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hillsta\Desktop\To be Posted to the Web\July 2019\"/>
    </mc:Choice>
  </mc:AlternateContent>
  <bookViews>
    <workbookView xWindow="0" yWindow="0" windowWidth="28800" windowHeight="12000" tabRatio="743"/>
  </bookViews>
  <sheets>
    <sheet name="INDEX" sheetId="2" r:id="rId1"/>
    <sheet name="2018 CMI_1_semiannual" sheetId="3" r:id="rId2"/>
    <sheet name="2018 CMI_2_semiannual" sheetId="4" r:id="rId3"/>
    <sheet name="2018 CMI_Qtr4" sheetId="5" r:id="rId4"/>
    <sheet name="2018 Names" sheetId="64" r:id="rId5"/>
    <sheet name="2019 Facilities " sheetId="65" r:id="rId6"/>
    <sheet name="2019 Rates" sheetId="8" r:id="rId7"/>
    <sheet name="SchedA" sheetId="88" r:id="rId8"/>
    <sheet name="DirectCareExp" sheetId="66" r:id="rId9"/>
    <sheet name="DirectCareHrs" sheetId="67" r:id="rId10"/>
    <sheet name="IndirectExp" sheetId="68" r:id="rId11"/>
    <sheet name="IndirectHrs" sheetId="69" r:id="rId12"/>
    <sheet name="FairMarketRental" sheetId="70" r:id="rId13"/>
    <sheet name="SchGOtherCosts" sheetId="71" r:id="rId14"/>
    <sheet name="SchGOtherHrs" sheetId="72" r:id="rId15"/>
    <sheet name="Revenue" sheetId="73" r:id="rId16"/>
    <sheet name="SchedB" sheetId="75" r:id="rId17"/>
    <sheet name="SchedG1" sheetId="76" r:id="rId18"/>
    <sheet name="SchedG2HO" sheetId="77" r:id="rId19"/>
    <sheet name="SchedG2" sheetId="78" r:id="rId20"/>
    <sheet name="SchedG7" sheetId="79" r:id="rId21"/>
    <sheet name="SchedG8" sheetId="80" r:id="rId22"/>
    <sheet name="SchedL" sheetId="81" r:id="rId23"/>
    <sheet name="SchedM" sheetId="82" r:id="rId24"/>
    <sheet name="SchedN" sheetId="83" r:id="rId25"/>
    <sheet name="SchedO" sheetId="84" r:id="rId26"/>
    <sheet name="SchedP" sheetId="86" r:id="rId27"/>
    <sheet name="SuppSchO1" sheetId="85" r:id="rId28"/>
    <sheet name="Adjustment" sheetId="87" r:id="rId29"/>
    <sheet name="CostReportSchedules" sheetId="1" r:id="rId30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22" i="5" l="1"/>
  <c r="N220" i="5" l="1"/>
  <c r="M220" i="5"/>
  <c r="K220" i="5"/>
  <c r="N219" i="5"/>
  <c r="K219" i="5"/>
  <c r="M219" i="5" s="1"/>
  <c r="N218" i="5"/>
  <c r="M218" i="5" s="1"/>
  <c r="K218" i="5"/>
  <c r="N217" i="5"/>
  <c r="K217" i="5"/>
  <c r="M217" i="5" s="1"/>
  <c r="N216" i="5"/>
  <c r="M216" i="5"/>
  <c r="K216" i="5"/>
  <c r="N215" i="5"/>
  <c r="K215" i="5"/>
  <c r="M215" i="5" s="1"/>
  <c r="N214" i="5"/>
  <c r="M214" i="5"/>
  <c r="K214" i="5"/>
  <c r="N213" i="5"/>
  <c r="M213" i="5" s="1"/>
  <c r="K213" i="5"/>
  <c r="N212" i="5"/>
  <c r="M212" i="5"/>
  <c r="K212" i="5"/>
  <c r="N211" i="5"/>
  <c r="K211" i="5"/>
  <c r="M211" i="5" s="1"/>
  <c r="N210" i="5"/>
  <c r="M210" i="5" s="1"/>
  <c r="K210" i="5"/>
  <c r="N209" i="5"/>
  <c r="K209" i="5"/>
  <c r="M209" i="5" s="1"/>
  <c r="N208" i="5"/>
  <c r="M208" i="5"/>
  <c r="K208" i="5"/>
  <c r="N207" i="5"/>
  <c r="K207" i="5"/>
  <c r="M207" i="5" s="1"/>
  <c r="N206" i="5"/>
  <c r="M206" i="5"/>
  <c r="K206" i="5"/>
  <c r="N205" i="5"/>
  <c r="M205" i="5" s="1"/>
  <c r="K205" i="5"/>
  <c r="N204" i="5"/>
  <c r="M204" i="5"/>
  <c r="K204" i="5"/>
  <c r="N203" i="5"/>
  <c r="K203" i="5"/>
  <c r="M203" i="5" s="1"/>
  <c r="N202" i="5"/>
  <c r="M202" i="5" s="1"/>
  <c r="K202" i="5"/>
  <c r="N201" i="5"/>
  <c r="K201" i="5"/>
  <c r="M201" i="5" s="1"/>
  <c r="N200" i="5"/>
  <c r="M200" i="5"/>
  <c r="K200" i="5"/>
  <c r="N199" i="5"/>
  <c r="K199" i="5"/>
  <c r="M199" i="5" s="1"/>
  <c r="N198" i="5"/>
  <c r="M198" i="5"/>
  <c r="K198" i="5"/>
  <c r="N197" i="5"/>
  <c r="M197" i="5" s="1"/>
  <c r="K197" i="5"/>
  <c r="N196" i="5"/>
  <c r="M196" i="5"/>
  <c r="K196" i="5"/>
  <c r="N195" i="5"/>
  <c r="K195" i="5"/>
  <c r="M195" i="5" s="1"/>
  <c r="N194" i="5"/>
  <c r="M194" i="5" s="1"/>
  <c r="K194" i="5"/>
  <c r="N193" i="5"/>
  <c r="K193" i="5"/>
  <c r="M193" i="5" s="1"/>
  <c r="N192" i="5"/>
  <c r="M192" i="5"/>
  <c r="K192" i="5"/>
  <c r="N191" i="5"/>
  <c r="K191" i="5"/>
  <c r="M191" i="5" s="1"/>
  <c r="N190" i="5"/>
  <c r="M190" i="5"/>
  <c r="K190" i="5"/>
  <c r="N189" i="5"/>
  <c r="M189" i="5" s="1"/>
  <c r="K189" i="5"/>
  <c r="N188" i="5"/>
  <c r="M188" i="5"/>
  <c r="K188" i="5"/>
  <c r="N187" i="5"/>
  <c r="K187" i="5"/>
  <c r="M187" i="5" s="1"/>
  <c r="N186" i="5"/>
  <c r="M186" i="5" s="1"/>
  <c r="K186" i="5"/>
  <c r="N185" i="5"/>
  <c r="K185" i="5"/>
  <c r="M185" i="5" s="1"/>
  <c r="N184" i="5"/>
  <c r="M184" i="5"/>
  <c r="K184" i="5"/>
  <c r="N183" i="5"/>
  <c r="K183" i="5"/>
  <c r="M183" i="5" s="1"/>
  <c r="N182" i="5"/>
  <c r="M182" i="5"/>
  <c r="K182" i="5"/>
  <c r="N181" i="5"/>
  <c r="M181" i="5" s="1"/>
  <c r="K181" i="5"/>
  <c r="N180" i="5"/>
  <c r="M180" i="5"/>
  <c r="K180" i="5"/>
  <c r="N179" i="5"/>
  <c r="K179" i="5"/>
  <c r="M179" i="5" s="1"/>
  <c r="N178" i="5"/>
  <c r="M178" i="5" s="1"/>
  <c r="K178" i="5"/>
  <c r="N177" i="5"/>
  <c r="K177" i="5"/>
  <c r="M177" i="5" s="1"/>
  <c r="N176" i="5"/>
  <c r="M176" i="5"/>
  <c r="K176" i="5"/>
  <c r="N175" i="5"/>
  <c r="K175" i="5"/>
  <c r="M175" i="5" s="1"/>
  <c r="N174" i="5"/>
  <c r="M174" i="5"/>
  <c r="K174" i="5"/>
  <c r="N173" i="5"/>
  <c r="M173" i="5" s="1"/>
  <c r="K173" i="5"/>
  <c r="N172" i="5"/>
  <c r="M172" i="5"/>
  <c r="K172" i="5"/>
  <c r="N171" i="5"/>
  <c r="K171" i="5"/>
  <c r="M171" i="5" s="1"/>
  <c r="N170" i="5"/>
  <c r="M170" i="5" s="1"/>
  <c r="K170" i="5"/>
  <c r="N169" i="5"/>
  <c r="K169" i="5"/>
  <c r="M169" i="5" s="1"/>
  <c r="N168" i="5"/>
  <c r="M168" i="5"/>
  <c r="K168" i="5"/>
  <c r="N167" i="5"/>
  <c r="K167" i="5"/>
  <c r="M167" i="5" s="1"/>
  <c r="N166" i="5"/>
  <c r="M166" i="5"/>
  <c r="K166" i="5"/>
  <c r="N165" i="5"/>
  <c r="M165" i="5" s="1"/>
  <c r="K165" i="5"/>
  <c r="N164" i="5"/>
  <c r="M164" i="5"/>
  <c r="K164" i="5"/>
  <c r="N163" i="5"/>
  <c r="K163" i="5"/>
  <c r="M163" i="5" s="1"/>
  <c r="N162" i="5"/>
  <c r="M162" i="5" s="1"/>
  <c r="K162" i="5"/>
  <c r="N161" i="5"/>
  <c r="K161" i="5"/>
  <c r="M161" i="5" s="1"/>
  <c r="N160" i="5"/>
  <c r="M160" i="5"/>
  <c r="K160" i="5"/>
  <c r="N159" i="5"/>
  <c r="K159" i="5"/>
  <c r="M159" i="5" s="1"/>
  <c r="N158" i="5"/>
  <c r="M158" i="5"/>
  <c r="K158" i="5"/>
  <c r="N157" i="5"/>
  <c r="M157" i="5" s="1"/>
  <c r="K157" i="5"/>
  <c r="N156" i="5"/>
  <c r="M156" i="5"/>
  <c r="K156" i="5"/>
  <c r="N155" i="5"/>
  <c r="K155" i="5"/>
  <c r="M155" i="5" s="1"/>
  <c r="N154" i="5"/>
  <c r="M154" i="5" s="1"/>
  <c r="K154" i="5"/>
  <c r="N153" i="5"/>
  <c r="K153" i="5"/>
  <c r="M153" i="5" s="1"/>
  <c r="N152" i="5"/>
  <c r="M152" i="5"/>
  <c r="K152" i="5"/>
  <c r="N151" i="5"/>
  <c r="K151" i="5"/>
  <c r="M151" i="5" s="1"/>
  <c r="N150" i="5"/>
  <c r="M150" i="5"/>
  <c r="K150" i="5"/>
  <c r="N149" i="5"/>
  <c r="M149" i="5" s="1"/>
  <c r="K149" i="5"/>
  <c r="N148" i="5"/>
  <c r="M148" i="5"/>
  <c r="K148" i="5"/>
  <c r="N147" i="5"/>
  <c r="K147" i="5"/>
  <c r="M147" i="5" s="1"/>
  <c r="N146" i="5"/>
  <c r="M146" i="5" s="1"/>
  <c r="K146" i="5"/>
  <c r="N145" i="5"/>
  <c r="K145" i="5"/>
  <c r="M145" i="5" s="1"/>
  <c r="N144" i="5"/>
  <c r="M144" i="5"/>
  <c r="K144" i="5"/>
  <c r="N143" i="5"/>
  <c r="K143" i="5"/>
  <c r="M143" i="5" s="1"/>
  <c r="N142" i="5"/>
  <c r="M142" i="5"/>
  <c r="K142" i="5"/>
  <c r="N141" i="5"/>
  <c r="M141" i="5" s="1"/>
  <c r="K141" i="5"/>
  <c r="N140" i="5"/>
  <c r="M140" i="5"/>
  <c r="K140" i="5"/>
  <c r="N139" i="5"/>
  <c r="K139" i="5"/>
  <c r="M139" i="5" s="1"/>
  <c r="N138" i="5"/>
  <c r="M138" i="5" s="1"/>
  <c r="K138" i="5"/>
  <c r="N137" i="5"/>
  <c r="K137" i="5"/>
  <c r="M137" i="5" s="1"/>
  <c r="N136" i="5"/>
  <c r="M136" i="5"/>
  <c r="K136" i="5"/>
  <c r="N135" i="5"/>
  <c r="K135" i="5"/>
  <c r="M135" i="5" s="1"/>
  <c r="N134" i="5"/>
  <c r="M134" i="5"/>
  <c r="K134" i="5"/>
  <c r="N133" i="5"/>
  <c r="M133" i="5" s="1"/>
  <c r="K133" i="5"/>
  <c r="N132" i="5"/>
  <c r="M132" i="5"/>
  <c r="K132" i="5"/>
  <c r="N131" i="5"/>
  <c r="K131" i="5"/>
  <c r="M131" i="5" s="1"/>
  <c r="N130" i="5"/>
  <c r="M130" i="5" s="1"/>
  <c r="K130" i="5"/>
  <c r="N129" i="5"/>
  <c r="K129" i="5"/>
  <c r="M129" i="5" s="1"/>
  <c r="N128" i="5"/>
  <c r="M128" i="5"/>
  <c r="K128" i="5"/>
  <c r="N127" i="5"/>
  <c r="K127" i="5"/>
  <c r="M127" i="5" s="1"/>
  <c r="N126" i="5"/>
  <c r="M126" i="5"/>
  <c r="K126" i="5"/>
  <c r="N125" i="5"/>
  <c r="M125" i="5" s="1"/>
  <c r="K125" i="5"/>
  <c r="N124" i="5"/>
  <c r="M124" i="5"/>
  <c r="K124" i="5"/>
  <c r="N123" i="5"/>
  <c r="K123" i="5"/>
  <c r="M123" i="5" s="1"/>
  <c r="N122" i="5"/>
  <c r="M122" i="5" s="1"/>
  <c r="K122" i="5"/>
  <c r="N121" i="5"/>
  <c r="K121" i="5"/>
  <c r="M121" i="5" s="1"/>
  <c r="N120" i="5"/>
  <c r="M120" i="5"/>
  <c r="K120" i="5"/>
  <c r="N119" i="5"/>
  <c r="K119" i="5"/>
  <c r="M119" i="5" s="1"/>
  <c r="N118" i="5"/>
  <c r="M118" i="5"/>
  <c r="K118" i="5"/>
  <c r="N117" i="5"/>
  <c r="M117" i="5" s="1"/>
  <c r="K117" i="5"/>
  <c r="N116" i="5"/>
  <c r="M116" i="5"/>
  <c r="K116" i="5"/>
  <c r="N115" i="5"/>
  <c r="K115" i="5"/>
  <c r="M115" i="5" s="1"/>
  <c r="N114" i="5"/>
  <c r="M114" i="5" s="1"/>
  <c r="K114" i="5"/>
  <c r="N113" i="5"/>
  <c r="K113" i="5"/>
  <c r="M113" i="5" s="1"/>
  <c r="N112" i="5"/>
  <c r="M112" i="5"/>
  <c r="K112" i="5"/>
  <c r="N111" i="5"/>
  <c r="K111" i="5"/>
  <c r="M111" i="5" s="1"/>
  <c r="N110" i="5"/>
  <c r="M110" i="5"/>
  <c r="K110" i="5"/>
  <c r="N109" i="5"/>
  <c r="M109" i="5" s="1"/>
  <c r="K109" i="5"/>
  <c r="N108" i="5"/>
  <c r="M108" i="5"/>
  <c r="K108" i="5"/>
  <c r="N107" i="5"/>
  <c r="K107" i="5"/>
  <c r="M107" i="5" s="1"/>
  <c r="N106" i="5"/>
  <c r="M106" i="5" s="1"/>
  <c r="K106" i="5"/>
  <c r="N105" i="5"/>
  <c r="K105" i="5"/>
  <c r="M105" i="5" s="1"/>
  <c r="N104" i="5"/>
  <c r="M104" i="5"/>
  <c r="K104" i="5"/>
  <c r="N103" i="5"/>
  <c r="K103" i="5"/>
  <c r="M103" i="5" s="1"/>
  <c r="N102" i="5"/>
  <c r="M102" i="5"/>
  <c r="K102" i="5"/>
  <c r="N101" i="5"/>
  <c r="M101" i="5" s="1"/>
  <c r="K101" i="5"/>
  <c r="N100" i="5"/>
  <c r="M100" i="5"/>
  <c r="K100" i="5"/>
  <c r="N99" i="5"/>
  <c r="K99" i="5"/>
  <c r="M99" i="5" s="1"/>
  <c r="N98" i="5"/>
  <c r="M98" i="5" s="1"/>
  <c r="K98" i="5"/>
  <c r="N97" i="5"/>
  <c r="K97" i="5"/>
  <c r="M97" i="5" s="1"/>
  <c r="N96" i="5"/>
  <c r="M96" i="5"/>
  <c r="K96" i="5"/>
  <c r="N95" i="5"/>
  <c r="K95" i="5"/>
  <c r="M95" i="5" s="1"/>
  <c r="N94" i="5"/>
  <c r="M94" i="5"/>
  <c r="K94" i="5"/>
  <c r="N93" i="5"/>
  <c r="M93" i="5" s="1"/>
  <c r="K93" i="5"/>
  <c r="N92" i="5"/>
  <c r="M92" i="5"/>
  <c r="K92" i="5"/>
  <c r="N91" i="5"/>
  <c r="K91" i="5"/>
  <c r="M91" i="5" s="1"/>
  <c r="N90" i="5"/>
  <c r="M90" i="5" s="1"/>
  <c r="K90" i="5"/>
  <c r="N89" i="5"/>
  <c r="K89" i="5"/>
  <c r="M89" i="5" s="1"/>
  <c r="N88" i="5"/>
  <c r="M88" i="5"/>
  <c r="K88" i="5"/>
  <c r="N87" i="5"/>
  <c r="K87" i="5"/>
  <c r="M87" i="5" s="1"/>
  <c r="N86" i="5"/>
  <c r="M86" i="5"/>
  <c r="K86" i="5"/>
  <c r="N85" i="5"/>
  <c r="M85" i="5" s="1"/>
  <c r="K85" i="5"/>
  <c r="N84" i="5"/>
  <c r="M84" i="5"/>
  <c r="K84" i="5"/>
  <c r="N83" i="5"/>
  <c r="K83" i="5"/>
  <c r="M83" i="5" s="1"/>
  <c r="N82" i="5"/>
  <c r="M82" i="5" s="1"/>
  <c r="K82" i="5"/>
  <c r="N81" i="5"/>
  <c r="K81" i="5"/>
  <c r="M81" i="5" s="1"/>
  <c r="N80" i="5"/>
  <c r="M80" i="5"/>
  <c r="K80" i="5"/>
  <c r="N79" i="5"/>
  <c r="K79" i="5"/>
  <c r="M79" i="5" s="1"/>
  <c r="N78" i="5"/>
  <c r="M78" i="5"/>
  <c r="K78" i="5"/>
  <c r="N77" i="5"/>
  <c r="M77" i="5" s="1"/>
  <c r="K77" i="5"/>
  <c r="N76" i="5"/>
  <c r="M76" i="5"/>
  <c r="K76" i="5"/>
  <c r="N75" i="5"/>
  <c r="K75" i="5"/>
  <c r="M75" i="5" s="1"/>
  <c r="N74" i="5"/>
  <c r="M74" i="5" s="1"/>
  <c r="K74" i="5"/>
  <c r="N73" i="5"/>
  <c r="K73" i="5"/>
  <c r="M73" i="5" s="1"/>
  <c r="N72" i="5"/>
  <c r="M72" i="5"/>
  <c r="K72" i="5"/>
  <c r="N71" i="5"/>
  <c r="K71" i="5"/>
  <c r="M71" i="5" s="1"/>
  <c r="N70" i="5"/>
  <c r="M70" i="5"/>
  <c r="K70" i="5"/>
  <c r="N69" i="5"/>
  <c r="M69" i="5" s="1"/>
  <c r="K69" i="5"/>
  <c r="N68" i="5"/>
  <c r="M68" i="5"/>
  <c r="K68" i="5"/>
  <c r="N67" i="5"/>
  <c r="K67" i="5"/>
  <c r="M67" i="5" s="1"/>
  <c r="N66" i="5"/>
  <c r="M66" i="5" s="1"/>
  <c r="K66" i="5"/>
  <c r="N65" i="5"/>
  <c r="K65" i="5"/>
  <c r="M65" i="5" s="1"/>
  <c r="N64" i="5"/>
  <c r="M64" i="5"/>
  <c r="K64" i="5"/>
  <c r="N63" i="5"/>
  <c r="K63" i="5"/>
  <c r="M63" i="5" s="1"/>
  <c r="N62" i="5"/>
  <c r="M62" i="5"/>
  <c r="K62" i="5"/>
  <c r="N61" i="5"/>
  <c r="M61" i="5" s="1"/>
  <c r="K61" i="5"/>
  <c r="N60" i="5"/>
  <c r="M60" i="5"/>
  <c r="K60" i="5"/>
  <c r="N59" i="5"/>
  <c r="K59" i="5"/>
  <c r="M59" i="5" s="1"/>
  <c r="N58" i="5"/>
  <c r="M58" i="5" s="1"/>
  <c r="K58" i="5"/>
  <c r="N57" i="5"/>
  <c r="K57" i="5"/>
  <c r="M57" i="5" s="1"/>
  <c r="N56" i="5"/>
  <c r="M56" i="5"/>
  <c r="K56" i="5"/>
  <c r="N55" i="5"/>
  <c r="K55" i="5"/>
  <c r="M55" i="5" s="1"/>
  <c r="N54" i="5"/>
  <c r="M54" i="5"/>
  <c r="K54" i="5"/>
  <c r="N53" i="5"/>
  <c r="M53" i="5" s="1"/>
  <c r="K53" i="5"/>
  <c r="N52" i="5"/>
  <c r="M52" i="5"/>
  <c r="K52" i="5"/>
  <c r="N51" i="5"/>
  <c r="K51" i="5"/>
  <c r="M51" i="5" s="1"/>
  <c r="N50" i="5"/>
  <c r="M50" i="5" s="1"/>
  <c r="K50" i="5"/>
  <c r="N49" i="5"/>
  <c r="K49" i="5"/>
  <c r="M49" i="5" s="1"/>
  <c r="N48" i="5"/>
  <c r="M48" i="5"/>
  <c r="K48" i="5"/>
  <c r="N47" i="5"/>
  <c r="K47" i="5"/>
  <c r="M47" i="5" s="1"/>
  <c r="N46" i="5"/>
  <c r="M46" i="5"/>
  <c r="K46" i="5"/>
  <c r="N45" i="5"/>
  <c r="M45" i="5" s="1"/>
  <c r="K45" i="5"/>
  <c r="N44" i="5"/>
  <c r="M44" i="5"/>
  <c r="K44" i="5"/>
  <c r="N43" i="5"/>
  <c r="K43" i="5"/>
  <c r="M43" i="5" s="1"/>
  <c r="N42" i="5"/>
  <c r="M42" i="5" s="1"/>
  <c r="K42" i="5"/>
  <c r="N41" i="5"/>
  <c r="K41" i="5"/>
  <c r="M41" i="5" s="1"/>
  <c r="N40" i="5"/>
  <c r="M40" i="5"/>
  <c r="K40" i="5"/>
  <c r="N39" i="5"/>
  <c r="K39" i="5"/>
  <c r="M39" i="5" s="1"/>
  <c r="N38" i="5"/>
  <c r="M38" i="5"/>
  <c r="K38" i="5"/>
  <c r="N37" i="5"/>
  <c r="M37" i="5" s="1"/>
  <c r="K37" i="5"/>
  <c r="N36" i="5"/>
  <c r="M36" i="5"/>
  <c r="K36" i="5"/>
  <c r="N35" i="5"/>
  <c r="K35" i="5"/>
  <c r="M35" i="5" s="1"/>
  <c r="N34" i="5"/>
  <c r="M34" i="5" s="1"/>
  <c r="K34" i="5"/>
  <c r="N33" i="5"/>
  <c r="K33" i="5"/>
  <c r="M33" i="5" s="1"/>
  <c r="N32" i="5"/>
  <c r="M32" i="5"/>
  <c r="K32" i="5"/>
  <c r="N31" i="5"/>
  <c r="K31" i="5"/>
  <c r="M31" i="5" s="1"/>
  <c r="N30" i="5"/>
  <c r="M30" i="5"/>
  <c r="K30" i="5"/>
  <c r="N29" i="5"/>
  <c r="M29" i="5" s="1"/>
  <c r="K29" i="5"/>
  <c r="N28" i="5"/>
  <c r="M28" i="5"/>
  <c r="K28" i="5"/>
  <c r="N27" i="5"/>
  <c r="K27" i="5"/>
  <c r="M27" i="5" s="1"/>
  <c r="N26" i="5"/>
  <c r="M26" i="5" s="1"/>
  <c r="K26" i="5"/>
  <c r="N25" i="5"/>
  <c r="K25" i="5"/>
  <c r="M25" i="5" s="1"/>
  <c r="N24" i="5"/>
  <c r="M24" i="5"/>
  <c r="K24" i="5"/>
  <c r="N23" i="5"/>
  <c r="K23" i="5"/>
  <c r="M23" i="5" s="1"/>
  <c r="N22" i="5"/>
  <c r="M22" i="5"/>
  <c r="K22" i="5"/>
  <c r="N21" i="5"/>
  <c r="M21" i="5" s="1"/>
  <c r="K21" i="5"/>
  <c r="N20" i="5"/>
  <c r="M20" i="5"/>
  <c r="K20" i="5"/>
  <c r="N19" i="5"/>
  <c r="K19" i="5"/>
  <c r="M19" i="5" s="1"/>
  <c r="N18" i="5"/>
  <c r="K18" i="5"/>
  <c r="M18" i="5" s="1"/>
  <c r="N17" i="5"/>
  <c r="K17" i="5"/>
  <c r="M17" i="5" s="1"/>
  <c r="N16" i="5"/>
  <c r="M16" i="5"/>
  <c r="K16" i="5"/>
  <c r="N15" i="5"/>
  <c r="K15" i="5"/>
  <c r="M15" i="5" s="1"/>
  <c r="N14" i="5"/>
  <c r="M14" i="5"/>
  <c r="K14" i="5"/>
  <c r="N13" i="5"/>
  <c r="M13" i="5" s="1"/>
  <c r="K13" i="5"/>
  <c r="N12" i="5"/>
  <c r="M12" i="5"/>
  <c r="K12" i="5"/>
  <c r="N11" i="5"/>
  <c r="K11" i="5"/>
  <c r="M11" i="5" s="1"/>
  <c r="N10" i="5"/>
  <c r="K10" i="5"/>
  <c r="M10" i="5" s="1"/>
  <c r="N9" i="5"/>
  <c r="K9" i="5"/>
  <c r="M9" i="5" s="1"/>
  <c r="N8" i="5"/>
  <c r="M8" i="5"/>
  <c r="K8" i="5"/>
  <c r="N7" i="5"/>
  <c r="K7" i="5"/>
  <c r="M7" i="5" s="1"/>
  <c r="N6" i="5"/>
  <c r="M6" i="5"/>
  <c r="K6" i="5"/>
  <c r="N5" i="5"/>
  <c r="M5" i="5" s="1"/>
  <c r="K5" i="5"/>
  <c r="N4" i="5"/>
  <c r="M4" i="5"/>
  <c r="K4" i="5"/>
  <c r="N3" i="5"/>
  <c r="N222" i="5" s="1"/>
  <c r="K3" i="5"/>
  <c r="M3" i="5" s="1"/>
  <c r="M224" i="5" l="1"/>
  <c r="O3" i="5" s="1"/>
</calcChain>
</file>

<file path=xl/sharedStrings.xml><?xml version="1.0" encoding="utf-8"?>
<sst xmlns="http://schemas.openxmlformats.org/spreadsheetml/2006/main" count="30439" uniqueCount="5742">
  <si>
    <t>Year</t>
  </si>
  <si>
    <t>Sched_ID</t>
  </si>
  <si>
    <t>SCHG2HO</t>
  </si>
  <si>
    <t>SCHLB</t>
  </si>
  <si>
    <t>SCHLG</t>
  </si>
  <si>
    <t>SCHLG1</t>
  </si>
  <si>
    <t>SCHLG2</t>
  </si>
  <si>
    <t>SCHLG7</t>
  </si>
  <si>
    <t>SCHLG8</t>
  </si>
  <si>
    <t>SCHLL</t>
  </si>
  <si>
    <t>SCHLM</t>
  </si>
  <si>
    <t>SCHLN</t>
  </si>
  <si>
    <t>SCHLO</t>
  </si>
  <si>
    <t>SCHLP</t>
  </si>
  <si>
    <t>SUPPO1</t>
  </si>
  <si>
    <t>Files</t>
  </si>
  <si>
    <t>Description</t>
  </si>
  <si>
    <t>Tab</t>
  </si>
  <si>
    <t>Case Mix index data</t>
  </si>
  <si>
    <t>Active Vendor Data</t>
  </si>
  <si>
    <t>Direct Care Expenses</t>
  </si>
  <si>
    <t>Schedule G</t>
  </si>
  <si>
    <t>Direct Care Hours</t>
  </si>
  <si>
    <t>Indirect Expenses</t>
  </si>
  <si>
    <t>Indirect Hours</t>
  </si>
  <si>
    <t>Other Operations</t>
  </si>
  <si>
    <t>Other Hours</t>
  </si>
  <si>
    <t>Fair Market Rental</t>
  </si>
  <si>
    <t>FairMarketRental</t>
  </si>
  <si>
    <t>Revenue</t>
  </si>
  <si>
    <t>SchedG1</t>
  </si>
  <si>
    <t>Schedule G-1</t>
  </si>
  <si>
    <t>SchedG7</t>
  </si>
  <si>
    <t>Schedule G-7</t>
  </si>
  <si>
    <t>SchedgG7</t>
  </si>
  <si>
    <t>SchedG8</t>
  </si>
  <si>
    <t>Schedule G-8</t>
  </si>
  <si>
    <t xml:space="preserve">SchedG8 </t>
  </si>
  <si>
    <t>SchedL</t>
  </si>
  <si>
    <t>Schedule L</t>
  </si>
  <si>
    <t>SchedM</t>
  </si>
  <si>
    <t>Schedule M</t>
  </si>
  <si>
    <t>SchedN</t>
  </si>
  <si>
    <t>Schedule N</t>
  </si>
  <si>
    <t>Supplemental Sch O-1</t>
  </si>
  <si>
    <t>SuppSchO1</t>
  </si>
  <si>
    <t>SchedP</t>
  </si>
  <si>
    <t>Schedule P</t>
  </si>
  <si>
    <t xml:space="preserve">Adjustments                                         </t>
  </si>
  <si>
    <t>Listing of 2017 Exam Adjustments</t>
  </si>
  <si>
    <t>Adjustments</t>
  </si>
  <si>
    <t xml:space="preserve">Washington State – Aging and Long-Term Support Administration
Case Mix Index versus Case Mix Index Medicaid by Facility
</t>
  </si>
  <si>
    <t>CMX-020533-0</t>
  </si>
  <si>
    <t>Page 1 of 1</t>
  </si>
  <si>
    <t/>
  </si>
  <si>
    <t>Average Case Mix Index:</t>
  </si>
  <si>
    <t>Medicaid Residents</t>
  </si>
  <si>
    <t>With Default</t>
  </si>
  <si>
    <t>W/O  Default</t>
  </si>
  <si>
    <t>FACILITY ID</t>
  </si>
  <si>
    <t>Name</t>
  </si>
  <si>
    <t>Loc Nmbr</t>
  </si>
  <si>
    <t>Lic Beds</t>
  </si>
  <si>
    <t>Provider Number</t>
  </si>
  <si>
    <t>Stay Period Count</t>
  </si>
  <si>
    <t>Days</t>
  </si>
  <si>
    <t>%</t>
  </si>
  <si>
    <t xml:space="preserve">Fac </t>
  </si>
  <si>
    <t>Medicaid</t>
  </si>
  <si>
    <t xml:space="preserve">ADVANCED POST ACUTE                               </t>
  </si>
  <si>
    <t xml:space="preserve">4115441        </t>
  </si>
  <si>
    <t xml:space="preserve">ALASKA GARDENS HEALTH AND REHABILITATION          </t>
  </si>
  <si>
    <t xml:space="preserve">4113973        </t>
  </si>
  <si>
    <t xml:space="preserve">ALDERCREST HEALTH &amp; REHAB CENTER                  </t>
  </si>
  <si>
    <t xml:space="preserve">ALDERWOOD MANOR                                   </t>
  </si>
  <si>
    <t xml:space="preserve">4111027        </t>
  </si>
  <si>
    <t xml:space="preserve">ALDERWOOD PARK HEALTH AND REHABILITATION          </t>
  </si>
  <si>
    <t xml:space="preserve">4114737        </t>
  </si>
  <si>
    <t xml:space="preserve">AMERICANA HEALTH &amp; REHAB CTR                      </t>
  </si>
  <si>
    <t xml:space="preserve">4112231        </t>
  </si>
  <si>
    <t xml:space="preserve">ARLINGTON HEALTH AND REHABILITATION               </t>
  </si>
  <si>
    <t xml:space="preserve">4113346        </t>
  </si>
  <si>
    <t xml:space="preserve">AVALON CARE CENTER -  FEDERAL WAY                 </t>
  </si>
  <si>
    <t xml:space="preserve">4113551        </t>
  </si>
  <si>
    <t xml:space="preserve">AVALON CARE CENTER - OTHELLO LLC                  </t>
  </si>
  <si>
    <t xml:space="preserve">4113593        </t>
  </si>
  <si>
    <t xml:space="preserve">AVALON CARE CENTER - PULLMAN                      </t>
  </si>
  <si>
    <t xml:space="preserve">4113619        </t>
  </si>
  <si>
    <t xml:space="preserve">AVALON CARE CENTER AT NORTHPOINTE                 </t>
  </si>
  <si>
    <t xml:space="preserve">4113585        </t>
  </si>
  <si>
    <t xml:space="preserve">AVALON HEALTH &amp; REHABILITATION CENTER - PASCO     </t>
  </si>
  <si>
    <t xml:space="preserve">4113627        </t>
  </si>
  <si>
    <t xml:space="preserve">AVAMERE AT PACIFIC RIDGE                          </t>
  </si>
  <si>
    <t xml:space="preserve">4114054        </t>
  </si>
  <si>
    <t xml:space="preserve">AVAMERE BELLINGHAM HEALTH CARE &amp; REHAB SERVICES   </t>
  </si>
  <si>
    <t xml:space="preserve">4114602        </t>
  </si>
  <si>
    <t xml:space="preserve">AVAMERE HERITAGE REHABILITATION OF TACOMA         </t>
  </si>
  <si>
    <t xml:space="preserve">4114039        </t>
  </si>
  <si>
    <t xml:space="preserve">AVAMERE OLYMPIC REHABILITATION OF SEQUIM          </t>
  </si>
  <si>
    <t xml:space="preserve">4113742        </t>
  </si>
  <si>
    <t xml:space="preserve">AVAMERE REHABILITATION OF CASCADE PARK            </t>
  </si>
  <si>
    <t xml:space="preserve">4115081        </t>
  </si>
  <si>
    <t xml:space="preserve">BAILEY-BOUSHAY HOUSE                              </t>
  </si>
  <si>
    <t xml:space="preserve">4111068        </t>
  </si>
  <si>
    <t xml:space="preserve">BAINBRIDGE ISLAND HEALTH &amp; REHAB CENTER           </t>
  </si>
  <si>
    <t xml:space="preserve">4115101        </t>
  </si>
  <si>
    <t xml:space="preserve">BALLARD  CENTER                                   </t>
  </si>
  <si>
    <t xml:space="preserve">4115031        </t>
  </si>
  <si>
    <t xml:space="preserve">BAYVIEW MANOR                                     </t>
  </si>
  <si>
    <t xml:space="preserve">4146106        </t>
  </si>
  <si>
    <t xml:space="preserve">BEACON HILL REHABILITATION                        </t>
  </si>
  <si>
    <t xml:space="preserve">4114661        </t>
  </si>
  <si>
    <t xml:space="preserve">BENSON HEIGHTS REHABILITATION CENTER              </t>
  </si>
  <si>
    <t xml:space="preserve">4113635        </t>
  </si>
  <si>
    <t xml:space="preserve">BETHANY AT PACIFIC                                </t>
  </si>
  <si>
    <t xml:space="preserve">4112900        </t>
  </si>
  <si>
    <t xml:space="preserve">BETHANY AT SILVER LAKE                            </t>
  </si>
  <si>
    <t xml:space="preserve">4110490        </t>
  </si>
  <si>
    <t xml:space="preserve">BOOKER REST HOME ANNEX                            </t>
  </si>
  <si>
    <t xml:space="preserve">4210001        </t>
  </si>
  <si>
    <t xml:space="preserve">BOTHELL HEALTH CARE                               </t>
  </si>
  <si>
    <t xml:space="preserve">4114393        </t>
  </si>
  <si>
    <t xml:space="preserve">BREMERTON CONVALESCENT &amp; REHABILITATION CENTER    </t>
  </si>
  <si>
    <t xml:space="preserve">BRIARWOOD AT TIMBER RIDGE                         </t>
  </si>
  <si>
    <t xml:space="preserve">4914138        </t>
  </si>
  <si>
    <t xml:space="preserve">BUENA VISTA HEALTHCARE                            </t>
  </si>
  <si>
    <t xml:space="preserve">4115021        </t>
  </si>
  <si>
    <t xml:space="preserve">BURIEN NURSING AND REHABILITATION CENTER          </t>
  </si>
  <si>
    <t xml:space="preserve">4114153        </t>
  </si>
  <si>
    <t xml:space="preserve">CANTERBURY HOUSE                                  </t>
  </si>
  <si>
    <t xml:space="preserve">4112694        </t>
  </si>
  <si>
    <t xml:space="preserve">CAREAGE OF WHIDBEY                                </t>
  </si>
  <si>
    <t xml:space="preserve">4110946        </t>
  </si>
  <si>
    <t xml:space="preserve">CAROLINE KLINE GALLAND HOME                       </t>
  </si>
  <si>
    <t xml:space="preserve">4165809        </t>
  </si>
  <si>
    <t>CENTRAL WASHINGTON HOSPITAL TRANSITIONAL CARE UNIT</t>
  </si>
  <si>
    <t xml:space="preserve">4220109        </t>
  </si>
  <si>
    <t xml:space="preserve">CHENEY CARE CENTER                                </t>
  </si>
  <si>
    <t xml:space="preserve">4173209        </t>
  </si>
  <si>
    <t xml:space="preserve">CHRISTIAN HEALTH CARE CENTER                      </t>
  </si>
  <si>
    <t xml:space="preserve">4113221        </t>
  </si>
  <si>
    <t xml:space="preserve">COLONIAL VISTA POST-ACUTE &amp; REHAB CENTER          </t>
  </si>
  <si>
    <t xml:space="preserve">4113056        </t>
  </si>
  <si>
    <t xml:space="preserve">COLUMBIA BASIN HOSPITAL                           </t>
  </si>
  <si>
    <t xml:space="preserve">4204509        </t>
  </si>
  <si>
    <t xml:space="preserve">COLUMBIA CREST CENTER                             </t>
  </si>
  <si>
    <t xml:space="preserve">4115041        </t>
  </si>
  <si>
    <t xml:space="preserve">COLUMBIA LUTHERAN HOME                            </t>
  </si>
  <si>
    <t xml:space="preserve">4104808        </t>
  </si>
  <si>
    <t xml:space="preserve">COLVILLE TRIBAL CONVALESCENT C                    </t>
  </si>
  <si>
    <t xml:space="preserve">4176400        </t>
  </si>
  <si>
    <t xml:space="preserve">CORWIN CENTER AT EMERALD HEIGHTS                  </t>
  </si>
  <si>
    <t xml:space="preserve">4111134        </t>
  </si>
  <si>
    <t xml:space="preserve">COTTESMORE OF LIFE CARE                           </t>
  </si>
  <si>
    <t xml:space="preserve">4113684        </t>
  </si>
  <si>
    <t xml:space="preserve">COVENANT SHORES HEALTH CENTER                     </t>
  </si>
  <si>
    <t xml:space="preserve">4112314        </t>
  </si>
  <si>
    <t xml:space="preserve">CRESCENT HEALTH CARE, INC                         </t>
  </si>
  <si>
    <t xml:space="preserve">4113916        </t>
  </si>
  <si>
    <t xml:space="preserve">CRESTWOOD HEALTH AND REHABILITATION CENTER        </t>
  </si>
  <si>
    <t xml:space="preserve">CRISTWOOD NURSING AND REHABILITATION              </t>
  </si>
  <si>
    <t xml:space="preserve">4127403        </t>
  </si>
  <si>
    <t xml:space="preserve">DELTA REHABILITATION CENTER                       </t>
  </si>
  <si>
    <t xml:space="preserve">4154506        </t>
  </si>
  <si>
    <t xml:space="preserve">DISCOVERY NURSING &amp; REHAB OF VANCOUVER            </t>
  </si>
  <si>
    <t xml:space="preserve">4113536        </t>
  </si>
  <si>
    <t xml:space="preserve">EMERALD CARE                                      </t>
  </si>
  <si>
    <t xml:space="preserve">4113668        </t>
  </si>
  <si>
    <t xml:space="preserve">ENUMCLAW HEALTH &amp; REHAB CENTER                    </t>
  </si>
  <si>
    <t xml:space="preserve">4112660        </t>
  </si>
  <si>
    <t xml:space="preserve">EVERETT CENTER                                    </t>
  </si>
  <si>
    <t xml:space="preserve">4115051        </t>
  </si>
  <si>
    <t xml:space="preserve">EVERETT TRANSITIONAL CARE SERV                    </t>
  </si>
  <si>
    <t xml:space="preserve">4112454        </t>
  </si>
  <si>
    <t xml:space="preserve">FIDALGO CARE CENTER                               </t>
  </si>
  <si>
    <t xml:space="preserve">4113718        </t>
  </si>
  <si>
    <t xml:space="preserve">FIR LANE HEALTH AND REHAB CTR                     </t>
  </si>
  <si>
    <t xml:space="preserve">FIRCREST SCHOOL, PAT N                            </t>
  </si>
  <si>
    <t xml:space="preserve">4088464        </t>
  </si>
  <si>
    <t xml:space="preserve">FOREST RIDGE HEALTH &amp; REHAB                       </t>
  </si>
  <si>
    <t xml:space="preserve">FORKS COMMUNITY HOSPITAL, LTCU                    </t>
  </si>
  <si>
    <t xml:space="preserve">4205407        </t>
  </si>
  <si>
    <t xml:space="preserve">FORT VANCOUVER POST ACUTE                         </t>
  </si>
  <si>
    <t xml:space="preserve">4115271        </t>
  </si>
  <si>
    <t xml:space="preserve">FOSS HOME &amp; VILLAGE                               </t>
  </si>
  <si>
    <t xml:space="preserve">4141701        </t>
  </si>
  <si>
    <t xml:space="preserve">FRANKLIN HILLS HEALTH &amp; REHAB CENTER              </t>
  </si>
  <si>
    <t xml:space="preserve">FRONTIER REHAB &amp; EXTENDED CARE                    </t>
  </si>
  <si>
    <t xml:space="preserve">4112256        </t>
  </si>
  <si>
    <t xml:space="preserve">GARDEN TERRACE HEALTHCARE CENTER OF FEDERAL WAY   </t>
  </si>
  <si>
    <t xml:space="preserve">4913502        </t>
  </si>
  <si>
    <t xml:space="preserve">GARDEN VILLAGE                                    </t>
  </si>
  <si>
    <t xml:space="preserve">4114377        </t>
  </si>
  <si>
    <t xml:space="preserve">GARDENS ON UNIVERSITY, THE                        </t>
  </si>
  <si>
    <t xml:space="preserve">GOOD SAMARITAN HEALTH CARE CTR                    </t>
  </si>
  <si>
    <t xml:space="preserve">4114229        </t>
  </si>
  <si>
    <t xml:space="preserve">GOOD SAMARITAN SOCIETY - SPOKANE VALLEY           </t>
  </si>
  <si>
    <t xml:space="preserve">4143301        </t>
  </si>
  <si>
    <t xml:space="preserve">GRAYS HARBOR HEALTH &amp; REHABILITATION CENTER       </t>
  </si>
  <si>
    <t xml:space="preserve">4113569        </t>
  </si>
  <si>
    <t xml:space="preserve">HALLMARK MANOR                                    </t>
  </si>
  <si>
    <t xml:space="preserve">4110763        </t>
  </si>
  <si>
    <t xml:space="preserve">HEALTH AND REHABILITATION OF NORTH SEATTLE        </t>
  </si>
  <si>
    <t xml:space="preserve">4113098        </t>
  </si>
  <si>
    <t xml:space="preserve">HEARTHSTONE, THE                                  </t>
  </si>
  <si>
    <t xml:space="preserve">4152708        </t>
  </si>
  <si>
    <t xml:space="preserve">HEARTWOOD EXTENDED HEALTHCARE                     </t>
  </si>
  <si>
    <t xml:space="preserve">4113080        </t>
  </si>
  <si>
    <t xml:space="preserve">HIGHLAND HEALTH AND REHABILITATION                </t>
  </si>
  <si>
    <t xml:space="preserve">4114729        </t>
  </si>
  <si>
    <t xml:space="preserve">IDA CULVER HOUSE BROADVIEW NCC                    </t>
  </si>
  <si>
    <t xml:space="preserve">4110656        </t>
  </si>
  <si>
    <t xml:space="preserve">ISSAQUAH NURSING AND REHABILITATION CENTER        </t>
  </si>
  <si>
    <t xml:space="preserve">4114070        </t>
  </si>
  <si>
    <t xml:space="preserve">4114302        </t>
  </si>
  <si>
    <t xml:space="preserve">JUDSON PARK HEALTH CENTER                         </t>
  </si>
  <si>
    <t xml:space="preserve">4179701        </t>
  </si>
  <si>
    <t xml:space="preserve">KEIRO NORTHWEST                                   </t>
  </si>
  <si>
    <t xml:space="preserve">4167904        </t>
  </si>
  <si>
    <t xml:space="preserve">KENNEY, THE                                       </t>
  </si>
  <si>
    <t xml:space="preserve">4124103        </t>
  </si>
  <si>
    <t xml:space="preserve">KIN ON HEALTH CARE CENTER                         </t>
  </si>
  <si>
    <t xml:space="preserve">4112215        </t>
  </si>
  <si>
    <t xml:space="preserve">LAKE RIDGE CENTER                                 </t>
  </si>
  <si>
    <t xml:space="preserve">4115061        </t>
  </si>
  <si>
    <t xml:space="preserve">LAKELAND VILLAGE NURSING FACILITY                 </t>
  </si>
  <si>
    <t xml:space="preserve">4088472        </t>
  </si>
  <si>
    <t xml:space="preserve">LANDMARK CARE AND REHABILITATION                  </t>
  </si>
  <si>
    <t xml:space="preserve">4113726        </t>
  </si>
  <si>
    <t xml:space="preserve">LIFE CARE CENTER OF FEDERAL WAY                   </t>
  </si>
  <si>
    <t xml:space="preserve">4111076        </t>
  </si>
  <si>
    <t xml:space="preserve">LIFE CARE CENTER OF KENNEWICK                     </t>
  </si>
  <si>
    <t xml:space="preserve">4113817        </t>
  </si>
  <si>
    <t xml:space="preserve">LIFE CARE CENTER OF KIRKLAND                      </t>
  </si>
  <si>
    <t xml:space="preserve">4114195        </t>
  </si>
  <si>
    <t xml:space="preserve">LIFE CARE CENTER OF MOUNT VERNON                  </t>
  </si>
  <si>
    <t xml:space="preserve">4113932        </t>
  </si>
  <si>
    <t xml:space="preserve">LIFE CARE CENTER OF PORT ORCHARD                  </t>
  </si>
  <si>
    <t xml:space="preserve">4114187        </t>
  </si>
  <si>
    <t xml:space="preserve">LIFE CARE CENTER OF PORT TOWNSEND                 </t>
  </si>
  <si>
    <t xml:space="preserve">4111969        </t>
  </si>
  <si>
    <t xml:space="preserve">LIFE CARE CENTER OF PUYALLUP                      </t>
  </si>
  <si>
    <t xml:space="preserve">4113874        </t>
  </si>
  <si>
    <t xml:space="preserve">LIFE CARE CENTER OF RICHLAND                      </t>
  </si>
  <si>
    <t xml:space="preserve">4113833        </t>
  </si>
  <si>
    <t xml:space="preserve">LIFE CARE CENTER OF SKAGIT VALLEY                 </t>
  </si>
  <si>
    <t xml:space="preserve">4113882        </t>
  </si>
  <si>
    <t xml:space="preserve">LIFE CARE CENTER OF SOUTH HILL                    </t>
  </si>
  <si>
    <t xml:space="preserve">4915331        </t>
  </si>
  <si>
    <t xml:space="preserve">LIFE CARE CENTER OF THE SAN JUAN ISLANDS          </t>
  </si>
  <si>
    <t xml:space="preserve">4112322        </t>
  </si>
  <si>
    <t xml:space="preserve">LINDEN GROVE HEALTH CARE CENTER                   </t>
  </si>
  <si>
    <t xml:space="preserve">4112579        </t>
  </si>
  <si>
    <t xml:space="preserve">MANOR CARE HEALTH SERVICES                        </t>
  </si>
  <si>
    <t xml:space="preserve">4114096        </t>
  </si>
  <si>
    <t xml:space="preserve">MANOR CARE HEALTH SERVICES-SPO                    </t>
  </si>
  <si>
    <t xml:space="preserve">4114112        </t>
  </si>
  <si>
    <t xml:space="preserve">MANOR CARE OF GIG HARBOR WA, LLC                  </t>
  </si>
  <si>
    <t xml:space="preserve">4114088        </t>
  </si>
  <si>
    <t xml:space="preserve">MANOR CARE OF TACOMA WA, LLC                      </t>
  </si>
  <si>
    <t xml:space="preserve">4114104        </t>
  </si>
  <si>
    <t xml:space="preserve">MANORCARE HEALTH SERVICES - LACEY                 </t>
  </si>
  <si>
    <t xml:space="preserve">4114484        </t>
  </si>
  <si>
    <t xml:space="preserve">MANORCARE HEALTH SERVICES - SALMON CREEK          </t>
  </si>
  <si>
    <t xml:space="preserve">4914468        </t>
  </si>
  <si>
    <t xml:space="preserve">MARTHA AND MARY HEALTH SERVICE                    </t>
  </si>
  <si>
    <t xml:space="preserve">4112165        </t>
  </si>
  <si>
    <t xml:space="preserve">MARYSVILLE CARE CENTER                            </t>
  </si>
  <si>
    <t xml:space="preserve">4115341        </t>
  </si>
  <si>
    <t xml:space="preserve">MCKAY HEALTHCARE &amp; REHAB CTR                      </t>
  </si>
  <si>
    <t xml:space="preserve">4186706        </t>
  </si>
  <si>
    <t xml:space="preserve">MESSENGER HOUSE CARE CENTER                       </t>
  </si>
  <si>
    <t xml:space="preserve">4186201        </t>
  </si>
  <si>
    <t xml:space="preserve">MIRA VISTA CARE CENTER                            </t>
  </si>
  <si>
    <t xml:space="preserve">4115241        </t>
  </si>
  <si>
    <t xml:space="preserve">MIRABELLA SEATTLE                                 </t>
  </si>
  <si>
    <t xml:space="preserve">4115011        </t>
  </si>
  <si>
    <t xml:space="preserve">MISSION HEALTHCARE AT BELLEVUE                    </t>
  </si>
  <si>
    <t xml:space="preserve">4113650        </t>
  </si>
  <si>
    <t xml:space="preserve">MONTESANO HEALTH &amp; REHABILITATION                 </t>
  </si>
  <si>
    <t xml:space="preserve">4113692        </t>
  </si>
  <si>
    <t xml:space="preserve">MOUNTAIN VIEW REHABILITATION AND CARE CENTER      </t>
  </si>
  <si>
    <t xml:space="preserve">4114637        </t>
  </si>
  <si>
    <t xml:space="preserve">MT BAKER CARE CENTER                              </t>
  </si>
  <si>
    <t xml:space="preserve">4113338        </t>
  </si>
  <si>
    <t xml:space="preserve">NEWPORT COMMUNITY HOSPITAL LTC                    </t>
  </si>
  <si>
    <t xml:space="preserve">4202115        </t>
  </si>
  <si>
    <t xml:space="preserve">NISQUALLY VALLEY CARE CENTER                      </t>
  </si>
  <si>
    <t xml:space="preserve">4110045        </t>
  </si>
  <si>
    <t xml:space="preserve">NORTH AUBURN REHAB &amp; HEALTH CENTER                </t>
  </si>
  <si>
    <t xml:space="preserve">NORTH CASCADES HEALTH AND REHABILITATION CENTER   </t>
  </si>
  <si>
    <t xml:space="preserve">4113486        </t>
  </si>
  <si>
    <t xml:space="preserve">NORTH VALLEY HOSPITAL                             </t>
  </si>
  <si>
    <t xml:space="preserve">4210704        </t>
  </si>
  <si>
    <t xml:space="preserve">NORTHWOODS LODGE                                  </t>
  </si>
  <si>
    <t xml:space="preserve">OLYMPIA TRANSITIONAL CARE AND REHABILITATION      </t>
  </si>
  <si>
    <t xml:space="preserve">4115111        </t>
  </si>
  <si>
    <t xml:space="preserve">ORCHARD PARK HEALTH CARE &amp; REHAB CENTER           </t>
  </si>
  <si>
    <t xml:space="preserve">4115311        </t>
  </si>
  <si>
    <t xml:space="preserve">PACIFIC CARE AND REHABILITATION                   </t>
  </si>
  <si>
    <t xml:space="preserve">4114770        </t>
  </si>
  <si>
    <t xml:space="preserve">PANORAMA CITY CONV &amp; REHAB CTR                    </t>
  </si>
  <si>
    <t xml:space="preserve">4150702        </t>
  </si>
  <si>
    <t xml:space="preserve">PARAMOUNT REHABILITATION AND NURSING              </t>
  </si>
  <si>
    <t xml:space="preserve">4115401        </t>
  </si>
  <si>
    <t xml:space="preserve">PARK MANOR REHABILITATION CTR                     </t>
  </si>
  <si>
    <t xml:space="preserve">4114761        </t>
  </si>
  <si>
    <t xml:space="preserve">PARK RIDGE CARE CENTER                            </t>
  </si>
  <si>
    <t xml:space="preserve">4113510        </t>
  </si>
  <si>
    <t xml:space="preserve">PARK ROSE CARE CENTER                             </t>
  </si>
  <si>
    <t xml:space="preserve">4114245        </t>
  </si>
  <si>
    <t xml:space="preserve">PARK ROYAL HEALTH &amp; REHAB CENTER                  </t>
  </si>
  <si>
    <t xml:space="preserve">4113361        </t>
  </si>
  <si>
    <t xml:space="preserve">PARK SHORE                                        </t>
  </si>
  <si>
    <t xml:space="preserve">4111670        </t>
  </si>
  <si>
    <t xml:space="preserve">PARK WEST CARE CENTER                             </t>
  </si>
  <si>
    <t xml:space="preserve">4113528        </t>
  </si>
  <si>
    <t xml:space="preserve">PRESTIGE CARE &amp; REHABILITATION - BURLINGTON       </t>
  </si>
  <si>
    <t xml:space="preserve">4114519        </t>
  </si>
  <si>
    <t xml:space="preserve">PRESTIGE CARE &amp; REHABILITATION - CAMAS            </t>
  </si>
  <si>
    <t xml:space="preserve">4114500        </t>
  </si>
  <si>
    <t xml:space="preserve">PRESTIGE CARE &amp; REHABILITATION - CLARKSTON        </t>
  </si>
  <si>
    <t xml:space="preserve">4114551        </t>
  </si>
  <si>
    <t xml:space="preserve">PRESTIGE CARE &amp; REHABILITATION - PARKSIDE         </t>
  </si>
  <si>
    <t xml:space="preserve">4114586        </t>
  </si>
  <si>
    <t xml:space="preserve">PRESTIGE CARE &amp; REHABILITATION - PINEWOOD TERRACE </t>
  </si>
  <si>
    <t xml:space="preserve">4114578        </t>
  </si>
  <si>
    <t xml:space="preserve">PRESTIGE CARE &amp; REHABILITATION - SUNNYSIDE        </t>
  </si>
  <si>
    <t xml:space="preserve">4114543        </t>
  </si>
  <si>
    <t>PRESTIGE POST-ACUTE &amp; REHAB CTR - KITTITAS VALLLEY</t>
  </si>
  <si>
    <t xml:space="preserve">4114688        </t>
  </si>
  <si>
    <t xml:space="preserve">PRESTIGE POST-ACUTE AND REHAB CENTER - CENTRALIA  </t>
  </si>
  <si>
    <t xml:space="preserve">4114696        </t>
  </si>
  <si>
    <t xml:space="preserve">PRESTIGE POST-ACUTE AND REHAB CENTER - EDMONDS    </t>
  </si>
  <si>
    <t xml:space="preserve">               </t>
  </si>
  <si>
    <t xml:space="preserve">PROVIDENCE MARIANWOOD                             </t>
  </si>
  <si>
    <t xml:space="preserve">4111779        </t>
  </si>
  <si>
    <t xml:space="preserve">PROVIDENCE MOTHER JOSEPH CARE                     </t>
  </si>
  <si>
    <t xml:space="preserve">4110672        </t>
  </si>
  <si>
    <t xml:space="preserve">PROVIDENCE MOUNT ST VINCENT                       </t>
  </si>
  <si>
    <t xml:space="preserve">4107702        </t>
  </si>
  <si>
    <t xml:space="preserve">PROVIDENCE ST JOSEPH CARE CENTER                  </t>
  </si>
  <si>
    <t xml:space="preserve">4114179        </t>
  </si>
  <si>
    <t xml:space="preserve">PROVIDENCE ST JOSEPH HOSPITAL                     </t>
  </si>
  <si>
    <t xml:space="preserve">4219408        </t>
  </si>
  <si>
    <t xml:space="preserve">PUGET SOUND HEALTHCARE CENTER                     </t>
  </si>
  <si>
    <t xml:space="preserve">4115151        </t>
  </si>
  <si>
    <t xml:space="preserve">PUYALLUP NURSING AND REHABILITATION CENTER        </t>
  </si>
  <si>
    <t xml:space="preserve">4114344        </t>
  </si>
  <si>
    <t xml:space="preserve">QUEEN ANNE HEALTHCARE                             </t>
  </si>
  <si>
    <t xml:space="preserve">4114594        </t>
  </si>
  <si>
    <t xml:space="preserve">RAINIER REHABILITATION                            </t>
  </si>
  <si>
    <t xml:space="preserve">4114670        </t>
  </si>
  <si>
    <t xml:space="preserve">REDMOND CARE AND REHABILITATION CENTER            </t>
  </si>
  <si>
    <t xml:space="preserve">4114629        </t>
  </si>
  <si>
    <t xml:space="preserve">REGENCY AT NORTHPOINTE                            </t>
  </si>
  <si>
    <t xml:space="preserve">4114328        </t>
  </si>
  <si>
    <t xml:space="preserve">REGENCY AT THE PARK                               </t>
  </si>
  <si>
    <t xml:space="preserve">4114336        </t>
  </si>
  <si>
    <t xml:space="preserve">REGENCY CARE CENTER AT MONROE                     </t>
  </si>
  <si>
    <t xml:space="preserve">4114252        </t>
  </si>
  <si>
    <t xml:space="preserve">REGENCY HARMONY HOUSE REHAB &amp; NURSING             </t>
  </si>
  <si>
    <t xml:space="preserve">4115361        </t>
  </si>
  <si>
    <t xml:space="preserve">REGENCY NORTH BEND REHAB &amp; NURSING CENTER         </t>
  </si>
  <si>
    <t xml:space="preserve">4114310        </t>
  </si>
  <si>
    <t xml:space="preserve">REGENCY OLYMPIA REHABILITATION AND NURSING CENTER </t>
  </si>
  <si>
    <t xml:space="preserve">4114237        </t>
  </si>
  <si>
    <t xml:space="preserve">REGENCY OMAK                                      </t>
  </si>
  <si>
    <t xml:space="preserve">4114796        </t>
  </si>
  <si>
    <t xml:space="preserve">REGENCY WENATCHEE REHABILIATION &amp; NURSING CENTER  </t>
  </si>
  <si>
    <t xml:space="preserve">4115391        </t>
  </si>
  <si>
    <t xml:space="preserve">RENTON NURSING AND REHABILITATION CENTER          </t>
  </si>
  <si>
    <t xml:space="preserve">RICHLAND REHABILITATION CENTER                    </t>
  </si>
  <si>
    <t xml:space="preserve">4114527        </t>
  </si>
  <si>
    <t xml:space="preserve">RICHMOND BEACH REHAB                              </t>
  </si>
  <si>
    <t xml:space="preserve">4113460        </t>
  </si>
  <si>
    <t xml:space="preserve">RIVERSIDE NURSING &amp; REHAB CTR                     </t>
  </si>
  <si>
    <t xml:space="preserve">RIVERVIEW CARE CENTER                             </t>
  </si>
  <si>
    <t xml:space="preserve">4154407        </t>
  </si>
  <si>
    <t xml:space="preserve">ROCKWOOD AT HAWTHORNE                             </t>
  </si>
  <si>
    <t xml:space="preserve">4112835        </t>
  </si>
  <si>
    <t xml:space="preserve">ROCKWOOD SOUTH HILL                               </t>
  </si>
  <si>
    <t xml:space="preserve">4945700        </t>
  </si>
  <si>
    <t xml:space="preserve">ROO-LAN HEALTHCARE CENTER                         </t>
  </si>
  <si>
    <t xml:space="preserve">4172904        </t>
  </si>
  <si>
    <t xml:space="preserve">ROYAL PARK HEALTH AND REHABILITATION              </t>
  </si>
  <si>
    <t xml:space="preserve">4114712        </t>
  </si>
  <si>
    <t xml:space="preserve">SAINT ANNE NURSING AND REHABILITATION CENTER      </t>
  </si>
  <si>
    <t xml:space="preserve">4113239        </t>
  </si>
  <si>
    <t xml:space="preserve">SEA MAR COMMUNITY CARE CENTER                     </t>
  </si>
  <si>
    <t xml:space="preserve">4111613        </t>
  </si>
  <si>
    <t xml:space="preserve">SEATTLE MEDICAL POST ACUTE CARE                   </t>
  </si>
  <si>
    <t xml:space="preserve">4112280        </t>
  </si>
  <si>
    <t xml:space="preserve">SELAH CARE AND REHABILITATION                     </t>
  </si>
  <si>
    <t xml:space="preserve">SEQUIM HEALTH &amp; REHABILITATION                    </t>
  </si>
  <si>
    <t xml:space="preserve">SHARON CARE CENTER                                </t>
  </si>
  <si>
    <t xml:space="preserve">4113049        </t>
  </si>
  <si>
    <t xml:space="preserve">SHELTON HEALTH &amp; REHAB CENTER                     </t>
  </si>
  <si>
    <t xml:space="preserve">4113247        </t>
  </si>
  <si>
    <t xml:space="preserve">SHORELINE HEALTH AND REHABILITATION               </t>
  </si>
  <si>
    <t xml:space="preserve">4115261        </t>
  </si>
  <si>
    <t xml:space="preserve">SHUKSAN HEALTHCARE CENTER                         </t>
  </si>
  <si>
    <t xml:space="preserve">SNOHOMISH HEALTH AND REHABILITATION               </t>
  </si>
  <si>
    <t xml:space="preserve">4114745        </t>
  </si>
  <si>
    <t xml:space="preserve">SPOKANE VETERANS HOME                             </t>
  </si>
  <si>
    <t xml:space="preserve">4000121        </t>
  </si>
  <si>
    <t xml:space="preserve">SPRINGS AT PACIFIC REGENT, THE                    </t>
  </si>
  <si>
    <t xml:space="preserve">4914385        </t>
  </si>
  <si>
    <t xml:space="preserve">ST FRANCIS OF BELLINGHAM                          </t>
  </si>
  <si>
    <t xml:space="preserve">4113981        </t>
  </si>
  <si>
    <t xml:space="preserve">STAFFORD HEALTHCARE                               </t>
  </si>
  <si>
    <t xml:space="preserve">4113643        </t>
  </si>
  <si>
    <t xml:space="preserve">STAFFORD HEALTHCARE AT BELMONT                    </t>
  </si>
  <si>
    <t xml:space="preserve">4157509        </t>
  </si>
  <si>
    <t xml:space="preserve">STAFFORD HEALTHCARE AT RIDGEMONT                  </t>
  </si>
  <si>
    <t xml:space="preserve">4158804        </t>
  </si>
  <si>
    <t xml:space="preserve">STAFHOLT GOOD SAMARITAN CENTER                    </t>
  </si>
  <si>
    <t xml:space="preserve">4110664        </t>
  </si>
  <si>
    <t xml:space="preserve">SULLIVAN PARK CARE CENTER                         </t>
  </si>
  <si>
    <t xml:space="preserve">4113452        </t>
  </si>
  <si>
    <t xml:space="preserve">SUMMITVIEW HEALTHCARE CENTER                      </t>
  </si>
  <si>
    <t xml:space="preserve">4135901        </t>
  </si>
  <si>
    <t xml:space="preserve">SUNRISE VIEW CONVALESCENT CTR                     </t>
  </si>
  <si>
    <t xml:space="preserve">4111662        </t>
  </si>
  <si>
    <t xml:space="preserve">SUNSHINE GARDENS                                  </t>
  </si>
  <si>
    <t xml:space="preserve">4110508        </t>
  </si>
  <si>
    <t xml:space="preserve">4160107        </t>
  </si>
  <si>
    <t xml:space="preserve">TACOMA NURSING AND REHABILITATION CENTER          </t>
  </si>
  <si>
    <t xml:space="preserve">4113775        </t>
  </si>
  <si>
    <t xml:space="preserve">TALBOT CENTER FOR REHAB &amp; HEALTHCARE              </t>
  </si>
  <si>
    <t xml:space="preserve">4113114        </t>
  </si>
  <si>
    <t xml:space="preserve">TEKOA CARE CENTER                                 </t>
  </si>
  <si>
    <t xml:space="preserve">4115251        </t>
  </si>
  <si>
    <t xml:space="preserve">THE TERRACES AT SKYLINE                           </t>
  </si>
  <si>
    <t xml:space="preserve">4914401        </t>
  </si>
  <si>
    <t xml:space="preserve">TOPPENISH NURSING &amp; REHAB CENTER                  </t>
  </si>
  <si>
    <t xml:space="preserve">4113544        </t>
  </si>
  <si>
    <t xml:space="preserve">TOUCHMARK ON SOUTH HILL NURSING                   </t>
  </si>
  <si>
    <t xml:space="preserve">4912010        </t>
  </si>
  <si>
    <t xml:space="preserve">VASHON COMMUNITY CARE CENTER                      </t>
  </si>
  <si>
    <t xml:space="preserve">4113312        </t>
  </si>
  <si>
    <t xml:space="preserve">WARM BEACH HEALTH CARE CENTER                     </t>
  </si>
  <si>
    <t xml:space="preserve">4164505        </t>
  </si>
  <si>
    <t xml:space="preserve">WASHINGTON CENTER FOR COMPREHE                    </t>
  </si>
  <si>
    <t xml:space="preserve">4113940        </t>
  </si>
  <si>
    <t xml:space="preserve">WASHINGTON ODD FELLOWS HOME                       </t>
  </si>
  <si>
    <t xml:space="preserve">4135109        </t>
  </si>
  <si>
    <t xml:space="preserve">WASHINGTON SOLDIERS HOME                          </t>
  </si>
  <si>
    <t xml:space="preserve">4000014        </t>
  </si>
  <si>
    <t xml:space="preserve">WASHINGTON VETERAN HOME-RETSIL                    </t>
  </si>
  <si>
    <t xml:space="preserve">4000006        </t>
  </si>
  <si>
    <t xml:space="preserve">WESLEY HOMES HEALTH CENTER                        </t>
  </si>
  <si>
    <t xml:space="preserve">4113825        </t>
  </si>
  <si>
    <t xml:space="preserve">WHITMAN HEALTH &amp; REHAB CENTER                     </t>
  </si>
  <si>
    <t xml:space="preserve">4112405        </t>
  </si>
  <si>
    <t xml:space="preserve">WILLAPA HARBOR HEALTH AND REHAB                   </t>
  </si>
  <si>
    <t xml:space="preserve">4113577        </t>
  </si>
  <si>
    <t xml:space="preserve">WILLOW SPRINGS CARE AND REHABILITATION            </t>
  </si>
  <si>
    <t xml:space="preserve">4113924        </t>
  </si>
  <si>
    <t xml:space="preserve">WOODLAND CONVALESCENT CENTER                      </t>
  </si>
  <si>
    <t xml:space="preserve">4174900        </t>
  </si>
  <si>
    <t xml:space="preserve">YAKIMA VALLEY SCHOOL                              </t>
  </si>
  <si>
    <t xml:space="preserve">4015004        </t>
  </si>
  <si>
    <t>Report Totals:                                                             Facility Count:</t>
  </si>
  <si>
    <t>Medicaid Days:</t>
  </si>
  <si>
    <t xml:space="preserve">AVAMERE TRANSITIONAL CARE OF PUGET SOUND          </t>
  </si>
  <si>
    <t xml:space="preserve">BROOKFIELD HEALTH AND REHAB OF CASCADIA           </t>
  </si>
  <si>
    <t xml:space="preserve">4115521        </t>
  </si>
  <si>
    <t xml:space="preserve">LEA HILL REHABILITATION AND CARE CENTER           </t>
  </si>
  <si>
    <t xml:space="preserve">4115511        </t>
  </si>
  <si>
    <t xml:space="preserve">REGENCY CANYON LAKES REHAB AND NURSING CENTER     </t>
  </si>
  <si>
    <t xml:space="preserve">4112413        </t>
  </si>
  <si>
    <t xml:space="preserve">4115471        </t>
  </si>
  <si>
    <t xml:space="preserve">4115451        </t>
  </si>
  <si>
    <t xml:space="preserve">TACOMA LUTHERAN RETIREMENT COMMUNITY              </t>
  </si>
  <si>
    <t xml:space="preserve">UNIVERSITY PLACE REHABILITATION CENTER            </t>
  </si>
  <si>
    <t xml:space="preserve">4115531        </t>
  </si>
  <si>
    <t xml:space="preserve">VIEW RIDGE CARE CENTER                            </t>
  </si>
  <si>
    <t xml:space="preserve">4114492        </t>
  </si>
  <si>
    <t>Facility Name</t>
  </si>
  <si>
    <t>Location No.</t>
  </si>
  <si>
    <t>Total Weighted Average for all 4 qtrs</t>
  </si>
  <si>
    <t>Industry Average</t>
  </si>
  <si>
    <t xml:space="preserve">WASHINGTON STATE WALLA WALLA VETERANS HOME        </t>
  </si>
  <si>
    <t>Vendor_ID</t>
  </si>
  <si>
    <t>Washington Soldiers Home</t>
  </si>
  <si>
    <t>Spokane Veterans Home</t>
  </si>
  <si>
    <t>Washington State Walla Walla Veterans Home</t>
  </si>
  <si>
    <t>COLUMBIA LUTHERAN HOME</t>
  </si>
  <si>
    <t>Providence Mount St Vincent</t>
  </si>
  <si>
    <t>BETHANY AT SILVER LAKE</t>
  </si>
  <si>
    <t>Sunshine Gardens</t>
  </si>
  <si>
    <t>Ida Culver House - Broadview</t>
  </si>
  <si>
    <t>Good Samaritan Society - Stafholt</t>
  </si>
  <si>
    <t>Providence Mother Joseph Care Center</t>
  </si>
  <si>
    <t>Hallmark Manor</t>
  </si>
  <si>
    <t>Careage of Whidbey</t>
  </si>
  <si>
    <t>Alderwood Manor</t>
  </si>
  <si>
    <t>Bailey-Boushay House</t>
  </si>
  <si>
    <t>Life Care Center of Federal Way</t>
  </si>
  <si>
    <t>Selah Care and Rehabilitation</t>
  </si>
  <si>
    <t>Corwin Center at Emerald Heights</t>
  </si>
  <si>
    <t>North Central Care and Rehabilitation</t>
  </si>
  <si>
    <t>Sea Mar Care Center</t>
  </si>
  <si>
    <t>Sunrise View Convalescent Center</t>
  </si>
  <si>
    <t>PARK SHORE</t>
  </si>
  <si>
    <t>Providence Marianwood</t>
  </si>
  <si>
    <t>Life Care Center of Port Townsend</t>
  </si>
  <si>
    <t>Kin On Health Care Center</t>
  </si>
  <si>
    <t>Americana Health and Rehabilitation Center</t>
  </si>
  <si>
    <t>Frontier Rehabilitation and Extended Care Facility</t>
  </si>
  <si>
    <t>Seattle Medical and Rehabilitation Center</t>
  </si>
  <si>
    <t>Covenant Shores Health Center</t>
  </si>
  <si>
    <t>Whitman Health and Rehabilitation Center</t>
  </si>
  <si>
    <t>EVERETT TRANSITIONAL CARE SERVICES</t>
  </si>
  <si>
    <t>Enumclaw Health and Rehabilitation Center</t>
  </si>
  <si>
    <t>Canterbury House</t>
  </si>
  <si>
    <t>Spokane United Methodist Homes dba Rockwood Hawthorne</t>
  </si>
  <si>
    <t>SHARON CARE CENTER</t>
  </si>
  <si>
    <t>Heartwood Extended Health Care</t>
  </si>
  <si>
    <t>Health and Rehabilitation of North Seattle</t>
  </si>
  <si>
    <t>Talbot Center for Rehabilitation and Healthcare</t>
  </si>
  <si>
    <t>Shuksan Healthcare Center</t>
  </si>
  <si>
    <t>Saint Anne Nursing and Rehabilitation Center</t>
  </si>
  <si>
    <t>Shelton Health and Rehabilitation Center</t>
  </si>
  <si>
    <t>Vashon Community Care Center</t>
  </si>
  <si>
    <t>MT BAKER CARE CENTER</t>
  </si>
  <si>
    <t>ARLINGTON HEALTH AND REHABILITATION</t>
  </si>
  <si>
    <t>Park Royal Health and Rehabilitation Center</t>
  </si>
  <si>
    <t>Sullivan Park Care Center</t>
  </si>
  <si>
    <t>Richmond Beach Rehab</t>
  </si>
  <si>
    <t>North Cascades Health and Rehabilitation Center</t>
  </si>
  <si>
    <t>Park Ridge Care Center</t>
  </si>
  <si>
    <t>Park West Care Center</t>
  </si>
  <si>
    <t>Discovery Nursing &amp; Rehab of Vancouver</t>
  </si>
  <si>
    <t>Toppenish Nursing &amp; Rehab Center</t>
  </si>
  <si>
    <t>Grays Harbor Health &amp; Rehabilitation Center</t>
  </si>
  <si>
    <t>Willapa Harbor Health &amp; Rehabilitation</t>
  </si>
  <si>
    <t>Avalon Care Center at Northpointe</t>
  </si>
  <si>
    <t>Avalon Care Center - Othello, LLC</t>
  </si>
  <si>
    <t>Avalon Health &amp; Rehabilitation Center - Pasco</t>
  </si>
  <si>
    <t>Benson Heights Rehabilitation Center</t>
  </si>
  <si>
    <t>Stafford Healthcare</t>
  </si>
  <si>
    <t>Mission Healthcare at Bellevue</t>
  </si>
  <si>
    <t>Emerald Care</t>
  </si>
  <si>
    <t>Cottesmore of Life Care</t>
  </si>
  <si>
    <t>Fidalgo Care Center</t>
  </si>
  <si>
    <t>Landmark Care and Rehabilitation</t>
  </si>
  <si>
    <t>Avamere Olympic Rehabilitation of Sequim</t>
  </si>
  <si>
    <t>Renton Nursing and Rehabilitation Center</t>
  </si>
  <si>
    <t>Life Care Center of Kennewick</t>
  </si>
  <si>
    <t>Wesley Homes Health Center</t>
  </si>
  <si>
    <t>Life Care Center of Richland</t>
  </si>
  <si>
    <t>Life Care Center of Puyallup</t>
  </si>
  <si>
    <t>Life Care Center of Skagit Valley</t>
  </si>
  <si>
    <t>Crescent Health Care</t>
  </si>
  <si>
    <t>Willow Springs Care and Rehabilitation</t>
  </si>
  <si>
    <t>Life Care Center of Mount Vernon</t>
  </si>
  <si>
    <t>Alaska Gardens Health and Rehabilitation Center</t>
  </si>
  <si>
    <t>St. Francis of Bellingham</t>
  </si>
  <si>
    <t>Avamere Heritage Rehabilitation of Tacoma</t>
  </si>
  <si>
    <t>Avamere at Pacific Ridge</t>
  </si>
  <si>
    <t>Issaquah Nursing &amp; Rehabilitation Center</t>
  </si>
  <si>
    <t>Manor Care of Gig Harbor WA, LLC</t>
  </si>
  <si>
    <t>Manor Care of Lynnwood WA, LLC</t>
  </si>
  <si>
    <t>Manor Care of Tacoma WA, LLC</t>
  </si>
  <si>
    <t>Manor Care of Spokane WA, LLC</t>
  </si>
  <si>
    <t>Burien Nursing &amp; Rehabilitation Center</t>
  </si>
  <si>
    <t>Providence St. Joseph Care Center</t>
  </si>
  <si>
    <t>Life Care Center of Port Orchard</t>
  </si>
  <si>
    <t>Life Care Center of Kirkland</t>
  </si>
  <si>
    <t>Good Samaritan Health Care Center</t>
  </si>
  <si>
    <t>Regency Olympia Rehabilitation and Nursing Center</t>
  </si>
  <si>
    <t xml:space="preserve">Park Rose Care Center </t>
  </si>
  <si>
    <t>Regency Care Center at Monroe</t>
  </si>
  <si>
    <t>Josephine Caring Community</t>
  </si>
  <si>
    <t>Regency North Bend Rehabilitation and Nursing Center</t>
  </si>
  <si>
    <t>Regency at Northpointe</t>
  </si>
  <si>
    <t>Regency at the Park</t>
  </si>
  <si>
    <t>Garden Village</t>
  </si>
  <si>
    <t>Manor Care of Salmon Creek WA, LLC</t>
  </si>
  <si>
    <t>Manor Care of Lacey WA, LLC</t>
  </si>
  <si>
    <t>Prestige Care &amp; Rehabilitation - Camas</t>
  </si>
  <si>
    <t>Prestige Care &amp; Rehabilitation - Burlington</t>
  </si>
  <si>
    <t>Richland Rehabilitation Center</t>
  </si>
  <si>
    <t>Prestige Care &amp; Rehabilitation - Sunnyside</t>
  </si>
  <si>
    <t>Prestige Care &amp; Rehabilitation - Clarkston</t>
  </si>
  <si>
    <t>Prestige Care &amp; Rehabilitation - Pinewood Terrace</t>
  </si>
  <si>
    <t>Prestige Care &amp; Rehabilitation - Parkside</t>
  </si>
  <si>
    <t>Queen Anne Healthcare</t>
  </si>
  <si>
    <t>Avamere Bellingham Health Care &amp; Rehabilitation</t>
  </si>
  <si>
    <t>Redmond Care and Rehabilitation Center</t>
  </si>
  <si>
    <t>Mountain View Rehabilitation &amp; Care Center</t>
  </si>
  <si>
    <t>Beacon Hill Rehabilitation</t>
  </si>
  <si>
    <t>Rainier Rehabilitation</t>
  </si>
  <si>
    <t>Royal Park Health and Rehabilitation</t>
  </si>
  <si>
    <t>Highland Health and Rehabilitation</t>
  </si>
  <si>
    <t>Alderwood Park Health and Rehabilitation</t>
  </si>
  <si>
    <t>Snohomish Health and Rehabilitation</t>
  </si>
  <si>
    <t>Park Manor Rehabilitation &amp; Center</t>
  </si>
  <si>
    <t>Pacific Care Center</t>
  </si>
  <si>
    <t xml:space="preserve">Regency Omak Rehabilitation &amp; Nursing Center </t>
  </si>
  <si>
    <t>Mirabella</t>
  </si>
  <si>
    <t>Buena Vista Healthcare</t>
  </si>
  <si>
    <t>Ballard Center</t>
  </si>
  <si>
    <t>Columbia Crest Center</t>
  </si>
  <si>
    <t>Everett Center</t>
  </si>
  <si>
    <t>Lake Ridge Center</t>
  </si>
  <si>
    <t>Avamere Rehabilitation of Cascade Park</t>
  </si>
  <si>
    <t>Olympia Transitional Care &amp; Rehab</t>
  </si>
  <si>
    <t>The Gardens on University</t>
  </si>
  <si>
    <t>Riverside Nursing and Rehabilitation Center</t>
  </si>
  <si>
    <t>Puget Sound Healthcare Center</t>
  </si>
  <si>
    <t>Forest Ridge Health &amp; Rehabilitation Center</t>
  </si>
  <si>
    <t>Franklin Hills Health and Rehabilitation Center</t>
  </si>
  <si>
    <t>North Auburn Rehabilitation and Health Center</t>
  </si>
  <si>
    <t>Pacific Specialty and Rehabilitative Care</t>
  </si>
  <si>
    <t>Crestwood Health and Rehabilitation Center</t>
  </si>
  <si>
    <t>Fir Lane Health &amp; Rehabilitation Center</t>
  </si>
  <si>
    <t>Mira Vista Care Center</t>
  </si>
  <si>
    <t>Tekoa Care Center</t>
  </si>
  <si>
    <t>Shoreline Health and Rehabilitation</t>
  </si>
  <si>
    <t>Linden Grove Health Care Center</t>
  </si>
  <si>
    <t>Montesano Health &amp; Rehabilitation Center</t>
  </si>
  <si>
    <t>Orchard Park Health &amp; Rehabilitation Center</t>
  </si>
  <si>
    <t>Marysville Care Center</t>
  </si>
  <si>
    <t>Regency Harmony House Rehabilitation and Nursing</t>
  </si>
  <si>
    <t>Regency Wenatchee Rehabilitation and Nursing Center</t>
  </si>
  <si>
    <t>Colonial Vista Post Acute &amp; Rehabilitation Center</t>
  </si>
  <si>
    <t>Advanced Post Acute</t>
  </si>
  <si>
    <t>VIEW RIDGE CARE CENTER</t>
  </si>
  <si>
    <t>Brookfield Health and Rehabilitation of Cascadia</t>
  </si>
  <si>
    <t>University Place Rehabilitation Center</t>
  </si>
  <si>
    <t>Aldercrest Health &amp; Rehabilitation Center</t>
  </si>
  <si>
    <t>Bremerton Convalescent &amp; Rehabilitation Center</t>
  </si>
  <si>
    <t>The Oaks at Lakewood</t>
  </si>
  <si>
    <t>The Oaks at Timberline</t>
  </si>
  <si>
    <t>Cristwood Nursing and Rehabilitation</t>
  </si>
  <si>
    <t>Washington Odd Fellows Home</t>
  </si>
  <si>
    <t>Summitview Healthcare Center</t>
  </si>
  <si>
    <t>Foss Home and Village</t>
  </si>
  <si>
    <t>Good Samaritan Society - Spokane Valley</t>
  </si>
  <si>
    <t>Bayview Manor Homes</t>
  </si>
  <si>
    <t>Hearthstone, The</t>
  </si>
  <si>
    <t>Riverview Lutheran Retirement Community of Spokane</t>
  </si>
  <si>
    <t>Delta Rehabilitation Center Inc.</t>
  </si>
  <si>
    <t>Stafford Healthcare at Belmont</t>
  </si>
  <si>
    <t>Stafford Healthcare at Ridgemont</t>
  </si>
  <si>
    <t>Tacoma Lutheran Retirement Community</t>
  </si>
  <si>
    <t>Warm Beach Health Care Center</t>
  </si>
  <si>
    <t>Caroline Kline Galland Home, The</t>
  </si>
  <si>
    <t>Keiro Northwest</t>
  </si>
  <si>
    <t>Lacey Nursing Center dba Roo-Lan Healthcare Center</t>
  </si>
  <si>
    <t>Cheney Care Center</t>
  </si>
  <si>
    <t>Woodland Convalescent Center</t>
  </si>
  <si>
    <t>Colville Tribal Convalescent Center</t>
  </si>
  <si>
    <t>Judson Park Health Center</t>
  </si>
  <si>
    <t>Nisqually Valley Care Center</t>
  </si>
  <si>
    <t>Messenger House Care Center</t>
  </si>
  <si>
    <t>McKay Healthcare &amp; Rehab Center</t>
  </si>
  <si>
    <t>Newport Community Hospital - LTC Unit</t>
  </si>
  <si>
    <t>Columbia Basin Hospital Long Term Care Unit</t>
  </si>
  <si>
    <t>Clallam County Hospital District #1</t>
  </si>
  <si>
    <t>Columbia County PHD #1 dba Booker Rest Home Annex</t>
  </si>
  <si>
    <t>North Valley Hospital</t>
  </si>
  <si>
    <t xml:space="preserve">Providence St Joseph's Hospital </t>
  </si>
  <si>
    <t>Central Washington Hospital LTCU</t>
  </si>
  <si>
    <t>NH_Directory_nf_name</t>
  </si>
  <si>
    <t>locationNum</t>
  </si>
  <si>
    <t>NH_Directory_license_num</t>
  </si>
  <si>
    <t>NPI</t>
  </si>
  <si>
    <t>P1</t>
  </si>
  <si>
    <t>NH_Directory_Federal_Provider_Num</t>
  </si>
  <si>
    <t>NH_Directory_Region</t>
  </si>
  <si>
    <t>NH_Directory_County_Code</t>
  </si>
  <si>
    <t>NH_Directory_County_Name</t>
  </si>
  <si>
    <t>MSAnonMSA</t>
  </si>
  <si>
    <t>description</t>
  </si>
  <si>
    <t>NH_Directory__Ownership_Desc</t>
  </si>
  <si>
    <t>NH_Directory__Licensee_Name</t>
  </si>
  <si>
    <t>NH_Directory_Bed_Type_Desc</t>
  </si>
  <si>
    <t>NH_Directory__Loc_Type</t>
  </si>
  <si>
    <t>NH_Directory__Phone</t>
  </si>
  <si>
    <t>NH_Directory__Loc_Street_Address</t>
  </si>
  <si>
    <t>NH_Directory__Loc_City</t>
  </si>
  <si>
    <t>NH_Directory__Loc_Zip</t>
  </si>
  <si>
    <t>NH_Directory_Current_Total_Beds</t>
  </si>
  <si>
    <t>ADVANCED POST ACUTE</t>
  </si>
  <si>
    <t>King</t>
  </si>
  <si>
    <t>MSA</t>
  </si>
  <si>
    <t>Metropolitan</t>
  </si>
  <si>
    <t>Limited Liability Company</t>
  </si>
  <si>
    <t>EmpRes at Auburn, LLC</t>
  </si>
  <si>
    <t>Title 18/19</t>
  </si>
  <si>
    <t>NF</t>
  </si>
  <si>
    <t>414 17th St SE</t>
  </si>
  <si>
    <t>AUBURN</t>
  </si>
  <si>
    <t>ALASKA GARDENS HEALTH AND REHABILITATION CENTER</t>
  </si>
  <si>
    <t>Pierce</t>
  </si>
  <si>
    <t>EVERGREEN AT TACOMA, LLC</t>
  </si>
  <si>
    <t>6220 SOUTH ALASKA STREET</t>
  </si>
  <si>
    <t>TACOMA</t>
  </si>
  <si>
    <t>ALDERCREST HEALTH &amp; REHABILITATION CENTER</t>
  </si>
  <si>
    <t>Snohomish</t>
  </si>
  <si>
    <t>Aldercrest Health - Edmonds, LLC</t>
  </si>
  <si>
    <t>21400 72nd Ave W</t>
  </si>
  <si>
    <t>EDMONDS</t>
  </si>
  <si>
    <t>ALDERWOOD MANOR</t>
  </si>
  <si>
    <t>Spokane</t>
  </si>
  <si>
    <t>Limited Partnership</t>
  </si>
  <si>
    <t>CONSOLIDATED RESOURCES HEALTH CARE FUND I LP</t>
  </si>
  <si>
    <t>3600 EAST HARTSON AVENUE</t>
  </si>
  <si>
    <t>SPOKANE</t>
  </si>
  <si>
    <t>ALDERWOOD PARK HEALTH AND REHABILITATION</t>
  </si>
  <si>
    <t>Whatcom</t>
  </si>
  <si>
    <t>EMPRES AT ALDERWOOD, LLC</t>
  </si>
  <si>
    <t>2726 ALDERWOOD AVE</t>
  </si>
  <si>
    <t>BELLINGHAM</t>
  </si>
  <si>
    <t>AMERICANA HEALTH AND REHABILITATION CENTER</t>
  </si>
  <si>
    <t>Cowlitz</t>
  </si>
  <si>
    <t>EVERGREEN WASHINGTON HEALTHCARE AMERICANA  LLC</t>
  </si>
  <si>
    <t>917  7TH AVENUE</t>
  </si>
  <si>
    <t>LONGVIEW</t>
  </si>
  <si>
    <t>Clay &amp; Davis Development , LLC</t>
  </si>
  <si>
    <t>620 S HAZEL ST</t>
  </si>
  <si>
    <t>ARLINGTON</t>
  </si>
  <si>
    <t>AVALON CARE CENTER - FEDERAL WAY, LLC</t>
  </si>
  <si>
    <t>AVALON CARE CENTER - FEDERAL WAY LLC</t>
  </si>
  <si>
    <t>135 SOUTH 336TH STREET</t>
  </si>
  <si>
    <t>FEDERAL WAY</t>
  </si>
  <si>
    <t>AVALON CARE CENTER - OTHELLO, LLC</t>
  </si>
  <si>
    <t>Adams</t>
  </si>
  <si>
    <t>Micropolitan</t>
  </si>
  <si>
    <t>AVALON CARE CENTER - OTHELLO LLC</t>
  </si>
  <si>
    <t>495 N 13th Ave</t>
  </si>
  <si>
    <t>OTHELLO</t>
  </si>
  <si>
    <t>AVALON CARE CENTER - PULLMAN</t>
  </si>
  <si>
    <t>Whitman</t>
  </si>
  <si>
    <t>AVALON CARE CENTER - PULLMAN LLC</t>
  </si>
  <si>
    <t>NW 1310 DEANE</t>
  </si>
  <si>
    <t>PULLMAN</t>
  </si>
  <si>
    <t>AVALON CARE CENTER AT NORTHPOINTE</t>
  </si>
  <si>
    <t>AVALON CARE CENTER - SPOKANE LLC</t>
  </si>
  <si>
    <t>9827 N Nevada St</t>
  </si>
  <si>
    <t>AVALON HEALTH &amp; REHABILITATION CENTER - PASCO</t>
  </si>
  <si>
    <t>Franklin</t>
  </si>
  <si>
    <t>AVALON CARE CENTER - PASCO LLC</t>
  </si>
  <si>
    <t>2004 N 22ND AVE</t>
  </si>
  <si>
    <t>PASCO</t>
  </si>
  <si>
    <t>AVAMERE AT PACIFIC RIDGE</t>
  </si>
  <si>
    <t>TACOMA REHAB, LLC</t>
  </si>
  <si>
    <t>3625 East B Street</t>
  </si>
  <si>
    <t>AVAMERE BELLINGHAM HEALTH CARE &amp; REHABILITATION</t>
  </si>
  <si>
    <t>BELLINGHAM OPERATIONS LLC</t>
  </si>
  <si>
    <t>1200 BIRCHWOOD AVE</t>
  </si>
  <si>
    <t>AVAMERE HERITAGE REHABILITATION OF TACOMA</t>
  </si>
  <si>
    <t>HERITAGE REHAB, LLC</t>
  </si>
  <si>
    <t>7411 PACIFIC AVENUE</t>
  </si>
  <si>
    <t>AVAMERE OLYMPIC REHABILITATION OF SEQUIM</t>
  </si>
  <si>
    <t>Clallam</t>
  </si>
  <si>
    <t>SEQUIM REHABILITATION LLC</t>
  </si>
  <si>
    <t>1000 S 5th Ave</t>
  </si>
  <si>
    <t>SEQUIM</t>
  </si>
  <si>
    <t>AVAMERE REHABILITATION OF CASCADE PARK</t>
  </si>
  <si>
    <t>Clark</t>
  </si>
  <si>
    <t>Vancouver Operations, LLC</t>
  </si>
  <si>
    <t>801 SE Park Crest Ave</t>
  </si>
  <si>
    <t>VANCOUVER</t>
  </si>
  <si>
    <t>AVAMERE TRANSITIONAL CARE OF PUGET SOUND</t>
  </si>
  <si>
    <t>Georgian Rehab, LLC</t>
  </si>
  <si>
    <t>630 S Pearl St</t>
  </si>
  <si>
    <t>BAILEY-BOUSHAY HOUSE</t>
  </si>
  <si>
    <t>Non Profit Corporation</t>
  </si>
  <si>
    <t>VIRGINIA MASON MEDICAL CENTER</t>
  </si>
  <si>
    <t>2720 E Madison St</t>
  </si>
  <si>
    <t>SEATTLE</t>
  </si>
  <si>
    <t>BAINBRIDGE ISLAND HEALTH AND REHABILITATION CENTER</t>
  </si>
  <si>
    <t>Kitsap</t>
  </si>
  <si>
    <t>For Profit Corporation</t>
  </si>
  <si>
    <t>Eagle Harbor Healthcare, Inc</t>
  </si>
  <si>
    <t>835 Madison Ave N</t>
  </si>
  <si>
    <t>BAINBRIDGE ISLAND</t>
  </si>
  <si>
    <t>BALLARD CENTER</t>
  </si>
  <si>
    <t>Sunbridge Healthcare, LLC</t>
  </si>
  <si>
    <t>820 NW 95th St</t>
  </si>
  <si>
    <t>BAYVIEW MANOR</t>
  </si>
  <si>
    <t>BAYVIEW MANOR HOMES</t>
  </si>
  <si>
    <t>11 WEST ALOHA ST</t>
  </si>
  <si>
    <t>BEACON HILL REHABILITATION</t>
  </si>
  <si>
    <t>BEACON HILL HEALTHCARE INC</t>
  </si>
  <si>
    <t>128 BEACON HILL DR</t>
  </si>
  <si>
    <t>BENSON HEIGHTS REHABILITATION CENTER</t>
  </si>
  <si>
    <t>AVALON CARE CENTER - KENT LLC</t>
  </si>
  <si>
    <t>22410 BENSON ROAD SE</t>
  </si>
  <si>
    <t>KENT</t>
  </si>
  <si>
    <t>BETHANY AT PACIFIC</t>
  </si>
  <si>
    <t>BETHANY OF THE NORTHWEST</t>
  </si>
  <si>
    <t>EVERETT</t>
  </si>
  <si>
    <t>2235 LAKE HEIGHTS DRIVE</t>
  </si>
  <si>
    <t>BOOKER REST HOME ANNEX</t>
  </si>
  <si>
    <t>Columbia</t>
  </si>
  <si>
    <t>Government Agency</t>
  </si>
  <si>
    <t>COLUMBIA COUNTY PUBLIC HOSPITAL DIS</t>
  </si>
  <si>
    <t>1012 S 3rd St</t>
  </si>
  <si>
    <t>DAYTON</t>
  </si>
  <si>
    <t>BOTHELL HEALTH CARE</t>
  </si>
  <si>
    <t>QUALITY HEALTH CARE OF BOTHELL, LLC</t>
  </si>
  <si>
    <t>707 228TH STREET S.W.</t>
  </si>
  <si>
    <t>BOTHELL</t>
  </si>
  <si>
    <t>BREMERTON CONVALESCENT &amp; REHABILITATION CENTER</t>
  </si>
  <si>
    <t>Bremerton Health, LLC</t>
  </si>
  <si>
    <t>2701 Clare Ave</t>
  </si>
  <si>
    <t>BREMERTON</t>
  </si>
  <si>
    <t>BROOKFIELD HEALTH AND REHABILITATION OF CASCADIA</t>
  </si>
  <si>
    <t>Battleground of Cascadia LLC</t>
  </si>
  <si>
    <t>510 N Parkway Ave</t>
  </si>
  <si>
    <t>BATTLE GROUND</t>
  </si>
  <si>
    <t>BUENA VISTA HEALTHCARE</t>
  </si>
  <si>
    <t>Stevens</t>
  </si>
  <si>
    <t>EmpRes at Colville, LLC</t>
  </si>
  <si>
    <t>151 Buena Vista Dr</t>
  </si>
  <si>
    <t>COLVILLE</t>
  </si>
  <si>
    <t>BURIEN NURSING AND REHABILITATION CENTER</t>
  </si>
  <si>
    <t>1031 SW 130TH STREET</t>
  </si>
  <si>
    <t>BURIEN</t>
  </si>
  <si>
    <t>CANTERBURY HOUSE</t>
  </si>
  <si>
    <t>EVERGREEN WASHINGTON HEALTHCARE AUBURN LLC</t>
  </si>
  <si>
    <t>502 29TH STREET SE</t>
  </si>
  <si>
    <t>CAREAGE OF WHIDBEY</t>
  </si>
  <si>
    <t>Island</t>
  </si>
  <si>
    <t>RON HAYES &amp; ASSOCIATES INC</t>
  </si>
  <si>
    <t>311 NORTHEAST 3RD STREET</t>
  </si>
  <si>
    <t>COUPEVILLE</t>
  </si>
  <si>
    <t>CAROLINE KLINE GALLAND HOME, THE</t>
  </si>
  <si>
    <t>THE CAROLINE KLINE GALLAND HOME</t>
  </si>
  <si>
    <t>7500 SEWARD PARK AVE SO</t>
  </si>
  <si>
    <t>CASHMERE CARE CENTER</t>
  </si>
  <si>
    <t>Chelan</t>
  </si>
  <si>
    <t>817 Pioneer Ave</t>
  </si>
  <si>
    <t>CASHMERE</t>
  </si>
  <si>
    <t>WENATCHEE</t>
  </si>
  <si>
    <t>CHENEY CARE CENTER</t>
  </si>
  <si>
    <t>CHENEY CARE CENTER ASSOCIATION</t>
  </si>
  <si>
    <t>2219 NORTH 6TH ST</t>
  </si>
  <si>
    <t>CHENEY</t>
  </si>
  <si>
    <t>CHRISTIAN HEALTH CARE CENTER</t>
  </si>
  <si>
    <t>855 AARON DRIVE</t>
  </si>
  <si>
    <t>LYNDEN</t>
  </si>
  <si>
    <t>COLONIAL VISTA POST ACUTE &amp; REHABILITATION CENTER</t>
  </si>
  <si>
    <t>Care Center (Wenatchee) Inc</t>
  </si>
  <si>
    <t>625 Okanogan Ave</t>
  </si>
  <si>
    <t>COLUMBIA BASIN HOSPITAL</t>
  </si>
  <si>
    <t>50A181</t>
  </si>
  <si>
    <t>Grant</t>
  </si>
  <si>
    <t>Group/ASSN</t>
  </si>
  <si>
    <t>PUBLIC HOSPITAL #3 OF GRANT COUNTY</t>
  </si>
  <si>
    <t>Title 19</t>
  </si>
  <si>
    <t>200 NAT WASHINGTON WAY</t>
  </si>
  <si>
    <t>EPHRATA</t>
  </si>
  <si>
    <t>COLUMBIA CREST CENTER</t>
  </si>
  <si>
    <t>1100 EAST NELSON RD</t>
  </si>
  <si>
    <t>MOSES LAKE</t>
  </si>
  <si>
    <t>COLUMBIA LUTHERAN MINISTRIES</t>
  </si>
  <si>
    <t>4700 PHINNEY AVENUE NO</t>
  </si>
  <si>
    <t>COLVILLE TRIBAL CONVALESCENT CENTER</t>
  </si>
  <si>
    <t>Okanogan</t>
  </si>
  <si>
    <t>NON MSA</t>
  </si>
  <si>
    <t>COLVILLE CONFEDERATED TRIBES</t>
  </si>
  <si>
    <t>COLVILLE INDIAN AGENCY</t>
  </si>
  <si>
    <t>NESPELEM</t>
  </si>
  <si>
    <t>CORWIN CENTER AT EMERALD HEIGHTS</t>
  </si>
  <si>
    <t>EASTSIDE RETIREMENT ASSOCIATION</t>
  </si>
  <si>
    <t>10901  176TH CIRCLE NE</t>
  </si>
  <si>
    <t>REDMOND</t>
  </si>
  <si>
    <t>COTTESMORE OF LIFE CARE</t>
  </si>
  <si>
    <t>GIG HARBOR OPERATIONS LLC</t>
  </si>
  <si>
    <t>2909 14TH AVENUE NW</t>
  </si>
  <si>
    <t>GIG HARBOR</t>
  </si>
  <si>
    <t>COVENANT SHORES HEALTH CENTER</t>
  </si>
  <si>
    <t>9107 Fortuna Dr</t>
  </si>
  <si>
    <t>MERCER ISLAND</t>
  </si>
  <si>
    <t>CRESCENT HEALTH CARE, INC.</t>
  </si>
  <si>
    <t>Yakima</t>
  </si>
  <si>
    <t>505 NORTH 40TH AVENUE</t>
  </si>
  <si>
    <t>YAKIMA</t>
  </si>
  <si>
    <t>CRESTWOOD HEALTH &amp; REHABILITATION CENTER</t>
  </si>
  <si>
    <t>Crestwood Convalescent - Port Angeles, LLC</t>
  </si>
  <si>
    <t>1116 E Lauridsen Blvd</t>
  </si>
  <si>
    <t>PORT ANGELES</t>
  </si>
  <si>
    <t>CRISTWOOD NURSING AND REHABILITATION</t>
  </si>
  <si>
    <t>CRISTA MINISTRIES INC</t>
  </si>
  <si>
    <t>19301 Kings Garden Dr N</t>
  </si>
  <si>
    <t>SHORELINE</t>
  </si>
  <si>
    <t>DELTA REHABILITATION CENTER, INC</t>
  </si>
  <si>
    <t>DELTA REHABILITATION CENTER  INC</t>
  </si>
  <si>
    <t>1705 TERRACE AVENUE</t>
  </si>
  <si>
    <t>SNOHOMISH</t>
  </si>
  <si>
    <t>DISCOVERY NURSING &amp; REHAB OF VANCOUVER</t>
  </si>
  <si>
    <t>CARE CENTER (HAZEL DELL) INC</t>
  </si>
  <si>
    <t>5220 NE HAZEL DELL AVENUE</t>
  </si>
  <si>
    <t>EMERALD CARE</t>
  </si>
  <si>
    <t>209 NORTH AHTANUM AVENUE</t>
  </si>
  <si>
    <t>WAPATO</t>
  </si>
  <si>
    <t>ENUMCLAW HEALTH AND REHABILITATION CENTER</t>
  </si>
  <si>
    <t>EVERGREEN WASHINGTON HEALTHCARE ENUMCLAW LLC</t>
  </si>
  <si>
    <t>2323 JENSEN STREET</t>
  </si>
  <si>
    <t>ENUMCLAW</t>
  </si>
  <si>
    <t>EVERETT CENTER</t>
  </si>
  <si>
    <t>Sunbridge Nursing Home LLC</t>
  </si>
  <si>
    <t>1919 112TH ST SW</t>
  </si>
  <si>
    <t>916 PACIFIC AVENUE</t>
  </si>
  <si>
    <t>FIDALGO CARE CENTER</t>
  </si>
  <si>
    <t>Skagit</t>
  </si>
  <si>
    <t>Waatu, Inc</t>
  </si>
  <si>
    <t>1105 27TH STREET</t>
  </si>
  <si>
    <t>ANACORTES</t>
  </si>
  <si>
    <t>FIR LANE HEALTH &amp; REHABILITATION CENTER</t>
  </si>
  <si>
    <t>Mason</t>
  </si>
  <si>
    <t>Fir Lane Health - Shelton, LLC</t>
  </si>
  <si>
    <t>2430 N 13th St</t>
  </si>
  <si>
    <t>SHELTON</t>
  </si>
  <si>
    <t>FOREST RIDGE HEALTH &amp; REHABILITATION CENTER</t>
  </si>
  <si>
    <t>Forest Ridge Health - Bremerton, LLC</t>
  </si>
  <si>
    <t>140 S Marion Ave</t>
  </si>
  <si>
    <t>FORKS COMMUNITY HOSPITAL LTC UNIT</t>
  </si>
  <si>
    <t>50A174</t>
  </si>
  <si>
    <t>Municipality</t>
  </si>
  <si>
    <t>CLALLAM COUNTY HOSPITAL DISTRICT #1</t>
  </si>
  <si>
    <t>530 BOGACHIEL WAY</t>
  </si>
  <si>
    <t>FORKS</t>
  </si>
  <si>
    <t>FOSS HOME AND VILLAGE</t>
  </si>
  <si>
    <t>13023 GREENWOOD AVENUE N</t>
  </si>
  <si>
    <t>FRANKLIN HILLS HEALTH &amp; REHABILITATION CENTER</t>
  </si>
  <si>
    <t>Franklin Hills Health - Spokane, LLC</t>
  </si>
  <si>
    <t>NULL</t>
  </si>
  <si>
    <t>6021 N Lidgerwood St</t>
  </si>
  <si>
    <t>FRONTIER REHABILITATION AND EXTENDED CARE FACILITY</t>
  </si>
  <si>
    <t>EVERGREEN WASHINGTON HEALTHCARE FRONTIER  LLC</t>
  </si>
  <si>
    <t>1500 3RD AVENUE</t>
  </si>
  <si>
    <t>GARDEN VILLAGE</t>
  </si>
  <si>
    <t>206 SOUTH 10TH AVENUE</t>
  </si>
  <si>
    <t>GOOD SAMARITAN HEALTH CARE CENTER</t>
  </si>
  <si>
    <t>BD YAKIMA I, LLC</t>
  </si>
  <si>
    <t>702 NORTH 16TH AVENUE</t>
  </si>
  <si>
    <t>GOOD SAMARITAN SOCIETY - SPOKANE VALLEY</t>
  </si>
  <si>
    <t>SPOKANE VALLEY</t>
  </si>
  <si>
    <t>GRAYS HARBOR HEALTH &amp; REHABILITATION CENTER</t>
  </si>
  <si>
    <t>Grays Harbor</t>
  </si>
  <si>
    <t>AVALON CARE CENTER - ABERDEEN LLC</t>
  </si>
  <si>
    <t>920 ANDERSON DRIVE</t>
  </si>
  <si>
    <t>ABERDEEN</t>
  </si>
  <si>
    <t>HALLMARK MANOR</t>
  </si>
  <si>
    <t>32300 1st Ave S</t>
  </si>
  <si>
    <t>HEARTHSTONE, THE</t>
  </si>
  <si>
    <t>LUTHERAN RETIREMENT HOME OF GREATE</t>
  </si>
  <si>
    <t>6720 E GREEN LAKE WAY N</t>
  </si>
  <si>
    <t>HEARTWOOD EXTENDED HEALTH CARE</t>
  </si>
  <si>
    <t>HEARTWOOD EXTENDED HEALTH CARE  LLC</t>
  </si>
  <si>
    <t>1649 E 72nd St</t>
  </si>
  <si>
    <t>HIGHLAND HEALTH AND REHABILITATION</t>
  </si>
  <si>
    <t>EMPRES HIGHLAND CARE, LLC</t>
  </si>
  <si>
    <t>2400 SAMISH WAY</t>
  </si>
  <si>
    <t>IDA CULVER HOUSE BROADVIEW NURSING CARE CENTER</t>
  </si>
  <si>
    <t>Partnership</t>
  </si>
  <si>
    <t>BROADVIEW DEVELOPMENT ASSOCIATES II</t>
  </si>
  <si>
    <t>12509 GREENWOOD AVE N</t>
  </si>
  <si>
    <t>805 FRONT STREET SOUTH</t>
  </si>
  <si>
    <t>ISSAQUAH</t>
  </si>
  <si>
    <t>JOSEPHINE CARING COMMUNITY</t>
  </si>
  <si>
    <t>9901 272ND PLACE NW</t>
  </si>
  <si>
    <t>STANWOOD</t>
  </si>
  <si>
    <t>JUDSON PARK HEALTH CENTER</t>
  </si>
  <si>
    <t>23620 MARINE VIEW DRIVE S</t>
  </si>
  <si>
    <t>DES MOINES</t>
  </si>
  <si>
    <t>KEIRO NORTHWEST</t>
  </si>
  <si>
    <t>1601 EAST YESLER WAY</t>
  </si>
  <si>
    <t>KIN ON HEALTH CARE CENTER</t>
  </si>
  <si>
    <t>4416 SOUTH BRANDON STREET</t>
  </si>
  <si>
    <t>LAKE RIDGE CENTER</t>
  </si>
  <si>
    <t>817 EAST PLUM STREET</t>
  </si>
  <si>
    <t>LANDMARK CARE AND REHABILITATION</t>
  </si>
  <si>
    <t>HYGATE PROPERTIES, INC.</t>
  </si>
  <si>
    <t>710 NORTH 39TH AVENUE</t>
  </si>
  <si>
    <t>LEA HILL REHABILITATION AND CARE CENTER</t>
  </si>
  <si>
    <t>Wesley Homes Lea Hill LLC</t>
  </si>
  <si>
    <t>32049 109th Pl SE</t>
  </si>
  <si>
    <t>LIFE CARE CENTER OF FEDERAL WAY</t>
  </si>
  <si>
    <t>1045 S 308th St</t>
  </si>
  <si>
    <t>LIFE CARE CENTER OF KENNEWICK</t>
  </si>
  <si>
    <t>Benton</t>
  </si>
  <si>
    <t>KENNEWICK MEDICAL INVESTORS. LLC</t>
  </si>
  <si>
    <t>1508 WEST 7TH AVENUE</t>
  </si>
  <si>
    <t>KENNEWICK</t>
  </si>
  <si>
    <t>LIFE CARE CENTER OF KIRKLAND</t>
  </si>
  <si>
    <t>LAKE VUE OPERATIONS, LLC</t>
  </si>
  <si>
    <t>10101 NE 120th St</t>
  </si>
  <si>
    <t>KIRKLAND</t>
  </si>
  <si>
    <t>LIFE CARE CENTER OF MOUNT VERNON</t>
  </si>
  <si>
    <t>Mt Vernon Operations LLC</t>
  </si>
  <si>
    <t>2120 EAST DIVISION ST</t>
  </si>
  <si>
    <t>MOUNT VERNON</t>
  </si>
  <si>
    <t>LIFE CARE CENTER OF PORT ORCHARD</t>
  </si>
  <si>
    <t>PORT ORCHARD OPERATIONS, LLC</t>
  </si>
  <si>
    <t>2031 POTTERY AVENUE</t>
  </si>
  <si>
    <t>PORT ORCHARD</t>
  </si>
  <si>
    <t>LIFE CARE CENTER OF PORT TOWNSEND</t>
  </si>
  <si>
    <t>Jefferson</t>
  </si>
  <si>
    <t>CASCADE MEDICAL INVESTORS LIMITED PARTNERSHIP</t>
  </si>
  <si>
    <t>751 KEARNEY ST</t>
  </si>
  <si>
    <t>PORT TOWNSEND</t>
  </si>
  <si>
    <t>LIFE CARE CENTER OF PUYALLUP</t>
  </si>
  <si>
    <t>Valley Terrace Operations, LLC</t>
  </si>
  <si>
    <t>511 10TH AVENUE SE</t>
  </si>
  <si>
    <t>PUYALLUP</t>
  </si>
  <si>
    <t>LIFE CARE CENTER OF RICHLAND</t>
  </si>
  <si>
    <t>RICHLAND MEDICAL INVESTORS, LLC</t>
  </si>
  <si>
    <t>44 GOETHALS DRIVE</t>
  </si>
  <si>
    <t>RICHLAND</t>
  </si>
  <si>
    <t>LIFE CARE CENTER OF SKAGIT VALLEY</t>
  </si>
  <si>
    <t>SKAGIT VALLEY OPERATIONS, LLC</t>
  </si>
  <si>
    <t>1462 WEST STATE ROUTE 20</t>
  </si>
  <si>
    <t>SEDRO WOOLLEY</t>
  </si>
  <si>
    <t>LINDEN GROVE HEALTH CARE CENTER</t>
  </si>
  <si>
    <t>400 29th Street Northeast Operations LLC</t>
  </si>
  <si>
    <t>400 29TH ST NE</t>
  </si>
  <si>
    <t>LYNNWOOD POST ACUTE REHABILITATION CENTER</t>
  </si>
  <si>
    <t>LYNNWOOD HEALTH SERVICES INC</t>
  </si>
  <si>
    <t>5821 188th St SW</t>
  </si>
  <si>
    <t>LYNNWOOD</t>
  </si>
  <si>
    <t>MANOR CARE HEALTH SERVICES (GIG HARBOR)</t>
  </si>
  <si>
    <t>3309 45th Street Ct NW</t>
  </si>
  <si>
    <t>MANOR CARE HEALTH SERVICES (LYNNWOOD)</t>
  </si>
  <si>
    <t>3701 188TH STREET SW</t>
  </si>
  <si>
    <t>MANOR CARE HEALTH SERVICES (SPOKANE)</t>
  </si>
  <si>
    <t>6025 N Assembly St</t>
  </si>
  <si>
    <t>MANOR CARE HEALTH SERVICES (TACOMA)</t>
  </si>
  <si>
    <t>5601 SOUTH ORCHARD STREET</t>
  </si>
  <si>
    <t>MANORCARE HEALTH SERVICES - LACEY</t>
  </si>
  <si>
    <t>Thurston</t>
  </si>
  <si>
    <t>4524 INTELCO LOOP SE</t>
  </si>
  <si>
    <t>LACEY</t>
  </si>
  <si>
    <t>MANORCARE HEALTH SERVICES - SALMON CREEK</t>
  </si>
  <si>
    <t>2811 NE 139TH ST</t>
  </si>
  <si>
    <t>MARTHA &amp; MARY HEALTH SERVICES</t>
  </si>
  <si>
    <t>MARTHA AND MARY HEALTH SERVICES</t>
  </si>
  <si>
    <t>19160 FRONT STREET NE</t>
  </si>
  <si>
    <t>POULSBO</t>
  </si>
  <si>
    <t>MARYSVILLE CARE CENTER</t>
  </si>
  <si>
    <t>Marysville Operations, LLC</t>
  </si>
  <si>
    <t>1821 Grove St</t>
  </si>
  <si>
    <t>MARYSVILLE</t>
  </si>
  <si>
    <t>MCKAY HEALTHCARE &amp; REHAB CENTER</t>
  </si>
  <si>
    <t>GRANT COUNTY PUBLIC HOSP DIST #4</t>
  </si>
  <si>
    <t>127 2nd Ave SW</t>
  </si>
  <si>
    <t>SOAP LAKE</t>
  </si>
  <si>
    <t>MIRA VISTA CARE CENTER</t>
  </si>
  <si>
    <t>Lookout Post Acute LLC</t>
  </si>
  <si>
    <t>300 SOUTH 18TH STREET</t>
  </si>
  <si>
    <t>MIRABELLA</t>
  </si>
  <si>
    <t>116 FAIRVIEW AVENUE N</t>
  </si>
  <si>
    <t>MISSION HEALTHCARE AT BELLEVUE</t>
  </si>
  <si>
    <t>2424 156TH AVE NE</t>
  </si>
  <si>
    <t>BELLEVUE</t>
  </si>
  <si>
    <t>MONTESANO HEALTH &amp; REHABILITATION</t>
  </si>
  <si>
    <t>800 Medcalf Lane North Operations LLC</t>
  </si>
  <si>
    <t>800 N MEDCALF LANE</t>
  </si>
  <si>
    <t>MONTESANO</t>
  </si>
  <si>
    <t>MOUNTAIN VIEW REHABILITATION AND CARE CENTER</t>
  </si>
  <si>
    <t>ALLEN CREEK HEALTHCARE INC</t>
  </si>
  <si>
    <t>5925 47TH AVE NE</t>
  </si>
  <si>
    <t>CLAY AND DAVIS MT BAKER DEVELOPMENT</t>
  </si>
  <si>
    <t>2905 CONNELLY AVE</t>
  </si>
  <si>
    <t>NEWPORT COMMUNITY HOSPITAL - LTC UNIT</t>
  </si>
  <si>
    <t>Pend Oreille</t>
  </si>
  <si>
    <t>PEND OREILLE COUNTY PUBLIC HOSPITAL</t>
  </si>
  <si>
    <t>714 WEST PINE ST</t>
  </si>
  <si>
    <t>NEWPORT</t>
  </si>
  <si>
    <t>NORTH AUBURN REHABILITATION &amp; HEALTH CENTER</t>
  </si>
  <si>
    <t>North Auburn Health, LLC</t>
  </si>
  <si>
    <t>2830 I St NE</t>
  </si>
  <si>
    <t>NORTH CASCADES HEALTH AND REHABILITATION CENTER</t>
  </si>
  <si>
    <t>EVERGREEN AT BELLINGHAM LLC</t>
  </si>
  <si>
    <t>4680 Cordata Parkway</t>
  </si>
  <si>
    <t>NORTH CENTRAL CARE CENTER</t>
  </si>
  <si>
    <t>North Central Care Center Inc</t>
  </si>
  <si>
    <t>1812 N Wall St</t>
  </si>
  <si>
    <t>NORTH VALLEY HOSPITAL</t>
  </si>
  <si>
    <t>OKANOGAN COUNTY PUBLIC HOSPITAL DISTRICT #4</t>
  </si>
  <si>
    <t>22 W 1ST ST</t>
  </si>
  <si>
    <t>TONASKET</t>
  </si>
  <si>
    <t>NORTHWOODS LODGE</t>
  </si>
  <si>
    <t>2321 NW Schold Pl</t>
  </si>
  <si>
    <t>SILVERDALE</t>
  </si>
  <si>
    <t>OLYMPIA TRANSITIONAL CARE AND REHABILITATION</t>
  </si>
  <si>
    <t>Woodard Creek Healthcare, Inc</t>
  </si>
  <si>
    <t>430 Lilly Rd NE</t>
  </si>
  <si>
    <t>OLYMPIA</t>
  </si>
  <si>
    <t>ORCHARD PARK HEALTH CARE &amp; REHABILITATION CENTER</t>
  </si>
  <si>
    <t>4755 South 48th Street Operations LLC</t>
  </si>
  <si>
    <t>4755 South 48th Street</t>
  </si>
  <si>
    <t>PACIFIC CARE AND REHABILITATION</t>
  </si>
  <si>
    <t>HOQUIAM HEALTHCARE INC</t>
  </si>
  <si>
    <t>3035 Cherry St</t>
  </si>
  <si>
    <t>HOQUIAM</t>
  </si>
  <si>
    <t>PANORAMA CITY CONVALESCENT &amp; REHAB CENTER</t>
  </si>
  <si>
    <t>PANORAMA CITY</t>
  </si>
  <si>
    <t>1600 SLEATER KINNEY RD SE</t>
  </si>
  <si>
    <t>PARAMOUNT REHABILITATION AND NURSING</t>
  </si>
  <si>
    <t>Paramount Rehabilitation and Nursing LLC</t>
  </si>
  <si>
    <t>2611 S Dearborn St</t>
  </si>
  <si>
    <t>PARK MANOR REHABILITATION CENTER</t>
  </si>
  <si>
    <t>Walla Walla</t>
  </si>
  <si>
    <t>MANOR PARK HEALTHCARE LLC</t>
  </si>
  <si>
    <t>1710 PLAZA WAY</t>
  </si>
  <si>
    <t>WALLA WALLA</t>
  </si>
  <si>
    <t>PARK RIDGE CARE CENTER</t>
  </si>
  <si>
    <t>1250 NE 145th St</t>
  </si>
  <si>
    <t>PARK ROSE CARE CENTER</t>
  </si>
  <si>
    <t>BD TACOMA I, LLC</t>
  </si>
  <si>
    <t>3919 S 19th St</t>
  </si>
  <si>
    <t>PARK ROYAL HEALTH AND REHABILITATION CENTER</t>
  </si>
  <si>
    <t>EVERGREEN AT PARK ROYAL II, LLC</t>
  </si>
  <si>
    <t>910 16TH AVENUE</t>
  </si>
  <si>
    <t>PRESBYTERIAN RETIREMENT COMMUNITIE</t>
  </si>
  <si>
    <t>1630 43RD AVENUE EAST</t>
  </si>
  <si>
    <t>PARK WEST CARE CENTER</t>
  </si>
  <si>
    <t>1703 CALIFORNIA AVENUE SW</t>
  </si>
  <si>
    <t>PRESTIGE CARE &amp; REHABILITATION - BURLINGTON</t>
  </si>
  <si>
    <t>CARE CENTER (BURLINGTON) INC</t>
  </si>
  <si>
    <t>1036 E Victoria Ave</t>
  </si>
  <si>
    <t>BURLINGTON</t>
  </si>
  <si>
    <t>PRESTIGE CARE &amp; REHABILITATION - CAMAS</t>
  </si>
  <si>
    <t>CARE CENTER (CAMAS) INC</t>
  </si>
  <si>
    <t>740 NE DALLAS ST</t>
  </si>
  <si>
    <t>CAMAS</t>
  </si>
  <si>
    <t>PRESTIGE CARE &amp; REHABILITATION - CLARKSTON</t>
  </si>
  <si>
    <t>Asotin</t>
  </si>
  <si>
    <t>CARE CENTER (CLARKSTON) INC</t>
  </si>
  <si>
    <t>1242 11TH ST</t>
  </si>
  <si>
    <t>CLARKSTON</t>
  </si>
  <si>
    <t>PRESTIGE CARE &amp; REHABILITATION - PARKSIDE</t>
  </si>
  <si>
    <t>CARE CENTER (UNION GAP) INC</t>
  </si>
  <si>
    <t>308 W EMMA ST</t>
  </si>
  <si>
    <t>UNION GAP</t>
  </si>
  <si>
    <t>PRESTIGE CARE &amp; REHABILITATION - PINEWOOD TERRACE</t>
  </si>
  <si>
    <t>CARE CENTER (COLVILLE) INC</t>
  </si>
  <si>
    <t>1000 E Elep Ave</t>
  </si>
  <si>
    <t>PRESTIGE CARE &amp; REHABILITATION - SUNNYSIDE</t>
  </si>
  <si>
    <t>CARE CENTER (SUNNYSIDE) INC</t>
  </si>
  <si>
    <t>721 OTIS AVE</t>
  </si>
  <si>
    <t>SUNNYSIDE</t>
  </si>
  <si>
    <t>PRESTIGE POST-ACUTE AND REHAB CENTER - CENTRALIA</t>
  </si>
  <si>
    <t>Lewis</t>
  </si>
  <si>
    <t>CARE CENTER CENTRALIA INC</t>
  </si>
  <si>
    <t>917 S SCHEUBER RD</t>
  </si>
  <si>
    <t>CENTRALIA</t>
  </si>
  <si>
    <t>PRESTIGE POST-ACUTE AND REHAB CENTER - EDMONDS</t>
  </si>
  <si>
    <t>Care Center (Edmonds) Inc</t>
  </si>
  <si>
    <t>21008 76th Avenue West</t>
  </si>
  <si>
    <t xml:space="preserve">PRESTIGE POST-ACUTE AND REHAB CENTER - KITTITAS </t>
  </si>
  <si>
    <t>Kittitas</t>
  </si>
  <si>
    <t>CARE CENTER ELLENSBURG INC</t>
  </si>
  <si>
    <t>1050 E MOUNTAIN VIEW</t>
  </si>
  <si>
    <t>ELLENSBURG</t>
  </si>
  <si>
    <t>PROVIDENCE MARIANWOOD</t>
  </si>
  <si>
    <t>PROVIDENCE HEALTH SYSTEM - WASHINGT</t>
  </si>
  <si>
    <t>3725 PROVIDENCE PT DR SE</t>
  </si>
  <si>
    <t>PROVIDENCE MOTHER JOSEPH CARE CENTER</t>
  </si>
  <si>
    <t>3333 ENSIGN ROAD NE</t>
  </si>
  <si>
    <t>PROVIDENCE MOUNT ST VINCENT</t>
  </si>
  <si>
    <t>4831 35TH AVENUE SW</t>
  </si>
  <si>
    <t>PROVIDENCE ST JOSEPH CARE CENTER</t>
  </si>
  <si>
    <t>PROVIDENCE HEALTH &amp; SERVICES - WASHINGTON</t>
  </si>
  <si>
    <t>17 E 8TH AVENUE</t>
  </si>
  <si>
    <t>PROVIDENCE ST JOSEPH HOSPITAL</t>
  </si>
  <si>
    <t>500 E Webster Ave</t>
  </si>
  <si>
    <t>CHEWELAH</t>
  </si>
  <si>
    <t>PUGET SOUND HEALTHCARE CENTER</t>
  </si>
  <si>
    <t>Puget Sound Healthcare - Olympia, LLC</t>
  </si>
  <si>
    <t>4001 Capital Mall Dr SW</t>
  </si>
  <si>
    <t>PUYALLUP NURSING AND REHABILITATION CENTER</t>
  </si>
  <si>
    <t>PUYALLUP CARE CENTER INC</t>
  </si>
  <si>
    <t>516 23RD AVE SE</t>
  </si>
  <si>
    <t>QUEEN ANNE HEALTHCARE</t>
  </si>
  <si>
    <t>SEATTLE OPERATIONS LLC</t>
  </si>
  <si>
    <t>2717 DEXTER AVE N</t>
  </si>
  <si>
    <t>RAINIER REHABILITATION</t>
  </si>
  <si>
    <t>WILDWOOD HEALTHCARE INC</t>
  </si>
  <si>
    <t>920 12TH AVE SE</t>
  </si>
  <si>
    <t>REDMOND CARE AND REHABILITATION CENTER</t>
  </si>
  <si>
    <t>UNION HILL HEALTHCARE INC</t>
  </si>
  <si>
    <t>7900 Willows Rd NE</t>
  </si>
  <si>
    <t>REGENCY AT NORTHPOINTE</t>
  </si>
  <si>
    <t>BD SPOKANE I, LLC</t>
  </si>
  <si>
    <t>1224 E WESTVIEW COURT</t>
  </si>
  <si>
    <t>REGENCY AT THE PARK</t>
  </si>
  <si>
    <t>BD COLLEGE PLACE I, LLC</t>
  </si>
  <si>
    <t>420 SE MYRA ROAD</t>
  </si>
  <si>
    <t>COLLEGE PLACE</t>
  </si>
  <si>
    <t>REGENCY CANYON LAKES REHABILITATION AND NURSING CENTER</t>
  </si>
  <si>
    <t>MBB Kennewick, LLC</t>
  </si>
  <si>
    <t>2702 S Ely St</t>
  </si>
  <si>
    <t>REGENCY CARE CENTER AT MONROE</t>
  </si>
  <si>
    <t>BD MONROE I, LLC</t>
  </si>
  <si>
    <t>1355 W MAIN ST</t>
  </si>
  <si>
    <t>MONROE</t>
  </si>
  <si>
    <t>REGENCY HARMONY HOUSE REHAB AND NURSING CENTER</t>
  </si>
  <si>
    <t>MBB Brewster, LLC</t>
  </si>
  <si>
    <t>100 RIVER PLAZA</t>
  </si>
  <si>
    <t>BREWSTER</t>
  </si>
  <si>
    <t>REGENCY NORTH BEND REHABILITATION AND NURSING CENTER</t>
  </si>
  <si>
    <t>BD NORTH BEND I, LLC</t>
  </si>
  <si>
    <t>219 CEDAR AVENUE SOUTH</t>
  </si>
  <si>
    <t>NORTH BEND</t>
  </si>
  <si>
    <t>REGENCY OLYMPIA REHABILITATION AND NURSING CENTER</t>
  </si>
  <si>
    <t>BD OLYMPIA I, LLC</t>
  </si>
  <si>
    <t>1811 22nd Ave SE</t>
  </si>
  <si>
    <t>REGENCY OMAK</t>
  </si>
  <si>
    <t>Regency Omak, LLC</t>
  </si>
  <si>
    <t>901 Shumway Rd</t>
  </si>
  <si>
    <t>OMAK</t>
  </si>
  <si>
    <t>REGENCY WENATCHEE REHABILITATION AND NURSING CENTER</t>
  </si>
  <si>
    <t>Regency Wenatchee LLC</t>
  </si>
  <si>
    <t>1326 Red Apple Rd</t>
  </si>
  <si>
    <t>RENTON NURSING AND REHABILITATION CENTER</t>
  </si>
  <si>
    <t>Renton Healthcare Rehabilitation Center LLC</t>
  </si>
  <si>
    <t>80 SW 2nd St</t>
  </si>
  <si>
    <t>RENTON</t>
  </si>
  <si>
    <t>RICHLAND REHABILITATION CENTER</t>
  </si>
  <si>
    <t>CARE CENTER (RICHLAND) INC</t>
  </si>
  <si>
    <t>1745 PIKE AVE</t>
  </si>
  <si>
    <t>RICHMOND BEACH REHAB</t>
  </si>
  <si>
    <t>RICHMOND BEACH REHAB LLC</t>
  </si>
  <si>
    <t>19235 15th Ave NW</t>
  </si>
  <si>
    <t>RIVERSIDE NURSING &amp; REHABILITATION CENTER</t>
  </si>
  <si>
    <t>Riverside Nursing - Centralia, LLC</t>
  </si>
  <si>
    <t>1305 Alexander St</t>
  </si>
  <si>
    <t>RIVERVIEW LUTHERAN RETIREMENT COMMUNITY OF SPOKANE</t>
  </si>
  <si>
    <t>1841 EAST UPRIVER DRIVE</t>
  </si>
  <si>
    <t>ROCKWOOD AT HAWTHORNE</t>
  </si>
  <si>
    <t>SPOKANE UNITED METHODIST HOMES</t>
  </si>
  <si>
    <t>101 EAST HAWTHORNE ROAD</t>
  </si>
  <si>
    <t>ROO-LAN HEALTHCARE CENTER</t>
  </si>
  <si>
    <t>LACEY NURSING CENTER INC</t>
  </si>
  <si>
    <t>1505 SE CARPENTER ROAD</t>
  </si>
  <si>
    <t>ROYAL PARK HEALTH AND REHABILITATION</t>
  </si>
  <si>
    <t>SPOKANE ROYAL PARK CARE, LLC</t>
  </si>
  <si>
    <t>7411 NORTH NEVADA</t>
  </si>
  <si>
    <t>SAINT ANNE NURSING AND REHABILITATION CENTER</t>
  </si>
  <si>
    <t>SAINT ANNE CORPORATION</t>
  </si>
  <si>
    <t>3540 NE 110th St</t>
  </si>
  <si>
    <t>SEA MAR COMMUNITY CARE CENTER</t>
  </si>
  <si>
    <t>SEA MAR SKILLED NURSING FACILITY</t>
  </si>
  <si>
    <t>1040 S Henderson St</t>
  </si>
  <si>
    <t>SEATTLE MEDICAL POST ACUTE CARE</t>
  </si>
  <si>
    <t>EVERGREEN WASHINGTON HEALTHCARE SEATTLE LLC</t>
  </si>
  <si>
    <t>555 16TH AVENUE</t>
  </si>
  <si>
    <t>SEQUIM HEALTH &amp; REHABILITATION CENTER</t>
  </si>
  <si>
    <t>Sequim Health, LLC</t>
  </si>
  <si>
    <t>650 West Hemlock St</t>
  </si>
  <si>
    <t>SHARON CARE CENTER INC</t>
  </si>
  <si>
    <t>1509 HARRISON AVENUE</t>
  </si>
  <si>
    <t>SHELTON HEALTH AND REHABILITATION CENTER</t>
  </si>
  <si>
    <t>EVERGREEN AT SHELTON LLC</t>
  </si>
  <si>
    <t>153 JOHNS COURT</t>
  </si>
  <si>
    <t>SHORELINE HEALTH AND REHABILITATION</t>
  </si>
  <si>
    <t>North Lake 5-0, LLC</t>
  </si>
  <si>
    <t>2818 NE 145TH ST</t>
  </si>
  <si>
    <t>SHUKSAN HEALTHCARE CENTER</t>
  </si>
  <si>
    <t>1530 James St</t>
  </si>
  <si>
    <t>SNOHOMISH HEALTH AND REHABILITATION</t>
  </si>
  <si>
    <t>EMPRES AT SNOHOMISH, LLC</t>
  </si>
  <si>
    <t>800 10TH ST</t>
  </si>
  <si>
    <t>SPOKANE VETERAN'S HOME</t>
  </si>
  <si>
    <t>DEPARTMENT OF VETERANS AFFAIRS</t>
  </si>
  <si>
    <t>222 E 5th Ave</t>
  </si>
  <si>
    <t>ST FRANCIS OF BELLINGHAM</t>
  </si>
  <si>
    <t>ST. FRANCIS OPERATIONS, LLC</t>
  </si>
  <si>
    <t>3121 SQUALICUM PARKWAY</t>
  </si>
  <si>
    <t>STAFFORD HEALTHCARE</t>
  </si>
  <si>
    <t>STAFFORD HEALTHCARE, SEATAC, LLC</t>
  </si>
  <si>
    <t>2800 SOUTH 224TH STREET</t>
  </si>
  <si>
    <t>STAFFORD HEALTHCARE AT BELMONT</t>
  </si>
  <si>
    <t>BELMONT TERRACE INC</t>
  </si>
  <si>
    <t>560 LEBO BOULEVARD</t>
  </si>
  <si>
    <t>STAFFORD HEALTHCARE AT RIDGEMONT</t>
  </si>
  <si>
    <t>RIDGEMONT TERRACE INC</t>
  </si>
  <si>
    <t>2051 POTTERY AVENUE</t>
  </si>
  <si>
    <t>BLAINE</t>
  </si>
  <si>
    <t>SULLIVAN PARK CARE CENTER</t>
  </si>
  <si>
    <t>CARE CENTER (SULLIVAN PARK) INC</t>
  </si>
  <si>
    <t>14820 E 4th Ave</t>
  </si>
  <si>
    <t>SUMMITVIEW HEALTHCARE CENTER</t>
  </si>
  <si>
    <t>WEST VALLEY NURSING HOMES INC</t>
  </si>
  <si>
    <t>3801 SUMMITVIEW AVENUE</t>
  </si>
  <si>
    <t>SUNRISE VIEW CONVALESCENT CENTER</t>
  </si>
  <si>
    <t>SUNRISE VIEW CONVALESCENT CENTER LLC</t>
  </si>
  <si>
    <t>2520 MADISON STREET</t>
  </si>
  <si>
    <t>SUNSHINE HEALTH FACILITIES INC</t>
  </si>
  <si>
    <t>TACOMA LUTHERAN RETIREMENT COMMUNITY</t>
  </si>
  <si>
    <t>1301 N HIGHLANDS PARKWAY</t>
  </si>
  <si>
    <t>TACOMA NURSING AND REHABILITATION CENTER</t>
  </si>
  <si>
    <t>TALBOT CENTER FOR REHABILITATION AND HEALTHCARE</t>
  </si>
  <si>
    <t>Talbot Rehabilitation Center, LLC</t>
  </si>
  <si>
    <t>4430 TALBOT ROAD SO</t>
  </si>
  <si>
    <t>THE GARDENS ON UNIVERSITY</t>
  </si>
  <si>
    <t>Gardens on University - Spokane Valley, LLC</t>
  </si>
  <si>
    <t>414 S University Rd</t>
  </si>
  <si>
    <t>THE OAKS AT FOREST BAY</t>
  </si>
  <si>
    <t>Aurora Oaks, LLC</t>
  </si>
  <si>
    <t>16357 Aurora Ave N</t>
  </si>
  <si>
    <t>THE OAKS AT LAKEWOOD</t>
  </si>
  <si>
    <t>Lakewood Oaks, LLC</t>
  </si>
  <si>
    <t>11411 Bridgeport Way SW</t>
  </si>
  <si>
    <t>LAKEWOOD</t>
  </si>
  <si>
    <t>THE OAKS AT TIMBERLINE</t>
  </si>
  <si>
    <t>Thirty Three Oaks LLC</t>
  </si>
  <si>
    <t>400 E 33rd St</t>
  </si>
  <si>
    <t>TOPPENISH NURSING &amp; REHAB CENTER</t>
  </si>
  <si>
    <t>CARE CENTER (TOPPENISH), INC</t>
  </si>
  <si>
    <t>TOPPENISH</t>
  </si>
  <si>
    <t>UNIVERSITY PLACE REHABILITATION CENTER</t>
  </si>
  <si>
    <t>University Place Rehabilitation Center LLC</t>
  </si>
  <si>
    <t>5520 Bridgeport Way W</t>
  </si>
  <si>
    <t>UNIVERSITY PLACE</t>
  </si>
  <si>
    <t>VANCOUVER SPECIALTY AND REHABILITATIVE CARE</t>
  </si>
  <si>
    <t>1015 North Garrison LLC</t>
  </si>
  <si>
    <t>1015 NORTH GARRISON ROAD</t>
  </si>
  <si>
    <t>VASHON COMMUNITY CARE CENTER</t>
  </si>
  <si>
    <t>VASHON ISLAND COMMUNITY CARE</t>
  </si>
  <si>
    <t>15333 VASHON HIGHWAY  SW</t>
  </si>
  <si>
    <t>VASHON</t>
  </si>
  <si>
    <t>View Ridge Care Center LLC</t>
  </si>
  <si>
    <t>5129 HILLTOP ROAD</t>
  </si>
  <si>
    <t>WARM BEACH HEALTH CARE CENTER</t>
  </si>
  <si>
    <t>WARM BEACH HEALTH CARE CENTER INC</t>
  </si>
  <si>
    <t>20420 MARINE DRIVE NW</t>
  </si>
  <si>
    <t>WASHINGTON CENTER FOR COMPREHENSIVE REHABILITATION</t>
  </si>
  <si>
    <t>WASHINGTON CARE SERVICES</t>
  </si>
  <si>
    <t>2821 SOUTH WALDEN STREET</t>
  </si>
  <si>
    <t>WASHINGTON ODD FELLOWS HOME</t>
  </si>
  <si>
    <t>534 BOYER AVENUE</t>
  </si>
  <si>
    <t>WASHINGTON SOLDIERS HOME</t>
  </si>
  <si>
    <t>DEPT OF VETERANS AFFAIRS</t>
  </si>
  <si>
    <t>1301 ORTING KAPOWSIN HWY E</t>
  </si>
  <si>
    <t>ORTING</t>
  </si>
  <si>
    <t>WASHINGTON STATE WALLA WALLA VETERANS HOME</t>
  </si>
  <si>
    <t>Washington State Department of Veterans Affairs</t>
  </si>
  <si>
    <t>92 Wainwright Drive</t>
  </si>
  <si>
    <t>WASHINGTON VETERANS HOME-RETSIL</t>
  </si>
  <si>
    <t>1141 Beach Dr E</t>
  </si>
  <si>
    <t>WESLEY HOMES HEALTH CENTER</t>
  </si>
  <si>
    <t>Wesley Homes Des Moines LLC</t>
  </si>
  <si>
    <t>1122 SOUTH 216TH ST</t>
  </si>
  <si>
    <t>WHITMAN HEALTH AND REHABILITATION CENTER</t>
  </si>
  <si>
    <t>EVERGREEN WASHINGTON HEALTHCARE WHITMAN LLC</t>
  </si>
  <si>
    <t>1150 W Fairview St</t>
  </si>
  <si>
    <t>COLFAX</t>
  </si>
  <si>
    <t>WILLAPA HARBOR HEALTH &amp; REHAB</t>
  </si>
  <si>
    <t>Pacific</t>
  </si>
  <si>
    <t>AVALON CARE CENTER - RAYMOND LLC</t>
  </si>
  <si>
    <t>1100 Jackson Ave</t>
  </si>
  <si>
    <t>RAYMOND</t>
  </si>
  <si>
    <t>WILLOW SPRINGS CARE AND REHABILITATION</t>
  </si>
  <si>
    <t>WILLOW SPRINGS CARE, INC.</t>
  </si>
  <si>
    <t>4007 TIETON DRIVE</t>
  </si>
  <si>
    <t>WOODLAND CONVALESCENT CENTER</t>
  </si>
  <si>
    <t>WOODLAND ENTERPRISES INC</t>
  </si>
  <si>
    <t>310 4th St</t>
  </si>
  <si>
    <t>WOODLAND</t>
  </si>
  <si>
    <t>STATE OF WASHINGTON</t>
  </si>
  <si>
    <t>DSHS / AGING AND DISABILITY SERVICES ADMINISTRATION</t>
  </si>
  <si>
    <t>CURRENT RATE REPORT</t>
  </si>
  <si>
    <t>Medicaid Days</t>
  </si>
  <si>
    <t>PRESTIGE POST-ACUTE AND REHAB CENTER - KITTITAS</t>
  </si>
  <si>
    <t>nf_location_num</t>
  </si>
  <si>
    <t>Acct_Type</t>
  </si>
  <si>
    <t>C</t>
  </si>
  <si>
    <t>Chief Financial Officer</t>
  </si>
  <si>
    <t>22232 17TH AVE SE SUITE 310</t>
  </si>
  <si>
    <t>Owner</t>
  </si>
  <si>
    <t>Various</t>
  </si>
  <si>
    <t>Providence Health &amp; Services</t>
  </si>
  <si>
    <t>Renton, WA 98057</t>
  </si>
  <si>
    <t>Bethany of the Northwest</t>
  </si>
  <si>
    <t>N/A</t>
  </si>
  <si>
    <t>Almo, Eli</t>
  </si>
  <si>
    <t>Almo, Rebecca</t>
  </si>
  <si>
    <t>456 C St</t>
  </si>
  <si>
    <t>The Evangelical Lutheran Good Samaritan Society</t>
  </si>
  <si>
    <t>Ev Lutheran Good Samaritan Society</t>
  </si>
  <si>
    <t>None</t>
  </si>
  <si>
    <t>Soundcare, Inc.</t>
  </si>
  <si>
    <t>Property</t>
  </si>
  <si>
    <t>Hyatt Family Facilities</t>
  </si>
  <si>
    <t>2609 River Road</t>
  </si>
  <si>
    <t>Carol Hyatt</t>
  </si>
  <si>
    <t>Hyatt, Carol</t>
  </si>
  <si>
    <t>Equipment</t>
  </si>
  <si>
    <t>Landmark Care Center</t>
  </si>
  <si>
    <t>CEO</t>
  </si>
  <si>
    <t>Sea Mar Community Health Centers</t>
  </si>
  <si>
    <t>OWNER</t>
  </si>
  <si>
    <t>Martha and Mary Health Services</t>
  </si>
  <si>
    <t>EmpRes Healthcare Management, LLC</t>
  </si>
  <si>
    <t>Covenant Retirement Communities, Inc.</t>
  </si>
  <si>
    <t>Providence Everett Medical Center</t>
  </si>
  <si>
    <t>Collin Serge Newberry</t>
  </si>
  <si>
    <t>CFO</t>
  </si>
  <si>
    <t>Rowe, William</t>
  </si>
  <si>
    <t>Rowe, Nancy</t>
  </si>
  <si>
    <t>BOTHELL, WA 98021</t>
  </si>
  <si>
    <t>SUSAN PAULSEN</t>
  </si>
  <si>
    <t>DENNIS MEGAARD</t>
  </si>
  <si>
    <t>NIGHTINGALE HEALTHCARE, LLC</t>
  </si>
  <si>
    <t>BELLINGHAM, WA</t>
  </si>
  <si>
    <t>Prestige Care, Inc.</t>
  </si>
  <si>
    <t>Avamere Health Services</t>
  </si>
  <si>
    <t>North American Health Care, Inc.</t>
  </si>
  <si>
    <t>Avalon Care Center - Federal Way</t>
  </si>
  <si>
    <t>Stafford Health Services</t>
  </si>
  <si>
    <t>Mission Healthcare at Bellevue JV</t>
  </si>
  <si>
    <t>Senior Management Services, LLC</t>
  </si>
  <si>
    <t>JK &amp; L Inc.</t>
  </si>
  <si>
    <t>Wesley Homes</t>
  </si>
  <si>
    <t>Harrington, Molli</t>
  </si>
  <si>
    <t>Relative</t>
  </si>
  <si>
    <t>HCR Manor Care Services, LLC</t>
  </si>
  <si>
    <t>333 N. Summit Street</t>
  </si>
  <si>
    <t>333 N. Summit St.</t>
  </si>
  <si>
    <t>Toledo, OH  43604-2617</t>
  </si>
  <si>
    <t>n/a</t>
  </si>
  <si>
    <t>Providence Sacred Heart Medical Center</t>
  </si>
  <si>
    <t>Regency Pacific Management LLC</t>
  </si>
  <si>
    <t>Elizabeth North</t>
  </si>
  <si>
    <t>Comprehensive Healthcare</t>
  </si>
  <si>
    <t>Bingman, Art</t>
  </si>
  <si>
    <t>Bingman, Julie</t>
  </si>
  <si>
    <t>101 East State Street</t>
  </si>
  <si>
    <t>Genesis Health Care</t>
  </si>
  <si>
    <t>Kennett Square, PA 19348</t>
  </si>
  <si>
    <t>Fortis Management Group, LLC</t>
  </si>
  <si>
    <t>Five Oaks Healthcare-Arleta Field Support</t>
  </si>
  <si>
    <t>Noble Healthcare LLC</t>
  </si>
  <si>
    <t>Emmett, ID 83617</t>
  </si>
  <si>
    <t>Seattle, WA 98144</t>
  </si>
  <si>
    <t>Cascadia Healthcare, LLC</t>
  </si>
  <si>
    <t>ID</t>
  </si>
  <si>
    <t>17121 E 8th Ave</t>
  </si>
  <si>
    <t>Riverview Terrace</t>
  </si>
  <si>
    <t>Walsh, Wallace J.</t>
  </si>
  <si>
    <t>Stafford Health Service</t>
  </si>
  <si>
    <t>various</t>
  </si>
  <si>
    <t>Caroline Kline Galland Home</t>
  </si>
  <si>
    <t>American Baptist Home of the West</t>
  </si>
  <si>
    <t>Pend Oreille County Public Hospital District No. 1</t>
  </si>
  <si>
    <t>Ephrata, WA 98823</t>
  </si>
  <si>
    <t>Tonasket, WA 98855</t>
  </si>
  <si>
    <t>Administrator</t>
  </si>
  <si>
    <t>Cost</t>
  </si>
  <si>
    <t>Providence Infusion/Pharm Supplies</t>
  </si>
  <si>
    <t>333 South 120th Place, Ste 100</t>
  </si>
  <si>
    <t>Tukwila, WA 98168</t>
  </si>
  <si>
    <t>Providence Elderplace</t>
  </si>
  <si>
    <t>4515 Martin Luther King Jr Way</t>
  </si>
  <si>
    <t>Seattle, WA 98108</t>
  </si>
  <si>
    <t>Catering Service/Space Rental</t>
  </si>
  <si>
    <t>Providence Senior &amp; Community Services</t>
  </si>
  <si>
    <t>2001 Lind Ave. SW</t>
  </si>
  <si>
    <t>Providence Hospice of Seattle</t>
  </si>
  <si>
    <t>425 Pontius Ave</t>
  </si>
  <si>
    <t>Seattle, WA 98109</t>
  </si>
  <si>
    <t>Space Rental</t>
  </si>
  <si>
    <t>See Attached G-1 Listing</t>
  </si>
  <si>
    <t>Not applicable</t>
  </si>
  <si>
    <t>Management</t>
  </si>
  <si>
    <t>The Evangelical Lutheran</t>
  </si>
  <si>
    <t>Good Samaritan Society</t>
  </si>
  <si>
    <t>Unemployment Insurance</t>
  </si>
  <si>
    <t>Workers Comp Insurance</t>
  </si>
  <si>
    <t>Hazard Insurance</t>
  </si>
  <si>
    <t>Liability Insurance</t>
  </si>
  <si>
    <t>Vehicle Insurance</t>
  </si>
  <si>
    <t>Medical Insurance</t>
  </si>
  <si>
    <t>Providence Medical Group</t>
  </si>
  <si>
    <t>PO Box 3360</t>
  </si>
  <si>
    <t>Portland, OR 97208</t>
  </si>
  <si>
    <t>Providence Cardiology Association</t>
  </si>
  <si>
    <t>PO Box 4784</t>
  </si>
  <si>
    <t>Belfast, ME 049154</t>
  </si>
  <si>
    <t>Group Purchasing Rebate</t>
  </si>
  <si>
    <t>Life Care Designs</t>
  </si>
  <si>
    <t>Associate Benefit Trust</t>
  </si>
  <si>
    <t>Auto Insurance</t>
  </si>
  <si>
    <t>Management Fees/Reimb.</t>
  </si>
  <si>
    <t>Telephone</t>
  </si>
  <si>
    <t>Rent</t>
  </si>
  <si>
    <t>Administrator/Asst</t>
  </si>
  <si>
    <t>Consulting</t>
  </si>
  <si>
    <t>Interest</t>
  </si>
  <si>
    <t>Providence Home Infusion &amp; Pharmacy Services</t>
  </si>
  <si>
    <t>3333 S. 120th Place, Ste 100</t>
  </si>
  <si>
    <t>Shared Services</t>
  </si>
  <si>
    <t>Payroll</t>
  </si>
  <si>
    <t>Medical Records</t>
  </si>
  <si>
    <t>All below same entity</t>
  </si>
  <si>
    <t>Laundry</t>
  </si>
  <si>
    <t>Housekeeping</t>
  </si>
  <si>
    <t>Dietary</t>
  </si>
  <si>
    <t>Son</t>
  </si>
  <si>
    <t>MGT SERVICES</t>
  </si>
  <si>
    <t>SAME AS ABOVE</t>
  </si>
  <si>
    <t>CORP ACCOUNTING</t>
  </si>
  <si>
    <t>CLINICAL OVERSIGHT</t>
  </si>
  <si>
    <t>Premere Rehab</t>
  </si>
  <si>
    <t>Physical Therapy</t>
  </si>
  <si>
    <t>Speech Therapy</t>
  </si>
  <si>
    <t>Occupational Therapy</t>
  </si>
  <si>
    <t>Payless Pharmacy</t>
  </si>
  <si>
    <t>Payless Drugs</t>
  </si>
  <si>
    <t>Pharmacy</t>
  </si>
  <si>
    <t>5114.12/5117/5118/5413/6528/6531</t>
  </si>
  <si>
    <t>Misc Payless Pharmacy</t>
  </si>
  <si>
    <t>Misc Payless</t>
  </si>
  <si>
    <t>Hyattcenters - Landmark</t>
  </si>
  <si>
    <t>5482/5426/5483/6519</t>
  </si>
  <si>
    <t>Storage</t>
  </si>
  <si>
    <t>Equipment Rental</t>
  </si>
  <si>
    <t>RN</t>
  </si>
  <si>
    <t>Tieton Village Drugs</t>
  </si>
  <si>
    <t>Depreciation</t>
  </si>
  <si>
    <t>Property Insurance</t>
  </si>
  <si>
    <t>Heartland Employment Services, LLC</t>
  </si>
  <si>
    <t>Personnel</t>
  </si>
  <si>
    <t>multiple</t>
  </si>
  <si>
    <t>Heartland Rehab Services, LLC</t>
  </si>
  <si>
    <t>Therapy Management</t>
  </si>
  <si>
    <t>Allocated from PSHMC</t>
  </si>
  <si>
    <t>Laundry Services</t>
  </si>
  <si>
    <t>Providence Health and Services</t>
  </si>
  <si>
    <t>Blood Transfusion</t>
  </si>
  <si>
    <t>Office Supplies</t>
  </si>
  <si>
    <t>Note 1</t>
  </si>
  <si>
    <t>Administrator Sal/Fr/Taxes</t>
  </si>
  <si>
    <t>5411.4/.2/.3</t>
  </si>
  <si>
    <t>Behne, Rori</t>
  </si>
  <si>
    <t>Daughter</t>
  </si>
  <si>
    <t>Assistant Administrator</t>
  </si>
  <si>
    <t>Purchasing, etc.</t>
  </si>
  <si>
    <t>Bingman, Shem</t>
  </si>
  <si>
    <t>IT Support</t>
  </si>
  <si>
    <t>Genesis Rehab</t>
  </si>
  <si>
    <t>G99</t>
  </si>
  <si>
    <t>Cash/Warrants</t>
  </si>
  <si>
    <t>Management Fee</t>
  </si>
  <si>
    <t>2626 E. 12th St.</t>
  </si>
  <si>
    <t>Management Services</t>
  </si>
  <si>
    <t>Wester, Zachary</t>
  </si>
  <si>
    <t>Brother</t>
  </si>
  <si>
    <t>Admin</t>
  </si>
  <si>
    <t>Walsh, Carol</t>
  </si>
  <si>
    <t>DNS &amp; RN</t>
  </si>
  <si>
    <t>Walsh, Sarah</t>
  </si>
  <si>
    <t>Seattle, WA 98104</t>
  </si>
  <si>
    <t>Sprague, Israel, Giles</t>
  </si>
  <si>
    <t>1504 4th Ave, Ste 2000</t>
  </si>
  <si>
    <t>Insurance Broker</t>
  </si>
  <si>
    <t>Lane Powell</t>
  </si>
  <si>
    <t>1420 5th Ave #4100</t>
  </si>
  <si>
    <t>Seattle, WA 98101</t>
  </si>
  <si>
    <t>General Business Issues</t>
  </si>
  <si>
    <t>Accounting</t>
  </si>
  <si>
    <t>Maintenance</t>
  </si>
  <si>
    <t>LeVee, Gary</t>
  </si>
  <si>
    <t>Activities Assistant</t>
  </si>
  <si>
    <t>PO Box 1829</t>
  </si>
  <si>
    <t>Woodland, WA 98674</t>
  </si>
  <si>
    <t>Building Lease</t>
  </si>
  <si>
    <t>Settlemier, Justin</t>
  </si>
  <si>
    <t>Grandson</t>
  </si>
  <si>
    <t>Grant County Treasurer</t>
  </si>
  <si>
    <t>Cash/Warrant Processing</t>
  </si>
  <si>
    <t>Columbia County Treasurer</t>
  </si>
  <si>
    <t>Dayton, Washington</t>
  </si>
  <si>
    <t>Accounting Services</t>
  </si>
  <si>
    <t>Okanogan County Treasurer</t>
  </si>
  <si>
    <t>PO Box 111</t>
  </si>
  <si>
    <t>Okanogan, WA 98840</t>
  </si>
  <si>
    <t>203 S. Western</t>
  </si>
  <si>
    <t>FTE</t>
  </si>
  <si>
    <t>General Accounting</t>
  </si>
  <si>
    <t>Human Resources</t>
  </si>
  <si>
    <t>Accounts Payable</t>
  </si>
  <si>
    <t>Accounts Receivable</t>
  </si>
  <si>
    <t>Info Services</t>
  </si>
  <si>
    <t>Administration</t>
  </si>
  <si>
    <t>Department of Veteran Affairs</t>
  </si>
  <si>
    <t>Departmemt of Veterans Affairs</t>
  </si>
  <si>
    <t>Patient Days</t>
  </si>
  <si>
    <t>Pass Through Cost</t>
  </si>
  <si>
    <t>Per JCAD</t>
  </si>
  <si>
    <t>Administrator Wages</t>
  </si>
  <si>
    <t>Billing Services-Regional</t>
  </si>
  <si>
    <t>Strategy Business Dev</t>
  </si>
  <si>
    <t>Quality / Infomatics</t>
  </si>
  <si>
    <t>Compliance / Risk Mgd</t>
  </si>
  <si>
    <t>Corporate Allocation-Functional</t>
  </si>
  <si>
    <t>Corporate Allocation-Pooled</t>
  </si>
  <si>
    <t>PSCS Divisional Shared Services</t>
  </si>
  <si>
    <t>Accum Cost</t>
  </si>
  <si>
    <t>Beds</t>
  </si>
  <si>
    <t>Admin/Accounting</t>
  </si>
  <si>
    <t>See JCAD</t>
  </si>
  <si>
    <t>Other Administration</t>
  </si>
  <si>
    <t>Care Management Consultants</t>
  </si>
  <si>
    <t>Dietary &amp; Dietary Consultants</t>
  </si>
  <si>
    <t>Direct - Pass Through Costs</t>
  </si>
  <si>
    <t>Billing Services - Regional</t>
  </si>
  <si>
    <t>Corporate Allocation - Functional</t>
  </si>
  <si>
    <t>Corporate Allocation - Pooled</t>
  </si>
  <si>
    <t>Providence Health &amp; Servcies</t>
  </si>
  <si>
    <t>Accounting - Corporate</t>
  </si>
  <si>
    <t>Accounting - Facility</t>
  </si>
  <si>
    <t>Clinical - Facility</t>
  </si>
  <si>
    <t>Accounting Services - Overhead</t>
  </si>
  <si>
    <t>Accumulated Cost</t>
  </si>
  <si>
    <t>Census</t>
  </si>
  <si>
    <t>Information Technology</t>
  </si>
  <si>
    <t>Accounting &amp; Bookkeeping</t>
  </si>
  <si>
    <t>Nutritional Services</t>
  </si>
  <si>
    <t>Accumulated Costs</t>
  </si>
  <si>
    <t>D.C. Costs</t>
  </si>
  <si>
    <t>Accounting and Bookkeeping</t>
  </si>
  <si>
    <t>Quality Assurance</t>
  </si>
  <si>
    <t>Finance</t>
  </si>
  <si>
    <t>Pass Through Costs - Direct</t>
  </si>
  <si>
    <t>Accumulated cost</t>
  </si>
  <si>
    <t>Gross Ancillary Charges</t>
  </si>
  <si>
    <t>Allocated svc-Accounting</t>
  </si>
  <si>
    <t>Allocate PT Regional Therapy Manager</t>
  </si>
  <si>
    <t>Allocate OT Regional Therapy Manager</t>
  </si>
  <si>
    <t>Allocate ST Regional Therapy Manager</t>
  </si>
  <si>
    <t>Legal</t>
  </si>
  <si>
    <t>Mainenance</t>
  </si>
  <si>
    <t>Utilities</t>
  </si>
  <si>
    <t>HMX Support/Training</t>
  </si>
  <si>
    <t>Nursing</t>
  </si>
  <si>
    <t>Accounting &amp; Bookeeping</t>
  </si>
  <si>
    <t>Hope Care Inc [JK&amp;L Inc]</t>
  </si>
  <si>
    <t>Overhead</t>
  </si>
  <si>
    <t>Legal Services</t>
  </si>
  <si>
    <t>Dietary Services</t>
  </si>
  <si>
    <t>Accum Costs</t>
  </si>
  <si>
    <t>Area Finance Manager</t>
  </si>
  <si>
    <t>Clinical Support</t>
  </si>
  <si>
    <t>Regional Chaplain</t>
  </si>
  <si>
    <t>Information Tech</t>
  </si>
  <si>
    <t>Accum. Costs</t>
  </si>
  <si>
    <t>Medical Records - Overhead</t>
  </si>
  <si>
    <t>Quality Assurance - Overhead</t>
  </si>
  <si>
    <t>Patient Services/MDS</t>
  </si>
  <si>
    <t>Patient Services/MDS - Overhead</t>
  </si>
  <si>
    <t>Human Resources - Overhead</t>
  </si>
  <si>
    <t xml:space="preserve">Accounting </t>
  </si>
  <si>
    <t>Resident Days</t>
  </si>
  <si>
    <t>Operating Costs</t>
  </si>
  <si>
    <t>Corporate Accounting</t>
  </si>
  <si>
    <t>Skilled Nursing Accounting</t>
  </si>
  <si>
    <t>SNF Administrators</t>
  </si>
  <si>
    <t>ALF Administrators</t>
  </si>
  <si>
    <t>Unallowable</t>
  </si>
  <si>
    <t>Administrative/Management</t>
  </si>
  <si>
    <t>Other Clerical / IT</t>
  </si>
  <si>
    <t>Wesley Homes Corporation</t>
  </si>
  <si>
    <t>Operations - Regional</t>
  </si>
  <si>
    <t>Operations - Administrative</t>
  </si>
  <si>
    <t>Human Resources &amp; Benefits</t>
  </si>
  <si>
    <t>Quality Assurance &amp; Education</t>
  </si>
  <si>
    <t>Non-Allowables</t>
  </si>
  <si>
    <t>JCAD</t>
  </si>
  <si>
    <t>HUMAN RESOURSES/EDP   SALARIES AND BENEFITS</t>
  </si>
  <si>
    <t>HUMAN RESOURSES/EDP   OVERHEAD COSTS</t>
  </si>
  <si>
    <t>QUALITY ASSURANCE   SALARIES AND BENEFITS</t>
  </si>
  <si>
    <t>QUALITY ASSURANCE   OVERHEAD COSTS</t>
  </si>
  <si>
    <t>REIMBURSEMENT   SALARIES AND BENEFITS</t>
  </si>
  <si>
    <t>REIMBURSEMENT   OVERHEAD COSTS</t>
  </si>
  <si>
    <t>LEGAL/TAX   SALARIES AND BENEFITS</t>
  </si>
  <si>
    <t>LEGAL/TAX   OVERHEAD COSTS</t>
  </si>
  <si>
    <t>ACCOUNTING/AUDIT   SALARIES AND BENEFITS</t>
  </si>
  <si>
    <t>ACCOUNTING/AUDIT   OVERHEAD COSTS</t>
  </si>
  <si>
    <t>OPERATIONS   SALARIES AND BENEFITS</t>
  </si>
  <si>
    <t>OPERATIONS   OVERHEAD COSTS</t>
  </si>
  <si>
    <t>QUALITY ASSURANCE  SALARIES AND BENEFITS</t>
  </si>
  <si>
    <t>QUALITY ASSURANCE  OVERHEAD COSTS</t>
  </si>
  <si>
    <t>REIMBURSEMENT  SALARIES AND BENEFITS</t>
  </si>
  <si>
    <t>REIMBURSEMENT  OVERHEAD COSTS</t>
  </si>
  <si>
    <t>LEGAL/TAX  SALARIES AND BENEFITS</t>
  </si>
  <si>
    <t>LEGAL/TAX  OVERHEAD COSTS</t>
  </si>
  <si>
    <t>ACCOUNTING/AUDIT  SALARIES AND BENEFITS</t>
  </si>
  <si>
    <t>ACCOUNTING/AUDIT  OVERHEAD COSTS</t>
  </si>
  <si>
    <t>OPERATIONS  SALARIES AND BENEFITS</t>
  </si>
  <si>
    <t>OPERATIONS  OVERHEAD COSTS</t>
  </si>
  <si>
    <t>Pass Through Costs Direct Allocated</t>
  </si>
  <si>
    <t>Patient Daily</t>
  </si>
  <si>
    <t xml:space="preserve">Accum Costs </t>
  </si>
  <si>
    <t>Gross Salaries</t>
  </si>
  <si>
    <t>Direct Salaries</t>
  </si>
  <si>
    <t>Computer Services</t>
  </si>
  <si>
    <t>Risk Management</t>
  </si>
  <si>
    <t>Ensign Services, Inc.</t>
  </si>
  <si>
    <t xml:space="preserve">Cost </t>
  </si>
  <si>
    <t>Other Nursing</t>
  </si>
  <si>
    <t>Other Property</t>
  </si>
  <si>
    <t>Total All Other WA Facilities General Management Services (Salaries and Benefits)</t>
  </si>
  <si>
    <t>Total All Other WA Facilities General Management Services (Overhead  Costs)</t>
  </si>
  <si>
    <t>Total All Other WA Facilities Other Nursing</t>
  </si>
  <si>
    <t>Total All Other WA Facilities Other Property</t>
  </si>
  <si>
    <t>Total Other Facilities General Management Services (Salaries and Benefits)</t>
  </si>
  <si>
    <t>Total Other Facilities General Management Services (Overhead  Costs)</t>
  </si>
  <si>
    <t>Total Other Facilities Other Nursing</t>
  </si>
  <si>
    <t>Total Other Facilities Other Property</t>
  </si>
  <si>
    <t>Support Services</t>
  </si>
  <si>
    <t>Environmental Services</t>
  </si>
  <si>
    <t>% of Revenue</t>
  </si>
  <si>
    <t>Services Provided</t>
  </si>
  <si>
    <t>Time Studies</t>
  </si>
  <si>
    <t>% of Employees</t>
  </si>
  <si>
    <t># of Computers / Time Studies</t>
  </si>
  <si>
    <t>Ministry Management</t>
  </si>
  <si>
    <t>Crista Minitries</t>
  </si>
  <si>
    <t>Cororate Accoutning</t>
  </si>
  <si>
    <t xml:space="preserve">  Corporate Accounting Overhead</t>
  </si>
  <si>
    <t xml:space="preserve">  Skilled Nursing Accouting Overhead</t>
  </si>
  <si>
    <t>ALF Directors</t>
  </si>
  <si>
    <t>Operating Cost</t>
  </si>
  <si>
    <t>Time Study</t>
  </si>
  <si>
    <t>Asst Admin/HR</t>
  </si>
  <si>
    <t>Compliance/IT</t>
  </si>
  <si>
    <t>Other Office</t>
  </si>
  <si>
    <t>Caroline Kline Gallend Home</t>
  </si>
  <si>
    <t>General &amp; Administrative</t>
  </si>
  <si>
    <t>Medicare cost allocations consistent with prior approved JCAD - see supporting SNF TB workbook</t>
  </si>
  <si>
    <t>ALLOCATED - SYS ASSESSMENT EMPLOYEE BENEFITS (First to Hospital/Then to SNF)</t>
  </si>
  <si>
    <t>ALLOCATED - SYS ASSESSMENT HUMAN RESOURCES (First to Hospital/Then to SNF)</t>
  </si>
  <si>
    <t>ALLOCATED - SYS ASSESSMENT ADMIN DATA PROCESSING (First to Hospital/Then to SNF)</t>
  </si>
  <si>
    <t>ALLOCATED - SYS ASSESSMENT ADMIN PURCHASING &amp; RECEIVING (First to Hospital/Then to SNF)</t>
  </si>
  <si>
    <t>ALLOCATED - SYS ASSESSMENT ADMIN ADMITTING (First to Hospital/Then to SNF)</t>
  </si>
  <si>
    <t>ALLOCATED - SYS ASSESSMENT ADMIN BUSINESS OFFICE (First to Hospital/Then to SNF)</t>
  </si>
  <si>
    <t>ALLOCATED - SYS ASSESSMENT PLANT OPERATIONS (First to Hospital/Then to SNF)</t>
  </si>
  <si>
    <t>ALLOCATED - SYS ASSESSMENT MEDICAL RECORDS (First to Hospital/Then to SNF)</t>
  </si>
  <si>
    <t>Food</t>
  </si>
  <si>
    <t>Meals</t>
  </si>
  <si>
    <t>Pounds</t>
  </si>
  <si>
    <t>Square Feet</t>
  </si>
  <si>
    <t>Operations /Mgd</t>
  </si>
  <si>
    <t>Oper Costs</t>
  </si>
  <si>
    <t>Cost/Meal</t>
  </si>
  <si>
    <t>16.3% Non Gardens</t>
  </si>
  <si>
    <t>Other Administrative Services</t>
  </si>
  <si>
    <t>Expenses</t>
  </si>
  <si>
    <t>5415.47 &amp; 5417</t>
  </si>
  <si>
    <t>5415.45 &amp; 5417</t>
  </si>
  <si>
    <t>Information Services</t>
  </si>
  <si>
    <t>ERA Living, LLC</t>
  </si>
  <si>
    <t>Maintenance / Other Property</t>
  </si>
  <si>
    <t>Social Services</t>
  </si>
  <si>
    <t>Schedules Time</t>
  </si>
  <si>
    <t>Billing Dollars</t>
  </si>
  <si>
    <t>Days of Program Hours</t>
  </si>
  <si>
    <t>Activities/Rec Therapists</t>
  </si>
  <si>
    <t># of Units</t>
  </si>
  <si>
    <t>Mental Health</t>
  </si>
  <si>
    <t>Bailey Boushay House</t>
  </si>
  <si>
    <t>Maintenance/Other Property</t>
  </si>
  <si>
    <t>5475, 5210</t>
  </si>
  <si>
    <t>Pounds of Laundry</t>
  </si>
  <si>
    <t>Hours</t>
  </si>
  <si>
    <t>Accumulated Expense</t>
  </si>
  <si>
    <t>Activities / Rec Therapist</t>
  </si>
  <si>
    <t>DNS</t>
  </si>
  <si>
    <t>Emerald Heights</t>
  </si>
  <si>
    <t>Executive Director/CEO</t>
  </si>
  <si>
    <t>Kin-On Health Care Center</t>
  </si>
  <si>
    <t>In-house services other fringe benefits</t>
  </si>
  <si>
    <t>In-house services payroll taxes</t>
  </si>
  <si>
    <t>Dietary salary and wages</t>
  </si>
  <si>
    <t>Meals Served</t>
  </si>
  <si>
    <t>Dietary fringe benefits</t>
  </si>
  <si>
    <t>Dietary payroll taxes</t>
  </si>
  <si>
    <t>Dietary purchased services</t>
  </si>
  <si>
    <t>Dietary supplies/ other</t>
  </si>
  <si>
    <t>Maintenance Salary</t>
  </si>
  <si>
    <t>Time study hours</t>
  </si>
  <si>
    <t>Maintenance Fringe Benefits</t>
  </si>
  <si>
    <t>Maintenance Payroll Taxes</t>
  </si>
  <si>
    <t>Housekeeping Salary</t>
  </si>
  <si>
    <t>Housekeeping Fringe Benefits</t>
  </si>
  <si>
    <t>Housekeeping Payroll Taxes</t>
  </si>
  <si>
    <t>Accounting/Bookkeeping/CFO  Salary</t>
  </si>
  <si>
    <t>Accounting/Bookkeeping/CFO - Salary Fringe Benefits</t>
  </si>
  <si>
    <t>Accounting/Bookkeeping/CFO Payroll Taxes</t>
  </si>
  <si>
    <t>CEO Salary</t>
  </si>
  <si>
    <t>CEO Fringe Benefits</t>
  </si>
  <si>
    <t>CEO Payroll Taxes</t>
  </si>
  <si>
    <t xml:space="preserve">Christian Health Care Center </t>
  </si>
  <si>
    <t>Square Footage</t>
  </si>
  <si>
    <t>General and Admin</t>
  </si>
  <si>
    <t>CENSUS DAYS</t>
  </si>
  <si>
    <t>% of Expenses</t>
  </si>
  <si>
    <t>Chaplain</t>
  </si>
  <si>
    <t>Gross Revenue</t>
  </si>
  <si>
    <t>Time Spent</t>
  </si>
  <si>
    <t>Supplies &amp; Other Costs</t>
  </si>
  <si>
    <t>Actual Costs</t>
  </si>
  <si>
    <t>Social Worker</t>
  </si>
  <si>
    <t># of Hours</t>
  </si>
  <si>
    <t># of Meals</t>
  </si>
  <si>
    <t># of Loads</t>
  </si>
  <si>
    <t>Administrative</t>
  </si>
  <si>
    <t>Revenue Offset</t>
  </si>
  <si>
    <t>Dietary Expense</t>
  </si>
  <si>
    <t>FTEs</t>
  </si>
  <si>
    <t>Maintenance Services</t>
  </si>
  <si>
    <t>Maintenance Expense</t>
  </si>
  <si>
    <t>Laundry Expense</t>
  </si>
  <si>
    <t>Property Tax</t>
  </si>
  <si>
    <t>Admin / Business Office</t>
  </si>
  <si>
    <t>Gross Charges</t>
  </si>
  <si>
    <t xml:space="preserve">BUENA VISTA  </t>
  </si>
  <si>
    <t>Food/Dietary</t>
  </si>
  <si>
    <t>Usage</t>
  </si>
  <si>
    <t>Grounds/Security</t>
  </si>
  <si>
    <t>Square footage / Time of Care</t>
  </si>
  <si>
    <t>5445/5448</t>
  </si>
  <si>
    <t>Activities</t>
  </si>
  <si>
    <t>Gen/Admin</t>
  </si>
  <si>
    <t>Directly Assigned</t>
  </si>
  <si>
    <t>Laundry Salary</t>
  </si>
  <si>
    <t>Lbs. of Laundry</t>
  </si>
  <si>
    <t>Laundry - Overhead</t>
  </si>
  <si>
    <t>Wages/Sq. Ft.</t>
  </si>
  <si>
    <t>Housekeeping - Overhead</t>
  </si>
  <si>
    <t>Dietary Salary</t>
  </si>
  <si>
    <t>Wages/Meals</t>
  </si>
  <si>
    <t>Dietary - Overhead</t>
  </si>
  <si>
    <t>Administrative Salary</t>
  </si>
  <si>
    <t>5411.40/45/51</t>
  </si>
  <si>
    <t>Administrative - Overhead</t>
  </si>
  <si>
    <t>Maintenance - Overhead</t>
  </si>
  <si>
    <t>Hours/Sq. Feet</t>
  </si>
  <si>
    <t>Solid Waste</t>
  </si>
  <si>
    <t>FTEs/Hours</t>
  </si>
  <si>
    <t>Fsos Home and Village</t>
  </si>
  <si>
    <t>Direct Care</t>
  </si>
  <si>
    <t>Administrative &amp; General</t>
  </si>
  <si>
    <t>Maintenance/Operations</t>
  </si>
  <si>
    <t>Unallowable Property Allocation</t>
  </si>
  <si>
    <t>Other Patient/Non-Allowable</t>
  </si>
  <si>
    <t>Accounting and Other Admin.</t>
  </si>
  <si>
    <t>Accumulated Expenses</t>
  </si>
  <si>
    <t># of Patients</t>
  </si>
  <si>
    <t>5448, 5445</t>
  </si>
  <si>
    <t>5458, 5455</t>
  </si>
  <si>
    <t>Costs</t>
  </si>
  <si>
    <t>Employees</t>
  </si>
  <si>
    <t>Panorama</t>
  </si>
  <si>
    <t>5448/5445</t>
  </si>
  <si>
    <t>5478/5475</t>
  </si>
  <si>
    <t>5468/5465</t>
  </si>
  <si>
    <t>Est. Time</t>
  </si>
  <si>
    <t>Lutheran Retirement Home</t>
  </si>
  <si>
    <t>Various Administrative</t>
  </si>
  <si>
    <t>Security</t>
  </si>
  <si>
    <t>Maintenance/Utilities</t>
  </si>
  <si>
    <t>Tacoma Lutheran Home</t>
  </si>
  <si>
    <t>Laundry pounds</t>
  </si>
  <si>
    <t># of Residents</t>
  </si>
  <si>
    <t>General &amp; Administration</t>
  </si>
  <si>
    <t>Rev/Exp</t>
  </si>
  <si>
    <t>Volunteer Coordinator</t>
  </si>
  <si>
    <t>5411.51, 5416, 5418</t>
  </si>
  <si>
    <t>Admissions</t>
  </si>
  <si>
    <t>Accounting/Bookkeeping</t>
  </si>
  <si>
    <t>Dietary Cooks</t>
  </si>
  <si>
    <t>Computer and Copy Service</t>
  </si>
  <si>
    <t>Data Processing</t>
  </si>
  <si>
    <t>Food Expense</t>
  </si>
  <si>
    <t>Real Property Taxes</t>
  </si>
  <si>
    <t>FOOD</t>
  </si>
  <si>
    <t>Providence St Joseph's Hospital (carving out LTC portion within hospital)</t>
  </si>
  <si>
    <t>Dietary - Food</t>
  </si>
  <si>
    <t>Sqaure Feet</t>
  </si>
  <si>
    <t>Accounting/Billing/IT</t>
  </si>
  <si>
    <t>HR/Educations/Emp Health</t>
  </si>
  <si>
    <t>FTE's</t>
  </si>
  <si>
    <t>Resp Therapy/Materials Mgmt</t>
  </si>
  <si>
    <t>Other Nursing Services - Quality</t>
  </si>
  <si>
    <t>Nursing Administration</t>
  </si>
  <si>
    <t>Social Services/Case Mgmt</t>
  </si>
  <si>
    <t>Inpatient Revenue</t>
  </si>
  <si>
    <t>Central Washington Health Serv. Assoc.</t>
  </si>
  <si>
    <t>Radiology Services</t>
  </si>
  <si>
    <t>PO Box 4669</t>
  </si>
  <si>
    <t>Grandson/Nephew</t>
  </si>
  <si>
    <t>Granddaughter/Daughter</t>
  </si>
  <si>
    <t>Grandson's/Nephew's Wife</t>
  </si>
  <si>
    <t>Norm &amp; Karen Hyatt</t>
  </si>
  <si>
    <t>Owner Guaranteed Payment</t>
  </si>
  <si>
    <t>Drugs / Infurstion Supplies</t>
  </si>
  <si>
    <t>Owner - Draws</t>
  </si>
  <si>
    <t>Rowe, Robert</t>
  </si>
  <si>
    <t>Rowe, Matthew</t>
  </si>
  <si>
    <t>PAULSEN MEGAARD &amp; CO</t>
  </si>
  <si>
    <t>ACCOUNTING SERV</t>
  </si>
  <si>
    <t>CORPORATE RENT</t>
  </si>
  <si>
    <t>MDS ASSESSMENTS</t>
  </si>
  <si>
    <t>PAULSEN, MEGAARD</t>
  </si>
  <si>
    <t>COMMON</t>
  </si>
  <si>
    <t>SEE PART A</t>
  </si>
  <si>
    <t>1201 11TH ST., #202</t>
  </si>
  <si>
    <t>OPER MGMT OVERSIGHT</t>
  </si>
  <si>
    <t>Misc Supplies</t>
  </si>
  <si>
    <t>5114.12/5117/5118/901024</t>
  </si>
  <si>
    <t>Occupatinal Therapy</t>
  </si>
  <si>
    <t>Misc. Pharmacy</t>
  </si>
  <si>
    <t>Miscellaneous</t>
  </si>
  <si>
    <t>Southeast Care Center Facilities</t>
  </si>
  <si>
    <t>2821 S. Walden St.</t>
  </si>
  <si>
    <t>Lab &amp; Xray</t>
  </si>
  <si>
    <t>Misc Pharmacy</t>
  </si>
  <si>
    <t>Virginia Mason Hospital</t>
  </si>
  <si>
    <t>(reclassified sal/fr/tax on CR)</t>
  </si>
  <si>
    <t>5411.51/etc</t>
  </si>
  <si>
    <t>Survivors Trust U/W E Settlemier</t>
  </si>
  <si>
    <t>Dietary - building costs</t>
  </si>
  <si>
    <t>A&amp;G</t>
  </si>
  <si>
    <t>Benefits</t>
  </si>
  <si>
    <t>Resident Care</t>
  </si>
  <si>
    <t>% of AP Payments</t>
  </si>
  <si>
    <t>Total Operating Expenses (Medicare HO CR)</t>
  </si>
  <si>
    <t>General Management Services (Salaries and Benefits)</t>
  </si>
  <si>
    <t>General Management Services (Non-Capital Expenses)</t>
  </si>
  <si>
    <t>General Management Services (Capital)</t>
  </si>
  <si>
    <t>Legal Assurance</t>
  </si>
  <si>
    <t>Operations (Salaries and Benefits)</t>
  </si>
  <si>
    <t>Operations (Overhead Costs)</t>
  </si>
  <si>
    <t>Clinical - Nursing (Salaries and Benefits)</t>
  </si>
  <si>
    <t>Clinical - Nursing (Overhead Costs)</t>
  </si>
  <si>
    <t>Accounting (Salaries and Benefits)</t>
  </si>
  <si>
    <t>Accounting (Overhead Costs)</t>
  </si>
  <si>
    <t>Human Resources (Salaries and Benefits)</t>
  </si>
  <si>
    <t>Human Resources (Overhead Costs)</t>
  </si>
  <si>
    <t>Marketing / Non-alllowables (Salaries and Benefits)</t>
  </si>
  <si>
    <t>Marketing / Non-alllowables (Overhead Costs)</t>
  </si>
  <si>
    <t>G&amp;A</t>
  </si>
  <si>
    <t>Business Development</t>
  </si>
  <si>
    <t>Management Fees, Sch. G, line 166</t>
  </si>
  <si>
    <t>Community Health</t>
  </si>
  <si>
    <t>Culinary Services</t>
  </si>
  <si>
    <t>Life Enrichment</t>
  </si>
  <si>
    <t>Memory Support</t>
  </si>
  <si>
    <t>Administrator Wages, Taxes and Benefits</t>
  </si>
  <si>
    <t>% of Total Wages</t>
  </si>
  <si>
    <t>5411.4/5412.2/5412.3</t>
  </si>
  <si>
    <t>Activities Wages, Taxes, Benefits, Supplies</t>
  </si>
  <si>
    <t>% of Revenues</t>
  </si>
  <si>
    <t>5111.09/5116/5117/5118</t>
  </si>
  <si>
    <t>Accounting Wages, Taxes, and Benefits</t>
  </si>
  <si>
    <t>5411.45/5416/5418</t>
  </si>
  <si>
    <t>Dietary Supplies</t>
  </si>
  <si>
    <t>% of Revenues/Meals Served</t>
  </si>
  <si>
    <t>Dietary Food</t>
  </si>
  <si>
    <t>Maintenance Wages, Taxes, Benefits, Supplies</t>
  </si>
  <si>
    <t>5441/5444/5446/5447</t>
  </si>
  <si>
    <t>Garbage</t>
  </si>
  <si>
    <t>Dietary Wages, Taxes and Benefits</t>
  </si>
  <si>
    <t>5471/5476/5477</t>
  </si>
  <si>
    <t>Activities director salary &amp; wages</t>
  </si>
  <si>
    <t>Social worker salary &amp; wages</t>
  </si>
  <si>
    <t>Dietary revenue offset</t>
  </si>
  <si>
    <t>Administrator salary and wages</t>
  </si>
  <si>
    <t>General and administrative</t>
  </si>
  <si>
    <t>Administrator fringe benefits</t>
  </si>
  <si>
    <t>General and administrative other fringe benefits</t>
  </si>
  <si>
    <t>General and administrative other payroll taxes</t>
  </si>
  <si>
    <t>General and administrative administrative supplies</t>
  </si>
  <si>
    <t>Accounting Purchased Services  - Accounting</t>
  </si>
  <si>
    <t>Estimate based on 2016 Time Study</t>
  </si>
  <si>
    <t>QUALITY ASSURANCE AND EDUC.</t>
  </si>
  <si>
    <t>SQ foot</t>
  </si>
  <si>
    <t>Lea Hill Independent Living</t>
  </si>
  <si>
    <t>Mail Room Services</t>
  </si>
  <si>
    <t>Nursing (Chaplain Salary)</t>
  </si>
  <si>
    <t>Nursing (Chaplain/Activity) - Overhead</t>
  </si>
  <si>
    <t>Laundry Pounds</t>
  </si>
  <si>
    <t>Staff Development</t>
  </si>
  <si>
    <t>Adm Supplies</t>
  </si>
  <si>
    <t xml:space="preserve">Activities </t>
  </si>
  <si>
    <t>Cheney Care Center / Senior Citizens Meals</t>
  </si>
  <si>
    <t>The Confederated Tribes of the Colville Reservation</t>
  </si>
  <si>
    <t>Direct Care - DNS, Salaries</t>
  </si>
  <si>
    <t>Direct nursing hours</t>
  </si>
  <si>
    <t>Direct Care - Activities Director &amp; Assistants, Salaries</t>
  </si>
  <si>
    <t>Total patient days</t>
  </si>
  <si>
    <t>Direct Care - Social Worker, Salaries</t>
  </si>
  <si>
    <t>Patient discharges</t>
  </si>
  <si>
    <t>Direct Care - Fringe Benefits</t>
  </si>
  <si>
    <t>Direct Care - Payroll Taxes</t>
  </si>
  <si>
    <t>Direct Care - Food</t>
  </si>
  <si>
    <t>Direct Care - Food - REVENUE OFFSET</t>
  </si>
  <si>
    <t>Direct Care - Laundry, Salaries and Wages</t>
  </si>
  <si>
    <t>Direct Care - Laundry, Fringe Benefits</t>
  </si>
  <si>
    <t>Direct Care - Laundry, Payroll Taxes</t>
  </si>
  <si>
    <t>Direct Care - Laundry, Supplies/Other</t>
  </si>
  <si>
    <t>Direct Care - Dietary, Salaries and Wages</t>
  </si>
  <si>
    <t>Direct Care - Dietary, Fringe Benefits</t>
  </si>
  <si>
    <t>Direct Care - Dietary, Payroll Taxes</t>
  </si>
  <si>
    <t>Direct Care - Dietary, Purchased Services</t>
  </si>
  <si>
    <t>Business Office Revenue Offset</t>
  </si>
  <si>
    <t>DNS Salaries &amp; Wages</t>
  </si>
  <si>
    <t>Direct Nursing Hours</t>
  </si>
  <si>
    <t>Social Worker Salaries &amp; Wages</t>
  </si>
  <si>
    <t>Long Term Care Days</t>
  </si>
  <si>
    <t>Medical Records Salaries &amp; Wages</t>
  </si>
  <si>
    <t>Other Salaries &amp; Wages</t>
  </si>
  <si>
    <t>Nursing Fringe Benefits</t>
  </si>
  <si>
    <t>Salaries &amp; Wages Expense</t>
  </si>
  <si>
    <t>Nursing Payroll Taxes</t>
  </si>
  <si>
    <t>Medical Records Purchased Services</t>
  </si>
  <si>
    <t>Medical Records Revenue Offset</t>
  </si>
  <si>
    <t>Food Salaries &amp; Wages</t>
  </si>
  <si>
    <t>Food Revenue Offset</t>
  </si>
  <si>
    <t>Laundry Salaries &amp; Wages</t>
  </si>
  <si>
    <t>Laudry Pounds</t>
  </si>
  <si>
    <t>Laundry Fringe Benefits</t>
  </si>
  <si>
    <t>Laundry Payroll Taxes</t>
  </si>
  <si>
    <t>Laundry Supplies</t>
  </si>
  <si>
    <t>Dietary Salaries &amp; Wages</t>
  </si>
  <si>
    <t>Grant County PHD #3 Columbia Basin Hospital Long Term Care Unit</t>
  </si>
  <si>
    <t>RN, Salaries</t>
  </si>
  <si>
    <t>Hours of Service</t>
  </si>
  <si>
    <t>Other Nursing with Admin Duties, Salaries</t>
  </si>
  <si>
    <t>Activities Director &amp; Assistants, Salaries</t>
  </si>
  <si>
    <t>Long-term Care Days</t>
  </si>
  <si>
    <t>Social Worker, Salaries</t>
  </si>
  <si>
    <t>Medical Records, Salaries</t>
  </si>
  <si>
    <t>Other, Purchased Services</t>
  </si>
  <si>
    <t>Food, revenue offset</t>
  </si>
  <si>
    <t>Laundry, Salaries</t>
  </si>
  <si>
    <t>Laundry, Purchased Services</t>
  </si>
  <si>
    <t>Laundry, Supplies/Other</t>
  </si>
  <si>
    <t>Dietary, Salaries and Wages</t>
  </si>
  <si>
    <t>Dietary, Purchased Services, Sch. G, line 115</t>
  </si>
  <si>
    <t>Direct Care - Dieraty, Supplies/Other</t>
  </si>
  <si>
    <t>DNS salary and wages</t>
  </si>
  <si>
    <t>Medical records salary and wages</t>
  </si>
  <si>
    <t>Gross revenue</t>
  </si>
  <si>
    <t>Direct care fringe benefits</t>
  </si>
  <si>
    <t>Direct care payroll taxes</t>
  </si>
  <si>
    <t>Direct care food</t>
  </si>
  <si>
    <t>Direct care food revenue offset</t>
  </si>
  <si>
    <t>Laundry salary and wages</t>
  </si>
  <si>
    <t>Pound study</t>
  </si>
  <si>
    <t>Laundry fringe benefits</t>
  </si>
  <si>
    <t>Laundry payroll taxes</t>
  </si>
  <si>
    <t>Laundry supplies/other</t>
  </si>
  <si>
    <t>SchedO</t>
  </si>
  <si>
    <t>SchedG2_HO</t>
  </si>
  <si>
    <t>SchedG2</t>
  </si>
  <si>
    <t>Tab Name</t>
  </si>
  <si>
    <t>Names</t>
  </si>
  <si>
    <t>Current Facilities</t>
  </si>
  <si>
    <t>MANOR CARE OF LYNNWOOD WA LLC</t>
  </si>
  <si>
    <t>MANOR CARE OF SPOKANE WA LLC</t>
  </si>
  <si>
    <t>DC Tab Name</t>
  </si>
  <si>
    <t>ID Tab Name</t>
  </si>
  <si>
    <t>Direct Care Cost</t>
  </si>
  <si>
    <t>Indirect Care Cost</t>
  </si>
  <si>
    <t>DC Hours Tab Name</t>
  </si>
  <si>
    <t>ID Hours Tab Name</t>
  </si>
  <si>
    <t>Indirect Care Hours</t>
  </si>
  <si>
    <t>Other Costs</t>
  </si>
  <si>
    <t>TabName</t>
  </si>
  <si>
    <t>Cost Report Vendor Name Info</t>
  </si>
  <si>
    <t>DirectCareExp</t>
  </si>
  <si>
    <t>DirectCareHrs</t>
  </si>
  <si>
    <t>IndirectExp</t>
  </si>
  <si>
    <t>IndirectHrs</t>
  </si>
  <si>
    <t>SchGOtherCosts</t>
  </si>
  <si>
    <t>SchGOtherHrs</t>
  </si>
  <si>
    <t>Schedule G-2, HO</t>
  </si>
  <si>
    <t>SchedG2 HO</t>
  </si>
  <si>
    <t>Schedule G-2</t>
  </si>
  <si>
    <t>Schedule O</t>
  </si>
  <si>
    <t>2018CMI</t>
  </si>
  <si>
    <t>2018Names</t>
  </si>
  <si>
    <t>2019Facil</t>
  </si>
  <si>
    <t>2019Rates</t>
  </si>
  <si>
    <t>Initial Rates 7/1/2019</t>
  </si>
  <si>
    <t xml:space="preserve">2018 CMI 1 and 2 Semiannual, 4 Qtrs </t>
  </si>
  <si>
    <t>2018 Names</t>
  </si>
  <si>
    <t>2019 Facil</t>
  </si>
  <si>
    <t>2019 Rates</t>
  </si>
  <si>
    <t>2018-S1-Final-2018/05/10</t>
  </si>
  <si>
    <t>Report Run Date: 05/10/2018</t>
  </si>
  <si>
    <t>Assessments Received as of: 05/04/2018</t>
  </si>
  <si>
    <t>For Dates: 10/01/2017 to 03/31/2018</t>
  </si>
  <si>
    <t xml:space="preserve">4115571        </t>
  </si>
  <si>
    <t xml:space="preserve">4115421        </t>
  </si>
  <si>
    <t xml:space="preserve">4115581        </t>
  </si>
  <si>
    <t xml:space="preserve">CASHMERE CARE CENTER                              </t>
  </si>
  <si>
    <t xml:space="preserve">4115701        </t>
  </si>
  <si>
    <t xml:space="preserve">4115621        </t>
  </si>
  <si>
    <t xml:space="preserve">4115641        </t>
  </si>
  <si>
    <t xml:space="preserve">4115601        </t>
  </si>
  <si>
    <t xml:space="preserve">4115651        </t>
  </si>
  <si>
    <t xml:space="preserve">4115661        </t>
  </si>
  <si>
    <t xml:space="preserve">JOSEPHINE CARING COMMUNITY                        </t>
  </si>
  <si>
    <t xml:space="preserve">4115561        </t>
  </si>
  <si>
    <t xml:space="preserve">NORTH CENTRAL CARE CENTER                         </t>
  </si>
  <si>
    <t xml:space="preserve">4115711        </t>
  </si>
  <si>
    <t xml:space="preserve">4115541        </t>
  </si>
  <si>
    <t xml:space="preserve">4115591        </t>
  </si>
  <si>
    <t xml:space="preserve">4115631        </t>
  </si>
  <si>
    <t xml:space="preserve">THE OAKS AT FOREST BAY                            </t>
  </si>
  <si>
    <t xml:space="preserve">4115671        </t>
  </si>
  <si>
    <t xml:space="preserve">THE OAKS AT LAKEWOOD                              </t>
  </si>
  <si>
    <t xml:space="preserve">4115681        </t>
  </si>
  <si>
    <t xml:space="preserve">THE OAKS AT TIMBERLINE                            </t>
  </si>
  <si>
    <t xml:space="preserve">4115691        </t>
  </si>
  <si>
    <t xml:space="preserve">VANCOUVER SPECIALTY AND REHAB CARE                </t>
  </si>
  <si>
    <t xml:space="preserve">4115191        </t>
  </si>
  <si>
    <t xml:space="preserve">4915481        </t>
  </si>
  <si>
    <t>2018-S2-Final-2018/11/19</t>
  </si>
  <si>
    <t>Report Run Date: 11/19/2018</t>
  </si>
  <si>
    <t>Assessments Received as of: 11/16/2018</t>
  </si>
  <si>
    <t>For Dates: 04/01/2018 to 09/30/2018</t>
  </si>
  <si>
    <t xml:space="preserve">4115831        </t>
  </si>
  <si>
    <t xml:space="preserve">HERONS KEY                                        </t>
  </si>
  <si>
    <t xml:space="preserve">4915551        </t>
  </si>
  <si>
    <t xml:space="preserve">MANOR CARE HEALTH SERVICES (LYNNWOOD)             </t>
  </si>
  <si>
    <t xml:space="preserve">4115741        </t>
  </si>
  <si>
    <t xml:space="preserve">4115761        </t>
  </si>
  <si>
    <t xml:space="preserve">4115781        </t>
  </si>
  <si>
    <t xml:space="preserve">4115771        </t>
  </si>
  <si>
    <t xml:space="preserve">4115791        </t>
  </si>
  <si>
    <t xml:space="preserve">4115801        </t>
  </si>
  <si>
    <t xml:space="preserve">4115721        </t>
  </si>
  <si>
    <t xml:space="preserve">1Qtr 2018FCMI </t>
  </si>
  <si>
    <t>2Qtr2018FCMI</t>
  </si>
  <si>
    <t>3Qtr2018FCMI</t>
  </si>
  <si>
    <t>4Qtr2018FCMI</t>
  </si>
  <si>
    <t>1Qtr 2018Total Days  W/O Defaults</t>
  </si>
  <si>
    <t xml:space="preserve">2Qtr 2018Total Days  W/O Defaults </t>
  </si>
  <si>
    <t>3Qtr 2018Total Days  W/O Defaults</t>
  </si>
  <si>
    <t>4Qtr 2018Total Days W/O Defaults</t>
  </si>
  <si>
    <t>Total Days no Defaults</t>
  </si>
  <si>
    <t>Industry Four Quarter FACMI:</t>
  </si>
  <si>
    <t>2018 Case Mix FACMI without Defaults 4 Quarter Average Annual Report</t>
  </si>
  <si>
    <t>Washington Veterans Home - Retsil</t>
  </si>
  <si>
    <t>Park Shore</t>
  </si>
  <si>
    <t>Christian Care Center</t>
  </si>
  <si>
    <t>Avalon Care Center - Pullman</t>
  </si>
  <si>
    <t>Tacoma Nursing &amp; Rehabilitation Center</t>
  </si>
  <si>
    <t>Washington Center for Comprehensive Rehabilitation</t>
  </si>
  <si>
    <t>Puyallup Nursing &amp; Rehabilitation Center</t>
  </si>
  <si>
    <t>Bothell Health Care</t>
  </si>
  <si>
    <t>Prestige Post- Acute &amp; Rehab Center - Kittitas</t>
  </si>
  <si>
    <t>Prestige Post-Acute &amp;Rehab Center - Centralia</t>
  </si>
  <si>
    <t>Bainbridge Island Health &amp; Rehab Center</t>
  </si>
  <si>
    <t>Prestige Post-Acute &amp; Rehab Center - Edmonds</t>
  </si>
  <si>
    <t>Regency Canyon Lakes Rehabilitation and Nursing Center</t>
  </si>
  <si>
    <t>Paramount Rehabilitation &amp; Nursing</t>
  </si>
  <si>
    <t>Avamere Transitional Care of Puget Sound</t>
  </si>
  <si>
    <t>Northwoods Lodge</t>
  </si>
  <si>
    <t>Leah Hill Rehabilitation &amp; Care Center</t>
  </si>
  <si>
    <t>Sequim Health and Rehabliltation Center</t>
  </si>
  <si>
    <t>The Oaks of Forest Bay</t>
  </si>
  <si>
    <t>Cashmere Care Center</t>
  </si>
  <si>
    <t>North Central Care Center</t>
  </si>
  <si>
    <t>Vancouver Specialty Rehabilitative Care</t>
  </si>
  <si>
    <t>Pamorama City Convalescent &amp; Rehab Center</t>
  </si>
  <si>
    <t>BURIEN POST-ACUTE SERVICES, INC.</t>
  </si>
  <si>
    <t>T-Street Holdings, LLC</t>
  </si>
  <si>
    <t>Covenant Living West</t>
  </si>
  <si>
    <t>GOOD SAMARITAN SOCIETY - STAFHOLT</t>
  </si>
  <si>
    <t>ISSAQUAH NURSING &amp; REHABILITATION CENTER</t>
  </si>
  <si>
    <t>NORTHWEST CARE - ISSAQUAH, INC.</t>
  </si>
  <si>
    <t>HumanGood Washington</t>
  </si>
  <si>
    <t>MANOR CARE OF GIG HARBOR WA LLC</t>
  </si>
  <si>
    <t>MANOR CARE OF TACOMA WA LLC</t>
  </si>
  <si>
    <t>MANOR CARE OF LACEY WA LLC</t>
  </si>
  <si>
    <t>MANOR CARE OF SALMON CREEK WA LLC</t>
  </si>
  <si>
    <t>MISSION HEALTHCARE AT RENTON</t>
  </si>
  <si>
    <t>17420 106th Pl SE</t>
  </si>
  <si>
    <t>SANTE SNF OP CO, LLC</t>
  </si>
  <si>
    <t>NORTHWEST CARE - SHORELINE, INC.</t>
  </si>
  <si>
    <t>NORTHWEST CARE - WEST SEATTLE, INC.</t>
  </si>
  <si>
    <t>SUNSHINE HEALTH &amp; REHAB</t>
  </si>
  <si>
    <t>10410 E 9th Ave</t>
  </si>
  <si>
    <t>Highland WellnessCare, LLC</t>
  </si>
  <si>
    <t>2102 S 96th St</t>
  </si>
  <si>
    <t>802 W 3rd Ave</t>
  </si>
  <si>
    <t>Run Date: 7/31/2019</t>
  </si>
  <si>
    <t>Vendor Name</t>
  </si>
  <si>
    <t>License Number</t>
  </si>
  <si>
    <t>Vendor ID</t>
  </si>
  <si>
    <t>Effective Date</t>
  </si>
  <si>
    <t>Location ID</t>
  </si>
  <si>
    <t>City</t>
  </si>
  <si>
    <t>Bed Count</t>
  </si>
  <si>
    <t>Medicaid Cost Report Year</t>
  </si>
  <si>
    <t>DC</t>
  </si>
  <si>
    <t>FR</t>
  </si>
  <si>
    <t>QE</t>
  </si>
  <si>
    <t>Q2</t>
  </si>
  <si>
    <t>MW</t>
  </si>
  <si>
    <t>TL</t>
  </si>
  <si>
    <t>SA</t>
  </si>
  <si>
    <t>TR</t>
  </si>
  <si>
    <t>Phamacy Supplies/Wages</t>
  </si>
  <si>
    <t>Leader Care, Inc</t>
  </si>
  <si>
    <t>General/Prof Liability Ins</t>
  </si>
  <si>
    <t>Life/Health Insurance</t>
  </si>
  <si>
    <t>Forum Purchasing, LLC</t>
  </si>
  <si>
    <t xml:space="preserve">  Rebate Offset</t>
  </si>
  <si>
    <t xml:space="preserve">  See note on Schedule F</t>
  </si>
  <si>
    <t>Maintenance Supplies/other</t>
  </si>
  <si>
    <t>O'Neill, Sean</t>
  </si>
  <si>
    <t>Jorgensen, Lisbeth</t>
  </si>
  <si>
    <t>Asst. Admin</t>
  </si>
  <si>
    <t>Jorgensen, Chelsey</t>
  </si>
  <si>
    <t>O'Neill, Ashley</t>
  </si>
  <si>
    <t>John C. Pearson</t>
  </si>
  <si>
    <t>6235 Green Mt. Road</t>
  </si>
  <si>
    <t>Woodland, WA  98674</t>
  </si>
  <si>
    <t>Operations Consultant</t>
  </si>
  <si>
    <t>T.J. Orthmeyer DO, MBA</t>
  </si>
  <si>
    <t>5074 N. Goodard Creek Way</t>
  </si>
  <si>
    <t>Meridian, ID  83646</t>
  </si>
  <si>
    <t>Physician Consultant</t>
  </si>
  <si>
    <t>R.C. John Pearson</t>
  </si>
  <si>
    <t>916 Pacific Ave Floor 6</t>
  </si>
  <si>
    <t>Everett, WA 98201</t>
  </si>
  <si>
    <t>IT Services &amp; Admitting</t>
  </si>
  <si>
    <t>Telecommunications</t>
  </si>
  <si>
    <t>Rowe, Billy</t>
  </si>
  <si>
    <t>BUILDING SERVICES</t>
  </si>
  <si>
    <t>MDS REV, EMARS SYS</t>
  </si>
  <si>
    <t>Spls/Consult/Drugs</t>
  </si>
  <si>
    <t>Facility Lease</t>
  </si>
  <si>
    <t>Avventura Senior Living Inc</t>
  </si>
  <si>
    <t>Mngt Fees/Various Reimb</t>
  </si>
  <si>
    <t>Village Pharmacy Services</t>
  </si>
  <si>
    <t>Hyatt, Jeffery N</t>
  </si>
  <si>
    <t>5118, 901024, 5114.12 5117</t>
  </si>
  <si>
    <t>Hygate Properties - Willow Springs</t>
  </si>
  <si>
    <t>Hyatt, Jeffrey N.</t>
  </si>
  <si>
    <t>Lease of facilities</t>
  </si>
  <si>
    <t>Multiple</t>
  </si>
  <si>
    <t>Daughter of Operator</t>
  </si>
  <si>
    <t>Contract HR Person</t>
  </si>
  <si>
    <t>(reported in PR Taxes on CR)</t>
  </si>
  <si>
    <t>Self-Insured L&amp;I expense</t>
  </si>
  <si>
    <t>Self-Insur Claims Mgmt</t>
  </si>
  <si>
    <t>Nursing Charge. Supplies</t>
  </si>
  <si>
    <t>Contracted ECS Services</t>
  </si>
  <si>
    <t>Hearland Rehab Services, LLC</t>
  </si>
  <si>
    <t>Heartland Employment Services. LLC</t>
  </si>
  <si>
    <t>Toledo, OH 43604-2617</t>
  </si>
  <si>
    <t>Heartland Rehab Serviced, LLC</t>
  </si>
  <si>
    <t>5114.12/5117/5118/5413/6528/901024</t>
  </si>
  <si>
    <t>Consultant</t>
  </si>
  <si>
    <t>Sante Operations, LLC</t>
  </si>
  <si>
    <t>1220 - 20th Street SE  Suite 310</t>
  </si>
  <si>
    <t>Salem, OR  97302</t>
  </si>
  <si>
    <t>G ln 157</t>
  </si>
  <si>
    <t>5411.4 / 5412.2</t>
  </si>
  <si>
    <t>R.A. Inc.</t>
  </si>
  <si>
    <t>Lease Payments</t>
  </si>
  <si>
    <t>Avventura Senior Living</t>
  </si>
  <si>
    <t>Management Fees, Liab insurnace, Reimburse expenses</t>
  </si>
  <si>
    <t>YEHUDA SCHMUKLER</t>
  </si>
  <si>
    <t>Therapy Mgmt</t>
  </si>
  <si>
    <t>NAI Puget Sound Properties</t>
  </si>
  <si>
    <t>1700 Seventh Ave Ste 2050</t>
  </si>
  <si>
    <t>Realtor</t>
  </si>
  <si>
    <t>Rabbi Mirel</t>
  </si>
  <si>
    <t>Rabbinical Services</t>
  </si>
  <si>
    <t>LeVee, Cindy</t>
  </si>
  <si>
    <t>Spouse</t>
  </si>
  <si>
    <t>Bookkeeper</t>
  </si>
  <si>
    <t>Caroline Settlemeier</t>
  </si>
  <si>
    <t>Decendents Trust U/W E Settlmier</t>
  </si>
  <si>
    <t>5415.4 &amp; 5412.2</t>
  </si>
  <si>
    <t>Accounting services</t>
  </si>
  <si>
    <t>Accounting/ Bookkeeping</t>
  </si>
  <si>
    <t>Sunshine Health Facilities</t>
  </si>
  <si>
    <t>[1]</t>
  </si>
  <si>
    <t>Life Care Centers of America, Inc</t>
  </si>
  <si>
    <t>Wages</t>
  </si>
  <si>
    <t>% of W-2s</t>
  </si>
  <si>
    <t>% of Purchase Orders</t>
  </si>
  <si>
    <t>% of Devices</t>
  </si>
  <si>
    <t>Purchasing</t>
  </si>
  <si>
    <t>Computer Support</t>
  </si>
  <si>
    <t xml:space="preserve">Patient Days </t>
  </si>
  <si>
    <t xml:space="preserve">Accounting/Bookkeeping </t>
  </si>
  <si>
    <t xml:space="preserve">Bethany of the Northwest </t>
  </si>
  <si>
    <t>Licensed Beds</t>
  </si>
  <si>
    <t>Property Management (Salaries and Benefits)</t>
  </si>
  <si>
    <t>Property Management (Overhead Costs)</t>
  </si>
  <si>
    <t>Avalon Health Care Management of Washington, L.L.C.</t>
  </si>
  <si>
    <t>General Management Services (Overhead Costs) Sch. G, Line 178</t>
  </si>
  <si>
    <t>HUMAN RESOURCES/EDP  SALARIES AND BENEFITS</t>
  </si>
  <si>
    <t>HUMAN RESOURCES/EDP  OVERHEAD COSTS</t>
  </si>
  <si>
    <t>HUMAN RESOURES/EDP  SALARIES AND BENEFITS</t>
  </si>
  <si>
    <t>REIMBURSEMENT  SALARIS AND BENEFITS</t>
  </si>
  <si>
    <t>OPRATIONS  OVERHEAD COSTS</t>
  </si>
  <si>
    <t>hCR Manor Care Services, LLC</t>
  </si>
  <si>
    <t>Accounting Servcices</t>
  </si>
  <si>
    <t>Management and Accounting</t>
  </si>
  <si>
    <t>Arleta Field Support Services</t>
  </si>
  <si>
    <t>Accummulated Costs</t>
  </si>
  <si>
    <t>Clnical Nurse</t>
  </si>
  <si>
    <t>Rehab Nurse</t>
  </si>
  <si>
    <t>Stern Therapy Associates</t>
  </si>
  <si>
    <t>Human Resources / Support Services</t>
  </si>
  <si>
    <t>Quality Assurance &amp; Education Nurses</t>
  </si>
  <si>
    <t>Non Allowable</t>
  </si>
  <si>
    <t>Avventura Senior Living, Inc.</t>
  </si>
  <si>
    <t>North American Client Services, Inc.</t>
  </si>
  <si>
    <t>ALLOCATED - SYS ASSESSMENT CAPITAL BLDG COST (First to Hospital/then to SNF)</t>
  </si>
  <si>
    <t>ALLOCATED - SYS ASSESSMENT CAPITAL EQUIP COST (First to Hospital/then to SNF)</t>
  </si>
  <si>
    <t>ALLOCATED - SYS ASSESSMENT ADMIN ADMINISTRATION &amp; GENL - A&amp;G (First to Hospital/Then to SNF)</t>
  </si>
  <si>
    <t>ALLOCATED - SYS ASSESSMENT ADMIN ADMINISTRATION &amp; GENL - PRO LIAB (First to Hospital/Then to SNF)</t>
  </si>
  <si>
    <t>ALLOCATED - REG ASSESSMENT CAPITAL BLDG COST (First to Hospital/then to SNF)</t>
  </si>
  <si>
    <t>ALLOCATED - REG ASSESSMENT CAPITAL EQUIP COST (First to Hospital/then to SNF)</t>
  </si>
  <si>
    <t>Park Shores</t>
  </si>
  <si>
    <t>Pooled Costs</t>
  </si>
  <si>
    <t>Administator</t>
  </si>
  <si>
    <t>Lutheran Services</t>
  </si>
  <si>
    <t>DIRECT TIME SPENT</t>
  </si>
  <si>
    <t>CLINICAL OVERSIGHT AND EDUC</t>
  </si>
  <si>
    <t>SAPPHIR HEALTH SERVICES</t>
  </si>
  <si>
    <t>Also see Note on Schedule F</t>
  </si>
  <si>
    <t>5115.13/5119</t>
  </si>
  <si>
    <t>5458/5455</t>
  </si>
  <si>
    <t>5415.45/5419</t>
  </si>
  <si>
    <t>Information Technology, Transportation, Admin</t>
  </si>
  <si>
    <t>Nursing`</t>
  </si>
  <si>
    <t>Cornerstone Healthcare Services LLC</t>
  </si>
  <si>
    <t>5210/5471/5475</t>
  </si>
  <si>
    <t>5411.40/5411.43/ 5411.45/5411.51/5419</t>
  </si>
  <si>
    <t>5411.51/5419</t>
  </si>
  <si>
    <t>5441/5445</t>
  </si>
  <si>
    <t>5461/5465</t>
  </si>
  <si>
    <t>5415.45, 5415.46, 5415.47, 5419</t>
  </si>
  <si>
    <t>Security/Admin Svcs/Staffing/Transport/Operations</t>
  </si>
  <si>
    <t>Gross Revenues</t>
  </si>
  <si>
    <t># of phones</t>
  </si>
  <si>
    <t>Fuel/Aquatics Utlities</t>
  </si>
  <si>
    <t>Administration, Accounting, HR</t>
  </si>
  <si>
    <t>Deitary and Food</t>
  </si>
  <si>
    <t>Time Spent / Meals Served</t>
  </si>
  <si>
    <t xml:space="preserve">Time Spent  </t>
  </si>
  <si>
    <t>Chaplain (230)</t>
  </si>
  <si>
    <t>Work Orders &amp; Averages</t>
  </si>
  <si>
    <t>Security (520)</t>
  </si>
  <si>
    <t>Transportation (475)</t>
  </si>
  <si>
    <t>General Admin &amp; Accounting Services</t>
  </si>
  <si>
    <t>Bookkeeper Wages</t>
  </si>
  <si>
    <t>Bookkeeper Payroll Taxes</t>
  </si>
  <si>
    <t>Bookkeeper Benefits</t>
  </si>
  <si>
    <t>Woodland Care Center/Woodland Assisted Living</t>
  </si>
  <si>
    <t>hours</t>
  </si>
  <si>
    <t>Direct Care - Dietary, Supplies/Other</t>
  </si>
  <si>
    <t>DNS, Salaries</t>
  </si>
  <si>
    <t>REVENUE DEDUCTIONS (attach schedule)</t>
  </si>
  <si>
    <t>NON-OPERATING REVENUE - Interest Income</t>
  </si>
  <si>
    <t>NURSING OTHER IN-HOUSE SERVICES - Other (attach schedule)</t>
  </si>
  <si>
    <t>NURSING OTHER IN-HOUSE SERVICES - Payroll Taxes</t>
  </si>
  <si>
    <t>NURSING OTHER IN-HOUSE SERVICES - Fringe Benefits</t>
  </si>
  <si>
    <t>NURSING OTHER IN-HOUSE SERVICES - Nursing Supplies (attach schedule)</t>
  </si>
  <si>
    <t>GEN &amp; ADMIN IN-HOUSE SALARIES - Other (attach schedule)</t>
  </si>
  <si>
    <t>GEN &amp; ADMIN IN-HOUSE SALARIES - Administrative Supplies</t>
  </si>
  <si>
    <t>Gen &amp; ADMIN PURCHASED SERVICES - Other (attach schedule)</t>
  </si>
  <si>
    <t>GEN &amp; ADMIN IN-HOUSE SALARIES - Other Payroll Taxes</t>
  </si>
  <si>
    <t>GEN &amp; ADMIN IN-HOUSE SALARIES - Other Fringe Benefits</t>
  </si>
  <si>
    <t>GEN &amp; ADMIN - Travel (attach schedule)</t>
  </si>
  <si>
    <t>GEN &amp; ADMIN - Telephone</t>
  </si>
  <si>
    <t>GEN &amp; ADMIN - Dues and Subscriptions (attach schedule)</t>
  </si>
  <si>
    <t>GEN &amp; ADMIN - Education &amp; In-Service Training</t>
  </si>
  <si>
    <t>Total Residents</t>
  </si>
  <si>
    <t>Total Days for All Residents</t>
  </si>
  <si>
    <t>Resident Count</t>
  </si>
  <si>
    <t>ACCOUNT NUMBERS</t>
  </si>
  <si>
    <t>StartDte</t>
  </si>
  <si>
    <t>EndDte</t>
  </si>
  <si>
    <t>SCHLA</t>
  </si>
  <si>
    <t>360-895-4453</t>
  </si>
  <si>
    <t>Washington Department of Veterans Affairs</t>
  </si>
  <si>
    <t>360-725-5586</t>
  </si>
  <si>
    <t>PO Box 41150</t>
  </si>
  <si>
    <t>Olympia</t>
  </si>
  <si>
    <t>WA</t>
  </si>
  <si>
    <t>98504-1150</t>
  </si>
  <si>
    <t>Consolidated Billing Services, Inc</t>
  </si>
  <si>
    <t>1908 N. Dale Lane, Suite A</t>
  </si>
  <si>
    <t>Spokane Valley</t>
  </si>
  <si>
    <t>Susan Kesterson</t>
  </si>
  <si>
    <t>Department of Veterans Affairs</t>
  </si>
  <si>
    <t>1102 Quince St Se , PO Box 41150</t>
  </si>
  <si>
    <t>Olympia, WA 98504-1150</t>
  </si>
  <si>
    <t>360-753-5586</t>
  </si>
  <si>
    <t>Veteran Services</t>
  </si>
  <si>
    <t>1102 Quince St SE Olympia</t>
  </si>
  <si>
    <t>1301 Orting-Kapowsin Hwy, Orting</t>
  </si>
  <si>
    <t>222 E 5th Avenue, Spokane</t>
  </si>
  <si>
    <t>Alvardo-Ramos, Alfie</t>
  </si>
  <si>
    <t>Director</t>
  </si>
  <si>
    <t>(509) 448-0785</t>
  </si>
  <si>
    <t>Condra, Gary</t>
  </si>
  <si>
    <t>Deputy Director</t>
  </si>
  <si>
    <t>Michael Kashmar</t>
  </si>
  <si>
    <t>(509) 448-2067 x 221</t>
  </si>
  <si>
    <t>Ron Bergstrom</t>
  </si>
  <si>
    <t>PO Box 698</t>
  </si>
  <si>
    <t>NH00001451</t>
  </si>
  <si>
    <t>Dept of Veterans Affairs</t>
  </si>
  <si>
    <t>PO Box 41150, Olympia, WA 98540</t>
  </si>
  <si>
    <t>Retsil</t>
  </si>
  <si>
    <t>98378-0698</t>
  </si>
  <si>
    <t>ronaldb@dva.wa.gov</t>
  </si>
  <si>
    <t>MikeK@dva.wa.gov</t>
  </si>
  <si>
    <t>susan.kesterson@billing-services.com</t>
  </si>
  <si>
    <t>State of Washington</t>
  </si>
  <si>
    <t xml:space="preserve">102 Quince St SE, Olympia, WA </t>
  </si>
  <si>
    <t>Same All</t>
  </si>
  <si>
    <t>All</t>
  </si>
  <si>
    <t>NA</t>
  </si>
  <si>
    <t>1140 Beach Dr. E</t>
  </si>
  <si>
    <t>PO Box 199, Orting, WA 98360</t>
  </si>
  <si>
    <t>Direct</t>
  </si>
  <si>
    <t>360-895-4700</t>
  </si>
  <si>
    <t>11/1891</t>
  </si>
  <si>
    <t>22 E 5th, Spokane, WA 99202</t>
  </si>
  <si>
    <t>360-893-4590</t>
  </si>
  <si>
    <t>1102 Quince St SE P.O.Box 41150</t>
  </si>
  <si>
    <t>Veterans Services</t>
  </si>
  <si>
    <t>1102 Quince Street SE, Olympia</t>
  </si>
  <si>
    <t>Washington Veterans Home</t>
  </si>
  <si>
    <t>1140 Beach Drive, Retsil</t>
  </si>
  <si>
    <t>Spokane  Veterans Home</t>
  </si>
  <si>
    <t>Alvarado-Ramos, Alfie</t>
  </si>
  <si>
    <t>P.O. Box 41150</t>
  </si>
  <si>
    <t>Gary Condra</t>
  </si>
  <si>
    <t>Robert Pence</t>
  </si>
  <si>
    <t>PO Box 199</t>
  </si>
  <si>
    <t>NH 60075398</t>
  </si>
  <si>
    <t>Dept of Veteran Affairs</t>
  </si>
  <si>
    <t>PO Box 41150 Olympia, WA 98504</t>
  </si>
  <si>
    <t>Orting</t>
  </si>
  <si>
    <t>1102 Quince St SE, Olympia, WA 98504</t>
  </si>
  <si>
    <t>98360-0199</t>
  </si>
  <si>
    <t>RobertP@dva.wa.gov</t>
  </si>
  <si>
    <t>mikek@dva.wa.org</t>
  </si>
  <si>
    <t>Same</t>
  </si>
  <si>
    <t>1301 Orting-Kapowsin Hwy</t>
  </si>
  <si>
    <t>1140 Beach Dr. E, Resil, WA 98378</t>
  </si>
  <si>
    <t>360-893-4500</t>
  </si>
  <si>
    <t>222 E 5th Ave, Spokane, WA 99206</t>
  </si>
  <si>
    <t>509-344-5795</t>
  </si>
  <si>
    <t>Washington Department of Veteran Affairs</t>
  </si>
  <si>
    <t>1102 Quince Street SE,  PO Box 41150</t>
  </si>
  <si>
    <t>Olympia  WA  98504-1150</t>
  </si>
  <si>
    <t>1301 Orting-kapowsin HWY, Orting</t>
  </si>
  <si>
    <t>1140 Beach Dr, Retsil</t>
  </si>
  <si>
    <t>Vidallon, Gary</t>
  </si>
  <si>
    <t>Kashmar, Michael</t>
  </si>
  <si>
    <t>Bonita Powers</t>
  </si>
  <si>
    <t>NH00001399</t>
  </si>
  <si>
    <t>PO Box 41150, Olympia,WA 98504</t>
  </si>
  <si>
    <t>1102 Quince St SE, Olympia, WA 98504-1150</t>
  </si>
  <si>
    <t>99202-1394</t>
  </si>
  <si>
    <t>bonita.powers@dva.wa.gov</t>
  </si>
  <si>
    <t>mikek@dva.wa.gov</t>
  </si>
  <si>
    <t>1102 Quince St SE, Olympia, WA</t>
  </si>
  <si>
    <t>509-344-5770</t>
  </si>
  <si>
    <t xml:space="preserve">Washington Veterans Home </t>
  </si>
  <si>
    <t>1140 Beach Drive E, Retsil</t>
  </si>
  <si>
    <t>Lael Hepworth</t>
  </si>
  <si>
    <t>92 Wainwright Dr</t>
  </si>
  <si>
    <t>NH6033853</t>
  </si>
  <si>
    <t>leahh@dva.wa.gov</t>
  </si>
  <si>
    <t>102 Quince St SE, Olympia, WA</t>
  </si>
  <si>
    <t xml:space="preserve">Same </t>
  </si>
  <si>
    <t>509-394-6800</t>
  </si>
  <si>
    <t>222 E 5th, Spokane, WA 99202</t>
  </si>
  <si>
    <t>1140 Beach Dr. E, Retsil, WA 98378</t>
  </si>
  <si>
    <t>206-633-0589</t>
  </si>
  <si>
    <t>SUSAN L. PAULSEN, CPA</t>
  </si>
  <si>
    <t>PAULSEN, MEGAARD &amp; CO. PS</t>
  </si>
  <si>
    <t>98021-7425</t>
  </si>
  <si>
    <t>425-485-3451</t>
  </si>
  <si>
    <t>425-489-3416</t>
  </si>
  <si>
    <t>DAVID HEYER</t>
  </si>
  <si>
    <t>4700 PHINNEY AVE NORTH</t>
  </si>
  <si>
    <t>NH00002540</t>
  </si>
  <si>
    <t>Columbia Lutheran Home</t>
  </si>
  <si>
    <t>4700 Phinney Ave North, Seattle, WA 98103</t>
  </si>
  <si>
    <t>98103-6374</t>
  </si>
  <si>
    <t>cindysears@columbialutheranhome.org</t>
  </si>
  <si>
    <t>slpaulsen@paulsenmegaard.com</t>
  </si>
  <si>
    <t>Columbia Lutheran Ministries</t>
  </si>
  <si>
    <t>4700 Phinney Ave North</t>
  </si>
  <si>
    <t>Seattle, WA 98103</t>
  </si>
  <si>
    <t>601-141-572</t>
  </si>
  <si>
    <t>KING</t>
  </si>
  <si>
    <t>206-632-7400</t>
  </si>
  <si>
    <t>206-938-8999</t>
  </si>
  <si>
    <t>425-254-5431</t>
  </si>
  <si>
    <t>1801 Lind Ave SW</t>
  </si>
  <si>
    <t>Renton</t>
  </si>
  <si>
    <t>1801 Lind Ave SE</t>
  </si>
  <si>
    <t xml:space="preserve">See Listing Attached to Home </t>
  </si>
  <si>
    <t>Office Allocation</t>
  </si>
  <si>
    <t>Charlene Boyd</t>
  </si>
  <si>
    <t>4831 - 35th Avenue SW</t>
  </si>
  <si>
    <t>NH 00001988</t>
  </si>
  <si>
    <t>Providence Health &amp; Services - Washington</t>
  </si>
  <si>
    <t>4831 - 35th Avenue SW  Seattle, WA 98126</t>
  </si>
  <si>
    <t>Seattle</t>
  </si>
  <si>
    <t>Not For Profit</t>
  </si>
  <si>
    <t>Not for Profit</t>
  </si>
  <si>
    <t>98126-1000</t>
  </si>
  <si>
    <t>charlene.boyd@providence.org</t>
  </si>
  <si>
    <t>cecile.rivera@providence.org</t>
  </si>
  <si>
    <t>1801 Lind Ave SW, Renton, WA 98057</t>
  </si>
  <si>
    <t>L,B,E</t>
  </si>
  <si>
    <t>313 007 977</t>
  </si>
  <si>
    <t>Providence Infusion &amp; Pharmacy</t>
  </si>
  <si>
    <t>2201 Lind Ave SW, Renton WA 98057</t>
  </si>
  <si>
    <t>Common Ownership</t>
  </si>
  <si>
    <t>206-937-3700</t>
  </si>
  <si>
    <t>Unknown</t>
  </si>
  <si>
    <t>Providence St. Peter Hospital</t>
  </si>
  <si>
    <t>413 Lilly Rd NE, Olympia, WA 98506</t>
  </si>
  <si>
    <t>See Home Office Cost Report</t>
  </si>
  <si>
    <t>425-338-1147</t>
  </si>
  <si>
    <t>425-259-5508</t>
  </si>
  <si>
    <t>PO Box 13700</t>
  </si>
  <si>
    <t>Mill Creek</t>
  </si>
  <si>
    <t>Shaun Johnson</t>
  </si>
  <si>
    <t>Dingus, Zarecor, &amp; Associates</t>
  </si>
  <si>
    <t>Matthew Todd</t>
  </si>
  <si>
    <t>Millcreek, WA</t>
  </si>
  <si>
    <t xml:space="preserve">425-259-5508 </t>
  </si>
  <si>
    <t xml:space="preserve">Everett Transitional Care Services </t>
  </si>
  <si>
    <t xml:space="preserve">916 Pacific Ave, Flr 6, Everett WA </t>
  </si>
  <si>
    <t xml:space="preserve">Bethany at Silver Crest </t>
  </si>
  <si>
    <t>2231 Lake Heights Dr, Everett WA</t>
  </si>
  <si>
    <t xml:space="preserve">Bethany at Pacific </t>
  </si>
  <si>
    <t>916 Pacific Ave, Flr 3-5, Everett WA</t>
  </si>
  <si>
    <t xml:space="preserve"> </t>
  </si>
  <si>
    <t xml:space="preserve">Bethany of the NW is owned by 32 Lutheran Churches in the area who elect to participate </t>
  </si>
  <si>
    <t>425-258-5656</t>
  </si>
  <si>
    <t>425-551-6402</t>
  </si>
  <si>
    <t>Brandon Matrone</t>
  </si>
  <si>
    <t>2235 Lake Heights Drive</t>
  </si>
  <si>
    <t>PO Box 13700, Mill Creek WA</t>
  </si>
  <si>
    <t>Everett</t>
  </si>
  <si>
    <t>Bethany is owned by 32 local Lutheran congregations who choose to participate</t>
  </si>
  <si>
    <t>matthewt@bethanynw.org</t>
  </si>
  <si>
    <t>PO Box 13700, Mill Creek WA 98082</t>
  </si>
  <si>
    <t xml:space="preserve">Owner </t>
  </si>
  <si>
    <t xml:space="preserve">Land/Bldg </t>
  </si>
  <si>
    <t xml:space="preserve">Equip </t>
  </si>
  <si>
    <t>313-007-682</t>
  </si>
  <si>
    <t xml:space="preserve">Various </t>
  </si>
  <si>
    <t xml:space="preserve">916 Pacific Ave., Everett WA </t>
  </si>
  <si>
    <t>425-338-3000</t>
  </si>
  <si>
    <t xml:space="preserve">2131 Lake Heights Dr., Everett, WA </t>
  </si>
  <si>
    <t xml:space="preserve">Everett Transitional care Services </t>
  </si>
  <si>
    <t xml:space="preserve">50% Owner </t>
  </si>
  <si>
    <t>509-922-9119</t>
  </si>
  <si>
    <t>Sunshine Health Facilities, Inc</t>
  </si>
  <si>
    <t>509-926-3457</t>
  </si>
  <si>
    <t>East 10410 9th Ave</t>
  </si>
  <si>
    <t>East 10410 9th Ave.</t>
  </si>
  <si>
    <t>Spokane Valley, WA 99206</t>
  </si>
  <si>
    <t>509-926-3547</t>
  </si>
  <si>
    <t>Dikes, Nathan</t>
  </si>
  <si>
    <t>11124 E. 30th</t>
  </si>
  <si>
    <t>President/CEO</t>
  </si>
  <si>
    <t>Dikes, David</t>
  </si>
  <si>
    <t>10314 E. 9th Ave</t>
  </si>
  <si>
    <t>Dikes, Carol</t>
  </si>
  <si>
    <t>10617 E. 13th #B</t>
  </si>
  <si>
    <t>Secretary/Social Services Director</t>
  </si>
  <si>
    <t>Rhoads, P. Kelly</t>
  </si>
  <si>
    <t>1743 W. 11th Ave</t>
  </si>
  <si>
    <t>Spokane, WA 99204</t>
  </si>
  <si>
    <t>Treasurer/Administrator</t>
  </si>
  <si>
    <t>Donald J. Smith</t>
  </si>
  <si>
    <t>NH60818633</t>
  </si>
  <si>
    <t>East 10410 9th Ave  Spoknae Valley, WA  99206</t>
  </si>
  <si>
    <t>3305 S. Pondeosa Lane, Spokane Valley, WA 99206</t>
  </si>
  <si>
    <t>1743 W 11th Ave, Spokane Valley, WA 99206</t>
  </si>
  <si>
    <t>2098 Hemlock Drive, Spring Hill, TN 37174</t>
  </si>
  <si>
    <t>10428 E 9th Ave, Spokane Valley, WA 99206</t>
  </si>
  <si>
    <t>DonaldS@shfi.com</t>
  </si>
  <si>
    <t>kellyr@shfi.com</t>
  </si>
  <si>
    <t>Sunshine Health Facilities, Inc.</t>
  </si>
  <si>
    <t>1961-2000</t>
  </si>
  <si>
    <t>328 046 107</t>
  </si>
  <si>
    <t>206.368.3756</t>
  </si>
  <si>
    <t>Michael A. Kutoff</t>
  </si>
  <si>
    <t>Kutoff Consulting, LLC</t>
  </si>
  <si>
    <t>15015 Main St., Suite 207</t>
  </si>
  <si>
    <t>Bellevue</t>
  </si>
  <si>
    <t>(425) 747-9919</t>
  </si>
  <si>
    <t>(425) 747-3533</t>
  </si>
  <si>
    <t>ERA Living</t>
  </si>
  <si>
    <t>400 Union Street</t>
  </si>
  <si>
    <t>Seattle, WA  98101</t>
  </si>
  <si>
    <t>206-470-8000</t>
  </si>
  <si>
    <t>Rosie Velasco</t>
  </si>
  <si>
    <t>See Schedule A, Part E</t>
  </si>
  <si>
    <t>12505 Greenwood Avenue N.</t>
  </si>
  <si>
    <t>NH 60767827</t>
  </si>
  <si>
    <t>Member</t>
  </si>
  <si>
    <t>Broadview Dev. Assoc., II, ALP</t>
  </si>
  <si>
    <t>400 Union Street, Seattle, WA 98101</t>
  </si>
  <si>
    <t>same as above</t>
  </si>
  <si>
    <t>98133-8040</t>
  </si>
  <si>
    <t>dpodosek@eraliving.com</t>
  </si>
  <si>
    <t>kutoffconsult@qwestoffice.net</t>
  </si>
  <si>
    <t>Broadview Dev., Assoc., II, ALP</t>
  </si>
  <si>
    <t>same</t>
  </si>
  <si>
    <t>all</t>
  </si>
  <si>
    <t>601 201 209</t>
  </si>
  <si>
    <t>12509 Greenwood Avenue N.</t>
  </si>
  <si>
    <t>98133-8053</t>
  </si>
  <si>
    <t>See attached list</t>
  </si>
  <si>
    <t>206.361.1989</t>
  </si>
  <si>
    <t>360-332-8734</t>
  </si>
  <si>
    <t>605-362-3100</t>
  </si>
  <si>
    <t>4800 W 57th St</t>
  </si>
  <si>
    <t>Sioux Falls</t>
  </si>
  <si>
    <t>SD</t>
  </si>
  <si>
    <t>57108-2239</t>
  </si>
  <si>
    <t>Raymond Whitlow</t>
  </si>
  <si>
    <t>Hansen Hunter &amp; Co. P.C.</t>
  </si>
  <si>
    <t>8930 SW Gemini Drive</t>
  </si>
  <si>
    <t>Beaverton</t>
  </si>
  <si>
    <t>OR</t>
  </si>
  <si>
    <t>97008-7123</t>
  </si>
  <si>
    <t>4800 W 57th Street</t>
  </si>
  <si>
    <t>Sioux Falls, SD 57108-2239</t>
  </si>
  <si>
    <t>See home office cost report</t>
  </si>
  <si>
    <t>David Horazdovsky</t>
  </si>
  <si>
    <t xml:space="preserve">Sioux Falls, SD </t>
  </si>
  <si>
    <t>President</t>
  </si>
  <si>
    <t>503-244-9754</t>
  </si>
  <si>
    <t>Thomas Syverson</t>
  </si>
  <si>
    <t>Sioux Falls, SD</t>
  </si>
  <si>
    <t>Executive Vice President</t>
  </si>
  <si>
    <t>Bergen J. Peterson</t>
  </si>
  <si>
    <t>George Grant Tribble</t>
  </si>
  <si>
    <t>Executive VP &amp; Treasurer</t>
  </si>
  <si>
    <t>Joseph Herdina</t>
  </si>
  <si>
    <t>Assistant Treasurer</t>
  </si>
  <si>
    <t>503-244-2134</t>
  </si>
  <si>
    <t>Thomas Kapusta</t>
  </si>
  <si>
    <t>Secretary</t>
  </si>
  <si>
    <t>Adriana Peck</t>
  </si>
  <si>
    <t>NH60813842</t>
  </si>
  <si>
    <t>PO Box 5038, Sioux Falls, SD 57108-2239</t>
  </si>
  <si>
    <t>Blaine</t>
  </si>
  <si>
    <t>98230-0889</t>
  </si>
  <si>
    <t>kkouri@good-sam.com</t>
  </si>
  <si>
    <t>rwhitlow@hhc-cpa.com</t>
  </si>
  <si>
    <t>L/B/E</t>
  </si>
  <si>
    <t>600 363 550</t>
  </si>
  <si>
    <t>Spokane Valley, WA</t>
  </si>
  <si>
    <t>360-332-8733</t>
  </si>
  <si>
    <t>360-493-4000</t>
  </si>
  <si>
    <t>425-254-5231</t>
  </si>
  <si>
    <t>See Board of Director Listing</t>
  </si>
  <si>
    <t>Kate Gormally</t>
  </si>
  <si>
    <t>3333 Ensign Road NE</t>
  </si>
  <si>
    <t>NH2299</t>
  </si>
  <si>
    <t>Providence Health &amp; Services - Washingt</t>
  </si>
  <si>
    <t>N/A - Not for Profit</t>
  </si>
  <si>
    <t>98506-5012</t>
  </si>
  <si>
    <t>kate.gormally@providence.org</t>
  </si>
  <si>
    <t>healther.hewahewa@porvidence.org</t>
  </si>
  <si>
    <t xml:space="preserve">413 Lilly Rd NW, Olympia, WA 98056 </t>
  </si>
  <si>
    <t>360-493-4900</t>
  </si>
  <si>
    <t>253-874-0277</t>
  </si>
  <si>
    <t>Life Care Centers of America, Inc.</t>
  </si>
  <si>
    <t>423-472-9585</t>
  </si>
  <si>
    <t>3570 Keith Street NW</t>
  </si>
  <si>
    <t>Cleveland</t>
  </si>
  <si>
    <t>Tennessee</t>
  </si>
  <si>
    <t>37312-4309</t>
  </si>
  <si>
    <t>Melissa Marshall</t>
  </si>
  <si>
    <t>33528 6th Avenue South</t>
  </si>
  <si>
    <t>Federal Way</t>
  </si>
  <si>
    <t>Washington</t>
  </si>
  <si>
    <t>98003-6336</t>
  </si>
  <si>
    <t>Jim Spinelli</t>
  </si>
  <si>
    <t>Cleveland, TN  37312-4309</t>
  </si>
  <si>
    <t>Refer to home office cost</t>
  </si>
  <si>
    <t>report submitted under</t>
  </si>
  <si>
    <t>separate cover</t>
  </si>
  <si>
    <t>Forrest Preston</t>
  </si>
  <si>
    <t>Chairperson</t>
  </si>
  <si>
    <t>253-733-3240</t>
  </si>
  <si>
    <t>253-733-3202</t>
  </si>
  <si>
    <t>Joel Smith</t>
  </si>
  <si>
    <t>32300 First Avenue South</t>
  </si>
  <si>
    <t>NH00002072</t>
  </si>
  <si>
    <t>Consolidated Resources HC Fund 1 LP</t>
  </si>
  <si>
    <t>3570 Keith St NW, Cleveland, TN 37312-4309</t>
  </si>
  <si>
    <t>Preston, Forrest L. - General</t>
  </si>
  <si>
    <t>4/30/82 &amp; 8/23/95</t>
  </si>
  <si>
    <t xml:space="preserve">Fund I Investments Limited Partnership </t>
  </si>
  <si>
    <t>H.C.F., Inc</t>
  </si>
  <si>
    <t>Developers Investment Co - Limited</t>
  </si>
  <si>
    <t>H.C.F., Inc - Special Corporate</t>
  </si>
  <si>
    <t>Consolidated Resources HC Fund I LP</t>
  </si>
  <si>
    <t>Hallmark Manor Medical Investors, Inc.</t>
  </si>
  <si>
    <t>Fund I Investments Limited Partnership</t>
  </si>
  <si>
    <t>98003-5762</t>
  </si>
  <si>
    <t>Jim_Spinelli@lcca. com</t>
  </si>
  <si>
    <t>Hallmark Manor Medical Investors, LLC</t>
  </si>
  <si>
    <t>Cleveland, TN 37312-4309</t>
  </si>
  <si>
    <t>Lessor</t>
  </si>
  <si>
    <t>Equip</t>
  </si>
  <si>
    <t>601-199-127</t>
  </si>
  <si>
    <t>253-874-3580</t>
  </si>
  <si>
    <t>360-678-6513</t>
  </si>
  <si>
    <t>Patricia Rudy</t>
  </si>
  <si>
    <t>Patricia E. Rudy</t>
  </si>
  <si>
    <t>16034 104th Ave NE</t>
  </si>
  <si>
    <t>Bothell</t>
  </si>
  <si>
    <t>98011-4012</t>
  </si>
  <si>
    <t>425-488-4419</t>
  </si>
  <si>
    <t>206-713-3740</t>
  </si>
  <si>
    <t>Sean O'Neill</t>
  </si>
  <si>
    <t>311 NE Third Street</t>
  </si>
  <si>
    <t>NH60519620</t>
  </si>
  <si>
    <t>Ron Hayes &amp; Associates</t>
  </si>
  <si>
    <t>4072 S. Beach Dr., Freeland, WA  98247</t>
  </si>
  <si>
    <t>Coupeville</t>
  </si>
  <si>
    <t>Hayes, Ron</t>
  </si>
  <si>
    <t>Jorgensen, Liz</t>
  </si>
  <si>
    <t>3063 S. Celestial Way, Greenbank, WA  98253</t>
  </si>
  <si>
    <t>Hayes, Nancy</t>
  </si>
  <si>
    <t>Hayes, Rhonda</t>
  </si>
  <si>
    <t>685 SW 1st Ave., Oak Harbor, WA  98277</t>
  </si>
  <si>
    <t>98239-1140</t>
  </si>
  <si>
    <t>sean@careageofwhidbey.com</t>
  </si>
  <si>
    <t>perudy@comcast.net</t>
  </si>
  <si>
    <t>Ron Hayes, LLC</t>
  </si>
  <si>
    <t>4072 S. Beach Dr., Freeland, WA</t>
  </si>
  <si>
    <t>all types</t>
  </si>
  <si>
    <t>Ron Hayes &amp; Associates, Inc.</t>
  </si>
  <si>
    <t>Equip/L.H.</t>
  </si>
  <si>
    <t>601-301-516</t>
  </si>
  <si>
    <t>360-678-2273</t>
  </si>
  <si>
    <t>509-536-7741</t>
  </si>
  <si>
    <t>Stephanie Bonanzino</t>
  </si>
  <si>
    <t>3600 East Hartson Avenue</t>
  </si>
  <si>
    <t>NH0002438</t>
  </si>
  <si>
    <t>4/30/82 &amp; 8/26/95</t>
  </si>
  <si>
    <t>Spokane Medical Investors, Inc.</t>
  </si>
  <si>
    <t>99202-5199</t>
  </si>
  <si>
    <t>Spokane Medical Investors, LLC</t>
  </si>
  <si>
    <t>600-487-886</t>
  </si>
  <si>
    <t>509-535-2071</t>
  </si>
  <si>
    <t>206-861-8979</t>
  </si>
  <si>
    <t>Brian P Knowles</t>
  </si>
  <si>
    <t>2720 East Madison</t>
  </si>
  <si>
    <t>NH00002488</t>
  </si>
  <si>
    <t>Virginia Mason Medical Center</t>
  </si>
  <si>
    <t>1100 9th Ave., Seattle, WA 98107</t>
  </si>
  <si>
    <t>98112-9713</t>
  </si>
  <si>
    <t>brian.knowles@virginiamason.org</t>
  </si>
  <si>
    <t>1100-9th Ave., Seattle, WA 98107</t>
  </si>
  <si>
    <t>Land/Bldg</t>
  </si>
  <si>
    <t>178 015 092</t>
  </si>
  <si>
    <t>206-322-6300</t>
  </si>
  <si>
    <t>253-946-1596</t>
  </si>
  <si>
    <t>Samantha L'Allier</t>
  </si>
  <si>
    <t>1045 South 308th Street</t>
  </si>
  <si>
    <t>NH 60807900</t>
  </si>
  <si>
    <t>Federal Way/Fund 1 Medical, Inc</t>
  </si>
  <si>
    <t>98003-4786</t>
  </si>
  <si>
    <t>Federal Way/Fund 1 Medical Investors, LLC</t>
  </si>
  <si>
    <t>600-516-972</t>
  </si>
  <si>
    <t>253-946-2273</t>
  </si>
  <si>
    <t>425-556-8128</t>
  </si>
  <si>
    <t>Eastside Retirement Association</t>
  </si>
  <si>
    <t>10901 176th Circle Northeast</t>
  </si>
  <si>
    <t>Redmond, WA 98052</t>
  </si>
  <si>
    <t>425-556-8100</t>
  </si>
  <si>
    <t>Non Profit Orgranization</t>
  </si>
  <si>
    <t>Annie Zell</t>
  </si>
  <si>
    <t>10901 176th Circle NE</t>
  </si>
  <si>
    <t>NH60142909</t>
  </si>
  <si>
    <t>10901 176th Circle Northeast, Redmond, WA 98052</t>
  </si>
  <si>
    <t>Redmond</t>
  </si>
  <si>
    <t>98052-8052</t>
  </si>
  <si>
    <t>michellew@emeraldheights.com</t>
  </si>
  <si>
    <t>10907 176th Circle NE, Redmond,WA 98052</t>
  </si>
  <si>
    <t>601-352-901</t>
  </si>
  <si>
    <t>509-327-7026</t>
  </si>
  <si>
    <t>509-249-5559</t>
  </si>
  <si>
    <t>Susan Desterson</t>
  </si>
  <si>
    <t>Yakima, WA  98908</t>
  </si>
  <si>
    <t>509-284-7379</t>
  </si>
  <si>
    <t>Randy Hyatt</t>
  </si>
  <si>
    <t>Jeff Hyatt</t>
  </si>
  <si>
    <t>Claude A Hill Jr.</t>
  </si>
  <si>
    <t>1812 N. Wall St.</t>
  </si>
  <si>
    <t>North Central Care Center Inc.</t>
  </si>
  <si>
    <t>1812 N. Wall St., Spokane WA  99205</t>
  </si>
  <si>
    <t>Hyatt, Randall</t>
  </si>
  <si>
    <t>1812 N. Wall St., Spokane, WA  99205</t>
  </si>
  <si>
    <t>Hyatt, Norm</t>
  </si>
  <si>
    <t>5102 Scenic Drive, Yakima, WA  98902</t>
  </si>
  <si>
    <t>Hyatt, Karen</t>
  </si>
  <si>
    <t>99205-4600</t>
  </si>
  <si>
    <t>butch@nccare.com</t>
  </si>
  <si>
    <t>jeff@hyattff.com</t>
  </si>
  <si>
    <t>R.A. Inc</t>
  </si>
  <si>
    <t>611 W. 'A' St., Yakima, WA</t>
  </si>
  <si>
    <t>North Central Care Center, Inc.</t>
  </si>
  <si>
    <t>1812 N. Wall St., Spokane WA 99205</t>
  </si>
  <si>
    <t>601 213 881</t>
  </si>
  <si>
    <t>2609 River Road Yakima, WA 98908</t>
  </si>
  <si>
    <t>509-328-6030</t>
  </si>
  <si>
    <t>Hyatt Corp</t>
  </si>
  <si>
    <t>Family</t>
  </si>
  <si>
    <t>Karen S. Hyatt</t>
  </si>
  <si>
    <t>Hymark</t>
  </si>
  <si>
    <t>(206) 763-5225</t>
  </si>
  <si>
    <t>(206) 763-5277</t>
  </si>
  <si>
    <t>1040 South Henderson Street</t>
  </si>
  <si>
    <t>98108-4720</t>
  </si>
  <si>
    <t>Kevin Wellen, CPA</t>
  </si>
  <si>
    <t>CliftonLarsonAllen, LLP</t>
  </si>
  <si>
    <t>600 Washington Ave Suite 1800</t>
  </si>
  <si>
    <t>Saint Louis</t>
  </si>
  <si>
    <t>MO</t>
  </si>
  <si>
    <t>63101-1311</t>
  </si>
  <si>
    <t>Kevin Wellen</t>
  </si>
  <si>
    <t>1040 S. Henderson St.</t>
  </si>
  <si>
    <t>(206) 793-5210</t>
  </si>
  <si>
    <t>Riojas, Rogelio</t>
  </si>
  <si>
    <t>President &amp; CEO</t>
  </si>
  <si>
    <t>(314) 925-4350</t>
  </si>
  <si>
    <t>Bartolo, Mary</t>
  </si>
  <si>
    <t>(314) 925-4446</t>
  </si>
  <si>
    <t>Seattle, WA</t>
  </si>
  <si>
    <t>(206) 788-3217</t>
  </si>
  <si>
    <t>Sandra Miles</t>
  </si>
  <si>
    <t>NH 60241761</t>
  </si>
  <si>
    <t>Sea Mar Skilled Nursing Facility</t>
  </si>
  <si>
    <t>1040 South Henderson St., Seattle, WA 98108</t>
  </si>
  <si>
    <t>sandramiles@seamarchc.org</t>
  </si>
  <si>
    <t>marybartolo@seamarchc.org</t>
  </si>
  <si>
    <t>kevin.wellen@claconnect.com</t>
  </si>
  <si>
    <t>1040 S. Henderson St., Seattle, WA 98108</t>
  </si>
  <si>
    <t>Guarantor</t>
  </si>
  <si>
    <t>Building</t>
  </si>
  <si>
    <t>(206) 763-5210</t>
  </si>
  <si>
    <t>425-356-2235</t>
  </si>
  <si>
    <t>Sunrise View Convalescent Center, LLC</t>
  </si>
  <si>
    <t>2520 Madison Street</t>
  </si>
  <si>
    <t>Everett, WA 98203</t>
  </si>
  <si>
    <t>425-353-4040</t>
  </si>
  <si>
    <t>The Estate of RC John Pearson</t>
  </si>
  <si>
    <t>6211 Green MT Rd</t>
  </si>
  <si>
    <t>Woodland, WA 98764</t>
  </si>
  <si>
    <t>Diane A Lopes</t>
  </si>
  <si>
    <t>2520 Madison St</t>
  </si>
  <si>
    <t>NH00001648</t>
  </si>
  <si>
    <t>2520 Madison St, Everett, WA 98203</t>
  </si>
  <si>
    <t>6211 Green Mt Rd, Woodland, WA 98674</t>
  </si>
  <si>
    <t>Bailey, Debbie</t>
  </si>
  <si>
    <t>dlopes@sunrise,org</t>
  </si>
  <si>
    <t>Sunrise View Retirement Villa, Inc.</t>
  </si>
  <si>
    <t>Sub</t>
  </si>
  <si>
    <t>E</t>
  </si>
  <si>
    <t>601 639 552</t>
  </si>
  <si>
    <t>Sunrise View Retirement Villa, Inc</t>
  </si>
  <si>
    <t>Ownersip</t>
  </si>
  <si>
    <t>(206)329-0227</t>
  </si>
  <si>
    <t>CLA</t>
  </si>
  <si>
    <t>1980 112th Ave, NE, Suite 210</t>
  </si>
  <si>
    <t>Jeff Ogino</t>
  </si>
  <si>
    <t>425-559-6302</t>
  </si>
  <si>
    <t>425-559-6301</t>
  </si>
  <si>
    <t>Kiely Erwin</t>
  </si>
  <si>
    <t>1630 43rd East</t>
  </si>
  <si>
    <t>NH60825522</t>
  </si>
  <si>
    <t>Transforming Age</t>
  </si>
  <si>
    <t>1980 112th Ave, NE, Suite 210, Bellevue WA</t>
  </si>
  <si>
    <t>98112-3210</t>
  </si>
  <si>
    <t>kerwin@parkshores.org</t>
  </si>
  <si>
    <t>jogino@tranformingage.org</t>
  </si>
  <si>
    <t>578-060-607</t>
  </si>
  <si>
    <t>Skyline at First Hill</t>
  </si>
  <si>
    <t>715 9th Ave, Seattle, WA 98104-2066</t>
  </si>
  <si>
    <t>(206)329-0770</t>
  </si>
  <si>
    <t>Land 12/30/04</t>
  </si>
  <si>
    <t>Fred Lind Manor</t>
  </si>
  <si>
    <t>1802 7th Ave, Seattle, WA 98122</t>
  </si>
  <si>
    <t>425-313-3893</t>
  </si>
  <si>
    <t>Providence Health &amp; Serivces</t>
  </si>
  <si>
    <t>Refer to listing of board members</t>
  </si>
  <si>
    <t>Maricor Lim</t>
  </si>
  <si>
    <t>3725 Providence Pt Dr. SE</t>
  </si>
  <si>
    <t>NH60681462</t>
  </si>
  <si>
    <t>1801 Lind Ave SW, Renton,WA 98057</t>
  </si>
  <si>
    <t>Issaquah</t>
  </si>
  <si>
    <t>98029-7219</t>
  </si>
  <si>
    <t>maricor.lim@providence.org</t>
  </si>
  <si>
    <t>3725 Providence Pr Dr. SE</t>
  </si>
  <si>
    <t>2210 Lind Ave SW, Renton, WA 98057</t>
  </si>
  <si>
    <t>425-391-2800</t>
  </si>
  <si>
    <t>Providence Mt St Vincent</t>
  </si>
  <si>
    <t>4931 35th Ave SW, Seattle, WA 98126</t>
  </si>
  <si>
    <t>Providence Home Health of King County</t>
  </si>
  <si>
    <t>360-385-7409</t>
  </si>
  <si>
    <t>Carol Ann Andrews</t>
  </si>
  <si>
    <t>751 Kearney Street</t>
  </si>
  <si>
    <t>NH00001687</t>
  </si>
  <si>
    <t>Cascade Medical Investors LP</t>
  </si>
  <si>
    <t>Port Townsend</t>
  </si>
  <si>
    <t>Preston, Forrest L.</t>
  </si>
  <si>
    <t>Preston, Forrest L. - Limited Partner</t>
  </si>
  <si>
    <t>Developers Investment Co., Inc.</t>
  </si>
  <si>
    <t>Fletcher, Todd W.</t>
  </si>
  <si>
    <t>2909 14th Avenue NW, Gig Harbor, WA  98335</t>
  </si>
  <si>
    <t>Developers Investment Co., Inc</t>
  </si>
  <si>
    <t>98368-8307</t>
  </si>
  <si>
    <t>Kah Tai Medical Investors, LLC</t>
  </si>
  <si>
    <t>601-714-773</t>
  </si>
  <si>
    <t>360-385-3555</t>
  </si>
  <si>
    <t>(360) 779-8400</t>
  </si>
  <si>
    <t>Martha and Mary Lutheran Services</t>
  </si>
  <si>
    <t>19160 Front Street</t>
  </si>
  <si>
    <t>Poulsbo, WA 98370</t>
  </si>
  <si>
    <t>360-779-7500</t>
  </si>
  <si>
    <t>Lynette L. Ladenburg</t>
  </si>
  <si>
    <t>P.O. Box 127</t>
  </si>
  <si>
    <t>NH60018245</t>
  </si>
  <si>
    <t>19160 Front Street NE  Poulsbo, WA 98370</t>
  </si>
  <si>
    <t>Poulsbo</t>
  </si>
  <si>
    <t>Non Profit</t>
  </si>
  <si>
    <t>lladenburg@mmhc.org</t>
  </si>
  <si>
    <t>19160 Front St NE</t>
  </si>
  <si>
    <t>(360) 779-7500</t>
  </si>
  <si>
    <t>206-721-3626</t>
  </si>
  <si>
    <t>Boliver Choi</t>
  </si>
  <si>
    <t>4416 South Brandon St</t>
  </si>
  <si>
    <t>NH 60570314</t>
  </si>
  <si>
    <t>4416 S Brandon St., Seattle,WA 98118</t>
  </si>
  <si>
    <t>Not Applicable for Non for Profit - See listing of Board of Directors</t>
  </si>
  <si>
    <t>98118-2341</t>
  </si>
  <si>
    <t>bchoi@kinon.org</t>
  </si>
  <si>
    <t>4416 S Brandon St., Seattle, WA 98118</t>
  </si>
  <si>
    <t>601 508 556</t>
  </si>
  <si>
    <t>206-721-3630</t>
  </si>
  <si>
    <t>360-425-0318</t>
  </si>
  <si>
    <t>360-892-6628</t>
  </si>
  <si>
    <t>4601 NE 77th Ave., Suite 300</t>
  </si>
  <si>
    <t>Vancouver</t>
  </si>
  <si>
    <t>98662-6736</t>
  </si>
  <si>
    <t>L.L. Nori Johnson</t>
  </si>
  <si>
    <t>4601 NE 77th Ave, #300</t>
  </si>
  <si>
    <t>Vancouver, WA 98662</t>
  </si>
  <si>
    <t>Weil, Brent</t>
  </si>
  <si>
    <t>VP &amp; CEO</t>
  </si>
  <si>
    <t>360-816-8100</t>
  </si>
  <si>
    <t>Miller, Michael J</t>
  </si>
  <si>
    <t>VP &amp; CFO</t>
  </si>
  <si>
    <t xml:space="preserve">Miller, William </t>
  </si>
  <si>
    <t>Vancovuer, WA</t>
  </si>
  <si>
    <t>VP &amp; COO</t>
  </si>
  <si>
    <t>360-514-9263</t>
  </si>
  <si>
    <t>James Tappero</t>
  </si>
  <si>
    <t>SEE ATTACHED LIST</t>
  </si>
  <si>
    <t>917 7th Avenue</t>
  </si>
  <si>
    <t>NH00000402</t>
  </si>
  <si>
    <t>Evergreen Washington Healthcare Americana, LLC</t>
  </si>
  <si>
    <t>4601 NE 77th Ave., #300, Vancouver, WA 98662</t>
  </si>
  <si>
    <t>Longview</t>
  </si>
  <si>
    <t>EmpRes WA Healthcare, LLC</t>
  </si>
  <si>
    <t>4601 NE 77th Ave, #300, Vancouver, WA, 98662-6736</t>
  </si>
  <si>
    <t>H.P. - Americana, LLC</t>
  </si>
  <si>
    <t>4601 NE 77th Ave. Suite 300; Vancouver WA 98662</t>
  </si>
  <si>
    <t>98632-8632</t>
  </si>
  <si>
    <t>ED_052@empres.com</t>
  </si>
  <si>
    <t>Njohnson@empres.com</t>
  </si>
  <si>
    <t>601 765 213</t>
  </si>
  <si>
    <t>360-425-5910</t>
  </si>
  <si>
    <t>360-636-3421</t>
  </si>
  <si>
    <t>Richelle Hornung</t>
  </si>
  <si>
    <t>1500 3rd Avenue</t>
  </si>
  <si>
    <t>NH60428416</t>
  </si>
  <si>
    <t>Evergreen Washington Healthcare Frontier LLC</t>
  </si>
  <si>
    <t>H.P - Frontier, LLC</t>
  </si>
  <si>
    <t>ED_051@empres.com</t>
  </si>
  <si>
    <t>owner</t>
  </si>
  <si>
    <t>601 765 215</t>
  </si>
  <si>
    <t>360-423-8800</t>
  </si>
  <si>
    <t>206-709-8457</t>
  </si>
  <si>
    <t>Max Kuhlman</t>
  </si>
  <si>
    <t>555 16th Avenue</t>
  </si>
  <si>
    <t>NH60698019</t>
  </si>
  <si>
    <t>Evergreen Washington Healthcare Seattle, LLC</t>
  </si>
  <si>
    <t>SPTSUN II Properties Trust and SPTMISC Properties Trust</t>
  </si>
  <si>
    <t>c/o Senior Housing Properties Trus</t>
  </si>
  <si>
    <t>400 Centre Street; Newton MA 02458</t>
  </si>
  <si>
    <t>98122-8122</t>
  </si>
  <si>
    <t>ED_068@empres.com</t>
  </si>
  <si>
    <t>Landloard</t>
  </si>
  <si>
    <t>SPTMISC Properties Trust</t>
  </si>
  <si>
    <t>601 771 724</t>
  </si>
  <si>
    <t>206-324-8200</t>
  </si>
  <si>
    <t>(206) 236 - 1438</t>
  </si>
  <si>
    <t>(773) 878 - 2294</t>
  </si>
  <si>
    <t>5700 Old Orchard Road</t>
  </si>
  <si>
    <t>Skokie</t>
  </si>
  <si>
    <t>Illinois</t>
  </si>
  <si>
    <t>60077 - 1036</t>
  </si>
  <si>
    <t>Jeremy M. Brune, CPA</t>
  </si>
  <si>
    <t>Jeremy Brune &amp; Associates, LLC</t>
  </si>
  <si>
    <t>2508 Riverwalk Drive</t>
  </si>
  <si>
    <t>Plainfield</t>
  </si>
  <si>
    <t>60586 - 8081</t>
  </si>
  <si>
    <t>Skokie, Illinois 60077 - 1036</t>
  </si>
  <si>
    <t>(866) 216 - 5355</t>
  </si>
  <si>
    <t>(779) 875 - 3979</t>
  </si>
  <si>
    <t>Rene Dumas</t>
  </si>
  <si>
    <t>9150 Fortuna Drive</t>
  </si>
  <si>
    <t>NH60443443</t>
  </si>
  <si>
    <t>9107 Fortuna Drive Mercer Island, Washington 98040 - 3143</t>
  </si>
  <si>
    <t>Mercer Island</t>
  </si>
  <si>
    <t>Covenant Retirement Communities West</t>
  </si>
  <si>
    <t>5700 Old Orchard Road Skokie, Illinois 60077 - 1036</t>
  </si>
  <si>
    <t>98040 - 3143</t>
  </si>
  <si>
    <t>RDumas@covenantretirement.org</t>
  </si>
  <si>
    <t>KRCarlson@covenantretirement.org</t>
  </si>
  <si>
    <t>jeremybrune@comcast.net</t>
  </si>
  <si>
    <t>Land</t>
  </si>
  <si>
    <t>Bldg / Eqip</t>
  </si>
  <si>
    <t>601-810-688-7</t>
  </si>
  <si>
    <t>See Supplemental Schedule</t>
  </si>
  <si>
    <t>(206) 268 - 3000</t>
  </si>
  <si>
    <t>509-397-9214</t>
  </si>
  <si>
    <t>Devon Alexander</t>
  </si>
  <si>
    <t>W 1150 Fairview Road</t>
  </si>
  <si>
    <t>NH60643363</t>
  </si>
  <si>
    <t>Evergreen Washington Healthcare Whitman, LLC</t>
  </si>
  <si>
    <t>Colfax</t>
  </si>
  <si>
    <t xml:space="preserve">WA/OR Associates, LLC </t>
  </si>
  <si>
    <t>Attn: Craig Bernfield; 2 N. LaSalle St,#1901, Chicago, IL 60602</t>
  </si>
  <si>
    <t>99111-9580</t>
  </si>
  <si>
    <t>ED_055@empres.com</t>
  </si>
  <si>
    <t>Master Tenant Four, LLC (Sublease under Omega Master Lease)</t>
  </si>
  <si>
    <t>C/O Aviv REIT, Inc; 303 W Madison St, Suite 2400; Chicago, IL 60606</t>
  </si>
  <si>
    <t>sublessor</t>
  </si>
  <si>
    <t>601 774 227</t>
  </si>
  <si>
    <t>509-397-4603</t>
  </si>
  <si>
    <t>425-258-7553</t>
  </si>
  <si>
    <t>Mill Creek WA</t>
  </si>
  <si>
    <t xml:space="preserve">Bethany at Silver Lake </t>
  </si>
  <si>
    <t xml:space="preserve">2235 Lake Heights Dr, Everett WA 98208 </t>
  </si>
  <si>
    <t>Bethany at Pacific</t>
  </si>
  <si>
    <t xml:space="preserve">PO Box 5128 Everett WA 98206 </t>
  </si>
  <si>
    <t>Bethany at Silver Crest</t>
  </si>
  <si>
    <t>2131 Lake Heights Dr, Everett WA 98208</t>
  </si>
  <si>
    <t xml:space="preserve">Matthew Todd </t>
  </si>
  <si>
    <t>Dave Koenig</t>
  </si>
  <si>
    <t>Bethany of the NW Board President</t>
  </si>
  <si>
    <t xml:space="preserve">PO Box 5128 </t>
  </si>
  <si>
    <t xml:space="preserve">Everett WA </t>
  </si>
  <si>
    <t>Joe Scrivens</t>
  </si>
  <si>
    <t>2235 Lake Heights Dr, Everett WA</t>
  </si>
  <si>
    <t>PO Box 5128</t>
  </si>
  <si>
    <t>Everett Transitional Care Services</t>
  </si>
  <si>
    <t>916 Pacific Ave., Everett WA  98201</t>
  </si>
  <si>
    <t>PO Box 13700, Mill Creek WA 98202</t>
  </si>
  <si>
    <t xml:space="preserve">Providence Everett Medical Center </t>
  </si>
  <si>
    <t xml:space="preserve">916 Pacific Ave Flr 6, Everett WA  98201 </t>
  </si>
  <si>
    <t xml:space="preserve">Sisters of Providence Health </t>
  </si>
  <si>
    <t xml:space="preserve">520 Pike Street, Seattle </t>
  </si>
  <si>
    <t>916 Pacific Ave, Everett WA</t>
  </si>
  <si>
    <t xml:space="preserve">916 Pacific Ave, Everett WA </t>
  </si>
  <si>
    <t>916 Pacific Avenue Flr 6</t>
  </si>
  <si>
    <t>425-258-7552</t>
  </si>
  <si>
    <t xml:space="preserve">PO Box 5128, Everett WA 98206 </t>
  </si>
  <si>
    <t>360-825-4351</t>
  </si>
  <si>
    <t>Jasmin Coard</t>
  </si>
  <si>
    <t>2323 Jensen Street</t>
  </si>
  <si>
    <t>NH60744064</t>
  </si>
  <si>
    <t>Evergreen Washington Healthcare Enumclaw, LLC</t>
  </si>
  <si>
    <t>Enumclaw</t>
  </si>
  <si>
    <t>Shames, David M</t>
  </si>
  <si>
    <t>2033 N Main #700 Walnut Creek CA</t>
  </si>
  <si>
    <t>unknown</t>
  </si>
  <si>
    <t>Shames, Terry M</t>
  </si>
  <si>
    <t>Anderson, Lawrence E</t>
  </si>
  <si>
    <t>98022-3698</t>
  </si>
  <si>
    <t>ED_078@empres.com</t>
  </si>
  <si>
    <t>Enumclaw Associates, LLC</t>
  </si>
  <si>
    <t>601 866 073</t>
  </si>
  <si>
    <t>360-825-2541</t>
  </si>
  <si>
    <t>253-939-0095</t>
  </si>
  <si>
    <t>Victoria Odenthal</t>
  </si>
  <si>
    <t>502 29th St., SE</t>
  </si>
  <si>
    <t>NH60831477</t>
  </si>
  <si>
    <t>Evergreen Washington Healthcare Auburn, LLC</t>
  </si>
  <si>
    <t>Auburn</t>
  </si>
  <si>
    <t>New Arlington Associates, GP</t>
  </si>
  <si>
    <t>2033 N Main St; suite 700; Walnut Creek CA 94596</t>
  </si>
  <si>
    <t>Meadow Lawn Associates, LP</t>
  </si>
  <si>
    <t>KMAC, Inc</t>
  </si>
  <si>
    <t>98002-7532</t>
  </si>
  <si>
    <t>ED_081@empres.com</t>
  </si>
  <si>
    <t>2033 N Main St</t>
  </si>
  <si>
    <t>Suite 700</t>
  </si>
  <si>
    <t>601 894 247</t>
  </si>
  <si>
    <t>Walnut Creek CA 94596</t>
  </si>
  <si>
    <t>253-939-0090</t>
  </si>
  <si>
    <t>509-536-6773</t>
  </si>
  <si>
    <t>Thomas D. Dingus</t>
  </si>
  <si>
    <t>Dingus, Zarecor &amp; Associates PLLC</t>
  </si>
  <si>
    <t>12015 E. Main Ave.</t>
  </si>
  <si>
    <t>James Maxwell, VP Finance &amp; CFO</t>
  </si>
  <si>
    <t>2903 E 25th Avenue</t>
  </si>
  <si>
    <t>Spokane, WA 99223</t>
  </si>
  <si>
    <t>509-536-6650</t>
  </si>
  <si>
    <t>Alan Curryer</t>
  </si>
  <si>
    <t>509-536-6845</t>
  </si>
  <si>
    <t>James Maxwell</t>
  </si>
  <si>
    <t>VP Finance &amp; CFO</t>
  </si>
  <si>
    <t>509-536-6658</t>
  </si>
  <si>
    <t>Richard Milsow</t>
  </si>
  <si>
    <t>101 E. Hawthorne</t>
  </si>
  <si>
    <t>NH00001489</t>
  </si>
  <si>
    <t>Spokane United Methodist Homes</t>
  </si>
  <si>
    <t>101 E. Hawthorne, Spokane, WA 99218</t>
  </si>
  <si>
    <t>2903 E 25th Avenue, Spokane, WA 99223</t>
  </si>
  <si>
    <t>jim@rockwoodretirement.org</t>
  </si>
  <si>
    <t>328-044-638</t>
  </si>
  <si>
    <t>509-466-0411</t>
  </si>
  <si>
    <t xml:space="preserve">916 Pacific Ave </t>
  </si>
  <si>
    <t xml:space="preserve">Everett, WA </t>
  </si>
  <si>
    <t xml:space="preserve">2131 Lake Heights Dr., Everett WA </t>
  </si>
  <si>
    <t xml:space="preserve">Bethany of the NW is owned 32 local Lutheran congregations who choose to participate </t>
  </si>
  <si>
    <t>PO Box 2287</t>
  </si>
  <si>
    <t>PO Box 13700, Mill Creek, WA</t>
  </si>
  <si>
    <t xml:space="preserve">Bethany is owned by 32 local Lutheran congregations who choose to participate </t>
  </si>
  <si>
    <t xml:space="preserve">1700 13th St, Everett WA </t>
  </si>
  <si>
    <t xml:space="preserve">1700 13th Street, Everett WA </t>
  </si>
  <si>
    <t xml:space="preserve">Landlord </t>
  </si>
  <si>
    <t xml:space="preserve">Bldg/Land </t>
  </si>
  <si>
    <t>313-07-682</t>
  </si>
  <si>
    <t>916 Pacific Avenue</t>
  </si>
  <si>
    <t xml:space="preserve">2235 Lake Heights Dr, Everett </t>
  </si>
  <si>
    <t xml:space="preserve">2131 Lake Heights Dr, Everett WA </t>
  </si>
  <si>
    <t>GREG SCHMIDT</t>
  </si>
  <si>
    <t>LTC CONSULTING SERVICES</t>
  </si>
  <si>
    <t>1132 142ND PL SE</t>
  </si>
  <si>
    <t>MILL CREEK</t>
  </si>
  <si>
    <t>425-205-7482</t>
  </si>
  <si>
    <t>Sapphire Health Services</t>
  </si>
  <si>
    <t>127 NE 102nd Ave.</t>
  </si>
  <si>
    <t>Portland, OR</t>
  </si>
  <si>
    <t>503-446-3935</t>
  </si>
  <si>
    <t>ANGIE DAVIS</t>
  </si>
  <si>
    <t>KEVIN RICKER</t>
  </si>
  <si>
    <t>2248 SW NANCY PL</t>
  </si>
  <si>
    <t>GRESHAM, OR</t>
  </si>
  <si>
    <t>PRESIDENT</t>
  </si>
  <si>
    <t>SHARON CARE CENTER, INC</t>
  </si>
  <si>
    <t>ANDREW BECKER</t>
  </si>
  <si>
    <t>20886 SE VISTA DEL LAGO CT</t>
  </si>
  <si>
    <t>OREGON CITY, OR</t>
  </si>
  <si>
    <t>VICE PRESIDENT</t>
  </si>
  <si>
    <t>1509 HARRISON AVE</t>
  </si>
  <si>
    <t>HAMMOND, WILLIAM</t>
  </si>
  <si>
    <t>PO BOX 709, CHEHALIS, WA 98532</t>
  </si>
  <si>
    <t>CLAY, JAMES L</t>
  </si>
  <si>
    <t>1201 11TH ST., UNIT 202 BELLINGHAM, WA</t>
  </si>
  <si>
    <t>WOLKIN, PETE</t>
  </si>
  <si>
    <t>HAMMOND, CRAIG</t>
  </si>
  <si>
    <t>HAMMOND, DAN</t>
  </si>
  <si>
    <t>98531-4568</t>
  </si>
  <si>
    <t>ADMIN@SHARONCARE.COM</t>
  </si>
  <si>
    <t>COUNTINGMUSIC@AOL.COM</t>
  </si>
  <si>
    <t>HAMMON CLAY JOINT VENTURE</t>
  </si>
  <si>
    <t>LESSOR</t>
  </si>
  <si>
    <t>LEWIS</t>
  </si>
  <si>
    <t>360-736-0112</t>
  </si>
  <si>
    <t>253-474-9522</t>
  </si>
  <si>
    <t>Debbie Hollingsworth</t>
  </si>
  <si>
    <t>Deborah J Hollingsworth, CPA, LLC</t>
  </si>
  <si>
    <t>P.O. Box 23894</t>
  </si>
  <si>
    <t>Portland</t>
  </si>
  <si>
    <t>Oregon</t>
  </si>
  <si>
    <t>97281-3894</t>
  </si>
  <si>
    <t>503-246-0639</t>
  </si>
  <si>
    <t>503-246-8251</t>
  </si>
  <si>
    <t>Robert Rowe</t>
  </si>
  <si>
    <t>1649 East 72nd Street</t>
  </si>
  <si>
    <t>NH0002080</t>
  </si>
  <si>
    <t>Heartwood EHC, LLC</t>
  </si>
  <si>
    <t>1649 East 72nd Street, Tacoma, WA  98404</t>
  </si>
  <si>
    <t>Tacoma</t>
  </si>
  <si>
    <t>11119 46th St. E. Edgewood, WA  98372</t>
  </si>
  <si>
    <t>98404-8404</t>
  </si>
  <si>
    <t>bnrowe19@aol.com</t>
  </si>
  <si>
    <t>debholl@mac.com</t>
  </si>
  <si>
    <t>Spring Haven Care Cneter</t>
  </si>
  <si>
    <t>1649 E 72nd St, Tacoma, WA</t>
  </si>
  <si>
    <t>Heartwood Partnership</t>
  </si>
  <si>
    <t>Bldg/Equip</t>
  </si>
  <si>
    <t>253-472-9027</t>
  </si>
  <si>
    <t>206-364-7208</t>
  </si>
  <si>
    <t>L L Nori Johnson</t>
  </si>
  <si>
    <t>Walter McCullough</t>
  </si>
  <si>
    <t>4601 NE 77th Ave. #300</t>
  </si>
  <si>
    <t>Vancouver, WA  98662</t>
  </si>
  <si>
    <t>360-816-8174</t>
  </si>
  <si>
    <t>Miller, William</t>
  </si>
  <si>
    <t xml:space="preserve">Vancouver, WA  </t>
  </si>
  <si>
    <t>360-397-0746</t>
  </si>
  <si>
    <t>Nikki Graham</t>
  </si>
  <si>
    <t>13333 Greenwood Ave. North</t>
  </si>
  <si>
    <t>NH60419119</t>
  </si>
  <si>
    <t>Evergreen Washington Healthcare Greenwood, LLC</t>
  </si>
  <si>
    <t>Vancouver, WA</t>
  </si>
  <si>
    <t>4601 NE 77th Ave., #300, Vancouver, WA  98662</t>
  </si>
  <si>
    <t>4601 NE 77th Ave. #300, Vancouver, WA 98662</t>
  </si>
  <si>
    <t>98133-7312</t>
  </si>
  <si>
    <t>ED_084@empres.com</t>
  </si>
  <si>
    <t>walt.mccullough@empres.com</t>
  </si>
  <si>
    <t>Greenwood Investors, LLC</t>
  </si>
  <si>
    <t>12502 Nathatch Dr. NW; Gig Harbor, WA  98332</t>
  </si>
  <si>
    <t>601 966 678</t>
  </si>
  <si>
    <t>206-362-0303</t>
  </si>
  <si>
    <t>425-226-7500</t>
  </si>
  <si>
    <t>EmpRes Healthcare Management LLC</t>
  </si>
  <si>
    <t>4601 NE 77th Ave., #300</t>
  </si>
  <si>
    <t>Hansen Hunter &amp; Co. P.C</t>
  </si>
  <si>
    <t>Raynond Whitlow</t>
  </si>
  <si>
    <t>Avalon Health Care Management of Washington, LLC</t>
  </si>
  <si>
    <t>206 North 2100 West</t>
  </si>
  <si>
    <t>Salt Lake City, Utah 84116-4740</t>
  </si>
  <si>
    <t>801-596-8844</t>
  </si>
  <si>
    <t>Roger E. Moore</t>
  </si>
  <si>
    <t>Charles R. Kirton</t>
  </si>
  <si>
    <t>4430 Talbot Road South</t>
  </si>
  <si>
    <t>NH00002028</t>
  </si>
  <si>
    <t>Shareholder</t>
  </si>
  <si>
    <t>Lewis E. Garrett</t>
  </si>
  <si>
    <t>John A. Morris</t>
  </si>
  <si>
    <t>Evergreen at Talbot Road, LLC</t>
  </si>
  <si>
    <t>4601 NE 77th Ave, #300, Vancouver, WA 98662</t>
  </si>
  <si>
    <t>EmpRes WA, Healthcare, LLC</t>
  </si>
  <si>
    <t>4601 NE 77th Ave, #300, Vancouver WA 98662</t>
  </si>
  <si>
    <t>Elizabeth A. Lynn Trust</t>
  </si>
  <si>
    <t>PO Box 1239, Lake Stevens, WA 98258-1181</t>
  </si>
  <si>
    <t>98055-6218</t>
  </si>
  <si>
    <t>Roger.Moore@talbotrehalibitation.com</t>
  </si>
  <si>
    <t>Renton, WA 98055</t>
  </si>
  <si>
    <t>Operator</t>
  </si>
  <si>
    <t>602 008 512</t>
  </si>
  <si>
    <t>See attached listing</t>
  </si>
  <si>
    <t>360-354-3788</t>
  </si>
  <si>
    <t>Deborah J. Hollingsworth, CPA, LLC</t>
  </si>
  <si>
    <t>Christian Health Care Center</t>
  </si>
  <si>
    <t>855 Aaron Drive</t>
  </si>
  <si>
    <t>Lynden, Washington</t>
  </si>
  <si>
    <t>360-354-4434</t>
  </si>
  <si>
    <t>NW Adult Day &amp; Wellness Center</t>
  </si>
  <si>
    <t>851 Aaron Drive, Lynden, WA</t>
  </si>
  <si>
    <t>Tonja A. Myers</t>
  </si>
  <si>
    <t>NH 00001548</t>
  </si>
  <si>
    <t>855 Aaron Drive, Lynden, Washington 98264</t>
  </si>
  <si>
    <t>Lynden</t>
  </si>
  <si>
    <t>855 Aaron Drive, Lynden, Washington</t>
  </si>
  <si>
    <t>98264-9396</t>
  </si>
  <si>
    <t>poneill@chcclynden.org</t>
  </si>
  <si>
    <t>855 Aaron Dr, Lynden WA</t>
  </si>
  <si>
    <t>601-138-172</t>
  </si>
  <si>
    <t>206-363-1876</t>
  </si>
  <si>
    <t>PAULSEN, MEGAARD &amp; CO. PS.</t>
  </si>
  <si>
    <t>MARITA SMITH</t>
  </si>
  <si>
    <t>3540 NE 110TH STREET</t>
  </si>
  <si>
    <t>NH-001937</t>
  </si>
  <si>
    <t>SAINT ANNE CORP</t>
  </si>
  <si>
    <t>22232 17TH AVE SE SUITE 310 BOTHELL, WA 98021</t>
  </si>
  <si>
    <t>MEGAARD, DENNIS</t>
  </si>
  <si>
    <t>22232 17th Ave SE #310 Bothell, WA 98021</t>
  </si>
  <si>
    <t>PAULSEN, SUSAN</t>
  </si>
  <si>
    <t>98125-5761</t>
  </si>
  <si>
    <t>Maritas@saintannenursing.com</t>
  </si>
  <si>
    <t>22232 17TH AVE SE</t>
  </si>
  <si>
    <t>ALL</t>
  </si>
  <si>
    <t>602-080-805</t>
  </si>
  <si>
    <t>206-363-7733</t>
  </si>
  <si>
    <t>360-427-2563</t>
  </si>
  <si>
    <t>Karen Rose</t>
  </si>
  <si>
    <t>153 Johns Court</t>
  </si>
  <si>
    <t>NH60123341</t>
  </si>
  <si>
    <t>Evergreen at Shelton, LLC</t>
  </si>
  <si>
    <t>Shelton</t>
  </si>
  <si>
    <t>MLD Shelton Investors Partnership</t>
  </si>
  <si>
    <t>610 Newport Center Dr #1150,Newport Beach, CA 92660</t>
  </si>
  <si>
    <t>98584-8225</t>
  </si>
  <si>
    <t>ED_087@empres.com</t>
  </si>
  <si>
    <t>360-427-2575</t>
  </si>
  <si>
    <t>(206)567-5052</t>
  </si>
  <si>
    <t>Keven Wellen</t>
  </si>
  <si>
    <t>Michael Schwartz</t>
  </si>
  <si>
    <t>15333 Vashon Highway SW</t>
  </si>
  <si>
    <t>Vashon</t>
  </si>
  <si>
    <t>98070-3811</t>
  </si>
  <si>
    <t>mschwartz@vashoncommunitycare.org</t>
  </si>
  <si>
    <t>Vashon Island Community Care</t>
  </si>
  <si>
    <t>601-676-072</t>
  </si>
  <si>
    <t>(206)567-4421</t>
  </si>
  <si>
    <t>360-676-1669</t>
  </si>
  <si>
    <t>360-319-6536</t>
  </si>
  <si>
    <t>1201 11TH STREET, UNIT 202</t>
  </si>
  <si>
    <t>1201 11TH STREET, #202</t>
  </si>
  <si>
    <t xml:space="preserve">BELLINGHAM, WA </t>
  </si>
  <si>
    <t>ARLINGTON HEALTH &amp; REHAB</t>
  </si>
  <si>
    <t>ARLINGTON, WA</t>
  </si>
  <si>
    <t>EVERETT, WA</t>
  </si>
  <si>
    <t>SUNNYSIDE AL</t>
  </si>
  <si>
    <t>SUNNYSIDE, WA</t>
  </si>
  <si>
    <t>CLAY, JAMES</t>
  </si>
  <si>
    <t>1400 IOWA STREET</t>
  </si>
  <si>
    <t>BELLLINGHAM WA</t>
  </si>
  <si>
    <t>LEEBRON-CLAY, ANDREA</t>
  </si>
  <si>
    <t>VP</t>
  </si>
  <si>
    <t>COO</t>
  </si>
  <si>
    <t>PETE WOLKIN</t>
  </si>
  <si>
    <t>1202 11TH STREET, #202</t>
  </si>
  <si>
    <t>CATHERINE REIS-ELBARA</t>
  </si>
  <si>
    <t>1201 11TH ST., BELLINGHAM, WA</t>
  </si>
  <si>
    <t>DAVIS TRUST</t>
  </si>
  <si>
    <t>98225-8225</t>
  </si>
  <si>
    <t>ADMIN@MTBAKERCARECENTER.COM</t>
  </si>
  <si>
    <t>PJWOLKIN@GMAIL.COM</t>
  </si>
  <si>
    <t>CLAY DAVIS BELLINGHAM, LLC</t>
  </si>
  <si>
    <t>WHATCOM</t>
  </si>
  <si>
    <t>360-734-4181</t>
  </si>
  <si>
    <t>TERRY MYERS</t>
  </si>
  <si>
    <t>620 S. HAZEL STREET</t>
  </si>
  <si>
    <t>CLAY AND DAVIS DEVELOPMENT, LLC</t>
  </si>
  <si>
    <t>WOLKIN, PETER</t>
  </si>
  <si>
    <t>98223-0248</t>
  </si>
  <si>
    <t>ADMIN@ARLINGTONHEALTHANDREHAB.COM</t>
  </si>
  <si>
    <t>360-403-8247</t>
  </si>
  <si>
    <t>360-577-9012</t>
  </si>
  <si>
    <t xml:space="preserve"> Michael McCoy</t>
  </si>
  <si>
    <t>910 16th Avenue</t>
  </si>
  <si>
    <t>NH00001136</t>
  </si>
  <si>
    <t>Evergreen at Park Royal II, LLC</t>
  </si>
  <si>
    <t>H.P. - 16th Avenue, LLC</t>
  </si>
  <si>
    <t>98632-2302</t>
  </si>
  <si>
    <t>ED_135@empres.com</t>
  </si>
  <si>
    <t>4601 NE 77th Ave Vancouver WA 98662</t>
  </si>
  <si>
    <t>602 256 806</t>
  </si>
  <si>
    <t>360-423-2890</t>
  </si>
  <si>
    <t>509-922-8817</t>
  </si>
  <si>
    <t>360-735-7155</t>
  </si>
  <si>
    <t>7700 NE Parkway Dr. Ste 300</t>
  </si>
  <si>
    <t>Prestige Care Inc.</t>
  </si>
  <si>
    <t>7700 NE Parkway Dr., Suite 300</t>
  </si>
  <si>
    <t>Delamarter, Rick</t>
  </si>
  <si>
    <t>1301 20th Street, Suite 400</t>
  </si>
  <si>
    <t>Santa Monica, CA 90404</t>
  </si>
  <si>
    <t>Chairman of the Board</t>
  </si>
  <si>
    <t>Vislocky, Greg</t>
  </si>
  <si>
    <t>16809 Quail Street</t>
  </si>
  <si>
    <t>Lake Oswego, OR 97034</t>
  </si>
  <si>
    <t>Treasurer/Secretary</t>
  </si>
  <si>
    <t>Delamarter, Harold</t>
  </si>
  <si>
    <t>24411 NE 128th Street</t>
  </si>
  <si>
    <t>Brush Prairie, WA 97606</t>
  </si>
  <si>
    <t>Glen Dunlap</t>
  </si>
  <si>
    <t>14820 E 4th</t>
  </si>
  <si>
    <t>NH00002091</t>
  </si>
  <si>
    <t>Care Center ( Sullivan Park), Inc</t>
  </si>
  <si>
    <t>7700 NE Parkway Dr. Ste 300, Vancouver, Wa 98662</t>
  </si>
  <si>
    <t>7700 NE Parkway Dr. Ste 300, Vancouver, WA 98662</t>
  </si>
  <si>
    <t>Clay, Jim/Hand, Gene</t>
  </si>
  <si>
    <t>DD &amp; F Partnership</t>
  </si>
  <si>
    <t>glen.dunlap@prestigecare.com</t>
  </si>
  <si>
    <t>jodi.black@prestigecare.com</t>
  </si>
  <si>
    <t>Spokane Care Venture 1</t>
  </si>
  <si>
    <t>L, B</t>
  </si>
  <si>
    <t>600 631 839</t>
  </si>
  <si>
    <t>509-922-1644</t>
  </si>
  <si>
    <t>206-542-1164</t>
  </si>
  <si>
    <t>503-570-3405</t>
  </si>
  <si>
    <t>25117 SW Parkway Ste F</t>
  </si>
  <si>
    <t>Wilsonville</t>
  </si>
  <si>
    <t>25117 SW Parkway, Suite F</t>
  </si>
  <si>
    <t>Wilsonville, OR 97070</t>
  </si>
  <si>
    <t>Karl (Rick) Miller</t>
  </si>
  <si>
    <t>25117 SW Parkway Suite F</t>
  </si>
  <si>
    <t xml:space="preserve">CEO </t>
  </si>
  <si>
    <t>Rick Dillon</t>
  </si>
  <si>
    <t>Vice Chairman</t>
  </si>
  <si>
    <t>Lawrence Lopardo</t>
  </si>
  <si>
    <t>Counsel</t>
  </si>
  <si>
    <t>Bob Thomas</t>
  </si>
  <si>
    <t>25117 SW Parkway, Ste F</t>
  </si>
  <si>
    <t>Matt Hilty</t>
  </si>
  <si>
    <t>President - Avamere Skilled Advisors</t>
  </si>
  <si>
    <t>Ron Odermott</t>
  </si>
  <si>
    <t>Esther Densmore</t>
  </si>
  <si>
    <t>19235 15th Ave Northwest</t>
  </si>
  <si>
    <t>NH60887179</t>
  </si>
  <si>
    <t>Richmond Beach Rehab LLC</t>
  </si>
  <si>
    <t>19235 NW 15th Ave, Seattle WA 98177</t>
  </si>
  <si>
    <t>Shoreline</t>
  </si>
  <si>
    <t>ARISO, LLC</t>
  </si>
  <si>
    <t>25117 SW Parkway, Ste F, Wilsonville, OR 97070</t>
  </si>
  <si>
    <t>Public Traded Company</t>
  </si>
  <si>
    <t>NASDAQ[SBRA]</t>
  </si>
  <si>
    <t>edensmore@avamere.com</t>
  </si>
  <si>
    <t>ktomlinson@avamere.com</t>
  </si>
  <si>
    <t>Sabra Health Care REIT, Inc.</t>
  </si>
  <si>
    <t>18500 Von Karman Ave, Suite 500, Irvine, CA 92612</t>
  </si>
  <si>
    <t>602 293 030</t>
  </si>
  <si>
    <t>206-546-2666</t>
  </si>
  <si>
    <t>360-398-9346</t>
  </si>
  <si>
    <t>Lisa Parker</t>
  </si>
  <si>
    <t>NH60902648</t>
  </si>
  <si>
    <t>Evergreen at Bellingham, LLC</t>
  </si>
  <si>
    <t>Bellingham</t>
  </si>
  <si>
    <t>Nationwide Health Properties</t>
  </si>
  <si>
    <t>610 Newport Center Drive #1150; Newport Beach, CA 92660</t>
  </si>
  <si>
    <t>98662-8038</t>
  </si>
  <si>
    <t>ED_136@empres.com</t>
  </si>
  <si>
    <t>602 281 546</t>
  </si>
  <si>
    <t>360-398-1966</t>
  </si>
  <si>
    <t>(206) 363-2494</t>
  </si>
  <si>
    <t>1-800-239-0103</t>
  </si>
  <si>
    <t>32836 Pacific Coast Highway, Suite 203</t>
  </si>
  <si>
    <t>Dana Point</t>
  </si>
  <si>
    <t>CA</t>
  </si>
  <si>
    <t>15015 Main St, Suite 207</t>
  </si>
  <si>
    <t xml:space="preserve">Bellevue </t>
  </si>
  <si>
    <t>Dana Point, CA  92629</t>
  </si>
  <si>
    <t>Burien Nursing &amp; Rehab</t>
  </si>
  <si>
    <t>1031 SW 130th St, Burien, WA 98146</t>
  </si>
  <si>
    <t>Issaquah Nursing &amp; Rehab</t>
  </si>
  <si>
    <t>805 Front St S, Issaquah, WA 98027</t>
  </si>
  <si>
    <t>1703 California Ave SW, Seattle, WA  98116</t>
  </si>
  <si>
    <t>Laws, Donald</t>
  </si>
  <si>
    <t>Sorensen, John</t>
  </si>
  <si>
    <t>Donna Markley</t>
  </si>
  <si>
    <t>1250 N.E. 145th Street</t>
  </si>
  <si>
    <t>NH 00002084</t>
  </si>
  <si>
    <t>Northwest Care-Shoreline, Inc. dba Park Ridge Care Center</t>
  </si>
  <si>
    <t>1250 N.E. 145th Street, Seattle, WA  98155</t>
  </si>
  <si>
    <t>Davey Jay LLC, a Nevada limited liability company</t>
  </si>
  <si>
    <t>32836 Pacific Coast Highway, Suite 203, Dana Point, CA  92629</t>
  </si>
  <si>
    <t>Oakleaf, LLC, a Nevada limited liabilty company</t>
  </si>
  <si>
    <t>SABRA Health Care REIT, Inc., a Maryland corporation</t>
  </si>
  <si>
    <t>18500 Von Karman, Ste 550, Irvine CA  92612</t>
  </si>
  <si>
    <t>dmarkley@parkridgecare.com</t>
  </si>
  <si>
    <t>jdaly@naclientservices.com</t>
  </si>
  <si>
    <t>SABRA Park Ridge, LLC</t>
  </si>
  <si>
    <t>L, B, E</t>
  </si>
  <si>
    <t>602-313-724</t>
  </si>
  <si>
    <t>See Attached</t>
  </si>
  <si>
    <t>(206) 363-5856</t>
  </si>
  <si>
    <t>(206) 932-2418</t>
  </si>
  <si>
    <t>1250 NE 145th St, Seattle, WA 98155</t>
  </si>
  <si>
    <t>Ramanjeet Singh</t>
  </si>
  <si>
    <t>1703 California Avenue SW</t>
  </si>
  <si>
    <t>NH60346267</t>
  </si>
  <si>
    <t>Northwest Care-West Seattle, Inc. dba Park West Care Center</t>
  </si>
  <si>
    <t>1703 California Avenue SW, Seattle, WA  98116</t>
  </si>
  <si>
    <t>Oakleaf LLC, a Nevada limited liability company</t>
  </si>
  <si>
    <t>18500  Von Karman, Ste 550, Irvine, CA 92612</t>
  </si>
  <si>
    <t>rsingh@parkwestcare.com</t>
  </si>
  <si>
    <t>SABRA Park West, LLC</t>
  </si>
  <si>
    <t>602-313-732</t>
  </si>
  <si>
    <t>(206) 937-9750</t>
  </si>
  <si>
    <t>360-694-7470</t>
  </si>
  <si>
    <t>360-735-1755</t>
  </si>
  <si>
    <t>98662-6654</t>
  </si>
  <si>
    <t>Prestige Care, Inc</t>
  </si>
  <si>
    <t>7700 NE Parkway Dr, Suite 300</t>
  </si>
  <si>
    <t>Vancouver, WA. 98662</t>
  </si>
  <si>
    <t>1301 20th St, Suite 300</t>
  </si>
  <si>
    <t>Chairman</t>
  </si>
  <si>
    <t>16809 Quail Court</t>
  </si>
  <si>
    <t>Treasurer-Secretary</t>
  </si>
  <si>
    <t>24411 NE 128th ST</t>
  </si>
  <si>
    <t>Brush Prairie, WA 98606</t>
  </si>
  <si>
    <t>Angela Lougee</t>
  </si>
  <si>
    <t>5220 NE Hazel Dell Ave</t>
  </si>
  <si>
    <t>NH60724814</t>
  </si>
  <si>
    <t>Care Center (Hazel Dell), Inc</t>
  </si>
  <si>
    <t>7700 NE Parkway Dr. Ste 300, Vancouver, WA 98663</t>
  </si>
  <si>
    <t>700 NE Parkway Dr. Ste 300, Vancouver, WA 98662</t>
  </si>
  <si>
    <t>1301 20th St Ste 300, Santa Monica, CA 90404</t>
  </si>
  <si>
    <t>16809 Quail Court, Lake Oswego, Or 97034</t>
  </si>
  <si>
    <t>24411 NE 128th St, Brush Prairie, WA 98606</t>
  </si>
  <si>
    <t>98663-1242</t>
  </si>
  <si>
    <t>angela.lougee@prestigecare.com</t>
  </si>
  <si>
    <t>Discovery Ventures, LLC</t>
  </si>
  <si>
    <t xml:space="preserve">7700 NE Parkway Dr. Ste 300 </t>
  </si>
  <si>
    <t>602 288 720</t>
  </si>
  <si>
    <t>360-693-1474</t>
  </si>
  <si>
    <t>509-865-3799</t>
  </si>
  <si>
    <t>7700 NE Parkway Dr, Ste 300</t>
  </si>
  <si>
    <t>Amadou Jallow</t>
  </si>
  <si>
    <t>802 West 3rd St</t>
  </si>
  <si>
    <t>NH60817268</t>
  </si>
  <si>
    <t>Care Center (Toppenish), Inc</t>
  </si>
  <si>
    <t>7700 NE Parkway Dr, Ste 300, Vancouver, WA 98948</t>
  </si>
  <si>
    <t>Toppenish</t>
  </si>
  <si>
    <t>7700 NE Parkway Dr., Ste 300 Vancouver, WA 98948</t>
  </si>
  <si>
    <t>Delmarter, Rick</t>
  </si>
  <si>
    <t>1301 20th St. Ste 400, Santa Monica, CA 90404</t>
  </si>
  <si>
    <t>16809 Quail St., Lake Oswego, OR 97034</t>
  </si>
  <si>
    <t>Delmarter, Harold</t>
  </si>
  <si>
    <t>2441 NE 128th St, Brush Prairie, WA 97606</t>
  </si>
  <si>
    <t>ajallow@prestigecare.com</t>
  </si>
  <si>
    <t>jblack@prestigecare.com</t>
  </si>
  <si>
    <t>Toppenish Ventures, LLC</t>
  </si>
  <si>
    <t>7700 NE Parkway Dr., Ste 300, Vancouver, WA 98948</t>
  </si>
  <si>
    <t>Common</t>
  </si>
  <si>
    <t>602 288 721</t>
  </si>
  <si>
    <t>509-865-3955</t>
  </si>
  <si>
    <t>253-835-3903</t>
  </si>
  <si>
    <t>Salt Lake City</t>
  </si>
  <si>
    <t>UT</t>
  </si>
  <si>
    <t>84116-4740</t>
  </si>
  <si>
    <t>206 N 2100 West</t>
  </si>
  <si>
    <t>Salt Lake City, UT 84116-4740</t>
  </si>
  <si>
    <t>Robert Eskew</t>
  </si>
  <si>
    <t>135 South 336th Street</t>
  </si>
  <si>
    <t>NH00001470</t>
  </si>
  <si>
    <t>Avalon Care Center - Federal Way, L.L.C.</t>
  </si>
  <si>
    <t>206 N 2100 West,Salt Lake City, UT 84116-4740</t>
  </si>
  <si>
    <t>Avalon of Washington, L.L.C.</t>
  </si>
  <si>
    <t>206 N 2100 West, Salt Lake City, UT 84116-4740</t>
  </si>
  <si>
    <t>Avalon Care Centers SPE Member I, Inc.</t>
  </si>
  <si>
    <t>Private Held Corp (Jacob Winter/Ira Smedra)</t>
  </si>
  <si>
    <t>6380 Wilshire Blvd, Los Angeles, CA 90048-5003</t>
  </si>
  <si>
    <t>98003-6350</t>
  </si>
  <si>
    <t>Robert.Eskew@AvalonHealthcare.com</t>
  </si>
  <si>
    <t>Dennis.Hansen@AvalonHealthcare.com</t>
  </si>
  <si>
    <t>The ARBA Group</t>
  </si>
  <si>
    <t>Los Angeles, CA</t>
  </si>
  <si>
    <t>Salt Lake City, UT</t>
  </si>
  <si>
    <t>602 321 984</t>
  </si>
  <si>
    <t>253-835-7453</t>
  </si>
  <si>
    <t>360-532-9048</t>
  </si>
  <si>
    <t>Donna Robinson</t>
  </si>
  <si>
    <t>920 Anderson Drive</t>
  </si>
  <si>
    <t>NH60025164</t>
  </si>
  <si>
    <t>Avalon Care Center - Aberdeen, L.L.C.</t>
  </si>
  <si>
    <t>Aberdeen</t>
  </si>
  <si>
    <t>98520-1007</t>
  </si>
  <si>
    <t>Donna.Robinson@AvalonHealthcare.com</t>
  </si>
  <si>
    <t>602 321 983</t>
  </si>
  <si>
    <t>360-532-5122</t>
  </si>
  <si>
    <t>360-942-5287</t>
  </si>
  <si>
    <t>James Rush</t>
  </si>
  <si>
    <t>1100 Jackson Street</t>
  </si>
  <si>
    <t>NH60261731</t>
  </si>
  <si>
    <t>Avalon Care Center - Raymond, L.L.C.</t>
  </si>
  <si>
    <t>Raymond</t>
  </si>
  <si>
    <t>Avalon Real Estate, L L C</t>
  </si>
  <si>
    <t>206 N 2100 West, Salt Lake City, Utah 84116-2927</t>
  </si>
  <si>
    <t>98577-3308</t>
  </si>
  <si>
    <t>Jim.Rush@AvalonHealthcare.com</t>
  </si>
  <si>
    <t>Avalon Realty - Raymond, L.L.C.</t>
  </si>
  <si>
    <t>602 321 990</t>
  </si>
  <si>
    <t>360-942-2424</t>
  </si>
  <si>
    <t>509-468-1020</t>
  </si>
  <si>
    <t>Thomas De Oro</t>
  </si>
  <si>
    <t>9827 N Nevada Street</t>
  </si>
  <si>
    <t>NH60272099</t>
  </si>
  <si>
    <t>Avalon Care Center - Spokane, L.L.C.</t>
  </si>
  <si>
    <t>99218-3407</t>
  </si>
  <si>
    <t>Thomas.DeOro@AvalonHealthcare.com</t>
  </si>
  <si>
    <t>602 321 991</t>
  </si>
  <si>
    <t>509-468-7000</t>
  </si>
  <si>
    <t>509-488-6191</t>
  </si>
  <si>
    <t>Joshua Loveless</t>
  </si>
  <si>
    <t>495 North 13th Street</t>
  </si>
  <si>
    <t>NH60800026</t>
  </si>
  <si>
    <t>Avalon Care Center - Othello, L.L.C.</t>
  </si>
  <si>
    <t>Othello</t>
  </si>
  <si>
    <t>99344-1215</t>
  </si>
  <si>
    <t>Joshua.Loveless@AvalonHealthcare.com</t>
  </si>
  <si>
    <t>Avalon Realty - Othello, L.L.C.</t>
  </si>
  <si>
    <t>602 321 986</t>
  </si>
  <si>
    <t>509-488-9609</t>
  </si>
  <si>
    <t>509-332-0909</t>
  </si>
  <si>
    <t>Candice Hale </t>
  </si>
  <si>
    <t>1310 NW Deane Street</t>
  </si>
  <si>
    <t>NH00002457</t>
  </si>
  <si>
    <t>Avalon Care Center - Pullman, L.L.C.</t>
  </si>
  <si>
    <t>Pullman</t>
  </si>
  <si>
    <t>99163-3705</t>
  </si>
  <si>
    <t>Candice.Hale@AvalonHealthcare.com</t>
  </si>
  <si>
    <t>Avalon Realty - Pullman, L.L.C.</t>
  </si>
  <si>
    <t>602 321 988</t>
  </si>
  <si>
    <t>509-332-1566</t>
  </si>
  <si>
    <t>509-545-6276</t>
  </si>
  <si>
    <t>Jennifer Hamilton-Carrasco</t>
  </si>
  <si>
    <t>2004 North 22nd Avenue</t>
  </si>
  <si>
    <t>NH60471597</t>
  </si>
  <si>
    <t>Avalon Care Center - Pasco, L.L.C.</t>
  </si>
  <si>
    <t>Pasco</t>
  </si>
  <si>
    <t>99301-3313</t>
  </si>
  <si>
    <t>Jennifer.HamiltonCarrasco@AvalonHealthcare.com</t>
  </si>
  <si>
    <t>602 321 987</t>
  </si>
  <si>
    <t>509-547-8811</t>
  </si>
  <si>
    <t>253-852-0502</t>
  </si>
  <si>
    <t>Victor Odiakosa</t>
  </si>
  <si>
    <t>22410 Benson Road SE</t>
  </si>
  <si>
    <t>NH60728142</t>
  </si>
  <si>
    <t>Avalon Care Center - Kent, L.L.C.</t>
  </si>
  <si>
    <t>Kent</t>
  </si>
  <si>
    <t>98031-9509</t>
  </si>
  <si>
    <t>Victor.Odiakosa@AvalonHealthcare.com</t>
  </si>
  <si>
    <t>602 321 985</t>
  </si>
  <si>
    <t>253-852-7755</t>
  </si>
  <si>
    <t>206-824-5622</t>
  </si>
  <si>
    <t>253-661-9860</t>
  </si>
  <si>
    <t>33400 9th Ave S Ste B120</t>
  </si>
  <si>
    <t>98003-6887</t>
  </si>
  <si>
    <t>Federal Way, WA 98003</t>
  </si>
  <si>
    <t>425-392-4066</t>
  </si>
  <si>
    <t>Belmont Terrace</t>
  </si>
  <si>
    <t>Bremerton, WA. 98310</t>
  </si>
  <si>
    <t>Ridgemont Terrace</t>
  </si>
  <si>
    <t>Port Orchard, WA. 98399</t>
  </si>
  <si>
    <t>Ostrom, K. Doug</t>
  </si>
  <si>
    <t>Johnathan Ashley</t>
  </si>
  <si>
    <t>2800 S 224th St</t>
  </si>
  <si>
    <t>NH60027183</t>
  </si>
  <si>
    <t>Stafford Healthcare, SeaTac, LLC</t>
  </si>
  <si>
    <t>33400 9th Ave. S, Ste 120, Federal Way, WA 98003</t>
  </si>
  <si>
    <t>Des Moines</t>
  </si>
  <si>
    <t>98198-5132</t>
  </si>
  <si>
    <t>jashley@staffordcare.com</t>
  </si>
  <si>
    <t>btapia@staffordcare.com</t>
  </si>
  <si>
    <t>Stafford Properties III, LLC</t>
  </si>
  <si>
    <t>Stafford Healthcare, Sea Tac, LLC</t>
  </si>
  <si>
    <t>2800 S 224th St, Des Moines, WA 98198</t>
  </si>
  <si>
    <t>602 342 741</t>
  </si>
  <si>
    <t>See home Office Cost Report</t>
  </si>
  <si>
    <t>206-824-0600</t>
  </si>
  <si>
    <t>425-897-8801</t>
  </si>
  <si>
    <t>PO Box 1969</t>
  </si>
  <si>
    <t>Gig Harbor, WA</t>
  </si>
  <si>
    <t>253-853-4451</t>
  </si>
  <si>
    <t>Careage Inc</t>
  </si>
  <si>
    <t xml:space="preserve">PO Box 1969  Gig Harbor, WA  </t>
  </si>
  <si>
    <t>Mission Healthcare of Renton</t>
  </si>
  <si>
    <t>Chukar Corporation</t>
  </si>
  <si>
    <t>Careage Healthcare of WA, Inc</t>
  </si>
  <si>
    <t>Gene E Lynn</t>
  </si>
  <si>
    <t>Roger A. Joice</t>
  </si>
  <si>
    <t>2424 156th Avenue N.E.</t>
  </si>
  <si>
    <t>NH - 00001266</t>
  </si>
  <si>
    <t>2424 156th Ave NE, Bellevue, WA 98007</t>
  </si>
  <si>
    <t>Mission Healthcare of WA, INC</t>
  </si>
  <si>
    <t>PO Box 1969, Gig Harbor, WA 98335</t>
  </si>
  <si>
    <t>MHO, LLC</t>
  </si>
  <si>
    <t>TCO</t>
  </si>
  <si>
    <t>PO Box 1969, Gig Harbor, WA 96335</t>
  </si>
  <si>
    <t>98007-3814</t>
  </si>
  <si>
    <t>rogerj@missionhealthcare.com</t>
  </si>
  <si>
    <t>Mission Healthcare Investment, LLC</t>
  </si>
  <si>
    <t>PO Box 1969, Gig Harbor, WA</t>
  </si>
  <si>
    <t>602 099 757</t>
  </si>
  <si>
    <t>425-897-8800</t>
  </si>
  <si>
    <t>(509) 877-7370</t>
  </si>
  <si>
    <t>Mike Hoon</t>
  </si>
  <si>
    <t>209 N. Ahtanum Ave.</t>
  </si>
  <si>
    <t>NH 00000942</t>
  </si>
  <si>
    <t>209 N. Ahtanum Ave., Wapato, WA 98951</t>
  </si>
  <si>
    <t>Wapato</t>
  </si>
  <si>
    <t>Michael V. Hoon</t>
  </si>
  <si>
    <t>Kelly P. Hoon</t>
  </si>
  <si>
    <t>mike.hoon@emeraldcare.com</t>
  </si>
  <si>
    <t>Wapato Care Center</t>
  </si>
  <si>
    <t>602 251 670</t>
  </si>
  <si>
    <t>(509) 877-3175</t>
  </si>
  <si>
    <t>253-851-6924</t>
  </si>
  <si>
    <t>Tristan Lester</t>
  </si>
  <si>
    <t>2909 14th Avenue NW</t>
  </si>
  <si>
    <t>NH 60785651</t>
  </si>
  <si>
    <t>Gig Harbor Operations, LLC</t>
  </si>
  <si>
    <t xml:space="preserve">Gig Harbor </t>
  </si>
  <si>
    <t>Fletcher, Todd</t>
  </si>
  <si>
    <t>2909 14th Avenue NW, Gig Harbor, WA 98335</t>
  </si>
  <si>
    <t>Gig Harbor Medical, Inc.</t>
  </si>
  <si>
    <t>98335-1633</t>
  </si>
  <si>
    <t>Gig Harbor Medical Investors, LLC</t>
  </si>
  <si>
    <t>601-694-982</t>
  </si>
  <si>
    <t>253-851-5433</t>
  </si>
  <si>
    <t>360-293-4418</t>
  </si>
  <si>
    <t>360-293-7222</t>
  </si>
  <si>
    <t>911 21st St</t>
  </si>
  <si>
    <t>Anacortes</t>
  </si>
  <si>
    <t>921 21st St.</t>
  </si>
  <si>
    <t>Anacortes, WA 98221</t>
  </si>
  <si>
    <t>San Juan AL</t>
  </si>
  <si>
    <t>Anacortes, WA</t>
  </si>
  <si>
    <t>Fidalgo Rehab</t>
  </si>
  <si>
    <t>Rosario AL</t>
  </si>
  <si>
    <t xml:space="preserve"> Roe, James K.</t>
  </si>
  <si>
    <t>4004 Laura Jo Place</t>
  </si>
  <si>
    <t xml:space="preserve"> Kiefer, David C.</t>
  </si>
  <si>
    <t>911 21st Street</t>
  </si>
  <si>
    <t>Jason Segar</t>
  </si>
  <si>
    <t>1105 27th Street</t>
  </si>
  <si>
    <t>NH60610720</t>
  </si>
  <si>
    <t>WAATU, Inc</t>
  </si>
  <si>
    <t>1530 James St. Bellingham, WA  98225</t>
  </si>
  <si>
    <t>Roe, James K.</t>
  </si>
  <si>
    <t>4004 Laura Jo Place, Anacortes, WA 98221</t>
  </si>
  <si>
    <t>Hyatt, Norm &amp; Karen</t>
  </si>
  <si>
    <t>5102 Scenic Drive, Yakima, WA 98908</t>
  </si>
  <si>
    <t>Hyatt, Jeffrey</t>
  </si>
  <si>
    <t>dmyers@fdalgorehab.com</t>
  </si>
  <si>
    <t>dkief@roeff.com</t>
  </si>
  <si>
    <t>Hyattcenter- Anacortes,LLC</t>
  </si>
  <si>
    <t>5102 Scenic Drive, Yakima, Wa</t>
  </si>
  <si>
    <t>602 402 352</t>
  </si>
  <si>
    <t>See Home Office cost allocation</t>
  </si>
  <si>
    <t>360-293-3174</t>
  </si>
  <si>
    <t>509-248-6391</t>
  </si>
  <si>
    <t>Avventura Senior Living Inc.</t>
  </si>
  <si>
    <t>601 W Walnut St</t>
  </si>
  <si>
    <t>Yakima, WA 98902</t>
  </si>
  <si>
    <t>John C. Striker</t>
  </si>
  <si>
    <t>710 North 39th Avenue</t>
  </si>
  <si>
    <t>NA00001288</t>
  </si>
  <si>
    <t>Hygate Properties, Inc</t>
  </si>
  <si>
    <t>710 N. 39th Ave., Yakima, WA 98902</t>
  </si>
  <si>
    <t>Hyatt, N. Jeffery</t>
  </si>
  <si>
    <t>601 W Walnut St.  Yakima, WA  98902</t>
  </si>
  <si>
    <t>Hyatt, H. Norm</t>
  </si>
  <si>
    <t>5102 Scenic Dr. Yakima, WA 98902</t>
  </si>
  <si>
    <t>Hyatt, Karen S.</t>
  </si>
  <si>
    <t>Hyatt, N. Randall</t>
  </si>
  <si>
    <t>2609 River Road, Yakima, WA 98902</t>
  </si>
  <si>
    <t>98902-9802</t>
  </si>
  <si>
    <t>striker@hattff.com</t>
  </si>
  <si>
    <t>Hyattcenters- Landmark</t>
  </si>
  <si>
    <t>L,B</t>
  </si>
  <si>
    <t>601 634 869</t>
  </si>
  <si>
    <t>509-248-4102</t>
  </si>
  <si>
    <t>360-582-3901</t>
  </si>
  <si>
    <t>Heather Jeffers</t>
  </si>
  <si>
    <t>1000 Fifth Avenue South</t>
  </si>
  <si>
    <t>NH60226228</t>
  </si>
  <si>
    <t>Sequim Rehabilitation LLC</t>
  </si>
  <si>
    <t>Sequim</t>
  </si>
  <si>
    <t>SBRA [NASDAQ]</t>
  </si>
  <si>
    <t>hjeffers@avamere.com</t>
  </si>
  <si>
    <t>18500 Von Karman Ave, Ste 550, Irvine, CA 92612</t>
  </si>
  <si>
    <t>602 282 599</t>
  </si>
  <si>
    <t>360-582-3900</t>
  </si>
  <si>
    <t>253-581-2435</t>
  </si>
  <si>
    <t>1301 20th Street, Wuite 400</t>
  </si>
  <si>
    <t>Constance Winstead</t>
  </si>
  <si>
    <t>2102 S 96th</t>
  </si>
  <si>
    <t>NH60773723</t>
  </si>
  <si>
    <t>Tacoma Care Center, Inc.</t>
  </si>
  <si>
    <t>3326 160th Ave SE, Suite 120, Bellevue, WA 98007</t>
  </si>
  <si>
    <t>Clay, James L.</t>
  </si>
  <si>
    <t>3326 160th Ave SE, Ste 120, Bellevue, WA 98007</t>
  </si>
  <si>
    <t>Hand, Gene C.</t>
  </si>
  <si>
    <t>Redhead, Paul</t>
  </si>
  <si>
    <t>3326 160th Ave SE, Sye 120, Bellevue,WA</t>
  </si>
  <si>
    <t>constance.winstead@tacomanursingrehab.com</t>
  </si>
  <si>
    <t>Tacoma Care, LLC</t>
  </si>
  <si>
    <t>3326 160th Ave SE, Ste 120, Bellevue,WA 98007</t>
  </si>
  <si>
    <t xml:space="preserve">Lessor </t>
  </si>
  <si>
    <t>Tacoma Care Center, Inc</t>
  </si>
  <si>
    <t>602 340 561</t>
  </si>
  <si>
    <t>253-581-2514</t>
  </si>
  <si>
    <t>509-586-3544</t>
  </si>
  <si>
    <t>Andrew Heishman</t>
  </si>
  <si>
    <t>1508 West 7th Avenue</t>
  </si>
  <si>
    <t>NH60791181</t>
  </si>
  <si>
    <t>Kennewick Medical Investors LLC</t>
  </si>
  <si>
    <t>Kennewick</t>
  </si>
  <si>
    <t>99336-5299</t>
  </si>
  <si>
    <t>Kennewick Real Estate Investors, LLC</t>
  </si>
  <si>
    <t>602-511-144</t>
  </si>
  <si>
    <t>509-586-9185</t>
  </si>
  <si>
    <t>206-870-4353</t>
  </si>
  <si>
    <t>206-824-5000</t>
  </si>
  <si>
    <t>815 South 216th St</t>
  </si>
  <si>
    <t>98198-6395</t>
  </si>
  <si>
    <t>Wesley Homes Des Moines, LLC</t>
  </si>
  <si>
    <t>815 S 216th St.</t>
  </si>
  <si>
    <t>Des Moines, WA 98198</t>
  </si>
  <si>
    <t>(206) 824-5000</t>
  </si>
  <si>
    <t>Alex Candalla</t>
  </si>
  <si>
    <t>1122 S 216th St</t>
  </si>
  <si>
    <t>NH 60639203</t>
  </si>
  <si>
    <t>815 S. 216th Street, Des Moines, WA 98198</t>
  </si>
  <si>
    <t>jyamamoto@wesleyhomes.org</t>
  </si>
  <si>
    <t>602 541 636</t>
  </si>
  <si>
    <t>The Gardens</t>
  </si>
  <si>
    <t>The Terrace</t>
  </si>
  <si>
    <t>Lea Hill</t>
  </si>
  <si>
    <t>32049 109th PL SE, Auburn, WA 98092</t>
  </si>
  <si>
    <t>Community Health Services</t>
  </si>
  <si>
    <t>At Home</t>
  </si>
  <si>
    <t>509-943-5140</t>
  </si>
  <si>
    <t>Terry Parker</t>
  </si>
  <si>
    <t>44 Goethals Drive</t>
  </si>
  <si>
    <t>NH60059972</t>
  </si>
  <si>
    <t>Richland Medical Investors LLC</t>
  </si>
  <si>
    <t>Richland</t>
  </si>
  <si>
    <t>Richland Real Estate, Inc.</t>
  </si>
  <si>
    <t>99352-4697</t>
  </si>
  <si>
    <t>Richland Real Estate Investors, LLC</t>
  </si>
  <si>
    <t>600-316-997</t>
  </si>
  <si>
    <t>509-943-1117</t>
  </si>
  <si>
    <t>253-848-7703</t>
  </si>
  <si>
    <t>Paul Nimz</t>
  </si>
  <si>
    <t>511 10th Avenue SE</t>
  </si>
  <si>
    <t>NH 00002272</t>
  </si>
  <si>
    <t>Puyallup</t>
  </si>
  <si>
    <t>Valley Terrace Medical, Inc.</t>
  </si>
  <si>
    <t>98372-3875</t>
  </si>
  <si>
    <t>Valley Terrace Medical Investors, LLC</t>
  </si>
  <si>
    <t>601-676-029</t>
  </si>
  <si>
    <t>253-845-7566</t>
  </si>
  <si>
    <t>360-856-2526</t>
  </si>
  <si>
    <t>Melissa Nelson</t>
  </si>
  <si>
    <t>1462 West SR 20</t>
  </si>
  <si>
    <t>NH60099422</t>
  </si>
  <si>
    <t>Skagit Valley Operations, LLC</t>
  </si>
  <si>
    <t>Sedro Woolley</t>
  </si>
  <si>
    <t>Skagit Valley Medical, Inc.</t>
  </si>
  <si>
    <t>98284-9314</t>
  </si>
  <si>
    <t>Skagit Valley Medical Investors, LLC</t>
  </si>
  <si>
    <t>360-856-6867</t>
  </si>
  <si>
    <t>(509) 575-0899</t>
  </si>
  <si>
    <t>Molli Harrington</t>
  </si>
  <si>
    <t>505 North 40th Avenue</t>
  </si>
  <si>
    <t>26401 NH00001780</t>
  </si>
  <si>
    <t>Crescent Health Care, Inc.</t>
  </si>
  <si>
    <t>505 North 40th Avenue, Yakima, W 98908-2696</t>
  </si>
  <si>
    <t>716 Canyon View Place, Yakima, WA  98908</t>
  </si>
  <si>
    <t>Hyatt, Norman</t>
  </si>
  <si>
    <t>98908-2696</t>
  </si>
  <si>
    <t>swoodcock@crescenthealth-care.com</t>
  </si>
  <si>
    <t>Hyattcenters-Crescent, LLC</t>
  </si>
  <si>
    <t>5102 Scenic Drive,Yakima 98908</t>
  </si>
  <si>
    <t>Yakima, WA</t>
  </si>
  <si>
    <t>602 536 615</t>
  </si>
  <si>
    <t>Crescent Place</t>
  </si>
  <si>
    <t>Owner - 100%</t>
  </si>
  <si>
    <t>(509) 248-4446</t>
  </si>
  <si>
    <t>509-966-1187</t>
  </si>
  <si>
    <t>601 W. Walnut Street</t>
  </si>
  <si>
    <t>Yakima, WA 98908</t>
  </si>
  <si>
    <t>509-248-7379</t>
  </si>
  <si>
    <t>Michael Lee Cleveland</t>
  </si>
  <si>
    <t>4007 Tieton Dr.</t>
  </si>
  <si>
    <t>NH00001904</t>
  </si>
  <si>
    <t>Willow Springs Care, Inc.</t>
  </si>
  <si>
    <t>4007 Tieton Dr., Yakima, WA 98908</t>
  </si>
  <si>
    <t>601 W. Walnut Street  Yakima, WA  98908</t>
  </si>
  <si>
    <t>mcleveland@willowspringscare.com</t>
  </si>
  <si>
    <t>Hygate Properties Willow Springs</t>
  </si>
  <si>
    <t>602 557 484</t>
  </si>
  <si>
    <t>509-966-4500</t>
  </si>
  <si>
    <t>360-428-5825</t>
  </si>
  <si>
    <t>Jennifer Scott</t>
  </si>
  <si>
    <t>2120 E. Division Street</t>
  </si>
  <si>
    <t>NH60620030</t>
  </si>
  <si>
    <t>Mount Vernon Operations, LLC</t>
  </si>
  <si>
    <t>Mount Vernon</t>
  </si>
  <si>
    <t>Mt. Vernon Medical, Inc.</t>
  </si>
  <si>
    <t>98274-4699</t>
  </si>
  <si>
    <t>Mt. Vernon Medical Investors, LLC</t>
  </si>
  <si>
    <t>601-662-603</t>
  </si>
  <si>
    <t>360-424-4258</t>
  </si>
  <si>
    <t>206-577-6298</t>
  </si>
  <si>
    <t>314-925-4350</t>
  </si>
  <si>
    <t>314-925-4446</t>
  </si>
  <si>
    <t>Cash Carlos</t>
  </si>
  <si>
    <t>2821 South Walden Street</t>
  </si>
  <si>
    <t>NH60133058</t>
  </si>
  <si>
    <t>2821 South Walden St., Seattle, WA 98144</t>
  </si>
  <si>
    <t>98144-6830</t>
  </si>
  <si>
    <t>ccarlos@wacenter.org</t>
  </si>
  <si>
    <t>Ld/Bg/Eq</t>
  </si>
  <si>
    <t>Wsahington Center for Comprehensive Rehabilitation</t>
  </si>
  <si>
    <t>Eq</t>
  </si>
  <si>
    <t>602-383-719</t>
  </si>
  <si>
    <t>206-577-6200</t>
  </si>
  <si>
    <t>253-476-5365</t>
  </si>
  <si>
    <t>6220 South Alaska Street</t>
  </si>
  <si>
    <t>Evergreen at Tacoma, LLC</t>
  </si>
  <si>
    <t>LTC Properties, Inc</t>
  </si>
  <si>
    <t>31365 Oak Crest Drive, #200, Westlake Village, CA 91361</t>
  </si>
  <si>
    <t>98408-1317</t>
  </si>
  <si>
    <t>ED_144@empres.com</t>
  </si>
  <si>
    <t>602 615 023</t>
  </si>
  <si>
    <t>253-476-5300</t>
  </si>
  <si>
    <t>360-647-3749</t>
  </si>
  <si>
    <t>Member of Avamere Group LLC</t>
  </si>
  <si>
    <t>3121 Squalicum Parkway</t>
  </si>
  <si>
    <t>St. Francis Operations, LLC</t>
  </si>
  <si>
    <t>3121 Squalicum Parkway, Bellingham, WA 98225</t>
  </si>
  <si>
    <t>25117 SW Parkway, Wilsonville, OR 97070</t>
  </si>
  <si>
    <t>aheishman@avamere.com</t>
  </si>
  <si>
    <t>Ktomlinson@avamere.com</t>
  </si>
  <si>
    <t>18500 Von Karman Ave, Suite 550, Irvine, CA 92612</t>
  </si>
  <si>
    <t>602 613 345</t>
  </si>
  <si>
    <t>360-734-6760</t>
  </si>
  <si>
    <t>253-471-2076</t>
  </si>
  <si>
    <t>503570-3405</t>
  </si>
  <si>
    <t>Christine Miller</t>
  </si>
  <si>
    <t>7411 Pacific Avenue</t>
  </si>
  <si>
    <t>NH00002416</t>
  </si>
  <si>
    <t>Heritage Rehab, LLC</t>
  </si>
  <si>
    <t>7411 Pacific Avenue, Tacoma, WA 98408</t>
  </si>
  <si>
    <t>25117 SW Parkway, Ste F, Wilsoville, OR 97070</t>
  </si>
  <si>
    <t>Publicly Traded Company</t>
  </si>
  <si>
    <t>cmmiller@avamere.com</t>
  </si>
  <si>
    <t>602 578 316</t>
  </si>
  <si>
    <t>253-474-8456</t>
  </si>
  <si>
    <t>253-473-9087</t>
  </si>
  <si>
    <t>Jessica Wheatley</t>
  </si>
  <si>
    <t>NH00002495</t>
  </si>
  <si>
    <t>Tacoma Rehab, LLC</t>
  </si>
  <si>
    <t>3625 East B St, Tacoma WA 98404</t>
  </si>
  <si>
    <t>25117 Parkway Suite F, Wilsonville OR 97070</t>
  </si>
  <si>
    <t>jwheatley@avamere.com</t>
  </si>
  <si>
    <t>kbtomlinson@avamere.com</t>
  </si>
  <si>
    <t>602 578 327</t>
  </si>
  <si>
    <t>253-475-2507</t>
  </si>
  <si>
    <t>(425) 557-5563</t>
  </si>
  <si>
    <t>Melissa Stubenrauch</t>
  </si>
  <si>
    <t>805 Front Street South</t>
  </si>
  <si>
    <t>NH00002165</t>
  </si>
  <si>
    <t>Northwest Care-Issaquah, Inc. dba Issaquah Nursing &amp; Rehabilitation Center</t>
  </si>
  <si>
    <t>805 Front Street South, Issaquah, WA 98027</t>
  </si>
  <si>
    <t>lstubenrauch@issaquahnursing.com</t>
  </si>
  <si>
    <t>SABRA Issaquah, LLC</t>
  </si>
  <si>
    <t>602-763-859</t>
  </si>
  <si>
    <t>(425) 392-1271</t>
  </si>
  <si>
    <t>800-422-2089</t>
  </si>
  <si>
    <t>HCR Manor Care Servies, LLC</t>
  </si>
  <si>
    <t>419-252-5796</t>
  </si>
  <si>
    <t>Toledo</t>
  </si>
  <si>
    <t>Ohio</t>
  </si>
  <si>
    <t>43604-2617</t>
  </si>
  <si>
    <t>Kimberly Cousino</t>
  </si>
  <si>
    <t>43607-2617</t>
  </si>
  <si>
    <t>See attached</t>
  </si>
  <si>
    <t>Austin Oungst</t>
  </si>
  <si>
    <t>3309 45th Street Ct. NW</t>
  </si>
  <si>
    <t>NH60795946</t>
  </si>
  <si>
    <t>333 N. Summit St., Toledo, OH 43604-2617</t>
  </si>
  <si>
    <t>Gig Harbor</t>
  </si>
  <si>
    <t>HCR IV Healthcare, LLC</t>
  </si>
  <si>
    <t>333 N. Summit St., Toledo, OH  43604-2617</t>
  </si>
  <si>
    <t>HCP Properties, LP</t>
  </si>
  <si>
    <t>7315 Wisconsin Ave., Suite 250-W, Bethesda, MD 20814</t>
  </si>
  <si>
    <t>98335-8355</t>
  </si>
  <si>
    <t>kcousino@hcr-manorcare.com</t>
  </si>
  <si>
    <t>Real Prop</t>
  </si>
  <si>
    <t>98335-8335</t>
  </si>
  <si>
    <t>253-858-8688</t>
  </si>
  <si>
    <t>Jefferson Henson</t>
  </si>
  <si>
    <t>3701 188th Street</t>
  </si>
  <si>
    <t>NH00002365</t>
  </si>
  <si>
    <t>333 N. Summit St. Toledo, OH  43604-2617</t>
  </si>
  <si>
    <t>Lynnwood</t>
  </si>
  <si>
    <t>98037-7626</t>
  </si>
  <si>
    <t>7315 Wisconsin Ave, Suite 250-W, Bethesada, MD 20814</t>
  </si>
  <si>
    <t>RealProp</t>
  </si>
  <si>
    <t>425-712-3685</t>
  </si>
  <si>
    <t>Robert Norman</t>
  </si>
  <si>
    <t>5601 South Orchard</t>
  </si>
  <si>
    <t>NH00001479</t>
  </si>
  <si>
    <t>98409-1300</t>
  </si>
  <si>
    <t>7515 Wisconsin Ave., Suite 250-W, Bethesda, MD 20814</t>
  </si>
  <si>
    <t>243-474-8421</t>
  </si>
  <si>
    <t>HCR Manor Care Servicws, LLC</t>
  </si>
  <si>
    <t>Toldeo</t>
  </si>
  <si>
    <t>Cheryl Kubu</t>
  </si>
  <si>
    <t>6025 North Assembly</t>
  </si>
  <si>
    <t>NH00002168</t>
  </si>
  <si>
    <t>333 N. Summit St, Toledo, OH  43604-2617</t>
  </si>
  <si>
    <t>99205-7674</t>
  </si>
  <si>
    <t>509-326-4790</t>
  </si>
  <si>
    <t>(206) 242-0528</t>
  </si>
  <si>
    <t>Lynda Baldwin</t>
  </si>
  <si>
    <t>1031 SW 130th Street</t>
  </si>
  <si>
    <t>NH00001969</t>
  </si>
  <si>
    <t>Burien Post Acute Services, Inc. dba Burien Nursing &amp; Rehabilitation Center</t>
  </si>
  <si>
    <t>1031 SW 130th Street, Burien, WA 98146</t>
  </si>
  <si>
    <t>Burien</t>
  </si>
  <si>
    <t>lbaldwin@burienrehab.com</t>
  </si>
  <si>
    <t>SABRA Burien, LLC</t>
  </si>
  <si>
    <t>(206) 242-3213</t>
  </si>
  <si>
    <t>509-624-1095</t>
  </si>
  <si>
    <t>425-525-3273</t>
  </si>
  <si>
    <t>98057-9016</t>
  </si>
  <si>
    <t>P.O. Box 2555</t>
  </si>
  <si>
    <t>Spokane, WA 99220</t>
  </si>
  <si>
    <t>509-474-4954</t>
  </si>
  <si>
    <t>Sylvana Shaffer</t>
  </si>
  <si>
    <t>17 E. 8th Avenue</t>
  </si>
  <si>
    <t>NH 60750983</t>
  </si>
  <si>
    <t>1801 Lind Ave SW, Renton, WA 98057-9016</t>
  </si>
  <si>
    <t>99202-1201</t>
  </si>
  <si>
    <t>sylvana.shaffer@providence.org</t>
  </si>
  <si>
    <t>heather.hewahewa@providence.org</t>
  </si>
  <si>
    <t>313-007-977</t>
  </si>
  <si>
    <t>509-474-5678</t>
  </si>
  <si>
    <t>360-895-0975</t>
  </si>
  <si>
    <t>Adam Filbey</t>
  </si>
  <si>
    <t>2031 Pottery Avenue</t>
  </si>
  <si>
    <t>NH 60916837</t>
  </si>
  <si>
    <t>Port Orchard Operations, LLC</t>
  </si>
  <si>
    <t>Port Orchard</t>
  </si>
  <si>
    <t>98366-2010</t>
  </si>
  <si>
    <t>Port Orchard Medical Investors, LLC</t>
  </si>
  <si>
    <t>602-867-372</t>
  </si>
  <si>
    <t>360-876-8035</t>
  </si>
  <si>
    <t>425-821-2892</t>
  </si>
  <si>
    <t>Tara Lynn Travers</t>
  </si>
  <si>
    <t>10101 NE 120th Street</t>
  </si>
  <si>
    <t>NH60019281</t>
  </si>
  <si>
    <t>Lake Vue Operations, LLC</t>
  </si>
  <si>
    <t>Kirkland</t>
  </si>
  <si>
    <t>98034-6699</t>
  </si>
  <si>
    <t>Lake Vue Real Estate Investors, LLC</t>
  </si>
  <si>
    <t>602-867-202</t>
  </si>
  <si>
    <t>425-823-2323</t>
  </si>
  <si>
    <t>509-453-0225</t>
  </si>
  <si>
    <t>3326 160th Ave SE Ste 120</t>
  </si>
  <si>
    <t>98008-6418</t>
  </si>
  <si>
    <t>Bellevue, WA  98008-6418</t>
  </si>
  <si>
    <t>Beddoe, M. Bart</t>
  </si>
  <si>
    <t>Porter, Dan</t>
  </si>
  <si>
    <t>Joany Esther Schimmelfennig</t>
  </si>
  <si>
    <t>702 N. 16th Avenue</t>
  </si>
  <si>
    <t>NH60481533</t>
  </si>
  <si>
    <t>BD Yakima I, LLC</t>
  </si>
  <si>
    <t>3326 160th Ave SE, Ste 120 Bellevue, WA 98008-6418</t>
  </si>
  <si>
    <t>BD Facilities, LLC</t>
  </si>
  <si>
    <t>3326 160th Ave SE, Ste 120 Bellevue, WA 98008</t>
  </si>
  <si>
    <t>Clay, James L</t>
  </si>
  <si>
    <t>1400 Iowa St, Bellingham , WA 98229</t>
  </si>
  <si>
    <t>Kleweno, Donovan</t>
  </si>
  <si>
    <t>16769 McLean Rd, Mount Vernon , WA 98273</t>
  </si>
  <si>
    <t>98902-1803</t>
  </si>
  <si>
    <t>admin@regencygoodsamaritan.com</t>
  </si>
  <si>
    <t>mjones@regency-pacific.com</t>
  </si>
  <si>
    <t>CK Good Samaritan LLC</t>
  </si>
  <si>
    <t>Bellingham, WA 98229</t>
  </si>
  <si>
    <t>Bellevue, WA 98008</t>
  </si>
  <si>
    <t>602 901 637</t>
  </si>
  <si>
    <t>509-248-5320</t>
  </si>
  <si>
    <t>360-753-8259</t>
  </si>
  <si>
    <t>Paul McVay</t>
  </si>
  <si>
    <t>NH00002375</t>
  </si>
  <si>
    <t>BD Olympia I, LLC</t>
  </si>
  <si>
    <t>3326 160th Ave SE, Suite 120, Bellevue, WA 98008-6418</t>
  </si>
  <si>
    <t>HC Mezz 1-T, LLC</t>
  </si>
  <si>
    <t>400 MacArthur Blvd, W Tower Ste200, Newport Beach CA 92660</t>
  </si>
  <si>
    <t>98501-3023</t>
  </si>
  <si>
    <t>admin@olympiamanor.com</t>
  </si>
  <si>
    <t>GA HC REIT II Olympia WA SNF</t>
  </si>
  <si>
    <t>Newport, CA 92660</t>
  </si>
  <si>
    <t>602 902 128</t>
  </si>
  <si>
    <t xml:space="preserve">See home office cost report </t>
  </si>
  <si>
    <t>360-943-0910</t>
  </si>
  <si>
    <t>253-756-8936</t>
  </si>
  <si>
    <t>Teresa Andree</t>
  </si>
  <si>
    <t>3919 South 19th St</t>
  </si>
  <si>
    <t>NH60676252</t>
  </si>
  <si>
    <t>BD Tacoma I, LLC</t>
  </si>
  <si>
    <t xml:space="preserve">Tacoma </t>
  </si>
  <si>
    <t>HC MEZZ 1-T, LLC</t>
  </si>
  <si>
    <t>590 Madison Ave, 34th Fl, New York, NY 10022</t>
  </si>
  <si>
    <t>98405-1414</t>
  </si>
  <si>
    <t>admin@parkrosecare.com</t>
  </si>
  <si>
    <t>GA HC REIT II Tacoma WA SNF, LLC</t>
  </si>
  <si>
    <t>New York, NY 10022</t>
  </si>
  <si>
    <t>602 902 181</t>
  </si>
  <si>
    <t>253-752-5677</t>
  </si>
  <si>
    <t>360-805-1724</t>
  </si>
  <si>
    <t>1355 W Main Street</t>
  </si>
  <si>
    <t>NH60612183</t>
  </si>
  <si>
    <t>BD Monroe I, LLC</t>
  </si>
  <si>
    <t>Monroe</t>
  </si>
  <si>
    <t>Beddoe, M Bart</t>
  </si>
  <si>
    <t>3326 160th Ave SE, Suite 120, Bellevue, WA 98008</t>
  </si>
  <si>
    <t>Beddoe, Sandie</t>
  </si>
  <si>
    <t>98272-2022</t>
  </si>
  <si>
    <t>admin@regencymonroe.com</t>
  </si>
  <si>
    <t>BD Monroe Properties, LLC</t>
  </si>
  <si>
    <t>602 901 639</t>
  </si>
  <si>
    <t>360-794-4011</t>
  </si>
  <si>
    <t>(360) 629-4543</t>
  </si>
  <si>
    <t>Terry Robertson</t>
  </si>
  <si>
    <t>9901 - 272nd Place N.W.</t>
  </si>
  <si>
    <t>NH00002110</t>
  </si>
  <si>
    <t>9901 - 272nd Place N.W., Stanwood, WA 98292</t>
  </si>
  <si>
    <t>Stanwood</t>
  </si>
  <si>
    <t>Evangelical Lutheran Church in Am.</t>
  </si>
  <si>
    <t>422 S. 5th, Minneapolis, MN 55415</t>
  </si>
  <si>
    <t>terry.robertson@josephinenet.com</t>
  </si>
  <si>
    <t>600-089-377</t>
  </si>
  <si>
    <t>(360) 629-2126</t>
  </si>
  <si>
    <t>NH 143</t>
  </si>
  <si>
    <t>425-888-2168</t>
  </si>
  <si>
    <t>Darren Glazier</t>
  </si>
  <si>
    <t>PO Box 1409</t>
  </si>
  <si>
    <t>NH60741477</t>
  </si>
  <si>
    <t>BD North Bend I, LLC</t>
  </si>
  <si>
    <t>North Bend</t>
  </si>
  <si>
    <t>33226 160th Ave SE, Ste 120 Bellevue, WA 98008-6418</t>
  </si>
  <si>
    <t>HC MEZZ 1-T,LLC</t>
  </si>
  <si>
    <t>590 Madison Ave, 34th Floor, New York, NY 10022-8533</t>
  </si>
  <si>
    <t>98045-1409</t>
  </si>
  <si>
    <t>dglazier@regency-pacific.com</t>
  </si>
  <si>
    <t>GA HC REIT II North Bend WA SNF, LLC</t>
  </si>
  <si>
    <t>New York, NY 10022-8533</t>
  </si>
  <si>
    <t>Bellevue, WA 98008-6418</t>
  </si>
  <si>
    <t>602 901 539</t>
  </si>
  <si>
    <t>219 Cedar Ave South</t>
  </si>
  <si>
    <t>98045-8262</t>
  </si>
  <si>
    <t>425-888-2129</t>
  </si>
  <si>
    <t>509-444-2330</t>
  </si>
  <si>
    <t>Jesse Shelton</t>
  </si>
  <si>
    <t>1224 E. Westview Ct.</t>
  </si>
  <si>
    <t>NH60314691</t>
  </si>
  <si>
    <t>BD Spokane I, LLC</t>
  </si>
  <si>
    <t>3326 160th Ave SE, Suite 120 Bellevue, WA 98008-6418</t>
  </si>
  <si>
    <t>3326 160th Ave SE, Suite 120 Bellevue, WA 98008</t>
  </si>
  <si>
    <t>99218-3813</t>
  </si>
  <si>
    <t>jshelton@regency-pacific.com</t>
  </si>
  <si>
    <t>BD Spokane Properties, LLC</t>
  </si>
  <si>
    <t>602 902 057</t>
  </si>
  <si>
    <t>509-465-8800</t>
  </si>
  <si>
    <t>509-529-8776</t>
  </si>
  <si>
    <t>Katherine Moon</t>
  </si>
  <si>
    <t>420 SE Myra Road</t>
  </si>
  <si>
    <t>NH60227388</t>
  </si>
  <si>
    <t>BD College Place I, LLC</t>
  </si>
  <si>
    <t>3326 160th SE, Ste 120 Bellevue WA 98008-6418</t>
  </si>
  <si>
    <t>College Place</t>
  </si>
  <si>
    <t>3326 160th SE Ste 120 Bellevue, WA 98008-6418</t>
  </si>
  <si>
    <t>Beddoe, Sandra</t>
  </si>
  <si>
    <t>99324-1796</t>
  </si>
  <si>
    <t>admin@regencywallawalla.com</t>
  </si>
  <si>
    <t>BD College Place Properties, LLC</t>
  </si>
  <si>
    <t>509-529-4480</t>
  </si>
  <si>
    <t>253-845-8932</t>
  </si>
  <si>
    <t>Prestige Care</t>
  </si>
  <si>
    <t>Presitge Care Inc</t>
  </si>
  <si>
    <t>7700 NE Parkway DR. Suite 300</t>
  </si>
  <si>
    <t xml:space="preserve">Vancouver, WA </t>
  </si>
  <si>
    <t>1301 20th St Suite 300</t>
  </si>
  <si>
    <t>Treasurer - Secretary</t>
  </si>
  <si>
    <t>Brush Prarie, WA 98606</t>
  </si>
  <si>
    <t>Sharon Holmes</t>
  </si>
  <si>
    <t>516 23rd Ave SE</t>
  </si>
  <si>
    <t>NH60051998</t>
  </si>
  <si>
    <t>Puyallup Care Center, Inc</t>
  </si>
  <si>
    <t>3326 160th Ave SE, Ste 120, Bellevue,wa</t>
  </si>
  <si>
    <t>3326 160th Ave SE Ste 120, Bellevue, WA 98007</t>
  </si>
  <si>
    <t>Hand, C. Gene</t>
  </si>
  <si>
    <t>sharon.holmes@prestigecare.com</t>
  </si>
  <si>
    <t>Puyallup Care, LLC</t>
  </si>
  <si>
    <t>3326 160th Ave SE, Ste 120, Bellevue, WA</t>
  </si>
  <si>
    <t>602 340 558</t>
  </si>
  <si>
    <t>253845-6631</t>
  </si>
  <si>
    <t>509-225-7882</t>
  </si>
  <si>
    <t>PO Box 23894</t>
  </si>
  <si>
    <t>Doug Bault</t>
  </si>
  <si>
    <t>206 S. 10th Avenue</t>
  </si>
  <si>
    <t>26401  NH00001184</t>
  </si>
  <si>
    <t>206 S. 10th Avenue, Yakima, WA  98902-3321</t>
  </si>
  <si>
    <t>Virginia Mason Memorial</t>
  </si>
  <si>
    <t>2811 Teiton Drive, Yakima, WA  97902</t>
  </si>
  <si>
    <t>402 South 4th Avenue, Yakima, WA 97902</t>
  </si>
  <si>
    <t>K &amp; Y Investments</t>
  </si>
  <si>
    <t>c/o 10100 Santa Monica Blvd, Los Angeles CA</t>
  </si>
  <si>
    <t>Not Avail</t>
  </si>
  <si>
    <t>98902-3321</t>
  </si>
  <si>
    <t>DougBault@yvmh.org</t>
  </si>
  <si>
    <t>Yakima Associates</t>
  </si>
  <si>
    <t>No</t>
  </si>
  <si>
    <t>Impr/Equip</t>
  </si>
  <si>
    <t>509-453-4854</t>
  </si>
  <si>
    <t>425-481-2804</t>
  </si>
  <si>
    <t>Julie Bingman</t>
  </si>
  <si>
    <t>707 228th Street SW</t>
  </si>
  <si>
    <t>NH0000136</t>
  </si>
  <si>
    <t>Quality Health Care of Bothell</t>
  </si>
  <si>
    <t>15406 32nd Ave SW, Mill Creek, WA 98012</t>
  </si>
  <si>
    <t>Bingham, Art</t>
  </si>
  <si>
    <t>15406  32nd Ave, Mill Creek, WA  98012</t>
  </si>
  <si>
    <t>Bingham, Julie</t>
  </si>
  <si>
    <t>Salusky, Monica</t>
  </si>
  <si>
    <t>1900 N California Blvd, #650, Walnut Cr, CA</t>
  </si>
  <si>
    <t>Other Members</t>
  </si>
  <si>
    <t>98021-9733</t>
  </si>
  <si>
    <t>jbingman@bothellhealthcare.com</t>
  </si>
  <si>
    <t>Tethys Bothell, LLC</t>
  </si>
  <si>
    <t>Walnut Creek, CA  94596</t>
  </si>
  <si>
    <t>Quality Health Care of Bothell, LLC</t>
  </si>
  <si>
    <t>Mill Creek, WA  98012</t>
  </si>
  <si>
    <t>425-481-8500</t>
  </si>
  <si>
    <t>HCR Manor Care Services, LLX</t>
  </si>
  <si>
    <t>416-252-5796</t>
  </si>
  <si>
    <t>Laura Peterson</t>
  </si>
  <si>
    <t>2811 NE 139th Street</t>
  </si>
  <si>
    <t>NH00002450</t>
  </si>
  <si>
    <t>98686-2724</t>
  </si>
  <si>
    <t>7315 Wisconsin Ave, Suite 250-W., Bethesda, MD 20814</t>
  </si>
  <si>
    <t>98506-2724</t>
  </si>
  <si>
    <t>360-574-5247</t>
  </si>
  <si>
    <t>Kim Cousino</t>
  </si>
  <si>
    <t>Laura Stengel</t>
  </si>
  <si>
    <t>4524 Intelco SE</t>
  </si>
  <si>
    <t>NH60581301</t>
  </si>
  <si>
    <t>333 N. Summit St. Toledo, OH 43604-2617</t>
  </si>
  <si>
    <t>Lacey</t>
  </si>
  <si>
    <t>333 N Summit St. Toledo, OH 43604-2617</t>
  </si>
  <si>
    <t>98503-5941</t>
  </si>
  <si>
    <t>360-491-9890</t>
  </si>
  <si>
    <t>360 834-0504</t>
  </si>
  <si>
    <t>(360) 735-7155</t>
  </si>
  <si>
    <t>24411 NE 128th St</t>
  </si>
  <si>
    <t>Mattson Kistrup</t>
  </si>
  <si>
    <t>740 NE Dallas St</t>
  </si>
  <si>
    <t>NH60678850</t>
  </si>
  <si>
    <t>Care Center (Camas), Inc</t>
  </si>
  <si>
    <t>7700 NE Parkway Dr., Ste 300, Vancouver, WA</t>
  </si>
  <si>
    <t>Camas</t>
  </si>
  <si>
    <t>Prestige Care Inc</t>
  </si>
  <si>
    <t>7700 NE Parkway Dr., Suite 300, Vancouver WA 98662</t>
  </si>
  <si>
    <t>Aviv Financing, LLC</t>
  </si>
  <si>
    <t>303 W Madison Ste 2400, Chicago, IL 60606</t>
  </si>
  <si>
    <t>mkistrup@prestigecare.com</t>
  </si>
  <si>
    <t>Camas Associates, LLC</t>
  </si>
  <si>
    <t>303 W Madison St, Ste 2400, Chicago, IL 60606</t>
  </si>
  <si>
    <t>603-228-672</t>
  </si>
  <si>
    <t>360-834-5055</t>
  </si>
  <si>
    <t>360-755-0021</t>
  </si>
  <si>
    <t>1301 20th St., Suite 300</t>
  </si>
  <si>
    <t>Mark Sanders</t>
  </si>
  <si>
    <t>1036 Victoria Ave</t>
  </si>
  <si>
    <t>NH00002543</t>
  </si>
  <si>
    <t>Care Center (burlington) Inc</t>
  </si>
  <si>
    <t>7700 NE Parkway Dr. Ste 300, Vancouver, WA 98622</t>
  </si>
  <si>
    <t>Burlington</t>
  </si>
  <si>
    <t>Delamarter, Rich</t>
  </si>
  <si>
    <t xml:space="preserve">7700 NE Dr. Ste 300, Vancouver, WA 98662 </t>
  </si>
  <si>
    <t>303 W Madison, Ste 300, Chicago, IL 60606</t>
  </si>
  <si>
    <t>mark.sanders@prestigecare.com</t>
  </si>
  <si>
    <t>Burton NH Property LLC</t>
  </si>
  <si>
    <t>603 228 669</t>
  </si>
  <si>
    <t>360-755-0711</t>
  </si>
  <si>
    <t>509-882-1200</t>
  </si>
  <si>
    <t>Brush Prairie</t>
  </si>
  <si>
    <t>Hollie Kaiser</t>
  </si>
  <si>
    <t>1745 Pike Ave</t>
  </si>
  <si>
    <t>NH00002453</t>
  </si>
  <si>
    <t>Care Center (Richland), Inc.</t>
  </si>
  <si>
    <t>hollie.kaiser@prestigecare.com</t>
  </si>
  <si>
    <t>Richland Washington, LLC</t>
  </si>
  <si>
    <t>603 228 874</t>
  </si>
  <si>
    <t>509-946-8095</t>
  </si>
  <si>
    <t>509-837-7618</t>
  </si>
  <si>
    <t>Delemarter, Rick</t>
  </si>
  <si>
    <t>Delemarter, Harold</t>
  </si>
  <si>
    <t>George Friou</t>
  </si>
  <si>
    <t>721 Otis Ave</t>
  </si>
  <si>
    <t>NH60561497</t>
  </si>
  <si>
    <t>Care Center (Sunnyside), Inc</t>
  </si>
  <si>
    <t>7700 NE Parkway Dr, Ste 300, Vancouver, WA 98662</t>
  </si>
  <si>
    <t>Sunnyside</t>
  </si>
  <si>
    <t>7700 NE Parkway Dr., Ste 300, Vancouver, WA 98662</t>
  </si>
  <si>
    <t>Aviv Financing</t>
  </si>
  <si>
    <t>303 W Madison, Ste 2400, Chicago, IL 60606</t>
  </si>
  <si>
    <t>george.friou@prestigecare.com</t>
  </si>
  <si>
    <t>KB NW Associates, LLC</t>
  </si>
  <si>
    <t>603 229 030</t>
  </si>
  <si>
    <t>509-837-2122</t>
  </si>
  <si>
    <t>509-295-2952</t>
  </si>
  <si>
    <t>7700 NE Parkway Dr., Ste 300</t>
  </si>
  <si>
    <t>David Farnes</t>
  </si>
  <si>
    <t>1242 11th St</t>
  </si>
  <si>
    <t>NH60782828</t>
  </si>
  <si>
    <t>Care Center (Clarkston) Inc</t>
  </si>
  <si>
    <t>Clarkston</t>
  </si>
  <si>
    <t>7700 NE Parkway Dr., Suite 300 Vancouver, WA 98662</t>
  </si>
  <si>
    <t>Aviv Financing LLC</t>
  </si>
  <si>
    <t>303 W. Madison, Ste 2400, Chicago, IL 60606</t>
  </si>
  <si>
    <t>david.farnes@prestigecare.com</t>
  </si>
  <si>
    <t>303 W Madison, Ste 2400, Chicago, Il 60606</t>
  </si>
  <si>
    <t>603 228 680</t>
  </si>
  <si>
    <t>509-685-2234</t>
  </si>
  <si>
    <t>7700 NE Parkway Dr., Ste300</t>
  </si>
  <si>
    <t>Matthew Hamilton</t>
  </si>
  <si>
    <t>NH60823067</t>
  </si>
  <si>
    <t>Care Center (Coville), Inc</t>
  </si>
  <si>
    <t>Colville</t>
  </si>
  <si>
    <t>Eying Realty, Inc</t>
  </si>
  <si>
    <t xml:space="preserve">1777 N California Blvd, Ste 300, Walnut Creek, CA </t>
  </si>
  <si>
    <t>matthew.hamilton@prestigecare.com</t>
  </si>
  <si>
    <t>Colville Investment Group LLC</t>
  </si>
  <si>
    <t>1777 N California Blvd, Ste 300 Walnut Creek CA</t>
  </si>
  <si>
    <t>603 252 113</t>
  </si>
  <si>
    <t>509-684-2573</t>
  </si>
  <si>
    <t>509-248-9133</t>
  </si>
  <si>
    <t>24411 NE 128th St.</t>
  </si>
  <si>
    <t>Michael Jacobs</t>
  </si>
  <si>
    <t>308 W Emma St</t>
  </si>
  <si>
    <t>NH00002304</t>
  </si>
  <si>
    <t>Care Center ( Union Gap), Inc</t>
  </si>
  <si>
    <t>Union Gap</t>
  </si>
  <si>
    <t>Erying Realty, Inc</t>
  </si>
  <si>
    <t>1777 N Calinfornia Blvd Ste 300, Walnut Creek. CA</t>
  </si>
  <si>
    <t>98903-8903</t>
  </si>
  <si>
    <t>michael.jacobs@prestigecare.com</t>
  </si>
  <si>
    <t>Unoin Gap Investment Group, LLC</t>
  </si>
  <si>
    <t>1777 N California Blvd, Ste 300, Walnut Creek, CA</t>
  </si>
  <si>
    <t>603 252 797</t>
  </si>
  <si>
    <t>509-247-1985</t>
  </si>
  <si>
    <t>206-283-3936</t>
  </si>
  <si>
    <t>Erin Doss</t>
  </si>
  <si>
    <t>2717 Dexter Ave N</t>
  </si>
  <si>
    <t>NH00002348</t>
  </si>
  <si>
    <t>Seattle Operations, LLC</t>
  </si>
  <si>
    <t>2717 Dexter Ave N, Seattle, WA 98109-1914</t>
  </si>
  <si>
    <t>EEDoss@avamere.com</t>
  </si>
  <si>
    <t>Sabra Health Care REIT, INC.</t>
  </si>
  <si>
    <t>18500 Von Karman Ave,Suite 550, Irvine, CA 92612</t>
  </si>
  <si>
    <t>603 251 596</t>
  </si>
  <si>
    <t>206-284-7012</t>
  </si>
  <si>
    <t>360-671-4368</t>
  </si>
  <si>
    <t>Wilsovville, OR 97070</t>
  </si>
  <si>
    <t>Wayne Steenbock</t>
  </si>
  <si>
    <t>1200 Birchwood Ave</t>
  </si>
  <si>
    <t>NH60364506</t>
  </si>
  <si>
    <t>Bellingham Operations LLC</t>
  </si>
  <si>
    <t xml:space="preserve"> 1200 Birchwood Ave, Bellingham, WA. 98225</t>
  </si>
  <si>
    <t>csteenbock@avamere.com</t>
  </si>
  <si>
    <t>L.B.E</t>
  </si>
  <si>
    <t>603 251 594</t>
  </si>
  <si>
    <t>360-734-9295</t>
  </si>
  <si>
    <t>425-869-2167</t>
  </si>
  <si>
    <t>Ensign Services</t>
  </si>
  <si>
    <t>949-487-9500</t>
  </si>
  <si>
    <t>27101 Puerta Real, Ste 450</t>
  </si>
  <si>
    <t>Mission Viejo</t>
  </si>
  <si>
    <t>Darnell Acquah</t>
  </si>
  <si>
    <t>Sandra Whitley</t>
  </si>
  <si>
    <t>949-540-1926</t>
  </si>
  <si>
    <t>Nathan Holmes</t>
  </si>
  <si>
    <t>7900 Willow Road NE</t>
  </si>
  <si>
    <t>NH60777199</t>
  </si>
  <si>
    <t>Union Hill Healthcare, Inc.</t>
  </si>
  <si>
    <t>27101 Puerta Real, Ste. 450, Mission Viejo, CA 92691</t>
  </si>
  <si>
    <t>Pennant Group</t>
  </si>
  <si>
    <t>27101 Puerta Real, Ste 450, Mission Viejo, CA  92691</t>
  </si>
  <si>
    <t>Pennant is owned by Ensign Group through subsidiaries</t>
  </si>
  <si>
    <t>NaHolmes@EnsignServices.net</t>
  </si>
  <si>
    <t>swhitley@ensignservices.net</t>
  </si>
  <si>
    <t>CareTrust REIT, Inc.</t>
  </si>
  <si>
    <t>905 Calle Amanecer, Ste. 300, San Clemente, CA 92673</t>
  </si>
  <si>
    <t>603 290 325</t>
  </si>
  <si>
    <t>See Listing to Home Office</t>
  </si>
  <si>
    <t>425-885-0808</t>
  </si>
  <si>
    <t>360-653-3156</t>
  </si>
  <si>
    <t>949-540-3003</t>
  </si>
  <si>
    <t>Donald Sherrett</t>
  </si>
  <si>
    <t>5925 47th Ave N.E.</t>
  </si>
  <si>
    <t>NH60885357</t>
  </si>
  <si>
    <t>Allen Creek Healthcare, Inc.</t>
  </si>
  <si>
    <t>Marysville</t>
  </si>
  <si>
    <t>no relationship between Lesser and Lessee</t>
  </si>
  <si>
    <t xml:space="preserve">NA </t>
  </si>
  <si>
    <t>Csherrett@ensignservices.net</t>
  </si>
  <si>
    <t>602 296 108</t>
  </si>
  <si>
    <t>360-636-0958</t>
  </si>
  <si>
    <t>Steven Ross</t>
  </si>
  <si>
    <t>128 Beacon Hill Drive</t>
  </si>
  <si>
    <t>NH00002294</t>
  </si>
  <si>
    <t>Beacon Hill Healthcare, Inc.</t>
  </si>
  <si>
    <t>NONE</t>
  </si>
  <si>
    <t>Sross@ensignservices.net</t>
  </si>
  <si>
    <t>Ventas, Inc.</t>
  </si>
  <si>
    <t>10350 Ormsby Park, Ste 300, Louisville, KY</t>
  </si>
  <si>
    <t>L &amp; B</t>
  </si>
  <si>
    <t>253-848-3937</t>
  </si>
  <si>
    <t>Brett Watson</t>
  </si>
  <si>
    <t>920 12th Avenue SE</t>
  </si>
  <si>
    <t>NH60736266</t>
  </si>
  <si>
    <t>Wildwood Healthcare, Inc.</t>
  </si>
  <si>
    <t>Tulalip Bay Health Holding LLC</t>
  </si>
  <si>
    <t>27101 Puerta Real, Ste 450, Mission Viejo, CA 92691</t>
  </si>
  <si>
    <t>Brwatson@ensignservices.net</t>
  </si>
  <si>
    <t>602 380 213</t>
  </si>
  <si>
    <t>253-841-3422</t>
  </si>
  <si>
    <t>509-925-7794</t>
  </si>
  <si>
    <t>98622-6654</t>
  </si>
  <si>
    <t>Edmond Morache</t>
  </si>
  <si>
    <t>1050 E Mountain View</t>
  </si>
  <si>
    <t>NH60598780</t>
  </si>
  <si>
    <t>Care Center Ellensburg, Inc</t>
  </si>
  <si>
    <t>Ellensburg</t>
  </si>
  <si>
    <t>7700 NE Parkway Dr., Suite 300, Vancouver WA. 98662</t>
  </si>
  <si>
    <t>edmond.morache@prestigecare.com</t>
  </si>
  <si>
    <t>Ellensburg Ventures, LLC</t>
  </si>
  <si>
    <t>603 228 682</t>
  </si>
  <si>
    <t>509-925-4171</t>
  </si>
  <si>
    <t>360-736-6284</t>
  </si>
  <si>
    <t>Rebecca Christiansen</t>
  </si>
  <si>
    <t>917 S Scheuber Rd</t>
  </si>
  <si>
    <t>NH00002255</t>
  </si>
  <si>
    <t>Care Center Centralia, Inc</t>
  </si>
  <si>
    <t>917 S Scheuber Rd, Centralia, WA 98531</t>
  </si>
  <si>
    <t>Centralia</t>
  </si>
  <si>
    <t>917 S Sheuber Rd, Centralia, WA 98531</t>
  </si>
  <si>
    <t>7700 NE Parkway Ste 300, Vancouver,WA 98662</t>
  </si>
  <si>
    <t>rchristiansen@prestigecare.com</t>
  </si>
  <si>
    <t>Centralia Ventures, LLC</t>
  </si>
  <si>
    <t>7700 NE Parkway Dr. Ste 300, Vancouver,WA 98662</t>
  </si>
  <si>
    <t>360-736-9384</t>
  </si>
  <si>
    <t>509-482-3041</t>
  </si>
  <si>
    <t>Joni Sellers</t>
  </si>
  <si>
    <t>7411 North Navada Street</t>
  </si>
  <si>
    <t>NH60063465</t>
  </si>
  <si>
    <t xml:space="preserve">Spokane Royal Park Care, LLC </t>
  </si>
  <si>
    <t>Master Tenant Four, LLC</t>
  </si>
  <si>
    <t>99208-5518</t>
  </si>
  <si>
    <t>ED_150@empres.com</t>
  </si>
  <si>
    <t>603 416 172</t>
  </si>
  <si>
    <t>509-489-2273</t>
  </si>
  <si>
    <t>360-734-1013</t>
  </si>
  <si>
    <t>Eric Moffitt</t>
  </si>
  <si>
    <t>2400 Samish Way</t>
  </si>
  <si>
    <t>NH60686707</t>
  </si>
  <si>
    <t>EmpRes Highland Care, LLC</t>
  </si>
  <si>
    <t>98229-3346</t>
  </si>
  <si>
    <t>ED_148@empres.com</t>
  </si>
  <si>
    <t>SUBlessor</t>
  </si>
  <si>
    <t>603 416 128</t>
  </si>
  <si>
    <t>360-764-4800</t>
  </si>
  <si>
    <t>360-733-0229</t>
  </si>
  <si>
    <t>Mandi Narwal</t>
  </si>
  <si>
    <t>2726 Alderwood Avenue</t>
  </si>
  <si>
    <t>NH60628900</t>
  </si>
  <si>
    <t>EmpRes at Alderwood, LLC</t>
  </si>
  <si>
    <t>98225-1223</t>
  </si>
  <si>
    <t>ED_147@empres.com</t>
  </si>
  <si>
    <t>Sublessor</t>
  </si>
  <si>
    <t>603 416 121</t>
  </si>
  <si>
    <t>360-733-2322</t>
  </si>
  <si>
    <t>360-568-4455</t>
  </si>
  <si>
    <t>800 Tenth Street</t>
  </si>
  <si>
    <t>EmpRes at Snohomish, LLC</t>
  </si>
  <si>
    <t>98290-2131</t>
  </si>
  <si>
    <t>ED_149@empres.com</t>
  </si>
  <si>
    <t>Sub Lessor</t>
  </si>
  <si>
    <t>603 416 183</t>
  </si>
  <si>
    <t>360-568-3161</t>
  </si>
  <si>
    <t>509-522-1729</t>
  </si>
  <si>
    <t>27101 Puerta Real, Suite 450</t>
  </si>
  <si>
    <t>Benjamin Flinders</t>
  </si>
  <si>
    <t>1710 Plaza Way</t>
  </si>
  <si>
    <t>NH60548900</t>
  </si>
  <si>
    <t>Manor Park Helathcare, LLC</t>
  </si>
  <si>
    <t>27101 Purta Real, Ste. 450, Missin Viejo, CA  92691</t>
  </si>
  <si>
    <t>Unrelated party, no common ownership</t>
  </si>
  <si>
    <t>bflinders@ensignservices.net</t>
  </si>
  <si>
    <t>602 223 827</t>
  </si>
  <si>
    <t>509-522-4218</t>
  </si>
  <si>
    <t>360-537-7216</t>
  </si>
  <si>
    <t>Mark Cheney</t>
  </si>
  <si>
    <t>3035 Cherry Street</t>
  </si>
  <si>
    <t>NH60937482</t>
  </si>
  <si>
    <t>Hoquiam Healthcare, Inc.</t>
  </si>
  <si>
    <t>3035 Cherry St, Hoquiam, WA 98550</t>
  </si>
  <si>
    <t>Hoquiam</t>
  </si>
  <si>
    <t>Mcheney@ensignservices.net</t>
  </si>
  <si>
    <t>602 573 647</t>
  </si>
  <si>
    <t>360-532-7882</t>
  </si>
  <si>
    <t>509-826-5248</t>
  </si>
  <si>
    <t>Bo Phillipy</t>
  </si>
  <si>
    <t>NH60757904</t>
  </si>
  <si>
    <t>Omak</t>
  </si>
  <si>
    <t>Clay, James</t>
  </si>
  <si>
    <t>1400 Iowa St, Bellingham, WA  98229</t>
  </si>
  <si>
    <t>3326 16 th Ave SE, Ste 120, Bellevue, WA  98008</t>
  </si>
  <si>
    <t>98841-9798</t>
  </si>
  <si>
    <t>admin@valleycarecenter.com</t>
  </si>
  <si>
    <t>Regency Omak Properties, LLC</t>
  </si>
  <si>
    <t>603 025 674</t>
  </si>
  <si>
    <t>509-846-7700</t>
  </si>
  <si>
    <t>206-254-1476</t>
  </si>
  <si>
    <t>Pacific Retirement Services</t>
  </si>
  <si>
    <t>541-875-7648</t>
  </si>
  <si>
    <t>1 West Main St. Suite 303</t>
  </si>
  <si>
    <t>Medford</t>
  </si>
  <si>
    <t>Tom Keyer</t>
  </si>
  <si>
    <t>Mueller Prost LC</t>
  </si>
  <si>
    <t>3 Park Plaza Suite 400</t>
  </si>
  <si>
    <t>Irvine</t>
  </si>
  <si>
    <t>Medford OR</t>
  </si>
  <si>
    <t>SEE HOME OFFICE COST REPORT</t>
  </si>
  <si>
    <t>Blackson, Josh</t>
  </si>
  <si>
    <t>V.P. Acct.</t>
  </si>
  <si>
    <t>954-802-7470</t>
  </si>
  <si>
    <t>Laura Yusim</t>
  </si>
  <si>
    <t>116 Fairview Avenue N</t>
  </si>
  <si>
    <t>NH60206043</t>
  </si>
  <si>
    <t>116 Fairview Avenue N, Seattle, WA 98109</t>
  </si>
  <si>
    <t>lyusim@retirement.org</t>
  </si>
  <si>
    <t>tkeyer@muellerprost.com</t>
  </si>
  <si>
    <t>Self</t>
  </si>
  <si>
    <t>602 460 428</t>
  </si>
  <si>
    <t>206-254-1452</t>
  </si>
  <si>
    <t>509-685-0582</t>
  </si>
  <si>
    <t>Tyson Luu</t>
  </si>
  <si>
    <t>151 Buena Vista Drive</t>
  </si>
  <si>
    <t>NH60551108</t>
  </si>
  <si>
    <t>C/O Aviv REIT, Inc</t>
  </si>
  <si>
    <t>99114-8676</t>
  </si>
  <si>
    <t>ED_155@empres.com</t>
  </si>
  <si>
    <t>603 450 228</t>
  </si>
  <si>
    <t>509-684-4539</t>
  </si>
  <si>
    <t>(410) 337-6831</t>
  </si>
  <si>
    <t>410-494-7657</t>
  </si>
  <si>
    <t xml:space="preserve">Kennett Square </t>
  </si>
  <si>
    <t>PA</t>
  </si>
  <si>
    <t>Sylvia Moreno</t>
  </si>
  <si>
    <t>101 Sun Avenue NE</t>
  </si>
  <si>
    <t>Albuquerque</t>
  </si>
  <si>
    <t>NM</t>
  </si>
  <si>
    <t>101 East State St</t>
  </si>
  <si>
    <t>(410) 494-7657</t>
  </si>
  <si>
    <t>505-468-8616</t>
  </si>
  <si>
    <t>505-468-4984</t>
  </si>
  <si>
    <t>Kayla McDaniel</t>
  </si>
  <si>
    <t xml:space="preserve">820 NW 9th Street </t>
  </si>
  <si>
    <t>NH60354654</t>
  </si>
  <si>
    <t>101 East State Street, Kennett Square, PA  19348</t>
  </si>
  <si>
    <t xml:space="preserve">Seattle </t>
  </si>
  <si>
    <t>98117-2207</t>
  </si>
  <si>
    <t>Kayla.McDaniel@genesishcc.com</t>
  </si>
  <si>
    <t>Rick.Fink@genesishcc.com</t>
  </si>
  <si>
    <t>Sylvia.Moreno@genesishcc.com</t>
  </si>
  <si>
    <t>Omega Healthcare Investors</t>
  </si>
  <si>
    <t>905 W. Eisenhower Circle #1</t>
  </si>
  <si>
    <t xml:space="preserve">601 147 372 </t>
  </si>
  <si>
    <t>Please see attached</t>
  </si>
  <si>
    <t>(206) 782-0100</t>
  </si>
  <si>
    <t>Tiffany Birrell</t>
  </si>
  <si>
    <t>1100 East Nelson Road</t>
  </si>
  <si>
    <t>NH60858651</t>
  </si>
  <si>
    <t>Moses Lake</t>
  </si>
  <si>
    <t>98837-2360</t>
  </si>
  <si>
    <t>Tiffany.Birrell@genesishcc.com</t>
  </si>
  <si>
    <t>Nationwide Healthcare Corp</t>
  </si>
  <si>
    <t>4675 MacArthur Crt, Ste 1170</t>
  </si>
  <si>
    <t>Newport Beach, CA 92660</t>
  </si>
  <si>
    <t>(509) 765-6788</t>
  </si>
  <si>
    <t>YaYa Ly</t>
  </si>
  <si>
    <t>1919 112th Street SW</t>
  </si>
  <si>
    <t>NH60484225</t>
  </si>
  <si>
    <t>98204-3784</t>
  </si>
  <si>
    <t>YaYa.Ly@genesishcc.com</t>
  </si>
  <si>
    <t>SC Everett/Lynn Joint Venture</t>
  </si>
  <si>
    <t>700 5th Ave., Ste 2600</t>
  </si>
  <si>
    <t xml:space="preserve">601 302 838 </t>
  </si>
  <si>
    <t>(424) 776-3907</t>
  </si>
  <si>
    <t>Matthew Trinnaman</t>
  </si>
  <si>
    <t xml:space="preserve">817 East Plum </t>
  </si>
  <si>
    <t>NH60717319</t>
  </si>
  <si>
    <t>98837-1870</t>
  </si>
  <si>
    <t>Matthew.Trinnaman@genesishcc.com</t>
  </si>
  <si>
    <t>National Health Properties, LLC</t>
  </si>
  <si>
    <t>610 Newport Center Drive</t>
  </si>
  <si>
    <t>(509) 765-6705</t>
  </si>
  <si>
    <t>360-260-9829</t>
  </si>
  <si>
    <t>Avamere Health Serivces</t>
  </si>
  <si>
    <t>Ryan Rose</t>
  </si>
  <si>
    <t>801 SE Park Crest Avenue</t>
  </si>
  <si>
    <t>NH60601309</t>
  </si>
  <si>
    <t>801 SE Park Crest Ave, Vancouver, WA 98683</t>
  </si>
  <si>
    <t>25117 SW Parkway, Suite F, Wilsonville, OR 97070</t>
  </si>
  <si>
    <t>rrose@avamere.com</t>
  </si>
  <si>
    <t>08/0/2017</t>
  </si>
  <si>
    <t>603 444 966</t>
  </si>
  <si>
    <t>360-260-2200</t>
  </si>
  <si>
    <t>206-842-4765</t>
  </si>
  <si>
    <t>Adam Canary</t>
  </si>
  <si>
    <t>835 Madison Ave N.</t>
  </si>
  <si>
    <t>NH60641014</t>
  </si>
  <si>
    <t>Eagle Harbor Healthcare Inc.</t>
  </si>
  <si>
    <t>Bainbridge</t>
  </si>
  <si>
    <t>See Listing Attached to Home Office</t>
  </si>
  <si>
    <t>Acanary@ensignservices.net</t>
  </si>
  <si>
    <t>Bainbridge Health Holding LLC</t>
  </si>
  <si>
    <t>603 46 5681</t>
  </si>
  <si>
    <t xml:space="preserve">Kitsap </t>
  </si>
  <si>
    <t>360-491-9700</t>
  </si>
  <si>
    <t>Doug Bowen</t>
  </si>
  <si>
    <t>430 Lilly Road NE</t>
  </si>
  <si>
    <t>NH60772631</t>
  </si>
  <si>
    <t>Lilly Road Health Holding LLC</t>
  </si>
  <si>
    <t>Dobowen@ensignservices.net</t>
  </si>
  <si>
    <t>Lilly Road Health Holdings, LLC</t>
  </si>
  <si>
    <t>603 46 5639</t>
  </si>
  <si>
    <t>Thurstone</t>
  </si>
  <si>
    <t>360-694-8148</t>
  </si>
  <si>
    <t>414-908-8000</t>
  </si>
  <si>
    <t>111 West Michigan Street</t>
  </si>
  <si>
    <t>Milwaukee</t>
  </si>
  <si>
    <t>WI</t>
  </si>
  <si>
    <t>53203-2903</t>
  </si>
  <si>
    <t>Wipfli, LLP</t>
  </si>
  <si>
    <t>111 Weast Michigan Street</t>
  </si>
  <si>
    <t>Robert Wirth</t>
  </si>
  <si>
    <t>414-908-8088</t>
  </si>
  <si>
    <t>414-908-8514</t>
  </si>
  <si>
    <t>Shirley Dethloff</t>
  </si>
  <si>
    <t>1015 N. Garrison Rd.</t>
  </si>
  <si>
    <t>NH60135575</t>
  </si>
  <si>
    <t>FMG North Garrison Road Washington LLC</t>
  </si>
  <si>
    <t>1015 N. Garrison Road, Vancouver, Washington 98664-1354</t>
  </si>
  <si>
    <t>FMG Operating NH, LLC</t>
  </si>
  <si>
    <t>111 West Michigan St, Milwaukee, WI 532013</t>
  </si>
  <si>
    <t>98664-1354</t>
  </si>
  <si>
    <t>RWirth@fmgllc.com</t>
  </si>
  <si>
    <t>Rwirth@fmgllc.com</t>
  </si>
  <si>
    <t>FCE Pacific Specialty , LLC</t>
  </si>
  <si>
    <t>3500 Lenox Rd, NE, Suite 510, Atlanta, GA 30326</t>
  </si>
  <si>
    <t>603-449-038</t>
  </si>
  <si>
    <t>360-694-7501</t>
  </si>
  <si>
    <t>360-848-1948</t>
  </si>
  <si>
    <t>31351 Rancho Viejo Rd. Ste 102</t>
  </si>
  <si>
    <t xml:space="preserve">San Juan Capistrano, CA </t>
  </si>
  <si>
    <t>949-939-6482</t>
  </si>
  <si>
    <t>Bret Cook</t>
  </si>
  <si>
    <t>300 S 18th St</t>
  </si>
  <si>
    <t>NH 60793989</t>
  </si>
  <si>
    <t>Lookout Post Acute, LLC</t>
  </si>
  <si>
    <t>300 S 18th St, Mount Vernon, WA 98274</t>
  </si>
  <si>
    <t>Briser Holdings</t>
  </si>
  <si>
    <t>31351 Rancho Viejo Rd Ste 102  San Juan Capistrano, CA</t>
  </si>
  <si>
    <t>CTRE (Nasdaq)</t>
  </si>
  <si>
    <t>905 Calle Amanecer, San Clemente, CA  92673</t>
  </si>
  <si>
    <t>bcook@fiveoakshealth.com</t>
  </si>
  <si>
    <t>Care Trust REIT, Inc., Publicly traded Corporation</t>
  </si>
  <si>
    <t>905 Calle Amanecer, San Clemente, CA 92673</t>
  </si>
  <si>
    <t>0401/2015</t>
  </si>
  <si>
    <t xml:space="preserve">603 470 800 </t>
  </si>
  <si>
    <t>360-424-1320</t>
  </si>
  <si>
    <t>509-286-3737</t>
  </si>
  <si>
    <t>9655 N. Hwy 52</t>
  </si>
  <si>
    <t>Horseshoue Bend, ID 83629</t>
  </si>
  <si>
    <t>707-326-0623</t>
  </si>
  <si>
    <t>Asher Davison</t>
  </si>
  <si>
    <t>330 N Madison St</t>
  </si>
  <si>
    <t>NH 60808366</t>
  </si>
  <si>
    <t>Tekoa Operations, LLC</t>
  </si>
  <si>
    <t>330 N Madison St, Tekoa, WA 99033</t>
  </si>
  <si>
    <t>Tekoa</t>
  </si>
  <si>
    <t>Noble Healthcare, LLC</t>
  </si>
  <si>
    <t>PO Box 217 Emmett ID 83617</t>
  </si>
  <si>
    <t>Aaron Doughty</t>
  </si>
  <si>
    <t>10686 North Halter Way Boise ID 83714</t>
  </si>
  <si>
    <t>99033-9772</t>
  </si>
  <si>
    <t>asherd@noble-hc.com</t>
  </si>
  <si>
    <t>calew@noble-hc.com</t>
  </si>
  <si>
    <t>Tekoa Property, LLC</t>
  </si>
  <si>
    <t>Tekoa, Washington</t>
  </si>
  <si>
    <t>603 488 000</t>
  </si>
  <si>
    <t>509-284-4501</t>
  </si>
  <si>
    <t>206-635-3295</t>
  </si>
  <si>
    <t>31351 Rancho Viejo Rd Ste 102</t>
  </si>
  <si>
    <t>San Juan Capistrano, CA</t>
  </si>
  <si>
    <t>Jackson Owen</t>
  </si>
  <si>
    <t>2818 NE 145th St</t>
  </si>
  <si>
    <t>NH60582375</t>
  </si>
  <si>
    <t>2818 NE 145th St., Shoreline, WA 98155</t>
  </si>
  <si>
    <t>jowen@shorelinehrc.com</t>
  </si>
  <si>
    <t>CTR Partnership</t>
  </si>
  <si>
    <t>603 791 645</t>
  </si>
  <si>
    <t>206-418-2900</t>
  </si>
  <si>
    <t>425-776-9532</t>
  </si>
  <si>
    <t>Vancouver, WA, 98662-6654</t>
  </si>
  <si>
    <t>24111 NE 128th Street</t>
  </si>
  <si>
    <t>Linda Hook</t>
  </si>
  <si>
    <t>21008 76th Ave West</t>
  </si>
  <si>
    <t>NH60924478</t>
  </si>
  <si>
    <t>Edmonds</t>
  </si>
  <si>
    <t>1302 20th St Ste 400, Santa Monica, CA 90404</t>
  </si>
  <si>
    <t>16809 Quail St, Lake Oswego, OR 97034</t>
  </si>
  <si>
    <t>24111 NE 128th St, Brush Prairie, WA 97606</t>
  </si>
  <si>
    <t>linda.hook@prestigecare.com</t>
  </si>
  <si>
    <t>Edmonds Ventures, LLC</t>
  </si>
  <si>
    <t>B</t>
  </si>
  <si>
    <t>602 771 618</t>
  </si>
  <si>
    <t>425-778-0107</t>
  </si>
  <si>
    <t>Jameson Bird</t>
  </si>
  <si>
    <t>400 29th Street NE</t>
  </si>
  <si>
    <t>NH60940112</t>
  </si>
  <si>
    <t>jameson.bird@genesishcc.com</t>
  </si>
  <si>
    <t>101 East State Street, Kennett Square PA 19348</t>
  </si>
  <si>
    <t>603 521 622</t>
  </si>
  <si>
    <t>(253) 840-4400</t>
  </si>
  <si>
    <t>Amad Nazifi</t>
  </si>
  <si>
    <t>800 North Medcalf</t>
  </si>
  <si>
    <t>NH60124041</t>
  </si>
  <si>
    <t>Montesano</t>
  </si>
  <si>
    <t>Amad.Nazifi@genesishcc.com</t>
  </si>
  <si>
    <t>603 521 917</t>
  </si>
  <si>
    <t>(360) 249-2273</t>
  </si>
  <si>
    <t>Roger Joice</t>
  </si>
  <si>
    <t>4755 South 48th St</t>
  </si>
  <si>
    <t>NH00001266</t>
  </si>
  <si>
    <t>Roger.Joice@genesishcc.com</t>
  </si>
  <si>
    <t>603 521 653</t>
  </si>
  <si>
    <t>(253)  475-4611</t>
  </si>
  <si>
    <t>360-658-0555</t>
  </si>
  <si>
    <t>Pamela Yeo</t>
  </si>
  <si>
    <t>1821 Grove Street</t>
  </si>
  <si>
    <t>NH 60180104</t>
  </si>
  <si>
    <t>Marysville Operations LLC</t>
  </si>
  <si>
    <t>Cascade Medical Investors Limited Partnership</t>
  </si>
  <si>
    <t>Marysville Real Estate, Inc.</t>
  </si>
  <si>
    <t>98270-4399</t>
  </si>
  <si>
    <t>Marysville Medical Investors, LLC</t>
  </si>
  <si>
    <t>603-534-535</t>
  </si>
  <si>
    <t>360-659-3926</t>
  </si>
  <si>
    <t>509-689-3350</t>
  </si>
  <si>
    <t>Rebecca Sawyer</t>
  </si>
  <si>
    <t>100 River Plaza</t>
  </si>
  <si>
    <t>NH60706066</t>
  </si>
  <si>
    <t>3326 160th Ave SE, Ste 120, Bellevue, WA 98008-6418</t>
  </si>
  <si>
    <t>Brewster</t>
  </si>
  <si>
    <t>Beddore, M. Bart</t>
  </si>
  <si>
    <t>98812-0829</t>
  </si>
  <si>
    <t>rsawyer@regency-pacific.com</t>
  </si>
  <si>
    <t>MBB Brewster Properties I, LLC</t>
  </si>
  <si>
    <t>603 577 673</t>
  </si>
  <si>
    <t>509-689-2546</t>
  </si>
  <si>
    <t>509-582-4944</t>
  </si>
  <si>
    <t>Christine Vreeland</t>
  </si>
  <si>
    <t>2702 S. Ely Street</t>
  </si>
  <si>
    <t>NH00002310</t>
  </si>
  <si>
    <t>99337-3014</t>
  </si>
  <si>
    <t>cvreeland@regency-pacific.com</t>
  </si>
  <si>
    <t>MBB Kennewick Properties, LLC</t>
  </si>
  <si>
    <t>603 577 652</t>
  </si>
  <si>
    <t>509-582-5900</t>
  </si>
  <si>
    <t>509-682-4455</t>
  </si>
  <si>
    <t>James Haymore</t>
  </si>
  <si>
    <t>NH60730365</t>
  </si>
  <si>
    <t>Regency Wenatchee, LLC</t>
  </si>
  <si>
    <t>Wenatchee</t>
  </si>
  <si>
    <t>98801-3227</t>
  </si>
  <si>
    <t>Jhaymore@regency-pacific.com</t>
  </si>
  <si>
    <t>BD Wenatchee I, LLC</t>
  </si>
  <si>
    <t>603 422 072</t>
  </si>
  <si>
    <t>509-682-2551</t>
  </si>
  <si>
    <t>845-517-4796</t>
  </si>
  <si>
    <t>Stern Therapy Consultants, LLC</t>
  </si>
  <si>
    <t>845-414-3300</t>
  </si>
  <si>
    <t>7B Medical Park Drive,</t>
  </si>
  <si>
    <t>Pomona</t>
  </si>
  <si>
    <t>NY</t>
  </si>
  <si>
    <t>Paramount Rehabiliation and Nursing</t>
  </si>
  <si>
    <t>Chaim Millman</t>
  </si>
  <si>
    <t>49 Ladentown Rd</t>
  </si>
  <si>
    <t>Pomona, NY</t>
  </si>
  <si>
    <t>Halycon Equity Partners, LLC</t>
  </si>
  <si>
    <t>167 Route 304</t>
  </si>
  <si>
    <t>Bardonia, NY</t>
  </si>
  <si>
    <t>Investor</t>
  </si>
  <si>
    <t>Boruch Sheps</t>
  </si>
  <si>
    <t>17 Pennington Way</t>
  </si>
  <si>
    <t>Spring Valley, NY</t>
  </si>
  <si>
    <t>Benjamin Friedman</t>
  </si>
  <si>
    <t>16 Mohawk Lane</t>
  </si>
  <si>
    <t>Avraham Eblich</t>
  </si>
  <si>
    <t>6 Firemans Memorial Drive Ste 205</t>
  </si>
  <si>
    <t>Director of Reimbursment</t>
  </si>
  <si>
    <t>Roger Moore</t>
  </si>
  <si>
    <t>Paramount Rehabilitation &amp; Nursing, LLC</t>
  </si>
  <si>
    <t>2611 S Dearborn St., Seattle, WA 98144</t>
  </si>
  <si>
    <t>Millman, Chaim</t>
  </si>
  <si>
    <t xml:space="preserve">49 Ladentown Rd, Pomona, NY </t>
  </si>
  <si>
    <t>Haycon Equity Partners, LLC</t>
  </si>
  <si>
    <t>167 Route 304 Bardonia, NY</t>
  </si>
  <si>
    <t>Sheps, Boruch</t>
  </si>
  <si>
    <t>17 Pennington Way, Spring Valley, NY</t>
  </si>
  <si>
    <t>Friedman, Benjamin</t>
  </si>
  <si>
    <t>16 Mohawk Ln, Pomona, NY</t>
  </si>
  <si>
    <t>Erblich, Avraham</t>
  </si>
  <si>
    <t>26 Firemens Memorial Dr, Ste 205, Pomona, NY</t>
  </si>
  <si>
    <t>Stern Therapy Consultants</t>
  </si>
  <si>
    <t>7B Medical Park Drive, Pomona NY  10970</t>
  </si>
  <si>
    <t>rmoore@paramountnursing.com</t>
  </si>
  <si>
    <t>bfriedman@sternrehab.com</t>
  </si>
  <si>
    <t>LJM Holdings, LLC</t>
  </si>
  <si>
    <t>26 Firemens Memorial Dr., Ste 205, Pomona, NY 10970</t>
  </si>
  <si>
    <t>603 612 015</t>
  </si>
  <si>
    <t>206-325-6700</t>
  </si>
  <si>
    <t>509-664-6864</t>
  </si>
  <si>
    <t>Wa</t>
  </si>
  <si>
    <t>Travis Scothern</t>
  </si>
  <si>
    <t>NH00002456</t>
  </si>
  <si>
    <t>Care Center (Wenatchee), Inc.</t>
  </si>
  <si>
    <t>travis.scothern@prestigecare.com</t>
  </si>
  <si>
    <t>jodi.black@prestigecarecom</t>
  </si>
  <si>
    <t>Wenatchee SNF Ventures LLC</t>
  </si>
  <si>
    <t>604 010 219</t>
  </si>
  <si>
    <t>509-663-1171</t>
  </si>
  <si>
    <t>253-671-7301</t>
  </si>
  <si>
    <t>Allyson Jenkins</t>
  </si>
  <si>
    <t>630 S. Pearl St.</t>
  </si>
  <si>
    <t>NH00002181</t>
  </si>
  <si>
    <t>630 S. Pearl St., Tacoma, WA 98465</t>
  </si>
  <si>
    <t>Ariso, LLC</t>
  </si>
  <si>
    <t>ajenkins@avamere.com</t>
  </si>
  <si>
    <t>602-578-329</t>
  </si>
  <si>
    <t>253-671-7300</t>
  </si>
  <si>
    <t>503-766-3161</t>
  </si>
  <si>
    <t>Kirsta Geiger</t>
  </si>
  <si>
    <t>Charles Mark Hansen</t>
  </si>
  <si>
    <t>NH60539554</t>
  </si>
  <si>
    <t>William Scott Ness</t>
  </si>
  <si>
    <t>Executive VP</t>
  </si>
  <si>
    <t>Jacob Schaefer</t>
  </si>
  <si>
    <t>Evergreen Kitsap, LLC</t>
  </si>
  <si>
    <t>Exective VP</t>
  </si>
  <si>
    <t>Gregory Ficek</t>
  </si>
  <si>
    <t>Vice President</t>
  </si>
  <si>
    <t>4601 NE 77th Avenue Suite 300  Vancouver, WA 98662</t>
  </si>
  <si>
    <t>Silverdale</t>
  </si>
  <si>
    <t>EmpRes Health Management, LLC</t>
  </si>
  <si>
    <t>Publicly Owned</t>
  </si>
  <si>
    <t>NYSE: NHI</t>
  </si>
  <si>
    <t>kirsta.geiger@encorecommunities.com</t>
  </si>
  <si>
    <t>ficek@santepartners.com</t>
  </si>
  <si>
    <t>NHI Reit of Washington LLC</t>
  </si>
  <si>
    <t>222 Robert Rose Drive  Murfreesboro, TN  37129</t>
  </si>
  <si>
    <t>603-195-318</t>
  </si>
  <si>
    <t>2321 Schold Place NW</t>
  </si>
  <si>
    <t>Siverdale</t>
  </si>
  <si>
    <t>(360) 271-9119</t>
  </si>
  <si>
    <t>253-833-2050</t>
  </si>
  <si>
    <t>Andrea Pratten</t>
  </si>
  <si>
    <t>414 17th Street SE</t>
  </si>
  <si>
    <t>NH00002225</t>
  </si>
  <si>
    <t>Applegate Associates, LLC</t>
  </si>
  <si>
    <t>2540 Camino Diablo, Suite 200; Walnut Creek, CA 94597</t>
  </si>
  <si>
    <t>ED_164@empres.com</t>
  </si>
  <si>
    <t>604 025 977</t>
  </si>
  <si>
    <t>253-833-1740</t>
  </si>
  <si>
    <t>360-715-1948</t>
  </si>
  <si>
    <t>JK&amp;L, Inc</t>
  </si>
  <si>
    <t>911 21 St. Ave</t>
  </si>
  <si>
    <t>(360) 293-3175</t>
  </si>
  <si>
    <t xml:space="preserve">Rosario AL </t>
  </si>
  <si>
    <t>Shuksan Healthcare</t>
  </si>
  <si>
    <t>Bellingham, WA</t>
  </si>
  <si>
    <t xml:space="preserve">Roe, James K. </t>
  </si>
  <si>
    <t xml:space="preserve">Kiefer, David G. </t>
  </si>
  <si>
    <t>Mark Michaels</t>
  </si>
  <si>
    <t>1530 James Street</t>
  </si>
  <si>
    <t>Hope Care, Inc</t>
  </si>
  <si>
    <t>1530 James St, Bellingham, WA 98225</t>
  </si>
  <si>
    <t>Hyatt, H. Norman</t>
  </si>
  <si>
    <t>5102 Scenic Dr, Yakima, WA 98908</t>
  </si>
  <si>
    <t>Hyatt, Karen S</t>
  </si>
  <si>
    <t>mmichaels@shuksanhealthcare.com</t>
  </si>
  <si>
    <t>dkiefer@roeff.com</t>
  </si>
  <si>
    <t>Hyattcenters-Kennewick, Inc. dba Hyattcenters-North Sound</t>
  </si>
  <si>
    <t>5102 Scenic Dr., Yakima, WA 98902</t>
  </si>
  <si>
    <t>602 073 549</t>
  </si>
  <si>
    <t>See home office cost allocation</t>
  </si>
  <si>
    <t>360-733-9161</t>
  </si>
  <si>
    <t>509697-4558</t>
  </si>
  <si>
    <t>Donald D. Werner</t>
  </si>
  <si>
    <t>203 W. Naches Ave.</t>
  </si>
  <si>
    <t>NH00000852</t>
  </si>
  <si>
    <t>Avventura, Inc.</t>
  </si>
  <si>
    <t>Selah</t>
  </si>
  <si>
    <t>601 W Walnut Street, Yakima, WA 98902</t>
  </si>
  <si>
    <t>dwerner@hyattff.com</t>
  </si>
  <si>
    <t>Hyatt, Jeff</t>
  </si>
  <si>
    <t>601 W Walnut Street  Yakima, WA 98908</t>
  </si>
  <si>
    <t>601 389 225</t>
  </si>
  <si>
    <t>509-697-8503</t>
  </si>
  <si>
    <t>425-252-0520</t>
  </si>
  <si>
    <t>AUDRA GUTIERREZ-RITARI</t>
  </si>
  <si>
    <t>VIEW RIDGE CARE CENTER, INC</t>
  </si>
  <si>
    <t>AGUTIERREZ@VIEWRIDGECARE.COM</t>
  </si>
  <si>
    <t>HCR, LLC</t>
  </si>
  <si>
    <t>425-258-4474</t>
  </si>
  <si>
    <t>253-874-4001</t>
  </si>
  <si>
    <t>Greg Byrge</t>
  </si>
  <si>
    <t>32049 109th PL SE</t>
  </si>
  <si>
    <t>NH60201154</t>
  </si>
  <si>
    <t>Wesley Homes Leah Hill, LLC</t>
  </si>
  <si>
    <t>Not for Porfit</t>
  </si>
  <si>
    <t>gbyrge@wesleyhomes.org</t>
  </si>
  <si>
    <t>jyamaoto@wesleyhomes.org</t>
  </si>
  <si>
    <t>Wesley Homes Leah Hill,LLC</t>
  </si>
  <si>
    <t>602 429 984</t>
  </si>
  <si>
    <t>1122 S 26th St, Des Moines, WA 98198</t>
  </si>
  <si>
    <t>253-876-1100</t>
  </si>
  <si>
    <t>815 S 215th St, Des Moines, WA 98198</t>
  </si>
  <si>
    <t>360-687-1897</t>
  </si>
  <si>
    <t>208-401-9600</t>
  </si>
  <si>
    <t>408 South Eagle Road, Suite 205</t>
  </si>
  <si>
    <t>Eagle</t>
  </si>
  <si>
    <t>83616-6078</t>
  </si>
  <si>
    <t>Eagle, ID</t>
  </si>
  <si>
    <t>Hammond, Owen</t>
  </si>
  <si>
    <t>President / CEO</t>
  </si>
  <si>
    <t>Bodily, Warren</t>
  </si>
  <si>
    <t>Vice President / COO</t>
  </si>
  <si>
    <t>Hosac, Nathan</t>
  </si>
  <si>
    <t>Smith, Matthew</t>
  </si>
  <si>
    <t>David Welker</t>
  </si>
  <si>
    <t>510 North Parkway Ave</t>
  </si>
  <si>
    <t>NH60344686</t>
  </si>
  <si>
    <t>408 South Eagle Road, Suite 205, Eagle ID 83616-6079</t>
  </si>
  <si>
    <t>Battle Ground</t>
  </si>
  <si>
    <t>408 South Eagle Road, Suite 205, Eagle, ID 83616-6079</t>
  </si>
  <si>
    <t>Omega Healthcare Investors, Inc.</t>
  </si>
  <si>
    <t>200 Int'l Circle, Ste 3500, Hunt Valley Maryland 21030</t>
  </si>
  <si>
    <t>98604-8004</t>
  </si>
  <si>
    <t>dwelker@cascadiahc.com</t>
  </si>
  <si>
    <t>jwinfield@cascadiahc.com</t>
  </si>
  <si>
    <t>Battle Ground, WA 98604</t>
  </si>
  <si>
    <t>604 112 496</t>
  </si>
  <si>
    <t>360-687-5141</t>
  </si>
  <si>
    <t>253-564-8034</t>
  </si>
  <si>
    <t>Not Applicable</t>
  </si>
  <si>
    <t>Kami DeHeer</t>
  </si>
  <si>
    <t>Renton, WA</t>
  </si>
  <si>
    <t>University Place Rehabilitation Center, LLC</t>
  </si>
  <si>
    <t>University Place, WA</t>
  </si>
  <si>
    <t>NH60784728</t>
  </si>
  <si>
    <t>5520 Bridgeport Way W, University Place, WA, 98467-2041</t>
  </si>
  <si>
    <t>University Place</t>
  </si>
  <si>
    <t>Bauman, Irving</t>
  </si>
  <si>
    <t>230 N Maryland Ave, Ste 300, Glendale, CA 91206</t>
  </si>
  <si>
    <t>Zack, Samuel</t>
  </si>
  <si>
    <t>Unknown - Naty Saidoff President</t>
  </si>
  <si>
    <t>2980 N Beverly Glen Cir Ste 300, Los Angeles, CA 90077-1735</t>
  </si>
  <si>
    <t>98467-2041</t>
  </si>
  <si>
    <t>sammyzack@gmail.com</t>
  </si>
  <si>
    <t>CF Franklin LP</t>
  </si>
  <si>
    <t>Los Angeles, CA 90077</t>
  </si>
  <si>
    <t>University Place, WA 98467</t>
  </si>
  <si>
    <t>604 114 914</t>
  </si>
  <si>
    <t>Renton Nursing and Rehabilitation Center, LLC</t>
  </si>
  <si>
    <t>253-566-7166</t>
  </si>
  <si>
    <t>425-255-6561</t>
  </si>
  <si>
    <t>Kevin Fletcher</t>
  </si>
  <si>
    <t>NH00002125</t>
  </si>
  <si>
    <t>Renton Healthcare Rehabilitation Center, LLC</t>
  </si>
  <si>
    <t>230 N Maryland Ave, Ste 300, Glendale, CA 91206-4281</t>
  </si>
  <si>
    <t>Unknown - Eli Tene Governor</t>
  </si>
  <si>
    <t>98055-1937</t>
  </si>
  <si>
    <t>CF Renton, LLC</t>
  </si>
  <si>
    <t>Glendale, CA 91206</t>
  </si>
  <si>
    <t>604 070 968</t>
  </si>
  <si>
    <t>425-226-4610</t>
  </si>
  <si>
    <t>253-735-5159</t>
  </si>
  <si>
    <t>Cornerstone Healthcare Services, LLC</t>
  </si>
  <si>
    <t>168 S Alta Vista Blvd</t>
  </si>
  <si>
    <t>(323) 678-4426</t>
  </si>
  <si>
    <t>Jacobs, David</t>
  </si>
  <si>
    <t>2830 I Street NE</t>
  </si>
  <si>
    <t>2830 I St NE, Auburn, WA 98002</t>
  </si>
  <si>
    <t>PNW Healthcare Holdings LLC</t>
  </si>
  <si>
    <t>11600 W Washington Blvd, Los Angeles, CA 90066</t>
  </si>
  <si>
    <t>Pacific Coast Management Group</t>
  </si>
  <si>
    <t>114 Pacifica, Ste 310, Irvine, CA 92618</t>
  </si>
  <si>
    <t>ajenkins@na.cssnf.com</t>
  </si>
  <si>
    <t>Franklin Hills RE, LLC</t>
  </si>
  <si>
    <t>3500 Lenox Rd, NE, Ste 51</t>
  </si>
  <si>
    <t>604 144 823</t>
  </si>
  <si>
    <t>253-561-8100</t>
  </si>
  <si>
    <t>425-711-0116</t>
  </si>
  <si>
    <t>Sandra Hurd</t>
  </si>
  <si>
    <t>21400 72nd Ave West</t>
  </si>
  <si>
    <t>NH00002474</t>
  </si>
  <si>
    <t>21400 72nd Ave W, Edmonds, WA 98026</t>
  </si>
  <si>
    <t>PNW Healthcare Holdings, LLC</t>
  </si>
  <si>
    <t>21400 72nd Ave W, Edmonds,WA 98026</t>
  </si>
  <si>
    <t>FC Domino Acquisition, LLC</t>
  </si>
  <si>
    <t>3500 Lenox Rd, Ste 510, Atlanta, GA 30326</t>
  </si>
  <si>
    <t>shurd@aldercrestskillednursing.com</t>
  </si>
  <si>
    <t>Fce Aldercrest, LLC</t>
  </si>
  <si>
    <t>3500 Lenox Rd Ste 510, Atlanta GA 30326</t>
  </si>
  <si>
    <t>604 144 054</t>
  </si>
  <si>
    <t>425-755-1961</t>
  </si>
  <si>
    <t>360-377-5443</t>
  </si>
  <si>
    <t>Janie Williams</t>
  </si>
  <si>
    <t>2701 Clare Ave, Bremerton, WA 98310</t>
  </si>
  <si>
    <t>Bremerton</t>
  </si>
  <si>
    <t>11600 W Washington Blvd, Los Angeles,CA 90066</t>
  </si>
  <si>
    <t>JanieW@bhr.cssnf.com</t>
  </si>
  <si>
    <t>FCE Bremerton, LLC</t>
  </si>
  <si>
    <t>350 Lenox Rd, NE, Ste 51</t>
  </si>
  <si>
    <t xml:space="preserve">604 134 474 </t>
  </si>
  <si>
    <t>360-377-3951</t>
  </si>
  <si>
    <t>360-736-1821</t>
  </si>
  <si>
    <t>Rick Anyan</t>
  </si>
  <si>
    <t>NH60063455</t>
  </si>
  <si>
    <t>Riverside Nursing- Centralia, LLC</t>
  </si>
  <si>
    <t>1305 Alaxander St, Centralia, WA 98531</t>
  </si>
  <si>
    <t>3500 Lenox Rd Ste 510, Atlanta, GA 30326</t>
  </si>
  <si>
    <t>ranyan@rhr.cssnf.com</t>
  </si>
  <si>
    <t>FCE Riverside, LLC</t>
  </si>
  <si>
    <t>3500 Lenox Rd, Ste 51</t>
  </si>
  <si>
    <t>604 142 179</t>
  </si>
  <si>
    <t>360-736-2823</t>
  </si>
  <si>
    <t>360-377-3736</t>
  </si>
  <si>
    <t>Tomas Zwicker</t>
  </si>
  <si>
    <t>Forest Ridge Health- Bremerton, LLC</t>
  </si>
  <si>
    <t>140 S Marion Ave, Bremerton, WA 98312</t>
  </si>
  <si>
    <t>tzwicker@frh.cssnf.com</t>
  </si>
  <si>
    <t>FLT Forest Ridge RE, LLC</t>
  </si>
  <si>
    <t>3500 Lenox Rd NE, Ste 51</t>
  </si>
  <si>
    <t>604 134 475</t>
  </si>
  <si>
    <t>360-479-4747</t>
  </si>
  <si>
    <t>360-754-2455</t>
  </si>
  <si>
    <t>Ashley Winkle</t>
  </si>
  <si>
    <t>NH60647156</t>
  </si>
  <si>
    <t>4001 Capital Mall Dr. SW, Olympia, WA 98502</t>
  </si>
  <si>
    <t>Puget Sound RE, LLC</t>
  </si>
  <si>
    <t>604 142 178</t>
  </si>
  <si>
    <t>360-754-9792</t>
  </si>
  <si>
    <t>360-457-2935</t>
  </si>
  <si>
    <t>Crestwood Convalescent-Port Angeles, LLC</t>
  </si>
  <si>
    <t>1116 E Lauridsen Blvd, Port Angeles, WA 98362</t>
  </si>
  <si>
    <t xml:space="preserve">Port Angeles </t>
  </si>
  <si>
    <t>jsegar@chr.cssnf.com</t>
  </si>
  <si>
    <t>FLT Crestwood RE, LLC</t>
  </si>
  <si>
    <t>604 146 408</t>
  </si>
  <si>
    <t>Clallan</t>
  </si>
  <si>
    <t>360-452-9206</t>
  </si>
  <si>
    <t>360-582-2419</t>
  </si>
  <si>
    <t>Ed Ebling</t>
  </si>
  <si>
    <t>NH60050320</t>
  </si>
  <si>
    <t>650 West Hemlock St, Sequim, WA 98382</t>
  </si>
  <si>
    <t>eebling@shr.cssnf.com</t>
  </si>
  <si>
    <t>FCE Sequim, LLC</t>
  </si>
  <si>
    <t>504 144 105</t>
  </si>
  <si>
    <t>360-582-2400</t>
  </si>
  <si>
    <t>360-426-2140</t>
  </si>
  <si>
    <t>Lawrence M. Shurman</t>
  </si>
  <si>
    <t>2430 N 13th St.</t>
  </si>
  <si>
    <t>NH060603519</t>
  </si>
  <si>
    <t>Fir Lane Health- Shelton, LLC</t>
  </si>
  <si>
    <t>2430 N 13th St., Shelton, WA 98584</t>
  </si>
  <si>
    <t>lshurman@flh.cssnf.com</t>
  </si>
  <si>
    <t>FLT RE 2, LLC</t>
  </si>
  <si>
    <t>604 145 114</t>
  </si>
  <si>
    <t>360-426-1651</t>
  </si>
  <si>
    <t>509-483-7169</t>
  </si>
  <si>
    <t>Carin Deleon</t>
  </si>
  <si>
    <t>6021 N Lidgerwood St, Spokane, WA 99208</t>
  </si>
  <si>
    <t>PNW Healthcare Holdings,LLC</t>
  </si>
  <si>
    <t>FC Domino Acquisition,LLC</t>
  </si>
  <si>
    <t>Cdeleon@fh.cssnf.com</t>
  </si>
  <si>
    <t>604-138-777</t>
  </si>
  <si>
    <t>509-489-3323</t>
  </si>
  <si>
    <t>509-228-0851</t>
  </si>
  <si>
    <t>Gay Lynn James</t>
  </si>
  <si>
    <t>NH60379309</t>
  </si>
  <si>
    <t>Gardens on University- Spokane Valley, LLC</t>
  </si>
  <si>
    <t>414 S University Rd., Spokane Valley, WA 99206</t>
  </si>
  <si>
    <t>gjames@gu.cssnf.com</t>
  </si>
  <si>
    <t>Gardens on University RE, LLC</t>
  </si>
  <si>
    <t>604-145-115</t>
  </si>
  <si>
    <t>509-924-4650</t>
  </si>
  <si>
    <t>206-542-4562</t>
  </si>
  <si>
    <t>31351 Rancjo Viejo Rd Ste 102</t>
  </si>
  <si>
    <t>San Jaun Capistrano, CA</t>
  </si>
  <si>
    <t>Brett Cook</t>
  </si>
  <si>
    <t>NH60793989</t>
  </si>
  <si>
    <t>16357 Aurora Ave N, Shoreline, WA 98133</t>
  </si>
  <si>
    <t>Care Trust REIT</t>
  </si>
  <si>
    <t>905 Calle Amanecer, San Clemente, CA 98673</t>
  </si>
  <si>
    <t>10/01/20017</t>
  </si>
  <si>
    <t>E &amp; BI</t>
  </si>
  <si>
    <t>604 149 691</t>
  </si>
  <si>
    <t>206-542-3103</t>
  </si>
  <si>
    <t>253-581-7016</t>
  </si>
  <si>
    <t>Daniel Waddell</t>
  </si>
  <si>
    <t>11411 Bridgeport Way</t>
  </si>
  <si>
    <t>NH60515624</t>
  </si>
  <si>
    <t>11411 Bridgeport Way SW, Lakewood, WA 98499</t>
  </si>
  <si>
    <t>Lakewood</t>
  </si>
  <si>
    <t>dwaddell@fiveoakshealth.com</t>
  </si>
  <si>
    <t>Lakewood Oaks,LLC</t>
  </si>
  <si>
    <t>11411 Bridgeport Way SW, Lakewood,WA 98499</t>
  </si>
  <si>
    <t>604 152 500</t>
  </si>
  <si>
    <t>253-581-9002</t>
  </si>
  <si>
    <t>360-737-1833</t>
  </si>
  <si>
    <t>400 East 33rd Street</t>
  </si>
  <si>
    <t>NH60419810</t>
  </si>
  <si>
    <t>Thirty Three Oaks, LLC</t>
  </si>
  <si>
    <t>400 E 33rd St, Vancouver, WA 98663</t>
  </si>
  <si>
    <t>snewberry@fiveoakshealth.com</t>
  </si>
  <si>
    <t>905 Calle Amanecer San Clemente, CA  92673</t>
  </si>
  <si>
    <t>604 149 075</t>
  </si>
  <si>
    <t>360-696-2561</t>
  </si>
  <si>
    <t>(509) 782-4221</t>
  </si>
  <si>
    <t>P.O. Box 217</t>
  </si>
  <si>
    <t>Emmett, ID</t>
  </si>
  <si>
    <t>(707) 326-0623</t>
  </si>
  <si>
    <t>Lexy Lieurance</t>
  </si>
  <si>
    <t>817 Pioneer Ave.</t>
  </si>
  <si>
    <t>NH00002362</t>
  </si>
  <si>
    <t>Cashmere Operations LLC</t>
  </si>
  <si>
    <t>817 Pioneer Ave., Cashmere, WA 98815</t>
  </si>
  <si>
    <t>Cashmere</t>
  </si>
  <si>
    <t>P.O. Box 217, Emmett, ID 83617</t>
  </si>
  <si>
    <t>10686 N Halter Way, Boise, ID 83714</t>
  </si>
  <si>
    <t>lexy.lieurance@noble-hc.com</t>
  </si>
  <si>
    <t>Cashmere Property LLC</t>
  </si>
  <si>
    <t>L,B &amp;E</t>
  </si>
  <si>
    <t>604-055-172</t>
  </si>
  <si>
    <t>(509) 782-1251</t>
  </si>
  <si>
    <t>See Home Office Allocation</t>
  </si>
  <si>
    <t>Hyatt Jeffrey N.</t>
  </si>
  <si>
    <t>Brian Teed</t>
  </si>
  <si>
    <t>NH00002526</t>
  </si>
  <si>
    <t>1812 N Wall St., Spokane, WA 99205</t>
  </si>
  <si>
    <t>601 W Walnut St  Yakima, WA  98908</t>
  </si>
  <si>
    <t>5102 Scenic Drive, Yakima, WA 98902</t>
  </si>
  <si>
    <t>brian@hyattff.com</t>
  </si>
  <si>
    <t>Joseph McFadden</t>
  </si>
  <si>
    <t>Axiom Healthcare Group</t>
  </si>
  <si>
    <t>9504 Topanga Canyon Blvd.</t>
  </si>
  <si>
    <t>Chatsworth</t>
  </si>
  <si>
    <t>91311-4011</t>
  </si>
  <si>
    <t>818-301-7054</t>
  </si>
  <si>
    <t>818-456-0938</t>
  </si>
  <si>
    <t>Michael Moses</t>
  </si>
  <si>
    <t>NH 00002437</t>
  </si>
  <si>
    <t>1015 NORTH GARRISON, LLC</t>
  </si>
  <si>
    <t>TERHUNE 4076 LLC</t>
  </si>
  <si>
    <t>JAMES ESTES</t>
  </si>
  <si>
    <t>mmoses@vancouverspecialty.com</t>
  </si>
  <si>
    <t>JoeM@axiomhc.com</t>
  </si>
  <si>
    <t>1015 North Garrison Property LLC</t>
  </si>
  <si>
    <t>824 N Poinsettia Pl, Los Angeles, CA 90046</t>
  </si>
  <si>
    <t>604-176-090</t>
  </si>
  <si>
    <t>425-226-4195</t>
  </si>
  <si>
    <t>Stacy Mesaros</t>
  </si>
  <si>
    <t>NH00001816</t>
  </si>
  <si>
    <t>7304 Beverly Blvd, #238, Los Angeles, CA 90036-2535</t>
  </si>
  <si>
    <t>Los Angeles, CA 90036</t>
  </si>
  <si>
    <t>604 186 524</t>
  </si>
  <si>
    <t>Kara Girten</t>
  </si>
  <si>
    <t>WELL PM Properties, LLC</t>
  </si>
  <si>
    <t>4055 Dorr Street Toledo, OH 43615</t>
  </si>
  <si>
    <t>Lisa Evans</t>
  </si>
  <si>
    <t>NH00001971</t>
  </si>
  <si>
    <t>OH</t>
  </si>
  <si>
    <t>333 N. Summit St.  Toledo, OH  43604-2617</t>
  </si>
  <si>
    <t>333 N. Summit St.    Toledo, OH  43604-2617</t>
  </si>
  <si>
    <t>William McElya</t>
  </si>
  <si>
    <t>NH60822222</t>
  </si>
  <si>
    <t>(949) 240-2423</t>
  </si>
  <si>
    <t>Singh, Ramanjeet</t>
  </si>
  <si>
    <t>Seattle, WA 98116</t>
  </si>
  <si>
    <t>Daly, Jeffrey</t>
  </si>
  <si>
    <t>Treasurer</t>
  </si>
  <si>
    <t>Lundquist, Victor</t>
  </si>
  <si>
    <t>NAHS North, Inc.</t>
  </si>
  <si>
    <t>Markley, Donna</t>
  </si>
  <si>
    <t>Seattle, WA 98155</t>
  </si>
  <si>
    <t>602-313-734</t>
  </si>
  <si>
    <t>Stubenrauch, Melissa</t>
  </si>
  <si>
    <t>Issaquah, WA 98027</t>
  </si>
  <si>
    <t>jdaly@naclientservices.com.com</t>
  </si>
  <si>
    <t>Baldwin, Lynda</t>
  </si>
  <si>
    <t>Burien, WA 98146</t>
  </si>
  <si>
    <t>206-546-7221</t>
  </si>
  <si>
    <t>Crista Ministries</t>
  </si>
  <si>
    <t>206546-7400</t>
  </si>
  <si>
    <t>19303 Fremont Ave N</t>
  </si>
  <si>
    <t>98133-3800</t>
  </si>
  <si>
    <t>CRISTA MINISTRIES</t>
  </si>
  <si>
    <t>19303 Fremont Ave. N.</t>
  </si>
  <si>
    <t>Seattle, WA  98133</t>
  </si>
  <si>
    <t>206-546-7200</t>
  </si>
  <si>
    <t>James Michael Shaw</t>
  </si>
  <si>
    <t>NH60125608</t>
  </si>
  <si>
    <t>Crista Ministeries, INC</t>
  </si>
  <si>
    <t>19301 Kings Garden Dr N, Seattle, WA 98133</t>
  </si>
  <si>
    <t>Crista Ministries, Inc</t>
  </si>
  <si>
    <t>19303 Fremont Ave N, Seattle, WA 65133-3800</t>
  </si>
  <si>
    <t>19303 Fremont Ave N, Seattle, WA 98133-380</t>
  </si>
  <si>
    <t>mshaw@crista.net</t>
  </si>
  <si>
    <t>178-091-422</t>
  </si>
  <si>
    <t>19301 Kings Garden Drive N</t>
  </si>
  <si>
    <t>Crista Shores</t>
  </si>
  <si>
    <t>1600 NW Crista Shores</t>
  </si>
  <si>
    <t>206-546-7400</t>
  </si>
  <si>
    <t>509-526-6883</t>
  </si>
  <si>
    <t>534 Boyer Avenue</t>
  </si>
  <si>
    <t>Walla Walla, WA 99362</t>
  </si>
  <si>
    <t>(509) 525-6483</t>
  </si>
  <si>
    <t>See Board if Director Listing</t>
  </si>
  <si>
    <t>John R. Bringham</t>
  </si>
  <si>
    <t>534 Boyer Ave</t>
  </si>
  <si>
    <t>534 Boyer Ave, Walla Walla, WA 99362</t>
  </si>
  <si>
    <t>Right Worthy Grand Lodget of WA, IOOF</t>
  </si>
  <si>
    <t>PO Box 377 Buckley, WA 98321</t>
  </si>
  <si>
    <t>jbringham@oddfellows.com</t>
  </si>
  <si>
    <t>Grand Lodge of WA IOOF</t>
  </si>
  <si>
    <t>PO Box  Buckley, WA</t>
  </si>
  <si>
    <t>Bldg</t>
  </si>
  <si>
    <t>601 266 580</t>
  </si>
  <si>
    <t>509-525-6463</t>
  </si>
  <si>
    <t>509.965.5261</t>
  </si>
  <si>
    <t>West Valley Nursing Homes, Inc.</t>
  </si>
  <si>
    <t>307 N. 40th Ave</t>
  </si>
  <si>
    <t>509.965.5250</t>
  </si>
  <si>
    <t>Groenenberg, Cal</t>
  </si>
  <si>
    <t>Executive Director</t>
  </si>
  <si>
    <t>Dennis Malgesini</t>
  </si>
  <si>
    <t>3801 Summitview Avenue</t>
  </si>
  <si>
    <t>W. Valley N.H., Inc, dba Living Care Retirement Community</t>
  </si>
  <si>
    <t>3801 Summitview Avenue; Yakima, WA  98902</t>
  </si>
  <si>
    <t>Not applicable since not-for-profit.  See attached list of board members.</t>
  </si>
  <si>
    <t>98902-2794</t>
  </si>
  <si>
    <t>dmalgesini@livingcarecenters.com</t>
  </si>
  <si>
    <t>3801 Summitview Ave.; Yakima, WA  98902</t>
  </si>
  <si>
    <t>397 015 4914</t>
  </si>
  <si>
    <t>509.965.5245</t>
  </si>
  <si>
    <t>206-367-3057</t>
  </si>
  <si>
    <t>Rachael Gerdis</t>
  </si>
  <si>
    <t>13023 Greenwood Ave. N.</t>
  </si>
  <si>
    <t>NH00002439</t>
  </si>
  <si>
    <t>13023 Greenwood Ave. N, Seattle, WA  98133</t>
  </si>
  <si>
    <t>98133-7397</t>
  </si>
  <si>
    <t>pupdegraff@fosscare.org</t>
  </si>
  <si>
    <t>600-431-363</t>
  </si>
  <si>
    <t>206-364-1300</t>
  </si>
  <si>
    <t>509-924-6166</t>
  </si>
  <si>
    <t>Stephen Collette</t>
  </si>
  <si>
    <t>NH00002205</t>
  </si>
  <si>
    <t>99016-9399</t>
  </si>
  <si>
    <t>scollett@good-sam.com</t>
  </si>
  <si>
    <t>Blaine, WA</t>
  </si>
  <si>
    <t>509-924-6161</t>
  </si>
  <si>
    <t>206-284-9640</t>
  </si>
  <si>
    <t>Janelle Ansel</t>
  </si>
  <si>
    <t>11 West Aloha Street</t>
  </si>
  <si>
    <t>NH00002425</t>
  </si>
  <si>
    <t>11 West Aloha Street, Seattle, WA  98119</t>
  </si>
  <si>
    <t>98119-9963</t>
  </si>
  <si>
    <t>jdoucet@bayviewmanor.org</t>
  </si>
  <si>
    <t>578 047 750 9</t>
  </si>
  <si>
    <t>206-284-7330</t>
  </si>
  <si>
    <t>360-413-6015</t>
  </si>
  <si>
    <t>Panorama City</t>
  </si>
  <si>
    <t>1751 Circle Lane SE</t>
  </si>
  <si>
    <t>Lacey, WA 98503-2570</t>
  </si>
  <si>
    <t>360-456-0111</t>
  </si>
  <si>
    <t>Strader, Charles</t>
  </si>
  <si>
    <t>16081 140th Ave E</t>
  </si>
  <si>
    <t>Puyallup, WA 98374</t>
  </si>
  <si>
    <t>CEO/CFO</t>
  </si>
  <si>
    <t>Murry, Matthew</t>
  </si>
  <si>
    <t>2732 58th Court SE</t>
  </si>
  <si>
    <t>Olympia, WA 95801</t>
  </si>
  <si>
    <t>Dennis Wilkerson</t>
  </si>
  <si>
    <t>1600 Sleater Kinney Rd SE</t>
  </si>
  <si>
    <t>NH60805687</t>
  </si>
  <si>
    <t>1600 Sleater Kinney RD SE  Lacey, WA  98503</t>
  </si>
  <si>
    <t>dennis.wilkerson@panorama.org</t>
  </si>
  <si>
    <t>1751 Cirle Ln SE, Lacey, WA 98503</t>
  </si>
  <si>
    <t>342 009 880</t>
  </si>
  <si>
    <t>206-517-2275</t>
  </si>
  <si>
    <t>Lutheran Retirement Home of Greater Seattle, Inc</t>
  </si>
  <si>
    <t>6720 E. Green Lake Way N.</t>
  </si>
  <si>
    <t>Randi Saeter</t>
  </si>
  <si>
    <t>6720 East Green Lake Way North</t>
  </si>
  <si>
    <t>NH00002493</t>
  </si>
  <si>
    <t>Lutheran Retirement Home of Greater Seattle</t>
  </si>
  <si>
    <t>6720 E Green Lake Way N, Seattle, WA 98103</t>
  </si>
  <si>
    <t>98103-8103</t>
  </si>
  <si>
    <t>rsaeter@heathstone.org</t>
  </si>
  <si>
    <t>578 076 368</t>
  </si>
  <si>
    <t>206-517-2207</t>
  </si>
  <si>
    <t>509-482-8176</t>
  </si>
  <si>
    <t>1841 E. Upriver Drive</t>
  </si>
  <si>
    <t>Spokane, WA 99207</t>
  </si>
  <si>
    <t>509-483-6483</t>
  </si>
  <si>
    <t>Charles G. Tirrell</t>
  </si>
  <si>
    <t>1841 East Upriver Dr.</t>
  </si>
  <si>
    <t>NH60445854</t>
  </si>
  <si>
    <t>1841 East Upriver Dr., Spokane, WA 99207</t>
  </si>
  <si>
    <t>ctirrell@riverviewretirement,org</t>
  </si>
  <si>
    <t>328 054 106</t>
  </si>
  <si>
    <t>1841 East Upriver Dr. Spokane, WA 99207</t>
  </si>
  <si>
    <t>Common Management</t>
  </si>
  <si>
    <t>509-482-8419</t>
  </si>
  <si>
    <t>360-568-5547</t>
  </si>
  <si>
    <t>Wallace J. Walsh</t>
  </si>
  <si>
    <t>1705 Terrace Ave.</t>
  </si>
  <si>
    <t>1705 Terrace Ave., Snohmish, WA 98290</t>
  </si>
  <si>
    <t>Walsh, Donna</t>
  </si>
  <si>
    <t>1705 Terrace Ave., Snohomish, WA 98290</t>
  </si>
  <si>
    <t>Walsh Family</t>
  </si>
  <si>
    <t>wjwalsh@deltarehabsno.com</t>
  </si>
  <si>
    <t>Delta Rehabilitation Center, Inc.</t>
  </si>
  <si>
    <t>1705 Terrace Ave. Snohomish, WA 98290</t>
  </si>
  <si>
    <t>Lease</t>
  </si>
  <si>
    <t>317 001 992</t>
  </si>
  <si>
    <t>360-568-2168</t>
  </si>
  <si>
    <t>360-479-9350</t>
  </si>
  <si>
    <t>253-661-9800</t>
  </si>
  <si>
    <t>33400 9th Ave S Ste 120</t>
  </si>
  <si>
    <t>Stafford at Ridgemont</t>
  </si>
  <si>
    <t>Port Orchard, WA 98399</t>
  </si>
  <si>
    <t>Stafford at SeaTac</t>
  </si>
  <si>
    <t>Robert Washbond</t>
  </si>
  <si>
    <t>560 Lebo Boulevard</t>
  </si>
  <si>
    <t>NH00001939</t>
  </si>
  <si>
    <t>Belmont Terrace, Inc</t>
  </si>
  <si>
    <t>560 Lebo Blvd, Bremerton, WA 98310</t>
  </si>
  <si>
    <t>33400 9th Ave S Ste 120  Federal Way, WA  98003</t>
  </si>
  <si>
    <t>Ostrom, Dan</t>
  </si>
  <si>
    <t>Ostrom, Laurence</t>
  </si>
  <si>
    <t>Ostrom, Paul</t>
  </si>
  <si>
    <t>98310-2617</t>
  </si>
  <si>
    <t>rwashbond@staffordcare.com</t>
  </si>
  <si>
    <t>Kitsap Properties, LLC</t>
  </si>
  <si>
    <t>600-025-712</t>
  </si>
  <si>
    <t>360-479-1515</t>
  </si>
  <si>
    <t>360-876-4482</t>
  </si>
  <si>
    <t>33400 9th Ave S. Ste 120</t>
  </si>
  <si>
    <t>Bermerton, WA, 98310</t>
  </si>
  <si>
    <t>Des Moines, WA, 98198</t>
  </si>
  <si>
    <t>Ostrom Doug</t>
  </si>
  <si>
    <t>Angela Cerna</t>
  </si>
  <si>
    <t>2051 Pottery Ave</t>
  </si>
  <si>
    <t>NH00002538</t>
  </si>
  <si>
    <t>Ridgmont Terrace, Inc</t>
  </si>
  <si>
    <t>2051 Pottery Ave, Port Orchard, WA 98366-2310</t>
  </si>
  <si>
    <t>acerna@staffordcare.com</t>
  </si>
  <si>
    <t>Port Orchard Properties, LLC</t>
  </si>
  <si>
    <t>600 056 533</t>
  </si>
  <si>
    <t>Stafford Health Care at Belmont</t>
  </si>
  <si>
    <t>Bremerton, WA</t>
  </si>
  <si>
    <t>360-876-4461</t>
  </si>
  <si>
    <t>Stafford Health Care at SeaTac</t>
  </si>
  <si>
    <t>Des Moines, WA</t>
  </si>
  <si>
    <t>R Kevin McFeely</t>
  </si>
  <si>
    <t>1301 N Highlands Parkway</t>
  </si>
  <si>
    <t>1301 N Highlands Parkway, Tacoma, WA 98406-2116</t>
  </si>
  <si>
    <t>98406-2116</t>
  </si>
  <si>
    <t>dhoffman@tacomalutheran.org</t>
  </si>
  <si>
    <t>1301 N Highlands Parkway, Tacoma, WA 98406</t>
  </si>
  <si>
    <t>601 140 483</t>
  </si>
  <si>
    <t>253-752-7112</t>
  </si>
  <si>
    <t>360-652-2622</t>
  </si>
  <si>
    <t>John Hovey</t>
  </si>
  <si>
    <t>20420 Marine Drive NW</t>
  </si>
  <si>
    <t>NH60329705</t>
  </si>
  <si>
    <t>Warm Beach Health Care Center, Inc</t>
  </si>
  <si>
    <t>20420 Marine Drive NW, Stanwood, WA 98292</t>
  </si>
  <si>
    <t>jhovey@warmbeach.org</t>
  </si>
  <si>
    <t>Warm Beach Health Care Center Inc.</t>
  </si>
  <si>
    <t>Same as above</t>
  </si>
  <si>
    <t>600 439 997</t>
  </si>
  <si>
    <t>360-652-7585</t>
  </si>
  <si>
    <t>206-722-5210</t>
  </si>
  <si>
    <t>Polack Adult Day Center</t>
  </si>
  <si>
    <t>Summit at First Hill</t>
  </si>
  <si>
    <t>Kline Gallend Center</t>
  </si>
  <si>
    <t>Liliya Babadzhanova</t>
  </si>
  <si>
    <t>7500 Seward Park Ave South</t>
  </si>
  <si>
    <t>The Caroline Kline Galland Home</t>
  </si>
  <si>
    <t>7500 Seward Park Ave South, Seattle, WA 98118</t>
  </si>
  <si>
    <t>98118-4256</t>
  </si>
  <si>
    <t>LiliyaB@klinegalland.org</t>
  </si>
  <si>
    <t>601-139-551</t>
  </si>
  <si>
    <t>Polack Adult Day Health</t>
  </si>
  <si>
    <t>206-725-8800</t>
  </si>
  <si>
    <t>1200 University St., Seattle, WA</t>
  </si>
  <si>
    <t>Kline Galland Center Foundation</t>
  </si>
  <si>
    <t>Kline Galland Home Health</t>
  </si>
  <si>
    <t>Kline Galland Hospice</t>
  </si>
  <si>
    <t xml:space="preserve">Kline Galland Center  </t>
  </si>
  <si>
    <t>Kline Galland Home Care</t>
  </si>
  <si>
    <t>206-325-1502</t>
  </si>
  <si>
    <t>1601 East Yesler Way</t>
  </si>
  <si>
    <t>1607 East Yesler Way, Seattle, WA 98122</t>
  </si>
  <si>
    <t>98122-5640</t>
  </si>
  <si>
    <t>edensmore@keironw.org</t>
  </si>
  <si>
    <t>1601 East Yesler Way, Seattle, WA 98122</t>
  </si>
  <si>
    <t>600 211 935 9</t>
  </si>
  <si>
    <t>Keiro Northwest/Nikkei Manor</t>
  </si>
  <si>
    <t>700 6th Ave. S, Seattle</t>
  </si>
  <si>
    <t>206-323-7100</t>
  </si>
  <si>
    <t>NC Enterprises/Midiori Condos</t>
  </si>
  <si>
    <t>1515 E Yesler Way, Seattle</t>
  </si>
  <si>
    <t>WA Medical Clinic</t>
  </si>
  <si>
    <t>1600 E. Yesler Way, Seattle</t>
  </si>
  <si>
    <t>Keiro Northwest Home Care</t>
  </si>
  <si>
    <t>1601 E. Yesler Way, Seattle</t>
  </si>
  <si>
    <t>Kokoro Kai</t>
  </si>
  <si>
    <t>360-491-1891</t>
  </si>
  <si>
    <t>Gary Engelmann</t>
  </si>
  <si>
    <t>1420 Carpenter Rd Se</t>
  </si>
  <si>
    <t>360-491-1765</t>
  </si>
  <si>
    <t>Karen Ponton</t>
  </si>
  <si>
    <t>1420 Carpenter Rd SE</t>
  </si>
  <si>
    <t>NH00002517</t>
  </si>
  <si>
    <t>1420 Carpenter Rd SE, Lacey WA 98503</t>
  </si>
  <si>
    <t>LeVee, Burton</t>
  </si>
  <si>
    <t>1420 SE Carpenter Road, Lacey 98503</t>
  </si>
  <si>
    <t>Zerr, George</t>
  </si>
  <si>
    <t>29202 45th Ave, Auburn 98002</t>
  </si>
  <si>
    <t>kponton@roolan.com</t>
  </si>
  <si>
    <t>gengelmann@comcast.net</t>
  </si>
  <si>
    <t>L, B &amp; E</t>
  </si>
  <si>
    <t>1505 Carpenter Road SE</t>
  </si>
  <si>
    <t>509-235-2044</t>
  </si>
  <si>
    <t>Keith Fauerso</t>
  </si>
  <si>
    <t>2219 North Sixth Street</t>
  </si>
  <si>
    <t>NH00001495</t>
  </si>
  <si>
    <t>Cheney Care Center Association</t>
  </si>
  <si>
    <t>2219 North Sixth Street, Cheney, WA 99004-2199</t>
  </si>
  <si>
    <t>Cheney</t>
  </si>
  <si>
    <t>2219 North Sixth Street, Cheney, Washington 99004-2199</t>
  </si>
  <si>
    <t>99004-2199</t>
  </si>
  <si>
    <t>kfauerso@cheneycare.com</t>
  </si>
  <si>
    <t>Cheney, WA</t>
  </si>
  <si>
    <t>600 403 577</t>
  </si>
  <si>
    <t>Cheney Home Care</t>
  </si>
  <si>
    <t>509-235-6196</t>
  </si>
  <si>
    <t>Cheney Assisted Living</t>
  </si>
  <si>
    <t>(360) 225-3115</t>
  </si>
  <si>
    <t>Pamela Fogg, CPA</t>
  </si>
  <si>
    <t>Dowsett Fogg &amp; Doler, P.C.</t>
  </si>
  <si>
    <t>P.O. Box 69</t>
  </si>
  <si>
    <t>Woodland</t>
  </si>
  <si>
    <t>Justin Settlemier</t>
  </si>
  <si>
    <t>(360) 225-9443</t>
  </si>
  <si>
    <t>NH60423515</t>
  </si>
  <si>
    <t>Woodland Enterprises, Inc.</t>
  </si>
  <si>
    <t>P.O. Box 69 Woodland, WA 98674</t>
  </si>
  <si>
    <t>Settlemier, Caroline</t>
  </si>
  <si>
    <t>PO Box 1829 Woodland, WA 98674</t>
  </si>
  <si>
    <t>Survivors Trust U/W Eugene Settlemeier</t>
  </si>
  <si>
    <t>Survivors Trust U/W Eugene Settlemier</t>
  </si>
  <si>
    <t>Decedents Trust U/W Eugene Settlemier</t>
  </si>
  <si>
    <t>justin@woodlandcarecenter.com</t>
  </si>
  <si>
    <t xml:space="preserve">PO Box 1829 Woodland, WA </t>
  </si>
  <si>
    <t>Ownership</t>
  </si>
  <si>
    <t>Land &amp; Bldg</t>
  </si>
  <si>
    <t>Survivors Trust U/W E. Settlemier</t>
  </si>
  <si>
    <t>310 Fourth Street</t>
  </si>
  <si>
    <t>Decedents Trust U/W E. Settlemier</t>
  </si>
  <si>
    <t>509-634-2889</t>
  </si>
  <si>
    <t>Tom Dingus</t>
  </si>
  <si>
    <t>Dingus, Zarecore &amp; Associates PLLC</t>
  </si>
  <si>
    <t>12015 E Main Avenue</t>
  </si>
  <si>
    <t>Confederated Tribes of the Colville Reservation</t>
  </si>
  <si>
    <t>21st Colville St.</t>
  </si>
  <si>
    <t>Nesplem, WA 99155</t>
  </si>
  <si>
    <t>509-634-2200</t>
  </si>
  <si>
    <t>Rodney Cawston</t>
  </si>
  <si>
    <t>509-242-0877</t>
  </si>
  <si>
    <t>Andy Joseph Jr</t>
  </si>
  <si>
    <t>509-242-0874</t>
  </si>
  <si>
    <t>Sally Hutton</t>
  </si>
  <si>
    <t>P.O. Box 150</t>
  </si>
  <si>
    <t>NH00001781</t>
  </si>
  <si>
    <t>P.O. Box 150, Nespelem, WA 99155</t>
  </si>
  <si>
    <t>Nespelem</t>
  </si>
  <si>
    <t>sally.hutton@colvilletribes.com</t>
  </si>
  <si>
    <t>tdingus@dzacpa.com</t>
  </si>
  <si>
    <t>One Covalescent Blvd</t>
  </si>
  <si>
    <t>509-634-2888</t>
  </si>
  <si>
    <t>206-824-4603</t>
  </si>
  <si>
    <t>925-924-7100</t>
  </si>
  <si>
    <t>6120 Stoneridge Mall Road</t>
  </si>
  <si>
    <t>Pleasanton</t>
  </si>
  <si>
    <t>94588-3298</t>
  </si>
  <si>
    <t>American Baptist Homes of the West</t>
  </si>
  <si>
    <t>6120 Stoneridge Mall Road, 3rd Floor</t>
  </si>
  <si>
    <t>Pleasanton, California 94588</t>
  </si>
  <si>
    <t>925-924-0100</t>
  </si>
  <si>
    <t>See Home Office</t>
  </si>
  <si>
    <t>Cost Allocations</t>
  </si>
  <si>
    <t>P. Stephen Aita</t>
  </si>
  <si>
    <t>Chair</t>
  </si>
  <si>
    <t>Not-for-profit</t>
  </si>
  <si>
    <t>Paul Montgomery</t>
  </si>
  <si>
    <t>Vice Chair</t>
  </si>
  <si>
    <t>Trudy Thompson</t>
  </si>
  <si>
    <t>Tara McGuinness</t>
  </si>
  <si>
    <t>Danni Orne</t>
  </si>
  <si>
    <t>23600 Marine View Drive South</t>
  </si>
  <si>
    <t>NH60184255</t>
  </si>
  <si>
    <t>6120 Stoneridge Mall Rd., Pleasonton, CA 94588</t>
  </si>
  <si>
    <t>6120 Stoneridge Mall Rd #300, Pleasanton, CA 94588</t>
  </si>
  <si>
    <t>98198-7396</t>
  </si>
  <si>
    <t>danni.orne@humangood.org</t>
  </si>
  <si>
    <t>Pleasonton, California</t>
  </si>
  <si>
    <t>206-824-4000</t>
  </si>
  <si>
    <t>(360) 458-3848</t>
  </si>
  <si>
    <t>(253) 383-2324</t>
  </si>
  <si>
    <t>1909 70th Avenue West, Suite A</t>
  </si>
  <si>
    <t>1909 70th Ave. W,  Ste A</t>
  </si>
  <si>
    <t>University Place, WA 98466</t>
  </si>
  <si>
    <t>Bainbridge Island, WA 98110</t>
  </si>
  <si>
    <t>Nisqually View Res. Care</t>
  </si>
  <si>
    <t>McKenna, WA 98558</t>
  </si>
  <si>
    <t>See Attached Listing</t>
  </si>
  <si>
    <t>(425)747-9919</t>
  </si>
  <si>
    <t>(425)747-3533</t>
  </si>
  <si>
    <t>Ron Adams</t>
  </si>
  <si>
    <t>P.O. Box 370</t>
  </si>
  <si>
    <t>NH60150888</t>
  </si>
  <si>
    <t xml:space="preserve">Soundcare, Inc.  </t>
  </si>
  <si>
    <t>1909 70th Ave W, Suite A, University Place, WA 98466</t>
  </si>
  <si>
    <t>McKenna</t>
  </si>
  <si>
    <t>Same as Part C</t>
  </si>
  <si>
    <t>admin@nisquallyvalleycare.com</t>
  </si>
  <si>
    <t>controller@soundcareinc.com</t>
  </si>
  <si>
    <t>1909 70th Ave W, Ste A, University Place, WA 98466</t>
  </si>
  <si>
    <t>600-552-290</t>
  </si>
  <si>
    <t>9414 357th Street So.</t>
  </si>
  <si>
    <t>Stock</t>
  </si>
  <si>
    <t>(360) 458-3801</t>
  </si>
  <si>
    <t>Nisqually View Residential Care</t>
  </si>
  <si>
    <t>(206)842-9345</t>
  </si>
  <si>
    <t>(253)383-2324</t>
  </si>
  <si>
    <t>Soundcare, Inc</t>
  </si>
  <si>
    <t>1909 70th Ave. W, Ste A</t>
  </si>
  <si>
    <t>Joseph A  Sladich</t>
  </si>
  <si>
    <t>10861 Manitou Park Blvd N.E.</t>
  </si>
  <si>
    <t>NH000001712</t>
  </si>
  <si>
    <t>Bainbridge Island</t>
  </si>
  <si>
    <t>admin@messengerhousecare.com</t>
  </si>
  <si>
    <t>(206)842-2654</t>
  </si>
  <si>
    <t>509-246-0371</t>
  </si>
  <si>
    <t>Mary Nickel</t>
  </si>
  <si>
    <t>P.O. Box 819</t>
  </si>
  <si>
    <t>NH60685752</t>
  </si>
  <si>
    <t>Grant County Public Hospital District #4</t>
  </si>
  <si>
    <t>P.O. Box 819, Soap Lake, WA 98851</t>
  </si>
  <si>
    <t>Soap Lake</t>
  </si>
  <si>
    <t>See Board of Director Listing Attached</t>
  </si>
  <si>
    <t>See Board of Director Listing Attatched</t>
  </si>
  <si>
    <t>98851-1007</t>
  </si>
  <si>
    <t>mary@mckayhealthcare.org</t>
  </si>
  <si>
    <t xml:space="preserve">601 155 810 </t>
  </si>
  <si>
    <t>127 Second Avenue SW</t>
  </si>
  <si>
    <t>509-246-1111</t>
  </si>
  <si>
    <t>509-447-5527</t>
  </si>
  <si>
    <t>Tristi Cohelan</t>
  </si>
  <si>
    <t>Dingus, Zarecor &amp; Associates, PLLC</t>
  </si>
  <si>
    <t>714 West Pine Street</t>
  </si>
  <si>
    <t>Newport</t>
  </si>
  <si>
    <t>99156-9046</t>
  </si>
  <si>
    <t>Kim Manus</t>
  </si>
  <si>
    <t>509-447-2281</t>
  </si>
  <si>
    <t>509-447-9310</t>
  </si>
  <si>
    <t>Tom Wilbur</t>
  </si>
  <si>
    <t>714 West Pine Street, Newport, WA 99156</t>
  </si>
  <si>
    <t>kim.manus@nhhsqualitycare.org</t>
  </si>
  <si>
    <t>264-000-780</t>
  </si>
  <si>
    <t>Pend Orielle</t>
  </si>
  <si>
    <t>Newport Hospital &amp; Health Services</t>
  </si>
  <si>
    <t>100% owned</t>
  </si>
  <si>
    <t>509-447-2441</t>
  </si>
  <si>
    <t>509-754-6356</t>
  </si>
  <si>
    <t>12015 E Main</t>
  </si>
  <si>
    <t>99206-6130</t>
  </si>
  <si>
    <t>Grant County PHD #3</t>
  </si>
  <si>
    <t>200 Nat Washington Way</t>
  </si>
  <si>
    <t>509-754-4631</t>
  </si>
  <si>
    <t>Columbia Basin Hospital</t>
  </si>
  <si>
    <t>Columbia Basin Family Medicine</t>
  </si>
  <si>
    <t>Columbia Basin Assisted Living Facility</t>
  </si>
  <si>
    <t>Kibby, Rosalinda</t>
  </si>
  <si>
    <t>Superindendent</t>
  </si>
  <si>
    <t>Rosalinda Kibby</t>
  </si>
  <si>
    <t>200 Nat Washington Way, Ephrata, WA 98823</t>
  </si>
  <si>
    <t>Ephrata</t>
  </si>
  <si>
    <t>kibbyr@columbiabasinhospital.org</t>
  </si>
  <si>
    <t>sjohnson@dzacpa.com</t>
  </si>
  <si>
    <t>132-001-443</t>
  </si>
  <si>
    <t>Erik Prosser</t>
  </si>
  <si>
    <t>Wipfli LLP</t>
  </si>
  <si>
    <t>201 W. North River Drive Suite 400</t>
  </si>
  <si>
    <t>99201-2262</t>
  </si>
  <si>
    <t>509-489-5424</t>
  </si>
  <si>
    <t>Tim Cournyer</t>
  </si>
  <si>
    <t>530 Bogachiel Way</t>
  </si>
  <si>
    <t xml:space="preserve">Clallam County Hospital District #1 </t>
  </si>
  <si>
    <t>Forks</t>
  </si>
  <si>
    <t>98331-9120</t>
  </si>
  <si>
    <t>paulb@forkshospital.org</t>
  </si>
  <si>
    <t>eprosser@wipfli.com</t>
  </si>
  <si>
    <t xml:space="preserve">530 Bogachiel Way </t>
  </si>
  <si>
    <t>360-374-6271</t>
  </si>
  <si>
    <t xml:space="preserve">HAC.FS.00000054 </t>
  </si>
  <si>
    <t>509.385.4710</t>
  </si>
  <si>
    <t>Tom Dingus, CPA</t>
  </si>
  <si>
    <t>12015 E. Main Avenue</t>
  </si>
  <si>
    <t>509.242.0877</t>
  </si>
  <si>
    <t>509.242.0874</t>
  </si>
  <si>
    <t>Shane McGuire</t>
  </si>
  <si>
    <t>1012 S. 3rd Street</t>
  </si>
  <si>
    <t>Columbia County PHD #1</t>
  </si>
  <si>
    <t>1012 S. 3rd Street, Dayton, WA 99328</t>
  </si>
  <si>
    <t>Dayton</t>
  </si>
  <si>
    <t>smcguire@cchd-wa.org</t>
  </si>
  <si>
    <t>600 073 050 4</t>
  </si>
  <si>
    <t>Dayton General Hospital</t>
  </si>
  <si>
    <t>509.382.2531</t>
  </si>
  <si>
    <t>509-486-3116</t>
  </si>
  <si>
    <t>Shar Sheaffer</t>
  </si>
  <si>
    <t>12015 E Main Ave</t>
  </si>
  <si>
    <t>203 South Western</t>
  </si>
  <si>
    <t>509-486-2151</t>
  </si>
  <si>
    <t>Scott Graham</t>
  </si>
  <si>
    <t xml:space="preserve">Administrator </t>
  </si>
  <si>
    <t>509-486-1251</t>
  </si>
  <si>
    <t>Okanogen County PHD #4</t>
  </si>
  <si>
    <t>203 South Western Tonasket</t>
  </si>
  <si>
    <t>Tonasket</t>
  </si>
  <si>
    <t>Okanogan County PHD#4</t>
  </si>
  <si>
    <t>203 South Western Tonasket, WA 98855</t>
  </si>
  <si>
    <t>Okanogen County PHD#4</t>
  </si>
  <si>
    <t>Jscottgraham@nvhospital.org</t>
  </si>
  <si>
    <t>ssheaffer@dzacpa.com</t>
  </si>
  <si>
    <t>Okanogan County PHD #4</t>
  </si>
  <si>
    <t>Same Entity</t>
  </si>
  <si>
    <t>602-549-298</t>
  </si>
  <si>
    <t xml:space="preserve">North Valley Hospital </t>
  </si>
  <si>
    <t>HAC.FS.00000107</t>
  </si>
  <si>
    <t>(509) 935-5257</t>
  </si>
  <si>
    <t>Providence Health &amp; Services- Washington</t>
  </si>
  <si>
    <t>(425) 525-3223</t>
  </si>
  <si>
    <t>1801 Lind Avenue SW, #9016</t>
  </si>
  <si>
    <t>Konrad Capeller, Manager Reimbursement Regulatory</t>
  </si>
  <si>
    <t>9 East 9th Ave</t>
  </si>
  <si>
    <t>99202-1209</t>
  </si>
  <si>
    <t>1801 Lind Ave SW, # 9016</t>
  </si>
  <si>
    <t>Renton, WA 98057-9016</t>
  </si>
  <si>
    <t>(425) 525-3355</t>
  </si>
  <si>
    <t>Hochman MD, Rodney F</t>
  </si>
  <si>
    <t>President/ CEO</t>
  </si>
  <si>
    <t>(509) 474-4882</t>
  </si>
  <si>
    <t>Bhamidipati, Venkat</t>
  </si>
  <si>
    <t>Executive Vice President/ CFO</t>
  </si>
  <si>
    <t>Strauss, Cynthia G</t>
  </si>
  <si>
    <t>Corporate Secretary</t>
  </si>
  <si>
    <t>(509) 474-2398</t>
  </si>
  <si>
    <t>Ronald G Rehn, Chief Executive Stevens County</t>
  </si>
  <si>
    <t>Hochman MD, Rodeny F</t>
  </si>
  <si>
    <t>500 East Weber Avenue</t>
  </si>
  <si>
    <t>Exempt Hospital License</t>
  </si>
  <si>
    <t>Chewelah</t>
  </si>
  <si>
    <t xml:space="preserve">Providence Health &amp; Services- Washington </t>
  </si>
  <si>
    <t>1801 Lind Ave SW #9016, Renton, WA 98057-9016</t>
  </si>
  <si>
    <t>Ronald.Rehn@providence.org</t>
  </si>
  <si>
    <t>Eric.Moro@providence.org</t>
  </si>
  <si>
    <t>Konrad.Capeller@providence.org</t>
  </si>
  <si>
    <t>1801 Lind Avenue SW, Renton, WA 98057-9016</t>
  </si>
  <si>
    <t>(509) 935-8211</t>
  </si>
  <si>
    <t>509-665-6017</t>
  </si>
  <si>
    <t>Peter Rutherford</t>
  </si>
  <si>
    <t>1201 S Miller St</t>
  </si>
  <si>
    <t>H-168</t>
  </si>
  <si>
    <t>Central Washington HeathServucrd Association</t>
  </si>
  <si>
    <t>1201 S Miller St., Wenatchee, WA 98801</t>
  </si>
  <si>
    <t>98801-3329</t>
  </si>
  <si>
    <t>Cory.Ferari-Zimmerman@conflencehealth.org</t>
  </si>
  <si>
    <t>Centrail Washington Health Services Assoctiation</t>
  </si>
  <si>
    <t>1201 S Miller St., Wenattee, WS</t>
  </si>
  <si>
    <t>048 006 501</t>
  </si>
  <si>
    <t>509-662-1511</t>
  </si>
  <si>
    <t>Federal Tax ID Redacted</t>
  </si>
  <si>
    <t>SchedA</t>
  </si>
  <si>
    <t>Schedule 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</si>
</sst>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(* #,##0.00_);_(* \(#,##0.00\);_(* &quot;-&quot;??_);_(@_)"/>
    <numFmt numFmtId="164" formatCode="[$-10409]0.00"/>
    <numFmt numFmtId="165" formatCode="[$-10409]0.000"/>
    <numFmt numFmtId="166" formatCode="[$-10409]#,##0;\-#,##0"/>
    <numFmt numFmtId="167" formatCode="_(* #,##0_);_(* \(#,##0\);_(* &quot;-&quot;??_);_(@_)"/>
  </numFmts>
  <fonts count="2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0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11"/>
      <name val="Calibri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rgb="FF000000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1"/>
      <name val="Calibri"/>
    </font>
    <font>
      <sz val="8"/>
      <color rgb="FF000000"/>
      <name val="Arial"/>
    </font>
    <font>
      <b/>
      <sz val="8"/>
      <color rgb="FF000000"/>
      <name val="Arial"/>
    </font>
    <font>
      <sz val="10"/>
      <color indexed="8"/>
      <name val="Arial"/>
      <family val="2"/>
    </font>
    <font>
      <b/>
      <sz val="10"/>
      <color indexed="8"/>
      <name val="Times New Roman"/>
      <family val="1"/>
    </font>
    <font>
      <sz val="10"/>
      <color theme="1"/>
      <name val="Times New Roman"/>
      <family val="1"/>
    </font>
    <font>
      <b/>
      <sz val="11"/>
      <name val="Calibri"/>
      <family val="2"/>
    </font>
    <font>
      <b/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C0C0"/>
        <bgColor indexed="0"/>
      </patternFill>
    </fill>
    <fill>
      <patternFill patternType="solid">
        <fgColor theme="4" tint="0.79998168889431442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FFFFFF"/>
      </left>
      <right style="thin">
        <color rgb="FF000000"/>
      </right>
      <top style="thin">
        <color rgb="FFFFFFFF"/>
      </top>
      <bottom/>
      <diagonal/>
    </border>
    <border>
      <left/>
      <right style="thin">
        <color rgb="FF000000"/>
      </right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 style="thin">
        <color rgb="FF000000"/>
      </left>
      <right/>
      <top style="thin">
        <color rgb="FFFFFFFF"/>
      </top>
      <bottom style="thin">
        <color rgb="FF000000"/>
      </bottom>
      <diagonal/>
    </border>
    <border>
      <left/>
      <right/>
      <top style="thin">
        <color rgb="FFFFFFFF"/>
      </top>
      <bottom style="thin">
        <color rgb="FF000000"/>
      </bottom>
      <diagonal/>
    </border>
    <border>
      <left/>
      <right style="thin">
        <color rgb="FF000000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5">
    <xf numFmtId="0" fontId="0" fillId="0" borderId="0"/>
    <xf numFmtId="0" fontId="1" fillId="0" borderId="0"/>
    <xf numFmtId="0" fontId="4" fillId="0" borderId="0"/>
    <xf numFmtId="43" fontId="1" fillId="0" borderId="0" applyFont="0" applyFill="0" applyBorder="0" applyAlignment="0" applyProtection="0"/>
    <xf numFmtId="0" fontId="16" fillId="0" borderId="0"/>
  </cellStyleXfs>
  <cellXfs count="178">
    <xf numFmtId="0" fontId="0" fillId="0" borderId="0" xfId="0"/>
    <xf numFmtId="0" fontId="4" fillId="0" borderId="0" xfId="2"/>
    <xf numFmtId="0" fontId="4" fillId="0" borderId="0" xfId="2"/>
    <xf numFmtId="14" fontId="0" fillId="0" borderId="0" xfId="0" applyNumberFormat="1"/>
    <xf numFmtId="0" fontId="6" fillId="0" borderId="0" xfId="0" applyFont="1" applyFill="1" applyBorder="1"/>
    <xf numFmtId="0" fontId="8" fillId="2" borderId="7" xfId="0" applyNumberFormat="1" applyFont="1" applyFill="1" applyBorder="1" applyAlignment="1">
      <alignment vertical="top" wrapText="1" readingOrder="1"/>
    </xf>
    <xf numFmtId="0" fontId="8" fillId="2" borderId="7" xfId="0" applyNumberFormat="1" applyFont="1" applyFill="1" applyBorder="1" applyAlignment="1">
      <alignment horizontal="right" vertical="top" wrapText="1" readingOrder="1"/>
    </xf>
    <xf numFmtId="0" fontId="8" fillId="2" borderId="9" xfId="0" applyNumberFormat="1" applyFont="1" applyFill="1" applyBorder="1" applyAlignment="1">
      <alignment horizontal="right" vertical="top" wrapText="1" readingOrder="1"/>
    </xf>
    <xf numFmtId="0" fontId="8" fillId="2" borderId="10" xfId="0" applyNumberFormat="1" applyFont="1" applyFill="1" applyBorder="1" applyAlignment="1">
      <alignment horizontal="right" vertical="top" wrapText="1" readingOrder="1"/>
    </xf>
    <xf numFmtId="0" fontId="8" fillId="2" borderId="14" xfId="0" applyNumberFormat="1" applyFont="1" applyFill="1" applyBorder="1" applyAlignment="1">
      <alignment vertical="top" wrapText="1" readingOrder="1"/>
    </xf>
    <xf numFmtId="0" fontId="8" fillId="2" borderId="14" xfId="0" applyNumberFormat="1" applyFont="1" applyFill="1" applyBorder="1" applyAlignment="1">
      <alignment horizontal="right" vertical="top" wrapText="1" readingOrder="1"/>
    </xf>
    <xf numFmtId="0" fontId="13" fillId="0" borderId="0" xfId="0" applyFont="1" applyFill="1" applyBorder="1"/>
    <xf numFmtId="0" fontId="0" fillId="0" borderId="0" xfId="0" applyAlignment="1">
      <alignment vertical="center" wrapText="1"/>
    </xf>
    <xf numFmtId="0" fontId="0" fillId="5" borderId="0" xfId="0" applyFill="1"/>
    <xf numFmtId="0" fontId="2" fillId="0" borderId="0" xfId="0" applyFont="1"/>
    <xf numFmtId="0" fontId="11" fillId="0" borderId="0" xfId="0" applyFont="1" applyAlignment="1">
      <alignment horizontal="center" vertical="center"/>
    </xf>
    <xf numFmtId="0" fontId="17" fillId="6" borderId="25" xfId="4" applyFont="1" applyFill="1" applyBorder="1" applyAlignment="1">
      <alignment horizontal="center" vertical="center"/>
    </xf>
    <xf numFmtId="0" fontId="17" fillId="6" borderId="25" xfId="4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2" fillId="0" borderId="22" xfId="0" applyFont="1" applyBorder="1" applyAlignment="1">
      <alignment vertical="center" wrapText="1"/>
    </xf>
    <xf numFmtId="0" fontId="18" fillId="0" borderId="22" xfId="0" applyFont="1" applyBorder="1" applyAlignment="1">
      <alignment horizontal="center" wrapText="1"/>
    </xf>
    <xf numFmtId="0" fontId="12" fillId="0" borderId="22" xfId="0" applyFont="1" applyBorder="1" applyAlignment="1">
      <alignment horizontal="center" vertical="center" wrapText="1"/>
    </xf>
    <xf numFmtId="14" fontId="12" fillId="0" borderId="22" xfId="0" applyNumberFormat="1" applyFont="1" applyBorder="1" applyAlignment="1">
      <alignment horizontal="center" vertical="center" wrapText="1"/>
    </xf>
    <xf numFmtId="3" fontId="12" fillId="0" borderId="22" xfId="3" applyNumberFormat="1" applyFont="1" applyBorder="1" applyAlignment="1">
      <alignment horizontal="center" vertical="center" wrapText="1"/>
    </xf>
    <xf numFmtId="2" fontId="12" fillId="0" borderId="22" xfId="0" applyNumberFormat="1" applyFont="1" applyBorder="1" applyAlignment="1">
      <alignment horizontal="center" vertical="center" wrapText="1"/>
    </xf>
    <xf numFmtId="0" fontId="0" fillId="0" borderId="0" xfId="0"/>
    <xf numFmtId="0" fontId="8" fillId="2" borderId="14" xfId="0" applyNumberFormat="1" applyFont="1" applyFill="1" applyBorder="1" applyAlignment="1">
      <alignment vertical="top" wrapText="1" readingOrder="1"/>
    </xf>
    <xf numFmtId="0" fontId="7" fillId="0" borderId="26" xfId="0" applyNumberFormat="1" applyFont="1" applyFill="1" applyBorder="1" applyAlignment="1">
      <alignment horizontal="center" vertical="top" wrapText="1" readingOrder="1"/>
    </xf>
    <xf numFmtId="165" fontId="7" fillId="0" borderId="26" xfId="0" applyNumberFormat="1" applyFont="1" applyFill="1" applyBorder="1" applyAlignment="1">
      <alignment horizontal="center" vertical="top" wrapText="1" readingOrder="1"/>
    </xf>
    <xf numFmtId="0" fontId="8" fillId="2" borderId="14" xfId="0" applyNumberFormat="1" applyFont="1" applyFill="1" applyBorder="1" applyAlignment="1">
      <alignment horizontal="center" vertical="top" wrapText="1" readingOrder="1"/>
    </xf>
    <xf numFmtId="0" fontId="8" fillId="2" borderId="14" xfId="0" applyNumberFormat="1" applyFont="1" applyFill="1" applyBorder="1" applyAlignment="1">
      <alignment horizontal="center" vertical="center" wrapText="1" readingOrder="1"/>
    </xf>
    <xf numFmtId="0" fontId="8" fillId="0" borderId="21" xfId="0" applyNumberFormat="1" applyFont="1" applyFill="1" applyBorder="1" applyAlignment="1">
      <alignment horizontal="center" vertical="top" wrapText="1" readingOrder="1"/>
    </xf>
    <xf numFmtId="166" fontId="8" fillId="0" borderId="21" xfId="0" applyNumberFormat="1" applyFont="1" applyFill="1" applyBorder="1" applyAlignment="1">
      <alignment horizontal="center" vertical="top" wrapText="1" readingOrder="1"/>
    </xf>
    <xf numFmtId="166" fontId="8" fillId="0" borderId="14" xfId="0" applyNumberFormat="1" applyFont="1" applyFill="1" applyBorder="1" applyAlignment="1">
      <alignment horizontal="center" vertical="top" wrapText="1" readingOrder="1"/>
    </xf>
    <xf numFmtId="165" fontId="8" fillId="0" borderId="14" xfId="0" applyNumberFormat="1" applyFont="1" applyFill="1" applyBorder="1" applyAlignment="1">
      <alignment horizontal="center" vertical="top" wrapText="1" readingOrder="1"/>
    </xf>
    <xf numFmtId="0" fontId="20" fillId="0" borderId="0" xfId="2" applyFont="1"/>
    <xf numFmtId="0" fontId="8" fillId="0" borderId="24" xfId="0" applyNumberFormat="1" applyFont="1" applyFill="1" applyBorder="1" applyAlignment="1">
      <alignment horizontal="center" vertical="top" wrapText="1" readingOrder="1"/>
    </xf>
    <xf numFmtId="0" fontId="8" fillId="2" borderId="32" xfId="2" applyNumberFormat="1" applyFont="1" applyFill="1" applyBorder="1" applyAlignment="1">
      <alignment vertical="top" wrapText="1" readingOrder="1"/>
    </xf>
    <xf numFmtId="0" fontId="8" fillId="2" borderId="32" xfId="2" applyNumberFormat="1" applyFont="1" applyFill="1" applyBorder="1" applyAlignment="1">
      <alignment horizontal="center" vertical="top" wrapText="1" readingOrder="1"/>
    </xf>
    <xf numFmtId="0" fontId="8" fillId="2" borderId="32" xfId="2" applyNumberFormat="1" applyFont="1" applyFill="1" applyBorder="1" applyAlignment="1">
      <alignment horizontal="right" vertical="top" wrapText="1" readingOrder="1"/>
    </xf>
    <xf numFmtId="0" fontId="8" fillId="2" borderId="33" xfId="2" applyNumberFormat="1" applyFont="1" applyFill="1" applyBorder="1" applyAlignment="1">
      <alignment horizontal="right" vertical="top" wrapText="1" readingOrder="1"/>
    </xf>
    <xf numFmtId="0" fontId="8" fillId="2" borderId="34" xfId="2" applyNumberFormat="1" applyFont="1" applyFill="1" applyBorder="1" applyAlignment="1">
      <alignment horizontal="right" vertical="top" wrapText="1" readingOrder="1"/>
    </xf>
    <xf numFmtId="0" fontId="8" fillId="2" borderId="14" xfId="2" applyNumberFormat="1" applyFont="1" applyFill="1" applyBorder="1" applyAlignment="1">
      <alignment vertical="top" wrapText="1" readingOrder="1"/>
    </xf>
    <xf numFmtId="0" fontId="8" fillId="2" borderId="14" xfId="2" applyNumberFormat="1" applyFont="1" applyFill="1" applyBorder="1" applyAlignment="1">
      <alignment horizontal="center" vertical="top" wrapText="1" readingOrder="1"/>
    </xf>
    <xf numFmtId="0" fontId="8" fillId="2" borderId="14" xfId="2" applyNumberFormat="1" applyFont="1" applyFill="1" applyBorder="1" applyAlignment="1">
      <alignment horizontal="right" vertical="top" wrapText="1" readingOrder="1"/>
    </xf>
    <xf numFmtId="0" fontId="8" fillId="2" borderId="38" xfId="2" applyNumberFormat="1" applyFont="1" applyFill="1" applyBorder="1" applyAlignment="1">
      <alignment vertical="top" wrapText="1" readingOrder="1"/>
    </xf>
    <xf numFmtId="0" fontId="8" fillId="2" borderId="38" xfId="2" applyNumberFormat="1" applyFont="1" applyFill="1" applyBorder="1" applyAlignment="1">
      <alignment horizontal="center" vertical="top" wrapText="1" readingOrder="1"/>
    </xf>
    <xf numFmtId="0" fontId="8" fillId="2" borderId="38" xfId="2" applyNumberFormat="1" applyFont="1" applyFill="1" applyBorder="1" applyAlignment="1">
      <alignment horizontal="center" vertical="center" wrapText="1" readingOrder="1"/>
    </xf>
    <xf numFmtId="0" fontId="8" fillId="2" borderId="40" xfId="2" applyNumberFormat="1" applyFont="1" applyFill="1" applyBorder="1" applyAlignment="1">
      <alignment horizontal="center" vertical="center" wrapText="1" readingOrder="1"/>
    </xf>
    <xf numFmtId="0" fontId="14" fillId="0" borderId="26" xfId="0" applyNumberFormat="1" applyFont="1" applyFill="1" applyBorder="1" applyAlignment="1">
      <alignment horizontal="center" vertical="top" wrapText="1" readingOrder="1"/>
    </xf>
    <xf numFmtId="165" fontId="14" fillId="0" borderId="26" xfId="0" applyNumberFormat="1" applyFont="1" applyFill="1" applyBorder="1" applyAlignment="1">
      <alignment horizontal="center" vertical="top" wrapText="1" readingOrder="1"/>
    </xf>
    <xf numFmtId="0" fontId="2" fillId="0" borderId="26" xfId="0" applyFont="1" applyBorder="1" applyAlignment="1">
      <alignment horizontal="center" vertical="center" wrapText="1"/>
    </xf>
    <xf numFmtId="0" fontId="0" fillId="0" borderId="26" xfId="0" applyBorder="1"/>
    <xf numFmtId="0" fontId="0" fillId="0" borderId="26" xfId="0" applyBorder="1" applyAlignment="1">
      <alignment horizontal="center"/>
    </xf>
    <xf numFmtId="0" fontId="20" fillId="3" borderId="48" xfId="2" applyFont="1" applyFill="1" applyBorder="1" applyAlignment="1">
      <alignment horizontal="center"/>
    </xf>
    <xf numFmtId="0" fontId="20" fillId="3" borderId="47" xfId="2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26" xfId="0" applyFont="1" applyBorder="1" applyAlignment="1">
      <alignment horizontal="center"/>
    </xf>
    <xf numFmtId="14" fontId="0" fillId="0" borderId="26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2" fillId="0" borderId="0" xfId="0" applyFont="1" applyBorder="1"/>
    <xf numFmtId="11" fontId="0" fillId="0" borderId="0" xfId="0" applyNumberFormat="1" applyAlignment="1">
      <alignment horizontal="center"/>
    </xf>
    <xf numFmtId="11" fontId="0" fillId="0" borderId="26" xfId="0" applyNumberFormat="1" applyBorder="1" applyAlignment="1">
      <alignment horizontal="center"/>
    </xf>
    <xf numFmtId="0" fontId="3" fillId="0" borderId="1" xfId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0" fontId="5" fillId="0" borderId="3" xfId="1" applyFont="1" applyBorder="1" applyAlignment="1">
      <alignment horizontal="center" vertical="center" wrapText="1"/>
    </xf>
    <xf numFmtId="0" fontId="5" fillId="0" borderId="4" xfId="1" applyFont="1" applyBorder="1" applyAlignment="1">
      <alignment horizontal="center" vertical="center" wrapText="1"/>
    </xf>
    <xf numFmtId="0" fontId="4" fillId="0" borderId="0" xfId="2" applyAlignment="1">
      <alignment horizontal="center"/>
    </xf>
    <xf numFmtId="0" fontId="2" fillId="4" borderId="50" xfId="0" applyFont="1" applyFill="1" applyBorder="1"/>
    <xf numFmtId="0" fontId="2" fillId="4" borderId="51" xfId="0" applyFont="1" applyFill="1" applyBorder="1"/>
    <xf numFmtId="0" fontId="2" fillId="4" borderId="2" xfId="0" applyFont="1" applyFill="1" applyBorder="1"/>
    <xf numFmtId="167" fontId="2" fillId="0" borderId="26" xfId="3" applyNumberFormat="1" applyFont="1" applyBorder="1"/>
    <xf numFmtId="0" fontId="0" fillId="0" borderId="26" xfId="0" applyBorder="1"/>
    <xf numFmtId="0" fontId="0" fillId="7" borderId="0" xfId="0" applyFill="1"/>
    <xf numFmtId="0" fontId="7" fillId="0" borderId="0" xfId="0" applyNumberFormat="1" applyFont="1" applyFill="1" applyBorder="1" applyAlignment="1">
      <alignment vertical="top" wrapText="1" readingOrder="1"/>
    </xf>
    <xf numFmtId="0" fontId="6" fillId="0" borderId="0" xfId="0" applyFont="1" applyFill="1" applyBorder="1"/>
    <xf numFmtId="0" fontId="8" fillId="0" borderId="0" xfId="0" applyNumberFormat="1" applyFont="1" applyFill="1" applyBorder="1" applyAlignment="1">
      <alignment horizontal="center" vertical="top" wrapText="1" readingOrder="1"/>
    </xf>
    <xf numFmtId="0" fontId="7" fillId="0" borderId="0" xfId="0" applyNumberFormat="1" applyFont="1" applyFill="1" applyBorder="1" applyAlignment="1">
      <alignment horizontal="right" vertical="top" wrapText="1" readingOrder="1"/>
    </xf>
    <xf numFmtId="0" fontId="7" fillId="0" borderId="0" xfId="0" applyNumberFormat="1" applyFont="1" applyFill="1" applyBorder="1" applyAlignment="1">
      <alignment horizontal="center" vertical="top" wrapText="1" readingOrder="1"/>
    </xf>
    <xf numFmtId="0" fontId="8" fillId="2" borderId="12" xfId="0" applyNumberFormat="1" applyFont="1" applyFill="1" applyBorder="1" applyAlignment="1">
      <alignment horizontal="center" vertical="center" readingOrder="1"/>
    </xf>
    <xf numFmtId="0" fontId="6" fillId="0" borderId="13" xfId="0" applyNumberFormat="1" applyFont="1" applyFill="1" applyBorder="1" applyAlignment="1">
      <alignment horizontal="center" vertical="center" readingOrder="1"/>
    </xf>
    <xf numFmtId="0" fontId="8" fillId="2" borderId="14" xfId="0" applyNumberFormat="1" applyFont="1" applyFill="1" applyBorder="1" applyAlignment="1">
      <alignment horizontal="center" vertical="top" wrapText="1" readingOrder="1"/>
    </xf>
    <xf numFmtId="0" fontId="6" fillId="0" borderId="0" xfId="0" applyNumberFormat="1" applyFont="1" applyFill="1" applyBorder="1" applyAlignment="1">
      <alignment horizontal="center" vertical="top" wrapText="1"/>
    </xf>
    <xf numFmtId="0" fontId="6" fillId="0" borderId="13" xfId="0" applyNumberFormat="1" applyFont="1" applyFill="1" applyBorder="1" applyAlignment="1">
      <alignment horizontal="center" vertical="top" wrapText="1"/>
    </xf>
    <xf numFmtId="0" fontId="8" fillId="2" borderId="14" xfId="0" applyNumberFormat="1" applyFont="1" applyFill="1" applyBorder="1" applyAlignment="1">
      <alignment horizontal="center" vertical="center" wrapText="1" readingOrder="1"/>
    </xf>
    <xf numFmtId="0" fontId="6" fillId="0" borderId="13" xfId="0" applyNumberFormat="1" applyFont="1" applyFill="1" applyBorder="1" applyAlignment="1">
      <alignment horizontal="center" vertical="center" wrapText="1"/>
    </xf>
    <xf numFmtId="0" fontId="7" fillId="0" borderId="26" xfId="0" applyNumberFormat="1" applyFont="1" applyFill="1" applyBorder="1" applyAlignment="1">
      <alignment horizontal="center" vertical="top" wrapText="1" readingOrder="1"/>
    </xf>
    <xf numFmtId="0" fontId="6" fillId="0" borderId="26" xfId="0" applyNumberFormat="1" applyFont="1" applyFill="1" applyBorder="1" applyAlignment="1">
      <alignment horizontal="center" vertical="top" wrapText="1"/>
    </xf>
    <xf numFmtId="0" fontId="0" fillId="0" borderId="26" xfId="0" applyBorder="1"/>
    <xf numFmtId="164" fontId="7" fillId="0" borderId="26" xfId="0" applyNumberFormat="1" applyFont="1" applyFill="1" applyBorder="1" applyAlignment="1">
      <alignment horizontal="center" vertical="top" wrapText="1" readingOrder="1"/>
    </xf>
    <xf numFmtId="165" fontId="7" fillId="0" borderId="26" xfId="0" applyNumberFormat="1" applyFont="1" applyFill="1" applyBorder="1" applyAlignment="1">
      <alignment horizontal="center" vertical="top" wrapText="1" readingOrder="1"/>
    </xf>
    <xf numFmtId="0" fontId="8" fillId="2" borderId="5" xfId="0" applyNumberFormat="1" applyFont="1" applyFill="1" applyBorder="1" applyAlignment="1">
      <alignment horizontal="right" vertical="top" wrapText="1" readingOrder="1"/>
    </xf>
    <xf numFmtId="0" fontId="6" fillId="0" borderId="6" xfId="0" applyNumberFormat="1" applyFont="1" applyFill="1" applyBorder="1" applyAlignment="1">
      <alignment vertical="top" wrapText="1"/>
    </xf>
    <xf numFmtId="0" fontId="8" fillId="2" borderId="7" xfId="0" applyNumberFormat="1" applyFont="1" applyFill="1" applyBorder="1" applyAlignment="1">
      <alignment vertical="top" wrapText="1" readingOrder="1"/>
    </xf>
    <xf numFmtId="0" fontId="6" fillId="0" borderId="8" xfId="0" applyNumberFormat="1" applyFont="1" applyFill="1" applyBorder="1" applyAlignment="1">
      <alignment vertical="top" wrapText="1"/>
    </xf>
    <xf numFmtId="0" fontId="8" fillId="2" borderId="11" xfId="0" applyNumberFormat="1" applyFont="1" applyFill="1" applyBorder="1" applyAlignment="1">
      <alignment horizontal="right" vertical="top" wrapText="1" readingOrder="1"/>
    </xf>
    <xf numFmtId="0" fontId="6" fillId="0" borderId="11" xfId="0" applyNumberFormat="1" applyFont="1" applyFill="1" applyBorder="1" applyAlignment="1">
      <alignment vertical="top" wrapText="1"/>
    </xf>
    <xf numFmtId="0" fontId="8" fillId="2" borderId="9" xfId="0" applyNumberFormat="1" applyFont="1" applyFill="1" applyBorder="1" applyAlignment="1">
      <alignment horizontal="center" vertical="top" wrapText="1" readingOrder="1"/>
    </xf>
    <xf numFmtId="0" fontId="6" fillId="0" borderId="10" xfId="0" applyNumberFormat="1" applyFont="1" applyFill="1" applyBorder="1" applyAlignment="1">
      <alignment vertical="top" wrapText="1"/>
    </xf>
    <xf numFmtId="0" fontId="8" fillId="2" borderId="12" xfId="0" applyNumberFormat="1" applyFont="1" applyFill="1" applyBorder="1" applyAlignment="1">
      <alignment horizontal="right" vertical="top" wrapText="1" readingOrder="1"/>
    </xf>
    <xf numFmtId="0" fontId="6" fillId="0" borderId="13" xfId="0" applyNumberFormat="1" applyFont="1" applyFill="1" applyBorder="1" applyAlignment="1">
      <alignment vertical="top" wrapText="1"/>
    </xf>
    <xf numFmtId="0" fontId="8" fillId="2" borderId="14" xfId="0" applyNumberFormat="1" applyFont="1" applyFill="1" applyBorder="1" applyAlignment="1">
      <alignment vertical="top" wrapText="1" readingOrder="1"/>
    </xf>
    <xf numFmtId="0" fontId="8" fillId="2" borderId="15" xfId="0" applyNumberFormat="1" applyFont="1" applyFill="1" applyBorder="1" applyAlignment="1">
      <alignment horizontal="center" vertical="top" wrapText="1" readingOrder="1"/>
    </xf>
    <xf numFmtId="0" fontId="6" fillId="0" borderId="16" xfId="0" applyNumberFormat="1" applyFont="1" applyFill="1" applyBorder="1" applyAlignment="1">
      <alignment vertical="top" wrapText="1"/>
    </xf>
    <xf numFmtId="0" fontId="8" fillId="2" borderId="17" xfId="0" applyNumberFormat="1" applyFont="1" applyFill="1" applyBorder="1" applyAlignment="1">
      <alignment horizontal="center" vertical="top" wrapText="1" readingOrder="1"/>
    </xf>
    <xf numFmtId="0" fontId="6" fillId="0" borderId="18" xfId="0" applyNumberFormat="1" applyFont="1" applyFill="1" applyBorder="1" applyAlignment="1">
      <alignment vertical="top" wrapText="1"/>
    </xf>
    <xf numFmtId="0" fontId="9" fillId="0" borderId="23" xfId="0" applyNumberFormat="1" applyFont="1" applyFill="1" applyBorder="1" applyAlignment="1">
      <alignment vertical="top" wrapText="1" readingOrder="1"/>
    </xf>
    <xf numFmtId="0" fontId="19" fillId="0" borderId="24" xfId="0" applyNumberFormat="1" applyFont="1" applyFill="1" applyBorder="1" applyAlignment="1">
      <alignment vertical="top" wrapText="1"/>
    </xf>
    <xf numFmtId="0" fontId="9" fillId="0" borderId="24" xfId="0" applyNumberFormat="1" applyFont="1" applyFill="1" applyBorder="1" applyAlignment="1">
      <alignment vertical="top" wrapText="1" readingOrder="1"/>
    </xf>
    <xf numFmtId="164" fontId="8" fillId="0" borderId="14" xfId="0" applyNumberFormat="1" applyFont="1" applyFill="1" applyBorder="1" applyAlignment="1">
      <alignment horizontal="center" vertical="top" wrapText="1" readingOrder="1"/>
    </xf>
    <xf numFmtId="0" fontId="19" fillId="0" borderId="13" xfId="0" applyNumberFormat="1" applyFont="1" applyFill="1" applyBorder="1" applyAlignment="1">
      <alignment horizontal="center" vertical="top" wrapText="1"/>
    </xf>
    <xf numFmtId="165" fontId="8" fillId="0" borderId="14" xfId="0" applyNumberFormat="1" applyFont="1" applyFill="1" applyBorder="1" applyAlignment="1">
      <alignment horizontal="center" vertical="top" wrapText="1" readingOrder="1"/>
    </xf>
    <xf numFmtId="0" fontId="8" fillId="0" borderId="19" xfId="0" applyNumberFormat="1" applyFont="1" applyFill="1" applyBorder="1" applyAlignment="1">
      <alignment vertical="top" wrapText="1" readingOrder="1"/>
    </xf>
    <xf numFmtId="0" fontId="19" fillId="0" borderId="16" xfId="0" applyNumberFormat="1" applyFont="1" applyFill="1" applyBorder="1" applyAlignment="1">
      <alignment vertical="top" wrapText="1"/>
    </xf>
    <xf numFmtId="0" fontId="19" fillId="0" borderId="20" xfId="0" applyNumberFormat="1" applyFont="1" applyFill="1" applyBorder="1" applyAlignment="1">
      <alignment vertical="top" wrapText="1"/>
    </xf>
    <xf numFmtId="0" fontId="8" fillId="0" borderId="27" xfId="0" applyNumberFormat="1" applyFont="1" applyFill="1" applyBorder="1" applyAlignment="1">
      <alignment horizontal="right" vertical="top" wrapText="1" readingOrder="1"/>
    </xf>
    <xf numFmtId="0" fontId="19" fillId="0" borderId="28" xfId="0" applyNumberFormat="1" applyFont="1" applyFill="1" applyBorder="1" applyAlignment="1">
      <alignment horizontal="right" vertical="top" wrapText="1"/>
    </xf>
    <xf numFmtId="0" fontId="19" fillId="0" borderId="29" xfId="0" applyNumberFormat="1" applyFont="1" applyFill="1" applyBorder="1" applyAlignment="1">
      <alignment horizontal="right" vertical="top" wrapText="1"/>
    </xf>
    <xf numFmtId="166" fontId="8" fillId="0" borderId="30" xfId="0" applyNumberFormat="1" applyFont="1" applyFill="1" applyBorder="1" applyAlignment="1">
      <alignment horizontal="center" vertical="top" wrapText="1" readingOrder="1"/>
    </xf>
    <xf numFmtId="0" fontId="19" fillId="0" borderId="29" xfId="0" applyNumberFormat="1" applyFont="1" applyFill="1" applyBorder="1" applyAlignment="1">
      <alignment horizontal="center" vertical="top" wrapText="1"/>
    </xf>
    <xf numFmtId="0" fontId="19" fillId="0" borderId="28" xfId="0" applyNumberFormat="1" applyFont="1" applyFill="1" applyBorder="1" applyAlignment="1">
      <alignment horizontal="center" vertical="top" wrapText="1"/>
    </xf>
    <xf numFmtId="0" fontId="19" fillId="0" borderId="31" xfId="0" applyNumberFormat="1" applyFont="1" applyFill="1" applyBorder="1" applyAlignment="1">
      <alignment horizontal="center" vertical="top" wrapText="1"/>
    </xf>
    <xf numFmtId="0" fontId="14" fillId="0" borderId="0" xfId="0" applyNumberFormat="1" applyFont="1" applyFill="1" applyBorder="1" applyAlignment="1">
      <alignment vertical="top" wrapText="1" readingOrder="1"/>
    </xf>
    <xf numFmtId="0" fontId="13" fillId="0" borderId="0" xfId="0" applyFont="1" applyFill="1" applyBorder="1"/>
    <xf numFmtId="0" fontId="15" fillId="0" borderId="0" xfId="0" applyNumberFormat="1" applyFont="1" applyFill="1" applyBorder="1" applyAlignment="1">
      <alignment horizontal="center" vertical="top" wrapText="1" readingOrder="1"/>
    </xf>
    <xf numFmtId="0" fontId="14" fillId="0" borderId="0" xfId="0" applyNumberFormat="1" applyFont="1" applyFill="1" applyBorder="1" applyAlignment="1">
      <alignment horizontal="right" vertical="top" wrapText="1" readingOrder="1"/>
    </xf>
    <xf numFmtId="0" fontId="14" fillId="0" borderId="0" xfId="0" applyNumberFormat="1" applyFont="1" applyFill="1" applyBorder="1" applyAlignment="1">
      <alignment horizontal="center" vertical="top" wrapText="1" readingOrder="1"/>
    </xf>
    <xf numFmtId="0" fontId="8" fillId="2" borderId="41" xfId="2" applyNumberFormat="1" applyFont="1" applyFill="1" applyBorder="1" applyAlignment="1">
      <alignment horizontal="right" vertical="top" wrapText="1" readingOrder="1"/>
    </xf>
    <xf numFmtId="0" fontId="6" fillId="0" borderId="42" xfId="2" applyNumberFormat="1" applyFont="1" applyFill="1" applyBorder="1" applyAlignment="1">
      <alignment vertical="top" wrapText="1"/>
    </xf>
    <xf numFmtId="0" fontId="8" fillId="2" borderId="32" xfId="2" applyNumberFormat="1" applyFont="1" applyFill="1" applyBorder="1" applyAlignment="1">
      <alignment vertical="top" wrapText="1" readingOrder="1"/>
    </xf>
    <xf numFmtId="0" fontId="6" fillId="0" borderId="43" xfId="2" applyNumberFormat="1" applyFont="1" applyFill="1" applyBorder="1" applyAlignment="1">
      <alignment vertical="top" wrapText="1"/>
    </xf>
    <xf numFmtId="0" fontId="8" fillId="2" borderId="35" xfId="2" applyNumberFormat="1" applyFont="1" applyFill="1" applyBorder="1" applyAlignment="1">
      <alignment horizontal="right" vertical="top" wrapText="1" readingOrder="1"/>
    </xf>
    <xf numFmtId="0" fontId="6" fillId="0" borderId="35" xfId="2" applyNumberFormat="1" applyFont="1" applyFill="1" applyBorder="1" applyAlignment="1">
      <alignment vertical="top" wrapText="1"/>
    </xf>
    <xf numFmtId="0" fontId="8" fillId="2" borderId="33" xfId="2" applyNumberFormat="1" applyFont="1" applyFill="1" applyBorder="1" applyAlignment="1">
      <alignment horizontal="center" vertical="top" wrapText="1" readingOrder="1"/>
    </xf>
    <xf numFmtId="0" fontId="6" fillId="0" borderId="34" xfId="2" applyNumberFormat="1" applyFont="1" applyFill="1" applyBorder="1" applyAlignment="1">
      <alignment vertical="top" wrapText="1"/>
    </xf>
    <xf numFmtId="0" fontId="6" fillId="0" borderId="36" xfId="2" applyNumberFormat="1" applyFont="1" applyFill="1" applyBorder="1" applyAlignment="1">
      <alignment vertical="top" wrapText="1"/>
    </xf>
    <xf numFmtId="0" fontId="8" fillId="2" borderId="44" xfId="2" applyNumberFormat="1" applyFont="1" applyFill="1" applyBorder="1" applyAlignment="1">
      <alignment horizontal="right" vertical="top" wrapText="1" readingOrder="1"/>
    </xf>
    <xf numFmtId="0" fontId="6" fillId="0" borderId="13" xfId="2" applyNumberFormat="1" applyFont="1" applyFill="1" applyBorder="1" applyAlignment="1">
      <alignment vertical="top" wrapText="1"/>
    </xf>
    <xf numFmtId="0" fontId="8" fillId="2" borderId="14" xfId="2" applyNumberFormat="1" applyFont="1" applyFill="1" applyBorder="1" applyAlignment="1">
      <alignment vertical="top" wrapText="1" readingOrder="1"/>
    </xf>
    <xf numFmtId="0" fontId="6" fillId="0" borderId="0" xfId="2" applyFont="1" applyFill="1" applyBorder="1"/>
    <xf numFmtId="0" fontId="8" fillId="2" borderId="15" xfId="2" applyNumberFormat="1" applyFont="1" applyFill="1" applyBorder="1" applyAlignment="1">
      <alignment horizontal="center" vertical="top" wrapText="1" readingOrder="1"/>
    </xf>
    <xf numFmtId="0" fontId="6" fillId="0" borderId="16" xfId="2" applyNumberFormat="1" applyFont="1" applyFill="1" applyBorder="1" applyAlignment="1">
      <alignment vertical="top" wrapText="1"/>
    </xf>
    <xf numFmtId="0" fontId="8" fillId="2" borderId="17" xfId="2" applyNumberFormat="1" applyFont="1" applyFill="1" applyBorder="1" applyAlignment="1">
      <alignment horizontal="center" vertical="top" wrapText="1" readingOrder="1"/>
    </xf>
    <xf numFmtId="0" fontId="6" fillId="0" borderId="18" xfId="2" applyNumberFormat="1" applyFont="1" applyFill="1" applyBorder="1" applyAlignment="1">
      <alignment vertical="top" wrapText="1"/>
    </xf>
    <xf numFmtId="0" fontId="6" fillId="0" borderId="37" xfId="2" applyNumberFormat="1" applyFont="1" applyFill="1" applyBorder="1" applyAlignment="1">
      <alignment vertical="top" wrapText="1"/>
    </xf>
    <xf numFmtId="0" fontId="14" fillId="0" borderId="26" xfId="0" applyNumberFormat="1" applyFont="1" applyFill="1" applyBorder="1" applyAlignment="1">
      <alignment horizontal="center" vertical="top" wrapText="1" readingOrder="1"/>
    </xf>
    <xf numFmtId="0" fontId="13" fillId="0" borderId="26" xfId="0" applyNumberFormat="1" applyFont="1" applyFill="1" applyBorder="1" applyAlignment="1">
      <alignment horizontal="center" vertical="top" wrapText="1"/>
    </xf>
    <xf numFmtId="164" fontId="14" fillId="0" borderId="26" xfId="0" applyNumberFormat="1" applyFont="1" applyFill="1" applyBorder="1" applyAlignment="1">
      <alignment horizontal="center" vertical="top" wrapText="1" readingOrder="1"/>
    </xf>
    <xf numFmtId="165" fontId="14" fillId="0" borderId="26" xfId="0" applyNumberFormat="1" applyFont="1" applyFill="1" applyBorder="1" applyAlignment="1">
      <alignment horizontal="center" vertical="top" wrapText="1" readingOrder="1"/>
    </xf>
    <xf numFmtId="0" fontId="8" fillId="2" borderId="45" xfId="2" applyNumberFormat="1" applyFont="1" applyFill="1" applyBorder="1" applyAlignment="1">
      <alignment horizontal="center" vertical="center" readingOrder="1"/>
    </xf>
    <xf numFmtId="0" fontId="8" fillId="2" borderId="39" xfId="2" applyNumberFormat="1" applyFont="1" applyFill="1" applyBorder="1" applyAlignment="1">
      <alignment horizontal="center" vertical="center" readingOrder="1"/>
    </xf>
    <xf numFmtId="0" fontId="8" fillId="2" borderId="38" xfId="2" applyNumberFormat="1" applyFont="1" applyFill="1" applyBorder="1" applyAlignment="1">
      <alignment horizontal="center" vertical="top" wrapText="1" readingOrder="1"/>
    </xf>
    <xf numFmtId="0" fontId="6" fillId="0" borderId="46" xfId="2" applyNumberFormat="1" applyFont="1" applyFill="1" applyBorder="1" applyAlignment="1">
      <alignment horizontal="center" vertical="top" wrapText="1"/>
    </xf>
    <xf numFmtId="0" fontId="6" fillId="0" borderId="39" xfId="2" applyNumberFormat="1" applyFont="1" applyFill="1" applyBorder="1" applyAlignment="1">
      <alignment horizontal="center" vertical="top" wrapText="1"/>
    </xf>
    <xf numFmtId="0" fontId="8" fillId="2" borderId="38" xfId="2" applyNumberFormat="1" applyFont="1" applyFill="1" applyBorder="1" applyAlignment="1">
      <alignment horizontal="center" vertical="center" wrapText="1" readingOrder="1"/>
    </xf>
    <xf numFmtId="0" fontId="6" fillId="0" borderId="39" xfId="2" applyNumberFormat="1" applyFont="1" applyFill="1" applyBorder="1" applyAlignment="1">
      <alignment horizontal="center" vertical="center" wrapText="1"/>
    </xf>
    <xf numFmtId="0" fontId="8" fillId="0" borderId="26" xfId="0" applyNumberFormat="1" applyFont="1" applyFill="1" applyBorder="1" applyAlignment="1">
      <alignment horizontal="right" vertical="top" wrapText="1" readingOrder="1"/>
    </xf>
    <xf numFmtId="0" fontId="19" fillId="0" borderId="26" xfId="0" applyNumberFormat="1" applyFont="1" applyFill="1" applyBorder="1" applyAlignment="1">
      <alignment horizontal="right" vertical="top" wrapText="1"/>
    </xf>
    <xf numFmtId="166" fontId="8" fillId="0" borderId="26" xfId="0" applyNumberFormat="1" applyFont="1" applyFill="1" applyBorder="1" applyAlignment="1">
      <alignment horizontal="center" vertical="top" wrapText="1" readingOrder="1"/>
    </xf>
    <xf numFmtId="0" fontId="19" fillId="0" borderId="26" xfId="0" applyNumberFormat="1" applyFont="1" applyFill="1" applyBorder="1" applyAlignment="1">
      <alignment horizontal="center" vertical="top" wrapText="1"/>
    </xf>
    <xf numFmtId="0" fontId="2" fillId="4" borderId="47" xfId="0" applyFont="1" applyFill="1" applyBorder="1" applyAlignment="1">
      <alignment horizont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0" fillId="4" borderId="47" xfId="0" applyFill="1" applyBorder="1" applyAlignment="1">
      <alignment horizontal="center"/>
    </xf>
    <xf numFmtId="0" fontId="2" fillId="4" borderId="26" xfId="0" applyFont="1" applyFill="1" applyBorder="1" applyAlignment="1">
      <alignment horizontal="center"/>
    </xf>
    <xf numFmtId="0" fontId="2" fillId="4" borderId="49" xfId="0" applyFont="1" applyFill="1" applyBorder="1" applyAlignment="1">
      <alignment horizontal="center"/>
    </xf>
    <xf numFmtId="0" fontId="2" fillId="4" borderId="28" xfId="0" applyFont="1" applyFill="1" applyBorder="1" applyAlignment="1">
      <alignment horizontal="center"/>
    </xf>
    <xf numFmtId="0" fontId="2" fillId="4" borderId="31" xfId="0" applyFont="1" applyFill="1" applyBorder="1" applyAlignment="1">
      <alignment horizontal="center"/>
    </xf>
    <xf numFmtId="0" fontId="2" fillId="4" borderId="45" xfId="0" applyFont="1" applyFill="1" applyBorder="1" applyAlignment="1">
      <alignment horizontal="center"/>
    </xf>
    <xf numFmtId="0" fontId="2" fillId="4" borderId="46" xfId="0" applyFont="1" applyFill="1" applyBorder="1" applyAlignment="1">
      <alignment horizontal="center"/>
    </xf>
    <xf numFmtId="0" fontId="2" fillId="0" borderId="26" xfId="0" applyFont="1" applyFill="1" applyBorder="1" applyAlignment="1">
      <alignment horizontal="center"/>
    </xf>
    <xf numFmtId="0" fontId="2" fillId="4" borderId="52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17" fontId="0" fillId="0" borderId="26" xfId="0" applyNumberFormat="1" applyBorder="1" applyAlignment="1">
      <alignment horizontal="center"/>
    </xf>
    <xf numFmtId="10" fontId="0" fillId="0" borderId="26" xfId="0" applyNumberFormat="1" applyBorder="1" applyAlignment="1">
      <alignment horizontal="center"/>
    </xf>
    <xf numFmtId="9" fontId="0" fillId="0" borderId="26" xfId="0" applyNumberFormat="1" applyBorder="1" applyAlignment="1">
      <alignment horizontal="center"/>
    </xf>
    <xf numFmtId="0" fontId="0" fillId="7" borderId="26" xfId="0" applyFill="1" applyBorder="1" applyAlignment="1">
      <alignment horizontal="center"/>
    </xf>
  </cellXfs>
  <cellStyles count="5">
    <cellStyle name="Comma" xfId="3" builtinId="3"/>
    <cellStyle name="Normal" xfId="0" builtinId="0"/>
    <cellStyle name="Normal 2" xfId="1"/>
    <cellStyle name="Normal 3" xfId="2"/>
    <cellStyle name="Normal_July12016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"/>
  <sheetViews>
    <sheetView tabSelected="1" workbookViewId="0">
      <pane ySplit="1" topLeftCell="A2" activePane="bottomLeft" state="frozen"/>
      <selection activeCell="C10" sqref="C10"/>
      <selection pane="bottomLeft" activeCell="C15" sqref="C15"/>
    </sheetView>
  </sheetViews>
  <sheetFormatPr defaultRowHeight="14.1" customHeight="1"/>
  <cols>
    <col min="1" max="1" width="27" style="68" customWidth="1"/>
    <col min="2" max="2" width="42" style="68" customWidth="1"/>
    <col min="3" max="3" width="38.85546875" style="68" customWidth="1"/>
    <col min="4" max="256" width="9.140625" style="1"/>
    <col min="257" max="257" width="27" style="1" customWidth="1"/>
    <col min="258" max="258" width="42" style="1" customWidth="1"/>
    <col min="259" max="259" width="38.85546875" style="1" customWidth="1"/>
    <col min="260" max="512" width="9.140625" style="1"/>
    <col min="513" max="513" width="27" style="1" customWidth="1"/>
    <col min="514" max="514" width="42" style="1" customWidth="1"/>
    <col min="515" max="515" width="38.85546875" style="1" customWidth="1"/>
    <col min="516" max="768" width="9.140625" style="1"/>
    <col min="769" max="769" width="27" style="1" customWidth="1"/>
    <col min="770" max="770" width="42" style="1" customWidth="1"/>
    <col min="771" max="771" width="38.85546875" style="1" customWidth="1"/>
    <col min="772" max="1024" width="9.140625" style="1"/>
    <col min="1025" max="1025" width="27" style="1" customWidth="1"/>
    <col min="1026" max="1026" width="42" style="1" customWidth="1"/>
    <col min="1027" max="1027" width="38.85546875" style="1" customWidth="1"/>
    <col min="1028" max="1280" width="9.140625" style="1"/>
    <col min="1281" max="1281" width="27" style="1" customWidth="1"/>
    <col min="1282" max="1282" width="42" style="1" customWidth="1"/>
    <col min="1283" max="1283" width="38.85546875" style="1" customWidth="1"/>
    <col min="1284" max="1536" width="9.140625" style="1"/>
    <col min="1537" max="1537" width="27" style="1" customWidth="1"/>
    <col min="1538" max="1538" width="42" style="1" customWidth="1"/>
    <col min="1539" max="1539" width="38.85546875" style="1" customWidth="1"/>
    <col min="1540" max="1792" width="9.140625" style="1"/>
    <col min="1793" max="1793" width="27" style="1" customWidth="1"/>
    <col min="1794" max="1794" width="42" style="1" customWidth="1"/>
    <col min="1795" max="1795" width="38.85546875" style="1" customWidth="1"/>
    <col min="1796" max="2048" width="9.140625" style="1"/>
    <col min="2049" max="2049" width="27" style="1" customWidth="1"/>
    <col min="2050" max="2050" width="42" style="1" customWidth="1"/>
    <col min="2051" max="2051" width="38.85546875" style="1" customWidth="1"/>
    <col min="2052" max="2304" width="9.140625" style="1"/>
    <col min="2305" max="2305" width="27" style="1" customWidth="1"/>
    <col min="2306" max="2306" width="42" style="1" customWidth="1"/>
    <col min="2307" max="2307" width="38.85546875" style="1" customWidth="1"/>
    <col min="2308" max="2560" width="9.140625" style="1"/>
    <col min="2561" max="2561" width="27" style="1" customWidth="1"/>
    <col min="2562" max="2562" width="42" style="1" customWidth="1"/>
    <col min="2563" max="2563" width="38.85546875" style="1" customWidth="1"/>
    <col min="2564" max="2816" width="9.140625" style="1"/>
    <col min="2817" max="2817" width="27" style="1" customWidth="1"/>
    <col min="2818" max="2818" width="42" style="1" customWidth="1"/>
    <col min="2819" max="2819" width="38.85546875" style="1" customWidth="1"/>
    <col min="2820" max="3072" width="9.140625" style="1"/>
    <col min="3073" max="3073" width="27" style="1" customWidth="1"/>
    <col min="3074" max="3074" width="42" style="1" customWidth="1"/>
    <col min="3075" max="3075" width="38.85546875" style="1" customWidth="1"/>
    <col min="3076" max="3328" width="9.140625" style="1"/>
    <col min="3329" max="3329" width="27" style="1" customWidth="1"/>
    <col min="3330" max="3330" width="42" style="1" customWidth="1"/>
    <col min="3331" max="3331" width="38.85546875" style="1" customWidth="1"/>
    <col min="3332" max="3584" width="9.140625" style="1"/>
    <col min="3585" max="3585" width="27" style="1" customWidth="1"/>
    <col min="3586" max="3586" width="42" style="1" customWidth="1"/>
    <col min="3587" max="3587" width="38.85546875" style="1" customWidth="1"/>
    <col min="3588" max="3840" width="9.140625" style="1"/>
    <col min="3841" max="3841" width="27" style="1" customWidth="1"/>
    <col min="3842" max="3842" width="42" style="1" customWidth="1"/>
    <col min="3843" max="3843" width="38.85546875" style="1" customWidth="1"/>
    <col min="3844" max="4096" width="9.140625" style="1"/>
    <col min="4097" max="4097" width="27" style="1" customWidth="1"/>
    <col min="4098" max="4098" width="42" style="1" customWidth="1"/>
    <col min="4099" max="4099" width="38.85546875" style="1" customWidth="1"/>
    <col min="4100" max="4352" width="9.140625" style="1"/>
    <col min="4353" max="4353" width="27" style="1" customWidth="1"/>
    <col min="4354" max="4354" width="42" style="1" customWidth="1"/>
    <col min="4355" max="4355" width="38.85546875" style="1" customWidth="1"/>
    <col min="4356" max="4608" width="9.140625" style="1"/>
    <col min="4609" max="4609" width="27" style="1" customWidth="1"/>
    <col min="4610" max="4610" width="42" style="1" customWidth="1"/>
    <col min="4611" max="4611" width="38.85546875" style="1" customWidth="1"/>
    <col min="4612" max="4864" width="9.140625" style="1"/>
    <col min="4865" max="4865" width="27" style="1" customWidth="1"/>
    <col min="4866" max="4866" width="42" style="1" customWidth="1"/>
    <col min="4867" max="4867" width="38.85546875" style="1" customWidth="1"/>
    <col min="4868" max="5120" width="9.140625" style="1"/>
    <col min="5121" max="5121" width="27" style="1" customWidth="1"/>
    <col min="5122" max="5122" width="42" style="1" customWidth="1"/>
    <col min="5123" max="5123" width="38.85546875" style="1" customWidth="1"/>
    <col min="5124" max="5376" width="9.140625" style="1"/>
    <col min="5377" max="5377" width="27" style="1" customWidth="1"/>
    <col min="5378" max="5378" width="42" style="1" customWidth="1"/>
    <col min="5379" max="5379" width="38.85546875" style="1" customWidth="1"/>
    <col min="5380" max="5632" width="9.140625" style="1"/>
    <col min="5633" max="5633" width="27" style="1" customWidth="1"/>
    <col min="5634" max="5634" width="42" style="1" customWidth="1"/>
    <col min="5635" max="5635" width="38.85546875" style="1" customWidth="1"/>
    <col min="5636" max="5888" width="9.140625" style="1"/>
    <col min="5889" max="5889" width="27" style="1" customWidth="1"/>
    <col min="5890" max="5890" width="42" style="1" customWidth="1"/>
    <col min="5891" max="5891" width="38.85546875" style="1" customWidth="1"/>
    <col min="5892" max="6144" width="9.140625" style="1"/>
    <col min="6145" max="6145" width="27" style="1" customWidth="1"/>
    <col min="6146" max="6146" width="42" style="1" customWidth="1"/>
    <col min="6147" max="6147" width="38.85546875" style="1" customWidth="1"/>
    <col min="6148" max="6400" width="9.140625" style="1"/>
    <col min="6401" max="6401" width="27" style="1" customWidth="1"/>
    <col min="6402" max="6402" width="42" style="1" customWidth="1"/>
    <col min="6403" max="6403" width="38.85546875" style="1" customWidth="1"/>
    <col min="6404" max="6656" width="9.140625" style="1"/>
    <col min="6657" max="6657" width="27" style="1" customWidth="1"/>
    <col min="6658" max="6658" width="42" style="1" customWidth="1"/>
    <col min="6659" max="6659" width="38.85546875" style="1" customWidth="1"/>
    <col min="6660" max="6912" width="9.140625" style="1"/>
    <col min="6913" max="6913" width="27" style="1" customWidth="1"/>
    <col min="6914" max="6914" width="42" style="1" customWidth="1"/>
    <col min="6915" max="6915" width="38.85546875" style="1" customWidth="1"/>
    <col min="6916" max="7168" width="9.140625" style="1"/>
    <col min="7169" max="7169" width="27" style="1" customWidth="1"/>
    <col min="7170" max="7170" width="42" style="1" customWidth="1"/>
    <col min="7171" max="7171" width="38.85546875" style="1" customWidth="1"/>
    <col min="7172" max="7424" width="9.140625" style="1"/>
    <col min="7425" max="7425" width="27" style="1" customWidth="1"/>
    <col min="7426" max="7426" width="42" style="1" customWidth="1"/>
    <col min="7427" max="7427" width="38.85546875" style="1" customWidth="1"/>
    <col min="7428" max="7680" width="9.140625" style="1"/>
    <col min="7681" max="7681" width="27" style="1" customWidth="1"/>
    <col min="7682" max="7682" width="42" style="1" customWidth="1"/>
    <col min="7683" max="7683" width="38.85546875" style="1" customWidth="1"/>
    <col min="7684" max="7936" width="9.140625" style="1"/>
    <col min="7937" max="7937" width="27" style="1" customWidth="1"/>
    <col min="7938" max="7938" width="42" style="1" customWidth="1"/>
    <col min="7939" max="7939" width="38.85546875" style="1" customWidth="1"/>
    <col min="7940" max="8192" width="9.140625" style="1"/>
    <col min="8193" max="8193" width="27" style="1" customWidth="1"/>
    <col min="8194" max="8194" width="42" style="1" customWidth="1"/>
    <col min="8195" max="8195" width="38.85546875" style="1" customWidth="1"/>
    <col min="8196" max="8448" width="9.140625" style="1"/>
    <col min="8449" max="8449" width="27" style="1" customWidth="1"/>
    <col min="8450" max="8450" width="42" style="1" customWidth="1"/>
    <col min="8451" max="8451" width="38.85546875" style="1" customWidth="1"/>
    <col min="8452" max="8704" width="9.140625" style="1"/>
    <col min="8705" max="8705" width="27" style="1" customWidth="1"/>
    <col min="8706" max="8706" width="42" style="1" customWidth="1"/>
    <col min="8707" max="8707" width="38.85546875" style="1" customWidth="1"/>
    <col min="8708" max="8960" width="9.140625" style="1"/>
    <col min="8961" max="8961" width="27" style="1" customWidth="1"/>
    <col min="8962" max="8962" width="42" style="1" customWidth="1"/>
    <col min="8963" max="8963" width="38.85546875" style="1" customWidth="1"/>
    <col min="8964" max="9216" width="9.140625" style="1"/>
    <col min="9217" max="9217" width="27" style="1" customWidth="1"/>
    <col min="9218" max="9218" width="42" style="1" customWidth="1"/>
    <col min="9219" max="9219" width="38.85546875" style="1" customWidth="1"/>
    <col min="9220" max="9472" width="9.140625" style="1"/>
    <col min="9473" max="9473" width="27" style="1" customWidth="1"/>
    <col min="9474" max="9474" width="42" style="1" customWidth="1"/>
    <col min="9475" max="9475" width="38.85546875" style="1" customWidth="1"/>
    <col min="9476" max="9728" width="9.140625" style="1"/>
    <col min="9729" max="9729" width="27" style="1" customWidth="1"/>
    <col min="9730" max="9730" width="42" style="1" customWidth="1"/>
    <col min="9731" max="9731" width="38.85546875" style="1" customWidth="1"/>
    <col min="9732" max="9984" width="9.140625" style="1"/>
    <col min="9985" max="9985" width="27" style="1" customWidth="1"/>
    <col min="9986" max="9986" width="42" style="1" customWidth="1"/>
    <col min="9987" max="9987" width="38.85546875" style="1" customWidth="1"/>
    <col min="9988" max="10240" width="9.140625" style="1"/>
    <col min="10241" max="10241" width="27" style="1" customWidth="1"/>
    <col min="10242" max="10242" width="42" style="1" customWidth="1"/>
    <col min="10243" max="10243" width="38.85546875" style="1" customWidth="1"/>
    <col min="10244" max="10496" width="9.140625" style="1"/>
    <col min="10497" max="10497" width="27" style="1" customWidth="1"/>
    <col min="10498" max="10498" width="42" style="1" customWidth="1"/>
    <col min="10499" max="10499" width="38.85546875" style="1" customWidth="1"/>
    <col min="10500" max="10752" width="9.140625" style="1"/>
    <col min="10753" max="10753" width="27" style="1" customWidth="1"/>
    <col min="10754" max="10754" width="42" style="1" customWidth="1"/>
    <col min="10755" max="10755" width="38.85546875" style="1" customWidth="1"/>
    <col min="10756" max="11008" width="9.140625" style="1"/>
    <col min="11009" max="11009" width="27" style="1" customWidth="1"/>
    <col min="11010" max="11010" width="42" style="1" customWidth="1"/>
    <col min="11011" max="11011" width="38.85546875" style="1" customWidth="1"/>
    <col min="11012" max="11264" width="9.140625" style="1"/>
    <col min="11265" max="11265" width="27" style="1" customWidth="1"/>
    <col min="11266" max="11266" width="42" style="1" customWidth="1"/>
    <col min="11267" max="11267" width="38.85546875" style="1" customWidth="1"/>
    <col min="11268" max="11520" width="9.140625" style="1"/>
    <col min="11521" max="11521" width="27" style="1" customWidth="1"/>
    <col min="11522" max="11522" width="42" style="1" customWidth="1"/>
    <col min="11523" max="11523" width="38.85546875" style="1" customWidth="1"/>
    <col min="11524" max="11776" width="9.140625" style="1"/>
    <col min="11777" max="11777" width="27" style="1" customWidth="1"/>
    <col min="11778" max="11778" width="42" style="1" customWidth="1"/>
    <col min="11779" max="11779" width="38.85546875" style="1" customWidth="1"/>
    <col min="11780" max="12032" width="9.140625" style="1"/>
    <col min="12033" max="12033" width="27" style="1" customWidth="1"/>
    <col min="12034" max="12034" width="42" style="1" customWidth="1"/>
    <col min="12035" max="12035" width="38.85546875" style="1" customWidth="1"/>
    <col min="12036" max="12288" width="9.140625" style="1"/>
    <col min="12289" max="12289" width="27" style="1" customWidth="1"/>
    <col min="12290" max="12290" width="42" style="1" customWidth="1"/>
    <col min="12291" max="12291" width="38.85546875" style="1" customWidth="1"/>
    <col min="12292" max="12544" width="9.140625" style="1"/>
    <col min="12545" max="12545" width="27" style="1" customWidth="1"/>
    <col min="12546" max="12546" width="42" style="1" customWidth="1"/>
    <col min="12547" max="12547" width="38.85546875" style="1" customWidth="1"/>
    <col min="12548" max="12800" width="9.140625" style="1"/>
    <col min="12801" max="12801" width="27" style="1" customWidth="1"/>
    <col min="12802" max="12802" width="42" style="1" customWidth="1"/>
    <col min="12803" max="12803" width="38.85546875" style="1" customWidth="1"/>
    <col min="12804" max="13056" width="9.140625" style="1"/>
    <col min="13057" max="13057" width="27" style="1" customWidth="1"/>
    <col min="13058" max="13058" width="42" style="1" customWidth="1"/>
    <col min="13059" max="13059" width="38.85546875" style="1" customWidth="1"/>
    <col min="13060" max="13312" width="9.140625" style="1"/>
    <col min="13313" max="13313" width="27" style="1" customWidth="1"/>
    <col min="13314" max="13314" width="42" style="1" customWidth="1"/>
    <col min="13315" max="13315" width="38.85546875" style="1" customWidth="1"/>
    <col min="13316" max="13568" width="9.140625" style="1"/>
    <col min="13569" max="13569" width="27" style="1" customWidth="1"/>
    <col min="13570" max="13570" width="42" style="1" customWidth="1"/>
    <col min="13571" max="13571" width="38.85546875" style="1" customWidth="1"/>
    <col min="13572" max="13824" width="9.140625" style="1"/>
    <col min="13825" max="13825" width="27" style="1" customWidth="1"/>
    <col min="13826" max="13826" width="42" style="1" customWidth="1"/>
    <col min="13827" max="13827" width="38.85546875" style="1" customWidth="1"/>
    <col min="13828" max="14080" width="9.140625" style="1"/>
    <col min="14081" max="14081" width="27" style="1" customWidth="1"/>
    <col min="14082" max="14082" width="42" style="1" customWidth="1"/>
    <col min="14083" max="14083" width="38.85546875" style="1" customWidth="1"/>
    <col min="14084" max="14336" width="9.140625" style="1"/>
    <col min="14337" max="14337" width="27" style="1" customWidth="1"/>
    <col min="14338" max="14338" width="42" style="1" customWidth="1"/>
    <col min="14339" max="14339" width="38.85546875" style="1" customWidth="1"/>
    <col min="14340" max="14592" width="9.140625" style="1"/>
    <col min="14593" max="14593" width="27" style="1" customWidth="1"/>
    <col min="14594" max="14594" width="42" style="1" customWidth="1"/>
    <col min="14595" max="14595" width="38.85546875" style="1" customWidth="1"/>
    <col min="14596" max="14848" width="9.140625" style="1"/>
    <col min="14849" max="14849" width="27" style="1" customWidth="1"/>
    <col min="14850" max="14850" width="42" style="1" customWidth="1"/>
    <col min="14851" max="14851" width="38.85546875" style="1" customWidth="1"/>
    <col min="14852" max="15104" width="9.140625" style="1"/>
    <col min="15105" max="15105" width="27" style="1" customWidth="1"/>
    <col min="15106" max="15106" width="42" style="1" customWidth="1"/>
    <col min="15107" max="15107" width="38.85546875" style="1" customWidth="1"/>
    <col min="15108" max="15360" width="9.140625" style="1"/>
    <col min="15361" max="15361" width="27" style="1" customWidth="1"/>
    <col min="15362" max="15362" width="42" style="1" customWidth="1"/>
    <col min="15363" max="15363" width="38.85546875" style="1" customWidth="1"/>
    <col min="15364" max="15616" width="9.140625" style="1"/>
    <col min="15617" max="15617" width="27" style="1" customWidth="1"/>
    <col min="15618" max="15618" width="42" style="1" customWidth="1"/>
    <col min="15619" max="15619" width="38.85546875" style="1" customWidth="1"/>
    <col min="15620" max="15872" width="9.140625" style="1"/>
    <col min="15873" max="15873" width="27" style="1" customWidth="1"/>
    <col min="15874" max="15874" width="42" style="1" customWidth="1"/>
    <col min="15875" max="15875" width="38.85546875" style="1" customWidth="1"/>
    <col min="15876" max="16128" width="9.140625" style="1"/>
    <col min="16129" max="16129" width="27" style="1" customWidth="1"/>
    <col min="16130" max="16130" width="42" style="1" customWidth="1"/>
    <col min="16131" max="16131" width="38.85546875" style="1" customWidth="1"/>
    <col min="16132" max="16384" width="9.140625" style="1"/>
  </cols>
  <sheetData>
    <row r="1" spans="1:3" ht="14.1" customHeight="1" thickBot="1">
      <c r="A1" s="64" t="s">
        <v>15</v>
      </c>
      <c r="B1" s="65" t="s">
        <v>16</v>
      </c>
      <c r="C1" s="65" t="s">
        <v>17</v>
      </c>
    </row>
    <row r="2" spans="1:3" ht="14.1" customHeight="1" thickBot="1">
      <c r="A2" s="66" t="s">
        <v>2094</v>
      </c>
      <c r="B2" s="67" t="s">
        <v>18</v>
      </c>
      <c r="C2" s="67" t="s">
        <v>2099</v>
      </c>
    </row>
    <row r="3" spans="1:3" ht="14.1" customHeight="1" thickBot="1">
      <c r="A3" s="66" t="s">
        <v>2095</v>
      </c>
      <c r="B3" s="67" t="s">
        <v>2083</v>
      </c>
      <c r="C3" s="67" t="s">
        <v>2100</v>
      </c>
    </row>
    <row r="4" spans="1:3" ht="14.1" customHeight="1" thickBot="1">
      <c r="A4" s="66" t="s">
        <v>2096</v>
      </c>
      <c r="B4" s="67" t="s">
        <v>19</v>
      </c>
      <c r="C4" s="67" t="s">
        <v>2101</v>
      </c>
    </row>
    <row r="5" spans="1:3" ht="14.1" customHeight="1" thickBot="1">
      <c r="A5" s="66" t="s">
        <v>2097</v>
      </c>
      <c r="B5" s="67" t="s">
        <v>2098</v>
      </c>
      <c r="C5" s="67" t="s">
        <v>2102</v>
      </c>
    </row>
    <row r="6" spans="1:3" s="2" customFormat="1" ht="14.1" customHeight="1" thickBot="1">
      <c r="A6" s="66" t="s">
        <v>5740</v>
      </c>
      <c r="B6" s="67" t="s">
        <v>5741</v>
      </c>
      <c r="C6" s="67" t="s">
        <v>5740</v>
      </c>
    </row>
    <row r="7" spans="1:3" ht="14.1" customHeight="1" thickBot="1">
      <c r="A7" s="66" t="s">
        <v>20</v>
      </c>
      <c r="B7" s="67" t="s">
        <v>21</v>
      </c>
      <c r="C7" s="67" t="s">
        <v>2084</v>
      </c>
    </row>
    <row r="8" spans="1:3" ht="14.1" customHeight="1" thickBot="1">
      <c r="A8" s="66" t="s">
        <v>22</v>
      </c>
      <c r="B8" s="67" t="s">
        <v>21</v>
      </c>
      <c r="C8" s="67" t="s">
        <v>2085</v>
      </c>
    </row>
    <row r="9" spans="1:3" ht="14.1" customHeight="1" thickBot="1">
      <c r="A9" s="66" t="s">
        <v>23</v>
      </c>
      <c r="B9" s="67" t="s">
        <v>21</v>
      </c>
      <c r="C9" s="67" t="s">
        <v>2086</v>
      </c>
    </row>
    <row r="10" spans="1:3" ht="14.1" customHeight="1" thickBot="1">
      <c r="A10" s="66" t="s">
        <v>24</v>
      </c>
      <c r="B10" s="67" t="s">
        <v>21</v>
      </c>
      <c r="C10" s="67" t="s">
        <v>2087</v>
      </c>
    </row>
    <row r="11" spans="1:3" ht="14.1" customHeight="1" thickBot="1">
      <c r="A11" s="66" t="s">
        <v>25</v>
      </c>
      <c r="B11" s="67" t="s">
        <v>21</v>
      </c>
      <c r="C11" s="67" t="s">
        <v>2088</v>
      </c>
    </row>
    <row r="12" spans="1:3" ht="14.1" customHeight="1" thickBot="1">
      <c r="A12" s="66" t="s">
        <v>26</v>
      </c>
      <c r="B12" s="67" t="s">
        <v>21</v>
      </c>
      <c r="C12" s="67" t="s">
        <v>2089</v>
      </c>
    </row>
    <row r="13" spans="1:3" ht="14.1" customHeight="1" thickBot="1">
      <c r="A13" s="66" t="s">
        <v>27</v>
      </c>
      <c r="B13" s="67" t="s">
        <v>21</v>
      </c>
      <c r="C13" s="67" t="s">
        <v>28</v>
      </c>
    </row>
    <row r="14" spans="1:3" ht="14.1" customHeight="1" thickBot="1">
      <c r="A14" s="66" t="s">
        <v>29</v>
      </c>
      <c r="B14" s="67" t="s">
        <v>21</v>
      </c>
      <c r="C14" s="67" t="s">
        <v>29</v>
      </c>
    </row>
    <row r="15" spans="1:3" ht="14.1" customHeight="1" thickBot="1">
      <c r="A15" s="66" t="s">
        <v>30</v>
      </c>
      <c r="B15" s="67" t="s">
        <v>31</v>
      </c>
      <c r="C15" s="67" t="s">
        <v>30</v>
      </c>
    </row>
    <row r="16" spans="1:3" ht="14.1" customHeight="1" thickBot="1">
      <c r="A16" s="66" t="s">
        <v>2067</v>
      </c>
      <c r="B16" s="67" t="s">
        <v>2090</v>
      </c>
      <c r="C16" s="67" t="s">
        <v>2091</v>
      </c>
    </row>
    <row r="17" spans="1:3" ht="14.1" customHeight="1" thickBot="1">
      <c r="A17" s="66" t="s">
        <v>2068</v>
      </c>
      <c r="B17" s="67" t="s">
        <v>2092</v>
      </c>
      <c r="C17" s="67" t="s">
        <v>2068</v>
      </c>
    </row>
    <row r="18" spans="1:3" ht="14.1" customHeight="1" thickBot="1">
      <c r="A18" s="66" t="s">
        <v>32</v>
      </c>
      <c r="B18" s="67" t="s">
        <v>33</v>
      </c>
      <c r="C18" s="67" t="s">
        <v>34</v>
      </c>
    </row>
    <row r="19" spans="1:3" ht="14.1" customHeight="1" thickBot="1">
      <c r="A19" s="66" t="s">
        <v>35</v>
      </c>
      <c r="B19" s="67" t="s">
        <v>36</v>
      </c>
      <c r="C19" s="67" t="s">
        <v>37</v>
      </c>
    </row>
    <row r="20" spans="1:3" ht="14.1" customHeight="1" thickBot="1">
      <c r="A20" s="66" t="s">
        <v>38</v>
      </c>
      <c r="B20" s="67" t="s">
        <v>39</v>
      </c>
      <c r="C20" s="67" t="s">
        <v>38</v>
      </c>
    </row>
    <row r="21" spans="1:3" ht="14.1" customHeight="1" thickBot="1">
      <c r="A21" s="66" t="s">
        <v>40</v>
      </c>
      <c r="B21" s="67" t="s">
        <v>41</v>
      </c>
      <c r="C21" s="67" t="s">
        <v>40</v>
      </c>
    </row>
    <row r="22" spans="1:3" ht="14.1" customHeight="1" thickBot="1">
      <c r="A22" s="66" t="s">
        <v>42</v>
      </c>
      <c r="B22" s="67" t="s">
        <v>43</v>
      </c>
      <c r="C22" s="67" t="s">
        <v>42</v>
      </c>
    </row>
    <row r="23" spans="1:3" ht="14.1" customHeight="1" thickBot="1">
      <c r="A23" s="66" t="s">
        <v>2066</v>
      </c>
      <c r="B23" s="67" t="s">
        <v>2093</v>
      </c>
      <c r="C23" s="67" t="s">
        <v>2066</v>
      </c>
    </row>
    <row r="24" spans="1:3" s="2" customFormat="1" ht="14.1" customHeight="1" thickBot="1">
      <c r="A24" s="66" t="s">
        <v>46</v>
      </c>
      <c r="B24" s="67" t="s">
        <v>47</v>
      </c>
      <c r="C24" s="67" t="s">
        <v>46</v>
      </c>
    </row>
    <row r="25" spans="1:3" ht="14.1" customHeight="1" thickBot="1">
      <c r="A25" s="66" t="s">
        <v>44</v>
      </c>
      <c r="B25" s="67" t="s">
        <v>44</v>
      </c>
      <c r="C25" s="67" t="s">
        <v>45</v>
      </c>
    </row>
    <row r="26" spans="1:3" ht="13.5" thickBot="1">
      <c r="A26" s="66" t="s">
        <v>48</v>
      </c>
      <c r="B26" s="67" t="s">
        <v>49</v>
      </c>
      <c r="C26" s="67" t="s">
        <v>50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20"/>
  <sheetViews>
    <sheetView workbookViewId="0">
      <selection activeCell="A2" sqref="A2:AV220"/>
    </sheetView>
  </sheetViews>
  <sheetFormatPr defaultRowHeight="15"/>
  <cols>
    <col min="1" max="1" width="18.5703125" bestFit="1" customWidth="1"/>
    <col min="2" max="2" width="10.42578125" bestFit="1" customWidth="1"/>
    <col min="3" max="3" width="16.140625" bestFit="1" customWidth="1"/>
    <col min="4" max="4" width="4.85546875" bestFit="1" customWidth="1"/>
    <col min="5" max="11" width="12" bestFit="1" customWidth="1"/>
    <col min="12" max="13" width="4" bestFit="1" customWidth="1"/>
    <col min="14" max="15" width="12" bestFit="1" customWidth="1"/>
    <col min="16" max="16" width="7" bestFit="1" customWidth="1"/>
    <col min="17" max="17" width="9" bestFit="1" customWidth="1"/>
    <col min="18" max="18" width="7" bestFit="1" customWidth="1"/>
    <col min="19" max="19" width="5" bestFit="1" customWidth="1"/>
    <col min="20" max="20" width="8" bestFit="1" customWidth="1"/>
    <col min="21" max="21" width="12" bestFit="1" customWidth="1"/>
    <col min="22" max="22" width="8" bestFit="1" customWidth="1"/>
    <col min="23" max="23" width="7" bestFit="1" customWidth="1"/>
    <col min="24" max="24" width="12" bestFit="1" customWidth="1"/>
    <col min="25" max="25" width="7" bestFit="1" customWidth="1"/>
    <col min="26" max="27" width="6" bestFit="1" customWidth="1"/>
    <col min="28" max="28" width="7" bestFit="1" customWidth="1"/>
    <col min="29" max="29" width="8" bestFit="1" customWidth="1"/>
    <col min="30" max="30" width="6" bestFit="1" customWidth="1"/>
    <col min="31" max="31" width="4.7109375" bestFit="1" customWidth="1"/>
    <col min="32" max="33" width="4" bestFit="1" customWidth="1"/>
    <col min="34" max="34" width="6" bestFit="1" customWidth="1"/>
    <col min="35" max="36" width="8" bestFit="1" customWidth="1"/>
    <col min="37" max="37" width="5.7109375" bestFit="1" customWidth="1"/>
    <col min="38" max="39" width="4" bestFit="1" customWidth="1"/>
    <col min="40" max="40" width="6.7109375" bestFit="1" customWidth="1"/>
    <col min="41" max="41" width="4.7109375" bestFit="1" customWidth="1"/>
    <col min="42" max="42" width="7" bestFit="1" customWidth="1"/>
    <col min="43" max="43" width="8" bestFit="1" customWidth="1"/>
    <col min="44" max="44" width="6.7109375" bestFit="1" customWidth="1"/>
    <col min="45" max="45" width="7" bestFit="1" customWidth="1"/>
    <col min="46" max="47" width="9" bestFit="1" customWidth="1"/>
    <col min="48" max="48" width="7" bestFit="1" customWidth="1"/>
  </cols>
  <sheetData>
    <row r="1" spans="1:48" s="25" customFormat="1">
      <c r="A1" s="18"/>
      <c r="B1" s="18"/>
      <c r="C1" s="18"/>
      <c r="D1" s="18"/>
      <c r="E1" s="161" t="s">
        <v>2396</v>
      </c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161"/>
      <c r="AB1" s="161"/>
      <c r="AC1" s="161"/>
      <c r="AD1" s="161"/>
      <c r="AE1" s="161"/>
      <c r="AF1" s="161"/>
      <c r="AG1" s="161"/>
      <c r="AH1" s="161"/>
      <c r="AI1" s="161"/>
      <c r="AJ1" s="161"/>
      <c r="AK1" s="161"/>
      <c r="AL1" s="161"/>
      <c r="AM1" s="161"/>
      <c r="AN1" s="161"/>
      <c r="AO1" s="161"/>
      <c r="AP1" s="161"/>
      <c r="AQ1" s="161"/>
      <c r="AR1" s="161"/>
      <c r="AS1" s="161"/>
      <c r="AT1" s="161"/>
      <c r="AU1" s="161"/>
      <c r="AV1" s="161"/>
    </row>
    <row r="2" spans="1:48" s="56" customFormat="1">
      <c r="A2" s="57" t="s">
        <v>2078</v>
      </c>
      <c r="B2" s="57" t="s">
        <v>484</v>
      </c>
      <c r="C2" s="57" t="s">
        <v>1375</v>
      </c>
      <c r="D2" s="57" t="s">
        <v>0</v>
      </c>
      <c r="E2" s="57">
        <v>676</v>
      </c>
      <c r="F2" s="57">
        <v>684</v>
      </c>
      <c r="G2" s="57">
        <v>692</v>
      </c>
      <c r="H2" s="57">
        <v>700</v>
      </c>
      <c r="I2" s="57">
        <v>903893</v>
      </c>
      <c r="J2" s="57">
        <v>903898</v>
      </c>
      <c r="K2" s="57">
        <v>740</v>
      </c>
      <c r="L2" s="57">
        <v>756</v>
      </c>
      <c r="M2" s="57">
        <v>764</v>
      </c>
      <c r="N2" s="57">
        <v>772</v>
      </c>
      <c r="O2" s="57">
        <v>780</v>
      </c>
      <c r="P2" s="57">
        <v>903666</v>
      </c>
      <c r="Q2" s="57">
        <v>1565</v>
      </c>
      <c r="R2" s="57">
        <v>812</v>
      </c>
      <c r="S2" s="57">
        <v>678</v>
      </c>
      <c r="T2" s="57">
        <v>686</v>
      </c>
      <c r="U2" s="57">
        <v>694</v>
      </c>
      <c r="V2" s="57">
        <v>702</v>
      </c>
      <c r="W2" s="57">
        <v>903902</v>
      </c>
      <c r="X2" s="57">
        <v>903907</v>
      </c>
      <c r="Y2" s="57">
        <v>742</v>
      </c>
      <c r="Z2" s="57">
        <v>774</v>
      </c>
      <c r="AA2" s="57">
        <v>782</v>
      </c>
      <c r="AB2" s="57">
        <v>903667</v>
      </c>
      <c r="AC2" s="57">
        <v>1567</v>
      </c>
      <c r="AD2" s="57">
        <v>814</v>
      </c>
      <c r="AE2" s="57">
        <v>680</v>
      </c>
      <c r="AF2" s="57">
        <v>688</v>
      </c>
      <c r="AG2" s="57">
        <v>696</v>
      </c>
      <c r="AH2" s="57">
        <v>704</v>
      </c>
      <c r="AI2" s="57">
        <v>903911</v>
      </c>
      <c r="AJ2" s="57">
        <v>903916</v>
      </c>
      <c r="AK2" s="57">
        <v>744</v>
      </c>
      <c r="AL2" s="57">
        <v>760</v>
      </c>
      <c r="AM2" s="57">
        <v>768</v>
      </c>
      <c r="AN2" s="57">
        <v>776</v>
      </c>
      <c r="AO2" s="57">
        <v>784</v>
      </c>
      <c r="AP2" s="57">
        <v>903668</v>
      </c>
      <c r="AQ2" s="57">
        <v>1569</v>
      </c>
      <c r="AR2" s="57">
        <v>816</v>
      </c>
      <c r="AS2" s="57">
        <v>800521</v>
      </c>
      <c r="AT2" s="57">
        <v>880</v>
      </c>
      <c r="AU2" s="57">
        <v>892</v>
      </c>
      <c r="AV2" s="57">
        <v>999</v>
      </c>
    </row>
    <row r="3" spans="1:48">
      <c r="A3" s="53" t="s">
        <v>22</v>
      </c>
      <c r="B3" s="53">
        <v>4000006</v>
      </c>
      <c r="C3" s="53">
        <v>40330</v>
      </c>
      <c r="D3" s="53">
        <v>18</v>
      </c>
      <c r="E3" s="53">
        <v>3586</v>
      </c>
      <c r="F3" s="53">
        <v>49923</v>
      </c>
      <c r="G3" s="53">
        <v>55156</v>
      </c>
      <c r="H3" s="53">
        <v>195770</v>
      </c>
      <c r="I3" s="53">
        <v>21853</v>
      </c>
      <c r="J3" s="53">
        <v>326288</v>
      </c>
      <c r="K3" s="53">
        <v>12158</v>
      </c>
      <c r="L3" s="53">
        <v>0</v>
      </c>
      <c r="M3" s="53">
        <v>0</v>
      </c>
      <c r="N3" s="53">
        <v>12573</v>
      </c>
      <c r="O3" s="53">
        <v>3646</v>
      </c>
      <c r="P3" s="53">
        <v>0</v>
      </c>
      <c r="Q3" s="53">
        <v>0</v>
      </c>
      <c r="R3" s="53">
        <v>354665</v>
      </c>
      <c r="S3" s="53">
        <v>0</v>
      </c>
      <c r="T3" s="53">
        <v>0</v>
      </c>
      <c r="U3" s="53">
        <v>0</v>
      </c>
      <c r="V3" s="53">
        <v>0</v>
      </c>
      <c r="W3" s="53">
        <v>0</v>
      </c>
      <c r="X3" s="53">
        <v>0</v>
      </c>
      <c r="Y3" s="53">
        <v>0</v>
      </c>
      <c r="Z3" s="53">
        <v>0</v>
      </c>
      <c r="AA3" s="53">
        <v>0</v>
      </c>
      <c r="AB3" s="53">
        <v>0</v>
      </c>
      <c r="AC3" s="53">
        <v>1499</v>
      </c>
      <c r="AD3" s="53">
        <v>1499</v>
      </c>
      <c r="AE3" s="53">
        <v>0</v>
      </c>
      <c r="AF3" s="53">
        <v>0</v>
      </c>
      <c r="AG3" s="53">
        <v>0</v>
      </c>
      <c r="AH3" s="53">
        <v>0</v>
      </c>
      <c r="AI3" s="53">
        <v>0</v>
      </c>
      <c r="AJ3" s="53">
        <v>0</v>
      </c>
      <c r="AK3" s="53">
        <v>0</v>
      </c>
      <c r="AL3" s="53">
        <v>0</v>
      </c>
      <c r="AM3" s="53">
        <v>0</v>
      </c>
      <c r="AN3" s="53">
        <v>0</v>
      </c>
      <c r="AO3" s="53">
        <v>0</v>
      </c>
      <c r="AP3" s="53">
        <v>0</v>
      </c>
      <c r="AQ3" s="53">
        <v>0</v>
      </c>
      <c r="AR3" s="53">
        <v>0</v>
      </c>
      <c r="AS3" s="53">
        <v>356164</v>
      </c>
      <c r="AT3" s="53">
        <v>0</v>
      </c>
      <c r="AU3" s="53">
        <v>86793</v>
      </c>
      <c r="AV3" s="53">
        <v>442957</v>
      </c>
    </row>
    <row r="4" spans="1:48">
      <c r="A4" s="53" t="s">
        <v>22</v>
      </c>
      <c r="B4" s="53">
        <v>4000014</v>
      </c>
      <c r="C4" s="53">
        <v>40340</v>
      </c>
      <c r="D4" s="53">
        <v>18</v>
      </c>
      <c r="E4" s="53">
        <v>1889</v>
      </c>
      <c r="F4" s="53">
        <v>19057</v>
      </c>
      <c r="G4" s="53">
        <v>35774</v>
      </c>
      <c r="H4" s="53">
        <v>99461</v>
      </c>
      <c r="I4" s="53">
        <v>13833</v>
      </c>
      <c r="J4" s="53">
        <v>170014</v>
      </c>
      <c r="K4" s="53">
        <v>7583</v>
      </c>
      <c r="L4" s="53">
        <v>0</v>
      </c>
      <c r="M4" s="53">
        <v>0</v>
      </c>
      <c r="N4" s="53">
        <v>5309</v>
      </c>
      <c r="O4" s="53">
        <v>1801</v>
      </c>
      <c r="P4" s="53">
        <v>0</v>
      </c>
      <c r="Q4" s="53">
        <v>0</v>
      </c>
      <c r="R4" s="53">
        <v>184707</v>
      </c>
      <c r="S4" s="53">
        <v>0</v>
      </c>
      <c r="T4" s="53">
        <v>0</v>
      </c>
      <c r="U4" s="53">
        <v>0</v>
      </c>
      <c r="V4" s="53">
        <v>0</v>
      </c>
      <c r="W4" s="53">
        <v>0</v>
      </c>
      <c r="X4" s="53">
        <v>0</v>
      </c>
      <c r="Y4" s="53">
        <v>62</v>
      </c>
      <c r="Z4" s="53">
        <v>876</v>
      </c>
      <c r="AA4" s="53">
        <v>0</v>
      </c>
      <c r="AB4" s="53">
        <v>0</v>
      </c>
      <c r="AC4" s="53">
        <v>9</v>
      </c>
      <c r="AD4" s="53">
        <v>947</v>
      </c>
      <c r="AE4" s="53">
        <v>0</v>
      </c>
      <c r="AF4" s="53">
        <v>-530</v>
      </c>
      <c r="AG4" s="53">
        <v>-5986</v>
      </c>
      <c r="AH4" s="53">
        <v>22603</v>
      </c>
      <c r="AI4" s="53">
        <v>-2444</v>
      </c>
      <c r="AJ4" s="53">
        <v>13643</v>
      </c>
      <c r="AK4" s="53">
        <v>-30</v>
      </c>
      <c r="AL4" s="53">
        <v>0</v>
      </c>
      <c r="AM4" s="53">
        <v>0</v>
      </c>
      <c r="AN4" s="53">
        <v>-1041</v>
      </c>
      <c r="AO4" s="53">
        <v>-1</v>
      </c>
      <c r="AP4" s="53">
        <v>0</v>
      </c>
      <c r="AQ4" s="53">
        <v>0</v>
      </c>
      <c r="AR4" s="53">
        <v>12571</v>
      </c>
      <c r="AS4" s="53">
        <v>198225</v>
      </c>
      <c r="AT4" s="53">
        <v>0</v>
      </c>
      <c r="AU4" s="53">
        <v>45028</v>
      </c>
      <c r="AV4" s="53">
        <v>243253</v>
      </c>
    </row>
    <row r="5" spans="1:48">
      <c r="A5" s="53" t="s">
        <v>22</v>
      </c>
      <c r="B5" s="53">
        <v>4000121</v>
      </c>
      <c r="C5" s="53">
        <v>35060</v>
      </c>
      <c r="D5" s="53">
        <v>18</v>
      </c>
      <c r="E5" s="53">
        <v>1838</v>
      </c>
      <c r="F5" s="53">
        <v>38567</v>
      </c>
      <c r="G5" s="53">
        <v>8745</v>
      </c>
      <c r="H5" s="53">
        <v>82142</v>
      </c>
      <c r="I5" s="53">
        <v>6887</v>
      </c>
      <c r="J5" s="53">
        <v>138179</v>
      </c>
      <c r="K5" s="53">
        <v>6454</v>
      </c>
      <c r="L5" s="53">
        <v>0</v>
      </c>
      <c r="M5" s="53">
        <v>0</v>
      </c>
      <c r="N5" s="53">
        <v>3825</v>
      </c>
      <c r="O5" s="53">
        <v>1712</v>
      </c>
      <c r="P5" s="53">
        <v>0</v>
      </c>
      <c r="Q5" s="53">
        <v>0</v>
      </c>
      <c r="R5" s="53">
        <v>150170</v>
      </c>
      <c r="S5" s="53">
        <v>0</v>
      </c>
      <c r="T5" s="53">
        <v>0</v>
      </c>
      <c r="U5" s="53">
        <v>0</v>
      </c>
      <c r="V5" s="53">
        <v>0</v>
      </c>
      <c r="W5" s="53">
        <v>0</v>
      </c>
      <c r="X5" s="53">
        <v>0</v>
      </c>
      <c r="Y5" s="53">
        <v>0</v>
      </c>
      <c r="Z5" s="53">
        <v>132</v>
      </c>
      <c r="AA5" s="53">
        <v>0</v>
      </c>
      <c r="AB5" s="53">
        <v>0</v>
      </c>
      <c r="AC5" s="53">
        <v>0</v>
      </c>
      <c r="AD5" s="53">
        <v>132</v>
      </c>
      <c r="AE5" s="53">
        <v>0</v>
      </c>
      <c r="AF5" s="53">
        <v>0</v>
      </c>
      <c r="AG5" s="53">
        <v>0</v>
      </c>
      <c r="AH5" s="53">
        <v>0</v>
      </c>
      <c r="AI5" s="53">
        <v>0</v>
      </c>
      <c r="AJ5" s="53">
        <v>0</v>
      </c>
      <c r="AK5" s="53">
        <v>0</v>
      </c>
      <c r="AL5" s="53">
        <v>0</v>
      </c>
      <c r="AM5" s="53">
        <v>0</v>
      </c>
      <c r="AN5" s="53">
        <v>0</v>
      </c>
      <c r="AO5" s="53">
        <v>0</v>
      </c>
      <c r="AP5" s="53">
        <v>0</v>
      </c>
      <c r="AQ5" s="53">
        <v>0</v>
      </c>
      <c r="AR5" s="53">
        <v>0</v>
      </c>
      <c r="AS5" s="53">
        <v>150302</v>
      </c>
      <c r="AT5" s="53">
        <v>2869</v>
      </c>
      <c r="AU5" s="53">
        <v>24160</v>
      </c>
      <c r="AV5" s="53">
        <v>177331</v>
      </c>
    </row>
    <row r="6" spans="1:48">
      <c r="A6" s="53" t="s">
        <v>22</v>
      </c>
      <c r="B6" s="53">
        <v>4015481</v>
      </c>
      <c r="C6" s="53">
        <v>41116</v>
      </c>
      <c r="D6" s="53">
        <v>18</v>
      </c>
      <c r="E6" s="53">
        <v>1839</v>
      </c>
      <c r="F6" s="53">
        <v>36338</v>
      </c>
      <c r="G6" s="53">
        <v>0</v>
      </c>
      <c r="H6" s="53">
        <v>96457</v>
      </c>
      <c r="I6" s="53">
        <v>7108</v>
      </c>
      <c r="J6" s="53">
        <v>141742</v>
      </c>
      <c r="K6" s="53">
        <v>3839</v>
      </c>
      <c r="L6" s="53">
        <v>0</v>
      </c>
      <c r="M6" s="53">
        <v>0</v>
      </c>
      <c r="N6" s="53">
        <v>3708</v>
      </c>
      <c r="O6" s="53">
        <v>1829</v>
      </c>
      <c r="P6" s="53">
        <v>0</v>
      </c>
      <c r="Q6" s="53">
        <v>0</v>
      </c>
      <c r="R6" s="53">
        <v>151118</v>
      </c>
      <c r="S6" s="53">
        <v>0</v>
      </c>
      <c r="T6" s="53">
        <v>0</v>
      </c>
      <c r="U6" s="53">
        <v>0</v>
      </c>
      <c r="V6" s="53">
        <v>944</v>
      </c>
      <c r="W6" s="53">
        <v>0</v>
      </c>
      <c r="X6" s="53">
        <v>944</v>
      </c>
      <c r="Y6" s="53">
        <v>0</v>
      </c>
      <c r="Z6" s="53">
        <v>0</v>
      </c>
      <c r="AA6" s="53">
        <v>0</v>
      </c>
      <c r="AB6" s="53">
        <v>0</v>
      </c>
      <c r="AC6" s="53">
        <v>0</v>
      </c>
      <c r="AD6" s="53">
        <v>944</v>
      </c>
      <c r="AE6" s="53">
        <v>0</v>
      </c>
      <c r="AF6" s="53">
        <v>0</v>
      </c>
      <c r="AG6" s="53">
        <v>0</v>
      </c>
      <c r="AH6" s="53">
        <v>0</v>
      </c>
      <c r="AI6" s="53">
        <v>0</v>
      </c>
      <c r="AJ6" s="53">
        <v>0</v>
      </c>
      <c r="AK6" s="53">
        <v>0</v>
      </c>
      <c r="AL6" s="53">
        <v>0</v>
      </c>
      <c r="AM6" s="53">
        <v>0</v>
      </c>
      <c r="AN6" s="53">
        <v>0</v>
      </c>
      <c r="AO6" s="53">
        <v>0</v>
      </c>
      <c r="AP6" s="53">
        <v>0</v>
      </c>
      <c r="AQ6" s="53">
        <v>0</v>
      </c>
      <c r="AR6" s="53">
        <v>0</v>
      </c>
      <c r="AS6" s="53">
        <v>152062</v>
      </c>
      <c r="AT6" s="53">
        <v>0</v>
      </c>
      <c r="AU6" s="53">
        <v>17762</v>
      </c>
      <c r="AV6" s="53">
        <v>169824</v>
      </c>
    </row>
    <row r="7" spans="1:48">
      <c r="A7" s="53" t="s">
        <v>22</v>
      </c>
      <c r="B7" s="53">
        <v>4104808</v>
      </c>
      <c r="C7" s="53">
        <v>1200</v>
      </c>
      <c r="D7" s="53">
        <v>18</v>
      </c>
      <c r="E7" s="53">
        <v>1824</v>
      </c>
      <c r="F7" s="53">
        <v>39522</v>
      </c>
      <c r="G7" s="53">
        <v>18969</v>
      </c>
      <c r="H7" s="53">
        <v>112588</v>
      </c>
      <c r="I7" s="53">
        <v>3712</v>
      </c>
      <c r="J7" s="53">
        <v>176615</v>
      </c>
      <c r="K7" s="53">
        <v>6969</v>
      </c>
      <c r="L7" s="53">
        <v>0</v>
      </c>
      <c r="M7" s="53">
        <v>0</v>
      </c>
      <c r="N7" s="53">
        <v>4754</v>
      </c>
      <c r="O7" s="53">
        <v>5683</v>
      </c>
      <c r="P7" s="53">
        <v>0</v>
      </c>
      <c r="Q7" s="53">
        <v>0</v>
      </c>
      <c r="R7" s="53">
        <v>194021</v>
      </c>
      <c r="S7" s="53">
        <v>0</v>
      </c>
      <c r="T7" s="53">
        <v>0</v>
      </c>
      <c r="U7" s="53">
        <v>0</v>
      </c>
      <c r="V7" s="53">
        <v>0</v>
      </c>
      <c r="W7" s="53">
        <v>0</v>
      </c>
      <c r="X7" s="53">
        <v>0</v>
      </c>
      <c r="Y7" s="53">
        <v>155</v>
      </c>
      <c r="Z7" s="53">
        <v>0</v>
      </c>
      <c r="AA7" s="53">
        <v>784</v>
      </c>
      <c r="AB7" s="53">
        <v>0</v>
      </c>
      <c r="AC7" s="53">
        <v>71</v>
      </c>
      <c r="AD7" s="53">
        <v>1010</v>
      </c>
      <c r="AE7" s="53">
        <v>0</v>
      </c>
      <c r="AF7" s="53">
        <v>0</v>
      </c>
      <c r="AG7" s="53">
        <v>0</v>
      </c>
      <c r="AH7" s="53">
        <v>0</v>
      </c>
      <c r="AI7" s="53">
        <v>0</v>
      </c>
      <c r="AJ7" s="53">
        <v>0</v>
      </c>
      <c r="AK7" s="53">
        <v>0</v>
      </c>
      <c r="AL7" s="53">
        <v>0</v>
      </c>
      <c r="AM7" s="53">
        <v>0</v>
      </c>
      <c r="AN7" s="53">
        <v>0</v>
      </c>
      <c r="AO7" s="53">
        <v>0</v>
      </c>
      <c r="AP7" s="53">
        <v>0</v>
      </c>
      <c r="AQ7" s="53">
        <v>0</v>
      </c>
      <c r="AR7" s="53">
        <v>0</v>
      </c>
      <c r="AS7" s="53">
        <v>195031</v>
      </c>
      <c r="AT7" s="53">
        <v>7493</v>
      </c>
      <c r="AU7" s="53">
        <v>28305</v>
      </c>
      <c r="AV7" s="53">
        <v>230829</v>
      </c>
    </row>
    <row r="8" spans="1:48">
      <c r="A8" s="53" t="s">
        <v>22</v>
      </c>
      <c r="B8" s="53">
        <v>4107702</v>
      </c>
      <c r="C8" s="53">
        <v>1400</v>
      </c>
      <c r="D8" s="53">
        <v>18</v>
      </c>
      <c r="E8" s="53">
        <v>4949</v>
      </c>
      <c r="F8" s="53">
        <v>90825</v>
      </c>
      <c r="G8" s="53">
        <v>24522</v>
      </c>
      <c r="H8" s="53">
        <v>194574</v>
      </c>
      <c r="I8" s="53">
        <v>18155</v>
      </c>
      <c r="J8" s="53">
        <v>333025</v>
      </c>
      <c r="K8" s="53">
        <v>2225</v>
      </c>
      <c r="L8" s="53">
        <v>0</v>
      </c>
      <c r="M8" s="53">
        <v>0</v>
      </c>
      <c r="N8" s="53">
        <v>6917</v>
      </c>
      <c r="O8" s="53">
        <v>3481</v>
      </c>
      <c r="P8" s="53">
        <v>0</v>
      </c>
      <c r="Q8" s="53">
        <v>2823</v>
      </c>
      <c r="R8" s="53">
        <v>348471</v>
      </c>
      <c r="S8" s="53">
        <v>0</v>
      </c>
      <c r="T8" s="53">
        <v>0</v>
      </c>
      <c r="U8" s="53">
        <v>105</v>
      </c>
      <c r="V8" s="53">
        <v>0</v>
      </c>
      <c r="W8" s="53">
        <v>0</v>
      </c>
      <c r="X8" s="53">
        <v>105</v>
      </c>
      <c r="Y8" s="53">
        <v>470</v>
      </c>
      <c r="Z8" s="53">
        <v>0</v>
      </c>
      <c r="AA8" s="53">
        <v>0</v>
      </c>
      <c r="AB8" s="53">
        <v>0</v>
      </c>
      <c r="AC8" s="53">
        <v>982</v>
      </c>
      <c r="AD8" s="53">
        <v>1557</v>
      </c>
      <c r="AE8" s="53">
        <v>0</v>
      </c>
      <c r="AF8" s="53">
        <v>0</v>
      </c>
      <c r="AG8" s="53">
        <v>0</v>
      </c>
      <c r="AH8" s="53">
        <v>0</v>
      </c>
      <c r="AI8" s="53">
        <v>4383</v>
      </c>
      <c r="AJ8" s="53">
        <v>4383</v>
      </c>
      <c r="AK8" s="53">
        <v>0</v>
      </c>
      <c r="AL8" s="53">
        <v>0</v>
      </c>
      <c r="AM8" s="53">
        <v>0</v>
      </c>
      <c r="AN8" s="53">
        <v>0</v>
      </c>
      <c r="AO8" s="53">
        <v>0</v>
      </c>
      <c r="AP8" s="53">
        <v>0</v>
      </c>
      <c r="AQ8" s="53">
        <v>0</v>
      </c>
      <c r="AR8" s="53">
        <v>4383</v>
      </c>
      <c r="AS8" s="53">
        <v>354411</v>
      </c>
      <c r="AT8" s="53">
        <v>14283</v>
      </c>
      <c r="AU8" s="53">
        <v>92355</v>
      </c>
      <c r="AV8" s="53">
        <v>461049</v>
      </c>
    </row>
    <row r="9" spans="1:48">
      <c r="A9" s="53" t="s">
        <v>22</v>
      </c>
      <c r="B9" s="53">
        <v>4110490</v>
      </c>
      <c r="C9" s="53">
        <v>40020</v>
      </c>
      <c r="D9" s="53">
        <v>18</v>
      </c>
      <c r="E9" s="53">
        <v>2826.78</v>
      </c>
      <c r="F9" s="53">
        <v>13089.13</v>
      </c>
      <c r="G9" s="53">
        <v>28608.32</v>
      </c>
      <c r="H9" s="53">
        <v>111763</v>
      </c>
      <c r="I9" s="53">
        <v>13905.99</v>
      </c>
      <c r="J9" s="53">
        <v>170193.22</v>
      </c>
      <c r="K9" s="53">
        <v>8933.58</v>
      </c>
      <c r="L9" s="53">
        <v>0</v>
      </c>
      <c r="M9" s="53">
        <v>0</v>
      </c>
      <c r="N9" s="53">
        <v>4967.08</v>
      </c>
      <c r="O9" s="53">
        <v>1904.08</v>
      </c>
      <c r="P9" s="53">
        <v>0</v>
      </c>
      <c r="Q9" s="53">
        <v>4221.8999999999996</v>
      </c>
      <c r="R9" s="53">
        <v>190220</v>
      </c>
      <c r="S9" s="53">
        <v>0</v>
      </c>
      <c r="T9" s="53">
        <v>0</v>
      </c>
      <c r="U9" s="53">
        <v>0</v>
      </c>
      <c r="V9" s="53">
        <v>0</v>
      </c>
      <c r="W9" s="53">
        <v>0</v>
      </c>
      <c r="X9" s="53">
        <v>0</v>
      </c>
      <c r="Y9" s="53">
        <v>0</v>
      </c>
      <c r="Z9" s="53">
        <v>0</v>
      </c>
      <c r="AA9" s="53">
        <v>0</v>
      </c>
      <c r="AB9" s="53">
        <v>0</v>
      </c>
      <c r="AC9" s="53">
        <v>123</v>
      </c>
      <c r="AD9" s="53">
        <v>123</v>
      </c>
      <c r="AE9" s="53">
        <v>0</v>
      </c>
      <c r="AF9" s="53">
        <v>0</v>
      </c>
      <c r="AG9" s="53">
        <v>0</v>
      </c>
      <c r="AH9" s="53">
        <v>0</v>
      </c>
      <c r="AI9" s="53">
        <v>0</v>
      </c>
      <c r="AJ9" s="53">
        <v>0</v>
      </c>
      <c r="AK9" s="53">
        <v>0</v>
      </c>
      <c r="AL9" s="53">
        <v>0</v>
      </c>
      <c r="AM9" s="53">
        <v>0</v>
      </c>
      <c r="AN9" s="53">
        <v>0</v>
      </c>
      <c r="AO9" s="53">
        <v>0</v>
      </c>
      <c r="AP9" s="53">
        <v>0</v>
      </c>
      <c r="AQ9" s="53">
        <v>0</v>
      </c>
      <c r="AR9" s="53">
        <v>0</v>
      </c>
      <c r="AS9" s="53">
        <v>190343</v>
      </c>
      <c r="AT9" s="53">
        <v>3719.25</v>
      </c>
      <c r="AU9" s="53">
        <v>26339.52</v>
      </c>
      <c r="AV9" s="53">
        <v>220402</v>
      </c>
    </row>
    <row r="10" spans="1:48">
      <c r="A10" s="53" t="s">
        <v>22</v>
      </c>
      <c r="B10" s="53">
        <v>4110508</v>
      </c>
      <c r="C10" s="53">
        <v>2600</v>
      </c>
      <c r="D10" s="53">
        <v>18</v>
      </c>
      <c r="E10" s="53">
        <v>1753</v>
      </c>
      <c r="F10" s="53">
        <v>25040</v>
      </c>
      <c r="G10" s="53">
        <v>16699</v>
      </c>
      <c r="H10" s="53">
        <v>72783</v>
      </c>
      <c r="I10" s="53">
        <v>10746</v>
      </c>
      <c r="J10" s="53">
        <v>127021</v>
      </c>
      <c r="K10" s="53">
        <v>5127</v>
      </c>
      <c r="L10" s="53">
        <v>0</v>
      </c>
      <c r="M10" s="53">
        <v>0</v>
      </c>
      <c r="N10" s="53">
        <v>5545</v>
      </c>
      <c r="O10" s="53">
        <v>2107</v>
      </c>
      <c r="P10" s="53">
        <v>0</v>
      </c>
      <c r="Q10" s="53">
        <v>0</v>
      </c>
      <c r="R10" s="53">
        <v>139800</v>
      </c>
      <c r="S10" s="53">
        <v>0</v>
      </c>
      <c r="T10" s="53">
        <v>0</v>
      </c>
      <c r="U10" s="53">
        <v>0</v>
      </c>
      <c r="V10" s="53">
        <v>0</v>
      </c>
      <c r="W10" s="53">
        <v>0</v>
      </c>
      <c r="X10" s="53">
        <v>0</v>
      </c>
      <c r="Y10" s="53">
        <v>35</v>
      </c>
      <c r="Z10" s="53">
        <v>99</v>
      </c>
      <c r="AA10" s="53">
        <v>0</v>
      </c>
      <c r="AB10" s="53">
        <v>0</v>
      </c>
      <c r="AC10" s="53">
        <v>502</v>
      </c>
      <c r="AD10" s="53">
        <v>636</v>
      </c>
      <c r="AE10" s="53">
        <v>0</v>
      </c>
      <c r="AF10" s="53">
        <v>0</v>
      </c>
      <c r="AG10" s="53">
        <v>0</v>
      </c>
      <c r="AH10" s="53">
        <v>0</v>
      </c>
      <c r="AI10" s="53">
        <v>1003</v>
      </c>
      <c r="AJ10" s="53">
        <v>1003</v>
      </c>
      <c r="AK10" s="53">
        <v>0</v>
      </c>
      <c r="AL10" s="53">
        <v>0</v>
      </c>
      <c r="AM10" s="53">
        <v>0</v>
      </c>
      <c r="AN10" s="53">
        <v>0</v>
      </c>
      <c r="AO10" s="53">
        <v>0</v>
      </c>
      <c r="AP10" s="53">
        <v>0</v>
      </c>
      <c r="AQ10" s="53">
        <v>0</v>
      </c>
      <c r="AR10" s="53">
        <v>1003</v>
      </c>
      <c r="AS10" s="53">
        <v>141439</v>
      </c>
      <c r="AT10" s="53">
        <v>5122</v>
      </c>
      <c r="AU10" s="53">
        <v>32188</v>
      </c>
      <c r="AV10" s="53">
        <v>178749</v>
      </c>
    </row>
    <row r="11" spans="1:48">
      <c r="A11" s="53" t="s">
        <v>22</v>
      </c>
      <c r="B11" s="53">
        <v>4110656</v>
      </c>
      <c r="C11" s="53">
        <v>40120</v>
      </c>
      <c r="D11" s="53">
        <v>18</v>
      </c>
      <c r="E11" s="53">
        <v>2001</v>
      </c>
      <c r="F11" s="53">
        <v>22767</v>
      </c>
      <c r="G11" s="53">
        <v>12622</v>
      </c>
      <c r="H11" s="53">
        <v>75916</v>
      </c>
      <c r="I11" s="53">
        <v>2727</v>
      </c>
      <c r="J11" s="53">
        <v>116033</v>
      </c>
      <c r="K11" s="53">
        <v>5717</v>
      </c>
      <c r="L11" s="53">
        <v>0</v>
      </c>
      <c r="M11" s="53">
        <v>0</v>
      </c>
      <c r="N11" s="53">
        <v>4079</v>
      </c>
      <c r="O11" s="53">
        <v>1818</v>
      </c>
      <c r="P11" s="53">
        <v>0</v>
      </c>
      <c r="Q11" s="53">
        <v>1977</v>
      </c>
      <c r="R11" s="53">
        <v>129624</v>
      </c>
      <c r="S11" s="53">
        <v>0</v>
      </c>
      <c r="T11" s="53">
        <v>419</v>
      </c>
      <c r="U11" s="53">
        <v>315</v>
      </c>
      <c r="V11" s="53">
        <v>60</v>
      </c>
      <c r="W11" s="53">
        <v>15</v>
      </c>
      <c r="X11" s="53">
        <v>809</v>
      </c>
      <c r="Y11" s="53">
        <v>110</v>
      </c>
      <c r="Z11" s="53">
        <v>3</v>
      </c>
      <c r="AA11" s="53">
        <v>263</v>
      </c>
      <c r="AB11" s="53">
        <v>0</v>
      </c>
      <c r="AC11" s="53">
        <v>0</v>
      </c>
      <c r="AD11" s="53">
        <v>1185</v>
      </c>
      <c r="AE11" s="53">
        <v>0</v>
      </c>
      <c r="AF11" s="53">
        <v>0</v>
      </c>
      <c r="AG11" s="53">
        <v>0</v>
      </c>
      <c r="AH11" s="53">
        <v>0</v>
      </c>
      <c r="AI11" s="53">
        <v>0</v>
      </c>
      <c r="AJ11" s="53">
        <v>0</v>
      </c>
      <c r="AK11" s="53">
        <v>0</v>
      </c>
      <c r="AL11" s="53">
        <v>0</v>
      </c>
      <c r="AM11" s="53">
        <v>0</v>
      </c>
      <c r="AN11" s="53">
        <v>0</v>
      </c>
      <c r="AO11" s="53">
        <v>0</v>
      </c>
      <c r="AP11" s="53">
        <v>0</v>
      </c>
      <c r="AQ11" s="53">
        <v>0</v>
      </c>
      <c r="AR11" s="53">
        <v>0</v>
      </c>
      <c r="AS11" s="53">
        <v>130809</v>
      </c>
      <c r="AT11" s="53">
        <v>3496</v>
      </c>
      <c r="AU11" s="53">
        <v>18695</v>
      </c>
      <c r="AV11" s="53">
        <v>153000</v>
      </c>
    </row>
    <row r="12" spans="1:48">
      <c r="A12" s="53" t="s">
        <v>22</v>
      </c>
      <c r="B12" s="53">
        <v>4110664</v>
      </c>
      <c r="C12" s="53">
        <v>40130</v>
      </c>
      <c r="D12" s="53">
        <v>18</v>
      </c>
      <c r="E12" s="53">
        <v>1713</v>
      </c>
      <c r="F12" s="53">
        <v>17470</v>
      </c>
      <c r="G12" s="53">
        <v>11260</v>
      </c>
      <c r="H12" s="53">
        <v>41507</v>
      </c>
      <c r="I12" s="53">
        <v>6778</v>
      </c>
      <c r="J12" s="53">
        <v>78728</v>
      </c>
      <c r="K12" s="53">
        <v>4377</v>
      </c>
      <c r="L12" s="53">
        <v>0</v>
      </c>
      <c r="M12" s="53">
        <v>0</v>
      </c>
      <c r="N12" s="53">
        <v>4835</v>
      </c>
      <c r="O12" s="53">
        <v>1936</v>
      </c>
      <c r="P12" s="53">
        <v>0</v>
      </c>
      <c r="Q12" s="53">
        <v>0</v>
      </c>
      <c r="R12" s="53">
        <v>89876</v>
      </c>
      <c r="S12" s="53">
        <v>0</v>
      </c>
      <c r="T12" s="53">
        <v>0</v>
      </c>
      <c r="U12" s="53">
        <v>0</v>
      </c>
      <c r="V12" s="53">
        <v>0</v>
      </c>
      <c r="W12" s="53">
        <v>0</v>
      </c>
      <c r="X12" s="53">
        <v>0</v>
      </c>
      <c r="Y12" s="53">
        <v>20</v>
      </c>
      <c r="Z12" s="53">
        <v>0</v>
      </c>
      <c r="AA12" s="53">
        <v>0</v>
      </c>
      <c r="AB12" s="53">
        <v>0</v>
      </c>
      <c r="AC12" s="53">
        <v>145</v>
      </c>
      <c r="AD12" s="53">
        <v>165</v>
      </c>
      <c r="AE12" s="53">
        <v>0</v>
      </c>
      <c r="AF12" s="53">
        <v>0</v>
      </c>
      <c r="AG12" s="53">
        <v>0</v>
      </c>
      <c r="AH12" s="53">
        <v>0</v>
      </c>
      <c r="AI12" s="53">
        <v>0</v>
      </c>
      <c r="AJ12" s="53">
        <v>0</v>
      </c>
      <c r="AK12" s="53">
        <v>0</v>
      </c>
      <c r="AL12" s="53">
        <v>0</v>
      </c>
      <c r="AM12" s="53">
        <v>0</v>
      </c>
      <c r="AN12" s="53">
        <v>0</v>
      </c>
      <c r="AO12" s="53">
        <v>0</v>
      </c>
      <c r="AP12" s="53">
        <v>0</v>
      </c>
      <c r="AQ12" s="53">
        <v>0</v>
      </c>
      <c r="AR12" s="53">
        <v>0</v>
      </c>
      <c r="AS12" s="53">
        <v>90041</v>
      </c>
      <c r="AT12" s="53">
        <v>3919</v>
      </c>
      <c r="AU12" s="53">
        <v>15983</v>
      </c>
      <c r="AV12" s="53">
        <v>109943</v>
      </c>
    </row>
    <row r="13" spans="1:48">
      <c r="A13" s="53" t="s">
        <v>22</v>
      </c>
      <c r="B13" s="53">
        <v>4110672</v>
      </c>
      <c r="C13" s="53">
        <v>40150</v>
      </c>
      <c r="D13" s="53">
        <v>18</v>
      </c>
      <c r="E13" s="53">
        <v>1994</v>
      </c>
      <c r="F13" s="53">
        <v>35319</v>
      </c>
      <c r="G13" s="53">
        <v>41608</v>
      </c>
      <c r="H13" s="53">
        <v>126922</v>
      </c>
      <c r="I13" s="53">
        <v>20089</v>
      </c>
      <c r="J13" s="53">
        <v>225932</v>
      </c>
      <c r="K13" s="53">
        <v>8753</v>
      </c>
      <c r="L13" s="53">
        <v>0</v>
      </c>
      <c r="M13" s="53">
        <v>0</v>
      </c>
      <c r="N13" s="53">
        <v>10130</v>
      </c>
      <c r="O13" s="53">
        <v>3887</v>
      </c>
      <c r="P13" s="53">
        <v>0</v>
      </c>
      <c r="Q13" s="53">
        <v>0</v>
      </c>
      <c r="R13" s="53">
        <v>248702</v>
      </c>
      <c r="S13" s="53">
        <v>0</v>
      </c>
      <c r="T13" s="53">
        <v>1858</v>
      </c>
      <c r="U13" s="53">
        <v>2356</v>
      </c>
      <c r="V13" s="53">
        <v>396</v>
      </c>
      <c r="W13" s="53">
        <v>0</v>
      </c>
      <c r="X13" s="53">
        <v>4610</v>
      </c>
      <c r="Y13" s="53">
        <v>478</v>
      </c>
      <c r="Z13" s="53">
        <v>1</v>
      </c>
      <c r="AA13" s="53">
        <v>0</v>
      </c>
      <c r="AB13" s="53">
        <v>35</v>
      </c>
      <c r="AC13" s="53">
        <v>396</v>
      </c>
      <c r="AD13" s="53">
        <v>5520</v>
      </c>
      <c r="AE13" s="53">
        <v>0</v>
      </c>
      <c r="AF13" s="53">
        <v>0</v>
      </c>
      <c r="AG13" s="53">
        <v>0</v>
      </c>
      <c r="AH13" s="53">
        <v>0</v>
      </c>
      <c r="AI13" s="53">
        <v>267</v>
      </c>
      <c r="AJ13" s="53">
        <v>267</v>
      </c>
      <c r="AK13" s="53">
        <v>0</v>
      </c>
      <c r="AL13" s="53">
        <v>0</v>
      </c>
      <c r="AM13" s="53">
        <v>0</v>
      </c>
      <c r="AN13" s="53">
        <v>0</v>
      </c>
      <c r="AO13" s="53">
        <v>0</v>
      </c>
      <c r="AP13" s="53">
        <v>0</v>
      </c>
      <c r="AQ13" s="53">
        <v>0</v>
      </c>
      <c r="AR13" s="53">
        <v>267</v>
      </c>
      <c r="AS13" s="53">
        <v>254489</v>
      </c>
      <c r="AT13" s="53">
        <v>4683</v>
      </c>
      <c r="AU13" s="53">
        <v>33705</v>
      </c>
      <c r="AV13" s="53">
        <v>292877</v>
      </c>
    </row>
    <row r="14" spans="1:48">
      <c r="A14" s="53" t="s">
        <v>22</v>
      </c>
      <c r="B14" s="53">
        <v>4110763</v>
      </c>
      <c r="C14" s="53">
        <v>35090</v>
      </c>
      <c r="D14" s="53">
        <v>18</v>
      </c>
      <c r="E14" s="53">
        <v>1729</v>
      </c>
      <c r="F14" s="53">
        <v>18185</v>
      </c>
      <c r="G14" s="53">
        <v>35672</v>
      </c>
      <c r="H14" s="53">
        <v>85114</v>
      </c>
      <c r="I14" s="53">
        <v>5891</v>
      </c>
      <c r="J14" s="53">
        <v>146591</v>
      </c>
      <c r="K14" s="53">
        <v>5549</v>
      </c>
      <c r="L14" s="53">
        <v>0</v>
      </c>
      <c r="M14" s="53">
        <v>0</v>
      </c>
      <c r="N14" s="53">
        <v>3634</v>
      </c>
      <c r="O14" s="53">
        <v>5357</v>
      </c>
      <c r="P14" s="53">
        <v>0</v>
      </c>
      <c r="Q14" s="53">
        <v>11361</v>
      </c>
      <c r="R14" s="53">
        <v>172492</v>
      </c>
      <c r="S14" s="53">
        <v>0</v>
      </c>
      <c r="T14" s="53">
        <v>0</v>
      </c>
      <c r="U14" s="53">
        <v>0</v>
      </c>
      <c r="V14" s="53">
        <v>0</v>
      </c>
      <c r="W14" s="53">
        <v>-5</v>
      </c>
      <c r="X14" s="53">
        <v>-5</v>
      </c>
      <c r="Y14" s="53">
        <v>200</v>
      </c>
      <c r="Z14" s="53">
        <v>4</v>
      </c>
      <c r="AA14" s="53">
        <v>0</v>
      </c>
      <c r="AB14" s="53">
        <v>0</v>
      </c>
      <c r="AC14" s="53">
        <v>143</v>
      </c>
      <c r="AD14" s="53">
        <v>342</v>
      </c>
      <c r="AE14" s="53">
        <v>0</v>
      </c>
      <c r="AF14" s="53">
        <v>0</v>
      </c>
      <c r="AG14" s="53">
        <v>0</v>
      </c>
      <c r="AH14" s="53">
        <v>0</v>
      </c>
      <c r="AI14" s="53">
        <v>0</v>
      </c>
      <c r="AJ14" s="53">
        <v>0</v>
      </c>
      <c r="AK14" s="53">
        <v>0</v>
      </c>
      <c r="AL14" s="53">
        <v>0</v>
      </c>
      <c r="AM14" s="53">
        <v>0</v>
      </c>
      <c r="AN14" s="53">
        <v>0</v>
      </c>
      <c r="AO14" s="53">
        <v>0</v>
      </c>
      <c r="AP14" s="53">
        <v>0</v>
      </c>
      <c r="AQ14" s="53">
        <v>0</v>
      </c>
      <c r="AR14" s="53">
        <v>0</v>
      </c>
      <c r="AS14" s="53">
        <v>172834</v>
      </c>
      <c r="AT14" s="53">
        <v>5573</v>
      </c>
      <c r="AU14" s="53">
        <v>21140</v>
      </c>
      <c r="AV14" s="53">
        <v>199547</v>
      </c>
    </row>
    <row r="15" spans="1:48">
      <c r="A15" s="53" t="s">
        <v>22</v>
      </c>
      <c r="B15" s="53">
        <v>4110946</v>
      </c>
      <c r="C15" s="53">
        <v>35040</v>
      </c>
      <c r="D15" s="53">
        <v>18</v>
      </c>
      <c r="E15" s="53">
        <v>1352</v>
      </c>
      <c r="F15" s="53">
        <v>8558</v>
      </c>
      <c r="G15" s="53">
        <v>27239</v>
      </c>
      <c r="H15" s="53">
        <v>58319</v>
      </c>
      <c r="I15" s="53">
        <v>14483</v>
      </c>
      <c r="J15" s="53">
        <v>109951</v>
      </c>
      <c r="K15" s="53">
        <v>4603</v>
      </c>
      <c r="L15" s="53">
        <v>0</v>
      </c>
      <c r="M15" s="53">
        <v>0</v>
      </c>
      <c r="N15" s="53">
        <v>1609</v>
      </c>
      <c r="O15" s="53">
        <v>1525</v>
      </c>
      <c r="P15" s="53">
        <v>0</v>
      </c>
      <c r="Q15" s="53">
        <v>1615</v>
      </c>
      <c r="R15" s="53">
        <v>119303</v>
      </c>
      <c r="S15" s="53">
        <v>0</v>
      </c>
      <c r="T15" s="53">
        <v>0</v>
      </c>
      <c r="U15" s="53">
        <v>912</v>
      </c>
      <c r="V15" s="53">
        <v>2310</v>
      </c>
      <c r="W15" s="53">
        <v>0</v>
      </c>
      <c r="X15" s="53">
        <v>3222</v>
      </c>
      <c r="Y15" s="53">
        <v>0</v>
      </c>
      <c r="Z15" s="53">
        <v>0</v>
      </c>
      <c r="AA15" s="53">
        <v>0</v>
      </c>
      <c r="AB15" s="53">
        <v>0</v>
      </c>
      <c r="AC15" s="53">
        <v>704</v>
      </c>
      <c r="AD15" s="53">
        <v>3926</v>
      </c>
      <c r="AE15" s="53">
        <v>0</v>
      </c>
      <c r="AF15" s="53">
        <v>0</v>
      </c>
      <c r="AG15" s="53">
        <v>0</v>
      </c>
      <c r="AH15" s="53">
        <v>0</v>
      </c>
      <c r="AI15" s="53">
        <v>0</v>
      </c>
      <c r="AJ15" s="53">
        <v>0</v>
      </c>
      <c r="AK15" s="53">
        <v>0</v>
      </c>
      <c r="AL15" s="53">
        <v>0</v>
      </c>
      <c r="AM15" s="53">
        <v>0</v>
      </c>
      <c r="AN15" s="53">
        <v>0</v>
      </c>
      <c r="AO15" s="53">
        <v>0</v>
      </c>
      <c r="AP15" s="53">
        <v>0</v>
      </c>
      <c r="AQ15" s="53">
        <v>0</v>
      </c>
      <c r="AR15" s="53">
        <v>0</v>
      </c>
      <c r="AS15" s="53">
        <v>123229</v>
      </c>
      <c r="AT15" s="53">
        <v>3131</v>
      </c>
      <c r="AU15" s="53">
        <v>19846</v>
      </c>
      <c r="AV15" s="53">
        <v>146206</v>
      </c>
    </row>
    <row r="16" spans="1:48">
      <c r="A16" s="53" t="s">
        <v>22</v>
      </c>
      <c r="B16" s="53">
        <v>4111027</v>
      </c>
      <c r="C16" s="53">
        <v>33200</v>
      </c>
      <c r="D16" s="53">
        <v>18</v>
      </c>
      <c r="E16" s="53">
        <v>441</v>
      </c>
      <c r="F16" s="53">
        <v>14860</v>
      </c>
      <c r="G16" s="53">
        <v>18822</v>
      </c>
      <c r="H16" s="53">
        <v>49977</v>
      </c>
      <c r="I16" s="53">
        <v>4122</v>
      </c>
      <c r="J16" s="53">
        <v>88222</v>
      </c>
      <c r="K16" s="53">
        <v>4595</v>
      </c>
      <c r="L16" s="53">
        <v>0</v>
      </c>
      <c r="M16" s="53">
        <v>0</v>
      </c>
      <c r="N16" s="53">
        <v>2265</v>
      </c>
      <c r="O16" s="53">
        <v>2550</v>
      </c>
      <c r="P16" s="53">
        <v>0</v>
      </c>
      <c r="Q16" s="53">
        <v>1108</v>
      </c>
      <c r="R16" s="53">
        <v>98740</v>
      </c>
      <c r="S16" s="53">
        <v>838</v>
      </c>
      <c r="T16" s="53">
        <v>1255</v>
      </c>
      <c r="U16" s="53">
        <v>217</v>
      </c>
      <c r="V16" s="53">
        <v>1855</v>
      </c>
      <c r="W16" s="53">
        <v>941</v>
      </c>
      <c r="X16" s="53">
        <v>5106</v>
      </c>
      <c r="Y16" s="53">
        <v>64</v>
      </c>
      <c r="Z16" s="53">
        <v>0</v>
      </c>
      <c r="AA16" s="53">
        <v>0</v>
      </c>
      <c r="AB16" s="53">
        <v>0</v>
      </c>
      <c r="AC16" s="53">
        <v>0</v>
      </c>
      <c r="AD16" s="53">
        <v>5170</v>
      </c>
      <c r="AE16" s="53">
        <v>0</v>
      </c>
      <c r="AF16" s="53">
        <v>0</v>
      </c>
      <c r="AG16" s="53">
        <v>0</v>
      </c>
      <c r="AH16" s="53">
        <v>0</v>
      </c>
      <c r="AI16" s="53">
        <v>0</v>
      </c>
      <c r="AJ16" s="53">
        <v>0</v>
      </c>
      <c r="AK16" s="53">
        <v>0</v>
      </c>
      <c r="AL16" s="53">
        <v>0</v>
      </c>
      <c r="AM16" s="53">
        <v>0</v>
      </c>
      <c r="AN16" s="53">
        <v>0</v>
      </c>
      <c r="AO16" s="53">
        <v>0</v>
      </c>
      <c r="AP16" s="53">
        <v>0</v>
      </c>
      <c r="AQ16" s="53">
        <v>0</v>
      </c>
      <c r="AR16" s="53">
        <v>0</v>
      </c>
      <c r="AS16" s="53">
        <v>103910</v>
      </c>
      <c r="AT16" s="53">
        <v>3543</v>
      </c>
      <c r="AU16" s="53">
        <v>16923</v>
      </c>
      <c r="AV16" s="53">
        <v>124376</v>
      </c>
    </row>
    <row r="17" spans="1:48">
      <c r="A17" s="53" t="s">
        <v>22</v>
      </c>
      <c r="B17" s="53">
        <v>4111068</v>
      </c>
      <c r="C17" s="53">
        <v>40260</v>
      </c>
      <c r="D17" s="53">
        <v>18</v>
      </c>
      <c r="E17" s="53">
        <v>1936</v>
      </c>
      <c r="F17" s="53">
        <v>59171</v>
      </c>
      <c r="G17" s="53">
        <v>0</v>
      </c>
      <c r="H17" s="53">
        <v>46975</v>
      </c>
      <c r="I17" s="53">
        <v>7717</v>
      </c>
      <c r="J17" s="53">
        <v>115799</v>
      </c>
      <c r="K17" s="53">
        <v>6335</v>
      </c>
      <c r="L17" s="53">
        <v>0</v>
      </c>
      <c r="M17" s="53">
        <v>0</v>
      </c>
      <c r="N17" s="53">
        <v>20381</v>
      </c>
      <c r="O17" s="53">
        <v>0</v>
      </c>
      <c r="P17" s="53">
        <v>0</v>
      </c>
      <c r="Q17" s="53">
        <v>0</v>
      </c>
      <c r="R17" s="53">
        <v>142515</v>
      </c>
      <c r="S17" s="53">
        <v>0</v>
      </c>
      <c r="T17" s="53">
        <v>831</v>
      </c>
      <c r="U17" s="53">
        <v>898</v>
      </c>
      <c r="V17" s="53">
        <v>0</v>
      </c>
      <c r="W17" s="53">
        <v>0</v>
      </c>
      <c r="X17" s="53">
        <v>1729</v>
      </c>
      <c r="Y17" s="53">
        <v>2324</v>
      </c>
      <c r="Z17" s="53">
        <v>3</v>
      </c>
      <c r="AA17" s="53">
        <v>0</v>
      </c>
      <c r="AB17" s="53">
        <v>0</v>
      </c>
      <c r="AC17" s="53">
        <v>0</v>
      </c>
      <c r="AD17" s="53">
        <v>4056</v>
      </c>
      <c r="AE17" s="53">
        <v>0</v>
      </c>
      <c r="AF17" s="53">
        <v>0</v>
      </c>
      <c r="AG17" s="53">
        <v>0</v>
      </c>
      <c r="AH17" s="53">
        <v>0</v>
      </c>
      <c r="AI17" s="53">
        <v>0</v>
      </c>
      <c r="AJ17" s="53">
        <v>0</v>
      </c>
      <c r="AK17" s="53">
        <v>-697</v>
      </c>
      <c r="AL17" s="53">
        <v>0</v>
      </c>
      <c r="AM17" s="53">
        <v>0</v>
      </c>
      <c r="AN17" s="53">
        <v>-23929</v>
      </c>
      <c r="AO17" s="53">
        <v>0</v>
      </c>
      <c r="AP17" s="53">
        <v>0</v>
      </c>
      <c r="AQ17" s="53">
        <v>640</v>
      </c>
      <c r="AR17" s="53">
        <v>-23986</v>
      </c>
      <c r="AS17" s="53">
        <v>122585</v>
      </c>
      <c r="AT17" s="53">
        <v>0</v>
      </c>
      <c r="AU17" s="53">
        <v>17786</v>
      </c>
      <c r="AV17" s="53">
        <v>140371</v>
      </c>
    </row>
    <row r="18" spans="1:48">
      <c r="A18" s="53" t="s">
        <v>22</v>
      </c>
      <c r="B18" s="53">
        <v>4111076</v>
      </c>
      <c r="C18" s="53">
        <v>16500</v>
      </c>
      <c r="D18" s="53">
        <v>18</v>
      </c>
      <c r="E18" s="53">
        <v>1914</v>
      </c>
      <c r="F18" s="53">
        <v>12494</v>
      </c>
      <c r="G18" s="53">
        <v>24007</v>
      </c>
      <c r="H18" s="53">
        <v>62357</v>
      </c>
      <c r="I18" s="53">
        <v>4281</v>
      </c>
      <c r="J18" s="53">
        <v>105053</v>
      </c>
      <c r="K18" s="53">
        <v>4289</v>
      </c>
      <c r="L18" s="53">
        <v>0</v>
      </c>
      <c r="M18" s="53">
        <v>0</v>
      </c>
      <c r="N18" s="53">
        <v>3053</v>
      </c>
      <c r="O18" s="53">
        <v>3248</v>
      </c>
      <c r="P18" s="53">
        <v>0</v>
      </c>
      <c r="Q18" s="53">
        <v>279</v>
      </c>
      <c r="R18" s="53">
        <v>115922</v>
      </c>
      <c r="S18" s="53">
        <v>0</v>
      </c>
      <c r="T18" s="53">
        <v>0</v>
      </c>
      <c r="U18" s="53">
        <v>0</v>
      </c>
      <c r="V18" s="53">
        <v>0</v>
      </c>
      <c r="W18" s="53">
        <v>21</v>
      </c>
      <c r="X18" s="53">
        <v>21</v>
      </c>
      <c r="Y18" s="53">
        <v>23</v>
      </c>
      <c r="Z18" s="53">
        <v>5</v>
      </c>
      <c r="AA18" s="53">
        <v>0</v>
      </c>
      <c r="AB18" s="53">
        <v>0</v>
      </c>
      <c r="AC18" s="53">
        <v>164</v>
      </c>
      <c r="AD18" s="53">
        <v>213</v>
      </c>
      <c r="AE18" s="53">
        <v>0</v>
      </c>
      <c r="AF18" s="53">
        <v>0</v>
      </c>
      <c r="AG18" s="53">
        <v>0</v>
      </c>
      <c r="AH18" s="53">
        <v>0</v>
      </c>
      <c r="AI18" s="53">
        <v>0</v>
      </c>
      <c r="AJ18" s="53">
        <v>0</v>
      </c>
      <c r="AK18" s="53">
        <v>0</v>
      </c>
      <c r="AL18" s="53">
        <v>0</v>
      </c>
      <c r="AM18" s="53">
        <v>0</v>
      </c>
      <c r="AN18" s="53">
        <v>0</v>
      </c>
      <c r="AO18" s="53">
        <v>0</v>
      </c>
      <c r="AP18" s="53">
        <v>0</v>
      </c>
      <c r="AQ18" s="53">
        <v>0</v>
      </c>
      <c r="AR18" s="53">
        <v>0</v>
      </c>
      <c r="AS18" s="53">
        <v>116135</v>
      </c>
      <c r="AT18" s="53">
        <v>6090</v>
      </c>
      <c r="AU18" s="53">
        <v>17437</v>
      </c>
      <c r="AV18" s="53">
        <v>139662</v>
      </c>
    </row>
    <row r="19" spans="1:48">
      <c r="A19" s="53" t="s">
        <v>22</v>
      </c>
      <c r="B19" s="53">
        <v>4111134</v>
      </c>
      <c r="C19" s="53">
        <v>40280</v>
      </c>
      <c r="D19" s="53">
        <v>18</v>
      </c>
      <c r="E19" s="53">
        <v>1896</v>
      </c>
      <c r="F19" s="53">
        <v>10364</v>
      </c>
      <c r="G19" s="53">
        <v>14178</v>
      </c>
      <c r="H19" s="53">
        <v>51069</v>
      </c>
      <c r="I19" s="53">
        <v>13955</v>
      </c>
      <c r="J19" s="53">
        <v>91462</v>
      </c>
      <c r="K19" s="53">
        <v>7117</v>
      </c>
      <c r="L19" s="53">
        <v>0</v>
      </c>
      <c r="M19" s="53">
        <v>0</v>
      </c>
      <c r="N19" s="53">
        <v>3785</v>
      </c>
      <c r="O19" s="53">
        <v>1857</v>
      </c>
      <c r="P19" s="53">
        <v>0</v>
      </c>
      <c r="Q19" s="53">
        <v>0</v>
      </c>
      <c r="R19" s="53">
        <v>104221</v>
      </c>
      <c r="S19" s="53">
        <v>0</v>
      </c>
      <c r="T19" s="53">
        <v>0</v>
      </c>
      <c r="U19" s="53">
        <v>0</v>
      </c>
      <c r="V19" s="53">
        <v>0</v>
      </c>
      <c r="W19" s="53">
        <v>0</v>
      </c>
      <c r="X19" s="53">
        <v>0</v>
      </c>
      <c r="Y19" s="53">
        <v>167</v>
      </c>
      <c r="Z19" s="53">
        <v>0</v>
      </c>
      <c r="AA19" s="53">
        <v>0</v>
      </c>
      <c r="AB19" s="53">
        <v>0</v>
      </c>
      <c r="AC19" s="53">
        <v>97</v>
      </c>
      <c r="AD19" s="53">
        <v>264</v>
      </c>
      <c r="AE19" s="53">
        <v>-131</v>
      </c>
      <c r="AF19" s="53">
        <v>0</v>
      </c>
      <c r="AG19" s="53">
        <v>0</v>
      </c>
      <c r="AH19" s="53">
        <v>0</v>
      </c>
      <c r="AI19" s="53">
        <v>0</v>
      </c>
      <c r="AJ19" s="53">
        <v>-131</v>
      </c>
      <c r="AK19" s="53">
        <v>-2972</v>
      </c>
      <c r="AL19" s="53">
        <v>0</v>
      </c>
      <c r="AM19" s="53">
        <v>0</v>
      </c>
      <c r="AN19" s="53">
        <v>-961</v>
      </c>
      <c r="AO19" s="53">
        <v>-121</v>
      </c>
      <c r="AP19" s="53">
        <v>0</v>
      </c>
      <c r="AQ19" s="53">
        <v>0</v>
      </c>
      <c r="AR19" s="53">
        <v>-4185</v>
      </c>
      <c r="AS19" s="53">
        <v>100300</v>
      </c>
      <c r="AT19" s="53">
        <v>47740</v>
      </c>
      <c r="AU19" s="53">
        <v>0</v>
      </c>
      <c r="AV19" s="53">
        <v>148040</v>
      </c>
    </row>
    <row r="20" spans="1:48">
      <c r="A20" s="53" t="s">
        <v>22</v>
      </c>
      <c r="B20" s="53">
        <v>4111449</v>
      </c>
      <c r="C20" s="53">
        <v>23200</v>
      </c>
      <c r="D20" s="53">
        <v>18</v>
      </c>
      <c r="E20" s="53">
        <v>114</v>
      </c>
      <c r="F20" s="53">
        <v>640</v>
      </c>
      <c r="G20" s="53">
        <v>455</v>
      </c>
      <c r="H20" s="53">
        <v>2638</v>
      </c>
      <c r="I20" s="53">
        <v>229</v>
      </c>
      <c r="J20" s="53">
        <v>4076</v>
      </c>
      <c r="K20" s="53">
        <v>295</v>
      </c>
      <c r="L20" s="53">
        <v>0</v>
      </c>
      <c r="M20" s="53">
        <v>0</v>
      </c>
      <c r="N20" s="53">
        <v>117</v>
      </c>
      <c r="O20" s="53">
        <v>285</v>
      </c>
      <c r="P20" s="53">
        <v>0</v>
      </c>
      <c r="Q20" s="53">
        <v>0</v>
      </c>
      <c r="R20" s="53">
        <v>4773</v>
      </c>
      <c r="S20" s="53">
        <v>0</v>
      </c>
      <c r="T20" s="53">
        <v>0</v>
      </c>
      <c r="U20" s="53">
        <v>82</v>
      </c>
      <c r="V20" s="53">
        <v>0</v>
      </c>
      <c r="W20" s="53">
        <v>0</v>
      </c>
      <c r="X20" s="53">
        <v>82</v>
      </c>
      <c r="Y20" s="53">
        <v>0</v>
      </c>
      <c r="Z20" s="53">
        <v>0</v>
      </c>
      <c r="AA20" s="53">
        <v>0</v>
      </c>
      <c r="AB20" s="53">
        <v>0</v>
      </c>
      <c r="AC20" s="53">
        <v>0</v>
      </c>
      <c r="AD20" s="53">
        <v>82</v>
      </c>
      <c r="AE20" s="53">
        <v>0</v>
      </c>
      <c r="AF20" s="53">
        <v>0</v>
      </c>
      <c r="AG20" s="53">
        <v>0</v>
      </c>
      <c r="AH20" s="53">
        <v>0</v>
      </c>
      <c r="AI20" s="53">
        <v>0</v>
      </c>
      <c r="AJ20" s="53">
        <v>0</v>
      </c>
      <c r="AK20" s="53">
        <v>0</v>
      </c>
      <c r="AL20" s="53">
        <v>0</v>
      </c>
      <c r="AM20" s="53">
        <v>0</v>
      </c>
      <c r="AN20" s="53">
        <v>0</v>
      </c>
      <c r="AO20" s="53">
        <v>0</v>
      </c>
      <c r="AP20" s="53">
        <v>0</v>
      </c>
      <c r="AQ20" s="53">
        <v>0</v>
      </c>
      <c r="AR20" s="53">
        <v>0</v>
      </c>
      <c r="AS20" s="53">
        <v>4855</v>
      </c>
      <c r="AT20" s="53">
        <v>134</v>
      </c>
      <c r="AU20" s="53">
        <v>617</v>
      </c>
      <c r="AV20" s="53">
        <v>5606</v>
      </c>
    </row>
    <row r="21" spans="1:48">
      <c r="A21" s="53" t="s">
        <v>22</v>
      </c>
      <c r="B21" s="53">
        <v>4111613</v>
      </c>
      <c r="C21" s="53">
        <v>40450</v>
      </c>
      <c r="D21" s="53">
        <v>18</v>
      </c>
      <c r="E21" s="53">
        <v>1312.0118219999999</v>
      </c>
      <c r="F21" s="53">
        <v>13984.492480999999</v>
      </c>
      <c r="G21" s="53">
        <v>5388.9113719999996</v>
      </c>
      <c r="H21" s="53">
        <v>55091.528545000001</v>
      </c>
      <c r="I21" s="53">
        <v>0</v>
      </c>
      <c r="J21" s="53">
        <v>75776.944220000005</v>
      </c>
      <c r="K21" s="53">
        <v>3932.5239980000001</v>
      </c>
      <c r="L21" s="53">
        <v>0</v>
      </c>
      <c r="M21" s="53">
        <v>0</v>
      </c>
      <c r="N21" s="53">
        <v>1173.6603769999999</v>
      </c>
      <c r="O21" s="53">
        <v>0</v>
      </c>
      <c r="P21" s="53">
        <v>0</v>
      </c>
      <c r="Q21" s="53">
        <v>0</v>
      </c>
      <c r="R21" s="53">
        <v>80884</v>
      </c>
      <c r="S21" s="53">
        <v>0</v>
      </c>
      <c r="T21" s="53">
        <v>7.5344769999999999</v>
      </c>
      <c r="U21" s="53">
        <v>41.780712000000001</v>
      </c>
      <c r="V21" s="53">
        <v>18.364819000000001</v>
      </c>
      <c r="W21" s="53">
        <v>0</v>
      </c>
      <c r="X21" s="53">
        <v>67.680007000000003</v>
      </c>
      <c r="Y21" s="53">
        <v>167.64285699999999</v>
      </c>
      <c r="Z21" s="53">
        <v>0</v>
      </c>
      <c r="AA21" s="53">
        <v>27</v>
      </c>
      <c r="AB21" s="53">
        <v>0</v>
      </c>
      <c r="AC21" s="53">
        <v>0</v>
      </c>
      <c r="AD21" s="53">
        <v>263</v>
      </c>
      <c r="AE21" s="53">
        <v>0</v>
      </c>
      <c r="AF21" s="53">
        <v>0</v>
      </c>
      <c r="AG21" s="53">
        <v>0</v>
      </c>
      <c r="AH21" s="53">
        <v>0</v>
      </c>
      <c r="AI21" s="53">
        <v>0</v>
      </c>
      <c r="AJ21" s="53">
        <v>0</v>
      </c>
      <c r="AK21" s="53">
        <v>0</v>
      </c>
      <c r="AL21" s="53">
        <v>0</v>
      </c>
      <c r="AM21" s="53">
        <v>0</v>
      </c>
      <c r="AN21" s="53">
        <v>0</v>
      </c>
      <c r="AO21" s="53">
        <v>0</v>
      </c>
      <c r="AP21" s="53">
        <v>0</v>
      </c>
      <c r="AQ21" s="53">
        <v>0</v>
      </c>
      <c r="AR21" s="53">
        <v>0</v>
      </c>
      <c r="AS21" s="53">
        <v>81147</v>
      </c>
      <c r="AT21" s="53">
        <v>2288.0998079999999</v>
      </c>
      <c r="AU21" s="53">
        <v>18793.249210999998</v>
      </c>
      <c r="AV21" s="53">
        <v>102228</v>
      </c>
    </row>
    <row r="22" spans="1:48">
      <c r="A22" s="53" t="s">
        <v>22</v>
      </c>
      <c r="B22" s="53">
        <v>4111662</v>
      </c>
      <c r="C22" s="53">
        <v>6600</v>
      </c>
      <c r="D22" s="53">
        <v>18</v>
      </c>
      <c r="E22" s="53">
        <v>2004.6</v>
      </c>
      <c r="F22" s="53">
        <v>10251.31</v>
      </c>
      <c r="G22" s="53">
        <v>12180.75</v>
      </c>
      <c r="H22" s="53">
        <v>40803.85</v>
      </c>
      <c r="I22" s="53">
        <v>225.75</v>
      </c>
      <c r="J22" s="53">
        <v>65466.26</v>
      </c>
      <c r="K22" s="53">
        <v>6958.03</v>
      </c>
      <c r="L22" s="53">
        <v>0</v>
      </c>
      <c r="M22" s="53">
        <v>0</v>
      </c>
      <c r="N22" s="53">
        <v>3676.75</v>
      </c>
      <c r="O22" s="53">
        <v>2097.5</v>
      </c>
      <c r="P22" s="53">
        <v>0</v>
      </c>
      <c r="Q22" s="53">
        <v>0</v>
      </c>
      <c r="R22" s="53">
        <v>78200</v>
      </c>
      <c r="S22" s="53">
        <v>0</v>
      </c>
      <c r="T22" s="53">
        <v>234</v>
      </c>
      <c r="U22" s="53">
        <v>1192</v>
      </c>
      <c r="V22" s="53">
        <v>0</v>
      </c>
      <c r="W22" s="53">
        <v>0</v>
      </c>
      <c r="X22" s="53">
        <v>1426</v>
      </c>
      <c r="Y22" s="53">
        <v>0</v>
      </c>
      <c r="Z22" s="53">
        <v>0</v>
      </c>
      <c r="AA22" s="53">
        <v>0</v>
      </c>
      <c r="AB22" s="53">
        <v>0</v>
      </c>
      <c r="AC22" s="53">
        <v>252</v>
      </c>
      <c r="AD22" s="53">
        <v>1678</v>
      </c>
      <c r="AE22" s="53">
        <v>0</v>
      </c>
      <c r="AF22" s="53">
        <v>0</v>
      </c>
      <c r="AG22" s="53">
        <v>0</v>
      </c>
      <c r="AH22" s="53">
        <v>0</v>
      </c>
      <c r="AI22" s="53">
        <v>0</v>
      </c>
      <c r="AJ22" s="53">
        <v>0</v>
      </c>
      <c r="AK22" s="53">
        <v>0</v>
      </c>
      <c r="AL22" s="53">
        <v>0</v>
      </c>
      <c r="AM22" s="53">
        <v>0</v>
      </c>
      <c r="AN22" s="53">
        <v>0</v>
      </c>
      <c r="AO22" s="53">
        <v>0</v>
      </c>
      <c r="AP22" s="53">
        <v>0</v>
      </c>
      <c r="AQ22" s="53">
        <v>0</v>
      </c>
      <c r="AR22" s="53">
        <v>0</v>
      </c>
      <c r="AS22" s="53">
        <v>79878</v>
      </c>
      <c r="AT22" s="53">
        <v>3022.75</v>
      </c>
      <c r="AU22" s="53">
        <v>19165.599999999999</v>
      </c>
      <c r="AV22" s="53">
        <v>102067</v>
      </c>
    </row>
    <row r="23" spans="1:48">
      <c r="A23" s="53" t="s">
        <v>22</v>
      </c>
      <c r="B23" s="53">
        <v>4111670</v>
      </c>
      <c r="C23" s="53">
        <v>25040</v>
      </c>
      <c r="D23" s="53">
        <v>18</v>
      </c>
      <c r="E23" s="53">
        <v>30.981016</v>
      </c>
      <c r="F23" s="53">
        <v>42455.782076000003</v>
      </c>
      <c r="G23" s="53">
        <v>3335.9179920000001</v>
      </c>
      <c r="H23" s="53">
        <v>19813.181603000001</v>
      </c>
      <c r="I23" s="53">
        <v>0</v>
      </c>
      <c r="J23" s="53">
        <v>65635.862687000001</v>
      </c>
      <c r="K23" s="53">
        <v>3858.3267930000002</v>
      </c>
      <c r="L23" s="53">
        <v>0</v>
      </c>
      <c r="M23" s="53">
        <v>0</v>
      </c>
      <c r="N23" s="53">
        <v>647.635715</v>
      </c>
      <c r="O23" s="53">
        <v>586.52541099999996</v>
      </c>
      <c r="P23" s="53">
        <v>0</v>
      </c>
      <c r="Q23" s="53">
        <v>0</v>
      </c>
      <c r="R23" s="53">
        <v>70729</v>
      </c>
      <c r="S23" s="53">
        <v>0</v>
      </c>
      <c r="T23" s="53">
        <v>399</v>
      </c>
      <c r="U23" s="53">
        <v>154.066667</v>
      </c>
      <c r="V23" s="53">
        <v>14979.8</v>
      </c>
      <c r="W23" s="53">
        <v>0</v>
      </c>
      <c r="X23" s="53">
        <v>15532.866667</v>
      </c>
      <c r="Y23" s="53">
        <v>0</v>
      </c>
      <c r="Z23" s="53">
        <v>0</v>
      </c>
      <c r="AA23" s="53">
        <v>0</v>
      </c>
      <c r="AB23" s="53">
        <v>0</v>
      </c>
      <c r="AC23" s="53">
        <v>0</v>
      </c>
      <c r="AD23" s="53">
        <v>15533</v>
      </c>
      <c r="AE23" s="53">
        <v>0</v>
      </c>
      <c r="AF23" s="53">
        <v>0</v>
      </c>
      <c r="AG23" s="53">
        <v>0</v>
      </c>
      <c r="AH23" s="53">
        <v>0</v>
      </c>
      <c r="AI23" s="53">
        <v>0</v>
      </c>
      <c r="AJ23" s="53">
        <v>0</v>
      </c>
      <c r="AK23" s="53">
        <v>0</v>
      </c>
      <c r="AL23" s="53">
        <v>0</v>
      </c>
      <c r="AM23" s="53">
        <v>0</v>
      </c>
      <c r="AN23" s="53">
        <v>0</v>
      </c>
      <c r="AO23" s="53">
        <v>0</v>
      </c>
      <c r="AP23" s="53">
        <v>0</v>
      </c>
      <c r="AQ23" s="53">
        <v>0</v>
      </c>
      <c r="AR23" s="53">
        <v>0</v>
      </c>
      <c r="AS23" s="53">
        <v>86262</v>
      </c>
      <c r="AT23" s="53">
        <v>0</v>
      </c>
      <c r="AU23" s="53">
        <v>82617.899999999994</v>
      </c>
      <c r="AV23" s="53">
        <v>168880</v>
      </c>
    </row>
    <row r="24" spans="1:48">
      <c r="A24" s="53" t="s">
        <v>22</v>
      </c>
      <c r="B24" s="53">
        <v>4111779</v>
      </c>
      <c r="C24" s="53">
        <v>29080</v>
      </c>
      <c r="D24" s="53">
        <v>18</v>
      </c>
      <c r="E24" s="53">
        <v>2086</v>
      </c>
      <c r="F24" s="53">
        <v>33624</v>
      </c>
      <c r="G24" s="53">
        <v>15396</v>
      </c>
      <c r="H24" s="53">
        <v>78371</v>
      </c>
      <c r="I24" s="53">
        <v>16609</v>
      </c>
      <c r="J24" s="53">
        <v>146086</v>
      </c>
      <c r="K24" s="53">
        <v>3022</v>
      </c>
      <c r="L24" s="53">
        <v>0</v>
      </c>
      <c r="M24" s="53">
        <v>0</v>
      </c>
      <c r="N24" s="53">
        <v>4866</v>
      </c>
      <c r="O24" s="53">
        <v>2100</v>
      </c>
      <c r="P24" s="53">
        <v>0</v>
      </c>
      <c r="Q24" s="53">
        <v>0</v>
      </c>
      <c r="R24" s="53">
        <v>156074</v>
      </c>
      <c r="S24" s="53">
        <v>0</v>
      </c>
      <c r="T24" s="53">
        <v>3669</v>
      </c>
      <c r="U24" s="53">
        <v>1304</v>
      </c>
      <c r="V24" s="53">
        <v>10405</v>
      </c>
      <c r="W24" s="53">
        <v>0</v>
      </c>
      <c r="X24" s="53">
        <v>15378</v>
      </c>
      <c r="Y24" s="53">
        <v>170</v>
      </c>
      <c r="Z24" s="53">
        <v>0</v>
      </c>
      <c r="AA24" s="53">
        <v>20</v>
      </c>
      <c r="AB24" s="53">
        <v>0</v>
      </c>
      <c r="AC24" s="53">
        <v>287</v>
      </c>
      <c r="AD24" s="53">
        <v>15855</v>
      </c>
      <c r="AE24" s="53">
        <v>0</v>
      </c>
      <c r="AF24" s="53">
        <v>0</v>
      </c>
      <c r="AG24" s="53">
        <v>0</v>
      </c>
      <c r="AH24" s="53">
        <v>0</v>
      </c>
      <c r="AI24" s="53">
        <v>1926</v>
      </c>
      <c r="AJ24" s="53">
        <v>1926</v>
      </c>
      <c r="AK24" s="53">
        <v>0</v>
      </c>
      <c r="AL24" s="53">
        <v>0</v>
      </c>
      <c r="AM24" s="53">
        <v>0</v>
      </c>
      <c r="AN24" s="53">
        <v>0</v>
      </c>
      <c r="AO24" s="53">
        <v>0</v>
      </c>
      <c r="AP24" s="53">
        <v>0</v>
      </c>
      <c r="AQ24" s="53">
        <v>0</v>
      </c>
      <c r="AR24" s="53">
        <v>1926</v>
      </c>
      <c r="AS24" s="53">
        <v>173855</v>
      </c>
      <c r="AT24" s="53">
        <v>5268</v>
      </c>
      <c r="AU24" s="53">
        <v>22882</v>
      </c>
      <c r="AV24" s="53">
        <v>202005</v>
      </c>
    </row>
    <row r="25" spans="1:48">
      <c r="A25" s="53" t="s">
        <v>22</v>
      </c>
      <c r="B25" s="53">
        <v>4111969</v>
      </c>
      <c r="C25" s="53">
        <v>5900</v>
      </c>
      <c r="D25" s="53">
        <v>18</v>
      </c>
      <c r="E25" s="53">
        <v>1121</v>
      </c>
      <c r="F25" s="53">
        <v>18967</v>
      </c>
      <c r="G25" s="53">
        <v>9087</v>
      </c>
      <c r="H25" s="53">
        <v>38998</v>
      </c>
      <c r="I25" s="53">
        <v>3871</v>
      </c>
      <c r="J25" s="53">
        <v>72044</v>
      </c>
      <c r="K25" s="53">
        <v>3634</v>
      </c>
      <c r="L25" s="53">
        <v>0</v>
      </c>
      <c r="M25" s="53">
        <v>0</v>
      </c>
      <c r="N25" s="53">
        <v>1963</v>
      </c>
      <c r="O25" s="53">
        <v>3894</v>
      </c>
      <c r="P25" s="53">
        <v>0</v>
      </c>
      <c r="Q25" s="53">
        <v>420</v>
      </c>
      <c r="R25" s="53">
        <v>81955</v>
      </c>
      <c r="S25" s="53">
        <v>0</v>
      </c>
      <c r="T25" s="53">
        <v>0</v>
      </c>
      <c r="U25" s="53">
        <v>0</v>
      </c>
      <c r="V25" s="53">
        <v>5294</v>
      </c>
      <c r="W25" s="53">
        <v>17</v>
      </c>
      <c r="X25" s="53">
        <v>5311</v>
      </c>
      <c r="Y25" s="53">
        <v>26</v>
      </c>
      <c r="Z25" s="53">
        <v>5</v>
      </c>
      <c r="AA25" s="53">
        <v>0</v>
      </c>
      <c r="AB25" s="53">
        <v>0</v>
      </c>
      <c r="AC25" s="53">
        <v>0</v>
      </c>
      <c r="AD25" s="53">
        <v>5342</v>
      </c>
      <c r="AE25" s="53">
        <v>0</v>
      </c>
      <c r="AF25" s="53">
        <v>0</v>
      </c>
      <c r="AG25" s="53">
        <v>0</v>
      </c>
      <c r="AH25" s="53">
        <v>0</v>
      </c>
      <c r="AI25" s="53">
        <v>0</v>
      </c>
      <c r="AJ25" s="53">
        <v>0</v>
      </c>
      <c r="AK25" s="53">
        <v>0</v>
      </c>
      <c r="AL25" s="53">
        <v>0</v>
      </c>
      <c r="AM25" s="53">
        <v>0</v>
      </c>
      <c r="AN25" s="53">
        <v>0</v>
      </c>
      <c r="AO25" s="53">
        <v>0</v>
      </c>
      <c r="AP25" s="53">
        <v>0</v>
      </c>
      <c r="AQ25" s="53">
        <v>0</v>
      </c>
      <c r="AR25" s="53">
        <v>0</v>
      </c>
      <c r="AS25" s="53">
        <v>87297</v>
      </c>
      <c r="AT25" s="53">
        <v>3055</v>
      </c>
      <c r="AU25" s="53">
        <v>13772</v>
      </c>
      <c r="AV25" s="53">
        <v>104124</v>
      </c>
    </row>
    <row r="26" spans="1:48">
      <c r="A26" s="53" t="s">
        <v>22</v>
      </c>
      <c r="B26" s="53">
        <v>4112165</v>
      </c>
      <c r="C26" s="53">
        <v>6100</v>
      </c>
      <c r="D26" s="53">
        <v>18</v>
      </c>
      <c r="E26" s="53">
        <v>5616</v>
      </c>
      <c r="F26" s="53">
        <v>58502</v>
      </c>
      <c r="G26" s="53">
        <v>30748</v>
      </c>
      <c r="H26" s="53">
        <v>156730</v>
      </c>
      <c r="I26" s="53">
        <v>20472</v>
      </c>
      <c r="J26" s="53">
        <v>272068</v>
      </c>
      <c r="K26" s="53">
        <v>13401</v>
      </c>
      <c r="L26" s="53">
        <v>0</v>
      </c>
      <c r="M26" s="53">
        <v>0</v>
      </c>
      <c r="N26" s="53">
        <v>9517</v>
      </c>
      <c r="O26" s="53">
        <v>8158</v>
      </c>
      <c r="P26" s="53">
        <v>0</v>
      </c>
      <c r="Q26" s="53">
        <v>0</v>
      </c>
      <c r="R26" s="53">
        <v>303144</v>
      </c>
      <c r="S26" s="53">
        <v>0</v>
      </c>
      <c r="T26" s="53">
        <v>0</v>
      </c>
      <c r="U26" s="53">
        <v>0</v>
      </c>
      <c r="V26" s="53">
        <v>0</v>
      </c>
      <c r="W26" s="53">
        <v>0</v>
      </c>
      <c r="X26" s="53">
        <v>0</v>
      </c>
      <c r="Y26" s="53">
        <v>0</v>
      </c>
      <c r="Z26" s="53">
        <v>0</v>
      </c>
      <c r="AA26" s="53">
        <v>0</v>
      </c>
      <c r="AB26" s="53">
        <v>0</v>
      </c>
      <c r="AC26" s="53">
        <v>1386</v>
      </c>
      <c r="AD26" s="53">
        <v>1386</v>
      </c>
      <c r="AE26" s="53">
        <v>0</v>
      </c>
      <c r="AF26" s="53">
        <v>0</v>
      </c>
      <c r="AG26" s="53">
        <v>0</v>
      </c>
      <c r="AH26" s="53">
        <v>0</v>
      </c>
      <c r="AI26" s="53">
        <v>0</v>
      </c>
      <c r="AJ26" s="53">
        <v>0</v>
      </c>
      <c r="AK26" s="53">
        <v>0</v>
      </c>
      <c r="AL26" s="53">
        <v>0</v>
      </c>
      <c r="AM26" s="53">
        <v>0</v>
      </c>
      <c r="AN26" s="53">
        <v>0</v>
      </c>
      <c r="AO26" s="53">
        <v>0</v>
      </c>
      <c r="AP26" s="53">
        <v>0</v>
      </c>
      <c r="AQ26" s="53">
        <v>0</v>
      </c>
      <c r="AR26" s="53">
        <v>0</v>
      </c>
      <c r="AS26" s="53">
        <v>304530</v>
      </c>
      <c r="AT26" s="53">
        <v>16807</v>
      </c>
      <c r="AU26" s="53">
        <v>37582</v>
      </c>
      <c r="AV26" s="53">
        <v>358919</v>
      </c>
    </row>
    <row r="27" spans="1:48">
      <c r="A27" s="53" t="s">
        <v>22</v>
      </c>
      <c r="B27" s="53">
        <v>4112215</v>
      </c>
      <c r="C27" s="53">
        <v>40540</v>
      </c>
      <c r="D27" s="53">
        <v>18</v>
      </c>
      <c r="E27" s="53">
        <v>1309</v>
      </c>
      <c r="F27" s="53">
        <v>33014</v>
      </c>
      <c r="G27" s="53">
        <v>15972</v>
      </c>
      <c r="H27" s="53">
        <v>75622</v>
      </c>
      <c r="I27" s="53">
        <v>2314</v>
      </c>
      <c r="J27" s="53">
        <v>128231</v>
      </c>
      <c r="K27" s="53">
        <v>6579</v>
      </c>
      <c r="L27" s="53">
        <v>206</v>
      </c>
      <c r="M27" s="53">
        <v>0</v>
      </c>
      <c r="N27" s="53">
        <v>8390</v>
      </c>
      <c r="O27" s="53">
        <v>5408</v>
      </c>
      <c r="P27" s="53">
        <v>0</v>
      </c>
      <c r="Q27" s="53">
        <v>0</v>
      </c>
      <c r="R27" s="53">
        <v>148814</v>
      </c>
      <c r="S27" s="53">
        <v>0</v>
      </c>
      <c r="T27" s="53">
        <v>36</v>
      </c>
      <c r="U27" s="53">
        <v>0</v>
      </c>
      <c r="V27" s="53">
        <v>2464</v>
      </c>
      <c r="W27" s="53">
        <v>0</v>
      </c>
      <c r="X27" s="53">
        <v>2500</v>
      </c>
      <c r="Y27" s="53">
        <v>0</v>
      </c>
      <c r="Z27" s="53">
        <v>0</v>
      </c>
      <c r="AA27" s="53">
        <v>0</v>
      </c>
      <c r="AB27" s="53">
        <v>0</v>
      </c>
      <c r="AC27" s="53">
        <v>30</v>
      </c>
      <c r="AD27" s="53">
        <v>2530</v>
      </c>
      <c r="AE27" s="53">
        <v>0</v>
      </c>
      <c r="AF27" s="53">
        <v>0</v>
      </c>
      <c r="AG27" s="53">
        <v>0</v>
      </c>
      <c r="AH27" s="53">
        <v>0</v>
      </c>
      <c r="AI27" s="53">
        <v>0</v>
      </c>
      <c r="AJ27" s="53">
        <v>0</v>
      </c>
      <c r="AK27" s="53">
        <v>0</v>
      </c>
      <c r="AL27" s="53">
        <v>0</v>
      </c>
      <c r="AM27" s="53">
        <v>0</v>
      </c>
      <c r="AN27" s="53">
        <v>0</v>
      </c>
      <c r="AO27" s="53">
        <v>0</v>
      </c>
      <c r="AP27" s="53">
        <v>0</v>
      </c>
      <c r="AQ27" s="53">
        <v>0</v>
      </c>
      <c r="AR27" s="53">
        <v>0</v>
      </c>
      <c r="AS27" s="53">
        <v>151344</v>
      </c>
      <c r="AT27" s="53">
        <v>5587</v>
      </c>
      <c r="AU27" s="53">
        <v>24855</v>
      </c>
      <c r="AV27" s="53">
        <v>181786</v>
      </c>
    </row>
    <row r="28" spans="1:48">
      <c r="A28" s="53" t="s">
        <v>22</v>
      </c>
      <c r="B28" s="53">
        <v>4112231</v>
      </c>
      <c r="C28" s="53">
        <v>14100</v>
      </c>
      <c r="D28" s="53">
        <v>18</v>
      </c>
      <c r="E28" s="53">
        <v>1896</v>
      </c>
      <c r="F28" s="53">
        <v>7738</v>
      </c>
      <c r="G28" s="53">
        <v>11061</v>
      </c>
      <c r="H28" s="53">
        <v>44836</v>
      </c>
      <c r="I28" s="53">
        <v>4880</v>
      </c>
      <c r="J28" s="53">
        <v>70411</v>
      </c>
      <c r="K28" s="53">
        <v>2804</v>
      </c>
      <c r="L28" s="53">
        <v>0</v>
      </c>
      <c r="M28" s="53">
        <v>0</v>
      </c>
      <c r="N28" s="53">
        <v>2782</v>
      </c>
      <c r="O28" s="53">
        <v>1950</v>
      </c>
      <c r="P28" s="53">
        <v>0</v>
      </c>
      <c r="Q28" s="53">
        <v>3074</v>
      </c>
      <c r="R28" s="53">
        <v>81021</v>
      </c>
      <c r="S28" s="53">
        <v>0</v>
      </c>
      <c r="T28" s="53">
        <v>0</v>
      </c>
      <c r="U28" s="53">
        <v>0</v>
      </c>
      <c r="V28" s="53">
        <v>0</v>
      </c>
      <c r="W28" s="53">
        <v>1010</v>
      </c>
      <c r="X28" s="53">
        <v>1010</v>
      </c>
      <c r="Y28" s="53">
        <v>19</v>
      </c>
      <c r="Z28" s="53">
        <v>63</v>
      </c>
      <c r="AA28" s="53">
        <v>0</v>
      </c>
      <c r="AB28" s="53">
        <v>8</v>
      </c>
      <c r="AC28" s="53">
        <v>193</v>
      </c>
      <c r="AD28" s="53">
        <v>1293</v>
      </c>
      <c r="AE28" s="53">
        <v>0</v>
      </c>
      <c r="AF28" s="53">
        <v>0</v>
      </c>
      <c r="AG28" s="53">
        <v>0</v>
      </c>
      <c r="AH28" s="53">
        <v>0</v>
      </c>
      <c r="AI28" s="53">
        <v>932</v>
      </c>
      <c r="AJ28" s="53">
        <v>932</v>
      </c>
      <c r="AK28" s="53">
        <v>0</v>
      </c>
      <c r="AL28" s="53">
        <v>0</v>
      </c>
      <c r="AM28" s="53">
        <v>0</v>
      </c>
      <c r="AN28" s="53">
        <v>0</v>
      </c>
      <c r="AO28" s="53">
        <v>0</v>
      </c>
      <c r="AP28" s="53">
        <v>0</v>
      </c>
      <c r="AQ28" s="53">
        <v>0</v>
      </c>
      <c r="AR28" s="53">
        <v>932</v>
      </c>
      <c r="AS28" s="53">
        <v>83246</v>
      </c>
      <c r="AT28" s="53">
        <v>0</v>
      </c>
      <c r="AU28" s="53">
        <v>13120</v>
      </c>
      <c r="AV28" s="53">
        <v>96366</v>
      </c>
    </row>
    <row r="29" spans="1:48">
      <c r="A29" s="53" t="s">
        <v>22</v>
      </c>
      <c r="B29" s="53">
        <v>4112256</v>
      </c>
      <c r="C29" s="53">
        <v>21500</v>
      </c>
      <c r="D29" s="53">
        <v>18</v>
      </c>
      <c r="E29" s="53">
        <v>1459</v>
      </c>
      <c r="F29" s="53">
        <v>8925</v>
      </c>
      <c r="G29" s="53">
        <v>30428</v>
      </c>
      <c r="H29" s="53">
        <v>85023</v>
      </c>
      <c r="I29" s="53">
        <v>11774</v>
      </c>
      <c r="J29" s="53">
        <v>137609</v>
      </c>
      <c r="K29" s="53">
        <v>4942</v>
      </c>
      <c r="L29" s="53">
        <v>0</v>
      </c>
      <c r="M29" s="53">
        <v>0</v>
      </c>
      <c r="N29" s="53">
        <v>5526</v>
      </c>
      <c r="O29" s="53">
        <v>4705</v>
      </c>
      <c r="P29" s="53">
        <v>0</v>
      </c>
      <c r="Q29" s="53">
        <v>10358</v>
      </c>
      <c r="R29" s="53">
        <v>163140</v>
      </c>
      <c r="S29" s="53">
        <v>0</v>
      </c>
      <c r="T29" s="53">
        <v>0</v>
      </c>
      <c r="U29" s="53">
        <v>0</v>
      </c>
      <c r="V29" s="53">
        <v>0</v>
      </c>
      <c r="W29" s="53">
        <v>1024</v>
      </c>
      <c r="X29" s="53">
        <v>1024</v>
      </c>
      <c r="Y29" s="53">
        <v>127</v>
      </c>
      <c r="Z29" s="53">
        <v>339</v>
      </c>
      <c r="AA29" s="53">
        <v>0</v>
      </c>
      <c r="AB29" s="53">
        <v>8</v>
      </c>
      <c r="AC29" s="53">
        <v>687</v>
      </c>
      <c r="AD29" s="53">
        <v>2185</v>
      </c>
      <c r="AE29" s="53">
        <v>0</v>
      </c>
      <c r="AF29" s="53">
        <v>0</v>
      </c>
      <c r="AG29" s="53">
        <v>0</v>
      </c>
      <c r="AH29" s="53">
        <v>0</v>
      </c>
      <c r="AI29" s="53">
        <v>1830</v>
      </c>
      <c r="AJ29" s="53">
        <v>1830</v>
      </c>
      <c r="AK29" s="53">
        <v>0</v>
      </c>
      <c r="AL29" s="53">
        <v>0</v>
      </c>
      <c r="AM29" s="53">
        <v>0</v>
      </c>
      <c r="AN29" s="53">
        <v>0</v>
      </c>
      <c r="AO29" s="53">
        <v>0</v>
      </c>
      <c r="AP29" s="53">
        <v>0</v>
      </c>
      <c r="AQ29" s="53">
        <v>0</v>
      </c>
      <c r="AR29" s="53">
        <v>1830</v>
      </c>
      <c r="AS29" s="53">
        <v>167155</v>
      </c>
      <c r="AT29" s="53">
        <v>0</v>
      </c>
      <c r="AU29" s="53">
        <v>19753</v>
      </c>
      <c r="AV29" s="53">
        <v>186908</v>
      </c>
    </row>
    <row r="30" spans="1:48">
      <c r="A30" s="53" t="s">
        <v>22</v>
      </c>
      <c r="B30" s="53">
        <v>4112280</v>
      </c>
      <c r="C30" s="53">
        <v>35900</v>
      </c>
      <c r="D30" s="53">
        <v>18</v>
      </c>
      <c r="E30" s="53">
        <v>1915</v>
      </c>
      <c r="F30" s="53">
        <v>24861</v>
      </c>
      <c r="G30" s="53">
        <v>21884</v>
      </c>
      <c r="H30" s="53">
        <v>88603</v>
      </c>
      <c r="I30" s="53">
        <v>9163</v>
      </c>
      <c r="J30" s="53">
        <v>146426</v>
      </c>
      <c r="K30" s="53">
        <v>5646</v>
      </c>
      <c r="L30" s="53">
        <v>0</v>
      </c>
      <c r="M30" s="53">
        <v>0</v>
      </c>
      <c r="N30" s="53">
        <v>5000</v>
      </c>
      <c r="O30" s="53">
        <v>2808</v>
      </c>
      <c r="P30" s="53">
        <v>0</v>
      </c>
      <c r="Q30" s="53">
        <v>4453</v>
      </c>
      <c r="R30" s="53">
        <v>164333</v>
      </c>
      <c r="S30" s="53">
        <v>0</v>
      </c>
      <c r="T30" s="53">
        <v>0</v>
      </c>
      <c r="U30" s="53">
        <v>0</v>
      </c>
      <c r="V30" s="53">
        <v>0</v>
      </c>
      <c r="W30" s="53">
        <v>1016</v>
      </c>
      <c r="X30" s="53">
        <v>1016</v>
      </c>
      <c r="Y30" s="53">
        <v>192</v>
      </c>
      <c r="Z30" s="53">
        <v>2</v>
      </c>
      <c r="AA30" s="53">
        <v>6</v>
      </c>
      <c r="AB30" s="53">
        <v>13</v>
      </c>
      <c r="AC30" s="53">
        <v>1400</v>
      </c>
      <c r="AD30" s="53">
        <v>2629</v>
      </c>
      <c r="AE30" s="53">
        <v>0</v>
      </c>
      <c r="AF30" s="53">
        <v>0</v>
      </c>
      <c r="AG30" s="53">
        <v>0</v>
      </c>
      <c r="AH30" s="53">
        <v>0</v>
      </c>
      <c r="AI30" s="53">
        <v>2283</v>
      </c>
      <c r="AJ30" s="53">
        <v>2283</v>
      </c>
      <c r="AK30" s="53">
        <v>0</v>
      </c>
      <c r="AL30" s="53">
        <v>0</v>
      </c>
      <c r="AM30" s="53">
        <v>0</v>
      </c>
      <c r="AN30" s="53">
        <v>0</v>
      </c>
      <c r="AO30" s="53">
        <v>0</v>
      </c>
      <c r="AP30" s="53">
        <v>0</v>
      </c>
      <c r="AQ30" s="53">
        <v>0</v>
      </c>
      <c r="AR30" s="53">
        <v>2283</v>
      </c>
      <c r="AS30" s="53">
        <v>169245</v>
      </c>
      <c r="AT30" s="53">
        <v>0</v>
      </c>
      <c r="AU30" s="53">
        <v>17664</v>
      </c>
      <c r="AV30" s="53">
        <v>186909</v>
      </c>
    </row>
    <row r="31" spans="1:48">
      <c r="A31" s="53" t="s">
        <v>22</v>
      </c>
      <c r="B31" s="53">
        <v>4112314</v>
      </c>
      <c r="C31" s="53">
        <v>40600</v>
      </c>
      <c r="D31" s="53">
        <v>18</v>
      </c>
      <c r="E31" s="53">
        <v>2103</v>
      </c>
      <c r="F31" s="53">
        <v>15064</v>
      </c>
      <c r="G31" s="53">
        <v>5514</v>
      </c>
      <c r="H31" s="53">
        <v>49976</v>
      </c>
      <c r="I31" s="53">
        <v>3125</v>
      </c>
      <c r="J31" s="53">
        <v>75782</v>
      </c>
      <c r="K31" s="53">
        <v>1734</v>
      </c>
      <c r="L31" s="53">
        <v>0</v>
      </c>
      <c r="M31" s="53">
        <v>0</v>
      </c>
      <c r="N31" s="53">
        <v>2121</v>
      </c>
      <c r="O31" s="53">
        <v>2181</v>
      </c>
      <c r="P31" s="53">
        <v>0</v>
      </c>
      <c r="Q31" s="53">
        <v>0</v>
      </c>
      <c r="R31" s="53">
        <v>81818</v>
      </c>
      <c r="S31" s="53">
        <v>0</v>
      </c>
      <c r="T31" s="53">
        <v>25</v>
      </c>
      <c r="U31" s="53">
        <v>733</v>
      </c>
      <c r="V31" s="53">
        <v>0</v>
      </c>
      <c r="W31" s="53">
        <v>0</v>
      </c>
      <c r="X31" s="53">
        <v>758</v>
      </c>
      <c r="Y31" s="53">
        <v>37</v>
      </c>
      <c r="Z31" s="53">
        <v>0</v>
      </c>
      <c r="AA31" s="53">
        <v>0</v>
      </c>
      <c r="AB31" s="53">
        <v>0</v>
      </c>
      <c r="AC31" s="53">
        <v>33</v>
      </c>
      <c r="AD31" s="53">
        <v>828</v>
      </c>
      <c r="AE31" s="53">
        <v>0</v>
      </c>
      <c r="AF31" s="53">
        <v>0</v>
      </c>
      <c r="AG31" s="53">
        <v>0</v>
      </c>
      <c r="AH31" s="53">
        <v>0</v>
      </c>
      <c r="AI31" s="53">
        <v>0</v>
      </c>
      <c r="AJ31" s="53">
        <v>0</v>
      </c>
      <c r="AK31" s="53">
        <v>0</v>
      </c>
      <c r="AL31" s="53">
        <v>0</v>
      </c>
      <c r="AM31" s="53">
        <v>0</v>
      </c>
      <c r="AN31" s="53">
        <v>0</v>
      </c>
      <c r="AO31" s="53">
        <v>0</v>
      </c>
      <c r="AP31" s="53">
        <v>0</v>
      </c>
      <c r="AQ31" s="53">
        <v>0</v>
      </c>
      <c r="AR31" s="53">
        <v>0</v>
      </c>
      <c r="AS31" s="53">
        <v>82646</v>
      </c>
      <c r="AT31" s="53">
        <v>0</v>
      </c>
      <c r="AU31" s="53">
        <v>14300</v>
      </c>
      <c r="AV31" s="53">
        <v>96946</v>
      </c>
    </row>
    <row r="32" spans="1:48">
      <c r="A32" s="53" t="s">
        <v>22</v>
      </c>
      <c r="B32" s="53">
        <v>4112405</v>
      </c>
      <c r="C32" s="53">
        <v>6400</v>
      </c>
      <c r="D32" s="53">
        <v>18</v>
      </c>
      <c r="E32" s="53">
        <v>1897</v>
      </c>
      <c r="F32" s="53">
        <v>14096</v>
      </c>
      <c r="G32" s="53">
        <v>3643</v>
      </c>
      <c r="H32" s="53">
        <v>32613</v>
      </c>
      <c r="I32" s="53">
        <v>4384</v>
      </c>
      <c r="J32" s="53">
        <v>56633</v>
      </c>
      <c r="K32" s="53">
        <v>1714</v>
      </c>
      <c r="L32" s="53">
        <v>0</v>
      </c>
      <c r="M32" s="53">
        <v>0</v>
      </c>
      <c r="N32" s="53">
        <v>1808</v>
      </c>
      <c r="O32" s="53">
        <v>2098</v>
      </c>
      <c r="P32" s="53">
        <v>0</v>
      </c>
      <c r="Q32" s="53">
        <v>851</v>
      </c>
      <c r="R32" s="53">
        <v>63104</v>
      </c>
      <c r="S32" s="53">
        <v>0</v>
      </c>
      <c r="T32" s="53">
        <v>0</v>
      </c>
      <c r="U32" s="53">
        <v>0</v>
      </c>
      <c r="V32" s="53">
        <v>0</v>
      </c>
      <c r="W32" s="53">
        <v>1004</v>
      </c>
      <c r="X32" s="53">
        <v>1004</v>
      </c>
      <c r="Y32" s="53">
        <v>3</v>
      </c>
      <c r="Z32" s="53">
        <v>0</v>
      </c>
      <c r="AA32" s="53">
        <v>0</v>
      </c>
      <c r="AB32" s="53">
        <v>8</v>
      </c>
      <c r="AC32" s="53">
        <v>144</v>
      </c>
      <c r="AD32" s="53">
        <v>1159</v>
      </c>
      <c r="AE32" s="53">
        <v>0</v>
      </c>
      <c r="AF32" s="53">
        <v>0</v>
      </c>
      <c r="AG32" s="53">
        <v>0</v>
      </c>
      <c r="AH32" s="53">
        <v>0</v>
      </c>
      <c r="AI32" s="53">
        <v>904</v>
      </c>
      <c r="AJ32" s="53">
        <v>904</v>
      </c>
      <c r="AK32" s="53">
        <v>0</v>
      </c>
      <c r="AL32" s="53">
        <v>0</v>
      </c>
      <c r="AM32" s="53">
        <v>0</v>
      </c>
      <c r="AN32" s="53">
        <v>0</v>
      </c>
      <c r="AO32" s="53">
        <v>0</v>
      </c>
      <c r="AP32" s="53">
        <v>0</v>
      </c>
      <c r="AQ32" s="53">
        <v>0</v>
      </c>
      <c r="AR32" s="53">
        <v>904</v>
      </c>
      <c r="AS32" s="53">
        <v>65167</v>
      </c>
      <c r="AT32" s="53">
        <v>0</v>
      </c>
      <c r="AU32" s="53">
        <v>10167</v>
      </c>
      <c r="AV32" s="53">
        <v>75334</v>
      </c>
    </row>
    <row r="33" spans="1:48">
      <c r="A33" s="53" t="s">
        <v>22</v>
      </c>
      <c r="B33" s="53">
        <v>4112454</v>
      </c>
      <c r="C33" s="53">
        <v>40620</v>
      </c>
      <c r="D33" s="53">
        <v>18</v>
      </c>
      <c r="E33" s="53">
        <v>1849</v>
      </c>
      <c r="F33" s="53">
        <v>12867</v>
      </c>
      <c r="G33" s="53">
        <v>11642</v>
      </c>
      <c r="H33" s="53">
        <v>32064</v>
      </c>
      <c r="I33" s="53">
        <v>8585</v>
      </c>
      <c r="J33" s="53">
        <v>67007</v>
      </c>
      <c r="K33" s="53">
        <v>0</v>
      </c>
      <c r="L33" s="53">
        <v>0</v>
      </c>
      <c r="M33" s="53">
        <v>0</v>
      </c>
      <c r="N33" s="53">
        <v>1895</v>
      </c>
      <c r="O33" s="53">
        <v>0</v>
      </c>
      <c r="P33" s="53">
        <v>0</v>
      </c>
      <c r="Q33" s="53">
        <v>416</v>
      </c>
      <c r="R33" s="53">
        <v>69318</v>
      </c>
      <c r="S33" s="53">
        <v>0</v>
      </c>
      <c r="T33" s="53">
        <v>0</v>
      </c>
      <c r="U33" s="53">
        <v>0</v>
      </c>
      <c r="V33" s="53">
        <v>0</v>
      </c>
      <c r="W33" s="53">
        <v>0</v>
      </c>
      <c r="X33" s="53">
        <v>0</v>
      </c>
      <c r="Y33" s="53">
        <v>0</v>
      </c>
      <c r="Z33" s="53">
        <v>0</v>
      </c>
      <c r="AA33" s="53">
        <v>600</v>
      </c>
      <c r="AB33" s="53">
        <v>0</v>
      </c>
      <c r="AC33" s="53">
        <v>865</v>
      </c>
      <c r="AD33" s="53">
        <v>1465</v>
      </c>
      <c r="AE33" s="53">
        <v>0</v>
      </c>
      <c r="AF33" s="53">
        <v>0</v>
      </c>
      <c r="AG33" s="53">
        <v>0</v>
      </c>
      <c r="AH33" s="53">
        <v>0</v>
      </c>
      <c r="AI33" s="53">
        <v>0</v>
      </c>
      <c r="AJ33" s="53">
        <v>0</v>
      </c>
      <c r="AK33" s="53">
        <v>0</v>
      </c>
      <c r="AL33" s="53">
        <v>0</v>
      </c>
      <c r="AM33" s="53">
        <v>0</v>
      </c>
      <c r="AN33" s="53">
        <v>0</v>
      </c>
      <c r="AO33" s="53">
        <v>0</v>
      </c>
      <c r="AP33" s="53">
        <v>0</v>
      </c>
      <c r="AQ33" s="53">
        <v>0</v>
      </c>
      <c r="AR33" s="53">
        <v>0</v>
      </c>
      <c r="AS33" s="53">
        <v>70783</v>
      </c>
      <c r="AT33" s="53">
        <v>0</v>
      </c>
      <c r="AU33" s="53">
        <v>1310</v>
      </c>
      <c r="AV33" s="53">
        <v>72093</v>
      </c>
    </row>
    <row r="34" spans="1:48">
      <c r="A34" s="53" t="s">
        <v>22</v>
      </c>
      <c r="B34" s="53">
        <v>4112660</v>
      </c>
      <c r="C34" s="53">
        <v>11700</v>
      </c>
      <c r="D34" s="53">
        <v>18</v>
      </c>
      <c r="E34" s="53">
        <v>1752</v>
      </c>
      <c r="F34" s="53">
        <v>11015</v>
      </c>
      <c r="G34" s="53">
        <v>15346</v>
      </c>
      <c r="H34" s="53">
        <v>47211</v>
      </c>
      <c r="I34" s="53">
        <v>7697</v>
      </c>
      <c r="J34" s="53">
        <v>83021</v>
      </c>
      <c r="K34" s="53">
        <v>4619</v>
      </c>
      <c r="L34" s="53">
        <v>0</v>
      </c>
      <c r="M34" s="53">
        <v>0</v>
      </c>
      <c r="N34" s="53">
        <v>3078</v>
      </c>
      <c r="O34" s="53">
        <v>1469</v>
      </c>
      <c r="P34" s="53">
        <v>0</v>
      </c>
      <c r="Q34" s="53">
        <v>5926</v>
      </c>
      <c r="R34" s="53">
        <v>98113</v>
      </c>
      <c r="S34" s="53">
        <v>0</v>
      </c>
      <c r="T34" s="53">
        <v>0</v>
      </c>
      <c r="U34" s="53">
        <v>0</v>
      </c>
      <c r="V34" s="53">
        <v>0</v>
      </c>
      <c r="W34" s="53">
        <v>1010</v>
      </c>
      <c r="X34" s="53">
        <v>1010</v>
      </c>
      <c r="Y34" s="53">
        <v>115</v>
      </c>
      <c r="Z34" s="53">
        <v>5</v>
      </c>
      <c r="AA34" s="53">
        <v>0</v>
      </c>
      <c r="AB34" s="53">
        <v>8</v>
      </c>
      <c r="AC34" s="53">
        <v>1368</v>
      </c>
      <c r="AD34" s="53">
        <v>2506</v>
      </c>
      <c r="AE34" s="53">
        <v>0</v>
      </c>
      <c r="AF34" s="53">
        <v>0</v>
      </c>
      <c r="AG34" s="53">
        <v>0</v>
      </c>
      <c r="AH34" s="53">
        <v>0</v>
      </c>
      <c r="AI34" s="53">
        <v>1362</v>
      </c>
      <c r="AJ34" s="53">
        <v>1362</v>
      </c>
      <c r="AK34" s="53">
        <v>0</v>
      </c>
      <c r="AL34" s="53">
        <v>0</v>
      </c>
      <c r="AM34" s="53">
        <v>0</v>
      </c>
      <c r="AN34" s="53">
        <v>0</v>
      </c>
      <c r="AO34" s="53">
        <v>0</v>
      </c>
      <c r="AP34" s="53">
        <v>0</v>
      </c>
      <c r="AQ34" s="53">
        <v>0</v>
      </c>
      <c r="AR34" s="53">
        <v>1362</v>
      </c>
      <c r="AS34" s="53">
        <v>101981</v>
      </c>
      <c r="AT34" s="53">
        <v>0</v>
      </c>
      <c r="AU34" s="53">
        <v>14274</v>
      </c>
      <c r="AV34" s="53">
        <v>116255</v>
      </c>
    </row>
    <row r="35" spans="1:48">
      <c r="A35" s="53" t="s">
        <v>22</v>
      </c>
      <c r="B35" s="53">
        <v>4112694</v>
      </c>
      <c r="C35" s="53">
        <v>4500</v>
      </c>
      <c r="D35" s="53">
        <v>18</v>
      </c>
      <c r="E35" s="53">
        <v>1925</v>
      </c>
      <c r="F35" s="53">
        <v>14373</v>
      </c>
      <c r="G35" s="53">
        <v>19856</v>
      </c>
      <c r="H35" s="53">
        <v>63127</v>
      </c>
      <c r="I35" s="53">
        <v>6517</v>
      </c>
      <c r="J35" s="53">
        <v>105798</v>
      </c>
      <c r="K35" s="53">
        <v>4114</v>
      </c>
      <c r="L35" s="53">
        <v>0</v>
      </c>
      <c r="M35" s="53">
        <v>0</v>
      </c>
      <c r="N35" s="53">
        <v>4250</v>
      </c>
      <c r="O35" s="53">
        <v>3740</v>
      </c>
      <c r="P35" s="53">
        <v>0</v>
      </c>
      <c r="Q35" s="53">
        <v>8468</v>
      </c>
      <c r="R35" s="53">
        <v>126370</v>
      </c>
      <c r="S35" s="53">
        <v>0</v>
      </c>
      <c r="T35" s="53">
        <v>0</v>
      </c>
      <c r="U35" s="53">
        <v>0</v>
      </c>
      <c r="V35" s="53">
        <v>0</v>
      </c>
      <c r="W35" s="53">
        <v>1164</v>
      </c>
      <c r="X35" s="53">
        <v>1164</v>
      </c>
      <c r="Y35" s="53">
        <v>68</v>
      </c>
      <c r="Z35" s="53">
        <v>0</v>
      </c>
      <c r="AA35" s="53">
        <v>0</v>
      </c>
      <c r="AB35" s="53">
        <v>81</v>
      </c>
      <c r="AC35" s="53">
        <v>568</v>
      </c>
      <c r="AD35" s="53">
        <v>1881</v>
      </c>
      <c r="AE35" s="53">
        <v>0</v>
      </c>
      <c r="AF35" s="53">
        <v>0</v>
      </c>
      <c r="AG35" s="53">
        <v>0</v>
      </c>
      <c r="AH35" s="53">
        <v>0</v>
      </c>
      <c r="AI35" s="53">
        <v>1802</v>
      </c>
      <c r="AJ35" s="53">
        <v>1802</v>
      </c>
      <c r="AK35" s="53">
        <v>0</v>
      </c>
      <c r="AL35" s="53">
        <v>0</v>
      </c>
      <c r="AM35" s="53">
        <v>0</v>
      </c>
      <c r="AN35" s="53">
        <v>0</v>
      </c>
      <c r="AO35" s="53">
        <v>0</v>
      </c>
      <c r="AP35" s="53">
        <v>0</v>
      </c>
      <c r="AQ35" s="53">
        <v>0</v>
      </c>
      <c r="AR35" s="53">
        <v>1802</v>
      </c>
      <c r="AS35" s="53">
        <v>130053</v>
      </c>
      <c r="AT35" s="53">
        <v>0</v>
      </c>
      <c r="AU35" s="53">
        <v>19207</v>
      </c>
      <c r="AV35" s="53">
        <v>149260</v>
      </c>
    </row>
    <row r="36" spans="1:48">
      <c r="A36" s="53" t="s">
        <v>22</v>
      </c>
      <c r="B36" s="53">
        <v>4112835</v>
      </c>
      <c r="C36" s="53">
        <v>10030</v>
      </c>
      <c r="D36" s="53">
        <v>18</v>
      </c>
      <c r="E36" s="53">
        <v>1846</v>
      </c>
      <c r="F36" s="53">
        <v>11784</v>
      </c>
      <c r="G36" s="53">
        <v>1660</v>
      </c>
      <c r="H36" s="53">
        <v>31716</v>
      </c>
      <c r="I36" s="53">
        <v>0</v>
      </c>
      <c r="J36" s="53">
        <v>47006</v>
      </c>
      <c r="K36" s="53">
        <v>3312</v>
      </c>
      <c r="L36" s="53">
        <v>0</v>
      </c>
      <c r="M36" s="53">
        <v>0</v>
      </c>
      <c r="N36" s="53">
        <v>1030</v>
      </c>
      <c r="O36" s="53">
        <v>1091</v>
      </c>
      <c r="P36" s="53">
        <v>0</v>
      </c>
      <c r="Q36" s="53">
        <v>2250</v>
      </c>
      <c r="R36" s="53">
        <v>54689</v>
      </c>
      <c r="S36" s="53">
        <v>0</v>
      </c>
      <c r="T36" s="53">
        <v>0</v>
      </c>
      <c r="U36" s="53">
        <v>0</v>
      </c>
      <c r="V36" s="53">
        <v>606</v>
      </c>
      <c r="W36" s="53">
        <v>0</v>
      </c>
      <c r="X36" s="53">
        <v>606</v>
      </c>
      <c r="Y36" s="53">
        <v>0</v>
      </c>
      <c r="Z36" s="53">
        <v>0</v>
      </c>
      <c r="AA36" s="53">
        <v>0</v>
      </c>
      <c r="AB36" s="53">
        <v>0</v>
      </c>
      <c r="AC36" s="53">
        <v>48</v>
      </c>
      <c r="AD36" s="53">
        <v>654</v>
      </c>
      <c r="AE36" s="53">
        <v>0</v>
      </c>
      <c r="AF36" s="53">
        <v>0</v>
      </c>
      <c r="AG36" s="53">
        <v>0</v>
      </c>
      <c r="AH36" s="53">
        <v>0</v>
      </c>
      <c r="AI36" s="53">
        <v>0</v>
      </c>
      <c r="AJ36" s="53">
        <v>0</v>
      </c>
      <c r="AK36" s="53">
        <v>0</v>
      </c>
      <c r="AL36" s="53">
        <v>0</v>
      </c>
      <c r="AM36" s="53">
        <v>0</v>
      </c>
      <c r="AN36" s="53">
        <v>0</v>
      </c>
      <c r="AO36" s="53">
        <v>0</v>
      </c>
      <c r="AP36" s="53">
        <v>0</v>
      </c>
      <c r="AQ36" s="53">
        <v>0</v>
      </c>
      <c r="AR36" s="53">
        <v>0</v>
      </c>
      <c r="AS36" s="53">
        <v>55343</v>
      </c>
      <c r="AT36" s="53">
        <v>0</v>
      </c>
      <c r="AU36" s="53">
        <v>6313</v>
      </c>
      <c r="AV36" s="53">
        <v>61656</v>
      </c>
    </row>
    <row r="37" spans="1:48">
      <c r="A37" s="53" t="s">
        <v>22</v>
      </c>
      <c r="B37" s="53">
        <v>4112900</v>
      </c>
      <c r="C37" s="53">
        <v>40740</v>
      </c>
      <c r="D37" s="53">
        <v>18</v>
      </c>
      <c r="E37" s="53">
        <v>3359.8</v>
      </c>
      <c r="F37" s="53">
        <v>15333.2</v>
      </c>
      <c r="G37" s="53">
        <v>29811.5</v>
      </c>
      <c r="H37" s="53">
        <v>103161</v>
      </c>
      <c r="I37" s="53">
        <v>14859.31</v>
      </c>
      <c r="J37" s="53">
        <v>166524.81</v>
      </c>
      <c r="K37" s="53">
        <v>7673</v>
      </c>
      <c r="L37" s="53">
        <v>0</v>
      </c>
      <c r="M37" s="53">
        <v>0</v>
      </c>
      <c r="N37" s="53">
        <v>7042.65</v>
      </c>
      <c r="O37" s="53">
        <v>2493</v>
      </c>
      <c r="P37" s="53">
        <v>0</v>
      </c>
      <c r="Q37" s="53">
        <v>4465</v>
      </c>
      <c r="R37" s="53">
        <v>188199</v>
      </c>
      <c r="S37" s="53">
        <v>0</v>
      </c>
      <c r="T37" s="53">
        <v>0</v>
      </c>
      <c r="U37" s="53">
        <v>0</v>
      </c>
      <c r="V37" s="53">
        <v>0</v>
      </c>
      <c r="W37" s="53">
        <v>0</v>
      </c>
      <c r="X37" s="53">
        <v>0</v>
      </c>
      <c r="Y37" s="53">
        <v>0</v>
      </c>
      <c r="Z37" s="53">
        <v>0</v>
      </c>
      <c r="AA37" s="53">
        <v>0</v>
      </c>
      <c r="AB37" s="53">
        <v>0</v>
      </c>
      <c r="AC37" s="53">
        <v>181</v>
      </c>
      <c r="AD37" s="53">
        <v>181</v>
      </c>
      <c r="AE37" s="53">
        <v>0</v>
      </c>
      <c r="AF37" s="53">
        <v>0</v>
      </c>
      <c r="AG37" s="53">
        <v>0</v>
      </c>
      <c r="AH37" s="53">
        <v>0</v>
      </c>
      <c r="AI37" s="53">
        <v>0</v>
      </c>
      <c r="AJ37" s="53">
        <v>0</v>
      </c>
      <c r="AK37" s="53">
        <v>0</v>
      </c>
      <c r="AL37" s="53">
        <v>0</v>
      </c>
      <c r="AM37" s="53">
        <v>0</v>
      </c>
      <c r="AN37" s="53">
        <v>0</v>
      </c>
      <c r="AO37" s="53">
        <v>0</v>
      </c>
      <c r="AP37" s="53">
        <v>0</v>
      </c>
      <c r="AQ37" s="53">
        <v>0</v>
      </c>
      <c r="AR37" s="53">
        <v>0</v>
      </c>
      <c r="AS37" s="53">
        <v>188380</v>
      </c>
      <c r="AT37" s="53">
        <v>1981.75</v>
      </c>
      <c r="AU37" s="53">
        <v>13969</v>
      </c>
      <c r="AV37" s="53">
        <v>204331</v>
      </c>
    </row>
    <row r="38" spans="1:48">
      <c r="A38" s="53" t="s">
        <v>22</v>
      </c>
      <c r="B38" s="53">
        <v>4113049</v>
      </c>
      <c r="C38" s="53">
        <v>36600</v>
      </c>
      <c r="D38" s="53">
        <v>18</v>
      </c>
      <c r="E38" s="53">
        <v>2020</v>
      </c>
      <c r="F38" s="53">
        <v>5480</v>
      </c>
      <c r="G38" s="53">
        <v>13104</v>
      </c>
      <c r="H38" s="53">
        <v>39274</v>
      </c>
      <c r="I38" s="53">
        <v>7823</v>
      </c>
      <c r="J38" s="53">
        <v>67701</v>
      </c>
      <c r="K38" s="53">
        <v>3506</v>
      </c>
      <c r="L38" s="53">
        <v>0</v>
      </c>
      <c r="M38" s="53">
        <v>0</v>
      </c>
      <c r="N38" s="53">
        <v>3586</v>
      </c>
      <c r="O38" s="53">
        <v>2104</v>
      </c>
      <c r="P38" s="53">
        <v>0</v>
      </c>
      <c r="Q38" s="53">
        <v>2152</v>
      </c>
      <c r="R38" s="53">
        <v>79049</v>
      </c>
      <c r="S38" s="53">
        <v>0</v>
      </c>
      <c r="T38" s="53">
        <v>0</v>
      </c>
      <c r="U38" s="53">
        <v>0</v>
      </c>
      <c r="V38" s="53">
        <v>0</v>
      </c>
      <c r="W38" s="53">
        <v>0</v>
      </c>
      <c r="X38" s="53">
        <v>0</v>
      </c>
      <c r="Y38" s="53">
        <v>0</v>
      </c>
      <c r="Z38" s="53">
        <v>0</v>
      </c>
      <c r="AA38" s="53">
        <v>0</v>
      </c>
      <c r="AB38" s="53">
        <v>0</v>
      </c>
      <c r="AC38" s="53">
        <v>1</v>
      </c>
      <c r="AD38" s="53">
        <v>1</v>
      </c>
      <c r="AE38" s="53">
        <v>0</v>
      </c>
      <c r="AF38" s="53">
        <v>0</v>
      </c>
      <c r="AG38" s="53">
        <v>0</v>
      </c>
      <c r="AH38" s="53">
        <v>0</v>
      </c>
      <c r="AI38" s="53">
        <v>0</v>
      </c>
      <c r="AJ38" s="53">
        <v>0</v>
      </c>
      <c r="AK38" s="53">
        <v>0</v>
      </c>
      <c r="AL38" s="53">
        <v>0</v>
      </c>
      <c r="AM38" s="53">
        <v>0</v>
      </c>
      <c r="AN38" s="53">
        <v>0</v>
      </c>
      <c r="AO38" s="53">
        <v>0</v>
      </c>
      <c r="AP38" s="53">
        <v>0</v>
      </c>
      <c r="AQ38" s="53">
        <v>0</v>
      </c>
      <c r="AR38" s="53">
        <v>0</v>
      </c>
      <c r="AS38" s="53">
        <v>79050</v>
      </c>
      <c r="AT38" s="53">
        <v>2425</v>
      </c>
      <c r="AU38" s="53">
        <v>9835</v>
      </c>
      <c r="AV38" s="53">
        <v>91310</v>
      </c>
    </row>
    <row r="39" spans="1:48">
      <c r="A39" s="53" t="s">
        <v>22</v>
      </c>
      <c r="B39" s="53">
        <v>4113080</v>
      </c>
      <c r="C39" s="53">
        <v>35030</v>
      </c>
      <c r="D39" s="53">
        <v>18</v>
      </c>
      <c r="E39" s="53">
        <v>1927</v>
      </c>
      <c r="F39" s="53">
        <v>10939</v>
      </c>
      <c r="G39" s="53">
        <v>17894</v>
      </c>
      <c r="H39" s="53">
        <v>47914</v>
      </c>
      <c r="I39" s="53">
        <v>19153</v>
      </c>
      <c r="J39" s="53">
        <v>97827</v>
      </c>
      <c r="K39" s="53">
        <v>5177</v>
      </c>
      <c r="L39" s="53">
        <v>0</v>
      </c>
      <c r="M39" s="53">
        <v>0</v>
      </c>
      <c r="N39" s="53">
        <v>3952</v>
      </c>
      <c r="O39" s="53">
        <v>5723</v>
      </c>
      <c r="P39" s="53">
        <v>0</v>
      </c>
      <c r="Q39" s="53">
        <v>0</v>
      </c>
      <c r="R39" s="53">
        <v>112679</v>
      </c>
      <c r="S39" s="53">
        <v>0</v>
      </c>
      <c r="T39" s="53">
        <v>4291</v>
      </c>
      <c r="U39" s="53">
        <v>8091</v>
      </c>
      <c r="V39" s="53">
        <v>51789</v>
      </c>
      <c r="W39" s="53">
        <v>0</v>
      </c>
      <c r="X39" s="53">
        <v>64171</v>
      </c>
      <c r="Y39" s="53">
        <v>7</v>
      </c>
      <c r="Z39" s="53">
        <v>0</v>
      </c>
      <c r="AA39" s="53">
        <v>0</v>
      </c>
      <c r="AB39" s="53">
        <v>0</v>
      </c>
      <c r="AC39" s="53">
        <v>317</v>
      </c>
      <c r="AD39" s="53">
        <v>64495</v>
      </c>
      <c r="AE39" s="53">
        <v>0</v>
      </c>
      <c r="AF39" s="53">
        <v>0</v>
      </c>
      <c r="AG39" s="53">
        <v>0</v>
      </c>
      <c r="AH39" s="53">
        <v>0</v>
      </c>
      <c r="AI39" s="53">
        <v>0</v>
      </c>
      <c r="AJ39" s="53">
        <v>0</v>
      </c>
      <c r="AK39" s="53">
        <v>0</v>
      </c>
      <c r="AL39" s="53">
        <v>0</v>
      </c>
      <c r="AM39" s="53">
        <v>0</v>
      </c>
      <c r="AN39" s="53">
        <v>0</v>
      </c>
      <c r="AO39" s="53">
        <v>0</v>
      </c>
      <c r="AP39" s="53">
        <v>0</v>
      </c>
      <c r="AQ39" s="53">
        <v>0</v>
      </c>
      <c r="AR39" s="53">
        <v>0</v>
      </c>
      <c r="AS39" s="53">
        <v>177174</v>
      </c>
      <c r="AT39" s="53">
        <v>20178</v>
      </c>
      <c r="AU39" s="53">
        <v>19648</v>
      </c>
      <c r="AV39" s="53">
        <v>217000</v>
      </c>
    </row>
    <row r="40" spans="1:48">
      <c r="A40" s="53" t="s">
        <v>22</v>
      </c>
      <c r="B40" s="53">
        <v>4113098</v>
      </c>
      <c r="C40" s="53">
        <v>22900</v>
      </c>
      <c r="D40" s="53">
        <v>18</v>
      </c>
      <c r="E40" s="53">
        <v>87</v>
      </c>
      <c r="F40" s="53">
        <v>234</v>
      </c>
      <c r="G40" s="53">
        <v>302</v>
      </c>
      <c r="H40" s="53">
        <v>1086</v>
      </c>
      <c r="I40" s="53">
        <v>315</v>
      </c>
      <c r="J40" s="53">
        <v>2024</v>
      </c>
      <c r="K40" s="53">
        <v>45</v>
      </c>
      <c r="L40" s="53">
        <v>0</v>
      </c>
      <c r="M40" s="53">
        <v>0</v>
      </c>
      <c r="N40" s="53">
        <v>86</v>
      </c>
      <c r="O40" s="53">
        <v>0</v>
      </c>
      <c r="P40" s="53">
        <v>0</v>
      </c>
      <c r="Q40" s="53">
        <v>13</v>
      </c>
      <c r="R40" s="53">
        <v>2168</v>
      </c>
      <c r="S40" s="53">
        <v>0</v>
      </c>
      <c r="T40" s="53">
        <v>0</v>
      </c>
      <c r="U40" s="53">
        <v>0</v>
      </c>
      <c r="V40" s="53">
        <v>0</v>
      </c>
      <c r="W40" s="53">
        <v>108</v>
      </c>
      <c r="X40" s="53">
        <v>108</v>
      </c>
      <c r="Y40" s="53">
        <v>0</v>
      </c>
      <c r="Z40" s="53">
        <v>0</v>
      </c>
      <c r="AA40" s="53">
        <v>0</v>
      </c>
      <c r="AB40" s="53">
        <v>1</v>
      </c>
      <c r="AC40" s="53">
        <v>7</v>
      </c>
      <c r="AD40" s="53">
        <v>116</v>
      </c>
      <c r="AE40" s="53">
        <v>0</v>
      </c>
      <c r="AF40" s="53">
        <v>0</v>
      </c>
      <c r="AG40" s="53">
        <v>0</v>
      </c>
      <c r="AH40" s="53">
        <v>0</v>
      </c>
      <c r="AI40" s="53">
        <v>114</v>
      </c>
      <c r="AJ40" s="53">
        <v>114</v>
      </c>
      <c r="AK40" s="53">
        <v>0</v>
      </c>
      <c r="AL40" s="53">
        <v>0</v>
      </c>
      <c r="AM40" s="53">
        <v>0</v>
      </c>
      <c r="AN40" s="53">
        <v>0</v>
      </c>
      <c r="AO40" s="53">
        <v>0</v>
      </c>
      <c r="AP40" s="53">
        <v>0</v>
      </c>
      <c r="AQ40" s="53">
        <v>0</v>
      </c>
      <c r="AR40" s="53">
        <v>114</v>
      </c>
      <c r="AS40" s="53">
        <v>2398</v>
      </c>
      <c r="AT40" s="53">
        <v>0</v>
      </c>
      <c r="AU40" s="53">
        <v>334</v>
      </c>
      <c r="AV40" s="53">
        <v>2732</v>
      </c>
    </row>
    <row r="41" spans="1:48">
      <c r="A41" s="53" t="s">
        <v>22</v>
      </c>
      <c r="B41" s="53">
        <v>4113114</v>
      </c>
      <c r="C41" s="53">
        <v>17500</v>
      </c>
      <c r="D41" s="53">
        <v>18</v>
      </c>
      <c r="E41" s="53">
        <v>703</v>
      </c>
      <c r="F41" s="53">
        <v>7105</v>
      </c>
      <c r="G41" s="53">
        <v>6748</v>
      </c>
      <c r="H41" s="53">
        <v>21919</v>
      </c>
      <c r="I41" s="53">
        <v>3892</v>
      </c>
      <c r="J41" s="53">
        <v>40367</v>
      </c>
      <c r="K41" s="53">
        <v>2683</v>
      </c>
      <c r="L41" s="53">
        <v>0</v>
      </c>
      <c r="M41" s="53">
        <v>0</v>
      </c>
      <c r="N41" s="53">
        <v>1531</v>
      </c>
      <c r="O41" s="53">
        <v>1486</v>
      </c>
      <c r="P41" s="53">
        <v>0</v>
      </c>
      <c r="Q41" s="53">
        <v>894</v>
      </c>
      <c r="R41" s="53">
        <v>46961</v>
      </c>
      <c r="S41" s="53">
        <v>0</v>
      </c>
      <c r="T41" s="53">
        <v>316</v>
      </c>
      <c r="U41" s="53">
        <v>494</v>
      </c>
      <c r="V41" s="53">
        <v>4806</v>
      </c>
      <c r="W41" s="53">
        <v>0</v>
      </c>
      <c r="X41" s="53">
        <v>5616</v>
      </c>
      <c r="Y41" s="53">
        <v>87</v>
      </c>
      <c r="Z41" s="53">
        <v>0</v>
      </c>
      <c r="AA41" s="53">
        <v>0</v>
      </c>
      <c r="AB41" s="53">
        <v>0</v>
      </c>
      <c r="AC41" s="53">
        <v>0</v>
      </c>
      <c r="AD41" s="53">
        <v>5703</v>
      </c>
      <c r="AE41" s="53">
        <v>0</v>
      </c>
      <c r="AF41" s="53">
        <v>0</v>
      </c>
      <c r="AG41" s="53">
        <v>0</v>
      </c>
      <c r="AH41" s="53">
        <v>0</v>
      </c>
      <c r="AI41" s="53">
        <v>0</v>
      </c>
      <c r="AJ41" s="53">
        <v>0</v>
      </c>
      <c r="AK41" s="53">
        <v>0</v>
      </c>
      <c r="AL41" s="53">
        <v>0</v>
      </c>
      <c r="AM41" s="53">
        <v>0</v>
      </c>
      <c r="AN41" s="53">
        <v>0</v>
      </c>
      <c r="AO41" s="53">
        <v>0</v>
      </c>
      <c r="AP41" s="53">
        <v>0</v>
      </c>
      <c r="AQ41" s="53">
        <v>0</v>
      </c>
      <c r="AR41" s="53">
        <v>0</v>
      </c>
      <c r="AS41" s="53">
        <v>52664</v>
      </c>
      <c r="AT41" s="53">
        <v>0</v>
      </c>
      <c r="AU41" s="53">
        <v>8901</v>
      </c>
      <c r="AV41" s="53">
        <v>61565</v>
      </c>
    </row>
    <row r="42" spans="1:48">
      <c r="A42" s="53" t="s">
        <v>22</v>
      </c>
      <c r="B42" s="53">
        <v>4113221</v>
      </c>
      <c r="C42" s="53">
        <v>40780</v>
      </c>
      <c r="D42" s="53">
        <v>18</v>
      </c>
      <c r="E42" s="53">
        <v>3974</v>
      </c>
      <c r="F42" s="53">
        <v>35465</v>
      </c>
      <c r="G42" s="53">
        <v>31189</v>
      </c>
      <c r="H42" s="53">
        <v>117998</v>
      </c>
      <c r="I42" s="53">
        <v>7015</v>
      </c>
      <c r="J42" s="53">
        <v>195641</v>
      </c>
      <c r="K42" s="53">
        <v>9039</v>
      </c>
      <c r="L42" s="53">
        <v>0</v>
      </c>
      <c r="M42" s="53">
        <v>0</v>
      </c>
      <c r="N42" s="53">
        <v>11952</v>
      </c>
      <c r="O42" s="53">
        <v>7818</v>
      </c>
      <c r="P42" s="53">
        <v>0</v>
      </c>
      <c r="Q42" s="53">
        <v>14411</v>
      </c>
      <c r="R42" s="53">
        <v>238861</v>
      </c>
      <c r="S42" s="53">
        <v>0</v>
      </c>
      <c r="T42" s="53">
        <v>0</v>
      </c>
      <c r="U42" s="53">
        <v>0</v>
      </c>
      <c r="V42" s="53">
        <v>0</v>
      </c>
      <c r="W42" s="53">
        <v>258</v>
      </c>
      <c r="X42" s="53">
        <v>258</v>
      </c>
      <c r="Y42" s="53">
        <v>93</v>
      </c>
      <c r="Z42" s="53">
        <v>756</v>
      </c>
      <c r="AA42" s="53">
        <v>2</v>
      </c>
      <c r="AB42" s="53">
        <v>0</v>
      </c>
      <c r="AC42" s="53">
        <v>1049</v>
      </c>
      <c r="AD42" s="53">
        <v>2158</v>
      </c>
      <c r="AE42" s="53">
        <v>0</v>
      </c>
      <c r="AF42" s="53">
        <v>0</v>
      </c>
      <c r="AG42" s="53">
        <v>0</v>
      </c>
      <c r="AH42" s="53">
        <v>0</v>
      </c>
      <c r="AI42" s="53">
        <v>0</v>
      </c>
      <c r="AJ42" s="53">
        <v>0</v>
      </c>
      <c r="AK42" s="53">
        <v>0</v>
      </c>
      <c r="AL42" s="53">
        <v>0</v>
      </c>
      <c r="AM42" s="53">
        <v>0</v>
      </c>
      <c r="AN42" s="53">
        <v>0</v>
      </c>
      <c r="AO42" s="53">
        <v>0</v>
      </c>
      <c r="AP42" s="53">
        <v>0</v>
      </c>
      <c r="AQ42" s="53">
        <v>0</v>
      </c>
      <c r="AR42" s="53">
        <v>0</v>
      </c>
      <c r="AS42" s="53">
        <v>241019</v>
      </c>
      <c r="AT42" s="53">
        <v>4221</v>
      </c>
      <c r="AU42" s="53">
        <v>52939</v>
      </c>
      <c r="AV42" s="53">
        <v>298179</v>
      </c>
    </row>
    <row r="43" spans="1:48">
      <c r="A43" s="53" t="s">
        <v>22</v>
      </c>
      <c r="B43" s="53">
        <v>4113239</v>
      </c>
      <c r="C43" s="53">
        <v>100</v>
      </c>
      <c r="D43" s="53">
        <v>18</v>
      </c>
      <c r="E43" s="53">
        <v>1886</v>
      </c>
      <c r="F43" s="53">
        <v>4588</v>
      </c>
      <c r="G43" s="53">
        <v>10325</v>
      </c>
      <c r="H43" s="53">
        <v>35104</v>
      </c>
      <c r="I43" s="53">
        <v>0</v>
      </c>
      <c r="J43" s="53">
        <v>51903</v>
      </c>
      <c r="K43" s="53">
        <v>5082</v>
      </c>
      <c r="L43" s="53">
        <v>0</v>
      </c>
      <c r="M43" s="53">
        <v>0</v>
      </c>
      <c r="N43" s="53">
        <v>1928</v>
      </c>
      <c r="O43" s="53">
        <v>2791</v>
      </c>
      <c r="P43" s="53">
        <v>0</v>
      </c>
      <c r="Q43" s="53">
        <v>681</v>
      </c>
      <c r="R43" s="53">
        <v>62385</v>
      </c>
      <c r="S43" s="53">
        <v>0</v>
      </c>
      <c r="T43" s="53">
        <v>975</v>
      </c>
      <c r="U43" s="53">
        <v>997</v>
      </c>
      <c r="V43" s="53">
        <v>574</v>
      </c>
      <c r="W43" s="53">
        <v>0</v>
      </c>
      <c r="X43" s="53">
        <v>2546</v>
      </c>
      <c r="Y43" s="53">
        <v>0</v>
      </c>
      <c r="Z43" s="53">
        <v>0</v>
      </c>
      <c r="AA43" s="53">
        <v>348</v>
      </c>
      <c r="AB43" s="53">
        <v>0</v>
      </c>
      <c r="AC43" s="53">
        <v>1488</v>
      </c>
      <c r="AD43" s="53">
        <v>4382</v>
      </c>
      <c r="AE43" s="53">
        <v>0</v>
      </c>
      <c r="AF43" s="53">
        <v>0</v>
      </c>
      <c r="AG43" s="53">
        <v>0</v>
      </c>
      <c r="AH43" s="53">
        <v>0</v>
      </c>
      <c r="AI43" s="53">
        <v>0</v>
      </c>
      <c r="AJ43" s="53">
        <v>0</v>
      </c>
      <c r="AK43" s="53">
        <v>0</v>
      </c>
      <c r="AL43" s="53">
        <v>0</v>
      </c>
      <c r="AM43" s="53">
        <v>0</v>
      </c>
      <c r="AN43" s="53">
        <v>0</v>
      </c>
      <c r="AO43" s="53">
        <v>0</v>
      </c>
      <c r="AP43" s="53">
        <v>0</v>
      </c>
      <c r="AQ43" s="53">
        <v>0</v>
      </c>
      <c r="AR43" s="53">
        <v>0</v>
      </c>
      <c r="AS43" s="53">
        <v>66767</v>
      </c>
      <c r="AT43" s="53">
        <v>3746</v>
      </c>
      <c r="AU43" s="53">
        <v>10477</v>
      </c>
      <c r="AV43" s="53">
        <v>80990</v>
      </c>
    </row>
    <row r="44" spans="1:48">
      <c r="A44" s="53" t="s">
        <v>22</v>
      </c>
      <c r="B44" s="53">
        <v>4113247</v>
      </c>
      <c r="C44" s="53">
        <v>40700</v>
      </c>
      <c r="D44" s="53">
        <v>18</v>
      </c>
      <c r="E44" s="53">
        <v>1788</v>
      </c>
      <c r="F44" s="53">
        <v>7675</v>
      </c>
      <c r="G44" s="53">
        <v>15583</v>
      </c>
      <c r="H44" s="53">
        <v>47138</v>
      </c>
      <c r="I44" s="53">
        <v>6431</v>
      </c>
      <c r="J44" s="53">
        <v>78615</v>
      </c>
      <c r="K44" s="53">
        <v>3364</v>
      </c>
      <c r="L44" s="53">
        <v>0</v>
      </c>
      <c r="M44" s="53">
        <v>0</v>
      </c>
      <c r="N44" s="53">
        <v>3040</v>
      </c>
      <c r="O44" s="53">
        <v>1928</v>
      </c>
      <c r="P44" s="53">
        <v>0</v>
      </c>
      <c r="Q44" s="53">
        <v>5007</v>
      </c>
      <c r="R44" s="53">
        <v>91954</v>
      </c>
      <c r="S44" s="53">
        <v>0</v>
      </c>
      <c r="T44" s="53">
        <v>0</v>
      </c>
      <c r="U44" s="53">
        <v>0</v>
      </c>
      <c r="V44" s="53">
        <v>0</v>
      </c>
      <c r="W44" s="53">
        <v>1010</v>
      </c>
      <c r="X44" s="53">
        <v>1010</v>
      </c>
      <c r="Y44" s="53">
        <v>115</v>
      </c>
      <c r="Z44" s="53">
        <v>5</v>
      </c>
      <c r="AA44" s="53">
        <v>0</v>
      </c>
      <c r="AB44" s="53">
        <v>8</v>
      </c>
      <c r="AC44" s="53">
        <v>931</v>
      </c>
      <c r="AD44" s="53">
        <v>2069</v>
      </c>
      <c r="AE44" s="53">
        <v>0</v>
      </c>
      <c r="AF44" s="53">
        <v>0</v>
      </c>
      <c r="AG44" s="53">
        <v>0</v>
      </c>
      <c r="AH44" s="53">
        <v>0</v>
      </c>
      <c r="AI44" s="53">
        <v>1180</v>
      </c>
      <c r="AJ44" s="53">
        <v>1180</v>
      </c>
      <c r="AK44" s="53">
        <v>0</v>
      </c>
      <c r="AL44" s="53">
        <v>0</v>
      </c>
      <c r="AM44" s="53">
        <v>0</v>
      </c>
      <c r="AN44" s="53">
        <v>0</v>
      </c>
      <c r="AO44" s="53">
        <v>0</v>
      </c>
      <c r="AP44" s="53">
        <v>0</v>
      </c>
      <c r="AQ44" s="53">
        <v>0</v>
      </c>
      <c r="AR44" s="53">
        <v>1180</v>
      </c>
      <c r="AS44" s="53">
        <v>95203</v>
      </c>
      <c r="AT44" s="53">
        <v>0</v>
      </c>
      <c r="AU44" s="53">
        <v>11770</v>
      </c>
      <c r="AV44" s="53">
        <v>106973</v>
      </c>
    </row>
    <row r="45" spans="1:48">
      <c r="A45" s="53" t="s">
        <v>22</v>
      </c>
      <c r="B45" s="53">
        <v>4113312</v>
      </c>
      <c r="C45" s="53">
        <v>40800</v>
      </c>
      <c r="D45" s="53">
        <v>18</v>
      </c>
      <c r="E45" s="53">
        <v>1654.73</v>
      </c>
      <c r="F45" s="53">
        <v>11953.43</v>
      </c>
      <c r="G45" s="53">
        <v>2252.88</v>
      </c>
      <c r="H45" s="53">
        <v>22068.94</v>
      </c>
      <c r="I45" s="53">
        <v>0</v>
      </c>
      <c r="J45" s="53">
        <v>37929.980000000003</v>
      </c>
      <c r="K45" s="53">
        <v>5447.82</v>
      </c>
      <c r="L45" s="53">
        <v>0</v>
      </c>
      <c r="M45" s="53">
        <v>0</v>
      </c>
      <c r="N45" s="53">
        <v>3177.22</v>
      </c>
      <c r="O45" s="53">
        <v>0</v>
      </c>
      <c r="P45" s="53">
        <v>0</v>
      </c>
      <c r="Q45" s="53">
        <v>0</v>
      </c>
      <c r="R45" s="53">
        <v>46555</v>
      </c>
      <c r="S45" s="53">
        <v>0</v>
      </c>
      <c r="T45" s="53">
        <v>5008.4905660000004</v>
      </c>
      <c r="U45" s="53">
        <v>0</v>
      </c>
      <c r="V45" s="53">
        <v>2943.1034479999998</v>
      </c>
      <c r="W45" s="53">
        <v>0</v>
      </c>
      <c r="X45" s="53">
        <v>7951.5940140000002</v>
      </c>
      <c r="Y45" s="53">
        <v>0</v>
      </c>
      <c r="Z45" s="53">
        <v>0</v>
      </c>
      <c r="AA45" s="53">
        <v>0</v>
      </c>
      <c r="AB45" s="53">
        <v>0</v>
      </c>
      <c r="AC45" s="53">
        <v>0</v>
      </c>
      <c r="AD45" s="53">
        <v>7951</v>
      </c>
      <c r="AE45" s="53">
        <v>0</v>
      </c>
      <c r="AF45" s="53">
        <v>0</v>
      </c>
      <c r="AG45" s="53">
        <v>0</v>
      </c>
      <c r="AH45" s="53">
        <v>0</v>
      </c>
      <c r="AI45" s="53">
        <v>0</v>
      </c>
      <c r="AJ45" s="53">
        <v>0</v>
      </c>
      <c r="AK45" s="53">
        <v>0</v>
      </c>
      <c r="AL45" s="53">
        <v>0</v>
      </c>
      <c r="AM45" s="53">
        <v>0</v>
      </c>
      <c r="AN45" s="53">
        <v>0</v>
      </c>
      <c r="AO45" s="53">
        <v>0</v>
      </c>
      <c r="AP45" s="53">
        <v>0</v>
      </c>
      <c r="AQ45" s="53">
        <v>0</v>
      </c>
      <c r="AR45" s="53">
        <v>0</v>
      </c>
      <c r="AS45" s="53">
        <v>54506</v>
      </c>
      <c r="AT45" s="53">
        <v>1572.47</v>
      </c>
      <c r="AU45" s="53">
        <v>15685.56</v>
      </c>
      <c r="AV45" s="53">
        <v>71764</v>
      </c>
    </row>
    <row r="46" spans="1:48">
      <c r="A46" s="53" t="s">
        <v>22</v>
      </c>
      <c r="B46" s="53">
        <v>4113338</v>
      </c>
      <c r="C46" s="53">
        <v>40270</v>
      </c>
      <c r="D46" s="53">
        <v>18</v>
      </c>
      <c r="E46" s="53">
        <v>1740</v>
      </c>
      <c r="F46" s="53">
        <v>17199</v>
      </c>
      <c r="G46" s="53">
        <v>12713</v>
      </c>
      <c r="H46" s="53">
        <v>57796</v>
      </c>
      <c r="I46" s="53">
        <v>4632</v>
      </c>
      <c r="J46" s="53">
        <v>94080</v>
      </c>
      <c r="K46" s="53">
        <v>5353</v>
      </c>
      <c r="L46" s="53">
        <v>0</v>
      </c>
      <c r="M46" s="53">
        <v>0</v>
      </c>
      <c r="N46" s="53">
        <v>5442</v>
      </c>
      <c r="O46" s="53">
        <v>1942</v>
      </c>
      <c r="P46" s="53">
        <v>0</v>
      </c>
      <c r="Q46" s="53">
        <v>34</v>
      </c>
      <c r="R46" s="53">
        <v>106851</v>
      </c>
      <c r="S46" s="53">
        <v>0</v>
      </c>
      <c r="T46" s="53">
        <v>0</v>
      </c>
      <c r="U46" s="53">
        <v>0</v>
      </c>
      <c r="V46" s="53">
        <v>0</v>
      </c>
      <c r="W46" s="53">
        <v>0</v>
      </c>
      <c r="X46" s="53">
        <v>0</v>
      </c>
      <c r="Y46" s="53">
        <v>1</v>
      </c>
      <c r="Z46" s="53">
        <v>0</v>
      </c>
      <c r="AA46" s="53">
        <v>0</v>
      </c>
      <c r="AB46" s="53">
        <v>0</v>
      </c>
      <c r="AC46" s="53">
        <v>1</v>
      </c>
      <c r="AD46" s="53">
        <v>2</v>
      </c>
      <c r="AE46" s="53">
        <v>0</v>
      </c>
      <c r="AF46" s="53">
        <v>0</v>
      </c>
      <c r="AG46" s="53">
        <v>0</v>
      </c>
      <c r="AH46" s="53">
        <v>0</v>
      </c>
      <c r="AI46" s="53">
        <v>0</v>
      </c>
      <c r="AJ46" s="53">
        <v>0</v>
      </c>
      <c r="AK46" s="53">
        <v>0</v>
      </c>
      <c r="AL46" s="53">
        <v>0</v>
      </c>
      <c r="AM46" s="53">
        <v>0</v>
      </c>
      <c r="AN46" s="53">
        <v>0</v>
      </c>
      <c r="AO46" s="53">
        <v>0</v>
      </c>
      <c r="AP46" s="53">
        <v>0</v>
      </c>
      <c r="AQ46" s="53">
        <v>0</v>
      </c>
      <c r="AR46" s="53">
        <v>0</v>
      </c>
      <c r="AS46" s="53">
        <v>106853</v>
      </c>
      <c r="AT46" s="53">
        <v>3471</v>
      </c>
      <c r="AU46" s="53">
        <v>14161</v>
      </c>
      <c r="AV46" s="53">
        <v>124485</v>
      </c>
    </row>
    <row r="47" spans="1:48">
      <c r="A47" s="53" t="s">
        <v>22</v>
      </c>
      <c r="B47" s="53">
        <v>4113346</v>
      </c>
      <c r="C47" s="53">
        <v>18800</v>
      </c>
      <c r="D47" s="53">
        <v>18</v>
      </c>
      <c r="E47" s="53">
        <v>1331</v>
      </c>
      <c r="F47" s="53">
        <v>6716</v>
      </c>
      <c r="G47" s="53">
        <v>14635</v>
      </c>
      <c r="H47" s="53">
        <v>40877</v>
      </c>
      <c r="I47" s="53">
        <v>4930</v>
      </c>
      <c r="J47" s="53">
        <v>68489</v>
      </c>
      <c r="K47" s="53">
        <v>2933</v>
      </c>
      <c r="L47" s="53">
        <v>0</v>
      </c>
      <c r="M47" s="53">
        <v>0</v>
      </c>
      <c r="N47" s="53">
        <v>6116</v>
      </c>
      <c r="O47" s="53">
        <v>1777</v>
      </c>
      <c r="P47" s="53">
        <v>0</v>
      </c>
      <c r="Q47" s="53">
        <v>0</v>
      </c>
      <c r="R47" s="53">
        <v>79315</v>
      </c>
      <c r="S47" s="53">
        <v>0</v>
      </c>
      <c r="T47" s="53">
        <v>0</v>
      </c>
      <c r="U47" s="53">
        <v>0</v>
      </c>
      <c r="V47" s="53">
        <v>0</v>
      </c>
      <c r="W47" s="53">
        <v>0</v>
      </c>
      <c r="X47" s="53">
        <v>0</v>
      </c>
      <c r="Y47" s="53">
        <v>0</v>
      </c>
      <c r="Z47" s="53">
        <v>0</v>
      </c>
      <c r="AA47" s="53">
        <v>0</v>
      </c>
      <c r="AB47" s="53">
        <v>0</v>
      </c>
      <c r="AC47" s="53">
        <v>1</v>
      </c>
      <c r="AD47" s="53">
        <v>1</v>
      </c>
      <c r="AE47" s="53">
        <v>0</v>
      </c>
      <c r="AF47" s="53">
        <v>0</v>
      </c>
      <c r="AG47" s="53">
        <v>0</v>
      </c>
      <c r="AH47" s="53">
        <v>0</v>
      </c>
      <c r="AI47" s="53">
        <v>0</v>
      </c>
      <c r="AJ47" s="53">
        <v>0</v>
      </c>
      <c r="AK47" s="53">
        <v>0</v>
      </c>
      <c r="AL47" s="53">
        <v>0</v>
      </c>
      <c r="AM47" s="53">
        <v>0</v>
      </c>
      <c r="AN47" s="53">
        <v>0</v>
      </c>
      <c r="AO47" s="53">
        <v>0</v>
      </c>
      <c r="AP47" s="53">
        <v>0</v>
      </c>
      <c r="AQ47" s="53">
        <v>0</v>
      </c>
      <c r="AR47" s="53">
        <v>0</v>
      </c>
      <c r="AS47" s="53">
        <v>79316</v>
      </c>
      <c r="AT47" s="53">
        <v>3451</v>
      </c>
      <c r="AU47" s="53">
        <v>16078</v>
      </c>
      <c r="AV47" s="53">
        <v>98845</v>
      </c>
    </row>
    <row r="48" spans="1:48">
      <c r="A48" s="53" t="s">
        <v>22</v>
      </c>
      <c r="B48" s="53">
        <v>4113361</v>
      </c>
      <c r="C48" s="53">
        <v>5100</v>
      </c>
      <c r="D48" s="53">
        <v>18</v>
      </c>
      <c r="E48" s="53">
        <v>1768</v>
      </c>
      <c r="F48" s="53">
        <v>7361</v>
      </c>
      <c r="G48" s="53">
        <v>7388</v>
      </c>
      <c r="H48" s="53">
        <v>28155</v>
      </c>
      <c r="I48" s="53">
        <v>2919</v>
      </c>
      <c r="J48" s="53">
        <v>47591</v>
      </c>
      <c r="K48" s="53">
        <v>2757</v>
      </c>
      <c r="L48" s="53">
        <v>0</v>
      </c>
      <c r="M48" s="53">
        <v>0</v>
      </c>
      <c r="N48" s="53">
        <v>1515</v>
      </c>
      <c r="O48" s="53">
        <v>0</v>
      </c>
      <c r="P48" s="53">
        <v>0</v>
      </c>
      <c r="Q48" s="53">
        <v>44</v>
      </c>
      <c r="R48" s="53">
        <v>51907</v>
      </c>
      <c r="S48" s="53">
        <v>0</v>
      </c>
      <c r="T48" s="53">
        <v>0</v>
      </c>
      <c r="U48" s="53">
        <v>0</v>
      </c>
      <c r="V48" s="53">
        <v>0</v>
      </c>
      <c r="W48" s="53">
        <v>998</v>
      </c>
      <c r="X48" s="53">
        <v>998</v>
      </c>
      <c r="Y48" s="53">
        <v>14</v>
      </c>
      <c r="Z48" s="53">
        <v>0</v>
      </c>
      <c r="AA48" s="53">
        <v>0</v>
      </c>
      <c r="AB48" s="53">
        <v>8</v>
      </c>
      <c r="AC48" s="53">
        <v>76</v>
      </c>
      <c r="AD48" s="53">
        <v>1096</v>
      </c>
      <c r="AE48" s="53">
        <v>0</v>
      </c>
      <c r="AF48" s="53">
        <v>0</v>
      </c>
      <c r="AG48" s="53">
        <v>0</v>
      </c>
      <c r="AH48" s="53">
        <v>0</v>
      </c>
      <c r="AI48" s="53">
        <v>594</v>
      </c>
      <c r="AJ48" s="53">
        <v>594</v>
      </c>
      <c r="AK48" s="53">
        <v>0</v>
      </c>
      <c r="AL48" s="53">
        <v>0</v>
      </c>
      <c r="AM48" s="53">
        <v>0</v>
      </c>
      <c r="AN48" s="53">
        <v>0</v>
      </c>
      <c r="AO48" s="53">
        <v>0</v>
      </c>
      <c r="AP48" s="53">
        <v>0</v>
      </c>
      <c r="AQ48" s="53">
        <v>0</v>
      </c>
      <c r="AR48" s="53">
        <v>594</v>
      </c>
      <c r="AS48" s="53">
        <v>53597</v>
      </c>
      <c r="AT48" s="53">
        <v>0</v>
      </c>
      <c r="AU48" s="53">
        <v>8526</v>
      </c>
      <c r="AV48" s="53">
        <v>62123</v>
      </c>
    </row>
    <row r="49" spans="1:48">
      <c r="A49" s="53" t="s">
        <v>22</v>
      </c>
      <c r="B49" s="53">
        <v>4113452</v>
      </c>
      <c r="C49" s="53">
        <v>40160</v>
      </c>
      <c r="D49" s="53">
        <v>18</v>
      </c>
      <c r="E49" s="53">
        <v>5563</v>
      </c>
      <c r="F49" s="53">
        <v>23258</v>
      </c>
      <c r="G49" s="53">
        <v>30419</v>
      </c>
      <c r="H49" s="53">
        <v>93054</v>
      </c>
      <c r="I49" s="53">
        <v>14130</v>
      </c>
      <c r="J49" s="53">
        <v>166424</v>
      </c>
      <c r="K49" s="53">
        <v>6348</v>
      </c>
      <c r="L49" s="53">
        <v>0</v>
      </c>
      <c r="M49" s="53">
        <v>0</v>
      </c>
      <c r="N49" s="53">
        <v>5777</v>
      </c>
      <c r="O49" s="53">
        <v>3808</v>
      </c>
      <c r="P49" s="53">
        <v>0</v>
      </c>
      <c r="Q49" s="53">
        <v>1011</v>
      </c>
      <c r="R49" s="53">
        <v>183368</v>
      </c>
      <c r="S49" s="53">
        <v>0</v>
      </c>
      <c r="T49" s="53">
        <v>640</v>
      </c>
      <c r="U49" s="53">
        <v>53</v>
      </c>
      <c r="V49" s="53">
        <v>3591</v>
      </c>
      <c r="W49" s="53">
        <v>0</v>
      </c>
      <c r="X49" s="53">
        <v>4284</v>
      </c>
      <c r="Y49" s="53">
        <v>0</v>
      </c>
      <c r="Z49" s="53">
        <v>0</v>
      </c>
      <c r="AA49" s="53">
        <v>0</v>
      </c>
      <c r="AB49" s="53">
        <v>0</v>
      </c>
      <c r="AC49" s="53">
        <v>0</v>
      </c>
      <c r="AD49" s="53">
        <v>4284</v>
      </c>
      <c r="AE49" s="53">
        <v>0</v>
      </c>
      <c r="AF49" s="53">
        <v>0</v>
      </c>
      <c r="AG49" s="53">
        <v>0</v>
      </c>
      <c r="AH49" s="53">
        <v>0</v>
      </c>
      <c r="AI49" s="53">
        <v>0</v>
      </c>
      <c r="AJ49" s="53">
        <v>0</v>
      </c>
      <c r="AK49" s="53">
        <v>0</v>
      </c>
      <c r="AL49" s="53">
        <v>0</v>
      </c>
      <c r="AM49" s="53">
        <v>0</v>
      </c>
      <c r="AN49" s="53">
        <v>0</v>
      </c>
      <c r="AO49" s="53">
        <v>0</v>
      </c>
      <c r="AP49" s="53">
        <v>0</v>
      </c>
      <c r="AQ49" s="53">
        <v>0</v>
      </c>
      <c r="AR49" s="53">
        <v>0</v>
      </c>
      <c r="AS49" s="53">
        <v>187652</v>
      </c>
      <c r="AT49" s="53">
        <v>7149</v>
      </c>
      <c r="AU49" s="53">
        <v>24936</v>
      </c>
      <c r="AV49" s="53">
        <v>219737</v>
      </c>
    </row>
    <row r="50" spans="1:48">
      <c r="A50" s="53" t="s">
        <v>22</v>
      </c>
      <c r="B50" s="53">
        <v>4113460</v>
      </c>
      <c r="C50" s="53">
        <v>40410</v>
      </c>
      <c r="D50" s="53">
        <v>18</v>
      </c>
      <c r="E50" s="53">
        <v>2025</v>
      </c>
      <c r="F50" s="53">
        <v>16810</v>
      </c>
      <c r="G50" s="53">
        <v>31476</v>
      </c>
      <c r="H50" s="53">
        <v>87934</v>
      </c>
      <c r="I50" s="53">
        <v>10058</v>
      </c>
      <c r="J50" s="53">
        <v>148303</v>
      </c>
      <c r="K50" s="53">
        <v>4336</v>
      </c>
      <c r="L50" s="53">
        <v>0</v>
      </c>
      <c r="M50" s="53">
        <v>0</v>
      </c>
      <c r="N50" s="53">
        <v>3591</v>
      </c>
      <c r="O50" s="53">
        <v>2676</v>
      </c>
      <c r="P50" s="53">
        <v>0</v>
      </c>
      <c r="Q50" s="53">
        <v>3771</v>
      </c>
      <c r="R50" s="53">
        <v>162677</v>
      </c>
      <c r="S50" s="53">
        <v>0</v>
      </c>
      <c r="T50" s="53">
        <v>0</v>
      </c>
      <c r="U50" s="53">
        <v>0</v>
      </c>
      <c r="V50" s="53">
        <v>153</v>
      </c>
      <c r="W50" s="53">
        <v>0</v>
      </c>
      <c r="X50" s="53">
        <v>153</v>
      </c>
      <c r="Y50" s="53">
        <v>133</v>
      </c>
      <c r="Z50" s="53">
        <v>114</v>
      </c>
      <c r="AA50" s="53">
        <v>0</v>
      </c>
      <c r="AB50" s="53">
        <v>146</v>
      </c>
      <c r="AC50" s="53">
        <v>831</v>
      </c>
      <c r="AD50" s="53">
        <v>1377</v>
      </c>
      <c r="AE50" s="53">
        <v>0</v>
      </c>
      <c r="AF50" s="53">
        <v>0</v>
      </c>
      <c r="AG50" s="53">
        <v>0</v>
      </c>
      <c r="AH50" s="53">
        <v>0</v>
      </c>
      <c r="AI50" s="53">
        <v>0</v>
      </c>
      <c r="AJ50" s="53">
        <v>0</v>
      </c>
      <c r="AK50" s="53">
        <v>0</v>
      </c>
      <c r="AL50" s="53">
        <v>0</v>
      </c>
      <c r="AM50" s="53">
        <v>0</v>
      </c>
      <c r="AN50" s="53">
        <v>44</v>
      </c>
      <c r="AO50" s="53">
        <v>0</v>
      </c>
      <c r="AP50" s="53">
        <v>0</v>
      </c>
      <c r="AQ50" s="53">
        <v>1989</v>
      </c>
      <c r="AR50" s="53">
        <v>2033</v>
      </c>
      <c r="AS50" s="53">
        <v>166087</v>
      </c>
      <c r="AT50" s="53">
        <v>0</v>
      </c>
      <c r="AU50" s="53">
        <v>23850</v>
      </c>
      <c r="AV50" s="53">
        <v>189937</v>
      </c>
    </row>
    <row r="51" spans="1:48">
      <c r="A51" s="53" t="s">
        <v>22</v>
      </c>
      <c r="B51" s="53">
        <v>4113486</v>
      </c>
      <c r="C51" s="53">
        <v>40760</v>
      </c>
      <c r="D51" s="53">
        <v>18</v>
      </c>
      <c r="E51" s="53">
        <v>2028</v>
      </c>
      <c r="F51" s="53">
        <v>19788</v>
      </c>
      <c r="G51" s="53">
        <v>11022</v>
      </c>
      <c r="H51" s="53">
        <v>65907</v>
      </c>
      <c r="I51" s="53">
        <v>9920</v>
      </c>
      <c r="J51" s="53">
        <v>108665</v>
      </c>
      <c r="K51" s="53">
        <v>3871</v>
      </c>
      <c r="L51" s="53">
        <v>0</v>
      </c>
      <c r="M51" s="53">
        <v>0</v>
      </c>
      <c r="N51" s="53">
        <v>3922</v>
      </c>
      <c r="O51" s="53">
        <v>2141</v>
      </c>
      <c r="P51" s="53">
        <v>0</v>
      </c>
      <c r="Q51" s="53">
        <v>5836</v>
      </c>
      <c r="R51" s="53">
        <v>124435</v>
      </c>
      <c r="S51" s="53">
        <v>0</v>
      </c>
      <c r="T51" s="53">
        <v>0</v>
      </c>
      <c r="U51" s="53">
        <v>0</v>
      </c>
      <c r="V51" s="53">
        <v>0</v>
      </c>
      <c r="W51" s="53">
        <v>1010</v>
      </c>
      <c r="X51" s="53">
        <v>1010</v>
      </c>
      <c r="Y51" s="53">
        <v>103</v>
      </c>
      <c r="Z51" s="53">
        <v>174</v>
      </c>
      <c r="AA51" s="53">
        <v>0</v>
      </c>
      <c r="AB51" s="53">
        <v>10</v>
      </c>
      <c r="AC51" s="53">
        <v>370</v>
      </c>
      <c r="AD51" s="53">
        <v>1667</v>
      </c>
      <c r="AE51" s="53">
        <v>0</v>
      </c>
      <c r="AF51" s="53">
        <v>0</v>
      </c>
      <c r="AG51" s="53">
        <v>0</v>
      </c>
      <c r="AH51" s="53">
        <v>0</v>
      </c>
      <c r="AI51" s="53">
        <v>1738</v>
      </c>
      <c r="AJ51" s="53">
        <v>1738</v>
      </c>
      <c r="AK51" s="53">
        <v>0</v>
      </c>
      <c r="AL51" s="53">
        <v>0</v>
      </c>
      <c r="AM51" s="53">
        <v>0</v>
      </c>
      <c r="AN51" s="53">
        <v>0</v>
      </c>
      <c r="AO51" s="53">
        <v>0</v>
      </c>
      <c r="AP51" s="53">
        <v>0</v>
      </c>
      <c r="AQ51" s="53">
        <v>0</v>
      </c>
      <c r="AR51" s="53">
        <v>1738</v>
      </c>
      <c r="AS51" s="53">
        <v>127840</v>
      </c>
      <c r="AT51" s="53">
        <v>0</v>
      </c>
      <c r="AU51" s="53">
        <v>18720</v>
      </c>
      <c r="AV51" s="53">
        <v>146560</v>
      </c>
    </row>
    <row r="52" spans="1:48">
      <c r="A52" s="53" t="s">
        <v>22</v>
      </c>
      <c r="B52" s="53">
        <v>4113510</v>
      </c>
      <c r="C52" s="53">
        <v>26060</v>
      </c>
      <c r="D52" s="53">
        <v>18</v>
      </c>
      <c r="E52" s="53">
        <v>1301</v>
      </c>
      <c r="F52" s="53">
        <v>10749</v>
      </c>
      <c r="G52" s="53">
        <v>12227</v>
      </c>
      <c r="H52" s="53">
        <v>67008</v>
      </c>
      <c r="I52" s="53">
        <v>10041</v>
      </c>
      <c r="J52" s="53">
        <v>101326</v>
      </c>
      <c r="K52" s="53">
        <v>5210</v>
      </c>
      <c r="L52" s="53">
        <v>0</v>
      </c>
      <c r="M52" s="53">
        <v>0</v>
      </c>
      <c r="N52" s="53">
        <v>3570</v>
      </c>
      <c r="O52" s="53">
        <v>4016</v>
      </c>
      <c r="P52" s="53">
        <v>0</v>
      </c>
      <c r="Q52" s="53">
        <v>0</v>
      </c>
      <c r="R52" s="53">
        <v>114122</v>
      </c>
      <c r="S52" s="53">
        <v>0</v>
      </c>
      <c r="T52" s="53">
        <v>0</v>
      </c>
      <c r="U52" s="53">
        <v>0</v>
      </c>
      <c r="V52" s="53">
        <v>0</v>
      </c>
      <c r="W52" s="53">
        <v>0</v>
      </c>
      <c r="X52" s="53">
        <v>0</v>
      </c>
      <c r="Y52" s="53">
        <v>86</v>
      </c>
      <c r="Z52" s="53">
        <v>14</v>
      </c>
      <c r="AA52" s="53">
        <v>227</v>
      </c>
      <c r="AB52" s="53">
        <v>0</v>
      </c>
      <c r="AC52" s="53">
        <v>360</v>
      </c>
      <c r="AD52" s="53">
        <v>687</v>
      </c>
      <c r="AE52" s="53">
        <v>0</v>
      </c>
      <c r="AF52" s="53">
        <v>0</v>
      </c>
      <c r="AG52" s="53">
        <v>0</v>
      </c>
      <c r="AH52" s="53">
        <v>0</v>
      </c>
      <c r="AI52" s="53">
        <v>3086</v>
      </c>
      <c r="AJ52" s="53">
        <v>3086</v>
      </c>
      <c r="AK52" s="53">
        <v>0</v>
      </c>
      <c r="AL52" s="53">
        <v>0</v>
      </c>
      <c r="AM52" s="53">
        <v>0</v>
      </c>
      <c r="AN52" s="53">
        <v>0</v>
      </c>
      <c r="AO52" s="53">
        <v>205</v>
      </c>
      <c r="AP52" s="53">
        <v>0</v>
      </c>
      <c r="AQ52" s="53">
        <v>0</v>
      </c>
      <c r="AR52" s="53">
        <v>3291</v>
      </c>
      <c r="AS52" s="53">
        <v>118100</v>
      </c>
      <c r="AT52" s="53">
        <v>4986</v>
      </c>
      <c r="AU52" s="53">
        <v>14717</v>
      </c>
      <c r="AV52" s="53">
        <v>137803</v>
      </c>
    </row>
    <row r="53" spans="1:48">
      <c r="A53" s="53" t="s">
        <v>22</v>
      </c>
      <c r="B53" s="53">
        <v>4113528</v>
      </c>
      <c r="C53" s="53">
        <v>5500</v>
      </c>
      <c r="D53" s="53">
        <v>18</v>
      </c>
      <c r="E53" s="53">
        <v>1318</v>
      </c>
      <c r="F53" s="53">
        <v>14989</v>
      </c>
      <c r="G53" s="53">
        <v>15302</v>
      </c>
      <c r="H53" s="53">
        <v>64004</v>
      </c>
      <c r="I53" s="53">
        <v>9498</v>
      </c>
      <c r="J53" s="53">
        <v>105111</v>
      </c>
      <c r="K53" s="53">
        <v>3540</v>
      </c>
      <c r="L53" s="53">
        <v>0</v>
      </c>
      <c r="M53" s="53">
        <v>0</v>
      </c>
      <c r="N53" s="53">
        <v>2652</v>
      </c>
      <c r="O53" s="53">
        <v>4417</v>
      </c>
      <c r="P53" s="53">
        <v>0</v>
      </c>
      <c r="Q53" s="53">
        <v>0</v>
      </c>
      <c r="R53" s="53">
        <v>115720</v>
      </c>
      <c r="S53" s="53">
        <v>0</v>
      </c>
      <c r="T53" s="53">
        <v>0</v>
      </c>
      <c r="U53" s="53">
        <v>0</v>
      </c>
      <c r="V53" s="53">
        <v>0</v>
      </c>
      <c r="W53" s="53">
        <v>0</v>
      </c>
      <c r="X53" s="53">
        <v>0</v>
      </c>
      <c r="Y53" s="53">
        <v>35</v>
      </c>
      <c r="Z53" s="53">
        <v>17</v>
      </c>
      <c r="AA53" s="53">
        <v>72</v>
      </c>
      <c r="AB53" s="53">
        <v>64</v>
      </c>
      <c r="AC53" s="53">
        <v>48</v>
      </c>
      <c r="AD53" s="53">
        <v>236</v>
      </c>
      <c r="AE53" s="53">
        <v>0</v>
      </c>
      <c r="AF53" s="53">
        <v>0</v>
      </c>
      <c r="AG53" s="53">
        <v>0</v>
      </c>
      <c r="AH53" s="53">
        <v>0</v>
      </c>
      <c r="AI53" s="53">
        <v>3096</v>
      </c>
      <c r="AJ53" s="53">
        <v>3096</v>
      </c>
      <c r="AK53" s="53">
        <v>0</v>
      </c>
      <c r="AL53" s="53">
        <v>0</v>
      </c>
      <c r="AM53" s="53">
        <v>0</v>
      </c>
      <c r="AN53" s="53">
        <v>0</v>
      </c>
      <c r="AO53" s="53">
        <v>206</v>
      </c>
      <c r="AP53" s="53">
        <v>0</v>
      </c>
      <c r="AQ53" s="53">
        <v>0</v>
      </c>
      <c r="AR53" s="53">
        <v>3302</v>
      </c>
      <c r="AS53" s="53">
        <v>119258</v>
      </c>
      <c r="AT53" s="53">
        <v>5052</v>
      </c>
      <c r="AU53" s="53">
        <v>14353</v>
      </c>
      <c r="AV53" s="53">
        <v>138663</v>
      </c>
    </row>
    <row r="54" spans="1:48">
      <c r="A54" s="53" t="s">
        <v>22</v>
      </c>
      <c r="B54" s="53">
        <v>4113536</v>
      </c>
      <c r="C54" s="53">
        <v>24300</v>
      </c>
      <c r="D54" s="53">
        <v>18</v>
      </c>
      <c r="E54" s="53">
        <v>1866</v>
      </c>
      <c r="F54" s="53">
        <v>18835</v>
      </c>
      <c r="G54" s="53">
        <v>10948</v>
      </c>
      <c r="H54" s="53">
        <v>51178</v>
      </c>
      <c r="I54" s="53">
        <v>6836</v>
      </c>
      <c r="J54" s="53">
        <v>89663</v>
      </c>
      <c r="K54" s="53">
        <v>2868</v>
      </c>
      <c r="L54" s="53">
        <v>0</v>
      </c>
      <c r="M54" s="53">
        <v>0</v>
      </c>
      <c r="N54" s="53">
        <v>3346</v>
      </c>
      <c r="O54" s="53">
        <v>1631</v>
      </c>
      <c r="P54" s="53">
        <v>0</v>
      </c>
      <c r="Q54" s="53">
        <v>1237</v>
      </c>
      <c r="R54" s="53">
        <v>98745</v>
      </c>
      <c r="S54" s="53">
        <v>0</v>
      </c>
      <c r="T54" s="53">
        <v>0</v>
      </c>
      <c r="U54" s="53">
        <v>10</v>
      </c>
      <c r="V54" s="53">
        <v>1064</v>
      </c>
      <c r="W54" s="53">
        <v>554</v>
      </c>
      <c r="X54" s="53">
        <v>1628</v>
      </c>
      <c r="Y54" s="53">
        <v>0</v>
      </c>
      <c r="Z54" s="53">
        <v>1</v>
      </c>
      <c r="AA54" s="53">
        <v>0</v>
      </c>
      <c r="AB54" s="53">
        <v>145</v>
      </c>
      <c r="AC54" s="53">
        <v>0</v>
      </c>
      <c r="AD54" s="53">
        <v>1774</v>
      </c>
      <c r="AE54" s="53">
        <v>0</v>
      </c>
      <c r="AF54" s="53">
        <v>474</v>
      </c>
      <c r="AG54" s="53">
        <v>106</v>
      </c>
      <c r="AH54" s="53">
        <v>1120</v>
      </c>
      <c r="AI54" s="53">
        <v>3273</v>
      </c>
      <c r="AJ54" s="53">
        <v>4973</v>
      </c>
      <c r="AK54" s="53">
        <v>0</v>
      </c>
      <c r="AL54" s="53">
        <v>0</v>
      </c>
      <c r="AM54" s="53">
        <v>0</v>
      </c>
      <c r="AN54" s="53">
        <v>0</v>
      </c>
      <c r="AO54" s="53">
        <v>0</v>
      </c>
      <c r="AP54" s="53">
        <v>0</v>
      </c>
      <c r="AQ54" s="53">
        <v>0</v>
      </c>
      <c r="AR54" s="53">
        <v>4973</v>
      </c>
      <c r="AS54" s="53">
        <v>105492</v>
      </c>
      <c r="AT54" s="53">
        <v>0</v>
      </c>
      <c r="AU54" s="53">
        <v>13337</v>
      </c>
      <c r="AV54" s="53">
        <v>118829</v>
      </c>
    </row>
    <row r="55" spans="1:48">
      <c r="A55" s="53" t="s">
        <v>22</v>
      </c>
      <c r="B55" s="53">
        <v>4113544</v>
      </c>
      <c r="C55" s="53">
        <v>22200</v>
      </c>
      <c r="D55" s="53">
        <v>18</v>
      </c>
      <c r="E55" s="53">
        <v>1989</v>
      </c>
      <c r="F55" s="53">
        <v>10445</v>
      </c>
      <c r="G55" s="53">
        <v>14077</v>
      </c>
      <c r="H55" s="53">
        <v>50669</v>
      </c>
      <c r="I55" s="53">
        <v>5166</v>
      </c>
      <c r="J55" s="53">
        <v>82346</v>
      </c>
      <c r="K55" s="53">
        <v>3351</v>
      </c>
      <c r="L55" s="53">
        <v>0</v>
      </c>
      <c r="M55" s="53">
        <v>0</v>
      </c>
      <c r="N55" s="53">
        <v>1854</v>
      </c>
      <c r="O55" s="53">
        <v>2030</v>
      </c>
      <c r="P55" s="53">
        <v>0</v>
      </c>
      <c r="Q55" s="53">
        <v>636</v>
      </c>
      <c r="R55" s="53">
        <v>90217</v>
      </c>
      <c r="S55" s="53">
        <v>0</v>
      </c>
      <c r="T55" s="53">
        <v>128</v>
      </c>
      <c r="U55" s="53">
        <v>87</v>
      </c>
      <c r="V55" s="53">
        <v>0</v>
      </c>
      <c r="W55" s="53">
        <v>7</v>
      </c>
      <c r="X55" s="53">
        <v>222</v>
      </c>
      <c r="Y55" s="53">
        <v>0</v>
      </c>
      <c r="Z55" s="53">
        <v>527</v>
      </c>
      <c r="AA55" s="53">
        <v>0</v>
      </c>
      <c r="AB55" s="53">
        <v>2</v>
      </c>
      <c r="AC55" s="53">
        <v>0</v>
      </c>
      <c r="AD55" s="53">
        <v>751</v>
      </c>
      <c r="AE55" s="53">
        <v>0</v>
      </c>
      <c r="AF55" s="53">
        <v>0</v>
      </c>
      <c r="AG55" s="53">
        <v>0</v>
      </c>
      <c r="AH55" s="53">
        <v>127</v>
      </c>
      <c r="AI55" s="53">
        <v>1832</v>
      </c>
      <c r="AJ55" s="53">
        <v>1959</v>
      </c>
      <c r="AK55" s="53">
        <v>0</v>
      </c>
      <c r="AL55" s="53">
        <v>0</v>
      </c>
      <c r="AM55" s="53">
        <v>0</v>
      </c>
      <c r="AN55" s="53">
        <v>0</v>
      </c>
      <c r="AO55" s="53">
        <v>0</v>
      </c>
      <c r="AP55" s="53">
        <v>0</v>
      </c>
      <c r="AQ55" s="53">
        <v>0</v>
      </c>
      <c r="AR55" s="53">
        <v>1959</v>
      </c>
      <c r="AS55" s="53">
        <v>92927</v>
      </c>
      <c r="AT55" s="53">
        <v>0</v>
      </c>
      <c r="AU55" s="53">
        <v>11305</v>
      </c>
      <c r="AV55" s="53">
        <v>104232</v>
      </c>
    </row>
    <row r="56" spans="1:48">
      <c r="A56" s="53" t="s">
        <v>22</v>
      </c>
      <c r="B56" s="53">
        <v>4113551</v>
      </c>
      <c r="C56" s="53">
        <v>40790</v>
      </c>
      <c r="D56" s="53">
        <v>18</v>
      </c>
      <c r="E56" s="53">
        <v>1950</v>
      </c>
      <c r="F56" s="53">
        <v>20992</v>
      </c>
      <c r="G56" s="53">
        <v>25787</v>
      </c>
      <c r="H56" s="53">
        <v>82769</v>
      </c>
      <c r="I56" s="53">
        <v>9339</v>
      </c>
      <c r="J56" s="53">
        <v>140837</v>
      </c>
      <c r="K56" s="53">
        <v>4666</v>
      </c>
      <c r="L56" s="53">
        <v>0</v>
      </c>
      <c r="M56" s="53">
        <v>0</v>
      </c>
      <c r="N56" s="53">
        <v>3410</v>
      </c>
      <c r="O56" s="53">
        <v>1976</v>
      </c>
      <c r="P56" s="53">
        <v>0</v>
      </c>
      <c r="Q56" s="53">
        <v>1005</v>
      </c>
      <c r="R56" s="53">
        <v>151894</v>
      </c>
      <c r="S56" s="53">
        <v>255</v>
      </c>
      <c r="T56" s="53">
        <v>56</v>
      </c>
      <c r="U56" s="53">
        <v>0</v>
      </c>
      <c r="V56" s="53">
        <v>1350</v>
      </c>
      <c r="W56" s="53">
        <v>0</v>
      </c>
      <c r="X56" s="53">
        <v>1661</v>
      </c>
      <c r="Y56" s="53">
        <v>212</v>
      </c>
      <c r="Z56" s="53">
        <v>0</v>
      </c>
      <c r="AA56" s="53">
        <v>0</v>
      </c>
      <c r="AB56" s="53">
        <v>0</v>
      </c>
      <c r="AC56" s="53">
        <v>169</v>
      </c>
      <c r="AD56" s="53">
        <v>2042</v>
      </c>
      <c r="AE56" s="53">
        <v>0</v>
      </c>
      <c r="AF56" s="53">
        <v>0</v>
      </c>
      <c r="AG56" s="53">
        <v>0</v>
      </c>
      <c r="AH56" s="53">
        <v>0</v>
      </c>
      <c r="AI56" s="53">
        <v>0</v>
      </c>
      <c r="AJ56" s="53">
        <v>0</v>
      </c>
      <c r="AK56" s="53">
        <v>0</v>
      </c>
      <c r="AL56" s="53">
        <v>0</v>
      </c>
      <c r="AM56" s="53">
        <v>0</v>
      </c>
      <c r="AN56" s="53">
        <v>0</v>
      </c>
      <c r="AO56" s="53">
        <v>0</v>
      </c>
      <c r="AP56" s="53">
        <v>0</v>
      </c>
      <c r="AQ56" s="53">
        <v>1316</v>
      </c>
      <c r="AR56" s="53">
        <v>1316</v>
      </c>
      <c r="AS56" s="53">
        <v>155252</v>
      </c>
      <c r="AT56" s="53">
        <v>0</v>
      </c>
      <c r="AU56" s="53">
        <v>0</v>
      </c>
      <c r="AV56" s="53">
        <v>155252</v>
      </c>
    </row>
    <row r="57" spans="1:48">
      <c r="A57" s="53" t="s">
        <v>22</v>
      </c>
      <c r="B57" s="53">
        <v>4113569</v>
      </c>
      <c r="C57" s="53">
        <v>9100</v>
      </c>
      <c r="D57" s="53">
        <v>18</v>
      </c>
      <c r="E57" s="53">
        <v>1807</v>
      </c>
      <c r="F57" s="53">
        <v>16981</v>
      </c>
      <c r="G57" s="53">
        <v>8516</v>
      </c>
      <c r="H57" s="53">
        <v>59206</v>
      </c>
      <c r="I57" s="53">
        <v>4187</v>
      </c>
      <c r="J57" s="53">
        <v>90697</v>
      </c>
      <c r="K57" s="53">
        <v>3112</v>
      </c>
      <c r="L57" s="53">
        <v>0</v>
      </c>
      <c r="M57" s="53">
        <v>0</v>
      </c>
      <c r="N57" s="53">
        <v>2063</v>
      </c>
      <c r="O57" s="53">
        <v>1807</v>
      </c>
      <c r="P57" s="53">
        <v>0</v>
      </c>
      <c r="Q57" s="53">
        <v>1068</v>
      </c>
      <c r="R57" s="53">
        <v>98747</v>
      </c>
      <c r="S57" s="53">
        <v>357</v>
      </c>
      <c r="T57" s="53">
        <v>786</v>
      </c>
      <c r="U57" s="53">
        <v>2583</v>
      </c>
      <c r="V57" s="53">
        <v>4620</v>
      </c>
      <c r="W57" s="53">
        <v>0</v>
      </c>
      <c r="X57" s="53">
        <v>8346</v>
      </c>
      <c r="Y57" s="53">
        <v>0</v>
      </c>
      <c r="Z57" s="53">
        <v>0</v>
      </c>
      <c r="AA57" s="53">
        <v>0</v>
      </c>
      <c r="AB57" s="53">
        <v>0</v>
      </c>
      <c r="AC57" s="53">
        <v>13</v>
      </c>
      <c r="AD57" s="53">
        <v>8359</v>
      </c>
      <c r="AE57" s="53">
        <v>0</v>
      </c>
      <c r="AF57" s="53">
        <v>0</v>
      </c>
      <c r="AG57" s="53">
        <v>0</v>
      </c>
      <c r="AH57" s="53">
        <v>0</v>
      </c>
      <c r="AI57" s="53">
        <v>0</v>
      </c>
      <c r="AJ57" s="53">
        <v>0</v>
      </c>
      <c r="AK57" s="53">
        <v>0</v>
      </c>
      <c r="AL57" s="53">
        <v>0</v>
      </c>
      <c r="AM57" s="53">
        <v>0</v>
      </c>
      <c r="AN57" s="53">
        <v>0</v>
      </c>
      <c r="AO57" s="53">
        <v>0</v>
      </c>
      <c r="AP57" s="53">
        <v>0</v>
      </c>
      <c r="AQ57" s="53">
        <v>808</v>
      </c>
      <c r="AR57" s="53">
        <v>808</v>
      </c>
      <c r="AS57" s="53">
        <v>107914</v>
      </c>
      <c r="AT57" s="53">
        <v>0</v>
      </c>
      <c r="AU57" s="53">
        <v>0</v>
      </c>
      <c r="AV57" s="53">
        <v>107914</v>
      </c>
    </row>
    <row r="58" spans="1:48">
      <c r="A58" s="53" t="s">
        <v>22</v>
      </c>
      <c r="B58" s="53">
        <v>4113577</v>
      </c>
      <c r="C58" s="53">
        <v>25100</v>
      </c>
      <c r="D58" s="53">
        <v>18</v>
      </c>
      <c r="E58" s="53">
        <v>1848</v>
      </c>
      <c r="F58" s="53">
        <v>5129</v>
      </c>
      <c r="G58" s="53">
        <v>4960</v>
      </c>
      <c r="H58" s="53">
        <v>36151</v>
      </c>
      <c r="I58" s="53">
        <v>4470</v>
      </c>
      <c r="J58" s="53">
        <v>52558</v>
      </c>
      <c r="K58" s="53">
        <v>4011</v>
      </c>
      <c r="L58" s="53">
        <v>0</v>
      </c>
      <c r="M58" s="53">
        <v>0</v>
      </c>
      <c r="N58" s="53">
        <v>1234</v>
      </c>
      <c r="O58" s="53">
        <v>1955</v>
      </c>
      <c r="P58" s="53">
        <v>0</v>
      </c>
      <c r="Q58" s="53">
        <v>887</v>
      </c>
      <c r="R58" s="53">
        <v>60645</v>
      </c>
      <c r="S58" s="53">
        <v>0</v>
      </c>
      <c r="T58" s="53">
        <v>1313</v>
      </c>
      <c r="U58" s="53">
        <v>3627</v>
      </c>
      <c r="V58" s="53">
        <v>798</v>
      </c>
      <c r="W58" s="53">
        <v>0</v>
      </c>
      <c r="X58" s="53">
        <v>5738</v>
      </c>
      <c r="Y58" s="53">
        <v>7</v>
      </c>
      <c r="Z58" s="53">
        <v>0</v>
      </c>
      <c r="AA58" s="53">
        <v>0</v>
      </c>
      <c r="AB58" s="53">
        <v>0</v>
      </c>
      <c r="AC58" s="53">
        <v>12</v>
      </c>
      <c r="AD58" s="53">
        <v>5757</v>
      </c>
      <c r="AE58" s="53">
        <v>0</v>
      </c>
      <c r="AF58" s="53">
        <v>0</v>
      </c>
      <c r="AG58" s="53">
        <v>0</v>
      </c>
      <c r="AH58" s="53">
        <v>0</v>
      </c>
      <c r="AI58" s="53">
        <v>0</v>
      </c>
      <c r="AJ58" s="53">
        <v>0</v>
      </c>
      <c r="AK58" s="53">
        <v>0</v>
      </c>
      <c r="AL58" s="53">
        <v>0</v>
      </c>
      <c r="AM58" s="53">
        <v>0</v>
      </c>
      <c r="AN58" s="53">
        <v>0</v>
      </c>
      <c r="AO58" s="53">
        <v>0</v>
      </c>
      <c r="AP58" s="53">
        <v>0</v>
      </c>
      <c r="AQ58" s="53">
        <v>478</v>
      </c>
      <c r="AR58" s="53">
        <v>478</v>
      </c>
      <c r="AS58" s="53">
        <v>66880</v>
      </c>
      <c r="AT58" s="53">
        <v>0</v>
      </c>
      <c r="AU58" s="53">
        <v>0</v>
      </c>
      <c r="AV58" s="53">
        <v>66880</v>
      </c>
    </row>
    <row r="59" spans="1:48">
      <c r="A59" s="53" t="s">
        <v>22</v>
      </c>
      <c r="B59" s="53">
        <v>4113585</v>
      </c>
      <c r="C59" s="53">
        <v>40510</v>
      </c>
      <c r="D59" s="53">
        <v>18</v>
      </c>
      <c r="E59" s="53">
        <v>1957</v>
      </c>
      <c r="F59" s="53">
        <v>27083</v>
      </c>
      <c r="G59" s="53">
        <v>17457</v>
      </c>
      <c r="H59" s="53">
        <v>84507</v>
      </c>
      <c r="I59" s="53">
        <v>10355</v>
      </c>
      <c r="J59" s="53">
        <v>141359</v>
      </c>
      <c r="K59" s="53">
        <v>7556</v>
      </c>
      <c r="L59" s="53">
        <v>0</v>
      </c>
      <c r="M59" s="53">
        <v>0</v>
      </c>
      <c r="N59" s="53">
        <v>5855</v>
      </c>
      <c r="O59" s="53">
        <v>1832</v>
      </c>
      <c r="P59" s="53">
        <v>0</v>
      </c>
      <c r="Q59" s="53">
        <v>905</v>
      </c>
      <c r="R59" s="53">
        <v>157507</v>
      </c>
      <c r="S59" s="53">
        <v>0</v>
      </c>
      <c r="T59" s="53">
        <v>3674</v>
      </c>
      <c r="U59" s="53">
        <v>1102</v>
      </c>
      <c r="V59" s="53">
        <v>17406</v>
      </c>
      <c r="W59" s="53">
        <v>0</v>
      </c>
      <c r="X59" s="53">
        <v>22182</v>
      </c>
      <c r="Y59" s="53">
        <v>230</v>
      </c>
      <c r="Z59" s="53">
        <v>0</v>
      </c>
      <c r="AA59" s="53">
        <v>0</v>
      </c>
      <c r="AB59" s="53">
        <v>0</v>
      </c>
      <c r="AC59" s="53">
        <v>92</v>
      </c>
      <c r="AD59" s="53">
        <v>22504</v>
      </c>
      <c r="AE59" s="53">
        <v>0</v>
      </c>
      <c r="AF59" s="53">
        <v>0</v>
      </c>
      <c r="AG59" s="53">
        <v>0</v>
      </c>
      <c r="AH59" s="53">
        <v>0</v>
      </c>
      <c r="AI59" s="53">
        <v>0</v>
      </c>
      <c r="AJ59" s="53">
        <v>0</v>
      </c>
      <c r="AK59" s="53">
        <v>0</v>
      </c>
      <c r="AL59" s="53">
        <v>0</v>
      </c>
      <c r="AM59" s="53">
        <v>0</v>
      </c>
      <c r="AN59" s="53">
        <v>0</v>
      </c>
      <c r="AO59" s="53">
        <v>0</v>
      </c>
      <c r="AP59" s="53">
        <v>0</v>
      </c>
      <c r="AQ59" s="53">
        <v>1344</v>
      </c>
      <c r="AR59" s="53">
        <v>1344</v>
      </c>
      <c r="AS59" s="53">
        <v>181355</v>
      </c>
      <c r="AT59" s="53">
        <v>0</v>
      </c>
      <c r="AU59" s="53">
        <v>0</v>
      </c>
      <c r="AV59" s="53">
        <v>181355</v>
      </c>
    </row>
    <row r="60" spans="1:48">
      <c r="A60" s="53" t="s">
        <v>22</v>
      </c>
      <c r="B60" s="53">
        <v>4113593</v>
      </c>
      <c r="C60" s="53">
        <v>19800</v>
      </c>
      <c r="D60" s="53">
        <v>18</v>
      </c>
      <c r="E60" s="53">
        <v>1226</v>
      </c>
      <c r="F60" s="53">
        <v>7074</v>
      </c>
      <c r="G60" s="53">
        <v>2232</v>
      </c>
      <c r="H60" s="53">
        <v>21156</v>
      </c>
      <c r="I60" s="53">
        <v>1672</v>
      </c>
      <c r="J60" s="53">
        <v>33360</v>
      </c>
      <c r="K60" s="53">
        <v>3505</v>
      </c>
      <c r="L60" s="53">
        <v>0</v>
      </c>
      <c r="M60" s="53">
        <v>0</v>
      </c>
      <c r="N60" s="53">
        <v>1166</v>
      </c>
      <c r="O60" s="53">
        <v>816</v>
      </c>
      <c r="P60" s="53">
        <v>0</v>
      </c>
      <c r="Q60" s="53">
        <v>510</v>
      </c>
      <c r="R60" s="53">
        <v>39357</v>
      </c>
      <c r="S60" s="53">
        <v>0</v>
      </c>
      <c r="T60" s="53">
        <v>34</v>
      </c>
      <c r="U60" s="53">
        <v>0</v>
      </c>
      <c r="V60" s="53">
        <v>1827</v>
      </c>
      <c r="W60" s="53">
        <v>0</v>
      </c>
      <c r="X60" s="53">
        <v>1861</v>
      </c>
      <c r="Y60" s="53">
        <v>10</v>
      </c>
      <c r="Z60" s="53">
        <v>0</v>
      </c>
      <c r="AA60" s="53">
        <v>0</v>
      </c>
      <c r="AB60" s="53">
        <v>0</v>
      </c>
      <c r="AC60" s="53">
        <v>3</v>
      </c>
      <c r="AD60" s="53">
        <v>1874</v>
      </c>
      <c r="AE60" s="53">
        <v>0</v>
      </c>
      <c r="AF60" s="53">
        <v>0</v>
      </c>
      <c r="AG60" s="53">
        <v>0</v>
      </c>
      <c r="AH60" s="53">
        <v>0</v>
      </c>
      <c r="AI60" s="53">
        <v>0</v>
      </c>
      <c r="AJ60" s="53">
        <v>0</v>
      </c>
      <c r="AK60" s="53">
        <v>0</v>
      </c>
      <c r="AL60" s="53">
        <v>0</v>
      </c>
      <c r="AM60" s="53">
        <v>0</v>
      </c>
      <c r="AN60" s="53">
        <v>0</v>
      </c>
      <c r="AO60" s="53">
        <v>0</v>
      </c>
      <c r="AP60" s="53">
        <v>0</v>
      </c>
      <c r="AQ60" s="53">
        <v>311</v>
      </c>
      <c r="AR60" s="53">
        <v>311</v>
      </c>
      <c r="AS60" s="53">
        <v>41542</v>
      </c>
      <c r="AT60" s="53">
        <v>0</v>
      </c>
      <c r="AU60" s="53">
        <v>0</v>
      </c>
      <c r="AV60" s="53">
        <v>41542</v>
      </c>
    </row>
    <row r="61" spans="1:48">
      <c r="A61" s="53" t="s">
        <v>22</v>
      </c>
      <c r="B61" s="53">
        <v>4113619</v>
      </c>
      <c r="C61" s="53">
        <v>21200</v>
      </c>
      <c r="D61" s="53">
        <v>18</v>
      </c>
      <c r="E61" s="53">
        <v>465</v>
      </c>
      <c r="F61" s="53">
        <v>6969</v>
      </c>
      <c r="G61" s="53">
        <v>1917</v>
      </c>
      <c r="H61" s="53">
        <v>12724</v>
      </c>
      <c r="I61" s="53">
        <v>2866</v>
      </c>
      <c r="J61" s="53">
        <v>24941</v>
      </c>
      <c r="K61" s="53">
        <v>1500</v>
      </c>
      <c r="L61" s="53">
        <v>0</v>
      </c>
      <c r="M61" s="53">
        <v>0</v>
      </c>
      <c r="N61" s="53">
        <v>1888</v>
      </c>
      <c r="O61" s="53">
        <v>199</v>
      </c>
      <c r="P61" s="53">
        <v>0</v>
      </c>
      <c r="Q61" s="53">
        <v>0</v>
      </c>
      <c r="R61" s="53">
        <v>28528</v>
      </c>
      <c r="S61" s="53">
        <v>1194</v>
      </c>
      <c r="T61" s="53">
        <v>913</v>
      </c>
      <c r="U61" s="53">
        <v>450</v>
      </c>
      <c r="V61" s="53">
        <v>6334</v>
      </c>
      <c r="W61" s="53">
        <v>0</v>
      </c>
      <c r="X61" s="53">
        <v>8891</v>
      </c>
      <c r="Y61" s="53">
        <v>1</v>
      </c>
      <c r="Z61" s="53">
        <v>0</v>
      </c>
      <c r="AA61" s="53">
        <v>0</v>
      </c>
      <c r="AB61" s="53">
        <v>0</v>
      </c>
      <c r="AC61" s="53">
        <v>3</v>
      </c>
      <c r="AD61" s="53">
        <v>8895</v>
      </c>
      <c r="AE61" s="53">
        <v>0</v>
      </c>
      <c r="AF61" s="53">
        <v>0</v>
      </c>
      <c r="AG61" s="53">
        <v>0</v>
      </c>
      <c r="AH61" s="53">
        <v>0</v>
      </c>
      <c r="AI61" s="53">
        <v>0</v>
      </c>
      <c r="AJ61" s="53">
        <v>0</v>
      </c>
      <c r="AK61" s="53">
        <v>0</v>
      </c>
      <c r="AL61" s="53">
        <v>0</v>
      </c>
      <c r="AM61" s="53">
        <v>0</v>
      </c>
      <c r="AN61" s="53">
        <v>0</v>
      </c>
      <c r="AO61" s="53">
        <v>0</v>
      </c>
      <c r="AP61" s="53">
        <v>0</v>
      </c>
      <c r="AQ61" s="53">
        <v>247</v>
      </c>
      <c r="AR61" s="53">
        <v>247</v>
      </c>
      <c r="AS61" s="53">
        <v>37670</v>
      </c>
      <c r="AT61" s="53">
        <v>0</v>
      </c>
      <c r="AU61" s="53">
        <v>0</v>
      </c>
      <c r="AV61" s="53">
        <v>37670</v>
      </c>
    </row>
    <row r="62" spans="1:48">
      <c r="A62" s="53" t="s">
        <v>22</v>
      </c>
      <c r="B62" s="53">
        <v>4113627</v>
      </c>
      <c r="C62" s="53">
        <v>19900</v>
      </c>
      <c r="D62" s="53">
        <v>18</v>
      </c>
      <c r="E62" s="53">
        <v>716</v>
      </c>
      <c r="F62" s="53">
        <v>16305</v>
      </c>
      <c r="G62" s="53">
        <v>10340</v>
      </c>
      <c r="H62" s="53">
        <v>67828</v>
      </c>
      <c r="I62" s="53">
        <v>5864</v>
      </c>
      <c r="J62" s="53">
        <v>101053</v>
      </c>
      <c r="K62" s="53">
        <v>4946</v>
      </c>
      <c r="L62" s="53">
        <v>0</v>
      </c>
      <c r="M62" s="53">
        <v>0</v>
      </c>
      <c r="N62" s="53">
        <v>3544</v>
      </c>
      <c r="O62" s="53">
        <v>4066</v>
      </c>
      <c r="P62" s="53">
        <v>0</v>
      </c>
      <c r="Q62" s="53">
        <v>1019</v>
      </c>
      <c r="R62" s="53">
        <v>114628</v>
      </c>
      <c r="S62" s="53">
        <v>1178</v>
      </c>
      <c r="T62" s="53">
        <v>5003</v>
      </c>
      <c r="U62" s="53">
        <v>1189</v>
      </c>
      <c r="V62" s="53">
        <v>1429</v>
      </c>
      <c r="W62" s="53">
        <v>0</v>
      </c>
      <c r="X62" s="53">
        <v>8799</v>
      </c>
      <c r="Y62" s="53">
        <v>50</v>
      </c>
      <c r="Z62" s="53">
        <v>0</v>
      </c>
      <c r="AA62" s="53">
        <v>0</v>
      </c>
      <c r="AB62" s="53">
        <v>0</v>
      </c>
      <c r="AC62" s="53">
        <v>13</v>
      </c>
      <c r="AD62" s="53">
        <v>8862</v>
      </c>
      <c r="AE62" s="53">
        <v>0</v>
      </c>
      <c r="AF62" s="53">
        <v>0</v>
      </c>
      <c r="AG62" s="53">
        <v>0</v>
      </c>
      <c r="AH62" s="53">
        <v>0</v>
      </c>
      <c r="AI62" s="53">
        <v>0</v>
      </c>
      <c r="AJ62" s="53">
        <v>0</v>
      </c>
      <c r="AK62" s="53">
        <v>0</v>
      </c>
      <c r="AL62" s="53">
        <v>0</v>
      </c>
      <c r="AM62" s="53">
        <v>0</v>
      </c>
      <c r="AN62" s="53">
        <v>0</v>
      </c>
      <c r="AO62" s="53">
        <v>0</v>
      </c>
      <c r="AP62" s="53">
        <v>0</v>
      </c>
      <c r="AQ62" s="53">
        <v>923</v>
      </c>
      <c r="AR62" s="53">
        <v>923</v>
      </c>
      <c r="AS62" s="53">
        <v>124413</v>
      </c>
      <c r="AT62" s="53">
        <v>0</v>
      </c>
      <c r="AU62" s="53">
        <v>0</v>
      </c>
      <c r="AV62" s="53">
        <v>124413</v>
      </c>
    </row>
    <row r="63" spans="1:48">
      <c r="A63" s="53" t="s">
        <v>22</v>
      </c>
      <c r="B63" s="53">
        <v>4113635</v>
      </c>
      <c r="C63" s="53">
        <v>35400</v>
      </c>
      <c r="D63" s="53">
        <v>18</v>
      </c>
      <c r="E63" s="53">
        <v>1848</v>
      </c>
      <c r="F63" s="53">
        <v>15077</v>
      </c>
      <c r="G63" s="53">
        <v>18755</v>
      </c>
      <c r="H63" s="53">
        <v>65322</v>
      </c>
      <c r="I63" s="53">
        <v>7154</v>
      </c>
      <c r="J63" s="53">
        <v>108156</v>
      </c>
      <c r="K63" s="53">
        <v>5292</v>
      </c>
      <c r="L63" s="53">
        <v>0</v>
      </c>
      <c r="M63" s="53">
        <v>0</v>
      </c>
      <c r="N63" s="53">
        <v>12898</v>
      </c>
      <c r="O63" s="53">
        <v>1880</v>
      </c>
      <c r="P63" s="53">
        <v>0</v>
      </c>
      <c r="Q63" s="53">
        <v>0</v>
      </c>
      <c r="R63" s="53">
        <v>128226</v>
      </c>
      <c r="S63" s="53">
        <v>0</v>
      </c>
      <c r="T63" s="53">
        <v>0</v>
      </c>
      <c r="U63" s="53">
        <v>0</v>
      </c>
      <c r="V63" s="53">
        <v>0</v>
      </c>
      <c r="W63" s="53">
        <v>0</v>
      </c>
      <c r="X63" s="53">
        <v>0</v>
      </c>
      <c r="Y63" s="53">
        <v>66</v>
      </c>
      <c r="Z63" s="53">
        <v>0</v>
      </c>
      <c r="AA63" s="53">
        <v>0</v>
      </c>
      <c r="AB63" s="53">
        <v>0</v>
      </c>
      <c r="AC63" s="53">
        <v>15</v>
      </c>
      <c r="AD63" s="53">
        <v>81</v>
      </c>
      <c r="AE63" s="53">
        <v>0</v>
      </c>
      <c r="AF63" s="53">
        <v>0</v>
      </c>
      <c r="AG63" s="53">
        <v>0</v>
      </c>
      <c r="AH63" s="53">
        <v>0</v>
      </c>
      <c r="AI63" s="53">
        <v>0</v>
      </c>
      <c r="AJ63" s="53">
        <v>0</v>
      </c>
      <c r="AK63" s="53">
        <v>0</v>
      </c>
      <c r="AL63" s="53">
        <v>0</v>
      </c>
      <c r="AM63" s="53">
        <v>0</v>
      </c>
      <c r="AN63" s="53">
        <v>0</v>
      </c>
      <c r="AO63" s="53">
        <v>0</v>
      </c>
      <c r="AP63" s="53">
        <v>0</v>
      </c>
      <c r="AQ63" s="53">
        <v>1067</v>
      </c>
      <c r="AR63" s="53">
        <v>1067</v>
      </c>
      <c r="AS63" s="53">
        <v>129374</v>
      </c>
      <c r="AT63" s="53">
        <v>0</v>
      </c>
      <c r="AU63" s="53">
        <v>0</v>
      </c>
      <c r="AV63" s="53">
        <v>129374</v>
      </c>
    </row>
    <row r="64" spans="1:48">
      <c r="A64" s="53" t="s">
        <v>22</v>
      </c>
      <c r="B64" s="53">
        <v>4113643</v>
      </c>
      <c r="C64" s="53">
        <v>8700</v>
      </c>
      <c r="D64" s="53">
        <v>18</v>
      </c>
      <c r="E64" s="53">
        <v>2008</v>
      </c>
      <c r="F64" s="53">
        <v>35863</v>
      </c>
      <c r="G64" s="53">
        <v>33323</v>
      </c>
      <c r="H64" s="53">
        <v>101963</v>
      </c>
      <c r="I64" s="53">
        <v>3976</v>
      </c>
      <c r="J64" s="53">
        <v>177133</v>
      </c>
      <c r="K64" s="53">
        <v>5613</v>
      </c>
      <c r="L64" s="53">
        <v>0</v>
      </c>
      <c r="M64" s="53">
        <v>0</v>
      </c>
      <c r="N64" s="53">
        <v>5234</v>
      </c>
      <c r="O64" s="53">
        <v>4161</v>
      </c>
      <c r="P64" s="53">
        <v>0</v>
      </c>
      <c r="Q64" s="53">
        <v>10005</v>
      </c>
      <c r="R64" s="53">
        <v>202146</v>
      </c>
      <c r="S64" s="53">
        <v>0</v>
      </c>
      <c r="T64" s="53">
        <v>0</v>
      </c>
      <c r="U64" s="53">
        <v>0</v>
      </c>
      <c r="V64" s="53">
        <v>0</v>
      </c>
      <c r="W64" s="53">
        <v>1490</v>
      </c>
      <c r="X64" s="53">
        <v>1490</v>
      </c>
      <c r="Y64" s="53">
        <v>0</v>
      </c>
      <c r="Z64" s="53">
        <v>148</v>
      </c>
      <c r="AA64" s="53">
        <v>0</v>
      </c>
      <c r="AB64" s="53">
        <v>16</v>
      </c>
      <c r="AC64" s="53">
        <v>60</v>
      </c>
      <c r="AD64" s="53">
        <v>1714</v>
      </c>
      <c r="AE64" s="53">
        <v>0</v>
      </c>
      <c r="AF64" s="53">
        <v>0</v>
      </c>
      <c r="AG64" s="53">
        <v>0</v>
      </c>
      <c r="AH64" s="53">
        <v>0</v>
      </c>
      <c r="AI64" s="53">
        <v>0</v>
      </c>
      <c r="AJ64" s="53">
        <v>0</v>
      </c>
      <c r="AK64" s="53">
        <v>0</v>
      </c>
      <c r="AL64" s="53">
        <v>0</v>
      </c>
      <c r="AM64" s="53">
        <v>0</v>
      </c>
      <c r="AN64" s="53">
        <v>0</v>
      </c>
      <c r="AO64" s="53">
        <v>0</v>
      </c>
      <c r="AP64" s="53">
        <v>0</v>
      </c>
      <c r="AQ64" s="53">
        <v>0</v>
      </c>
      <c r="AR64" s="53">
        <v>0</v>
      </c>
      <c r="AS64" s="53">
        <v>203860</v>
      </c>
      <c r="AT64" s="53">
        <v>6552</v>
      </c>
      <c r="AU64" s="53">
        <v>24604</v>
      </c>
      <c r="AV64" s="53">
        <v>235016</v>
      </c>
    </row>
    <row r="65" spans="1:48">
      <c r="A65" s="53" t="s">
        <v>22</v>
      </c>
      <c r="B65" s="53">
        <v>4113650</v>
      </c>
      <c r="C65" s="53">
        <v>40580</v>
      </c>
      <c r="D65" s="53">
        <v>18</v>
      </c>
      <c r="E65" s="53">
        <v>2379</v>
      </c>
      <c r="F65" s="53">
        <v>11966</v>
      </c>
      <c r="G65" s="53">
        <v>17002</v>
      </c>
      <c r="H65" s="53">
        <v>51624</v>
      </c>
      <c r="I65" s="53">
        <v>11642</v>
      </c>
      <c r="J65" s="53">
        <v>94613</v>
      </c>
      <c r="K65" s="53">
        <v>3316</v>
      </c>
      <c r="L65" s="53">
        <v>0</v>
      </c>
      <c r="M65" s="53">
        <v>0</v>
      </c>
      <c r="N65" s="53">
        <v>3973</v>
      </c>
      <c r="O65" s="53">
        <v>2292</v>
      </c>
      <c r="P65" s="53">
        <v>0</v>
      </c>
      <c r="Q65" s="53">
        <v>0</v>
      </c>
      <c r="R65" s="53">
        <v>104194</v>
      </c>
      <c r="S65" s="53">
        <v>0</v>
      </c>
      <c r="T65" s="53">
        <v>0</v>
      </c>
      <c r="U65" s="53">
        <v>0</v>
      </c>
      <c r="V65" s="53">
        <v>64</v>
      </c>
      <c r="W65" s="53">
        <v>0</v>
      </c>
      <c r="X65" s="53">
        <v>64</v>
      </c>
      <c r="Y65" s="53">
        <v>82</v>
      </c>
      <c r="Z65" s="53">
        <v>0</v>
      </c>
      <c r="AA65" s="53">
        <v>0</v>
      </c>
      <c r="AB65" s="53">
        <v>0</v>
      </c>
      <c r="AC65" s="53">
        <v>452</v>
      </c>
      <c r="AD65" s="53">
        <v>598</v>
      </c>
      <c r="AE65" s="53">
        <v>0</v>
      </c>
      <c r="AF65" s="53">
        <v>0</v>
      </c>
      <c r="AG65" s="53">
        <v>0</v>
      </c>
      <c r="AH65" s="53">
        <v>0</v>
      </c>
      <c r="AI65" s="53">
        <v>0</v>
      </c>
      <c r="AJ65" s="53">
        <v>0</v>
      </c>
      <c r="AK65" s="53">
        <v>0</v>
      </c>
      <c r="AL65" s="53">
        <v>0</v>
      </c>
      <c r="AM65" s="53">
        <v>0</v>
      </c>
      <c r="AN65" s="53">
        <v>0</v>
      </c>
      <c r="AO65" s="53">
        <v>0</v>
      </c>
      <c r="AP65" s="53">
        <v>0</v>
      </c>
      <c r="AQ65" s="53">
        <v>0</v>
      </c>
      <c r="AR65" s="53">
        <v>0</v>
      </c>
      <c r="AS65" s="53">
        <v>104792</v>
      </c>
      <c r="AT65" s="53">
        <v>6106</v>
      </c>
      <c r="AU65" s="53">
        <v>17018</v>
      </c>
      <c r="AV65" s="53">
        <v>127916</v>
      </c>
    </row>
    <row r="66" spans="1:48">
      <c r="A66" s="53" t="s">
        <v>22</v>
      </c>
      <c r="B66" s="53">
        <v>4113668</v>
      </c>
      <c r="C66" s="53">
        <v>25300</v>
      </c>
      <c r="D66" s="53">
        <v>18</v>
      </c>
      <c r="E66" s="53">
        <v>1818</v>
      </c>
      <c r="F66" s="53">
        <v>17780</v>
      </c>
      <c r="G66" s="53">
        <v>17241</v>
      </c>
      <c r="H66" s="53">
        <v>58010</v>
      </c>
      <c r="I66" s="53">
        <v>0</v>
      </c>
      <c r="J66" s="53">
        <v>94849</v>
      </c>
      <c r="K66" s="53">
        <v>3486</v>
      </c>
      <c r="L66" s="53">
        <v>0</v>
      </c>
      <c r="M66" s="53">
        <v>0</v>
      </c>
      <c r="N66" s="53">
        <v>4129</v>
      </c>
      <c r="O66" s="53">
        <v>4278</v>
      </c>
      <c r="P66" s="53">
        <v>0</v>
      </c>
      <c r="Q66" s="53">
        <v>1127</v>
      </c>
      <c r="R66" s="53">
        <v>107869</v>
      </c>
      <c r="S66" s="53">
        <v>0</v>
      </c>
      <c r="T66" s="53">
        <v>525</v>
      </c>
      <c r="U66" s="53">
        <v>0</v>
      </c>
      <c r="V66" s="53">
        <v>1402</v>
      </c>
      <c r="W66" s="53">
        <v>0</v>
      </c>
      <c r="X66" s="53">
        <v>1927</v>
      </c>
      <c r="Y66" s="53">
        <v>10</v>
      </c>
      <c r="Z66" s="53">
        <v>0</v>
      </c>
      <c r="AA66" s="53">
        <v>0</v>
      </c>
      <c r="AB66" s="53">
        <v>0</v>
      </c>
      <c r="AC66" s="53">
        <v>167</v>
      </c>
      <c r="AD66" s="53">
        <v>2104</v>
      </c>
      <c r="AE66" s="53">
        <v>0</v>
      </c>
      <c r="AF66" s="53">
        <v>0</v>
      </c>
      <c r="AG66" s="53">
        <v>0</v>
      </c>
      <c r="AH66" s="53">
        <v>0</v>
      </c>
      <c r="AI66" s="53">
        <v>0</v>
      </c>
      <c r="AJ66" s="53">
        <v>0</v>
      </c>
      <c r="AK66" s="53">
        <v>0</v>
      </c>
      <c r="AL66" s="53">
        <v>0</v>
      </c>
      <c r="AM66" s="53">
        <v>0</v>
      </c>
      <c r="AN66" s="53">
        <v>0</v>
      </c>
      <c r="AO66" s="53">
        <v>0</v>
      </c>
      <c r="AP66" s="53">
        <v>0</v>
      </c>
      <c r="AQ66" s="53">
        <v>0</v>
      </c>
      <c r="AR66" s="53">
        <v>0</v>
      </c>
      <c r="AS66" s="53">
        <v>109973</v>
      </c>
      <c r="AT66" s="53">
        <v>5025</v>
      </c>
      <c r="AU66" s="53">
        <v>11879</v>
      </c>
      <c r="AV66" s="53">
        <v>126877</v>
      </c>
    </row>
    <row r="67" spans="1:48">
      <c r="A67" s="53" t="s">
        <v>22</v>
      </c>
      <c r="B67" s="53">
        <v>4113684</v>
      </c>
      <c r="C67" s="53">
        <v>26010</v>
      </c>
      <c r="D67" s="53">
        <v>18</v>
      </c>
      <c r="E67" s="53">
        <v>1653</v>
      </c>
      <c r="F67" s="53">
        <v>12549</v>
      </c>
      <c r="G67" s="53">
        <v>35774</v>
      </c>
      <c r="H67" s="53">
        <v>71140</v>
      </c>
      <c r="I67" s="53">
        <v>7032</v>
      </c>
      <c r="J67" s="53">
        <v>128148</v>
      </c>
      <c r="K67" s="53">
        <v>6119</v>
      </c>
      <c r="L67" s="53">
        <v>0</v>
      </c>
      <c r="M67" s="53">
        <v>0</v>
      </c>
      <c r="N67" s="53">
        <v>4275</v>
      </c>
      <c r="O67" s="53">
        <v>7672</v>
      </c>
      <c r="P67" s="53">
        <v>0</v>
      </c>
      <c r="Q67" s="53">
        <v>1653</v>
      </c>
      <c r="R67" s="53">
        <v>147867</v>
      </c>
      <c r="S67" s="53">
        <v>0</v>
      </c>
      <c r="T67" s="53">
        <v>0</v>
      </c>
      <c r="U67" s="53">
        <v>0</v>
      </c>
      <c r="V67" s="53">
        <v>627</v>
      </c>
      <c r="W67" s="53">
        <v>3</v>
      </c>
      <c r="X67" s="53">
        <v>630</v>
      </c>
      <c r="Y67" s="53">
        <v>247</v>
      </c>
      <c r="Z67" s="53">
        <v>0</v>
      </c>
      <c r="AA67" s="53">
        <v>0</v>
      </c>
      <c r="AB67" s="53">
        <v>0</v>
      </c>
      <c r="AC67" s="53">
        <v>149</v>
      </c>
      <c r="AD67" s="53">
        <v>1026</v>
      </c>
      <c r="AE67" s="53">
        <v>0</v>
      </c>
      <c r="AF67" s="53">
        <v>0</v>
      </c>
      <c r="AG67" s="53">
        <v>0</v>
      </c>
      <c r="AH67" s="53">
        <v>0</v>
      </c>
      <c r="AI67" s="53">
        <v>0</v>
      </c>
      <c r="AJ67" s="53">
        <v>0</v>
      </c>
      <c r="AK67" s="53">
        <v>0</v>
      </c>
      <c r="AL67" s="53">
        <v>0</v>
      </c>
      <c r="AM67" s="53">
        <v>0</v>
      </c>
      <c r="AN67" s="53">
        <v>0</v>
      </c>
      <c r="AO67" s="53">
        <v>0</v>
      </c>
      <c r="AP67" s="53">
        <v>0</v>
      </c>
      <c r="AQ67" s="53">
        <v>0</v>
      </c>
      <c r="AR67" s="53">
        <v>0</v>
      </c>
      <c r="AS67" s="53">
        <v>148893</v>
      </c>
      <c r="AT67" s="53">
        <v>4437</v>
      </c>
      <c r="AU67" s="53">
        <v>21329</v>
      </c>
      <c r="AV67" s="53">
        <v>174659</v>
      </c>
    </row>
    <row r="68" spans="1:48">
      <c r="A68" s="53" t="s">
        <v>22</v>
      </c>
      <c r="B68" s="53">
        <v>4113718</v>
      </c>
      <c r="C68" s="53">
        <v>14900</v>
      </c>
      <c r="D68" s="53">
        <v>18</v>
      </c>
      <c r="E68" s="53">
        <v>1978.48</v>
      </c>
      <c r="F68" s="53">
        <v>10885</v>
      </c>
      <c r="G68" s="53">
        <v>10504</v>
      </c>
      <c r="H68" s="53">
        <v>31087</v>
      </c>
      <c r="I68" s="53">
        <v>8262</v>
      </c>
      <c r="J68" s="53">
        <v>62716.480000000003</v>
      </c>
      <c r="K68" s="53">
        <v>2245</v>
      </c>
      <c r="L68" s="53">
        <v>0</v>
      </c>
      <c r="M68" s="53">
        <v>0</v>
      </c>
      <c r="N68" s="53">
        <v>4882</v>
      </c>
      <c r="O68" s="53">
        <v>2218</v>
      </c>
      <c r="P68" s="53">
        <v>0</v>
      </c>
      <c r="Q68" s="53">
        <v>607</v>
      </c>
      <c r="R68" s="53">
        <v>72668</v>
      </c>
      <c r="S68" s="53">
        <v>0</v>
      </c>
      <c r="T68" s="53">
        <v>0</v>
      </c>
      <c r="U68" s="53">
        <v>0</v>
      </c>
      <c r="V68" s="53">
        <v>0</v>
      </c>
      <c r="W68" s="53">
        <v>2335</v>
      </c>
      <c r="X68" s="53">
        <v>2335</v>
      </c>
      <c r="Y68" s="53">
        <v>0</v>
      </c>
      <c r="Z68" s="53">
        <v>0</v>
      </c>
      <c r="AA68" s="53">
        <v>0</v>
      </c>
      <c r="AB68" s="53">
        <v>0</v>
      </c>
      <c r="AC68" s="53">
        <v>0</v>
      </c>
      <c r="AD68" s="53">
        <v>2335</v>
      </c>
      <c r="AE68" s="53">
        <v>0</v>
      </c>
      <c r="AF68" s="53">
        <v>0</v>
      </c>
      <c r="AG68" s="53">
        <v>0</v>
      </c>
      <c r="AH68" s="53">
        <v>0</v>
      </c>
      <c r="AI68" s="53">
        <v>0</v>
      </c>
      <c r="AJ68" s="53">
        <v>0</v>
      </c>
      <c r="AK68" s="53">
        <v>0</v>
      </c>
      <c r="AL68" s="53">
        <v>0</v>
      </c>
      <c r="AM68" s="53">
        <v>0</v>
      </c>
      <c r="AN68" s="53">
        <v>0</v>
      </c>
      <c r="AO68" s="53">
        <v>0</v>
      </c>
      <c r="AP68" s="53">
        <v>0</v>
      </c>
      <c r="AQ68" s="53">
        <v>0</v>
      </c>
      <c r="AR68" s="53">
        <v>0</v>
      </c>
      <c r="AS68" s="53">
        <v>75003</v>
      </c>
      <c r="AT68" s="53">
        <v>3604</v>
      </c>
      <c r="AU68" s="53">
        <v>14981</v>
      </c>
      <c r="AV68" s="53">
        <v>93588</v>
      </c>
    </row>
    <row r="69" spans="1:48">
      <c r="A69" s="53" t="s">
        <v>22</v>
      </c>
      <c r="B69" s="53">
        <v>4113726</v>
      </c>
      <c r="C69" s="53">
        <v>40750</v>
      </c>
      <c r="D69" s="53">
        <v>18</v>
      </c>
      <c r="E69" s="53">
        <v>1920</v>
      </c>
      <c r="F69" s="53">
        <v>8781</v>
      </c>
      <c r="G69" s="53">
        <v>25981</v>
      </c>
      <c r="H69" s="53">
        <v>95265</v>
      </c>
      <c r="I69" s="53">
        <v>11226</v>
      </c>
      <c r="J69" s="53">
        <v>143173</v>
      </c>
      <c r="K69" s="53">
        <v>6704</v>
      </c>
      <c r="L69" s="53">
        <v>0</v>
      </c>
      <c r="M69" s="53">
        <v>0</v>
      </c>
      <c r="N69" s="53">
        <v>5185</v>
      </c>
      <c r="O69" s="53">
        <v>5534</v>
      </c>
      <c r="P69" s="53">
        <v>0</v>
      </c>
      <c r="Q69" s="53">
        <v>0</v>
      </c>
      <c r="R69" s="53">
        <v>160596</v>
      </c>
      <c r="S69" s="53">
        <v>0</v>
      </c>
      <c r="T69" s="53">
        <v>875</v>
      </c>
      <c r="U69" s="53">
        <v>492</v>
      </c>
      <c r="V69" s="53">
        <v>0</v>
      </c>
      <c r="W69" s="53">
        <v>0</v>
      </c>
      <c r="X69" s="53">
        <v>1367</v>
      </c>
      <c r="Y69" s="53">
        <v>0</v>
      </c>
      <c r="Z69" s="53">
        <v>0</v>
      </c>
      <c r="AA69" s="53">
        <v>626</v>
      </c>
      <c r="AB69" s="53">
        <v>0</v>
      </c>
      <c r="AC69" s="53">
        <v>0</v>
      </c>
      <c r="AD69" s="53">
        <v>1993</v>
      </c>
      <c r="AE69" s="53">
        <v>0</v>
      </c>
      <c r="AF69" s="53">
        <v>0</v>
      </c>
      <c r="AG69" s="53">
        <v>0</v>
      </c>
      <c r="AH69" s="53">
        <v>0</v>
      </c>
      <c r="AI69" s="53">
        <v>0</v>
      </c>
      <c r="AJ69" s="53">
        <v>0</v>
      </c>
      <c r="AK69" s="53">
        <v>0</v>
      </c>
      <c r="AL69" s="53">
        <v>0</v>
      </c>
      <c r="AM69" s="53">
        <v>0</v>
      </c>
      <c r="AN69" s="53">
        <v>0</v>
      </c>
      <c r="AO69" s="53">
        <v>0</v>
      </c>
      <c r="AP69" s="53">
        <v>0</v>
      </c>
      <c r="AQ69" s="53">
        <v>0</v>
      </c>
      <c r="AR69" s="53">
        <v>0</v>
      </c>
      <c r="AS69" s="53">
        <v>162589</v>
      </c>
      <c r="AT69" s="53">
        <v>0</v>
      </c>
      <c r="AU69" s="53">
        <v>16938</v>
      </c>
      <c r="AV69" s="53">
        <v>179527</v>
      </c>
    </row>
    <row r="70" spans="1:48">
      <c r="A70" s="53" t="s">
        <v>22</v>
      </c>
      <c r="B70" s="53">
        <v>4113742</v>
      </c>
      <c r="C70" s="53">
        <v>26500</v>
      </c>
      <c r="D70" s="53">
        <v>18</v>
      </c>
      <c r="E70" s="53">
        <v>2096</v>
      </c>
      <c r="F70" s="53">
        <v>16822</v>
      </c>
      <c r="G70" s="53">
        <v>10444</v>
      </c>
      <c r="H70" s="53">
        <v>55135</v>
      </c>
      <c r="I70" s="53">
        <v>9704</v>
      </c>
      <c r="J70" s="53">
        <v>94201</v>
      </c>
      <c r="K70" s="53">
        <v>3865</v>
      </c>
      <c r="L70" s="53">
        <v>0</v>
      </c>
      <c r="M70" s="53">
        <v>0</v>
      </c>
      <c r="N70" s="53">
        <v>4820</v>
      </c>
      <c r="O70" s="53">
        <v>1962</v>
      </c>
      <c r="P70" s="53">
        <v>0</v>
      </c>
      <c r="Q70" s="53">
        <v>2082</v>
      </c>
      <c r="R70" s="53">
        <v>106930</v>
      </c>
      <c r="S70" s="53">
        <v>0</v>
      </c>
      <c r="T70" s="53">
        <v>0</v>
      </c>
      <c r="U70" s="53">
        <v>337</v>
      </c>
      <c r="V70" s="53">
        <v>2601</v>
      </c>
      <c r="W70" s="53">
        <v>0</v>
      </c>
      <c r="X70" s="53">
        <v>2938</v>
      </c>
      <c r="Y70" s="53">
        <v>100</v>
      </c>
      <c r="Z70" s="53">
        <v>0</v>
      </c>
      <c r="AA70" s="53">
        <v>81</v>
      </c>
      <c r="AB70" s="53">
        <v>240</v>
      </c>
      <c r="AC70" s="53">
        <v>406</v>
      </c>
      <c r="AD70" s="53">
        <v>3765</v>
      </c>
      <c r="AE70" s="53">
        <v>0</v>
      </c>
      <c r="AF70" s="53">
        <v>0</v>
      </c>
      <c r="AG70" s="53">
        <v>0</v>
      </c>
      <c r="AH70" s="53">
        <v>0</v>
      </c>
      <c r="AI70" s="53">
        <v>0</v>
      </c>
      <c r="AJ70" s="53">
        <v>0</v>
      </c>
      <c r="AK70" s="53">
        <v>0</v>
      </c>
      <c r="AL70" s="53">
        <v>0</v>
      </c>
      <c r="AM70" s="53">
        <v>0</v>
      </c>
      <c r="AN70" s="53">
        <v>27</v>
      </c>
      <c r="AO70" s="53">
        <v>0</v>
      </c>
      <c r="AP70" s="53">
        <v>0</v>
      </c>
      <c r="AQ70" s="53">
        <v>1242</v>
      </c>
      <c r="AR70" s="53">
        <v>1269</v>
      </c>
      <c r="AS70" s="53">
        <v>111964</v>
      </c>
      <c r="AT70" s="53">
        <v>0</v>
      </c>
      <c r="AU70" s="53">
        <v>14745</v>
      </c>
      <c r="AV70" s="53">
        <v>126709</v>
      </c>
    </row>
    <row r="71" spans="1:48">
      <c r="A71" s="53" t="s">
        <v>22</v>
      </c>
      <c r="B71" s="53">
        <v>4113775</v>
      </c>
      <c r="C71" s="53">
        <v>17400</v>
      </c>
      <c r="D71" s="53">
        <v>18</v>
      </c>
      <c r="E71" s="53">
        <v>2091</v>
      </c>
      <c r="F71" s="53">
        <v>6175.5</v>
      </c>
      <c r="G71" s="53">
        <v>31839</v>
      </c>
      <c r="H71" s="53">
        <v>81475.5</v>
      </c>
      <c r="I71" s="53">
        <v>12358.5</v>
      </c>
      <c r="J71" s="53">
        <v>133939.5</v>
      </c>
      <c r="K71" s="53">
        <v>5473.5</v>
      </c>
      <c r="L71" s="53">
        <v>0</v>
      </c>
      <c r="M71" s="53">
        <v>0</v>
      </c>
      <c r="N71" s="53">
        <v>3840</v>
      </c>
      <c r="O71" s="53">
        <v>2869.58</v>
      </c>
      <c r="P71" s="53">
        <v>0</v>
      </c>
      <c r="Q71" s="53">
        <v>5983.5</v>
      </c>
      <c r="R71" s="53">
        <v>152109</v>
      </c>
      <c r="S71" s="53">
        <v>0</v>
      </c>
      <c r="T71" s="53">
        <v>0</v>
      </c>
      <c r="U71" s="53">
        <v>0</v>
      </c>
      <c r="V71" s="53">
        <v>0</v>
      </c>
      <c r="W71" s="53">
        <v>160</v>
      </c>
      <c r="X71" s="53">
        <v>160</v>
      </c>
      <c r="Y71" s="53">
        <v>0</v>
      </c>
      <c r="Z71" s="53">
        <v>8</v>
      </c>
      <c r="AA71" s="53">
        <v>0</v>
      </c>
      <c r="AB71" s="53">
        <v>277</v>
      </c>
      <c r="AC71" s="53">
        <v>0</v>
      </c>
      <c r="AD71" s="53">
        <v>445</v>
      </c>
      <c r="AE71" s="53">
        <v>0</v>
      </c>
      <c r="AF71" s="53">
        <v>0</v>
      </c>
      <c r="AG71" s="53">
        <v>0</v>
      </c>
      <c r="AH71" s="53">
        <v>0</v>
      </c>
      <c r="AI71" s="53">
        <v>80</v>
      </c>
      <c r="AJ71" s="53">
        <v>80</v>
      </c>
      <c r="AK71" s="53">
        <v>0</v>
      </c>
      <c r="AL71" s="53">
        <v>0</v>
      </c>
      <c r="AM71" s="53">
        <v>0</v>
      </c>
      <c r="AN71" s="53">
        <v>0</v>
      </c>
      <c r="AO71" s="53">
        <v>0</v>
      </c>
      <c r="AP71" s="53">
        <v>0</v>
      </c>
      <c r="AQ71" s="53">
        <v>0</v>
      </c>
      <c r="AR71" s="53">
        <v>80</v>
      </c>
      <c r="AS71" s="53">
        <v>152634</v>
      </c>
      <c r="AT71" s="53">
        <v>0</v>
      </c>
      <c r="AU71" s="53">
        <v>19108.5</v>
      </c>
      <c r="AV71" s="53">
        <v>171743</v>
      </c>
    </row>
    <row r="72" spans="1:48">
      <c r="A72" s="53" t="s">
        <v>22</v>
      </c>
      <c r="B72" s="53">
        <v>4113817</v>
      </c>
      <c r="C72" s="53">
        <v>20400</v>
      </c>
      <c r="D72" s="53">
        <v>18</v>
      </c>
      <c r="E72" s="53">
        <v>1131</v>
      </c>
      <c r="F72" s="53">
        <v>12055</v>
      </c>
      <c r="G72" s="53">
        <v>8343</v>
      </c>
      <c r="H72" s="53">
        <v>52219</v>
      </c>
      <c r="I72" s="53">
        <v>3958</v>
      </c>
      <c r="J72" s="53">
        <v>77706</v>
      </c>
      <c r="K72" s="53">
        <v>4212</v>
      </c>
      <c r="L72" s="53">
        <v>0</v>
      </c>
      <c r="M72" s="53">
        <v>0</v>
      </c>
      <c r="N72" s="53">
        <v>2238</v>
      </c>
      <c r="O72" s="53">
        <v>2269</v>
      </c>
      <c r="P72" s="53">
        <v>0</v>
      </c>
      <c r="Q72" s="53">
        <v>233</v>
      </c>
      <c r="R72" s="53">
        <v>86658</v>
      </c>
      <c r="S72" s="53">
        <v>0</v>
      </c>
      <c r="T72" s="53">
        <v>4482</v>
      </c>
      <c r="U72" s="53">
        <v>1881</v>
      </c>
      <c r="V72" s="53">
        <v>28</v>
      </c>
      <c r="W72" s="53">
        <v>23</v>
      </c>
      <c r="X72" s="53">
        <v>6414</v>
      </c>
      <c r="Y72" s="53">
        <v>51</v>
      </c>
      <c r="Z72" s="53">
        <v>18</v>
      </c>
      <c r="AA72" s="53">
        <v>0</v>
      </c>
      <c r="AB72" s="53">
        <v>0</v>
      </c>
      <c r="AC72" s="53">
        <v>0</v>
      </c>
      <c r="AD72" s="53">
        <v>6483</v>
      </c>
      <c r="AE72" s="53">
        <v>0</v>
      </c>
      <c r="AF72" s="53">
        <v>0</v>
      </c>
      <c r="AG72" s="53">
        <v>0</v>
      </c>
      <c r="AH72" s="53">
        <v>0</v>
      </c>
      <c r="AI72" s="53">
        <v>0</v>
      </c>
      <c r="AJ72" s="53">
        <v>0</v>
      </c>
      <c r="AK72" s="53">
        <v>0</v>
      </c>
      <c r="AL72" s="53">
        <v>0</v>
      </c>
      <c r="AM72" s="53">
        <v>0</v>
      </c>
      <c r="AN72" s="53">
        <v>0</v>
      </c>
      <c r="AO72" s="53">
        <v>0</v>
      </c>
      <c r="AP72" s="53">
        <v>0</v>
      </c>
      <c r="AQ72" s="53">
        <v>0</v>
      </c>
      <c r="AR72" s="53">
        <v>0</v>
      </c>
      <c r="AS72" s="53">
        <v>93141</v>
      </c>
      <c r="AT72" s="53">
        <v>4965</v>
      </c>
      <c r="AU72" s="53">
        <v>16369</v>
      </c>
      <c r="AV72" s="53">
        <v>114475</v>
      </c>
    </row>
    <row r="73" spans="1:48">
      <c r="A73" s="53" t="s">
        <v>22</v>
      </c>
      <c r="B73" s="53">
        <v>4113825</v>
      </c>
      <c r="C73" s="53">
        <v>18900</v>
      </c>
      <c r="D73" s="53">
        <v>18</v>
      </c>
      <c r="E73" s="53">
        <v>3968</v>
      </c>
      <c r="F73" s="53">
        <v>28352</v>
      </c>
      <c r="G73" s="53">
        <v>34921</v>
      </c>
      <c r="H73" s="53">
        <v>110610</v>
      </c>
      <c r="I73" s="53">
        <v>12248</v>
      </c>
      <c r="J73" s="53">
        <v>190099</v>
      </c>
      <c r="K73" s="53">
        <v>12134</v>
      </c>
      <c r="L73" s="53">
        <v>0</v>
      </c>
      <c r="M73" s="53">
        <v>0</v>
      </c>
      <c r="N73" s="53">
        <v>5760</v>
      </c>
      <c r="O73" s="53">
        <v>4967</v>
      </c>
      <c r="P73" s="53">
        <v>0</v>
      </c>
      <c r="Q73" s="53">
        <v>0</v>
      </c>
      <c r="R73" s="53">
        <v>212960</v>
      </c>
      <c r="S73" s="53">
        <v>0</v>
      </c>
      <c r="T73" s="53">
        <v>2011</v>
      </c>
      <c r="U73" s="53">
        <v>733</v>
      </c>
      <c r="V73" s="53">
        <v>9577</v>
      </c>
      <c r="W73" s="53">
        <v>0</v>
      </c>
      <c r="X73" s="53">
        <v>12321</v>
      </c>
      <c r="Y73" s="53">
        <v>302</v>
      </c>
      <c r="Z73" s="53">
        <v>0</v>
      </c>
      <c r="AA73" s="53">
        <v>181</v>
      </c>
      <c r="AB73" s="53">
        <v>0</v>
      </c>
      <c r="AC73" s="53">
        <v>537</v>
      </c>
      <c r="AD73" s="53">
        <v>13341</v>
      </c>
      <c r="AE73" s="53">
        <v>0</v>
      </c>
      <c r="AF73" s="53">
        <v>0</v>
      </c>
      <c r="AG73" s="53">
        <v>0</v>
      </c>
      <c r="AH73" s="53">
        <v>0</v>
      </c>
      <c r="AI73" s="53">
        <v>0</v>
      </c>
      <c r="AJ73" s="53">
        <v>0</v>
      </c>
      <c r="AK73" s="53">
        <v>0</v>
      </c>
      <c r="AL73" s="53">
        <v>0</v>
      </c>
      <c r="AM73" s="53">
        <v>0</v>
      </c>
      <c r="AN73" s="53">
        <v>0</v>
      </c>
      <c r="AO73" s="53">
        <v>0</v>
      </c>
      <c r="AP73" s="53">
        <v>0</v>
      </c>
      <c r="AQ73" s="53">
        <v>2080</v>
      </c>
      <c r="AR73" s="53">
        <v>2080</v>
      </c>
      <c r="AS73" s="53">
        <v>228381</v>
      </c>
      <c r="AT73" s="53">
        <v>9575</v>
      </c>
      <c r="AU73" s="53">
        <v>48959</v>
      </c>
      <c r="AV73" s="53">
        <v>286915</v>
      </c>
    </row>
    <row r="74" spans="1:48">
      <c r="A74" s="53" t="s">
        <v>22</v>
      </c>
      <c r="B74" s="53">
        <v>4113833</v>
      </c>
      <c r="C74" s="53">
        <v>20500</v>
      </c>
      <c r="D74" s="53">
        <v>18</v>
      </c>
      <c r="E74" s="53">
        <v>1415</v>
      </c>
      <c r="F74" s="53">
        <v>8113</v>
      </c>
      <c r="G74" s="53">
        <v>10253</v>
      </c>
      <c r="H74" s="53">
        <v>41993</v>
      </c>
      <c r="I74" s="53">
        <v>3910</v>
      </c>
      <c r="J74" s="53">
        <v>65684</v>
      </c>
      <c r="K74" s="53">
        <v>3768</v>
      </c>
      <c r="L74" s="53">
        <v>0</v>
      </c>
      <c r="M74" s="53">
        <v>0</v>
      </c>
      <c r="N74" s="53">
        <v>1511</v>
      </c>
      <c r="O74" s="53">
        <v>3408</v>
      </c>
      <c r="P74" s="53">
        <v>0</v>
      </c>
      <c r="Q74" s="53">
        <v>43</v>
      </c>
      <c r="R74" s="53">
        <v>74414</v>
      </c>
      <c r="S74" s="53">
        <v>0</v>
      </c>
      <c r="T74" s="53">
        <v>4415</v>
      </c>
      <c r="U74" s="53">
        <v>2834</v>
      </c>
      <c r="V74" s="53">
        <v>0</v>
      </c>
      <c r="W74" s="53">
        <v>34</v>
      </c>
      <c r="X74" s="53">
        <v>7283</v>
      </c>
      <c r="Y74" s="53">
        <v>8</v>
      </c>
      <c r="Z74" s="53">
        <v>3</v>
      </c>
      <c r="AA74" s="53">
        <v>0</v>
      </c>
      <c r="AB74" s="53">
        <v>0</v>
      </c>
      <c r="AC74" s="53">
        <v>87</v>
      </c>
      <c r="AD74" s="53">
        <v>7381</v>
      </c>
      <c r="AE74" s="53">
        <v>0</v>
      </c>
      <c r="AF74" s="53">
        <v>0</v>
      </c>
      <c r="AG74" s="53">
        <v>0</v>
      </c>
      <c r="AH74" s="53">
        <v>0</v>
      </c>
      <c r="AI74" s="53">
        <v>0</v>
      </c>
      <c r="AJ74" s="53">
        <v>0</v>
      </c>
      <c r="AK74" s="53">
        <v>0</v>
      </c>
      <c r="AL74" s="53">
        <v>0</v>
      </c>
      <c r="AM74" s="53">
        <v>0</v>
      </c>
      <c r="AN74" s="53">
        <v>0</v>
      </c>
      <c r="AO74" s="53">
        <v>0</v>
      </c>
      <c r="AP74" s="53">
        <v>0</v>
      </c>
      <c r="AQ74" s="53">
        <v>0</v>
      </c>
      <c r="AR74" s="53">
        <v>0</v>
      </c>
      <c r="AS74" s="53">
        <v>81795</v>
      </c>
      <c r="AT74" s="53">
        <v>2521</v>
      </c>
      <c r="AU74" s="53">
        <v>13415</v>
      </c>
      <c r="AV74" s="53">
        <v>97731</v>
      </c>
    </row>
    <row r="75" spans="1:48">
      <c r="A75" s="53" t="s">
        <v>22</v>
      </c>
      <c r="B75" s="53">
        <v>4113874</v>
      </c>
      <c r="C75" s="53">
        <v>14600</v>
      </c>
      <c r="D75" s="53">
        <v>18</v>
      </c>
      <c r="E75" s="53">
        <v>1883</v>
      </c>
      <c r="F75" s="53">
        <v>15066</v>
      </c>
      <c r="G75" s="53">
        <v>31676</v>
      </c>
      <c r="H75" s="53">
        <v>71488</v>
      </c>
      <c r="I75" s="53">
        <v>6534</v>
      </c>
      <c r="J75" s="53">
        <v>126647</v>
      </c>
      <c r="K75" s="53">
        <v>6154</v>
      </c>
      <c r="L75" s="53">
        <v>0</v>
      </c>
      <c r="M75" s="53">
        <v>0</v>
      </c>
      <c r="N75" s="53">
        <v>3808</v>
      </c>
      <c r="O75" s="53">
        <v>5586</v>
      </c>
      <c r="P75" s="53">
        <v>0</v>
      </c>
      <c r="Q75" s="53">
        <v>335</v>
      </c>
      <c r="R75" s="53">
        <v>142530</v>
      </c>
      <c r="S75" s="53">
        <v>0</v>
      </c>
      <c r="T75" s="53">
        <v>0</v>
      </c>
      <c r="U75" s="53">
        <v>0</v>
      </c>
      <c r="V75" s="53">
        <v>0</v>
      </c>
      <c r="W75" s="53">
        <v>2</v>
      </c>
      <c r="X75" s="53">
        <v>2</v>
      </c>
      <c r="Y75" s="53">
        <v>157</v>
      </c>
      <c r="Z75" s="53">
        <v>0</v>
      </c>
      <c r="AA75" s="53">
        <v>0</v>
      </c>
      <c r="AB75" s="53">
        <v>0</v>
      </c>
      <c r="AC75" s="53">
        <v>281</v>
      </c>
      <c r="AD75" s="53">
        <v>440</v>
      </c>
      <c r="AE75" s="53">
        <v>0</v>
      </c>
      <c r="AF75" s="53">
        <v>0</v>
      </c>
      <c r="AG75" s="53">
        <v>0</v>
      </c>
      <c r="AH75" s="53">
        <v>0</v>
      </c>
      <c r="AI75" s="53">
        <v>0</v>
      </c>
      <c r="AJ75" s="53">
        <v>0</v>
      </c>
      <c r="AK75" s="53">
        <v>0</v>
      </c>
      <c r="AL75" s="53">
        <v>0</v>
      </c>
      <c r="AM75" s="53">
        <v>0</v>
      </c>
      <c r="AN75" s="53">
        <v>0</v>
      </c>
      <c r="AO75" s="53">
        <v>0</v>
      </c>
      <c r="AP75" s="53">
        <v>0</v>
      </c>
      <c r="AQ75" s="53">
        <v>0</v>
      </c>
      <c r="AR75" s="53">
        <v>0</v>
      </c>
      <c r="AS75" s="53">
        <v>142970</v>
      </c>
      <c r="AT75" s="53">
        <v>5972</v>
      </c>
      <c r="AU75" s="53">
        <v>20859</v>
      </c>
      <c r="AV75" s="53">
        <v>169801</v>
      </c>
    </row>
    <row r="76" spans="1:48">
      <c r="A76" s="53" t="s">
        <v>22</v>
      </c>
      <c r="B76" s="53">
        <v>4113882</v>
      </c>
      <c r="C76" s="53">
        <v>18400</v>
      </c>
      <c r="D76" s="53">
        <v>18</v>
      </c>
      <c r="E76" s="53">
        <v>2019</v>
      </c>
      <c r="F76" s="53">
        <v>13073</v>
      </c>
      <c r="G76" s="53">
        <v>23406</v>
      </c>
      <c r="H76" s="53">
        <v>66379</v>
      </c>
      <c r="I76" s="53">
        <v>5520</v>
      </c>
      <c r="J76" s="53">
        <v>110397</v>
      </c>
      <c r="K76" s="53">
        <v>5443</v>
      </c>
      <c r="L76" s="53">
        <v>0</v>
      </c>
      <c r="M76" s="53">
        <v>0</v>
      </c>
      <c r="N76" s="53">
        <v>3307</v>
      </c>
      <c r="O76" s="53">
        <v>3510</v>
      </c>
      <c r="P76" s="53">
        <v>0</v>
      </c>
      <c r="Q76" s="53">
        <v>264</v>
      </c>
      <c r="R76" s="53">
        <v>122921</v>
      </c>
      <c r="S76" s="53">
        <v>0</v>
      </c>
      <c r="T76" s="53">
        <v>0</v>
      </c>
      <c r="U76" s="53">
        <v>0</v>
      </c>
      <c r="V76" s="53">
        <v>0</v>
      </c>
      <c r="W76" s="53">
        <v>19</v>
      </c>
      <c r="X76" s="53">
        <v>19</v>
      </c>
      <c r="Y76" s="53">
        <v>205</v>
      </c>
      <c r="Z76" s="53">
        <v>21</v>
      </c>
      <c r="AA76" s="53">
        <v>0</v>
      </c>
      <c r="AB76" s="53">
        <v>0</v>
      </c>
      <c r="AC76" s="53">
        <v>55</v>
      </c>
      <c r="AD76" s="53">
        <v>300</v>
      </c>
      <c r="AE76" s="53">
        <v>0</v>
      </c>
      <c r="AF76" s="53">
        <v>0</v>
      </c>
      <c r="AG76" s="53">
        <v>0</v>
      </c>
      <c r="AH76" s="53">
        <v>0</v>
      </c>
      <c r="AI76" s="53">
        <v>0</v>
      </c>
      <c r="AJ76" s="53">
        <v>0</v>
      </c>
      <c r="AK76" s="53">
        <v>0</v>
      </c>
      <c r="AL76" s="53">
        <v>0</v>
      </c>
      <c r="AM76" s="53">
        <v>0</v>
      </c>
      <c r="AN76" s="53">
        <v>0</v>
      </c>
      <c r="AO76" s="53">
        <v>0</v>
      </c>
      <c r="AP76" s="53">
        <v>0</v>
      </c>
      <c r="AQ76" s="53">
        <v>0</v>
      </c>
      <c r="AR76" s="53">
        <v>0</v>
      </c>
      <c r="AS76" s="53">
        <v>123221</v>
      </c>
      <c r="AT76" s="53">
        <v>5143</v>
      </c>
      <c r="AU76" s="53">
        <v>16355</v>
      </c>
      <c r="AV76" s="53">
        <v>144719</v>
      </c>
    </row>
    <row r="77" spans="1:48">
      <c r="A77" s="53" t="s">
        <v>22</v>
      </c>
      <c r="B77" s="53">
        <v>4113916</v>
      </c>
      <c r="C77" s="53">
        <v>10200</v>
      </c>
      <c r="D77" s="53">
        <v>18</v>
      </c>
      <c r="E77" s="53">
        <v>1738</v>
      </c>
      <c r="F77" s="53">
        <v>17372</v>
      </c>
      <c r="G77" s="53">
        <v>13483</v>
      </c>
      <c r="H77" s="53">
        <v>62352</v>
      </c>
      <c r="I77" s="53">
        <v>3656</v>
      </c>
      <c r="J77" s="53">
        <v>98601</v>
      </c>
      <c r="K77" s="53">
        <v>5036</v>
      </c>
      <c r="L77" s="53">
        <v>0</v>
      </c>
      <c r="M77" s="53">
        <v>0</v>
      </c>
      <c r="N77" s="53">
        <v>3211</v>
      </c>
      <c r="O77" s="53">
        <v>4362</v>
      </c>
      <c r="P77" s="53">
        <v>0</v>
      </c>
      <c r="Q77" s="53">
        <v>0</v>
      </c>
      <c r="R77" s="53">
        <v>111210</v>
      </c>
      <c r="S77" s="53">
        <v>0</v>
      </c>
      <c r="T77" s="53">
        <v>0</v>
      </c>
      <c r="U77" s="53">
        <v>0</v>
      </c>
      <c r="V77" s="53">
        <v>0</v>
      </c>
      <c r="W77" s="53">
        <v>0</v>
      </c>
      <c r="X77" s="53">
        <v>0</v>
      </c>
      <c r="Y77" s="53">
        <v>87</v>
      </c>
      <c r="Z77" s="53">
        <v>0</v>
      </c>
      <c r="AA77" s="53">
        <v>0</v>
      </c>
      <c r="AB77" s="53">
        <v>0</v>
      </c>
      <c r="AC77" s="53">
        <v>0</v>
      </c>
      <c r="AD77" s="53">
        <v>87</v>
      </c>
      <c r="AE77" s="53">
        <v>0</v>
      </c>
      <c r="AF77" s="53">
        <v>0</v>
      </c>
      <c r="AG77" s="53">
        <v>0</v>
      </c>
      <c r="AH77" s="53">
        <v>0</v>
      </c>
      <c r="AI77" s="53">
        <v>0</v>
      </c>
      <c r="AJ77" s="53">
        <v>0</v>
      </c>
      <c r="AK77" s="53">
        <v>0</v>
      </c>
      <c r="AL77" s="53">
        <v>0</v>
      </c>
      <c r="AM77" s="53">
        <v>0</v>
      </c>
      <c r="AN77" s="53">
        <v>0</v>
      </c>
      <c r="AO77" s="53">
        <v>0</v>
      </c>
      <c r="AP77" s="53">
        <v>0</v>
      </c>
      <c r="AQ77" s="53">
        <v>0</v>
      </c>
      <c r="AR77" s="53">
        <v>0</v>
      </c>
      <c r="AS77" s="53">
        <v>111297</v>
      </c>
      <c r="AT77" s="53">
        <v>4916</v>
      </c>
      <c r="AU77" s="53">
        <v>14040</v>
      </c>
      <c r="AV77" s="53">
        <v>130253</v>
      </c>
    </row>
    <row r="78" spans="1:48">
      <c r="A78" s="53" t="s">
        <v>22</v>
      </c>
      <c r="B78" s="53">
        <v>4113924</v>
      </c>
      <c r="C78" s="53">
        <v>10300</v>
      </c>
      <c r="D78" s="53">
        <v>18</v>
      </c>
      <c r="E78" s="53">
        <v>1912</v>
      </c>
      <c r="F78" s="53">
        <v>12373</v>
      </c>
      <c r="G78" s="53">
        <v>14905</v>
      </c>
      <c r="H78" s="53">
        <v>70616</v>
      </c>
      <c r="I78" s="53">
        <v>6461</v>
      </c>
      <c r="J78" s="53">
        <v>106267</v>
      </c>
      <c r="K78" s="53">
        <v>5413</v>
      </c>
      <c r="L78" s="53">
        <v>0</v>
      </c>
      <c r="M78" s="53">
        <v>0</v>
      </c>
      <c r="N78" s="53">
        <v>5852</v>
      </c>
      <c r="O78" s="53">
        <v>1774</v>
      </c>
      <c r="P78" s="53">
        <v>0</v>
      </c>
      <c r="Q78" s="53">
        <v>0</v>
      </c>
      <c r="R78" s="53">
        <v>119306</v>
      </c>
      <c r="S78" s="53">
        <v>0</v>
      </c>
      <c r="T78" s="53">
        <v>3944</v>
      </c>
      <c r="U78" s="53">
        <v>570</v>
      </c>
      <c r="V78" s="53">
        <v>0</v>
      </c>
      <c r="W78" s="53">
        <v>0</v>
      </c>
      <c r="X78" s="53">
        <v>4514</v>
      </c>
      <c r="Y78" s="53">
        <v>0</v>
      </c>
      <c r="Z78" s="53">
        <v>0</v>
      </c>
      <c r="AA78" s="53">
        <v>635</v>
      </c>
      <c r="AB78" s="53">
        <v>0</v>
      </c>
      <c r="AC78" s="53">
        <v>0</v>
      </c>
      <c r="AD78" s="53">
        <v>5149</v>
      </c>
      <c r="AE78" s="53">
        <v>0</v>
      </c>
      <c r="AF78" s="53">
        <v>0</v>
      </c>
      <c r="AG78" s="53">
        <v>0</v>
      </c>
      <c r="AH78" s="53">
        <v>0</v>
      </c>
      <c r="AI78" s="53">
        <v>0</v>
      </c>
      <c r="AJ78" s="53">
        <v>0</v>
      </c>
      <c r="AK78" s="53">
        <v>0</v>
      </c>
      <c r="AL78" s="53">
        <v>0</v>
      </c>
      <c r="AM78" s="53">
        <v>0</v>
      </c>
      <c r="AN78" s="53">
        <v>0</v>
      </c>
      <c r="AO78" s="53">
        <v>0</v>
      </c>
      <c r="AP78" s="53">
        <v>0</v>
      </c>
      <c r="AQ78" s="53">
        <v>0</v>
      </c>
      <c r="AR78" s="53">
        <v>0</v>
      </c>
      <c r="AS78" s="53">
        <v>124455</v>
      </c>
      <c r="AT78" s="53">
        <v>0</v>
      </c>
      <c r="AU78" s="53">
        <v>12044</v>
      </c>
      <c r="AV78" s="53">
        <v>136499</v>
      </c>
    </row>
    <row r="79" spans="1:48">
      <c r="A79" s="53" t="s">
        <v>22</v>
      </c>
      <c r="B79" s="53">
        <v>4113932</v>
      </c>
      <c r="C79" s="53">
        <v>11400</v>
      </c>
      <c r="D79" s="53">
        <v>18</v>
      </c>
      <c r="E79" s="53">
        <v>2084</v>
      </c>
      <c r="F79" s="53">
        <v>8866</v>
      </c>
      <c r="G79" s="53">
        <v>21817</v>
      </c>
      <c r="H79" s="53">
        <v>48642</v>
      </c>
      <c r="I79" s="53">
        <v>4489</v>
      </c>
      <c r="J79" s="53">
        <v>85898</v>
      </c>
      <c r="K79" s="53">
        <v>4050</v>
      </c>
      <c r="L79" s="53">
        <v>0</v>
      </c>
      <c r="M79" s="53">
        <v>0</v>
      </c>
      <c r="N79" s="53">
        <v>1644</v>
      </c>
      <c r="O79" s="53">
        <v>1760</v>
      </c>
      <c r="P79" s="53">
        <v>0</v>
      </c>
      <c r="Q79" s="53">
        <v>274</v>
      </c>
      <c r="R79" s="53">
        <v>93626</v>
      </c>
      <c r="S79" s="53">
        <v>0</v>
      </c>
      <c r="T79" s="53">
        <v>0</v>
      </c>
      <c r="U79" s="53">
        <v>0</v>
      </c>
      <c r="V79" s="53">
        <v>165</v>
      </c>
      <c r="W79" s="53">
        <v>-2</v>
      </c>
      <c r="X79" s="53">
        <v>163</v>
      </c>
      <c r="Y79" s="53">
        <v>229</v>
      </c>
      <c r="Z79" s="53">
        <v>40</v>
      </c>
      <c r="AA79" s="53">
        <v>0</v>
      </c>
      <c r="AB79" s="53">
        <v>0</v>
      </c>
      <c r="AC79" s="53">
        <v>0</v>
      </c>
      <c r="AD79" s="53">
        <v>432</v>
      </c>
      <c r="AE79" s="53">
        <v>0</v>
      </c>
      <c r="AF79" s="53">
        <v>0</v>
      </c>
      <c r="AG79" s="53">
        <v>0</v>
      </c>
      <c r="AH79" s="53">
        <v>0</v>
      </c>
      <c r="AI79" s="53">
        <v>0</v>
      </c>
      <c r="AJ79" s="53">
        <v>0</v>
      </c>
      <c r="AK79" s="53">
        <v>0</v>
      </c>
      <c r="AL79" s="53">
        <v>0</v>
      </c>
      <c r="AM79" s="53">
        <v>0</v>
      </c>
      <c r="AN79" s="53">
        <v>0</v>
      </c>
      <c r="AO79" s="53">
        <v>0</v>
      </c>
      <c r="AP79" s="53">
        <v>0</v>
      </c>
      <c r="AQ79" s="53">
        <v>0</v>
      </c>
      <c r="AR79" s="53">
        <v>0</v>
      </c>
      <c r="AS79" s="53">
        <v>94058</v>
      </c>
      <c r="AT79" s="53">
        <v>3328</v>
      </c>
      <c r="AU79" s="53">
        <v>14152</v>
      </c>
      <c r="AV79" s="53">
        <v>111538</v>
      </c>
    </row>
    <row r="80" spans="1:48">
      <c r="A80" s="53" t="s">
        <v>22</v>
      </c>
      <c r="B80" s="53">
        <v>4113940</v>
      </c>
      <c r="C80" s="53">
        <v>8900</v>
      </c>
      <c r="D80" s="53">
        <v>18</v>
      </c>
      <c r="E80" s="53">
        <v>1931.812725</v>
      </c>
      <c r="F80" s="53">
        <v>24217.422132</v>
      </c>
      <c r="G80" s="53">
        <v>48904.459644000002</v>
      </c>
      <c r="H80" s="53">
        <v>128332.33160600001</v>
      </c>
      <c r="I80" s="53">
        <v>2130.3713790000002</v>
      </c>
      <c r="J80" s="53">
        <v>205516.397486</v>
      </c>
      <c r="K80" s="53">
        <v>6190.2823920000001</v>
      </c>
      <c r="L80" s="53">
        <v>0</v>
      </c>
      <c r="M80" s="53">
        <v>0</v>
      </c>
      <c r="N80" s="53">
        <v>6555.8487590000004</v>
      </c>
      <c r="O80" s="53">
        <v>6586.791072</v>
      </c>
      <c r="P80" s="53">
        <v>0</v>
      </c>
      <c r="Q80" s="53">
        <v>2731.4108000000001</v>
      </c>
      <c r="R80" s="53">
        <v>227579</v>
      </c>
      <c r="S80" s="53">
        <v>0</v>
      </c>
      <c r="T80" s="53">
        <v>0</v>
      </c>
      <c r="U80" s="53">
        <v>0</v>
      </c>
      <c r="V80" s="53">
        <v>3540.2125999999998</v>
      </c>
      <c r="W80" s="53">
        <v>0</v>
      </c>
      <c r="X80" s="53">
        <v>3540.2125999999998</v>
      </c>
      <c r="Y80" s="53">
        <v>0</v>
      </c>
      <c r="Z80" s="53">
        <v>200.89475400000001</v>
      </c>
      <c r="AA80" s="53">
        <v>0</v>
      </c>
      <c r="AB80" s="53">
        <v>44.251390000000001</v>
      </c>
      <c r="AC80" s="53">
        <v>186.13521</v>
      </c>
      <c r="AD80" s="53">
        <v>3971</v>
      </c>
      <c r="AE80" s="53">
        <v>0</v>
      </c>
      <c r="AF80" s="53">
        <v>0</v>
      </c>
      <c r="AG80" s="53">
        <v>0</v>
      </c>
      <c r="AH80" s="53">
        <v>0</v>
      </c>
      <c r="AI80" s="53">
        <v>0</v>
      </c>
      <c r="AJ80" s="53">
        <v>0</v>
      </c>
      <c r="AK80" s="53">
        <v>0</v>
      </c>
      <c r="AL80" s="53">
        <v>0</v>
      </c>
      <c r="AM80" s="53">
        <v>0</v>
      </c>
      <c r="AN80" s="53">
        <v>0</v>
      </c>
      <c r="AO80" s="53">
        <v>0</v>
      </c>
      <c r="AP80" s="53">
        <v>0</v>
      </c>
      <c r="AQ80" s="53">
        <v>0</v>
      </c>
      <c r="AR80" s="53">
        <v>0</v>
      </c>
      <c r="AS80" s="53">
        <v>231550</v>
      </c>
      <c r="AT80" s="53">
        <v>917.50358700000004</v>
      </c>
      <c r="AU80" s="53">
        <v>27488.944168000002</v>
      </c>
      <c r="AV80" s="53">
        <v>259957</v>
      </c>
    </row>
    <row r="81" spans="1:48">
      <c r="A81" s="53" t="s">
        <v>22</v>
      </c>
      <c r="B81" s="53">
        <v>4113973</v>
      </c>
      <c r="C81" s="53">
        <v>40350</v>
      </c>
      <c r="D81" s="53">
        <v>18</v>
      </c>
      <c r="E81" s="53">
        <v>1843</v>
      </c>
      <c r="F81" s="53">
        <v>16565</v>
      </c>
      <c r="G81" s="53">
        <v>27320</v>
      </c>
      <c r="H81" s="53">
        <v>89349</v>
      </c>
      <c r="I81" s="53">
        <v>10006</v>
      </c>
      <c r="J81" s="53">
        <v>145083</v>
      </c>
      <c r="K81" s="53">
        <v>4343</v>
      </c>
      <c r="L81" s="53">
        <v>0</v>
      </c>
      <c r="M81" s="53">
        <v>0</v>
      </c>
      <c r="N81" s="53">
        <v>4702</v>
      </c>
      <c r="O81" s="53">
        <v>3391</v>
      </c>
      <c r="P81" s="53">
        <v>0</v>
      </c>
      <c r="Q81" s="53">
        <v>9498</v>
      </c>
      <c r="R81" s="53">
        <v>167017</v>
      </c>
      <c r="S81" s="53">
        <v>0</v>
      </c>
      <c r="T81" s="53">
        <v>0</v>
      </c>
      <c r="U81" s="53">
        <v>4</v>
      </c>
      <c r="V81" s="53">
        <v>0</v>
      </c>
      <c r="W81" s="53">
        <v>1016</v>
      </c>
      <c r="X81" s="53">
        <v>1020</v>
      </c>
      <c r="Y81" s="53">
        <v>60</v>
      </c>
      <c r="Z81" s="53">
        <v>1</v>
      </c>
      <c r="AA81" s="53">
        <v>0</v>
      </c>
      <c r="AB81" s="53">
        <v>27</v>
      </c>
      <c r="AC81" s="53">
        <v>870</v>
      </c>
      <c r="AD81" s="53">
        <v>1978</v>
      </c>
      <c r="AE81" s="53">
        <v>0</v>
      </c>
      <c r="AF81" s="53">
        <v>0</v>
      </c>
      <c r="AG81" s="53">
        <v>0</v>
      </c>
      <c r="AH81" s="53">
        <v>0</v>
      </c>
      <c r="AI81" s="53">
        <v>2138</v>
      </c>
      <c r="AJ81" s="53">
        <v>2138</v>
      </c>
      <c r="AK81" s="53">
        <v>0</v>
      </c>
      <c r="AL81" s="53">
        <v>0</v>
      </c>
      <c r="AM81" s="53">
        <v>0</v>
      </c>
      <c r="AN81" s="53">
        <v>0</v>
      </c>
      <c r="AO81" s="53">
        <v>0</v>
      </c>
      <c r="AP81" s="53">
        <v>0</v>
      </c>
      <c r="AQ81" s="53">
        <v>0</v>
      </c>
      <c r="AR81" s="53">
        <v>2138</v>
      </c>
      <c r="AS81" s="53">
        <v>171133</v>
      </c>
      <c r="AT81" s="53">
        <v>0</v>
      </c>
      <c r="AU81" s="53">
        <v>22091</v>
      </c>
      <c r="AV81" s="53">
        <v>193224</v>
      </c>
    </row>
    <row r="82" spans="1:48">
      <c r="A82" s="53" t="s">
        <v>22</v>
      </c>
      <c r="B82" s="53">
        <v>4113981</v>
      </c>
      <c r="C82" s="53">
        <v>5000</v>
      </c>
      <c r="D82" s="53">
        <v>18</v>
      </c>
      <c r="E82" s="53">
        <v>1764</v>
      </c>
      <c r="F82" s="53">
        <v>28333</v>
      </c>
      <c r="G82" s="53">
        <v>16867</v>
      </c>
      <c r="H82" s="53">
        <v>55123</v>
      </c>
      <c r="I82" s="53">
        <v>9042</v>
      </c>
      <c r="J82" s="53">
        <v>111129</v>
      </c>
      <c r="K82" s="53">
        <v>5378</v>
      </c>
      <c r="L82" s="53">
        <v>0</v>
      </c>
      <c r="M82" s="53">
        <v>0</v>
      </c>
      <c r="N82" s="53">
        <v>3870</v>
      </c>
      <c r="O82" s="53">
        <v>1480</v>
      </c>
      <c r="P82" s="53">
        <v>0</v>
      </c>
      <c r="Q82" s="53">
        <v>2886</v>
      </c>
      <c r="R82" s="53">
        <v>124743</v>
      </c>
      <c r="S82" s="53">
        <v>0</v>
      </c>
      <c r="T82" s="53">
        <v>4</v>
      </c>
      <c r="U82" s="53">
        <v>1391</v>
      </c>
      <c r="V82" s="53">
        <v>22850</v>
      </c>
      <c r="W82" s="53">
        <v>0</v>
      </c>
      <c r="X82" s="53">
        <v>24245</v>
      </c>
      <c r="Y82" s="53">
        <v>133</v>
      </c>
      <c r="Z82" s="53">
        <v>93</v>
      </c>
      <c r="AA82" s="53">
        <v>0</v>
      </c>
      <c r="AB82" s="53">
        <v>1411</v>
      </c>
      <c r="AC82" s="53">
        <v>1059</v>
      </c>
      <c r="AD82" s="53">
        <v>26941</v>
      </c>
      <c r="AE82" s="53">
        <v>0</v>
      </c>
      <c r="AF82" s="53">
        <v>0</v>
      </c>
      <c r="AG82" s="53">
        <v>0</v>
      </c>
      <c r="AH82" s="53">
        <v>0</v>
      </c>
      <c r="AI82" s="53">
        <v>0</v>
      </c>
      <c r="AJ82" s="53">
        <v>0</v>
      </c>
      <c r="AK82" s="53">
        <v>0</v>
      </c>
      <c r="AL82" s="53">
        <v>0</v>
      </c>
      <c r="AM82" s="53">
        <v>0</v>
      </c>
      <c r="AN82" s="53">
        <v>39</v>
      </c>
      <c r="AO82" s="53">
        <v>0</v>
      </c>
      <c r="AP82" s="53">
        <v>0</v>
      </c>
      <c r="AQ82" s="53">
        <v>1796</v>
      </c>
      <c r="AR82" s="53">
        <v>1835</v>
      </c>
      <c r="AS82" s="53">
        <v>153519</v>
      </c>
      <c r="AT82" s="53">
        <v>0</v>
      </c>
      <c r="AU82" s="53">
        <v>20868</v>
      </c>
      <c r="AV82" s="53">
        <v>174387</v>
      </c>
    </row>
    <row r="83" spans="1:48">
      <c r="A83" s="53" t="s">
        <v>22</v>
      </c>
      <c r="B83" s="53">
        <v>4114039</v>
      </c>
      <c r="C83" s="53">
        <v>16100</v>
      </c>
      <c r="D83" s="53">
        <v>18</v>
      </c>
      <c r="E83" s="53">
        <v>2040</v>
      </c>
      <c r="F83" s="53">
        <v>3569</v>
      </c>
      <c r="G83" s="53">
        <v>19044</v>
      </c>
      <c r="H83" s="53">
        <v>49555</v>
      </c>
      <c r="I83" s="53">
        <v>7751</v>
      </c>
      <c r="J83" s="53">
        <v>81959</v>
      </c>
      <c r="K83" s="53">
        <v>3821</v>
      </c>
      <c r="L83" s="53">
        <v>0</v>
      </c>
      <c r="M83" s="53">
        <v>0</v>
      </c>
      <c r="N83" s="53">
        <v>4724</v>
      </c>
      <c r="O83" s="53">
        <v>1896</v>
      </c>
      <c r="P83" s="53">
        <v>0</v>
      </c>
      <c r="Q83" s="53">
        <v>2933</v>
      </c>
      <c r="R83" s="53">
        <v>95333</v>
      </c>
      <c r="S83" s="53">
        <v>0</v>
      </c>
      <c r="T83" s="53">
        <v>0</v>
      </c>
      <c r="U83" s="53">
        <v>0</v>
      </c>
      <c r="V83" s="53">
        <v>0</v>
      </c>
      <c r="W83" s="53">
        <v>0</v>
      </c>
      <c r="X83" s="53">
        <v>0</v>
      </c>
      <c r="Y83" s="53">
        <v>31</v>
      </c>
      <c r="Z83" s="53">
        <v>1</v>
      </c>
      <c r="AA83" s="53">
        <v>1</v>
      </c>
      <c r="AB83" s="53">
        <v>406</v>
      </c>
      <c r="AC83" s="53">
        <v>3040</v>
      </c>
      <c r="AD83" s="53">
        <v>3479</v>
      </c>
      <c r="AE83" s="53">
        <v>0</v>
      </c>
      <c r="AF83" s="53">
        <v>0</v>
      </c>
      <c r="AG83" s="53">
        <v>0</v>
      </c>
      <c r="AH83" s="53">
        <v>0</v>
      </c>
      <c r="AI83" s="53">
        <v>0</v>
      </c>
      <c r="AJ83" s="53">
        <v>0</v>
      </c>
      <c r="AK83" s="53">
        <v>0</v>
      </c>
      <c r="AL83" s="53">
        <v>0</v>
      </c>
      <c r="AM83" s="53">
        <v>0</v>
      </c>
      <c r="AN83" s="53">
        <v>22</v>
      </c>
      <c r="AO83" s="53">
        <v>0</v>
      </c>
      <c r="AP83" s="53">
        <v>0</v>
      </c>
      <c r="AQ83" s="53">
        <v>979</v>
      </c>
      <c r="AR83" s="53">
        <v>1001</v>
      </c>
      <c r="AS83" s="53">
        <v>99813</v>
      </c>
      <c r="AT83" s="53">
        <v>0</v>
      </c>
      <c r="AU83" s="53">
        <v>13804</v>
      </c>
      <c r="AV83" s="53">
        <v>113617</v>
      </c>
    </row>
    <row r="84" spans="1:48">
      <c r="A84" s="53" t="s">
        <v>22</v>
      </c>
      <c r="B84" s="53">
        <v>4114054</v>
      </c>
      <c r="C84" s="53">
        <v>28000</v>
      </c>
      <c r="D84" s="53">
        <v>18</v>
      </c>
      <c r="E84" s="53">
        <v>2156</v>
      </c>
      <c r="F84" s="53">
        <v>6561</v>
      </c>
      <c r="G84" s="53">
        <v>31264</v>
      </c>
      <c r="H84" s="53">
        <v>84548</v>
      </c>
      <c r="I84" s="53">
        <v>11879</v>
      </c>
      <c r="J84" s="53">
        <v>136408</v>
      </c>
      <c r="K84" s="53">
        <v>14510</v>
      </c>
      <c r="L84" s="53">
        <v>0</v>
      </c>
      <c r="M84" s="53">
        <v>0</v>
      </c>
      <c r="N84" s="53">
        <v>3909</v>
      </c>
      <c r="O84" s="53">
        <v>1832</v>
      </c>
      <c r="P84" s="53">
        <v>0</v>
      </c>
      <c r="Q84" s="53">
        <v>3398</v>
      </c>
      <c r="R84" s="53">
        <v>160057</v>
      </c>
      <c r="S84" s="53">
        <v>0</v>
      </c>
      <c r="T84" s="53">
        <v>0</v>
      </c>
      <c r="U84" s="53">
        <v>0</v>
      </c>
      <c r="V84" s="53">
        <v>0</v>
      </c>
      <c r="W84" s="53">
        <v>0</v>
      </c>
      <c r="X84" s="53">
        <v>0</v>
      </c>
      <c r="Y84" s="53">
        <v>168</v>
      </c>
      <c r="Z84" s="53">
        <v>0</v>
      </c>
      <c r="AA84" s="53">
        <v>0</v>
      </c>
      <c r="AB84" s="53">
        <v>3480</v>
      </c>
      <c r="AC84" s="53">
        <v>1</v>
      </c>
      <c r="AD84" s="53">
        <v>3649</v>
      </c>
      <c r="AE84" s="53">
        <v>0</v>
      </c>
      <c r="AF84" s="53">
        <v>0</v>
      </c>
      <c r="AG84" s="53">
        <v>0</v>
      </c>
      <c r="AH84" s="53">
        <v>0</v>
      </c>
      <c r="AI84" s="53">
        <v>0</v>
      </c>
      <c r="AJ84" s="53">
        <v>0</v>
      </c>
      <c r="AK84" s="53">
        <v>0</v>
      </c>
      <c r="AL84" s="53">
        <v>0</v>
      </c>
      <c r="AM84" s="53">
        <v>0</v>
      </c>
      <c r="AN84" s="53">
        <v>33</v>
      </c>
      <c r="AO84" s="53">
        <v>0</v>
      </c>
      <c r="AP84" s="53">
        <v>0</v>
      </c>
      <c r="AQ84" s="53">
        <v>1491</v>
      </c>
      <c r="AR84" s="53">
        <v>1524</v>
      </c>
      <c r="AS84" s="53">
        <v>165230</v>
      </c>
      <c r="AT84" s="53">
        <v>0</v>
      </c>
      <c r="AU84" s="53">
        <v>19281</v>
      </c>
      <c r="AV84" s="53">
        <v>184511</v>
      </c>
    </row>
    <row r="85" spans="1:48">
      <c r="A85" s="53" t="s">
        <v>22</v>
      </c>
      <c r="B85" s="53">
        <v>4114070</v>
      </c>
      <c r="C85" s="53">
        <v>10500</v>
      </c>
      <c r="D85" s="53">
        <v>18</v>
      </c>
      <c r="E85" s="53">
        <v>1195</v>
      </c>
      <c r="F85" s="53">
        <v>12653</v>
      </c>
      <c r="G85" s="53">
        <v>15014</v>
      </c>
      <c r="H85" s="53">
        <v>62468</v>
      </c>
      <c r="I85" s="53">
        <v>11644</v>
      </c>
      <c r="J85" s="53">
        <v>102974</v>
      </c>
      <c r="K85" s="53">
        <v>5022</v>
      </c>
      <c r="L85" s="53">
        <v>0</v>
      </c>
      <c r="M85" s="53">
        <v>0</v>
      </c>
      <c r="N85" s="53">
        <v>3377</v>
      </c>
      <c r="O85" s="53">
        <v>3881</v>
      </c>
      <c r="P85" s="53">
        <v>0</v>
      </c>
      <c r="Q85" s="53">
        <v>0</v>
      </c>
      <c r="R85" s="53">
        <v>115254</v>
      </c>
      <c r="S85" s="53">
        <v>0</v>
      </c>
      <c r="T85" s="53">
        <v>0</v>
      </c>
      <c r="U85" s="53">
        <v>0</v>
      </c>
      <c r="V85" s="53">
        <v>0</v>
      </c>
      <c r="W85" s="53">
        <v>0</v>
      </c>
      <c r="X85" s="53">
        <v>0</v>
      </c>
      <c r="Y85" s="53">
        <v>93</v>
      </c>
      <c r="Z85" s="53">
        <v>23</v>
      </c>
      <c r="AA85" s="53">
        <v>43</v>
      </c>
      <c r="AB85" s="53">
        <v>0</v>
      </c>
      <c r="AC85" s="53">
        <v>39</v>
      </c>
      <c r="AD85" s="53">
        <v>198</v>
      </c>
      <c r="AE85" s="53">
        <v>0</v>
      </c>
      <c r="AF85" s="53">
        <v>0</v>
      </c>
      <c r="AG85" s="53">
        <v>0</v>
      </c>
      <c r="AH85" s="53">
        <v>0</v>
      </c>
      <c r="AI85" s="53">
        <v>3297</v>
      </c>
      <c r="AJ85" s="53">
        <v>3297</v>
      </c>
      <c r="AK85" s="53">
        <v>0</v>
      </c>
      <c r="AL85" s="53">
        <v>0</v>
      </c>
      <c r="AM85" s="53">
        <v>0</v>
      </c>
      <c r="AN85" s="53">
        <v>0</v>
      </c>
      <c r="AO85" s="53">
        <v>219</v>
      </c>
      <c r="AP85" s="53">
        <v>0</v>
      </c>
      <c r="AQ85" s="53">
        <v>0</v>
      </c>
      <c r="AR85" s="53">
        <v>3516</v>
      </c>
      <c r="AS85" s="53">
        <v>118968</v>
      </c>
      <c r="AT85" s="53">
        <v>3691</v>
      </c>
      <c r="AU85" s="53">
        <v>13966</v>
      </c>
      <c r="AV85" s="53">
        <v>136625</v>
      </c>
    </row>
    <row r="86" spans="1:48">
      <c r="A86" s="53" t="s">
        <v>22</v>
      </c>
      <c r="B86" s="53">
        <v>4114088</v>
      </c>
      <c r="C86" s="53">
        <v>40040</v>
      </c>
      <c r="D86" s="53">
        <v>18</v>
      </c>
      <c r="E86" s="53">
        <v>3804</v>
      </c>
      <c r="F86" s="53">
        <v>9329</v>
      </c>
      <c r="G86" s="53">
        <v>18210</v>
      </c>
      <c r="H86" s="53">
        <v>38898</v>
      </c>
      <c r="I86" s="53">
        <v>0</v>
      </c>
      <c r="J86" s="53">
        <v>70241</v>
      </c>
      <c r="K86" s="53">
        <v>3571</v>
      </c>
      <c r="L86" s="53">
        <v>0</v>
      </c>
      <c r="M86" s="53">
        <v>0</v>
      </c>
      <c r="N86" s="53">
        <v>3558</v>
      </c>
      <c r="O86" s="53">
        <v>1266</v>
      </c>
      <c r="P86" s="53">
        <v>0</v>
      </c>
      <c r="Q86" s="53">
        <v>0</v>
      </c>
      <c r="R86" s="53">
        <v>78636</v>
      </c>
      <c r="S86" s="53">
        <v>0</v>
      </c>
      <c r="T86" s="53">
        <v>1320</v>
      </c>
      <c r="U86" s="53">
        <v>436</v>
      </c>
      <c r="V86" s="53">
        <v>10576</v>
      </c>
      <c r="W86" s="53">
        <v>0</v>
      </c>
      <c r="X86" s="53">
        <v>12332</v>
      </c>
      <c r="Y86" s="53">
        <v>17</v>
      </c>
      <c r="Z86" s="53">
        <v>0</v>
      </c>
      <c r="AA86" s="53">
        <v>0</v>
      </c>
      <c r="AB86" s="53">
        <v>0</v>
      </c>
      <c r="AC86" s="53">
        <v>23</v>
      </c>
      <c r="AD86" s="53">
        <v>12372</v>
      </c>
      <c r="AE86" s="53">
        <v>0</v>
      </c>
      <c r="AF86" s="53">
        <v>0</v>
      </c>
      <c r="AG86" s="53">
        <v>0</v>
      </c>
      <c r="AH86" s="53">
        <v>0</v>
      </c>
      <c r="AI86" s="53">
        <v>0</v>
      </c>
      <c r="AJ86" s="53">
        <v>0</v>
      </c>
      <c r="AK86" s="53">
        <v>0</v>
      </c>
      <c r="AL86" s="53">
        <v>0</v>
      </c>
      <c r="AM86" s="53">
        <v>0</v>
      </c>
      <c r="AN86" s="53">
        <v>0</v>
      </c>
      <c r="AO86" s="53">
        <v>0</v>
      </c>
      <c r="AP86" s="53">
        <v>0</v>
      </c>
      <c r="AQ86" s="53">
        <v>387</v>
      </c>
      <c r="AR86" s="53">
        <v>387</v>
      </c>
      <c r="AS86" s="53">
        <v>91395</v>
      </c>
      <c r="AT86" s="53">
        <v>2029</v>
      </c>
      <c r="AU86" s="53">
        <v>12041</v>
      </c>
      <c r="AV86" s="53">
        <v>105465</v>
      </c>
    </row>
    <row r="87" spans="1:48">
      <c r="A87" s="53" t="s">
        <v>22</v>
      </c>
      <c r="B87" s="53">
        <v>4114096</v>
      </c>
      <c r="C87" s="53">
        <v>39930</v>
      </c>
      <c r="D87" s="53">
        <v>18</v>
      </c>
      <c r="E87" s="53">
        <v>4444</v>
      </c>
      <c r="F87" s="53">
        <v>21160</v>
      </c>
      <c r="G87" s="53">
        <v>17284</v>
      </c>
      <c r="H87" s="53">
        <v>55983</v>
      </c>
      <c r="I87" s="53">
        <v>0</v>
      </c>
      <c r="J87" s="53">
        <v>98871</v>
      </c>
      <c r="K87" s="53">
        <v>3458</v>
      </c>
      <c r="L87" s="53">
        <v>0</v>
      </c>
      <c r="M87" s="53">
        <v>0</v>
      </c>
      <c r="N87" s="53">
        <v>4566</v>
      </c>
      <c r="O87" s="53">
        <v>1145</v>
      </c>
      <c r="P87" s="53">
        <v>0</v>
      </c>
      <c r="Q87" s="53">
        <v>0</v>
      </c>
      <c r="R87" s="53">
        <v>108040</v>
      </c>
      <c r="S87" s="53">
        <v>0</v>
      </c>
      <c r="T87" s="53">
        <v>190</v>
      </c>
      <c r="U87" s="53">
        <v>1141</v>
      </c>
      <c r="V87" s="53">
        <v>660</v>
      </c>
      <c r="W87" s="53">
        <v>0</v>
      </c>
      <c r="X87" s="53">
        <v>1991</v>
      </c>
      <c r="Y87" s="53">
        <v>14</v>
      </c>
      <c r="Z87" s="53">
        <v>0</v>
      </c>
      <c r="AA87" s="53">
        <v>0</v>
      </c>
      <c r="AB87" s="53">
        <v>0</v>
      </c>
      <c r="AC87" s="53">
        <v>0</v>
      </c>
      <c r="AD87" s="53">
        <v>2005</v>
      </c>
      <c r="AE87" s="53">
        <v>0</v>
      </c>
      <c r="AF87" s="53">
        <v>0</v>
      </c>
      <c r="AG87" s="53">
        <v>0</v>
      </c>
      <c r="AH87" s="53">
        <v>0</v>
      </c>
      <c r="AI87" s="53">
        <v>0</v>
      </c>
      <c r="AJ87" s="53">
        <v>0</v>
      </c>
      <c r="AK87" s="53">
        <v>0</v>
      </c>
      <c r="AL87" s="53">
        <v>0</v>
      </c>
      <c r="AM87" s="53">
        <v>0</v>
      </c>
      <c r="AN87" s="53">
        <v>0</v>
      </c>
      <c r="AO87" s="53">
        <v>0</v>
      </c>
      <c r="AP87" s="53">
        <v>0</v>
      </c>
      <c r="AQ87" s="53">
        <v>665</v>
      </c>
      <c r="AR87" s="53">
        <v>665</v>
      </c>
      <c r="AS87" s="53">
        <v>110710</v>
      </c>
      <c r="AT87" s="53">
        <v>2762</v>
      </c>
      <c r="AU87" s="53">
        <v>14102</v>
      </c>
      <c r="AV87" s="53">
        <v>127574</v>
      </c>
    </row>
    <row r="88" spans="1:48">
      <c r="A88" s="53" t="s">
        <v>22</v>
      </c>
      <c r="B88" s="53">
        <v>4114104</v>
      </c>
      <c r="C88" s="53">
        <v>31570</v>
      </c>
      <c r="D88" s="53">
        <v>18</v>
      </c>
      <c r="E88" s="53">
        <v>3506</v>
      </c>
      <c r="F88" s="53">
        <v>18967</v>
      </c>
      <c r="G88" s="53">
        <v>20767</v>
      </c>
      <c r="H88" s="53">
        <v>50220</v>
      </c>
      <c r="I88" s="53">
        <v>0</v>
      </c>
      <c r="J88" s="53">
        <v>93460</v>
      </c>
      <c r="K88" s="53">
        <v>3236</v>
      </c>
      <c r="L88" s="53">
        <v>0</v>
      </c>
      <c r="M88" s="53">
        <v>0</v>
      </c>
      <c r="N88" s="53">
        <v>5968</v>
      </c>
      <c r="O88" s="53">
        <v>1074</v>
      </c>
      <c r="P88" s="53">
        <v>0</v>
      </c>
      <c r="Q88" s="53">
        <v>0</v>
      </c>
      <c r="R88" s="53">
        <v>103738</v>
      </c>
      <c r="S88" s="53">
        <v>60</v>
      </c>
      <c r="T88" s="53">
        <v>0</v>
      </c>
      <c r="U88" s="53">
        <v>0</v>
      </c>
      <c r="V88" s="53">
        <v>0</v>
      </c>
      <c r="W88" s="53">
        <v>0</v>
      </c>
      <c r="X88" s="53">
        <v>60</v>
      </c>
      <c r="Y88" s="53">
        <v>9</v>
      </c>
      <c r="Z88" s="53">
        <v>0</v>
      </c>
      <c r="AA88" s="53">
        <v>0</v>
      </c>
      <c r="AB88" s="53">
        <v>0</v>
      </c>
      <c r="AC88" s="53">
        <v>24</v>
      </c>
      <c r="AD88" s="53">
        <v>93</v>
      </c>
      <c r="AE88" s="53">
        <v>0</v>
      </c>
      <c r="AF88" s="53">
        <v>0</v>
      </c>
      <c r="AG88" s="53">
        <v>0</v>
      </c>
      <c r="AH88" s="53">
        <v>0</v>
      </c>
      <c r="AI88" s="53">
        <v>0</v>
      </c>
      <c r="AJ88" s="53">
        <v>0</v>
      </c>
      <c r="AK88" s="53">
        <v>0</v>
      </c>
      <c r="AL88" s="53">
        <v>0</v>
      </c>
      <c r="AM88" s="53">
        <v>0</v>
      </c>
      <c r="AN88" s="53">
        <v>0</v>
      </c>
      <c r="AO88" s="53">
        <v>0</v>
      </c>
      <c r="AP88" s="53">
        <v>0</v>
      </c>
      <c r="AQ88" s="53">
        <v>600</v>
      </c>
      <c r="AR88" s="53">
        <v>600</v>
      </c>
      <c r="AS88" s="53">
        <v>104431</v>
      </c>
      <c r="AT88" s="53">
        <v>2922</v>
      </c>
      <c r="AU88" s="53">
        <v>13430</v>
      </c>
      <c r="AV88" s="53">
        <v>120783</v>
      </c>
    </row>
    <row r="89" spans="1:48">
      <c r="A89" s="53" t="s">
        <v>22</v>
      </c>
      <c r="B89" s="53">
        <v>4114112</v>
      </c>
      <c r="C89" s="53">
        <v>29010</v>
      </c>
      <c r="D89" s="53">
        <v>18</v>
      </c>
      <c r="E89" s="53">
        <v>3253</v>
      </c>
      <c r="F89" s="53">
        <v>10945</v>
      </c>
      <c r="G89" s="53">
        <v>14826</v>
      </c>
      <c r="H89" s="53">
        <v>46509</v>
      </c>
      <c r="I89" s="53">
        <v>0</v>
      </c>
      <c r="J89" s="53">
        <v>75533</v>
      </c>
      <c r="K89" s="53">
        <v>2459</v>
      </c>
      <c r="L89" s="53">
        <v>0</v>
      </c>
      <c r="M89" s="53">
        <v>0</v>
      </c>
      <c r="N89" s="53">
        <v>4385</v>
      </c>
      <c r="O89" s="53">
        <v>1461</v>
      </c>
      <c r="P89" s="53">
        <v>0</v>
      </c>
      <c r="Q89" s="53">
        <v>0</v>
      </c>
      <c r="R89" s="53">
        <v>83838</v>
      </c>
      <c r="S89" s="53">
        <v>0</v>
      </c>
      <c r="T89" s="53">
        <v>0</v>
      </c>
      <c r="U89" s="53">
        <v>4389</v>
      </c>
      <c r="V89" s="53">
        <v>407</v>
      </c>
      <c r="W89" s="53">
        <v>0</v>
      </c>
      <c r="X89" s="53">
        <v>4796</v>
      </c>
      <c r="Y89" s="53">
        <v>13</v>
      </c>
      <c r="Z89" s="53">
        <v>0</v>
      </c>
      <c r="AA89" s="53">
        <v>0</v>
      </c>
      <c r="AB89" s="53">
        <v>0</v>
      </c>
      <c r="AC89" s="53">
        <v>0</v>
      </c>
      <c r="AD89" s="53">
        <v>4809</v>
      </c>
      <c r="AE89" s="53">
        <v>0</v>
      </c>
      <c r="AF89" s="53">
        <v>0</v>
      </c>
      <c r="AG89" s="53">
        <v>0</v>
      </c>
      <c r="AH89" s="53">
        <v>0</v>
      </c>
      <c r="AI89" s="53">
        <v>0</v>
      </c>
      <c r="AJ89" s="53">
        <v>0</v>
      </c>
      <c r="AK89" s="53">
        <v>0</v>
      </c>
      <c r="AL89" s="53">
        <v>0</v>
      </c>
      <c r="AM89" s="53">
        <v>0</v>
      </c>
      <c r="AN89" s="53">
        <v>0</v>
      </c>
      <c r="AO89" s="53">
        <v>0</v>
      </c>
      <c r="AP89" s="53">
        <v>0</v>
      </c>
      <c r="AQ89" s="53">
        <v>509</v>
      </c>
      <c r="AR89" s="53">
        <v>509</v>
      </c>
      <c r="AS89" s="53">
        <v>89156</v>
      </c>
      <c r="AT89" s="53">
        <v>2695</v>
      </c>
      <c r="AU89" s="53">
        <v>11801</v>
      </c>
      <c r="AV89" s="53">
        <v>103652</v>
      </c>
    </row>
    <row r="90" spans="1:48">
      <c r="A90" s="53" t="s">
        <v>22</v>
      </c>
      <c r="B90" s="53">
        <v>4114153</v>
      </c>
      <c r="C90" s="53">
        <v>9900</v>
      </c>
      <c r="D90" s="53">
        <v>18</v>
      </c>
      <c r="E90" s="53">
        <v>1305</v>
      </c>
      <c r="F90" s="53">
        <v>9017</v>
      </c>
      <c r="G90" s="53">
        <v>18648</v>
      </c>
      <c r="H90" s="53">
        <v>57226</v>
      </c>
      <c r="I90" s="53">
        <v>10162</v>
      </c>
      <c r="J90" s="53">
        <v>96358</v>
      </c>
      <c r="K90" s="53">
        <v>4923</v>
      </c>
      <c r="L90" s="53">
        <v>0</v>
      </c>
      <c r="M90" s="53">
        <v>0</v>
      </c>
      <c r="N90" s="53">
        <v>3326</v>
      </c>
      <c r="O90" s="53">
        <v>6710</v>
      </c>
      <c r="P90" s="53">
        <v>0</v>
      </c>
      <c r="Q90" s="53">
        <v>0</v>
      </c>
      <c r="R90" s="53">
        <v>111317</v>
      </c>
      <c r="S90" s="53">
        <v>0</v>
      </c>
      <c r="T90" s="53">
        <v>0</v>
      </c>
      <c r="U90" s="53">
        <v>0</v>
      </c>
      <c r="V90" s="53">
        <v>0</v>
      </c>
      <c r="W90" s="53">
        <v>453</v>
      </c>
      <c r="X90" s="53">
        <v>453</v>
      </c>
      <c r="Y90" s="53">
        <v>87</v>
      </c>
      <c r="Z90" s="53">
        <v>10</v>
      </c>
      <c r="AA90" s="53">
        <v>0</v>
      </c>
      <c r="AB90" s="53">
        <v>67</v>
      </c>
      <c r="AC90" s="53">
        <v>80</v>
      </c>
      <c r="AD90" s="53">
        <v>697</v>
      </c>
      <c r="AE90" s="53">
        <v>0</v>
      </c>
      <c r="AF90" s="53">
        <v>0</v>
      </c>
      <c r="AG90" s="53">
        <v>0</v>
      </c>
      <c r="AH90" s="53">
        <v>0</v>
      </c>
      <c r="AI90" s="53">
        <v>3218</v>
      </c>
      <c r="AJ90" s="53">
        <v>3218</v>
      </c>
      <c r="AK90" s="53">
        <v>0</v>
      </c>
      <c r="AL90" s="53">
        <v>0</v>
      </c>
      <c r="AM90" s="53">
        <v>0</v>
      </c>
      <c r="AN90" s="53">
        <v>0</v>
      </c>
      <c r="AO90" s="53">
        <v>214</v>
      </c>
      <c r="AP90" s="53">
        <v>0</v>
      </c>
      <c r="AQ90" s="53">
        <v>0</v>
      </c>
      <c r="AR90" s="53">
        <v>3432</v>
      </c>
      <c r="AS90" s="53">
        <v>115446</v>
      </c>
      <c r="AT90" s="53">
        <v>4058</v>
      </c>
      <c r="AU90" s="53">
        <v>13602</v>
      </c>
      <c r="AV90" s="53">
        <v>133106</v>
      </c>
    </row>
    <row r="91" spans="1:48">
      <c r="A91" s="53" t="s">
        <v>22</v>
      </c>
      <c r="B91" s="53">
        <v>4114179</v>
      </c>
      <c r="C91" s="53">
        <v>23400</v>
      </c>
      <c r="D91" s="53">
        <v>18</v>
      </c>
      <c r="E91" s="53">
        <v>2034</v>
      </c>
      <c r="F91" s="53">
        <v>33417</v>
      </c>
      <c r="G91" s="53">
        <v>21880</v>
      </c>
      <c r="H91" s="53">
        <v>83243</v>
      </c>
      <c r="I91" s="53">
        <v>24436</v>
      </c>
      <c r="J91" s="53">
        <v>165010</v>
      </c>
      <c r="K91" s="53">
        <v>5341</v>
      </c>
      <c r="L91" s="53">
        <v>0</v>
      </c>
      <c r="M91" s="53">
        <v>0</v>
      </c>
      <c r="N91" s="53">
        <v>4861</v>
      </c>
      <c r="O91" s="53">
        <v>2927</v>
      </c>
      <c r="P91" s="53">
        <v>0</v>
      </c>
      <c r="Q91" s="53">
        <v>0</v>
      </c>
      <c r="R91" s="53">
        <v>178139</v>
      </c>
      <c r="S91" s="53">
        <v>0</v>
      </c>
      <c r="T91" s="53">
        <v>1758</v>
      </c>
      <c r="U91" s="53">
        <v>5477</v>
      </c>
      <c r="V91" s="53">
        <v>73</v>
      </c>
      <c r="W91" s="53">
        <v>0</v>
      </c>
      <c r="X91" s="53">
        <v>7308</v>
      </c>
      <c r="Y91" s="53">
        <v>145</v>
      </c>
      <c r="Z91" s="53">
        <v>0</v>
      </c>
      <c r="AA91" s="53">
        <v>134</v>
      </c>
      <c r="AB91" s="53">
        <v>0</v>
      </c>
      <c r="AC91" s="53">
        <v>102</v>
      </c>
      <c r="AD91" s="53">
        <v>7689</v>
      </c>
      <c r="AE91" s="53">
        <v>0</v>
      </c>
      <c r="AF91" s="53">
        <v>0</v>
      </c>
      <c r="AG91" s="53">
        <v>0</v>
      </c>
      <c r="AH91" s="53">
        <v>0</v>
      </c>
      <c r="AI91" s="53">
        <v>2608</v>
      </c>
      <c r="AJ91" s="53">
        <v>2608</v>
      </c>
      <c r="AK91" s="53">
        <v>0</v>
      </c>
      <c r="AL91" s="53">
        <v>0</v>
      </c>
      <c r="AM91" s="53">
        <v>0</v>
      </c>
      <c r="AN91" s="53">
        <v>0</v>
      </c>
      <c r="AO91" s="53">
        <v>0</v>
      </c>
      <c r="AP91" s="53">
        <v>0</v>
      </c>
      <c r="AQ91" s="53">
        <v>0</v>
      </c>
      <c r="AR91" s="53">
        <v>2608</v>
      </c>
      <c r="AS91" s="53">
        <v>188436</v>
      </c>
      <c r="AT91" s="53">
        <v>0</v>
      </c>
      <c r="AU91" s="53">
        <v>30895</v>
      </c>
      <c r="AV91" s="53">
        <v>219331</v>
      </c>
    </row>
    <row r="92" spans="1:48">
      <c r="A92" s="53" t="s">
        <v>22</v>
      </c>
      <c r="B92" s="53">
        <v>4114187</v>
      </c>
      <c r="C92" s="53">
        <v>20900</v>
      </c>
      <c r="D92" s="53">
        <v>18</v>
      </c>
      <c r="E92" s="53">
        <v>1913</v>
      </c>
      <c r="F92" s="53">
        <v>19614</v>
      </c>
      <c r="G92" s="53">
        <v>24343</v>
      </c>
      <c r="H92" s="53">
        <v>65646</v>
      </c>
      <c r="I92" s="53">
        <v>6801</v>
      </c>
      <c r="J92" s="53">
        <v>118317</v>
      </c>
      <c r="K92" s="53">
        <v>5509</v>
      </c>
      <c r="L92" s="53">
        <v>0</v>
      </c>
      <c r="M92" s="53">
        <v>0</v>
      </c>
      <c r="N92" s="53">
        <v>3109</v>
      </c>
      <c r="O92" s="53">
        <v>4746</v>
      </c>
      <c r="P92" s="53">
        <v>0</v>
      </c>
      <c r="Q92" s="53">
        <v>2457</v>
      </c>
      <c r="R92" s="53">
        <v>134138</v>
      </c>
      <c r="S92" s="53">
        <v>0</v>
      </c>
      <c r="T92" s="53">
        <v>0</v>
      </c>
      <c r="U92" s="53">
        <v>1588</v>
      </c>
      <c r="V92" s="53">
        <v>2729</v>
      </c>
      <c r="W92" s="53">
        <v>3</v>
      </c>
      <c r="X92" s="53">
        <v>4320</v>
      </c>
      <c r="Y92" s="53">
        <v>154</v>
      </c>
      <c r="Z92" s="53">
        <v>36</v>
      </c>
      <c r="AA92" s="53">
        <v>0</v>
      </c>
      <c r="AB92" s="53">
        <v>0</v>
      </c>
      <c r="AC92" s="53">
        <v>112</v>
      </c>
      <c r="AD92" s="53">
        <v>4622</v>
      </c>
      <c r="AE92" s="53">
        <v>0</v>
      </c>
      <c r="AF92" s="53">
        <v>0</v>
      </c>
      <c r="AG92" s="53">
        <v>0</v>
      </c>
      <c r="AH92" s="53">
        <v>0</v>
      </c>
      <c r="AI92" s="53">
        <v>0</v>
      </c>
      <c r="AJ92" s="53">
        <v>0</v>
      </c>
      <c r="AK92" s="53">
        <v>0</v>
      </c>
      <c r="AL92" s="53">
        <v>0</v>
      </c>
      <c r="AM92" s="53">
        <v>0</v>
      </c>
      <c r="AN92" s="53">
        <v>0</v>
      </c>
      <c r="AO92" s="53">
        <v>0</v>
      </c>
      <c r="AP92" s="53">
        <v>0</v>
      </c>
      <c r="AQ92" s="53">
        <v>0</v>
      </c>
      <c r="AR92" s="53">
        <v>0</v>
      </c>
      <c r="AS92" s="53">
        <v>138760</v>
      </c>
      <c r="AT92" s="53">
        <v>6064</v>
      </c>
      <c r="AU92" s="53">
        <v>20365</v>
      </c>
      <c r="AV92" s="53">
        <v>165189</v>
      </c>
    </row>
    <row r="93" spans="1:48">
      <c r="A93" s="53" t="s">
        <v>22</v>
      </c>
      <c r="B93" s="53">
        <v>4114195</v>
      </c>
      <c r="C93" s="53">
        <v>19100</v>
      </c>
      <c r="D93" s="53">
        <v>18</v>
      </c>
      <c r="E93" s="53">
        <v>1853</v>
      </c>
      <c r="F93" s="53">
        <v>31209</v>
      </c>
      <c r="G93" s="53">
        <v>31423</v>
      </c>
      <c r="H93" s="53">
        <v>87628</v>
      </c>
      <c r="I93" s="53">
        <v>9372</v>
      </c>
      <c r="J93" s="53">
        <v>161485</v>
      </c>
      <c r="K93" s="53">
        <v>5826</v>
      </c>
      <c r="L93" s="53">
        <v>0</v>
      </c>
      <c r="M93" s="53">
        <v>0</v>
      </c>
      <c r="N93" s="53">
        <v>5077</v>
      </c>
      <c r="O93" s="53">
        <v>5631</v>
      </c>
      <c r="P93" s="53">
        <v>0</v>
      </c>
      <c r="Q93" s="53">
        <v>332</v>
      </c>
      <c r="R93" s="53">
        <v>178351</v>
      </c>
      <c r="S93" s="53">
        <v>0</v>
      </c>
      <c r="T93" s="53">
        <v>0</v>
      </c>
      <c r="U93" s="53">
        <v>0</v>
      </c>
      <c r="V93" s="53">
        <v>0</v>
      </c>
      <c r="W93" s="53">
        <v>199</v>
      </c>
      <c r="X93" s="53">
        <v>199</v>
      </c>
      <c r="Y93" s="53">
        <v>725</v>
      </c>
      <c r="Z93" s="53">
        <v>6</v>
      </c>
      <c r="AA93" s="53">
        <v>0</v>
      </c>
      <c r="AB93" s="53">
        <v>0</v>
      </c>
      <c r="AC93" s="53">
        <v>75</v>
      </c>
      <c r="AD93" s="53">
        <v>1005</v>
      </c>
      <c r="AE93" s="53">
        <v>0</v>
      </c>
      <c r="AF93" s="53">
        <v>0</v>
      </c>
      <c r="AG93" s="53">
        <v>0</v>
      </c>
      <c r="AH93" s="53">
        <v>0</v>
      </c>
      <c r="AI93" s="53">
        <v>0</v>
      </c>
      <c r="AJ93" s="53">
        <v>0</v>
      </c>
      <c r="AK93" s="53">
        <v>0</v>
      </c>
      <c r="AL93" s="53">
        <v>0</v>
      </c>
      <c r="AM93" s="53">
        <v>0</v>
      </c>
      <c r="AN93" s="53">
        <v>0</v>
      </c>
      <c r="AO93" s="53">
        <v>0</v>
      </c>
      <c r="AP93" s="53">
        <v>0</v>
      </c>
      <c r="AQ93" s="53">
        <v>0</v>
      </c>
      <c r="AR93" s="53">
        <v>0</v>
      </c>
      <c r="AS93" s="53">
        <v>179356</v>
      </c>
      <c r="AT93" s="53">
        <v>5712</v>
      </c>
      <c r="AU93" s="53">
        <v>26488</v>
      </c>
      <c r="AV93" s="53">
        <v>211556</v>
      </c>
    </row>
    <row r="94" spans="1:48">
      <c r="A94" s="53" t="s">
        <v>22</v>
      </c>
      <c r="B94" s="53">
        <v>4114229</v>
      </c>
      <c r="C94" s="53">
        <v>3500</v>
      </c>
      <c r="D94" s="53">
        <v>18</v>
      </c>
      <c r="E94" s="53">
        <v>3828</v>
      </c>
      <c r="F94" s="53">
        <v>14416</v>
      </c>
      <c r="G94" s="53">
        <v>26347</v>
      </c>
      <c r="H94" s="53">
        <v>87165</v>
      </c>
      <c r="I94" s="53">
        <v>12673</v>
      </c>
      <c r="J94" s="53">
        <v>144429</v>
      </c>
      <c r="K94" s="53">
        <v>4642</v>
      </c>
      <c r="L94" s="53">
        <v>0</v>
      </c>
      <c r="M94" s="53">
        <v>0</v>
      </c>
      <c r="N94" s="53">
        <v>7472</v>
      </c>
      <c r="O94" s="53">
        <v>4305</v>
      </c>
      <c r="P94" s="53">
        <v>0</v>
      </c>
      <c r="Q94" s="53">
        <v>0</v>
      </c>
      <c r="R94" s="53">
        <v>160848</v>
      </c>
      <c r="S94" s="53">
        <v>0</v>
      </c>
      <c r="T94" s="53">
        <v>0</v>
      </c>
      <c r="U94" s="53">
        <v>0</v>
      </c>
      <c r="V94" s="53">
        <v>0</v>
      </c>
      <c r="W94" s="53">
        <v>0</v>
      </c>
      <c r="X94" s="53">
        <v>0</v>
      </c>
      <c r="Y94" s="53">
        <v>57</v>
      </c>
      <c r="Z94" s="53">
        <v>0</v>
      </c>
      <c r="AA94" s="53">
        <v>0</v>
      </c>
      <c r="AB94" s="53">
        <v>0</v>
      </c>
      <c r="AC94" s="53">
        <v>0</v>
      </c>
      <c r="AD94" s="53">
        <v>57</v>
      </c>
      <c r="AE94" s="53">
        <v>0</v>
      </c>
      <c r="AF94" s="53">
        <v>0</v>
      </c>
      <c r="AG94" s="53">
        <v>0</v>
      </c>
      <c r="AH94" s="53">
        <v>0</v>
      </c>
      <c r="AI94" s="53">
        <v>0</v>
      </c>
      <c r="AJ94" s="53">
        <v>0</v>
      </c>
      <c r="AK94" s="53">
        <v>0</v>
      </c>
      <c r="AL94" s="53">
        <v>0</v>
      </c>
      <c r="AM94" s="53">
        <v>0</v>
      </c>
      <c r="AN94" s="53">
        <v>0</v>
      </c>
      <c r="AO94" s="53">
        <v>0</v>
      </c>
      <c r="AP94" s="53">
        <v>0</v>
      </c>
      <c r="AQ94" s="53">
        <v>1159</v>
      </c>
      <c r="AR94" s="53">
        <v>1159</v>
      </c>
      <c r="AS94" s="53">
        <v>162064</v>
      </c>
      <c r="AT94" s="53">
        <v>7009</v>
      </c>
      <c r="AU94" s="53">
        <v>18468</v>
      </c>
      <c r="AV94" s="53">
        <v>187541</v>
      </c>
    </row>
    <row r="95" spans="1:48">
      <c r="A95" s="53" t="s">
        <v>22</v>
      </c>
      <c r="B95" s="53">
        <v>4114237</v>
      </c>
      <c r="C95" s="53">
        <v>33700</v>
      </c>
      <c r="D95" s="53">
        <v>18</v>
      </c>
      <c r="E95" s="53">
        <v>2144</v>
      </c>
      <c r="F95" s="53">
        <v>5801</v>
      </c>
      <c r="G95" s="53">
        <v>6571</v>
      </c>
      <c r="H95" s="53">
        <v>22794</v>
      </c>
      <c r="I95" s="53">
        <v>1555</v>
      </c>
      <c r="J95" s="53">
        <v>38865</v>
      </c>
      <c r="K95" s="53">
        <v>1972</v>
      </c>
      <c r="L95" s="53">
        <v>0</v>
      </c>
      <c r="M95" s="53">
        <v>0</v>
      </c>
      <c r="N95" s="53">
        <v>1683</v>
      </c>
      <c r="O95" s="53">
        <v>2052</v>
      </c>
      <c r="P95" s="53">
        <v>0</v>
      </c>
      <c r="Q95" s="53">
        <v>0</v>
      </c>
      <c r="R95" s="53">
        <v>44572</v>
      </c>
      <c r="S95" s="53">
        <v>0</v>
      </c>
      <c r="T95" s="53">
        <v>44</v>
      </c>
      <c r="U95" s="53">
        <v>67</v>
      </c>
      <c r="V95" s="53">
        <v>716</v>
      </c>
      <c r="W95" s="53">
        <v>0</v>
      </c>
      <c r="X95" s="53">
        <v>827</v>
      </c>
      <c r="Y95" s="53">
        <v>0</v>
      </c>
      <c r="Z95" s="53">
        <v>3</v>
      </c>
      <c r="AA95" s="53">
        <v>0</v>
      </c>
      <c r="AB95" s="53">
        <v>0</v>
      </c>
      <c r="AC95" s="53">
        <v>48</v>
      </c>
      <c r="AD95" s="53">
        <v>878</v>
      </c>
      <c r="AE95" s="53">
        <v>0</v>
      </c>
      <c r="AF95" s="53">
        <v>0</v>
      </c>
      <c r="AG95" s="53">
        <v>0</v>
      </c>
      <c r="AH95" s="53">
        <v>0</v>
      </c>
      <c r="AI95" s="53">
        <v>0</v>
      </c>
      <c r="AJ95" s="53">
        <v>0</v>
      </c>
      <c r="AK95" s="53">
        <v>0</v>
      </c>
      <c r="AL95" s="53">
        <v>0</v>
      </c>
      <c r="AM95" s="53">
        <v>0</v>
      </c>
      <c r="AN95" s="53">
        <v>0</v>
      </c>
      <c r="AO95" s="53">
        <v>0</v>
      </c>
      <c r="AP95" s="53">
        <v>0</v>
      </c>
      <c r="AQ95" s="53">
        <v>309</v>
      </c>
      <c r="AR95" s="53">
        <v>309</v>
      </c>
      <c r="AS95" s="53">
        <v>45759</v>
      </c>
      <c r="AT95" s="53">
        <v>898</v>
      </c>
      <c r="AU95" s="53">
        <v>5105</v>
      </c>
      <c r="AV95" s="53">
        <v>51762</v>
      </c>
    </row>
    <row r="96" spans="1:48">
      <c r="A96" s="53" t="s">
        <v>22</v>
      </c>
      <c r="B96" s="53">
        <v>4114245</v>
      </c>
      <c r="C96" s="53">
        <v>24600</v>
      </c>
      <c r="D96" s="53">
        <v>18</v>
      </c>
      <c r="E96" s="53">
        <v>3414</v>
      </c>
      <c r="F96" s="53">
        <v>8203</v>
      </c>
      <c r="G96" s="53">
        <v>30933</v>
      </c>
      <c r="H96" s="53">
        <v>99251</v>
      </c>
      <c r="I96" s="53">
        <v>12544</v>
      </c>
      <c r="J96" s="53">
        <v>154345</v>
      </c>
      <c r="K96" s="53">
        <v>5862</v>
      </c>
      <c r="L96" s="53">
        <v>0</v>
      </c>
      <c r="M96" s="53">
        <v>0</v>
      </c>
      <c r="N96" s="53">
        <v>5235</v>
      </c>
      <c r="O96" s="53">
        <v>2497</v>
      </c>
      <c r="P96" s="53">
        <v>0</v>
      </c>
      <c r="Q96" s="53">
        <v>1327</v>
      </c>
      <c r="R96" s="53">
        <v>169266</v>
      </c>
      <c r="S96" s="53">
        <v>0</v>
      </c>
      <c r="T96" s="53">
        <v>0</v>
      </c>
      <c r="U96" s="53">
        <v>0</v>
      </c>
      <c r="V96" s="53">
        <v>0</v>
      </c>
      <c r="W96" s="53">
        <v>0</v>
      </c>
      <c r="X96" s="53">
        <v>0</v>
      </c>
      <c r="Y96" s="53">
        <v>60</v>
      </c>
      <c r="Z96" s="53">
        <v>50</v>
      </c>
      <c r="AA96" s="53">
        <v>0</v>
      </c>
      <c r="AB96" s="53">
        <v>0</v>
      </c>
      <c r="AC96" s="53">
        <v>477</v>
      </c>
      <c r="AD96" s="53">
        <v>587</v>
      </c>
      <c r="AE96" s="53">
        <v>0</v>
      </c>
      <c r="AF96" s="53">
        <v>0</v>
      </c>
      <c r="AG96" s="53">
        <v>0</v>
      </c>
      <c r="AH96" s="53">
        <v>0</v>
      </c>
      <c r="AI96" s="53">
        <v>0</v>
      </c>
      <c r="AJ96" s="53">
        <v>0</v>
      </c>
      <c r="AK96" s="53">
        <v>0</v>
      </c>
      <c r="AL96" s="53">
        <v>0</v>
      </c>
      <c r="AM96" s="53">
        <v>0</v>
      </c>
      <c r="AN96" s="53">
        <v>0</v>
      </c>
      <c r="AO96" s="53">
        <v>0</v>
      </c>
      <c r="AP96" s="53">
        <v>0</v>
      </c>
      <c r="AQ96" s="53">
        <v>1535</v>
      </c>
      <c r="AR96" s="53">
        <v>1535</v>
      </c>
      <c r="AS96" s="53">
        <v>171388</v>
      </c>
      <c r="AT96" s="53">
        <v>5050</v>
      </c>
      <c r="AU96" s="53">
        <v>19936</v>
      </c>
      <c r="AV96" s="53">
        <v>196374</v>
      </c>
    </row>
    <row r="97" spans="1:48">
      <c r="A97" s="53" t="s">
        <v>22</v>
      </c>
      <c r="B97" s="53">
        <v>4114252</v>
      </c>
      <c r="C97" s="53">
        <v>40920</v>
      </c>
      <c r="D97" s="53">
        <v>18</v>
      </c>
      <c r="E97" s="53">
        <v>1933</v>
      </c>
      <c r="F97" s="53">
        <v>15642</v>
      </c>
      <c r="G97" s="53">
        <v>17029</v>
      </c>
      <c r="H97" s="53">
        <v>74027</v>
      </c>
      <c r="I97" s="53">
        <v>7890</v>
      </c>
      <c r="J97" s="53">
        <v>116521</v>
      </c>
      <c r="K97" s="53">
        <v>6057</v>
      </c>
      <c r="L97" s="53">
        <v>0</v>
      </c>
      <c r="M97" s="53">
        <v>0</v>
      </c>
      <c r="N97" s="53">
        <v>5680</v>
      </c>
      <c r="O97" s="53">
        <v>3261</v>
      </c>
      <c r="P97" s="53">
        <v>0</v>
      </c>
      <c r="Q97" s="53">
        <v>377</v>
      </c>
      <c r="R97" s="53">
        <v>131896</v>
      </c>
      <c r="S97" s="53">
        <v>0</v>
      </c>
      <c r="T97" s="53">
        <v>0</v>
      </c>
      <c r="U97" s="53">
        <v>0</v>
      </c>
      <c r="V97" s="53">
        <v>0</v>
      </c>
      <c r="W97" s="53">
        <v>0</v>
      </c>
      <c r="X97" s="53">
        <v>0</v>
      </c>
      <c r="Y97" s="53">
        <v>75</v>
      </c>
      <c r="Z97" s="53">
        <v>0</v>
      </c>
      <c r="AA97" s="53">
        <v>0</v>
      </c>
      <c r="AB97" s="53">
        <v>0</v>
      </c>
      <c r="AC97" s="53">
        <v>82</v>
      </c>
      <c r="AD97" s="53">
        <v>157</v>
      </c>
      <c r="AE97" s="53">
        <v>0</v>
      </c>
      <c r="AF97" s="53">
        <v>0</v>
      </c>
      <c r="AG97" s="53">
        <v>0</v>
      </c>
      <c r="AH97" s="53">
        <v>0</v>
      </c>
      <c r="AI97" s="53">
        <v>0</v>
      </c>
      <c r="AJ97" s="53">
        <v>0</v>
      </c>
      <c r="AK97" s="53">
        <v>0</v>
      </c>
      <c r="AL97" s="53">
        <v>0</v>
      </c>
      <c r="AM97" s="53">
        <v>0</v>
      </c>
      <c r="AN97" s="53">
        <v>0</v>
      </c>
      <c r="AO97" s="53">
        <v>0</v>
      </c>
      <c r="AP97" s="53">
        <v>0</v>
      </c>
      <c r="AQ97" s="53">
        <v>1016</v>
      </c>
      <c r="AR97" s="53">
        <v>1016</v>
      </c>
      <c r="AS97" s="53">
        <v>133069</v>
      </c>
      <c r="AT97" s="53">
        <v>7050</v>
      </c>
      <c r="AU97" s="53">
        <v>16879</v>
      </c>
      <c r="AV97" s="53">
        <v>156998</v>
      </c>
    </row>
    <row r="98" spans="1:48">
      <c r="A98" s="53" t="s">
        <v>22</v>
      </c>
      <c r="B98" s="53">
        <v>4114302</v>
      </c>
      <c r="C98" s="53">
        <v>2300</v>
      </c>
      <c r="D98" s="53">
        <v>18</v>
      </c>
      <c r="E98" s="53">
        <v>2119</v>
      </c>
      <c r="F98" s="53">
        <v>25994</v>
      </c>
      <c r="G98" s="53">
        <v>44017</v>
      </c>
      <c r="H98" s="53">
        <v>133860</v>
      </c>
      <c r="I98" s="53">
        <v>10063</v>
      </c>
      <c r="J98" s="53">
        <v>216053</v>
      </c>
      <c r="K98" s="53">
        <v>7116</v>
      </c>
      <c r="L98" s="53">
        <v>0</v>
      </c>
      <c r="M98" s="53">
        <v>0</v>
      </c>
      <c r="N98" s="53">
        <v>7109</v>
      </c>
      <c r="O98" s="53">
        <v>7593</v>
      </c>
      <c r="P98" s="53">
        <v>0</v>
      </c>
      <c r="Q98" s="53">
        <v>0</v>
      </c>
      <c r="R98" s="53">
        <v>237871</v>
      </c>
      <c r="S98" s="53">
        <v>0</v>
      </c>
      <c r="T98" s="53">
        <v>102</v>
      </c>
      <c r="U98" s="53">
        <v>0</v>
      </c>
      <c r="V98" s="53">
        <v>0</v>
      </c>
      <c r="W98" s="53">
        <v>69</v>
      </c>
      <c r="X98" s="53">
        <v>171</v>
      </c>
      <c r="Y98" s="53">
        <v>114</v>
      </c>
      <c r="Z98" s="53">
        <v>808</v>
      </c>
      <c r="AA98" s="53">
        <v>0</v>
      </c>
      <c r="AB98" s="53">
        <v>0</v>
      </c>
      <c r="AC98" s="53">
        <v>1451</v>
      </c>
      <c r="AD98" s="53">
        <v>2544</v>
      </c>
      <c r="AE98" s="53">
        <v>0</v>
      </c>
      <c r="AF98" s="53">
        <v>0</v>
      </c>
      <c r="AG98" s="53">
        <v>0</v>
      </c>
      <c r="AH98" s="53">
        <v>0</v>
      </c>
      <c r="AI98" s="53">
        <v>0</v>
      </c>
      <c r="AJ98" s="53">
        <v>0</v>
      </c>
      <c r="AK98" s="53">
        <v>0</v>
      </c>
      <c r="AL98" s="53">
        <v>0</v>
      </c>
      <c r="AM98" s="53">
        <v>0</v>
      </c>
      <c r="AN98" s="53">
        <v>0</v>
      </c>
      <c r="AO98" s="53">
        <v>0</v>
      </c>
      <c r="AP98" s="53">
        <v>0</v>
      </c>
      <c r="AQ98" s="53">
        <v>0</v>
      </c>
      <c r="AR98" s="53">
        <v>0</v>
      </c>
      <c r="AS98" s="53">
        <v>240415</v>
      </c>
      <c r="AT98" s="53">
        <v>9449</v>
      </c>
      <c r="AU98" s="53">
        <v>25541</v>
      </c>
      <c r="AV98" s="53">
        <v>275405</v>
      </c>
    </row>
    <row r="99" spans="1:48">
      <c r="A99" s="53" t="s">
        <v>22</v>
      </c>
      <c r="B99" s="53">
        <v>4114310</v>
      </c>
      <c r="C99" s="53">
        <v>20600</v>
      </c>
      <c r="D99" s="53">
        <v>18</v>
      </c>
      <c r="E99" s="53">
        <v>1958</v>
      </c>
      <c r="F99" s="53">
        <v>9122</v>
      </c>
      <c r="G99" s="53">
        <v>5809</v>
      </c>
      <c r="H99" s="53">
        <v>41209</v>
      </c>
      <c r="I99" s="53">
        <v>6958</v>
      </c>
      <c r="J99" s="53">
        <v>65056</v>
      </c>
      <c r="K99" s="53">
        <v>3373</v>
      </c>
      <c r="L99" s="53">
        <v>0</v>
      </c>
      <c r="M99" s="53">
        <v>0</v>
      </c>
      <c r="N99" s="53">
        <v>2303</v>
      </c>
      <c r="O99" s="53">
        <v>1777</v>
      </c>
      <c r="P99" s="53">
        <v>0</v>
      </c>
      <c r="Q99" s="53">
        <v>0</v>
      </c>
      <c r="R99" s="53">
        <v>72509</v>
      </c>
      <c r="S99" s="53">
        <v>0</v>
      </c>
      <c r="T99" s="53">
        <v>1325</v>
      </c>
      <c r="U99" s="53">
        <v>1915</v>
      </c>
      <c r="V99" s="53">
        <v>3321</v>
      </c>
      <c r="W99" s="53">
        <v>0</v>
      </c>
      <c r="X99" s="53">
        <v>6561</v>
      </c>
      <c r="Y99" s="53">
        <v>1</v>
      </c>
      <c r="Z99" s="53">
        <v>0</v>
      </c>
      <c r="AA99" s="53">
        <v>0</v>
      </c>
      <c r="AB99" s="53">
        <v>0</v>
      </c>
      <c r="AC99" s="53">
        <v>48</v>
      </c>
      <c r="AD99" s="53">
        <v>6610</v>
      </c>
      <c r="AE99" s="53">
        <v>0</v>
      </c>
      <c r="AF99" s="53">
        <v>0</v>
      </c>
      <c r="AG99" s="53">
        <v>0</v>
      </c>
      <c r="AH99" s="53">
        <v>0</v>
      </c>
      <c r="AI99" s="53">
        <v>0</v>
      </c>
      <c r="AJ99" s="53">
        <v>0</v>
      </c>
      <c r="AK99" s="53">
        <v>0</v>
      </c>
      <c r="AL99" s="53">
        <v>0</v>
      </c>
      <c r="AM99" s="53">
        <v>0</v>
      </c>
      <c r="AN99" s="53">
        <v>0</v>
      </c>
      <c r="AO99" s="53">
        <v>0</v>
      </c>
      <c r="AP99" s="53">
        <v>0</v>
      </c>
      <c r="AQ99" s="53">
        <v>707</v>
      </c>
      <c r="AR99" s="53">
        <v>707</v>
      </c>
      <c r="AS99" s="53">
        <v>79826</v>
      </c>
      <c r="AT99" s="53">
        <v>1270</v>
      </c>
      <c r="AU99" s="53">
        <v>13512</v>
      </c>
      <c r="AV99" s="53">
        <v>94608</v>
      </c>
    </row>
    <row r="100" spans="1:48">
      <c r="A100" s="53" t="s">
        <v>22</v>
      </c>
      <c r="B100" s="53">
        <v>4114328</v>
      </c>
      <c r="C100" s="53">
        <v>40640</v>
      </c>
      <c r="D100" s="53">
        <v>18</v>
      </c>
      <c r="E100" s="53">
        <v>1817</v>
      </c>
      <c r="F100" s="53">
        <v>19881</v>
      </c>
      <c r="G100" s="53">
        <v>16162</v>
      </c>
      <c r="H100" s="53">
        <v>90556</v>
      </c>
      <c r="I100" s="53">
        <v>10624</v>
      </c>
      <c r="J100" s="53">
        <v>139040</v>
      </c>
      <c r="K100" s="53">
        <v>7701</v>
      </c>
      <c r="L100" s="53">
        <v>0</v>
      </c>
      <c r="M100" s="53">
        <v>0</v>
      </c>
      <c r="N100" s="53">
        <v>7164</v>
      </c>
      <c r="O100" s="53">
        <v>3713</v>
      </c>
      <c r="P100" s="53">
        <v>0</v>
      </c>
      <c r="Q100" s="53">
        <v>1111</v>
      </c>
      <c r="R100" s="53">
        <v>158729</v>
      </c>
      <c r="S100" s="53">
        <v>0</v>
      </c>
      <c r="T100" s="53">
        <v>0</v>
      </c>
      <c r="U100" s="53">
        <v>0</v>
      </c>
      <c r="V100" s="53">
        <v>0</v>
      </c>
      <c r="W100" s="53">
        <v>0</v>
      </c>
      <c r="X100" s="53">
        <v>0</v>
      </c>
      <c r="Y100" s="53">
        <v>86</v>
      </c>
      <c r="Z100" s="53">
        <v>0</v>
      </c>
      <c r="AA100" s="53">
        <v>0</v>
      </c>
      <c r="AB100" s="53">
        <v>0</v>
      </c>
      <c r="AC100" s="53">
        <v>0</v>
      </c>
      <c r="AD100" s="53">
        <v>86</v>
      </c>
      <c r="AE100" s="53">
        <v>0</v>
      </c>
      <c r="AF100" s="53">
        <v>0</v>
      </c>
      <c r="AG100" s="53">
        <v>0</v>
      </c>
      <c r="AH100" s="53">
        <v>0</v>
      </c>
      <c r="AI100" s="53">
        <v>0</v>
      </c>
      <c r="AJ100" s="53">
        <v>0</v>
      </c>
      <c r="AK100" s="53">
        <v>0</v>
      </c>
      <c r="AL100" s="53">
        <v>0</v>
      </c>
      <c r="AM100" s="53">
        <v>0</v>
      </c>
      <c r="AN100" s="53">
        <v>0</v>
      </c>
      <c r="AO100" s="53">
        <v>0</v>
      </c>
      <c r="AP100" s="53">
        <v>0</v>
      </c>
      <c r="AQ100" s="53">
        <v>1323</v>
      </c>
      <c r="AR100" s="53">
        <v>1323</v>
      </c>
      <c r="AS100" s="53">
        <v>160138</v>
      </c>
      <c r="AT100" s="53">
        <v>5852</v>
      </c>
      <c r="AU100" s="53">
        <v>22870</v>
      </c>
      <c r="AV100" s="53">
        <v>188860</v>
      </c>
    </row>
    <row r="101" spans="1:48">
      <c r="A101" s="53" t="s">
        <v>22</v>
      </c>
      <c r="B101" s="53">
        <v>4114336</v>
      </c>
      <c r="C101" s="53">
        <v>40710</v>
      </c>
      <c r="D101" s="53">
        <v>18</v>
      </c>
      <c r="E101" s="53">
        <v>1639</v>
      </c>
      <c r="F101" s="53">
        <v>21331</v>
      </c>
      <c r="G101" s="53">
        <v>9179</v>
      </c>
      <c r="H101" s="53">
        <v>70335</v>
      </c>
      <c r="I101" s="53">
        <v>10061</v>
      </c>
      <c r="J101" s="53">
        <v>112545</v>
      </c>
      <c r="K101" s="53">
        <v>5536</v>
      </c>
      <c r="L101" s="53">
        <v>0</v>
      </c>
      <c r="M101" s="53">
        <v>0</v>
      </c>
      <c r="N101" s="53">
        <v>5544</v>
      </c>
      <c r="O101" s="53">
        <v>6136</v>
      </c>
      <c r="P101" s="53">
        <v>0</v>
      </c>
      <c r="Q101" s="53">
        <v>0</v>
      </c>
      <c r="R101" s="53">
        <v>129761</v>
      </c>
      <c r="S101" s="53">
        <v>0</v>
      </c>
      <c r="T101" s="53">
        <v>0</v>
      </c>
      <c r="U101" s="53">
        <v>0</v>
      </c>
      <c r="V101" s="53">
        <v>0</v>
      </c>
      <c r="W101" s="53">
        <v>0</v>
      </c>
      <c r="X101" s="53">
        <v>0</v>
      </c>
      <c r="Y101" s="53">
        <v>26</v>
      </c>
      <c r="Z101" s="53">
        <v>0</v>
      </c>
      <c r="AA101" s="53">
        <v>688</v>
      </c>
      <c r="AB101" s="53">
        <v>0</v>
      </c>
      <c r="AC101" s="53">
        <v>0</v>
      </c>
      <c r="AD101" s="53">
        <v>714</v>
      </c>
      <c r="AE101" s="53">
        <v>0</v>
      </c>
      <c r="AF101" s="53">
        <v>0</v>
      </c>
      <c r="AG101" s="53">
        <v>0</v>
      </c>
      <c r="AH101" s="53">
        <v>0</v>
      </c>
      <c r="AI101" s="53">
        <v>0</v>
      </c>
      <c r="AJ101" s="53">
        <v>0</v>
      </c>
      <c r="AK101" s="53">
        <v>0</v>
      </c>
      <c r="AL101" s="53">
        <v>0</v>
      </c>
      <c r="AM101" s="53">
        <v>0</v>
      </c>
      <c r="AN101" s="53">
        <v>0</v>
      </c>
      <c r="AO101" s="53">
        <v>0</v>
      </c>
      <c r="AP101" s="53">
        <v>0</v>
      </c>
      <c r="AQ101" s="53">
        <v>1171</v>
      </c>
      <c r="AR101" s="53">
        <v>1171</v>
      </c>
      <c r="AS101" s="53">
        <v>131646</v>
      </c>
      <c r="AT101" s="53">
        <v>3117</v>
      </c>
      <c r="AU101" s="53">
        <v>14573</v>
      </c>
      <c r="AV101" s="53">
        <v>149336</v>
      </c>
    </row>
    <row r="102" spans="1:48">
      <c r="A102" s="53" t="s">
        <v>22</v>
      </c>
      <c r="B102" s="53">
        <v>4114344</v>
      </c>
      <c r="C102" s="53">
        <v>40960</v>
      </c>
      <c r="D102" s="53">
        <v>18</v>
      </c>
      <c r="E102" s="53">
        <v>2095</v>
      </c>
      <c r="F102" s="53">
        <v>10246</v>
      </c>
      <c r="G102" s="53">
        <v>29901</v>
      </c>
      <c r="H102" s="53">
        <v>76403</v>
      </c>
      <c r="I102" s="53">
        <v>12132</v>
      </c>
      <c r="J102" s="53">
        <v>130777</v>
      </c>
      <c r="K102" s="53">
        <v>3481</v>
      </c>
      <c r="L102" s="53">
        <v>0</v>
      </c>
      <c r="M102" s="53">
        <v>0</v>
      </c>
      <c r="N102" s="53">
        <v>4069</v>
      </c>
      <c r="O102" s="53">
        <v>4271</v>
      </c>
      <c r="P102" s="53">
        <v>0</v>
      </c>
      <c r="Q102" s="53">
        <v>3705</v>
      </c>
      <c r="R102" s="53">
        <v>146303</v>
      </c>
      <c r="S102" s="53">
        <v>0</v>
      </c>
      <c r="T102" s="53">
        <v>171.85</v>
      </c>
      <c r="U102" s="53">
        <v>352.22</v>
      </c>
      <c r="V102" s="53">
        <v>455.32</v>
      </c>
      <c r="W102" s="53">
        <v>520</v>
      </c>
      <c r="X102" s="53">
        <v>1499.39</v>
      </c>
      <c r="Y102" s="53">
        <v>0</v>
      </c>
      <c r="Z102" s="53">
        <v>14</v>
      </c>
      <c r="AA102" s="53">
        <v>0</v>
      </c>
      <c r="AB102" s="53">
        <v>187</v>
      </c>
      <c r="AC102" s="53">
        <v>0</v>
      </c>
      <c r="AD102" s="53">
        <v>1700</v>
      </c>
      <c r="AE102" s="53">
        <v>0</v>
      </c>
      <c r="AF102" s="53">
        <v>0</v>
      </c>
      <c r="AG102" s="53">
        <v>0</v>
      </c>
      <c r="AH102" s="53">
        <v>0</v>
      </c>
      <c r="AI102" s="53">
        <v>3711</v>
      </c>
      <c r="AJ102" s="53">
        <v>3711</v>
      </c>
      <c r="AK102" s="53">
        <v>0</v>
      </c>
      <c r="AL102" s="53">
        <v>0</v>
      </c>
      <c r="AM102" s="53">
        <v>0</v>
      </c>
      <c r="AN102" s="53">
        <v>0</v>
      </c>
      <c r="AO102" s="53">
        <v>0</v>
      </c>
      <c r="AP102" s="53">
        <v>0</v>
      </c>
      <c r="AQ102" s="53">
        <v>0</v>
      </c>
      <c r="AR102" s="53">
        <v>3711</v>
      </c>
      <c r="AS102" s="53">
        <v>151714</v>
      </c>
      <c r="AT102" s="53">
        <v>0</v>
      </c>
      <c r="AU102" s="53">
        <v>19287</v>
      </c>
      <c r="AV102" s="53">
        <v>171001</v>
      </c>
    </row>
    <row r="103" spans="1:48">
      <c r="A103" s="53" t="s">
        <v>22</v>
      </c>
      <c r="B103" s="53">
        <v>4114377</v>
      </c>
      <c r="C103" s="53">
        <v>13100</v>
      </c>
      <c r="D103" s="53">
        <v>18</v>
      </c>
      <c r="E103" s="53">
        <v>3689</v>
      </c>
      <c r="F103" s="53">
        <v>8638</v>
      </c>
      <c r="G103" s="53">
        <v>15688</v>
      </c>
      <c r="H103" s="53">
        <v>93257</v>
      </c>
      <c r="I103" s="53">
        <v>5770</v>
      </c>
      <c r="J103" s="53">
        <v>127042</v>
      </c>
      <c r="K103" s="53">
        <v>8815</v>
      </c>
      <c r="L103" s="53">
        <v>0</v>
      </c>
      <c r="M103" s="53">
        <v>0</v>
      </c>
      <c r="N103" s="53">
        <v>6885</v>
      </c>
      <c r="O103" s="53">
        <v>5047</v>
      </c>
      <c r="P103" s="53">
        <v>0</v>
      </c>
      <c r="Q103" s="53">
        <v>2441</v>
      </c>
      <c r="R103" s="53">
        <v>150230</v>
      </c>
      <c r="S103" s="53">
        <v>0</v>
      </c>
      <c r="T103" s="53">
        <v>0</v>
      </c>
      <c r="U103" s="53">
        <v>4832</v>
      </c>
      <c r="V103" s="53">
        <v>4027</v>
      </c>
      <c r="W103" s="53">
        <v>0</v>
      </c>
      <c r="X103" s="53">
        <v>8859</v>
      </c>
      <c r="Y103" s="53">
        <v>51</v>
      </c>
      <c r="Z103" s="53">
        <v>5</v>
      </c>
      <c r="AA103" s="53">
        <v>160</v>
      </c>
      <c r="AB103" s="53">
        <v>0</v>
      </c>
      <c r="AC103" s="53">
        <v>202</v>
      </c>
      <c r="AD103" s="53">
        <v>9277</v>
      </c>
      <c r="AE103" s="53">
        <v>0</v>
      </c>
      <c r="AF103" s="53">
        <v>0</v>
      </c>
      <c r="AG103" s="53">
        <v>0</v>
      </c>
      <c r="AH103" s="53">
        <v>0</v>
      </c>
      <c r="AI103" s="53">
        <v>0</v>
      </c>
      <c r="AJ103" s="53">
        <v>0</v>
      </c>
      <c r="AK103" s="53">
        <v>0</v>
      </c>
      <c r="AL103" s="53">
        <v>0</v>
      </c>
      <c r="AM103" s="53">
        <v>0</v>
      </c>
      <c r="AN103" s="53">
        <v>0</v>
      </c>
      <c r="AO103" s="53">
        <v>0</v>
      </c>
      <c r="AP103" s="53">
        <v>0</v>
      </c>
      <c r="AQ103" s="53">
        <v>0</v>
      </c>
      <c r="AR103" s="53">
        <v>0</v>
      </c>
      <c r="AS103" s="53">
        <v>159507</v>
      </c>
      <c r="AT103" s="53">
        <v>7213</v>
      </c>
      <c r="AU103" s="53">
        <v>20812</v>
      </c>
      <c r="AV103" s="53">
        <v>187532</v>
      </c>
    </row>
    <row r="104" spans="1:48">
      <c r="A104" s="53" t="s">
        <v>22</v>
      </c>
      <c r="B104" s="53">
        <v>4114393</v>
      </c>
      <c r="C104" s="53">
        <v>12100</v>
      </c>
      <c r="D104" s="53">
        <v>18</v>
      </c>
      <c r="E104" s="53">
        <v>1716</v>
      </c>
      <c r="F104" s="53">
        <v>17440</v>
      </c>
      <c r="G104" s="53">
        <v>19271</v>
      </c>
      <c r="H104" s="53">
        <v>68964</v>
      </c>
      <c r="I104" s="53">
        <v>14187</v>
      </c>
      <c r="J104" s="53">
        <v>121578</v>
      </c>
      <c r="K104" s="53">
        <v>5178</v>
      </c>
      <c r="L104" s="53">
        <v>0</v>
      </c>
      <c r="M104" s="53">
        <v>0</v>
      </c>
      <c r="N104" s="53">
        <v>3469</v>
      </c>
      <c r="O104" s="53">
        <v>2003</v>
      </c>
      <c r="P104" s="53">
        <v>0</v>
      </c>
      <c r="Q104" s="53">
        <v>0</v>
      </c>
      <c r="R104" s="53">
        <v>132228</v>
      </c>
      <c r="S104" s="53">
        <v>0</v>
      </c>
      <c r="T104" s="53">
        <v>2943</v>
      </c>
      <c r="U104" s="53">
        <v>86</v>
      </c>
      <c r="V104" s="53">
        <v>14086</v>
      </c>
      <c r="W104" s="53">
        <v>160</v>
      </c>
      <c r="X104" s="53">
        <v>17275</v>
      </c>
      <c r="Y104" s="53">
        <v>315</v>
      </c>
      <c r="Z104" s="53">
        <v>17</v>
      </c>
      <c r="AA104" s="53">
        <v>112</v>
      </c>
      <c r="AB104" s="53">
        <v>0</v>
      </c>
      <c r="AC104" s="53">
        <v>330</v>
      </c>
      <c r="AD104" s="53">
        <v>18049</v>
      </c>
      <c r="AE104" s="53">
        <v>0</v>
      </c>
      <c r="AF104" s="53">
        <v>0</v>
      </c>
      <c r="AG104" s="53">
        <v>0</v>
      </c>
      <c r="AH104" s="53">
        <v>0</v>
      </c>
      <c r="AI104" s="53">
        <v>0</v>
      </c>
      <c r="AJ104" s="53">
        <v>0</v>
      </c>
      <c r="AK104" s="53">
        <v>0</v>
      </c>
      <c r="AL104" s="53">
        <v>0</v>
      </c>
      <c r="AM104" s="53">
        <v>0</v>
      </c>
      <c r="AN104" s="53">
        <v>0</v>
      </c>
      <c r="AO104" s="53">
        <v>0</v>
      </c>
      <c r="AP104" s="53">
        <v>0</v>
      </c>
      <c r="AQ104" s="53">
        <v>0</v>
      </c>
      <c r="AR104" s="53">
        <v>0</v>
      </c>
      <c r="AS104" s="53">
        <v>150277</v>
      </c>
      <c r="AT104" s="53">
        <v>5107</v>
      </c>
      <c r="AU104" s="53">
        <v>20752</v>
      </c>
      <c r="AV104" s="53">
        <v>176136</v>
      </c>
    </row>
    <row r="105" spans="1:48">
      <c r="A105" s="53" t="s">
        <v>22</v>
      </c>
      <c r="B105" s="53">
        <v>4114468</v>
      </c>
      <c r="C105" s="53">
        <v>40990</v>
      </c>
      <c r="D105" s="53">
        <v>18</v>
      </c>
      <c r="E105" s="53">
        <v>4976</v>
      </c>
      <c r="F105" s="53">
        <v>32658</v>
      </c>
      <c r="G105" s="53">
        <v>13564</v>
      </c>
      <c r="H105" s="53">
        <v>57126</v>
      </c>
      <c r="I105" s="53">
        <v>0</v>
      </c>
      <c r="J105" s="53">
        <v>108324</v>
      </c>
      <c r="K105" s="53">
        <v>3541</v>
      </c>
      <c r="L105" s="53">
        <v>0</v>
      </c>
      <c r="M105" s="53">
        <v>0</v>
      </c>
      <c r="N105" s="53">
        <v>6594</v>
      </c>
      <c r="O105" s="53">
        <v>1255</v>
      </c>
      <c r="P105" s="53">
        <v>0</v>
      </c>
      <c r="Q105" s="53">
        <v>0</v>
      </c>
      <c r="R105" s="53">
        <v>119714</v>
      </c>
      <c r="S105" s="53">
        <v>0</v>
      </c>
      <c r="T105" s="53">
        <v>0</v>
      </c>
      <c r="U105" s="53">
        <v>0</v>
      </c>
      <c r="V105" s="53">
        <v>0</v>
      </c>
      <c r="W105" s="53">
        <v>0</v>
      </c>
      <c r="X105" s="53">
        <v>0</v>
      </c>
      <c r="Y105" s="53">
        <v>20</v>
      </c>
      <c r="Z105" s="53">
        <v>0</v>
      </c>
      <c r="AA105" s="53">
        <v>0</v>
      </c>
      <c r="AB105" s="53">
        <v>0</v>
      </c>
      <c r="AC105" s="53">
        <v>0</v>
      </c>
      <c r="AD105" s="53">
        <v>20</v>
      </c>
      <c r="AE105" s="53">
        <v>0</v>
      </c>
      <c r="AF105" s="53">
        <v>0</v>
      </c>
      <c r="AG105" s="53">
        <v>0</v>
      </c>
      <c r="AH105" s="53">
        <v>0</v>
      </c>
      <c r="AI105" s="53">
        <v>0</v>
      </c>
      <c r="AJ105" s="53">
        <v>0</v>
      </c>
      <c r="AK105" s="53">
        <v>0</v>
      </c>
      <c r="AL105" s="53">
        <v>0</v>
      </c>
      <c r="AM105" s="53">
        <v>0</v>
      </c>
      <c r="AN105" s="53">
        <v>0</v>
      </c>
      <c r="AO105" s="53">
        <v>0</v>
      </c>
      <c r="AP105" s="53">
        <v>0</v>
      </c>
      <c r="AQ105" s="53">
        <v>557</v>
      </c>
      <c r="AR105" s="53">
        <v>557</v>
      </c>
      <c r="AS105" s="53">
        <v>120291</v>
      </c>
      <c r="AT105" s="53">
        <v>0</v>
      </c>
      <c r="AU105" s="53">
        <v>14639</v>
      </c>
      <c r="AV105" s="53">
        <v>134930</v>
      </c>
    </row>
    <row r="106" spans="1:48">
      <c r="A106" s="53" t="s">
        <v>22</v>
      </c>
      <c r="B106" s="53">
        <v>4114484</v>
      </c>
      <c r="C106" s="53">
        <v>41020</v>
      </c>
      <c r="D106" s="53">
        <v>18</v>
      </c>
      <c r="E106" s="53">
        <v>5788</v>
      </c>
      <c r="F106" s="53">
        <v>13185</v>
      </c>
      <c r="G106" s="53">
        <v>21423</v>
      </c>
      <c r="H106" s="53">
        <v>41542</v>
      </c>
      <c r="I106" s="53">
        <v>0</v>
      </c>
      <c r="J106" s="53">
        <v>81938</v>
      </c>
      <c r="K106" s="53">
        <v>2842</v>
      </c>
      <c r="L106" s="53">
        <v>0</v>
      </c>
      <c r="M106" s="53">
        <v>0</v>
      </c>
      <c r="N106" s="53">
        <v>5810</v>
      </c>
      <c r="O106" s="53">
        <v>1374</v>
      </c>
      <c r="P106" s="53">
        <v>0</v>
      </c>
      <c r="Q106" s="53">
        <v>0</v>
      </c>
      <c r="R106" s="53">
        <v>91964</v>
      </c>
      <c r="S106" s="53">
        <v>0</v>
      </c>
      <c r="T106" s="53">
        <v>2347</v>
      </c>
      <c r="U106" s="53">
        <v>2240</v>
      </c>
      <c r="V106" s="53">
        <v>9335</v>
      </c>
      <c r="W106" s="53">
        <v>0</v>
      </c>
      <c r="X106" s="53">
        <v>13922</v>
      </c>
      <c r="Y106" s="53">
        <v>0</v>
      </c>
      <c r="Z106" s="53">
        <v>0</v>
      </c>
      <c r="AA106" s="53">
        <v>0</v>
      </c>
      <c r="AB106" s="53">
        <v>0</v>
      </c>
      <c r="AC106" s="53">
        <v>20</v>
      </c>
      <c r="AD106" s="53">
        <v>13942</v>
      </c>
      <c r="AE106" s="53">
        <v>0</v>
      </c>
      <c r="AF106" s="53">
        <v>0</v>
      </c>
      <c r="AG106" s="53">
        <v>0</v>
      </c>
      <c r="AH106" s="53">
        <v>0</v>
      </c>
      <c r="AI106" s="53">
        <v>0</v>
      </c>
      <c r="AJ106" s="53">
        <v>0</v>
      </c>
      <c r="AK106" s="53">
        <v>0</v>
      </c>
      <c r="AL106" s="53">
        <v>0</v>
      </c>
      <c r="AM106" s="53">
        <v>0</v>
      </c>
      <c r="AN106" s="53">
        <v>0</v>
      </c>
      <c r="AO106" s="53">
        <v>0</v>
      </c>
      <c r="AP106" s="53">
        <v>0</v>
      </c>
      <c r="AQ106" s="53">
        <v>613</v>
      </c>
      <c r="AR106" s="53">
        <v>613</v>
      </c>
      <c r="AS106" s="53">
        <v>106519</v>
      </c>
      <c r="AT106" s="53">
        <v>2976</v>
      </c>
      <c r="AU106" s="53">
        <v>16159</v>
      </c>
      <c r="AV106" s="53">
        <v>125654</v>
      </c>
    </row>
    <row r="107" spans="1:48">
      <c r="A107" s="53" t="s">
        <v>22</v>
      </c>
      <c r="B107" s="53">
        <v>4114500</v>
      </c>
      <c r="C107" s="53">
        <v>17600</v>
      </c>
      <c r="D107" s="53">
        <v>18</v>
      </c>
      <c r="E107" s="53">
        <v>1814</v>
      </c>
      <c r="F107" s="53">
        <v>23591</v>
      </c>
      <c r="G107" s="53">
        <v>8459</v>
      </c>
      <c r="H107" s="53">
        <v>54357</v>
      </c>
      <c r="I107" s="53">
        <v>10542</v>
      </c>
      <c r="J107" s="53">
        <v>98763</v>
      </c>
      <c r="K107" s="53">
        <v>2851</v>
      </c>
      <c r="L107" s="53">
        <v>0</v>
      </c>
      <c r="M107" s="53">
        <v>0</v>
      </c>
      <c r="N107" s="53">
        <v>3763</v>
      </c>
      <c r="O107" s="53">
        <v>2763</v>
      </c>
      <c r="P107" s="53">
        <v>0</v>
      </c>
      <c r="Q107" s="53">
        <v>2165</v>
      </c>
      <c r="R107" s="53">
        <v>110305</v>
      </c>
      <c r="S107" s="53">
        <v>0</v>
      </c>
      <c r="T107" s="53">
        <v>40</v>
      </c>
      <c r="U107" s="53">
        <v>16</v>
      </c>
      <c r="V107" s="53">
        <v>0</v>
      </c>
      <c r="W107" s="53">
        <v>671</v>
      </c>
      <c r="X107" s="53">
        <v>727</v>
      </c>
      <c r="Y107" s="53">
        <v>0</v>
      </c>
      <c r="Z107" s="53">
        <v>0</v>
      </c>
      <c r="AA107" s="53">
        <v>0</v>
      </c>
      <c r="AB107" s="53">
        <v>117</v>
      </c>
      <c r="AC107" s="53">
        <v>0</v>
      </c>
      <c r="AD107" s="53">
        <v>844</v>
      </c>
      <c r="AE107" s="53">
        <v>0</v>
      </c>
      <c r="AF107" s="53">
        <v>-7</v>
      </c>
      <c r="AG107" s="53">
        <v>40</v>
      </c>
      <c r="AH107" s="53">
        <v>0</v>
      </c>
      <c r="AI107" s="53">
        <v>3151</v>
      </c>
      <c r="AJ107" s="53">
        <v>3184</v>
      </c>
      <c r="AK107" s="53">
        <v>0</v>
      </c>
      <c r="AL107" s="53">
        <v>0</v>
      </c>
      <c r="AM107" s="53">
        <v>0</v>
      </c>
      <c r="AN107" s="53">
        <v>0</v>
      </c>
      <c r="AO107" s="53">
        <v>0</v>
      </c>
      <c r="AP107" s="53">
        <v>0</v>
      </c>
      <c r="AQ107" s="53">
        <v>0</v>
      </c>
      <c r="AR107" s="53">
        <v>3184</v>
      </c>
      <c r="AS107" s="53">
        <v>114333</v>
      </c>
      <c r="AT107" s="53">
        <v>4040</v>
      </c>
      <c r="AU107" s="53">
        <v>13823</v>
      </c>
      <c r="AV107" s="53">
        <v>132196</v>
      </c>
    </row>
    <row r="108" spans="1:48">
      <c r="A108" s="53" t="s">
        <v>22</v>
      </c>
      <c r="B108" s="53">
        <v>4114519</v>
      </c>
      <c r="C108" s="53">
        <v>33000</v>
      </c>
      <c r="D108" s="53">
        <v>18</v>
      </c>
      <c r="E108" s="53">
        <v>1962</v>
      </c>
      <c r="F108" s="53">
        <v>3723</v>
      </c>
      <c r="G108" s="53">
        <v>11064</v>
      </c>
      <c r="H108" s="53">
        <v>22187</v>
      </c>
      <c r="I108" s="53">
        <v>1695</v>
      </c>
      <c r="J108" s="53">
        <v>40631</v>
      </c>
      <c r="K108" s="53">
        <v>1875</v>
      </c>
      <c r="L108" s="53">
        <v>0</v>
      </c>
      <c r="M108" s="53">
        <v>0</v>
      </c>
      <c r="N108" s="53">
        <v>1930</v>
      </c>
      <c r="O108" s="53">
        <v>1112</v>
      </c>
      <c r="P108" s="53">
        <v>0</v>
      </c>
      <c r="Q108" s="53">
        <v>0</v>
      </c>
      <c r="R108" s="53">
        <v>45548</v>
      </c>
      <c r="S108" s="53">
        <v>0</v>
      </c>
      <c r="T108" s="53">
        <v>85</v>
      </c>
      <c r="U108" s="53">
        <v>0</v>
      </c>
      <c r="V108" s="53">
        <v>390</v>
      </c>
      <c r="W108" s="53">
        <v>11</v>
      </c>
      <c r="X108" s="53">
        <v>486</v>
      </c>
      <c r="Y108" s="53">
        <v>0</v>
      </c>
      <c r="Z108" s="53">
        <v>0</v>
      </c>
      <c r="AA108" s="53">
        <v>0</v>
      </c>
      <c r="AB108" s="53">
        <v>10</v>
      </c>
      <c r="AC108" s="53">
        <v>0</v>
      </c>
      <c r="AD108" s="53">
        <v>496</v>
      </c>
      <c r="AE108" s="53">
        <v>0</v>
      </c>
      <c r="AF108" s="53">
        <v>0</v>
      </c>
      <c r="AG108" s="53">
        <v>0</v>
      </c>
      <c r="AH108" s="53">
        <v>75</v>
      </c>
      <c r="AI108" s="53">
        <v>90</v>
      </c>
      <c r="AJ108" s="53">
        <v>165</v>
      </c>
      <c r="AK108" s="53">
        <v>0</v>
      </c>
      <c r="AL108" s="53">
        <v>0</v>
      </c>
      <c r="AM108" s="53">
        <v>0</v>
      </c>
      <c r="AN108" s="53">
        <v>0</v>
      </c>
      <c r="AO108" s="53">
        <v>0</v>
      </c>
      <c r="AP108" s="53">
        <v>0</v>
      </c>
      <c r="AQ108" s="53">
        <v>0</v>
      </c>
      <c r="AR108" s="53">
        <v>165</v>
      </c>
      <c r="AS108" s="53">
        <v>46209</v>
      </c>
      <c r="AT108" s="53">
        <v>2086</v>
      </c>
      <c r="AU108" s="53">
        <v>8252</v>
      </c>
      <c r="AV108" s="53">
        <v>56547</v>
      </c>
    </row>
    <row r="109" spans="1:48">
      <c r="A109" s="53" t="s">
        <v>22</v>
      </c>
      <c r="B109" s="53">
        <v>4114527</v>
      </c>
      <c r="C109" s="53">
        <v>40910</v>
      </c>
      <c r="D109" s="53">
        <v>18</v>
      </c>
      <c r="E109" s="53">
        <v>4241</v>
      </c>
      <c r="F109" s="53">
        <v>17733</v>
      </c>
      <c r="G109" s="53">
        <v>15663</v>
      </c>
      <c r="H109" s="53">
        <v>55218</v>
      </c>
      <c r="I109" s="53">
        <v>12798</v>
      </c>
      <c r="J109" s="53">
        <v>105653</v>
      </c>
      <c r="K109" s="53">
        <v>4826</v>
      </c>
      <c r="L109" s="53">
        <v>0</v>
      </c>
      <c r="M109" s="53">
        <v>0</v>
      </c>
      <c r="N109" s="53">
        <v>3955</v>
      </c>
      <c r="O109" s="53">
        <v>4764</v>
      </c>
      <c r="P109" s="53">
        <v>0</v>
      </c>
      <c r="Q109" s="53">
        <v>1185</v>
      </c>
      <c r="R109" s="53">
        <v>120383</v>
      </c>
      <c r="S109" s="53">
        <v>0</v>
      </c>
      <c r="T109" s="53">
        <v>16</v>
      </c>
      <c r="U109" s="53">
        <v>0</v>
      </c>
      <c r="V109" s="53">
        <v>0</v>
      </c>
      <c r="W109" s="53">
        <v>16</v>
      </c>
      <c r="X109" s="53">
        <v>32</v>
      </c>
      <c r="Y109" s="53">
        <v>0</v>
      </c>
      <c r="Z109" s="53">
        <v>0</v>
      </c>
      <c r="AA109" s="53">
        <v>0</v>
      </c>
      <c r="AB109" s="53">
        <v>200</v>
      </c>
      <c r="AC109" s="53">
        <v>0</v>
      </c>
      <c r="AD109" s="53">
        <v>232</v>
      </c>
      <c r="AE109" s="53">
        <v>0</v>
      </c>
      <c r="AF109" s="53">
        <v>0</v>
      </c>
      <c r="AG109" s="53">
        <v>0</v>
      </c>
      <c r="AH109" s="53">
        <v>0</v>
      </c>
      <c r="AI109" s="53">
        <v>1216</v>
      </c>
      <c r="AJ109" s="53">
        <v>1216</v>
      </c>
      <c r="AK109" s="53">
        <v>0</v>
      </c>
      <c r="AL109" s="53">
        <v>0</v>
      </c>
      <c r="AM109" s="53">
        <v>0</v>
      </c>
      <c r="AN109" s="53">
        <v>0</v>
      </c>
      <c r="AO109" s="53">
        <v>0</v>
      </c>
      <c r="AP109" s="53">
        <v>0</v>
      </c>
      <c r="AQ109" s="53">
        <v>0</v>
      </c>
      <c r="AR109" s="53">
        <v>1216</v>
      </c>
      <c r="AS109" s="53">
        <v>121831</v>
      </c>
      <c r="AT109" s="53">
        <v>0</v>
      </c>
      <c r="AU109" s="53">
        <v>16560</v>
      </c>
      <c r="AV109" s="53">
        <v>138391</v>
      </c>
    </row>
    <row r="110" spans="1:48">
      <c r="A110" s="53" t="s">
        <v>22</v>
      </c>
      <c r="B110" s="53">
        <v>4114543</v>
      </c>
      <c r="C110" s="53">
        <v>20000</v>
      </c>
      <c r="D110" s="53">
        <v>18</v>
      </c>
      <c r="E110" s="53">
        <v>2270</v>
      </c>
      <c r="F110" s="53">
        <v>15696</v>
      </c>
      <c r="G110" s="53">
        <v>13618</v>
      </c>
      <c r="H110" s="53">
        <v>61543</v>
      </c>
      <c r="I110" s="53">
        <v>9212</v>
      </c>
      <c r="J110" s="53">
        <v>102339</v>
      </c>
      <c r="K110" s="53">
        <v>3713</v>
      </c>
      <c r="L110" s="53">
        <v>0</v>
      </c>
      <c r="M110" s="53">
        <v>0</v>
      </c>
      <c r="N110" s="53">
        <v>3794</v>
      </c>
      <c r="O110" s="53">
        <v>1817</v>
      </c>
      <c r="P110" s="53">
        <v>0</v>
      </c>
      <c r="Q110" s="53">
        <v>1474</v>
      </c>
      <c r="R110" s="53">
        <v>113137</v>
      </c>
      <c r="S110" s="53">
        <v>0</v>
      </c>
      <c r="T110" s="53">
        <v>338</v>
      </c>
      <c r="U110" s="53">
        <v>24</v>
      </c>
      <c r="V110" s="53">
        <v>103</v>
      </c>
      <c r="W110" s="53">
        <v>238</v>
      </c>
      <c r="X110" s="53">
        <v>703</v>
      </c>
      <c r="Y110" s="53">
        <v>0</v>
      </c>
      <c r="Z110" s="53">
        <v>0</v>
      </c>
      <c r="AA110" s="53">
        <v>0</v>
      </c>
      <c r="AB110" s="53">
        <v>54</v>
      </c>
      <c r="AC110" s="53">
        <v>0</v>
      </c>
      <c r="AD110" s="53">
        <v>757</v>
      </c>
      <c r="AE110" s="53">
        <v>0</v>
      </c>
      <c r="AF110" s="53">
        <v>31</v>
      </c>
      <c r="AG110" s="53">
        <v>0</v>
      </c>
      <c r="AH110" s="53">
        <v>278</v>
      </c>
      <c r="AI110" s="53">
        <v>2797</v>
      </c>
      <c r="AJ110" s="53">
        <v>3106</v>
      </c>
      <c r="AK110" s="53">
        <v>0</v>
      </c>
      <c r="AL110" s="53">
        <v>0</v>
      </c>
      <c r="AM110" s="53">
        <v>0</v>
      </c>
      <c r="AN110" s="53">
        <v>0</v>
      </c>
      <c r="AO110" s="53">
        <v>0</v>
      </c>
      <c r="AP110" s="53">
        <v>0</v>
      </c>
      <c r="AQ110" s="53">
        <v>0</v>
      </c>
      <c r="AR110" s="53">
        <v>3106</v>
      </c>
      <c r="AS110" s="53">
        <v>117000</v>
      </c>
      <c r="AT110" s="53">
        <v>5404</v>
      </c>
      <c r="AU110" s="53">
        <v>13592</v>
      </c>
      <c r="AV110" s="53">
        <v>135996</v>
      </c>
    </row>
    <row r="111" spans="1:48">
      <c r="A111" s="53" t="s">
        <v>22</v>
      </c>
      <c r="B111" s="53">
        <v>4114551</v>
      </c>
      <c r="C111" s="53">
        <v>4400</v>
      </c>
      <c r="D111" s="53">
        <v>18</v>
      </c>
      <c r="E111" s="53">
        <v>2014</v>
      </c>
      <c r="F111" s="53">
        <v>20655</v>
      </c>
      <c r="G111" s="53">
        <v>16116</v>
      </c>
      <c r="H111" s="53">
        <v>64898</v>
      </c>
      <c r="I111" s="53">
        <v>12127</v>
      </c>
      <c r="J111" s="53">
        <v>115810</v>
      </c>
      <c r="K111" s="53">
        <v>4261</v>
      </c>
      <c r="L111" s="53">
        <v>0</v>
      </c>
      <c r="M111" s="53">
        <v>0</v>
      </c>
      <c r="N111" s="53">
        <v>2271</v>
      </c>
      <c r="O111" s="53">
        <v>1996</v>
      </c>
      <c r="P111" s="53">
        <v>0</v>
      </c>
      <c r="Q111" s="53">
        <v>666</v>
      </c>
      <c r="R111" s="53">
        <v>125004</v>
      </c>
      <c r="S111" s="53">
        <v>0</v>
      </c>
      <c r="T111" s="53">
        <v>689</v>
      </c>
      <c r="U111" s="53">
        <v>1998</v>
      </c>
      <c r="V111" s="53">
        <v>864</v>
      </c>
      <c r="W111" s="53">
        <v>0</v>
      </c>
      <c r="X111" s="53">
        <v>3551</v>
      </c>
      <c r="Y111" s="53">
        <v>0</v>
      </c>
      <c r="Z111" s="53">
        <v>0</v>
      </c>
      <c r="AA111" s="53">
        <v>0</v>
      </c>
      <c r="AB111" s="53">
        <v>0</v>
      </c>
      <c r="AC111" s="53">
        <v>0</v>
      </c>
      <c r="AD111" s="53">
        <v>3551</v>
      </c>
      <c r="AE111" s="53">
        <v>0</v>
      </c>
      <c r="AF111" s="53">
        <v>0</v>
      </c>
      <c r="AG111" s="53">
        <v>0</v>
      </c>
      <c r="AH111" s="53">
        <v>0</v>
      </c>
      <c r="AI111" s="53">
        <v>0</v>
      </c>
      <c r="AJ111" s="53">
        <v>0</v>
      </c>
      <c r="AK111" s="53">
        <v>0</v>
      </c>
      <c r="AL111" s="53">
        <v>0</v>
      </c>
      <c r="AM111" s="53">
        <v>0</v>
      </c>
      <c r="AN111" s="53">
        <v>0</v>
      </c>
      <c r="AO111" s="53">
        <v>0</v>
      </c>
      <c r="AP111" s="53">
        <v>0</v>
      </c>
      <c r="AQ111" s="53">
        <v>0</v>
      </c>
      <c r="AR111" s="53">
        <v>0</v>
      </c>
      <c r="AS111" s="53">
        <v>128555</v>
      </c>
      <c r="AT111" s="53">
        <v>3658</v>
      </c>
      <c r="AU111" s="53">
        <v>16129</v>
      </c>
      <c r="AV111" s="53">
        <v>148342</v>
      </c>
    </row>
    <row r="112" spans="1:48">
      <c r="A112" s="53" t="s">
        <v>22</v>
      </c>
      <c r="B112" s="53">
        <v>4114578</v>
      </c>
      <c r="C112" s="53">
        <v>17000</v>
      </c>
      <c r="D112" s="53">
        <v>18</v>
      </c>
      <c r="E112" s="53">
        <v>1930</v>
      </c>
      <c r="F112" s="53">
        <v>15199</v>
      </c>
      <c r="G112" s="53">
        <v>9337</v>
      </c>
      <c r="H112" s="53">
        <v>54975</v>
      </c>
      <c r="I112" s="53">
        <v>6566</v>
      </c>
      <c r="J112" s="53">
        <v>88007</v>
      </c>
      <c r="K112" s="53">
        <v>6780</v>
      </c>
      <c r="L112" s="53">
        <v>0</v>
      </c>
      <c r="M112" s="53">
        <v>0</v>
      </c>
      <c r="N112" s="53">
        <v>2013</v>
      </c>
      <c r="O112" s="53">
        <v>4001</v>
      </c>
      <c r="P112" s="53">
        <v>0</v>
      </c>
      <c r="Q112" s="53">
        <v>2332</v>
      </c>
      <c r="R112" s="53">
        <v>103133</v>
      </c>
      <c r="S112" s="53">
        <v>0</v>
      </c>
      <c r="T112" s="53">
        <v>2478</v>
      </c>
      <c r="U112" s="53">
        <v>186</v>
      </c>
      <c r="V112" s="53">
        <v>6366</v>
      </c>
      <c r="W112" s="53">
        <v>6</v>
      </c>
      <c r="X112" s="53">
        <v>9036</v>
      </c>
      <c r="Y112" s="53">
        <v>0</v>
      </c>
      <c r="Z112" s="53">
        <v>64</v>
      </c>
      <c r="AA112" s="53">
        <v>0</v>
      </c>
      <c r="AB112" s="53">
        <v>163</v>
      </c>
      <c r="AC112" s="53">
        <v>0</v>
      </c>
      <c r="AD112" s="53">
        <v>9263</v>
      </c>
      <c r="AE112" s="53">
        <v>0</v>
      </c>
      <c r="AF112" s="53">
        <v>0</v>
      </c>
      <c r="AG112" s="53">
        <v>261</v>
      </c>
      <c r="AH112" s="53">
        <v>287</v>
      </c>
      <c r="AI112" s="53">
        <v>2626</v>
      </c>
      <c r="AJ112" s="53">
        <v>3174</v>
      </c>
      <c r="AK112" s="53">
        <v>0</v>
      </c>
      <c r="AL112" s="53">
        <v>0</v>
      </c>
      <c r="AM112" s="53">
        <v>0</v>
      </c>
      <c r="AN112" s="53">
        <v>0</v>
      </c>
      <c r="AO112" s="53">
        <v>0</v>
      </c>
      <c r="AP112" s="53">
        <v>0</v>
      </c>
      <c r="AQ112" s="53">
        <v>0</v>
      </c>
      <c r="AR112" s="53">
        <v>3174</v>
      </c>
      <c r="AS112" s="53">
        <v>115570</v>
      </c>
      <c r="AT112" s="53">
        <v>3945</v>
      </c>
      <c r="AU112" s="53">
        <v>15688</v>
      </c>
      <c r="AV112" s="53">
        <v>135203</v>
      </c>
    </row>
    <row r="113" spans="1:48">
      <c r="A113" s="53" t="s">
        <v>22</v>
      </c>
      <c r="B113" s="53">
        <v>4114586</v>
      </c>
      <c r="C113" s="53">
        <v>3300</v>
      </c>
      <c r="D113" s="53">
        <v>18</v>
      </c>
      <c r="E113" s="53">
        <v>1979</v>
      </c>
      <c r="F113" s="53">
        <v>12044</v>
      </c>
      <c r="G113" s="53">
        <v>8317</v>
      </c>
      <c r="H113" s="53">
        <v>46480</v>
      </c>
      <c r="I113" s="53">
        <v>6180</v>
      </c>
      <c r="J113" s="53">
        <v>75000</v>
      </c>
      <c r="K113" s="53">
        <v>2695</v>
      </c>
      <c r="L113" s="53">
        <v>0</v>
      </c>
      <c r="M113" s="53">
        <v>0</v>
      </c>
      <c r="N113" s="53">
        <v>1888</v>
      </c>
      <c r="O113" s="53">
        <v>1986</v>
      </c>
      <c r="P113" s="53">
        <v>0</v>
      </c>
      <c r="Q113" s="53">
        <v>1178</v>
      </c>
      <c r="R113" s="53">
        <v>82747</v>
      </c>
      <c r="S113" s="53">
        <v>0</v>
      </c>
      <c r="T113" s="53">
        <v>0</v>
      </c>
      <c r="U113" s="53">
        <v>0</v>
      </c>
      <c r="V113" s="53">
        <v>0</v>
      </c>
      <c r="W113" s="53">
        <v>5</v>
      </c>
      <c r="X113" s="53">
        <v>5</v>
      </c>
      <c r="Y113" s="53">
        <v>0</v>
      </c>
      <c r="Z113" s="53">
        <v>0</v>
      </c>
      <c r="AA113" s="53">
        <v>0</v>
      </c>
      <c r="AB113" s="53">
        <v>17</v>
      </c>
      <c r="AC113" s="53">
        <v>0</v>
      </c>
      <c r="AD113" s="53">
        <v>22</v>
      </c>
      <c r="AE113" s="53">
        <v>0</v>
      </c>
      <c r="AF113" s="53">
        <v>0</v>
      </c>
      <c r="AG113" s="53">
        <v>0</v>
      </c>
      <c r="AH113" s="53">
        <v>0</v>
      </c>
      <c r="AI113" s="53">
        <v>2511</v>
      </c>
      <c r="AJ113" s="53">
        <v>2511</v>
      </c>
      <c r="AK113" s="53">
        <v>0</v>
      </c>
      <c r="AL113" s="53">
        <v>0</v>
      </c>
      <c r="AM113" s="53">
        <v>0</v>
      </c>
      <c r="AN113" s="53">
        <v>0</v>
      </c>
      <c r="AO113" s="53">
        <v>0</v>
      </c>
      <c r="AP113" s="53">
        <v>0</v>
      </c>
      <c r="AQ113" s="53">
        <v>0</v>
      </c>
      <c r="AR113" s="53">
        <v>2511</v>
      </c>
      <c r="AS113" s="53">
        <v>85280</v>
      </c>
      <c r="AT113" s="53">
        <v>2663</v>
      </c>
      <c r="AU113" s="53">
        <v>11199</v>
      </c>
      <c r="AV113" s="53">
        <v>99142</v>
      </c>
    </row>
    <row r="114" spans="1:48">
      <c r="A114" s="53" t="s">
        <v>22</v>
      </c>
      <c r="B114" s="53">
        <v>4114594</v>
      </c>
      <c r="C114" s="53">
        <v>23900</v>
      </c>
      <c r="D114" s="53">
        <v>18</v>
      </c>
      <c r="E114" s="53">
        <v>2060</v>
      </c>
      <c r="F114" s="53">
        <v>19392</v>
      </c>
      <c r="G114" s="53">
        <v>22410</v>
      </c>
      <c r="H114" s="53">
        <v>83235</v>
      </c>
      <c r="I114" s="53">
        <v>7298</v>
      </c>
      <c r="J114" s="53">
        <v>134395</v>
      </c>
      <c r="K114" s="53">
        <v>3486</v>
      </c>
      <c r="L114" s="53">
        <v>0</v>
      </c>
      <c r="M114" s="53">
        <v>0</v>
      </c>
      <c r="N114" s="53">
        <v>5306</v>
      </c>
      <c r="O114" s="53">
        <v>2928</v>
      </c>
      <c r="P114" s="53">
        <v>0</v>
      </c>
      <c r="Q114" s="53">
        <v>5104</v>
      </c>
      <c r="R114" s="53">
        <v>151219</v>
      </c>
      <c r="S114" s="53">
        <v>0</v>
      </c>
      <c r="T114" s="53">
        <v>0</v>
      </c>
      <c r="U114" s="53">
        <v>0</v>
      </c>
      <c r="V114" s="53">
        <v>0</v>
      </c>
      <c r="W114" s="53">
        <v>0</v>
      </c>
      <c r="X114" s="53">
        <v>0</v>
      </c>
      <c r="Y114" s="53">
        <v>112</v>
      </c>
      <c r="Z114" s="53">
        <v>118</v>
      </c>
      <c r="AA114" s="53">
        <v>0</v>
      </c>
      <c r="AB114" s="53">
        <v>113</v>
      </c>
      <c r="AC114" s="53">
        <v>64</v>
      </c>
      <c r="AD114" s="53">
        <v>407</v>
      </c>
      <c r="AE114" s="53">
        <v>0</v>
      </c>
      <c r="AF114" s="53">
        <v>0</v>
      </c>
      <c r="AG114" s="53">
        <v>0</v>
      </c>
      <c r="AH114" s="53">
        <v>0</v>
      </c>
      <c r="AI114" s="53">
        <v>0</v>
      </c>
      <c r="AJ114" s="53">
        <v>0</v>
      </c>
      <c r="AK114" s="53">
        <v>0</v>
      </c>
      <c r="AL114" s="53">
        <v>0</v>
      </c>
      <c r="AM114" s="53">
        <v>0</v>
      </c>
      <c r="AN114" s="53">
        <v>36</v>
      </c>
      <c r="AO114" s="53">
        <v>0</v>
      </c>
      <c r="AP114" s="53">
        <v>0</v>
      </c>
      <c r="AQ114" s="53">
        <v>1656</v>
      </c>
      <c r="AR114" s="53">
        <v>1692</v>
      </c>
      <c r="AS114" s="53">
        <v>153318</v>
      </c>
      <c r="AT114" s="53">
        <v>0</v>
      </c>
      <c r="AU114" s="53">
        <v>21436</v>
      </c>
      <c r="AV114" s="53">
        <v>174754</v>
      </c>
    </row>
    <row r="115" spans="1:48">
      <c r="A115" s="53" t="s">
        <v>22</v>
      </c>
      <c r="B115" s="53">
        <v>4114602</v>
      </c>
      <c r="C115" s="53">
        <v>19300</v>
      </c>
      <c r="D115" s="53">
        <v>18</v>
      </c>
      <c r="E115" s="53">
        <v>1634</v>
      </c>
      <c r="F115" s="53">
        <v>13126</v>
      </c>
      <c r="G115" s="53">
        <v>12463</v>
      </c>
      <c r="H115" s="53">
        <v>60184</v>
      </c>
      <c r="I115" s="53">
        <v>6701</v>
      </c>
      <c r="J115" s="53">
        <v>94108</v>
      </c>
      <c r="K115" s="53">
        <v>6071</v>
      </c>
      <c r="L115" s="53">
        <v>0</v>
      </c>
      <c r="M115" s="53">
        <v>0</v>
      </c>
      <c r="N115" s="53">
        <v>2545</v>
      </c>
      <c r="O115" s="53">
        <v>1512</v>
      </c>
      <c r="P115" s="53">
        <v>0</v>
      </c>
      <c r="Q115" s="53">
        <v>2020</v>
      </c>
      <c r="R115" s="53">
        <v>106256</v>
      </c>
      <c r="S115" s="53">
        <v>0</v>
      </c>
      <c r="T115" s="53">
        <v>0</v>
      </c>
      <c r="U115" s="53">
        <v>0</v>
      </c>
      <c r="V115" s="53">
        <v>0</v>
      </c>
      <c r="W115" s="53">
        <v>0</v>
      </c>
      <c r="X115" s="53">
        <v>0</v>
      </c>
      <c r="Y115" s="53">
        <v>54</v>
      </c>
      <c r="Z115" s="53">
        <v>73</v>
      </c>
      <c r="AA115" s="53">
        <v>125</v>
      </c>
      <c r="AB115" s="53">
        <v>539</v>
      </c>
      <c r="AC115" s="53">
        <v>1111</v>
      </c>
      <c r="AD115" s="53">
        <v>1902</v>
      </c>
      <c r="AE115" s="53">
        <v>0</v>
      </c>
      <c r="AF115" s="53">
        <v>0</v>
      </c>
      <c r="AG115" s="53">
        <v>0</v>
      </c>
      <c r="AH115" s="53">
        <v>0</v>
      </c>
      <c r="AI115" s="53">
        <v>0</v>
      </c>
      <c r="AJ115" s="53">
        <v>0</v>
      </c>
      <c r="AK115" s="53">
        <v>0</v>
      </c>
      <c r="AL115" s="53">
        <v>0</v>
      </c>
      <c r="AM115" s="53">
        <v>0</v>
      </c>
      <c r="AN115" s="53">
        <v>24</v>
      </c>
      <c r="AO115" s="53">
        <v>0</v>
      </c>
      <c r="AP115" s="53">
        <v>0</v>
      </c>
      <c r="AQ115" s="53">
        <v>1086</v>
      </c>
      <c r="AR115" s="53">
        <v>1110</v>
      </c>
      <c r="AS115" s="53">
        <v>109268</v>
      </c>
      <c r="AT115" s="53">
        <v>0</v>
      </c>
      <c r="AU115" s="53">
        <v>13669</v>
      </c>
      <c r="AV115" s="53">
        <v>122937</v>
      </c>
    </row>
    <row r="116" spans="1:48">
      <c r="A116" s="53" t="s">
        <v>22</v>
      </c>
      <c r="B116" s="53">
        <v>4114629</v>
      </c>
      <c r="C116" s="53">
        <v>15100</v>
      </c>
      <c r="D116" s="53">
        <v>18</v>
      </c>
      <c r="E116" s="53">
        <v>1967</v>
      </c>
      <c r="F116" s="53">
        <v>17958</v>
      </c>
      <c r="G116" s="53">
        <v>21969</v>
      </c>
      <c r="H116" s="53">
        <v>60471</v>
      </c>
      <c r="I116" s="53">
        <v>3593</v>
      </c>
      <c r="J116" s="53">
        <v>105958</v>
      </c>
      <c r="K116" s="53">
        <v>4087</v>
      </c>
      <c r="L116" s="53">
        <v>0</v>
      </c>
      <c r="M116" s="53">
        <v>0</v>
      </c>
      <c r="N116" s="53">
        <v>4878</v>
      </c>
      <c r="O116" s="53">
        <v>2381</v>
      </c>
      <c r="P116" s="53">
        <v>0</v>
      </c>
      <c r="Q116" s="53">
        <v>0</v>
      </c>
      <c r="R116" s="53">
        <v>117304</v>
      </c>
      <c r="S116" s="53">
        <v>0</v>
      </c>
      <c r="T116" s="53">
        <v>349</v>
      </c>
      <c r="U116" s="53">
        <v>852</v>
      </c>
      <c r="V116" s="53">
        <v>6482</v>
      </c>
      <c r="W116" s="53">
        <v>400</v>
      </c>
      <c r="X116" s="53">
        <v>8083</v>
      </c>
      <c r="Y116" s="53">
        <v>0</v>
      </c>
      <c r="Z116" s="53">
        <v>0</v>
      </c>
      <c r="AA116" s="53">
        <v>0</v>
      </c>
      <c r="AB116" s="53">
        <v>0</v>
      </c>
      <c r="AC116" s="53">
        <v>13</v>
      </c>
      <c r="AD116" s="53">
        <v>8096</v>
      </c>
      <c r="AE116" s="53">
        <v>0</v>
      </c>
      <c r="AF116" s="53">
        <v>0</v>
      </c>
      <c r="AG116" s="53">
        <v>0</v>
      </c>
      <c r="AH116" s="53">
        <v>0</v>
      </c>
      <c r="AI116" s="53">
        <v>1322.07</v>
      </c>
      <c r="AJ116" s="53">
        <v>1322.07</v>
      </c>
      <c r="AK116" s="53">
        <v>0</v>
      </c>
      <c r="AL116" s="53">
        <v>0</v>
      </c>
      <c r="AM116" s="53">
        <v>0</v>
      </c>
      <c r="AN116" s="53">
        <v>0</v>
      </c>
      <c r="AO116" s="53">
        <v>0</v>
      </c>
      <c r="AP116" s="53">
        <v>0</v>
      </c>
      <c r="AQ116" s="53">
        <v>0</v>
      </c>
      <c r="AR116" s="53">
        <v>1322</v>
      </c>
      <c r="AS116" s="53">
        <v>126722</v>
      </c>
      <c r="AT116" s="53">
        <v>5416</v>
      </c>
      <c r="AU116" s="53">
        <v>18247</v>
      </c>
      <c r="AV116" s="53">
        <v>150385</v>
      </c>
    </row>
    <row r="117" spans="1:48">
      <c r="A117" s="53" t="s">
        <v>22</v>
      </c>
      <c r="B117" s="53">
        <v>4114637</v>
      </c>
      <c r="C117" s="53">
        <v>12400</v>
      </c>
      <c r="D117" s="53">
        <v>18</v>
      </c>
      <c r="E117" s="53">
        <v>2098</v>
      </c>
      <c r="F117" s="53">
        <v>20125</v>
      </c>
      <c r="G117" s="53">
        <v>12727</v>
      </c>
      <c r="H117" s="53">
        <v>60031</v>
      </c>
      <c r="I117" s="53">
        <v>3985</v>
      </c>
      <c r="J117" s="53">
        <v>98966</v>
      </c>
      <c r="K117" s="53">
        <v>3451</v>
      </c>
      <c r="L117" s="53">
        <v>0</v>
      </c>
      <c r="M117" s="53">
        <v>0</v>
      </c>
      <c r="N117" s="53">
        <v>3825</v>
      </c>
      <c r="O117" s="53">
        <v>2085</v>
      </c>
      <c r="P117" s="53">
        <v>0</v>
      </c>
      <c r="Q117" s="53">
        <v>0</v>
      </c>
      <c r="R117" s="53">
        <v>108327</v>
      </c>
      <c r="S117" s="53">
        <v>0</v>
      </c>
      <c r="T117" s="53">
        <v>203</v>
      </c>
      <c r="U117" s="53">
        <v>950</v>
      </c>
      <c r="V117" s="53">
        <v>482</v>
      </c>
      <c r="W117" s="53">
        <v>9</v>
      </c>
      <c r="X117" s="53">
        <v>1644</v>
      </c>
      <c r="Y117" s="53">
        <v>0</v>
      </c>
      <c r="Z117" s="53">
        <v>0</v>
      </c>
      <c r="AA117" s="53">
        <v>0</v>
      </c>
      <c r="AB117" s="53">
        <v>0</v>
      </c>
      <c r="AC117" s="53">
        <v>10</v>
      </c>
      <c r="AD117" s="53">
        <v>1654</v>
      </c>
      <c r="AE117" s="53">
        <v>0</v>
      </c>
      <c r="AF117" s="53">
        <v>0</v>
      </c>
      <c r="AG117" s="53">
        <v>0</v>
      </c>
      <c r="AH117" s="53">
        <v>0</v>
      </c>
      <c r="AI117" s="53">
        <v>1129.33</v>
      </c>
      <c r="AJ117" s="53">
        <v>1129.33</v>
      </c>
      <c r="AK117" s="53">
        <v>0</v>
      </c>
      <c r="AL117" s="53">
        <v>0</v>
      </c>
      <c r="AM117" s="53">
        <v>0</v>
      </c>
      <c r="AN117" s="53">
        <v>0</v>
      </c>
      <c r="AO117" s="53">
        <v>0</v>
      </c>
      <c r="AP117" s="53">
        <v>0</v>
      </c>
      <c r="AQ117" s="53">
        <v>0</v>
      </c>
      <c r="AR117" s="53">
        <v>1129</v>
      </c>
      <c r="AS117" s="53">
        <v>111110</v>
      </c>
      <c r="AT117" s="53">
        <v>624</v>
      </c>
      <c r="AU117" s="53">
        <v>16390</v>
      </c>
      <c r="AV117" s="53">
        <v>128124</v>
      </c>
    </row>
    <row r="118" spans="1:48">
      <c r="A118" s="53" t="s">
        <v>22</v>
      </c>
      <c r="B118" s="53">
        <v>4114661</v>
      </c>
      <c r="C118" s="53">
        <v>34100</v>
      </c>
      <c r="D118" s="53">
        <v>18</v>
      </c>
      <c r="E118" s="53">
        <v>2078</v>
      </c>
      <c r="F118" s="53">
        <v>13587</v>
      </c>
      <c r="G118" s="53">
        <v>11155</v>
      </c>
      <c r="H118" s="53">
        <v>47063</v>
      </c>
      <c r="I118" s="53">
        <v>5688</v>
      </c>
      <c r="J118" s="53">
        <v>79571</v>
      </c>
      <c r="K118" s="53">
        <v>2881</v>
      </c>
      <c r="L118" s="53">
        <v>0</v>
      </c>
      <c r="M118" s="53">
        <v>0</v>
      </c>
      <c r="N118" s="53">
        <v>1675</v>
      </c>
      <c r="O118" s="53">
        <v>1702</v>
      </c>
      <c r="P118" s="53">
        <v>0</v>
      </c>
      <c r="Q118" s="53">
        <v>0</v>
      </c>
      <c r="R118" s="53">
        <v>85829</v>
      </c>
      <c r="S118" s="53">
        <v>0</v>
      </c>
      <c r="T118" s="53">
        <v>0</v>
      </c>
      <c r="U118" s="53">
        <v>0</v>
      </c>
      <c r="V118" s="53">
        <v>0</v>
      </c>
      <c r="W118" s="53">
        <v>5.2</v>
      </c>
      <c r="X118" s="53">
        <v>5.2</v>
      </c>
      <c r="Y118" s="53">
        <v>0</v>
      </c>
      <c r="Z118" s="53">
        <v>0</v>
      </c>
      <c r="AA118" s="53">
        <v>0</v>
      </c>
      <c r="AB118" s="53">
        <v>0</v>
      </c>
      <c r="AC118" s="53">
        <v>39</v>
      </c>
      <c r="AD118" s="53">
        <v>44</v>
      </c>
      <c r="AE118" s="53">
        <v>0</v>
      </c>
      <c r="AF118" s="53">
        <v>0</v>
      </c>
      <c r="AG118" s="53">
        <v>0</v>
      </c>
      <c r="AH118" s="53">
        <v>0</v>
      </c>
      <c r="AI118" s="53">
        <v>1208.1538459999999</v>
      </c>
      <c r="AJ118" s="53">
        <v>1208.1538459999999</v>
      </c>
      <c r="AK118" s="53">
        <v>0</v>
      </c>
      <c r="AL118" s="53">
        <v>0</v>
      </c>
      <c r="AM118" s="53">
        <v>0</v>
      </c>
      <c r="AN118" s="53">
        <v>0</v>
      </c>
      <c r="AO118" s="53">
        <v>0</v>
      </c>
      <c r="AP118" s="53">
        <v>0</v>
      </c>
      <c r="AQ118" s="53">
        <v>0</v>
      </c>
      <c r="AR118" s="53">
        <v>1208</v>
      </c>
      <c r="AS118" s="53">
        <v>87081</v>
      </c>
      <c r="AT118" s="53">
        <v>2605</v>
      </c>
      <c r="AU118" s="53">
        <v>11828</v>
      </c>
      <c r="AV118" s="53">
        <v>101514</v>
      </c>
    </row>
    <row r="119" spans="1:48">
      <c r="A119" s="53" t="s">
        <v>22</v>
      </c>
      <c r="B119" s="53">
        <v>4114670</v>
      </c>
      <c r="C119" s="53">
        <v>35010</v>
      </c>
      <c r="D119" s="53">
        <v>18</v>
      </c>
      <c r="E119" s="53">
        <v>2032</v>
      </c>
      <c r="F119" s="53">
        <v>28355</v>
      </c>
      <c r="G119" s="53">
        <v>35445</v>
      </c>
      <c r="H119" s="53">
        <v>103390</v>
      </c>
      <c r="I119" s="53">
        <v>2993</v>
      </c>
      <c r="J119" s="53">
        <v>172215</v>
      </c>
      <c r="K119" s="53">
        <v>4721</v>
      </c>
      <c r="L119" s="53">
        <v>0</v>
      </c>
      <c r="M119" s="53">
        <v>0</v>
      </c>
      <c r="N119" s="53">
        <v>4395</v>
      </c>
      <c r="O119" s="53">
        <v>3397</v>
      </c>
      <c r="P119" s="53">
        <v>0</v>
      </c>
      <c r="Q119" s="53">
        <v>0</v>
      </c>
      <c r="R119" s="53">
        <v>184728</v>
      </c>
      <c r="S119" s="53">
        <v>0</v>
      </c>
      <c r="T119" s="53">
        <v>0</v>
      </c>
      <c r="U119" s="53">
        <v>0</v>
      </c>
      <c r="V119" s="53">
        <v>0</v>
      </c>
      <c r="W119" s="53">
        <v>103.22</v>
      </c>
      <c r="X119" s="53">
        <v>103.22</v>
      </c>
      <c r="Y119" s="53">
        <v>0</v>
      </c>
      <c r="Z119" s="53">
        <v>2</v>
      </c>
      <c r="AA119" s="53">
        <v>0</v>
      </c>
      <c r="AB119" s="53">
        <v>0</v>
      </c>
      <c r="AC119" s="53">
        <v>43</v>
      </c>
      <c r="AD119" s="53">
        <v>148</v>
      </c>
      <c r="AE119" s="53">
        <v>0</v>
      </c>
      <c r="AF119" s="53">
        <v>0</v>
      </c>
      <c r="AG119" s="53">
        <v>0</v>
      </c>
      <c r="AH119" s="53">
        <v>0</v>
      </c>
      <c r="AI119" s="53">
        <v>1365.59</v>
      </c>
      <c r="AJ119" s="53">
        <v>1365.59</v>
      </c>
      <c r="AK119" s="53">
        <v>0</v>
      </c>
      <c r="AL119" s="53">
        <v>0</v>
      </c>
      <c r="AM119" s="53">
        <v>0</v>
      </c>
      <c r="AN119" s="53">
        <v>0</v>
      </c>
      <c r="AO119" s="53">
        <v>0</v>
      </c>
      <c r="AP119" s="53">
        <v>0</v>
      </c>
      <c r="AQ119" s="53">
        <v>0</v>
      </c>
      <c r="AR119" s="53">
        <v>1366</v>
      </c>
      <c r="AS119" s="53">
        <v>186242</v>
      </c>
      <c r="AT119" s="53">
        <v>0</v>
      </c>
      <c r="AU119" s="53">
        <v>20519</v>
      </c>
      <c r="AV119" s="53">
        <v>206761</v>
      </c>
    </row>
    <row r="120" spans="1:48">
      <c r="A120" s="53" t="s">
        <v>22</v>
      </c>
      <c r="B120" s="53">
        <v>4114688</v>
      </c>
      <c r="C120" s="53">
        <v>18300</v>
      </c>
      <c r="D120" s="53">
        <v>18</v>
      </c>
      <c r="E120" s="53">
        <v>1634</v>
      </c>
      <c r="F120" s="53">
        <v>11781</v>
      </c>
      <c r="G120" s="53">
        <v>13554</v>
      </c>
      <c r="H120" s="53">
        <v>43430</v>
      </c>
      <c r="I120" s="53">
        <v>7595</v>
      </c>
      <c r="J120" s="53">
        <v>77994</v>
      </c>
      <c r="K120" s="53">
        <v>4281</v>
      </c>
      <c r="L120" s="53">
        <v>0</v>
      </c>
      <c r="M120" s="53">
        <v>0</v>
      </c>
      <c r="N120" s="53">
        <v>2989</v>
      </c>
      <c r="O120" s="53">
        <v>1996</v>
      </c>
      <c r="P120" s="53">
        <v>0</v>
      </c>
      <c r="Q120" s="53">
        <v>0</v>
      </c>
      <c r="R120" s="53">
        <v>87260</v>
      </c>
      <c r="S120" s="53">
        <v>0</v>
      </c>
      <c r="T120" s="53">
        <v>398</v>
      </c>
      <c r="U120" s="53">
        <v>405</v>
      </c>
      <c r="V120" s="53">
        <v>4852</v>
      </c>
      <c r="W120" s="53">
        <v>1571</v>
      </c>
      <c r="X120" s="53">
        <v>7226</v>
      </c>
      <c r="Y120" s="53">
        <v>0</v>
      </c>
      <c r="Z120" s="53">
        <v>0</v>
      </c>
      <c r="AA120" s="53">
        <v>0</v>
      </c>
      <c r="AB120" s="53">
        <v>0.5</v>
      </c>
      <c r="AC120" s="53">
        <v>0</v>
      </c>
      <c r="AD120" s="53">
        <v>7227</v>
      </c>
      <c r="AE120" s="53">
        <v>0</v>
      </c>
      <c r="AF120" s="53">
        <v>7</v>
      </c>
      <c r="AG120" s="53">
        <v>0</v>
      </c>
      <c r="AH120" s="53">
        <v>1539</v>
      </c>
      <c r="AI120" s="53">
        <v>2390</v>
      </c>
      <c r="AJ120" s="53">
        <v>3936</v>
      </c>
      <c r="AK120" s="53">
        <v>0</v>
      </c>
      <c r="AL120" s="53">
        <v>0</v>
      </c>
      <c r="AM120" s="53">
        <v>0</v>
      </c>
      <c r="AN120" s="53">
        <v>0</v>
      </c>
      <c r="AO120" s="53">
        <v>0</v>
      </c>
      <c r="AP120" s="53">
        <v>0</v>
      </c>
      <c r="AQ120" s="53">
        <v>0</v>
      </c>
      <c r="AR120" s="53">
        <v>3936</v>
      </c>
      <c r="AS120" s="53">
        <v>98423</v>
      </c>
      <c r="AT120" s="53">
        <v>0</v>
      </c>
      <c r="AU120" s="53">
        <v>11751</v>
      </c>
      <c r="AV120" s="53">
        <v>110174</v>
      </c>
    </row>
    <row r="121" spans="1:48">
      <c r="A121" s="53" t="s">
        <v>22</v>
      </c>
      <c r="B121" s="53">
        <v>4114696</v>
      </c>
      <c r="C121" s="53">
        <v>1600</v>
      </c>
      <c r="D121" s="53">
        <v>18</v>
      </c>
      <c r="E121" s="53">
        <v>3163</v>
      </c>
      <c r="F121" s="53">
        <v>22864</v>
      </c>
      <c r="G121" s="53">
        <v>24040</v>
      </c>
      <c r="H121" s="53">
        <v>79491</v>
      </c>
      <c r="I121" s="53">
        <v>11801</v>
      </c>
      <c r="J121" s="53">
        <v>141359</v>
      </c>
      <c r="K121" s="53">
        <v>6039</v>
      </c>
      <c r="L121" s="53">
        <v>0</v>
      </c>
      <c r="M121" s="53">
        <v>0</v>
      </c>
      <c r="N121" s="53">
        <v>3458</v>
      </c>
      <c r="O121" s="53">
        <v>3851</v>
      </c>
      <c r="P121" s="53">
        <v>0</v>
      </c>
      <c r="Q121" s="53">
        <v>4788</v>
      </c>
      <c r="R121" s="53">
        <v>159495</v>
      </c>
      <c r="S121" s="53">
        <v>0</v>
      </c>
      <c r="T121" s="53">
        <v>46</v>
      </c>
      <c r="U121" s="53">
        <v>0</v>
      </c>
      <c r="V121" s="53">
        <v>913</v>
      </c>
      <c r="W121" s="53">
        <v>6</v>
      </c>
      <c r="X121" s="53">
        <v>965</v>
      </c>
      <c r="Y121" s="53">
        <v>0</v>
      </c>
      <c r="Z121" s="53">
        <v>3</v>
      </c>
      <c r="AA121" s="53">
        <v>0</v>
      </c>
      <c r="AB121" s="53">
        <v>212</v>
      </c>
      <c r="AC121" s="53">
        <v>0</v>
      </c>
      <c r="AD121" s="53">
        <v>1180</v>
      </c>
      <c r="AE121" s="53">
        <v>0</v>
      </c>
      <c r="AF121" s="53">
        <v>0</v>
      </c>
      <c r="AG121" s="53">
        <v>0</v>
      </c>
      <c r="AH121" s="53">
        <v>38</v>
      </c>
      <c r="AI121" s="53">
        <v>4922</v>
      </c>
      <c r="AJ121" s="53">
        <v>4960</v>
      </c>
      <c r="AK121" s="53">
        <v>0</v>
      </c>
      <c r="AL121" s="53">
        <v>0</v>
      </c>
      <c r="AM121" s="53">
        <v>0</v>
      </c>
      <c r="AN121" s="53">
        <v>0</v>
      </c>
      <c r="AO121" s="53">
        <v>0</v>
      </c>
      <c r="AP121" s="53">
        <v>0</v>
      </c>
      <c r="AQ121" s="53">
        <v>0</v>
      </c>
      <c r="AR121" s="53">
        <v>4960</v>
      </c>
      <c r="AS121" s="53">
        <v>165635</v>
      </c>
      <c r="AT121" s="53">
        <v>0</v>
      </c>
      <c r="AU121" s="53">
        <v>19942</v>
      </c>
      <c r="AV121" s="53">
        <v>185577</v>
      </c>
    </row>
    <row r="122" spans="1:48">
      <c r="A122" s="53" t="s">
        <v>22</v>
      </c>
      <c r="B122" s="53">
        <v>4114712</v>
      </c>
      <c r="C122" s="53">
        <v>40170</v>
      </c>
      <c r="D122" s="53">
        <v>18</v>
      </c>
      <c r="E122" s="53">
        <v>1848</v>
      </c>
      <c r="F122" s="53">
        <v>34407</v>
      </c>
      <c r="G122" s="53">
        <v>30030</v>
      </c>
      <c r="H122" s="53">
        <v>130723</v>
      </c>
      <c r="I122" s="53">
        <v>15048</v>
      </c>
      <c r="J122" s="53">
        <v>212056</v>
      </c>
      <c r="K122" s="53">
        <v>13199</v>
      </c>
      <c r="L122" s="53">
        <v>0</v>
      </c>
      <c r="M122" s="53">
        <v>0</v>
      </c>
      <c r="N122" s="53">
        <v>7692</v>
      </c>
      <c r="O122" s="53">
        <v>8964</v>
      </c>
      <c r="P122" s="53">
        <v>0</v>
      </c>
      <c r="Q122" s="53">
        <v>24943</v>
      </c>
      <c r="R122" s="53">
        <v>266854</v>
      </c>
      <c r="S122" s="53">
        <v>0</v>
      </c>
      <c r="T122" s="53">
        <v>0</v>
      </c>
      <c r="U122" s="53">
        <v>0</v>
      </c>
      <c r="V122" s="53">
        <v>0</v>
      </c>
      <c r="W122" s="53">
        <v>1030</v>
      </c>
      <c r="X122" s="53">
        <v>1030</v>
      </c>
      <c r="Y122" s="53">
        <v>236</v>
      </c>
      <c r="Z122" s="53">
        <v>0</v>
      </c>
      <c r="AA122" s="53">
        <v>0</v>
      </c>
      <c r="AB122" s="53">
        <v>8</v>
      </c>
      <c r="AC122" s="53">
        <v>329</v>
      </c>
      <c r="AD122" s="53">
        <v>1603</v>
      </c>
      <c r="AE122" s="53">
        <v>0</v>
      </c>
      <c r="AF122" s="53">
        <v>0</v>
      </c>
      <c r="AG122" s="53">
        <v>0</v>
      </c>
      <c r="AH122" s="53">
        <v>0</v>
      </c>
      <c r="AI122" s="53">
        <v>2912</v>
      </c>
      <c r="AJ122" s="53">
        <v>2912</v>
      </c>
      <c r="AK122" s="53">
        <v>0</v>
      </c>
      <c r="AL122" s="53">
        <v>0</v>
      </c>
      <c r="AM122" s="53">
        <v>0</v>
      </c>
      <c r="AN122" s="53">
        <v>0</v>
      </c>
      <c r="AO122" s="53">
        <v>0</v>
      </c>
      <c r="AP122" s="53">
        <v>0</v>
      </c>
      <c r="AQ122" s="53">
        <v>0</v>
      </c>
      <c r="AR122" s="53">
        <v>2912</v>
      </c>
      <c r="AS122" s="53">
        <v>271369</v>
      </c>
      <c r="AT122" s="53">
        <v>9387</v>
      </c>
      <c r="AU122" s="53">
        <v>34949</v>
      </c>
      <c r="AV122" s="53">
        <v>315705</v>
      </c>
    </row>
    <row r="123" spans="1:48">
      <c r="A123" s="53" t="s">
        <v>22</v>
      </c>
      <c r="B123" s="53">
        <v>4114729</v>
      </c>
      <c r="C123" s="53">
        <v>13800</v>
      </c>
      <c r="D123" s="53">
        <v>18</v>
      </c>
      <c r="E123" s="53">
        <v>2080</v>
      </c>
      <c r="F123" s="53">
        <v>11909</v>
      </c>
      <c r="G123" s="53">
        <v>4658</v>
      </c>
      <c r="H123" s="53">
        <v>28797</v>
      </c>
      <c r="I123" s="53">
        <v>1158</v>
      </c>
      <c r="J123" s="53">
        <v>48602</v>
      </c>
      <c r="K123" s="53">
        <v>2416</v>
      </c>
      <c r="L123" s="53">
        <v>0</v>
      </c>
      <c r="M123" s="53">
        <v>0</v>
      </c>
      <c r="N123" s="53">
        <v>2066</v>
      </c>
      <c r="O123" s="53">
        <v>1786</v>
      </c>
      <c r="P123" s="53">
        <v>0</v>
      </c>
      <c r="Q123" s="53">
        <v>6080</v>
      </c>
      <c r="R123" s="53">
        <v>60950</v>
      </c>
      <c r="S123" s="53">
        <v>0</v>
      </c>
      <c r="T123" s="53">
        <v>0</v>
      </c>
      <c r="U123" s="53">
        <v>0</v>
      </c>
      <c r="V123" s="53">
        <v>0</v>
      </c>
      <c r="W123" s="53">
        <v>1004</v>
      </c>
      <c r="X123" s="53">
        <v>1004</v>
      </c>
      <c r="Y123" s="53">
        <v>89</v>
      </c>
      <c r="Z123" s="53">
        <v>1</v>
      </c>
      <c r="AA123" s="53">
        <v>0</v>
      </c>
      <c r="AB123" s="53">
        <v>8</v>
      </c>
      <c r="AC123" s="53">
        <v>98</v>
      </c>
      <c r="AD123" s="53">
        <v>1200</v>
      </c>
      <c r="AE123" s="53">
        <v>0</v>
      </c>
      <c r="AF123" s="53">
        <v>0</v>
      </c>
      <c r="AG123" s="53">
        <v>0</v>
      </c>
      <c r="AH123" s="53">
        <v>0</v>
      </c>
      <c r="AI123" s="53">
        <v>729</v>
      </c>
      <c r="AJ123" s="53">
        <v>729</v>
      </c>
      <c r="AK123" s="53">
        <v>0</v>
      </c>
      <c r="AL123" s="53">
        <v>0</v>
      </c>
      <c r="AM123" s="53">
        <v>0</v>
      </c>
      <c r="AN123" s="53">
        <v>0</v>
      </c>
      <c r="AO123" s="53">
        <v>0</v>
      </c>
      <c r="AP123" s="53">
        <v>0</v>
      </c>
      <c r="AQ123" s="53">
        <v>0</v>
      </c>
      <c r="AR123" s="53">
        <v>729</v>
      </c>
      <c r="AS123" s="53">
        <v>62879</v>
      </c>
      <c r="AT123" s="53">
        <v>0</v>
      </c>
      <c r="AU123" s="53">
        <v>9982</v>
      </c>
      <c r="AV123" s="53">
        <v>72861</v>
      </c>
    </row>
    <row r="124" spans="1:48">
      <c r="A124" s="53" t="s">
        <v>22</v>
      </c>
      <c r="B124" s="53">
        <v>4114737</v>
      </c>
      <c r="C124" s="53">
        <v>12900</v>
      </c>
      <c r="D124" s="53">
        <v>18</v>
      </c>
      <c r="E124" s="53">
        <v>1780</v>
      </c>
      <c r="F124" s="53">
        <v>13862</v>
      </c>
      <c r="G124" s="53">
        <v>12788</v>
      </c>
      <c r="H124" s="53">
        <v>58033</v>
      </c>
      <c r="I124" s="53">
        <v>6744</v>
      </c>
      <c r="J124" s="53">
        <v>93207</v>
      </c>
      <c r="K124" s="53">
        <v>3524</v>
      </c>
      <c r="L124" s="53">
        <v>0</v>
      </c>
      <c r="M124" s="53">
        <v>0</v>
      </c>
      <c r="N124" s="53">
        <v>2949</v>
      </c>
      <c r="O124" s="53">
        <v>1897</v>
      </c>
      <c r="P124" s="53">
        <v>0</v>
      </c>
      <c r="Q124" s="53">
        <v>11875</v>
      </c>
      <c r="R124" s="53">
        <v>113452</v>
      </c>
      <c r="S124" s="53">
        <v>0</v>
      </c>
      <c r="T124" s="53">
        <v>0</v>
      </c>
      <c r="U124" s="53">
        <v>0</v>
      </c>
      <c r="V124" s="53">
        <v>0</v>
      </c>
      <c r="W124" s="53">
        <v>1010</v>
      </c>
      <c r="X124" s="53">
        <v>1010</v>
      </c>
      <c r="Y124" s="53">
        <v>94</v>
      </c>
      <c r="Z124" s="53">
        <v>68</v>
      </c>
      <c r="AA124" s="53">
        <v>0</v>
      </c>
      <c r="AB124" s="53">
        <v>8</v>
      </c>
      <c r="AC124" s="53">
        <v>235</v>
      </c>
      <c r="AD124" s="53">
        <v>1415</v>
      </c>
      <c r="AE124" s="53">
        <v>0</v>
      </c>
      <c r="AF124" s="53">
        <v>0</v>
      </c>
      <c r="AG124" s="53">
        <v>0</v>
      </c>
      <c r="AH124" s="53">
        <v>0</v>
      </c>
      <c r="AI124" s="53">
        <v>1343</v>
      </c>
      <c r="AJ124" s="53">
        <v>1343</v>
      </c>
      <c r="AK124" s="53">
        <v>0</v>
      </c>
      <c r="AL124" s="53">
        <v>0</v>
      </c>
      <c r="AM124" s="53">
        <v>0</v>
      </c>
      <c r="AN124" s="53">
        <v>0</v>
      </c>
      <c r="AO124" s="53">
        <v>0</v>
      </c>
      <c r="AP124" s="53">
        <v>0</v>
      </c>
      <c r="AQ124" s="53">
        <v>0</v>
      </c>
      <c r="AR124" s="53">
        <v>1343</v>
      </c>
      <c r="AS124" s="53">
        <v>116210</v>
      </c>
      <c r="AT124" s="53">
        <v>0</v>
      </c>
      <c r="AU124" s="53">
        <v>15037</v>
      </c>
      <c r="AV124" s="53">
        <v>131247</v>
      </c>
    </row>
    <row r="125" spans="1:48">
      <c r="A125" s="53" t="s">
        <v>22</v>
      </c>
      <c r="B125" s="53">
        <v>4114745</v>
      </c>
      <c r="C125" s="53">
        <v>35050</v>
      </c>
      <c r="D125" s="53">
        <v>18</v>
      </c>
      <c r="E125" s="53">
        <v>1959</v>
      </c>
      <c r="F125" s="53">
        <v>2790</v>
      </c>
      <c r="G125" s="53">
        <v>20674</v>
      </c>
      <c r="H125" s="53">
        <v>53073</v>
      </c>
      <c r="I125" s="53">
        <v>9882</v>
      </c>
      <c r="J125" s="53">
        <v>88378</v>
      </c>
      <c r="K125" s="53">
        <v>4112</v>
      </c>
      <c r="L125" s="53">
        <v>0</v>
      </c>
      <c r="M125" s="53">
        <v>0</v>
      </c>
      <c r="N125" s="53">
        <v>3480</v>
      </c>
      <c r="O125" s="53">
        <v>1807</v>
      </c>
      <c r="P125" s="53">
        <v>0</v>
      </c>
      <c r="Q125" s="53">
        <v>3485</v>
      </c>
      <c r="R125" s="53">
        <v>101262</v>
      </c>
      <c r="S125" s="53">
        <v>0</v>
      </c>
      <c r="T125" s="53">
        <v>0</v>
      </c>
      <c r="U125" s="53">
        <v>0</v>
      </c>
      <c r="V125" s="53">
        <v>0</v>
      </c>
      <c r="W125" s="53">
        <v>1010</v>
      </c>
      <c r="X125" s="53">
        <v>1010</v>
      </c>
      <c r="Y125" s="53">
        <v>177</v>
      </c>
      <c r="Z125" s="53">
        <v>12</v>
      </c>
      <c r="AA125" s="53">
        <v>0</v>
      </c>
      <c r="AB125" s="53">
        <v>9</v>
      </c>
      <c r="AC125" s="53">
        <v>944</v>
      </c>
      <c r="AD125" s="53">
        <v>2152</v>
      </c>
      <c r="AE125" s="53">
        <v>0</v>
      </c>
      <c r="AF125" s="53">
        <v>0</v>
      </c>
      <c r="AG125" s="53">
        <v>0</v>
      </c>
      <c r="AH125" s="53">
        <v>0</v>
      </c>
      <c r="AI125" s="53">
        <v>1320</v>
      </c>
      <c r="AJ125" s="53">
        <v>1320</v>
      </c>
      <c r="AK125" s="53">
        <v>0</v>
      </c>
      <c r="AL125" s="53">
        <v>0</v>
      </c>
      <c r="AM125" s="53">
        <v>0</v>
      </c>
      <c r="AN125" s="53">
        <v>0</v>
      </c>
      <c r="AO125" s="53">
        <v>0</v>
      </c>
      <c r="AP125" s="53">
        <v>0</v>
      </c>
      <c r="AQ125" s="53">
        <v>0</v>
      </c>
      <c r="AR125" s="53">
        <v>1320</v>
      </c>
      <c r="AS125" s="53">
        <v>104734</v>
      </c>
      <c r="AT125" s="53">
        <v>3392</v>
      </c>
      <c r="AU125" s="53">
        <v>14809</v>
      </c>
      <c r="AV125" s="53">
        <v>122935</v>
      </c>
    </row>
    <row r="126" spans="1:48">
      <c r="A126" s="53" t="s">
        <v>22</v>
      </c>
      <c r="B126" s="53">
        <v>4114761</v>
      </c>
      <c r="C126" s="53">
        <v>10100</v>
      </c>
      <c r="D126" s="53">
        <v>18</v>
      </c>
      <c r="E126" s="53">
        <v>2016</v>
      </c>
      <c r="F126" s="53">
        <v>27257</v>
      </c>
      <c r="G126" s="53">
        <v>9329</v>
      </c>
      <c r="H126" s="53">
        <v>56869</v>
      </c>
      <c r="I126" s="53">
        <v>5011</v>
      </c>
      <c r="J126" s="53">
        <v>100482</v>
      </c>
      <c r="K126" s="53">
        <v>5529</v>
      </c>
      <c r="L126" s="53">
        <v>0</v>
      </c>
      <c r="M126" s="53">
        <v>0</v>
      </c>
      <c r="N126" s="53">
        <v>5411</v>
      </c>
      <c r="O126" s="53">
        <v>2448</v>
      </c>
      <c r="P126" s="53">
        <v>0</v>
      </c>
      <c r="Q126" s="53">
        <v>0</v>
      </c>
      <c r="R126" s="53">
        <v>113870</v>
      </c>
      <c r="S126" s="53">
        <v>0</v>
      </c>
      <c r="T126" s="53">
        <v>50</v>
      </c>
      <c r="U126" s="53">
        <v>0</v>
      </c>
      <c r="V126" s="53">
        <v>30</v>
      </c>
      <c r="W126" s="53">
        <v>4</v>
      </c>
      <c r="X126" s="53">
        <v>84</v>
      </c>
      <c r="Y126" s="53">
        <v>0</v>
      </c>
      <c r="Z126" s="53">
        <v>0</v>
      </c>
      <c r="AA126" s="53">
        <v>0</v>
      </c>
      <c r="AB126" s="53">
        <v>0</v>
      </c>
      <c r="AC126" s="53">
        <v>11</v>
      </c>
      <c r="AD126" s="53">
        <v>95</v>
      </c>
      <c r="AE126" s="53">
        <v>0</v>
      </c>
      <c r="AF126" s="53">
        <v>0</v>
      </c>
      <c r="AG126" s="53">
        <v>0</v>
      </c>
      <c r="AH126" s="53">
        <v>0</v>
      </c>
      <c r="AI126" s="53">
        <v>1079.72</v>
      </c>
      <c r="AJ126" s="53">
        <v>1079.72</v>
      </c>
      <c r="AK126" s="53">
        <v>0</v>
      </c>
      <c r="AL126" s="53">
        <v>0</v>
      </c>
      <c r="AM126" s="53">
        <v>0</v>
      </c>
      <c r="AN126" s="53">
        <v>0</v>
      </c>
      <c r="AO126" s="53">
        <v>0</v>
      </c>
      <c r="AP126" s="53">
        <v>0</v>
      </c>
      <c r="AQ126" s="53">
        <v>0</v>
      </c>
      <c r="AR126" s="53">
        <v>1080</v>
      </c>
      <c r="AS126" s="53">
        <v>115045</v>
      </c>
      <c r="AT126" s="53">
        <v>2692</v>
      </c>
      <c r="AU126" s="53">
        <v>15829</v>
      </c>
      <c r="AV126" s="53">
        <v>133566</v>
      </c>
    </row>
    <row r="127" spans="1:48">
      <c r="A127" s="53" t="s">
        <v>22</v>
      </c>
      <c r="B127" s="53">
        <v>4114770</v>
      </c>
      <c r="C127" s="53">
        <v>5600</v>
      </c>
      <c r="D127" s="53">
        <v>18</v>
      </c>
      <c r="E127" s="53">
        <v>1850</v>
      </c>
      <c r="F127" s="53">
        <v>18788</v>
      </c>
      <c r="G127" s="53">
        <v>13435</v>
      </c>
      <c r="H127" s="53">
        <v>50671</v>
      </c>
      <c r="I127" s="53">
        <v>2961</v>
      </c>
      <c r="J127" s="53">
        <v>87705</v>
      </c>
      <c r="K127" s="53">
        <v>4112</v>
      </c>
      <c r="L127" s="53">
        <v>0</v>
      </c>
      <c r="M127" s="53">
        <v>0</v>
      </c>
      <c r="N127" s="53">
        <v>3562</v>
      </c>
      <c r="O127" s="53">
        <v>2067</v>
      </c>
      <c r="P127" s="53">
        <v>0</v>
      </c>
      <c r="Q127" s="53">
        <v>0</v>
      </c>
      <c r="R127" s="53">
        <v>97446</v>
      </c>
      <c r="S127" s="53">
        <v>0</v>
      </c>
      <c r="T127" s="53">
        <v>25</v>
      </c>
      <c r="U127" s="53">
        <v>0</v>
      </c>
      <c r="V127" s="53">
        <v>464</v>
      </c>
      <c r="W127" s="53">
        <v>243</v>
      </c>
      <c r="X127" s="53">
        <v>732</v>
      </c>
      <c r="Y127" s="53">
        <v>0</v>
      </c>
      <c r="Z127" s="53">
        <v>0</v>
      </c>
      <c r="AA127" s="53">
        <v>0</v>
      </c>
      <c r="AB127" s="53">
        <v>0</v>
      </c>
      <c r="AC127" s="53">
        <v>16</v>
      </c>
      <c r="AD127" s="53">
        <v>748</v>
      </c>
      <c r="AE127" s="53">
        <v>0</v>
      </c>
      <c r="AF127" s="53">
        <v>0</v>
      </c>
      <c r="AG127" s="53">
        <v>0</v>
      </c>
      <c r="AH127" s="53">
        <v>0</v>
      </c>
      <c r="AI127" s="53">
        <v>1491</v>
      </c>
      <c r="AJ127" s="53">
        <v>1491</v>
      </c>
      <c r="AK127" s="53">
        <v>0</v>
      </c>
      <c r="AL127" s="53">
        <v>0</v>
      </c>
      <c r="AM127" s="53">
        <v>0</v>
      </c>
      <c r="AN127" s="53">
        <v>0</v>
      </c>
      <c r="AO127" s="53">
        <v>0</v>
      </c>
      <c r="AP127" s="53">
        <v>0</v>
      </c>
      <c r="AQ127" s="53">
        <v>0</v>
      </c>
      <c r="AR127" s="53">
        <v>1491</v>
      </c>
      <c r="AS127" s="53">
        <v>99685</v>
      </c>
      <c r="AT127" s="53">
        <v>8504</v>
      </c>
      <c r="AU127" s="53">
        <v>14637</v>
      </c>
      <c r="AV127" s="53">
        <v>122826</v>
      </c>
    </row>
    <row r="128" spans="1:48">
      <c r="A128" s="53" t="s">
        <v>22</v>
      </c>
      <c r="B128" s="53">
        <v>4114796</v>
      </c>
      <c r="C128" s="53">
        <v>41030</v>
      </c>
      <c r="D128" s="53">
        <v>18</v>
      </c>
      <c r="E128" s="53">
        <v>1473</v>
      </c>
      <c r="F128" s="53">
        <v>14963</v>
      </c>
      <c r="G128" s="53">
        <v>1232</v>
      </c>
      <c r="H128" s="53">
        <v>41829</v>
      </c>
      <c r="I128" s="53">
        <v>4788</v>
      </c>
      <c r="J128" s="53">
        <v>64285</v>
      </c>
      <c r="K128" s="53">
        <v>3997</v>
      </c>
      <c r="L128" s="53">
        <v>0</v>
      </c>
      <c r="M128" s="53">
        <v>0</v>
      </c>
      <c r="N128" s="53">
        <v>3492</v>
      </c>
      <c r="O128" s="53">
        <v>1815</v>
      </c>
      <c r="P128" s="53">
        <v>0</v>
      </c>
      <c r="Q128" s="53">
        <v>0</v>
      </c>
      <c r="R128" s="53">
        <v>73589</v>
      </c>
      <c r="S128" s="53">
        <v>0</v>
      </c>
      <c r="T128" s="53">
        <v>0</v>
      </c>
      <c r="U128" s="53">
        <v>590</v>
      </c>
      <c r="V128" s="53">
        <v>0</v>
      </c>
      <c r="W128" s="53">
        <v>0</v>
      </c>
      <c r="X128" s="53">
        <v>590</v>
      </c>
      <c r="Y128" s="53">
        <v>0</v>
      </c>
      <c r="Z128" s="53">
        <v>0</v>
      </c>
      <c r="AA128" s="53">
        <v>0</v>
      </c>
      <c r="AB128" s="53">
        <v>0</v>
      </c>
      <c r="AC128" s="53">
        <v>0</v>
      </c>
      <c r="AD128" s="53">
        <v>590</v>
      </c>
      <c r="AE128" s="53">
        <v>0</v>
      </c>
      <c r="AF128" s="53">
        <v>0</v>
      </c>
      <c r="AG128" s="53">
        <v>0</v>
      </c>
      <c r="AH128" s="53">
        <v>0</v>
      </c>
      <c r="AI128" s="53">
        <v>0</v>
      </c>
      <c r="AJ128" s="53">
        <v>0</v>
      </c>
      <c r="AK128" s="53">
        <v>0</v>
      </c>
      <c r="AL128" s="53">
        <v>0</v>
      </c>
      <c r="AM128" s="53">
        <v>0</v>
      </c>
      <c r="AN128" s="53">
        <v>0</v>
      </c>
      <c r="AO128" s="53">
        <v>0</v>
      </c>
      <c r="AP128" s="53">
        <v>0</v>
      </c>
      <c r="AQ128" s="53">
        <v>619</v>
      </c>
      <c r="AR128" s="53">
        <v>619</v>
      </c>
      <c r="AS128" s="53">
        <v>74798</v>
      </c>
      <c r="AT128" s="53">
        <v>2658</v>
      </c>
      <c r="AU128" s="53">
        <v>13046</v>
      </c>
      <c r="AV128" s="53">
        <v>90502</v>
      </c>
    </row>
    <row r="129" spans="1:48">
      <c r="A129" s="53" t="s">
        <v>22</v>
      </c>
      <c r="B129" s="53">
        <v>4115011</v>
      </c>
      <c r="C129" s="53">
        <v>40950</v>
      </c>
      <c r="D129" s="53">
        <v>18</v>
      </c>
      <c r="E129" s="53">
        <v>2646</v>
      </c>
      <c r="F129" s="53">
        <v>12459</v>
      </c>
      <c r="G129" s="53">
        <v>18932</v>
      </c>
      <c r="H129" s="53">
        <v>56745</v>
      </c>
      <c r="I129" s="53">
        <v>11355</v>
      </c>
      <c r="J129" s="53">
        <v>102137</v>
      </c>
      <c r="K129" s="53">
        <v>1419</v>
      </c>
      <c r="L129" s="53">
        <v>0</v>
      </c>
      <c r="M129" s="53">
        <v>0</v>
      </c>
      <c r="N129" s="53">
        <v>1724</v>
      </c>
      <c r="O129" s="53">
        <v>2149</v>
      </c>
      <c r="P129" s="53">
        <v>0</v>
      </c>
      <c r="Q129" s="53">
        <v>0</v>
      </c>
      <c r="R129" s="53">
        <v>107429</v>
      </c>
      <c r="S129" s="53">
        <v>0</v>
      </c>
      <c r="T129" s="53">
        <v>1218</v>
      </c>
      <c r="U129" s="53">
        <v>712</v>
      </c>
      <c r="V129" s="53">
        <v>1103</v>
      </c>
      <c r="W129" s="53">
        <v>0</v>
      </c>
      <c r="X129" s="53">
        <v>3033</v>
      </c>
      <c r="Y129" s="53">
        <v>0</v>
      </c>
      <c r="Z129" s="53">
        <v>0</v>
      </c>
      <c r="AA129" s="53">
        <v>0</v>
      </c>
      <c r="AB129" s="53">
        <v>0</v>
      </c>
      <c r="AC129" s="53">
        <v>0</v>
      </c>
      <c r="AD129" s="53">
        <v>3033</v>
      </c>
      <c r="AE129" s="53">
        <v>0</v>
      </c>
      <c r="AF129" s="53">
        <v>0</v>
      </c>
      <c r="AG129" s="53">
        <v>0</v>
      </c>
      <c r="AH129" s="53">
        <v>0</v>
      </c>
      <c r="AI129" s="53">
        <v>0</v>
      </c>
      <c r="AJ129" s="53">
        <v>0</v>
      </c>
      <c r="AK129" s="53">
        <v>0</v>
      </c>
      <c r="AL129" s="53">
        <v>0</v>
      </c>
      <c r="AM129" s="53">
        <v>0</v>
      </c>
      <c r="AN129" s="53">
        <v>0</v>
      </c>
      <c r="AO129" s="53">
        <v>0</v>
      </c>
      <c r="AP129" s="53">
        <v>0</v>
      </c>
      <c r="AQ129" s="53">
        <v>0</v>
      </c>
      <c r="AR129" s="53">
        <v>0</v>
      </c>
      <c r="AS129" s="53">
        <v>110462</v>
      </c>
      <c r="AT129" s="53">
        <v>0</v>
      </c>
      <c r="AU129" s="53">
        <v>30654</v>
      </c>
      <c r="AV129" s="53">
        <v>141116</v>
      </c>
    </row>
    <row r="130" spans="1:48">
      <c r="A130" s="53" t="s">
        <v>22</v>
      </c>
      <c r="B130" s="53">
        <v>4115021</v>
      </c>
      <c r="C130" s="53">
        <v>40670</v>
      </c>
      <c r="D130" s="53">
        <v>18</v>
      </c>
      <c r="E130" s="53">
        <v>1832</v>
      </c>
      <c r="F130" s="53">
        <v>9114</v>
      </c>
      <c r="G130" s="53">
        <v>6857</v>
      </c>
      <c r="H130" s="53">
        <v>36902</v>
      </c>
      <c r="I130" s="53">
        <v>1651</v>
      </c>
      <c r="J130" s="53">
        <v>56356</v>
      </c>
      <c r="K130" s="53">
        <v>3093</v>
      </c>
      <c r="L130" s="53">
        <v>0</v>
      </c>
      <c r="M130" s="53">
        <v>0</v>
      </c>
      <c r="N130" s="53">
        <v>2230</v>
      </c>
      <c r="O130" s="53">
        <v>1729</v>
      </c>
      <c r="P130" s="53">
        <v>0</v>
      </c>
      <c r="Q130" s="53">
        <v>3975</v>
      </c>
      <c r="R130" s="53">
        <v>67383</v>
      </c>
      <c r="S130" s="53">
        <v>0</v>
      </c>
      <c r="T130" s="53">
        <v>0</v>
      </c>
      <c r="U130" s="53">
        <v>0</v>
      </c>
      <c r="V130" s="53">
        <v>0</v>
      </c>
      <c r="W130" s="53">
        <v>985</v>
      </c>
      <c r="X130" s="53">
        <v>985</v>
      </c>
      <c r="Y130" s="53">
        <v>24</v>
      </c>
      <c r="Z130" s="53">
        <v>0</v>
      </c>
      <c r="AA130" s="53">
        <v>0</v>
      </c>
      <c r="AB130" s="53">
        <v>8</v>
      </c>
      <c r="AC130" s="53">
        <v>69</v>
      </c>
      <c r="AD130" s="53">
        <v>1086</v>
      </c>
      <c r="AE130" s="53">
        <v>0</v>
      </c>
      <c r="AF130" s="53">
        <v>0</v>
      </c>
      <c r="AG130" s="53">
        <v>0</v>
      </c>
      <c r="AH130" s="53">
        <v>0</v>
      </c>
      <c r="AI130" s="53">
        <v>815</v>
      </c>
      <c r="AJ130" s="53">
        <v>815</v>
      </c>
      <c r="AK130" s="53">
        <v>0</v>
      </c>
      <c r="AL130" s="53">
        <v>0</v>
      </c>
      <c r="AM130" s="53">
        <v>0</v>
      </c>
      <c r="AN130" s="53">
        <v>0</v>
      </c>
      <c r="AO130" s="53">
        <v>0</v>
      </c>
      <c r="AP130" s="53">
        <v>0</v>
      </c>
      <c r="AQ130" s="53">
        <v>0</v>
      </c>
      <c r="AR130" s="53">
        <v>815</v>
      </c>
      <c r="AS130" s="53">
        <v>69284</v>
      </c>
      <c r="AT130" s="53">
        <v>3007</v>
      </c>
      <c r="AU130" s="53">
        <v>16130</v>
      </c>
      <c r="AV130" s="53">
        <v>88421</v>
      </c>
    </row>
    <row r="131" spans="1:48">
      <c r="A131" s="53" t="s">
        <v>22</v>
      </c>
      <c r="B131" s="53">
        <v>4115031</v>
      </c>
      <c r="C131" s="53">
        <v>25060</v>
      </c>
      <c r="D131" s="53">
        <v>18</v>
      </c>
      <c r="E131" s="53">
        <v>7272</v>
      </c>
      <c r="F131" s="53">
        <v>28148</v>
      </c>
      <c r="G131" s="53">
        <v>25181</v>
      </c>
      <c r="H131" s="53">
        <v>107951</v>
      </c>
      <c r="I131" s="53">
        <v>1305</v>
      </c>
      <c r="J131" s="53">
        <v>169857</v>
      </c>
      <c r="K131" s="53">
        <v>6184</v>
      </c>
      <c r="L131" s="53">
        <v>0</v>
      </c>
      <c r="M131" s="53">
        <v>0</v>
      </c>
      <c r="N131" s="53">
        <v>3585</v>
      </c>
      <c r="O131" s="53">
        <v>2122</v>
      </c>
      <c r="P131" s="53">
        <v>0</v>
      </c>
      <c r="Q131" s="53">
        <v>5683</v>
      </c>
      <c r="R131" s="53">
        <v>187431</v>
      </c>
      <c r="S131" s="53">
        <v>0</v>
      </c>
      <c r="T131" s="53">
        <v>634</v>
      </c>
      <c r="U131" s="53">
        <v>933</v>
      </c>
      <c r="V131" s="53">
        <v>1585</v>
      </c>
      <c r="W131" s="53">
        <v>0</v>
      </c>
      <c r="X131" s="53">
        <v>3152</v>
      </c>
      <c r="Y131" s="53">
        <v>0</v>
      </c>
      <c r="Z131" s="53">
        <v>92</v>
      </c>
      <c r="AA131" s="53">
        <v>0</v>
      </c>
      <c r="AB131" s="53">
        <v>0</v>
      </c>
      <c r="AC131" s="53">
        <v>0</v>
      </c>
      <c r="AD131" s="53">
        <v>3244</v>
      </c>
      <c r="AE131" s="53">
        <v>0</v>
      </c>
      <c r="AF131" s="53">
        <v>0</v>
      </c>
      <c r="AG131" s="53">
        <v>0</v>
      </c>
      <c r="AH131" s="53">
        <v>0</v>
      </c>
      <c r="AI131" s="53">
        <v>0</v>
      </c>
      <c r="AJ131" s="53">
        <v>0</v>
      </c>
      <c r="AK131" s="53">
        <v>0</v>
      </c>
      <c r="AL131" s="53">
        <v>0</v>
      </c>
      <c r="AM131" s="53">
        <v>0</v>
      </c>
      <c r="AN131" s="53">
        <v>0</v>
      </c>
      <c r="AO131" s="53">
        <v>0</v>
      </c>
      <c r="AP131" s="53">
        <v>0</v>
      </c>
      <c r="AQ131" s="53">
        <v>0</v>
      </c>
      <c r="AR131" s="53">
        <v>0</v>
      </c>
      <c r="AS131" s="53">
        <v>190675</v>
      </c>
      <c r="AT131" s="53">
        <v>0</v>
      </c>
      <c r="AU131" s="53">
        <v>16</v>
      </c>
      <c r="AV131" s="53">
        <v>190691</v>
      </c>
    </row>
    <row r="132" spans="1:48">
      <c r="A132" s="53" t="s">
        <v>22</v>
      </c>
      <c r="B132" s="53">
        <v>4115041</v>
      </c>
      <c r="C132" s="53">
        <v>39950</v>
      </c>
      <c r="D132" s="53">
        <v>18</v>
      </c>
      <c r="E132" s="53">
        <v>3008</v>
      </c>
      <c r="F132" s="53">
        <v>13943</v>
      </c>
      <c r="G132" s="53">
        <v>12730</v>
      </c>
      <c r="H132" s="53">
        <v>62502</v>
      </c>
      <c r="I132" s="53">
        <v>8</v>
      </c>
      <c r="J132" s="53">
        <v>92191</v>
      </c>
      <c r="K132" s="53">
        <v>4826</v>
      </c>
      <c r="L132" s="53">
        <v>0</v>
      </c>
      <c r="M132" s="53">
        <v>0</v>
      </c>
      <c r="N132" s="53">
        <v>2069</v>
      </c>
      <c r="O132" s="53">
        <v>2103</v>
      </c>
      <c r="P132" s="53">
        <v>0</v>
      </c>
      <c r="Q132" s="53">
        <v>6231</v>
      </c>
      <c r="R132" s="53">
        <v>107420</v>
      </c>
      <c r="S132" s="53">
        <v>0</v>
      </c>
      <c r="T132" s="53">
        <v>2666</v>
      </c>
      <c r="U132" s="53">
        <v>3005</v>
      </c>
      <c r="V132" s="53">
        <v>0</v>
      </c>
      <c r="W132" s="53">
        <v>0</v>
      </c>
      <c r="X132" s="53">
        <v>5671</v>
      </c>
      <c r="Y132" s="53">
        <v>0</v>
      </c>
      <c r="Z132" s="53">
        <v>0</v>
      </c>
      <c r="AA132" s="53">
        <v>0</v>
      </c>
      <c r="AB132" s="53">
        <v>0</v>
      </c>
      <c r="AC132" s="53">
        <v>0</v>
      </c>
      <c r="AD132" s="53">
        <v>5671</v>
      </c>
      <c r="AE132" s="53">
        <v>0</v>
      </c>
      <c r="AF132" s="53">
        <v>0</v>
      </c>
      <c r="AG132" s="53">
        <v>0</v>
      </c>
      <c r="AH132" s="53">
        <v>0</v>
      </c>
      <c r="AI132" s="53">
        <v>0</v>
      </c>
      <c r="AJ132" s="53">
        <v>0</v>
      </c>
      <c r="AK132" s="53">
        <v>0</v>
      </c>
      <c r="AL132" s="53">
        <v>0</v>
      </c>
      <c r="AM132" s="53">
        <v>0</v>
      </c>
      <c r="AN132" s="53">
        <v>0</v>
      </c>
      <c r="AO132" s="53">
        <v>0</v>
      </c>
      <c r="AP132" s="53">
        <v>0</v>
      </c>
      <c r="AQ132" s="53">
        <v>0</v>
      </c>
      <c r="AR132" s="53">
        <v>0</v>
      </c>
      <c r="AS132" s="53">
        <v>113091</v>
      </c>
      <c r="AT132" s="53">
        <v>0</v>
      </c>
      <c r="AU132" s="53">
        <v>0</v>
      </c>
      <c r="AV132" s="53">
        <v>113091</v>
      </c>
    </row>
    <row r="133" spans="1:48">
      <c r="A133" s="53" t="s">
        <v>22</v>
      </c>
      <c r="B133" s="53">
        <v>4115051</v>
      </c>
      <c r="C133" s="53">
        <v>40490</v>
      </c>
      <c r="D133" s="53">
        <v>18</v>
      </c>
      <c r="E133" s="53">
        <v>7805</v>
      </c>
      <c r="F133" s="53">
        <v>14863</v>
      </c>
      <c r="G133" s="53">
        <v>37102</v>
      </c>
      <c r="H133" s="53">
        <v>70164</v>
      </c>
      <c r="I133" s="53">
        <v>1886</v>
      </c>
      <c r="J133" s="53">
        <v>131820</v>
      </c>
      <c r="K133" s="53">
        <v>6020</v>
      </c>
      <c r="L133" s="53">
        <v>0</v>
      </c>
      <c r="M133" s="53">
        <v>0</v>
      </c>
      <c r="N133" s="53">
        <v>2451</v>
      </c>
      <c r="O133" s="53">
        <v>2168</v>
      </c>
      <c r="P133" s="53">
        <v>0</v>
      </c>
      <c r="Q133" s="53">
        <v>8934.5184790000003</v>
      </c>
      <c r="R133" s="53">
        <v>151394</v>
      </c>
      <c r="S133" s="53">
        <v>0</v>
      </c>
      <c r="T133" s="53">
        <v>2391.17</v>
      </c>
      <c r="U133" s="53">
        <v>777.91</v>
      </c>
      <c r="V133" s="53">
        <v>5554.81</v>
      </c>
      <c r="W133" s="53">
        <v>0</v>
      </c>
      <c r="X133" s="53">
        <v>8723.89</v>
      </c>
      <c r="Y133" s="53">
        <v>0</v>
      </c>
      <c r="Z133" s="53">
        <v>0</v>
      </c>
      <c r="AA133" s="53">
        <v>0</v>
      </c>
      <c r="AB133" s="53">
        <v>0</v>
      </c>
      <c r="AC133" s="53">
        <v>0</v>
      </c>
      <c r="AD133" s="53">
        <v>8724</v>
      </c>
      <c r="AE133" s="53">
        <v>0</v>
      </c>
      <c r="AF133" s="53">
        <v>0</v>
      </c>
      <c r="AG133" s="53">
        <v>0</v>
      </c>
      <c r="AH133" s="53">
        <v>0</v>
      </c>
      <c r="AI133" s="53">
        <v>0</v>
      </c>
      <c r="AJ133" s="53">
        <v>0</v>
      </c>
      <c r="AK133" s="53">
        <v>0</v>
      </c>
      <c r="AL133" s="53">
        <v>0</v>
      </c>
      <c r="AM133" s="53">
        <v>0</v>
      </c>
      <c r="AN133" s="53">
        <v>0</v>
      </c>
      <c r="AO133" s="53">
        <v>0</v>
      </c>
      <c r="AP133" s="53">
        <v>0</v>
      </c>
      <c r="AQ133" s="53">
        <v>0</v>
      </c>
      <c r="AR133" s="53">
        <v>0</v>
      </c>
      <c r="AS133" s="53">
        <v>160118</v>
      </c>
      <c r="AT133" s="53">
        <v>0</v>
      </c>
      <c r="AU133" s="53">
        <v>0</v>
      </c>
      <c r="AV133" s="53">
        <v>160118</v>
      </c>
    </row>
    <row r="134" spans="1:48">
      <c r="A134" s="53" t="s">
        <v>22</v>
      </c>
      <c r="B134" s="53">
        <v>4115061</v>
      </c>
      <c r="C134" s="53">
        <v>10800</v>
      </c>
      <c r="D134" s="53">
        <v>18</v>
      </c>
      <c r="E134" s="53">
        <v>6323</v>
      </c>
      <c r="F134" s="53">
        <v>16377</v>
      </c>
      <c r="G134" s="53">
        <v>9094</v>
      </c>
      <c r="H134" s="53">
        <v>70244</v>
      </c>
      <c r="I134" s="53">
        <v>24</v>
      </c>
      <c r="J134" s="53">
        <v>102062</v>
      </c>
      <c r="K134" s="53">
        <v>4914</v>
      </c>
      <c r="L134" s="53">
        <v>0</v>
      </c>
      <c r="M134" s="53">
        <v>0</v>
      </c>
      <c r="N134" s="53">
        <v>0</v>
      </c>
      <c r="O134" s="53">
        <v>2217</v>
      </c>
      <c r="P134" s="53">
        <v>0</v>
      </c>
      <c r="Q134" s="53">
        <v>6432.9556849999999</v>
      </c>
      <c r="R134" s="53">
        <v>115626</v>
      </c>
      <c r="S134" s="53">
        <v>0</v>
      </c>
      <c r="T134" s="53">
        <v>0</v>
      </c>
      <c r="U134" s="53">
        <v>0</v>
      </c>
      <c r="V134" s="53">
        <v>0</v>
      </c>
      <c r="W134" s="53">
        <v>0</v>
      </c>
      <c r="X134" s="53">
        <v>0</v>
      </c>
      <c r="Y134" s="53">
        <v>0</v>
      </c>
      <c r="Z134" s="53">
        <v>0</v>
      </c>
      <c r="AA134" s="53">
        <v>0</v>
      </c>
      <c r="AB134" s="53">
        <v>0</v>
      </c>
      <c r="AC134" s="53">
        <v>0</v>
      </c>
      <c r="AD134" s="53">
        <v>0</v>
      </c>
      <c r="AE134" s="53">
        <v>0</v>
      </c>
      <c r="AF134" s="53">
        <v>0</v>
      </c>
      <c r="AG134" s="53">
        <v>0</v>
      </c>
      <c r="AH134" s="53">
        <v>0</v>
      </c>
      <c r="AI134" s="53">
        <v>0</v>
      </c>
      <c r="AJ134" s="53">
        <v>0</v>
      </c>
      <c r="AK134" s="53">
        <v>0</v>
      </c>
      <c r="AL134" s="53">
        <v>0</v>
      </c>
      <c r="AM134" s="53">
        <v>0</v>
      </c>
      <c r="AN134" s="53">
        <v>0</v>
      </c>
      <c r="AO134" s="53">
        <v>0</v>
      </c>
      <c r="AP134" s="53">
        <v>0</v>
      </c>
      <c r="AQ134" s="53">
        <v>0</v>
      </c>
      <c r="AR134" s="53">
        <v>0</v>
      </c>
      <c r="AS134" s="53">
        <v>115626</v>
      </c>
      <c r="AT134" s="53">
        <v>0</v>
      </c>
      <c r="AU134" s="53">
        <v>0</v>
      </c>
      <c r="AV134" s="53">
        <v>115626</v>
      </c>
    </row>
    <row r="135" spans="1:48">
      <c r="A135" s="53" t="s">
        <v>22</v>
      </c>
      <c r="B135" s="53">
        <v>4115081</v>
      </c>
      <c r="C135" s="53">
        <v>40470</v>
      </c>
      <c r="D135" s="53">
        <v>18</v>
      </c>
      <c r="E135" s="53">
        <v>1840</v>
      </c>
      <c r="F135" s="53">
        <v>22580</v>
      </c>
      <c r="G135" s="53">
        <v>20582</v>
      </c>
      <c r="H135" s="53">
        <v>66224</v>
      </c>
      <c r="I135" s="53">
        <v>7679</v>
      </c>
      <c r="J135" s="53">
        <v>118905</v>
      </c>
      <c r="K135" s="53">
        <v>3791</v>
      </c>
      <c r="L135" s="53">
        <v>0</v>
      </c>
      <c r="M135" s="53">
        <v>0</v>
      </c>
      <c r="N135" s="53">
        <v>5976</v>
      </c>
      <c r="O135" s="53">
        <v>3755</v>
      </c>
      <c r="P135" s="53">
        <v>0</v>
      </c>
      <c r="Q135" s="53">
        <v>4425</v>
      </c>
      <c r="R135" s="53">
        <v>136852</v>
      </c>
      <c r="S135" s="53">
        <v>0</v>
      </c>
      <c r="T135" s="53">
        <v>0</v>
      </c>
      <c r="U135" s="53">
        <v>0</v>
      </c>
      <c r="V135" s="53">
        <v>0</v>
      </c>
      <c r="W135" s="53">
        <v>0</v>
      </c>
      <c r="X135" s="53">
        <v>0</v>
      </c>
      <c r="Y135" s="53">
        <v>130</v>
      </c>
      <c r="Z135" s="53">
        <v>44</v>
      </c>
      <c r="AA135" s="53">
        <v>3</v>
      </c>
      <c r="AB135" s="53">
        <v>1037</v>
      </c>
      <c r="AC135" s="53">
        <v>1</v>
      </c>
      <c r="AD135" s="53">
        <v>1215</v>
      </c>
      <c r="AE135" s="53">
        <v>0</v>
      </c>
      <c r="AF135" s="53">
        <v>0</v>
      </c>
      <c r="AG135" s="53">
        <v>0</v>
      </c>
      <c r="AH135" s="53">
        <v>0</v>
      </c>
      <c r="AI135" s="53">
        <v>0</v>
      </c>
      <c r="AJ135" s="53">
        <v>0</v>
      </c>
      <c r="AK135" s="53">
        <v>0</v>
      </c>
      <c r="AL135" s="53">
        <v>0</v>
      </c>
      <c r="AM135" s="53">
        <v>0</v>
      </c>
      <c r="AN135" s="53">
        <v>31</v>
      </c>
      <c r="AO135" s="53">
        <v>0</v>
      </c>
      <c r="AP135" s="53">
        <v>0</v>
      </c>
      <c r="AQ135" s="53">
        <v>1415</v>
      </c>
      <c r="AR135" s="53">
        <v>1446</v>
      </c>
      <c r="AS135" s="53">
        <v>139513</v>
      </c>
      <c r="AT135" s="53">
        <v>0</v>
      </c>
      <c r="AU135" s="53">
        <v>18513</v>
      </c>
      <c r="AV135" s="53">
        <v>158026</v>
      </c>
    </row>
    <row r="136" spans="1:48">
      <c r="A136" s="53" t="s">
        <v>22</v>
      </c>
      <c r="B136" s="53">
        <v>4115101</v>
      </c>
      <c r="C136" s="53">
        <v>23300</v>
      </c>
      <c r="D136" s="53">
        <v>18</v>
      </c>
      <c r="E136" s="53">
        <v>2064</v>
      </c>
      <c r="F136" s="53">
        <v>19026</v>
      </c>
      <c r="G136" s="53">
        <v>9049</v>
      </c>
      <c r="H136" s="53">
        <v>37161</v>
      </c>
      <c r="I136" s="53">
        <v>2005</v>
      </c>
      <c r="J136" s="53">
        <v>69305</v>
      </c>
      <c r="K136" s="53">
        <v>3331</v>
      </c>
      <c r="L136" s="53">
        <v>0</v>
      </c>
      <c r="M136" s="53">
        <v>0</v>
      </c>
      <c r="N136" s="53">
        <v>3358</v>
      </c>
      <c r="O136" s="53">
        <v>1580</v>
      </c>
      <c r="P136" s="53">
        <v>0</v>
      </c>
      <c r="Q136" s="53">
        <v>0</v>
      </c>
      <c r="R136" s="53">
        <v>77574</v>
      </c>
      <c r="S136" s="53">
        <v>0</v>
      </c>
      <c r="T136" s="53">
        <v>51</v>
      </c>
      <c r="U136" s="53">
        <v>286</v>
      </c>
      <c r="V136" s="53">
        <v>1204</v>
      </c>
      <c r="W136" s="53">
        <v>0</v>
      </c>
      <c r="X136" s="53">
        <v>1541</v>
      </c>
      <c r="Y136" s="53">
        <v>0</v>
      </c>
      <c r="Z136" s="53">
        <v>11.8</v>
      </c>
      <c r="AA136" s="53">
        <v>0</v>
      </c>
      <c r="AB136" s="53">
        <v>0</v>
      </c>
      <c r="AC136" s="53">
        <v>1</v>
      </c>
      <c r="AD136" s="53">
        <v>1554</v>
      </c>
      <c r="AE136" s="53">
        <v>0</v>
      </c>
      <c r="AF136" s="53">
        <v>0</v>
      </c>
      <c r="AG136" s="53">
        <v>0</v>
      </c>
      <c r="AH136" s="53">
        <v>0</v>
      </c>
      <c r="AI136" s="53">
        <v>864.89</v>
      </c>
      <c r="AJ136" s="53">
        <v>864.89</v>
      </c>
      <c r="AK136" s="53">
        <v>0</v>
      </c>
      <c r="AL136" s="53">
        <v>0</v>
      </c>
      <c r="AM136" s="53">
        <v>0</v>
      </c>
      <c r="AN136" s="53">
        <v>0</v>
      </c>
      <c r="AO136" s="53">
        <v>0</v>
      </c>
      <c r="AP136" s="53">
        <v>0</v>
      </c>
      <c r="AQ136" s="53">
        <v>0</v>
      </c>
      <c r="AR136" s="53">
        <v>865</v>
      </c>
      <c r="AS136" s="53">
        <v>79993</v>
      </c>
      <c r="AT136" s="53">
        <v>1412</v>
      </c>
      <c r="AU136" s="53">
        <v>13005</v>
      </c>
      <c r="AV136" s="53">
        <v>94410</v>
      </c>
    </row>
    <row r="137" spans="1:48">
      <c r="A137" s="53" t="s">
        <v>22</v>
      </c>
      <c r="B137" s="53">
        <v>4115111</v>
      </c>
      <c r="C137" s="53">
        <v>17800</v>
      </c>
      <c r="D137" s="53">
        <v>18</v>
      </c>
      <c r="E137" s="53">
        <v>1888</v>
      </c>
      <c r="F137" s="53">
        <v>17055</v>
      </c>
      <c r="G137" s="53">
        <v>21044</v>
      </c>
      <c r="H137" s="53">
        <v>73889</v>
      </c>
      <c r="I137" s="53">
        <v>3853</v>
      </c>
      <c r="J137" s="53">
        <v>117729</v>
      </c>
      <c r="K137" s="53">
        <v>6606</v>
      </c>
      <c r="L137" s="53">
        <v>0</v>
      </c>
      <c r="M137" s="53">
        <v>0</v>
      </c>
      <c r="N137" s="53">
        <v>4499</v>
      </c>
      <c r="O137" s="53">
        <v>1870</v>
      </c>
      <c r="P137" s="53">
        <v>0</v>
      </c>
      <c r="Q137" s="53">
        <v>0</v>
      </c>
      <c r="R137" s="53">
        <v>130704</v>
      </c>
      <c r="S137" s="53">
        <v>0</v>
      </c>
      <c r="T137" s="53">
        <v>1721</v>
      </c>
      <c r="U137" s="53">
        <v>6579</v>
      </c>
      <c r="V137" s="53">
        <v>4142</v>
      </c>
      <c r="W137" s="53">
        <v>89.8</v>
      </c>
      <c r="X137" s="53">
        <v>12531.8</v>
      </c>
      <c r="Y137" s="53">
        <v>0</v>
      </c>
      <c r="Z137" s="53">
        <v>0</v>
      </c>
      <c r="AA137" s="53">
        <v>0</v>
      </c>
      <c r="AB137" s="53">
        <v>0</v>
      </c>
      <c r="AC137" s="53">
        <v>0</v>
      </c>
      <c r="AD137" s="53">
        <v>12532</v>
      </c>
      <c r="AE137" s="53">
        <v>0</v>
      </c>
      <c r="AF137" s="53">
        <v>0</v>
      </c>
      <c r="AG137" s="53">
        <v>0</v>
      </c>
      <c r="AH137" s="53">
        <v>0</v>
      </c>
      <c r="AI137" s="53">
        <v>3538.292308</v>
      </c>
      <c r="AJ137" s="53">
        <v>3538.292308</v>
      </c>
      <c r="AK137" s="53">
        <v>0</v>
      </c>
      <c r="AL137" s="53">
        <v>0</v>
      </c>
      <c r="AM137" s="53">
        <v>0</v>
      </c>
      <c r="AN137" s="53">
        <v>0</v>
      </c>
      <c r="AO137" s="53">
        <v>0</v>
      </c>
      <c r="AP137" s="53">
        <v>0</v>
      </c>
      <c r="AQ137" s="53">
        <v>0</v>
      </c>
      <c r="AR137" s="53">
        <v>3538</v>
      </c>
      <c r="AS137" s="53">
        <v>146774</v>
      </c>
      <c r="AT137" s="53">
        <v>3347</v>
      </c>
      <c r="AU137" s="53">
        <v>18121</v>
      </c>
      <c r="AV137" s="53">
        <v>168242</v>
      </c>
    </row>
    <row r="138" spans="1:48">
      <c r="A138" s="53" t="s">
        <v>22</v>
      </c>
      <c r="B138" s="53">
        <v>4115191</v>
      </c>
      <c r="C138" s="53">
        <v>12500</v>
      </c>
      <c r="D138" s="53">
        <v>18</v>
      </c>
      <c r="E138" s="53">
        <v>624</v>
      </c>
      <c r="F138" s="53">
        <v>4192</v>
      </c>
      <c r="G138" s="53">
        <v>5402</v>
      </c>
      <c r="H138" s="53">
        <v>13153</v>
      </c>
      <c r="I138" s="53">
        <v>3034</v>
      </c>
      <c r="J138" s="53">
        <v>26405</v>
      </c>
      <c r="K138" s="53">
        <v>1483</v>
      </c>
      <c r="L138" s="53">
        <v>0</v>
      </c>
      <c r="M138" s="53">
        <v>0</v>
      </c>
      <c r="N138" s="53">
        <v>1562</v>
      </c>
      <c r="O138" s="53">
        <v>601</v>
      </c>
      <c r="P138" s="53">
        <v>0</v>
      </c>
      <c r="Q138" s="53">
        <v>4678</v>
      </c>
      <c r="R138" s="53">
        <v>34729</v>
      </c>
      <c r="S138" s="53">
        <v>0</v>
      </c>
      <c r="T138" s="53">
        <v>912</v>
      </c>
      <c r="U138" s="53">
        <v>162</v>
      </c>
      <c r="V138" s="53">
        <v>9826</v>
      </c>
      <c r="W138" s="53">
        <v>717</v>
      </c>
      <c r="X138" s="53">
        <v>11617</v>
      </c>
      <c r="Y138" s="53">
        <v>16</v>
      </c>
      <c r="Z138" s="53">
        <v>0</v>
      </c>
      <c r="AA138" s="53">
        <v>0</v>
      </c>
      <c r="AB138" s="53">
        <v>18</v>
      </c>
      <c r="AC138" s="53">
        <v>270</v>
      </c>
      <c r="AD138" s="53">
        <v>11921</v>
      </c>
      <c r="AE138" s="53">
        <v>0</v>
      </c>
      <c r="AF138" s="53">
        <v>0</v>
      </c>
      <c r="AG138" s="53">
        <v>0</v>
      </c>
      <c r="AH138" s="53">
        <v>0</v>
      </c>
      <c r="AI138" s="53">
        <v>0</v>
      </c>
      <c r="AJ138" s="53">
        <v>0</v>
      </c>
      <c r="AK138" s="53">
        <v>0</v>
      </c>
      <c r="AL138" s="53">
        <v>0</v>
      </c>
      <c r="AM138" s="53">
        <v>0</v>
      </c>
      <c r="AN138" s="53">
        <v>0</v>
      </c>
      <c r="AO138" s="53">
        <v>0</v>
      </c>
      <c r="AP138" s="53">
        <v>0</v>
      </c>
      <c r="AQ138" s="53">
        <v>0</v>
      </c>
      <c r="AR138" s="53">
        <v>0</v>
      </c>
      <c r="AS138" s="53">
        <v>46650</v>
      </c>
      <c r="AT138" s="53">
        <v>0</v>
      </c>
      <c r="AU138" s="53">
        <v>4527</v>
      </c>
      <c r="AV138" s="53">
        <v>51177</v>
      </c>
    </row>
    <row r="139" spans="1:48">
      <c r="A139" s="53" t="s">
        <v>22</v>
      </c>
      <c r="B139" s="53">
        <v>4115241</v>
      </c>
      <c r="C139" s="53">
        <v>35330</v>
      </c>
      <c r="D139" s="53">
        <v>18</v>
      </c>
      <c r="E139" s="53">
        <v>1888</v>
      </c>
      <c r="F139" s="53">
        <v>15522</v>
      </c>
      <c r="G139" s="53">
        <v>25039</v>
      </c>
      <c r="H139" s="53">
        <v>62353</v>
      </c>
      <c r="I139" s="53">
        <v>5770</v>
      </c>
      <c r="J139" s="53">
        <v>110572</v>
      </c>
      <c r="K139" s="53">
        <v>3997</v>
      </c>
      <c r="L139" s="53">
        <v>0</v>
      </c>
      <c r="M139" s="53">
        <v>0</v>
      </c>
      <c r="N139" s="53">
        <v>3154</v>
      </c>
      <c r="O139" s="53">
        <v>2962</v>
      </c>
      <c r="P139" s="53">
        <v>0</v>
      </c>
      <c r="Q139" s="53">
        <v>0</v>
      </c>
      <c r="R139" s="53">
        <v>120685</v>
      </c>
      <c r="S139" s="53">
        <v>0</v>
      </c>
      <c r="T139" s="53">
        <v>130</v>
      </c>
      <c r="U139" s="53">
        <v>262</v>
      </c>
      <c r="V139" s="53">
        <v>766</v>
      </c>
      <c r="W139" s="53">
        <v>0</v>
      </c>
      <c r="X139" s="53">
        <v>1158</v>
      </c>
      <c r="Y139" s="53">
        <v>60</v>
      </c>
      <c r="Z139" s="53">
        <v>0</v>
      </c>
      <c r="AA139" s="53">
        <v>0</v>
      </c>
      <c r="AB139" s="53">
        <v>0</v>
      </c>
      <c r="AC139" s="53">
        <v>305</v>
      </c>
      <c r="AD139" s="53">
        <v>1523</v>
      </c>
      <c r="AE139" s="53">
        <v>0</v>
      </c>
      <c r="AF139" s="53">
        <v>0</v>
      </c>
      <c r="AG139" s="53">
        <v>0</v>
      </c>
      <c r="AH139" s="53">
        <v>0</v>
      </c>
      <c r="AI139" s="53">
        <v>769</v>
      </c>
      <c r="AJ139" s="53">
        <v>769</v>
      </c>
      <c r="AK139" s="53">
        <v>0</v>
      </c>
      <c r="AL139" s="53">
        <v>0</v>
      </c>
      <c r="AM139" s="53">
        <v>0</v>
      </c>
      <c r="AN139" s="53">
        <v>0</v>
      </c>
      <c r="AO139" s="53">
        <v>0</v>
      </c>
      <c r="AP139" s="53">
        <v>0</v>
      </c>
      <c r="AQ139" s="53">
        <v>0</v>
      </c>
      <c r="AR139" s="53">
        <v>769</v>
      </c>
      <c r="AS139" s="53">
        <v>122977</v>
      </c>
      <c r="AT139" s="53">
        <v>5095</v>
      </c>
      <c r="AU139" s="53">
        <v>17372</v>
      </c>
      <c r="AV139" s="53">
        <v>145444</v>
      </c>
    </row>
    <row r="140" spans="1:48">
      <c r="A140" s="53" t="s">
        <v>22</v>
      </c>
      <c r="B140" s="53">
        <v>4115251</v>
      </c>
      <c r="C140" s="53">
        <v>19400</v>
      </c>
      <c r="D140" s="53">
        <v>18</v>
      </c>
      <c r="E140" s="53">
        <v>2690</v>
      </c>
      <c r="F140" s="53">
        <v>4701</v>
      </c>
      <c r="G140" s="53">
        <v>5529</v>
      </c>
      <c r="H140" s="53">
        <v>33012</v>
      </c>
      <c r="I140" s="53">
        <v>0</v>
      </c>
      <c r="J140" s="53">
        <v>45932</v>
      </c>
      <c r="K140" s="53">
        <v>8425</v>
      </c>
      <c r="L140" s="53">
        <v>0</v>
      </c>
      <c r="M140" s="53">
        <v>0</v>
      </c>
      <c r="N140" s="53">
        <v>2696</v>
      </c>
      <c r="O140" s="53">
        <v>0</v>
      </c>
      <c r="P140" s="53">
        <v>0</v>
      </c>
      <c r="Q140" s="53">
        <v>0</v>
      </c>
      <c r="R140" s="53">
        <v>57053</v>
      </c>
      <c r="S140" s="53">
        <v>0</v>
      </c>
      <c r="T140" s="53">
        <v>570.25</v>
      </c>
      <c r="U140" s="53">
        <v>511</v>
      </c>
      <c r="V140" s="53">
        <v>16</v>
      </c>
      <c r="W140" s="53">
        <v>0</v>
      </c>
      <c r="X140" s="53">
        <v>1097.25</v>
      </c>
      <c r="Y140" s="53">
        <v>150</v>
      </c>
      <c r="Z140" s="53">
        <v>0</v>
      </c>
      <c r="AA140" s="53">
        <v>0</v>
      </c>
      <c r="AB140" s="53">
        <v>0</v>
      </c>
      <c r="AC140" s="53">
        <v>255</v>
      </c>
      <c r="AD140" s="53">
        <v>1502</v>
      </c>
      <c r="AE140" s="53">
        <v>0</v>
      </c>
      <c r="AF140" s="53">
        <v>0</v>
      </c>
      <c r="AG140" s="53">
        <v>0</v>
      </c>
      <c r="AH140" s="53">
        <v>0</v>
      </c>
      <c r="AI140" s="53">
        <v>0</v>
      </c>
      <c r="AJ140" s="53">
        <v>0</v>
      </c>
      <c r="AK140" s="53">
        <v>0</v>
      </c>
      <c r="AL140" s="53">
        <v>0</v>
      </c>
      <c r="AM140" s="53">
        <v>0</v>
      </c>
      <c r="AN140" s="53">
        <v>0</v>
      </c>
      <c r="AO140" s="53">
        <v>0</v>
      </c>
      <c r="AP140" s="53">
        <v>0</v>
      </c>
      <c r="AQ140" s="53">
        <v>0</v>
      </c>
      <c r="AR140" s="53">
        <v>0</v>
      </c>
      <c r="AS140" s="53">
        <v>58555</v>
      </c>
      <c r="AT140" s="53">
        <v>2363</v>
      </c>
      <c r="AU140" s="53">
        <v>13247</v>
      </c>
      <c r="AV140" s="53">
        <v>74165</v>
      </c>
    </row>
    <row r="141" spans="1:48">
      <c r="A141" s="53" t="s">
        <v>22</v>
      </c>
      <c r="B141" s="53">
        <v>4115261</v>
      </c>
      <c r="C141" s="53">
        <v>13300</v>
      </c>
      <c r="D141" s="53">
        <v>18</v>
      </c>
      <c r="E141" s="53">
        <v>1323</v>
      </c>
      <c r="F141" s="53">
        <v>8506</v>
      </c>
      <c r="G141" s="53">
        <v>30282</v>
      </c>
      <c r="H141" s="53">
        <v>78866</v>
      </c>
      <c r="I141" s="53">
        <v>9820</v>
      </c>
      <c r="J141" s="53">
        <v>128797</v>
      </c>
      <c r="K141" s="53">
        <v>4355</v>
      </c>
      <c r="L141" s="53">
        <v>0</v>
      </c>
      <c r="M141" s="53">
        <v>0</v>
      </c>
      <c r="N141" s="53">
        <v>2827</v>
      </c>
      <c r="O141" s="53">
        <v>3165</v>
      </c>
      <c r="P141" s="53">
        <v>0</v>
      </c>
      <c r="Q141" s="53">
        <v>0</v>
      </c>
      <c r="R141" s="53">
        <v>139144</v>
      </c>
      <c r="S141" s="53">
        <v>0</v>
      </c>
      <c r="T141" s="53">
        <v>0</v>
      </c>
      <c r="U141" s="53">
        <v>0</v>
      </c>
      <c r="V141" s="53">
        <v>0</v>
      </c>
      <c r="W141" s="53">
        <v>0</v>
      </c>
      <c r="X141" s="53">
        <v>0</v>
      </c>
      <c r="Y141" s="53">
        <v>28</v>
      </c>
      <c r="Z141" s="53">
        <v>0</v>
      </c>
      <c r="AA141" s="53">
        <v>0</v>
      </c>
      <c r="AB141" s="53">
        <v>0</v>
      </c>
      <c r="AC141" s="53">
        <v>81</v>
      </c>
      <c r="AD141" s="53">
        <v>109</v>
      </c>
      <c r="AE141" s="53">
        <v>0</v>
      </c>
      <c r="AF141" s="53">
        <v>0</v>
      </c>
      <c r="AG141" s="53">
        <v>0</v>
      </c>
      <c r="AH141" s="53">
        <v>0</v>
      </c>
      <c r="AI141" s="53">
        <v>933</v>
      </c>
      <c r="AJ141" s="53">
        <v>933</v>
      </c>
      <c r="AK141" s="53">
        <v>0</v>
      </c>
      <c r="AL141" s="53">
        <v>0</v>
      </c>
      <c r="AM141" s="53">
        <v>0</v>
      </c>
      <c r="AN141" s="53">
        <v>0</v>
      </c>
      <c r="AO141" s="53">
        <v>0</v>
      </c>
      <c r="AP141" s="53">
        <v>0</v>
      </c>
      <c r="AQ141" s="53">
        <v>0</v>
      </c>
      <c r="AR141" s="53">
        <v>933</v>
      </c>
      <c r="AS141" s="53">
        <v>140186</v>
      </c>
      <c r="AT141" s="53">
        <v>4494</v>
      </c>
      <c r="AU141" s="53">
        <v>18566</v>
      </c>
      <c r="AV141" s="53">
        <v>163246</v>
      </c>
    </row>
    <row r="142" spans="1:48">
      <c r="A142" s="53" t="s">
        <v>22</v>
      </c>
      <c r="B142" s="53">
        <v>4115281</v>
      </c>
      <c r="C142" s="53">
        <v>41111</v>
      </c>
      <c r="D142" s="53">
        <v>18</v>
      </c>
      <c r="E142" s="53">
        <v>2312</v>
      </c>
      <c r="F142" s="53">
        <v>17305</v>
      </c>
      <c r="G142" s="53">
        <v>11022</v>
      </c>
      <c r="H142" s="53">
        <v>41886</v>
      </c>
      <c r="I142" s="53">
        <v>8422</v>
      </c>
      <c r="J142" s="53">
        <v>80947</v>
      </c>
      <c r="K142" s="53">
        <v>2727</v>
      </c>
      <c r="L142" s="53">
        <v>0</v>
      </c>
      <c r="M142" s="53">
        <v>0</v>
      </c>
      <c r="N142" s="53">
        <v>3046</v>
      </c>
      <c r="O142" s="53">
        <v>3038</v>
      </c>
      <c r="P142" s="53">
        <v>0</v>
      </c>
      <c r="Q142" s="53">
        <v>1</v>
      </c>
      <c r="R142" s="53">
        <v>89759</v>
      </c>
      <c r="S142" s="53">
        <v>0</v>
      </c>
      <c r="T142" s="53">
        <v>2909</v>
      </c>
      <c r="U142" s="53">
        <v>502</v>
      </c>
      <c r="V142" s="53">
        <v>0</v>
      </c>
      <c r="W142" s="53">
        <v>470</v>
      </c>
      <c r="X142" s="53">
        <v>3881</v>
      </c>
      <c r="Y142" s="53">
        <v>0</v>
      </c>
      <c r="Z142" s="53">
        <v>7</v>
      </c>
      <c r="AA142" s="53">
        <v>0</v>
      </c>
      <c r="AB142" s="53">
        <v>52</v>
      </c>
      <c r="AC142" s="53">
        <v>0</v>
      </c>
      <c r="AD142" s="53">
        <v>3940</v>
      </c>
      <c r="AE142" s="53">
        <v>0</v>
      </c>
      <c r="AF142" s="53">
        <v>0</v>
      </c>
      <c r="AG142" s="53">
        <v>0</v>
      </c>
      <c r="AH142" s="53">
        <v>0</v>
      </c>
      <c r="AI142" s="53">
        <v>2569</v>
      </c>
      <c r="AJ142" s="53">
        <v>2569</v>
      </c>
      <c r="AK142" s="53">
        <v>0</v>
      </c>
      <c r="AL142" s="53">
        <v>0</v>
      </c>
      <c r="AM142" s="53">
        <v>0</v>
      </c>
      <c r="AN142" s="53">
        <v>0</v>
      </c>
      <c r="AO142" s="53">
        <v>0</v>
      </c>
      <c r="AP142" s="53">
        <v>0</v>
      </c>
      <c r="AQ142" s="53">
        <v>0</v>
      </c>
      <c r="AR142" s="53">
        <v>2569</v>
      </c>
      <c r="AS142" s="53">
        <v>96268</v>
      </c>
      <c r="AT142" s="53">
        <v>0</v>
      </c>
      <c r="AU142" s="53">
        <v>11960</v>
      </c>
      <c r="AV142" s="53">
        <v>108228</v>
      </c>
    </row>
    <row r="143" spans="1:48">
      <c r="A143" s="53" t="s">
        <v>22</v>
      </c>
      <c r="B143" s="53">
        <v>4115291</v>
      </c>
      <c r="C143" s="53">
        <v>40370</v>
      </c>
      <c r="D143" s="53">
        <v>18</v>
      </c>
      <c r="E143" s="53">
        <v>4164</v>
      </c>
      <c r="F143" s="53">
        <v>18312</v>
      </c>
      <c r="G143" s="53">
        <v>28220</v>
      </c>
      <c r="H143" s="53">
        <v>70803</v>
      </c>
      <c r="I143" s="53">
        <v>2254</v>
      </c>
      <c r="J143" s="53">
        <v>123753</v>
      </c>
      <c r="K143" s="53">
        <v>5173</v>
      </c>
      <c r="L143" s="53">
        <v>0</v>
      </c>
      <c r="M143" s="53">
        <v>0</v>
      </c>
      <c r="N143" s="53">
        <v>3838</v>
      </c>
      <c r="O143" s="53">
        <v>2101</v>
      </c>
      <c r="P143" s="53">
        <v>0</v>
      </c>
      <c r="Q143" s="53">
        <v>7131</v>
      </c>
      <c r="R143" s="53">
        <v>141996</v>
      </c>
      <c r="S143" s="53">
        <v>0</v>
      </c>
      <c r="T143" s="53">
        <v>5688</v>
      </c>
      <c r="U143" s="53">
        <v>8262</v>
      </c>
      <c r="V143" s="53">
        <v>14044</v>
      </c>
      <c r="W143" s="53">
        <v>0</v>
      </c>
      <c r="X143" s="53">
        <v>27994</v>
      </c>
      <c r="Y143" s="53">
        <v>0</v>
      </c>
      <c r="Z143" s="53">
        <v>1</v>
      </c>
      <c r="AA143" s="53">
        <v>0</v>
      </c>
      <c r="AB143" s="53">
        <v>0</v>
      </c>
      <c r="AC143" s="53">
        <v>0</v>
      </c>
      <c r="AD143" s="53">
        <v>27995</v>
      </c>
      <c r="AE143" s="53">
        <v>0</v>
      </c>
      <c r="AF143" s="53">
        <v>0</v>
      </c>
      <c r="AG143" s="53">
        <v>0</v>
      </c>
      <c r="AH143" s="53">
        <v>0</v>
      </c>
      <c r="AI143" s="53">
        <v>0</v>
      </c>
      <c r="AJ143" s="53">
        <v>0</v>
      </c>
      <c r="AK143" s="53">
        <v>0</v>
      </c>
      <c r="AL143" s="53">
        <v>0</v>
      </c>
      <c r="AM143" s="53">
        <v>0</v>
      </c>
      <c r="AN143" s="53">
        <v>0</v>
      </c>
      <c r="AO143" s="53">
        <v>0</v>
      </c>
      <c r="AP143" s="53">
        <v>0</v>
      </c>
      <c r="AQ143" s="53">
        <v>0</v>
      </c>
      <c r="AR143" s="53">
        <v>0</v>
      </c>
      <c r="AS143" s="53">
        <v>169991</v>
      </c>
      <c r="AT143" s="53">
        <v>0</v>
      </c>
      <c r="AU143" s="53">
        <v>0</v>
      </c>
      <c r="AV143" s="53">
        <v>169991</v>
      </c>
    </row>
    <row r="144" spans="1:48">
      <c r="A144" s="53" t="s">
        <v>22</v>
      </c>
      <c r="B144" s="53">
        <v>4115301</v>
      </c>
      <c r="C144" s="53">
        <v>40590</v>
      </c>
      <c r="D144" s="53">
        <v>18</v>
      </c>
      <c r="E144" s="53">
        <v>2067</v>
      </c>
      <c r="F144" s="53">
        <v>12548</v>
      </c>
      <c r="G144" s="53">
        <v>23316</v>
      </c>
      <c r="H144" s="53">
        <v>62819</v>
      </c>
      <c r="I144" s="53">
        <v>2122</v>
      </c>
      <c r="J144" s="53">
        <v>102872</v>
      </c>
      <c r="K144" s="53">
        <v>4245</v>
      </c>
      <c r="L144" s="53">
        <v>0</v>
      </c>
      <c r="M144" s="53">
        <v>0</v>
      </c>
      <c r="N144" s="53">
        <v>1940</v>
      </c>
      <c r="O144" s="53">
        <v>2141</v>
      </c>
      <c r="P144" s="53">
        <v>0</v>
      </c>
      <c r="Q144" s="53">
        <v>1716</v>
      </c>
      <c r="R144" s="53">
        <v>112914</v>
      </c>
      <c r="S144" s="53">
        <v>0</v>
      </c>
      <c r="T144" s="53">
        <v>885</v>
      </c>
      <c r="U144" s="53">
        <v>2991</v>
      </c>
      <c r="V144" s="53">
        <v>3840</v>
      </c>
      <c r="W144" s="53">
        <v>0</v>
      </c>
      <c r="X144" s="53">
        <v>7716</v>
      </c>
      <c r="Y144" s="53">
        <v>0</v>
      </c>
      <c r="Z144" s="53">
        <v>0</v>
      </c>
      <c r="AA144" s="53">
        <v>0</v>
      </c>
      <c r="AB144" s="53">
        <v>0</v>
      </c>
      <c r="AC144" s="53">
        <v>0</v>
      </c>
      <c r="AD144" s="53">
        <v>7716</v>
      </c>
      <c r="AE144" s="53">
        <v>0</v>
      </c>
      <c r="AF144" s="53">
        <v>0</v>
      </c>
      <c r="AG144" s="53">
        <v>0</v>
      </c>
      <c r="AH144" s="53">
        <v>0</v>
      </c>
      <c r="AI144" s="53">
        <v>0</v>
      </c>
      <c r="AJ144" s="53">
        <v>0</v>
      </c>
      <c r="AK144" s="53">
        <v>0</v>
      </c>
      <c r="AL144" s="53">
        <v>0</v>
      </c>
      <c r="AM144" s="53">
        <v>0</v>
      </c>
      <c r="AN144" s="53">
        <v>0</v>
      </c>
      <c r="AO144" s="53">
        <v>0</v>
      </c>
      <c r="AP144" s="53">
        <v>0</v>
      </c>
      <c r="AQ144" s="53">
        <v>0</v>
      </c>
      <c r="AR144" s="53">
        <v>0</v>
      </c>
      <c r="AS144" s="53">
        <v>120630</v>
      </c>
      <c r="AT144" s="53">
        <v>6236</v>
      </c>
      <c r="AU144" s="53">
        <v>18062</v>
      </c>
      <c r="AV144" s="53">
        <v>144928</v>
      </c>
    </row>
    <row r="145" spans="1:48">
      <c r="A145" s="53" t="s">
        <v>22</v>
      </c>
      <c r="B145" s="53">
        <v>4115311</v>
      </c>
      <c r="C145" s="53">
        <v>17200</v>
      </c>
      <c r="D145" s="53">
        <v>18</v>
      </c>
      <c r="E145" s="53">
        <v>4542</v>
      </c>
      <c r="F145" s="53">
        <v>33567</v>
      </c>
      <c r="G145" s="53">
        <v>35865</v>
      </c>
      <c r="H145" s="53">
        <v>95183</v>
      </c>
      <c r="I145" s="53">
        <v>4628</v>
      </c>
      <c r="J145" s="53">
        <v>173785</v>
      </c>
      <c r="K145" s="53">
        <v>4659</v>
      </c>
      <c r="L145" s="53">
        <v>0</v>
      </c>
      <c r="M145" s="53">
        <v>0</v>
      </c>
      <c r="N145" s="53">
        <v>5563</v>
      </c>
      <c r="O145" s="53">
        <v>1720</v>
      </c>
      <c r="P145" s="53">
        <v>0</v>
      </c>
      <c r="Q145" s="53">
        <v>8350</v>
      </c>
      <c r="R145" s="53">
        <v>194077</v>
      </c>
      <c r="S145" s="53">
        <v>0</v>
      </c>
      <c r="T145" s="53">
        <v>494</v>
      </c>
      <c r="U145" s="53">
        <v>4513</v>
      </c>
      <c r="V145" s="53">
        <v>7722</v>
      </c>
      <c r="W145" s="53">
        <v>0</v>
      </c>
      <c r="X145" s="53">
        <v>12729</v>
      </c>
      <c r="Y145" s="53">
        <v>0</v>
      </c>
      <c r="Z145" s="53">
        <v>0</v>
      </c>
      <c r="AA145" s="53">
        <v>0</v>
      </c>
      <c r="AB145" s="53">
        <v>0</v>
      </c>
      <c r="AC145" s="53">
        <v>0</v>
      </c>
      <c r="AD145" s="53">
        <v>12729</v>
      </c>
      <c r="AE145" s="53">
        <v>0</v>
      </c>
      <c r="AF145" s="53">
        <v>0</v>
      </c>
      <c r="AG145" s="53">
        <v>0</v>
      </c>
      <c r="AH145" s="53">
        <v>0</v>
      </c>
      <c r="AI145" s="53">
        <v>0</v>
      </c>
      <c r="AJ145" s="53">
        <v>0</v>
      </c>
      <c r="AK145" s="53">
        <v>0</v>
      </c>
      <c r="AL145" s="53">
        <v>0</v>
      </c>
      <c r="AM145" s="53">
        <v>0</v>
      </c>
      <c r="AN145" s="53">
        <v>0</v>
      </c>
      <c r="AO145" s="53">
        <v>0</v>
      </c>
      <c r="AP145" s="53">
        <v>0</v>
      </c>
      <c r="AQ145" s="53">
        <v>0</v>
      </c>
      <c r="AR145" s="53">
        <v>0</v>
      </c>
      <c r="AS145" s="53">
        <v>206806</v>
      </c>
      <c r="AT145" s="53">
        <v>0</v>
      </c>
      <c r="AU145" s="53">
        <v>0</v>
      </c>
      <c r="AV145" s="53">
        <v>206806</v>
      </c>
    </row>
    <row r="146" spans="1:48">
      <c r="A146" s="53" t="s">
        <v>22</v>
      </c>
      <c r="B146" s="53">
        <v>4115341</v>
      </c>
      <c r="C146" s="53">
        <v>8500</v>
      </c>
      <c r="D146" s="53">
        <v>18</v>
      </c>
      <c r="E146" s="53">
        <v>1628</v>
      </c>
      <c r="F146" s="53">
        <v>14112</v>
      </c>
      <c r="G146" s="53">
        <v>30045</v>
      </c>
      <c r="H146" s="53">
        <v>75293</v>
      </c>
      <c r="I146" s="53">
        <v>8579</v>
      </c>
      <c r="J146" s="53">
        <v>129657</v>
      </c>
      <c r="K146" s="53">
        <v>5303</v>
      </c>
      <c r="L146" s="53">
        <v>0</v>
      </c>
      <c r="M146" s="53">
        <v>0</v>
      </c>
      <c r="N146" s="53">
        <v>2908</v>
      </c>
      <c r="O146" s="53">
        <v>7929</v>
      </c>
      <c r="P146" s="53">
        <v>0</v>
      </c>
      <c r="Q146" s="53">
        <v>1266</v>
      </c>
      <c r="R146" s="53">
        <v>147063</v>
      </c>
      <c r="S146" s="53">
        <v>0</v>
      </c>
      <c r="T146" s="53">
        <v>136</v>
      </c>
      <c r="U146" s="53">
        <v>0</v>
      </c>
      <c r="V146" s="53">
        <v>0</v>
      </c>
      <c r="W146" s="53">
        <v>7</v>
      </c>
      <c r="X146" s="53">
        <v>143</v>
      </c>
      <c r="Y146" s="53">
        <v>156</v>
      </c>
      <c r="Z146" s="53">
        <v>8</v>
      </c>
      <c r="AA146" s="53">
        <v>0</v>
      </c>
      <c r="AB146" s="53">
        <v>0</v>
      </c>
      <c r="AC146" s="53">
        <v>0</v>
      </c>
      <c r="AD146" s="53">
        <v>307</v>
      </c>
      <c r="AE146" s="53">
        <v>0</v>
      </c>
      <c r="AF146" s="53">
        <v>0</v>
      </c>
      <c r="AG146" s="53">
        <v>0</v>
      </c>
      <c r="AH146" s="53">
        <v>0</v>
      </c>
      <c r="AI146" s="53">
        <v>0</v>
      </c>
      <c r="AJ146" s="53">
        <v>0</v>
      </c>
      <c r="AK146" s="53">
        <v>0</v>
      </c>
      <c r="AL146" s="53">
        <v>0</v>
      </c>
      <c r="AM146" s="53">
        <v>0</v>
      </c>
      <c r="AN146" s="53">
        <v>0</v>
      </c>
      <c r="AO146" s="53">
        <v>0</v>
      </c>
      <c r="AP146" s="53">
        <v>0</v>
      </c>
      <c r="AQ146" s="53">
        <v>0</v>
      </c>
      <c r="AR146" s="53">
        <v>0</v>
      </c>
      <c r="AS146" s="53">
        <v>147370</v>
      </c>
      <c r="AT146" s="53">
        <v>4401</v>
      </c>
      <c r="AU146" s="53">
        <v>16937</v>
      </c>
      <c r="AV146" s="53">
        <v>168708</v>
      </c>
    </row>
    <row r="147" spans="1:48">
      <c r="A147" s="53" t="s">
        <v>22</v>
      </c>
      <c r="B147" s="53">
        <v>4115361</v>
      </c>
      <c r="C147" s="53">
        <v>16800</v>
      </c>
      <c r="D147" s="53">
        <v>18</v>
      </c>
      <c r="E147" s="53">
        <v>1779</v>
      </c>
      <c r="F147" s="53">
        <v>11420</v>
      </c>
      <c r="G147" s="53">
        <v>7616</v>
      </c>
      <c r="H147" s="53">
        <v>44297</v>
      </c>
      <c r="I147" s="53">
        <v>4341</v>
      </c>
      <c r="J147" s="53">
        <v>69453</v>
      </c>
      <c r="K147" s="53">
        <v>3317</v>
      </c>
      <c r="L147" s="53">
        <v>0</v>
      </c>
      <c r="M147" s="53">
        <v>0</v>
      </c>
      <c r="N147" s="53">
        <v>1974</v>
      </c>
      <c r="O147" s="53">
        <v>1943</v>
      </c>
      <c r="P147" s="53">
        <v>0</v>
      </c>
      <c r="Q147" s="53">
        <v>1834</v>
      </c>
      <c r="R147" s="53">
        <v>78521</v>
      </c>
      <c r="S147" s="53">
        <v>0</v>
      </c>
      <c r="T147" s="53">
        <v>0</v>
      </c>
      <c r="U147" s="53">
        <v>0</v>
      </c>
      <c r="V147" s="53">
        <v>0</v>
      </c>
      <c r="W147" s="53">
        <v>0</v>
      </c>
      <c r="X147" s="53">
        <v>0</v>
      </c>
      <c r="Y147" s="53">
        <v>0</v>
      </c>
      <c r="Z147" s="53">
        <v>0</v>
      </c>
      <c r="AA147" s="53">
        <v>0</v>
      </c>
      <c r="AB147" s="53">
        <v>0</v>
      </c>
      <c r="AC147" s="53">
        <v>0</v>
      </c>
      <c r="AD147" s="53">
        <v>0</v>
      </c>
      <c r="AE147" s="53">
        <v>0</v>
      </c>
      <c r="AF147" s="53">
        <v>0</v>
      </c>
      <c r="AG147" s="53">
        <v>0</v>
      </c>
      <c r="AH147" s="53">
        <v>0</v>
      </c>
      <c r="AI147" s="53">
        <v>0</v>
      </c>
      <c r="AJ147" s="53">
        <v>0</v>
      </c>
      <c r="AK147" s="53">
        <v>0</v>
      </c>
      <c r="AL147" s="53">
        <v>0</v>
      </c>
      <c r="AM147" s="53">
        <v>0</v>
      </c>
      <c r="AN147" s="53">
        <v>0</v>
      </c>
      <c r="AO147" s="53">
        <v>0</v>
      </c>
      <c r="AP147" s="53">
        <v>0</v>
      </c>
      <c r="AQ147" s="53">
        <v>595</v>
      </c>
      <c r="AR147" s="53">
        <v>595</v>
      </c>
      <c r="AS147" s="53">
        <v>79116</v>
      </c>
      <c r="AT147" s="53">
        <v>4429</v>
      </c>
      <c r="AU147" s="53">
        <v>11805</v>
      </c>
      <c r="AV147" s="53">
        <v>95350</v>
      </c>
    </row>
    <row r="148" spans="1:48">
      <c r="A148" s="53" t="s">
        <v>22</v>
      </c>
      <c r="B148" s="53">
        <v>4115371</v>
      </c>
      <c r="C148" s="53">
        <v>40660</v>
      </c>
      <c r="D148" s="53">
        <v>18</v>
      </c>
      <c r="E148" s="53">
        <v>1868</v>
      </c>
      <c r="F148" s="53">
        <v>13388</v>
      </c>
      <c r="G148" s="53">
        <v>5448</v>
      </c>
      <c r="H148" s="53">
        <v>48636</v>
      </c>
      <c r="I148" s="53">
        <v>8113</v>
      </c>
      <c r="J148" s="53">
        <v>77453</v>
      </c>
      <c r="K148" s="53">
        <v>4394</v>
      </c>
      <c r="L148" s="53">
        <v>0</v>
      </c>
      <c r="M148" s="53">
        <v>0</v>
      </c>
      <c r="N148" s="53">
        <v>3629</v>
      </c>
      <c r="O148" s="53">
        <v>1747</v>
      </c>
      <c r="P148" s="53">
        <v>0</v>
      </c>
      <c r="Q148" s="53">
        <v>0</v>
      </c>
      <c r="R148" s="53">
        <v>87223</v>
      </c>
      <c r="S148" s="53">
        <v>0</v>
      </c>
      <c r="T148" s="53">
        <v>0</v>
      </c>
      <c r="U148" s="53">
        <v>0</v>
      </c>
      <c r="V148" s="53">
        <v>0</v>
      </c>
      <c r="W148" s="53">
        <v>0</v>
      </c>
      <c r="X148" s="53">
        <v>0</v>
      </c>
      <c r="Y148" s="53">
        <v>0</v>
      </c>
      <c r="Z148" s="53">
        <v>54</v>
      </c>
      <c r="AA148" s="53">
        <v>0</v>
      </c>
      <c r="AB148" s="53">
        <v>0</v>
      </c>
      <c r="AC148" s="53">
        <v>0</v>
      </c>
      <c r="AD148" s="53">
        <v>54</v>
      </c>
      <c r="AE148" s="53">
        <v>0</v>
      </c>
      <c r="AF148" s="53">
        <v>0</v>
      </c>
      <c r="AG148" s="53">
        <v>0</v>
      </c>
      <c r="AH148" s="53">
        <v>0</v>
      </c>
      <c r="AI148" s="53">
        <v>0</v>
      </c>
      <c r="AJ148" s="53">
        <v>0</v>
      </c>
      <c r="AK148" s="53">
        <v>0</v>
      </c>
      <c r="AL148" s="53">
        <v>0</v>
      </c>
      <c r="AM148" s="53">
        <v>0</v>
      </c>
      <c r="AN148" s="53">
        <v>0</v>
      </c>
      <c r="AO148" s="53">
        <v>0</v>
      </c>
      <c r="AP148" s="53">
        <v>0</v>
      </c>
      <c r="AQ148" s="53">
        <v>585</v>
      </c>
      <c r="AR148" s="53">
        <v>585</v>
      </c>
      <c r="AS148" s="53">
        <v>87862</v>
      </c>
      <c r="AT148" s="53">
        <v>3499</v>
      </c>
      <c r="AU148" s="53">
        <v>12670</v>
      </c>
      <c r="AV148" s="53">
        <v>104031</v>
      </c>
    </row>
    <row r="149" spans="1:48">
      <c r="A149" s="53" t="s">
        <v>22</v>
      </c>
      <c r="B149" s="53">
        <v>4115391</v>
      </c>
      <c r="C149" s="53">
        <v>15700</v>
      </c>
      <c r="D149" s="53">
        <v>18</v>
      </c>
      <c r="E149" s="53">
        <v>1899</v>
      </c>
      <c r="F149" s="53">
        <v>12259</v>
      </c>
      <c r="G149" s="53">
        <v>2725</v>
      </c>
      <c r="H149" s="53">
        <v>44375</v>
      </c>
      <c r="I149" s="53">
        <v>8268</v>
      </c>
      <c r="J149" s="53">
        <v>69526</v>
      </c>
      <c r="K149" s="53">
        <v>3759</v>
      </c>
      <c r="L149" s="53">
        <v>0</v>
      </c>
      <c r="M149" s="53">
        <v>0</v>
      </c>
      <c r="N149" s="53">
        <v>4317</v>
      </c>
      <c r="O149" s="53">
        <v>1944</v>
      </c>
      <c r="P149" s="53">
        <v>0</v>
      </c>
      <c r="Q149" s="53">
        <v>328</v>
      </c>
      <c r="R149" s="53">
        <v>79874</v>
      </c>
      <c r="S149" s="53">
        <v>0</v>
      </c>
      <c r="T149" s="53">
        <v>0</v>
      </c>
      <c r="U149" s="53">
        <v>0</v>
      </c>
      <c r="V149" s="53">
        <v>0</v>
      </c>
      <c r="W149" s="53">
        <v>0</v>
      </c>
      <c r="X149" s="53">
        <v>0</v>
      </c>
      <c r="Y149" s="53">
        <v>69</v>
      </c>
      <c r="Z149" s="53">
        <v>0</v>
      </c>
      <c r="AA149" s="53">
        <v>0</v>
      </c>
      <c r="AB149" s="53">
        <v>0</v>
      </c>
      <c r="AC149" s="53">
        <v>33</v>
      </c>
      <c r="AD149" s="53">
        <v>102</v>
      </c>
      <c r="AE149" s="53">
        <v>0</v>
      </c>
      <c r="AF149" s="53">
        <v>0</v>
      </c>
      <c r="AG149" s="53">
        <v>0</v>
      </c>
      <c r="AH149" s="53">
        <v>0</v>
      </c>
      <c r="AI149" s="53">
        <v>0</v>
      </c>
      <c r="AJ149" s="53">
        <v>0</v>
      </c>
      <c r="AK149" s="53">
        <v>0</v>
      </c>
      <c r="AL149" s="53">
        <v>0</v>
      </c>
      <c r="AM149" s="53">
        <v>0</v>
      </c>
      <c r="AN149" s="53">
        <v>0</v>
      </c>
      <c r="AO149" s="53">
        <v>0</v>
      </c>
      <c r="AP149" s="53">
        <v>0</v>
      </c>
      <c r="AQ149" s="53">
        <v>607</v>
      </c>
      <c r="AR149" s="53">
        <v>607</v>
      </c>
      <c r="AS149" s="53">
        <v>80583</v>
      </c>
      <c r="AT149" s="53">
        <v>4292</v>
      </c>
      <c r="AU149" s="53">
        <v>12213</v>
      </c>
      <c r="AV149" s="53">
        <v>97088</v>
      </c>
    </row>
    <row r="150" spans="1:48">
      <c r="A150" s="53" t="s">
        <v>22</v>
      </c>
      <c r="B150" s="53">
        <v>4115401</v>
      </c>
      <c r="C150" s="53">
        <v>11300</v>
      </c>
      <c r="D150" s="53">
        <v>18</v>
      </c>
      <c r="E150" s="53">
        <v>1952</v>
      </c>
      <c r="F150" s="53">
        <v>9937</v>
      </c>
      <c r="G150" s="53">
        <v>23019</v>
      </c>
      <c r="H150" s="53">
        <v>68189</v>
      </c>
      <c r="I150" s="53">
        <v>15652</v>
      </c>
      <c r="J150" s="53">
        <v>118749</v>
      </c>
      <c r="K150" s="53">
        <v>8000</v>
      </c>
      <c r="L150" s="53">
        <v>0</v>
      </c>
      <c r="M150" s="53">
        <v>0</v>
      </c>
      <c r="N150" s="53">
        <v>3530</v>
      </c>
      <c r="O150" s="53">
        <v>1612</v>
      </c>
      <c r="P150" s="53">
        <v>0</v>
      </c>
      <c r="Q150" s="53">
        <v>0</v>
      </c>
      <c r="R150" s="53">
        <v>131891</v>
      </c>
      <c r="S150" s="53">
        <v>0</v>
      </c>
      <c r="T150" s="53">
        <v>189</v>
      </c>
      <c r="U150" s="53">
        <v>933</v>
      </c>
      <c r="V150" s="53">
        <v>6760</v>
      </c>
      <c r="W150" s="53">
        <v>0</v>
      </c>
      <c r="X150" s="53">
        <v>7882</v>
      </c>
      <c r="Y150" s="53">
        <v>0</v>
      </c>
      <c r="Z150" s="53">
        <v>0</v>
      </c>
      <c r="AA150" s="53">
        <v>0</v>
      </c>
      <c r="AB150" s="53">
        <v>0</v>
      </c>
      <c r="AC150" s="53">
        <v>40</v>
      </c>
      <c r="AD150" s="53">
        <v>7922</v>
      </c>
      <c r="AE150" s="53">
        <v>0</v>
      </c>
      <c r="AF150" s="53">
        <v>0</v>
      </c>
      <c r="AG150" s="53">
        <v>0</v>
      </c>
      <c r="AH150" s="53">
        <v>0</v>
      </c>
      <c r="AI150" s="53">
        <v>900</v>
      </c>
      <c r="AJ150" s="53">
        <v>900</v>
      </c>
      <c r="AK150" s="53">
        <v>0</v>
      </c>
      <c r="AL150" s="53">
        <v>0</v>
      </c>
      <c r="AM150" s="53">
        <v>0</v>
      </c>
      <c r="AN150" s="53">
        <v>0</v>
      </c>
      <c r="AO150" s="53">
        <v>0</v>
      </c>
      <c r="AP150" s="53">
        <v>0</v>
      </c>
      <c r="AQ150" s="53">
        <v>0</v>
      </c>
      <c r="AR150" s="53">
        <v>900</v>
      </c>
      <c r="AS150" s="53">
        <v>140713</v>
      </c>
      <c r="AT150" s="53">
        <v>11294</v>
      </c>
      <c r="AU150" s="53">
        <v>28236</v>
      </c>
      <c r="AV150" s="53">
        <v>180243</v>
      </c>
    </row>
    <row r="151" spans="1:48">
      <c r="A151" s="53" t="s">
        <v>22</v>
      </c>
      <c r="B151" s="53">
        <v>4115411</v>
      </c>
      <c r="C151" s="53">
        <v>15500</v>
      </c>
      <c r="D151" s="53">
        <v>18</v>
      </c>
      <c r="E151" s="53">
        <v>4034</v>
      </c>
      <c r="F151" s="53">
        <v>23920</v>
      </c>
      <c r="G151" s="53">
        <v>14137</v>
      </c>
      <c r="H151" s="53">
        <v>59395</v>
      </c>
      <c r="I151" s="53">
        <v>8071</v>
      </c>
      <c r="J151" s="53">
        <v>109557</v>
      </c>
      <c r="K151" s="53">
        <v>3547</v>
      </c>
      <c r="L151" s="53">
        <v>0</v>
      </c>
      <c r="M151" s="53">
        <v>0</v>
      </c>
      <c r="N151" s="53">
        <v>3705</v>
      </c>
      <c r="O151" s="53">
        <v>1918</v>
      </c>
      <c r="P151" s="53">
        <v>0</v>
      </c>
      <c r="Q151" s="53">
        <v>541</v>
      </c>
      <c r="R151" s="53">
        <v>119268</v>
      </c>
      <c r="S151" s="53">
        <v>0</v>
      </c>
      <c r="T151" s="53">
        <v>13</v>
      </c>
      <c r="U151" s="53">
        <v>0</v>
      </c>
      <c r="V151" s="53">
        <v>5282</v>
      </c>
      <c r="W151" s="53">
        <v>125</v>
      </c>
      <c r="X151" s="53">
        <v>5420</v>
      </c>
      <c r="Y151" s="53">
        <v>0</v>
      </c>
      <c r="Z151" s="53">
        <v>2</v>
      </c>
      <c r="AA151" s="53">
        <v>2</v>
      </c>
      <c r="AB151" s="53">
        <v>146</v>
      </c>
      <c r="AC151" s="53">
        <v>0</v>
      </c>
      <c r="AD151" s="53">
        <v>5570</v>
      </c>
      <c r="AE151" s="53">
        <v>0</v>
      </c>
      <c r="AF151" s="53">
        <v>14</v>
      </c>
      <c r="AG151" s="53">
        <v>0</v>
      </c>
      <c r="AH151" s="53">
        <v>1478</v>
      </c>
      <c r="AI151" s="53">
        <v>3670</v>
      </c>
      <c r="AJ151" s="53">
        <v>5162</v>
      </c>
      <c r="AK151" s="53">
        <v>0</v>
      </c>
      <c r="AL151" s="53">
        <v>0</v>
      </c>
      <c r="AM151" s="53">
        <v>0</v>
      </c>
      <c r="AN151" s="53">
        <v>0</v>
      </c>
      <c r="AO151" s="53">
        <v>0</v>
      </c>
      <c r="AP151" s="53">
        <v>0</v>
      </c>
      <c r="AQ151" s="53">
        <v>0</v>
      </c>
      <c r="AR151" s="53">
        <v>5162</v>
      </c>
      <c r="AS151" s="53">
        <v>130000</v>
      </c>
      <c r="AT151" s="53">
        <v>7388</v>
      </c>
      <c r="AU151" s="53">
        <v>18370</v>
      </c>
      <c r="AV151" s="53">
        <v>155758</v>
      </c>
    </row>
    <row r="152" spans="1:48">
      <c r="A152" s="53" t="s">
        <v>22</v>
      </c>
      <c r="B152" s="53">
        <v>4115421</v>
      </c>
      <c r="C152" s="53">
        <v>41114</v>
      </c>
      <c r="D152" s="53">
        <v>18</v>
      </c>
      <c r="E152" s="53">
        <v>1546</v>
      </c>
      <c r="F152" s="53">
        <v>2319</v>
      </c>
      <c r="G152" s="53">
        <v>11787</v>
      </c>
      <c r="H152" s="53">
        <v>23758</v>
      </c>
      <c r="I152" s="53">
        <v>7478</v>
      </c>
      <c r="J152" s="53">
        <v>46888</v>
      </c>
      <c r="K152" s="53">
        <v>1541</v>
      </c>
      <c r="L152" s="53">
        <v>0</v>
      </c>
      <c r="M152" s="53">
        <v>0</v>
      </c>
      <c r="N152" s="53">
        <v>2844</v>
      </c>
      <c r="O152" s="53">
        <v>1567</v>
      </c>
      <c r="P152" s="53">
        <v>0</v>
      </c>
      <c r="Q152" s="53">
        <v>2013</v>
      </c>
      <c r="R152" s="53">
        <v>54853</v>
      </c>
      <c r="S152" s="53">
        <v>0</v>
      </c>
      <c r="T152" s="53">
        <v>0</v>
      </c>
      <c r="U152" s="53">
        <v>0</v>
      </c>
      <c r="V152" s="53">
        <v>0</v>
      </c>
      <c r="W152" s="53">
        <v>0</v>
      </c>
      <c r="X152" s="53">
        <v>0</v>
      </c>
      <c r="Y152" s="53">
        <v>2</v>
      </c>
      <c r="Z152" s="53">
        <v>15</v>
      </c>
      <c r="AA152" s="53">
        <v>1</v>
      </c>
      <c r="AB152" s="53">
        <v>198</v>
      </c>
      <c r="AC152" s="53">
        <v>493</v>
      </c>
      <c r="AD152" s="53">
        <v>709</v>
      </c>
      <c r="AE152" s="53">
        <v>0</v>
      </c>
      <c r="AF152" s="53">
        <v>0</v>
      </c>
      <c r="AG152" s="53">
        <v>0</v>
      </c>
      <c r="AH152" s="53">
        <v>0</v>
      </c>
      <c r="AI152" s="53">
        <v>0</v>
      </c>
      <c r="AJ152" s="53">
        <v>0</v>
      </c>
      <c r="AK152" s="53">
        <v>0</v>
      </c>
      <c r="AL152" s="53">
        <v>0</v>
      </c>
      <c r="AM152" s="53">
        <v>0</v>
      </c>
      <c r="AN152" s="53">
        <v>18</v>
      </c>
      <c r="AO152" s="53">
        <v>0</v>
      </c>
      <c r="AP152" s="53">
        <v>0</v>
      </c>
      <c r="AQ152" s="53">
        <v>812</v>
      </c>
      <c r="AR152" s="53">
        <v>830</v>
      </c>
      <c r="AS152" s="53">
        <v>56392</v>
      </c>
      <c r="AT152" s="53">
        <v>0</v>
      </c>
      <c r="AU152" s="53">
        <v>7554</v>
      </c>
      <c r="AV152" s="53">
        <v>63946</v>
      </c>
    </row>
    <row r="153" spans="1:48">
      <c r="A153" s="53" t="s">
        <v>22</v>
      </c>
      <c r="B153" s="53">
        <v>4115431</v>
      </c>
      <c r="C153" s="53">
        <v>40360</v>
      </c>
      <c r="D153" s="53">
        <v>18</v>
      </c>
      <c r="E153" s="53">
        <v>3900</v>
      </c>
      <c r="F153" s="53">
        <v>22932</v>
      </c>
      <c r="G153" s="53">
        <v>9046</v>
      </c>
      <c r="H153" s="53">
        <v>47641</v>
      </c>
      <c r="I153" s="53">
        <v>14254</v>
      </c>
      <c r="J153" s="53">
        <v>97773</v>
      </c>
      <c r="K153" s="53">
        <v>2379</v>
      </c>
      <c r="L153" s="53">
        <v>0</v>
      </c>
      <c r="M153" s="53">
        <v>0</v>
      </c>
      <c r="N153" s="53">
        <v>1995</v>
      </c>
      <c r="O153" s="53">
        <v>2011.95</v>
      </c>
      <c r="P153" s="53">
        <v>0</v>
      </c>
      <c r="Q153" s="53">
        <v>2828</v>
      </c>
      <c r="R153" s="53">
        <v>106987</v>
      </c>
      <c r="S153" s="53">
        <v>0</v>
      </c>
      <c r="T153" s="53">
        <v>0</v>
      </c>
      <c r="U153" s="53">
        <v>0</v>
      </c>
      <c r="V153" s="53">
        <v>0</v>
      </c>
      <c r="W153" s="53">
        <v>0</v>
      </c>
      <c r="X153" s="53">
        <v>0</v>
      </c>
      <c r="Y153" s="53">
        <v>0</v>
      </c>
      <c r="Z153" s="53">
        <v>0</v>
      </c>
      <c r="AA153" s="53">
        <v>0</v>
      </c>
      <c r="AB153" s="53">
        <v>0</v>
      </c>
      <c r="AC153" s="53">
        <v>167</v>
      </c>
      <c r="AD153" s="53">
        <v>167</v>
      </c>
      <c r="AE153" s="53">
        <v>0</v>
      </c>
      <c r="AF153" s="53">
        <v>0</v>
      </c>
      <c r="AG153" s="53">
        <v>0</v>
      </c>
      <c r="AH153" s="53">
        <v>0</v>
      </c>
      <c r="AI153" s="53">
        <v>0</v>
      </c>
      <c r="AJ153" s="53">
        <v>0</v>
      </c>
      <c r="AK153" s="53">
        <v>0</v>
      </c>
      <c r="AL153" s="53">
        <v>0</v>
      </c>
      <c r="AM153" s="53">
        <v>0</v>
      </c>
      <c r="AN153" s="53">
        <v>0</v>
      </c>
      <c r="AO153" s="53">
        <v>0</v>
      </c>
      <c r="AP153" s="53">
        <v>0</v>
      </c>
      <c r="AQ153" s="53">
        <v>0</v>
      </c>
      <c r="AR153" s="53">
        <v>0</v>
      </c>
      <c r="AS153" s="53">
        <v>107154</v>
      </c>
      <c r="AT153" s="53">
        <v>4275</v>
      </c>
      <c r="AU153" s="53">
        <v>19662</v>
      </c>
      <c r="AV153" s="53">
        <v>131091</v>
      </c>
    </row>
    <row r="154" spans="1:48">
      <c r="A154" s="53" t="s">
        <v>22</v>
      </c>
      <c r="B154" s="53">
        <v>4115441</v>
      </c>
      <c r="C154" s="53">
        <v>32400</v>
      </c>
      <c r="D154" s="53">
        <v>18</v>
      </c>
      <c r="E154" s="53">
        <v>1929</v>
      </c>
      <c r="F154" s="53">
        <v>7812</v>
      </c>
      <c r="G154" s="53">
        <v>16086</v>
      </c>
      <c r="H154" s="53">
        <v>55914</v>
      </c>
      <c r="I154" s="53">
        <v>5259</v>
      </c>
      <c r="J154" s="53">
        <v>87000</v>
      </c>
      <c r="K154" s="53">
        <v>3906</v>
      </c>
      <c r="L154" s="53">
        <v>0</v>
      </c>
      <c r="M154" s="53">
        <v>0</v>
      </c>
      <c r="N154" s="53">
        <v>2631</v>
      </c>
      <c r="O154" s="53">
        <v>1898</v>
      </c>
      <c r="P154" s="53">
        <v>0</v>
      </c>
      <c r="Q154" s="53">
        <v>4407</v>
      </c>
      <c r="R154" s="53">
        <v>99842</v>
      </c>
      <c r="S154" s="53">
        <v>0</v>
      </c>
      <c r="T154" s="53">
        <v>0</v>
      </c>
      <c r="U154" s="53">
        <v>0</v>
      </c>
      <c r="V154" s="53">
        <v>0</v>
      </c>
      <c r="W154" s="53">
        <v>1003</v>
      </c>
      <c r="X154" s="53">
        <v>1003</v>
      </c>
      <c r="Y154" s="53">
        <v>63</v>
      </c>
      <c r="Z154" s="53">
        <v>10</v>
      </c>
      <c r="AA154" s="53">
        <v>0</v>
      </c>
      <c r="AB154" s="53">
        <v>14</v>
      </c>
      <c r="AC154" s="53">
        <v>511</v>
      </c>
      <c r="AD154" s="53">
        <v>1601</v>
      </c>
      <c r="AE154" s="53">
        <v>0</v>
      </c>
      <c r="AF154" s="53">
        <v>0</v>
      </c>
      <c r="AG154" s="53">
        <v>0</v>
      </c>
      <c r="AH154" s="53">
        <v>0</v>
      </c>
      <c r="AI154" s="53">
        <v>1198</v>
      </c>
      <c r="AJ154" s="53">
        <v>1198</v>
      </c>
      <c r="AK154" s="53">
        <v>0</v>
      </c>
      <c r="AL154" s="53">
        <v>0</v>
      </c>
      <c r="AM154" s="53">
        <v>0</v>
      </c>
      <c r="AN154" s="53">
        <v>0</v>
      </c>
      <c r="AO154" s="53">
        <v>0</v>
      </c>
      <c r="AP154" s="53">
        <v>0</v>
      </c>
      <c r="AQ154" s="53">
        <v>0</v>
      </c>
      <c r="AR154" s="53">
        <v>1198</v>
      </c>
      <c r="AS154" s="53">
        <v>102641</v>
      </c>
      <c r="AT154" s="53">
        <v>2949</v>
      </c>
      <c r="AU154" s="53">
        <v>13925</v>
      </c>
      <c r="AV154" s="53">
        <v>119515</v>
      </c>
    </row>
    <row r="155" spans="1:48">
      <c r="A155" s="53" t="s">
        <v>22</v>
      </c>
      <c r="B155" s="53">
        <v>4115451</v>
      </c>
      <c r="C155" s="53">
        <v>9000</v>
      </c>
      <c r="D155" s="53">
        <v>18</v>
      </c>
      <c r="E155" s="53">
        <v>1922</v>
      </c>
      <c r="F155" s="53">
        <v>13950.25</v>
      </c>
      <c r="G155" s="53">
        <v>5764.5</v>
      </c>
      <c r="H155" s="53">
        <v>35772.25</v>
      </c>
      <c r="I155" s="53">
        <v>7354.25</v>
      </c>
      <c r="J155" s="53">
        <v>64763.25</v>
      </c>
      <c r="K155" s="53">
        <v>3184.25</v>
      </c>
      <c r="L155" s="53">
        <v>0</v>
      </c>
      <c r="M155" s="53">
        <v>0</v>
      </c>
      <c r="N155" s="53">
        <v>2577</v>
      </c>
      <c r="O155" s="53">
        <v>287.25</v>
      </c>
      <c r="P155" s="53">
        <v>0</v>
      </c>
      <c r="Q155" s="53">
        <v>1483.5</v>
      </c>
      <c r="R155" s="53">
        <v>72295</v>
      </c>
      <c r="S155" s="53">
        <v>0</v>
      </c>
      <c r="T155" s="53">
        <v>862</v>
      </c>
      <c r="U155" s="53">
        <v>0</v>
      </c>
      <c r="V155" s="53">
        <v>0</v>
      </c>
      <c r="W155" s="53">
        <v>37</v>
      </c>
      <c r="X155" s="53">
        <v>899</v>
      </c>
      <c r="Y155" s="53">
        <v>0</v>
      </c>
      <c r="Z155" s="53">
        <v>42</v>
      </c>
      <c r="AA155" s="53">
        <v>0</v>
      </c>
      <c r="AB155" s="53">
        <v>0</v>
      </c>
      <c r="AC155" s="53">
        <v>0</v>
      </c>
      <c r="AD155" s="53">
        <v>941</v>
      </c>
      <c r="AE155" s="53">
        <v>0</v>
      </c>
      <c r="AF155" s="53">
        <v>0</v>
      </c>
      <c r="AG155" s="53">
        <v>0</v>
      </c>
      <c r="AH155" s="53">
        <v>0</v>
      </c>
      <c r="AI155" s="53">
        <v>0</v>
      </c>
      <c r="AJ155" s="53">
        <v>0</v>
      </c>
      <c r="AK155" s="53">
        <v>0</v>
      </c>
      <c r="AL155" s="53">
        <v>0</v>
      </c>
      <c r="AM155" s="53">
        <v>0</v>
      </c>
      <c r="AN155" s="53">
        <v>0</v>
      </c>
      <c r="AO155" s="53">
        <v>0</v>
      </c>
      <c r="AP155" s="53">
        <v>0</v>
      </c>
      <c r="AQ155" s="53">
        <v>0</v>
      </c>
      <c r="AR155" s="53">
        <v>0</v>
      </c>
      <c r="AS155" s="53">
        <v>73236</v>
      </c>
      <c r="AT155" s="53">
        <v>1961.25</v>
      </c>
      <c r="AU155" s="53">
        <v>11311.5</v>
      </c>
      <c r="AV155" s="53">
        <v>86509</v>
      </c>
    </row>
    <row r="156" spans="1:48">
      <c r="A156" s="53" t="s">
        <v>22</v>
      </c>
      <c r="B156" s="53">
        <v>4115471</v>
      </c>
      <c r="C156" s="53">
        <v>33600</v>
      </c>
      <c r="D156" s="53">
        <v>18</v>
      </c>
      <c r="E156" s="53">
        <v>2373</v>
      </c>
      <c r="F156" s="53">
        <v>7016</v>
      </c>
      <c r="G156" s="53">
        <v>4330</v>
      </c>
      <c r="H156" s="53">
        <v>29052</v>
      </c>
      <c r="I156" s="53">
        <v>1373</v>
      </c>
      <c r="J156" s="53">
        <v>44144</v>
      </c>
      <c r="K156" s="53">
        <v>3614</v>
      </c>
      <c r="L156" s="53">
        <v>0</v>
      </c>
      <c r="M156" s="53">
        <v>0</v>
      </c>
      <c r="N156" s="53">
        <v>895</v>
      </c>
      <c r="O156" s="53">
        <v>1949</v>
      </c>
      <c r="P156" s="53">
        <v>0</v>
      </c>
      <c r="Q156" s="53">
        <v>0</v>
      </c>
      <c r="R156" s="53">
        <v>50602</v>
      </c>
      <c r="S156" s="53">
        <v>0</v>
      </c>
      <c r="T156" s="53">
        <v>248</v>
      </c>
      <c r="U156" s="53">
        <v>630</v>
      </c>
      <c r="V156" s="53">
        <v>1162</v>
      </c>
      <c r="W156" s="53">
        <v>0</v>
      </c>
      <c r="X156" s="53">
        <v>2040</v>
      </c>
      <c r="Y156" s="53">
        <v>0</v>
      </c>
      <c r="Z156" s="53">
        <v>0</v>
      </c>
      <c r="AA156" s="53">
        <v>134</v>
      </c>
      <c r="AB156" s="53">
        <v>0</v>
      </c>
      <c r="AC156" s="53">
        <v>0</v>
      </c>
      <c r="AD156" s="53">
        <v>2174</v>
      </c>
      <c r="AE156" s="53">
        <v>0</v>
      </c>
      <c r="AF156" s="53">
        <v>0</v>
      </c>
      <c r="AG156" s="53">
        <v>0</v>
      </c>
      <c r="AH156" s="53">
        <v>0</v>
      </c>
      <c r="AI156" s="53">
        <v>0</v>
      </c>
      <c r="AJ156" s="53">
        <v>0</v>
      </c>
      <c r="AK156" s="53">
        <v>0</v>
      </c>
      <c r="AL156" s="53">
        <v>0</v>
      </c>
      <c r="AM156" s="53">
        <v>0</v>
      </c>
      <c r="AN156" s="53">
        <v>0</v>
      </c>
      <c r="AO156" s="53">
        <v>0</v>
      </c>
      <c r="AP156" s="53">
        <v>0</v>
      </c>
      <c r="AQ156" s="53">
        <v>0</v>
      </c>
      <c r="AR156" s="53">
        <v>0</v>
      </c>
      <c r="AS156" s="53">
        <v>52776</v>
      </c>
      <c r="AT156" s="53">
        <v>0</v>
      </c>
      <c r="AU156" s="53">
        <v>9837</v>
      </c>
      <c r="AV156" s="53">
        <v>62613</v>
      </c>
    </row>
    <row r="157" spans="1:48">
      <c r="A157" s="53" t="s">
        <v>22</v>
      </c>
      <c r="B157" s="53">
        <v>4115501</v>
      </c>
      <c r="C157" s="53">
        <v>2400</v>
      </c>
      <c r="D157" s="53">
        <v>18</v>
      </c>
      <c r="E157" s="53">
        <v>1874</v>
      </c>
      <c r="F157" s="53">
        <v>9271</v>
      </c>
      <c r="G157" s="53">
        <v>11390</v>
      </c>
      <c r="H157" s="53">
        <v>52372</v>
      </c>
      <c r="I157" s="53">
        <v>6801</v>
      </c>
      <c r="J157" s="53">
        <v>81708</v>
      </c>
      <c r="K157" s="53">
        <v>3337</v>
      </c>
      <c r="L157" s="53">
        <v>0</v>
      </c>
      <c r="M157" s="53">
        <v>0</v>
      </c>
      <c r="N157" s="53">
        <v>2261</v>
      </c>
      <c r="O157" s="53">
        <v>1818</v>
      </c>
      <c r="P157" s="53">
        <v>0</v>
      </c>
      <c r="Q157" s="53">
        <v>0</v>
      </c>
      <c r="R157" s="53">
        <v>89124</v>
      </c>
      <c r="S157" s="53">
        <v>0</v>
      </c>
      <c r="T157" s="53">
        <v>0</v>
      </c>
      <c r="U157" s="53">
        <v>0</v>
      </c>
      <c r="V157" s="53">
        <v>0</v>
      </c>
      <c r="W157" s="53">
        <v>0</v>
      </c>
      <c r="X157" s="53">
        <v>0</v>
      </c>
      <c r="Y157" s="53">
        <v>0</v>
      </c>
      <c r="Z157" s="53">
        <v>0</v>
      </c>
      <c r="AA157" s="53">
        <v>0</v>
      </c>
      <c r="AB157" s="53">
        <v>0</v>
      </c>
      <c r="AC157" s="53">
        <v>1</v>
      </c>
      <c r="AD157" s="53">
        <v>1</v>
      </c>
      <c r="AE157" s="53">
        <v>0</v>
      </c>
      <c r="AF157" s="53">
        <v>0</v>
      </c>
      <c r="AG157" s="53">
        <v>0</v>
      </c>
      <c r="AH157" s="53">
        <v>0</v>
      </c>
      <c r="AI157" s="53">
        <v>0</v>
      </c>
      <c r="AJ157" s="53">
        <v>0</v>
      </c>
      <c r="AK157" s="53">
        <v>0</v>
      </c>
      <c r="AL157" s="53">
        <v>0</v>
      </c>
      <c r="AM157" s="53">
        <v>0</v>
      </c>
      <c r="AN157" s="53">
        <v>0</v>
      </c>
      <c r="AO157" s="53">
        <v>0</v>
      </c>
      <c r="AP157" s="53">
        <v>0</v>
      </c>
      <c r="AQ157" s="53">
        <v>0</v>
      </c>
      <c r="AR157" s="53">
        <v>0</v>
      </c>
      <c r="AS157" s="53">
        <v>89125</v>
      </c>
      <c r="AT157" s="53">
        <v>905</v>
      </c>
      <c r="AU157" s="53">
        <v>12473</v>
      </c>
      <c r="AV157" s="53">
        <v>102503</v>
      </c>
    </row>
    <row r="158" spans="1:48">
      <c r="A158" s="53" t="s">
        <v>22</v>
      </c>
      <c r="B158" s="53">
        <v>4115511</v>
      </c>
      <c r="C158" s="53">
        <v>41112</v>
      </c>
      <c r="D158" s="53">
        <v>18</v>
      </c>
      <c r="E158" s="53">
        <v>1424</v>
      </c>
      <c r="F158" s="53">
        <v>10509</v>
      </c>
      <c r="G158" s="53">
        <v>9127</v>
      </c>
      <c r="H158" s="53">
        <v>32033</v>
      </c>
      <c r="I158" s="53">
        <v>3888</v>
      </c>
      <c r="J158" s="53">
        <v>56981</v>
      </c>
      <c r="K158" s="53">
        <v>1954</v>
      </c>
      <c r="L158" s="53">
        <v>0</v>
      </c>
      <c r="M158" s="53">
        <v>0</v>
      </c>
      <c r="N158" s="53">
        <v>1929</v>
      </c>
      <c r="O158" s="53">
        <v>1731</v>
      </c>
      <c r="P158" s="53">
        <v>0</v>
      </c>
      <c r="Q158" s="53">
        <v>0</v>
      </c>
      <c r="R158" s="53">
        <v>62595</v>
      </c>
      <c r="S158" s="53">
        <v>0</v>
      </c>
      <c r="T158" s="53">
        <v>0</v>
      </c>
      <c r="U158" s="53">
        <v>0</v>
      </c>
      <c r="V158" s="53">
        <v>0</v>
      </c>
      <c r="W158" s="53">
        <v>0</v>
      </c>
      <c r="X158" s="53">
        <v>0</v>
      </c>
      <c r="Y158" s="53">
        <v>0</v>
      </c>
      <c r="Z158" s="53">
        <v>0</v>
      </c>
      <c r="AA158" s="53">
        <v>0</v>
      </c>
      <c r="AB158" s="53">
        <v>0</v>
      </c>
      <c r="AC158" s="53">
        <v>73</v>
      </c>
      <c r="AD158" s="53">
        <v>73</v>
      </c>
      <c r="AE158" s="53">
        <v>0</v>
      </c>
      <c r="AF158" s="53">
        <v>0</v>
      </c>
      <c r="AG158" s="53">
        <v>0</v>
      </c>
      <c r="AH158" s="53">
        <v>0</v>
      </c>
      <c r="AI158" s="53">
        <v>0</v>
      </c>
      <c r="AJ158" s="53">
        <v>0</v>
      </c>
      <c r="AK158" s="53">
        <v>0</v>
      </c>
      <c r="AL158" s="53">
        <v>0</v>
      </c>
      <c r="AM158" s="53">
        <v>0</v>
      </c>
      <c r="AN158" s="53">
        <v>0</v>
      </c>
      <c r="AO158" s="53">
        <v>0</v>
      </c>
      <c r="AP158" s="53">
        <v>0</v>
      </c>
      <c r="AQ158" s="53">
        <v>0</v>
      </c>
      <c r="AR158" s="53">
        <v>0</v>
      </c>
      <c r="AS158" s="53">
        <v>62668</v>
      </c>
      <c r="AT158" s="53">
        <v>0</v>
      </c>
      <c r="AU158" s="53">
        <v>1189</v>
      </c>
      <c r="AV158" s="53">
        <v>63857</v>
      </c>
    </row>
    <row r="159" spans="1:48">
      <c r="A159" s="53" t="s">
        <v>22</v>
      </c>
      <c r="B159" s="53">
        <v>4115521</v>
      </c>
      <c r="C159" s="53">
        <v>24900</v>
      </c>
      <c r="D159" s="53">
        <v>18</v>
      </c>
      <c r="E159" s="53">
        <v>1814</v>
      </c>
      <c r="F159" s="53">
        <v>23130</v>
      </c>
      <c r="G159" s="53">
        <v>4734</v>
      </c>
      <c r="H159" s="53">
        <v>38378</v>
      </c>
      <c r="I159" s="53">
        <v>2105</v>
      </c>
      <c r="J159" s="53">
        <v>70161</v>
      </c>
      <c r="K159" s="53">
        <v>3321</v>
      </c>
      <c r="L159" s="53">
        <v>0</v>
      </c>
      <c r="M159" s="53">
        <v>0</v>
      </c>
      <c r="N159" s="53">
        <v>2430</v>
      </c>
      <c r="O159" s="53">
        <v>1232</v>
      </c>
      <c r="P159" s="53">
        <v>0</v>
      </c>
      <c r="Q159" s="53">
        <v>0</v>
      </c>
      <c r="R159" s="53">
        <v>77144</v>
      </c>
      <c r="S159" s="53">
        <v>460</v>
      </c>
      <c r="T159" s="53">
        <v>0</v>
      </c>
      <c r="U159" s="53">
        <v>0</v>
      </c>
      <c r="V159" s="53">
        <v>1626</v>
      </c>
      <c r="W159" s="53">
        <v>0</v>
      </c>
      <c r="X159" s="53">
        <v>2086</v>
      </c>
      <c r="Y159" s="53">
        <v>71</v>
      </c>
      <c r="Z159" s="53">
        <v>0</v>
      </c>
      <c r="AA159" s="53">
        <v>0</v>
      </c>
      <c r="AB159" s="53">
        <v>0</v>
      </c>
      <c r="AC159" s="53">
        <v>66</v>
      </c>
      <c r="AD159" s="53">
        <v>2223</v>
      </c>
      <c r="AE159" s="53">
        <v>0</v>
      </c>
      <c r="AF159" s="53">
        <v>0</v>
      </c>
      <c r="AG159" s="53">
        <v>0</v>
      </c>
      <c r="AH159" s="53">
        <v>0</v>
      </c>
      <c r="AI159" s="53">
        <v>0</v>
      </c>
      <c r="AJ159" s="53">
        <v>0</v>
      </c>
      <c r="AK159" s="53">
        <v>0</v>
      </c>
      <c r="AL159" s="53">
        <v>0</v>
      </c>
      <c r="AM159" s="53">
        <v>0</v>
      </c>
      <c r="AN159" s="53">
        <v>0</v>
      </c>
      <c r="AO159" s="53">
        <v>0</v>
      </c>
      <c r="AP159" s="53">
        <v>0</v>
      </c>
      <c r="AQ159" s="53">
        <v>0</v>
      </c>
      <c r="AR159" s="53">
        <v>0</v>
      </c>
      <c r="AS159" s="53">
        <v>79367</v>
      </c>
      <c r="AT159" s="53">
        <v>0</v>
      </c>
      <c r="AU159" s="53">
        <v>0</v>
      </c>
      <c r="AV159" s="53">
        <v>79367</v>
      </c>
    </row>
    <row r="160" spans="1:48">
      <c r="A160" s="53" t="s">
        <v>22</v>
      </c>
      <c r="B160" s="53">
        <v>4115531</v>
      </c>
      <c r="C160" s="53">
        <v>40250</v>
      </c>
      <c r="D160" s="53">
        <v>18</v>
      </c>
      <c r="E160" s="53">
        <v>2492</v>
      </c>
      <c r="F160" s="53">
        <v>14197</v>
      </c>
      <c r="G160" s="53">
        <v>31495</v>
      </c>
      <c r="H160" s="53">
        <v>57490</v>
      </c>
      <c r="I160" s="53">
        <v>6410</v>
      </c>
      <c r="J160" s="53">
        <v>112084</v>
      </c>
      <c r="K160" s="53">
        <v>5230</v>
      </c>
      <c r="L160" s="53">
        <v>0</v>
      </c>
      <c r="M160" s="53">
        <v>0</v>
      </c>
      <c r="N160" s="53">
        <v>4540</v>
      </c>
      <c r="O160" s="53">
        <v>4013</v>
      </c>
      <c r="P160" s="53">
        <v>0</v>
      </c>
      <c r="Q160" s="53">
        <v>80</v>
      </c>
      <c r="R160" s="53">
        <v>125947</v>
      </c>
      <c r="S160" s="53">
        <v>0</v>
      </c>
      <c r="T160" s="53">
        <v>1704</v>
      </c>
      <c r="U160" s="53">
        <v>2774</v>
      </c>
      <c r="V160" s="53">
        <v>34513</v>
      </c>
      <c r="W160" s="53">
        <v>0</v>
      </c>
      <c r="X160" s="53">
        <v>38991</v>
      </c>
      <c r="Y160" s="53">
        <v>131</v>
      </c>
      <c r="Z160" s="53">
        <v>0</v>
      </c>
      <c r="AA160" s="53">
        <v>0</v>
      </c>
      <c r="AB160" s="53">
        <v>0</v>
      </c>
      <c r="AC160" s="53">
        <v>129</v>
      </c>
      <c r="AD160" s="53">
        <v>39251</v>
      </c>
      <c r="AE160" s="53">
        <v>0</v>
      </c>
      <c r="AF160" s="53">
        <v>0</v>
      </c>
      <c r="AG160" s="53">
        <v>0</v>
      </c>
      <c r="AH160" s="53">
        <v>0</v>
      </c>
      <c r="AI160" s="53">
        <v>0</v>
      </c>
      <c r="AJ160" s="53">
        <v>0</v>
      </c>
      <c r="AK160" s="53">
        <v>0</v>
      </c>
      <c r="AL160" s="53">
        <v>0</v>
      </c>
      <c r="AM160" s="53">
        <v>0</v>
      </c>
      <c r="AN160" s="53">
        <v>0</v>
      </c>
      <c r="AO160" s="53">
        <v>0</v>
      </c>
      <c r="AP160" s="53">
        <v>0</v>
      </c>
      <c r="AQ160" s="53">
        <v>0</v>
      </c>
      <c r="AR160" s="53">
        <v>0</v>
      </c>
      <c r="AS160" s="53">
        <v>165198</v>
      </c>
      <c r="AT160" s="53">
        <v>4419</v>
      </c>
      <c r="AU160" s="53">
        <v>18725</v>
      </c>
      <c r="AV160" s="53">
        <v>188342</v>
      </c>
    </row>
    <row r="161" spans="1:48">
      <c r="A161" s="53" t="s">
        <v>22</v>
      </c>
      <c r="B161" s="53">
        <v>4115541</v>
      </c>
      <c r="C161" s="53">
        <v>12700</v>
      </c>
      <c r="D161" s="53">
        <v>18</v>
      </c>
      <c r="E161" s="53">
        <v>1560</v>
      </c>
      <c r="F161" s="53">
        <v>21159</v>
      </c>
      <c r="G161" s="53">
        <v>15436</v>
      </c>
      <c r="H161" s="53">
        <v>66697</v>
      </c>
      <c r="I161" s="53">
        <v>5568</v>
      </c>
      <c r="J161" s="53">
        <v>110420</v>
      </c>
      <c r="K161" s="53">
        <v>5544</v>
      </c>
      <c r="L161" s="53">
        <v>0</v>
      </c>
      <c r="M161" s="53">
        <v>0</v>
      </c>
      <c r="N161" s="53">
        <v>3751</v>
      </c>
      <c r="O161" s="53">
        <v>3695</v>
      </c>
      <c r="P161" s="53">
        <v>0</v>
      </c>
      <c r="Q161" s="53">
        <v>941</v>
      </c>
      <c r="R161" s="53">
        <v>124351</v>
      </c>
      <c r="S161" s="53">
        <v>327</v>
      </c>
      <c r="T161" s="53">
        <v>885</v>
      </c>
      <c r="U161" s="53">
        <v>1085</v>
      </c>
      <c r="V161" s="53">
        <v>6202</v>
      </c>
      <c r="W161" s="53">
        <v>0</v>
      </c>
      <c r="X161" s="53">
        <v>8499</v>
      </c>
      <c r="Y161" s="53">
        <v>105</v>
      </c>
      <c r="Z161" s="53">
        <v>0</v>
      </c>
      <c r="AA161" s="53">
        <v>0</v>
      </c>
      <c r="AB161" s="53">
        <v>0</v>
      </c>
      <c r="AC161" s="53">
        <v>78</v>
      </c>
      <c r="AD161" s="53">
        <v>8682</v>
      </c>
      <c r="AE161" s="53">
        <v>0</v>
      </c>
      <c r="AF161" s="53">
        <v>0</v>
      </c>
      <c r="AG161" s="53">
        <v>0</v>
      </c>
      <c r="AH161" s="53">
        <v>0</v>
      </c>
      <c r="AI161" s="53">
        <v>0</v>
      </c>
      <c r="AJ161" s="53">
        <v>0</v>
      </c>
      <c r="AK161" s="53">
        <v>0</v>
      </c>
      <c r="AL161" s="53">
        <v>0</v>
      </c>
      <c r="AM161" s="53">
        <v>0</v>
      </c>
      <c r="AN161" s="53">
        <v>0</v>
      </c>
      <c r="AO161" s="53">
        <v>0</v>
      </c>
      <c r="AP161" s="53">
        <v>0</v>
      </c>
      <c r="AQ161" s="53">
        <v>0</v>
      </c>
      <c r="AR161" s="53">
        <v>0</v>
      </c>
      <c r="AS161" s="53">
        <v>133033</v>
      </c>
      <c r="AT161" s="53">
        <v>0</v>
      </c>
      <c r="AU161" s="53">
        <v>20318</v>
      </c>
      <c r="AV161" s="53">
        <v>153351</v>
      </c>
    </row>
    <row r="162" spans="1:48">
      <c r="A162" s="53" t="s">
        <v>22</v>
      </c>
      <c r="B162" s="53">
        <v>4115561</v>
      </c>
      <c r="C162" s="53">
        <v>16006</v>
      </c>
      <c r="D162" s="53">
        <v>18</v>
      </c>
      <c r="E162" s="53">
        <v>7931</v>
      </c>
      <c r="F162" s="53">
        <v>10813</v>
      </c>
      <c r="G162" s="53">
        <v>17783</v>
      </c>
      <c r="H162" s="53">
        <v>56001</v>
      </c>
      <c r="I162" s="53">
        <v>1627</v>
      </c>
      <c r="J162" s="53">
        <v>94155</v>
      </c>
      <c r="K162" s="53">
        <v>5205</v>
      </c>
      <c r="L162" s="53">
        <v>0</v>
      </c>
      <c r="M162" s="53">
        <v>0</v>
      </c>
      <c r="N162" s="53">
        <v>5211</v>
      </c>
      <c r="O162" s="53">
        <v>1902</v>
      </c>
      <c r="P162" s="53">
        <v>0</v>
      </c>
      <c r="Q162" s="53">
        <v>1629</v>
      </c>
      <c r="R162" s="53">
        <v>108102</v>
      </c>
      <c r="S162" s="53">
        <v>0</v>
      </c>
      <c r="T162" s="53">
        <v>350</v>
      </c>
      <c r="U162" s="53">
        <v>639</v>
      </c>
      <c r="V162" s="53">
        <v>3096</v>
      </c>
      <c r="W162" s="53">
        <v>682</v>
      </c>
      <c r="X162" s="53">
        <v>4767</v>
      </c>
      <c r="Y162" s="53">
        <v>31</v>
      </c>
      <c r="Z162" s="53">
        <v>0</v>
      </c>
      <c r="AA162" s="53">
        <v>50</v>
      </c>
      <c r="AB162" s="53">
        <v>0</v>
      </c>
      <c r="AC162" s="53">
        <v>235</v>
      </c>
      <c r="AD162" s="53">
        <v>5083</v>
      </c>
      <c r="AE162" s="53">
        <v>0</v>
      </c>
      <c r="AF162" s="53">
        <v>0</v>
      </c>
      <c r="AG162" s="53">
        <v>0</v>
      </c>
      <c r="AH162" s="53">
        <v>0</v>
      </c>
      <c r="AI162" s="53">
        <v>1149</v>
      </c>
      <c r="AJ162" s="53">
        <v>1149</v>
      </c>
      <c r="AK162" s="53">
        <v>0</v>
      </c>
      <c r="AL162" s="53">
        <v>0</v>
      </c>
      <c r="AM162" s="53">
        <v>0</v>
      </c>
      <c r="AN162" s="53">
        <v>0</v>
      </c>
      <c r="AO162" s="53">
        <v>0</v>
      </c>
      <c r="AP162" s="53">
        <v>0</v>
      </c>
      <c r="AQ162" s="53">
        <v>0</v>
      </c>
      <c r="AR162" s="53">
        <v>1149</v>
      </c>
      <c r="AS162" s="53">
        <v>114334</v>
      </c>
      <c r="AT162" s="53">
        <v>0</v>
      </c>
      <c r="AU162" s="53">
        <v>17741</v>
      </c>
      <c r="AV162" s="53">
        <v>132075</v>
      </c>
    </row>
    <row r="163" spans="1:48">
      <c r="A163" s="53" t="s">
        <v>22</v>
      </c>
      <c r="B163" s="53">
        <v>4115571</v>
      </c>
      <c r="C163" s="53">
        <v>21300</v>
      </c>
      <c r="D163" s="53">
        <v>18</v>
      </c>
      <c r="E163" s="53">
        <v>5245</v>
      </c>
      <c r="F163" s="53">
        <v>22509</v>
      </c>
      <c r="G163" s="53">
        <v>27221</v>
      </c>
      <c r="H163" s="53">
        <v>90966</v>
      </c>
      <c r="I163" s="53">
        <v>1990</v>
      </c>
      <c r="J163" s="53">
        <v>147931</v>
      </c>
      <c r="K163" s="53">
        <v>4599</v>
      </c>
      <c r="L163" s="53">
        <v>0</v>
      </c>
      <c r="M163" s="53">
        <v>0</v>
      </c>
      <c r="N163" s="53">
        <v>6635</v>
      </c>
      <c r="O163" s="53">
        <v>2084</v>
      </c>
      <c r="P163" s="53">
        <v>0</v>
      </c>
      <c r="Q163" s="53">
        <v>4324</v>
      </c>
      <c r="R163" s="53">
        <v>165573</v>
      </c>
      <c r="S163" s="53">
        <v>0</v>
      </c>
      <c r="T163" s="53">
        <v>0</v>
      </c>
      <c r="U163" s="53">
        <v>0</v>
      </c>
      <c r="V163" s="53">
        <v>0</v>
      </c>
      <c r="W163" s="53">
        <v>610</v>
      </c>
      <c r="X163" s="53">
        <v>610</v>
      </c>
      <c r="Y163" s="53">
        <v>33</v>
      </c>
      <c r="Z163" s="53">
        <v>13</v>
      </c>
      <c r="AA163" s="53">
        <v>77</v>
      </c>
      <c r="AB163" s="53">
        <v>8</v>
      </c>
      <c r="AC163" s="53">
        <v>518</v>
      </c>
      <c r="AD163" s="53">
        <v>1259</v>
      </c>
      <c r="AE163" s="53">
        <v>0</v>
      </c>
      <c r="AF163" s="53">
        <v>0</v>
      </c>
      <c r="AG163" s="53">
        <v>0</v>
      </c>
      <c r="AH163" s="53">
        <v>0</v>
      </c>
      <c r="AI163" s="53">
        <v>1177</v>
      </c>
      <c r="AJ163" s="53">
        <v>1177</v>
      </c>
      <c r="AK163" s="53">
        <v>0</v>
      </c>
      <c r="AL163" s="53">
        <v>0</v>
      </c>
      <c r="AM163" s="53">
        <v>0</v>
      </c>
      <c r="AN163" s="53">
        <v>0</v>
      </c>
      <c r="AO163" s="53">
        <v>0</v>
      </c>
      <c r="AP163" s="53">
        <v>0</v>
      </c>
      <c r="AQ163" s="53">
        <v>0</v>
      </c>
      <c r="AR163" s="53">
        <v>1177</v>
      </c>
      <c r="AS163" s="53">
        <v>168009</v>
      </c>
      <c r="AT163" s="53">
        <v>0</v>
      </c>
      <c r="AU163" s="53">
        <v>21091</v>
      </c>
      <c r="AV163" s="53">
        <v>189100</v>
      </c>
    </row>
    <row r="164" spans="1:48">
      <c r="A164" s="53" t="s">
        <v>22</v>
      </c>
      <c r="B164" s="53">
        <v>4115581</v>
      </c>
      <c r="C164" s="53">
        <v>13700</v>
      </c>
      <c r="D164" s="53">
        <v>18</v>
      </c>
      <c r="E164" s="53">
        <v>4700</v>
      </c>
      <c r="F164" s="53">
        <v>14599</v>
      </c>
      <c r="G164" s="53">
        <v>35032</v>
      </c>
      <c r="H164" s="53">
        <v>83487</v>
      </c>
      <c r="I164" s="53">
        <v>4761</v>
      </c>
      <c r="J164" s="53">
        <v>142579</v>
      </c>
      <c r="K164" s="53">
        <v>4031</v>
      </c>
      <c r="L164" s="53">
        <v>0</v>
      </c>
      <c r="M164" s="53">
        <v>0</v>
      </c>
      <c r="N164" s="53">
        <v>8390</v>
      </c>
      <c r="O164" s="53">
        <v>2547</v>
      </c>
      <c r="P164" s="53">
        <v>0</v>
      </c>
      <c r="Q164" s="53">
        <v>3594</v>
      </c>
      <c r="R164" s="53">
        <v>161141</v>
      </c>
      <c r="S164" s="53">
        <v>0</v>
      </c>
      <c r="T164" s="53">
        <v>0</v>
      </c>
      <c r="U164" s="53">
        <v>0</v>
      </c>
      <c r="V164" s="53">
        <v>0</v>
      </c>
      <c r="W164" s="53">
        <v>560</v>
      </c>
      <c r="X164" s="53">
        <v>560</v>
      </c>
      <c r="Y164" s="53">
        <v>0</v>
      </c>
      <c r="Z164" s="53">
        <v>0</v>
      </c>
      <c r="AA164" s="53">
        <v>56</v>
      </c>
      <c r="AB164" s="53">
        <v>0</v>
      </c>
      <c r="AC164" s="53">
        <v>171</v>
      </c>
      <c r="AD164" s="53">
        <v>787</v>
      </c>
      <c r="AE164" s="53">
        <v>0</v>
      </c>
      <c r="AF164" s="53">
        <v>0</v>
      </c>
      <c r="AG164" s="53">
        <v>0</v>
      </c>
      <c r="AH164" s="53">
        <v>0</v>
      </c>
      <c r="AI164" s="53">
        <v>1149</v>
      </c>
      <c r="AJ164" s="53">
        <v>1149</v>
      </c>
      <c r="AK164" s="53">
        <v>0</v>
      </c>
      <c r="AL164" s="53">
        <v>0</v>
      </c>
      <c r="AM164" s="53">
        <v>0</v>
      </c>
      <c r="AN164" s="53">
        <v>0</v>
      </c>
      <c r="AO164" s="53">
        <v>0</v>
      </c>
      <c r="AP164" s="53">
        <v>0</v>
      </c>
      <c r="AQ164" s="53">
        <v>0</v>
      </c>
      <c r="AR164" s="53">
        <v>1149</v>
      </c>
      <c r="AS164" s="53">
        <v>163077</v>
      </c>
      <c r="AT164" s="53">
        <v>0</v>
      </c>
      <c r="AU164" s="53">
        <v>25495</v>
      </c>
      <c r="AV164" s="53">
        <v>188572</v>
      </c>
    </row>
    <row r="165" spans="1:48">
      <c r="A165" s="53" t="s">
        <v>22</v>
      </c>
      <c r="B165" s="53">
        <v>4115591</v>
      </c>
      <c r="C165" s="53">
        <v>18200</v>
      </c>
      <c r="D165" s="53">
        <v>18</v>
      </c>
      <c r="E165" s="53">
        <v>3515</v>
      </c>
      <c r="F165" s="53">
        <v>9828</v>
      </c>
      <c r="G165" s="53">
        <v>21765</v>
      </c>
      <c r="H165" s="53">
        <v>62118</v>
      </c>
      <c r="I165" s="53">
        <v>3080</v>
      </c>
      <c r="J165" s="53">
        <v>100306</v>
      </c>
      <c r="K165" s="53">
        <v>4361</v>
      </c>
      <c r="L165" s="53">
        <v>0</v>
      </c>
      <c r="M165" s="53">
        <v>0</v>
      </c>
      <c r="N165" s="53">
        <v>5188</v>
      </c>
      <c r="O165" s="53">
        <v>2598</v>
      </c>
      <c r="P165" s="53">
        <v>0</v>
      </c>
      <c r="Q165" s="53">
        <v>2530</v>
      </c>
      <c r="R165" s="53">
        <v>114983</v>
      </c>
      <c r="S165" s="53">
        <v>0</v>
      </c>
      <c r="T165" s="53">
        <v>1229</v>
      </c>
      <c r="U165" s="53">
        <v>180</v>
      </c>
      <c r="V165" s="53">
        <v>3217</v>
      </c>
      <c r="W165" s="53">
        <v>835</v>
      </c>
      <c r="X165" s="53">
        <v>5461</v>
      </c>
      <c r="Y165" s="53">
        <v>0</v>
      </c>
      <c r="Z165" s="53">
        <v>0</v>
      </c>
      <c r="AA165" s="53">
        <v>37</v>
      </c>
      <c r="AB165" s="53">
        <v>0</v>
      </c>
      <c r="AC165" s="53">
        <v>74</v>
      </c>
      <c r="AD165" s="53">
        <v>5572</v>
      </c>
      <c r="AE165" s="53">
        <v>0</v>
      </c>
      <c r="AF165" s="53">
        <v>0</v>
      </c>
      <c r="AG165" s="53">
        <v>0</v>
      </c>
      <c r="AH165" s="53">
        <v>0</v>
      </c>
      <c r="AI165" s="53">
        <v>837</v>
      </c>
      <c r="AJ165" s="53">
        <v>837</v>
      </c>
      <c r="AK165" s="53">
        <v>0</v>
      </c>
      <c r="AL165" s="53">
        <v>0</v>
      </c>
      <c r="AM165" s="53">
        <v>0</v>
      </c>
      <c r="AN165" s="53">
        <v>0</v>
      </c>
      <c r="AO165" s="53">
        <v>0</v>
      </c>
      <c r="AP165" s="53">
        <v>0</v>
      </c>
      <c r="AQ165" s="53">
        <v>0</v>
      </c>
      <c r="AR165" s="53">
        <v>837</v>
      </c>
      <c r="AS165" s="53">
        <v>121392</v>
      </c>
      <c r="AT165" s="53">
        <v>0</v>
      </c>
      <c r="AU165" s="53">
        <v>17869</v>
      </c>
      <c r="AV165" s="53">
        <v>139261</v>
      </c>
    </row>
    <row r="166" spans="1:48">
      <c r="A166" s="53" t="s">
        <v>22</v>
      </c>
      <c r="B166" s="53">
        <v>4115601</v>
      </c>
      <c r="C166" s="53">
        <v>24400</v>
      </c>
      <c r="D166" s="53">
        <v>18</v>
      </c>
      <c r="E166" s="53">
        <v>3853</v>
      </c>
      <c r="F166" s="53">
        <v>13798</v>
      </c>
      <c r="G166" s="53">
        <v>19563</v>
      </c>
      <c r="H166" s="53">
        <v>65539</v>
      </c>
      <c r="I166" s="53">
        <v>5313</v>
      </c>
      <c r="J166" s="53">
        <v>108066</v>
      </c>
      <c r="K166" s="53">
        <v>3934</v>
      </c>
      <c r="L166" s="53">
        <v>0</v>
      </c>
      <c r="M166" s="53">
        <v>0</v>
      </c>
      <c r="N166" s="53">
        <v>6590</v>
      </c>
      <c r="O166" s="53">
        <v>1528</v>
      </c>
      <c r="P166" s="53">
        <v>0</v>
      </c>
      <c r="Q166" s="53">
        <v>2958</v>
      </c>
      <c r="R166" s="53">
        <v>123076</v>
      </c>
      <c r="S166" s="53">
        <v>0</v>
      </c>
      <c r="T166" s="53">
        <v>104</v>
      </c>
      <c r="U166" s="53">
        <v>32</v>
      </c>
      <c r="V166" s="53">
        <v>1670</v>
      </c>
      <c r="W166" s="53">
        <v>661</v>
      </c>
      <c r="X166" s="53">
        <v>2467</v>
      </c>
      <c r="Y166" s="53">
        <v>0</v>
      </c>
      <c r="Z166" s="53">
        <v>0</v>
      </c>
      <c r="AA166" s="53">
        <v>54</v>
      </c>
      <c r="AB166" s="53">
        <v>0</v>
      </c>
      <c r="AC166" s="53">
        <v>193</v>
      </c>
      <c r="AD166" s="53">
        <v>2714</v>
      </c>
      <c r="AE166" s="53">
        <v>0</v>
      </c>
      <c r="AF166" s="53">
        <v>0</v>
      </c>
      <c r="AG166" s="53">
        <v>0</v>
      </c>
      <c r="AH166" s="53">
        <v>0</v>
      </c>
      <c r="AI166" s="53">
        <v>901</v>
      </c>
      <c r="AJ166" s="53">
        <v>901</v>
      </c>
      <c r="AK166" s="53">
        <v>0</v>
      </c>
      <c r="AL166" s="53">
        <v>0</v>
      </c>
      <c r="AM166" s="53">
        <v>0</v>
      </c>
      <c r="AN166" s="53">
        <v>0</v>
      </c>
      <c r="AO166" s="53">
        <v>0</v>
      </c>
      <c r="AP166" s="53">
        <v>0</v>
      </c>
      <c r="AQ166" s="53">
        <v>0</v>
      </c>
      <c r="AR166" s="53">
        <v>901</v>
      </c>
      <c r="AS166" s="53">
        <v>126691</v>
      </c>
      <c r="AT166" s="53">
        <v>0</v>
      </c>
      <c r="AU166" s="53">
        <v>19552</v>
      </c>
      <c r="AV166" s="53">
        <v>146243</v>
      </c>
    </row>
    <row r="167" spans="1:48">
      <c r="A167" s="53" t="s">
        <v>22</v>
      </c>
      <c r="B167" s="53">
        <v>4115611</v>
      </c>
      <c r="C167" s="53">
        <v>31510</v>
      </c>
      <c r="D167" s="53">
        <v>18</v>
      </c>
      <c r="E167" s="53">
        <v>4751</v>
      </c>
      <c r="F167" s="53">
        <v>19659</v>
      </c>
      <c r="G167" s="53">
        <v>26948</v>
      </c>
      <c r="H167" s="53">
        <v>90057</v>
      </c>
      <c r="I167" s="53">
        <v>6349</v>
      </c>
      <c r="J167" s="53">
        <v>147764</v>
      </c>
      <c r="K167" s="53">
        <v>6192</v>
      </c>
      <c r="L167" s="53">
        <v>0</v>
      </c>
      <c r="M167" s="53">
        <v>0</v>
      </c>
      <c r="N167" s="53">
        <v>6501</v>
      </c>
      <c r="O167" s="53">
        <v>2663</v>
      </c>
      <c r="P167" s="53">
        <v>0</v>
      </c>
      <c r="Q167" s="53">
        <v>2865</v>
      </c>
      <c r="R167" s="53">
        <v>165985</v>
      </c>
      <c r="S167" s="53">
        <v>0</v>
      </c>
      <c r="T167" s="53">
        <v>0</v>
      </c>
      <c r="U167" s="53">
        <v>0</v>
      </c>
      <c r="V167" s="53">
        <v>0</v>
      </c>
      <c r="W167" s="53">
        <v>835</v>
      </c>
      <c r="X167" s="53">
        <v>835</v>
      </c>
      <c r="Y167" s="53">
        <v>6</v>
      </c>
      <c r="Z167" s="53">
        <v>0</v>
      </c>
      <c r="AA167" s="53">
        <v>8</v>
      </c>
      <c r="AB167" s="53">
        <v>0</v>
      </c>
      <c r="AC167" s="53">
        <v>119</v>
      </c>
      <c r="AD167" s="53">
        <v>968</v>
      </c>
      <c r="AE167" s="53">
        <v>0</v>
      </c>
      <c r="AF167" s="53">
        <v>0</v>
      </c>
      <c r="AG167" s="53">
        <v>0</v>
      </c>
      <c r="AH167" s="53">
        <v>0</v>
      </c>
      <c r="AI167" s="53">
        <v>993</v>
      </c>
      <c r="AJ167" s="53">
        <v>993</v>
      </c>
      <c r="AK167" s="53">
        <v>0</v>
      </c>
      <c r="AL167" s="53">
        <v>0</v>
      </c>
      <c r="AM167" s="53">
        <v>0</v>
      </c>
      <c r="AN167" s="53">
        <v>0</v>
      </c>
      <c r="AO167" s="53">
        <v>0</v>
      </c>
      <c r="AP167" s="53">
        <v>0</v>
      </c>
      <c r="AQ167" s="53">
        <v>0</v>
      </c>
      <c r="AR167" s="53">
        <v>993</v>
      </c>
      <c r="AS167" s="53">
        <v>167946</v>
      </c>
      <c r="AT167" s="53">
        <v>0</v>
      </c>
      <c r="AU167" s="53">
        <v>23715</v>
      </c>
      <c r="AV167" s="53">
        <v>191661</v>
      </c>
    </row>
    <row r="168" spans="1:48">
      <c r="A168" s="53" t="s">
        <v>22</v>
      </c>
      <c r="B168" s="53">
        <v>4115621</v>
      </c>
      <c r="C168" s="53">
        <v>21800</v>
      </c>
      <c r="D168" s="53">
        <v>18</v>
      </c>
      <c r="E168" s="53">
        <v>3609</v>
      </c>
      <c r="F168" s="53">
        <v>18724</v>
      </c>
      <c r="G168" s="53">
        <v>12046</v>
      </c>
      <c r="H168" s="53">
        <v>62486</v>
      </c>
      <c r="I168" s="53">
        <v>3293</v>
      </c>
      <c r="J168" s="53">
        <v>100158</v>
      </c>
      <c r="K168" s="53">
        <v>4657</v>
      </c>
      <c r="L168" s="53">
        <v>0</v>
      </c>
      <c r="M168" s="53">
        <v>0</v>
      </c>
      <c r="N168" s="53">
        <v>6186</v>
      </c>
      <c r="O168" s="53">
        <v>2304</v>
      </c>
      <c r="P168" s="53">
        <v>0</v>
      </c>
      <c r="Q168" s="53">
        <v>2236</v>
      </c>
      <c r="R168" s="53">
        <v>115541</v>
      </c>
      <c r="S168" s="53">
        <v>0</v>
      </c>
      <c r="T168" s="53">
        <v>1164</v>
      </c>
      <c r="U168" s="53">
        <v>3106</v>
      </c>
      <c r="V168" s="53">
        <v>1535</v>
      </c>
      <c r="W168" s="53">
        <v>597</v>
      </c>
      <c r="X168" s="53">
        <v>6402</v>
      </c>
      <c r="Y168" s="53">
        <v>22</v>
      </c>
      <c r="Z168" s="53">
        <v>0</v>
      </c>
      <c r="AA168" s="53">
        <v>30</v>
      </c>
      <c r="AB168" s="53">
        <v>0</v>
      </c>
      <c r="AC168" s="53">
        <v>17</v>
      </c>
      <c r="AD168" s="53">
        <v>6471</v>
      </c>
      <c r="AE168" s="53">
        <v>0</v>
      </c>
      <c r="AF168" s="53">
        <v>0</v>
      </c>
      <c r="AG168" s="53">
        <v>0</v>
      </c>
      <c r="AH168" s="53">
        <v>0</v>
      </c>
      <c r="AI168" s="53">
        <v>928</v>
      </c>
      <c r="AJ168" s="53">
        <v>928</v>
      </c>
      <c r="AK168" s="53">
        <v>0</v>
      </c>
      <c r="AL168" s="53">
        <v>0</v>
      </c>
      <c r="AM168" s="53">
        <v>0</v>
      </c>
      <c r="AN168" s="53">
        <v>0</v>
      </c>
      <c r="AO168" s="53">
        <v>0</v>
      </c>
      <c r="AP168" s="53">
        <v>0</v>
      </c>
      <c r="AQ168" s="53">
        <v>0</v>
      </c>
      <c r="AR168" s="53">
        <v>928</v>
      </c>
      <c r="AS168" s="53">
        <v>122940</v>
      </c>
      <c r="AT168" s="53">
        <v>0</v>
      </c>
      <c r="AU168" s="53">
        <v>22127</v>
      </c>
      <c r="AV168" s="53">
        <v>145067</v>
      </c>
    </row>
    <row r="169" spans="1:48">
      <c r="A169" s="53" t="s">
        <v>22</v>
      </c>
      <c r="B169" s="53">
        <v>4115631</v>
      </c>
      <c r="C169" s="53">
        <v>40930</v>
      </c>
      <c r="D169" s="53">
        <v>18</v>
      </c>
      <c r="E169" s="53">
        <v>5836</v>
      </c>
      <c r="F169" s="53">
        <v>26266</v>
      </c>
      <c r="G169" s="53">
        <v>19336</v>
      </c>
      <c r="H169" s="53">
        <v>82699</v>
      </c>
      <c r="I169" s="53">
        <v>9492</v>
      </c>
      <c r="J169" s="53">
        <v>143629</v>
      </c>
      <c r="K169" s="53">
        <v>6337</v>
      </c>
      <c r="L169" s="53">
        <v>0</v>
      </c>
      <c r="M169" s="53">
        <v>0</v>
      </c>
      <c r="N169" s="53">
        <v>9309</v>
      </c>
      <c r="O169" s="53">
        <v>2031</v>
      </c>
      <c r="P169" s="53">
        <v>0</v>
      </c>
      <c r="Q169" s="53">
        <v>4481</v>
      </c>
      <c r="R169" s="53">
        <v>165787</v>
      </c>
      <c r="S169" s="53">
        <v>0</v>
      </c>
      <c r="T169" s="53">
        <v>16</v>
      </c>
      <c r="U169" s="53">
        <v>986</v>
      </c>
      <c r="V169" s="53">
        <v>0</v>
      </c>
      <c r="W169" s="53">
        <v>899</v>
      </c>
      <c r="X169" s="53">
        <v>1901</v>
      </c>
      <c r="Y169" s="53">
        <v>47</v>
      </c>
      <c r="Z169" s="53">
        <v>0</v>
      </c>
      <c r="AA169" s="53">
        <v>91</v>
      </c>
      <c r="AB169" s="53">
        <v>2914</v>
      </c>
      <c r="AC169" s="53">
        <v>110</v>
      </c>
      <c r="AD169" s="53">
        <v>5063</v>
      </c>
      <c r="AE169" s="53">
        <v>0</v>
      </c>
      <c r="AF169" s="53">
        <v>0</v>
      </c>
      <c r="AG169" s="53">
        <v>0</v>
      </c>
      <c r="AH169" s="53">
        <v>0</v>
      </c>
      <c r="AI169" s="53">
        <v>919</v>
      </c>
      <c r="AJ169" s="53">
        <v>919</v>
      </c>
      <c r="AK169" s="53">
        <v>0</v>
      </c>
      <c r="AL169" s="53">
        <v>0</v>
      </c>
      <c r="AM169" s="53">
        <v>0</v>
      </c>
      <c r="AN169" s="53">
        <v>0</v>
      </c>
      <c r="AO169" s="53">
        <v>0</v>
      </c>
      <c r="AP169" s="53">
        <v>0</v>
      </c>
      <c r="AQ169" s="53">
        <v>0</v>
      </c>
      <c r="AR169" s="53">
        <v>919</v>
      </c>
      <c r="AS169" s="53">
        <v>171769</v>
      </c>
      <c r="AT169" s="53">
        <v>0</v>
      </c>
      <c r="AU169" s="53">
        <v>25587</v>
      </c>
      <c r="AV169" s="53">
        <v>197356</v>
      </c>
    </row>
    <row r="170" spans="1:48">
      <c r="A170" s="53" t="s">
        <v>22</v>
      </c>
      <c r="B170" s="53">
        <v>4115641</v>
      </c>
      <c r="C170" s="53">
        <v>16400</v>
      </c>
      <c r="D170" s="53">
        <v>18</v>
      </c>
      <c r="E170" s="53">
        <v>2491</v>
      </c>
      <c r="F170" s="53">
        <v>7656</v>
      </c>
      <c r="G170" s="53">
        <v>29895</v>
      </c>
      <c r="H170" s="53">
        <v>85379</v>
      </c>
      <c r="I170" s="53">
        <v>3718</v>
      </c>
      <c r="J170" s="53">
        <v>129139</v>
      </c>
      <c r="K170" s="53">
        <v>5810</v>
      </c>
      <c r="L170" s="53">
        <v>0</v>
      </c>
      <c r="M170" s="53">
        <v>0</v>
      </c>
      <c r="N170" s="53">
        <v>8542</v>
      </c>
      <c r="O170" s="53">
        <v>2884</v>
      </c>
      <c r="P170" s="53">
        <v>0</v>
      </c>
      <c r="Q170" s="53">
        <v>5212</v>
      </c>
      <c r="R170" s="53">
        <v>151587</v>
      </c>
      <c r="S170" s="53">
        <v>0</v>
      </c>
      <c r="T170" s="53">
        <v>204</v>
      </c>
      <c r="U170" s="53">
        <v>1395</v>
      </c>
      <c r="V170" s="53">
        <v>61</v>
      </c>
      <c r="W170" s="53">
        <v>1068</v>
      </c>
      <c r="X170" s="53">
        <v>2728</v>
      </c>
      <c r="Y170" s="53">
        <v>12</v>
      </c>
      <c r="Z170" s="53">
        <v>0</v>
      </c>
      <c r="AA170" s="53">
        <v>17</v>
      </c>
      <c r="AB170" s="53">
        <v>0</v>
      </c>
      <c r="AC170" s="53">
        <v>270</v>
      </c>
      <c r="AD170" s="53">
        <v>3027</v>
      </c>
      <c r="AE170" s="53">
        <v>0</v>
      </c>
      <c r="AF170" s="53">
        <v>0</v>
      </c>
      <c r="AG170" s="53">
        <v>0</v>
      </c>
      <c r="AH170" s="53">
        <v>0</v>
      </c>
      <c r="AI170" s="53">
        <v>1241</v>
      </c>
      <c r="AJ170" s="53">
        <v>1241</v>
      </c>
      <c r="AK170" s="53">
        <v>0</v>
      </c>
      <c r="AL170" s="53">
        <v>0</v>
      </c>
      <c r="AM170" s="53">
        <v>0</v>
      </c>
      <c r="AN170" s="53">
        <v>0</v>
      </c>
      <c r="AO170" s="53">
        <v>0</v>
      </c>
      <c r="AP170" s="53">
        <v>0</v>
      </c>
      <c r="AQ170" s="53">
        <v>0</v>
      </c>
      <c r="AR170" s="53">
        <v>1241</v>
      </c>
      <c r="AS170" s="53">
        <v>155855</v>
      </c>
      <c r="AT170" s="53">
        <v>0</v>
      </c>
      <c r="AU170" s="53">
        <v>22410</v>
      </c>
      <c r="AV170" s="53">
        <v>178265</v>
      </c>
    </row>
    <row r="171" spans="1:48">
      <c r="A171" s="53" t="s">
        <v>22</v>
      </c>
      <c r="B171" s="53">
        <v>4115651</v>
      </c>
      <c r="C171" s="53">
        <v>13900</v>
      </c>
      <c r="D171" s="53">
        <v>18</v>
      </c>
      <c r="E171" s="53">
        <v>3538</v>
      </c>
      <c r="F171" s="53">
        <v>18024</v>
      </c>
      <c r="G171" s="53">
        <v>10255</v>
      </c>
      <c r="H171" s="53">
        <v>51388</v>
      </c>
      <c r="I171" s="53">
        <v>3887</v>
      </c>
      <c r="J171" s="53">
        <v>87092</v>
      </c>
      <c r="K171" s="53">
        <v>3324</v>
      </c>
      <c r="L171" s="53">
        <v>0</v>
      </c>
      <c r="M171" s="53">
        <v>0</v>
      </c>
      <c r="N171" s="53">
        <v>5016</v>
      </c>
      <c r="O171" s="53">
        <v>1978</v>
      </c>
      <c r="P171" s="53">
        <v>0</v>
      </c>
      <c r="Q171" s="53">
        <v>1879</v>
      </c>
      <c r="R171" s="53">
        <v>99289</v>
      </c>
      <c r="S171" s="53">
        <v>0</v>
      </c>
      <c r="T171" s="53">
        <v>4573</v>
      </c>
      <c r="U171" s="53">
        <v>527</v>
      </c>
      <c r="V171" s="53">
        <v>12035</v>
      </c>
      <c r="W171" s="53">
        <v>1275</v>
      </c>
      <c r="X171" s="53">
        <v>18410</v>
      </c>
      <c r="Y171" s="53">
        <v>3</v>
      </c>
      <c r="Z171" s="53">
        <v>0</v>
      </c>
      <c r="AA171" s="53">
        <v>60</v>
      </c>
      <c r="AB171" s="53">
        <v>0</v>
      </c>
      <c r="AC171" s="53">
        <v>102</v>
      </c>
      <c r="AD171" s="53">
        <v>18575</v>
      </c>
      <c r="AE171" s="53">
        <v>0</v>
      </c>
      <c r="AF171" s="53">
        <v>0</v>
      </c>
      <c r="AG171" s="53">
        <v>0</v>
      </c>
      <c r="AH171" s="53">
        <v>0</v>
      </c>
      <c r="AI171" s="53">
        <v>1177</v>
      </c>
      <c r="AJ171" s="53">
        <v>1177</v>
      </c>
      <c r="AK171" s="53">
        <v>0</v>
      </c>
      <c r="AL171" s="53">
        <v>0</v>
      </c>
      <c r="AM171" s="53">
        <v>0</v>
      </c>
      <c r="AN171" s="53">
        <v>0</v>
      </c>
      <c r="AO171" s="53">
        <v>0</v>
      </c>
      <c r="AP171" s="53">
        <v>0</v>
      </c>
      <c r="AQ171" s="53">
        <v>0</v>
      </c>
      <c r="AR171" s="53">
        <v>1177</v>
      </c>
      <c r="AS171" s="53">
        <v>119041</v>
      </c>
      <c r="AT171" s="53">
        <v>0</v>
      </c>
      <c r="AU171" s="53">
        <v>19066</v>
      </c>
      <c r="AV171" s="53">
        <v>138107</v>
      </c>
    </row>
    <row r="172" spans="1:48">
      <c r="A172" s="53" t="s">
        <v>22</v>
      </c>
      <c r="B172" s="53">
        <v>4115661</v>
      </c>
      <c r="C172" s="53">
        <v>15200</v>
      </c>
      <c r="D172" s="53">
        <v>18</v>
      </c>
      <c r="E172" s="53">
        <v>3433</v>
      </c>
      <c r="F172" s="53">
        <v>40035</v>
      </c>
      <c r="G172" s="53">
        <v>10220</v>
      </c>
      <c r="H172" s="53">
        <v>68889</v>
      </c>
      <c r="I172" s="53">
        <v>5102</v>
      </c>
      <c r="J172" s="53">
        <v>127679</v>
      </c>
      <c r="K172" s="53">
        <v>5389</v>
      </c>
      <c r="L172" s="53">
        <v>0</v>
      </c>
      <c r="M172" s="53">
        <v>0</v>
      </c>
      <c r="N172" s="53">
        <v>5033</v>
      </c>
      <c r="O172" s="53">
        <v>2215</v>
      </c>
      <c r="P172" s="53">
        <v>0</v>
      </c>
      <c r="Q172" s="53">
        <v>3797</v>
      </c>
      <c r="R172" s="53">
        <v>144113</v>
      </c>
      <c r="S172" s="53">
        <v>0</v>
      </c>
      <c r="T172" s="53">
        <v>1133</v>
      </c>
      <c r="U172" s="53">
        <v>230</v>
      </c>
      <c r="V172" s="53">
        <v>14599</v>
      </c>
      <c r="W172" s="53">
        <v>837</v>
      </c>
      <c r="X172" s="53">
        <v>16799</v>
      </c>
      <c r="Y172" s="53">
        <v>12</v>
      </c>
      <c r="Z172" s="53">
        <v>0</v>
      </c>
      <c r="AA172" s="53">
        <v>43</v>
      </c>
      <c r="AB172" s="53">
        <v>0</v>
      </c>
      <c r="AC172" s="53">
        <v>196</v>
      </c>
      <c r="AD172" s="53">
        <v>17050</v>
      </c>
      <c r="AE172" s="53">
        <v>0</v>
      </c>
      <c r="AF172" s="53">
        <v>0</v>
      </c>
      <c r="AG172" s="53">
        <v>0</v>
      </c>
      <c r="AH172" s="53">
        <v>0</v>
      </c>
      <c r="AI172" s="53">
        <v>1140</v>
      </c>
      <c r="AJ172" s="53">
        <v>1140</v>
      </c>
      <c r="AK172" s="53">
        <v>0</v>
      </c>
      <c r="AL172" s="53">
        <v>0</v>
      </c>
      <c r="AM172" s="53">
        <v>0</v>
      </c>
      <c r="AN172" s="53">
        <v>0</v>
      </c>
      <c r="AO172" s="53">
        <v>0</v>
      </c>
      <c r="AP172" s="53">
        <v>0</v>
      </c>
      <c r="AQ172" s="53">
        <v>0</v>
      </c>
      <c r="AR172" s="53">
        <v>1140</v>
      </c>
      <c r="AS172" s="53">
        <v>162303</v>
      </c>
      <c r="AT172" s="53">
        <v>0</v>
      </c>
      <c r="AU172" s="53">
        <v>25735</v>
      </c>
      <c r="AV172" s="53">
        <v>188038</v>
      </c>
    </row>
    <row r="173" spans="1:48">
      <c r="A173" s="53" t="s">
        <v>22</v>
      </c>
      <c r="B173" s="53">
        <v>4115671</v>
      </c>
      <c r="C173" s="53">
        <v>5830</v>
      </c>
      <c r="D173" s="53">
        <v>18</v>
      </c>
      <c r="E173" s="53">
        <v>1602</v>
      </c>
      <c r="F173" s="53">
        <v>14520</v>
      </c>
      <c r="G173" s="53">
        <v>10950</v>
      </c>
      <c r="H173" s="53">
        <v>47661</v>
      </c>
      <c r="I173" s="53">
        <v>2485</v>
      </c>
      <c r="J173" s="53">
        <v>77218</v>
      </c>
      <c r="K173" s="53">
        <v>2345</v>
      </c>
      <c r="L173" s="53">
        <v>0</v>
      </c>
      <c r="M173" s="53">
        <v>0</v>
      </c>
      <c r="N173" s="53">
        <v>2341</v>
      </c>
      <c r="O173" s="53">
        <v>1082</v>
      </c>
      <c r="P173" s="53">
        <v>0</v>
      </c>
      <c r="Q173" s="53">
        <v>0</v>
      </c>
      <c r="R173" s="53">
        <v>82986</v>
      </c>
      <c r="S173" s="53">
        <v>0</v>
      </c>
      <c r="T173" s="53">
        <v>1917</v>
      </c>
      <c r="U173" s="53">
        <v>3795</v>
      </c>
      <c r="V173" s="53">
        <v>8466</v>
      </c>
      <c r="W173" s="53">
        <v>337</v>
      </c>
      <c r="X173" s="53">
        <v>14515</v>
      </c>
      <c r="Y173" s="53">
        <v>74</v>
      </c>
      <c r="Z173" s="53">
        <v>0</v>
      </c>
      <c r="AA173" s="53">
        <v>0</v>
      </c>
      <c r="AB173" s="53">
        <v>0</v>
      </c>
      <c r="AC173" s="53">
        <v>543</v>
      </c>
      <c r="AD173" s="53">
        <v>15132</v>
      </c>
      <c r="AE173" s="53">
        <v>0</v>
      </c>
      <c r="AF173" s="53">
        <v>0</v>
      </c>
      <c r="AG173" s="53">
        <v>0</v>
      </c>
      <c r="AH173" s="53">
        <v>0</v>
      </c>
      <c r="AI173" s="53">
        <v>736</v>
      </c>
      <c r="AJ173" s="53">
        <v>736</v>
      </c>
      <c r="AK173" s="53">
        <v>0</v>
      </c>
      <c r="AL173" s="53">
        <v>0</v>
      </c>
      <c r="AM173" s="53">
        <v>0</v>
      </c>
      <c r="AN173" s="53">
        <v>0</v>
      </c>
      <c r="AO173" s="53">
        <v>0</v>
      </c>
      <c r="AP173" s="53">
        <v>0</v>
      </c>
      <c r="AQ173" s="53">
        <v>0</v>
      </c>
      <c r="AR173" s="53">
        <v>736</v>
      </c>
      <c r="AS173" s="53">
        <v>98854</v>
      </c>
      <c r="AT173" s="53">
        <v>4118</v>
      </c>
      <c r="AU173" s="53">
        <v>18749</v>
      </c>
      <c r="AV173" s="53">
        <v>121721</v>
      </c>
    </row>
    <row r="174" spans="1:48">
      <c r="A174" s="53" t="s">
        <v>22</v>
      </c>
      <c r="B174" s="53">
        <v>4115681</v>
      </c>
      <c r="C174" s="53">
        <v>39980</v>
      </c>
      <c r="D174" s="53">
        <v>18</v>
      </c>
      <c r="E174" s="53">
        <v>1802.29</v>
      </c>
      <c r="F174" s="53">
        <v>6847</v>
      </c>
      <c r="G174" s="53">
        <v>18801</v>
      </c>
      <c r="H174" s="53">
        <v>46381</v>
      </c>
      <c r="I174" s="53">
        <v>8314</v>
      </c>
      <c r="J174" s="53">
        <v>82145.289999999994</v>
      </c>
      <c r="K174" s="53">
        <v>2934</v>
      </c>
      <c r="L174" s="53">
        <v>0</v>
      </c>
      <c r="M174" s="53">
        <v>0</v>
      </c>
      <c r="N174" s="53">
        <v>2183</v>
      </c>
      <c r="O174" s="53">
        <v>1900</v>
      </c>
      <c r="P174" s="53">
        <v>0</v>
      </c>
      <c r="Q174" s="53">
        <v>0</v>
      </c>
      <c r="R174" s="53">
        <v>89162</v>
      </c>
      <c r="S174" s="53">
        <v>0</v>
      </c>
      <c r="T174" s="53">
        <v>1629</v>
      </c>
      <c r="U174" s="53">
        <v>5426</v>
      </c>
      <c r="V174" s="53">
        <v>6699</v>
      </c>
      <c r="W174" s="53">
        <v>0</v>
      </c>
      <c r="X174" s="53">
        <v>13754</v>
      </c>
      <c r="Y174" s="53">
        <v>1495</v>
      </c>
      <c r="Z174" s="53">
        <v>0</v>
      </c>
      <c r="AA174" s="53">
        <v>0</v>
      </c>
      <c r="AB174" s="53">
        <v>0</v>
      </c>
      <c r="AC174" s="53">
        <v>238</v>
      </c>
      <c r="AD174" s="53">
        <v>15487</v>
      </c>
      <c r="AE174" s="53">
        <v>0</v>
      </c>
      <c r="AF174" s="53">
        <v>0</v>
      </c>
      <c r="AG174" s="53">
        <v>0</v>
      </c>
      <c r="AH174" s="53">
        <v>0</v>
      </c>
      <c r="AI174" s="53">
        <v>655</v>
      </c>
      <c r="AJ174" s="53">
        <v>655</v>
      </c>
      <c r="AK174" s="53">
        <v>0</v>
      </c>
      <c r="AL174" s="53">
        <v>0</v>
      </c>
      <c r="AM174" s="53">
        <v>0</v>
      </c>
      <c r="AN174" s="53">
        <v>0</v>
      </c>
      <c r="AO174" s="53">
        <v>0</v>
      </c>
      <c r="AP174" s="53">
        <v>0</v>
      </c>
      <c r="AQ174" s="53">
        <v>0</v>
      </c>
      <c r="AR174" s="53">
        <v>655</v>
      </c>
      <c r="AS174" s="53">
        <v>105304</v>
      </c>
      <c r="AT174" s="53">
        <v>0</v>
      </c>
      <c r="AU174" s="53">
        <v>10446</v>
      </c>
      <c r="AV174" s="53">
        <v>115750</v>
      </c>
    </row>
    <row r="175" spans="1:48">
      <c r="A175" s="53" t="s">
        <v>22</v>
      </c>
      <c r="B175" s="53">
        <v>4115691</v>
      </c>
      <c r="C175" s="53">
        <v>18100</v>
      </c>
      <c r="D175" s="53">
        <v>18</v>
      </c>
      <c r="E175" s="53">
        <v>1896</v>
      </c>
      <c r="F175" s="53">
        <v>12179</v>
      </c>
      <c r="G175" s="53">
        <v>20922.77</v>
      </c>
      <c r="H175" s="53">
        <v>54573</v>
      </c>
      <c r="I175" s="53">
        <v>8957</v>
      </c>
      <c r="J175" s="53">
        <v>98527.77</v>
      </c>
      <c r="K175" s="53">
        <v>3464</v>
      </c>
      <c r="L175" s="53">
        <v>0</v>
      </c>
      <c r="M175" s="53">
        <v>0</v>
      </c>
      <c r="N175" s="53">
        <v>1826</v>
      </c>
      <c r="O175" s="53">
        <v>2154</v>
      </c>
      <c r="P175" s="53">
        <v>0</v>
      </c>
      <c r="Q175" s="53">
        <v>0</v>
      </c>
      <c r="R175" s="53">
        <v>105972</v>
      </c>
      <c r="S175" s="53">
        <v>0</v>
      </c>
      <c r="T175" s="53">
        <v>500</v>
      </c>
      <c r="U175" s="53">
        <v>0</v>
      </c>
      <c r="V175" s="53">
        <v>4502</v>
      </c>
      <c r="W175" s="53">
        <v>0</v>
      </c>
      <c r="X175" s="53">
        <v>5002</v>
      </c>
      <c r="Y175" s="53">
        <v>362</v>
      </c>
      <c r="Z175" s="53">
        <v>0</v>
      </c>
      <c r="AA175" s="53">
        <v>0</v>
      </c>
      <c r="AB175" s="53">
        <v>0</v>
      </c>
      <c r="AC175" s="53">
        <v>826</v>
      </c>
      <c r="AD175" s="53">
        <v>6190</v>
      </c>
      <c r="AE175" s="53">
        <v>0</v>
      </c>
      <c r="AF175" s="53">
        <v>0</v>
      </c>
      <c r="AG175" s="53">
        <v>0</v>
      </c>
      <c r="AH175" s="53">
        <v>0</v>
      </c>
      <c r="AI175" s="53">
        <v>802</v>
      </c>
      <c r="AJ175" s="53">
        <v>802</v>
      </c>
      <c r="AK175" s="53">
        <v>0</v>
      </c>
      <c r="AL175" s="53">
        <v>0</v>
      </c>
      <c r="AM175" s="53">
        <v>0</v>
      </c>
      <c r="AN175" s="53">
        <v>0</v>
      </c>
      <c r="AO175" s="53">
        <v>0</v>
      </c>
      <c r="AP175" s="53">
        <v>0</v>
      </c>
      <c r="AQ175" s="53">
        <v>0</v>
      </c>
      <c r="AR175" s="53">
        <v>802</v>
      </c>
      <c r="AS175" s="53">
        <v>112964</v>
      </c>
      <c r="AT175" s="53">
        <v>2296</v>
      </c>
      <c r="AU175" s="53">
        <v>16356</v>
      </c>
      <c r="AV175" s="53">
        <v>131616</v>
      </c>
    </row>
    <row r="176" spans="1:48">
      <c r="A176" s="53" t="s">
        <v>22</v>
      </c>
      <c r="B176" s="53">
        <v>4115701</v>
      </c>
      <c r="C176" s="53">
        <v>25000</v>
      </c>
      <c r="D176" s="53">
        <v>18</v>
      </c>
      <c r="E176" s="53">
        <v>1877</v>
      </c>
      <c r="F176" s="53">
        <v>9766</v>
      </c>
      <c r="G176" s="53">
        <v>10987</v>
      </c>
      <c r="H176" s="53">
        <v>41989</v>
      </c>
      <c r="I176" s="53">
        <v>1550</v>
      </c>
      <c r="J176" s="53">
        <v>66169</v>
      </c>
      <c r="K176" s="53">
        <v>5883</v>
      </c>
      <c r="L176" s="53">
        <v>0</v>
      </c>
      <c r="M176" s="53">
        <v>0</v>
      </c>
      <c r="N176" s="53">
        <v>2044</v>
      </c>
      <c r="O176" s="53">
        <v>1083</v>
      </c>
      <c r="P176" s="53">
        <v>0</v>
      </c>
      <c r="Q176" s="53">
        <v>0</v>
      </c>
      <c r="R176" s="53">
        <v>75179</v>
      </c>
      <c r="S176" s="53">
        <v>0</v>
      </c>
      <c r="T176" s="53">
        <v>140</v>
      </c>
      <c r="U176" s="53">
        <v>159</v>
      </c>
      <c r="V176" s="53">
        <v>1948</v>
      </c>
      <c r="W176" s="53">
        <v>0</v>
      </c>
      <c r="X176" s="53">
        <v>2247</v>
      </c>
      <c r="Y176" s="53">
        <v>6</v>
      </c>
      <c r="Z176" s="53">
        <v>0</v>
      </c>
      <c r="AA176" s="53">
        <v>0</v>
      </c>
      <c r="AB176" s="53">
        <v>0</v>
      </c>
      <c r="AC176" s="53">
        <v>499</v>
      </c>
      <c r="AD176" s="53">
        <v>2752</v>
      </c>
      <c r="AE176" s="53">
        <v>0</v>
      </c>
      <c r="AF176" s="53">
        <v>0</v>
      </c>
      <c r="AG176" s="53">
        <v>0</v>
      </c>
      <c r="AH176" s="53">
        <v>0</v>
      </c>
      <c r="AI176" s="53">
        <v>0</v>
      </c>
      <c r="AJ176" s="53">
        <v>0</v>
      </c>
      <c r="AK176" s="53">
        <v>0</v>
      </c>
      <c r="AL176" s="53">
        <v>0</v>
      </c>
      <c r="AM176" s="53">
        <v>0</v>
      </c>
      <c r="AN176" s="53">
        <v>0</v>
      </c>
      <c r="AO176" s="53">
        <v>0</v>
      </c>
      <c r="AP176" s="53">
        <v>0</v>
      </c>
      <c r="AQ176" s="53">
        <v>0</v>
      </c>
      <c r="AR176" s="53">
        <v>0</v>
      </c>
      <c r="AS176" s="53">
        <v>77931</v>
      </c>
      <c r="AT176" s="53">
        <v>5555</v>
      </c>
      <c r="AU176" s="53">
        <v>16421</v>
      </c>
      <c r="AV176" s="53">
        <v>99907</v>
      </c>
    </row>
    <row r="177" spans="1:48">
      <c r="A177" s="53" t="s">
        <v>22</v>
      </c>
      <c r="B177" s="53">
        <v>4115711</v>
      </c>
      <c r="C177" s="53">
        <v>23200</v>
      </c>
      <c r="D177" s="53">
        <v>18</v>
      </c>
      <c r="E177" s="53">
        <v>3610</v>
      </c>
      <c r="F177" s="53">
        <v>22451</v>
      </c>
      <c r="G177" s="53">
        <v>16973</v>
      </c>
      <c r="H177" s="53">
        <v>100704</v>
      </c>
      <c r="I177" s="53">
        <v>6529</v>
      </c>
      <c r="J177" s="53">
        <v>150267</v>
      </c>
      <c r="K177" s="53">
        <v>9433</v>
      </c>
      <c r="L177" s="53">
        <v>0</v>
      </c>
      <c r="M177" s="53">
        <v>0</v>
      </c>
      <c r="N177" s="53">
        <v>3510</v>
      </c>
      <c r="O177" s="53">
        <v>7842</v>
      </c>
      <c r="P177" s="53">
        <v>0</v>
      </c>
      <c r="Q177" s="53">
        <v>0</v>
      </c>
      <c r="R177" s="53">
        <v>171052</v>
      </c>
      <c r="S177" s="53">
        <v>0</v>
      </c>
      <c r="T177" s="53">
        <v>0</v>
      </c>
      <c r="U177" s="53">
        <v>0</v>
      </c>
      <c r="V177" s="53">
        <v>0</v>
      </c>
      <c r="W177" s="53">
        <v>0</v>
      </c>
      <c r="X177" s="53">
        <v>0</v>
      </c>
      <c r="Y177" s="53">
        <v>0</v>
      </c>
      <c r="Z177" s="53">
        <v>741</v>
      </c>
      <c r="AA177" s="53">
        <v>390</v>
      </c>
      <c r="AB177" s="53">
        <v>0</v>
      </c>
      <c r="AC177" s="53">
        <v>324</v>
      </c>
      <c r="AD177" s="53">
        <v>1455</v>
      </c>
      <c r="AE177" s="53">
        <v>0</v>
      </c>
      <c r="AF177" s="53">
        <v>0</v>
      </c>
      <c r="AG177" s="53">
        <v>0</v>
      </c>
      <c r="AH177" s="53">
        <v>0</v>
      </c>
      <c r="AI177" s="53">
        <v>0</v>
      </c>
      <c r="AJ177" s="53">
        <v>0</v>
      </c>
      <c r="AK177" s="53">
        <v>0</v>
      </c>
      <c r="AL177" s="53">
        <v>0</v>
      </c>
      <c r="AM177" s="53">
        <v>0</v>
      </c>
      <c r="AN177" s="53">
        <v>0</v>
      </c>
      <c r="AO177" s="53">
        <v>0</v>
      </c>
      <c r="AP177" s="53">
        <v>0</v>
      </c>
      <c r="AQ177" s="53">
        <v>0</v>
      </c>
      <c r="AR177" s="53">
        <v>0</v>
      </c>
      <c r="AS177" s="53">
        <v>172507</v>
      </c>
      <c r="AT177" s="53">
        <v>4444</v>
      </c>
      <c r="AU177" s="53">
        <v>22418</v>
      </c>
      <c r="AV177" s="53">
        <v>199369</v>
      </c>
    </row>
    <row r="178" spans="1:48">
      <c r="A178" s="53" t="s">
        <v>22</v>
      </c>
      <c r="B178" s="53">
        <v>4115721</v>
      </c>
      <c r="C178" s="53">
        <v>12500</v>
      </c>
      <c r="D178" s="53">
        <v>18</v>
      </c>
      <c r="E178" s="53">
        <v>1521.72</v>
      </c>
      <c r="F178" s="53">
        <v>17002.43</v>
      </c>
      <c r="G178" s="53">
        <v>14964.98</v>
      </c>
      <c r="H178" s="53">
        <v>56783.6</v>
      </c>
      <c r="I178" s="53">
        <v>2347.0700000000002</v>
      </c>
      <c r="J178" s="53">
        <v>92619.8</v>
      </c>
      <c r="K178" s="53">
        <v>2862.48</v>
      </c>
      <c r="L178" s="53">
        <v>0</v>
      </c>
      <c r="M178" s="53">
        <v>0</v>
      </c>
      <c r="N178" s="53">
        <v>3410.65</v>
      </c>
      <c r="O178" s="53">
        <v>1355.28</v>
      </c>
      <c r="P178" s="53">
        <v>0</v>
      </c>
      <c r="Q178" s="53">
        <v>0</v>
      </c>
      <c r="R178" s="53">
        <v>100248</v>
      </c>
      <c r="S178" s="53">
        <v>0</v>
      </c>
      <c r="T178" s="53">
        <v>218.06</v>
      </c>
      <c r="U178" s="53">
        <v>81.150000000000006</v>
      </c>
      <c r="V178" s="53">
        <v>7186</v>
      </c>
      <c r="W178" s="53">
        <v>0</v>
      </c>
      <c r="X178" s="53">
        <v>7485.21</v>
      </c>
      <c r="Y178" s="53">
        <v>11</v>
      </c>
      <c r="Z178" s="53">
        <v>12</v>
      </c>
      <c r="AA178" s="53">
        <v>0</v>
      </c>
      <c r="AB178" s="53">
        <v>58</v>
      </c>
      <c r="AC178" s="53">
        <v>21</v>
      </c>
      <c r="AD178" s="53">
        <v>7587</v>
      </c>
      <c r="AE178" s="53">
        <v>0</v>
      </c>
      <c r="AF178" s="53">
        <v>0</v>
      </c>
      <c r="AG178" s="53">
        <v>0</v>
      </c>
      <c r="AH178" s="53">
        <v>0</v>
      </c>
      <c r="AI178" s="53">
        <v>0</v>
      </c>
      <c r="AJ178" s="53">
        <v>0</v>
      </c>
      <c r="AK178" s="53">
        <v>0</v>
      </c>
      <c r="AL178" s="53">
        <v>0</v>
      </c>
      <c r="AM178" s="53">
        <v>0</v>
      </c>
      <c r="AN178" s="53">
        <v>0</v>
      </c>
      <c r="AO178" s="53">
        <v>0</v>
      </c>
      <c r="AP178" s="53">
        <v>0</v>
      </c>
      <c r="AQ178" s="53">
        <v>0</v>
      </c>
      <c r="AR178" s="53">
        <v>0</v>
      </c>
      <c r="AS178" s="53">
        <v>107835</v>
      </c>
      <c r="AT178" s="53">
        <v>0</v>
      </c>
      <c r="AU178" s="53">
        <v>13908.54</v>
      </c>
      <c r="AV178" s="53">
        <v>121744</v>
      </c>
    </row>
    <row r="179" spans="1:48">
      <c r="A179" s="53" t="s">
        <v>22</v>
      </c>
      <c r="B179" s="53">
        <v>4115731</v>
      </c>
      <c r="C179" s="53">
        <v>17500</v>
      </c>
      <c r="D179" s="53">
        <v>18</v>
      </c>
      <c r="E179" s="53">
        <v>1217</v>
      </c>
      <c r="F179" s="53">
        <v>15574</v>
      </c>
      <c r="G179" s="53">
        <v>11977</v>
      </c>
      <c r="H179" s="53">
        <v>48754</v>
      </c>
      <c r="I179" s="53">
        <v>5184</v>
      </c>
      <c r="J179" s="53">
        <v>82706</v>
      </c>
      <c r="K179" s="53">
        <v>3823</v>
      </c>
      <c r="L179" s="53">
        <v>0</v>
      </c>
      <c r="M179" s="53">
        <v>0</v>
      </c>
      <c r="N179" s="53">
        <v>2070</v>
      </c>
      <c r="O179" s="53">
        <v>2096</v>
      </c>
      <c r="P179" s="53">
        <v>0</v>
      </c>
      <c r="Q179" s="53">
        <v>708</v>
      </c>
      <c r="R179" s="53">
        <v>91403</v>
      </c>
      <c r="S179" s="53">
        <v>0</v>
      </c>
      <c r="T179" s="53">
        <v>134</v>
      </c>
      <c r="U179" s="53">
        <v>193</v>
      </c>
      <c r="V179" s="53">
        <v>7603</v>
      </c>
      <c r="W179" s="53">
        <v>0</v>
      </c>
      <c r="X179" s="53">
        <v>7930</v>
      </c>
      <c r="Y179" s="53">
        <v>127</v>
      </c>
      <c r="Z179" s="53">
        <v>0</v>
      </c>
      <c r="AA179" s="53">
        <v>0</v>
      </c>
      <c r="AB179" s="53">
        <v>0</v>
      </c>
      <c r="AC179" s="53">
        <v>0</v>
      </c>
      <c r="AD179" s="53">
        <v>8057</v>
      </c>
      <c r="AE179" s="53">
        <v>0</v>
      </c>
      <c r="AF179" s="53">
        <v>0</v>
      </c>
      <c r="AG179" s="53">
        <v>0</v>
      </c>
      <c r="AH179" s="53">
        <v>0</v>
      </c>
      <c r="AI179" s="53">
        <v>0</v>
      </c>
      <c r="AJ179" s="53">
        <v>0</v>
      </c>
      <c r="AK179" s="53">
        <v>0</v>
      </c>
      <c r="AL179" s="53">
        <v>0</v>
      </c>
      <c r="AM179" s="53">
        <v>0</v>
      </c>
      <c r="AN179" s="53">
        <v>0</v>
      </c>
      <c r="AO179" s="53">
        <v>0</v>
      </c>
      <c r="AP179" s="53">
        <v>0</v>
      </c>
      <c r="AQ179" s="53">
        <v>0</v>
      </c>
      <c r="AR179" s="53">
        <v>0</v>
      </c>
      <c r="AS179" s="53">
        <v>99460</v>
      </c>
      <c r="AT179" s="53">
        <v>0</v>
      </c>
      <c r="AU179" s="53">
        <v>13836</v>
      </c>
      <c r="AV179" s="53">
        <v>113296</v>
      </c>
    </row>
    <row r="180" spans="1:48">
      <c r="A180" s="53" t="s">
        <v>22</v>
      </c>
      <c r="B180" s="53">
        <v>4115741</v>
      </c>
      <c r="C180" s="53">
        <v>39930</v>
      </c>
      <c r="D180" s="53">
        <v>18</v>
      </c>
      <c r="E180" s="53">
        <v>2194</v>
      </c>
      <c r="F180" s="53">
        <v>15016</v>
      </c>
      <c r="G180" s="53">
        <v>11084</v>
      </c>
      <c r="H180" s="53">
        <v>37692</v>
      </c>
      <c r="I180" s="53">
        <v>0</v>
      </c>
      <c r="J180" s="53">
        <v>65986</v>
      </c>
      <c r="K180" s="53">
        <v>2347</v>
      </c>
      <c r="L180" s="53">
        <v>0</v>
      </c>
      <c r="M180" s="53">
        <v>0</v>
      </c>
      <c r="N180" s="53">
        <v>3222</v>
      </c>
      <c r="O180" s="53">
        <v>798</v>
      </c>
      <c r="P180" s="53">
        <v>0</v>
      </c>
      <c r="Q180" s="53">
        <v>0</v>
      </c>
      <c r="R180" s="53">
        <v>72353</v>
      </c>
      <c r="S180" s="53">
        <v>596</v>
      </c>
      <c r="T180" s="53">
        <v>150</v>
      </c>
      <c r="U180" s="53">
        <v>1100</v>
      </c>
      <c r="V180" s="53">
        <v>73</v>
      </c>
      <c r="W180" s="53">
        <v>0</v>
      </c>
      <c r="X180" s="53">
        <v>1919</v>
      </c>
      <c r="Y180" s="53">
        <v>99</v>
      </c>
      <c r="Z180" s="53">
        <v>0</v>
      </c>
      <c r="AA180" s="53">
        <v>0</v>
      </c>
      <c r="AB180" s="53">
        <v>0</v>
      </c>
      <c r="AC180" s="53">
        <v>48</v>
      </c>
      <c r="AD180" s="53">
        <v>2066</v>
      </c>
      <c r="AE180" s="53">
        <v>0</v>
      </c>
      <c r="AF180" s="53">
        <v>0</v>
      </c>
      <c r="AG180" s="53">
        <v>0</v>
      </c>
      <c r="AH180" s="53">
        <v>0</v>
      </c>
      <c r="AI180" s="53">
        <v>0</v>
      </c>
      <c r="AJ180" s="53">
        <v>0</v>
      </c>
      <c r="AK180" s="53">
        <v>0</v>
      </c>
      <c r="AL180" s="53">
        <v>0</v>
      </c>
      <c r="AM180" s="53">
        <v>0</v>
      </c>
      <c r="AN180" s="53">
        <v>0</v>
      </c>
      <c r="AO180" s="53">
        <v>0</v>
      </c>
      <c r="AP180" s="53">
        <v>0</v>
      </c>
      <c r="AQ180" s="53">
        <v>441</v>
      </c>
      <c r="AR180" s="53">
        <v>441</v>
      </c>
      <c r="AS180" s="53">
        <v>74860</v>
      </c>
      <c r="AT180" s="53">
        <v>1926</v>
      </c>
      <c r="AU180" s="53">
        <v>9459</v>
      </c>
      <c r="AV180" s="53">
        <v>86245</v>
      </c>
    </row>
    <row r="181" spans="1:48">
      <c r="A181" s="53" t="s">
        <v>22</v>
      </c>
      <c r="B181" s="53">
        <v>4115751</v>
      </c>
      <c r="C181" s="53">
        <v>40040</v>
      </c>
      <c r="D181" s="53">
        <v>18</v>
      </c>
      <c r="E181" s="53">
        <v>1963</v>
      </c>
      <c r="F181" s="53">
        <v>6523</v>
      </c>
      <c r="G181" s="53">
        <v>11669</v>
      </c>
      <c r="H181" s="53">
        <v>27302</v>
      </c>
      <c r="I181" s="53">
        <v>0</v>
      </c>
      <c r="J181" s="53">
        <v>47457</v>
      </c>
      <c r="K181" s="53">
        <v>2501</v>
      </c>
      <c r="L181" s="53">
        <v>0</v>
      </c>
      <c r="M181" s="53">
        <v>0</v>
      </c>
      <c r="N181" s="53">
        <v>2570</v>
      </c>
      <c r="O181" s="53">
        <v>788</v>
      </c>
      <c r="P181" s="53">
        <v>0</v>
      </c>
      <c r="Q181" s="53">
        <v>0</v>
      </c>
      <c r="R181" s="53">
        <v>53316</v>
      </c>
      <c r="S181" s="53">
        <v>888</v>
      </c>
      <c r="T181" s="53">
        <v>838</v>
      </c>
      <c r="U181" s="53">
        <v>590</v>
      </c>
      <c r="V181" s="53">
        <v>7157</v>
      </c>
      <c r="W181" s="53">
        <v>0</v>
      </c>
      <c r="X181" s="53">
        <v>9473</v>
      </c>
      <c r="Y181" s="53">
        <v>10</v>
      </c>
      <c r="Z181" s="53">
        <v>0</v>
      </c>
      <c r="AA181" s="53">
        <v>0</v>
      </c>
      <c r="AB181" s="53">
        <v>0</v>
      </c>
      <c r="AC181" s="53">
        <v>27</v>
      </c>
      <c r="AD181" s="53">
        <v>9510</v>
      </c>
      <c r="AE181" s="53">
        <v>0</v>
      </c>
      <c r="AF181" s="53">
        <v>0</v>
      </c>
      <c r="AG181" s="53">
        <v>0</v>
      </c>
      <c r="AH181" s="53">
        <v>0</v>
      </c>
      <c r="AI181" s="53">
        <v>0</v>
      </c>
      <c r="AJ181" s="53">
        <v>0</v>
      </c>
      <c r="AK181" s="53">
        <v>0</v>
      </c>
      <c r="AL181" s="53">
        <v>0</v>
      </c>
      <c r="AM181" s="53">
        <v>0</v>
      </c>
      <c r="AN181" s="53">
        <v>0</v>
      </c>
      <c r="AO181" s="53">
        <v>0</v>
      </c>
      <c r="AP181" s="53">
        <v>0</v>
      </c>
      <c r="AQ181" s="53">
        <v>256</v>
      </c>
      <c r="AR181" s="53">
        <v>256</v>
      </c>
      <c r="AS181" s="53">
        <v>63082</v>
      </c>
      <c r="AT181" s="53">
        <v>942</v>
      </c>
      <c r="AU181" s="53">
        <v>8471</v>
      </c>
      <c r="AV181" s="53">
        <v>72495</v>
      </c>
    </row>
    <row r="182" spans="1:48">
      <c r="A182" s="53" t="s">
        <v>22</v>
      </c>
      <c r="B182" s="53">
        <v>4115761</v>
      </c>
      <c r="C182" s="53">
        <v>29010</v>
      </c>
      <c r="D182" s="53">
        <v>18</v>
      </c>
      <c r="E182" s="53">
        <v>1570</v>
      </c>
      <c r="F182" s="53">
        <v>7719</v>
      </c>
      <c r="G182" s="53">
        <v>11638</v>
      </c>
      <c r="H182" s="53">
        <v>30359</v>
      </c>
      <c r="I182" s="53">
        <v>0</v>
      </c>
      <c r="J182" s="53">
        <v>51286</v>
      </c>
      <c r="K182" s="53">
        <v>1581</v>
      </c>
      <c r="L182" s="53">
        <v>0</v>
      </c>
      <c r="M182" s="53">
        <v>0</v>
      </c>
      <c r="N182" s="53">
        <v>3149</v>
      </c>
      <c r="O182" s="53">
        <v>885</v>
      </c>
      <c r="P182" s="53">
        <v>0</v>
      </c>
      <c r="Q182" s="53">
        <v>0</v>
      </c>
      <c r="R182" s="53">
        <v>56901</v>
      </c>
      <c r="S182" s="53">
        <v>0</v>
      </c>
      <c r="T182" s="53">
        <v>0</v>
      </c>
      <c r="U182" s="53">
        <v>1508</v>
      </c>
      <c r="V182" s="53">
        <v>387</v>
      </c>
      <c r="W182" s="53">
        <v>0</v>
      </c>
      <c r="X182" s="53">
        <v>1895</v>
      </c>
      <c r="Y182" s="53">
        <v>8</v>
      </c>
      <c r="Z182" s="53">
        <v>0</v>
      </c>
      <c r="AA182" s="53">
        <v>0</v>
      </c>
      <c r="AB182" s="53">
        <v>0</v>
      </c>
      <c r="AC182" s="53">
        <v>0</v>
      </c>
      <c r="AD182" s="53">
        <v>1903</v>
      </c>
      <c r="AE182" s="53">
        <v>0</v>
      </c>
      <c r="AF182" s="53">
        <v>0</v>
      </c>
      <c r="AG182" s="53">
        <v>0</v>
      </c>
      <c r="AH182" s="53">
        <v>0</v>
      </c>
      <c r="AI182" s="53">
        <v>0</v>
      </c>
      <c r="AJ182" s="53">
        <v>0</v>
      </c>
      <c r="AK182" s="53">
        <v>0</v>
      </c>
      <c r="AL182" s="53">
        <v>0</v>
      </c>
      <c r="AM182" s="53">
        <v>0</v>
      </c>
      <c r="AN182" s="53">
        <v>0</v>
      </c>
      <c r="AO182" s="53">
        <v>0</v>
      </c>
      <c r="AP182" s="53">
        <v>0</v>
      </c>
      <c r="AQ182" s="53">
        <v>337</v>
      </c>
      <c r="AR182" s="53">
        <v>337</v>
      </c>
      <c r="AS182" s="53">
        <v>59141</v>
      </c>
      <c r="AT182" s="53">
        <v>2068</v>
      </c>
      <c r="AU182" s="53">
        <v>8453</v>
      </c>
      <c r="AV182" s="53">
        <v>69662</v>
      </c>
    </row>
    <row r="183" spans="1:48">
      <c r="A183" s="53" t="s">
        <v>22</v>
      </c>
      <c r="B183" s="53">
        <v>4115771</v>
      </c>
      <c r="C183" s="53">
        <v>41020</v>
      </c>
      <c r="D183" s="53">
        <v>18</v>
      </c>
      <c r="E183" s="53">
        <v>3593</v>
      </c>
      <c r="F183" s="53">
        <v>7834</v>
      </c>
      <c r="G183" s="53">
        <v>14947</v>
      </c>
      <c r="H183" s="53">
        <v>35496</v>
      </c>
      <c r="I183" s="53">
        <v>0</v>
      </c>
      <c r="J183" s="53">
        <v>61870</v>
      </c>
      <c r="K183" s="53">
        <v>2028</v>
      </c>
      <c r="L183" s="53">
        <v>0</v>
      </c>
      <c r="M183" s="53">
        <v>0</v>
      </c>
      <c r="N183" s="53">
        <v>4265</v>
      </c>
      <c r="O183" s="53">
        <v>978</v>
      </c>
      <c r="P183" s="53">
        <v>0</v>
      </c>
      <c r="Q183" s="53">
        <v>0</v>
      </c>
      <c r="R183" s="53">
        <v>69141</v>
      </c>
      <c r="S183" s="53">
        <v>826</v>
      </c>
      <c r="T183" s="53">
        <v>1078</v>
      </c>
      <c r="U183" s="53">
        <v>3393</v>
      </c>
      <c r="V183" s="53">
        <v>869</v>
      </c>
      <c r="W183" s="53">
        <v>0</v>
      </c>
      <c r="X183" s="53">
        <v>6166</v>
      </c>
      <c r="Y183" s="53">
        <v>1</v>
      </c>
      <c r="Z183" s="53">
        <v>0</v>
      </c>
      <c r="AA183" s="53">
        <v>0</v>
      </c>
      <c r="AB183" s="53">
        <v>0</v>
      </c>
      <c r="AC183" s="53">
        <v>20</v>
      </c>
      <c r="AD183" s="53">
        <v>6187</v>
      </c>
      <c r="AE183" s="53">
        <v>0</v>
      </c>
      <c r="AF183" s="53">
        <v>0</v>
      </c>
      <c r="AG183" s="53">
        <v>0</v>
      </c>
      <c r="AH183" s="53">
        <v>0</v>
      </c>
      <c r="AI183" s="53">
        <v>0</v>
      </c>
      <c r="AJ183" s="53">
        <v>0</v>
      </c>
      <c r="AK183" s="53">
        <v>0</v>
      </c>
      <c r="AL183" s="53">
        <v>0</v>
      </c>
      <c r="AM183" s="53">
        <v>0</v>
      </c>
      <c r="AN183" s="53">
        <v>0</v>
      </c>
      <c r="AO183" s="53">
        <v>0</v>
      </c>
      <c r="AP183" s="53">
        <v>0</v>
      </c>
      <c r="AQ183" s="53">
        <v>369</v>
      </c>
      <c r="AR183" s="53">
        <v>369</v>
      </c>
      <c r="AS183" s="53">
        <v>75697</v>
      </c>
      <c r="AT183" s="53">
        <v>2300</v>
      </c>
      <c r="AU183" s="53">
        <v>11130</v>
      </c>
      <c r="AV183" s="53">
        <v>89127</v>
      </c>
    </row>
    <row r="184" spans="1:48">
      <c r="A184" s="53" t="s">
        <v>22</v>
      </c>
      <c r="B184" s="53">
        <v>4115781</v>
      </c>
      <c r="C184" s="53">
        <v>31570</v>
      </c>
      <c r="D184" s="53">
        <v>18</v>
      </c>
      <c r="E184" s="53">
        <v>2593</v>
      </c>
      <c r="F184" s="53">
        <v>13724</v>
      </c>
      <c r="G184" s="53">
        <v>14271</v>
      </c>
      <c r="H184" s="53">
        <v>36131</v>
      </c>
      <c r="I184" s="53">
        <v>0</v>
      </c>
      <c r="J184" s="53">
        <v>66719</v>
      </c>
      <c r="K184" s="53">
        <v>2138</v>
      </c>
      <c r="L184" s="53">
        <v>0</v>
      </c>
      <c r="M184" s="53">
        <v>0</v>
      </c>
      <c r="N184" s="53">
        <v>3871</v>
      </c>
      <c r="O184" s="53">
        <v>762</v>
      </c>
      <c r="P184" s="53">
        <v>0</v>
      </c>
      <c r="Q184" s="53">
        <v>0</v>
      </c>
      <c r="R184" s="53">
        <v>73490</v>
      </c>
      <c r="S184" s="53">
        <v>0</v>
      </c>
      <c r="T184" s="53">
        <v>0</v>
      </c>
      <c r="U184" s="53">
        <v>0</v>
      </c>
      <c r="V184" s="53">
        <v>0</v>
      </c>
      <c r="W184" s="53">
        <v>0</v>
      </c>
      <c r="X184" s="53">
        <v>0</v>
      </c>
      <c r="Y184" s="53">
        <v>2</v>
      </c>
      <c r="Z184" s="53">
        <v>0</v>
      </c>
      <c r="AA184" s="53">
        <v>0</v>
      </c>
      <c r="AB184" s="53">
        <v>0</v>
      </c>
      <c r="AC184" s="53">
        <v>7</v>
      </c>
      <c r="AD184" s="53">
        <v>9</v>
      </c>
      <c r="AE184" s="53">
        <v>0</v>
      </c>
      <c r="AF184" s="53">
        <v>0</v>
      </c>
      <c r="AG184" s="53">
        <v>0</v>
      </c>
      <c r="AH184" s="53">
        <v>0</v>
      </c>
      <c r="AI184" s="53">
        <v>0</v>
      </c>
      <c r="AJ184" s="53">
        <v>0</v>
      </c>
      <c r="AK184" s="53">
        <v>0</v>
      </c>
      <c r="AL184" s="53">
        <v>0</v>
      </c>
      <c r="AM184" s="53">
        <v>0</v>
      </c>
      <c r="AN184" s="53">
        <v>0</v>
      </c>
      <c r="AO184" s="53">
        <v>0</v>
      </c>
      <c r="AP184" s="53">
        <v>0</v>
      </c>
      <c r="AQ184" s="53">
        <v>398</v>
      </c>
      <c r="AR184" s="53">
        <v>398</v>
      </c>
      <c r="AS184" s="53">
        <v>73897</v>
      </c>
      <c r="AT184" s="53">
        <v>2137</v>
      </c>
      <c r="AU184" s="53">
        <v>9400</v>
      </c>
      <c r="AV184" s="53">
        <v>85434</v>
      </c>
    </row>
    <row r="185" spans="1:48">
      <c r="A185" s="53" t="s">
        <v>22</v>
      </c>
      <c r="B185" s="53">
        <v>4115791</v>
      </c>
      <c r="C185" s="53">
        <v>40990</v>
      </c>
      <c r="D185" s="53">
        <v>18</v>
      </c>
      <c r="E185" s="53">
        <v>3904</v>
      </c>
      <c r="F185" s="53">
        <v>24384</v>
      </c>
      <c r="G185" s="53">
        <v>7333</v>
      </c>
      <c r="H185" s="53">
        <v>41724</v>
      </c>
      <c r="I185" s="53">
        <v>0</v>
      </c>
      <c r="J185" s="53">
        <v>77345</v>
      </c>
      <c r="K185" s="53">
        <v>2484</v>
      </c>
      <c r="L185" s="53">
        <v>0</v>
      </c>
      <c r="M185" s="53">
        <v>0</v>
      </c>
      <c r="N185" s="53">
        <v>4736</v>
      </c>
      <c r="O185" s="53">
        <v>814</v>
      </c>
      <c r="P185" s="53">
        <v>0</v>
      </c>
      <c r="Q185" s="53">
        <v>0</v>
      </c>
      <c r="R185" s="53">
        <v>85379</v>
      </c>
      <c r="S185" s="53">
        <v>57</v>
      </c>
      <c r="T185" s="53">
        <v>0</v>
      </c>
      <c r="U185" s="53">
        <v>0</v>
      </c>
      <c r="V185" s="53">
        <v>0</v>
      </c>
      <c r="W185" s="53">
        <v>0</v>
      </c>
      <c r="X185" s="53">
        <v>57</v>
      </c>
      <c r="Y185" s="53">
        <v>10</v>
      </c>
      <c r="Z185" s="53">
        <v>0</v>
      </c>
      <c r="AA185" s="53">
        <v>0</v>
      </c>
      <c r="AB185" s="53">
        <v>0</v>
      </c>
      <c r="AC185" s="53">
        <v>0</v>
      </c>
      <c r="AD185" s="53">
        <v>67</v>
      </c>
      <c r="AE185" s="53">
        <v>0</v>
      </c>
      <c r="AF185" s="53">
        <v>0</v>
      </c>
      <c r="AG185" s="53">
        <v>0</v>
      </c>
      <c r="AH185" s="53">
        <v>0</v>
      </c>
      <c r="AI185" s="53">
        <v>0</v>
      </c>
      <c r="AJ185" s="53">
        <v>0</v>
      </c>
      <c r="AK185" s="53">
        <v>0</v>
      </c>
      <c r="AL185" s="53">
        <v>0</v>
      </c>
      <c r="AM185" s="53">
        <v>0</v>
      </c>
      <c r="AN185" s="53">
        <v>0</v>
      </c>
      <c r="AO185" s="53">
        <v>0</v>
      </c>
      <c r="AP185" s="53">
        <v>0</v>
      </c>
      <c r="AQ185" s="53">
        <v>406</v>
      </c>
      <c r="AR185" s="53">
        <v>406</v>
      </c>
      <c r="AS185" s="53">
        <v>85852</v>
      </c>
      <c r="AT185" s="53">
        <v>0</v>
      </c>
      <c r="AU185" s="53">
        <v>10300</v>
      </c>
      <c r="AV185" s="53">
        <v>96152</v>
      </c>
    </row>
    <row r="186" spans="1:48">
      <c r="A186" s="53" t="s">
        <v>22</v>
      </c>
      <c r="B186" s="53">
        <v>4115801</v>
      </c>
      <c r="C186" s="53">
        <v>5500</v>
      </c>
      <c r="D186" s="53">
        <v>18</v>
      </c>
      <c r="E186" s="53">
        <v>755</v>
      </c>
      <c r="F186" s="53">
        <v>8199</v>
      </c>
      <c r="G186" s="53">
        <v>9230</v>
      </c>
      <c r="H186" s="53">
        <v>34501</v>
      </c>
      <c r="I186" s="53">
        <v>3835</v>
      </c>
      <c r="J186" s="53">
        <v>56520</v>
      </c>
      <c r="K186" s="53">
        <v>1642</v>
      </c>
      <c r="L186" s="53">
        <v>0</v>
      </c>
      <c r="M186" s="53">
        <v>0</v>
      </c>
      <c r="N186" s="53">
        <v>1431</v>
      </c>
      <c r="O186" s="53">
        <v>2444</v>
      </c>
      <c r="P186" s="53">
        <v>0</v>
      </c>
      <c r="Q186" s="53">
        <v>0</v>
      </c>
      <c r="R186" s="53">
        <v>62037</v>
      </c>
      <c r="S186" s="53">
        <v>0</v>
      </c>
      <c r="T186" s="53">
        <v>0</v>
      </c>
      <c r="U186" s="53">
        <v>0</v>
      </c>
      <c r="V186" s="53">
        <v>0</v>
      </c>
      <c r="W186" s="53">
        <v>251</v>
      </c>
      <c r="X186" s="53">
        <v>251</v>
      </c>
      <c r="Y186" s="53">
        <v>19</v>
      </c>
      <c r="Z186" s="53">
        <v>1</v>
      </c>
      <c r="AA186" s="53">
        <v>37</v>
      </c>
      <c r="AB186" s="53">
        <v>36</v>
      </c>
      <c r="AC186" s="53">
        <v>26</v>
      </c>
      <c r="AD186" s="53">
        <v>370</v>
      </c>
      <c r="AE186" s="53">
        <v>0</v>
      </c>
      <c r="AF186" s="53">
        <v>0</v>
      </c>
      <c r="AG186" s="53">
        <v>0</v>
      </c>
      <c r="AH186" s="53">
        <v>0</v>
      </c>
      <c r="AI186" s="53">
        <v>1794</v>
      </c>
      <c r="AJ186" s="53">
        <v>1794</v>
      </c>
      <c r="AK186" s="53">
        <v>0</v>
      </c>
      <c r="AL186" s="53">
        <v>0</v>
      </c>
      <c r="AM186" s="53">
        <v>0</v>
      </c>
      <c r="AN186" s="53">
        <v>0</v>
      </c>
      <c r="AO186" s="53">
        <v>119</v>
      </c>
      <c r="AP186" s="53">
        <v>0</v>
      </c>
      <c r="AQ186" s="53">
        <v>0</v>
      </c>
      <c r="AR186" s="53">
        <v>1913</v>
      </c>
      <c r="AS186" s="53">
        <v>64320</v>
      </c>
      <c r="AT186" s="53">
        <v>2392</v>
      </c>
      <c r="AU186" s="53">
        <v>7959</v>
      </c>
      <c r="AV186" s="53">
        <v>74671</v>
      </c>
    </row>
    <row r="187" spans="1:48">
      <c r="A187" s="53" t="s">
        <v>22</v>
      </c>
      <c r="B187" s="53">
        <v>4115811</v>
      </c>
      <c r="C187" s="53">
        <v>26060</v>
      </c>
      <c r="D187" s="53">
        <v>18</v>
      </c>
      <c r="E187" s="53">
        <v>698</v>
      </c>
      <c r="F187" s="53">
        <v>5731</v>
      </c>
      <c r="G187" s="53">
        <v>6575</v>
      </c>
      <c r="H187" s="53">
        <v>35948</v>
      </c>
      <c r="I187" s="53">
        <v>4532</v>
      </c>
      <c r="J187" s="53">
        <v>53484</v>
      </c>
      <c r="K187" s="53">
        <v>2402</v>
      </c>
      <c r="L187" s="53">
        <v>0</v>
      </c>
      <c r="M187" s="53">
        <v>0</v>
      </c>
      <c r="N187" s="53">
        <v>1870</v>
      </c>
      <c r="O187" s="53">
        <v>2106</v>
      </c>
      <c r="P187" s="53">
        <v>0</v>
      </c>
      <c r="Q187" s="53">
        <v>0</v>
      </c>
      <c r="R187" s="53">
        <v>59862</v>
      </c>
      <c r="S187" s="53">
        <v>0</v>
      </c>
      <c r="T187" s="53">
        <v>0</v>
      </c>
      <c r="U187" s="53">
        <v>0</v>
      </c>
      <c r="V187" s="53">
        <v>0</v>
      </c>
      <c r="W187" s="53">
        <v>0</v>
      </c>
      <c r="X187" s="53">
        <v>0</v>
      </c>
      <c r="Y187" s="53">
        <v>49</v>
      </c>
      <c r="Z187" s="53">
        <v>7</v>
      </c>
      <c r="AA187" s="53">
        <v>194</v>
      </c>
      <c r="AB187" s="53">
        <v>0</v>
      </c>
      <c r="AC187" s="53">
        <v>180</v>
      </c>
      <c r="AD187" s="53">
        <v>430</v>
      </c>
      <c r="AE187" s="53">
        <v>0</v>
      </c>
      <c r="AF187" s="53">
        <v>0</v>
      </c>
      <c r="AG187" s="53">
        <v>0</v>
      </c>
      <c r="AH187" s="53">
        <v>0</v>
      </c>
      <c r="AI187" s="53">
        <v>1861</v>
      </c>
      <c r="AJ187" s="53">
        <v>1861</v>
      </c>
      <c r="AK187" s="53">
        <v>0</v>
      </c>
      <c r="AL187" s="53">
        <v>0</v>
      </c>
      <c r="AM187" s="53">
        <v>0</v>
      </c>
      <c r="AN187" s="53">
        <v>0</v>
      </c>
      <c r="AO187" s="53">
        <v>124</v>
      </c>
      <c r="AP187" s="53">
        <v>0</v>
      </c>
      <c r="AQ187" s="53">
        <v>0</v>
      </c>
      <c r="AR187" s="53">
        <v>1985</v>
      </c>
      <c r="AS187" s="53">
        <v>62277</v>
      </c>
      <c r="AT187" s="53">
        <v>2829</v>
      </c>
      <c r="AU187" s="53">
        <v>7916</v>
      </c>
      <c r="AV187" s="53">
        <v>73022</v>
      </c>
    </row>
    <row r="188" spans="1:48">
      <c r="A188" s="53" t="s">
        <v>22</v>
      </c>
      <c r="B188" s="53">
        <v>4115821</v>
      </c>
      <c r="C188" s="53">
        <v>10500</v>
      </c>
      <c r="D188" s="53">
        <v>18</v>
      </c>
      <c r="E188" s="53">
        <v>700</v>
      </c>
      <c r="F188" s="53">
        <v>7637</v>
      </c>
      <c r="G188" s="53">
        <v>9137</v>
      </c>
      <c r="H188" s="53">
        <v>34562</v>
      </c>
      <c r="I188" s="53">
        <v>6039</v>
      </c>
      <c r="J188" s="53">
        <v>58075</v>
      </c>
      <c r="K188" s="53">
        <v>2471</v>
      </c>
      <c r="L188" s="53">
        <v>0</v>
      </c>
      <c r="M188" s="53">
        <v>0</v>
      </c>
      <c r="N188" s="53">
        <v>1760</v>
      </c>
      <c r="O188" s="53">
        <v>2169</v>
      </c>
      <c r="P188" s="53">
        <v>0</v>
      </c>
      <c r="Q188" s="53">
        <v>0</v>
      </c>
      <c r="R188" s="53">
        <v>64475</v>
      </c>
      <c r="S188" s="53">
        <v>0</v>
      </c>
      <c r="T188" s="53">
        <v>0</v>
      </c>
      <c r="U188" s="53">
        <v>0</v>
      </c>
      <c r="V188" s="53">
        <v>0</v>
      </c>
      <c r="W188" s="53">
        <v>0</v>
      </c>
      <c r="X188" s="53">
        <v>0</v>
      </c>
      <c r="Y188" s="53">
        <v>48</v>
      </c>
      <c r="Z188" s="53">
        <v>8</v>
      </c>
      <c r="AA188" s="53">
        <v>63</v>
      </c>
      <c r="AB188" s="53">
        <v>0</v>
      </c>
      <c r="AC188" s="53">
        <v>40</v>
      </c>
      <c r="AD188" s="53">
        <v>159</v>
      </c>
      <c r="AE188" s="53">
        <v>0</v>
      </c>
      <c r="AF188" s="53">
        <v>0</v>
      </c>
      <c r="AG188" s="53">
        <v>0</v>
      </c>
      <c r="AH188" s="53">
        <v>0</v>
      </c>
      <c r="AI188" s="53">
        <v>1954</v>
      </c>
      <c r="AJ188" s="53">
        <v>1954</v>
      </c>
      <c r="AK188" s="53">
        <v>0</v>
      </c>
      <c r="AL188" s="53">
        <v>0</v>
      </c>
      <c r="AM188" s="53">
        <v>0</v>
      </c>
      <c r="AN188" s="53">
        <v>0</v>
      </c>
      <c r="AO188" s="53">
        <v>130</v>
      </c>
      <c r="AP188" s="53">
        <v>0</v>
      </c>
      <c r="AQ188" s="53">
        <v>0</v>
      </c>
      <c r="AR188" s="53">
        <v>2084</v>
      </c>
      <c r="AS188" s="53">
        <v>66718</v>
      </c>
      <c r="AT188" s="53">
        <v>2136</v>
      </c>
      <c r="AU188" s="53">
        <v>7939</v>
      </c>
      <c r="AV188" s="53">
        <v>76793</v>
      </c>
    </row>
    <row r="189" spans="1:48">
      <c r="A189" s="53" t="s">
        <v>22</v>
      </c>
      <c r="B189" s="53">
        <v>4115831</v>
      </c>
      <c r="C189" s="53">
        <v>9900</v>
      </c>
      <c r="D189" s="53">
        <v>18</v>
      </c>
      <c r="E189" s="53">
        <v>719</v>
      </c>
      <c r="F189" s="53">
        <v>4844</v>
      </c>
      <c r="G189" s="53">
        <v>10634</v>
      </c>
      <c r="H189" s="53">
        <v>32749</v>
      </c>
      <c r="I189" s="53">
        <v>5314</v>
      </c>
      <c r="J189" s="53">
        <v>54260</v>
      </c>
      <c r="K189" s="53">
        <v>2755</v>
      </c>
      <c r="L189" s="53">
        <v>0</v>
      </c>
      <c r="M189" s="53">
        <v>0</v>
      </c>
      <c r="N189" s="53">
        <v>1897</v>
      </c>
      <c r="O189" s="53">
        <v>3314</v>
      </c>
      <c r="P189" s="53">
        <v>0</v>
      </c>
      <c r="Q189" s="53">
        <v>0</v>
      </c>
      <c r="R189" s="53">
        <v>62226</v>
      </c>
      <c r="S189" s="53">
        <v>0</v>
      </c>
      <c r="T189" s="53">
        <v>0</v>
      </c>
      <c r="U189" s="53">
        <v>0</v>
      </c>
      <c r="V189" s="53">
        <v>0</v>
      </c>
      <c r="W189" s="53">
        <v>616</v>
      </c>
      <c r="X189" s="53">
        <v>616</v>
      </c>
      <c r="Y189" s="53">
        <v>47</v>
      </c>
      <c r="Z189" s="53">
        <v>13</v>
      </c>
      <c r="AA189" s="53">
        <v>0</v>
      </c>
      <c r="AB189" s="53">
        <v>36</v>
      </c>
      <c r="AC189" s="53">
        <v>40</v>
      </c>
      <c r="AD189" s="53">
        <v>752</v>
      </c>
      <c r="AE189" s="53">
        <v>0</v>
      </c>
      <c r="AF189" s="53">
        <v>0</v>
      </c>
      <c r="AG189" s="53">
        <v>0</v>
      </c>
      <c r="AH189" s="53">
        <v>0</v>
      </c>
      <c r="AI189" s="53">
        <v>1835</v>
      </c>
      <c r="AJ189" s="53">
        <v>1835</v>
      </c>
      <c r="AK189" s="53">
        <v>0</v>
      </c>
      <c r="AL189" s="53">
        <v>0</v>
      </c>
      <c r="AM189" s="53">
        <v>0</v>
      </c>
      <c r="AN189" s="53">
        <v>0</v>
      </c>
      <c r="AO189" s="53">
        <v>122</v>
      </c>
      <c r="AP189" s="53">
        <v>0</v>
      </c>
      <c r="AQ189" s="53">
        <v>0</v>
      </c>
      <c r="AR189" s="53">
        <v>1957</v>
      </c>
      <c r="AS189" s="53">
        <v>64935</v>
      </c>
      <c r="AT189" s="53">
        <v>2625</v>
      </c>
      <c r="AU189" s="53">
        <v>7897</v>
      </c>
      <c r="AV189" s="53">
        <v>75457</v>
      </c>
    </row>
    <row r="190" spans="1:48">
      <c r="A190" s="53" t="s">
        <v>22</v>
      </c>
      <c r="B190" s="53">
        <v>4127403</v>
      </c>
      <c r="C190" s="53">
        <v>4100</v>
      </c>
      <c r="D190" s="53">
        <v>18</v>
      </c>
      <c r="E190" s="53">
        <v>1953</v>
      </c>
      <c r="F190" s="53">
        <v>35352</v>
      </c>
      <c r="G190" s="53">
        <v>28796</v>
      </c>
      <c r="H190" s="53">
        <v>153028</v>
      </c>
      <c r="I190" s="53">
        <v>22909</v>
      </c>
      <c r="J190" s="53">
        <v>242038</v>
      </c>
      <c r="K190" s="53">
        <v>5487</v>
      </c>
      <c r="L190" s="53">
        <v>0</v>
      </c>
      <c r="M190" s="53">
        <v>0</v>
      </c>
      <c r="N190" s="53">
        <v>6012</v>
      </c>
      <c r="O190" s="53">
        <v>1978</v>
      </c>
      <c r="P190" s="53">
        <v>0</v>
      </c>
      <c r="Q190" s="53">
        <v>0</v>
      </c>
      <c r="R190" s="53">
        <v>255515</v>
      </c>
      <c r="S190" s="53">
        <v>0</v>
      </c>
      <c r="T190" s="53">
        <v>0</v>
      </c>
      <c r="U190" s="53">
        <v>0</v>
      </c>
      <c r="V190" s="53">
        <v>0</v>
      </c>
      <c r="W190" s="53">
        <v>0</v>
      </c>
      <c r="X190" s="53">
        <v>0</v>
      </c>
      <c r="Y190" s="53">
        <v>0</v>
      </c>
      <c r="Z190" s="53">
        <v>0</v>
      </c>
      <c r="AA190" s="53">
        <v>0</v>
      </c>
      <c r="AB190" s="53">
        <v>12042</v>
      </c>
      <c r="AC190" s="53">
        <v>-187</v>
      </c>
      <c r="AD190" s="53">
        <v>11855</v>
      </c>
      <c r="AE190" s="53">
        <v>0</v>
      </c>
      <c r="AF190" s="53">
        <v>0</v>
      </c>
      <c r="AG190" s="53">
        <v>0</v>
      </c>
      <c r="AH190" s="53">
        <v>0</v>
      </c>
      <c r="AI190" s="53">
        <v>8</v>
      </c>
      <c r="AJ190" s="53">
        <v>8</v>
      </c>
      <c r="AK190" s="53">
        <v>0</v>
      </c>
      <c r="AL190" s="53">
        <v>0</v>
      </c>
      <c r="AM190" s="53">
        <v>0</v>
      </c>
      <c r="AN190" s="53">
        <v>365</v>
      </c>
      <c r="AO190" s="53">
        <v>0</v>
      </c>
      <c r="AP190" s="53">
        <v>0</v>
      </c>
      <c r="AQ190" s="53">
        <v>0</v>
      </c>
      <c r="AR190" s="53">
        <v>373</v>
      </c>
      <c r="AS190" s="53">
        <v>267743</v>
      </c>
      <c r="AT190" s="53">
        <v>12851</v>
      </c>
      <c r="AU190" s="53">
        <v>39806</v>
      </c>
      <c r="AV190" s="53">
        <v>320400</v>
      </c>
    </row>
    <row r="191" spans="1:48">
      <c r="A191" s="53" t="s">
        <v>22</v>
      </c>
      <c r="B191" s="53">
        <v>4135109</v>
      </c>
      <c r="C191" s="53">
        <v>5700</v>
      </c>
      <c r="D191" s="53">
        <v>18</v>
      </c>
      <c r="E191" s="53">
        <v>4160</v>
      </c>
      <c r="F191" s="53">
        <v>33469</v>
      </c>
      <c r="G191" s="53">
        <v>10864</v>
      </c>
      <c r="H191" s="53">
        <v>84596</v>
      </c>
      <c r="I191" s="53">
        <v>0</v>
      </c>
      <c r="J191" s="53">
        <v>133089</v>
      </c>
      <c r="K191" s="53">
        <v>7460</v>
      </c>
      <c r="L191" s="53">
        <v>0</v>
      </c>
      <c r="M191" s="53">
        <v>0</v>
      </c>
      <c r="N191" s="53">
        <v>3731</v>
      </c>
      <c r="O191" s="53">
        <v>3335</v>
      </c>
      <c r="P191" s="53">
        <v>0</v>
      </c>
      <c r="Q191" s="53">
        <v>0</v>
      </c>
      <c r="R191" s="53">
        <v>147615</v>
      </c>
      <c r="S191" s="53">
        <v>0</v>
      </c>
      <c r="T191" s="53">
        <v>884</v>
      </c>
      <c r="U191" s="53">
        <v>4456</v>
      </c>
      <c r="V191" s="53">
        <v>3661</v>
      </c>
      <c r="W191" s="53">
        <v>0</v>
      </c>
      <c r="X191" s="53">
        <v>9001</v>
      </c>
      <c r="Y191" s="53">
        <v>0</v>
      </c>
      <c r="Z191" s="53">
        <v>0</v>
      </c>
      <c r="AA191" s="53">
        <v>189</v>
      </c>
      <c r="AB191" s="53">
        <v>0</v>
      </c>
      <c r="AC191" s="53">
        <v>0</v>
      </c>
      <c r="AD191" s="53">
        <v>9190</v>
      </c>
      <c r="AE191" s="53">
        <v>0</v>
      </c>
      <c r="AF191" s="53">
        <v>0</v>
      </c>
      <c r="AG191" s="53">
        <v>0</v>
      </c>
      <c r="AH191" s="53">
        <v>0</v>
      </c>
      <c r="AI191" s="53">
        <v>0</v>
      </c>
      <c r="AJ191" s="53">
        <v>0</v>
      </c>
      <c r="AK191" s="53">
        <v>0</v>
      </c>
      <c r="AL191" s="53">
        <v>0</v>
      </c>
      <c r="AM191" s="53">
        <v>0</v>
      </c>
      <c r="AN191" s="53">
        <v>0</v>
      </c>
      <c r="AO191" s="53">
        <v>0</v>
      </c>
      <c r="AP191" s="53">
        <v>0</v>
      </c>
      <c r="AQ191" s="53">
        <v>0</v>
      </c>
      <c r="AR191" s="53">
        <v>0</v>
      </c>
      <c r="AS191" s="53">
        <v>156805</v>
      </c>
      <c r="AT191" s="53">
        <v>8720</v>
      </c>
      <c r="AU191" s="53">
        <v>33905</v>
      </c>
      <c r="AV191" s="53">
        <v>199430</v>
      </c>
    </row>
    <row r="192" spans="1:48">
      <c r="A192" s="53" t="s">
        <v>22</v>
      </c>
      <c r="B192" s="53">
        <v>4135901</v>
      </c>
      <c r="C192" s="53">
        <v>6000</v>
      </c>
      <c r="D192" s="53">
        <v>18</v>
      </c>
      <c r="E192" s="53">
        <v>1721</v>
      </c>
      <c r="F192" s="53">
        <v>6582</v>
      </c>
      <c r="G192" s="53">
        <v>20052</v>
      </c>
      <c r="H192" s="53">
        <v>70003</v>
      </c>
      <c r="I192" s="53">
        <v>7784</v>
      </c>
      <c r="J192" s="53">
        <v>106142</v>
      </c>
      <c r="K192" s="53">
        <v>6236</v>
      </c>
      <c r="L192" s="53">
        <v>0</v>
      </c>
      <c r="M192" s="53">
        <v>0</v>
      </c>
      <c r="N192" s="53">
        <v>3709</v>
      </c>
      <c r="O192" s="53">
        <v>1837</v>
      </c>
      <c r="P192" s="53">
        <v>0</v>
      </c>
      <c r="Q192" s="53">
        <v>158</v>
      </c>
      <c r="R192" s="53">
        <v>118082</v>
      </c>
      <c r="S192" s="53">
        <v>0</v>
      </c>
      <c r="T192" s="53">
        <v>0</v>
      </c>
      <c r="U192" s="53">
        <v>0</v>
      </c>
      <c r="V192" s="53">
        <v>0</v>
      </c>
      <c r="W192" s="53">
        <v>505</v>
      </c>
      <c r="X192" s="53">
        <v>505</v>
      </c>
      <c r="Y192" s="53">
        <v>75</v>
      </c>
      <c r="Z192" s="53">
        <v>0</v>
      </c>
      <c r="AA192" s="53">
        <v>0</v>
      </c>
      <c r="AB192" s="53">
        <v>0</v>
      </c>
      <c r="AC192" s="53">
        <v>0</v>
      </c>
      <c r="AD192" s="53">
        <v>580</v>
      </c>
      <c r="AE192" s="53">
        <v>0</v>
      </c>
      <c r="AF192" s="53">
        <v>0</v>
      </c>
      <c r="AG192" s="53">
        <v>0</v>
      </c>
      <c r="AH192" s="53">
        <v>0</v>
      </c>
      <c r="AI192" s="53">
        <v>0</v>
      </c>
      <c r="AJ192" s="53">
        <v>0</v>
      </c>
      <c r="AK192" s="53">
        <v>0</v>
      </c>
      <c r="AL192" s="53">
        <v>0</v>
      </c>
      <c r="AM192" s="53">
        <v>0</v>
      </c>
      <c r="AN192" s="53">
        <v>0</v>
      </c>
      <c r="AO192" s="53">
        <v>0</v>
      </c>
      <c r="AP192" s="53">
        <v>0</v>
      </c>
      <c r="AQ192" s="53">
        <v>0</v>
      </c>
      <c r="AR192" s="53">
        <v>0</v>
      </c>
      <c r="AS192" s="53">
        <v>118662</v>
      </c>
      <c r="AT192" s="53">
        <v>4093</v>
      </c>
      <c r="AU192" s="53">
        <v>17350</v>
      </c>
      <c r="AV192" s="53">
        <v>140105</v>
      </c>
    </row>
    <row r="193" spans="1:48">
      <c r="A193" s="53" t="s">
        <v>22</v>
      </c>
      <c r="B193" s="53">
        <v>4141701</v>
      </c>
      <c r="C193" s="53">
        <v>7700</v>
      </c>
      <c r="D193" s="53">
        <v>18</v>
      </c>
      <c r="E193" s="53">
        <v>1824</v>
      </c>
      <c r="F193" s="53">
        <v>50454</v>
      </c>
      <c r="G193" s="53">
        <v>19403</v>
      </c>
      <c r="H193" s="53">
        <v>152128</v>
      </c>
      <c r="I193" s="53">
        <v>13423</v>
      </c>
      <c r="J193" s="53">
        <v>237232</v>
      </c>
      <c r="K193" s="53">
        <v>8889</v>
      </c>
      <c r="L193" s="53">
        <v>0</v>
      </c>
      <c r="M193" s="53">
        <v>0</v>
      </c>
      <c r="N193" s="53">
        <v>6895</v>
      </c>
      <c r="O193" s="53">
        <v>1754</v>
      </c>
      <c r="P193" s="53">
        <v>0</v>
      </c>
      <c r="Q193" s="53">
        <v>0</v>
      </c>
      <c r="R193" s="53">
        <v>254770</v>
      </c>
      <c r="S193" s="53">
        <v>0</v>
      </c>
      <c r="T193" s="53">
        <v>0</v>
      </c>
      <c r="U193" s="53">
        <v>0</v>
      </c>
      <c r="V193" s="53">
        <v>0</v>
      </c>
      <c r="W193" s="53">
        <v>0</v>
      </c>
      <c r="X193" s="53">
        <v>0</v>
      </c>
      <c r="Y193" s="53">
        <v>119</v>
      </c>
      <c r="Z193" s="53">
        <v>0</v>
      </c>
      <c r="AA193" s="53">
        <v>97</v>
      </c>
      <c r="AB193" s="53">
        <v>0</v>
      </c>
      <c r="AC193" s="53">
        <v>149</v>
      </c>
      <c r="AD193" s="53">
        <v>365</v>
      </c>
      <c r="AE193" s="53">
        <v>0</v>
      </c>
      <c r="AF193" s="53">
        <v>0</v>
      </c>
      <c r="AG193" s="53">
        <v>0</v>
      </c>
      <c r="AH193" s="53">
        <v>0</v>
      </c>
      <c r="AI193" s="53">
        <v>0</v>
      </c>
      <c r="AJ193" s="53">
        <v>0</v>
      </c>
      <c r="AK193" s="53">
        <v>0</v>
      </c>
      <c r="AL193" s="53">
        <v>0</v>
      </c>
      <c r="AM193" s="53">
        <v>0</v>
      </c>
      <c r="AN193" s="53">
        <v>0</v>
      </c>
      <c r="AO193" s="53">
        <v>0</v>
      </c>
      <c r="AP193" s="53">
        <v>0</v>
      </c>
      <c r="AQ193" s="53">
        <v>0</v>
      </c>
      <c r="AR193" s="53">
        <v>0</v>
      </c>
      <c r="AS193" s="53">
        <v>255135</v>
      </c>
      <c r="AT193" s="53">
        <v>12969</v>
      </c>
      <c r="AU193" s="53">
        <v>32145</v>
      </c>
      <c r="AV193" s="53">
        <v>300249</v>
      </c>
    </row>
    <row r="194" spans="1:48">
      <c r="A194" s="53" t="s">
        <v>22</v>
      </c>
      <c r="B194" s="53">
        <v>4143301</v>
      </c>
      <c r="C194" s="53">
        <v>8300</v>
      </c>
      <c r="D194" s="53">
        <v>18</v>
      </c>
      <c r="E194" s="53">
        <v>1986</v>
      </c>
      <c r="F194" s="53">
        <v>36030</v>
      </c>
      <c r="G194" s="53">
        <v>19725</v>
      </c>
      <c r="H194" s="53">
        <v>83119</v>
      </c>
      <c r="I194" s="53">
        <v>4529</v>
      </c>
      <c r="J194" s="53">
        <v>145389</v>
      </c>
      <c r="K194" s="53">
        <v>5124</v>
      </c>
      <c r="L194" s="53">
        <v>0</v>
      </c>
      <c r="M194" s="53">
        <v>0</v>
      </c>
      <c r="N194" s="53">
        <v>5673</v>
      </c>
      <c r="O194" s="53">
        <v>1730</v>
      </c>
      <c r="P194" s="53">
        <v>0</v>
      </c>
      <c r="Q194" s="53">
        <v>0</v>
      </c>
      <c r="R194" s="53">
        <v>157916</v>
      </c>
      <c r="S194" s="53">
        <v>0</v>
      </c>
      <c r="T194" s="53">
        <v>266</v>
      </c>
      <c r="U194" s="53">
        <v>875</v>
      </c>
      <c r="V194" s="53">
        <v>2603</v>
      </c>
      <c r="W194" s="53">
        <v>0</v>
      </c>
      <c r="X194" s="53">
        <v>3744</v>
      </c>
      <c r="Y194" s="53">
        <v>0</v>
      </c>
      <c r="Z194" s="53">
        <v>0</v>
      </c>
      <c r="AA194" s="53">
        <v>0</v>
      </c>
      <c r="AB194" s="53">
        <v>0</v>
      </c>
      <c r="AC194" s="53">
        <v>115</v>
      </c>
      <c r="AD194" s="53">
        <v>3859</v>
      </c>
      <c r="AE194" s="53">
        <v>0</v>
      </c>
      <c r="AF194" s="53">
        <v>0</v>
      </c>
      <c r="AG194" s="53">
        <v>0</v>
      </c>
      <c r="AH194" s="53">
        <v>0</v>
      </c>
      <c r="AI194" s="53">
        <v>0</v>
      </c>
      <c r="AJ194" s="53">
        <v>0</v>
      </c>
      <c r="AK194" s="53">
        <v>0</v>
      </c>
      <c r="AL194" s="53">
        <v>0</v>
      </c>
      <c r="AM194" s="53">
        <v>0</v>
      </c>
      <c r="AN194" s="53">
        <v>0</v>
      </c>
      <c r="AO194" s="53">
        <v>0</v>
      </c>
      <c r="AP194" s="53">
        <v>0</v>
      </c>
      <c r="AQ194" s="53">
        <v>0</v>
      </c>
      <c r="AR194" s="53">
        <v>0</v>
      </c>
      <c r="AS194" s="53">
        <v>161775</v>
      </c>
      <c r="AT194" s="53">
        <v>4404</v>
      </c>
      <c r="AU194" s="53">
        <v>23059</v>
      </c>
      <c r="AV194" s="53">
        <v>189238</v>
      </c>
    </row>
    <row r="195" spans="1:48">
      <c r="A195" s="53" t="s">
        <v>22</v>
      </c>
      <c r="B195" s="53">
        <v>4146106</v>
      </c>
      <c r="C195" s="53">
        <v>9400</v>
      </c>
      <c r="D195" s="53">
        <v>18</v>
      </c>
      <c r="E195" s="53">
        <v>1178</v>
      </c>
      <c r="F195" s="53">
        <v>6995</v>
      </c>
      <c r="G195" s="53">
        <v>11800</v>
      </c>
      <c r="H195" s="53">
        <v>34650</v>
      </c>
      <c r="I195" s="53">
        <v>2957</v>
      </c>
      <c r="J195" s="53">
        <v>57580</v>
      </c>
      <c r="K195" s="53">
        <v>4080</v>
      </c>
      <c r="L195" s="53">
        <v>0</v>
      </c>
      <c r="M195" s="53">
        <v>0</v>
      </c>
      <c r="N195" s="53">
        <v>1776</v>
      </c>
      <c r="O195" s="53">
        <v>1765</v>
      </c>
      <c r="P195" s="53">
        <v>0</v>
      </c>
      <c r="Q195" s="53">
        <v>0</v>
      </c>
      <c r="R195" s="53">
        <v>65201</v>
      </c>
      <c r="S195" s="53">
        <v>0</v>
      </c>
      <c r="T195" s="53">
        <v>265</v>
      </c>
      <c r="U195" s="53">
        <v>2946</v>
      </c>
      <c r="V195" s="53">
        <v>3223</v>
      </c>
      <c r="W195" s="53">
        <v>0</v>
      </c>
      <c r="X195" s="53">
        <v>6434</v>
      </c>
      <c r="Y195" s="53">
        <v>43</v>
      </c>
      <c r="Z195" s="53">
        <v>0</v>
      </c>
      <c r="AA195" s="53">
        <v>0</v>
      </c>
      <c r="AB195" s="53">
        <v>0</v>
      </c>
      <c r="AC195" s="53">
        <v>1</v>
      </c>
      <c r="AD195" s="53">
        <v>6478</v>
      </c>
      <c r="AE195" s="53">
        <v>0</v>
      </c>
      <c r="AF195" s="53">
        <v>0</v>
      </c>
      <c r="AG195" s="53">
        <v>0</v>
      </c>
      <c r="AH195" s="53">
        <v>0</v>
      </c>
      <c r="AI195" s="53">
        <v>0</v>
      </c>
      <c r="AJ195" s="53">
        <v>0</v>
      </c>
      <c r="AK195" s="53">
        <v>0</v>
      </c>
      <c r="AL195" s="53">
        <v>0</v>
      </c>
      <c r="AM195" s="53">
        <v>0</v>
      </c>
      <c r="AN195" s="53">
        <v>360</v>
      </c>
      <c r="AO195" s="53">
        <v>0</v>
      </c>
      <c r="AP195" s="53">
        <v>0</v>
      </c>
      <c r="AQ195" s="53">
        <v>0</v>
      </c>
      <c r="AR195" s="53">
        <v>360</v>
      </c>
      <c r="AS195" s="53">
        <v>72039</v>
      </c>
      <c r="AT195" s="53">
        <v>0</v>
      </c>
      <c r="AU195" s="53">
        <v>12380</v>
      </c>
      <c r="AV195" s="53">
        <v>84419</v>
      </c>
    </row>
    <row r="196" spans="1:48">
      <c r="A196" s="53" t="s">
        <v>22</v>
      </c>
      <c r="B196" s="53">
        <v>4150702</v>
      </c>
      <c r="C196" s="53">
        <v>12600</v>
      </c>
      <c r="D196" s="53">
        <v>18</v>
      </c>
      <c r="E196" s="53">
        <v>1888</v>
      </c>
      <c r="F196" s="53">
        <v>40007</v>
      </c>
      <c r="G196" s="53">
        <v>34943</v>
      </c>
      <c r="H196" s="53">
        <v>141769</v>
      </c>
      <c r="I196" s="53">
        <v>9451</v>
      </c>
      <c r="J196" s="53">
        <v>228058</v>
      </c>
      <c r="K196" s="53">
        <v>7423</v>
      </c>
      <c r="L196" s="53">
        <v>0</v>
      </c>
      <c r="M196" s="53">
        <v>0</v>
      </c>
      <c r="N196" s="53">
        <v>5783</v>
      </c>
      <c r="O196" s="53">
        <v>5816</v>
      </c>
      <c r="P196" s="53">
        <v>0</v>
      </c>
      <c r="Q196" s="53">
        <v>0</v>
      </c>
      <c r="R196" s="53">
        <v>247080</v>
      </c>
      <c r="S196" s="53">
        <v>0</v>
      </c>
      <c r="T196" s="53">
        <v>0</v>
      </c>
      <c r="U196" s="53">
        <v>0</v>
      </c>
      <c r="V196" s="53">
        <v>0</v>
      </c>
      <c r="W196" s="53">
        <v>0</v>
      </c>
      <c r="X196" s="53">
        <v>0</v>
      </c>
      <c r="Y196" s="53">
        <v>0</v>
      </c>
      <c r="Z196" s="53">
        <v>0</v>
      </c>
      <c r="AA196" s="53">
        <v>0</v>
      </c>
      <c r="AB196" s="53">
        <v>0</v>
      </c>
      <c r="AC196" s="53">
        <v>0</v>
      </c>
      <c r="AD196" s="53">
        <v>0</v>
      </c>
      <c r="AE196" s="53">
        <v>0</v>
      </c>
      <c r="AF196" s="53">
        <v>0</v>
      </c>
      <c r="AG196" s="53">
        <v>0</v>
      </c>
      <c r="AH196" s="53">
        <v>0</v>
      </c>
      <c r="AI196" s="53">
        <v>0</v>
      </c>
      <c r="AJ196" s="53">
        <v>0</v>
      </c>
      <c r="AK196" s="53">
        <v>0</v>
      </c>
      <c r="AL196" s="53">
        <v>0</v>
      </c>
      <c r="AM196" s="53">
        <v>0</v>
      </c>
      <c r="AN196" s="53">
        <v>0</v>
      </c>
      <c r="AO196" s="53">
        <v>0</v>
      </c>
      <c r="AP196" s="53">
        <v>0</v>
      </c>
      <c r="AQ196" s="53">
        <v>0</v>
      </c>
      <c r="AR196" s="53">
        <v>0</v>
      </c>
      <c r="AS196" s="53">
        <v>247080</v>
      </c>
      <c r="AT196" s="53">
        <v>12434</v>
      </c>
      <c r="AU196" s="53">
        <v>0</v>
      </c>
      <c r="AV196" s="53">
        <v>259514</v>
      </c>
    </row>
    <row r="197" spans="1:48">
      <c r="A197" s="53" t="s">
        <v>22</v>
      </c>
      <c r="B197" s="53">
        <v>4152708</v>
      </c>
      <c r="C197" s="53">
        <v>14200</v>
      </c>
      <c r="D197" s="53">
        <v>18</v>
      </c>
      <c r="E197" s="53">
        <v>1844</v>
      </c>
      <c r="F197" s="53">
        <v>5025</v>
      </c>
      <c r="G197" s="53">
        <v>10265</v>
      </c>
      <c r="H197" s="53">
        <v>34033</v>
      </c>
      <c r="I197" s="53">
        <v>7124</v>
      </c>
      <c r="J197" s="53">
        <v>58291</v>
      </c>
      <c r="K197" s="53">
        <v>4018</v>
      </c>
      <c r="L197" s="53">
        <v>0</v>
      </c>
      <c r="M197" s="53">
        <v>0</v>
      </c>
      <c r="N197" s="53">
        <v>3865</v>
      </c>
      <c r="O197" s="53">
        <v>1822</v>
      </c>
      <c r="P197" s="53">
        <v>0</v>
      </c>
      <c r="Q197" s="53">
        <v>0</v>
      </c>
      <c r="R197" s="53">
        <v>67996</v>
      </c>
      <c r="S197" s="53">
        <v>0</v>
      </c>
      <c r="T197" s="53">
        <v>570</v>
      </c>
      <c r="U197" s="53">
        <v>8</v>
      </c>
      <c r="V197" s="53">
        <v>86</v>
      </c>
      <c r="W197" s="53">
        <v>0</v>
      </c>
      <c r="X197" s="53">
        <v>664</v>
      </c>
      <c r="Y197" s="53">
        <v>222</v>
      </c>
      <c r="Z197" s="53">
        <v>0</v>
      </c>
      <c r="AA197" s="53">
        <v>0</v>
      </c>
      <c r="AB197" s="53">
        <v>0</v>
      </c>
      <c r="AC197" s="53">
        <v>970</v>
      </c>
      <c r="AD197" s="53">
        <v>1856</v>
      </c>
      <c r="AE197" s="53">
        <v>0</v>
      </c>
      <c r="AF197" s="53">
        <v>0</v>
      </c>
      <c r="AG197" s="53">
        <v>0</v>
      </c>
      <c r="AH197" s="53">
        <v>0</v>
      </c>
      <c r="AI197" s="53">
        <v>0</v>
      </c>
      <c r="AJ197" s="53">
        <v>0</v>
      </c>
      <c r="AK197" s="53">
        <v>0</v>
      </c>
      <c r="AL197" s="53">
        <v>0</v>
      </c>
      <c r="AM197" s="53">
        <v>0</v>
      </c>
      <c r="AN197" s="53">
        <v>-1815</v>
      </c>
      <c r="AO197" s="53">
        <v>0</v>
      </c>
      <c r="AP197" s="53">
        <v>0</v>
      </c>
      <c r="AQ197" s="53">
        <v>0</v>
      </c>
      <c r="AR197" s="53">
        <v>-1815</v>
      </c>
      <c r="AS197" s="53">
        <v>68037</v>
      </c>
      <c r="AT197" s="53">
        <v>3594</v>
      </c>
      <c r="AU197" s="53">
        <v>81614</v>
      </c>
      <c r="AV197" s="53">
        <v>153245</v>
      </c>
    </row>
    <row r="198" spans="1:48">
      <c r="A198" s="53" t="s">
        <v>22</v>
      </c>
      <c r="B198" s="53">
        <v>4154407</v>
      </c>
      <c r="C198" s="53">
        <v>15800</v>
      </c>
      <c r="D198" s="53">
        <v>18</v>
      </c>
      <c r="E198" s="53">
        <v>1752</v>
      </c>
      <c r="F198" s="53">
        <v>25446</v>
      </c>
      <c r="G198" s="53">
        <v>15566</v>
      </c>
      <c r="H198" s="53">
        <v>81109</v>
      </c>
      <c r="I198" s="53">
        <v>4125</v>
      </c>
      <c r="J198" s="53">
        <v>127998</v>
      </c>
      <c r="K198" s="53">
        <v>8587</v>
      </c>
      <c r="L198" s="53">
        <v>0</v>
      </c>
      <c r="M198" s="53">
        <v>0</v>
      </c>
      <c r="N198" s="53">
        <v>3705</v>
      </c>
      <c r="O198" s="53">
        <v>1709</v>
      </c>
      <c r="P198" s="53">
        <v>0</v>
      </c>
      <c r="Q198" s="53">
        <v>0</v>
      </c>
      <c r="R198" s="53">
        <v>141999</v>
      </c>
      <c r="S198" s="53">
        <v>0</v>
      </c>
      <c r="T198" s="53">
        <v>0</v>
      </c>
      <c r="U198" s="53">
        <v>0</v>
      </c>
      <c r="V198" s="53">
        <v>0</v>
      </c>
      <c r="W198" s="53">
        <v>0</v>
      </c>
      <c r="X198" s="53">
        <v>0</v>
      </c>
      <c r="Y198" s="53">
        <v>23</v>
      </c>
      <c r="Z198" s="53">
        <v>500</v>
      </c>
      <c r="AA198" s="53">
        <v>0</v>
      </c>
      <c r="AB198" s="53">
        <v>0</v>
      </c>
      <c r="AC198" s="53">
        <v>77</v>
      </c>
      <c r="AD198" s="53">
        <v>600</v>
      </c>
      <c r="AE198" s="53">
        <v>0</v>
      </c>
      <c r="AF198" s="53">
        <v>0</v>
      </c>
      <c r="AG198" s="53">
        <v>0</v>
      </c>
      <c r="AH198" s="53">
        <v>0</v>
      </c>
      <c r="AI198" s="53">
        <v>0</v>
      </c>
      <c r="AJ198" s="53">
        <v>0</v>
      </c>
      <c r="AK198" s="53">
        <v>-2102</v>
      </c>
      <c r="AL198" s="53">
        <v>0</v>
      </c>
      <c r="AM198" s="53">
        <v>0</v>
      </c>
      <c r="AN198" s="53">
        <v>0</v>
      </c>
      <c r="AO198" s="53">
        <v>0</v>
      </c>
      <c r="AP198" s="53">
        <v>0</v>
      </c>
      <c r="AQ198" s="53">
        <v>5808</v>
      </c>
      <c r="AR198" s="53">
        <v>3706</v>
      </c>
      <c r="AS198" s="53">
        <v>146305</v>
      </c>
      <c r="AT198" s="53">
        <v>0</v>
      </c>
      <c r="AU198" s="53">
        <v>40892</v>
      </c>
      <c r="AV198" s="53">
        <v>187197</v>
      </c>
    </row>
    <row r="199" spans="1:48">
      <c r="A199" s="53" t="s">
        <v>22</v>
      </c>
      <c r="B199" s="53">
        <v>4154506</v>
      </c>
      <c r="C199" s="53">
        <v>15900</v>
      </c>
      <c r="D199" s="53">
        <v>18</v>
      </c>
      <c r="E199" s="53">
        <v>2440</v>
      </c>
      <c r="F199" s="53">
        <v>18237</v>
      </c>
      <c r="G199" s="53">
        <v>15263</v>
      </c>
      <c r="H199" s="53">
        <v>113701</v>
      </c>
      <c r="I199" s="53">
        <v>0</v>
      </c>
      <c r="J199" s="53">
        <v>149641</v>
      </c>
      <c r="K199" s="53">
        <v>20220</v>
      </c>
      <c r="L199" s="53">
        <v>0</v>
      </c>
      <c r="M199" s="53">
        <v>0</v>
      </c>
      <c r="N199" s="53">
        <v>4162</v>
      </c>
      <c r="O199" s="53">
        <v>4351</v>
      </c>
      <c r="P199" s="53">
        <v>0</v>
      </c>
      <c r="Q199" s="53">
        <v>0</v>
      </c>
      <c r="R199" s="53">
        <v>178374</v>
      </c>
      <c r="S199" s="53">
        <v>0</v>
      </c>
      <c r="T199" s="53">
        <v>5298</v>
      </c>
      <c r="U199" s="53">
        <v>8088</v>
      </c>
      <c r="V199" s="53">
        <v>371</v>
      </c>
      <c r="W199" s="53">
        <v>0</v>
      </c>
      <c r="X199" s="53">
        <v>13757</v>
      </c>
      <c r="Y199" s="53">
        <v>0</v>
      </c>
      <c r="Z199" s="53">
        <v>0</v>
      </c>
      <c r="AA199" s="53">
        <v>422</v>
      </c>
      <c r="AB199" s="53">
        <v>0</v>
      </c>
      <c r="AC199" s="53">
        <v>0</v>
      </c>
      <c r="AD199" s="53">
        <v>14179</v>
      </c>
      <c r="AE199" s="53">
        <v>0</v>
      </c>
      <c r="AF199" s="53">
        <v>0</v>
      </c>
      <c r="AG199" s="53">
        <v>0</v>
      </c>
      <c r="AH199" s="53">
        <v>0</v>
      </c>
      <c r="AI199" s="53">
        <v>0</v>
      </c>
      <c r="AJ199" s="53">
        <v>0</v>
      </c>
      <c r="AK199" s="53">
        <v>0</v>
      </c>
      <c r="AL199" s="53">
        <v>0</v>
      </c>
      <c r="AM199" s="53">
        <v>0</v>
      </c>
      <c r="AN199" s="53">
        <v>0</v>
      </c>
      <c r="AO199" s="53">
        <v>0</v>
      </c>
      <c r="AP199" s="53">
        <v>0</v>
      </c>
      <c r="AQ199" s="53">
        <v>0</v>
      </c>
      <c r="AR199" s="53">
        <v>0</v>
      </c>
      <c r="AS199" s="53">
        <v>192553</v>
      </c>
      <c r="AT199" s="53">
        <v>12350</v>
      </c>
      <c r="AU199" s="53">
        <v>25091</v>
      </c>
      <c r="AV199" s="53">
        <v>229994</v>
      </c>
    </row>
    <row r="200" spans="1:48">
      <c r="A200" s="53" t="s">
        <v>22</v>
      </c>
      <c r="B200" s="53">
        <v>4157509</v>
      </c>
      <c r="C200" s="53">
        <v>17900</v>
      </c>
      <c r="D200" s="53">
        <v>18</v>
      </c>
      <c r="E200" s="53">
        <v>1852</v>
      </c>
      <c r="F200" s="53">
        <v>29197</v>
      </c>
      <c r="G200" s="53">
        <v>21236</v>
      </c>
      <c r="H200" s="53">
        <v>93920</v>
      </c>
      <c r="I200" s="53">
        <v>9311</v>
      </c>
      <c r="J200" s="53">
        <v>155516</v>
      </c>
      <c r="K200" s="53">
        <v>13938</v>
      </c>
      <c r="L200" s="53">
        <v>0</v>
      </c>
      <c r="M200" s="53">
        <v>0</v>
      </c>
      <c r="N200" s="53">
        <v>1945</v>
      </c>
      <c r="O200" s="53">
        <v>7209</v>
      </c>
      <c r="P200" s="53">
        <v>0</v>
      </c>
      <c r="Q200" s="53">
        <v>485</v>
      </c>
      <c r="R200" s="53">
        <v>179093</v>
      </c>
      <c r="S200" s="53">
        <v>0</v>
      </c>
      <c r="T200" s="53">
        <v>0</v>
      </c>
      <c r="U200" s="53">
        <v>0</v>
      </c>
      <c r="V200" s="53">
        <v>0</v>
      </c>
      <c r="W200" s="53">
        <v>715</v>
      </c>
      <c r="X200" s="53">
        <v>715</v>
      </c>
      <c r="Y200" s="53">
        <v>0</v>
      </c>
      <c r="Z200" s="53">
        <v>60</v>
      </c>
      <c r="AA200" s="53">
        <v>0</v>
      </c>
      <c r="AB200" s="53">
        <v>1</v>
      </c>
      <c r="AC200" s="53">
        <v>0</v>
      </c>
      <c r="AD200" s="53">
        <v>776</v>
      </c>
      <c r="AE200" s="53">
        <v>0</v>
      </c>
      <c r="AF200" s="53">
        <v>0</v>
      </c>
      <c r="AG200" s="53">
        <v>0</v>
      </c>
      <c r="AH200" s="53">
        <v>0</v>
      </c>
      <c r="AI200" s="53">
        <v>0</v>
      </c>
      <c r="AJ200" s="53">
        <v>0</v>
      </c>
      <c r="AK200" s="53">
        <v>0</v>
      </c>
      <c r="AL200" s="53">
        <v>0</v>
      </c>
      <c r="AM200" s="53">
        <v>0</v>
      </c>
      <c r="AN200" s="53">
        <v>0</v>
      </c>
      <c r="AO200" s="53">
        <v>0</v>
      </c>
      <c r="AP200" s="53">
        <v>0</v>
      </c>
      <c r="AQ200" s="53">
        <v>0</v>
      </c>
      <c r="AR200" s="53">
        <v>0</v>
      </c>
      <c r="AS200" s="53">
        <v>179869</v>
      </c>
      <c r="AT200" s="53">
        <v>9318</v>
      </c>
      <c r="AU200" s="53">
        <v>20487</v>
      </c>
      <c r="AV200" s="53">
        <v>209674</v>
      </c>
    </row>
    <row r="201" spans="1:48">
      <c r="A201" s="53" t="s">
        <v>22</v>
      </c>
      <c r="B201" s="53">
        <v>4158804</v>
      </c>
      <c r="C201" s="53">
        <v>18700</v>
      </c>
      <c r="D201" s="53">
        <v>18</v>
      </c>
      <c r="E201" s="53">
        <v>3604</v>
      </c>
      <c r="F201" s="53">
        <v>17236</v>
      </c>
      <c r="G201" s="53">
        <v>32559</v>
      </c>
      <c r="H201" s="53">
        <v>89306</v>
      </c>
      <c r="I201" s="53">
        <v>5142</v>
      </c>
      <c r="J201" s="53">
        <v>147847</v>
      </c>
      <c r="K201" s="53">
        <v>8206</v>
      </c>
      <c r="L201" s="53">
        <v>0</v>
      </c>
      <c r="M201" s="53">
        <v>0</v>
      </c>
      <c r="N201" s="53">
        <v>3294</v>
      </c>
      <c r="O201" s="53">
        <v>3571</v>
      </c>
      <c r="P201" s="53">
        <v>0</v>
      </c>
      <c r="Q201" s="53">
        <v>5645</v>
      </c>
      <c r="R201" s="53">
        <v>168563</v>
      </c>
      <c r="S201" s="53">
        <v>0</v>
      </c>
      <c r="T201" s="53">
        <v>0</v>
      </c>
      <c r="U201" s="53">
        <v>0</v>
      </c>
      <c r="V201" s="53">
        <v>15</v>
      </c>
      <c r="W201" s="53">
        <v>602</v>
      </c>
      <c r="X201" s="53">
        <v>617</v>
      </c>
      <c r="Y201" s="53">
        <v>0</v>
      </c>
      <c r="Z201" s="53">
        <v>240</v>
      </c>
      <c r="AA201" s="53">
        <v>0</v>
      </c>
      <c r="AB201" s="53">
        <v>2</v>
      </c>
      <c r="AC201" s="53">
        <v>0</v>
      </c>
      <c r="AD201" s="53">
        <v>859</v>
      </c>
      <c r="AE201" s="53">
        <v>0</v>
      </c>
      <c r="AF201" s="53">
        <v>0</v>
      </c>
      <c r="AG201" s="53">
        <v>0</v>
      </c>
      <c r="AH201" s="53">
        <v>0</v>
      </c>
      <c r="AI201" s="53">
        <v>0</v>
      </c>
      <c r="AJ201" s="53">
        <v>0</v>
      </c>
      <c r="AK201" s="53">
        <v>0</v>
      </c>
      <c r="AL201" s="53">
        <v>0</v>
      </c>
      <c r="AM201" s="53">
        <v>0</v>
      </c>
      <c r="AN201" s="53">
        <v>0</v>
      </c>
      <c r="AO201" s="53">
        <v>0</v>
      </c>
      <c r="AP201" s="53">
        <v>0</v>
      </c>
      <c r="AQ201" s="53">
        <v>0</v>
      </c>
      <c r="AR201" s="53">
        <v>0</v>
      </c>
      <c r="AS201" s="53">
        <v>169422</v>
      </c>
      <c r="AT201" s="53">
        <v>9176</v>
      </c>
      <c r="AU201" s="53">
        <v>27449</v>
      </c>
      <c r="AV201" s="53">
        <v>206047</v>
      </c>
    </row>
    <row r="202" spans="1:48">
      <c r="A202" s="53" t="s">
        <v>22</v>
      </c>
      <c r="B202" s="53">
        <v>4160107</v>
      </c>
      <c r="C202" s="53">
        <v>19700</v>
      </c>
      <c r="D202" s="53">
        <v>18</v>
      </c>
      <c r="E202" s="53">
        <v>6075</v>
      </c>
      <c r="F202" s="53">
        <v>26501</v>
      </c>
      <c r="G202" s="53">
        <v>52001</v>
      </c>
      <c r="H202" s="53">
        <v>134823</v>
      </c>
      <c r="I202" s="53">
        <v>7650</v>
      </c>
      <c r="J202" s="53">
        <v>227050</v>
      </c>
      <c r="K202" s="53">
        <v>10637</v>
      </c>
      <c r="L202" s="53">
        <v>0</v>
      </c>
      <c r="M202" s="53">
        <v>0</v>
      </c>
      <c r="N202" s="53">
        <v>9287</v>
      </c>
      <c r="O202" s="53">
        <v>9360</v>
      </c>
      <c r="P202" s="53">
        <v>0</v>
      </c>
      <c r="Q202" s="53">
        <v>0</v>
      </c>
      <c r="R202" s="53">
        <v>256334</v>
      </c>
      <c r="S202" s="53">
        <v>0</v>
      </c>
      <c r="T202" s="53">
        <v>281</v>
      </c>
      <c r="U202" s="53">
        <v>834</v>
      </c>
      <c r="V202" s="53">
        <v>10154</v>
      </c>
      <c r="W202" s="53">
        <v>0</v>
      </c>
      <c r="X202" s="53">
        <v>11269</v>
      </c>
      <c r="Y202" s="53">
        <v>0</v>
      </c>
      <c r="Z202" s="53">
        <v>0</v>
      </c>
      <c r="AA202" s="53">
        <v>0</v>
      </c>
      <c r="AB202" s="53">
        <v>501</v>
      </c>
      <c r="AC202" s="53">
        <v>0</v>
      </c>
      <c r="AD202" s="53">
        <v>11770</v>
      </c>
      <c r="AE202" s="53">
        <v>0</v>
      </c>
      <c r="AF202" s="53">
        <v>0</v>
      </c>
      <c r="AG202" s="53">
        <v>0</v>
      </c>
      <c r="AH202" s="53">
        <v>0</v>
      </c>
      <c r="AI202" s="53">
        <v>0</v>
      </c>
      <c r="AJ202" s="53">
        <v>0</v>
      </c>
      <c r="AK202" s="53">
        <v>0</v>
      </c>
      <c r="AL202" s="53">
        <v>0</v>
      </c>
      <c r="AM202" s="53">
        <v>0</v>
      </c>
      <c r="AN202" s="53">
        <v>0</v>
      </c>
      <c r="AO202" s="53">
        <v>0</v>
      </c>
      <c r="AP202" s="53">
        <v>0</v>
      </c>
      <c r="AQ202" s="53">
        <v>0</v>
      </c>
      <c r="AR202" s="53">
        <v>0</v>
      </c>
      <c r="AS202" s="53">
        <v>268104</v>
      </c>
      <c r="AT202" s="53">
        <v>8818</v>
      </c>
      <c r="AU202" s="53">
        <v>35100</v>
      </c>
      <c r="AV202" s="53">
        <v>312022</v>
      </c>
    </row>
    <row r="203" spans="1:48">
      <c r="A203" s="53" t="s">
        <v>22</v>
      </c>
      <c r="B203" s="53">
        <v>4164505</v>
      </c>
      <c r="C203" s="53">
        <v>22600</v>
      </c>
      <c r="D203" s="53">
        <v>18</v>
      </c>
      <c r="E203" s="53">
        <v>1960</v>
      </c>
      <c r="F203" s="53">
        <v>20528</v>
      </c>
      <c r="G203" s="53">
        <v>12227</v>
      </c>
      <c r="H203" s="53">
        <v>43623</v>
      </c>
      <c r="I203" s="53">
        <v>0</v>
      </c>
      <c r="J203" s="53">
        <v>78338</v>
      </c>
      <c r="K203" s="53">
        <v>3745</v>
      </c>
      <c r="L203" s="53">
        <v>0</v>
      </c>
      <c r="M203" s="53">
        <v>0</v>
      </c>
      <c r="N203" s="53">
        <v>5264</v>
      </c>
      <c r="O203" s="53">
        <v>3827</v>
      </c>
      <c r="P203" s="53">
        <v>0</v>
      </c>
      <c r="Q203" s="53">
        <v>0</v>
      </c>
      <c r="R203" s="53">
        <v>91174</v>
      </c>
      <c r="S203" s="53">
        <v>0</v>
      </c>
      <c r="T203" s="53">
        <v>398</v>
      </c>
      <c r="U203" s="53">
        <v>982</v>
      </c>
      <c r="V203" s="53">
        <v>3388</v>
      </c>
      <c r="W203" s="53">
        <v>0</v>
      </c>
      <c r="X203" s="53">
        <v>4768</v>
      </c>
      <c r="Y203" s="53">
        <v>0</v>
      </c>
      <c r="Z203" s="53">
        <v>50</v>
      </c>
      <c r="AA203" s="53">
        <v>0</v>
      </c>
      <c r="AB203" s="53">
        <v>0</v>
      </c>
      <c r="AC203" s="53">
        <v>167</v>
      </c>
      <c r="AD203" s="53">
        <v>4985</v>
      </c>
      <c r="AE203" s="53">
        <v>0</v>
      </c>
      <c r="AF203" s="53">
        <v>0</v>
      </c>
      <c r="AG203" s="53">
        <v>0</v>
      </c>
      <c r="AH203" s="53">
        <v>0</v>
      </c>
      <c r="AI203" s="53">
        <v>0</v>
      </c>
      <c r="AJ203" s="53">
        <v>0</v>
      </c>
      <c r="AK203" s="53">
        <v>0</v>
      </c>
      <c r="AL203" s="53">
        <v>0</v>
      </c>
      <c r="AM203" s="53">
        <v>0</v>
      </c>
      <c r="AN203" s="53">
        <v>-902</v>
      </c>
      <c r="AO203" s="53">
        <v>0</v>
      </c>
      <c r="AP203" s="53">
        <v>0</v>
      </c>
      <c r="AQ203" s="53">
        <v>0</v>
      </c>
      <c r="AR203" s="53">
        <v>-902</v>
      </c>
      <c r="AS203" s="53">
        <v>95257</v>
      </c>
      <c r="AT203" s="53">
        <v>3795</v>
      </c>
      <c r="AU203" s="53">
        <v>38804</v>
      </c>
      <c r="AV203" s="53">
        <v>137856</v>
      </c>
    </row>
    <row r="204" spans="1:48">
      <c r="A204" s="53" t="s">
        <v>22</v>
      </c>
      <c r="B204" s="53">
        <v>4165809</v>
      </c>
      <c r="C204" s="53">
        <v>23500</v>
      </c>
      <c r="D204" s="53">
        <v>18</v>
      </c>
      <c r="E204" s="53">
        <v>5736</v>
      </c>
      <c r="F204" s="53">
        <v>74799</v>
      </c>
      <c r="G204" s="53">
        <v>40583</v>
      </c>
      <c r="H204" s="53">
        <v>247542</v>
      </c>
      <c r="I204" s="53">
        <v>10871</v>
      </c>
      <c r="J204" s="53">
        <v>379531</v>
      </c>
      <c r="K204" s="53">
        <v>7032</v>
      </c>
      <c r="L204" s="53">
        <v>0</v>
      </c>
      <c r="M204" s="53">
        <v>0</v>
      </c>
      <c r="N204" s="53">
        <v>15343</v>
      </c>
      <c r="O204" s="53">
        <v>6366</v>
      </c>
      <c r="P204" s="53">
        <v>0</v>
      </c>
      <c r="Q204" s="53">
        <v>0</v>
      </c>
      <c r="R204" s="53">
        <v>408272</v>
      </c>
      <c r="S204" s="53">
        <v>0</v>
      </c>
      <c r="T204" s="53">
        <v>0</v>
      </c>
      <c r="U204" s="53">
        <v>0</v>
      </c>
      <c r="V204" s="53">
        <v>0</v>
      </c>
      <c r="W204" s="53">
        <v>0</v>
      </c>
      <c r="X204" s="53">
        <v>0</v>
      </c>
      <c r="Y204" s="53">
        <v>1067</v>
      </c>
      <c r="Z204" s="53">
        <v>12</v>
      </c>
      <c r="AA204" s="53">
        <v>464</v>
      </c>
      <c r="AB204" s="53">
        <v>0</v>
      </c>
      <c r="AC204" s="53">
        <v>447</v>
      </c>
      <c r="AD204" s="53">
        <v>1990</v>
      </c>
      <c r="AE204" s="53">
        <v>0</v>
      </c>
      <c r="AF204" s="53">
        <v>0</v>
      </c>
      <c r="AG204" s="53">
        <v>0</v>
      </c>
      <c r="AH204" s="53">
        <v>0</v>
      </c>
      <c r="AI204" s="53">
        <v>0</v>
      </c>
      <c r="AJ204" s="53">
        <v>0</v>
      </c>
      <c r="AK204" s="53">
        <v>0</v>
      </c>
      <c r="AL204" s="53">
        <v>0</v>
      </c>
      <c r="AM204" s="53">
        <v>0</v>
      </c>
      <c r="AN204" s="53">
        <v>0</v>
      </c>
      <c r="AO204" s="53">
        <v>0</v>
      </c>
      <c r="AP204" s="53">
        <v>0</v>
      </c>
      <c r="AQ204" s="53">
        <v>0</v>
      </c>
      <c r="AR204" s="53">
        <v>0</v>
      </c>
      <c r="AS204" s="53">
        <v>410262</v>
      </c>
      <c r="AT204" s="53">
        <v>18008</v>
      </c>
      <c r="AU204" s="53">
        <v>58726</v>
      </c>
      <c r="AV204" s="53">
        <v>486996</v>
      </c>
    </row>
    <row r="205" spans="1:48">
      <c r="A205" s="53" t="s">
        <v>22</v>
      </c>
      <c r="B205" s="53">
        <v>4167904</v>
      </c>
      <c r="C205" s="53">
        <v>25200</v>
      </c>
      <c r="D205" s="53">
        <v>18</v>
      </c>
      <c r="E205" s="53">
        <v>1325.5</v>
      </c>
      <c r="F205" s="53">
        <v>21055.58</v>
      </c>
      <c r="G205" s="53">
        <v>26272.32</v>
      </c>
      <c r="H205" s="53">
        <v>128257.26</v>
      </c>
      <c r="I205" s="53">
        <v>12471.05</v>
      </c>
      <c r="J205" s="53">
        <v>189381.71</v>
      </c>
      <c r="K205" s="53">
        <v>12973.13</v>
      </c>
      <c r="L205" s="53">
        <v>0</v>
      </c>
      <c r="M205" s="53">
        <v>0</v>
      </c>
      <c r="N205" s="53">
        <v>5013.75</v>
      </c>
      <c r="O205" s="53">
        <v>7579.21</v>
      </c>
      <c r="P205" s="53">
        <v>0</v>
      </c>
      <c r="Q205" s="53">
        <v>0</v>
      </c>
      <c r="R205" s="53">
        <v>214948</v>
      </c>
      <c r="S205" s="53">
        <v>1210</v>
      </c>
      <c r="T205" s="53">
        <v>1107.8</v>
      </c>
      <c r="U205" s="53">
        <v>2840.88</v>
      </c>
      <c r="V205" s="53">
        <v>35966.61</v>
      </c>
      <c r="W205" s="53">
        <v>0</v>
      </c>
      <c r="X205" s="53">
        <v>41125.29</v>
      </c>
      <c r="Y205" s="53">
        <v>0</v>
      </c>
      <c r="Z205" s="53">
        <v>0</v>
      </c>
      <c r="AA205" s="53">
        <v>0</v>
      </c>
      <c r="AB205" s="53">
        <v>0</v>
      </c>
      <c r="AC205" s="53">
        <v>0</v>
      </c>
      <c r="AD205" s="53">
        <v>41126</v>
      </c>
      <c r="AE205" s="53">
        <v>0</v>
      </c>
      <c r="AF205" s="53">
        <v>0</v>
      </c>
      <c r="AG205" s="53">
        <v>0</v>
      </c>
      <c r="AH205" s="53">
        <v>0</v>
      </c>
      <c r="AI205" s="53">
        <v>0</v>
      </c>
      <c r="AJ205" s="53">
        <v>0</v>
      </c>
      <c r="AK205" s="53">
        <v>0</v>
      </c>
      <c r="AL205" s="53">
        <v>0</v>
      </c>
      <c r="AM205" s="53">
        <v>0</v>
      </c>
      <c r="AN205" s="53">
        <v>0</v>
      </c>
      <c r="AO205" s="53">
        <v>0</v>
      </c>
      <c r="AP205" s="53">
        <v>0</v>
      </c>
      <c r="AQ205" s="53">
        <v>0</v>
      </c>
      <c r="AR205" s="53">
        <v>0</v>
      </c>
      <c r="AS205" s="53">
        <v>256074</v>
      </c>
      <c r="AT205" s="53">
        <v>9641.5</v>
      </c>
      <c r="AU205" s="53">
        <v>31488.52</v>
      </c>
      <c r="AV205" s="53">
        <v>297205</v>
      </c>
    </row>
    <row r="206" spans="1:48">
      <c r="A206" s="53" t="s">
        <v>22</v>
      </c>
      <c r="B206" s="53">
        <v>4172904</v>
      </c>
      <c r="C206" s="53">
        <v>18500</v>
      </c>
      <c r="D206" s="53">
        <v>18</v>
      </c>
      <c r="E206" s="53">
        <v>1848</v>
      </c>
      <c r="F206" s="53">
        <v>10250</v>
      </c>
      <c r="G206" s="53">
        <v>19768</v>
      </c>
      <c r="H206" s="53">
        <v>53786</v>
      </c>
      <c r="I206" s="53">
        <v>6367</v>
      </c>
      <c r="J206" s="53">
        <v>92019</v>
      </c>
      <c r="K206" s="53">
        <v>8500</v>
      </c>
      <c r="L206" s="53">
        <v>0</v>
      </c>
      <c r="M206" s="53">
        <v>0</v>
      </c>
      <c r="N206" s="53">
        <v>1926</v>
      </c>
      <c r="O206" s="53">
        <v>1868</v>
      </c>
      <c r="P206" s="53">
        <v>0</v>
      </c>
      <c r="Q206" s="53">
        <v>0</v>
      </c>
      <c r="R206" s="53">
        <v>104313</v>
      </c>
      <c r="S206" s="53">
        <v>0</v>
      </c>
      <c r="T206" s="53">
        <v>242</v>
      </c>
      <c r="U206" s="53">
        <v>643</v>
      </c>
      <c r="V206" s="53">
        <v>11831</v>
      </c>
      <c r="W206" s="53">
        <v>0</v>
      </c>
      <c r="X206" s="53">
        <v>12716</v>
      </c>
      <c r="Y206" s="53">
        <v>65</v>
      </c>
      <c r="Z206" s="53">
        <v>0</v>
      </c>
      <c r="AA206" s="53">
        <v>0</v>
      </c>
      <c r="AB206" s="53">
        <v>0</v>
      </c>
      <c r="AC206" s="53">
        <v>20</v>
      </c>
      <c r="AD206" s="53">
        <v>12801</v>
      </c>
      <c r="AE206" s="53">
        <v>0</v>
      </c>
      <c r="AF206" s="53">
        <v>0</v>
      </c>
      <c r="AG206" s="53">
        <v>0</v>
      </c>
      <c r="AH206" s="53">
        <v>0</v>
      </c>
      <c r="AI206" s="53">
        <v>-574</v>
      </c>
      <c r="AJ206" s="53">
        <v>-574</v>
      </c>
      <c r="AK206" s="53">
        <v>0</v>
      </c>
      <c r="AL206" s="53">
        <v>0</v>
      </c>
      <c r="AM206" s="53">
        <v>0</v>
      </c>
      <c r="AN206" s="53">
        <v>0</v>
      </c>
      <c r="AO206" s="53">
        <v>0</v>
      </c>
      <c r="AP206" s="53">
        <v>0</v>
      </c>
      <c r="AQ206" s="53">
        <v>0</v>
      </c>
      <c r="AR206" s="53">
        <v>-574</v>
      </c>
      <c r="AS206" s="53">
        <v>116540</v>
      </c>
      <c r="AT206" s="53">
        <v>6834</v>
      </c>
      <c r="AU206" s="53">
        <v>23454</v>
      </c>
      <c r="AV206" s="53">
        <v>146828</v>
      </c>
    </row>
    <row r="207" spans="1:48">
      <c r="A207" s="53" t="s">
        <v>22</v>
      </c>
      <c r="B207" s="53">
        <v>4173209</v>
      </c>
      <c r="C207" s="53">
        <v>29900</v>
      </c>
      <c r="D207" s="53">
        <v>18</v>
      </c>
      <c r="E207" s="53">
        <v>2327</v>
      </c>
      <c r="F207" s="53">
        <v>11354</v>
      </c>
      <c r="G207" s="53">
        <v>5281</v>
      </c>
      <c r="H207" s="53">
        <v>48810</v>
      </c>
      <c r="I207" s="53">
        <v>7244</v>
      </c>
      <c r="J207" s="53">
        <v>75016</v>
      </c>
      <c r="K207" s="53">
        <v>7162</v>
      </c>
      <c r="L207" s="53">
        <v>0</v>
      </c>
      <c r="M207" s="53">
        <v>0</v>
      </c>
      <c r="N207" s="53">
        <v>1664</v>
      </c>
      <c r="O207" s="53">
        <v>6378</v>
      </c>
      <c r="P207" s="53">
        <v>0</v>
      </c>
      <c r="Q207" s="53">
        <v>1560</v>
      </c>
      <c r="R207" s="53">
        <v>91780</v>
      </c>
      <c r="S207" s="53">
        <v>0</v>
      </c>
      <c r="T207" s="53">
        <v>2777</v>
      </c>
      <c r="U207" s="53">
        <v>722</v>
      </c>
      <c r="V207" s="53">
        <v>12217</v>
      </c>
      <c r="W207" s="53">
        <v>0</v>
      </c>
      <c r="X207" s="53">
        <v>15716</v>
      </c>
      <c r="Y207" s="53">
        <v>16</v>
      </c>
      <c r="Z207" s="53">
        <v>0</v>
      </c>
      <c r="AA207" s="53">
        <v>0</v>
      </c>
      <c r="AB207" s="53">
        <v>0</v>
      </c>
      <c r="AC207" s="53">
        <v>67</v>
      </c>
      <c r="AD207" s="53">
        <v>15799</v>
      </c>
      <c r="AE207" s="53">
        <v>0</v>
      </c>
      <c r="AF207" s="53">
        <v>0</v>
      </c>
      <c r="AG207" s="53">
        <v>0</v>
      </c>
      <c r="AH207" s="53">
        <v>0</v>
      </c>
      <c r="AI207" s="53">
        <v>0</v>
      </c>
      <c r="AJ207" s="53">
        <v>0</v>
      </c>
      <c r="AK207" s="53">
        <v>0</v>
      </c>
      <c r="AL207" s="53">
        <v>0</v>
      </c>
      <c r="AM207" s="53">
        <v>0</v>
      </c>
      <c r="AN207" s="53">
        <v>0</v>
      </c>
      <c r="AO207" s="53">
        <v>0</v>
      </c>
      <c r="AP207" s="53">
        <v>0</v>
      </c>
      <c r="AQ207" s="53">
        <v>0</v>
      </c>
      <c r="AR207" s="53">
        <v>0</v>
      </c>
      <c r="AS207" s="53">
        <v>107579</v>
      </c>
      <c r="AT207" s="53">
        <v>2448</v>
      </c>
      <c r="AU207" s="53">
        <v>16999</v>
      </c>
      <c r="AV207" s="53">
        <v>127026</v>
      </c>
    </row>
    <row r="208" spans="1:48">
      <c r="A208" s="53" t="s">
        <v>22</v>
      </c>
      <c r="B208" s="53">
        <v>4174900</v>
      </c>
      <c r="C208" s="53">
        <v>21400</v>
      </c>
      <c r="D208" s="53">
        <v>18</v>
      </c>
      <c r="E208" s="53">
        <v>2095</v>
      </c>
      <c r="F208" s="53">
        <v>8424</v>
      </c>
      <c r="G208" s="53">
        <v>9610</v>
      </c>
      <c r="H208" s="53">
        <v>43804</v>
      </c>
      <c r="I208" s="53">
        <v>5189</v>
      </c>
      <c r="J208" s="53">
        <v>69122</v>
      </c>
      <c r="K208" s="53">
        <v>4674</v>
      </c>
      <c r="L208" s="53">
        <v>0</v>
      </c>
      <c r="M208" s="53">
        <v>0</v>
      </c>
      <c r="N208" s="53">
        <v>1897</v>
      </c>
      <c r="O208" s="53">
        <v>4737</v>
      </c>
      <c r="P208" s="53">
        <v>0</v>
      </c>
      <c r="Q208" s="53">
        <v>0</v>
      </c>
      <c r="R208" s="53">
        <v>80430</v>
      </c>
      <c r="S208" s="53">
        <v>0</v>
      </c>
      <c r="T208" s="53">
        <v>0</v>
      </c>
      <c r="U208" s="53">
        <v>405</v>
      </c>
      <c r="V208" s="53">
        <v>4456</v>
      </c>
      <c r="W208" s="53">
        <v>0</v>
      </c>
      <c r="X208" s="53">
        <v>4861</v>
      </c>
      <c r="Y208" s="53">
        <v>0</v>
      </c>
      <c r="Z208" s="53">
        <v>0</v>
      </c>
      <c r="AA208" s="53">
        <v>0</v>
      </c>
      <c r="AB208" s="53">
        <v>0</v>
      </c>
      <c r="AC208" s="53">
        <v>90</v>
      </c>
      <c r="AD208" s="53">
        <v>4951</v>
      </c>
      <c r="AE208" s="53">
        <v>0</v>
      </c>
      <c r="AF208" s="53">
        <v>0</v>
      </c>
      <c r="AG208" s="53">
        <v>0</v>
      </c>
      <c r="AH208" s="53">
        <v>0</v>
      </c>
      <c r="AI208" s="53">
        <v>0</v>
      </c>
      <c r="AJ208" s="53">
        <v>0</v>
      </c>
      <c r="AK208" s="53">
        <v>0</v>
      </c>
      <c r="AL208" s="53">
        <v>0</v>
      </c>
      <c r="AM208" s="53">
        <v>0</v>
      </c>
      <c r="AN208" s="53">
        <v>0</v>
      </c>
      <c r="AO208" s="53">
        <v>0</v>
      </c>
      <c r="AP208" s="53">
        <v>0</v>
      </c>
      <c r="AQ208" s="53">
        <v>0</v>
      </c>
      <c r="AR208" s="53">
        <v>0</v>
      </c>
      <c r="AS208" s="53">
        <v>85381</v>
      </c>
      <c r="AT208" s="53">
        <v>3329</v>
      </c>
      <c r="AU208" s="53">
        <v>9573</v>
      </c>
      <c r="AV208" s="53">
        <v>98283</v>
      </c>
    </row>
    <row r="209" spans="1:48">
      <c r="A209" s="53" t="s">
        <v>22</v>
      </c>
      <c r="B209" s="53">
        <v>4176400</v>
      </c>
      <c r="C209" s="53">
        <v>31560</v>
      </c>
      <c r="D209" s="53">
        <v>18</v>
      </c>
      <c r="E209" s="53">
        <v>1402</v>
      </c>
      <c r="F209" s="53">
        <v>4876</v>
      </c>
      <c r="G209" s="53">
        <v>8393</v>
      </c>
      <c r="H209" s="53">
        <v>19551</v>
      </c>
      <c r="I209" s="53">
        <v>0</v>
      </c>
      <c r="J209" s="53">
        <v>34222</v>
      </c>
      <c r="K209" s="53">
        <v>3181</v>
      </c>
      <c r="L209" s="53">
        <v>0</v>
      </c>
      <c r="M209" s="53">
        <v>0</v>
      </c>
      <c r="N209" s="53">
        <v>1752</v>
      </c>
      <c r="O209" s="53">
        <v>1717</v>
      </c>
      <c r="P209" s="53">
        <v>0</v>
      </c>
      <c r="Q209" s="53">
        <v>0</v>
      </c>
      <c r="R209" s="53">
        <v>40872</v>
      </c>
      <c r="S209" s="53">
        <v>0</v>
      </c>
      <c r="T209" s="53">
        <v>0</v>
      </c>
      <c r="U209" s="53">
        <v>0</v>
      </c>
      <c r="V209" s="53">
        <v>7125</v>
      </c>
      <c r="W209" s="53">
        <v>0</v>
      </c>
      <c r="X209" s="53">
        <v>7125</v>
      </c>
      <c r="Y209" s="53">
        <v>0</v>
      </c>
      <c r="Z209" s="53">
        <v>0</v>
      </c>
      <c r="AA209" s="53">
        <v>0</v>
      </c>
      <c r="AB209" s="53">
        <v>0</v>
      </c>
      <c r="AC209" s="53">
        <v>0</v>
      </c>
      <c r="AD209" s="53">
        <v>7125</v>
      </c>
      <c r="AE209" s="53">
        <v>0</v>
      </c>
      <c r="AF209" s="53">
        <v>0</v>
      </c>
      <c r="AG209" s="53">
        <v>0</v>
      </c>
      <c r="AH209" s="53">
        <v>0</v>
      </c>
      <c r="AI209" s="53">
        <v>0</v>
      </c>
      <c r="AJ209" s="53">
        <v>0</v>
      </c>
      <c r="AK209" s="53">
        <v>0</v>
      </c>
      <c r="AL209" s="53">
        <v>0</v>
      </c>
      <c r="AM209" s="53">
        <v>0</v>
      </c>
      <c r="AN209" s="53">
        <v>0</v>
      </c>
      <c r="AO209" s="53">
        <v>0</v>
      </c>
      <c r="AP209" s="53">
        <v>0</v>
      </c>
      <c r="AQ209" s="53">
        <v>0</v>
      </c>
      <c r="AR209" s="53">
        <v>0</v>
      </c>
      <c r="AS209" s="53">
        <v>47997</v>
      </c>
      <c r="AT209" s="53">
        <v>2543</v>
      </c>
      <c r="AU209" s="53">
        <v>8239</v>
      </c>
      <c r="AV209" s="53">
        <v>58779</v>
      </c>
    </row>
    <row r="210" spans="1:48">
      <c r="A210" s="53" t="s">
        <v>22</v>
      </c>
      <c r="B210" s="53">
        <v>4179701</v>
      </c>
      <c r="C210" s="53">
        <v>19200</v>
      </c>
      <c r="D210" s="53">
        <v>18</v>
      </c>
      <c r="E210" s="53">
        <v>1928</v>
      </c>
      <c r="F210" s="53">
        <v>33536</v>
      </c>
      <c r="G210" s="53">
        <v>11771</v>
      </c>
      <c r="H210" s="53">
        <v>65085</v>
      </c>
      <c r="I210" s="53">
        <v>3148</v>
      </c>
      <c r="J210" s="53">
        <v>115468</v>
      </c>
      <c r="K210" s="53">
        <v>4083</v>
      </c>
      <c r="L210" s="53">
        <v>0</v>
      </c>
      <c r="M210" s="53">
        <v>0</v>
      </c>
      <c r="N210" s="53">
        <v>3650</v>
      </c>
      <c r="O210" s="53">
        <v>1754</v>
      </c>
      <c r="P210" s="53">
        <v>0</v>
      </c>
      <c r="Q210" s="53">
        <v>0</v>
      </c>
      <c r="R210" s="53">
        <v>124955</v>
      </c>
      <c r="S210" s="53">
        <v>0</v>
      </c>
      <c r="T210" s="53">
        <v>653</v>
      </c>
      <c r="U210" s="53">
        <v>395</v>
      </c>
      <c r="V210" s="53">
        <v>1006</v>
      </c>
      <c r="W210" s="53">
        <v>0</v>
      </c>
      <c r="X210" s="53">
        <v>2054</v>
      </c>
      <c r="Y210" s="53">
        <v>6</v>
      </c>
      <c r="Z210" s="53">
        <v>0</v>
      </c>
      <c r="AA210" s="53">
        <v>0</v>
      </c>
      <c r="AB210" s="53">
        <v>0</v>
      </c>
      <c r="AC210" s="53">
        <v>1560</v>
      </c>
      <c r="AD210" s="53">
        <v>3620</v>
      </c>
      <c r="AE210" s="53">
        <v>0</v>
      </c>
      <c r="AF210" s="53">
        <v>0</v>
      </c>
      <c r="AG210" s="53">
        <v>0</v>
      </c>
      <c r="AH210" s="53">
        <v>0</v>
      </c>
      <c r="AI210" s="53">
        <v>0</v>
      </c>
      <c r="AJ210" s="53">
        <v>0</v>
      </c>
      <c r="AK210" s="53">
        <v>0</v>
      </c>
      <c r="AL210" s="53">
        <v>0</v>
      </c>
      <c r="AM210" s="53">
        <v>0</v>
      </c>
      <c r="AN210" s="53">
        <v>0</v>
      </c>
      <c r="AO210" s="53">
        <v>0</v>
      </c>
      <c r="AP210" s="53">
        <v>0</v>
      </c>
      <c r="AQ210" s="53">
        <v>0</v>
      </c>
      <c r="AR210" s="53">
        <v>0</v>
      </c>
      <c r="AS210" s="53">
        <v>128575</v>
      </c>
      <c r="AT210" s="53">
        <v>5563</v>
      </c>
      <c r="AU210" s="53">
        <v>35521</v>
      </c>
      <c r="AV210" s="53">
        <v>169659</v>
      </c>
    </row>
    <row r="211" spans="1:48">
      <c r="A211" s="53" t="s">
        <v>22</v>
      </c>
      <c r="B211" s="53">
        <v>4185807</v>
      </c>
      <c r="C211" s="53">
        <v>1900</v>
      </c>
      <c r="D211" s="53">
        <v>18</v>
      </c>
      <c r="E211" s="53">
        <v>678</v>
      </c>
      <c r="F211" s="53">
        <v>2995</v>
      </c>
      <c r="G211" s="53">
        <v>5796</v>
      </c>
      <c r="H211" s="53">
        <v>13771</v>
      </c>
      <c r="I211" s="53">
        <v>2617</v>
      </c>
      <c r="J211" s="53">
        <v>25857</v>
      </c>
      <c r="K211" s="53">
        <v>1027</v>
      </c>
      <c r="L211" s="53">
        <v>0</v>
      </c>
      <c r="M211" s="53">
        <v>0</v>
      </c>
      <c r="N211" s="53">
        <v>525</v>
      </c>
      <c r="O211" s="53">
        <v>859</v>
      </c>
      <c r="P211" s="53">
        <v>0</v>
      </c>
      <c r="Q211" s="53">
        <v>0</v>
      </c>
      <c r="R211" s="53">
        <v>28268</v>
      </c>
      <c r="S211" s="53">
        <v>0</v>
      </c>
      <c r="T211" s="53">
        <v>8</v>
      </c>
      <c r="U211" s="53">
        <v>0</v>
      </c>
      <c r="V211" s="53">
        <v>49</v>
      </c>
      <c r="W211" s="53">
        <v>0</v>
      </c>
      <c r="X211" s="53">
        <v>57</v>
      </c>
      <c r="Y211" s="53">
        <v>0</v>
      </c>
      <c r="Z211" s="53">
        <v>0</v>
      </c>
      <c r="AA211" s="53">
        <v>0</v>
      </c>
      <c r="AB211" s="53">
        <v>0</v>
      </c>
      <c r="AC211" s="53">
        <v>0</v>
      </c>
      <c r="AD211" s="53">
        <v>57</v>
      </c>
      <c r="AE211" s="53">
        <v>0</v>
      </c>
      <c r="AF211" s="53">
        <v>0</v>
      </c>
      <c r="AG211" s="53">
        <v>0</v>
      </c>
      <c r="AH211" s="53">
        <v>0</v>
      </c>
      <c r="AI211" s="53">
        <v>0</v>
      </c>
      <c r="AJ211" s="53">
        <v>0</v>
      </c>
      <c r="AK211" s="53">
        <v>0</v>
      </c>
      <c r="AL211" s="53">
        <v>0</v>
      </c>
      <c r="AM211" s="53">
        <v>0</v>
      </c>
      <c r="AN211" s="53">
        <v>0</v>
      </c>
      <c r="AO211" s="53">
        <v>0</v>
      </c>
      <c r="AP211" s="53">
        <v>0</v>
      </c>
      <c r="AQ211" s="53">
        <v>0</v>
      </c>
      <c r="AR211" s="53">
        <v>0</v>
      </c>
      <c r="AS211" s="53">
        <v>28325</v>
      </c>
      <c r="AT211" s="53">
        <v>899</v>
      </c>
      <c r="AU211" s="53">
        <v>4465</v>
      </c>
      <c r="AV211" s="53">
        <v>33689</v>
      </c>
    </row>
    <row r="212" spans="1:48">
      <c r="A212" s="53" t="s">
        <v>22</v>
      </c>
      <c r="B212" s="53">
        <v>4186201</v>
      </c>
      <c r="C212" s="53">
        <v>4800</v>
      </c>
      <c r="D212" s="53">
        <v>18</v>
      </c>
      <c r="E212" s="53">
        <v>841</v>
      </c>
      <c r="F212" s="53">
        <v>5244</v>
      </c>
      <c r="G212" s="53">
        <v>2553</v>
      </c>
      <c r="H212" s="53">
        <v>13227</v>
      </c>
      <c r="I212" s="53">
        <v>2018</v>
      </c>
      <c r="J212" s="53">
        <v>23883</v>
      </c>
      <c r="K212" s="53">
        <v>1361</v>
      </c>
      <c r="L212" s="53">
        <v>0</v>
      </c>
      <c r="M212" s="53">
        <v>0</v>
      </c>
      <c r="N212" s="53">
        <v>2518</v>
      </c>
      <c r="O212" s="53">
        <v>883</v>
      </c>
      <c r="P212" s="53">
        <v>0</v>
      </c>
      <c r="Q212" s="53">
        <v>0</v>
      </c>
      <c r="R212" s="53">
        <v>28645</v>
      </c>
      <c r="S212" s="53">
        <v>0</v>
      </c>
      <c r="T212" s="53">
        <v>429</v>
      </c>
      <c r="U212" s="53">
        <v>412</v>
      </c>
      <c r="V212" s="53">
        <v>5332</v>
      </c>
      <c r="W212" s="53">
        <v>0</v>
      </c>
      <c r="X212" s="53">
        <v>6173</v>
      </c>
      <c r="Y212" s="53">
        <v>5</v>
      </c>
      <c r="Z212" s="53">
        <v>0</v>
      </c>
      <c r="AA212" s="53">
        <v>5</v>
      </c>
      <c r="AB212" s="53">
        <v>0</v>
      </c>
      <c r="AC212" s="53">
        <v>10</v>
      </c>
      <c r="AD212" s="53">
        <v>6193</v>
      </c>
      <c r="AE212" s="53">
        <v>0</v>
      </c>
      <c r="AF212" s="53">
        <v>0</v>
      </c>
      <c r="AG212" s="53">
        <v>0</v>
      </c>
      <c r="AH212" s="53">
        <v>0</v>
      </c>
      <c r="AI212" s="53">
        <v>0</v>
      </c>
      <c r="AJ212" s="53">
        <v>0</v>
      </c>
      <c r="AK212" s="53">
        <v>0</v>
      </c>
      <c r="AL212" s="53">
        <v>0</v>
      </c>
      <c r="AM212" s="53">
        <v>0</v>
      </c>
      <c r="AN212" s="53">
        <v>0</v>
      </c>
      <c r="AO212" s="53">
        <v>0</v>
      </c>
      <c r="AP212" s="53">
        <v>0</v>
      </c>
      <c r="AQ212" s="53">
        <v>0</v>
      </c>
      <c r="AR212" s="53">
        <v>0</v>
      </c>
      <c r="AS212" s="53">
        <v>34838</v>
      </c>
      <c r="AT212" s="53">
        <v>263</v>
      </c>
      <c r="AU212" s="53">
        <v>6028</v>
      </c>
      <c r="AV212" s="53">
        <v>41129</v>
      </c>
    </row>
    <row r="213" spans="1:48">
      <c r="A213" s="53" t="s">
        <v>22</v>
      </c>
      <c r="B213" s="53">
        <v>4186706</v>
      </c>
      <c r="C213" s="53">
        <v>31300</v>
      </c>
      <c r="D213" s="53">
        <v>18</v>
      </c>
      <c r="E213" s="53">
        <v>1818.86</v>
      </c>
      <c r="F213" s="53">
        <v>5862.87</v>
      </c>
      <c r="G213" s="53">
        <v>4985.3599999999997</v>
      </c>
      <c r="H213" s="53">
        <v>22829.24</v>
      </c>
      <c r="I213" s="53">
        <v>3360.67</v>
      </c>
      <c r="J213" s="53">
        <v>38857</v>
      </c>
      <c r="K213" s="53">
        <v>3831.89</v>
      </c>
      <c r="L213" s="53">
        <v>0</v>
      </c>
      <c r="M213" s="53">
        <v>0</v>
      </c>
      <c r="N213" s="53">
        <v>2428.87</v>
      </c>
      <c r="O213" s="53">
        <v>1899.54</v>
      </c>
      <c r="P213" s="53">
        <v>0</v>
      </c>
      <c r="Q213" s="53">
        <v>0</v>
      </c>
      <c r="R213" s="53">
        <v>47018</v>
      </c>
      <c r="S213" s="53">
        <v>0</v>
      </c>
      <c r="T213" s="53">
        <v>1331.25</v>
      </c>
      <c r="U213" s="53">
        <v>576</v>
      </c>
      <c r="V213" s="53">
        <v>8235.09</v>
      </c>
      <c r="W213" s="53">
        <v>0</v>
      </c>
      <c r="X213" s="53">
        <v>10142.34</v>
      </c>
      <c r="Y213" s="53">
        <v>14</v>
      </c>
      <c r="Z213" s="53">
        <v>0</v>
      </c>
      <c r="AA213" s="53">
        <v>0</v>
      </c>
      <c r="AB213" s="53">
        <v>0</v>
      </c>
      <c r="AC213" s="53">
        <v>93</v>
      </c>
      <c r="AD213" s="53">
        <v>10249</v>
      </c>
      <c r="AE213" s="53">
        <v>0</v>
      </c>
      <c r="AF213" s="53">
        <v>0</v>
      </c>
      <c r="AG213" s="53">
        <v>0</v>
      </c>
      <c r="AH213" s="53">
        <v>0</v>
      </c>
      <c r="AI213" s="53">
        <v>0</v>
      </c>
      <c r="AJ213" s="53">
        <v>0</v>
      </c>
      <c r="AK213" s="53">
        <v>0</v>
      </c>
      <c r="AL213" s="53">
        <v>0</v>
      </c>
      <c r="AM213" s="53">
        <v>0</v>
      </c>
      <c r="AN213" s="53">
        <v>0</v>
      </c>
      <c r="AO213" s="53">
        <v>0</v>
      </c>
      <c r="AP213" s="53">
        <v>0</v>
      </c>
      <c r="AQ213" s="53">
        <v>0</v>
      </c>
      <c r="AR213" s="53">
        <v>0</v>
      </c>
      <c r="AS213" s="53">
        <v>57267</v>
      </c>
      <c r="AT213" s="53">
        <v>3144.59</v>
      </c>
      <c r="AU213" s="53">
        <v>13703.75</v>
      </c>
      <c r="AV213" s="53">
        <v>74116</v>
      </c>
    </row>
    <row r="214" spans="1:48">
      <c r="A214" s="53" t="s">
        <v>22</v>
      </c>
      <c r="B214" s="53">
        <v>4202115</v>
      </c>
      <c r="C214" s="53">
        <v>25900</v>
      </c>
      <c r="D214" s="53">
        <v>18</v>
      </c>
      <c r="E214" s="53">
        <v>1952</v>
      </c>
      <c r="F214" s="53">
        <v>14175</v>
      </c>
      <c r="G214" s="53">
        <v>7822</v>
      </c>
      <c r="H214" s="53">
        <v>40741</v>
      </c>
      <c r="I214" s="53">
        <v>967</v>
      </c>
      <c r="J214" s="53">
        <v>65657</v>
      </c>
      <c r="K214" s="53">
        <v>5685</v>
      </c>
      <c r="L214" s="53">
        <v>0</v>
      </c>
      <c r="M214" s="53">
        <v>0</v>
      </c>
      <c r="N214" s="53">
        <v>272</v>
      </c>
      <c r="O214" s="53">
        <v>0</v>
      </c>
      <c r="P214" s="53">
        <v>23</v>
      </c>
      <c r="Q214" s="53">
        <v>1629</v>
      </c>
      <c r="R214" s="53">
        <v>73266</v>
      </c>
      <c r="S214" s="53">
        <v>0</v>
      </c>
      <c r="T214" s="53">
        <v>0</v>
      </c>
      <c r="U214" s="53">
        <v>0</v>
      </c>
      <c r="V214" s="53">
        <v>1320</v>
      </c>
      <c r="W214" s="53">
        <v>0</v>
      </c>
      <c r="X214" s="53">
        <v>1320</v>
      </c>
      <c r="Y214" s="53">
        <v>0</v>
      </c>
      <c r="Z214" s="53">
        <v>0</v>
      </c>
      <c r="AA214" s="53">
        <v>0</v>
      </c>
      <c r="AB214" s="53">
        <v>0</v>
      </c>
      <c r="AC214" s="53">
        <v>0</v>
      </c>
      <c r="AD214" s="53">
        <v>1320</v>
      </c>
      <c r="AE214" s="53">
        <v>0</v>
      </c>
      <c r="AF214" s="53">
        <v>0</v>
      </c>
      <c r="AG214" s="53">
        <v>0</v>
      </c>
      <c r="AH214" s="53">
        <v>0</v>
      </c>
      <c r="AI214" s="53">
        <v>0</v>
      </c>
      <c r="AJ214" s="53">
        <v>0</v>
      </c>
      <c r="AK214" s="53">
        <v>0</v>
      </c>
      <c r="AL214" s="53">
        <v>0</v>
      </c>
      <c r="AM214" s="53">
        <v>0</v>
      </c>
      <c r="AN214" s="53">
        <v>0</v>
      </c>
      <c r="AO214" s="53">
        <v>0</v>
      </c>
      <c r="AP214" s="53">
        <v>0</v>
      </c>
      <c r="AQ214" s="53">
        <v>0</v>
      </c>
      <c r="AR214" s="53">
        <v>0</v>
      </c>
      <c r="AS214" s="53">
        <v>74586</v>
      </c>
      <c r="AT214" s="53">
        <v>2411</v>
      </c>
      <c r="AU214" s="53">
        <v>15197</v>
      </c>
      <c r="AV214" s="53">
        <v>92194</v>
      </c>
    </row>
    <row r="215" spans="1:48">
      <c r="A215" s="53" t="s">
        <v>22</v>
      </c>
      <c r="B215" s="53">
        <v>4204509</v>
      </c>
      <c r="C215" s="53">
        <v>30800</v>
      </c>
      <c r="D215" s="53">
        <v>18</v>
      </c>
      <c r="E215" s="53">
        <v>703</v>
      </c>
      <c r="F215" s="53">
        <v>5744</v>
      </c>
      <c r="G215" s="53">
        <v>1865</v>
      </c>
      <c r="H215" s="53">
        <v>15102</v>
      </c>
      <c r="I215" s="53">
        <v>0</v>
      </c>
      <c r="J215" s="53">
        <v>23414</v>
      </c>
      <c r="K215" s="53">
        <v>6425</v>
      </c>
      <c r="L215" s="53">
        <v>0</v>
      </c>
      <c r="M215" s="53">
        <v>0</v>
      </c>
      <c r="N215" s="53">
        <v>2075</v>
      </c>
      <c r="O215" s="53">
        <v>101</v>
      </c>
      <c r="P215" s="53">
        <v>0</v>
      </c>
      <c r="Q215" s="53">
        <v>2490</v>
      </c>
      <c r="R215" s="53">
        <v>34505</v>
      </c>
      <c r="S215" s="53">
        <v>0</v>
      </c>
      <c r="T215" s="53">
        <v>703</v>
      </c>
      <c r="U215" s="53">
        <v>13</v>
      </c>
      <c r="V215" s="53">
        <v>295</v>
      </c>
      <c r="W215" s="53">
        <v>0</v>
      </c>
      <c r="X215" s="53">
        <v>1011</v>
      </c>
      <c r="Y215" s="53">
        <v>0</v>
      </c>
      <c r="Z215" s="53">
        <v>0</v>
      </c>
      <c r="AA215" s="53">
        <v>44</v>
      </c>
      <c r="AB215" s="53">
        <v>0</v>
      </c>
      <c r="AC215" s="53">
        <v>0</v>
      </c>
      <c r="AD215" s="53">
        <v>1055</v>
      </c>
      <c r="AE215" s="53">
        <v>0</v>
      </c>
      <c r="AF215" s="53">
        <v>0</v>
      </c>
      <c r="AG215" s="53">
        <v>0</v>
      </c>
      <c r="AH215" s="53">
        <v>0</v>
      </c>
      <c r="AI215" s="53">
        <v>0</v>
      </c>
      <c r="AJ215" s="53">
        <v>0</v>
      </c>
      <c r="AK215" s="53">
        <v>0</v>
      </c>
      <c r="AL215" s="53">
        <v>0</v>
      </c>
      <c r="AM215" s="53">
        <v>0</v>
      </c>
      <c r="AN215" s="53">
        <v>0</v>
      </c>
      <c r="AO215" s="53">
        <v>0</v>
      </c>
      <c r="AP215" s="53">
        <v>0</v>
      </c>
      <c r="AQ215" s="53">
        <v>0</v>
      </c>
      <c r="AR215" s="53">
        <v>0</v>
      </c>
      <c r="AS215" s="53">
        <v>35560</v>
      </c>
      <c r="AT215" s="53">
        <v>1063</v>
      </c>
      <c r="AU215" s="53">
        <v>5211</v>
      </c>
      <c r="AV215" s="53">
        <v>41834</v>
      </c>
    </row>
    <row r="216" spans="1:48">
      <c r="A216" s="53" t="s">
        <v>22</v>
      </c>
      <c r="B216" s="53">
        <v>4205407</v>
      </c>
      <c r="C216" s="53">
        <v>31590</v>
      </c>
      <c r="D216" s="53">
        <v>18</v>
      </c>
      <c r="E216" s="53">
        <v>2046</v>
      </c>
      <c r="F216" s="53">
        <v>7229</v>
      </c>
      <c r="G216" s="53">
        <v>845</v>
      </c>
      <c r="H216" s="53">
        <v>17690</v>
      </c>
      <c r="I216" s="53">
        <v>0</v>
      </c>
      <c r="J216" s="53">
        <v>27810</v>
      </c>
      <c r="K216" s="53">
        <v>1649</v>
      </c>
      <c r="L216" s="53">
        <v>0</v>
      </c>
      <c r="M216" s="53">
        <v>0</v>
      </c>
      <c r="N216" s="53">
        <v>0</v>
      </c>
      <c r="O216" s="53">
        <v>0</v>
      </c>
      <c r="P216" s="53">
        <v>0</v>
      </c>
      <c r="Q216" s="53">
        <v>0</v>
      </c>
      <c r="R216" s="53">
        <v>29459</v>
      </c>
      <c r="S216" s="53">
        <v>0</v>
      </c>
      <c r="T216" s="53">
        <v>0</v>
      </c>
      <c r="U216" s="53">
        <v>0</v>
      </c>
      <c r="V216" s="53">
        <v>0</v>
      </c>
      <c r="W216" s="53">
        <v>0</v>
      </c>
      <c r="X216" s="53">
        <v>0</v>
      </c>
      <c r="Y216" s="53">
        <v>0</v>
      </c>
      <c r="Z216" s="53">
        <v>0</v>
      </c>
      <c r="AA216" s="53">
        <v>0</v>
      </c>
      <c r="AB216" s="53">
        <v>0</v>
      </c>
      <c r="AC216" s="53">
        <v>1006</v>
      </c>
      <c r="AD216" s="53">
        <v>1006</v>
      </c>
      <c r="AE216" s="53">
        <v>0</v>
      </c>
      <c r="AF216" s="53">
        <v>0</v>
      </c>
      <c r="AG216" s="53">
        <v>0</v>
      </c>
      <c r="AH216" s="53">
        <v>0</v>
      </c>
      <c r="AI216" s="53">
        <v>0</v>
      </c>
      <c r="AJ216" s="53">
        <v>0</v>
      </c>
      <c r="AK216" s="53">
        <v>0</v>
      </c>
      <c r="AL216" s="53">
        <v>0</v>
      </c>
      <c r="AM216" s="53">
        <v>0</v>
      </c>
      <c r="AN216" s="53">
        <v>0</v>
      </c>
      <c r="AO216" s="53">
        <v>0</v>
      </c>
      <c r="AP216" s="53">
        <v>0</v>
      </c>
      <c r="AQ216" s="53">
        <v>0</v>
      </c>
      <c r="AR216" s="53">
        <v>0</v>
      </c>
      <c r="AS216" s="53">
        <v>30465</v>
      </c>
      <c r="AT216" s="53">
        <v>104</v>
      </c>
      <c r="AU216" s="53">
        <v>5229</v>
      </c>
      <c r="AV216" s="53">
        <v>35798</v>
      </c>
    </row>
    <row r="217" spans="1:48">
      <c r="A217" s="53" t="s">
        <v>22</v>
      </c>
      <c r="B217" s="53">
        <v>4210001</v>
      </c>
      <c r="C217" s="53">
        <v>40010</v>
      </c>
      <c r="D217" s="53">
        <v>18</v>
      </c>
      <c r="E217" s="53">
        <v>1678</v>
      </c>
      <c r="F217" s="53">
        <v>10107</v>
      </c>
      <c r="G217" s="53">
        <v>3879</v>
      </c>
      <c r="H217" s="53">
        <v>18627</v>
      </c>
      <c r="I217" s="53">
        <v>1328</v>
      </c>
      <c r="J217" s="53">
        <v>35619</v>
      </c>
      <c r="K217" s="53">
        <v>1533</v>
      </c>
      <c r="L217" s="53">
        <v>48</v>
      </c>
      <c r="M217" s="53">
        <v>0</v>
      </c>
      <c r="N217" s="53">
        <v>1040</v>
      </c>
      <c r="O217" s="53">
        <v>46</v>
      </c>
      <c r="P217" s="53">
        <v>0</v>
      </c>
      <c r="Q217" s="53">
        <v>0</v>
      </c>
      <c r="R217" s="53">
        <v>38286</v>
      </c>
      <c r="S217" s="53">
        <v>0</v>
      </c>
      <c r="T217" s="53">
        <v>0</v>
      </c>
      <c r="U217" s="53">
        <v>0</v>
      </c>
      <c r="V217" s="53">
        <v>0</v>
      </c>
      <c r="W217" s="53">
        <v>46</v>
      </c>
      <c r="X217" s="53">
        <v>46</v>
      </c>
      <c r="Y217" s="53">
        <v>0</v>
      </c>
      <c r="Z217" s="53">
        <v>0</v>
      </c>
      <c r="AA217" s="53">
        <v>0</v>
      </c>
      <c r="AB217" s="53">
        <v>0</v>
      </c>
      <c r="AC217" s="53">
        <v>149</v>
      </c>
      <c r="AD217" s="53">
        <v>195</v>
      </c>
      <c r="AE217" s="53">
        <v>0</v>
      </c>
      <c r="AF217" s="53">
        <v>0</v>
      </c>
      <c r="AG217" s="53">
        <v>0</v>
      </c>
      <c r="AH217" s="53">
        <v>0</v>
      </c>
      <c r="AI217" s="53">
        <v>0</v>
      </c>
      <c r="AJ217" s="53">
        <v>0</v>
      </c>
      <c r="AK217" s="53">
        <v>0</v>
      </c>
      <c r="AL217" s="53">
        <v>0</v>
      </c>
      <c r="AM217" s="53">
        <v>0</v>
      </c>
      <c r="AN217" s="53">
        <v>0</v>
      </c>
      <c r="AO217" s="53">
        <v>0</v>
      </c>
      <c r="AP217" s="53">
        <v>0</v>
      </c>
      <c r="AQ217" s="53">
        <v>0</v>
      </c>
      <c r="AR217" s="53">
        <v>0</v>
      </c>
      <c r="AS217" s="53">
        <v>38481</v>
      </c>
      <c r="AT217" s="53">
        <v>664</v>
      </c>
      <c r="AU217" s="53">
        <v>12685</v>
      </c>
      <c r="AV217" s="53">
        <v>51830</v>
      </c>
    </row>
    <row r="218" spans="1:48">
      <c r="A218" s="53" t="s">
        <v>22</v>
      </c>
      <c r="B218" s="53">
        <v>4210704</v>
      </c>
      <c r="C218" s="53">
        <v>31500</v>
      </c>
      <c r="D218" s="53">
        <v>18</v>
      </c>
      <c r="E218" s="53">
        <v>1776</v>
      </c>
      <c r="F218" s="53">
        <v>13282</v>
      </c>
      <c r="G218" s="53">
        <v>6358</v>
      </c>
      <c r="H218" s="53">
        <v>34325</v>
      </c>
      <c r="I218" s="53">
        <v>0</v>
      </c>
      <c r="J218" s="53">
        <v>55741</v>
      </c>
      <c r="K218" s="53">
        <v>3525</v>
      </c>
      <c r="L218" s="53">
        <v>0</v>
      </c>
      <c r="M218" s="53">
        <v>0</v>
      </c>
      <c r="N218" s="53">
        <v>1759</v>
      </c>
      <c r="O218" s="53">
        <v>1931</v>
      </c>
      <c r="P218" s="53">
        <v>0</v>
      </c>
      <c r="Q218" s="53">
        <v>0</v>
      </c>
      <c r="R218" s="53">
        <v>62956</v>
      </c>
      <c r="S218" s="53">
        <v>0</v>
      </c>
      <c r="T218" s="53">
        <v>0</v>
      </c>
      <c r="U218" s="53">
        <v>0</v>
      </c>
      <c r="V218" s="53">
        <v>0</v>
      </c>
      <c r="W218" s="53">
        <v>0</v>
      </c>
      <c r="X218" s="53">
        <v>0</v>
      </c>
      <c r="Y218" s="53">
        <v>0</v>
      </c>
      <c r="Z218" s="53">
        <v>0</v>
      </c>
      <c r="AA218" s="53">
        <v>0</v>
      </c>
      <c r="AB218" s="53">
        <v>0</v>
      </c>
      <c r="AC218" s="53">
        <v>850</v>
      </c>
      <c r="AD218" s="53">
        <v>850</v>
      </c>
      <c r="AE218" s="53">
        <v>0</v>
      </c>
      <c r="AF218" s="53">
        <v>0</v>
      </c>
      <c r="AG218" s="53">
        <v>0</v>
      </c>
      <c r="AH218" s="53">
        <v>0</v>
      </c>
      <c r="AI218" s="53">
        <v>0</v>
      </c>
      <c r="AJ218" s="53">
        <v>0</v>
      </c>
      <c r="AK218" s="53">
        <v>0</v>
      </c>
      <c r="AL218" s="53">
        <v>0</v>
      </c>
      <c r="AM218" s="53">
        <v>0</v>
      </c>
      <c r="AN218" s="53">
        <v>0</v>
      </c>
      <c r="AO218" s="53">
        <v>0</v>
      </c>
      <c r="AP218" s="53">
        <v>0</v>
      </c>
      <c r="AQ218" s="53">
        <v>0</v>
      </c>
      <c r="AR218" s="53">
        <v>0</v>
      </c>
      <c r="AS218" s="53">
        <v>63806</v>
      </c>
      <c r="AT218" s="53">
        <v>6852</v>
      </c>
      <c r="AU218" s="53">
        <v>24247</v>
      </c>
      <c r="AV218" s="53">
        <v>94905</v>
      </c>
    </row>
    <row r="219" spans="1:48">
      <c r="A219" s="53" t="s">
        <v>22</v>
      </c>
      <c r="B219" s="53">
        <v>4219408</v>
      </c>
      <c r="C219" s="53">
        <v>39990</v>
      </c>
      <c r="D219" s="53">
        <v>18</v>
      </c>
      <c r="E219" s="53">
        <v>2092</v>
      </c>
      <c r="F219" s="53">
        <v>14298</v>
      </c>
      <c r="G219" s="53">
        <v>2556</v>
      </c>
      <c r="H219" s="53">
        <v>26736</v>
      </c>
      <c r="I219" s="53">
        <v>0</v>
      </c>
      <c r="J219" s="53">
        <v>45682</v>
      </c>
      <c r="K219" s="53">
        <v>2070</v>
      </c>
      <c r="L219" s="53">
        <v>0</v>
      </c>
      <c r="M219" s="53">
        <v>0</v>
      </c>
      <c r="N219" s="53">
        <v>3180</v>
      </c>
      <c r="O219" s="53">
        <v>0</v>
      </c>
      <c r="P219" s="53">
        <v>0</v>
      </c>
      <c r="Q219" s="53">
        <v>512</v>
      </c>
      <c r="R219" s="53">
        <v>51444</v>
      </c>
      <c r="S219" s="53">
        <v>0</v>
      </c>
      <c r="T219" s="53">
        <v>808</v>
      </c>
      <c r="U219" s="53">
        <v>638</v>
      </c>
      <c r="V219" s="53">
        <v>3859</v>
      </c>
      <c r="W219" s="53">
        <v>0</v>
      </c>
      <c r="X219" s="53">
        <v>5305</v>
      </c>
      <c r="Y219" s="53">
        <v>0</v>
      </c>
      <c r="Z219" s="53">
        <v>0</v>
      </c>
      <c r="AA219" s="53">
        <v>0</v>
      </c>
      <c r="AB219" s="53">
        <v>0</v>
      </c>
      <c r="AC219" s="53">
        <v>0</v>
      </c>
      <c r="AD219" s="53">
        <v>5305</v>
      </c>
      <c r="AE219" s="53">
        <v>0</v>
      </c>
      <c r="AF219" s="53">
        <v>0</v>
      </c>
      <c r="AG219" s="53">
        <v>0</v>
      </c>
      <c r="AH219" s="53">
        <v>0</v>
      </c>
      <c r="AI219" s="53">
        <v>0</v>
      </c>
      <c r="AJ219" s="53">
        <v>0</v>
      </c>
      <c r="AK219" s="53">
        <v>0</v>
      </c>
      <c r="AL219" s="53">
        <v>0</v>
      </c>
      <c r="AM219" s="53">
        <v>0</v>
      </c>
      <c r="AN219" s="53">
        <v>0</v>
      </c>
      <c r="AO219" s="53">
        <v>605</v>
      </c>
      <c r="AP219" s="53">
        <v>0</v>
      </c>
      <c r="AQ219" s="53">
        <v>0</v>
      </c>
      <c r="AR219" s="53">
        <v>605</v>
      </c>
      <c r="AS219" s="53">
        <v>57354</v>
      </c>
      <c r="AT219" s="53">
        <v>448</v>
      </c>
      <c r="AU219" s="53">
        <v>11957</v>
      </c>
      <c r="AV219" s="53">
        <v>69759</v>
      </c>
    </row>
    <row r="220" spans="1:48">
      <c r="A220" s="53" t="s">
        <v>22</v>
      </c>
      <c r="B220" s="53">
        <v>4220109</v>
      </c>
      <c r="C220" s="53">
        <v>41010</v>
      </c>
      <c r="D220" s="53">
        <v>18</v>
      </c>
      <c r="E220" s="53">
        <v>4563</v>
      </c>
      <c r="F220" s="53">
        <v>19621</v>
      </c>
      <c r="G220" s="53">
        <v>0</v>
      </c>
      <c r="H220" s="53">
        <v>16013</v>
      </c>
      <c r="I220" s="53">
        <v>3068</v>
      </c>
      <c r="J220" s="53">
        <v>43265</v>
      </c>
      <c r="K220" s="53">
        <v>0</v>
      </c>
      <c r="L220" s="53">
        <v>0</v>
      </c>
      <c r="M220" s="53">
        <v>0</v>
      </c>
      <c r="N220" s="53">
        <v>0</v>
      </c>
      <c r="O220" s="53">
        <v>0</v>
      </c>
      <c r="P220" s="53">
        <v>0</v>
      </c>
      <c r="Q220" s="53">
        <v>0</v>
      </c>
      <c r="R220" s="53">
        <v>43265</v>
      </c>
      <c r="S220" s="53">
        <v>0</v>
      </c>
      <c r="T220" s="53">
        <v>0</v>
      </c>
      <c r="U220" s="53">
        <v>0</v>
      </c>
      <c r="V220" s="53">
        <v>0</v>
      </c>
      <c r="W220" s="53">
        <v>0</v>
      </c>
      <c r="X220" s="53">
        <v>0</v>
      </c>
      <c r="Y220" s="53">
        <v>0</v>
      </c>
      <c r="Z220" s="53">
        <v>0</v>
      </c>
      <c r="AA220" s="53">
        <v>0</v>
      </c>
      <c r="AB220" s="53">
        <v>0</v>
      </c>
      <c r="AC220" s="53">
        <v>0</v>
      </c>
      <c r="AD220" s="53">
        <v>0</v>
      </c>
      <c r="AE220" s="53">
        <v>0</v>
      </c>
      <c r="AF220" s="53">
        <v>0</v>
      </c>
      <c r="AG220" s="53">
        <v>0</v>
      </c>
      <c r="AH220" s="53">
        <v>0</v>
      </c>
      <c r="AI220" s="53">
        <v>0</v>
      </c>
      <c r="AJ220" s="53">
        <v>0</v>
      </c>
      <c r="AK220" s="53">
        <v>0</v>
      </c>
      <c r="AL220" s="53">
        <v>0</v>
      </c>
      <c r="AM220" s="53">
        <v>0</v>
      </c>
      <c r="AN220" s="53">
        <v>0</v>
      </c>
      <c r="AO220" s="53">
        <v>0</v>
      </c>
      <c r="AP220" s="53">
        <v>0</v>
      </c>
      <c r="AQ220" s="53">
        <v>0</v>
      </c>
      <c r="AR220" s="53">
        <v>0</v>
      </c>
      <c r="AS220" s="53">
        <v>43265</v>
      </c>
      <c r="AT220" s="53">
        <v>0</v>
      </c>
      <c r="AU220" s="53">
        <v>0</v>
      </c>
      <c r="AV220" s="53">
        <v>43265</v>
      </c>
    </row>
  </sheetData>
  <mergeCells count="1">
    <mergeCell ref="E1:A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20"/>
  <sheetViews>
    <sheetView workbookViewId="0">
      <selection activeCell="AW185" sqref="A1:XFD1048576"/>
    </sheetView>
  </sheetViews>
  <sheetFormatPr defaultRowHeight="15"/>
  <cols>
    <col min="1" max="1" width="16.7109375" bestFit="1" customWidth="1"/>
    <col min="2" max="2" width="10.42578125" bestFit="1" customWidth="1"/>
    <col min="3" max="3" width="16.140625" bestFit="1" customWidth="1"/>
    <col min="4" max="4" width="5" bestFit="1" customWidth="1"/>
    <col min="5" max="5" width="12" bestFit="1" customWidth="1"/>
    <col min="6" max="7" width="7" bestFit="1" customWidth="1"/>
    <col min="8" max="9" width="12" bestFit="1" customWidth="1"/>
    <col min="10" max="10" width="7" bestFit="1" customWidth="1"/>
    <col min="11" max="11" width="12" bestFit="1" customWidth="1"/>
    <col min="12" max="12" width="8" bestFit="1" customWidth="1"/>
    <col min="13" max="16" width="12" bestFit="1" customWidth="1"/>
    <col min="17" max="17" width="9" bestFit="1" customWidth="1"/>
    <col min="18" max="23" width="7" bestFit="1" customWidth="1"/>
    <col min="24" max="24" width="10" bestFit="1" customWidth="1"/>
    <col min="25" max="26" width="7.7109375" bestFit="1" customWidth="1"/>
    <col min="27" max="29" width="7" bestFit="1" customWidth="1"/>
    <col min="30" max="30" width="12" bestFit="1" customWidth="1"/>
    <col min="31" max="31" width="10" bestFit="1" customWidth="1"/>
    <col min="32" max="33" width="12" bestFit="1" customWidth="1"/>
    <col min="34" max="34" width="8" bestFit="1" customWidth="1"/>
    <col min="35" max="35" width="12.7109375" bestFit="1" customWidth="1"/>
    <col min="36" max="36" width="8.7109375" bestFit="1" customWidth="1"/>
    <col min="37" max="37" width="7" bestFit="1" customWidth="1"/>
    <col min="38" max="38" width="9" bestFit="1" customWidth="1"/>
    <col min="39" max="39" width="12" bestFit="1" customWidth="1"/>
    <col min="40" max="40" width="7" bestFit="1" customWidth="1"/>
    <col min="41" max="41" width="9" bestFit="1" customWidth="1"/>
    <col min="42" max="42" width="12" bestFit="1" customWidth="1"/>
    <col min="43" max="43" width="7" bestFit="1" customWidth="1"/>
    <col min="44" max="44" width="5" bestFit="1" customWidth="1"/>
    <col min="45" max="46" width="7" bestFit="1" customWidth="1"/>
    <col min="47" max="47" width="6" bestFit="1" customWidth="1"/>
    <col min="48" max="48" width="9" bestFit="1" customWidth="1"/>
    <col min="49" max="49" width="6" bestFit="1" customWidth="1"/>
    <col min="50" max="50" width="9" bestFit="1" customWidth="1"/>
    <col min="51" max="51" width="8" bestFit="1" customWidth="1"/>
    <col min="52" max="52" width="7" bestFit="1" customWidth="1"/>
    <col min="53" max="53" width="8" bestFit="1" customWidth="1"/>
    <col min="54" max="54" width="9" bestFit="1" customWidth="1"/>
    <col min="55" max="55" width="7" bestFit="1" customWidth="1"/>
    <col min="56" max="56" width="6" bestFit="1" customWidth="1"/>
    <col min="57" max="57" width="7" bestFit="1" customWidth="1"/>
    <col min="58" max="58" width="11" bestFit="1" customWidth="1"/>
    <col min="59" max="59" width="12.7109375" bestFit="1" customWidth="1"/>
    <col min="60" max="60" width="9" bestFit="1" customWidth="1"/>
    <col min="61" max="61" width="8" bestFit="1" customWidth="1"/>
    <col min="62" max="62" width="12" bestFit="1" customWidth="1"/>
    <col min="63" max="64" width="9" bestFit="1" customWidth="1"/>
    <col min="65" max="65" width="7.7109375" bestFit="1" customWidth="1"/>
    <col min="66" max="66" width="6" bestFit="1" customWidth="1"/>
    <col min="67" max="67" width="12.7109375" bestFit="1" customWidth="1"/>
    <col min="68" max="68" width="7" bestFit="1" customWidth="1"/>
    <col min="69" max="69" width="8" bestFit="1" customWidth="1"/>
    <col min="70" max="70" width="12" bestFit="1" customWidth="1"/>
    <col min="71" max="71" width="7" bestFit="1" customWidth="1"/>
    <col min="72" max="72" width="12" bestFit="1" customWidth="1"/>
    <col min="73" max="73" width="6" bestFit="1" customWidth="1"/>
    <col min="74" max="74" width="12" bestFit="1" customWidth="1"/>
    <col min="75" max="75" width="7" bestFit="1" customWidth="1"/>
    <col min="76" max="76" width="12.7109375" bestFit="1" customWidth="1"/>
    <col min="77" max="77" width="6" bestFit="1" customWidth="1"/>
    <col min="78" max="78" width="8" bestFit="1" customWidth="1"/>
    <col min="79" max="79" width="12.7109375" bestFit="1" customWidth="1"/>
    <col min="80" max="80" width="8" bestFit="1" customWidth="1"/>
  </cols>
  <sheetData>
    <row r="1" spans="1:80" s="25" customFormat="1">
      <c r="A1" s="18"/>
      <c r="B1" s="18"/>
      <c r="C1" s="18"/>
      <c r="D1" s="18"/>
      <c r="E1" s="161" t="s">
        <v>2396</v>
      </c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161"/>
      <c r="AB1" s="161"/>
      <c r="AC1" s="161"/>
      <c r="AD1" s="161"/>
      <c r="AE1" s="161"/>
      <c r="AF1" s="161"/>
      <c r="AG1" s="161"/>
      <c r="AH1" s="161"/>
      <c r="AI1" s="161"/>
      <c r="AJ1" s="161"/>
      <c r="AK1" s="161"/>
      <c r="AL1" s="161"/>
      <c r="AM1" s="161"/>
      <c r="AN1" s="161"/>
      <c r="AO1" s="161"/>
      <c r="AP1" s="161"/>
      <c r="AQ1" s="161"/>
      <c r="AR1" s="161"/>
      <c r="AS1" s="161"/>
      <c r="AT1" s="161"/>
      <c r="AU1" s="161"/>
      <c r="AV1" s="161"/>
      <c r="AW1" s="161"/>
      <c r="AX1" s="161"/>
      <c r="AY1" s="161"/>
      <c r="AZ1" s="161"/>
      <c r="BA1" s="161"/>
      <c r="BB1" s="161"/>
      <c r="BC1" s="161"/>
      <c r="BD1" s="161"/>
      <c r="BE1" s="161"/>
      <c r="BF1" s="161"/>
      <c r="BG1" s="161"/>
      <c r="BH1" s="161"/>
      <c r="BI1" s="161"/>
      <c r="BJ1" s="161"/>
      <c r="BK1" s="161"/>
      <c r="BL1" s="161"/>
      <c r="BM1" s="161"/>
      <c r="BN1" s="161"/>
      <c r="BO1" s="161"/>
      <c r="BP1" s="161"/>
      <c r="BQ1" s="161"/>
      <c r="BR1" s="161"/>
      <c r="BS1" s="161"/>
      <c r="BT1" s="161"/>
      <c r="BU1" s="161"/>
      <c r="BV1" s="161"/>
      <c r="BW1" s="161"/>
      <c r="BX1" s="161"/>
      <c r="BY1" s="161"/>
      <c r="BZ1" s="161"/>
      <c r="CA1" s="161"/>
      <c r="CB1" s="161"/>
    </row>
    <row r="2" spans="1:80" s="14" customFormat="1">
      <c r="A2" s="57" t="s">
        <v>2075</v>
      </c>
      <c r="B2" s="57" t="s">
        <v>484</v>
      </c>
      <c r="C2" s="57" t="s">
        <v>1375</v>
      </c>
      <c r="D2" s="57" t="s">
        <v>0</v>
      </c>
      <c r="E2" s="57">
        <v>541140</v>
      </c>
      <c r="F2" s="57">
        <v>541141</v>
      </c>
      <c r="G2" s="57">
        <v>541142</v>
      </c>
      <c r="H2" s="57">
        <v>541143</v>
      </c>
      <c r="I2" s="57">
        <v>541145</v>
      </c>
      <c r="J2" s="57">
        <v>541146</v>
      </c>
      <c r="K2" s="57">
        <v>541151</v>
      </c>
      <c r="L2" s="57">
        <v>7024</v>
      </c>
      <c r="M2" s="57">
        <v>541220</v>
      </c>
      <c r="N2" s="57">
        <v>541230</v>
      </c>
      <c r="O2" s="57">
        <v>5418</v>
      </c>
      <c r="P2" s="57">
        <v>5416</v>
      </c>
      <c r="Q2" s="57">
        <v>5413</v>
      </c>
      <c r="R2" s="57">
        <v>541440</v>
      </c>
      <c r="S2" s="57">
        <v>541441</v>
      </c>
      <c r="T2" s="57">
        <v>541442</v>
      </c>
      <c r="U2" s="57">
        <v>541443</v>
      </c>
      <c r="V2" s="57">
        <v>541445</v>
      </c>
      <c r="W2" s="57">
        <v>541446</v>
      </c>
      <c r="X2" s="57">
        <v>541450</v>
      </c>
      <c r="Y2" s="57">
        <v>7025</v>
      </c>
      <c r="Z2" s="57">
        <v>541540</v>
      </c>
      <c r="AA2" s="57">
        <v>541541</v>
      </c>
      <c r="AB2" s="57">
        <v>541542</v>
      </c>
      <c r="AC2" s="57">
        <v>541543</v>
      </c>
      <c r="AD2" s="57">
        <v>541545</v>
      </c>
      <c r="AE2" s="57">
        <v>541546</v>
      </c>
      <c r="AF2" s="57">
        <v>541547</v>
      </c>
      <c r="AG2" s="57">
        <v>5495</v>
      </c>
      <c r="AH2" s="57">
        <v>5417</v>
      </c>
      <c r="AI2" s="57">
        <v>5419</v>
      </c>
      <c r="AJ2" s="57">
        <v>5415</v>
      </c>
      <c r="AK2" s="57">
        <v>5496</v>
      </c>
      <c r="AL2" s="57">
        <v>5422</v>
      </c>
      <c r="AM2" s="57">
        <v>5423</v>
      </c>
      <c r="AN2" s="57">
        <v>5424</v>
      </c>
      <c r="AO2" s="57">
        <v>5425</v>
      </c>
      <c r="AP2" s="57">
        <v>5426</v>
      </c>
      <c r="AQ2" s="57">
        <v>5428</v>
      </c>
      <c r="AR2" s="57">
        <v>5429</v>
      </c>
      <c r="AS2" s="57">
        <v>5430</v>
      </c>
      <c r="AT2" s="57">
        <v>5431</v>
      </c>
      <c r="AU2" s="57">
        <v>5434</v>
      </c>
      <c r="AV2" s="57">
        <v>5436</v>
      </c>
      <c r="AW2" s="57">
        <v>5437</v>
      </c>
      <c r="AX2" s="57">
        <v>5438</v>
      </c>
      <c r="AY2" s="57">
        <v>5439</v>
      </c>
      <c r="AZ2" s="57">
        <v>9905</v>
      </c>
      <c r="BA2" s="57">
        <v>7023</v>
      </c>
      <c r="BB2" s="57">
        <v>5441</v>
      </c>
      <c r="BC2" s="57">
        <v>5447</v>
      </c>
      <c r="BD2" s="57">
        <v>5446</v>
      </c>
      <c r="BE2" s="57">
        <v>5444</v>
      </c>
      <c r="BF2" s="57">
        <v>5448</v>
      </c>
      <c r="BG2" s="57">
        <v>5445</v>
      </c>
      <c r="BH2" s="57">
        <v>5443</v>
      </c>
      <c r="BI2" s="57">
        <v>7016</v>
      </c>
      <c r="BJ2" s="57">
        <v>5461</v>
      </c>
      <c r="BK2" s="57">
        <v>5467</v>
      </c>
      <c r="BL2" s="57">
        <v>5466</v>
      </c>
      <c r="BM2" s="57">
        <v>5464</v>
      </c>
      <c r="BN2" s="57">
        <v>5468</v>
      </c>
      <c r="BO2" s="57">
        <v>5465</v>
      </c>
      <c r="BP2" s="57">
        <v>5463</v>
      </c>
      <c r="BQ2" s="57">
        <v>7018</v>
      </c>
      <c r="BR2" s="57">
        <v>5481</v>
      </c>
      <c r="BS2" s="57">
        <v>5482</v>
      </c>
      <c r="BT2" s="57">
        <v>5483</v>
      </c>
      <c r="BU2" s="57">
        <v>5484</v>
      </c>
      <c r="BV2" s="57">
        <v>5485</v>
      </c>
      <c r="BW2" s="57">
        <v>5486</v>
      </c>
      <c r="BX2" s="57">
        <v>5487</v>
      </c>
      <c r="BY2" s="57">
        <v>5488</v>
      </c>
      <c r="BZ2" s="57">
        <v>7020</v>
      </c>
      <c r="CA2" s="57">
        <v>9904</v>
      </c>
      <c r="CB2" s="57">
        <v>9902</v>
      </c>
    </row>
    <row r="3" spans="1:80">
      <c r="A3" s="53" t="s">
        <v>2077</v>
      </c>
      <c r="B3" s="53">
        <v>4000006</v>
      </c>
      <c r="C3" s="53">
        <v>40330</v>
      </c>
      <c r="D3" s="53">
        <v>18</v>
      </c>
      <c r="E3" s="53">
        <v>103401</v>
      </c>
      <c r="F3" s="53">
        <v>98465</v>
      </c>
      <c r="G3" s="53">
        <v>0</v>
      </c>
      <c r="H3" s="53">
        <v>155403</v>
      </c>
      <c r="I3" s="53">
        <v>104232</v>
      </c>
      <c r="J3" s="53">
        <v>0</v>
      </c>
      <c r="K3" s="53">
        <v>240315</v>
      </c>
      <c r="L3" s="53">
        <v>701816</v>
      </c>
      <c r="M3" s="53">
        <v>110478</v>
      </c>
      <c r="N3" s="53">
        <v>21949</v>
      </c>
      <c r="O3" s="53">
        <v>297259</v>
      </c>
      <c r="P3" s="53">
        <v>54359</v>
      </c>
      <c r="Q3" s="53">
        <v>131191</v>
      </c>
      <c r="R3" s="53">
        <v>0</v>
      </c>
      <c r="S3" s="53">
        <v>0</v>
      </c>
      <c r="T3" s="53">
        <v>0</v>
      </c>
      <c r="U3" s="53">
        <v>0</v>
      </c>
      <c r="V3" s="53">
        <v>0</v>
      </c>
      <c r="W3" s="53">
        <v>0</v>
      </c>
      <c r="X3" s="53">
        <v>159696</v>
      </c>
      <c r="Y3" s="53">
        <v>159696</v>
      </c>
      <c r="Z3" s="53">
        <v>0</v>
      </c>
      <c r="AA3" s="53">
        <v>0</v>
      </c>
      <c r="AB3" s="53">
        <v>0</v>
      </c>
      <c r="AC3" s="53">
        <v>0</v>
      </c>
      <c r="AD3" s="53">
        <v>717567</v>
      </c>
      <c r="AE3" s="53">
        <v>0</v>
      </c>
      <c r="AF3" s="53">
        <v>385115</v>
      </c>
      <c r="AG3" s="53">
        <v>772455</v>
      </c>
      <c r="AH3" s="53">
        <v>0</v>
      </c>
      <c r="AI3" s="53">
        <v>171532</v>
      </c>
      <c r="AJ3" s="53">
        <v>2046669</v>
      </c>
      <c r="AK3" s="53">
        <v>0</v>
      </c>
      <c r="AL3" s="53">
        <v>5519</v>
      </c>
      <c r="AM3" s="53">
        <v>95753</v>
      </c>
      <c r="AN3" s="53">
        <v>8088</v>
      </c>
      <c r="AO3" s="53">
        <v>15895</v>
      </c>
      <c r="AP3" s="53">
        <v>0</v>
      </c>
      <c r="AQ3" s="53">
        <v>0</v>
      </c>
      <c r="AR3" s="53">
        <v>0</v>
      </c>
      <c r="AS3" s="53">
        <v>0</v>
      </c>
      <c r="AT3" s="53">
        <v>138</v>
      </c>
      <c r="AU3" s="53">
        <v>99472</v>
      </c>
      <c r="AV3" s="53">
        <v>0</v>
      </c>
      <c r="AW3" s="53">
        <v>0</v>
      </c>
      <c r="AX3" s="53">
        <v>16132</v>
      </c>
      <c r="AY3" s="53">
        <v>6287</v>
      </c>
      <c r="AZ3" s="53">
        <v>0</v>
      </c>
      <c r="BA3" s="53">
        <v>3770701</v>
      </c>
      <c r="BB3" s="53">
        <v>523167</v>
      </c>
      <c r="BC3" s="53">
        <v>308114</v>
      </c>
      <c r="BD3" s="53">
        <v>79004</v>
      </c>
      <c r="BE3" s="53">
        <v>80211</v>
      </c>
      <c r="BF3" s="53">
        <v>0</v>
      </c>
      <c r="BG3" s="53">
        <v>0</v>
      </c>
      <c r="BH3" s="53">
        <v>396368</v>
      </c>
      <c r="BI3" s="53">
        <v>1386864</v>
      </c>
      <c r="BJ3" s="53">
        <v>476729</v>
      </c>
      <c r="BK3" s="53">
        <v>331487</v>
      </c>
      <c r="BL3" s="53">
        <v>89275</v>
      </c>
      <c r="BM3" s="53">
        <v>0</v>
      </c>
      <c r="BN3" s="53">
        <v>0</v>
      </c>
      <c r="BO3" s="53">
        <v>0</v>
      </c>
      <c r="BP3" s="53">
        <v>177409</v>
      </c>
      <c r="BQ3" s="53">
        <v>1074900</v>
      </c>
      <c r="BR3" s="53">
        <v>876160</v>
      </c>
      <c r="BS3" s="53">
        <v>0</v>
      </c>
      <c r="BT3" s="53">
        <v>0</v>
      </c>
      <c r="BU3" s="53">
        <v>0</v>
      </c>
      <c r="BV3" s="53">
        <v>0</v>
      </c>
      <c r="BW3" s="53">
        <v>89336</v>
      </c>
      <c r="BX3" s="53">
        <v>0</v>
      </c>
      <c r="BY3" s="53">
        <v>0</v>
      </c>
      <c r="BZ3" s="53">
        <v>965496</v>
      </c>
      <c r="CA3" s="53">
        <v>-49480</v>
      </c>
      <c r="CB3" s="53">
        <v>7148481</v>
      </c>
    </row>
    <row r="4" spans="1:80">
      <c r="A4" s="53" t="s">
        <v>2077</v>
      </c>
      <c r="B4" s="53">
        <v>4000014</v>
      </c>
      <c r="C4" s="53">
        <v>40340</v>
      </c>
      <c r="D4" s="53">
        <v>18</v>
      </c>
      <c r="E4" s="53">
        <v>112213</v>
      </c>
      <c r="F4" s="53">
        <v>107293</v>
      </c>
      <c r="G4" s="53">
        <v>0</v>
      </c>
      <c r="H4" s="53">
        <v>73126</v>
      </c>
      <c r="I4" s="53">
        <v>81134</v>
      </c>
      <c r="J4" s="53">
        <v>0</v>
      </c>
      <c r="K4" s="53">
        <v>148061</v>
      </c>
      <c r="L4" s="53">
        <v>521827</v>
      </c>
      <c r="M4" s="53">
        <v>74976</v>
      </c>
      <c r="N4" s="53">
        <v>18486</v>
      </c>
      <c r="O4" s="53">
        <v>170087</v>
      </c>
      <c r="P4" s="53">
        <v>28840</v>
      </c>
      <c r="Q4" s="53">
        <v>20300</v>
      </c>
      <c r="R4" s="53">
        <v>0</v>
      </c>
      <c r="S4" s="53">
        <v>0</v>
      </c>
      <c r="T4" s="53">
        <v>0</v>
      </c>
      <c r="U4" s="53">
        <v>0</v>
      </c>
      <c r="V4" s="53">
        <v>0</v>
      </c>
      <c r="W4" s="53">
        <v>0</v>
      </c>
      <c r="X4" s="53">
        <v>126638</v>
      </c>
      <c r="Y4" s="53">
        <v>126638</v>
      </c>
      <c r="Z4" s="53">
        <v>0</v>
      </c>
      <c r="AA4" s="53">
        <v>0</v>
      </c>
      <c r="AB4" s="53">
        <v>0</v>
      </c>
      <c r="AC4" s="53">
        <v>15835</v>
      </c>
      <c r="AD4" s="53">
        <v>325488</v>
      </c>
      <c r="AE4" s="53">
        <v>0</v>
      </c>
      <c r="AF4" s="53">
        <v>171932</v>
      </c>
      <c r="AG4" s="53">
        <v>284959</v>
      </c>
      <c r="AH4" s="53">
        <v>0</v>
      </c>
      <c r="AI4" s="53">
        <v>78009</v>
      </c>
      <c r="AJ4" s="53">
        <v>876223</v>
      </c>
      <c r="AK4" s="53">
        <v>0</v>
      </c>
      <c r="AL4" s="53">
        <v>939</v>
      </c>
      <c r="AM4" s="53">
        <v>27952</v>
      </c>
      <c r="AN4" s="53">
        <v>4874</v>
      </c>
      <c r="AO4" s="53">
        <v>5508</v>
      </c>
      <c r="AP4" s="53">
        <v>0</v>
      </c>
      <c r="AQ4" s="53">
        <v>0</v>
      </c>
      <c r="AR4" s="53">
        <v>0</v>
      </c>
      <c r="AS4" s="53">
        <v>0</v>
      </c>
      <c r="AT4" s="53">
        <v>70</v>
      </c>
      <c r="AU4" s="53">
        <v>41428</v>
      </c>
      <c r="AV4" s="53">
        <v>0</v>
      </c>
      <c r="AW4" s="53">
        <v>0</v>
      </c>
      <c r="AX4" s="53">
        <v>21552</v>
      </c>
      <c r="AY4" s="53">
        <v>11424</v>
      </c>
      <c r="AZ4" s="53">
        <v>0</v>
      </c>
      <c r="BA4" s="53">
        <v>1951124</v>
      </c>
      <c r="BB4" s="53">
        <v>419236</v>
      </c>
      <c r="BC4" s="53">
        <v>245291</v>
      </c>
      <c r="BD4" s="53">
        <v>65038</v>
      </c>
      <c r="BE4" s="53">
        <v>41219</v>
      </c>
      <c r="BF4" s="53">
        <v>-29336</v>
      </c>
      <c r="BG4" s="53">
        <v>0</v>
      </c>
      <c r="BH4" s="53">
        <v>180901</v>
      </c>
      <c r="BI4" s="53">
        <v>922349</v>
      </c>
      <c r="BJ4" s="53">
        <v>301898</v>
      </c>
      <c r="BK4" s="53">
        <v>211976</v>
      </c>
      <c r="BL4" s="53">
        <v>54887</v>
      </c>
      <c r="BM4" s="53">
        <v>0</v>
      </c>
      <c r="BN4" s="53">
        <v>75408</v>
      </c>
      <c r="BO4" s="53">
        <v>0</v>
      </c>
      <c r="BP4" s="53">
        <v>41042</v>
      </c>
      <c r="BQ4" s="53">
        <v>685211</v>
      </c>
      <c r="BR4" s="53">
        <v>432647</v>
      </c>
      <c r="BS4" s="53">
        <v>0</v>
      </c>
      <c r="BT4" s="53">
        <v>0</v>
      </c>
      <c r="BU4" s="53">
        <v>0</v>
      </c>
      <c r="BV4" s="53">
        <v>0</v>
      </c>
      <c r="BW4" s="53">
        <v>11870</v>
      </c>
      <c r="BX4" s="53">
        <v>0</v>
      </c>
      <c r="BY4" s="53">
        <v>0</v>
      </c>
      <c r="BZ4" s="53">
        <v>444517</v>
      </c>
      <c r="CA4" s="53">
        <v>945</v>
      </c>
      <c r="CB4" s="53">
        <v>4004146</v>
      </c>
    </row>
    <row r="5" spans="1:80">
      <c r="A5" s="53" t="s">
        <v>2077</v>
      </c>
      <c r="B5" s="53">
        <v>4000121</v>
      </c>
      <c r="C5" s="53">
        <v>35060</v>
      </c>
      <c r="D5" s="53">
        <v>18</v>
      </c>
      <c r="E5" s="53">
        <v>99650</v>
      </c>
      <c r="F5" s="53">
        <v>50789</v>
      </c>
      <c r="G5" s="53">
        <v>0</v>
      </c>
      <c r="H5" s="53">
        <v>55061</v>
      </c>
      <c r="I5" s="53">
        <v>138078</v>
      </c>
      <c r="J5" s="53">
        <v>0</v>
      </c>
      <c r="K5" s="53">
        <v>107147</v>
      </c>
      <c r="L5" s="53">
        <v>450725</v>
      </c>
      <c r="M5" s="53">
        <v>77114</v>
      </c>
      <c r="N5" s="53">
        <v>15787</v>
      </c>
      <c r="O5" s="53">
        <v>153222</v>
      </c>
      <c r="P5" s="53">
        <v>28277</v>
      </c>
      <c r="Q5" s="53">
        <v>71110</v>
      </c>
      <c r="R5" s="53">
        <v>0</v>
      </c>
      <c r="S5" s="53">
        <v>0</v>
      </c>
      <c r="T5" s="53">
        <v>0</v>
      </c>
      <c r="U5" s="53">
        <v>0</v>
      </c>
      <c r="V5" s="53">
        <v>-30832</v>
      </c>
      <c r="W5" s="53">
        <v>2183</v>
      </c>
      <c r="X5" s="53">
        <v>105346</v>
      </c>
      <c r="Y5" s="53">
        <v>76697</v>
      </c>
      <c r="Z5" s="53">
        <v>0</v>
      </c>
      <c r="AA5" s="53">
        <v>0</v>
      </c>
      <c r="AB5" s="53">
        <v>0</v>
      </c>
      <c r="AC5" s="53">
        <v>0</v>
      </c>
      <c r="AD5" s="53">
        <v>324691</v>
      </c>
      <c r="AE5" s="53">
        <v>0</v>
      </c>
      <c r="AF5" s="53">
        <v>175564</v>
      </c>
      <c r="AG5" s="53">
        <v>317290</v>
      </c>
      <c r="AH5" s="53">
        <v>0</v>
      </c>
      <c r="AI5" s="53">
        <v>73742</v>
      </c>
      <c r="AJ5" s="53">
        <v>891287</v>
      </c>
      <c r="AK5" s="53">
        <v>0</v>
      </c>
      <c r="AL5" s="53">
        <v>10662</v>
      </c>
      <c r="AM5" s="53">
        <v>48237</v>
      </c>
      <c r="AN5" s="53">
        <v>5469</v>
      </c>
      <c r="AO5" s="53">
        <v>633</v>
      </c>
      <c r="AP5" s="53">
        <v>0</v>
      </c>
      <c r="AQ5" s="53">
        <v>0</v>
      </c>
      <c r="AR5" s="53">
        <v>0</v>
      </c>
      <c r="AS5" s="53">
        <v>0</v>
      </c>
      <c r="AT5" s="53">
        <v>22248</v>
      </c>
      <c r="AU5" s="53">
        <v>16367</v>
      </c>
      <c r="AV5" s="53">
        <v>0</v>
      </c>
      <c r="AW5" s="53">
        <v>-100</v>
      </c>
      <c r="AX5" s="53">
        <v>1157</v>
      </c>
      <c r="AY5" s="53">
        <v>3479</v>
      </c>
      <c r="AZ5" s="53">
        <v>0</v>
      </c>
      <c r="BA5" s="53">
        <v>1872371</v>
      </c>
      <c r="BB5" s="53">
        <v>49332</v>
      </c>
      <c r="BC5" s="53">
        <v>28360</v>
      </c>
      <c r="BD5" s="53">
        <v>7070</v>
      </c>
      <c r="BE5" s="53">
        <v>24979</v>
      </c>
      <c r="BF5" s="53">
        <v>0</v>
      </c>
      <c r="BG5" s="53">
        <v>0</v>
      </c>
      <c r="BH5" s="53">
        <v>95297</v>
      </c>
      <c r="BI5" s="53">
        <v>205038</v>
      </c>
      <c r="BJ5" s="53">
        <v>159531</v>
      </c>
      <c r="BK5" s="53">
        <v>127251</v>
      </c>
      <c r="BL5" s="53">
        <v>29246</v>
      </c>
      <c r="BM5" s="53">
        <v>0</v>
      </c>
      <c r="BN5" s="53">
        <v>0</v>
      </c>
      <c r="BO5" s="53">
        <v>0</v>
      </c>
      <c r="BP5" s="53">
        <v>34696</v>
      </c>
      <c r="BQ5" s="53">
        <v>350724</v>
      </c>
      <c r="BR5" s="53">
        <v>188936</v>
      </c>
      <c r="BS5" s="53">
        <v>0</v>
      </c>
      <c r="BT5" s="53">
        <v>0</v>
      </c>
      <c r="BU5" s="53">
        <v>0</v>
      </c>
      <c r="BV5" s="53">
        <v>0</v>
      </c>
      <c r="BW5" s="53">
        <v>10893</v>
      </c>
      <c r="BX5" s="53">
        <v>0</v>
      </c>
      <c r="BY5" s="53">
        <v>0</v>
      </c>
      <c r="BZ5" s="53">
        <v>199829</v>
      </c>
      <c r="CA5" s="53">
        <v>-38219</v>
      </c>
      <c r="CB5" s="53">
        <v>2589743</v>
      </c>
    </row>
    <row r="6" spans="1:80">
      <c r="A6" s="53" t="s">
        <v>2077</v>
      </c>
      <c r="B6" s="53">
        <v>4015481</v>
      </c>
      <c r="C6" s="53">
        <v>41116</v>
      </c>
      <c r="D6" s="53">
        <v>18</v>
      </c>
      <c r="E6" s="53">
        <v>96533</v>
      </c>
      <c r="F6" s="53">
        <v>50304</v>
      </c>
      <c r="G6" s="53">
        <v>0</v>
      </c>
      <c r="H6" s="53">
        <v>61502</v>
      </c>
      <c r="I6" s="53">
        <v>80621</v>
      </c>
      <c r="J6" s="53">
        <v>0</v>
      </c>
      <c r="K6" s="53">
        <v>135856</v>
      </c>
      <c r="L6" s="53">
        <v>424816</v>
      </c>
      <c r="M6" s="53">
        <v>55711</v>
      </c>
      <c r="N6" s="53">
        <v>14196</v>
      </c>
      <c r="O6" s="53">
        <v>175616</v>
      </c>
      <c r="P6" s="53">
        <v>26874</v>
      </c>
      <c r="Q6" s="53">
        <v>51073</v>
      </c>
      <c r="R6" s="53">
        <v>0</v>
      </c>
      <c r="S6" s="53">
        <v>0</v>
      </c>
      <c r="T6" s="53">
        <v>0</v>
      </c>
      <c r="U6" s="53">
        <v>0</v>
      </c>
      <c r="V6" s="53">
        <v>0</v>
      </c>
      <c r="W6" s="53">
        <v>0</v>
      </c>
      <c r="X6" s="53">
        <v>80782</v>
      </c>
      <c r="Y6" s="53">
        <v>80782</v>
      </c>
      <c r="Z6" s="53">
        <v>0</v>
      </c>
      <c r="AA6" s="53">
        <v>0</v>
      </c>
      <c r="AB6" s="53">
        <v>0</v>
      </c>
      <c r="AC6" s="53">
        <v>0</v>
      </c>
      <c r="AD6" s="53">
        <v>253216</v>
      </c>
      <c r="AE6" s="53">
        <v>0</v>
      </c>
      <c r="AF6" s="53">
        <v>145555</v>
      </c>
      <c r="AG6" s="53">
        <v>231070</v>
      </c>
      <c r="AH6" s="53">
        <v>0</v>
      </c>
      <c r="AI6" s="53">
        <v>56855</v>
      </c>
      <c r="AJ6" s="53">
        <v>686696</v>
      </c>
      <c r="AK6" s="53">
        <v>0</v>
      </c>
      <c r="AL6" s="53">
        <v>8647</v>
      </c>
      <c r="AM6" s="53">
        <v>46123</v>
      </c>
      <c r="AN6" s="53">
        <v>5311</v>
      </c>
      <c r="AO6" s="53">
        <v>2295</v>
      </c>
      <c r="AP6" s="53">
        <v>0</v>
      </c>
      <c r="AQ6" s="53">
        <v>0</v>
      </c>
      <c r="AR6" s="53">
        <v>0</v>
      </c>
      <c r="AS6" s="53">
        <v>0</v>
      </c>
      <c r="AT6" s="53">
        <v>1333</v>
      </c>
      <c r="AU6" s="53">
        <v>21007</v>
      </c>
      <c r="AV6" s="53">
        <v>0</v>
      </c>
      <c r="AW6" s="53">
        <v>0</v>
      </c>
      <c r="AX6" s="53">
        <v>466</v>
      </c>
      <c r="AY6" s="53">
        <v>11646</v>
      </c>
      <c r="AZ6" s="53">
        <v>0</v>
      </c>
      <c r="BA6" s="53">
        <v>1612592</v>
      </c>
      <c r="BB6" s="53">
        <v>62087</v>
      </c>
      <c r="BC6" s="53">
        <v>37151</v>
      </c>
      <c r="BD6" s="53">
        <v>3273</v>
      </c>
      <c r="BE6" s="53">
        <v>29225</v>
      </c>
      <c r="BF6" s="53">
        <v>0</v>
      </c>
      <c r="BG6" s="53">
        <v>0</v>
      </c>
      <c r="BH6" s="53">
        <v>83535</v>
      </c>
      <c r="BI6" s="53">
        <v>215271</v>
      </c>
      <c r="BJ6" s="53">
        <v>116186</v>
      </c>
      <c r="BK6" s="53">
        <v>75914</v>
      </c>
      <c r="BL6" s="53">
        <v>21077</v>
      </c>
      <c r="BM6" s="53">
        <v>0</v>
      </c>
      <c r="BN6" s="53">
        <v>0</v>
      </c>
      <c r="BO6" s="53">
        <v>0</v>
      </c>
      <c r="BP6" s="53">
        <v>42000</v>
      </c>
      <c r="BQ6" s="53">
        <v>255177</v>
      </c>
      <c r="BR6" s="53">
        <v>205876</v>
      </c>
      <c r="BS6" s="53">
        <v>0</v>
      </c>
      <c r="BT6" s="53">
        <v>0</v>
      </c>
      <c r="BU6" s="53">
        <v>0</v>
      </c>
      <c r="BV6" s="53">
        <v>0</v>
      </c>
      <c r="BW6" s="53">
        <v>25206</v>
      </c>
      <c r="BX6" s="53">
        <v>0</v>
      </c>
      <c r="BY6" s="53">
        <v>0</v>
      </c>
      <c r="BZ6" s="53">
        <v>231082</v>
      </c>
      <c r="CA6" s="53">
        <v>-23387</v>
      </c>
      <c r="CB6" s="53">
        <v>2290735</v>
      </c>
    </row>
    <row r="7" spans="1:80">
      <c r="A7" s="53" t="s">
        <v>2077</v>
      </c>
      <c r="B7" s="53">
        <v>4104808</v>
      </c>
      <c r="C7" s="53">
        <v>1200</v>
      </c>
      <c r="D7" s="53">
        <v>18</v>
      </c>
      <c r="E7" s="53">
        <v>147791</v>
      </c>
      <c r="F7" s="53">
        <v>0</v>
      </c>
      <c r="G7" s="53">
        <v>0</v>
      </c>
      <c r="H7" s="53">
        <v>40457</v>
      </c>
      <c r="I7" s="53">
        <v>183815</v>
      </c>
      <c r="J7" s="53">
        <v>0</v>
      </c>
      <c r="K7" s="53">
        <v>187605</v>
      </c>
      <c r="L7" s="53">
        <v>559668</v>
      </c>
      <c r="M7" s="53">
        <v>27395</v>
      </c>
      <c r="N7" s="53">
        <v>10892</v>
      </c>
      <c r="O7" s="53">
        <v>96359</v>
      </c>
      <c r="P7" s="53">
        <v>40586</v>
      </c>
      <c r="Q7" s="53">
        <v>38228</v>
      </c>
      <c r="R7" s="53">
        <v>0</v>
      </c>
      <c r="S7" s="53">
        <v>0</v>
      </c>
      <c r="T7" s="53">
        <v>0</v>
      </c>
      <c r="U7" s="53">
        <v>0</v>
      </c>
      <c r="V7" s="53">
        <v>39425</v>
      </c>
      <c r="W7" s="53">
        <v>1180</v>
      </c>
      <c r="X7" s="53">
        <v>93052</v>
      </c>
      <c r="Y7" s="53">
        <v>133657</v>
      </c>
      <c r="Z7" s="53">
        <v>0</v>
      </c>
      <c r="AA7" s="53">
        <v>0</v>
      </c>
      <c r="AB7" s="53">
        <v>0</v>
      </c>
      <c r="AC7" s="53">
        <v>0</v>
      </c>
      <c r="AD7" s="53">
        <v>0</v>
      </c>
      <c r="AE7" s="53">
        <v>0</v>
      </c>
      <c r="AF7" s="53">
        <v>0</v>
      </c>
      <c r="AG7" s="53">
        <v>0</v>
      </c>
      <c r="AH7" s="53">
        <v>0</v>
      </c>
      <c r="AI7" s="53">
        <v>0</v>
      </c>
      <c r="AJ7" s="53">
        <v>0</v>
      </c>
      <c r="AK7" s="53">
        <v>0</v>
      </c>
      <c r="AL7" s="53">
        <v>51</v>
      </c>
      <c r="AM7" s="53">
        <v>27046</v>
      </c>
      <c r="AN7" s="53">
        <v>16834</v>
      </c>
      <c r="AO7" s="53">
        <v>8059</v>
      </c>
      <c r="AP7" s="53">
        <v>52404</v>
      </c>
      <c r="AQ7" s="53">
        <v>0</v>
      </c>
      <c r="AR7" s="53">
        <v>0</v>
      </c>
      <c r="AS7" s="53">
        <v>634969</v>
      </c>
      <c r="AT7" s="53">
        <v>3727</v>
      </c>
      <c r="AU7" s="53">
        <v>0</v>
      </c>
      <c r="AV7" s="53">
        <v>10235</v>
      </c>
      <c r="AW7" s="53">
        <v>967</v>
      </c>
      <c r="AX7" s="53">
        <v>44703</v>
      </c>
      <c r="AY7" s="53">
        <v>0</v>
      </c>
      <c r="AZ7" s="53">
        <v>52862</v>
      </c>
      <c r="BA7" s="53">
        <v>1758642</v>
      </c>
      <c r="BB7" s="53">
        <v>205534</v>
      </c>
      <c r="BC7" s="53">
        <v>59370</v>
      </c>
      <c r="BD7" s="53">
        <v>21372</v>
      </c>
      <c r="BE7" s="53">
        <v>133327</v>
      </c>
      <c r="BF7" s="53">
        <v>0</v>
      </c>
      <c r="BG7" s="53">
        <v>0</v>
      </c>
      <c r="BH7" s="53">
        <v>41307</v>
      </c>
      <c r="BI7" s="53">
        <v>460910</v>
      </c>
      <c r="BJ7" s="53">
        <v>159001</v>
      </c>
      <c r="BK7" s="53">
        <v>39725</v>
      </c>
      <c r="BL7" s="53">
        <v>17028</v>
      </c>
      <c r="BM7" s="53">
        <v>0</v>
      </c>
      <c r="BN7" s="53">
        <v>0</v>
      </c>
      <c r="BO7" s="53">
        <v>0</v>
      </c>
      <c r="BP7" s="53">
        <v>41057</v>
      </c>
      <c r="BQ7" s="53">
        <v>256811</v>
      </c>
      <c r="BR7" s="53">
        <v>225338</v>
      </c>
      <c r="BS7" s="53">
        <v>24661</v>
      </c>
      <c r="BT7" s="53">
        <v>5641</v>
      </c>
      <c r="BU7" s="53">
        <v>0</v>
      </c>
      <c r="BV7" s="53">
        <v>0</v>
      </c>
      <c r="BW7" s="53">
        <v>0</v>
      </c>
      <c r="BX7" s="53">
        <v>0</v>
      </c>
      <c r="BY7" s="53">
        <v>0</v>
      </c>
      <c r="BZ7" s="53">
        <v>255640</v>
      </c>
      <c r="CA7" s="53">
        <v>-41631</v>
      </c>
      <c r="CB7" s="53">
        <v>2690372</v>
      </c>
    </row>
    <row r="8" spans="1:80">
      <c r="A8" s="53" t="s">
        <v>2077</v>
      </c>
      <c r="B8" s="53">
        <v>4107702</v>
      </c>
      <c r="C8" s="53">
        <v>1400</v>
      </c>
      <c r="D8" s="53">
        <v>18</v>
      </c>
      <c r="E8" s="53">
        <v>0</v>
      </c>
      <c r="F8" s="53">
        <v>0</v>
      </c>
      <c r="G8" s="53">
        <v>0</v>
      </c>
      <c r="H8" s="53">
        <v>171712</v>
      </c>
      <c r="I8" s="53">
        <v>0</v>
      </c>
      <c r="J8" s="53">
        <v>0</v>
      </c>
      <c r="K8" s="53">
        <v>402961</v>
      </c>
      <c r="L8" s="53">
        <v>574673</v>
      </c>
      <c r="M8" s="53">
        <v>0</v>
      </c>
      <c r="N8" s="53">
        <v>0</v>
      </c>
      <c r="O8" s="53">
        <v>738976</v>
      </c>
      <c r="P8" s="53">
        <v>59380</v>
      </c>
      <c r="Q8" s="53">
        <v>75597</v>
      </c>
      <c r="R8" s="53">
        <v>0</v>
      </c>
      <c r="S8" s="53">
        <v>0</v>
      </c>
      <c r="T8" s="53">
        <v>0</v>
      </c>
      <c r="U8" s="53">
        <v>0</v>
      </c>
      <c r="V8" s="53">
        <v>0</v>
      </c>
      <c r="W8" s="53">
        <v>-447</v>
      </c>
      <c r="X8" s="53">
        <v>23480</v>
      </c>
      <c r="Y8" s="53">
        <v>23033</v>
      </c>
      <c r="Z8" s="53">
        <v>276520</v>
      </c>
      <c r="AA8" s="53">
        <v>0</v>
      </c>
      <c r="AB8" s="53">
        <v>0</v>
      </c>
      <c r="AC8" s="53">
        <v>0</v>
      </c>
      <c r="AD8" s="53">
        <v>0</v>
      </c>
      <c r="AE8" s="53">
        <v>0</v>
      </c>
      <c r="AF8" s="53">
        <v>575776</v>
      </c>
      <c r="AG8" s="53">
        <v>418722</v>
      </c>
      <c r="AH8" s="53">
        <v>2923972</v>
      </c>
      <c r="AI8" s="53">
        <v>-424822</v>
      </c>
      <c r="AJ8" s="53">
        <v>3770168</v>
      </c>
      <c r="AK8" s="53">
        <v>0</v>
      </c>
      <c r="AL8" s="53">
        <v>16437</v>
      </c>
      <c r="AM8" s="53">
        <v>3501</v>
      </c>
      <c r="AN8" s="53">
        <v>1158</v>
      </c>
      <c r="AO8" s="53">
        <v>12072</v>
      </c>
      <c r="AP8" s="53">
        <v>80</v>
      </c>
      <c r="AQ8" s="53">
        <v>8796</v>
      </c>
      <c r="AR8" s="53">
        <v>0</v>
      </c>
      <c r="AS8" s="53">
        <v>0</v>
      </c>
      <c r="AT8" s="53">
        <v>3840</v>
      </c>
      <c r="AU8" s="53">
        <v>0</v>
      </c>
      <c r="AV8" s="53">
        <v>0</v>
      </c>
      <c r="AW8" s="53">
        <v>29923</v>
      </c>
      <c r="AX8" s="53">
        <v>80060</v>
      </c>
      <c r="AY8" s="53">
        <v>6068</v>
      </c>
      <c r="AZ8" s="53">
        <v>89527</v>
      </c>
      <c r="BA8" s="53">
        <v>5493289</v>
      </c>
      <c r="BB8" s="53">
        <v>513796</v>
      </c>
      <c r="BC8" s="53">
        <v>246498</v>
      </c>
      <c r="BD8" s="53">
        <v>69380</v>
      </c>
      <c r="BE8" s="53">
        <v>163464</v>
      </c>
      <c r="BF8" s="53">
        <v>0</v>
      </c>
      <c r="BG8" s="53">
        <v>-267156</v>
      </c>
      <c r="BH8" s="53">
        <v>212563</v>
      </c>
      <c r="BI8" s="53">
        <v>938545</v>
      </c>
      <c r="BJ8" s="53">
        <v>668252</v>
      </c>
      <c r="BK8" s="53">
        <v>260456</v>
      </c>
      <c r="BL8" s="53">
        <v>64201</v>
      </c>
      <c r="BM8" s="53">
        <v>-234156</v>
      </c>
      <c r="BN8" s="53">
        <v>0</v>
      </c>
      <c r="BO8" s="53">
        <v>0</v>
      </c>
      <c r="BP8" s="53">
        <v>128401</v>
      </c>
      <c r="BQ8" s="53">
        <v>887154</v>
      </c>
      <c r="BR8" s="53">
        <v>864026</v>
      </c>
      <c r="BS8" s="53">
        <v>0</v>
      </c>
      <c r="BT8" s="53">
        <v>0</v>
      </c>
      <c r="BU8" s="53">
        <v>0</v>
      </c>
      <c r="BV8" s="53">
        <v>-241153</v>
      </c>
      <c r="BW8" s="53">
        <v>224319</v>
      </c>
      <c r="BX8" s="53">
        <v>0</v>
      </c>
      <c r="BY8" s="53">
        <v>0</v>
      </c>
      <c r="BZ8" s="53">
        <v>847192</v>
      </c>
      <c r="CA8" s="53">
        <v>-354163</v>
      </c>
      <c r="CB8" s="53">
        <v>7812017</v>
      </c>
    </row>
    <row r="9" spans="1:80">
      <c r="A9" s="53" t="s">
        <v>2077</v>
      </c>
      <c r="B9" s="53">
        <v>4110490</v>
      </c>
      <c r="C9" s="53">
        <v>40020</v>
      </c>
      <c r="D9" s="53">
        <v>18</v>
      </c>
      <c r="E9" s="53">
        <v>116915</v>
      </c>
      <c r="F9" s="53">
        <v>0</v>
      </c>
      <c r="G9" s="53">
        <v>0</v>
      </c>
      <c r="H9" s="53">
        <v>99858</v>
      </c>
      <c r="I9" s="53">
        <v>68758</v>
      </c>
      <c r="J9" s="53">
        <v>0</v>
      </c>
      <c r="K9" s="53">
        <v>119308</v>
      </c>
      <c r="L9" s="53">
        <v>404839</v>
      </c>
      <c r="M9" s="53">
        <v>18159</v>
      </c>
      <c r="N9" s="53">
        <v>13263</v>
      </c>
      <c r="O9" s="53">
        <v>104696</v>
      </c>
      <c r="P9" s="53">
        <v>19806</v>
      </c>
      <c r="Q9" s="53">
        <v>30332</v>
      </c>
      <c r="R9" s="53">
        <v>0</v>
      </c>
      <c r="S9" s="53">
        <v>0</v>
      </c>
      <c r="T9" s="53">
        <v>0</v>
      </c>
      <c r="U9" s="53">
        <v>0</v>
      </c>
      <c r="V9" s="53">
        <v>14633</v>
      </c>
      <c r="W9" s="53">
        <v>13419</v>
      </c>
      <c r="X9" s="53">
        <v>246973</v>
      </c>
      <c r="Y9" s="53">
        <v>275025</v>
      </c>
      <c r="Z9" s="53">
        <v>0</v>
      </c>
      <c r="AA9" s="53">
        <v>0</v>
      </c>
      <c r="AB9" s="53">
        <v>0</v>
      </c>
      <c r="AC9" s="53">
        <v>0</v>
      </c>
      <c r="AD9" s="53">
        <v>246928</v>
      </c>
      <c r="AE9" s="53">
        <v>0</v>
      </c>
      <c r="AF9" s="53">
        <v>0</v>
      </c>
      <c r="AG9" s="53">
        <v>213205</v>
      </c>
      <c r="AH9" s="53">
        <v>0</v>
      </c>
      <c r="AI9" s="53">
        <v>0</v>
      </c>
      <c r="AJ9" s="53">
        <v>460133</v>
      </c>
      <c r="AK9" s="53">
        <v>0</v>
      </c>
      <c r="AL9" s="53">
        <v>1612</v>
      </c>
      <c r="AM9" s="53">
        <v>24683</v>
      </c>
      <c r="AN9" s="53">
        <v>15815</v>
      </c>
      <c r="AO9" s="53">
        <v>6372</v>
      </c>
      <c r="AP9" s="53">
        <v>23792</v>
      </c>
      <c r="AQ9" s="53">
        <v>0</v>
      </c>
      <c r="AR9" s="53">
        <v>0</v>
      </c>
      <c r="AS9" s="53">
        <v>739191</v>
      </c>
      <c r="AT9" s="53">
        <v>34043</v>
      </c>
      <c r="AU9" s="53">
        <v>10631</v>
      </c>
      <c r="AV9" s="53">
        <v>0</v>
      </c>
      <c r="AW9" s="53">
        <v>9140</v>
      </c>
      <c r="AX9" s="53">
        <v>68014</v>
      </c>
      <c r="AY9" s="53">
        <v>0</v>
      </c>
      <c r="AZ9" s="53">
        <v>15240</v>
      </c>
      <c r="BA9" s="53">
        <v>2274786</v>
      </c>
      <c r="BB9" s="53">
        <v>184796</v>
      </c>
      <c r="BC9" s="53">
        <v>32388</v>
      </c>
      <c r="BD9" s="53">
        <v>20528</v>
      </c>
      <c r="BE9" s="53">
        <v>75612</v>
      </c>
      <c r="BF9" s="53">
        <v>0</v>
      </c>
      <c r="BG9" s="53">
        <v>0</v>
      </c>
      <c r="BH9" s="53">
        <v>59537</v>
      </c>
      <c r="BI9" s="53">
        <v>372861</v>
      </c>
      <c r="BJ9" s="53">
        <v>254211</v>
      </c>
      <c r="BK9" s="53">
        <v>47417</v>
      </c>
      <c r="BL9" s="53">
        <v>31210</v>
      </c>
      <c r="BM9" s="53">
        <v>0</v>
      </c>
      <c r="BN9" s="53">
        <v>0</v>
      </c>
      <c r="BO9" s="53">
        <v>0</v>
      </c>
      <c r="BP9" s="53">
        <v>47015</v>
      </c>
      <c r="BQ9" s="53">
        <v>379853</v>
      </c>
      <c r="BR9" s="53">
        <v>218587</v>
      </c>
      <c r="BS9" s="53">
        <v>12933</v>
      </c>
      <c r="BT9" s="53">
        <v>0</v>
      </c>
      <c r="BU9" s="53">
        <v>0</v>
      </c>
      <c r="BV9" s="53">
        <v>0</v>
      </c>
      <c r="BW9" s="53">
        <v>22352</v>
      </c>
      <c r="BX9" s="53">
        <v>0</v>
      </c>
      <c r="BY9" s="53">
        <v>0</v>
      </c>
      <c r="BZ9" s="53">
        <v>253872</v>
      </c>
      <c r="CA9" s="53">
        <v>0</v>
      </c>
      <c r="CB9" s="53">
        <v>3281372</v>
      </c>
    </row>
    <row r="10" spans="1:80">
      <c r="A10" s="53" t="s">
        <v>2077</v>
      </c>
      <c r="B10" s="53">
        <v>4110508</v>
      </c>
      <c r="C10" s="53">
        <v>2600</v>
      </c>
      <c r="D10" s="53">
        <v>18</v>
      </c>
      <c r="E10" s="53">
        <v>53953</v>
      </c>
      <c r="F10" s="53">
        <v>0</v>
      </c>
      <c r="G10" s="53">
        <v>17618</v>
      </c>
      <c r="H10" s="53">
        <v>31480</v>
      </c>
      <c r="I10" s="53">
        <v>0</v>
      </c>
      <c r="J10" s="53">
        <v>0</v>
      </c>
      <c r="K10" s="53">
        <v>125731</v>
      </c>
      <c r="L10" s="53">
        <v>228782</v>
      </c>
      <c r="M10" s="53">
        <v>9915</v>
      </c>
      <c r="N10" s="53">
        <v>10386</v>
      </c>
      <c r="O10" s="53">
        <v>8508</v>
      </c>
      <c r="P10" s="53">
        <v>10953</v>
      </c>
      <c r="Q10" s="53">
        <v>2529</v>
      </c>
      <c r="R10" s="53">
        <v>0</v>
      </c>
      <c r="S10" s="53">
        <v>0</v>
      </c>
      <c r="T10" s="53">
        <v>0</v>
      </c>
      <c r="U10" s="53">
        <v>0</v>
      </c>
      <c r="V10" s="53">
        <v>900</v>
      </c>
      <c r="W10" s="53">
        <v>1249</v>
      </c>
      <c r="X10" s="53">
        <v>43345</v>
      </c>
      <c r="Y10" s="53">
        <v>45494</v>
      </c>
      <c r="Z10" s="53">
        <v>0</v>
      </c>
      <c r="AA10" s="53">
        <v>0</v>
      </c>
      <c r="AB10" s="53">
        <v>0</v>
      </c>
      <c r="AC10" s="53">
        <v>0</v>
      </c>
      <c r="AD10" s="53">
        <v>570035</v>
      </c>
      <c r="AE10" s="53">
        <v>0</v>
      </c>
      <c r="AF10" s="53">
        <v>96655</v>
      </c>
      <c r="AG10" s="53">
        <v>258833</v>
      </c>
      <c r="AH10" s="53">
        <v>0</v>
      </c>
      <c r="AI10" s="53">
        <v>0</v>
      </c>
      <c r="AJ10" s="53">
        <v>925523</v>
      </c>
      <c r="AK10" s="53">
        <v>0</v>
      </c>
      <c r="AL10" s="53">
        <v>3118</v>
      </c>
      <c r="AM10" s="53">
        <v>8004</v>
      </c>
      <c r="AN10" s="53">
        <v>7493</v>
      </c>
      <c r="AO10" s="53">
        <v>26970</v>
      </c>
      <c r="AP10" s="53">
        <v>53947</v>
      </c>
      <c r="AQ10" s="53">
        <v>149458</v>
      </c>
      <c r="AR10" s="53">
        <v>0</v>
      </c>
      <c r="AS10" s="53">
        <v>0</v>
      </c>
      <c r="AT10" s="53">
        <v>6824</v>
      </c>
      <c r="AU10" s="53">
        <v>8886</v>
      </c>
      <c r="AV10" s="53">
        <v>10316</v>
      </c>
      <c r="AW10" s="53">
        <v>12450</v>
      </c>
      <c r="AX10" s="53">
        <v>30156</v>
      </c>
      <c r="AY10" s="53">
        <v>-98</v>
      </c>
      <c r="AZ10" s="53">
        <v>0</v>
      </c>
      <c r="BA10" s="53">
        <v>1559614</v>
      </c>
      <c r="BB10" s="53">
        <v>0</v>
      </c>
      <c r="BC10" s="53">
        <v>0</v>
      </c>
      <c r="BD10" s="53">
        <v>0</v>
      </c>
      <c r="BE10" s="53">
        <v>57898</v>
      </c>
      <c r="BF10" s="53">
        <v>0</v>
      </c>
      <c r="BG10" s="53">
        <v>176444</v>
      </c>
      <c r="BH10" s="53">
        <v>13638</v>
      </c>
      <c r="BI10" s="53">
        <v>247980</v>
      </c>
      <c r="BJ10" s="53">
        <v>119791</v>
      </c>
      <c r="BK10" s="53">
        <v>26257</v>
      </c>
      <c r="BL10" s="53">
        <v>13647</v>
      </c>
      <c r="BM10" s="53">
        <v>3161</v>
      </c>
      <c r="BN10" s="53">
        <v>0</v>
      </c>
      <c r="BO10" s="53">
        <v>0</v>
      </c>
      <c r="BP10" s="53">
        <v>28534</v>
      </c>
      <c r="BQ10" s="53">
        <v>191390</v>
      </c>
      <c r="BR10" s="53">
        <v>164013</v>
      </c>
      <c r="BS10" s="53">
        <v>0</v>
      </c>
      <c r="BT10" s="53">
        <v>54326</v>
      </c>
      <c r="BU10" s="53">
        <v>0</v>
      </c>
      <c r="BV10" s="53">
        <v>0</v>
      </c>
      <c r="BW10" s="53">
        <v>52987</v>
      </c>
      <c r="BX10" s="53">
        <v>0</v>
      </c>
      <c r="BY10" s="53">
        <v>0</v>
      </c>
      <c r="BZ10" s="53">
        <v>271326</v>
      </c>
      <c r="CA10" s="53">
        <v>-33172</v>
      </c>
      <c r="CB10" s="53">
        <v>2237138</v>
      </c>
    </row>
    <row r="11" spans="1:80">
      <c r="A11" s="53" t="s">
        <v>2077</v>
      </c>
      <c r="B11" s="53">
        <v>4110656</v>
      </c>
      <c r="C11" s="53">
        <v>40120</v>
      </c>
      <c r="D11" s="53">
        <v>18</v>
      </c>
      <c r="E11" s="53">
        <v>115911</v>
      </c>
      <c r="F11" s="53">
        <v>0</v>
      </c>
      <c r="G11" s="53">
        <v>0</v>
      </c>
      <c r="H11" s="53">
        <v>109844</v>
      </c>
      <c r="I11" s="53">
        <v>156269</v>
      </c>
      <c r="J11" s="53">
        <v>0</v>
      </c>
      <c r="K11" s="53">
        <v>199417</v>
      </c>
      <c r="L11" s="53">
        <v>581441</v>
      </c>
      <c r="M11" s="53">
        <v>21757</v>
      </c>
      <c r="N11" s="53">
        <v>9637</v>
      </c>
      <c r="O11" s="53">
        <v>105160</v>
      </c>
      <c r="P11" s="53">
        <v>48950</v>
      </c>
      <c r="Q11" s="53">
        <v>29298</v>
      </c>
      <c r="R11" s="53">
        <v>0</v>
      </c>
      <c r="S11" s="53">
        <v>0</v>
      </c>
      <c r="T11" s="53">
        <v>0</v>
      </c>
      <c r="U11" s="53">
        <v>0</v>
      </c>
      <c r="V11" s="53">
        <v>72048</v>
      </c>
      <c r="W11" s="53">
        <v>68594</v>
      </c>
      <c r="X11" s="53">
        <v>154294</v>
      </c>
      <c r="Y11" s="53">
        <v>294936</v>
      </c>
      <c r="Z11" s="53">
        <v>0</v>
      </c>
      <c r="AA11" s="53">
        <v>0</v>
      </c>
      <c r="AB11" s="53">
        <v>0</v>
      </c>
      <c r="AC11" s="53">
        <v>0</v>
      </c>
      <c r="AD11" s="53">
        <v>148001</v>
      </c>
      <c r="AE11" s="53">
        <v>0</v>
      </c>
      <c r="AF11" s="53">
        <v>72329</v>
      </c>
      <c r="AG11" s="53">
        <v>0</v>
      </c>
      <c r="AH11" s="53">
        <v>476078</v>
      </c>
      <c r="AI11" s="53">
        <v>-678</v>
      </c>
      <c r="AJ11" s="53">
        <v>695730</v>
      </c>
      <c r="AK11" s="53">
        <v>0</v>
      </c>
      <c r="AL11" s="53">
        <v>29056</v>
      </c>
      <c r="AM11" s="53">
        <v>16485</v>
      </c>
      <c r="AN11" s="53">
        <v>11412</v>
      </c>
      <c r="AO11" s="53">
        <v>22995</v>
      </c>
      <c r="AP11" s="53">
        <v>20653</v>
      </c>
      <c r="AQ11" s="53">
        <v>202695</v>
      </c>
      <c r="AR11" s="53">
        <v>0</v>
      </c>
      <c r="AS11" s="53">
        <v>0</v>
      </c>
      <c r="AT11" s="53">
        <v>78774</v>
      </c>
      <c r="AU11" s="53">
        <v>57</v>
      </c>
      <c r="AV11" s="53">
        <v>3958</v>
      </c>
      <c r="AW11" s="53">
        <v>2022</v>
      </c>
      <c r="AX11" s="53">
        <v>30796</v>
      </c>
      <c r="AY11" s="53">
        <v>2964</v>
      </c>
      <c r="AZ11" s="53">
        <v>0</v>
      </c>
      <c r="BA11" s="53">
        <v>2208776</v>
      </c>
      <c r="BB11" s="53">
        <v>60883</v>
      </c>
      <c r="BC11" s="53">
        <v>10505</v>
      </c>
      <c r="BD11" s="53">
        <v>6364</v>
      </c>
      <c r="BE11" s="53">
        <v>148889</v>
      </c>
      <c r="BF11" s="53">
        <v>0</v>
      </c>
      <c r="BG11" s="53">
        <v>0</v>
      </c>
      <c r="BH11" s="53">
        <v>2262</v>
      </c>
      <c r="BI11" s="53">
        <v>228903</v>
      </c>
      <c r="BJ11" s="53">
        <v>203423</v>
      </c>
      <c r="BK11" s="53">
        <v>36847</v>
      </c>
      <c r="BL11" s="53">
        <v>21213</v>
      </c>
      <c r="BM11" s="53">
        <v>0</v>
      </c>
      <c r="BN11" s="53">
        <v>0</v>
      </c>
      <c r="BO11" s="53">
        <v>0</v>
      </c>
      <c r="BP11" s="53">
        <v>30352</v>
      </c>
      <c r="BQ11" s="53">
        <v>291835</v>
      </c>
      <c r="BR11" s="53">
        <v>58944</v>
      </c>
      <c r="BS11" s="53">
        <v>14257</v>
      </c>
      <c r="BT11" s="53">
        <v>43078</v>
      </c>
      <c r="BU11" s="53">
        <v>1137</v>
      </c>
      <c r="BV11" s="53">
        <v>0</v>
      </c>
      <c r="BW11" s="53">
        <v>42996</v>
      </c>
      <c r="BX11" s="53">
        <v>0</v>
      </c>
      <c r="BY11" s="53">
        <v>0</v>
      </c>
      <c r="BZ11" s="53">
        <v>160412</v>
      </c>
      <c r="CA11" s="53">
        <v>-12115</v>
      </c>
      <c r="CB11" s="53">
        <v>2877811</v>
      </c>
    </row>
    <row r="12" spans="1:80">
      <c r="A12" s="53" t="s">
        <v>2077</v>
      </c>
      <c r="B12" s="53">
        <v>4110664</v>
      </c>
      <c r="C12" s="53">
        <v>40130</v>
      </c>
      <c r="D12" s="53">
        <v>18</v>
      </c>
      <c r="E12" s="53">
        <v>81944</v>
      </c>
      <c r="F12" s="53">
        <v>0</v>
      </c>
      <c r="G12" s="53">
        <v>0</v>
      </c>
      <c r="H12" s="53">
        <v>0</v>
      </c>
      <c r="I12" s="53">
        <v>41469</v>
      </c>
      <c r="J12" s="53">
        <v>0</v>
      </c>
      <c r="K12" s="53">
        <v>68587</v>
      </c>
      <c r="L12" s="53">
        <v>192000</v>
      </c>
      <c r="M12" s="53">
        <v>20508</v>
      </c>
      <c r="N12" s="53">
        <v>9312</v>
      </c>
      <c r="O12" s="53">
        <v>24713</v>
      </c>
      <c r="P12" s="53">
        <v>10011</v>
      </c>
      <c r="Q12" s="53">
        <v>22287</v>
      </c>
      <c r="R12" s="53">
        <v>37272</v>
      </c>
      <c r="S12" s="53">
        <v>0</v>
      </c>
      <c r="T12" s="53">
        <v>0</v>
      </c>
      <c r="U12" s="53">
        <v>0</v>
      </c>
      <c r="V12" s="53">
        <v>0</v>
      </c>
      <c r="W12" s="53">
        <v>0</v>
      </c>
      <c r="X12" s="53">
        <v>96814</v>
      </c>
      <c r="Y12" s="53">
        <v>134086</v>
      </c>
      <c r="Z12" s="53">
        <v>0</v>
      </c>
      <c r="AA12" s="53">
        <v>0</v>
      </c>
      <c r="AB12" s="53">
        <v>0</v>
      </c>
      <c r="AC12" s="53">
        <v>0</v>
      </c>
      <c r="AD12" s="53">
        <v>55357</v>
      </c>
      <c r="AE12" s="53">
        <v>0</v>
      </c>
      <c r="AF12" s="53">
        <v>0</v>
      </c>
      <c r="AG12" s="53">
        <v>47514</v>
      </c>
      <c r="AH12" s="53">
        <v>0</v>
      </c>
      <c r="AI12" s="53">
        <v>93645</v>
      </c>
      <c r="AJ12" s="53">
        <v>196516</v>
      </c>
      <c r="AK12" s="53">
        <v>0</v>
      </c>
      <c r="AL12" s="53">
        <v>12361</v>
      </c>
      <c r="AM12" s="53">
        <v>28685</v>
      </c>
      <c r="AN12" s="53">
        <v>7966</v>
      </c>
      <c r="AO12" s="53">
        <v>5669</v>
      </c>
      <c r="AP12" s="53">
        <v>24767</v>
      </c>
      <c r="AQ12" s="53">
        <v>0</v>
      </c>
      <c r="AR12" s="53">
        <v>0</v>
      </c>
      <c r="AS12" s="53">
        <v>366938</v>
      </c>
      <c r="AT12" s="53">
        <v>1895</v>
      </c>
      <c r="AU12" s="53">
        <v>43632</v>
      </c>
      <c r="AV12" s="53">
        <v>0</v>
      </c>
      <c r="AW12" s="53">
        <v>19791</v>
      </c>
      <c r="AX12" s="53">
        <v>20673</v>
      </c>
      <c r="AY12" s="53">
        <v>258</v>
      </c>
      <c r="AZ12" s="53">
        <v>0</v>
      </c>
      <c r="BA12" s="53">
        <v>1142068</v>
      </c>
      <c r="BB12" s="53">
        <v>45311</v>
      </c>
      <c r="BC12" s="53">
        <v>11003</v>
      </c>
      <c r="BD12" s="53">
        <v>5031</v>
      </c>
      <c r="BE12" s="53">
        <v>8428</v>
      </c>
      <c r="BF12" s="53">
        <v>4949</v>
      </c>
      <c r="BG12" s="53">
        <v>0</v>
      </c>
      <c r="BH12" s="53">
        <v>26988</v>
      </c>
      <c r="BI12" s="53">
        <v>101710</v>
      </c>
      <c r="BJ12" s="53">
        <v>89293</v>
      </c>
      <c r="BK12" s="53">
        <v>20492</v>
      </c>
      <c r="BL12" s="53">
        <v>10772</v>
      </c>
      <c r="BM12" s="53">
        <v>372</v>
      </c>
      <c r="BN12" s="53">
        <v>0</v>
      </c>
      <c r="BO12" s="53">
        <v>0</v>
      </c>
      <c r="BP12" s="53">
        <v>22272</v>
      </c>
      <c r="BQ12" s="53">
        <v>143201</v>
      </c>
      <c r="BR12" s="53">
        <v>220389</v>
      </c>
      <c r="BS12" s="53">
        <v>12726</v>
      </c>
      <c r="BT12" s="53">
        <v>0</v>
      </c>
      <c r="BU12" s="53">
        <v>0</v>
      </c>
      <c r="BV12" s="53">
        <v>0</v>
      </c>
      <c r="BW12" s="53">
        <v>22962</v>
      </c>
      <c r="BX12" s="53">
        <v>0</v>
      </c>
      <c r="BY12" s="53">
        <v>0</v>
      </c>
      <c r="BZ12" s="53">
        <v>256077</v>
      </c>
      <c r="CA12" s="53">
        <v>-8738</v>
      </c>
      <c r="CB12" s="53">
        <v>1634318</v>
      </c>
    </row>
    <row r="13" spans="1:80">
      <c r="A13" s="53" t="s">
        <v>2077</v>
      </c>
      <c r="B13" s="53">
        <v>4110672</v>
      </c>
      <c r="C13" s="53">
        <v>40150</v>
      </c>
      <c r="D13" s="53">
        <v>18</v>
      </c>
      <c r="E13" s="53">
        <v>0</v>
      </c>
      <c r="F13" s="53">
        <v>0</v>
      </c>
      <c r="G13" s="53">
        <v>0</v>
      </c>
      <c r="H13" s="53">
        <v>190438</v>
      </c>
      <c r="I13" s="53">
        <v>0</v>
      </c>
      <c r="J13" s="53">
        <v>0</v>
      </c>
      <c r="K13" s="53">
        <v>122593</v>
      </c>
      <c r="L13" s="53">
        <v>313031</v>
      </c>
      <c r="M13" s="53">
        <v>0</v>
      </c>
      <c r="N13" s="53">
        <v>0</v>
      </c>
      <c r="O13" s="53">
        <v>338140</v>
      </c>
      <c r="P13" s="53">
        <v>37371</v>
      </c>
      <c r="Q13" s="53">
        <v>50176</v>
      </c>
      <c r="R13" s="53">
        <v>0</v>
      </c>
      <c r="S13" s="53">
        <v>0</v>
      </c>
      <c r="T13" s="53">
        <v>0</v>
      </c>
      <c r="U13" s="53">
        <v>0</v>
      </c>
      <c r="V13" s="53">
        <v>0</v>
      </c>
      <c r="W13" s="53">
        <v>1617</v>
      </c>
      <c r="X13" s="53">
        <v>25873</v>
      </c>
      <c r="Y13" s="53">
        <v>27490</v>
      </c>
      <c r="Z13" s="53">
        <v>215266</v>
      </c>
      <c r="AA13" s="53">
        <v>0</v>
      </c>
      <c r="AB13" s="53">
        <v>0</v>
      </c>
      <c r="AC13" s="53">
        <v>0</v>
      </c>
      <c r="AD13" s="53">
        <v>0</v>
      </c>
      <c r="AE13" s="53">
        <v>0</v>
      </c>
      <c r="AF13" s="53">
        <v>40129</v>
      </c>
      <c r="AG13" s="53">
        <v>143059</v>
      </c>
      <c r="AH13" s="53">
        <v>1512050</v>
      </c>
      <c r="AI13" s="53">
        <v>57159</v>
      </c>
      <c r="AJ13" s="53">
        <v>1967663</v>
      </c>
      <c r="AK13" s="53">
        <v>0</v>
      </c>
      <c r="AL13" s="53">
        <v>8548</v>
      </c>
      <c r="AM13" s="53">
        <v>1953</v>
      </c>
      <c r="AN13" s="53">
        <v>729</v>
      </c>
      <c r="AO13" s="53">
        <v>10882</v>
      </c>
      <c r="AP13" s="53">
        <v>80765</v>
      </c>
      <c r="AQ13" s="53">
        <v>5990</v>
      </c>
      <c r="AR13" s="53">
        <v>0</v>
      </c>
      <c r="AS13" s="53">
        <v>0</v>
      </c>
      <c r="AT13" s="53">
        <v>215</v>
      </c>
      <c r="AU13" s="53">
        <v>0</v>
      </c>
      <c r="AV13" s="53">
        <v>0</v>
      </c>
      <c r="AW13" s="53">
        <v>20894</v>
      </c>
      <c r="AX13" s="53">
        <v>55398</v>
      </c>
      <c r="AY13" s="53">
        <v>7707</v>
      </c>
      <c r="AZ13" s="53">
        <v>116476</v>
      </c>
      <c r="BA13" s="53">
        <v>3043428</v>
      </c>
      <c r="BB13" s="53">
        <v>44566</v>
      </c>
      <c r="BC13" s="53">
        <v>15728</v>
      </c>
      <c r="BD13" s="53">
        <v>5685</v>
      </c>
      <c r="BE13" s="53">
        <v>107689</v>
      </c>
      <c r="BF13" s="53">
        <v>0</v>
      </c>
      <c r="BG13" s="53">
        <v>0</v>
      </c>
      <c r="BH13" s="53">
        <v>106377</v>
      </c>
      <c r="BI13" s="53">
        <v>280045</v>
      </c>
      <c r="BJ13" s="53">
        <v>276358</v>
      </c>
      <c r="BK13" s="53">
        <v>107415</v>
      </c>
      <c r="BL13" s="53">
        <v>36110</v>
      </c>
      <c r="BM13" s="53">
        <v>0</v>
      </c>
      <c r="BN13" s="53">
        <v>0</v>
      </c>
      <c r="BO13" s="53">
        <v>0</v>
      </c>
      <c r="BP13" s="53">
        <v>57693</v>
      </c>
      <c r="BQ13" s="53">
        <v>477576</v>
      </c>
      <c r="BR13" s="53">
        <v>229474</v>
      </c>
      <c r="BS13" s="53">
        <v>0</v>
      </c>
      <c r="BT13" s="53">
        <v>0</v>
      </c>
      <c r="BU13" s="53">
        <v>0</v>
      </c>
      <c r="BV13" s="53">
        <v>0</v>
      </c>
      <c r="BW13" s="53">
        <v>50657</v>
      </c>
      <c r="BX13" s="53">
        <v>10000</v>
      </c>
      <c r="BY13" s="53">
        <v>0</v>
      </c>
      <c r="BZ13" s="53">
        <v>290131</v>
      </c>
      <c r="CA13" s="53">
        <v>-237</v>
      </c>
      <c r="CB13" s="53">
        <v>4090943</v>
      </c>
    </row>
    <row r="14" spans="1:80">
      <c r="A14" s="53" t="s">
        <v>2077</v>
      </c>
      <c r="B14" s="53">
        <v>4110763</v>
      </c>
      <c r="C14" s="53">
        <v>35090</v>
      </c>
      <c r="D14" s="53">
        <v>18</v>
      </c>
      <c r="E14" s="53">
        <v>0</v>
      </c>
      <c r="F14" s="53">
        <v>0</v>
      </c>
      <c r="G14" s="53">
        <v>0</v>
      </c>
      <c r="H14" s="53">
        <v>41927</v>
      </c>
      <c r="I14" s="53">
        <v>118557</v>
      </c>
      <c r="J14" s="53">
        <v>0</v>
      </c>
      <c r="K14" s="53">
        <v>108497</v>
      </c>
      <c r="L14" s="53">
        <v>268981</v>
      </c>
      <c r="M14" s="53">
        <v>0</v>
      </c>
      <c r="N14" s="53">
        <v>0</v>
      </c>
      <c r="O14" s="53">
        <v>54995</v>
      </c>
      <c r="P14" s="53">
        <v>23939</v>
      </c>
      <c r="Q14" s="53">
        <v>41314</v>
      </c>
      <c r="R14" s="53">
        <v>132395</v>
      </c>
      <c r="S14" s="53">
        <v>0</v>
      </c>
      <c r="T14" s="53">
        <v>0</v>
      </c>
      <c r="U14" s="53">
        <v>0</v>
      </c>
      <c r="V14" s="53">
        <v>5030</v>
      </c>
      <c r="W14" s="53">
        <v>551</v>
      </c>
      <c r="X14" s="53">
        <v>43831</v>
      </c>
      <c r="Y14" s="53">
        <v>181807</v>
      </c>
      <c r="Z14" s="53">
        <v>0</v>
      </c>
      <c r="AA14" s="53">
        <v>0</v>
      </c>
      <c r="AB14" s="53">
        <v>0</v>
      </c>
      <c r="AC14" s="53">
        <v>0</v>
      </c>
      <c r="AD14" s="53">
        <v>64620</v>
      </c>
      <c r="AE14" s="53">
        <v>0</v>
      </c>
      <c r="AF14" s="53">
        <v>0</v>
      </c>
      <c r="AG14" s="53">
        <v>152362</v>
      </c>
      <c r="AH14" s="53">
        <v>0</v>
      </c>
      <c r="AI14" s="53">
        <v>124671</v>
      </c>
      <c r="AJ14" s="53">
        <v>341653</v>
      </c>
      <c r="AK14" s="53">
        <v>0</v>
      </c>
      <c r="AL14" s="53">
        <v>14713</v>
      </c>
      <c r="AM14" s="53">
        <v>23562</v>
      </c>
      <c r="AN14" s="53">
        <v>12410</v>
      </c>
      <c r="AO14" s="53">
        <v>9594</v>
      </c>
      <c r="AP14" s="53">
        <v>145637</v>
      </c>
      <c r="AQ14" s="53">
        <v>158124</v>
      </c>
      <c r="AR14" s="53">
        <v>0</v>
      </c>
      <c r="AS14" s="53">
        <v>736832</v>
      </c>
      <c r="AT14" s="53">
        <v>16350</v>
      </c>
      <c r="AU14" s="53">
        <v>4342</v>
      </c>
      <c r="AV14" s="53">
        <v>10242</v>
      </c>
      <c r="AW14" s="53">
        <v>2248</v>
      </c>
      <c r="AX14" s="53">
        <v>57890</v>
      </c>
      <c r="AY14" s="53">
        <v>14671</v>
      </c>
      <c r="AZ14" s="53">
        <v>26874</v>
      </c>
      <c r="BA14" s="53">
        <v>2146178</v>
      </c>
      <c r="BB14" s="53">
        <v>101582</v>
      </c>
      <c r="BC14" s="53">
        <v>16469</v>
      </c>
      <c r="BD14" s="53">
        <v>9584</v>
      </c>
      <c r="BE14" s="53">
        <v>101639</v>
      </c>
      <c r="BF14" s="53">
        <v>0</v>
      </c>
      <c r="BG14" s="53">
        <v>0</v>
      </c>
      <c r="BH14" s="53">
        <v>112958</v>
      </c>
      <c r="BI14" s="53">
        <v>342232</v>
      </c>
      <c r="BJ14" s="53">
        <v>166043</v>
      </c>
      <c r="BK14" s="53">
        <v>24044</v>
      </c>
      <c r="BL14" s="53">
        <v>16985</v>
      </c>
      <c r="BM14" s="53">
        <v>9453</v>
      </c>
      <c r="BN14" s="53">
        <v>0</v>
      </c>
      <c r="BO14" s="53">
        <v>0</v>
      </c>
      <c r="BP14" s="53">
        <v>33577</v>
      </c>
      <c r="BQ14" s="53">
        <v>250102</v>
      </c>
      <c r="BR14" s="53">
        <v>147136</v>
      </c>
      <c r="BS14" s="53">
        <v>23819</v>
      </c>
      <c r="BT14" s="53">
        <v>102624</v>
      </c>
      <c r="BU14" s="53">
        <v>3971</v>
      </c>
      <c r="BV14" s="53">
        <v>0</v>
      </c>
      <c r="BW14" s="53">
        <v>10911</v>
      </c>
      <c r="BX14" s="53">
        <v>0</v>
      </c>
      <c r="BY14" s="53">
        <v>3746</v>
      </c>
      <c r="BZ14" s="53">
        <v>292207</v>
      </c>
      <c r="CA14" s="53">
        <v>-600</v>
      </c>
      <c r="CB14" s="53">
        <v>3030119</v>
      </c>
    </row>
    <row r="15" spans="1:80">
      <c r="A15" s="53" t="s">
        <v>2077</v>
      </c>
      <c r="B15" s="53">
        <v>4110946</v>
      </c>
      <c r="C15" s="53">
        <v>35040</v>
      </c>
      <c r="D15" s="53">
        <v>18</v>
      </c>
      <c r="E15" s="53">
        <v>65699</v>
      </c>
      <c r="F15" s="53">
        <v>44031</v>
      </c>
      <c r="G15" s="53">
        <v>0</v>
      </c>
      <c r="H15" s="53">
        <v>7733</v>
      </c>
      <c r="I15" s="53">
        <v>87592</v>
      </c>
      <c r="J15" s="53">
        <v>0</v>
      </c>
      <c r="K15" s="53">
        <v>61659</v>
      </c>
      <c r="L15" s="53">
        <v>266714</v>
      </c>
      <c r="M15" s="53">
        <v>24458</v>
      </c>
      <c r="N15" s="53">
        <v>10583</v>
      </c>
      <c r="O15" s="53">
        <v>34781</v>
      </c>
      <c r="P15" s="53">
        <v>17629</v>
      </c>
      <c r="Q15" s="53">
        <v>34166</v>
      </c>
      <c r="R15" s="53">
        <v>0</v>
      </c>
      <c r="S15" s="53">
        <v>0</v>
      </c>
      <c r="T15" s="53">
        <v>0</v>
      </c>
      <c r="U15" s="53">
        <v>0</v>
      </c>
      <c r="V15" s="53">
        <v>96274</v>
      </c>
      <c r="W15" s="53">
        <v>3181</v>
      </c>
      <c r="X15" s="53">
        <v>90299</v>
      </c>
      <c r="Y15" s="53">
        <v>189754</v>
      </c>
      <c r="Z15" s="53">
        <v>0</v>
      </c>
      <c r="AA15" s="53">
        <v>0</v>
      </c>
      <c r="AB15" s="53">
        <v>0</v>
      </c>
      <c r="AC15" s="53">
        <v>0</v>
      </c>
      <c r="AD15" s="53">
        <v>0</v>
      </c>
      <c r="AE15" s="53">
        <v>0</v>
      </c>
      <c r="AF15" s="53">
        <v>0</v>
      </c>
      <c r="AG15" s="53">
        <v>0</v>
      </c>
      <c r="AH15" s="53">
        <v>0</v>
      </c>
      <c r="AI15" s="53">
        <v>0</v>
      </c>
      <c r="AJ15" s="53">
        <v>0</v>
      </c>
      <c r="AK15" s="53">
        <v>0</v>
      </c>
      <c r="AL15" s="53">
        <v>22970</v>
      </c>
      <c r="AM15" s="53">
        <v>25820</v>
      </c>
      <c r="AN15" s="53">
        <v>7122</v>
      </c>
      <c r="AO15" s="53">
        <v>9448</v>
      </c>
      <c r="AP15" s="53">
        <v>130738</v>
      </c>
      <c r="AQ15" s="53">
        <v>128897</v>
      </c>
      <c r="AR15" s="53">
        <v>0</v>
      </c>
      <c r="AS15" s="53">
        <v>435122</v>
      </c>
      <c r="AT15" s="53">
        <v>10060</v>
      </c>
      <c r="AU15" s="53">
        <v>12263</v>
      </c>
      <c r="AV15" s="53">
        <v>6450</v>
      </c>
      <c r="AW15" s="53">
        <v>8813</v>
      </c>
      <c r="AX15" s="53">
        <v>40224</v>
      </c>
      <c r="AY15" s="53">
        <v>15376</v>
      </c>
      <c r="AZ15" s="53">
        <v>0</v>
      </c>
      <c r="BA15" s="53">
        <v>1431388</v>
      </c>
      <c r="BB15" s="53">
        <v>79160</v>
      </c>
      <c r="BC15" s="53">
        <v>9171</v>
      </c>
      <c r="BD15" s="53">
        <v>10175</v>
      </c>
      <c r="BE15" s="53">
        <v>83653</v>
      </c>
      <c r="BF15" s="53">
        <v>0</v>
      </c>
      <c r="BG15" s="53">
        <v>0</v>
      </c>
      <c r="BH15" s="53">
        <v>24411</v>
      </c>
      <c r="BI15" s="53">
        <v>206570</v>
      </c>
      <c r="BJ15" s="53">
        <v>95530</v>
      </c>
      <c r="BK15" s="53">
        <v>14293</v>
      </c>
      <c r="BL15" s="53">
        <v>12678</v>
      </c>
      <c r="BM15" s="53">
        <v>0</v>
      </c>
      <c r="BN15" s="53">
        <v>0</v>
      </c>
      <c r="BO15" s="53">
        <v>0</v>
      </c>
      <c r="BP15" s="53">
        <v>28434</v>
      </c>
      <c r="BQ15" s="53">
        <v>150935</v>
      </c>
      <c r="BR15" s="53">
        <v>222011</v>
      </c>
      <c r="BS15" s="53">
        <v>21867</v>
      </c>
      <c r="BT15" s="53">
        <v>52956</v>
      </c>
      <c r="BU15" s="53">
        <v>2386</v>
      </c>
      <c r="BV15" s="53">
        <v>0</v>
      </c>
      <c r="BW15" s="53">
        <v>29129</v>
      </c>
      <c r="BX15" s="53">
        <v>0</v>
      </c>
      <c r="BY15" s="53">
        <v>1852</v>
      </c>
      <c r="BZ15" s="53">
        <v>330201</v>
      </c>
      <c r="CA15" s="53">
        <v>-14071</v>
      </c>
      <c r="CB15" s="53">
        <v>2105023</v>
      </c>
    </row>
    <row r="16" spans="1:80">
      <c r="A16" s="53" t="s">
        <v>2077</v>
      </c>
      <c r="B16" s="53">
        <v>4111027</v>
      </c>
      <c r="C16" s="53">
        <v>33200</v>
      </c>
      <c r="D16" s="53">
        <v>18</v>
      </c>
      <c r="E16" s="53">
        <v>0</v>
      </c>
      <c r="F16" s="53">
        <v>0</v>
      </c>
      <c r="G16" s="53">
        <v>0</v>
      </c>
      <c r="H16" s="53">
        <v>31948</v>
      </c>
      <c r="I16" s="53">
        <v>89467</v>
      </c>
      <c r="J16" s="53">
        <v>0</v>
      </c>
      <c r="K16" s="53">
        <v>115579</v>
      </c>
      <c r="L16" s="53">
        <v>236994</v>
      </c>
      <c r="M16" s="53">
        <v>0</v>
      </c>
      <c r="N16" s="53">
        <v>0</v>
      </c>
      <c r="O16" s="53">
        <v>45751</v>
      </c>
      <c r="P16" s="53">
        <v>24799</v>
      </c>
      <c r="Q16" s="53">
        <v>25210</v>
      </c>
      <c r="R16" s="53">
        <v>125565</v>
      </c>
      <c r="S16" s="53">
        <v>0</v>
      </c>
      <c r="T16" s="53">
        <v>6875</v>
      </c>
      <c r="U16" s="53">
        <v>0</v>
      </c>
      <c r="V16" s="53">
        <v>5575</v>
      </c>
      <c r="W16" s="53">
        <v>451</v>
      </c>
      <c r="X16" s="53">
        <v>42992</v>
      </c>
      <c r="Y16" s="53">
        <v>181458</v>
      </c>
      <c r="Z16" s="53">
        <v>0</v>
      </c>
      <c r="AA16" s="53">
        <v>0</v>
      </c>
      <c r="AB16" s="53">
        <v>0</v>
      </c>
      <c r="AC16" s="53">
        <v>0</v>
      </c>
      <c r="AD16" s="53">
        <v>38999</v>
      </c>
      <c r="AE16" s="53">
        <v>0</v>
      </c>
      <c r="AF16" s="53">
        <v>0</v>
      </c>
      <c r="AG16" s="53">
        <v>91953</v>
      </c>
      <c r="AH16" s="53">
        <v>0</v>
      </c>
      <c r="AI16" s="53">
        <v>75242</v>
      </c>
      <c r="AJ16" s="53">
        <v>206194</v>
      </c>
      <c r="AK16" s="53">
        <v>0</v>
      </c>
      <c r="AL16" s="53">
        <v>53948</v>
      </c>
      <c r="AM16" s="53">
        <v>23373</v>
      </c>
      <c r="AN16" s="53">
        <v>5764</v>
      </c>
      <c r="AO16" s="53">
        <v>4914</v>
      </c>
      <c r="AP16" s="53">
        <v>81731</v>
      </c>
      <c r="AQ16" s="53">
        <v>120618</v>
      </c>
      <c r="AR16" s="53">
        <v>0</v>
      </c>
      <c r="AS16" s="53">
        <v>373930</v>
      </c>
      <c r="AT16" s="53">
        <v>18872</v>
      </c>
      <c r="AU16" s="53">
        <v>4005</v>
      </c>
      <c r="AV16" s="53">
        <v>8456</v>
      </c>
      <c r="AW16" s="53">
        <v>555</v>
      </c>
      <c r="AX16" s="53">
        <v>33817</v>
      </c>
      <c r="AY16" s="53">
        <v>9140</v>
      </c>
      <c r="AZ16" s="53">
        <v>25867</v>
      </c>
      <c r="BA16" s="53">
        <v>1485396</v>
      </c>
      <c r="BB16" s="53">
        <v>60910</v>
      </c>
      <c r="BC16" s="53">
        <v>7431</v>
      </c>
      <c r="BD16" s="53">
        <v>6186</v>
      </c>
      <c r="BE16" s="53">
        <v>56555</v>
      </c>
      <c r="BF16" s="53">
        <v>0</v>
      </c>
      <c r="BG16" s="53">
        <v>0</v>
      </c>
      <c r="BH16" s="53">
        <v>63655</v>
      </c>
      <c r="BI16" s="53">
        <v>194737</v>
      </c>
      <c r="BJ16" s="53">
        <v>145598</v>
      </c>
      <c r="BK16" s="53">
        <v>30523</v>
      </c>
      <c r="BL16" s="53">
        <v>16483</v>
      </c>
      <c r="BM16" s="53">
        <v>9155</v>
      </c>
      <c r="BN16" s="53">
        <v>0</v>
      </c>
      <c r="BO16" s="53">
        <v>-318</v>
      </c>
      <c r="BP16" s="53">
        <v>20932</v>
      </c>
      <c r="BQ16" s="53">
        <v>222373</v>
      </c>
      <c r="BR16" s="53">
        <v>139957</v>
      </c>
      <c r="BS16" s="53">
        <v>15444</v>
      </c>
      <c r="BT16" s="53">
        <v>38389</v>
      </c>
      <c r="BU16" s="53">
        <v>5783</v>
      </c>
      <c r="BV16" s="53">
        <v>0</v>
      </c>
      <c r="BW16" s="53">
        <v>6674</v>
      </c>
      <c r="BX16" s="53">
        <v>0</v>
      </c>
      <c r="BY16" s="53">
        <v>246</v>
      </c>
      <c r="BZ16" s="53">
        <v>206493</v>
      </c>
      <c r="CA16" s="53">
        <v>-600</v>
      </c>
      <c r="CB16" s="53">
        <v>2108399</v>
      </c>
    </row>
    <row r="17" spans="1:80">
      <c r="A17" s="53" t="s">
        <v>2077</v>
      </c>
      <c r="B17" s="53">
        <v>4111068</v>
      </c>
      <c r="C17" s="53">
        <v>40260</v>
      </c>
      <c r="D17" s="53">
        <v>18</v>
      </c>
      <c r="E17" s="53">
        <v>170922</v>
      </c>
      <c r="F17" s="53">
        <v>0</v>
      </c>
      <c r="G17" s="53">
        <v>0</v>
      </c>
      <c r="H17" s="53">
        <v>0</v>
      </c>
      <c r="I17" s="53">
        <v>148429</v>
      </c>
      <c r="J17" s="53">
        <v>0</v>
      </c>
      <c r="K17" s="53">
        <v>130012</v>
      </c>
      <c r="L17" s="53">
        <v>449363</v>
      </c>
      <c r="M17" s="53">
        <v>55832</v>
      </c>
      <c r="N17" s="53">
        <v>13076</v>
      </c>
      <c r="O17" s="53">
        <v>124478</v>
      </c>
      <c r="P17" s="53">
        <v>24466</v>
      </c>
      <c r="Q17" s="53">
        <v>42664</v>
      </c>
      <c r="R17" s="53">
        <v>0</v>
      </c>
      <c r="S17" s="53">
        <v>0</v>
      </c>
      <c r="T17" s="53">
        <v>0</v>
      </c>
      <c r="U17" s="53">
        <v>0</v>
      </c>
      <c r="V17" s="53">
        <v>3279</v>
      </c>
      <c r="W17" s="53">
        <v>0</v>
      </c>
      <c r="X17" s="53">
        <v>7279</v>
      </c>
      <c r="Y17" s="53">
        <v>10558</v>
      </c>
      <c r="Z17" s="53">
        <v>0</v>
      </c>
      <c r="AA17" s="53">
        <v>0</v>
      </c>
      <c r="AB17" s="53">
        <v>0</v>
      </c>
      <c r="AC17" s="53">
        <v>0</v>
      </c>
      <c r="AD17" s="53">
        <v>-36679</v>
      </c>
      <c r="AE17" s="53">
        <v>0</v>
      </c>
      <c r="AF17" s="53">
        <v>-436504</v>
      </c>
      <c r="AG17" s="53">
        <v>0</v>
      </c>
      <c r="AH17" s="53">
        <v>0</v>
      </c>
      <c r="AI17" s="53">
        <v>0</v>
      </c>
      <c r="AJ17" s="53">
        <v>-473183</v>
      </c>
      <c r="AK17" s="53">
        <v>0</v>
      </c>
      <c r="AL17" s="53">
        <v>1741</v>
      </c>
      <c r="AM17" s="53">
        <v>42942</v>
      </c>
      <c r="AN17" s="53">
        <v>21902</v>
      </c>
      <c r="AO17" s="53">
        <v>41593</v>
      </c>
      <c r="AP17" s="53">
        <v>10069</v>
      </c>
      <c r="AQ17" s="53">
        <v>0</v>
      </c>
      <c r="AR17" s="53">
        <v>0</v>
      </c>
      <c r="AS17" s="53">
        <v>0</v>
      </c>
      <c r="AT17" s="53">
        <v>0</v>
      </c>
      <c r="AU17" s="53">
        <v>469</v>
      </c>
      <c r="AV17" s="53">
        <v>0</v>
      </c>
      <c r="AW17" s="53">
        <v>0</v>
      </c>
      <c r="AX17" s="53">
        <v>13576</v>
      </c>
      <c r="AY17" s="53">
        <v>65081</v>
      </c>
      <c r="AZ17" s="53">
        <v>10878</v>
      </c>
      <c r="BA17" s="53">
        <v>455505</v>
      </c>
      <c r="BB17" s="53">
        <v>90058</v>
      </c>
      <c r="BC17" s="53">
        <v>34951</v>
      </c>
      <c r="BD17" s="53">
        <v>9743</v>
      </c>
      <c r="BE17" s="53">
        <v>157800</v>
      </c>
      <c r="BF17" s="53">
        <v>0</v>
      </c>
      <c r="BG17" s="53">
        <v>-200661</v>
      </c>
      <c r="BH17" s="53">
        <v>299418</v>
      </c>
      <c r="BI17" s="53">
        <v>391309</v>
      </c>
      <c r="BJ17" s="53">
        <v>163187</v>
      </c>
      <c r="BK17" s="53">
        <v>83778</v>
      </c>
      <c r="BL17" s="53">
        <v>12484</v>
      </c>
      <c r="BM17" s="53">
        <v>-19847</v>
      </c>
      <c r="BN17" s="53">
        <v>0</v>
      </c>
      <c r="BO17" s="53">
        <v>0</v>
      </c>
      <c r="BP17" s="53">
        <v>33533</v>
      </c>
      <c r="BQ17" s="53">
        <v>273135</v>
      </c>
      <c r="BR17" s="53">
        <v>251705</v>
      </c>
      <c r="BS17" s="53">
        <v>13415</v>
      </c>
      <c r="BT17" s="53">
        <v>3731</v>
      </c>
      <c r="BU17" s="53">
        <v>0</v>
      </c>
      <c r="BV17" s="53">
        <v>0</v>
      </c>
      <c r="BW17" s="53">
        <v>67997</v>
      </c>
      <c r="BX17" s="53">
        <v>0</v>
      </c>
      <c r="BY17" s="53">
        <v>0</v>
      </c>
      <c r="BZ17" s="53">
        <v>336848</v>
      </c>
      <c r="CA17" s="53">
        <v>-2103</v>
      </c>
      <c r="CB17" s="53">
        <v>1454694</v>
      </c>
    </row>
    <row r="18" spans="1:80">
      <c r="A18" s="53" t="s">
        <v>2077</v>
      </c>
      <c r="B18" s="53">
        <v>4111076</v>
      </c>
      <c r="C18" s="53">
        <v>16500</v>
      </c>
      <c r="D18" s="53">
        <v>18</v>
      </c>
      <c r="E18" s="53">
        <v>0</v>
      </c>
      <c r="F18" s="53">
        <v>0</v>
      </c>
      <c r="G18" s="53">
        <v>0</v>
      </c>
      <c r="H18" s="53">
        <v>26407</v>
      </c>
      <c r="I18" s="53">
        <v>95679</v>
      </c>
      <c r="J18" s="53">
        <v>0</v>
      </c>
      <c r="K18" s="53">
        <v>113413</v>
      </c>
      <c r="L18" s="53">
        <v>235499</v>
      </c>
      <c r="M18" s="53">
        <v>0</v>
      </c>
      <c r="N18" s="53">
        <v>0</v>
      </c>
      <c r="O18" s="53">
        <v>51862</v>
      </c>
      <c r="P18" s="53">
        <v>24627</v>
      </c>
      <c r="Q18" s="53">
        <v>26271</v>
      </c>
      <c r="R18" s="53">
        <v>125512</v>
      </c>
      <c r="S18" s="53">
        <v>0</v>
      </c>
      <c r="T18" s="53">
        <v>0</v>
      </c>
      <c r="U18" s="53">
        <v>0</v>
      </c>
      <c r="V18" s="53">
        <v>5326</v>
      </c>
      <c r="W18" s="53">
        <v>426</v>
      </c>
      <c r="X18" s="53">
        <v>62940</v>
      </c>
      <c r="Y18" s="53">
        <v>194204</v>
      </c>
      <c r="Z18" s="53">
        <v>0</v>
      </c>
      <c r="AA18" s="53">
        <v>0</v>
      </c>
      <c r="AB18" s="53">
        <v>0</v>
      </c>
      <c r="AC18" s="53">
        <v>0</v>
      </c>
      <c r="AD18" s="53">
        <v>49553</v>
      </c>
      <c r="AE18" s="53">
        <v>0</v>
      </c>
      <c r="AF18" s="53">
        <v>0</v>
      </c>
      <c r="AG18" s="53">
        <v>116834</v>
      </c>
      <c r="AH18" s="53">
        <v>0</v>
      </c>
      <c r="AI18" s="53">
        <v>95601</v>
      </c>
      <c r="AJ18" s="53">
        <v>261988</v>
      </c>
      <c r="AK18" s="53">
        <v>0</v>
      </c>
      <c r="AL18" s="53">
        <v>5602</v>
      </c>
      <c r="AM18" s="53">
        <v>19772</v>
      </c>
      <c r="AN18" s="53">
        <v>12103</v>
      </c>
      <c r="AO18" s="53">
        <v>6857</v>
      </c>
      <c r="AP18" s="53">
        <v>114571</v>
      </c>
      <c r="AQ18" s="53">
        <v>123412</v>
      </c>
      <c r="AR18" s="53">
        <v>0</v>
      </c>
      <c r="AS18" s="53">
        <v>538469</v>
      </c>
      <c r="AT18" s="53">
        <v>9394</v>
      </c>
      <c r="AU18" s="53">
        <v>7067</v>
      </c>
      <c r="AV18" s="53">
        <v>8998</v>
      </c>
      <c r="AW18" s="53">
        <v>357</v>
      </c>
      <c r="AX18" s="53">
        <v>60992</v>
      </c>
      <c r="AY18" s="53">
        <v>10320</v>
      </c>
      <c r="AZ18" s="53">
        <v>7636</v>
      </c>
      <c r="BA18" s="53">
        <v>1720001</v>
      </c>
      <c r="BB18" s="53">
        <v>94016</v>
      </c>
      <c r="BC18" s="53">
        <v>21503</v>
      </c>
      <c r="BD18" s="53">
        <v>9833</v>
      </c>
      <c r="BE18" s="53">
        <v>92430</v>
      </c>
      <c r="BF18" s="53">
        <v>0</v>
      </c>
      <c r="BG18" s="53">
        <v>0</v>
      </c>
      <c r="BH18" s="53">
        <v>62783</v>
      </c>
      <c r="BI18" s="53">
        <v>280565</v>
      </c>
      <c r="BJ18" s="53">
        <v>174903</v>
      </c>
      <c r="BK18" s="53">
        <v>38263</v>
      </c>
      <c r="BL18" s="53">
        <v>21676</v>
      </c>
      <c r="BM18" s="53">
        <v>3264</v>
      </c>
      <c r="BN18" s="53">
        <v>0</v>
      </c>
      <c r="BO18" s="53">
        <v>-175</v>
      </c>
      <c r="BP18" s="53">
        <v>24196</v>
      </c>
      <c r="BQ18" s="53">
        <v>262127</v>
      </c>
      <c r="BR18" s="53">
        <v>142078</v>
      </c>
      <c r="BS18" s="53">
        <v>24107</v>
      </c>
      <c r="BT18" s="53">
        <v>70224</v>
      </c>
      <c r="BU18" s="53">
        <v>5281</v>
      </c>
      <c r="BV18" s="53">
        <v>0</v>
      </c>
      <c r="BW18" s="53">
        <v>6056</v>
      </c>
      <c r="BX18" s="53">
        <v>0</v>
      </c>
      <c r="BY18" s="53">
        <v>2224</v>
      </c>
      <c r="BZ18" s="53">
        <v>249970</v>
      </c>
      <c r="CA18" s="53">
        <v>0</v>
      </c>
      <c r="CB18" s="53">
        <v>2512663</v>
      </c>
    </row>
    <row r="19" spans="1:80">
      <c r="A19" s="53" t="s">
        <v>2077</v>
      </c>
      <c r="B19" s="53">
        <v>4111134</v>
      </c>
      <c r="C19" s="53">
        <v>40280</v>
      </c>
      <c r="D19" s="53">
        <v>18</v>
      </c>
      <c r="E19" s="53">
        <v>130358</v>
      </c>
      <c r="F19" s="53">
        <v>0</v>
      </c>
      <c r="G19" s="53">
        <v>0</v>
      </c>
      <c r="H19" s="53">
        <v>0</v>
      </c>
      <c r="I19" s="53">
        <v>133067</v>
      </c>
      <c r="J19" s="53">
        <v>0</v>
      </c>
      <c r="K19" s="53">
        <v>279525</v>
      </c>
      <c r="L19" s="53">
        <v>542950</v>
      </c>
      <c r="M19" s="53">
        <v>97203</v>
      </c>
      <c r="N19" s="53">
        <v>45225</v>
      </c>
      <c r="O19" s="53">
        <v>47660</v>
      </c>
      <c r="P19" s="53">
        <v>11750</v>
      </c>
      <c r="Q19" s="53">
        <v>83069</v>
      </c>
      <c r="R19" s="53">
        <v>173852</v>
      </c>
      <c r="S19" s="53">
        <v>0</v>
      </c>
      <c r="T19" s="53">
        <v>0</v>
      </c>
      <c r="U19" s="53">
        <v>0</v>
      </c>
      <c r="V19" s="53">
        <v>105107</v>
      </c>
      <c r="W19" s="53">
        <v>22709</v>
      </c>
      <c r="X19" s="53">
        <v>38147</v>
      </c>
      <c r="Y19" s="53">
        <v>339815</v>
      </c>
      <c r="Z19" s="53">
        <v>0</v>
      </c>
      <c r="AA19" s="53">
        <v>0</v>
      </c>
      <c r="AB19" s="53">
        <v>0</v>
      </c>
      <c r="AC19" s="53">
        <v>0</v>
      </c>
      <c r="AD19" s="53">
        <v>-156714</v>
      </c>
      <c r="AE19" s="53">
        <v>0</v>
      </c>
      <c r="AF19" s="53">
        <v>-1159109</v>
      </c>
      <c r="AG19" s="53">
        <v>0</v>
      </c>
      <c r="AH19" s="53">
        <v>1779452</v>
      </c>
      <c r="AI19" s="53">
        <v>0</v>
      </c>
      <c r="AJ19" s="53">
        <v>463629</v>
      </c>
      <c r="AK19" s="53">
        <v>0</v>
      </c>
      <c r="AL19" s="53">
        <v>30728</v>
      </c>
      <c r="AM19" s="53">
        <v>218466</v>
      </c>
      <c r="AN19" s="53">
        <v>37819</v>
      </c>
      <c r="AO19" s="53">
        <v>36757</v>
      </c>
      <c r="AP19" s="53">
        <v>401940</v>
      </c>
      <c r="AQ19" s="53">
        <v>18778</v>
      </c>
      <c r="AR19" s="53">
        <v>0</v>
      </c>
      <c r="AS19" s="53">
        <v>0</v>
      </c>
      <c r="AT19" s="53">
        <v>5501</v>
      </c>
      <c r="AU19" s="53">
        <v>-5510</v>
      </c>
      <c r="AV19" s="53">
        <v>37554</v>
      </c>
      <c r="AW19" s="53">
        <v>49533</v>
      </c>
      <c r="AX19" s="53">
        <v>30770</v>
      </c>
      <c r="AY19" s="53">
        <v>145901</v>
      </c>
      <c r="AZ19" s="53">
        <v>0</v>
      </c>
      <c r="BA19" s="53">
        <v>2639538</v>
      </c>
      <c r="BB19" s="53">
        <v>579237</v>
      </c>
      <c r="BC19" s="53">
        <v>159247</v>
      </c>
      <c r="BD19" s="53">
        <v>54383</v>
      </c>
      <c r="BE19" s="53">
        <v>320233</v>
      </c>
      <c r="BF19" s="53">
        <v>0</v>
      </c>
      <c r="BG19" s="53">
        <v>-1335292</v>
      </c>
      <c r="BH19" s="53">
        <v>289242</v>
      </c>
      <c r="BI19" s="53">
        <v>67050</v>
      </c>
      <c r="BJ19" s="53">
        <v>408852</v>
      </c>
      <c r="BK19" s="53">
        <v>134447</v>
      </c>
      <c r="BL19" s="53">
        <v>43616</v>
      </c>
      <c r="BM19" s="53">
        <v>8144</v>
      </c>
      <c r="BN19" s="53">
        <v>0</v>
      </c>
      <c r="BO19" s="53">
        <v>-504048</v>
      </c>
      <c r="BP19" s="53">
        <v>83044</v>
      </c>
      <c r="BQ19" s="53">
        <v>174055</v>
      </c>
      <c r="BR19" s="53">
        <v>1074379</v>
      </c>
      <c r="BS19" s="53">
        <v>0</v>
      </c>
      <c r="BT19" s="53">
        <v>0</v>
      </c>
      <c r="BU19" s="53">
        <v>0</v>
      </c>
      <c r="BV19" s="53">
        <v>-1044658</v>
      </c>
      <c r="BW19" s="53">
        <v>22736</v>
      </c>
      <c r="BX19" s="53">
        <v>0</v>
      </c>
      <c r="BY19" s="53">
        <v>0</v>
      </c>
      <c r="BZ19" s="53">
        <v>52457</v>
      </c>
      <c r="CA19" s="53">
        <v>-20765</v>
      </c>
      <c r="CB19" s="53">
        <v>2912335</v>
      </c>
    </row>
    <row r="20" spans="1:80">
      <c r="A20" s="53" t="s">
        <v>2077</v>
      </c>
      <c r="B20" s="53">
        <v>4111449</v>
      </c>
      <c r="C20" s="53">
        <v>23200</v>
      </c>
      <c r="D20" s="53">
        <v>18</v>
      </c>
      <c r="E20" s="53">
        <v>2895</v>
      </c>
      <c r="F20" s="53">
        <v>434</v>
      </c>
      <c r="G20" s="53">
        <v>0</v>
      </c>
      <c r="H20" s="53">
        <v>0</v>
      </c>
      <c r="I20" s="53">
        <v>4116</v>
      </c>
      <c r="J20" s="53">
        <v>0</v>
      </c>
      <c r="K20" s="53">
        <v>1329</v>
      </c>
      <c r="L20" s="53">
        <v>8774</v>
      </c>
      <c r="M20" s="53">
        <v>674</v>
      </c>
      <c r="N20" s="53">
        <v>271</v>
      </c>
      <c r="O20" s="53">
        <v>1124</v>
      </c>
      <c r="P20" s="53">
        <v>544</v>
      </c>
      <c r="Q20" s="53">
        <v>962</v>
      </c>
      <c r="R20" s="53">
        <v>0</v>
      </c>
      <c r="S20" s="53">
        <v>0</v>
      </c>
      <c r="T20" s="53">
        <v>0</v>
      </c>
      <c r="U20" s="53">
        <v>0</v>
      </c>
      <c r="V20" s="53">
        <v>1033</v>
      </c>
      <c r="W20" s="53">
        <v>275</v>
      </c>
      <c r="X20" s="53">
        <v>0</v>
      </c>
      <c r="Y20" s="53">
        <v>1308</v>
      </c>
      <c r="Z20" s="53">
        <v>0</v>
      </c>
      <c r="AA20" s="53">
        <v>0</v>
      </c>
      <c r="AB20" s="53">
        <v>0</v>
      </c>
      <c r="AC20" s="53">
        <v>0</v>
      </c>
      <c r="AD20" s="53">
        <v>850</v>
      </c>
      <c r="AE20" s="53">
        <v>0</v>
      </c>
      <c r="AF20" s="53">
        <v>0</v>
      </c>
      <c r="AG20" s="53">
        <v>0</v>
      </c>
      <c r="AH20" s="53">
        <v>3524</v>
      </c>
      <c r="AI20" s="53">
        <v>0</v>
      </c>
      <c r="AJ20" s="53">
        <v>4374</v>
      </c>
      <c r="AK20" s="53">
        <v>0</v>
      </c>
      <c r="AL20" s="53">
        <v>119</v>
      </c>
      <c r="AM20" s="53">
        <v>510</v>
      </c>
      <c r="AN20" s="53">
        <v>46</v>
      </c>
      <c r="AO20" s="53">
        <v>741</v>
      </c>
      <c r="AP20" s="53">
        <v>1828</v>
      </c>
      <c r="AQ20" s="53">
        <v>3520</v>
      </c>
      <c r="AR20" s="53">
        <v>0</v>
      </c>
      <c r="AS20" s="53">
        <v>17984</v>
      </c>
      <c r="AT20" s="53">
        <v>190</v>
      </c>
      <c r="AU20" s="53">
        <v>0</v>
      </c>
      <c r="AV20" s="53">
        <v>330</v>
      </c>
      <c r="AW20" s="53">
        <v>247</v>
      </c>
      <c r="AX20" s="53">
        <v>1269</v>
      </c>
      <c r="AY20" s="53">
        <v>1379</v>
      </c>
      <c r="AZ20" s="53">
        <v>0</v>
      </c>
      <c r="BA20" s="53">
        <v>46194</v>
      </c>
      <c r="BB20" s="53">
        <v>1626</v>
      </c>
      <c r="BC20" s="53">
        <v>273</v>
      </c>
      <c r="BD20" s="53">
        <v>199</v>
      </c>
      <c r="BE20" s="53">
        <v>0</v>
      </c>
      <c r="BF20" s="53">
        <v>0</v>
      </c>
      <c r="BG20" s="53">
        <v>0</v>
      </c>
      <c r="BH20" s="53">
        <v>826</v>
      </c>
      <c r="BI20" s="53">
        <v>2924</v>
      </c>
      <c r="BJ20" s="53">
        <v>5329</v>
      </c>
      <c r="BK20" s="53">
        <v>759</v>
      </c>
      <c r="BL20" s="53">
        <v>758</v>
      </c>
      <c r="BM20" s="53">
        <v>0</v>
      </c>
      <c r="BN20" s="53">
        <v>0</v>
      </c>
      <c r="BO20" s="53">
        <v>0</v>
      </c>
      <c r="BP20" s="53">
        <v>1269</v>
      </c>
      <c r="BQ20" s="53">
        <v>8115</v>
      </c>
      <c r="BR20" s="53">
        <v>5599</v>
      </c>
      <c r="BS20" s="53">
        <v>0</v>
      </c>
      <c r="BT20" s="53">
        <v>1641</v>
      </c>
      <c r="BU20" s="53">
        <v>16</v>
      </c>
      <c r="BV20" s="53">
        <v>0</v>
      </c>
      <c r="BW20" s="53">
        <v>307</v>
      </c>
      <c r="BX20" s="53">
        <v>0</v>
      </c>
      <c r="BY20" s="53">
        <v>0</v>
      </c>
      <c r="BZ20" s="53">
        <v>7563</v>
      </c>
      <c r="CA20" s="53">
        <v>-2776</v>
      </c>
      <c r="CB20" s="53">
        <v>62020</v>
      </c>
    </row>
    <row r="21" spans="1:80">
      <c r="A21" s="53" t="s">
        <v>2077</v>
      </c>
      <c r="B21" s="53">
        <v>4111613</v>
      </c>
      <c r="C21" s="53">
        <v>40450</v>
      </c>
      <c r="D21" s="53">
        <v>18</v>
      </c>
      <c r="E21" s="53">
        <v>26153</v>
      </c>
      <c r="F21" s="53">
        <v>0</v>
      </c>
      <c r="G21" s="53">
        <v>0</v>
      </c>
      <c r="H21" s="53">
        <v>30534</v>
      </c>
      <c r="I21" s="53">
        <v>42194</v>
      </c>
      <c r="J21" s="53">
        <v>0</v>
      </c>
      <c r="K21" s="53">
        <v>76861</v>
      </c>
      <c r="L21" s="53">
        <v>175742</v>
      </c>
      <c r="M21" s="53">
        <v>39363</v>
      </c>
      <c r="N21" s="53">
        <v>22158</v>
      </c>
      <c r="O21" s="53">
        <v>0</v>
      </c>
      <c r="P21" s="53">
        <v>0</v>
      </c>
      <c r="Q21" s="53">
        <v>12588</v>
      </c>
      <c r="R21" s="53">
        <v>0</v>
      </c>
      <c r="S21" s="53">
        <v>0</v>
      </c>
      <c r="T21" s="53">
        <v>0</v>
      </c>
      <c r="U21" s="53">
        <v>0</v>
      </c>
      <c r="V21" s="53">
        <v>4750</v>
      </c>
      <c r="W21" s="53">
        <v>0</v>
      </c>
      <c r="X21" s="53">
        <v>0</v>
      </c>
      <c r="Y21" s="53">
        <v>4750</v>
      </c>
      <c r="Z21" s="53">
        <v>0</v>
      </c>
      <c r="AA21" s="53">
        <v>0</v>
      </c>
      <c r="AB21" s="53">
        <v>0</v>
      </c>
      <c r="AC21" s="53">
        <v>0</v>
      </c>
      <c r="AD21" s="53">
        <v>22820</v>
      </c>
      <c r="AE21" s="53">
        <v>0</v>
      </c>
      <c r="AF21" s="53">
        <v>59525</v>
      </c>
      <c r="AG21" s="53">
        <v>27887</v>
      </c>
      <c r="AH21" s="53">
        <v>0</v>
      </c>
      <c r="AI21" s="53">
        <v>0</v>
      </c>
      <c r="AJ21" s="53">
        <v>110232</v>
      </c>
      <c r="AK21" s="53">
        <v>0</v>
      </c>
      <c r="AL21" s="53">
        <v>829</v>
      </c>
      <c r="AM21" s="53">
        <v>15271</v>
      </c>
      <c r="AN21" s="53">
        <v>36610</v>
      </c>
      <c r="AO21" s="53">
        <v>1644</v>
      </c>
      <c r="AP21" s="53">
        <v>53052</v>
      </c>
      <c r="AQ21" s="53">
        <v>3402</v>
      </c>
      <c r="AR21" s="53">
        <v>0</v>
      </c>
      <c r="AS21" s="53">
        <v>292352</v>
      </c>
      <c r="AT21" s="53">
        <v>0</v>
      </c>
      <c r="AU21" s="53">
        <v>0</v>
      </c>
      <c r="AV21" s="53">
        <v>0</v>
      </c>
      <c r="AW21" s="53">
        <v>2732</v>
      </c>
      <c r="AX21" s="53">
        <v>18131</v>
      </c>
      <c r="AY21" s="53">
        <v>38295</v>
      </c>
      <c r="AZ21" s="53">
        <v>0</v>
      </c>
      <c r="BA21" s="53">
        <v>827151</v>
      </c>
      <c r="BB21" s="53">
        <v>0</v>
      </c>
      <c r="BC21" s="53">
        <v>0</v>
      </c>
      <c r="BD21" s="53">
        <v>0</v>
      </c>
      <c r="BE21" s="53">
        <v>65475</v>
      </c>
      <c r="BF21" s="53">
        <v>0</v>
      </c>
      <c r="BG21" s="53">
        <v>0</v>
      </c>
      <c r="BH21" s="53">
        <v>11551</v>
      </c>
      <c r="BI21" s="53">
        <v>77026</v>
      </c>
      <c r="BJ21" s="53">
        <v>141032</v>
      </c>
      <c r="BK21" s="53">
        <v>31414</v>
      </c>
      <c r="BL21" s="53">
        <v>17782</v>
      </c>
      <c r="BM21" s="53">
        <v>0</v>
      </c>
      <c r="BN21" s="53">
        <v>0</v>
      </c>
      <c r="BO21" s="53">
        <v>0</v>
      </c>
      <c r="BP21" s="53">
        <v>54166</v>
      </c>
      <c r="BQ21" s="53">
        <v>244394</v>
      </c>
      <c r="BR21" s="53">
        <v>171205</v>
      </c>
      <c r="BS21" s="53">
        <v>20345</v>
      </c>
      <c r="BT21" s="53">
        <v>15128</v>
      </c>
      <c r="BU21" s="53">
        <v>0</v>
      </c>
      <c r="BV21" s="53">
        <v>0</v>
      </c>
      <c r="BW21" s="53">
        <v>5817</v>
      </c>
      <c r="BX21" s="53">
        <v>0</v>
      </c>
      <c r="BY21" s="53">
        <v>0</v>
      </c>
      <c r="BZ21" s="53">
        <v>212495</v>
      </c>
      <c r="CA21" s="53">
        <v>0</v>
      </c>
      <c r="CB21" s="53">
        <v>1361066</v>
      </c>
    </row>
    <row r="22" spans="1:80">
      <c r="A22" s="53" t="s">
        <v>2077</v>
      </c>
      <c r="B22" s="53">
        <v>4111662</v>
      </c>
      <c r="C22" s="53">
        <v>6600</v>
      </c>
      <c r="D22" s="53">
        <v>18</v>
      </c>
      <c r="E22" s="53">
        <v>122704</v>
      </c>
      <c r="F22" s="53">
        <v>0</v>
      </c>
      <c r="G22" s="53">
        <v>0</v>
      </c>
      <c r="H22" s="53">
        <v>5498</v>
      </c>
      <c r="I22" s="53">
        <v>160892</v>
      </c>
      <c r="J22" s="53">
        <v>0</v>
      </c>
      <c r="K22" s="53">
        <v>22724</v>
      </c>
      <c r="L22" s="53">
        <v>311818</v>
      </c>
      <c r="M22" s="53">
        <v>35375</v>
      </c>
      <c r="N22" s="53">
        <v>10834</v>
      </c>
      <c r="O22" s="53">
        <v>44682</v>
      </c>
      <c r="P22" s="53">
        <v>15548</v>
      </c>
      <c r="Q22" s="53">
        <v>30605</v>
      </c>
      <c r="R22" s="53">
        <v>0</v>
      </c>
      <c r="S22" s="53">
        <v>0</v>
      </c>
      <c r="T22" s="53">
        <v>0</v>
      </c>
      <c r="U22" s="53">
        <v>0</v>
      </c>
      <c r="V22" s="53">
        <v>30521</v>
      </c>
      <c r="W22" s="53">
        <v>0</v>
      </c>
      <c r="X22" s="53">
        <v>4000</v>
      </c>
      <c r="Y22" s="53">
        <v>34521</v>
      </c>
      <c r="Z22" s="53">
        <v>-35692</v>
      </c>
      <c r="AA22" s="53">
        <v>0</v>
      </c>
      <c r="AB22" s="53">
        <v>0</v>
      </c>
      <c r="AC22" s="53">
        <v>0</v>
      </c>
      <c r="AD22" s="53">
        <v>-57734</v>
      </c>
      <c r="AE22" s="53">
        <v>0</v>
      </c>
      <c r="AF22" s="53">
        <v>0</v>
      </c>
      <c r="AG22" s="53">
        <v>0</v>
      </c>
      <c r="AH22" s="53">
        <v>0</v>
      </c>
      <c r="AI22" s="53">
        <v>-5400</v>
      </c>
      <c r="AJ22" s="53">
        <v>-98826</v>
      </c>
      <c r="AK22" s="53">
        <v>0</v>
      </c>
      <c r="AL22" s="53">
        <v>8897</v>
      </c>
      <c r="AM22" s="53">
        <v>11154</v>
      </c>
      <c r="AN22" s="53">
        <v>3133</v>
      </c>
      <c r="AO22" s="53">
        <v>1257</v>
      </c>
      <c r="AP22" s="53">
        <v>14624</v>
      </c>
      <c r="AQ22" s="53">
        <v>80772</v>
      </c>
      <c r="AR22" s="53">
        <v>0</v>
      </c>
      <c r="AS22" s="53">
        <v>0</v>
      </c>
      <c r="AT22" s="53">
        <v>6643</v>
      </c>
      <c r="AU22" s="53">
        <v>0</v>
      </c>
      <c r="AV22" s="53">
        <v>2560</v>
      </c>
      <c r="AW22" s="53">
        <v>5208</v>
      </c>
      <c r="AX22" s="53">
        <v>21481</v>
      </c>
      <c r="AY22" s="53">
        <v>17440</v>
      </c>
      <c r="AZ22" s="53">
        <v>0</v>
      </c>
      <c r="BA22" s="53">
        <v>557726</v>
      </c>
      <c r="BB22" s="53">
        <v>87445</v>
      </c>
      <c r="BC22" s="53">
        <v>12635</v>
      </c>
      <c r="BD22" s="53">
        <v>9657</v>
      </c>
      <c r="BE22" s="53">
        <v>39799</v>
      </c>
      <c r="BF22" s="53">
        <v>0</v>
      </c>
      <c r="BG22" s="53">
        <v>-21825</v>
      </c>
      <c r="BH22" s="53">
        <v>15481</v>
      </c>
      <c r="BI22" s="53">
        <v>143192</v>
      </c>
      <c r="BJ22" s="53">
        <v>67961</v>
      </c>
      <c r="BK22" s="53">
        <v>18186</v>
      </c>
      <c r="BL22" s="53">
        <v>7319</v>
      </c>
      <c r="BM22" s="53">
        <v>0</v>
      </c>
      <c r="BN22" s="53">
        <v>0</v>
      </c>
      <c r="BO22" s="53">
        <v>0</v>
      </c>
      <c r="BP22" s="53">
        <v>12616</v>
      </c>
      <c r="BQ22" s="53">
        <v>106082</v>
      </c>
      <c r="BR22" s="53">
        <v>107600</v>
      </c>
      <c r="BS22" s="53">
        <v>4935</v>
      </c>
      <c r="BT22" s="53">
        <v>38532</v>
      </c>
      <c r="BU22" s="53">
        <v>5007</v>
      </c>
      <c r="BV22" s="53">
        <v>-7028</v>
      </c>
      <c r="BW22" s="53">
        <v>0</v>
      </c>
      <c r="BX22" s="53">
        <v>0</v>
      </c>
      <c r="BY22" s="53">
        <v>0</v>
      </c>
      <c r="BZ22" s="53">
        <v>149046</v>
      </c>
      <c r="CA22" s="53">
        <v>-2233</v>
      </c>
      <c r="CB22" s="53">
        <v>953813</v>
      </c>
    </row>
    <row r="23" spans="1:80">
      <c r="A23" s="53" t="s">
        <v>2077</v>
      </c>
      <c r="B23" s="53">
        <v>4111670</v>
      </c>
      <c r="C23" s="53">
        <v>25040</v>
      </c>
      <c r="D23" s="53">
        <v>18</v>
      </c>
      <c r="E23" s="53">
        <v>134014.72</v>
      </c>
      <c r="F23" s="53">
        <v>0</v>
      </c>
      <c r="G23" s="53">
        <v>0</v>
      </c>
      <c r="H23" s="53">
        <v>0</v>
      </c>
      <c r="I23" s="53">
        <v>450350.02</v>
      </c>
      <c r="J23" s="53">
        <v>0</v>
      </c>
      <c r="K23" s="53">
        <v>0</v>
      </c>
      <c r="L23" s="53">
        <v>584365</v>
      </c>
      <c r="M23" s="53">
        <v>0</v>
      </c>
      <c r="N23" s="53">
        <v>0</v>
      </c>
      <c r="O23" s="53">
        <v>75964</v>
      </c>
      <c r="P23" s="53">
        <v>43011</v>
      </c>
      <c r="Q23" s="53">
        <v>229226</v>
      </c>
      <c r="R23" s="53">
        <v>0</v>
      </c>
      <c r="S23" s="53">
        <v>0</v>
      </c>
      <c r="T23" s="53">
        <v>0</v>
      </c>
      <c r="U23" s="53">
        <v>0</v>
      </c>
      <c r="V23" s="53">
        <v>27947</v>
      </c>
      <c r="W23" s="53">
        <v>432421</v>
      </c>
      <c r="X23" s="53">
        <v>204608</v>
      </c>
      <c r="Y23" s="53">
        <v>664976</v>
      </c>
      <c r="Z23" s="53">
        <v>0</v>
      </c>
      <c r="AA23" s="53">
        <v>0</v>
      </c>
      <c r="AB23" s="53">
        <v>0</v>
      </c>
      <c r="AC23" s="53">
        <v>0</v>
      </c>
      <c r="AD23" s="53">
        <v>0</v>
      </c>
      <c r="AE23" s="53">
        <v>0</v>
      </c>
      <c r="AF23" s="53">
        <v>0</v>
      </c>
      <c r="AG23" s="53">
        <v>0</v>
      </c>
      <c r="AH23" s="53">
        <v>952073</v>
      </c>
      <c r="AI23" s="53">
        <v>-2559612.2427790002</v>
      </c>
      <c r="AJ23" s="53">
        <v>-1607539</v>
      </c>
      <c r="AK23" s="53">
        <v>0</v>
      </c>
      <c r="AL23" s="53">
        <v>14348</v>
      </c>
      <c r="AM23" s="53">
        <v>24064</v>
      </c>
      <c r="AN23" s="53">
        <v>108116</v>
      </c>
      <c r="AO23" s="53">
        <v>22955</v>
      </c>
      <c r="AP23" s="53">
        <v>217716</v>
      </c>
      <c r="AQ23" s="53">
        <v>0</v>
      </c>
      <c r="AR23" s="53">
        <v>0</v>
      </c>
      <c r="AS23" s="53">
        <v>0</v>
      </c>
      <c r="AT23" s="53">
        <v>0</v>
      </c>
      <c r="AU23" s="53">
        <v>0</v>
      </c>
      <c r="AV23" s="53">
        <v>0</v>
      </c>
      <c r="AW23" s="53">
        <v>0</v>
      </c>
      <c r="AX23" s="53">
        <v>76682</v>
      </c>
      <c r="AY23" s="53">
        <v>29891</v>
      </c>
      <c r="AZ23" s="53">
        <v>0</v>
      </c>
      <c r="BA23" s="53">
        <v>483775</v>
      </c>
      <c r="BB23" s="53">
        <v>38970</v>
      </c>
      <c r="BC23" s="53">
        <v>5066</v>
      </c>
      <c r="BD23" s="53">
        <v>2868</v>
      </c>
      <c r="BE23" s="53">
        <v>436302</v>
      </c>
      <c r="BF23" s="53">
        <v>0</v>
      </c>
      <c r="BG23" s="53">
        <v>-453151.12272099999</v>
      </c>
      <c r="BH23" s="53">
        <v>22069</v>
      </c>
      <c r="BI23" s="53">
        <v>52124</v>
      </c>
      <c r="BJ23" s="53">
        <v>340890</v>
      </c>
      <c r="BK23" s="53">
        <v>44313</v>
      </c>
      <c r="BL23" s="53">
        <v>25091</v>
      </c>
      <c r="BM23" s="53">
        <v>0</v>
      </c>
      <c r="BN23" s="53">
        <v>0</v>
      </c>
      <c r="BO23" s="53">
        <v>-225983.920419</v>
      </c>
      <c r="BP23" s="53">
        <v>0</v>
      </c>
      <c r="BQ23" s="53">
        <v>184310</v>
      </c>
      <c r="BR23" s="53">
        <v>566485</v>
      </c>
      <c r="BS23" s="53">
        <v>0</v>
      </c>
      <c r="BT23" s="53">
        <v>291565</v>
      </c>
      <c r="BU23" s="53">
        <v>0</v>
      </c>
      <c r="BV23" s="53">
        <v>0</v>
      </c>
      <c r="BW23" s="53">
        <v>25953</v>
      </c>
      <c r="BX23" s="53">
        <v>-474945.250848</v>
      </c>
      <c r="BY23" s="53">
        <v>0</v>
      </c>
      <c r="BZ23" s="53">
        <v>409058</v>
      </c>
      <c r="CA23" s="53">
        <v>0</v>
      </c>
      <c r="CB23" s="53">
        <v>1129267</v>
      </c>
    </row>
    <row r="24" spans="1:80">
      <c r="A24" s="53" t="s">
        <v>2077</v>
      </c>
      <c r="B24" s="53">
        <v>4111779</v>
      </c>
      <c r="C24" s="53">
        <v>29080</v>
      </c>
      <c r="D24" s="53">
        <v>18</v>
      </c>
      <c r="E24" s="53">
        <v>0</v>
      </c>
      <c r="F24" s="53">
        <v>0</v>
      </c>
      <c r="G24" s="53">
        <v>0</v>
      </c>
      <c r="H24" s="53">
        <v>47144</v>
      </c>
      <c r="I24" s="53">
        <v>0</v>
      </c>
      <c r="J24" s="53">
        <v>0</v>
      </c>
      <c r="K24" s="53">
        <v>104307</v>
      </c>
      <c r="L24" s="53">
        <v>151451</v>
      </c>
      <c r="M24" s="53">
        <v>0</v>
      </c>
      <c r="N24" s="53">
        <v>0</v>
      </c>
      <c r="O24" s="53">
        <v>201489</v>
      </c>
      <c r="P24" s="53">
        <v>77979</v>
      </c>
      <c r="Q24" s="53">
        <v>24628</v>
      </c>
      <c r="R24" s="53">
        <v>0</v>
      </c>
      <c r="S24" s="53">
        <v>0</v>
      </c>
      <c r="T24" s="53">
        <v>0</v>
      </c>
      <c r="U24" s="53">
        <v>0</v>
      </c>
      <c r="V24" s="53">
        <v>0</v>
      </c>
      <c r="W24" s="53">
        <v>0</v>
      </c>
      <c r="X24" s="53">
        <v>4882</v>
      </c>
      <c r="Y24" s="53">
        <v>4882</v>
      </c>
      <c r="Z24" s="53">
        <v>200574</v>
      </c>
      <c r="AA24" s="53">
        <v>0</v>
      </c>
      <c r="AB24" s="53">
        <v>0</v>
      </c>
      <c r="AC24" s="53">
        <v>0</v>
      </c>
      <c r="AD24" s="53">
        <v>0</v>
      </c>
      <c r="AE24" s="53">
        <v>0</v>
      </c>
      <c r="AF24" s="53">
        <v>192194</v>
      </c>
      <c r="AG24" s="53">
        <v>100688</v>
      </c>
      <c r="AH24" s="53">
        <v>1143660</v>
      </c>
      <c r="AI24" s="53">
        <v>0</v>
      </c>
      <c r="AJ24" s="53">
        <v>1637116</v>
      </c>
      <c r="AK24" s="53">
        <v>0</v>
      </c>
      <c r="AL24" s="53">
        <v>5919</v>
      </c>
      <c r="AM24" s="53">
        <v>18050</v>
      </c>
      <c r="AN24" s="53">
        <v>1481</v>
      </c>
      <c r="AO24" s="53">
        <v>9907</v>
      </c>
      <c r="AP24" s="53">
        <v>75</v>
      </c>
      <c r="AQ24" s="53">
        <v>444</v>
      </c>
      <c r="AR24" s="53">
        <v>0</v>
      </c>
      <c r="AS24" s="53">
        <v>493394</v>
      </c>
      <c r="AT24" s="53">
        <v>214</v>
      </c>
      <c r="AU24" s="53">
        <v>0</v>
      </c>
      <c r="AV24" s="53">
        <v>0</v>
      </c>
      <c r="AW24" s="53">
        <v>18981</v>
      </c>
      <c r="AX24" s="53">
        <v>42580</v>
      </c>
      <c r="AY24" s="53">
        <v>8751</v>
      </c>
      <c r="AZ24" s="53">
        <v>101506</v>
      </c>
      <c r="BA24" s="53">
        <v>2798847</v>
      </c>
      <c r="BB24" s="53">
        <v>100556</v>
      </c>
      <c r="BC24" s="53">
        <v>41710</v>
      </c>
      <c r="BD24" s="53">
        <v>11910</v>
      </c>
      <c r="BE24" s="53">
        <v>50679</v>
      </c>
      <c r="BF24" s="53">
        <v>0</v>
      </c>
      <c r="BG24" s="53">
        <v>0</v>
      </c>
      <c r="BH24" s="53">
        <v>60024</v>
      </c>
      <c r="BI24" s="53">
        <v>264879</v>
      </c>
      <c r="BJ24" s="53">
        <v>153199</v>
      </c>
      <c r="BK24" s="53">
        <v>51131</v>
      </c>
      <c r="BL24" s="53">
        <v>16931</v>
      </c>
      <c r="BM24" s="53">
        <v>15</v>
      </c>
      <c r="BN24" s="53">
        <v>0</v>
      </c>
      <c r="BO24" s="53">
        <v>0</v>
      </c>
      <c r="BP24" s="53">
        <v>44603</v>
      </c>
      <c r="BQ24" s="53">
        <v>265879</v>
      </c>
      <c r="BR24" s="53">
        <v>195769</v>
      </c>
      <c r="BS24" s="53">
        <v>0</v>
      </c>
      <c r="BT24" s="53">
        <v>0</v>
      </c>
      <c r="BU24" s="53">
        <v>0</v>
      </c>
      <c r="BV24" s="53">
        <v>0</v>
      </c>
      <c r="BW24" s="53">
        <v>30853</v>
      </c>
      <c r="BX24" s="53">
        <v>0</v>
      </c>
      <c r="BY24" s="53">
        <v>0</v>
      </c>
      <c r="BZ24" s="53">
        <v>226622</v>
      </c>
      <c r="CA24" s="53">
        <v>-1468</v>
      </c>
      <c r="CB24" s="53">
        <v>3554759</v>
      </c>
    </row>
    <row r="25" spans="1:80">
      <c r="A25" s="53" t="s">
        <v>2077</v>
      </c>
      <c r="B25" s="53">
        <v>4111969</v>
      </c>
      <c r="C25" s="53">
        <v>5900</v>
      </c>
      <c r="D25" s="53">
        <v>18</v>
      </c>
      <c r="E25" s="53">
        <v>0</v>
      </c>
      <c r="F25" s="53">
        <v>0</v>
      </c>
      <c r="G25" s="53">
        <v>0</v>
      </c>
      <c r="H25" s="53">
        <v>0</v>
      </c>
      <c r="I25" s="53">
        <v>70942</v>
      </c>
      <c r="J25" s="53">
        <v>0</v>
      </c>
      <c r="K25" s="53">
        <v>111067</v>
      </c>
      <c r="L25" s="53">
        <v>182009</v>
      </c>
      <c r="M25" s="53">
        <v>0</v>
      </c>
      <c r="N25" s="53">
        <v>0</v>
      </c>
      <c r="O25" s="53">
        <v>39861</v>
      </c>
      <c r="P25" s="53">
        <v>20007</v>
      </c>
      <c r="Q25" s="53">
        <v>19906</v>
      </c>
      <c r="R25" s="53">
        <v>136923</v>
      </c>
      <c r="S25" s="53">
        <v>0</v>
      </c>
      <c r="T25" s="53">
        <v>0</v>
      </c>
      <c r="U25" s="53">
        <v>0</v>
      </c>
      <c r="V25" s="53">
        <v>2023</v>
      </c>
      <c r="W25" s="53">
        <v>1678</v>
      </c>
      <c r="X25" s="53">
        <v>40536</v>
      </c>
      <c r="Y25" s="53">
        <v>181160</v>
      </c>
      <c r="Z25" s="53">
        <v>0</v>
      </c>
      <c r="AA25" s="53">
        <v>0</v>
      </c>
      <c r="AB25" s="53">
        <v>0</v>
      </c>
      <c r="AC25" s="53">
        <v>0</v>
      </c>
      <c r="AD25" s="53">
        <v>35508</v>
      </c>
      <c r="AE25" s="53">
        <v>0</v>
      </c>
      <c r="AF25" s="53">
        <v>0</v>
      </c>
      <c r="AG25" s="53">
        <v>83722</v>
      </c>
      <c r="AH25" s="53">
        <v>0</v>
      </c>
      <c r="AI25" s="53">
        <v>68506</v>
      </c>
      <c r="AJ25" s="53">
        <v>187736</v>
      </c>
      <c r="AK25" s="53">
        <v>0</v>
      </c>
      <c r="AL25" s="53">
        <v>15550</v>
      </c>
      <c r="AM25" s="53">
        <v>16683</v>
      </c>
      <c r="AN25" s="53">
        <v>8495</v>
      </c>
      <c r="AO25" s="53">
        <v>6376</v>
      </c>
      <c r="AP25" s="53">
        <v>111564</v>
      </c>
      <c r="AQ25" s="53">
        <v>104222</v>
      </c>
      <c r="AR25" s="53">
        <v>0</v>
      </c>
      <c r="AS25" s="53">
        <v>358202</v>
      </c>
      <c r="AT25" s="53">
        <v>5747</v>
      </c>
      <c r="AU25" s="53">
        <v>8565</v>
      </c>
      <c r="AV25" s="53">
        <v>3561</v>
      </c>
      <c r="AW25" s="53">
        <v>394</v>
      </c>
      <c r="AX25" s="53">
        <v>33831</v>
      </c>
      <c r="AY25" s="53">
        <v>6161</v>
      </c>
      <c r="AZ25" s="53">
        <v>1913</v>
      </c>
      <c r="BA25" s="53">
        <v>1311943</v>
      </c>
      <c r="BB25" s="53">
        <v>62593</v>
      </c>
      <c r="BC25" s="53">
        <v>10735</v>
      </c>
      <c r="BD25" s="53">
        <v>6679</v>
      </c>
      <c r="BE25" s="53">
        <v>72005</v>
      </c>
      <c r="BF25" s="53">
        <v>0</v>
      </c>
      <c r="BG25" s="53">
        <v>0</v>
      </c>
      <c r="BH25" s="53">
        <v>55303</v>
      </c>
      <c r="BI25" s="53">
        <v>207315</v>
      </c>
      <c r="BJ25" s="53">
        <v>144864</v>
      </c>
      <c r="BK25" s="53">
        <v>21220</v>
      </c>
      <c r="BL25" s="53">
        <v>16010</v>
      </c>
      <c r="BM25" s="53">
        <v>0</v>
      </c>
      <c r="BN25" s="53">
        <v>0</v>
      </c>
      <c r="BO25" s="53">
        <v>0</v>
      </c>
      <c r="BP25" s="53">
        <v>11052</v>
      </c>
      <c r="BQ25" s="53">
        <v>193146</v>
      </c>
      <c r="BR25" s="53">
        <v>116632</v>
      </c>
      <c r="BS25" s="53">
        <v>10404</v>
      </c>
      <c r="BT25" s="53">
        <v>30000</v>
      </c>
      <c r="BU25" s="53">
        <v>3503</v>
      </c>
      <c r="BV25" s="53">
        <v>0</v>
      </c>
      <c r="BW25" s="53">
        <v>3980</v>
      </c>
      <c r="BX25" s="53">
        <v>0</v>
      </c>
      <c r="BY25" s="53">
        <v>0</v>
      </c>
      <c r="BZ25" s="53">
        <v>164519</v>
      </c>
      <c r="CA25" s="53">
        <v>-1718</v>
      </c>
      <c r="CB25" s="53">
        <v>1875205</v>
      </c>
    </row>
    <row r="26" spans="1:80">
      <c r="A26" s="53" t="s">
        <v>2077</v>
      </c>
      <c r="B26" s="53">
        <v>4112165</v>
      </c>
      <c r="C26" s="53">
        <v>6100</v>
      </c>
      <c r="D26" s="53">
        <v>18</v>
      </c>
      <c r="E26" s="53">
        <v>0</v>
      </c>
      <c r="F26" s="53">
        <v>0</v>
      </c>
      <c r="G26" s="53">
        <v>30681</v>
      </c>
      <c r="H26" s="53">
        <v>32175</v>
      </c>
      <c r="I26" s="53">
        <v>199576</v>
      </c>
      <c r="J26" s="53">
        <v>0</v>
      </c>
      <c r="K26" s="53">
        <v>506392</v>
      </c>
      <c r="L26" s="53">
        <v>768824</v>
      </c>
      <c r="M26" s="53">
        <v>33636</v>
      </c>
      <c r="N26" s="53">
        <v>17573</v>
      </c>
      <c r="O26" s="53">
        <v>145354</v>
      </c>
      <c r="P26" s="53">
        <v>66367</v>
      </c>
      <c r="Q26" s="53">
        <v>185821</v>
      </c>
      <c r="R26" s="53">
        <v>0</v>
      </c>
      <c r="S26" s="53">
        <v>0</v>
      </c>
      <c r="T26" s="53">
        <v>0</v>
      </c>
      <c r="U26" s="53">
        <v>0</v>
      </c>
      <c r="V26" s="53">
        <v>39404</v>
      </c>
      <c r="W26" s="53">
        <v>783</v>
      </c>
      <c r="X26" s="53">
        <v>253360</v>
      </c>
      <c r="Y26" s="53">
        <v>293547</v>
      </c>
      <c r="Z26" s="53">
        <v>140130</v>
      </c>
      <c r="AA26" s="53">
        <v>0</v>
      </c>
      <c r="AB26" s="53">
        <v>0</v>
      </c>
      <c r="AC26" s="53">
        <v>0</v>
      </c>
      <c r="AD26" s="53">
        <v>0</v>
      </c>
      <c r="AE26" s="53">
        <v>0</v>
      </c>
      <c r="AF26" s="53">
        <v>0</v>
      </c>
      <c r="AG26" s="53">
        <v>0</v>
      </c>
      <c r="AH26" s="53">
        <v>754051</v>
      </c>
      <c r="AI26" s="53">
        <v>0</v>
      </c>
      <c r="AJ26" s="53">
        <v>894181</v>
      </c>
      <c r="AK26" s="53">
        <v>0</v>
      </c>
      <c r="AL26" s="53">
        <v>5814</v>
      </c>
      <c r="AM26" s="53">
        <v>22908</v>
      </c>
      <c r="AN26" s="53">
        <v>29806</v>
      </c>
      <c r="AO26" s="53">
        <v>43780</v>
      </c>
      <c r="AP26" s="53">
        <v>616945</v>
      </c>
      <c r="AQ26" s="53">
        <v>0</v>
      </c>
      <c r="AR26" s="53">
        <v>0</v>
      </c>
      <c r="AS26" s="53">
        <v>54289</v>
      </c>
      <c r="AT26" s="53">
        <v>1556</v>
      </c>
      <c r="AU26" s="53">
        <v>20280</v>
      </c>
      <c r="AV26" s="53">
        <v>28706</v>
      </c>
      <c r="AW26" s="53">
        <v>33613</v>
      </c>
      <c r="AX26" s="53">
        <v>75738</v>
      </c>
      <c r="AY26" s="53">
        <v>2074</v>
      </c>
      <c r="AZ26" s="53">
        <v>72367</v>
      </c>
      <c r="BA26" s="53">
        <v>3413179</v>
      </c>
      <c r="BB26" s="53">
        <v>122151</v>
      </c>
      <c r="BC26" s="53">
        <v>24054</v>
      </c>
      <c r="BD26" s="53">
        <v>10934</v>
      </c>
      <c r="BE26" s="53">
        <v>0</v>
      </c>
      <c r="BF26" s="53">
        <v>0</v>
      </c>
      <c r="BG26" s="53">
        <v>0</v>
      </c>
      <c r="BH26" s="53">
        <v>108563</v>
      </c>
      <c r="BI26" s="53">
        <v>265702</v>
      </c>
      <c r="BJ26" s="53">
        <v>371457</v>
      </c>
      <c r="BK26" s="53">
        <v>73147</v>
      </c>
      <c r="BL26" s="53">
        <v>29883</v>
      </c>
      <c r="BM26" s="53">
        <v>8120</v>
      </c>
      <c r="BN26" s="53">
        <v>0</v>
      </c>
      <c r="BO26" s="53">
        <v>0</v>
      </c>
      <c r="BP26" s="53">
        <v>0</v>
      </c>
      <c r="BQ26" s="53">
        <v>482607</v>
      </c>
      <c r="BR26" s="53">
        <v>311002</v>
      </c>
      <c r="BS26" s="53">
        <v>24909</v>
      </c>
      <c r="BT26" s="53">
        <v>0</v>
      </c>
      <c r="BU26" s="53">
        <v>0</v>
      </c>
      <c r="BV26" s="53">
        <v>0</v>
      </c>
      <c r="BW26" s="53">
        <v>28511</v>
      </c>
      <c r="BX26" s="53">
        <v>0</v>
      </c>
      <c r="BY26" s="53">
        <v>0</v>
      </c>
      <c r="BZ26" s="53">
        <v>364422</v>
      </c>
      <c r="CA26" s="53">
        <v>-10921</v>
      </c>
      <c r="CB26" s="53">
        <v>4514989</v>
      </c>
    </row>
    <row r="27" spans="1:80">
      <c r="A27" s="53" t="s">
        <v>2077</v>
      </c>
      <c r="B27" s="53">
        <v>4112215</v>
      </c>
      <c r="C27" s="53">
        <v>40540</v>
      </c>
      <c r="D27" s="53">
        <v>18</v>
      </c>
      <c r="E27" s="53">
        <v>76879</v>
      </c>
      <c r="F27" s="53">
        <v>0</v>
      </c>
      <c r="G27" s="53">
        <v>0</v>
      </c>
      <c r="H27" s="53">
        <v>0</v>
      </c>
      <c r="I27" s="53">
        <v>188860</v>
      </c>
      <c r="J27" s="53">
        <v>0</v>
      </c>
      <c r="K27" s="53">
        <v>351144</v>
      </c>
      <c r="L27" s="53">
        <v>616883</v>
      </c>
      <c r="M27" s="53">
        <v>19160</v>
      </c>
      <c r="N27" s="53">
        <v>7421</v>
      </c>
      <c r="O27" s="53">
        <v>103448</v>
      </c>
      <c r="P27" s="53">
        <v>51112</v>
      </c>
      <c r="Q27" s="53">
        <v>9176</v>
      </c>
      <c r="R27" s="53">
        <v>0</v>
      </c>
      <c r="S27" s="53">
        <v>0</v>
      </c>
      <c r="T27" s="53">
        <v>0</v>
      </c>
      <c r="U27" s="53">
        <v>0</v>
      </c>
      <c r="V27" s="53">
        <v>30521</v>
      </c>
      <c r="W27" s="53">
        <v>5177</v>
      </c>
      <c r="X27" s="53">
        <v>7571</v>
      </c>
      <c r="Y27" s="53">
        <v>43269</v>
      </c>
      <c r="Z27" s="53">
        <v>0</v>
      </c>
      <c r="AA27" s="53">
        <v>0</v>
      </c>
      <c r="AB27" s="53">
        <v>0</v>
      </c>
      <c r="AC27" s="53">
        <v>0</v>
      </c>
      <c r="AD27" s="53">
        <v>0</v>
      </c>
      <c r="AE27" s="53">
        <v>0</v>
      </c>
      <c r="AF27" s="53">
        <v>0</v>
      </c>
      <c r="AG27" s="53">
        <v>0</v>
      </c>
      <c r="AH27" s="53">
        <v>0</v>
      </c>
      <c r="AI27" s="53">
        <v>0</v>
      </c>
      <c r="AJ27" s="53">
        <v>0</v>
      </c>
      <c r="AK27" s="53">
        <v>0</v>
      </c>
      <c r="AL27" s="53">
        <v>3554</v>
      </c>
      <c r="AM27" s="53">
        <v>15855</v>
      </c>
      <c r="AN27" s="53">
        <v>19316</v>
      </c>
      <c r="AO27" s="53">
        <v>7710</v>
      </c>
      <c r="AP27" s="53">
        <v>91500</v>
      </c>
      <c r="AQ27" s="53">
        <v>7162</v>
      </c>
      <c r="AR27" s="53">
        <v>0</v>
      </c>
      <c r="AS27" s="53">
        <v>720720</v>
      </c>
      <c r="AT27" s="53">
        <v>13137</v>
      </c>
      <c r="AU27" s="53">
        <v>0</v>
      </c>
      <c r="AV27" s="53">
        <v>13335</v>
      </c>
      <c r="AW27" s="53">
        <v>12151</v>
      </c>
      <c r="AX27" s="53">
        <v>36950</v>
      </c>
      <c r="AY27" s="53">
        <v>16692</v>
      </c>
      <c r="AZ27" s="53">
        <v>0</v>
      </c>
      <c r="BA27" s="53">
        <v>1808551</v>
      </c>
      <c r="BB27" s="53">
        <v>199891</v>
      </c>
      <c r="BC27" s="53">
        <v>59903</v>
      </c>
      <c r="BD27" s="53">
        <v>27345</v>
      </c>
      <c r="BE27" s="53">
        <v>0</v>
      </c>
      <c r="BF27" s="53">
        <v>0</v>
      </c>
      <c r="BG27" s="53">
        <v>0</v>
      </c>
      <c r="BH27" s="53">
        <v>123441</v>
      </c>
      <c r="BI27" s="53">
        <v>410580</v>
      </c>
      <c r="BJ27" s="53">
        <v>287053</v>
      </c>
      <c r="BK27" s="53">
        <v>79623</v>
      </c>
      <c r="BL27" s="53">
        <v>43870</v>
      </c>
      <c r="BM27" s="53">
        <v>0</v>
      </c>
      <c r="BN27" s="53">
        <v>0</v>
      </c>
      <c r="BO27" s="53">
        <v>0</v>
      </c>
      <c r="BP27" s="53">
        <v>55633</v>
      </c>
      <c r="BQ27" s="53">
        <v>466179</v>
      </c>
      <c r="BR27" s="53">
        <v>210878</v>
      </c>
      <c r="BS27" s="53">
        <v>23769</v>
      </c>
      <c r="BT27" s="53">
        <v>0</v>
      </c>
      <c r="BU27" s="53">
        <v>0</v>
      </c>
      <c r="BV27" s="53">
        <v>0</v>
      </c>
      <c r="BW27" s="53">
        <v>10875</v>
      </c>
      <c r="BX27" s="53">
        <v>0</v>
      </c>
      <c r="BY27" s="53">
        <v>0</v>
      </c>
      <c r="BZ27" s="53">
        <v>245522</v>
      </c>
      <c r="CA27" s="53">
        <v>-2362</v>
      </c>
      <c r="CB27" s="53">
        <v>2928470</v>
      </c>
    </row>
    <row r="28" spans="1:80">
      <c r="A28" s="53" t="s">
        <v>2077</v>
      </c>
      <c r="B28" s="53">
        <v>4112231</v>
      </c>
      <c r="C28" s="53">
        <v>14100</v>
      </c>
      <c r="D28" s="53">
        <v>18</v>
      </c>
      <c r="E28" s="53">
        <v>81390</v>
      </c>
      <c r="F28" s="53">
        <v>0</v>
      </c>
      <c r="G28" s="53">
        <v>3750</v>
      </c>
      <c r="H28" s="53">
        <v>4100</v>
      </c>
      <c r="I28" s="53">
        <v>33615</v>
      </c>
      <c r="J28" s="53">
        <v>0</v>
      </c>
      <c r="K28" s="53">
        <v>198</v>
      </c>
      <c r="L28" s="53">
        <v>123053</v>
      </c>
      <c r="M28" s="53">
        <v>12220</v>
      </c>
      <c r="N28" s="53">
        <v>7785</v>
      </c>
      <c r="O28" s="53">
        <v>6331</v>
      </c>
      <c r="P28" s="53">
        <v>3449</v>
      </c>
      <c r="Q28" s="53">
        <v>7998</v>
      </c>
      <c r="R28" s="53">
        <v>0</v>
      </c>
      <c r="S28" s="53">
        <v>0</v>
      </c>
      <c r="T28" s="53">
        <v>0</v>
      </c>
      <c r="U28" s="53">
        <v>0</v>
      </c>
      <c r="V28" s="53">
        <v>123</v>
      </c>
      <c r="W28" s="53">
        <v>0</v>
      </c>
      <c r="X28" s="53">
        <v>2267</v>
      </c>
      <c r="Y28" s="53">
        <v>2390</v>
      </c>
      <c r="Z28" s="53">
        <v>0</v>
      </c>
      <c r="AA28" s="53">
        <v>0</v>
      </c>
      <c r="AB28" s="53">
        <v>0</v>
      </c>
      <c r="AC28" s="53">
        <v>0</v>
      </c>
      <c r="AD28" s="53">
        <v>76763</v>
      </c>
      <c r="AE28" s="53">
        <v>16892</v>
      </c>
      <c r="AF28" s="53">
        <v>0</v>
      </c>
      <c r="AG28" s="53">
        <v>47320</v>
      </c>
      <c r="AH28" s="53">
        <v>132380</v>
      </c>
      <c r="AI28" s="53">
        <v>5315</v>
      </c>
      <c r="AJ28" s="53">
        <v>278670</v>
      </c>
      <c r="AK28" s="53">
        <v>0</v>
      </c>
      <c r="AL28" s="53">
        <v>11412</v>
      </c>
      <c r="AM28" s="53">
        <v>22342</v>
      </c>
      <c r="AN28" s="53">
        <v>5480</v>
      </c>
      <c r="AO28" s="53">
        <v>13706</v>
      </c>
      <c r="AP28" s="53">
        <v>46323</v>
      </c>
      <c r="AQ28" s="53">
        <v>87676</v>
      </c>
      <c r="AR28" s="53">
        <v>0</v>
      </c>
      <c r="AS28" s="53">
        <v>387408</v>
      </c>
      <c r="AT28" s="53">
        <v>1211</v>
      </c>
      <c r="AU28" s="53">
        <v>0</v>
      </c>
      <c r="AV28" s="53">
        <v>0</v>
      </c>
      <c r="AW28" s="53">
        <v>10742</v>
      </c>
      <c r="AX28" s="53">
        <v>26812</v>
      </c>
      <c r="AY28" s="53">
        <v>22308</v>
      </c>
      <c r="AZ28" s="53">
        <v>0</v>
      </c>
      <c r="BA28" s="53">
        <v>1077316</v>
      </c>
      <c r="BB28" s="53">
        <v>38610</v>
      </c>
      <c r="BC28" s="53">
        <v>5542</v>
      </c>
      <c r="BD28" s="53">
        <v>3530</v>
      </c>
      <c r="BE28" s="53">
        <v>18438</v>
      </c>
      <c r="BF28" s="53">
        <v>30</v>
      </c>
      <c r="BG28" s="53">
        <v>0</v>
      </c>
      <c r="BH28" s="53">
        <v>71678</v>
      </c>
      <c r="BI28" s="53">
        <v>137828</v>
      </c>
      <c r="BJ28" s="53">
        <v>0</v>
      </c>
      <c r="BK28" s="53">
        <v>0</v>
      </c>
      <c r="BL28" s="53">
        <v>0</v>
      </c>
      <c r="BM28" s="53">
        <v>99151</v>
      </c>
      <c r="BN28" s="53">
        <v>0</v>
      </c>
      <c r="BO28" s="53">
        <v>0</v>
      </c>
      <c r="BP28" s="53">
        <v>7017</v>
      </c>
      <c r="BQ28" s="53">
        <v>106168</v>
      </c>
      <c r="BR28" s="53">
        <v>103415</v>
      </c>
      <c r="BS28" s="53">
        <v>11640</v>
      </c>
      <c r="BT28" s="53">
        <v>22625</v>
      </c>
      <c r="BU28" s="53">
        <v>1828</v>
      </c>
      <c r="BV28" s="53">
        <v>13</v>
      </c>
      <c r="BW28" s="53">
        <v>5848</v>
      </c>
      <c r="BX28" s="53">
        <v>0</v>
      </c>
      <c r="BY28" s="53">
        <v>0</v>
      </c>
      <c r="BZ28" s="53">
        <v>145369</v>
      </c>
      <c r="CA28" s="53">
        <v>0</v>
      </c>
      <c r="CB28" s="53">
        <v>1466681</v>
      </c>
    </row>
    <row r="29" spans="1:80">
      <c r="A29" s="53" t="s">
        <v>2077</v>
      </c>
      <c r="B29" s="53">
        <v>4112256</v>
      </c>
      <c r="C29" s="53">
        <v>21500</v>
      </c>
      <c r="D29" s="53">
        <v>18</v>
      </c>
      <c r="E29" s="53">
        <v>79230</v>
      </c>
      <c r="F29" s="53">
        <v>0</v>
      </c>
      <c r="G29" s="53">
        <v>42535</v>
      </c>
      <c r="H29" s="53">
        <v>6036</v>
      </c>
      <c r="I29" s="53">
        <v>73394</v>
      </c>
      <c r="J29" s="53">
        <v>0</v>
      </c>
      <c r="K29" s="53">
        <v>24913</v>
      </c>
      <c r="L29" s="53">
        <v>226108</v>
      </c>
      <c r="M29" s="53">
        <v>15391</v>
      </c>
      <c r="N29" s="53">
        <v>10352</v>
      </c>
      <c r="O29" s="53">
        <v>12540</v>
      </c>
      <c r="P29" s="53">
        <v>6753</v>
      </c>
      <c r="Q29" s="53">
        <v>22074</v>
      </c>
      <c r="R29" s="53">
        <v>0</v>
      </c>
      <c r="S29" s="53">
        <v>0</v>
      </c>
      <c r="T29" s="53">
        <v>0</v>
      </c>
      <c r="U29" s="53">
        <v>0</v>
      </c>
      <c r="V29" s="53">
        <v>227</v>
      </c>
      <c r="W29" s="53">
        <v>3322</v>
      </c>
      <c r="X29" s="53">
        <v>5880</v>
      </c>
      <c r="Y29" s="53">
        <v>9429</v>
      </c>
      <c r="Z29" s="53">
        <v>0</v>
      </c>
      <c r="AA29" s="53">
        <v>0</v>
      </c>
      <c r="AB29" s="53">
        <v>0</v>
      </c>
      <c r="AC29" s="53">
        <v>0</v>
      </c>
      <c r="AD29" s="53">
        <v>150811</v>
      </c>
      <c r="AE29" s="53">
        <v>33187</v>
      </c>
      <c r="AF29" s="53">
        <v>0</v>
      </c>
      <c r="AG29" s="53">
        <v>92394</v>
      </c>
      <c r="AH29" s="53">
        <v>260649</v>
      </c>
      <c r="AI29" s="53">
        <v>10443</v>
      </c>
      <c r="AJ29" s="53">
        <v>547484</v>
      </c>
      <c r="AK29" s="53">
        <v>0</v>
      </c>
      <c r="AL29" s="53">
        <v>31682</v>
      </c>
      <c r="AM29" s="53">
        <v>38582</v>
      </c>
      <c r="AN29" s="53">
        <v>12263</v>
      </c>
      <c r="AO29" s="53">
        <v>48090</v>
      </c>
      <c r="AP29" s="53">
        <v>87923</v>
      </c>
      <c r="AQ29" s="53">
        <v>189598</v>
      </c>
      <c r="AR29" s="53">
        <v>0</v>
      </c>
      <c r="AS29" s="53">
        <v>504440</v>
      </c>
      <c r="AT29" s="53">
        <v>24261</v>
      </c>
      <c r="AU29" s="53">
        <v>0</v>
      </c>
      <c r="AV29" s="53">
        <v>0</v>
      </c>
      <c r="AW29" s="53">
        <v>8716</v>
      </c>
      <c r="AX29" s="53">
        <v>50496</v>
      </c>
      <c r="AY29" s="53">
        <v>25013</v>
      </c>
      <c r="AZ29" s="53">
        <v>0</v>
      </c>
      <c r="BA29" s="53">
        <v>1871195</v>
      </c>
      <c r="BB29" s="53">
        <v>49120</v>
      </c>
      <c r="BC29" s="53">
        <v>6209</v>
      </c>
      <c r="BD29" s="53">
        <v>4176</v>
      </c>
      <c r="BE29" s="53">
        <v>48239</v>
      </c>
      <c r="BF29" s="53">
        <v>59</v>
      </c>
      <c r="BG29" s="53">
        <v>0</v>
      </c>
      <c r="BH29" s="53">
        <v>103117</v>
      </c>
      <c r="BI29" s="53">
        <v>210920</v>
      </c>
      <c r="BJ29" s="53">
        <v>0</v>
      </c>
      <c r="BK29" s="53">
        <v>0</v>
      </c>
      <c r="BL29" s="53">
        <v>0</v>
      </c>
      <c r="BM29" s="53">
        <v>162552</v>
      </c>
      <c r="BN29" s="53">
        <v>0</v>
      </c>
      <c r="BO29" s="53">
        <v>0</v>
      </c>
      <c r="BP29" s="53">
        <v>1192</v>
      </c>
      <c r="BQ29" s="53">
        <v>163744</v>
      </c>
      <c r="BR29" s="53">
        <v>183098</v>
      </c>
      <c r="BS29" s="53">
        <v>22655</v>
      </c>
      <c r="BT29" s="53">
        <v>50260</v>
      </c>
      <c r="BU29" s="53">
        <v>4412</v>
      </c>
      <c r="BV29" s="53">
        <v>26</v>
      </c>
      <c r="BW29" s="53">
        <v>40521</v>
      </c>
      <c r="BX29" s="53">
        <v>0</v>
      </c>
      <c r="BY29" s="53">
        <v>0</v>
      </c>
      <c r="BZ29" s="53">
        <v>300972</v>
      </c>
      <c r="CA29" s="53">
        <v>0</v>
      </c>
      <c r="CB29" s="53">
        <v>2546831</v>
      </c>
    </row>
    <row r="30" spans="1:80">
      <c r="A30" s="53" t="s">
        <v>2077</v>
      </c>
      <c r="B30" s="53">
        <v>4112280</v>
      </c>
      <c r="C30" s="53">
        <v>35900</v>
      </c>
      <c r="D30" s="53">
        <v>18</v>
      </c>
      <c r="E30" s="53">
        <v>95205</v>
      </c>
      <c r="F30" s="53">
        <v>0</v>
      </c>
      <c r="G30" s="53">
        <v>0</v>
      </c>
      <c r="H30" s="53">
        <v>9600</v>
      </c>
      <c r="I30" s="53">
        <v>98123</v>
      </c>
      <c r="J30" s="53">
        <v>0</v>
      </c>
      <c r="K30" s="53">
        <v>7989</v>
      </c>
      <c r="L30" s="53">
        <v>210917</v>
      </c>
      <c r="M30" s="53">
        <v>13440</v>
      </c>
      <c r="N30" s="53">
        <v>8333</v>
      </c>
      <c r="O30" s="53">
        <v>27807</v>
      </c>
      <c r="P30" s="53">
        <v>9195</v>
      </c>
      <c r="Q30" s="53">
        <v>19742</v>
      </c>
      <c r="R30" s="53">
        <v>0</v>
      </c>
      <c r="S30" s="53">
        <v>0</v>
      </c>
      <c r="T30" s="53">
        <v>0</v>
      </c>
      <c r="U30" s="53">
        <v>0</v>
      </c>
      <c r="V30" s="53">
        <v>255</v>
      </c>
      <c r="W30" s="53">
        <v>20723</v>
      </c>
      <c r="X30" s="53">
        <v>9549</v>
      </c>
      <c r="Y30" s="53">
        <v>30527</v>
      </c>
      <c r="Z30" s="53">
        <v>0</v>
      </c>
      <c r="AA30" s="53">
        <v>0</v>
      </c>
      <c r="AB30" s="53">
        <v>0</v>
      </c>
      <c r="AC30" s="53">
        <v>0</v>
      </c>
      <c r="AD30" s="53">
        <v>188125</v>
      </c>
      <c r="AE30" s="53">
        <v>41398</v>
      </c>
      <c r="AF30" s="53">
        <v>0</v>
      </c>
      <c r="AG30" s="53">
        <v>113928</v>
      </c>
      <c r="AH30" s="53">
        <v>326464</v>
      </c>
      <c r="AI30" s="53">
        <v>13027</v>
      </c>
      <c r="AJ30" s="53">
        <v>682942</v>
      </c>
      <c r="AK30" s="53">
        <v>0</v>
      </c>
      <c r="AL30" s="53">
        <v>18325</v>
      </c>
      <c r="AM30" s="53">
        <v>39812</v>
      </c>
      <c r="AN30" s="53">
        <v>9019</v>
      </c>
      <c r="AO30" s="53">
        <v>6492</v>
      </c>
      <c r="AP30" s="53">
        <v>65506</v>
      </c>
      <c r="AQ30" s="53">
        <v>249313</v>
      </c>
      <c r="AR30" s="53">
        <v>0</v>
      </c>
      <c r="AS30" s="53">
        <v>678771</v>
      </c>
      <c r="AT30" s="53">
        <v>34551</v>
      </c>
      <c r="AU30" s="53">
        <v>0</v>
      </c>
      <c r="AV30" s="53">
        <v>0</v>
      </c>
      <c r="AW30" s="53">
        <v>35422</v>
      </c>
      <c r="AX30" s="53">
        <v>37385</v>
      </c>
      <c r="AY30" s="53">
        <v>43602</v>
      </c>
      <c r="AZ30" s="53">
        <v>0</v>
      </c>
      <c r="BA30" s="53">
        <v>2221101</v>
      </c>
      <c r="BB30" s="53">
        <v>80524</v>
      </c>
      <c r="BC30" s="53">
        <v>9106</v>
      </c>
      <c r="BD30" s="53">
        <v>7048</v>
      </c>
      <c r="BE30" s="53">
        <v>50895</v>
      </c>
      <c r="BF30" s="53">
        <v>74</v>
      </c>
      <c r="BG30" s="53">
        <v>0</v>
      </c>
      <c r="BH30" s="53">
        <v>129753</v>
      </c>
      <c r="BI30" s="53">
        <v>277400</v>
      </c>
      <c r="BJ30" s="53">
        <v>0</v>
      </c>
      <c r="BK30" s="53">
        <v>0</v>
      </c>
      <c r="BL30" s="53">
        <v>0</v>
      </c>
      <c r="BM30" s="53">
        <v>200987</v>
      </c>
      <c r="BN30" s="53">
        <v>0</v>
      </c>
      <c r="BO30" s="53">
        <v>0</v>
      </c>
      <c r="BP30" s="53">
        <v>2968</v>
      </c>
      <c r="BQ30" s="53">
        <v>203955</v>
      </c>
      <c r="BR30" s="53">
        <v>237083</v>
      </c>
      <c r="BS30" s="53">
        <v>25421</v>
      </c>
      <c r="BT30" s="53">
        <v>96553</v>
      </c>
      <c r="BU30" s="53">
        <v>7334</v>
      </c>
      <c r="BV30" s="53">
        <v>33</v>
      </c>
      <c r="BW30" s="53">
        <v>30665</v>
      </c>
      <c r="BX30" s="53">
        <v>0</v>
      </c>
      <c r="BY30" s="53">
        <v>0</v>
      </c>
      <c r="BZ30" s="53">
        <v>397089</v>
      </c>
      <c r="CA30" s="53">
        <v>0</v>
      </c>
      <c r="CB30" s="53">
        <v>3099545</v>
      </c>
    </row>
    <row r="31" spans="1:80">
      <c r="A31" s="53" t="s">
        <v>2077</v>
      </c>
      <c r="B31" s="53">
        <v>4112314</v>
      </c>
      <c r="C31" s="53">
        <v>40600</v>
      </c>
      <c r="D31" s="53">
        <v>18</v>
      </c>
      <c r="E31" s="53">
        <v>111273</v>
      </c>
      <c r="F31" s="53">
        <v>0</v>
      </c>
      <c r="G31" s="53">
        <v>0</v>
      </c>
      <c r="H31" s="53">
        <v>16821</v>
      </c>
      <c r="I31" s="53">
        <v>15115</v>
      </c>
      <c r="J31" s="53">
        <v>0</v>
      </c>
      <c r="K31" s="53">
        <v>191027</v>
      </c>
      <c r="L31" s="53">
        <v>334236</v>
      </c>
      <c r="M31" s="53">
        <v>0</v>
      </c>
      <c r="N31" s="53">
        <v>0</v>
      </c>
      <c r="O31" s="53">
        <v>80732</v>
      </c>
      <c r="P31" s="53">
        <v>23424</v>
      </c>
      <c r="Q31" s="53">
        <v>10406</v>
      </c>
      <c r="R31" s="53">
        <v>9447</v>
      </c>
      <c r="S31" s="53">
        <v>0</v>
      </c>
      <c r="T31" s="53">
        <v>0</v>
      </c>
      <c r="U31" s="53">
        <v>0</v>
      </c>
      <c r="V31" s="53">
        <v>0</v>
      </c>
      <c r="W31" s="53">
        <v>0</v>
      </c>
      <c r="X31" s="53">
        <v>8816</v>
      </c>
      <c r="Y31" s="53">
        <v>18263</v>
      </c>
      <c r="Z31" s="53">
        <v>0</v>
      </c>
      <c r="AA31" s="53">
        <v>0</v>
      </c>
      <c r="AB31" s="53">
        <v>0</v>
      </c>
      <c r="AC31" s="53">
        <v>0</v>
      </c>
      <c r="AD31" s="53">
        <v>0</v>
      </c>
      <c r="AE31" s="53">
        <v>0</v>
      </c>
      <c r="AF31" s="53">
        <v>0</v>
      </c>
      <c r="AG31" s="53">
        <v>0</v>
      </c>
      <c r="AH31" s="53">
        <v>0</v>
      </c>
      <c r="AI31" s="53">
        <v>0</v>
      </c>
      <c r="AJ31" s="53">
        <v>0</v>
      </c>
      <c r="AK31" s="53">
        <v>430542</v>
      </c>
      <c r="AL31" s="53">
        <v>2133</v>
      </c>
      <c r="AM31" s="53">
        <v>3655</v>
      </c>
      <c r="AN31" s="53">
        <v>6410</v>
      </c>
      <c r="AO31" s="53">
        <v>2555</v>
      </c>
      <c r="AP31" s="53">
        <v>50966</v>
      </c>
      <c r="AQ31" s="53">
        <v>0</v>
      </c>
      <c r="AR31" s="53">
        <v>0</v>
      </c>
      <c r="AS31" s="53">
        <v>0</v>
      </c>
      <c r="AT31" s="53">
        <v>29507</v>
      </c>
      <c r="AU31" s="53">
        <v>0</v>
      </c>
      <c r="AV31" s="53">
        <v>0</v>
      </c>
      <c r="AW31" s="53">
        <v>3119</v>
      </c>
      <c r="AX31" s="53">
        <v>11210</v>
      </c>
      <c r="AY31" s="53">
        <v>42291</v>
      </c>
      <c r="AZ31" s="53">
        <v>0</v>
      </c>
      <c r="BA31" s="53">
        <v>1049449</v>
      </c>
      <c r="BB31" s="53">
        <v>49800</v>
      </c>
      <c r="BC31" s="53">
        <v>9718</v>
      </c>
      <c r="BD31" s="53">
        <v>3524</v>
      </c>
      <c r="BE31" s="53">
        <v>55998</v>
      </c>
      <c r="BF31" s="53">
        <v>0</v>
      </c>
      <c r="BG31" s="53">
        <v>0</v>
      </c>
      <c r="BH31" s="53">
        <v>18531</v>
      </c>
      <c r="BI31" s="53">
        <v>137571</v>
      </c>
      <c r="BJ31" s="53">
        <v>112203</v>
      </c>
      <c r="BK31" s="53">
        <v>28169</v>
      </c>
      <c r="BL31" s="53">
        <v>7852</v>
      </c>
      <c r="BM31" s="53">
        <v>108</v>
      </c>
      <c r="BN31" s="53">
        <v>0</v>
      </c>
      <c r="BO31" s="53">
        <v>0</v>
      </c>
      <c r="BP31" s="53">
        <v>9711</v>
      </c>
      <c r="BQ31" s="53">
        <v>158043</v>
      </c>
      <c r="BR31" s="53">
        <v>97367</v>
      </c>
      <c r="BS31" s="53">
        <v>21423</v>
      </c>
      <c r="BT31" s="53">
        <v>0</v>
      </c>
      <c r="BU31" s="53">
        <v>0</v>
      </c>
      <c r="BV31" s="53">
        <v>0</v>
      </c>
      <c r="BW31" s="53">
        <v>20548</v>
      </c>
      <c r="BX31" s="53">
        <v>0</v>
      </c>
      <c r="BY31" s="53">
        <v>0</v>
      </c>
      <c r="BZ31" s="53">
        <v>139338</v>
      </c>
      <c r="CA31" s="53">
        <v>0</v>
      </c>
      <c r="CB31" s="53">
        <v>1484401</v>
      </c>
    </row>
    <row r="32" spans="1:80">
      <c r="A32" s="53" t="s">
        <v>2077</v>
      </c>
      <c r="B32" s="53">
        <v>4112405</v>
      </c>
      <c r="C32" s="53">
        <v>6400</v>
      </c>
      <c r="D32" s="53">
        <v>18</v>
      </c>
      <c r="E32" s="53">
        <v>94841</v>
      </c>
      <c r="F32" s="53">
        <v>0</v>
      </c>
      <c r="G32" s="53">
        <v>0</v>
      </c>
      <c r="H32" s="53">
        <v>0</v>
      </c>
      <c r="I32" s="53">
        <v>57000</v>
      </c>
      <c r="J32" s="53">
        <v>0</v>
      </c>
      <c r="K32" s="53">
        <v>0</v>
      </c>
      <c r="L32" s="53">
        <v>151841</v>
      </c>
      <c r="M32" s="53">
        <v>10832</v>
      </c>
      <c r="N32" s="53">
        <v>7728</v>
      </c>
      <c r="O32" s="53">
        <v>8931</v>
      </c>
      <c r="P32" s="53">
        <v>4645</v>
      </c>
      <c r="Q32" s="53">
        <v>13356</v>
      </c>
      <c r="R32" s="53">
        <v>0</v>
      </c>
      <c r="S32" s="53">
        <v>0</v>
      </c>
      <c r="T32" s="53">
        <v>0</v>
      </c>
      <c r="U32" s="53">
        <v>0</v>
      </c>
      <c r="V32" s="53">
        <v>90</v>
      </c>
      <c r="W32" s="53">
        <v>560</v>
      </c>
      <c r="X32" s="53">
        <v>1087</v>
      </c>
      <c r="Y32" s="53">
        <v>1737</v>
      </c>
      <c r="Z32" s="53">
        <v>0</v>
      </c>
      <c r="AA32" s="53">
        <v>0</v>
      </c>
      <c r="AB32" s="53">
        <v>0</v>
      </c>
      <c r="AC32" s="53">
        <v>0</v>
      </c>
      <c r="AD32" s="53">
        <v>74486</v>
      </c>
      <c r="AE32" s="53">
        <v>16391</v>
      </c>
      <c r="AF32" s="53">
        <v>0</v>
      </c>
      <c r="AG32" s="53">
        <v>45400</v>
      </c>
      <c r="AH32" s="53">
        <v>128966</v>
      </c>
      <c r="AI32" s="53">
        <v>5158</v>
      </c>
      <c r="AJ32" s="53">
        <v>270401</v>
      </c>
      <c r="AK32" s="53">
        <v>0</v>
      </c>
      <c r="AL32" s="53">
        <v>13047</v>
      </c>
      <c r="AM32" s="53">
        <v>33342</v>
      </c>
      <c r="AN32" s="53">
        <v>3634</v>
      </c>
      <c r="AO32" s="53">
        <v>3394</v>
      </c>
      <c r="AP32" s="53">
        <v>35592</v>
      </c>
      <c r="AQ32" s="53">
        <v>79452</v>
      </c>
      <c r="AR32" s="53">
        <v>0</v>
      </c>
      <c r="AS32" s="53">
        <v>246438</v>
      </c>
      <c r="AT32" s="53">
        <v>8876</v>
      </c>
      <c r="AU32" s="53">
        <v>0</v>
      </c>
      <c r="AV32" s="53">
        <v>0</v>
      </c>
      <c r="AW32" s="53">
        <v>6344</v>
      </c>
      <c r="AX32" s="53">
        <v>20627</v>
      </c>
      <c r="AY32" s="53">
        <v>16634</v>
      </c>
      <c r="AZ32" s="53">
        <v>0</v>
      </c>
      <c r="BA32" s="53">
        <v>936851</v>
      </c>
      <c r="BB32" s="53">
        <v>38748</v>
      </c>
      <c r="BC32" s="53">
        <v>4425</v>
      </c>
      <c r="BD32" s="53">
        <v>3157</v>
      </c>
      <c r="BE32" s="53">
        <v>19820</v>
      </c>
      <c r="BF32" s="53">
        <v>29</v>
      </c>
      <c r="BG32" s="53">
        <v>0</v>
      </c>
      <c r="BH32" s="53">
        <v>91002</v>
      </c>
      <c r="BI32" s="53">
        <v>157181</v>
      </c>
      <c r="BJ32" s="53">
        <v>0</v>
      </c>
      <c r="BK32" s="53">
        <v>0</v>
      </c>
      <c r="BL32" s="53">
        <v>0</v>
      </c>
      <c r="BM32" s="53">
        <v>72471</v>
      </c>
      <c r="BN32" s="53">
        <v>0</v>
      </c>
      <c r="BO32" s="53">
        <v>0</v>
      </c>
      <c r="BP32" s="53">
        <v>1542</v>
      </c>
      <c r="BQ32" s="53">
        <v>74013</v>
      </c>
      <c r="BR32" s="53">
        <v>123003</v>
      </c>
      <c r="BS32" s="53">
        <v>10996</v>
      </c>
      <c r="BT32" s="53">
        <v>41515</v>
      </c>
      <c r="BU32" s="53">
        <v>2229</v>
      </c>
      <c r="BV32" s="53">
        <v>13</v>
      </c>
      <c r="BW32" s="53">
        <v>9264</v>
      </c>
      <c r="BX32" s="53">
        <v>0</v>
      </c>
      <c r="BY32" s="53">
        <v>0</v>
      </c>
      <c r="BZ32" s="53">
        <v>187020</v>
      </c>
      <c r="CA32" s="53">
        <v>0</v>
      </c>
      <c r="CB32" s="53">
        <v>1355065</v>
      </c>
    </row>
    <row r="33" spans="1:80">
      <c r="A33" s="53" t="s">
        <v>2077</v>
      </c>
      <c r="B33" s="53">
        <v>4112454</v>
      </c>
      <c r="C33" s="53">
        <v>40620</v>
      </c>
      <c r="D33" s="53">
        <v>18</v>
      </c>
      <c r="E33" s="53">
        <v>43504</v>
      </c>
      <c r="F33" s="53">
        <v>0</v>
      </c>
      <c r="G33" s="53">
        <v>0</v>
      </c>
      <c r="H33" s="53">
        <v>89307</v>
      </c>
      <c r="I33" s="53">
        <v>71800</v>
      </c>
      <c r="J33" s="53">
        <v>0</v>
      </c>
      <c r="K33" s="53">
        <v>0</v>
      </c>
      <c r="L33" s="53">
        <v>204611</v>
      </c>
      <c r="M33" s="53">
        <v>5717</v>
      </c>
      <c r="N33" s="53">
        <v>3398</v>
      </c>
      <c r="O33" s="53">
        <v>61125</v>
      </c>
      <c r="P33" s="53">
        <v>15465</v>
      </c>
      <c r="Q33" s="53">
        <v>17077</v>
      </c>
      <c r="R33" s="53">
        <v>0</v>
      </c>
      <c r="S33" s="53">
        <v>0</v>
      </c>
      <c r="T33" s="53">
        <v>0</v>
      </c>
      <c r="U33" s="53">
        <v>0</v>
      </c>
      <c r="V33" s="53">
        <v>9187</v>
      </c>
      <c r="W33" s="53">
        <v>6895</v>
      </c>
      <c r="X33" s="53">
        <v>89932</v>
      </c>
      <c r="Y33" s="53">
        <v>106014</v>
      </c>
      <c r="Z33" s="53">
        <v>0</v>
      </c>
      <c r="AA33" s="53">
        <v>0</v>
      </c>
      <c r="AB33" s="53">
        <v>0</v>
      </c>
      <c r="AC33" s="53">
        <v>0</v>
      </c>
      <c r="AD33" s="53">
        <v>64333</v>
      </c>
      <c r="AE33" s="53">
        <v>0</v>
      </c>
      <c r="AF33" s="53">
        <v>0</v>
      </c>
      <c r="AG33" s="53">
        <v>55875</v>
      </c>
      <c r="AH33" s="53">
        <v>0</v>
      </c>
      <c r="AI33" s="53">
        <v>0</v>
      </c>
      <c r="AJ33" s="53">
        <v>120208</v>
      </c>
      <c r="AK33" s="53">
        <v>0</v>
      </c>
      <c r="AL33" s="53">
        <v>26</v>
      </c>
      <c r="AM33" s="53">
        <v>6414</v>
      </c>
      <c r="AN33" s="53">
        <v>4223</v>
      </c>
      <c r="AO33" s="53">
        <v>448</v>
      </c>
      <c r="AP33" s="53">
        <v>19490</v>
      </c>
      <c r="AQ33" s="53">
        <v>0</v>
      </c>
      <c r="AR33" s="53">
        <v>0</v>
      </c>
      <c r="AS33" s="53">
        <v>0</v>
      </c>
      <c r="AT33" s="53">
        <v>4304</v>
      </c>
      <c r="AU33" s="53">
        <v>0</v>
      </c>
      <c r="AV33" s="53">
        <v>0</v>
      </c>
      <c r="AW33" s="53">
        <v>0</v>
      </c>
      <c r="AX33" s="53">
        <v>25274</v>
      </c>
      <c r="AY33" s="53">
        <v>78031</v>
      </c>
      <c r="AZ33" s="53">
        <v>134163</v>
      </c>
      <c r="BA33" s="53">
        <v>805988</v>
      </c>
      <c r="BB33" s="53">
        <v>0</v>
      </c>
      <c r="BC33" s="53">
        <v>0</v>
      </c>
      <c r="BD33" s="53">
        <v>0</v>
      </c>
      <c r="BE33" s="53">
        <v>54624</v>
      </c>
      <c r="BF33" s="53">
        <v>0</v>
      </c>
      <c r="BG33" s="53">
        <v>0</v>
      </c>
      <c r="BH33" s="53">
        <v>665</v>
      </c>
      <c r="BI33" s="53">
        <v>55289</v>
      </c>
      <c r="BJ33" s="53">
        <v>0</v>
      </c>
      <c r="BK33" s="53">
        <v>0</v>
      </c>
      <c r="BL33" s="53">
        <v>0</v>
      </c>
      <c r="BM33" s="53">
        <v>96257</v>
      </c>
      <c r="BN33" s="53">
        <v>0</v>
      </c>
      <c r="BO33" s="53">
        <v>0</v>
      </c>
      <c r="BP33" s="53">
        <v>3078</v>
      </c>
      <c r="BQ33" s="53">
        <v>99335</v>
      </c>
      <c r="BR33" s="53">
        <v>42152</v>
      </c>
      <c r="BS33" s="53">
        <v>2520</v>
      </c>
      <c r="BT33" s="53">
        <v>0</v>
      </c>
      <c r="BU33" s="53">
        <v>0</v>
      </c>
      <c r="BV33" s="53">
        <v>0</v>
      </c>
      <c r="BW33" s="53">
        <v>2948</v>
      </c>
      <c r="BX33" s="53">
        <v>0</v>
      </c>
      <c r="BY33" s="53">
        <v>0</v>
      </c>
      <c r="BZ33" s="53">
        <v>47620</v>
      </c>
      <c r="CA33" s="53">
        <v>0</v>
      </c>
      <c r="CB33" s="53">
        <v>1008232</v>
      </c>
    </row>
    <row r="34" spans="1:80">
      <c r="A34" s="53" t="s">
        <v>2077</v>
      </c>
      <c r="B34" s="53">
        <v>4112660</v>
      </c>
      <c r="C34" s="53">
        <v>11700</v>
      </c>
      <c r="D34" s="53">
        <v>18</v>
      </c>
      <c r="E34" s="53">
        <v>115278</v>
      </c>
      <c r="F34" s="53">
        <v>0</v>
      </c>
      <c r="G34" s="53">
        <v>0</v>
      </c>
      <c r="H34" s="53">
        <v>8038</v>
      </c>
      <c r="I34" s="53">
        <v>87666</v>
      </c>
      <c r="J34" s="53">
        <v>0</v>
      </c>
      <c r="K34" s="53">
        <v>36317</v>
      </c>
      <c r="L34" s="53">
        <v>247299</v>
      </c>
      <c r="M34" s="53">
        <v>18016</v>
      </c>
      <c r="N34" s="53">
        <v>9836</v>
      </c>
      <c r="O34" s="53">
        <v>14957</v>
      </c>
      <c r="P34" s="53">
        <v>8166</v>
      </c>
      <c r="Q34" s="53">
        <v>11922</v>
      </c>
      <c r="R34" s="53">
        <v>0</v>
      </c>
      <c r="S34" s="53">
        <v>0</v>
      </c>
      <c r="T34" s="53">
        <v>0</v>
      </c>
      <c r="U34" s="53">
        <v>0</v>
      </c>
      <c r="V34" s="53">
        <v>193</v>
      </c>
      <c r="W34" s="53">
        <v>787</v>
      </c>
      <c r="X34" s="53">
        <v>3989</v>
      </c>
      <c r="Y34" s="53">
        <v>4969</v>
      </c>
      <c r="Z34" s="53">
        <v>0</v>
      </c>
      <c r="AA34" s="53">
        <v>0</v>
      </c>
      <c r="AB34" s="53">
        <v>0</v>
      </c>
      <c r="AC34" s="53">
        <v>0</v>
      </c>
      <c r="AD34" s="53">
        <v>112233</v>
      </c>
      <c r="AE34" s="53">
        <v>24698</v>
      </c>
      <c r="AF34" s="53">
        <v>0</v>
      </c>
      <c r="AG34" s="53">
        <v>68484</v>
      </c>
      <c r="AH34" s="53">
        <v>194248</v>
      </c>
      <c r="AI34" s="53">
        <v>7772</v>
      </c>
      <c r="AJ34" s="53">
        <v>407435</v>
      </c>
      <c r="AK34" s="53">
        <v>0</v>
      </c>
      <c r="AL34" s="53">
        <v>7739</v>
      </c>
      <c r="AM34" s="53">
        <v>32084</v>
      </c>
      <c r="AN34" s="53">
        <v>7095</v>
      </c>
      <c r="AO34" s="53">
        <v>8735</v>
      </c>
      <c r="AP34" s="53">
        <v>59248</v>
      </c>
      <c r="AQ34" s="53">
        <v>115412</v>
      </c>
      <c r="AR34" s="53">
        <v>0</v>
      </c>
      <c r="AS34" s="53">
        <v>415916</v>
      </c>
      <c r="AT34" s="53">
        <v>2865</v>
      </c>
      <c r="AU34" s="53">
        <v>0</v>
      </c>
      <c r="AV34" s="53">
        <v>0</v>
      </c>
      <c r="AW34" s="53">
        <v>13801</v>
      </c>
      <c r="AX34" s="53">
        <v>33262</v>
      </c>
      <c r="AY34" s="53">
        <v>27218</v>
      </c>
      <c r="AZ34" s="53">
        <v>0</v>
      </c>
      <c r="BA34" s="53">
        <v>1445975</v>
      </c>
      <c r="BB34" s="53">
        <v>36429</v>
      </c>
      <c r="BC34" s="53">
        <v>5693</v>
      </c>
      <c r="BD34" s="53">
        <v>3108</v>
      </c>
      <c r="BE34" s="53">
        <v>20970</v>
      </c>
      <c r="BF34" s="53">
        <v>44</v>
      </c>
      <c r="BG34" s="53">
        <v>0</v>
      </c>
      <c r="BH34" s="53">
        <v>93683</v>
      </c>
      <c r="BI34" s="53">
        <v>159927</v>
      </c>
      <c r="BJ34" s="53">
        <v>0</v>
      </c>
      <c r="BK34" s="53">
        <v>0</v>
      </c>
      <c r="BL34" s="53">
        <v>0</v>
      </c>
      <c r="BM34" s="53">
        <v>122628</v>
      </c>
      <c r="BN34" s="53">
        <v>0</v>
      </c>
      <c r="BO34" s="53">
        <v>0</v>
      </c>
      <c r="BP34" s="53">
        <v>3682</v>
      </c>
      <c r="BQ34" s="53">
        <v>126310</v>
      </c>
      <c r="BR34" s="53">
        <v>153052</v>
      </c>
      <c r="BS34" s="53">
        <v>17155</v>
      </c>
      <c r="BT34" s="53">
        <v>38400</v>
      </c>
      <c r="BU34" s="53">
        <v>7915</v>
      </c>
      <c r="BV34" s="53">
        <v>20</v>
      </c>
      <c r="BW34" s="53">
        <v>17065</v>
      </c>
      <c r="BX34" s="53">
        <v>0</v>
      </c>
      <c r="BY34" s="53">
        <v>0</v>
      </c>
      <c r="BZ34" s="53">
        <v>233607</v>
      </c>
      <c r="CA34" s="53">
        <v>0</v>
      </c>
      <c r="CB34" s="53">
        <v>1965819</v>
      </c>
    </row>
    <row r="35" spans="1:80">
      <c r="A35" s="53" t="s">
        <v>2077</v>
      </c>
      <c r="B35" s="53">
        <v>4112694</v>
      </c>
      <c r="C35" s="53">
        <v>4500</v>
      </c>
      <c r="D35" s="53">
        <v>18</v>
      </c>
      <c r="E35" s="53">
        <v>97040</v>
      </c>
      <c r="F35" s="53">
        <v>0</v>
      </c>
      <c r="G35" s="53">
        <v>10904</v>
      </c>
      <c r="H35" s="53">
        <v>21542</v>
      </c>
      <c r="I35" s="53">
        <v>90523</v>
      </c>
      <c r="J35" s="53">
        <v>0</v>
      </c>
      <c r="K35" s="53">
        <v>6966</v>
      </c>
      <c r="L35" s="53">
        <v>226975</v>
      </c>
      <c r="M35" s="53">
        <v>11657</v>
      </c>
      <c r="N35" s="53">
        <v>9297</v>
      </c>
      <c r="O35" s="53">
        <v>12101</v>
      </c>
      <c r="P35" s="53">
        <v>9652</v>
      </c>
      <c r="Q35" s="53">
        <v>13805</v>
      </c>
      <c r="R35" s="53">
        <v>0</v>
      </c>
      <c r="S35" s="53">
        <v>0</v>
      </c>
      <c r="T35" s="53">
        <v>0</v>
      </c>
      <c r="U35" s="53">
        <v>0</v>
      </c>
      <c r="V35" s="53">
        <v>248</v>
      </c>
      <c r="W35" s="53">
        <v>2135</v>
      </c>
      <c r="X35" s="53">
        <v>6588</v>
      </c>
      <c r="Y35" s="53">
        <v>8971</v>
      </c>
      <c r="Z35" s="53">
        <v>0</v>
      </c>
      <c r="AA35" s="53">
        <v>0</v>
      </c>
      <c r="AB35" s="53">
        <v>0</v>
      </c>
      <c r="AC35" s="53">
        <v>0</v>
      </c>
      <c r="AD35" s="53">
        <v>148459</v>
      </c>
      <c r="AE35" s="53">
        <v>32669</v>
      </c>
      <c r="AF35" s="53">
        <v>0</v>
      </c>
      <c r="AG35" s="53">
        <v>90245</v>
      </c>
      <c r="AH35" s="53">
        <v>257289</v>
      </c>
      <c r="AI35" s="53">
        <v>10280</v>
      </c>
      <c r="AJ35" s="53">
        <v>538942</v>
      </c>
      <c r="AK35" s="53">
        <v>0</v>
      </c>
      <c r="AL35" s="53">
        <v>29297</v>
      </c>
      <c r="AM35" s="53">
        <v>40506</v>
      </c>
      <c r="AN35" s="53">
        <v>11004</v>
      </c>
      <c r="AO35" s="53">
        <v>1481</v>
      </c>
      <c r="AP35" s="53">
        <v>64595</v>
      </c>
      <c r="AQ35" s="53">
        <v>131964</v>
      </c>
      <c r="AR35" s="53">
        <v>0</v>
      </c>
      <c r="AS35" s="53">
        <v>515214</v>
      </c>
      <c r="AT35" s="53">
        <v>23232</v>
      </c>
      <c r="AU35" s="53">
        <v>0</v>
      </c>
      <c r="AV35" s="53">
        <v>0</v>
      </c>
      <c r="AW35" s="53">
        <v>7424</v>
      </c>
      <c r="AX35" s="53">
        <v>36289</v>
      </c>
      <c r="AY35" s="53">
        <v>33084</v>
      </c>
      <c r="AZ35" s="53">
        <v>0</v>
      </c>
      <c r="BA35" s="53">
        <v>1725490</v>
      </c>
      <c r="BB35" s="53">
        <v>79926</v>
      </c>
      <c r="BC35" s="53">
        <v>9189</v>
      </c>
      <c r="BD35" s="53">
        <v>6884</v>
      </c>
      <c r="BE35" s="53">
        <v>64168</v>
      </c>
      <c r="BF35" s="53">
        <v>58</v>
      </c>
      <c r="BG35" s="53">
        <v>0</v>
      </c>
      <c r="BH35" s="53">
        <v>97564</v>
      </c>
      <c r="BI35" s="53">
        <v>257789</v>
      </c>
      <c r="BJ35" s="53">
        <v>0</v>
      </c>
      <c r="BK35" s="53">
        <v>0</v>
      </c>
      <c r="BL35" s="53">
        <v>0</v>
      </c>
      <c r="BM35" s="53">
        <v>127562</v>
      </c>
      <c r="BN35" s="53">
        <v>0</v>
      </c>
      <c r="BO35" s="53">
        <v>0</v>
      </c>
      <c r="BP35" s="53">
        <v>6339</v>
      </c>
      <c r="BQ35" s="53">
        <v>133901</v>
      </c>
      <c r="BR35" s="53">
        <v>170917</v>
      </c>
      <c r="BS35" s="53">
        <v>19606</v>
      </c>
      <c r="BT35" s="53">
        <v>113024</v>
      </c>
      <c r="BU35" s="53">
        <v>10617</v>
      </c>
      <c r="BV35" s="53">
        <v>26</v>
      </c>
      <c r="BW35" s="53">
        <v>26711</v>
      </c>
      <c r="BX35" s="53">
        <v>0</v>
      </c>
      <c r="BY35" s="53">
        <v>0</v>
      </c>
      <c r="BZ35" s="53">
        <v>340901</v>
      </c>
      <c r="CA35" s="53">
        <v>0</v>
      </c>
      <c r="CB35" s="53">
        <v>2458081</v>
      </c>
    </row>
    <row r="36" spans="1:80">
      <c r="A36" s="53" t="s">
        <v>2077</v>
      </c>
      <c r="B36" s="53">
        <v>4112835</v>
      </c>
      <c r="C36" s="53">
        <v>10030</v>
      </c>
      <c r="D36" s="53">
        <v>18</v>
      </c>
      <c r="E36" s="53">
        <v>50947</v>
      </c>
      <c r="F36" s="53">
        <v>0</v>
      </c>
      <c r="G36" s="53">
        <v>0</v>
      </c>
      <c r="H36" s="53">
        <v>0</v>
      </c>
      <c r="I36" s="53">
        <v>0</v>
      </c>
      <c r="J36" s="53">
        <v>0</v>
      </c>
      <c r="K36" s="53">
        <v>52249</v>
      </c>
      <c r="L36" s="53">
        <v>103196</v>
      </c>
      <c r="M36" s="53">
        <v>1983</v>
      </c>
      <c r="N36" s="53">
        <v>0</v>
      </c>
      <c r="O36" s="53">
        <v>27400</v>
      </c>
      <c r="P36" s="53">
        <v>14634</v>
      </c>
      <c r="Q36" s="53">
        <v>29109</v>
      </c>
      <c r="R36" s="53">
        <v>85492</v>
      </c>
      <c r="S36" s="53">
        <v>0</v>
      </c>
      <c r="T36" s="53">
        <v>0</v>
      </c>
      <c r="U36" s="53">
        <v>0</v>
      </c>
      <c r="V36" s="53">
        <v>3583</v>
      </c>
      <c r="W36" s="53">
        <v>0</v>
      </c>
      <c r="X36" s="53">
        <v>1247</v>
      </c>
      <c r="Y36" s="53">
        <v>90322</v>
      </c>
      <c r="Z36" s="53">
        <v>0</v>
      </c>
      <c r="AA36" s="53">
        <v>0</v>
      </c>
      <c r="AB36" s="53">
        <v>0</v>
      </c>
      <c r="AC36" s="53">
        <v>0</v>
      </c>
      <c r="AD36" s="53">
        <v>0</v>
      </c>
      <c r="AE36" s="53">
        <v>0</v>
      </c>
      <c r="AF36" s="53">
        <v>0</v>
      </c>
      <c r="AG36" s="53">
        <v>0</v>
      </c>
      <c r="AH36" s="53">
        <v>0</v>
      </c>
      <c r="AI36" s="53">
        <v>0</v>
      </c>
      <c r="AJ36" s="53">
        <v>0</v>
      </c>
      <c r="AK36" s="53">
        <v>0</v>
      </c>
      <c r="AL36" s="53">
        <v>2206</v>
      </c>
      <c r="AM36" s="53">
        <v>6913</v>
      </c>
      <c r="AN36" s="53">
        <v>6483</v>
      </c>
      <c r="AO36" s="53">
        <v>6147</v>
      </c>
      <c r="AP36" s="53">
        <v>38917</v>
      </c>
      <c r="AQ36" s="53">
        <v>951</v>
      </c>
      <c r="AR36" s="53">
        <v>0</v>
      </c>
      <c r="AS36" s="53">
        <v>0</v>
      </c>
      <c r="AT36" s="53">
        <v>1298</v>
      </c>
      <c r="AU36" s="53">
        <v>0</v>
      </c>
      <c r="AV36" s="53">
        <v>0</v>
      </c>
      <c r="AW36" s="53">
        <v>0</v>
      </c>
      <c r="AX36" s="53">
        <v>3981</v>
      </c>
      <c r="AY36" s="53">
        <v>9091</v>
      </c>
      <c r="AZ36" s="53">
        <v>16957</v>
      </c>
      <c r="BA36" s="53">
        <v>359588</v>
      </c>
      <c r="BB36" s="53">
        <v>33176</v>
      </c>
      <c r="BC36" s="53">
        <v>14440</v>
      </c>
      <c r="BD36" s="53">
        <v>5287</v>
      </c>
      <c r="BE36" s="53">
        <v>0</v>
      </c>
      <c r="BF36" s="53">
        <v>0</v>
      </c>
      <c r="BG36" s="53">
        <v>0</v>
      </c>
      <c r="BH36" s="53">
        <v>61217</v>
      </c>
      <c r="BI36" s="53">
        <v>114120</v>
      </c>
      <c r="BJ36" s="53">
        <v>48308</v>
      </c>
      <c r="BK36" s="53">
        <v>22677</v>
      </c>
      <c r="BL36" s="53">
        <v>7653</v>
      </c>
      <c r="BM36" s="53">
        <v>0</v>
      </c>
      <c r="BN36" s="53">
        <v>0</v>
      </c>
      <c r="BO36" s="53">
        <v>0</v>
      </c>
      <c r="BP36" s="53">
        <v>7280</v>
      </c>
      <c r="BQ36" s="53">
        <v>85918</v>
      </c>
      <c r="BR36" s="53">
        <v>32199</v>
      </c>
      <c r="BS36" s="53">
        <v>0</v>
      </c>
      <c r="BT36" s="53">
        <v>0</v>
      </c>
      <c r="BU36" s="53">
        <v>0</v>
      </c>
      <c r="BV36" s="53">
        <v>0</v>
      </c>
      <c r="BW36" s="53">
        <v>0</v>
      </c>
      <c r="BX36" s="53">
        <v>0</v>
      </c>
      <c r="BY36" s="53">
        <v>0</v>
      </c>
      <c r="BZ36" s="53">
        <v>32199</v>
      </c>
      <c r="CA36" s="53">
        <v>-10307</v>
      </c>
      <c r="CB36" s="53">
        <v>581518</v>
      </c>
    </row>
    <row r="37" spans="1:80">
      <c r="A37" s="53" t="s">
        <v>2077</v>
      </c>
      <c r="B37" s="53">
        <v>4112900</v>
      </c>
      <c r="C37" s="53">
        <v>40740</v>
      </c>
      <c r="D37" s="53">
        <v>18</v>
      </c>
      <c r="E37" s="53">
        <v>119019</v>
      </c>
      <c r="F37" s="53">
        <v>0</v>
      </c>
      <c r="G37" s="53">
        <v>0</v>
      </c>
      <c r="H37" s="53">
        <v>162489</v>
      </c>
      <c r="I37" s="53">
        <v>66879</v>
      </c>
      <c r="J37" s="53">
        <v>0</v>
      </c>
      <c r="K37" s="53">
        <v>156263</v>
      </c>
      <c r="L37" s="53">
        <v>504650</v>
      </c>
      <c r="M37" s="53">
        <v>61271</v>
      </c>
      <c r="N37" s="53">
        <v>10639</v>
      </c>
      <c r="O37" s="53">
        <v>156359</v>
      </c>
      <c r="P37" s="53">
        <v>31410</v>
      </c>
      <c r="Q37" s="53">
        <v>43415</v>
      </c>
      <c r="R37" s="53">
        <v>0</v>
      </c>
      <c r="S37" s="53">
        <v>0</v>
      </c>
      <c r="T37" s="53">
        <v>0</v>
      </c>
      <c r="U37" s="53">
        <v>0</v>
      </c>
      <c r="V37" s="53">
        <v>14694</v>
      </c>
      <c r="W37" s="53">
        <v>22870</v>
      </c>
      <c r="X37" s="53">
        <v>248717</v>
      </c>
      <c r="Y37" s="53">
        <v>286281</v>
      </c>
      <c r="Z37" s="53">
        <v>0</v>
      </c>
      <c r="AA37" s="53">
        <v>0</v>
      </c>
      <c r="AB37" s="53">
        <v>0</v>
      </c>
      <c r="AC37" s="53">
        <v>0</v>
      </c>
      <c r="AD37" s="53">
        <v>236435</v>
      </c>
      <c r="AE37" s="53">
        <v>0</v>
      </c>
      <c r="AF37" s="53">
        <v>0</v>
      </c>
      <c r="AG37" s="53">
        <v>204147</v>
      </c>
      <c r="AH37" s="53">
        <v>0</v>
      </c>
      <c r="AI37" s="53">
        <v>0</v>
      </c>
      <c r="AJ37" s="53">
        <v>440582</v>
      </c>
      <c r="AK37" s="53">
        <v>0</v>
      </c>
      <c r="AL37" s="53">
        <v>2044</v>
      </c>
      <c r="AM37" s="53">
        <v>20518</v>
      </c>
      <c r="AN37" s="53">
        <v>16971</v>
      </c>
      <c r="AO37" s="53">
        <v>4837</v>
      </c>
      <c r="AP37" s="53">
        <v>49470</v>
      </c>
      <c r="AQ37" s="53">
        <v>0</v>
      </c>
      <c r="AR37" s="53">
        <v>0</v>
      </c>
      <c r="AS37" s="53">
        <v>0</v>
      </c>
      <c r="AT37" s="53">
        <v>46914</v>
      </c>
      <c r="AU37" s="53">
        <v>7948</v>
      </c>
      <c r="AV37" s="53">
        <v>0</v>
      </c>
      <c r="AW37" s="53">
        <v>20372</v>
      </c>
      <c r="AX37" s="53">
        <v>75204</v>
      </c>
      <c r="AY37" s="53">
        <v>35840</v>
      </c>
      <c r="AZ37" s="53">
        <v>52735</v>
      </c>
      <c r="BA37" s="53">
        <v>1867460</v>
      </c>
      <c r="BB37" s="53">
        <v>179756</v>
      </c>
      <c r="BC37" s="53">
        <v>49032</v>
      </c>
      <c r="BD37" s="53">
        <v>20584</v>
      </c>
      <c r="BE37" s="53">
        <v>35569</v>
      </c>
      <c r="BF37" s="53">
        <v>0</v>
      </c>
      <c r="BG37" s="53">
        <v>0</v>
      </c>
      <c r="BH37" s="53">
        <v>30370</v>
      </c>
      <c r="BI37" s="53">
        <v>315311</v>
      </c>
      <c r="BJ37" s="53">
        <v>233034</v>
      </c>
      <c r="BK37" s="53">
        <v>43984</v>
      </c>
      <c r="BL37" s="53">
        <v>28476</v>
      </c>
      <c r="BM37" s="53">
        <v>0</v>
      </c>
      <c r="BN37" s="53">
        <v>0</v>
      </c>
      <c r="BO37" s="53">
        <v>0</v>
      </c>
      <c r="BP37" s="53">
        <v>29497</v>
      </c>
      <c r="BQ37" s="53">
        <v>334991</v>
      </c>
      <c r="BR37" s="53">
        <v>71918</v>
      </c>
      <c r="BS37" s="53">
        <v>25980</v>
      </c>
      <c r="BT37" s="53">
        <v>3411</v>
      </c>
      <c r="BU37" s="53">
        <v>0</v>
      </c>
      <c r="BV37" s="53">
        <v>0</v>
      </c>
      <c r="BW37" s="53">
        <v>13082</v>
      </c>
      <c r="BX37" s="53">
        <v>0</v>
      </c>
      <c r="BY37" s="53">
        <v>0</v>
      </c>
      <c r="BZ37" s="53">
        <v>114391</v>
      </c>
      <c r="CA37" s="53">
        <v>0</v>
      </c>
      <c r="CB37" s="53">
        <v>2632153</v>
      </c>
    </row>
    <row r="38" spans="1:80">
      <c r="A38" s="53" t="s">
        <v>2077</v>
      </c>
      <c r="B38" s="53">
        <v>4113049</v>
      </c>
      <c r="C38" s="53">
        <v>36600</v>
      </c>
      <c r="D38" s="53">
        <v>18</v>
      </c>
      <c r="E38" s="53">
        <v>70165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119212</v>
      </c>
      <c r="L38" s="53">
        <v>189377</v>
      </c>
      <c r="M38" s="53">
        <v>12851</v>
      </c>
      <c r="N38" s="53">
        <v>5736</v>
      </c>
      <c r="O38" s="53">
        <v>24975</v>
      </c>
      <c r="P38" s="53">
        <v>8811</v>
      </c>
      <c r="Q38" s="53">
        <v>0</v>
      </c>
      <c r="R38" s="53">
        <v>0</v>
      </c>
      <c r="S38" s="53">
        <v>0</v>
      </c>
      <c r="T38" s="53">
        <v>0</v>
      </c>
      <c r="U38" s="53">
        <v>0</v>
      </c>
      <c r="V38" s="53">
        <v>0</v>
      </c>
      <c r="W38" s="53">
        <v>135263</v>
      </c>
      <c r="X38" s="53">
        <v>130749</v>
      </c>
      <c r="Y38" s="53">
        <v>266012</v>
      </c>
      <c r="Z38" s="53">
        <v>0</v>
      </c>
      <c r="AA38" s="53">
        <v>0</v>
      </c>
      <c r="AB38" s="53">
        <v>0</v>
      </c>
      <c r="AC38" s="53">
        <v>0</v>
      </c>
      <c r="AD38" s="53">
        <v>0</v>
      </c>
      <c r="AE38" s="53">
        <v>0</v>
      </c>
      <c r="AF38" s="53">
        <v>0</v>
      </c>
      <c r="AG38" s="53">
        <v>0</v>
      </c>
      <c r="AH38" s="53">
        <v>98800</v>
      </c>
      <c r="AI38" s="53">
        <v>0</v>
      </c>
      <c r="AJ38" s="53">
        <v>98800</v>
      </c>
      <c r="AK38" s="53">
        <v>0</v>
      </c>
      <c r="AL38" s="53">
        <v>308</v>
      </c>
      <c r="AM38" s="53">
        <v>18605</v>
      </c>
      <c r="AN38" s="53">
        <v>6158</v>
      </c>
      <c r="AO38" s="53">
        <v>4730</v>
      </c>
      <c r="AP38" s="53">
        <v>23425</v>
      </c>
      <c r="AQ38" s="53">
        <v>100956</v>
      </c>
      <c r="AR38" s="53">
        <v>0</v>
      </c>
      <c r="AS38" s="53">
        <v>0</v>
      </c>
      <c r="AT38" s="53">
        <v>2534</v>
      </c>
      <c r="AU38" s="53">
        <v>0</v>
      </c>
      <c r="AV38" s="53">
        <v>5747</v>
      </c>
      <c r="AW38" s="53">
        <v>3225</v>
      </c>
      <c r="AX38" s="53">
        <v>16088</v>
      </c>
      <c r="AY38" s="53">
        <v>27895</v>
      </c>
      <c r="AZ38" s="53">
        <v>0</v>
      </c>
      <c r="BA38" s="53">
        <v>816233</v>
      </c>
      <c r="BB38" s="53">
        <v>16240</v>
      </c>
      <c r="BC38" s="53">
        <v>5306</v>
      </c>
      <c r="BD38" s="53">
        <v>3925</v>
      </c>
      <c r="BE38" s="53">
        <v>6978</v>
      </c>
      <c r="BF38" s="53">
        <v>0</v>
      </c>
      <c r="BG38" s="53">
        <v>0</v>
      </c>
      <c r="BH38" s="53">
        <v>11325</v>
      </c>
      <c r="BI38" s="53">
        <v>43774</v>
      </c>
      <c r="BJ38" s="53">
        <v>81674</v>
      </c>
      <c r="BK38" s="53">
        <v>27743</v>
      </c>
      <c r="BL38" s="53">
        <v>10874</v>
      </c>
      <c r="BM38" s="53">
        <v>0</v>
      </c>
      <c r="BN38" s="53">
        <v>0</v>
      </c>
      <c r="BO38" s="53">
        <v>0</v>
      </c>
      <c r="BP38" s="53">
        <v>7499</v>
      </c>
      <c r="BQ38" s="53">
        <v>127790</v>
      </c>
      <c r="BR38" s="53">
        <v>80870</v>
      </c>
      <c r="BS38" s="53">
        <v>9269</v>
      </c>
      <c r="BT38" s="53">
        <v>34450</v>
      </c>
      <c r="BU38" s="53">
        <v>809</v>
      </c>
      <c r="BV38" s="53">
        <v>0</v>
      </c>
      <c r="BW38" s="53">
        <v>0</v>
      </c>
      <c r="BX38" s="53">
        <v>0</v>
      </c>
      <c r="BY38" s="53">
        <v>0</v>
      </c>
      <c r="BZ38" s="53">
        <v>125398</v>
      </c>
      <c r="CA38" s="53">
        <v>0</v>
      </c>
      <c r="CB38" s="53">
        <v>1113195</v>
      </c>
    </row>
    <row r="39" spans="1:80">
      <c r="A39" s="53" t="s">
        <v>2077</v>
      </c>
      <c r="B39" s="53">
        <v>4113080</v>
      </c>
      <c r="C39" s="53">
        <v>35030</v>
      </c>
      <c r="D39" s="53">
        <v>18</v>
      </c>
      <c r="E39" s="53">
        <v>87920</v>
      </c>
      <c r="F39" s="53">
        <v>90000</v>
      </c>
      <c r="G39" s="53">
        <v>0</v>
      </c>
      <c r="H39" s="53">
        <v>0</v>
      </c>
      <c r="I39" s="53">
        <v>72527</v>
      </c>
      <c r="J39" s="53">
        <v>0</v>
      </c>
      <c r="K39" s="53">
        <v>76448</v>
      </c>
      <c r="L39" s="53">
        <v>326895</v>
      </c>
      <c r="M39" s="53">
        <v>2724</v>
      </c>
      <c r="N39" s="53">
        <v>4657</v>
      </c>
      <c r="O39" s="53">
        <v>18021</v>
      </c>
      <c r="P39" s="53">
        <v>7688</v>
      </c>
      <c r="Q39" s="53">
        <v>33474</v>
      </c>
      <c r="R39" s="53">
        <v>0</v>
      </c>
      <c r="S39" s="53">
        <v>0</v>
      </c>
      <c r="T39" s="53">
        <v>0</v>
      </c>
      <c r="U39" s="53">
        <v>0</v>
      </c>
      <c r="V39" s="53">
        <v>34776</v>
      </c>
      <c r="W39" s="53">
        <v>10391</v>
      </c>
      <c r="X39" s="53">
        <v>29622</v>
      </c>
      <c r="Y39" s="53">
        <v>74789</v>
      </c>
      <c r="Z39" s="53">
        <v>0</v>
      </c>
      <c r="AA39" s="53">
        <v>0</v>
      </c>
      <c r="AB39" s="53">
        <v>0</v>
      </c>
      <c r="AC39" s="53">
        <v>0</v>
      </c>
      <c r="AD39" s="53">
        <v>0</v>
      </c>
      <c r="AE39" s="53">
        <v>0</v>
      </c>
      <c r="AF39" s="53">
        <v>0</v>
      </c>
      <c r="AG39" s="53">
        <v>0</v>
      </c>
      <c r="AH39" s="53">
        <v>0</v>
      </c>
      <c r="AI39" s="53">
        <v>0</v>
      </c>
      <c r="AJ39" s="53">
        <v>0</v>
      </c>
      <c r="AK39" s="53">
        <v>0</v>
      </c>
      <c r="AL39" s="53">
        <v>22</v>
      </c>
      <c r="AM39" s="53">
        <v>19639</v>
      </c>
      <c r="AN39" s="53">
        <v>10343</v>
      </c>
      <c r="AO39" s="53">
        <v>2204</v>
      </c>
      <c r="AP39" s="53">
        <v>42251</v>
      </c>
      <c r="AQ39" s="53">
        <v>197290</v>
      </c>
      <c r="AR39" s="53">
        <v>0</v>
      </c>
      <c r="AS39" s="53">
        <v>651192</v>
      </c>
      <c r="AT39" s="53">
        <v>7840</v>
      </c>
      <c r="AU39" s="53">
        <v>385</v>
      </c>
      <c r="AV39" s="53">
        <v>8632</v>
      </c>
      <c r="AW39" s="53">
        <v>11294</v>
      </c>
      <c r="AX39" s="53">
        <v>44501</v>
      </c>
      <c r="AY39" s="53">
        <v>39693</v>
      </c>
      <c r="AZ39" s="53">
        <v>0</v>
      </c>
      <c r="BA39" s="53">
        <v>1503534</v>
      </c>
      <c r="BB39" s="53">
        <v>78425</v>
      </c>
      <c r="BC39" s="53">
        <v>10818</v>
      </c>
      <c r="BD39" s="53">
        <v>14495</v>
      </c>
      <c r="BE39" s="53">
        <v>31418</v>
      </c>
      <c r="BF39" s="53">
        <v>0</v>
      </c>
      <c r="BG39" s="53">
        <v>0</v>
      </c>
      <c r="BH39" s="53">
        <v>18083</v>
      </c>
      <c r="BI39" s="53">
        <v>153239</v>
      </c>
      <c r="BJ39" s="53">
        <v>98830</v>
      </c>
      <c r="BK39" s="53">
        <v>21404</v>
      </c>
      <c r="BL39" s="53">
        <v>14029</v>
      </c>
      <c r="BM39" s="53">
        <v>0</v>
      </c>
      <c r="BN39" s="53">
        <v>0</v>
      </c>
      <c r="BO39" s="53">
        <v>0</v>
      </c>
      <c r="BP39" s="53">
        <v>57854</v>
      </c>
      <c r="BQ39" s="53">
        <v>192117</v>
      </c>
      <c r="BR39" s="53">
        <v>173373</v>
      </c>
      <c r="BS39" s="53">
        <v>0</v>
      </c>
      <c r="BT39" s="53">
        <v>65610</v>
      </c>
      <c r="BU39" s="53">
        <v>1699</v>
      </c>
      <c r="BV39" s="53">
        <v>0</v>
      </c>
      <c r="BW39" s="53">
        <v>6060</v>
      </c>
      <c r="BX39" s="53">
        <v>13958</v>
      </c>
      <c r="BY39" s="53">
        <v>0</v>
      </c>
      <c r="BZ39" s="53">
        <v>260700</v>
      </c>
      <c r="CA39" s="53">
        <v>-20175</v>
      </c>
      <c r="CB39" s="53">
        <v>2089415</v>
      </c>
    </row>
    <row r="40" spans="1:80">
      <c r="A40" s="53" t="s">
        <v>2077</v>
      </c>
      <c r="B40" s="53">
        <v>4113098</v>
      </c>
      <c r="C40" s="53">
        <v>22900</v>
      </c>
      <c r="D40" s="53">
        <v>18</v>
      </c>
      <c r="E40" s="53">
        <v>5417</v>
      </c>
      <c r="F40" s="53">
        <v>0</v>
      </c>
      <c r="G40" s="53">
        <v>0</v>
      </c>
      <c r="H40" s="53">
        <v>0</v>
      </c>
      <c r="I40" s="53">
        <v>5411</v>
      </c>
      <c r="J40" s="53">
        <v>0</v>
      </c>
      <c r="K40" s="53">
        <v>0</v>
      </c>
      <c r="L40" s="53">
        <v>10828</v>
      </c>
      <c r="M40" s="53">
        <v>-1190</v>
      </c>
      <c r="N40" s="53">
        <v>538</v>
      </c>
      <c r="O40" s="53">
        <v>-1189</v>
      </c>
      <c r="P40" s="53">
        <v>538</v>
      </c>
      <c r="Q40" s="53">
        <v>0</v>
      </c>
      <c r="R40" s="53">
        <v>0</v>
      </c>
      <c r="S40" s="53">
        <v>0</v>
      </c>
      <c r="T40" s="53">
        <v>0</v>
      </c>
      <c r="U40" s="53">
        <v>0</v>
      </c>
      <c r="V40" s="53">
        <v>293</v>
      </c>
      <c r="W40" s="53">
        <v>0</v>
      </c>
      <c r="X40" s="53">
        <v>7355</v>
      </c>
      <c r="Y40" s="53">
        <v>7648</v>
      </c>
      <c r="Z40" s="53">
        <v>0</v>
      </c>
      <c r="AA40" s="53">
        <v>0</v>
      </c>
      <c r="AB40" s="53">
        <v>0</v>
      </c>
      <c r="AC40" s="53">
        <v>0</v>
      </c>
      <c r="AD40" s="53">
        <v>8654</v>
      </c>
      <c r="AE40" s="53">
        <v>1617</v>
      </c>
      <c r="AF40" s="53">
        <v>0</v>
      </c>
      <c r="AG40" s="53">
        <v>6127</v>
      </c>
      <c r="AH40" s="53">
        <v>11387</v>
      </c>
      <c r="AI40" s="53">
        <v>614</v>
      </c>
      <c r="AJ40" s="53">
        <v>28399</v>
      </c>
      <c r="AK40" s="53">
        <v>0</v>
      </c>
      <c r="AL40" s="53">
        <v>1042</v>
      </c>
      <c r="AM40" s="53">
        <v>1913</v>
      </c>
      <c r="AN40" s="53">
        <v>-4371</v>
      </c>
      <c r="AO40" s="53">
        <v>0</v>
      </c>
      <c r="AP40" s="53">
        <v>7162</v>
      </c>
      <c r="AQ40" s="53">
        <v>1329</v>
      </c>
      <c r="AR40" s="53">
        <v>0</v>
      </c>
      <c r="AS40" s="53">
        <v>6493</v>
      </c>
      <c r="AT40" s="53">
        <v>7</v>
      </c>
      <c r="AU40" s="53">
        <v>0</v>
      </c>
      <c r="AV40" s="53">
        <v>0</v>
      </c>
      <c r="AW40" s="53">
        <v>18</v>
      </c>
      <c r="AX40" s="53">
        <v>3897</v>
      </c>
      <c r="AY40" s="53">
        <v>4960</v>
      </c>
      <c r="AZ40" s="53">
        <v>0</v>
      </c>
      <c r="BA40" s="53">
        <v>68022</v>
      </c>
      <c r="BB40" s="53">
        <v>5984</v>
      </c>
      <c r="BC40" s="53">
        <v>-1315</v>
      </c>
      <c r="BD40" s="53">
        <v>595</v>
      </c>
      <c r="BE40" s="53">
        <v>203</v>
      </c>
      <c r="BF40" s="53">
        <v>2</v>
      </c>
      <c r="BG40" s="53">
        <v>0</v>
      </c>
      <c r="BH40" s="53">
        <v>6285</v>
      </c>
      <c r="BI40" s="53">
        <v>11754</v>
      </c>
      <c r="BJ40" s="53">
        <v>0</v>
      </c>
      <c r="BK40" s="53">
        <v>0</v>
      </c>
      <c r="BL40" s="53">
        <v>0</v>
      </c>
      <c r="BM40" s="53">
        <v>15758</v>
      </c>
      <c r="BN40" s="53">
        <v>0</v>
      </c>
      <c r="BO40" s="53">
        <v>0</v>
      </c>
      <c r="BP40" s="53">
        <v>0</v>
      </c>
      <c r="BQ40" s="53">
        <v>15758</v>
      </c>
      <c r="BR40" s="53">
        <v>18506</v>
      </c>
      <c r="BS40" s="53">
        <v>1630</v>
      </c>
      <c r="BT40" s="53">
        <v>4083</v>
      </c>
      <c r="BU40" s="53">
        <v>542</v>
      </c>
      <c r="BV40" s="53">
        <v>1</v>
      </c>
      <c r="BW40" s="53">
        <v>329</v>
      </c>
      <c r="BX40" s="53">
        <v>0</v>
      </c>
      <c r="BY40" s="53">
        <v>0</v>
      </c>
      <c r="BZ40" s="53">
        <v>25091</v>
      </c>
      <c r="CA40" s="53">
        <v>0</v>
      </c>
      <c r="CB40" s="53">
        <v>120625</v>
      </c>
    </row>
    <row r="41" spans="1:80">
      <c r="A41" s="53" t="s">
        <v>2077</v>
      </c>
      <c r="B41" s="53">
        <v>4113114</v>
      </c>
      <c r="C41" s="53">
        <v>17500</v>
      </c>
      <c r="D41" s="53">
        <v>18</v>
      </c>
      <c r="E41" s="53">
        <v>51000</v>
      </c>
      <c r="F41" s="53">
        <v>0</v>
      </c>
      <c r="G41" s="53">
        <v>0</v>
      </c>
      <c r="H41" s="53">
        <v>0</v>
      </c>
      <c r="I41" s="53">
        <v>56472</v>
      </c>
      <c r="J41" s="53">
        <v>0</v>
      </c>
      <c r="K41" s="53">
        <v>42860</v>
      </c>
      <c r="L41" s="53">
        <v>150332</v>
      </c>
      <c r="M41" s="53">
        <v>3184</v>
      </c>
      <c r="N41" s="53">
        <v>4643</v>
      </c>
      <c r="O41" s="53">
        <v>8923</v>
      </c>
      <c r="P41" s="53">
        <v>9008</v>
      </c>
      <c r="Q41" s="53">
        <v>50364</v>
      </c>
      <c r="R41" s="53">
        <v>0</v>
      </c>
      <c r="S41" s="53">
        <v>0</v>
      </c>
      <c r="T41" s="53">
        <v>0</v>
      </c>
      <c r="U41" s="53">
        <v>0</v>
      </c>
      <c r="V41" s="53">
        <v>0</v>
      </c>
      <c r="W41" s="53">
        <v>538</v>
      </c>
      <c r="X41" s="53">
        <v>66396</v>
      </c>
      <c r="Y41" s="53">
        <v>66934</v>
      </c>
      <c r="Z41" s="53">
        <v>0</v>
      </c>
      <c r="AA41" s="53">
        <v>0</v>
      </c>
      <c r="AB41" s="53">
        <v>0</v>
      </c>
      <c r="AC41" s="53">
        <v>0</v>
      </c>
      <c r="AD41" s="53">
        <v>0</v>
      </c>
      <c r="AE41" s="53">
        <v>0</v>
      </c>
      <c r="AF41" s="53">
        <v>0</v>
      </c>
      <c r="AG41" s="53">
        <v>0</v>
      </c>
      <c r="AH41" s="53">
        <v>0</v>
      </c>
      <c r="AI41" s="53">
        <v>0</v>
      </c>
      <c r="AJ41" s="53">
        <v>0</v>
      </c>
      <c r="AK41" s="53">
        <v>132581</v>
      </c>
      <c r="AL41" s="53">
        <v>9282</v>
      </c>
      <c r="AM41" s="53">
        <v>5598</v>
      </c>
      <c r="AN41" s="53">
        <v>4611</v>
      </c>
      <c r="AO41" s="53">
        <v>13196</v>
      </c>
      <c r="AP41" s="53">
        <v>63592</v>
      </c>
      <c r="AQ41" s="53">
        <v>50092</v>
      </c>
      <c r="AR41" s="53">
        <v>0</v>
      </c>
      <c r="AS41" s="53">
        <v>190104</v>
      </c>
      <c r="AT41" s="53">
        <v>3111</v>
      </c>
      <c r="AU41" s="53">
        <v>0</v>
      </c>
      <c r="AV41" s="53">
        <v>3870</v>
      </c>
      <c r="AW41" s="53">
        <v>10898</v>
      </c>
      <c r="AX41" s="53">
        <v>17981</v>
      </c>
      <c r="AY41" s="53">
        <v>105</v>
      </c>
      <c r="AZ41" s="53">
        <v>0</v>
      </c>
      <c r="BA41" s="53">
        <v>798409</v>
      </c>
      <c r="BB41" s="53">
        <v>35649</v>
      </c>
      <c r="BC41" s="53">
        <v>1999</v>
      </c>
      <c r="BD41" s="53">
        <v>3605</v>
      </c>
      <c r="BE41" s="53">
        <v>14737</v>
      </c>
      <c r="BF41" s="53">
        <v>0</v>
      </c>
      <c r="BG41" s="53">
        <v>0</v>
      </c>
      <c r="BH41" s="53">
        <v>10499</v>
      </c>
      <c r="BI41" s="53">
        <v>66489</v>
      </c>
      <c r="BJ41" s="53">
        <v>0</v>
      </c>
      <c r="BK41" s="53">
        <v>0</v>
      </c>
      <c r="BL41" s="53">
        <v>0</v>
      </c>
      <c r="BM41" s="53">
        <v>63419</v>
      </c>
      <c r="BN41" s="53">
        <v>0</v>
      </c>
      <c r="BO41" s="53">
        <v>0</v>
      </c>
      <c r="BP41" s="53">
        <v>585</v>
      </c>
      <c r="BQ41" s="53">
        <v>64004</v>
      </c>
      <c r="BR41" s="53">
        <v>88396</v>
      </c>
      <c r="BS41" s="53">
        <v>7082</v>
      </c>
      <c r="BT41" s="53">
        <v>23423</v>
      </c>
      <c r="BU41" s="53">
        <v>4373</v>
      </c>
      <c r="BV41" s="53">
        <v>0</v>
      </c>
      <c r="BW41" s="53">
        <v>7974</v>
      </c>
      <c r="BX41" s="53">
        <v>0</v>
      </c>
      <c r="BY41" s="53">
        <v>0</v>
      </c>
      <c r="BZ41" s="53">
        <v>131248</v>
      </c>
      <c r="CA41" s="53">
        <v>0</v>
      </c>
      <c r="CB41" s="53">
        <v>1060150</v>
      </c>
    </row>
    <row r="42" spans="1:80">
      <c r="A42" s="53" t="s">
        <v>2077</v>
      </c>
      <c r="B42" s="53">
        <v>4113221</v>
      </c>
      <c r="C42" s="53">
        <v>40780</v>
      </c>
      <c r="D42" s="53">
        <v>18</v>
      </c>
      <c r="E42" s="53">
        <v>119764</v>
      </c>
      <c r="F42" s="53">
        <v>0</v>
      </c>
      <c r="G42" s="53">
        <v>0</v>
      </c>
      <c r="H42" s="53">
        <v>39808</v>
      </c>
      <c r="I42" s="53">
        <v>101583</v>
      </c>
      <c r="J42" s="53">
        <v>0</v>
      </c>
      <c r="K42" s="53">
        <v>514036</v>
      </c>
      <c r="L42" s="53">
        <v>775191</v>
      </c>
      <c r="M42" s="53">
        <v>22813</v>
      </c>
      <c r="N42" s="53">
        <v>7958</v>
      </c>
      <c r="O42" s="53">
        <v>127442</v>
      </c>
      <c r="P42" s="53">
        <v>43438</v>
      </c>
      <c r="Q42" s="53">
        <v>36401</v>
      </c>
      <c r="R42" s="53">
        <v>0</v>
      </c>
      <c r="S42" s="53">
        <v>0</v>
      </c>
      <c r="T42" s="53">
        <v>0</v>
      </c>
      <c r="U42" s="53">
        <v>0</v>
      </c>
      <c r="V42" s="53">
        <v>154997</v>
      </c>
      <c r="W42" s="53">
        <v>98516</v>
      </c>
      <c r="X42" s="53">
        <v>72588</v>
      </c>
      <c r="Y42" s="53">
        <v>326101</v>
      </c>
      <c r="Z42" s="53">
        <v>0</v>
      </c>
      <c r="AA42" s="53">
        <v>0</v>
      </c>
      <c r="AB42" s="53">
        <v>0</v>
      </c>
      <c r="AC42" s="53">
        <v>0</v>
      </c>
      <c r="AD42" s="53">
        <v>0</v>
      </c>
      <c r="AE42" s="53">
        <v>0</v>
      </c>
      <c r="AF42" s="53">
        <v>0</v>
      </c>
      <c r="AG42" s="53">
        <v>0</v>
      </c>
      <c r="AH42" s="53">
        <v>0</v>
      </c>
      <c r="AI42" s="53">
        <v>0</v>
      </c>
      <c r="AJ42" s="53">
        <v>0</v>
      </c>
      <c r="AK42" s="53">
        <v>0</v>
      </c>
      <c r="AL42" s="53">
        <v>18892</v>
      </c>
      <c r="AM42" s="53">
        <v>14979</v>
      </c>
      <c r="AN42" s="53">
        <v>31960</v>
      </c>
      <c r="AO42" s="53">
        <v>46634</v>
      </c>
      <c r="AP42" s="53">
        <v>80885</v>
      </c>
      <c r="AQ42" s="53">
        <v>0</v>
      </c>
      <c r="AR42" s="53">
        <v>0</v>
      </c>
      <c r="AS42" s="53">
        <v>935168</v>
      </c>
      <c r="AT42" s="53">
        <v>6870</v>
      </c>
      <c r="AU42" s="53">
        <v>11714</v>
      </c>
      <c r="AV42" s="53">
        <v>19012</v>
      </c>
      <c r="AW42" s="53">
        <v>12434</v>
      </c>
      <c r="AX42" s="53">
        <v>51432</v>
      </c>
      <c r="AY42" s="53">
        <v>194490</v>
      </c>
      <c r="AZ42" s="53">
        <v>0</v>
      </c>
      <c r="BA42" s="53">
        <v>2763814</v>
      </c>
      <c r="BB42" s="53">
        <v>139197</v>
      </c>
      <c r="BC42" s="53">
        <v>36620</v>
      </c>
      <c r="BD42" s="53">
        <v>15209</v>
      </c>
      <c r="BE42" s="53">
        <v>52097</v>
      </c>
      <c r="BF42" s="53">
        <v>0</v>
      </c>
      <c r="BG42" s="53">
        <v>0</v>
      </c>
      <c r="BH42" s="53">
        <v>42420</v>
      </c>
      <c r="BI42" s="53">
        <v>285543</v>
      </c>
      <c r="BJ42" s="53">
        <v>232388</v>
      </c>
      <c r="BK42" s="53">
        <v>90355</v>
      </c>
      <c r="BL42" s="53">
        <v>41955</v>
      </c>
      <c r="BM42" s="53">
        <v>0</v>
      </c>
      <c r="BN42" s="53">
        <v>0</v>
      </c>
      <c r="BO42" s="53">
        <v>0</v>
      </c>
      <c r="BP42" s="53">
        <v>52885</v>
      </c>
      <c r="BQ42" s="53">
        <v>417583</v>
      </c>
      <c r="BR42" s="53">
        <v>227956</v>
      </c>
      <c r="BS42" s="53">
        <v>44820</v>
      </c>
      <c r="BT42" s="53">
        <v>0</v>
      </c>
      <c r="BU42" s="53">
        <v>0</v>
      </c>
      <c r="BV42" s="53">
        <v>0</v>
      </c>
      <c r="BW42" s="53">
        <v>3610</v>
      </c>
      <c r="BX42" s="53">
        <v>0</v>
      </c>
      <c r="BY42" s="53">
        <v>2757</v>
      </c>
      <c r="BZ42" s="53">
        <v>279143</v>
      </c>
      <c r="CA42" s="53">
        <v>-31340</v>
      </c>
      <c r="CB42" s="53">
        <v>3714743</v>
      </c>
    </row>
    <row r="43" spans="1:80">
      <c r="A43" s="53" t="s">
        <v>2077</v>
      </c>
      <c r="B43" s="53">
        <v>4113239</v>
      </c>
      <c r="C43" s="53">
        <v>100</v>
      </c>
      <c r="D43" s="53">
        <v>18</v>
      </c>
      <c r="E43" s="53">
        <v>70422</v>
      </c>
      <c r="F43" s="53">
        <v>10802</v>
      </c>
      <c r="G43" s="53">
        <v>0</v>
      </c>
      <c r="H43" s="53">
        <v>12480</v>
      </c>
      <c r="I43" s="53">
        <v>89798</v>
      </c>
      <c r="J43" s="53">
        <v>0</v>
      </c>
      <c r="K43" s="53">
        <v>0</v>
      </c>
      <c r="L43" s="53">
        <v>183502</v>
      </c>
      <c r="M43" s="53">
        <v>12870</v>
      </c>
      <c r="N43" s="53">
        <v>6619</v>
      </c>
      <c r="O43" s="53">
        <v>21694</v>
      </c>
      <c r="P43" s="53">
        <v>9346</v>
      </c>
      <c r="Q43" s="53">
        <v>14490</v>
      </c>
      <c r="R43" s="53">
        <v>0</v>
      </c>
      <c r="S43" s="53">
        <v>0</v>
      </c>
      <c r="T43" s="53">
        <v>0</v>
      </c>
      <c r="U43" s="53">
        <v>0</v>
      </c>
      <c r="V43" s="53">
        <v>84428</v>
      </c>
      <c r="W43" s="53">
        <v>85</v>
      </c>
      <c r="X43" s="53">
        <v>20411</v>
      </c>
      <c r="Y43" s="53">
        <v>104924</v>
      </c>
      <c r="Z43" s="53">
        <v>0</v>
      </c>
      <c r="AA43" s="53">
        <v>0</v>
      </c>
      <c r="AB43" s="53">
        <v>0</v>
      </c>
      <c r="AC43" s="53">
        <v>0</v>
      </c>
      <c r="AD43" s="53">
        <v>0</v>
      </c>
      <c r="AE43" s="53">
        <v>0</v>
      </c>
      <c r="AF43" s="53">
        <v>0</v>
      </c>
      <c r="AG43" s="53">
        <v>0</v>
      </c>
      <c r="AH43" s="53">
        <v>0</v>
      </c>
      <c r="AI43" s="53">
        <v>0</v>
      </c>
      <c r="AJ43" s="53">
        <v>0</v>
      </c>
      <c r="AK43" s="53">
        <v>91819</v>
      </c>
      <c r="AL43" s="53">
        <v>605</v>
      </c>
      <c r="AM43" s="53">
        <v>4326</v>
      </c>
      <c r="AN43" s="53">
        <v>5854</v>
      </c>
      <c r="AO43" s="53">
        <v>1201</v>
      </c>
      <c r="AP43" s="53">
        <v>37875</v>
      </c>
      <c r="AQ43" s="53">
        <v>86809</v>
      </c>
      <c r="AR43" s="53">
        <v>0</v>
      </c>
      <c r="AS43" s="53">
        <v>293374</v>
      </c>
      <c r="AT43" s="53">
        <v>2449</v>
      </c>
      <c r="AU43" s="53">
        <v>740</v>
      </c>
      <c r="AV43" s="53">
        <v>1953</v>
      </c>
      <c r="AW43" s="53">
        <v>274</v>
      </c>
      <c r="AX43" s="53">
        <v>19376</v>
      </c>
      <c r="AY43" s="53">
        <v>0</v>
      </c>
      <c r="AZ43" s="53">
        <v>33442</v>
      </c>
      <c r="BA43" s="53">
        <v>933542</v>
      </c>
      <c r="BB43" s="53">
        <v>21758</v>
      </c>
      <c r="BC43" s="53">
        <v>4938</v>
      </c>
      <c r="BD43" s="53">
        <v>1869</v>
      </c>
      <c r="BE43" s="53">
        <v>30347</v>
      </c>
      <c r="BF43" s="53">
        <v>0</v>
      </c>
      <c r="BG43" s="53">
        <v>0</v>
      </c>
      <c r="BH43" s="53">
        <v>5629</v>
      </c>
      <c r="BI43" s="53">
        <v>64541</v>
      </c>
      <c r="BJ43" s="53">
        <v>110604</v>
      </c>
      <c r="BK43" s="53">
        <v>22266</v>
      </c>
      <c r="BL43" s="53">
        <v>10057</v>
      </c>
      <c r="BM43" s="53">
        <v>0</v>
      </c>
      <c r="BN43" s="53">
        <v>0</v>
      </c>
      <c r="BO43" s="53">
        <v>0</v>
      </c>
      <c r="BP43" s="53">
        <v>14072</v>
      </c>
      <c r="BQ43" s="53">
        <v>156999</v>
      </c>
      <c r="BR43" s="53">
        <v>93285</v>
      </c>
      <c r="BS43" s="53">
        <v>36078</v>
      </c>
      <c r="BT43" s="53">
        <v>40062</v>
      </c>
      <c r="BU43" s="53">
        <v>1296</v>
      </c>
      <c r="BV43" s="53">
        <v>0</v>
      </c>
      <c r="BW43" s="53">
        <v>1155</v>
      </c>
      <c r="BX43" s="53">
        <v>0</v>
      </c>
      <c r="BY43" s="53">
        <v>0</v>
      </c>
      <c r="BZ43" s="53">
        <v>171876</v>
      </c>
      <c r="CA43" s="53">
        <v>-7269</v>
      </c>
      <c r="CB43" s="53">
        <v>1319689</v>
      </c>
    </row>
    <row r="44" spans="1:80">
      <c r="A44" s="53" t="s">
        <v>2077</v>
      </c>
      <c r="B44" s="53">
        <v>4113247</v>
      </c>
      <c r="C44" s="53">
        <v>40700</v>
      </c>
      <c r="D44" s="53">
        <v>18</v>
      </c>
      <c r="E44" s="53">
        <v>118041</v>
      </c>
      <c r="F44" s="53">
        <v>0</v>
      </c>
      <c r="G44" s="53">
        <v>0</v>
      </c>
      <c r="H44" s="53">
        <v>5549</v>
      </c>
      <c r="I44" s="53">
        <v>66232</v>
      </c>
      <c r="J44" s="53">
        <v>0</v>
      </c>
      <c r="K44" s="53">
        <v>0</v>
      </c>
      <c r="L44" s="53">
        <v>189822</v>
      </c>
      <c r="M44" s="53">
        <v>13138</v>
      </c>
      <c r="N44" s="53">
        <v>10144</v>
      </c>
      <c r="O44" s="53">
        <v>7990</v>
      </c>
      <c r="P44" s="53">
        <v>6169</v>
      </c>
      <c r="Q44" s="53">
        <v>10417</v>
      </c>
      <c r="R44" s="53">
        <v>0</v>
      </c>
      <c r="S44" s="53">
        <v>0</v>
      </c>
      <c r="T44" s="53">
        <v>0</v>
      </c>
      <c r="U44" s="53">
        <v>0</v>
      </c>
      <c r="V44" s="53">
        <v>160</v>
      </c>
      <c r="W44" s="53">
        <v>49999</v>
      </c>
      <c r="X44" s="53">
        <v>3564</v>
      </c>
      <c r="Y44" s="53">
        <v>53723</v>
      </c>
      <c r="Z44" s="53">
        <v>0</v>
      </c>
      <c r="AA44" s="53">
        <v>0</v>
      </c>
      <c r="AB44" s="53">
        <v>0</v>
      </c>
      <c r="AC44" s="53">
        <v>0</v>
      </c>
      <c r="AD44" s="53">
        <v>97243</v>
      </c>
      <c r="AE44" s="53">
        <v>21399</v>
      </c>
      <c r="AF44" s="53">
        <v>0</v>
      </c>
      <c r="AG44" s="53">
        <v>59434</v>
      </c>
      <c r="AH44" s="53">
        <v>168208</v>
      </c>
      <c r="AI44" s="53">
        <v>6734</v>
      </c>
      <c r="AJ44" s="53">
        <v>353018</v>
      </c>
      <c r="AK44" s="53">
        <v>0</v>
      </c>
      <c r="AL44" s="53">
        <v>26025</v>
      </c>
      <c r="AM44" s="53">
        <v>34325</v>
      </c>
      <c r="AN44" s="53">
        <v>6467</v>
      </c>
      <c r="AO44" s="53">
        <v>-5912</v>
      </c>
      <c r="AP44" s="53">
        <v>49440</v>
      </c>
      <c r="AQ44" s="53">
        <v>109986</v>
      </c>
      <c r="AR44" s="53">
        <v>0</v>
      </c>
      <c r="AS44" s="53">
        <v>353875</v>
      </c>
      <c r="AT44" s="53">
        <v>8050</v>
      </c>
      <c r="AU44" s="53">
        <v>0</v>
      </c>
      <c r="AV44" s="53">
        <v>0</v>
      </c>
      <c r="AW44" s="53">
        <v>7641</v>
      </c>
      <c r="AX44" s="53">
        <v>27674</v>
      </c>
      <c r="AY44" s="53">
        <v>21766</v>
      </c>
      <c r="AZ44" s="53">
        <v>0</v>
      </c>
      <c r="BA44" s="53">
        <v>1283758</v>
      </c>
      <c r="BB44" s="53">
        <v>35492</v>
      </c>
      <c r="BC44" s="53">
        <v>3950</v>
      </c>
      <c r="BD44" s="53">
        <v>3050</v>
      </c>
      <c r="BE44" s="53">
        <v>39374</v>
      </c>
      <c r="BF44" s="53">
        <v>38</v>
      </c>
      <c r="BG44" s="53">
        <v>0</v>
      </c>
      <c r="BH44" s="53">
        <v>81000</v>
      </c>
      <c r="BI44" s="53">
        <v>162904</v>
      </c>
      <c r="BJ44" s="53">
        <v>0</v>
      </c>
      <c r="BK44" s="53">
        <v>0</v>
      </c>
      <c r="BL44" s="53">
        <v>0</v>
      </c>
      <c r="BM44" s="53">
        <v>107683</v>
      </c>
      <c r="BN44" s="53">
        <v>0</v>
      </c>
      <c r="BO44" s="53">
        <v>0</v>
      </c>
      <c r="BP44" s="53">
        <v>4179</v>
      </c>
      <c r="BQ44" s="53">
        <v>111862</v>
      </c>
      <c r="BR44" s="53">
        <v>118195</v>
      </c>
      <c r="BS44" s="53">
        <v>15969</v>
      </c>
      <c r="BT44" s="53">
        <v>67209</v>
      </c>
      <c r="BU44" s="53">
        <v>5188</v>
      </c>
      <c r="BV44" s="53">
        <v>17</v>
      </c>
      <c r="BW44" s="53">
        <v>19057</v>
      </c>
      <c r="BX44" s="53">
        <v>0</v>
      </c>
      <c r="BY44" s="53">
        <v>0</v>
      </c>
      <c r="BZ44" s="53">
        <v>225635</v>
      </c>
      <c r="CA44" s="53">
        <v>-2992</v>
      </c>
      <c r="CB44" s="53">
        <v>1781167</v>
      </c>
    </row>
    <row r="45" spans="1:80">
      <c r="A45" s="53" t="s">
        <v>2077</v>
      </c>
      <c r="B45" s="53">
        <v>4113312</v>
      </c>
      <c r="C45" s="53">
        <v>40800</v>
      </c>
      <c r="D45" s="53">
        <v>18</v>
      </c>
      <c r="E45" s="53">
        <v>120037</v>
      </c>
      <c r="F45" s="53">
        <v>0</v>
      </c>
      <c r="G45" s="53">
        <v>0</v>
      </c>
      <c r="H45" s="53">
        <v>0</v>
      </c>
      <c r="I45" s="53">
        <v>193842</v>
      </c>
      <c r="J45" s="53">
        <v>0</v>
      </c>
      <c r="K45" s="53">
        <v>0</v>
      </c>
      <c r="L45" s="53">
        <v>313879</v>
      </c>
      <c r="M45" s="53">
        <v>0</v>
      </c>
      <c r="N45" s="53">
        <v>0</v>
      </c>
      <c r="O45" s="53">
        <v>28034</v>
      </c>
      <c r="P45" s="53">
        <v>15516</v>
      </c>
      <c r="Q45" s="53">
        <v>128357</v>
      </c>
      <c r="R45" s="53">
        <v>0</v>
      </c>
      <c r="S45" s="53">
        <v>0</v>
      </c>
      <c r="T45" s="53">
        <v>0</v>
      </c>
      <c r="U45" s="53">
        <v>0</v>
      </c>
      <c r="V45" s="53">
        <v>59376</v>
      </c>
      <c r="W45" s="53">
        <v>20919</v>
      </c>
      <c r="X45" s="53">
        <v>492209</v>
      </c>
      <c r="Y45" s="53">
        <v>572504</v>
      </c>
      <c r="Z45" s="53">
        <v>0</v>
      </c>
      <c r="AA45" s="53">
        <v>0</v>
      </c>
      <c r="AB45" s="53">
        <v>0</v>
      </c>
      <c r="AC45" s="53">
        <v>0</v>
      </c>
      <c r="AD45" s="53">
        <v>0</v>
      </c>
      <c r="AE45" s="53">
        <v>0</v>
      </c>
      <c r="AF45" s="53">
        <v>0</v>
      </c>
      <c r="AG45" s="53">
        <v>0</v>
      </c>
      <c r="AH45" s="53">
        <v>231063</v>
      </c>
      <c r="AI45" s="53">
        <v>-231944</v>
      </c>
      <c r="AJ45" s="53">
        <v>-881</v>
      </c>
      <c r="AK45" s="53">
        <v>0</v>
      </c>
      <c r="AL45" s="53">
        <v>3012</v>
      </c>
      <c r="AM45" s="53">
        <v>16730</v>
      </c>
      <c r="AN45" s="53">
        <v>11576</v>
      </c>
      <c r="AO45" s="53">
        <v>17117</v>
      </c>
      <c r="AP45" s="53">
        <v>60061</v>
      </c>
      <c r="AQ45" s="53">
        <v>0</v>
      </c>
      <c r="AR45" s="53">
        <v>0</v>
      </c>
      <c r="AS45" s="53">
        <v>0</v>
      </c>
      <c r="AT45" s="53">
        <v>0</v>
      </c>
      <c r="AU45" s="53">
        <v>0</v>
      </c>
      <c r="AV45" s="53">
        <v>0</v>
      </c>
      <c r="AW45" s="53">
        <v>0</v>
      </c>
      <c r="AX45" s="53">
        <v>18086</v>
      </c>
      <c r="AY45" s="53">
        <v>24050</v>
      </c>
      <c r="AZ45" s="53">
        <v>0</v>
      </c>
      <c r="BA45" s="53">
        <v>1208041</v>
      </c>
      <c r="BB45" s="53">
        <v>57330.96</v>
      </c>
      <c r="BC45" s="53">
        <v>8291</v>
      </c>
      <c r="BD45" s="53">
        <v>4589</v>
      </c>
      <c r="BE45" s="53">
        <v>51094</v>
      </c>
      <c r="BF45" s="53">
        <v>0</v>
      </c>
      <c r="BG45" s="53">
        <v>-72783</v>
      </c>
      <c r="BH45" s="53">
        <v>0</v>
      </c>
      <c r="BI45" s="53">
        <v>48522</v>
      </c>
      <c r="BJ45" s="53">
        <v>145207</v>
      </c>
      <c r="BK45" s="53">
        <v>21289</v>
      </c>
      <c r="BL45" s="53">
        <v>11783</v>
      </c>
      <c r="BM45" s="53">
        <v>0</v>
      </c>
      <c r="BN45" s="53">
        <v>0</v>
      </c>
      <c r="BO45" s="53">
        <v>-95525</v>
      </c>
      <c r="BP45" s="53">
        <v>0</v>
      </c>
      <c r="BQ45" s="53">
        <v>82754</v>
      </c>
      <c r="BR45" s="53">
        <v>139621</v>
      </c>
      <c r="BS45" s="53">
        <v>0</v>
      </c>
      <c r="BT45" s="53">
        <v>0</v>
      </c>
      <c r="BU45" s="53">
        <v>2802</v>
      </c>
      <c r="BV45" s="53">
        <v>0</v>
      </c>
      <c r="BW45" s="53">
        <v>21307</v>
      </c>
      <c r="BX45" s="53">
        <v>141404</v>
      </c>
      <c r="BY45" s="53">
        <v>0</v>
      </c>
      <c r="BZ45" s="53">
        <v>305134</v>
      </c>
      <c r="CA45" s="53">
        <v>0</v>
      </c>
      <c r="CB45" s="53">
        <v>1644451</v>
      </c>
    </row>
    <row r="46" spans="1:80">
      <c r="A46" s="53" t="s">
        <v>2077</v>
      </c>
      <c r="B46" s="53">
        <v>4113338</v>
      </c>
      <c r="C46" s="53">
        <v>40270</v>
      </c>
      <c r="D46" s="53">
        <v>18</v>
      </c>
      <c r="E46" s="53">
        <v>65243</v>
      </c>
      <c r="F46" s="53">
        <v>0</v>
      </c>
      <c r="G46" s="53">
        <v>0</v>
      </c>
      <c r="H46" s="53">
        <v>0</v>
      </c>
      <c r="I46" s="53">
        <v>0</v>
      </c>
      <c r="J46" s="53">
        <v>0</v>
      </c>
      <c r="K46" s="53">
        <v>86230</v>
      </c>
      <c r="L46" s="53">
        <v>151473</v>
      </c>
      <c r="M46" s="53">
        <v>16163</v>
      </c>
      <c r="N46" s="53">
        <v>6382</v>
      </c>
      <c r="O46" s="53">
        <v>28690</v>
      </c>
      <c r="P46" s="53">
        <v>7506</v>
      </c>
      <c r="Q46" s="53">
        <v>0</v>
      </c>
      <c r="R46" s="53">
        <v>0</v>
      </c>
      <c r="S46" s="53">
        <v>0</v>
      </c>
      <c r="T46" s="53">
        <v>0</v>
      </c>
      <c r="U46" s="53">
        <v>0</v>
      </c>
      <c r="V46" s="53">
        <v>0</v>
      </c>
      <c r="W46" s="53">
        <v>335</v>
      </c>
      <c r="X46" s="53">
        <v>81020</v>
      </c>
      <c r="Y46" s="53">
        <v>81355</v>
      </c>
      <c r="Z46" s="53">
        <v>0</v>
      </c>
      <c r="AA46" s="53">
        <v>0</v>
      </c>
      <c r="AB46" s="53">
        <v>0</v>
      </c>
      <c r="AC46" s="53">
        <v>0</v>
      </c>
      <c r="AD46" s="53">
        <v>0</v>
      </c>
      <c r="AE46" s="53">
        <v>0</v>
      </c>
      <c r="AF46" s="53">
        <v>0</v>
      </c>
      <c r="AG46" s="53">
        <v>0</v>
      </c>
      <c r="AH46" s="53">
        <v>101665</v>
      </c>
      <c r="AI46" s="53">
        <v>0</v>
      </c>
      <c r="AJ46" s="53">
        <v>101665</v>
      </c>
      <c r="AK46" s="53">
        <v>0</v>
      </c>
      <c r="AL46" s="53">
        <v>4252</v>
      </c>
      <c r="AM46" s="53">
        <v>12682</v>
      </c>
      <c r="AN46" s="53">
        <v>6841</v>
      </c>
      <c r="AO46" s="53">
        <v>2140</v>
      </c>
      <c r="AP46" s="53">
        <v>31280</v>
      </c>
      <c r="AQ46" s="53">
        <v>134538</v>
      </c>
      <c r="AR46" s="53">
        <v>0</v>
      </c>
      <c r="AS46" s="53">
        <v>0</v>
      </c>
      <c r="AT46" s="53">
        <v>683</v>
      </c>
      <c r="AU46" s="53">
        <v>0</v>
      </c>
      <c r="AV46" s="53">
        <v>7032</v>
      </c>
      <c r="AW46" s="53">
        <v>0</v>
      </c>
      <c r="AX46" s="53">
        <v>25471</v>
      </c>
      <c r="AY46" s="53">
        <v>24040</v>
      </c>
      <c r="AZ46" s="53">
        <v>0</v>
      </c>
      <c r="BA46" s="53">
        <v>642193</v>
      </c>
      <c r="BB46" s="53">
        <v>42340</v>
      </c>
      <c r="BC46" s="53">
        <v>7486</v>
      </c>
      <c r="BD46" s="53">
        <v>4679</v>
      </c>
      <c r="BE46" s="53">
        <v>11014</v>
      </c>
      <c r="BF46" s="53">
        <v>0</v>
      </c>
      <c r="BG46" s="53">
        <v>0</v>
      </c>
      <c r="BH46" s="53">
        <v>51592</v>
      </c>
      <c r="BI46" s="53">
        <v>117111</v>
      </c>
      <c r="BJ46" s="53">
        <v>149666</v>
      </c>
      <c r="BK46" s="53">
        <v>37720</v>
      </c>
      <c r="BL46" s="53">
        <v>20239</v>
      </c>
      <c r="BM46" s="53">
        <v>280</v>
      </c>
      <c r="BN46" s="53">
        <v>0</v>
      </c>
      <c r="BO46" s="53">
        <v>0</v>
      </c>
      <c r="BP46" s="53">
        <v>23355</v>
      </c>
      <c r="BQ46" s="53">
        <v>231260</v>
      </c>
      <c r="BR46" s="53">
        <v>122202</v>
      </c>
      <c r="BS46" s="53">
        <v>11381</v>
      </c>
      <c r="BT46" s="53">
        <v>57727</v>
      </c>
      <c r="BU46" s="53">
        <v>1816</v>
      </c>
      <c r="BV46" s="53">
        <v>0</v>
      </c>
      <c r="BW46" s="53">
        <v>0</v>
      </c>
      <c r="BX46" s="53">
        <v>0</v>
      </c>
      <c r="BY46" s="53">
        <v>0</v>
      </c>
      <c r="BZ46" s="53">
        <v>193126</v>
      </c>
      <c r="CA46" s="53">
        <v>0</v>
      </c>
      <c r="CB46" s="53">
        <v>1183690</v>
      </c>
    </row>
    <row r="47" spans="1:80">
      <c r="A47" s="53" t="s">
        <v>2077</v>
      </c>
      <c r="B47" s="53">
        <v>4113346</v>
      </c>
      <c r="C47" s="53">
        <v>18800</v>
      </c>
      <c r="D47" s="53">
        <v>18</v>
      </c>
      <c r="E47" s="53">
        <v>93301</v>
      </c>
      <c r="F47" s="53">
        <v>0</v>
      </c>
      <c r="G47" s="53">
        <v>0</v>
      </c>
      <c r="H47" s="53">
        <v>0</v>
      </c>
      <c r="I47" s="53">
        <v>0</v>
      </c>
      <c r="J47" s="53">
        <v>0</v>
      </c>
      <c r="K47" s="53">
        <v>165317</v>
      </c>
      <c r="L47" s="53">
        <v>258618</v>
      </c>
      <c r="M47" s="53">
        <v>12160</v>
      </c>
      <c r="N47" s="53">
        <v>7216</v>
      </c>
      <c r="O47" s="53">
        <v>40029</v>
      </c>
      <c r="P47" s="53">
        <v>16641</v>
      </c>
      <c r="Q47" s="53">
        <v>0</v>
      </c>
      <c r="R47" s="53">
        <v>0</v>
      </c>
      <c r="S47" s="53">
        <v>0</v>
      </c>
      <c r="T47" s="53">
        <v>0</v>
      </c>
      <c r="U47" s="53">
        <v>0</v>
      </c>
      <c r="V47" s="53">
        <v>0</v>
      </c>
      <c r="W47" s="53">
        <v>135649</v>
      </c>
      <c r="X47" s="53">
        <v>110205</v>
      </c>
      <c r="Y47" s="53">
        <v>245854</v>
      </c>
      <c r="Z47" s="53">
        <v>0</v>
      </c>
      <c r="AA47" s="53">
        <v>0</v>
      </c>
      <c r="AB47" s="53">
        <v>0</v>
      </c>
      <c r="AC47" s="53">
        <v>0</v>
      </c>
      <c r="AD47" s="53">
        <v>0</v>
      </c>
      <c r="AE47" s="53">
        <v>0</v>
      </c>
      <c r="AF47" s="53">
        <v>0</v>
      </c>
      <c r="AG47" s="53">
        <v>0</v>
      </c>
      <c r="AH47" s="53">
        <v>131549</v>
      </c>
      <c r="AI47" s="53">
        <v>0</v>
      </c>
      <c r="AJ47" s="53">
        <v>131549</v>
      </c>
      <c r="AK47" s="53">
        <v>0</v>
      </c>
      <c r="AL47" s="53">
        <v>2847</v>
      </c>
      <c r="AM47" s="53">
        <v>13081</v>
      </c>
      <c r="AN47" s="53">
        <v>22700</v>
      </c>
      <c r="AO47" s="53">
        <v>4437</v>
      </c>
      <c r="AP47" s="53">
        <v>37728</v>
      </c>
      <c r="AQ47" s="53">
        <v>89399</v>
      </c>
      <c r="AR47" s="53">
        <v>0</v>
      </c>
      <c r="AS47" s="53">
        <v>310766</v>
      </c>
      <c r="AT47" s="53">
        <v>7242</v>
      </c>
      <c r="AU47" s="53">
        <v>0</v>
      </c>
      <c r="AV47" s="53">
        <v>0</v>
      </c>
      <c r="AW47" s="53">
        <v>15403</v>
      </c>
      <c r="AX47" s="53">
        <v>27360</v>
      </c>
      <c r="AY47" s="53">
        <v>20654</v>
      </c>
      <c r="AZ47" s="53">
        <v>0</v>
      </c>
      <c r="BA47" s="53">
        <v>1263684</v>
      </c>
      <c r="BB47" s="53">
        <v>59459</v>
      </c>
      <c r="BC47" s="53">
        <v>14459</v>
      </c>
      <c r="BD47" s="53">
        <v>7203</v>
      </c>
      <c r="BE47" s="53">
        <v>27496</v>
      </c>
      <c r="BF47" s="53">
        <v>0</v>
      </c>
      <c r="BG47" s="53">
        <v>0</v>
      </c>
      <c r="BH47" s="53">
        <v>32987</v>
      </c>
      <c r="BI47" s="53">
        <v>141604</v>
      </c>
      <c r="BJ47" s="53">
        <v>93931</v>
      </c>
      <c r="BK47" s="53">
        <v>15619</v>
      </c>
      <c r="BL47" s="53">
        <v>12860</v>
      </c>
      <c r="BM47" s="53">
        <v>0</v>
      </c>
      <c r="BN47" s="53">
        <v>0</v>
      </c>
      <c r="BO47" s="53">
        <v>0</v>
      </c>
      <c r="BP47" s="53">
        <v>15563</v>
      </c>
      <c r="BQ47" s="53">
        <v>137973</v>
      </c>
      <c r="BR47" s="53">
        <v>124185</v>
      </c>
      <c r="BS47" s="53">
        <v>10658</v>
      </c>
      <c r="BT47" s="53">
        <v>43535</v>
      </c>
      <c r="BU47" s="53">
        <v>1646</v>
      </c>
      <c r="BV47" s="53">
        <v>0</v>
      </c>
      <c r="BW47" s="53">
        <v>0</v>
      </c>
      <c r="BX47" s="53">
        <v>0</v>
      </c>
      <c r="BY47" s="53">
        <v>0</v>
      </c>
      <c r="BZ47" s="53">
        <v>180024</v>
      </c>
      <c r="CA47" s="53">
        <v>0</v>
      </c>
      <c r="CB47" s="53">
        <v>1723285</v>
      </c>
    </row>
    <row r="48" spans="1:80">
      <c r="A48" s="53" t="s">
        <v>2077</v>
      </c>
      <c r="B48" s="53">
        <v>4113361</v>
      </c>
      <c r="C48" s="53">
        <v>5100</v>
      </c>
      <c r="D48" s="53">
        <v>18</v>
      </c>
      <c r="E48" s="53">
        <v>87547</v>
      </c>
      <c r="F48" s="53">
        <v>0</v>
      </c>
      <c r="G48" s="53">
        <v>0</v>
      </c>
      <c r="H48" s="53">
        <v>450</v>
      </c>
      <c r="I48" s="53">
        <v>39561</v>
      </c>
      <c r="J48" s="53">
        <v>0</v>
      </c>
      <c r="K48" s="53">
        <v>0</v>
      </c>
      <c r="L48" s="53">
        <v>127558</v>
      </c>
      <c r="M48" s="53">
        <v>12452</v>
      </c>
      <c r="N48" s="53">
        <v>8336</v>
      </c>
      <c r="O48" s="53">
        <v>5691</v>
      </c>
      <c r="P48" s="53">
        <v>3810</v>
      </c>
      <c r="Q48" s="53">
        <v>8323</v>
      </c>
      <c r="R48" s="53">
        <v>0</v>
      </c>
      <c r="S48" s="53">
        <v>0</v>
      </c>
      <c r="T48" s="53">
        <v>0</v>
      </c>
      <c r="U48" s="53">
        <v>0</v>
      </c>
      <c r="V48" s="53">
        <v>93</v>
      </c>
      <c r="W48" s="53">
        <v>477</v>
      </c>
      <c r="X48" s="53">
        <v>2189</v>
      </c>
      <c r="Y48" s="53">
        <v>2759</v>
      </c>
      <c r="Z48" s="53">
        <v>0</v>
      </c>
      <c r="AA48" s="53">
        <v>0</v>
      </c>
      <c r="AB48" s="53">
        <v>0</v>
      </c>
      <c r="AC48" s="53">
        <v>0</v>
      </c>
      <c r="AD48" s="53">
        <v>48927</v>
      </c>
      <c r="AE48" s="53">
        <v>10767</v>
      </c>
      <c r="AF48" s="53">
        <v>0</v>
      </c>
      <c r="AG48" s="53">
        <v>30215</v>
      </c>
      <c r="AH48" s="53">
        <v>84322</v>
      </c>
      <c r="AI48" s="53">
        <v>3388</v>
      </c>
      <c r="AJ48" s="53">
        <v>177619</v>
      </c>
      <c r="AK48" s="53">
        <v>0</v>
      </c>
      <c r="AL48" s="53">
        <v>4858</v>
      </c>
      <c r="AM48" s="53">
        <v>18328</v>
      </c>
      <c r="AN48" s="53">
        <v>4083</v>
      </c>
      <c r="AO48" s="53">
        <v>10573</v>
      </c>
      <c r="AP48" s="53">
        <v>31627</v>
      </c>
      <c r="AQ48" s="53">
        <v>47380</v>
      </c>
      <c r="AR48" s="53">
        <v>0</v>
      </c>
      <c r="AS48" s="53">
        <v>280808</v>
      </c>
      <c r="AT48" s="53">
        <v>1326</v>
      </c>
      <c r="AU48" s="53">
        <v>0</v>
      </c>
      <c r="AV48" s="53">
        <v>0</v>
      </c>
      <c r="AW48" s="53">
        <v>4594</v>
      </c>
      <c r="AX48" s="53">
        <v>18500</v>
      </c>
      <c r="AY48" s="53">
        <v>13667</v>
      </c>
      <c r="AZ48" s="53">
        <v>0</v>
      </c>
      <c r="BA48" s="53">
        <v>782292</v>
      </c>
      <c r="BB48" s="53">
        <v>32540</v>
      </c>
      <c r="BC48" s="53">
        <v>4628</v>
      </c>
      <c r="BD48" s="53">
        <v>3099</v>
      </c>
      <c r="BE48" s="53">
        <v>15155</v>
      </c>
      <c r="BF48" s="53">
        <v>19</v>
      </c>
      <c r="BG48" s="53">
        <v>0</v>
      </c>
      <c r="BH48" s="53">
        <v>22642</v>
      </c>
      <c r="BI48" s="53">
        <v>78083</v>
      </c>
      <c r="BJ48" s="53">
        <v>0</v>
      </c>
      <c r="BK48" s="53">
        <v>0</v>
      </c>
      <c r="BL48" s="53">
        <v>0</v>
      </c>
      <c r="BM48" s="53">
        <v>63906</v>
      </c>
      <c r="BN48" s="53">
        <v>0</v>
      </c>
      <c r="BO48" s="53">
        <v>0</v>
      </c>
      <c r="BP48" s="53">
        <v>3219</v>
      </c>
      <c r="BQ48" s="53">
        <v>67125</v>
      </c>
      <c r="BR48" s="53">
        <v>63938</v>
      </c>
      <c r="BS48" s="53">
        <v>6845</v>
      </c>
      <c r="BT48" s="53">
        <v>16978</v>
      </c>
      <c r="BU48" s="53">
        <v>917</v>
      </c>
      <c r="BV48" s="53">
        <v>9</v>
      </c>
      <c r="BW48" s="53">
        <v>8523</v>
      </c>
      <c r="BX48" s="53">
        <v>0</v>
      </c>
      <c r="BY48" s="53">
        <v>0</v>
      </c>
      <c r="BZ48" s="53">
        <v>97210</v>
      </c>
      <c r="CA48" s="53">
        <v>0</v>
      </c>
      <c r="CB48" s="53">
        <v>1024710</v>
      </c>
    </row>
    <row r="49" spans="1:80">
      <c r="A49" s="53" t="s">
        <v>2077</v>
      </c>
      <c r="B49" s="53">
        <v>4113452</v>
      </c>
      <c r="C49" s="53">
        <v>40160</v>
      </c>
      <c r="D49" s="53">
        <v>18</v>
      </c>
      <c r="E49" s="53">
        <v>131093</v>
      </c>
      <c r="F49" s="53">
        <v>0</v>
      </c>
      <c r="G49" s="53">
        <v>0</v>
      </c>
      <c r="H49" s="53">
        <v>41146</v>
      </c>
      <c r="I49" s="53">
        <v>61680</v>
      </c>
      <c r="J49" s="53">
        <v>0</v>
      </c>
      <c r="K49" s="53">
        <v>110536</v>
      </c>
      <c r="L49" s="53">
        <v>344455</v>
      </c>
      <c r="M49" s="53">
        <v>6312</v>
      </c>
      <c r="N49" s="53">
        <v>22609</v>
      </c>
      <c r="O49" s="53">
        <v>445</v>
      </c>
      <c r="P49" s="53">
        <v>5433</v>
      </c>
      <c r="Q49" s="53">
        <v>40948</v>
      </c>
      <c r="R49" s="53">
        <v>0</v>
      </c>
      <c r="S49" s="53">
        <v>0</v>
      </c>
      <c r="T49" s="53">
        <v>0</v>
      </c>
      <c r="U49" s="53">
        <v>0</v>
      </c>
      <c r="V49" s="53">
        <v>4500</v>
      </c>
      <c r="W49" s="53">
        <v>5438</v>
      </c>
      <c r="X49" s="53">
        <v>42068</v>
      </c>
      <c r="Y49" s="53">
        <v>52006</v>
      </c>
      <c r="Z49" s="53">
        <v>0</v>
      </c>
      <c r="AA49" s="53">
        <v>0</v>
      </c>
      <c r="AB49" s="53">
        <v>0</v>
      </c>
      <c r="AC49" s="53">
        <v>0</v>
      </c>
      <c r="AD49" s="53">
        <v>84003</v>
      </c>
      <c r="AE49" s="53">
        <v>8668</v>
      </c>
      <c r="AF49" s="53">
        <v>29918</v>
      </c>
      <c r="AG49" s="53">
        <v>186646</v>
      </c>
      <c r="AH49" s="53">
        <v>0</v>
      </c>
      <c r="AI49" s="53">
        <v>0</v>
      </c>
      <c r="AJ49" s="53">
        <v>309235</v>
      </c>
      <c r="AK49" s="53">
        <v>0</v>
      </c>
      <c r="AL49" s="53">
        <v>21102</v>
      </c>
      <c r="AM49" s="53">
        <v>15566</v>
      </c>
      <c r="AN49" s="53">
        <v>8900</v>
      </c>
      <c r="AO49" s="53">
        <v>4675</v>
      </c>
      <c r="AP49" s="53">
        <v>81497</v>
      </c>
      <c r="AQ49" s="53">
        <v>208132</v>
      </c>
      <c r="AR49" s="53">
        <v>0</v>
      </c>
      <c r="AS49" s="53">
        <v>0</v>
      </c>
      <c r="AT49" s="53">
        <v>22159</v>
      </c>
      <c r="AU49" s="53">
        <v>2233</v>
      </c>
      <c r="AV49" s="53">
        <v>11835</v>
      </c>
      <c r="AW49" s="53">
        <v>3864</v>
      </c>
      <c r="AX49" s="53">
        <v>47186</v>
      </c>
      <c r="AY49" s="53">
        <v>350</v>
      </c>
      <c r="AZ49" s="53">
        <v>84279</v>
      </c>
      <c r="BA49" s="53">
        <v>1293221</v>
      </c>
      <c r="BB49" s="53">
        <v>56814</v>
      </c>
      <c r="BC49" s="53">
        <v>8385</v>
      </c>
      <c r="BD49" s="53">
        <v>5632</v>
      </c>
      <c r="BE49" s="53">
        <v>66685</v>
      </c>
      <c r="BF49" s="53">
        <v>0</v>
      </c>
      <c r="BG49" s="53">
        <v>0</v>
      </c>
      <c r="BH49" s="53">
        <v>60829</v>
      </c>
      <c r="BI49" s="53">
        <v>198345</v>
      </c>
      <c r="BJ49" s="53">
        <v>183853</v>
      </c>
      <c r="BK49" s="53">
        <v>29783</v>
      </c>
      <c r="BL49" s="53">
        <v>16464</v>
      </c>
      <c r="BM49" s="53">
        <v>0</v>
      </c>
      <c r="BN49" s="53">
        <v>0</v>
      </c>
      <c r="BO49" s="53">
        <v>0</v>
      </c>
      <c r="BP49" s="53">
        <v>41452</v>
      </c>
      <c r="BQ49" s="53">
        <v>271552</v>
      </c>
      <c r="BR49" s="53">
        <v>163076</v>
      </c>
      <c r="BS49" s="53">
        <v>6340</v>
      </c>
      <c r="BT49" s="53">
        <v>57571</v>
      </c>
      <c r="BU49" s="53">
        <v>4321</v>
      </c>
      <c r="BV49" s="53">
        <v>0</v>
      </c>
      <c r="BW49" s="53">
        <v>19501</v>
      </c>
      <c r="BX49" s="53">
        <v>0</v>
      </c>
      <c r="BY49" s="53">
        <v>0</v>
      </c>
      <c r="BZ49" s="53">
        <v>250809</v>
      </c>
      <c r="CA49" s="53">
        <v>-953</v>
      </c>
      <c r="CB49" s="53">
        <v>2012974</v>
      </c>
    </row>
    <row r="50" spans="1:80">
      <c r="A50" s="53" t="s">
        <v>2077</v>
      </c>
      <c r="B50" s="53">
        <v>4113460</v>
      </c>
      <c r="C50" s="53">
        <v>40410</v>
      </c>
      <c r="D50" s="53">
        <v>18</v>
      </c>
      <c r="E50" s="53">
        <v>101978</v>
      </c>
      <c r="F50" s="53">
        <v>0</v>
      </c>
      <c r="G50" s="53">
        <v>0</v>
      </c>
      <c r="H50" s="53">
        <v>467</v>
      </c>
      <c r="I50" s="53">
        <v>130102</v>
      </c>
      <c r="J50" s="53">
        <v>0</v>
      </c>
      <c r="K50" s="53">
        <v>75542</v>
      </c>
      <c r="L50" s="53">
        <v>308089</v>
      </c>
      <c r="M50" s="53">
        <v>21350</v>
      </c>
      <c r="N50" s="53">
        <v>7327</v>
      </c>
      <c r="O50" s="53">
        <v>46671</v>
      </c>
      <c r="P50" s="53">
        <v>16018</v>
      </c>
      <c r="Q50" s="53">
        <v>15871</v>
      </c>
      <c r="R50" s="53">
        <v>1600</v>
      </c>
      <c r="S50" s="53">
        <v>0</v>
      </c>
      <c r="T50" s="53">
        <v>0</v>
      </c>
      <c r="U50" s="53">
        <v>0</v>
      </c>
      <c r="V50" s="53">
        <v>18687</v>
      </c>
      <c r="W50" s="53">
        <v>10174</v>
      </c>
      <c r="X50" s="53">
        <v>110537</v>
      </c>
      <c r="Y50" s="53">
        <v>140998</v>
      </c>
      <c r="Z50" s="53">
        <v>0</v>
      </c>
      <c r="AA50" s="53">
        <v>0</v>
      </c>
      <c r="AB50" s="53">
        <v>0</v>
      </c>
      <c r="AC50" s="53">
        <v>0</v>
      </c>
      <c r="AD50" s="53">
        <v>132617</v>
      </c>
      <c r="AE50" s="53">
        <v>0</v>
      </c>
      <c r="AF50" s="53">
        <v>56923</v>
      </c>
      <c r="AG50" s="53">
        <v>178565</v>
      </c>
      <c r="AH50" s="53">
        <v>0</v>
      </c>
      <c r="AI50" s="53">
        <v>0</v>
      </c>
      <c r="AJ50" s="53">
        <v>368105</v>
      </c>
      <c r="AK50" s="53">
        <v>0</v>
      </c>
      <c r="AL50" s="53">
        <v>21266</v>
      </c>
      <c r="AM50" s="53">
        <v>25265</v>
      </c>
      <c r="AN50" s="53">
        <v>13901</v>
      </c>
      <c r="AO50" s="53">
        <v>2766</v>
      </c>
      <c r="AP50" s="53">
        <v>91634</v>
      </c>
      <c r="AQ50" s="53">
        <v>172464</v>
      </c>
      <c r="AR50" s="53">
        <v>0</v>
      </c>
      <c r="AS50" s="53">
        <v>776045</v>
      </c>
      <c r="AT50" s="53">
        <v>0</v>
      </c>
      <c r="AU50" s="53">
        <v>661</v>
      </c>
      <c r="AV50" s="53">
        <v>10742</v>
      </c>
      <c r="AW50" s="53">
        <v>35489</v>
      </c>
      <c r="AX50" s="53">
        <v>50452</v>
      </c>
      <c r="AY50" s="53">
        <v>14531</v>
      </c>
      <c r="AZ50" s="53">
        <v>29193</v>
      </c>
      <c r="BA50" s="53">
        <v>2168838</v>
      </c>
      <c r="BB50" s="53">
        <v>66725</v>
      </c>
      <c r="BC50" s="53">
        <v>6844</v>
      </c>
      <c r="BD50" s="53">
        <v>6361</v>
      </c>
      <c r="BE50" s="53">
        <v>43342</v>
      </c>
      <c r="BF50" s="53">
        <v>0</v>
      </c>
      <c r="BG50" s="53">
        <v>0</v>
      </c>
      <c r="BH50" s="53">
        <v>46907</v>
      </c>
      <c r="BI50" s="53">
        <v>170179</v>
      </c>
      <c r="BJ50" s="53">
        <v>0</v>
      </c>
      <c r="BK50" s="53">
        <v>0</v>
      </c>
      <c r="BL50" s="53">
        <v>0</v>
      </c>
      <c r="BM50" s="53">
        <v>280221</v>
      </c>
      <c r="BN50" s="53">
        <v>0</v>
      </c>
      <c r="BO50" s="53">
        <v>0</v>
      </c>
      <c r="BP50" s="53">
        <v>1520</v>
      </c>
      <c r="BQ50" s="53">
        <v>281741</v>
      </c>
      <c r="BR50" s="53">
        <v>237016</v>
      </c>
      <c r="BS50" s="53">
        <v>20582</v>
      </c>
      <c r="BT50" s="53">
        <v>124557</v>
      </c>
      <c r="BU50" s="53">
        <v>6548</v>
      </c>
      <c r="BV50" s="53">
        <v>0</v>
      </c>
      <c r="BW50" s="53">
        <v>13261</v>
      </c>
      <c r="BX50" s="53">
        <v>0</v>
      </c>
      <c r="BY50" s="53">
        <v>0</v>
      </c>
      <c r="BZ50" s="53">
        <v>401964</v>
      </c>
      <c r="CA50" s="53">
        <v>-274</v>
      </c>
      <c r="CB50" s="53">
        <v>3022448</v>
      </c>
    </row>
    <row r="51" spans="1:80">
      <c r="A51" s="53" t="s">
        <v>2077</v>
      </c>
      <c r="B51" s="53">
        <v>4113486</v>
      </c>
      <c r="C51" s="53">
        <v>40760</v>
      </c>
      <c r="D51" s="53">
        <v>18</v>
      </c>
      <c r="E51" s="53">
        <v>137637</v>
      </c>
      <c r="F51" s="53">
        <v>0</v>
      </c>
      <c r="G51" s="53">
        <v>0</v>
      </c>
      <c r="H51" s="53">
        <v>10996</v>
      </c>
      <c r="I51" s="53">
        <v>93103</v>
      </c>
      <c r="J51" s="53">
        <v>0</v>
      </c>
      <c r="K51" s="53">
        <v>42580</v>
      </c>
      <c r="L51" s="53">
        <v>284316</v>
      </c>
      <c r="M51" s="53">
        <v>21457</v>
      </c>
      <c r="N51" s="53">
        <v>11518</v>
      </c>
      <c r="O51" s="53">
        <v>26228</v>
      </c>
      <c r="P51" s="53">
        <v>8711</v>
      </c>
      <c r="Q51" s="53">
        <v>14350</v>
      </c>
      <c r="R51" s="53">
        <v>0</v>
      </c>
      <c r="S51" s="53">
        <v>0</v>
      </c>
      <c r="T51" s="53">
        <v>0</v>
      </c>
      <c r="U51" s="53">
        <v>0</v>
      </c>
      <c r="V51" s="53">
        <v>246</v>
      </c>
      <c r="W51" s="53">
        <v>216</v>
      </c>
      <c r="X51" s="53">
        <v>4640</v>
      </c>
      <c r="Y51" s="53">
        <v>5102</v>
      </c>
      <c r="Z51" s="53">
        <v>0</v>
      </c>
      <c r="AA51" s="53">
        <v>0</v>
      </c>
      <c r="AB51" s="53">
        <v>0</v>
      </c>
      <c r="AC51" s="53">
        <v>0</v>
      </c>
      <c r="AD51" s="53">
        <v>143223</v>
      </c>
      <c r="AE51" s="53">
        <v>31517</v>
      </c>
      <c r="AF51" s="53">
        <v>0</v>
      </c>
      <c r="AG51" s="53">
        <v>87540</v>
      </c>
      <c r="AH51" s="53">
        <v>247739</v>
      </c>
      <c r="AI51" s="53">
        <v>9917</v>
      </c>
      <c r="AJ51" s="53">
        <v>519936</v>
      </c>
      <c r="AK51" s="53">
        <v>0</v>
      </c>
      <c r="AL51" s="53">
        <v>29479</v>
      </c>
      <c r="AM51" s="53">
        <v>41021</v>
      </c>
      <c r="AN51" s="53">
        <v>11112</v>
      </c>
      <c r="AO51" s="53">
        <v>1302</v>
      </c>
      <c r="AP51" s="53">
        <v>72896</v>
      </c>
      <c r="AQ51" s="53">
        <v>203437</v>
      </c>
      <c r="AR51" s="53">
        <v>0</v>
      </c>
      <c r="AS51" s="53">
        <v>528637</v>
      </c>
      <c r="AT51" s="53">
        <v>20126</v>
      </c>
      <c r="AU51" s="53">
        <v>0</v>
      </c>
      <c r="AV51" s="53">
        <v>0</v>
      </c>
      <c r="AW51" s="53">
        <v>15969</v>
      </c>
      <c r="AX51" s="53">
        <v>37284</v>
      </c>
      <c r="AY51" s="53">
        <v>48030</v>
      </c>
      <c r="AZ51" s="53">
        <v>0</v>
      </c>
      <c r="BA51" s="53">
        <v>1900911</v>
      </c>
      <c r="BB51" s="53">
        <v>71819</v>
      </c>
      <c r="BC51" s="53">
        <v>11196</v>
      </c>
      <c r="BD51" s="53">
        <v>6010</v>
      </c>
      <c r="BE51" s="53">
        <v>43159</v>
      </c>
      <c r="BF51" s="53">
        <v>56</v>
      </c>
      <c r="BG51" s="53">
        <v>0</v>
      </c>
      <c r="BH51" s="53">
        <v>91280</v>
      </c>
      <c r="BI51" s="53">
        <v>223520</v>
      </c>
      <c r="BJ51" s="53">
        <v>0</v>
      </c>
      <c r="BK51" s="53">
        <v>0</v>
      </c>
      <c r="BL51" s="53">
        <v>0</v>
      </c>
      <c r="BM51" s="53">
        <v>182661</v>
      </c>
      <c r="BN51" s="53">
        <v>0</v>
      </c>
      <c r="BO51" s="53">
        <v>0</v>
      </c>
      <c r="BP51" s="53">
        <v>5077</v>
      </c>
      <c r="BQ51" s="53">
        <v>187738</v>
      </c>
      <c r="BR51" s="53">
        <v>189124</v>
      </c>
      <c r="BS51" s="53">
        <v>26547</v>
      </c>
      <c r="BT51" s="53">
        <v>117720</v>
      </c>
      <c r="BU51" s="53">
        <v>5571</v>
      </c>
      <c r="BV51" s="53">
        <v>25</v>
      </c>
      <c r="BW51" s="53">
        <v>26176</v>
      </c>
      <c r="BX51" s="53">
        <v>0</v>
      </c>
      <c r="BY51" s="53">
        <v>0</v>
      </c>
      <c r="BZ51" s="53">
        <v>365163</v>
      </c>
      <c r="CA51" s="53">
        <v>0</v>
      </c>
      <c r="CB51" s="53">
        <v>2677332</v>
      </c>
    </row>
    <row r="52" spans="1:80">
      <c r="A52" s="53" t="s">
        <v>2077</v>
      </c>
      <c r="B52" s="53">
        <v>4113510</v>
      </c>
      <c r="C52" s="53">
        <v>26060</v>
      </c>
      <c r="D52" s="53">
        <v>18</v>
      </c>
      <c r="E52" s="53">
        <v>136334</v>
      </c>
      <c r="F52" s="53">
        <v>0</v>
      </c>
      <c r="G52" s="53">
        <v>0</v>
      </c>
      <c r="H52" s="53">
        <v>11252</v>
      </c>
      <c r="I52" s="53">
        <v>76096</v>
      </c>
      <c r="J52" s="53">
        <v>0</v>
      </c>
      <c r="K52" s="53">
        <v>74414</v>
      </c>
      <c r="L52" s="53">
        <v>298096</v>
      </c>
      <c r="M52" s="53">
        <v>14978</v>
      </c>
      <c r="N52" s="53">
        <v>11497</v>
      </c>
      <c r="O52" s="53">
        <v>17729</v>
      </c>
      <c r="P52" s="53">
        <v>14592</v>
      </c>
      <c r="Q52" s="53">
        <v>30323</v>
      </c>
      <c r="R52" s="53">
        <v>0</v>
      </c>
      <c r="S52" s="53">
        <v>0</v>
      </c>
      <c r="T52" s="53">
        <v>0</v>
      </c>
      <c r="U52" s="53">
        <v>0</v>
      </c>
      <c r="V52" s="53">
        <v>22146</v>
      </c>
      <c r="W52" s="53">
        <v>2552</v>
      </c>
      <c r="X52" s="53">
        <v>42933</v>
      </c>
      <c r="Y52" s="53">
        <v>67631</v>
      </c>
      <c r="Z52" s="53">
        <v>0</v>
      </c>
      <c r="AA52" s="53">
        <v>0</v>
      </c>
      <c r="AB52" s="53">
        <v>0</v>
      </c>
      <c r="AC52" s="53">
        <v>0</v>
      </c>
      <c r="AD52" s="53">
        <v>41073</v>
      </c>
      <c r="AE52" s="53">
        <v>0</v>
      </c>
      <c r="AF52" s="53">
        <v>1307</v>
      </c>
      <c r="AG52" s="53">
        <v>236624</v>
      </c>
      <c r="AH52" s="53">
        <v>0</v>
      </c>
      <c r="AI52" s="53">
        <v>-1016</v>
      </c>
      <c r="AJ52" s="53">
        <v>277988</v>
      </c>
      <c r="AK52" s="53">
        <v>0</v>
      </c>
      <c r="AL52" s="53">
        <v>3777</v>
      </c>
      <c r="AM52" s="53">
        <v>36635</v>
      </c>
      <c r="AN52" s="53">
        <v>8640</v>
      </c>
      <c r="AO52" s="53">
        <v>6220</v>
      </c>
      <c r="AP52" s="53">
        <v>118735</v>
      </c>
      <c r="AQ52" s="53">
        <v>142598</v>
      </c>
      <c r="AR52" s="53">
        <v>0</v>
      </c>
      <c r="AS52" s="53">
        <v>345089</v>
      </c>
      <c r="AT52" s="53">
        <v>520</v>
      </c>
      <c r="AU52" s="53">
        <v>5996</v>
      </c>
      <c r="AV52" s="53">
        <v>5466</v>
      </c>
      <c r="AW52" s="53">
        <v>11246</v>
      </c>
      <c r="AX52" s="53">
        <v>21405</v>
      </c>
      <c r="AY52" s="53">
        <v>9610</v>
      </c>
      <c r="AZ52" s="53">
        <v>0</v>
      </c>
      <c r="BA52" s="53">
        <v>1448771</v>
      </c>
      <c r="BB52" s="53">
        <v>63190</v>
      </c>
      <c r="BC52" s="53">
        <v>6929</v>
      </c>
      <c r="BD52" s="53">
        <v>7591</v>
      </c>
      <c r="BE52" s="53">
        <v>36873</v>
      </c>
      <c r="BF52" s="53">
        <v>0</v>
      </c>
      <c r="BG52" s="53">
        <v>0</v>
      </c>
      <c r="BH52" s="53">
        <v>26755</v>
      </c>
      <c r="BI52" s="53">
        <v>141338</v>
      </c>
      <c r="BJ52" s="53">
        <v>144545</v>
      </c>
      <c r="BK52" s="53">
        <v>15844</v>
      </c>
      <c r="BL52" s="53">
        <v>18247</v>
      </c>
      <c r="BM52" s="53">
        <v>0</v>
      </c>
      <c r="BN52" s="53">
        <v>0</v>
      </c>
      <c r="BO52" s="53">
        <v>0</v>
      </c>
      <c r="BP52" s="53">
        <v>26998</v>
      </c>
      <c r="BQ52" s="53">
        <v>205634</v>
      </c>
      <c r="BR52" s="53">
        <v>167654</v>
      </c>
      <c r="BS52" s="53">
        <v>8676</v>
      </c>
      <c r="BT52" s="53">
        <v>59907</v>
      </c>
      <c r="BU52" s="53">
        <v>2636</v>
      </c>
      <c r="BV52" s="53">
        <v>0</v>
      </c>
      <c r="BW52" s="53">
        <v>1917</v>
      </c>
      <c r="BX52" s="53">
        <v>0</v>
      </c>
      <c r="BY52" s="53">
        <v>0</v>
      </c>
      <c r="BZ52" s="53">
        <v>240790</v>
      </c>
      <c r="CA52" s="53">
        <v>-8889</v>
      </c>
      <c r="CB52" s="53">
        <v>2027644</v>
      </c>
    </row>
    <row r="53" spans="1:80">
      <c r="A53" s="53" t="s">
        <v>2077</v>
      </c>
      <c r="B53" s="53">
        <v>4113528</v>
      </c>
      <c r="C53" s="53">
        <v>5500</v>
      </c>
      <c r="D53" s="53">
        <v>18</v>
      </c>
      <c r="E53" s="53">
        <v>89647</v>
      </c>
      <c r="F53" s="53">
        <v>0</v>
      </c>
      <c r="G53" s="53">
        <v>0</v>
      </c>
      <c r="H53" s="53">
        <v>10337</v>
      </c>
      <c r="I53" s="53">
        <v>55429</v>
      </c>
      <c r="J53" s="53">
        <v>0</v>
      </c>
      <c r="K53" s="53">
        <v>106291</v>
      </c>
      <c r="L53" s="53">
        <v>261704</v>
      </c>
      <c r="M53" s="53">
        <v>8061</v>
      </c>
      <c r="N53" s="53">
        <v>8600</v>
      </c>
      <c r="O53" s="53">
        <v>15476</v>
      </c>
      <c r="P53" s="53">
        <v>16508</v>
      </c>
      <c r="Q53" s="53">
        <v>18560</v>
      </c>
      <c r="R53" s="53">
        <v>0</v>
      </c>
      <c r="S53" s="53">
        <v>0</v>
      </c>
      <c r="T53" s="53">
        <v>0</v>
      </c>
      <c r="U53" s="53">
        <v>0</v>
      </c>
      <c r="V53" s="53">
        <v>27910</v>
      </c>
      <c r="W53" s="53">
        <v>12053</v>
      </c>
      <c r="X53" s="53">
        <v>30700</v>
      </c>
      <c r="Y53" s="53">
        <v>70663</v>
      </c>
      <c r="Z53" s="53">
        <v>0</v>
      </c>
      <c r="AA53" s="53">
        <v>0</v>
      </c>
      <c r="AB53" s="53">
        <v>0</v>
      </c>
      <c r="AC53" s="53">
        <v>0</v>
      </c>
      <c r="AD53" s="53">
        <v>41208</v>
      </c>
      <c r="AE53" s="53">
        <v>0</v>
      </c>
      <c r="AF53" s="53">
        <v>1311</v>
      </c>
      <c r="AG53" s="53">
        <v>237373</v>
      </c>
      <c r="AH53" s="53">
        <v>0</v>
      </c>
      <c r="AI53" s="53">
        <v>-740</v>
      </c>
      <c r="AJ53" s="53">
        <v>279152</v>
      </c>
      <c r="AK53" s="53">
        <v>0</v>
      </c>
      <c r="AL53" s="53">
        <v>1027</v>
      </c>
      <c r="AM53" s="53">
        <v>26703</v>
      </c>
      <c r="AN53" s="53">
        <v>10948</v>
      </c>
      <c r="AO53" s="53">
        <v>4467</v>
      </c>
      <c r="AP53" s="53">
        <v>157730</v>
      </c>
      <c r="AQ53" s="53">
        <v>179930</v>
      </c>
      <c r="AR53" s="53">
        <v>0</v>
      </c>
      <c r="AS53" s="53">
        <v>399688</v>
      </c>
      <c r="AT53" s="53">
        <v>1789</v>
      </c>
      <c r="AU53" s="53">
        <v>3910</v>
      </c>
      <c r="AV53" s="53">
        <v>5168</v>
      </c>
      <c r="AW53" s="53">
        <v>38427</v>
      </c>
      <c r="AX53" s="53">
        <v>26504</v>
      </c>
      <c r="AY53" s="53">
        <v>7696</v>
      </c>
      <c r="AZ53" s="53">
        <v>0</v>
      </c>
      <c r="BA53" s="53">
        <v>1542711</v>
      </c>
      <c r="BB53" s="53">
        <v>81367</v>
      </c>
      <c r="BC53" s="53">
        <v>7312</v>
      </c>
      <c r="BD53" s="53">
        <v>9218</v>
      </c>
      <c r="BE53" s="53">
        <v>72252</v>
      </c>
      <c r="BF53" s="53">
        <v>0</v>
      </c>
      <c r="BG53" s="53">
        <v>0</v>
      </c>
      <c r="BH53" s="53">
        <v>51429</v>
      </c>
      <c r="BI53" s="53">
        <v>221578</v>
      </c>
      <c r="BJ53" s="53">
        <v>138006</v>
      </c>
      <c r="BK53" s="53">
        <v>12415</v>
      </c>
      <c r="BL53" s="53">
        <v>20336</v>
      </c>
      <c r="BM53" s="53">
        <v>0</v>
      </c>
      <c r="BN53" s="53">
        <v>0</v>
      </c>
      <c r="BO53" s="53">
        <v>0</v>
      </c>
      <c r="BP53" s="53">
        <v>26609</v>
      </c>
      <c r="BQ53" s="53">
        <v>197366</v>
      </c>
      <c r="BR53" s="53">
        <v>173826</v>
      </c>
      <c r="BS53" s="53">
        <v>10488</v>
      </c>
      <c r="BT53" s="53">
        <v>35305</v>
      </c>
      <c r="BU53" s="53">
        <v>4178</v>
      </c>
      <c r="BV53" s="53">
        <v>0</v>
      </c>
      <c r="BW53" s="53">
        <v>1883</v>
      </c>
      <c r="BX53" s="53">
        <v>0</v>
      </c>
      <c r="BY53" s="53">
        <v>0</v>
      </c>
      <c r="BZ53" s="53">
        <v>225680</v>
      </c>
      <c r="CA53" s="53">
        <v>-8105</v>
      </c>
      <c r="CB53" s="53">
        <v>2179230</v>
      </c>
    </row>
    <row r="54" spans="1:80">
      <c r="A54" s="53" t="s">
        <v>2077</v>
      </c>
      <c r="B54" s="53">
        <v>4113536</v>
      </c>
      <c r="C54" s="53">
        <v>24300</v>
      </c>
      <c r="D54" s="53">
        <v>18</v>
      </c>
      <c r="E54" s="53">
        <v>106188</v>
      </c>
      <c r="F54" s="53">
        <v>0</v>
      </c>
      <c r="G54" s="53">
        <v>0</v>
      </c>
      <c r="H54" s="53">
        <v>24967</v>
      </c>
      <c r="I54" s="53">
        <v>54396</v>
      </c>
      <c r="J54" s="53">
        <v>0</v>
      </c>
      <c r="K54" s="53">
        <v>57130</v>
      </c>
      <c r="L54" s="53">
        <v>242681</v>
      </c>
      <c r="M54" s="53">
        <v>17502</v>
      </c>
      <c r="N54" s="53">
        <v>9953</v>
      </c>
      <c r="O54" s="53">
        <v>22124</v>
      </c>
      <c r="P54" s="53">
        <v>10487</v>
      </c>
      <c r="Q54" s="53">
        <v>21175</v>
      </c>
      <c r="R54" s="53">
        <v>0</v>
      </c>
      <c r="S54" s="53">
        <v>0</v>
      </c>
      <c r="T54" s="53">
        <v>0</v>
      </c>
      <c r="U54" s="53">
        <v>0</v>
      </c>
      <c r="V54" s="53">
        <v>4500</v>
      </c>
      <c r="W54" s="53">
        <v>53055</v>
      </c>
      <c r="X54" s="53">
        <v>35431</v>
      </c>
      <c r="Y54" s="53">
        <v>92986</v>
      </c>
      <c r="Z54" s="53">
        <v>0</v>
      </c>
      <c r="AA54" s="53">
        <v>0</v>
      </c>
      <c r="AB54" s="53">
        <v>0</v>
      </c>
      <c r="AC54" s="53">
        <v>0</v>
      </c>
      <c r="AD54" s="53">
        <v>59810</v>
      </c>
      <c r="AE54" s="53">
        <v>6171</v>
      </c>
      <c r="AF54" s="53">
        <v>21301</v>
      </c>
      <c r="AG54" s="53">
        <v>132892</v>
      </c>
      <c r="AH54" s="53">
        <v>0</v>
      </c>
      <c r="AI54" s="53">
        <v>0</v>
      </c>
      <c r="AJ54" s="53">
        <v>220174</v>
      </c>
      <c r="AK54" s="53">
        <v>0</v>
      </c>
      <c r="AL54" s="53">
        <v>4772</v>
      </c>
      <c r="AM54" s="53">
        <v>11632</v>
      </c>
      <c r="AN54" s="53">
        <v>4658</v>
      </c>
      <c r="AO54" s="53">
        <v>648</v>
      </c>
      <c r="AP54" s="53">
        <v>13082</v>
      </c>
      <c r="AQ54" s="53">
        <v>103600</v>
      </c>
      <c r="AR54" s="53">
        <v>0</v>
      </c>
      <c r="AS54" s="53">
        <v>480175</v>
      </c>
      <c r="AT54" s="53">
        <v>9097</v>
      </c>
      <c r="AU54" s="53">
        <v>2918</v>
      </c>
      <c r="AV54" s="53">
        <v>5920</v>
      </c>
      <c r="AW54" s="53">
        <v>3558</v>
      </c>
      <c r="AX54" s="53">
        <v>33588</v>
      </c>
      <c r="AY54" s="53">
        <v>2034</v>
      </c>
      <c r="AZ54" s="53">
        <v>40581</v>
      </c>
      <c r="BA54" s="53">
        <v>1353345</v>
      </c>
      <c r="BB54" s="53">
        <v>42026</v>
      </c>
      <c r="BC54" s="53">
        <v>3218</v>
      </c>
      <c r="BD54" s="53">
        <v>3226</v>
      </c>
      <c r="BE54" s="53">
        <v>32681</v>
      </c>
      <c r="BF54" s="53">
        <v>0</v>
      </c>
      <c r="BG54" s="53">
        <v>0</v>
      </c>
      <c r="BH54" s="53">
        <v>70357</v>
      </c>
      <c r="BI54" s="53">
        <v>151508</v>
      </c>
      <c r="BJ54" s="53">
        <v>0</v>
      </c>
      <c r="BK54" s="53">
        <v>0</v>
      </c>
      <c r="BL54" s="53">
        <v>0</v>
      </c>
      <c r="BM54" s="53">
        <v>135157</v>
      </c>
      <c r="BN54" s="53">
        <v>0</v>
      </c>
      <c r="BO54" s="53">
        <v>0</v>
      </c>
      <c r="BP54" s="53">
        <v>3339</v>
      </c>
      <c r="BQ54" s="53">
        <v>138496</v>
      </c>
      <c r="BR54" s="53">
        <v>133066</v>
      </c>
      <c r="BS54" s="53">
        <v>0</v>
      </c>
      <c r="BT54" s="53">
        <v>0</v>
      </c>
      <c r="BU54" s="53">
        <v>6430</v>
      </c>
      <c r="BV54" s="53">
        <v>0</v>
      </c>
      <c r="BW54" s="53">
        <v>5684</v>
      </c>
      <c r="BX54" s="53">
        <v>0</v>
      </c>
      <c r="BY54" s="53">
        <v>0</v>
      </c>
      <c r="BZ54" s="53">
        <v>145180</v>
      </c>
      <c r="CA54" s="53">
        <v>0</v>
      </c>
      <c r="CB54" s="53">
        <v>1788529</v>
      </c>
    </row>
    <row r="55" spans="1:80">
      <c r="A55" s="53" t="s">
        <v>2077</v>
      </c>
      <c r="B55" s="53">
        <v>4113544</v>
      </c>
      <c r="C55" s="53">
        <v>22200</v>
      </c>
      <c r="D55" s="53">
        <v>18</v>
      </c>
      <c r="E55" s="53">
        <v>142662</v>
      </c>
      <c r="F55" s="53">
        <v>0</v>
      </c>
      <c r="G55" s="53">
        <v>0</v>
      </c>
      <c r="H55" s="53">
        <v>26661</v>
      </c>
      <c r="I55" s="53">
        <v>61997</v>
      </c>
      <c r="J55" s="53">
        <v>0</v>
      </c>
      <c r="K55" s="53">
        <v>47121</v>
      </c>
      <c r="L55" s="53">
        <v>278441</v>
      </c>
      <c r="M55" s="53">
        <v>19371</v>
      </c>
      <c r="N55" s="53">
        <v>12716</v>
      </c>
      <c r="O55" s="53">
        <v>16236</v>
      </c>
      <c r="P55" s="53">
        <v>9009</v>
      </c>
      <c r="Q55" s="53">
        <v>23520</v>
      </c>
      <c r="R55" s="53">
        <v>0</v>
      </c>
      <c r="S55" s="53">
        <v>0</v>
      </c>
      <c r="T55" s="53">
        <v>0</v>
      </c>
      <c r="U55" s="53">
        <v>0</v>
      </c>
      <c r="V55" s="53">
        <v>4500</v>
      </c>
      <c r="W55" s="53">
        <v>4803</v>
      </c>
      <c r="X55" s="53">
        <v>39510</v>
      </c>
      <c r="Y55" s="53">
        <v>48813</v>
      </c>
      <c r="Z55" s="53">
        <v>0</v>
      </c>
      <c r="AA55" s="53">
        <v>0</v>
      </c>
      <c r="AB55" s="53">
        <v>0</v>
      </c>
      <c r="AC55" s="53">
        <v>0</v>
      </c>
      <c r="AD55" s="53">
        <v>33555.368499999997</v>
      </c>
      <c r="AE55" s="53">
        <v>3462.2934</v>
      </c>
      <c r="AF55" s="53">
        <v>11950.502585</v>
      </c>
      <c r="AG55" s="53">
        <v>74556.238677999994</v>
      </c>
      <c r="AH55" s="53">
        <v>0</v>
      </c>
      <c r="AI55" s="53">
        <v>0</v>
      </c>
      <c r="AJ55" s="53">
        <v>123524</v>
      </c>
      <c r="AK55" s="53">
        <v>0</v>
      </c>
      <c r="AL55" s="53">
        <v>45546</v>
      </c>
      <c r="AM55" s="53">
        <v>15958</v>
      </c>
      <c r="AN55" s="53">
        <v>4403</v>
      </c>
      <c r="AO55" s="53">
        <v>2583</v>
      </c>
      <c r="AP55" s="53">
        <v>7703.0098340000004</v>
      </c>
      <c r="AQ55" s="53">
        <v>87768</v>
      </c>
      <c r="AR55" s="53">
        <v>0</v>
      </c>
      <c r="AS55" s="53">
        <v>393693</v>
      </c>
      <c r="AT55" s="53">
        <v>6467</v>
      </c>
      <c r="AU55" s="53">
        <v>3751</v>
      </c>
      <c r="AV55" s="53">
        <v>5360</v>
      </c>
      <c r="AW55" s="53">
        <v>453</v>
      </c>
      <c r="AX55" s="53">
        <v>29316</v>
      </c>
      <c r="AY55" s="53">
        <v>1880</v>
      </c>
      <c r="AZ55" s="53">
        <v>17408</v>
      </c>
      <c r="BA55" s="53">
        <v>1153919</v>
      </c>
      <c r="BB55" s="53">
        <v>53218</v>
      </c>
      <c r="BC55" s="53">
        <v>7472</v>
      </c>
      <c r="BD55" s="53">
        <v>3903</v>
      </c>
      <c r="BE55" s="53">
        <v>27387</v>
      </c>
      <c r="BF55" s="53">
        <v>0</v>
      </c>
      <c r="BG55" s="53">
        <v>0</v>
      </c>
      <c r="BH55" s="53">
        <v>22594</v>
      </c>
      <c r="BI55" s="53">
        <v>114574</v>
      </c>
      <c r="BJ55" s="53">
        <v>226</v>
      </c>
      <c r="BK55" s="53">
        <v>17</v>
      </c>
      <c r="BL55" s="53">
        <v>14</v>
      </c>
      <c r="BM55" s="53">
        <v>134459</v>
      </c>
      <c r="BN55" s="53">
        <v>0</v>
      </c>
      <c r="BO55" s="53">
        <v>0</v>
      </c>
      <c r="BP55" s="53">
        <v>4970</v>
      </c>
      <c r="BQ55" s="53">
        <v>139686</v>
      </c>
      <c r="BR55" s="53">
        <v>126338</v>
      </c>
      <c r="BS55" s="53">
        <v>0</v>
      </c>
      <c r="BT55" s="53">
        <v>0</v>
      </c>
      <c r="BU55" s="53">
        <v>3022</v>
      </c>
      <c r="BV55" s="53">
        <v>0</v>
      </c>
      <c r="BW55" s="53">
        <v>6906</v>
      </c>
      <c r="BX55" s="53">
        <v>338</v>
      </c>
      <c r="BY55" s="53">
        <v>0</v>
      </c>
      <c r="BZ55" s="53">
        <v>136604</v>
      </c>
      <c r="CA55" s="53">
        <v>0</v>
      </c>
      <c r="CB55" s="53">
        <v>1544783</v>
      </c>
    </row>
    <row r="56" spans="1:80">
      <c r="A56" s="53" t="s">
        <v>2077</v>
      </c>
      <c r="B56" s="53">
        <v>4113551</v>
      </c>
      <c r="C56" s="53">
        <v>40790</v>
      </c>
      <c r="D56" s="53">
        <v>18</v>
      </c>
      <c r="E56" s="53">
        <v>132289</v>
      </c>
      <c r="F56" s="53">
        <v>0</v>
      </c>
      <c r="G56" s="53">
        <v>0</v>
      </c>
      <c r="H56" s="53">
        <v>13567</v>
      </c>
      <c r="I56" s="53">
        <v>137054</v>
      </c>
      <c r="J56" s="53">
        <v>0</v>
      </c>
      <c r="K56" s="53">
        <v>160947</v>
      </c>
      <c r="L56" s="53">
        <v>443857</v>
      </c>
      <c r="M56" s="53">
        <v>23568</v>
      </c>
      <c r="N56" s="53">
        <v>14238</v>
      </c>
      <c r="O56" s="53">
        <v>75624</v>
      </c>
      <c r="P56" s="53">
        <v>36577</v>
      </c>
      <c r="Q56" s="53">
        <v>68127</v>
      </c>
      <c r="R56" s="53">
        <v>0</v>
      </c>
      <c r="S56" s="53">
        <v>0</v>
      </c>
      <c r="T56" s="53">
        <v>0</v>
      </c>
      <c r="U56" s="53">
        <v>0</v>
      </c>
      <c r="V56" s="53">
        <v>5968</v>
      </c>
      <c r="W56" s="53">
        <v>7793</v>
      </c>
      <c r="X56" s="53">
        <v>41250</v>
      </c>
      <c r="Y56" s="53">
        <v>55011</v>
      </c>
      <c r="Z56" s="53">
        <v>0</v>
      </c>
      <c r="AA56" s="53">
        <v>0</v>
      </c>
      <c r="AB56" s="53">
        <v>0</v>
      </c>
      <c r="AC56" s="53">
        <v>0</v>
      </c>
      <c r="AD56" s="53">
        <v>125979</v>
      </c>
      <c r="AE56" s="53">
        <v>0</v>
      </c>
      <c r="AF56" s="53">
        <v>209012</v>
      </c>
      <c r="AG56" s="53">
        <v>100851</v>
      </c>
      <c r="AH56" s="53">
        <v>0</v>
      </c>
      <c r="AI56" s="53">
        <v>133719</v>
      </c>
      <c r="AJ56" s="53">
        <v>569561</v>
      </c>
      <c r="AK56" s="53">
        <v>0</v>
      </c>
      <c r="AL56" s="53">
        <v>23409</v>
      </c>
      <c r="AM56" s="53">
        <v>16312</v>
      </c>
      <c r="AN56" s="53">
        <v>7133</v>
      </c>
      <c r="AO56" s="53">
        <v>609</v>
      </c>
      <c r="AP56" s="53">
        <v>74205</v>
      </c>
      <c r="AQ56" s="53">
        <v>199211</v>
      </c>
      <c r="AR56" s="53">
        <v>0</v>
      </c>
      <c r="AS56" s="53">
        <v>627103</v>
      </c>
      <c r="AT56" s="53">
        <v>500</v>
      </c>
      <c r="AU56" s="53">
        <v>5749</v>
      </c>
      <c r="AV56" s="53">
        <v>7269</v>
      </c>
      <c r="AW56" s="53">
        <v>16705</v>
      </c>
      <c r="AX56" s="53">
        <v>43140</v>
      </c>
      <c r="AY56" s="53">
        <v>23720</v>
      </c>
      <c r="AZ56" s="53">
        <v>0</v>
      </c>
      <c r="BA56" s="53">
        <v>2331628</v>
      </c>
      <c r="BB56" s="53">
        <v>105939</v>
      </c>
      <c r="BC56" s="53">
        <v>15728</v>
      </c>
      <c r="BD56" s="53">
        <v>8627</v>
      </c>
      <c r="BE56" s="53">
        <v>56830</v>
      </c>
      <c r="BF56" s="53">
        <v>0</v>
      </c>
      <c r="BG56" s="53">
        <v>23341</v>
      </c>
      <c r="BH56" s="53">
        <v>167419</v>
      </c>
      <c r="BI56" s="53">
        <v>377884</v>
      </c>
      <c r="BJ56" s="53">
        <v>0</v>
      </c>
      <c r="BK56" s="53">
        <v>0</v>
      </c>
      <c r="BL56" s="53">
        <v>0</v>
      </c>
      <c r="BM56" s="53">
        <v>248588</v>
      </c>
      <c r="BN56" s="53">
        <v>0</v>
      </c>
      <c r="BO56" s="53">
        <v>0</v>
      </c>
      <c r="BP56" s="53">
        <v>18183</v>
      </c>
      <c r="BQ56" s="53">
        <v>266771</v>
      </c>
      <c r="BR56" s="53">
        <v>239158</v>
      </c>
      <c r="BS56" s="53">
        <v>7373</v>
      </c>
      <c r="BT56" s="53">
        <v>136206</v>
      </c>
      <c r="BU56" s="53">
        <v>3872</v>
      </c>
      <c r="BV56" s="53">
        <v>0</v>
      </c>
      <c r="BW56" s="53">
        <v>32113</v>
      </c>
      <c r="BX56" s="53">
        <v>0</v>
      </c>
      <c r="BY56" s="53">
        <v>0</v>
      </c>
      <c r="BZ56" s="53">
        <v>418722</v>
      </c>
      <c r="CA56" s="53">
        <v>-3301</v>
      </c>
      <c r="CB56" s="53">
        <v>3391704</v>
      </c>
    </row>
    <row r="57" spans="1:80">
      <c r="A57" s="53" t="s">
        <v>2077</v>
      </c>
      <c r="B57" s="53">
        <v>4113569</v>
      </c>
      <c r="C57" s="53">
        <v>9100</v>
      </c>
      <c r="D57" s="53">
        <v>18</v>
      </c>
      <c r="E57" s="53">
        <v>151058</v>
      </c>
      <c r="F57" s="53">
        <v>0</v>
      </c>
      <c r="G57" s="53">
        <v>0</v>
      </c>
      <c r="H57" s="53">
        <v>25950</v>
      </c>
      <c r="I57" s="53">
        <v>53009</v>
      </c>
      <c r="J57" s="53">
        <v>0</v>
      </c>
      <c r="K57" s="53">
        <v>29592</v>
      </c>
      <c r="L57" s="53">
        <v>259609</v>
      </c>
      <c r="M57" s="53">
        <v>15162</v>
      </c>
      <c r="N57" s="53">
        <v>14939</v>
      </c>
      <c r="O57" s="53">
        <v>18153</v>
      </c>
      <c r="P57" s="53">
        <v>10621</v>
      </c>
      <c r="Q57" s="53">
        <v>42358</v>
      </c>
      <c r="R57" s="53">
        <v>0</v>
      </c>
      <c r="S57" s="53">
        <v>0</v>
      </c>
      <c r="T57" s="53">
        <v>0</v>
      </c>
      <c r="U57" s="53">
        <v>0</v>
      </c>
      <c r="V57" s="53">
        <v>4625</v>
      </c>
      <c r="W57" s="53">
        <v>9354</v>
      </c>
      <c r="X57" s="53">
        <v>31792</v>
      </c>
      <c r="Y57" s="53">
        <v>45771</v>
      </c>
      <c r="Z57" s="53">
        <v>0</v>
      </c>
      <c r="AA57" s="53">
        <v>0</v>
      </c>
      <c r="AB57" s="53">
        <v>0</v>
      </c>
      <c r="AC57" s="53">
        <v>0</v>
      </c>
      <c r="AD57" s="53">
        <v>77351</v>
      </c>
      <c r="AE57" s="53">
        <v>0</v>
      </c>
      <c r="AF57" s="53">
        <v>128333</v>
      </c>
      <c r="AG57" s="53">
        <v>61922</v>
      </c>
      <c r="AH57" s="53">
        <v>0</v>
      </c>
      <c r="AI57" s="53">
        <v>82103</v>
      </c>
      <c r="AJ57" s="53">
        <v>349709</v>
      </c>
      <c r="AK57" s="53">
        <v>0</v>
      </c>
      <c r="AL57" s="53">
        <v>14825</v>
      </c>
      <c r="AM57" s="53">
        <v>22723</v>
      </c>
      <c r="AN57" s="53">
        <v>6192</v>
      </c>
      <c r="AO57" s="53">
        <v>4565</v>
      </c>
      <c r="AP57" s="53">
        <v>60340</v>
      </c>
      <c r="AQ57" s="53">
        <v>133174</v>
      </c>
      <c r="AR57" s="53">
        <v>0</v>
      </c>
      <c r="AS57" s="53">
        <v>433951</v>
      </c>
      <c r="AT57" s="53">
        <v>10000</v>
      </c>
      <c r="AU57" s="53">
        <v>2833</v>
      </c>
      <c r="AV57" s="53">
        <v>4227</v>
      </c>
      <c r="AW57" s="53">
        <v>14611</v>
      </c>
      <c r="AX57" s="53">
        <v>37755</v>
      </c>
      <c r="AY57" s="53">
        <v>13944</v>
      </c>
      <c r="AZ57" s="53">
        <v>0</v>
      </c>
      <c r="BA57" s="53">
        <v>1515462</v>
      </c>
      <c r="BB57" s="53">
        <v>66490</v>
      </c>
      <c r="BC57" s="53">
        <v>14855</v>
      </c>
      <c r="BD57" s="53">
        <v>7798</v>
      </c>
      <c r="BE57" s="53">
        <v>16211</v>
      </c>
      <c r="BF57" s="53">
        <v>0</v>
      </c>
      <c r="BG57" s="53">
        <v>14331</v>
      </c>
      <c r="BH57" s="53">
        <v>47336</v>
      </c>
      <c r="BI57" s="53">
        <v>167021</v>
      </c>
      <c r="BJ57" s="53">
        <v>0</v>
      </c>
      <c r="BK57" s="53">
        <v>0</v>
      </c>
      <c r="BL57" s="53">
        <v>0</v>
      </c>
      <c r="BM57" s="53">
        <v>188310</v>
      </c>
      <c r="BN57" s="53">
        <v>0</v>
      </c>
      <c r="BO57" s="53">
        <v>0</v>
      </c>
      <c r="BP57" s="53">
        <v>13003</v>
      </c>
      <c r="BQ57" s="53">
        <v>201313</v>
      </c>
      <c r="BR57" s="53">
        <v>197504</v>
      </c>
      <c r="BS57" s="53">
        <v>4372</v>
      </c>
      <c r="BT57" s="53">
        <v>71084</v>
      </c>
      <c r="BU57" s="53">
        <v>2834</v>
      </c>
      <c r="BV57" s="53">
        <v>0</v>
      </c>
      <c r="BW57" s="53">
        <v>21752</v>
      </c>
      <c r="BX57" s="53">
        <v>0</v>
      </c>
      <c r="BY57" s="53">
        <v>0</v>
      </c>
      <c r="BZ57" s="53">
        <v>297546</v>
      </c>
      <c r="CA57" s="53">
        <v>-15</v>
      </c>
      <c r="CB57" s="53">
        <v>2181327</v>
      </c>
    </row>
    <row r="58" spans="1:80">
      <c r="A58" s="53" t="s">
        <v>2077</v>
      </c>
      <c r="B58" s="53">
        <v>4113577</v>
      </c>
      <c r="C58" s="53">
        <v>25100</v>
      </c>
      <c r="D58" s="53">
        <v>18</v>
      </c>
      <c r="E58" s="53">
        <v>86769</v>
      </c>
      <c r="F58" s="53">
        <v>0</v>
      </c>
      <c r="G58" s="53">
        <v>0</v>
      </c>
      <c r="H58" s="53">
        <v>13400</v>
      </c>
      <c r="I58" s="53">
        <v>56932</v>
      </c>
      <c r="J58" s="53">
        <v>0</v>
      </c>
      <c r="K58" s="53">
        <v>33258</v>
      </c>
      <c r="L58" s="53">
        <v>190359</v>
      </c>
      <c r="M58" s="53">
        <v>11891</v>
      </c>
      <c r="N58" s="53">
        <v>9707</v>
      </c>
      <c r="O58" s="53">
        <v>1689</v>
      </c>
      <c r="P58" s="53">
        <v>12277</v>
      </c>
      <c r="Q58" s="53">
        <v>37307</v>
      </c>
      <c r="R58" s="53">
        <v>0</v>
      </c>
      <c r="S58" s="53">
        <v>0</v>
      </c>
      <c r="T58" s="53">
        <v>0</v>
      </c>
      <c r="U58" s="53">
        <v>0</v>
      </c>
      <c r="V58" s="53">
        <v>43364</v>
      </c>
      <c r="W58" s="53">
        <v>10278</v>
      </c>
      <c r="X58" s="53">
        <v>25305</v>
      </c>
      <c r="Y58" s="53">
        <v>78947</v>
      </c>
      <c r="Z58" s="53">
        <v>0</v>
      </c>
      <c r="AA58" s="53">
        <v>0</v>
      </c>
      <c r="AB58" s="53">
        <v>0</v>
      </c>
      <c r="AC58" s="53">
        <v>0</v>
      </c>
      <c r="AD58" s="53">
        <v>45747</v>
      </c>
      <c r="AE58" s="53">
        <v>0</v>
      </c>
      <c r="AF58" s="53">
        <v>75899</v>
      </c>
      <c r="AG58" s="53">
        <v>36622</v>
      </c>
      <c r="AH58" s="53">
        <v>0</v>
      </c>
      <c r="AI58" s="53">
        <v>48558</v>
      </c>
      <c r="AJ58" s="53">
        <v>206826</v>
      </c>
      <c r="AK58" s="53">
        <v>0</v>
      </c>
      <c r="AL58" s="53">
        <v>13484</v>
      </c>
      <c r="AM58" s="53">
        <v>12996</v>
      </c>
      <c r="AN58" s="53">
        <v>3854</v>
      </c>
      <c r="AO58" s="53">
        <v>11098</v>
      </c>
      <c r="AP58" s="53">
        <v>32930</v>
      </c>
      <c r="AQ58" s="53">
        <v>81195</v>
      </c>
      <c r="AR58" s="53">
        <v>0</v>
      </c>
      <c r="AS58" s="53">
        <v>230438</v>
      </c>
      <c r="AT58" s="53">
        <v>500</v>
      </c>
      <c r="AU58" s="53">
        <v>5792</v>
      </c>
      <c r="AV58" s="53">
        <v>4629</v>
      </c>
      <c r="AW58" s="53">
        <v>13241</v>
      </c>
      <c r="AX58" s="53">
        <v>21800</v>
      </c>
      <c r="AY58" s="53">
        <v>8084</v>
      </c>
      <c r="AZ58" s="53">
        <v>0</v>
      </c>
      <c r="BA58" s="53">
        <v>989044</v>
      </c>
      <c r="BB58" s="53">
        <v>15917</v>
      </c>
      <c r="BC58" s="53">
        <v>1597</v>
      </c>
      <c r="BD58" s="53">
        <v>2942</v>
      </c>
      <c r="BE58" s="53">
        <v>13459</v>
      </c>
      <c r="BF58" s="53">
        <v>0</v>
      </c>
      <c r="BG58" s="53">
        <v>8476</v>
      </c>
      <c r="BH58" s="53">
        <v>39591</v>
      </c>
      <c r="BI58" s="53">
        <v>81982</v>
      </c>
      <c r="BJ58" s="53">
        <v>0</v>
      </c>
      <c r="BK58" s="53">
        <v>0</v>
      </c>
      <c r="BL58" s="53">
        <v>0</v>
      </c>
      <c r="BM58" s="53">
        <v>116718</v>
      </c>
      <c r="BN58" s="53">
        <v>0</v>
      </c>
      <c r="BO58" s="53">
        <v>0</v>
      </c>
      <c r="BP58" s="53">
        <v>6763</v>
      </c>
      <c r="BQ58" s="53">
        <v>123481</v>
      </c>
      <c r="BR58" s="53">
        <v>104795</v>
      </c>
      <c r="BS58" s="53">
        <v>15309</v>
      </c>
      <c r="BT58" s="53">
        <v>26979</v>
      </c>
      <c r="BU58" s="53">
        <v>3912</v>
      </c>
      <c r="BV58" s="53">
        <v>0</v>
      </c>
      <c r="BW58" s="53">
        <v>29928</v>
      </c>
      <c r="BX58" s="53">
        <v>243</v>
      </c>
      <c r="BY58" s="53">
        <v>0</v>
      </c>
      <c r="BZ58" s="53">
        <v>181166</v>
      </c>
      <c r="CA58" s="53">
        <v>-3477</v>
      </c>
      <c r="CB58" s="53">
        <v>1372196</v>
      </c>
    </row>
    <row r="59" spans="1:80">
      <c r="A59" s="53" t="s">
        <v>2077</v>
      </c>
      <c r="B59" s="53">
        <v>4113585</v>
      </c>
      <c r="C59" s="53">
        <v>40510</v>
      </c>
      <c r="D59" s="53">
        <v>18</v>
      </c>
      <c r="E59" s="53">
        <v>153456</v>
      </c>
      <c r="F59" s="53">
        <v>0</v>
      </c>
      <c r="G59" s="53">
        <v>0</v>
      </c>
      <c r="H59" s="53">
        <v>86434</v>
      </c>
      <c r="I59" s="53">
        <v>108421</v>
      </c>
      <c r="J59" s="53">
        <v>0</v>
      </c>
      <c r="K59" s="53">
        <v>134272</v>
      </c>
      <c r="L59" s="53">
        <v>482583</v>
      </c>
      <c r="M59" s="53">
        <v>24444</v>
      </c>
      <c r="N59" s="53">
        <v>16535</v>
      </c>
      <c r="O59" s="53">
        <v>35330</v>
      </c>
      <c r="P59" s="53">
        <v>29160</v>
      </c>
      <c r="Q59" s="53">
        <v>71271</v>
      </c>
      <c r="R59" s="53">
        <v>0</v>
      </c>
      <c r="S59" s="53">
        <v>0</v>
      </c>
      <c r="T59" s="53">
        <v>0</v>
      </c>
      <c r="U59" s="53">
        <v>0</v>
      </c>
      <c r="V59" s="53">
        <v>5918</v>
      </c>
      <c r="W59" s="53">
        <v>5006</v>
      </c>
      <c r="X59" s="53">
        <v>42816</v>
      </c>
      <c r="Y59" s="53">
        <v>53740</v>
      </c>
      <c r="Z59" s="53">
        <v>0</v>
      </c>
      <c r="AA59" s="53">
        <v>0</v>
      </c>
      <c r="AB59" s="53">
        <v>0</v>
      </c>
      <c r="AC59" s="53">
        <v>0</v>
      </c>
      <c r="AD59" s="53">
        <v>128686</v>
      </c>
      <c r="AE59" s="53">
        <v>0</v>
      </c>
      <c r="AF59" s="53">
        <v>213503</v>
      </c>
      <c r="AG59" s="53">
        <v>103018</v>
      </c>
      <c r="AH59" s="53">
        <v>0</v>
      </c>
      <c r="AI59" s="53">
        <v>136591</v>
      </c>
      <c r="AJ59" s="53">
        <v>581798</v>
      </c>
      <c r="AK59" s="53">
        <v>0</v>
      </c>
      <c r="AL59" s="53">
        <v>12523</v>
      </c>
      <c r="AM59" s="53">
        <v>23860</v>
      </c>
      <c r="AN59" s="53">
        <v>7159</v>
      </c>
      <c r="AO59" s="53">
        <v>22611</v>
      </c>
      <c r="AP59" s="53">
        <v>82164</v>
      </c>
      <c r="AQ59" s="53">
        <v>189242</v>
      </c>
      <c r="AR59" s="53">
        <v>0</v>
      </c>
      <c r="AS59" s="53">
        <v>705118</v>
      </c>
      <c r="AT59" s="53">
        <v>2618</v>
      </c>
      <c r="AU59" s="53">
        <v>12520</v>
      </c>
      <c r="AV59" s="53">
        <v>9299</v>
      </c>
      <c r="AW59" s="53">
        <v>17547</v>
      </c>
      <c r="AX59" s="53">
        <v>42869</v>
      </c>
      <c r="AY59" s="53">
        <v>25556</v>
      </c>
      <c r="AZ59" s="53">
        <v>0</v>
      </c>
      <c r="BA59" s="53">
        <v>2447947</v>
      </c>
      <c r="BB59" s="53">
        <v>64713</v>
      </c>
      <c r="BC59" s="53">
        <v>21107</v>
      </c>
      <c r="BD59" s="53">
        <v>9412</v>
      </c>
      <c r="BE59" s="53">
        <v>17217</v>
      </c>
      <c r="BF59" s="53">
        <v>0</v>
      </c>
      <c r="BG59" s="53">
        <v>23842</v>
      </c>
      <c r="BH59" s="53">
        <v>84156</v>
      </c>
      <c r="BI59" s="53">
        <v>220447</v>
      </c>
      <c r="BJ59" s="53">
        <v>0</v>
      </c>
      <c r="BK59" s="53">
        <v>0</v>
      </c>
      <c r="BL59" s="53">
        <v>0</v>
      </c>
      <c r="BM59" s="53">
        <v>251976</v>
      </c>
      <c r="BN59" s="53">
        <v>0</v>
      </c>
      <c r="BO59" s="53">
        <v>0</v>
      </c>
      <c r="BP59" s="53">
        <v>17979</v>
      </c>
      <c r="BQ59" s="53">
        <v>269955</v>
      </c>
      <c r="BR59" s="53">
        <v>236985</v>
      </c>
      <c r="BS59" s="53">
        <v>11999</v>
      </c>
      <c r="BT59" s="53">
        <v>119677</v>
      </c>
      <c r="BU59" s="53">
        <v>5321</v>
      </c>
      <c r="BV59" s="53">
        <v>0</v>
      </c>
      <c r="BW59" s="53">
        <v>23122</v>
      </c>
      <c r="BX59" s="53">
        <v>0</v>
      </c>
      <c r="BY59" s="53">
        <v>0</v>
      </c>
      <c r="BZ59" s="53">
        <v>397104</v>
      </c>
      <c r="CA59" s="53">
        <v>-5903</v>
      </c>
      <c r="CB59" s="53">
        <v>3329550</v>
      </c>
    </row>
    <row r="60" spans="1:80">
      <c r="A60" s="53" t="s">
        <v>2077</v>
      </c>
      <c r="B60" s="53">
        <v>4113593</v>
      </c>
      <c r="C60" s="53">
        <v>19800</v>
      </c>
      <c r="D60" s="53">
        <v>18</v>
      </c>
      <c r="E60" s="53">
        <v>106097</v>
      </c>
      <c r="F60" s="53">
        <v>0</v>
      </c>
      <c r="G60" s="53">
        <v>0</v>
      </c>
      <c r="H60" s="53">
        <v>10992</v>
      </c>
      <c r="I60" s="53">
        <v>37986</v>
      </c>
      <c r="J60" s="53">
        <v>0</v>
      </c>
      <c r="K60" s="53">
        <v>7651</v>
      </c>
      <c r="L60" s="53">
        <v>162726</v>
      </c>
      <c r="M60" s="53">
        <v>26416</v>
      </c>
      <c r="N60" s="53">
        <v>11179</v>
      </c>
      <c r="O60" s="53">
        <v>13139</v>
      </c>
      <c r="P60" s="53">
        <v>5314</v>
      </c>
      <c r="Q60" s="53">
        <v>21680</v>
      </c>
      <c r="R60" s="53">
        <v>0</v>
      </c>
      <c r="S60" s="53">
        <v>0</v>
      </c>
      <c r="T60" s="53">
        <v>0</v>
      </c>
      <c r="U60" s="53">
        <v>0</v>
      </c>
      <c r="V60" s="53">
        <v>1940</v>
      </c>
      <c r="W60" s="53">
        <v>0</v>
      </c>
      <c r="X60" s="53">
        <v>22370</v>
      </c>
      <c r="Y60" s="53">
        <v>24310</v>
      </c>
      <c r="Z60" s="53">
        <v>0</v>
      </c>
      <c r="AA60" s="53">
        <v>0</v>
      </c>
      <c r="AB60" s="53">
        <v>0</v>
      </c>
      <c r="AC60" s="53">
        <v>0</v>
      </c>
      <c r="AD60" s="53">
        <v>29771</v>
      </c>
      <c r="AE60" s="53">
        <v>0</v>
      </c>
      <c r="AF60" s="53">
        <v>49392</v>
      </c>
      <c r="AG60" s="53">
        <v>23832</v>
      </c>
      <c r="AH60" s="53">
        <v>0</v>
      </c>
      <c r="AI60" s="53">
        <v>31599</v>
      </c>
      <c r="AJ60" s="53">
        <v>134594</v>
      </c>
      <c r="AK60" s="53">
        <v>0</v>
      </c>
      <c r="AL60" s="53">
        <v>6366</v>
      </c>
      <c r="AM60" s="53">
        <v>13984</v>
      </c>
      <c r="AN60" s="53">
        <v>2541</v>
      </c>
      <c r="AO60" s="53">
        <v>1795</v>
      </c>
      <c r="AP60" s="53">
        <v>27160</v>
      </c>
      <c r="AQ60" s="53">
        <v>38571</v>
      </c>
      <c r="AR60" s="53">
        <v>0</v>
      </c>
      <c r="AS60" s="53">
        <v>167388</v>
      </c>
      <c r="AT60" s="53">
        <v>500</v>
      </c>
      <c r="AU60" s="53">
        <v>2720</v>
      </c>
      <c r="AV60" s="53">
        <v>1900</v>
      </c>
      <c r="AW60" s="53">
        <v>9334</v>
      </c>
      <c r="AX60" s="53">
        <v>14141</v>
      </c>
      <c r="AY60" s="53">
        <v>6853</v>
      </c>
      <c r="AZ60" s="53">
        <v>0</v>
      </c>
      <c r="BA60" s="53">
        <v>692611</v>
      </c>
      <c r="BB60" s="53">
        <v>42880</v>
      </c>
      <c r="BC60" s="53">
        <v>17948</v>
      </c>
      <c r="BD60" s="53">
        <v>5319</v>
      </c>
      <c r="BE60" s="53">
        <v>7673</v>
      </c>
      <c r="BF60" s="53">
        <v>0</v>
      </c>
      <c r="BG60" s="53">
        <v>5516</v>
      </c>
      <c r="BH60" s="53">
        <v>8458</v>
      </c>
      <c r="BI60" s="53">
        <v>87794</v>
      </c>
      <c r="BJ60" s="53">
        <v>0</v>
      </c>
      <c r="BK60" s="53">
        <v>0</v>
      </c>
      <c r="BL60" s="53">
        <v>0</v>
      </c>
      <c r="BM60" s="53">
        <v>80253</v>
      </c>
      <c r="BN60" s="53">
        <v>0</v>
      </c>
      <c r="BO60" s="53">
        <v>0</v>
      </c>
      <c r="BP60" s="53">
        <v>3891</v>
      </c>
      <c r="BQ60" s="53">
        <v>84144</v>
      </c>
      <c r="BR60" s="53">
        <v>63545</v>
      </c>
      <c r="BS60" s="53">
        <v>2095</v>
      </c>
      <c r="BT60" s="53">
        <v>14727</v>
      </c>
      <c r="BU60" s="53">
        <v>708</v>
      </c>
      <c r="BV60" s="53">
        <v>0</v>
      </c>
      <c r="BW60" s="53">
        <v>8158</v>
      </c>
      <c r="BX60" s="53">
        <v>0</v>
      </c>
      <c r="BY60" s="53">
        <v>0</v>
      </c>
      <c r="BZ60" s="53">
        <v>89233</v>
      </c>
      <c r="CA60" s="53">
        <v>-943</v>
      </c>
      <c r="CB60" s="53">
        <v>952839</v>
      </c>
    </row>
    <row r="61" spans="1:80">
      <c r="A61" s="53" t="s">
        <v>2077</v>
      </c>
      <c r="B61" s="53">
        <v>4113619</v>
      </c>
      <c r="C61" s="53">
        <v>21200</v>
      </c>
      <c r="D61" s="53">
        <v>18</v>
      </c>
      <c r="E61" s="53">
        <v>97239</v>
      </c>
      <c r="F61" s="53">
        <v>0</v>
      </c>
      <c r="G61" s="53">
        <v>0</v>
      </c>
      <c r="H61" s="53">
        <v>0</v>
      </c>
      <c r="I61" s="53">
        <v>47102</v>
      </c>
      <c r="J61" s="53">
        <v>0</v>
      </c>
      <c r="K61" s="53">
        <v>0</v>
      </c>
      <c r="L61" s="53">
        <v>144341</v>
      </c>
      <c r="M61" s="53">
        <v>17903</v>
      </c>
      <c r="N61" s="53">
        <v>11015</v>
      </c>
      <c r="O61" s="53">
        <v>7532</v>
      </c>
      <c r="P61" s="53">
        <v>5683</v>
      </c>
      <c r="Q61" s="53">
        <v>28630</v>
      </c>
      <c r="R61" s="53">
        <v>0</v>
      </c>
      <c r="S61" s="53">
        <v>0</v>
      </c>
      <c r="T61" s="53">
        <v>0</v>
      </c>
      <c r="U61" s="53">
        <v>0</v>
      </c>
      <c r="V61" s="53">
        <v>2288</v>
      </c>
      <c r="W61" s="53">
        <v>0</v>
      </c>
      <c r="X61" s="53">
        <v>24444</v>
      </c>
      <c r="Y61" s="53">
        <v>26732</v>
      </c>
      <c r="Z61" s="53">
        <v>0</v>
      </c>
      <c r="AA61" s="53">
        <v>0</v>
      </c>
      <c r="AB61" s="53">
        <v>0</v>
      </c>
      <c r="AC61" s="53">
        <v>0</v>
      </c>
      <c r="AD61" s="53">
        <v>23659</v>
      </c>
      <c r="AE61" s="53">
        <v>0</v>
      </c>
      <c r="AF61" s="53">
        <v>39253</v>
      </c>
      <c r="AG61" s="53">
        <v>18940</v>
      </c>
      <c r="AH61" s="53">
        <v>0</v>
      </c>
      <c r="AI61" s="53">
        <v>25113</v>
      </c>
      <c r="AJ61" s="53">
        <v>106965</v>
      </c>
      <c r="AK61" s="53">
        <v>0</v>
      </c>
      <c r="AL61" s="53">
        <v>8226</v>
      </c>
      <c r="AM61" s="53">
        <v>14904</v>
      </c>
      <c r="AN61" s="53">
        <v>2843</v>
      </c>
      <c r="AO61" s="53">
        <v>463</v>
      </c>
      <c r="AP61" s="53">
        <v>22205</v>
      </c>
      <c r="AQ61" s="53">
        <v>38062</v>
      </c>
      <c r="AR61" s="53">
        <v>0</v>
      </c>
      <c r="AS61" s="53">
        <v>109485</v>
      </c>
      <c r="AT61" s="53">
        <v>17257</v>
      </c>
      <c r="AU61" s="53">
        <v>2862</v>
      </c>
      <c r="AV61" s="53">
        <v>1798</v>
      </c>
      <c r="AW61" s="53">
        <v>17980</v>
      </c>
      <c r="AX61" s="53">
        <v>17292</v>
      </c>
      <c r="AY61" s="53">
        <v>8935</v>
      </c>
      <c r="AZ61" s="53">
        <v>0</v>
      </c>
      <c r="BA61" s="53">
        <v>611113</v>
      </c>
      <c r="BB61" s="53">
        <v>31476</v>
      </c>
      <c r="BC61" s="53">
        <v>7052</v>
      </c>
      <c r="BD61" s="53">
        <v>3635</v>
      </c>
      <c r="BE61" s="53">
        <v>13150</v>
      </c>
      <c r="BF61" s="53">
        <v>0</v>
      </c>
      <c r="BG61" s="53">
        <v>4384</v>
      </c>
      <c r="BH61" s="53">
        <v>12569</v>
      </c>
      <c r="BI61" s="53">
        <v>72266</v>
      </c>
      <c r="BJ61" s="53">
        <v>0</v>
      </c>
      <c r="BK61" s="53">
        <v>0</v>
      </c>
      <c r="BL61" s="53">
        <v>0</v>
      </c>
      <c r="BM61" s="53">
        <v>104137</v>
      </c>
      <c r="BN61" s="53">
        <v>0</v>
      </c>
      <c r="BO61" s="53">
        <v>0</v>
      </c>
      <c r="BP61" s="53">
        <v>4951</v>
      </c>
      <c r="BQ61" s="53">
        <v>109088</v>
      </c>
      <c r="BR61" s="53">
        <v>73675</v>
      </c>
      <c r="BS61" s="53">
        <v>1905</v>
      </c>
      <c r="BT61" s="53">
        <v>29840</v>
      </c>
      <c r="BU61" s="53">
        <v>1345</v>
      </c>
      <c r="BV61" s="53">
        <v>0</v>
      </c>
      <c r="BW61" s="53">
        <v>6134</v>
      </c>
      <c r="BX61" s="53">
        <v>194</v>
      </c>
      <c r="BY61" s="53">
        <v>0</v>
      </c>
      <c r="BZ61" s="53">
        <v>113093</v>
      </c>
      <c r="CA61" s="53">
        <v>-2674</v>
      </c>
      <c r="CB61" s="53">
        <v>902886</v>
      </c>
    </row>
    <row r="62" spans="1:80">
      <c r="A62" s="53" t="s">
        <v>2077</v>
      </c>
      <c r="B62" s="53">
        <v>4113627</v>
      </c>
      <c r="C62" s="53">
        <v>19900</v>
      </c>
      <c r="D62" s="53">
        <v>18</v>
      </c>
      <c r="E62" s="53">
        <v>85532</v>
      </c>
      <c r="F62" s="53">
        <v>0</v>
      </c>
      <c r="G62" s="53">
        <v>0</v>
      </c>
      <c r="H62" s="53">
        <v>16991</v>
      </c>
      <c r="I62" s="53">
        <v>78577</v>
      </c>
      <c r="J62" s="53">
        <v>0</v>
      </c>
      <c r="K62" s="53">
        <v>106481</v>
      </c>
      <c r="L62" s="53">
        <v>287581</v>
      </c>
      <c r="M62" s="53">
        <v>15318</v>
      </c>
      <c r="N62" s="53">
        <v>9363</v>
      </c>
      <c r="O62" s="53">
        <v>25851</v>
      </c>
      <c r="P62" s="53">
        <v>24789</v>
      </c>
      <c r="Q62" s="53">
        <v>56398</v>
      </c>
      <c r="R62" s="53">
        <v>0</v>
      </c>
      <c r="S62" s="53">
        <v>0</v>
      </c>
      <c r="T62" s="53">
        <v>0</v>
      </c>
      <c r="U62" s="53">
        <v>0</v>
      </c>
      <c r="V62" s="53">
        <v>57077</v>
      </c>
      <c r="W62" s="53">
        <v>13449</v>
      </c>
      <c r="X62" s="53">
        <v>30666</v>
      </c>
      <c r="Y62" s="53">
        <v>101192</v>
      </c>
      <c r="Z62" s="53">
        <v>0</v>
      </c>
      <c r="AA62" s="53">
        <v>0</v>
      </c>
      <c r="AB62" s="53">
        <v>0</v>
      </c>
      <c r="AC62" s="53">
        <v>0</v>
      </c>
      <c r="AD62" s="53">
        <v>88351</v>
      </c>
      <c r="AE62" s="53">
        <v>0</v>
      </c>
      <c r="AF62" s="53">
        <v>146584</v>
      </c>
      <c r="AG62" s="53">
        <v>70729</v>
      </c>
      <c r="AH62" s="53">
        <v>0</v>
      </c>
      <c r="AI62" s="53">
        <v>93779</v>
      </c>
      <c r="AJ62" s="53">
        <v>399443</v>
      </c>
      <c r="AK62" s="53">
        <v>0</v>
      </c>
      <c r="AL62" s="53">
        <v>32803</v>
      </c>
      <c r="AM62" s="53">
        <v>33840</v>
      </c>
      <c r="AN62" s="53">
        <v>6743</v>
      </c>
      <c r="AO62" s="53">
        <v>9880</v>
      </c>
      <c r="AP62" s="53">
        <v>66050</v>
      </c>
      <c r="AQ62" s="53">
        <v>131384</v>
      </c>
      <c r="AR62" s="53">
        <v>0</v>
      </c>
      <c r="AS62" s="53">
        <v>420353</v>
      </c>
      <c r="AT62" s="53">
        <v>12458</v>
      </c>
      <c r="AU62" s="53">
        <v>3662</v>
      </c>
      <c r="AV62" s="53">
        <v>5802</v>
      </c>
      <c r="AW62" s="53">
        <v>9674</v>
      </c>
      <c r="AX62" s="53">
        <v>38832</v>
      </c>
      <c r="AY62" s="53">
        <v>17477</v>
      </c>
      <c r="AZ62" s="53">
        <v>0</v>
      </c>
      <c r="BA62" s="53">
        <v>1708893</v>
      </c>
      <c r="BB62" s="53">
        <v>107370</v>
      </c>
      <c r="BC62" s="53">
        <v>16391</v>
      </c>
      <c r="BD62" s="53">
        <v>11219</v>
      </c>
      <c r="BE62" s="53">
        <v>24024</v>
      </c>
      <c r="BF62" s="53">
        <v>0</v>
      </c>
      <c r="BG62" s="53">
        <v>16369</v>
      </c>
      <c r="BH62" s="53">
        <v>50776</v>
      </c>
      <c r="BI62" s="53">
        <v>226149</v>
      </c>
      <c r="BJ62" s="53">
        <v>0</v>
      </c>
      <c r="BK62" s="53">
        <v>0</v>
      </c>
      <c r="BL62" s="53">
        <v>0</v>
      </c>
      <c r="BM62" s="53">
        <v>214723</v>
      </c>
      <c r="BN62" s="53">
        <v>0</v>
      </c>
      <c r="BO62" s="53">
        <v>0</v>
      </c>
      <c r="BP62" s="53">
        <v>16833</v>
      </c>
      <c r="BQ62" s="53">
        <v>231556</v>
      </c>
      <c r="BR62" s="53">
        <v>85145</v>
      </c>
      <c r="BS62" s="53">
        <v>4917</v>
      </c>
      <c r="BT62" s="53">
        <v>38756</v>
      </c>
      <c r="BU62" s="53">
        <v>3548</v>
      </c>
      <c r="BV62" s="53">
        <v>0</v>
      </c>
      <c r="BW62" s="53">
        <v>16522</v>
      </c>
      <c r="BX62" s="53">
        <v>437</v>
      </c>
      <c r="BY62" s="53">
        <v>0</v>
      </c>
      <c r="BZ62" s="53">
        <v>149325</v>
      </c>
      <c r="CA62" s="53">
        <v>-3718</v>
      </c>
      <c r="CB62" s="53">
        <v>2312205</v>
      </c>
    </row>
    <row r="63" spans="1:80">
      <c r="A63" s="53" t="s">
        <v>2077</v>
      </c>
      <c r="B63" s="53">
        <v>4113635</v>
      </c>
      <c r="C63" s="53">
        <v>35400</v>
      </c>
      <c r="D63" s="53">
        <v>18</v>
      </c>
      <c r="E63" s="53">
        <v>112048</v>
      </c>
      <c r="F63" s="53">
        <v>0</v>
      </c>
      <c r="G63" s="53">
        <v>0</v>
      </c>
      <c r="H63" s="53">
        <v>0</v>
      </c>
      <c r="I63" s="53">
        <v>113056</v>
      </c>
      <c r="J63" s="53">
        <v>0</v>
      </c>
      <c r="K63" s="53">
        <v>78632</v>
      </c>
      <c r="L63" s="53">
        <v>303736</v>
      </c>
      <c r="M63" s="53">
        <v>25262</v>
      </c>
      <c r="N63" s="53">
        <v>12931</v>
      </c>
      <c r="O63" s="53">
        <v>50427</v>
      </c>
      <c r="P63" s="53">
        <v>22544</v>
      </c>
      <c r="Q63" s="53">
        <v>45211</v>
      </c>
      <c r="R63" s="53">
        <v>0</v>
      </c>
      <c r="S63" s="53">
        <v>0</v>
      </c>
      <c r="T63" s="53">
        <v>0</v>
      </c>
      <c r="U63" s="53">
        <v>0</v>
      </c>
      <c r="V63" s="53">
        <v>4476</v>
      </c>
      <c r="W63" s="53">
        <v>0</v>
      </c>
      <c r="X63" s="53">
        <v>31544</v>
      </c>
      <c r="Y63" s="53">
        <v>36020</v>
      </c>
      <c r="Z63" s="53">
        <v>0</v>
      </c>
      <c r="AA63" s="53">
        <v>0</v>
      </c>
      <c r="AB63" s="53">
        <v>0</v>
      </c>
      <c r="AC63" s="53">
        <v>0</v>
      </c>
      <c r="AD63" s="53">
        <v>102145</v>
      </c>
      <c r="AE63" s="53">
        <v>0</v>
      </c>
      <c r="AF63" s="53">
        <v>169471</v>
      </c>
      <c r="AG63" s="53">
        <v>81771</v>
      </c>
      <c r="AH63" s="53">
        <v>0</v>
      </c>
      <c r="AI63" s="53">
        <v>108421</v>
      </c>
      <c r="AJ63" s="53">
        <v>461808</v>
      </c>
      <c r="AK63" s="53">
        <v>0</v>
      </c>
      <c r="AL63" s="53">
        <v>7922</v>
      </c>
      <c r="AM63" s="53">
        <v>17719</v>
      </c>
      <c r="AN63" s="53">
        <v>5277</v>
      </c>
      <c r="AO63" s="53">
        <v>1228</v>
      </c>
      <c r="AP63" s="53">
        <v>94985</v>
      </c>
      <c r="AQ63" s="53">
        <v>132126</v>
      </c>
      <c r="AR63" s="53">
        <v>0</v>
      </c>
      <c r="AS63" s="53">
        <v>653535</v>
      </c>
      <c r="AT63" s="53">
        <v>500</v>
      </c>
      <c r="AU63" s="53">
        <v>10344</v>
      </c>
      <c r="AV63" s="53">
        <v>5978</v>
      </c>
      <c r="AW63" s="53">
        <v>15330</v>
      </c>
      <c r="AX63" s="53">
        <v>33346</v>
      </c>
      <c r="AY63" s="53">
        <v>17752</v>
      </c>
      <c r="AZ63" s="53">
        <v>0</v>
      </c>
      <c r="BA63" s="53">
        <v>1953981</v>
      </c>
      <c r="BB63" s="53">
        <v>72508</v>
      </c>
      <c r="BC63" s="53">
        <v>16310</v>
      </c>
      <c r="BD63" s="53">
        <v>9086</v>
      </c>
      <c r="BE63" s="53">
        <v>14729</v>
      </c>
      <c r="BF63" s="53">
        <v>0</v>
      </c>
      <c r="BG63" s="53">
        <v>18925</v>
      </c>
      <c r="BH63" s="53">
        <v>27365</v>
      </c>
      <c r="BI63" s="53">
        <v>158923</v>
      </c>
      <c r="BJ63" s="53">
        <v>0</v>
      </c>
      <c r="BK63" s="53">
        <v>0</v>
      </c>
      <c r="BL63" s="53">
        <v>0</v>
      </c>
      <c r="BM63" s="53">
        <v>154010</v>
      </c>
      <c r="BN63" s="53">
        <v>0</v>
      </c>
      <c r="BO63" s="53">
        <v>0</v>
      </c>
      <c r="BP63" s="53">
        <v>15101</v>
      </c>
      <c r="BQ63" s="53">
        <v>169111</v>
      </c>
      <c r="BR63" s="53">
        <v>115982</v>
      </c>
      <c r="BS63" s="53">
        <v>3257</v>
      </c>
      <c r="BT63" s="53">
        <v>32446</v>
      </c>
      <c r="BU63" s="53">
        <v>2586</v>
      </c>
      <c r="BV63" s="53">
        <v>0</v>
      </c>
      <c r="BW63" s="53">
        <v>12804</v>
      </c>
      <c r="BX63" s="53">
        <v>0</v>
      </c>
      <c r="BY63" s="53">
        <v>0</v>
      </c>
      <c r="BZ63" s="53">
        <v>167075</v>
      </c>
      <c r="CA63" s="53">
        <v>-1589</v>
      </c>
      <c r="CB63" s="53">
        <v>2447501</v>
      </c>
    </row>
    <row r="64" spans="1:80">
      <c r="A64" s="53" t="s">
        <v>2077</v>
      </c>
      <c r="B64" s="53">
        <v>4113643</v>
      </c>
      <c r="C64" s="53">
        <v>8700</v>
      </c>
      <c r="D64" s="53">
        <v>18</v>
      </c>
      <c r="E64" s="53">
        <v>0</v>
      </c>
      <c r="F64" s="53">
        <v>0</v>
      </c>
      <c r="G64" s="53">
        <v>0</v>
      </c>
      <c r="H64" s="53">
        <v>16550</v>
      </c>
      <c r="I64" s="53">
        <v>129320</v>
      </c>
      <c r="J64" s="53">
        <v>0</v>
      </c>
      <c r="K64" s="53">
        <v>67794</v>
      </c>
      <c r="L64" s="53">
        <v>213664</v>
      </c>
      <c r="M64" s="53">
        <v>0</v>
      </c>
      <c r="N64" s="53">
        <v>0</v>
      </c>
      <c r="O64" s="53">
        <v>36397</v>
      </c>
      <c r="P64" s="53">
        <v>17898</v>
      </c>
      <c r="Q64" s="53">
        <v>29730</v>
      </c>
      <c r="R64" s="53">
        <v>0</v>
      </c>
      <c r="S64" s="53">
        <v>0</v>
      </c>
      <c r="T64" s="53">
        <v>0</v>
      </c>
      <c r="U64" s="53">
        <v>0</v>
      </c>
      <c r="V64" s="53">
        <v>72919</v>
      </c>
      <c r="W64" s="53">
        <v>31559</v>
      </c>
      <c r="X64" s="53">
        <v>46586</v>
      </c>
      <c r="Y64" s="53">
        <v>151064</v>
      </c>
      <c r="Z64" s="53">
        <v>145448</v>
      </c>
      <c r="AA64" s="53">
        <v>0</v>
      </c>
      <c r="AB64" s="53">
        <v>0</v>
      </c>
      <c r="AC64" s="53">
        <v>0</v>
      </c>
      <c r="AD64" s="53">
        <v>280078</v>
      </c>
      <c r="AE64" s="53">
        <v>0</v>
      </c>
      <c r="AF64" s="53">
        <v>0</v>
      </c>
      <c r="AG64" s="53">
        <v>183902</v>
      </c>
      <c r="AH64" s="53">
        <v>0</v>
      </c>
      <c r="AI64" s="53">
        <v>0</v>
      </c>
      <c r="AJ64" s="53">
        <v>609428</v>
      </c>
      <c r="AK64" s="53">
        <v>0</v>
      </c>
      <c r="AL64" s="53">
        <v>6646</v>
      </c>
      <c r="AM64" s="53">
        <v>41467</v>
      </c>
      <c r="AN64" s="53">
        <v>11843</v>
      </c>
      <c r="AO64" s="53">
        <v>5974</v>
      </c>
      <c r="AP64" s="53">
        <v>41731</v>
      </c>
      <c r="AQ64" s="53">
        <v>255446</v>
      </c>
      <c r="AR64" s="53">
        <v>0</v>
      </c>
      <c r="AS64" s="53">
        <v>512470</v>
      </c>
      <c r="AT64" s="53">
        <v>14168</v>
      </c>
      <c r="AU64" s="53">
        <v>0</v>
      </c>
      <c r="AV64" s="53">
        <v>12370</v>
      </c>
      <c r="AW64" s="53">
        <v>68404</v>
      </c>
      <c r="AX64" s="53">
        <v>60267</v>
      </c>
      <c r="AY64" s="53">
        <v>16227</v>
      </c>
      <c r="AZ64" s="53">
        <v>0</v>
      </c>
      <c r="BA64" s="53">
        <v>2105194</v>
      </c>
      <c r="BB64" s="53">
        <v>145568</v>
      </c>
      <c r="BC64" s="53">
        <v>22526</v>
      </c>
      <c r="BD64" s="53">
        <v>16664</v>
      </c>
      <c r="BE64" s="53">
        <v>20566</v>
      </c>
      <c r="BF64" s="53">
        <v>0</v>
      </c>
      <c r="BG64" s="53">
        <v>0</v>
      </c>
      <c r="BH64" s="53">
        <v>33353</v>
      </c>
      <c r="BI64" s="53">
        <v>238677</v>
      </c>
      <c r="BJ64" s="53">
        <v>141055</v>
      </c>
      <c r="BK64" s="53">
        <v>20583</v>
      </c>
      <c r="BL64" s="53">
        <v>17000</v>
      </c>
      <c r="BM64" s="53">
        <v>1425</v>
      </c>
      <c r="BN64" s="53">
        <v>0</v>
      </c>
      <c r="BO64" s="53">
        <v>0</v>
      </c>
      <c r="BP64" s="53">
        <v>41641</v>
      </c>
      <c r="BQ64" s="53">
        <v>221704</v>
      </c>
      <c r="BR64" s="53">
        <v>240651</v>
      </c>
      <c r="BS64" s="53">
        <v>19018</v>
      </c>
      <c r="BT64" s="53">
        <v>98558</v>
      </c>
      <c r="BU64" s="53">
        <v>4128</v>
      </c>
      <c r="BV64" s="53">
        <v>0</v>
      </c>
      <c r="BW64" s="53">
        <v>43383</v>
      </c>
      <c r="BX64" s="53">
        <v>0</v>
      </c>
      <c r="BY64" s="53">
        <v>0</v>
      </c>
      <c r="BZ64" s="53">
        <v>405738</v>
      </c>
      <c r="CA64" s="53">
        <v>-847</v>
      </c>
      <c r="CB64" s="53">
        <v>2970466</v>
      </c>
    </row>
    <row r="65" spans="1:80">
      <c r="A65" s="53" t="s">
        <v>2077</v>
      </c>
      <c r="B65" s="53">
        <v>4113650</v>
      </c>
      <c r="C65" s="53">
        <v>40580</v>
      </c>
      <c r="D65" s="53">
        <v>18</v>
      </c>
      <c r="E65" s="53">
        <v>118445</v>
      </c>
      <c r="F65" s="53">
        <v>0</v>
      </c>
      <c r="G65" s="53">
        <v>0</v>
      </c>
      <c r="H65" s="53">
        <v>24467</v>
      </c>
      <c r="I65" s="53">
        <v>0</v>
      </c>
      <c r="J65" s="53">
        <v>0</v>
      </c>
      <c r="K65" s="53">
        <v>143098</v>
      </c>
      <c r="L65" s="53">
        <v>286010</v>
      </c>
      <c r="M65" s="53">
        <v>15309</v>
      </c>
      <c r="N65" s="53">
        <v>9156</v>
      </c>
      <c r="O65" s="53">
        <v>25838</v>
      </c>
      <c r="P65" s="53">
        <v>20259</v>
      </c>
      <c r="Q65" s="53">
        <v>17330</v>
      </c>
      <c r="R65" s="53">
        <v>0</v>
      </c>
      <c r="S65" s="53">
        <v>0</v>
      </c>
      <c r="T65" s="53">
        <v>0</v>
      </c>
      <c r="U65" s="53">
        <v>0</v>
      </c>
      <c r="V65" s="53">
        <v>90621</v>
      </c>
      <c r="W65" s="53">
        <v>4970</v>
      </c>
      <c r="X65" s="53">
        <v>100402</v>
      </c>
      <c r="Y65" s="53">
        <v>195993</v>
      </c>
      <c r="Z65" s="53">
        <v>0</v>
      </c>
      <c r="AA65" s="53">
        <v>0</v>
      </c>
      <c r="AB65" s="53">
        <v>0</v>
      </c>
      <c r="AC65" s="53">
        <v>0</v>
      </c>
      <c r="AD65" s="53">
        <v>0</v>
      </c>
      <c r="AE65" s="53">
        <v>0</v>
      </c>
      <c r="AF65" s="53">
        <v>0</v>
      </c>
      <c r="AG65" s="53">
        <v>0</v>
      </c>
      <c r="AH65" s="53">
        <v>151911</v>
      </c>
      <c r="AI65" s="53">
        <v>0</v>
      </c>
      <c r="AJ65" s="53">
        <v>151911</v>
      </c>
      <c r="AK65" s="53">
        <v>0</v>
      </c>
      <c r="AL65" s="53">
        <v>2234</v>
      </c>
      <c r="AM65" s="53">
        <v>17169</v>
      </c>
      <c r="AN65" s="53">
        <v>6909</v>
      </c>
      <c r="AO65" s="53">
        <v>11467</v>
      </c>
      <c r="AP65" s="53">
        <v>148002</v>
      </c>
      <c r="AQ65" s="53">
        <v>131354</v>
      </c>
      <c r="AR65" s="53">
        <v>0</v>
      </c>
      <c r="AS65" s="53">
        <v>183474</v>
      </c>
      <c r="AT65" s="53">
        <v>22340</v>
      </c>
      <c r="AU65" s="53">
        <v>40</v>
      </c>
      <c r="AV65" s="53">
        <v>0</v>
      </c>
      <c r="AW65" s="53">
        <v>4778</v>
      </c>
      <c r="AX65" s="53">
        <v>45497</v>
      </c>
      <c r="AY65" s="53">
        <v>11735</v>
      </c>
      <c r="AZ65" s="53">
        <v>14635</v>
      </c>
      <c r="BA65" s="53">
        <v>1321440</v>
      </c>
      <c r="BB65" s="53">
        <v>18953</v>
      </c>
      <c r="BC65" s="53">
        <v>3783</v>
      </c>
      <c r="BD65" s="53">
        <v>1710</v>
      </c>
      <c r="BE65" s="53">
        <v>97519</v>
      </c>
      <c r="BF65" s="53">
        <v>0</v>
      </c>
      <c r="BG65" s="53">
        <v>0</v>
      </c>
      <c r="BH65" s="53">
        <v>10977</v>
      </c>
      <c r="BI65" s="53">
        <v>132942</v>
      </c>
      <c r="BJ65" s="53">
        <v>139492</v>
      </c>
      <c r="BK65" s="53">
        <v>41483</v>
      </c>
      <c r="BL65" s="53">
        <v>15092</v>
      </c>
      <c r="BM65" s="53">
        <v>0</v>
      </c>
      <c r="BN65" s="53">
        <v>0</v>
      </c>
      <c r="BO65" s="53">
        <v>0</v>
      </c>
      <c r="BP65" s="53">
        <v>33593</v>
      </c>
      <c r="BQ65" s="53">
        <v>229660</v>
      </c>
      <c r="BR65" s="53">
        <v>233871</v>
      </c>
      <c r="BS65" s="53">
        <v>0</v>
      </c>
      <c r="BT65" s="53">
        <v>119698</v>
      </c>
      <c r="BU65" s="53">
        <v>0</v>
      </c>
      <c r="BV65" s="53">
        <v>0</v>
      </c>
      <c r="BW65" s="53">
        <v>177486</v>
      </c>
      <c r="BX65" s="53">
        <v>0</v>
      </c>
      <c r="BY65" s="53">
        <v>0</v>
      </c>
      <c r="BZ65" s="53">
        <v>531055</v>
      </c>
      <c r="CA65" s="53">
        <v>-8729</v>
      </c>
      <c r="CB65" s="53">
        <v>2206368</v>
      </c>
    </row>
    <row r="66" spans="1:80">
      <c r="A66" s="53" t="s">
        <v>2077</v>
      </c>
      <c r="B66" s="53">
        <v>4113668</v>
      </c>
      <c r="C66" s="53">
        <v>25300</v>
      </c>
      <c r="D66" s="53">
        <v>18</v>
      </c>
      <c r="E66" s="53">
        <v>59770</v>
      </c>
      <c r="F66" s="53">
        <v>0</v>
      </c>
      <c r="G66" s="53">
        <v>0</v>
      </c>
      <c r="H66" s="53">
        <v>2378</v>
      </c>
      <c r="I66" s="53">
        <v>54169</v>
      </c>
      <c r="J66" s="53">
        <v>0</v>
      </c>
      <c r="K66" s="53">
        <v>0</v>
      </c>
      <c r="L66" s="53">
        <v>116317</v>
      </c>
      <c r="M66" s="53">
        <v>4291</v>
      </c>
      <c r="N66" s="53">
        <v>7782</v>
      </c>
      <c r="O66" s="53">
        <v>4060</v>
      </c>
      <c r="P66" s="53">
        <v>7345</v>
      </c>
      <c r="Q66" s="53">
        <v>25547</v>
      </c>
      <c r="R66" s="53">
        <v>0</v>
      </c>
      <c r="S66" s="53">
        <v>0</v>
      </c>
      <c r="T66" s="53">
        <v>0</v>
      </c>
      <c r="U66" s="53">
        <v>0</v>
      </c>
      <c r="V66" s="53">
        <v>121387</v>
      </c>
      <c r="W66" s="53">
        <v>5986</v>
      </c>
      <c r="X66" s="53">
        <v>21344</v>
      </c>
      <c r="Y66" s="53">
        <v>148717</v>
      </c>
      <c r="Z66" s="53">
        <v>0</v>
      </c>
      <c r="AA66" s="53">
        <v>0</v>
      </c>
      <c r="AB66" s="53">
        <v>0</v>
      </c>
      <c r="AC66" s="53">
        <v>0</v>
      </c>
      <c r="AD66" s="53">
        <v>0</v>
      </c>
      <c r="AE66" s="53">
        <v>0</v>
      </c>
      <c r="AF66" s="53">
        <v>0</v>
      </c>
      <c r="AG66" s="53">
        <v>0</v>
      </c>
      <c r="AH66" s="53">
        <v>0</v>
      </c>
      <c r="AI66" s="53">
        <v>-276</v>
      </c>
      <c r="AJ66" s="53">
        <v>-276</v>
      </c>
      <c r="AK66" s="53">
        <v>0</v>
      </c>
      <c r="AL66" s="53">
        <v>4019</v>
      </c>
      <c r="AM66" s="53">
        <v>35210</v>
      </c>
      <c r="AN66" s="53">
        <v>8017</v>
      </c>
      <c r="AO66" s="53">
        <v>1677</v>
      </c>
      <c r="AP66" s="53">
        <v>56111</v>
      </c>
      <c r="AQ66" s="53">
        <v>0</v>
      </c>
      <c r="AR66" s="53">
        <v>0</v>
      </c>
      <c r="AS66" s="53">
        <v>493230</v>
      </c>
      <c r="AT66" s="53">
        <v>5864</v>
      </c>
      <c r="AU66" s="53">
        <v>17699</v>
      </c>
      <c r="AV66" s="53">
        <v>7159</v>
      </c>
      <c r="AW66" s="53">
        <v>24007</v>
      </c>
      <c r="AX66" s="53">
        <v>30653</v>
      </c>
      <c r="AY66" s="53">
        <v>7418</v>
      </c>
      <c r="AZ66" s="53">
        <v>0</v>
      </c>
      <c r="BA66" s="53">
        <v>1004847</v>
      </c>
      <c r="BB66" s="53">
        <v>17970</v>
      </c>
      <c r="BC66" s="53">
        <v>1493</v>
      </c>
      <c r="BD66" s="53">
        <v>2358</v>
      </c>
      <c r="BE66" s="53">
        <v>34484</v>
      </c>
      <c r="BF66" s="53">
        <v>0</v>
      </c>
      <c r="BG66" s="53">
        <v>0</v>
      </c>
      <c r="BH66" s="53">
        <v>27726</v>
      </c>
      <c r="BI66" s="53">
        <v>84031</v>
      </c>
      <c r="BJ66" s="53">
        <v>91111</v>
      </c>
      <c r="BK66" s="53">
        <v>5357</v>
      </c>
      <c r="BL66" s="53">
        <v>11870</v>
      </c>
      <c r="BM66" s="53">
        <v>0</v>
      </c>
      <c r="BN66" s="53">
        <v>0</v>
      </c>
      <c r="BO66" s="53">
        <v>0</v>
      </c>
      <c r="BP66" s="53">
        <v>49453</v>
      </c>
      <c r="BQ66" s="53">
        <v>157791</v>
      </c>
      <c r="BR66" s="53">
        <v>106855</v>
      </c>
      <c r="BS66" s="53">
        <v>19215</v>
      </c>
      <c r="BT66" s="53">
        <v>0</v>
      </c>
      <c r="BU66" s="53">
        <v>1338</v>
      </c>
      <c r="BV66" s="53">
        <v>0</v>
      </c>
      <c r="BW66" s="53">
        <v>570</v>
      </c>
      <c r="BX66" s="53">
        <v>0</v>
      </c>
      <c r="BY66" s="53">
        <v>0</v>
      </c>
      <c r="BZ66" s="53">
        <v>127978</v>
      </c>
      <c r="CA66" s="53">
        <v>-3571</v>
      </c>
      <c r="CB66" s="53">
        <v>1371076</v>
      </c>
    </row>
    <row r="67" spans="1:80">
      <c r="A67" s="53" t="s">
        <v>2077</v>
      </c>
      <c r="B67" s="53">
        <v>4113684</v>
      </c>
      <c r="C67" s="53">
        <v>26010</v>
      </c>
      <c r="D67" s="53">
        <v>18</v>
      </c>
      <c r="E67" s="53">
        <v>0</v>
      </c>
      <c r="F67" s="53">
        <v>0</v>
      </c>
      <c r="G67" s="53">
        <v>0</v>
      </c>
      <c r="H67" s="53">
        <v>29503</v>
      </c>
      <c r="I67" s="53">
        <v>125447</v>
      </c>
      <c r="J67" s="53">
        <v>0</v>
      </c>
      <c r="K67" s="53">
        <v>173681</v>
      </c>
      <c r="L67" s="53">
        <v>328631</v>
      </c>
      <c r="M67" s="53">
        <v>0</v>
      </c>
      <c r="N67" s="53">
        <v>0</v>
      </c>
      <c r="O67" s="53">
        <v>76845</v>
      </c>
      <c r="P67" s="53">
        <v>35208</v>
      </c>
      <c r="Q67" s="53">
        <v>24572</v>
      </c>
      <c r="R67" s="53">
        <v>148820</v>
      </c>
      <c r="S67" s="53">
        <v>0</v>
      </c>
      <c r="T67" s="53">
        <v>0</v>
      </c>
      <c r="U67" s="53">
        <v>0</v>
      </c>
      <c r="V67" s="53">
        <v>3022</v>
      </c>
      <c r="W67" s="53">
        <v>976</v>
      </c>
      <c r="X67" s="53">
        <v>57741</v>
      </c>
      <c r="Y67" s="53">
        <v>210559</v>
      </c>
      <c r="Z67" s="53">
        <v>0</v>
      </c>
      <c r="AA67" s="53">
        <v>0</v>
      </c>
      <c r="AB67" s="53">
        <v>0</v>
      </c>
      <c r="AC67" s="53">
        <v>0</v>
      </c>
      <c r="AD67" s="53">
        <v>52602</v>
      </c>
      <c r="AE67" s="53">
        <v>0</v>
      </c>
      <c r="AF67" s="53">
        <v>0</v>
      </c>
      <c r="AG67" s="53">
        <v>124027</v>
      </c>
      <c r="AH67" s="53">
        <v>0</v>
      </c>
      <c r="AI67" s="53">
        <v>101487</v>
      </c>
      <c r="AJ67" s="53">
        <v>278116</v>
      </c>
      <c r="AK67" s="53">
        <v>0</v>
      </c>
      <c r="AL67" s="53">
        <v>2700</v>
      </c>
      <c r="AM67" s="53">
        <v>10322</v>
      </c>
      <c r="AN67" s="53">
        <v>11040</v>
      </c>
      <c r="AO67" s="53">
        <v>7073</v>
      </c>
      <c r="AP67" s="53">
        <v>79790</v>
      </c>
      <c r="AQ67" s="53">
        <v>186909</v>
      </c>
      <c r="AR67" s="53">
        <v>0</v>
      </c>
      <c r="AS67" s="53">
        <v>-84</v>
      </c>
      <c r="AT67" s="53">
        <v>7987</v>
      </c>
      <c r="AU67" s="53">
        <v>37163</v>
      </c>
      <c r="AV67" s="53">
        <v>10305</v>
      </c>
      <c r="AW67" s="53">
        <v>327</v>
      </c>
      <c r="AX67" s="53">
        <v>40777</v>
      </c>
      <c r="AY67" s="53">
        <v>18008</v>
      </c>
      <c r="AZ67" s="53">
        <v>18493</v>
      </c>
      <c r="BA67" s="53">
        <v>1384741</v>
      </c>
      <c r="BB67" s="53">
        <v>91368</v>
      </c>
      <c r="BC67" s="53">
        <v>14359</v>
      </c>
      <c r="BD67" s="53">
        <v>9301</v>
      </c>
      <c r="BE67" s="53">
        <v>145671</v>
      </c>
      <c r="BF67" s="53">
        <v>0</v>
      </c>
      <c r="BG67" s="53">
        <v>0</v>
      </c>
      <c r="BH67" s="53">
        <v>67949</v>
      </c>
      <c r="BI67" s="53">
        <v>328648</v>
      </c>
      <c r="BJ67" s="53">
        <v>245905</v>
      </c>
      <c r="BK67" s="53">
        <v>37214</v>
      </c>
      <c r="BL67" s="53">
        <v>28298</v>
      </c>
      <c r="BM67" s="53">
        <v>5252</v>
      </c>
      <c r="BN67" s="53">
        <v>0</v>
      </c>
      <c r="BO67" s="53">
        <v>-173</v>
      </c>
      <c r="BP67" s="53">
        <v>32742</v>
      </c>
      <c r="BQ67" s="53">
        <v>349238</v>
      </c>
      <c r="BR67" s="53">
        <v>100274</v>
      </c>
      <c r="BS67" s="53">
        <v>44231</v>
      </c>
      <c r="BT67" s="53">
        <v>56749</v>
      </c>
      <c r="BU67" s="53">
        <v>4613</v>
      </c>
      <c r="BV67" s="53">
        <v>0</v>
      </c>
      <c r="BW67" s="53">
        <v>9777</v>
      </c>
      <c r="BX67" s="53">
        <v>0</v>
      </c>
      <c r="BY67" s="53">
        <v>2212</v>
      </c>
      <c r="BZ67" s="53">
        <v>217856</v>
      </c>
      <c r="CA67" s="53">
        <v>-26949</v>
      </c>
      <c r="CB67" s="53">
        <v>2253534</v>
      </c>
    </row>
    <row r="68" spans="1:80">
      <c r="A68" s="53" t="s">
        <v>2077</v>
      </c>
      <c r="B68" s="53">
        <v>4113718</v>
      </c>
      <c r="C68" s="53">
        <v>14900</v>
      </c>
      <c r="D68" s="53">
        <v>18</v>
      </c>
      <c r="E68" s="53">
        <v>139699</v>
      </c>
      <c r="F68" s="53">
        <v>0</v>
      </c>
      <c r="G68" s="53">
        <v>0</v>
      </c>
      <c r="H68" s="53">
        <v>0</v>
      </c>
      <c r="I68" s="53">
        <v>82994</v>
      </c>
      <c r="J68" s="53">
        <v>0</v>
      </c>
      <c r="K68" s="53">
        <v>0</v>
      </c>
      <c r="L68" s="53">
        <v>222693</v>
      </c>
      <c r="M68" s="53">
        <v>24994</v>
      </c>
      <c r="N68" s="53">
        <v>24176</v>
      </c>
      <c r="O68" s="53">
        <v>15105</v>
      </c>
      <c r="P68" s="53">
        <v>13002</v>
      </c>
      <c r="Q68" s="53">
        <v>22042</v>
      </c>
      <c r="R68" s="53">
        <v>0</v>
      </c>
      <c r="S68" s="53">
        <v>0</v>
      </c>
      <c r="T68" s="53">
        <v>0</v>
      </c>
      <c r="U68" s="53">
        <v>0</v>
      </c>
      <c r="V68" s="53">
        <v>5400</v>
      </c>
      <c r="W68" s="53">
        <v>0</v>
      </c>
      <c r="X68" s="53">
        <v>28292</v>
      </c>
      <c r="Y68" s="53">
        <v>33692</v>
      </c>
      <c r="Z68" s="53">
        <v>0</v>
      </c>
      <c r="AA68" s="53">
        <v>0</v>
      </c>
      <c r="AB68" s="53">
        <v>0</v>
      </c>
      <c r="AC68" s="53">
        <v>0</v>
      </c>
      <c r="AD68" s="53">
        <v>132942</v>
      </c>
      <c r="AE68" s="53">
        <v>0</v>
      </c>
      <c r="AF68" s="53">
        <v>0</v>
      </c>
      <c r="AG68" s="53">
        <v>0</v>
      </c>
      <c r="AH68" s="53">
        <v>135459</v>
      </c>
      <c r="AI68" s="53">
        <v>0</v>
      </c>
      <c r="AJ68" s="53">
        <v>268401</v>
      </c>
      <c r="AK68" s="53">
        <v>0</v>
      </c>
      <c r="AL68" s="53">
        <v>25339</v>
      </c>
      <c r="AM68" s="53">
        <v>16911</v>
      </c>
      <c r="AN68" s="53">
        <v>34546</v>
      </c>
      <c r="AO68" s="53">
        <v>13377</v>
      </c>
      <c r="AP68" s="53">
        <v>62409</v>
      </c>
      <c r="AQ68" s="53">
        <v>79362</v>
      </c>
      <c r="AR68" s="53">
        <v>0</v>
      </c>
      <c r="AS68" s="53">
        <v>0</v>
      </c>
      <c r="AT68" s="53">
        <v>15730</v>
      </c>
      <c r="AU68" s="53">
        <v>0</v>
      </c>
      <c r="AV68" s="53">
        <v>0</v>
      </c>
      <c r="AW68" s="53">
        <v>6016</v>
      </c>
      <c r="AX68" s="53">
        <v>16262</v>
      </c>
      <c r="AY68" s="53">
        <v>2284</v>
      </c>
      <c r="AZ68" s="53">
        <v>0</v>
      </c>
      <c r="BA68" s="53">
        <v>896341</v>
      </c>
      <c r="BB68" s="53">
        <v>57248</v>
      </c>
      <c r="BC68" s="53">
        <v>10607</v>
      </c>
      <c r="BD68" s="53">
        <v>4967</v>
      </c>
      <c r="BE68" s="53">
        <v>33647</v>
      </c>
      <c r="BF68" s="53">
        <v>0</v>
      </c>
      <c r="BG68" s="53">
        <v>0</v>
      </c>
      <c r="BH68" s="53">
        <v>26499</v>
      </c>
      <c r="BI68" s="53">
        <v>132968</v>
      </c>
      <c r="BJ68" s="53">
        <v>52898</v>
      </c>
      <c r="BK68" s="53">
        <v>5915</v>
      </c>
      <c r="BL68" s="53">
        <v>5244</v>
      </c>
      <c r="BM68" s="53">
        <v>5113</v>
      </c>
      <c r="BN68" s="53">
        <v>0</v>
      </c>
      <c r="BO68" s="53">
        <v>0</v>
      </c>
      <c r="BP68" s="53">
        <v>36658</v>
      </c>
      <c r="BQ68" s="53">
        <v>105828</v>
      </c>
      <c r="BR68" s="53">
        <v>39505</v>
      </c>
      <c r="BS68" s="53">
        <v>0</v>
      </c>
      <c r="BT68" s="53">
        <v>21328</v>
      </c>
      <c r="BU68" s="53">
        <v>0</v>
      </c>
      <c r="BV68" s="53">
        <v>0</v>
      </c>
      <c r="BW68" s="53">
        <v>0</v>
      </c>
      <c r="BX68" s="53">
        <v>0</v>
      </c>
      <c r="BY68" s="53">
        <v>0</v>
      </c>
      <c r="BZ68" s="53">
        <v>60833</v>
      </c>
      <c r="CA68" s="53">
        <v>-16410</v>
      </c>
      <c r="CB68" s="53">
        <v>1179560</v>
      </c>
    </row>
    <row r="69" spans="1:80">
      <c r="A69" s="53" t="s">
        <v>2077</v>
      </c>
      <c r="B69" s="53">
        <v>4113726</v>
      </c>
      <c r="C69" s="53">
        <v>40750</v>
      </c>
      <c r="D69" s="53">
        <v>18</v>
      </c>
      <c r="E69" s="53">
        <v>112445</v>
      </c>
      <c r="F69" s="53">
        <v>0</v>
      </c>
      <c r="G69" s="53">
        <v>0</v>
      </c>
      <c r="H69" s="53">
        <v>49671</v>
      </c>
      <c r="I69" s="53">
        <v>172624</v>
      </c>
      <c r="J69" s="53">
        <v>0</v>
      </c>
      <c r="K69" s="53">
        <v>0</v>
      </c>
      <c r="L69" s="53">
        <v>334740</v>
      </c>
      <c r="M69" s="53">
        <v>15607</v>
      </c>
      <c r="N69" s="53">
        <v>16134</v>
      </c>
      <c r="O69" s="53">
        <v>30855</v>
      </c>
      <c r="P69" s="53">
        <v>10762</v>
      </c>
      <c r="Q69" s="53">
        <v>14005</v>
      </c>
      <c r="R69" s="53">
        <v>0</v>
      </c>
      <c r="S69" s="53">
        <v>0</v>
      </c>
      <c r="T69" s="53">
        <v>0</v>
      </c>
      <c r="U69" s="53">
        <v>0</v>
      </c>
      <c r="V69" s="53">
        <v>82637</v>
      </c>
      <c r="W69" s="53">
        <v>0</v>
      </c>
      <c r="X69" s="53">
        <v>0</v>
      </c>
      <c r="Y69" s="53">
        <v>82637</v>
      </c>
      <c r="Z69" s="53">
        <v>0</v>
      </c>
      <c r="AA69" s="53">
        <v>0</v>
      </c>
      <c r="AB69" s="53">
        <v>0</v>
      </c>
      <c r="AC69" s="53">
        <v>0</v>
      </c>
      <c r="AD69" s="53">
        <v>19948</v>
      </c>
      <c r="AE69" s="53">
        <v>0</v>
      </c>
      <c r="AF69" s="53">
        <v>0</v>
      </c>
      <c r="AG69" s="53">
        <v>0</v>
      </c>
      <c r="AH69" s="53">
        <v>150543</v>
      </c>
      <c r="AI69" s="53">
        <v>31747</v>
      </c>
      <c r="AJ69" s="53">
        <v>202238</v>
      </c>
      <c r="AK69" s="53">
        <v>0</v>
      </c>
      <c r="AL69" s="53">
        <v>13273</v>
      </c>
      <c r="AM69" s="53">
        <v>21224</v>
      </c>
      <c r="AN69" s="53">
        <v>8436</v>
      </c>
      <c r="AO69" s="53">
        <v>12173</v>
      </c>
      <c r="AP69" s="53">
        <v>86520</v>
      </c>
      <c r="AQ69" s="53">
        <v>147589</v>
      </c>
      <c r="AR69" s="53">
        <v>0</v>
      </c>
      <c r="AS69" s="53">
        <v>431147</v>
      </c>
      <c r="AT69" s="53">
        <v>25272</v>
      </c>
      <c r="AU69" s="53">
        <v>1990</v>
      </c>
      <c r="AV69" s="53">
        <v>9670</v>
      </c>
      <c r="AW69" s="53">
        <v>8462</v>
      </c>
      <c r="AX69" s="53">
        <v>35100</v>
      </c>
      <c r="AY69" s="53">
        <v>103250</v>
      </c>
      <c r="AZ69" s="53">
        <v>43032</v>
      </c>
      <c r="BA69" s="53">
        <v>1654116</v>
      </c>
      <c r="BB69" s="53">
        <v>77201</v>
      </c>
      <c r="BC69" s="53">
        <v>14680</v>
      </c>
      <c r="BD69" s="53">
        <v>7973</v>
      </c>
      <c r="BE69" s="53">
        <v>30318</v>
      </c>
      <c r="BF69" s="53">
        <v>0</v>
      </c>
      <c r="BG69" s="53">
        <v>0</v>
      </c>
      <c r="BH69" s="53">
        <v>34424</v>
      </c>
      <c r="BI69" s="53">
        <v>164596</v>
      </c>
      <c r="BJ69" s="53">
        <v>0</v>
      </c>
      <c r="BK69" s="53">
        <v>753</v>
      </c>
      <c r="BL69" s="53">
        <v>0</v>
      </c>
      <c r="BM69" s="53">
        <v>209729</v>
      </c>
      <c r="BN69" s="53">
        <v>0</v>
      </c>
      <c r="BO69" s="53">
        <v>0</v>
      </c>
      <c r="BP69" s="53">
        <v>6677</v>
      </c>
      <c r="BQ69" s="53">
        <v>217159</v>
      </c>
      <c r="BR69" s="53">
        <v>143231</v>
      </c>
      <c r="BS69" s="53">
        <v>13920</v>
      </c>
      <c r="BT69" s="53">
        <v>84960</v>
      </c>
      <c r="BU69" s="53">
        <v>4084</v>
      </c>
      <c r="BV69" s="53">
        <v>0</v>
      </c>
      <c r="BW69" s="53">
        <v>11262</v>
      </c>
      <c r="BX69" s="53">
        <v>0</v>
      </c>
      <c r="BY69" s="53">
        <v>830</v>
      </c>
      <c r="BZ69" s="53">
        <v>258287</v>
      </c>
      <c r="CA69" s="53">
        <v>0</v>
      </c>
      <c r="CB69" s="53">
        <v>2294158</v>
      </c>
    </row>
    <row r="70" spans="1:80">
      <c r="A70" s="53" t="s">
        <v>2077</v>
      </c>
      <c r="B70" s="53">
        <v>4113742</v>
      </c>
      <c r="C70" s="53">
        <v>26500</v>
      </c>
      <c r="D70" s="53">
        <v>18</v>
      </c>
      <c r="E70" s="53">
        <v>140091</v>
      </c>
      <c r="F70" s="53">
        <v>0</v>
      </c>
      <c r="G70" s="53">
        <v>0</v>
      </c>
      <c r="H70" s="53">
        <v>37411</v>
      </c>
      <c r="I70" s="53">
        <v>58915</v>
      </c>
      <c r="J70" s="53">
        <v>0</v>
      </c>
      <c r="K70" s="53">
        <v>62366</v>
      </c>
      <c r="L70" s="53">
        <v>298783</v>
      </c>
      <c r="M70" s="53">
        <v>14622</v>
      </c>
      <c r="N70" s="53">
        <v>8473</v>
      </c>
      <c r="O70" s="53">
        <v>16564</v>
      </c>
      <c r="P70" s="53">
        <v>9598</v>
      </c>
      <c r="Q70" s="53">
        <v>17167</v>
      </c>
      <c r="R70" s="53">
        <v>5262</v>
      </c>
      <c r="S70" s="53">
        <v>0</v>
      </c>
      <c r="T70" s="53">
        <v>0</v>
      </c>
      <c r="U70" s="53">
        <v>0</v>
      </c>
      <c r="V70" s="53">
        <v>14389</v>
      </c>
      <c r="W70" s="53">
        <v>31945</v>
      </c>
      <c r="X70" s="53">
        <v>59942</v>
      </c>
      <c r="Y70" s="53">
        <v>111538</v>
      </c>
      <c r="Z70" s="53">
        <v>0</v>
      </c>
      <c r="AA70" s="53">
        <v>0</v>
      </c>
      <c r="AB70" s="53">
        <v>0</v>
      </c>
      <c r="AC70" s="53">
        <v>0</v>
      </c>
      <c r="AD70" s="53">
        <v>95886</v>
      </c>
      <c r="AE70" s="53">
        <v>0</v>
      </c>
      <c r="AF70" s="53">
        <v>49139</v>
      </c>
      <c r="AG70" s="53">
        <v>123061</v>
      </c>
      <c r="AH70" s="53">
        <v>0</v>
      </c>
      <c r="AI70" s="53">
        <v>0</v>
      </c>
      <c r="AJ70" s="53">
        <v>268086</v>
      </c>
      <c r="AK70" s="53">
        <v>0</v>
      </c>
      <c r="AL70" s="53">
        <v>26682</v>
      </c>
      <c r="AM70" s="53">
        <v>33319</v>
      </c>
      <c r="AN70" s="53">
        <v>12059</v>
      </c>
      <c r="AO70" s="53">
        <v>2441</v>
      </c>
      <c r="AP70" s="53">
        <v>49234</v>
      </c>
      <c r="AQ70" s="53">
        <v>111550</v>
      </c>
      <c r="AR70" s="53">
        <v>0</v>
      </c>
      <c r="AS70" s="53">
        <v>442425</v>
      </c>
      <c r="AT70" s="53">
        <v>0</v>
      </c>
      <c r="AU70" s="53">
        <v>0</v>
      </c>
      <c r="AV70" s="53">
        <v>5617</v>
      </c>
      <c r="AW70" s="53">
        <v>29093</v>
      </c>
      <c r="AX70" s="53">
        <v>45049</v>
      </c>
      <c r="AY70" s="53">
        <v>4782</v>
      </c>
      <c r="AZ70" s="53">
        <v>42442</v>
      </c>
      <c r="BA70" s="53">
        <v>1549524</v>
      </c>
      <c r="BB70" s="53">
        <v>43307</v>
      </c>
      <c r="BC70" s="53">
        <v>5887</v>
      </c>
      <c r="BD70" s="53">
        <v>4564</v>
      </c>
      <c r="BE70" s="53">
        <v>52943</v>
      </c>
      <c r="BF70" s="53">
        <v>0</v>
      </c>
      <c r="BG70" s="53">
        <v>0</v>
      </c>
      <c r="BH70" s="53">
        <v>63472</v>
      </c>
      <c r="BI70" s="53">
        <v>170173</v>
      </c>
      <c r="BJ70" s="53">
        <v>0</v>
      </c>
      <c r="BK70" s="53">
        <v>0</v>
      </c>
      <c r="BL70" s="53">
        <v>0</v>
      </c>
      <c r="BM70" s="53">
        <v>185127</v>
      </c>
      <c r="BN70" s="53">
        <v>0</v>
      </c>
      <c r="BO70" s="53">
        <v>0</v>
      </c>
      <c r="BP70" s="53">
        <v>413</v>
      </c>
      <c r="BQ70" s="53">
        <v>185540</v>
      </c>
      <c r="BR70" s="53">
        <v>199586</v>
      </c>
      <c r="BS70" s="53">
        <v>23200</v>
      </c>
      <c r="BT70" s="53">
        <v>51647</v>
      </c>
      <c r="BU70" s="53">
        <v>6466</v>
      </c>
      <c r="BV70" s="53">
        <v>0</v>
      </c>
      <c r="BW70" s="53">
        <v>21500</v>
      </c>
      <c r="BX70" s="53">
        <v>0</v>
      </c>
      <c r="BY70" s="53">
        <v>0</v>
      </c>
      <c r="BZ70" s="53">
        <v>302399</v>
      </c>
      <c r="CA70" s="53">
        <v>-153</v>
      </c>
      <c r="CB70" s="53">
        <v>2207483</v>
      </c>
    </row>
    <row r="71" spans="1:80">
      <c r="A71" s="53" t="s">
        <v>2077</v>
      </c>
      <c r="B71" s="53">
        <v>4113775</v>
      </c>
      <c r="C71" s="53">
        <v>17400</v>
      </c>
      <c r="D71" s="53">
        <v>18</v>
      </c>
      <c r="E71" s="53">
        <v>99570</v>
      </c>
      <c r="F71" s="53">
        <v>0</v>
      </c>
      <c r="G71" s="53">
        <v>0</v>
      </c>
      <c r="H71" s="53">
        <v>0</v>
      </c>
      <c r="I71" s="53">
        <v>60385</v>
      </c>
      <c r="J71" s="53">
        <v>0</v>
      </c>
      <c r="K71" s="53">
        <v>127953</v>
      </c>
      <c r="L71" s="53">
        <v>287908</v>
      </c>
      <c r="M71" s="53">
        <v>22307</v>
      </c>
      <c r="N71" s="53">
        <v>10496</v>
      </c>
      <c r="O71" s="53">
        <v>18658</v>
      </c>
      <c r="P71" s="53">
        <v>17513</v>
      </c>
      <c r="Q71" s="53">
        <v>27403</v>
      </c>
      <c r="R71" s="53">
        <v>0</v>
      </c>
      <c r="S71" s="53">
        <v>0</v>
      </c>
      <c r="T71" s="53">
        <v>0</v>
      </c>
      <c r="U71" s="53">
        <v>0</v>
      </c>
      <c r="V71" s="53">
        <v>0</v>
      </c>
      <c r="W71" s="53">
        <v>4287</v>
      </c>
      <c r="X71" s="53">
        <v>42654</v>
      </c>
      <c r="Y71" s="53">
        <v>46941</v>
      </c>
      <c r="Z71" s="53">
        <v>0</v>
      </c>
      <c r="AA71" s="53">
        <v>0</v>
      </c>
      <c r="AB71" s="53">
        <v>0</v>
      </c>
      <c r="AC71" s="53">
        <v>0</v>
      </c>
      <c r="AD71" s="53">
        <v>67111</v>
      </c>
      <c r="AE71" s="53">
        <v>6925</v>
      </c>
      <c r="AF71" s="53">
        <v>23901</v>
      </c>
      <c r="AG71" s="53">
        <v>149112</v>
      </c>
      <c r="AH71" s="53">
        <v>0</v>
      </c>
      <c r="AI71" s="53">
        <v>380</v>
      </c>
      <c r="AJ71" s="53">
        <v>247429</v>
      </c>
      <c r="AK71" s="53">
        <v>0</v>
      </c>
      <c r="AL71" s="53">
        <v>908</v>
      </c>
      <c r="AM71" s="53">
        <v>30155</v>
      </c>
      <c r="AN71" s="53">
        <v>8698</v>
      </c>
      <c r="AO71" s="53">
        <v>945</v>
      </c>
      <c r="AP71" s="53">
        <v>35275</v>
      </c>
      <c r="AQ71" s="53">
        <v>177293</v>
      </c>
      <c r="AR71" s="53">
        <v>0</v>
      </c>
      <c r="AS71" s="53">
        <v>661286</v>
      </c>
      <c r="AT71" s="53">
        <v>1979</v>
      </c>
      <c r="AU71" s="53">
        <v>0</v>
      </c>
      <c r="AV71" s="53">
        <v>7627</v>
      </c>
      <c r="AW71" s="53">
        <v>10297</v>
      </c>
      <c r="AX71" s="53">
        <v>55588</v>
      </c>
      <c r="AY71" s="53">
        <v>6467</v>
      </c>
      <c r="AZ71" s="53">
        <v>33878</v>
      </c>
      <c r="BA71" s="53">
        <v>1709051</v>
      </c>
      <c r="BB71" s="53">
        <v>76626</v>
      </c>
      <c r="BC71" s="53">
        <v>9081</v>
      </c>
      <c r="BD71" s="53">
        <v>7691</v>
      </c>
      <c r="BE71" s="53">
        <v>20905</v>
      </c>
      <c r="BF71" s="53">
        <v>0</v>
      </c>
      <c r="BG71" s="53">
        <v>0</v>
      </c>
      <c r="BH71" s="53">
        <v>106454</v>
      </c>
      <c r="BI71" s="53">
        <v>220757</v>
      </c>
      <c r="BJ71" s="53">
        <v>0</v>
      </c>
      <c r="BK71" s="53">
        <v>0</v>
      </c>
      <c r="BL71" s="53">
        <v>0</v>
      </c>
      <c r="BM71" s="53">
        <v>213124</v>
      </c>
      <c r="BN71" s="53">
        <v>0</v>
      </c>
      <c r="BO71" s="53">
        <v>0</v>
      </c>
      <c r="BP71" s="53">
        <v>4184</v>
      </c>
      <c r="BQ71" s="53">
        <v>217308</v>
      </c>
      <c r="BR71" s="53">
        <v>209406</v>
      </c>
      <c r="BS71" s="53">
        <v>15777</v>
      </c>
      <c r="BT71" s="53">
        <v>40407</v>
      </c>
      <c r="BU71" s="53">
        <v>3370</v>
      </c>
      <c r="BV71" s="53">
        <v>0</v>
      </c>
      <c r="BW71" s="53">
        <v>3916</v>
      </c>
      <c r="BX71" s="53">
        <v>284</v>
      </c>
      <c r="BY71" s="53">
        <v>0</v>
      </c>
      <c r="BZ71" s="53">
        <v>273160</v>
      </c>
      <c r="CA71" s="53">
        <v>-10018</v>
      </c>
      <c r="CB71" s="53">
        <v>2410258</v>
      </c>
    </row>
    <row r="72" spans="1:80">
      <c r="A72" s="53" t="s">
        <v>2077</v>
      </c>
      <c r="B72" s="53">
        <v>4113817</v>
      </c>
      <c r="C72" s="53">
        <v>20400</v>
      </c>
      <c r="D72" s="53">
        <v>18</v>
      </c>
      <c r="E72" s="53">
        <v>0</v>
      </c>
      <c r="F72" s="53">
        <v>0</v>
      </c>
      <c r="G72" s="53">
        <v>0</v>
      </c>
      <c r="H72" s="53">
        <v>20729</v>
      </c>
      <c r="I72" s="53">
        <v>84006</v>
      </c>
      <c r="J72" s="53">
        <v>0</v>
      </c>
      <c r="K72" s="53">
        <v>84759</v>
      </c>
      <c r="L72" s="53">
        <v>189494</v>
      </c>
      <c r="M72" s="53">
        <v>0</v>
      </c>
      <c r="N72" s="53">
        <v>0</v>
      </c>
      <c r="O72" s="53">
        <v>40813</v>
      </c>
      <c r="P72" s="53">
        <v>19399</v>
      </c>
      <c r="Q72" s="53">
        <v>16653</v>
      </c>
      <c r="R72" s="53">
        <v>121017</v>
      </c>
      <c r="S72" s="53">
        <v>0</v>
      </c>
      <c r="T72" s="53">
        <v>0</v>
      </c>
      <c r="U72" s="53">
        <v>0</v>
      </c>
      <c r="V72" s="53">
        <v>7939</v>
      </c>
      <c r="W72" s="53">
        <v>2255</v>
      </c>
      <c r="X72" s="53">
        <v>47814</v>
      </c>
      <c r="Y72" s="53">
        <v>179025</v>
      </c>
      <c r="Z72" s="53">
        <v>0</v>
      </c>
      <c r="AA72" s="53">
        <v>0</v>
      </c>
      <c r="AB72" s="53">
        <v>0</v>
      </c>
      <c r="AC72" s="53">
        <v>0</v>
      </c>
      <c r="AD72" s="53">
        <v>32130</v>
      </c>
      <c r="AE72" s="53">
        <v>0</v>
      </c>
      <c r="AF72" s="53">
        <v>0</v>
      </c>
      <c r="AG72" s="53">
        <v>75758</v>
      </c>
      <c r="AH72" s="53">
        <v>0</v>
      </c>
      <c r="AI72" s="53">
        <v>61989</v>
      </c>
      <c r="AJ72" s="53">
        <v>169877</v>
      </c>
      <c r="AK72" s="53">
        <v>0</v>
      </c>
      <c r="AL72" s="53">
        <v>53800</v>
      </c>
      <c r="AM72" s="53">
        <v>26961</v>
      </c>
      <c r="AN72" s="53">
        <v>11740</v>
      </c>
      <c r="AO72" s="53">
        <v>9413</v>
      </c>
      <c r="AP72" s="53">
        <v>108149</v>
      </c>
      <c r="AQ72" s="53">
        <v>83190</v>
      </c>
      <c r="AR72" s="53">
        <v>0</v>
      </c>
      <c r="AS72" s="53">
        <v>310334</v>
      </c>
      <c r="AT72" s="53">
        <v>8610</v>
      </c>
      <c r="AU72" s="53">
        <v>3302</v>
      </c>
      <c r="AV72" s="53">
        <v>6283</v>
      </c>
      <c r="AW72" s="53">
        <v>464</v>
      </c>
      <c r="AX72" s="53">
        <v>48824</v>
      </c>
      <c r="AY72" s="53">
        <v>10570</v>
      </c>
      <c r="AZ72" s="53">
        <v>16521</v>
      </c>
      <c r="BA72" s="53">
        <v>1313422</v>
      </c>
      <c r="BB72" s="53">
        <v>61855</v>
      </c>
      <c r="BC72" s="53">
        <v>11311</v>
      </c>
      <c r="BD72" s="53">
        <v>6000</v>
      </c>
      <c r="BE72" s="53">
        <v>79889</v>
      </c>
      <c r="BF72" s="53">
        <v>0</v>
      </c>
      <c r="BG72" s="53">
        <v>0</v>
      </c>
      <c r="BH72" s="53">
        <v>43727</v>
      </c>
      <c r="BI72" s="53">
        <v>202782</v>
      </c>
      <c r="BJ72" s="53">
        <v>146980</v>
      </c>
      <c r="BK72" s="53">
        <v>32491</v>
      </c>
      <c r="BL72" s="53">
        <v>15777</v>
      </c>
      <c r="BM72" s="53">
        <v>9642</v>
      </c>
      <c r="BN72" s="53">
        <v>0</v>
      </c>
      <c r="BO72" s="53">
        <v>-12</v>
      </c>
      <c r="BP72" s="53">
        <v>17856</v>
      </c>
      <c r="BQ72" s="53">
        <v>222734</v>
      </c>
      <c r="BR72" s="53">
        <v>101708</v>
      </c>
      <c r="BS72" s="53">
        <v>19499</v>
      </c>
      <c r="BT72" s="53">
        <v>55236</v>
      </c>
      <c r="BU72" s="53">
        <v>3795</v>
      </c>
      <c r="BV72" s="53">
        <v>0</v>
      </c>
      <c r="BW72" s="53">
        <v>7069</v>
      </c>
      <c r="BX72" s="53">
        <v>0</v>
      </c>
      <c r="BY72" s="53">
        <v>1810</v>
      </c>
      <c r="BZ72" s="53">
        <v>189117</v>
      </c>
      <c r="CA72" s="53">
        <v>-9</v>
      </c>
      <c r="CB72" s="53">
        <v>1928046</v>
      </c>
    </row>
    <row r="73" spans="1:80">
      <c r="A73" s="53" t="s">
        <v>2077</v>
      </c>
      <c r="B73" s="53">
        <v>4113825</v>
      </c>
      <c r="C73" s="53">
        <v>18900</v>
      </c>
      <c r="D73" s="53">
        <v>18</v>
      </c>
      <c r="E73" s="53">
        <v>181829</v>
      </c>
      <c r="F73" s="53">
        <v>0</v>
      </c>
      <c r="G73" s="53">
        <v>0</v>
      </c>
      <c r="H73" s="53">
        <v>0</v>
      </c>
      <c r="I73" s="53">
        <v>181143</v>
      </c>
      <c r="J73" s="53">
        <v>0</v>
      </c>
      <c r="K73" s="53">
        <v>330466</v>
      </c>
      <c r="L73" s="53">
        <v>693438</v>
      </c>
      <c r="M73" s="53">
        <v>45920</v>
      </c>
      <c r="N73" s="53">
        <v>14368</v>
      </c>
      <c r="O73" s="53">
        <v>135554</v>
      </c>
      <c r="P73" s="53">
        <v>40426</v>
      </c>
      <c r="Q73" s="53">
        <v>50493</v>
      </c>
      <c r="R73" s="53">
        <v>0</v>
      </c>
      <c r="S73" s="53">
        <v>0</v>
      </c>
      <c r="T73" s="53">
        <v>0</v>
      </c>
      <c r="U73" s="53">
        <v>0</v>
      </c>
      <c r="V73" s="53">
        <v>0</v>
      </c>
      <c r="W73" s="53">
        <v>22119</v>
      </c>
      <c r="X73" s="53">
        <v>32953</v>
      </c>
      <c r="Y73" s="53">
        <v>55072</v>
      </c>
      <c r="Z73" s="53">
        <v>-102103</v>
      </c>
      <c r="AA73" s="53">
        <v>0</v>
      </c>
      <c r="AB73" s="53">
        <v>0</v>
      </c>
      <c r="AC73" s="53">
        <v>0</v>
      </c>
      <c r="AD73" s="53">
        <v>381880</v>
      </c>
      <c r="AE73" s="53">
        <v>0</v>
      </c>
      <c r="AF73" s="53">
        <v>614040</v>
      </c>
      <c r="AG73" s="53">
        <v>0</v>
      </c>
      <c r="AH73" s="53">
        <v>13746</v>
      </c>
      <c r="AI73" s="53">
        <v>0</v>
      </c>
      <c r="AJ73" s="53">
        <v>907563</v>
      </c>
      <c r="AK73" s="53">
        <v>0</v>
      </c>
      <c r="AL73" s="53">
        <v>8460</v>
      </c>
      <c r="AM73" s="53">
        <v>9034</v>
      </c>
      <c r="AN73" s="53">
        <v>92860</v>
      </c>
      <c r="AO73" s="53">
        <v>8383</v>
      </c>
      <c r="AP73" s="53">
        <v>117340</v>
      </c>
      <c r="AQ73" s="53">
        <v>3973</v>
      </c>
      <c r="AR73" s="53">
        <v>0</v>
      </c>
      <c r="AS73" s="53">
        <v>0</v>
      </c>
      <c r="AT73" s="53">
        <v>0</v>
      </c>
      <c r="AU73" s="53">
        <v>6353</v>
      </c>
      <c r="AV73" s="53">
        <v>0</v>
      </c>
      <c r="AW73" s="53">
        <v>31661</v>
      </c>
      <c r="AX73" s="53">
        <v>0</v>
      </c>
      <c r="AY73" s="53">
        <v>87750</v>
      </c>
      <c r="AZ73" s="53">
        <v>0</v>
      </c>
      <c r="BA73" s="53">
        <v>2308648</v>
      </c>
      <c r="BB73" s="53">
        <v>99707</v>
      </c>
      <c r="BC73" s="53">
        <v>31464</v>
      </c>
      <c r="BD73" s="53">
        <v>10526</v>
      </c>
      <c r="BE73" s="53">
        <v>0</v>
      </c>
      <c r="BF73" s="53">
        <v>0</v>
      </c>
      <c r="BG73" s="53">
        <v>0</v>
      </c>
      <c r="BH73" s="53">
        <v>157638</v>
      </c>
      <c r="BI73" s="53">
        <v>299335</v>
      </c>
      <c r="BJ73" s="53">
        <v>266367</v>
      </c>
      <c r="BK73" s="53">
        <v>62773</v>
      </c>
      <c r="BL73" s="53">
        <v>24436</v>
      </c>
      <c r="BM73" s="53">
        <v>0</v>
      </c>
      <c r="BN73" s="53">
        <v>0</v>
      </c>
      <c r="BO73" s="53">
        <v>0</v>
      </c>
      <c r="BP73" s="53">
        <v>69801</v>
      </c>
      <c r="BQ73" s="53">
        <v>423377</v>
      </c>
      <c r="BR73" s="53">
        <v>245067</v>
      </c>
      <c r="BS73" s="53">
        <v>67071</v>
      </c>
      <c r="BT73" s="53">
        <v>7764</v>
      </c>
      <c r="BU73" s="53">
        <v>0</v>
      </c>
      <c r="BV73" s="53">
        <v>0</v>
      </c>
      <c r="BW73" s="53">
        <v>14327</v>
      </c>
      <c r="BX73" s="53">
        <v>0</v>
      </c>
      <c r="BY73" s="53">
        <v>0</v>
      </c>
      <c r="BZ73" s="53">
        <v>334229</v>
      </c>
      <c r="CA73" s="53">
        <v>-2544</v>
      </c>
      <c r="CB73" s="53">
        <v>3363045</v>
      </c>
    </row>
    <row r="74" spans="1:80">
      <c r="A74" s="53" t="s">
        <v>2077</v>
      </c>
      <c r="B74" s="53">
        <v>4113833</v>
      </c>
      <c r="C74" s="53">
        <v>20500</v>
      </c>
      <c r="D74" s="53">
        <v>18</v>
      </c>
      <c r="E74" s="53">
        <v>0</v>
      </c>
      <c r="F74" s="53">
        <v>0</v>
      </c>
      <c r="G74" s="53">
        <v>0</v>
      </c>
      <c r="H74" s="53">
        <v>3134</v>
      </c>
      <c r="I74" s="53">
        <v>85952</v>
      </c>
      <c r="J74" s="53">
        <v>0</v>
      </c>
      <c r="K74" s="53">
        <v>67604</v>
      </c>
      <c r="L74" s="53">
        <v>156690</v>
      </c>
      <c r="M74" s="53">
        <v>0</v>
      </c>
      <c r="N74" s="53">
        <v>0</v>
      </c>
      <c r="O74" s="53">
        <v>25159</v>
      </c>
      <c r="P74" s="53">
        <v>15431</v>
      </c>
      <c r="Q74" s="53">
        <v>17185</v>
      </c>
      <c r="R74" s="53">
        <v>108754</v>
      </c>
      <c r="S74" s="53">
        <v>0</v>
      </c>
      <c r="T74" s="53">
        <v>0</v>
      </c>
      <c r="U74" s="53">
        <v>0</v>
      </c>
      <c r="V74" s="53">
        <v>3449</v>
      </c>
      <c r="W74" s="53">
        <v>1221</v>
      </c>
      <c r="X74" s="53">
        <v>40144</v>
      </c>
      <c r="Y74" s="53">
        <v>153568</v>
      </c>
      <c r="Z74" s="53">
        <v>0</v>
      </c>
      <c r="AA74" s="53">
        <v>0</v>
      </c>
      <c r="AB74" s="53">
        <v>0</v>
      </c>
      <c r="AC74" s="53">
        <v>0</v>
      </c>
      <c r="AD74" s="53">
        <v>27039</v>
      </c>
      <c r="AE74" s="53">
        <v>0</v>
      </c>
      <c r="AF74" s="53">
        <v>0</v>
      </c>
      <c r="AG74" s="53">
        <v>63754</v>
      </c>
      <c r="AH74" s="53">
        <v>0</v>
      </c>
      <c r="AI74" s="53">
        <v>52167</v>
      </c>
      <c r="AJ74" s="53">
        <v>142960</v>
      </c>
      <c r="AK74" s="53">
        <v>0</v>
      </c>
      <c r="AL74" s="53">
        <v>72159</v>
      </c>
      <c r="AM74" s="53">
        <v>25166</v>
      </c>
      <c r="AN74" s="53">
        <v>8283</v>
      </c>
      <c r="AO74" s="53">
        <v>5107</v>
      </c>
      <c r="AP74" s="53">
        <v>60228</v>
      </c>
      <c r="AQ74" s="53">
        <v>84583</v>
      </c>
      <c r="AR74" s="53">
        <v>0</v>
      </c>
      <c r="AS74" s="53">
        <v>200830</v>
      </c>
      <c r="AT74" s="53">
        <v>7441</v>
      </c>
      <c r="AU74" s="53">
        <v>7499</v>
      </c>
      <c r="AV74" s="53">
        <v>6856</v>
      </c>
      <c r="AW74" s="53">
        <v>414</v>
      </c>
      <c r="AX74" s="53">
        <v>38544</v>
      </c>
      <c r="AY74" s="53">
        <v>10824</v>
      </c>
      <c r="AZ74" s="53">
        <v>25778</v>
      </c>
      <c r="BA74" s="53">
        <v>1064705</v>
      </c>
      <c r="BB74" s="53">
        <v>53145</v>
      </c>
      <c r="BC74" s="53">
        <v>13186</v>
      </c>
      <c r="BD74" s="53">
        <v>5476</v>
      </c>
      <c r="BE74" s="53">
        <v>35989</v>
      </c>
      <c r="BF74" s="53">
        <v>0</v>
      </c>
      <c r="BG74" s="53">
        <v>0</v>
      </c>
      <c r="BH74" s="53">
        <v>71909</v>
      </c>
      <c r="BI74" s="53">
        <v>179705</v>
      </c>
      <c r="BJ74" s="53">
        <v>82718</v>
      </c>
      <c r="BK74" s="53">
        <v>14115</v>
      </c>
      <c r="BL74" s="53">
        <v>9279</v>
      </c>
      <c r="BM74" s="53">
        <v>0</v>
      </c>
      <c r="BN74" s="53">
        <v>0</v>
      </c>
      <c r="BO74" s="53">
        <v>0</v>
      </c>
      <c r="BP74" s="53">
        <v>15809</v>
      </c>
      <c r="BQ74" s="53">
        <v>121921</v>
      </c>
      <c r="BR74" s="53">
        <v>105020</v>
      </c>
      <c r="BS74" s="53">
        <v>13667</v>
      </c>
      <c r="BT74" s="53">
        <v>29079</v>
      </c>
      <c r="BU74" s="53">
        <v>3052</v>
      </c>
      <c r="BV74" s="53">
        <v>0</v>
      </c>
      <c r="BW74" s="53">
        <v>12884</v>
      </c>
      <c r="BX74" s="53">
        <v>0</v>
      </c>
      <c r="BY74" s="53">
        <v>0</v>
      </c>
      <c r="BZ74" s="53">
        <v>163702</v>
      </c>
      <c r="CA74" s="53">
        <v>-150</v>
      </c>
      <c r="CB74" s="53">
        <v>1529883</v>
      </c>
    </row>
    <row r="75" spans="1:80">
      <c r="A75" s="53" t="s">
        <v>2077</v>
      </c>
      <c r="B75" s="53">
        <v>4113874</v>
      </c>
      <c r="C75" s="53">
        <v>14600</v>
      </c>
      <c r="D75" s="53">
        <v>18</v>
      </c>
      <c r="E75" s="53">
        <v>0</v>
      </c>
      <c r="F75" s="53">
        <v>0</v>
      </c>
      <c r="G75" s="53">
        <v>0</v>
      </c>
      <c r="H75" s="53">
        <v>26967</v>
      </c>
      <c r="I75" s="53">
        <v>138379</v>
      </c>
      <c r="J75" s="53">
        <v>0</v>
      </c>
      <c r="K75" s="53">
        <v>78644</v>
      </c>
      <c r="L75" s="53">
        <v>243990</v>
      </c>
      <c r="M75" s="53">
        <v>0</v>
      </c>
      <c r="N75" s="53">
        <v>0</v>
      </c>
      <c r="O75" s="53">
        <v>50507</v>
      </c>
      <c r="P75" s="53">
        <v>25908</v>
      </c>
      <c r="Q75" s="53">
        <v>36317</v>
      </c>
      <c r="R75" s="53">
        <v>112533</v>
      </c>
      <c r="S75" s="53">
        <v>0</v>
      </c>
      <c r="T75" s="53">
        <v>17895</v>
      </c>
      <c r="U75" s="53">
        <v>0</v>
      </c>
      <c r="V75" s="53">
        <v>5177</v>
      </c>
      <c r="W75" s="53">
        <v>3034</v>
      </c>
      <c r="X75" s="53">
        <v>54853</v>
      </c>
      <c r="Y75" s="53">
        <v>193492</v>
      </c>
      <c r="Z75" s="53">
        <v>0</v>
      </c>
      <c r="AA75" s="53">
        <v>0</v>
      </c>
      <c r="AB75" s="53">
        <v>0</v>
      </c>
      <c r="AC75" s="53">
        <v>0</v>
      </c>
      <c r="AD75" s="53">
        <v>57706</v>
      </c>
      <c r="AE75" s="53">
        <v>0</v>
      </c>
      <c r="AF75" s="53">
        <v>0</v>
      </c>
      <c r="AG75" s="53">
        <v>136060</v>
      </c>
      <c r="AH75" s="53">
        <v>0</v>
      </c>
      <c r="AI75" s="53">
        <v>111332</v>
      </c>
      <c r="AJ75" s="53">
        <v>305098</v>
      </c>
      <c r="AK75" s="53">
        <v>0</v>
      </c>
      <c r="AL75" s="53">
        <v>3301</v>
      </c>
      <c r="AM75" s="53">
        <v>14587</v>
      </c>
      <c r="AN75" s="53">
        <v>11764</v>
      </c>
      <c r="AO75" s="53">
        <v>6605</v>
      </c>
      <c r="AP75" s="53">
        <v>115697</v>
      </c>
      <c r="AQ75" s="53">
        <v>160172</v>
      </c>
      <c r="AR75" s="53">
        <v>0</v>
      </c>
      <c r="AS75" s="53">
        <v>585825</v>
      </c>
      <c r="AT75" s="53">
        <v>12087</v>
      </c>
      <c r="AU75" s="53">
        <v>4289</v>
      </c>
      <c r="AV75" s="53">
        <v>10974</v>
      </c>
      <c r="AW75" s="53">
        <v>661</v>
      </c>
      <c r="AX75" s="53">
        <v>38571</v>
      </c>
      <c r="AY75" s="53">
        <v>18310</v>
      </c>
      <c r="AZ75" s="53">
        <v>22265</v>
      </c>
      <c r="BA75" s="53">
        <v>1860420</v>
      </c>
      <c r="BB75" s="53">
        <v>61912</v>
      </c>
      <c r="BC75" s="53">
        <v>16361</v>
      </c>
      <c r="BD75" s="53">
        <v>6674</v>
      </c>
      <c r="BE75" s="53">
        <v>92939</v>
      </c>
      <c r="BF75" s="53">
        <v>0</v>
      </c>
      <c r="BG75" s="53">
        <v>0</v>
      </c>
      <c r="BH75" s="53">
        <v>67083</v>
      </c>
      <c r="BI75" s="53">
        <v>244969</v>
      </c>
      <c r="BJ75" s="53">
        <v>201093</v>
      </c>
      <c r="BK75" s="53">
        <v>50305</v>
      </c>
      <c r="BL75" s="53">
        <v>23703</v>
      </c>
      <c r="BM75" s="53">
        <v>4681</v>
      </c>
      <c r="BN75" s="53">
        <v>0</v>
      </c>
      <c r="BO75" s="53">
        <v>0</v>
      </c>
      <c r="BP75" s="53">
        <v>25519</v>
      </c>
      <c r="BQ75" s="53">
        <v>305301</v>
      </c>
      <c r="BR75" s="53">
        <v>169748</v>
      </c>
      <c r="BS75" s="53">
        <v>24972</v>
      </c>
      <c r="BT75" s="53">
        <v>60528</v>
      </c>
      <c r="BU75" s="53">
        <v>5773</v>
      </c>
      <c r="BV75" s="53">
        <v>0</v>
      </c>
      <c r="BW75" s="53">
        <v>4860</v>
      </c>
      <c r="BX75" s="53">
        <v>0</v>
      </c>
      <c r="BY75" s="53">
        <v>0</v>
      </c>
      <c r="BZ75" s="53">
        <v>265881</v>
      </c>
      <c r="CA75" s="53">
        <v>-125</v>
      </c>
      <c r="CB75" s="53">
        <v>2676446</v>
      </c>
    </row>
    <row r="76" spans="1:80">
      <c r="A76" s="53" t="s">
        <v>2077</v>
      </c>
      <c r="B76" s="53">
        <v>4113882</v>
      </c>
      <c r="C76" s="53">
        <v>18400</v>
      </c>
      <c r="D76" s="53">
        <v>18</v>
      </c>
      <c r="E76" s="53">
        <v>0</v>
      </c>
      <c r="F76" s="53">
        <v>0</v>
      </c>
      <c r="G76" s="53">
        <v>0</v>
      </c>
      <c r="H76" s="53">
        <v>22284</v>
      </c>
      <c r="I76" s="53">
        <v>90615</v>
      </c>
      <c r="J76" s="53">
        <v>0</v>
      </c>
      <c r="K76" s="53">
        <v>93911</v>
      </c>
      <c r="L76" s="53">
        <v>206810</v>
      </c>
      <c r="M76" s="53">
        <v>0</v>
      </c>
      <c r="N76" s="53">
        <v>0</v>
      </c>
      <c r="O76" s="53">
        <v>47436</v>
      </c>
      <c r="P76" s="53">
        <v>20905</v>
      </c>
      <c r="Q76" s="53">
        <v>37214</v>
      </c>
      <c r="R76" s="53">
        <v>117528</v>
      </c>
      <c r="S76" s="53">
        <v>0</v>
      </c>
      <c r="T76" s="53">
        <v>0</v>
      </c>
      <c r="U76" s="53">
        <v>0</v>
      </c>
      <c r="V76" s="53">
        <v>5616</v>
      </c>
      <c r="W76" s="53">
        <v>3340</v>
      </c>
      <c r="X76" s="53">
        <v>54345</v>
      </c>
      <c r="Y76" s="53">
        <v>180829</v>
      </c>
      <c r="Z76" s="53">
        <v>0</v>
      </c>
      <c r="AA76" s="53">
        <v>0</v>
      </c>
      <c r="AB76" s="53">
        <v>0</v>
      </c>
      <c r="AC76" s="53">
        <v>0</v>
      </c>
      <c r="AD76" s="53">
        <v>49740</v>
      </c>
      <c r="AE76" s="53">
        <v>0</v>
      </c>
      <c r="AF76" s="53">
        <v>0</v>
      </c>
      <c r="AG76" s="53">
        <v>117278</v>
      </c>
      <c r="AH76" s="53">
        <v>0</v>
      </c>
      <c r="AI76" s="53">
        <v>95964</v>
      </c>
      <c r="AJ76" s="53">
        <v>262982</v>
      </c>
      <c r="AK76" s="53">
        <v>0</v>
      </c>
      <c r="AL76" s="53">
        <v>3302</v>
      </c>
      <c r="AM76" s="53">
        <v>15104</v>
      </c>
      <c r="AN76" s="53">
        <v>14684</v>
      </c>
      <c r="AO76" s="53">
        <v>7368</v>
      </c>
      <c r="AP76" s="53">
        <v>117993</v>
      </c>
      <c r="AQ76" s="53">
        <v>123585</v>
      </c>
      <c r="AR76" s="53">
        <v>0</v>
      </c>
      <c r="AS76" s="53">
        <v>527636</v>
      </c>
      <c r="AT76" s="53">
        <v>6734</v>
      </c>
      <c r="AU76" s="53">
        <v>3362</v>
      </c>
      <c r="AV76" s="53">
        <v>10422</v>
      </c>
      <c r="AW76" s="53">
        <v>423</v>
      </c>
      <c r="AX76" s="53">
        <v>54152</v>
      </c>
      <c r="AY76" s="53">
        <v>11016</v>
      </c>
      <c r="AZ76" s="53">
        <v>21326</v>
      </c>
      <c r="BA76" s="53">
        <v>1673283</v>
      </c>
      <c r="BB76" s="53">
        <v>74468</v>
      </c>
      <c r="BC76" s="53">
        <v>18311</v>
      </c>
      <c r="BD76" s="53">
        <v>6466</v>
      </c>
      <c r="BE76" s="53">
        <v>83281</v>
      </c>
      <c r="BF76" s="53">
        <v>0</v>
      </c>
      <c r="BG76" s="53">
        <v>0</v>
      </c>
      <c r="BH76" s="53">
        <v>87833</v>
      </c>
      <c r="BI76" s="53">
        <v>270359</v>
      </c>
      <c r="BJ76" s="53">
        <v>196115</v>
      </c>
      <c r="BK76" s="53">
        <v>42384</v>
      </c>
      <c r="BL76" s="53">
        <v>21528</v>
      </c>
      <c r="BM76" s="53">
        <v>0</v>
      </c>
      <c r="BN76" s="53">
        <v>0</v>
      </c>
      <c r="BO76" s="53">
        <v>0</v>
      </c>
      <c r="BP76" s="53">
        <v>26476</v>
      </c>
      <c r="BQ76" s="53">
        <v>286503</v>
      </c>
      <c r="BR76" s="53">
        <v>136614</v>
      </c>
      <c r="BS76" s="53">
        <v>20593</v>
      </c>
      <c r="BT76" s="53">
        <v>41304</v>
      </c>
      <c r="BU76" s="53">
        <v>3861</v>
      </c>
      <c r="BV76" s="53">
        <v>0</v>
      </c>
      <c r="BW76" s="53">
        <v>7704</v>
      </c>
      <c r="BX76" s="53">
        <v>0</v>
      </c>
      <c r="BY76" s="53">
        <v>3480</v>
      </c>
      <c r="BZ76" s="53">
        <v>213556</v>
      </c>
      <c r="CA76" s="53">
        <v>-3283</v>
      </c>
      <c r="CB76" s="53">
        <v>2440418</v>
      </c>
    </row>
    <row r="77" spans="1:80">
      <c r="A77" s="53" t="s">
        <v>2077</v>
      </c>
      <c r="B77" s="53">
        <v>4113916</v>
      </c>
      <c r="C77" s="53">
        <v>10200</v>
      </c>
      <c r="D77" s="53">
        <v>18</v>
      </c>
      <c r="E77" s="53">
        <v>210139</v>
      </c>
      <c r="F77" s="53">
        <v>0</v>
      </c>
      <c r="G77" s="53">
        <v>0</v>
      </c>
      <c r="H77" s="53">
        <v>2561</v>
      </c>
      <c r="I77" s="53">
        <v>133806</v>
      </c>
      <c r="J77" s="53">
        <v>0</v>
      </c>
      <c r="K77" s="53">
        <v>52619</v>
      </c>
      <c r="L77" s="53">
        <v>399125</v>
      </c>
      <c r="M77" s="53">
        <v>2947</v>
      </c>
      <c r="N77" s="53">
        <v>7846</v>
      </c>
      <c r="O77" s="53">
        <v>11628</v>
      </c>
      <c r="P77" s="53">
        <v>16067</v>
      </c>
      <c r="Q77" s="53">
        <v>17775</v>
      </c>
      <c r="R77" s="53">
        <v>0</v>
      </c>
      <c r="S77" s="53">
        <v>0</v>
      </c>
      <c r="T77" s="53">
        <v>0</v>
      </c>
      <c r="U77" s="53">
        <v>0</v>
      </c>
      <c r="V77" s="53">
        <v>22801</v>
      </c>
      <c r="W77" s="53">
        <v>13937</v>
      </c>
      <c r="X77" s="53">
        <v>64338</v>
      </c>
      <c r="Y77" s="53">
        <v>101076</v>
      </c>
      <c r="Z77" s="53">
        <v>0</v>
      </c>
      <c r="AA77" s="53">
        <v>0</v>
      </c>
      <c r="AB77" s="53">
        <v>0</v>
      </c>
      <c r="AC77" s="53">
        <v>0</v>
      </c>
      <c r="AD77" s="53">
        <v>0</v>
      </c>
      <c r="AE77" s="53">
        <v>0</v>
      </c>
      <c r="AF77" s="53">
        <v>0</v>
      </c>
      <c r="AG77" s="53">
        <v>0</v>
      </c>
      <c r="AH77" s="53">
        <v>0</v>
      </c>
      <c r="AI77" s="53">
        <v>-4048</v>
      </c>
      <c r="AJ77" s="53">
        <v>-4048</v>
      </c>
      <c r="AK77" s="53">
        <v>0</v>
      </c>
      <c r="AL77" s="53">
        <v>2234</v>
      </c>
      <c r="AM77" s="53">
        <v>30265</v>
      </c>
      <c r="AN77" s="53">
        <v>4121</v>
      </c>
      <c r="AO77" s="53">
        <v>8426</v>
      </c>
      <c r="AP77" s="53">
        <v>31238</v>
      </c>
      <c r="AQ77" s="53">
        <v>94000</v>
      </c>
      <c r="AR77" s="53">
        <v>0</v>
      </c>
      <c r="AS77" s="53">
        <v>451455</v>
      </c>
      <c r="AT77" s="53">
        <v>5425</v>
      </c>
      <c r="AU77" s="53">
        <v>1921</v>
      </c>
      <c r="AV77" s="53">
        <v>6210</v>
      </c>
      <c r="AW77" s="53">
        <v>19815</v>
      </c>
      <c r="AX77" s="53">
        <v>30515</v>
      </c>
      <c r="AY77" s="53">
        <v>257</v>
      </c>
      <c r="AZ77" s="53">
        <v>0</v>
      </c>
      <c r="BA77" s="53">
        <v>1238298</v>
      </c>
      <c r="BB77" s="53">
        <v>41852</v>
      </c>
      <c r="BC77" s="53">
        <v>3433</v>
      </c>
      <c r="BD77" s="53">
        <v>4840</v>
      </c>
      <c r="BE77" s="53">
        <v>13170</v>
      </c>
      <c r="BF77" s="53">
        <v>0</v>
      </c>
      <c r="BG77" s="53">
        <v>0</v>
      </c>
      <c r="BH77" s="53">
        <v>9785</v>
      </c>
      <c r="BI77" s="53">
        <v>73080</v>
      </c>
      <c r="BJ77" s="53">
        <v>130519</v>
      </c>
      <c r="BK77" s="53">
        <v>13262</v>
      </c>
      <c r="BL77" s="53">
        <v>18663</v>
      </c>
      <c r="BM77" s="53">
        <v>0</v>
      </c>
      <c r="BN77" s="53">
        <v>0</v>
      </c>
      <c r="BO77" s="53">
        <v>0</v>
      </c>
      <c r="BP77" s="53">
        <v>13851</v>
      </c>
      <c r="BQ77" s="53">
        <v>176295</v>
      </c>
      <c r="BR77" s="53">
        <v>122221</v>
      </c>
      <c r="BS77" s="53">
        <v>16213</v>
      </c>
      <c r="BT77" s="53">
        <v>34542</v>
      </c>
      <c r="BU77" s="53">
        <v>1845</v>
      </c>
      <c r="BV77" s="53">
        <v>-501</v>
      </c>
      <c r="BW77" s="53">
        <v>0</v>
      </c>
      <c r="BX77" s="53">
        <v>0</v>
      </c>
      <c r="BY77" s="53">
        <v>0</v>
      </c>
      <c r="BZ77" s="53">
        <v>174320</v>
      </c>
      <c r="CA77" s="53">
        <v>-10495</v>
      </c>
      <c r="CB77" s="53">
        <v>1651498</v>
      </c>
    </row>
    <row r="78" spans="1:80">
      <c r="A78" s="53" t="s">
        <v>2077</v>
      </c>
      <c r="B78" s="53">
        <v>4113924</v>
      </c>
      <c r="C78" s="53">
        <v>10300</v>
      </c>
      <c r="D78" s="53">
        <v>18</v>
      </c>
      <c r="E78" s="53">
        <v>97493</v>
      </c>
      <c r="F78" s="53">
        <v>0</v>
      </c>
      <c r="G78" s="53">
        <v>0</v>
      </c>
      <c r="H78" s="53">
        <v>0</v>
      </c>
      <c r="I78" s="53">
        <v>112308</v>
      </c>
      <c r="J78" s="53">
        <v>0</v>
      </c>
      <c r="K78" s="53">
        <v>0</v>
      </c>
      <c r="L78" s="53">
        <v>209801</v>
      </c>
      <c r="M78" s="53">
        <v>26286</v>
      </c>
      <c r="N78" s="53">
        <v>12591</v>
      </c>
      <c r="O78" s="53">
        <v>30280</v>
      </c>
      <c r="P78" s="53">
        <v>3896</v>
      </c>
      <c r="Q78" s="53">
        <v>10252</v>
      </c>
      <c r="R78" s="53">
        <v>0</v>
      </c>
      <c r="S78" s="53">
        <v>0</v>
      </c>
      <c r="T78" s="53">
        <v>0</v>
      </c>
      <c r="U78" s="53">
        <v>0</v>
      </c>
      <c r="V78" s="53">
        <v>61453</v>
      </c>
      <c r="W78" s="53">
        <v>12959</v>
      </c>
      <c r="X78" s="53">
        <v>0</v>
      </c>
      <c r="Y78" s="53">
        <v>74412</v>
      </c>
      <c r="Z78" s="53">
        <v>0</v>
      </c>
      <c r="AA78" s="53">
        <v>0</v>
      </c>
      <c r="AB78" s="53">
        <v>0</v>
      </c>
      <c r="AC78" s="53">
        <v>0</v>
      </c>
      <c r="AD78" s="53">
        <v>15126</v>
      </c>
      <c r="AE78" s="53">
        <v>0</v>
      </c>
      <c r="AF78" s="53">
        <v>0</v>
      </c>
      <c r="AG78" s="53">
        <v>0</v>
      </c>
      <c r="AH78" s="53">
        <v>114154</v>
      </c>
      <c r="AI78" s="53">
        <v>24073</v>
      </c>
      <c r="AJ78" s="53">
        <v>153353</v>
      </c>
      <c r="AK78" s="53">
        <v>0</v>
      </c>
      <c r="AL78" s="53">
        <v>7547</v>
      </c>
      <c r="AM78" s="53">
        <v>13770</v>
      </c>
      <c r="AN78" s="53">
        <v>3567</v>
      </c>
      <c r="AO78" s="53">
        <v>9433</v>
      </c>
      <c r="AP78" s="53">
        <v>34560</v>
      </c>
      <c r="AQ78" s="53">
        <v>112005</v>
      </c>
      <c r="AR78" s="53">
        <v>0</v>
      </c>
      <c r="AS78" s="53">
        <v>418132</v>
      </c>
      <c r="AT78" s="53">
        <v>14767</v>
      </c>
      <c r="AU78" s="53">
        <v>7773</v>
      </c>
      <c r="AV78" s="53">
        <v>6090</v>
      </c>
      <c r="AW78" s="53">
        <v>1665</v>
      </c>
      <c r="AX78" s="53">
        <v>29495</v>
      </c>
      <c r="AY78" s="53">
        <v>62565</v>
      </c>
      <c r="AZ78" s="53">
        <v>22609</v>
      </c>
      <c r="BA78" s="53">
        <v>1264849</v>
      </c>
      <c r="BB78" s="53">
        <v>83481</v>
      </c>
      <c r="BC78" s="53">
        <v>6204</v>
      </c>
      <c r="BD78" s="53">
        <v>8915</v>
      </c>
      <c r="BE78" s="53">
        <v>8041</v>
      </c>
      <c r="BF78" s="53">
        <v>0</v>
      </c>
      <c r="BG78" s="53">
        <v>0</v>
      </c>
      <c r="BH78" s="53">
        <v>16903</v>
      </c>
      <c r="BI78" s="53">
        <v>123544</v>
      </c>
      <c r="BJ78" s="53">
        <v>0</v>
      </c>
      <c r="BK78" s="53">
        <v>0</v>
      </c>
      <c r="BL78" s="53">
        <v>0</v>
      </c>
      <c r="BM78" s="53">
        <v>153388</v>
      </c>
      <c r="BN78" s="53">
        <v>0</v>
      </c>
      <c r="BO78" s="53">
        <v>0</v>
      </c>
      <c r="BP78" s="53">
        <v>5178</v>
      </c>
      <c r="BQ78" s="53">
        <v>158566</v>
      </c>
      <c r="BR78" s="53">
        <v>97690</v>
      </c>
      <c r="BS78" s="53">
        <v>8040</v>
      </c>
      <c r="BT78" s="53">
        <v>38386</v>
      </c>
      <c r="BU78" s="53">
        <v>2650</v>
      </c>
      <c r="BV78" s="53">
        <v>0</v>
      </c>
      <c r="BW78" s="53">
        <v>9297</v>
      </c>
      <c r="BX78" s="53">
        <v>0</v>
      </c>
      <c r="BY78" s="53">
        <v>1223</v>
      </c>
      <c r="BZ78" s="53">
        <v>157286</v>
      </c>
      <c r="CA78" s="53">
        <v>-4296</v>
      </c>
      <c r="CB78" s="53">
        <v>1699949</v>
      </c>
    </row>
    <row r="79" spans="1:80">
      <c r="A79" s="53" t="s">
        <v>2077</v>
      </c>
      <c r="B79" s="53">
        <v>4113932</v>
      </c>
      <c r="C79" s="53">
        <v>11400</v>
      </c>
      <c r="D79" s="53">
        <v>18</v>
      </c>
      <c r="E79" s="53">
        <v>0</v>
      </c>
      <c r="F79" s="53">
        <v>0</v>
      </c>
      <c r="G79" s="53">
        <v>0</v>
      </c>
      <c r="H79" s="53">
        <v>21470</v>
      </c>
      <c r="I79" s="53">
        <v>108779</v>
      </c>
      <c r="J79" s="53">
        <v>0</v>
      </c>
      <c r="K79" s="53">
        <v>52860</v>
      </c>
      <c r="L79" s="53">
        <v>183109</v>
      </c>
      <c r="M79" s="53">
        <v>0</v>
      </c>
      <c r="N79" s="53">
        <v>0</v>
      </c>
      <c r="O79" s="53">
        <v>34857</v>
      </c>
      <c r="P79" s="53">
        <v>17818</v>
      </c>
      <c r="Q79" s="53">
        <v>21919</v>
      </c>
      <c r="R79" s="53">
        <v>126107</v>
      </c>
      <c r="S79" s="53">
        <v>0</v>
      </c>
      <c r="T79" s="53">
        <v>0</v>
      </c>
      <c r="U79" s="53">
        <v>0</v>
      </c>
      <c r="V79" s="53">
        <v>4570</v>
      </c>
      <c r="W79" s="53">
        <v>916</v>
      </c>
      <c r="X79" s="53">
        <v>47905</v>
      </c>
      <c r="Y79" s="53">
        <v>179498</v>
      </c>
      <c r="Z79" s="53">
        <v>0</v>
      </c>
      <c r="AA79" s="53">
        <v>0</v>
      </c>
      <c r="AB79" s="53">
        <v>0</v>
      </c>
      <c r="AC79" s="53">
        <v>0</v>
      </c>
      <c r="AD79" s="53">
        <v>39128</v>
      </c>
      <c r="AE79" s="53">
        <v>0</v>
      </c>
      <c r="AF79" s="53">
        <v>0</v>
      </c>
      <c r="AG79" s="53">
        <v>92257</v>
      </c>
      <c r="AH79" s="53">
        <v>0</v>
      </c>
      <c r="AI79" s="53">
        <v>75490</v>
      </c>
      <c r="AJ79" s="53">
        <v>206875</v>
      </c>
      <c r="AK79" s="53">
        <v>0</v>
      </c>
      <c r="AL79" s="53">
        <v>9915</v>
      </c>
      <c r="AM79" s="53">
        <v>32570</v>
      </c>
      <c r="AN79" s="53">
        <v>11021</v>
      </c>
      <c r="AO79" s="53">
        <v>4465</v>
      </c>
      <c r="AP79" s="53">
        <v>89786</v>
      </c>
      <c r="AQ79" s="53">
        <v>97355</v>
      </c>
      <c r="AR79" s="53">
        <v>0</v>
      </c>
      <c r="AS79" s="53">
        <v>403104</v>
      </c>
      <c r="AT79" s="53">
        <v>7866</v>
      </c>
      <c r="AU79" s="53">
        <v>8397</v>
      </c>
      <c r="AV79" s="53">
        <v>8097</v>
      </c>
      <c r="AW79" s="53">
        <v>72</v>
      </c>
      <c r="AX79" s="53">
        <v>43485</v>
      </c>
      <c r="AY79" s="53">
        <v>11324</v>
      </c>
      <c r="AZ79" s="53">
        <v>7885</v>
      </c>
      <c r="BA79" s="53">
        <v>1379418</v>
      </c>
      <c r="BB79" s="53">
        <v>77463</v>
      </c>
      <c r="BC79" s="53">
        <v>17717</v>
      </c>
      <c r="BD79" s="53">
        <v>8002</v>
      </c>
      <c r="BE79" s="53">
        <v>96743</v>
      </c>
      <c r="BF79" s="53">
        <v>0</v>
      </c>
      <c r="BG79" s="53">
        <v>0</v>
      </c>
      <c r="BH79" s="53">
        <v>44615</v>
      </c>
      <c r="BI79" s="53">
        <v>244540</v>
      </c>
      <c r="BJ79" s="53">
        <v>105186</v>
      </c>
      <c r="BK79" s="53">
        <v>18310</v>
      </c>
      <c r="BL79" s="53">
        <v>10658</v>
      </c>
      <c r="BM79" s="53">
        <v>804</v>
      </c>
      <c r="BN79" s="53">
        <v>0</v>
      </c>
      <c r="BO79" s="53">
        <v>-219</v>
      </c>
      <c r="BP79" s="53">
        <v>13844</v>
      </c>
      <c r="BQ79" s="53">
        <v>148583</v>
      </c>
      <c r="BR79" s="53">
        <v>102941</v>
      </c>
      <c r="BS79" s="53">
        <v>25213</v>
      </c>
      <c r="BT79" s="53">
        <v>88834</v>
      </c>
      <c r="BU79" s="53">
        <v>2857</v>
      </c>
      <c r="BV79" s="53">
        <v>0</v>
      </c>
      <c r="BW79" s="53">
        <v>6443</v>
      </c>
      <c r="BX79" s="53">
        <v>0</v>
      </c>
      <c r="BY79" s="53">
        <v>4090</v>
      </c>
      <c r="BZ79" s="53">
        <v>230378</v>
      </c>
      <c r="CA79" s="53">
        <v>0</v>
      </c>
      <c r="CB79" s="53">
        <v>2002919</v>
      </c>
    </row>
    <row r="80" spans="1:80">
      <c r="A80" s="53" t="s">
        <v>2077</v>
      </c>
      <c r="B80" s="53">
        <v>4113940</v>
      </c>
      <c r="C80" s="53">
        <v>8900</v>
      </c>
      <c r="D80" s="53">
        <v>18</v>
      </c>
      <c r="E80" s="53">
        <v>171197</v>
      </c>
      <c r="F80" s="53">
        <v>0</v>
      </c>
      <c r="G80" s="53">
        <v>0</v>
      </c>
      <c r="H80" s="53">
        <v>42771</v>
      </c>
      <c r="I80" s="53">
        <v>199163</v>
      </c>
      <c r="J80" s="53">
        <v>0</v>
      </c>
      <c r="K80" s="53">
        <v>297946</v>
      </c>
      <c r="L80" s="53">
        <v>711077</v>
      </c>
      <c r="M80" s="53">
        <v>0</v>
      </c>
      <c r="N80" s="53">
        <v>0</v>
      </c>
      <c r="O80" s="53">
        <v>71564</v>
      </c>
      <c r="P80" s="53">
        <v>68521</v>
      </c>
      <c r="Q80" s="53">
        <v>21871</v>
      </c>
      <c r="R80" s="53">
        <v>0</v>
      </c>
      <c r="S80" s="53">
        <v>0</v>
      </c>
      <c r="T80" s="53">
        <v>0</v>
      </c>
      <c r="U80" s="53">
        <v>0</v>
      </c>
      <c r="V80" s="53">
        <v>28145</v>
      </c>
      <c r="W80" s="53">
        <v>0</v>
      </c>
      <c r="X80" s="53">
        <v>284050</v>
      </c>
      <c r="Y80" s="53">
        <v>312195</v>
      </c>
      <c r="Z80" s="53">
        <v>0</v>
      </c>
      <c r="AA80" s="53">
        <v>0</v>
      </c>
      <c r="AB80" s="53">
        <v>0</v>
      </c>
      <c r="AC80" s="53">
        <v>0</v>
      </c>
      <c r="AD80" s="53">
        <v>0</v>
      </c>
      <c r="AE80" s="53">
        <v>0</v>
      </c>
      <c r="AF80" s="53">
        <v>0</v>
      </c>
      <c r="AG80" s="53">
        <v>0</v>
      </c>
      <c r="AH80" s="53">
        <v>0</v>
      </c>
      <c r="AI80" s="53">
        <v>0</v>
      </c>
      <c r="AJ80" s="53">
        <v>0</v>
      </c>
      <c r="AK80" s="53">
        <v>0</v>
      </c>
      <c r="AL80" s="53">
        <v>1978</v>
      </c>
      <c r="AM80" s="53">
        <v>27064</v>
      </c>
      <c r="AN80" s="53">
        <v>26265</v>
      </c>
      <c r="AO80" s="53">
        <v>25821</v>
      </c>
      <c r="AP80" s="53">
        <v>92177</v>
      </c>
      <c r="AQ80" s="53">
        <v>21301</v>
      </c>
      <c r="AR80" s="53">
        <v>0</v>
      </c>
      <c r="AS80" s="53">
        <v>46300</v>
      </c>
      <c r="AT80" s="53">
        <v>4975</v>
      </c>
      <c r="AU80" s="53">
        <v>0</v>
      </c>
      <c r="AV80" s="53">
        <v>0</v>
      </c>
      <c r="AW80" s="53">
        <v>0</v>
      </c>
      <c r="AX80" s="53">
        <v>61191</v>
      </c>
      <c r="AY80" s="53">
        <v>20122</v>
      </c>
      <c r="AZ80" s="53">
        <v>429555</v>
      </c>
      <c r="BA80" s="53">
        <v>1941977</v>
      </c>
      <c r="BB80" s="53">
        <v>162073</v>
      </c>
      <c r="BC80" s="53">
        <v>10380</v>
      </c>
      <c r="BD80" s="53">
        <v>11130</v>
      </c>
      <c r="BE80" s="53">
        <v>81885</v>
      </c>
      <c r="BF80" s="53">
        <v>0</v>
      </c>
      <c r="BG80" s="53">
        <v>0</v>
      </c>
      <c r="BH80" s="53">
        <v>36563</v>
      </c>
      <c r="BI80" s="53">
        <v>302031</v>
      </c>
      <c r="BJ80" s="53">
        <v>63571</v>
      </c>
      <c r="BK80" s="53">
        <v>7878</v>
      </c>
      <c r="BL80" s="53">
        <v>14165</v>
      </c>
      <c r="BM80" s="53">
        <v>507280</v>
      </c>
      <c r="BN80" s="53">
        <v>0</v>
      </c>
      <c r="BO80" s="53">
        <v>0</v>
      </c>
      <c r="BP80" s="53">
        <v>26272</v>
      </c>
      <c r="BQ80" s="53">
        <v>619166</v>
      </c>
      <c r="BR80" s="53">
        <v>460729</v>
      </c>
      <c r="BS80" s="53">
        <v>28876</v>
      </c>
      <c r="BT80" s="53">
        <v>0</v>
      </c>
      <c r="BU80" s="53">
        <v>0</v>
      </c>
      <c r="BV80" s="53">
        <v>0</v>
      </c>
      <c r="BW80" s="53">
        <v>7334</v>
      </c>
      <c r="BX80" s="53">
        <v>0</v>
      </c>
      <c r="BY80" s="53">
        <v>0</v>
      </c>
      <c r="BZ80" s="53">
        <v>496939</v>
      </c>
      <c r="CA80" s="53">
        <v>-6163</v>
      </c>
      <c r="CB80" s="53">
        <v>3353950</v>
      </c>
    </row>
    <row r="81" spans="1:80">
      <c r="A81" s="53" t="s">
        <v>2077</v>
      </c>
      <c r="B81" s="53">
        <v>4113973</v>
      </c>
      <c r="C81" s="53">
        <v>40350</v>
      </c>
      <c r="D81" s="53">
        <v>18</v>
      </c>
      <c r="E81" s="53">
        <v>110403</v>
      </c>
      <c r="F81" s="53">
        <v>0</v>
      </c>
      <c r="G81" s="53">
        <v>0</v>
      </c>
      <c r="H81" s="53">
        <v>9951</v>
      </c>
      <c r="I81" s="53">
        <v>182217</v>
      </c>
      <c r="J81" s="53">
        <v>0</v>
      </c>
      <c r="K81" s="53">
        <v>20749</v>
      </c>
      <c r="L81" s="53">
        <v>323320</v>
      </c>
      <c r="M81" s="53">
        <v>17044</v>
      </c>
      <c r="N81" s="53">
        <v>9748</v>
      </c>
      <c r="O81" s="53">
        <v>29667</v>
      </c>
      <c r="P81" s="53">
        <v>16968</v>
      </c>
      <c r="Q81" s="53">
        <v>19085</v>
      </c>
      <c r="R81" s="53">
        <v>0</v>
      </c>
      <c r="S81" s="53">
        <v>0</v>
      </c>
      <c r="T81" s="53">
        <v>0</v>
      </c>
      <c r="U81" s="53">
        <v>0</v>
      </c>
      <c r="V81" s="53">
        <v>328</v>
      </c>
      <c r="W81" s="53">
        <v>1237</v>
      </c>
      <c r="X81" s="53">
        <v>15932</v>
      </c>
      <c r="Y81" s="53">
        <v>17497</v>
      </c>
      <c r="Z81" s="53">
        <v>0</v>
      </c>
      <c r="AA81" s="53">
        <v>0</v>
      </c>
      <c r="AB81" s="53">
        <v>0</v>
      </c>
      <c r="AC81" s="53">
        <v>0</v>
      </c>
      <c r="AD81" s="53">
        <v>176195</v>
      </c>
      <c r="AE81" s="53">
        <v>38773</v>
      </c>
      <c r="AF81" s="53">
        <v>0</v>
      </c>
      <c r="AG81" s="53">
        <v>107563</v>
      </c>
      <c r="AH81" s="53">
        <v>304902</v>
      </c>
      <c r="AI81" s="53">
        <v>12201</v>
      </c>
      <c r="AJ81" s="53">
        <v>639634</v>
      </c>
      <c r="AK81" s="53">
        <v>0</v>
      </c>
      <c r="AL81" s="53">
        <v>21404</v>
      </c>
      <c r="AM81" s="53">
        <v>40852</v>
      </c>
      <c r="AN81" s="53">
        <v>11274</v>
      </c>
      <c r="AO81" s="53">
        <v>2949</v>
      </c>
      <c r="AP81" s="53">
        <v>78655</v>
      </c>
      <c r="AQ81" s="53">
        <v>242036</v>
      </c>
      <c r="AR81" s="53">
        <v>0</v>
      </c>
      <c r="AS81" s="53">
        <v>581236</v>
      </c>
      <c r="AT81" s="53">
        <v>5884</v>
      </c>
      <c r="AU81" s="53">
        <v>0</v>
      </c>
      <c r="AV81" s="53">
        <v>0</v>
      </c>
      <c r="AW81" s="53">
        <v>17640</v>
      </c>
      <c r="AX81" s="53">
        <v>44884</v>
      </c>
      <c r="AY81" s="53">
        <v>29106</v>
      </c>
      <c r="AZ81" s="53">
        <v>0</v>
      </c>
      <c r="BA81" s="53">
        <v>2148883</v>
      </c>
      <c r="BB81" s="53">
        <v>62792</v>
      </c>
      <c r="BC81" s="53">
        <v>9694</v>
      </c>
      <c r="BD81" s="53">
        <v>5544</v>
      </c>
      <c r="BE81" s="53">
        <v>39352</v>
      </c>
      <c r="BF81" s="53">
        <v>69</v>
      </c>
      <c r="BG81" s="53">
        <v>0</v>
      </c>
      <c r="BH81" s="53">
        <v>145204</v>
      </c>
      <c r="BI81" s="53">
        <v>262655</v>
      </c>
      <c r="BJ81" s="53">
        <v>0</v>
      </c>
      <c r="BK81" s="53">
        <v>0</v>
      </c>
      <c r="BL81" s="53">
        <v>0</v>
      </c>
      <c r="BM81" s="53">
        <v>172831</v>
      </c>
      <c r="BN81" s="53">
        <v>0</v>
      </c>
      <c r="BO81" s="53">
        <v>0</v>
      </c>
      <c r="BP81" s="53">
        <v>8814</v>
      </c>
      <c r="BQ81" s="53">
        <v>181645</v>
      </c>
      <c r="BR81" s="53">
        <v>235526</v>
      </c>
      <c r="BS81" s="53">
        <v>22418</v>
      </c>
      <c r="BT81" s="53">
        <v>86895</v>
      </c>
      <c r="BU81" s="53">
        <v>6124</v>
      </c>
      <c r="BV81" s="53">
        <v>31</v>
      </c>
      <c r="BW81" s="53">
        <v>20595</v>
      </c>
      <c r="BX81" s="53">
        <v>0</v>
      </c>
      <c r="BY81" s="53">
        <v>0</v>
      </c>
      <c r="BZ81" s="53">
        <v>371589</v>
      </c>
      <c r="CA81" s="53">
        <v>0</v>
      </c>
      <c r="CB81" s="53">
        <v>2964772</v>
      </c>
    </row>
    <row r="82" spans="1:80">
      <c r="A82" s="53" t="s">
        <v>2077</v>
      </c>
      <c r="B82" s="53">
        <v>4113981</v>
      </c>
      <c r="C82" s="53">
        <v>5000</v>
      </c>
      <c r="D82" s="53">
        <v>18</v>
      </c>
      <c r="E82" s="53">
        <v>117384</v>
      </c>
      <c r="F82" s="53">
        <v>12234</v>
      </c>
      <c r="G82" s="53">
        <v>0</v>
      </c>
      <c r="H82" s="53">
        <v>36367</v>
      </c>
      <c r="I82" s="53">
        <v>77841</v>
      </c>
      <c r="J82" s="53">
        <v>0</v>
      </c>
      <c r="K82" s="53">
        <v>83962</v>
      </c>
      <c r="L82" s="53">
        <v>327788</v>
      </c>
      <c r="M82" s="53">
        <v>18199</v>
      </c>
      <c r="N82" s="53">
        <v>8122</v>
      </c>
      <c r="O82" s="53">
        <v>30871</v>
      </c>
      <c r="P82" s="53">
        <v>13779</v>
      </c>
      <c r="Q82" s="53">
        <v>10589</v>
      </c>
      <c r="R82" s="53">
        <v>-31943</v>
      </c>
      <c r="S82" s="53">
        <v>0</v>
      </c>
      <c r="T82" s="53">
        <v>0</v>
      </c>
      <c r="U82" s="53">
        <v>0</v>
      </c>
      <c r="V82" s="53">
        <v>16533</v>
      </c>
      <c r="W82" s="53">
        <v>11339</v>
      </c>
      <c r="X82" s="53">
        <v>80324</v>
      </c>
      <c r="Y82" s="53">
        <v>76253</v>
      </c>
      <c r="Z82" s="53">
        <v>0</v>
      </c>
      <c r="AA82" s="53">
        <v>0</v>
      </c>
      <c r="AB82" s="53">
        <v>0</v>
      </c>
      <c r="AC82" s="53">
        <v>0</v>
      </c>
      <c r="AD82" s="53">
        <v>123379</v>
      </c>
      <c r="AE82" s="53">
        <v>0</v>
      </c>
      <c r="AF82" s="53">
        <v>53789</v>
      </c>
      <c r="AG82" s="53">
        <v>168734</v>
      </c>
      <c r="AH82" s="53">
        <v>0</v>
      </c>
      <c r="AI82" s="53">
        <v>0</v>
      </c>
      <c r="AJ82" s="53">
        <v>345902</v>
      </c>
      <c r="AK82" s="53">
        <v>0</v>
      </c>
      <c r="AL82" s="53">
        <v>23472</v>
      </c>
      <c r="AM82" s="53">
        <v>20505</v>
      </c>
      <c r="AN82" s="53">
        <v>5221</v>
      </c>
      <c r="AO82" s="53">
        <v>2395</v>
      </c>
      <c r="AP82" s="53">
        <v>70772</v>
      </c>
      <c r="AQ82" s="53">
        <v>193325</v>
      </c>
      <c r="AR82" s="53">
        <v>0</v>
      </c>
      <c r="AS82" s="53">
        <v>680699</v>
      </c>
      <c r="AT82" s="53">
        <v>282</v>
      </c>
      <c r="AU82" s="53">
        <v>2655</v>
      </c>
      <c r="AV82" s="53">
        <v>9824</v>
      </c>
      <c r="AW82" s="53">
        <v>32265</v>
      </c>
      <c r="AX82" s="53">
        <v>43976</v>
      </c>
      <c r="AY82" s="53">
        <v>18712</v>
      </c>
      <c r="AZ82" s="53">
        <v>12625</v>
      </c>
      <c r="BA82" s="53">
        <v>1948231</v>
      </c>
      <c r="BB82" s="53">
        <v>71283</v>
      </c>
      <c r="BC82" s="53">
        <v>12643</v>
      </c>
      <c r="BD82" s="53">
        <v>6559</v>
      </c>
      <c r="BE82" s="53">
        <v>44534</v>
      </c>
      <c r="BF82" s="53">
        <v>0</v>
      </c>
      <c r="BG82" s="53">
        <v>0</v>
      </c>
      <c r="BH82" s="53">
        <v>51798</v>
      </c>
      <c r="BI82" s="53">
        <v>186817</v>
      </c>
      <c r="BJ82" s="53">
        <v>0</v>
      </c>
      <c r="BK82" s="53">
        <v>0</v>
      </c>
      <c r="BL82" s="53">
        <v>0</v>
      </c>
      <c r="BM82" s="53">
        <v>240242</v>
      </c>
      <c r="BN82" s="53">
        <v>0</v>
      </c>
      <c r="BO82" s="53">
        <v>0</v>
      </c>
      <c r="BP82" s="53">
        <v>2822</v>
      </c>
      <c r="BQ82" s="53">
        <v>243064</v>
      </c>
      <c r="BR82" s="53">
        <v>171716</v>
      </c>
      <c r="BS82" s="53">
        <v>16636</v>
      </c>
      <c r="BT82" s="53">
        <v>74942</v>
      </c>
      <c r="BU82" s="53">
        <v>3811</v>
      </c>
      <c r="BV82" s="53">
        <v>0</v>
      </c>
      <c r="BW82" s="53">
        <v>13610</v>
      </c>
      <c r="BX82" s="53">
        <v>0</v>
      </c>
      <c r="BY82" s="53">
        <v>0</v>
      </c>
      <c r="BZ82" s="53">
        <v>280715</v>
      </c>
      <c r="CA82" s="53">
        <v>-712</v>
      </c>
      <c r="CB82" s="53">
        <v>2658115</v>
      </c>
    </row>
    <row r="83" spans="1:80">
      <c r="A83" s="53" t="s">
        <v>2077</v>
      </c>
      <c r="B83" s="53">
        <v>4114039</v>
      </c>
      <c r="C83" s="53">
        <v>16100</v>
      </c>
      <c r="D83" s="53">
        <v>18</v>
      </c>
      <c r="E83" s="53">
        <v>110791</v>
      </c>
      <c r="F83" s="53">
        <v>0</v>
      </c>
      <c r="G83" s="53">
        <v>0</v>
      </c>
      <c r="H83" s="53">
        <v>0</v>
      </c>
      <c r="I83" s="53">
        <v>23662</v>
      </c>
      <c r="J83" s="53">
        <v>0</v>
      </c>
      <c r="K83" s="53">
        <v>80490</v>
      </c>
      <c r="L83" s="53">
        <v>214943</v>
      </c>
      <c r="M83" s="53">
        <v>18444</v>
      </c>
      <c r="N83" s="53">
        <v>8796</v>
      </c>
      <c r="O83" s="53">
        <v>17749</v>
      </c>
      <c r="P83" s="53">
        <v>7865</v>
      </c>
      <c r="Q83" s="53">
        <v>10209</v>
      </c>
      <c r="R83" s="53">
        <v>0</v>
      </c>
      <c r="S83" s="53">
        <v>0</v>
      </c>
      <c r="T83" s="53">
        <v>0</v>
      </c>
      <c r="U83" s="53">
        <v>0</v>
      </c>
      <c r="V83" s="53">
        <v>16031</v>
      </c>
      <c r="W83" s="53">
        <v>4073</v>
      </c>
      <c r="X83" s="53">
        <v>60577</v>
      </c>
      <c r="Y83" s="53">
        <v>80681</v>
      </c>
      <c r="Z83" s="53">
        <v>23825</v>
      </c>
      <c r="AA83" s="53">
        <v>0</v>
      </c>
      <c r="AB83" s="53">
        <v>0</v>
      </c>
      <c r="AC83" s="53">
        <v>0</v>
      </c>
      <c r="AD83" s="53">
        <v>70099</v>
      </c>
      <c r="AE83" s="53">
        <v>0</v>
      </c>
      <c r="AF83" s="53">
        <v>28873</v>
      </c>
      <c r="AG83" s="53">
        <v>90572</v>
      </c>
      <c r="AH83" s="53">
        <v>0</v>
      </c>
      <c r="AI83" s="53">
        <v>0</v>
      </c>
      <c r="AJ83" s="53">
        <v>213369</v>
      </c>
      <c r="AK83" s="53">
        <v>0</v>
      </c>
      <c r="AL83" s="53">
        <v>17396</v>
      </c>
      <c r="AM83" s="53">
        <v>15980</v>
      </c>
      <c r="AN83" s="53">
        <v>10840</v>
      </c>
      <c r="AO83" s="53">
        <v>1525</v>
      </c>
      <c r="AP83" s="53">
        <v>47281</v>
      </c>
      <c r="AQ83" s="53">
        <v>119512</v>
      </c>
      <c r="AR83" s="53">
        <v>0</v>
      </c>
      <c r="AS83" s="53">
        <v>413832</v>
      </c>
      <c r="AT83" s="53">
        <v>246</v>
      </c>
      <c r="AU83" s="53">
        <v>420</v>
      </c>
      <c r="AV83" s="53">
        <v>5085</v>
      </c>
      <c r="AW83" s="53">
        <v>29975</v>
      </c>
      <c r="AX83" s="53">
        <v>32285</v>
      </c>
      <c r="AY83" s="53">
        <v>9155</v>
      </c>
      <c r="AZ83" s="53">
        <v>33977</v>
      </c>
      <c r="BA83" s="53">
        <v>1309565</v>
      </c>
      <c r="BB83" s="53">
        <v>59092</v>
      </c>
      <c r="BC83" s="53">
        <v>7276</v>
      </c>
      <c r="BD83" s="53">
        <v>6084</v>
      </c>
      <c r="BE83" s="53">
        <v>26285</v>
      </c>
      <c r="BF83" s="53">
        <v>0</v>
      </c>
      <c r="BG83" s="53">
        <v>0</v>
      </c>
      <c r="BH83" s="53">
        <v>42789</v>
      </c>
      <c r="BI83" s="53">
        <v>141526</v>
      </c>
      <c r="BJ83" s="53">
        <v>0</v>
      </c>
      <c r="BK83" s="53">
        <v>0</v>
      </c>
      <c r="BL83" s="53">
        <v>0</v>
      </c>
      <c r="BM83" s="53">
        <v>125175</v>
      </c>
      <c r="BN83" s="53">
        <v>0</v>
      </c>
      <c r="BO83" s="53">
        <v>0</v>
      </c>
      <c r="BP83" s="53">
        <v>860</v>
      </c>
      <c r="BQ83" s="53">
        <v>126035</v>
      </c>
      <c r="BR83" s="53">
        <v>82385</v>
      </c>
      <c r="BS83" s="53">
        <v>8323</v>
      </c>
      <c r="BT83" s="53">
        <v>22464</v>
      </c>
      <c r="BU83" s="53">
        <v>4230</v>
      </c>
      <c r="BV83" s="53">
        <v>0</v>
      </c>
      <c r="BW83" s="53">
        <v>10402</v>
      </c>
      <c r="BX83" s="53">
        <v>0</v>
      </c>
      <c r="BY83" s="53">
        <v>0</v>
      </c>
      <c r="BZ83" s="53">
        <v>127804</v>
      </c>
      <c r="CA83" s="53">
        <v>-705</v>
      </c>
      <c r="CB83" s="53">
        <v>1704225</v>
      </c>
    </row>
    <row r="84" spans="1:80">
      <c r="A84" s="53" t="s">
        <v>2077</v>
      </c>
      <c r="B84" s="53">
        <v>4114054</v>
      </c>
      <c r="C84" s="53">
        <v>28000</v>
      </c>
      <c r="D84" s="53">
        <v>18</v>
      </c>
      <c r="E84" s="53">
        <v>128425</v>
      </c>
      <c r="F84" s="53">
        <v>0</v>
      </c>
      <c r="G84" s="53">
        <v>0</v>
      </c>
      <c r="H84" s="53">
        <v>42843</v>
      </c>
      <c r="I84" s="53">
        <v>100323</v>
      </c>
      <c r="J84" s="53">
        <v>0</v>
      </c>
      <c r="K84" s="53">
        <v>79024</v>
      </c>
      <c r="L84" s="53">
        <v>350615</v>
      </c>
      <c r="M84" s="53">
        <v>25600</v>
      </c>
      <c r="N84" s="53">
        <v>8741</v>
      </c>
      <c r="O84" s="53">
        <v>44290</v>
      </c>
      <c r="P84" s="53">
        <v>15124</v>
      </c>
      <c r="Q84" s="53">
        <v>16561</v>
      </c>
      <c r="R84" s="53">
        <v>-27604</v>
      </c>
      <c r="S84" s="53">
        <v>0</v>
      </c>
      <c r="T84" s="53">
        <v>0</v>
      </c>
      <c r="U84" s="53">
        <v>0</v>
      </c>
      <c r="V84" s="53">
        <v>20363</v>
      </c>
      <c r="W84" s="53">
        <v>5463</v>
      </c>
      <c r="X84" s="53">
        <v>67450</v>
      </c>
      <c r="Y84" s="53">
        <v>65672</v>
      </c>
      <c r="Z84" s="53">
        <v>0</v>
      </c>
      <c r="AA84" s="53">
        <v>0</v>
      </c>
      <c r="AB84" s="53">
        <v>0</v>
      </c>
      <c r="AC84" s="53">
        <v>0</v>
      </c>
      <c r="AD84" s="53">
        <v>89642</v>
      </c>
      <c r="AE84" s="53">
        <v>0</v>
      </c>
      <c r="AF84" s="53">
        <v>37880</v>
      </c>
      <c r="AG84" s="53">
        <v>118826</v>
      </c>
      <c r="AH84" s="53">
        <v>0</v>
      </c>
      <c r="AI84" s="53">
        <v>0</v>
      </c>
      <c r="AJ84" s="53">
        <v>246348</v>
      </c>
      <c r="AK84" s="53">
        <v>0</v>
      </c>
      <c r="AL84" s="53">
        <v>15709</v>
      </c>
      <c r="AM84" s="53">
        <v>26282</v>
      </c>
      <c r="AN84" s="53">
        <v>9639</v>
      </c>
      <c r="AO84" s="53">
        <v>3155</v>
      </c>
      <c r="AP84" s="53">
        <v>68521</v>
      </c>
      <c r="AQ84" s="53">
        <v>169917</v>
      </c>
      <c r="AR84" s="53">
        <v>0</v>
      </c>
      <c r="AS84" s="53">
        <v>703921</v>
      </c>
      <c r="AT84" s="53">
        <v>-148</v>
      </c>
      <c r="AU84" s="53">
        <v>0</v>
      </c>
      <c r="AV84" s="53">
        <v>8326</v>
      </c>
      <c r="AW84" s="53">
        <v>26183</v>
      </c>
      <c r="AX84" s="53">
        <v>37313</v>
      </c>
      <c r="AY84" s="53">
        <v>13467</v>
      </c>
      <c r="AZ84" s="53">
        <v>6607</v>
      </c>
      <c r="BA84" s="53">
        <v>1861843</v>
      </c>
      <c r="BB84" s="53">
        <v>75878</v>
      </c>
      <c r="BC84" s="53">
        <v>15913</v>
      </c>
      <c r="BD84" s="53">
        <v>7234</v>
      </c>
      <c r="BE84" s="53">
        <v>20893</v>
      </c>
      <c r="BF84" s="53">
        <v>0</v>
      </c>
      <c r="BG84" s="53">
        <v>0</v>
      </c>
      <c r="BH84" s="53">
        <v>45569</v>
      </c>
      <c r="BI84" s="53">
        <v>165487</v>
      </c>
      <c r="BJ84" s="53">
        <v>0</v>
      </c>
      <c r="BK84" s="53">
        <v>0</v>
      </c>
      <c r="BL84" s="53">
        <v>0</v>
      </c>
      <c r="BM84" s="53">
        <v>247920</v>
      </c>
      <c r="BN84" s="53">
        <v>0</v>
      </c>
      <c r="BO84" s="53">
        <v>0</v>
      </c>
      <c r="BP84" s="53">
        <v>367</v>
      </c>
      <c r="BQ84" s="53">
        <v>248287</v>
      </c>
      <c r="BR84" s="53">
        <v>146325</v>
      </c>
      <c r="BS84" s="53">
        <v>15243</v>
      </c>
      <c r="BT84" s="53">
        <v>50550</v>
      </c>
      <c r="BU84" s="53">
        <v>6704</v>
      </c>
      <c r="BV84" s="53">
        <v>0</v>
      </c>
      <c r="BW84" s="53">
        <v>15812</v>
      </c>
      <c r="BX84" s="53">
        <v>0</v>
      </c>
      <c r="BY84" s="53">
        <v>0</v>
      </c>
      <c r="BZ84" s="53">
        <v>234634</v>
      </c>
      <c r="CA84" s="53">
        <v>-1025</v>
      </c>
      <c r="CB84" s="53">
        <v>2509226</v>
      </c>
    </row>
    <row r="85" spans="1:80">
      <c r="A85" s="53" t="s">
        <v>2077</v>
      </c>
      <c r="B85" s="53">
        <v>4114070</v>
      </c>
      <c r="C85" s="53">
        <v>10500</v>
      </c>
      <c r="D85" s="53">
        <v>18</v>
      </c>
      <c r="E85" s="53">
        <v>94328</v>
      </c>
      <c r="F85" s="53">
        <v>0</v>
      </c>
      <c r="G85" s="53">
        <v>0</v>
      </c>
      <c r="H85" s="53">
        <v>16592</v>
      </c>
      <c r="I85" s="53">
        <v>68848</v>
      </c>
      <c r="J85" s="53">
        <v>0</v>
      </c>
      <c r="K85" s="53">
        <v>116331</v>
      </c>
      <c r="L85" s="53">
        <v>296099</v>
      </c>
      <c r="M85" s="53">
        <v>11376</v>
      </c>
      <c r="N85" s="53">
        <v>13465</v>
      </c>
      <c r="O85" s="53">
        <v>24330</v>
      </c>
      <c r="P85" s="53">
        <v>28604</v>
      </c>
      <c r="Q85" s="53">
        <v>43242</v>
      </c>
      <c r="R85" s="53">
        <v>0</v>
      </c>
      <c r="S85" s="53">
        <v>0</v>
      </c>
      <c r="T85" s="53">
        <v>0</v>
      </c>
      <c r="U85" s="53">
        <v>0</v>
      </c>
      <c r="V85" s="53">
        <v>27655</v>
      </c>
      <c r="W85" s="53">
        <v>14385</v>
      </c>
      <c r="X85" s="53">
        <v>47073</v>
      </c>
      <c r="Y85" s="53">
        <v>89113</v>
      </c>
      <c r="Z85" s="53">
        <v>0</v>
      </c>
      <c r="AA85" s="53">
        <v>0</v>
      </c>
      <c r="AB85" s="53">
        <v>0</v>
      </c>
      <c r="AC85" s="53">
        <v>0</v>
      </c>
      <c r="AD85" s="53">
        <v>43893</v>
      </c>
      <c r="AE85" s="53">
        <v>0</v>
      </c>
      <c r="AF85" s="53">
        <v>1397</v>
      </c>
      <c r="AG85" s="53">
        <v>252853</v>
      </c>
      <c r="AH85" s="53">
        <v>0</v>
      </c>
      <c r="AI85" s="53">
        <v>-975</v>
      </c>
      <c r="AJ85" s="53">
        <v>297168</v>
      </c>
      <c r="AK85" s="53">
        <v>0</v>
      </c>
      <c r="AL85" s="53">
        <v>5179</v>
      </c>
      <c r="AM85" s="53">
        <v>20935</v>
      </c>
      <c r="AN85" s="53">
        <v>14346</v>
      </c>
      <c r="AO85" s="53">
        <v>8439</v>
      </c>
      <c r="AP85" s="53">
        <v>136380</v>
      </c>
      <c r="AQ85" s="53">
        <v>161754</v>
      </c>
      <c r="AR85" s="53">
        <v>0</v>
      </c>
      <c r="AS85" s="53">
        <v>341141</v>
      </c>
      <c r="AT85" s="53">
        <v>27193</v>
      </c>
      <c r="AU85" s="53">
        <v>7503</v>
      </c>
      <c r="AV85" s="53">
        <v>5522</v>
      </c>
      <c r="AW85" s="53">
        <v>7303</v>
      </c>
      <c r="AX85" s="53">
        <v>27327</v>
      </c>
      <c r="AY85" s="53">
        <v>12243</v>
      </c>
      <c r="AZ85" s="53">
        <v>954</v>
      </c>
      <c r="BA85" s="53">
        <v>1579616</v>
      </c>
      <c r="BB85" s="53">
        <v>72445</v>
      </c>
      <c r="BC85" s="53">
        <v>8738</v>
      </c>
      <c r="BD85" s="53">
        <v>9891</v>
      </c>
      <c r="BE85" s="53">
        <v>63506</v>
      </c>
      <c r="BF85" s="53">
        <v>0</v>
      </c>
      <c r="BG85" s="53">
        <v>0</v>
      </c>
      <c r="BH85" s="53">
        <v>28244</v>
      </c>
      <c r="BI85" s="53">
        <v>182824</v>
      </c>
      <c r="BJ85" s="53">
        <v>176563</v>
      </c>
      <c r="BK85" s="53">
        <v>21295</v>
      </c>
      <c r="BL85" s="53">
        <v>27218</v>
      </c>
      <c r="BM85" s="53">
        <v>678</v>
      </c>
      <c r="BN85" s="53">
        <v>0</v>
      </c>
      <c r="BO85" s="53">
        <v>0</v>
      </c>
      <c r="BP85" s="53">
        <v>30155</v>
      </c>
      <c r="BQ85" s="53">
        <v>255909</v>
      </c>
      <c r="BR85" s="53">
        <v>140882</v>
      </c>
      <c r="BS85" s="53">
        <v>13294</v>
      </c>
      <c r="BT85" s="53">
        <v>46520</v>
      </c>
      <c r="BU85" s="53">
        <v>5616</v>
      </c>
      <c r="BV85" s="53">
        <v>0</v>
      </c>
      <c r="BW85" s="53">
        <v>2088</v>
      </c>
      <c r="BX85" s="53">
        <v>0</v>
      </c>
      <c r="BY85" s="53">
        <v>0</v>
      </c>
      <c r="BZ85" s="53">
        <v>208400</v>
      </c>
      <c r="CA85" s="53">
        <v>-12917</v>
      </c>
      <c r="CB85" s="53">
        <v>2213832</v>
      </c>
    </row>
    <row r="86" spans="1:80">
      <c r="A86" s="53" t="s">
        <v>2077</v>
      </c>
      <c r="B86" s="53">
        <v>4114088</v>
      </c>
      <c r="C86" s="53">
        <v>40040</v>
      </c>
      <c r="D86" s="53">
        <v>18</v>
      </c>
      <c r="E86" s="53">
        <v>66947</v>
      </c>
      <c r="F86" s="53">
        <v>0</v>
      </c>
      <c r="G86" s="53">
        <v>0</v>
      </c>
      <c r="H86" s="53">
        <v>0</v>
      </c>
      <c r="I86" s="53">
        <v>166435</v>
      </c>
      <c r="J86" s="53">
        <v>0</v>
      </c>
      <c r="K86" s="53">
        <v>36488</v>
      </c>
      <c r="L86" s="53">
        <v>269870</v>
      </c>
      <c r="M86" s="53">
        <v>6897</v>
      </c>
      <c r="N86" s="53">
        <v>4716</v>
      </c>
      <c r="O86" s="53">
        <v>24925</v>
      </c>
      <c r="P86" s="53">
        <v>17043</v>
      </c>
      <c r="Q86" s="53">
        <v>0</v>
      </c>
      <c r="R86" s="53">
        <v>0</v>
      </c>
      <c r="S86" s="53">
        <v>0</v>
      </c>
      <c r="T86" s="53">
        <v>0</v>
      </c>
      <c r="U86" s="53">
        <v>0</v>
      </c>
      <c r="V86" s="53">
        <v>0</v>
      </c>
      <c r="W86" s="53">
        <v>336</v>
      </c>
      <c r="X86" s="53">
        <v>12705</v>
      </c>
      <c r="Y86" s="53">
        <v>13041</v>
      </c>
      <c r="Z86" s="53">
        <v>0</v>
      </c>
      <c r="AA86" s="53">
        <v>0</v>
      </c>
      <c r="AB86" s="53">
        <v>0</v>
      </c>
      <c r="AC86" s="53">
        <v>0</v>
      </c>
      <c r="AD86" s="53">
        <v>0</v>
      </c>
      <c r="AE86" s="53">
        <v>0</v>
      </c>
      <c r="AF86" s="53">
        <v>0</v>
      </c>
      <c r="AG86" s="53">
        <v>200103</v>
      </c>
      <c r="AH86" s="53">
        <v>0</v>
      </c>
      <c r="AI86" s="53">
        <v>0</v>
      </c>
      <c r="AJ86" s="53">
        <v>200103</v>
      </c>
      <c r="AK86" s="53">
        <v>0</v>
      </c>
      <c r="AL86" s="53">
        <v>2728</v>
      </c>
      <c r="AM86" s="53">
        <v>34514</v>
      </c>
      <c r="AN86" s="53">
        <v>6972</v>
      </c>
      <c r="AO86" s="53">
        <v>3082</v>
      </c>
      <c r="AP86" s="53">
        <v>0</v>
      </c>
      <c r="AQ86" s="53">
        <v>79317</v>
      </c>
      <c r="AR86" s="53">
        <v>0</v>
      </c>
      <c r="AS86" s="53">
        <v>360744</v>
      </c>
      <c r="AT86" s="53">
        <v>26264</v>
      </c>
      <c r="AU86" s="53">
        <v>0</v>
      </c>
      <c r="AV86" s="53">
        <v>0</v>
      </c>
      <c r="AW86" s="53">
        <v>199</v>
      </c>
      <c r="AX86" s="53">
        <v>25952</v>
      </c>
      <c r="AY86" s="53">
        <v>95312</v>
      </c>
      <c r="AZ86" s="53">
        <v>0</v>
      </c>
      <c r="BA86" s="53">
        <v>1171679</v>
      </c>
      <c r="BB86" s="53">
        <v>34952</v>
      </c>
      <c r="BC86" s="53">
        <v>3679</v>
      </c>
      <c r="BD86" s="53">
        <v>2516</v>
      </c>
      <c r="BE86" s="53">
        <v>40283</v>
      </c>
      <c r="BF86" s="53">
        <v>0</v>
      </c>
      <c r="BG86" s="53">
        <v>0</v>
      </c>
      <c r="BH86" s="53">
        <v>14713</v>
      </c>
      <c r="BI86" s="53">
        <v>96143</v>
      </c>
      <c r="BJ86" s="53">
        <v>110558</v>
      </c>
      <c r="BK86" s="53">
        <v>14092</v>
      </c>
      <c r="BL86" s="53">
        <v>9636</v>
      </c>
      <c r="BM86" s="53">
        <v>0</v>
      </c>
      <c r="BN86" s="53">
        <v>0</v>
      </c>
      <c r="BO86" s="53">
        <v>0</v>
      </c>
      <c r="BP86" s="53">
        <v>11028</v>
      </c>
      <c r="BQ86" s="53">
        <v>145314</v>
      </c>
      <c r="BR86" s="53">
        <v>108620</v>
      </c>
      <c r="BS86" s="53">
        <v>22111</v>
      </c>
      <c r="BT86" s="53">
        <v>44506</v>
      </c>
      <c r="BU86" s="53">
        <v>2828</v>
      </c>
      <c r="BV86" s="53">
        <v>0</v>
      </c>
      <c r="BW86" s="53">
        <v>20943</v>
      </c>
      <c r="BX86" s="53">
        <v>0</v>
      </c>
      <c r="BY86" s="53">
        <v>0</v>
      </c>
      <c r="BZ86" s="53">
        <v>199008</v>
      </c>
      <c r="CA86" s="53">
        <v>0</v>
      </c>
      <c r="CB86" s="53">
        <v>1612144</v>
      </c>
    </row>
    <row r="87" spans="1:80">
      <c r="A87" s="53" t="s">
        <v>2077</v>
      </c>
      <c r="B87" s="53">
        <v>4114096</v>
      </c>
      <c r="C87" s="53">
        <v>39930</v>
      </c>
      <c r="D87" s="53">
        <v>18</v>
      </c>
      <c r="E87" s="53">
        <v>43258</v>
      </c>
      <c r="F87" s="53">
        <v>0</v>
      </c>
      <c r="G87" s="53">
        <v>1956</v>
      </c>
      <c r="H87" s="53">
        <v>0</v>
      </c>
      <c r="I87" s="53">
        <v>102896</v>
      </c>
      <c r="J87" s="53">
        <v>0</v>
      </c>
      <c r="K87" s="53">
        <v>64725</v>
      </c>
      <c r="L87" s="53">
        <v>212835</v>
      </c>
      <c r="M87" s="53">
        <v>7795</v>
      </c>
      <c r="N87" s="53">
        <v>4396</v>
      </c>
      <c r="O87" s="53">
        <v>23844</v>
      </c>
      <c r="P87" s="53">
        <v>13449</v>
      </c>
      <c r="Q87" s="53">
        <v>0</v>
      </c>
      <c r="R87" s="53">
        <v>0</v>
      </c>
      <c r="S87" s="53">
        <v>0</v>
      </c>
      <c r="T87" s="53">
        <v>0</v>
      </c>
      <c r="U87" s="53">
        <v>0</v>
      </c>
      <c r="V87" s="53">
        <v>0</v>
      </c>
      <c r="W87" s="53">
        <v>-780</v>
      </c>
      <c r="X87" s="53">
        <v>18659</v>
      </c>
      <c r="Y87" s="53">
        <v>17879</v>
      </c>
      <c r="Z87" s="53">
        <v>0</v>
      </c>
      <c r="AA87" s="53">
        <v>0</v>
      </c>
      <c r="AB87" s="53">
        <v>0</v>
      </c>
      <c r="AC87" s="53">
        <v>0</v>
      </c>
      <c r="AD87" s="53">
        <v>0</v>
      </c>
      <c r="AE87" s="53">
        <v>0</v>
      </c>
      <c r="AF87" s="53">
        <v>301</v>
      </c>
      <c r="AG87" s="53">
        <v>344245</v>
      </c>
      <c r="AH87" s="53">
        <v>0</v>
      </c>
      <c r="AI87" s="53">
        <v>0</v>
      </c>
      <c r="AJ87" s="53">
        <v>344546</v>
      </c>
      <c r="AK87" s="53">
        <v>0</v>
      </c>
      <c r="AL87" s="53">
        <v>745</v>
      </c>
      <c r="AM87" s="53">
        <v>26695</v>
      </c>
      <c r="AN87" s="53">
        <v>7816</v>
      </c>
      <c r="AO87" s="53">
        <v>855</v>
      </c>
      <c r="AP87" s="53">
        <v>0</v>
      </c>
      <c r="AQ87" s="53">
        <v>117378</v>
      </c>
      <c r="AR87" s="53">
        <v>0</v>
      </c>
      <c r="AS87" s="53">
        <v>347643</v>
      </c>
      <c r="AT87" s="53">
        <v>22862</v>
      </c>
      <c r="AU87" s="53">
        <v>0</v>
      </c>
      <c r="AV87" s="53">
        <v>0</v>
      </c>
      <c r="AW87" s="53">
        <v>413</v>
      </c>
      <c r="AX87" s="53">
        <v>71086</v>
      </c>
      <c r="AY87" s="53">
        <v>95841</v>
      </c>
      <c r="AZ87" s="53">
        <v>0</v>
      </c>
      <c r="BA87" s="53">
        <v>1316078</v>
      </c>
      <c r="BB87" s="53">
        <v>35569</v>
      </c>
      <c r="BC87" s="53">
        <v>4664</v>
      </c>
      <c r="BD87" s="53">
        <v>2630</v>
      </c>
      <c r="BE87" s="53">
        <v>29736</v>
      </c>
      <c r="BF87" s="53">
        <v>0</v>
      </c>
      <c r="BG87" s="53">
        <v>0</v>
      </c>
      <c r="BH87" s="53">
        <v>32610</v>
      </c>
      <c r="BI87" s="53">
        <v>105209</v>
      </c>
      <c r="BJ87" s="53">
        <v>114556</v>
      </c>
      <c r="BK87" s="53">
        <v>17891</v>
      </c>
      <c r="BL87" s="53">
        <v>10091</v>
      </c>
      <c r="BM87" s="53">
        <v>0</v>
      </c>
      <c r="BN87" s="53">
        <v>0</v>
      </c>
      <c r="BO87" s="53">
        <v>0</v>
      </c>
      <c r="BP87" s="53">
        <v>18359</v>
      </c>
      <c r="BQ87" s="53">
        <v>160897</v>
      </c>
      <c r="BR87" s="53">
        <v>145664</v>
      </c>
      <c r="BS87" s="53">
        <v>28885</v>
      </c>
      <c r="BT87" s="53">
        <v>48084</v>
      </c>
      <c r="BU87" s="53">
        <v>3099</v>
      </c>
      <c r="BV87" s="53">
        <v>0</v>
      </c>
      <c r="BW87" s="53">
        <v>32047</v>
      </c>
      <c r="BX87" s="53">
        <v>0</v>
      </c>
      <c r="BY87" s="53">
        <v>0</v>
      </c>
      <c r="BZ87" s="53">
        <v>257779</v>
      </c>
      <c r="CA87" s="53">
        <v>0</v>
      </c>
      <c r="CB87" s="53">
        <v>1839963</v>
      </c>
    </row>
    <row r="88" spans="1:80">
      <c r="A88" s="53" t="s">
        <v>2077</v>
      </c>
      <c r="B88" s="53">
        <v>4114104</v>
      </c>
      <c r="C88" s="53">
        <v>31570</v>
      </c>
      <c r="D88" s="53">
        <v>18</v>
      </c>
      <c r="E88" s="53">
        <v>67396</v>
      </c>
      <c r="F88" s="53">
        <v>0</v>
      </c>
      <c r="G88" s="53">
        <v>0</v>
      </c>
      <c r="H88" s="53">
        <v>0</v>
      </c>
      <c r="I88" s="53">
        <v>155820</v>
      </c>
      <c r="J88" s="53">
        <v>0</v>
      </c>
      <c r="K88" s="53">
        <v>60351</v>
      </c>
      <c r="L88" s="53">
        <v>283567</v>
      </c>
      <c r="M88" s="53">
        <v>8605</v>
      </c>
      <c r="N88" s="53">
        <v>5113</v>
      </c>
      <c r="O88" s="53">
        <v>31176</v>
      </c>
      <c r="P88" s="53">
        <v>18526</v>
      </c>
      <c r="Q88" s="53">
        <v>0</v>
      </c>
      <c r="R88" s="53">
        <v>0</v>
      </c>
      <c r="S88" s="53">
        <v>0</v>
      </c>
      <c r="T88" s="53">
        <v>0</v>
      </c>
      <c r="U88" s="53">
        <v>0</v>
      </c>
      <c r="V88" s="53">
        <v>0</v>
      </c>
      <c r="W88" s="53">
        <v>3827</v>
      </c>
      <c r="X88" s="53">
        <v>21529</v>
      </c>
      <c r="Y88" s="53">
        <v>25356</v>
      </c>
      <c r="Z88" s="53">
        <v>0</v>
      </c>
      <c r="AA88" s="53">
        <v>0</v>
      </c>
      <c r="AB88" s="53">
        <v>0</v>
      </c>
      <c r="AC88" s="53">
        <v>0</v>
      </c>
      <c r="AD88" s="53">
        <v>0</v>
      </c>
      <c r="AE88" s="53">
        <v>0</v>
      </c>
      <c r="AF88" s="53">
        <v>0</v>
      </c>
      <c r="AG88" s="53">
        <v>310593</v>
      </c>
      <c r="AH88" s="53">
        <v>0</v>
      </c>
      <c r="AI88" s="53">
        <v>0</v>
      </c>
      <c r="AJ88" s="53">
        <v>310593</v>
      </c>
      <c r="AK88" s="53">
        <v>0</v>
      </c>
      <c r="AL88" s="53">
        <v>3057</v>
      </c>
      <c r="AM88" s="53">
        <v>12585</v>
      </c>
      <c r="AN88" s="53">
        <v>7009</v>
      </c>
      <c r="AO88" s="53">
        <v>1385</v>
      </c>
      <c r="AP88" s="53">
        <v>0</v>
      </c>
      <c r="AQ88" s="53">
        <v>164864</v>
      </c>
      <c r="AR88" s="53">
        <v>0</v>
      </c>
      <c r="AS88" s="53">
        <v>331142</v>
      </c>
      <c r="AT88" s="53">
        <v>32690</v>
      </c>
      <c r="AU88" s="53">
        <v>0</v>
      </c>
      <c r="AV88" s="53">
        <v>0</v>
      </c>
      <c r="AW88" s="53">
        <v>258</v>
      </c>
      <c r="AX88" s="53">
        <v>31802</v>
      </c>
      <c r="AY88" s="53">
        <v>102984</v>
      </c>
      <c r="AZ88" s="53">
        <v>0</v>
      </c>
      <c r="BA88" s="53">
        <v>1370712</v>
      </c>
      <c r="BB88" s="53">
        <v>36012</v>
      </c>
      <c r="BC88" s="53">
        <v>4480</v>
      </c>
      <c r="BD88" s="53">
        <v>2662</v>
      </c>
      <c r="BE88" s="53">
        <v>40535</v>
      </c>
      <c r="BF88" s="53">
        <v>0</v>
      </c>
      <c r="BG88" s="53">
        <v>0</v>
      </c>
      <c r="BH88" s="53">
        <v>27668</v>
      </c>
      <c r="BI88" s="53">
        <v>111357</v>
      </c>
      <c r="BJ88" s="53">
        <v>114347</v>
      </c>
      <c r="BK88" s="53">
        <v>17049</v>
      </c>
      <c r="BL88" s="53">
        <v>10131</v>
      </c>
      <c r="BM88" s="53">
        <v>0</v>
      </c>
      <c r="BN88" s="53">
        <v>0</v>
      </c>
      <c r="BO88" s="53">
        <v>0</v>
      </c>
      <c r="BP88" s="53">
        <v>13172</v>
      </c>
      <c r="BQ88" s="53">
        <v>154699</v>
      </c>
      <c r="BR88" s="53">
        <v>140961</v>
      </c>
      <c r="BS88" s="53">
        <v>143348</v>
      </c>
      <c r="BT88" s="53">
        <v>47502</v>
      </c>
      <c r="BU88" s="53">
        <v>5420</v>
      </c>
      <c r="BV88" s="53">
        <v>0</v>
      </c>
      <c r="BW88" s="53">
        <v>29403</v>
      </c>
      <c r="BX88" s="53">
        <v>0</v>
      </c>
      <c r="BY88" s="53">
        <v>0</v>
      </c>
      <c r="BZ88" s="53">
        <v>366634</v>
      </c>
      <c r="CA88" s="53">
        <v>0</v>
      </c>
      <c r="CB88" s="53">
        <v>2003402</v>
      </c>
    </row>
    <row r="89" spans="1:80">
      <c r="A89" s="53" t="s">
        <v>2077</v>
      </c>
      <c r="B89" s="53">
        <v>4114112</v>
      </c>
      <c r="C89" s="53">
        <v>29010</v>
      </c>
      <c r="D89" s="53">
        <v>18</v>
      </c>
      <c r="E89" s="53">
        <v>69227</v>
      </c>
      <c r="F89" s="53">
        <v>0</v>
      </c>
      <c r="G89" s="53">
        <v>0</v>
      </c>
      <c r="H89" s="53">
        <v>0</v>
      </c>
      <c r="I89" s="53">
        <v>124586</v>
      </c>
      <c r="J89" s="53">
        <v>0</v>
      </c>
      <c r="K89" s="53">
        <v>29707</v>
      </c>
      <c r="L89" s="53">
        <v>223520</v>
      </c>
      <c r="M89" s="53">
        <v>10262</v>
      </c>
      <c r="N89" s="53">
        <v>5613</v>
      </c>
      <c r="O89" s="53">
        <v>22569</v>
      </c>
      <c r="P89" s="53">
        <v>12345</v>
      </c>
      <c r="Q89" s="53">
        <v>0</v>
      </c>
      <c r="R89" s="53">
        <v>0</v>
      </c>
      <c r="S89" s="53">
        <v>0</v>
      </c>
      <c r="T89" s="53">
        <v>0</v>
      </c>
      <c r="U89" s="53">
        <v>0</v>
      </c>
      <c r="V89" s="53">
        <v>0</v>
      </c>
      <c r="W89" s="53">
        <v>92</v>
      </c>
      <c r="X89" s="53">
        <v>21016</v>
      </c>
      <c r="Y89" s="53">
        <v>21108</v>
      </c>
      <c r="Z89" s="53">
        <v>0</v>
      </c>
      <c r="AA89" s="53">
        <v>0</v>
      </c>
      <c r="AB89" s="53">
        <v>0</v>
      </c>
      <c r="AC89" s="53">
        <v>0</v>
      </c>
      <c r="AD89" s="53">
        <v>0</v>
      </c>
      <c r="AE89" s="53">
        <v>0</v>
      </c>
      <c r="AF89" s="53">
        <v>0</v>
      </c>
      <c r="AG89" s="53">
        <v>263603</v>
      </c>
      <c r="AH89" s="53">
        <v>0</v>
      </c>
      <c r="AI89" s="53">
        <v>0</v>
      </c>
      <c r="AJ89" s="53">
        <v>263603</v>
      </c>
      <c r="AK89" s="53">
        <v>0</v>
      </c>
      <c r="AL89" s="53">
        <v>10798</v>
      </c>
      <c r="AM89" s="53">
        <v>16892</v>
      </c>
      <c r="AN89" s="53">
        <v>8872</v>
      </c>
      <c r="AO89" s="53">
        <v>1050</v>
      </c>
      <c r="AP89" s="53">
        <v>0</v>
      </c>
      <c r="AQ89" s="53">
        <v>103209</v>
      </c>
      <c r="AR89" s="53">
        <v>0</v>
      </c>
      <c r="AS89" s="53">
        <v>290202</v>
      </c>
      <c r="AT89" s="53">
        <v>19574</v>
      </c>
      <c r="AU89" s="53">
        <v>0</v>
      </c>
      <c r="AV89" s="53">
        <v>0</v>
      </c>
      <c r="AW89" s="53">
        <v>312</v>
      </c>
      <c r="AX89" s="53">
        <v>27099</v>
      </c>
      <c r="AY89" s="53">
        <v>81338</v>
      </c>
      <c r="AZ89" s="53">
        <v>0</v>
      </c>
      <c r="BA89" s="53">
        <v>1118366</v>
      </c>
      <c r="BB89" s="53">
        <v>42841</v>
      </c>
      <c r="BC89" s="53">
        <v>5882</v>
      </c>
      <c r="BD89" s="53">
        <v>3218</v>
      </c>
      <c r="BE89" s="53">
        <v>51786</v>
      </c>
      <c r="BF89" s="53">
        <v>0</v>
      </c>
      <c r="BG89" s="53">
        <v>0</v>
      </c>
      <c r="BH89" s="53">
        <v>26664</v>
      </c>
      <c r="BI89" s="53">
        <v>130391</v>
      </c>
      <c r="BJ89" s="53">
        <v>93928</v>
      </c>
      <c r="BK89" s="53">
        <v>15189</v>
      </c>
      <c r="BL89" s="53">
        <v>8308</v>
      </c>
      <c r="BM89" s="53">
        <v>0</v>
      </c>
      <c r="BN89" s="53">
        <v>0</v>
      </c>
      <c r="BO89" s="53">
        <v>0</v>
      </c>
      <c r="BP89" s="53">
        <v>10996</v>
      </c>
      <c r="BQ89" s="53">
        <v>128421</v>
      </c>
      <c r="BR89" s="53">
        <v>114080</v>
      </c>
      <c r="BS89" s="53">
        <v>53725</v>
      </c>
      <c r="BT89" s="53">
        <v>47276</v>
      </c>
      <c r="BU89" s="53">
        <v>3037</v>
      </c>
      <c r="BV89" s="53">
        <v>0</v>
      </c>
      <c r="BW89" s="53">
        <v>29709</v>
      </c>
      <c r="BX89" s="53">
        <v>0</v>
      </c>
      <c r="BY89" s="53">
        <v>0</v>
      </c>
      <c r="BZ89" s="53">
        <v>247827</v>
      </c>
      <c r="CA89" s="53">
        <v>0</v>
      </c>
      <c r="CB89" s="53">
        <v>1625005</v>
      </c>
    </row>
    <row r="90" spans="1:80">
      <c r="A90" s="53" t="s">
        <v>2077</v>
      </c>
      <c r="B90" s="53">
        <v>4114153</v>
      </c>
      <c r="C90" s="53">
        <v>9900</v>
      </c>
      <c r="D90" s="53">
        <v>18</v>
      </c>
      <c r="E90" s="53">
        <v>150813</v>
      </c>
      <c r="F90" s="53">
        <v>0</v>
      </c>
      <c r="G90" s="53">
        <v>0</v>
      </c>
      <c r="H90" s="53">
        <v>9008</v>
      </c>
      <c r="I90" s="53">
        <v>52606</v>
      </c>
      <c r="J90" s="53">
        <v>0</v>
      </c>
      <c r="K90" s="53">
        <v>75344</v>
      </c>
      <c r="L90" s="53">
        <v>287771</v>
      </c>
      <c r="M90" s="53">
        <v>16684</v>
      </c>
      <c r="N90" s="53">
        <v>13225</v>
      </c>
      <c r="O90" s="53">
        <v>15139</v>
      </c>
      <c r="P90" s="53">
        <v>12206</v>
      </c>
      <c r="Q90" s="53">
        <v>35209</v>
      </c>
      <c r="R90" s="53">
        <v>0</v>
      </c>
      <c r="S90" s="53">
        <v>0</v>
      </c>
      <c r="T90" s="53">
        <v>0</v>
      </c>
      <c r="U90" s="53">
        <v>0</v>
      </c>
      <c r="V90" s="53">
        <v>27497</v>
      </c>
      <c r="W90" s="53">
        <v>12576</v>
      </c>
      <c r="X90" s="53">
        <v>32502</v>
      </c>
      <c r="Y90" s="53">
        <v>72575</v>
      </c>
      <c r="Z90" s="53">
        <v>0</v>
      </c>
      <c r="AA90" s="53">
        <v>0</v>
      </c>
      <c r="AB90" s="53">
        <v>0</v>
      </c>
      <c r="AC90" s="53">
        <v>0</v>
      </c>
      <c r="AD90" s="53">
        <v>42830</v>
      </c>
      <c r="AE90" s="53">
        <v>0</v>
      </c>
      <c r="AF90" s="53">
        <v>1363</v>
      </c>
      <c r="AG90" s="53">
        <v>246741</v>
      </c>
      <c r="AH90" s="53">
        <v>0</v>
      </c>
      <c r="AI90" s="53">
        <v>-1140</v>
      </c>
      <c r="AJ90" s="53">
        <v>289794</v>
      </c>
      <c r="AK90" s="53">
        <v>0</v>
      </c>
      <c r="AL90" s="53">
        <v>4215</v>
      </c>
      <c r="AM90" s="53">
        <v>20108</v>
      </c>
      <c r="AN90" s="53">
        <v>8211</v>
      </c>
      <c r="AO90" s="53">
        <v>5655</v>
      </c>
      <c r="AP90" s="53">
        <v>130005</v>
      </c>
      <c r="AQ90" s="53">
        <v>150206</v>
      </c>
      <c r="AR90" s="53">
        <v>0</v>
      </c>
      <c r="AS90" s="53">
        <v>367760</v>
      </c>
      <c r="AT90" s="53">
        <v>2996</v>
      </c>
      <c r="AU90" s="53">
        <v>9377</v>
      </c>
      <c r="AV90" s="53">
        <v>5413</v>
      </c>
      <c r="AW90" s="53">
        <v>6589</v>
      </c>
      <c r="AX90" s="53">
        <v>27775</v>
      </c>
      <c r="AY90" s="53">
        <v>9408</v>
      </c>
      <c r="AZ90" s="53">
        <v>0</v>
      </c>
      <c r="BA90" s="53">
        <v>1490321</v>
      </c>
      <c r="BB90" s="53">
        <v>68592</v>
      </c>
      <c r="BC90" s="53">
        <v>7584</v>
      </c>
      <c r="BD90" s="53">
        <v>7560</v>
      </c>
      <c r="BE90" s="53">
        <v>22732</v>
      </c>
      <c r="BF90" s="53">
        <v>0</v>
      </c>
      <c r="BG90" s="53">
        <v>0</v>
      </c>
      <c r="BH90" s="53">
        <v>40088</v>
      </c>
      <c r="BI90" s="53">
        <v>146556</v>
      </c>
      <c r="BJ90" s="53">
        <v>191571</v>
      </c>
      <c r="BK90" s="53">
        <v>21194</v>
      </c>
      <c r="BL90" s="53">
        <v>25357</v>
      </c>
      <c r="BM90" s="53">
        <v>704</v>
      </c>
      <c r="BN90" s="53">
        <v>0</v>
      </c>
      <c r="BO90" s="53">
        <v>0</v>
      </c>
      <c r="BP90" s="53">
        <v>27848</v>
      </c>
      <c r="BQ90" s="53">
        <v>266674</v>
      </c>
      <c r="BR90" s="53">
        <v>104774</v>
      </c>
      <c r="BS90" s="53">
        <v>10459</v>
      </c>
      <c r="BT90" s="53">
        <v>57810</v>
      </c>
      <c r="BU90" s="53">
        <v>8607</v>
      </c>
      <c r="BV90" s="53">
        <v>0</v>
      </c>
      <c r="BW90" s="53">
        <v>8682</v>
      </c>
      <c r="BX90" s="53">
        <v>0</v>
      </c>
      <c r="BY90" s="53">
        <v>0</v>
      </c>
      <c r="BZ90" s="53">
        <v>190332</v>
      </c>
      <c r="CA90" s="53">
        <v>-9897</v>
      </c>
      <c r="CB90" s="53">
        <v>2083986</v>
      </c>
    </row>
    <row r="91" spans="1:80">
      <c r="A91" s="53" t="s">
        <v>2077</v>
      </c>
      <c r="B91" s="53">
        <v>4114179</v>
      </c>
      <c r="C91" s="53">
        <v>23400</v>
      </c>
      <c r="D91" s="53">
        <v>18</v>
      </c>
      <c r="E91" s="53">
        <v>0</v>
      </c>
      <c r="F91" s="53">
        <v>0</v>
      </c>
      <c r="G91" s="53">
        <v>0</v>
      </c>
      <c r="H91" s="53">
        <v>34941</v>
      </c>
      <c r="I91" s="53">
        <v>37559</v>
      </c>
      <c r="J91" s="53">
        <v>0</v>
      </c>
      <c r="K91" s="53">
        <v>38737</v>
      </c>
      <c r="L91" s="53">
        <v>111237</v>
      </c>
      <c r="M91" s="53">
        <v>0</v>
      </c>
      <c r="N91" s="53">
        <v>0</v>
      </c>
      <c r="O91" s="53">
        <v>189666</v>
      </c>
      <c r="P91" s="53">
        <v>11621</v>
      </c>
      <c r="Q91" s="53">
        <v>42594</v>
      </c>
      <c r="R91" s="53">
        <v>0</v>
      </c>
      <c r="S91" s="53">
        <v>0</v>
      </c>
      <c r="T91" s="53">
        <v>0</v>
      </c>
      <c r="U91" s="53">
        <v>0</v>
      </c>
      <c r="V91" s="53">
        <v>0</v>
      </c>
      <c r="W91" s="53">
        <v>0</v>
      </c>
      <c r="X91" s="53">
        <v>4138</v>
      </c>
      <c r="Y91" s="53">
        <v>4138</v>
      </c>
      <c r="Z91" s="53">
        <v>197250</v>
      </c>
      <c r="AA91" s="53">
        <v>0</v>
      </c>
      <c r="AB91" s="53">
        <v>0</v>
      </c>
      <c r="AC91" s="53">
        <v>0</v>
      </c>
      <c r="AD91" s="53">
        <v>0</v>
      </c>
      <c r="AE91" s="53">
        <v>0</v>
      </c>
      <c r="AF91" s="53">
        <v>252589</v>
      </c>
      <c r="AG91" s="53">
        <v>57507</v>
      </c>
      <c r="AH91" s="53">
        <v>1054984</v>
      </c>
      <c r="AI91" s="53">
        <v>43873</v>
      </c>
      <c r="AJ91" s="53">
        <v>1606203</v>
      </c>
      <c r="AK91" s="53">
        <v>0</v>
      </c>
      <c r="AL91" s="53">
        <v>12662</v>
      </c>
      <c r="AM91" s="53">
        <v>14127</v>
      </c>
      <c r="AN91" s="53">
        <v>2343</v>
      </c>
      <c r="AO91" s="53">
        <v>5189</v>
      </c>
      <c r="AP91" s="53">
        <v>75</v>
      </c>
      <c r="AQ91" s="53">
        <v>361</v>
      </c>
      <c r="AR91" s="53">
        <v>0</v>
      </c>
      <c r="AS91" s="53">
        <v>0</v>
      </c>
      <c r="AT91" s="53">
        <v>0</v>
      </c>
      <c r="AU91" s="53">
        <v>0</v>
      </c>
      <c r="AV91" s="53">
        <v>0</v>
      </c>
      <c r="AW91" s="53">
        <v>19154</v>
      </c>
      <c r="AX91" s="53">
        <v>64946</v>
      </c>
      <c r="AY91" s="53">
        <v>22068</v>
      </c>
      <c r="AZ91" s="53">
        <v>124655</v>
      </c>
      <c r="BA91" s="53">
        <v>2231039</v>
      </c>
      <c r="BB91" s="53">
        <v>70650</v>
      </c>
      <c r="BC91" s="53">
        <v>28025</v>
      </c>
      <c r="BD91" s="53">
        <v>8245</v>
      </c>
      <c r="BE91" s="53">
        <v>19190</v>
      </c>
      <c r="BF91" s="53">
        <v>0</v>
      </c>
      <c r="BG91" s="53">
        <v>0</v>
      </c>
      <c r="BH91" s="53">
        <v>117601</v>
      </c>
      <c r="BI91" s="53">
        <v>243711</v>
      </c>
      <c r="BJ91" s="53">
        <v>226221</v>
      </c>
      <c r="BK91" s="53">
        <v>92078</v>
      </c>
      <c r="BL91" s="53">
        <v>26342</v>
      </c>
      <c r="BM91" s="53">
        <v>0</v>
      </c>
      <c r="BN91" s="53">
        <v>0</v>
      </c>
      <c r="BO91" s="53">
        <v>0</v>
      </c>
      <c r="BP91" s="53">
        <v>62644</v>
      </c>
      <c r="BQ91" s="53">
        <v>407285</v>
      </c>
      <c r="BR91" s="53">
        <v>174676</v>
      </c>
      <c r="BS91" s="53">
        <v>0</v>
      </c>
      <c r="BT91" s="53">
        <v>0</v>
      </c>
      <c r="BU91" s="53">
        <v>0</v>
      </c>
      <c r="BV91" s="53">
        <v>0</v>
      </c>
      <c r="BW91" s="53">
        <v>127422</v>
      </c>
      <c r="BX91" s="53">
        <v>0</v>
      </c>
      <c r="BY91" s="53">
        <v>0</v>
      </c>
      <c r="BZ91" s="53">
        <v>302098</v>
      </c>
      <c r="CA91" s="53">
        <v>-9354</v>
      </c>
      <c r="CB91" s="53">
        <v>3174779</v>
      </c>
    </row>
    <row r="92" spans="1:80">
      <c r="A92" s="53" t="s">
        <v>2077</v>
      </c>
      <c r="B92" s="53">
        <v>4114187</v>
      </c>
      <c r="C92" s="53">
        <v>20900</v>
      </c>
      <c r="D92" s="53">
        <v>18</v>
      </c>
      <c r="E92" s="53">
        <v>0</v>
      </c>
      <c r="F92" s="53">
        <v>0</v>
      </c>
      <c r="G92" s="53">
        <v>0</v>
      </c>
      <c r="H92" s="53">
        <v>33268</v>
      </c>
      <c r="I92" s="53">
        <v>143245</v>
      </c>
      <c r="J92" s="53">
        <v>0</v>
      </c>
      <c r="K92" s="53">
        <v>114867</v>
      </c>
      <c r="L92" s="53">
        <v>291380</v>
      </c>
      <c r="M92" s="53">
        <v>0</v>
      </c>
      <c r="N92" s="53">
        <v>0</v>
      </c>
      <c r="O92" s="53">
        <v>49064</v>
      </c>
      <c r="P92" s="53">
        <v>32774</v>
      </c>
      <c r="Q92" s="53">
        <v>45285</v>
      </c>
      <c r="R92" s="53">
        <v>118014</v>
      </c>
      <c r="S92" s="53">
        <v>0</v>
      </c>
      <c r="T92" s="53">
        <v>0</v>
      </c>
      <c r="U92" s="53">
        <v>0</v>
      </c>
      <c r="V92" s="53">
        <v>8963</v>
      </c>
      <c r="W92" s="53">
        <v>22423</v>
      </c>
      <c r="X92" s="53">
        <v>47651</v>
      </c>
      <c r="Y92" s="53">
        <v>197051</v>
      </c>
      <c r="Z92" s="53">
        <v>0</v>
      </c>
      <c r="AA92" s="53">
        <v>0</v>
      </c>
      <c r="AB92" s="53">
        <v>0</v>
      </c>
      <c r="AC92" s="53">
        <v>0</v>
      </c>
      <c r="AD92" s="53">
        <v>58204</v>
      </c>
      <c r="AE92" s="53">
        <v>0</v>
      </c>
      <c r="AF92" s="53">
        <v>0</v>
      </c>
      <c r="AG92" s="53">
        <v>137234</v>
      </c>
      <c r="AH92" s="53">
        <v>0</v>
      </c>
      <c r="AI92" s="53">
        <v>112293</v>
      </c>
      <c r="AJ92" s="53">
        <v>307731</v>
      </c>
      <c r="AK92" s="53">
        <v>0</v>
      </c>
      <c r="AL92" s="53">
        <v>10163</v>
      </c>
      <c r="AM92" s="53">
        <v>27749</v>
      </c>
      <c r="AN92" s="53">
        <v>11421</v>
      </c>
      <c r="AO92" s="53">
        <v>2266</v>
      </c>
      <c r="AP92" s="53">
        <v>141051</v>
      </c>
      <c r="AQ92" s="53">
        <v>142648</v>
      </c>
      <c r="AR92" s="53">
        <v>0</v>
      </c>
      <c r="AS92" s="53">
        <v>645414</v>
      </c>
      <c r="AT92" s="53">
        <v>21635</v>
      </c>
      <c r="AU92" s="53">
        <v>19376</v>
      </c>
      <c r="AV92" s="53">
        <v>8915</v>
      </c>
      <c r="AW92" s="53">
        <v>1536</v>
      </c>
      <c r="AX92" s="53">
        <v>44926</v>
      </c>
      <c r="AY92" s="53">
        <v>17477</v>
      </c>
      <c r="AZ92" s="53">
        <v>11001</v>
      </c>
      <c r="BA92" s="53">
        <v>2028863</v>
      </c>
      <c r="BB92" s="53">
        <v>77663</v>
      </c>
      <c r="BC92" s="53">
        <v>15860</v>
      </c>
      <c r="BD92" s="53">
        <v>8576</v>
      </c>
      <c r="BE92" s="53">
        <v>67441</v>
      </c>
      <c r="BF92" s="53">
        <v>0</v>
      </c>
      <c r="BG92" s="53">
        <v>0</v>
      </c>
      <c r="BH92" s="53">
        <v>93703</v>
      </c>
      <c r="BI92" s="53">
        <v>263243</v>
      </c>
      <c r="BJ92" s="53">
        <v>115422</v>
      </c>
      <c r="BK92" s="53">
        <v>16690</v>
      </c>
      <c r="BL92" s="53">
        <v>15493</v>
      </c>
      <c r="BM92" s="53">
        <v>12603</v>
      </c>
      <c r="BN92" s="53">
        <v>0</v>
      </c>
      <c r="BO92" s="53">
        <v>-67</v>
      </c>
      <c r="BP92" s="53">
        <v>27337</v>
      </c>
      <c r="BQ92" s="53">
        <v>187478</v>
      </c>
      <c r="BR92" s="53">
        <v>131018</v>
      </c>
      <c r="BS92" s="53">
        <v>23808</v>
      </c>
      <c r="BT92" s="53">
        <v>78239</v>
      </c>
      <c r="BU92" s="53">
        <v>5519</v>
      </c>
      <c r="BV92" s="53">
        <v>0</v>
      </c>
      <c r="BW92" s="53">
        <v>8336</v>
      </c>
      <c r="BX92" s="53">
        <v>0</v>
      </c>
      <c r="BY92" s="53">
        <v>4154</v>
      </c>
      <c r="BZ92" s="53">
        <v>251074</v>
      </c>
      <c r="CA92" s="53">
        <v>-1696</v>
      </c>
      <c r="CB92" s="53">
        <v>2728962</v>
      </c>
    </row>
    <row r="93" spans="1:80">
      <c r="A93" s="53" t="s">
        <v>2077</v>
      </c>
      <c r="B93" s="53">
        <v>4114195</v>
      </c>
      <c r="C93" s="53">
        <v>19100</v>
      </c>
      <c r="D93" s="53">
        <v>18</v>
      </c>
      <c r="E93" s="53">
        <v>0</v>
      </c>
      <c r="F93" s="53">
        <v>0</v>
      </c>
      <c r="G93" s="53">
        <v>0</v>
      </c>
      <c r="H93" s="53">
        <v>31873</v>
      </c>
      <c r="I93" s="53">
        <v>157077</v>
      </c>
      <c r="J93" s="53">
        <v>0</v>
      </c>
      <c r="K93" s="53">
        <v>145108</v>
      </c>
      <c r="L93" s="53">
        <v>334058</v>
      </c>
      <c r="M93" s="53">
        <v>0</v>
      </c>
      <c r="N93" s="53">
        <v>0</v>
      </c>
      <c r="O93" s="53">
        <v>68471</v>
      </c>
      <c r="P93" s="53">
        <v>37056</v>
      </c>
      <c r="Q93" s="53">
        <v>46336</v>
      </c>
      <c r="R93" s="53">
        <v>128832</v>
      </c>
      <c r="S93" s="53">
        <v>0</v>
      </c>
      <c r="T93" s="53">
        <v>0</v>
      </c>
      <c r="U93" s="53">
        <v>0</v>
      </c>
      <c r="V93" s="53">
        <v>6579</v>
      </c>
      <c r="W93" s="53">
        <v>4274</v>
      </c>
      <c r="X93" s="53">
        <v>84833</v>
      </c>
      <c r="Y93" s="53">
        <v>224518</v>
      </c>
      <c r="Z93" s="53">
        <v>0</v>
      </c>
      <c r="AA93" s="53">
        <v>0</v>
      </c>
      <c r="AB93" s="53">
        <v>0</v>
      </c>
      <c r="AC93" s="53">
        <v>0</v>
      </c>
      <c r="AD93" s="53">
        <v>72812</v>
      </c>
      <c r="AE93" s="53">
        <v>0</v>
      </c>
      <c r="AF93" s="53">
        <v>0</v>
      </c>
      <c r="AG93" s="53">
        <v>171677</v>
      </c>
      <c r="AH93" s="53">
        <v>0</v>
      </c>
      <c r="AI93" s="53">
        <v>140476</v>
      </c>
      <c r="AJ93" s="53">
        <v>384965</v>
      </c>
      <c r="AK93" s="53">
        <v>0</v>
      </c>
      <c r="AL93" s="53">
        <v>12109</v>
      </c>
      <c r="AM93" s="53">
        <v>23712</v>
      </c>
      <c r="AN93" s="53">
        <v>22080</v>
      </c>
      <c r="AO93" s="53">
        <v>5967</v>
      </c>
      <c r="AP93" s="53">
        <v>184172</v>
      </c>
      <c r="AQ93" s="53">
        <v>222966</v>
      </c>
      <c r="AR93" s="53">
        <v>0</v>
      </c>
      <c r="AS93" s="53">
        <v>659044</v>
      </c>
      <c r="AT93" s="53">
        <v>16696</v>
      </c>
      <c r="AU93" s="53">
        <v>4511</v>
      </c>
      <c r="AV93" s="53">
        <v>13050</v>
      </c>
      <c r="AW93" s="53">
        <v>1574</v>
      </c>
      <c r="AX93" s="53">
        <v>84091</v>
      </c>
      <c r="AY93" s="53">
        <v>16106</v>
      </c>
      <c r="AZ93" s="53">
        <v>24386</v>
      </c>
      <c r="BA93" s="53">
        <v>2385868</v>
      </c>
      <c r="BB93" s="53">
        <v>106985</v>
      </c>
      <c r="BC93" s="53">
        <v>27239</v>
      </c>
      <c r="BD93" s="53">
        <v>12515</v>
      </c>
      <c r="BE93" s="53">
        <v>53321</v>
      </c>
      <c r="BF93" s="53">
        <v>0</v>
      </c>
      <c r="BG93" s="53">
        <v>0</v>
      </c>
      <c r="BH93" s="53">
        <v>111004</v>
      </c>
      <c r="BI93" s="53">
        <v>311064</v>
      </c>
      <c r="BJ93" s="53">
        <v>214274</v>
      </c>
      <c r="BK93" s="53">
        <v>31071</v>
      </c>
      <c r="BL93" s="53">
        <v>25876</v>
      </c>
      <c r="BM93" s="53">
        <v>0</v>
      </c>
      <c r="BN93" s="53">
        <v>0</v>
      </c>
      <c r="BO93" s="53">
        <v>-300</v>
      </c>
      <c r="BP93" s="53">
        <v>34801</v>
      </c>
      <c r="BQ93" s="53">
        <v>305722</v>
      </c>
      <c r="BR93" s="53">
        <v>192077</v>
      </c>
      <c r="BS93" s="53">
        <v>32544</v>
      </c>
      <c r="BT93" s="53">
        <v>61488</v>
      </c>
      <c r="BU93" s="53">
        <v>5704</v>
      </c>
      <c r="BV93" s="53">
        <v>0</v>
      </c>
      <c r="BW93" s="53">
        <v>10948</v>
      </c>
      <c r="BX93" s="53">
        <v>0</v>
      </c>
      <c r="BY93" s="53">
        <v>8000</v>
      </c>
      <c r="BZ93" s="53">
        <v>310761</v>
      </c>
      <c r="CA93" s="53">
        <v>-9711</v>
      </c>
      <c r="CB93" s="53">
        <v>3303704</v>
      </c>
    </row>
    <row r="94" spans="1:80">
      <c r="A94" s="53" t="s">
        <v>2077</v>
      </c>
      <c r="B94" s="53">
        <v>4114229</v>
      </c>
      <c r="C94" s="53">
        <v>3500</v>
      </c>
      <c r="D94" s="53">
        <v>18</v>
      </c>
      <c r="E94" s="53">
        <v>108795</v>
      </c>
      <c r="F94" s="53">
        <v>0</v>
      </c>
      <c r="G94" s="53">
        <v>0</v>
      </c>
      <c r="H94" s="53">
        <v>29519</v>
      </c>
      <c r="I94" s="53">
        <v>81913</v>
      </c>
      <c r="J94" s="53">
        <v>0</v>
      </c>
      <c r="K94" s="53">
        <v>50001</v>
      </c>
      <c r="L94" s="53">
        <v>270228</v>
      </c>
      <c r="M94" s="53">
        <v>22553</v>
      </c>
      <c r="N94" s="53">
        <v>12240</v>
      </c>
      <c r="O94" s="53">
        <v>25023</v>
      </c>
      <c r="P94" s="53">
        <v>12381</v>
      </c>
      <c r="Q94" s="53">
        <v>17991</v>
      </c>
      <c r="R94" s="53">
        <v>0</v>
      </c>
      <c r="S94" s="53">
        <v>0</v>
      </c>
      <c r="T94" s="53">
        <v>0</v>
      </c>
      <c r="U94" s="53">
        <v>0</v>
      </c>
      <c r="V94" s="53">
        <v>5481</v>
      </c>
      <c r="W94" s="53">
        <v>620</v>
      </c>
      <c r="X94" s="53">
        <v>91422</v>
      </c>
      <c r="Y94" s="53">
        <v>97523</v>
      </c>
      <c r="Z94" s="53">
        <v>0</v>
      </c>
      <c r="AA94" s="53">
        <v>0</v>
      </c>
      <c r="AB94" s="53">
        <v>0</v>
      </c>
      <c r="AC94" s="53">
        <v>0</v>
      </c>
      <c r="AD94" s="53">
        <v>188028</v>
      </c>
      <c r="AE94" s="53">
        <v>10995</v>
      </c>
      <c r="AF94" s="53">
        <v>117858</v>
      </c>
      <c r="AG94" s="53">
        <v>22856</v>
      </c>
      <c r="AH94" s="53">
        <v>0</v>
      </c>
      <c r="AI94" s="53">
        <v>20679</v>
      </c>
      <c r="AJ94" s="53">
        <v>360416</v>
      </c>
      <c r="AK94" s="53">
        <v>0</v>
      </c>
      <c r="AL94" s="53">
        <v>2254</v>
      </c>
      <c r="AM94" s="53">
        <v>33608</v>
      </c>
      <c r="AN94" s="53">
        <v>6089</v>
      </c>
      <c r="AO94" s="53">
        <v>23865</v>
      </c>
      <c r="AP94" s="53">
        <v>61660</v>
      </c>
      <c r="AQ94" s="53">
        <v>186222</v>
      </c>
      <c r="AR94" s="53">
        <v>0</v>
      </c>
      <c r="AS94" s="53">
        <v>471677</v>
      </c>
      <c r="AT94" s="53">
        <v>1091</v>
      </c>
      <c r="AU94" s="53">
        <v>1143</v>
      </c>
      <c r="AV94" s="53">
        <v>9244</v>
      </c>
      <c r="AW94" s="53">
        <v>20305</v>
      </c>
      <c r="AX94" s="53">
        <v>39051</v>
      </c>
      <c r="AY94" s="53">
        <v>12124</v>
      </c>
      <c r="AZ94" s="53">
        <v>15224</v>
      </c>
      <c r="BA94" s="53">
        <v>1701912</v>
      </c>
      <c r="BB94" s="53">
        <v>41300</v>
      </c>
      <c r="BC94" s="53">
        <v>20526</v>
      </c>
      <c r="BD94" s="53">
        <v>4789</v>
      </c>
      <c r="BE94" s="53">
        <v>17744</v>
      </c>
      <c r="BF94" s="53">
        <v>0</v>
      </c>
      <c r="BG94" s="53">
        <v>0</v>
      </c>
      <c r="BH94" s="53">
        <v>14730</v>
      </c>
      <c r="BI94" s="53">
        <v>99089</v>
      </c>
      <c r="BJ94" s="53">
        <v>229918</v>
      </c>
      <c r="BK94" s="53">
        <v>28205</v>
      </c>
      <c r="BL94" s="53">
        <v>29820</v>
      </c>
      <c r="BM94" s="53">
        <v>0</v>
      </c>
      <c r="BN94" s="53">
        <v>0</v>
      </c>
      <c r="BO94" s="53">
        <v>0</v>
      </c>
      <c r="BP94" s="53">
        <v>26487</v>
      </c>
      <c r="BQ94" s="53">
        <v>314430</v>
      </c>
      <c r="BR94" s="53">
        <v>181396</v>
      </c>
      <c r="BS94" s="53">
        <v>7443</v>
      </c>
      <c r="BT94" s="53">
        <v>48685</v>
      </c>
      <c r="BU94" s="53">
        <v>6574</v>
      </c>
      <c r="BV94" s="53">
        <v>0</v>
      </c>
      <c r="BW94" s="53">
        <v>29561</v>
      </c>
      <c r="BX94" s="53">
        <v>0</v>
      </c>
      <c r="BY94" s="53">
        <v>3033</v>
      </c>
      <c r="BZ94" s="53">
        <v>276692</v>
      </c>
      <c r="CA94" s="53">
        <v>-9459</v>
      </c>
      <c r="CB94" s="53">
        <v>2382664</v>
      </c>
    </row>
    <row r="95" spans="1:80">
      <c r="A95" s="53" t="s">
        <v>2077</v>
      </c>
      <c r="B95" s="53">
        <v>4114237</v>
      </c>
      <c r="C95" s="53">
        <v>33700</v>
      </c>
      <c r="D95" s="53">
        <v>18</v>
      </c>
      <c r="E95" s="53">
        <v>84883</v>
      </c>
      <c r="F95" s="53">
        <v>0</v>
      </c>
      <c r="G95" s="53">
        <v>0</v>
      </c>
      <c r="H95" s="53">
        <v>8361</v>
      </c>
      <c r="I95" s="53">
        <v>47440</v>
      </c>
      <c r="J95" s="53">
        <v>0</v>
      </c>
      <c r="K95" s="53">
        <v>0</v>
      </c>
      <c r="L95" s="53">
        <v>140684</v>
      </c>
      <c r="M95" s="53">
        <v>14728</v>
      </c>
      <c r="N95" s="53">
        <v>8383</v>
      </c>
      <c r="O95" s="53">
        <v>6738</v>
      </c>
      <c r="P95" s="53">
        <v>6630</v>
      </c>
      <c r="Q95" s="53">
        <v>4938</v>
      </c>
      <c r="R95" s="53">
        <v>0</v>
      </c>
      <c r="S95" s="53">
        <v>0</v>
      </c>
      <c r="T95" s="53">
        <v>0</v>
      </c>
      <c r="U95" s="53">
        <v>0</v>
      </c>
      <c r="V95" s="53">
        <v>6845</v>
      </c>
      <c r="W95" s="53">
        <v>264</v>
      </c>
      <c r="X95" s="53">
        <v>60555</v>
      </c>
      <c r="Y95" s="53">
        <v>67664</v>
      </c>
      <c r="Z95" s="53">
        <v>0</v>
      </c>
      <c r="AA95" s="53">
        <v>0</v>
      </c>
      <c r="AB95" s="53">
        <v>0</v>
      </c>
      <c r="AC95" s="53">
        <v>0</v>
      </c>
      <c r="AD95" s="53">
        <v>62120</v>
      </c>
      <c r="AE95" s="53">
        <v>3049</v>
      </c>
      <c r="AF95" s="53">
        <v>32682</v>
      </c>
      <c r="AG95" s="53">
        <v>6337</v>
      </c>
      <c r="AH95" s="53">
        <v>0</v>
      </c>
      <c r="AI95" s="53">
        <v>5519</v>
      </c>
      <c r="AJ95" s="53">
        <v>109707</v>
      </c>
      <c r="AK95" s="53">
        <v>0</v>
      </c>
      <c r="AL95" s="53">
        <v>1413</v>
      </c>
      <c r="AM95" s="53">
        <v>28384</v>
      </c>
      <c r="AN95" s="53">
        <v>3563</v>
      </c>
      <c r="AO95" s="53">
        <v>1643</v>
      </c>
      <c r="AP95" s="53">
        <v>17749</v>
      </c>
      <c r="AQ95" s="53">
        <v>58049</v>
      </c>
      <c r="AR95" s="53">
        <v>0</v>
      </c>
      <c r="AS95" s="53">
        <v>0</v>
      </c>
      <c r="AT95" s="53">
        <v>1422</v>
      </c>
      <c r="AU95" s="53">
        <v>0</v>
      </c>
      <c r="AV95" s="53">
        <v>2565</v>
      </c>
      <c r="AW95" s="53">
        <v>12882</v>
      </c>
      <c r="AX95" s="53">
        <v>10271</v>
      </c>
      <c r="AY95" s="53">
        <v>11017</v>
      </c>
      <c r="AZ95" s="53">
        <v>8678</v>
      </c>
      <c r="BA95" s="53">
        <v>517108</v>
      </c>
      <c r="BB95" s="53">
        <v>43450</v>
      </c>
      <c r="BC95" s="53">
        <v>3295</v>
      </c>
      <c r="BD95" s="53">
        <v>5481</v>
      </c>
      <c r="BE95" s="53">
        <v>12134</v>
      </c>
      <c r="BF95" s="53">
        <v>0</v>
      </c>
      <c r="BG95" s="53">
        <v>0</v>
      </c>
      <c r="BH95" s="53">
        <v>21675</v>
      </c>
      <c r="BI95" s="53">
        <v>86035</v>
      </c>
      <c r="BJ95" s="53">
        <v>64980</v>
      </c>
      <c r="BK95" s="53">
        <v>6340</v>
      </c>
      <c r="BL95" s="53">
        <v>9702</v>
      </c>
      <c r="BM95" s="53">
        <v>295</v>
      </c>
      <c r="BN95" s="53">
        <v>0</v>
      </c>
      <c r="BO95" s="53">
        <v>0</v>
      </c>
      <c r="BP95" s="53">
        <v>11133</v>
      </c>
      <c r="BQ95" s="53">
        <v>92450</v>
      </c>
      <c r="BR95" s="53">
        <v>71450</v>
      </c>
      <c r="BS95" s="53">
        <v>3747</v>
      </c>
      <c r="BT95" s="53">
        <v>12546</v>
      </c>
      <c r="BU95" s="53">
        <v>2528</v>
      </c>
      <c r="BV95" s="53">
        <v>0</v>
      </c>
      <c r="BW95" s="53">
        <v>14205</v>
      </c>
      <c r="BX95" s="53">
        <v>0</v>
      </c>
      <c r="BY95" s="53">
        <v>0</v>
      </c>
      <c r="BZ95" s="53">
        <v>104476</v>
      </c>
      <c r="CA95" s="53">
        <v>-2694</v>
      </c>
      <c r="CB95" s="53">
        <v>797375</v>
      </c>
    </row>
    <row r="96" spans="1:80">
      <c r="A96" s="53" t="s">
        <v>2077</v>
      </c>
      <c r="B96" s="53">
        <v>4114245</v>
      </c>
      <c r="C96" s="53">
        <v>24600</v>
      </c>
      <c r="D96" s="53">
        <v>18</v>
      </c>
      <c r="E96" s="53">
        <v>126199</v>
      </c>
      <c r="F96" s="53">
        <v>34896</v>
      </c>
      <c r="G96" s="53">
        <v>0</v>
      </c>
      <c r="H96" s="53">
        <v>16375</v>
      </c>
      <c r="I96" s="53">
        <v>108387</v>
      </c>
      <c r="J96" s="53">
        <v>0</v>
      </c>
      <c r="K96" s="53">
        <v>41580</v>
      </c>
      <c r="L96" s="53">
        <v>327437</v>
      </c>
      <c r="M96" s="53">
        <v>23310</v>
      </c>
      <c r="N96" s="53">
        <v>13097</v>
      </c>
      <c r="O96" s="53">
        <v>29084</v>
      </c>
      <c r="P96" s="53">
        <v>4875</v>
      </c>
      <c r="Q96" s="53">
        <v>17523</v>
      </c>
      <c r="R96" s="53">
        <v>19200</v>
      </c>
      <c r="S96" s="53">
        <v>0</v>
      </c>
      <c r="T96" s="53">
        <v>0</v>
      </c>
      <c r="U96" s="53">
        <v>0</v>
      </c>
      <c r="V96" s="53">
        <v>5481</v>
      </c>
      <c r="W96" s="53">
        <v>383</v>
      </c>
      <c r="X96" s="53">
        <v>131332</v>
      </c>
      <c r="Y96" s="53">
        <v>156396</v>
      </c>
      <c r="Z96" s="53">
        <v>0</v>
      </c>
      <c r="AA96" s="53">
        <v>0</v>
      </c>
      <c r="AB96" s="53">
        <v>0</v>
      </c>
      <c r="AC96" s="53">
        <v>0</v>
      </c>
      <c r="AD96" s="53">
        <v>255824</v>
      </c>
      <c r="AE96" s="53">
        <v>14692</v>
      </c>
      <c r="AF96" s="53">
        <v>157487</v>
      </c>
      <c r="AG96" s="53">
        <v>30541</v>
      </c>
      <c r="AH96" s="53">
        <v>0</v>
      </c>
      <c r="AI96" s="53">
        <v>27385</v>
      </c>
      <c r="AJ96" s="53">
        <v>485929</v>
      </c>
      <c r="AK96" s="53">
        <v>0</v>
      </c>
      <c r="AL96" s="53">
        <v>4930</v>
      </c>
      <c r="AM96" s="53">
        <v>43313</v>
      </c>
      <c r="AN96" s="53">
        <v>8097</v>
      </c>
      <c r="AO96" s="53">
        <v>1146</v>
      </c>
      <c r="AP96" s="53">
        <v>69495</v>
      </c>
      <c r="AQ96" s="53">
        <v>281312</v>
      </c>
      <c r="AR96" s="53">
        <v>0</v>
      </c>
      <c r="AS96" s="53">
        <v>714678</v>
      </c>
      <c r="AT96" s="53">
        <v>3767</v>
      </c>
      <c r="AU96" s="53">
        <v>1086</v>
      </c>
      <c r="AV96" s="53">
        <v>10325</v>
      </c>
      <c r="AW96" s="53">
        <v>43357</v>
      </c>
      <c r="AX96" s="53">
        <v>50962</v>
      </c>
      <c r="AY96" s="53">
        <v>14459</v>
      </c>
      <c r="AZ96" s="53">
        <v>59402</v>
      </c>
      <c r="BA96" s="53">
        <v>2363980</v>
      </c>
      <c r="BB96" s="53">
        <v>121495</v>
      </c>
      <c r="BC96" s="53">
        <v>16248</v>
      </c>
      <c r="BD96" s="53">
        <v>13058</v>
      </c>
      <c r="BE96" s="53">
        <v>82258</v>
      </c>
      <c r="BF96" s="53">
        <v>0</v>
      </c>
      <c r="BG96" s="53">
        <v>0</v>
      </c>
      <c r="BH96" s="53">
        <v>30131</v>
      </c>
      <c r="BI96" s="53">
        <v>263190</v>
      </c>
      <c r="BJ96" s="53">
        <v>161294</v>
      </c>
      <c r="BK96" s="53">
        <v>17413</v>
      </c>
      <c r="BL96" s="53">
        <v>21046</v>
      </c>
      <c r="BM96" s="53">
        <v>0</v>
      </c>
      <c r="BN96" s="53">
        <v>0</v>
      </c>
      <c r="BO96" s="53">
        <v>0</v>
      </c>
      <c r="BP96" s="53">
        <v>42548</v>
      </c>
      <c r="BQ96" s="53">
        <v>242301</v>
      </c>
      <c r="BR96" s="53">
        <v>281343</v>
      </c>
      <c r="BS96" s="53">
        <v>25286</v>
      </c>
      <c r="BT96" s="53">
        <v>69180</v>
      </c>
      <c r="BU96" s="53">
        <v>8830</v>
      </c>
      <c r="BV96" s="53">
        <v>0</v>
      </c>
      <c r="BW96" s="53">
        <v>36980</v>
      </c>
      <c r="BX96" s="53">
        <v>0</v>
      </c>
      <c r="BY96" s="53">
        <v>0</v>
      </c>
      <c r="BZ96" s="53">
        <v>421619</v>
      </c>
      <c r="CA96" s="53">
        <v>-7197</v>
      </c>
      <c r="CB96" s="53">
        <v>3283893</v>
      </c>
    </row>
    <row r="97" spans="1:80">
      <c r="A97" s="53" t="s">
        <v>2077</v>
      </c>
      <c r="B97" s="53">
        <v>4114252</v>
      </c>
      <c r="C97" s="53">
        <v>40920</v>
      </c>
      <c r="D97" s="53">
        <v>18</v>
      </c>
      <c r="E97" s="53">
        <v>83327</v>
      </c>
      <c r="F97" s="53">
        <v>77719</v>
      </c>
      <c r="G97" s="53">
        <v>0</v>
      </c>
      <c r="H97" s="53">
        <v>8178</v>
      </c>
      <c r="I97" s="53">
        <v>91452</v>
      </c>
      <c r="J97" s="53">
        <v>0</v>
      </c>
      <c r="K97" s="53">
        <v>8664</v>
      </c>
      <c r="L97" s="53">
        <v>269340</v>
      </c>
      <c r="M97" s="53">
        <v>19080</v>
      </c>
      <c r="N97" s="53">
        <v>10969</v>
      </c>
      <c r="O97" s="53">
        <v>26826</v>
      </c>
      <c r="P97" s="53">
        <v>14431</v>
      </c>
      <c r="Q97" s="53">
        <v>10139</v>
      </c>
      <c r="R97" s="53">
        <v>0</v>
      </c>
      <c r="S97" s="53">
        <v>0</v>
      </c>
      <c r="T97" s="53">
        <v>0</v>
      </c>
      <c r="U97" s="53">
        <v>0</v>
      </c>
      <c r="V97" s="53">
        <v>8260</v>
      </c>
      <c r="W97" s="53">
        <v>486</v>
      </c>
      <c r="X97" s="53">
        <v>92124</v>
      </c>
      <c r="Y97" s="53">
        <v>100870</v>
      </c>
      <c r="Z97" s="53">
        <v>0</v>
      </c>
      <c r="AA97" s="53">
        <v>0</v>
      </c>
      <c r="AB97" s="53">
        <v>0</v>
      </c>
      <c r="AC97" s="53">
        <v>0</v>
      </c>
      <c r="AD97" s="53">
        <v>153963</v>
      </c>
      <c r="AE97" s="53">
        <v>10539</v>
      </c>
      <c r="AF97" s="53">
        <v>112967</v>
      </c>
      <c r="AG97" s="53">
        <v>21908</v>
      </c>
      <c r="AH97" s="53">
        <v>0</v>
      </c>
      <c r="AI97" s="53">
        <v>18129</v>
      </c>
      <c r="AJ97" s="53">
        <v>317506</v>
      </c>
      <c r="AK97" s="53">
        <v>0</v>
      </c>
      <c r="AL97" s="53">
        <v>1084</v>
      </c>
      <c r="AM97" s="53">
        <v>42151</v>
      </c>
      <c r="AN97" s="53">
        <v>8875</v>
      </c>
      <c r="AO97" s="53">
        <v>1428</v>
      </c>
      <c r="AP97" s="53">
        <v>54169</v>
      </c>
      <c r="AQ97" s="53">
        <v>138347</v>
      </c>
      <c r="AR97" s="53">
        <v>0</v>
      </c>
      <c r="AS97" s="53">
        <v>501399</v>
      </c>
      <c r="AT97" s="53">
        <v>1549</v>
      </c>
      <c r="AU97" s="53">
        <v>338</v>
      </c>
      <c r="AV97" s="53">
        <v>7790</v>
      </c>
      <c r="AW97" s="53">
        <v>11766</v>
      </c>
      <c r="AX97" s="53">
        <v>33283</v>
      </c>
      <c r="AY97" s="53">
        <v>10592</v>
      </c>
      <c r="AZ97" s="53">
        <v>0</v>
      </c>
      <c r="BA97" s="53">
        <v>1581932</v>
      </c>
      <c r="BB97" s="53">
        <v>79238</v>
      </c>
      <c r="BC97" s="53">
        <v>10690</v>
      </c>
      <c r="BD97" s="53">
        <v>7780</v>
      </c>
      <c r="BE97" s="53">
        <v>46500</v>
      </c>
      <c r="BF97" s="53">
        <v>0</v>
      </c>
      <c r="BG97" s="53">
        <v>0</v>
      </c>
      <c r="BH97" s="53">
        <v>23710</v>
      </c>
      <c r="BI97" s="53">
        <v>167918</v>
      </c>
      <c r="BJ97" s="53">
        <v>152931</v>
      </c>
      <c r="BK97" s="53">
        <v>16723</v>
      </c>
      <c r="BL97" s="53">
        <v>19586</v>
      </c>
      <c r="BM97" s="53">
        <v>56</v>
      </c>
      <c r="BN97" s="53">
        <v>0</v>
      </c>
      <c r="BO97" s="53">
        <v>0</v>
      </c>
      <c r="BP97" s="53">
        <v>29089</v>
      </c>
      <c r="BQ97" s="53">
        <v>218385</v>
      </c>
      <c r="BR97" s="53">
        <v>197532</v>
      </c>
      <c r="BS97" s="53">
        <v>11858</v>
      </c>
      <c r="BT97" s="53">
        <v>110550</v>
      </c>
      <c r="BU97" s="53">
        <v>4186</v>
      </c>
      <c r="BV97" s="53">
        <v>0</v>
      </c>
      <c r="BW97" s="53">
        <v>13595</v>
      </c>
      <c r="BX97" s="53">
        <v>0</v>
      </c>
      <c r="BY97" s="53">
        <v>0</v>
      </c>
      <c r="BZ97" s="53">
        <v>337721</v>
      </c>
      <c r="CA97" s="53">
        <v>-7645</v>
      </c>
      <c r="CB97" s="53">
        <v>2298311</v>
      </c>
    </row>
    <row r="98" spans="1:80">
      <c r="A98" s="53" t="s">
        <v>2077</v>
      </c>
      <c r="B98" s="53">
        <v>4114302</v>
      </c>
      <c r="C98" s="53">
        <v>2300</v>
      </c>
      <c r="D98" s="53">
        <v>18</v>
      </c>
      <c r="E98" s="53">
        <v>111016</v>
      </c>
      <c r="F98" s="53">
        <v>0</v>
      </c>
      <c r="G98" s="53">
        <v>0</v>
      </c>
      <c r="H98" s="53">
        <v>33743</v>
      </c>
      <c r="I98" s="53">
        <v>211492</v>
      </c>
      <c r="J98" s="53">
        <v>0</v>
      </c>
      <c r="K98" s="53">
        <v>442927</v>
      </c>
      <c r="L98" s="53">
        <v>799178</v>
      </c>
      <c r="M98" s="53">
        <v>20943</v>
      </c>
      <c r="N98" s="53">
        <v>12210</v>
      </c>
      <c r="O98" s="53">
        <v>239008</v>
      </c>
      <c r="P98" s="53">
        <v>71191</v>
      </c>
      <c r="Q98" s="53">
        <v>125323</v>
      </c>
      <c r="R98" s="53">
        <v>0</v>
      </c>
      <c r="S98" s="53">
        <v>0</v>
      </c>
      <c r="T98" s="53">
        <v>0</v>
      </c>
      <c r="U98" s="53">
        <v>0</v>
      </c>
      <c r="V98" s="53">
        <v>75005</v>
      </c>
      <c r="W98" s="53">
        <v>2324</v>
      </c>
      <c r="X98" s="53">
        <v>189441</v>
      </c>
      <c r="Y98" s="53">
        <v>266770</v>
      </c>
      <c r="Z98" s="53">
        <v>0</v>
      </c>
      <c r="AA98" s="53">
        <v>0</v>
      </c>
      <c r="AB98" s="53">
        <v>0</v>
      </c>
      <c r="AC98" s="53">
        <v>0</v>
      </c>
      <c r="AD98" s="53">
        <v>0</v>
      </c>
      <c r="AE98" s="53">
        <v>0</v>
      </c>
      <c r="AF98" s="53">
        <v>0</v>
      </c>
      <c r="AG98" s="53">
        <v>0</v>
      </c>
      <c r="AH98" s="53">
        <v>0</v>
      </c>
      <c r="AI98" s="53">
        <v>-38405</v>
      </c>
      <c r="AJ98" s="53">
        <v>-38405</v>
      </c>
      <c r="AK98" s="53">
        <v>0</v>
      </c>
      <c r="AL98" s="53">
        <v>24608</v>
      </c>
      <c r="AM98" s="53">
        <v>59666</v>
      </c>
      <c r="AN98" s="53">
        <v>25946</v>
      </c>
      <c r="AO98" s="53">
        <v>34933</v>
      </c>
      <c r="AP98" s="53">
        <v>53284</v>
      </c>
      <c r="AQ98" s="53">
        <v>1305</v>
      </c>
      <c r="AR98" s="53">
        <v>0</v>
      </c>
      <c r="AS98" s="53">
        <v>42167</v>
      </c>
      <c r="AT98" s="53">
        <v>35547</v>
      </c>
      <c r="AU98" s="53">
        <v>15135</v>
      </c>
      <c r="AV98" s="53">
        <v>25708</v>
      </c>
      <c r="AW98" s="53">
        <v>0</v>
      </c>
      <c r="AX98" s="53">
        <v>57950</v>
      </c>
      <c r="AY98" s="53">
        <v>46897</v>
      </c>
      <c r="AZ98" s="53">
        <v>0</v>
      </c>
      <c r="BA98" s="53">
        <v>1919364</v>
      </c>
      <c r="BB98" s="53">
        <v>146635</v>
      </c>
      <c r="BC98" s="53">
        <v>41851</v>
      </c>
      <c r="BD98" s="53">
        <v>25239</v>
      </c>
      <c r="BE98" s="53">
        <v>88992</v>
      </c>
      <c r="BF98" s="53">
        <v>0</v>
      </c>
      <c r="BG98" s="53">
        <v>-9426</v>
      </c>
      <c r="BH98" s="53">
        <v>65005</v>
      </c>
      <c r="BI98" s="53">
        <v>358296</v>
      </c>
      <c r="BJ98" s="53">
        <v>253491</v>
      </c>
      <c r="BK98" s="53">
        <v>65291</v>
      </c>
      <c r="BL98" s="53">
        <v>32214</v>
      </c>
      <c r="BM98" s="53">
        <v>5408</v>
      </c>
      <c r="BN98" s="53">
        <v>0</v>
      </c>
      <c r="BO98" s="53">
        <v>-2513</v>
      </c>
      <c r="BP98" s="53">
        <v>57764</v>
      </c>
      <c r="BQ98" s="53">
        <v>411655</v>
      </c>
      <c r="BR98" s="53">
        <v>508207</v>
      </c>
      <c r="BS98" s="53">
        <v>56874</v>
      </c>
      <c r="BT98" s="53">
        <v>0</v>
      </c>
      <c r="BU98" s="53">
        <v>53139</v>
      </c>
      <c r="BV98" s="53">
        <v>-153495</v>
      </c>
      <c r="BW98" s="53">
        <v>56921</v>
      </c>
      <c r="BX98" s="53">
        <v>0</v>
      </c>
      <c r="BY98" s="53">
        <v>0</v>
      </c>
      <c r="BZ98" s="53">
        <v>521646</v>
      </c>
      <c r="CA98" s="53">
        <v>-25402</v>
      </c>
      <c r="CB98" s="53">
        <v>3185559</v>
      </c>
    </row>
    <row r="99" spans="1:80">
      <c r="A99" s="53" t="s">
        <v>2077</v>
      </c>
      <c r="B99" s="53">
        <v>4114310</v>
      </c>
      <c r="C99" s="53">
        <v>20600</v>
      </c>
      <c r="D99" s="53">
        <v>18</v>
      </c>
      <c r="E99" s="53">
        <v>100441</v>
      </c>
      <c r="F99" s="53">
        <v>0</v>
      </c>
      <c r="G99" s="53">
        <v>0</v>
      </c>
      <c r="H99" s="53">
        <v>5022</v>
      </c>
      <c r="I99" s="53">
        <v>46444</v>
      </c>
      <c r="J99" s="53">
        <v>0</v>
      </c>
      <c r="K99" s="53">
        <v>1417</v>
      </c>
      <c r="L99" s="53">
        <v>153324</v>
      </c>
      <c r="M99" s="53">
        <v>12210</v>
      </c>
      <c r="N99" s="53">
        <v>8907</v>
      </c>
      <c r="O99" s="53">
        <v>5666</v>
      </c>
      <c r="P99" s="53">
        <v>4188</v>
      </c>
      <c r="Q99" s="53">
        <v>8813</v>
      </c>
      <c r="R99" s="53">
        <v>0</v>
      </c>
      <c r="S99" s="53">
        <v>0</v>
      </c>
      <c r="T99" s="53">
        <v>0</v>
      </c>
      <c r="U99" s="53">
        <v>0</v>
      </c>
      <c r="V99" s="53">
        <v>5481</v>
      </c>
      <c r="W99" s="53">
        <v>250</v>
      </c>
      <c r="X99" s="53">
        <v>71255</v>
      </c>
      <c r="Y99" s="53">
        <v>76986</v>
      </c>
      <c r="Z99" s="53">
        <v>0</v>
      </c>
      <c r="AA99" s="53">
        <v>0</v>
      </c>
      <c r="AB99" s="53">
        <v>0</v>
      </c>
      <c r="AC99" s="53">
        <v>0</v>
      </c>
      <c r="AD99" s="53">
        <v>103866</v>
      </c>
      <c r="AE99" s="53">
        <v>6290</v>
      </c>
      <c r="AF99" s="53">
        <v>67421</v>
      </c>
      <c r="AG99" s="53">
        <v>13075</v>
      </c>
      <c r="AH99" s="53">
        <v>0</v>
      </c>
      <c r="AI99" s="53">
        <v>12610</v>
      </c>
      <c r="AJ99" s="53">
        <v>203262</v>
      </c>
      <c r="AK99" s="53">
        <v>0</v>
      </c>
      <c r="AL99" s="53">
        <v>764</v>
      </c>
      <c r="AM99" s="53">
        <v>11592</v>
      </c>
      <c r="AN99" s="53">
        <v>6232</v>
      </c>
      <c r="AO99" s="53">
        <v>4178</v>
      </c>
      <c r="AP99" s="53">
        <v>35400</v>
      </c>
      <c r="AQ99" s="53">
        <v>84295</v>
      </c>
      <c r="AR99" s="53">
        <v>0</v>
      </c>
      <c r="AS99" s="53">
        <v>337469</v>
      </c>
      <c r="AT99" s="53">
        <v>10472</v>
      </c>
      <c r="AU99" s="53">
        <v>823</v>
      </c>
      <c r="AV99" s="53">
        <v>4085</v>
      </c>
      <c r="AW99" s="53">
        <v>13408</v>
      </c>
      <c r="AX99" s="53">
        <v>23262</v>
      </c>
      <c r="AY99" s="53">
        <v>14208</v>
      </c>
      <c r="AZ99" s="53">
        <v>15984</v>
      </c>
      <c r="BA99" s="53">
        <v>1035528</v>
      </c>
      <c r="BB99" s="53">
        <v>60769</v>
      </c>
      <c r="BC99" s="53">
        <v>10423</v>
      </c>
      <c r="BD99" s="53">
        <v>6309</v>
      </c>
      <c r="BE99" s="53">
        <v>15441</v>
      </c>
      <c r="BF99" s="53">
        <v>0</v>
      </c>
      <c r="BG99" s="53">
        <v>0</v>
      </c>
      <c r="BH99" s="53">
        <v>14186</v>
      </c>
      <c r="BI99" s="53">
        <v>107128</v>
      </c>
      <c r="BJ99" s="53">
        <v>113653</v>
      </c>
      <c r="BK99" s="53">
        <v>10154</v>
      </c>
      <c r="BL99" s="53">
        <v>14228</v>
      </c>
      <c r="BM99" s="53">
        <v>0</v>
      </c>
      <c r="BN99" s="53">
        <v>0</v>
      </c>
      <c r="BO99" s="53">
        <v>0</v>
      </c>
      <c r="BP99" s="53">
        <v>15136</v>
      </c>
      <c r="BQ99" s="53">
        <v>153171</v>
      </c>
      <c r="BR99" s="53">
        <v>122513</v>
      </c>
      <c r="BS99" s="53">
        <v>39784</v>
      </c>
      <c r="BT99" s="53">
        <v>34453</v>
      </c>
      <c r="BU99" s="53">
        <v>2936</v>
      </c>
      <c r="BV99" s="53">
        <v>0</v>
      </c>
      <c r="BW99" s="53">
        <v>11616</v>
      </c>
      <c r="BX99" s="53">
        <v>0</v>
      </c>
      <c r="BY99" s="53">
        <v>0</v>
      </c>
      <c r="BZ99" s="53">
        <v>211302</v>
      </c>
      <c r="CA99" s="53">
        <v>-3108</v>
      </c>
      <c r="CB99" s="53">
        <v>1504021</v>
      </c>
    </row>
    <row r="100" spans="1:80">
      <c r="A100" s="53" t="s">
        <v>2077</v>
      </c>
      <c r="B100" s="53">
        <v>4114328</v>
      </c>
      <c r="C100" s="53">
        <v>40640</v>
      </c>
      <c r="D100" s="53">
        <v>18</v>
      </c>
      <c r="E100" s="53">
        <v>167222</v>
      </c>
      <c r="F100" s="53">
        <v>0</v>
      </c>
      <c r="G100" s="53">
        <v>0</v>
      </c>
      <c r="H100" s="53">
        <v>16755</v>
      </c>
      <c r="I100" s="53">
        <v>117258</v>
      </c>
      <c r="J100" s="53">
        <v>0</v>
      </c>
      <c r="K100" s="53">
        <v>14194</v>
      </c>
      <c r="L100" s="53">
        <v>315429</v>
      </c>
      <c r="M100" s="53">
        <v>27021</v>
      </c>
      <c r="N100" s="53">
        <v>11492</v>
      </c>
      <c r="O100" s="53">
        <v>28382</v>
      </c>
      <c r="P100" s="53">
        <v>14971</v>
      </c>
      <c r="Q100" s="53">
        <v>14973</v>
      </c>
      <c r="R100" s="53">
        <v>0</v>
      </c>
      <c r="S100" s="53">
        <v>0</v>
      </c>
      <c r="T100" s="53">
        <v>0</v>
      </c>
      <c r="U100" s="53">
        <v>0</v>
      </c>
      <c r="V100" s="53">
        <v>7331</v>
      </c>
      <c r="W100" s="53">
        <v>453</v>
      </c>
      <c r="X100" s="53">
        <v>106519</v>
      </c>
      <c r="Y100" s="53">
        <v>114303</v>
      </c>
      <c r="Z100" s="53">
        <v>0</v>
      </c>
      <c r="AA100" s="53">
        <v>0</v>
      </c>
      <c r="AB100" s="53">
        <v>0</v>
      </c>
      <c r="AC100" s="53">
        <v>0</v>
      </c>
      <c r="AD100" s="53">
        <v>215748</v>
      </c>
      <c r="AE100" s="53">
        <v>13203</v>
      </c>
      <c r="AF100" s="53">
        <v>141533</v>
      </c>
      <c r="AG100" s="53">
        <v>27447</v>
      </c>
      <c r="AH100" s="53">
        <v>0</v>
      </c>
      <c r="AI100" s="53">
        <v>23613</v>
      </c>
      <c r="AJ100" s="53">
        <v>421544</v>
      </c>
      <c r="AK100" s="53">
        <v>0</v>
      </c>
      <c r="AL100" s="53">
        <v>720</v>
      </c>
      <c r="AM100" s="53">
        <v>49001</v>
      </c>
      <c r="AN100" s="53">
        <v>6959</v>
      </c>
      <c r="AO100" s="53">
        <v>4541</v>
      </c>
      <c r="AP100" s="53">
        <v>67698</v>
      </c>
      <c r="AQ100" s="53">
        <v>211392</v>
      </c>
      <c r="AR100" s="53">
        <v>0</v>
      </c>
      <c r="AS100" s="53">
        <v>585364</v>
      </c>
      <c r="AT100" s="53">
        <v>5392</v>
      </c>
      <c r="AU100" s="53">
        <v>4870</v>
      </c>
      <c r="AV100" s="53">
        <v>9619</v>
      </c>
      <c r="AW100" s="53">
        <v>21188</v>
      </c>
      <c r="AX100" s="53">
        <v>46222</v>
      </c>
      <c r="AY100" s="53">
        <v>48466</v>
      </c>
      <c r="AZ100" s="53">
        <v>105194</v>
      </c>
      <c r="BA100" s="53">
        <v>2114741</v>
      </c>
      <c r="BB100" s="53">
        <v>110848</v>
      </c>
      <c r="BC100" s="53">
        <v>21044</v>
      </c>
      <c r="BD100" s="53">
        <v>12136</v>
      </c>
      <c r="BE100" s="53">
        <v>30740</v>
      </c>
      <c r="BF100" s="53">
        <v>0</v>
      </c>
      <c r="BG100" s="53">
        <v>0</v>
      </c>
      <c r="BH100" s="53">
        <v>18099</v>
      </c>
      <c r="BI100" s="53">
        <v>192867</v>
      </c>
      <c r="BJ100" s="53">
        <v>162414</v>
      </c>
      <c r="BK100" s="53">
        <v>20419</v>
      </c>
      <c r="BL100" s="53">
        <v>20078</v>
      </c>
      <c r="BM100" s="53">
        <v>0</v>
      </c>
      <c r="BN100" s="53">
        <v>0</v>
      </c>
      <c r="BO100" s="53">
        <v>0</v>
      </c>
      <c r="BP100" s="53">
        <v>40995</v>
      </c>
      <c r="BQ100" s="53">
        <v>243906</v>
      </c>
      <c r="BR100" s="53">
        <v>202587</v>
      </c>
      <c r="BS100" s="53">
        <v>8976</v>
      </c>
      <c r="BT100" s="53">
        <v>151037</v>
      </c>
      <c r="BU100" s="53">
        <v>5615</v>
      </c>
      <c r="BV100" s="53">
        <v>0</v>
      </c>
      <c r="BW100" s="53">
        <v>32115</v>
      </c>
      <c r="BX100" s="53">
        <v>0</v>
      </c>
      <c r="BY100" s="53">
        <v>0</v>
      </c>
      <c r="BZ100" s="53">
        <v>400330</v>
      </c>
      <c r="CA100" s="53">
        <v>-17689</v>
      </c>
      <c r="CB100" s="53">
        <v>2934155</v>
      </c>
    </row>
    <row r="101" spans="1:80">
      <c r="A101" s="53" t="s">
        <v>2077</v>
      </c>
      <c r="B101" s="53">
        <v>4114336</v>
      </c>
      <c r="C101" s="53">
        <v>40710</v>
      </c>
      <c r="D101" s="53">
        <v>18</v>
      </c>
      <c r="E101" s="53">
        <v>111596</v>
      </c>
      <c r="F101" s="53">
        <v>0</v>
      </c>
      <c r="G101" s="53">
        <v>0</v>
      </c>
      <c r="H101" s="53">
        <v>16285</v>
      </c>
      <c r="I101" s="53">
        <v>96412</v>
      </c>
      <c r="J101" s="53">
        <v>0</v>
      </c>
      <c r="K101" s="53">
        <v>1361</v>
      </c>
      <c r="L101" s="53">
        <v>225654</v>
      </c>
      <c r="M101" s="53">
        <v>17280</v>
      </c>
      <c r="N101" s="53">
        <v>10031</v>
      </c>
      <c r="O101" s="53">
        <v>16626</v>
      </c>
      <c r="P101" s="53">
        <v>11126</v>
      </c>
      <c r="Q101" s="53">
        <v>16900</v>
      </c>
      <c r="R101" s="53">
        <v>0</v>
      </c>
      <c r="S101" s="53">
        <v>0</v>
      </c>
      <c r="T101" s="53">
        <v>0</v>
      </c>
      <c r="U101" s="53">
        <v>0</v>
      </c>
      <c r="V101" s="53">
        <v>7028</v>
      </c>
      <c r="W101" s="53">
        <v>1071</v>
      </c>
      <c r="X101" s="53">
        <v>89344</v>
      </c>
      <c r="Y101" s="53">
        <v>97443</v>
      </c>
      <c r="Z101" s="53">
        <v>0</v>
      </c>
      <c r="AA101" s="53">
        <v>0</v>
      </c>
      <c r="AB101" s="53">
        <v>0</v>
      </c>
      <c r="AC101" s="53">
        <v>0</v>
      </c>
      <c r="AD101" s="53">
        <v>145947</v>
      </c>
      <c r="AE101" s="53">
        <v>10995</v>
      </c>
      <c r="AF101" s="53">
        <v>117858</v>
      </c>
      <c r="AG101" s="53">
        <v>22856</v>
      </c>
      <c r="AH101" s="53">
        <v>0</v>
      </c>
      <c r="AI101" s="53">
        <v>20888</v>
      </c>
      <c r="AJ101" s="53">
        <v>318544</v>
      </c>
      <c r="AK101" s="53">
        <v>0</v>
      </c>
      <c r="AL101" s="53">
        <v>6123</v>
      </c>
      <c r="AM101" s="53">
        <v>45586</v>
      </c>
      <c r="AN101" s="53">
        <v>6438</v>
      </c>
      <c r="AO101" s="53">
        <v>987</v>
      </c>
      <c r="AP101" s="53">
        <v>50032</v>
      </c>
      <c r="AQ101" s="53">
        <v>125760</v>
      </c>
      <c r="AR101" s="53">
        <v>0</v>
      </c>
      <c r="AS101" s="53">
        <v>454451</v>
      </c>
      <c r="AT101" s="53">
        <v>3397</v>
      </c>
      <c r="AU101" s="53">
        <v>4550</v>
      </c>
      <c r="AV101" s="53">
        <v>0</v>
      </c>
      <c r="AW101" s="53">
        <v>9420</v>
      </c>
      <c r="AX101" s="53">
        <v>38264</v>
      </c>
      <c r="AY101" s="53">
        <v>23554</v>
      </c>
      <c r="AZ101" s="53">
        <v>143174</v>
      </c>
      <c r="BA101" s="53">
        <v>1625340</v>
      </c>
      <c r="BB101" s="53">
        <v>79982</v>
      </c>
      <c r="BC101" s="53">
        <v>15086</v>
      </c>
      <c r="BD101" s="53">
        <v>9466</v>
      </c>
      <c r="BE101" s="53">
        <v>18859</v>
      </c>
      <c r="BF101" s="53">
        <v>0</v>
      </c>
      <c r="BG101" s="53">
        <v>0</v>
      </c>
      <c r="BH101" s="53">
        <v>18950</v>
      </c>
      <c r="BI101" s="53">
        <v>142343</v>
      </c>
      <c r="BJ101" s="53">
        <v>198554</v>
      </c>
      <c r="BK101" s="53">
        <v>28760</v>
      </c>
      <c r="BL101" s="53">
        <v>27338</v>
      </c>
      <c r="BM101" s="53">
        <v>0</v>
      </c>
      <c r="BN101" s="53">
        <v>0</v>
      </c>
      <c r="BO101" s="53">
        <v>0</v>
      </c>
      <c r="BP101" s="53">
        <v>24885</v>
      </c>
      <c r="BQ101" s="53">
        <v>279537</v>
      </c>
      <c r="BR101" s="53">
        <v>170189</v>
      </c>
      <c r="BS101" s="53">
        <v>8000</v>
      </c>
      <c r="BT101" s="53">
        <v>92047</v>
      </c>
      <c r="BU101" s="53">
        <v>4413</v>
      </c>
      <c r="BV101" s="53">
        <v>0</v>
      </c>
      <c r="BW101" s="53">
        <v>16842</v>
      </c>
      <c r="BX101" s="53">
        <v>0</v>
      </c>
      <c r="BY101" s="53">
        <v>0</v>
      </c>
      <c r="BZ101" s="53">
        <v>291491</v>
      </c>
      <c r="CA101" s="53">
        <v>-7577</v>
      </c>
      <c r="CB101" s="53">
        <v>2331134</v>
      </c>
    </row>
    <row r="102" spans="1:80">
      <c r="A102" s="53" t="s">
        <v>2077</v>
      </c>
      <c r="B102" s="53">
        <v>4114344</v>
      </c>
      <c r="C102" s="53">
        <v>40960</v>
      </c>
      <c r="D102" s="53">
        <v>18</v>
      </c>
      <c r="E102" s="53">
        <v>107165</v>
      </c>
      <c r="F102" s="53">
        <v>0</v>
      </c>
      <c r="G102" s="53">
        <v>22451</v>
      </c>
      <c r="H102" s="53">
        <v>47522</v>
      </c>
      <c r="I102" s="53">
        <v>66186</v>
      </c>
      <c r="J102" s="53">
        <v>0</v>
      </c>
      <c r="K102" s="53">
        <v>137216</v>
      </c>
      <c r="L102" s="53">
        <v>380540</v>
      </c>
      <c r="M102" s="53">
        <v>11879</v>
      </c>
      <c r="N102" s="53">
        <v>19362</v>
      </c>
      <c r="O102" s="53">
        <v>7710</v>
      </c>
      <c r="P102" s="53">
        <v>19374</v>
      </c>
      <c r="Q102" s="53">
        <v>40472</v>
      </c>
      <c r="R102" s="53">
        <v>0</v>
      </c>
      <c r="S102" s="53">
        <v>0</v>
      </c>
      <c r="T102" s="53">
        <v>0</v>
      </c>
      <c r="U102" s="53">
        <v>0</v>
      </c>
      <c r="V102" s="53">
        <v>0</v>
      </c>
      <c r="W102" s="53">
        <v>18935</v>
      </c>
      <c r="X102" s="53">
        <v>55557</v>
      </c>
      <c r="Y102" s="53">
        <v>74492</v>
      </c>
      <c r="Z102" s="53">
        <v>0</v>
      </c>
      <c r="AA102" s="53">
        <v>0</v>
      </c>
      <c r="AB102" s="53">
        <v>0</v>
      </c>
      <c r="AC102" s="53">
        <v>0</v>
      </c>
      <c r="AD102" s="53">
        <v>64515</v>
      </c>
      <c r="AE102" s="53">
        <v>6657</v>
      </c>
      <c r="AF102" s="53">
        <v>22976</v>
      </c>
      <c r="AG102" s="53">
        <v>143344</v>
      </c>
      <c r="AH102" s="53">
        <v>0</v>
      </c>
      <c r="AI102" s="53">
        <v>1647</v>
      </c>
      <c r="AJ102" s="53">
        <v>239139</v>
      </c>
      <c r="AK102" s="53">
        <v>0</v>
      </c>
      <c r="AL102" s="53">
        <v>31732</v>
      </c>
      <c r="AM102" s="53">
        <v>23861</v>
      </c>
      <c r="AN102" s="53">
        <v>10360</v>
      </c>
      <c r="AO102" s="53">
        <v>1993</v>
      </c>
      <c r="AP102" s="53">
        <v>37636</v>
      </c>
      <c r="AQ102" s="53">
        <v>177421</v>
      </c>
      <c r="AR102" s="53">
        <v>0</v>
      </c>
      <c r="AS102" s="53">
        <v>518257</v>
      </c>
      <c r="AT102" s="53">
        <v>21039</v>
      </c>
      <c r="AU102" s="53">
        <v>2260</v>
      </c>
      <c r="AV102" s="53">
        <v>7643</v>
      </c>
      <c r="AW102" s="53">
        <v>40138</v>
      </c>
      <c r="AX102" s="53">
        <v>36802</v>
      </c>
      <c r="AY102" s="53">
        <v>6493</v>
      </c>
      <c r="AZ102" s="53">
        <v>47462</v>
      </c>
      <c r="BA102" s="53">
        <v>1756065</v>
      </c>
      <c r="BB102" s="53">
        <v>100072</v>
      </c>
      <c r="BC102" s="53">
        <v>13202</v>
      </c>
      <c r="BD102" s="53">
        <v>9901</v>
      </c>
      <c r="BE102" s="53">
        <v>57369</v>
      </c>
      <c r="BF102" s="53">
        <v>0</v>
      </c>
      <c r="BG102" s="53">
        <v>0</v>
      </c>
      <c r="BH102" s="53">
        <v>57231</v>
      </c>
      <c r="BI102" s="53">
        <v>237775</v>
      </c>
      <c r="BJ102" s="53">
        <v>0</v>
      </c>
      <c r="BK102" s="53">
        <v>0</v>
      </c>
      <c r="BL102" s="53">
        <v>0</v>
      </c>
      <c r="BM102" s="53">
        <v>179612</v>
      </c>
      <c r="BN102" s="53">
        <v>0</v>
      </c>
      <c r="BO102" s="53">
        <v>0</v>
      </c>
      <c r="BP102" s="53">
        <v>6392</v>
      </c>
      <c r="BQ102" s="53">
        <v>186004</v>
      </c>
      <c r="BR102" s="53">
        <v>194911</v>
      </c>
      <c r="BS102" s="53">
        <v>11120</v>
      </c>
      <c r="BT102" s="53">
        <v>113369</v>
      </c>
      <c r="BU102" s="53">
        <v>5531</v>
      </c>
      <c r="BV102" s="53">
        <v>0</v>
      </c>
      <c r="BW102" s="53">
        <v>15269</v>
      </c>
      <c r="BX102" s="53">
        <v>338</v>
      </c>
      <c r="BY102" s="53">
        <v>0</v>
      </c>
      <c r="BZ102" s="53">
        <v>340538</v>
      </c>
      <c r="CA102" s="53">
        <v>0</v>
      </c>
      <c r="CB102" s="53">
        <v>2520382</v>
      </c>
    </row>
    <row r="103" spans="1:80">
      <c r="A103" s="53" t="s">
        <v>2077</v>
      </c>
      <c r="B103" s="53">
        <v>4114377</v>
      </c>
      <c r="C103" s="53">
        <v>13100</v>
      </c>
      <c r="D103" s="53">
        <v>18</v>
      </c>
      <c r="E103" s="53">
        <v>128634</v>
      </c>
      <c r="F103" s="53">
        <v>0</v>
      </c>
      <c r="G103" s="53">
        <v>0</v>
      </c>
      <c r="H103" s="53">
        <v>0</v>
      </c>
      <c r="I103" s="53">
        <v>107190</v>
      </c>
      <c r="J103" s="53">
        <v>0</v>
      </c>
      <c r="K103" s="53">
        <v>60395</v>
      </c>
      <c r="L103" s="53">
        <v>296219</v>
      </c>
      <c r="M103" s="53">
        <v>25419</v>
      </c>
      <c r="N103" s="53">
        <v>16615</v>
      </c>
      <c r="O103" s="53">
        <v>37368</v>
      </c>
      <c r="P103" s="53">
        <v>17074</v>
      </c>
      <c r="Q103" s="53">
        <v>9306</v>
      </c>
      <c r="R103" s="53">
        <v>0</v>
      </c>
      <c r="S103" s="53">
        <v>0</v>
      </c>
      <c r="T103" s="53">
        <v>0</v>
      </c>
      <c r="U103" s="53">
        <v>0</v>
      </c>
      <c r="V103" s="53">
        <v>87293</v>
      </c>
      <c r="W103" s="53">
        <v>9906</v>
      </c>
      <c r="X103" s="53">
        <v>61146</v>
      </c>
      <c r="Y103" s="53">
        <v>158345</v>
      </c>
      <c r="Z103" s="53">
        <v>0</v>
      </c>
      <c r="AA103" s="53">
        <v>0</v>
      </c>
      <c r="AB103" s="53">
        <v>0</v>
      </c>
      <c r="AC103" s="53">
        <v>0</v>
      </c>
      <c r="AD103" s="53">
        <v>0</v>
      </c>
      <c r="AE103" s="53">
        <v>0</v>
      </c>
      <c r="AF103" s="53">
        <v>0</v>
      </c>
      <c r="AG103" s="53">
        <v>0</v>
      </c>
      <c r="AH103" s="53">
        <v>0</v>
      </c>
      <c r="AI103" s="53">
        <v>0</v>
      </c>
      <c r="AJ103" s="53">
        <v>0</v>
      </c>
      <c r="AK103" s="53">
        <v>0</v>
      </c>
      <c r="AL103" s="53">
        <v>5983</v>
      </c>
      <c r="AM103" s="53">
        <v>13146</v>
      </c>
      <c r="AN103" s="53">
        <v>7976</v>
      </c>
      <c r="AO103" s="53">
        <v>58855</v>
      </c>
      <c r="AP103" s="53">
        <v>57207</v>
      </c>
      <c r="AQ103" s="53">
        <v>0</v>
      </c>
      <c r="AR103" s="53">
        <v>0</v>
      </c>
      <c r="AS103" s="53">
        <v>393820</v>
      </c>
      <c r="AT103" s="53">
        <v>0</v>
      </c>
      <c r="AU103" s="53">
        <v>2754</v>
      </c>
      <c r="AV103" s="53">
        <v>0</v>
      </c>
      <c r="AW103" s="53">
        <v>1593</v>
      </c>
      <c r="AX103" s="53">
        <v>36294</v>
      </c>
      <c r="AY103" s="53">
        <v>4849</v>
      </c>
      <c r="AZ103" s="53">
        <v>40034</v>
      </c>
      <c r="BA103" s="53">
        <v>1182857</v>
      </c>
      <c r="BB103" s="53">
        <v>64218</v>
      </c>
      <c r="BC103" s="53">
        <v>23819</v>
      </c>
      <c r="BD103" s="53">
        <v>7894</v>
      </c>
      <c r="BE103" s="53">
        <v>14301</v>
      </c>
      <c r="BF103" s="53">
        <v>0</v>
      </c>
      <c r="BG103" s="53">
        <v>0</v>
      </c>
      <c r="BH103" s="53">
        <v>33310</v>
      </c>
      <c r="BI103" s="53">
        <v>143542</v>
      </c>
      <c r="BJ103" s="53">
        <v>132814</v>
      </c>
      <c r="BK103" s="53">
        <v>38932</v>
      </c>
      <c r="BL103" s="53">
        <v>17813</v>
      </c>
      <c r="BM103" s="53">
        <v>0</v>
      </c>
      <c r="BN103" s="53">
        <v>0</v>
      </c>
      <c r="BO103" s="53">
        <v>0</v>
      </c>
      <c r="BP103" s="53">
        <v>28193</v>
      </c>
      <c r="BQ103" s="53">
        <v>217752</v>
      </c>
      <c r="BR103" s="53">
        <v>120112</v>
      </c>
      <c r="BS103" s="53">
        <v>0</v>
      </c>
      <c r="BT103" s="53">
        <v>0</v>
      </c>
      <c r="BU103" s="53">
        <v>0</v>
      </c>
      <c r="BV103" s="53">
        <v>0</v>
      </c>
      <c r="BW103" s="53">
        <v>0</v>
      </c>
      <c r="BX103" s="53">
        <v>0</v>
      </c>
      <c r="BY103" s="53">
        <v>7009</v>
      </c>
      <c r="BZ103" s="53">
        <v>127121</v>
      </c>
      <c r="CA103" s="53">
        <v>-38415</v>
      </c>
      <c r="CB103" s="53">
        <v>1632857</v>
      </c>
    </row>
    <row r="104" spans="1:80">
      <c r="A104" s="53" t="s">
        <v>2077</v>
      </c>
      <c r="B104" s="53">
        <v>4114393</v>
      </c>
      <c r="C104" s="53">
        <v>12100</v>
      </c>
      <c r="D104" s="53">
        <v>18</v>
      </c>
      <c r="E104" s="53">
        <v>181445</v>
      </c>
      <c r="F104" s="53">
        <v>76647</v>
      </c>
      <c r="G104" s="53">
        <v>0</v>
      </c>
      <c r="H104" s="53">
        <v>0</v>
      </c>
      <c r="I104" s="53">
        <v>33525</v>
      </c>
      <c r="J104" s="53">
        <v>0</v>
      </c>
      <c r="K104" s="53">
        <v>253559</v>
      </c>
      <c r="L104" s="53">
        <v>545176</v>
      </c>
      <c r="M104" s="53">
        <v>19171</v>
      </c>
      <c r="N104" s="53">
        <v>24269</v>
      </c>
      <c r="O104" s="53">
        <v>63368</v>
      </c>
      <c r="P104" s="53">
        <v>31102</v>
      </c>
      <c r="Q104" s="53">
        <v>18102</v>
      </c>
      <c r="R104" s="53">
        <v>0</v>
      </c>
      <c r="S104" s="53">
        <v>0</v>
      </c>
      <c r="T104" s="53">
        <v>0</v>
      </c>
      <c r="U104" s="53">
        <v>0</v>
      </c>
      <c r="V104" s="53">
        <v>20242</v>
      </c>
      <c r="W104" s="53">
        <v>17051</v>
      </c>
      <c r="X104" s="53">
        <v>90042</v>
      </c>
      <c r="Y104" s="53">
        <v>127335</v>
      </c>
      <c r="Z104" s="53">
        <v>0</v>
      </c>
      <c r="AA104" s="53">
        <v>0</v>
      </c>
      <c r="AB104" s="53">
        <v>0</v>
      </c>
      <c r="AC104" s="53">
        <v>0</v>
      </c>
      <c r="AD104" s="53">
        <v>0</v>
      </c>
      <c r="AE104" s="53">
        <v>0</v>
      </c>
      <c r="AF104" s="53">
        <v>0</v>
      </c>
      <c r="AG104" s="53">
        <v>0</v>
      </c>
      <c r="AH104" s="53">
        <v>0</v>
      </c>
      <c r="AI104" s="53">
        <v>0</v>
      </c>
      <c r="AJ104" s="53">
        <v>0</v>
      </c>
      <c r="AK104" s="53">
        <v>0</v>
      </c>
      <c r="AL104" s="53">
        <v>8748</v>
      </c>
      <c r="AM104" s="53">
        <v>17507</v>
      </c>
      <c r="AN104" s="53">
        <v>12278</v>
      </c>
      <c r="AO104" s="53">
        <v>13999</v>
      </c>
      <c r="AP104" s="53">
        <v>37484</v>
      </c>
      <c r="AQ104" s="53">
        <v>173234</v>
      </c>
      <c r="AR104" s="53">
        <v>0</v>
      </c>
      <c r="AS104" s="53">
        <v>434532</v>
      </c>
      <c r="AT104" s="53">
        <v>47822</v>
      </c>
      <c r="AU104" s="53">
        <v>4709</v>
      </c>
      <c r="AV104" s="53">
        <v>9516</v>
      </c>
      <c r="AW104" s="53">
        <v>37900</v>
      </c>
      <c r="AX104" s="53">
        <v>40368</v>
      </c>
      <c r="AY104" s="53">
        <v>19305</v>
      </c>
      <c r="AZ104" s="53">
        <v>6849</v>
      </c>
      <c r="BA104" s="53">
        <v>1692774</v>
      </c>
      <c r="BB104" s="53">
        <v>51032</v>
      </c>
      <c r="BC104" s="53">
        <v>6090</v>
      </c>
      <c r="BD104" s="53">
        <v>5556</v>
      </c>
      <c r="BE104" s="53">
        <v>2768</v>
      </c>
      <c r="BF104" s="53">
        <v>0</v>
      </c>
      <c r="BG104" s="53">
        <v>0</v>
      </c>
      <c r="BH104" s="53">
        <v>78065</v>
      </c>
      <c r="BI104" s="53">
        <v>143511</v>
      </c>
      <c r="BJ104" s="53">
        <v>174100</v>
      </c>
      <c r="BK104" s="53">
        <v>26305</v>
      </c>
      <c r="BL104" s="53">
        <v>22035</v>
      </c>
      <c r="BM104" s="53">
        <v>576</v>
      </c>
      <c r="BN104" s="53">
        <v>0</v>
      </c>
      <c r="BO104" s="53">
        <v>0</v>
      </c>
      <c r="BP104" s="53">
        <v>34151</v>
      </c>
      <c r="BQ104" s="53">
        <v>257167</v>
      </c>
      <c r="BR104" s="53">
        <v>151937</v>
      </c>
      <c r="BS104" s="53">
        <v>21516</v>
      </c>
      <c r="BT104" s="53">
        <v>76573</v>
      </c>
      <c r="BU104" s="53">
        <v>2911</v>
      </c>
      <c r="BV104" s="53">
        <v>0</v>
      </c>
      <c r="BW104" s="53">
        <v>5689</v>
      </c>
      <c r="BX104" s="53">
        <v>0</v>
      </c>
      <c r="BY104" s="53">
        <v>0</v>
      </c>
      <c r="BZ104" s="53">
        <v>258626</v>
      </c>
      <c r="CA104" s="53">
        <v>-5470</v>
      </c>
      <c r="CB104" s="53">
        <v>2346608</v>
      </c>
    </row>
    <row r="105" spans="1:80">
      <c r="A105" s="53" t="s">
        <v>2077</v>
      </c>
      <c r="B105" s="53">
        <v>4114468</v>
      </c>
      <c r="C105" s="53">
        <v>40990</v>
      </c>
      <c r="D105" s="53">
        <v>18</v>
      </c>
      <c r="E105" s="53">
        <v>102260</v>
      </c>
      <c r="F105" s="53">
        <v>0</v>
      </c>
      <c r="G105" s="53">
        <v>0</v>
      </c>
      <c r="H105" s="53">
        <v>0</v>
      </c>
      <c r="I105" s="53">
        <v>145336</v>
      </c>
      <c r="J105" s="53">
        <v>0</v>
      </c>
      <c r="K105" s="53">
        <v>39107</v>
      </c>
      <c r="L105" s="53">
        <v>286703</v>
      </c>
      <c r="M105" s="53">
        <v>10852</v>
      </c>
      <c r="N105" s="53">
        <v>7556</v>
      </c>
      <c r="O105" s="53">
        <v>23889</v>
      </c>
      <c r="P105" s="53">
        <v>16633</v>
      </c>
      <c r="Q105" s="53">
        <v>0</v>
      </c>
      <c r="R105" s="53">
        <v>0</v>
      </c>
      <c r="S105" s="53">
        <v>0</v>
      </c>
      <c r="T105" s="53">
        <v>0</v>
      </c>
      <c r="U105" s="53">
        <v>0</v>
      </c>
      <c r="V105" s="53">
        <v>0</v>
      </c>
      <c r="W105" s="53">
        <v>92</v>
      </c>
      <c r="X105" s="53">
        <v>15125</v>
      </c>
      <c r="Y105" s="53">
        <v>15217</v>
      </c>
      <c r="Z105" s="53">
        <v>0</v>
      </c>
      <c r="AA105" s="53">
        <v>0</v>
      </c>
      <c r="AB105" s="53">
        <v>0</v>
      </c>
      <c r="AC105" s="53">
        <v>0</v>
      </c>
      <c r="AD105" s="53">
        <v>0</v>
      </c>
      <c r="AE105" s="53">
        <v>0</v>
      </c>
      <c r="AF105" s="53">
        <v>0</v>
      </c>
      <c r="AG105" s="53">
        <v>317339</v>
      </c>
      <c r="AH105" s="53">
        <v>0</v>
      </c>
      <c r="AI105" s="53">
        <v>0</v>
      </c>
      <c r="AJ105" s="53">
        <v>317339</v>
      </c>
      <c r="AK105" s="53">
        <v>0</v>
      </c>
      <c r="AL105" s="53">
        <v>6412</v>
      </c>
      <c r="AM105" s="53">
        <v>22918</v>
      </c>
      <c r="AN105" s="53">
        <v>6483</v>
      </c>
      <c r="AO105" s="53">
        <v>1023</v>
      </c>
      <c r="AP105" s="53">
        <v>0</v>
      </c>
      <c r="AQ105" s="53">
        <v>165074</v>
      </c>
      <c r="AR105" s="53">
        <v>0</v>
      </c>
      <c r="AS105" s="53">
        <v>223155</v>
      </c>
      <c r="AT105" s="53">
        <v>19340</v>
      </c>
      <c r="AU105" s="53">
        <v>0</v>
      </c>
      <c r="AV105" s="53">
        <v>0</v>
      </c>
      <c r="AW105" s="53">
        <v>164</v>
      </c>
      <c r="AX105" s="53">
        <v>24362</v>
      </c>
      <c r="AY105" s="53">
        <v>119122</v>
      </c>
      <c r="AZ105" s="53">
        <v>0</v>
      </c>
      <c r="BA105" s="53">
        <v>1266242</v>
      </c>
      <c r="BB105" s="53">
        <v>38824</v>
      </c>
      <c r="BC105" s="53">
        <v>4138</v>
      </c>
      <c r="BD105" s="53">
        <v>2881</v>
      </c>
      <c r="BE105" s="53">
        <v>46786</v>
      </c>
      <c r="BF105" s="53">
        <v>0</v>
      </c>
      <c r="BG105" s="53">
        <v>0</v>
      </c>
      <c r="BH105" s="53">
        <v>32317</v>
      </c>
      <c r="BI105" s="53">
        <v>124946</v>
      </c>
      <c r="BJ105" s="53">
        <v>158673</v>
      </c>
      <c r="BK105" s="53">
        <v>20087</v>
      </c>
      <c r="BL105" s="53">
        <v>13986</v>
      </c>
      <c r="BM105" s="53">
        <v>0</v>
      </c>
      <c r="BN105" s="53">
        <v>0</v>
      </c>
      <c r="BO105" s="53">
        <v>0</v>
      </c>
      <c r="BP105" s="53">
        <v>18129</v>
      </c>
      <c r="BQ105" s="53">
        <v>210875</v>
      </c>
      <c r="BR105" s="53">
        <v>106647</v>
      </c>
      <c r="BS105" s="53">
        <v>78752</v>
      </c>
      <c r="BT105" s="53">
        <v>72051</v>
      </c>
      <c r="BU105" s="53">
        <v>6287</v>
      </c>
      <c r="BV105" s="53">
        <v>0</v>
      </c>
      <c r="BW105" s="53">
        <v>57025</v>
      </c>
      <c r="BX105" s="53">
        <v>0</v>
      </c>
      <c r="BY105" s="53">
        <v>0</v>
      </c>
      <c r="BZ105" s="53">
        <v>320762</v>
      </c>
      <c r="CA105" s="53">
        <v>0</v>
      </c>
      <c r="CB105" s="53">
        <v>1922825</v>
      </c>
    </row>
    <row r="106" spans="1:80">
      <c r="A106" s="53" t="s">
        <v>2077</v>
      </c>
      <c r="B106" s="53">
        <v>4114484</v>
      </c>
      <c r="C106" s="53">
        <v>41020</v>
      </c>
      <c r="D106" s="53">
        <v>18</v>
      </c>
      <c r="E106" s="53">
        <v>87174</v>
      </c>
      <c r="F106" s="53">
        <v>0</v>
      </c>
      <c r="G106" s="53">
        <v>0</v>
      </c>
      <c r="H106" s="53">
        <v>0</v>
      </c>
      <c r="I106" s="53">
        <v>138444</v>
      </c>
      <c r="J106" s="53">
        <v>0</v>
      </c>
      <c r="K106" s="53">
        <v>34391</v>
      </c>
      <c r="L106" s="53">
        <v>260009</v>
      </c>
      <c r="M106" s="53">
        <v>10443</v>
      </c>
      <c r="N106" s="53">
        <v>6160</v>
      </c>
      <c r="O106" s="53">
        <v>24269</v>
      </c>
      <c r="P106" s="53">
        <v>14315</v>
      </c>
      <c r="Q106" s="53">
        <v>0</v>
      </c>
      <c r="R106" s="53">
        <v>0</v>
      </c>
      <c r="S106" s="53">
        <v>0</v>
      </c>
      <c r="T106" s="53">
        <v>0</v>
      </c>
      <c r="U106" s="53">
        <v>0</v>
      </c>
      <c r="V106" s="53">
        <v>0</v>
      </c>
      <c r="W106" s="53">
        <v>92</v>
      </c>
      <c r="X106" s="53">
        <v>12908</v>
      </c>
      <c r="Y106" s="53">
        <v>13000</v>
      </c>
      <c r="Z106" s="53">
        <v>0</v>
      </c>
      <c r="AA106" s="53">
        <v>0</v>
      </c>
      <c r="AB106" s="53">
        <v>0</v>
      </c>
      <c r="AC106" s="53">
        <v>0</v>
      </c>
      <c r="AD106" s="53">
        <v>0</v>
      </c>
      <c r="AE106" s="53">
        <v>0</v>
      </c>
      <c r="AF106" s="53">
        <v>0</v>
      </c>
      <c r="AG106" s="53">
        <v>288368</v>
      </c>
      <c r="AH106" s="53">
        <v>0</v>
      </c>
      <c r="AI106" s="53">
        <v>0</v>
      </c>
      <c r="AJ106" s="53">
        <v>288368</v>
      </c>
      <c r="AK106" s="53">
        <v>0</v>
      </c>
      <c r="AL106" s="53">
        <v>796</v>
      </c>
      <c r="AM106" s="53">
        <v>22149</v>
      </c>
      <c r="AN106" s="53">
        <v>3291</v>
      </c>
      <c r="AO106" s="53">
        <v>15973</v>
      </c>
      <c r="AP106" s="53">
        <v>0</v>
      </c>
      <c r="AQ106" s="53">
        <v>146792</v>
      </c>
      <c r="AR106" s="53">
        <v>0</v>
      </c>
      <c r="AS106" s="53">
        <v>329257</v>
      </c>
      <c r="AT106" s="53">
        <v>23755</v>
      </c>
      <c r="AU106" s="53">
        <v>0</v>
      </c>
      <c r="AV106" s="53">
        <v>0</v>
      </c>
      <c r="AW106" s="53">
        <v>164</v>
      </c>
      <c r="AX106" s="53">
        <v>26946</v>
      </c>
      <c r="AY106" s="53">
        <v>81736</v>
      </c>
      <c r="AZ106" s="53">
        <v>0</v>
      </c>
      <c r="BA106" s="53">
        <v>1267423</v>
      </c>
      <c r="BB106" s="53">
        <v>35763</v>
      </c>
      <c r="BC106" s="53">
        <v>4476</v>
      </c>
      <c r="BD106" s="53">
        <v>2640</v>
      </c>
      <c r="BE106" s="53">
        <v>49080</v>
      </c>
      <c r="BF106" s="53">
        <v>0</v>
      </c>
      <c r="BG106" s="53">
        <v>0</v>
      </c>
      <c r="BH106" s="53">
        <v>13535</v>
      </c>
      <c r="BI106" s="53">
        <v>105494</v>
      </c>
      <c r="BJ106" s="53">
        <v>108134</v>
      </c>
      <c r="BK106" s="53">
        <v>16269</v>
      </c>
      <c r="BL106" s="53">
        <v>9596</v>
      </c>
      <c r="BM106" s="53">
        <v>827</v>
      </c>
      <c r="BN106" s="53">
        <v>0</v>
      </c>
      <c r="BO106" s="53">
        <v>0</v>
      </c>
      <c r="BP106" s="53">
        <v>14758</v>
      </c>
      <c r="BQ106" s="53">
        <v>149584</v>
      </c>
      <c r="BR106" s="53">
        <v>122949</v>
      </c>
      <c r="BS106" s="53">
        <v>71221</v>
      </c>
      <c r="BT106" s="53">
        <v>74396</v>
      </c>
      <c r="BU106" s="53">
        <v>7696</v>
      </c>
      <c r="BV106" s="53">
        <v>0</v>
      </c>
      <c r="BW106" s="53">
        <v>20641</v>
      </c>
      <c r="BX106" s="53">
        <v>0</v>
      </c>
      <c r="BY106" s="53">
        <v>0</v>
      </c>
      <c r="BZ106" s="53">
        <v>296903</v>
      </c>
      <c r="CA106" s="53">
        <v>0</v>
      </c>
      <c r="CB106" s="53">
        <v>1819404</v>
      </c>
    </row>
    <row r="107" spans="1:80">
      <c r="A107" s="53" t="s">
        <v>2077</v>
      </c>
      <c r="B107" s="53">
        <v>4114500</v>
      </c>
      <c r="C107" s="53">
        <v>17600</v>
      </c>
      <c r="D107" s="53">
        <v>18</v>
      </c>
      <c r="E107" s="53">
        <v>113560</v>
      </c>
      <c r="F107" s="53">
        <v>0</v>
      </c>
      <c r="G107" s="53">
        <v>0</v>
      </c>
      <c r="H107" s="53">
        <v>40256</v>
      </c>
      <c r="I107" s="53">
        <v>59833</v>
      </c>
      <c r="J107" s="53">
        <v>0</v>
      </c>
      <c r="K107" s="53">
        <v>34203</v>
      </c>
      <c r="L107" s="53">
        <v>247852</v>
      </c>
      <c r="M107" s="53">
        <v>18559</v>
      </c>
      <c r="N107" s="53">
        <v>11605</v>
      </c>
      <c r="O107" s="53">
        <v>18254</v>
      </c>
      <c r="P107" s="53">
        <v>7247</v>
      </c>
      <c r="Q107" s="53">
        <v>25784</v>
      </c>
      <c r="R107" s="53">
        <v>0</v>
      </c>
      <c r="S107" s="53">
        <v>0</v>
      </c>
      <c r="T107" s="53">
        <v>0</v>
      </c>
      <c r="U107" s="53">
        <v>0</v>
      </c>
      <c r="V107" s="53">
        <v>4500</v>
      </c>
      <c r="W107" s="53">
        <v>9030</v>
      </c>
      <c r="X107" s="53">
        <v>31479</v>
      </c>
      <c r="Y107" s="53">
        <v>45009</v>
      </c>
      <c r="Z107" s="53">
        <v>0</v>
      </c>
      <c r="AA107" s="53">
        <v>0</v>
      </c>
      <c r="AB107" s="53">
        <v>0</v>
      </c>
      <c r="AC107" s="53">
        <v>0</v>
      </c>
      <c r="AD107" s="53">
        <v>55778</v>
      </c>
      <c r="AE107" s="53">
        <v>5755</v>
      </c>
      <c r="AF107" s="53">
        <v>19865</v>
      </c>
      <c r="AG107" s="53">
        <v>123933</v>
      </c>
      <c r="AH107" s="53">
        <v>0</v>
      </c>
      <c r="AI107" s="53">
        <v>0</v>
      </c>
      <c r="AJ107" s="53">
        <v>205331</v>
      </c>
      <c r="AK107" s="53">
        <v>0</v>
      </c>
      <c r="AL107" s="53">
        <v>7278</v>
      </c>
      <c r="AM107" s="53">
        <v>14576</v>
      </c>
      <c r="AN107" s="53">
        <v>6025</v>
      </c>
      <c r="AO107" s="53">
        <v>1056</v>
      </c>
      <c r="AP107" s="53">
        <v>57015</v>
      </c>
      <c r="AQ107" s="53">
        <v>133248</v>
      </c>
      <c r="AR107" s="53">
        <v>0</v>
      </c>
      <c r="AS107" s="53">
        <v>374617</v>
      </c>
      <c r="AT107" s="53">
        <v>4143</v>
      </c>
      <c r="AU107" s="53">
        <v>5519</v>
      </c>
      <c r="AV107" s="53">
        <v>7059</v>
      </c>
      <c r="AW107" s="53">
        <v>4607</v>
      </c>
      <c r="AX107" s="53">
        <v>31210</v>
      </c>
      <c r="AY107" s="53">
        <v>552</v>
      </c>
      <c r="AZ107" s="53">
        <v>24962</v>
      </c>
      <c r="BA107" s="53">
        <v>1251508</v>
      </c>
      <c r="BB107" s="53">
        <v>36613</v>
      </c>
      <c r="BC107" s="53">
        <v>2280</v>
      </c>
      <c r="BD107" s="53">
        <v>3261</v>
      </c>
      <c r="BE107" s="53">
        <v>34029</v>
      </c>
      <c r="BF107" s="53">
        <v>0</v>
      </c>
      <c r="BG107" s="53">
        <v>0</v>
      </c>
      <c r="BH107" s="53">
        <v>65208</v>
      </c>
      <c r="BI107" s="53">
        <v>141391</v>
      </c>
      <c r="BJ107" s="53">
        <v>106519</v>
      </c>
      <c r="BK107" s="53">
        <v>10089</v>
      </c>
      <c r="BL107" s="53">
        <v>7706</v>
      </c>
      <c r="BM107" s="53">
        <v>0</v>
      </c>
      <c r="BN107" s="53">
        <v>0</v>
      </c>
      <c r="BO107" s="53">
        <v>0</v>
      </c>
      <c r="BP107" s="53">
        <v>17861</v>
      </c>
      <c r="BQ107" s="53">
        <v>142175</v>
      </c>
      <c r="BR107" s="53">
        <v>115987</v>
      </c>
      <c r="BS107" s="53">
        <v>7676</v>
      </c>
      <c r="BT107" s="53">
        <v>82353</v>
      </c>
      <c r="BU107" s="53">
        <v>339</v>
      </c>
      <c r="BV107" s="53">
        <v>0</v>
      </c>
      <c r="BW107" s="53">
        <v>10613</v>
      </c>
      <c r="BX107" s="53">
        <v>0</v>
      </c>
      <c r="BY107" s="53">
        <v>0</v>
      </c>
      <c r="BZ107" s="53">
        <v>216968</v>
      </c>
      <c r="CA107" s="53">
        <v>-475</v>
      </c>
      <c r="CB107" s="53">
        <v>1751567</v>
      </c>
    </row>
    <row r="108" spans="1:80">
      <c r="A108" s="53" t="s">
        <v>2077</v>
      </c>
      <c r="B108" s="53">
        <v>4114519</v>
      </c>
      <c r="C108" s="53">
        <v>33000</v>
      </c>
      <c r="D108" s="53">
        <v>18</v>
      </c>
      <c r="E108" s="53">
        <v>79710</v>
      </c>
      <c r="F108" s="53">
        <v>0</v>
      </c>
      <c r="G108" s="53">
        <v>18393</v>
      </c>
      <c r="H108" s="53">
        <v>0</v>
      </c>
      <c r="I108" s="53">
        <v>41731</v>
      </c>
      <c r="J108" s="53">
        <v>0</v>
      </c>
      <c r="K108" s="53">
        <v>1420</v>
      </c>
      <c r="L108" s="53">
        <v>141254</v>
      </c>
      <c r="M108" s="53">
        <v>24546</v>
      </c>
      <c r="N108" s="53">
        <v>9551</v>
      </c>
      <c r="O108" s="53">
        <v>11244</v>
      </c>
      <c r="P108" s="53">
        <v>2913</v>
      </c>
      <c r="Q108" s="53">
        <v>17189</v>
      </c>
      <c r="R108" s="53">
        <v>0</v>
      </c>
      <c r="S108" s="53">
        <v>0</v>
      </c>
      <c r="T108" s="53">
        <v>0</v>
      </c>
      <c r="U108" s="53">
        <v>0</v>
      </c>
      <c r="V108" s="53">
        <v>4500</v>
      </c>
      <c r="W108" s="53">
        <v>5408</v>
      </c>
      <c r="X108" s="53">
        <v>25132</v>
      </c>
      <c r="Y108" s="53">
        <v>35040</v>
      </c>
      <c r="Z108" s="53">
        <v>0</v>
      </c>
      <c r="AA108" s="53">
        <v>0</v>
      </c>
      <c r="AB108" s="53">
        <v>0</v>
      </c>
      <c r="AC108" s="53">
        <v>0</v>
      </c>
      <c r="AD108" s="53">
        <v>44658</v>
      </c>
      <c r="AE108" s="53">
        <v>3398</v>
      </c>
      <c r="AF108" s="53">
        <v>62939</v>
      </c>
      <c r="AG108" s="53">
        <v>73165</v>
      </c>
      <c r="AH108" s="53">
        <v>0</v>
      </c>
      <c r="AI108" s="53">
        <v>0</v>
      </c>
      <c r="AJ108" s="53">
        <v>184160</v>
      </c>
      <c r="AK108" s="53">
        <v>0</v>
      </c>
      <c r="AL108" s="53">
        <v>37200</v>
      </c>
      <c r="AM108" s="53">
        <v>15815</v>
      </c>
      <c r="AN108" s="53">
        <v>2801</v>
      </c>
      <c r="AO108" s="53">
        <v>699</v>
      </c>
      <c r="AP108" s="53">
        <v>36180</v>
      </c>
      <c r="AQ108" s="53">
        <v>46679</v>
      </c>
      <c r="AR108" s="53">
        <v>0</v>
      </c>
      <c r="AS108" s="53">
        <v>202434</v>
      </c>
      <c r="AT108" s="53">
        <v>2396</v>
      </c>
      <c r="AU108" s="53">
        <v>1570</v>
      </c>
      <c r="AV108" s="53">
        <v>2758</v>
      </c>
      <c r="AW108" s="53">
        <v>4879</v>
      </c>
      <c r="AX108" s="53">
        <v>19307</v>
      </c>
      <c r="AY108" s="53">
        <v>1698</v>
      </c>
      <c r="AZ108" s="53">
        <v>3182</v>
      </c>
      <c r="BA108" s="53">
        <v>803495</v>
      </c>
      <c r="BB108" s="53">
        <v>42574</v>
      </c>
      <c r="BC108" s="53">
        <v>6789</v>
      </c>
      <c r="BD108" s="53">
        <v>3117</v>
      </c>
      <c r="BE108" s="53">
        <v>9314</v>
      </c>
      <c r="BF108" s="53">
        <v>0</v>
      </c>
      <c r="BG108" s="53">
        <v>0</v>
      </c>
      <c r="BH108" s="53">
        <v>15979</v>
      </c>
      <c r="BI108" s="53">
        <v>77773</v>
      </c>
      <c r="BJ108" s="53">
        <v>65736</v>
      </c>
      <c r="BK108" s="53">
        <v>8907</v>
      </c>
      <c r="BL108" s="53">
        <v>3528</v>
      </c>
      <c r="BM108" s="53">
        <v>0</v>
      </c>
      <c r="BN108" s="53">
        <v>0</v>
      </c>
      <c r="BO108" s="53">
        <v>0</v>
      </c>
      <c r="BP108" s="53">
        <v>7806</v>
      </c>
      <c r="BQ108" s="53">
        <v>85977</v>
      </c>
      <c r="BR108" s="53">
        <v>66779</v>
      </c>
      <c r="BS108" s="53">
        <v>9651</v>
      </c>
      <c r="BT108" s="53">
        <v>15363</v>
      </c>
      <c r="BU108" s="53">
        <v>339</v>
      </c>
      <c r="BV108" s="53">
        <v>0</v>
      </c>
      <c r="BW108" s="53">
        <v>3935</v>
      </c>
      <c r="BX108" s="53">
        <v>0</v>
      </c>
      <c r="BY108" s="53">
        <v>0</v>
      </c>
      <c r="BZ108" s="53">
        <v>96067</v>
      </c>
      <c r="CA108" s="53">
        <v>0</v>
      </c>
      <c r="CB108" s="53">
        <v>1063312</v>
      </c>
    </row>
    <row r="109" spans="1:80">
      <c r="A109" s="53" t="s">
        <v>2077</v>
      </c>
      <c r="B109" s="53">
        <v>4114527</v>
      </c>
      <c r="C109" s="53">
        <v>40910</v>
      </c>
      <c r="D109" s="53">
        <v>18</v>
      </c>
      <c r="E109" s="53">
        <v>126932</v>
      </c>
      <c r="F109" s="53">
        <v>0</v>
      </c>
      <c r="G109" s="53">
        <v>0</v>
      </c>
      <c r="H109" s="53">
        <v>35442</v>
      </c>
      <c r="I109" s="53">
        <v>72160</v>
      </c>
      <c r="J109" s="53">
        <v>0</v>
      </c>
      <c r="K109" s="53">
        <v>91585</v>
      </c>
      <c r="L109" s="53">
        <v>326119</v>
      </c>
      <c r="M109" s="53">
        <v>4840</v>
      </c>
      <c r="N109" s="53">
        <v>19744</v>
      </c>
      <c r="O109" s="53">
        <v>5487</v>
      </c>
      <c r="P109" s="53">
        <v>6400</v>
      </c>
      <c r="Q109" s="53">
        <v>28521</v>
      </c>
      <c r="R109" s="53">
        <v>0</v>
      </c>
      <c r="S109" s="53">
        <v>0</v>
      </c>
      <c r="T109" s="53">
        <v>0</v>
      </c>
      <c r="U109" s="53">
        <v>0</v>
      </c>
      <c r="V109" s="53">
        <v>4072</v>
      </c>
      <c r="W109" s="53">
        <v>7788</v>
      </c>
      <c r="X109" s="53">
        <v>34881</v>
      </c>
      <c r="Y109" s="53">
        <v>46741</v>
      </c>
      <c r="Z109" s="53">
        <v>0</v>
      </c>
      <c r="AA109" s="53">
        <v>0</v>
      </c>
      <c r="AB109" s="53">
        <v>0</v>
      </c>
      <c r="AC109" s="53">
        <v>0</v>
      </c>
      <c r="AD109" s="53">
        <v>47714</v>
      </c>
      <c r="AE109" s="53">
        <v>4923</v>
      </c>
      <c r="AF109" s="53">
        <v>16993</v>
      </c>
      <c r="AG109" s="53">
        <v>106015</v>
      </c>
      <c r="AH109" s="53">
        <v>0</v>
      </c>
      <c r="AI109" s="53">
        <v>0</v>
      </c>
      <c r="AJ109" s="53">
        <v>175645</v>
      </c>
      <c r="AK109" s="53">
        <v>0</v>
      </c>
      <c r="AL109" s="53">
        <v>13513</v>
      </c>
      <c r="AM109" s="53">
        <v>32566</v>
      </c>
      <c r="AN109" s="53">
        <v>4051</v>
      </c>
      <c r="AO109" s="53">
        <v>1435</v>
      </c>
      <c r="AP109" s="53">
        <v>30424</v>
      </c>
      <c r="AQ109" s="53">
        <v>144865</v>
      </c>
      <c r="AR109" s="53">
        <v>0</v>
      </c>
      <c r="AS109" s="53">
        <v>75617</v>
      </c>
      <c r="AT109" s="53">
        <v>2118</v>
      </c>
      <c r="AU109" s="53">
        <v>4410</v>
      </c>
      <c r="AV109" s="53">
        <v>7776</v>
      </c>
      <c r="AW109" s="53">
        <v>1219</v>
      </c>
      <c r="AX109" s="53">
        <v>24687</v>
      </c>
      <c r="AY109" s="53">
        <v>4154</v>
      </c>
      <c r="AZ109" s="53">
        <v>73550</v>
      </c>
      <c r="BA109" s="53">
        <v>1033882</v>
      </c>
      <c r="BB109" s="53">
        <v>76079</v>
      </c>
      <c r="BC109" s="53">
        <v>13221</v>
      </c>
      <c r="BD109" s="53">
        <v>5582</v>
      </c>
      <c r="BE109" s="53">
        <v>20252</v>
      </c>
      <c r="BF109" s="53">
        <v>0</v>
      </c>
      <c r="BG109" s="53">
        <v>0</v>
      </c>
      <c r="BH109" s="53">
        <v>39246</v>
      </c>
      <c r="BI109" s="53">
        <v>154380</v>
      </c>
      <c r="BJ109" s="53">
        <v>0</v>
      </c>
      <c r="BK109" s="53">
        <v>0</v>
      </c>
      <c r="BL109" s="53">
        <v>0</v>
      </c>
      <c r="BM109" s="53">
        <v>194650</v>
      </c>
      <c r="BN109" s="53">
        <v>0</v>
      </c>
      <c r="BO109" s="53">
        <v>0</v>
      </c>
      <c r="BP109" s="53">
        <v>7364</v>
      </c>
      <c r="BQ109" s="53">
        <v>202014</v>
      </c>
      <c r="BR109" s="53">
        <v>100651</v>
      </c>
      <c r="BS109" s="53">
        <v>4221</v>
      </c>
      <c r="BT109" s="53">
        <v>54605</v>
      </c>
      <c r="BU109" s="53">
        <v>519</v>
      </c>
      <c r="BV109" s="53">
        <v>0</v>
      </c>
      <c r="BW109" s="53">
        <v>6513</v>
      </c>
      <c r="BX109" s="53">
        <v>0</v>
      </c>
      <c r="BY109" s="53">
        <v>0</v>
      </c>
      <c r="BZ109" s="53">
        <v>166509</v>
      </c>
      <c r="CA109" s="53">
        <v>-1170</v>
      </c>
      <c r="CB109" s="53">
        <v>1555615</v>
      </c>
    </row>
    <row r="110" spans="1:80">
      <c r="A110" s="53" t="s">
        <v>2077</v>
      </c>
      <c r="B110" s="53">
        <v>4114543</v>
      </c>
      <c r="C110" s="53">
        <v>20000</v>
      </c>
      <c r="D110" s="53">
        <v>18</v>
      </c>
      <c r="E110" s="53">
        <v>116762</v>
      </c>
      <c r="F110" s="53">
        <v>0</v>
      </c>
      <c r="G110" s="53">
        <v>0</v>
      </c>
      <c r="H110" s="53">
        <v>16331</v>
      </c>
      <c r="I110" s="53">
        <v>47247</v>
      </c>
      <c r="J110" s="53">
        <v>0</v>
      </c>
      <c r="K110" s="53">
        <v>49681</v>
      </c>
      <c r="L110" s="53">
        <v>230021</v>
      </c>
      <c r="M110" s="53">
        <v>24525</v>
      </c>
      <c r="N110" s="53">
        <v>11870</v>
      </c>
      <c r="O110" s="53">
        <v>22278</v>
      </c>
      <c r="P110" s="53">
        <v>10118</v>
      </c>
      <c r="Q110" s="53">
        <v>26059</v>
      </c>
      <c r="R110" s="53">
        <v>0</v>
      </c>
      <c r="S110" s="53">
        <v>0</v>
      </c>
      <c r="T110" s="53">
        <v>0</v>
      </c>
      <c r="U110" s="53">
        <v>0</v>
      </c>
      <c r="V110" s="53">
        <v>4501</v>
      </c>
      <c r="W110" s="53">
        <v>8902</v>
      </c>
      <c r="X110" s="53">
        <v>39776</v>
      </c>
      <c r="Y110" s="53">
        <v>53179</v>
      </c>
      <c r="Z110" s="53">
        <v>0</v>
      </c>
      <c r="AA110" s="53">
        <v>0</v>
      </c>
      <c r="AB110" s="53">
        <v>0</v>
      </c>
      <c r="AC110" s="53">
        <v>0</v>
      </c>
      <c r="AD110" s="53">
        <v>53762</v>
      </c>
      <c r="AE110" s="53">
        <v>5547</v>
      </c>
      <c r="AF110" s="53">
        <v>19147</v>
      </c>
      <c r="AG110" s="53">
        <v>119454</v>
      </c>
      <c r="AH110" s="53">
        <v>0</v>
      </c>
      <c r="AI110" s="53">
        <v>0</v>
      </c>
      <c r="AJ110" s="53">
        <v>197910</v>
      </c>
      <c r="AK110" s="53">
        <v>0</v>
      </c>
      <c r="AL110" s="53">
        <v>54974</v>
      </c>
      <c r="AM110" s="53">
        <v>23038</v>
      </c>
      <c r="AN110" s="53">
        <v>3900</v>
      </c>
      <c r="AO110" s="53">
        <v>1906</v>
      </c>
      <c r="AP110" s="53">
        <v>37876</v>
      </c>
      <c r="AQ110" s="53">
        <v>123860</v>
      </c>
      <c r="AR110" s="53">
        <v>0</v>
      </c>
      <c r="AS110" s="53">
        <v>418393</v>
      </c>
      <c r="AT110" s="53">
        <v>5751</v>
      </c>
      <c r="AU110" s="53">
        <v>4468</v>
      </c>
      <c r="AV110" s="53">
        <v>7271</v>
      </c>
      <c r="AW110" s="53">
        <v>3286</v>
      </c>
      <c r="AX110" s="53">
        <v>30676</v>
      </c>
      <c r="AY110" s="53">
        <v>1559</v>
      </c>
      <c r="AZ110" s="53">
        <v>12944</v>
      </c>
      <c r="BA110" s="53">
        <v>1305862</v>
      </c>
      <c r="BB110" s="53">
        <v>71375</v>
      </c>
      <c r="BC110" s="53">
        <v>12859</v>
      </c>
      <c r="BD110" s="53">
        <v>6405</v>
      </c>
      <c r="BE110" s="53">
        <v>22574</v>
      </c>
      <c r="BF110" s="53">
        <v>0</v>
      </c>
      <c r="BG110" s="53">
        <v>0</v>
      </c>
      <c r="BH110" s="53">
        <v>45621</v>
      </c>
      <c r="BI110" s="53">
        <v>158834</v>
      </c>
      <c r="BJ110" s="53">
        <v>119333</v>
      </c>
      <c r="BK110" s="53">
        <v>16812</v>
      </c>
      <c r="BL110" s="53">
        <v>10076</v>
      </c>
      <c r="BM110" s="53">
        <v>0</v>
      </c>
      <c r="BN110" s="53">
        <v>0</v>
      </c>
      <c r="BO110" s="53">
        <v>0</v>
      </c>
      <c r="BP110" s="53">
        <v>24036</v>
      </c>
      <c r="BQ110" s="53">
        <v>170257</v>
      </c>
      <c r="BR110" s="53">
        <v>141043</v>
      </c>
      <c r="BS110" s="53">
        <v>5511</v>
      </c>
      <c r="BT110" s="53">
        <v>34626</v>
      </c>
      <c r="BU110" s="53">
        <v>0</v>
      </c>
      <c r="BV110" s="53">
        <v>0</v>
      </c>
      <c r="BW110" s="53">
        <v>21510</v>
      </c>
      <c r="BX110" s="53">
        <v>338</v>
      </c>
      <c r="BY110" s="53">
        <v>0</v>
      </c>
      <c r="BZ110" s="53">
        <v>203028</v>
      </c>
      <c r="CA110" s="53">
        <v>0</v>
      </c>
      <c r="CB110" s="53">
        <v>1837981</v>
      </c>
    </row>
    <row r="111" spans="1:80">
      <c r="A111" s="53" t="s">
        <v>2077</v>
      </c>
      <c r="B111" s="53">
        <v>4114551</v>
      </c>
      <c r="C111" s="53">
        <v>4400</v>
      </c>
      <c r="D111" s="53">
        <v>18</v>
      </c>
      <c r="E111" s="53">
        <v>103919</v>
      </c>
      <c r="F111" s="53">
        <v>0</v>
      </c>
      <c r="G111" s="53">
        <v>0</v>
      </c>
      <c r="H111" s="53">
        <v>0</v>
      </c>
      <c r="I111" s="53">
        <v>44613</v>
      </c>
      <c r="J111" s="53">
        <v>0</v>
      </c>
      <c r="K111" s="53">
        <v>89956</v>
      </c>
      <c r="L111" s="53">
        <v>238488</v>
      </c>
      <c r="M111" s="53">
        <v>21455</v>
      </c>
      <c r="N111" s="53">
        <v>10225</v>
      </c>
      <c r="O111" s="53">
        <v>26771</v>
      </c>
      <c r="P111" s="53">
        <v>11959</v>
      </c>
      <c r="Q111" s="53">
        <v>25619</v>
      </c>
      <c r="R111" s="53">
        <v>0</v>
      </c>
      <c r="S111" s="53">
        <v>0</v>
      </c>
      <c r="T111" s="53">
        <v>0</v>
      </c>
      <c r="U111" s="53">
        <v>0</v>
      </c>
      <c r="V111" s="53">
        <v>4500</v>
      </c>
      <c r="W111" s="53">
        <v>4973</v>
      </c>
      <c r="X111" s="53">
        <v>34676</v>
      </c>
      <c r="Y111" s="53">
        <v>44149</v>
      </c>
      <c r="Z111" s="53">
        <v>0</v>
      </c>
      <c r="AA111" s="53">
        <v>0</v>
      </c>
      <c r="AB111" s="53">
        <v>0</v>
      </c>
      <c r="AC111" s="53">
        <v>0</v>
      </c>
      <c r="AD111" s="53">
        <v>60482</v>
      </c>
      <c r="AE111" s="53">
        <v>6241</v>
      </c>
      <c r="AF111" s="53">
        <v>21540</v>
      </c>
      <c r="AG111" s="53">
        <v>134386</v>
      </c>
      <c r="AH111" s="53">
        <v>0</v>
      </c>
      <c r="AI111" s="53">
        <v>0</v>
      </c>
      <c r="AJ111" s="53">
        <v>222649</v>
      </c>
      <c r="AK111" s="53">
        <v>0</v>
      </c>
      <c r="AL111" s="53">
        <v>59893</v>
      </c>
      <c r="AM111" s="53">
        <v>21726</v>
      </c>
      <c r="AN111" s="53">
        <v>6618</v>
      </c>
      <c r="AO111" s="53">
        <v>26531</v>
      </c>
      <c r="AP111" s="53">
        <v>42671</v>
      </c>
      <c r="AQ111" s="53">
        <v>127796</v>
      </c>
      <c r="AR111" s="53">
        <v>0</v>
      </c>
      <c r="AS111" s="53">
        <v>464819</v>
      </c>
      <c r="AT111" s="53">
        <v>8054</v>
      </c>
      <c r="AU111" s="53">
        <v>2555</v>
      </c>
      <c r="AV111" s="53">
        <v>7318</v>
      </c>
      <c r="AW111" s="53">
        <v>4900</v>
      </c>
      <c r="AX111" s="53">
        <v>36997</v>
      </c>
      <c r="AY111" s="53">
        <v>520</v>
      </c>
      <c r="AZ111" s="53">
        <v>24701</v>
      </c>
      <c r="BA111" s="53">
        <v>1436414</v>
      </c>
      <c r="BB111" s="53">
        <v>57601</v>
      </c>
      <c r="BC111" s="53">
        <v>7508</v>
      </c>
      <c r="BD111" s="53">
        <v>4614</v>
      </c>
      <c r="BE111" s="53">
        <v>54435</v>
      </c>
      <c r="BF111" s="53">
        <v>0</v>
      </c>
      <c r="BG111" s="53">
        <v>0</v>
      </c>
      <c r="BH111" s="53">
        <v>60992</v>
      </c>
      <c r="BI111" s="53">
        <v>185150</v>
      </c>
      <c r="BJ111" s="53">
        <v>111459</v>
      </c>
      <c r="BK111" s="53">
        <v>14711</v>
      </c>
      <c r="BL111" s="53">
        <v>7817</v>
      </c>
      <c r="BM111" s="53">
        <v>0</v>
      </c>
      <c r="BN111" s="53">
        <v>0</v>
      </c>
      <c r="BO111" s="53">
        <v>0</v>
      </c>
      <c r="BP111" s="53">
        <v>20862</v>
      </c>
      <c r="BQ111" s="53">
        <v>154849</v>
      </c>
      <c r="BR111" s="53">
        <v>163736</v>
      </c>
      <c r="BS111" s="53">
        <v>5487</v>
      </c>
      <c r="BT111" s="53">
        <v>86376</v>
      </c>
      <c r="BU111" s="53">
        <v>339</v>
      </c>
      <c r="BV111" s="53">
        <v>0</v>
      </c>
      <c r="BW111" s="53">
        <v>29349</v>
      </c>
      <c r="BX111" s="53">
        <v>0</v>
      </c>
      <c r="BY111" s="53">
        <v>0</v>
      </c>
      <c r="BZ111" s="53">
        <v>285287</v>
      </c>
      <c r="CA111" s="53">
        <v>-3767</v>
      </c>
      <c r="CB111" s="53">
        <v>2057933</v>
      </c>
    </row>
    <row r="112" spans="1:80">
      <c r="A112" s="53" t="s">
        <v>2077</v>
      </c>
      <c r="B112" s="53">
        <v>4114578</v>
      </c>
      <c r="C112" s="53">
        <v>17000</v>
      </c>
      <c r="D112" s="53">
        <v>18</v>
      </c>
      <c r="E112" s="53">
        <v>82167</v>
      </c>
      <c r="F112" s="53">
        <v>0</v>
      </c>
      <c r="G112" s="53">
        <v>5558</v>
      </c>
      <c r="H112" s="53">
        <v>0</v>
      </c>
      <c r="I112" s="53">
        <v>49829</v>
      </c>
      <c r="J112" s="53">
        <v>0</v>
      </c>
      <c r="K112" s="53">
        <v>59475</v>
      </c>
      <c r="L112" s="53">
        <v>197029</v>
      </c>
      <c r="M112" s="53">
        <v>12954</v>
      </c>
      <c r="N112" s="53">
        <v>9439</v>
      </c>
      <c r="O112" s="53">
        <v>15429</v>
      </c>
      <c r="P112" s="53">
        <v>11828</v>
      </c>
      <c r="Q112" s="53">
        <v>21894</v>
      </c>
      <c r="R112" s="53">
        <v>0</v>
      </c>
      <c r="S112" s="53">
        <v>0</v>
      </c>
      <c r="T112" s="53">
        <v>0</v>
      </c>
      <c r="U112" s="53">
        <v>0</v>
      </c>
      <c r="V112" s="53">
        <v>4500</v>
      </c>
      <c r="W112" s="53">
        <v>8625</v>
      </c>
      <c r="X112" s="53">
        <v>33154</v>
      </c>
      <c r="Y112" s="53">
        <v>46279</v>
      </c>
      <c r="Z112" s="53">
        <v>0</v>
      </c>
      <c r="AA112" s="53">
        <v>0</v>
      </c>
      <c r="AB112" s="53">
        <v>0</v>
      </c>
      <c r="AC112" s="53">
        <v>0</v>
      </c>
      <c r="AD112" s="53">
        <v>61827</v>
      </c>
      <c r="AE112" s="53">
        <v>6380</v>
      </c>
      <c r="AF112" s="53">
        <v>22019</v>
      </c>
      <c r="AG112" s="53">
        <v>137372</v>
      </c>
      <c r="AH112" s="53">
        <v>0</v>
      </c>
      <c r="AI112" s="53">
        <v>0</v>
      </c>
      <c r="AJ112" s="53">
        <v>227598</v>
      </c>
      <c r="AK112" s="53">
        <v>0</v>
      </c>
      <c r="AL112" s="53">
        <v>184469</v>
      </c>
      <c r="AM112" s="53">
        <v>10307</v>
      </c>
      <c r="AN112" s="53">
        <v>5795</v>
      </c>
      <c r="AO112" s="53">
        <v>2127</v>
      </c>
      <c r="AP112" s="53">
        <v>42411</v>
      </c>
      <c r="AQ112" s="53">
        <v>101018</v>
      </c>
      <c r="AR112" s="53">
        <v>0</v>
      </c>
      <c r="AS112" s="53">
        <v>505209</v>
      </c>
      <c r="AT112" s="53">
        <v>10854</v>
      </c>
      <c r="AU112" s="53">
        <v>2515</v>
      </c>
      <c r="AV112" s="53">
        <v>6549</v>
      </c>
      <c r="AW112" s="53">
        <v>4066</v>
      </c>
      <c r="AX112" s="53">
        <v>34706</v>
      </c>
      <c r="AY112" s="53">
        <v>867</v>
      </c>
      <c r="AZ112" s="53">
        <v>0</v>
      </c>
      <c r="BA112" s="53">
        <v>1453343</v>
      </c>
      <c r="BB112" s="53">
        <v>45106</v>
      </c>
      <c r="BC112" s="53">
        <v>6587</v>
      </c>
      <c r="BD112" s="53">
        <v>4747</v>
      </c>
      <c r="BE112" s="53">
        <v>23571</v>
      </c>
      <c r="BF112" s="53">
        <v>0</v>
      </c>
      <c r="BG112" s="53">
        <v>0</v>
      </c>
      <c r="BH112" s="53">
        <v>30475</v>
      </c>
      <c r="BI112" s="53">
        <v>110486</v>
      </c>
      <c r="BJ112" s="53">
        <v>125403</v>
      </c>
      <c r="BK112" s="53">
        <v>19398</v>
      </c>
      <c r="BL112" s="53">
        <v>13115</v>
      </c>
      <c r="BM112" s="53">
        <v>0</v>
      </c>
      <c r="BN112" s="53">
        <v>0</v>
      </c>
      <c r="BO112" s="53">
        <v>0</v>
      </c>
      <c r="BP112" s="53">
        <v>26860</v>
      </c>
      <c r="BQ112" s="53">
        <v>184776</v>
      </c>
      <c r="BR112" s="53">
        <v>161536</v>
      </c>
      <c r="BS112" s="53">
        <v>5246</v>
      </c>
      <c r="BT112" s="53">
        <v>30021</v>
      </c>
      <c r="BU112" s="53">
        <v>0</v>
      </c>
      <c r="BV112" s="53">
        <v>0</v>
      </c>
      <c r="BW112" s="53">
        <v>13971</v>
      </c>
      <c r="BX112" s="53">
        <v>338</v>
      </c>
      <c r="BY112" s="53">
        <v>0</v>
      </c>
      <c r="BZ112" s="53">
        <v>211112</v>
      </c>
      <c r="CA112" s="53">
        <v>-4583</v>
      </c>
      <c r="CB112" s="53">
        <v>1955134</v>
      </c>
    </row>
    <row r="113" spans="1:80">
      <c r="A113" s="53" t="s">
        <v>2077</v>
      </c>
      <c r="B113" s="53">
        <v>4114586</v>
      </c>
      <c r="C113" s="53">
        <v>3300</v>
      </c>
      <c r="D113" s="53">
        <v>18</v>
      </c>
      <c r="E113" s="53">
        <v>87324</v>
      </c>
      <c r="F113" s="53">
        <v>0</v>
      </c>
      <c r="G113" s="53">
        <v>0</v>
      </c>
      <c r="H113" s="53">
        <v>292</v>
      </c>
      <c r="I113" s="53">
        <v>63904</v>
      </c>
      <c r="J113" s="53">
        <v>0</v>
      </c>
      <c r="K113" s="53">
        <v>52631</v>
      </c>
      <c r="L113" s="53">
        <v>204151</v>
      </c>
      <c r="M113" s="53">
        <v>15343</v>
      </c>
      <c r="N113" s="53">
        <v>10972</v>
      </c>
      <c r="O113" s="53">
        <v>19720</v>
      </c>
      <c r="P113" s="53">
        <v>16705</v>
      </c>
      <c r="Q113" s="53">
        <v>15762</v>
      </c>
      <c r="R113" s="53">
        <v>0</v>
      </c>
      <c r="S113" s="53">
        <v>0</v>
      </c>
      <c r="T113" s="53">
        <v>0</v>
      </c>
      <c r="U113" s="53">
        <v>0</v>
      </c>
      <c r="V113" s="53">
        <v>4500</v>
      </c>
      <c r="W113" s="53">
        <v>141607</v>
      </c>
      <c r="X113" s="53">
        <v>39574</v>
      </c>
      <c r="Y113" s="53">
        <v>185681</v>
      </c>
      <c r="Z113" s="53">
        <v>0</v>
      </c>
      <c r="AA113" s="53">
        <v>0</v>
      </c>
      <c r="AB113" s="53">
        <v>0</v>
      </c>
      <c r="AC113" s="53">
        <v>0</v>
      </c>
      <c r="AD113" s="53">
        <v>59138</v>
      </c>
      <c r="AE113" s="53">
        <v>6102</v>
      </c>
      <c r="AF113" s="53">
        <v>21062</v>
      </c>
      <c r="AG113" s="53">
        <v>131399</v>
      </c>
      <c r="AH113" s="53">
        <v>0</v>
      </c>
      <c r="AI113" s="53">
        <v>0</v>
      </c>
      <c r="AJ113" s="53">
        <v>217701</v>
      </c>
      <c r="AK113" s="53">
        <v>0</v>
      </c>
      <c r="AL113" s="53">
        <v>20910</v>
      </c>
      <c r="AM113" s="53">
        <v>10519</v>
      </c>
      <c r="AN113" s="53">
        <v>5527</v>
      </c>
      <c r="AO113" s="53">
        <v>4330</v>
      </c>
      <c r="AP113" s="53">
        <v>42042</v>
      </c>
      <c r="AQ113" s="53">
        <v>83553</v>
      </c>
      <c r="AR113" s="53">
        <v>0</v>
      </c>
      <c r="AS113" s="53">
        <v>346035</v>
      </c>
      <c r="AT113" s="53">
        <v>4155</v>
      </c>
      <c r="AU113" s="53">
        <v>0</v>
      </c>
      <c r="AV113" s="53">
        <v>5406</v>
      </c>
      <c r="AW113" s="53">
        <v>5220</v>
      </c>
      <c r="AX113" s="53">
        <v>35619</v>
      </c>
      <c r="AY113" s="53">
        <v>2118</v>
      </c>
      <c r="AZ113" s="53">
        <v>16696</v>
      </c>
      <c r="BA113" s="53">
        <v>1268165</v>
      </c>
      <c r="BB113" s="53">
        <v>38317</v>
      </c>
      <c r="BC113" s="53">
        <v>6331</v>
      </c>
      <c r="BD113" s="53">
        <v>5410</v>
      </c>
      <c r="BE113" s="53">
        <v>18431</v>
      </c>
      <c r="BF113" s="53">
        <v>0</v>
      </c>
      <c r="BG113" s="53">
        <v>0</v>
      </c>
      <c r="BH113" s="53">
        <v>35826</v>
      </c>
      <c r="BI113" s="53">
        <v>104315</v>
      </c>
      <c r="BJ113" s="53">
        <v>107569</v>
      </c>
      <c r="BK113" s="53">
        <v>21302</v>
      </c>
      <c r="BL113" s="53">
        <v>16418</v>
      </c>
      <c r="BM113" s="53">
        <v>0</v>
      </c>
      <c r="BN113" s="53">
        <v>0</v>
      </c>
      <c r="BO113" s="53">
        <v>0</v>
      </c>
      <c r="BP113" s="53">
        <v>15103</v>
      </c>
      <c r="BQ113" s="53">
        <v>160392</v>
      </c>
      <c r="BR113" s="53">
        <v>91461</v>
      </c>
      <c r="BS113" s="53">
        <v>7067</v>
      </c>
      <c r="BT113" s="53">
        <v>16696</v>
      </c>
      <c r="BU113" s="53">
        <v>0</v>
      </c>
      <c r="BV113" s="53">
        <v>0</v>
      </c>
      <c r="BW113" s="53">
        <v>14653</v>
      </c>
      <c r="BX113" s="53">
        <v>338</v>
      </c>
      <c r="BY113" s="53">
        <v>0</v>
      </c>
      <c r="BZ113" s="53">
        <v>130215</v>
      </c>
      <c r="CA113" s="53">
        <v>0</v>
      </c>
      <c r="CB113" s="53">
        <v>1663087</v>
      </c>
    </row>
    <row r="114" spans="1:80">
      <c r="A114" s="53" t="s">
        <v>2077</v>
      </c>
      <c r="B114" s="53">
        <v>4114594</v>
      </c>
      <c r="C114" s="53">
        <v>23900</v>
      </c>
      <c r="D114" s="53">
        <v>18</v>
      </c>
      <c r="E114" s="53">
        <v>95022</v>
      </c>
      <c r="F114" s="53">
        <v>0</v>
      </c>
      <c r="G114" s="53">
        <v>0</v>
      </c>
      <c r="H114" s="53">
        <v>15619</v>
      </c>
      <c r="I114" s="53">
        <v>144190</v>
      </c>
      <c r="J114" s="53">
        <v>0</v>
      </c>
      <c r="K114" s="53">
        <v>87499</v>
      </c>
      <c r="L114" s="53">
        <v>342330</v>
      </c>
      <c r="M114" s="53">
        <v>25217</v>
      </c>
      <c r="N114" s="53">
        <v>5906</v>
      </c>
      <c r="O114" s="53">
        <v>65630</v>
      </c>
      <c r="P114" s="53">
        <v>15370</v>
      </c>
      <c r="Q114" s="53">
        <v>19890</v>
      </c>
      <c r="R114" s="53">
        <v>0</v>
      </c>
      <c r="S114" s="53">
        <v>0</v>
      </c>
      <c r="T114" s="53">
        <v>0</v>
      </c>
      <c r="U114" s="53">
        <v>0</v>
      </c>
      <c r="V114" s="53">
        <v>18262</v>
      </c>
      <c r="W114" s="53">
        <v>6445</v>
      </c>
      <c r="X114" s="53">
        <v>70794</v>
      </c>
      <c r="Y114" s="53">
        <v>95501</v>
      </c>
      <c r="Z114" s="53">
        <v>-1485</v>
      </c>
      <c r="AA114" s="53">
        <v>0</v>
      </c>
      <c r="AB114" s="53">
        <v>0</v>
      </c>
      <c r="AC114" s="53">
        <v>0</v>
      </c>
      <c r="AD114" s="53">
        <v>114098</v>
      </c>
      <c r="AE114" s="53">
        <v>0</v>
      </c>
      <c r="AF114" s="53">
        <v>49011</v>
      </c>
      <c r="AG114" s="53">
        <v>153745</v>
      </c>
      <c r="AH114" s="53">
        <v>0</v>
      </c>
      <c r="AI114" s="53">
        <v>0</v>
      </c>
      <c r="AJ114" s="53">
        <v>315369</v>
      </c>
      <c r="AK114" s="53">
        <v>0</v>
      </c>
      <c r="AL114" s="53">
        <v>9905</v>
      </c>
      <c r="AM114" s="53">
        <v>34817</v>
      </c>
      <c r="AN114" s="53">
        <v>11798</v>
      </c>
      <c r="AO114" s="53">
        <v>5934</v>
      </c>
      <c r="AP114" s="53">
        <v>79493</v>
      </c>
      <c r="AQ114" s="53">
        <v>201316</v>
      </c>
      <c r="AR114" s="53">
        <v>0</v>
      </c>
      <c r="AS114" s="53">
        <v>711324</v>
      </c>
      <c r="AT114" s="53">
        <v>0</v>
      </c>
      <c r="AU114" s="53">
        <v>998</v>
      </c>
      <c r="AV114" s="53">
        <v>8448</v>
      </c>
      <c r="AW114" s="53">
        <v>24181</v>
      </c>
      <c r="AX114" s="53">
        <v>45746</v>
      </c>
      <c r="AY114" s="53">
        <v>12735</v>
      </c>
      <c r="AZ114" s="53">
        <v>16880</v>
      </c>
      <c r="BA114" s="53">
        <v>2048788</v>
      </c>
      <c r="BB114" s="53">
        <v>98210</v>
      </c>
      <c r="BC114" s="53">
        <v>15640</v>
      </c>
      <c r="BD114" s="53">
        <v>8856</v>
      </c>
      <c r="BE114" s="53">
        <v>36065</v>
      </c>
      <c r="BF114" s="53">
        <v>0</v>
      </c>
      <c r="BG114" s="53">
        <v>0</v>
      </c>
      <c r="BH114" s="53">
        <v>76551</v>
      </c>
      <c r="BI114" s="53">
        <v>235322</v>
      </c>
      <c r="BJ114" s="53">
        <v>0</v>
      </c>
      <c r="BK114" s="53">
        <v>0</v>
      </c>
      <c r="BL114" s="53">
        <v>0</v>
      </c>
      <c r="BM114" s="53">
        <v>260914</v>
      </c>
      <c r="BN114" s="53">
        <v>0</v>
      </c>
      <c r="BO114" s="53">
        <v>0</v>
      </c>
      <c r="BP114" s="53">
        <v>57</v>
      </c>
      <c r="BQ114" s="53">
        <v>260971</v>
      </c>
      <c r="BR114" s="53">
        <v>190512</v>
      </c>
      <c r="BS114" s="53">
        <v>22916</v>
      </c>
      <c r="BT114" s="53">
        <v>68651</v>
      </c>
      <c r="BU114" s="53">
        <v>2578</v>
      </c>
      <c r="BV114" s="53">
        <v>0</v>
      </c>
      <c r="BW114" s="53">
        <v>10280</v>
      </c>
      <c r="BX114" s="53">
        <v>0</v>
      </c>
      <c r="BY114" s="53">
        <v>0</v>
      </c>
      <c r="BZ114" s="53">
        <v>294937</v>
      </c>
      <c r="CA114" s="53">
        <v>1049</v>
      </c>
      <c r="CB114" s="53">
        <v>2841067</v>
      </c>
    </row>
    <row r="115" spans="1:80">
      <c r="A115" s="53" t="s">
        <v>2077</v>
      </c>
      <c r="B115" s="53">
        <v>4114602</v>
      </c>
      <c r="C115" s="53">
        <v>19300</v>
      </c>
      <c r="D115" s="53">
        <v>18</v>
      </c>
      <c r="E115" s="53">
        <v>122073</v>
      </c>
      <c r="F115" s="53">
        <v>0</v>
      </c>
      <c r="G115" s="53">
        <v>0</v>
      </c>
      <c r="H115" s="53">
        <v>40286</v>
      </c>
      <c r="I115" s="53">
        <v>66158</v>
      </c>
      <c r="J115" s="53">
        <v>0</v>
      </c>
      <c r="K115" s="53">
        <v>31669</v>
      </c>
      <c r="L115" s="53">
        <v>260186</v>
      </c>
      <c r="M115" s="53">
        <v>20746</v>
      </c>
      <c r="N115" s="53">
        <v>8036</v>
      </c>
      <c r="O115" s="53">
        <v>21400</v>
      </c>
      <c r="P115" s="53">
        <v>8289</v>
      </c>
      <c r="Q115" s="53">
        <v>12195</v>
      </c>
      <c r="R115" s="53">
        <v>13102</v>
      </c>
      <c r="S115" s="53">
        <v>0</v>
      </c>
      <c r="T115" s="53">
        <v>0</v>
      </c>
      <c r="U115" s="53">
        <v>0</v>
      </c>
      <c r="V115" s="53">
        <v>14983</v>
      </c>
      <c r="W115" s="53">
        <v>104563</v>
      </c>
      <c r="X115" s="53">
        <v>48014</v>
      </c>
      <c r="Y115" s="53">
        <v>180662</v>
      </c>
      <c r="Z115" s="53">
        <v>0</v>
      </c>
      <c r="AA115" s="53">
        <v>0</v>
      </c>
      <c r="AB115" s="53">
        <v>0</v>
      </c>
      <c r="AC115" s="53">
        <v>0</v>
      </c>
      <c r="AD115" s="53">
        <v>58820</v>
      </c>
      <c r="AE115" s="53">
        <v>0</v>
      </c>
      <c r="AF115" s="53">
        <v>30283</v>
      </c>
      <c r="AG115" s="53">
        <v>94995</v>
      </c>
      <c r="AH115" s="53">
        <v>0</v>
      </c>
      <c r="AI115" s="53">
        <v>0</v>
      </c>
      <c r="AJ115" s="53">
        <v>184098</v>
      </c>
      <c r="AK115" s="53">
        <v>0</v>
      </c>
      <c r="AL115" s="53">
        <v>27372</v>
      </c>
      <c r="AM115" s="53">
        <v>16019</v>
      </c>
      <c r="AN115" s="53">
        <v>8078</v>
      </c>
      <c r="AO115" s="53">
        <v>4943</v>
      </c>
      <c r="AP115" s="53">
        <v>45553</v>
      </c>
      <c r="AQ115" s="53">
        <v>132462</v>
      </c>
      <c r="AR115" s="53">
        <v>0</v>
      </c>
      <c r="AS115" s="53">
        <v>494780</v>
      </c>
      <c r="AT115" s="53">
        <v>0</v>
      </c>
      <c r="AU115" s="53">
        <v>4344</v>
      </c>
      <c r="AV115" s="53">
        <v>7152</v>
      </c>
      <c r="AW115" s="53">
        <v>22605</v>
      </c>
      <c r="AX115" s="53">
        <v>30936</v>
      </c>
      <c r="AY115" s="53">
        <v>6804</v>
      </c>
      <c r="AZ115" s="53">
        <v>14085</v>
      </c>
      <c r="BA115" s="53">
        <v>1510745</v>
      </c>
      <c r="BB115" s="53">
        <v>67815</v>
      </c>
      <c r="BC115" s="53">
        <v>6941</v>
      </c>
      <c r="BD115" s="53">
        <v>6503</v>
      </c>
      <c r="BE115" s="53">
        <v>30214</v>
      </c>
      <c r="BF115" s="53">
        <v>0</v>
      </c>
      <c r="BG115" s="53">
        <v>0</v>
      </c>
      <c r="BH115" s="53">
        <v>41616</v>
      </c>
      <c r="BI115" s="53">
        <v>153089</v>
      </c>
      <c r="BJ115" s="53">
        <v>0</v>
      </c>
      <c r="BK115" s="53">
        <v>0</v>
      </c>
      <c r="BL115" s="53">
        <v>0</v>
      </c>
      <c r="BM115" s="53">
        <v>170068</v>
      </c>
      <c r="BN115" s="53">
        <v>0</v>
      </c>
      <c r="BO115" s="53">
        <v>0</v>
      </c>
      <c r="BP115" s="53">
        <v>737</v>
      </c>
      <c r="BQ115" s="53">
        <v>170805</v>
      </c>
      <c r="BR115" s="53">
        <v>154192</v>
      </c>
      <c r="BS115" s="53">
        <v>12871</v>
      </c>
      <c r="BT115" s="53">
        <v>25543</v>
      </c>
      <c r="BU115" s="53">
        <v>1767</v>
      </c>
      <c r="BV115" s="53">
        <v>0</v>
      </c>
      <c r="BW115" s="53">
        <v>15268</v>
      </c>
      <c r="BX115" s="53">
        <v>0</v>
      </c>
      <c r="BY115" s="53">
        <v>0</v>
      </c>
      <c r="BZ115" s="53">
        <v>209641</v>
      </c>
      <c r="CA115" s="53">
        <v>-1347</v>
      </c>
      <c r="CB115" s="53">
        <v>2042933</v>
      </c>
    </row>
    <row r="116" spans="1:80">
      <c r="A116" s="53" t="s">
        <v>2077</v>
      </c>
      <c r="B116" s="53">
        <v>4114629</v>
      </c>
      <c r="C116" s="53">
        <v>15100</v>
      </c>
      <c r="D116" s="53">
        <v>18</v>
      </c>
      <c r="E116" s="53">
        <v>108500</v>
      </c>
      <c r="F116" s="53">
        <v>0</v>
      </c>
      <c r="G116" s="53">
        <v>0</v>
      </c>
      <c r="H116" s="53">
        <v>0</v>
      </c>
      <c r="I116" s="53">
        <v>63240</v>
      </c>
      <c r="J116" s="53">
        <v>0</v>
      </c>
      <c r="K116" s="53">
        <v>131178</v>
      </c>
      <c r="L116" s="53">
        <v>302918</v>
      </c>
      <c r="M116" s="53">
        <v>9714</v>
      </c>
      <c r="N116" s="53">
        <v>9978</v>
      </c>
      <c r="O116" s="53">
        <v>47158</v>
      </c>
      <c r="P116" s="53">
        <v>17880</v>
      </c>
      <c r="Q116" s="53">
        <v>26534</v>
      </c>
      <c r="R116" s="53">
        <v>0</v>
      </c>
      <c r="S116" s="53">
        <v>0</v>
      </c>
      <c r="T116" s="53">
        <v>0</v>
      </c>
      <c r="U116" s="53">
        <v>0</v>
      </c>
      <c r="V116" s="53">
        <v>74288</v>
      </c>
      <c r="W116" s="53">
        <v>141</v>
      </c>
      <c r="X116" s="53">
        <v>23025</v>
      </c>
      <c r="Y116" s="53">
        <v>97454</v>
      </c>
      <c r="Z116" s="53">
        <v>0</v>
      </c>
      <c r="AA116" s="53">
        <v>0</v>
      </c>
      <c r="AB116" s="53">
        <v>0</v>
      </c>
      <c r="AC116" s="53">
        <v>0</v>
      </c>
      <c r="AD116" s="53">
        <v>132952</v>
      </c>
      <c r="AE116" s="53">
        <v>0</v>
      </c>
      <c r="AF116" s="53">
        <v>84095</v>
      </c>
      <c r="AG116" s="53">
        <v>362493</v>
      </c>
      <c r="AH116" s="53">
        <v>0</v>
      </c>
      <c r="AI116" s="53">
        <v>38845</v>
      </c>
      <c r="AJ116" s="53">
        <v>618385</v>
      </c>
      <c r="AK116" s="53">
        <v>0</v>
      </c>
      <c r="AL116" s="53">
        <v>35218</v>
      </c>
      <c r="AM116" s="53">
        <v>23376</v>
      </c>
      <c r="AN116" s="53">
        <v>14040</v>
      </c>
      <c r="AO116" s="53">
        <v>134</v>
      </c>
      <c r="AP116" s="53">
        <v>32089</v>
      </c>
      <c r="AQ116" s="53">
        <v>183917</v>
      </c>
      <c r="AR116" s="53">
        <v>0</v>
      </c>
      <c r="AS116" s="53">
        <v>0</v>
      </c>
      <c r="AT116" s="53">
        <v>20762</v>
      </c>
      <c r="AU116" s="53">
        <v>0</v>
      </c>
      <c r="AV116" s="53">
        <v>0</v>
      </c>
      <c r="AW116" s="53">
        <v>2894</v>
      </c>
      <c r="AX116" s="53">
        <v>0</v>
      </c>
      <c r="AY116" s="53">
        <v>12215</v>
      </c>
      <c r="AZ116" s="53">
        <v>0</v>
      </c>
      <c r="BA116" s="53">
        <v>1454666</v>
      </c>
      <c r="BB116" s="53">
        <v>75189</v>
      </c>
      <c r="BC116" s="53">
        <v>11201</v>
      </c>
      <c r="BD116" s="53">
        <v>6624</v>
      </c>
      <c r="BE116" s="53">
        <v>13771</v>
      </c>
      <c r="BF116" s="53">
        <v>0</v>
      </c>
      <c r="BG116" s="53">
        <v>0</v>
      </c>
      <c r="BH116" s="53">
        <v>16024</v>
      </c>
      <c r="BI116" s="53">
        <v>122809</v>
      </c>
      <c r="BJ116" s="53">
        <v>0</v>
      </c>
      <c r="BK116" s="53">
        <v>0</v>
      </c>
      <c r="BL116" s="53">
        <v>0</v>
      </c>
      <c r="BM116" s="53">
        <v>151022</v>
      </c>
      <c r="BN116" s="53">
        <v>0</v>
      </c>
      <c r="BO116" s="53">
        <v>0</v>
      </c>
      <c r="BP116" s="53">
        <v>541</v>
      </c>
      <c r="BQ116" s="53">
        <v>151563</v>
      </c>
      <c r="BR116" s="53">
        <v>138953</v>
      </c>
      <c r="BS116" s="53">
        <v>9930</v>
      </c>
      <c r="BT116" s="53">
        <v>31657</v>
      </c>
      <c r="BU116" s="53">
        <v>5049</v>
      </c>
      <c r="BV116" s="53">
        <v>0</v>
      </c>
      <c r="BW116" s="53">
        <v>19889</v>
      </c>
      <c r="BX116" s="53">
        <v>202</v>
      </c>
      <c r="BY116" s="53">
        <v>538</v>
      </c>
      <c r="BZ116" s="53">
        <v>206218</v>
      </c>
      <c r="CA116" s="53">
        <v>-896</v>
      </c>
      <c r="CB116" s="53">
        <v>1934360</v>
      </c>
    </row>
    <row r="117" spans="1:80">
      <c r="A117" s="53" t="s">
        <v>2077</v>
      </c>
      <c r="B117" s="53">
        <v>4114637</v>
      </c>
      <c r="C117" s="53">
        <v>12400</v>
      </c>
      <c r="D117" s="53">
        <v>18</v>
      </c>
      <c r="E117" s="53">
        <v>96208</v>
      </c>
      <c r="F117" s="53">
        <v>0</v>
      </c>
      <c r="G117" s="53">
        <v>0</v>
      </c>
      <c r="H117" s="53">
        <v>946</v>
      </c>
      <c r="I117" s="53">
        <v>68855</v>
      </c>
      <c r="J117" s="53">
        <v>0</v>
      </c>
      <c r="K117" s="53">
        <v>205106</v>
      </c>
      <c r="L117" s="53">
        <v>371115</v>
      </c>
      <c r="M117" s="53">
        <v>9171</v>
      </c>
      <c r="N117" s="53">
        <v>8644</v>
      </c>
      <c r="O117" s="53">
        <v>59650</v>
      </c>
      <c r="P117" s="53">
        <v>24699</v>
      </c>
      <c r="Q117" s="53">
        <v>24243</v>
      </c>
      <c r="R117" s="53">
        <v>0</v>
      </c>
      <c r="S117" s="53">
        <v>0</v>
      </c>
      <c r="T117" s="53">
        <v>0</v>
      </c>
      <c r="U117" s="53">
        <v>0</v>
      </c>
      <c r="V117" s="53">
        <v>76163</v>
      </c>
      <c r="W117" s="53">
        <v>141</v>
      </c>
      <c r="X117" s="53">
        <v>21215</v>
      </c>
      <c r="Y117" s="53">
        <v>97519</v>
      </c>
      <c r="Z117" s="53">
        <v>0</v>
      </c>
      <c r="AA117" s="53">
        <v>0</v>
      </c>
      <c r="AB117" s="53">
        <v>0</v>
      </c>
      <c r="AC117" s="53">
        <v>0</v>
      </c>
      <c r="AD117" s="53">
        <v>121669</v>
      </c>
      <c r="AE117" s="53">
        <v>0</v>
      </c>
      <c r="AF117" s="53">
        <v>76959</v>
      </c>
      <c r="AG117" s="53">
        <v>331732</v>
      </c>
      <c r="AH117" s="53">
        <v>0</v>
      </c>
      <c r="AI117" s="53">
        <v>35549</v>
      </c>
      <c r="AJ117" s="53">
        <v>565909</v>
      </c>
      <c r="AK117" s="53">
        <v>0</v>
      </c>
      <c r="AL117" s="53">
        <v>7216</v>
      </c>
      <c r="AM117" s="53">
        <v>22580</v>
      </c>
      <c r="AN117" s="53">
        <v>15925</v>
      </c>
      <c r="AO117" s="53">
        <v>0</v>
      </c>
      <c r="AP117" s="53">
        <v>28911</v>
      </c>
      <c r="AQ117" s="53">
        <v>168254</v>
      </c>
      <c r="AR117" s="53">
        <v>0</v>
      </c>
      <c r="AS117" s="53">
        <v>0</v>
      </c>
      <c r="AT117" s="53">
        <v>5682</v>
      </c>
      <c r="AU117" s="53">
        <v>0</v>
      </c>
      <c r="AV117" s="53">
        <v>0</v>
      </c>
      <c r="AW117" s="53">
        <v>4788</v>
      </c>
      <c r="AX117" s="53">
        <v>0</v>
      </c>
      <c r="AY117" s="53">
        <v>15890</v>
      </c>
      <c r="AZ117" s="53">
        <v>0</v>
      </c>
      <c r="BA117" s="53">
        <v>1430196</v>
      </c>
      <c r="BB117" s="53">
        <v>57440</v>
      </c>
      <c r="BC117" s="53">
        <v>8619</v>
      </c>
      <c r="BD117" s="53">
        <v>4985</v>
      </c>
      <c r="BE117" s="53">
        <v>47174</v>
      </c>
      <c r="BF117" s="53">
        <v>0</v>
      </c>
      <c r="BG117" s="53">
        <v>0</v>
      </c>
      <c r="BH117" s="53">
        <v>34083</v>
      </c>
      <c r="BI117" s="53">
        <v>152301</v>
      </c>
      <c r="BJ117" s="53">
        <v>73791</v>
      </c>
      <c r="BK117" s="53">
        <v>10549</v>
      </c>
      <c r="BL117" s="53">
        <v>6672</v>
      </c>
      <c r="BM117" s="53">
        <v>65781</v>
      </c>
      <c r="BN117" s="53">
        <v>0</v>
      </c>
      <c r="BO117" s="53">
        <v>0</v>
      </c>
      <c r="BP117" s="53">
        <v>9711</v>
      </c>
      <c r="BQ117" s="53">
        <v>166504</v>
      </c>
      <c r="BR117" s="53">
        <v>113840</v>
      </c>
      <c r="BS117" s="53">
        <v>7430</v>
      </c>
      <c r="BT117" s="53">
        <v>64393</v>
      </c>
      <c r="BU117" s="53">
        <v>3365</v>
      </c>
      <c r="BV117" s="53">
        <v>0</v>
      </c>
      <c r="BW117" s="53">
        <v>12787</v>
      </c>
      <c r="BX117" s="53">
        <v>0</v>
      </c>
      <c r="BY117" s="53">
        <v>610</v>
      </c>
      <c r="BZ117" s="53">
        <v>202425</v>
      </c>
      <c r="CA117" s="53">
        <v>-477</v>
      </c>
      <c r="CB117" s="53">
        <v>1950949</v>
      </c>
    </row>
    <row r="118" spans="1:80">
      <c r="A118" s="53" t="s">
        <v>2077</v>
      </c>
      <c r="B118" s="53">
        <v>4114661</v>
      </c>
      <c r="C118" s="53">
        <v>34100</v>
      </c>
      <c r="D118" s="53">
        <v>18</v>
      </c>
      <c r="E118" s="53">
        <v>129219</v>
      </c>
      <c r="F118" s="53">
        <v>0</v>
      </c>
      <c r="G118" s="53">
        <v>0</v>
      </c>
      <c r="H118" s="53">
        <v>0</v>
      </c>
      <c r="I118" s="53">
        <v>50147</v>
      </c>
      <c r="J118" s="53">
        <v>0</v>
      </c>
      <c r="K118" s="53">
        <v>134772</v>
      </c>
      <c r="L118" s="53">
        <v>314138</v>
      </c>
      <c r="M118" s="53">
        <v>12424</v>
      </c>
      <c r="N118" s="53">
        <v>10947</v>
      </c>
      <c r="O118" s="53">
        <v>46970</v>
      </c>
      <c r="P118" s="53">
        <v>15665</v>
      </c>
      <c r="Q118" s="53">
        <v>15537</v>
      </c>
      <c r="R118" s="53">
        <v>0</v>
      </c>
      <c r="S118" s="53">
        <v>0</v>
      </c>
      <c r="T118" s="53">
        <v>0</v>
      </c>
      <c r="U118" s="53">
        <v>0</v>
      </c>
      <c r="V118" s="53">
        <v>53243</v>
      </c>
      <c r="W118" s="53">
        <v>141</v>
      </c>
      <c r="X118" s="53">
        <v>6790</v>
      </c>
      <c r="Y118" s="53">
        <v>60174</v>
      </c>
      <c r="Z118" s="53">
        <v>0</v>
      </c>
      <c r="AA118" s="53">
        <v>0</v>
      </c>
      <c r="AB118" s="53">
        <v>0</v>
      </c>
      <c r="AC118" s="53">
        <v>0</v>
      </c>
      <c r="AD118" s="53">
        <v>52315</v>
      </c>
      <c r="AE118" s="53">
        <v>0</v>
      </c>
      <c r="AF118" s="53">
        <v>52315</v>
      </c>
      <c r="AG118" s="53">
        <v>225504</v>
      </c>
      <c r="AH118" s="53">
        <v>0</v>
      </c>
      <c r="AI118" s="53">
        <v>24171</v>
      </c>
      <c r="AJ118" s="53">
        <v>354305</v>
      </c>
      <c r="AK118" s="53">
        <v>0</v>
      </c>
      <c r="AL118" s="53">
        <v>6566</v>
      </c>
      <c r="AM118" s="53">
        <v>18357</v>
      </c>
      <c r="AN118" s="53">
        <v>4936</v>
      </c>
      <c r="AO118" s="53">
        <v>39</v>
      </c>
      <c r="AP118" s="53">
        <v>20956</v>
      </c>
      <c r="AQ118" s="53">
        <v>127319</v>
      </c>
      <c r="AR118" s="53">
        <v>0</v>
      </c>
      <c r="AS118" s="53">
        <v>0</v>
      </c>
      <c r="AT118" s="53">
        <v>2283</v>
      </c>
      <c r="AU118" s="53">
        <v>0</v>
      </c>
      <c r="AV118" s="53">
        <v>0</v>
      </c>
      <c r="AW118" s="53">
        <v>4096</v>
      </c>
      <c r="AX118" s="53">
        <v>0</v>
      </c>
      <c r="AY118" s="53">
        <v>8984</v>
      </c>
      <c r="AZ118" s="53">
        <v>0</v>
      </c>
      <c r="BA118" s="53">
        <v>1023696</v>
      </c>
      <c r="BB118" s="53">
        <v>49987</v>
      </c>
      <c r="BC118" s="53">
        <v>8342</v>
      </c>
      <c r="BD118" s="53">
        <v>4151</v>
      </c>
      <c r="BE118" s="53">
        <v>23323</v>
      </c>
      <c r="BF118" s="53">
        <v>0</v>
      </c>
      <c r="BG118" s="53">
        <v>0</v>
      </c>
      <c r="BH118" s="53">
        <v>19668</v>
      </c>
      <c r="BI118" s="53">
        <v>105471</v>
      </c>
      <c r="BJ118" s="53">
        <v>84641</v>
      </c>
      <c r="BK118" s="53">
        <v>12955</v>
      </c>
      <c r="BL118" s="53">
        <v>7339</v>
      </c>
      <c r="BM118" s="53">
        <v>4920</v>
      </c>
      <c r="BN118" s="53">
        <v>0</v>
      </c>
      <c r="BO118" s="53">
        <v>0</v>
      </c>
      <c r="BP118" s="53">
        <v>20614</v>
      </c>
      <c r="BQ118" s="53">
        <v>130469</v>
      </c>
      <c r="BR118" s="53">
        <v>112921</v>
      </c>
      <c r="BS118" s="53">
        <v>7578</v>
      </c>
      <c r="BT118" s="53">
        <v>12772</v>
      </c>
      <c r="BU118" s="53">
        <v>2522</v>
      </c>
      <c r="BV118" s="53">
        <v>0</v>
      </c>
      <c r="BW118" s="53">
        <v>13264</v>
      </c>
      <c r="BX118" s="53">
        <v>2214</v>
      </c>
      <c r="BY118" s="53">
        <v>4300</v>
      </c>
      <c r="BZ118" s="53">
        <v>155571</v>
      </c>
      <c r="CA118" s="53">
        <v>-110</v>
      </c>
      <c r="CB118" s="53">
        <v>1415097</v>
      </c>
    </row>
    <row r="119" spans="1:80">
      <c r="A119" s="53" t="s">
        <v>2077</v>
      </c>
      <c r="B119" s="53">
        <v>4114670</v>
      </c>
      <c r="C119" s="53">
        <v>35010</v>
      </c>
      <c r="D119" s="53">
        <v>18</v>
      </c>
      <c r="E119" s="53">
        <v>144348</v>
      </c>
      <c r="F119" s="53">
        <v>0</v>
      </c>
      <c r="G119" s="53">
        <v>0</v>
      </c>
      <c r="H119" s="53">
        <v>0</v>
      </c>
      <c r="I119" s="53">
        <v>65149</v>
      </c>
      <c r="J119" s="53">
        <v>0</v>
      </c>
      <c r="K119" s="53">
        <v>732140</v>
      </c>
      <c r="L119" s="53">
        <v>941637</v>
      </c>
      <c r="M119" s="53">
        <v>11383</v>
      </c>
      <c r="N119" s="53">
        <v>12053</v>
      </c>
      <c r="O119" s="53">
        <v>41673</v>
      </c>
      <c r="P119" s="53">
        <v>-1063511</v>
      </c>
      <c r="Q119" s="53">
        <v>19513</v>
      </c>
      <c r="R119" s="53">
        <v>0</v>
      </c>
      <c r="S119" s="53">
        <v>0</v>
      </c>
      <c r="T119" s="53">
        <v>0</v>
      </c>
      <c r="U119" s="53">
        <v>0</v>
      </c>
      <c r="V119" s="53">
        <v>95483</v>
      </c>
      <c r="W119" s="53">
        <v>141</v>
      </c>
      <c r="X119" s="53">
        <v>65037</v>
      </c>
      <c r="Y119" s="53">
        <v>160661</v>
      </c>
      <c r="Z119" s="53">
        <v>0</v>
      </c>
      <c r="AA119" s="53">
        <v>0</v>
      </c>
      <c r="AB119" s="53">
        <v>0</v>
      </c>
      <c r="AC119" s="53">
        <v>0</v>
      </c>
      <c r="AD119" s="53">
        <v>147505</v>
      </c>
      <c r="AE119" s="53">
        <v>0</v>
      </c>
      <c r="AF119" s="53">
        <v>93301</v>
      </c>
      <c r="AG119" s="53">
        <v>402173</v>
      </c>
      <c r="AH119" s="53">
        <v>0</v>
      </c>
      <c r="AI119" s="53">
        <v>43094</v>
      </c>
      <c r="AJ119" s="53">
        <v>686073</v>
      </c>
      <c r="AK119" s="53">
        <v>0</v>
      </c>
      <c r="AL119" s="53">
        <v>11925</v>
      </c>
      <c r="AM119" s="53">
        <v>18873</v>
      </c>
      <c r="AN119" s="53">
        <v>14727</v>
      </c>
      <c r="AO119" s="53">
        <v>1332</v>
      </c>
      <c r="AP119" s="53">
        <v>40402</v>
      </c>
      <c r="AQ119" s="53">
        <v>254873</v>
      </c>
      <c r="AR119" s="53">
        <v>0</v>
      </c>
      <c r="AS119" s="53">
        <v>0</v>
      </c>
      <c r="AT119" s="53">
        <v>2651</v>
      </c>
      <c r="AU119" s="53">
        <v>0</v>
      </c>
      <c r="AV119" s="53">
        <v>0</v>
      </c>
      <c r="AW119" s="53">
        <v>5553</v>
      </c>
      <c r="AX119" s="53">
        <v>0</v>
      </c>
      <c r="AY119" s="53">
        <v>16352</v>
      </c>
      <c r="AZ119" s="53">
        <v>0</v>
      </c>
      <c r="BA119" s="53">
        <v>1176170</v>
      </c>
      <c r="BB119" s="53">
        <v>78866</v>
      </c>
      <c r="BC119" s="53">
        <v>11118</v>
      </c>
      <c r="BD119" s="53">
        <v>6610</v>
      </c>
      <c r="BE119" s="53">
        <v>26352</v>
      </c>
      <c r="BF119" s="53">
        <v>0</v>
      </c>
      <c r="BG119" s="53">
        <v>0</v>
      </c>
      <c r="BH119" s="53">
        <v>51100</v>
      </c>
      <c r="BI119" s="53">
        <v>174046</v>
      </c>
      <c r="BJ119" s="53">
        <v>0</v>
      </c>
      <c r="BK119" s="53">
        <v>0</v>
      </c>
      <c r="BL119" s="53">
        <v>0</v>
      </c>
      <c r="BM119" s="53">
        <v>178817</v>
      </c>
      <c r="BN119" s="53">
        <v>0</v>
      </c>
      <c r="BO119" s="53">
        <v>0</v>
      </c>
      <c r="BP119" s="53">
        <v>1681</v>
      </c>
      <c r="BQ119" s="53">
        <v>180498</v>
      </c>
      <c r="BR119" s="53">
        <v>193631</v>
      </c>
      <c r="BS119" s="53">
        <v>22604</v>
      </c>
      <c r="BT119" s="53">
        <v>58813</v>
      </c>
      <c r="BU119" s="53">
        <v>3219</v>
      </c>
      <c r="BV119" s="53">
        <v>0</v>
      </c>
      <c r="BW119" s="53">
        <v>24677</v>
      </c>
      <c r="BX119" s="53">
        <v>0</v>
      </c>
      <c r="BY119" s="53">
        <v>6097</v>
      </c>
      <c r="BZ119" s="53">
        <v>309041</v>
      </c>
      <c r="CA119" s="53">
        <v>-1008</v>
      </c>
      <c r="CB119" s="53">
        <v>1838747</v>
      </c>
    </row>
    <row r="120" spans="1:80">
      <c r="A120" s="53" t="s">
        <v>2077</v>
      </c>
      <c r="B120" s="53">
        <v>4114688</v>
      </c>
      <c r="C120" s="53">
        <v>18300</v>
      </c>
      <c r="D120" s="53">
        <v>18</v>
      </c>
      <c r="E120" s="53">
        <v>107406</v>
      </c>
      <c r="F120" s="53">
        <v>0</v>
      </c>
      <c r="G120" s="53">
        <v>0</v>
      </c>
      <c r="H120" s="53">
        <v>19275</v>
      </c>
      <c r="I120" s="53">
        <v>46227</v>
      </c>
      <c r="J120" s="53">
        <v>0</v>
      </c>
      <c r="K120" s="53">
        <v>146561</v>
      </c>
      <c r="L120" s="53">
        <v>319469</v>
      </c>
      <c r="M120" s="53">
        <v>15548</v>
      </c>
      <c r="N120" s="53">
        <v>10529</v>
      </c>
      <c r="O120" s="53">
        <v>29583</v>
      </c>
      <c r="P120" s="53">
        <v>18987</v>
      </c>
      <c r="Q120" s="53">
        <v>19517</v>
      </c>
      <c r="R120" s="53">
        <v>0</v>
      </c>
      <c r="S120" s="53">
        <v>0</v>
      </c>
      <c r="T120" s="53">
        <v>0</v>
      </c>
      <c r="U120" s="53">
        <v>0</v>
      </c>
      <c r="V120" s="53">
        <v>4500</v>
      </c>
      <c r="W120" s="53">
        <v>3613</v>
      </c>
      <c r="X120" s="53">
        <v>38586</v>
      </c>
      <c r="Y120" s="53">
        <v>46699</v>
      </c>
      <c r="Z120" s="53">
        <v>0</v>
      </c>
      <c r="AA120" s="53">
        <v>0</v>
      </c>
      <c r="AB120" s="53">
        <v>0</v>
      </c>
      <c r="AC120" s="53">
        <v>0</v>
      </c>
      <c r="AD120" s="53">
        <v>49730</v>
      </c>
      <c r="AE120" s="53">
        <v>5132</v>
      </c>
      <c r="AF120" s="53">
        <v>17711</v>
      </c>
      <c r="AG120" s="53">
        <v>110495</v>
      </c>
      <c r="AH120" s="53">
        <v>0</v>
      </c>
      <c r="AI120" s="53">
        <v>0</v>
      </c>
      <c r="AJ120" s="53">
        <v>183068</v>
      </c>
      <c r="AK120" s="53">
        <v>0</v>
      </c>
      <c r="AL120" s="53">
        <v>120454</v>
      </c>
      <c r="AM120" s="53">
        <v>23505</v>
      </c>
      <c r="AN120" s="53">
        <v>4292</v>
      </c>
      <c r="AO120" s="53">
        <v>1368</v>
      </c>
      <c r="AP120" s="53">
        <v>59661</v>
      </c>
      <c r="AQ120" s="53">
        <v>100621</v>
      </c>
      <c r="AR120" s="53">
        <v>0</v>
      </c>
      <c r="AS120" s="53">
        <v>362228</v>
      </c>
      <c r="AT120" s="53">
        <v>12276</v>
      </c>
      <c r="AU120" s="53">
        <v>8603</v>
      </c>
      <c r="AV120" s="53">
        <v>5239</v>
      </c>
      <c r="AW120" s="53">
        <v>6689</v>
      </c>
      <c r="AX120" s="53">
        <v>28757</v>
      </c>
      <c r="AY120" s="53">
        <v>634</v>
      </c>
      <c r="AZ120" s="53">
        <v>30366</v>
      </c>
      <c r="BA120" s="53">
        <v>1408093</v>
      </c>
      <c r="BB120" s="53">
        <v>51667</v>
      </c>
      <c r="BC120" s="53">
        <v>6971</v>
      </c>
      <c r="BD120" s="53">
        <v>4286</v>
      </c>
      <c r="BE120" s="53">
        <v>36823</v>
      </c>
      <c r="BF120" s="53">
        <v>0</v>
      </c>
      <c r="BG120" s="53">
        <v>0</v>
      </c>
      <c r="BH120" s="53">
        <v>40525</v>
      </c>
      <c r="BI120" s="53">
        <v>140272</v>
      </c>
      <c r="BJ120" s="53">
        <v>0</v>
      </c>
      <c r="BK120" s="53">
        <v>0</v>
      </c>
      <c r="BL120" s="53">
        <v>0</v>
      </c>
      <c r="BM120" s="53">
        <v>119663</v>
      </c>
      <c r="BN120" s="53">
        <v>0</v>
      </c>
      <c r="BO120" s="53">
        <v>0</v>
      </c>
      <c r="BP120" s="53">
        <v>1805</v>
      </c>
      <c r="BQ120" s="53">
        <v>121468</v>
      </c>
      <c r="BR120" s="53">
        <v>122136</v>
      </c>
      <c r="BS120" s="53">
        <v>4659</v>
      </c>
      <c r="BT120" s="53">
        <v>25542</v>
      </c>
      <c r="BU120" s="53">
        <v>2482</v>
      </c>
      <c r="BV120" s="53">
        <v>0</v>
      </c>
      <c r="BW120" s="53">
        <v>14181</v>
      </c>
      <c r="BX120" s="53">
        <v>339</v>
      </c>
      <c r="BY120" s="53">
        <v>0</v>
      </c>
      <c r="BZ120" s="53">
        <v>169339</v>
      </c>
      <c r="CA120" s="53">
        <v>-16045</v>
      </c>
      <c r="CB120" s="53">
        <v>1823127</v>
      </c>
    </row>
    <row r="121" spans="1:80">
      <c r="A121" s="53" t="s">
        <v>2077</v>
      </c>
      <c r="B121" s="53">
        <v>4114696</v>
      </c>
      <c r="C121" s="53">
        <v>1600</v>
      </c>
      <c r="D121" s="53">
        <v>18</v>
      </c>
      <c r="E121" s="53">
        <v>112813</v>
      </c>
      <c r="F121" s="53">
        <v>0</v>
      </c>
      <c r="G121" s="53">
        <v>0</v>
      </c>
      <c r="H121" s="53">
        <v>36892</v>
      </c>
      <c r="I121" s="53">
        <v>58509</v>
      </c>
      <c r="J121" s="53">
        <v>0</v>
      </c>
      <c r="K121" s="53">
        <v>99157</v>
      </c>
      <c r="L121" s="53">
        <v>307371</v>
      </c>
      <c r="M121" s="53">
        <v>15518</v>
      </c>
      <c r="N121" s="53">
        <v>12777</v>
      </c>
      <c r="O121" s="53">
        <v>25641</v>
      </c>
      <c r="P121" s="53">
        <v>22626</v>
      </c>
      <c r="Q121" s="53">
        <v>33704</v>
      </c>
      <c r="R121" s="53">
        <v>0</v>
      </c>
      <c r="S121" s="53">
        <v>0</v>
      </c>
      <c r="T121" s="53">
        <v>0</v>
      </c>
      <c r="U121" s="53">
        <v>0</v>
      </c>
      <c r="V121" s="53">
        <v>4500</v>
      </c>
      <c r="W121" s="53">
        <v>30825</v>
      </c>
      <c r="X121" s="53">
        <v>46124</v>
      </c>
      <c r="Y121" s="53">
        <v>81449</v>
      </c>
      <c r="Z121" s="53">
        <v>0</v>
      </c>
      <c r="AA121" s="53">
        <v>0</v>
      </c>
      <c r="AB121" s="53">
        <v>0</v>
      </c>
      <c r="AC121" s="53">
        <v>0</v>
      </c>
      <c r="AD121" s="53">
        <v>86020</v>
      </c>
      <c r="AE121" s="53">
        <v>8876</v>
      </c>
      <c r="AF121" s="53">
        <v>30635</v>
      </c>
      <c r="AG121" s="53">
        <v>191126</v>
      </c>
      <c r="AH121" s="53">
        <v>0</v>
      </c>
      <c r="AI121" s="53">
        <v>0</v>
      </c>
      <c r="AJ121" s="53">
        <v>316657</v>
      </c>
      <c r="AK121" s="53">
        <v>0</v>
      </c>
      <c r="AL121" s="53">
        <v>14474</v>
      </c>
      <c r="AM121" s="53">
        <v>17081</v>
      </c>
      <c r="AN121" s="53">
        <v>7708</v>
      </c>
      <c r="AO121" s="53">
        <v>22310</v>
      </c>
      <c r="AP121" s="53">
        <v>99388</v>
      </c>
      <c r="AQ121" s="53">
        <v>184393</v>
      </c>
      <c r="AR121" s="53">
        <v>0</v>
      </c>
      <c r="AS121" s="53">
        <v>570511</v>
      </c>
      <c r="AT121" s="53">
        <v>4412</v>
      </c>
      <c r="AU121" s="53">
        <v>0</v>
      </c>
      <c r="AV121" s="53">
        <v>8955</v>
      </c>
      <c r="AW121" s="53">
        <v>12574</v>
      </c>
      <c r="AX121" s="53">
        <v>47949</v>
      </c>
      <c r="AY121" s="53">
        <v>3131</v>
      </c>
      <c r="AZ121" s="53">
        <v>92273</v>
      </c>
      <c r="BA121" s="53">
        <v>1900902</v>
      </c>
      <c r="BB121" s="53">
        <v>65930</v>
      </c>
      <c r="BC121" s="53">
        <v>7734</v>
      </c>
      <c r="BD121" s="53">
        <v>7587</v>
      </c>
      <c r="BE121" s="53">
        <v>40682</v>
      </c>
      <c r="BF121" s="53">
        <v>0</v>
      </c>
      <c r="BG121" s="53">
        <v>0</v>
      </c>
      <c r="BH121" s="53">
        <v>75979</v>
      </c>
      <c r="BI121" s="53">
        <v>197912</v>
      </c>
      <c r="BJ121" s="53">
        <v>0</v>
      </c>
      <c r="BK121" s="53">
        <v>0</v>
      </c>
      <c r="BL121" s="53">
        <v>0</v>
      </c>
      <c r="BM121" s="53">
        <v>207782</v>
      </c>
      <c r="BN121" s="53">
        <v>0</v>
      </c>
      <c r="BO121" s="53">
        <v>0</v>
      </c>
      <c r="BP121" s="53">
        <v>5498</v>
      </c>
      <c r="BQ121" s="53">
        <v>213280</v>
      </c>
      <c r="BR121" s="53">
        <v>228639</v>
      </c>
      <c r="BS121" s="53">
        <v>12650</v>
      </c>
      <c r="BT121" s="53">
        <v>92794</v>
      </c>
      <c r="BU121" s="53">
        <v>9663</v>
      </c>
      <c r="BV121" s="53">
        <v>0</v>
      </c>
      <c r="BW121" s="53">
        <v>26424</v>
      </c>
      <c r="BX121" s="53">
        <v>0</v>
      </c>
      <c r="BY121" s="53">
        <v>0</v>
      </c>
      <c r="BZ121" s="53">
        <v>370170</v>
      </c>
      <c r="CA121" s="53">
        <v>-8659</v>
      </c>
      <c r="CB121" s="53">
        <v>2673605</v>
      </c>
    </row>
    <row r="122" spans="1:80">
      <c r="A122" s="53" t="s">
        <v>2077</v>
      </c>
      <c r="B122" s="53">
        <v>4114712</v>
      </c>
      <c r="C122" s="53">
        <v>40170</v>
      </c>
      <c r="D122" s="53">
        <v>18</v>
      </c>
      <c r="E122" s="53">
        <v>126416</v>
      </c>
      <c r="F122" s="53">
        <v>0</v>
      </c>
      <c r="G122" s="53">
        <v>0</v>
      </c>
      <c r="H122" s="53">
        <v>38261</v>
      </c>
      <c r="I122" s="53">
        <v>151728</v>
      </c>
      <c r="J122" s="53">
        <v>0</v>
      </c>
      <c r="K122" s="53">
        <v>14116</v>
      </c>
      <c r="L122" s="53">
        <v>330521</v>
      </c>
      <c r="M122" s="53">
        <v>18207</v>
      </c>
      <c r="N122" s="53">
        <v>11024</v>
      </c>
      <c r="O122" s="53">
        <v>27364</v>
      </c>
      <c r="P122" s="53">
        <v>16567</v>
      </c>
      <c r="Q122" s="53">
        <v>18262</v>
      </c>
      <c r="R122" s="53">
        <v>0</v>
      </c>
      <c r="S122" s="53">
        <v>0</v>
      </c>
      <c r="T122" s="53">
        <v>0</v>
      </c>
      <c r="U122" s="53">
        <v>0</v>
      </c>
      <c r="V122" s="53">
        <v>513</v>
      </c>
      <c r="W122" s="53">
        <v>144</v>
      </c>
      <c r="X122" s="53">
        <v>11517</v>
      </c>
      <c r="Y122" s="53">
        <v>12174</v>
      </c>
      <c r="Z122" s="53">
        <v>0</v>
      </c>
      <c r="AA122" s="53">
        <v>0</v>
      </c>
      <c r="AB122" s="53">
        <v>0</v>
      </c>
      <c r="AC122" s="53">
        <v>0</v>
      </c>
      <c r="AD122" s="53">
        <v>239963</v>
      </c>
      <c r="AE122" s="53">
        <v>52805</v>
      </c>
      <c r="AF122" s="53">
        <v>0</v>
      </c>
      <c r="AG122" s="53">
        <v>146951</v>
      </c>
      <c r="AH122" s="53">
        <v>414791</v>
      </c>
      <c r="AI122" s="53">
        <v>16616</v>
      </c>
      <c r="AJ122" s="53">
        <v>871126</v>
      </c>
      <c r="AK122" s="53">
        <v>0</v>
      </c>
      <c r="AL122" s="53">
        <v>21189</v>
      </c>
      <c r="AM122" s="53">
        <v>34901</v>
      </c>
      <c r="AN122" s="53">
        <v>15196</v>
      </c>
      <c r="AO122" s="53">
        <v>36488</v>
      </c>
      <c r="AP122" s="53">
        <v>106408</v>
      </c>
      <c r="AQ122" s="53">
        <v>273832</v>
      </c>
      <c r="AR122" s="53">
        <v>0</v>
      </c>
      <c r="AS122" s="53">
        <v>42155</v>
      </c>
      <c r="AT122" s="53">
        <v>21096</v>
      </c>
      <c r="AU122" s="53">
        <v>0</v>
      </c>
      <c r="AV122" s="53">
        <v>0</v>
      </c>
      <c r="AW122" s="53">
        <v>26770</v>
      </c>
      <c r="AX122" s="53">
        <v>60519</v>
      </c>
      <c r="AY122" s="53">
        <v>51805</v>
      </c>
      <c r="AZ122" s="53">
        <v>0</v>
      </c>
      <c r="BA122" s="53">
        <v>1995604</v>
      </c>
      <c r="BB122" s="53">
        <v>138752</v>
      </c>
      <c r="BC122" s="53">
        <v>19984</v>
      </c>
      <c r="BD122" s="53">
        <v>12099</v>
      </c>
      <c r="BE122" s="53">
        <v>73758</v>
      </c>
      <c r="BF122" s="53">
        <v>94</v>
      </c>
      <c r="BG122" s="53">
        <v>0</v>
      </c>
      <c r="BH122" s="53">
        <v>183840</v>
      </c>
      <c r="BI122" s="53">
        <v>428527</v>
      </c>
      <c r="BJ122" s="53">
        <v>244365</v>
      </c>
      <c r="BK122" s="53">
        <v>35195</v>
      </c>
      <c r="BL122" s="53">
        <v>21309</v>
      </c>
      <c r="BM122" s="53">
        <v>0</v>
      </c>
      <c r="BN122" s="53">
        <v>0</v>
      </c>
      <c r="BO122" s="53">
        <v>0</v>
      </c>
      <c r="BP122" s="53">
        <v>54705</v>
      </c>
      <c r="BQ122" s="53">
        <v>355574</v>
      </c>
      <c r="BR122" s="53">
        <v>233530</v>
      </c>
      <c r="BS122" s="53">
        <v>50787</v>
      </c>
      <c r="BT122" s="53">
        <v>162303</v>
      </c>
      <c r="BU122" s="53">
        <v>9277</v>
      </c>
      <c r="BV122" s="53">
        <v>42</v>
      </c>
      <c r="BW122" s="53">
        <v>28469</v>
      </c>
      <c r="BX122" s="53">
        <v>0</v>
      </c>
      <c r="BY122" s="53">
        <v>0</v>
      </c>
      <c r="BZ122" s="53">
        <v>484408</v>
      </c>
      <c r="CA122" s="53">
        <v>-28302</v>
      </c>
      <c r="CB122" s="53">
        <v>3235811</v>
      </c>
    </row>
    <row r="123" spans="1:80">
      <c r="A123" s="53" t="s">
        <v>2077</v>
      </c>
      <c r="B123" s="53">
        <v>4114729</v>
      </c>
      <c r="C123" s="53">
        <v>13800</v>
      </c>
      <c r="D123" s="53">
        <v>18</v>
      </c>
      <c r="E123" s="53">
        <v>92794</v>
      </c>
      <c r="F123" s="53">
        <v>0</v>
      </c>
      <c r="G123" s="53">
        <v>0</v>
      </c>
      <c r="H123" s="53">
        <v>900</v>
      </c>
      <c r="I123" s="53">
        <v>46360</v>
      </c>
      <c r="J123" s="53">
        <v>0</v>
      </c>
      <c r="K123" s="53">
        <v>0</v>
      </c>
      <c r="L123" s="53">
        <v>140054</v>
      </c>
      <c r="M123" s="53">
        <v>12132</v>
      </c>
      <c r="N123" s="53">
        <v>7458</v>
      </c>
      <c r="O123" s="53">
        <v>6179</v>
      </c>
      <c r="P123" s="53">
        <v>3798</v>
      </c>
      <c r="Q123" s="53">
        <v>6645</v>
      </c>
      <c r="R123" s="53">
        <v>0</v>
      </c>
      <c r="S123" s="53">
        <v>0</v>
      </c>
      <c r="T123" s="53">
        <v>0</v>
      </c>
      <c r="U123" s="53">
        <v>0</v>
      </c>
      <c r="V123" s="53">
        <v>80</v>
      </c>
      <c r="W123" s="53">
        <v>0</v>
      </c>
      <c r="X123" s="53">
        <v>2974</v>
      </c>
      <c r="Y123" s="53">
        <v>3054</v>
      </c>
      <c r="Z123" s="53">
        <v>0</v>
      </c>
      <c r="AA123" s="53">
        <v>0</v>
      </c>
      <c r="AB123" s="53">
        <v>0</v>
      </c>
      <c r="AC123" s="53">
        <v>0</v>
      </c>
      <c r="AD123" s="53">
        <v>60089</v>
      </c>
      <c r="AE123" s="53">
        <v>13223</v>
      </c>
      <c r="AF123" s="53">
        <v>0</v>
      </c>
      <c r="AG123" s="53">
        <v>36884</v>
      </c>
      <c r="AH123" s="53">
        <v>103782</v>
      </c>
      <c r="AI123" s="53">
        <v>4161</v>
      </c>
      <c r="AJ123" s="53">
        <v>218139</v>
      </c>
      <c r="AK123" s="53">
        <v>0</v>
      </c>
      <c r="AL123" s="53">
        <v>10623</v>
      </c>
      <c r="AM123" s="53">
        <v>15460</v>
      </c>
      <c r="AN123" s="53">
        <v>3485</v>
      </c>
      <c r="AO123" s="53">
        <v>1715</v>
      </c>
      <c r="AP123" s="53">
        <v>27713</v>
      </c>
      <c r="AQ123" s="53">
        <v>76696</v>
      </c>
      <c r="AR123" s="53">
        <v>0</v>
      </c>
      <c r="AS123" s="53">
        <v>289532</v>
      </c>
      <c r="AT123" s="53">
        <v>6900</v>
      </c>
      <c r="AU123" s="53">
        <v>0</v>
      </c>
      <c r="AV123" s="53">
        <v>0</v>
      </c>
      <c r="AW123" s="53">
        <v>8282</v>
      </c>
      <c r="AX123" s="53">
        <v>16110</v>
      </c>
      <c r="AY123" s="53">
        <v>26926</v>
      </c>
      <c r="AZ123" s="53">
        <v>0</v>
      </c>
      <c r="BA123" s="53">
        <v>880901</v>
      </c>
      <c r="BB123" s="53">
        <v>49980</v>
      </c>
      <c r="BC123" s="53">
        <v>6534</v>
      </c>
      <c r="BD123" s="53">
        <v>4017</v>
      </c>
      <c r="BE123" s="53">
        <v>12979</v>
      </c>
      <c r="BF123" s="53">
        <v>24</v>
      </c>
      <c r="BG123" s="53">
        <v>0</v>
      </c>
      <c r="BH123" s="53">
        <v>47970</v>
      </c>
      <c r="BI123" s="53">
        <v>121504</v>
      </c>
      <c r="BJ123" s="53">
        <v>0</v>
      </c>
      <c r="BK123" s="53">
        <v>0</v>
      </c>
      <c r="BL123" s="53">
        <v>0</v>
      </c>
      <c r="BM123" s="53">
        <v>82196</v>
      </c>
      <c r="BN123" s="53">
        <v>0</v>
      </c>
      <c r="BO123" s="53">
        <v>0</v>
      </c>
      <c r="BP123" s="53">
        <v>69</v>
      </c>
      <c r="BQ123" s="53">
        <v>82265</v>
      </c>
      <c r="BR123" s="53">
        <v>56885</v>
      </c>
      <c r="BS123" s="53">
        <v>12093</v>
      </c>
      <c r="BT123" s="53">
        <v>13552</v>
      </c>
      <c r="BU123" s="53">
        <v>3111</v>
      </c>
      <c r="BV123" s="53">
        <v>10</v>
      </c>
      <c r="BW123" s="53">
        <v>7674</v>
      </c>
      <c r="BX123" s="53">
        <v>0</v>
      </c>
      <c r="BY123" s="53">
        <v>0</v>
      </c>
      <c r="BZ123" s="53">
        <v>93325</v>
      </c>
      <c r="CA123" s="53">
        <v>0</v>
      </c>
      <c r="CB123" s="53">
        <v>1177995</v>
      </c>
    </row>
    <row r="124" spans="1:80">
      <c r="A124" s="53" t="s">
        <v>2077</v>
      </c>
      <c r="B124" s="53">
        <v>4114737</v>
      </c>
      <c r="C124" s="53">
        <v>12900</v>
      </c>
      <c r="D124" s="53">
        <v>18</v>
      </c>
      <c r="E124" s="53">
        <v>93815</v>
      </c>
      <c r="F124" s="53">
        <v>0</v>
      </c>
      <c r="G124" s="53">
        <v>0</v>
      </c>
      <c r="H124" s="53">
        <v>6210</v>
      </c>
      <c r="I124" s="53">
        <v>79275</v>
      </c>
      <c r="J124" s="53">
        <v>0</v>
      </c>
      <c r="K124" s="53">
        <v>2942</v>
      </c>
      <c r="L124" s="53">
        <v>182242</v>
      </c>
      <c r="M124" s="53">
        <v>12395</v>
      </c>
      <c r="N124" s="53">
        <v>8202</v>
      </c>
      <c r="O124" s="53">
        <v>11294</v>
      </c>
      <c r="P124" s="53">
        <v>7473</v>
      </c>
      <c r="Q124" s="53">
        <v>14230</v>
      </c>
      <c r="R124" s="53">
        <v>0</v>
      </c>
      <c r="S124" s="53">
        <v>0</v>
      </c>
      <c r="T124" s="53">
        <v>0</v>
      </c>
      <c r="U124" s="53">
        <v>0</v>
      </c>
      <c r="V124" s="53">
        <v>171</v>
      </c>
      <c r="W124" s="53">
        <v>2867</v>
      </c>
      <c r="X124" s="53">
        <v>3455</v>
      </c>
      <c r="Y124" s="53">
        <v>6493</v>
      </c>
      <c r="Z124" s="53">
        <v>0</v>
      </c>
      <c r="AA124" s="53">
        <v>0</v>
      </c>
      <c r="AB124" s="53">
        <v>0</v>
      </c>
      <c r="AC124" s="53">
        <v>0</v>
      </c>
      <c r="AD124" s="53">
        <v>110688</v>
      </c>
      <c r="AE124" s="53">
        <v>24358</v>
      </c>
      <c r="AF124" s="53">
        <v>0</v>
      </c>
      <c r="AG124" s="53">
        <v>67718</v>
      </c>
      <c r="AH124" s="53">
        <v>191398</v>
      </c>
      <c r="AI124" s="53">
        <v>7665</v>
      </c>
      <c r="AJ124" s="53">
        <v>401827</v>
      </c>
      <c r="AK124" s="53">
        <v>0</v>
      </c>
      <c r="AL124" s="53">
        <v>18490</v>
      </c>
      <c r="AM124" s="53">
        <v>35757</v>
      </c>
      <c r="AN124" s="53">
        <v>8893</v>
      </c>
      <c r="AO124" s="53">
        <v>7494</v>
      </c>
      <c r="AP124" s="53">
        <v>64305</v>
      </c>
      <c r="AQ124" s="53">
        <v>125883</v>
      </c>
      <c r="AR124" s="53">
        <v>0</v>
      </c>
      <c r="AS124" s="53">
        <v>497511</v>
      </c>
      <c r="AT124" s="53">
        <v>9494</v>
      </c>
      <c r="AU124" s="53">
        <v>0</v>
      </c>
      <c r="AV124" s="53">
        <v>0</v>
      </c>
      <c r="AW124" s="53">
        <v>10536</v>
      </c>
      <c r="AX124" s="53">
        <v>37390</v>
      </c>
      <c r="AY124" s="53">
        <v>26749</v>
      </c>
      <c r="AZ124" s="53">
        <v>0</v>
      </c>
      <c r="BA124" s="53">
        <v>1486658</v>
      </c>
      <c r="BB124" s="53">
        <v>45957</v>
      </c>
      <c r="BC124" s="53">
        <v>6072</v>
      </c>
      <c r="BD124" s="53">
        <v>4018</v>
      </c>
      <c r="BE124" s="53">
        <v>28550</v>
      </c>
      <c r="BF124" s="53">
        <v>43</v>
      </c>
      <c r="BG124" s="53">
        <v>0</v>
      </c>
      <c r="BH124" s="53">
        <v>61317</v>
      </c>
      <c r="BI124" s="53">
        <v>145957</v>
      </c>
      <c r="BJ124" s="53">
        <v>0</v>
      </c>
      <c r="BK124" s="53">
        <v>0</v>
      </c>
      <c r="BL124" s="53">
        <v>0</v>
      </c>
      <c r="BM124" s="53">
        <v>125906</v>
      </c>
      <c r="BN124" s="53">
        <v>0</v>
      </c>
      <c r="BO124" s="53">
        <v>0</v>
      </c>
      <c r="BP124" s="53">
        <v>1100</v>
      </c>
      <c r="BQ124" s="53">
        <v>127006</v>
      </c>
      <c r="BR124" s="53">
        <v>110247</v>
      </c>
      <c r="BS124" s="53">
        <v>26970</v>
      </c>
      <c r="BT124" s="53">
        <v>43135</v>
      </c>
      <c r="BU124" s="53">
        <v>5254</v>
      </c>
      <c r="BV124" s="53">
        <v>19</v>
      </c>
      <c r="BW124" s="53">
        <v>7090</v>
      </c>
      <c r="BX124" s="53">
        <v>0</v>
      </c>
      <c r="BY124" s="53">
        <v>0</v>
      </c>
      <c r="BZ124" s="53">
        <v>192715</v>
      </c>
      <c r="CA124" s="53">
        <v>0</v>
      </c>
      <c r="CB124" s="53">
        <v>1952336</v>
      </c>
    </row>
    <row r="125" spans="1:80">
      <c r="A125" s="53" t="s">
        <v>2077</v>
      </c>
      <c r="B125" s="53">
        <v>4114745</v>
      </c>
      <c r="C125" s="53">
        <v>35050</v>
      </c>
      <c r="D125" s="53">
        <v>18</v>
      </c>
      <c r="E125" s="53">
        <v>131184</v>
      </c>
      <c r="F125" s="53">
        <v>0</v>
      </c>
      <c r="G125" s="53">
        <v>0</v>
      </c>
      <c r="H125" s="53">
        <v>8108</v>
      </c>
      <c r="I125" s="53">
        <v>81674</v>
      </c>
      <c r="J125" s="53">
        <v>0</v>
      </c>
      <c r="K125" s="53">
        <v>32534</v>
      </c>
      <c r="L125" s="53">
        <v>253500</v>
      </c>
      <c r="M125" s="53">
        <v>17311</v>
      </c>
      <c r="N125" s="53">
        <v>11025</v>
      </c>
      <c r="O125" s="53">
        <v>15593</v>
      </c>
      <c r="P125" s="53">
        <v>7545</v>
      </c>
      <c r="Q125" s="53">
        <v>16999</v>
      </c>
      <c r="R125" s="53">
        <v>0</v>
      </c>
      <c r="S125" s="53">
        <v>0</v>
      </c>
      <c r="T125" s="53">
        <v>0</v>
      </c>
      <c r="U125" s="53">
        <v>0</v>
      </c>
      <c r="V125" s="53">
        <v>203</v>
      </c>
      <c r="W125" s="53">
        <v>976</v>
      </c>
      <c r="X125" s="53">
        <v>7586</v>
      </c>
      <c r="Y125" s="53">
        <v>8765</v>
      </c>
      <c r="Z125" s="53">
        <v>0</v>
      </c>
      <c r="AA125" s="53">
        <v>0</v>
      </c>
      <c r="AB125" s="53">
        <v>0</v>
      </c>
      <c r="AC125" s="53">
        <v>0</v>
      </c>
      <c r="AD125" s="53">
        <v>108802</v>
      </c>
      <c r="AE125" s="53">
        <v>23943</v>
      </c>
      <c r="AF125" s="53">
        <v>0</v>
      </c>
      <c r="AG125" s="53">
        <v>66622</v>
      </c>
      <c r="AH125" s="53">
        <v>188078</v>
      </c>
      <c r="AI125" s="53">
        <v>7534</v>
      </c>
      <c r="AJ125" s="53">
        <v>394979</v>
      </c>
      <c r="AK125" s="53">
        <v>0</v>
      </c>
      <c r="AL125" s="53">
        <v>17214</v>
      </c>
      <c r="AM125" s="53">
        <v>29681</v>
      </c>
      <c r="AN125" s="53">
        <v>8103</v>
      </c>
      <c r="AO125" s="53">
        <v>9249</v>
      </c>
      <c r="AP125" s="53">
        <v>59486</v>
      </c>
      <c r="AQ125" s="53">
        <v>89160</v>
      </c>
      <c r="AR125" s="53">
        <v>0</v>
      </c>
      <c r="AS125" s="53">
        <v>474280</v>
      </c>
      <c r="AT125" s="53">
        <v>23005</v>
      </c>
      <c r="AU125" s="53">
        <v>0</v>
      </c>
      <c r="AV125" s="53">
        <v>0</v>
      </c>
      <c r="AW125" s="53">
        <v>7564</v>
      </c>
      <c r="AX125" s="53">
        <v>32844</v>
      </c>
      <c r="AY125" s="53">
        <v>24060</v>
      </c>
      <c r="AZ125" s="53">
        <v>0</v>
      </c>
      <c r="BA125" s="53">
        <v>1500363</v>
      </c>
      <c r="BB125" s="53">
        <v>53364</v>
      </c>
      <c r="BC125" s="53">
        <v>7042</v>
      </c>
      <c r="BD125" s="53">
        <v>4485</v>
      </c>
      <c r="BE125" s="53">
        <v>37370</v>
      </c>
      <c r="BF125" s="53">
        <v>43</v>
      </c>
      <c r="BG125" s="53">
        <v>0</v>
      </c>
      <c r="BH125" s="53">
        <v>86820</v>
      </c>
      <c r="BI125" s="53">
        <v>189124</v>
      </c>
      <c r="BJ125" s="53">
        <v>90807</v>
      </c>
      <c r="BK125" s="53">
        <v>11983</v>
      </c>
      <c r="BL125" s="53">
        <v>7631</v>
      </c>
      <c r="BM125" s="53">
        <v>4</v>
      </c>
      <c r="BN125" s="53">
        <v>0</v>
      </c>
      <c r="BO125" s="53">
        <v>0</v>
      </c>
      <c r="BP125" s="53">
        <v>27949</v>
      </c>
      <c r="BQ125" s="53">
        <v>138374</v>
      </c>
      <c r="BR125" s="53">
        <v>149908</v>
      </c>
      <c r="BS125" s="53">
        <v>22882</v>
      </c>
      <c r="BT125" s="53">
        <v>89211</v>
      </c>
      <c r="BU125" s="53">
        <v>3810</v>
      </c>
      <c r="BV125" s="53">
        <v>19</v>
      </c>
      <c r="BW125" s="53">
        <v>15219</v>
      </c>
      <c r="BX125" s="53">
        <v>0</v>
      </c>
      <c r="BY125" s="53">
        <v>0</v>
      </c>
      <c r="BZ125" s="53">
        <v>281049</v>
      </c>
      <c r="CA125" s="53">
        <v>0</v>
      </c>
      <c r="CB125" s="53">
        <v>2108910</v>
      </c>
    </row>
    <row r="126" spans="1:80">
      <c r="A126" s="53" t="s">
        <v>2077</v>
      </c>
      <c r="B126" s="53">
        <v>4114761</v>
      </c>
      <c r="C126" s="53">
        <v>10100</v>
      </c>
      <c r="D126" s="53">
        <v>18</v>
      </c>
      <c r="E126" s="53">
        <v>141915</v>
      </c>
      <c r="F126" s="53">
        <v>0</v>
      </c>
      <c r="G126" s="53">
        <v>0</v>
      </c>
      <c r="H126" s="53">
        <v>0</v>
      </c>
      <c r="I126" s="53">
        <v>48204</v>
      </c>
      <c r="J126" s="53">
        <v>0</v>
      </c>
      <c r="K126" s="53">
        <v>111973</v>
      </c>
      <c r="L126" s="53">
        <v>302092</v>
      </c>
      <c r="M126" s="53">
        <v>14826</v>
      </c>
      <c r="N126" s="53">
        <v>11351</v>
      </c>
      <c r="O126" s="53">
        <v>48606</v>
      </c>
      <c r="P126" s="53">
        <v>12811</v>
      </c>
      <c r="Q126" s="53">
        <v>19168</v>
      </c>
      <c r="R126" s="53">
        <v>0</v>
      </c>
      <c r="S126" s="53">
        <v>0</v>
      </c>
      <c r="T126" s="53">
        <v>0</v>
      </c>
      <c r="U126" s="53">
        <v>0</v>
      </c>
      <c r="V126" s="53">
        <v>68430</v>
      </c>
      <c r="W126" s="53">
        <v>0</v>
      </c>
      <c r="X126" s="53">
        <v>12889</v>
      </c>
      <c r="Y126" s="53">
        <v>81319</v>
      </c>
      <c r="Z126" s="53">
        <v>0</v>
      </c>
      <c r="AA126" s="53">
        <v>0</v>
      </c>
      <c r="AB126" s="53">
        <v>0</v>
      </c>
      <c r="AC126" s="53">
        <v>0</v>
      </c>
      <c r="AD126" s="53">
        <v>113515</v>
      </c>
      <c r="AE126" s="53">
        <v>0</v>
      </c>
      <c r="AF126" s="53">
        <v>71801</v>
      </c>
      <c r="AG126" s="53">
        <v>309499</v>
      </c>
      <c r="AH126" s="53">
        <v>0</v>
      </c>
      <c r="AI126" s="53">
        <v>33173</v>
      </c>
      <c r="AJ126" s="53">
        <v>527988</v>
      </c>
      <c r="AK126" s="53">
        <v>0</v>
      </c>
      <c r="AL126" s="53">
        <v>15772</v>
      </c>
      <c r="AM126" s="53">
        <v>30767</v>
      </c>
      <c r="AN126" s="53">
        <v>6689</v>
      </c>
      <c r="AO126" s="53">
        <v>1505</v>
      </c>
      <c r="AP126" s="53">
        <v>30950</v>
      </c>
      <c r="AQ126" s="53">
        <v>174235</v>
      </c>
      <c r="AR126" s="53">
        <v>0</v>
      </c>
      <c r="AS126" s="53">
        <v>0</v>
      </c>
      <c r="AT126" s="53">
        <v>6768</v>
      </c>
      <c r="AU126" s="53">
        <v>0</v>
      </c>
      <c r="AV126" s="53">
        <v>0</v>
      </c>
      <c r="AW126" s="53">
        <v>16756</v>
      </c>
      <c r="AX126" s="53">
        <v>0</v>
      </c>
      <c r="AY126" s="53">
        <v>31369</v>
      </c>
      <c r="AZ126" s="53">
        <v>0</v>
      </c>
      <c r="BA126" s="53">
        <v>1332972</v>
      </c>
      <c r="BB126" s="53">
        <v>58659</v>
      </c>
      <c r="BC126" s="53">
        <v>10002</v>
      </c>
      <c r="BD126" s="53">
        <v>4809</v>
      </c>
      <c r="BE126" s="53">
        <v>13131</v>
      </c>
      <c r="BF126" s="53">
        <v>0</v>
      </c>
      <c r="BG126" s="53">
        <v>0</v>
      </c>
      <c r="BH126" s="53">
        <v>19930</v>
      </c>
      <c r="BI126" s="53">
        <v>106531</v>
      </c>
      <c r="BJ126" s="53">
        <v>147850</v>
      </c>
      <c r="BK126" s="53">
        <v>21650</v>
      </c>
      <c r="BL126" s="53">
        <v>12896</v>
      </c>
      <c r="BM126" s="53">
        <v>16327</v>
      </c>
      <c r="BN126" s="53">
        <v>0</v>
      </c>
      <c r="BO126" s="53">
        <v>0</v>
      </c>
      <c r="BP126" s="53">
        <v>27797</v>
      </c>
      <c r="BQ126" s="53">
        <v>226520</v>
      </c>
      <c r="BR126" s="53">
        <v>214658</v>
      </c>
      <c r="BS126" s="53">
        <v>7837</v>
      </c>
      <c r="BT126" s="53">
        <v>46961</v>
      </c>
      <c r="BU126" s="53">
        <v>3968</v>
      </c>
      <c r="BV126" s="53">
        <v>0</v>
      </c>
      <c r="BW126" s="53">
        <v>22859</v>
      </c>
      <c r="BX126" s="53">
        <v>2949</v>
      </c>
      <c r="BY126" s="53">
        <v>3243</v>
      </c>
      <c r="BZ126" s="53">
        <v>302475</v>
      </c>
      <c r="CA126" s="53">
        <v>0</v>
      </c>
      <c r="CB126" s="53">
        <v>1968498</v>
      </c>
    </row>
    <row r="127" spans="1:80">
      <c r="A127" s="53" t="s">
        <v>2077</v>
      </c>
      <c r="B127" s="53">
        <v>4114770</v>
      </c>
      <c r="C127" s="53">
        <v>5600</v>
      </c>
      <c r="D127" s="53">
        <v>18</v>
      </c>
      <c r="E127" s="53">
        <v>115886</v>
      </c>
      <c r="F127" s="53">
        <v>0</v>
      </c>
      <c r="G127" s="53">
        <v>0</v>
      </c>
      <c r="H127" s="53">
        <v>34464</v>
      </c>
      <c r="I127" s="53">
        <v>70694</v>
      </c>
      <c r="J127" s="53">
        <v>0</v>
      </c>
      <c r="K127" s="53">
        <v>32001</v>
      </c>
      <c r="L127" s="53">
        <v>253045</v>
      </c>
      <c r="M127" s="53">
        <v>13220</v>
      </c>
      <c r="N127" s="53">
        <v>11731</v>
      </c>
      <c r="O127" s="53">
        <v>38851</v>
      </c>
      <c r="P127" s="53">
        <v>13884</v>
      </c>
      <c r="Q127" s="53">
        <v>15362</v>
      </c>
      <c r="R127" s="53">
        <v>0</v>
      </c>
      <c r="S127" s="53">
        <v>0</v>
      </c>
      <c r="T127" s="53">
        <v>0</v>
      </c>
      <c r="U127" s="53">
        <v>0</v>
      </c>
      <c r="V127" s="53">
        <v>68089</v>
      </c>
      <c r="W127" s="53">
        <v>0</v>
      </c>
      <c r="X127" s="53">
        <v>32428</v>
      </c>
      <c r="Y127" s="53">
        <v>100517</v>
      </c>
      <c r="Z127" s="53">
        <v>0</v>
      </c>
      <c r="AA127" s="53">
        <v>0</v>
      </c>
      <c r="AB127" s="53">
        <v>0</v>
      </c>
      <c r="AC127" s="53">
        <v>0</v>
      </c>
      <c r="AD127" s="53">
        <v>103059</v>
      </c>
      <c r="AE127" s="53">
        <v>0</v>
      </c>
      <c r="AF127" s="53">
        <v>65187</v>
      </c>
      <c r="AG127" s="53">
        <v>280989</v>
      </c>
      <c r="AH127" s="53">
        <v>0</v>
      </c>
      <c r="AI127" s="53">
        <v>30110</v>
      </c>
      <c r="AJ127" s="53">
        <v>479345</v>
      </c>
      <c r="AK127" s="53">
        <v>0</v>
      </c>
      <c r="AL127" s="53">
        <v>41089</v>
      </c>
      <c r="AM127" s="53">
        <v>28404</v>
      </c>
      <c r="AN127" s="53">
        <v>7530</v>
      </c>
      <c r="AO127" s="53">
        <v>109</v>
      </c>
      <c r="AP127" s="53">
        <v>26400</v>
      </c>
      <c r="AQ127" s="53">
        <v>174593</v>
      </c>
      <c r="AR127" s="53">
        <v>0</v>
      </c>
      <c r="AS127" s="53">
        <v>0</v>
      </c>
      <c r="AT127" s="53">
        <v>7159</v>
      </c>
      <c r="AU127" s="53">
        <v>0</v>
      </c>
      <c r="AV127" s="53">
        <v>0</v>
      </c>
      <c r="AW127" s="53">
        <v>3834</v>
      </c>
      <c r="AX127" s="53">
        <v>0</v>
      </c>
      <c r="AY127" s="53">
        <v>15060</v>
      </c>
      <c r="AZ127" s="53">
        <v>0</v>
      </c>
      <c r="BA127" s="53">
        <v>1230133</v>
      </c>
      <c r="BB127" s="53">
        <v>52901</v>
      </c>
      <c r="BC127" s="53">
        <v>8401</v>
      </c>
      <c r="BD127" s="53">
        <v>4304</v>
      </c>
      <c r="BE127" s="53">
        <v>16150</v>
      </c>
      <c r="BF127" s="53">
        <v>0</v>
      </c>
      <c r="BG127" s="53">
        <v>0</v>
      </c>
      <c r="BH127" s="53">
        <v>27654</v>
      </c>
      <c r="BI127" s="53">
        <v>109410</v>
      </c>
      <c r="BJ127" s="53">
        <v>34622</v>
      </c>
      <c r="BK127" s="53">
        <v>6508</v>
      </c>
      <c r="BL127" s="53">
        <v>3205</v>
      </c>
      <c r="BM127" s="53">
        <v>615</v>
      </c>
      <c r="BN127" s="53">
        <v>0</v>
      </c>
      <c r="BO127" s="53">
        <v>0</v>
      </c>
      <c r="BP127" s="53">
        <v>20138</v>
      </c>
      <c r="BQ127" s="53">
        <v>65088</v>
      </c>
      <c r="BR127" s="53">
        <v>114711</v>
      </c>
      <c r="BS127" s="53">
        <v>33465</v>
      </c>
      <c r="BT127" s="53">
        <v>47958</v>
      </c>
      <c r="BU127" s="53">
        <v>7205</v>
      </c>
      <c r="BV127" s="53">
        <v>0</v>
      </c>
      <c r="BW127" s="53">
        <v>13895</v>
      </c>
      <c r="BX127" s="53">
        <v>247</v>
      </c>
      <c r="BY127" s="53">
        <v>2492</v>
      </c>
      <c r="BZ127" s="53">
        <v>219973</v>
      </c>
      <c r="CA127" s="53">
        <v>0</v>
      </c>
      <c r="CB127" s="53">
        <v>1624604</v>
      </c>
    </row>
    <row r="128" spans="1:80">
      <c r="A128" s="53" t="s">
        <v>2077</v>
      </c>
      <c r="B128" s="53">
        <v>4114796</v>
      </c>
      <c r="C128" s="53">
        <v>41030</v>
      </c>
      <c r="D128" s="53">
        <v>18</v>
      </c>
      <c r="E128" s="53">
        <v>76992</v>
      </c>
      <c r="F128" s="53">
        <v>0</v>
      </c>
      <c r="G128" s="53">
        <v>0</v>
      </c>
      <c r="H128" s="53">
        <v>13610</v>
      </c>
      <c r="I128" s="53">
        <v>44745</v>
      </c>
      <c r="J128" s="53">
        <v>0</v>
      </c>
      <c r="K128" s="53">
        <v>17707</v>
      </c>
      <c r="L128" s="53">
        <v>153054</v>
      </c>
      <c r="M128" s="53">
        <v>13893</v>
      </c>
      <c r="N128" s="53">
        <v>7226</v>
      </c>
      <c r="O128" s="53">
        <v>10085</v>
      </c>
      <c r="P128" s="53">
        <v>6478</v>
      </c>
      <c r="Q128" s="53">
        <v>10560</v>
      </c>
      <c r="R128" s="53">
        <v>0</v>
      </c>
      <c r="S128" s="53">
        <v>0</v>
      </c>
      <c r="T128" s="53">
        <v>0</v>
      </c>
      <c r="U128" s="53">
        <v>0</v>
      </c>
      <c r="V128" s="53">
        <v>16350</v>
      </c>
      <c r="W128" s="53">
        <v>345</v>
      </c>
      <c r="X128" s="53">
        <v>60886</v>
      </c>
      <c r="Y128" s="53">
        <v>77581</v>
      </c>
      <c r="Z128" s="53">
        <v>0</v>
      </c>
      <c r="AA128" s="53">
        <v>0</v>
      </c>
      <c r="AB128" s="53">
        <v>0</v>
      </c>
      <c r="AC128" s="53">
        <v>0</v>
      </c>
      <c r="AD128" s="53">
        <v>85832</v>
      </c>
      <c r="AE128" s="53">
        <v>5641</v>
      </c>
      <c r="AF128" s="53">
        <v>60473</v>
      </c>
      <c r="AG128" s="53">
        <v>11727</v>
      </c>
      <c r="AH128" s="53">
        <v>0</v>
      </c>
      <c r="AI128" s="53">
        <v>11038</v>
      </c>
      <c r="AJ128" s="53">
        <v>174711</v>
      </c>
      <c r="AK128" s="53">
        <v>0</v>
      </c>
      <c r="AL128" s="53">
        <v>1355</v>
      </c>
      <c r="AM128" s="53">
        <v>45980</v>
      </c>
      <c r="AN128" s="53">
        <v>3728</v>
      </c>
      <c r="AO128" s="53">
        <v>1832</v>
      </c>
      <c r="AP128" s="53">
        <v>30447</v>
      </c>
      <c r="AQ128" s="53">
        <v>75010</v>
      </c>
      <c r="AR128" s="53">
        <v>0</v>
      </c>
      <c r="AS128" s="53">
        <v>307554</v>
      </c>
      <c r="AT128" s="53">
        <v>1644</v>
      </c>
      <c r="AU128" s="53">
        <v>9162</v>
      </c>
      <c r="AV128" s="53">
        <v>4629</v>
      </c>
      <c r="AW128" s="53">
        <v>6543</v>
      </c>
      <c r="AX128" s="53">
        <v>20250</v>
      </c>
      <c r="AY128" s="53">
        <v>10389</v>
      </c>
      <c r="AZ128" s="53">
        <v>11406</v>
      </c>
      <c r="BA128" s="53">
        <v>983517</v>
      </c>
      <c r="BB128" s="53">
        <v>54779</v>
      </c>
      <c r="BC128" s="53">
        <v>8687</v>
      </c>
      <c r="BD128" s="53">
        <v>6053</v>
      </c>
      <c r="BE128" s="53">
        <v>31798</v>
      </c>
      <c r="BF128" s="53">
        <v>0</v>
      </c>
      <c r="BG128" s="53">
        <v>0</v>
      </c>
      <c r="BH128" s="53">
        <v>16022</v>
      </c>
      <c r="BI128" s="53">
        <v>117339</v>
      </c>
      <c r="BJ128" s="53">
        <v>101463</v>
      </c>
      <c r="BK128" s="53">
        <v>13994</v>
      </c>
      <c r="BL128" s="53">
        <v>13948</v>
      </c>
      <c r="BM128" s="53">
        <v>0</v>
      </c>
      <c r="BN128" s="53">
        <v>0</v>
      </c>
      <c r="BO128" s="53">
        <v>0</v>
      </c>
      <c r="BP128" s="53">
        <v>16295</v>
      </c>
      <c r="BQ128" s="53">
        <v>145700</v>
      </c>
      <c r="BR128" s="53">
        <v>130573</v>
      </c>
      <c r="BS128" s="53">
        <v>8057</v>
      </c>
      <c r="BT128" s="53">
        <v>19422</v>
      </c>
      <c r="BU128" s="53">
        <v>5427</v>
      </c>
      <c r="BV128" s="53">
        <v>0</v>
      </c>
      <c r="BW128" s="53">
        <v>12496</v>
      </c>
      <c r="BX128" s="53">
        <v>0</v>
      </c>
      <c r="BY128" s="53">
        <v>0</v>
      </c>
      <c r="BZ128" s="53">
        <v>175975</v>
      </c>
      <c r="CA128" s="53">
        <v>-3862</v>
      </c>
      <c r="CB128" s="53">
        <v>1418669</v>
      </c>
    </row>
    <row r="129" spans="1:80">
      <c r="A129" s="53" t="s">
        <v>2077</v>
      </c>
      <c r="B129" s="53">
        <v>4115011</v>
      </c>
      <c r="C129" s="53">
        <v>40950</v>
      </c>
      <c r="D129" s="53">
        <v>18</v>
      </c>
      <c r="E129" s="53">
        <v>67430.259999999995</v>
      </c>
      <c r="F129" s="53">
        <v>0</v>
      </c>
      <c r="G129" s="53">
        <v>0</v>
      </c>
      <c r="H129" s="53">
        <v>54146.19</v>
      </c>
      <c r="I129" s="53">
        <v>0</v>
      </c>
      <c r="J129" s="53">
        <v>0</v>
      </c>
      <c r="K129" s="53">
        <v>0</v>
      </c>
      <c r="L129" s="53">
        <v>121576</v>
      </c>
      <c r="M129" s="53">
        <v>9085.34</v>
      </c>
      <c r="N129" s="53">
        <v>23419.439999999999</v>
      </c>
      <c r="O129" s="53">
        <v>0</v>
      </c>
      <c r="P129" s="53">
        <v>0</v>
      </c>
      <c r="Q129" s="53">
        <v>25525.71</v>
      </c>
      <c r="R129" s="53">
        <v>0</v>
      </c>
      <c r="S129" s="53">
        <v>0</v>
      </c>
      <c r="T129" s="53">
        <v>0</v>
      </c>
      <c r="U129" s="53">
        <v>0</v>
      </c>
      <c r="V129" s="53">
        <v>0</v>
      </c>
      <c r="W129" s="53">
        <v>0</v>
      </c>
      <c r="X129" s="53">
        <v>104570.65</v>
      </c>
      <c r="Y129" s="53">
        <v>104571</v>
      </c>
      <c r="Z129" s="53">
        <v>0</v>
      </c>
      <c r="AA129" s="53">
        <v>0</v>
      </c>
      <c r="AB129" s="53">
        <v>0</v>
      </c>
      <c r="AC129" s="53">
        <v>0</v>
      </c>
      <c r="AD129" s="53">
        <v>40569.051052000003</v>
      </c>
      <c r="AE129" s="53">
        <v>0</v>
      </c>
      <c r="AF129" s="53">
        <v>851410.37856700004</v>
      </c>
      <c r="AG129" s="53">
        <v>558664</v>
      </c>
      <c r="AH129" s="53">
        <v>0</v>
      </c>
      <c r="AI129" s="53">
        <v>0</v>
      </c>
      <c r="AJ129" s="53">
        <v>1450643</v>
      </c>
      <c r="AK129" s="53">
        <v>0</v>
      </c>
      <c r="AL129" s="53">
        <v>13849.89</v>
      </c>
      <c r="AM129" s="53">
        <v>19814.514664999999</v>
      </c>
      <c r="AN129" s="53">
        <v>0</v>
      </c>
      <c r="AO129" s="53">
        <v>24893.66</v>
      </c>
      <c r="AP129" s="53">
        <v>0</v>
      </c>
      <c r="AQ129" s="53">
        <v>0</v>
      </c>
      <c r="AR129" s="53">
        <v>0</v>
      </c>
      <c r="AS129" s="53">
        <v>0</v>
      </c>
      <c r="AT129" s="53">
        <v>0</v>
      </c>
      <c r="AU129" s="53">
        <v>0</v>
      </c>
      <c r="AV129" s="53">
        <v>0</v>
      </c>
      <c r="AW129" s="53">
        <v>0</v>
      </c>
      <c r="AX129" s="53">
        <v>26597.11</v>
      </c>
      <c r="AY129" s="53">
        <v>4268.18</v>
      </c>
      <c r="AZ129" s="53">
        <v>0</v>
      </c>
      <c r="BA129" s="53">
        <v>1824244</v>
      </c>
      <c r="BB129" s="53">
        <v>0</v>
      </c>
      <c r="BC129" s="53">
        <v>0</v>
      </c>
      <c r="BD129" s="53">
        <v>0</v>
      </c>
      <c r="BE129" s="53">
        <v>0</v>
      </c>
      <c r="BF129" s="53">
        <v>127571.735967</v>
      </c>
      <c r="BG129" s="53">
        <v>62766.917187999999</v>
      </c>
      <c r="BH129" s="53">
        <v>11784.63</v>
      </c>
      <c r="BI129" s="53">
        <v>202124</v>
      </c>
      <c r="BJ129" s="53">
        <v>298476.83</v>
      </c>
      <c r="BK129" s="53">
        <v>76287.360000000001</v>
      </c>
      <c r="BL129" s="53">
        <v>25764.18</v>
      </c>
      <c r="BM129" s="53">
        <v>0</v>
      </c>
      <c r="BN129" s="53">
        <v>0</v>
      </c>
      <c r="BO129" s="53">
        <v>0</v>
      </c>
      <c r="BP129" s="53">
        <v>712.74</v>
      </c>
      <c r="BQ129" s="53">
        <v>401241</v>
      </c>
      <c r="BR129" s="53">
        <v>133812.975565</v>
      </c>
      <c r="BS129" s="53">
        <v>0</v>
      </c>
      <c r="BT129" s="53">
        <v>30857.314413</v>
      </c>
      <c r="BU129" s="53">
        <v>0</v>
      </c>
      <c r="BV129" s="53">
        <v>0</v>
      </c>
      <c r="BW129" s="53">
        <v>6566.6</v>
      </c>
      <c r="BX129" s="53">
        <v>0</v>
      </c>
      <c r="BY129" s="53">
        <v>0</v>
      </c>
      <c r="BZ129" s="53">
        <v>171237</v>
      </c>
      <c r="CA129" s="53">
        <v>0</v>
      </c>
      <c r="CB129" s="53">
        <v>2598846</v>
      </c>
    </row>
    <row r="130" spans="1:80">
      <c r="A130" s="53" t="s">
        <v>2077</v>
      </c>
      <c r="B130" s="53">
        <v>4115021</v>
      </c>
      <c r="C130" s="53">
        <v>40670</v>
      </c>
      <c r="D130" s="53">
        <v>18</v>
      </c>
      <c r="E130" s="53">
        <v>119148</v>
      </c>
      <c r="F130" s="53">
        <v>0</v>
      </c>
      <c r="G130" s="53">
        <v>0</v>
      </c>
      <c r="H130" s="53">
        <v>5175</v>
      </c>
      <c r="I130" s="53">
        <v>61541</v>
      </c>
      <c r="J130" s="53">
        <v>0</v>
      </c>
      <c r="K130" s="53">
        <v>0</v>
      </c>
      <c r="L130" s="53">
        <v>185864</v>
      </c>
      <c r="M130" s="53">
        <v>17749</v>
      </c>
      <c r="N130" s="53">
        <v>9071</v>
      </c>
      <c r="O130" s="53">
        <v>9939</v>
      </c>
      <c r="P130" s="53">
        <v>5079</v>
      </c>
      <c r="Q130" s="53">
        <v>12292</v>
      </c>
      <c r="R130" s="53">
        <v>0</v>
      </c>
      <c r="S130" s="53">
        <v>0</v>
      </c>
      <c r="T130" s="53">
        <v>0</v>
      </c>
      <c r="U130" s="53">
        <v>0</v>
      </c>
      <c r="V130" s="53">
        <v>140</v>
      </c>
      <c r="W130" s="53">
        <v>369</v>
      </c>
      <c r="X130" s="53">
        <v>1657</v>
      </c>
      <c r="Y130" s="53">
        <v>2166</v>
      </c>
      <c r="Z130" s="53">
        <v>-25938</v>
      </c>
      <c r="AA130" s="53">
        <v>0</v>
      </c>
      <c r="AB130" s="53">
        <v>0</v>
      </c>
      <c r="AC130" s="53">
        <v>0</v>
      </c>
      <c r="AD130" s="53">
        <v>67129</v>
      </c>
      <c r="AE130" s="53">
        <v>14772</v>
      </c>
      <c r="AF130" s="53">
        <v>0</v>
      </c>
      <c r="AG130" s="53">
        <v>40848</v>
      </c>
      <c r="AH130" s="53">
        <v>116298</v>
      </c>
      <c r="AI130" s="53">
        <v>4648</v>
      </c>
      <c r="AJ130" s="53">
        <v>217757</v>
      </c>
      <c r="AK130" s="53">
        <v>0</v>
      </c>
      <c r="AL130" s="53">
        <v>6300</v>
      </c>
      <c r="AM130" s="53">
        <v>24584</v>
      </c>
      <c r="AN130" s="53">
        <v>4729</v>
      </c>
      <c r="AO130" s="53">
        <v>1536</v>
      </c>
      <c r="AP130" s="53">
        <v>36287</v>
      </c>
      <c r="AQ130" s="53">
        <v>71001</v>
      </c>
      <c r="AR130" s="53">
        <v>0</v>
      </c>
      <c r="AS130" s="53">
        <v>0</v>
      </c>
      <c r="AT130" s="53">
        <v>3865</v>
      </c>
      <c r="AU130" s="53">
        <v>0</v>
      </c>
      <c r="AV130" s="53">
        <v>0</v>
      </c>
      <c r="AW130" s="53">
        <v>6632</v>
      </c>
      <c r="AX130" s="53">
        <v>19357</v>
      </c>
      <c r="AY130" s="53">
        <v>20177</v>
      </c>
      <c r="AZ130" s="53">
        <v>0</v>
      </c>
      <c r="BA130" s="53">
        <v>654385</v>
      </c>
      <c r="BB130" s="53">
        <v>71681</v>
      </c>
      <c r="BC130" s="53">
        <v>10678</v>
      </c>
      <c r="BD130" s="53">
        <v>5457</v>
      </c>
      <c r="BE130" s="53">
        <v>18453</v>
      </c>
      <c r="BF130" s="53">
        <v>26</v>
      </c>
      <c r="BG130" s="53">
        <v>-47317</v>
      </c>
      <c r="BH130" s="53">
        <v>54383</v>
      </c>
      <c r="BI130" s="53">
        <v>113361</v>
      </c>
      <c r="BJ130" s="53">
        <v>89570</v>
      </c>
      <c r="BK130" s="53">
        <v>13343</v>
      </c>
      <c r="BL130" s="53">
        <v>6819</v>
      </c>
      <c r="BM130" s="53">
        <v>272</v>
      </c>
      <c r="BN130" s="53">
        <v>0</v>
      </c>
      <c r="BO130" s="53">
        <v>-56632</v>
      </c>
      <c r="BP130" s="53">
        <v>18616</v>
      </c>
      <c r="BQ130" s="53">
        <v>71988</v>
      </c>
      <c r="BR130" s="53">
        <v>140402</v>
      </c>
      <c r="BS130" s="53">
        <v>9148</v>
      </c>
      <c r="BT130" s="53">
        <v>39519</v>
      </c>
      <c r="BU130" s="53">
        <v>1097</v>
      </c>
      <c r="BV130" s="53">
        <v>12</v>
      </c>
      <c r="BW130" s="53">
        <v>5173</v>
      </c>
      <c r="BX130" s="53">
        <v>0</v>
      </c>
      <c r="BY130" s="53">
        <v>0</v>
      </c>
      <c r="BZ130" s="53">
        <v>195351</v>
      </c>
      <c r="CA130" s="53">
        <v>0</v>
      </c>
      <c r="CB130" s="53">
        <v>1035085</v>
      </c>
    </row>
    <row r="131" spans="1:80">
      <c r="A131" s="53" t="s">
        <v>2077</v>
      </c>
      <c r="B131" s="53">
        <v>4115031</v>
      </c>
      <c r="C131" s="53">
        <v>25060</v>
      </c>
      <c r="D131" s="53">
        <v>18</v>
      </c>
      <c r="E131" s="53">
        <v>123261.13535700001</v>
      </c>
      <c r="F131" s="53">
        <v>0</v>
      </c>
      <c r="G131" s="53">
        <v>0</v>
      </c>
      <c r="H131" s="53">
        <v>20115.279363000001</v>
      </c>
      <c r="I131" s="53">
        <v>176873.269669</v>
      </c>
      <c r="J131" s="53">
        <v>0</v>
      </c>
      <c r="K131" s="53">
        <v>154114.75558500001</v>
      </c>
      <c r="L131" s="53">
        <v>474364</v>
      </c>
      <c r="M131" s="53">
        <v>10586.665429999999</v>
      </c>
      <c r="N131" s="53">
        <v>6981.9079700000002</v>
      </c>
      <c r="O131" s="53">
        <v>34391.334569999999</v>
      </c>
      <c r="P131" s="53">
        <v>22681.09203</v>
      </c>
      <c r="Q131" s="53">
        <v>20438</v>
      </c>
      <c r="R131" s="53">
        <v>0</v>
      </c>
      <c r="S131" s="53">
        <v>0</v>
      </c>
      <c r="T131" s="53">
        <v>0</v>
      </c>
      <c r="U131" s="53">
        <v>0</v>
      </c>
      <c r="V131" s="53">
        <v>0</v>
      </c>
      <c r="W131" s="53">
        <v>0</v>
      </c>
      <c r="X131" s="53">
        <v>50574</v>
      </c>
      <c r="Y131" s="53">
        <v>50574</v>
      </c>
      <c r="Z131" s="53">
        <v>0</v>
      </c>
      <c r="AA131" s="53">
        <v>0</v>
      </c>
      <c r="AB131" s="53">
        <v>0</v>
      </c>
      <c r="AC131" s="53">
        <v>0</v>
      </c>
      <c r="AD131" s="53">
        <v>0</v>
      </c>
      <c r="AE131" s="53">
        <v>0</v>
      </c>
      <c r="AF131" s="53">
        <v>0</v>
      </c>
      <c r="AG131" s="53">
        <v>404825.38625699998</v>
      </c>
      <c r="AH131" s="53">
        <v>0</v>
      </c>
      <c r="AI131" s="53">
        <v>0</v>
      </c>
      <c r="AJ131" s="53">
        <v>404825</v>
      </c>
      <c r="AK131" s="53">
        <v>0</v>
      </c>
      <c r="AL131" s="53">
        <v>28185</v>
      </c>
      <c r="AM131" s="53">
        <v>20279</v>
      </c>
      <c r="AN131" s="53">
        <v>3447</v>
      </c>
      <c r="AO131" s="53">
        <v>964</v>
      </c>
      <c r="AP131" s="53">
        <v>72524.831722999996</v>
      </c>
      <c r="AQ131" s="53">
        <v>3457</v>
      </c>
      <c r="AR131" s="53">
        <v>0</v>
      </c>
      <c r="AS131" s="53">
        <v>40839</v>
      </c>
      <c r="AT131" s="53">
        <v>3160</v>
      </c>
      <c r="AU131" s="53">
        <v>17305</v>
      </c>
      <c r="AV131" s="53">
        <v>0</v>
      </c>
      <c r="AW131" s="53">
        <v>16135</v>
      </c>
      <c r="AX131" s="53">
        <v>110616</v>
      </c>
      <c r="AY131" s="53">
        <v>4186</v>
      </c>
      <c r="AZ131" s="53">
        <v>0</v>
      </c>
      <c r="BA131" s="53">
        <v>1345940</v>
      </c>
      <c r="BB131" s="53">
        <v>88802</v>
      </c>
      <c r="BC131" s="53">
        <v>8253</v>
      </c>
      <c r="BD131" s="53">
        <v>7254</v>
      </c>
      <c r="BE131" s="53">
        <v>118118</v>
      </c>
      <c r="BF131" s="53">
        <v>0</v>
      </c>
      <c r="BG131" s="53">
        <v>0</v>
      </c>
      <c r="BH131" s="53">
        <v>28221</v>
      </c>
      <c r="BI131" s="53">
        <v>250648</v>
      </c>
      <c r="BJ131" s="53">
        <v>0</v>
      </c>
      <c r="BK131" s="53">
        <v>0</v>
      </c>
      <c r="BL131" s="53">
        <v>0</v>
      </c>
      <c r="BM131" s="53">
        <v>329278</v>
      </c>
      <c r="BN131" s="53">
        <v>0</v>
      </c>
      <c r="BO131" s="53">
        <v>0</v>
      </c>
      <c r="BP131" s="53">
        <v>16798</v>
      </c>
      <c r="BQ131" s="53">
        <v>346076</v>
      </c>
      <c r="BR131" s="53">
        <v>309411</v>
      </c>
      <c r="BS131" s="53">
        <v>6988</v>
      </c>
      <c r="BT131" s="53">
        <v>86245</v>
      </c>
      <c r="BU131" s="53">
        <v>5651</v>
      </c>
      <c r="BV131" s="53">
        <v>32817.639997999999</v>
      </c>
      <c r="BW131" s="53">
        <v>0</v>
      </c>
      <c r="BX131" s="53">
        <v>2129.39</v>
      </c>
      <c r="BY131" s="53">
        <v>0</v>
      </c>
      <c r="BZ131" s="53">
        <v>443242</v>
      </c>
      <c r="CA131" s="53">
        <v>-5164.8060530000002</v>
      </c>
      <c r="CB131" s="53">
        <v>2380741</v>
      </c>
    </row>
    <row r="132" spans="1:80">
      <c r="A132" s="53" t="s">
        <v>2077</v>
      </c>
      <c r="B132" s="53">
        <v>4115041</v>
      </c>
      <c r="C132" s="53">
        <v>39950</v>
      </c>
      <c r="D132" s="53">
        <v>18</v>
      </c>
      <c r="E132" s="53">
        <v>90072.331837999998</v>
      </c>
      <c r="F132" s="53">
        <v>0</v>
      </c>
      <c r="G132" s="53">
        <v>0</v>
      </c>
      <c r="H132" s="53">
        <v>0</v>
      </c>
      <c r="I132" s="53">
        <v>112389.781487</v>
      </c>
      <c r="J132" s="53">
        <v>0</v>
      </c>
      <c r="K132" s="53">
        <v>19304.098148000001</v>
      </c>
      <c r="L132" s="53">
        <v>221766</v>
      </c>
      <c r="M132" s="53">
        <v>13597.467524</v>
      </c>
      <c r="N132" s="53">
        <v>7691.6597629999997</v>
      </c>
      <c r="O132" s="53">
        <v>26010.532476</v>
      </c>
      <c r="P132" s="53">
        <v>14713.340237</v>
      </c>
      <c r="Q132" s="53">
        <v>10692</v>
      </c>
      <c r="R132" s="53">
        <v>0</v>
      </c>
      <c r="S132" s="53">
        <v>0</v>
      </c>
      <c r="T132" s="53">
        <v>0</v>
      </c>
      <c r="U132" s="53">
        <v>0</v>
      </c>
      <c r="V132" s="53">
        <v>0</v>
      </c>
      <c r="W132" s="53">
        <v>0</v>
      </c>
      <c r="X132" s="53">
        <v>14739</v>
      </c>
      <c r="Y132" s="53">
        <v>14739</v>
      </c>
      <c r="Z132" s="53">
        <v>0</v>
      </c>
      <c r="AA132" s="53">
        <v>0</v>
      </c>
      <c r="AB132" s="53">
        <v>0</v>
      </c>
      <c r="AC132" s="53">
        <v>0</v>
      </c>
      <c r="AD132" s="53">
        <v>0</v>
      </c>
      <c r="AE132" s="53">
        <v>0</v>
      </c>
      <c r="AF132" s="53">
        <v>0</v>
      </c>
      <c r="AG132" s="53">
        <v>272560.354811</v>
      </c>
      <c r="AH132" s="53">
        <v>0</v>
      </c>
      <c r="AI132" s="53">
        <v>0</v>
      </c>
      <c r="AJ132" s="53">
        <v>272560</v>
      </c>
      <c r="AK132" s="53">
        <v>0</v>
      </c>
      <c r="AL132" s="53">
        <v>17351</v>
      </c>
      <c r="AM132" s="53">
        <v>29894</v>
      </c>
      <c r="AN132" s="53">
        <v>571</v>
      </c>
      <c r="AO132" s="53">
        <v>-124</v>
      </c>
      <c r="AP132" s="53">
        <v>5568.4486889999998</v>
      </c>
      <c r="AQ132" s="53">
        <v>2211</v>
      </c>
      <c r="AR132" s="53">
        <v>0</v>
      </c>
      <c r="AS132" s="53">
        <v>461160</v>
      </c>
      <c r="AT132" s="53">
        <v>4506</v>
      </c>
      <c r="AU132" s="53">
        <v>16521</v>
      </c>
      <c r="AV132" s="53">
        <v>0</v>
      </c>
      <c r="AW132" s="53">
        <v>11920</v>
      </c>
      <c r="AX132" s="53">
        <v>50778</v>
      </c>
      <c r="AY132" s="53">
        <v>19939</v>
      </c>
      <c r="AZ132" s="53">
        <v>0</v>
      </c>
      <c r="BA132" s="53">
        <v>1202065</v>
      </c>
      <c r="BB132" s="53">
        <v>61276</v>
      </c>
      <c r="BC132" s="53">
        <v>5278</v>
      </c>
      <c r="BD132" s="53">
        <v>4756</v>
      </c>
      <c r="BE132" s="53">
        <v>74367</v>
      </c>
      <c r="BF132" s="53">
        <v>0</v>
      </c>
      <c r="BG132" s="53">
        <v>0</v>
      </c>
      <c r="BH132" s="53">
        <v>23630</v>
      </c>
      <c r="BI132" s="53">
        <v>169307</v>
      </c>
      <c r="BJ132" s="53">
        <v>0</v>
      </c>
      <c r="BK132" s="53">
        <v>0</v>
      </c>
      <c r="BL132" s="53">
        <v>0</v>
      </c>
      <c r="BM132" s="53">
        <v>107147</v>
      </c>
      <c r="BN132" s="53">
        <v>0</v>
      </c>
      <c r="BO132" s="53">
        <v>0</v>
      </c>
      <c r="BP132" s="53">
        <v>11185</v>
      </c>
      <c r="BQ132" s="53">
        <v>118332</v>
      </c>
      <c r="BR132" s="53">
        <v>98988</v>
      </c>
      <c r="BS132" s="53">
        <v>2833</v>
      </c>
      <c r="BT132" s="53">
        <v>45722</v>
      </c>
      <c r="BU132" s="53">
        <v>6013</v>
      </c>
      <c r="BV132" s="53">
        <v>22550.623735000001</v>
      </c>
      <c r="BW132" s="53">
        <v>378.31</v>
      </c>
      <c r="BX132" s="53">
        <v>1065.31</v>
      </c>
      <c r="BY132" s="53">
        <v>0</v>
      </c>
      <c r="BZ132" s="53">
        <v>177550</v>
      </c>
      <c r="CA132" s="53">
        <v>-2336.00504</v>
      </c>
      <c r="CB132" s="53">
        <v>1664918</v>
      </c>
    </row>
    <row r="133" spans="1:80">
      <c r="A133" s="53" t="s">
        <v>2077</v>
      </c>
      <c r="B133" s="53">
        <v>4115051</v>
      </c>
      <c r="C133" s="53">
        <v>40490</v>
      </c>
      <c r="D133" s="53">
        <v>18</v>
      </c>
      <c r="E133" s="53">
        <v>139959.70920000001</v>
      </c>
      <c r="F133" s="53">
        <v>0</v>
      </c>
      <c r="G133" s="53">
        <v>0</v>
      </c>
      <c r="H133" s="53">
        <v>9416.0558999999994</v>
      </c>
      <c r="I133" s="53">
        <v>175751.30942199999</v>
      </c>
      <c r="J133" s="53">
        <v>0</v>
      </c>
      <c r="K133" s="53">
        <v>101369.201588</v>
      </c>
      <c r="L133" s="53">
        <v>426496</v>
      </c>
      <c r="M133" s="53">
        <v>14943.465125000001</v>
      </c>
      <c r="N133" s="53">
        <v>8550.1148429999994</v>
      </c>
      <c r="O133" s="53">
        <v>35940.534874999998</v>
      </c>
      <c r="P133" s="53">
        <v>20563.885157000001</v>
      </c>
      <c r="Q133" s="53">
        <v>15790</v>
      </c>
      <c r="R133" s="53">
        <v>0</v>
      </c>
      <c r="S133" s="53">
        <v>0</v>
      </c>
      <c r="T133" s="53">
        <v>0</v>
      </c>
      <c r="U133" s="53">
        <v>0</v>
      </c>
      <c r="V133" s="53">
        <v>0</v>
      </c>
      <c r="W133" s="53">
        <v>0</v>
      </c>
      <c r="X133" s="53">
        <v>27116</v>
      </c>
      <c r="Y133" s="53">
        <v>27116</v>
      </c>
      <c r="Z133" s="53">
        <v>0</v>
      </c>
      <c r="AA133" s="53">
        <v>0</v>
      </c>
      <c r="AB133" s="53">
        <v>0</v>
      </c>
      <c r="AC133" s="53">
        <v>0</v>
      </c>
      <c r="AD133" s="53">
        <v>0</v>
      </c>
      <c r="AE133" s="53">
        <v>0</v>
      </c>
      <c r="AF133" s="53">
        <v>0</v>
      </c>
      <c r="AG133" s="53">
        <v>408942.47725900001</v>
      </c>
      <c r="AH133" s="53">
        <v>0</v>
      </c>
      <c r="AI133" s="53">
        <v>0</v>
      </c>
      <c r="AJ133" s="53">
        <v>408942</v>
      </c>
      <c r="AK133" s="53">
        <v>0</v>
      </c>
      <c r="AL133" s="53">
        <v>9467</v>
      </c>
      <c r="AM133" s="53">
        <v>44490</v>
      </c>
      <c r="AN133" s="53">
        <v>1310</v>
      </c>
      <c r="AO133" s="53">
        <v>997</v>
      </c>
      <c r="AP133" s="53">
        <v>11534.929408</v>
      </c>
      <c r="AQ133" s="53">
        <v>3544</v>
      </c>
      <c r="AR133" s="53">
        <v>0</v>
      </c>
      <c r="AS133" s="53">
        <v>558010</v>
      </c>
      <c r="AT133" s="53">
        <v>3032</v>
      </c>
      <c r="AU133" s="53">
        <v>2232</v>
      </c>
      <c r="AV133" s="53">
        <v>0</v>
      </c>
      <c r="AW133" s="53">
        <v>13948</v>
      </c>
      <c r="AX133" s="53">
        <v>42347</v>
      </c>
      <c r="AY133" s="53">
        <v>-1369</v>
      </c>
      <c r="AZ133" s="53">
        <v>0</v>
      </c>
      <c r="BA133" s="53">
        <v>1647885</v>
      </c>
      <c r="BB133" s="53">
        <v>69085</v>
      </c>
      <c r="BC133" s="53">
        <v>6119</v>
      </c>
      <c r="BD133" s="53">
        <v>5381</v>
      </c>
      <c r="BE133" s="53">
        <v>73462</v>
      </c>
      <c r="BF133" s="53">
        <v>0</v>
      </c>
      <c r="BG133" s="53">
        <v>0</v>
      </c>
      <c r="BH133" s="53">
        <v>20928</v>
      </c>
      <c r="BI133" s="53">
        <v>174975</v>
      </c>
      <c r="BJ133" s="53">
        <v>0</v>
      </c>
      <c r="BK133" s="53">
        <v>0</v>
      </c>
      <c r="BL133" s="53">
        <v>0</v>
      </c>
      <c r="BM133" s="53">
        <v>115114</v>
      </c>
      <c r="BN133" s="53">
        <v>0</v>
      </c>
      <c r="BO133" s="53">
        <v>0</v>
      </c>
      <c r="BP133" s="53">
        <v>21968</v>
      </c>
      <c r="BQ133" s="53">
        <v>137082</v>
      </c>
      <c r="BR133" s="53">
        <v>162552</v>
      </c>
      <c r="BS133" s="53">
        <v>12191</v>
      </c>
      <c r="BT133" s="53">
        <v>89590</v>
      </c>
      <c r="BU133" s="53">
        <v>2119</v>
      </c>
      <c r="BV133" s="53">
        <v>35164.484026999999</v>
      </c>
      <c r="BW133" s="53">
        <v>329.09</v>
      </c>
      <c r="BX133" s="53">
        <v>1064.68</v>
      </c>
      <c r="BY133" s="53">
        <v>0</v>
      </c>
      <c r="BZ133" s="53">
        <v>303010</v>
      </c>
      <c r="CA133" s="53">
        <v>-3200.4973209999998</v>
      </c>
      <c r="CB133" s="53">
        <v>2259752</v>
      </c>
    </row>
    <row r="134" spans="1:80">
      <c r="A134" s="53" t="s">
        <v>2077</v>
      </c>
      <c r="B134" s="53">
        <v>4115061</v>
      </c>
      <c r="C134" s="53">
        <v>10800</v>
      </c>
      <c r="D134" s="53">
        <v>18</v>
      </c>
      <c r="E134" s="53">
        <v>84696.580031999998</v>
      </c>
      <c r="F134" s="53">
        <v>0</v>
      </c>
      <c r="G134" s="53">
        <v>0</v>
      </c>
      <c r="H134" s="53">
        <v>0</v>
      </c>
      <c r="I134" s="53">
        <v>69198.455572000006</v>
      </c>
      <c r="J134" s="53">
        <v>0</v>
      </c>
      <c r="K134" s="53">
        <v>30710.400000000001</v>
      </c>
      <c r="L134" s="53">
        <v>184605</v>
      </c>
      <c r="M134" s="53">
        <v>10276.341753000001</v>
      </c>
      <c r="N134" s="53">
        <v>6326.5576309999997</v>
      </c>
      <c r="O134" s="53">
        <v>17710.658246999999</v>
      </c>
      <c r="P134" s="53">
        <v>10903.442369</v>
      </c>
      <c r="Q134" s="53">
        <v>7280</v>
      </c>
      <c r="R134" s="53">
        <v>0</v>
      </c>
      <c r="S134" s="53">
        <v>0</v>
      </c>
      <c r="T134" s="53">
        <v>0</v>
      </c>
      <c r="U134" s="53">
        <v>0</v>
      </c>
      <c r="V134" s="53">
        <v>0</v>
      </c>
      <c r="W134" s="53">
        <v>0</v>
      </c>
      <c r="X134" s="53">
        <v>6312</v>
      </c>
      <c r="Y134" s="53">
        <v>6312</v>
      </c>
      <c r="Z134" s="53">
        <v>0</v>
      </c>
      <c r="AA134" s="53">
        <v>0</v>
      </c>
      <c r="AB134" s="53">
        <v>0</v>
      </c>
      <c r="AC134" s="53">
        <v>0</v>
      </c>
      <c r="AD134" s="53">
        <v>0</v>
      </c>
      <c r="AE134" s="53">
        <v>0</v>
      </c>
      <c r="AF134" s="53">
        <v>0</v>
      </c>
      <c r="AG134" s="53">
        <v>201835.94065199999</v>
      </c>
      <c r="AH134" s="53">
        <v>0</v>
      </c>
      <c r="AI134" s="53">
        <v>0</v>
      </c>
      <c r="AJ134" s="53">
        <v>201836</v>
      </c>
      <c r="AK134" s="53">
        <v>0</v>
      </c>
      <c r="AL134" s="53">
        <v>2661</v>
      </c>
      <c r="AM134" s="53">
        <v>25057</v>
      </c>
      <c r="AN134" s="53">
        <v>219</v>
      </c>
      <c r="AO134" s="53">
        <v>12802</v>
      </c>
      <c r="AP134" s="53">
        <v>4649.5790580000003</v>
      </c>
      <c r="AQ134" s="53">
        <v>892</v>
      </c>
      <c r="AR134" s="53">
        <v>0</v>
      </c>
      <c r="AS134" s="53">
        <v>504153</v>
      </c>
      <c r="AT134" s="53">
        <v>961</v>
      </c>
      <c r="AU134" s="53">
        <v>1318</v>
      </c>
      <c r="AV134" s="53">
        <v>0</v>
      </c>
      <c r="AW134" s="53">
        <v>6744</v>
      </c>
      <c r="AX134" s="53">
        <v>23775</v>
      </c>
      <c r="AY134" s="53">
        <v>5353</v>
      </c>
      <c r="AZ134" s="53">
        <v>0</v>
      </c>
      <c r="BA134" s="53">
        <v>1033835</v>
      </c>
      <c r="BB134" s="53">
        <v>48905</v>
      </c>
      <c r="BC134" s="53">
        <v>6977</v>
      </c>
      <c r="BD134" s="53">
        <v>3227</v>
      </c>
      <c r="BE134" s="53">
        <v>31336</v>
      </c>
      <c r="BF134" s="53">
        <v>0</v>
      </c>
      <c r="BG134" s="53">
        <v>0</v>
      </c>
      <c r="BH134" s="53">
        <v>17536</v>
      </c>
      <c r="BI134" s="53">
        <v>107981</v>
      </c>
      <c r="BJ134" s="53">
        <v>0</v>
      </c>
      <c r="BK134" s="53">
        <v>0</v>
      </c>
      <c r="BL134" s="53">
        <v>0</v>
      </c>
      <c r="BM134" s="53">
        <v>98138</v>
      </c>
      <c r="BN134" s="53">
        <v>0</v>
      </c>
      <c r="BO134" s="53">
        <v>0</v>
      </c>
      <c r="BP134" s="53">
        <v>7419</v>
      </c>
      <c r="BQ134" s="53">
        <v>105557</v>
      </c>
      <c r="BR134" s="53">
        <v>58591</v>
      </c>
      <c r="BS134" s="53">
        <v>2135</v>
      </c>
      <c r="BT134" s="53">
        <v>20532</v>
      </c>
      <c r="BU134" s="53">
        <v>4829</v>
      </c>
      <c r="BV134" s="53">
        <v>15959.757285</v>
      </c>
      <c r="BW134" s="53">
        <v>0</v>
      </c>
      <c r="BX134" s="53">
        <v>2129.8200000000002</v>
      </c>
      <c r="BY134" s="53">
        <v>0</v>
      </c>
      <c r="BZ134" s="53">
        <v>104177</v>
      </c>
      <c r="CA134" s="53">
        <v>-2648.487756</v>
      </c>
      <c r="CB134" s="53">
        <v>1348902</v>
      </c>
    </row>
    <row r="135" spans="1:80">
      <c r="A135" s="53" t="s">
        <v>2077</v>
      </c>
      <c r="B135" s="53">
        <v>4115081</v>
      </c>
      <c r="C135" s="53">
        <v>40470</v>
      </c>
      <c r="D135" s="53">
        <v>18</v>
      </c>
      <c r="E135" s="53">
        <v>116347</v>
      </c>
      <c r="F135" s="53">
        <v>0</v>
      </c>
      <c r="G135" s="53">
        <v>0</v>
      </c>
      <c r="H135" s="53">
        <v>40121</v>
      </c>
      <c r="I135" s="53">
        <v>126556</v>
      </c>
      <c r="J135" s="53">
        <v>0</v>
      </c>
      <c r="K135" s="53">
        <v>28682</v>
      </c>
      <c r="L135" s="53">
        <v>311706</v>
      </c>
      <c r="M135" s="53">
        <v>24497</v>
      </c>
      <c r="N135" s="53">
        <v>8106</v>
      </c>
      <c r="O135" s="53">
        <v>46011</v>
      </c>
      <c r="P135" s="53">
        <v>13850</v>
      </c>
      <c r="Q135" s="53">
        <v>19443</v>
      </c>
      <c r="R135" s="53">
        <v>0</v>
      </c>
      <c r="S135" s="53">
        <v>0</v>
      </c>
      <c r="T135" s="53">
        <v>0</v>
      </c>
      <c r="U135" s="53">
        <v>0</v>
      </c>
      <c r="V135" s="53">
        <v>16594</v>
      </c>
      <c r="W135" s="53">
        <v>5208</v>
      </c>
      <c r="X135" s="53">
        <v>66936</v>
      </c>
      <c r="Y135" s="53">
        <v>88738</v>
      </c>
      <c r="Z135" s="53">
        <v>0</v>
      </c>
      <c r="AA135" s="53">
        <v>0</v>
      </c>
      <c r="AB135" s="53">
        <v>0</v>
      </c>
      <c r="AC135" s="53">
        <v>0</v>
      </c>
      <c r="AD135" s="53">
        <v>108514</v>
      </c>
      <c r="AE135" s="53">
        <v>0</v>
      </c>
      <c r="AF135" s="53">
        <v>48731</v>
      </c>
      <c r="AG135" s="53">
        <v>152866</v>
      </c>
      <c r="AH135" s="53">
        <v>0</v>
      </c>
      <c r="AI135" s="53">
        <v>0</v>
      </c>
      <c r="AJ135" s="53">
        <v>310111</v>
      </c>
      <c r="AK135" s="53">
        <v>0</v>
      </c>
      <c r="AL135" s="53">
        <v>6166</v>
      </c>
      <c r="AM135" s="53">
        <v>27858</v>
      </c>
      <c r="AN135" s="53">
        <v>9157</v>
      </c>
      <c r="AO135" s="53">
        <v>2173</v>
      </c>
      <c r="AP135" s="53">
        <v>61080</v>
      </c>
      <c r="AQ135" s="53">
        <v>188695</v>
      </c>
      <c r="AR135" s="53">
        <v>0</v>
      </c>
      <c r="AS135" s="53">
        <v>295353</v>
      </c>
      <c r="AT135" s="53">
        <v>0</v>
      </c>
      <c r="AU135" s="53">
        <v>10620</v>
      </c>
      <c r="AV135" s="53">
        <v>6744</v>
      </c>
      <c r="AW135" s="53">
        <v>15946</v>
      </c>
      <c r="AX135" s="53">
        <v>40250</v>
      </c>
      <c r="AY135" s="53">
        <v>7032</v>
      </c>
      <c r="AZ135" s="53">
        <v>56508</v>
      </c>
      <c r="BA135" s="53">
        <v>1550044</v>
      </c>
      <c r="BB135" s="53">
        <v>73022</v>
      </c>
      <c r="BC135" s="53">
        <v>8517</v>
      </c>
      <c r="BD135" s="53">
        <v>7375</v>
      </c>
      <c r="BE135" s="53">
        <v>53126</v>
      </c>
      <c r="BF135" s="53">
        <v>0</v>
      </c>
      <c r="BG135" s="53">
        <v>0</v>
      </c>
      <c r="BH135" s="53">
        <v>66795</v>
      </c>
      <c r="BI135" s="53">
        <v>208835</v>
      </c>
      <c r="BJ135" s="53">
        <v>0</v>
      </c>
      <c r="BK135" s="53">
        <v>0</v>
      </c>
      <c r="BL135" s="53">
        <v>0</v>
      </c>
      <c r="BM135" s="53">
        <v>148067</v>
      </c>
      <c r="BN135" s="53">
        <v>0</v>
      </c>
      <c r="BO135" s="53">
        <v>0</v>
      </c>
      <c r="BP135" s="53">
        <v>719</v>
      </c>
      <c r="BQ135" s="53">
        <v>148786</v>
      </c>
      <c r="BR135" s="53">
        <v>154300</v>
      </c>
      <c r="BS135" s="53">
        <v>9718</v>
      </c>
      <c r="BT135" s="53">
        <v>73685</v>
      </c>
      <c r="BU135" s="53">
        <v>5229</v>
      </c>
      <c r="BV135" s="53">
        <v>0</v>
      </c>
      <c r="BW135" s="53">
        <v>18261</v>
      </c>
      <c r="BX135" s="53">
        <v>0</v>
      </c>
      <c r="BY135" s="53">
        <v>0</v>
      </c>
      <c r="BZ135" s="53">
        <v>261193</v>
      </c>
      <c r="CA135" s="53">
        <v>-230</v>
      </c>
      <c r="CB135" s="53">
        <v>2168628</v>
      </c>
    </row>
    <row r="136" spans="1:80">
      <c r="A136" s="53" t="s">
        <v>2077</v>
      </c>
      <c r="B136" s="53">
        <v>4115101</v>
      </c>
      <c r="C136" s="53">
        <v>23300</v>
      </c>
      <c r="D136" s="53">
        <v>18</v>
      </c>
      <c r="E136" s="53">
        <v>108417</v>
      </c>
      <c r="F136" s="53">
        <v>0</v>
      </c>
      <c r="G136" s="53">
        <v>0</v>
      </c>
      <c r="H136" s="53">
        <v>1136</v>
      </c>
      <c r="I136" s="53">
        <v>64034</v>
      </c>
      <c r="J136" s="53">
        <v>0</v>
      </c>
      <c r="K136" s="53">
        <v>54779</v>
      </c>
      <c r="L136" s="53">
        <v>228366</v>
      </c>
      <c r="M136" s="53">
        <v>9724</v>
      </c>
      <c r="N136" s="53">
        <v>10964</v>
      </c>
      <c r="O136" s="53">
        <v>26937</v>
      </c>
      <c r="P136" s="53">
        <v>12131</v>
      </c>
      <c r="Q136" s="53">
        <v>15706</v>
      </c>
      <c r="R136" s="53">
        <v>0</v>
      </c>
      <c r="S136" s="53">
        <v>0</v>
      </c>
      <c r="T136" s="53">
        <v>0</v>
      </c>
      <c r="U136" s="53">
        <v>0</v>
      </c>
      <c r="V136" s="53">
        <v>51468</v>
      </c>
      <c r="W136" s="53">
        <v>0</v>
      </c>
      <c r="X136" s="53">
        <v>6204</v>
      </c>
      <c r="Y136" s="53">
        <v>57672</v>
      </c>
      <c r="Z136" s="53">
        <v>0</v>
      </c>
      <c r="AA136" s="53">
        <v>0</v>
      </c>
      <c r="AB136" s="53">
        <v>0</v>
      </c>
      <c r="AC136" s="53">
        <v>0</v>
      </c>
      <c r="AD136" s="53">
        <v>92886</v>
      </c>
      <c r="AE136" s="53">
        <v>0</v>
      </c>
      <c r="AF136" s="53">
        <v>58753</v>
      </c>
      <c r="AG136" s="53">
        <v>253254</v>
      </c>
      <c r="AH136" s="53">
        <v>0</v>
      </c>
      <c r="AI136" s="53">
        <v>27136</v>
      </c>
      <c r="AJ136" s="53">
        <v>432029</v>
      </c>
      <c r="AK136" s="53">
        <v>0</v>
      </c>
      <c r="AL136" s="53">
        <v>8657</v>
      </c>
      <c r="AM136" s="53">
        <v>26458</v>
      </c>
      <c r="AN136" s="53">
        <v>11428</v>
      </c>
      <c r="AO136" s="53">
        <v>125</v>
      </c>
      <c r="AP136" s="53">
        <v>22022</v>
      </c>
      <c r="AQ136" s="53">
        <v>109571</v>
      </c>
      <c r="AR136" s="53">
        <v>0</v>
      </c>
      <c r="AS136" s="53">
        <v>0</v>
      </c>
      <c r="AT136" s="53">
        <v>3018</v>
      </c>
      <c r="AU136" s="53">
        <v>0</v>
      </c>
      <c r="AV136" s="53">
        <v>0</v>
      </c>
      <c r="AW136" s="53">
        <v>3254</v>
      </c>
      <c r="AX136" s="53">
        <v>0</v>
      </c>
      <c r="AY136" s="53">
        <v>12307</v>
      </c>
      <c r="AZ136" s="53">
        <v>0</v>
      </c>
      <c r="BA136" s="53">
        <v>990369</v>
      </c>
      <c r="BB136" s="53">
        <v>49883</v>
      </c>
      <c r="BC136" s="53">
        <v>7642</v>
      </c>
      <c r="BD136" s="53">
        <v>4935</v>
      </c>
      <c r="BE136" s="53">
        <v>17675</v>
      </c>
      <c r="BF136" s="53">
        <v>0</v>
      </c>
      <c r="BG136" s="53">
        <v>0</v>
      </c>
      <c r="BH136" s="53">
        <v>17009</v>
      </c>
      <c r="BI136" s="53">
        <v>97144</v>
      </c>
      <c r="BJ136" s="53">
        <v>79259</v>
      </c>
      <c r="BK136" s="53">
        <v>11632</v>
      </c>
      <c r="BL136" s="53">
        <v>8283</v>
      </c>
      <c r="BM136" s="53">
        <v>2631</v>
      </c>
      <c r="BN136" s="53">
        <v>0</v>
      </c>
      <c r="BO136" s="53">
        <v>0</v>
      </c>
      <c r="BP136" s="53">
        <v>15533</v>
      </c>
      <c r="BQ136" s="53">
        <v>117338</v>
      </c>
      <c r="BR136" s="53">
        <v>96006</v>
      </c>
      <c r="BS136" s="53">
        <v>5876</v>
      </c>
      <c r="BT136" s="53">
        <v>44133</v>
      </c>
      <c r="BU136" s="53">
        <v>1813</v>
      </c>
      <c r="BV136" s="53">
        <v>0</v>
      </c>
      <c r="BW136" s="53">
        <v>2389</v>
      </c>
      <c r="BX136" s="53">
        <v>0</v>
      </c>
      <c r="BY136" s="53">
        <v>0</v>
      </c>
      <c r="BZ136" s="53">
        <v>150217</v>
      </c>
      <c r="CA136" s="53">
        <v>-455</v>
      </c>
      <c r="CB136" s="53">
        <v>1354613</v>
      </c>
    </row>
    <row r="137" spans="1:80">
      <c r="A137" s="53" t="s">
        <v>2077</v>
      </c>
      <c r="B137" s="53">
        <v>4115111</v>
      </c>
      <c r="C137" s="53">
        <v>17800</v>
      </c>
      <c r="D137" s="53">
        <v>18</v>
      </c>
      <c r="E137" s="53">
        <v>118708</v>
      </c>
      <c r="F137" s="53">
        <v>0</v>
      </c>
      <c r="G137" s="53">
        <v>0</v>
      </c>
      <c r="H137" s="53">
        <v>52724</v>
      </c>
      <c r="I137" s="53">
        <v>50578</v>
      </c>
      <c r="J137" s="53">
        <v>0</v>
      </c>
      <c r="K137" s="53">
        <v>137460</v>
      </c>
      <c r="L137" s="53">
        <v>359470</v>
      </c>
      <c r="M137" s="53">
        <v>11793</v>
      </c>
      <c r="N137" s="53">
        <v>11102</v>
      </c>
      <c r="O137" s="53">
        <v>53018</v>
      </c>
      <c r="P137" s="53">
        <v>22517</v>
      </c>
      <c r="Q137" s="53">
        <v>14254</v>
      </c>
      <c r="R137" s="53">
        <v>0</v>
      </c>
      <c r="S137" s="53">
        <v>0</v>
      </c>
      <c r="T137" s="53">
        <v>0</v>
      </c>
      <c r="U137" s="53">
        <v>0</v>
      </c>
      <c r="V137" s="53">
        <v>80352</v>
      </c>
      <c r="W137" s="53">
        <v>1721</v>
      </c>
      <c r="X137" s="53">
        <v>10599</v>
      </c>
      <c r="Y137" s="53">
        <v>92672</v>
      </c>
      <c r="Z137" s="53">
        <v>0</v>
      </c>
      <c r="AA137" s="53">
        <v>0</v>
      </c>
      <c r="AB137" s="53">
        <v>0</v>
      </c>
      <c r="AC137" s="53">
        <v>0</v>
      </c>
      <c r="AD137" s="53">
        <v>190648</v>
      </c>
      <c r="AE137" s="53">
        <v>0</v>
      </c>
      <c r="AF137" s="53">
        <v>120590</v>
      </c>
      <c r="AG137" s="53">
        <v>519802</v>
      </c>
      <c r="AH137" s="53">
        <v>0</v>
      </c>
      <c r="AI137" s="53">
        <v>55704</v>
      </c>
      <c r="AJ137" s="53">
        <v>886744</v>
      </c>
      <c r="AK137" s="53">
        <v>0</v>
      </c>
      <c r="AL137" s="53">
        <v>12646</v>
      </c>
      <c r="AM137" s="53">
        <v>21841</v>
      </c>
      <c r="AN137" s="53">
        <v>10195</v>
      </c>
      <c r="AO137" s="53">
        <v>0</v>
      </c>
      <c r="AP137" s="53">
        <v>40042</v>
      </c>
      <c r="AQ137" s="53">
        <v>228490</v>
      </c>
      <c r="AR137" s="53">
        <v>0</v>
      </c>
      <c r="AS137" s="53">
        <v>0</v>
      </c>
      <c r="AT137" s="53">
        <v>20949</v>
      </c>
      <c r="AU137" s="53">
        <v>0</v>
      </c>
      <c r="AV137" s="53">
        <v>0</v>
      </c>
      <c r="AW137" s="53">
        <v>9621</v>
      </c>
      <c r="AX137" s="53">
        <v>0</v>
      </c>
      <c r="AY137" s="53">
        <v>21918</v>
      </c>
      <c r="AZ137" s="53">
        <v>0</v>
      </c>
      <c r="BA137" s="53">
        <v>1817272</v>
      </c>
      <c r="BB137" s="53">
        <v>78784</v>
      </c>
      <c r="BC137" s="53">
        <v>15045</v>
      </c>
      <c r="BD137" s="53">
        <v>7868</v>
      </c>
      <c r="BE137" s="53">
        <v>28960</v>
      </c>
      <c r="BF137" s="53">
        <v>0</v>
      </c>
      <c r="BG137" s="53">
        <v>0</v>
      </c>
      <c r="BH137" s="53">
        <v>58360</v>
      </c>
      <c r="BI137" s="53">
        <v>189017</v>
      </c>
      <c r="BJ137" s="53">
        <v>172940</v>
      </c>
      <c r="BK137" s="53">
        <v>31021</v>
      </c>
      <c r="BL137" s="53">
        <v>18161</v>
      </c>
      <c r="BM137" s="53">
        <v>1506</v>
      </c>
      <c r="BN137" s="53">
        <v>0</v>
      </c>
      <c r="BO137" s="53">
        <v>0</v>
      </c>
      <c r="BP137" s="53">
        <v>25300</v>
      </c>
      <c r="BQ137" s="53">
        <v>248928</v>
      </c>
      <c r="BR137" s="53">
        <v>182476</v>
      </c>
      <c r="BS137" s="53">
        <v>10123</v>
      </c>
      <c r="BT137" s="53">
        <v>47432</v>
      </c>
      <c r="BU137" s="53">
        <v>5443</v>
      </c>
      <c r="BV137" s="53">
        <v>0</v>
      </c>
      <c r="BW137" s="53">
        <v>18141</v>
      </c>
      <c r="BX137" s="53">
        <v>0</v>
      </c>
      <c r="BY137" s="53">
        <v>1584</v>
      </c>
      <c r="BZ137" s="53">
        <v>265199</v>
      </c>
      <c r="CA137" s="53">
        <v>-2374</v>
      </c>
      <c r="CB137" s="53">
        <v>2518042</v>
      </c>
    </row>
    <row r="138" spans="1:80">
      <c r="A138" s="53" t="s">
        <v>2077</v>
      </c>
      <c r="B138" s="53">
        <v>4115191</v>
      </c>
      <c r="C138" s="53">
        <v>12500</v>
      </c>
      <c r="D138" s="53">
        <v>18</v>
      </c>
      <c r="E138" s="53">
        <v>24462</v>
      </c>
      <c r="F138" s="53">
        <v>0</v>
      </c>
      <c r="G138" s="53">
        <v>0</v>
      </c>
      <c r="H138" s="53">
        <v>851</v>
      </c>
      <c r="I138" s="53">
        <v>32386</v>
      </c>
      <c r="J138" s="53">
        <v>0</v>
      </c>
      <c r="K138" s="53">
        <v>9593</v>
      </c>
      <c r="L138" s="53">
        <v>67292</v>
      </c>
      <c r="M138" s="53">
        <v>5664</v>
      </c>
      <c r="N138" s="53">
        <v>2189</v>
      </c>
      <c r="O138" s="53">
        <v>9916</v>
      </c>
      <c r="P138" s="53">
        <v>3834</v>
      </c>
      <c r="Q138" s="53">
        <v>14165</v>
      </c>
      <c r="R138" s="53">
        <v>0</v>
      </c>
      <c r="S138" s="53">
        <v>0</v>
      </c>
      <c r="T138" s="53">
        <v>0</v>
      </c>
      <c r="U138" s="53">
        <v>0</v>
      </c>
      <c r="V138" s="53">
        <v>5687</v>
      </c>
      <c r="W138" s="53">
        <v>405</v>
      </c>
      <c r="X138" s="53">
        <v>3988</v>
      </c>
      <c r="Y138" s="53">
        <v>10080</v>
      </c>
      <c r="Z138" s="53">
        <v>0</v>
      </c>
      <c r="AA138" s="53">
        <v>0</v>
      </c>
      <c r="AB138" s="53">
        <v>0</v>
      </c>
      <c r="AC138" s="53">
        <v>0</v>
      </c>
      <c r="AD138" s="53">
        <v>0</v>
      </c>
      <c r="AE138" s="53">
        <v>0</v>
      </c>
      <c r="AF138" s="53">
        <v>0</v>
      </c>
      <c r="AG138" s="53">
        <v>0</v>
      </c>
      <c r="AH138" s="53">
        <v>0</v>
      </c>
      <c r="AI138" s="53">
        <v>112302</v>
      </c>
      <c r="AJ138" s="53">
        <v>112302</v>
      </c>
      <c r="AK138" s="53">
        <v>0</v>
      </c>
      <c r="AL138" s="53">
        <v>3985</v>
      </c>
      <c r="AM138" s="53">
        <v>9601</v>
      </c>
      <c r="AN138" s="53">
        <v>3138</v>
      </c>
      <c r="AO138" s="53">
        <v>0</v>
      </c>
      <c r="AP138" s="53">
        <v>14633</v>
      </c>
      <c r="AQ138" s="53">
        <v>27395</v>
      </c>
      <c r="AR138" s="53">
        <v>0</v>
      </c>
      <c r="AS138" s="53">
        <v>118659</v>
      </c>
      <c r="AT138" s="53">
        <v>1456</v>
      </c>
      <c r="AU138" s="53">
        <v>644</v>
      </c>
      <c r="AV138" s="53">
        <v>0</v>
      </c>
      <c r="AW138" s="53">
        <v>1005</v>
      </c>
      <c r="AX138" s="53">
        <v>9378</v>
      </c>
      <c r="AY138" s="53">
        <v>-6877</v>
      </c>
      <c r="AZ138" s="53">
        <v>0</v>
      </c>
      <c r="BA138" s="53">
        <v>408459</v>
      </c>
      <c r="BB138" s="53">
        <v>18963</v>
      </c>
      <c r="BC138" s="53">
        <v>3711</v>
      </c>
      <c r="BD138" s="53">
        <v>1678</v>
      </c>
      <c r="BE138" s="53">
        <v>4428</v>
      </c>
      <c r="BF138" s="53">
        <v>0</v>
      </c>
      <c r="BG138" s="53">
        <v>2172</v>
      </c>
      <c r="BH138" s="53">
        <v>5880</v>
      </c>
      <c r="BI138" s="53">
        <v>36832</v>
      </c>
      <c r="BJ138" s="53">
        <v>0</v>
      </c>
      <c r="BK138" s="53">
        <v>0</v>
      </c>
      <c r="BL138" s="53">
        <v>0</v>
      </c>
      <c r="BM138" s="53">
        <v>55421</v>
      </c>
      <c r="BN138" s="53">
        <v>0</v>
      </c>
      <c r="BO138" s="53">
        <v>0</v>
      </c>
      <c r="BP138" s="53">
        <v>507</v>
      </c>
      <c r="BQ138" s="53">
        <v>55928</v>
      </c>
      <c r="BR138" s="53">
        <v>42708</v>
      </c>
      <c r="BS138" s="53">
        <v>1654</v>
      </c>
      <c r="BT138" s="53">
        <v>4626</v>
      </c>
      <c r="BU138" s="53">
        <v>547</v>
      </c>
      <c r="BV138" s="53">
        <v>0</v>
      </c>
      <c r="BW138" s="53">
        <v>17044</v>
      </c>
      <c r="BX138" s="53">
        <v>0</v>
      </c>
      <c r="BY138" s="53">
        <v>0</v>
      </c>
      <c r="BZ138" s="53">
        <v>66579</v>
      </c>
      <c r="CA138" s="53">
        <v>0</v>
      </c>
      <c r="CB138" s="53">
        <v>567798</v>
      </c>
    </row>
    <row r="139" spans="1:80">
      <c r="A139" s="53" t="s">
        <v>2077</v>
      </c>
      <c r="B139" s="53">
        <v>4115241</v>
      </c>
      <c r="C139" s="53">
        <v>35330</v>
      </c>
      <c r="D139" s="53">
        <v>18</v>
      </c>
      <c r="E139" s="53">
        <v>118823</v>
      </c>
      <c r="F139" s="53">
        <v>0</v>
      </c>
      <c r="G139" s="53">
        <v>30552</v>
      </c>
      <c r="H139" s="53">
        <v>29851</v>
      </c>
      <c r="I139" s="53">
        <v>123223</v>
      </c>
      <c r="J139" s="53">
        <v>0</v>
      </c>
      <c r="K139" s="53">
        <v>29960</v>
      </c>
      <c r="L139" s="53">
        <v>332409</v>
      </c>
      <c r="M139" s="53">
        <v>76598</v>
      </c>
      <c r="N139" s="53">
        <v>14802</v>
      </c>
      <c r="O139" s="53">
        <v>88609</v>
      </c>
      <c r="P139" s="53">
        <v>18374</v>
      </c>
      <c r="Q139" s="53">
        <v>17988</v>
      </c>
      <c r="R139" s="53">
        <v>0</v>
      </c>
      <c r="S139" s="53">
        <v>0</v>
      </c>
      <c r="T139" s="53">
        <v>0</v>
      </c>
      <c r="U139" s="53">
        <v>0</v>
      </c>
      <c r="V139" s="53">
        <v>5190</v>
      </c>
      <c r="W139" s="53">
        <v>0</v>
      </c>
      <c r="X139" s="53">
        <v>106766</v>
      </c>
      <c r="Y139" s="53">
        <v>111956</v>
      </c>
      <c r="Z139" s="53">
        <v>0</v>
      </c>
      <c r="AA139" s="53">
        <v>0</v>
      </c>
      <c r="AB139" s="53">
        <v>0</v>
      </c>
      <c r="AC139" s="53">
        <v>0</v>
      </c>
      <c r="AD139" s="53">
        <v>0</v>
      </c>
      <c r="AE139" s="53">
        <v>0</v>
      </c>
      <c r="AF139" s="53">
        <v>0</v>
      </c>
      <c r="AG139" s="53">
        <v>0</v>
      </c>
      <c r="AH139" s="53">
        <v>564099</v>
      </c>
      <c r="AI139" s="53">
        <v>202979</v>
      </c>
      <c r="AJ139" s="53">
        <v>767078</v>
      </c>
      <c r="AK139" s="53">
        <v>0</v>
      </c>
      <c r="AL139" s="53">
        <v>11520</v>
      </c>
      <c r="AM139" s="53">
        <v>26412</v>
      </c>
      <c r="AN139" s="53">
        <v>15981</v>
      </c>
      <c r="AO139" s="53">
        <v>312</v>
      </c>
      <c r="AP139" s="53">
        <v>37374</v>
      </c>
      <c r="AQ139" s="53">
        <v>171965</v>
      </c>
      <c r="AR139" s="53">
        <v>0</v>
      </c>
      <c r="AS139" s="53">
        <v>438867</v>
      </c>
      <c r="AT139" s="53">
        <v>10701</v>
      </c>
      <c r="AU139" s="53">
        <v>143</v>
      </c>
      <c r="AV139" s="53">
        <v>0</v>
      </c>
      <c r="AW139" s="53">
        <v>38428</v>
      </c>
      <c r="AX139" s="53">
        <v>0</v>
      </c>
      <c r="AY139" s="53">
        <v>29332</v>
      </c>
      <c r="AZ139" s="53">
        <v>29025</v>
      </c>
      <c r="BA139" s="53">
        <v>2237874</v>
      </c>
      <c r="BB139" s="53">
        <v>67925</v>
      </c>
      <c r="BC139" s="53">
        <v>7131</v>
      </c>
      <c r="BD139" s="53">
        <v>8228</v>
      </c>
      <c r="BE139" s="53">
        <v>28980</v>
      </c>
      <c r="BF139" s="53">
        <v>0</v>
      </c>
      <c r="BG139" s="53">
        <v>0</v>
      </c>
      <c r="BH139" s="53">
        <v>18989</v>
      </c>
      <c r="BI139" s="53">
        <v>131253</v>
      </c>
      <c r="BJ139" s="53">
        <v>139751</v>
      </c>
      <c r="BK139" s="53">
        <v>13804</v>
      </c>
      <c r="BL139" s="53">
        <v>17471</v>
      </c>
      <c r="BM139" s="53">
        <v>0</v>
      </c>
      <c r="BN139" s="53">
        <v>0</v>
      </c>
      <c r="BO139" s="53">
        <v>0</v>
      </c>
      <c r="BP139" s="53">
        <v>34513</v>
      </c>
      <c r="BQ139" s="53">
        <v>205539</v>
      </c>
      <c r="BR139" s="53">
        <v>145118</v>
      </c>
      <c r="BS139" s="53">
        <v>0</v>
      </c>
      <c r="BT139" s="53">
        <v>0</v>
      </c>
      <c r="BU139" s="53">
        <v>65920</v>
      </c>
      <c r="BV139" s="53">
        <v>0</v>
      </c>
      <c r="BW139" s="53">
        <v>16705</v>
      </c>
      <c r="BX139" s="53">
        <v>0</v>
      </c>
      <c r="BY139" s="53">
        <v>0</v>
      </c>
      <c r="BZ139" s="53">
        <v>227743</v>
      </c>
      <c r="CA139" s="53">
        <v>-571</v>
      </c>
      <c r="CB139" s="53">
        <v>2801838</v>
      </c>
    </row>
    <row r="140" spans="1:80">
      <c r="A140" s="53" t="s">
        <v>2077</v>
      </c>
      <c r="B140" s="53">
        <v>4115251</v>
      </c>
      <c r="C140" s="53">
        <v>19400</v>
      </c>
      <c r="D140" s="53">
        <v>18</v>
      </c>
      <c r="E140" s="53">
        <v>74523</v>
      </c>
      <c r="F140" s="53">
        <v>0</v>
      </c>
      <c r="G140" s="53">
        <v>0</v>
      </c>
      <c r="H140" s="53">
        <v>0</v>
      </c>
      <c r="I140" s="53">
        <v>76495</v>
      </c>
      <c r="J140" s="53">
        <v>0</v>
      </c>
      <c r="K140" s="53">
        <v>0</v>
      </c>
      <c r="L140" s="53">
        <v>151018</v>
      </c>
      <c r="M140" s="53">
        <v>257</v>
      </c>
      <c r="N140" s="53">
        <v>0</v>
      </c>
      <c r="O140" s="53">
        <v>62532</v>
      </c>
      <c r="P140" s="53">
        <v>14725</v>
      </c>
      <c r="Q140" s="53">
        <v>1435</v>
      </c>
      <c r="R140" s="53">
        <v>0</v>
      </c>
      <c r="S140" s="53">
        <v>0</v>
      </c>
      <c r="T140" s="53">
        <v>0</v>
      </c>
      <c r="U140" s="53">
        <v>0</v>
      </c>
      <c r="V140" s="53">
        <v>0</v>
      </c>
      <c r="W140" s="53">
        <v>6512</v>
      </c>
      <c r="X140" s="53">
        <v>1373</v>
      </c>
      <c r="Y140" s="53">
        <v>7885</v>
      </c>
      <c r="Z140" s="53">
        <v>0</v>
      </c>
      <c r="AA140" s="53">
        <v>0</v>
      </c>
      <c r="AB140" s="53">
        <v>0</v>
      </c>
      <c r="AC140" s="53">
        <v>0</v>
      </c>
      <c r="AD140" s="53">
        <v>0</v>
      </c>
      <c r="AE140" s="53">
        <v>0</v>
      </c>
      <c r="AF140" s="53">
        <v>0</v>
      </c>
      <c r="AG140" s="53">
        <v>0</v>
      </c>
      <c r="AH140" s="53">
        <v>159058</v>
      </c>
      <c r="AI140" s="53">
        <v>0</v>
      </c>
      <c r="AJ140" s="53">
        <v>159058</v>
      </c>
      <c r="AK140" s="53">
        <v>0</v>
      </c>
      <c r="AL140" s="53">
        <v>21489</v>
      </c>
      <c r="AM140" s="53">
        <v>9868</v>
      </c>
      <c r="AN140" s="53">
        <v>6871</v>
      </c>
      <c r="AO140" s="53">
        <v>6711</v>
      </c>
      <c r="AP140" s="53">
        <v>50694</v>
      </c>
      <c r="AQ140" s="53">
        <v>47007</v>
      </c>
      <c r="AR140" s="53">
        <v>0</v>
      </c>
      <c r="AS140" s="53">
        <v>279328</v>
      </c>
      <c r="AT140" s="53">
        <v>242</v>
      </c>
      <c r="AU140" s="53">
        <v>5877</v>
      </c>
      <c r="AV140" s="53">
        <v>0</v>
      </c>
      <c r="AW140" s="53">
        <v>3565</v>
      </c>
      <c r="AX140" s="53">
        <v>18161.5</v>
      </c>
      <c r="AY140" s="53">
        <v>30025</v>
      </c>
      <c r="AZ140" s="53">
        <v>0</v>
      </c>
      <c r="BA140" s="53">
        <v>876749</v>
      </c>
      <c r="BB140" s="53">
        <v>47450</v>
      </c>
      <c r="BC140" s="53">
        <v>-4141</v>
      </c>
      <c r="BD140" s="53">
        <v>5106</v>
      </c>
      <c r="BE140" s="53">
        <v>5486</v>
      </c>
      <c r="BF140" s="53">
        <v>0</v>
      </c>
      <c r="BG140" s="53">
        <v>0</v>
      </c>
      <c r="BH140" s="53">
        <v>49670</v>
      </c>
      <c r="BI140" s="53">
        <v>103571</v>
      </c>
      <c r="BJ140" s="53">
        <v>85896</v>
      </c>
      <c r="BK140" s="53">
        <v>2758</v>
      </c>
      <c r="BL140" s="53">
        <v>12092</v>
      </c>
      <c r="BM140" s="53">
        <v>0</v>
      </c>
      <c r="BN140" s="53">
        <v>0</v>
      </c>
      <c r="BO140" s="53">
        <v>0</v>
      </c>
      <c r="BP140" s="53">
        <v>8173</v>
      </c>
      <c r="BQ140" s="53">
        <v>108919</v>
      </c>
      <c r="BR140" s="53">
        <v>70277</v>
      </c>
      <c r="BS140" s="53">
        <v>0</v>
      </c>
      <c r="BT140" s="53">
        <v>15885</v>
      </c>
      <c r="BU140" s="53">
        <v>0</v>
      </c>
      <c r="BV140" s="53">
        <v>0</v>
      </c>
      <c r="BW140" s="53">
        <v>8480</v>
      </c>
      <c r="BX140" s="53">
        <v>0</v>
      </c>
      <c r="BY140" s="53">
        <v>0</v>
      </c>
      <c r="BZ140" s="53">
        <v>94642</v>
      </c>
      <c r="CA140" s="53">
        <v>-851</v>
      </c>
      <c r="CB140" s="53">
        <v>1183030</v>
      </c>
    </row>
    <row r="141" spans="1:80">
      <c r="A141" s="53" t="s">
        <v>2077</v>
      </c>
      <c r="B141" s="53">
        <v>4115261</v>
      </c>
      <c r="C141" s="53">
        <v>13300</v>
      </c>
      <c r="D141" s="53">
        <v>18</v>
      </c>
      <c r="E141" s="53">
        <v>160690</v>
      </c>
      <c r="F141" s="53">
        <v>0</v>
      </c>
      <c r="G141" s="53">
        <v>0</v>
      </c>
      <c r="H141" s="53">
        <v>45009</v>
      </c>
      <c r="I141" s="53">
        <v>47503</v>
      </c>
      <c r="J141" s="53">
        <v>0</v>
      </c>
      <c r="K141" s="53">
        <v>159246</v>
      </c>
      <c r="L141" s="53">
        <v>412448</v>
      </c>
      <c r="M141" s="53">
        <v>70895</v>
      </c>
      <c r="N141" s="53">
        <v>13658</v>
      </c>
      <c r="O141" s="53">
        <v>91158</v>
      </c>
      <c r="P141" s="53">
        <v>-5774</v>
      </c>
      <c r="Q141" s="53">
        <v>20220</v>
      </c>
      <c r="R141" s="53">
        <v>0</v>
      </c>
      <c r="S141" s="53">
        <v>0</v>
      </c>
      <c r="T141" s="53">
        <v>0</v>
      </c>
      <c r="U141" s="53">
        <v>0</v>
      </c>
      <c r="V141" s="53">
        <v>5000</v>
      </c>
      <c r="W141" s="53">
        <v>0</v>
      </c>
      <c r="X141" s="53">
        <v>62346</v>
      </c>
      <c r="Y141" s="53">
        <v>67346</v>
      </c>
      <c r="Z141" s="53">
        <v>0</v>
      </c>
      <c r="AA141" s="53">
        <v>0</v>
      </c>
      <c r="AB141" s="53">
        <v>0</v>
      </c>
      <c r="AC141" s="53">
        <v>0</v>
      </c>
      <c r="AD141" s="53">
        <v>0</v>
      </c>
      <c r="AE141" s="53">
        <v>0</v>
      </c>
      <c r="AF141" s="53">
        <v>0</v>
      </c>
      <c r="AG141" s="53">
        <v>0</v>
      </c>
      <c r="AH141" s="53">
        <v>0</v>
      </c>
      <c r="AI141" s="53">
        <v>246166</v>
      </c>
      <c r="AJ141" s="53">
        <v>246166</v>
      </c>
      <c r="AK141" s="53">
        <v>0</v>
      </c>
      <c r="AL141" s="53">
        <v>5867</v>
      </c>
      <c r="AM141" s="53">
        <v>14229</v>
      </c>
      <c r="AN141" s="53">
        <v>16933</v>
      </c>
      <c r="AO141" s="53">
        <v>399</v>
      </c>
      <c r="AP141" s="53">
        <v>46938</v>
      </c>
      <c r="AQ141" s="53">
        <v>150148</v>
      </c>
      <c r="AR141" s="53">
        <v>0</v>
      </c>
      <c r="AS141" s="53">
        <v>452204</v>
      </c>
      <c r="AT141" s="53">
        <v>5280</v>
      </c>
      <c r="AU141" s="53">
        <v>230</v>
      </c>
      <c r="AV141" s="53">
        <v>0</v>
      </c>
      <c r="AW141" s="53">
        <v>9423</v>
      </c>
      <c r="AX141" s="53">
        <v>41226</v>
      </c>
      <c r="AY141" s="53">
        <v>27325</v>
      </c>
      <c r="AZ141" s="53">
        <v>10474</v>
      </c>
      <c r="BA141" s="53">
        <v>1696793</v>
      </c>
      <c r="BB141" s="53">
        <v>47556</v>
      </c>
      <c r="BC141" s="53">
        <v>6062</v>
      </c>
      <c r="BD141" s="53">
        <v>5011</v>
      </c>
      <c r="BE141" s="53">
        <v>33764</v>
      </c>
      <c r="BF141" s="53">
        <v>0</v>
      </c>
      <c r="BG141" s="53">
        <v>0</v>
      </c>
      <c r="BH141" s="53">
        <v>25928</v>
      </c>
      <c r="BI141" s="53">
        <v>118321</v>
      </c>
      <c r="BJ141" s="53">
        <v>146835</v>
      </c>
      <c r="BK141" s="53">
        <v>12595</v>
      </c>
      <c r="BL141" s="53">
        <v>45301</v>
      </c>
      <c r="BM141" s="53">
        <v>661</v>
      </c>
      <c r="BN141" s="53">
        <v>0</v>
      </c>
      <c r="BO141" s="53">
        <v>0</v>
      </c>
      <c r="BP141" s="53">
        <v>23829</v>
      </c>
      <c r="BQ141" s="53">
        <v>229221</v>
      </c>
      <c r="BR141" s="53">
        <v>195295</v>
      </c>
      <c r="BS141" s="53">
        <v>0</v>
      </c>
      <c r="BT141" s="53">
        <v>0</v>
      </c>
      <c r="BU141" s="53">
        <v>67330</v>
      </c>
      <c r="BV141" s="53">
        <v>0</v>
      </c>
      <c r="BW141" s="53">
        <v>18707</v>
      </c>
      <c r="BX141" s="53">
        <v>0</v>
      </c>
      <c r="BY141" s="53">
        <v>0</v>
      </c>
      <c r="BZ141" s="53">
        <v>281332</v>
      </c>
      <c r="CA141" s="53">
        <v>-3204</v>
      </c>
      <c r="CB141" s="53">
        <v>2322463</v>
      </c>
    </row>
    <row r="142" spans="1:80">
      <c r="A142" s="53" t="s">
        <v>2077</v>
      </c>
      <c r="B142" s="53">
        <v>4115281</v>
      </c>
      <c r="C142" s="53">
        <v>41111</v>
      </c>
      <c r="D142" s="53">
        <v>18</v>
      </c>
      <c r="E142" s="53">
        <v>92266</v>
      </c>
      <c r="F142" s="53">
        <v>0</v>
      </c>
      <c r="G142" s="53">
        <v>0</v>
      </c>
      <c r="H142" s="53">
        <v>0</v>
      </c>
      <c r="I142" s="53">
        <v>107953</v>
      </c>
      <c r="J142" s="53">
        <v>0</v>
      </c>
      <c r="K142" s="53">
        <v>83810</v>
      </c>
      <c r="L142" s="53">
        <v>284029</v>
      </c>
      <c r="M142" s="53">
        <v>13396</v>
      </c>
      <c r="N142" s="53">
        <v>11063</v>
      </c>
      <c r="O142" s="53">
        <v>16937</v>
      </c>
      <c r="P142" s="53">
        <v>12516</v>
      </c>
      <c r="Q142" s="53">
        <v>33043</v>
      </c>
      <c r="R142" s="53">
        <v>0</v>
      </c>
      <c r="S142" s="53">
        <v>0</v>
      </c>
      <c r="T142" s="53">
        <v>0</v>
      </c>
      <c r="U142" s="53">
        <v>0</v>
      </c>
      <c r="V142" s="53">
        <v>4500</v>
      </c>
      <c r="W142" s="53">
        <v>12453</v>
      </c>
      <c r="X142" s="53">
        <v>37849</v>
      </c>
      <c r="Y142" s="53">
        <v>54802</v>
      </c>
      <c r="Z142" s="53">
        <v>0</v>
      </c>
      <c r="AA142" s="53">
        <v>0</v>
      </c>
      <c r="AB142" s="53">
        <v>0</v>
      </c>
      <c r="AC142" s="53">
        <v>0</v>
      </c>
      <c r="AD142" s="53">
        <v>53762</v>
      </c>
      <c r="AE142" s="53">
        <v>5548</v>
      </c>
      <c r="AF142" s="53">
        <v>19147</v>
      </c>
      <c r="AG142" s="53">
        <v>119454</v>
      </c>
      <c r="AH142" s="53">
        <v>0</v>
      </c>
      <c r="AI142" s="53">
        <v>0</v>
      </c>
      <c r="AJ142" s="53">
        <v>197911</v>
      </c>
      <c r="AK142" s="53">
        <v>0</v>
      </c>
      <c r="AL142" s="53">
        <v>95799</v>
      </c>
      <c r="AM142" s="53">
        <v>21828</v>
      </c>
      <c r="AN142" s="53">
        <v>7722</v>
      </c>
      <c r="AO142" s="53">
        <v>3604</v>
      </c>
      <c r="AP142" s="53">
        <v>54281</v>
      </c>
      <c r="AQ142" s="53">
        <v>128415</v>
      </c>
      <c r="AR142" s="53">
        <v>0</v>
      </c>
      <c r="AS142" s="53">
        <v>207027</v>
      </c>
      <c r="AT142" s="53">
        <v>12866</v>
      </c>
      <c r="AU142" s="53">
        <v>276</v>
      </c>
      <c r="AV142" s="53">
        <v>5007</v>
      </c>
      <c r="AW142" s="53">
        <v>4017</v>
      </c>
      <c r="AX142" s="53">
        <v>33144</v>
      </c>
      <c r="AY142" s="53">
        <v>1871</v>
      </c>
      <c r="AZ142" s="53">
        <v>142510</v>
      </c>
      <c r="BA142" s="53">
        <v>1342064</v>
      </c>
      <c r="BB142" s="53">
        <v>51577</v>
      </c>
      <c r="BC142" s="53">
        <v>7137</v>
      </c>
      <c r="BD142" s="53">
        <v>5668</v>
      </c>
      <c r="BE142" s="53">
        <v>36245</v>
      </c>
      <c r="BF142" s="53">
        <v>0</v>
      </c>
      <c r="BG142" s="53">
        <v>0</v>
      </c>
      <c r="BH142" s="53">
        <v>23495</v>
      </c>
      <c r="BI142" s="53">
        <v>124122</v>
      </c>
      <c r="BJ142" s="53">
        <v>0</v>
      </c>
      <c r="BK142" s="53">
        <v>0</v>
      </c>
      <c r="BL142" s="53">
        <v>0</v>
      </c>
      <c r="BM142" s="53">
        <v>110969</v>
      </c>
      <c r="BN142" s="53">
        <v>0</v>
      </c>
      <c r="BO142" s="53">
        <v>0</v>
      </c>
      <c r="BP142" s="53">
        <v>3234</v>
      </c>
      <c r="BQ142" s="53">
        <v>114203</v>
      </c>
      <c r="BR142" s="53">
        <v>155381</v>
      </c>
      <c r="BS142" s="53">
        <v>12916</v>
      </c>
      <c r="BT142" s="53">
        <v>86532</v>
      </c>
      <c r="BU142" s="53">
        <v>5339</v>
      </c>
      <c r="BV142" s="53">
        <v>0</v>
      </c>
      <c r="BW142" s="53">
        <v>11647</v>
      </c>
      <c r="BX142" s="53">
        <v>0</v>
      </c>
      <c r="BY142" s="53">
        <v>0</v>
      </c>
      <c r="BZ142" s="53">
        <v>271815</v>
      </c>
      <c r="CA142" s="53">
        <v>0</v>
      </c>
      <c r="CB142" s="53">
        <v>1852204</v>
      </c>
    </row>
    <row r="143" spans="1:80">
      <c r="A143" s="53" t="s">
        <v>2077</v>
      </c>
      <c r="B143" s="53">
        <v>4115291</v>
      </c>
      <c r="C143" s="53">
        <v>40370</v>
      </c>
      <c r="D143" s="53">
        <v>18</v>
      </c>
      <c r="E143" s="53">
        <v>181913.41594000001</v>
      </c>
      <c r="F143" s="53">
        <v>0</v>
      </c>
      <c r="G143" s="53">
        <v>0</v>
      </c>
      <c r="H143" s="53">
        <v>33944.349327000004</v>
      </c>
      <c r="I143" s="53">
        <v>74418.433120999995</v>
      </c>
      <c r="J143" s="53">
        <v>0</v>
      </c>
      <c r="K143" s="53">
        <v>156702.03887399999</v>
      </c>
      <c r="L143" s="53">
        <v>446977</v>
      </c>
      <c r="M143" s="53">
        <v>18368.387532000001</v>
      </c>
      <c r="N143" s="53">
        <v>9844.3218880000004</v>
      </c>
      <c r="O143" s="53">
        <v>32176.612467999999</v>
      </c>
      <c r="P143" s="53">
        <v>17244.678112000001</v>
      </c>
      <c r="Q143" s="53">
        <v>28660</v>
      </c>
      <c r="R143" s="53">
        <v>0</v>
      </c>
      <c r="S143" s="53">
        <v>0</v>
      </c>
      <c r="T143" s="53">
        <v>0</v>
      </c>
      <c r="U143" s="53">
        <v>0</v>
      </c>
      <c r="V143" s="53">
        <v>0</v>
      </c>
      <c r="W143" s="53">
        <v>0</v>
      </c>
      <c r="X143" s="53">
        <v>-4222</v>
      </c>
      <c r="Y143" s="53">
        <v>-4222</v>
      </c>
      <c r="Z143" s="53">
        <v>0</v>
      </c>
      <c r="AA143" s="53">
        <v>0</v>
      </c>
      <c r="AB143" s="53">
        <v>0</v>
      </c>
      <c r="AC143" s="53">
        <v>0</v>
      </c>
      <c r="AD143" s="53">
        <v>0</v>
      </c>
      <c r="AE143" s="53">
        <v>0</v>
      </c>
      <c r="AF143" s="53">
        <v>0</v>
      </c>
      <c r="AG143" s="53">
        <v>405822.64723499998</v>
      </c>
      <c r="AH143" s="53">
        <v>0</v>
      </c>
      <c r="AI143" s="53">
        <v>0</v>
      </c>
      <c r="AJ143" s="53">
        <v>405823</v>
      </c>
      <c r="AK143" s="53">
        <v>0</v>
      </c>
      <c r="AL143" s="53">
        <v>2790</v>
      </c>
      <c r="AM143" s="53">
        <v>28758</v>
      </c>
      <c r="AN143" s="53">
        <v>3390</v>
      </c>
      <c r="AO143" s="53">
        <v>2193</v>
      </c>
      <c r="AP143" s="53">
        <v>6905.3701209999999</v>
      </c>
      <c r="AQ143" s="53">
        <v>4467</v>
      </c>
      <c r="AR143" s="53">
        <v>0</v>
      </c>
      <c r="AS143" s="53">
        <v>720140</v>
      </c>
      <c r="AT143" s="53">
        <v>11206</v>
      </c>
      <c r="AU143" s="53">
        <v>522</v>
      </c>
      <c r="AV143" s="53">
        <v>0</v>
      </c>
      <c r="AW143" s="53">
        <v>23921</v>
      </c>
      <c r="AX143" s="53">
        <v>58065</v>
      </c>
      <c r="AY143" s="53">
        <v>3468</v>
      </c>
      <c r="AZ143" s="53">
        <v>0</v>
      </c>
      <c r="BA143" s="53">
        <v>1820697</v>
      </c>
      <c r="BB143" s="53">
        <v>72034</v>
      </c>
      <c r="BC143" s="53">
        <v>1560</v>
      </c>
      <c r="BD143" s="53">
        <v>5928</v>
      </c>
      <c r="BE143" s="53">
        <v>83565</v>
      </c>
      <c r="BF143" s="53">
        <v>0</v>
      </c>
      <c r="BG143" s="53">
        <v>0</v>
      </c>
      <c r="BH143" s="53">
        <v>19199</v>
      </c>
      <c r="BI143" s="53">
        <v>182286</v>
      </c>
      <c r="BJ143" s="53">
        <v>0</v>
      </c>
      <c r="BK143" s="53">
        <v>0</v>
      </c>
      <c r="BL143" s="53">
        <v>0</v>
      </c>
      <c r="BM143" s="53">
        <v>135304</v>
      </c>
      <c r="BN143" s="53">
        <v>0</v>
      </c>
      <c r="BO143" s="53">
        <v>0</v>
      </c>
      <c r="BP143" s="53">
        <v>17875</v>
      </c>
      <c r="BQ143" s="53">
        <v>153179</v>
      </c>
      <c r="BR143" s="53">
        <v>155920</v>
      </c>
      <c r="BS143" s="53">
        <v>15211</v>
      </c>
      <c r="BT143" s="53">
        <v>66852</v>
      </c>
      <c r="BU143" s="53">
        <v>5709</v>
      </c>
      <c r="BV143" s="53">
        <v>33777.612244000004</v>
      </c>
      <c r="BW143" s="53">
        <v>0</v>
      </c>
      <c r="BX143" s="53">
        <v>568764.5</v>
      </c>
      <c r="BY143" s="53">
        <v>0</v>
      </c>
      <c r="BZ143" s="53">
        <v>846235</v>
      </c>
      <c r="CA143" s="53">
        <v>-4028.8444209999998</v>
      </c>
      <c r="CB143" s="53">
        <v>2998368</v>
      </c>
    </row>
    <row r="144" spans="1:80">
      <c r="A144" s="53" t="s">
        <v>2077</v>
      </c>
      <c r="B144" s="53">
        <v>4115301</v>
      </c>
      <c r="C144" s="53">
        <v>40590</v>
      </c>
      <c r="D144" s="53">
        <v>18</v>
      </c>
      <c r="E144" s="53">
        <v>113089.166856</v>
      </c>
      <c r="F144" s="53">
        <v>0</v>
      </c>
      <c r="G144" s="53">
        <v>0</v>
      </c>
      <c r="H144" s="53">
        <v>16757.187717000001</v>
      </c>
      <c r="I144" s="53">
        <v>73438.826532999999</v>
      </c>
      <c r="J144" s="53">
        <v>0</v>
      </c>
      <c r="K144" s="53">
        <v>116031.107062</v>
      </c>
      <c r="L144" s="53">
        <v>319316</v>
      </c>
      <c r="M144" s="53">
        <v>18536.611473000001</v>
      </c>
      <c r="N144" s="53">
        <v>7758.0193760000002</v>
      </c>
      <c r="O144" s="53">
        <v>40100.388527000003</v>
      </c>
      <c r="P144" s="53">
        <v>16782.980624</v>
      </c>
      <c r="Q144" s="53">
        <v>23713</v>
      </c>
      <c r="R144" s="53">
        <v>0</v>
      </c>
      <c r="S144" s="53">
        <v>0</v>
      </c>
      <c r="T144" s="53">
        <v>0</v>
      </c>
      <c r="U144" s="53">
        <v>0</v>
      </c>
      <c r="V144" s="53">
        <v>0</v>
      </c>
      <c r="W144" s="53">
        <v>2054</v>
      </c>
      <c r="X144" s="53">
        <v>25487</v>
      </c>
      <c r="Y144" s="53">
        <v>27541</v>
      </c>
      <c r="Z144" s="53">
        <v>0</v>
      </c>
      <c r="AA144" s="53">
        <v>0</v>
      </c>
      <c r="AB144" s="53">
        <v>0</v>
      </c>
      <c r="AC144" s="53">
        <v>0</v>
      </c>
      <c r="AD144" s="53">
        <v>0</v>
      </c>
      <c r="AE144" s="53">
        <v>0</v>
      </c>
      <c r="AF144" s="53">
        <v>0</v>
      </c>
      <c r="AG144" s="53">
        <v>304987.19423199998</v>
      </c>
      <c r="AH144" s="53">
        <v>0</v>
      </c>
      <c r="AI144" s="53">
        <v>0</v>
      </c>
      <c r="AJ144" s="53">
        <v>304987</v>
      </c>
      <c r="AK144" s="53">
        <v>0</v>
      </c>
      <c r="AL144" s="53">
        <v>6831</v>
      </c>
      <c r="AM144" s="53">
        <v>25543</v>
      </c>
      <c r="AN144" s="53">
        <v>182</v>
      </c>
      <c r="AO144" s="53">
        <v>18941</v>
      </c>
      <c r="AP144" s="53">
        <v>5253.1364759999997</v>
      </c>
      <c r="AQ144" s="53">
        <v>2049</v>
      </c>
      <c r="AR144" s="53">
        <v>0</v>
      </c>
      <c r="AS144" s="53">
        <v>456933</v>
      </c>
      <c r="AT144" s="53">
        <v>5969</v>
      </c>
      <c r="AU144" s="53">
        <v>10207</v>
      </c>
      <c r="AV144" s="53">
        <v>0</v>
      </c>
      <c r="AW144" s="53">
        <v>15740</v>
      </c>
      <c r="AX144" s="53">
        <v>18068</v>
      </c>
      <c r="AY144" s="53">
        <v>5955</v>
      </c>
      <c r="AZ144" s="53">
        <v>0</v>
      </c>
      <c r="BA144" s="53">
        <v>1330406</v>
      </c>
      <c r="BB144" s="53">
        <v>68736</v>
      </c>
      <c r="BC144" s="53">
        <v>8184</v>
      </c>
      <c r="BD144" s="53">
        <v>5310</v>
      </c>
      <c r="BE144" s="53">
        <v>63263</v>
      </c>
      <c r="BF144" s="53">
        <v>0</v>
      </c>
      <c r="BG144" s="53">
        <v>0</v>
      </c>
      <c r="BH144" s="53">
        <v>23616</v>
      </c>
      <c r="BI144" s="53">
        <v>169109</v>
      </c>
      <c r="BJ144" s="53">
        <v>151052.20417099999</v>
      </c>
      <c r="BK144" s="53">
        <v>12376</v>
      </c>
      <c r="BL144" s="53">
        <v>12524</v>
      </c>
      <c r="BM144" s="53">
        <v>0</v>
      </c>
      <c r="BN144" s="53">
        <v>0</v>
      </c>
      <c r="BO144" s="53">
        <v>0</v>
      </c>
      <c r="BP144" s="53">
        <v>25270</v>
      </c>
      <c r="BQ144" s="53">
        <v>201222</v>
      </c>
      <c r="BR144" s="53">
        <v>143012</v>
      </c>
      <c r="BS144" s="53">
        <v>9936</v>
      </c>
      <c r="BT144" s="53">
        <v>60129</v>
      </c>
      <c r="BU144" s="53">
        <v>4506</v>
      </c>
      <c r="BV144" s="53">
        <v>25401.623077</v>
      </c>
      <c r="BW144" s="53">
        <v>1379</v>
      </c>
      <c r="BX144" s="53">
        <v>632998.06999999995</v>
      </c>
      <c r="BY144" s="53">
        <v>0</v>
      </c>
      <c r="BZ144" s="53">
        <v>877362</v>
      </c>
      <c r="CA144" s="53">
        <v>667.87409000000002</v>
      </c>
      <c r="CB144" s="53">
        <v>2578767</v>
      </c>
    </row>
    <row r="145" spans="1:80">
      <c r="A145" s="53" t="s">
        <v>2077</v>
      </c>
      <c r="B145" s="53">
        <v>4115311</v>
      </c>
      <c r="C145" s="53">
        <v>17200</v>
      </c>
      <c r="D145" s="53">
        <v>18</v>
      </c>
      <c r="E145" s="53">
        <v>125690.94491000001</v>
      </c>
      <c r="F145" s="53">
        <v>0</v>
      </c>
      <c r="G145" s="53">
        <v>0</v>
      </c>
      <c r="H145" s="53">
        <v>42769.252838</v>
      </c>
      <c r="I145" s="53">
        <v>104468.542437</v>
      </c>
      <c r="J145" s="53">
        <v>0</v>
      </c>
      <c r="K145" s="53">
        <v>166017.814766</v>
      </c>
      <c r="L145" s="53">
        <v>438947</v>
      </c>
      <c r="M145" s="53">
        <v>12297.020934</v>
      </c>
      <c r="N145" s="53">
        <v>7358.7620880000004</v>
      </c>
      <c r="O145" s="53">
        <v>34360.979066</v>
      </c>
      <c r="P145" s="53">
        <v>20562.237912000001</v>
      </c>
      <c r="Q145" s="53">
        <v>35009</v>
      </c>
      <c r="R145" s="53">
        <v>0</v>
      </c>
      <c r="S145" s="53">
        <v>0</v>
      </c>
      <c r="T145" s="53">
        <v>0</v>
      </c>
      <c r="U145" s="53">
        <v>0</v>
      </c>
      <c r="V145" s="53">
        <v>0</v>
      </c>
      <c r="W145" s="53">
        <v>0</v>
      </c>
      <c r="X145" s="53">
        <v>11834</v>
      </c>
      <c r="Y145" s="53">
        <v>11834</v>
      </c>
      <c r="Z145" s="53">
        <v>0</v>
      </c>
      <c r="AA145" s="53">
        <v>0</v>
      </c>
      <c r="AB145" s="53">
        <v>0</v>
      </c>
      <c r="AC145" s="53">
        <v>0</v>
      </c>
      <c r="AD145" s="53">
        <v>0</v>
      </c>
      <c r="AE145" s="53">
        <v>0</v>
      </c>
      <c r="AF145" s="53">
        <v>0</v>
      </c>
      <c r="AG145" s="53">
        <v>492841.867302</v>
      </c>
      <c r="AH145" s="53">
        <v>0</v>
      </c>
      <c r="AI145" s="53">
        <v>0</v>
      </c>
      <c r="AJ145" s="53">
        <v>492842</v>
      </c>
      <c r="AK145" s="53">
        <v>0</v>
      </c>
      <c r="AL145" s="53">
        <v>8568</v>
      </c>
      <c r="AM145" s="53">
        <v>43326</v>
      </c>
      <c r="AN145" s="53">
        <v>447</v>
      </c>
      <c r="AO145" s="53">
        <v>4157</v>
      </c>
      <c r="AP145" s="53">
        <v>10781.010748000001</v>
      </c>
      <c r="AQ145" s="53">
        <v>7743</v>
      </c>
      <c r="AR145" s="53">
        <v>0</v>
      </c>
      <c r="AS145" s="53">
        <v>771882</v>
      </c>
      <c r="AT145" s="53">
        <v>11172</v>
      </c>
      <c r="AU145" s="53">
        <v>1991</v>
      </c>
      <c r="AV145" s="53">
        <v>0</v>
      </c>
      <c r="AW145" s="53">
        <v>23029</v>
      </c>
      <c r="AX145" s="53">
        <v>133956</v>
      </c>
      <c r="AY145" s="53">
        <v>26863</v>
      </c>
      <c r="AZ145" s="53">
        <v>0</v>
      </c>
      <c r="BA145" s="53">
        <v>2097126</v>
      </c>
      <c r="BB145" s="53">
        <v>73079</v>
      </c>
      <c r="BC145" s="53">
        <v>2987</v>
      </c>
      <c r="BD145" s="53">
        <v>6050</v>
      </c>
      <c r="BE145" s="53">
        <v>65547</v>
      </c>
      <c r="BF145" s="53">
        <v>0</v>
      </c>
      <c r="BG145" s="53">
        <v>0</v>
      </c>
      <c r="BH145" s="53">
        <v>70456</v>
      </c>
      <c r="BI145" s="53">
        <v>218119</v>
      </c>
      <c r="BJ145" s="53">
        <v>0</v>
      </c>
      <c r="BK145" s="53">
        <v>0</v>
      </c>
      <c r="BL145" s="53">
        <v>0</v>
      </c>
      <c r="BM145" s="53">
        <v>142278</v>
      </c>
      <c r="BN145" s="53">
        <v>0</v>
      </c>
      <c r="BO145" s="53">
        <v>0</v>
      </c>
      <c r="BP145" s="53">
        <v>27215</v>
      </c>
      <c r="BQ145" s="53">
        <v>169493</v>
      </c>
      <c r="BR145" s="53">
        <v>268265</v>
      </c>
      <c r="BS145" s="53">
        <v>16749</v>
      </c>
      <c r="BT145" s="53">
        <v>75302</v>
      </c>
      <c r="BU145" s="53">
        <v>6736</v>
      </c>
      <c r="BV145" s="53">
        <v>41348.943811999998</v>
      </c>
      <c r="BW145" s="53">
        <v>396</v>
      </c>
      <c r="BX145" s="53">
        <v>992864.61</v>
      </c>
      <c r="BY145" s="53">
        <v>0</v>
      </c>
      <c r="BZ145" s="53">
        <v>1401662</v>
      </c>
      <c r="CA145" s="53">
        <v>-8928.4784720000007</v>
      </c>
      <c r="CB145" s="53">
        <v>3877472</v>
      </c>
    </row>
    <row r="146" spans="1:80">
      <c r="A146" s="53" t="s">
        <v>2077</v>
      </c>
      <c r="B146" s="53">
        <v>4115341</v>
      </c>
      <c r="C146" s="53">
        <v>8500</v>
      </c>
      <c r="D146" s="53">
        <v>18</v>
      </c>
      <c r="E146" s="53">
        <v>0</v>
      </c>
      <c r="F146" s="53">
        <v>0</v>
      </c>
      <c r="G146" s="53">
        <v>0</v>
      </c>
      <c r="H146" s="53">
        <v>21016</v>
      </c>
      <c r="I146" s="53">
        <v>127252</v>
      </c>
      <c r="J146" s="53">
        <v>0</v>
      </c>
      <c r="K146" s="53">
        <v>116780</v>
      </c>
      <c r="L146" s="53">
        <v>265048</v>
      </c>
      <c r="M146" s="53">
        <v>0</v>
      </c>
      <c r="N146" s="53">
        <v>0</v>
      </c>
      <c r="O146" s="53">
        <v>51770</v>
      </c>
      <c r="P146" s="53">
        <v>32900</v>
      </c>
      <c r="Q146" s="53">
        <v>32810</v>
      </c>
      <c r="R146" s="53">
        <v>110357</v>
      </c>
      <c r="S146" s="53">
        <v>0</v>
      </c>
      <c r="T146" s="53">
        <v>0</v>
      </c>
      <c r="U146" s="53">
        <v>0</v>
      </c>
      <c r="V146" s="53">
        <v>4612</v>
      </c>
      <c r="W146" s="53">
        <v>9124</v>
      </c>
      <c r="X146" s="53">
        <v>49669</v>
      </c>
      <c r="Y146" s="53">
        <v>173762</v>
      </c>
      <c r="Z146" s="53">
        <v>0</v>
      </c>
      <c r="AA146" s="53">
        <v>0</v>
      </c>
      <c r="AB146" s="53">
        <v>0</v>
      </c>
      <c r="AC146" s="53">
        <v>0</v>
      </c>
      <c r="AD146" s="53">
        <v>55820</v>
      </c>
      <c r="AE146" s="53">
        <v>0</v>
      </c>
      <c r="AF146" s="53">
        <v>0</v>
      </c>
      <c r="AG146" s="53">
        <v>131613</v>
      </c>
      <c r="AH146" s="53">
        <v>0</v>
      </c>
      <c r="AI146" s="53">
        <v>107694</v>
      </c>
      <c r="AJ146" s="53">
        <v>295127</v>
      </c>
      <c r="AK146" s="53">
        <v>0</v>
      </c>
      <c r="AL146" s="53">
        <v>14620</v>
      </c>
      <c r="AM146" s="53">
        <v>24396</v>
      </c>
      <c r="AN146" s="53">
        <v>7503</v>
      </c>
      <c r="AO146" s="53">
        <v>3268</v>
      </c>
      <c r="AP146" s="53">
        <v>91000</v>
      </c>
      <c r="AQ146" s="53">
        <v>158404</v>
      </c>
      <c r="AR146" s="53">
        <v>0</v>
      </c>
      <c r="AS146" s="53">
        <v>518511</v>
      </c>
      <c r="AT146" s="53">
        <v>10649</v>
      </c>
      <c r="AU146" s="53">
        <v>1584</v>
      </c>
      <c r="AV146" s="53">
        <v>8938</v>
      </c>
      <c r="AW146" s="53">
        <v>395</v>
      </c>
      <c r="AX146" s="53">
        <v>42210</v>
      </c>
      <c r="AY146" s="53">
        <v>15691</v>
      </c>
      <c r="AZ146" s="53">
        <v>52684</v>
      </c>
      <c r="BA146" s="53">
        <v>1801270</v>
      </c>
      <c r="BB146" s="53">
        <v>71315</v>
      </c>
      <c r="BC146" s="53">
        <v>14545</v>
      </c>
      <c r="BD146" s="53">
        <v>9495</v>
      </c>
      <c r="BE146" s="53">
        <v>102670</v>
      </c>
      <c r="BF146" s="53">
        <v>0</v>
      </c>
      <c r="BG146" s="53">
        <v>0</v>
      </c>
      <c r="BH146" s="53">
        <v>167835</v>
      </c>
      <c r="BI146" s="53">
        <v>365860</v>
      </c>
      <c r="BJ146" s="53">
        <v>141152</v>
      </c>
      <c r="BK146" s="53">
        <v>27555</v>
      </c>
      <c r="BL146" s="53">
        <v>20268</v>
      </c>
      <c r="BM146" s="53">
        <v>3819</v>
      </c>
      <c r="BN146" s="53">
        <v>0</v>
      </c>
      <c r="BO146" s="53">
        <v>-40</v>
      </c>
      <c r="BP146" s="53">
        <v>22913</v>
      </c>
      <c r="BQ146" s="53">
        <v>215667</v>
      </c>
      <c r="BR146" s="53">
        <v>106664</v>
      </c>
      <c r="BS146" s="53">
        <v>14712</v>
      </c>
      <c r="BT146" s="53">
        <v>48918</v>
      </c>
      <c r="BU146" s="53">
        <v>3490</v>
      </c>
      <c r="BV146" s="53">
        <v>0</v>
      </c>
      <c r="BW146" s="53">
        <v>16649</v>
      </c>
      <c r="BX146" s="53">
        <v>0</v>
      </c>
      <c r="BY146" s="53">
        <v>16326</v>
      </c>
      <c r="BZ146" s="53">
        <v>206759</v>
      </c>
      <c r="CA146" s="53">
        <v>-1863</v>
      </c>
      <c r="CB146" s="53">
        <v>2587693</v>
      </c>
    </row>
    <row r="147" spans="1:80">
      <c r="A147" s="53" t="s">
        <v>2077</v>
      </c>
      <c r="B147" s="53">
        <v>4115361</v>
      </c>
      <c r="C147" s="53">
        <v>16800</v>
      </c>
      <c r="D147" s="53">
        <v>18</v>
      </c>
      <c r="E147" s="53">
        <v>80547</v>
      </c>
      <c r="F147" s="53">
        <v>0</v>
      </c>
      <c r="G147" s="53">
        <v>0</v>
      </c>
      <c r="H147" s="53">
        <v>1847</v>
      </c>
      <c r="I147" s="53">
        <v>45754</v>
      </c>
      <c r="J147" s="53">
        <v>0</v>
      </c>
      <c r="K147" s="53">
        <v>26049</v>
      </c>
      <c r="L147" s="53">
        <v>154197</v>
      </c>
      <c r="M147" s="53">
        <v>19145</v>
      </c>
      <c r="N147" s="53">
        <v>8706</v>
      </c>
      <c r="O147" s="53">
        <v>12722</v>
      </c>
      <c r="P147" s="53">
        <v>2092</v>
      </c>
      <c r="Q147" s="53">
        <v>13333</v>
      </c>
      <c r="R147" s="53">
        <v>0</v>
      </c>
      <c r="S147" s="53">
        <v>0</v>
      </c>
      <c r="T147" s="53">
        <v>0</v>
      </c>
      <c r="U147" s="53">
        <v>0</v>
      </c>
      <c r="V147" s="53">
        <v>14031</v>
      </c>
      <c r="W147" s="53">
        <v>707</v>
      </c>
      <c r="X147" s="53">
        <v>61123</v>
      </c>
      <c r="Y147" s="53">
        <v>75861</v>
      </c>
      <c r="Z147" s="53">
        <v>0</v>
      </c>
      <c r="AA147" s="53">
        <v>0</v>
      </c>
      <c r="AB147" s="53">
        <v>0</v>
      </c>
      <c r="AC147" s="53">
        <v>0</v>
      </c>
      <c r="AD147" s="53">
        <v>78484</v>
      </c>
      <c r="AE147" s="53">
        <v>7298</v>
      </c>
      <c r="AF147" s="53">
        <v>78228</v>
      </c>
      <c r="AG147" s="53">
        <v>15171</v>
      </c>
      <c r="AH147" s="53">
        <v>0</v>
      </c>
      <c r="AI147" s="53">
        <v>10619</v>
      </c>
      <c r="AJ147" s="53">
        <v>189800</v>
      </c>
      <c r="AK147" s="53">
        <v>0</v>
      </c>
      <c r="AL147" s="53">
        <v>5359</v>
      </c>
      <c r="AM147" s="53">
        <v>19883</v>
      </c>
      <c r="AN147" s="53">
        <v>3938</v>
      </c>
      <c r="AO147" s="53">
        <v>401</v>
      </c>
      <c r="AP147" s="53">
        <v>29284</v>
      </c>
      <c r="AQ147" s="53">
        <v>67118</v>
      </c>
      <c r="AR147" s="53">
        <v>0</v>
      </c>
      <c r="AS147" s="53">
        <v>322863</v>
      </c>
      <c r="AT147" s="53">
        <v>513</v>
      </c>
      <c r="AU147" s="53">
        <v>2539</v>
      </c>
      <c r="AV147" s="53">
        <v>4946</v>
      </c>
      <c r="AW147" s="53">
        <v>5302</v>
      </c>
      <c r="AX147" s="53">
        <v>19686</v>
      </c>
      <c r="AY147" s="53">
        <v>17775</v>
      </c>
      <c r="AZ147" s="53">
        <v>0</v>
      </c>
      <c r="BA147" s="53">
        <v>975463</v>
      </c>
      <c r="BB147" s="53">
        <v>51909</v>
      </c>
      <c r="BC147" s="53">
        <v>8499</v>
      </c>
      <c r="BD147" s="53">
        <v>5879</v>
      </c>
      <c r="BE147" s="53">
        <v>16392</v>
      </c>
      <c r="BF147" s="53">
        <v>0</v>
      </c>
      <c r="BG147" s="53">
        <v>0</v>
      </c>
      <c r="BH147" s="53">
        <v>16176</v>
      </c>
      <c r="BI147" s="53">
        <v>98855</v>
      </c>
      <c r="BJ147" s="53">
        <v>84227</v>
      </c>
      <c r="BK147" s="53">
        <v>11361</v>
      </c>
      <c r="BL147" s="53">
        <v>10726</v>
      </c>
      <c r="BM147" s="53">
        <v>0</v>
      </c>
      <c r="BN147" s="53">
        <v>0</v>
      </c>
      <c r="BO147" s="53">
        <v>0</v>
      </c>
      <c r="BP147" s="53">
        <v>16817</v>
      </c>
      <c r="BQ147" s="53">
        <v>123131</v>
      </c>
      <c r="BR147" s="53">
        <v>85507</v>
      </c>
      <c r="BS147" s="53">
        <v>3128</v>
      </c>
      <c r="BT147" s="53">
        <v>39628</v>
      </c>
      <c r="BU147" s="53">
        <v>7760</v>
      </c>
      <c r="BV147" s="53">
        <v>0</v>
      </c>
      <c r="BW147" s="53">
        <v>12002</v>
      </c>
      <c r="BX147" s="53">
        <v>0</v>
      </c>
      <c r="BY147" s="53">
        <v>0</v>
      </c>
      <c r="BZ147" s="53">
        <v>148025</v>
      </c>
      <c r="CA147" s="53">
        <v>-10934</v>
      </c>
      <c r="CB147" s="53">
        <v>1334540</v>
      </c>
    </row>
    <row r="148" spans="1:80">
      <c r="A148" s="53" t="s">
        <v>2077</v>
      </c>
      <c r="B148" s="53">
        <v>4115371</v>
      </c>
      <c r="C148" s="53">
        <v>40660</v>
      </c>
      <c r="D148" s="53">
        <v>18</v>
      </c>
      <c r="E148" s="53">
        <v>88191</v>
      </c>
      <c r="F148" s="53">
        <v>0</v>
      </c>
      <c r="G148" s="53">
        <v>0</v>
      </c>
      <c r="H148" s="53">
        <v>1774</v>
      </c>
      <c r="I148" s="53">
        <v>48226</v>
      </c>
      <c r="J148" s="53">
        <v>0</v>
      </c>
      <c r="K148" s="53">
        <v>27442</v>
      </c>
      <c r="L148" s="53">
        <v>165633</v>
      </c>
      <c r="M148" s="53">
        <v>18012</v>
      </c>
      <c r="N148" s="53">
        <v>8453</v>
      </c>
      <c r="O148" s="53">
        <v>15737</v>
      </c>
      <c r="P148" s="53">
        <v>7743</v>
      </c>
      <c r="Q148" s="53">
        <v>9677</v>
      </c>
      <c r="R148" s="53">
        <v>0</v>
      </c>
      <c r="S148" s="53">
        <v>0</v>
      </c>
      <c r="T148" s="53">
        <v>0</v>
      </c>
      <c r="U148" s="53">
        <v>0</v>
      </c>
      <c r="V148" s="53">
        <v>15693</v>
      </c>
      <c r="W148" s="53">
        <v>345</v>
      </c>
      <c r="X148" s="53">
        <v>78089</v>
      </c>
      <c r="Y148" s="53">
        <v>94127</v>
      </c>
      <c r="Z148" s="53">
        <v>0</v>
      </c>
      <c r="AA148" s="53">
        <v>0</v>
      </c>
      <c r="AB148" s="53">
        <v>0</v>
      </c>
      <c r="AC148" s="53">
        <v>0</v>
      </c>
      <c r="AD148" s="53">
        <v>104534</v>
      </c>
      <c r="AE148" s="53">
        <v>8234</v>
      </c>
      <c r="AF148" s="53">
        <v>88265</v>
      </c>
      <c r="AG148" s="53">
        <v>17117</v>
      </c>
      <c r="AH148" s="53">
        <v>0</v>
      </c>
      <c r="AI148" s="53">
        <v>10444</v>
      </c>
      <c r="AJ148" s="53">
        <v>228594</v>
      </c>
      <c r="AK148" s="53">
        <v>0</v>
      </c>
      <c r="AL148" s="53">
        <v>5804</v>
      </c>
      <c r="AM148" s="53">
        <v>10596</v>
      </c>
      <c r="AN148" s="53">
        <v>3415</v>
      </c>
      <c r="AO148" s="53">
        <v>40</v>
      </c>
      <c r="AP148" s="53">
        <v>27495</v>
      </c>
      <c r="AQ148" s="53">
        <v>102282</v>
      </c>
      <c r="AR148" s="53">
        <v>0</v>
      </c>
      <c r="AS148" s="53">
        <v>196447</v>
      </c>
      <c r="AT148" s="53">
        <v>3759</v>
      </c>
      <c r="AU148" s="53">
        <v>1280</v>
      </c>
      <c r="AV148" s="53">
        <v>5938</v>
      </c>
      <c r="AW148" s="53">
        <v>14772</v>
      </c>
      <c r="AX148" s="53">
        <v>19880</v>
      </c>
      <c r="AY148" s="53">
        <v>11713</v>
      </c>
      <c r="AZ148" s="53">
        <v>16236</v>
      </c>
      <c r="BA148" s="53">
        <v>967633</v>
      </c>
      <c r="BB148" s="53">
        <v>28688</v>
      </c>
      <c r="BC148" s="53">
        <v>4378</v>
      </c>
      <c r="BD148" s="53">
        <v>3478</v>
      </c>
      <c r="BE148" s="53">
        <v>54670</v>
      </c>
      <c r="BF148" s="53">
        <v>0</v>
      </c>
      <c r="BG148" s="53">
        <v>0</v>
      </c>
      <c r="BH148" s="53">
        <v>16965</v>
      </c>
      <c r="BI148" s="53">
        <v>108179</v>
      </c>
      <c r="BJ148" s="53">
        <v>115073</v>
      </c>
      <c r="BK148" s="53">
        <v>15229</v>
      </c>
      <c r="BL148" s="53">
        <v>15064</v>
      </c>
      <c r="BM148" s="53">
        <v>2096</v>
      </c>
      <c r="BN148" s="53">
        <v>0</v>
      </c>
      <c r="BO148" s="53">
        <v>0</v>
      </c>
      <c r="BP148" s="53">
        <v>24829</v>
      </c>
      <c r="BQ148" s="53">
        <v>172291</v>
      </c>
      <c r="BR148" s="53">
        <v>92692</v>
      </c>
      <c r="BS148" s="53">
        <v>3074</v>
      </c>
      <c r="BT148" s="53">
        <v>41064</v>
      </c>
      <c r="BU148" s="53">
        <v>5307</v>
      </c>
      <c r="BV148" s="53">
        <v>0</v>
      </c>
      <c r="BW148" s="53">
        <v>9289</v>
      </c>
      <c r="BX148" s="53">
        <v>0</v>
      </c>
      <c r="BY148" s="53">
        <v>0</v>
      </c>
      <c r="BZ148" s="53">
        <v>151426</v>
      </c>
      <c r="CA148" s="53">
        <v>-9630</v>
      </c>
      <c r="CB148" s="53">
        <v>1389899</v>
      </c>
    </row>
    <row r="149" spans="1:80">
      <c r="A149" s="53" t="s">
        <v>2077</v>
      </c>
      <c r="B149" s="53">
        <v>4115391</v>
      </c>
      <c r="C149" s="53">
        <v>15700</v>
      </c>
      <c r="D149" s="53">
        <v>18</v>
      </c>
      <c r="E149" s="53">
        <v>80402</v>
      </c>
      <c r="F149" s="53">
        <v>0</v>
      </c>
      <c r="G149" s="53">
        <v>0</v>
      </c>
      <c r="H149" s="53">
        <v>620</v>
      </c>
      <c r="I149" s="53">
        <v>42983</v>
      </c>
      <c r="J149" s="53">
        <v>0</v>
      </c>
      <c r="K149" s="53">
        <v>42245</v>
      </c>
      <c r="L149" s="53">
        <v>166250</v>
      </c>
      <c r="M149" s="53">
        <v>14645</v>
      </c>
      <c r="N149" s="53">
        <v>11611</v>
      </c>
      <c r="O149" s="53">
        <v>11519</v>
      </c>
      <c r="P149" s="53">
        <v>2107</v>
      </c>
      <c r="Q149" s="53">
        <v>10801</v>
      </c>
      <c r="R149" s="53">
        <v>0</v>
      </c>
      <c r="S149" s="53">
        <v>0</v>
      </c>
      <c r="T149" s="53">
        <v>0</v>
      </c>
      <c r="U149" s="53">
        <v>0</v>
      </c>
      <c r="V149" s="53">
        <v>18739</v>
      </c>
      <c r="W149" s="53">
        <v>387</v>
      </c>
      <c r="X149" s="53">
        <v>89203</v>
      </c>
      <c r="Y149" s="53">
        <v>108329</v>
      </c>
      <c r="Z149" s="53">
        <v>0</v>
      </c>
      <c r="AA149" s="53">
        <v>0</v>
      </c>
      <c r="AB149" s="53">
        <v>0</v>
      </c>
      <c r="AC149" s="53">
        <v>0</v>
      </c>
      <c r="AD149" s="53">
        <v>95183</v>
      </c>
      <c r="AE149" s="53">
        <v>7298</v>
      </c>
      <c r="AF149" s="53">
        <v>78228</v>
      </c>
      <c r="AG149" s="53">
        <v>15171</v>
      </c>
      <c r="AH149" s="53">
        <v>0</v>
      </c>
      <c r="AI149" s="53">
        <v>10828</v>
      </c>
      <c r="AJ149" s="53">
        <v>206708</v>
      </c>
      <c r="AK149" s="53">
        <v>0</v>
      </c>
      <c r="AL149" s="53">
        <v>5873</v>
      </c>
      <c r="AM149" s="53">
        <v>6646</v>
      </c>
      <c r="AN149" s="53">
        <v>3590</v>
      </c>
      <c r="AO149" s="53">
        <v>2972</v>
      </c>
      <c r="AP149" s="53">
        <v>28200</v>
      </c>
      <c r="AQ149" s="53">
        <v>89856</v>
      </c>
      <c r="AR149" s="53">
        <v>0</v>
      </c>
      <c r="AS149" s="53">
        <v>267759</v>
      </c>
      <c r="AT149" s="53">
        <v>1780</v>
      </c>
      <c r="AU149" s="53">
        <v>3065</v>
      </c>
      <c r="AV149" s="53">
        <v>4754</v>
      </c>
      <c r="AW149" s="53">
        <v>17828</v>
      </c>
      <c r="AX149" s="53">
        <v>20506</v>
      </c>
      <c r="AY149" s="53">
        <v>8783</v>
      </c>
      <c r="AZ149" s="53">
        <v>1435</v>
      </c>
      <c r="BA149" s="53">
        <v>995017</v>
      </c>
      <c r="BB149" s="53">
        <v>48584</v>
      </c>
      <c r="BC149" s="53">
        <v>6410</v>
      </c>
      <c r="BD149" s="53">
        <v>6922</v>
      </c>
      <c r="BE149" s="53">
        <v>14008</v>
      </c>
      <c r="BF149" s="53">
        <v>0</v>
      </c>
      <c r="BG149" s="53">
        <v>0</v>
      </c>
      <c r="BH149" s="53">
        <v>9144</v>
      </c>
      <c r="BI149" s="53">
        <v>85068</v>
      </c>
      <c r="BJ149" s="53">
        <v>107200</v>
      </c>
      <c r="BK149" s="53">
        <v>14631</v>
      </c>
      <c r="BL149" s="53">
        <v>16743</v>
      </c>
      <c r="BM149" s="53">
        <v>0</v>
      </c>
      <c r="BN149" s="53">
        <v>0</v>
      </c>
      <c r="BO149" s="53">
        <v>0</v>
      </c>
      <c r="BP149" s="53">
        <v>16947</v>
      </c>
      <c r="BQ149" s="53">
        <v>155521</v>
      </c>
      <c r="BR149" s="53">
        <v>86535</v>
      </c>
      <c r="BS149" s="53">
        <v>5695</v>
      </c>
      <c r="BT149" s="53">
        <v>58781</v>
      </c>
      <c r="BU149" s="53">
        <v>10070</v>
      </c>
      <c r="BV149" s="53">
        <v>0</v>
      </c>
      <c r="BW149" s="53">
        <v>20176</v>
      </c>
      <c r="BX149" s="53">
        <v>0</v>
      </c>
      <c r="BY149" s="53">
        <v>0</v>
      </c>
      <c r="BZ149" s="53">
        <v>181257</v>
      </c>
      <c r="CA149" s="53">
        <v>-4087</v>
      </c>
      <c r="CB149" s="53">
        <v>1412776</v>
      </c>
    </row>
    <row r="150" spans="1:80">
      <c r="A150" s="53" t="s">
        <v>2077</v>
      </c>
      <c r="B150" s="53">
        <v>4115401</v>
      </c>
      <c r="C150" s="53">
        <v>11300</v>
      </c>
      <c r="D150" s="53">
        <v>18</v>
      </c>
      <c r="E150" s="53">
        <v>111231</v>
      </c>
      <c r="F150" s="53">
        <v>0</v>
      </c>
      <c r="G150" s="53">
        <v>0</v>
      </c>
      <c r="H150" s="53">
        <v>0</v>
      </c>
      <c r="I150" s="53">
        <v>0</v>
      </c>
      <c r="J150" s="53">
        <v>0</v>
      </c>
      <c r="K150" s="53">
        <v>181105</v>
      </c>
      <c r="L150" s="53">
        <v>292336</v>
      </c>
      <c r="M150" s="53">
        <v>10929</v>
      </c>
      <c r="N150" s="53">
        <v>10322</v>
      </c>
      <c r="O150" s="53">
        <v>38225</v>
      </c>
      <c r="P150" s="53">
        <v>17005</v>
      </c>
      <c r="Q150" s="53">
        <v>15315</v>
      </c>
      <c r="R150" s="53">
        <v>0</v>
      </c>
      <c r="S150" s="53">
        <v>0</v>
      </c>
      <c r="T150" s="53">
        <v>0</v>
      </c>
      <c r="U150" s="53">
        <v>0</v>
      </c>
      <c r="V150" s="53">
        <v>0</v>
      </c>
      <c r="W150" s="53">
        <v>26197</v>
      </c>
      <c r="X150" s="53">
        <v>18852</v>
      </c>
      <c r="Y150" s="53">
        <v>45049</v>
      </c>
      <c r="Z150" s="53">
        <v>0</v>
      </c>
      <c r="AA150" s="53">
        <v>0</v>
      </c>
      <c r="AB150" s="53">
        <v>0</v>
      </c>
      <c r="AC150" s="53">
        <v>0</v>
      </c>
      <c r="AD150" s="53">
        <v>0</v>
      </c>
      <c r="AE150" s="53">
        <v>0</v>
      </c>
      <c r="AF150" s="53">
        <v>0</v>
      </c>
      <c r="AG150" s="53">
        <v>0</v>
      </c>
      <c r="AH150" s="53">
        <v>417197</v>
      </c>
      <c r="AI150" s="53">
        <v>0</v>
      </c>
      <c r="AJ150" s="53">
        <v>417197</v>
      </c>
      <c r="AK150" s="53">
        <v>0</v>
      </c>
      <c r="AL150" s="53">
        <v>46669</v>
      </c>
      <c r="AM150" s="53">
        <v>0</v>
      </c>
      <c r="AN150" s="53">
        <v>13183</v>
      </c>
      <c r="AO150" s="53">
        <v>1462</v>
      </c>
      <c r="AP150" s="53">
        <v>167640</v>
      </c>
      <c r="AQ150" s="53">
        <v>141245</v>
      </c>
      <c r="AR150" s="53">
        <v>0</v>
      </c>
      <c r="AS150" s="53">
        <v>0</v>
      </c>
      <c r="AT150" s="53">
        <v>31637</v>
      </c>
      <c r="AU150" s="53">
        <v>824</v>
      </c>
      <c r="AV150" s="53">
        <v>0</v>
      </c>
      <c r="AW150" s="53">
        <v>0</v>
      </c>
      <c r="AX150" s="53">
        <v>41243</v>
      </c>
      <c r="AY150" s="53">
        <v>3047</v>
      </c>
      <c r="AZ150" s="53">
        <v>0</v>
      </c>
      <c r="BA150" s="53">
        <v>1293328</v>
      </c>
      <c r="BB150" s="53">
        <v>113804</v>
      </c>
      <c r="BC150" s="53">
        <v>20095</v>
      </c>
      <c r="BD150" s="53">
        <v>10525</v>
      </c>
      <c r="BE150" s="53">
        <v>0</v>
      </c>
      <c r="BF150" s="53">
        <v>0</v>
      </c>
      <c r="BG150" s="53">
        <v>0</v>
      </c>
      <c r="BH150" s="53">
        <v>42011</v>
      </c>
      <c r="BI150" s="53">
        <v>186435</v>
      </c>
      <c r="BJ150" s="53">
        <v>236135</v>
      </c>
      <c r="BK150" s="53">
        <v>45553</v>
      </c>
      <c r="BL150" s="53">
        <v>21803</v>
      </c>
      <c r="BM150" s="53">
        <v>0</v>
      </c>
      <c r="BN150" s="53">
        <v>0</v>
      </c>
      <c r="BO150" s="53">
        <v>0</v>
      </c>
      <c r="BP150" s="53">
        <v>78831</v>
      </c>
      <c r="BQ150" s="53">
        <v>382322</v>
      </c>
      <c r="BR150" s="53">
        <v>325087</v>
      </c>
      <c r="BS150" s="53">
        <v>0</v>
      </c>
      <c r="BT150" s="53">
        <v>82960</v>
      </c>
      <c r="BU150" s="53">
        <v>0</v>
      </c>
      <c r="BV150" s="53">
        <v>0</v>
      </c>
      <c r="BW150" s="53">
        <v>12125</v>
      </c>
      <c r="BX150" s="53">
        <v>0</v>
      </c>
      <c r="BY150" s="53">
        <v>0</v>
      </c>
      <c r="BZ150" s="53">
        <v>420172</v>
      </c>
      <c r="CA150" s="53">
        <v>0</v>
      </c>
      <c r="CB150" s="53">
        <v>2282257</v>
      </c>
    </row>
    <row r="151" spans="1:80">
      <c r="A151" s="53" t="s">
        <v>2077</v>
      </c>
      <c r="B151" s="53">
        <v>4115411</v>
      </c>
      <c r="C151" s="53">
        <v>15500</v>
      </c>
      <c r="D151" s="53">
        <v>18</v>
      </c>
      <c r="E151" s="53">
        <v>107811</v>
      </c>
      <c r="F151" s="53">
        <v>0</v>
      </c>
      <c r="G151" s="53">
        <v>0</v>
      </c>
      <c r="H151" s="53">
        <v>18831</v>
      </c>
      <c r="I151" s="53">
        <v>116166</v>
      </c>
      <c r="J151" s="53">
        <v>0</v>
      </c>
      <c r="K151" s="53">
        <v>129814</v>
      </c>
      <c r="L151" s="53">
        <v>372622</v>
      </c>
      <c r="M151" s="53">
        <v>15505</v>
      </c>
      <c r="N151" s="53">
        <v>11817</v>
      </c>
      <c r="O151" s="53">
        <v>35145</v>
      </c>
      <c r="P151" s="53">
        <v>22358</v>
      </c>
      <c r="Q151" s="53">
        <v>18059</v>
      </c>
      <c r="R151" s="53">
        <v>0</v>
      </c>
      <c r="S151" s="53">
        <v>0</v>
      </c>
      <c r="T151" s="53">
        <v>0</v>
      </c>
      <c r="U151" s="53">
        <v>0</v>
      </c>
      <c r="V151" s="53">
        <v>1542</v>
      </c>
      <c r="W151" s="53">
        <v>3975</v>
      </c>
      <c r="X151" s="53">
        <v>25012</v>
      </c>
      <c r="Y151" s="53">
        <v>30529</v>
      </c>
      <c r="Z151" s="53">
        <v>0</v>
      </c>
      <c r="AA151" s="53">
        <v>0</v>
      </c>
      <c r="AB151" s="53">
        <v>0</v>
      </c>
      <c r="AC151" s="53">
        <v>0</v>
      </c>
      <c r="AD151" s="53">
        <v>67203</v>
      </c>
      <c r="AE151" s="53">
        <v>6934</v>
      </c>
      <c r="AF151" s="53">
        <v>23934</v>
      </c>
      <c r="AG151" s="53">
        <v>149317</v>
      </c>
      <c r="AH151" s="53">
        <v>0</v>
      </c>
      <c r="AI151" s="53">
        <v>0</v>
      </c>
      <c r="AJ151" s="53">
        <v>247388</v>
      </c>
      <c r="AK151" s="53">
        <v>0</v>
      </c>
      <c r="AL151" s="53">
        <v>114177</v>
      </c>
      <c r="AM151" s="53">
        <v>7113</v>
      </c>
      <c r="AN151" s="53">
        <v>2706</v>
      </c>
      <c r="AO151" s="53">
        <v>2784</v>
      </c>
      <c r="AP151" s="53">
        <v>53438</v>
      </c>
      <c r="AQ151" s="53">
        <v>127200</v>
      </c>
      <c r="AR151" s="53">
        <v>0</v>
      </c>
      <c r="AS151" s="53">
        <v>0</v>
      </c>
      <c r="AT151" s="53">
        <v>8935</v>
      </c>
      <c r="AU151" s="53">
        <v>347</v>
      </c>
      <c r="AV151" s="53">
        <v>9886</v>
      </c>
      <c r="AW151" s="53">
        <v>11431</v>
      </c>
      <c r="AX151" s="53">
        <v>34171</v>
      </c>
      <c r="AY151" s="53">
        <v>974</v>
      </c>
      <c r="AZ151" s="53">
        <v>18030</v>
      </c>
      <c r="BA151" s="53">
        <v>1144615</v>
      </c>
      <c r="BB151" s="53">
        <v>60607</v>
      </c>
      <c r="BC151" s="53">
        <v>11908</v>
      </c>
      <c r="BD151" s="53">
        <v>4748</v>
      </c>
      <c r="BE151" s="53">
        <v>35522</v>
      </c>
      <c r="BF151" s="53">
        <v>0</v>
      </c>
      <c r="BG151" s="53">
        <v>0</v>
      </c>
      <c r="BH151" s="53">
        <v>29440</v>
      </c>
      <c r="BI151" s="53">
        <v>142225</v>
      </c>
      <c r="BJ151" s="53">
        <v>150931</v>
      </c>
      <c r="BK151" s="53">
        <v>14599</v>
      </c>
      <c r="BL151" s="53">
        <v>8325</v>
      </c>
      <c r="BM151" s="53">
        <v>0</v>
      </c>
      <c r="BN151" s="53">
        <v>0</v>
      </c>
      <c r="BO151" s="53">
        <v>0</v>
      </c>
      <c r="BP151" s="53">
        <v>19352</v>
      </c>
      <c r="BQ151" s="53">
        <v>193207</v>
      </c>
      <c r="BR151" s="53">
        <v>115848</v>
      </c>
      <c r="BS151" s="53">
        <v>33586</v>
      </c>
      <c r="BT151" s="53">
        <v>49211</v>
      </c>
      <c r="BU151" s="53">
        <v>838</v>
      </c>
      <c r="BV151" s="53">
        <v>0</v>
      </c>
      <c r="BW151" s="53">
        <v>11084</v>
      </c>
      <c r="BX151" s="53">
        <v>0</v>
      </c>
      <c r="BY151" s="53">
        <v>0</v>
      </c>
      <c r="BZ151" s="53">
        <v>210567</v>
      </c>
      <c r="CA151" s="53">
        <v>-1510</v>
      </c>
      <c r="CB151" s="53">
        <v>1689104</v>
      </c>
    </row>
    <row r="152" spans="1:80">
      <c r="A152" s="53" t="s">
        <v>2077</v>
      </c>
      <c r="B152" s="53">
        <v>4115421</v>
      </c>
      <c r="C152" s="53">
        <v>41114</v>
      </c>
      <c r="D152" s="53">
        <v>18</v>
      </c>
      <c r="E152" s="53">
        <v>101536</v>
      </c>
      <c r="F152" s="53">
        <v>0</v>
      </c>
      <c r="G152" s="53">
        <v>0</v>
      </c>
      <c r="H152" s="53">
        <v>4324</v>
      </c>
      <c r="I152" s="53">
        <v>77633</v>
      </c>
      <c r="J152" s="53">
        <v>0</v>
      </c>
      <c r="K152" s="53">
        <v>21597</v>
      </c>
      <c r="L152" s="53">
        <v>205090</v>
      </c>
      <c r="M152" s="53">
        <v>9713</v>
      </c>
      <c r="N152" s="53">
        <v>8556</v>
      </c>
      <c r="O152" s="53">
        <v>12497</v>
      </c>
      <c r="P152" s="53">
        <v>11009</v>
      </c>
      <c r="Q152" s="53">
        <v>12403</v>
      </c>
      <c r="R152" s="53">
        <v>17919</v>
      </c>
      <c r="S152" s="53">
        <v>0</v>
      </c>
      <c r="T152" s="53">
        <v>0</v>
      </c>
      <c r="U152" s="53">
        <v>0</v>
      </c>
      <c r="V152" s="53">
        <v>8197</v>
      </c>
      <c r="W152" s="53">
        <v>43455</v>
      </c>
      <c r="X152" s="53">
        <v>41399</v>
      </c>
      <c r="Y152" s="53">
        <v>110970</v>
      </c>
      <c r="Z152" s="53">
        <v>0</v>
      </c>
      <c r="AA152" s="53">
        <v>0</v>
      </c>
      <c r="AB152" s="53">
        <v>0</v>
      </c>
      <c r="AC152" s="53">
        <v>0</v>
      </c>
      <c r="AD152" s="53">
        <v>54394</v>
      </c>
      <c r="AE152" s="53">
        <v>0</v>
      </c>
      <c r="AF152" s="53">
        <v>24219</v>
      </c>
      <c r="AG152" s="53">
        <v>75971</v>
      </c>
      <c r="AH152" s="53">
        <v>0</v>
      </c>
      <c r="AI152" s="53">
        <v>0</v>
      </c>
      <c r="AJ152" s="53">
        <v>154584</v>
      </c>
      <c r="AK152" s="53">
        <v>0</v>
      </c>
      <c r="AL152" s="53">
        <v>13924</v>
      </c>
      <c r="AM152" s="53">
        <v>11305</v>
      </c>
      <c r="AN152" s="53">
        <v>4982</v>
      </c>
      <c r="AO152" s="53">
        <v>1587</v>
      </c>
      <c r="AP152" s="53">
        <v>11844</v>
      </c>
      <c r="AQ152" s="53">
        <v>76889</v>
      </c>
      <c r="AR152" s="53">
        <v>0</v>
      </c>
      <c r="AS152" s="53">
        <v>20689</v>
      </c>
      <c r="AT152" s="53">
        <v>2047</v>
      </c>
      <c r="AU152" s="53">
        <v>381</v>
      </c>
      <c r="AV152" s="53">
        <v>1994</v>
      </c>
      <c r="AW152" s="53">
        <v>10576</v>
      </c>
      <c r="AX152" s="53">
        <v>17770</v>
      </c>
      <c r="AY152" s="53">
        <v>294</v>
      </c>
      <c r="AZ152" s="53">
        <v>72904</v>
      </c>
      <c r="BA152" s="53">
        <v>772008</v>
      </c>
      <c r="BB152" s="53">
        <v>39259</v>
      </c>
      <c r="BC152" s="53">
        <v>2844</v>
      </c>
      <c r="BD152" s="53">
        <v>4220</v>
      </c>
      <c r="BE152" s="53">
        <v>20525</v>
      </c>
      <c r="BF152" s="53">
        <v>0</v>
      </c>
      <c r="BG152" s="53">
        <v>0</v>
      </c>
      <c r="BH152" s="53">
        <v>37608</v>
      </c>
      <c r="BI152" s="53">
        <v>104456</v>
      </c>
      <c r="BJ152" s="53">
        <v>0</v>
      </c>
      <c r="BK152" s="53">
        <v>0</v>
      </c>
      <c r="BL152" s="53">
        <v>0</v>
      </c>
      <c r="BM152" s="53">
        <v>97670</v>
      </c>
      <c r="BN152" s="53">
        <v>0</v>
      </c>
      <c r="BO152" s="53">
        <v>0</v>
      </c>
      <c r="BP152" s="53">
        <v>11</v>
      </c>
      <c r="BQ152" s="53">
        <v>97681</v>
      </c>
      <c r="BR152" s="53">
        <v>63333</v>
      </c>
      <c r="BS152" s="53">
        <v>16760</v>
      </c>
      <c r="BT152" s="53">
        <v>102093</v>
      </c>
      <c r="BU152" s="53">
        <v>328</v>
      </c>
      <c r="BV152" s="53">
        <v>0</v>
      </c>
      <c r="BW152" s="53">
        <v>8937</v>
      </c>
      <c r="BX152" s="53">
        <v>0</v>
      </c>
      <c r="BY152" s="53">
        <v>0</v>
      </c>
      <c r="BZ152" s="53">
        <v>191451</v>
      </c>
      <c r="CA152" s="53">
        <v>-50</v>
      </c>
      <c r="CB152" s="53">
        <v>1165546</v>
      </c>
    </row>
    <row r="153" spans="1:80">
      <c r="A153" s="53" t="s">
        <v>2077</v>
      </c>
      <c r="B153" s="53">
        <v>4115431</v>
      </c>
      <c r="C153" s="53">
        <v>40360</v>
      </c>
      <c r="D153" s="53">
        <v>18</v>
      </c>
      <c r="E153" s="53">
        <v>76367</v>
      </c>
      <c r="F153" s="53">
        <v>0</v>
      </c>
      <c r="G153" s="53">
        <v>0</v>
      </c>
      <c r="H153" s="53">
        <v>15339</v>
      </c>
      <c r="I153" s="53">
        <v>70078</v>
      </c>
      <c r="J153" s="53">
        <v>0</v>
      </c>
      <c r="K153" s="53">
        <v>28442</v>
      </c>
      <c r="L153" s="53">
        <v>190226</v>
      </c>
      <c r="M153" s="53">
        <v>8717</v>
      </c>
      <c r="N153" s="53">
        <v>8035</v>
      </c>
      <c r="O153" s="53">
        <v>12997</v>
      </c>
      <c r="P153" s="53">
        <v>11427</v>
      </c>
      <c r="Q153" s="53">
        <v>31910</v>
      </c>
      <c r="R153" s="53">
        <v>0</v>
      </c>
      <c r="S153" s="53">
        <v>0</v>
      </c>
      <c r="T153" s="53">
        <v>0</v>
      </c>
      <c r="U153" s="53">
        <v>0</v>
      </c>
      <c r="V153" s="53">
        <v>17010</v>
      </c>
      <c r="W153" s="53">
        <v>1884</v>
      </c>
      <c r="X153" s="53">
        <v>179936</v>
      </c>
      <c r="Y153" s="53">
        <v>198830</v>
      </c>
      <c r="Z153" s="53">
        <v>0</v>
      </c>
      <c r="AA153" s="53">
        <v>0</v>
      </c>
      <c r="AB153" s="53">
        <v>0</v>
      </c>
      <c r="AC153" s="53">
        <v>0</v>
      </c>
      <c r="AD153" s="53">
        <v>0</v>
      </c>
      <c r="AE153" s="53">
        <v>0</v>
      </c>
      <c r="AF153" s="53">
        <v>0</v>
      </c>
      <c r="AG153" s="53">
        <v>0</v>
      </c>
      <c r="AH153" s="53">
        <v>430346</v>
      </c>
      <c r="AI153" s="53">
        <v>0</v>
      </c>
      <c r="AJ153" s="53">
        <v>430346</v>
      </c>
      <c r="AK153" s="53">
        <v>0</v>
      </c>
      <c r="AL153" s="53">
        <v>3085</v>
      </c>
      <c r="AM153" s="53">
        <v>10300</v>
      </c>
      <c r="AN153" s="53">
        <v>147</v>
      </c>
      <c r="AO153" s="53">
        <v>7080</v>
      </c>
      <c r="AP153" s="53">
        <v>77049</v>
      </c>
      <c r="AQ153" s="53">
        <v>147077</v>
      </c>
      <c r="AR153" s="53">
        <v>0</v>
      </c>
      <c r="AS153" s="53">
        <v>0</v>
      </c>
      <c r="AT153" s="53">
        <v>17783</v>
      </c>
      <c r="AU153" s="53">
        <v>3808</v>
      </c>
      <c r="AV153" s="53">
        <v>25164</v>
      </c>
      <c r="AW153" s="53">
        <v>51512</v>
      </c>
      <c r="AX153" s="53">
        <v>30077</v>
      </c>
      <c r="AY153" s="53">
        <v>259</v>
      </c>
      <c r="AZ153" s="53">
        <v>0</v>
      </c>
      <c r="BA153" s="53">
        <v>1265829</v>
      </c>
      <c r="BB153" s="53">
        <v>129556</v>
      </c>
      <c r="BC153" s="53">
        <v>20584</v>
      </c>
      <c r="BD153" s="53">
        <v>12830</v>
      </c>
      <c r="BE153" s="53">
        <v>22695</v>
      </c>
      <c r="BF153" s="53">
        <v>0</v>
      </c>
      <c r="BG153" s="53">
        <v>0</v>
      </c>
      <c r="BH153" s="53">
        <v>115153</v>
      </c>
      <c r="BI153" s="53">
        <v>300818</v>
      </c>
      <c r="BJ153" s="53">
        <v>85893</v>
      </c>
      <c r="BK153" s="53">
        <v>12331</v>
      </c>
      <c r="BL153" s="53">
        <v>8228</v>
      </c>
      <c r="BM153" s="53">
        <v>0</v>
      </c>
      <c r="BN153" s="53">
        <v>0</v>
      </c>
      <c r="BO153" s="53">
        <v>0</v>
      </c>
      <c r="BP153" s="53">
        <v>21225</v>
      </c>
      <c r="BQ153" s="53">
        <v>127677</v>
      </c>
      <c r="BR153" s="53">
        <v>138212</v>
      </c>
      <c r="BS153" s="53">
        <v>0</v>
      </c>
      <c r="BT153" s="53">
        <v>0</v>
      </c>
      <c r="BU153" s="53">
        <v>60844</v>
      </c>
      <c r="BV153" s="53">
        <v>0</v>
      </c>
      <c r="BW153" s="53">
        <v>13838</v>
      </c>
      <c r="BX153" s="53">
        <v>0</v>
      </c>
      <c r="BY153" s="53">
        <v>0</v>
      </c>
      <c r="BZ153" s="53">
        <v>212894</v>
      </c>
      <c r="CA153" s="53">
        <v>-480</v>
      </c>
      <c r="CB153" s="53">
        <v>1906738</v>
      </c>
    </row>
    <row r="154" spans="1:80">
      <c r="A154" s="53" t="s">
        <v>2077</v>
      </c>
      <c r="B154" s="53">
        <v>4115441</v>
      </c>
      <c r="C154" s="53">
        <v>32400</v>
      </c>
      <c r="D154" s="53">
        <v>18</v>
      </c>
      <c r="E154" s="53">
        <v>155713</v>
      </c>
      <c r="F154" s="53">
        <v>0</v>
      </c>
      <c r="G154" s="53">
        <v>0</v>
      </c>
      <c r="H154" s="53">
        <v>5604</v>
      </c>
      <c r="I154" s="53">
        <v>69560</v>
      </c>
      <c r="J154" s="53">
        <v>0</v>
      </c>
      <c r="K154" s="53">
        <v>15948</v>
      </c>
      <c r="L154" s="53">
        <v>246825</v>
      </c>
      <c r="M154" s="53">
        <v>17269</v>
      </c>
      <c r="N154" s="53">
        <v>14195</v>
      </c>
      <c r="O154" s="53">
        <v>8335</v>
      </c>
      <c r="P154" s="53">
        <v>6852</v>
      </c>
      <c r="Q154" s="53">
        <v>10076</v>
      </c>
      <c r="R154" s="53">
        <v>0</v>
      </c>
      <c r="S154" s="53">
        <v>0</v>
      </c>
      <c r="T154" s="53">
        <v>0</v>
      </c>
      <c r="U154" s="53">
        <v>0</v>
      </c>
      <c r="V154" s="53">
        <v>154</v>
      </c>
      <c r="W154" s="53">
        <v>0</v>
      </c>
      <c r="X154" s="53">
        <v>11566</v>
      </c>
      <c r="Y154" s="53">
        <v>11720</v>
      </c>
      <c r="Z154" s="53">
        <v>0</v>
      </c>
      <c r="AA154" s="53">
        <v>0</v>
      </c>
      <c r="AB154" s="53">
        <v>0</v>
      </c>
      <c r="AC154" s="53">
        <v>0</v>
      </c>
      <c r="AD154" s="53">
        <v>98688</v>
      </c>
      <c r="AE154" s="53">
        <v>21717</v>
      </c>
      <c r="AF154" s="53">
        <v>0</v>
      </c>
      <c r="AG154" s="53">
        <v>60346</v>
      </c>
      <c r="AH154" s="53">
        <v>170678</v>
      </c>
      <c r="AI154" s="53">
        <v>6834</v>
      </c>
      <c r="AJ154" s="53">
        <v>358263</v>
      </c>
      <c r="AK154" s="53">
        <v>0</v>
      </c>
      <c r="AL154" s="53">
        <v>7513</v>
      </c>
      <c r="AM154" s="53">
        <v>31041</v>
      </c>
      <c r="AN154" s="53">
        <v>7754</v>
      </c>
      <c r="AO154" s="53">
        <v>0</v>
      </c>
      <c r="AP154" s="53">
        <v>10373</v>
      </c>
      <c r="AQ154" s="53">
        <v>103609</v>
      </c>
      <c r="AR154" s="53">
        <v>0</v>
      </c>
      <c r="AS154" s="53">
        <v>391520</v>
      </c>
      <c r="AT154" s="53">
        <v>13747</v>
      </c>
      <c r="AU154" s="53">
        <v>0</v>
      </c>
      <c r="AV154" s="53">
        <v>0</v>
      </c>
      <c r="AW154" s="53">
        <v>11554</v>
      </c>
      <c r="AX154" s="53">
        <v>34987</v>
      </c>
      <c r="AY154" s="53">
        <v>20365</v>
      </c>
      <c r="AZ154" s="53">
        <v>0</v>
      </c>
      <c r="BA154" s="53">
        <v>1305998</v>
      </c>
      <c r="BB154" s="53">
        <v>56675</v>
      </c>
      <c r="BC154" s="53">
        <v>6285</v>
      </c>
      <c r="BD154" s="53">
        <v>5166</v>
      </c>
      <c r="BE154" s="53">
        <v>28953</v>
      </c>
      <c r="BF154" s="53">
        <v>39</v>
      </c>
      <c r="BG154" s="53">
        <v>0</v>
      </c>
      <c r="BH154" s="53">
        <v>75255</v>
      </c>
      <c r="BI154" s="53">
        <v>172373</v>
      </c>
      <c r="BJ154" s="53">
        <v>105762</v>
      </c>
      <c r="BK154" s="53">
        <v>11729</v>
      </c>
      <c r="BL154" s="53">
        <v>9641</v>
      </c>
      <c r="BM154" s="53">
        <v>367</v>
      </c>
      <c r="BN154" s="53">
        <v>0</v>
      </c>
      <c r="BO154" s="53">
        <v>0</v>
      </c>
      <c r="BP154" s="53">
        <v>26840</v>
      </c>
      <c r="BQ154" s="53">
        <v>154339</v>
      </c>
      <c r="BR154" s="53">
        <v>127002</v>
      </c>
      <c r="BS154" s="53">
        <v>34862</v>
      </c>
      <c r="BT154" s="53">
        <v>52966</v>
      </c>
      <c r="BU154" s="53">
        <v>1870</v>
      </c>
      <c r="BV154" s="53">
        <v>17</v>
      </c>
      <c r="BW154" s="53">
        <v>10830</v>
      </c>
      <c r="BX154" s="53">
        <v>0</v>
      </c>
      <c r="BY154" s="53">
        <v>0</v>
      </c>
      <c r="BZ154" s="53">
        <v>227547</v>
      </c>
      <c r="CA154" s="53">
        <v>0</v>
      </c>
      <c r="CB154" s="53">
        <v>1860257</v>
      </c>
    </row>
    <row r="155" spans="1:80">
      <c r="A155" s="53" t="s">
        <v>2077</v>
      </c>
      <c r="B155" s="53">
        <v>4115451</v>
      </c>
      <c r="C155" s="53">
        <v>9000</v>
      </c>
      <c r="D155" s="53">
        <v>18</v>
      </c>
      <c r="E155" s="53">
        <v>101112</v>
      </c>
      <c r="F155" s="53">
        <v>0</v>
      </c>
      <c r="G155" s="53">
        <v>0</v>
      </c>
      <c r="H155" s="53">
        <v>0</v>
      </c>
      <c r="I155" s="53">
        <v>83889</v>
      </c>
      <c r="J155" s="53">
        <v>0</v>
      </c>
      <c r="K155" s="53">
        <v>0</v>
      </c>
      <c r="L155" s="53">
        <v>185001</v>
      </c>
      <c r="M155" s="53">
        <v>39716</v>
      </c>
      <c r="N155" s="53">
        <v>23393</v>
      </c>
      <c r="O155" s="53">
        <v>32951</v>
      </c>
      <c r="P155" s="53">
        <v>18745</v>
      </c>
      <c r="Q155" s="53">
        <v>14136</v>
      </c>
      <c r="R155" s="53">
        <v>0</v>
      </c>
      <c r="S155" s="53">
        <v>0</v>
      </c>
      <c r="T155" s="53">
        <v>0</v>
      </c>
      <c r="U155" s="53">
        <v>0</v>
      </c>
      <c r="V155" s="53">
        <v>5400</v>
      </c>
      <c r="W155" s="53">
        <v>0</v>
      </c>
      <c r="X155" s="53">
        <v>30426</v>
      </c>
      <c r="Y155" s="53">
        <v>35826</v>
      </c>
      <c r="Z155" s="53">
        <v>0</v>
      </c>
      <c r="AA155" s="53">
        <v>0</v>
      </c>
      <c r="AB155" s="53">
        <v>0</v>
      </c>
      <c r="AC155" s="53">
        <v>0</v>
      </c>
      <c r="AD155" s="53">
        <v>135623</v>
      </c>
      <c r="AE155" s="53">
        <v>0</v>
      </c>
      <c r="AF155" s="53">
        <v>0</v>
      </c>
      <c r="AG155" s="53">
        <v>138200</v>
      </c>
      <c r="AH155" s="53">
        <v>0</v>
      </c>
      <c r="AI155" s="53">
        <v>0</v>
      </c>
      <c r="AJ155" s="53">
        <v>273823</v>
      </c>
      <c r="AK155" s="53">
        <v>0</v>
      </c>
      <c r="AL155" s="53">
        <v>16448</v>
      </c>
      <c r="AM155" s="53">
        <v>9744</v>
      </c>
      <c r="AN155" s="53">
        <v>30002</v>
      </c>
      <c r="AO155" s="53">
        <v>5748</v>
      </c>
      <c r="AP155" s="53">
        <v>69054</v>
      </c>
      <c r="AQ155" s="53">
        <v>102101</v>
      </c>
      <c r="AR155" s="53">
        <v>0</v>
      </c>
      <c r="AS155" s="53">
        <v>218387</v>
      </c>
      <c r="AT155" s="53">
        <v>1519</v>
      </c>
      <c r="AU155" s="53">
        <v>0</v>
      </c>
      <c r="AV155" s="53">
        <v>0</v>
      </c>
      <c r="AW155" s="53">
        <v>3684</v>
      </c>
      <c r="AX155" s="53">
        <v>18864</v>
      </c>
      <c r="AY155" s="53">
        <v>1312.03</v>
      </c>
      <c r="AZ155" s="53">
        <v>0</v>
      </c>
      <c r="BA155" s="53">
        <v>1100454</v>
      </c>
      <c r="BB155" s="53">
        <v>66359</v>
      </c>
      <c r="BC155" s="53">
        <v>15384</v>
      </c>
      <c r="BD155" s="53">
        <v>7188</v>
      </c>
      <c r="BE155" s="53">
        <v>18945</v>
      </c>
      <c r="BF155" s="53">
        <v>0</v>
      </c>
      <c r="BG155" s="53">
        <v>0</v>
      </c>
      <c r="BH155" s="53">
        <v>16819</v>
      </c>
      <c r="BI155" s="53">
        <v>124695</v>
      </c>
      <c r="BJ155" s="53">
        <v>77586</v>
      </c>
      <c r="BK155" s="53">
        <v>9666</v>
      </c>
      <c r="BL155" s="53">
        <v>8394</v>
      </c>
      <c r="BM155" s="53">
        <v>7199</v>
      </c>
      <c r="BN155" s="53">
        <v>0</v>
      </c>
      <c r="BO155" s="53">
        <v>0</v>
      </c>
      <c r="BP155" s="53">
        <v>16331</v>
      </c>
      <c r="BQ155" s="53">
        <v>119176</v>
      </c>
      <c r="BR155" s="53">
        <v>114633</v>
      </c>
      <c r="BS155" s="53">
        <v>0</v>
      </c>
      <c r="BT155" s="53">
        <v>23843</v>
      </c>
      <c r="BU155" s="53">
        <v>0</v>
      </c>
      <c r="BV155" s="53">
        <v>0</v>
      </c>
      <c r="BW155" s="53">
        <v>0</v>
      </c>
      <c r="BX155" s="53">
        <v>0</v>
      </c>
      <c r="BY155" s="53">
        <v>0</v>
      </c>
      <c r="BZ155" s="53">
        <v>138476</v>
      </c>
      <c r="CA155" s="53">
        <v>-707</v>
      </c>
      <c r="CB155" s="53">
        <v>1482094</v>
      </c>
    </row>
    <row r="156" spans="1:80">
      <c r="A156" s="53" t="s">
        <v>2077</v>
      </c>
      <c r="B156" s="53">
        <v>4115471</v>
      </c>
      <c r="C156" s="53">
        <v>33600</v>
      </c>
      <c r="D156" s="53">
        <v>18</v>
      </c>
      <c r="E156" s="53">
        <v>58645</v>
      </c>
      <c r="F156" s="53">
        <v>63796</v>
      </c>
      <c r="G156" s="53">
        <v>0</v>
      </c>
      <c r="H156" s="53">
        <v>70</v>
      </c>
      <c r="I156" s="53">
        <v>31374</v>
      </c>
      <c r="J156" s="53">
        <v>0</v>
      </c>
      <c r="K156" s="53">
        <v>0</v>
      </c>
      <c r="L156" s="53">
        <v>153885</v>
      </c>
      <c r="M156" s="53">
        <v>11514</v>
      </c>
      <c r="N156" s="53">
        <v>10506</v>
      </c>
      <c r="O156" s="53">
        <v>2957</v>
      </c>
      <c r="P156" s="53">
        <v>2865</v>
      </c>
      <c r="Q156" s="53">
        <v>2363</v>
      </c>
      <c r="R156" s="53">
        <v>0</v>
      </c>
      <c r="S156" s="53">
        <v>0</v>
      </c>
      <c r="T156" s="53">
        <v>0</v>
      </c>
      <c r="U156" s="53">
        <v>0</v>
      </c>
      <c r="V156" s="53">
        <v>58867</v>
      </c>
      <c r="W156" s="53">
        <v>5961</v>
      </c>
      <c r="X156" s="53">
        <v>1500</v>
      </c>
      <c r="Y156" s="53">
        <v>66328</v>
      </c>
      <c r="Z156" s="53">
        <v>0</v>
      </c>
      <c r="AA156" s="53">
        <v>0</v>
      </c>
      <c r="AB156" s="53">
        <v>0</v>
      </c>
      <c r="AC156" s="53">
        <v>0</v>
      </c>
      <c r="AD156" s="53">
        <v>6546</v>
      </c>
      <c r="AE156" s="53">
        <v>0</v>
      </c>
      <c r="AF156" s="53">
        <v>0</v>
      </c>
      <c r="AG156" s="53">
        <v>0</v>
      </c>
      <c r="AH156" s="53">
        <v>49397</v>
      </c>
      <c r="AI156" s="53">
        <v>10417</v>
      </c>
      <c r="AJ156" s="53">
        <v>66360</v>
      </c>
      <c r="AK156" s="53">
        <v>0</v>
      </c>
      <c r="AL156" s="53">
        <v>16472</v>
      </c>
      <c r="AM156" s="53">
        <v>10209</v>
      </c>
      <c r="AN156" s="53">
        <v>3042</v>
      </c>
      <c r="AO156" s="53">
        <v>4411</v>
      </c>
      <c r="AP156" s="53">
        <v>16920</v>
      </c>
      <c r="AQ156" s="53">
        <v>36214</v>
      </c>
      <c r="AR156" s="53">
        <v>0</v>
      </c>
      <c r="AS156" s="53">
        <v>190358</v>
      </c>
      <c r="AT156" s="53">
        <v>0</v>
      </c>
      <c r="AU156" s="53">
        <v>262</v>
      </c>
      <c r="AV156" s="53">
        <v>7956</v>
      </c>
      <c r="AW156" s="53">
        <v>0</v>
      </c>
      <c r="AX156" s="53">
        <v>14457</v>
      </c>
      <c r="AY156" s="53">
        <v>51849</v>
      </c>
      <c r="AZ156" s="53">
        <v>0</v>
      </c>
      <c r="BA156" s="53">
        <v>668928</v>
      </c>
      <c r="BB156" s="53">
        <v>0</v>
      </c>
      <c r="BC156" s="53">
        <v>0</v>
      </c>
      <c r="BD156" s="53">
        <v>0</v>
      </c>
      <c r="BE156" s="53">
        <v>11832</v>
      </c>
      <c r="BF156" s="53">
        <v>0</v>
      </c>
      <c r="BG156" s="53">
        <v>0</v>
      </c>
      <c r="BH156" s="53">
        <v>8411</v>
      </c>
      <c r="BI156" s="53">
        <v>20243</v>
      </c>
      <c r="BJ156" s="53">
        <v>0</v>
      </c>
      <c r="BK156" s="53">
        <v>645</v>
      </c>
      <c r="BL156" s="53">
        <v>59</v>
      </c>
      <c r="BM156" s="53">
        <v>83786</v>
      </c>
      <c r="BN156" s="53">
        <v>0</v>
      </c>
      <c r="BO156" s="53">
        <v>0</v>
      </c>
      <c r="BP156" s="53">
        <v>3060</v>
      </c>
      <c r="BQ156" s="53">
        <v>87550</v>
      </c>
      <c r="BR156" s="53">
        <v>61244</v>
      </c>
      <c r="BS156" s="53">
        <v>8400</v>
      </c>
      <c r="BT156" s="53">
        <v>12540</v>
      </c>
      <c r="BU156" s="53">
        <v>0</v>
      </c>
      <c r="BV156" s="53">
        <v>0</v>
      </c>
      <c r="BW156" s="53">
        <v>815</v>
      </c>
      <c r="BX156" s="53">
        <v>0</v>
      </c>
      <c r="BY156" s="53">
        <v>0</v>
      </c>
      <c r="BZ156" s="53">
        <v>82999</v>
      </c>
      <c r="CA156" s="53">
        <v>0</v>
      </c>
      <c r="CB156" s="53">
        <v>859720</v>
      </c>
    </row>
    <row r="157" spans="1:80">
      <c r="A157" s="53" t="s">
        <v>2077</v>
      </c>
      <c r="B157" s="53">
        <v>4115501</v>
      </c>
      <c r="C157" s="53">
        <v>2400</v>
      </c>
      <c r="D157" s="53">
        <v>18</v>
      </c>
      <c r="E157" s="53">
        <v>61702</v>
      </c>
      <c r="F157" s="53">
        <v>0</v>
      </c>
      <c r="G157" s="53">
        <v>0</v>
      </c>
      <c r="H157" s="53">
        <v>0</v>
      </c>
      <c r="I157" s="53">
        <v>0</v>
      </c>
      <c r="J157" s="53">
        <v>0</v>
      </c>
      <c r="K157" s="53">
        <v>98774</v>
      </c>
      <c r="L157" s="53">
        <v>160476</v>
      </c>
      <c r="M157" s="53">
        <v>12419</v>
      </c>
      <c r="N157" s="53">
        <v>6630</v>
      </c>
      <c r="O157" s="53">
        <v>27127</v>
      </c>
      <c r="P157" s="53">
        <v>10613</v>
      </c>
      <c r="Q157" s="53">
        <v>0</v>
      </c>
      <c r="R157" s="53">
        <v>0</v>
      </c>
      <c r="S157" s="53">
        <v>0</v>
      </c>
      <c r="T157" s="53">
        <v>0</v>
      </c>
      <c r="U157" s="53">
        <v>0</v>
      </c>
      <c r="V157" s="53">
        <v>0</v>
      </c>
      <c r="W157" s="53">
        <v>2813</v>
      </c>
      <c r="X157" s="53">
        <v>126113</v>
      </c>
      <c r="Y157" s="53">
        <v>128926</v>
      </c>
      <c r="Z157" s="53">
        <v>0</v>
      </c>
      <c r="AA157" s="53">
        <v>0</v>
      </c>
      <c r="AB157" s="53">
        <v>0</v>
      </c>
      <c r="AC157" s="53">
        <v>0</v>
      </c>
      <c r="AD157" s="53">
        <v>0</v>
      </c>
      <c r="AE157" s="53">
        <v>0</v>
      </c>
      <c r="AF157" s="53">
        <v>0</v>
      </c>
      <c r="AG157" s="53">
        <v>0</v>
      </c>
      <c r="AH157" s="53">
        <v>119860</v>
      </c>
      <c r="AI157" s="53">
        <v>0</v>
      </c>
      <c r="AJ157" s="53">
        <v>119860</v>
      </c>
      <c r="AK157" s="53">
        <v>0</v>
      </c>
      <c r="AL157" s="53">
        <v>432</v>
      </c>
      <c r="AM157" s="53">
        <v>11181</v>
      </c>
      <c r="AN157" s="53">
        <v>20009</v>
      </c>
      <c r="AO157" s="53">
        <v>4916</v>
      </c>
      <c r="AP157" s="53">
        <v>37652</v>
      </c>
      <c r="AQ157" s="53">
        <v>81371</v>
      </c>
      <c r="AR157" s="53">
        <v>0</v>
      </c>
      <c r="AS157" s="53">
        <v>301464</v>
      </c>
      <c r="AT157" s="53">
        <v>1122</v>
      </c>
      <c r="AU157" s="53">
        <v>0</v>
      </c>
      <c r="AV157" s="53">
        <v>0</v>
      </c>
      <c r="AW157" s="53">
        <v>14398</v>
      </c>
      <c r="AX157" s="53">
        <v>23036</v>
      </c>
      <c r="AY157" s="53">
        <v>20705</v>
      </c>
      <c r="AZ157" s="53">
        <v>0</v>
      </c>
      <c r="BA157" s="53">
        <v>982337</v>
      </c>
      <c r="BB157" s="53">
        <v>53485</v>
      </c>
      <c r="BC157" s="53">
        <v>9257</v>
      </c>
      <c r="BD157" s="53">
        <v>6026</v>
      </c>
      <c r="BE157" s="53">
        <v>32177</v>
      </c>
      <c r="BF157" s="53">
        <v>0</v>
      </c>
      <c r="BG157" s="53">
        <v>0</v>
      </c>
      <c r="BH157" s="53">
        <v>50291</v>
      </c>
      <c r="BI157" s="53">
        <v>151236</v>
      </c>
      <c r="BJ157" s="53">
        <v>152091</v>
      </c>
      <c r="BK157" s="53">
        <v>33639</v>
      </c>
      <c r="BL157" s="53">
        <v>18951</v>
      </c>
      <c r="BM157" s="53">
        <v>0</v>
      </c>
      <c r="BN157" s="53">
        <v>0</v>
      </c>
      <c r="BO157" s="53">
        <v>0</v>
      </c>
      <c r="BP157" s="53">
        <v>20658</v>
      </c>
      <c r="BQ157" s="53">
        <v>225339</v>
      </c>
      <c r="BR157" s="53">
        <v>75249</v>
      </c>
      <c r="BS157" s="53">
        <v>13274</v>
      </c>
      <c r="BT157" s="53">
        <v>57533</v>
      </c>
      <c r="BU157" s="53">
        <v>5384</v>
      </c>
      <c r="BV157" s="53">
        <v>0</v>
      </c>
      <c r="BW157" s="53">
        <v>0</v>
      </c>
      <c r="BX157" s="53">
        <v>0</v>
      </c>
      <c r="BY157" s="53">
        <v>0</v>
      </c>
      <c r="BZ157" s="53">
        <v>151440</v>
      </c>
      <c r="CA157" s="53">
        <v>0</v>
      </c>
      <c r="CB157" s="53">
        <v>1510352</v>
      </c>
    </row>
    <row r="158" spans="1:80">
      <c r="A158" s="53" t="s">
        <v>2077</v>
      </c>
      <c r="B158" s="53">
        <v>4115511</v>
      </c>
      <c r="C158" s="53">
        <v>41112</v>
      </c>
      <c r="D158" s="53">
        <v>18</v>
      </c>
      <c r="E158" s="53">
        <v>98870</v>
      </c>
      <c r="F158" s="53">
        <v>0</v>
      </c>
      <c r="G158" s="53">
        <v>0</v>
      </c>
      <c r="H158" s="53">
        <v>36107</v>
      </c>
      <c r="I158" s="53">
        <v>0</v>
      </c>
      <c r="J158" s="53">
        <v>0</v>
      </c>
      <c r="K158" s="53">
        <v>136427</v>
      </c>
      <c r="L158" s="53">
        <v>271404</v>
      </c>
      <c r="M158" s="53">
        <v>16392</v>
      </c>
      <c r="N158" s="53">
        <v>10780</v>
      </c>
      <c r="O158" s="53">
        <v>29207</v>
      </c>
      <c r="P158" s="53">
        <v>18812</v>
      </c>
      <c r="Q158" s="53">
        <v>15598</v>
      </c>
      <c r="R158" s="53">
        <v>0</v>
      </c>
      <c r="S158" s="53">
        <v>0</v>
      </c>
      <c r="T158" s="53">
        <v>0</v>
      </c>
      <c r="U158" s="53">
        <v>0</v>
      </c>
      <c r="V158" s="53">
        <v>0</v>
      </c>
      <c r="W158" s="53">
        <v>1414</v>
      </c>
      <c r="X158" s="53">
        <v>17191</v>
      </c>
      <c r="Y158" s="53">
        <v>18605</v>
      </c>
      <c r="Z158" s="53">
        <v>0</v>
      </c>
      <c r="AA158" s="53">
        <v>0</v>
      </c>
      <c r="AB158" s="53">
        <v>0</v>
      </c>
      <c r="AC158" s="53">
        <v>0</v>
      </c>
      <c r="AD158" s="53">
        <v>74861</v>
      </c>
      <c r="AE158" s="53">
        <v>0</v>
      </c>
      <c r="AF158" s="53">
        <v>308185</v>
      </c>
      <c r="AG158" s="53">
        <v>0</v>
      </c>
      <c r="AH158" s="53">
        <v>0</v>
      </c>
      <c r="AI158" s="53">
        <v>0</v>
      </c>
      <c r="AJ158" s="53">
        <v>383046</v>
      </c>
      <c r="AK158" s="53">
        <v>0</v>
      </c>
      <c r="AL158" s="53">
        <v>2274</v>
      </c>
      <c r="AM158" s="53">
        <v>0</v>
      </c>
      <c r="AN158" s="53">
        <v>1815</v>
      </c>
      <c r="AO158" s="53">
        <v>411</v>
      </c>
      <c r="AP158" s="53">
        <v>46332</v>
      </c>
      <c r="AQ158" s="53">
        <v>0</v>
      </c>
      <c r="AR158" s="53">
        <v>0</v>
      </c>
      <c r="AS158" s="53">
        <v>0</v>
      </c>
      <c r="AT158" s="53">
        <v>7117</v>
      </c>
      <c r="AU158" s="53">
        <v>0</v>
      </c>
      <c r="AV158" s="53">
        <v>0</v>
      </c>
      <c r="AW158" s="53">
        <v>8716</v>
      </c>
      <c r="AX158" s="53">
        <v>185</v>
      </c>
      <c r="AY158" s="53">
        <v>217</v>
      </c>
      <c r="AZ158" s="53">
        <v>0</v>
      </c>
      <c r="BA158" s="53">
        <v>830911</v>
      </c>
      <c r="BB158" s="53">
        <v>5092</v>
      </c>
      <c r="BC158" s="53">
        <v>844</v>
      </c>
      <c r="BD158" s="53">
        <v>555</v>
      </c>
      <c r="BE158" s="53">
        <v>14142</v>
      </c>
      <c r="BF158" s="53">
        <v>0</v>
      </c>
      <c r="BG158" s="53">
        <v>0</v>
      </c>
      <c r="BH158" s="53">
        <v>28992</v>
      </c>
      <c r="BI158" s="53">
        <v>49625</v>
      </c>
      <c r="BJ158" s="53">
        <v>0</v>
      </c>
      <c r="BK158" s="53">
        <v>0</v>
      </c>
      <c r="BL158" s="53">
        <v>0</v>
      </c>
      <c r="BM158" s="53">
        <v>18812</v>
      </c>
      <c r="BN158" s="53">
        <v>0</v>
      </c>
      <c r="BO158" s="53">
        <v>0</v>
      </c>
      <c r="BP158" s="53">
        <v>0</v>
      </c>
      <c r="BQ158" s="53">
        <v>18812</v>
      </c>
      <c r="BR158" s="53">
        <v>64071</v>
      </c>
      <c r="BS158" s="53">
        <v>0</v>
      </c>
      <c r="BT158" s="53">
        <v>0</v>
      </c>
      <c r="BU158" s="53">
        <v>0</v>
      </c>
      <c r="BV158" s="53">
        <v>0</v>
      </c>
      <c r="BW158" s="53">
        <v>13289</v>
      </c>
      <c r="BX158" s="53">
        <v>0</v>
      </c>
      <c r="BY158" s="53">
        <v>0</v>
      </c>
      <c r="BZ158" s="53">
        <v>77360</v>
      </c>
      <c r="CA158" s="53">
        <v>-1689</v>
      </c>
      <c r="CB158" s="53">
        <v>975019</v>
      </c>
    </row>
    <row r="159" spans="1:80">
      <c r="A159" s="53" t="s">
        <v>2077</v>
      </c>
      <c r="B159" s="53">
        <v>4115521</v>
      </c>
      <c r="C159" s="53">
        <v>24900</v>
      </c>
      <c r="D159" s="53">
        <v>18</v>
      </c>
      <c r="E159" s="53">
        <v>90989</v>
      </c>
      <c r="F159" s="53">
        <v>0</v>
      </c>
      <c r="G159" s="53">
        <v>0</v>
      </c>
      <c r="H159" s="53">
        <v>0</v>
      </c>
      <c r="I159" s="53">
        <v>0</v>
      </c>
      <c r="J159" s="53">
        <v>0</v>
      </c>
      <c r="K159" s="53">
        <v>173167</v>
      </c>
      <c r="L159" s="53">
        <v>264156</v>
      </c>
      <c r="M159" s="53">
        <v>0</v>
      </c>
      <c r="N159" s="53">
        <v>0</v>
      </c>
      <c r="O159" s="53">
        <v>52263</v>
      </c>
      <c r="P159" s="53">
        <v>24864</v>
      </c>
      <c r="Q159" s="53">
        <v>12294</v>
      </c>
      <c r="R159" s="53">
        <v>0</v>
      </c>
      <c r="S159" s="53">
        <v>0</v>
      </c>
      <c r="T159" s="53">
        <v>0</v>
      </c>
      <c r="U159" s="53">
        <v>0</v>
      </c>
      <c r="V159" s="53">
        <v>15808</v>
      </c>
      <c r="W159" s="53">
        <v>0</v>
      </c>
      <c r="X159" s="53">
        <v>70554</v>
      </c>
      <c r="Y159" s="53">
        <v>86362</v>
      </c>
      <c r="Z159" s="53">
        <v>0</v>
      </c>
      <c r="AA159" s="53">
        <v>0</v>
      </c>
      <c r="AB159" s="53">
        <v>0</v>
      </c>
      <c r="AC159" s="53">
        <v>0</v>
      </c>
      <c r="AD159" s="53">
        <v>0</v>
      </c>
      <c r="AE159" s="53">
        <v>0</v>
      </c>
      <c r="AF159" s="53">
        <v>0</v>
      </c>
      <c r="AG159" s="53">
        <v>0</v>
      </c>
      <c r="AH159" s="53">
        <v>0</v>
      </c>
      <c r="AI159" s="53">
        <v>0</v>
      </c>
      <c r="AJ159" s="53">
        <v>0</v>
      </c>
      <c r="AK159" s="53">
        <v>0</v>
      </c>
      <c r="AL159" s="53">
        <v>11740</v>
      </c>
      <c r="AM159" s="53">
        <v>16397</v>
      </c>
      <c r="AN159" s="53">
        <v>2901</v>
      </c>
      <c r="AO159" s="53">
        <v>8746</v>
      </c>
      <c r="AP159" s="53">
        <v>46058</v>
      </c>
      <c r="AQ159" s="53">
        <v>13702</v>
      </c>
      <c r="AR159" s="53">
        <v>0</v>
      </c>
      <c r="AS159" s="53">
        <v>388948</v>
      </c>
      <c r="AT159" s="53">
        <v>3639</v>
      </c>
      <c r="AU159" s="53">
        <v>1592</v>
      </c>
      <c r="AV159" s="53">
        <v>1165</v>
      </c>
      <c r="AW159" s="53">
        <v>1707</v>
      </c>
      <c r="AX159" s="53">
        <v>30345</v>
      </c>
      <c r="AY159" s="53">
        <v>6319</v>
      </c>
      <c r="AZ159" s="53">
        <v>23809</v>
      </c>
      <c r="BA159" s="53">
        <v>997007</v>
      </c>
      <c r="BB159" s="53">
        <v>54396</v>
      </c>
      <c r="BC159" s="53">
        <v>14045</v>
      </c>
      <c r="BD159" s="53">
        <v>8521</v>
      </c>
      <c r="BE159" s="53">
        <v>21017</v>
      </c>
      <c r="BF159" s="53">
        <v>0</v>
      </c>
      <c r="BG159" s="53">
        <v>0</v>
      </c>
      <c r="BH159" s="53">
        <v>19884</v>
      </c>
      <c r="BI159" s="53">
        <v>117863</v>
      </c>
      <c r="BJ159" s="53">
        <v>0</v>
      </c>
      <c r="BK159" s="53">
        <v>0</v>
      </c>
      <c r="BL159" s="53">
        <v>0</v>
      </c>
      <c r="BM159" s="53">
        <v>120797</v>
      </c>
      <c r="BN159" s="53">
        <v>0</v>
      </c>
      <c r="BO159" s="53">
        <v>0</v>
      </c>
      <c r="BP159" s="53">
        <v>102</v>
      </c>
      <c r="BQ159" s="53">
        <v>120899</v>
      </c>
      <c r="BR159" s="53">
        <v>126859</v>
      </c>
      <c r="BS159" s="53">
        <v>8962</v>
      </c>
      <c r="BT159" s="53">
        <v>23897</v>
      </c>
      <c r="BU159" s="53">
        <v>24</v>
      </c>
      <c r="BV159" s="53">
        <v>0</v>
      </c>
      <c r="BW159" s="53">
        <v>15348</v>
      </c>
      <c r="BX159" s="53">
        <v>0</v>
      </c>
      <c r="BY159" s="53">
        <v>0</v>
      </c>
      <c r="BZ159" s="53">
        <v>175090</v>
      </c>
      <c r="CA159" s="53">
        <v>-3719</v>
      </c>
      <c r="CB159" s="53">
        <v>1407140</v>
      </c>
    </row>
    <row r="160" spans="1:80">
      <c r="A160" s="53" t="s">
        <v>2077</v>
      </c>
      <c r="B160" s="53">
        <v>4115531</v>
      </c>
      <c r="C160" s="53">
        <v>40250</v>
      </c>
      <c r="D160" s="53">
        <v>18</v>
      </c>
      <c r="E160" s="53">
        <v>100253</v>
      </c>
      <c r="F160" s="53">
        <v>0</v>
      </c>
      <c r="G160" s="53">
        <v>0</v>
      </c>
      <c r="H160" s="53">
        <v>26586</v>
      </c>
      <c r="I160" s="53">
        <v>168611</v>
      </c>
      <c r="J160" s="53">
        <v>0</v>
      </c>
      <c r="K160" s="53">
        <v>132113</v>
      </c>
      <c r="L160" s="53">
        <v>427563</v>
      </c>
      <c r="M160" s="53">
        <v>22163</v>
      </c>
      <c r="N160" s="53">
        <v>9098</v>
      </c>
      <c r="O160" s="53">
        <v>102999</v>
      </c>
      <c r="P160" s="53">
        <v>29208</v>
      </c>
      <c r="Q160" s="53">
        <v>86369</v>
      </c>
      <c r="R160" s="53">
        <v>0</v>
      </c>
      <c r="S160" s="53">
        <v>0</v>
      </c>
      <c r="T160" s="53">
        <v>0</v>
      </c>
      <c r="U160" s="53">
        <v>0</v>
      </c>
      <c r="V160" s="53">
        <v>10050</v>
      </c>
      <c r="W160" s="53">
        <v>0</v>
      </c>
      <c r="X160" s="53">
        <v>38079</v>
      </c>
      <c r="Y160" s="53">
        <v>48129</v>
      </c>
      <c r="Z160" s="53">
        <v>0</v>
      </c>
      <c r="AA160" s="53">
        <v>0</v>
      </c>
      <c r="AB160" s="53">
        <v>0</v>
      </c>
      <c r="AC160" s="53">
        <v>0</v>
      </c>
      <c r="AD160" s="53">
        <v>0</v>
      </c>
      <c r="AE160" s="53">
        <v>0</v>
      </c>
      <c r="AF160" s="53">
        <v>0</v>
      </c>
      <c r="AG160" s="53">
        <v>0</v>
      </c>
      <c r="AH160" s="53">
        <v>0</v>
      </c>
      <c r="AI160" s="53">
        <v>0</v>
      </c>
      <c r="AJ160" s="53">
        <v>0</v>
      </c>
      <c r="AK160" s="53">
        <v>360000</v>
      </c>
      <c r="AL160" s="53">
        <v>14190</v>
      </c>
      <c r="AM160" s="53">
        <v>19996</v>
      </c>
      <c r="AN160" s="53">
        <v>9806</v>
      </c>
      <c r="AO160" s="53">
        <v>2298</v>
      </c>
      <c r="AP160" s="53">
        <v>74236</v>
      </c>
      <c r="AQ160" s="53">
        <v>147349</v>
      </c>
      <c r="AR160" s="53">
        <v>0</v>
      </c>
      <c r="AS160" s="53">
        <v>523978</v>
      </c>
      <c r="AT160" s="53">
        <v>0</v>
      </c>
      <c r="AU160" s="53">
        <v>4162</v>
      </c>
      <c r="AV160" s="53">
        <v>6712</v>
      </c>
      <c r="AW160" s="53">
        <v>6570</v>
      </c>
      <c r="AX160" s="53">
        <v>43301</v>
      </c>
      <c r="AY160" s="53">
        <v>7123</v>
      </c>
      <c r="AZ160" s="53">
        <v>0</v>
      </c>
      <c r="BA160" s="53">
        <v>1945250</v>
      </c>
      <c r="BB160" s="53">
        <v>81892</v>
      </c>
      <c r="BC160" s="53">
        <v>10396</v>
      </c>
      <c r="BD160" s="53">
        <v>9077</v>
      </c>
      <c r="BE160" s="53">
        <v>14153</v>
      </c>
      <c r="BF160" s="53">
        <v>0</v>
      </c>
      <c r="BG160" s="53">
        <v>0</v>
      </c>
      <c r="BH160" s="53">
        <v>45426</v>
      </c>
      <c r="BI160" s="53">
        <v>160944</v>
      </c>
      <c r="BJ160" s="53">
        <v>193321</v>
      </c>
      <c r="BK160" s="53">
        <v>23795</v>
      </c>
      <c r="BL160" s="53">
        <v>19055</v>
      </c>
      <c r="BM160" s="53">
        <v>605</v>
      </c>
      <c r="BN160" s="53">
        <v>0</v>
      </c>
      <c r="BO160" s="53">
        <v>0</v>
      </c>
      <c r="BP160" s="53">
        <v>23672</v>
      </c>
      <c r="BQ160" s="53">
        <v>260448</v>
      </c>
      <c r="BR160" s="53">
        <v>190129</v>
      </c>
      <c r="BS160" s="53">
        <v>8560</v>
      </c>
      <c r="BT160" s="53">
        <v>125767</v>
      </c>
      <c r="BU160" s="53">
        <v>3859</v>
      </c>
      <c r="BV160" s="53">
        <v>0</v>
      </c>
      <c r="BW160" s="53">
        <v>15590</v>
      </c>
      <c r="BX160" s="53">
        <v>729</v>
      </c>
      <c r="BY160" s="53">
        <v>0</v>
      </c>
      <c r="BZ160" s="53">
        <v>344634</v>
      </c>
      <c r="CA160" s="53">
        <v>-1060</v>
      </c>
      <c r="CB160" s="53">
        <v>2710216</v>
      </c>
    </row>
    <row r="161" spans="1:80">
      <c r="A161" s="53" t="s">
        <v>2077</v>
      </c>
      <c r="B161" s="53">
        <v>4115541</v>
      </c>
      <c r="C161" s="53">
        <v>12700</v>
      </c>
      <c r="D161" s="53">
        <v>18</v>
      </c>
      <c r="E161" s="53">
        <v>116188</v>
      </c>
      <c r="F161" s="53">
        <v>0</v>
      </c>
      <c r="G161" s="53">
        <v>0</v>
      </c>
      <c r="H161" s="53">
        <v>17898</v>
      </c>
      <c r="I161" s="53">
        <v>83157</v>
      </c>
      <c r="J161" s="53">
        <v>0</v>
      </c>
      <c r="K161" s="53">
        <v>39829</v>
      </c>
      <c r="L161" s="53">
        <v>257072</v>
      </c>
      <c r="M161" s="53">
        <v>28215</v>
      </c>
      <c r="N161" s="53">
        <v>11473</v>
      </c>
      <c r="O161" s="53">
        <v>121434</v>
      </c>
      <c r="P161" s="53">
        <v>14992</v>
      </c>
      <c r="Q161" s="53">
        <v>52215</v>
      </c>
      <c r="R161" s="53">
        <v>0</v>
      </c>
      <c r="S161" s="53">
        <v>0</v>
      </c>
      <c r="T161" s="53">
        <v>0</v>
      </c>
      <c r="U161" s="53">
        <v>0</v>
      </c>
      <c r="V161" s="53">
        <v>37998</v>
      </c>
      <c r="W161" s="53">
        <v>0</v>
      </c>
      <c r="X161" s="53">
        <v>42641</v>
      </c>
      <c r="Y161" s="53">
        <v>80639</v>
      </c>
      <c r="Z161" s="53">
        <v>0</v>
      </c>
      <c r="AA161" s="53">
        <v>0</v>
      </c>
      <c r="AB161" s="53">
        <v>0</v>
      </c>
      <c r="AC161" s="53">
        <v>0</v>
      </c>
      <c r="AD161" s="53">
        <v>0</v>
      </c>
      <c r="AE161" s="53">
        <v>0</v>
      </c>
      <c r="AF161" s="53">
        <v>0</v>
      </c>
      <c r="AG161" s="53">
        <v>0</v>
      </c>
      <c r="AH161" s="53">
        <v>0</v>
      </c>
      <c r="AI161" s="53">
        <v>0</v>
      </c>
      <c r="AJ161" s="53">
        <v>0</v>
      </c>
      <c r="AK161" s="53">
        <v>360000</v>
      </c>
      <c r="AL161" s="53">
        <v>5179</v>
      </c>
      <c r="AM161" s="53">
        <v>25049</v>
      </c>
      <c r="AN161" s="53">
        <v>6422</v>
      </c>
      <c r="AO161" s="53">
        <v>3432</v>
      </c>
      <c r="AP161" s="53">
        <v>97513</v>
      </c>
      <c r="AQ161" s="53">
        <v>136644</v>
      </c>
      <c r="AR161" s="53">
        <v>0</v>
      </c>
      <c r="AS161" s="53">
        <v>565157</v>
      </c>
      <c r="AT161" s="53">
        <v>25100</v>
      </c>
      <c r="AU161" s="53">
        <v>6041</v>
      </c>
      <c r="AV161" s="53">
        <v>5491</v>
      </c>
      <c r="AW161" s="53">
        <v>5088</v>
      </c>
      <c r="AX161" s="53">
        <v>35541</v>
      </c>
      <c r="AY161" s="53">
        <v>5795</v>
      </c>
      <c r="AZ161" s="53">
        <v>0</v>
      </c>
      <c r="BA161" s="53">
        <v>1848492</v>
      </c>
      <c r="BB161" s="53">
        <v>92499</v>
      </c>
      <c r="BC161" s="53">
        <v>19689</v>
      </c>
      <c r="BD161" s="53">
        <v>11947</v>
      </c>
      <c r="BE161" s="53">
        <v>10988</v>
      </c>
      <c r="BF161" s="53">
        <v>0</v>
      </c>
      <c r="BG161" s="53">
        <v>0</v>
      </c>
      <c r="BH161" s="53">
        <v>30912</v>
      </c>
      <c r="BI161" s="53">
        <v>166035</v>
      </c>
      <c r="BJ161" s="53">
        <v>0</v>
      </c>
      <c r="BK161" s="53">
        <v>0</v>
      </c>
      <c r="BL161" s="53">
        <v>0</v>
      </c>
      <c r="BM161" s="53">
        <v>147831</v>
      </c>
      <c r="BN161" s="53">
        <v>0</v>
      </c>
      <c r="BO161" s="53">
        <v>0</v>
      </c>
      <c r="BP161" s="53">
        <v>1570</v>
      </c>
      <c r="BQ161" s="53">
        <v>149401</v>
      </c>
      <c r="BR161" s="53">
        <v>168660</v>
      </c>
      <c r="BS161" s="53">
        <v>14676</v>
      </c>
      <c r="BT161" s="53">
        <v>44280</v>
      </c>
      <c r="BU161" s="53">
        <v>2945</v>
      </c>
      <c r="BV161" s="53">
        <v>0</v>
      </c>
      <c r="BW161" s="53">
        <v>13465</v>
      </c>
      <c r="BX161" s="53">
        <v>601</v>
      </c>
      <c r="BY161" s="53">
        <v>0</v>
      </c>
      <c r="BZ161" s="53">
        <v>244627</v>
      </c>
      <c r="CA161" s="53">
        <v>-2028</v>
      </c>
      <c r="CB161" s="53">
        <v>2406527</v>
      </c>
    </row>
    <row r="162" spans="1:80">
      <c r="A162" s="53" t="s">
        <v>2077</v>
      </c>
      <c r="B162" s="53">
        <v>4115561</v>
      </c>
      <c r="C162" s="53">
        <v>16006</v>
      </c>
      <c r="D162" s="53">
        <v>18</v>
      </c>
      <c r="E162" s="53">
        <v>155721</v>
      </c>
      <c r="F162" s="53">
        <v>7807</v>
      </c>
      <c r="G162" s="53">
        <v>0</v>
      </c>
      <c r="H162" s="53">
        <v>0</v>
      </c>
      <c r="I162" s="53">
        <v>73201</v>
      </c>
      <c r="J162" s="53">
        <v>0</v>
      </c>
      <c r="K162" s="53">
        <v>63774</v>
      </c>
      <c r="L162" s="53">
        <v>300503</v>
      </c>
      <c r="M162" s="53">
        <v>15355</v>
      </c>
      <c r="N162" s="53">
        <v>17529</v>
      </c>
      <c r="O162" s="53">
        <v>57577</v>
      </c>
      <c r="P162" s="53">
        <v>14682</v>
      </c>
      <c r="Q162" s="53">
        <v>15174</v>
      </c>
      <c r="R162" s="53">
        <v>0</v>
      </c>
      <c r="S162" s="53">
        <v>0</v>
      </c>
      <c r="T162" s="53">
        <v>0</v>
      </c>
      <c r="U162" s="53">
        <v>0</v>
      </c>
      <c r="V162" s="53">
        <v>243709</v>
      </c>
      <c r="W162" s="53">
        <v>4360</v>
      </c>
      <c r="X162" s="53">
        <v>45461</v>
      </c>
      <c r="Y162" s="53">
        <v>293530</v>
      </c>
      <c r="Z162" s="53">
        <v>0</v>
      </c>
      <c r="AA162" s="53">
        <v>0</v>
      </c>
      <c r="AB162" s="53">
        <v>0</v>
      </c>
      <c r="AC162" s="53">
        <v>0</v>
      </c>
      <c r="AD162" s="53">
        <v>0</v>
      </c>
      <c r="AE162" s="53">
        <v>0</v>
      </c>
      <c r="AF162" s="53">
        <v>0</v>
      </c>
      <c r="AG162" s="53">
        <v>0</v>
      </c>
      <c r="AH162" s="53">
        <v>0</v>
      </c>
      <c r="AI162" s="53">
        <v>184347</v>
      </c>
      <c r="AJ162" s="53">
        <v>184347</v>
      </c>
      <c r="AK162" s="53">
        <v>0</v>
      </c>
      <c r="AL162" s="53">
        <v>11580</v>
      </c>
      <c r="AM162" s="53">
        <v>46845</v>
      </c>
      <c r="AN162" s="53">
        <v>1923</v>
      </c>
      <c r="AO162" s="53">
        <v>5381</v>
      </c>
      <c r="AP162" s="53">
        <v>64770</v>
      </c>
      <c r="AQ162" s="53">
        <v>116077</v>
      </c>
      <c r="AR162" s="53">
        <v>0</v>
      </c>
      <c r="AS162" s="53">
        <v>453409</v>
      </c>
      <c r="AT162" s="53">
        <v>2666</v>
      </c>
      <c r="AU162" s="53">
        <v>0</v>
      </c>
      <c r="AV162" s="53">
        <v>8875</v>
      </c>
      <c r="AW162" s="53">
        <v>0</v>
      </c>
      <c r="AX162" s="53">
        <v>49109</v>
      </c>
      <c r="AY162" s="53">
        <v>23503</v>
      </c>
      <c r="AZ162" s="53">
        <v>0</v>
      </c>
      <c r="BA162" s="53">
        <v>1682835</v>
      </c>
      <c r="BB162" s="53">
        <v>50051</v>
      </c>
      <c r="BC162" s="53">
        <v>9664</v>
      </c>
      <c r="BD162" s="53">
        <v>5551</v>
      </c>
      <c r="BE162" s="53">
        <v>17448</v>
      </c>
      <c r="BF162" s="53">
        <v>0</v>
      </c>
      <c r="BG162" s="53">
        <v>0</v>
      </c>
      <c r="BH162" s="53">
        <v>50868</v>
      </c>
      <c r="BI162" s="53">
        <v>133582</v>
      </c>
      <c r="BJ162" s="53">
        <v>0</v>
      </c>
      <c r="BK162" s="53">
        <v>0</v>
      </c>
      <c r="BL162" s="53">
        <v>0</v>
      </c>
      <c r="BM162" s="53">
        <v>154324</v>
      </c>
      <c r="BN162" s="53">
        <v>0</v>
      </c>
      <c r="BO162" s="53">
        <v>0</v>
      </c>
      <c r="BP162" s="53">
        <v>1540</v>
      </c>
      <c r="BQ162" s="53">
        <v>155864</v>
      </c>
      <c r="BR162" s="53">
        <v>141399</v>
      </c>
      <c r="BS162" s="53">
        <v>17174</v>
      </c>
      <c r="BT162" s="53">
        <v>33832</v>
      </c>
      <c r="BU162" s="53">
        <v>2170</v>
      </c>
      <c r="BV162" s="53">
        <v>0</v>
      </c>
      <c r="BW162" s="53">
        <v>32275</v>
      </c>
      <c r="BX162" s="53">
        <v>0</v>
      </c>
      <c r="BY162" s="53">
        <v>0</v>
      </c>
      <c r="BZ162" s="53">
        <v>226850</v>
      </c>
      <c r="CA162" s="53">
        <v>-7809</v>
      </c>
      <c r="CB162" s="53">
        <v>2191322</v>
      </c>
    </row>
    <row r="163" spans="1:80">
      <c r="A163" s="53" t="s">
        <v>2077</v>
      </c>
      <c r="B163" s="53">
        <v>4115571</v>
      </c>
      <c r="C163" s="53">
        <v>21300</v>
      </c>
      <c r="D163" s="53">
        <v>18</v>
      </c>
      <c r="E163" s="53">
        <v>140929</v>
      </c>
      <c r="F163" s="53">
        <v>46225</v>
      </c>
      <c r="G163" s="53">
        <v>0</v>
      </c>
      <c r="H163" s="53">
        <v>0</v>
      </c>
      <c r="I163" s="53">
        <v>96832</v>
      </c>
      <c r="J163" s="53">
        <v>0</v>
      </c>
      <c r="K163" s="53">
        <v>61005</v>
      </c>
      <c r="L163" s="53">
        <v>344991</v>
      </c>
      <c r="M163" s="53">
        <v>20302</v>
      </c>
      <c r="N163" s="53">
        <v>20802</v>
      </c>
      <c r="O163" s="53">
        <v>29396</v>
      </c>
      <c r="P163" s="53">
        <v>17544</v>
      </c>
      <c r="Q163" s="53">
        <v>19332</v>
      </c>
      <c r="R163" s="53">
        <v>0</v>
      </c>
      <c r="S163" s="53">
        <v>0</v>
      </c>
      <c r="T163" s="53">
        <v>0</v>
      </c>
      <c r="U163" s="53">
        <v>0</v>
      </c>
      <c r="V163" s="53">
        <v>258522</v>
      </c>
      <c r="W163" s="53">
        <v>30</v>
      </c>
      <c r="X163" s="53">
        <v>62761</v>
      </c>
      <c r="Y163" s="53">
        <v>321313</v>
      </c>
      <c r="Z163" s="53">
        <v>0</v>
      </c>
      <c r="AA163" s="53">
        <v>0</v>
      </c>
      <c r="AB163" s="53">
        <v>0</v>
      </c>
      <c r="AC163" s="53">
        <v>0</v>
      </c>
      <c r="AD163" s="53">
        <v>0</v>
      </c>
      <c r="AE163" s="53">
        <v>0</v>
      </c>
      <c r="AF163" s="53">
        <v>0</v>
      </c>
      <c r="AG163" s="53">
        <v>0</v>
      </c>
      <c r="AH163" s="53">
        <v>0</v>
      </c>
      <c r="AI163" s="53">
        <v>188771</v>
      </c>
      <c r="AJ163" s="53">
        <v>188771</v>
      </c>
      <c r="AK163" s="53">
        <v>0</v>
      </c>
      <c r="AL163" s="53">
        <v>39435</v>
      </c>
      <c r="AM163" s="53">
        <v>37376</v>
      </c>
      <c r="AN163" s="53">
        <v>7687</v>
      </c>
      <c r="AO163" s="53">
        <v>17115</v>
      </c>
      <c r="AP163" s="53">
        <v>72547</v>
      </c>
      <c r="AQ163" s="53">
        <v>154533</v>
      </c>
      <c r="AR163" s="53">
        <v>0</v>
      </c>
      <c r="AS163" s="53">
        <v>585605</v>
      </c>
      <c r="AT163" s="53">
        <v>30878</v>
      </c>
      <c r="AU163" s="53">
        <v>0</v>
      </c>
      <c r="AV163" s="53">
        <v>12905</v>
      </c>
      <c r="AW163" s="53">
        <v>0</v>
      </c>
      <c r="AX163" s="53">
        <v>49384</v>
      </c>
      <c r="AY163" s="53">
        <v>21855</v>
      </c>
      <c r="AZ163" s="53">
        <v>0</v>
      </c>
      <c r="BA163" s="53">
        <v>1991771</v>
      </c>
      <c r="BB163" s="53">
        <v>39219</v>
      </c>
      <c r="BC163" s="53">
        <v>1881</v>
      </c>
      <c r="BD163" s="53">
        <v>4508</v>
      </c>
      <c r="BE163" s="53">
        <v>36994</v>
      </c>
      <c r="BF163" s="53">
        <v>0</v>
      </c>
      <c r="BG163" s="53">
        <v>0</v>
      </c>
      <c r="BH163" s="53">
        <v>68804</v>
      </c>
      <c r="BI163" s="53">
        <v>151406</v>
      </c>
      <c r="BJ163" s="53">
        <v>0</v>
      </c>
      <c r="BK163" s="53">
        <v>0</v>
      </c>
      <c r="BL163" s="53">
        <v>0</v>
      </c>
      <c r="BM163" s="53">
        <v>191252</v>
      </c>
      <c r="BN163" s="53">
        <v>0</v>
      </c>
      <c r="BO163" s="53">
        <v>0</v>
      </c>
      <c r="BP163" s="53">
        <v>879</v>
      </c>
      <c r="BQ163" s="53">
        <v>192131</v>
      </c>
      <c r="BR163" s="53">
        <v>190951</v>
      </c>
      <c r="BS163" s="53">
        <v>19584</v>
      </c>
      <c r="BT163" s="53">
        <v>57420</v>
      </c>
      <c r="BU163" s="53">
        <v>2215</v>
      </c>
      <c r="BV163" s="53">
        <v>0</v>
      </c>
      <c r="BW163" s="53">
        <v>37915</v>
      </c>
      <c r="BX163" s="53">
        <v>0</v>
      </c>
      <c r="BY163" s="53">
        <v>0</v>
      </c>
      <c r="BZ163" s="53">
        <v>308085</v>
      </c>
      <c r="CA163" s="53">
        <v>-4647</v>
      </c>
      <c r="CB163" s="53">
        <v>2638746</v>
      </c>
    </row>
    <row r="164" spans="1:80">
      <c r="A164" s="53" t="s">
        <v>2077</v>
      </c>
      <c r="B164" s="53">
        <v>4115581</v>
      </c>
      <c r="C164" s="53">
        <v>13700</v>
      </c>
      <c r="D164" s="53">
        <v>18</v>
      </c>
      <c r="E164" s="53">
        <v>156434</v>
      </c>
      <c r="F164" s="53">
        <v>0</v>
      </c>
      <c r="G164" s="53">
        <v>0</v>
      </c>
      <c r="H164" s="53">
        <v>0</v>
      </c>
      <c r="I164" s="53">
        <v>55211</v>
      </c>
      <c r="J164" s="53">
        <v>0</v>
      </c>
      <c r="K164" s="53">
        <v>82037</v>
      </c>
      <c r="L164" s="53">
        <v>293682</v>
      </c>
      <c r="M164" s="53">
        <v>13228</v>
      </c>
      <c r="N164" s="53">
        <v>16689</v>
      </c>
      <c r="O164" s="53">
        <v>26669</v>
      </c>
      <c r="P164" s="53">
        <v>14643</v>
      </c>
      <c r="Q164" s="53">
        <v>20747</v>
      </c>
      <c r="R164" s="53">
        <v>0</v>
      </c>
      <c r="S164" s="53">
        <v>0</v>
      </c>
      <c r="T164" s="53">
        <v>0</v>
      </c>
      <c r="U164" s="53">
        <v>0</v>
      </c>
      <c r="V164" s="53">
        <v>249954</v>
      </c>
      <c r="W164" s="53">
        <v>30</v>
      </c>
      <c r="X164" s="53">
        <v>56157</v>
      </c>
      <c r="Y164" s="53">
        <v>306141</v>
      </c>
      <c r="Z164" s="53">
        <v>0</v>
      </c>
      <c r="AA164" s="53">
        <v>0</v>
      </c>
      <c r="AB164" s="53">
        <v>0</v>
      </c>
      <c r="AC164" s="53">
        <v>0</v>
      </c>
      <c r="AD164" s="53">
        <v>0</v>
      </c>
      <c r="AE164" s="53">
        <v>0</v>
      </c>
      <c r="AF164" s="53">
        <v>0</v>
      </c>
      <c r="AG164" s="53">
        <v>0</v>
      </c>
      <c r="AH164" s="53">
        <v>0</v>
      </c>
      <c r="AI164" s="53">
        <v>184347</v>
      </c>
      <c r="AJ164" s="53">
        <v>184347</v>
      </c>
      <c r="AK164" s="53">
        <v>0</v>
      </c>
      <c r="AL164" s="53">
        <v>12861</v>
      </c>
      <c r="AM164" s="53">
        <v>74049</v>
      </c>
      <c r="AN164" s="53">
        <v>11651</v>
      </c>
      <c r="AO164" s="53">
        <v>13281</v>
      </c>
      <c r="AP164" s="53">
        <v>63794</v>
      </c>
      <c r="AQ164" s="53">
        <v>152218</v>
      </c>
      <c r="AR164" s="53">
        <v>0</v>
      </c>
      <c r="AS164" s="53">
        <v>682348</v>
      </c>
      <c r="AT164" s="53">
        <v>3232</v>
      </c>
      <c r="AU164" s="53">
        <v>0</v>
      </c>
      <c r="AV164" s="53">
        <v>13057</v>
      </c>
      <c r="AW164" s="53">
        <v>0</v>
      </c>
      <c r="AX164" s="53">
        <v>48929</v>
      </c>
      <c r="AY164" s="53">
        <v>24981</v>
      </c>
      <c r="AZ164" s="53">
        <v>0</v>
      </c>
      <c r="BA164" s="53">
        <v>1976547</v>
      </c>
      <c r="BB164" s="53">
        <v>39296</v>
      </c>
      <c r="BC164" s="53">
        <v>4300</v>
      </c>
      <c r="BD164" s="53">
        <v>4896</v>
      </c>
      <c r="BE164" s="53">
        <v>17477</v>
      </c>
      <c r="BF164" s="53">
        <v>0</v>
      </c>
      <c r="BG164" s="53">
        <v>0</v>
      </c>
      <c r="BH164" s="53">
        <v>80870</v>
      </c>
      <c r="BI164" s="53">
        <v>146839</v>
      </c>
      <c r="BJ164" s="53">
        <v>0</v>
      </c>
      <c r="BK164" s="53">
        <v>0</v>
      </c>
      <c r="BL164" s="53">
        <v>0</v>
      </c>
      <c r="BM164" s="53">
        <v>166466</v>
      </c>
      <c r="BN164" s="53">
        <v>0</v>
      </c>
      <c r="BO164" s="53">
        <v>0</v>
      </c>
      <c r="BP164" s="53">
        <v>1202</v>
      </c>
      <c r="BQ164" s="53">
        <v>167668</v>
      </c>
      <c r="BR164" s="53">
        <v>159110</v>
      </c>
      <c r="BS164" s="53">
        <v>33380</v>
      </c>
      <c r="BT164" s="53">
        <v>80313</v>
      </c>
      <c r="BU164" s="53">
        <v>3196</v>
      </c>
      <c r="BV164" s="53">
        <v>0</v>
      </c>
      <c r="BW164" s="53">
        <v>77068</v>
      </c>
      <c r="BX164" s="53">
        <v>0</v>
      </c>
      <c r="BY164" s="53">
        <v>0</v>
      </c>
      <c r="BZ164" s="53">
        <v>353067</v>
      </c>
      <c r="CA164" s="53">
        <v>-10942</v>
      </c>
      <c r="CB164" s="53">
        <v>2633179</v>
      </c>
    </row>
    <row r="165" spans="1:80">
      <c r="A165" s="53" t="s">
        <v>2077</v>
      </c>
      <c r="B165" s="53">
        <v>4115591</v>
      </c>
      <c r="C165" s="53">
        <v>18200</v>
      </c>
      <c r="D165" s="53">
        <v>18</v>
      </c>
      <c r="E165" s="53">
        <v>127976</v>
      </c>
      <c r="F165" s="53">
        <v>7582</v>
      </c>
      <c r="G165" s="53">
        <v>0</v>
      </c>
      <c r="H165" s="53">
        <v>0</v>
      </c>
      <c r="I165" s="53">
        <v>78374</v>
      </c>
      <c r="J165" s="53">
        <v>0</v>
      </c>
      <c r="K165" s="53">
        <v>85574</v>
      </c>
      <c r="L165" s="53">
        <v>299506</v>
      </c>
      <c r="M165" s="53">
        <v>9920</v>
      </c>
      <c r="N165" s="53">
        <v>14236</v>
      </c>
      <c r="O165" s="53">
        <v>26246</v>
      </c>
      <c r="P165" s="53">
        <v>17217</v>
      </c>
      <c r="Q165" s="53">
        <v>14688</v>
      </c>
      <c r="R165" s="53">
        <v>0</v>
      </c>
      <c r="S165" s="53">
        <v>0</v>
      </c>
      <c r="T165" s="53">
        <v>0</v>
      </c>
      <c r="U165" s="53">
        <v>0</v>
      </c>
      <c r="V165" s="53">
        <v>206430</v>
      </c>
      <c r="W165" s="53">
        <v>255</v>
      </c>
      <c r="X165" s="53">
        <v>41685</v>
      </c>
      <c r="Y165" s="53">
        <v>248370</v>
      </c>
      <c r="Z165" s="53">
        <v>0</v>
      </c>
      <c r="AA165" s="53">
        <v>0</v>
      </c>
      <c r="AB165" s="53">
        <v>0</v>
      </c>
      <c r="AC165" s="53">
        <v>0</v>
      </c>
      <c r="AD165" s="53">
        <v>0</v>
      </c>
      <c r="AE165" s="53">
        <v>0</v>
      </c>
      <c r="AF165" s="53">
        <v>0</v>
      </c>
      <c r="AG165" s="53">
        <v>0</v>
      </c>
      <c r="AH165" s="53">
        <v>0</v>
      </c>
      <c r="AI165" s="53">
        <v>134205</v>
      </c>
      <c r="AJ165" s="53">
        <v>134205</v>
      </c>
      <c r="AK165" s="53">
        <v>0</v>
      </c>
      <c r="AL165" s="53">
        <v>22823</v>
      </c>
      <c r="AM165" s="53">
        <v>50634</v>
      </c>
      <c r="AN165" s="53">
        <v>5185</v>
      </c>
      <c r="AO165" s="53">
        <v>55686</v>
      </c>
      <c r="AP165" s="53">
        <v>51745</v>
      </c>
      <c r="AQ165" s="53">
        <v>102563</v>
      </c>
      <c r="AR165" s="53">
        <v>0</v>
      </c>
      <c r="AS165" s="53">
        <v>540739</v>
      </c>
      <c r="AT165" s="53">
        <v>6773</v>
      </c>
      <c r="AU165" s="53">
        <v>0</v>
      </c>
      <c r="AV165" s="53">
        <v>11917</v>
      </c>
      <c r="AW165" s="53">
        <v>0</v>
      </c>
      <c r="AX165" s="53">
        <v>36262</v>
      </c>
      <c r="AY165" s="53">
        <v>22739</v>
      </c>
      <c r="AZ165" s="53">
        <v>0</v>
      </c>
      <c r="BA165" s="53">
        <v>1671454</v>
      </c>
      <c r="BB165" s="53">
        <v>36092</v>
      </c>
      <c r="BC165" s="53">
        <v>8025</v>
      </c>
      <c r="BD165" s="53">
        <v>4433</v>
      </c>
      <c r="BE165" s="53">
        <v>23815</v>
      </c>
      <c r="BF165" s="53">
        <v>0</v>
      </c>
      <c r="BG165" s="53">
        <v>0</v>
      </c>
      <c r="BH165" s="53">
        <v>41343</v>
      </c>
      <c r="BI165" s="53">
        <v>113708</v>
      </c>
      <c r="BJ165" s="53">
        <v>0</v>
      </c>
      <c r="BK165" s="53">
        <v>0</v>
      </c>
      <c r="BL165" s="53">
        <v>0</v>
      </c>
      <c r="BM165" s="53">
        <v>143456</v>
      </c>
      <c r="BN165" s="53">
        <v>0</v>
      </c>
      <c r="BO165" s="53">
        <v>0</v>
      </c>
      <c r="BP165" s="53">
        <v>1749</v>
      </c>
      <c r="BQ165" s="53">
        <v>145205</v>
      </c>
      <c r="BR165" s="53">
        <v>124092</v>
      </c>
      <c r="BS165" s="53">
        <v>29676</v>
      </c>
      <c r="BT165" s="53">
        <v>15418</v>
      </c>
      <c r="BU165" s="53">
        <v>1077</v>
      </c>
      <c r="BV165" s="53">
        <v>0</v>
      </c>
      <c r="BW165" s="53">
        <v>22542</v>
      </c>
      <c r="BX165" s="53">
        <v>0</v>
      </c>
      <c r="BY165" s="53">
        <v>0</v>
      </c>
      <c r="BZ165" s="53">
        <v>192805</v>
      </c>
      <c r="CA165" s="53">
        <v>-37975</v>
      </c>
      <c r="CB165" s="53">
        <v>2085197</v>
      </c>
    </row>
    <row r="166" spans="1:80">
      <c r="A166" s="53" t="s">
        <v>2077</v>
      </c>
      <c r="B166" s="53">
        <v>4115601</v>
      </c>
      <c r="C166" s="53">
        <v>24400</v>
      </c>
      <c r="D166" s="53">
        <v>18</v>
      </c>
      <c r="E166" s="53">
        <v>130604</v>
      </c>
      <c r="F166" s="53">
        <v>0</v>
      </c>
      <c r="G166" s="53">
        <v>0</v>
      </c>
      <c r="H166" s="53">
        <v>0</v>
      </c>
      <c r="I166" s="53">
        <v>78484</v>
      </c>
      <c r="J166" s="53">
        <v>0</v>
      </c>
      <c r="K166" s="53">
        <v>55240</v>
      </c>
      <c r="L166" s="53">
        <v>264328</v>
      </c>
      <c r="M166" s="53">
        <v>10295</v>
      </c>
      <c r="N166" s="53">
        <v>14449</v>
      </c>
      <c r="O166" s="53">
        <v>27746</v>
      </c>
      <c r="P166" s="53">
        <v>14794</v>
      </c>
      <c r="Q166" s="53">
        <v>14209</v>
      </c>
      <c r="R166" s="53">
        <v>0</v>
      </c>
      <c r="S166" s="53">
        <v>0</v>
      </c>
      <c r="T166" s="53">
        <v>0</v>
      </c>
      <c r="U166" s="53">
        <v>0</v>
      </c>
      <c r="V166" s="53">
        <v>220064</v>
      </c>
      <c r="W166" s="53">
        <v>0</v>
      </c>
      <c r="X166" s="53">
        <v>49345</v>
      </c>
      <c r="Y166" s="53">
        <v>269409</v>
      </c>
      <c r="Z166" s="53">
        <v>0</v>
      </c>
      <c r="AA166" s="53">
        <v>0</v>
      </c>
      <c r="AB166" s="53">
        <v>0</v>
      </c>
      <c r="AC166" s="53">
        <v>0</v>
      </c>
      <c r="AD166" s="53">
        <v>0</v>
      </c>
      <c r="AE166" s="53">
        <v>0</v>
      </c>
      <c r="AF166" s="53">
        <v>0</v>
      </c>
      <c r="AG166" s="53">
        <v>0</v>
      </c>
      <c r="AH166" s="53">
        <v>0</v>
      </c>
      <c r="AI166" s="53">
        <v>144528</v>
      </c>
      <c r="AJ166" s="53">
        <v>144528</v>
      </c>
      <c r="AK166" s="53">
        <v>0</v>
      </c>
      <c r="AL166" s="53">
        <v>10939</v>
      </c>
      <c r="AM166" s="53">
        <v>43716</v>
      </c>
      <c r="AN166" s="53">
        <v>8366</v>
      </c>
      <c r="AO166" s="53">
        <v>16663</v>
      </c>
      <c r="AP166" s="53">
        <v>50077</v>
      </c>
      <c r="AQ166" s="53">
        <v>123696</v>
      </c>
      <c r="AR166" s="53">
        <v>0</v>
      </c>
      <c r="AS166" s="53">
        <v>655368</v>
      </c>
      <c r="AT166" s="53">
        <v>3062</v>
      </c>
      <c r="AU166" s="53">
        <v>0</v>
      </c>
      <c r="AV166" s="53">
        <v>10659</v>
      </c>
      <c r="AW166" s="53">
        <v>0</v>
      </c>
      <c r="AX166" s="53">
        <v>38491</v>
      </c>
      <c r="AY166" s="53">
        <v>21793</v>
      </c>
      <c r="AZ166" s="53">
        <v>0</v>
      </c>
      <c r="BA166" s="53">
        <v>1742588</v>
      </c>
      <c r="BB166" s="53">
        <v>32127</v>
      </c>
      <c r="BC166" s="53">
        <v>3623</v>
      </c>
      <c r="BD166" s="53">
        <v>3842</v>
      </c>
      <c r="BE166" s="53">
        <v>11442</v>
      </c>
      <c r="BF166" s="53">
        <v>0</v>
      </c>
      <c r="BG166" s="53">
        <v>0</v>
      </c>
      <c r="BH166" s="53">
        <v>52812</v>
      </c>
      <c r="BI166" s="53">
        <v>103846</v>
      </c>
      <c r="BJ166" s="53">
        <v>0</v>
      </c>
      <c r="BK166" s="53">
        <v>0</v>
      </c>
      <c r="BL166" s="53">
        <v>0</v>
      </c>
      <c r="BM166" s="53">
        <v>156919</v>
      </c>
      <c r="BN166" s="53">
        <v>0</v>
      </c>
      <c r="BO166" s="53">
        <v>0</v>
      </c>
      <c r="BP166" s="53">
        <v>134</v>
      </c>
      <c r="BQ166" s="53">
        <v>157053</v>
      </c>
      <c r="BR166" s="53">
        <v>119305</v>
      </c>
      <c r="BS166" s="53">
        <v>15366</v>
      </c>
      <c r="BT166" s="53">
        <v>72354</v>
      </c>
      <c r="BU166" s="53">
        <v>1485</v>
      </c>
      <c r="BV166" s="53">
        <v>0</v>
      </c>
      <c r="BW166" s="53">
        <v>55803</v>
      </c>
      <c r="BX166" s="53">
        <v>0</v>
      </c>
      <c r="BY166" s="53">
        <v>0</v>
      </c>
      <c r="BZ166" s="53">
        <v>264313</v>
      </c>
      <c r="CA166" s="53">
        <v>-27426</v>
      </c>
      <c r="CB166" s="53">
        <v>2240374</v>
      </c>
    </row>
    <row r="167" spans="1:80">
      <c r="A167" s="53" t="s">
        <v>2077</v>
      </c>
      <c r="B167" s="53">
        <v>4115611</v>
      </c>
      <c r="C167" s="53">
        <v>31510</v>
      </c>
      <c r="D167" s="53">
        <v>18</v>
      </c>
      <c r="E167" s="53">
        <v>172858</v>
      </c>
      <c r="F167" s="53">
        <v>0</v>
      </c>
      <c r="G167" s="53">
        <v>0</v>
      </c>
      <c r="H167" s="53">
        <v>0</v>
      </c>
      <c r="I167" s="53">
        <v>109518</v>
      </c>
      <c r="J167" s="53">
        <v>0</v>
      </c>
      <c r="K167" s="53">
        <v>52426</v>
      </c>
      <c r="L167" s="53">
        <v>334802</v>
      </c>
      <c r="M167" s="53">
        <v>13953</v>
      </c>
      <c r="N167" s="53">
        <v>19115</v>
      </c>
      <c r="O167" s="53">
        <v>36924</v>
      </c>
      <c r="P167" s="53">
        <v>17909</v>
      </c>
      <c r="Q167" s="53">
        <v>22354</v>
      </c>
      <c r="R167" s="53">
        <v>0</v>
      </c>
      <c r="S167" s="53">
        <v>0</v>
      </c>
      <c r="T167" s="53">
        <v>0</v>
      </c>
      <c r="U167" s="53">
        <v>0</v>
      </c>
      <c r="V167" s="53">
        <v>239966</v>
      </c>
      <c r="W167" s="53">
        <v>2493</v>
      </c>
      <c r="X167" s="53">
        <v>50440</v>
      </c>
      <c r="Y167" s="53">
        <v>292899</v>
      </c>
      <c r="Z167" s="53">
        <v>0</v>
      </c>
      <c r="AA167" s="53">
        <v>0</v>
      </c>
      <c r="AB167" s="53">
        <v>0</v>
      </c>
      <c r="AC167" s="53">
        <v>0</v>
      </c>
      <c r="AD167" s="53">
        <v>0</v>
      </c>
      <c r="AE167" s="53">
        <v>0</v>
      </c>
      <c r="AF167" s="53">
        <v>0</v>
      </c>
      <c r="AG167" s="53">
        <v>0</v>
      </c>
      <c r="AH167" s="53">
        <v>0</v>
      </c>
      <c r="AI167" s="53">
        <v>159276</v>
      </c>
      <c r="AJ167" s="53">
        <v>159276</v>
      </c>
      <c r="AK167" s="53">
        <v>0</v>
      </c>
      <c r="AL167" s="53">
        <v>29068</v>
      </c>
      <c r="AM167" s="53">
        <v>65553</v>
      </c>
      <c r="AN167" s="53">
        <v>12481</v>
      </c>
      <c r="AO167" s="53">
        <v>37449</v>
      </c>
      <c r="AP167" s="53">
        <v>55110</v>
      </c>
      <c r="AQ167" s="53">
        <v>152391</v>
      </c>
      <c r="AR167" s="53">
        <v>0</v>
      </c>
      <c r="AS167" s="53">
        <v>628808</v>
      </c>
      <c r="AT167" s="53">
        <v>17323</v>
      </c>
      <c r="AU167" s="53">
        <v>0</v>
      </c>
      <c r="AV167" s="53">
        <v>10887</v>
      </c>
      <c r="AW167" s="53">
        <v>0</v>
      </c>
      <c r="AX167" s="53">
        <v>42546</v>
      </c>
      <c r="AY167" s="53">
        <v>23626</v>
      </c>
      <c r="AZ167" s="53">
        <v>0</v>
      </c>
      <c r="BA167" s="53">
        <v>1972474</v>
      </c>
      <c r="BB167" s="53">
        <v>38703</v>
      </c>
      <c r="BC167" s="53">
        <v>7866</v>
      </c>
      <c r="BD167" s="53">
        <v>4401</v>
      </c>
      <c r="BE167" s="53">
        <v>23922</v>
      </c>
      <c r="BF167" s="53">
        <v>0</v>
      </c>
      <c r="BG167" s="53">
        <v>0</v>
      </c>
      <c r="BH167" s="53">
        <v>93025</v>
      </c>
      <c r="BI167" s="53">
        <v>167917</v>
      </c>
      <c r="BJ167" s="53">
        <v>0</v>
      </c>
      <c r="BK167" s="53">
        <v>0</v>
      </c>
      <c r="BL167" s="53">
        <v>0</v>
      </c>
      <c r="BM167" s="53">
        <v>191520</v>
      </c>
      <c r="BN167" s="53">
        <v>0</v>
      </c>
      <c r="BO167" s="53">
        <v>0</v>
      </c>
      <c r="BP167" s="53">
        <v>1426</v>
      </c>
      <c r="BQ167" s="53">
        <v>192946</v>
      </c>
      <c r="BR167" s="53">
        <v>192270</v>
      </c>
      <c r="BS167" s="53">
        <v>20605</v>
      </c>
      <c r="BT167" s="53">
        <v>74734</v>
      </c>
      <c r="BU167" s="53">
        <v>2061</v>
      </c>
      <c r="BV167" s="53">
        <v>0</v>
      </c>
      <c r="BW167" s="53">
        <v>44801</v>
      </c>
      <c r="BX167" s="53">
        <v>0</v>
      </c>
      <c r="BY167" s="53">
        <v>0</v>
      </c>
      <c r="BZ167" s="53">
        <v>334471</v>
      </c>
      <c r="CA167" s="53">
        <v>-11335</v>
      </c>
      <c r="CB167" s="53">
        <v>2656473</v>
      </c>
    </row>
    <row r="168" spans="1:80">
      <c r="A168" s="53" t="s">
        <v>2077</v>
      </c>
      <c r="B168" s="53">
        <v>4115621</v>
      </c>
      <c r="C168" s="53">
        <v>21800</v>
      </c>
      <c r="D168" s="53">
        <v>18</v>
      </c>
      <c r="E168" s="53">
        <v>148095</v>
      </c>
      <c r="F168" s="53">
        <v>0</v>
      </c>
      <c r="G168" s="53">
        <v>0</v>
      </c>
      <c r="H168" s="53">
        <v>0</v>
      </c>
      <c r="I168" s="53">
        <v>104867</v>
      </c>
      <c r="J168" s="53">
        <v>0</v>
      </c>
      <c r="K168" s="53">
        <v>71576</v>
      </c>
      <c r="L168" s="53">
        <v>324538</v>
      </c>
      <c r="M168" s="53">
        <v>13400</v>
      </c>
      <c r="N168" s="53">
        <v>16079</v>
      </c>
      <c r="O168" s="53">
        <v>26828</v>
      </c>
      <c r="P168" s="53">
        <v>19156</v>
      </c>
      <c r="Q168" s="53">
        <v>20425</v>
      </c>
      <c r="R168" s="53">
        <v>0</v>
      </c>
      <c r="S168" s="53">
        <v>0</v>
      </c>
      <c r="T168" s="53">
        <v>0</v>
      </c>
      <c r="U168" s="53">
        <v>0</v>
      </c>
      <c r="V168" s="53">
        <v>222450</v>
      </c>
      <c r="W168" s="53">
        <v>244</v>
      </c>
      <c r="X168" s="53">
        <v>51218</v>
      </c>
      <c r="Y168" s="53">
        <v>273912</v>
      </c>
      <c r="Z168" s="53">
        <v>0</v>
      </c>
      <c r="AA168" s="53">
        <v>0</v>
      </c>
      <c r="AB168" s="53">
        <v>0</v>
      </c>
      <c r="AC168" s="53">
        <v>0</v>
      </c>
      <c r="AD168" s="53">
        <v>0</v>
      </c>
      <c r="AE168" s="53">
        <v>0</v>
      </c>
      <c r="AF168" s="53">
        <v>0</v>
      </c>
      <c r="AG168" s="53">
        <v>0</v>
      </c>
      <c r="AH168" s="53">
        <v>0</v>
      </c>
      <c r="AI168" s="53">
        <v>148952</v>
      </c>
      <c r="AJ168" s="53">
        <v>148952</v>
      </c>
      <c r="AK168" s="53">
        <v>0</v>
      </c>
      <c r="AL168" s="53">
        <v>77746</v>
      </c>
      <c r="AM168" s="53">
        <v>25181</v>
      </c>
      <c r="AN168" s="53">
        <v>9490</v>
      </c>
      <c r="AO168" s="53">
        <v>7065</v>
      </c>
      <c r="AP168" s="53">
        <v>51640</v>
      </c>
      <c r="AQ168" s="53">
        <v>150666</v>
      </c>
      <c r="AR168" s="53">
        <v>0</v>
      </c>
      <c r="AS168" s="53">
        <v>519947</v>
      </c>
      <c r="AT168" s="53">
        <v>58017</v>
      </c>
      <c r="AU168" s="53">
        <v>0</v>
      </c>
      <c r="AV168" s="53">
        <v>9242</v>
      </c>
      <c r="AW168" s="53">
        <v>6692</v>
      </c>
      <c r="AX168" s="53">
        <v>39612</v>
      </c>
      <c r="AY168" s="53">
        <v>19486</v>
      </c>
      <c r="AZ168" s="53">
        <v>0</v>
      </c>
      <c r="BA168" s="53">
        <v>1818074</v>
      </c>
      <c r="BB168" s="53">
        <v>42804</v>
      </c>
      <c r="BC168" s="53">
        <v>7505</v>
      </c>
      <c r="BD168" s="53">
        <v>5177</v>
      </c>
      <c r="BE168" s="53">
        <v>18616</v>
      </c>
      <c r="BF168" s="53">
        <v>0</v>
      </c>
      <c r="BG168" s="53">
        <v>0</v>
      </c>
      <c r="BH168" s="53">
        <v>30699</v>
      </c>
      <c r="BI168" s="53">
        <v>104801</v>
      </c>
      <c r="BJ168" s="53">
        <v>0</v>
      </c>
      <c r="BK168" s="53">
        <v>0</v>
      </c>
      <c r="BL168" s="53">
        <v>0</v>
      </c>
      <c r="BM168" s="53">
        <v>146912</v>
      </c>
      <c r="BN168" s="53">
        <v>0</v>
      </c>
      <c r="BO168" s="53">
        <v>0</v>
      </c>
      <c r="BP168" s="53">
        <v>441</v>
      </c>
      <c r="BQ168" s="53">
        <v>147353</v>
      </c>
      <c r="BR168" s="53">
        <v>216095</v>
      </c>
      <c r="BS168" s="53">
        <v>17495</v>
      </c>
      <c r="BT168" s="53">
        <v>19760</v>
      </c>
      <c r="BU168" s="53">
        <v>5522</v>
      </c>
      <c r="BV168" s="53">
        <v>0</v>
      </c>
      <c r="BW168" s="53">
        <v>37501</v>
      </c>
      <c r="BX168" s="53">
        <v>0</v>
      </c>
      <c r="BY168" s="53">
        <v>0</v>
      </c>
      <c r="BZ168" s="53">
        <v>296373</v>
      </c>
      <c r="CA168" s="53">
        <v>-652</v>
      </c>
      <c r="CB168" s="53">
        <v>2365949</v>
      </c>
    </row>
    <row r="169" spans="1:80">
      <c r="A169" s="53" t="s">
        <v>2077</v>
      </c>
      <c r="B169" s="53">
        <v>4115631</v>
      </c>
      <c r="C169" s="53">
        <v>40930</v>
      </c>
      <c r="D169" s="53">
        <v>18</v>
      </c>
      <c r="E169" s="53">
        <v>189220</v>
      </c>
      <c r="F169" s="53">
        <v>17171</v>
      </c>
      <c r="G169" s="53">
        <v>0</v>
      </c>
      <c r="H169" s="53">
        <v>0</v>
      </c>
      <c r="I169" s="53">
        <v>115764</v>
      </c>
      <c r="J169" s="53">
        <v>0</v>
      </c>
      <c r="K169" s="53">
        <v>79251</v>
      </c>
      <c r="L169" s="53">
        <v>401406</v>
      </c>
      <c r="M169" s="53">
        <v>20210</v>
      </c>
      <c r="N169" s="53">
        <v>20806</v>
      </c>
      <c r="O169" s="53">
        <v>48606</v>
      </c>
      <c r="P169" s="53">
        <v>19659</v>
      </c>
      <c r="Q169" s="53">
        <v>22178</v>
      </c>
      <c r="R169" s="53">
        <v>0</v>
      </c>
      <c r="S169" s="53">
        <v>0</v>
      </c>
      <c r="T169" s="53">
        <v>0</v>
      </c>
      <c r="U169" s="53">
        <v>0</v>
      </c>
      <c r="V169" s="53">
        <v>231101</v>
      </c>
      <c r="W169" s="53">
        <v>25474</v>
      </c>
      <c r="X169" s="53">
        <v>51864</v>
      </c>
      <c r="Y169" s="53">
        <v>308439</v>
      </c>
      <c r="Z169" s="53">
        <v>0</v>
      </c>
      <c r="AA169" s="53">
        <v>0</v>
      </c>
      <c r="AB169" s="53">
        <v>0</v>
      </c>
      <c r="AC169" s="53">
        <v>0</v>
      </c>
      <c r="AD169" s="53">
        <v>0</v>
      </c>
      <c r="AE169" s="53">
        <v>0</v>
      </c>
      <c r="AF169" s="53">
        <v>0</v>
      </c>
      <c r="AG169" s="53">
        <v>0</v>
      </c>
      <c r="AH169" s="53">
        <v>0</v>
      </c>
      <c r="AI169" s="53">
        <v>147478</v>
      </c>
      <c r="AJ169" s="53">
        <v>147478</v>
      </c>
      <c r="AK169" s="53">
        <v>0</v>
      </c>
      <c r="AL169" s="53">
        <v>46781</v>
      </c>
      <c r="AM169" s="53">
        <v>70179</v>
      </c>
      <c r="AN169" s="53">
        <v>11391</v>
      </c>
      <c r="AO169" s="53">
        <v>36491</v>
      </c>
      <c r="AP169" s="53">
        <v>55101</v>
      </c>
      <c r="AQ169" s="53">
        <v>227927</v>
      </c>
      <c r="AR169" s="53">
        <v>0</v>
      </c>
      <c r="AS169" s="53">
        <v>457535</v>
      </c>
      <c r="AT169" s="53">
        <v>98692</v>
      </c>
      <c r="AU169" s="53">
        <v>0</v>
      </c>
      <c r="AV169" s="53">
        <v>12436</v>
      </c>
      <c r="AW169" s="53">
        <v>0</v>
      </c>
      <c r="AX169" s="53">
        <v>39504</v>
      </c>
      <c r="AY169" s="53">
        <v>23868</v>
      </c>
      <c r="AZ169" s="53">
        <v>0</v>
      </c>
      <c r="BA169" s="53">
        <v>2068687</v>
      </c>
      <c r="BB169" s="53">
        <v>46863</v>
      </c>
      <c r="BC169" s="53">
        <v>9933</v>
      </c>
      <c r="BD169" s="53">
        <v>5792</v>
      </c>
      <c r="BE169" s="53">
        <v>15689</v>
      </c>
      <c r="BF169" s="53">
        <v>0</v>
      </c>
      <c r="BG169" s="53">
        <v>0</v>
      </c>
      <c r="BH169" s="53">
        <v>89277</v>
      </c>
      <c r="BI169" s="53">
        <v>167554</v>
      </c>
      <c r="BJ169" s="53">
        <v>0</v>
      </c>
      <c r="BK169" s="53">
        <v>0</v>
      </c>
      <c r="BL169" s="53">
        <v>0</v>
      </c>
      <c r="BM169" s="53">
        <v>168462</v>
      </c>
      <c r="BN169" s="53">
        <v>0</v>
      </c>
      <c r="BO169" s="53">
        <v>0</v>
      </c>
      <c r="BP169" s="53">
        <v>1417</v>
      </c>
      <c r="BQ169" s="53">
        <v>169879</v>
      </c>
      <c r="BR169" s="53">
        <v>184786</v>
      </c>
      <c r="BS169" s="53">
        <v>23006</v>
      </c>
      <c r="BT169" s="53">
        <v>93830</v>
      </c>
      <c r="BU169" s="53">
        <v>2100</v>
      </c>
      <c r="BV169" s="53">
        <v>0</v>
      </c>
      <c r="BW169" s="53">
        <v>52998</v>
      </c>
      <c r="BX169" s="53">
        <v>0</v>
      </c>
      <c r="BY169" s="53">
        <v>0</v>
      </c>
      <c r="BZ169" s="53">
        <v>356720</v>
      </c>
      <c r="CA169" s="53">
        <v>-2675</v>
      </c>
      <c r="CB169" s="53">
        <v>2760165</v>
      </c>
    </row>
    <row r="170" spans="1:80">
      <c r="A170" s="53" t="s">
        <v>2077</v>
      </c>
      <c r="B170" s="53">
        <v>4115641</v>
      </c>
      <c r="C170" s="53">
        <v>16400</v>
      </c>
      <c r="D170" s="53">
        <v>18</v>
      </c>
      <c r="E170" s="53">
        <v>120062</v>
      </c>
      <c r="F170" s="53">
        <v>0</v>
      </c>
      <c r="G170" s="53">
        <v>0</v>
      </c>
      <c r="H170" s="53">
        <v>0</v>
      </c>
      <c r="I170" s="53">
        <v>63107</v>
      </c>
      <c r="J170" s="53">
        <v>0</v>
      </c>
      <c r="K170" s="53">
        <v>85374</v>
      </c>
      <c r="L170" s="53">
        <v>268543</v>
      </c>
      <c r="M170" s="53">
        <v>12637</v>
      </c>
      <c r="N170" s="53">
        <v>13352</v>
      </c>
      <c r="O170" s="53">
        <v>30132</v>
      </c>
      <c r="P170" s="53">
        <v>16513</v>
      </c>
      <c r="Q170" s="53">
        <v>14104</v>
      </c>
      <c r="R170" s="53">
        <v>0</v>
      </c>
      <c r="S170" s="53">
        <v>0</v>
      </c>
      <c r="T170" s="53">
        <v>0</v>
      </c>
      <c r="U170" s="53">
        <v>0</v>
      </c>
      <c r="V170" s="53">
        <v>256439</v>
      </c>
      <c r="W170" s="53">
        <v>13492</v>
      </c>
      <c r="X170" s="53">
        <v>62076</v>
      </c>
      <c r="Y170" s="53">
        <v>332007</v>
      </c>
      <c r="Z170" s="53">
        <v>0</v>
      </c>
      <c r="AA170" s="53">
        <v>0</v>
      </c>
      <c r="AB170" s="53">
        <v>0</v>
      </c>
      <c r="AC170" s="53">
        <v>0</v>
      </c>
      <c r="AD170" s="53">
        <v>0</v>
      </c>
      <c r="AE170" s="53">
        <v>0</v>
      </c>
      <c r="AF170" s="53">
        <v>0</v>
      </c>
      <c r="AG170" s="53">
        <v>0</v>
      </c>
      <c r="AH170" s="53">
        <v>0</v>
      </c>
      <c r="AI170" s="53">
        <v>199095</v>
      </c>
      <c r="AJ170" s="53">
        <v>199095</v>
      </c>
      <c r="AK170" s="53">
        <v>0</v>
      </c>
      <c r="AL170" s="53">
        <v>28391</v>
      </c>
      <c r="AM170" s="53">
        <v>69181</v>
      </c>
      <c r="AN170" s="53">
        <v>7954</v>
      </c>
      <c r="AO170" s="53">
        <v>59925</v>
      </c>
      <c r="AP170" s="53">
        <v>68805</v>
      </c>
      <c r="AQ170" s="53">
        <v>115017</v>
      </c>
      <c r="AR170" s="53">
        <v>0</v>
      </c>
      <c r="AS170" s="53">
        <v>638043</v>
      </c>
      <c r="AT170" s="53">
        <v>15348</v>
      </c>
      <c r="AU170" s="53">
        <v>0</v>
      </c>
      <c r="AV170" s="53">
        <v>12338</v>
      </c>
      <c r="AW170" s="53">
        <v>0</v>
      </c>
      <c r="AX170" s="53">
        <v>52305</v>
      </c>
      <c r="AY170" s="53">
        <v>22326</v>
      </c>
      <c r="AZ170" s="53">
        <v>0</v>
      </c>
      <c r="BA170" s="53">
        <v>1976016</v>
      </c>
      <c r="BB170" s="53">
        <v>52209</v>
      </c>
      <c r="BC170" s="53">
        <v>7283</v>
      </c>
      <c r="BD170" s="53">
        <v>5597</v>
      </c>
      <c r="BE170" s="53">
        <v>16550</v>
      </c>
      <c r="BF170" s="53">
        <v>0</v>
      </c>
      <c r="BG170" s="53">
        <v>0</v>
      </c>
      <c r="BH170" s="53">
        <v>76396</v>
      </c>
      <c r="BI170" s="53">
        <v>158035</v>
      </c>
      <c r="BJ170" s="53">
        <v>0</v>
      </c>
      <c r="BK170" s="53">
        <v>0</v>
      </c>
      <c r="BL170" s="53">
        <v>0</v>
      </c>
      <c r="BM170" s="53">
        <v>210959</v>
      </c>
      <c r="BN170" s="53">
        <v>0</v>
      </c>
      <c r="BO170" s="53">
        <v>0</v>
      </c>
      <c r="BP170" s="53">
        <v>2029</v>
      </c>
      <c r="BQ170" s="53">
        <v>212988</v>
      </c>
      <c r="BR170" s="53">
        <v>215717</v>
      </c>
      <c r="BS170" s="53">
        <v>21261</v>
      </c>
      <c r="BT170" s="53">
        <v>77773</v>
      </c>
      <c r="BU170" s="53">
        <v>2069</v>
      </c>
      <c r="BV170" s="53">
        <v>0</v>
      </c>
      <c r="BW170" s="53">
        <v>26988</v>
      </c>
      <c r="BX170" s="53">
        <v>0</v>
      </c>
      <c r="BY170" s="53">
        <v>0</v>
      </c>
      <c r="BZ170" s="53">
        <v>343808</v>
      </c>
      <c r="CA170" s="53">
        <v>-23172</v>
      </c>
      <c r="CB170" s="53">
        <v>2667675</v>
      </c>
    </row>
    <row r="171" spans="1:80">
      <c r="A171" s="53" t="s">
        <v>2077</v>
      </c>
      <c r="B171" s="53">
        <v>4115651</v>
      </c>
      <c r="C171" s="53">
        <v>13900</v>
      </c>
      <c r="D171" s="53">
        <v>18</v>
      </c>
      <c r="E171" s="53">
        <v>154013</v>
      </c>
      <c r="F171" s="53">
        <v>0</v>
      </c>
      <c r="G171" s="53">
        <v>0</v>
      </c>
      <c r="H171" s="53">
        <v>0</v>
      </c>
      <c r="I171" s="53">
        <v>101017</v>
      </c>
      <c r="J171" s="53">
        <v>0</v>
      </c>
      <c r="K171" s="53">
        <v>62621</v>
      </c>
      <c r="L171" s="53">
        <v>317651</v>
      </c>
      <c r="M171" s="53">
        <v>9688</v>
      </c>
      <c r="N171" s="53">
        <v>16008</v>
      </c>
      <c r="O171" s="53">
        <v>17692</v>
      </c>
      <c r="P171" s="53">
        <v>17008</v>
      </c>
      <c r="Q171" s="53">
        <v>17082</v>
      </c>
      <c r="R171" s="53">
        <v>0</v>
      </c>
      <c r="S171" s="53">
        <v>0</v>
      </c>
      <c r="T171" s="53">
        <v>0</v>
      </c>
      <c r="U171" s="53">
        <v>0</v>
      </c>
      <c r="V171" s="53">
        <v>220079</v>
      </c>
      <c r="W171" s="53">
        <v>199</v>
      </c>
      <c r="X171" s="53">
        <v>42847</v>
      </c>
      <c r="Y171" s="53">
        <v>263125</v>
      </c>
      <c r="Z171" s="53">
        <v>0</v>
      </c>
      <c r="AA171" s="53">
        <v>0</v>
      </c>
      <c r="AB171" s="53">
        <v>0</v>
      </c>
      <c r="AC171" s="53">
        <v>0</v>
      </c>
      <c r="AD171" s="53">
        <v>0</v>
      </c>
      <c r="AE171" s="53">
        <v>0</v>
      </c>
      <c r="AF171" s="53">
        <v>0</v>
      </c>
      <c r="AG171" s="53">
        <v>0</v>
      </c>
      <c r="AH171" s="53">
        <v>0</v>
      </c>
      <c r="AI171" s="53">
        <v>188771</v>
      </c>
      <c r="AJ171" s="53">
        <v>188771</v>
      </c>
      <c r="AK171" s="53">
        <v>0</v>
      </c>
      <c r="AL171" s="53">
        <v>73708</v>
      </c>
      <c r="AM171" s="53">
        <v>60906</v>
      </c>
      <c r="AN171" s="53">
        <v>10707</v>
      </c>
      <c r="AO171" s="53">
        <v>76597</v>
      </c>
      <c r="AP171" s="53">
        <v>51101</v>
      </c>
      <c r="AQ171" s="53">
        <v>106051</v>
      </c>
      <c r="AR171" s="53">
        <v>0</v>
      </c>
      <c r="AS171" s="53">
        <v>487607</v>
      </c>
      <c r="AT171" s="53">
        <v>16200</v>
      </c>
      <c r="AU171" s="53">
        <v>0</v>
      </c>
      <c r="AV171" s="53">
        <v>7664</v>
      </c>
      <c r="AW171" s="53">
        <v>0</v>
      </c>
      <c r="AX171" s="53">
        <v>41248</v>
      </c>
      <c r="AY171" s="53">
        <v>19758</v>
      </c>
      <c r="AZ171" s="53">
        <v>0</v>
      </c>
      <c r="BA171" s="53">
        <v>1798572</v>
      </c>
      <c r="BB171" s="53">
        <v>32152</v>
      </c>
      <c r="BC171" s="53">
        <v>2815</v>
      </c>
      <c r="BD171" s="53">
        <v>3617</v>
      </c>
      <c r="BE171" s="53">
        <v>20746</v>
      </c>
      <c r="BF171" s="53">
        <v>0</v>
      </c>
      <c r="BG171" s="53">
        <v>0</v>
      </c>
      <c r="BH171" s="53">
        <v>64593</v>
      </c>
      <c r="BI171" s="53">
        <v>123923</v>
      </c>
      <c r="BJ171" s="53">
        <v>0</v>
      </c>
      <c r="BK171" s="53">
        <v>0</v>
      </c>
      <c r="BL171" s="53">
        <v>0</v>
      </c>
      <c r="BM171" s="53">
        <v>184131</v>
      </c>
      <c r="BN171" s="53">
        <v>0</v>
      </c>
      <c r="BO171" s="53">
        <v>0</v>
      </c>
      <c r="BP171" s="53">
        <v>613</v>
      </c>
      <c r="BQ171" s="53">
        <v>184744</v>
      </c>
      <c r="BR171" s="53">
        <v>206662</v>
      </c>
      <c r="BS171" s="53">
        <v>16768</v>
      </c>
      <c r="BT171" s="53">
        <v>54056</v>
      </c>
      <c r="BU171" s="53">
        <v>1675</v>
      </c>
      <c r="BV171" s="53">
        <v>0</v>
      </c>
      <c r="BW171" s="53">
        <v>25381</v>
      </c>
      <c r="BX171" s="53">
        <v>0</v>
      </c>
      <c r="BY171" s="53">
        <v>0</v>
      </c>
      <c r="BZ171" s="53">
        <v>304542</v>
      </c>
      <c r="CA171" s="53">
        <v>-25007</v>
      </c>
      <c r="CB171" s="53">
        <v>2386774</v>
      </c>
    </row>
    <row r="172" spans="1:80">
      <c r="A172" s="53" t="s">
        <v>2077</v>
      </c>
      <c r="B172" s="53">
        <v>4115661</v>
      </c>
      <c r="C172" s="53">
        <v>15200</v>
      </c>
      <c r="D172" s="53">
        <v>18</v>
      </c>
      <c r="E172" s="53">
        <v>147799</v>
      </c>
      <c r="F172" s="53">
        <v>0</v>
      </c>
      <c r="G172" s="53">
        <v>0</v>
      </c>
      <c r="H172" s="53">
        <v>0</v>
      </c>
      <c r="I172" s="53">
        <v>64346</v>
      </c>
      <c r="J172" s="53">
        <v>0</v>
      </c>
      <c r="K172" s="53">
        <v>56341</v>
      </c>
      <c r="L172" s="53">
        <v>268486</v>
      </c>
      <c r="M172" s="53">
        <v>6549</v>
      </c>
      <c r="N172" s="53">
        <v>16028</v>
      </c>
      <c r="O172" s="53">
        <v>19291</v>
      </c>
      <c r="P172" s="53">
        <v>13087</v>
      </c>
      <c r="Q172" s="53">
        <v>22471</v>
      </c>
      <c r="R172" s="53">
        <v>0</v>
      </c>
      <c r="S172" s="53">
        <v>0</v>
      </c>
      <c r="T172" s="53">
        <v>0</v>
      </c>
      <c r="U172" s="53">
        <v>0</v>
      </c>
      <c r="V172" s="53">
        <v>251760</v>
      </c>
      <c r="W172" s="53">
        <v>3511</v>
      </c>
      <c r="X172" s="53">
        <v>61483</v>
      </c>
      <c r="Y172" s="53">
        <v>316754</v>
      </c>
      <c r="Z172" s="53">
        <v>0</v>
      </c>
      <c r="AA172" s="53">
        <v>0</v>
      </c>
      <c r="AB172" s="53">
        <v>0</v>
      </c>
      <c r="AC172" s="53">
        <v>0</v>
      </c>
      <c r="AD172" s="53">
        <v>0</v>
      </c>
      <c r="AE172" s="53">
        <v>0</v>
      </c>
      <c r="AF172" s="53">
        <v>0</v>
      </c>
      <c r="AG172" s="53">
        <v>0</v>
      </c>
      <c r="AH172" s="53">
        <v>0</v>
      </c>
      <c r="AI172" s="53">
        <v>182872</v>
      </c>
      <c r="AJ172" s="53">
        <v>182872</v>
      </c>
      <c r="AK172" s="53">
        <v>0</v>
      </c>
      <c r="AL172" s="53">
        <v>33874</v>
      </c>
      <c r="AM172" s="53">
        <v>66196</v>
      </c>
      <c r="AN172" s="53">
        <v>11405</v>
      </c>
      <c r="AO172" s="53">
        <v>69992</v>
      </c>
      <c r="AP172" s="53">
        <v>70236</v>
      </c>
      <c r="AQ172" s="53">
        <v>148508</v>
      </c>
      <c r="AR172" s="53">
        <v>0</v>
      </c>
      <c r="AS172" s="53">
        <v>705541</v>
      </c>
      <c r="AT172" s="53">
        <v>3906</v>
      </c>
      <c r="AU172" s="53">
        <v>0</v>
      </c>
      <c r="AV172" s="53">
        <v>11179</v>
      </c>
      <c r="AW172" s="53">
        <v>0</v>
      </c>
      <c r="AX172" s="53">
        <v>48468</v>
      </c>
      <c r="AY172" s="53">
        <v>21879</v>
      </c>
      <c r="AZ172" s="53">
        <v>0</v>
      </c>
      <c r="BA172" s="53">
        <v>2036722</v>
      </c>
      <c r="BB172" s="53">
        <v>48830</v>
      </c>
      <c r="BC172" s="53">
        <v>4494</v>
      </c>
      <c r="BD172" s="53">
        <v>5766</v>
      </c>
      <c r="BE172" s="53">
        <v>20478</v>
      </c>
      <c r="BF172" s="53">
        <v>0</v>
      </c>
      <c r="BG172" s="53">
        <v>0</v>
      </c>
      <c r="BH172" s="53">
        <v>72408</v>
      </c>
      <c r="BI172" s="53">
        <v>151976</v>
      </c>
      <c r="BJ172" s="53">
        <v>0</v>
      </c>
      <c r="BK172" s="53">
        <v>0</v>
      </c>
      <c r="BL172" s="53">
        <v>0</v>
      </c>
      <c r="BM172" s="53">
        <v>205989</v>
      </c>
      <c r="BN172" s="53">
        <v>0</v>
      </c>
      <c r="BO172" s="53">
        <v>0</v>
      </c>
      <c r="BP172" s="53">
        <v>1097</v>
      </c>
      <c r="BQ172" s="53">
        <v>207086</v>
      </c>
      <c r="BR172" s="53">
        <v>98307</v>
      </c>
      <c r="BS172" s="53">
        <v>18190</v>
      </c>
      <c r="BT172" s="53">
        <v>36869</v>
      </c>
      <c r="BU172" s="53">
        <v>2649</v>
      </c>
      <c r="BV172" s="53">
        <v>0</v>
      </c>
      <c r="BW172" s="53">
        <v>34719</v>
      </c>
      <c r="BX172" s="53">
        <v>0</v>
      </c>
      <c r="BY172" s="53">
        <v>0</v>
      </c>
      <c r="BZ172" s="53">
        <v>190734</v>
      </c>
      <c r="CA172" s="53">
        <v>-54</v>
      </c>
      <c r="CB172" s="53">
        <v>2586464</v>
      </c>
    </row>
    <row r="173" spans="1:80">
      <c r="A173" s="53" t="s">
        <v>2077</v>
      </c>
      <c r="B173" s="53">
        <v>4115671</v>
      </c>
      <c r="C173" s="53">
        <v>5830</v>
      </c>
      <c r="D173" s="53">
        <v>18</v>
      </c>
      <c r="E173" s="53">
        <v>88289</v>
      </c>
      <c r="F173" s="53">
        <v>25422</v>
      </c>
      <c r="G173" s="53">
        <v>0</v>
      </c>
      <c r="H173" s="53">
        <v>0</v>
      </c>
      <c r="I173" s="53">
        <v>0</v>
      </c>
      <c r="J173" s="53">
        <v>0</v>
      </c>
      <c r="K173" s="53">
        <v>172263</v>
      </c>
      <c r="L173" s="53">
        <v>285974</v>
      </c>
      <c r="M173" s="53">
        <v>71828</v>
      </c>
      <c r="N173" s="53">
        <v>10671</v>
      </c>
      <c r="O173" s="53">
        <v>45459</v>
      </c>
      <c r="P173" s="53">
        <v>18197</v>
      </c>
      <c r="Q173" s="53">
        <v>11170</v>
      </c>
      <c r="R173" s="53">
        <v>0</v>
      </c>
      <c r="S173" s="53">
        <v>0</v>
      </c>
      <c r="T173" s="53">
        <v>0</v>
      </c>
      <c r="U173" s="53">
        <v>0</v>
      </c>
      <c r="V173" s="53">
        <v>0</v>
      </c>
      <c r="W173" s="53">
        <v>2507</v>
      </c>
      <c r="X173" s="53">
        <v>47368</v>
      </c>
      <c r="Y173" s="53">
        <v>49875</v>
      </c>
      <c r="Z173" s="53">
        <v>0</v>
      </c>
      <c r="AA173" s="53">
        <v>0</v>
      </c>
      <c r="AB173" s="53">
        <v>0</v>
      </c>
      <c r="AC173" s="53">
        <v>0</v>
      </c>
      <c r="AD173" s="53">
        <v>10000</v>
      </c>
      <c r="AE173" s="53">
        <v>0</v>
      </c>
      <c r="AF173" s="53">
        <v>0</v>
      </c>
      <c r="AG173" s="53">
        <v>0</v>
      </c>
      <c r="AH173" s="53">
        <v>0</v>
      </c>
      <c r="AI173" s="53">
        <v>194341</v>
      </c>
      <c r="AJ173" s="53">
        <v>204341</v>
      </c>
      <c r="AK173" s="53">
        <v>0</v>
      </c>
      <c r="AL173" s="53">
        <v>7310</v>
      </c>
      <c r="AM173" s="53">
        <v>21765</v>
      </c>
      <c r="AN173" s="53">
        <v>14503</v>
      </c>
      <c r="AO173" s="53">
        <v>18</v>
      </c>
      <c r="AP173" s="53">
        <v>93983</v>
      </c>
      <c r="AQ173" s="53">
        <v>127128</v>
      </c>
      <c r="AR173" s="53">
        <v>0</v>
      </c>
      <c r="AS173" s="53">
        <v>473221</v>
      </c>
      <c r="AT173" s="53">
        <v>15412</v>
      </c>
      <c r="AU173" s="53">
        <v>2101</v>
      </c>
      <c r="AV173" s="53">
        <v>0</v>
      </c>
      <c r="AW173" s="53">
        <v>15402</v>
      </c>
      <c r="AX173" s="53">
        <v>0</v>
      </c>
      <c r="AY173" s="53">
        <v>19083</v>
      </c>
      <c r="AZ173" s="53">
        <v>13211</v>
      </c>
      <c r="BA173" s="53">
        <v>1500652</v>
      </c>
      <c r="BB173" s="53">
        <v>32374</v>
      </c>
      <c r="BC173" s="53">
        <v>2265</v>
      </c>
      <c r="BD173" s="53">
        <v>3851</v>
      </c>
      <c r="BE173" s="53">
        <v>6252</v>
      </c>
      <c r="BF173" s="53">
        <v>0</v>
      </c>
      <c r="BG173" s="53">
        <v>0</v>
      </c>
      <c r="BH173" s="53">
        <v>30485</v>
      </c>
      <c r="BI173" s="53">
        <v>75227</v>
      </c>
      <c r="BJ173" s="53">
        <v>110978</v>
      </c>
      <c r="BK173" s="53">
        <v>9174</v>
      </c>
      <c r="BL173" s="53">
        <v>14172</v>
      </c>
      <c r="BM173" s="53">
        <v>-4492</v>
      </c>
      <c r="BN173" s="53">
        <v>0</v>
      </c>
      <c r="BO173" s="53">
        <v>0</v>
      </c>
      <c r="BP173" s="53">
        <v>20874</v>
      </c>
      <c r="BQ173" s="53">
        <v>150706</v>
      </c>
      <c r="BR173" s="53">
        <v>148522</v>
      </c>
      <c r="BS173" s="53">
        <v>0</v>
      </c>
      <c r="BT173" s="53">
        <v>0</v>
      </c>
      <c r="BU173" s="53">
        <v>63672</v>
      </c>
      <c r="BV173" s="53">
        <v>0</v>
      </c>
      <c r="BW173" s="53">
        <v>14835</v>
      </c>
      <c r="BX173" s="53">
        <v>0</v>
      </c>
      <c r="BY173" s="53">
        <v>0</v>
      </c>
      <c r="BZ173" s="53">
        <v>227029</v>
      </c>
      <c r="CA173" s="53">
        <v>0</v>
      </c>
      <c r="CB173" s="53">
        <v>1953614</v>
      </c>
    </row>
    <row r="174" spans="1:80">
      <c r="A174" s="53" t="s">
        <v>2077</v>
      </c>
      <c r="B174" s="53">
        <v>4115681</v>
      </c>
      <c r="C174" s="53">
        <v>39980</v>
      </c>
      <c r="D174" s="53">
        <v>18</v>
      </c>
      <c r="E174" s="53">
        <v>119207</v>
      </c>
      <c r="F174" s="53">
        <v>0</v>
      </c>
      <c r="G174" s="53">
        <v>0</v>
      </c>
      <c r="H174" s="53">
        <v>0</v>
      </c>
      <c r="I174" s="53">
        <v>42678</v>
      </c>
      <c r="J174" s="53">
        <v>0</v>
      </c>
      <c r="K174" s="53">
        <v>84072</v>
      </c>
      <c r="L174" s="53">
        <v>245957</v>
      </c>
      <c r="M174" s="53">
        <v>53787</v>
      </c>
      <c r="N174" s="53">
        <v>13360</v>
      </c>
      <c r="O174" s="53">
        <v>54394</v>
      </c>
      <c r="P174" s="53">
        <v>14205</v>
      </c>
      <c r="Q174" s="53">
        <v>16344</v>
      </c>
      <c r="R174" s="53">
        <v>0</v>
      </c>
      <c r="S174" s="53">
        <v>0</v>
      </c>
      <c r="T174" s="53">
        <v>0</v>
      </c>
      <c r="U174" s="53">
        <v>0</v>
      </c>
      <c r="V174" s="53">
        <v>10000</v>
      </c>
      <c r="W174" s="53">
        <v>8908</v>
      </c>
      <c r="X174" s="53">
        <v>46556</v>
      </c>
      <c r="Y174" s="53">
        <v>65464</v>
      </c>
      <c r="Z174" s="53">
        <v>0</v>
      </c>
      <c r="AA174" s="53">
        <v>0</v>
      </c>
      <c r="AB174" s="53">
        <v>0</v>
      </c>
      <c r="AC174" s="53">
        <v>0</v>
      </c>
      <c r="AD174" s="53">
        <v>0</v>
      </c>
      <c r="AE174" s="53">
        <v>0</v>
      </c>
      <c r="AF174" s="53">
        <v>0</v>
      </c>
      <c r="AG174" s="53">
        <v>0</v>
      </c>
      <c r="AH174" s="53">
        <v>0</v>
      </c>
      <c r="AI174" s="53">
        <v>172748</v>
      </c>
      <c r="AJ174" s="53">
        <v>172748</v>
      </c>
      <c r="AK174" s="53">
        <v>0</v>
      </c>
      <c r="AL174" s="53">
        <v>13862</v>
      </c>
      <c r="AM174" s="53">
        <v>13723</v>
      </c>
      <c r="AN174" s="53">
        <v>16345</v>
      </c>
      <c r="AO174" s="53">
        <v>306</v>
      </c>
      <c r="AP174" s="53">
        <v>60188</v>
      </c>
      <c r="AQ174" s="53">
        <v>144562</v>
      </c>
      <c r="AR174" s="53">
        <v>0</v>
      </c>
      <c r="AS174" s="53">
        <v>398355</v>
      </c>
      <c r="AT174" s="53">
        <v>36753</v>
      </c>
      <c r="AU174" s="53">
        <v>1456</v>
      </c>
      <c r="AV174" s="53">
        <v>0</v>
      </c>
      <c r="AW174" s="53">
        <v>14668</v>
      </c>
      <c r="AX174" s="53">
        <v>0</v>
      </c>
      <c r="AY174" s="53">
        <v>22584</v>
      </c>
      <c r="AZ174" s="53">
        <v>20324</v>
      </c>
      <c r="BA174" s="53">
        <v>1379385</v>
      </c>
      <c r="BB174" s="53">
        <v>48939</v>
      </c>
      <c r="BC174" s="53">
        <v>2406</v>
      </c>
      <c r="BD174" s="53">
        <v>5793</v>
      </c>
      <c r="BE174" s="53">
        <v>30536</v>
      </c>
      <c r="BF174" s="53">
        <v>0</v>
      </c>
      <c r="BG174" s="53">
        <v>0</v>
      </c>
      <c r="BH174" s="53">
        <v>23123</v>
      </c>
      <c r="BI174" s="53">
        <v>110797</v>
      </c>
      <c r="BJ174" s="53">
        <v>0</v>
      </c>
      <c r="BK174" s="53">
        <v>0</v>
      </c>
      <c r="BL174" s="53">
        <v>0</v>
      </c>
      <c r="BM174" s="53">
        <v>138500</v>
      </c>
      <c r="BN174" s="53">
        <v>0</v>
      </c>
      <c r="BO174" s="53">
        <v>0</v>
      </c>
      <c r="BP174" s="53">
        <v>1673</v>
      </c>
      <c r="BQ174" s="53">
        <v>140173</v>
      </c>
      <c r="BR174" s="53">
        <v>130105</v>
      </c>
      <c r="BS174" s="53">
        <v>0</v>
      </c>
      <c r="BT174" s="53">
        <v>0</v>
      </c>
      <c r="BU174" s="53">
        <v>56808</v>
      </c>
      <c r="BV174" s="53">
        <v>0</v>
      </c>
      <c r="BW174" s="53">
        <v>26862</v>
      </c>
      <c r="BX174" s="53">
        <v>0</v>
      </c>
      <c r="BY174" s="53">
        <v>0</v>
      </c>
      <c r="BZ174" s="53">
        <v>213775</v>
      </c>
      <c r="CA174" s="53">
        <v>-748</v>
      </c>
      <c r="CB174" s="53">
        <v>1843382</v>
      </c>
    </row>
    <row r="175" spans="1:80">
      <c r="A175" s="53" t="s">
        <v>2077</v>
      </c>
      <c r="B175" s="53">
        <v>4115691</v>
      </c>
      <c r="C175" s="53">
        <v>18100</v>
      </c>
      <c r="D175" s="53">
        <v>18</v>
      </c>
      <c r="E175" s="53">
        <v>114588</v>
      </c>
      <c r="F175" s="53">
        <v>0</v>
      </c>
      <c r="G175" s="53">
        <v>61007</v>
      </c>
      <c r="H175" s="53">
        <v>36830</v>
      </c>
      <c r="I175" s="53">
        <v>0</v>
      </c>
      <c r="J175" s="53">
        <v>0</v>
      </c>
      <c r="K175" s="53">
        <v>128295</v>
      </c>
      <c r="L175" s="53">
        <v>340720</v>
      </c>
      <c r="M175" s="53">
        <v>67265</v>
      </c>
      <c r="N175" s="53">
        <v>15934</v>
      </c>
      <c r="O175" s="53">
        <v>59699</v>
      </c>
      <c r="P175" s="53">
        <v>15255</v>
      </c>
      <c r="Q175" s="53">
        <v>13839</v>
      </c>
      <c r="R175" s="53">
        <v>0</v>
      </c>
      <c r="S175" s="53">
        <v>0</v>
      </c>
      <c r="T175" s="53">
        <v>0</v>
      </c>
      <c r="U175" s="53">
        <v>0</v>
      </c>
      <c r="V175" s="53">
        <v>10000</v>
      </c>
      <c r="W175" s="53">
        <v>2457</v>
      </c>
      <c r="X175" s="53">
        <v>47370</v>
      </c>
      <c r="Y175" s="53">
        <v>59827</v>
      </c>
      <c r="Z175" s="53">
        <v>0</v>
      </c>
      <c r="AA175" s="53">
        <v>0</v>
      </c>
      <c r="AB175" s="53">
        <v>0</v>
      </c>
      <c r="AC175" s="53">
        <v>0</v>
      </c>
      <c r="AD175" s="53">
        <v>0</v>
      </c>
      <c r="AE175" s="53">
        <v>0</v>
      </c>
      <c r="AF175" s="53">
        <v>0</v>
      </c>
      <c r="AG175" s="53">
        <v>0</v>
      </c>
      <c r="AH175" s="53">
        <v>14164</v>
      </c>
      <c r="AI175" s="53">
        <v>211616</v>
      </c>
      <c r="AJ175" s="53">
        <v>225780</v>
      </c>
      <c r="AK175" s="53">
        <v>0</v>
      </c>
      <c r="AL175" s="53">
        <v>3898</v>
      </c>
      <c r="AM175" s="53">
        <v>9294</v>
      </c>
      <c r="AN175" s="53">
        <v>22699</v>
      </c>
      <c r="AO175" s="53">
        <v>189</v>
      </c>
      <c r="AP175" s="53">
        <v>58344</v>
      </c>
      <c r="AQ175" s="53">
        <v>105315</v>
      </c>
      <c r="AR175" s="53">
        <v>0</v>
      </c>
      <c r="AS175" s="53">
        <v>547555</v>
      </c>
      <c r="AT175" s="53">
        <v>14759</v>
      </c>
      <c r="AU175" s="53">
        <v>3756</v>
      </c>
      <c r="AV175" s="53">
        <v>0</v>
      </c>
      <c r="AW175" s="53">
        <v>21895</v>
      </c>
      <c r="AX175" s="53">
        <v>35623</v>
      </c>
      <c r="AY175" s="53">
        <v>22067</v>
      </c>
      <c r="AZ175" s="53">
        <v>21737</v>
      </c>
      <c r="BA175" s="53">
        <v>1665450</v>
      </c>
      <c r="BB175" s="53">
        <v>46570</v>
      </c>
      <c r="BC175" s="53">
        <v>4618</v>
      </c>
      <c r="BD175" s="53">
        <v>5179</v>
      </c>
      <c r="BE175" s="53">
        <v>26125</v>
      </c>
      <c r="BF175" s="53">
        <v>0</v>
      </c>
      <c r="BG175" s="53">
        <v>0</v>
      </c>
      <c r="BH175" s="53">
        <v>33719</v>
      </c>
      <c r="BI175" s="53">
        <v>116211</v>
      </c>
      <c r="BJ175" s="53">
        <v>62482</v>
      </c>
      <c r="BK175" s="53">
        <v>1909</v>
      </c>
      <c r="BL175" s="53">
        <v>8428</v>
      </c>
      <c r="BM175" s="53">
        <v>56765</v>
      </c>
      <c r="BN175" s="53">
        <v>0</v>
      </c>
      <c r="BO175" s="53">
        <v>0</v>
      </c>
      <c r="BP175" s="53">
        <v>12373</v>
      </c>
      <c r="BQ175" s="53">
        <v>141957</v>
      </c>
      <c r="BR175" s="53">
        <v>117225</v>
      </c>
      <c r="BS175" s="53">
        <v>0</v>
      </c>
      <c r="BT175" s="53">
        <v>0</v>
      </c>
      <c r="BU175" s="53">
        <v>29184</v>
      </c>
      <c r="BV175" s="53">
        <v>0</v>
      </c>
      <c r="BW175" s="53">
        <v>31603</v>
      </c>
      <c r="BX175" s="53">
        <v>0</v>
      </c>
      <c r="BY175" s="53">
        <v>0</v>
      </c>
      <c r="BZ175" s="53">
        <v>178012</v>
      </c>
      <c r="CA175" s="53">
        <v>0</v>
      </c>
      <c r="CB175" s="53">
        <v>2101630</v>
      </c>
    </row>
    <row r="176" spans="1:80">
      <c r="A176" s="53" t="s">
        <v>2077</v>
      </c>
      <c r="B176" s="53">
        <v>4115701</v>
      </c>
      <c r="C176" s="53">
        <v>25000</v>
      </c>
      <c r="D176" s="53">
        <v>18</v>
      </c>
      <c r="E176" s="53">
        <v>114750</v>
      </c>
      <c r="F176" s="53">
        <v>0</v>
      </c>
      <c r="G176" s="53">
        <v>0</v>
      </c>
      <c r="H176" s="53">
        <v>0</v>
      </c>
      <c r="I176" s="53">
        <v>84349</v>
      </c>
      <c r="J176" s="53">
        <v>0</v>
      </c>
      <c r="K176" s="53">
        <v>0</v>
      </c>
      <c r="L176" s="53">
        <v>199099</v>
      </c>
      <c r="M176" s="53">
        <v>65568</v>
      </c>
      <c r="N176" s="53">
        <v>10468</v>
      </c>
      <c r="O176" s="53">
        <v>48197</v>
      </c>
      <c r="P176" s="53">
        <v>7694</v>
      </c>
      <c r="Q176" s="53">
        <v>9474</v>
      </c>
      <c r="R176" s="53">
        <v>0</v>
      </c>
      <c r="S176" s="53">
        <v>0</v>
      </c>
      <c r="T176" s="53">
        <v>0</v>
      </c>
      <c r="U176" s="53">
        <v>0</v>
      </c>
      <c r="V176" s="53">
        <v>7568</v>
      </c>
      <c r="W176" s="53">
        <v>3645</v>
      </c>
      <c r="X176" s="53">
        <v>9196</v>
      </c>
      <c r="Y176" s="53">
        <v>20409</v>
      </c>
      <c r="Z176" s="53">
        <v>0</v>
      </c>
      <c r="AA176" s="53">
        <v>0</v>
      </c>
      <c r="AB176" s="53">
        <v>0</v>
      </c>
      <c r="AC176" s="53">
        <v>0</v>
      </c>
      <c r="AD176" s="53">
        <v>0</v>
      </c>
      <c r="AE176" s="53">
        <v>0</v>
      </c>
      <c r="AF176" s="53">
        <v>0</v>
      </c>
      <c r="AG176" s="53">
        <v>0</v>
      </c>
      <c r="AH176" s="53">
        <v>227553</v>
      </c>
      <c r="AI176" s="53">
        <v>0</v>
      </c>
      <c r="AJ176" s="53">
        <v>227553</v>
      </c>
      <c r="AK176" s="53">
        <v>0</v>
      </c>
      <c r="AL176" s="53">
        <v>38593</v>
      </c>
      <c r="AM176" s="53">
        <v>21680</v>
      </c>
      <c r="AN176" s="53">
        <v>7164</v>
      </c>
      <c r="AO176" s="53">
        <v>1719</v>
      </c>
      <c r="AP176" s="53">
        <v>45094</v>
      </c>
      <c r="AQ176" s="53">
        <v>62568</v>
      </c>
      <c r="AR176" s="53">
        <v>0</v>
      </c>
      <c r="AS176" s="53">
        <v>449889</v>
      </c>
      <c r="AT176" s="53">
        <v>1923</v>
      </c>
      <c r="AU176" s="53">
        <v>3662</v>
      </c>
      <c r="AV176" s="53">
        <v>0</v>
      </c>
      <c r="AW176" s="53">
        <v>2737</v>
      </c>
      <c r="AX176" s="53">
        <v>24285</v>
      </c>
      <c r="AY176" s="53">
        <v>63971</v>
      </c>
      <c r="AZ176" s="53">
        <v>0</v>
      </c>
      <c r="BA176" s="53">
        <v>1311747</v>
      </c>
      <c r="BB176" s="53">
        <v>61269</v>
      </c>
      <c r="BC176" s="53">
        <v>2860</v>
      </c>
      <c r="BD176" s="53">
        <v>7612</v>
      </c>
      <c r="BE176" s="53">
        <v>10159</v>
      </c>
      <c r="BF176" s="53">
        <v>0</v>
      </c>
      <c r="BG176" s="53">
        <v>0</v>
      </c>
      <c r="BH176" s="53">
        <v>28361</v>
      </c>
      <c r="BI176" s="53">
        <v>110261</v>
      </c>
      <c r="BJ176" s="53">
        <v>111920</v>
      </c>
      <c r="BK176" s="53">
        <v>4046</v>
      </c>
      <c r="BL176" s="53">
        <v>15491</v>
      </c>
      <c r="BM176" s="53">
        <v>0</v>
      </c>
      <c r="BN176" s="53">
        <v>0</v>
      </c>
      <c r="BO176" s="53">
        <v>0</v>
      </c>
      <c r="BP176" s="53">
        <v>31736</v>
      </c>
      <c r="BQ176" s="53">
        <v>163193</v>
      </c>
      <c r="BR176" s="53">
        <v>109850</v>
      </c>
      <c r="BS176" s="53">
        <v>0</v>
      </c>
      <c r="BT176" s="53">
        <v>21185</v>
      </c>
      <c r="BU176" s="53">
        <v>0</v>
      </c>
      <c r="BV176" s="53">
        <v>0</v>
      </c>
      <c r="BW176" s="53">
        <v>8726</v>
      </c>
      <c r="BX176" s="53">
        <v>0</v>
      </c>
      <c r="BY176" s="53">
        <v>0</v>
      </c>
      <c r="BZ176" s="53">
        <v>139761</v>
      </c>
      <c r="CA176" s="53">
        <v>-6176</v>
      </c>
      <c r="CB176" s="53">
        <v>1718786</v>
      </c>
    </row>
    <row r="177" spans="1:80">
      <c r="A177" s="53" t="s">
        <v>2077</v>
      </c>
      <c r="B177" s="53">
        <v>4115711</v>
      </c>
      <c r="C177" s="53">
        <v>23200</v>
      </c>
      <c r="D177" s="53">
        <v>18</v>
      </c>
      <c r="E177" s="53">
        <v>131281</v>
      </c>
      <c r="F177" s="53">
        <v>6958</v>
      </c>
      <c r="G177" s="53">
        <v>0</v>
      </c>
      <c r="H177" s="53">
        <v>3901</v>
      </c>
      <c r="I177" s="53">
        <v>147717</v>
      </c>
      <c r="J177" s="53">
        <v>0</v>
      </c>
      <c r="K177" s="53">
        <v>38310</v>
      </c>
      <c r="L177" s="53">
        <v>328167</v>
      </c>
      <c r="M177" s="53">
        <v>31157</v>
      </c>
      <c r="N177" s="53">
        <v>19049</v>
      </c>
      <c r="O177" s="53">
        <v>41200</v>
      </c>
      <c r="P177" s="53">
        <v>8192</v>
      </c>
      <c r="Q177" s="53">
        <v>19615</v>
      </c>
      <c r="R177" s="53">
        <v>0</v>
      </c>
      <c r="S177" s="53">
        <v>0</v>
      </c>
      <c r="T177" s="53">
        <v>0</v>
      </c>
      <c r="U177" s="53">
        <v>0</v>
      </c>
      <c r="V177" s="53">
        <v>38644</v>
      </c>
      <c r="W177" s="53">
        <v>20643</v>
      </c>
      <c r="X177" s="53">
        <v>0</v>
      </c>
      <c r="Y177" s="53">
        <v>59287</v>
      </c>
      <c r="Z177" s="53">
        <v>0</v>
      </c>
      <c r="AA177" s="53">
        <v>0</v>
      </c>
      <c r="AB177" s="53">
        <v>0</v>
      </c>
      <c r="AC177" s="53">
        <v>0</v>
      </c>
      <c r="AD177" s="53">
        <v>18983</v>
      </c>
      <c r="AE177" s="53">
        <v>0</v>
      </c>
      <c r="AF177" s="53">
        <v>0</v>
      </c>
      <c r="AG177" s="53">
        <v>0</v>
      </c>
      <c r="AH177" s="53">
        <v>143257</v>
      </c>
      <c r="AI177" s="53">
        <v>30210</v>
      </c>
      <c r="AJ177" s="53">
        <v>192450</v>
      </c>
      <c r="AK177" s="53">
        <v>0</v>
      </c>
      <c r="AL177" s="53">
        <v>4502</v>
      </c>
      <c r="AM177" s="53">
        <v>17691</v>
      </c>
      <c r="AN177" s="53">
        <v>6032</v>
      </c>
      <c r="AO177" s="53">
        <v>3485.53</v>
      </c>
      <c r="AP177" s="53">
        <v>50422</v>
      </c>
      <c r="AQ177" s="53">
        <v>129929</v>
      </c>
      <c r="AR177" s="53">
        <v>0</v>
      </c>
      <c r="AS177" s="53">
        <v>638811</v>
      </c>
      <c r="AT177" s="53">
        <v>10259</v>
      </c>
      <c r="AU177" s="53">
        <v>571</v>
      </c>
      <c r="AV177" s="53">
        <v>11031</v>
      </c>
      <c r="AW177" s="53">
        <v>10012</v>
      </c>
      <c r="AX177" s="53">
        <v>38579</v>
      </c>
      <c r="AY177" s="53">
        <v>60251</v>
      </c>
      <c r="AZ177" s="53">
        <v>49757</v>
      </c>
      <c r="BA177" s="53">
        <v>1730450</v>
      </c>
      <c r="BB177" s="53">
        <v>56958</v>
      </c>
      <c r="BC177" s="53">
        <v>15483</v>
      </c>
      <c r="BD177" s="53">
        <v>5996</v>
      </c>
      <c r="BE177" s="53">
        <v>0</v>
      </c>
      <c r="BF177" s="53">
        <v>0</v>
      </c>
      <c r="BG177" s="53">
        <v>0</v>
      </c>
      <c r="BH177" s="53">
        <v>35342</v>
      </c>
      <c r="BI177" s="53">
        <v>113779</v>
      </c>
      <c r="BJ177" s="53">
        <v>177382</v>
      </c>
      <c r="BK177" s="53">
        <v>24352</v>
      </c>
      <c r="BL177" s="53">
        <v>19928</v>
      </c>
      <c r="BM177" s="53">
        <v>0</v>
      </c>
      <c r="BN177" s="53">
        <v>0</v>
      </c>
      <c r="BO177" s="53">
        <v>0</v>
      </c>
      <c r="BP177" s="53">
        <v>29273</v>
      </c>
      <c r="BQ177" s="53">
        <v>250935</v>
      </c>
      <c r="BR177" s="53">
        <v>185445</v>
      </c>
      <c r="BS177" s="53">
        <v>0</v>
      </c>
      <c r="BT177" s="53">
        <v>59521</v>
      </c>
      <c r="BU177" s="53">
        <v>598</v>
      </c>
      <c r="BV177" s="53">
        <v>0</v>
      </c>
      <c r="BW177" s="53">
        <v>1929</v>
      </c>
      <c r="BX177" s="53">
        <v>0</v>
      </c>
      <c r="BY177" s="53">
        <v>0</v>
      </c>
      <c r="BZ177" s="53">
        <v>247493</v>
      </c>
      <c r="CA177" s="53">
        <v>-4798</v>
      </c>
      <c r="CB177" s="53">
        <v>2337859</v>
      </c>
    </row>
    <row r="178" spans="1:80">
      <c r="A178" s="53" t="s">
        <v>2077</v>
      </c>
      <c r="B178" s="53">
        <v>4115721</v>
      </c>
      <c r="C178" s="53">
        <v>12500</v>
      </c>
      <c r="D178" s="53">
        <v>18</v>
      </c>
      <c r="E178" s="53">
        <v>108475</v>
      </c>
      <c r="F178" s="53">
        <v>0</v>
      </c>
      <c r="G178" s="53">
        <v>0</v>
      </c>
      <c r="H178" s="53">
        <v>0</v>
      </c>
      <c r="I178" s="53">
        <v>203065</v>
      </c>
      <c r="J178" s="53">
        <v>0</v>
      </c>
      <c r="K178" s="53">
        <v>123115</v>
      </c>
      <c r="L178" s="53">
        <v>434655</v>
      </c>
      <c r="M178" s="53">
        <v>0</v>
      </c>
      <c r="N178" s="53">
        <v>0</v>
      </c>
      <c r="O178" s="53">
        <v>316138</v>
      </c>
      <c r="P178" s="53">
        <v>51851</v>
      </c>
      <c r="Q178" s="53">
        <v>12956</v>
      </c>
      <c r="R178" s="53">
        <v>0</v>
      </c>
      <c r="S178" s="53">
        <v>0</v>
      </c>
      <c r="T178" s="53">
        <v>0</v>
      </c>
      <c r="U178" s="53">
        <v>0</v>
      </c>
      <c r="V178" s="53">
        <v>76035</v>
      </c>
      <c r="W178" s="53">
        <v>40156</v>
      </c>
      <c r="X178" s="53">
        <v>35759</v>
      </c>
      <c r="Y178" s="53">
        <v>151950</v>
      </c>
      <c r="Z178" s="53">
        <v>0</v>
      </c>
      <c r="AA178" s="53">
        <v>0</v>
      </c>
      <c r="AB178" s="53">
        <v>0</v>
      </c>
      <c r="AC178" s="53">
        <v>0</v>
      </c>
      <c r="AD178" s="53">
        <v>0</v>
      </c>
      <c r="AE178" s="53">
        <v>0</v>
      </c>
      <c r="AF178" s="53">
        <v>0</v>
      </c>
      <c r="AG178" s="53">
        <v>0</v>
      </c>
      <c r="AH178" s="53">
        <v>0</v>
      </c>
      <c r="AI178" s="53">
        <v>0</v>
      </c>
      <c r="AJ178" s="53">
        <v>0</v>
      </c>
      <c r="AK178" s="53">
        <v>0</v>
      </c>
      <c r="AL178" s="53">
        <v>25053</v>
      </c>
      <c r="AM178" s="53">
        <v>24218</v>
      </c>
      <c r="AN178" s="53">
        <v>-122</v>
      </c>
      <c r="AO178" s="53">
        <v>0</v>
      </c>
      <c r="AP178" s="53">
        <v>70979</v>
      </c>
      <c r="AQ178" s="53">
        <v>101418</v>
      </c>
      <c r="AR178" s="53">
        <v>0</v>
      </c>
      <c r="AS178" s="53">
        <v>417454</v>
      </c>
      <c r="AT178" s="53">
        <v>2311</v>
      </c>
      <c r="AU178" s="53">
        <v>0</v>
      </c>
      <c r="AV178" s="53">
        <v>0</v>
      </c>
      <c r="AW178" s="53">
        <v>0</v>
      </c>
      <c r="AX178" s="53">
        <v>2636</v>
      </c>
      <c r="AY178" s="53">
        <v>3276</v>
      </c>
      <c r="AZ178" s="53">
        <v>0</v>
      </c>
      <c r="BA178" s="53">
        <v>1614773</v>
      </c>
      <c r="BB178" s="53">
        <v>76058</v>
      </c>
      <c r="BC178" s="53">
        <v>2459</v>
      </c>
      <c r="BD178" s="53">
        <v>7862</v>
      </c>
      <c r="BE178" s="53">
        <v>20895</v>
      </c>
      <c r="BF178" s="53">
        <v>0</v>
      </c>
      <c r="BG178" s="53">
        <v>0</v>
      </c>
      <c r="BH178" s="53">
        <v>66859</v>
      </c>
      <c r="BI178" s="53">
        <v>174133</v>
      </c>
      <c r="BJ178" s="53">
        <v>0</v>
      </c>
      <c r="BK178" s="53">
        <v>0</v>
      </c>
      <c r="BL178" s="53">
        <v>0</v>
      </c>
      <c r="BM178" s="53">
        <v>144106</v>
      </c>
      <c r="BN178" s="53">
        <v>0</v>
      </c>
      <c r="BO178" s="53">
        <v>0</v>
      </c>
      <c r="BP178" s="53">
        <v>38</v>
      </c>
      <c r="BQ178" s="53">
        <v>144144</v>
      </c>
      <c r="BR178" s="53">
        <v>98609</v>
      </c>
      <c r="BS178" s="53">
        <v>10574</v>
      </c>
      <c r="BT178" s="53">
        <v>12061</v>
      </c>
      <c r="BU178" s="53">
        <v>0</v>
      </c>
      <c r="BV178" s="53">
        <v>0</v>
      </c>
      <c r="BW178" s="53">
        <v>21260</v>
      </c>
      <c r="BX178" s="53">
        <v>0</v>
      </c>
      <c r="BY178" s="53">
        <v>0</v>
      </c>
      <c r="BZ178" s="53">
        <v>142504</v>
      </c>
      <c r="CA178" s="53">
        <v>-167</v>
      </c>
      <c r="CB178" s="53">
        <v>2075387</v>
      </c>
    </row>
    <row r="179" spans="1:80">
      <c r="A179" s="53" t="s">
        <v>2077</v>
      </c>
      <c r="B179" s="53">
        <v>4115731</v>
      </c>
      <c r="C179" s="53">
        <v>17500</v>
      </c>
      <c r="D179" s="53">
        <v>18</v>
      </c>
      <c r="E179" s="53">
        <v>81755</v>
      </c>
      <c r="F179" s="53">
        <v>0</v>
      </c>
      <c r="G179" s="53">
        <v>0</v>
      </c>
      <c r="H179" s="53">
        <v>14198</v>
      </c>
      <c r="I179" s="53">
        <v>108240</v>
      </c>
      <c r="J179" s="53">
        <v>0</v>
      </c>
      <c r="K179" s="53">
        <v>74117</v>
      </c>
      <c r="L179" s="53">
        <v>278310</v>
      </c>
      <c r="M179" s="53">
        <v>10647</v>
      </c>
      <c r="N179" s="53">
        <v>8362</v>
      </c>
      <c r="O179" s="53">
        <v>52289</v>
      </c>
      <c r="P179" s="53">
        <v>19814</v>
      </c>
      <c r="Q179" s="53">
        <v>59511</v>
      </c>
      <c r="R179" s="53">
        <v>0</v>
      </c>
      <c r="S179" s="53">
        <v>0</v>
      </c>
      <c r="T179" s="53">
        <v>0</v>
      </c>
      <c r="U179" s="53">
        <v>0</v>
      </c>
      <c r="V179" s="53">
        <v>5300</v>
      </c>
      <c r="W179" s="53">
        <v>0</v>
      </c>
      <c r="X179" s="53">
        <v>28035</v>
      </c>
      <c r="Y179" s="53">
        <v>33335</v>
      </c>
      <c r="Z179" s="53">
        <v>0</v>
      </c>
      <c r="AA179" s="53">
        <v>0</v>
      </c>
      <c r="AB179" s="53">
        <v>0</v>
      </c>
      <c r="AC179" s="53">
        <v>0</v>
      </c>
      <c r="AD179" s="53">
        <v>0</v>
      </c>
      <c r="AE179" s="53">
        <v>0</v>
      </c>
      <c r="AF179" s="53">
        <v>0</v>
      </c>
      <c r="AG179" s="53">
        <v>0</v>
      </c>
      <c r="AH179" s="53">
        <v>0</v>
      </c>
      <c r="AI179" s="53">
        <v>0</v>
      </c>
      <c r="AJ179" s="53">
        <v>0</v>
      </c>
      <c r="AK179" s="53">
        <v>227419</v>
      </c>
      <c r="AL179" s="53">
        <v>1852</v>
      </c>
      <c r="AM179" s="53">
        <v>8957</v>
      </c>
      <c r="AN179" s="53">
        <v>7434</v>
      </c>
      <c r="AO179" s="53">
        <v>0</v>
      </c>
      <c r="AP179" s="53">
        <v>109081</v>
      </c>
      <c r="AQ179" s="53">
        <v>95611</v>
      </c>
      <c r="AR179" s="53">
        <v>0</v>
      </c>
      <c r="AS179" s="53">
        <v>357348</v>
      </c>
      <c r="AT179" s="53">
        <v>0</v>
      </c>
      <c r="AU179" s="53">
        <v>0</v>
      </c>
      <c r="AV179" s="53">
        <v>3701</v>
      </c>
      <c r="AW179" s="53">
        <v>1725</v>
      </c>
      <c r="AX179" s="53">
        <v>30167</v>
      </c>
      <c r="AY179" s="53">
        <v>2441</v>
      </c>
      <c r="AZ179" s="53">
        <v>0</v>
      </c>
      <c r="BA179" s="53">
        <v>1308004</v>
      </c>
      <c r="BB179" s="53">
        <v>33925</v>
      </c>
      <c r="BC179" s="53">
        <v>5010</v>
      </c>
      <c r="BD179" s="53">
        <v>4560</v>
      </c>
      <c r="BE179" s="53">
        <v>19795</v>
      </c>
      <c r="BF179" s="53">
        <v>0</v>
      </c>
      <c r="BG179" s="53">
        <v>0</v>
      </c>
      <c r="BH179" s="53">
        <v>27278</v>
      </c>
      <c r="BI179" s="53">
        <v>90568</v>
      </c>
      <c r="BJ179" s="53">
        <v>0</v>
      </c>
      <c r="BK179" s="53">
        <v>0</v>
      </c>
      <c r="BL179" s="53">
        <v>0</v>
      </c>
      <c r="BM179" s="53">
        <v>136297</v>
      </c>
      <c r="BN179" s="53">
        <v>0</v>
      </c>
      <c r="BO179" s="53">
        <v>0</v>
      </c>
      <c r="BP179" s="53">
        <v>1280</v>
      </c>
      <c r="BQ179" s="53">
        <v>137577</v>
      </c>
      <c r="BR179" s="53">
        <v>126519</v>
      </c>
      <c r="BS179" s="53">
        <v>12147</v>
      </c>
      <c r="BT179" s="53">
        <v>36306</v>
      </c>
      <c r="BU179" s="53">
        <v>5404</v>
      </c>
      <c r="BV179" s="53">
        <v>0</v>
      </c>
      <c r="BW179" s="53">
        <v>13858</v>
      </c>
      <c r="BX179" s="53">
        <v>838</v>
      </c>
      <c r="BY179" s="53">
        <v>0</v>
      </c>
      <c r="BZ179" s="53">
        <v>195072</v>
      </c>
      <c r="CA179" s="53">
        <v>0</v>
      </c>
      <c r="CB179" s="53">
        <v>1731221</v>
      </c>
    </row>
    <row r="180" spans="1:80">
      <c r="A180" s="53" t="s">
        <v>2077</v>
      </c>
      <c r="B180" s="53">
        <v>4115741</v>
      </c>
      <c r="C180" s="53">
        <v>39930</v>
      </c>
      <c r="D180" s="53">
        <v>18</v>
      </c>
      <c r="E180" s="53">
        <v>45253</v>
      </c>
      <c r="F180" s="53">
        <v>15044</v>
      </c>
      <c r="G180" s="53">
        <v>0</v>
      </c>
      <c r="H180" s="53">
        <v>0</v>
      </c>
      <c r="I180" s="53">
        <v>87574</v>
      </c>
      <c r="J180" s="53">
        <v>0</v>
      </c>
      <c r="K180" s="53">
        <v>36023</v>
      </c>
      <c r="L180" s="53">
        <v>183894</v>
      </c>
      <c r="M180" s="53">
        <v>10840</v>
      </c>
      <c r="N180" s="53">
        <v>4764</v>
      </c>
      <c r="O180" s="53">
        <v>21915</v>
      </c>
      <c r="P180" s="53">
        <v>9632</v>
      </c>
      <c r="Q180" s="53">
        <v>0</v>
      </c>
      <c r="R180" s="53">
        <v>0</v>
      </c>
      <c r="S180" s="53">
        <v>0</v>
      </c>
      <c r="T180" s="53">
        <v>0</v>
      </c>
      <c r="U180" s="53">
        <v>0</v>
      </c>
      <c r="V180" s="53">
        <v>0</v>
      </c>
      <c r="W180" s="53">
        <v>-2556</v>
      </c>
      <c r="X180" s="53">
        <v>16263</v>
      </c>
      <c r="Y180" s="53">
        <v>13707</v>
      </c>
      <c r="Z180" s="53">
        <v>0</v>
      </c>
      <c r="AA180" s="53">
        <v>0</v>
      </c>
      <c r="AB180" s="53">
        <v>0</v>
      </c>
      <c r="AC180" s="53">
        <v>0</v>
      </c>
      <c r="AD180" s="53">
        <v>0</v>
      </c>
      <c r="AE180" s="53">
        <v>0</v>
      </c>
      <c r="AF180" s="53">
        <v>401</v>
      </c>
      <c r="AG180" s="53">
        <v>237466</v>
      </c>
      <c r="AH180" s="53">
        <v>0</v>
      </c>
      <c r="AI180" s="53">
        <v>0</v>
      </c>
      <c r="AJ180" s="53">
        <v>237867</v>
      </c>
      <c r="AK180" s="53">
        <v>0</v>
      </c>
      <c r="AL180" s="53">
        <v>3339</v>
      </c>
      <c r="AM180" s="53">
        <v>17722</v>
      </c>
      <c r="AN180" s="53">
        <v>3643</v>
      </c>
      <c r="AO180" s="53">
        <v>1190</v>
      </c>
      <c r="AP180" s="53">
        <v>0</v>
      </c>
      <c r="AQ180" s="53">
        <v>42303</v>
      </c>
      <c r="AR180" s="53">
        <v>0</v>
      </c>
      <c r="AS180" s="53">
        <v>236786</v>
      </c>
      <c r="AT180" s="53">
        <v>20858</v>
      </c>
      <c r="AU180" s="53">
        <v>0</v>
      </c>
      <c r="AV180" s="53">
        <v>0</v>
      </c>
      <c r="AW180" s="53">
        <v>143</v>
      </c>
      <c r="AX180" s="53">
        <v>14283</v>
      </c>
      <c r="AY180" s="53">
        <v>50050</v>
      </c>
      <c r="AZ180" s="53">
        <v>0</v>
      </c>
      <c r="BA180" s="53">
        <v>872936</v>
      </c>
      <c r="BB180" s="53">
        <v>23188</v>
      </c>
      <c r="BC180" s="53">
        <v>3876</v>
      </c>
      <c r="BD180" s="53">
        <v>1703</v>
      </c>
      <c r="BE180" s="53">
        <v>15029</v>
      </c>
      <c r="BF180" s="53">
        <v>0</v>
      </c>
      <c r="BG180" s="53">
        <v>0</v>
      </c>
      <c r="BH180" s="53">
        <v>21504</v>
      </c>
      <c r="BI180" s="53">
        <v>65300</v>
      </c>
      <c r="BJ180" s="53">
        <v>81244</v>
      </c>
      <c r="BK180" s="53">
        <v>15471</v>
      </c>
      <c r="BL180" s="53">
        <v>6799</v>
      </c>
      <c r="BM180" s="53">
        <v>0</v>
      </c>
      <c r="BN180" s="53">
        <v>0</v>
      </c>
      <c r="BO180" s="53">
        <v>0</v>
      </c>
      <c r="BP180" s="53">
        <v>11625</v>
      </c>
      <c r="BQ180" s="53">
        <v>115139</v>
      </c>
      <c r="BR180" s="53">
        <v>100876</v>
      </c>
      <c r="BS180" s="53">
        <v>174903</v>
      </c>
      <c r="BT180" s="53">
        <v>27598</v>
      </c>
      <c r="BU180" s="53">
        <v>2129</v>
      </c>
      <c r="BV180" s="53">
        <v>0</v>
      </c>
      <c r="BW180" s="53">
        <v>19187</v>
      </c>
      <c r="BX180" s="53">
        <v>0</v>
      </c>
      <c r="BY180" s="53">
        <v>0</v>
      </c>
      <c r="BZ180" s="53">
        <v>324693</v>
      </c>
      <c r="CA180" s="53">
        <v>0</v>
      </c>
      <c r="CB180" s="53">
        <v>1378068</v>
      </c>
    </row>
    <row r="181" spans="1:80">
      <c r="A181" s="53" t="s">
        <v>2077</v>
      </c>
      <c r="B181" s="53">
        <v>4115751</v>
      </c>
      <c r="C181" s="53">
        <v>40040</v>
      </c>
      <c r="D181" s="53">
        <v>18</v>
      </c>
      <c r="E181" s="53">
        <v>29178</v>
      </c>
      <c r="F181" s="53">
        <v>0</v>
      </c>
      <c r="G181" s="53">
        <v>0</v>
      </c>
      <c r="H181" s="53">
        <v>0</v>
      </c>
      <c r="I181" s="53">
        <v>123199</v>
      </c>
      <c r="J181" s="53">
        <v>0</v>
      </c>
      <c r="K181" s="53">
        <v>24040</v>
      </c>
      <c r="L181" s="53">
        <v>176417</v>
      </c>
      <c r="M181" s="53">
        <v>3584</v>
      </c>
      <c r="N181" s="53">
        <v>1858</v>
      </c>
      <c r="O181" s="53">
        <v>22385</v>
      </c>
      <c r="P181" s="53">
        <v>11605</v>
      </c>
      <c r="Q181" s="53">
        <v>0</v>
      </c>
      <c r="R181" s="53">
        <v>0</v>
      </c>
      <c r="S181" s="53">
        <v>0</v>
      </c>
      <c r="T181" s="53">
        <v>0</v>
      </c>
      <c r="U181" s="53">
        <v>0</v>
      </c>
      <c r="V181" s="53">
        <v>0</v>
      </c>
      <c r="W181" s="53">
        <v>1120</v>
      </c>
      <c r="X181" s="53">
        <v>56327</v>
      </c>
      <c r="Y181" s="53">
        <v>57447</v>
      </c>
      <c r="Z181" s="53">
        <v>0</v>
      </c>
      <c r="AA181" s="53">
        <v>0</v>
      </c>
      <c r="AB181" s="53">
        <v>0</v>
      </c>
      <c r="AC181" s="53">
        <v>0</v>
      </c>
      <c r="AD181" s="53">
        <v>0</v>
      </c>
      <c r="AE181" s="53">
        <v>0</v>
      </c>
      <c r="AF181" s="53">
        <v>59963</v>
      </c>
      <c r="AG181" s="53">
        <v>138034</v>
      </c>
      <c r="AH181" s="53">
        <v>0</v>
      </c>
      <c r="AI181" s="53">
        <v>0</v>
      </c>
      <c r="AJ181" s="53">
        <v>197997</v>
      </c>
      <c r="AK181" s="53">
        <v>0</v>
      </c>
      <c r="AL181" s="53">
        <v>4242</v>
      </c>
      <c r="AM181" s="53">
        <v>23106</v>
      </c>
      <c r="AN181" s="53">
        <v>3670</v>
      </c>
      <c r="AO181" s="53">
        <v>4245</v>
      </c>
      <c r="AP181" s="53">
        <v>0</v>
      </c>
      <c r="AQ181" s="53">
        <v>17779</v>
      </c>
      <c r="AR181" s="53">
        <v>0</v>
      </c>
      <c r="AS181" s="53">
        <v>263927</v>
      </c>
      <c r="AT181" s="53">
        <v>41302</v>
      </c>
      <c r="AU181" s="53">
        <v>0</v>
      </c>
      <c r="AV181" s="53">
        <v>0</v>
      </c>
      <c r="AW181" s="53">
        <v>116</v>
      </c>
      <c r="AX181" s="53">
        <v>18647</v>
      </c>
      <c r="AY181" s="53">
        <v>74522</v>
      </c>
      <c r="AZ181" s="53">
        <v>0</v>
      </c>
      <c r="BA181" s="53">
        <v>922849</v>
      </c>
      <c r="BB181" s="53">
        <v>24693</v>
      </c>
      <c r="BC181" s="53">
        <v>3538</v>
      </c>
      <c r="BD181" s="53">
        <v>1835</v>
      </c>
      <c r="BE181" s="53">
        <v>35201</v>
      </c>
      <c r="BF181" s="53">
        <v>0</v>
      </c>
      <c r="BG181" s="53">
        <v>0</v>
      </c>
      <c r="BH181" s="53">
        <v>11762</v>
      </c>
      <c r="BI181" s="53">
        <v>77029</v>
      </c>
      <c r="BJ181" s="53">
        <v>79621</v>
      </c>
      <c r="BK181" s="53">
        <v>12990</v>
      </c>
      <c r="BL181" s="53">
        <v>6735</v>
      </c>
      <c r="BM181" s="53">
        <v>10361</v>
      </c>
      <c r="BN181" s="53">
        <v>0</v>
      </c>
      <c r="BO181" s="53">
        <v>0</v>
      </c>
      <c r="BP181" s="53">
        <v>8712</v>
      </c>
      <c r="BQ181" s="53">
        <v>118419</v>
      </c>
      <c r="BR181" s="53">
        <v>76181</v>
      </c>
      <c r="BS181" s="53">
        <v>20154</v>
      </c>
      <c r="BT181" s="53">
        <v>30596</v>
      </c>
      <c r="BU181" s="53">
        <v>1944</v>
      </c>
      <c r="BV181" s="53">
        <v>0</v>
      </c>
      <c r="BW181" s="53">
        <v>21557</v>
      </c>
      <c r="BX181" s="53">
        <v>0</v>
      </c>
      <c r="BY181" s="53">
        <v>0</v>
      </c>
      <c r="BZ181" s="53">
        <v>150432</v>
      </c>
      <c r="CA181" s="53">
        <v>0</v>
      </c>
      <c r="CB181" s="53">
        <v>1268729</v>
      </c>
    </row>
    <row r="182" spans="1:80">
      <c r="A182" s="53" t="s">
        <v>2077</v>
      </c>
      <c r="B182" s="53">
        <v>4115761</v>
      </c>
      <c r="C182" s="53">
        <v>29010</v>
      </c>
      <c r="D182" s="53">
        <v>18</v>
      </c>
      <c r="E182" s="53">
        <v>48133</v>
      </c>
      <c r="F182" s="53">
        <v>0</v>
      </c>
      <c r="G182" s="53">
        <v>0</v>
      </c>
      <c r="H182" s="53">
        <v>0</v>
      </c>
      <c r="I182" s="53">
        <v>94787</v>
      </c>
      <c r="J182" s="53">
        <v>0</v>
      </c>
      <c r="K182" s="53">
        <v>23915</v>
      </c>
      <c r="L182" s="53">
        <v>166835</v>
      </c>
      <c r="M182" s="53">
        <v>8921</v>
      </c>
      <c r="N182" s="53">
        <v>3816</v>
      </c>
      <c r="O182" s="53">
        <v>22568</v>
      </c>
      <c r="P182" s="53">
        <v>9651</v>
      </c>
      <c r="Q182" s="53">
        <v>0</v>
      </c>
      <c r="R182" s="53">
        <v>0</v>
      </c>
      <c r="S182" s="53">
        <v>0</v>
      </c>
      <c r="T182" s="53">
        <v>0</v>
      </c>
      <c r="U182" s="53">
        <v>0</v>
      </c>
      <c r="V182" s="53">
        <v>0</v>
      </c>
      <c r="W182" s="53">
        <v>1089</v>
      </c>
      <c r="X182" s="53">
        <v>13356</v>
      </c>
      <c r="Y182" s="53">
        <v>14445</v>
      </c>
      <c r="Z182" s="53">
        <v>0</v>
      </c>
      <c r="AA182" s="53">
        <v>0</v>
      </c>
      <c r="AB182" s="53">
        <v>0</v>
      </c>
      <c r="AC182" s="53">
        <v>0</v>
      </c>
      <c r="AD182" s="53">
        <v>0</v>
      </c>
      <c r="AE182" s="53">
        <v>0</v>
      </c>
      <c r="AF182" s="53">
        <v>0</v>
      </c>
      <c r="AG182" s="53">
        <v>181837</v>
      </c>
      <c r="AH182" s="53">
        <v>0</v>
      </c>
      <c r="AI182" s="53">
        <v>0</v>
      </c>
      <c r="AJ182" s="53">
        <v>181837</v>
      </c>
      <c r="AK182" s="53">
        <v>0</v>
      </c>
      <c r="AL182" s="53">
        <v>7148</v>
      </c>
      <c r="AM182" s="53">
        <v>16135</v>
      </c>
      <c r="AN182" s="53">
        <v>4616</v>
      </c>
      <c r="AO182" s="53">
        <v>3268</v>
      </c>
      <c r="AP182" s="53">
        <v>0</v>
      </c>
      <c r="AQ182" s="53">
        <v>25579</v>
      </c>
      <c r="AR182" s="53">
        <v>0</v>
      </c>
      <c r="AS182" s="53">
        <v>221086</v>
      </c>
      <c r="AT182" s="53">
        <v>14342</v>
      </c>
      <c r="AU182" s="53">
        <v>0</v>
      </c>
      <c r="AV182" s="53">
        <v>0</v>
      </c>
      <c r="AW182" s="53">
        <v>129</v>
      </c>
      <c r="AX182" s="53">
        <v>19460</v>
      </c>
      <c r="AY182" s="53">
        <v>33061</v>
      </c>
      <c r="AZ182" s="53">
        <v>0</v>
      </c>
      <c r="BA182" s="53">
        <v>752897</v>
      </c>
      <c r="BB182" s="53">
        <v>27990</v>
      </c>
      <c r="BC182" s="53">
        <v>4827</v>
      </c>
      <c r="BD182" s="53">
        <v>2064</v>
      </c>
      <c r="BE182" s="53">
        <v>29616</v>
      </c>
      <c r="BF182" s="53">
        <v>0</v>
      </c>
      <c r="BG182" s="53">
        <v>0</v>
      </c>
      <c r="BH182" s="53">
        <v>14803</v>
      </c>
      <c r="BI182" s="53">
        <v>79300</v>
      </c>
      <c r="BJ182" s="53">
        <v>63079</v>
      </c>
      <c r="BK182" s="53">
        <v>12361</v>
      </c>
      <c r="BL182" s="53">
        <v>5287</v>
      </c>
      <c r="BM182" s="53">
        <v>0</v>
      </c>
      <c r="BN182" s="53">
        <v>0</v>
      </c>
      <c r="BO182" s="53">
        <v>0</v>
      </c>
      <c r="BP182" s="53">
        <v>7833</v>
      </c>
      <c r="BQ182" s="53">
        <v>88560</v>
      </c>
      <c r="BR182" s="53">
        <v>74842</v>
      </c>
      <c r="BS182" s="53">
        <v>34957</v>
      </c>
      <c r="BT182" s="53">
        <v>32502</v>
      </c>
      <c r="BU182" s="53">
        <v>2088</v>
      </c>
      <c r="BV182" s="53">
        <v>0</v>
      </c>
      <c r="BW182" s="53">
        <v>18775</v>
      </c>
      <c r="BX182" s="53">
        <v>0</v>
      </c>
      <c r="BY182" s="53">
        <v>0</v>
      </c>
      <c r="BZ182" s="53">
        <v>163164</v>
      </c>
      <c r="CA182" s="53">
        <v>0</v>
      </c>
      <c r="CB182" s="53">
        <v>1083921</v>
      </c>
    </row>
    <row r="183" spans="1:80">
      <c r="A183" s="53" t="s">
        <v>2077</v>
      </c>
      <c r="B183" s="53">
        <v>4115771</v>
      </c>
      <c r="C183" s="53">
        <v>41020</v>
      </c>
      <c r="D183" s="53">
        <v>18</v>
      </c>
      <c r="E183" s="53">
        <v>58727</v>
      </c>
      <c r="F183" s="53">
        <v>0</v>
      </c>
      <c r="G183" s="53">
        <v>0</v>
      </c>
      <c r="H183" s="53">
        <v>0</v>
      </c>
      <c r="I183" s="53">
        <v>116113</v>
      </c>
      <c r="J183" s="53">
        <v>0</v>
      </c>
      <c r="K183" s="53">
        <v>23815</v>
      </c>
      <c r="L183" s="53">
        <v>198655</v>
      </c>
      <c r="M183" s="53">
        <v>7864</v>
      </c>
      <c r="N183" s="53">
        <v>4016</v>
      </c>
      <c r="O183" s="53">
        <v>21186</v>
      </c>
      <c r="P183" s="53">
        <v>10820</v>
      </c>
      <c r="Q183" s="53">
        <v>0</v>
      </c>
      <c r="R183" s="53">
        <v>0</v>
      </c>
      <c r="S183" s="53">
        <v>0</v>
      </c>
      <c r="T183" s="53">
        <v>0</v>
      </c>
      <c r="U183" s="53">
        <v>0</v>
      </c>
      <c r="V183" s="53">
        <v>0</v>
      </c>
      <c r="W183" s="53">
        <v>8174</v>
      </c>
      <c r="X183" s="53">
        <v>12466</v>
      </c>
      <c r="Y183" s="53">
        <v>20640</v>
      </c>
      <c r="Z183" s="53">
        <v>0</v>
      </c>
      <c r="AA183" s="53">
        <v>0</v>
      </c>
      <c r="AB183" s="53">
        <v>0</v>
      </c>
      <c r="AC183" s="53">
        <v>0</v>
      </c>
      <c r="AD183" s="53">
        <v>0</v>
      </c>
      <c r="AE183" s="53">
        <v>0</v>
      </c>
      <c r="AF183" s="53">
        <v>0</v>
      </c>
      <c r="AG183" s="53">
        <v>198920</v>
      </c>
      <c r="AH183" s="53">
        <v>0</v>
      </c>
      <c r="AI183" s="53">
        <v>0</v>
      </c>
      <c r="AJ183" s="53">
        <v>198920</v>
      </c>
      <c r="AK183" s="53">
        <v>0</v>
      </c>
      <c r="AL183" s="53">
        <v>6470</v>
      </c>
      <c r="AM183" s="53">
        <v>13922</v>
      </c>
      <c r="AN183" s="53">
        <v>2684</v>
      </c>
      <c r="AO183" s="53">
        <v>9809</v>
      </c>
      <c r="AP183" s="53">
        <v>0</v>
      </c>
      <c r="AQ183" s="53">
        <v>43965</v>
      </c>
      <c r="AR183" s="53">
        <v>0</v>
      </c>
      <c r="AS183" s="53">
        <v>229442</v>
      </c>
      <c r="AT183" s="53">
        <v>31607</v>
      </c>
      <c r="AU183" s="53">
        <v>0</v>
      </c>
      <c r="AV183" s="53">
        <v>0</v>
      </c>
      <c r="AW183" s="53">
        <v>111</v>
      </c>
      <c r="AX183" s="53">
        <v>18275</v>
      </c>
      <c r="AY183" s="53">
        <v>56516</v>
      </c>
      <c r="AZ183" s="53">
        <v>0</v>
      </c>
      <c r="BA183" s="53">
        <v>874902</v>
      </c>
      <c r="BB183" s="53">
        <v>24694</v>
      </c>
      <c r="BC183" s="53">
        <v>3462</v>
      </c>
      <c r="BD183" s="53">
        <v>1768</v>
      </c>
      <c r="BE183" s="53">
        <v>29749</v>
      </c>
      <c r="BF183" s="53">
        <v>0</v>
      </c>
      <c r="BG183" s="53">
        <v>0</v>
      </c>
      <c r="BH183" s="53">
        <v>13893</v>
      </c>
      <c r="BI183" s="53">
        <v>73566</v>
      </c>
      <c r="BJ183" s="53">
        <v>73101</v>
      </c>
      <c r="BK183" s="53">
        <v>11797</v>
      </c>
      <c r="BL183" s="53">
        <v>6025</v>
      </c>
      <c r="BM183" s="53">
        <v>103</v>
      </c>
      <c r="BN183" s="53">
        <v>0</v>
      </c>
      <c r="BO183" s="53">
        <v>0</v>
      </c>
      <c r="BP183" s="53">
        <v>8945</v>
      </c>
      <c r="BQ183" s="53">
        <v>99971</v>
      </c>
      <c r="BR183" s="53">
        <v>82465</v>
      </c>
      <c r="BS183" s="53">
        <v>41098</v>
      </c>
      <c r="BT183" s="53">
        <v>51146</v>
      </c>
      <c r="BU183" s="53">
        <v>5291</v>
      </c>
      <c r="BV183" s="53">
        <v>0</v>
      </c>
      <c r="BW183" s="53">
        <v>31436</v>
      </c>
      <c r="BX183" s="53">
        <v>0</v>
      </c>
      <c r="BY183" s="53">
        <v>0</v>
      </c>
      <c r="BZ183" s="53">
        <v>211436</v>
      </c>
      <c r="CA183" s="53">
        <v>0</v>
      </c>
      <c r="CB183" s="53">
        <v>1259875</v>
      </c>
    </row>
    <row r="184" spans="1:80">
      <c r="A184" s="53" t="s">
        <v>2077</v>
      </c>
      <c r="B184" s="53">
        <v>4115781</v>
      </c>
      <c r="C184" s="53">
        <v>31570</v>
      </c>
      <c r="D184" s="53">
        <v>18</v>
      </c>
      <c r="E184" s="53">
        <v>66747</v>
      </c>
      <c r="F184" s="53">
        <v>0</v>
      </c>
      <c r="G184" s="53">
        <v>0</v>
      </c>
      <c r="H184" s="53">
        <v>0</v>
      </c>
      <c r="I184" s="53">
        <v>133182</v>
      </c>
      <c r="J184" s="53">
        <v>0</v>
      </c>
      <c r="K184" s="53">
        <v>36254</v>
      </c>
      <c r="L184" s="53">
        <v>236183</v>
      </c>
      <c r="M184" s="53">
        <v>7137</v>
      </c>
      <c r="N184" s="53">
        <v>3621</v>
      </c>
      <c r="O184" s="53">
        <v>27115</v>
      </c>
      <c r="P184" s="53">
        <v>13758</v>
      </c>
      <c r="Q184" s="53">
        <v>0</v>
      </c>
      <c r="R184" s="53">
        <v>0</v>
      </c>
      <c r="S184" s="53">
        <v>0</v>
      </c>
      <c r="T184" s="53">
        <v>0</v>
      </c>
      <c r="U184" s="53">
        <v>0</v>
      </c>
      <c r="V184" s="53">
        <v>0</v>
      </c>
      <c r="W184" s="53">
        <v>-4667</v>
      </c>
      <c r="X184" s="53">
        <v>43079</v>
      </c>
      <c r="Y184" s="53">
        <v>38412</v>
      </c>
      <c r="Z184" s="53">
        <v>0</v>
      </c>
      <c r="AA184" s="53">
        <v>0</v>
      </c>
      <c r="AB184" s="53">
        <v>0</v>
      </c>
      <c r="AC184" s="53">
        <v>0</v>
      </c>
      <c r="AD184" s="53">
        <v>0</v>
      </c>
      <c r="AE184" s="53">
        <v>0</v>
      </c>
      <c r="AF184" s="53">
        <v>0</v>
      </c>
      <c r="AG184" s="53">
        <v>214252</v>
      </c>
      <c r="AH184" s="53">
        <v>0</v>
      </c>
      <c r="AI184" s="53">
        <v>0</v>
      </c>
      <c r="AJ184" s="53">
        <v>214252</v>
      </c>
      <c r="AK184" s="53">
        <v>0</v>
      </c>
      <c r="AL184" s="53">
        <v>1814</v>
      </c>
      <c r="AM184" s="53">
        <v>8540</v>
      </c>
      <c r="AN184" s="53">
        <v>3760</v>
      </c>
      <c r="AO184" s="53">
        <v>572</v>
      </c>
      <c r="AP184" s="53">
        <v>0</v>
      </c>
      <c r="AQ184" s="53">
        <v>78168</v>
      </c>
      <c r="AR184" s="53">
        <v>0</v>
      </c>
      <c r="AS184" s="53">
        <v>248579</v>
      </c>
      <c r="AT184" s="53">
        <v>15890</v>
      </c>
      <c r="AU184" s="53">
        <v>0</v>
      </c>
      <c r="AV184" s="53">
        <v>0</v>
      </c>
      <c r="AW184" s="53">
        <v>371</v>
      </c>
      <c r="AX184" s="53">
        <v>19841</v>
      </c>
      <c r="AY184" s="53">
        <v>72438</v>
      </c>
      <c r="AZ184" s="53">
        <v>0</v>
      </c>
      <c r="BA184" s="53">
        <v>990451</v>
      </c>
      <c r="BB184" s="53">
        <v>25536</v>
      </c>
      <c r="BC184" s="53">
        <v>3683</v>
      </c>
      <c r="BD184" s="53">
        <v>1868</v>
      </c>
      <c r="BE184" s="53">
        <v>32938</v>
      </c>
      <c r="BF184" s="53">
        <v>0</v>
      </c>
      <c r="BG184" s="53">
        <v>0</v>
      </c>
      <c r="BH184" s="53">
        <v>14246</v>
      </c>
      <c r="BI184" s="53">
        <v>78271</v>
      </c>
      <c r="BJ184" s="53">
        <v>82578</v>
      </c>
      <c r="BK184" s="53">
        <v>13716</v>
      </c>
      <c r="BL184" s="53">
        <v>6960</v>
      </c>
      <c r="BM184" s="53">
        <v>0</v>
      </c>
      <c r="BN184" s="53">
        <v>0</v>
      </c>
      <c r="BO184" s="53">
        <v>0</v>
      </c>
      <c r="BP184" s="53">
        <v>8379</v>
      </c>
      <c r="BQ184" s="53">
        <v>111633</v>
      </c>
      <c r="BR184" s="53">
        <v>104864</v>
      </c>
      <c r="BS184" s="53">
        <v>87991</v>
      </c>
      <c r="BT184" s="53">
        <v>32658</v>
      </c>
      <c r="BU184" s="53">
        <v>3727</v>
      </c>
      <c r="BV184" s="53">
        <v>0</v>
      </c>
      <c r="BW184" s="53">
        <v>21318</v>
      </c>
      <c r="BX184" s="53">
        <v>0</v>
      </c>
      <c r="BY184" s="53">
        <v>0</v>
      </c>
      <c r="BZ184" s="53">
        <v>250558</v>
      </c>
      <c r="CA184" s="53">
        <v>0</v>
      </c>
      <c r="CB184" s="53">
        <v>1430913</v>
      </c>
    </row>
    <row r="185" spans="1:80">
      <c r="A185" s="53" t="s">
        <v>2077</v>
      </c>
      <c r="B185" s="53">
        <v>4115791</v>
      </c>
      <c r="C185" s="53">
        <v>40990</v>
      </c>
      <c r="D185" s="53">
        <v>18</v>
      </c>
      <c r="E185" s="53">
        <v>78643</v>
      </c>
      <c r="F185" s="53">
        <v>0</v>
      </c>
      <c r="G185" s="53">
        <v>0</v>
      </c>
      <c r="H185" s="53">
        <v>0</v>
      </c>
      <c r="I185" s="53">
        <v>113830</v>
      </c>
      <c r="J185" s="53">
        <v>0</v>
      </c>
      <c r="K185" s="53">
        <v>25572</v>
      </c>
      <c r="L185" s="53">
        <v>218045</v>
      </c>
      <c r="M185" s="53">
        <v>7366</v>
      </c>
      <c r="N185" s="53">
        <v>4272</v>
      </c>
      <c r="O185" s="53">
        <v>19435</v>
      </c>
      <c r="P185" s="53">
        <v>11274</v>
      </c>
      <c r="Q185" s="53">
        <v>0</v>
      </c>
      <c r="R185" s="53">
        <v>0</v>
      </c>
      <c r="S185" s="53">
        <v>0</v>
      </c>
      <c r="T185" s="53">
        <v>0</v>
      </c>
      <c r="U185" s="53">
        <v>0</v>
      </c>
      <c r="V185" s="53">
        <v>0</v>
      </c>
      <c r="W185" s="53">
        <v>1089</v>
      </c>
      <c r="X185" s="53">
        <v>19000</v>
      </c>
      <c r="Y185" s="53">
        <v>20089</v>
      </c>
      <c r="Z185" s="53">
        <v>0</v>
      </c>
      <c r="AA185" s="53">
        <v>0</v>
      </c>
      <c r="AB185" s="53">
        <v>0</v>
      </c>
      <c r="AC185" s="53">
        <v>0</v>
      </c>
      <c r="AD185" s="53">
        <v>0</v>
      </c>
      <c r="AE185" s="53">
        <v>0</v>
      </c>
      <c r="AF185" s="53">
        <v>0</v>
      </c>
      <c r="AG185" s="53">
        <v>218905</v>
      </c>
      <c r="AH185" s="53">
        <v>0</v>
      </c>
      <c r="AI185" s="53">
        <v>0</v>
      </c>
      <c r="AJ185" s="53">
        <v>218905</v>
      </c>
      <c r="AK185" s="53">
        <v>0</v>
      </c>
      <c r="AL185" s="53">
        <v>9059</v>
      </c>
      <c r="AM185" s="53">
        <v>16448</v>
      </c>
      <c r="AN185" s="53">
        <v>3317</v>
      </c>
      <c r="AO185" s="53">
        <v>1387</v>
      </c>
      <c r="AP185" s="53">
        <v>0</v>
      </c>
      <c r="AQ185" s="53">
        <v>69482</v>
      </c>
      <c r="AR185" s="53">
        <v>0</v>
      </c>
      <c r="AS185" s="53">
        <v>145219</v>
      </c>
      <c r="AT185" s="53">
        <v>17252</v>
      </c>
      <c r="AU185" s="53">
        <v>0</v>
      </c>
      <c r="AV185" s="53">
        <v>0</v>
      </c>
      <c r="AW185" s="53">
        <v>110</v>
      </c>
      <c r="AX185" s="53">
        <v>18658</v>
      </c>
      <c r="AY185" s="53">
        <v>45918</v>
      </c>
      <c r="AZ185" s="53">
        <v>0</v>
      </c>
      <c r="BA185" s="53">
        <v>826236</v>
      </c>
      <c r="BB185" s="53">
        <v>25362</v>
      </c>
      <c r="BC185" s="53">
        <v>3183</v>
      </c>
      <c r="BD185" s="53">
        <v>1847</v>
      </c>
      <c r="BE185" s="53">
        <v>14476</v>
      </c>
      <c r="BF185" s="53">
        <v>0</v>
      </c>
      <c r="BG185" s="53">
        <v>0</v>
      </c>
      <c r="BH185" s="53">
        <v>21292</v>
      </c>
      <c r="BI185" s="53">
        <v>66160</v>
      </c>
      <c r="BJ185" s="53">
        <v>104246</v>
      </c>
      <c r="BK185" s="53">
        <v>14965</v>
      </c>
      <c r="BL185" s="53">
        <v>8681</v>
      </c>
      <c r="BM185" s="53">
        <v>0</v>
      </c>
      <c r="BN185" s="53">
        <v>0</v>
      </c>
      <c r="BO185" s="53">
        <v>0</v>
      </c>
      <c r="BP185" s="53">
        <v>10985</v>
      </c>
      <c r="BQ185" s="53">
        <v>138877</v>
      </c>
      <c r="BR185" s="53">
        <v>73065</v>
      </c>
      <c r="BS185" s="53">
        <v>72977</v>
      </c>
      <c r="BT185" s="53">
        <v>49535</v>
      </c>
      <c r="BU185" s="53">
        <v>4323</v>
      </c>
      <c r="BV185" s="53">
        <v>0</v>
      </c>
      <c r="BW185" s="53">
        <v>35826</v>
      </c>
      <c r="BX185" s="53">
        <v>0</v>
      </c>
      <c r="BY185" s="53">
        <v>0</v>
      </c>
      <c r="BZ185" s="53">
        <v>235726</v>
      </c>
      <c r="CA185" s="53">
        <v>0</v>
      </c>
      <c r="CB185" s="53">
        <v>1266999</v>
      </c>
    </row>
    <row r="186" spans="1:80">
      <c r="A186" s="53" t="s">
        <v>2077</v>
      </c>
      <c r="B186" s="53">
        <v>4115801</v>
      </c>
      <c r="C186" s="53">
        <v>5500</v>
      </c>
      <c r="D186" s="53">
        <v>18</v>
      </c>
      <c r="E186" s="53">
        <v>39833</v>
      </c>
      <c r="F186" s="53">
        <v>0</v>
      </c>
      <c r="G186" s="53">
        <v>0</v>
      </c>
      <c r="H186" s="53">
        <v>5655</v>
      </c>
      <c r="I186" s="53">
        <v>36462</v>
      </c>
      <c r="J186" s="53">
        <v>0</v>
      </c>
      <c r="K186" s="53">
        <v>51382</v>
      </c>
      <c r="L186" s="53">
        <v>133332</v>
      </c>
      <c r="M186" s="53">
        <v>2367</v>
      </c>
      <c r="N186" s="53">
        <v>3385</v>
      </c>
      <c r="O186" s="53">
        <v>5551</v>
      </c>
      <c r="P186" s="53">
        <v>7946</v>
      </c>
      <c r="Q186" s="53">
        <v>16099</v>
      </c>
      <c r="R186" s="53">
        <v>0</v>
      </c>
      <c r="S186" s="53">
        <v>0</v>
      </c>
      <c r="T186" s="53">
        <v>0</v>
      </c>
      <c r="U186" s="53">
        <v>0</v>
      </c>
      <c r="V186" s="53">
        <v>9902</v>
      </c>
      <c r="W186" s="53">
        <v>6110</v>
      </c>
      <c r="X186" s="53">
        <v>5318</v>
      </c>
      <c r="Y186" s="53">
        <v>21330</v>
      </c>
      <c r="Z186" s="53">
        <v>0</v>
      </c>
      <c r="AA186" s="53">
        <v>0</v>
      </c>
      <c r="AB186" s="53">
        <v>0</v>
      </c>
      <c r="AC186" s="53">
        <v>0</v>
      </c>
      <c r="AD186" s="53">
        <v>19981</v>
      </c>
      <c r="AE186" s="53">
        <v>0</v>
      </c>
      <c r="AF186" s="53">
        <v>509</v>
      </c>
      <c r="AG186" s="53">
        <v>108051</v>
      </c>
      <c r="AH186" s="53">
        <v>0</v>
      </c>
      <c r="AI186" s="53">
        <v>-806</v>
      </c>
      <c r="AJ186" s="53">
        <v>127735</v>
      </c>
      <c r="AK186" s="53">
        <v>0</v>
      </c>
      <c r="AL186" s="53">
        <v>3354</v>
      </c>
      <c r="AM186" s="53">
        <v>14984</v>
      </c>
      <c r="AN186" s="53">
        <v>4820</v>
      </c>
      <c r="AO186" s="53">
        <v>1771</v>
      </c>
      <c r="AP186" s="53">
        <v>115618</v>
      </c>
      <c r="AQ186" s="53">
        <v>91901</v>
      </c>
      <c r="AR186" s="53">
        <v>0</v>
      </c>
      <c r="AS186" s="53">
        <v>223557</v>
      </c>
      <c r="AT186" s="53">
        <v>766</v>
      </c>
      <c r="AU186" s="53">
        <v>1920</v>
      </c>
      <c r="AV186" s="53">
        <v>2470</v>
      </c>
      <c r="AW186" s="53">
        <v>25296</v>
      </c>
      <c r="AX186" s="53">
        <v>26321</v>
      </c>
      <c r="AY186" s="53">
        <v>4559</v>
      </c>
      <c r="AZ186" s="53">
        <v>70914</v>
      </c>
      <c r="BA186" s="53">
        <v>905996</v>
      </c>
      <c r="BB186" s="53">
        <v>50513</v>
      </c>
      <c r="BC186" s="53">
        <v>2999</v>
      </c>
      <c r="BD186" s="53">
        <v>5444</v>
      </c>
      <c r="BE186" s="53">
        <v>37859</v>
      </c>
      <c r="BF186" s="53">
        <v>0</v>
      </c>
      <c r="BG186" s="53">
        <v>0</v>
      </c>
      <c r="BH186" s="53">
        <v>24854</v>
      </c>
      <c r="BI186" s="53">
        <v>121669</v>
      </c>
      <c r="BJ186" s="53">
        <v>83395</v>
      </c>
      <c r="BK186" s="53">
        <v>4944</v>
      </c>
      <c r="BL186" s="53">
        <v>12086</v>
      </c>
      <c r="BM186" s="53">
        <v>186</v>
      </c>
      <c r="BN186" s="53">
        <v>0</v>
      </c>
      <c r="BO186" s="53">
        <v>0</v>
      </c>
      <c r="BP186" s="53">
        <v>16545</v>
      </c>
      <c r="BQ186" s="53">
        <v>117156</v>
      </c>
      <c r="BR186" s="53">
        <v>108365</v>
      </c>
      <c r="BS186" s="53">
        <v>5691</v>
      </c>
      <c r="BT186" s="53">
        <v>18075</v>
      </c>
      <c r="BU186" s="53">
        <v>2281</v>
      </c>
      <c r="BV186" s="53">
        <v>0</v>
      </c>
      <c r="BW186" s="53">
        <v>1644</v>
      </c>
      <c r="BX186" s="53">
        <v>0</v>
      </c>
      <c r="BY186" s="53">
        <v>0</v>
      </c>
      <c r="BZ186" s="53">
        <v>136056</v>
      </c>
      <c r="CA186" s="53">
        <v>-93</v>
      </c>
      <c r="CB186" s="53">
        <v>1280784</v>
      </c>
    </row>
    <row r="187" spans="1:80">
      <c r="A187" s="53" t="s">
        <v>2077</v>
      </c>
      <c r="B187" s="53">
        <v>4115811</v>
      </c>
      <c r="C187" s="53">
        <v>26060</v>
      </c>
      <c r="D187" s="53">
        <v>18</v>
      </c>
      <c r="E187" s="53">
        <v>83491</v>
      </c>
      <c r="F187" s="53">
        <v>0</v>
      </c>
      <c r="G187" s="53">
        <v>0</v>
      </c>
      <c r="H187" s="53">
        <v>5677</v>
      </c>
      <c r="I187" s="53">
        <v>46864</v>
      </c>
      <c r="J187" s="53">
        <v>0</v>
      </c>
      <c r="K187" s="53">
        <v>35426</v>
      </c>
      <c r="L187" s="53">
        <v>171458</v>
      </c>
      <c r="M187" s="53">
        <v>9288</v>
      </c>
      <c r="N187" s="53">
        <v>5168</v>
      </c>
      <c r="O187" s="53">
        <v>9761</v>
      </c>
      <c r="P187" s="53">
        <v>5446</v>
      </c>
      <c r="Q187" s="53">
        <v>13904</v>
      </c>
      <c r="R187" s="53">
        <v>0</v>
      </c>
      <c r="S187" s="53">
        <v>0</v>
      </c>
      <c r="T187" s="53">
        <v>0</v>
      </c>
      <c r="U187" s="53">
        <v>0</v>
      </c>
      <c r="V187" s="53">
        <v>9777</v>
      </c>
      <c r="W187" s="53">
        <v>2614</v>
      </c>
      <c r="X187" s="53">
        <v>21848</v>
      </c>
      <c r="Y187" s="53">
        <v>34239</v>
      </c>
      <c r="Z187" s="53">
        <v>0</v>
      </c>
      <c r="AA187" s="53">
        <v>0</v>
      </c>
      <c r="AB187" s="53">
        <v>0</v>
      </c>
      <c r="AC187" s="53">
        <v>0</v>
      </c>
      <c r="AD187" s="53">
        <v>22505</v>
      </c>
      <c r="AE187" s="53">
        <v>0</v>
      </c>
      <c r="AF187" s="53">
        <v>528</v>
      </c>
      <c r="AG187" s="53">
        <v>130768</v>
      </c>
      <c r="AH187" s="53">
        <v>0</v>
      </c>
      <c r="AI187" s="53">
        <v>-502</v>
      </c>
      <c r="AJ187" s="53">
        <v>153299</v>
      </c>
      <c r="AK187" s="53">
        <v>0</v>
      </c>
      <c r="AL187" s="53">
        <v>3784</v>
      </c>
      <c r="AM187" s="53">
        <v>20199</v>
      </c>
      <c r="AN187" s="53">
        <v>4847</v>
      </c>
      <c r="AO187" s="53">
        <v>2973</v>
      </c>
      <c r="AP187" s="53">
        <v>93090</v>
      </c>
      <c r="AQ187" s="53">
        <v>71498</v>
      </c>
      <c r="AR187" s="53">
        <v>0</v>
      </c>
      <c r="AS187" s="53">
        <v>206335</v>
      </c>
      <c r="AT187" s="53">
        <v>1278</v>
      </c>
      <c r="AU187" s="53">
        <v>3107</v>
      </c>
      <c r="AV187" s="53">
        <v>2609</v>
      </c>
      <c r="AW187" s="53">
        <v>7793</v>
      </c>
      <c r="AX187" s="53">
        <v>19979</v>
      </c>
      <c r="AY187" s="53">
        <v>3686</v>
      </c>
      <c r="AZ187" s="53">
        <v>16039</v>
      </c>
      <c r="BA187" s="53">
        <v>859780</v>
      </c>
      <c r="BB187" s="53">
        <v>34262</v>
      </c>
      <c r="BC187" s="53">
        <v>3810</v>
      </c>
      <c r="BD187" s="53">
        <v>3690</v>
      </c>
      <c r="BE187" s="53">
        <v>15431</v>
      </c>
      <c r="BF187" s="53">
        <v>0</v>
      </c>
      <c r="BG187" s="53">
        <v>0</v>
      </c>
      <c r="BH187" s="53">
        <v>10644</v>
      </c>
      <c r="BI187" s="53">
        <v>67837</v>
      </c>
      <c r="BJ187" s="53">
        <v>76718</v>
      </c>
      <c r="BK187" s="53">
        <v>8537</v>
      </c>
      <c r="BL187" s="53">
        <v>9347</v>
      </c>
      <c r="BM187" s="53">
        <v>0</v>
      </c>
      <c r="BN187" s="53">
        <v>0</v>
      </c>
      <c r="BO187" s="53">
        <v>0</v>
      </c>
      <c r="BP187" s="53">
        <v>13169</v>
      </c>
      <c r="BQ187" s="53">
        <v>107771</v>
      </c>
      <c r="BR187" s="53">
        <v>91800</v>
      </c>
      <c r="BS187" s="53">
        <v>4709</v>
      </c>
      <c r="BT187" s="53">
        <v>29512</v>
      </c>
      <c r="BU187" s="53">
        <v>1412</v>
      </c>
      <c r="BV187" s="53">
        <v>0</v>
      </c>
      <c r="BW187" s="53">
        <v>74</v>
      </c>
      <c r="BX187" s="53">
        <v>0</v>
      </c>
      <c r="BY187" s="53">
        <v>0</v>
      </c>
      <c r="BZ187" s="53">
        <v>127507</v>
      </c>
      <c r="CA187" s="53">
        <v>-2760</v>
      </c>
      <c r="CB187" s="53">
        <v>1160135</v>
      </c>
    </row>
    <row r="188" spans="1:80">
      <c r="A188" s="53" t="s">
        <v>2077</v>
      </c>
      <c r="B188" s="53">
        <v>4115821</v>
      </c>
      <c r="C188" s="53">
        <v>10500</v>
      </c>
      <c r="D188" s="53">
        <v>18</v>
      </c>
      <c r="E188" s="53">
        <v>74680</v>
      </c>
      <c r="F188" s="53">
        <v>0</v>
      </c>
      <c r="G188" s="53">
        <v>0</v>
      </c>
      <c r="H188" s="53">
        <v>9944</v>
      </c>
      <c r="I188" s="53">
        <v>33757</v>
      </c>
      <c r="J188" s="53">
        <v>0</v>
      </c>
      <c r="K188" s="53">
        <v>75434</v>
      </c>
      <c r="L188" s="53">
        <v>193815</v>
      </c>
      <c r="M188" s="53">
        <v>7317</v>
      </c>
      <c r="N188" s="53">
        <v>6077</v>
      </c>
      <c r="O188" s="53">
        <v>11671</v>
      </c>
      <c r="P188" s="53">
        <v>10082</v>
      </c>
      <c r="Q188" s="53">
        <v>31518</v>
      </c>
      <c r="R188" s="53">
        <v>0</v>
      </c>
      <c r="S188" s="53">
        <v>0</v>
      </c>
      <c r="T188" s="53">
        <v>0</v>
      </c>
      <c r="U188" s="53">
        <v>0</v>
      </c>
      <c r="V188" s="53">
        <v>10202</v>
      </c>
      <c r="W188" s="53">
        <v>6207</v>
      </c>
      <c r="X188" s="53">
        <v>42186</v>
      </c>
      <c r="Y188" s="53">
        <v>58595</v>
      </c>
      <c r="Z188" s="53">
        <v>0</v>
      </c>
      <c r="AA188" s="53">
        <v>0</v>
      </c>
      <c r="AB188" s="53">
        <v>0</v>
      </c>
      <c r="AC188" s="53">
        <v>0</v>
      </c>
      <c r="AD188" s="53">
        <v>22826</v>
      </c>
      <c r="AE188" s="53">
        <v>0</v>
      </c>
      <c r="AF188" s="53">
        <v>554</v>
      </c>
      <c r="AG188" s="53">
        <v>128846</v>
      </c>
      <c r="AH188" s="53">
        <v>0</v>
      </c>
      <c r="AI188" s="53">
        <v>-488</v>
      </c>
      <c r="AJ188" s="53">
        <v>151738</v>
      </c>
      <c r="AK188" s="53">
        <v>0</v>
      </c>
      <c r="AL188" s="53">
        <v>6939</v>
      </c>
      <c r="AM188" s="53">
        <v>12382</v>
      </c>
      <c r="AN188" s="53">
        <v>7754</v>
      </c>
      <c r="AO188" s="53">
        <v>3518</v>
      </c>
      <c r="AP188" s="53">
        <v>110497</v>
      </c>
      <c r="AQ188" s="53">
        <v>84805</v>
      </c>
      <c r="AR188" s="53">
        <v>0</v>
      </c>
      <c r="AS188" s="53">
        <v>210445</v>
      </c>
      <c r="AT188" s="53">
        <v>21946</v>
      </c>
      <c r="AU188" s="53">
        <v>4249</v>
      </c>
      <c r="AV188" s="53">
        <v>2535</v>
      </c>
      <c r="AW188" s="53">
        <v>5744</v>
      </c>
      <c r="AX188" s="53">
        <v>24285</v>
      </c>
      <c r="AY188" s="53">
        <v>7756</v>
      </c>
      <c r="AZ188" s="53">
        <v>0</v>
      </c>
      <c r="BA188" s="53">
        <v>973668</v>
      </c>
      <c r="BB188" s="53">
        <v>51368</v>
      </c>
      <c r="BC188" s="53">
        <v>5032</v>
      </c>
      <c r="BD188" s="53">
        <v>7151</v>
      </c>
      <c r="BE188" s="53">
        <v>34928</v>
      </c>
      <c r="BF188" s="53">
        <v>0</v>
      </c>
      <c r="BG188" s="53">
        <v>0</v>
      </c>
      <c r="BH188" s="53">
        <v>25645</v>
      </c>
      <c r="BI188" s="53">
        <v>124124</v>
      </c>
      <c r="BJ188" s="53">
        <v>101473</v>
      </c>
      <c r="BK188" s="53">
        <v>9942</v>
      </c>
      <c r="BL188" s="53">
        <v>15340</v>
      </c>
      <c r="BM188" s="53">
        <v>2349</v>
      </c>
      <c r="BN188" s="53">
        <v>0</v>
      </c>
      <c r="BO188" s="53">
        <v>0</v>
      </c>
      <c r="BP188" s="53">
        <v>16206</v>
      </c>
      <c r="BQ188" s="53">
        <v>145310</v>
      </c>
      <c r="BR188" s="53">
        <v>81139</v>
      </c>
      <c r="BS188" s="53">
        <v>7320</v>
      </c>
      <c r="BT188" s="53">
        <v>25944</v>
      </c>
      <c r="BU188" s="53">
        <v>3132</v>
      </c>
      <c r="BV188" s="53">
        <v>0</v>
      </c>
      <c r="BW188" s="53">
        <v>4162</v>
      </c>
      <c r="BX188" s="53">
        <v>0</v>
      </c>
      <c r="BY188" s="53">
        <v>0</v>
      </c>
      <c r="BZ188" s="53">
        <v>121697</v>
      </c>
      <c r="CA188" s="53">
        <v>-506</v>
      </c>
      <c r="CB188" s="53">
        <v>1364293</v>
      </c>
    </row>
    <row r="189" spans="1:80">
      <c r="A189" s="53" t="s">
        <v>2077</v>
      </c>
      <c r="B189" s="53">
        <v>4115831</v>
      </c>
      <c r="C189" s="53">
        <v>9900</v>
      </c>
      <c r="D189" s="53">
        <v>18</v>
      </c>
      <c r="E189" s="53">
        <v>73737</v>
      </c>
      <c r="F189" s="53">
        <v>0</v>
      </c>
      <c r="G189" s="53">
        <v>0</v>
      </c>
      <c r="H189" s="53">
        <v>5228</v>
      </c>
      <c r="I189" s="53">
        <v>38452</v>
      </c>
      <c r="J189" s="53">
        <v>0</v>
      </c>
      <c r="K189" s="53">
        <v>50680</v>
      </c>
      <c r="L189" s="53">
        <v>168097</v>
      </c>
      <c r="M189" s="53">
        <v>6773</v>
      </c>
      <c r="N189" s="53">
        <v>4944</v>
      </c>
      <c r="O189" s="53">
        <v>8684</v>
      </c>
      <c r="P189" s="53">
        <v>6527</v>
      </c>
      <c r="Q189" s="53">
        <v>17567</v>
      </c>
      <c r="R189" s="53">
        <v>0</v>
      </c>
      <c r="S189" s="53">
        <v>0</v>
      </c>
      <c r="T189" s="53">
        <v>0</v>
      </c>
      <c r="U189" s="53">
        <v>0</v>
      </c>
      <c r="V189" s="53">
        <v>9962</v>
      </c>
      <c r="W189" s="53">
        <v>8830</v>
      </c>
      <c r="X189" s="53">
        <v>23559</v>
      </c>
      <c r="Y189" s="53">
        <v>42351</v>
      </c>
      <c r="Z189" s="53">
        <v>0</v>
      </c>
      <c r="AA189" s="53">
        <v>0</v>
      </c>
      <c r="AB189" s="53">
        <v>0</v>
      </c>
      <c r="AC189" s="53">
        <v>0</v>
      </c>
      <c r="AD189" s="53">
        <v>19736</v>
      </c>
      <c r="AE189" s="53">
        <v>0</v>
      </c>
      <c r="AF189" s="53">
        <v>520</v>
      </c>
      <c r="AG189" s="53">
        <v>103116</v>
      </c>
      <c r="AH189" s="53">
        <v>0</v>
      </c>
      <c r="AI189" s="53">
        <v>-618</v>
      </c>
      <c r="AJ189" s="53">
        <v>122754</v>
      </c>
      <c r="AK189" s="53">
        <v>0</v>
      </c>
      <c r="AL189" s="53">
        <v>4171</v>
      </c>
      <c r="AM189" s="53">
        <v>12450</v>
      </c>
      <c r="AN189" s="53">
        <v>4741</v>
      </c>
      <c r="AO189" s="53">
        <v>2203</v>
      </c>
      <c r="AP189" s="53">
        <v>101735</v>
      </c>
      <c r="AQ189" s="53">
        <v>79175</v>
      </c>
      <c r="AR189" s="53">
        <v>0</v>
      </c>
      <c r="AS189" s="53">
        <v>220568</v>
      </c>
      <c r="AT189" s="53">
        <v>1160</v>
      </c>
      <c r="AU189" s="53">
        <v>6168</v>
      </c>
      <c r="AV189" s="53">
        <v>2602</v>
      </c>
      <c r="AW189" s="53">
        <v>4020</v>
      </c>
      <c r="AX189" s="53">
        <v>23425</v>
      </c>
      <c r="AY189" s="53">
        <v>3882</v>
      </c>
      <c r="AZ189" s="53">
        <v>34758</v>
      </c>
      <c r="BA189" s="53">
        <v>878755</v>
      </c>
      <c r="BB189" s="53">
        <v>46978</v>
      </c>
      <c r="BC189" s="53">
        <v>4323</v>
      </c>
      <c r="BD189" s="53">
        <v>4383</v>
      </c>
      <c r="BE189" s="53">
        <v>11755</v>
      </c>
      <c r="BF189" s="53">
        <v>0</v>
      </c>
      <c r="BG189" s="53">
        <v>0</v>
      </c>
      <c r="BH189" s="53">
        <v>27752</v>
      </c>
      <c r="BI189" s="53">
        <v>95191</v>
      </c>
      <c r="BJ189" s="53">
        <v>86723</v>
      </c>
      <c r="BK189" s="53">
        <v>7969</v>
      </c>
      <c r="BL189" s="53">
        <v>10981</v>
      </c>
      <c r="BM189" s="53">
        <v>27</v>
      </c>
      <c r="BN189" s="53">
        <v>0</v>
      </c>
      <c r="BO189" s="53">
        <v>0</v>
      </c>
      <c r="BP189" s="53">
        <v>14969</v>
      </c>
      <c r="BQ189" s="53">
        <v>120669</v>
      </c>
      <c r="BR189" s="53">
        <v>53471</v>
      </c>
      <c r="BS189" s="53">
        <v>5728</v>
      </c>
      <c r="BT189" s="53">
        <v>32239</v>
      </c>
      <c r="BU189" s="53">
        <v>4800</v>
      </c>
      <c r="BV189" s="53">
        <v>0</v>
      </c>
      <c r="BW189" s="53">
        <v>2718</v>
      </c>
      <c r="BX189" s="53">
        <v>0</v>
      </c>
      <c r="BY189" s="53">
        <v>0</v>
      </c>
      <c r="BZ189" s="53">
        <v>98956</v>
      </c>
      <c r="CA189" s="53">
        <v>-326</v>
      </c>
      <c r="CB189" s="53">
        <v>1193245</v>
      </c>
    </row>
    <row r="190" spans="1:80">
      <c r="A190" s="53" t="s">
        <v>2077</v>
      </c>
      <c r="B190" s="53">
        <v>4127403</v>
      </c>
      <c r="C190" s="53">
        <v>4100</v>
      </c>
      <c r="D190" s="53">
        <v>18</v>
      </c>
      <c r="E190" s="53">
        <v>121680</v>
      </c>
      <c r="F190" s="53">
        <v>9620</v>
      </c>
      <c r="G190" s="53">
        <v>0</v>
      </c>
      <c r="H190" s="53">
        <v>173041</v>
      </c>
      <c r="I190" s="53">
        <v>96274</v>
      </c>
      <c r="J190" s="53">
        <v>0</v>
      </c>
      <c r="K190" s="53">
        <v>252893</v>
      </c>
      <c r="L190" s="53">
        <v>653508</v>
      </c>
      <c r="M190" s="53">
        <v>-6564</v>
      </c>
      <c r="N190" s="53">
        <v>-7024</v>
      </c>
      <c r="O190" s="53">
        <v>106112</v>
      </c>
      <c r="P190" s="53">
        <v>42402</v>
      </c>
      <c r="Q190" s="53">
        <v>91944</v>
      </c>
      <c r="R190" s="53">
        <v>0</v>
      </c>
      <c r="S190" s="53">
        <v>0</v>
      </c>
      <c r="T190" s="53">
        <v>0</v>
      </c>
      <c r="U190" s="53">
        <v>0</v>
      </c>
      <c r="V190" s="53">
        <v>3000</v>
      </c>
      <c r="W190" s="53">
        <v>0</v>
      </c>
      <c r="X190" s="53">
        <v>-237975</v>
      </c>
      <c r="Y190" s="53">
        <v>-234975</v>
      </c>
      <c r="Z190" s="53">
        <v>0</v>
      </c>
      <c r="AA190" s="53">
        <v>0</v>
      </c>
      <c r="AB190" s="53">
        <v>0</v>
      </c>
      <c r="AC190" s="53">
        <v>0</v>
      </c>
      <c r="AD190" s="53">
        <v>226961</v>
      </c>
      <c r="AE190" s="53">
        <v>100682</v>
      </c>
      <c r="AF190" s="53">
        <v>1012215</v>
      </c>
      <c r="AG190" s="53">
        <v>0</v>
      </c>
      <c r="AH190" s="53">
        <v>0</v>
      </c>
      <c r="AI190" s="53">
        <v>0</v>
      </c>
      <c r="AJ190" s="53">
        <v>1339858</v>
      </c>
      <c r="AK190" s="53">
        <v>0</v>
      </c>
      <c r="AL190" s="53">
        <v>2763</v>
      </c>
      <c r="AM190" s="53">
        <v>7143</v>
      </c>
      <c r="AN190" s="53">
        <v>23234</v>
      </c>
      <c r="AO190" s="53">
        <v>22568</v>
      </c>
      <c r="AP190" s="53">
        <v>281580</v>
      </c>
      <c r="AQ190" s="53">
        <v>2221</v>
      </c>
      <c r="AR190" s="53">
        <v>0</v>
      </c>
      <c r="AS190" s="53">
        <v>0</v>
      </c>
      <c r="AT190" s="53">
        <v>6821</v>
      </c>
      <c r="AU190" s="53">
        <v>0</v>
      </c>
      <c r="AV190" s="53">
        <v>0</v>
      </c>
      <c r="AW190" s="53">
        <v>0</v>
      </c>
      <c r="AX190" s="53">
        <v>60312</v>
      </c>
      <c r="AY190" s="53">
        <v>33655</v>
      </c>
      <c r="AZ190" s="53">
        <v>17939</v>
      </c>
      <c r="BA190" s="53">
        <v>2443497</v>
      </c>
      <c r="BB190" s="53">
        <v>0</v>
      </c>
      <c r="BC190" s="53">
        <v>0</v>
      </c>
      <c r="BD190" s="53">
        <v>0</v>
      </c>
      <c r="BE190" s="53">
        <v>0</v>
      </c>
      <c r="BF190" s="53">
        <v>139948</v>
      </c>
      <c r="BG190" s="53">
        <v>360285</v>
      </c>
      <c r="BH190" s="53">
        <v>130562</v>
      </c>
      <c r="BI190" s="53">
        <v>630795</v>
      </c>
      <c r="BJ190" s="53">
        <v>422085</v>
      </c>
      <c r="BK190" s="53">
        <v>126138</v>
      </c>
      <c r="BL190" s="53">
        <v>57366</v>
      </c>
      <c r="BM190" s="53">
        <v>890</v>
      </c>
      <c r="BN190" s="53">
        <v>0</v>
      </c>
      <c r="BO190" s="53">
        <v>-165492</v>
      </c>
      <c r="BP190" s="53">
        <v>148529</v>
      </c>
      <c r="BQ190" s="53">
        <v>589516</v>
      </c>
      <c r="BR190" s="53">
        <v>736404</v>
      </c>
      <c r="BS190" s="53">
        <v>0</v>
      </c>
      <c r="BT190" s="53">
        <v>14622</v>
      </c>
      <c r="BU190" s="53">
        <v>0</v>
      </c>
      <c r="BV190" s="53">
        <v>0</v>
      </c>
      <c r="BW190" s="53">
        <v>33955</v>
      </c>
      <c r="BX190" s="53">
        <v>0</v>
      </c>
      <c r="BY190" s="53">
        <v>0</v>
      </c>
      <c r="BZ190" s="53">
        <v>784981</v>
      </c>
      <c r="CA190" s="53">
        <v>-3496</v>
      </c>
      <c r="CB190" s="53">
        <v>4445293</v>
      </c>
    </row>
    <row r="191" spans="1:80">
      <c r="A191" s="53" t="s">
        <v>2077</v>
      </c>
      <c r="B191" s="53">
        <v>4135109</v>
      </c>
      <c r="C191" s="53">
        <v>5700</v>
      </c>
      <c r="D191" s="53">
        <v>18</v>
      </c>
      <c r="E191" s="53">
        <v>135023</v>
      </c>
      <c r="F191" s="53">
        <v>0</v>
      </c>
      <c r="G191" s="53">
        <v>0</v>
      </c>
      <c r="H191" s="53">
        <v>0</v>
      </c>
      <c r="I191" s="53">
        <v>112723</v>
      </c>
      <c r="J191" s="53">
        <v>0</v>
      </c>
      <c r="K191" s="53">
        <v>211504</v>
      </c>
      <c r="L191" s="53">
        <v>459250</v>
      </c>
      <c r="M191" s="53">
        <v>27168</v>
      </c>
      <c r="N191" s="53">
        <v>12293</v>
      </c>
      <c r="O191" s="53">
        <v>63567</v>
      </c>
      <c r="P191" s="53">
        <v>27639</v>
      </c>
      <c r="Q191" s="53">
        <v>21264</v>
      </c>
      <c r="R191" s="53">
        <v>0</v>
      </c>
      <c r="S191" s="53">
        <v>0</v>
      </c>
      <c r="T191" s="53">
        <v>0</v>
      </c>
      <c r="U191" s="53">
        <v>0</v>
      </c>
      <c r="V191" s="53">
        <v>23155</v>
      </c>
      <c r="W191" s="53">
        <v>1874</v>
      </c>
      <c r="X191" s="53">
        <v>93665</v>
      </c>
      <c r="Y191" s="53">
        <v>118694</v>
      </c>
      <c r="Z191" s="53">
        <v>0</v>
      </c>
      <c r="AA191" s="53">
        <v>0</v>
      </c>
      <c r="AB191" s="53">
        <v>0</v>
      </c>
      <c r="AC191" s="53">
        <v>0</v>
      </c>
      <c r="AD191" s="53">
        <v>0</v>
      </c>
      <c r="AE191" s="53">
        <v>0</v>
      </c>
      <c r="AF191" s="53">
        <v>0</v>
      </c>
      <c r="AG191" s="53">
        <v>0</v>
      </c>
      <c r="AH191" s="53">
        <v>0</v>
      </c>
      <c r="AI191" s="53">
        <v>0</v>
      </c>
      <c r="AJ191" s="53">
        <v>0</v>
      </c>
      <c r="AK191" s="53">
        <v>0</v>
      </c>
      <c r="AL191" s="53">
        <v>7389</v>
      </c>
      <c r="AM191" s="53">
        <v>13892</v>
      </c>
      <c r="AN191" s="53">
        <v>11094</v>
      </c>
      <c r="AO191" s="53">
        <v>13836</v>
      </c>
      <c r="AP191" s="53">
        <v>34382</v>
      </c>
      <c r="AQ191" s="53">
        <v>8828</v>
      </c>
      <c r="AR191" s="53">
        <v>0</v>
      </c>
      <c r="AS191" s="53">
        <v>0</v>
      </c>
      <c r="AT191" s="53">
        <v>11843</v>
      </c>
      <c r="AU191" s="53">
        <v>5266</v>
      </c>
      <c r="AV191" s="53">
        <v>11023</v>
      </c>
      <c r="AW191" s="53">
        <v>0</v>
      </c>
      <c r="AX191" s="53">
        <v>48860</v>
      </c>
      <c r="AY191" s="53">
        <v>0</v>
      </c>
      <c r="AZ191" s="53">
        <v>16476</v>
      </c>
      <c r="BA191" s="53">
        <v>912764</v>
      </c>
      <c r="BB191" s="53">
        <v>214293</v>
      </c>
      <c r="BC191" s="53">
        <v>35529</v>
      </c>
      <c r="BD191" s="53">
        <v>19441</v>
      </c>
      <c r="BE191" s="53">
        <v>3032</v>
      </c>
      <c r="BF191" s="53">
        <v>0</v>
      </c>
      <c r="BG191" s="53">
        <v>0</v>
      </c>
      <c r="BH191" s="53">
        <v>93733</v>
      </c>
      <c r="BI191" s="53">
        <v>366028</v>
      </c>
      <c r="BJ191" s="53">
        <v>196650</v>
      </c>
      <c r="BK191" s="53">
        <v>30565</v>
      </c>
      <c r="BL191" s="53">
        <v>19685</v>
      </c>
      <c r="BM191" s="53">
        <v>0</v>
      </c>
      <c r="BN191" s="53">
        <v>0</v>
      </c>
      <c r="BO191" s="53">
        <v>0</v>
      </c>
      <c r="BP191" s="53">
        <v>87895</v>
      </c>
      <c r="BQ191" s="53">
        <v>334795</v>
      </c>
      <c r="BR191" s="53">
        <v>230039</v>
      </c>
      <c r="BS191" s="53">
        <v>20480</v>
      </c>
      <c r="BT191" s="53">
        <v>0</v>
      </c>
      <c r="BU191" s="53">
        <v>0</v>
      </c>
      <c r="BV191" s="53">
        <v>0</v>
      </c>
      <c r="BW191" s="53">
        <v>22777</v>
      </c>
      <c r="BX191" s="53">
        <v>0</v>
      </c>
      <c r="BY191" s="53">
        <v>0</v>
      </c>
      <c r="BZ191" s="53">
        <v>273296</v>
      </c>
      <c r="CA191" s="53">
        <v>-10341</v>
      </c>
      <c r="CB191" s="53">
        <v>1876542</v>
      </c>
    </row>
    <row r="192" spans="1:80">
      <c r="A192" s="53" t="s">
        <v>2077</v>
      </c>
      <c r="B192" s="53">
        <v>4135901</v>
      </c>
      <c r="C192" s="53">
        <v>6000</v>
      </c>
      <c r="D192" s="53">
        <v>18</v>
      </c>
      <c r="E192" s="53">
        <v>54972</v>
      </c>
      <c r="F192" s="53">
        <v>0</v>
      </c>
      <c r="G192" s="53">
        <v>0</v>
      </c>
      <c r="H192" s="53">
        <v>0</v>
      </c>
      <c r="I192" s="53">
        <v>69354</v>
      </c>
      <c r="J192" s="53">
        <v>0</v>
      </c>
      <c r="K192" s="53">
        <v>86873</v>
      </c>
      <c r="L192" s="53">
        <v>211199</v>
      </c>
      <c r="M192" s="53">
        <v>17694</v>
      </c>
      <c r="N192" s="53">
        <v>4600</v>
      </c>
      <c r="O192" s="53">
        <v>50282</v>
      </c>
      <c r="P192" s="53">
        <v>13074</v>
      </c>
      <c r="Q192" s="53">
        <v>26141</v>
      </c>
      <c r="R192" s="53">
        <v>0</v>
      </c>
      <c r="S192" s="53">
        <v>0</v>
      </c>
      <c r="T192" s="53">
        <v>0</v>
      </c>
      <c r="U192" s="53">
        <v>0</v>
      </c>
      <c r="V192" s="53">
        <v>31150</v>
      </c>
      <c r="W192" s="53">
        <v>10830</v>
      </c>
      <c r="X192" s="53">
        <v>51729</v>
      </c>
      <c r="Y192" s="53">
        <v>93709</v>
      </c>
      <c r="Z192" s="53">
        <v>0</v>
      </c>
      <c r="AA192" s="53">
        <v>0</v>
      </c>
      <c r="AB192" s="53">
        <v>0</v>
      </c>
      <c r="AC192" s="53">
        <v>0</v>
      </c>
      <c r="AD192" s="53">
        <v>0</v>
      </c>
      <c r="AE192" s="53">
        <v>0</v>
      </c>
      <c r="AF192" s="53">
        <v>0</v>
      </c>
      <c r="AG192" s="53">
        <v>0</v>
      </c>
      <c r="AH192" s="53">
        <v>0</v>
      </c>
      <c r="AI192" s="53">
        <v>-483</v>
      </c>
      <c r="AJ192" s="53">
        <v>-483</v>
      </c>
      <c r="AK192" s="53">
        <v>0</v>
      </c>
      <c r="AL192" s="53">
        <v>26488</v>
      </c>
      <c r="AM192" s="53">
        <v>27719</v>
      </c>
      <c r="AN192" s="53">
        <v>9677</v>
      </c>
      <c r="AO192" s="53">
        <v>16245</v>
      </c>
      <c r="AP192" s="53">
        <v>35453</v>
      </c>
      <c r="AQ192" s="53">
        <v>0</v>
      </c>
      <c r="AR192" s="53">
        <v>0</v>
      </c>
      <c r="AS192" s="53">
        <v>0</v>
      </c>
      <c r="AT192" s="53">
        <v>16250</v>
      </c>
      <c r="AU192" s="53">
        <v>4506</v>
      </c>
      <c r="AV192" s="53">
        <v>5700</v>
      </c>
      <c r="AW192" s="53">
        <v>3864</v>
      </c>
      <c r="AX192" s="53">
        <v>29300</v>
      </c>
      <c r="AY192" s="53">
        <v>7150</v>
      </c>
      <c r="AZ192" s="53">
        <v>16895</v>
      </c>
      <c r="BA192" s="53">
        <v>615463</v>
      </c>
      <c r="BB192" s="53">
        <v>97684</v>
      </c>
      <c r="BC192" s="53">
        <v>35637</v>
      </c>
      <c r="BD192" s="53">
        <v>10555</v>
      </c>
      <c r="BE192" s="53">
        <v>22540</v>
      </c>
      <c r="BF192" s="53">
        <v>0</v>
      </c>
      <c r="BG192" s="53">
        <v>0</v>
      </c>
      <c r="BH192" s="53">
        <v>15603</v>
      </c>
      <c r="BI192" s="53">
        <v>182019</v>
      </c>
      <c r="BJ192" s="53">
        <v>165800</v>
      </c>
      <c r="BK192" s="53">
        <v>55094</v>
      </c>
      <c r="BL192" s="53">
        <v>19724</v>
      </c>
      <c r="BM192" s="53">
        <v>12827</v>
      </c>
      <c r="BN192" s="53">
        <v>0</v>
      </c>
      <c r="BO192" s="53">
        <v>0</v>
      </c>
      <c r="BP192" s="53">
        <v>34719</v>
      </c>
      <c r="BQ192" s="53">
        <v>288164</v>
      </c>
      <c r="BR192" s="53">
        <v>161627</v>
      </c>
      <c r="BS192" s="53">
        <v>4878</v>
      </c>
      <c r="BT192" s="53">
        <v>3552</v>
      </c>
      <c r="BU192" s="53">
        <v>0</v>
      </c>
      <c r="BV192" s="53">
        <v>0</v>
      </c>
      <c r="BW192" s="53">
        <v>9178</v>
      </c>
      <c r="BX192" s="53">
        <v>0</v>
      </c>
      <c r="BY192" s="53">
        <v>0</v>
      </c>
      <c r="BZ192" s="53">
        <v>179235</v>
      </c>
      <c r="CA192" s="53">
        <v>-7476</v>
      </c>
      <c r="CB192" s="53">
        <v>1257405</v>
      </c>
    </row>
    <row r="193" spans="1:80">
      <c r="A193" s="53" t="s">
        <v>2077</v>
      </c>
      <c r="B193" s="53">
        <v>4141701</v>
      </c>
      <c r="C193" s="53">
        <v>7700</v>
      </c>
      <c r="D193" s="53">
        <v>18</v>
      </c>
      <c r="E193" s="53">
        <v>102652</v>
      </c>
      <c r="F193" s="53">
        <v>0</v>
      </c>
      <c r="G193" s="53">
        <v>0</v>
      </c>
      <c r="H193" s="53">
        <v>79991</v>
      </c>
      <c r="I193" s="53">
        <v>222863</v>
      </c>
      <c r="J193" s="53">
        <v>0</v>
      </c>
      <c r="K193" s="53">
        <v>458252</v>
      </c>
      <c r="L193" s="53">
        <v>863758</v>
      </c>
      <c r="M193" s="53">
        <v>31936</v>
      </c>
      <c r="N193" s="53">
        <v>10801</v>
      </c>
      <c r="O193" s="53">
        <v>264890</v>
      </c>
      <c r="P193" s="53">
        <v>79420</v>
      </c>
      <c r="Q193" s="53">
        <v>51540</v>
      </c>
      <c r="R193" s="53">
        <v>0</v>
      </c>
      <c r="S193" s="53">
        <v>0</v>
      </c>
      <c r="T193" s="53">
        <v>0</v>
      </c>
      <c r="U193" s="53">
        <v>0</v>
      </c>
      <c r="V193" s="53">
        <v>62844</v>
      </c>
      <c r="W193" s="53">
        <v>6205</v>
      </c>
      <c r="X193" s="53">
        <v>186530</v>
      </c>
      <c r="Y193" s="53">
        <v>255579</v>
      </c>
      <c r="Z193" s="53">
        <v>0</v>
      </c>
      <c r="AA193" s="53">
        <v>0</v>
      </c>
      <c r="AB193" s="53">
        <v>0</v>
      </c>
      <c r="AC193" s="53">
        <v>0</v>
      </c>
      <c r="AD193" s="53">
        <v>0</v>
      </c>
      <c r="AE193" s="53">
        <v>0</v>
      </c>
      <c r="AF193" s="53">
        <v>0</v>
      </c>
      <c r="AG193" s="53">
        <v>0</v>
      </c>
      <c r="AH193" s="53">
        <v>0</v>
      </c>
      <c r="AI193" s="53">
        <v>-203046</v>
      </c>
      <c r="AJ193" s="53">
        <v>-203046</v>
      </c>
      <c r="AK193" s="53">
        <v>0</v>
      </c>
      <c r="AL193" s="53">
        <v>6685</v>
      </c>
      <c r="AM193" s="53">
        <v>34183</v>
      </c>
      <c r="AN193" s="53">
        <v>24218</v>
      </c>
      <c r="AO193" s="53">
        <v>26097</v>
      </c>
      <c r="AP193" s="53">
        <v>68534</v>
      </c>
      <c r="AQ193" s="53">
        <v>0</v>
      </c>
      <c r="AR193" s="53">
        <v>0</v>
      </c>
      <c r="AS193" s="53">
        <v>47112</v>
      </c>
      <c r="AT193" s="53">
        <v>10828</v>
      </c>
      <c r="AU193" s="53">
        <v>1423</v>
      </c>
      <c r="AV193" s="53">
        <v>27029</v>
      </c>
      <c r="AW193" s="53">
        <v>38073</v>
      </c>
      <c r="AX193" s="53">
        <v>79334</v>
      </c>
      <c r="AY193" s="53">
        <v>1842</v>
      </c>
      <c r="AZ193" s="53">
        <v>168974</v>
      </c>
      <c r="BA193" s="53">
        <v>1889210</v>
      </c>
      <c r="BB193" s="53">
        <v>258292</v>
      </c>
      <c r="BC193" s="53">
        <v>92138</v>
      </c>
      <c r="BD193" s="53">
        <v>34253</v>
      </c>
      <c r="BE193" s="53">
        <v>89785</v>
      </c>
      <c r="BF193" s="53">
        <v>0</v>
      </c>
      <c r="BG193" s="53">
        <v>-33755</v>
      </c>
      <c r="BH193" s="53">
        <v>55521</v>
      </c>
      <c r="BI193" s="53">
        <v>496234</v>
      </c>
      <c r="BJ193" s="53">
        <v>411650</v>
      </c>
      <c r="BK193" s="53">
        <v>89528</v>
      </c>
      <c r="BL193" s="53">
        <v>54433</v>
      </c>
      <c r="BM193" s="53">
        <v>0</v>
      </c>
      <c r="BN193" s="53">
        <v>0</v>
      </c>
      <c r="BO193" s="53">
        <v>-15652</v>
      </c>
      <c r="BP193" s="53">
        <v>53496</v>
      </c>
      <c r="BQ193" s="53">
        <v>593455</v>
      </c>
      <c r="BR193" s="53">
        <v>439553</v>
      </c>
      <c r="BS193" s="53">
        <v>99762</v>
      </c>
      <c r="BT193" s="53">
        <v>0</v>
      </c>
      <c r="BU193" s="53">
        <v>0</v>
      </c>
      <c r="BV193" s="53">
        <v>-22535</v>
      </c>
      <c r="BW193" s="53">
        <v>22112</v>
      </c>
      <c r="BX193" s="53">
        <v>0</v>
      </c>
      <c r="BY193" s="53">
        <v>0</v>
      </c>
      <c r="BZ193" s="53">
        <v>538892</v>
      </c>
      <c r="CA193" s="53">
        <v>-15914</v>
      </c>
      <c r="CB193" s="53">
        <v>3501877</v>
      </c>
    </row>
    <row r="194" spans="1:80">
      <c r="A194" s="53" t="s">
        <v>2077</v>
      </c>
      <c r="B194" s="53">
        <v>4143301</v>
      </c>
      <c r="C194" s="53">
        <v>8300</v>
      </c>
      <c r="D194" s="53">
        <v>18</v>
      </c>
      <c r="E194" s="53">
        <v>44302</v>
      </c>
      <c r="F194" s="53">
        <v>0</v>
      </c>
      <c r="G194" s="53">
        <v>0</v>
      </c>
      <c r="H194" s="53">
        <v>16990</v>
      </c>
      <c r="I194" s="53">
        <v>26675</v>
      </c>
      <c r="J194" s="53">
        <v>0</v>
      </c>
      <c r="K194" s="53">
        <v>63965</v>
      </c>
      <c r="L194" s="53">
        <v>151932</v>
      </c>
      <c r="M194" s="53">
        <v>3445</v>
      </c>
      <c r="N194" s="53">
        <v>3638</v>
      </c>
      <c r="O194" s="53">
        <v>7574</v>
      </c>
      <c r="P194" s="53">
        <v>19873</v>
      </c>
      <c r="Q194" s="53">
        <v>25653</v>
      </c>
      <c r="R194" s="53">
        <v>0</v>
      </c>
      <c r="S194" s="53">
        <v>0</v>
      </c>
      <c r="T194" s="53">
        <v>0</v>
      </c>
      <c r="U194" s="53">
        <v>0</v>
      </c>
      <c r="V194" s="53">
        <v>0</v>
      </c>
      <c r="W194" s="53">
        <v>0</v>
      </c>
      <c r="X194" s="53">
        <v>6513</v>
      </c>
      <c r="Y194" s="53">
        <v>6513</v>
      </c>
      <c r="Z194" s="53">
        <v>0</v>
      </c>
      <c r="AA194" s="53">
        <v>0</v>
      </c>
      <c r="AB194" s="53">
        <v>0</v>
      </c>
      <c r="AC194" s="53">
        <v>0</v>
      </c>
      <c r="AD194" s="53">
        <v>93235</v>
      </c>
      <c r="AE194" s="53">
        <v>0</v>
      </c>
      <c r="AF194" s="53">
        <v>0</v>
      </c>
      <c r="AG194" s="53">
        <v>80026</v>
      </c>
      <c r="AH194" s="53">
        <v>0</v>
      </c>
      <c r="AI194" s="53">
        <v>157722</v>
      </c>
      <c r="AJ194" s="53">
        <v>330983</v>
      </c>
      <c r="AK194" s="53">
        <v>0</v>
      </c>
      <c r="AL194" s="53">
        <v>4374</v>
      </c>
      <c r="AM194" s="53">
        <v>163956</v>
      </c>
      <c r="AN194" s="53">
        <v>7152</v>
      </c>
      <c r="AO194" s="53">
        <v>4727</v>
      </c>
      <c r="AP194" s="53">
        <v>18612</v>
      </c>
      <c r="AQ194" s="53">
        <v>42</v>
      </c>
      <c r="AR194" s="53">
        <v>0</v>
      </c>
      <c r="AS194" s="53">
        <v>0</v>
      </c>
      <c r="AT194" s="53">
        <v>14881</v>
      </c>
      <c r="AU194" s="53">
        <v>67525</v>
      </c>
      <c r="AV194" s="53">
        <v>0</v>
      </c>
      <c r="AW194" s="53">
        <v>31348</v>
      </c>
      <c r="AX194" s="53">
        <v>34955</v>
      </c>
      <c r="AY194" s="53">
        <v>-2603</v>
      </c>
      <c r="AZ194" s="53">
        <v>0</v>
      </c>
      <c r="BA194" s="53">
        <v>894580</v>
      </c>
      <c r="BB194" s="53">
        <v>87551</v>
      </c>
      <c r="BC194" s="53">
        <v>26297</v>
      </c>
      <c r="BD194" s="53">
        <v>10656</v>
      </c>
      <c r="BE194" s="53">
        <v>11521</v>
      </c>
      <c r="BF194" s="53">
        <v>8335</v>
      </c>
      <c r="BG194" s="53">
        <v>0</v>
      </c>
      <c r="BH194" s="53">
        <v>65575</v>
      </c>
      <c r="BI194" s="53">
        <v>209935</v>
      </c>
      <c r="BJ194" s="53">
        <v>151586</v>
      </c>
      <c r="BK194" s="53">
        <v>31734</v>
      </c>
      <c r="BL194" s="53">
        <v>19534</v>
      </c>
      <c r="BM194" s="53">
        <v>0</v>
      </c>
      <c r="BN194" s="53">
        <v>0</v>
      </c>
      <c r="BO194" s="53">
        <v>0</v>
      </c>
      <c r="BP194" s="53">
        <v>23418</v>
      </c>
      <c r="BQ194" s="53">
        <v>226272</v>
      </c>
      <c r="BR194" s="53">
        <v>194104</v>
      </c>
      <c r="BS194" s="53">
        <v>41506</v>
      </c>
      <c r="BT194" s="53">
        <v>0</v>
      </c>
      <c r="BU194" s="53">
        <v>0</v>
      </c>
      <c r="BV194" s="53">
        <v>0</v>
      </c>
      <c r="BW194" s="53">
        <v>46008</v>
      </c>
      <c r="BX194" s="53">
        <v>0</v>
      </c>
      <c r="BY194" s="53">
        <v>0</v>
      </c>
      <c r="BZ194" s="53">
        <v>281618</v>
      </c>
      <c r="CA194" s="53">
        <v>-14823</v>
      </c>
      <c r="CB194" s="53">
        <v>1597582</v>
      </c>
    </row>
    <row r="195" spans="1:80">
      <c r="A195" s="53" t="s">
        <v>2077</v>
      </c>
      <c r="B195" s="53">
        <v>4146106</v>
      </c>
      <c r="C195" s="53">
        <v>9400</v>
      </c>
      <c r="D195" s="53">
        <v>18</v>
      </c>
      <c r="E195" s="53">
        <v>78756</v>
      </c>
      <c r="F195" s="53">
        <v>0</v>
      </c>
      <c r="G195" s="53">
        <v>0</v>
      </c>
      <c r="H195" s="53">
        <v>57753</v>
      </c>
      <c r="I195" s="53">
        <v>0</v>
      </c>
      <c r="J195" s="53">
        <v>0</v>
      </c>
      <c r="K195" s="53">
        <v>34917</v>
      </c>
      <c r="L195" s="53">
        <v>171426</v>
      </c>
      <c r="M195" s="53">
        <v>13929</v>
      </c>
      <c r="N195" s="53">
        <v>7566</v>
      </c>
      <c r="O195" s="53">
        <v>18482</v>
      </c>
      <c r="P195" s="53">
        <v>8805</v>
      </c>
      <c r="Q195" s="53">
        <v>11120</v>
      </c>
      <c r="R195" s="53">
        <v>0</v>
      </c>
      <c r="S195" s="53">
        <v>0</v>
      </c>
      <c r="T195" s="53">
        <v>0</v>
      </c>
      <c r="U195" s="53">
        <v>0</v>
      </c>
      <c r="V195" s="53">
        <v>8490</v>
      </c>
      <c r="W195" s="53">
        <v>0</v>
      </c>
      <c r="X195" s="53">
        <v>30044</v>
      </c>
      <c r="Y195" s="53">
        <v>38534</v>
      </c>
      <c r="Z195" s="53">
        <v>0</v>
      </c>
      <c r="AA195" s="53">
        <v>0</v>
      </c>
      <c r="AB195" s="53">
        <v>0</v>
      </c>
      <c r="AC195" s="53">
        <v>0</v>
      </c>
      <c r="AD195" s="53">
        <v>99250</v>
      </c>
      <c r="AE195" s="53">
        <v>1204</v>
      </c>
      <c r="AF195" s="53">
        <v>142490</v>
      </c>
      <c r="AG195" s="53">
        <v>0</v>
      </c>
      <c r="AH195" s="53">
        <v>0</v>
      </c>
      <c r="AI195" s="53">
        <v>191639</v>
      </c>
      <c r="AJ195" s="53">
        <v>434583</v>
      </c>
      <c r="AK195" s="53">
        <v>0</v>
      </c>
      <c r="AL195" s="53">
        <v>2175</v>
      </c>
      <c r="AM195" s="53">
        <v>0</v>
      </c>
      <c r="AN195" s="53">
        <v>8948</v>
      </c>
      <c r="AO195" s="53">
        <v>2963</v>
      </c>
      <c r="AP195" s="53">
        <v>0</v>
      </c>
      <c r="AQ195" s="53">
        <v>0</v>
      </c>
      <c r="AR195" s="53">
        <v>0</v>
      </c>
      <c r="AS195" s="53">
        <v>0</v>
      </c>
      <c r="AT195" s="53">
        <v>57748</v>
      </c>
      <c r="AU195" s="53">
        <v>0</v>
      </c>
      <c r="AV195" s="53">
        <v>0</v>
      </c>
      <c r="AW195" s="53">
        <v>0</v>
      </c>
      <c r="AX195" s="53">
        <v>17950</v>
      </c>
      <c r="AY195" s="53">
        <v>3266</v>
      </c>
      <c r="AZ195" s="53">
        <v>0</v>
      </c>
      <c r="BA195" s="53">
        <v>797495</v>
      </c>
      <c r="BB195" s="53">
        <v>0</v>
      </c>
      <c r="BC195" s="53">
        <v>0</v>
      </c>
      <c r="BD195" s="53">
        <v>0</v>
      </c>
      <c r="BE195" s="53">
        <v>0</v>
      </c>
      <c r="BF195" s="53">
        <v>66165</v>
      </c>
      <c r="BG195" s="53">
        <v>29111</v>
      </c>
      <c r="BH195" s="53">
        <v>0</v>
      </c>
      <c r="BI195" s="53">
        <v>95276</v>
      </c>
      <c r="BJ195" s="53">
        <v>69512</v>
      </c>
      <c r="BK195" s="53">
        <v>28154</v>
      </c>
      <c r="BL195" s="53">
        <v>10472</v>
      </c>
      <c r="BM195" s="53">
        <v>0</v>
      </c>
      <c r="BN195" s="53">
        <v>0</v>
      </c>
      <c r="BO195" s="53">
        <v>0</v>
      </c>
      <c r="BP195" s="53">
        <v>16701</v>
      </c>
      <c r="BQ195" s="53">
        <v>124839</v>
      </c>
      <c r="BR195" s="53">
        <v>0</v>
      </c>
      <c r="BS195" s="53">
        <v>0</v>
      </c>
      <c r="BT195" s="53">
        <v>0</v>
      </c>
      <c r="BU195" s="53">
        <v>0</v>
      </c>
      <c r="BV195" s="53">
        <v>72549</v>
      </c>
      <c r="BW195" s="53">
        <v>13006</v>
      </c>
      <c r="BX195" s="53">
        <v>0</v>
      </c>
      <c r="BY195" s="53">
        <v>0</v>
      </c>
      <c r="BZ195" s="53">
        <v>85555</v>
      </c>
      <c r="CA195" s="53">
        <v>-4948</v>
      </c>
      <c r="CB195" s="53">
        <v>1098217</v>
      </c>
    </row>
    <row r="196" spans="1:80">
      <c r="A196" s="53" t="s">
        <v>2077</v>
      </c>
      <c r="B196" s="53">
        <v>4150702</v>
      </c>
      <c r="C196" s="53">
        <v>12600</v>
      </c>
      <c r="D196" s="53">
        <v>18</v>
      </c>
      <c r="E196" s="53">
        <v>187971</v>
      </c>
      <c r="F196" s="53">
        <v>89621</v>
      </c>
      <c r="G196" s="53">
        <v>0</v>
      </c>
      <c r="H196" s="53">
        <v>38099</v>
      </c>
      <c r="I196" s="53">
        <v>0</v>
      </c>
      <c r="J196" s="53">
        <v>0</v>
      </c>
      <c r="K196" s="53">
        <v>0</v>
      </c>
      <c r="L196" s="53">
        <v>315691</v>
      </c>
      <c r="M196" s="53">
        <v>24264</v>
      </c>
      <c r="N196" s="53">
        <v>27187</v>
      </c>
      <c r="O196" s="53">
        <v>3330</v>
      </c>
      <c r="P196" s="53">
        <v>2875</v>
      </c>
      <c r="Q196" s="53">
        <v>62716</v>
      </c>
      <c r="R196" s="53">
        <v>0</v>
      </c>
      <c r="S196" s="53">
        <v>0</v>
      </c>
      <c r="T196" s="53">
        <v>0</v>
      </c>
      <c r="U196" s="53">
        <v>0</v>
      </c>
      <c r="V196" s="53">
        <v>0</v>
      </c>
      <c r="W196" s="53">
        <v>25664</v>
      </c>
      <c r="X196" s="53">
        <v>5977</v>
      </c>
      <c r="Y196" s="53">
        <v>31641</v>
      </c>
      <c r="Z196" s="53">
        <v>0</v>
      </c>
      <c r="AA196" s="53">
        <v>0</v>
      </c>
      <c r="AB196" s="53">
        <v>0</v>
      </c>
      <c r="AC196" s="53">
        <v>0</v>
      </c>
      <c r="AD196" s="53">
        <v>294496</v>
      </c>
      <c r="AE196" s="53">
        <v>0</v>
      </c>
      <c r="AF196" s="53">
        <v>224553</v>
      </c>
      <c r="AG196" s="53">
        <v>0</v>
      </c>
      <c r="AH196" s="53">
        <v>829342</v>
      </c>
      <c r="AI196" s="53">
        <v>0</v>
      </c>
      <c r="AJ196" s="53">
        <v>1348391</v>
      </c>
      <c r="AK196" s="53">
        <v>0</v>
      </c>
      <c r="AL196" s="53">
        <v>9741</v>
      </c>
      <c r="AM196" s="53">
        <v>11999</v>
      </c>
      <c r="AN196" s="53">
        <v>25876</v>
      </c>
      <c r="AO196" s="53">
        <v>4160</v>
      </c>
      <c r="AP196" s="53">
        <v>224168</v>
      </c>
      <c r="AQ196" s="53">
        <v>189</v>
      </c>
      <c r="AR196" s="53">
        <v>0</v>
      </c>
      <c r="AS196" s="53">
        <v>0</v>
      </c>
      <c r="AT196" s="53">
        <v>0</v>
      </c>
      <c r="AU196" s="53">
        <v>0</v>
      </c>
      <c r="AV196" s="53">
        <v>0</v>
      </c>
      <c r="AW196" s="53">
        <v>0</v>
      </c>
      <c r="AX196" s="53">
        <v>55645</v>
      </c>
      <c r="AY196" s="53">
        <v>1738</v>
      </c>
      <c r="AZ196" s="53">
        <v>3508</v>
      </c>
      <c r="BA196" s="53">
        <v>2153119</v>
      </c>
      <c r="BB196" s="53">
        <v>193857</v>
      </c>
      <c r="BC196" s="53">
        <v>16945</v>
      </c>
      <c r="BD196" s="53">
        <v>17476</v>
      </c>
      <c r="BE196" s="53">
        <v>0</v>
      </c>
      <c r="BF196" s="53">
        <v>0</v>
      </c>
      <c r="BG196" s="53">
        <v>0</v>
      </c>
      <c r="BH196" s="53">
        <v>185018</v>
      </c>
      <c r="BI196" s="53">
        <v>413296</v>
      </c>
      <c r="BJ196" s="53">
        <v>276457</v>
      </c>
      <c r="BK196" s="53">
        <v>24165</v>
      </c>
      <c r="BL196" s="53">
        <v>24094</v>
      </c>
      <c r="BM196" s="53">
        <v>0</v>
      </c>
      <c r="BN196" s="53">
        <v>0</v>
      </c>
      <c r="BO196" s="53">
        <v>0</v>
      </c>
      <c r="BP196" s="53">
        <v>66337</v>
      </c>
      <c r="BQ196" s="53">
        <v>391053</v>
      </c>
      <c r="BR196" s="53">
        <v>96211</v>
      </c>
      <c r="BS196" s="53">
        <v>0</v>
      </c>
      <c r="BT196" s="53">
        <v>0</v>
      </c>
      <c r="BU196" s="53">
        <v>460</v>
      </c>
      <c r="BV196" s="53">
        <v>0</v>
      </c>
      <c r="BW196" s="53">
        <v>26613</v>
      </c>
      <c r="BX196" s="53">
        <v>0</v>
      </c>
      <c r="BY196" s="53">
        <v>0</v>
      </c>
      <c r="BZ196" s="53">
        <v>123284</v>
      </c>
      <c r="CA196" s="53">
        <v>-14114</v>
      </c>
      <c r="CB196" s="53">
        <v>3066638</v>
      </c>
    </row>
    <row r="197" spans="1:80">
      <c r="A197" s="53" t="s">
        <v>2077</v>
      </c>
      <c r="B197" s="53">
        <v>4152708</v>
      </c>
      <c r="C197" s="53">
        <v>14200</v>
      </c>
      <c r="D197" s="53">
        <v>18</v>
      </c>
      <c r="E197" s="53">
        <v>138332</v>
      </c>
      <c r="F197" s="53">
        <v>0</v>
      </c>
      <c r="G197" s="53">
        <v>0</v>
      </c>
      <c r="H197" s="53">
        <v>0</v>
      </c>
      <c r="I197" s="53">
        <v>312554</v>
      </c>
      <c r="J197" s="53">
        <v>0</v>
      </c>
      <c r="K197" s="53">
        <v>704260</v>
      </c>
      <c r="L197" s="53">
        <v>1155146</v>
      </c>
      <c r="M197" s="53">
        <v>37776</v>
      </c>
      <c r="N197" s="53">
        <v>10633</v>
      </c>
      <c r="O197" s="53">
        <v>267179</v>
      </c>
      <c r="P197" s="53">
        <v>76878</v>
      </c>
      <c r="Q197" s="53">
        <v>83438</v>
      </c>
      <c r="R197" s="53">
        <v>0</v>
      </c>
      <c r="S197" s="53">
        <v>0</v>
      </c>
      <c r="T197" s="53">
        <v>0</v>
      </c>
      <c r="U197" s="53">
        <v>0</v>
      </c>
      <c r="V197" s="53">
        <v>83136</v>
      </c>
      <c r="W197" s="53">
        <v>15046</v>
      </c>
      <c r="X197" s="53">
        <v>54818</v>
      </c>
      <c r="Y197" s="53">
        <v>153000</v>
      </c>
      <c r="Z197" s="53">
        <v>0</v>
      </c>
      <c r="AA197" s="53">
        <v>0</v>
      </c>
      <c r="AB197" s="53">
        <v>0</v>
      </c>
      <c r="AC197" s="53">
        <v>0</v>
      </c>
      <c r="AD197" s="53">
        <v>0</v>
      </c>
      <c r="AE197" s="53">
        <v>0</v>
      </c>
      <c r="AF197" s="53">
        <v>0</v>
      </c>
      <c r="AG197" s="53">
        <v>0</v>
      </c>
      <c r="AH197" s="53">
        <v>0</v>
      </c>
      <c r="AI197" s="53">
        <v>-1631202</v>
      </c>
      <c r="AJ197" s="53">
        <v>-1631202</v>
      </c>
      <c r="AK197" s="53">
        <v>0</v>
      </c>
      <c r="AL197" s="53">
        <v>17057</v>
      </c>
      <c r="AM197" s="53">
        <v>49075</v>
      </c>
      <c r="AN197" s="53">
        <v>58426</v>
      </c>
      <c r="AO197" s="53">
        <v>12339</v>
      </c>
      <c r="AP197" s="53">
        <v>44534</v>
      </c>
      <c r="AQ197" s="53">
        <v>9861</v>
      </c>
      <c r="AR197" s="53">
        <v>0</v>
      </c>
      <c r="AS197" s="53">
        <v>0</v>
      </c>
      <c r="AT197" s="53">
        <v>90407</v>
      </c>
      <c r="AU197" s="53">
        <v>0</v>
      </c>
      <c r="AV197" s="53">
        <v>0</v>
      </c>
      <c r="AW197" s="53">
        <v>4121</v>
      </c>
      <c r="AX197" s="53">
        <v>90620</v>
      </c>
      <c r="AY197" s="53">
        <v>88273</v>
      </c>
      <c r="AZ197" s="53">
        <v>0</v>
      </c>
      <c r="BA197" s="53">
        <v>617561</v>
      </c>
      <c r="BB197" s="53">
        <v>383832</v>
      </c>
      <c r="BC197" s="53">
        <v>110485</v>
      </c>
      <c r="BD197" s="53">
        <v>40147</v>
      </c>
      <c r="BE197" s="53">
        <v>31187</v>
      </c>
      <c r="BF197" s="53">
        <v>0</v>
      </c>
      <c r="BG197" s="53">
        <v>-799776</v>
      </c>
      <c r="BH197" s="53">
        <v>304338</v>
      </c>
      <c r="BI197" s="53">
        <v>70213</v>
      </c>
      <c r="BJ197" s="53">
        <v>351742</v>
      </c>
      <c r="BK197" s="53">
        <v>192560</v>
      </c>
      <c r="BL197" s="53">
        <v>62680</v>
      </c>
      <c r="BM197" s="53">
        <v>8465</v>
      </c>
      <c r="BN197" s="53">
        <v>0</v>
      </c>
      <c r="BO197" s="53">
        <v>-540919</v>
      </c>
      <c r="BP197" s="53">
        <v>48425</v>
      </c>
      <c r="BQ197" s="53">
        <v>122953</v>
      </c>
      <c r="BR197" s="53">
        <v>573772</v>
      </c>
      <c r="BS197" s="53">
        <v>56694</v>
      </c>
      <c r="BT197" s="53">
        <v>142525</v>
      </c>
      <c r="BU197" s="53">
        <v>0</v>
      </c>
      <c r="BV197" s="53">
        <v>-737885</v>
      </c>
      <c r="BW197" s="53">
        <v>29673</v>
      </c>
      <c r="BX197" s="53">
        <v>0</v>
      </c>
      <c r="BY197" s="53">
        <v>0</v>
      </c>
      <c r="BZ197" s="53">
        <v>64779</v>
      </c>
      <c r="CA197" s="53">
        <v>-2682</v>
      </c>
      <c r="CB197" s="53">
        <v>872824</v>
      </c>
    </row>
    <row r="198" spans="1:80">
      <c r="A198" s="53" t="s">
        <v>2077</v>
      </c>
      <c r="B198" s="53">
        <v>4154407</v>
      </c>
      <c r="C198" s="53">
        <v>15800</v>
      </c>
      <c r="D198" s="53">
        <v>18</v>
      </c>
      <c r="E198" s="53">
        <v>0</v>
      </c>
      <c r="F198" s="53">
        <v>0</v>
      </c>
      <c r="G198" s="53">
        <v>0</v>
      </c>
      <c r="H198" s="53">
        <v>0</v>
      </c>
      <c r="I198" s="53">
        <v>39090</v>
      </c>
      <c r="J198" s="53">
        <v>0</v>
      </c>
      <c r="K198" s="53">
        <v>28753</v>
      </c>
      <c r="L198" s="53">
        <v>67843</v>
      </c>
      <c r="M198" s="53">
        <v>1</v>
      </c>
      <c r="N198" s="53">
        <v>0</v>
      </c>
      <c r="O198" s="53">
        <v>33184</v>
      </c>
      <c r="P198" s="53">
        <v>5491</v>
      </c>
      <c r="Q198" s="53">
        <v>44914</v>
      </c>
      <c r="R198" s="53">
        <v>0</v>
      </c>
      <c r="S198" s="53">
        <v>0</v>
      </c>
      <c r="T198" s="53">
        <v>0</v>
      </c>
      <c r="U198" s="53">
        <v>0</v>
      </c>
      <c r="V198" s="53">
        <v>8605</v>
      </c>
      <c r="W198" s="53">
        <v>341917</v>
      </c>
      <c r="X198" s="53">
        <v>125879</v>
      </c>
      <c r="Y198" s="53">
        <v>476401</v>
      </c>
      <c r="Z198" s="53">
        <v>119254</v>
      </c>
      <c r="AA198" s="53">
        <v>0</v>
      </c>
      <c r="AB198" s="53">
        <v>0</v>
      </c>
      <c r="AC198" s="53">
        <v>0</v>
      </c>
      <c r="AD198" s="53">
        <v>93873</v>
      </c>
      <c r="AE198" s="53">
        <v>0</v>
      </c>
      <c r="AF198" s="53">
        <v>203216</v>
      </c>
      <c r="AG198" s="53">
        <v>0</v>
      </c>
      <c r="AH198" s="53">
        <v>0</v>
      </c>
      <c r="AI198" s="53">
        <v>0</v>
      </c>
      <c r="AJ198" s="53">
        <v>416343</v>
      </c>
      <c r="AK198" s="53">
        <v>0</v>
      </c>
      <c r="AL198" s="53">
        <v>45331</v>
      </c>
      <c r="AM198" s="53">
        <v>27019</v>
      </c>
      <c r="AN198" s="53">
        <v>42879</v>
      </c>
      <c r="AO198" s="53">
        <v>512</v>
      </c>
      <c r="AP198" s="53">
        <v>40361</v>
      </c>
      <c r="AQ198" s="53">
        <v>1135</v>
      </c>
      <c r="AR198" s="53">
        <v>0</v>
      </c>
      <c r="AS198" s="53">
        <v>0</v>
      </c>
      <c r="AT198" s="53">
        <v>23581</v>
      </c>
      <c r="AU198" s="53">
        <v>18054</v>
      </c>
      <c r="AV198" s="53">
        <v>0</v>
      </c>
      <c r="AW198" s="53">
        <v>0</v>
      </c>
      <c r="AX198" s="53">
        <v>27697</v>
      </c>
      <c r="AY198" s="53">
        <v>1226</v>
      </c>
      <c r="AZ198" s="53">
        <v>0</v>
      </c>
      <c r="BA198" s="53">
        <v>1271972</v>
      </c>
      <c r="BB198" s="53">
        <v>38217</v>
      </c>
      <c r="BC198" s="53">
        <v>14815</v>
      </c>
      <c r="BD198" s="53">
        <v>4291</v>
      </c>
      <c r="BE198" s="53">
        <v>17366</v>
      </c>
      <c r="BF198" s="53">
        <v>90266</v>
      </c>
      <c r="BG198" s="53">
        <v>0</v>
      </c>
      <c r="BH198" s="53">
        <v>80220</v>
      </c>
      <c r="BI198" s="53">
        <v>245175</v>
      </c>
      <c r="BJ198" s="53">
        <v>90557</v>
      </c>
      <c r="BK198" s="53">
        <v>34816</v>
      </c>
      <c r="BL198" s="53">
        <v>11856</v>
      </c>
      <c r="BM198" s="53">
        <v>3855</v>
      </c>
      <c r="BN198" s="53">
        <v>21887</v>
      </c>
      <c r="BO198" s="53">
        <v>0</v>
      </c>
      <c r="BP198" s="53">
        <v>40017</v>
      </c>
      <c r="BQ198" s="53">
        <v>202988</v>
      </c>
      <c r="BR198" s="53">
        <v>149300</v>
      </c>
      <c r="BS198" s="53">
        <v>0</v>
      </c>
      <c r="BT198" s="53">
        <v>282</v>
      </c>
      <c r="BU198" s="53">
        <v>0</v>
      </c>
      <c r="BV198" s="53">
        <v>0</v>
      </c>
      <c r="BW198" s="53">
        <v>50692</v>
      </c>
      <c r="BX198" s="53">
        <v>3354</v>
      </c>
      <c r="BY198" s="53">
        <v>0</v>
      </c>
      <c r="BZ198" s="53">
        <v>203628</v>
      </c>
      <c r="CA198" s="53">
        <v>-18078</v>
      </c>
      <c r="CB198" s="53">
        <v>1905685</v>
      </c>
    </row>
    <row r="199" spans="1:80">
      <c r="A199" s="53" t="s">
        <v>2077</v>
      </c>
      <c r="B199" s="53">
        <v>4154506</v>
      </c>
      <c r="C199" s="53">
        <v>15900</v>
      </c>
      <c r="D199" s="53">
        <v>18</v>
      </c>
      <c r="E199" s="53">
        <v>60000</v>
      </c>
      <c r="F199" s="53">
        <v>0</v>
      </c>
      <c r="G199" s="53">
        <v>0</v>
      </c>
      <c r="H199" s="53">
        <v>0</v>
      </c>
      <c r="I199" s="53">
        <v>11109</v>
      </c>
      <c r="J199" s="53">
        <v>0</v>
      </c>
      <c r="K199" s="53">
        <v>71752</v>
      </c>
      <c r="L199" s="53">
        <v>142861</v>
      </c>
      <c r="M199" s="53">
        <v>569</v>
      </c>
      <c r="N199" s="53">
        <v>4897</v>
      </c>
      <c r="O199" s="53">
        <v>6393</v>
      </c>
      <c r="P199" s="53">
        <v>7567</v>
      </c>
      <c r="Q199" s="53">
        <v>44504</v>
      </c>
      <c r="R199" s="53">
        <v>0</v>
      </c>
      <c r="S199" s="53">
        <v>0</v>
      </c>
      <c r="T199" s="53">
        <v>0</v>
      </c>
      <c r="U199" s="53">
        <v>0</v>
      </c>
      <c r="V199" s="53">
        <v>5279</v>
      </c>
      <c r="W199" s="53">
        <v>0</v>
      </c>
      <c r="X199" s="53">
        <v>38160</v>
      </c>
      <c r="Y199" s="53">
        <v>43439</v>
      </c>
      <c r="Z199" s="53">
        <v>0</v>
      </c>
      <c r="AA199" s="53">
        <v>0</v>
      </c>
      <c r="AB199" s="53">
        <v>0</v>
      </c>
      <c r="AC199" s="53">
        <v>0</v>
      </c>
      <c r="AD199" s="53">
        <v>0</v>
      </c>
      <c r="AE199" s="53">
        <v>0</v>
      </c>
      <c r="AF199" s="53">
        <v>0</v>
      </c>
      <c r="AG199" s="53">
        <v>0</v>
      </c>
      <c r="AH199" s="53">
        <v>0</v>
      </c>
      <c r="AI199" s="53">
        <v>0</v>
      </c>
      <c r="AJ199" s="53">
        <v>0</v>
      </c>
      <c r="AK199" s="53">
        <v>0</v>
      </c>
      <c r="AL199" s="53">
        <v>11588</v>
      </c>
      <c r="AM199" s="53">
        <v>7247</v>
      </c>
      <c r="AN199" s="53">
        <v>3531</v>
      </c>
      <c r="AO199" s="53">
        <v>10548</v>
      </c>
      <c r="AP199" s="53">
        <v>44693</v>
      </c>
      <c r="AQ199" s="53">
        <v>114942</v>
      </c>
      <c r="AR199" s="53">
        <v>0</v>
      </c>
      <c r="AS199" s="53">
        <v>38675</v>
      </c>
      <c r="AT199" s="53">
        <v>25756</v>
      </c>
      <c r="AU199" s="53">
        <v>18675</v>
      </c>
      <c r="AV199" s="53">
        <v>0</v>
      </c>
      <c r="AW199" s="53">
        <v>0</v>
      </c>
      <c r="AX199" s="53">
        <v>45311</v>
      </c>
      <c r="AY199" s="53">
        <v>13736</v>
      </c>
      <c r="AZ199" s="53">
        <v>0</v>
      </c>
      <c r="BA199" s="53">
        <v>584932</v>
      </c>
      <c r="BB199" s="53">
        <v>107020</v>
      </c>
      <c r="BC199" s="53">
        <v>5381</v>
      </c>
      <c r="BD199" s="53">
        <v>14647</v>
      </c>
      <c r="BE199" s="53">
        <v>0</v>
      </c>
      <c r="BF199" s="53">
        <v>0</v>
      </c>
      <c r="BG199" s="53">
        <v>0</v>
      </c>
      <c r="BH199" s="53">
        <v>76656</v>
      </c>
      <c r="BI199" s="53">
        <v>203704</v>
      </c>
      <c r="BJ199" s="53">
        <v>151378</v>
      </c>
      <c r="BK199" s="53">
        <v>19713</v>
      </c>
      <c r="BL199" s="53">
        <v>24244</v>
      </c>
      <c r="BM199" s="53">
        <v>30575</v>
      </c>
      <c r="BN199" s="53">
        <v>0</v>
      </c>
      <c r="BO199" s="53">
        <v>0</v>
      </c>
      <c r="BP199" s="53">
        <v>33181</v>
      </c>
      <c r="BQ199" s="53">
        <v>259091</v>
      </c>
      <c r="BR199" s="53">
        <v>225614</v>
      </c>
      <c r="BS199" s="53">
        <v>24733</v>
      </c>
      <c r="BT199" s="53">
        <v>46003</v>
      </c>
      <c r="BU199" s="53">
        <v>989</v>
      </c>
      <c r="BV199" s="53">
        <v>0</v>
      </c>
      <c r="BW199" s="53">
        <v>0</v>
      </c>
      <c r="BX199" s="53">
        <v>0</v>
      </c>
      <c r="BY199" s="53">
        <v>0</v>
      </c>
      <c r="BZ199" s="53">
        <v>297339</v>
      </c>
      <c r="CA199" s="53">
        <v>-4884</v>
      </c>
      <c r="CB199" s="53">
        <v>1340182</v>
      </c>
    </row>
    <row r="200" spans="1:80">
      <c r="A200" s="53" t="s">
        <v>2077</v>
      </c>
      <c r="B200" s="53">
        <v>4157509</v>
      </c>
      <c r="C200" s="53">
        <v>17900</v>
      </c>
      <c r="D200" s="53">
        <v>18</v>
      </c>
      <c r="E200" s="53">
        <v>0</v>
      </c>
      <c r="F200" s="53">
        <v>0</v>
      </c>
      <c r="G200" s="53">
        <v>0</v>
      </c>
      <c r="H200" s="53">
        <v>11301</v>
      </c>
      <c r="I200" s="53">
        <v>109208</v>
      </c>
      <c r="J200" s="53">
        <v>0</v>
      </c>
      <c r="K200" s="53">
        <v>43969</v>
      </c>
      <c r="L200" s="53">
        <v>164478</v>
      </c>
      <c r="M200" s="53">
        <v>0</v>
      </c>
      <c r="N200" s="53">
        <v>0</v>
      </c>
      <c r="O200" s="53">
        <v>32274</v>
      </c>
      <c r="P200" s="53">
        <v>6024</v>
      </c>
      <c r="Q200" s="53">
        <v>14105</v>
      </c>
      <c r="R200" s="53">
        <v>0</v>
      </c>
      <c r="S200" s="53">
        <v>0</v>
      </c>
      <c r="T200" s="53">
        <v>0</v>
      </c>
      <c r="U200" s="53">
        <v>0</v>
      </c>
      <c r="V200" s="53">
        <v>70230</v>
      </c>
      <c r="W200" s="53">
        <v>11213</v>
      </c>
      <c r="X200" s="53">
        <v>39185</v>
      </c>
      <c r="Y200" s="53">
        <v>120628</v>
      </c>
      <c r="Z200" s="53">
        <v>190442</v>
      </c>
      <c r="AA200" s="53">
        <v>0</v>
      </c>
      <c r="AB200" s="53">
        <v>0</v>
      </c>
      <c r="AC200" s="53">
        <v>0</v>
      </c>
      <c r="AD200" s="53">
        <v>267569</v>
      </c>
      <c r="AE200" s="53">
        <v>0</v>
      </c>
      <c r="AF200" s="53">
        <v>0</v>
      </c>
      <c r="AG200" s="53">
        <v>175690</v>
      </c>
      <c r="AH200" s="53">
        <v>0</v>
      </c>
      <c r="AI200" s="53">
        <v>0</v>
      </c>
      <c r="AJ200" s="53">
        <v>633701</v>
      </c>
      <c r="AK200" s="53">
        <v>0</v>
      </c>
      <c r="AL200" s="53">
        <v>1631</v>
      </c>
      <c r="AM200" s="53">
        <v>31079</v>
      </c>
      <c r="AN200" s="53">
        <v>10528</v>
      </c>
      <c r="AO200" s="53">
        <v>4621</v>
      </c>
      <c r="AP200" s="53">
        <v>37373</v>
      </c>
      <c r="AQ200" s="53">
        <v>190508</v>
      </c>
      <c r="AR200" s="53">
        <v>0</v>
      </c>
      <c r="AS200" s="53">
        <v>652631</v>
      </c>
      <c r="AT200" s="53">
        <v>10140</v>
      </c>
      <c r="AU200" s="53">
        <v>13033</v>
      </c>
      <c r="AV200" s="53">
        <v>11136.54</v>
      </c>
      <c r="AW200" s="53">
        <v>27424</v>
      </c>
      <c r="AX200" s="53">
        <v>37039</v>
      </c>
      <c r="AY200" s="53">
        <v>14860</v>
      </c>
      <c r="AZ200" s="53">
        <v>44541</v>
      </c>
      <c r="BA200" s="53">
        <v>2057755</v>
      </c>
      <c r="BB200" s="53">
        <v>55176</v>
      </c>
      <c r="BC200" s="53">
        <v>18925</v>
      </c>
      <c r="BD200" s="53">
        <v>9050</v>
      </c>
      <c r="BE200" s="53">
        <v>2893</v>
      </c>
      <c r="BF200" s="53">
        <v>0</v>
      </c>
      <c r="BG200" s="53">
        <v>0</v>
      </c>
      <c r="BH200" s="53">
        <v>33787</v>
      </c>
      <c r="BI200" s="53">
        <v>119831</v>
      </c>
      <c r="BJ200" s="53">
        <v>160493</v>
      </c>
      <c r="BK200" s="53">
        <v>35479</v>
      </c>
      <c r="BL200" s="53">
        <v>21617</v>
      </c>
      <c r="BM200" s="53">
        <v>0</v>
      </c>
      <c r="BN200" s="53">
        <v>0</v>
      </c>
      <c r="BO200" s="53">
        <v>0</v>
      </c>
      <c r="BP200" s="53">
        <v>32647</v>
      </c>
      <c r="BQ200" s="53">
        <v>250236</v>
      </c>
      <c r="BR200" s="53">
        <v>208168</v>
      </c>
      <c r="BS200" s="53">
        <v>16754</v>
      </c>
      <c r="BT200" s="53">
        <v>100239</v>
      </c>
      <c r="BU200" s="53">
        <v>3643</v>
      </c>
      <c r="BV200" s="53">
        <v>0</v>
      </c>
      <c r="BW200" s="53">
        <v>19993</v>
      </c>
      <c r="BX200" s="53">
        <v>0</v>
      </c>
      <c r="BY200" s="53">
        <v>0</v>
      </c>
      <c r="BZ200" s="53">
        <v>348797</v>
      </c>
      <c r="CA200" s="53">
        <v>-6172</v>
      </c>
      <c r="CB200" s="53">
        <v>2770447</v>
      </c>
    </row>
    <row r="201" spans="1:80">
      <c r="A201" s="53" t="s">
        <v>2077</v>
      </c>
      <c r="B201" s="53">
        <v>4158804</v>
      </c>
      <c r="C201" s="53">
        <v>18700</v>
      </c>
      <c r="D201" s="53">
        <v>18</v>
      </c>
      <c r="E201" s="53">
        <v>0</v>
      </c>
      <c r="F201" s="53">
        <v>0</v>
      </c>
      <c r="G201" s="53">
        <v>0</v>
      </c>
      <c r="H201" s="53">
        <v>7345</v>
      </c>
      <c r="I201" s="53">
        <v>81538</v>
      </c>
      <c r="J201" s="53">
        <v>0</v>
      </c>
      <c r="K201" s="53">
        <v>32471</v>
      </c>
      <c r="L201" s="53">
        <v>121354</v>
      </c>
      <c r="M201" s="53">
        <v>0</v>
      </c>
      <c r="N201" s="53">
        <v>0</v>
      </c>
      <c r="O201" s="53">
        <v>27077</v>
      </c>
      <c r="P201" s="53">
        <v>6981</v>
      </c>
      <c r="Q201" s="53">
        <v>20465</v>
      </c>
      <c r="R201" s="53">
        <v>0</v>
      </c>
      <c r="S201" s="53">
        <v>0</v>
      </c>
      <c r="T201" s="53">
        <v>0</v>
      </c>
      <c r="U201" s="53">
        <v>0</v>
      </c>
      <c r="V201" s="53">
        <v>64447</v>
      </c>
      <c r="W201" s="53">
        <v>-6337</v>
      </c>
      <c r="X201" s="53">
        <v>38812</v>
      </c>
      <c r="Y201" s="53">
        <v>96922</v>
      </c>
      <c r="Z201" s="53">
        <v>130233</v>
      </c>
      <c r="AA201" s="53">
        <v>0</v>
      </c>
      <c r="AB201" s="53">
        <v>0</v>
      </c>
      <c r="AC201" s="53">
        <v>0</v>
      </c>
      <c r="AD201" s="53">
        <v>238589</v>
      </c>
      <c r="AE201" s="53">
        <v>0</v>
      </c>
      <c r="AF201" s="53">
        <v>0</v>
      </c>
      <c r="AG201" s="53">
        <v>156661</v>
      </c>
      <c r="AH201" s="53">
        <v>0</v>
      </c>
      <c r="AI201" s="53">
        <v>0</v>
      </c>
      <c r="AJ201" s="53">
        <v>525483</v>
      </c>
      <c r="AK201" s="53">
        <v>0</v>
      </c>
      <c r="AL201" s="53">
        <v>9757</v>
      </c>
      <c r="AM201" s="53">
        <v>38607</v>
      </c>
      <c r="AN201" s="53">
        <v>9139</v>
      </c>
      <c r="AO201" s="53">
        <v>2631</v>
      </c>
      <c r="AP201" s="53">
        <v>34077</v>
      </c>
      <c r="AQ201" s="53">
        <v>184582</v>
      </c>
      <c r="AR201" s="53">
        <v>0</v>
      </c>
      <c r="AS201" s="53">
        <v>515593</v>
      </c>
      <c r="AT201" s="53">
        <v>8523</v>
      </c>
      <c r="AU201" s="53">
        <v>6252</v>
      </c>
      <c r="AV201" s="53">
        <v>10644</v>
      </c>
      <c r="AW201" s="53">
        <v>47636</v>
      </c>
      <c r="AX201" s="53">
        <v>35034</v>
      </c>
      <c r="AY201" s="53">
        <v>2173</v>
      </c>
      <c r="AZ201" s="53">
        <v>13292</v>
      </c>
      <c r="BA201" s="53">
        <v>1716222</v>
      </c>
      <c r="BB201" s="53">
        <v>83963</v>
      </c>
      <c r="BC201" s="53">
        <v>19685</v>
      </c>
      <c r="BD201" s="53">
        <v>13923</v>
      </c>
      <c r="BE201" s="53">
        <v>16313</v>
      </c>
      <c r="BF201" s="53">
        <v>0</v>
      </c>
      <c r="BG201" s="53">
        <v>0</v>
      </c>
      <c r="BH201" s="53">
        <v>36859</v>
      </c>
      <c r="BI201" s="53">
        <v>170743</v>
      </c>
      <c r="BJ201" s="53">
        <v>163932</v>
      </c>
      <c r="BK201" s="53">
        <v>29800</v>
      </c>
      <c r="BL201" s="53">
        <v>20798</v>
      </c>
      <c r="BM201" s="53">
        <v>16971</v>
      </c>
      <c r="BN201" s="53">
        <v>0</v>
      </c>
      <c r="BO201" s="53">
        <v>0</v>
      </c>
      <c r="BP201" s="53">
        <v>36301</v>
      </c>
      <c r="BQ201" s="53">
        <v>267802</v>
      </c>
      <c r="BR201" s="53">
        <v>176384</v>
      </c>
      <c r="BS201" s="53">
        <v>14518</v>
      </c>
      <c r="BT201" s="53">
        <v>64703</v>
      </c>
      <c r="BU201" s="53">
        <v>2800</v>
      </c>
      <c r="BV201" s="53">
        <v>0</v>
      </c>
      <c r="BW201" s="53">
        <v>43876</v>
      </c>
      <c r="BX201" s="53">
        <v>0</v>
      </c>
      <c r="BY201" s="53">
        <v>0</v>
      </c>
      <c r="BZ201" s="53">
        <v>302281</v>
      </c>
      <c r="CA201" s="53">
        <v>-3802</v>
      </c>
      <c r="CB201" s="53">
        <v>2453246</v>
      </c>
    </row>
    <row r="202" spans="1:80">
      <c r="A202" s="53" t="s">
        <v>2077</v>
      </c>
      <c r="B202" s="53">
        <v>4160107</v>
      </c>
      <c r="C202" s="53">
        <v>19700</v>
      </c>
      <c r="D202" s="53">
        <v>18</v>
      </c>
      <c r="E202" s="53">
        <v>165724</v>
      </c>
      <c r="F202" s="53">
        <v>0</v>
      </c>
      <c r="G202" s="53">
        <v>0</v>
      </c>
      <c r="H202" s="53">
        <v>40000</v>
      </c>
      <c r="I202" s="53">
        <v>528105</v>
      </c>
      <c r="J202" s="53">
        <v>0</v>
      </c>
      <c r="K202" s="53">
        <v>148026</v>
      </c>
      <c r="L202" s="53">
        <v>881855</v>
      </c>
      <c r="M202" s="53">
        <v>70144</v>
      </c>
      <c r="N202" s="53">
        <v>15029</v>
      </c>
      <c r="O202" s="53">
        <v>303108</v>
      </c>
      <c r="P202" s="53">
        <v>57302</v>
      </c>
      <c r="Q202" s="53">
        <v>51247</v>
      </c>
      <c r="R202" s="53">
        <v>0</v>
      </c>
      <c r="S202" s="53">
        <v>0</v>
      </c>
      <c r="T202" s="53">
        <v>0</v>
      </c>
      <c r="U202" s="53">
        <v>0</v>
      </c>
      <c r="V202" s="53">
        <v>27495</v>
      </c>
      <c r="W202" s="53">
        <v>53432</v>
      </c>
      <c r="X202" s="53">
        <v>99496</v>
      </c>
      <c r="Y202" s="53">
        <v>180423</v>
      </c>
      <c r="Z202" s="53">
        <v>0</v>
      </c>
      <c r="AA202" s="53">
        <v>0</v>
      </c>
      <c r="AB202" s="53">
        <v>0</v>
      </c>
      <c r="AC202" s="53">
        <v>0</v>
      </c>
      <c r="AD202" s="53">
        <v>0</v>
      </c>
      <c r="AE202" s="53">
        <v>0</v>
      </c>
      <c r="AF202" s="53">
        <v>0</v>
      </c>
      <c r="AG202" s="53">
        <v>0</v>
      </c>
      <c r="AH202" s="53">
        <v>0</v>
      </c>
      <c r="AI202" s="53">
        <v>0</v>
      </c>
      <c r="AJ202" s="53">
        <v>0</v>
      </c>
      <c r="AK202" s="53">
        <v>0</v>
      </c>
      <c r="AL202" s="53">
        <v>21255</v>
      </c>
      <c r="AM202" s="53">
        <v>38376</v>
      </c>
      <c r="AN202" s="53">
        <v>109999</v>
      </c>
      <c r="AO202" s="53">
        <v>15867</v>
      </c>
      <c r="AP202" s="53">
        <v>111915</v>
      </c>
      <c r="AQ202" s="53">
        <v>0</v>
      </c>
      <c r="AR202" s="53">
        <v>0</v>
      </c>
      <c r="AS202" s="53">
        <v>0</v>
      </c>
      <c r="AT202" s="53">
        <v>25382</v>
      </c>
      <c r="AU202" s="53">
        <v>12259</v>
      </c>
      <c r="AV202" s="53">
        <v>17873</v>
      </c>
      <c r="AW202" s="53">
        <v>48969</v>
      </c>
      <c r="AX202" s="53">
        <v>68034</v>
      </c>
      <c r="AY202" s="53">
        <v>11478</v>
      </c>
      <c r="AZ202" s="53">
        <v>22335</v>
      </c>
      <c r="BA202" s="53">
        <v>2062850</v>
      </c>
      <c r="BB202" s="53">
        <v>98494</v>
      </c>
      <c r="BC202" s="53">
        <v>24791</v>
      </c>
      <c r="BD202" s="53">
        <v>8183</v>
      </c>
      <c r="BE202" s="53">
        <v>0</v>
      </c>
      <c r="BF202" s="53">
        <v>0</v>
      </c>
      <c r="BG202" s="53">
        <v>0</v>
      </c>
      <c r="BH202" s="53">
        <v>168909</v>
      </c>
      <c r="BI202" s="53">
        <v>300377</v>
      </c>
      <c r="BJ202" s="53">
        <v>354367</v>
      </c>
      <c r="BK202" s="53">
        <v>125156</v>
      </c>
      <c r="BL202" s="53">
        <v>27901</v>
      </c>
      <c r="BM202" s="53">
        <v>46977</v>
      </c>
      <c r="BN202" s="53">
        <v>0</v>
      </c>
      <c r="BO202" s="53">
        <v>0</v>
      </c>
      <c r="BP202" s="53">
        <v>51416</v>
      </c>
      <c r="BQ202" s="53">
        <v>605817</v>
      </c>
      <c r="BR202" s="53">
        <v>332987</v>
      </c>
      <c r="BS202" s="53">
        <v>0</v>
      </c>
      <c r="BT202" s="53">
        <v>0</v>
      </c>
      <c r="BU202" s="53">
        <v>0</v>
      </c>
      <c r="BV202" s="53">
        <v>0</v>
      </c>
      <c r="BW202" s="53">
        <v>62686</v>
      </c>
      <c r="BX202" s="53">
        <v>0</v>
      </c>
      <c r="BY202" s="53">
        <v>750</v>
      </c>
      <c r="BZ202" s="53">
        <v>396423</v>
      </c>
      <c r="CA202" s="53">
        <v>-1701</v>
      </c>
      <c r="CB202" s="53">
        <v>3363766</v>
      </c>
    </row>
    <row r="203" spans="1:80">
      <c r="A203" s="53" t="s">
        <v>2077</v>
      </c>
      <c r="B203" s="53">
        <v>4164505</v>
      </c>
      <c r="C203" s="53">
        <v>22600</v>
      </c>
      <c r="D203" s="53">
        <v>18</v>
      </c>
      <c r="E203" s="53">
        <v>269108</v>
      </c>
      <c r="F203" s="53">
        <v>0</v>
      </c>
      <c r="G203" s="53">
        <v>0</v>
      </c>
      <c r="H203" s="53">
        <v>0</v>
      </c>
      <c r="I203" s="53">
        <v>213596</v>
      </c>
      <c r="J203" s="53">
        <v>0</v>
      </c>
      <c r="K203" s="53">
        <v>337019</v>
      </c>
      <c r="L203" s="53">
        <v>819723</v>
      </c>
      <c r="M203" s="53">
        <v>28285</v>
      </c>
      <c r="N203" s="53">
        <v>22979</v>
      </c>
      <c r="O203" s="53">
        <v>113872</v>
      </c>
      <c r="P203" s="53">
        <v>51670</v>
      </c>
      <c r="Q203" s="53">
        <v>31018</v>
      </c>
      <c r="R203" s="53">
        <v>0</v>
      </c>
      <c r="S203" s="53">
        <v>0</v>
      </c>
      <c r="T203" s="53">
        <v>0</v>
      </c>
      <c r="U203" s="53">
        <v>0</v>
      </c>
      <c r="V203" s="53">
        <v>147423</v>
      </c>
      <c r="W203" s="53">
        <v>0</v>
      </c>
      <c r="X203" s="53">
        <v>176827</v>
      </c>
      <c r="Y203" s="53">
        <v>324250</v>
      </c>
      <c r="Z203" s="53">
        <v>0</v>
      </c>
      <c r="AA203" s="53">
        <v>0</v>
      </c>
      <c r="AB203" s="53">
        <v>0</v>
      </c>
      <c r="AC203" s="53">
        <v>0</v>
      </c>
      <c r="AD203" s="53">
        <v>0</v>
      </c>
      <c r="AE203" s="53">
        <v>0</v>
      </c>
      <c r="AF203" s="53">
        <v>0</v>
      </c>
      <c r="AG203" s="53">
        <v>0</v>
      </c>
      <c r="AH203" s="53">
        <v>0</v>
      </c>
      <c r="AI203" s="53">
        <v>-673946</v>
      </c>
      <c r="AJ203" s="53">
        <v>-673946</v>
      </c>
      <c r="AK203" s="53">
        <v>0</v>
      </c>
      <c r="AL203" s="53">
        <v>0</v>
      </c>
      <c r="AM203" s="53">
        <v>9675</v>
      </c>
      <c r="AN203" s="53">
        <v>25341</v>
      </c>
      <c r="AO203" s="53">
        <v>2681</v>
      </c>
      <c r="AP203" s="53">
        <v>113654</v>
      </c>
      <c r="AQ203" s="53">
        <v>0</v>
      </c>
      <c r="AR203" s="53">
        <v>0</v>
      </c>
      <c r="AS203" s="53">
        <v>0</v>
      </c>
      <c r="AT203" s="53">
        <v>27831</v>
      </c>
      <c r="AU203" s="53">
        <v>29302</v>
      </c>
      <c r="AV203" s="53">
        <v>0</v>
      </c>
      <c r="AW203" s="53">
        <v>0</v>
      </c>
      <c r="AX203" s="53">
        <v>27005</v>
      </c>
      <c r="AY203" s="53">
        <v>22839</v>
      </c>
      <c r="AZ203" s="53">
        <v>0</v>
      </c>
      <c r="BA203" s="53">
        <v>976179</v>
      </c>
      <c r="BB203" s="53">
        <v>309104</v>
      </c>
      <c r="BC203" s="53">
        <v>69917</v>
      </c>
      <c r="BD203" s="53">
        <v>34210</v>
      </c>
      <c r="BE203" s="53">
        <v>86067</v>
      </c>
      <c r="BF203" s="53">
        <v>0</v>
      </c>
      <c r="BG203" s="53">
        <v>-647147</v>
      </c>
      <c r="BH203" s="53">
        <v>286757</v>
      </c>
      <c r="BI203" s="53">
        <v>138908</v>
      </c>
      <c r="BJ203" s="53">
        <v>103685</v>
      </c>
      <c r="BK203" s="53">
        <v>13775</v>
      </c>
      <c r="BL203" s="53">
        <v>12625</v>
      </c>
      <c r="BM203" s="53">
        <v>885</v>
      </c>
      <c r="BN203" s="53">
        <v>0</v>
      </c>
      <c r="BO203" s="53">
        <v>-59114</v>
      </c>
      <c r="BP203" s="53">
        <v>29519</v>
      </c>
      <c r="BQ203" s="53">
        <v>101375</v>
      </c>
      <c r="BR203" s="53">
        <v>170437</v>
      </c>
      <c r="BS203" s="53">
        <v>0</v>
      </c>
      <c r="BT203" s="53">
        <v>19242</v>
      </c>
      <c r="BU203" s="53">
        <v>0</v>
      </c>
      <c r="BV203" s="53">
        <v>0</v>
      </c>
      <c r="BW203" s="53">
        <v>0</v>
      </c>
      <c r="BX203" s="53">
        <v>0</v>
      </c>
      <c r="BY203" s="53">
        <v>0</v>
      </c>
      <c r="BZ203" s="53">
        <v>189679</v>
      </c>
      <c r="CA203" s="53">
        <v>-2308</v>
      </c>
      <c r="CB203" s="53">
        <v>1403833</v>
      </c>
    </row>
    <row r="204" spans="1:80">
      <c r="A204" s="53" t="s">
        <v>2077</v>
      </c>
      <c r="B204" s="53">
        <v>4165809</v>
      </c>
      <c r="C204" s="53">
        <v>23500</v>
      </c>
      <c r="D204" s="53">
        <v>18</v>
      </c>
      <c r="E204" s="53">
        <v>172819</v>
      </c>
      <c r="F204" s="53">
        <v>0</v>
      </c>
      <c r="G204" s="53">
        <v>0</v>
      </c>
      <c r="H204" s="53">
        <v>0</v>
      </c>
      <c r="I204" s="53">
        <v>212295</v>
      </c>
      <c r="J204" s="53">
        <v>0</v>
      </c>
      <c r="K204" s="53">
        <v>845961</v>
      </c>
      <c r="L204" s="53">
        <v>1231075</v>
      </c>
      <c r="M204" s="53">
        <v>11066</v>
      </c>
      <c r="N204" s="53">
        <v>46542</v>
      </c>
      <c r="O204" s="53">
        <v>561806</v>
      </c>
      <c r="P204" s="53">
        <v>127622</v>
      </c>
      <c r="Q204" s="53">
        <v>197552</v>
      </c>
      <c r="R204" s="53">
        <v>0</v>
      </c>
      <c r="S204" s="53">
        <v>0</v>
      </c>
      <c r="T204" s="53">
        <v>0</v>
      </c>
      <c r="U204" s="53">
        <v>0</v>
      </c>
      <c r="V204" s="53">
        <v>244311</v>
      </c>
      <c r="W204" s="53">
        <v>14662</v>
      </c>
      <c r="X204" s="53">
        <v>200198</v>
      </c>
      <c r="Y204" s="53">
        <v>459171</v>
      </c>
      <c r="Z204" s="53">
        <v>0</v>
      </c>
      <c r="AA204" s="53">
        <v>0</v>
      </c>
      <c r="AB204" s="53">
        <v>0</v>
      </c>
      <c r="AC204" s="53">
        <v>0</v>
      </c>
      <c r="AD204" s="53">
        <v>0</v>
      </c>
      <c r="AE204" s="53">
        <v>25581</v>
      </c>
      <c r="AF204" s="53">
        <v>33383</v>
      </c>
      <c r="AG204" s="53">
        <v>-724314</v>
      </c>
      <c r="AH204" s="53">
        <v>0</v>
      </c>
      <c r="AI204" s="53">
        <v>0</v>
      </c>
      <c r="AJ204" s="53">
        <v>-665350</v>
      </c>
      <c r="AK204" s="53">
        <v>0</v>
      </c>
      <c r="AL204" s="53">
        <v>24405</v>
      </c>
      <c r="AM204" s="53">
        <v>67876</v>
      </c>
      <c r="AN204" s="53">
        <v>82558</v>
      </c>
      <c r="AO204" s="53">
        <v>97219</v>
      </c>
      <c r="AP204" s="53">
        <v>94907</v>
      </c>
      <c r="AQ204" s="53">
        <v>40794</v>
      </c>
      <c r="AR204" s="53">
        <v>0</v>
      </c>
      <c r="AS204" s="53">
        <v>58208</v>
      </c>
      <c r="AT204" s="53">
        <v>121429</v>
      </c>
      <c r="AU204" s="53">
        <v>0</v>
      </c>
      <c r="AV204" s="53">
        <v>38911</v>
      </c>
      <c r="AW204" s="53">
        <v>0</v>
      </c>
      <c r="AX204" s="53">
        <v>94924</v>
      </c>
      <c r="AY204" s="53">
        <v>59995</v>
      </c>
      <c r="AZ204" s="53">
        <v>28830</v>
      </c>
      <c r="BA204" s="53">
        <v>2779540</v>
      </c>
      <c r="BB204" s="53">
        <v>189353</v>
      </c>
      <c r="BC204" s="53">
        <v>54240</v>
      </c>
      <c r="BD204" s="53">
        <v>20450</v>
      </c>
      <c r="BE204" s="53">
        <v>59331</v>
      </c>
      <c r="BF204" s="53">
        <v>0</v>
      </c>
      <c r="BG204" s="53">
        <v>-6086</v>
      </c>
      <c r="BH204" s="53">
        <v>175485</v>
      </c>
      <c r="BI204" s="53">
        <v>492773</v>
      </c>
      <c r="BJ204" s="53">
        <v>695488</v>
      </c>
      <c r="BK204" s="53">
        <v>201368</v>
      </c>
      <c r="BL204" s="53">
        <v>86172</v>
      </c>
      <c r="BM204" s="53">
        <v>3640</v>
      </c>
      <c r="BN204" s="53">
        <v>0</v>
      </c>
      <c r="BO204" s="53">
        <v>-5775</v>
      </c>
      <c r="BP204" s="53">
        <v>143754</v>
      </c>
      <c r="BQ204" s="53">
        <v>1124647</v>
      </c>
      <c r="BR204" s="53">
        <v>589721</v>
      </c>
      <c r="BS204" s="53">
        <v>64365</v>
      </c>
      <c r="BT204" s="53">
        <v>22812</v>
      </c>
      <c r="BU204" s="53">
        <v>0</v>
      </c>
      <c r="BV204" s="53">
        <v>0</v>
      </c>
      <c r="BW204" s="53">
        <v>38362</v>
      </c>
      <c r="BX204" s="53">
        <v>0</v>
      </c>
      <c r="BY204" s="53">
        <v>0</v>
      </c>
      <c r="BZ204" s="53">
        <v>715260</v>
      </c>
      <c r="CA204" s="53">
        <v>-42393</v>
      </c>
      <c r="CB204" s="53">
        <v>5069827</v>
      </c>
    </row>
    <row r="205" spans="1:80">
      <c r="A205" s="53" t="s">
        <v>2077</v>
      </c>
      <c r="B205" s="53">
        <v>4167904</v>
      </c>
      <c r="C205" s="53">
        <v>25200</v>
      </c>
      <c r="D205" s="53">
        <v>18</v>
      </c>
      <c r="E205" s="53">
        <v>146433</v>
      </c>
      <c r="F205" s="53">
        <v>0</v>
      </c>
      <c r="G205" s="53">
        <v>0</v>
      </c>
      <c r="H205" s="53">
        <v>62395</v>
      </c>
      <c r="I205" s="53">
        <v>0</v>
      </c>
      <c r="J205" s="53">
        <v>0</v>
      </c>
      <c r="K205" s="53">
        <v>208639</v>
      </c>
      <c r="L205" s="53">
        <v>417467</v>
      </c>
      <c r="M205" s="53">
        <v>11315</v>
      </c>
      <c r="N205" s="53">
        <v>15900</v>
      </c>
      <c r="O205" s="53">
        <v>41494</v>
      </c>
      <c r="P205" s="53">
        <v>26535</v>
      </c>
      <c r="Q205" s="53">
        <v>37791</v>
      </c>
      <c r="R205" s="53">
        <v>0</v>
      </c>
      <c r="S205" s="53">
        <v>0</v>
      </c>
      <c r="T205" s="53">
        <v>0</v>
      </c>
      <c r="U205" s="53">
        <v>0</v>
      </c>
      <c r="V205" s="53">
        <v>24650</v>
      </c>
      <c r="W205" s="53">
        <v>175</v>
      </c>
      <c r="X205" s="53">
        <v>107516</v>
      </c>
      <c r="Y205" s="53">
        <v>132341</v>
      </c>
      <c r="Z205" s="53">
        <v>0</v>
      </c>
      <c r="AA205" s="53">
        <v>0</v>
      </c>
      <c r="AB205" s="53">
        <v>0</v>
      </c>
      <c r="AC205" s="53">
        <v>0</v>
      </c>
      <c r="AD205" s="53">
        <v>0</v>
      </c>
      <c r="AE205" s="53">
        <v>0</v>
      </c>
      <c r="AF205" s="53">
        <v>0</v>
      </c>
      <c r="AG205" s="53">
        <v>0</v>
      </c>
      <c r="AH205" s="53">
        <v>0</v>
      </c>
      <c r="AI205" s="53">
        <v>843755</v>
      </c>
      <c r="AJ205" s="53">
        <v>843755</v>
      </c>
      <c r="AK205" s="53">
        <v>0</v>
      </c>
      <c r="AL205" s="53">
        <v>4993</v>
      </c>
      <c r="AM205" s="53">
        <v>50614</v>
      </c>
      <c r="AN205" s="53">
        <v>56224</v>
      </c>
      <c r="AO205" s="53">
        <v>3564</v>
      </c>
      <c r="AP205" s="53">
        <v>275847</v>
      </c>
      <c r="AQ205" s="53">
        <v>114</v>
      </c>
      <c r="AR205" s="53">
        <v>0</v>
      </c>
      <c r="AS205" s="53">
        <v>33266</v>
      </c>
      <c r="AT205" s="53">
        <v>30329</v>
      </c>
      <c r="AU205" s="53">
        <v>13511</v>
      </c>
      <c r="AV205" s="53">
        <v>14906</v>
      </c>
      <c r="AW205" s="53">
        <v>0</v>
      </c>
      <c r="AX205" s="53">
        <v>56534</v>
      </c>
      <c r="AY205" s="53">
        <v>5861</v>
      </c>
      <c r="AZ205" s="53">
        <v>17316</v>
      </c>
      <c r="BA205" s="53">
        <v>2089677</v>
      </c>
      <c r="BB205" s="53">
        <v>191540</v>
      </c>
      <c r="BC205" s="53">
        <v>57164</v>
      </c>
      <c r="BD205" s="53">
        <v>18312</v>
      </c>
      <c r="BE205" s="53">
        <v>160130</v>
      </c>
      <c r="BF205" s="53">
        <v>0</v>
      </c>
      <c r="BG205" s="53">
        <v>0</v>
      </c>
      <c r="BH205" s="53">
        <v>69379</v>
      </c>
      <c r="BI205" s="53">
        <v>496525</v>
      </c>
      <c r="BJ205" s="53">
        <v>240610</v>
      </c>
      <c r="BK205" s="53">
        <v>100933</v>
      </c>
      <c r="BL205" s="53">
        <v>25084</v>
      </c>
      <c r="BM205" s="53">
        <v>0</v>
      </c>
      <c r="BN205" s="53">
        <v>0</v>
      </c>
      <c r="BO205" s="53">
        <v>0</v>
      </c>
      <c r="BP205" s="53">
        <v>58613</v>
      </c>
      <c r="BQ205" s="53">
        <v>425240</v>
      </c>
      <c r="BR205" s="53">
        <v>325090</v>
      </c>
      <c r="BS205" s="53">
        <v>0</v>
      </c>
      <c r="BT205" s="53">
        <v>6774</v>
      </c>
      <c r="BU205" s="53">
        <v>0</v>
      </c>
      <c r="BV205" s="53">
        <v>0</v>
      </c>
      <c r="BW205" s="53">
        <v>28881</v>
      </c>
      <c r="BX205" s="53">
        <v>0</v>
      </c>
      <c r="BY205" s="53">
        <v>0</v>
      </c>
      <c r="BZ205" s="53">
        <v>360745</v>
      </c>
      <c r="CA205" s="53">
        <v>-9047</v>
      </c>
      <c r="CB205" s="53">
        <v>3363140</v>
      </c>
    </row>
    <row r="206" spans="1:80">
      <c r="A206" s="53" t="s">
        <v>2077</v>
      </c>
      <c r="B206" s="53">
        <v>4172904</v>
      </c>
      <c r="C206" s="53">
        <v>18500</v>
      </c>
      <c r="D206" s="53">
        <v>18</v>
      </c>
      <c r="E206" s="53">
        <v>90935</v>
      </c>
      <c r="F206" s="53">
        <v>0</v>
      </c>
      <c r="G206" s="53">
        <v>0</v>
      </c>
      <c r="H206" s="53">
        <v>21015</v>
      </c>
      <c r="I206" s="53">
        <v>226001</v>
      </c>
      <c r="J206" s="53">
        <v>0</v>
      </c>
      <c r="K206" s="53">
        <v>0</v>
      </c>
      <c r="L206" s="53">
        <v>337951</v>
      </c>
      <c r="M206" s="53">
        <v>17182</v>
      </c>
      <c r="N206" s="53">
        <v>7877</v>
      </c>
      <c r="O206" s="53">
        <v>49104</v>
      </c>
      <c r="P206" s="53">
        <v>23853</v>
      </c>
      <c r="Q206" s="53">
        <v>25614</v>
      </c>
      <c r="R206" s="53">
        <v>0</v>
      </c>
      <c r="S206" s="53">
        <v>0</v>
      </c>
      <c r="T206" s="53">
        <v>0</v>
      </c>
      <c r="U206" s="53">
        <v>0</v>
      </c>
      <c r="V206" s="53">
        <v>10160</v>
      </c>
      <c r="W206" s="53">
        <v>2402</v>
      </c>
      <c r="X206" s="53">
        <v>42757.35</v>
      </c>
      <c r="Y206" s="53">
        <v>55319</v>
      </c>
      <c r="Z206" s="53">
        <v>-32438</v>
      </c>
      <c r="AA206" s="53">
        <v>0</v>
      </c>
      <c r="AB206" s="53">
        <v>0</v>
      </c>
      <c r="AC206" s="53">
        <v>0</v>
      </c>
      <c r="AD206" s="53">
        <v>-117595</v>
      </c>
      <c r="AE206" s="53">
        <v>0</v>
      </c>
      <c r="AF206" s="53">
        <v>0</v>
      </c>
      <c r="AG206" s="53">
        <v>0</v>
      </c>
      <c r="AH206" s="53">
        <v>0</v>
      </c>
      <c r="AI206" s="53">
        <v>-14330</v>
      </c>
      <c r="AJ206" s="53">
        <v>-164363</v>
      </c>
      <c r="AK206" s="53">
        <v>0</v>
      </c>
      <c r="AL206" s="53">
        <v>7246</v>
      </c>
      <c r="AM206" s="53">
        <v>18370</v>
      </c>
      <c r="AN206" s="53">
        <v>8340</v>
      </c>
      <c r="AO206" s="53">
        <v>6167</v>
      </c>
      <c r="AP206" s="53">
        <v>66596</v>
      </c>
      <c r="AQ206" s="53">
        <v>102539</v>
      </c>
      <c r="AR206" s="53">
        <v>0</v>
      </c>
      <c r="AS206" s="53">
        <v>0</v>
      </c>
      <c r="AT206" s="53">
        <v>11090</v>
      </c>
      <c r="AU206" s="53">
        <v>0</v>
      </c>
      <c r="AV206" s="53">
        <v>6846</v>
      </c>
      <c r="AW206" s="53">
        <v>3848</v>
      </c>
      <c r="AX206" s="53">
        <v>34494</v>
      </c>
      <c r="AY206" s="53">
        <v>11675</v>
      </c>
      <c r="AZ206" s="53">
        <v>3905</v>
      </c>
      <c r="BA206" s="53">
        <v>633653</v>
      </c>
      <c r="BB206" s="53">
        <v>39834</v>
      </c>
      <c r="BC206" s="53">
        <v>10005</v>
      </c>
      <c r="BD206" s="53">
        <v>5930</v>
      </c>
      <c r="BE206" s="53">
        <v>50032</v>
      </c>
      <c r="BF206" s="53">
        <v>0</v>
      </c>
      <c r="BG206" s="53">
        <v>0</v>
      </c>
      <c r="BH206" s="53">
        <v>15845</v>
      </c>
      <c r="BI206" s="53">
        <v>121646</v>
      </c>
      <c r="BJ206" s="53">
        <v>146190</v>
      </c>
      <c r="BK206" s="53">
        <v>24083</v>
      </c>
      <c r="BL206" s="53">
        <v>17059</v>
      </c>
      <c r="BM206" s="53">
        <v>0</v>
      </c>
      <c r="BN206" s="53">
        <v>0</v>
      </c>
      <c r="BO206" s="53">
        <v>0</v>
      </c>
      <c r="BP206" s="53">
        <v>31033</v>
      </c>
      <c r="BQ206" s="53">
        <v>218365</v>
      </c>
      <c r="BR206" s="53">
        <v>122197</v>
      </c>
      <c r="BS206" s="53">
        <v>21345</v>
      </c>
      <c r="BT206" s="53">
        <v>32256</v>
      </c>
      <c r="BU206" s="53">
        <v>868</v>
      </c>
      <c r="BV206" s="53">
        <v>0</v>
      </c>
      <c r="BW206" s="53">
        <v>0</v>
      </c>
      <c r="BX206" s="53">
        <v>0</v>
      </c>
      <c r="BY206" s="53">
        <v>0</v>
      </c>
      <c r="BZ206" s="53">
        <v>176666</v>
      </c>
      <c r="CA206" s="53">
        <v>-33097</v>
      </c>
      <c r="CB206" s="53">
        <v>1117233</v>
      </c>
    </row>
    <row r="207" spans="1:80">
      <c r="A207" s="53" t="s">
        <v>2077</v>
      </c>
      <c r="B207" s="53">
        <v>4173209</v>
      </c>
      <c r="C207" s="53">
        <v>29900</v>
      </c>
      <c r="D207" s="53">
        <v>18</v>
      </c>
      <c r="E207" s="53">
        <v>91140</v>
      </c>
      <c r="F207" s="53">
        <v>0</v>
      </c>
      <c r="G207" s="53">
        <v>0</v>
      </c>
      <c r="H207" s="53">
        <v>4244</v>
      </c>
      <c r="I207" s="53">
        <v>39405</v>
      </c>
      <c r="J207" s="53">
        <v>0</v>
      </c>
      <c r="K207" s="53">
        <v>15628</v>
      </c>
      <c r="L207" s="53">
        <v>150417</v>
      </c>
      <c r="M207" s="53">
        <v>40049</v>
      </c>
      <c r="N207" s="53">
        <v>10041</v>
      </c>
      <c r="O207" s="53">
        <v>29635</v>
      </c>
      <c r="P207" s="53">
        <v>3976</v>
      </c>
      <c r="Q207" s="53">
        <v>19125</v>
      </c>
      <c r="R207" s="53">
        <v>0</v>
      </c>
      <c r="S207" s="53">
        <v>0</v>
      </c>
      <c r="T207" s="53">
        <v>0</v>
      </c>
      <c r="U207" s="53">
        <v>0</v>
      </c>
      <c r="V207" s="53">
        <v>72771</v>
      </c>
      <c r="W207" s="53">
        <v>45713</v>
      </c>
      <c r="X207" s="53">
        <v>68102</v>
      </c>
      <c r="Y207" s="53">
        <v>186586</v>
      </c>
      <c r="Z207" s="53">
        <v>0</v>
      </c>
      <c r="AA207" s="53">
        <v>0</v>
      </c>
      <c r="AB207" s="53">
        <v>0</v>
      </c>
      <c r="AC207" s="53">
        <v>0</v>
      </c>
      <c r="AD207" s="53">
        <v>0</v>
      </c>
      <c r="AE207" s="53">
        <v>0</v>
      </c>
      <c r="AF207" s="53">
        <v>0</v>
      </c>
      <c r="AG207" s="53">
        <v>0</v>
      </c>
      <c r="AH207" s="53">
        <v>0</v>
      </c>
      <c r="AI207" s="53">
        <v>0</v>
      </c>
      <c r="AJ207" s="53">
        <v>0</v>
      </c>
      <c r="AK207" s="53">
        <v>0</v>
      </c>
      <c r="AL207" s="53">
        <v>5567</v>
      </c>
      <c r="AM207" s="53">
        <v>12602</v>
      </c>
      <c r="AN207" s="53">
        <v>10085</v>
      </c>
      <c r="AO207" s="53">
        <v>20165</v>
      </c>
      <c r="AP207" s="53">
        <v>61262</v>
      </c>
      <c r="AQ207" s="53">
        <v>99</v>
      </c>
      <c r="AR207" s="53">
        <v>0</v>
      </c>
      <c r="AS207" s="53">
        <v>0</v>
      </c>
      <c r="AT207" s="53">
        <v>12156</v>
      </c>
      <c r="AU207" s="53">
        <v>14790</v>
      </c>
      <c r="AV207" s="53">
        <v>0</v>
      </c>
      <c r="AW207" s="53">
        <v>0</v>
      </c>
      <c r="AX207" s="53">
        <v>19585</v>
      </c>
      <c r="AY207" s="53">
        <v>6050</v>
      </c>
      <c r="AZ207" s="53">
        <v>7869</v>
      </c>
      <c r="BA207" s="53">
        <v>610059</v>
      </c>
      <c r="BB207" s="53">
        <v>76174</v>
      </c>
      <c r="BC207" s="53">
        <v>17448</v>
      </c>
      <c r="BD207" s="53">
        <v>8396</v>
      </c>
      <c r="BE207" s="53">
        <v>15441</v>
      </c>
      <c r="BF207" s="53">
        <v>0</v>
      </c>
      <c r="BG207" s="53">
        <v>0</v>
      </c>
      <c r="BH207" s="53">
        <v>33836</v>
      </c>
      <c r="BI207" s="53">
        <v>151295</v>
      </c>
      <c r="BJ207" s="53">
        <v>103775</v>
      </c>
      <c r="BK207" s="53">
        <v>28156</v>
      </c>
      <c r="BL207" s="53">
        <v>12081</v>
      </c>
      <c r="BM207" s="53">
        <v>350</v>
      </c>
      <c r="BN207" s="53">
        <v>0</v>
      </c>
      <c r="BO207" s="53">
        <v>0</v>
      </c>
      <c r="BP207" s="53">
        <v>32672</v>
      </c>
      <c r="BQ207" s="53">
        <v>177034</v>
      </c>
      <c r="BR207" s="53">
        <v>76564</v>
      </c>
      <c r="BS207" s="53">
        <v>13023</v>
      </c>
      <c r="BT207" s="53">
        <v>0</v>
      </c>
      <c r="BU207" s="53">
        <v>0</v>
      </c>
      <c r="BV207" s="53">
        <v>0</v>
      </c>
      <c r="BW207" s="53">
        <v>7200</v>
      </c>
      <c r="BX207" s="53">
        <v>0</v>
      </c>
      <c r="BY207" s="53">
        <v>0</v>
      </c>
      <c r="BZ207" s="53">
        <v>96787</v>
      </c>
      <c r="CA207" s="53">
        <v>-15224</v>
      </c>
      <c r="CB207" s="53">
        <v>1019951</v>
      </c>
    </row>
    <row r="208" spans="1:80">
      <c r="A208" s="53" t="s">
        <v>2077</v>
      </c>
      <c r="B208" s="53">
        <v>4174900</v>
      </c>
      <c r="C208" s="53">
        <v>21400</v>
      </c>
      <c r="D208" s="53">
        <v>18</v>
      </c>
      <c r="E208" s="53">
        <v>61511</v>
      </c>
      <c r="F208" s="53">
        <v>0</v>
      </c>
      <c r="G208" s="53">
        <v>0</v>
      </c>
      <c r="H208" s="53">
        <v>0</v>
      </c>
      <c r="I208" s="53">
        <v>99314</v>
      </c>
      <c r="J208" s="53">
        <v>0</v>
      </c>
      <c r="K208" s="53">
        <v>40090</v>
      </c>
      <c r="L208" s="53">
        <v>200915</v>
      </c>
      <c r="M208" s="53">
        <v>13010</v>
      </c>
      <c r="N208" s="53">
        <v>5709</v>
      </c>
      <c r="O208" s="53">
        <v>16888</v>
      </c>
      <c r="P208" s="53">
        <v>13157</v>
      </c>
      <c r="Q208" s="53">
        <v>7034</v>
      </c>
      <c r="R208" s="53">
        <v>0</v>
      </c>
      <c r="S208" s="53">
        <v>0</v>
      </c>
      <c r="T208" s="53">
        <v>0</v>
      </c>
      <c r="U208" s="53">
        <v>0</v>
      </c>
      <c r="V208" s="53">
        <v>54918</v>
      </c>
      <c r="W208" s="53">
        <v>150</v>
      </c>
      <c r="X208" s="53">
        <v>85399</v>
      </c>
      <c r="Y208" s="53">
        <v>140467</v>
      </c>
      <c r="Z208" s="53">
        <v>0</v>
      </c>
      <c r="AA208" s="53">
        <v>0</v>
      </c>
      <c r="AB208" s="53">
        <v>0</v>
      </c>
      <c r="AC208" s="53">
        <v>0</v>
      </c>
      <c r="AD208" s="53">
        <v>0</v>
      </c>
      <c r="AE208" s="53">
        <v>0</v>
      </c>
      <c r="AF208" s="53">
        <v>0</v>
      </c>
      <c r="AG208" s="53">
        <v>0</v>
      </c>
      <c r="AH208" s="53">
        <v>0</v>
      </c>
      <c r="AI208" s="53">
        <v>0</v>
      </c>
      <c r="AJ208" s="53">
        <v>0</v>
      </c>
      <c r="AK208" s="53">
        <v>0</v>
      </c>
      <c r="AL208" s="53">
        <v>8528</v>
      </c>
      <c r="AM208" s="53">
        <v>7336</v>
      </c>
      <c r="AN208" s="53">
        <v>6110</v>
      </c>
      <c r="AO208" s="53">
        <v>711</v>
      </c>
      <c r="AP208" s="53">
        <v>22713</v>
      </c>
      <c r="AQ208" s="53">
        <v>71441</v>
      </c>
      <c r="AR208" s="53">
        <v>0</v>
      </c>
      <c r="AS208" s="53">
        <v>364902</v>
      </c>
      <c r="AT208" s="53">
        <v>7509</v>
      </c>
      <c r="AU208" s="53">
        <v>0</v>
      </c>
      <c r="AV208" s="53">
        <v>3856</v>
      </c>
      <c r="AW208" s="53">
        <v>21144</v>
      </c>
      <c r="AX208" s="53">
        <v>22518</v>
      </c>
      <c r="AY208" s="53">
        <v>21302</v>
      </c>
      <c r="AZ208" s="53">
        <v>0</v>
      </c>
      <c r="BA208" s="53">
        <v>955250</v>
      </c>
      <c r="BB208" s="53">
        <v>64053</v>
      </c>
      <c r="BC208" s="53">
        <v>17210</v>
      </c>
      <c r="BD208" s="53">
        <v>7035</v>
      </c>
      <c r="BE208" s="53">
        <v>10121</v>
      </c>
      <c r="BF208" s="53">
        <v>0</v>
      </c>
      <c r="BG208" s="53">
        <v>0</v>
      </c>
      <c r="BH208" s="53">
        <v>32653</v>
      </c>
      <c r="BI208" s="53">
        <v>131072</v>
      </c>
      <c r="BJ208" s="53">
        <v>103973</v>
      </c>
      <c r="BK208" s="53">
        <v>21547</v>
      </c>
      <c r="BL208" s="53">
        <v>11349</v>
      </c>
      <c r="BM208" s="53">
        <v>0</v>
      </c>
      <c r="BN208" s="53">
        <v>0</v>
      </c>
      <c r="BO208" s="53">
        <v>0</v>
      </c>
      <c r="BP208" s="53">
        <v>16033</v>
      </c>
      <c r="BQ208" s="53">
        <v>152902</v>
      </c>
      <c r="BR208" s="53">
        <v>83696</v>
      </c>
      <c r="BS208" s="53">
        <v>8865</v>
      </c>
      <c r="BT208" s="53">
        <v>33730</v>
      </c>
      <c r="BU208" s="53">
        <v>3967</v>
      </c>
      <c r="BV208" s="53">
        <v>0</v>
      </c>
      <c r="BW208" s="53">
        <v>6123</v>
      </c>
      <c r="BX208" s="53">
        <v>0</v>
      </c>
      <c r="BY208" s="53">
        <v>1778</v>
      </c>
      <c r="BZ208" s="53">
        <v>138159</v>
      </c>
      <c r="CA208" s="53">
        <v>-527</v>
      </c>
      <c r="CB208" s="53">
        <v>1376856</v>
      </c>
    </row>
    <row r="209" spans="1:80">
      <c r="A209" s="53" t="s">
        <v>2077</v>
      </c>
      <c r="B209" s="53">
        <v>4176400</v>
      </c>
      <c r="C209" s="53">
        <v>31560</v>
      </c>
      <c r="D209" s="53">
        <v>18</v>
      </c>
      <c r="E209" s="53">
        <v>74957</v>
      </c>
      <c r="F209" s="53">
        <v>0</v>
      </c>
      <c r="G209" s="53">
        <v>0</v>
      </c>
      <c r="H209" s="53">
        <v>12879</v>
      </c>
      <c r="I209" s="53">
        <v>46432</v>
      </c>
      <c r="J209" s="53">
        <v>0</v>
      </c>
      <c r="K209" s="53">
        <v>0</v>
      </c>
      <c r="L209" s="53">
        <v>134268</v>
      </c>
      <c r="M209" s="53">
        <v>34855</v>
      </c>
      <c r="N209" s="53">
        <v>7521</v>
      </c>
      <c r="O209" s="53">
        <v>27579</v>
      </c>
      <c r="P209" s="53">
        <v>5952</v>
      </c>
      <c r="Q209" s="53">
        <v>9019</v>
      </c>
      <c r="R209" s="53">
        <v>0</v>
      </c>
      <c r="S209" s="53">
        <v>0</v>
      </c>
      <c r="T209" s="53">
        <v>0</v>
      </c>
      <c r="U209" s="53">
        <v>0</v>
      </c>
      <c r="V209" s="53">
        <v>8500</v>
      </c>
      <c r="W209" s="53">
        <v>0</v>
      </c>
      <c r="X209" s="53">
        <v>12875</v>
      </c>
      <c r="Y209" s="53">
        <v>21375</v>
      </c>
      <c r="Z209" s="53">
        <v>0</v>
      </c>
      <c r="AA209" s="53">
        <v>0</v>
      </c>
      <c r="AB209" s="53">
        <v>0</v>
      </c>
      <c r="AC209" s="53">
        <v>5591</v>
      </c>
      <c r="AD209" s="53">
        <v>26556</v>
      </c>
      <c r="AE209" s="53">
        <v>0</v>
      </c>
      <c r="AF209" s="53">
        <v>6289</v>
      </c>
      <c r="AG209" s="53">
        <v>6988</v>
      </c>
      <c r="AH209" s="53">
        <v>0</v>
      </c>
      <c r="AI209" s="53">
        <v>0</v>
      </c>
      <c r="AJ209" s="53">
        <v>45424</v>
      </c>
      <c r="AK209" s="53">
        <v>0</v>
      </c>
      <c r="AL209" s="53">
        <v>93665</v>
      </c>
      <c r="AM209" s="53">
        <v>12017</v>
      </c>
      <c r="AN209" s="53">
        <v>0</v>
      </c>
      <c r="AO209" s="53">
        <v>3533</v>
      </c>
      <c r="AP209" s="53">
        <v>27356</v>
      </c>
      <c r="AQ209" s="53">
        <v>0</v>
      </c>
      <c r="AR209" s="53">
        <v>0</v>
      </c>
      <c r="AS209" s="53">
        <v>0</v>
      </c>
      <c r="AT209" s="53">
        <v>0</v>
      </c>
      <c r="AU209" s="53">
        <v>20386</v>
      </c>
      <c r="AV209" s="53">
        <v>0</v>
      </c>
      <c r="AW209" s="53">
        <v>0</v>
      </c>
      <c r="AX209" s="53">
        <v>0</v>
      </c>
      <c r="AY209" s="53">
        <v>0</v>
      </c>
      <c r="AZ209" s="53">
        <v>0</v>
      </c>
      <c r="BA209" s="53">
        <v>442950</v>
      </c>
      <c r="BB209" s="53">
        <v>33833</v>
      </c>
      <c r="BC209" s="53">
        <v>15562</v>
      </c>
      <c r="BD209" s="53">
        <v>5245</v>
      </c>
      <c r="BE209" s="53">
        <v>0</v>
      </c>
      <c r="BF209" s="53">
        <v>0</v>
      </c>
      <c r="BG209" s="53">
        <v>0</v>
      </c>
      <c r="BH209" s="53">
        <v>0</v>
      </c>
      <c r="BI209" s="53">
        <v>54640</v>
      </c>
      <c r="BJ209" s="53">
        <v>120180</v>
      </c>
      <c r="BK209" s="53">
        <v>55279</v>
      </c>
      <c r="BL209" s="53">
        <v>18629</v>
      </c>
      <c r="BM209" s="53">
        <v>23715</v>
      </c>
      <c r="BN209" s="53">
        <v>0</v>
      </c>
      <c r="BO209" s="53">
        <v>37882</v>
      </c>
      <c r="BP209" s="53">
        <v>0</v>
      </c>
      <c r="BQ209" s="53">
        <v>255685</v>
      </c>
      <c r="BR209" s="53">
        <v>116181</v>
      </c>
      <c r="BS209" s="53">
        <v>0</v>
      </c>
      <c r="BT209" s="53">
        <v>0</v>
      </c>
      <c r="BU209" s="53">
        <v>0</v>
      </c>
      <c r="BV209" s="53">
        <v>0</v>
      </c>
      <c r="BW209" s="53">
        <v>648</v>
      </c>
      <c r="BX209" s="53">
        <v>0</v>
      </c>
      <c r="BY209" s="53">
        <v>0</v>
      </c>
      <c r="BZ209" s="53">
        <v>116829</v>
      </c>
      <c r="CA209" s="53">
        <v>0</v>
      </c>
      <c r="CB209" s="53">
        <v>870104</v>
      </c>
    </row>
    <row r="210" spans="1:80">
      <c r="A210" s="53" t="s">
        <v>2077</v>
      </c>
      <c r="B210" s="53">
        <v>4179701</v>
      </c>
      <c r="C210" s="53">
        <v>19200</v>
      </c>
      <c r="D210" s="53">
        <v>18</v>
      </c>
      <c r="E210" s="53">
        <v>83260</v>
      </c>
      <c r="F210" s="53">
        <v>0</v>
      </c>
      <c r="G210" s="53">
        <v>0</v>
      </c>
      <c r="H210" s="53">
        <v>0</v>
      </c>
      <c r="I210" s="53">
        <v>0</v>
      </c>
      <c r="J210" s="53">
        <v>0</v>
      </c>
      <c r="K210" s="53">
        <v>420790</v>
      </c>
      <c r="L210" s="53">
        <v>504050</v>
      </c>
      <c r="M210" s="53">
        <v>15133</v>
      </c>
      <c r="N210" s="53">
        <v>0</v>
      </c>
      <c r="O210" s="53">
        <v>134970</v>
      </c>
      <c r="P210" s="53">
        <v>50297</v>
      </c>
      <c r="Q210" s="53">
        <v>27646</v>
      </c>
      <c r="R210" s="53">
        <v>0</v>
      </c>
      <c r="S210" s="53">
        <v>0</v>
      </c>
      <c r="T210" s="53">
        <v>0</v>
      </c>
      <c r="U210" s="53">
        <v>0</v>
      </c>
      <c r="V210" s="53">
        <v>27381</v>
      </c>
      <c r="W210" s="53">
        <v>0</v>
      </c>
      <c r="X210" s="53">
        <v>123022</v>
      </c>
      <c r="Y210" s="53">
        <v>150403</v>
      </c>
      <c r="Z210" s="53">
        <v>0</v>
      </c>
      <c r="AA210" s="53">
        <v>0</v>
      </c>
      <c r="AB210" s="53">
        <v>0</v>
      </c>
      <c r="AC210" s="53">
        <v>0</v>
      </c>
      <c r="AD210" s="53">
        <v>246413</v>
      </c>
      <c r="AE210" s="53">
        <v>0</v>
      </c>
      <c r="AF210" s="53">
        <v>368347</v>
      </c>
      <c r="AG210" s="53">
        <v>126944</v>
      </c>
      <c r="AH210" s="53">
        <v>0</v>
      </c>
      <c r="AI210" s="53">
        <v>0</v>
      </c>
      <c r="AJ210" s="53">
        <v>741704</v>
      </c>
      <c r="AK210" s="53">
        <v>0</v>
      </c>
      <c r="AL210" s="53">
        <v>36508</v>
      </c>
      <c r="AM210" s="53">
        <v>36437</v>
      </c>
      <c r="AN210" s="53">
        <v>20772</v>
      </c>
      <c r="AO210" s="53">
        <v>4622</v>
      </c>
      <c r="AP210" s="53">
        <v>7825</v>
      </c>
      <c r="AQ210" s="53">
        <v>18882</v>
      </c>
      <c r="AR210" s="53">
        <v>0</v>
      </c>
      <c r="AS210" s="53">
        <v>0</v>
      </c>
      <c r="AT210" s="53">
        <v>0</v>
      </c>
      <c r="AU210" s="53">
        <v>6768</v>
      </c>
      <c r="AV210" s="53">
        <v>0</v>
      </c>
      <c r="AW210" s="53">
        <v>89535</v>
      </c>
      <c r="AX210" s="53">
        <v>37051</v>
      </c>
      <c r="AY210" s="53">
        <v>11435</v>
      </c>
      <c r="AZ210" s="53">
        <v>38833</v>
      </c>
      <c r="BA210" s="53">
        <v>1932871</v>
      </c>
      <c r="BB210" s="53">
        <v>131773</v>
      </c>
      <c r="BC210" s="53">
        <v>42298</v>
      </c>
      <c r="BD210" s="53">
        <v>18327</v>
      </c>
      <c r="BE210" s="53">
        <v>196751</v>
      </c>
      <c r="BF210" s="53">
        <v>275070</v>
      </c>
      <c r="BG210" s="53">
        <v>39831</v>
      </c>
      <c r="BH210" s="53">
        <v>104092</v>
      </c>
      <c r="BI210" s="53">
        <v>808142</v>
      </c>
      <c r="BJ210" s="53">
        <v>185704</v>
      </c>
      <c r="BK210" s="53">
        <v>55275</v>
      </c>
      <c r="BL210" s="53">
        <v>25751</v>
      </c>
      <c r="BM210" s="53">
        <v>5334</v>
      </c>
      <c r="BN210" s="53">
        <v>0</v>
      </c>
      <c r="BO210" s="53">
        <v>0</v>
      </c>
      <c r="BP210" s="53">
        <v>41182</v>
      </c>
      <c r="BQ210" s="53">
        <v>313246</v>
      </c>
      <c r="BR210" s="53">
        <v>193919</v>
      </c>
      <c r="BS210" s="53">
        <v>50285</v>
      </c>
      <c r="BT210" s="53">
        <v>11992</v>
      </c>
      <c r="BU210" s="53">
        <v>0</v>
      </c>
      <c r="BV210" s="53">
        <v>878</v>
      </c>
      <c r="BW210" s="53">
        <v>37457</v>
      </c>
      <c r="BX210" s="53">
        <v>0</v>
      </c>
      <c r="BY210" s="53">
        <v>0</v>
      </c>
      <c r="BZ210" s="53">
        <v>294531</v>
      </c>
      <c r="CA210" s="53">
        <v>0</v>
      </c>
      <c r="CB210" s="53">
        <v>3348790</v>
      </c>
    </row>
    <row r="211" spans="1:80">
      <c r="A211" s="53" t="s">
        <v>2077</v>
      </c>
      <c r="B211" s="53">
        <v>4185807</v>
      </c>
      <c r="C211" s="53">
        <v>1900</v>
      </c>
      <c r="D211" s="53">
        <v>18</v>
      </c>
      <c r="E211" s="53">
        <v>35949</v>
      </c>
      <c r="F211" s="53">
        <v>0</v>
      </c>
      <c r="G211" s="53">
        <v>0</v>
      </c>
      <c r="H211" s="53">
        <v>3562</v>
      </c>
      <c r="I211" s="53">
        <v>12072</v>
      </c>
      <c r="J211" s="53">
        <v>0</v>
      </c>
      <c r="K211" s="53">
        <v>5174</v>
      </c>
      <c r="L211" s="53">
        <v>56757</v>
      </c>
      <c r="M211" s="53">
        <v>10742</v>
      </c>
      <c r="N211" s="53">
        <v>4063</v>
      </c>
      <c r="O211" s="53">
        <v>1646</v>
      </c>
      <c r="P211" s="53">
        <v>2353</v>
      </c>
      <c r="Q211" s="53">
        <v>4014</v>
      </c>
      <c r="R211" s="53">
        <v>0</v>
      </c>
      <c r="S211" s="53">
        <v>0</v>
      </c>
      <c r="T211" s="53">
        <v>0</v>
      </c>
      <c r="U211" s="53">
        <v>0</v>
      </c>
      <c r="V211" s="53">
        <v>25170</v>
      </c>
      <c r="W211" s="53">
        <v>12509</v>
      </c>
      <c r="X211" s="53">
        <v>16450</v>
      </c>
      <c r="Y211" s="53">
        <v>54129</v>
      </c>
      <c r="Z211" s="53">
        <v>0</v>
      </c>
      <c r="AA211" s="53">
        <v>0</v>
      </c>
      <c r="AB211" s="53">
        <v>0</v>
      </c>
      <c r="AC211" s="53">
        <v>0</v>
      </c>
      <c r="AD211" s="53">
        <v>107436</v>
      </c>
      <c r="AE211" s="53">
        <v>0</v>
      </c>
      <c r="AF211" s="53">
        <v>0</v>
      </c>
      <c r="AG211" s="53">
        <v>64006</v>
      </c>
      <c r="AH211" s="53">
        <v>0</v>
      </c>
      <c r="AI211" s="53">
        <v>-644</v>
      </c>
      <c r="AJ211" s="53">
        <v>170798</v>
      </c>
      <c r="AK211" s="53">
        <v>0</v>
      </c>
      <c r="AL211" s="53">
        <v>5600</v>
      </c>
      <c r="AM211" s="53">
        <v>6511</v>
      </c>
      <c r="AN211" s="53">
        <v>1571</v>
      </c>
      <c r="AO211" s="53">
        <v>0</v>
      </c>
      <c r="AP211" s="53">
        <v>16243</v>
      </c>
      <c r="AQ211" s="53">
        <v>20857</v>
      </c>
      <c r="AR211" s="53">
        <v>0</v>
      </c>
      <c r="AS211" s="53">
        <v>113757</v>
      </c>
      <c r="AT211" s="53">
        <v>3508</v>
      </c>
      <c r="AU211" s="53">
        <v>4801</v>
      </c>
      <c r="AV211" s="53">
        <v>1514</v>
      </c>
      <c r="AW211" s="53">
        <v>0</v>
      </c>
      <c r="AX211" s="53">
        <v>9563</v>
      </c>
      <c r="AY211" s="53">
        <v>-2</v>
      </c>
      <c r="AZ211" s="53">
        <v>0</v>
      </c>
      <c r="BA211" s="53">
        <v>488425</v>
      </c>
      <c r="BB211" s="53">
        <v>26578</v>
      </c>
      <c r="BC211" s="53">
        <v>3637</v>
      </c>
      <c r="BD211" s="53">
        <v>3084</v>
      </c>
      <c r="BE211" s="53">
        <v>17359</v>
      </c>
      <c r="BF211" s="53">
        <v>0</v>
      </c>
      <c r="BG211" s="53">
        <v>0</v>
      </c>
      <c r="BH211" s="53">
        <v>8621</v>
      </c>
      <c r="BI211" s="53">
        <v>59279</v>
      </c>
      <c r="BJ211" s="53">
        <v>45023</v>
      </c>
      <c r="BK211" s="53">
        <v>3075</v>
      </c>
      <c r="BL211" s="53">
        <v>6294</v>
      </c>
      <c r="BM211" s="53">
        <v>0</v>
      </c>
      <c r="BN211" s="53">
        <v>0</v>
      </c>
      <c r="BO211" s="53">
        <v>0</v>
      </c>
      <c r="BP211" s="53">
        <v>2605</v>
      </c>
      <c r="BQ211" s="53">
        <v>56997</v>
      </c>
      <c r="BR211" s="53">
        <v>53874</v>
      </c>
      <c r="BS211" s="53">
        <v>3398</v>
      </c>
      <c r="BT211" s="53">
        <v>4155</v>
      </c>
      <c r="BU211" s="53">
        <v>653</v>
      </c>
      <c r="BV211" s="53">
        <v>0</v>
      </c>
      <c r="BW211" s="53">
        <v>7566</v>
      </c>
      <c r="BX211" s="53">
        <v>0</v>
      </c>
      <c r="BY211" s="53">
        <v>0</v>
      </c>
      <c r="BZ211" s="53">
        <v>69646</v>
      </c>
      <c r="CA211" s="53">
        <v>0</v>
      </c>
      <c r="CB211" s="53">
        <v>674347</v>
      </c>
    </row>
    <row r="212" spans="1:80">
      <c r="A212" s="53" t="s">
        <v>2077</v>
      </c>
      <c r="B212" s="53">
        <v>4186201</v>
      </c>
      <c r="C212" s="53">
        <v>4800</v>
      </c>
      <c r="D212" s="53">
        <v>18</v>
      </c>
      <c r="E212" s="53">
        <v>45822</v>
      </c>
      <c r="F212" s="53">
        <v>0</v>
      </c>
      <c r="G212" s="53">
        <v>0</v>
      </c>
      <c r="H212" s="53">
        <v>4178</v>
      </c>
      <c r="I212" s="53">
        <v>18903</v>
      </c>
      <c r="J212" s="53">
        <v>0</v>
      </c>
      <c r="K212" s="53">
        <v>8102</v>
      </c>
      <c r="L212" s="53">
        <v>77005</v>
      </c>
      <c r="M212" s="53">
        <v>3731</v>
      </c>
      <c r="N212" s="53">
        <v>4476</v>
      </c>
      <c r="O212" s="53">
        <v>3043</v>
      </c>
      <c r="P212" s="53">
        <v>3517</v>
      </c>
      <c r="Q212" s="53">
        <v>5996</v>
      </c>
      <c r="R212" s="53">
        <v>0</v>
      </c>
      <c r="S212" s="53">
        <v>0</v>
      </c>
      <c r="T212" s="53">
        <v>0</v>
      </c>
      <c r="U212" s="53">
        <v>0</v>
      </c>
      <c r="V212" s="53">
        <v>29163</v>
      </c>
      <c r="W212" s="53">
        <v>3950</v>
      </c>
      <c r="X212" s="53">
        <v>24098</v>
      </c>
      <c r="Y212" s="53">
        <v>57211</v>
      </c>
      <c r="Z212" s="53">
        <v>0</v>
      </c>
      <c r="AA212" s="53">
        <v>0</v>
      </c>
      <c r="AB212" s="53">
        <v>0</v>
      </c>
      <c r="AC212" s="53">
        <v>0</v>
      </c>
      <c r="AD212" s="53">
        <v>145142</v>
      </c>
      <c r="AE212" s="53">
        <v>0</v>
      </c>
      <c r="AF212" s="53">
        <v>0</v>
      </c>
      <c r="AG212" s="53">
        <v>86468</v>
      </c>
      <c r="AH212" s="53">
        <v>0</v>
      </c>
      <c r="AI212" s="53">
        <v>-1304</v>
      </c>
      <c r="AJ212" s="53">
        <v>230306</v>
      </c>
      <c r="AK212" s="53">
        <v>0</v>
      </c>
      <c r="AL212" s="53">
        <v>8436</v>
      </c>
      <c r="AM212" s="53">
        <v>7813</v>
      </c>
      <c r="AN212" s="53">
        <v>2319</v>
      </c>
      <c r="AO212" s="53">
        <v>0</v>
      </c>
      <c r="AP212" s="53">
        <v>23324</v>
      </c>
      <c r="AQ212" s="53">
        <v>32158</v>
      </c>
      <c r="AR212" s="53">
        <v>0</v>
      </c>
      <c r="AS212" s="53">
        <v>168281</v>
      </c>
      <c r="AT212" s="53">
        <v>3172</v>
      </c>
      <c r="AU212" s="53">
        <v>2294</v>
      </c>
      <c r="AV212" s="53">
        <v>2337</v>
      </c>
      <c r="AW212" s="53">
        <v>2418</v>
      </c>
      <c r="AX212" s="53">
        <v>15356</v>
      </c>
      <c r="AY212" s="53">
        <v>-4</v>
      </c>
      <c r="AZ212" s="53">
        <v>0</v>
      </c>
      <c r="BA212" s="53">
        <v>653189</v>
      </c>
      <c r="BB212" s="53">
        <v>28617</v>
      </c>
      <c r="BC212" s="53">
        <v>388</v>
      </c>
      <c r="BD212" s="53">
        <v>3719</v>
      </c>
      <c r="BE212" s="53">
        <v>73216</v>
      </c>
      <c r="BF212" s="53">
        <v>0</v>
      </c>
      <c r="BG212" s="53">
        <v>0</v>
      </c>
      <c r="BH212" s="53">
        <v>20238</v>
      </c>
      <c r="BI212" s="53">
        <v>126178</v>
      </c>
      <c r="BJ212" s="53">
        <v>46066</v>
      </c>
      <c r="BK212" s="53">
        <v>8544</v>
      </c>
      <c r="BL212" s="53">
        <v>5993</v>
      </c>
      <c r="BM212" s="53">
        <v>639</v>
      </c>
      <c r="BN212" s="53">
        <v>0</v>
      </c>
      <c r="BO212" s="53">
        <v>0</v>
      </c>
      <c r="BP212" s="53">
        <v>7755</v>
      </c>
      <c r="BQ212" s="53">
        <v>68997</v>
      </c>
      <c r="BR212" s="53">
        <v>59086</v>
      </c>
      <c r="BS212" s="53">
        <v>8757</v>
      </c>
      <c r="BT212" s="53">
        <v>26982</v>
      </c>
      <c r="BU212" s="53">
        <v>843</v>
      </c>
      <c r="BV212" s="53">
        <v>0</v>
      </c>
      <c r="BW212" s="53">
        <v>9039</v>
      </c>
      <c r="BX212" s="53">
        <v>0</v>
      </c>
      <c r="BY212" s="53">
        <v>0</v>
      </c>
      <c r="BZ212" s="53">
        <v>104707</v>
      </c>
      <c r="CA212" s="53">
        <v>0</v>
      </c>
      <c r="CB212" s="53">
        <v>953071</v>
      </c>
    </row>
    <row r="213" spans="1:80">
      <c r="A213" s="53" t="s">
        <v>2077</v>
      </c>
      <c r="B213" s="53">
        <v>4186706</v>
      </c>
      <c r="C213" s="53">
        <v>31300</v>
      </c>
      <c r="D213" s="53">
        <v>18</v>
      </c>
      <c r="E213" s="53">
        <v>92416</v>
      </c>
      <c r="F213" s="53">
        <v>0</v>
      </c>
      <c r="G213" s="53">
        <v>-480</v>
      </c>
      <c r="H213" s="53">
        <v>8652</v>
      </c>
      <c r="I213" s="53">
        <v>103535</v>
      </c>
      <c r="J213" s="53">
        <v>0</v>
      </c>
      <c r="K213" s="53">
        <v>0</v>
      </c>
      <c r="L213" s="53">
        <v>204123</v>
      </c>
      <c r="M213" s="53">
        <v>22770</v>
      </c>
      <c r="N213" s="53">
        <v>19342</v>
      </c>
      <c r="O213" s="53">
        <v>16214</v>
      </c>
      <c r="P213" s="53">
        <v>3687</v>
      </c>
      <c r="Q213" s="53">
        <v>9331</v>
      </c>
      <c r="R213" s="53">
        <v>0</v>
      </c>
      <c r="S213" s="53">
        <v>0</v>
      </c>
      <c r="T213" s="53">
        <v>0</v>
      </c>
      <c r="U213" s="53">
        <v>0</v>
      </c>
      <c r="V213" s="53">
        <v>136052</v>
      </c>
      <c r="W213" s="53">
        <v>25288</v>
      </c>
      <c r="X213" s="53">
        <v>24975</v>
      </c>
      <c r="Y213" s="53">
        <v>186315</v>
      </c>
      <c r="Z213" s="53">
        <v>0</v>
      </c>
      <c r="AA213" s="53">
        <v>0</v>
      </c>
      <c r="AB213" s="53">
        <v>0</v>
      </c>
      <c r="AC213" s="53">
        <v>0</v>
      </c>
      <c r="AD213" s="53">
        <v>0</v>
      </c>
      <c r="AE213" s="53">
        <v>0</v>
      </c>
      <c r="AF213" s="53">
        <v>0</v>
      </c>
      <c r="AG213" s="53">
        <v>0</v>
      </c>
      <c r="AH213" s="53">
        <v>0</v>
      </c>
      <c r="AI213" s="53">
        <v>0</v>
      </c>
      <c r="AJ213" s="53">
        <v>0</v>
      </c>
      <c r="AK213" s="53">
        <v>0</v>
      </c>
      <c r="AL213" s="53">
        <v>67440</v>
      </c>
      <c r="AM213" s="53">
        <v>11576</v>
      </c>
      <c r="AN213" s="53">
        <v>53496</v>
      </c>
      <c r="AO213" s="53">
        <v>1744</v>
      </c>
      <c r="AP213" s="53">
        <v>39931</v>
      </c>
      <c r="AQ213" s="53">
        <v>0</v>
      </c>
      <c r="AR213" s="53">
        <v>0</v>
      </c>
      <c r="AS213" s="53">
        <v>0</v>
      </c>
      <c r="AT213" s="53">
        <v>3420</v>
      </c>
      <c r="AU213" s="53">
        <v>2299</v>
      </c>
      <c r="AV213" s="53">
        <v>0</v>
      </c>
      <c r="AW213" s="53">
        <v>0</v>
      </c>
      <c r="AX213" s="53">
        <v>0</v>
      </c>
      <c r="AY213" s="53">
        <v>-737</v>
      </c>
      <c r="AZ213" s="53">
        <v>14062</v>
      </c>
      <c r="BA213" s="53">
        <v>655013</v>
      </c>
      <c r="BB213" s="53">
        <v>54182</v>
      </c>
      <c r="BC213" s="53">
        <v>5962</v>
      </c>
      <c r="BD213" s="53">
        <v>7723</v>
      </c>
      <c r="BE213" s="53">
        <v>20005</v>
      </c>
      <c r="BF213" s="53">
        <v>0</v>
      </c>
      <c r="BG213" s="53">
        <v>0</v>
      </c>
      <c r="BH213" s="53">
        <v>14359</v>
      </c>
      <c r="BI213" s="53">
        <v>102231</v>
      </c>
      <c r="BJ213" s="53">
        <v>85927</v>
      </c>
      <c r="BK213" s="53">
        <v>24038</v>
      </c>
      <c r="BL213" s="53">
        <v>13142</v>
      </c>
      <c r="BM213" s="53">
        <v>351</v>
      </c>
      <c r="BN213" s="53">
        <v>0</v>
      </c>
      <c r="BO213" s="53">
        <v>0</v>
      </c>
      <c r="BP213" s="53">
        <v>7982</v>
      </c>
      <c r="BQ213" s="53">
        <v>131440</v>
      </c>
      <c r="BR213" s="53">
        <v>86528</v>
      </c>
      <c r="BS213" s="53">
        <v>0</v>
      </c>
      <c r="BT213" s="53">
        <v>20</v>
      </c>
      <c r="BU213" s="53">
        <v>0</v>
      </c>
      <c r="BV213" s="53">
        <v>0</v>
      </c>
      <c r="BW213" s="53">
        <v>20258</v>
      </c>
      <c r="BX213" s="53">
        <v>0</v>
      </c>
      <c r="BY213" s="53">
        <v>0</v>
      </c>
      <c r="BZ213" s="53">
        <v>106806</v>
      </c>
      <c r="CA213" s="53">
        <v>-13646</v>
      </c>
      <c r="CB213" s="53">
        <v>981844</v>
      </c>
    </row>
    <row r="214" spans="1:80">
      <c r="A214" s="53" t="s">
        <v>2077</v>
      </c>
      <c r="B214" s="53">
        <v>4202115</v>
      </c>
      <c r="C214" s="53">
        <v>25900</v>
      </c>
      <c r="D214" s="53">
        <v>18</v>
      </c>
      <c r="E214" s="53">
        <v>28850</v>
      </c>
      <c r="F214" s="53">
        <v>0</v>
      </c>
      <c r="G214" s="53">
        <v>0</v>
      </c>
      <c r="H214" s="53">
        <v>0</v>
      </c>
      <c r="I214" s="53">
        <v>64337</v>
      </c>
      <c r="J214" s="53">
        <v>0</v>
      </c>
      <c r="K214" s="53">
        <v>86731</v>
      </c>
      <c r="L214" s="53">
        <v>179918</v>
      </c>
      <c r="M214" s="53">
        <v>9499</v>
      </c>
      <c r="N214" s="53">
        <v>0</v>
      </c>
      <c r="O214" s="53">
        <v>65371</v>
      </c>
      <c r="P214" s="53">
        <v>54000</v>
      </c>
      <c r="Q214" s="53">
        <v>15264</v>
      </c>
      <c r="R214" s="53">
        <v>0</v>
      </c>
      <c r="S214" s="53">
        <v>0</v>
      </c>
      <c r="T214" s="53">
        <v>0</v>
      </c>
      <c r="U214" s="53">
        <v>0</v>
      </c>
      <c r="V214" s="53">
        <v>8340</v>
      </c>
      <c r="W214" s="53">
        <v>6641</v>
      </c>
      <c r="X214" s="53">
        <v>74389</v>
      </c>
      <c r="Y214" s="53">
        <v>89370</v>
      </c>
      <c r="Z214" s="53">
        <v>0</v>
      </c>
      <c r="AA214" s="53">
        <v>0</v>
      </c>
      <c r="AB214" s="53">
        <v>0</v>
      </c>
      <c r="AC214" s="53">
        <v>0</v>
      </c>
      <c r="AD214" s="53">
        <v>0</v>
      </c>
      <c r="AE214" s="53">
        <v>0</v>
      </c>
      <c r="AF214" s="53">
        <v>0</v>
      </c>
      <c r="AG214" s="53">
        <v>0</v>
      </c>
      <c r="AH214" s="53">
        <v>0</v>
      </c>
      <c r="AI214" s="53">
        <v>0</v>
      </c>
      <c r="AJ214" s="53">
        <v>0</v>
      </c>
      <c r="AK214" s="53">
        <v>0</v>
      </c>
      <c r="AL214" s="53">
        <v>8509</v>
      </c>
      <c r="AM214" s="53">
        <v>3795</v>
      </c>
      <c r="AN214" s="53">
        <v>25484</v>
      </c>
      <c r="AO214" s="53">
        <v>0</v>
      </c>
      <c r="AP214" s="53">
        <v>22746</v>
      </c>
      <c r="AQ214" s="53">
        <v>15422</v>
      </c>
      <c r="AR214" s="53">
        <v>0</v>
      </c>
      <c r="AS214" s="53">
        <v>0</v>
      </c>
      <c r="AT214" s="53">
        <v>699</v>
      </c>
      <c r="AU214" s="53">
        <v>2081</v>
      </c>
      <c r="AV214" s="53">
        <v>0</v>
      </c>
      <c r="AW214" s="53">
        <v>851</v>
      </c>
      <c r="AX214" s="53">
        <v>1908</v>
      </c>
      <c r="AY214" s="53">
        <v>2324</v>
      </c>
      <c r="AZ214" s="53">
        <v>0</v>
      </c>
      <c r="BA214" s="53">
        <v>497241</v>
      </c>
      <c r="BB214" s="53">
        <v>56447</v>
      </c>
      <c r="BC214" s="53">
        <v>15246</v>
      </c>
      <c r="BD214" s="53">
        <v>6103</v>
      </c>
      <c r="BE214" s="53">
        <v>59672</v>
      </c>
      <c r="BF214" s="53">
        <v>0</v>
      </c>
      <c r="BG214" s="53">
        <v>0</v>
      </c>
      <c r="BH214" s="53">
        <v>3702</v>
      </c>
      <c r="BI214" s="53">
        <v>141170</v>
      </c>
      <c r="BJ214" s="53">
        <v>109069</v>
      </c>
      <c r="BK214" s="53">
        <v>48581</v>
      </c>
      <c r="BL214" s="53">
        <v>12397</v>
      </c>
      <c r="BM214" s="53">
        <v>34</v>
      </c>
      <c r="BN214" s="53">
        <v>0</v>
      </c>
      <c r="BO214" s="53">
        <v>0</v>
      </c>
      <c r="BP214" s="53">
        <v>12387</v>
      </c>
      <c r="BQ214" s="53">
        <v>182468</v>
      </c>
      <c r="BR214" s="53">
        <v>43672</v>
      </c>
      <c r="BS214" s="53">
        <v>6588</v>
      </c>
      <c r="BT214" s="53">
        <v>0</v>
      </c>
      <c r="BU214" s="53">
        <v>0</v>
      </c>
      <c r="BV214" s="53">
        <v>0</v>
      </c>
      <c r="BW214" s="53">
        <v>4871</v>
      </c>
      <c r="BX214" s="53">
        <v>0</v>
      </c>
      <c r="BY214" s="53">
        <v>9993</v>
      </c>
      <c r="BZ214" s="53">
        <v>65124</v>
      </c>
      <c r="CA214" s="53">
        <v>-3695</v>
      </c>
      <c r="CB214" s="53">
        <v>882308</v>
      </c>
    </row>
    <row r="215" spans="1:80">
      <c r="A215" s="53" t="s">
        <v>2077</v>
      </c>
      <c r="B215" s="53">
        <v>4204509</v>
      </c>
      <c r="C215" s="53">
        <v>30800</v>
      </c>
      <c r="D215" s="53">
        <v>18</v>
      </c>
      <c r="E215" s="53">
        <v>10744</v>
      </c>
      <c r="F215" s="53">
        <v>0</v>
      </c>
      <c r="G215" s="53">
        <v>0</v>
      </c>
      <c r="H215" s="53">
        <v>10361</v>
      </c>
      <c r="I215" s="53">
        <v>20993</v>
      </c>
      <c r="J215" s="53">
        <v>0</v>
      </c>
      <c r="K215" s="53">
        <v>95597</v>
      </c>
      <c r="L215" s="53">
        <v>137695</v>
      </c>
      <c r="M215" s="53">
        <v>7200</v>
      </c>
      <c r="N215" s="53">
        <v>1198</v>
      </c>
      <c r="O215" s="53">
        <v>20823</v>
      </c>
      <c r="P215" s="53">
        <v>9832</v>
      </c>
      <c r="Q215" s="53">
        <v>10070</v>
      </c>
      <c r="R215" s="53">
        <v>0</v>
      </c>
      <c r="S215" s="53">
        <v>0</v>
      </c>
      <c r="T215" s="53">
        <v>0</v>
      </c>
      <c r="U215" s="53">
        <v>0</v>
      </c>
      <c r="V215" s="53">
        <v>6935</v>
      </c>
      <c r="W215" s="53">
        <v>980</v>
      </c>
      <c r="X215" s="53">
        <v>21595</v>
      </c>
      <c r="Y215" s="53">
        <v>29510</v>
      </c>
      <c r="Z215" s="53">
        <v>0</v>
      </c>
      <c r="AA215" s="53">
        <v>0</v>
      </c>
      <c r="AB215" s="53">
        <v>0</v>
      </c>
      <c r="AC215" s="53">
        <v>0</v>
      </c>
      <c r="AD215" s="53">
        <v>4534</v>
      </c>
      <c r="AE215" s="53">
        <v>0</v>
      </c>
      <c r="AF215" s="53">
        <v>0</v>
      </c>
      <c r="AG215" s="53">
        <v>0</v>
      </c>
      <c r="AH215" s="53">
        <v>0</v>
      </c>
      <c r="AI215" s="53">
        <v>0</v>
      </c>
      <c r="AJ215" s="53">
        <v>4534</v>
      </c>
      <c r="AK215" s="53">
        <v>0</v>
      </c>
      <c r="AL215" s="53">
        <v>4152</v>
      </c>
      <c r="AM215" s="53">
        <v>3551</v>
      </c>
      <c r="AN215" s="53">
        <v>9223</v>
      </c>
      <c r="AO215" s="53">
        <v>0</v>
      </c>
      <c r="AP215" s="53">
        <v>17944</v>
      </c>
      <c r="AQ215" s="53">
        <v>5878</v>
      </c>
      <c r="AR215" s="53">
        <v>0</v>
      </c>
      <c r="AS215" s="53">
        <v>0</v>
      </c>
      <c r="AT215" s="53">
        <v>2393</v>
      </c>
      <c r="AU215" s="53">
        <v>0</v>
      </c>
      <c r="AV215" s="53">
        <v>0</v>
      </c>
      <c r="AW215" s="53">
        <v>5231</v>
      </c>
      <c r="AX215" s="53">
        <v>0</v>
      </c>
      <c r="AY215" s="53">
        <v>55023</v>
      </c>
      <c r="AZ215" s="53">
        <v>5544</v>
      </c>
      <c r="BA215" s="53">
        <v>329801</v>
      </c>
      <c r="BB215" s="53">
        <v>21480</v>
      </c>
      <c r="BC215" s="53">
        <v>3595</v>
      </c>
      <c r="BD215" s="53">
        <v>1674</v>
      </c>
      <c r="BE215" s="53">
        <v>5973</v>
      </c>
      <c r="BF215" s="53">
        <v>0</v>
      </c>
      <c r="BG215" s="53">
        <v>0</v>
      </c>
      <c r="BH215" s="53">
        <v>8231</v>
      </c>
      <c r="BI215" s="53">
        <v>40953</v>
      </c>
      <c r="BJ215" s="53">
        <v>45828</v>
      </c>
      <c r="BK215" s="53">
        <v>7670</v>
      </c>
      <c r="BL215" s="53">
        <v>3572</v>
      </c>
      <c r="BM215" s="53">
        <v>0</v>
      </c>
      <c r="BN215" s="53">
        <v>0</v>
      </c>
      <c r="BO215" s="53">
        <v>0</v>
      </c>
      <c r="BP215" s="53">
        <v>3876</v>
      </c>
      <c r="BQ215" s="53">
        <v>60946</v>
      </c>
      <c r="BR215" s="53">
        <v>25418</v>
      </c>
      <c r="BS215" s="53">
        <v>0</v>
      </c>
      <c r="BT215" s="53">
        <v>0</v>
      </c>
      <c r="BU215" s="53">
        <v>0</v>
      </c>
      <c r="BV215" s="53">
        <v>0</v>
      </c>
      <c r="BW215" s="53">
        <v>0</v>
      </c>
      <c r="BX215" s="53">
        <v>0</v>
      </c>
      <c r="BY215" s="53">
        <v>0</v>
      </c>
      <c r="BZ215" s="53">
        <v>25418</v>
      </c>
      <c r="CA215" s="53">
        <v>-3029</v>
      </c>
      <c r="CB215" s="53">
        <v>454089</v>
      </c>
    </row>
    <row r="216" spans="1:80">
      <c r="A216" s="53" t="s">
        <v>2077</v>
      </c>
      <c r="B216" s="53">
        <v>4205407</v>
      </c>
      <c r="C216" s="53">
        <v>31590</v>
      </c>
      <c r="D216" s="53">
        <v>18</v>
      </c>
      <c r="E216" s="53">
        <v>273</v>
      </c>
      <c r="F216" s="53">
        <v>0</v>
      </c>
      <c r="G216" s="53">
        <v>0</v>
      </c>
      <c r="H216" s="53">
        <v>3324</v>
      </c>
      <c r="I216" s="53">
        <v>0</v>
      </c>
      <c r="J216" s="53">
        <v>0</v>
      </c>
      <c r="K216" s="53">
        <v>214870</v>
      </c>
      <c r="L216" s="53">
        <v>218467</v>
      </c>
      <c r="M216" s="53">
        <v>0</v>
      </c>
      <c r="N216" s="53">
        <v>0</v>
      </c>
      <c r="O216" s="53">
        <v>72912</v>
      </c>
      <c r="P216" s="53">
        <v>2164</v>
      </c>
      <c r="Q216" s="53">
        <v>9146</v>
      </c>
      <c r="R216" s="53">
        <v>0</v>
      </c>
      <c r="S216" s="53">
        <v>0</v>
      </c>
      <c r="T216" s="53">
        <v>0</v>
      </c>
      <c r="U216" s="53">
        <v>0</v>
      </c>
      <c r="V216" s="53">
        <v>24088</v>
      </c>
      <c r="W216" s="53">
        <v>1712</v>
      </c>
      <c r="X216" s="53">
        <v>36704</v>
      </c>
      <c r="Y216" s="53">
        <v>62504</v>
      </c>
      <c r="Z216" s="53">
        <v>0</v>
      </c>
      <c r="AA216" s="53">
        <v>0</v>
      </c>
      <c r="AB216" s="53">
        <v>0</v>
      </c>
      <c r="AC216" s="53">
        <v>0</v>
      </c>
      <c r="AD216" s="53">
        <v>0</v>
      </c>
      <c r="AE216" s="53">
        <v>0</v>
      </c>
      <c r="AF216" s="53">
        <v>0</v>
      </c>
      <c r="AG216" s="53">
        <v>0</v>
      </c>
      <c r="AH216" s="53">
        <v>0</v>
      </c>
      <c r="AI216" s="53">
        <v>0</v>
      </c>
      <c r="AJ216" s="53">
        <v>0</v>
      </c>
      <c r="AK216" s="53">
        <v>0</v>
      </c>
      <c r="AL216" s="53">
        <v>2930</v>
      </c>
      <c r="AM216" s="53">
        <v>0</v>
      </c>
      <c r="AN216" s="53">
        <v>11601</v>
      </c>
      <c r="AO216" s="53">
        <v>2313</v>
      </c>
      <c r="AP216" s="53">
        <v>-73</v>
      </c>
      <c r="AQ216" s="53">
        <v>18379</v>
      </c>
      <c r="AR216" s="53">
        <v>0</v>
      </c>
      <c r="AS216" s="53">
        <v>0</v>
      </c>
      <c r="AT216" s="53">
        <v>563</v>
      </c>
      <c r="AU216" s="53">
        <v>0</v>
      </c>
      <c r="AV216" s="53">
        <v>0</v>
      </c>
      <c r="AW216" s="53">
        <v>0</v>
      </c>
      <c r="AX216" s="53">
        <v>0</v>
      </c>
      <c r="AY216" s="53">
        <v>9296</v>
      </c>
      <c r="AZ216" s="53">
        <v>0</v>
      </c>
      <c r="BA216" s="53">
        <v>410202</v>
      </c>
      <c r="BB216" s="53">
        <v>24290</v>
      </c>
      <c r="BC216" s="53">
        <v>11520</v>
      </c>
      <c r="BD216" s="53">
        <v>716</v>
      </c>
      <c r="BE216" s="53">
        <v>24940</v>
      </c>
      <c r="BF216" s="53">
        <v>0</v>
      </c>
      <c r="BG216" s="53">
        <v>0</v>
      </c>
      <c r="BH216" s="53">
        <v>5619</v>
      </c>
      <c r="BI216" s="53">
        <v>67085</v>
      </c>
      <c r="BJ216" s="53">
        <v>33241</v>
      </c>
      <c r="BK216" s="53">
        <v>13746</v>
      </c>
      <c r="BL216" s="53">
        <v>939</v>
      </c>
      <c r="BM216" s="53">
        <v>0</v>
      </c>
      <c r="BN216" s="53">
        <v>0</v>
      </c>
      <c r="BO216" s="53">
        <v>0</v>
      </c>
      <c r="BP216" s="53">
        <v>8313</v>
      </c>
      <c r="BQ216" s="53">
        <v>56239</v>
      </c>
      <c r="BR216" s="53">
        <v>37392</v>
      </c>
      <c r="BS216" s="53">
        <v>4323</v>
      </c>
      <c r="BT216" s="53">
        <v>0</v>
      </c>
      <c r="BU216" s="53">
        <v>0</v>
      </c>
      <c r="BV216" s="53">
        <v>0</v>
      </c>
      <c r="BW216" s="53">
        <v>4670</v>
      </c>
      <c r="BX216" s="53">
        <v>0</v>
      </c>
      <c r="BY216" s="53">
        <v>0</v>
      </c>
      <c r="BZ216" s="53">
        <v>46385</v>
      </c>
      <c r="CA216" s="53">
        <v>-635</v>
      </c>
      <c r="CB216" s="53">
        <v>579276</v>
      </c>
    </row>
    <row r="217" spans="1:80">
      <c r="A217" s="53" t="s">
        <v>2077</v>
      </c>
      <c r="B217" s="53">
        <v>4210001</v>
      </c>
      <c r="C217" s="53">
        <v>40010</v>
      </c>
      <c r="D217" s="53">
        <v>18</v>
      </c>
      <c r="E217" s="53">
        <v>20022</v>
      </c>
      <c r="F217" s="53">
        <v>33041</v>
      </c>
      <c r="G217" s="53">
        <v>0</v>
      </c>
      <c r="H217" s="53">
        <v>0</v>
      </c>
      <c r="I217" s="53">
        <v>61864</v>
      </c>
      <c r="J217" s="53">
        <v>0</v>
      </c>
      <c r="K217" s="53">
        <v>70690</v>
      </c>
      <c r="L217" s="53">
        <v>185617</v>
      </c>
      <c r="M217" s="53">
        <v>2028</v>
      </c>
      <c r="N217" s="53">
        <v>1759</v>
      </c>
      <c r="O217" s="53">
        <v>15652</v>
      </c>
      <c r="P217" s="53">
        <v>13574</v>
      </c>
      <c r="Q217" s="53">
        <v>33653</v>
      </c>
      <c r="R217" s="53">
        <v>0</v>
      </c>
      <c r="S217" s="53">
        <v>0</v>
      </c>
      <c r="T217" s="53">
        <v>0</v>
      </c>
      <c r="U217" s="53">
        <v>0</v>
      </c>
      <c r="V217" s="53">
        <v>12471</v>
      </c>
      <c r="W217" s="53">
        <v>8397</v>
      </c>
      <c r="X217" s="53">
        <v>174157</v>
      </c>
      <c r="Y217" s="53">
        <v>195025</v>
      </c>
      <c r="Z217" s="53">
        <v>0</v>
      </c>
      <c r="AA217" s="53">
        <v>0</v>
      </c>
      <c r="AB217" s="53">
        <v>0</v>
      </c>
      <c r="AC217" s="53">
        <v>0</v>
      </c>
      <c r="AD217" s="53">
        <v>0</v>
      </c>
      <c r="AE217" s="53">
        <v>0</v>
      </c>
      <c r="AF217" s="53">
        <v>0</v>
      </c>
      <c r="AG217" s="53">
        <v>0</v>
      </c>
      <c r="AH217" s="53">
        <v>0</v>
      </c>
      <c r="AI217" s="53">
        <v>0</v>
      </c>
      <c r="AJ217" s="53">
        <v>0</v>
      </c>
      <c r="AK217" s="53">
        <v>0</v>
      </c>
      <c r="AL217" s="53">
        <v>11981</v>
      </c>
      <c r="AM217" s="53">
        <v>13213</v>
      </c>
      <c r="AN217" s="53">
        <v>9147</v>
      </c>
      <c r="AO217" s="53">
        <v>1289</v>
      </c>
      <c r="AP217" s="53">
        <v>18414</v>
      </c>
      <c r="AQ217" s="53">
        <v>18867</v>
      </c>
      <c r="AR217" s="53">
        <v>0</v>
      </c>
      <c r="AS217" s="53">
        <v>0</v>
      </c>
      <c r="AT217" s="53">
        <v>14649</v>
      </c>
      <c r="AU217" s="53">
        <v>0</v>
      </c>
      <c r="AV217" s="53">
        <v>0</v>
      </c>
      <c r="AW217" s="53">
        <v>12805</v>
      </c>
      <c r="AX217" s="53">
        <v>3447</v>
      </c>
      <c r="AY217" s="53">
        <v>1528</v>
      </c>
      <c r="AZ217" s="53">
        <v>0</v>
      </c>
      <c r="BA217" s="53">
        <v>552648</v>
      </c>
      <c r="BB217" s="53">
        <v>23040</v>
      </c>
      <c r="BC217" s="53">
        <v>2334</v>
      </c>
      <c r="BD217" s="53">
        <v>2024</v>
      </c>
      <c r="BE217" s="53">
        <v>19923</v>
      </c>
      <c r="BF217" s="53">
        <v>0</v>
      </c>
      <c r="BG217" s="53">
        <v>0</v>
      </c>
      <c r="BH217" s="53">
        <v>9011</v>
      </c>
      <c r="BI217" s="53">
        <v>56332</v>
      </c>
      <c r="BJ217" s="53">
        <v>42501</v>
      </c>
      <c r="BK217" s="53">
        <v>4305</v>
      </c>
      <c r="BL217" s="53">
        <v>3733</v>
      </c>
      <c r="BM217" s="53">
        <v>466</v>
      </c>
      <c r="BN217" s="53">
        <v>0</v>
      </c>
      <c r="BO217" s="53">
        <v>0</v>
      </c>
      <c r="BP217" s="53">
        <v>5119</v>
      </c>
      <c r="BQ217" s="53">
        <v>56124</v>
      </c>
      <c r="BR217" s="53">
        <v>48778</v>
      </c>
      <c r="BS217" s="53">
        <v>0</v>
      </c>
      <c r="BT217" s="53">
        <v>0</v>
      </c>
      <c r="BU217" s="53">
        <v>0</v>
      </c>
      <c r="BV217" s="53">
        <v>0</v>
      </c>
      <c r="BW217" s="53">
        <v>0</v>
      </c>
      <c r="BX217" s="53">
        <v>0</v>
      </c>
      <c r="BY217" s="53">
        <v>0</v>
      </c>
      <c r="BZ217" s="53">
        <v>48778</v>
      </c>
      <c r="CA217" s="53">
        <v>-11058</v>
      </c>
      <c r="CB217" s="53">
        <v>702824</v>
      </c>
    </row>
    <row r="218" spans="1:80">
      <c r="A218" s="53" t="s">
        <v>2077</v>
      </c>
      <c r="B218" s="53">
        <v>4210704</v>
      </c>
      <c r="C218" s="53">
        <v>31500</v>
      </c>
      <c r="D218" s="53">
        <v>18</v>
      </c>
      <c r="E218" s="53">
        <v>0</v>
      </c>
      <c r="F218" s="53">
        <v>0</v>
      </c>
      <c r="G218" s="53">
        <v>0</v>
      </c>
      <c r="H218" s="53">
        <v>0</v>
      </c>
      <c r="I218" s="53">
        <v>0</v>
      </c>
      <c r="J218" s="53">
        <v>0</v>
      </c>
      <c r="K218" s="53">
        <v>15597</v>
      </c>
      <c r="L218" s="53">
        <v>15597</v>
      </c>
      <c r="M218" s="53">
        <v>0</v>
      </c>
      <c r="N218" s="53">
        <v>0</v>
      </c>
      <c r="O218" s="53">
        <v>-6716</v>
      </c>
      <c r="P218" s="53">
        <v>-30260</v>
      </c>
      <c r="Q218" s="53">
        <v>0</v>
      </c>
      <c r="R218" s="53">
        <v>0</v>
      </c>
      <c r="S218" s="53">
        <v>0</v>
      </c>
      <c r="T218" s="53">
        <v>0</v>
      </c>
      <c r="U218" s="53">
        <v>0</v>
      </c>
      <c r="V218" s="53">
        <v>0</v>
      </c>
      <c r="W218" s="53">
        <v>0</v>
      </c>
      <c r="X218" s="53">
        <v>24054</v>
      </c>
      <c r="Y218" s="53">
        <v>24054</v>
      </c>
      <c r="Z218" s="53">
        <v>0</v>
      </c>
      <c r="AA218" s="53">
        <v>0</v>
      </c>
      <c r="AB218" s="53">
        <v>0</v>
      </c>
      <c r="AC218" s="53">
        <v>0</v>
      </c>
      <c r="AD218" s="53">
        <v>0</v>
      </c>
      <c r="AE218" s="53">
        <v>0</v>
      </c>
      <c r="AF218" s="53">
        <v>0</v>
      </c>
      <c r="AG218" s="53">
        <v>0</v>
      </c>
      <c r="AH218" s="53">
        <v>0</v>
      </c>
      <c r="AI218" s="53">
        <v>0</v>
      </c>
      <c r="AJ218" s="53">
        <v>0</v>
      </c>
      <c r="AK218" s="53">
        <v>0</v>
      </c>
      <c r="AL218" s="53">
        <v>0</v>
      </c>
      <c r="AM218" s="53">
        <v>0</v>
      </c>
      <c r="AN218" s="53">
        <v>22184</v>
      </c>
      <c r="AO218" s="53">
        <v>1840</v>
      </c>
      <c r="AP218" s="53">
        <v>7197</v>
      </c>
      <c r="AQ218" s="53">
        <v>13844</v>
      </c>
      <c r="AR218" s="53">
        <v>0</v>
      </c>
      <c r="AS218" s="53">
        <v>0</v>
      </c>
      <c r="AT218" s="53">
        <v>16</v>
      </c>
      <c r="AU218" s="53">
        <v>0</v>
      </c>
      <c r="AV218" s="53">
        <v>0</v>
      </c>
      <c r="AW218" s="53">
        <v>0</v>
      </c>
      <c r="AX218" s="53">
        <v>5714</v>
      </c>
      <c r="AY218" s="53">
        <v>31011</v>
      </c>
      <c r="AZ218" s="53">
        <v>0</v>
      </c>
      <c r="BA218" s="53">
        <v>84481</v>
      </c>
      <c r="BB218" s="53">
        <v>16489</v>
      </c>
      <c r="BC218" s="53">
        <v>-2581</v>
      </c>
      <c r="BD218" s="53">
        <v>2682</v>
      </c>
      <c r="BE218" s="53">
        <v>0</v>
      </c>
      <c r="BF218" s="53">
        <v>0</v>
      </c>
      <c r="BG218" s="53">
        <v>0</v>
      </c>
      <c r="BH218" s="53">
        <v>16313</v>
      </c>
      <c r="BI218" s="53">
        <v>32903</v>
      </c>
      <c r="BJ218" s="53">
        <v>73973</v>
      </c>
      <c r="BK218" s="53">
        <v>985</v>
      </c>
      <c r="BL218" s="53">
        <v>8534</v>
      </c>
      <c r="BM218" s="53">
        <v>0</v>
      </c>
      <c r="BN218" s="53">
        <v>0</v>
      </c>
      <c r="BO218" s="53">
        <v>0</v>
      </c>
      <c r="BP218" s="53">
        <v>16371</v>
      </c>
      <c r="BQ218" s="53">
        <v>99863</v>
      </c>
      <c r="BR218" s="53">
        <v>84619</v>
      </c>
      <c r="BS218" s="53">
        <v>4821</v>
      </c>
      <c r="BT218" s="53">
        <v>0</v>
      </c>
      <c r="BU218" s="53">
        <v>0</v>
      </c>
      <c r="BV218" s="53">
        <v>0</v>
      </c>
      <c r="BW218" s="53">
        <v>6447</v>
      </c>
      <c r="BX218" s="53">
        <v>0</v>
      </c>
      <c r="BY218" s="53">
        <v>0</v>
      </c>
      <c r="BZ218" s="53">
        <v>95887</v>
      </c>
      <c r="CA218" s="53">
        <v>0</v>
      </c>
      <c r="CB218" s="53">
        <v>313134</v>
      </c>
    </row>
    <row r="219" spans="1:80">
      <c r="A219" s="53" t="s">
        <v>2077</v>
      </c>
      <c r="B219" s="53">
        <v>4219408</v>
      </c>
      <c r="C219" s="53">
        <v>39990</v>
      </c>
      <c r="D219" s="53">
        <v>18</v>
      </c>
      <c r="E219" s="53">
        <v>0</v>
      </c>
      <c r="F219" s="53">
        <v>0</v>
      </c>
      <c r="G219" s="53">
        <v>0</v>
      </c>
      <c r="H219" s="53">
        <v>38159</v>
      </c>
      <c r="I219" s="53">
        <v>0</v>
      </c>
      <c r="J219" s="53">
        <v>0</v>
      </c>
      <c r="K219" s="53">
        <v>33683</v>
      </c>
      <c r="L219" s="53">
        <v>71842</v>
      </c>
      <c r="M219" s="53">
        <v>0</v>
      </c>
      <c r="N219" s="53">
        <v>0</v>
      </c>
      <c r="O219" s="53">
        <v>10277</v>
      </c>
      <c r="P219" s="53">
        <v>2329</v>
      </c>
      <c r="Q219" s="53">
        <v>7128</v>
      </c>
      <c r="R219" s="53">
        <v>0</v>
      </c>
      <c r="S219" s="53">
        <v>0</v>
      </c>
      <c r="T219" s="53">
        <v>0</v>
      </c>
      <c r="U219" s="53">
        <v>0</v>
      </c>
      <c r="V219" s="53">
        <v>0</v>
      </c>
      <c r="W219" s="53">
        <v>0</v>
      </c>
      <c r="X219" s="53">
        <v>155222</v>
      </c>
      <c r="Y219" s="53">
        <v>155222</v>
      </c>
      <c r="Z219" s="53">
        <v>0</v>
      </c>
      <c r="AA219" s="53">
        <v>0</v>
      </c>
      <c r="AB219" s="53">
        <v>0</v>
      </c>
      <c r="AC219" s="53">
        <v>0</v>
      </c>
      <c r="AD219" s="53">
        <v>0</v>
      </c>
      <c r="AE219" s="53">
        <v>0</v>
      </c>
      <c r="AF219" s="53">
        <v>0</v>
      </c>
      <c r="AG219" s="53">
        <v>0</v>
      </c>
      <c r="AH219" s="53">
        <v>79715</v>
      </c>
      <c r="AI219" s="53">
        <v>651145</v>
      </c>
      <c r="AJ219" s="53">
        <v>730860</v>
      </c>
      <c r="AK219" s="53">
        <v>0</v>
      </c>
      <c r="AL219" s="53">
        <v>3021</v>
      </c>
      <c r="AM219" s="53">
        <v>-184</v>
      </c>
      <c r="AN219" s="53">
        <v>4063</v>
      </c>
      <c r="AO219" s="53">
        <v>5164</v>
      </c>
      <c r="AP219" s="53">
        <v>16</v>
      </c>
      <c r="AQ219" s="53">
        <v>24812</v>
      </c>
      <c r="AR219" s="53">
        <v>0</v>
      </c>
      <c r="AS219" s="53">
        <v>0</v>
      </c>
      <c r="AT219" s="53">
        <v>1</v>
      </c>
      <c r="AU219" s="53">
        <v>0</v>
      </c>
      <c r="AV219" s="53">
        <v>0</v>
      </c>
      <c r="AW219" s="53">
        <v>0</v>
      </c>
      <c r="AX219" s="53">
        <v>2269</v>
      </c>
      <c r="AY219" s="53">
        <v>4024</v>
      </c>
      <c r="AZ219" s="53">
        <v>6413</v>
      </c>
      <c r="BA219" s="53">
        <v>1027257</v>
      </c>
      <c r="BB219" s="53">
        <v>74153</v>
      </c>
      <c r="BC219" s="53">
        <v>10494</v>
      </c>
      <c r="BD219" s="53">
        <v>5820</v>
      </c>
      <c r="BE219" s="53">
        <v>40699</v>
      </c>
      <c r="BF219" s="53">
        <v>0</v>
      </c>
      <c r="BG219" s="53">
        <v>12550</v>
      </c>
      <c r="BH219" s="53">
        <v>12874</v>
      </c>
      <c r="BI219" s="53">
        <v>156590</v>
      </c>
      <c r="BJ219" s="53">
        <v>72731</v>
      </c>
      <c r="BK219" s="53">
        <v>15786</v>
      </c>
      <c r="BL219" s="53">
        <v>6266</v>
      </c>
      <c r="BM219" s="53">
        <v>2204</v>
      </c>
      <c r="BN219" s="53">
        <v>0</v>
      </c>
      <c r="BO219" s="53">
        <v>0</v>
      </c>
      <c r="BP219" s="53">
        <v>15389</v>
      </c>
      <c r="BQ219" s="53">
        <v>112376</v>
      </c>
      <c r="BR219" s="53">
        <v>76978</v>
      </c>
      <c r="BS219" s="53">
        <v>0</v>
      </c>
      <c r="BT219" s="53">
        <v>0</v>
      </c>
      <c r="BU219" s="53">
        <v>0</v>
      </c>
      <c r="BV219" s="53">
        <v>47165</v>
      </c>
      <c r="BW219" s="53">
        <v>10478</v>
      </c>
      <c r="BX219" s="53">
        <v>0</v>
      </c>
      <c r="BY219" s="53">
        <v>6636</v>
      </c>
      <c r="BZ219" s="53">
        <v>141257</v>
      </c>
      <c r="CA219" s="53">
        <v>-22337</v>
      </c>
      <c r="CB219" s="53">
        <v>1415143</v>
      </c>
    </row>
    <row r="220" spans="1:80">
      <c r="A220" s="53" t="s">
        <v>2077</v>
      </c>
      <c r="B220" s="53">
        <v>4220109</v>
      </c>
      <c r="C220" s="53">
        <v>41010</v>
      </c>
      <c r="D220" s="53">
        <v>18</v>
      </c>
      <c r="E220" s="53">
        <v>0</v>
      </c>
      <c r="F220" s="53">
        <v>0</v>
      </c>
      <c r="G220" s="53">
        <v>0</v>
      </c>
      <c r="H220" s="53">
        <v>54891</v>
      </c>
      <c r="I220" s="53">
        <v>0</v>
      </c>
      <c r="J220" s="53">
        <v>0</v>
      </c>
      <c r="K220" s="53">
        <v>0</v>
      </c>
      <c r="L220" s="53">
        <v>54891</v>
      </c>
      <c r="M220" s="53">
        <v>0</v>
      </c>
      <c r="N220" s="53">
        <v>0</v>
      </c>
      <c r="O220" s="53">
        <v>1004</v>
      </c>
      <c r="P220" s="53">
        <v>0</v>
      </c>
      <c r="Q220" s="53">
        <v>4150</v>
      </c>
      <c r="R220" s="53">
        <v>0</v>
      </c>
      <c r="S220" s="53">
        <v>0</v>
      </c>
      <c r="T220" s="53">
        <v>0</v>
      </c>
      <c r="U220" s="53">
        <v>0</v>
      </c>
      <c r="V220" s="53">
        <v>0</v>
      </c>
      <c r="W220" s="53">
        <v>0</v>
      </c>
      <c r="X220" s="53">
        <v>113</v>
      </c>
      <c r="Y220" s="53">
        <v>113</v>
      </c>
      <c r="Z220" s="53">
        <v>0</v>
      </c>
      <c r="AA220" s="53">
        <v>0</v>
      </c>
      <c r="AB220" s="53">
        <v>0</v>
      </c>
      <c r="AC220" s="53">
        <v>0</v>
      </c>
      <c r="AD220" s="53">
        <v>1321</v>
      </c>
      <c r="AE220" s="53">
        <v>0</v>
      </c>
      <c r="AF220" s="53">
        <v>23235</v>
      </c>
      <c r="AG220" s="53">
        <v>0</v>
      </c>
      <c r="AH220" s="53">
        <v>0</v>
      </c>
      <c r="AI220" s="53">
        <v>25958</v>
      </c>
      <c r="AJ220" s="53">
        <v>50514</v>
      </c>
      <c r="AK220" s="53">
        <v>0</v>
      </c>
      <c r="AL220" s="53">
        <v>400</v>
      </c>
      <c r="AM220" s="53">
        <v>0</v>
      </c>
      <c r="AN220" s="53">
        <v>1153</v>
      </c>
      <c r="AO220" s="53">
        <v>0</v>
      </c>
      <c r="AP220" s="53">
        <v>0</v>
      </c>
      <c r="AQ220" s="53">
        <v>0</v>
      </c>
      <c r="AR220" s="53">
        <v>0</v>
      </c>
      <c r="AS220" s="53">
        <v>0</v>
      </c>
      <c r="AT220" s="53">
        <v>0</v>
      </c>
      <c r="AU220" s="53">
        <v>0</v>
      </c>
      <c r="AV220" s="53">
        <v>0</v>
      </c>
      <c r="AW220" s="53">
        <v>0</v>
      </c>
      <c r="AX220" s="53">
        <v>1138</v>
      </c>
      <c r="AY220" s="53">
        <v>0</v>
      </c>
      <c r="AZ220" s="53">
        <v>0</v>
      </c>
      <c r="BA220" s="53">
        <v>113363</v>
      </c>
      <c r="BB220" s="53">
        <v>0</v>
      </c>
      <c r="BC220" s="53">
        <v>0</v>
      </c>
      <c r="BD220" s="53">
        <v>0</v>
      </c>
      <c r="BE220" s="53">
        <v>0</v>
      </c>
      <c r="BF220" s="53">
        <v>0</v>
      </c>
      <c r="BG220" s="53">
        <v>55921</v>
      </c>
      <c r="BH220" s="53">
        <v>8547</v>
      </c>
      <c r="BI220" s="53">
        <v>64468</v>
      </c>
      <c r="BJ220" s="53">
        <v>0</v>
      </c>
      <c r="BK220" s="53">
        <v>0</v>
      </c>
      <c r="BL220" s="53">
        <v>0</v>
      </c>
      <c r="BM220" s="53">
        <v>0</v>
      </c>
      <c r="BN220" s="53">
        <v>0</v>
      </c>
      <c r="BO220" s="53">
        <v>108622</v>
      </c>
      <c r="BP220" s="53">
        <v>1368</v>
      </c>
      <c r="BQ220" s="53">
        <v>109990</v>
      </c>
      <c r="BR220" s="53">
        <v>5448</v>
      </c>
      <c r="BS220" s="53">
        <v>0</v>
      </c>
      <c r="BT220" s="53">
        <v>0</v>
      </c>
      <c r="BU220" s="53">
        <v>0</v>
      </c>
      <c r="BV220" s="53">
        <v>26098</v>
      </c>
      <c r="BW220" s="53">
        <v>24529</v>
      </c>
      <c r="BX220" s="53">
        <v>0</v>
      </c>
      <c r="BY220" s="53">
        <v>0</v>
      </c>
      <c r="BZ220" s="53">
        <v>56075</v>
      </c>
      <c r="CA220" s="53">
        <v>0</v>
      </c>
      <c r="CB220" s="53">
        <v>343896</v>
      </c>
    </row>
  </sheetData>
  <mergeCells count="1">
    <mergeCell ref="E1:CB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0"/>
  <sheetViews>
    <sheetView workbookViewId="0">
      <selection activeCell="A2" sqref="A2:P220"/>
    </sheetView>
  </sheetViews>
  <sheetFormatPr defaultRowHeight="15"/>
  <cols>
    <col min="1" max="1" width="18.140625" style="18" bestFit="1" customWidth="1"/>
    <col min="2" max="2" width="10.42578125" style="18" bestFit="1" customWidth="1"/>
    <col min="3" max="3" width="16.140625" style="18" bestFit="1" customWidth="1"/>
    <col min="4" max="4" width="4.85546875" style="18" bestFit="1" customWidth="1"/>
    <col min="5" max="5" width="12" style="18" bestFit="1" customWidth="1"/>
    <col min="6" max="6" width="10" style="18" bestFit="1" customWidth="1"/>
    <col min="7" max="7" width="7" style="18" bestFit="1" customWidth="1"/>
    <col min="8" max="9" width="12" style="18" bestFit="1" customWidth="1"/>
    <col min="10" max="10" width="4" style="18" bestFit="1" customWidth="1"/>
    <col min="11" max="11" width="12" style="18" bestFit="1" customWidth="1"/>
    <col min="12" max="13" width="6" style="18" bestFit="1" customWidth="1"/>
    <col min="14" max="16" width="9" style="18" bestFit="1" customWidth="1"/>
  </cols>
  <sheetData>
    <row r="1" spans="1:16" s="25" customFormat="1">
      <c r="A1" s="18"/>
      <c r="B1" s="18"/>
      <c r="C1" s="18"/>
      <c r="D1" s="18"/>
      <c r="E1" s="161" t="s">
        <v>2396</v>
      </c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</row>
    <row r="2" spans="1:16" s="14" customFormat="1">
      <c r="A2" s="57" t="s">
        <v>2079</v>
      </c>
      <c r="B2" s="57" t="s">
        <v>484</v>
      </c>
      <c r="C2" s="57" t="s">
        <v>1375</v>
      </c>
      <c r="D2" s="57" t="s">
        <v>0</v>
      </c>
      <c r="E2" s="57">
        <v>820</v>
      </c>
      <c r="F2" s="57">
        <v>826</v>
      </c>
      <c r="G2" s="57">
        <v>832</v>
      </c>
      <c r="H2" s="57">
        <v>838</v>
      </c>
      <c r="I2" s="57">
        <v>850</v>
      </c>
      <c r="J2" s="57">
        <v>856</v>
      </c>
      <c r="K2" s="57">
        <v>862</v>
      </c>
      <c r="L2" s="57">
        <v>868</v>
      </c>
      <c r="M2" s="57">
        <v>872</v>
      </c>
      <c r="N2" s="57">
        <v>874</v>
      </c>
      <c r="O2" s="57">
        <v>886</v>
      </c>
      <c r="P2" s="57">
        <v>800510</v>
      </c>
    </row>
    <row r="3" spans="1:16">
      <c r="A3" s="53" t="s">
        <v>2080</v>
      </c>
      <c r="B3" s="53">
        <v>4000006</v>
      </c>
      <c r="C3" s="53">
        <v>40330</v>
      </c>
      <c r="D3" s="53">
        <v>18</v>
      </c>
      <c r="E3" s="53">
        <v>1824</v>
      </c>
      <c r="F3" s="53">
        <v>4458</v>
      </c>
      <c r="G3" s="53">
        <v>0</v>
      </c>
      <c r="H3" s="53">
        <v>8066</v>
      </c>
      <c r="I3" s="53">
        <v>4663</v>
      </c>
      <c r="J3" s="53">
        <v>0</v>
      </c>
      <c r="K3" s="53">
        <v>7626</v>
      </c>
      <c r="L3" s="53">
        <v>26637</v>
      </c>
      <c r="M3" s="53">
        <v>26637</v>
      </c>
      <c r="N3" s="53">
        <v>21460</v>
      </c>
      <c r="O3" s="53">
        <v>30845</v>
      </c>
      <c r="P3" s="53">
        <v>78942</v>
      </c>
    </row>
    <row r="4" spans="1:16">
      <c r="A4" s="53" t="s">
        <v>2080</v>
      </c>
      <c r="B4" s="53">
        <v>4000014</v>
      </c>
      <c r="C4" s="53">
        <v>40340</v>
      </c>
      <c r="D4" s="53">
        <v>18</v>
      </c>
      <c r="E4" s="53">
        <v>1814</v>
      </c>
      <c r="F4" s="53">
        <v>3707</v>
      </c>
      <c r="G4" s="53">
        <v>0</v>
      </c>
      <c r="H4" s="53">
        <v>3611</v>
      </c>
      <c r="I4" s="53">
        <v>3512</v>
      </c>
      <c r="J4" s="53">
        <v>0</v>
      </c>
      <c r="K4" s="53">
        <v>5182</v>
      </c>
      <c r="L4" s="53">
        <v>17826</v>
      </c>
      <c r="M4" s="53">
        <v>17826</v>
      </c>
      <c r="N4" s="53">
        <v>17757</v>
      </c>
      <c r="O4" s="53">
        <v>18903</v>
      </c>
      <c r="P4" s="53">
        <v>54486</v>
      </c>
    </row>
    <row r="5" spans="1:16">
      <c r="A5" s="53" t="s">
        <v>2080</v>
      </c>
      <c r="B5" s="53">
        <v>4000121</v>
      </c>
      <c r="C5" s="53">
        <v>35060</v>
      </c>
      <c r="D5" s="53">
        <v>18</v>
      </c>
      <c r="E5" s="53">
        <v>1808</v>
      </c>
      <c r="F5" s="53">
        <v>1800</v>
      </c>
      <c r="G5" s="53">
        <v>0</v>
      </c>
      <c r="H5" s="53">
        <v>3177</v>
      </c>
      <c r="I5" s="53">
        <v>4719</v>
      </c>
      <c r="J5" s="53">
        <v>0</v>
      </c>
      <c r="K5" s="53">
        <v>3610</v>
      </c>
      <c r="L5" s="53">
        <v>15114</v>
      </c>
      <c r="M5" s="53">
        <v>15114</v>
      </c>
      <c r="N5" s="53">
        <v>1785</v>
      </c>
      <c r="O5" s="53">
        <v>9859</v>
      </c>
      <c r="P5" s="53">
        <v>26758</v>
      </c>
    </row>
    <row r="6" spans="1:16">
      <c r="A6" s="53" t="s">
        <v>2080</v>
      </c>
      <c r="B6" s="53">
        <v>4015481</v>
      </c>
      <c r="C6" s="53">
        <v>41116</v>
      </c>
      <c r="D6" s="53">
        <v>18</v>
      </c>
      <c r="E6" s="53">
        <v>1748</v>
      </c>
      <c r="F6" s="53">
        <v>1836</v>
      </c>
      <c r="G6" s="53">
        <v>0</v>
      </c>
      <c r="H6" s="53">
        <v>3533</v>
      </c>
      <c r="I6" s="53">
        <v>3540</v>
      </c>
      <c r="J6" s="53">
        <v>0</v>
      </c>
      <c r="K6" s="53">
        <v>4945</v>
      </c>
      <c r="L6" s="53">
        <v>15602</v>
      </c>
      <c r="M6" s="53">
        <v>15602</v>
      </c>
      <c r="N6" s="53">
        <v>3604</v>
      </c>
      <c r="O6" s="53">
        <v>7943</v>
      </c>
      <c r="P6" s="53">
        <v>27149</v>
      </c>
    </row>
    <row r="7" spans="1:16">
      <c r="A7" s="53" t="s">
        <v>2080</v>
      </c>
      <c r="B7" s="53">
        <v>4104808</v>
      </c>
      <c r="C7" s="53">
        <v>1200</v>
      </c>
      <c r="D7" s="53">
        <v>18</v>
      </c>
      <c r="E7" s="53">
        <v>1776</v>
      </c>
      <c r="F7" s="53">
        <v>0</v>
      </c>
      <c r="G7" s="53">
        <v>0</v>
      </c>
      <c r="H7" s="53">
        <v>2052</v>
      </c>
      <c r="I7" s="53">
        <v>5143</v>
      </c>
      <c r="J7" s="53">
        <v>0</v>
      </c>
      <c r="K7" s="53">
        <v>8562</v>
      </c>
      <c r="L7" s="53">
        <v>17533</v>
      </c>
      <c r="M7" s="53">
        <v>17533</v>
      </c>
      <c r="N7" s="53">
        <v>8796</v>
      </c>
      <c r="O7" s="53">
        <v>10981</v>
      </c>
      <c r="P7" s="53">
        <v>37310</v>
      </c>
    </row>
    <row r="8" spans="1:16">
      <c r="A8" s="53" t="s">
        <v>2080</v>
      </c>
      <c r="B8" s="53">
        <v>4107702</v>
      </c>
      <c r="C8" s="53">
        <v>1400</v>
      </c>
      <c r="D8" s="53">
        <v>18</v>
      </c>
      <c r="E8" s="53">
        <v>0</v>
      </c>
      <c r="F8" s="53">
        <v>0</v>
      </c>
      <c r="G8" s="53">
        <v>0</v>
      </c>
      <c r="H8" s="53">
        <v>7783</v>
      </c>
      <c r="I8" s="53">
        <v>0</v>
      </c>
      <c r="J8" s="53">
        <v>0</v>
      </c>
      <c r="K8" s="53">
        <v>12523</v>
      </c>
      <c r="L8" s="53">
        <v>20306</v>
      </c>
      <c r="M8" s="53">
        <v>20306</v>
      </c>
      <c r="N8" s="53">
        <v>17444</v>
      </c>
      <c r="O8" s="53">
        <v>38708</v>
      </c>
      <c r="P8" s="53">
        <v>76458</v>
      </c>
    </row>
    <row r="9" spans="1:16">
      <c r="A9" s="53" t="s">
        <v>2080</v>
      </c>
      <c r="B9" s="53">
        <v>4110490</v>
      </c>
      <c r="C9" s="53">
        <v>40020</v>
      </c>
      <c r="D9" s="53">
        <v>18</v>
      </c>
      <c r="E9" s="53">
        <v>1620.07</v>
      </c>
      <c r="F9" s="53">
        <v>0</v>
      </c>
      <c r="G9" s="53">
        <v>0</v>
      </c>
      <c r="H9" s="53">
        <v>5528</v>
      </c>
      <c r="I9" s="53">
        <v>1919.16</v>
      </c>
      <c r="J9" s="53">
        <v>0</v>
      </c>
      <c r="K9" s="53">
        <v>5520.35</v>
      </c>
      <c r="L9" s="53">
        <v>14587</v>
      </c>
      <c r="M9" s="53">
        <v>14587</v>
      </c>
      <c r="N9" s="53">
        <v>8581.83</v>
      </c>
      <c r="O9" s="53">
        <v>16767</v>
      </c>
      <c r="P9" s="53">
        <v>39935.83</v>
      </c>
    </row>
    <row r="10" spans="1:16">
      <c r="A10" s="53" t="s">
        <v>2080</v>
      </c>
      <c r="B10" s="53">
        <v>4110508</v>
      </c>
      <c r="C10" s="53">
        <v>2600</v>
      </c>
      <c r="D10" s="53">
        <v>18</v>
      </c>
      <c r="E10" s="53">
        <v>1504</v>
      </c>
      <c r="F10" s="53">
        <v>0</v>
      </c>
      <c r="G10" s="53">
        <v>520</v>
      </c>
      <c r="H10" s="53">
        <v>1643</v>
      </c>
      <c r="I10" s="53">
        <v>0</v>
      </c>
      <c r="J10" s="53">
        <v>0</v>
      </c>
      <c r="K10" s="53">
        <v>7055</v>
      </c>
      <c r="L10" s="53">
        <v>10722</v>
      </c>
      <c r="M10" s="53">
        <v>10722</v>
      </c>
      <c r="N10" s="53">
        <v>0</v>
      </c>
      <c r="O10" s="53">
        <v>9114</v>
      </c>
      <c r="P10" s="53">
        <v>19836</v>
      </c>
    </row>
    <row r="11" spans="1:16">
      <c r="A11" s="53" t="s">
        <v>2080</v>
      </c>
      <c r="B11" s="53">
        <v>4110656</v>
      </c>
      <c r="C11" s="53">
        <v>40120</v>
      </c>
      <c r="D11" s="53">
        <v>18</v>
      </c>
      <c r="E11" s="53">
        <v>1960</v>
      </c>
      <c r="F11" s="53">
        <v>0</v>
      </c>
      <c r="G11" s="53">
        <v>0</v>
      </c>
      <c r="H11" s="53">
        <v>5016</v>
      </c>
      <c r="I11" s="53">
        <v>5533</v>
      </c>
      <c r="J11" s="53">
        <v>0</v>
      </c>
      <c r="K11" s="53">
        <v>10078</v>
      </c>
      <c r="L11" s="53">
        <v>22587</v>
      </c>
      <c r="M11" s="53">
        <v>22587</v>
      </c>
      <c r="N11" s="53">
        <v>2778</v>
      </c>
      <c r="O11" s="53">
        <v>11911</v>
      </c>
      <c r="P11" s="53">
        <v>37276</v>
      </c>
    </row>
    <row r="12" spans="1:16">
      <c r="A12" s="53" t="s">
        <v>2080</v>
      </c>
      <c r="B12" s="53">
        <v>4110664</v>
      </c>
      <c r="C12" s="53">
        <v>40130</v>
      </c>
      <c r="D12" s="53">
        <v>18</v>
      </c>
      <c r="E12" s="53">
        <v>2083</v>
      </c>
      <c r="F12" s="53">
        <v>0</v>
      </c>
      <c r="G12" s="53">
        <v>0</v>
      </c>
      <c r="H12" s="53">
        <v>0</v>
      </c>
      <c r="I12" s="53">
        <v>1792</v>
      </c>
      <c r="J12" s="53">
        <v>0</v>
      </c>
      <c r="K12" s="53">
        <v>4238</v>
      </c>
      <c r="L12" s="53">
        <v>8113</v>
      </c>
      <c r="M12" s="53">
        <v>8113</v>
      </c>
      <c r="N12" s="53">
        <v>2266</v>
      </c>
      <c r="O12" s="53">
        <v>6189</v>
      </c>
      <c r="P12" s="53">
        <v>16568</v>
      </c>
    </row>
    <row r="13" spans="1:16">
      <c r="A13" s="53" t="s">
        <v>2080</v>
      </c>
      <c r="B13" s="53">
        <v>4110672</v>
      </c>
      <c r="C13" s="53">
        <v>40150</v>
      </c>
      <c r="D13" s="53">
        <v>18</v>
      </c>
      <c r="E13" s="53">
        <v>0</v>
      </c>
      <c r="F13" s="53">
        <v>0</v>
      </c>
      <c r="G13" s="53">
        <v>0</v>
      </c>
      <c r="H13" s="53">
        <v>7195</v>
      </c>
      <c r="I13" s="53">
        <v>0</v>
      </c>
      <c r="J13" s="53">
        <v>0</v>
      </c>
      <c r="K13" s="53">
        <v>9891</v>
      </c>
      <c r="L13" s="53">
        <v>17086</v>
      </c>
      <c r="M13" s="53">
        <v>17086</v>
      </c>
      <c r="N13" s="53">
        <v>2444</v>
      </c>
      <c r="O13" s="53">
        <v>18995</v>
      </c>
      <c r="P13" s="53">
        <v>38525</v>
      </c>
    </row>
    <row r="14" spans="1:16">
      <c r="A14" s="53" t="s">
        <v>2080</v>
      </c>
      <c r="B14" s="53">
        <v>4110763</v>
      </c>
      <c r="C14" s="53">
        <v>35090</v>
      </c>
      <c r="D14" s="53">
        <v>18</v>
      </c>
      <c r="E14" s="53">
        <v>0</v>
      </c>
      <c r="F14" s="53">
        <v>0</v>
      </c>
      <c r="G14" s="53">
        <v>0</v>
      </c>
      <c r="H14" s="53">
        <v>1714</v>
      </c>
      <c r="I14" s="53">
        <v>5252</v>
      </c>
      <c r="J14" s="53">
        <v>0</v>
      </c>
      <c r="K14" s="53">
        <v>5538</v>
      </c>
      <c r="L14" s="53">
        <v>12504</v>
      </c>
      <c r="M14" s="53">
        <v>12504</v>
      </c>
      <c r="N14" s="53">
        <v>4873</v>
      </c>
      <c r="O14" s="53">
        <v>11372</v>
      </c>
      <c r="P14" s="53">
        <v>28749</v>
      </c>
    </row>
    <row r="15" spans="1:16">
      <c r="A15" s="53" t="s">
        <v>2080</v>
      </c>
      <c r="B15" s="53">
        <v>4110946</v>
      </c>
      <c r="C15" s="53">
        <v>35040</v>
      </c>
      <c r="D15" s="53">
        <v>18</v>
      </c>
      <c r="E15" s="53">
        <v>1822</v>
      </c>
      <c r="F15" s="53">
        <v>2036</v>
      </c>
      <c r="G15" s="53">
        <v>0</v>
      </c>
      <c r="H15" s="53">
        <v>398</v>
      </c>
      <c r="I15" s="53">
        <v>3889</v>
      </c>
      <c r="J15" s="53">
        <v>0</v>
      </c>
      <c r="K15" s="53">
        <v>4452</v>
      </c>
      <c r="L15" s="53">
        <v>12597</v>
      </c>
      <c r="M15" s="53">
        <v>12597</v>
      </c>
      <c r="N15" s="53">
        <v>5807</v>
      </c>
      <c r="O15" s="53">
        <v>7899</v>
      </c>
      <c r="P15" s="53">
        <v>26303</v>
      </c>
    </row>
    <row r="16" spans="1:16">
      <c r="A16" s="53" t="s">
        <v>2080</v>
      </c>
      <c r="B16" s="53">
        <v>4111027</v>
      </c>
      <c r="C16" s="53">
        <v>33200</v>
      </c>
      <c r="D16" s="53">
        <v>18</v>
      </c>
      <c r="E16" s="53">
        <v>0</v>
      </c>
      <c r="F16" s="53">
        <v>0</v>
      </c>
      <c r="G16" s="53">
        <v>0</v>
      </c>
      <c r="H16" s="53">
        <v>1729</v>
      </c>
      <c r="I16" s="53">
        <v>3613</v>
      </c>
      <c r="J16" s="53">
        <v>0</v>
      </c>
      <c r="K16" s="53">
        <v>5967</v>
      </c>
      <c r="L16" s="53">
        <v>11309</v>
      </c>
      <c r="M16" s="53">
        <v>11309</v>
      </c>
      <c r="N16" s="53">
        <v>2660</v>
      </c>
      <c r="O16" s="53">
        <v>9711</v>
      </c>
      <c r="P16" s="53">
        <v>23680</v>
      </c>
    </row>
    <row r="17" spans="1:16">
      <c r="A17" s="53" t="s">
        <v>2080</v>
      </c>
      <c r="B17" s="53">
        <v>4111068</v>
      </c>
      <c r="C17" s="53">
        <v>40260</v>
      </c>
      <c r="D17" s="53">
        <v>18</v>
      </c>
      <c r="E17" s="53">
        <v>1792</v>
      </c>
      <c r="F17" s="53">
        <v>0</v>
      </c>
      <c r="G17" s="53">
        <v>0</v>
      </c>
      <c r="H17" s="53">
        <v>0</v>
      </c>
      <c r="I17" s="53">
        <v>3575</v>
      </c>
      <c r="J17" s="53">
        <v>0</v>
      </c>
      <c r="K17" s="53">
        <v>5597</v>
      </c>
      <c r="L17" s="53">
        <v>10964</v>
      </c>
      <c r="M17" s="53">
        <v>10964</v>
      </c>
      <c r="N17" s="53">
        <v>2067</v>
      </c>
      <c r="O17" s="53">
        <v>8300</v>
      </c>
      <c r="P17" s="53">
        <v>21331</v>
      </c>
    </row>
    <row r="18" spans="1:16">
      <c r="A18" s="53" t="s">
        <v>2080</v>
      </c>
      <c r="B18" s="53">
        <v>4111076</v>
      </c>
      <c r="C18" s="53">
        <v>16500</v>
      </c>
      <c r="D18" s="53">
        <v>18</v>
      </c>
      <c r="E18" s="53">
        <v>0</v>
      </c>
      <c r="F18" s="53">
        <v>0</v>
      </c>
      <c r="G18" s="53">
        <v>0</v>
      </c>
      <c r="H18" s="53">
        <v>1427</v>
      </c>
      <c r="I18" s="53">
        <v>3777</v>
      </c>
      <c r="J18" s="53">
        <v>0</v>
      </c>
      <c r="K18" s="53">
        <v>6056</v>
      </c>
      <c r="L18" s="53">
        <v>11260</v>
      </c>
      <c r="M18" s="53">
        <v>11260</v>
      </c>
      <c r="N18" s="53">
        <v>3689</v>
      </c>
      <c r="O18" s="53">
        <v>13051</v>
      </c>
      <c r="P18" s="53">
        <v>28000</v>
      </c>
    </row>
    <row r="19" spans="1:16">
      <c r="A19" s="53" t="s">
        <v>2080</v>
      </c>
      <c r="B19" s="53">
        <v>4111134</v>
      </c>
      <c r="C19" s="53">
        <v>40280</v>
      </c>
      <c r="D19" s="53">
        <v>18</v>
      </c>
      <c r="E19" s="53">
        <v>1832</v>
      </c>
      <c r="F19" s="53">
        <v>0</v>
      </c>
      <c r="G19" s="53">
        <v>0</v>
      </c>
      <c r="H19" s="53">
        <v>0</v>
      </c>
      <c r="I19" s="53">
        <v>3908</v>
      </c>
      <c r="J19" s="53">
        <v>0</v>
      </c>
      <c r="K19" s="53">
        <v>9960</v>
      </c>
      <c r="L19" s="53">
        <v>15700</v>
      </c>
      <c r="M19" s="53">
        <v>15700</v>
      </c>
      <c r="N19" s="53">
        <v>24192</v>
      </c>
      <c r="O19" s="53">
        <v>22868</v>
      </c>
      <c r="P19" s="53">
        <v>62760</v>
      </c>
    </row>
    <row r="20" spans="1:16">
      <c r="A20" s="53" t="s">
        <v>2080</v>
      </c>
      <c r="B20" s="53">
        <v>4111449</v>
      </c>
      <c r="C20" s="53">
        <v>23200</v>
      </c>
      <c r="D20" s="53">
        <v>18</v>
      </c>
      <c r="E20" s="53">
        <v>57</v>
      </c>
      <c r="F20" s="53">
        <v>10</v>
      </c>
      <c r="G20" s="53">
        <v>0</v>
      </c>
      <c r="H20" s="53">
        <v>0</v>
      </c>
      <c r="I20" s="53">
        <v>201</v>
      </c>
      <c r="J20" s="53">
        <v>0</v>
      </c>
      <c r="K20" s="53">
        <v>100</v>
      </c>
      <c r="L20" s="53">
        <v>368</v>
      </c>
      <c r="M20" s="53">
        <v>368</v>
      </c>
      <c r="N20" s="53">
        <v>103</v>
      </c>
      <c r="O20" s="53">
        <v>451</v>
      </c>
      <c r="P20" s="53">
        <v>922</v>
      </c>
    </row>
    <row r="21" spans="1:16">
      <c r="A21" s="53" t="s">
        <v>2080</v>
      </c>
      <c r="B21" s="53">
        <v>4111613</v>
      </c>
      <c r="C21" s="53">
        <v>40450</v>
      </c>
      <c r="D21" s="53">
        <v>18</v>
      </c>
      <c r="E21" s="53">
        <v>435.73808700000001</v>
      </c>
      <c r="F21" s="53">
        <v>0</v>
      </c>
      <c r="G21" s="53">
        <v>0</v>
      </c>
      <c r="H21" s="53">
        <v>1748.797251</v>
      </c>
      <c r="I21" s="53">
        <v>1857.1302820000001</v>
      </c>
      <c r="J21" s="53">
        <v>0</v>
      </c>
      <c r="K21" s="53">
        <v>4753.3085959999999</v>
      </c>
      <c r="L21" s="53">
        <v>8795</v>
      </c>
      <c r="M21" s="53">
        <v>8795</v>
      </c>
      <c r="N21" s="53">
        <v>0</v>
      </c>
      <c r="O21" s="53">
        <v>8914.7914029999993</v>
      </c>
      <c r="P21" s="53">
        <v>17709.791402999999</v>
      </c>
    </row>
    <row r="22" spans="1:16">
      <c r="A22" s="53" t="s">
        <v>2080</v>
      </c>
      <c r="B22" s="53">
        <v>4111662</v>
      </c>
      <c r="C22" s="53">
        <v>6600</v>
      </c>
      <c r="D22" s="53">
        <v>18</v>
      </c>
      <c r="E22" s="53">
        <v>1883.6</v>
      </c>
      <c r="F22" s="53">
        <v>0</v>
      </c>
      <c r="G22" s="53">
        <v>0</v>
      </c>
      <c r="H22" s="53">
        <v>275</v>
      </c>
      <c r="I22" s="53">
        <v>5654.95</v>
      </c>
      <c r="J22" s="53">
        <v>0</v>
      </c>
      <c r="K22" s="53">
        <v>1092.75</v>
      </c>
      <c r="L22" s="53">
        <v>8907</v>
      </c>
      <c r="M22" s="53">
        <v>8907</v>
      </c>
      <c r="N22" s="53">
        <v>3753.35</v>
      </c>
      <c r="O22" s="53">
        <v>3684.5</v>
      </c>
      <c r="P22" s="53">
        <v>16344.85</v>
      </c>
    </row>
    <row r="23" spans="1:16">
      <c r="A23" s="53" t="s">
        <v>2080</v>
      </c>
      <c r="B23" s="53">
        <v>4111670</v>
      </c>
      <c r="C23" s="53">
        <v>25040</v>
      </c>
      <c r="D23" s="53">
        <v>18</v>
      </c>
      <c r="E23" s="53">
        <v>2080</v>
      </c>
      <c r="F23" s="53">
        <v>0</v>
      </c>
      <c r="G23" s="53">
        <v>0</v>
      </c>
      <c r="H23" s="53">
        <v>0</v>
      </c>
      <c r="I23" s="53">
        <v>18868.5</v>
      </c>
      <c r="J23" s="53">
        <v>0</v>
      </c>
      <c r="K23" s="53">
        <v>0</v>
      </c>
      <c r="L23" s="53">
        <v>20949</v>
      </c>
      <c r="M23" s="53">
        <v>20949</v>
      </c>
      <c r="N23" s="53">
        <v>2250.5</v>
      </c>
      <c r="O23" s="53">
        <v>21672</v>
      </c>
      <c r="P23" s="53">
        <v>44871.5</v>
      </c>
    </row>
    <row r="24" spans="1:16">
      <c r="A24" s="53" t="s">
        <v>2080</v>
      </c>
      <c r="B24" s="53">
        <v>4111779</v>
      </c>
      <c r="C24" s="53">
        <v>29080</v>
      </c>
      <c r="D24" s="53">
        <v>18</v>
      </c>
      <c r="E24" s="53">
        <v>0</v>
      </c>
      <c r="F24" s="53">
        <v>0</v>
      </c>
      <c r="G24" s="53">
        <v>0</v>
      </c>
      <c r="H24" s="53">
        <v>1914</v>
      </c>
      <c r="I24" s="53">
        <v>0</v>
      </c>
      <c r="J24" s="53">
        <v>0</v>
      </c>
      <c r="K24" s="53">
        <v>5203</v>
      </c>
      <c r="L24" s="53">
        <v>7117</v>
      </c>
      <c r="M24" s="53">
        <v>7117</v>
      </c>
      <c r="N24" s="53">
        <v>3532</v>
      </c>
      <c r="O24" s="53">
        <v>9589</v>
      </c>
      <c r="P24" s="53">
        <v>20238</v>
      </c>
    </row>
    <row r="25" spans="1:16">
      <c r="A25" s="53" t="s">
        <v>2080</v>
      </c>
      <c r="B25" s="53">
        <v>4111969</v>
      </c>
      <c r="C25" s="53">
        <v>5900</v>
      </c>
      <c r="D25" s="53">
        <v>18</v>
      </c>
      <c r="E25" s="53">
        <v>0</v>
      </c>
      <c r="F25" s="53">
        <v>0</v>
      </c>
      <c r="G25" s="53">
        <v>0</v>
      </c>
      <c r="H25" s="53">
        <v>0</v>
      </c>
      <c r="I25" s="53">
        <v>3685</v>
      </c>
      <c r="J25" s="53">
        <v>0</v>
      </c>
      <c r="K25" s="53">
        <v>6732</v>
      </c>
      <c r="L25" s="53">
        <v>10417</v>
      </c>
      <c r="M25" s="53">
        <v>10417</v>
      </c>
      <c r="N25" s="53">
        <v>3843</v>
      </c>
      <c r="O25" s="53">
        <v>11098</v>
      </c>
      <c r="P25" s="53">
        <v>25358</v>
      </c>
    </row>
    <row r="26" spans="1:16">
      <c r="A26" s="53" t="s">
        <v>2080</v>
      </c>
      <c r="B26" s="53">
        <v>4112165</v>
      </c>
      <c r="C26" s="53">
        <v>6100</v>
      </c>
      <c r="D26" s="53">
        <v>18</v>
      </c>
      <c r="E26" s="53">
        <v>0</v>
      </c>
      <c r="F26" s="53">
        <v>0</v>
      </c>
      <c r="G26" s="53">
        <v>672</v>
      </c>
      <c r="H26" s="53">
        <v>1872</v>
      </c>
      <c r="I26" s="53">
        <v>7688</v>
      </c>
      <c r="J26" s="53">
        <v>0</v>
      </c>
      <c r="K26" s="53">
        <v>24385</v>
      </c>
      <c r="L26" s="53">
        <v>34617</v>
      </c>
      <c r="M26" s="53">
        <v>34617</v>
      </c>
      <c r="N26" s="53">
        <v>5869</v>
      </c>
      <c r="O26" s="53">
        <v>27489</v>
      </c>
      <c r="P26" s="53">
        <v>67975</v>
      </c>
    </row>
    <row r="27" spans="1:16">
      <c r="A27" s="53" t="s">
        <v>2080</v>
      </c>
      <c r="B27" s="53">
        <v>4112215</v>
      </c>
      <c r="C27" s="53">
        <v>40540</v>
      </c>
      <c r="D27" s="53">
        <v>18</v>
      </c>
      <c r="E27" s="53">
        <v>1850</v>
      </c>
      <c r="F27" s="53">
        <v>0</v>
      </c>
      <c r="G27" s="53">
        <v>0</v>
      </c>
      <c r="H27" s="53">
        <v>0</v>
      </c>
      <c r="I27" s="53">
        <v>5568</v>
      </c>
      <c r="J27" s="53">
        <v>0</v>
      </c>
      <c r="K27" s="53">
        <v>9511</v>
      </c>
      <c r="L27" s="53">
        <v>16929</v>
      </c>
      <c r="M27" s="53">
        <v>16929</v>
      </c>
      <c r="N27" s="53">
        <v>12187</v>
      </c>
      <c r="O27" s="53">
        <v>21563</v>
      </c>
      <c r="P27" s="53">
        <v>50679</v>
      </c>
    </row>
    <row r="28" spans="1:16">
      <c r="A28" s="53" t="s">
        <v>2080</v>
      </c>
      <c r="B28" s="53">
        <v>4112231</v>
      </c>
      <c r="C28" s="53">
        <v>14100</v>
      </c>
      <c r="D28" s="53">
        <v>18</v>
      </c>
      <c r="E28" s="53">
        <v>1831</v>
      </c>
      <c r="F28" s="53">
        <v>0</v>
      </c>
      <c r="G28" s="53">
        <v>87</v>
      </c>
      <c r="H28" s="53">
        <v>200</v>
      </c>
      <c r="I28" s="53">
        <v>1823</v>
      </c>
      <c r="J28" s="53">
        <v>0</v>
      </c>
      <c r="K28" s="53">
        <v>14</v>
      </c>
      <c r="L28" s="53">
        <v>3955</v>
      </c>
      <c r="M28" s="53">
        <v>3955</v>
      </c>
      <c r="N28" s="53">
        <v>1820</v>
      </c>
      <c r="O28" s="53">
        <v>0</v>
      </c>
      <c r="P28" s="53">
        <v>5775</v>
      </c>
    </row>
    <row r="29" spans="1:16">
      <c r="A29" s="53" t="s">
        <v>2080</v>
      </c>
      <c r="B29" s="53">
        <v>4112256</v>
      </c>
      <c r="C29" s="53">
        <v>21500</v>
      </c>
      <c r="D29" s="53">
        <v>18</v>
      </c>
      <c r="E29" s="53">
        <v>1253</v>
      </c>
      <c r="F29" s="53">
        <v>0</v>
      </c>
      <c r="G29" s="53">
        <v>655</v>
      </c>
      <c r="H29" s="53">
        <v>414</v>
      </c>
      <c r="I29" s="53">
        <v>3969</v>
      </c>
      <c r="J29" s="53">
        <v>0</v>
      </c>
      <c r="K29" s="53">
        <v>1151</v>
      </c>
      <c r="L29" s="53">
        <v>7442</v>
      </c>
      <c r="M29" s="53">
        <v>7442</v>
      </c>
      <c r="N29" s="53">
        <v>3022</v>
      </c>
      <c r="O29" s="53">
        <v>0</v>
      </c>
      <c r="P29" s="53">
        <v>10464</v>
      </c>
    </row>
    <row r="30" spans="1:16">
      <c r="A30" s="53" t="s">
        <v>2080</v>
      </c>
      <c r="B30" s="53">
        <v>4112280</v>
      </c>
      <c r="C30" s="53">
        <v>35900</v>
      </c>
      <c r="D30" s="53">
        <v>18</v>
      </c>
      <c r="E30" s="53">
        <v>2054</v>
      </c>
      <c r="F30" s="53">
        <v>0</v>
      </c>
      <c r="G30" s="53">
        <v>0</v>
      </c>
      <c r="H30" s="53">
        <v>480</v>
      </c>
      <c r="I30" s="53">
        <v>4103</v>
      </c>
      <c r="J30" s="53">
        <v>0</v>
      </c>
      <c r="K30" s="53">
        <v>327</v>
      </c>
      <c r="L30" s="53">
        <v>6964</v>
      </c>
      <c r="M30" s="53">
        <v>6964</v>
      </c>
      <c r="N30" s="53">
        <v>3837</v>
      </c>
      <c r="O30" s="53">
        <v>0</v>
      </c>
      <c r="P30" s="53">
        <v>10801</v>
      </c>
    </row>
    <row r="31" spans="1:16">
      <c r="A31" s="53" t="s">
        <v>2080</v>
      </c>
      <c r="B31" s="53">
        <v>4112314</v>
      </c>
      <c r="C31" s="53">
        <v>40600</v>
      </c>
      <c r="D31" s="53">
        <v>18</v>
      </c>
      <c r="E31" s="53">
        <v>1951</v>
      </c>
      <c r="F31" s="53">
        <v>0</v>
      </c>
      <c r="G31" s="53">
        <v>0</v>
      </c>
      <c r="H31" s="53">
        <v>875</v>
      </c>
      <c r="I31" s="53">
        <v>414</v>
      </c>
      <c r="J31" s="53">
        <v>0</v>
      </c>
      <c r="K31" s="53">
        <v>8173</v>
      </c>
      <c r="L31" s="53">
        <v>11413</v>
      </c>
      <c r="M31" s="53">
        <v>11413</v>
      </c>
      <c r="N31" s="53">
        <v>2279</v>
      </c>
      <c r="O31" s="53">
        <v>7141</v>
      </c>
      <c r="P31" s="53">
        <v>20833</v>
      </c>
    </row>
    <row r="32" spans="1:16">
      <c r="A32" s="53" t="s">
        <v>2080</v>
      </c>
      <c r="B32" s="53">
        <v>4112405</v>
      </c>
      <c r="C32" s="53">
        <v>6400</v>
      </c>
      <c r="D32" s="53">
        <v>18</v>
      </c>
      <c r="E32" s="53">
        <v>1902</v>
      </c>
      <c r="F32" s="53">
        <v>0</v>
      </c>
      <c r="G32" s="53">
        <v>0</v>
      </c>
      <c r="H32" s="53">
        <v>0</v>
      </c>
      <c r="I32" s="53">
        <v>2456</v>
      </c>
      <c r="J32" s="53">
        <v>0</v>
      </c>
      <c r="K32" s="53">
        <v>0</v>
      </c>
      <c r="L32" s="53">
        <v>4358</v>
      </c>
      <c r="M32" s="53">
        <v>4358</v>
      </c>
      <c r="N32" s="53">
        <v>1872</v>
      </c>
      <c r="O32" s="53">
        <v>0</v>
      </c>
      <c r="P32" s="53">
        <v>6230</v>
      </c>
    </row>
    <row r="33" spans="1:16">
      <c r="A33" s="53" t="s">
        <v>2080</v>
      </c>
      <c r="B33" s="53">
        <v>4112454</v>
      </c>
      <c r="C33" s="53">
        <v>40620</v>
      </c>
      <c r="D33" s="53">
        <v>18</v>
      </c>
      <c r="E33" s="53">
        <v>538</v>
      </c>
      <c r="F33" s="53">
        <v>0</v>
      </c>
      <c r="G33" s="53">
        <v>0</v>
      </c>
      <c r="H33" s="53">
        <v>5077</v>
      </c>
      <c r="I33" s="53">
        <v>2190</v>
      </c>
      <c r="J33" s="53">
        <v>0</v>
      </c>
      <c r="K33" s="53">
        <v>0</v>
      </c>
      <c r="L33" s="53">
        <v>7805</v>
      </c>
      <c r="M33" s="53">
        <v>7805</v>
      </c>
      <c r="N33" s="53">
        <v>0</v>
      </c>
      <c r="O33" s="53">
        <v>0</v>
      </c>
      <c r="P33" s="53">
        <v>7805</v>
      </c>
    </row>
    <row r="34" spans="1:16">
      <c r="A34" s="53" t="s">
        <v>2080</v>
      </c>
      <c r="B34" s="53">
        <v>4112660</v>
      </c>
      <c r="C34" s="53">
        <v>11700</v>
      </c>
      <c r="D34" s="53">
        <v>18</v>
      </c>
      <c r="E34" s="53">
        <v>1821</v>
      </c>
      <c r="F34" s="53">
        <v>0</v>
      </c>
      <c r="G34" s="53">
        <v>0</v>
      </c>
      <c r="H34" s="53">
        <v>540</v>
      </c>
      <c r="I34" s="53">
        <v>4249</v>
      </c>
      <c r="J34" s="53">
        <v>0</v>
      </c>
      <c r="K34" s="53">
        <v>1844</v>
      </c>
      <c r="L34" s="53">
        <v>8454</v>
      </c>
      <c r="M34" s="53">
        <v>8454</v>
      </c>
      <c r="N34" s="53">
        <v>1609</v>
      </c>
      <c r="O34" s="53">
        <v>0</v>
      </c>
      <c r="P34" s="53">
        <v>10063</v>
      </c>
    </row>
    <row r="35" spans="1:16">
      <c r="A35" s="53" t="s">
        <v>2080</v>
      </c>
      <c r="B35" s="53">
        <v>4112694</v>
      </c>
      <c r="C35" s="53">
        <v>4500</v>
      </c>
      <c r="D35" s="53">
        <v>18</v>
      </c>
      <c r="E35" s="53">
        <v>2060</v>
      </c>
      <c r="F35" s="53">
        <v>0</v>
      </c>
      <c r="G35" s="53">
        <v>252</v>
      </c>
      <c r="H35" s="53">
        <v>960</v>
      </c>
      <c r="I35" s="53">
        <v>3774</v>
      </c>
      <c r="J35" s="53">
        <v>0</v>
      </c>
      <c r="K35" s="53">
        <v>277</v>
      </c>
      <c r="L35" s="53">
        <v>7323</v>
      </c>
      <c r="M35" s="53">
        <v>7323</v>
      </c>
      <c r="N35" s="53">
        <v>3247</v>
      </c>
      <c r="O35" s="53">
        <v>0</v>
      </c>
      <c r="P35" s="53">
        <v>10570</v>
      </c>
    </row>
    <row r="36" spans="1:16">
      <c r="A36" s="53" t="s">
        <v>2080</v>
      </c>
      <c r="B36" s="53">
        <v>4112835</v>
      </c>
      <c r="C36" s="53">
        <v>10030</v>
      </c>
      <c r="D36" s="53">
        <v>18</v>
      </c>
      <c r="E36" s="53">
        <v>856</v>
      </c>
      <c r="F36" s="53">
        <v>0</v>
      </c>
      <c r="G36" s="53">
        <v>0</v>
      </c>
      <c r="H36" s="53">
        <v>0</v>
      </c>
      <c r="I36" s="53">
        <v>0</v>
      </c>
      <c r="J36" s="53">
        <v>0</v>
      </c>
      <c r="K36" s="53">
        <v>2774</v>
      </c>
      <c r="L36" s="53">
        <v>3630</v>
      </c>
      <c r="M36" s="53">
        <v>3630</v>
      </c>
      <c r="N36" s="53">
        <v>2211</v>
      </c>
      <c r="O36" s="53">
        <v>3917</v>
      </c>
      <c r="P36" s="53">
        <v>9758</v>
      </c>
    </row>
    <row r="37" spans="1:16">
      <c r="A37" s="53" t="s">
        <v>2080</v>
      </c>
      <c r="B37" s="53">
        <v>4112900</v>
      </c>
      <c r="C37" s="53">
        <v>40740</v>
      </c>
      <c r="D37" s="53">
        <v>18</v>
      </c>
      <c r="E37" s="53">
        <v>1513.2</v>
      </c>
      <c r="F37" s="53">
        <v>0</v>
      </c>
      <c r="G37" s="53">
        <v>0</v>
      </c>
      <c r="H37" s="53">
        <v>9980</v>
      </c>
      <c r="I37" s="53">
        <v>2459.09</v>
      </c>
      <c r="J37" s="53">
        <v>0</v>
      </c>
      <c r="K37" s="53">
        <v>6471.88</v>
      </c>
      <c r="L37" s="53">
        <v>20424</v>
      </c>
      <c r="M37" s="53">
        <v>20424</v>
      </c>
      <c r="N37" s="53">
        <v>9325.83</v>
      </c>
      <c r="O37" s="53">
        <v>14887.5</v>
      </c>
      <c r="P37" s="53">
        <v>44637.33</v>
      </c>
    </row>
    <row r="38" spans="1:16">
      <c r="A38" s="53" t="s">
        <v>2080</v>
      </c>
      <c r="B38" s="53">
        <v>4113049</v>
      </c>
      <c r="C38" s="53">
        <v>36600</v>
      </c>
      <c r="D38" s="53">
        <v>18</v>
      </c>
      <c r="E38" s="53">
        <v>1316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3647</v>
      </c>
      <c r="L38" s="53">
        <v>4963</v>
      </c>
      <c r="M38" s="53">
        <v>4963</v>
      </c>
      <c r="N38" s="53">
        <v>711</v>
      </c>
      <c r="O38" s="53">
        <v>5459</v>
      </c>
      <c r="P38" s="53">
        <v>11133</v>
      </c>
    </row>
    <row r="39" spans="1:16">
      <c r="A39" s="53" t="s">
        <v>2080</v>
      </c>
      <c r="B39" s="53">
        <v>4113080</v>
      </c>
      <c r="C39" s="53">
        <v>35030</v>
      </c>
      <c r="D39" s="53">
        <v>18</v>
      </c>
      <c r="E39" s="53">
        <v>1920</v>
      </c>
      <c r="F39" s="53">
        <v>1856</v>
      </c>
      <c r="G39" s="53">
        <v>0</v>
      </c>
      <c r="H39" s="53">
        <v>0</v>
      </c>
      <c r="I39" s="53">
        <v>3192</v>
      </c>
      <c r="J39" s="53">
        <v>0</v>
      </c>
      <c r="K39" s="53">
        <v>5597</v>
      </c>
      <c r="L39" s="53">
        <v>12565</v>
      </c>
      <c r="M39" s="53">
        <v>12565</v>
      </c>
      <c r="N39" s="53">
        <v>2531</v>
      </c>
      <c r="O39" s="53">
        <v>8162</v>
      </c>
      <c r="P39" s="53">
        <v>23258</v>
      </c>
    </row>
    <row r="40" spans="1:16">
      <c r="A40" s="53" t="s">
        <v>2080</v>
      </c>
      <c r="B40" s="53">
        <v>4113098</v>
      </c>
      <c r="C40" s="53">
        <v>22900</v>
      </c>
      <c r="D40" s="53">
        <v>18</v>
      </c>
      <c r="E40" s="53">
        <v>71</v>
      </c>
      <c r="F40" s="53">
        <v>0</v>
      </c>
      <c r="G40" s="53">
        <v>0</v>
      </c>
      <c r="H40" s="53">
        <v>0</v>
      </c>
      <c r="I40" s="53">
        <v>136</v>
      </c>
      <c r="J40" s="53">
        <v>0</v>
      </c>
      <c r="K40" s="53">
        <v>0</v>
      </c>
      <c r="L40" s="53">
        <v>207</v>
      </c>
      <c r="M40" s="53">
        <v>207</v>
      </c>
      <c r="N40" s="53">
        <v>163</v>
      </c>
      <c r="O40" s="53">
        <v>0</v>
      </c>
      <c r="P40" s="53">
        <v>370</v>
      </c>
    </row>
    <row r="41" spans="1:16">
      <c r="A41" s="53" t="s">
        <v>2080</v>
      </c>
      <c r="B41" s="53">
        <v>4113114</v>
      </c>
      <c r="C41" s="53">
        <v>17500</v>
      </c>
      <c r="D41" s="53">
        <v>18</v>
      </c>
      <c r="E41" s="53">
        <v>800</v>
      </c>
      <c r="F41" s="53">
        <v>0</v>
      </c>
      <c r="G41" s="53">
        <v>0</v>
      </c>
      <c r="H41" s="53">
        <v>0</v>
      </c>
      <c r="I41" s="53">
        <v>2969</v>
      </c>
      <c r="J41" s="53">
        <v>0</v>
      </c>
      <c r="K41" s="53">
        <v>1592</v>
      </c>
      <c r="L41" s="53">
        <v>5361</v>
      </c>
      <c r="M41" s="53">
        <v>5361</v>
      </c>
      <c r="N41" s="53">
        <v>1447</v>
      </c>
      <c r="O41" s="53">
        <v>0</v>
      </c>
      <c r="P41" s="53">
        <v>6808</v>
      </c>
    </row>
    <row r="42" spans="1:16">
      <c r="A42" s="53" t="s">
        <v>2080</v>
      </c>
      <c r="B42" s="53">
        <v>4113221</v>
      </c>
      <c r="C42" s="53">
        <v>40780</v>
      </c>
      <c r="D42" s="53">
        <v>18</v>
      </c>
      <c r="E42" s="53">
        <v>1968</v>
      </c>
      <c r="F42" s="53">
        <v>0</v>
      </c>
      <c r="G42" s="53">
        <v>0</v>
      </c>
      <c r="H42" s="53">
        <v>2033</v>
      </c>
      <c r="I42" s="53">
        <v>3909</v>
      </c>
      <c r="J42" s="53">
        <v>0</v>
      </c>
      <c r="K42" s="53">
        <v>18421</v>
      </c>
      <c r="L42" s="53">
        <v>26331</v>
      </c>
      <c r="M42" s="53">
        <v>26331</v>
      </c>
      <c r="N42" s="53">
        <v>6100</v>
      </c>
      <c r="O42" s="53">
        <v>17095</v>
      </c>
      <c r="P42" s="53">
        <v>49526</v>
      </c>
    </row>
    <row r="43" spans="1:16">
      <c r="A43" s="53" t="s">
        <v>2080</v>
      </c>
      <c r="B43" s="53">
        <v>4113239</v>
      </c>
      <c r="C43" s="53">
        <v>100</v>
      </c>
      <c r="D43" s="53">
        <v>18</v>
      </c>
      <c r="E43" s="53">
        <v>1395</v>
      </c>
      <c r="F43" s="53">
        <v>264</v>
      </c>
      <c r="G43" s="53">
        <v>0</v>
      </c>
      <c r="H43" s="53">
        <v>520</v>
      </c>
      <c r="I43" s="53">
        <v>3565</v>
      </c>
      <c r="J43" s="53">
        <v>0</v>
      </c>
      <c r="K43" s="53">
        <v>0</v>
      </c>
      <c r="L43" s="53">
        <v>5744</v>
      </c>
      <c r="M43" s="53">
        <v>5744</v>
      </c>
      <c r="N43" s="53">
        <v>804</v>
      </c>
      <c r="O43" s="53">
        <v>6673</v>
      </c>
      <c r="P43" s="53">
        <v>13221</v>
      </c>
    </row>
    <row r="44" spans="1:16">
      <c r="A44" s="53" t="s">
        <v>2080</v>
      </c>
      <c r="B44" s="53">
        <v>4113247</v>
      </c>
      <c r="C44" s="53">
        <v>40700</v>
      </c>
      <c r="D44" s="53">
        <v>18</v>
      </c>
      <c r="E44" s="53">
        <v>2274</v>
      </c>
      <c r="F44" s="53">
        <v>0</v>
      </c>
      <c r="G44" s="53">
        <v>0</v>
      </c>
      <c r="H44" s="53">
        <v>320</v>
      </c>
      <c r="I44" s="53">
        <v>2965</v>
      </c>
      <c r="J44" s="53">
        <v>0</v>
      </c>
      <c r="K44" s="53">
        <v>0</v>
      </c>
      <c r="L44" s="53">
        <v>5559</v>
      </c>
      <c r="M44" s="53">
        <v>5559</v>
      </c>
      <c r="N44" s="53">
        <v>1576</v>
      </c>
      <c r="O44" s="53">
        <v>0</v>
      </c>
      <c r="P44" s="53">
        <v>7135</v>
      </c>
    </row>
    <row r="45" spans="1:16">
      <c r="A45" s="53" t="s">
        <v>2080</v>
      </c>
      <c r="B45" s="53">
        <v>4113312</v>
      </c>
      <c r="C45" s="53">
        <v>40800</v>
      </c>
      <c r="D45" s="53">
        <v>18</v>
      </c>
      <c r="E45" s="53">
        <v>2080</v>
      </c>
      <c r="F45" s="53">
        <v>0</v>
      </c>
      <c r="G45" s="53">
        <v>0</v>
      </c>
      <c r="H45" s="53">
        <v>0</v>
      </c>
      <c r="I45" s="53">
        <v>6772</v>
      </c>
      <c r="J45" s="53">
        <v>0</v>
      </c>
      <c r="K45" s="53">
        <v>0</v>
      </c>
      <c r="L45" s="53">
        <v>8852</v>
      </c>
      <c r="M45" s="53">
        <v>8852</v>
      </c>
      <c r="N45" s="53">
        <v>1985.41</v>
      </c>
      <c r="O45" s="53">
        <v>9555</v>
      </c>
      <c r="P45" s="53">
        <v>20392.41</v>
      </c>
    </row>
    <row r="46" spans="1:16">
      <c r="A46" s="53" t="s">
        <v>2080</v>
      </c>
      <c r="B46" s="53">
        <v>4113338</v>
      </c>
      <c r="C46" s="53">
        <v>40270</v>
      </c>
      <c r="D46" s="53">
        <v>18</v>
      </c>
      <c r="E46" s="53">
        <v>1116</v>
      </c>
      <c r="F46" s="53">
        <v>0</v>
      </c>
      <c r="G46" s="53">
        <v>0</v>
      </c>
      <c r="H46" s="53">
        <v>0</v>
      </c>
      <c r="I46" s="53">
        <v>0</v>
      </c>
      <c r="J46" s="53">
        <v>0</v>
      </c>
      <c r="K46" s="53">
        <v>3111</v>
      </c>
      <c r="L46" s="53">
        <v>4227</v>
      </c>
      <c r="M46" s="53">
        <v>4227</v>
      </c>
      <c r="N46" s="53">
        <v>1545</v>
      </c>
      <c r="O46" s="53">
        <v>12161</v>
      </c>
      <c r="P46" s="53">
        <v>17933</v>
      </c>
    </row>
    <row r="47" spans="1:16">
      <c r="A47" s="53" t="s">
        <v>2080</v>
      </c>
      <c r="B47" s="53">
        <v>4113346</v>
      </c>
      <c r="C47" s="53">
        <v>18800</v>
      </c>
      <c r="D47" s="53">
        <v>18</v>
      </c>
      <c r="E47" s="53">
        <v>1952</v>
      </c>
      <c r="F47" s="53">
        <v>0</v>
      </c>
      <c r="G47" s="53">
        <v>0</v>
      </c>
      <c r="H47" s="53">
        <v>0</v>
      </c>
      <c r="I47" s="53">
        <v>0</v>
      </c>
      <c r="J47" s="53">
        <v>0</v>
      </c>
      <c r="K47" s="53">
        <v>7297</v>
      </c>
      <c r="L47" s="53">
        <v>9249</v>
      </c>
      <c r="M47" s="53">
        <v>9249</v>
      </c>
      <c r="N47" s="53">
        <v>2439</v>
      </c>
      <c r="O47" s="53">
        <v>7577</v>
      </c>
      <c r="P47" s="53">
        <v>19265</v>
      </c>
    </row>
    <row r="48" spans="1:16">
      <c r="A48" s="53" t="s">
        <v>2080</v>
      </c>
      <c r="B48" s="53">
        <v>4113361</v>
      </c>
      <c r="C48" s="53">
        <v>5100</v>
      </c>
      <c r="D48" s="53">
        <v>18</v>
      </c>
      <c r="E48" s="53">
        <v>1928</v>
      </c>
      <c r="F48" s="53">
        <v>0</v>
      </c>
      <c r="G48" s="53">
        <v>0</v>
      </c>
      <c r="H48" s="53">
        <v>30</v>
      </c>
      <c r="I48" s="53">
        <v>2248</v>
      </c>
      <c r="J48" s="53">
        <v>0</v>
      </c>
      <c r="K48" s="53">
        <v>0</v>
      </c>
      <c r="L48" s="53">
        <v>4206</v>
      </c>
      <c r="M48" s="53">
        <v>4206</v>
      </c>
      <c r="N48" s="53">
        <v>1890</v>
      </c>
      <c r="O48" s="53">
        <v>0</v>
      </c>
      <c r="P48" s="53">
        <v>6096</v>
      </c>
    </row>
    <row r="49" spans="1:16">
      <c r="A49" s="53" t="s">
        <v>2080</v>
      </c>
      <c r="B49" s="53">
        <v>4113452</v>
      </c>
      <c r="C49" s="53">
        <v>40160</v>
      </c>
      <c r="D49" s="53">
        <v>18</v>
      </c>
      <c r="E49" s="53">
        <v>1873</v>
      </c>
      <c r="F49" s="53">
        <v>0</v>
      </c>
      <c r="G49" s="53">
        <v>0</v>
      </c>
      <c r="H49" s="53">
        <v>1864</v>
      </c>
      <c r="I49" s="53">
        <v>1974</v>
      </c>
      <c r="J49" s="53">
        <v>0</v>
      </c>
      <c r="K49" s="53">
        <v>5598</v>
      </c>
      <c r="L49" s="53">
        <v>11309</v>
      </c>
      <c r="M49" s="53">
        <v>11309</v>
      </c>
      <c r="N49" s="53">
        <v>2135</v>
      </c>
      <c r="O49" s="53">
        <v>14142</v>
      </c>
      <c r="P49" s="53">
        <v>27586</v>
      </c>
    </row>
    <row r="50" spans="1:16">
      <c r="A50" s="53" t="s">
        <v>2080</v>
      </c>
      <c r="B50" s="53">
        <v>4113460</v>
      </c>
      <c r="C50" s="53">
        <v>40410</v>
      </c>
      <c r="D50" s="53">
        <v>18</v>
      </c>
      <c r="E50" s="53">
        <v>2033</v>
      </c>
      <c r="F50" s="53">
        <v>0</v>
      </c>
      <c r="G50" s="53">
        <v>0</v>
      </c>
      <c r="H50" s="53">
        <v>29</v>
      </c>
      <c r="I50" s="53">
        <v>4977</v>
      </c>
      <c r="J50" s="53">
        <v>0</v>
      </c>
      <c r="K50" s="53">
        <v>4159</v>
      </c>
      <c r="L50" s="53">
        <v>11198</v>
      </c>
      <c r="M50" s="53">
        <v>11198</v>
      </c>
      <c r="N50" s="53">
        <v>2448</v>
      </c>
      <c r="O50" s="53">
        <v>0</v>
      </c>
      <c r="P50" s="53">
        <v>13646</v>
      </c>
    </row>
    <row r="51" spans="1:16">
      <c r="A51" s="53" t="s">
        <v>2080</v>
      </c>
      <c r="B51" s="53">
        <v>4113486</v>
      </c>
      <c r="C51" s="53">
        <v>40760</v>
      </c>
      <c r="D51" s="53">
        <v>18</v>
      </c>
      <c r="E51" s="53">
        <v>2061</v>
      </c>
      <c r="F51" s="53">
        <v>0</v>
      </c>
      <c r="G51" s="53">
        <v>0</v>
      </c>
      <c r="H51" s="53">
        <v>770</v>
      </c>
      <c r="I51" s="53">
        <v>5729</v>
      </c>
      <c r="J51" s="53">
        <v>0</v>
      </c>
      <c r="K51" s="53">
        <v>1547</v>
      </c>
      <c r="L51" s="53">
        <v>10107</v>
      </c>
      <c r="M51" s="53">
        <v>10107</v>
      </c>
      <c r="N51" s="53">
        <v>2550</v>
      </c>
      <c r="O51" s="53">
        <v>0</v>
      </c>
      <c r="P51" s="53">
        <v>12657</v>
      </c>
    </row>
    <row r="52" spans="1:16">
      <c r="A52" s="53" t="s">
        <v>2080</v>
      </c>
      <c r="B52" s="53">
        <v>4113510</v>
      </c>
      <c r="C52" s="53">
        <v>26060</v>
      </c>
      <c r="D52" s="53">
        <v>18</v>
      </c>
      <c r="E52" s="53">
        <v>1096</v>
      </c>
      <c r="F52" s="53">
        <v>0</v>
      </c>
      <c r="G52" s="53">
        <v>0</v>
      </c>
      <c r="H52" s="53">
        <v>409</v>
      </c>
      <c r="I52" s="53">
        <v>2396</v>
      </c>
      <c r="J52" s="53">
        <v>0</v>
      </c>
      <c r="K52" s="53">
        <v>3035</v>
      </c>
      <c r="L52" s="53">
        <v>6936</v>
      </c>
      <c r="M52" s="53">
        <v>6936</v>
      </c>
      <c r="N52" s="53">
        <v>2608</v>
      </c>
      <c r="O52" s="53">
        <v>8939</v>
      </c>
      <c r="P52" s="53">
        <v>18483</v>
      </c>
    </row>
    <row r="53" spans="1:16">
      <c r="A53" s="53" t="s">
        <v>2080</v>
      </c>
      <c r="B53" s="53">
        <v>4113528</v>
      </c>
      <c r="C53" s="53">
        <v>5500</v>
      </c>
      <c r="D53" s="53">
        <v>18</v>
      </c>
      <c r="E53" s="53">
        <v>1267</v>
      </c>
      <c r="F53" s="53">
        <v>0</v>
      </c>
      <c r="G53" s="53">
        <v>0</v>
      </c>
      <c r="H53" s="53">
        <v>465</v>
      </c>
      <c r="I53" s="53">
        <v>2394</v>
      </c>
      <c r="J53" s="53">
        <v>0</v>
      </c>
      <c r="K53" s="53">
        <v>4357</v>
      </c>
      <c r="L53" s="53">
        <v>8483</v>
      </c>
      <c r="M53" s="53">
        <v>8483</v>
      </c>
      <c r="N53" s="53">
        <v>3763</v>
      </c>
      <c r="O53" s="53">
        <v>9192</v>
      </c>
      <c r="P53" s="53">
        <v>21438</v>
      </c>
    </row>
    <row r="54" spans="1:16">
      <c r="A54" s="53" t="s">
        <v>2080</v>
      </c>
      <c r="B54" s="53">
        <v>4113536</v>
      </c>
      <c r="C54" s="53">
        <v>24300</v>
      </c>
      <c r="D54" s="53">
        <v>18</v>
      </c>
      <c r="E54" s="53">
        <v>1966</v>
      </c>
      <c r="F54" s="53">
        <v>0</v>
      </c>
      <c r="G54" s="53">
        <v>0</v>
      </c>
      <c r="H54" s="53">
        <v>1399</v>
      </c>
      <c r="I54" s="53">
        <v>1836</v>
      </c>
      <c r="J54" s="53">
        <v>0</v>
      </c>
      <c r="K54" s="53">
        <v>2501</v>
      </c>
      <c r="L54" s="53">
        <v>7702</v>
      </c>
      <c r="M54" s="53">
        <v>7702</v>
      </c>
      <c r="N54" s="53">
        <v>1667</v>
      </c>
      <c r="O54" s="53">
        <v>0</v>
      </c>
      <c r="P54" s="53">
        <v>9369</v>
      </c>
    </row>
    <row r="55" spans="1:16">
      <c r="A55" s="53" t="s">
        <v>2080</v>
      </c>
      <c r="B55" s="53">
        <v>4113544</v>
      </c>
      <c r="C55" s="53">
        <v>22200</v>
      </c>
      <c r="D55" s="53">
        <v>18</v>
      </c>
      <c r="E55" s="53">
        <v>2718</v>
      </c>
      <c r="F55" s="53">
        <v>0</v>
      </c>
      <c r="G55" s="53">
        <v>0</v>
      </c>
      <c r="H55" s="53">
        <v>1607</v>
      </c>
      <c r="I55" s="53">
        <v>2548</v>
      </c>
      <c r="J55" s="53">
        <v>0</v>
      </c>
      <c r="K55" s="53">
        <v>2172</v>
      </c>
      <c r="L55" s="53">
        <v>9045</v>
      </c>
      <c r="M55" s="53">
        <v>9045</v>
      </c>
      <c r="N55" s="53">
        <v>2085</v>
      </c>
      <c r="O55" s="53">
        <v>13</v>
      </c>
      <c r="P55" s="53">
        <v>11143</v>
      </c>
    </row>
    <row r="56" spans="1:16">
      <c r="A56" s="53" t="s">
        <v>2080</v>
      </c>
      <c r="B56" s="53">
        <v>4113551</v>
      </c>
      <c r="C56" s="53">
        <v>40790</v>
      </c>
      <c r="D56" s="53">
        <v>18</v>
      </c>
      <c r="E56" s="53">
        <v>1818</v>
      </c>
      <c r="F56" s="53">
        <v>0</v>
      </c>
      <c r="G56" s="53">
        <v>0</v>
      </c>
      <c r="H56" s="53">
        <v>1004</v>
      </c>
      <c r="I56" s="53">
        <v>6517</v>
      </c>
      <c r="J56" s="53">
        <v>0</v>
      </c>
      <c r="K56" s="53">
        <v>5896</v>
      </c>
      <c r="L56" s="53">
        <v>15235</v>
      </c>
      <c r="M56" s="53">
        <v>15235</v>
      </c>
      <c r="N56" s="53">
        <v>4008</v>
      </c>
      <c r="O56" s="53">
        <v>0</v>
      </c>
      <c r="P56" s="53">
        <v>19243</v>
      </c>
    </row>
    <row r="57" spans="1:16">
      <c r="A57" s="53" t="s">
        <v>2080</v>
      </c>
      <c r="B57" s="53">
        <v>4113569</v>
      </c>
      <c r="C57" s="53">
        <v>9100</v>
      </c>
      <c r="D57" s="53">
        <v>18</v>
      </c>
      <c r="E57" s="53">
        <v>2032</v>
      </c>
      <c r="F57" s="53">
        <v>0</v>
      </c>
      <c r="G57" s="53">
        <v>0</v>
      </c>
      <c r="H57" s="53">
        <v>1521</v>
      </c>
      <c r="I57" s="53">
        <v>1865</v>
      </c>
      <c r="J57" s="53">
        <v>0</v>
      </c>
      <c r="K57" s="53">
        <v>1629</v>
      </c>
      <c r="L57" s="53">
        <v>7047</v>
      </c>
      <c r="M57" s="53">
        <v>7047</v>
      </c>
      <c r="N57" s="53">
        <v>3778</v>
      </c>
      <c r="O57" s="53">
        <v>0</v>
      </c>
      <c r="P57" s="53">
        <v>10825</v>
      </c>
    </row>
    <row r="58" spans="1:16">
      <c r="A58" s="53" t="s">
        <v>2080</v>
      </c>
      <c r="B58" s="53">
        <v>4113577</v>
      </c>
      <c r="C58" s="53">
        <v>25100</v>
      </c>
      <c r="D58" s="53">
        <v>18</v>
      </c>
      <c r="E58" s="53">
        <v>1856</v>
      </c>
      <c r="F58" s="53">
        <v>0</v>
      </c>
      <c r="G58" s="53">
        <v>0</v>
      </c>
      <c r="H58" s="53">
        <v>887</v>
      </c>
      <c r="I58" s="53">
        <v>2294</v>
      </c>
      <c r="J58" s="53">
        <v>0</v>
      </c>
      <c r="K58" s="53">
        <v>2283</v>
      </c>
      <c r="L58" s="53">
        <v>7320</v>
      </c>
      <c r="M58" s="53">
        <v>7320</v>
      </c>
      <c r="N58" s="53">
        <v>735</v>
      </c>
      <c r="O58" s="53">
        <v>0</v>
      </c>
      <c r="P58" s="53">
        <v>8055</v>
      </c>
    </row>
    <row r="59" spans="1:16">
      <c r="A59" s="53" t="s">
        <v>2080</v>
      </c>
      <c r="B59" s="53">
        <v>4113585</v>
      </c>
      <c r="C59" s="53">
        <v>40510</v>
      </c>
      <c r="D59" s="53">
        <v>18</v>
      </c>
      <c r="E59" s="53">
        <v>2656</v>
      </c>
      <c r="F59" s="53">
        <v>0</v>
      </c>
      <c r="G59" s="53">
        <v>0</v>
      </c>
      <c r="H59" s="53">
        <v>5426</v>
      </c>
      <c r="I59" s="53">
        <v>5908</v>
      </c>
      <c r="J59" s="53">
        <v>0</v>
      </c>
      <c r="K59" s="53">
        <v>5700</v>
      </c>
      <c r="L59" s="53">
        <v>19690</v>
      </c>
      <c r="M59" s="53">
        <v>19690</v>
      </c>
      <c r="N59" s="53">
        <v>3009</v>
      </c>
      <c r="O59" s="53">
        <v>0</v>
      </c>
      <c r="P59" s="53">
        <v>22699</v>
      </c>
    </row>
    <row r="60" spans="1:16">
      <c r="A60" s="53" t="s">
        <v>2080</v>
      </c>
      <c r="B60" s="53">
        <v>4113593</v>
      </c>
      <c r="C60" s="53">
        <v>19800</v>
      </c>
      <c r="D60" s="53">
        <v>18</v>
      </c>
      <c r="E60" s="53">
        <v>2439</v>
      </c>
      <c r="F60" s="53">
        <v>0</v>
      </c>
      <c r="G60" s="53">
        <v>0</v>
      </c>
      <c r="H60" s="53">
        <v>510</v>
      </c>
      <c r="I60" s="53">
        <v>1797</v>
      </c>
      <c r="J60" s="53">
        <v>0</v>
      </c>
      <c r="K60" s="53">
        <v>547</v>
      </c>
      <c r="L60" s="53">
        <v>5293</v>
      </c>
      <c r="M60" s="53">
        <v>5293</v>
      </c>
      <c r="N60" s="53">
        <v>1839</v>
      </c>
      <c r="O60" s="53">
        <v>0</v>
      </c>
      <c r="P60" s="53">
        <v>7132</v>
      </c>
    </row>
    <row r="61" spans="1:16">
      <c r="A61" s="53" t="s">
        <v>2080</v>
      </c>
      <c r="B61" s="53">
        <v>4113619</v>
      </c>
      <c r="C61" s="53">
        <v>21200</v>
      </c>
      <c r="D61" s="53">
        <v>18</v>
      </c>
      <c r="E61" s="53">
        <v>1943</v>
      </c>
      <c r="F61" s="53">
        <v>0</v>
      </c>
      <c r="G61" s="53">
        <v>0</v>
      </c>
      <c r="H61" s="53">
        <v>0</v>
      </c>
      <c r="I61" s="53">
        <v>1876</v>
      </c>
      <c r="J61" s="53">
        <v>0</v>
      </c>
      <c r="K61" s="53">
        <v>0</v>
      </c>
      <c r="L61" s="53">
        <v>3819</v>
      </c>
      <c r="M61" s="53">
        <v>3819</v>
      </c>
      <c r="N61" s="53">
        <v>1601</v>
      </c>
      <c r="O61" s="53">
        <v>0</v>
      </c>
      <c r="P61" s="53">
        <v>5420</v>
      </c>
    </row>
    <row r="62" spans="1:16">
      <c r="A62" s="53" t="s">
        <v>2080</v>
      </c>
      <c r="B62" s="53">
        <v>4113627</v>
      </c>
      <c r="C62" s="53">
        <v>19900</v>
      </c>
      <c r="D62" s="53">
        <v>18</v>
      </c>
      <c r="E62" s="53">
        <v>1458</v>
      </c>
      <c r="F62" s="53">
        <v>0</v>
      </c>
      <c r="G62" s="53">
        <v>0</v>
      </c>
      <c r="H62" s="53">
        <v>1020</v>
      </c>
      <c r="I62" s="53">
        <v>4325</v>
      </c>
      <c r="J62" s="53">
        <v>0</v>
      </c>
      <c r="K62" s="53">
        <v>3607</v>
      </c>
      <c r="L62" s="53">
        <v>10410</v>
      </c>
      <c r="M62" s="53">
        <v>10410</v>
      </c>
      <c r="N62" s="53">
        <v>6224</v>
      </c>
      <c r="O62" s="53">
        <v>0</v>
      </c>
      <c r="P62" s="53">
        <v>16634</v>
      </c>
    </row>
    <row r="63" spans="1:16">
      <c r="A63" s="53" t="s">
        <v>2080</v>
      </c>
      <c r="B63" s="53">
        <v>4113635</v>
      </c>
      <c r="C63" s="53">
        <v>35400</v>
      </c>
      <c r="D63" s="53">
        <v>18</v>
      </c>
      <c r="E63" s="53">
        <v>1856</v>
      </c>
      <c r="F63" s="53">
        <v>0</v>
      </c>
      <c r="G63" s="53">
        <v>0</v>
      </c>
      <c r="H63" s="53">
        <v>0</v>
      </c>
      <c r="I63" s="53">
        <v>5425</v>
      </c>
      <c r="J63" s="53">
        <v>0</v>
      </c>
      <c r="K63" s="53">
        <v>3525</v>
      </c>
      <c r="L63" s="53">
        <v>10806</v>
      </c>
      <c r="M63" s="53">
        <v>10806</v>
      </c>
      <c r="N63" s="53">
        <v>3638</v>
      </c>
      <c r="O63" s="53">
        <v>0</v>
      </c>
      <c r="P63" s="53">
        <v>14444</v>
      </c>
    </row>
    <row r="64" spans="1:16">
      <c r="A64" s="53" t="s">
        <v>2080</v>
      </c>
      <c r="B64" s="53">
        <v>4113643</v>
      </c>
      <c r="C64" s="53">
        <v>8700</v>
      </c>
      <c r="D64" s="53">
        <v>18</v>
      </c>
      <c r="E64" s="53">
        <v>0</v>
      </c>
      <c r="F64" s="53">
        <v>0</v>
      </c>
      <c r="G64" s="53">
        <v>0</v>
      </c>
      <c r="H64" s="53">
        <v>943</v>
      </c>
      <c r="I64" s="53">
        <v>4357</v>
      </c>
      <c r="J64" s="53">
        <v>0</v>
      </c>
      <c r="K64" s="53">
        <v>4901</v>
      </c>
      <c r="L64" s="53">
        <v>10201</v>
      </c>
      <c r="M64" s="53">
        <v>10201</v>
      </c>
      <c r="N64" s="53">
        <v>8259</v>
      </c>
      <c r="O64" s="53">
        <v>11118</v>
      </c>
      <c r="P64" s="53">
        <v>29578</v>
      </c>
    </row>
    <row r="65" spans="1:16">
      <c r="A65" s="53" t="s">
        <v>2080</v>
      </c>
      <c r="B65" s="53">
        <v>4113650</v>
      </c>
      <c r="C65" s="53">
        <v>40580</v>
      </c>
      <c r="D65" s="53">
        <v>18</v>
      </c>
      <c r="E65" s="53">
        <v>1876</v>
      </c>
      <c r="F65" s="53">
        <v>0</v>
      </c>
      <c r="G65" s="53">
        <v>0</v>
      </c>
      <c r="H65" s="53">
        <v>957</v>
      </c>
      <c r="I65" s="53">
        <v>0</v>
      </c>
      <c r="J65" s="53">
        <v>0</v>
      </c>
      <c r="K65" s="53">
        <v>5301</v>
      </c>
      <c r="L65" s="53">
        <v>8134</v>
      </c>
      <c r="M65" s="53">
        <v>8134</v>
      </c>
      <c r="N65" s="53">
        <v>651</v>
      </c>
      <c r="O65" s="53">
        <v>10156</v>
      </c>
      <c r="P65" s="53">
        <v>18941</v>
      </c>
    </row>
    <row r="66" spans="1:16">
      <c r="A66" s="53" t="s">
        <v>2080</v>
      </c>
      <c r="B66" s="53">
        <v>4113668</v>
      </c>
      <c r="C66" s="53">
        <v>25300</v>
      </c>
      <c r="D66" s="53">
        <v>18</v>
      </c>
      <c r="E66" s="53">
        <v>2016</v>
      </c>
      <c r="F66" s="53">
        <v>0</v>
      </c>
      <c r="G66" s="53">
        <v>0</v>
      </c>
      <c r="H66" s="53">
        <v>130</v>
      </c>
      <c r="I66" s="53">
        <v>3524</v>
      </c>
      <c r="J66" s="53">
        <v>0</v>
      </c>
      <c r="K66" s="53">
        <v>0</v>
      </c>
      <c r="L66" s="53">
        <v>5670</v>
      </c>
      <c r="M66" s="53">
        <v>5670</v>
      </c>
      <c r="N66" s="53">
        <v>1292</v>
      </c>
      <c r="O66" s="53">
        <v>7468</v>
      </c>
      <c r="P66" s="53">
        <v>14430</v>
      </c>
    </row>
    <row r="67" spans="1:16">
      <c r="A67" s="53" t="s">
        <v>2080</v>
      </c>
      <c r="B67" s="53">
        <v>4113684</v>
      </c>
      <c r="C67" s="53">
        <v>26010</v>
      </c>
      <c r="D67" s="53">
        <v>18</v>
      </c>
      <c r="E67" s="53">
        <v>0</v>
      </c>
      <c r="F67" s="53">
        <v>0</v>
      </c>
      <c r="G67" s="53">
        <v>0</v>
      </c>
      <c r="H67" s="53">
        <v>1461</v>
      </c>
      <c r="I67" s="53">
        <v>4837</v>
      </c>
      <c r="J67" s="53">
        <v>0</v>
      </c>
      <c r="K67" s="53">
        <v>9475</v>
      </c>
      <c r="L67" s="53">
        <v>15773</v>
      </c>
      <c r="M67" s="53">
        <v>15773</v>
      </c>
      <c r="N67" s="53">
        <v>4135</v>
      </c>
      <c r="O67" s="53">
        <v>17699</v>
      </c>
      <c r="P67" s="53">
        <v>37607</v>
      </c>
    </row>
    <row r="68" spans="1:16">
      <c r="A68" s="53" t="s">
        <v>2080</v>
      </c>
      <c r="B68" s="53">
        <v>4113718</v>
      </c>
      <c r="C68" s="53">
        <v>14900</v>
      </c>
      <c r="D68" s="53">
        <v>18</v>
      </c>
      <c r="E68" s="53">
        <v>1826</v>
      </c>
      <c r="F68" s="53">
        <v>0</v>
      </c>
      <c r="G68" s="53">
        <v>0</v>
      </c>
      <c r="H68" s="53">
        <v>0</v>
      </c>
      <c r="I68" s="53">
        <v>4338</v>
      </c>
      <c r="J68" s="53">
        <v>0</v>
      </c>
      <c r="K68" s="53">
        <v>0</v>
      </c>
      <c r="L68" s="53">
        <v>6164</v>
      </c>
      <c r="M68" s="53">
        <v>6164</v>
      </c>
      <c r="N68" s="53">
        <v>4694</v>
      </c>
      <c r="O68" s="53">
        <v>4006</v>
      </c>
      <c r="P68" s="53">
        <v>14864</v>
      </c>
    </row>
    <row r="69" spans="1:16">
      <c r="A69" s="53" t="s">
        <v>2080</v>
      </c>
      <c r="B69" s="53">
        <v>4113726</v>
      </c>
      <c r="C69" s="53">
        <v>40750</v>
      </c>
      <c r="D69" s="53">
        <v>18</v>
      </c>
      <c r="E69" s="53">
        <v>1920</v>
      </c>
      <c r="F69" s="53">
        <v>0</v>
      </c>
      <c r="G69" s="53">
        <v>0</v>
      </c>
      <c r="H69" s="53">
        <v>2883.5</v>
      </c>
      <c r="I69" s="53">
        <v>8837.5</v>
      </c>
      <c r="J69" s="53">
        <v>0</v>
      </c>
      <c r="K69" s="53">
        <v>0</v>
      </c>
      <c r="L69" s="53">
        <v>13642</v>
      </c>
      <c r="M69" s="53">
        <v>13642</v>
      </c>
      <c r="N69" s="53">
        <v>4262</v>
      </c>
      <c r="O69" s="53">
        <v>0</v>
      </c>
      <c r="P69" s="53">
        <v>17904</v>
      </c>
    </row>
    <row r="70" spans="1:16">
      <c r="A70" s="53" t="s">
        <v>2080</v>
      </c>
      <c r="B70" s="53">
        <v>4113742</v>
      </c>
      <c r="C70" s="53">
        <v>26500</v>
      </c>
      <c r="D70" s="53">
        <v>18</v>
      </c>
      <c r="E70" s="53">
        <v>2080</v>
      </c>
      <c r="F70" s="53">
        <v>0</v>
      </c>
      <c r="G70" s="53">
        <v>0</v>
      </c>
      <c r="H70" s="53">
        <v>2179</v>
      </c>
      <c r="I70" s="53">
        <v>2469</v>
      </c>
      <c r="J70" s="53">
        <v>0</v>
      </c>
      <c r="K70" s="53">
        <v>3380</v>
      </c>
      <c r="L70" s="53">
        <v>10108</v>
      </c>
      <c r="M70" s="53">
        <v>10108</v>
      </c>
      <c r="N70" s="53">
        <v>2493</v>
      </c>
      <c r="O70" s="53">
        <v>0</v>
      </c>
      <c r="P70" s="53">
        <v>12601</v>
      </c>
    </row>
    <row r="71" spans="1:16">
      <c r="A71" s="53" t="s">
        <v>2080</v>
      </c>
      <c r="B71" s="53">
        <v>4113775</v>
      </c>
      <c r="C71" s="53">
        <v>17400</v>
      </c>
      <c r="D71" s="53">
        <v>18</v>
      </c>
      <c r="E71" s="53">
        <v>2055</v>
      </c>
      <c r="F71" s="53">
        <v>0</v>
      </c>
      <c r="G71" s="53">
        <v>0</v>
      </c>
      <c r="H71" s="53">
        <v>0</v>
      </c>
      <c r="I71" s="53">
        <v>2422.5</v>
      </c>
      <c r="J71" s="53">
        <v>0</v>
      </c>
      <c r="K71" s="53">
        <v>6094.5</v>
      </c>
      <c r="L71" s="53">
        <v>10573</v>
      </c>
      <c r="M71" s="53">
        <v>10573</v>
      </c>
      <c r="N71" s="53">
        <v>3099</v>
      </c>
      <c r="O71" s="53">
        <v>0</v>
      </c>
      <c r="P71" s="53">
        <v>13672</v>
      </c>
    </row>
    <row r="72" spans="1:16">
      <c r="A72" s="53" t="s">
        <v>2080</v>
      </c>
      <c r="B72" s="53">
        <v>4113817</v>
      </c>
      <c r="C72" s="53">
        <v>20400</v>
      </c>
      <c r="D72" s="53">
        <v>18</v>
      </c>
      <c r="E72" s="53">
        <v>0</v>
      </c>
      <c r="F72" s="53">
        <v>0</v>
      </c>
      <c r="G72" s="53">
        <v>0</v>
      </c>
      <c r="H72" s="53">
        <v>1153</v>
      </c>
      <c r="I72" s="53">
        <v>3916</v>
      </c>
      <c r="J72" s="53">
        <v>0</v>
      </c>
      <c r="K72" s="53">
        <v>4599</v>
      </c>
      <c r="L72" s="53">
        <v>9668</v>
      </c>
      <c r="M72" s="53">
        <v>9668</v>
      </c>
      <c r="N72" s="53">
        <v>3558</v>
      </c>
      <c r="O72" s="53">
        <v>10991</v>
      </c>
      <c r="P72" s="53">
        <v>24217</v>
      </c>
    </row>
    <row r="73" spans="1:16">
      <c r="A73" s="53" t="s">
        <v>2080</v>
      </c>
      <c r="B73" s="53">
        <v>4113825</v>
      </c>
      <c r="C73" s="53">
        <v>18900</v>
      </c>
      <c r="D73" s="53">
        <v>18</v>
      </c>
      <c r="E73" s="53">
        <v>1924</v>
      </c>
      <c r="F73" s="53">
        <v>0</v>
      </c>
      <c r="G73" s="53">
        <v>0</v>
      </c>
      <c r="H73" s="53">
        <v>0</v>
      </c>
      <c r="I73" s="53">
        <v>6259</v>
      </c>
      <c r="J73" s="53">
        <v>0</v>
      </c>
      <c r="K73" s="53">
        <v>13762</v>
      </c>
      <c r="L73" s="53">
        <v>21945</v>
      </c>
      <c r="M73" s="53">
        <v>21945</v>
      </c>
      <c r="N73" s="53">
        <v>3865</v>
      </c>
      <c r="O73" s="53">
        <v>19552</v>
      </c>
      <c r="P73" s="53">
        <v>45362</v>
      </c>
    </row>
    <row r="74" spans="1:16">
      <c r="A74" s="53" t="s">
        <v>2080</v>
      </c>
      <c r="B74" s="53">
        <v>4113833</v>
      </c>
      <c r="C74" s="53">
        <v>20500</v>
      </c>
      <c r="D74" s="53">
        <v>18</v>
      </c>
      <c r="E74" s="53">
        <v>0</v>
      </c>
      <c r="F74" s="53">
        <v>0</v>
      </c>
      <c r="G74" s="53">
        <v>0</v>
      </c>
      <c r="H74" s="53">
        <v>191</v>
      </c>
      <c r="I74" s="53">
        <v>3819</v>
      </c>
      <c r="J74" s="53">
        <v>0</v>
      </c>
      <c r="K74" s="53">
        <v>4106</v>
      </c>
      <c r="L74" s="53">
        <v>8116</v>
      </c>
      <c r="M74" s="53">
        <v>8116</v>
      </c>
      <c r="N74" s="53">
        <v>2713</v>
      </c>
      <c r="O74" s="53">
        <v>6312</v>
      </c>
      <c r="P74" s="53">
        <v>17141</v>
      </c>
    </row>
    <row r="75" spans="1:16">
      <c r="A75" s="53" t="s">
        <v>2080</v>
      </c>
      <c r="B75" s="53">
        <v>4113874</v>
      </c>
      <c r="C75" s="53">
        <v>14600</v>
      </c>
      <c r="D75" s="53">
        <v>18</v>
      </c>
      <c r="E75" s="53">
        <v>0</v>
      </c>
      <c r="F75" s="53">
        <v>0</v>
      </c>
      <c r="G75" s="53">
        <v>0</v>
      </c>
      <c r="H75" s="53">
        <v>1581</v>
      </c>
      <c r="I75" s="53">
        <v>5710</v>
      </c>
      <c r="J75" s="53">
        <v>0</v>
      </c>
      <c r="K75" s="53">
        <v>3758</v>
      </c>
      <c r="L75" s="53">
        <v>11049</v>
      </c>
      <c r="M75" s="53">
        <v>11049</v>
      </c>
      <c r="N75" s="53">
        <v>3267</v>
      </c>
      <c r="O75" s="53">
        <v>14091</v>
      </c>
      <c r="P75" s="53">
        <v>28407</v>
      </c>
    </row>
    <row r="76" spans="1:16">
      <c r="A76" s="53" t="s">
        <v>2080</v>
      </c>
      <c r="B76" s="53">
        <v>4113882</v>
      </c>
      <c r="C76" s="53">
        <v>18400</v>
      </c>
      <c r="D76" s="53">
        <v>18</v>
      </c>
      <c r="E76" s="53">
        <v>0</v>
      </c>
      <c r="F76" s="53">
        <v>0</v>
      </c>
      <c r="G76" s="53">
        <v>0</v>
      </c>
      <c r="H76" s="53">
        <v>1289</v>
      </c>
      <c r="I76" s="53">
        <v>3247</v>
      </c>
      <c r="J76" s="53">
        <v>0</v>
      </c>
      <c r="K76" s="53">
        <v>4931</v>
      </c>
      <c r="L76" s="53">
        <v>9467</v>
      </c>
      <c r="M76" s="53">
        <v>9467</v>
      </c>
      <c r="N76" s="53">
        <v>3293</v>
      </c>
      <c r="O76" s="53">
        <v>13768</v>
      </c>
      <c r="P76" s="53">
        <v>26528</v>
      </c>
    </row>
    <row r="77" spans="1:16">
      <c r="A77" s="53" t="s">
        <v>2080</v>
      </c>
      <c r="B77" s="53">
        <v>4113916</v>
      </c>
      <c r="C77" s="53">
        <v>10200</v>
      </c>
      <c r="D77" s="53">
        <v>18</v>
      </c>
      <c r="E77" s="53">
        <v>1269</v>
      </c>
      <c r="F77" s="53">
        <v>0</v>
      </c>
      <c r="G77" s="53">
        <v>0</v>
      </c>
      <c r="H77" s="53">
        <v>180</v>
      </c>
      <c r="I77" s="53">
        <v>3330</v>
      </c>
      <c r="J77" s="53">
        <v>0</v>
      </c>
      <c r="K77" s="53">
        <v>2118</v>
      </c>
      <c r="L77" s="53">
        <v>6897</v>
      </c>
      <c r="M77" s="53">
        <v>6897</v>
      </c>
      <c r="N77" s="53">
        <v>2202</v>
      </c>
      <c r="O77" s="53">
        <v>9788</v>
      </c>
      <c r="P77" s="53">
        <v>18887</v>
      </c>
    </row>
    <row r="78" spans="1:16">
      <c r="A78" s="53" t="s">
        <v>2080</v>
      </c>
      <c r="B78" s="53">
        <v>4113924</v>
      </c>
      <c r="C78" s="53">
        <v>10300</v>
      </c>
      <c r="D78" s="53">
        <v>18</v>
      </c>
      <c r="E78" s="53">
        <v>1904</v>
      </c>
      <c r="F78" s="53">
        <v>0</v>
      </c>
      <c r="G78" s="53">
        <v>0</v>
      </c>
      <c r="H78" s="53">
        <v>0</v>
      </c>
      <c r="I78" s="53">
        <v>5641</v>
      </c>
      <c r="J78" s="53">
        <v>0</v>
      </c>
      <c r="K78" s="53">
        <v>0</v>
      </c>
      <c r="L78" s="53">
        <v>7545</v>
      </c>
      <c r="M78" s="53">
        <v>7545</v>
      </c>
      <c r="N78" s="53">
        <v>4449</v>
      </c>
      <c r="O78" s="53">
        <v>0</v>
      </c>
      <c r="P78" s="53">
        <v>11994</v>
      </c>
    </row>
    <row r="79" spans="1:16">
      <c r="A79" s="53" t="s">
        <v>2080</v>
      </c>
      <c r="B79" s="53">
        <v>4113932</v>
      </c>
      <c r="C79" s="53">
        <v>11400</v>
      </c>
      <c r="D79" s="53">
        <v>18</v>
      </c>
      <c r="E79" s="53">
        <v>0</v>
      </c>
      <c r="F79" s="53">
        <v>0</v>
      </c>
      <c r="G79" s="53">
        <v>0</v>
      </c>
      <c r="H79" s="53">
        <v>950</v>
      </c>
      <c r="I79" s="53">
        <v>3983</v>
      </c>
      <c r="J79" s="53">
        <v>0</v>
      </c>
      <c r="K79" s="53">
        <v>2958</v>
      </c>
      <c r="L79" s="53">
        <v>7891</v>
      </c>
      <c r="M79" s="53">
        <v>7891</v>
      </c>
      <c r="N79" s="53">
        <v>3790</v>
      </c>
      <c r="O79" s="53">
        <v>7968</v>
      </c>
      <c r="P79" s="53">
        <v>19649</v>
      </c>
    </row>
    <row r="80" spans="1:16">
      <c r="A80" s="53" t="s">
        <v>2080</v>
      </c>
      <c r="B80" s="53">
        <v>4113940</v>
      </c>
      <c r="C80" s="53">
        <v>8900</v>
      </c>
      <c r="D80" s="53">
        <v>18</v>
      </c>
      <c r="E80" s="53">
        <v>3173.2530120000001</v>
      </c>
      <c r="F80" s="53">
        <v>0</v>
      </c>
      <c r="G80" s="53">
        <v>0</v>
      </c>
      <c r="H80" s="53">
        <v>20.562981000000001</v>
      </c>
      <c r="I80" s="53">
        <v>7526.9463340000002</v>
      </c>
      <c r="J80" s="53">
        <v>0</v>
      </c>
      <c r="K80" s="53">
        <v>12271.252059</v>
      </c>
      <c r="L80" s="53">
        <v>22992</v>
      </c>
      <c r="M80" s="53">
        <v>22992</v>
      </c>
      <c r="N80" s="53">
        <v>5694.7645819999998</v>
      </c>
      <c r="O80" s="53">
        <v>4088.167203</v>
      </c>
      <c r="P80" s="53">
        <v>32774.931784</v>
      </c>
    </row>
    <row r="81" spans="1:16">
      <c r="A81" s="53" t="s">
        <v>2080</v>
      </c>
      <c r="B81" s="53">
        <v>4113973</v>
      </c>
      <c r="C81" s="53">
        <v>40350</v>
      </c>
      <c r="D81" s="53">
        <v>18</v>
      </c>
      <c r="E81" s="53">
        <v>2068</v>
      </c>
      <c r="F81" s="53">
        <v>0</v>
      </c>
      <c r="G81" s="53">
        <v>0</v>
      </c>
      <c r="H81" s="53">
        <v>560</v>
      </c>
      <c r="I81" s="53">
        <v>7646</v>
      </c>
      <c r="J81" s="53">
        <v>0</v>
      </c>
      <c r="K81" s="53">
        <v>1035</v>
      </c>
      <c r="L81" s="53">
        <v>11309</v>
      </c>
      <c r="M81" s="53">
        <v>11309</v>
      </c>
      <c r="N81" s="53">
        <v>3145</v>
      </c>
      <c r="O81" s="53">
        <v>0</v>
      </c>
      <c r="P81" s="53">
        <v>14454</v>
      </c>
    </row>
    <row r="82" spans="1:16">
      <c r="A82" s="53" t="s">
        <v>2080</v>
      </c>
      <c r="B82" s="53">
        <v>4113981</v>
      </c>
      <c r="C82" s="53">
        <v>5000</v>
      </c>
      <c r="D82" s="53">
        <v>18</v>
      </c>
      <c r="E82" s="53">
        <v>2019</v>
      </c>
      <c r="F82" s="53">
        <v>363</v>
      </c>
      <c r="G82" s="53">
        <v>0</v>
      </c>
      <c r="H82" s="53">
        <v>1778</v>
      </c>
      <c r="I82" s="53">
        <v>3739</v>
      </c>
      <c r="J82" s="53">
        <v>0</v>
      </c>
      <c r="K82" s="53">
        <v>3835</v>
      </c>
      <c r="L82" s="53">
        <v>11734</v>
      </c>
      <c r="M82" s="53">
        <v>11734</v>
      </c>
      <c r="N82" s="53">
        <v>3245</v>
      </c>
      <c r="O82" s="53">
        <v>0</v>
      </c>
      <c r="P82" s="53">
        <v>14979</v>
      </c>
    </row>
    <row r="83" spans="1:16">
      <c r="A83" s="53" t="s">
        <v>2080</v>
      </c>
      <c r="B83" s="53">
        <v>4114039</v>
      </c>
      <c r="C83" s="53">
        <v>16100</v>
      </c>
      <c r="D83" s="53">
        <v>18</v>
      </c>
      <c r="E83" s="53">
        <v>2037</v>
      </c>
      <c r="F83" s="53">
        <v>0</v>
      </c>
      <c r="G83" s="53">
        <v>0</v>
      </c>
      <c r="H83" s="53">
        <v>0</v>
      </c>
      <c r="I83" s="53">
        <v>831</v>
      </c>
      <c r="J83" s="53">
        <v>0</v>
      </c>
      <c r="K83" s="53">
        <v>4243</v>
      </c>
      <c r="L83" s="53">
        <v>7111</v>
      </c>
      <c r="M83" s="53">
        <v>7111</v>
      </c>
      <c r="N83" s="53">
        <v>2063</v>
      </c>
      <c r="O83" s="53">
        <v>0</v>
      </c>
      <c r="P83" s="53">
        <v>9174</v>
      </c>
    </row>
    <row r="84" spans="1:16">
      <c r="A84" s="53" t="s">
        <v>2080</v>
      </c>
      <c r="B84" s="53">
        <v>4114054</v>
      </c>
      <c r="C84" s="53">
        <v>28000</v>
      </c>
      <c r="D84" s="53">
        <v>18</v>
      </c>
      <c r="E84" s="53">
        <v>1885</v>
      </c>
      <c r="F84" s="53">
        <v>0</v>
      </c>
      <c r="G84" s="53">
        <v>0</v>
      </c>
      <c r="H84" s="53">
        <v>1928</v>
      </c>
      <c r="I84" s="53">
        <v>3607</v>
      </c>
      <c r="J84" s="53">
        <v>0</v>
      </c>
      <c r="K84" s="53">
        <v>4755</v>
      </c>
      <c r="L84" s="53">
        <v>12175</v>
      </c>
      <c r="M84" s="53">
        <v>12175</v>
      </c>
      <c r="N84" s="53">
        <v>3539</v>
      </c>
      <c r="O84" s="53">
        <v>0</v>
      </c>
      <c r="P84" s="53">
        <v>15714</v>
      </c>
    </row>
    <row r="85" spans="1:16">
      <c r="A85" s="53" t="s">
        <v>2080</v>
      </c>
      <c r="B85" s="53">
        <v>4114070</v>
      </c>
      <c r="C85" s="53">
        <v>10500</v>
      </c>
      <c r="D85" s="53">
        <v>18</v>
      </c>
      <c r="E85" s="53">
        <v>1158</v>
      </c>
      <c r="F85" s="53">
        <v>0</v>
      </c>
      <c r="G85" s="53">
        <v>0</v>
      </c>
      <c r="H85" s="53">
        <v>739</v>
      </c>
      <c r="I85" s="53">
        <v>2822</v>
      </c>
      <c r="J85" s="53">
        <v>0</v>
      </c>
      <c r="K85" s="53">
        <v>4647</v>
      </c>
      <c r="L85" s="53">
        <v>9366</v>
      </c>
      <c r="M85" s="53">
        <v>9366</v>
      </c>
      <c r="N85" s="53">
        <v>3014</v>
      </c>
      <c r="O85" s="53">
        <v>10649</v>
      </c>
      <c r="P85" s="53">
        <v>23029</v>
      </c>
    </row>
    <row r="86" spans="1:16">
      <c r="A86" s="53" t="s">
        <v>2080</v>
      </c>
      <c r="B86" s="53">
        <v>4114088</v>
      </c>
      <c r="C86" s="53">
        <v>40040</v>
      </c>
      <c r="D86" s="53">
        <v>18</v>
      </c>
      <c r="E86" s="53">
        <v>1260</v>
      </c>
      <c r="F86" s="53">
        <v>0</v>
      </c>
      <c r="G86" s="53">
        <v>0</v>
      </c>
      <c r="H86" s="53">
        <v>0</v>
      </c>
      <c r="I86" s="53">
        <v>7850</v>
      </c>
      <c r="J86" s="53">
        <v>0</v>
      </c>
      <c r="K86" s="53">
        <v>1214</v>
      </c>
      <c r="L86" s="53">
        <v>10324</v>
      </c>
      <c r="M86" s="53">
        <v>10324</v>
      </c>
      <c r="N86" s="53">
        <v>1150</v>
      </c>
      <c r="O86" s="53">
        <v>7921</v>
      </c>
      <c r="P86" s="53">
        <v>19395</v>
      </c>
    </row>
    <row r="87" spans="1:16">
      <c r="A87" s="53" t="s">
        <v>2080</v>
      </c>
      <c r="B87" s="53">
        <v>4114096</v>
      </c>
      <c r="C87" s="53">
        <v>39930</v>
      </c>
      <c r="D87" s="53">
        <v>18</v>
      </c>
      <c r="E87" s="53">
        <v>841</v>
      </c>
      <c r="F87" s="53">
        <v>0</v>
      </c>
      <c r="G87" s="53">
        <v>31</v>
      </c>
      <c r="H87" s="53">
        <v>0</v>
      </c>
      <c r="I87" s="53">
        <v>4217</v>
      </c>
      <c r="J87" s="53">
        <v>0</v>
      </c>
      <c r="K87" s="53">
        <v>2317</v>
      </c>
      <c r="L87" s="53">
        <v>7406</v>
      </c>
      <c r="M87" s="53">
        <v>7406</v>
      </c>
      <c r="N87" s="53">
        <v>1102</v>
      </c>
      <c r="O87" s="53">
        <v>6883</v>
      </c>
      <c r="P87" s="53">
        <v>15391</v>
      </c>
    </row>
    <row r="88" spans="1:16">
      <c r="A88" s="53" t="s">
        <v>2080</v>
      </c>
      <c r="B88" s="53">
        <v>4114104</v>
      </c>
      <c r="C88" s="53">
        <v>31570</v>
      </c>
      <c r="D88" s="53">
        <v>18</v>
      </c>
      <c r="E88" s="53">
        <v>901</v>
      </c>
      <c r="F88" s="53">
        <v>0</v>
      </c>
      <c r="G88" s="53">
        <v>0</v>
      </c>
      <c r="H88" s="53">
        <v>0</v>
      </c>
      <c r="I88" s="53">
        <v>6635</v>
      </c>
      <c r="J88" s="53">
        <v>0</v>
      </c>
      <c r="K88" s="53">
        <v>2352</v>
      </c>
      <c r="L88" s="53">
        <v>9888</v>
      </c>
      <c r="M88" s="53">
        <v>9888</v>
      </c>
      <c r="N88" s="53">
        <v>1078</v>
      </c>
      <c r="O88" s="53">
        <v>7573</v>
      </c>
      <c r="P88" s="53">
        <v>18539</v>
      </c>
    </row>
    <row r="89" spans="1:16">
      <c r="A89" s="53" t="s">
        <v>2080</v>
      </c>
      <c r="B89" s="53">
        <v>4114112</v>
      </c>
      <c r="C89" s="53">
        <v>29010</v>
      </c>
      <c r="D89" s="53">
        <v>18</v>
      </c>
      <c r="E89" s="53">
        <v>1093</v>
      </c>
      <c r="F89" s="53">
        <v>0</v>
      </c>
      <c r="G89" s="53">
        <v>0</v>
      </c>
      <c r="H89" s="53">
        <v>0</v>
      </c>
      <c r="I89" s="53">
        <v>6019</v>
      </c>
      <c r="J89" s="53">
        <v>0</v>
      </c>
      <c r="K89" s="53">
        <v>1131</v>
      </c>
      <c r="L89" s="53">
        <v>8243</v>
      </c>
      <c r="M89" s="53">
        <v>8243</v>
      </c>
      <c r="N89" s="53">
        <v>1246</v>
      </c>
      <c r="O89" s="53">
        <v>6804</v>
      </c>
      <c r="P89" s="53">
        <v>16293</v>
      </c>
    </row>
    <row r="90" spans="1:16">
      <c r="A90" s="53" t="s">
        <v>2080</v>
      </c>
      <c r="B90" s="53">
        <v>4114153</v>
      </c>
      <c r="C90" s="53">
        <v>9900</v>
      </c>
      <c r="D90" s="53">
        <v>18</v>
      </c>
      <c r="E90" s="53">
        <v>1129</v>
      </c>
      <c r="F90" s="53">
        <v>0</v>
      </c>
      <c r="G90" s="53">
        <v>0</v>
      </c>
      <c r="H90" s="53">
        <v>416</v>
      </c>
      <c r="I90" s="53">
        <v>1847</v>
      </c>
      <c r="J90" s="53">
        <v>0</v>
      </c>
      <c r="K90" s="53">
        <v>2966</v>
      </c>
      <c r="L90" s="53">
        <v>6358</v>
      </c>
      <c r="M90" s="53">
        <v>6358</v>
      </c>
      <c r="N90" s="53">
        <v>2918</v>
      </c>
      <c r="O90" s="53">
        <v>13585</v>
      </c>
      <c r="P90" s="53">
        <v>22861</v>
      </c>
    </row>
    <row r="91" spans="1:16">
      <c r="A91" s="53" t="s">
        <v>2080</v>
      </c>
      <c r="B91" s="53">
        <v>4114179</v>
      </c>
      <c r="C91" s="53">
        <v>23400</v>
      </c>
      <c r="D91" s="53">
        <v>18</v>
      </c>
      <c r="E91" s="53">
        <v>0</v>
      </c>
      <c r="F91" s="53">
        <v>0</v>
      </c>
      <c r="G91" s="53">
        <v>0</v>
      </c>
      <c r="H91" s="53">
        <v>1952</v>
      </c>
      <c r="I91" s="53">
        <v>1838</v>
      </c>
      <c r="J91" s="53">
        <v>0</v>
      </c>
      <c r="K91" s="53">
        <v>1817</v>
      </c>
      <c r="L91" s="53">
        <v>5607</v>
      </c>
      <c r="M91" s="53">
        <v>5607</v>
      </c>
      <c r="N91" s="53">
        <v>3937</v>
      </c>
      <c r="O91" s="53">
        <v>16485</v>
      </c>
      <c r="P91" s="53">
        <v>26029</v>
      </c>
    </row>
    <row r="92" spans="1:16">
      <c r="A92" s="53" t="s">
        <v>2080</v>
      </c>
      <c r="B92" s="53">
        <v>4114187</v>
      </c>
      <c r="C92" s="53">
        <v>20900</v>
      </c>
      <c r="D92" s="53">
        <v>18</v>
      </c>
      <c r="E92" s="53">
        <v>0</v>
      </c>
      <c r="F92" s="53">
        <v>0</v>
      </c>
      <c r="G92" s="53">
        <v>0</v>
      </c>
      <c r="H92" s="53">
        <v>1700</v>
      </c>
      <c r="I92" s="53">
        <v>5485</v>
      </c>
      <c r="J92" s="53">
        <v>0</v>
      </c>
      <c r="K92" s="53">
        <v>5864</v>
      </c>
      <c r="L92" s="53">
        <v>13049</v>
      </c>
      <c r="M92" s="53">
        <v>13049</v>
      </c>
      <c r="N92" s="53">
        <v>3276</v>
      </c>
      <c r="O92" s="53">
        <v>8852</v>
      </c>
      <c r="P92" s="53">
        <v>25177</v>
      </c>
    </row>
    <row r="93" spans="1:16">
      <c r="A93" s="53" t="s">
        <v>2080</v>
      </c>
      <c r="B93" s="53">
        <v>4114195</v>
      </c>
      <c r="C93" s="53">
        <v>19100</v>
      </c>
      <c r="D93" s="53">
        <v>18</v>
      </c>
      <c r="E93" s="53">
        <v>0</v>
      </c>
      <c r="F93" s="53">
        <v>0</v>
      </c>
      <c r="G93" s="53">
        <v>0</v>
      </c>
      <c r="H93" s="53">
        <v>1619</v>
      </c>
      <c r="I93" s="53">
        <v>5888</v>
      </c>
      <c r="J93" s="53">
        <v>0</v>
      </c>
      <c r="K93" s="53">
        <v>6644</v>
      </c>
      <c r="L93" s="53">
        <v>14151</v>
      </c>
      <c r="M93" s="53">
        <v>14151</v>
      </c>
      <c r="N93" s="53">
        <v>4512</v>
      </c>
      <c r="O93" s="53">
        <v>13223</v>
      </c>
      <c r="P93" s="53">
        <v>31886</v>
      </c>
    </row>
    <row r="94" spans="1:16">
      <c r="A94" s="53" t="s">
        <v>2080</v>
      </c>
      <c r="B94" s="53">
        <v>4114229</v>
      </c>
      <c r="C94" s="53">
        <v>3500</v>
      </c>
      <c r="D94" s="53">
        <v>18</v>
      </c>
      <c r="E94" s="53">
        <v>1899</v>
      </c>
      <c r="F94" s="53">
        <v>0</v>
      </c>
      <c r="G94" s="53">
        <v>0</v>
      </c>
      <c r="H94" s="53">
        <v>1917</v>
      </c>
      <c r="I94" s="53">
        <v>3837</v>
      </c>
      <c r="J94" s="53">
        <v>0</v>
      </c>
      <c r="K94" s="53">
        <v>3129</v>
      </c>
      <c r="L94" s="53">
        <v>10782</v>
      </c>
      <c r="M94" s="53">
        <v>10782</v>
      </c>
      <c r="N94" s="53">
        <v>1908</v>
      </c>
      <c r="O94" s="53">
        <v>16593</v>
      </c>
      <c r="P94" s="53">
        <v>29283</v>
      </c>
    </row>
    <row r="95" spans="1:16">
      <c r="A95" s="53" t="s">
        <v>2080</v>
      </c>
      <c r="B95" s="53">
        <v>4114237</v>
      </c>
      <c r="C95" s="53">
        <v>33700</v>
      </c>
      <c r="D95" s="53">
        <v>18</v>
      </c>
      <c r="E95" s="53">
        <v>1870</v>
      </c>
      <c r="F95" s="53">
        <v>0</v>
      </c>
      <c r="G95" s="53">
        <v>0</v>
      </c>
      <c r="H95" s="53">
        <v>277</v>
      </c>
      <c r="I95" s="53">
        <v>1570</v>
      </c>
      <c r="J95" s="53">
        <v>0</v>
      </c>
      <c r="K95" s="53">
        <v>0</v>
      </c>
      <c r="L95" s="53">
        <v>3717</v>
      </c>
      <c r="M95" s="53">
        <v>3717</v>
      </c>
      <c r="N95" s="53">
        <v>1796</v>
      </c>
      <c r="O95" s="53">
        <v>5219</v>
      </c>
      <c r="P95" s="53">
        <v>10732</v>
      </c>
    </row>
    <row r="96" spans="1:16">
      <c r="A96" s="53" t="s">
        <v>2080</v>
      </c>
      <c r="B96" s="53">
        <v>4114245</v>
      </c>
      <c r="C96" s="53">
        <v>24600</v>
      </c>
      <c r="D96" s="53">
        <v>18</v>
      </c>
      <c r="E96" s="53">
        <v>2235</v>
      </c>
      <c r="F96" s="53">
        <v>668</v>
      </c>
      <c r="G96" s="53">
        <v>0</v>
      </c>
      <c r="H96" s="53">
        <v>849</v>
      </c>
      <c r="I96" s="53">
        <v>3718</v>
      </c>
      <c r="J96" s="53">
        <v>0</v>
      </c>
      <c r="K96" s="53">
        <v>2423</v>
      </c>
      <c r="L96" s="53">
        <v>9893</v>
      </c>
      <c r="M96" s="53">
        <v>9893</v>
      </c>
      <c r="N96" s="53">
        <v>5419</v>
      </c>
      <c r="O96" s="53">
        <v>12328</v>
      </c>
      <c r="P96" s="53">
        <v>27640</v>
      </c>
    </row>
    <row r="97" spans="1:16">
      <c r="A97" s="53" t="s">
        <v>2080</v>
      </c>
      <c r="B97" s="53">
        <v>4114252</v>
      </c>
      <c r="C97" s="53">
        <v>40920</v>
      </c>
      <c r="D97" s="53">
        <v>18</v>
      </c>
      <c r="E97" s="53">
        <v>1834</v>
      </c>
      <c r="F97" s="53">
        <v>1867</v>
      </c>
      <c r="G97" s="53">
        <v>0</v>
      </c>
      <c r="H97" s="53">
        <v>377</v>
      </c>
      <c r="I97" s="53">
        <v>3881</v>
      </c>
      <c r="J97" s="53">
        <v>0</v>
      </c>
      <c r="K97" s="53">
        <v>532</v>
      </c>
      <c r="L97" s="53">
        <v>8491</v>
      </c>
      <c r="M97" s="53">
        <v>8491</v>
      </c>
      <c r="N97" s="53">
        <v>3515</v>
      </c>
      <c r="O97" s="53">
        <v>10722</v>
      </c>
      <c r="P97" s="53">
        <v>22728</v>
      </c>
    </row>
    <row r="98" spans="1:16">
      <c r="A98" s="53" t="s">
        <v>2080</v>
      </c>
      <c r="B98" s="53">
        <v>4114302</v>
      </c>
      <c r="C98" s="53">
        <v>2300</v>
      </c>
      <c r="D98" s="53">
        <v>18</v>
      </c>
      <c r="E98" s="53">
        <v>1396</v>
      </c>
      <c r="F98" s="53">
        <v>0</v>
      </c>
      <c r="G98" s="53">
        <v>0</v>
      </c>
      <c r="H98" s="53">
        <v>1859</v>
      </c>
      <c r="I98" s="53">
        <v>5964</v>
      </c>
      <c r="J98" s="53">
        <v>0</v>
      </c>
      <c r="K98" s="53">
        <v>12098</v>
      </c>
      <c r="L98" s="53">
        <v>21317</v>
      </c>
      <c r="M98" s="53">
        <v>21317</v>
      </c>
      <c r="N98" s="53">
        <v>8250</v>
      </c>
      <c r="O98" s="53">
        <v>16992</v>
      </c>
      <c r="P98" s="53">
        <v>46559</v>
      </c>
    </row>
    <row r="99" spans="1:16">
      <c r="A99" s="53" t="s">
        <v>2080</v>
      </c>
      <c r="B99" s="53">
        <v>4114310</v>
      </c>
      <c r="C99" s="53">
        <v>20600</v>
      </c>
      <c r="D99" s="53">
        <v>18</v>
      </c>
      <c r="E99" s="53">
        <v>1899</v>
      </c>
      <c r="F99" s="53">
        <v>0</v>
      </c>
      <c r="G99" s="53">
        <v>0</v>
      </c>
      <c r="H99" s="53">
        <v>153</v>
      </c>
      <c r="I99" s="53">
        <v>1793</v>
      </c>
      <c r="J99" s="53">
        <v>0</v>
      </c>
      <c r="K99" s="53">
        <v>87</v>
      </c>
      <c r="L99" s="53">
        <v>3932</v>
      </c>
      <c r="M99" s="53">
        <v>3932</v>
      </c>
      <c r="N99" s="53">
        <v>1925</v>
      </c>
      <c r="O99" s="53">
        <v>7821</v>
      </c>
      <c r="P99" s="53">
        <v>13678</v>
      </c>
    </row>
    <row r="100" spans="1:16">
      <c r="A100" s="53" t="s">
        <v>2080</v>
      </c>
      <c r="B100" s="53">
        <v>4114328</v>
      </c>
      <c r="C100" s="53">
        <v>40640</v>
      </c>
      <c r="D100" s="53">
        <v>18</v>
      </c>
      <c r="E100" s="53">
        <v>1954</v>
      </c>
      <c r="F100" s="53">
        <v>0</v>
      </c>
      <c r="G100" s="53">
        <v>0</v>
      </c>
      <c r="H100" s="53">
        <v>909</v>
      </c>
      <c r="I100" s="53">
        <v>3933</v>
      </c>
      <c r="J100" s="53">
        <v>0</v>
      </c>
      <c r="K100" s="53">
        <v>996</v>
      </c>
      <c r="L100" s="53">
        <v>7792</v>
      </c>
      <c r="M100" s="53">
        <v>7792</v>
      </c>
      <c r="N100" s="53">
        <v>3616</v>
      </c>
      <c r="O100" s="53">
        <v>11798</v>
      </c>
      <c r="P100" s="53">
        <v>23206</v>
      </c>
    </row>
    <row r="101" spans="1:16">
      <c r="A101" s="53" t="s">
        <v>2080</v>
      </c>
      <c r="B101" s="53">
        <v>4114336</v>
      </c>
      <c r="C101" s="53">
        <v>40710</v>
      </c>
      <c r="D101" s="53">
        <v>18</v>
      </c>
      <c r="E101" s="53">
        <v>1887</v>
      </c>
      <c r="F101" s="53">
        <v>0</v>
      </c>
      <c r="G101" s="53">
        <v>0</v>
      </c>
      <c r="H101" s="53">
        <v>289</v>
      </c>
      <c r="I101" s="53">
        <v>4369</v>
      </c>
      <c r="J101" s="53">
        <v>0</v>
      </c>
      <c r="K101" s="53">
        <v>113</v>
      </c>
      <c r="L101" s="53">
        <v>6658</v>
      </c>
      <c r="M101" s="53">
        <v>6658</v>
      </c>
      <c r="N101" s="53">
        <v>3613</v>
      </c>
      <c r="O101" s="53">
        <v>14900</v>
      </c>
      <c r="P101" s="53">
        <v>25171</v>
      </c>
    </row>
    <row r="102" spans="1:16">
      <c r="A102" s="53" t="s">
        <v>2080</v>
      </c>
      <c r="B102" s="53">
        <v>4114344</v>
      </c>
      <c r="C102" s="53">
        <v>40960</v>
      </c>
      <c r="D102" s="53">
        <v>18</v>
      </c>
      <c r="E102" s="53">
        <v>1938</v>
      </c>
      <c r="F102" s="53">
        <v>0</v>
      </c>
      <c r="G102" s="53">
        <v>778</v>
      </c>
      <c r="H102" s="53">
        <v>2222</v>
      </c>
      <c r="I102" s="53">
        <v>2107</v>
      </c>
      <c r="J102" s="53">
        <v>0</v>
      </c>
      <c r="K102" s="53">
        <v>7054</v>
      </c>
      <c r="L102" s="53">
        <v>14099</v>
      </c>
      <c r="M102" s="53">
        <v>14099</v>
      </c>
      <c r="N102" s="53">
        <v>4813</v>
      </c>
      <c r="O102" s="53">
        <v>0</v>
      </c>
      <c r="P102" s="53">
        <v>18912</v>
      </c>
    </row>
    <row r="103" spans="1:16">
      <c r="A103" s="53" t="s">
        <v>2080</v>
      </c>
      <c r="B103" s="53">
        <v>4114377</v>
      </c>
      <c r="C103" s="53">
        <v>13100</v>
      </c>
      <c r="D103" s="53">
        <v>18</v>
      </c>
      <c r="E103" s="53">
        <v>1824</v>
      </c>
      <c r="F103" s="53">
        <v>0</v>
      </c>
      <c r="G103" s="53">
        <v>0</v>
      </c>
      <c r="H103" s="53">
        <v>0</v>
      </c>
      <c r="I103" s="53">
        <v>4499</v>
      </c>
      <c r="J103" s="53">
        <v>0</v>
      </c>
      <c r="K103" s="53">
        <v>2032</v>
      </c>
      <c r="L103" s="53">
        <v>8355</v>
      </c>
      <c r="M103" s="53">
        <v>8355</v>
      </c>
      <c r="N103" s="53">
        <v>4079</v>
      </c>
      <c r="O103" s="53">
        <v>10346</v>
      </c>
      <c r="P103" s="53">
        <v>22780</v>
      </c>
    </row>
    <row r="104" spans="1:16">
      <c r="A104" s="53" t="s">
        <v>2080</v>
      </c>
      <c r="B104" s="53">
        <v>4114393</v>
      </c>
      <c r="C104" s="53">
        <v>12100</v>
      </c>
      <c r="D104" s="53">
        <v>18</v>
      </c>
      <c r="E104" s="53">
        <v>2040</v>
      </c>
      <c r="F104" s="53">
        <v>1940</v>
      </c>
      <c r="G104" s="53">
        <v>0</v>
      </c>
      <c r="H104" s="53">
        <v>0</v>
      </c>
      <c r="I104" s="53">
        <v>1837</v>
      </c>
      <c r="J104" s="53">
        <v>0</v>
      </c>
      <c r="K104" s="53">
        <v>9902</v>
      </c>
      <c r="L104" s="53">
        <v>15719</v>
      </c>
      <c r="M104" s="53">
        <v>15719</v>
      </c>
      <c r="N104" s="53">
        <v>2132</v>
      </c>
      <c r="O104" s="53">
        <v>12340</v>
      </c>
      <c r="P104" s="53">
        <v>30191</v>
      </c>
    </row>
    <row r="105" spans="1:16">
      <c r="A105" s="53" t="s">
        <v>2080</v>
      </c>
      <c r="B105" s="53">
        <v>4114468</v>
      </c>
      <c r="C105" s="53">
        <v>40990</v>
      </c>
      <c r="D105" s="53">
        <v>18</v>
      </c>
      <c r="E105" s="53">
        <v>1193</v>
      </c>
      <c r="F105" s="53">
        <v>0</v>
      </c>
      <c r="G105" s="53">
        <v>0</v>
      </c>
      <c r="H105" s="53">
        <v>0</v>
      </c>
      <c r="I105" s="53">
        <v>6949</v>
      </c>
      <c r="J105" s="53">
        <v>0</v>
      </c>
      <c r="K105" s="53">
        <v>1214</v>
      </c>
      <c r="L105" s="53">
        <v>9356</v>
      </c>
      <c r="M105" s="53">
        <v>9356</v>
      </c>
      <c r="N105" s="53">
        <v>1217</v>
      </c>
      <c r="O105" s="53">
        <v>12008</v>
      </c>
      <c r="P105" s="53">
        <v>22581</v>
      </c>
    </row>
    <row r="106" spans="1:16">
      <c r="A106" s="53" t="s">
        <v>2080</v>
      </c>
      <c r="B106" s="53">
        <v>4114484</v>
      </c>
      <c r="C106" s="53">
        <v>41020</v>
      </c>
      <c r="D106" s="53">
        <v>18</v>
      </c>
      <c r="E106" s="53">
        <v>1162</v>
      </c>
      <c r="F106" s="53">
        <v>0</v>
      </c>
      <c r="G106" s="53">
        <v>0</v>
      </c>
      <c r="H106" s="53">
        <v>0</v>
      </c>
      <c r="I106" s="53">
        <v>6194</v>
      </c>
      <c r="J106" s="53">
        <v>0</v>
      </c>
      <c r="K106" s="53">
        <v>1154</v>
      </c>
      <c r="L106" s="53">
        <v>8510</v>
      </c>
      <c r="M106" s="53">
        <v>8510</v>
      </c>
      <c r="N106" s="53">
        <v>1163</v>
      </c>
      <c r="O106" s="53">
        <v>7976</v>
      </c>
      <c r="P106" s="53">
        <v>17649</v>
      </c>
    </row>
    <row r="107" spans="1:16">
      <c r="A107" s="53" t="s">
        <v>2080</v>
      </c>
      <c r="B107" s="53">
        <v>4114500</v>
      </c>
      <c r="C107" s="53">
        <v>17600</v>
      </c>
      <c r="D107" s="53">
        <v>18</v>
      </c>
      <c r="E107" s="53">
        <v>2002</v>
      </c>
      <c r="F107" s="53">
        <v>0</v>
      </c>
      <c r="G107" s="53">
        <v>0</v>
      </c>
      <c r="H107" s="53">
        <v>2133</v>
      </c>
      <c r="I107" s="53">
        <v>2201</v>
      </c>
      <c r="J107" s="53">
        <v>0</v>
      </c>
      <c r="K107" s="53">
        <v>1741</v>
      </c>
      <c r="L107" s="53">
        <v>8077</v>
      </c>
      <c r="M107" s="53">
        <v>8077</v>
      </c>
      <c r="N107" s="53">
        <v>1380</v>
      </c>
      <c r="O107" s="53">
        <v>6744</v>
      </c>
      <c r="P107" s="53">
        <v>16201</v>
      </c>
    </row>
    <row r="108" spans="1:16">
      <c r="A108" s="53" t="s">
        <v>2080</v>
      </c>
      <c r="B108" s="53">
        <v>4114519</v>
      </c>
      <c r="C108" s="53">
        <v>33000</v>
      </c>
      <c r="D108" s="53">
        <v>18</v>
      </c>
      <c r="E108" s="53">
        <v>1565</v>
      </c>
      <c r="F108" s="53">
        <v>0</v>
      </c>
      <c r="G108" s="53">
        <v>371</v>
      </c>
      <c r="H108" s="53">
        <v>0</v>
      </c>
      <c r="I108" s="53">
        <v>1954</v>
      </c>
      <c r="J108" s="53">
        <v>0</v>
      </c>
      <c r="K108" s="53">
        <v>86</v>
      </c>
      <c r="L108" s="53">
        <v>3976</v>
      </c>
      <c r="M108" s="53">
        <v>3976</v>
      </c>
      <c r="N108" s="53">
        <v>1955</v>
      </c>
      <c r="O108" s="53">
        <v>4611</v>
      </c>
      <c r="P108" s="53">
        <v>10542</v>
      </c>
    </row>
    <row r="109" spans="1:16">
      <c r="A109" s="53" t="s">
        <v>2080</v>
      </c>
      <c r="B109" s="53">
        <v>4114527</v>
      </c>
      <c r="C109" s="53">
        <v>40910</v>
      </c>
      <c r="D109" s="53">
        <v>18</v>
      </c>
      <c r="E109" s="53">
        <v>1774</v>
      </c>
      <c r="F109" s="53">
        <v>0</v>
      </c>
      <c r="G109" s="53">
        <v>0</v>
      </c>
      <c r="H109" s="53">
        <v>2137</v>
      </c>
      <c r="I109" s="53">
        <v>2902</v>
      </c>
      <c r="J109" s="53">
        <v>0</v>
      </c>
      <c r="K109" s="53">
        <v>4460</v>
      </c>
      <c r="L109" s="53">
        <v>11273</v>
      </c>
      <c r="M109" s="53">
        <v>11273</v>
      </c>
      <c r="N109" s="53">
        <v>3330</v>
      </c>
      <c r="O109" s="53">
        <v>0</v>
      </c>
      <c r="P109" s="53">
        <v>14603</v>
      </c>
    </row>
    <row r="110" spans="1:16">
      <c r="A110" s="53" t="s">
        <v>2080</v>
      </c>
      <c r="B110" s="53">
        <v>4114543</v>
      </c>
      <c r="C110" s="53">
        <v>20000</v>
      </c>
      <c r="D110" s="53">
        <v>18</v>
      </c>
      <c r="E110" s="53">
        <v>2022</v>
      </c>
      <c r="F110" s="53">
        <v>0</v>
      </c>
      <c r="G110" s="53">
        <v>0</v>
      </c>
      <c r="H110" s="53">
        <v>990</v>
      </c>
      <c r="I110" s="53">
        <v>2026</v>
      </c>
      <c r="J110" s="53">
        <v>0</v>
      </c>
      <c r="K110" s="53">
        <v>2857</v>
      </c>
      <c r="L110" s="53">
        <v>7895</v>
      </c>
      <c r="M110" s="53">
        <v>7895</v>
      </c>
      <c r="N110" s="53">
        <v>3798</v>
      </c>
      <c r="O110" s="53">
        <v>8251</v>
      </c>
      <c r="P110" s="53">
        <v>19944</v>
      </c>
    </row>
    <row r="111" spans="1:16">
      <c r="A111" s="53" t="s">
        <v>2080</v>
      </c>
      <c r="B111" s="53">
        <v>4114551</v>
      </c>
      <c r="C111" s="53">
        <v>4400</v>
      </c>
      <c r="D111" s="53">
        <v>18</v>
      </c>
      <c r="E111" s="53">
        <v>2038</v>
      </c>
      <c r="F111" s="53">
        <v>0</v>
      </c>
      <c r="G111" s="53">
        <v>0</v>
      </c>
      <c r="H111" s="53">
        <v>0</v>
      </c>
      <c r="I111" s="53">
        <v>2123</v>
      </c>
      <c r="J111" s="53">
        <v>0</v>
      </c>
      <c r="K111" s="53">
        <v>3510</v>
      </c>
      <c r="L111" s="53">
        <v>7671</v>
      </c>
      <c r="M111" s="53">
        <v>7671</v>
      </c>
      <c r="N111" s="53">
        <v>3239</v>
      </c>
      <c r="O111" s="53">
        <v>8496</v>
      </c>
      <c r="P111" s="53">
        <v>19406</v>
      </c>
    </row>
    <row r="112" spans="1:16">
      <c r="A112" s="53" t="s">
        <v>2080</v>
      </c>
      <c r="B112" s="53">
        <v>4114578</v>
      </c>
      <c r="C112" s="53">
        <v>17000</v>
      </c>
      <c r="D112" s="53">
        <v>18</v>
      </c>
      <c r="E112" s="53">
        <v>1864</v>
      </c>
      <c r="F112" s="53">
        <v>0</v>
      </c>
      <c r="G112" s="53">
        <v>136</v>
      </c>
      <c r="H112" s="53">
        <v>0</v>
      </c>
      <c r="I112" s="53">
        <v>1987</v>
      </c>
      <c r="J112" s="53">
        <v>0</v>
      </c>
      <c r="K112" s="53">
        <v>3372</v>
      </c>
      <c r="L112" s="53">
        <v>7359</v>
      </c>
      <c r="M112" s="53">
        <v>7359</v>
      </c>
      <c r="N112" s="53">
        <v>2762</v>
      </c>
      <c r="O112" s="53">
        <v>9077</v>
      </c>
      <c r="P112" s="53">
        <v>19198</v>
      </c>
    </row>
    <row r="113" spans="1:16">
      <c r="A113" s="53" t="s">
        <v>2080</v>
      </c>
      <c r="B113" s="53">
        <v>4114586</v>
      </c>
      <c r="C113" s="53">
        <v>3300</v>
      </c>
      <c r="D113" s="53">
        <v>18</v>
      </c>
      <c r="E113" s="53">
        <v>1998</v>
      </c>
      <c r="F113" s="53">
        <v>0</v>
      </c>
      <c r="G113" s="53">
        <v>0</v>
      </c>
      <c r="H113" s="53">
        <v>15</v>
      </c>
      <c r="I113" s="53">
        <v>2606</v>
      </c>
      <c r="J113" s="53">
        <v>0</v>
      </c>
      <c r="K113" s="53">
        <v>2976</v>
      </c>
      <c r="L113" s="53">
        <v>7595</v>
      </c>
      <c r="M113" s="53">
        <v>7595</v>
      </c>
      <c r="N113" s="53">
        <v>1666</v>
      </c>
      <c r="O113" s="53">
        <v>6311</v>
      </c>
      <c r="P113" s="53">
        <v>15572</v>
      </c>
    </row>
    <row r="114" spans="1:16">
      <c r="A114" s="53" t="s">
        <v>2080</v>
      </c>
      <c r="B114" s="53">
        <v>4114594</v>
      </c>
      <c r="C114" s="53">
        <v>23900</v>
      </c>
      <c r="D114" s="53">
        <v>18</v>
      </c>
      <c r="E114" s="53">
        <v>1918</v>
      </c>
      <c r="F114" s="53">
        <v>0</v>
      </c>
      <c r="G114" s="53">
        <v>0</v>
      </c>
      <c r="H114" s="53">
        <v>763</v>
      </c>
      <c r="I114" s="53">
        <v>5517</v>
      </c>
      <c r="J114" s="53">
        <v>0</v>
      </c>
      <c r="K114" s="53">
        <v>4349</v>
      </c>
      <c r="L114" s="53">
        <v>12547</v>
      </c>
      <c r="M114" s="53">
        <v>12547</v>
      </c>
      <c r="N114" s="53">
        <v>4104</v>
      </c>
      <c r="O114" s="53">
        <v>0</v>
      </c>
      <c r="P114" s="53">
        <v>16651</v>
      </c>
    </row>
    <row r="115" spans="1:16">
      <c r="A115" s="53" t="s">
        <v>2080</v>
      </c>
      <c r="B115" s="53">
        <v>4114602</v>
      </c>
      <c r="C115" s="53">
        <v>19300</v>
      </c>
      <c r="D115" s="53">
        <v>18</v>
      </c>
      <c r="E115" s="53">
        <v>2008</v>
      </c>
      <c r="F115" s="53">
        <v>0</v>
      </c>
      <c r="G115" s="53">
        <v>0</v>
      </c>
      <c r="H115" s="53">
        <v>1980</v>
      </c>
      <c r="I115" s="53">
        <v>2085</v>
      </c>
      <c r="J115" s="53">
        <v>0</v>
      </c>
      <c r="K115" s="53">
        <v>1896</v>
      </c>
      <c r="L115" s="53">
        <v>7969</v>
      </c>
      <c r="M115" s="53">
        <v>7969</v>
      </c>
      <c r="N115" s="53">
        <v>3256</v>
      </c>
      <c r="O115" s="53">
        <v>0</v>
      </c>
      <c r="P115" s="53">
        <v>11225</v>
      </c>
    </row>
    <row r="116" spans="1:16">
      <c r="A116" s="53" t="s">
        <v>2080</v>
      </c>
      <c r="B116" s="53">
        <v>4114629</v>
      </c>
      <c r="C116" s="53">
        <v>15100</v>
      </c>
      <c r="D116" s="53">
        <v>18</v>
      </c>
      <c r="E116" s="53">
        <v>2080</v>
      </c>
      <c r="F116" s="53">
        <v>0</v>
      </c>
      <c r="G116" s="53">
        <v>0</v>
      </c>
      <c r="H116" s="53">
        <v>0</v>
      </c>
      <c r="I116" s="53">
        <v>2099</v>
      </c>
      <c r="J116" s="53">
        <v>0</v>
      </c>
      <c r="K116" s="53">
        <v>5890</v>
      </c>
      <c r="L116" s="53">
        <v>10069</v>
      </c>
      <c r="M116" s="53">
        <v>10069</v>
      </c>
      <c r="N116" s="53">
        <v>3305</v>
      </c>
      <c r="O116" s="53">
        <v>0</v>
      </c>
      <c r="P116" s="53">
        <v>13374</v>
      </c>
    </row>
    <row r="117" spans="1:16">
      <c r="A117" s="53" t="s">
        <v>2080</v>
      </c>
      <c r="B117" s="53">
        <v>4114637</v>
      </c>
      <c r="C117" s="53">
        <v>12400</v>
      </c>
      <c r="D117" s="53">
        <v>18</v>
      </c>
      <c r="E117" s="53">
        <v>1396</v>
      </c>
      <c r="F117" s="53">
        <v>0</v>
      </c>
      <c r="G117" s="53">
        <v>0</v>
      </c>
      <c r="H117" s="53">
        <v>52</v>
      </c>
      <c r="I117" s="53">
        <v>1961</v>
      </c>
      <c r="J117" s="53">
        <v>0</v>
      </c>
      <c r="K117" s="53">
        <v>7803</v>
      </c>
      <c r="L117" s="53">
        <v>11212</v>
      </c>
      <c r="M117" s="53">
        <v>11212</v>
      </c>
      <c r="N117" s="53">
        <v>2290</v>
      </c>
      <c r="O117" s="53">
        <v>5333</v>
      </c>
      <c r="P117" s="53">
        <v>18835</v>
      </c>
    </row>
    <row r="118" spans="1:16">
      <c r="A118" s="53" t="s">
        <v>2080</v>
      </c>
      <c r="B118" s="53">
        <v>4114661</v>
      </c>
      <c r="C118" s="53">
        <v>34100</v>
      </c>
      <c r="D118" s="53">
        <v>18</v>
      </c>
      <c r="E118" s="53">
        <v>2088</v>
      </c>
      <c r="F118" s="53">
        <v>0</v>
      </c>
      <c r="G118" s="53">
        <v>0</v>
      </c>
      <c r="H118" s="53">
        <v>0</v>
      </c>
      <c r="I118" s="53">
        <v>1904</v>
      </c>
      <c r="J118" s="53">
        <v>0</v>
      </c>
      <c r="K118" s="53">
        <v>5683</v>
      </c>
      <c r="L118" s="53">
        <v>9675</v>
      </c>
      <c r="M118" s="53">
        <v>9675</v>
      </c>
      <c r="N118" s="53">
        <v>2023</v>
      </c>
      <c r="O118" s="53">
        <v>6397</v>
      </c>
      <c r="P118" s="53">
        <v>18095</v>
      </c>
    </row>
    <row r="119" spans="1:16">
      <c r="A119" s="53" t="s">
        <v>2080</v>
      </c>
      <c r="B119" s="53">
        <v>4114670</v>
      </c>
      <c r="C119" s="53">
        <v>35010</v>
      </c>
      <c r="D119" s="53">
        <v>18</v>
      </c>
      <c r="E119" s="53">
        <v>2191</v>
      </c>
      <c r="F119" s="53">
        <v>0</v>
      </c>
      <c r="G119" s="53">
        <v>0</v>
      </c>
      <c r="H119" s="53">
        <v>0</v>
      </c>
      <c r="I119" s="53">
        <v>1992</v>
      </c>
      <c r="J119" s="53">
        <v>0</v>
      </c>
      <c r="K119" s="53">
        <v>8157</v>
      </c>
      <c r="L119" s="53">
        <v>12340</v>
      </c>
      <c r="M119" s="53">
        <v>12340</v>
      </c>
      <c r="N119" s="53">
        <v>3737</v>
      </c>
      <c r="O119" s="53">
        <v>0</v>
      </c>
      <c r="P119" s="53">
        <v>16077</v>
      </c>
    </row>
    <row r="120" spans="1:16">
      <c r="A120" s="53" t="s">
        <v>2080</v>
      </c>
      <c r="B120" s="53">
        <v>4114688</v>
      </c>
      <c r="C120" s="53">
        <v>18300</v>
      </c>
      <c r="D120" s="53">
        <v>18</v>
      </c>
      <c r="E120" s="53">
        <v>1910</v>
      </c>
      <c r="F120" s="53">
        <v>0</v>
      </c>
      <c r="G120" s="53">
        <v>0</v>
      </c>
      <c r="H120" s="53">
        <v>980</v>
      </c>
      <c r="I120" s="53">
        <v>2226</v>
      </c>
      <c r="J120" s="53">
        <v>0</v>
      </c>
      <c r="K120" s="53">
        <v>5149</v>
      </c>
      <c r="L120" s="53">
        <v>10265</v>
      </c>
      <c r="M120" s="53">
        <v>10265</v>
      </c>
      <c r="N120" s="53">
        <v>2645</v>
      </c>
      <c r="O120" s="53">
        <v>0</v>
      </c>
      <c r="P120" s="53">
        <v>12910</v>
      </c>
    </row>
    <row r="121" spans="1:16">
      <c r="A121" s="53" t="s">
        <v>2080</v>
      </c>
      <c r="B121" s="53">
        <v>4114696</v>
      </c>
      <c r="C121" s="53">
        <v>1600</v>
      </c>
      <c r="D121" s="53">
        <v>18</v>
      </c>
      <c r="E121" s="53">
        <v>2006</v>
      </c>
      <c r="F121" s="53">
        <v>0</v>
      </c>
      <c r="G121" s="53">
        <v>0</v>
      </c>
      <c r="H121" s="53">
        <v>1815</v>
      </c>
      <c r="I121" s="53">
        <v>2076</v>
      </c>
      <c r="J121" s="53">
        <v>0</v>
      </c>
      <c r="K121" s="53">
        <v>4453</v>
      </c>
      <c r="L121" s="53">
        <v>10350</v>
      </c>
      <c r="M121" s="53">
        <v>10350</v>
      </c>
      <c r="N121" s="53">
        <v>3193</v>
      </c>
      <c r="O121" s="53">
        <v>0</v>
      </c>
      <c r="P121" s="53">
        <v>13543</v>
      </c>
    </row>
    <row r="122" spans="1:16">
      <c r="A122" s="53" t="s">
        <v>2080</v>
      </c>
      <c r="B122" s="53">
        <v>4114712</v>
      </c>
      <c r="C122" s="53">
        <v>40170</v>
      </c>
      <c r="D122" s="53">
        <v>18</v>
      </c>
      <c r="E122" s="53">
        <v>2020</v>
      </c>
      <c r="F122" s="53">
        <v>0</v>
      </c>
      <c r="G122" s="53">
        <v>0</v>
      </c>
      <c r="H122" s="53">
        <v>2360</v>
      </c>
      <c r="I122" s="53">
        <v>9138</v>
      </c>
      <c r="J122" s="53">
        <v>0</v>
      </c>
      <c r="K122" s="53">
        <v>576</v>
      </c>
      <c r="L122" s="53">
        <v>14094</v>
      </c>
      <c r="M122" s="53">
        <v>14094</v>
      </c>
      <c r="N122" s="53">
        <v>5924</v>
      </c>
      <c r="O122" s="53">
        <v>20202</v>
      </c>
      <c r="P122" s="53">
        <v>40220</v>
      </c>
    </row>
    <row r="123" spans="1:16">
      <c r="A123" s="53" t="s">
        <v>2080</v>
      </c>
      <c r="B123" s="53">
        <v>4114729</v>
      </c>
      <c r="C123" s="53">
        <v>13800</v>
      </c>
      <c r="D123" s="53">
        <v>18</v>
      </c>
      <c r="E123" s="53">
        <v>2072</v>
      </c>
      <c r="F123" s="53">
        <v>0</v>
      </c>
      <c r="G123" s="53">
        <v>0</v>
      </c>
      <c r="H123" s="53">
        <v>30</v>
      </c>
      <c r="I123" s="53">
        <v>2145</v>
      </c>
      <c r="J123" s="53">
        <v>0</v>
      </c>
      <c r="K123" s="53">
        <v>0</v>
      </c>
      <c r="L123" s="53">
        <v>4247</v>
      </c>
      <c r="M123" s="53">
        <v>4247</v>
      </c>
      <c r="N123" s="53">
        <v>1910</v>
      </c>
      <c r="O123" s="53">
        <v>0</v>
      </c>
      <c r="P123" s="53">
        <v>6157</v>
      </c>
    </row>
    <row r="124" spans="1:16">
      <c r="A124" s="53" t="s">
        <v>2080</v>
      </c>
      <c r="B124" s="53">
        <v>4114737</v>
      </c>
      <c r="C124" s="53">
        <v>12900</v>
      </c>
      <c r="D124" s="53">
        <v>18</v>
      </c>
      <c r="E124" s="53">
        <v>2027</v>
      </c>
      <c r="F124" s="53">
        <v>0</v>
      </c>
      <c r="G124" s="53">
        <v>0</v>
      </c>
      <c r="H124" s="53">
        <v>540</v>
      </c>
      <c r="I124" s="53">
        <v>3617</v>
      </c>
      <c r="J124" s="53">
        <v>0</v>
      </c>
      <c r="K124" s="53">
        <v>121</v>
      </c>
      <c r="L124" s="53">
        <v>6305</v>
      </c>
      <c r="M124" s="53">
        <v>6305</v>
      </c>
      <c r="N124" s="53">
        <v>2205</v>
      </c>
      <c r="O124" s="53">
        <v>0</v>
      </c>
      <c r="P124" s="53">
        <v>8510</v>
      </c>
    </row>
    <row r="125" spans="1:16">
      <c r="A125" s="53" t="s">
        <v>2080</v>
      </c>
      <c r="B125" s="53">
        <v>4114745</v>
      </c>
      <c r="C125" s="53">
        <v>35050</v>
      </c>
      <c r="D125" s="53">
        <v>18</v>
      </c>
      <c r="E125" s="53">
        <v>2116</v>
      </c>
      <c r="F125" s="53">
        <v>0</v>
      </c>
      <c r="G125" s="53">
        <v>0</v>
      </c>
      <c r="H125" s="53">
        <v>390</v>
      </c>
      <c r="I125" s="53">
        <v>3657</v>
      </c>
      <c r="J125" s="53">
        <v>0</v>
      </c>
      <c r="K125" s="53">
        <v>1241</v>
      </c>
      <c r="L125" s="53">
        <v>7404</v>
      </c>
      <c r="M125" s="53">
        <v>7404</v>
      </c>
      <c r="N125" s="53">
        <v>1814</v>
      </c>
      <c r="O125" s="53">
        <v>6811</v>
      </c>
      <c r="P125" s="53">
        <v>16029</v>
      </c>
    </row>
    <row r="126" spans="1:16">
      <c r="A126" s="53" t="s">
        <v>2080</v>
      </c>
      <c r="B126" s="53">
        <v>4114761</v>
      </c>
      <c r="C126" s="53">
        <v>10100</v>
      </c>
      <c r="D126" s="53">
        <v>18</v>
      </c>
      <c r="E126" s="53">
        <v>2087</v>
      </c>
      <c r="F126" s="53">
        <v>0</v>
      </c>
      <c r="G126" s="53">
        <v>0</v>
      </c>
      <c r="H126" s="53">
        <v>0</v>
      </c>
      <c r="I126" s="53">
        <v>2074</v>
      </c>
      <c r="J126" s="53">
        <v>0</v>
      </c>
      <c r="K126" s="53">
        <v>4633</v>
      </c>
      <c r="L126" s="53">
        <v>8794</v>
      </c>
      <c r="M126" s="53">
        <v>8794</v>
      </c>
      <c r="N126" s="53">
        <v>2989</v>
      </c>
      <c r="O126" s="53">
        <v>11285</v>
      </c>
      <c r="P126" s="53">
        <v>23068</v>
      </c>
    </row>
    <row r="127" spans="1:16">
      <c r="A127" s="53" t="s">
        <v>2080</v>
      </c>
      <c r="B127" s="53">
        <v>4114770</v>
      </c>
      <c r="C127" s="53">
        <v>5600</v>
      </c>
      <c r="D127" s="53">
        <v>18</v>
      </c>
      <c r="E127" s="53">
        <v>2088</v>
      </c>
      <c r="F127" s="53">
        <v>0</v>
      </c>
      <c r="G127" s="53">
        <v>0</v>
      </c>
      <c r="H127" s="53">
        <v>2004</v>
      </c>
      <c r="I127" s="53">
        <v>1928</v>
      </c>
      <c r="J127" s="53">
        <v>0</v>
      </c>
      <c r="K127" s="53">
        <v>2628</v>
      </c>
      <c r="L127" s="53">
        <v>8648</v>
      </c>
      <c r="M127" s="53">
        <v>8648</v>
      </c>
      <c r="N127" s="53">
        <v>2325</v>
      </c>
      <c r="O127" s="53">
        <v>2905</v>
      </c>
      <c r="P127" s="53">
        <v>13878</v>
      </c>
    </row>
    <row r="128" spans="1:16">
      <c r="A128" s="53" t="s">
        <v>2080</v>
      </c>
      <c r="B128" s="53">
        <v>4114796</v>
      </c>
      <c r="C128" s="53">
        <v>41030</v>
      </c>
      <c r="D128" s="53">
        <v>18</v>
      </c>
      <c r="E128" s="53">
        <v>1893</v>
      </c>
      <c r="F128" s="53">
        <v>0</v>
      </c>
      <c r="G128" s="53">
        <v>0</v>
      </c>
      <c r="H128" s="53">
        <v>600</v>
      </c>
      <c r="I128" s="53">
        <v>2096</v>
      </c>
      <c r="J128" s="53">
        <v>0</v>
      </c>
      <c r="K128" s="53">
        <v>1463</v>
      </c>
      <c r="L128" s="53">
        <v>6052</v>
      </c>
      <c r="M128" s="53">
        <v>6052</v>
      </c>
      <c r="N128" s="53">
        <v>2314</v>
      </c>
      <c r="O128" s="53">
        <v>7901</v>
      </c>
      <c r="P128" s="53">
        <v>16267</v>
      </c>
    </row>
    <row r="129" spans="1:16">
      <c r="A129" s="53" t="s">
        <v>2080</v>
      </c>
      <c r="B129" s="53">
        <v>4115011</v>
      </c>
      <c r="C129" s="53">
        <v>40950</v>
      </c>
      <c r="D129" s="53">
        <v>18</v>
      </c>
      <c r="E129" s="53">
        <v>3172</v>
      </c>
      <c r="F129" s="53">
        <v>0</v>
      </c>
      <c r="G129" s="53">
        <v>0</v>
      </c>
      <c r="H129" s="53">
        <v>2547</v>
      </c>
      <c r="I129" s="53">
        <v>0</v>
      </c>
      <c r="J129" s="53">
        <v>0</v>
      </c>
      <c r="K129" s="53">
        <v>0</v>
      </c>
      <c r="L129" s="53">
        <v>5719</v>
      </c>
      <c r="M129" s="53">
        <v>5719</v>
      </c>
      <c r="N129" s="53">
        <v>0</v>
      </c>
      <c r="O129" s="53">
        <v>17968</v>
      </c>
      <c r="P129" s="53">
        <v>23687</v>
      </c>
    </row>
    <row r="130" spans="1:16">
      <c r="A130" s="53" t="s">
        <v>2080</v>
      </c>
      <c r="B130" s="53">
        <v>4115021</v>
      </c>
      <c r="C130" s="53">
        <v>40670</v>
      </c>
      <c r="D130" s="53">
        <v>18</v>
      </c>
      <c r="E130" s="53">
        <v>2051</v>
      </c>
      <c r="F130" s="53">
        <v>0</v>
      </c>
      <c r="G130" s="53">
        <v>0</v>
      </c>
      <c r="H130" s="53">
        <v>195</v>
      </c>
      <c r="I130" s="53">
        <v>3826</v>
      </c>
      <c r="J130" s="53">
        <v>0</v>
      </c>
      <c r="K130" s="53">
        <v>0</v>
      </c>
      <c r="L130" s="53">
        <v>6072</v>
      </c>
      <c r="M130" s="53">
        <v>6072</v>
      </c>
      <c r="N130" s="53">
        <v>3356</v>
      </c>
      <c r="O130" s="53">
        <v>7021</v>
      </c>
      <c r="P130" s="53">
        <v>16449</v>
      </c>
    </row>
    <row r="131" spans="1:16">
      <c r="A131" s="53" t="s">
        <v>2080</v>
      </c>
      <c r="B131" s="53">
        <v>4115031</v>
      </c>
      <c r="C131" s="53">
        <v>25060</v>
      </c>
      <c r="D131" s="53">
        <v>18</v>
      </c>
      <c r="E131" s="53">
        <v>2165</v>
      </c>
      <c r="F131" s="53">
        <v>0</v>
      </c>
      <c r="G131" s="53">
        <v>0</v>
      </c>
      <c r="H131" s="53">
        <v>1075</v>
      </c>
      <c r="I131" s="53">
        <v>4164</v>
      </c>
      <c r="J131" s="53">
        <v>0</v>
      </c>
      <c r="K131" s="53">
        <v>10017</v>
      </c>
      <c r="L131" s="53">
        <v>17421</v>
      </c>
      <c r="M131" s="53">
        <v>17421</v>
      </c>
      <c r="N131" s="53">
        <v>3312</v>
      </c>
      <c r="O131" s="53">
        <v>0</v>
      </c>
      <c r="P131" s="53">
        <v>20733</v>
      </c>
    </row>
    <row r="132" spans="1:16">
      <c r="A132" s="53" t="s">
        <v>2080</v>
      </c>
      <c r="B132" s="53">
        <v>4115041</v>
      </c>
      <c r="C132" s="53">
        <v>39950</v>
      </c>
      <c r="D132" s="53">
        <v>18</v>
      </c>
      <c r="E132" s="53">
        <v>2328</v>
      </c>
      <c r="F132" s="53">
        <v>0</v>
      </c>
      <c r="G132" s="53">
        <v>0</v>
      </c>
      <c r="H132" s="53">
        <v>0</v>
      </c>
      <c r="I132" s="53">
        <v>2215</v>
      </c>
      <c r="J132" s="53">
        <v>0</v>
      </c>
      <c r="K132" s="53">
        <v>3496</v>
      </c>
      <c r="L132" s="53">
        <v>8039</v>
      </c>
      <c r="M132" s="53">
        <v>8039</v>
      </c>
      <c r="N132" s="53">
        <v>2250</v>
      </c>
      <c r="O132" s="53">
        <v>0</v>
      </c>
      <c r="P132" s="53">
        <v>10289</v>
      </c>
    </row>
    <row r="133" spans="1:16">
      <c r="A133" s="53" t="s">
        <v>2080</v>
      </c>
      <c r="B133" s="53">
        <v>4115051</v>
      </c>
      <c r="C133" s="53">
        <v>40490</v>
      </c>
      <c r="D133" s="53">
        <v>18</v>
      </c>
      <c r="E133" s="53">
        <v>2329</v>
      </c>
      <c r="F133" s="53">
        <v>0</v>
      </c>
      <c r="G133" s="53">
        <v>0</v>
      </c>
      <c r="H133" s="53">
        <v>545</v>
      </c>
      <c r="I133" s="53">
        <v>4521</v>
      </c>
      <c r="J133" s="53">
        <v>0</v>
      </c>
      <c r="K133" s="53">
        <v>6987.0603860000001</v>
      </c>
      <c r="L133" s="53">
        <v>14382</v>
      </c>
      <c r="M133" s="53">
        <v>14382</v>
      </c>
      <c r="N133" s="53">
        <v>2310</v>
      </c>
      <c r="O133" s="53">
        <v>0</v>
      </c>
      <c r="P133" s="53">
        <v>16692</v>
      </c>
    </row>
    <row r="134" spans="1:16">
      <c r="A134" s="53" t="s">
        <v>2080</v>
      </c>
      <c r="B134" s="53">
        <v>4115061</v>
      </c>
      <c r="C134" s="53">
        <v>10800</v>
      </c>
      <c r="D134" s="53">
        <v>18</v>
      </c>
      <c r="E134" s="53">
        <v>2273</v>
      </c>
      <c r="F134" s="53">
        <v>0</v>
      </c>
      <c r="G134" s="53">
        <v>0</v>
      </c>
      <c r="H134" s="53">
        <v>0</v>
      </c>
      <c r="I134" s="53">
        <v>2166</v>
      </c>
      <c r="J134" s="53">
        <v>0</v>
      </c>
      <c r="K134" s="53">
        <v>2891.0987129999999</v>
      </c>
      <c r="L134" s="53">
        <v>7330</v>
      </c>
      <c r="M134" s="53">
        <v>7330</v>
      </c>
      <c r="N134" s="53">
        <v>2110</v>
      </c>
      <c r="O134" s="53">
        <v>0</v>
      </c>
      <c r="P134" s="53">
        <v>9440</v>
      </c>
    </row>
    <row r="135" spans="1:16">
      <c r="A135" s="53" t="s">
        <v>2080</v>
      </c>
      <c r="B135" s="53">
        <v>4115081</v>
      </c>
      <c r="C135" s="53">
        <v>40470</v>
      </c>
      <c r="D135" s="53">
        <v>18</v>
      </c>
      <c r="E135" s="53">
        <v>1992</v>
      </c>
      <c r="F135" s="53">
        <v>0</v>
      </c>
      <c r="G135" s="53">
        <v>0</v>
      </c>
      <c r="H135" s="53">
        <v>1882</v>
      </c>
      <c r="I135" s="53">
        <v>5336</v>
      </c>
      <c r="J135" s="53">
        <v>0</v>
      </c>
      <c r="K135" s="53">
        <v>1928</v>
      </c>
      <c r="L135" s="53">
        <v>11138</v>
      </c>
      <c r="M135" s="53">
        <v>11138</v>
      </c>
      <c r="N135" s="53">
        <v>3868</v>
      </c>
      <c r="O135" s="53">
        <v>0</v>
      </c>
      <c r="P135" s="53">
        <v>15006</v>
      </c>
    </row>
    <row r="136" spans="1:16">
      <c r="A136" s="53" t="s">
        <v>2080</v>
      </c>
      <c r="B136" s="53">
        <v>4115101</v>
      </c>
      <c r="C136" s="53">
        <v>23300</v>
      </c>
      <c r="D136" s="53">
        <v>18</v>
      </c>
      <c r="E136" s="53">
        <v>1829</v>
      </c>
      <c r="F136" s="53">
        <v>0</v>
      </c>
      <c r="G136" s="53">
        <v>0</v>
      </c>
      <c r="H136" s="53">
        <v>53</v>
      </c>
      <c r="I136" s="53">
        <v>2163</v>
      </c>
      <c r="J136" s="53">
        <v>0</v>
      </c>
      <c r="K136" s="53">
        <v>2789</v>
      </c>
      <c r="L136" s="53">
        <v>6834</v>
      </c>
      <c r="M136" s="53">
        <v>6834</v>
      </c>
      <c r="N136" s="53">
        <v>2606</v>
      </c>
      <c r="O136" s="53">
        <v>5915</v>
      </c>
      <c r="P136" s="53">
        <v>15355</v>
      </c>
    </row>
    <row r="137" spans="1:16">
      <c r="A137" s="53" t="s">
        <v>2080</v>
      </c>
      <c r="B137" s="53">
        <v>4115111</v>
      </c>
      <c r="C137" s="53">
        <v>17800</v>
      </c>
      <c r="D137" s="53">
        <v>18</v>
      </c>
      <c r="E137" s="53">
        <v>2080</v>
      </c>
      <c r="F137" s="53">
        <v>0</v>
      </c>
      <c r="G137" s="53">
        <v>0</v>
      </c>
      <c r="H137" s="53">
        <v>2117</v>
      </c>
      <c r="I137" s="53">
        <v>1992</v>
      </c>
      <c r="J137" s="53">
        <v>0</v>
      </c>
      <c r="K137" s="53">
        <v>7172</v>
      </c>
      <c r="L137" s="53">
        <v>13361</v>
      </c>
      <c r="M137" s="53">
        <v>13361</v>
      </c>
      <c r="N137" s="53">
        <v>3767</v>
      </c>
      <c r="O137" s="53">
        <v>14384</v>
      </c>
      <c r="P137" s="53">
        <v>31512</v>
      </c>
    </row>
    <row r="138" spans="1:16">
      <c r="A138" s="53" t="s">
        <v>2080</v>
      </c>
      <c r="B138" s="53">
        <v>4115191</v>
      </c>
      <c r="C138" s="53">
        <v>12500</v>
      </c>
      <c r="D138" s="53">
        <v>18</v>
      </c>
      <c r="E138" s="53">
        <v>658</v>
      </c>
      <c r="F138" s="53">
        <v>0</v>
      </c>
      <c r="G138" s="53">
        <v>0</v>
      </c>
      <c r="H138" s="53">
        <v>114</v>
      </c>
      <c r="I138" s="53">
        <v>1797</v>
      </c>
      <c r="J138" s="53">
        <v>0</v>
      </c>
      <c r="K138" s="53">
        <v>382</v>
      </c>
      <c r="L138" s="53">
        <v>2951</v>
      </c>
      <c r="M138" s="53">
        <v>2951</v>
      </c>
      <c r="N138" s="53">
        <v>866</v>
      </c>
      <c r="O138" s="53">
        <v>0</v>
      </c>
      <c r="P138" s="53">
        <v>3817</v>
      </c>
    </row>
    <row r="139" spans="1:16">
      <c r="A139" s="53" t="s">
        <v>2080</v>
      </c>
      <c r="B139" s="53">
        <v>4115241</v>
      </c>
      <c r="C139" s="53">
        <v>35330</v>
      </c>
      <c r="D139" s="53">
        <v>18</v>
      </c>
      <c r="E139" s="53">
        <v>2072</v>
      </c>
      <c r="F139" s="53">
        <v>0</v>
      </c>
      <c r="G139" s="53">
        <v>843</v>
      </c>
      <c r="H139" s="53">
        <v>1181</v>
      </c>
      <c r="I139" s="53">
        <v>4074</v>
      </c>
      <c r="J139" s="53">
        <v>0</v>
      </c>
      <c r="K139" s="53">
        <v>1972</v>
      </c>
      <c r="L139" s="53">
        <v>10142</v>
      </c>
      <c r="M139" s="53">
        <v>10142</v>
      </c>
      <c r="N139" s="53">
        <v>3809</v>
      </c>
      <c r="O139" s="53">
        <v>9686</v>
      </c>
      <c r="P139" s="53">
        <v>23637</v>
      </c>
    </row>
    <row r="140" spans="1:16">
      <c r="A140" s="53" t="s">
        <v>2080</v>
      </c>
      <c r="B140" s="53">
        <v>4115251</v>
      </c>
      <c r="C140" s="53">
        <v>19400</v>
      </c>
      <c r="D140" s="53">
        <v>18</v>
      </c>
      <c r="E140" s="53">
        <v>1642</v>
      </c>
      <c r="F140" s="53">
        <v>0</v>
      </c>
      <c r="G140" s="53">
        <v>0</v>
      </c>
      <c r="H140" s="53">
        <v>0</v>
      </c>
      <c r="I140" s="53">
        <v>3332</v>
      </c>
      <c r="J140" s="53">
        <v>0</v>
      </c>
      <c r="K140" s="53">
        <v>0</v>
      </c>
      <c r="L140" s="53">
        <v>4974</v>
      </c>
      <c r="M140" s="53">
        <v>4974</v>
      </c>
      <c r="N140" s="53">
        <v>1647</v>
      </c>
      <c r="O140" s="53">
        <v>7128</v>
      </c>
      <c r="P140" s="53">
        <v>13749</v>
      </c>
    </row>
    <row r="141" spans="1:16">
      <c r="A141" s="53" t="s">
        <v>2080</v>
      </c>
      <c r="B141" s="53">
        <v>4115261</v>
      </c>
      <c r="C141" s="53">
        <v>13300</v>
      </c>
      <c r="D141" s="53">
        <v>18</v>
      </c>
      <c r="E141" s="53">
        <v>2032</v>
      </c>
      <c r="F141" s="53">
        <v>0</v>
      </c>
      <c r="G141" s="53">
        <v>0</v>
      </c>
      <c r="H141" s="53">
        <v>1931</v>
      </c>
      <c r="I141" s="53">
        <v>1991</v>
      </c>
      <c r="J141" s="53">
        <v>0</v>
      </c>
      <c r="K141" s="53">
        <v>5998</v>
      </c>
      <c r="L141" s="53">
        <v>11952</v>
      </c>
      <c r="M141" s="53">
        <v>11952</v>
      </c>
      <c r="N141" s="53">
        <v>2074</v>
      </c>
      <c r="O141" s="53">
        <v>4494</v>
      </c>
      <c r="P141" s="53">
        <v>18520</v>
      </c>
    </row>
    <row r="142" spans="1:16">
      <c r="A142" s="53" t="s">
        <v>2080</v>
      </c>
      <c r="B142" s="53">
        <v>4115281</v>
      </c>
      <c r="C142" s="53">
        <v>41111</v>
      </c>
      <c r="D142" s="53">
        <v>18</v>
      </c>
      <c r="E142" s="53">
        <v>1661</v>
      </c>
      <c r="F142" s="53">
        <v>0</v>
      </c>
      <c r="G142" s="53">
        <v>0</v>
      </c>
      <c r="H142" s="53">
        <v>0</v>
      </c>
      <c r="I142" s="53">
        <v>3730</v>
      </c>
      <c r="J142" s="53">
        <v>0</v>
      </c>
      <c r="K142" s="53">
        <v>3556</v>
      </c>
      <c r="L142" s="53">
        <v>8947</v>
      </c>
      <c r="M142" s="53">
        <v>8947</v>
      </c>
      <c r="N142" s="53">
        <v>1831</v>
      </c>
      <c r="O142" s="53">
        <v>0</v>
      </c>
      <c r="P142" s="53">
        <v>10778</v>
      </c>
    </row>
    <row r="143" spans="1:16">
      <c r="A143" s="53" t="s">
        <v>2080</v>
      </c>
      <c r="B143" s="53">
        <v>4115291</v>
      </c>
      <c r="C143" s="53">
        <v>40370</v>
      </c>
      <c r="D143" s="53">
        <v>18</v>
      </c>
      <c r="E143" s="53">
        <v>2255</v>
      </c>
      <c r="F143" s="53">
        <v>0</v>
      </c>
      <c r="G143" s="53">
        <v>0</v>
      </c>
      <c r="H143" s="53">
        <v>2185</v>
      </c>
      <c r="I143" s="53">
        <v>921</v>
      </c>
      <c r="J143" s="53">
        <v>0</v>
      </c>
      <c r="K143" s="53">
        <v>10167</v>
      </c>
      <c r="L143" s="53">
        <v>15528</v>
      </c>
      <c r="M143" s="53">
        <v>15528</v>
      </c>
      <c r="N143" s="53">
        <v>3022</v>
      </c>
      <c r="O143" s="53">
        <v>0</v>
      </c>
      <c r="P143" s="53">
        <v>18550</v>
      </c>
    </row>
    <row r="144" spans="1:16">
      <c r="A144" s="53" t="s">
        <v>2080</v>
      </c>
      <c r="B144" s="53">
        <v>4115301</v>
      </c>
      <c r="C144" s="53">
        <v>40590</v>
      </c>
      <c r="D144" s="53">
        <v>18</v>
      </c>
      <c r="E144" s="53">
        <v>2161</v>
      </c>
      <c r="F144" s="53">
        <v>0</v>
      </c>
      <c r="G144" s="53">
        <v>0</v>
      </c>
      <c r="H144" s="53">
        <v>1044</v>
      </c>
      <c r="I144" s="53">
        <v>0</v>
      </c>
      <c r="J144" s="53">
        <v>0</v>
      </c>
      <c r="K144" s="53">
        <v>8918</v>
      </c>
      <c r="L144" s="53">
        <v>12123</v>
      </c>
      <c r="M144" s="53">
        <v>12123</v>
      </c>
      <c r="N144" s="53">
        <v>3696</v>
      </c>
      <c r="O144" s="53">
        <v>12001</v>
      </c>
      <c r="P144" s="53">
        <v>27820</v>
      </c>
    </row>
    <row r="145" spans="1:16">
      <c r="A145" s="53" t="s">
        <v>2080</v>
      </c>
      <c r="B145" s="53">
        <v>4115311</v>
      </c>
      <c r="C145" s="53">
        <v>17200</v>
      </c>
      <c r="D145" s="53">
        <v>18</v>
      </c>
      <c r="E145" s="53">
        <v>2149</v>
      </c>
      <c r="F145" s="53">
        <v>0</v>
      </c>
      <c r="G145" s="53">
        <v>0</v>
      </c>
      <c r="H145" s="53">
        <v>2600</v>
      </c>
      <c r="I145" s="53">
        <v>2184</v>
      </c>
      <c r="J145" s="53">
        <v>0</v>
      </c>
      <c r="K145" s="53">
        <v>11171</v>
      </c>
      <c r="L145" s="53">
        <v>18104</v>
      </c>
      <c r="M145" s="53">
        <v>18104</v>
      </c>
      <c r="N145" s="53">
        <v>3712</v>
      </c>
      <c r="O145" s="53">
        <v>0</v>
      </c>
      <c r="P145" s="53">
        <v>21816</v>
      </c>
    </row>
    <row r="146" spans="1:16">
      <c r="A146" s="53" t="s">
        <v>2080</v>
      </c>
      <c r="B146" s="53">
        <v>4115341</v>
      </c>
      <c r="C146" s="53">
        <v>8500</v>
      </c>
      <c r="D146" s="53">
        <v>18</v>
      </c>
      <c r="E146" s="53">
        <v>0</v>
      </c>
      <c r="F146" s="53">
        <v>0</v>
      </c>
      <c r="G146" s="53">
        <v>0</v>
      </c>
      <c r="H146" s="53">
        <v>1097</v>
      </c>
      <c r="I146" s="53">
        <v>5280</v>
      </c>
      <c r="J146" s="53">
        <v>0</v>
      </c>
      <c r="K146" s="53">
        <v>6838</v>
      </c>
      <c r="L146" s="53">
        <v>13215</v>
      </c>
      <c r="M146" s="53">
        <v>13215</v>
      </c>
      <c r="N146" s="53">
        <v>3387</v>
      </c>
      <c r="O146" s="53">
        <v>10979</v>
      </c>
      <c r="P146" s="53">
        <v>27581</v>
      </c>
    </row>
    <row r="147" spans="1:16">
      <c r="A147" s="53" t="s">
        <v>2080</v>
      </c>
      <c r="B147" s="53">
        <v>4115361</v>
      </c>
      <c r="C147" s="53">
        <v>16800</v>
      </c>
      <c r="D147" s="53">
        <v>18</v>
      </c>
      <c r="E147" s="53">
        <v>2077</v>
      </c>
      <c r="F147" s="53">
        <v>0</v>
      </c>
      <c r="G147" s="53">
        <v>0</v>
      </c>
      <c r="H147" s="53">
        <v>96</v>
      </c>
      <c r="I147" s="53">
        <v>1918</v>
      </c>
      <c r="J147" s="53">
        <v>0</v>
      </c>
      <c r="K147" s="53">
        <v>1830</v>
      </c>
      <c r="L147" s="53">
        <v>5921</v>
      </c>
      <c r="M147" s="53">
        <v>5921</v>
      </c>
      <c r="N147" s="53">
        <v>2771</v>
      </c>
      <c r="O147" s="53">
        <v>6002</v>
      </c>
      <c r="P147" s="53">
        <v>14694</v>
      </c>
    </row>
    <row r="148" spans="1:16">
      <c r="A148" s="53" t="s">
        <v>2080</v>
      </c>
      <c r="B148" s="53">
        <v>4115371</v>
      </c>
      <c r="C148" s="53">
        <v>40660</v>
      </c>
      <c r="D148" s="53">
        <v>18</v>
      </c>
      <c r="E148" s="53">
        <v>1747</v>
      </c>
      <c r="F148" s="53">
        <v>0</v>
      </c>
      <c r="G148" s="53">
        <v>0</v>
      </c>
      <c r="H148" s="53">
        <v>92</v>
      </c>
      <c r="I148" s="53">
        <v>1971</v>
      </c>
      <c r="J148" s="53">
        <v>0</v>
      </c>
      <c r="K148" s="53">
        <v>1946</v>
      </c>
      <c r="L148" s="53">
        <v>5756</v>
      </c>
      <c r="M148" s="53">
        <v>5756</v>
      </c>
      <c r="N148" s="53">
        <v>1761</v>
      </c>
      <c r="O148" s="53">
        <v>9222</v>
      </c>
      <c r="P148" s="53">
        <v>16739</v>
      </c>
    </row>
    <row r="149" spans="1:16">
      <c r="A149" s="53" t="s">
        <v>2080</v>
      </c>
      <c r="B149" s="53">
        <v>4115391</v>
      </c>
      <c r="C149" s="53">
        <v>15700</v>
      </c>
      <c r="D149" s="53">
        <v>18</v>
      </c>
      <c r="E149" s="53">
        <v>1797</v>
      </c>
      <c r="F149" s="53">
        <v>0</v>
      </c>
      <c r="G149" s="53">
        <v>0</v>
      </c>
      <c r="H149" s="53">
        <v>36</v>
      </c>
      <c r="I149" s="53">
        <v>1899</v>
      </c>
      <c r="J149" s="53">
        <v>0</v>
      </c>
      <c r="K149" s="53">
        <v>2583</v>
      </c>
      <c r="L149" s="53">
        <v>6315</v>
      </c>
      <c r="M149" s="53">
        <v>6315</v>
      </c>
      <c r="N149" s="53">
        <v>2249</v>
      </c>
      <c r="O149" s="53">
        <v>8520</v>
      </c>
      <c r="P149" s="53">
        <v>17084</v>
      </c>
    </row>
    <row r="150" spans="1:16">
      <c r="A150" s="53" t="s">
        <v>2080</v>
      </c>
      <c r="B150" s="53">
        <v>4115401</v>
      </c>
      <c r="C150" s="53">
        <v>11300</v>
      </c>
      <c r="D150" s="53">
        <v>18</v>
      </c>
      <c r="E150" s="53">
        <v>1928</v>
      </c>
      <c r="F150" s="53">
        <v>0</v>
      </c>
      <c r="G150" s="53">
        <v>0</v>
      </c>
      <c r="H150" s="53">
        <v>0</v>
      </c>
      <c r="I150" s="53">
        <v>0</v>
      </c>
      <c r="J150" s="53">
        <v>0</v>
      </c>
      <c r="K150" s="53">
        <v>10218</v>
      </c>
      <c r="L150" s="53">
        <v>12146</v>
      </c>
      <c r="M150" s="53">
        <v>12146</v>
      </c>
      <c r="N150" s="53">
        <v>6112</v>
      </c>
      <c r="O150" s="53">
        <v>16941</v>
      </c>
      <c r="P150" s="53">
        <v>35199</v>
      </c>
    </row>
    <row r="151" spans="1:16">
      <c r="A151" s="53" t="s">
        <v>2080</v>
      </c>
      <c r="B151" s="53">
        <v>4115411</v>
      </c>
      <c r="C151" s="53">
        <v>15500</v>
      </c>
      <c r="D151" s="53">
        <v>18</v>
      </c>
      <c r="E151" s="53">
        <v>2054</v>
      </c>
      <c r="F151" s="53">
        <v>0</v>
      </c>
      <c r="G151" s="53">
        <v>0</v>
      </c>
      <c r="H151" s="53">
        <v>1175</v>
      </c>
      <c r="I151" s="53">
        <v>4873</v>
      </c>
      <c r="J151" s="53">
        <v>0</v>
      </c>
      <c r="K151" s="53">
        <v>6016</v>
      </c>
      <c r="L151" s="53">
        <v>14118</v>
      </c>
      <c r="M151" s="53">
        <v>14118</v>
      </c>
      <c r="N151" s="53">
        <v>3048</v>
      </c>
      <c r="O151" s="53">
        <v>11084</v>
      </c>
      <c r="P151" s="53">
        <v>28250</v>
      </c>
    </row>
    <row r="152" spans="1:16">
      <c r="A152" s="53" t="s">
        <v>2080</v>
      </c>
      <c r="B152" s="53">
        <v>4115421</v>
      </c>
      <c r="C152" s="53">
        <v>41114</v>
      </c>
      <c r="D152" s="53">
        <v>18</v>
      </c>
      <c r="E152" s="53">
        <v>1572</v>
      </c>
      <c r="F152" s="53">
        <v>0</v>
      </c>
      <c r="G152" s="53">
        <v>0</v>
      </c>
      <c r="H152" s="53">
        <v>270</v>
      </c>
      <c r="I152" s="53">
        <v>2867</v>
      </c>
      <c r="J152" s="53">
        <v>0</v>
      </c>
      <c r="K152" s="53">
        <v>4448</v>
      </c>
      <c r="L152" s="53">
        <v>9157</v>
      </c>
      <c r="M152" s="53">
        <v>9157</v>
      </c>
      <c r="N152" s="53">
        <v>1491</v>
      </c>
      <c r="O152" s="53">
        <v>0</v>
      </c>
      <c r="P152" s="53">
        <v>10648</v>
      </c>
    </row>
    <row r="153" spans="1:16">
      <c r="A153" s="53" t="s">
        <v>2080</v>
      </c>
      <c r="B153" s="53">
        <v>4115431</v>
      </c>
      <c r="C153" s="53">
        <v>40360</v>
      </c>
      <c r="D153" s="53">
        <v>18</v>
      </c>
      <c r="E153" s="53">
        <v>1215</v>
      </c>
      <c r="F153" s="53">
        <v>0</v>
      </c>
      <c r="G153" s="53">
        <v>0</v>
      </c>
      <c r="H153" s="53">
        <v>929</v>
      </c>
      <c r="I153" s="53">
        <v>2806</v>
      </c>
      <c r="J153" s="53">
        <v>0</v>
      </c>
      <c r="K153" s="53">
        <v>2039</v>
      </c>
      <c r="L153" s="53">
        <v>6989</v>
      </c>
      <c r="M153" s="53">
        <v>6989</v>
      </c>
      <c r="N153" s="53">
        <v>7989</v>
      </c>
      <c r="O153" s="53">
        <v>6747</v>
      </c>
      <c r="P153" s="53">
        <v>21725</v>
      </c>
    </row>
    <row r="154" spans="1:16">
      <c r="A154" s="53" t="s">
        <v>2080</v>
      </c>
      <c r="B154" s="53">
        <v>4115441</v>
      </c>
      <c r="C154" s="53">
        <v>32400</v>
      </c>
      <c r="D154" s="53">
        <v>18</v>
      </c>
      <c r="E154" s="53">
        <v>2016</v>
      </c>
      <c r="F154" s="53">
        <v>0</v>
      </c>
      <c r="G154" s="53">
        <v>0</v>
      </c>
      <c r="H154" s="53">
        <v>310</v>
      </c>
      <c r="I154" s="53">
        <v>3355</v>
      </c>
      <c r="J154" s="53">
        <v>0</v>
      </c>
      <c r="K154" s="53">
        <v>621</v>
      </c>
      <c r="L154" s="53">
        <v>6302</v>
      </c>
      <c r="M154" s="53">
        <v>6302</v>
      </c>
      <c r="N154" s="53">
        <v>2166</v>
      </c>
      <c r="O154" s="53">
        <v>7118</v>
      </c>
      <c r="P154" s="53">
        <v>15586</v>
      </c>
    </row>
    <row r="155" spans="1:16">
      <c r="A155" s="53" t="s">
        <v>2080</v>
      </c>
      <c r="B155" s="53">
        <v>4115451</v>
      </c>
      <c r="C155" s="53">
        <v>9000</v>
      </c>
      <c r="D155" s="53">
        <v>18</v>
      </c>
      <c r="E155" s="53">
        <v>1732</v>
      </c>
      <c r="F155" s="53">
        <v>0</v>
      </c>
      <c r="G155" s="53">
        <v>0</v>
      </c>
      <c r="H155" s="53">
        <v>0</v>
      </c>
      <c r="I155" s="53">
        <v>3743.75</v>
      </c>
      <c r="J155" s="53">
        <v>0</v>
      </c>
      <c r="K155" s="53">
        <v>0</v>
      </c>
      <c r="L155" s="53">
        <v>5476</v>
      </c>
      <c r="M155" s="53">
        <v>5476</v>
      </c>
      <c r="N155" s="53">
        <v>3464.75</v>
      </c>
      <c r="O155" s="53">
        <v>6518.75</v>
      </c>
      <c r="P155" s="53">
        <v>15459.5</v>
      </c>
    </row>
    <row r="156" spans="1:16">
      <c r="A156" s="53" t="s">
        <v>2080</v>
      </c>
      <c r="B156" s="53">
        <v>4115471</v>
      </c>
      <c r="C156" s="53">
        <v>33600</v>
      </c>
      <c r="D156" s="53">
        <v>18</v>
      </c>
      <c r="E156" s="53">
        <v>1452</v>
      </c>
      <c r="F156" s="53">
        <v>2080</v>
      </c>
      <c r="G156" s="53">
        <v>0</v>
      </c>
      <c r="H156" s="53">
        <v>5</v>
      </c>
      <c r="I156" s="53">
        <v>1817</v>
      </c>
      <c r="J156" s="53">
        <v>0</v>
      </c>
      <c r="K156" s="53">
        <v>0</v>
      </c>
      <c r="L156" s="53">
        <v>5354</v>
      </c>
      <c r="M156" s="53">
        <v>5354</v>
      </c>
      <c r="N156" s="53">
        <v>0</v>
      </c>
      <c r="O156" s="53">
        <v>0</v>
      </c>
      <c r="P156" s="53">
        <v>5354</v>
      </c>
    </row>
    <row r="157" spans="1:16">
      <c r="A157" s="53" t="s">
        <v>2080</v>
      </c>
      <c r="B157" s="53">
        <v>4115501</v>
      </c>
      <c r="C157" s="53">
        <v>2400</v>
      </c>
      <c r="D157" s="53">
        <v>18</v>
      </c>
      <c r="E157" s="53">
        <v>1044</v>
      </c>
      <c r="F157" s="53">
        <v>0</v>
      </c>
      <c r="G157" s="53">
        <v>0</v>
      </c>
      <c r="H157" s="53">
        <v>0</v>
      </c>
      <c r="I157" s="53">
        <v>0</v>
      </c>
      <c r="J157" s="53">
        <v>0</v>
      </c>
      <c r="K157" s="53">
        <v>3844</v>
      </c>
      <c r="L157" s="53">
        <v>4888</v>
      </c>
      <c r="M157" s="53">
        <v>4888</v>
      </c>
      <c r="N157" s="53">
        <v>2005</v>
      </c>
      <c r="O157" s="53">
        <v>9160</v>
      </c>
      <c r="P157" s="53">
        <v>16053</v>
      </c>
    </row>
    <row r="158" spans="1:16">
      <c r="A158" s="53" t="s">
        <v>2080</v>
      </c>
      <c r="B158" s="53">
        <v>4115511</v>
      </c>
      <c r="C158" s="53">
        <v>41112</v>
      </c>
      <c r="D158" s="53">
        <v>18</v>
      </c>
      <c r="E158" s="53">
        <v>1695</v>
      </c>
      <c r="F158" s="53">
        <v>0</v>
      </c>
      <c r="G158" s="53">
        <v>0</v>
      </c>
      <c r="H158" s="53">
        <v>1704</v>
      </c>
      <c r="I158" s="53">
        <v>0</v>
      </c>
      <c r="J158" s="53">
        <v>0</v>
      </c>
      <c r="K158" s="53">
        <v>8019</v>
      </c>
      <c r="L158" s="53">
        <v>11418</v>
      </c>
      <c r="M158" s="53">
        <v>11418</v>
      </c>
      <c r="N158" s="53">
        <v>283</v>
      </c>
      <c r="O158" s="53">
        <v>0</v>
      </c>
      <c r="P158" s="53">
        <v>11701</v>
      </c>
    </row>
    <row r="159" spans="1:16">
      <c r="A159" s="53" t="s">
        <v>2080</v>
      </c>
      <c r="B159" s="53">
        <v>4115521</v>
      </c>
      <c r="C159" s="53">
        <v>24900</v>
      </c>
      <c r="D159" s="53">
        <v>18</v>
      </c>
      <c r="E159" s="53">
        <v>1371</v>
      </c>
      <c r="F159" s="53">
        <v>0</v>
      </c>
      <c r="G159" s="53">
        <v>0</v>
      </c>
      <c r="H159" s="53">
        <v>0</v>
      </c>
      <c r="I159" s="53">
        <v>0</v>
      </c>
      <c r="J159" s="53">
        <v>0</v>
      </c>
      <c r="K159" s="53">
        <v>5430</v>
      </c>
      <c r="L159" s="53">
        <v>6801</v>
      </c>
      <c r="M159" s="53">
        <v>6801</v>
      </c>
      <c r="N159" s="53">
        <v>2907</v>
      </c>
      <c r="O159" s="53">
        <v>0</v>
      </c>
      <c r="P159" s="53">
        <v>9708</v>
      </c>
    </row>
    <row r="160" spans="1:16">
      <c r="A160" s="53" t="s">
        <v>2080</v>
      </c>
      <c r="B160" s="53">
        <v>4115531</v>
      </c>
      <c r="C160" s="53">
        <v>40250</v>
      </c>
      <c r="D160" s="53">
        <v>18</v>
      </c>
      <c r="E160" s="53">
        <v>1700</v>
      </c>
      <c r="F160" s="53">
        <v>0</v>
      </c>
      <c r="G160" s="53">
        <v>0</v>
      </c>
      <c r="H160" s="53">
        <v>1229</v>
      </c>
      <c r="I160" s="53">
        <v>6581</v>
      </c>
      <c r="J160" s="53">
        <v>0</v>
      </c>
      <c r="K160" s="53">
        <v>6171</v>
      </c>
      <c r="L160" s="53">
        <v>15681</v>
      </c>
      <c r="M160" s="53">
        <v>15681</v>
      </c>
      <c r="N160" s="53">
        <v>2880</v>
      </c>
      <c r="O160" s="53">
        <v>13868</v>
      </c>
      <c r="P160" s="53">
        <v>32429</v>
      </c>
    </row>
    <row r="161" spans="1:16">
      <c r="A161" s="53" t="s">
        <v>2080</v>
      </c>
      <c r="B161" s="53">
        <v>4115541</v>
      </c>
      <c r="C161" s="53">
        <v>12700</v>
      </c>
      <c r="D161" s="53">
        <v>18</v>
      </c>
      <c r="E161" s="53">
        <v>2004</v>
      </c>
      <c r="F161" s="53">
        <v>0</v>
      </c>
      <c r="G161" s="53">
        <v>0</v>
      </c>
      <c r="H161" s="53">
        <v>940</v>
      </c>
      <c r="I161" s="53">
        <v>3646</v>
      </c>
      <c r="J161" s="53">
        <v>0</v>
      </c>
      <c r="K161" s="53">
        <v>1652</v>
      </c>
      <c r="L161" s="53">
        <v>8242</v>
      </c>
      <c r="M161" s="53">
        <v>8242</v>
      </c>
      <c r="N161" s="53">
        <v>4280</v>
      </c>
      <c r="O161" s="53">
        <v>0</v>
      </c>
      <c r="P161" s="53">
        <v>12522</v>
      </c>
    </row>
    <row r="162" spans="1:16">
      <c r="A162" s="53" t="s">
        <v>2080</v>
      </c>
      <c r="B162" s="53">
        <v>4115561</v>
      </c>
      <c r="C162" s="53">
        <v>16006</v>
      </c>
      <c r="D162" s="53">
        <v>18</v>
      </c>
      <c r="E162" s="53">
        <v>2899</v>
      </c>
      <c r="F162" s="53">
        <v>232</v>
      </c>
      <c r="G162" s="53">
        <v>0</v>
      </c>
      <c r="H162" s="53">
        <v>0</v>
      </c>
      <c r="I162" s="53">
        <v>3039</v>
      </c>
      <c r="J162" s="53">
        <v>0</v>
      </c>
      <c r="K162" s="53">
        <v>2904</v>
      </c>
      <c r="L162" s="53">
        <v>9074</v>
      </c>
      <c r="M162" s="53">
        <v>9074</v>
      </c>
      <c r="N162" s="53">
        <v>2070</v>
      </c>
      <c r="O162" s="53">
        <v>0</v>
      </c>
      <c r="P162" s="53">
        <v>11144</v>
      </c>
    </row>
    <row r="163" spans="1:16">
      <c r="A163" s="53" t="s">
        <v>2080</v>
      </c>
      <c r="B163" s="53">
        <v>4115571</v>
      </c>
      <c r="C163" s="53">
        <v>21300</v>
      </c>
      <c r="D163" s="53">
        <v>18</v>
      </c>
      <c r="E163" s="53">
        <v>2900</v>
      </c>
      <c r="F163" s="53">
        <v>1923</v>
      </c>
      <c r="G163" s="53">
        <v>0</v>
      </c>
      <c r="H163" s="53">
        <v>0</v>
      </c>
      <c r="I163" s="53">
        <v>4744</v>
      </c>
      <c r="J163" s="53">
        <v>0</v>
      </c>
      <c r="K163" s="53">
        <v>3183</v>
      </c>
      <c r="L163" s="53">
        <v>12750</v>
      </c>
      <c r="M163" s="53">
        <v>12750</v>
      </c>
      <c r="N163" s="53">
        <v>1831</v>
      </c>
      <c r="O163" s="53">
        <v>0</v>
      </c>
      <c r="P163" s="53">
        <v>14581</v>
      </c>
    </row>
    <row r="164" spans="1:16">
      <c r="A164" s="53" t="s">
        <v>2080</v>
      </c>
      <c r="B164" s="53">
        <v>4115581</v>
      </c>
      <c r="C164" s="53">
        <v>13700</v>
      </c>
      <c r="D164" s="53">
        <v>18</v>
      </c>
      <c r="E164" s="53">
        <v>2535</v>
      </c>
      <c r="F164" s="53">
        <v>0</v>
      </c>
      <c r="G164" s="53">
        <v>0</v>
      </c>
      <c r="H164" s="53">
        <v>0</v>
      </c>
      <c r="I164" s="53">
        <v>1933</v>
      </c>
      <c r="J164" s="53">
        <v>0</v>
      </c>
      <c r="K164" s="53">
        <v>4296</v>
      </c>
      <c r="L164" s="53">
        <v>8764</v>
      </c>
      <c r="M164" s="53">
        <v>8764</v>
      </c>
      <c r="N164" s="53">
        <v>2118</v>
      </c>
      <c r="O164" s="53">
        <v>0</v>
      </c>
      <c r="P164" s="53">
        <v>10882</v>
      </c>
    </row>
    <row r="165" spans="1:16">
      <c r="A165" s="53" t="s">
        <v>2080</v>
      </c>
      <c r="B165" s="53">
        <v>4115591</v>
      </c>
      <c r="C165" s="53">
        <v>18200</v>
      </c>
      <c r="D165" s="53">
        <v>18</v>
      </c>
      <c r="E165" s="53">
        <v>3238</v>
      </c>
      <c r="F165" s="53">
        <v>315</v>
      </c>
      <c r="G165" s="53">
        <v>0</v>
      </c>
      <c r="H165" s="53">
        <v>0</v>
      </c>
      <c r="I165" s="53">
        <v>3318</v>
      </c>
      <c r="J165" s="53">
        <v>0</v>
      </c>
      <c r="K165" s="53">
        <v>1757</v>
      </c>
      <c r="L165" s="53">
        <v>8628</v>
      </c>
      <c r="M165" s="53">
        <v>8628</v>
      </c>
      <c r="N165" s="53">
        <v>1655</v>
      </c>
      <c r="O165" s="53">
        <v>0</v>
      </c>
      <c r="P165" s="53">
        <v>10283</v>
      </c>
    </row>
    <row r="166" spans="1:16">
      <c r="A166" s="53" t="s">
        <v>2080</v>
      </c>
      <c r="B166" s="53">
        <v>4115601</v>
      </c>
      <c r="C166" s="53">
        <v>24400</v>
      </c>
      <c r="D166" s="53">
        <v>18</v>
      </c>
      <c r="E166" s="53">
        <v>2940</v>
      </c>
      <c r="F166" s="53">
        <v>0</v>
      </c>
      <c r="G166" s="53">
        <v>0</v>
      </c>
      <c r="H166" s="53">
        <v>0</v>
      </c>
      <c r="I166" s="53">
        <v>3195</v>
      </c>
      <c r="J166" s="53">
        <v>0</v>
      </c>
      <c r="K166" s="53">
        <v>3206</v>
      </c>
      <c r="L166" s="53">
        <v>9341</v>
      </c>
      <c r="M166" s="53">
        <v>9341</v>
      </c>
      <c r="N166" s="53">
        <v>3096</v>
      </c>
      <c r="O166" s="53">
        <v>0</v>
      </c>
      <c r="P166" s="53">
        <v>12437</v>
      </c>
    </row>
    <row r="167" spans="1:16">
      <c r="A167" s="53" t="s">
        <v>2080</v>
      </c>
      <c r="B167" s="53">
        <v>4115611</v>
      </c>
      <c r="C167" s="53">
        <v>31510</v>
      </c>
      <c r="D167" s="53">
        <v>18</v>
      </c>
      <c r="E167" s="53">
        <v>4847</v>
      </c>
      <c r="F167" s="53">
        <v>0</v>
      </c>
      <c r="G167" s="53">
        <v>0</v>
      </c>
      <c r="H167" s="53">
        <v>0</v>
      </c>
      <c r="I167" s="53">
        <v>5142</v>
      </c>
      <c r="J167" s="53">
        <v>0</v>
      </c>
      <c r="K167" s="53">
        <v>3176</v>
      </c>
      <c r="L167" s="53">
        <v>13165</v>
      </c>
      <c r="M167" s="53">
        <v>13165</v>
      </c>
      <c r="N167" s="53">
        <v>1352</v>
      </c>
      <c r="O167" s="53">
        <v>0</v>
      </c>
      <c r="P167" s="53">
        <v>14517</v>
      </c>
    </row>
    <row r="168" spans="1:16">
      <c r="A168" s="53" t="s">
        <v>2080</v>
      </c>
      <c r="B168" s="53">
        <v>4115621</v>
      </c>
      <c r="C168" s="53">
        <v>21800</v>
      </c>
      <c r="D168" s="53">
        <v>18</v>
      </c>
      <c r="E168" s="53">
        <v>4410</v>
      </c>
      <c r="F168" s="53">
        <v>0</v>
      </c>
      <c r="G168" s="53">
        <v>0</v>
      </c>
      <c r="H168" s="53">
        <v>0</v>
      </c>
      <c r="I168" s="53">
        <v>5049</v>
      </c>
      <c r="J168" s="53">
        <v>0</v>
      </c>
      <c r="K168" s="53">
        <v>3350</v>
      </c>
      <c r="L168" s="53">
        <v>12809</v>
      </c>
      <c r="M168" s="53">
        <v>12809</v>
      </c>
      <c r="N168" s="53">
        <v>2481</v>
      </c>
      <c r="O168" s="53">
        <v>0</v>
      </c>
      <c r="P168" s="53">
        <v>15290</v>
      </c>
    </row>
    <row r="169" spans="1:16">
      <c r="A169" s="53" t="s">
        <v>2080</v>
      </c>
      <c r="B169" s="53">
        <v>4115631</v>
      </c>
      <c r="C169" s="53">
        <v>40930</v>
      </c>
      <c r="D169" s="53">
        <v>18</v>
      </c>
      <c r="E169" s="53">
        <v>3103</v>
      </c>
      <c r="F169" s="53">
        <v>714</v>
      </c>
      <c r="G169" s="53">
        <v>0</v>
      </c>
      <c r="H169" s="53">
        <v>0</v>
      </c>
      <c r="I169" s="53">
        <v>5410</v>
      </c>
      <c r="J169" s="53">
        <v>0</v>
      </c>
      <c r="K169" s="53">
        <v>4321</v>
      </c>
      <c r="L169" s="53">
        <v>13548</v>
      </c>
      <c r="M169" s="53">
        <v>13548</v>
      </c>
      <c r="N169" s="53">
        <v>2681</v>
      </c>
      <c r="O169" s="53">
        <v>0</v>
      </c>
      <c r="P169" s="53">
        <v>16229</v>
      </c>
    </row>
    <row r="170" spans="1:16">
      <c r="A170" s="53" t="s">
        <v>2080</v>
      </c>
      <c r="B170" s="53">
        <v>4115641</v>
      </c>
      <c r="C170" s="53">
        <v>16400</v>
      </c>
      <c r="D170" s="53">
        <v>18</v>
      </c>
      <c r="E170" s="53">
        <v>3093</v>
      </c>
      <c r="F170" s="53">
        <v>0</v>
      </c>
      <c r="G170" s="53">
        <v>0</v>
      </c>
      <c r="H170" s="53">
        <v>0</v>
      </c>
      <c r="I170" s="53">
        <v>2374</v>
      </c>
      <c r="J170" s="53">
        <v>0</v>
      </c>
      <c r="K170" s="53">
        <v>4576</v>
      </c>
      <c r="L170" s="53">
        <v>10043</v>
      </c>
      <c r="M170" s="53">
        <v>10043</v>
      </c>
      <c r="N170" s="53">
        <v>2721</v>
      </c>
      <c r="O170" s="53">
        <v>0</v>
      </c>
      <c r="P170" s="53">
        <v>12764</v>
      </c>
    </row>
    <row r="171" spans="1:16">
      <c r="A171" s="53" t="s">
        <v>2080</v>
      </c>
      <c r="B171" s="53">
        <v>4115651</v>
      </c>
      <c r="C171" s="53">
        <v>13900</v>
      </c>
      <c r="D171" s="53">
        <v>18</v>
      </c>
      <c r="E171" s="53">
        <v>3189</v>
      </c>
      <c r="F171" s="53">
        <v>0</v>
      </c>
      <c r="G171" s="53">
        <v>0</v>
      </c>
      <c r="H171" s="53">
        <v>0</v>
      </c>
      <c r="I171" s="53">
        <v>2746</v>
      </c>
      <c r="J171" s="53">
        <v>0</v>
      </c>
      <c r="K171" s="53">
        <v>3094</v>
      </c>
      <c r="L171" s="53">
        <v>9029</v>
      </c>
      <c r="M171" s="53">
        <v>9029</v>
      </c>
      <c r="N171" s="53">
        <v>1491</v>
      </c>
      <c r="O171" s="53">
        <v>0</v>
      </c>
      <c r="P171" s="53">
        <v>10520</v>
      </c>
    </row>
    <row r="172" spans="1:16">
      <c r="A172" s="53" t="s">
        <v>2080</v>
      </c>
      <c r="B172" s="53">
        <v>4115661</v>
      </c>
      <c r="C172" s="53">
        <v>15200</v>
      </c>
      <c r="D172" s="53">
        <v>18</v>
      </c>
      <c r="E172" s="53">
        <v>3101</v>
      </c>
      <c r="F172" s="53">
        <v>0</v>
      </c>
      <c r="G172" s="53">
        <v>0</v>
      </c>
      <c r="H172" s="53">
        <v>0</v>
      </c>
      <c r="I172" s="53">
        <v>2514</v>
      </c>
      <c r="J172" s="53">
        <v>0</v>
      </c>
      <c r="K172" s="53">
        <v>3313</v>
      </c>
      <c r="L172" s="53">
        <v>8928</v>
      </c>
      <c r="M172" s="53">
        <v>8928</v>
      </c>
      <c r="N172" s="53">
        <v>2503</v>
      </c>
      <c r="O172" s="53">
        <v>0</v>
      </c>
      <c r="P172" s="53">
        <v>11431</v>
      </c>
    </row>
    <row r="173" spans="1:16">
      <c r="A173" s="53" t="s">
        <v>2080</v>
      </c>
      <c r="B173" s="53">
        <v>4115671</v>
      </c>
      <c r="C173" s="53">
        <v>5830</v>
      </c>
      <c r="D173" s="53">
        <v>18</v>
      </c>
      <c r="E173" s="53">
        <v>1953</v>
      </c>
      <c r="F173" s="53">
        <v>677</v>
      </c>
      <c r="G173" s="53">
        <v>0</v>
      </c>
      <c r="H173" s="53">
        <v>0</v>
      </c>
      <c r="I173" s="53">
        <v>0</v>
      </c>
      <c r="J173" s="53">
        <v>0</v>
      </c>
      <c r="K173" s="53">
        <v>8187</v>
      </c>
      <c r="L173" s="53">
        <v>10817</v>
      </c>
      <c r="M173" s="53">
        <v>10817</v>
      </c>
      <c r="N173" s="53">
        <v>1676</v>
      </c>
      <c r="O173" s="53">
        <v>7373</v>
      </c>
      <c r="P173" s="53">
        <v>19866</v>
      </c>
    </row>
    <row r="174" spans="1:16">
      <c r="A174" s="53" t="s">
        <v>2080</v>
      </c>
      <c r="B174" s="53">
        <v>4115681</v>
      </c>
      <c r="C174" s="53">
        <v>39980</v>
      </c>
      <c r="D174" s="53">
        <v>18</v>
      </c>
      <c r="E174" s="53">
        <v>2040</v>
      </c>
      <c r="F174" s="53">
        <v>0</v>
      </c>
      <c r="G174" s="53">
        <v>0</v>
      </c>
      <c r="H174" s="53">
        <v>0</v>
      </c>
      <c r="I174" s="53">
        <v>1990</v>
      </c>
      <c r="J174" s="53">
        <v>0</v>
      </c>
      <c r="K174" s="53">
        <v>3994</v>
      </c>
      <c r="L174" s="53">
        <v>8024</v>
      </c>
      <c r="M174" s="53">
        <v>8024</v>
      </c>
      <c r="N174" s="53">
        <v>1941</v>
      </c>
      <c r="O174" s="53">
        <v>0</v>
      </c>
      <c r="P174" s="53">
        <v>9965</v>
      </c>
    </row>
    <row r="175" spans="1:16">
      <c r="A175" s="53" t="s">
        <v>2080</v>
      </c>
      <c r="B175" s="53">
        <v>4115691</v>
      </c>
      <c r="C175" s="53">
        <v>18100</v>
      </c>
      <c r="D175" s="53">
        <v>18</v>
      </c>
      <c r="E175" s="53">
        <v>2167</v>
      </c>
      <c r="F175" s="53">
        <v>0</v>
      </c>
      <c r="G175" s="53">
        <v>2117</v>
      </c>
      <c r="H175" s="53">
        <v>2082</v>
      </c>
      <c r="I175" s="53">
        <v>1865</v>
      </c>
      <c r="J175" s="53">
        <v>0</v>
      </c>
      <c r="K175" s="53">
        <v>2679</v>
      </c>
      <c r="L175" s="53">
        <v>10910</v>
      </c>
      <c r="M175" s="53">
        <v>10910</v>
      </c>
      <c r="N175" s="53">
        <v>1407</v>
      </c>
      <c r="O175" s="53">
        <v>4510</v>
      </c>
      <c r="P175" s="53">
        <v>16827</v>
      </c>
    </row>
    <row r="176" spans="1:16">
      <c r="A176" s="53" t="s">
        <v>2080</v>
      </c>
      <c r="B176" s="53">
        <v>4115701</v>
      </c>
      <c r="C176" s="53">
        <v>25000</v>
      </c>
      <c r="D176" s="53">
        <v>18</v>
      </c>
      <c r="E176" s="53">
        <v>2040</v>
      </c>
      <c r="F176" s="53">
        <v>0</v>
      </c>
      <c r="G176" s="53">
        <v>0</v>
      </c>
      <c r="H176" s="53">
        <v>0</v>
      </c>
      <c r="I176" s="53">
        <v>3879</v>
      </c>
      <c r="J176" s="53">
        <v>0</v>
      </c>
      <c r="K176" s="53">
        <v>0</v>
      </c>
      <c r="L176" s="53">
        <v>5919</v>
      </c>
      <c r="M176" s="53">
        <v>5919</v>
      </c>
      <c r="N176" s="53">
        <v>3554</v>
      </c>
      <c r="O176" s="53">
        <v>9165</v>
      </c>
      <c r="P176" s="53">
        <v>18638</v>
      </c>
    </row>
    <row r="177" spans="1:16">
      <c r="A177" s="53" t="s">
        <v>2080</v>
      </c>
      <c r="B177" s="53">
        <v>4115711</v>
      </c>
      <c r="C177" s="53">
        <v>23200</v>
      </c>
      <c r="D177" s="53">
        <v>18</v>
      </c>
      <c r="E177" s="53">
        <v>2062</v>
      </c>
      <c r="F177" s="53">
        <v>166</v>
      </c>
      <c r="G177" s="53">
        <v>0</v>
      </c>
      <c r="H177" s="53">
        <v>136</v>
      </c>
      <c r="I177" s="53">
        <v>5639</v>
      </c>
      <c r="J177" s="53">
        <v>0</v>
      </c>
      <c r="K177" s="53">
        <v>2102</v>
      </c>
      <c r="L177" s="53">
        <v>10105</v>
      </c>
      <c r="M177" s="53">
        <v>10105</v>
      </c>
      <c r="N177" s="53">
        <v>3298</v>
      </c>
      <c r="O177" s="53">
        <v>14934</v>
      </c>
      <c r="P177" s="53">
        <v>28337</v>
      </c>
    </row>
    <row r="178" spans="1:16">
      <c r="A178" s="53" t="s">
        <v>2080</v>
      </c>
      <c r="B178" s="53">
        <v>4115721</v>
      </c>
      <c r="C178" s="53">
        <v>12500</v>
      </c>
      <c r="D178" s="53">
        <v>18</v>
      </c>
      <c r="E178" s="53">
        <v>1506.06</v>
      </c>
      <c r="F178" s="53">
        <v>0</v>
      </c>
      <c r="G178" s="53">
        <v>0</v>
      </c>
      <c r="H178" s="53">
        <v>0</v>
      </c>
      <c r="I178" s="53">
        <v>6882.43</v>
      </c>
      <c r="J178" s="53">
        <v>0</v>
      </c>
      <c r="K178" s="53">
        <v>2962.2</v>
      </c>
      <c r="L178" s="53">
        <v>11350</v>
      </c>
      <c r="M178" s="53">
        <v>11350</v>
      </c>
      <c r="N178" s="53">
        <v>3350.05</v>
      </c>
      <c r="O178" s="53">
        <v>0</v>
      </c>
      <c r="P178" s="53">
        <v>14700.05</v>
      </c>
    </row>
    <row r="179" spans="1:16">
      <c r="A179" s="53" t="s">
        <v>2080</v>
      </c>
      <c r="B179" s="53">
        <v>4115731</v>
      </c>
      <c r="C179" s="53">
        <v>17500</v>
      </c>
      <c r="D179" s="53">
        <v>18</v>
      </c>
      <c r="E179" s="53">
        <v>1064</v>
      </c>
      <c r="F179" s="53">
        <v>0</v>
      </c>
      <c r="G179" s="53">
        <v>0</v>
      </c>
      <c r="H179" s="53">
        <v>708</v>
      </c>
      <c r="I179" s="53">
        <v>4561</v>
      </c>
      <c r="J179" s="53">
        <v>0</v>
      </c>
      <c r="K179" s="53">
        <v>2135</v>
      </c>
      <c r="L179" s="53">
        <v>8468</v>
      </c>
      <c r="M179" s="53">
        <v>8468</v>
      </c>
      <c r="N179" s="53">
        <v>1310</v>
      </c>
      <c r="O179" s="53">
        <v>0</v>
      </c>
      <c r="P179" s="53">
        <v>9778</v>
      </c>
    </row>
    <row r="180" spans="1:16">
      <c r="A180" s="53" t="s">
        <v>2080</v>
      </c>
      <c r="B180" s="53">
        <v>4115741</v>
      </c>
      <c r="C180" s="53">
        <v>39930</v>
      </c>
      <c r="D180" s="53">
        <v>18</v>
      </c>
      <c r="E180" s="53">
        <v>741</v>
      </c>
      <c r="F180" s="53">
        <v>241</v>
      </c>
      <c r="G180" s="53">
        <v>0</v>
      </c>
      <c r="H180" s="53">
        <v>0</v>
      </c>
      <c r="I180" s="53">
        <v>3765</v>
      </c>
      <c r="J180" s="53">
        <v>0</v>
      </c>
      <c r="K180" s="53">
        <v>1306</v>
      </c>
      <c r="L180" s="53">
        <v>6053</v>
      </c>
      <c r="M180" s="53">
        <v>6053</v>
      </c>
      <c r="N180" s="53">
        <v>742</v>
      </c>
      <c r="O180" s="53">
        <v>4850</v>
      </c>
      <c r="P180" s="53">
        <v>11645</v>
      </c>
    </row>
    <row r="181" spans="1:16">
      <c r="A181" s="53" t="s">
        <v>2080</v>
      </c>
      <c r="B181" s="53">
        <v>4115751</v>
      </c>
      <c r="C181" s="53">
        <v>40040</v>
      </c>
      <c r="D181" s="53">
        <v>18</v>
      </c>
      <c r="E181" s="53">
        <v>492</v>
      </c>
      <c r="F181" s="53">
        <v>0</v>
      </c>
      <c r="G181" s="53">
        <v>0</v>
      </c>
      <c r="H181" s="53">
        <v>0</v>
      </c>
      <c r="I181" s="53">
        <v>5214</v>
      </c>
      <c r="J181" s="53">
        <v>0</v>
      </c>
      <c r="K181" s="53">
        <v>800</v>
      </c>
      <c r="L181" s="53">
        <v>6506</v>
      </c>
      <c r="M181" s="53">
        <v>6506</v>
      </c>
      <c r="N181" s="53">
        <v>851</v>
      </c>
      <c r="O181" s="53">
        <v>5698</v>
      </c>
      <c r="P181" s="53">
        <v>13055</v>
      </c>
    </row>
    <row r="182" spans="1:16">
      <c r="A182" s="53" t="s">
        <v>2080</v>
      </c>
      <c r="B182" s="53">
        <v>4115761</v>
      </c>
      <c r="C182" s="53">
        <v>29010</v>
      </c>
      <c r="D182" s="53">
        <v>18</v>
      </c>
      <c r="E182" s="53">
        <v>748</v>
      </c>
      <c r="F182" s="53">
        <v>0</v>
      </c>
      <c r="G182" s="53">
        <v>0</v>
      </c>
      <c r="H182" s="53">
        <v>0</v>
      </c>
      <c r="I182" s="53">
        <v>4483</v>
      </c>
      <c r="J182" s="53">
        <v>0</v>
      </c>
      <c r="K182" s="53">
        <v>870</v>
      </c>
      <c r="L182" s="53">
        <v>6101</v>
      </c>
      <c r="M182" s="53">
        <v>6101</v>
      </c>
      <c r="N182" s="53">
        <v>848</v>
      </c>
      <c r="O182" s="53">
        <v>4532</v>
      </c>
      <c r="P182" s="53">
        <v>11481</v>
      </c>
    </row>
    <row r="183" spans="1:16">
      <c r="A183" s="53" t="s">
        <v>2080</v>
      </c>
      <c r="B183" s="53">
        <v>4115771</v>
      </c>
      <c r="C183" s="53">
        <v>41020</v>
      </c>
      <c r="D183" s="53">
        <v>18</v>
      </c>
      <c r="E183" s="53">
        <v>824</v>
      </c>
      <c r="F183" s="53">
        <v>0</v>
      </c>
      <c r="G183" s="53">
        <v>0</v>
      </c>
      <c r="H183" s="53">
        <v>0</v>
      </c>
      <c r="I183" s="53">
        <v>5235</v>
      </c>
      <c r="J183" s="53">
        <v>0</v>
      </c>
      <c r="K183" s="53">
        <v>790</v>
      </c>
      <c r="L183" s="53">
        <v>6849</v>
      </c>
      <c r="M183" s="53">
        <v>6849</v>
      </c>
      <c r="N183" s="53">
        <v>835</v>
      </c>
      <c r="O183" s="53">
        <v>5341</v>
      </c>
      <c r="P183" s="53">
        <v>13025</v>
      </c>
    </row>
    <row r="184" spans="1:16">
      <c r="A184" s="53" t="s">
        <v>2080</v>
      </c>
      <c r="B184" s="53">
        <v>4115781</v>
      </c>
      <c r="C184" s="53">
        <v>31570</v>
      </c>
      <c r="D184" s="53">
        <v>18</v>
      </c>
      <c r="E184" s="53">
        <v>721</v>
      </c>
      <c r="F184" s="53">
        <v>0</v>
      </c>
      <c r="G184" s="53">
        <v>0</v>
      </c>
      <c r="H184" s="53">
        <v>0</v>
      </c>
      <c r="I184" s="53">
        <v>5723</v>
      </c>
      <c r="J184" s="53">
        <v>0</v>
      </c>
      <c r="K184" s="53">
        <v>1398</v>
      </c>
      <c r="L184" s="53">
        <v>7842</v>
      </c>
      <c r="M184" s="53">
        <v>7842</v>
      </c>
      <c r="N184" s="53">
        <v>804</v>
      </c>
      <c r="O184" s="53">
        <v>5420</v>
      </c>
      <c r="P184" s="53">
        <v>14066</v>
      </c>
    </row>
    <row r="185" spans="1:16">
      <c r="A185" s="53" t="s">
        <v>2080</v>
      </c>
      <c r="B185" s="53">
        <v>4115791</v>
      </c>
      <c r="C185" s="53">
        <v>40990</v>
      </c>
      <c r="D185" s="53">
        <v>18</v>
      </c>
      <c r="E185" s="53">
        <v>815</v>
      </c>
      <c r="F185" s="53">
        <v>0</v>
      </c>
      <c r="G185" s="53">
        <v>0</v>
      </c>
      <c r="H185" s="53">
        <v>0</v>
      </c>
      <c r="I185" s="53">
        <v>5879</v>
      </c>
      <c r="J185" s="53">
        <v>0</v>
      </c>
      <c r="K185" s="53">
        <v>796</v>
      </c>
      <c r="L185" s="53">
        <v>7490</v>
      </c>
      <c r="M185" s="53">
        <v>7490</v>
      </c>
      <c r="N185" s="53">
        <v>822</v>
      </c>
      <c r="O185" s="53">
        <v>7857</v>
      </c>
      <c r="P185" s="53">
        <v>16169</v>
      </c>
    </row>
    <row r="186" spans="1:16">
      <c r="A186" s="53" t="s">
        <v>2080</v>
      </c>
      <c r="B186" s="53">
        <v>4115801</v>
      </c>
      <c r="C186" s="53">
        <v>5500</v>
      </c>
      <c r="D186" s="53">
        <v>18</v>
      </c>
      <c r="E186" s="53">
        <v>662</v>
      </c>
      <c r="F186" s="53">
        <v>0</v>
      </c>
      <c r="G186" s="53">
        <v>0</v>
      </c>
      <c r="H186" s="53">
        <v>240</v>
      </c>
      <c r="I186" s="53">
        <v>1446</v>
      </c>
      <c r="J186" s="53">
        <v>0</v>
      </c>
      <c r="K186" s="53">
        <v>2059</v>
      </c>
      <c r="L186" s="53">
        <v>4407</v>
      </c>
      <c r="M186" s="53">
        <v>4407</v>
      </c>
      <c r="N186" s="53">
        <v>2062</v>
      </c>
      <c r="O186" s="53">
        <v>5609</v>
      </c>
      <c r="P186" s="53">
        <v>12078</v>
      </c>
    </row>
    <row r="187" spans="1:16">
      <c r="A187" s="53" t="s">
        <v>2080</v>
      </c>
      <c r="B187" s="53">
        <v>4115811</v>
      </c>
      <c r="C187" s="53">
        <v>26060</v>
      </c>
      <c r="D187" s="53">
        <v>18</v>
      </c>
      <c r="E187" s="53">
        <v>780</v>
      </c>
      <c r="F187" s="53">
        <v>0</v>
      </c>
      <c r="G187" s="53">
        <v>0</v>
      </c>
      <c r="H187" s="53">
        <v>205</v>
      </c>
      <c r="I187" s="53">
        <v>1496</v>
      </c>
      <c r="J187" s="53">
        <v>0</v>
      </c>
      <c r="K187" s="53">
        <v>1336</v>
      </c>
      <c r="L187" s="53">
        <v>3817</v>
      </c>
      <c r="M187" s="53">
        <v>3817</v>
      </c>
      <c r="N187" s="53">
        <v>1329</v>
      </c>
      <c r="O187" s="53">
        <v>4553</v>
      </c>
      <c r="P187" s="53">
        <v>9699</v>
      </c>
    </row>
    <row r="188" spans="1:16">
      <c r="A188" s="53" t="s">
        <v>2080</v>
      </c>
      <c r="B188" s="53">
        <v>4115821</v>
      </c>
      <c r="C188" s="53">
        <v>10500</v>
      </c>
      <c r="D188" s="53">
        <v>18</v>
      </c>
      <c r="E188" s="53">
        <v>669</v>
      </c>
      <c r="F188" s="53">
        <v>0</v>
      </c>
      <c r="G188" s="53">
        <v>0</v>
      </c>
      <c r="H188" s="53">
        <v>427</v>
      </c>
      <c r="I188" s="53">
        <v>1384</v>
      </c>
      <c r="J188" s="53">
        <v>0</v>
      </c>
      <c r="K188" s="53">
        <v>3101</v>
      </c>
      <c r="L188" s="53">
        <v>5581</v>
      </c>
      <c r="M188" s="53">
        <v>5581</v>
      </c>
      <c r="N188" s="53">
        <v>2263</v>
      </c>
      <c r="O188" s="53">
        <v>5898</v>
      </c>
      <c r="P188" s="53">
        <v>13742</v>
      </c>
    </row>
    <row r="189" spans="1:16">
      <c r="A189" s="53" t="s">
        <v>2080</v>
      </c>
      <c r="B189" s="53">
        <v>4115831</v>
      </c>
      <c r="C189" s="53">
        <v>9900</v>
      </c>
      <c r="D189" s="53">
        <v>18</v>
      </c>
      <c r="E189" s="53">
        <v>871</v>
      </c>
      <c r="F189" s="53">
        <v>0</v>
      </c>
      <c r="G189" s="53">
        <v>0</v>
      </c>
      <c r="H189" s="53">
        <v>218</v>
      </c>
      <c r="I189" s="53">
        <v>1245</v>
      </c>
      <c r="J189" s="53">
        <v>0</v>
      </c>
      <c r="K189" s="53">
        <v>2113</v>
      </c>
      <c r="L189" s="53">
        <v>4447</v>
      </c>
      <c r="M189" s="53">
        <v>4447</v>
      </c>
      <c r="N189" s="53">
        <v>1881</v>
      </c>
      <c r="O189" s="53">
        <v>5967</v>
      </c>
      <c r="P189" s="53">
        <v>12295</v>
      </c>
    </row>
    <row r="190" spans="1:16">
      <c r="A190" s="53" t="s">
        <v>2080</v>
      </c>
      <c r="B190" s="53">
        <v>4127403</v>
      </c>
      <c r="C190" s="53">
        <v>4100</v>
      </c>
      <c r="D190" s="53">
        <v>18</v>
      </c>
      <c r="E190" s="53">
        <v>1912</v>
      </c>
      <c r="F190" s="53">
        <v>220</v>
      </c>
      <c r="G190" s="53">
        <v>0</v>
      </c>
      <c r="H190" s="53">
        <v>10168</v>
      </c>
      <c r="I190" s="53">
        <v>3726</v>
      </c>
      <c r="J190" s="53">
        <v>0</v>
      </c>
      <c r="K190" s="53">
        <v>11822</v>
      </c>
      <c r="L190" s="53">
        <v>27848</v>
      </c>
      <c r="M190" s="53">
        <v>27848</v>
      </c>
      <c r="N190" s="53">
        <v>0</v>
      </c>
      <c r="O190" s="53">
        <v>27568</v>
      </c>
      <c r="P190" s="53">
        <v>55416</v>
      </c>
    </row>
    <row r="191" spans="1:16">
      <c r="A191" s="53" t="s">
        <v>2080</v>
      </c>
      <c r="B191" s="53">
        <v>4135109</v>
      </c>
      <c r="C191" s="53">
        <v>5700</v>
      </c>
      <c r="D191" s="53">
        <v>18</v>
      </c>
      <c r="E191" s="53">
        <v>1553</v>
      </c>
      <c r="F191" s="53">
        <v>0</v>
      </c>
      <c r="G191" s="53">
        <v>0</v>
      </c>
      <c r="H191" s="53">
        <v>0</v>
      </c>
      <c r="I191" s="53">
        <v>3296</v>
      </c>
      <c r="J191" s="53">
        <v>0</v>
      </c>
      <c r="K191" s="53">
        <v>7392</v>
      </c>
      <c r="L191" s="53">
        <v>12241</v>
      </c>
      <c r="M191" s="53">
        <v>12241</v>
      </c>
      <c r="N191" s="53">
        <v>11779</v>
      </c>
      <c r="O191" s="53">
        <v>14783</v>
      </c>
      <c r="P191" s="53">
        <v>38803</v>
      </c>
    </row>
    <row r="192" spans="1:16">
      <c r="A192" s="53" t="s">
        <v>2080</v>
      </c>
      <c r="B192" s="53">
        <v>4135901</v>
      </c>
      <c r="C192" s="53">
        <v>6000</v>
      </c>
      <c r="D192" s="53">
        <v>18</v>
      </c>
      <c r="E192" s="53">
        <v>917</v>
      </c>
      <c r="F192" s="53">
        <v>0</v>
      </c>
      <c r="G192" s="53">
        <v>0</v>
      </c>
      <c r="H192" s="53">
        <v>0</v>
      </c>
      <c r="I192" s="53">
        <v>3449</v>
      </c>
      <c r="J192" s="53">
        <v>0</v>
      </c>
      <c r="K192" s="53">
        <v>1810</v>
      </c>
      <c r="L192" s="53">
        <v>6176</v>
      </c>
      <c r="M192" s="53">
        <v>6176</v>
      </c>
      <c r="N192" s="53">
        <v>5311</v>
      </c>
      <c r="O192" s="53">
        <v>12026</v>
      </c>
      <c r="P192" s="53">
        <v>23513</v>
      </c>
    </row>
    <row r="193" spans="1:16">
      <c r="A193" s="53" t="s">
        <v>2080</v>
      </c>
      <c r="B193" s="53">
        <v>4141701</v>
      </c>
      <c r="C193" s="53">
        <v>7700</v>
      </c>
      <c r="D193" s="53">
        <v>18</v>
      </c>
      <c r="E193" s="53">
        <v>1581</v>
      </c>
      <c r="F193" s="53">
        <v>0</v>
      </c>
      <c r="G193" s="53">
        <v>0</v>
      </c>
      <c r="H193" s="53">
        <v>4564</v>
      </c>
      <c r="I193" s="53">
        <v>5853</v>
      </c>
      <c r="J193" s="53">
        <v>0</v>
      </c>
      <c r="K193" s="53">
        <v>15397</v>
      </c>
      <c r="L193" s="53">
        <v>27395</v>
      </c>
      <c r="M193" s="53">
        <v>27395</v>
      </c>
      <c r="N193" s="53">
        <v>11160</v>
      </c>
      <c r="O193" s="53">
        <v>26511</v>
      </c>
      <c r="P193" s="53">
        <v>65066</v>
      </c>
    </row>
    <row r="194" spans="1:16">
      <c r="A194" s="53" t="s">
        <v>2080</v>
      </c>
      <c r="B194" s="53">
        <v>4143301</v>
      </c>
      <c r="C194" s="53">
        <v>8300</v>
      </c>
      <c r="D194" s="53">
        <v>18</v>
      </c>
      <c r="E194" s="53">
        <v>812</v>
      </c>
      <c r="F194" s="53">
        <v>0</v>
      </c>
      <c r="G194" s="53">
        <v>0</v>
      </c>
      <c r="H194" s="53">
        <v>867</v>
      </c>
      <c r="I194" s="53">
        <v>1372</v>
      </c>
      <c r="J194" s="53">
        <v>0</v>
      </c>
      <c r="K194" s="53">
        <v>3521</v>
      </c>
      <c r="L194" s="53">
        <v>6572</v>
      </c>
      <c r="M194" s="53">
        <v>6572</v>
      </c>
      <c r="N194" s="53">
        <v>4984</v>
      </c>
      <c r="O194" s="53">
        <v>11916</v>
      </c>
      <c r="P194" s="53">
        <v>23472</v>
      </c>
    </row>
    <row r="195" spans="1:16">
      <c r="A195" s="53" t="s">
        <v>2080</v>
      </c>
      <c r="B195" s="53">
        <v>4146106</v>
      </c>
      <c r="C195" s="53">
        <v>9400</v>
      </c>
      <c r="D195" s="53">
        <v>18</v>
      </c>
      <c r="E195" s="53">
        <v>1442</v>
      </c>
      <c r="F195" s="53">
        <v>0</v>
      </c>
      <c r="G195" s="53">
        <v>0</v>
      </c>
      <c r="H195" s="53">
        <v>2800</v>
      </c>
      <c r="I195" s="53">
        <v>0</v>
      </c>
      <c r="J195" s="53">
        <v>0</v>
      </c>
      <c r="K195" s="53">
        <v>945</v>
      </c>
      <c r="L195" s="53">
        <v>5187</v>
      </c>
      <c r="M195" s="53">
        <v>5187</v>
      </c>
      <c r="N195" s="53">
        <v>0</v>
      </c>
      <c r="O195" s="53">
        <v>4252</v>
      </c>
      <c r="P195" s="53">
        <v>9439</v>
      </c>
    </row>
    <row r="196" spans="1:16">
      <c r="A196" s="53" t="s">
        <v>2080</v>
      </c>
      <c r="B196" s="53">
        <v>4150702</v>
      </c>
      <c r="C196" s="53">
        <v>12600</v>
      </c>
      <c r="D196" s="53">
        <v>18</v>
      </c>
      <c r="E196" s="53">
        <v>2064</v>
      </c>
      <c r="F196" s="53">
        <v>3730</v>
      </c>
      <c r="G196" s="53">
        <v>0</v>
      </c>
      <c r="H196" s="53">
        <v>1210</v>
      </c>
      <c r="I196" s="53">
        <v>0</v>
      </c>
      <c r="J196" s="53">
        <v>0</v>
      </c>
      <c r="K196" s="53">
        <v>0</v>
      </c>
      <c r="L196" s="53">
        <v>7004</v>
      </c>
      <c r="M196" s="53">
        <v>7004</v>
      </c>
      <c r="N196" s="53">
        <v>9660</v>
      </c>
      <c r="O196" s="53">
        <v>18275</v>
      </c>
      <c r="P196" s="53">
        <v>34939</v>
      </c>
    </row>
    <row r="197" spans="1:16">
      <c r="A197" s="53" t="s">
        <v>2080</v>
      </c>
      <c r="B197" s="53">
        <v>4152708</v>
      </c>
      <c r="C197" s="53">
        <v>14200</v>
      </c>
      <c r="D197" s="53">
        <v>18</v>
      </c>
      <c r="E197" s="53">
        <v>1952</v>
      </c>
      <c r="F197" s="53">
        <v>0</v>
      </c>
      <c r="G197" s="53">
        <v>0</v>
      </c>
      <c r="H197" s="53">
        <v>0</v>
      </c>
      <c r="I197" s="53">
        <v>6892</v>
      </c>
      <c r="J197" s="53">
        <v>0</v>
      </c>
      <c r="K197" s="53">
        <v>19053</v>
      </c>
      <c r="L197" s="53">
        <v>27897</v>
      </c>
      <c r="M197" s="53">
        <v>27897</v>
      </c>
      <c r="N197" s="53">
        <v>13094</v>
      </c>
      <c r="O197" s="53">
        <v>19280</v>
      </c>
      <c r="P197" s="53">
        <v>60271</v>
      </c>
    </row>
    <row r="198" spans="1:16">
      <c r="A198" s="53" t="s">
        <v>2080</v>
      </c>
      <c r="B198" s="53">
        <v>4154407</v>
      </c>
      <c r="C198" s="53">
        <v>15800</v>
      </c>
      <c r="D198" s="53">
        <v>18</v>
      </c>
      <c r="E198" s="53">
        <v>0</v>
      </c>
      <c r="F198" s="53">
        <v>0</v>
      </c>
      <c r="G198" s="53">
        <v>0</v>
      </c>
      <c r="H198" s="53">
        <v>0</v>
      </c>
      <c r="I198" s="53">
        <v>1484</v>
      </c>
      <c r="J198" s="53">
        <v>0</v>
      </c>
      <c r="K198" s="53">
        <v>3975</v>
      </c>
      <c r="L198" s="53">
        <v>5459</v>
      </c>
      <c r="M198" s="53">
        <v>5459</v>
      </c>
      <c r="N198" s="53">
        <v>1866</v>
      </c>
      <c r="O198" s="53">
        <v>7334</v>
      </c>
      <c r="P198" s="53">
        <v>14659</v>
      </c>
    </row>
    <row r="199" spans="1:16">
      <c r="A199" s="53" t="s">
        <v>2080</v>
      </c>
      <c r="B199" s="53">
        <v>4154506</v>
      </c>
      <c r="C199" s="53">
        <v>15900</v>
      </c>
      <c r="D199" s="53">
        <v>18</v>
      </c>
      <c r="E199" s="53">
        <v>2080</v>
      </c>
      <c r="F199" s="53">
        <v>0</v>
      </c>
      <c r="G199" s="53">
        <v>0</v>
      </c>
      <c r="H199" s="53">
        <v>0</v>
      </c>
      <c r="I199" s="53">
        <v>453</v>
      </c>
      <c r="J199" s="53">
        <v>0</v>
      </c>
      <c r="K199" s="53">
        <v>3600</v>
      </c>
      <c r="L199" s="53">
        <v>6133</v>
      </c>
      <c r="M199" s="53">
        <v>6133</v>
      </c>
      <c r="N199" s="53">
        <v>6009</v>
      </c>
      <c r="O199" s="53">
        <v>11767</v>
      </c>
      <c r="P199" s="53">
        <v>23909</v>
      </c>
    </row>
    <row r="200" spans="1:16">
      <c r="A200" s="53" t="s">
        <v>2080</v>
      </c>
      <c r="B200" s="53">
        <v>4157509</v>
      </c>
      <c r="C200" s="53">
        <v>17900</v>
      </c>
      <c r="D200" s="53">
        <v>18</v>
      </c>
      <c r="E200" s="53">
        <v>0</v>
      </c>
      <c r="F200" s="53">
        <v>0</v>
      </c>
      <c r="G200" s="53">
        <v>0</v>
      </c>
      <c r="H200" s="53">
        <v>675</v>
      </c>
      <c r="I200" s="53">
        <v>3734</v>
      </c>
      <c r="J200" s="53">
        <v>0</v>
      </c>
      <c r="K200" s="53">
        <v>3708</v>
      </c>
      <c r="L200" s="53">
        <v>8117</v>
      </c>
      <c r="M200" s="53">
        <v>8117</v>
      </c>
      <c r="N200" s="53">
        <v>3079</v>
      </c>
      <c r="O200" s="53">
        <v>12288</v>
      </c>
      <c r="P200" s="53">
        <v>23484</v>
      </c>
    </row>
    <row r="201" spans="1:16">
      <c r="A201" s="53" t="s">
        <v>2080</v>
      </c>
      <c r="B201" s="53">
        <v>4158804</v>
      </c>
      <c r="C201" s="53">
        <v>18700</v>
      </c>
      <c r="D201" s="53">
        <v>18</v>
      </c>
      <c r="E201" s="53">
        <v>0</v>
      </c>
      <c r="F201" s="53">
        <v>0</v>
      </c>
      <c r="G201" s="53">
        <v>0</v>
      </c>
      <c r="H201" s="53">
        <v>565</v>
      </c>
      <c r="I201" s="53">
        <v>3872</v>
      </c>
      <c r="J201" s="53">
        <v>0</v>
      </c>
      <c r="K201" s="53">
        <v>1865</v>
      </c>
      <c r="L201" s="53">
        <v>6302</v>
      </c>
      <c r="M201" s="53">
        <v>6302</v>
      </c>
      <c r="N201" s="53">
        <v>3891</v>
      </c>
      <c r="O201" s="53">
        <v>12971</v>
      </c>
      <c r="P201" s="53">
        <v>23164</v>
      </c>
    </row>
    <row r="202" spans="1:16">
      <c r="A202" s="53" t="s">
        <v>2080</v>
      </c>
      <c r="B202" s="53">
        <v>4160107</v>
      </c>
      <c r="C202" s="53">
        <v>19700</v>
      </c>
      <c r="D202" s="53">
        <v>18</v>
      </c>
      <c r="E202" s="53">
        <v>1607</v>
      </c>
      <c r="F202" s="53">
        <v>0</v>
      </c>
      <c r="G202" s="53">
        <v>0</v>
      </c>
      <c r="H202" s="53">
        <v>2070</v>
      </c>
      <c r="I202" s="53">
        <v>14432</v>
      </c>
      <c r="J202" s="53">
        <v>0</v>
      </c>
      <c r="K202" s="53">
        <v>5181</v>
      </c>
      <c r="L202" s="53">
        <v>23290</v>
      </c>
      <c r="M202" s="53">
        <v>23290</v>
      </c>
      <c r="N202" s="53">
        <v>5119</v>
      </c>
      <c r="O202" s="53">
        <v>25286</v>
      </c>
      <c r="P202" s="53">
        <v>53695</v>
      </c>
    </row>
    <row r="203" spans="1:16">
      <c r="A203" s="53" t="s">
        <v>2080</v>
      </c>
      <c r="B203" s="53">
        <v>4164505</v>
      </c>
      <c r="C203" s="53">
        <v>22600</v>
      </c>
      <c r="D203" s="53">
        <v>18</v>
      </c>
      <c r="E203" s="53">
        <v>5456</v>
      </c>
      <c r="F203" s="53">
        <v>0</v>
      </c>
      <c r="G203" s="53">
        <v>0</v>
      </c>
      <c r="H203" s="53">
        <v>0</v>
      </c>
      <c r="I203" s="53">
        <v>7265</v>
      </c>
      <c r="J203" s="53">
        <v>0</v>
      </c>
      <c r="K203" s="53">
        <v>16685</v>
      </c>
      <c r="L203" s="53">
        <v>29406</v>
      </c>
      <c r="M203" s="53">
        <v>29406</v>
      </c>
      <c r="N203" s="53">
        <v>14975</v>
      </c>
      <c r="O203" s="53">
        <v>7278</v>
      </c>
      <c r="P203" s="53">
        <v>51659</v>
      </c>
    </row>
    <row r="204" spans="1:16">
      <c r="A204" s="53" t="s">
        <v>2080</v>
      </c>
      <c r="B204" s="53">
        <v>4165809</v>
      </c>
      <c r="C204" s="53">
        <v>23500</v>
      </c>
      <c r="D204" s="53">
        <v>18</v>
      </c>
      <c r="E204" s="53">
        <v>1920</v>
      </c>
      <c r="F204" s="53">
        <v>0</v>
      </c>
      <c r="G204" s="53">
        <v>0</v>
      </c>
      <c r="H204" s="53">
        <v>0</v>
      </c>
      <c r="I204" s="53">
        <v>3794</v>
      </c>
      <c r="J204" s="53">
        <v>0</v>
      </c>
      <c r="K204" s="53">
        <v>16401</v>
      </c>
      <c r="L204" s="53">
        <v>22115</v>
      </c>
      <c r="M204" s="53">
        <v>22115</v>
      </c>
      <c r="N204" s="53">
        <v>7804</v>
      </c>
      <c r="O204" s="53">
        <v>43491</v>
      </c>
      <c r="P204" s="53">
        <v>73410</v>
      </c>
    </row>
    <row r="205" spans="1:16">
      <c r="A205" s="53" t="s">
        <v>2080</v>
      </c>
      <c r="B205" s="53">
        <v>4167904</v>
      </c>
      <c r="C205" s="53">
        <v>25200</v>
      </c>
      <c r="D205" s="53">
        <v>18</v>
      </c>
      <c r="E205" s="53">
        <v>2091</v>
      </c>
      <c r="F205" s="53">
        <v>0</v>
      </c>
      <c r="G205" s="53">
        <v>0</v>
      </c>
      <c r="H205" s="53">
        <v>3108.79</v>
      </c>
      <c r="I205" s="53">
        <v>0</v>
      </c>
      <c r="J205" s="53">
        <v>0</v>
      </c>
      <c r="K205" s="53">
        <v>5410.75</v>
      </c>
      <c r="L205" s="53">
        <v>10611</v>
      </c>
      <c r="M205" s="53">
        <v>10611</v>
      </c>
      <c r="N205" s="53">
        <v>7753</v>
      </c>
      <c r="O205" s="53">
        <v>18174.5</v>
      </c>
      <c r="P205" s="53">
        <v>36538.5</v>
      </c>
    </row>
    <row r="206" spans="1:16">
      <c r="A206" s="53" t="s">
        <v>2080</v>
      </c>
      <c r="B206" s="53">
        <v>4172904</v>
      </c>
      <c r="C206" s="53">
        <v>18500</v>
      </c>
      <c r="D206" s="53">
        <v>18</v>
      </c>
      <c r="E206" s="53">
        <v>1876</v>
      </c>
      <c r="F206" s="53">
        <v>0</v>
      </c>
      <c r="G206" s="53">
        <v>0</v>
      </c>
      <c r="H206" s="53">
        <v>1733</v>
      </c>
      <c r="I206" s="53">
        <v>9825</v>
      </c>
      <c r="J206" s="53">
        <v>0</v>
      </c>
      <c r="K206" s="53">
        <v>0</v>
      </c>
      <c r="L206" s="53">
        <v>13434</v>
      </c>
      <c r="M206" s="53">
        <v>13434</v>
      </c>
      <c r="N206" s="53">
        <v>2780</v>
      </c>
      <c r="O206" s="53">
        <v>9796</v>
      </c>
      <c r="P206" s="53">
        <v>26010</v>
      </c>
    </row>
    <row r="207" spans="1:16">
      <c r="A207" s="53" t="s">
        <v>2080</v>
      </c>
      <c r="B207" s="53">
        <v>4173209</v>
      </c>
      <c r="C207" s="53">
        <v>29900</v>
      </c>
      <c r="D207" s="53">
        <v>18</v>
      </c>
      <c r="E207" s="53">
        <v>1423</v>
      </c>
      <c r="F207" s="53">
        <v>0</v>
      </c>
      <c r="G207" s="53">
        <v>0</v>
      </c>
      <c r="H207" s="53">
        <v>268</v>
      </c>
      <c r="I207" s="53">
        <v>1926</v>
      </c>
      <c r="J207" s="53">
        <v>0</v>
      </c>
      <c r="K207" s="53">
        <v>787</v>
      </c>
      <c r="L207" s="53">
        <v>4404</v>
      </c>
      <c r="M207" s="53">
        <v>4404</v>
      </c>
      <c r="N207" s="53">
        <v>4594</v>
      </c>
      <c r="O207" s="53">
        <v>8368</v>
      </c>
      <c r="P207" s="53">
        <v>17366</v>
      </c>
    </row>
    <row r="208" spans="1:16">
      <c r="A208" s="53" t="s">
        <v>2080</v>
      </c>
      <c r="B208" s="53">
        <v>4174900</v>
      </c>
      <c r="C208" s="53">
        <v>21400</v>
      </c>
      <c r="D208" s="53">
        <v>18</v>
      </c>
      <c r="E208" s="53">
        <v>1552</v>
      </c>
      <c r="F208" s="53">
        <v>0</v>
      </c>
      <c r="G208" s="53">
        <v>0</v>
      </c>
      <c r="H208" s="53">
        <v>0</v>
      </c>
      <c r="I208" s="53">
        <v>3508</v>
      </c>
      <c r="J208" s="53">
        <v>0</v>
      </c>
      <c r="K208" s="53">
        <v>1877</v>
      </c>
      <c r="L208" s="53">
        <v>6937</v>
      </c>
      <c r="M208" s="53">
        <v>6937</v>
      </c>
      <c r="N208" s="53">
        <v>3313</v>
      </c>
      <c r="O208" s="53">
        <v>7464</v>
      </c>
      <c r="P208" s="53">
        <v>17714</v>
      </c>
    </row>
    <row r="209" spans="1:16">
      <c r="A209" s="53" t="s">
        <v>2080</v>
      </c>
      <c r="B209" s="53">
        <v>4176400</v>
      </c>
      <c r="C209" s="53">
        <v>31560</v>
      </c>
      <c r="D209" s="53">
        <v>18</v>
      </c>
      <c r="E209" s="53">
        <v>1752</v>
      </c>
      <c r="F209" s="53">
        <v>0</v>
      </c>
      <c r="G209" s="53">
        <v>0</v>
      </c>
      <c r="H209" s="53">
        <v>884</v>
      </c>
      <c r="I209" s="53">
        <v>1689</v>
      </c>
      <c r="J209" s="53">
        <v>0</v>
      </c>
      <c r="K209" s="53">
        <v>0</v>
      </c>
      <c r="L209" s="53">
        <v>4325</v>
      </c>
      <c r="M209" s="53">
        <v>4325</v>
      </c>
      <c r="N209" s="53">
        <v>1721</v>
      </c>
      <c r="O209" s="53">
        <v>9928</v>
      </c>
      <c r="P209" s="53">
        <v>15974</v>
      </c>
    </row>
    <row r="210" spans="1:16">
      <c r="A210" s="53" t="s">
        <v>2080</v>
      </c>
      <c r="B210" s="53">
        <v>4179701</v>
      </c>
      <c r="C210" s="53">
        <v>19200</v>
      </c>
      <c r="D210" s="53">
        <v>18</v>
      </c>
      <c r="E210" s="53">
        <v>1345</v>
      </c>
      <c r="F210" s="53">
        <v>0</v>
      </c>
      <c r="G210" s="53">
        <v>0</v>
      </c>
      <c r="H210" s="53">
        <v>0</v>
      </c>
      <c r="I210" s="53">
        <v>0</v>
      </c>
      <c r="J210" s="53">
        <v>0</v>
      </c>
      <c r="K210" s="53">
        <v>20438</v>
      </c>
      <c r="L210" s="53">
        <v>21783</v>
      </c>
      <c r="M210" s="53">
        <v>21783</v>
      </c>
      <c r="N210" s="53">
        <v>6669</v>
      </c>
      <c r="O210" s="53">
        <v>13073</v>
      </c>
      <c r="P210" s="53">
        <v>41525</v>
      </c>
    </row>
    <row r="211" spans="1:16">
      <c r="A211" s="53" t="s">
        <v>2080</v>
      </c>
      <c r="B211" s="53">
        <v>4185807</v>
      </c>
      <c r="C211" s="53">
        <v>1900</v>
      </c>
      <c r="D211" s="53">
        <v>18</v>
      </c>
      <c r="E211" s="53">
        <v>717</v>
      </c>
      <c r="F211" s="53">
        <v>0</v>
      </c>
      <c r="G211" s="53">
        <v>0</v>
      </c>
      <c r="H211" s="53">
        <v>229</v>
      </c>
      <c r="I211" s="53">
        <v>563</v>
      </c>
      <c r="J211" s="53">
        <v>0</v>
      </c>
      <c r="K211" s="53">
        <v>242</v>
      </c>
      <c r="L211" s="53">
        <v>1751</v>
      </c>
      <c r="M211" s="53">
        <v>1751</v>
      </c>
      <c r="N211" s="53">
        <v>1168</v>
      </c>
      <c r="O211" s="53">
        <v>3616</v>
      </c>
      <c r="P211" s="53">
        <v>6535</v>
      </c>
    </row>
    <row r="212" spans="1:16">
      <c r="A212" s="53" t="s">
        <v>2080</v>
      </c>
      <c r="B212" s="53">
        <v>4186201</v>
      </c>
      <c r="C212" s="53">
        <v>4800</v>
      </c>
      <c r="D212" s="53">
        <v>18</v>
      </c>
      <c r="E212" s="53">
        <v>823</v>
      </c>
      <c r="F212" s="53">
        <v>0</v>
      </c>
      <c r="G212" s="53">
        <v>0</v>
      </c>
      <c r="H212" s="53">
        <v>243</v>
      </c>
      <c r="I212" s="53">
        <v>580</v>
      </c>
      <c r="J212" s="53">
        <v>0</v>
      </c>
      <c r="K212" s="53">
        <v>249</v>
      </c>
      <c r="L212" s="53">
        <v>1895</v>
      </c>
      <c r="M212" s="53">
        <v>1895</v>
      </c>
      <c r="N212" s="53">
        <v>1439</v>
      </c>
      <c r="O212" s="53">
        <v>3840</v>
      </c>
      <c r="P212" s="53">
        <v>7174</v>
      </c>
    </row>
    <row r="213" spans="1:16">
      <c r="A213" s="53" t="s">
        <v>2080</v>
      </c>
      <c r="B213" s="53">
        <v>4186706</v>
      </c>
      <c r="C213" s="53">
        <v>31300</v>
      </c>
      <c r="D213" s="53">
        <v>18</v>
      </c>
      <c r="E213" s="53">
        <v>1869.15</v>
      </c>
      <c r="F213" s="53">
        <v>0</v>
      </c>
      <c r="G213" s="53">
        <v>270.41000000000003</v>
      </c>
      <c r="H213" s="53">
        <v>609.86</v>
      </c>
      <c r="I213" s="53">
        <v>4650.99</v>
      </c>
      <c r="J213" s="53">
        <v>0</v>
      </c>
      <c r="K213" s="53">
        <v>0</v>
      </c>
      <c r="L213" s="53">
        <v>7400</v>
      </c>
      <c r="M213" s="53">
        <v>7400</v>
      </c>
      <c r="N213" s="53">
        <v>3356.95</v>
      </c>
      <c r="O213" s="53">
        <v>6571.9</v>
      </c>
      <c r="P213" s="53">
        <v>17328.849999999999</v>
      </c>
    </row>
    <row r="214" spans="1:16">
      <c r="A214" s="53" t="s">
        <v>2080</v>
      </c>
      <c r="B214" s="53">
        <v>4202115</v>
      </c>
      <c r="C214" s="53">
        <v>25900</v>
      </c>
      <c r="D214" s="53">
        <v>18</v>
      </c>
      <c r="E214" s="53">
        <v>273</v>
      </c>
      <c r="F214" s="53">
        <v>0</v>
      </c>
      <c r="G214" s="53">
        <v>0</v>
      </c>
      <c r="H214" s="53">
        <v>0</v>
      </c>
      <c r="I214" s="53">
        <v>1705</v>
      </c>
      <c r="J214" s="53">
        <v>0</v>
      </c>
      <c r="K214" s="53">
        <v>2491</v>
      </c>
      <c r="L214" s="53">
        <v>4469</v>
      </c>
      <c r="M214" s="53">
        <v>4469</v>
      </c>
      <c r="N214" s="53">
        <v>2177</v>
      </c>
      <c r="O214" s="53">
        <v>7122</v>
      </c>
      <c r="P214" s="53">
        <v>13768</v>
      </c>
    </row>
    <row r="215" spans="1:16">
      <c r="A215" s="53" t="s">
        <v>2080</v>
      </c>
      <c r="B215" s="53">
        <v>4204509</v>
      </c>
      <c r="C215" s="53">
        <v>30800</v>
      </c>
      <c r="D215" s="53">
        <v>18</v>
      </c>
      <c r="E215" s="53">
        <v>170</v>
      </c>
      <c r="F215" s="53">
        <v>0</v>
      </c>
      <c r="G215" s="53">
        <v>0</v>
      </c>
      <c r="H215" s="53">
        <v>471</v>
      </c>
      <c r="I215" s="53">
        <v>552</v>
      </c>
      <c r="J215" s="53">
        <v>0</v>
      </c>
      <c r="K215" s="53">
        <v>3588</v>
      </c>
      <c r="L215" s="53">
        <v>4781</v>
      </c>
      <c r="M215" s="53">
        <v>4781</v>
      </c>
      <c r="N215" s="53">
        <v>945</v>
      </c>
      <c r="O215" s="53">
        <v>2959</v>
      </c>
      <c r="P215" s="53">
        <v>8685</v>
      </c>
    </row>
    <row r="216" spans="1:16">
      <c r="A216" s="53" t="s">
        <v>2080</v>
      </c>
      <c r="B216" s="53">
        <v>4205407</v>
      </c>
      <c r="C216" s="53">
        <v>31590</v>
      </c>
      <c r="D216" s="53">
        <v>18</v>
      </c>
      <c r="E216" s="53">
        <v>1274</v>
      </c>
      <c r="F216" s="53">
        <v>0</v>
      </c>
      <c r="G216" s="53">
        <v>0</v>
      </c>
      <c r="H216" s="53">
        <v>56</v>
      </c>
      <c r="I216" s="53">
        <v>0</v>
      </c>
      <c r="J216" s="53">
        <v>0</v>
      </c>
      <c r="K216" s="53">
        <v>3373</v>
      </c>
      <c r="L216" s="53">
        <v>4703</v>
      </c>
      <c r="M216" s="53">
        <v>4703</v>
      </c>
      <c r="N216" s="53">
        <v>1053</v>
      </c>
      <c r="O216" s="53">
        <v>2488</v>
      </c>
      <c r="P216" s="53">
        <v>8244</v>
      </c>
    </row>
    <row r="217" spans="1:16">
      <c r="A217" s="53" t="s">
        <v>2080</v>
      </c>
      <c r="B217" s="53">
        <v>4210001</v>
      </c>
      <c r="C217" s="53">
        <v>40010</v>
      </c>
      <c r="D217" s="53">
        <v>18</v>
      </c>
      <c r="E217" s="53">
        <v>265</v>
      </c>
      <c r="F217" s="53">
        <v>1990</v>
      </c>
      <c r="G217" s="53">
        <v>0</v>
      </c>
      <c r="H217" s="53">
        <v>0</v>
      </c>
      <c r="I217" s="53">
        <v>1864</v>
      </c>
      <c r="J217" s="53">
        <v>0</v>
      </c>
      <c r="K217" s="53">
        <v>2844</v>
      </c>
      <c r="L217" s="53">
        <v>6963</v>
      </c>
      <c r="M217" s="53">
        <v>6963</v>
      </c>
      <c r="N217" s="53">
        <v>1225</v>
      </c>
      <c r="O217" s="53">
        <v>2955</v>
      </c>
      <c r="P217" s="53">
        <v>11143</v>
      </c>
    </row>
    <row r="218" spans="1:16">
      <c r="A218" s="53" t="s">
        <v>2080</v>
      </c>
      <c r="B218" s="53">
        <v>4210704</v>
      </c>
      <c r="C218" s="53">
        <v>31500</v>
      </c>
      <c r="D218" s="53">
        <v>18</v>
      </c>
      <c r="E218" s="53">
        <v>0</v>
      </c>
      <c r="F218" s="53">
        <v>0</v>
      </c>
      <c r="G218" s="53">
        <v>0</v>
      </c>
      <c r="H218" s="53">
        <v>0</v>
      </c>
      <c r="I218" s="53">
        <v>0</v>
      </c>
      <c r="J218" s="53">
        <v>0</v>
      </c>
      <c r="K218" s="53">
        <v>563</v>
      </c>
      <c r="L218" s="53">
        <v>563</v>
      </c>
      <c r="M218" s="53">
        <v>563</v>
      </c>
      <c r="N218" s="53">
        <v>586</v>
      </c>
      <c r="O218" s="53">
        <v>4398</v>
      </c>
      <c r="P218" s="53">
        <v>5547</v>
      </c>
    </row>
    <row r="219" spans="1:16">
      <c r="A219" s="53" t="s">
        <v>2080</v>
      </c>
      <c r="B219" s="53">
        <v>4219408</v>
      </c>
      <c r="C219" s="53">
        <v>39990</v>
      </c>
      <c r="D219" s="53">
        <v>18</v>
      </c>
      <c r="E219" s="53">
        <v>0</v>
      </c>
      <c r="F219" s="53">
        <v>0</v>
      </c>
      <c r="G219" s="53">
        <v>0</v>
      </c>
      <c r="H219" s="53">
        <v>1876</v>
      </c>
      <c r="I219" s="53">
        <v>0</v>
      </c>
      <c r="J219" s="53">
        <v>0</v>
      </c>
      <c r="K219" s="53">
        <v>835</v>
      </c>
      <c r="L219" s="53">
        <v>2711</v>
      </c>
      <c r="M219" s="53">
        <v>2711</v>
      </c>
      <c r="N219" s="53">
        <v>2632</v>
      </c>
      <c r="O219" s="53">
        <v>5464</v>
      </c>
      <c r="P219" s="53">
        <v>10807</v>
      </c>
    </row>
    <row r="220" spans="1:16">
      <c r="A220" s="53" t="s">
        <v>2080</v>
      </c>
      <c r="B220" s="53">
        <v>4220109</v>
      </c>
      <c r="C220" s="53">
        <v>41010</v>
      </c>
      <c r="D220" s="53">
        <v>18</v>
      </c>
      <c r="E220" s="53">
        <v>0</v>
      </c>
      <c r="F220" s="53">
        <v>0</v>
      </c>
      <c r="G220" s="53">
        <v>0</v>
      </c>
      <c r="H220" s="53">
        <v>3073</v>
      </c>
      <c r="I220" s="53">
        <v>0</v>
      </c>
      <c r="J220" s="53">
        <v>0</v>
      </c>
      <c r="K220" s="53">
        <v>0</v>
      </c>
      <c r="L220" s="53">
        <v>3073</v>
      </c>
      <c r="M220" s="53">
        <v>3073</v>
      </c>
      <c r="N220" s="53">
        <v>0</v>
      </c>
      <c r="O220" s="53">
        <v>0</v>
      </c>
      <c r="P220" s="53">
        <v>3073</v>
      </c>
    </row>
  </sheetData>
  <mergeCells count="1">
    <mergeCell ref="E1:P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20"/>
  <sheetViews>
    <sheetView workbookViewId="0">
      <selection sqref="A1:XFD1"/>
    </sheetView>
  </sheetViews>
  <sheetFormatPr defaultRowHeight="15"/>
  <cols>
    <col min="1" max="1" width="17.42578125" bestFit="1" customWidth="1"/>
    <col min="2" max="2" width="10.42578125" bestFit="1" customWidth="1"/>
    <col min="3" max="3" width="16.140625" bestFit="1" customWidth="1"/>
    <col min="4" max="4" width="4.85546875" bestFit="1" customWidth="1"/>
    <col min="5" max="5" width="10" bestFit="1" customWidth="1"/>
    <col min="6" max="6" width="11" bestFit="1" customWidth="1"/>
    <col min="7" max="7" width="10" bestFit="1" customWidth="1"/>
    <col min="8" max="15" width="7" bestFit="1" customWidth="1"/>
    <col min="16" max="16" width="11" bestFit="1" customWidth="1"/>
    <col min="17" max="17" width="7" bestFit="1" customWidth="1"/>
    <col min="18" max="18" width="11" bestFit="1" customWidth="1"/>
  </cols>
  <sheetData>
    <row r="1" spans="1:18" s="25" customFormat="1">
      <c r="A1" s="18"/>
      <c r="B1" s="18"/>
      <c r="C1" s="18"/>
      <c r="D1" s="18"/>
      <c r="E1" s="165" t="s">
        <v>2396</v>
      </c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</row>
    <row r="2" spans="1:18" s="14" customFormat="1">
      <c r="A2" s="57" t="s">
        <v>2069</v>
      </c>
      <c r="B2" s="57" t="s">
        <v>484</v>
      </c>
      <c r="C2" s="57" t="s">
        <v>1375</v>
      </c>
      <c r="D2" s="57" t="s">
        <v>0</v>
      </c>
      <c r="E2" s="57">
        <v>903920</v>
      </c>
      <c r="F2" s="57">
        <v>903921</v>
      </c>
      <c r="G2" s="57">
        <v>903922</v>
      </c>
      <c r="H2" s="57">
        <v>903923</v>
      </c>
      <c r="I2" s="57">
        <v>901568</v>
      </c>
      <c r="J2" s="57">
        <v>901671</v>
      </c>
      <c r="K2" s="57">
        <v>901674</v>
      </c>
      <c r="L2" s="57">
        <v>901677</v>
      </c>
      <c r="M2" s="57">
        <v>901680</v>
      </c>
      <c r="N2" s="57">
        <v>903988</v>
      </c>
      <c r="O2" s="57">
        <v>903989</v>
      </c>
      <c r="P2" s="57">
        <v>903924</v>
      </c>
      <c r="Q2" s="57">
        <v>901683</v>
      </c>
      <c r="R2" s="57">
        <v>903917</v>
      </c>
    </row>
    <row r="3" spans="1:18">
      <c r="A3" s="53" t="s">
        <v>27</v>
      </c>
      <c r="B3" s="53">
        <v>4000006</v>
      </c>
      <c r="C3" s="53">
        <v>40330</v>
      </c>
      <c r="D3" s="53">
        <v>18</v>
      </c>
      <c r="E3" s="53">
        <v>0</v>
      </c>
      <c r="F3" s="53">
        <v>0</v>
      </c>
      <c r="G3" s="53">
        <v>0</v>
      </c>
      <c r="H3" s="53">
        <v>0</v>
      </c>
      <c r="I3" s="53">
        <v>209500</v>
      </c>
      <c r="J3" s="53">
        <v>0</v>
      </c>
      <c r="K3" s="53">
        <v>0</v>
      </c>
      <c r="L3" s="53">
        <v>0</v>
      </c>
      <c r="M3" s="53">
        <v>0</v>
      </c>
      <c r="N3" s="53">
        <v>0</v>
      </c>
      <c r="O3" s="53">
        <v>0</v>
      </c>
      <c r="P3" s="53">
        <v>0</v>
      </c>
      <c r="Q3" s="53">
        <v>209500</v>
      </c>
      <c r="R3" s="53">
        <v>872.91666699999996</v>
      </c>
    </row>
    <row r="4" spans="1:18">
      <c r="A4" s="53" t="s">
        <v>27</v>
      </c>
      <c r="B4" s="53">
        <v>4000014</v>
      </c>
      <c r="C4" s="53">
        <v>40340</v>
      </c>
      <c r="D4" s="53">
        <v>18</v>
      </c>
      <c r="E4" s="53">
        <v>0</v>
      </c>
      <c r="F4" s="53">
        <v>0</v>
      </c>
      <c r="G4" s="53">
        <v>0</v>
      </c>
      <c r="H4" s="53">
        <v>0</v>
      </c>
      <c r="I4" s="53">
        <v>45794</v>
      </c>
      <c r="J4" s="53">
        <v>0</v>
      </c>
      <c r="K4" s="53">
        <v>0</v>
      </c>
      <c r="L4" s="53">
        <v>0</v>
      </c>
      <c r="M4" s="53">
        <v>0</v>
      </c>
      <c r="N4" s="53">
        <v>0</v>
      </c>
      <c r="O4" s="53">
        <v>0</v>
      </c>
      <c r="P4" s="53">
        <v>0</v>
      </c>
      <c r="Q4" s="53">
        <v>45794</v>
      </c>
      <c r="R4" s="53">
        <v>472.103093</v>
      </c>
    </row>
    <row r="5" spans="1:18">
      <c r="A5" s="53" t="s">
        <v>27</v>
      </c>
      <c r="B5" s="53">
        <v>4000121</v>
      </c>
      <c r="C5" s="53">
        <v>35060</v>
      </c>
      <c r="D5" s="53">
        <v>18</v>
      </c>
      <c r="E5" s="53">
        <v>0</v>
      </c>
      <c r="F5" s="53">
        <v>0</v>
      </c>
      <c r="G5" s="53">
        <v>0</v>
      </c>
      <c r="H5" s="53">
        <v>0</v>
      </c>
      <c r="I5" s="53">
        <v>42439</v>
      </c>
      <c r="J5" s="53">
        <v>0</v>
      </c>
      <c r="K5" s="53">
        <v>0</v>
      </c>
      <c r="L5" s="53">
        <v>0</v>
      </c>
      <c r="M5" s="53">
        <v>0</v>
      </c>
      <c r="N5" s="53">
        <v>0</v>
      </c>
      <c r="O5" s="53">
        <v>0</v>
      </c>
      <c r="P5" s="53">
        <v>0</v>
      </c>
      <c r="Q5" s="53">
        <v>42439</v>
      </c>
      <c r="R5" s="53">
        <v>424.39</v>
      </c>
    </row>
    <row r="6" spans="1:18">
      <c r="A6" s="53" t="s">
        <v>27</v>
      </c>
      <c r="B6" s="53">
        <v>4015481</v>
      </c>
      <c r="C6" s="53">
        <v>41116</v>
      </c>
      <c r="D6" s="53">
        <v>18</v>
      </c>
      <c r="E6" s="53">
        <v>0</v>
      </c>
      <c r="F6" s="53">
        <v>0</v>
      </c>
      <c r="G6" s="53">
        <v>0</v>
      </c>
      <c r="H6" s="53">
        <v>0</v>
      </c>
      <c r="I6" s="53">
        <v>76060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3">
        <v>0</v>
      </c>
      <c r="Q6" s="53">
        <v>76060</v>
      </c>
      <c r="R6" s="53">
        <v>950.75</v>
      </c>
    </row>
    <row r="7" spans="1:18">
      <c r="A7" s="53" t="s">
        <v>27</v>
      </c>
      <c r="B7" s="53">
        <v>4104808</v>
      </c>
      <c r="C7" s="53">
        <v>1200</v>
      </c>
      <c r="D7" s="53">
        <v>18</v>
      </c>
      <c r="E7" s="53">
        <v>0</v>
      </c>
      <c r="F7" s="53">
        <v>41191</v>
      </c>
      <c r="G7" s="53">
        <v>39133</v>
      </c>
      <c r="H7" s="53">
        <v>0</v>
      </c>
      <c r="I7" s="53">
        <v>54000</v>
      </c>
      <c r="J7" s="53">
        <v>0</v>
      </c>
      <c r="K7" s="53">
        <v>0</v>
      </c>
      <c r="L7" s="53">
        <v>0</v>
      </c>
      <c r="M7" s="53">
        <v>0</v>
      </c>
      <c r="N7" s="53">
        <v>0</v>
      </c>
      <c r="O7" s="53">
        <v>0</v>
      </c>
      <c r="P7" s="53">
        <v>80324</v>
      </c>
      <c r="Q7" s="53">
        <v>54000</v>
      </c>
      <c r="R7" s="53">
        <v>465.51724100000001</v>
      </c>
    </row>
    <row r="8" spans="1:18">
      <c r="A8" s="53" t="s">
        <v>27</v>
      </c>
      <c r="B8" s="53">
        <v>4107702</v>
      </c>
      <c r="C8" s="53">
        <v>1400</v>
      </c>
      <c r="D8" s="53">
        <v>18</v>
      </c>
      <c r="E8" s="53">
        <v>0</v>
      </c>
      <c r="F8" s="53">
        <v>0</v>
      </c>
      <c r="G8" s="53">
        <v>0</v>
      </c>
      <c r="H8" s="53">
        <v>0</v>
      </c>
      <c r="I8" s="53">
        <v>115828</v>
      </c>
      <c r="J8" s="53">
        <v>0</v>
      </c>
      <c r="K8" s="53">
        <v>0</v>
      </c>
      <c r="L8" s="53">
        <v>0</v>
      </c>
      <c r="M8" s="53">
        <v>0</v>
      </c>
      <c r="N8" s="53">
        <v>2250</v>
      </c>
      <c r="O8" s="53">
        <v>0</v>
      </c>
      <c r="P8" s="53">
        <v>0</v>
      </c>
      <c r="Q8" s="53">
        <v>118078</v>
      </c>
      <c r="R8" s="53">
        <v>549.20000000000005</v>
      </c>
    </row>
    <row r="9" spans="1:18">
      <c r="A9" s="53" t="s">
        <v>27</v>
      </c>
      <c r="B9" s="53">
        <v>4110490</v>
      </c>
      <c r="C9" s="53">
        <v>40020</v>
      </c>
      <c r="D9" s="53">
        <v>18</v>
      </c>
      <c r="E9" s="53">
        <v>0</v>
      </c>
      <c r="F9" s="53">
        <v>0</v>
      </c>
      <c r="G9" s="53">
        <v>0</v>
      </c>
      <c r="H9" s="53">
        <v>0</v>
      </c>
      <c r="I9" s="53">
        <v>54851</v>
      </c>
      <c r="J9" s="53">
        <v>0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  <c r="Q9" s="53">
        <v>54851</v>
      </c>
      <c r="R9" s="53">
        <v>457.09166699999997</v>
      </c>
    </row>
    <row r="10" spans="1:18">
      <c r="A10" s="53" t="s">
        <v>27</v>
      </c>
      <c r="B10" s="53">
        <v>4110508</v>
      </c>
      <c r="C10" s="53">
        <v>2600</v>
      </c>
      <c r="D10" s="53">
        <v>18</v>
      </c>
      <c r="E10" s="53">
        <v>0</v>
      </c>
      <c r="F10" s="53">
        <v>0</v>
      </c>
      <c r="G10" s="53">
        <v>0</v>
      </c>
      <c r="H10" s="53">
        <v>0</v>
      </c>
      <c r="I10" s="53">
        <v>46210</v>
      </c>
      <c r="J10" s="53">
        <v>0</v>
      </c>
      <c r="K10" s="53">
        <v>0</v>
      </c>
      <c r="L10" s="53">
        <v>0</v>
      </c>
      <c r="M10" s="53">
        <v>0</v>
      </c>
      <c r="N10" s="53">
        <v>3590</v>
      </c>
      <c r="O10" s="53">
        <v>0</v>
      </c>
      <c r="P10" s="53">
        <v>0</v>
      </c>
      <c r="Q10" s="53">
        <v>49800</v>
      </c>
      <c r="R10" s="53">
        <v>592.85714299999995</v>
      </c>
    </row>
    <row r="11" spans="1:18">
      <c r="A11" s="53" t="s">
        <v>27</v>
      </c>
      <c r="B11" s="53">
        <v>4110656</v>
      </c>
      <c r="C11" s="53">
        <v>40120</v>
      </c>
      <c r="D11" s="53">
        <v>18</v>
      </c>
      <c r="E11" s="53">
        <v>0</v>
      </c>
      <c r="F11" s="53">
        <v>1496587</v>
      </c>
      <c r="G11" s="53">
        <v>247248</v>
      </c>
      <c r="H11" s="53">
        <v>0</v>
      </c>
      <c r="I11" s="53">
        <v>38795</v>
      </c>
      <c r="J11" s="53">
        <v>0</v>
      </c>
      <c r="K11" s="53">
        <v>0</v>
      </c>
      <c r="L11" s="53">
        <v>0</v>
      </c>
      <c r="M11" s="53">
        <v>0</v>
      </c>
      <c r="N11" s="53">
        <v>0</v>
      </c>
      <c r="O11" s="53">
        <v>0</v>
      </c>
      <c r="P11" s="53">
        <v>1743835</v>
      </c>
      <c r="Q11" s="53">
        <v>38795</v>
      </c>
      <c r="R11" s="53">
        <v>524.25675699999999</v>
      </c>
    </row>
    <row r="12" spans="1:18">
      <c r="A12" s="53" t="s">
        <v>27</v>
      </c>
      <c r="B12" s="53">
        <v>4110664</v>
      </c>
      <c r="C12" s="53">
        <v>40130</v>
      </c>
      <c r="D12" s="53">
        <v>18</v>
      </c>
      <c r="E12" s="53">
        <v>0</v>
      </c>
      <c r="F12" s="53">
        <v>0</v>
      </c>
      <c r="G12" s="53">
        <v>0</v>
      </c>
      <c r="H12" s="53">
        <v>0</v>
      </c>
      <c r="I12" s="53">
        <v>36080</v>
      </c>
      <c r="J12" s="53">
        <v>0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  <c r="Q12" s="53">
        <v>36080</v>
      </c>
      <c r="R12" s="53">
        <v>632.98245599999996</v>
      </c>
    </row>
    <row r="13" spans="1:18">
      <c r="A13" s="53" t="s">
        <v>27</v>
      </c>
      <c r="B13" s="53">
        <v>4110672</v>
      </c>
      <c r="C13" s="53">
        <v>40150</v>
      </c>
      <c r="D13" s="53">
        <v>18</v>
      </c>
      <c r="E13" s="53">
        <v>0</v>
      </c>
      <c r="F13" s="53">
        <v>0</v>
      </c>
      <c r="G13" s="53">
        <v>0</v>
      </c>
      <c r="H13" s="53">
        <v>0</v>
      </c>
      <c r="I13" s="53">
        <v>57471</v>
      </c>
      <c r="J13" s="53">
        <v>0</v>
      </c>
      <c r="K13" s="53">
        <v>0</v>
      </c>
      <c r="L13" s="53">
        <v>0</v>
      </c>
      <c r="M13" s="53">
        <v>0</v>
      </c>
      <c r="N13" s="53">
        <v>958</v>
      </c>
      <c r="O13" s="53">
        <v>0</v>
      </c>
      <c r="P13" s="53">
        <v>0</v>
      </c>
      <c r="Q13" s="53">
        <v>58429</v>
      </c>
      <c r="R13" s="53">
        <v>384.40131600000001</v>
      </c>
    </row>
    <row r="14" spans="1:18">
      <c r="A14" s="53" t="s">
        <v>27</v>
      </c>
      <c r="B14" s="53">
        <v>4110763</v>
      </c>
      <c r="C14" s="53">
        <v>35090</v>
      </c>
      <c r="D14" s="53">
        <v>18</v>
      </c>
      <c r="E14" s="53">
        <v>0</v>
      </c>
      <c r="F14" s="53">
        <v>30193</v>
      </c>
      <c r="G14" s="53">
        <v>0</v>
      </c>
      <c r="H14" s="53">
        <v>0</v>
      </c>
      <c r="I14" s="53">
        <v>43714</v>
      </c>
      <c r="J14" s="53">
        <v>0</v>
      </c>
      <c r="K14" s="53">
        <v>0</v>
      </c>
      <c r="L14" s="53">
        <v>0</v>
      </c>
      <c r="M14" s="53">
        <v>0</v>
      </c>
      <c r="N14" s="53">
        <v>2073</v>
      </c>
      <c r="O14" s="53">
        <v>0</v>
      </c>
      <c r="P14" s="53">
        <v>30193</v>
      </c>
      <c r="Q14" s="53">
        <v>45787</v>
      </c>
      <c r="R14" s="53">
        <v>311.47618999999997</v>
      </c>
    </row>
    <row r="15" spans="1:18">
      <c r="A15" s="53" t="s">
        <v>27</v>
      </c>
      <c r="B15" s="53">
        <v>4110946</v>
      </c>
      <c r="C15" s="53">
        <v>35040</v>
      </c>
      <c r="D15" s="53">
        <v>18</v>
      </c>
      <c r="E15" s="53">
        <v>0</v>
      </c>
      <c r="F15" s="53">
        <v>0</v>
      </c>
      <c r="G15" s="53">
        <v>7623</v>
      </c>
      <c r="H15" s="53">
        <v>33260</v>
      </c>
      <c r="I15" s="53">
        <v>46182</v>
      </c>
      <c r="J15" s="53">
        <v>0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>
        <v>40883</v>
      </c>
      <c r="Q15" s="53">
        <v>46182</v>
      </c>
      <c r="R15" s="53">
        <v>412.33928600000002</v>
      </c>
    </row>
    <row r="16" spans="1:18">
      <c r="A16" s="53" t="s">
        <v>27</v>
      </c>
      <c r="B16" s="53">
        <v>4111027</v>
      </c>
      <c r="C16" s="53">
        <v>33200</v>
      </c>
      <c r="D16" s="53">
        <v>18</v>
      </c>
      <c r="E16" s="53">
        <v>0</v>
      </c>
      <c r="F16" s="53">
        <v>8606</v>
      </c>
      <c r="G16" s="53">
        <v>0</v>
      </c>
      <c r="H16" s="53">
        <v>0</v>
      </c>
      <c r="I16" s="53">
        <v>48889</v>
      </c>
      <c r="J16" s="53">
        <v>0</v>
      </c>
      <c r="K16" s="53">
        <v>0</v>
      </c>
      <c r="L16" s="53">
        <v>0</v>
      </c>
      <c r="M16" s="53">
        <v>0</v>
      </c>
      <c r="N16" s="53">
        <v>1382</v>
      </c>
      <c r="O16" s="53">
        <v>0</v>
      </c>
      <c r="P16" s="53">
        <v>8606</v>
      </c>
      <c r="Q16" s="53">
        <v>50271</v>
      </c>
      <c r="R16" s="53">
        <v>591.42352900000003</v>
      </c>
    </row>
    <row r="17" spans="1:18">
      <c r="A17" s="53" t="s">
        <v>27</v>
      </c>
      <c r="B17" s="53">
        <v>4111068</v>
      </c>
      <c r="C17" s="53">
        <v>40260</v>
      </c>
      <c r="D17" s="53">
        <v>18</v>
      </c>
      <c r="E17" s="53">
        <v>0</v>
      </c>
      <c r="F17" s="53">
        <v>228794</v>
      </c>
      <c r="G17" s="53">
        <v>0</v>
      </c>
      <c r="H17" s="53">
        <v>0</v>
      </c>
      <c r="I17" s="53">
        <v>26938</v>
      </c>
      <c r="J17" s="53">
        <v>0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P17" s="53">
        <v>228794</v>
      </c>
      <c r="Q17" s="53">
        <v>26938</v>
      </c>
      <c r="R17" s="53">
        <v>769.65714300000002</v>
      </c>
    </row>
    <row r="18" spans="1:18">
      <c r="A18" s="53" t="s">
        <v>27</v>
      </c>
      <c r="B18" s="53">
        <v>4111076</v>
      </c>
      <c r="C18" s="53">
        <v>16500</v>
      </c>
      <c r="D18" s="53">
        <v>18</v>
      </c>
      <c r="E18" s="53">
        <v>0</v>
      </c>
      <c r="F18" s="53">
        <v>21878</v>
      </c>
      <c r="G18" s="53">
        <v>0</v>
      </c>
      <c r="H18" s="53">
        <v>0</v>
      </c>
      <c r="I18" s="53">
        <v>33868</v>
      </c>
      <c r="J18" s="53">
        <v>0</v>
      </c>
      <c r="K18" s="53">
        <v>0</v>
      </c>
      <c r="L18" s="53">
        <v>0</v>
      </c>
      <c r="M18" s="53">
        <v>0</v>
      </c>
      <c r="N18" s="53">
        <v>1695</v>
      </c>
      <c r="O18" s="53">
        <v>0</v>
      </c>
      <c r="P18" s="53">
        <v>21878</v>
      </c>
      <c r="Q18" s="53">
        <v>35563</v>
      </c>
      <c r="R18" s="53">
        <v>226.51592400000001</v>
      </c>
    </row>
    <row r="19" spans="1:18">
      <c r="A19" s="53" t="s">
        <v>27</v>
      </c>
      <c r="B19" s="53">
        <v>4111134</v>
      </c>
      <c r="C19" s="53">
        <v>40280</v>
      </c>
      <c r="D19" s="53">
        <v>18</v>
      </c>
      <c r="E19" s="53">
        <v>0</v>
      </c>
      <c r="F19" s="53">
        <v>0</v>
      </c>
      <c r="G19" s="53">
        <v>0</v>
      </c>
      <c r="H19" s="53">
        <v>0</v>
      </c>
      <c r="I19" s="53">
        <v>26868</v>
      </c>
      <c r="J19" s="53">
        <v>0</v>
      </c>
      <c r="K19" s="53"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  <c r="Q19" s="53">
        <v>26868</v>
      </c>
      <c r="R19" s="53">
        <v>440.45901600000002</v>
      </c>
    </row>
    <row r="20" spans="1:18">
      <c r="A20" s="53" t="s">
        <v>27</v>
      </c>
      <c r="B20" s="53">
        <v>4111449</v>
      </c>
      <c r="C20" s="53">
        <v>23200</v>
      </c>
      <c r="D20" s="53">
        <v>18</v>
      </c>
      <c r="E20" s="53">
        <v>0</v>
      </c>
      <c r="F20" s="53">
        <v>0</v>
      </c>
      <c r="G20" s="53">
        <v>0</v>
      </c>
      <c r="H20" s="53">
        <v>0</v>
      </c>
      <c r="I20" s="53">
        <v>45636</v>
      </c>
      <c r="J20" s="53">
        <v>0</v>
      </c>
      <c r="K20" s="53">
        <v>0</v>
      </c>
      <c r="L20" s="53">
        <v>0</v>
      </c>
      <c r="M20" s="53">
        <v>0</v>
      </c>
      <c r="N20" s="53">
        <v>0</v>
      </c>
      <c r="O20" s="53">
        <v>0</v>
      </c>
      <c r="P20" s="53">
        <v>0</v>
      </c>
      <c r="Q20" s="53">
        <v>45636</v>
      </c>
      <c r="R20" s="53">
        <v>460.969697</v>
      </c>
    </row>
    <row r="21" spans="1:18">
      <c r="A21" s="53" t="s">
        <v>27</v>
      </c>
      <c r="B21" s="53">
        <v>4111613</v>
      </c>
      <c r="C21" s="53">
        <v>40450</v>
      </c>
      <c r="D21" s="53">
        <v>18</v>
      </c>
      <c r="E21" s="53">
        <v>0</v>
      </c>
      <c r="F21" s="53">
        <v>12160</v>
      </c>
      <c r="G21" s="53">
        <v>-7582</v>
      </c>
      <c r="H21" s="53">
        <v>0</v>
      </c>
      <c r="I21" s="53">
        <v>98011</v>
      </c>
      <c r="J21" s="53">
        <v>0</v>
      </c>
      <c r="K21" s="53">
        <v>0</v>
      </c>
      <c r="L21" s="53">
        <v>0</v>
      </c>
      <c r="M21" s="53">
        <v>0</v>
      </c>
      <c r="N21" s="53">
        <v>0</v>
      </c>
      <c r="O21" s="53">
        <v>0</v>
      </c>
      <c r="P21" s="53">
        <v>4578</v>
      </c>
      <c r="Q21" s="53">
        <v>98011</v>
      </c>
      <c r="R21" s="53">
        <v>2041.895833</v>
      </c>
    </row>
    <row r="22" spans="1:18">
      <c r="A22" s="53" t="s">
        <v>27</v>
      </c>
      <c r="B22" s="53">
        <v>4111662</v>
      </c>
      <c r="C22" s="53">
        <v>6600</v>
      </c>
      <c r="D22" s="53">
        <v>18</v>
      </c>
      <c r="E22" s="53">
        <v>0</v>
      </c>
      <c r="F22" s="53">
        <v>0</v>
      </c>
      <c r="G22" s="53">
        <v>0</v>
      </c>
      <c r="H22" s="53">
        <v>0</v>
      </c>
      <c r="I22" s="53">
        <v>14271</v>
      </c>
      <c r="J22" s="53">
        <v>0</v>
      </c>
      <c r="K22" s="53">
        <v>0</v>
      </c>
      <c r="L22" s="53">
        <v>0</v>
      </c>
      <c r="M22" s="53">
        <v>0</v>
      </c>
      <c r="N22" s="53">
        <v>0</v>
      </c>
      <c r="O22" s="53">
        <v>0</v>
      </c>
      <c r="P22" s="53">
        <v>0</v>
      </c>
      <c r="Q22" s="53">
        <v>14271</v>
      </c>
      <c r="R22" s="53">
        <v>241.88135600000001</v>
      </c>
    </row>
    <row r="23" spans="1:18">
      <c r="A23" s="53" t="s">
        <v>27</v>
      </c>
      <c r="B23" s="53">
        <v>4111670</v>
      </c>
      <c r="C23" s="53">
        <v>25040</v>
      </c>
      <c r="D23" s="53">
        <v>18</v>
      </c>
      <c r="E23" s="53">
        <v>8242130</v>
      </c>
      <c r="F23" s="53">
        <v>256319</v>
      </c>
      <c r="G23" s="53">
        <v>0</v>
      </c>
      <c r="H23" s="53">
        <v>0</v>
      </c>
      <c r="I23" s="53">
        <v>147432</v>
      </c>
      <c r="J23" s="53">
        <v>0</v>
      </c>
      <c r="K23" s="53">
        <v>0</v>
      </c>
      <c r="L23" s="53">
        <v>0</v>
      </c>
      <c r="M23" s="53">
        <v>0</v>
      </c>
      <c r="N23" s="53">
        <v>0</v>
      </c>
      <c r="O23" s="53">
        <v>0</v>
      </c>
      <c r="P23" s="53">
        <v>8498449</v>
      </c>
      <c r="Q23" s="53">
        <v>147432</v>
      </c>
      <c r="R23" s="53">
        <v>5265.4285710000004</v>
      </c>
    </row>
    <row r="24" spans="1:18">
      <c r="A24" s="53" t="s">
        <v>27</v>
      </c>
      <c r="B24" s="53">
        <v>4111779</v>
      </c>
      <c r="C24" s="53">
        <v>29080</v>
      </c>
      <c r="D24" s="53">
        <v>18</v>
      </c>
      <c r="E24" s="53">
        <v>0</v>
      </c>
      <c r="F24" s="53">
        <v>0</v>
      </c>
      <c r="G24" s="53">
        <v>0</v>
      </c>
      <c r="H24" s="53">
        <v>0</v>
      </c>
      <c r="I24" s="53">
        <v>53740</v>
      </c>
      <c r="J24" s="53">
        <v>0</v>
      </c>
      <c r="K24" s="53">
        <v>0</v>
      </c>
      <c r="L24" s="53">
        <v>0</v>
      </c>
      <c r="M24" s="53">
        <v>0</v>
      </c>
      <c r="N24" s="53">
        <v>818</v>
      </c>
      <c r="O24" s="53">
        <v>0</v>
      </c>
      <c r="P24" s="53">
        <v>0</v>
      </c>
      <c r="Q24" s="53">
        <v>54558</v>
      </c>
      <c r="R24" s="53">
        <v>466.30769199999997</v>
      </c>
    </row>
    <row r="25" spans="1:18">
      <c r="A25" s="53" t="s">
        <v>27</v>
      </c>
      <c r="B25" s="53">
        <v>4111969</v>
      </c>
      <c r="C25" s="53">
        <v>5900</v>
      </c>
      <c r="D25" s="53">
        <v>18</v>
      </c>
      <c r="E25" s="53">
        <v>0</v>
      </c>
      <c r="F25" s="53">
        <v>34453</v>
      </c>
      <c r="G25" s="53">
        <v>0</v>
      </c>
      <c r="H25" s="53">
        <v>0</v>
      </c>
      <c r="I25" s="53">
        <v>24315</v>
      </c>
      <c r="J25" s="53">
        <v>0</v>
      </c>
      <c r="K25" s="53">
        <v>0</v>
      </c>
      <c r="L25" s="53">
        <v>0</v>
      </c>
      <c r="M25" s="53">
        <v>0</v>
      </c>
      <c r="N25" s="53">
        <v>1181</v>
      </c>
      <c r="O25" s="53">
        <v>0</v>
      </c>
      <c r="P25" s="53">
        <v>34453</v>
      </c>
      <c r="Q25" s="53">
        <v>25496</v>
      </c>
      <c r="R25" s="53">
        <v>271.23404299999999</v>
      </c>
    </row>
    <row r="26" spans="1:18">
      <c r="A26" s="53" t="s">
        <v>27</v>
      </c>
      <c r="B26" s="53">
        <v>4112165</v>
      </c>
      <c r="C26" s="53">
        <v>6100</v>
      </c>
      <c r="D26" s="53">
        <v>18</v>
      </c>
      <c r="E26" s="53">
        <v>0</v>
      </c>
      <c r="F26" s="53">
        <v>829631</v>
      </c>
      <c r="G26" s="53">
        <v>0</v>
      </c>
      <c r="H26" s="53">
        <v>0</v>
      </c>
      <c r="I26" s="53">
        <v>99191</v>
      </c>
      <c r="J26" s="53">
        <v>0</v>
      </c>
      <c r="K26" s="53">
        <v>0</v>
      </c>
      <c r="L26" s="53">
        <v>0</v>
      </c>
      <c r="M26" s="53">
        <v>0</v>
      </c>
      <c r="N26" s="53">
        <v>0</v>
      </c>
      <c r="O26" s="53">
        <v>0</v>
      </c>
      <c r="P26" s="53">
        <v>829631</v>
      </c>
      <c r="Q26" s="53">
        <v>99191</v>
      </c>
      <c r="R26" s="53">
        <v>522.05789500000003</v>
      </c>
    </row>
    <row r="27" spans="1:18">
      <c r="A27" s="53" t="s">
        <v>27</v>
      </c>
      <c r="B27" s="53">
        <v>4112215</v>
      </c>
      <c r="C27" s="53">
        <v>40540</v>
      </c>
      <c r="D27" s="53">
        <v>18</v>
      </c>
      <c r="E27" s="53">
        <v>0</v>
      </c>
      <c r="F27" s="53">
        <v>206974</v>
      </c>
      <c r="G27" s="53">
        <v>95948</v>
      </c>
      <c r="H27" s="53">
        <v>0</v>
      </c>
      <c r="I27" s="53">
        <v>43423</v>
      </c>
      <c r="J27" s="53">
        <v>0</v>
      </c>
      <c r="K27" s="53">
        <v>0</v>
      </c>
      <c r="L27" s="53">
        <v>0</v>
      </c>
      <c r="M27" s="53">
        <v>0</v>
      </c>
      <c r="N27" s="53">
        <v>0</v>
      </c>
      <c r="O27" s="53">
        <v>0</v>
      </c>
      <c r="P27" s="53">
        <v>302922</v>
      </c>
      <c r="Q27" s="53">
        <v>43423</v>
      </c>
      <c r="R27" s="53">
        <v>434.23</v>
      </c>
    </row>
    <row r="28" spans="1:18">
      <c r="A28" s="53" t="s">
        <v>27</v>
      </c>
      <c r="B28" s="53">
        <v>4112231</v>
      </c>
      <c r="C28" s="53">
        <v>14100</v>
      </c>
      <c r="D28" s="53">
        <v>18</v>
      </c>
      <c r="E28" s="53">
        <v>0</v>
      </c>
      <c r="F28" s="53">
        <v>0</v>
      </c>
      <c r="G28" s="53">
        <v>0</v>
      </c>
      <c r="H28" s="53">
        <v>0</v>
      </c>
      <c r="I28" s="53">
        <v>23097</v>
      </c>
      <c r="J28" s="53">
        <v>0</v>
      </c>
      <c r="K28" s="53">
        <v>0</v>
      </c>
      <c r="L28" s="53">
        <v>0</v>
      </c>
      <c r="M28" s="53">
        <v>0</v>
      </c>
      <c r="N28" s="53">
        <v>363</v>
      </c>
      <c r="O28" s="53">
        <v>0</v>
      </c>
      <c r="P28" s="53">
        <v>0</v>
      </c>
      <c r="Q28" s="53">
        <v>23460</v>
      </c>
      <c r="R28" s="53">
        <v>317.02702699999998</v>
      </c>
    </row>
    <row r="29" spans="1:18">
      <c r="A29" s="53" t="s">
        <v>27</v>
      </c>
      <c r="B29" s="53">
        <v>4112256</v>
      </c>
      <c r="C29" s="53">
        <v>21500</v>
      </c>
      <c r="D29" s="53">
        <v>18</v>
      </c>
      <c r="E29" s="53">
        <v>0</v>
      </c>
      <c r="F29" s="53">
        <v>0</v>
      </c>
      <c r="G29" s="53">
        <v>4464</v>
      </c>
      <c r="H29" s="53">
        <v>21552</v>
      </c>
      <c r="I29" s="53">
        <v>50661</v>
      </c>
      <c r="J29" s="53">
        <v>0</v>
      </c>
      <c r="K29" s="53">
        <v>0</v>
      </c>
      <c r="L29" s="53">
        <v>0</v>
      </c>
      <c r="M29" s="53">
        <v>0</v>
      </c>
      <c r="N29" s="53">
        <v>714</v>
      </c>
      <c r="O29" s="53">
        <v>0</v>
      </c>
      <c r="P29" s="53">
        <v>26016</v>
      </c>
      <c r="Q29" s="53">
        <v>51375</v>
      </c>
      <c r="R29" s="53">
        <v>366.96428600000002</v>
      </c>
    </row>
    <row r="30" spans="1:18">
      <c r="A30" s="53" t="s">
        <v>27</v>
      </c>
      <c r="B30" s="53">
        <v>4112280</v>
      </c>
      <c r="C30" s="53">
        <v>35900</v>
      </c>
      <c r="D30" s="53">
        <v>18</v>
      </c>
      <c r="E30" s="53">
        <v>0</v>
      </c>
      <c r="F30" s="53">
        <v>0</v>
      </c>
      <c r="G30" s="53">
        <v>17987</v>
      </c>
      <c r="H30" s="53">
        <v>0</v>
      </c>
      <c r="I30" s="53">
        <v>46472</v>
      </c>
      <c r="J30" s="53">
        <v>0</v>
      </c>
      <c r="K30" s="53">
        <v>0</v>
      </c>
      <c r="L30" s="53">
        <v>0</v>
      </c>
      <c r="M30" s="53">
        <v>0</v>
      </c>
      <c r="N30" s="53">
        <v>891</v>
      </c>
      <c r="O30" s="53">
        <v>0</v>
      </c>
      <c r="P30" s="53">
        <v>17987</v>
      </c>
      <c r="Q30" s="53">
        <v>47363</v>
      </c>
      <c r="R30" s="53">
        <v>459.83495099999999</v>
      </c>
    </row>
    <row r="31" spans="1:18">
      <c r="A31" s="53" t="s">
        <v>27</v>
      </c>
      <c r="B31" s="53">
        <v>4112314</v>
      </c>
      <c r="C31" s="53">
        <v>40600</v>
      </c>
      <c r="D31" s="53">
        <v>18</v>
      </c>
      <c r="E31" s="53">
        <v>0</v>
      </c>
      <c r="F31" s="53">
        <v>81520</v>
      </c>
      <c r="G31" s="53">
        <v>43209</v>
      </c>
      <c r="H31" s="53">
        <v>0</v>
      </c>
      <c r="I31" s="53">
        <v>31537</v>
      </c>
      <c r="J31" s="53">
        <v>0</v>
      </c>
      <c r="K31" s="53">
        <v>0</v>
      </c>
      <c r="L31" s="53">
        <v>0</v>
      </c>
      <c r="M31" s="53">
        <v>0</v>
      </c>
      <c r="N31" s="53">
        <v>0</v>
      </c>
      <c r="O31" s="53">
        <v>0</v>
      </c>
      <c r="P31" s="53">
        <v>124729</v>
      </c>
      <c r="Q31" s="53">
        <v>31537</v>
      </c>
      <c r="R31" s="53">
        <v>733.41860499999996</v>
      </c>
    </row>
    <row r="32" spans="1:18">
      <c r="A32" s="53" t="s">
        <v>27</v>
      </c>
      <c r="B32" s="53">
        <v>4112405</v>
      </c>
      <c r="C32" s="53">
        <v>6400</v>
      </c>
      <c r="D32" s="53">
        <v>18</v>
      </c>
      <c r="E32" s="53">
        <v>0</v>
      </c>
      <c r="F32" s="53">
        <v>0</v>
      </c>
      <c r="G32" s="53">
        <v>41365</v>
      </c>
      <c r="H32" s="53">
        <v>140859</v>
      </c>
      <c r="I32" s="53">
        <v>26487</v>
      </c>
      <c r="J32" s="53">
        <v>0</v>
      </c>
      <c r="K32" s="53">
        <v>0</v>
      </c>
      <c r="L32" s="53">
        <v>0</v>
      </c>
      <c r="M32" s="53">
        <v>0</v>
      </c>
      <c r="N32" s="53">
        <v>353</v>
      </c>
      <c r="O32" s="53">
        <v>0</v>
      </c>
      <c r="P32" s="53">
        <v>182224</v>
      </c>
      <c r="Q32" s="53">
        <v>26840</v>
      </c>
      <c r="R32" s="53">
        <v>488</v>
      </c>
    </row>
    <row r="33" spans="1:18">
      <c r="A33" s="53" t="s">
        <v>27</v>
      </c>
      <c r="B33" s="53">
        <v>4112454</v>
      </c>
      <c r="C33" s="53">
        <v>40620</v>
      </c>
      <c r="D33" s="53">
        <v>18</v>
      </c>
      <c r="E33" s="53">
        <v>0</v>
      </c>
      <c r="F33" s="53">
        <v>0</v>
      </c>
      <c r="G33" s="53">
        <v>0</v>
      </c>
      <c r="H33" s="53">
        <v>0</v>
      </c>
      <c r="I33" s="53">
        <v>21512</v>
      </c>
      <c r="J33" s="53">
        <v>0</v>
      </c>
      <c r="K33" s="53">
        <v>0</v>
      </c>
      <c r="L33" s="53">
        <v>0</v>
      </c>
      <c r="M33" s="53">
        <v>0</v>
      </c>
      <c r="N33" s="53">
        <v>0</v>
      </c>
      <c r="O33" s="53">
        <v>0</v>
      </c>
      <c r="P33" s="53">
        <v>0</v>
      </c>
      <c r="Q33" s="53">
        <v>21512</v>
      </c>
      <c r="R33" s="53">
        <v>693.93548399999997</v>
      </c>
    </row>
    <row r="34" spans="1:18">
      <c r="A34" s="53" t="s">
        <v>27</v>
      </c>
      <c r="B34" s="53">
        <v>4112660</v>
      </c>
      <c r="C34" s="53">
        <v>11700</v>
      </c>
      <c r="D34" s="53">
        <v>18</v>
      </c>
      <c r="E34" s="53">
        <v>0</v>
      </c>
      <c r="F34" s="53">
        <v>0</v>
      </c>
      <c r="G34" s="53">
        <v>43747</v>
      </c>
      <c r="H34" s="53">
        <v>0</v>
      </c>
      <c r="I34" s="53">
        <v>38077</v>
      </c>
      <c r="J34" s="53">
        <v>0</v>
      </c>
      <c r="K34" s="53">
        <v>0</v>
      </c>
      <c r="L34" s="53">
        <v>0</v>
      </c>
      <c r="M34" s="53">
        <v>0</v>
      </c>
      <c r="N34" s="53">
        <v>531</v>
      </c>
      <c r="O34" s="53">
        <v>0</v>
      </c>
      <c r="P34" s="53">
        <v>43747</v>
      </c>
      <c r="Q34" s="53">
        <v>38608</v>
      </c>
      <c r="R34" s="53">
        <v>419.652174</v>
      </c>
    </row>
    <row r="35" spans="1:18">
      <c r="A35" s="53" t="s">
        <v>27</v>
      </c>
      <c r="B35" s="53">
        <v>4112694</v>
      </c>
      <c r="C35" s="53">
        <v>4500</v>
      </c>
      <c r="D35" s="53">
        <v>18</v>
      </c>
      <c r="E35" s="53">
        <v>0</v>
      </c>
      <c r="F35" s="53">
        <v>0</v>
      </c>
      <c r="G35" s="53">
        <v>18277</v>
      </c>
      <c r="H35" s="53">
        <v>796102</v>
      </c>
      <c r="I35" s="53">
        <v>41310</v>
      </c>
      <c r="J35" s="53">
        <v>0</v>
      </c>
      <c r="K35" s="53">
        <v>0</v>
      </c>
      <c r="L35" s="53">
        <v>0</v>
      </c>
      <c r="M35" s="53">
        <v>0</v>
      </c>
      <c r="N35" s="53">
        <v>703</v>
      </c>
      <c r="O35" s="53">
        <v>0</v>
      </c>
      <c r="P35" s="53">
        <v>814379</v>
      </c>
      <c r="Q35" s="53">
        <v>42013</v>
      </c>
      <c r="R35" s="53">
        <v>420.13</v>
      </c>
    </row>
    <row r="36" spans="1:18">
      <c r="A36" s="53" t="s">
        <v>27</v>
      </c>
      <c r="B36" s="53">
        <v>4112835</v>
      </c>
      <c r="C36" s="53">
        <v>10030</v>
      </c>
      <c r="D36" s="53">
        <v>18</v>
      </c>
      <c r="E36" s="53">
        <v>0</v>
      </c>
      <c r="F36" s="53">
        <v>0</v>
      </c>
      <c r="G36" s="53">
        <v>14265</v>
      </c>
      <c r="H36" s="53">
        <v>0</v>
      </c>
      <c r="I36" s="53">
        <v>9919</v>
      </c>
      <c r="J36" s="53">
        <v>0</v>
      </c>
      <c r="K36" s="53">
        <v>0</v>
      </c>
      <c r="L36" s="53">
        <v>0</v>
      </c>
      <c r="M36" s="53">
        <v>0</v>
      </c>
      <c r="N36" s="53">
        <v>0</v>
      </c>
      <c r="O36" s="53">
        <v>0</v>
      </c>
      <c r="P36" s="53">
        <v>14265</v>
      </c>
      <c r="Q36" s="53">
        <v>9919</v>
      </c>
      <c r="R36" s="53">
        <v>495.95</v>
      </c>
    </row>
    <row r="37" spans="1:18">
      <c r="A37" s="53" t="s">
        <v>27</v>
      </c>
      <c r="B37" s="53">
        <v>4112900</v>
      </c>
      <c r="C37" s="53">
        <v>40740</v>
      </c>
      <c r="D37" s="53">
        <v>18</v>
      </c>
      <c r="E37" s="53">
        <v>0</v>
      </c>
      <c r="F37" s="53">
        <v>0</v>
      </c>
      <c r="G37" s="53">
        <v>0</v>
      </c>
      <c r="H37" s="53">
        <v>0</v>
      </c>
      <c r="I37" s="53">
        <v>83836</v>
      </c>
      <c r="J37" s="53">
        <v>0</v>
      </c>
      <c r="K37" s="53">
        <v>0</v>
      </c>
      <c r="L37" s="53">
        <v>0</v>
      </c>
      <c r="M37" s="53">
        <v>0</v>
      </c>
      <c r="N37" s="53">
        <v>0</v>
      </c>
      <c r="O37" s="53">
        <v>0</v>
      </c>
      <c r="P37" s="53">
        <v>0</v>
      </c>
      <c r="Q37" s="53">
        <v>83836</v>
      </c>
      <c r="R37" s="53">
        <v>755.27927899999997</v>
      </c>
    </row>
    <row r="38" spans="1:18">
      <c r="A38" s="53" t="s">
        <v>27</v>
      </c>
      <c r="B38" s="53">
        <v>4113049</v>
      </c>
      <c r="C38" s="53">
        <v>36600</v>
      </c>
      <c r="D38" s="53">
        <v>18</v>
      </c>
      <c r="E38" s="53">
        <v>0</v>
      </c>
      <c r="F38" s="53">
        <v>2258</v>
      </c>
      <c r="G38" s="53">
        <v>32529</v>
      </c>
      <c r="H38" s="53">
        <v>3739</v>
      </c>
      <c r="I38" s="53">
        <v>30249</v>
      </c>
      <c r="J38" s="53">
        <v>0</v>
      </c>
      <c r="K38" s="53">
        <v>0</v>
      </c>
      <c r="L38" s="53">
        <v>0</v>
      </c>
      <c r="M38" s="53">
        <v>0</v>
      </c>
      <c r="N38" s="53">
        <v>0</v>
      </c>
      <c r="O38" s="53">
        <v>0</v>
      </c>
      <c r="P38" s="53">
        <v>38526</v>
      </c>
      <c r="Q38" s="53">
        <v>30249</v>
      </c>
      <c r="R38" s="53">
        <v>720.21428600000002</v>
      </c>
    </row>
    <row r="39" spans="1:18">
      <c r="A39" s="53" t="s">
        <v>27</v>
      </c>
      <c r="B39" s="53">
        <v>4113080</v>
      </c>
      <c r="C39" s="53">
        <v>35030</v>
      </c>
      <c r="D39" s="53">
        <v>18</v>
      </c>
      <c r="E39" s="53">
        <v>0</v>
      </c>
      <c r="F39" s="53">
        <v>0</v>
      </c>
      <c r="G39" s="53">
        <v>0</v>
      </c>
      <c r="H39" s="53">
        <v>0</v>
      </c>
      <c r="I39" s="53">
        <v>39800</v>
      </c>
      <c r="J39" s="53">
        <v>0</v>
      </c>
      <c r="K39" s="53">
        <v>0</v>
      </c>
      <c r="L39" s="53">
        <v>0</v>
      </c>
      <c r="M39" s="53">
        <v>0</v>
      </c>
      <c r="N39" s="53">
        <v>0</v>
      </c>
      <c r="O39" s="53">
        <v>0</v>
      </c>
      <c r="P39" s="53">
        <v>0</v>
      </c>
      <c r="Q39" s="53">
        <v>39800</v>
      </c>
      <c r="R39" s="53">
        <v>331.66666700000002</v>
      </c>
    </row>
    <row r="40" spans="1:18">
      <c r="A40" s="53" t="s">
        <v>27</v>
      </c>
      <c r="B40" s="53">
        <v>4113098</v>
      </c>
      <c r="C40" s="53">
        <v>22900</v>
      </c>
      <c r="D40" s="53">
        <v>18</v>
      </c>
      <c r="E40" s="53">
        <v>0</v>
      </c>
      <c r="F40" s="53">
        <v>0</v>
      </c>
      <c r="G40" s="53">
        <v>20322</v>
      </c>
      <c r="H40" s="53">
        <v>376108</v>
      </c>
      <c r="I40" s="53">
        <v>51583</v>
      </c>
      <c r="J40" s="53">
        <v>0</v>
      </c>
      <c r="K40" s="53">
        <v>0</v>
      </c>
      <c r="L40" s="53">
        <v>0</v>
      </c>
      <c r="M40" s="53">
        <v>0</v>
      </c>
      <c r="N40" s="53">
        <v>603</v>
      </c>
      <c r="O40" s="53">
        <v>0</v>
      </c>
      <c r="P40" s="53">
        <v>396430</v>
      </c>
      <c r="Q40" s="53">
        <v>52186</v>
      </c>
      <c r="R40" s="53">
        <v>438.53781500000002</v>
      </c>
    </row>
    <row r="41" spans="1:18">
      <c r="A41" s="53" t="s">
        <v>27</v>
      </c>
      <c r="B41" s="53">
        <v>4113114</v>
      </c>
      <c r="C41" s="53">
        <v>17500</v>
      </c>
      <c r="D41" s="53">
        <v>18</v>
      </c>
      <c r="E41" s="53">
        <v>0</v>
      </c>
      <c r="F41" s="53">
        <v>0</v>
      </c>
      <c r="G41" s="53">
        <v>0</v>
      </c>
      <c r="H41" s="53">
        <v>0</v>
      </c>
      <c r="I41" s="53">
        <v>48439</v>
      </c>
      <c r="J41" s="53">
        <v>0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  <c r="Q41" s="53">
        <v>48439</v>
      </c>
      <c r="R41" s="53">
        <v>356.16911800000003</v>
      </c>
    </row>
    <row r="42" spans="1:18">
      <c r="A42" s="53" t="s">
        <v>27</v>
      </c>
      <c r="B42" s="53">
        <v>4113221</v>
      </c>
      <c r="C42" s="53">
        <v>40780</v>
      </c>
      <c r="D42" s="53">
        <v>18</v>
      </c>
      <c r="E42" s="53">
        <v>0</v>
      </c>
      <c r="F42" s="53">
        <v>0</v>
      </c>
      <c r="G42" s="53">
        <v>8518</v>
      </c>
      <c r="H42" s="53">
        <v>0</v>
      </c>
      <c r="I42" s="53">
        <v>73496</v>
      </c>
      <c r="J42" s="53">
        <v>0</v>
      </c>
      <c r="K42" s="53">
        <v>0</v>
      </c>
      <c r="L42" s="53">
        <v>160</v>
      </c>
      <c r="M42" s="53">
        <v>0</v>
      </c>
      <c r="N42" s="53">
        <v>0</v>
      </c>
      <c r="O42" s="53">
        <v>0</v>
      </c>
      <c r="P42" s="53">
        <v>8518</v>
      </c>
      <c r="Q42" s="53">
        <v>73656</v>
      </c>
      <c r="R42" s="53">
        <v>518.70422499999995</v>
      </c>
    </row>
    <row r="43" spans="1:18">
      <c r="A43" s="53" t="s">
        <v>27</v>
      </c>
      <c r="B43" s="53">
        <v>4113239</v>
      </c>
      <c r="C43" s="53">
        <v>100</v>
      </c>
      <c r="D43" s="53">
        <v>18</v>
      </c>
      <c r="E43" s="53">
        <v>0</v>
      </c>
      <c r="F43" s="53">
        <v>0</v>
      </c>
      <c r="G43" s="53">
        <v>125570</v>
      </c>
      <c r="H43" s="53">
        <v>0</v>
      </c>
      <c r="I43" s="53">
        <v>24110</v>
      </c>
      <c r="J43" s="53">
        <v>0</v>
      </c>
      <c r="K43" s="53">
        <v>0</v>
      </c>
      <c r="L43" s="53">
        <v>0</v>
      </c>
      <c r="M43" s="53">
        <v>0</v>
      </c>
      <c r="N43" s="53">
        <v>0</v>
      </c>
      <c r="O43" s="53">
        <v>0</v>
      </c>
      <c r="P43" s="53">
        <v>125570</v>
      </c>
      <c r="Q43" s="53">
        <v>24110</v>
      </c>
      <c r="R43" s="53">
        <v>512.97872299999995</v>
      </c>
    </row>
    <row r="44" spans="1:18">
      <c r="A44" s="53" t="s">
        <v>27</v>
      </c>
      <c r="B44" s="53">
        <v>4113247</v>
      </c>
      <c r="C44" s="53">
        <v>40700</v>
      </c>
      <c r="D44" s="53">
        <v>18</v>
      </c>
      <c r="E44" s="53">
        <v>0</v>
      </c>
      <c r="F44" s="53">
        <v>0</v>
      </c>
      <c r="G44" s="53">
        <v>0</v>
      </c>
      <c r="H44" s="53">
        <v>0</v>
      </c>
      <c r="I44" s="53">
        <v>35961</v>
      </c>
      <c r="J44" s="53">
        <v>0</v>
      </c>
      <c r="K44" s="53">
        <v>0</v>
      </c>
      <c r="L44" s="53">
        <v>0</v>
      </c>
      <c r="M44" s="53">
        <v>0</v>
      </c>
      <c r="N44" s="53">
        <v>460</v>
      </c>
      <c r="O44" s="53">
        <v>0</v>
      </c>
      <c r="P44" s="53">
        <v>0</v>
      </c>
      <c r="Q44" s="53">
        <v>36421</v>
      </c>
      <c r="R44" s="53">
        <v>479.22368399999999</v>
      </c>
    </row>
    <row r="45" spans="1:18">
      <c r="A45" s="53" t="s">
        <v>27</v>
      </c>
      <c r="B45" s="53">
        <v>4113312</v>
      </c>
      <c r="C45" s="53">
        <v>40800</v>
      </c>
      <c r="D45" s="53">
        <v>18</v>
      </c>
      <c r="E45" s="53">
        <v>0</v>
      </c>
      <c r="F45" s="53">
        <v>0</v>
      </c>
      <c r="G45" s="53">
        <v>0</v>
      </c>
      <c r="H45" s="53">
        <v>0</v>
      </c>
      <c r="I45" s="53">
        <v>15054</v>
      </c>
      <c r="J45" s="53">
        <v>0</v>
      </c>
      <c r="K45" s="53">
        <v>0</v>
      </c>
      <c r="L45" s="53">
        <v>0</v>
      </c>
      <c r="M45" s="53">
        <v>0</v>
      </c>
      <c r="N45" s="53">
        <v>0</v>
      </c>
      <c r="O45" s="53">
        <v>0</v>
      </c>
      <c r="P45" s="53">
        <v>0</v>
      </c>
      <c r="Q45" s="53">
        <v>15054</v>
      </c>
      <c r="R45" s="53">
        <v>501.8</v>
      </c>
    </row>
    <row r="46" spans="1:18">
      <c r="A46" s="53" t="s">
        <v>27</v>
      </c>
      <c r="B46" s="53">
        <v>4113338</v>
      </c>
      <c r="C46" s="53">
        <v>40270</v>
      </c>
      <c r="D46" s="53">
        <v>18</v>
      </c>
      <c r="E46" s="53">
        <v>0</v>
      </c>
      <c r="F46" s="53">
        <v>92924</v>
      </c>
      <c r="G46" s="53">
        <v>47399</v>
      </c>
      <c r="H46" s="53">
        <v>962</v>
      </c>
      <c r="I46" s="53">
        <v>22400</v>
      </c>
      <c r="J46" s="53">
        <v>0</v>
      </c>
      <c r="K46" s="53">
        <v>0</v>
      </c>
      <c r="L46" s="53">
        <v>0</v>
      </c>
      <c r="M46" s="53">
        <v>0</v>
      </c>
      <c r="N46" s="53">
        <v>0</v>
      </c>
      <c r="O46" s="53">
        <v>0</v>
      </c>
      <c r="P46" s="53">
        <v>141285</v>
      </c>
      <c r="Q46" s="53">
        <v>22400</v>
      </c>
      <c r="R46" s="53">
        <v>320</v>
      </c>
    </row>
    <row r="47" spans="1:18">
      <c r="A47" s="53" t="s">
        <v>27</v>
      </c>
      <c r="B47" s="53">
        <v>4113346</v>
      </c>
      <c r="C47" s="53">
        <v>18800</v>
      </c>
      <c r="D47" s="53">
        <v>18</v>
      </c>
      <c r="E47" s="53">
        <v>0</v>
      </c>
      <c r="F47" s="53">
        <v>31985</v>
      </c>
      <c r="G47" s="53">
        <v>24398</v>
      </c>
      <c r="H47" s="53">
        <v>0</v>
      </c>
      <c r="I47" s="53">
        <v>29897</v>
      </c>
      <c r="J47" s="53">
        <v>0</v>
      </c>
      <c r="K47" s="53">
        <v>0</v>
      </c>
      <c r="L47" s="53">
        <v>0</v>
      </c>
      <c r="M47" s="53">
        <v>0</v>
      </c>
      <c r="N47" s="53">
        <v>0</v>
      </c>
      <c r="O47" s="53">
        <v>0</v>
      </c>
      <c r="P47" s="53">
        <v>56383</v>
      </c>
      <c r="Q47" s="53">
        <v>29897</v>
      </c>
      <c r="R47" s="53">
        <v>393.38157899999999</v>
      </c>
    </row>
    <row r="48" spans="1:18">
      <c r="A48" s="53" t="s">
        <v>27</v>
      </c>
      <c r="B48" s="53">
        <v>4113361</v>
      </c>
      <c r="C48" s="53">
        <v>5100</v>
      </c>
      <c r="D48" s="53">
        <v>18</v>
      </c>
      <c r="E48" s="53">
        <v>0</v>
      </c>
      <c r="F48" s="53">
        <v>0</v>
      </c>
      <c r="G48" s="53">
        <v>6661</v>
      </c>
      <c r="H48" s="53">
        <v>0</v>
      </c>
      <c r="I48" s="53">
        <v>11443</v>
      </c>
      <c r="J48" s="53">
        <v>0</v>
      </c>
      <c r="K48" s="53">
        <v>0</v>
      </c>
      <c r="L48" s="53">
        <v>0</v>
      </c>
      <c r="M48" s="53">
        <v>0</v>
      </c>
      <c r="N48" s="53">
        <v>232</v>
      </c>
      <c r="O48" s="53">
        <v>0</v>
      </c>
      <c r="P48" s="53">
        <v>6661</v>
      </c>
      <c r="Q48" s="53">
        <v>11675</v>
      </c>
      <c r="R48" s="53">
        <v>233.5</v>
      </c>
    </row>
    <row r="49" spans="1:18">
      <c r="A49" s="53" t="s">
        <v>27</v>
      </c>
      <c r="B49" s="53">
        <v>4113452</v>
      </c>
      <c r="C49" s="53">
        <v>40160</v>
      </c>
      <c r="D49" s="53">
        <v>18</v>
      </c>
      <c r="E49" s="53">
        <v>0</v>
      </c>
      <c r="F49" s="53">
        <v>0</v>
      </c>
      <c r="G49" s="53">
        <v>0</v>
      </c>
      <c r="H49" s="53">
        <v>0</v>
      </c>
      <c r="I49" s="53">
        <v>49000</v>
      </c>
      <c r="J49" s="53">
        <v>0</v>
      </c>
      <c r="K49" s="53">
        <v>0</v>
      </c>
      <c r="L49" s="53">
        <v>0</v>
      </c>
      <c r="M49" s="53">
        <v>0</v>
      </c>
      <c r="N49" s="53">
        <v>878</v>
      </c>
      <c r="O49" s="53">
        <v>0</v>
      </c>
      <c r="P49" s="53">
        <v>0</v>
      </c>
      <c r="Q49" s="53">
        <v>49878</v>
      </c>
      <c r="R49" s="53">
        <v>399.024</v>
      </c>
    </row>
    <row r="50" spans="1:18">
      <c r="A50" s="53" t="s">
        <v>27</v>
      </c>
      <c r="B50" s="53">
        <v>4113460</v>
      </c>
      <c r="C50" s="53">
        <v>40410</v>
      </c>
      <c r="D50" s="53">
        <v>18</v>
      </c>
      <c r="E50" s="53">
        <v>0</v>
      </c>
      <c r="F50" s="53">
        <v>0</v>
      </c>
      <c r="G50" s="53">
        <v>0</v>
      </c>
      <c r="H50" s="53">
        <v>0</v>
      </c>
      <c r="I50" s="53">
        <v>58874</v>
      </c>
      <c r="J50" s="53">
        <v>0</v>
      </c>
      <c r="K50" s="53">
        <v>0</v>
      </c>
      <c r="L50" s="53">
        <v>0</v>
      </c>
      <c r="M50" s="53">
        <v>0</v>
      </c>
      <c r="N50" s="53">
        <v>666</v>
      </c>
      <c r="O50" s="53">
        <v>0</v>
      </c>
      <c r="P50" s="53">
        <v>0</v>
      </c>
      <c r="Q50" s="53">
        <v>59540</v>
      </c>
      <c r="R50" s="53">
        <v>425.28571399999998</v>
      </c>
    </row>
    <row r="51" spans="1:18">
      <c r="A51" s="53" t="s">
        <v>27</v>
      </c>
      <c r="B51" s="53">
        <v>4113486</v>
      </c>
      <c r="C51" s="53">
        <v>40760</v>
      </c>
      <c r="D51" s="53">
        <v>18</v>
      </c>
      <c r="E51" s="53">
        <v>0</v>
      </c>
      <c r="F51" s="53">
        <v>0</v>
      </c>
      <c r="G51" s="53">
        <v>38857</v>
      </c>
      <c r="H51" s="53">
        <v>39893</v>
      </c>
      <c r="I51" s="53">
        <v>61941</v>
      </c>
      <c r="J51" s="53">
        <v>0</v>
      </c>
      <c r="K51" s="53">
        <v>0</v>
      </c>
      <c r="L51" s="53">
        <v>0</v>
      </c>
      <c r="M51" s="53">
        <v>0</v>
      </c>
      <c r="N51" s="53">
        <v>678</v>
      </c>
      <c r="O51" s="53">
        <v>0</v>
      </c>
      <c r="P51" s="53">
        <v>78750</v>
      </c>
      <c r="Q51" s="53">
        <v>62619</v>
      </c>
      <c r="R51" s="53">
        <v>513.27049199999999</v>
      </c>
    </row>
    <row r="52" spans="1:18">
      <c r="A52" s="53" t="s">
        <v>27</v>
      </c>
      <c r="B52" s="53">
        <v>4113510</v>
      </c>
      <c r="C52" s="53">
        <v>26060</v>
      </c>
      <c r="D52" s="53">
        <v>18</v>
      </c>
      <c r="E52" s="53">
        <v>0</v>
      </c>
      <c r="F52" s="53">
        <v>0</v>
      </c>
      <c r="G52" s="53">
        <v>0</v>
      </c>
      <c r="H52" s="53">
        <v>3000</v>
      </c>
      <c r="I52" s="53">
        <v>38718</v>
      </c>
      <c r="J52" s="53">
        <v>0</v>
      </c>
      <c r="K52" s="53">
        <v>0</v>
      </c>
      <c r="L52" s="53">
        <v>0</v>
      </c>
      <c r="M52" s="53">
        <v>0</v>
      </c>
      <c r="N52" s="53">
        <v>0</v>
      </c>
      <c r="O52" s="53">
        <v>0</v>
      </c>
      <c r="P52" s="53">
        <v>3000</v>
      </c>
      <c r="Q52" s="53">
        <v>38718</v>
      </c>
      <c r="R52" s="53">
        <v>336.67826100000002</v>
      </c>
    </row>
    <row r="53" spans="1:18">
      <c r="A53" s="53" t="s">
        <v>27</v>
      </c>
      <c r="B53" s="53">
        <v>4113528</v>
      </c>
      <c r="C53" s="53">
        <v>5500</v>
      </c>
      <c r="D53" s="53">
        <v>18</v>
      </c>
      <c r="E53" s="53">
        <v>0</v>
      </c>
      <c r="F53" s="53">
        <v>0</v>
      </c>
      <c r="G53" s="53">
        <v>26695</v>
      </c>
      <c r="H53" s="53">
        <v>0</v>
      </c>
      <c r="I53" s="53">
        <v>60033</v>
      </c>
      <c r="J53" s="53">
        <v>0</v>
      </c>
      <c r="K53" s="53">
        <v>0</v>
      </c>
      <c r="L53" s="53">
        <v>0</v>
      </c>
      <c r="M53" s="53">
        <v>0</v>
      </c>
      <c r="N53" s="53">
        <v>0</v>
      </c>
      <c r="O53" s="53">
        <v>0</v>
      </c>
      <c r="P53" s="53">
        <v>26695</v>
      </c>
      <c r="Q53" s="53">
        <v>60033</v>
      </c>
      <c r="R53" s="53">
        <v>438.19708000000003</v>
      </c>
    </row>
    <row r="54" spans="1:18">
      <c r="A54" s="53" t="s">
        <v>27</v>
      </c>
      <c r="B54" s="53">
        <v>4113536</v>
      </c>
      <c r="C54" s="53">
        <v>24300</v>
      </c>
      <c r="D54" s="53">
        <v>18</v>
      </c>
      <c r="E54" s="53">
        <v>0</v>
      </c>
      <c r="F54" s="53">
        <v>0</v>
      </c>
      <c r="G54" s="53">
        <v>0</v>
      </c>
      <c r="H54" s="53">
        <v>0</v>
      </c>
      <c r="I54" s="53">
        <v>29203</v>
      </c>
      <c r="J54" s="53">
        <v>0</v>
      </c>
      <c r="K54" s="53">
        <v>0</v>
      </c>
      <c r="L54" s="53">
        <v>0</v>
      </c>
      <c r="M54" s="53">
        <v>0</v>
      </c>
      <c r="N54" s="53">
        <v>625</v>
      </c>
      <c r="O54" s="53">
        <v>0</v>
      </c>
      <c r="P54" s="53">
        <v>0</v>
      </c>
      <c r="Q54" s="53">
        <v>29828</v>
      </c>
      <c r="R54" s="53">
        <v>335.14606700000002</v>
      </c>
    </row>
    <row r="55" spans="1:18">
      <c r="A55" s="53" t="s">
        <v>27</v>
      </c>
      <c r="B55" s="53">
        <v>4113544</v>
      </c>
      <c r="C55" s="53">
        <v>22200</v>
      </c>
      <c r="D55" s="53">
        <v>18</v>
      </c>
      <c r="E55" s="53">
        <v>0</v>
      </c>
      <c r="F55" s="53">
        <v>0</v>
      </c>
      <c r="G55" s="53">
        <v>0</v>
      </c>
      <c r="H55" s="53">
        <v>0</v>
      </c>
      <c r="I55" s="53">
        <v>27558</v>
      </c>
      <c r="J55" s="53">
        <v>0</v>
      </c>
      <c r="K55" s="53">
        <v>0</v>
      </c>
      <c r="L55" s="53">
        <v>0</v>
      </c>
      <c r="M55" s="53">
        <v>0</v>
      </c>
      <c r="N55" s="53">
        <v>351</v>
      </c>
      <c r="O55" s="53">
        <v>0</v>
      </c>
      <c r="P55" s="53">
        <v>0</v>
      </c>
      <c r="Q55" s="53">
        <v>27909</v>
      </c>
      <c r="R55" s="53">
        <v>372.12</v>
      </c>
    </row>
    <row r="56" spans="1:18">
      <c r="A56" s="53" t="s">
        <v>27</v>
      </c>
      <c r="B56" s="53">
        <v>4113551</v>
      </c>
      <c r="C56" s="53">
        <v>40790</v>
      </c>
      <c r="D56" s="53">
        <v>18</v>
      </c>
      <c r="E56" s="53">
        <v>0</v>
      </c>
      <c r="F56" s="53">
        <v>0</v>
      </c>
      <c r="G56" s="53">
        <v>5845</v>
      </c>
      <c r="H56" s="53">
        <v>0</v>
      </c>
      <c r="I56" s="53">
        <v>51610</v>
      </c>
      <c r="J56" s="53">
        <v>0</v>
      </c>
      <c r="K56" s="53">
        <v>0</v>
      </c>
      <c r="L56" s="53">
        <v>0</v>
      </c>
      <c r="M56" s="53">
        <v>0</v>
      </c>
      <c r="N56" s="53">
        <v>853</v>
      </c>
      <c r="O56" s="53">
        <v>0</v>
      </c>
      <c r="P56" s="53">
        <v>5845</v>
      </c>
      <c r="Q56" s="53">
        <v>52463</v>
      </c>
      <c r="R56" s="53">
        <v>437.191667</v>
      </c>
    </row>
    <row r="57" spans="1:18">
      <c r="A57" s="53" t="s">
        <v>27</v>
      </c>
      <c r="B57" s="53">
        <v>4113569</v>
      </c>
      <c r="C57" s="53">
        <v>9100</v>
      </c>
      <c r="D57" s="53">
        <v>18</v>
      </c>
      <c r="E57" s="53">
        <v>0</v>
      </c>
      <c r="F57" s="53">
        <v>0</v>
      </c>
      <c r="G57" s="53">
        <v>4647</v>
      </c>
      <c r="H57" s="53">
        <v>23873</v>
      </c>
      <c r="I57" s="53">
        <v>30473</v>
      </c>
      <c r="J57" s="53">
        <v>0</v>
      </c>
      <c r="K57" s="53">
        <v>0</v>
      </c>
      <c r="L57" s="53">
        <v>0</v>
      </c>
      <c r="M57" s="53">
        <v>0</v>
      </c>
      <c r="N57" s="53">
        <v>468</v>
      </c>
      <c r="O57" s="53">
        <v>0</v>
      </c>
      <c r="P57" s="53">
        <v>28520</v>
      </c>
      <c r="Q57" s="53">
        <v>30941</v>
      </c>
      <c r="R57" s="53">
        <v>294.67619000000002</v>
      </c>
    </row>
    <row r="58" spans="1:18">
      <c r="A58" s="53" t="s">
        <v>27</v>
      </c>
      <c r="B58" s="53">
        <v>4113577</v>
      </c>
      <c r="C58" s="53">
        <v>25100</v>
      </c>
      <c r="D58" s="53">
        <v>18</v>
      </c>
      <c r="E58" s="53">
        <v>0</v>
      </c>
      <c r="F58" s="53">
        <v>0</v>
      </c>
      <c r="G58" s="53">
        <v>0</v>
      </c>
      <c r="H58" s="53">
        <v>0</v>
      </c>
      <c r="I58" s="53">
        <v>17411</v>
      </c>
      <c r="J58" s="53">
        <v>0</v>
      </c>
      <c r="K58" s="53">
        <v>0</v>
      </c>
      <c r="L58" s="53">
        <v>0</v>
      </c>
      <c r="M58" s="53">
        <v>0</v>
      </c>
      <c r="N58" s="53">
        <v>269</v>
      </c>
      <c r="O58" s="53">
        <v>0</v>
      </c>
      <c r="P58" s="53">
        <v>0</v>
      </c>
      <c r="Q58" s="53">
        <v>17680</v>
      </c>
      <c r="R58" s="53">
        <v>294.66666700000002</v>
      </c>
    </row>
    <row r="59" spans="1:18">
      <c r="A59" s="53" t="s">
        <v>27</v>
      </c>
      <c r="B59" s="53">
        <v>4113585</v>
      </c>
      <c r="C59" s="53">
        <v>40510</v>
      </c>
      <c r="D59" s="53">
        <v>18</v>
      </c>
      <c r="E59" s="53">
        <v>0</v>
      </c>
      <c r="F59" s="53">
        <v>0</v>
      </c>
      <c r="G59" s="53">
        <v>0</v>
      </c>
      <c r="H59" s="53">
        <v>0</v>
      </c>
      <c r="I59" s="53">
        <v>60400</v>
      </c>
      <c r="J59" s="53">
        <v>0</v>
      </c>
      <c r="K59" s="53">
        <v>0</v>
      </c>
      <c r="L59" s="53">
        <v>0</v>
      </c>
      <c r="M59" s="53">
        <v>0</v>
      </c>
      <c r="N59" s="53">
        <v>861</v>
      </c>
      <c r="O59" s="53">
        <v>0</v>
      </c>
      <c r="P59" s="53">
        <v>0</v>
      </c>
      <c r="Q59" s="53">
        <v>61261</v>
      </c>
      <c r="R59" s="53">
        <v>514.79831899999999</v>
      </c>
    </row>
    <row r="60" spans="1:18">
      <c r="A60" s="53" t="s">
        <v>27</v>
      </c>
      <c r="B60" s="53">
        <v>4113593</v>
      </c>
      <c r="C60" s="53">
        <v>19800</v>
      </c>
      <c r="D60" s="53">
        <v>18</v>
      </c>
      <c r="E60" s="53">
        <v>0</v>
      </c>
      <c r="F60" s="53">
        <v>0</v>
      </c>
      <c r="G60" s="53">
        <v>0</v>
      </c>
      <c r="H60" s="53">
        <v>0</v>
      </c>
      <c r="I60" s="53">
        <v>16058</v>
      </c>
      <c r="J60" s="53">
        <v>0</v>
      </c>
      <c r="K60" s="53">
        <v>0</v>
      </c>
      <c r="L60" s="53">
        <v>0</v>
      </c>
      <c r="M60" s="53">
        <v>0</v>
      </c>
      <c r="N60" s="53">
        <v>181</v>
      </c>
      <c r="O60" s="53">
        <v>0</v>
      </c>
      <c r="P60" s="53">
        <v>0</v>
      </c>
      <c r="Q60" s="53">
        <v>16239</v>
      </c>
      <c r="R60" s="53">
        <v>416.384615</v>
      </c>
    </row>
    <row r="61" spans="1:18">
      <c r="A61" s="53" t="s">
        <v>27</v>
      </c>
      <c r="B61" s="53">
        <v>4113619</v>
      </c>
      <c r="C61" s="53">
        <v>21200</v>
      </c>
      <c r="D61" s="53">
        <v>18</v>
      </c>
      <c r="E61" s="53">
        <v>0</v>
      </c>
      <c r="F61" s="53">
        <v>0</v>
      </c>
      <c r="G61" s="53">
        <v>0</v>
      </c>
      <c r="H61" s="53">
        <v>0</v>
      </c>
      <c r="I61" s="53">
        <v>17215</v>
      </c>
      <c r="J61" s="53">
        <v>0</v>
      </c>
      <c r="K61" s="53">
        <v>0</v>
      </c>
      <c r="L61" s="53">
        <v>0</v>
      </c>
      <c r="M61" s="53">
        <v>0</v>
      </c>
      <c r="N61" s="53">
        <v>179</v>
      </c>
      <c r="O61" s="53">
        <v>0</v>
      </c>
      <c r="P61" s="53">
        <v>0</v>
      </c>
      <c r="Q61" s="53">
        <v>17394</v>
      </c>
      <c r="R61" s="53">
        <v>362.375</v>
      </c>
    </row>
    <row r="62" spans="1:18">
      <c r="A62" s="53" t="s">
        <v>27</v>
      </c>
      <c r="B62" s="53">
        <v>4113627</v>
      </c>
      <c r="C62" s="53">
        <v>19900</v>
      </c>
      <c r="D62" s="53">
        <v>18</v>
      </c>
      <c r="E62" s="53">
        <v>0</v>
      </c>
      <c r="F62" s="53">
        <v>0</v>
      </c>
      <c r="G62" s="53">
        <v>0</v>
      </c>
      <c r="H62" s="53">
        <v>39121</v>
      </c>
      <c r="I62" s="53">
        <v>34616</v>
      </c>
      <c r="J62" s="53">
        <v>0</v>
      </c>
      <c r="K62" s="53">
        <v>0</v>
      </c>
      <c r="L62" s="53">
        <v>0</v>
      </c>
      <c r="M62" s="53">
        <v>0</v>
      </c>
      <c r="N62" s="53">
        <v>636</v>
      </c>
      <c r="O62" s="53">
        <v>0</v>
      </c>
      <c r="P62" s="53">
        <v>39121</v>
      </c>
      <c r="Q62" s="53">
        <v>35252</v>
      </c>
      <c r="R62" s="53">
        <v>326.40740699999998</v>
      </c>
    </row>
    <row r="63" spans="1:18">
      <c r="A63" s="53" t="s">
        <v>27</v>
      </c>
      <c r="B63" s="53">
        <v>4113635</v>
      </c>
      <c r="C63" s="53">
        <v>35400</v>
      </c>
      <c r="D63" s="53">
        <v>18</v>
      </c>
      <c r="E63" s="53">
        <v>0</v>
      </c>
      <c r="F63" s="53">
        <v>0</v>
      </c>
      <c r="G63" s="53">
        <v>0</v>
      </c>
      <c r="H63" s="53">
        <v>70730</v>
      </c>
      <c r="I63" s="53">
        <v>17418</v>
      </c>
      <c r="J63" s="53">
        <v>0</v>
      </c>
      <c r="K63" s="53">
        <v>0</v>
      </c>
      <c r="L63" s="53">
        <v>0</v>
      </c>
      <c r="M63" s="53">
        <v>0</v>
      </c>
      <c r="N63" s="53">
        <v>707</v>
      </c>
      <c r="O63" s="53">
        <v>0</v>
      </c>
      <c r="P63" s="53">
        <v>70730</v>
      </c>
      <c r="Q63" s="53">
        <v>18125</v>
      </c>
      <c r="R63" s="53">
        <v>199.17582400000001</v>
      </c>
    </row>
    <row r="64" spans="1:18">
      <c r="A64" s="53" t="s">
        <v>27</v>
      </c>
      <c r="B64" s="53">
        <v>4113643</v>
      </c>
      <c r="C64" s="53">
        <v>8700</v>
      </c>
      <c r="D64" s="53">
        <v>18</v>
      </c>
      <c r="E64" s="53">
        <v>0</v>
      </c>
      <c r="F64" s="53">
        <v>0</v>
      </c>
      <c r="G64" s="53">
        <v>0</v>
      </c>
      <c r="H64" s="53">
        <v>0</v>
      </c>
      <c r="I64" s="53">
        <v>87615</v>
      </c>
      <c r="J64" s="53">
        <v>0</v>
      </c>
      <c r="K64" s="53">
        <v>0</v>
      </c>
      <c r="L64" s="53">
        <v>0</v>
      </c>
      <c r="M64" s="53">
        <v>0</v>
      </c>
      <c r="N64" s="53">
        <v>1121</v>
      </c>
      <c r="O64" s="53">
        <v>0</v>
      </c>
      <c r="P64" s="53">
        <v>0</v>
      </c>
      <c r="Q64" s="53">
        <v>88736</v>
      </c>
      <c r="R64" s="53">
        <v>537.79393900000002</v>
      </c>
    </row>
    <row r="65" spans="1:18">
      <c r="A65" s="53" t="s">
        <v>27</v>
      </c>
      <c r="B65" s="53">
        <v>4113650</v>
      </c>
      <c r="C65" s="53">
        <v>40580</v>
      </c>
      <c r="D65" s="53">
        <v>18</v>
      </c>
      <c r="E65" s="53">
        <v>0</v>
      </c>
      <c r="F65" s="53">
        <v>0</v>
      </c>
      <c r="G65" s="53">
        <v>0</v>
      </c>
      <c r="H65" s="53">
        <v>0</v>
      </c>
      <c r="I65" s="53">
        <v>59850</v>
      </c>
      <c r="J65" s="53">
        <v>0</v>
      </c>
      <c r="K65" s="53">
        <v>0</v>
      </c>
      <c r="L65" s="53">
        <v>0</v>
      </c>
      <c r="M65" s="53">
        <v>0</v>
      </c>
      <c r="N65" s="53">
        <v>0</v>
      </c>
      <c r="O65" s="53">
        <v>0</v>
      </c>
      <c r="P65" s="53">
        <v>0</v>
      </c>
      <c r="Q65" s="53">
        <v>59850</v>
      </c>
      <c r="R65" s="53">
        <v>867.39130399999999</v>
      </c>
    </row>
    <row r="66" spans="1:18">
      <c r="A66" s="53" t="s">
        <v>27</v>
      </c>
      <c r="B66" s="53">
        <v>4113668</v>
      </c>
      <c r="C66" s="53">
        <v>25300</v>
      </c>
      <c r="D66" s="53">
        <v>18</v>
      </c>
      <c r="E66" s="53">
        <v>0</v>
      </c>
      <c r="F66" s="53">
        <v>0</v>
      </c>
      <c r="G66" s="53">
        <v>28516</v>
      </c>
      <c r="H66" s="53">
        <v>950663</v>
      </c>
      <c r="I66" s="53">
        <v>26044</v>
      </c>
      <c r="J66" s="53">
        <v>0</v>
      </c>
      <c r="K66" s="53">
        <v>0</v>
      </c>
      <c r="L66" s="53">
        <v>0</v>
      </c>
      <c r="M66" s="53">
        <v>0</v>
      </c>
      <c r="N66" s="53">
        <v>0</v>
      </c>
      <c r="O66" s="53">
        <v>0</v>
      </c>
      <c r="P66" s="53">
        <v>979179</v>
      </c>
      <c r="Q66" s="53">
        <v>26044</v>
      </c>
      <c r="R66" s="53">
        <v>317.609756</v>
      </c>
    </row>
    <row r="67" spans="1:18">
      <c r="A67" s="53" t="s">
        <v>27</v>
      </c>
      <c r="B67" s="53">
        <v>4113684</v>
      </c>
      <c r="C67" s="53">
        <v>26010</v>
      </c>
      <c r="D67" s="53">
        <v>18</v>
      </c>
      <c r="E67" s="53">
        <v>0</v>
      </c>
      <c r="F67" s="53">
        <v>1</v>
      </c>
      <c r="G67" s="53">
        <v>0</v>
      </c>
      <c r="H67" s="53">
        <v>0</v>
      </c>
      <c r="I67" s="53">
        <v>42510</v>
      </c>
      <c r="J67" s="53">
        <v>0</v>
      </c>
      <c r="K67" s="53">
        <v>0</v>
      </c>
      <c r="L67" s="53">
        <v>0</v>
      </c>
      <c r="M67" s="53">
        <v>0</v>
      </c>
      <c r="N67" s="53">
        <v>1755</v>
      </c>
      <c r="O67" s="53">
        <v>0</v>
      </c>
      <c r="P67" s="53">
        <v>1</v>
      </c>
      <c r="Q67" s="53">
        <v>44265</v>
      </c>
      <c r="R67" s="53">
        <v>409.86111099999999</v>
      </c>
    </row>
    <row r="68" spans="1:18">
      <c r="A68" s="53" t="s">
        <v>27</v>
      </c>
      <c r="B68" s="53">
        <v>4113718</v>
      </c>
      <c r="C68" s="53">
        <v>14900</v>
      </c>
      <c r="D68" s="53">
        <v>18</v>
      </c>
      <c r="E68" s="53">
        <v>0</v>
      </c>
      <c r="F68" s="53">
        <v>0</v>
      </c>
      <c r="G68" s="53">
        <v>0</v>
      </c>
      <c r="H68" s="53">
        <v>0</v>
      </c>
      <c r="I68" s="53">
        <v>40303</v>
      </c>
      <c r="J68" s="53">
        <v>0</v>
      </c>
      <c r="K68" s="53">
        <v>0</v>
      </c>
      <c r="L68" s="53">
        <v>0</v>
      </c>
      <c r="M68" s="53">
        <v>0</v>
      </c>
      <c r="N68" s="53">
        <v>0</v>
      </c>
      <c r="O68" s="53">
        <v>0</v>
      </c>
      <c r="P68" s="53">
        <v>0</v>
      </c>
      <c r="Q68" s="53">
        <v>40303</v>
      </c>
      <c r="R68" s="53">
        <v>915.97727299999997</v>
      </c>
    </row>
    <row r="69" spans="1:18">
      <c r="A69" s="53" t="s">
        <v>27</v>
      </c>
      <c r="B69" s="53">
        <v>4113726</v>
      </c>
      <c r="C69" s="53">
        <v>40750</v>
      </c>
      <c r="D69" s="53">
        <v>18</v>
      </c>
      <c r="E69" s="53">
        <v>0</v>
      </c>
      <c r="F69" s="53">
        <v>0</v>
      </c>
      <c r="G69" s="53">
        <v>0</v>
      </c>
      <c r="H69" s="53">
        <v>0</v>
      </c>
      <c r="I69" s="53">
        <v>50607</v>
      </c>
      <c r="J69" s="53">
        <v>0</v>
      </c>
      <c r="K69" s="53">
        <v>0</v>
      </c>
      <c r="L69" s="53">
        <v>0</v>
      </c>
      <c r="M69" s="53">
        <v>0</v>
      </c>
      <c r="N69" s="53">
        <v>0</v>
      </c>
      <c r="O69" s="53">
        <v>0</v>
      </c>
      <c r="P69" s="53">
        <v>0</v>
      </c>
      <c r="Q69" s="53">
        <v>50607</v>
      </c>
      <c r="R69" s="53">
        <v>544.16129000000001</v>
      </c>
    </row>
    <row r="70" spans="1:18">
      <c r="A70" s="53" t="s">
        <v>27</v>
      </c>
      <c r="B70" s="53">
        <v>4113742</v>
      </c>
      <c r="C70" s="53">
        <v>26500</v>
      </c>
      <c r="D70" s="53">
        <v>18</v>
      </c>
      <c r="E70" s="53">
        <v>0</v>
      </c>
      <c r="F70" s="53">
        <v>0</v>
      </c>
      <c r="G70" s="53">
        <v>0</v>
      </c>
      <c r="H70" s="53">
        <v>0</v>
      </c>
      <c r="I70" s="53">
        <v>43191</v>
      </c>
      <c r="J70" s="53">
        <v>0</v>
      </c>
      <c r="K70" s="53">
        <v>0</v>
      </c>
      <c r="L70" s="53">
        <v>0</v>
      </c>
      <c r="M70" s="53">
        <v>0</v>
      </c>
      <c r="N70" s="53">
        <v>460</v>
      </c>
      <c r="O70" s="53">
        <v>0</v>
      </c>
      <c r="P70" s="53">
        <v>0</v>
      </c>
      <c r="Q70" s="53">
        <v>43651</v>
      </c>
      <c r="R70" s="53">
        <v>349.20800000000003</v>
      </c>
    </row>
    <row r="71" spans="1:18">
      <c r="A71" s="53" t="s">
        <v>27</v>
      </c>
      <c r="B71" s="53">
        <v>4113775</v>
      </c>
      <c r="C71" s="53">
        <v>17400</v>
      </c>
      <c r="D71" s="53">
        <v>18</v>
      </c>
      <c r="E71" s="53">
        <v>0</v>
      </c>
      <c r="F71" s="53">
        <v>0</v>
      </c>
      <c r="G71" s="53">
        <v>0</v>
      </c>
      <c r="H71" s="53">
        <v>0</v>
      </c>
      <c r="I71" s="53">
        <v>56664</v>
      </c>
      <c r="J71" s="53">
        <v>0</v>
      </c>
      <c r="K71" s="53">
        <v>0</v>
      </c>
      <c r="L71" s="53">
        <v>0</v>
      </c>
      <c r="M71" s="53">
        <v>0</v>
      </c>
      <c r="N71" s="53">
        <v>701</v>
      </c>
      <c r="O71" s="53">
        <v>0</v>
      </c>
      <c r="P71" s="53">
        <v>0</v>
      </c>
      <c r="Q71" s="53">
        <v>57365</v>
      </c>
      <c r="R71" s="53">
        <v>382.433333</v>
      </c>
    </row>
    <row r="72" spans="1:18">
      <c r="A72" s="53" t="s">
        <v>27</v>
      </c>
      <c r="B72" s="53">
        <v>4113817</v>
      </c>
      <c r="C72" s="53">
        <v>20400</v>
      </c>
      <c r="D72" s="53">
        <v>18</v>
      </c>
      <c r="E72" s="53">
        <v>0</v>
      </c>
      <c r="F72" s="53">
        <v>20730</v>
      </c>
      <c r="G72" s="53">
        <v>0</v>
      </c>
      <c r="H72" s="53">
        <v>0</v>
      </c>
      <c r="I72" s="53">
        <v>36044</v>
      </c>
      <c r="J72" s="53">
        <v>0</v>
      </c>
      <c r="K72" s="53">
        <v>0</v>
      </c>
      <c r="L72" s="53">
        <v>0</v>
      </c>
      <c r="M72" s="53">
        <v>0</v>
      </c>
      <c r="N72" s="53">
        <v>1115</v>
      </c>
      <c r="O72" s="53">
        <v>0</v>
      </c>
      <c r="P72" s="53">
        <v>20730</v>
      </c>
      <c r="Q72" s="53">
        <v>37159</v>
      </c>
      <c r="R72" s="53">
        <v>273.22794099999999</v>
      </c>
    </row>
    <row r="73" spans="1:18">
      <c r="A73" s="53" t="s">
        <v>27</v>
      </c>
      <c r="B73" s="53">
        <v>4113825</v>
      </c>
      <c r="C73" s="53">
        <v>18900</v>
      </c>
      <c r="D73" s="53">
        <v>18</v>
      </c>
      <c r="E73" s="53">
        <v>0</v>
      </c>
      <c r="F73" s="53">
        <v>0</v>
      </c>
      <c r="G73" s="53">
        <v>0</v>
      </c>
      <c r="H73" s="53">
        <v>0</v>
      </c>
      <c r="I73" s="53">
        <v>72876</v>
      </c>
      <c r="J73" s="53">
        <v>0</v>
      </c>
      <c r="K73" s="53">
        <v>0</v>
      </c>
      <c r="L73" s="53">
        <v>0</v>
      </c>
      <c r="M73" s="53">
        <v>0</v>
      </c>
      <c r="N73" s="53">
        <v>0</v>
      </c>
      <c r="O73" s="53">
        <v>0</v>
      </c>
      <c r="P73" s="53">
        <v>0</v>
      </c>
      <c r="Q73" s="53">
        <v>72876</v>
      </c>
      <c r="R73" s="53">
        <v>492.40540499999997</v>
      </c>
    </row>
    <row r="74" spans="1:18">
      <c r="A74" s="53" t="s">
        <v>27</v>
      </c>
      <c r="B74" s="53">
        <v>4113833</v>
      </c>
      <c r="C74" s="53">
        <v>20500</v>
      </c>
      <c r="D74" s="53">
        <v>18</v>
      </c>
      <c r="E74" s="53">
        <v>0</v>
      </c>
      <c r="F74" s="53">
        <v>32797</v>
      </c>
      <c r="G74" s="53">
        <v>0</v>
      </c>
      <c r="H74" s="53">
        <v>0</v>
      </c>
      <c r="I74" s="53">
        <v>27325</v>
      </c>
      <c r="J74" s="53">
        <v>0</v>
      </c>
      <c r="K74" s="53">
        <v>0</v>
      </c>
      <c r="L74" s="53">
        <v>0</v>
      </c>
      <c r="M74" s="53">
        <v>0</v>
      </c>
      <c r="N74" s="53">
        <v>1079</v>
      </c>
      <c r="O74" s="53">
        <v>0</v>
      </c>
      <c r="P74" s="53">
        <v>32797</v>
      </c>
      <c r="Q74" s="53">
        <v>28404</v>
      </c>
      <c r="R74" s="53">
        <v>273.115385</v>
      </c>
    </row>
    <row r="75" spans="1:18">
      <c r="A75" s="53" t="s">
        <v>27</v>
      </c>
      <c r="B75" s="53">
        <v>4113874</v>
      </c>
      <c r="C75" s="53">
        <v>14600</v>
      </c>
      <c r="D75" s="53">
        <v>18</v>
      </c>
      <c r="E75" s="53">
        <v>0</v>
      </c>
      <c r="F75" s="53">
        <v>70739</v>
      </c>
      <c r="G75" s="53">
        <v>0</v>
      </c>
      <c r="H75" s="53">
        <v>0</v>
      </c>
      <c r="I75" s="53">
        <v>67181</v>
      </c>
      <c r="J75" s="53">
        <v>0</v>
      </c>
      <c r="K75" s="53">
        <v>0</v>
      </c>
      <c r="L75" s="53">
        <v>0</v>
      </c>
      <c r="M75" s="53">
        <v>0</v>
      </c>
      <c r="N75" s="53">
        <v>1872</v>
      </c>
      <c r="O75" s="53">
        <v>0</v>
      </c>
      <c r="P75" s="53">
        <v>70739</v>
      </c>
      <c r="Q75" s="53">
        <v>69053</v>
      </c>
      <c r="R75" s="53">
        <v>676.99019599999997</v>
      </c>
    </row>
    <row r="76" spans="1:18">
      <c r="A76" s="53" t="s">
        <v>27</v>
      </c>
      <c r="B76" s="53">
        <v>4113882</v>
      </c>
      <c r="C76" s="53">
        <v>18400</v>
      </c>
      <c r="D76" s="53">
        <v>18</v>
      </c>
      <c r="E76" s="53">
        <v>0</v>
      </c>
      <c r="F76" s="53">
        <v>14795</v>
      </c>
      <c r="G76" s="53">
        <v>0</v>
      </c>
      <c r="H76" s="53">
        <v>0</v>
      </c>
      <c r="I76" s="53">
        <v>53721</v>
      </c>
      <c r="J76" s="53">
        <v>0</v>
      </c>
      <c r="K76" s="53">
        <v>0</v>
      </c>
      <c r="L76" s="53">
        <v>0</v>
      </c>
      <c r="M76" s="53">
        <v>0</v>
      </c>
      <c r="N76" s="53">
        <v>1844</v>
      </c>
      <c r="O76" s="53">
        <v>0</v>
      </c>
      <c r="P76" s="53">
        <v>14795</v>
      </c>
      <c r="Q76" s="53">
        <v>55565</v>
      </c>
      <c r="R76" s="53">
        <v>370.433333</v>
      </c>
    </row>
    <row r="77" spans="1:18">
      <c r="A77" s="53" t="s">
        <v>27</v>
      </c>
      <c r="B77" s="53">
        <v>4113916</v>
      </c>
      <c r="C77" s="53">
        <v>10200</v>
      </c>
      <c r="D77" s="53">
        <v>18</v>
      </c>
      <c r="E77" s="53">
        <v>0</v>
      </c>
      <c r="F77" s="53">
        <v>0</v>
      </c>
      <c r="G77" s="53">
        <v>0</v>
      </c>
      <c r="H77" s="53">
        <v>18228</v>
      </c>
      <c r="I77" s="53">
        <v>31728</v>
      </c>
      <c r="J77" s="53">
        <v>0</v>
      </c>
      <c r="K77" s="53">
        <v>0</v>
      </c>
      <c r="L77" s="53">
        <v>0</v>
      </c>
      <c r="M77" s="53">
        <v>0</v>
      </c>
      <c r="N77" s="53">
        <v>0</v>
      </c>
      <c r="O77" s="53">
        <v>0</v>
      </c>
      <c r="P77" s="53">
        <v>18228</v>
      </c>
      <c r="Q77" s="53">
        <v>31728</v>
      </c>
      <c r="R77" s="53">
        <v>373.27058799999998</v>
      </c>
    </row>
    <row r="78" spans="1:18">
      <c r="A78" s="53" t="s">
        <v>27</v>
      </c>
      <c r="B78" s="53">
        <v>4113924</v>
      </c>
      <c r="C78" s="53">
        <v>10300</v>
      </c>
      <c r="D78" s="53">
        <v>18</v>
      </c>
      <c r="E78" s="53">
        <v>0</v>
      </c>
      <c r="F78" s="53">
        <v>0</v>
      </c>
      <c r="G78" s="53">
        <v>0</v>
      </c>
      <c r="H78" s="53">
        <v>0</v>
      </c>
      <c r="I78" s="53">
        <v>36724</v>
      </c>
      <c r="J78" s="53">
        <v>0</v>
      </c>
      <c r="K78" s="53">
        <v>0</v>
      </c>
      <c r="L78" s="53">
        <v>0</v>
      </c>
      <c r="M78" s="53">
        <v>0</v>
      </c>
      <c r="N78" s="53">
        <v>0</v>
      </c>
      <c r="O78" s="53">
        <v>0</v>
      </c>
      <c r="P78" s="53">
        <v>0</v>
      </c>
      <c r="Q78" s="53">
        <v>36724</v>
      </c>
      <c r="R78" s="53">
        <v>489.65333299999998</v>
      </c>
    </row>
    <row r="79" spans="1:18">
      <c r="A79" s="53" t="s">
        <v>27</v>
      </c>
      <c r="B79" s="53">
        <v>4113932</v>
      </c>
      <c r="C79" s="53">
        <v>11400</v>
      </c>
      <c r="D79" s="53">
        <v>18</v>
      </c>
      <c r="E79" s="53">
        <v>0</v>
      </c>
      <c r="F79" s="53">
        <v>331321</v>
      </c>
      <c r="G79" s="53">
        <v>0</v>
      </c>
      <c r="H79" s="53">
        <v>0</v>
      </c>
      <c r="I79" s="53">
        <v>26082</v>
      </c>
      <c r="J79" s="53">
        <v>0</v>
      </c>
      <c r="K79" s="53">
        <v>0</v>
      </c>
      <c r="L79" s="53">
        <v>0</v>
      </c>
      <c r="M79" s="53">
        <v>0</v>
      </c>
      <c r="N79" s="53">
        <v>1303</v>
      </c>
      <c r="O79" s="53">
        <v>0</v>
      </c>
      <c r="P79" s="53">
        <v>331321</v>
      </c>
      <c r="Q79" s="53">
        <v>27385</v>
      </c>
      <c r="R79" s="53">
        <v>226.32231400000001</v>
      </c>
    </row>
    <row r="80" spans="1:18">
      <c r="A80" s="53" t="s">
        <v>27</v>
      </c>
      <c r="B80" s="53">
        <v>4113940</v>
      </c>
      <c r="C80" s="53">
        <v>8900</v>
      </c>
      <c r="D80" s="53">
        <v>18</v>
      </c>
      <c r="E80" s="53">
        <v>0</v>
      </c>
      <c r="F80" s="53">
        <v>0</v>
      </c>
      <c r="G80" s="53">
        <v>0.01</v>
      </c>
      <c r="H80" s="53">
        <v>0</v>
      </c>
      <c r="I80" s="53">
        <v>78374</v>
      </c>
      <c r="J80" s="53">
        <v>0</v>
      </c>
      <c r="K80" s="53">
        <v>0</v>
      </c>
      <c r="L80" s="53">
        <v>0</v>
      </c>
      <c r="M80" s="53">
        <v>0</v>
      </c>
      <c r="N80" s="53">
        <v>0</v>
      </c>
      <c r="O80" s="53">
        <v>0</v>
      </c>
      <c r="P80" s="53">
        <v>0.01</v>
      </c>
      <c r="Q80" s="53">
        <v>78374</v>
      </c>
      <c r="R80" s="53">
        <v>474.99393900000001</v>
      </c>
    </row>
    <row r="81" spans="1:18">
      <c r="A81" s="53" t="s">
        <v>27</v>
      </c>
      <c r="B81" s="53">
        <v>4113973</v>
      </c>
      <c r="C81" s="53">
        <v>40350</v>
      </c>
      <c r="D81" s="53">
        <v>18</v>
      </c>
      <c r="E81" s="53">
        <v>0</v>
      </c>
      <c r="F81" s="53">
        <v>0</v>
      </c>
      <c r="G81" s="53">
        <v>0</v>
      </c>
      <c r="H81" s="53">
        <v>0</v>
      </c>
      <c r="I81" s="53">
        <v>47684</v>
      </c>
      <c r="J81" s="53">
        <v>0</v>
      </c>
      <c r="K81" s="53">
        <v>0</v>
      </c>
      <c r="L81" s="53">
        <v>0</v>
      </c>
      <c r="M81" s="53">
        <v>0</v>
      </c>
      <c r="N81" s="53">
        <v>834</v>
      </c>
      <c r="O81" s="53">
        <v>0</v>
      </c>
      <c r="P81" s="53">
        <v>0</v>
      </c>
      <c r="Q81" s="53">
        <v>48518</v>
      </c>
      <c r="R81" s="53">
        <v>394.455285</v>
      </c>
    </row>
    <row r="82" spans="1:18">
      <c r="A82" s="53" t="s">
        <v>27</v>
      </c>
      <c r="B82" s="53">
        <v>4113981</v>
      </c>
      <c r="C82" s="53">
        <v>5000</v>
      </c>
      <c r="D82" s="53">
        <v>18</v>
      </c>
      <c r="E82" s="53">
        <v>0</v>
      </c>
      <c r="F82" s="53">
        <v>0</v>
      </c>
      <c r="G82" s="53">
        <v>0</v>
      </c>
      <c r="H82" s="53">
        <v>0</v>
      </c>
      <c r="I82" s="53">
        <v>41300</v>
      </c>
      <c r="J82" s="53">
        <v>0</v>
      </c>
      <c r="K82" s="53">
        <v>0</v>
      </c>
      <c r="L82" s="53">
        <v>0</v>
      </c>
      <c r="M82" s="53">
        <v>0</v>
      </c>
      <c r="N82" s="53">
        <v>621</v>
      </c>
      <c r="O82" s="53">
        <v>0</v>
      </c>
      <c r="P82" s="53">
        <v>0</v>
      </c>
      <c r="Q82" s="53">
        <v>41921</v>
      </c>
      <c r="R82" s="53">
        <v>349.34166699999997</v>
      </c>
    </row>
    <row r="83" spans="1:18">
      <c r="A83" s="53" t="s">
        <v>27</v>
      </c>
      <c r="B83" s="53">
        <v>4114039</v>
      </c>
      <c r="C83" s="53">
        <v>16100</v>
      </c>
      <c r="D83" s="53">
        <v>18</v>
      </c>
      <c r="E83" s="53">
        <v>0</v>
      </c>
      <c r="F83" s="53">
        <v>0</v>
      </c>
      <c r="G83" s="53">
        <v>0</v>
      </c>
      <c r="H83" s="53">
        <v>0</v>
      </c>
      <c r="I83" s="53">
        <v>21514</v>
      </c>
      <c r="J83" s="53">
        <v>0</v>
      </c>
      <c r="K83" s="53">
        <v>0</v>
      </c>
      <c r="L83" s="53">
        <v>0</v>
      </c>
      <c r="M83" s="53">
        <v>0</v>
      </c>
      <c r="N83" s="53">
        <v>346</v>
      </c>
      <c r="O83" s="53">
        <v>0</v>
      </c>
      <c r="P83" s="53">
        <v>0</v>
      </c>
      <c r="Q83" s="53">
        <v>21860</v>
      </c>
      <c r="R83" s="53">
        <v>245.61797799999999</v>
      </c>
    </row>
    <row r="84" spans="1:18">
      <c r="A84" s="53" t="s">
        <v>27</v>
      </c>
      <c r="B84" s="53">
        <v>4114054</v>
      </c>
      <c r="C84" s="53">
        <v>28000</v>
      </c>
      <c r="D84" s="53">
        <v>18</v>
      </c>
      <c r="E84" s="53">
        <v>0</v>
      </c>
      <c r="F84" s="53">
        <v>0</v>
      </c>
      <c r="G84" s="53">
        <v>0</v>
      </c>
      <c r="H84" s="53">
        <v>0</v>
      </c>
      <c r="I84" s="53">
        <v>36042</v>
      </c>
      <c r="J84" s="53">
        <v>0</v>
      </c>
      <c r="K84" s="53">
        <v>0</v>
      </c>
      <c r="L84" s="53">
        <v>0</v>
      </c>
      <c r="M84" s="53">
        <v>0</v>
      </c>
      <c r="N84" s="53">
        <v>461</v>
      </c>
      <c r="O84" s="53">
        <v>0</v>
      </c>
      <c r="P84" s="53">
        <v>0</v>
      </c>
      <c r="Q84" s="53">
        <v>36503</v>
      </c>
      <c r="R84" s="53">
        <v>357.87254899999999</v>
      </c>
    </row>
    <row r="85" spans="1:18">
      <c r="A85" s="53" t="s">
        <v>27</v>
      </c>
      <c r="B85" s="53">
        <v>4114070</v>
      </c>
      <c r="C85" s="53">
        <v>10500</v>
      </c>
      <c r="D85" s="53">
        <v>18</v>
      </c>
      <c r="E85" s="53">
        <v>0</v>
      </c>
      <c r="F85" s="53">
        <v>0</v>
      </c>
      <c r="G85" s="53">
        <v>22109</v>
      </c>
      <c r="H85" s="53">
        <v>167893</v>
      </c>
      <c r="I85" s="53">
        <v>59406</v>
      </c>
      <c r="J85" s="53">
        <v>0</v>
      </c>
      <c r="K85" s="53">
        <v>0</v>
      </c>
      <c r="L85" s="53">
        <v>0</v>
      </c>
      <c r="M85" s="53">
        <v>0</v>
      </c>
      <c r="N85" s="53">
        <v>0</v>
      </c>
      <c r="O85" s="53">
        <v>0</v>
      </c>
      <c r="P85" s="53">
        <v>190002</v>
      </c>
      <c r="Q85" s="53">
        <v>59406</v>
      </c>
      <c r="R85" s="53">
        <v>424.32857100000001</v>
      </c>
    </row>
    <row r="86" spans="1:18">
      <c r="A86" s="53" t="s">
        <v>27</v>
      </c>
      <c r="B86" s="53">
        <v>4114088</v>
      </c>
      <c r="C86" s="53">
        <v>40040</v>
      </c>
      <c r="D86" s="53">
        <v>18</v>
      </c>
      <c r="E86" s="53">
        <v>0</v>
      </c>
      <c r="F86" s="53">
        <v>0</v>
      </c>
      <c r="G86" s="53">
        <v>0</v>
      </c>
      <c r="H86" s="53">
        <v>0</v>
      </c>
      <c r="I86" s="53">
        <v>43063</v>
      </c>
      <c r="J86" s="53">
        <v>0</v>
      </c>
      <c r="K86" s="53">
        <v>0</v>
      </c>
      <c r="L86" s="53">
        <v>0</v>
      </c>
      <c r="M86" s="53">
        <v>0</v>
      </c>
      <c r="N86" s="53">
        <v>0</v>
      </c>
      <c r="O86" s="53">
        <v>0</v>
      </c>
      <c r="P86" s="53">
        <v>0</v>
      </c>
      <c r="Q86" s="53">
        <v>43063</v>
      </c>
      <c r="R86" s="53">
        <v>358.85833300000002</v>
      </c>
    </row>
    <row r="87" spans="1:18">
      <c r="A87" s="53" t="s">
        <v>27</v>
      </c>
      <c r="B87" s="53">
        <v>4114096</v>
      </c>
      <c r="C87" s="53">
        <v>39930</v>
      </c>
      <c r="D87" s="53">
        <v>18</v>
      </c>
      <c r="E87" s="53">
        <v>0</v>
      </c>
      <c r="F87" s="53">
        <v>0</v>
      </c>
      <c r="G87" s="53">
        <v>0</v>
      </c>
      <c r="H87" s="53">
        <v>0</v>
      </c>
      <c r="I87" s="53">
        <v>46406</v>
      </c>
      <c r="J87" s="53">
        <v>0</v>
      </c>
      <c r="K87" s="53">
        <v>0</v>
      </c>
      <c r="L87" s="53">
        <v>0</v>
      </c>
      <c r="M87" s="53">
        <v>0</v>
      </c>
      <c r="N87" s="53">
        <v>0</v>
      </c>
      <c r="O87" s="53">
        <v>0</v>
      </c>
      <c r="P87" s="53">
        <v>0</v>
      </c>
      <c r="Q87" s="53">
        <v>46406</v>
      </c>
      <c r="R87" s="53">
        <v>410.67256600000002</v>
      </c>
    </row>
    <row r="88" spans="1:18">
      <c r="A88" s="53" t="s">
        <v>27</v>
      </c>
      <c r="B88" s="53">
        <v>4114104</v>
      </c>
      <c r="C88" s="53">
        <v>31570</v>
      </c>
      <c r="D88" s="53">
        <v>18</v>
      </c>
      <c r="E88" s="53">
        <v>0</v>
      </c>
      <c r="F88" s="53">
        <v>0</v>
      </c>
      <c r="G88" s="53">
        <v>0</v>
      </c>
      <c r="H88" s="53">
        <v>0</v>
      </c>
      <c r="I88" s="53">
        <v>43248</v>
      </c>
      <c r="J88" s="53">
        <v>0</v>
      </c>
      <c r="K88" s="53">
        <v>0</v>
      </c>
      <c r="L88" s="53">
        <v>0</v>
      </c>
      <c r="M88" s="53">
        <v>0</v>
      </c>
      <c r="N88" s="53">
        <v>0</v>
      </c>
      <c r="O88" s="53">
        <v>0</v>
      </c>
      <c r="P88" s="53">
        <v>0</v>
      </c>
      <c r="Q88" s="53">
        <v>43248</v>
      </c>
      <c r="R88" s="53">
        <v>348.77419400000002</v>
      </c>
    </row>
    <row r="89" spans="1:18">
      <c r="A89" s="53" t="s">
        <v>27</v>
      </c>
      <c r="B89" s="53">
        <v>4114112</v>
      </c>
      <c r="C89" s="53">
        <v>29010</v>
      </c>
      <c r="D89" s="53">
        <v>18</v>
      </c>
      <c r="E89" s="53">
        <v>0</v>
      </c>
      <c r="F89" s="53">
        <v>0</v>
      </c>
      <c r="G89" s="53">
        <v>0</v>
      </c>
      <c r="H89" s="53">
        <v>0</v>
      </c>
      <c r="I89" s="53">
        <v>45127</v>
      </c>
      <c r="J89" s="53">
        <v>0</v>
      </c>
      <c r="K89" s="53">
        <v>0</v>
      </c>
      <c r="L89" s="53">
        <v>0</v>
      </c>
      <c r="M89" s="53">
        <v>0</v>
      </c>
      <c r="N89" s="53">
        <v>0</v>
      </c>
      <c r="O89" s="53">
        <v>0</v>
      </c>
      <c r="P89" s="53">
        <v>0</v>
      </c>
      <c r="Q89" s="53">
        <v>45127</v>
      </c>
      <c r="R89" s="53">
        <v>361.01600000000002</v>
      </c>
    </row>
    <row r="90" spans="1:18">
      <c r="A90" s="53" t="s">
        <v>27</v>
      </c>
      <c r="B90" s="53">
        <v>4114153</v>
      </c>
      <c r="C90" s="53">
        <v>9900</v>
      </c>
      <c r="D90" s="53">
        <v>18</v>
      </c>
      <c r="E90" s="53">
        <v>0</v>
      </c>
      <c r="F90" s="53">
        <v>0</v>
      </c>
      <c r="G90" s="53">
        <v>37323</v>
      </c>
      <c r="H90" s="53">
        <v>0</v>
      </c>
      <c r="I90" s="53">
        <v>42511</v>
      </c>
      <c r="J90" s="53">
        <v>0</v>
      </c>
      <c r="K90" s="53">
        <v>0</v>
      </c>
      <c r="L90" s="53">
        <v>0</v>
      </c>
      <c r="M90" s="53">
        <v>0</v>
      </c>
      <c r="N90" s="53">
        <v>0</v>
      </c>
      <c r="O90" s="53">
        <v>0</v>
      </c>
      <c r="P90" s="53">
        <v>37323</v>
      </c>
      <c r="Q90" s="53">
        <v>42511</v>
      </c>
      <c r="R90" s="53">
        <v>303.64999999999998</v>
      </c>
    </row>
    <row r="91" spans="1:18">
      <c r="A91" s="53" t="s">
        <v>27</v>
      </c>
      <c r="B91" s="53">
        <v>4114179</v>
      </c>
      <c r="C91" s="53">
        <v>23400</v>
      </c>
      <c r="D91" s="53">
        <v>18</v>
      </c>
      <c r="E91" s="53">
        <v>11433970</v>
      </c>
      <c r="F91" s="53">
        <v>0</v>
      </c>
      <c r="G91" s="53">
        <v>0</v>
      </c>
      <c r="H91" s="53">
        <v>0</v>
      </c>
      <c r="I91" s="53">
        <v>64425</v>
      </c>
      <c r="J91" s="53">
        <v>0</v>
      </c>
      <c r="K91" s="53">
        <v>0</v>
      </c>
      <c r="L91" s="53">
        <v>0</v>
      </c>
      <c r="M91" s="53">
        <v>0</v>
      </c>
      <c r="N91" s="53">
        <v>988</v>
      </c>
      <c r="O91" s="53">
        <v>0</v>
      </c>
      <c r="P91" s="53">
        <v>11433970</v>
      </c>
      <c r="Q91" s="53">
        <v>65413</v>
      </c>
      <c r="R91" s="53">
        <v>403.783951</v>
      </c>
    </row>
    <row r="92" spans="1:18">
      <c r="A92" s="53" t="s">
        <v>27</v>
      </c>
      <c r="B92" s="53">
        <v>4114187</v>
      </c>
      <c r="C92" s="53">
        <v>20900</v>
      </c>
      <c r="D92" s="53">
        <v>18</v>
      </c>
      <c r="E92" s="53">
        <v>0</v>
      </c>
      <c r="F92" s="53">
        <v>27948</v>
      </c>
      <c r="G92" s="53">
        <v>0</v>
      </c>
      <c r="H92" s="53">
        <v>0</v>
      </c>
      <c r="I92" s="53">
        <v>37608</v>
      </c>
      <c r="J92" s="53">
        <v>0</v>
      </c>
      <c r="K92" s="53">
        <v>0</v>
      </c>
      <c r="L92" s="53">
        <v>0</v>
      </c>
      <c r="M92" s="53">
        <v>0</v>
      </c>
      <c r="N92" s="53">
        <v>1970</v>
      </c>
      <c r="O92" s="53">
        <v>0</v>
      </c>
      <c r="P92" s="53">
        <v>27948</v>
      </c>
      <c r="Q92" s="53">
        <v>39578</v>
      </c>
      <c r="R92" s="53">
        <v>316.62400000000002</v>
      </c>
    </row>
    <row r="93" spans="1:18">
      <c r="A93" s="53" t="s">
        <v>27</v>
      </c>
      <c r="B93" s="53">
        <v>4114195</v>
      </c>
      <c r="C93" s="53">
        <v>19100</v>
      </c>
      <c r="D93" s="53">
        <v>18</v>
      </c>
      <c r="E93" s="53">
        <v>0</v>
      </c>
      <c r="F93" s="53">
        <v>50400</v>
      </c>
      <c r="G93" s="53">
        <v>0</v>
      </c>
      <c r="H93" s="53">
        <v>0</v>
      </c>
      <c r="I93" s="53">
        <v>45152</v>
      </c>
      <c r="J93" s="53">
        <v>0</v>
      </c>
      <c r="K93" s="53">
        <v>0</v>
      </c>
      <c r="L93" s="53">
        <v>0</v>
      </c>
      <c r="M93" s="53">
        <v>0</v>
      </c>
      <c r="N93" s="53">
        <v>2311</v>
      </c>
      <c r="O93" s="53">
        <v>0</v>
      </c>
      <c r="P93" s="53">
        <v>50400</v>
      </c>
      <c r="Q93" s="53">
        <v>47463</v>
      </c>
      <c r="R93" s="53">
        <v>249.805263</v>
      </c>
    </row>
    <row r="94" spans="1:18">
      <c r="A94" s="53" t="s">
        <v>27</v>
      </c>
      <c r="B94" s="53">
        <v>4114229</v>
      </c>
      <c r="C94" s="53">
        <v>3500</v>
      </c>
      <c r="D94" s="53">
        <v>18</v>
      </c>
      <c r="E94" s="53">
        <v>0</v>
      </c>
      <c r="F94" s="53">
        <v>0</v>
      </c>
      <c r="G94" s="53">
        <v>0</v>
      </c>
      <c r="H94" s="53">
        <v>51575</v>
      </c>
      <c r="I94" s="53">
        <v>57425</v>
      </c>
      <c r="J94" s="53">
        <v>0</v>
      </c>
      <c r="K94" s="53">
        <v>0</v>
      </c>
      <c r="L94" s="53">
        <v>0</v>
      </c>
      <c r="M94" s="53">
        <v>0</v>
      </c>
      <c r="N94" s="53">
        <v>732</v>
      </c>
      <c r="O94" s="53">
        <v>0</v>
      </c>
      <c r="P94" s="53">
        <v>51575</v>
      </c>
      <c r="Q94" s="53">
        <v>58157</v>
      </c>
      <c r="R94" s="53">
        <v>553.87618999999995</v>
      </c>
    </row>
    <row r="95" spans="1:18">
      <c r="A95" s="53" t="s">
        <v>27</v>
      </c>
      <c r="B95" s="53">
        <v>4114237</v>
      </c>
      <c r="C95" s="53">
        <v>33700</v>
      </c>
      <c r="D95" s="53">
        <v>18</v>
      </c>
      <c r="E95" s="53">
        <v>0</v>
      </c>
      <c r="F95" s="53">
        <v>0</v>
      </c>
      <c r="G95" s="53">
        <v>0</v>
      </c>
      <c r="H95" s="53">
        <v>4244</v>
      </c>
      <c r="I95" s="53">
        <v>10352</v>
      </c>
      <c r="J95" s="53">
        <v>0</v>
      </c>
      <c r="K95" s="53">
        <v>0</v>
      </c>
      <c r="L95" s="53">
        <v>0</v>
      </c>
      <c r="M95" s="53">
        <v>0</v>
      </c>
      <c r="N95" s="53">
        <v>242</v>
      </c>
      <c r="O95" s="53">
        <v>0</v>
      </c>
      <c r="P95" s="53">
        <v>4244</v>
      </c>
      <c r="Q95" s="53">
        <v>10594</v>
      </c>
      <c r="R95" s="53">
        <v>378.35714300000001</v>
      </c>
    </row>
    <row r="96" spans="1:18">
      <c r="A96" s="53" t="s">
        <v>27</v>
      </c>
      <c r="B96" s="53">
        <v>4114245</v>
      </c>
      <c r="C96" s="53">
        <v>24600</v>
      </c>
      <c r="D96" s="53">
        <v>18</v>
      </c>
      <c r="E96" s="53">
        <v>0</v>
      </c>
      <c r="F96" s="53">
        <v>0</v>
      </c>
      <c r="G96" s="53">
        <v>3622</v>
      </c>
      <c r="H96" s="53">
        <v>40542</v>
      </c>
      <c r="I96" s="53">
        <v>72287</v>
      </c>
      <c r="J96" s="53">
        <v>0</v>
      </c>
      <c r="K96" s="53">
        <v>0</v>
      </c>
      <c r="L96" s="53">
        <v>0</v>
      </c>
      <c r="M96" s="53">
        <v>0</v>
      </c>
      <c r="N96" s="53">
        <v>996</v>
      </c>
      <c r="O96" s="53">
        <v>0</v>
      </c>
      <c r="P96" s="53">
        <v>44164</v>
      </c>
      <c r="Q96" s="53">
        <v>73283</v>
      </c>
      <c r="R96" s="53">
        <v>527.21582699999999</v>
      </c>
    </row>
    <row r="97" spans="1:18">
      <c r="A97" s="53" t="s">
        <v>27</v>
      </c>
      <c r="B97" s="53">
        <v>4114252</v>
      </c>
      <c r="C97" s="53">
        <v>40920</v>
      </c>
      <c r="D97" s="53">
        <v>18</v>
      </c>
      <c r="E97" s="53">
        <v>0</v>
      </c>
      <c r="F97" s="53">
        <v>10896</v>
      </c>
      <c r="G97" s="53">
        <v>0</v>
      </c>
      <c r="H97" s="53">
        <v>3084</v>
      </c>
      <c r="I97" s="53">
        <v>46524</v>
      </c>
      <c r="J97" s="53">
        <v>0</v>
      </c>
      <c r="K97" s="53">
        <v>0</v>
      </c>
      <c r="L97" s="53">
        <v>0</v>
      </c>
      <c r="M97" s="53">
        <v>0</v>
      </c>
      <c r="N97" s="53">
        <v>600</v>
      </c>
      <c r="O97" s="53">
        <v>0</v>
      </c>
      <c r="P97" s="53">
        <v>13980</v>
      </c>
      <c r="Q97" s="53">
        <v>47124</v>
      </c>
      <c r="R97" s="53">
        <v>512.21739100000002</v>
      </c>
    </row>
    <row r="98" spans="1:18">
      <c r="A98" s="53" t="s">
        <v>27</v>
      </c>
      <c r="B98" s="53">
        <v>4114302</v>
      </c>
      <c r="C98" s="53">
        <v>2300</v>
      </c>
      <c r="D98" s="53">
        <v>18</v>
      </c>
      <c r="E98" s="53">
        <v>0</v>
      </c>
      <c r="F98" s="53">
        <v>0</v>
      </c>
      <c r="G98" s="53">
        <v>93143</v>
      </c>
      <c r="H98" s="53">
        <v>0</v>
      </c>
      <c r="I98" s="53">
        <v>95400</v>
      </c>
      <c r="J98" s="53">
        <v>0</v>
      </c>
      <c r="K98" s="53">
        <v>0</v>
      </c>
      <c r="L98" s="53">
        <v>0</v>
      </c>
      <c r="M98" s="53">
        <v>0</v>
      </c>
      <c r="N98" s="53">
        <v>0</v>
      </c>
      <c r="O98" s="53">
        <v>0</v>
      </c>
      <c r="P98" s="53">
        <v>93143</v>
      </c>
      <c r="Q98" s="53">
        <v>95400</v>
      </c>
      <c r="R98" s="53">
        <v>596.25</v>
      </c>
    </row>
    <row r="99" spans="1:18">
      <c r="A99" s="53" t="s">
        <v>27</v>
      </c>
      <c r="B99" s="53">
        <v>4114310</v>
      </c>
      <c r="C99" s="53">
        <v>20600</v>
      </c>
      <c r="D99" s="53">
        <v>18</v>
      </c>
      <c r="E99" s="53">
        <v>0</v>
      </c>
      <c r="F99" s="53">
        <v>0</v>
      </c>
      <c r="G99" s="53">
        <v>0</v>
      </c>
      <c r="H99" s="53">
        <v>21708</v>
      </c>
      <c r="I99" s="53">
        <v>25572</v>
      </c>
      <c r="J99" s="53">
        <v>0</v>
      </c>
      <c r="K99" s="53">
        <v>0</v>
      </c>
      <c r="L99" s="53">
        <v>0</v>
      </c>
      <c r="M99" s="53">
        <v>0</v>
      </c>
      <c r="N99" s="53">
        <v>405</v>
      </c>
      <c r="O99" s="53">
        <v>0</v>
      </c>
      <c r="P99" s="53">
        <v>21708</v>
      </c>
      <c r="Q99" s="53">
        <v>25977</v>
      </c>
      <c r="R99" s="53">
        <v>405.890625</v>
      </c>
    </row>
    <row r="100" spans="1:18">
      <c r="A100" s="53" t="s">
        <v>27</v>
      </c>
      <c r="B100" s="53">
        <v>4114328</v>
      </c>
      <c r="C100" s="53">
        <v>40640</v>
      </c>
      <c r="D100" s="53">
        <v>18</v>
      </c>
      <c r="E100" s="53">
        <v>0</v>
      </c>
      <c r="F100" s="53">
        <v>20103</v>
      </c>
      <c r="G100" s="53">
        <v>0</v>
      </c>
      <c r="H100" s="53">
        <v>25172</v>
      </c>
      <c r="I100" s="53">
        <v>57900</v>
      </c>
      <c r="J100" s="53">
        <v>0</v>
      </c>
      <c r="K100" s="53">
        <v>0</v>
      </c>
      <c r="L100" s="53">
        <v>0</v>
      </c>
      <c r="M100" s="53">
        <v>0</v>
      </c>
      <c r="N100" s="53">
        <v>840</v>
      </c>
      <c r="O100" s="53">
        <v>0</v>
      </c>
      <c r="P100" s="53">
        <v>45275</v>
      </c>
      <c r="Q100" s="53">
        <v>58740</v>
      </c>
      <c r="R100" s="53">
        <v>489.5</v>
      </c>
    </row>
    <row r="101" spans="1:18">
      <c r="A101" s="53" t="s">
        <v>27</v>
      </c>
      <c r="B101" s="53">
        <v>4114336</v>
      </c>
      <c r="C101" s="53">
        <v>40710</v>
      </c>
      <c r="D101" s="53">
        <v>18</v>
      </c>
      <c r="E101" s="53">
        <v>0</v>
      </c>
      <c r="F101" s="53">
        <v>14066</v>
      </c>
      <c r="G101" s="53">
        <v>0</v>
      </c>
      <c r="H101" s="53">
        <v>0</v>
      </c>
      <c r="I101" s="53">
        <v>53808</v>
      </c>
      <c r="J101" s="53">
        <v>0</v>
      </c>
      <c r="K101" s="53">
        <v>0</v>
      </c>
      <c r="L101" s="53">
        <v>0</v>
      </c>
      <c r="M101" s="53">
        <v>0</v>
      </c>
      <c r="N101" s="53">
        <v>568</v>
      </c>
      <c r="O101" s="53">
        <v>0</v>
      </c>
      <c r="P101" s="53">
        <v>14066</v>
      </c>
      <c r="Q101" s="53">
        <v>54376</v>
      </c>
      <c r="R101" s="53">
        <v>512.981132</v>
      </c>
    </row>
    <row r="102" spans="1:18">
      <c r="A102" s="53" t="s">
        <v>27</v>
      </c>
      <c r="B102" s="53">
        <v>4114344</v>
      </c>
      <c r="C102" s="53">
        <v>40960</v>
      </c>
      <c r="D102" s="53">
        <v>18</v>
      </c>
      <c r="E102" s="53">
        <v>0</v>
      </c>
      <c r="F102" s="53">
        <v>0</v>
      </c>
      <c r="G102" s="53">
        <v>0</v>
      </c>
      <c r="H102" s="53">
        <v>0</v>
      </c>
      <c r="I102" s="53">
        <v>46683</v>
      </c>
      <c r="J102" s="53">
        <v>0</v>
      </c>
      <c r="K102" s="53">
        <v>0</v>
      </c>
      <c r="L102" s="53">
        <v>0</v>
      </c>
      <c r="M102" s="53">
        <v>0</v>
      </c>
      <c r="N102" s="53">
        <v>674</v>
      </c>
      <c r="O102" s="53">
        <v>0</v>
      </c>
      <c r="P102" s="53">
        <v>0</v>
      </c>
      <c r="Q102" s="53">
        <v>47357</v>
      </c>
      <c r="R102" s="53">
        <v>493.30208299999998</v>
      </c>
    </row>
    <row r="103" spans="1:18">
      <c r="A103" s="53" t="s">
        <v>27</v>
      </c>
      <c r="B103" s="53">
        <v>4114377</v>
      </c>
      <c r="C103" s="53">
        <v>13100</v>
      </c>
      <c r="D103" s="53">
        <v>18</v>
      </c>
      <c r="E103" s="53">
        <v>0</v>
      </c>
      <c r="F103" s="53">
        <v>0</v>
      </c>
      <c r="G103" s="53">
        <v>0</v>
      </c>
      <c r="H103" s="53">
        <v>0</v>
      </c>
      <c r="I103" s="53">
        <v>34005</v>
      </c>
      <c r="J103" s="53">
        <v>0</v>
      </c>
      <c r="K103" s="53">
        <v>0</v>
      </c>
      <c r="L103" s="53">
        <v>0</v>
      </c>
      <c r="M103" s="53">
        <v>0</v>
      </c>
      <c r="N103" s="53">
        <v>0</v>
      </c>
      <c r="O103" s="53">
        <v>0</v>
      </c>
      <c r="P103" s="53">
        <v>0</v>
      </c>
      <c r="Q103" s="53">
        <v>34005</v>
      </c>
      <c r="R103" s="53">
        <v>336.68316800000002</v>
      </c>
    </row>
    <row r="104" spans="1:18">
      <c r="A104" s="53" t="s">
        <v>27</v>
      </c>
      <c r="B104" s="53">
        <v>4114393</v>
      </c>
      <c r="C104" s="53">
        <v>12100</v>
      </c>
      <c r="D104" s="53">
        <v>18</v>
      </c>
      <c r="E104" s="53">
        <v>0</v>
      </c>
      <c r="F104" s="53">
        <v>0</v>
      </c>
      <c r="G104" s="53">
        <v>35726</v>
      </c>
      <c r="H104" s="53">
        <v>349710</v>
      </c>
      <c r="I104" s="53">
        <v>32192</v>
      </c>
      <c r="J104" s="53">
        <v>0</v>
      </c>
      <c r="K104" s="53">
        <v>0</v>
      </c>
      <c r="L104" s="53">
        <v>0</v>
      </c>
      <c r="M104" s="53">
        <v>0</v>
      </c>
      <c r="N104" s="53">
        <v>0</v>
      </c>
      <c r="O104" s="53">
        <v>0</v>
      </c>
      <c r="P104" s="53">
        <v>385436</v>
      </c>
      <c r="Q104" s="53">
        <v>32192</v>
      </c>
      <c r="R104" s="53">
        <v>325.171717</v>
      </c>
    </row>
    <row r="105" spans="1:18">
      <c r="A105" s="53" t="s">
        <v>27</v>
      </c>
      <c r="B105" s="53">
        <v>4114468</v>
      </c>
      <c r="C105" s="53">
        <v>40990</v>
      </c>
      <c r="D105" s="53">
        <v>18</v>
      </c>
      <c r="E105" s="53">
        <v>0</v>
      </c>
      <c r="F105" s="53">
        <v>0</v>
      </c>
      <c r="G105" s="53">
        <v>0</v>
      </c>
      <c r="H105" s="53">
        <v>0</v>
      </c>
      <c r="I105" s="53">
        <v>53272</v>
      </c>
      <c r="J105" s="53">
        <v>0</v>
      </c>
      <c r="K105" s="53">
        <v>0</v>
      </c>
      <c r="L105" s="53">
        <v>0</v>
      </c>
      <c r="M105" s="53">
        <v>0</v>
      </c>
      <c r="N105" s="53">
        <v>0</v>
      </c>
      <c r="O105" s="53">
        <v>0</v>
      </c>
      <c r="P105" s="53">
        <v>0</v>
      </c>
      <c r="Q105" s="53">
        <v>53272</v>
      </c>
      <c r="R105" s="53">
        <v>443.933333</v>
      </c>
    </row>
    <row r="106" spans="1:18">
      <c r="A106" s="53" t="s">
        <v>27</v>
      </c>
      <c r="B106" s="53">
        <v>4114484</v>
      </c>
      <c r="C106" s="53">
        <v>41020</v>
      </c>
      <c r="D106" s="53">
        <v>18</v>
      </c>
      <c r="E106" s="53">
        <v>0</v>
      </c>
      <c r="F106" s="53">
        <v>0</v>
      </c>
      <c r="G106" s="53">
        <v>0</v>
      </c>
      <c r="H106" s="53">
        <v>0</v>
      </c>
      <c r="I106" s="53">
        <v>55011</v>
      </c>
      <c r="J106" s="53">
        <v>0</v>
      </c>
      <c r="K106" s="53">
        <v>0</v>
      </c>
      <c r="L106" s="53">
        <v>0</v>
      </c>
      <c r="M106" s="53">
        <v>0</v>
      </c>
      <c r="N106" s="53">
        <v>0</v>
      </c>
      <c r="O106" s="53">
        <v>0</v>
      </c>
      <c r="P106" s="53">
        <v>0</v>
      </c>
      <c r="Q106" s="53">
        <v>55011</v>
      </c>
      <c r="R106" s="53">
        <v>458.42500000000001</v>
      </c>
    </row>
    <row r="107" spans="1:18">
      <c r="A107" s="53" t="s">
        <v>27</v>
      </c>
      <c r="B107" s="53">
        <v>4114500</v>
      </c>
      <c r="C107" s="53">
        <v>17600</v>
      </c>
      <c r="D107" s="53">
        <v>18</v>
      </c>
      <c r="E107" s="53">
        <v>0</v>
      </c>
      <c r="F107" s="53">
        <v>0</v>
      </c>
      <c r="G107" s="53">
        <v>0</v>
      </c>
      <c r="H107" s="53">
        <v>0</v>
      </c>
      <c r="I107" s="53">
        <v>42130</v>
      </c>
      <c r="J107" s="53">
        <v>0</v>
      </c>
      <c r="K107" s="53">
        <v>0</v>
      </c>
      <c r="L107" s="53">
        <v>0</v>
      </c>
      <c r="M107" s="53">
        <v>0</v>
      </c>
      <c r="N107" s="53">
        <v>583</v>
      </c>
      <c r="O107" s="53">
        <v>0</v>
      </c>
      <c r="P107" s="53">
        <v>0</v>
      </c>
      <c r="Q107" s="53">
        <v>42713</v>
      </c>
      <c r="R107" s="53">
        <v>514.61445800000001</v>
      </c>
    </row>
    <row r="108" spans="1:18">
      <c r="A108" s="53" t="s">
        <v>27</v>
      </c>
      <c r="B108" s="53">
        <v>4114519</v>
      </c>
      <c r="C108" s="53">
        <v>33000</v>
      </c>
      <c r="D108" s="53">
        <v>18</v>
      </c>
      <c r="E108" s="53">
        <v>0</v>
      </c>
      <c r="F108" s="53">
        <v>0</v>
      </c>
      <c r="G108" s="53">
        <v>0</v>
      </c>
      <c r="H108" s="53">
        <v>0</v>
      </c>
      <c r="I108" s="53">
        <v>16025</v>
      </c>
      <c r="J108" s="53">
        <v>0</v>
      </c>
      <c r="K108" s="53">
        <v>0</v>
      </c>
      <c r="L108" s="53">
        <v>0</v>
      </c>
      <c r="M108" s="53">
        <v>0</v>
      </c>
      <c r="N108" s="53">
        <v>344</v>
      </c>
      <c r="O108" s="53">
        <v>0</v>
      </c>
      <c r="P108" s="53">
        <v>0</v>
      </c>
      <c r="Q108" s="53">
        <v>16369</v>
      </c>
      <c r="R108" s="53">
        <v>334.06122399999998</v>
      </c>
    </row>
    <row r="109" spans="1:18">
      <c r="A109" s="53" t="s">
        <v>27</v>
      </c>
      <c r="B109" s="53">
        <v>4114527</v>
      </c>
      <c r="C109" s="53">
        <v>40910</v>
      </c>
      <c r="D109" s="53">
        <v>18</v>
      </c>
      <c r="E109" s="53">
        <v>0</v>
      </c>
      <c r="F109" s="53">
        <v>0</v>
      </c>
      <c r="G109" s="53">
        <v>0</v>
      </c>
      <c r="H109" s="53">
        <v>0</v>
      </c>
      <c r="I109" s="53">
        <v>33257</v>
      </c>
      <c r="J109" s="53">
        <v>0</v>
      </c>
      <c r="K109" s="53">
        <v>0</v>
      </c>
      <c r="L109" s="53">
        <v>0</v>
      </c>
      <c r="M109" s="53">
        <v>0</v>
      </c>
      <c r="N109" s="53">
        <v>499</v>
      </c>
      <c r="O109" s="53">
        <v>0</v>
      </c>
      <c r="P109" s="53">
        <v>0</v>
      </c>
      <c r="Q109" s="53">
        <v>33756</v>
      </c>
      <c r="R109" s="53">
        <v>475.43662</v>
      </c>
    </row>
    <row r="110" spans="1:18">
      <c r="A110" s="53" t="s">
        <v>27</v>
      </c>
      <c r="B110" s="53">
        <v>4114543</v>
      </c>
      <c r="C110" s="53">
        <v>20000</v>
      </c>
      <c r="D110" s="53">
        <v>18</v>
      </c>
      <c r="E110" s="53">
        <v>0</v>
      </c>
      <c r="F110" s="53">
        <v>0</v>
      </c>
      <c r="G110" s="53">
        <v>0</v>
      </c>
      <c r="H110" s="53">
        <v>0</v>
      </c>
      <c r="I110" s="53">
        <v>36627</v>
      </c>
      <c r="J110" s="53">
        <v>0</v>
      </c>
      <c r="K110" s="53">
        <v>0</v>
      </c>
      <c r="L110" s="53">
        <v>0</v>
      </c>
      <c r="M110" s="53">
        <v>0</v>
      </c>
      <c r="N110" s="53">
        <v>562</v>
      </c>
      <c r="O110" s="53">
        <v>0</v>
      </c>
      <c r="P110" s="53">
        <v>0</v>
      </c>
      <c r="Q110" s="53">
        <v>37189</v>
      </c>
      <c r="R110" s="53">
        <v>464.86250000000001</v>
      </c>
    </row>
    <row r="111" spans="1:18">
      <c r="A111" s="53" t="s">
        <v>27</v>
      </c>
      <c r="B111" s="53">
        <v>4114551</v>
      </c>
      <c r="C111" s="53">
        <v>4400</v>
      </c>
      <c r="D111" s="53">
        <v>18</v>
      </c>
      <c r="E111" s="53">
        <v>0</v>
      </c>
      <c r="F111" s="53">
        <v>0</v>
      </c>
      <c r="G111" s="53">
        <v>0</v>
      </c>
      <c r="H111" s="53">
        <v>0</v>
      </c>
      <c r="I111" s="53">
        <v>50727</v>
      </c>
      <c r="J111" s="53">
        <v>0</v>
      </c>
      <c r="K111" s="53">
        <v>0</v>
      </c>
      <c r="L111" s="53">
        <v>0</v>
      </c>
      <c r="M111" s="53">
        <v>0</v>
      </c>
      <c r="N111" s="53">
        <v>632</v>
      </c>
      <c r="O111" s="53">
        <v>0</v>
      </c>
      <c r="P111" s="53">
        <v>0</v>
      </c>
      <c r="Q111" s="53">
        <v>51359</v>
      </c>
      <c r="R111" s="53">
        <v>570.65555600000005</v>
      </c>
    </row>
    <row r="112" spans="1:18">
      <c r="A112" s="53" t="s">
        <v>27</v>
      </c>
      <c r="B112" s="53">
        <v>4114578</v>
      </c>
      <c r="C112" s="53">
        <v>17000</v>
      </c>
      <c r="D112" s="53">
        <v>18</v>
      </c>
      <c r="E112" s="53">
        <v>0</v>
      </c>
      <c r="F112" s="53">
        <v>0</v>
      </c>
      <c r="G112" s="53">
        <v>0</v>
      </c>
      <c r="H112" s="53">
        <v>0</v>
      </c>
      <c r="I112" s="53">
        <v>35508</v>
      </c>
      <c r="J112" s="53">
        <v>0</v>
      </c>
      <c r="K112" s="53">
        <v>0</v>
      </c>
      <c r="L112" s="53">
        <v>0</v>
      </c>
      <c r="M112" s="53">
        <v>0</v>
      </c>
      <c r="N112" s="53">
        <v>646</v>
      </c>
      <c r="O112" s="53">
        <v>0</v>
      </c>
      <c r="P112" s="53">
        <v>0</v>
      </c>
      <c r="Q112" s="53">
        <v>36154</v>
      </c>
      <c r="R112" s="53">
        <v>392.97826099999997</v>
      </c>
    </row>
    <row r="113" spans="1:18">
      <c r="A113" s="53" t="s">
        <v>27</v>
      </c>
      <c r="B113" s="53">
        <v>4114586</v>
      </c>
      <c r="C113" s="53">
        <v>3300</v>
      </c>
      <c r="D113" s="53">
        <v>18</v>
      </c>
      <c r="E113" s="53">
        <v>0</v>
      </c>
      <c r="F113" s="53">
        <v>0</v>
      </c>
      <c r="G113" s="53">
        <v>0</v>
      </c>
      <c r="H113" s="53">
        <v>0</v>
      </c>
      <c r="I113" s="53">
        <v>28383</v>
      </c>
      <c r="J113" s="53">
        <v>0</v>
      </c>
      <c r="K113" s="53">
        <v>0</v>
      </c>
      <c r="L113" s="53">
        <v>0</v>
      </c>
      <c r="M113" s="53">
        <v>0</v>
      </c>
      <c r="N113" s="53">
        <v>618</v>
      </c>
      <c r="O113" s="53">
        <v>0</v>
      </c>
      <c r="P113" s="53">
        <v>0</v>
      </c>
      <c r="Q113" s="53">
        <v>29001</v>
      </c>
      <c r="R113" s="53">
        <v>329.55681800000002</v>
      </c>
    </row>
    <row r="114" spans="1:18">
      <c r="A114" s="53" t="s">
        <v>27</v>
      </c>
      <c r="B114" s="53">
        <v>4114594</v>
      </c>
      <c r="C114" s="53">
        <v>23900</v>
      </c>
      <c r="D114" s="53">
        <v>18</v>
      </c>
      <c r="E114" s="53">
        <v>0</v>
      </c>
      <c r="F114" s="53">
        <v>0</v>
      </c>
      <c r="G114" s="53">
        <v>0</v>
      </c>
      <c r="H114" s="53">
        <v>0</v>
      </c>
      <c r="I114" s="53">
        <v>38440</v>
      </c>
      <c r="J114" s="53">
        <v>0</v>
      </c>
      <c r="K114" s="53">
        <v>0</v>
      </c>
      <c r="L114" s="53">
        <v>0</v>
      </c>
      <c r="M114" s="53">
        <v>0</v>
      </c>
      <c r="N114" s="53">
        <v>571</v>
      </c>
      <c r="O114" s="53">
        <v>0</v>
      </c>
      <c r="P114" s="53">
        <v>0</v>
      </c>
      <c r="Q114" s="53">
        <v>39011</v>
      </c>
      <c r="R114" s="53">
        <v>325.09166699999997</v>
      </c>
    </row>
    <row r="115" spans="1:18">
      <c r="A115" s="53" t="s">
        <v>27</v>
      </c>
      <c r="B115" s="53">
        <v>4114602</v>
      </c>
      <c r="C115" s="53">
        <v>19300</v>
      </c>
      <c r="D115" s="53">
        <v>18</v>
      </c>
      <c r="E115" s="53">
        <v>0</v>
      </c>
      <c r="F115" s="53">
        <v>0</v>
      </c>
      <c r="G115" s="53">
        <v>0</v>
      </c>
      <c r="H115" s="53">
        <v>0</v>
      </c>
      <c r="I115" s="53">
        <v>29647</v>
      </c>
      <c r="J115" s="53">
        <v>0</v>
      </c>
      <c r="K115" s="53">
        <v>0</v>
      </c>
      <c r="L115" s="53">
        <v>0</v>
      </c>
      <c r="M115" s="53">
        <v>0</v>
      </c>
      <c r="N115" s="53">
        <v>365</v>
      </c>
      <c r="O115" s="53">
        <v>0</v>
      </c>
      <c r="P115" s="53">
        <v>0</v>
      </c>
      <c r="Q115" s="53">
        <v>30012</v>
      </c>
      <c r="R115" s="53">
        <v>357.28571399999998</v>
      </c>
    </row>
    <row r="116" spans="1:18">
      <c r="A116" s="53" t="s">
        <v>27</v>
      </c>
      <c r="B116" s="53">
        <v>4114629</v>
      </c>
      <c r="C116" s="53">
        <v>15100</v>
      </c>
      <c r="D116" s="53">
        <v>18</v>
      </c>
      <c r="E116" s="53">
        <v>0</v>
      </c>
      <c r="F116" s="53">
        <v>0</v>
      </c>
      <c r="G116" s="53">
        <v>0</v>
      </c>
      <c r="H116" s="53">
        <v>7764</v>
      </c>
      <c r="I116" s="53">
        <v>35280</v>
      </c>
      <c r="J116" s="53">
        <v>0</v>
      </c>
      <c r="K116" s="53">
        <v>0</v>
      </c>
      <c r="L116" s="53">
        <v>0</v>
      </c>
      <c r="M116" s="53">
        <v>0</v>
      </c>
      <c r="N116" s="53">
        <v>0</v>
      </c>
      <c r="O116" s="53">
        <v>0</v>
      </c>
      <c r="P116" s="53">
        <v>7764</v>
      </c>
      <c r="Q116" s="53">
        <v>35280</v>
      </c>
      <c r="R116" s="53">
        <v>253.81295</v>
      </c>
    </row>
    <row r="117" spans="1:18">
      <c r="A117" s="53" t="s">
        <v>27</v>
      </c>
      <c r="B117" s="53">
        <v>4114637</v>
      </c>
      <c r="C117" s="53">
        <v>12400</v>
      </c>
      <c r="D117" s="53">
        <v>18</v>
      </c>
      <c r="E117" s="53">
        <v>0</v>
      </c>
      <c r="F117" s="53">
        <v>0</v>
      </c>
      <c r="G117" s="53">
        <v>2711</v>
      </c>
      <c r="H117" s="53">
        <v>87487</v>
      </c>
      <c r="I117" s="53">
        <v>24340</v>
      </c>
      <c r="J117" s="53">
        <v>0</v>
      </c>
      <c r="K117" s="53">
        <v>0</v>
      </c>
      <c r="L117" s="53">
        <v>0</v>
      </c>
      <c r="M117" s="53">
        <v>0</v>
      </c>
      <c r="N117" s="53">
        <v>0</v>
      </c>
      <c r="O117" s="53">
        <v>0</v>
      </c>
      <c r="P117" s="53">
        <v>90198</v>
      </c>
      <c r="Q117" s="53">
        <v>24340</v>
      </c>
      <c r="R117" s="53">
        <v>296.82926800000001</v>
      </c>
    </row>
    <row r="118" spans="1:18">
      <c r="A118" s="53" t="s">
        <v>27</v>
      </c>
      <c r="B118" s="53">
        <v>4114661</v>
      </c>
      <c r="C118" s="53">
        <v>34100</v>
      </c>
      <c r="D118" s="53">
        <v>18</v>
      </c>
      <c r="E118" s="53">
        <v>0</v>
      </c>
      <c r="F118" s="53">
        <v>0</v>
      </c>
      <c r="G118" s="53">
        <v>0</v>
      </c>
      <c r="H118" s="53">
        <v>76041</v>
      </c>
      <c r="I118" s="53">
        <v>25194</v>
      </c>
      <c r="J118" s="53">
        <v>0</v>
      </c>
      <c r="K118" s="53">
        <v>0</v>
      </c>
      <c r="L118" s="53">
        <v>0</v>
      </c>
      <c r="M118" s="53">
        <v>0</v>
      </c>
      <c r="N118" s="53">
        <v>0</v>
      </c>
      <c r="O118" s="53">
        <v>0</v>
      </c>
      <c r="P118" s="53">
        <v>76041</v>
      </c>
      <c r="Q118" s="53">
        <v>25194</v>
      </c>
      <c r="R118" s="53">
        <v>376.02985100000001</v>
      </c>
    </row>
    <row r="119" spans="1:18">
      <c r="A119" s="53" t="s">
        <v>27</v>
      </c>
      <c r="B119" s="53">
        <v>4114670</v>
      </c>
      <c r="C119" s="53">
        <v>35010</v>
      </c>
      <c r="D119" s="53">
        <v>18</v>
      </c>
      <c r="E119" s="53">
        <v>0</v>
      </c>
      <c r="F119" s="53">
        <v>0</v>
      </c>
      <c r="G119" s="53">
        <v>68771</v>
      </c>
      <c r="H119" s="53">
        <v>0</v>
      </c>
      <c r="I119" s="53">
        <v>41526</v>
      </c>
      <c r="J119" s="53">
        <v>0</v>
      </c>
      <c r="K119" s="53">
        <v>0</v>
      </c>
      <c r="L119" s="53">
        <v>0</v>
      </c>
      <c r="M119" s="53">
        <v>0</v>
      </c>
      <c r="N119" s="53">
        <v>0</v>
      </c>
      <c r="O119" s="53">
        <v>0</v>
      </c>
      <c r="P119" s="53">
        <v>68771</v>
      </c>
      <c r="Q119" s="53">
        <v>41526</v>
      </c>
      <c r="R119" s="53">
        <v>354.92307699999998</v>
      </c>
    </row>
    <row r="120" spans="1:18">
      <c r="A120" s="53" t="s">
        <v>27</v>
      </c>
      <c r="B120" s="53">
        <v>4114688</v>
      </c>
      <c r="C120" s="53">
        <v>18300</v>
      </c>
      <c r="D120" s="53">
        <v>18</v>
      </c>
      <c r="E120" s="53">
        <v>0</v>
      </c>
      <c r="F120" s="53">
        <v>0</v>
      </c>
      <c r="G120" s="53">
        <v>0</v>
      </c>
      <c r="H120" s="53">
        <v>0</v>
      </c>
      <c r="I120" s="53">
        <v>25976</v>
      </c>
      <c r="J120" s="53">
        <v>0</v>
      </c>
      <c r="K120" s="53">
        <v>0</v>
      </c>
      <c r="L120" s="53">
        <v>0</v>
      </c>
      <c r="M120" s="53">
        <v>0</v>
      </c>
      <c r="N120" s="53">
        <v>520</v>
      </c>
      <c r="O120" s="53">
        <v>0</v>
      </c>
      <c r="P120" s="53">
        <v>0</v>
      </c>
      <c r="Q120" s="53">
        <v>26496</v>
      </c>
      <c r="R120" s="53">
        <v>358.05405400000001</v>
      </c>
    </row>
    <row r="121" spans="1:18">
      <c r="A121" s="53" t="s">
        <v>27</v>
      </c>
      <c r="B121" s="53">
        <v>4114696</v>
      </c>
      <c r="C121" s="53">
        <v>1600</v>
      </c>
      <c r="D121" s="53">
        <v>18</v>
      </c>
      <c r="E121" s="53">
        <v>0</v>
      </c>
      <c r="F121" s="53">
        <v>0</v>
      </c>
      <c r="G121" s="53">
        <v>0</v>
      </c>
      <c r="H121" s="53">
        <v>0</v>
      </c>
      <c r="I121" s="53">
        <v>53546</v>
      </c>
      <c r="J121" s="53">
        <v>0</v>
      </c>
      <c r="K121" s="53">
        <v>0</v>
      </c>
      <c r="L121" s="53">
        <v>0</v>
      </c>
      <c r="M121" s="53">
        <v>0</v>
      </c>
      <c r="N121" s="53">
        <v>899</v>
      </c>
      <c r="O121" s="53">
        <v>0</v>
      </c>
      <c r="P121" s="53">
        <v>0</v>
      </c>
      <c r="Q121" s="53">
        <v>54445</v>
      </c>
      <c r="R121" s="53">
        <v>425.351562</v>
      </c>
    </row>
    <row r="122" spans="1:18">
      <c r="A122" s="53" t="s">
        <v>27</v>
      </c>
      <c r="B122" s="53">
        <v>4114712</v>
      </c>
      <c r="C122" s="53">
        <v>40170</v>
      </c>
      <c r="D122" s="53">
        <v>18</v>
      </c>
      <c r="E122" s="53">
        <v>0</v>
      </c>
      <c r="F122" s="53">
        <v>0</v>
      </c>
      <c r="G122" s="53">
        <v>0</v>
      </c>
      <c r="H122" s="53">
        <v>0</v>
      </c>
      <c r="I122" s="53">
        <v>68197</v>
      </c>
      <c r="J122" s="53">
        <v>0</v>
      </c>
      <c r="K122" s="53">
        <v>0</v>
      </c>
      <c r="L122" s="53">
        <v>0</v>
      </c>
      <c r="M122" s="53">
        <v>0</v>
      </c>
      <c r="N122" s="53">
        <v>1136</v>
      </c>
      <c r="O122" s="53">
        <v>0</v>
      </c>
      <c r="P122" s="53">
        <v>0</v>
      </c>
      <c r="Q122" s="53">
        <v>69333</v>
      </c>
      <c r="R122" s="53">
        <v>422.76219500000002</v>
      </c>
    </row>
    <row r="123" spans="1:18">
      <c r="A123" s="53" t="s">
        <v>27</v>
      </c>
      <c r="B123" s="53">
        <v>4114729</v>
      </c>
      <c r="C123" s="53">
        <v>13800</v>
      </c>
      <c r="D123" s="53">
        <v>18</v>
      </c>
      <c r="E123" s="53">
        <v>0</v>
      </c>
      <c r="F123" s="53">
        <v>0</v>
      </c>
      <c r="G123" s="53">
        <v>37847</v>
      </c>
      <c r="H123" s="53">
        <v>2216</v>
      </c>
      <c r="I123" s="53">
        <v>16582</v>
      </c>
      <c r="J123" s="53">
        <v>0</v>
      </c>
      <c r="K123" s="53">
        <v>0</v>
      </c>
      <c r="L123" s="53">
        <v>0</v>
      </c>
      <c r="M123" s="53">
        <v>0</v>
      </c>
      <c r="N123" s="53">
        <v>284</v>
      </c>
      <c r="O123" s="53">
        <v>0</v>
      </c>
      <c r="P123" s="53">
        <v>40063</v>
      </c>
      <c r="Q123" s="53">
        <v>16866</v>
      </c>
      <c r="R123" s="53">
        <v>383.31818199999998</v>
      </c>
    </row>
    <row r="124" spans="1:18">
      <c r="A124" s="53" t="s">
        <v>27</v>
      </c>
      <c r="B124" s="53">
        <v>4114737</v>
      </c>
      <c r="C124" s="53">
        <v>12900</v>
      </c>
      <c r="D124" s="53">
        <v>18</v>
      </c>
      <c r="E124" s="53">
        <v>0</v>
      </c>
      <c r="F124" s="53">
        <v>0</v>
      </c>
      <c r="G124" s="53">
        <v>3333</v>
      </c>
      <c r="H124" s="53">
        <v>224369</v>
      </c>
      <c r="I124" s="53">
        <v>33993</v>
      </c>
      <c r="J124" s="53">
        <v>0</v>
      </c>
      <c r="K124" s="53">
        <v>0</v>
      </c>
      <c r="L124" s="53">
        <v>0</v>
      </c>
      <c r="M124" s="53">
        <v>0</v>
      </c>
      <c r="N124" s="53">
        <v>524</v>
      </c>
      <c r="O124" s="53">
        <v>0</v>
      </c>
      <c r="P124" s="53">
        <v>227702</v>
      </c>
      <c r="Q124" s="53">
        <v>34517</v>
      </c>
      <c r="R124" s="53">
        <v>338.40196100000003</v>
      </c>
    </row>
    <row r="125" spans="1:18">
      <c r="A125" s="53" t="s">
        <v>27</v>
      </c>
      <c r="B125" s="53">
        <v>4114745</v>
      </c>
      <c r="C125" s="53">
        <v>35050</v>
      </c>
      <c r="D125" s="53">
        <v>18</v>
      </c>
      <c r="E125" s="53">
        <v>0</v>
      </c>
      <c r="F125" s="53">
        <v>0</v>
      </c>
      <c r="G125" s="53">
        <v>20271</v>
      </c>
      <c r="H125" s="53">
        <v>25193</v>
      </c>
      <c r="I125" s="53">
        <v>31894</v>
      </c>
      <c r="J125" s="53">
        <v>0</v>
      </c>
      <c r="K125" s="53">
        <v>0</v>
      </c>
      <c r="L125" s="53">
        <v>0</v>
      </c>
      <c r="M125" s="53">
        <v>0</v>
      </c>
      <c r="N125" s="53">
        <v>515</v>
      </c>
      <c r="O125" s="53">
        <v>0</v>
      </c>
      <c r="P125" s="53">
        <v>45464</v>
      </c>
      <c r="Q125" s="53">
        <v>32409</v>
      </c>
      <c r="R125" s="53">
        <v>356.14285699999999</v>
      </c>
    </row>
    <row r="126" spans="1:18">
      <c r="A126" s="53" t="s">
        <v>27</v>
      </c>
      <c r="B126" s="53">
        <v>4114761</v>
      </c>
      <c r="C126" s="53">
        <v>10100</v>
      </c>
      <c r="D126" s="53">
        <v>18</v>
      </c>
      <c r="E126" s="53">
        <v>0</v>
      </c>
      <c r="F126" s="53">
        <v>0</v>
      </c>
      <c r="G126" s="53">
        <v>52104</v>
      </c>
      <c r="H126" s="53">
        <v>7221</v>
      </c>
      <c r="I126" s="53">
        <v>30655</v>
      </c>
      <c r="J126" s="53">
        <v>0</v>
      </c>
      <c r="K126" s="53">
        <v>0</v>
      </c>
      <c r="L126" s="53">
        <v>0</v>
      </c>
      <c r="M126" s="53">
        <v>0</v>
      </c>
      <c r="N126" s="53">
        <v>0</v>
      </c>
      <c r="O126" s="53">
        <v>0</v>
      </c>
      <c r="P126" s="53">
        <v>59325</v>
      </c>
      <c r="Q126" s="53">
        <v>30655</v>
      </c>
      <c r="R126" s="53">
        <v>309.64646499999998</v>
      </c>
    </row>
    <row r="127" spans="1:18">
      <c r="A127" s="53" t="s">
        <v>27</v>
      </c>
      <c r="B127" s="53">
        <v>4114770</v>
      </c>
      <c r="C127" s="53">
        <v>5600</v>
      </c>
      <c r="D127" s="53">
        <v>18</v>
      </c>
      <c r="E127" s="53">
        <v>0</v>
      </c>
      <c r="F127" s="53">
        <v>0</v>
      </c>
      <c r="G127" s="53">
        <v>4865</v>
      </c>
      <c r="H127" s="53">
        <v>36628</v>
      </c>
      <c r="I127" s="53">
        <v>28810</v>
      </c>
      <c r="J127" s="53">
        <v>0</v>
      </c>
      <c r="K127" s="53">
        <v>0</v>
      </c>
      <c r="L127" s="53">
        <v>0</v>
      </c>
      <c r="M127" s="53">
        <v>0</v>
      </c>
      <c r="N127" s="53">
        <v>0</v>
      </c>
      <c r="O127" s="53">
        <v>0</v>
      </c>
      <c r="P127" s="53">
        <v>41493</v>
      </c>
      <c r="Q127" s="53">
        <v>28810</v>
      </c>
      <c r="R127" s="53">
        <v>264.31192700000003</v>
      </c>
    </row>
    <row r="128" spans="1:18">
      <c r="A128" s="53" t="s">
        <v>27</v>
      </c>
      <c r="B128" s="53">
        <v>4114796</v>
      </c>
      <c r="C128" s="53">
        <v>41030</v>
      </c>
      <c r="D128" s="53">
        <v>18</v>
      </c>
      <c r="E128" s="53">
        <v>0</v>
      </c>
      <c r="F128" s="53">
        <v>0</v>
      </c>
      <c r="G128" s="53">
        <v>0</v>
      </c>
      <c r="H128" s="53">
        <v>136370</v>
      </c>
      <c r="I128" s="53">
        <v>25475</v>
      </c>
      <c r="J128" s="53">
        <v>0</v>
      </c>
      <c r="K128" s="53">
        <v>0</v>
      </c>
      <c r="L128" s="53">
        <v>0</v>
      </c>
      <c r="M128" s="53">
        <v>0</v>
      </c>
      <c r="N128" s="53">
        <v>334</v>
      </c>
      <c r="O128" s="53">
        <v>0</v>
      </c>
      <c r="P128" s="53">
        <v>136370</v>
      </c>
      <c r="Q128" s="53">
        <v>25809</v>
      </c>
      <c r="R128" s="53">
        <v>460.875</v>
      </c>
    </row>
    <row r="129" spans="1:18">
      <c r="A129" s="53" t="s">
        <v>27</v>
      </c>
      <c r="B129" s="53">
        <v>4115011</v>
      </c>
      <c r="C129" s="53">
        <v>40950</v>
      </c>
      <c r="D129" s="53">
        <v>18</v>
      </c>
      <c r="E129" s="53">
        <v>0</v>
      </c>
      <c r="F129" s="53">
        <v>0</v>
      </c>
      <c r="G129" s="53">
        <v>895303</v>
      </c>
      <c r="H129" s="53">
        <v>0</v>
      </c>
      <c r="I129" s="53">
        <v>43679</v>
      </c>
      <c r="J129" s="53">
        <v>0</v>
      </c>
      <c r="K129" s="53">
        <v>0</v>
      </c>
      <c r="L129" s="53">
        <v>0</v>
      </c>
      <c r="M129" s="53">
        <v>0</v>
      </c>
      <c r="N129" s="53">
        <v>0</v>
      </c>
      <c r="O129" s="53">
        <v>0</v>
      </c>
      <c r="P129" s="53">
        <v>895303</v>
      </c>
      <c r="Q129" s="53">
        <v>43679</v>
      </c>
      <c r="R129" s="53">
        <v>949.54347800000005</v>
      </c>
    </row>
    <row r="130" spans="1:18">
      <c r="A130" s="53" t="s">
        <v>27</v>
      </c>
      <c r="B130" s="53">
        <v>4115021</v>
      </c>
      <c r="C130" s="53">
        <v>40670</v>
      </c>
      <c r="D130" s="53">
        <v>18</v>
      </c>
      <c r="E130" s="53">
        <v>0</v>
      </c>
      <c r="F130" s="53">
        <v>0</v>
      </c>
      <c r="G130" s="53">
        <v>0</v>
      </c>
      <c r="H130" s="53">
        <v>0</v>
      </c>
      <c r="I130" s="53">
        <v>19958</v>
      </c>
      <c r="J130" s="53">
        <v>0</v>
      </c>
      <c r="K130" s="53">
        <v>0</v>
      </c>
      <c r="L130" s="53">
        <v>0</v>
      </c>
      <c r="M130" s="53">
        <v>0</v>
      </c>
      <c r="N130" s="53">
        <v>318</v>
      </c>
      <c r="O130" s="53">
        <v>0</v>
      </c>
      <c r="P130" s="53">
        <v>0</v>
      </c>
      <c r="Q130" s="53">
        <v>20276</v>
      </c>
      <c r="R130" s="53">
        <v>506.9</v>
      </c>
    </row>
    <row r="131" spans="1:18">
      <c r="A131" s="53" t="s">
        <v>27</v>
      </c>
      <c r="B131" s="53">
        <v>4115031</v>
      </c>
      <c r="C131" s="53">
        <v>25060</v>
      </c>
      <c r="D131" s="53">
        <v>18</v>
      </c>
      <c r="E131" s="53">
        <v>0</v>
      </c>
      <c r="F131" s="53">
        <v>0</v>
      </c>
      <c r="G131" s="53">
        <v>0</v>
      </c>
      <c r="H131" s="53">
        <v>0</v>
      </c>
      <c r="I131" s="53">
        <v>42693</v>
      </c>
      <c r="J131" s="53">
        <v>0</v>
      </c>
      <c r="K131" s="53">
        <v>0</v>
      </c>
      <c r="L131" s="53">
        <v>0</v>
      </c>
      <c r="M131" s="53">
        <v>0</v>
      </c>
      <c r="N131" s="53">
        <v>0</v>
      </c>
      <c r="O131" s="53">
        <v>0</v>
      </c>
      <c r="P131" s="53">
        <v>0</v>
      </c>
      <c r="Q131" s="53">
        <v>42693</v>
      </c>
      <c r="R131" s="53">
        <v>300.65492999999998</v>
      </c>
    </row>
    <row r="132" spans="1:18">
      <c r="A132" s="53" t="s">
        <v>27</v>
      </c>
      <c r="B132" s="53">
        <v>4115041</v>
      </c>
      <c r="C132" s="53">
        <v>39950</v>
      </c>
      <c r="D132" s="53">
        <v>18</v>
      </c>
      <c r="E132" s="53">
        <v>0</v>
      </c>
      <c r="F132" s="53">
        <v>22143.14</v>
      </c>
      <c r="G132" s="53">
        <v>0</v>
      </c>
      <c r="H132" s="53">
        <v>0</v>
      </c>
      <c r="I132" s="53">
        <v>46222</v>
      </c>
      <c r="J132" s="53">
        <v>0</v>
      </c>
      <c r="K132" s="53">
        <v>0</v>
      </c>
      <c r="L132" s="53">
        <v>0</v>
      </c>
      <c r="M132" s="53">
        <v>0</v>
      </c>
      <c r="N132" s="53">
        <v>0</v>
      </c>
      <c r="O132" s="53">
        <v>0</v>
      </c>
      <c r="P132" s="53">
        <v>22143.14</v>
      </c>
      <c r="Q132" s="53">
        <v>46222</v>
      </c>
      <c r="R132" s="53">
        <v>416.41441400000002</v>
      </c>
    </row>
    <row r="133" spans="1:18">
      <c r="A133" s="53" t="s">
        <v>27</v>
      </c>
      <c r="B133" s="53">
        <v>4115051</v>
      </c>
      <c r="C133" s="53">
        <v>40490</v>
      </c>
      <c r="D133" s="53">
        <v>18</v>
      </c>
      <c r="E133" s="53">
        <v>0</v>
      </c>
      <c r="F133" s="53">
        <v>23185.1</v>
      </c>
      <c r="G133" s="53">
        <v>21763.38</v>
      </c>
      <c r="H133" s="53">
        <v>0</v>
      </c>
      <c r="I133" s="53">
        <v>43752</v>
      </c>
      <c r="J133" s="53">
        <v>0</v>
      </c>
      <c r="K133" s="53">
        <v>0</v>
      </c>
      <c r="L133" s="53">
        <v>0</v>
      </c>
      <c r="M133" s="53">
        <v>0</v>
      </c>
      <c r="N133" s="53">
        <v>0</v>
      </c>
      <c r="O133" s="53">
        <v>0</v>
      </c>
      <c r="P133" s="53">
        <v>44948.480000000003</v>
      </c>
      <c r="Q133" s="53">
        <v>43752</v>
      </c>
      <c r="R133" s="53">
        <v>437.52</v>
      </c>
    </row>
    <row r="134" spans="1:18">
      <c r="A134" s="53" t="s">
        <v>27</v>
      </c>
      <c r="B134" s="53">
        <v>4115061</v>
      </c>
      <c r="C134" s="53">
        <v>10800</v>
      </c>
      <c r="D134" s="53">
        <v>18</v>
      </c>
      <c r="E134" s="53">
        <v>0</v>
      </c>
      <c r="F134" s="53">
        <v>62392.160000000003</v>
      </c>
      <c r="G134" s="53">
        <v>0</v>
      </c>
      <c r="H134" s="53">
        <v>0</v>
      </c>
      <c r="I134" s="53">
        <v>24603</v>
      </c>
      <c r="J134" s="53">
        <v>0</v>
      </c>
      <c r="K134" s="53">
        <v>0</v>
      </c>
      <c r="L134" s="53">
        <v>0</v>
      </c>
      <c r="M134" s="53">
        <v>0</v>
      </c>
      <c r="N134" s="53">
        <v>0</v>
      </c>
      <c r="O134" s="53">
        <v>0</v>
      </c>
      <c r="P134" s="53">
        <v>62392.160000000003</v>
      </c>
      <c r="Q134" s="53">
        <v>24603</v>
      </c>
      <c r="R134" s="53">
        <v>332.47297300000002</v>
      </c>
    </row>
    <row r="135" spans="1:18">
      <c r="A135" s="53" t="s">
        <v>27</v>
      </c>
      <c r="B135" s="53">
        <v>4115081</v>
      </c>
      <c r="C135" s="53">
        <v>40470</v>
      </c>
      <c r="D135" s="53">
        <v>18</v>
      </c>
      <c r="E135" s="53">
        <v>0</v>
      </c>
      <c r="F135" s="53">
        <v>0</v>
      </c>
      <c r="G135" s="53">
        <v>0</v>
      </c>
      <c r="H135" s="53">
        <v>0</v>
      </c>
      <c r="I135" s="53">
        <v>38440</v>
      </c>
      <c r="J135" s="53">
        <v>0</v>
      </c>
      <c r="K135" s="53">
        <v>0</v>
      </c>
      <c r="L135" s="53">
        <v>0</v>
      </c>
      <c r="M135" s="53">
        <v>0</v>
      </c>
      <c r="N135" s="53">
        <v>545</v>
      </c>
      <c r="O135" s="53">
        <v>0</v>
      </c>
      <c r="P135" s="53">
        <v>0</v>
      </c>
      <c r="Q135" s="53">
        <v>38985</v>
      </c>
      <c r="R135" s="53">
        <v>443.01136400000001</v>
      </c>
    </row>
    <row r="136" spans="1:18">
      <c r="A136" s="53" t="s">
        <v>27</v>
      </c>
      <c r="B136" s="53">
        <v>4115101</v>
      </c>
      <c r="C136" s="53">
        <v>23300</v>
      </c>
      <c r="D136" s="53">
        <v>18</v>
      </c>
      <c r="E136" s="53">
        <v>0</v>
      </c>
      <c r="F136" s="53">
        <v>0</v>
      </c>
      <c r="G136" s="53">
        <v>35686</v>
      </c>
      <c r="H136" s="53">
        <v>42498</v>
      </c>
      <c r="I136" s="53">
        <v>19807</v>
      </c>
      <c r="J136" s="53">
        <v>0</v>
      </c>
      <c r="K136" s="53">
        <v>0</v>
      </c>
      <c r="L136" s="53">
        <v>0</v>
      </c>
      <c r="M136" s="53">
        <v>0</v>
      </c>
      <c r="N136" s="53">
        <v>0</v>
      </c>
      <c r="O136" s="53">
        <v>0</v>
      </c>
      <c r="P136" s="53">
        <v>78184</v>
      </c>
      <c r="Q136" s="53">
        <v>19807</v>
      </c>
      <c r="R136" s="53">
        <v>287.05797100000001</v>
      </c>
    </row>
    <row r="137" spans="1:18">
      <c r="A137" s="53" t="s">
        <v>27</v>
      </c>
      <c r="B137" s="53">
        <v>4115111</v>
      </c>
      <c r="C137" s="53">
        <v>17800</v>
      </c>
      <c r="D137" s="53">
        <v>18</v>
      </c>
      <c r="E137" s="53">
        <v>0</v>
      </c>
      <c r="F137" s="53">
        <v>0</v>
      </c>
      <c r="G137" s="53">
        <v>0</v>
      </c>
      <c r="H137" s="53">
        <v>10061</v>
      </c>
      <c r="I137" s="53">
        <v>36623</v>
      </c>
      <c r="J137" s="53">
        <v>0</v>
      </c>
      <c r="K137" s="53">
        <v>0</v>
      </c>
      <c r="L137" s="53">
        <v>0</v>
      </c>
      <c r="M137" s="53">
        <v>0</v>
      </c>
      <c r="N137" s="53">
        <v>0</v>
      </c>
      <c r="O137" s="53">
        <v>0</v>
      </c>
      <c r="P137" s="53">
        <v>10061</v>
      </c>
      <c r="Q137" s="53">
        <v>36623</v>
      </c>
      <c r="R137" s="53">
        <v>271.28148099999999</v>
      </c>
    </row>
    <row r="138" spans="1:18">
      <c r="A138" s="53" t="s">
        <v>27</v>
      </c>
      <c r="B138" s="53">
        <v>4115191</v>
      </c>
      <c r="C138" s="53">
        <v>12500</v>
      </c>
      <c r="D138" s="53">
        <v>18</v>
      </c>
      <c r="E138" s="53">
        <v>0</v>
      </c>
      <c r="F138" s="53">
        <v>0</v>
      </c>
      <c r="G138" s="53">
        <v>0</v>
      </c>
      <c r="H138" s="53">
        <v>0</v>
      </c>
      <c r="I138" s="53">
        <v>35478</v>
      </c>
      <c r="J138" s="53">
        <v>0</v>
      </c>
      <c r="K138" s="53">
        <v>0</v>
      </c>
      <c r="L138" s="53">
        <v>0</v>
      </c>
      <c r="M138" s="53">
        <v>0</v>
      </c>
      <c r="N138" s="53">
        <v>0</v>
      </c>
      <c r="O138" s="53">
        <v>0</v>
      </c>
      <c r="P138" s="53">
        <v>0</v>
      </c>
      <c r="Q138" s="53">
        <v>35478</v>
      </c>
      <c r="R138" s="53">
        <v>341.134615</v>
      </c>
    </row>
    <row r="139" spans="1:18">
      <c r="A139" s="53" t="s">
        <v>27</v>
      </c>
      <c r="B139" s="53">
        <v>4115241</v>
      </c>
      <c r="C139" s="53">
        <v>35330</v>
      </c>
      <c r="D139" s="53">
        <v>18</v>
      </c>
      <c r="E139" s="53">
        <v>0</v>
      </c>
      <c r="F139" s="53">
        <v>0</v>
      </c>
      <c r="G139" s="53">
        <v>0</v>
      </c>
      <c r="H139" s="53">
        <v>0</v>
      </c>
      <c r="I139" s="53">
        <v>21494</v>
      </c>
      <c r="J139" s="53">
        <v>0</v>
      </c>
      <c r="K139" s="53">
        <v>0</v>
      </c>
      <c r="L139" s="53">
        <v>0</v>
      </c>
      <c r="M139" s="53">
        <v>0</v>
      </c>
      <c r="N139" s="53">
        <v>0</v>
      </c>
      <c r="O139" s="53">
        <v>0</v>
      </c>
      <c r="P139" s="53">
        <v>0</v>
      </c>
      <c r="Q139" s="53">
        <v>21494</v>
      </c>
      <c r="R139" s="53">
        <v>228.65957399999999</v>
      </c>
    </row>
    <row r="140" spans="1:18">
      <c r="A140" s="53" t="s">
        <v>27</v>
      </c>
      <c r="B140" s="53">
        <v>4115251</v>
      </c>
      <c r="C140" s="53">
        <v>19400</v>
      </c>
      <c r="D140" s="53">
        <v>18</v>
      </c>
      <c r="E140" s="53">
        <v>0</v>
      </c>
      <c r="F140" s="53">
        <v>0</v>
      </c>
      <c r="G140" s="53">
        <v>0</v>
      </c>
      <c r="H140" s="53">
        <v>0</v>
      </c>
      <c r="I140" s="53">
        <v>21098</v>
      </c>
      <c r="J140" s="53">
        <v>0</v>
      </c>
      <c r="K140" s="53">
        <v>0</v>
      </c>
      <c r="L140" s="53">
        <v>0</v>
      </c>
      <c r="M140" s="53">
        <v>0</v>
      </c>
      <c r="N140" s="53">
        <v>0</v>
      </c>
      <c r="O140" s="53">
        <v>0</v>
      </c>
      <c r="P140" s="53">
        <v>0</v>
      </c>
      <c r="Q140" s="53">
        <v>21098</v>
      </c>
      <c r="R140" s="53">
        <v>324.58461499999999</v>
      </c>
    </row>
    <row r="141" spans="1:18">
      <c r="A141" s="53" t="s">
        <v>27</v>
      </c>
      <c r="B141" s="53">
        <v>4115261</v>
      </c>
      <c r="C141" s="53">
        <v>13300</v>
      </c>
      <c r="D141" s="53">
        <v>18</v>
      </c>
      <c r="E141" s="53">
        <v>0</v>
      </c>
      <c r="F141" s="53">
        <v>0</v>
      </c>
      <c r="G141" s="53">
        <v>0</v>
      </c>
      <c r="H141" s="53">
        <v>0</v>
      </c>
      <c r="I141" s="53">
        <v>50593</v>
      </c>
      <c r="J141" s="53">
        <v>0</v>
      </c>
      <c r="K141" s="53">
        <v>0</v>
      </c>
      <c r="L141" s="53">
        <v>0</v>
      </c>
      <c r="M141" s="53">
        <v>0</v>
      </c>
      <c r="N141" s="53">
        <v>0</v>
      </c>
      <c r="O141" s="53">
        <v>0</v>
      </c>
      <c r="P141" s="53">
        <v>0</v>
      </c>
      <c r="Q141" s="53">
        <v>50593</v>
      </c>
      <c r="R141" s="53">
        <v>443.79824600000001</v>
      </c>
    </row>
    <row r="142" spans="1:18">
      <c r="A142" s="53" t="s">
        <v>27</v>
      </c>
      <c r="B142" s="53">
        <v>4115281</v>
      </c>
      <c r="C142" s="53">
        <v>41111</v>
      </c>
      <c r="D142" s="53">
        <v>18</v>
      </c>
      <c r="E142" s="53">
        <v>0</v>
      </c>
      <c r="F142" s="53">
        <v>0</v>
      </c>
      <c r="G142" s="53">
        <v>0</v>
      </c>
      <c r="H142" s="53">
        <v>0</v>
      </c>
      <c r="I142" s="53">
        <v>48782</v>
      </c>
      <c r="J142" s="53">
        <v>0</v>
      </c>
      <c r="K142" s="53">
        <v>0</v>
      </c>
      <c r="L142" s="53">
        <v>0</v>
      </c>
      <c r="M142" s="53">
        <v>0</v>
      </c>
      <c r="N142" s="53">
        <v>562</v>
      </c>
      <c r="O142" s="53">
        <v>0</v>
      </c>
      <c r="P142" s="53">
        <v>0</v>
      </c>
      <c r="Q142" s="53">
        <v>49344</v>
      </c>
      <c r="R142" s="53">
        <v>616.79999999999995</v>
      </c>
    </row>
    <row r="143" spans="1:18">
      <c r="A143" s="53" t="s">
        <v>27</v>
      </c>
      <c r="B143" s="53">
        <v>4115291</v>
      </c>
      <c r="C143" s="53">
        <v>40370</v>
      </c>
      <c r="D143" s="53">
        <v>18</v>
      </c>
      <c r="E143" s="53">
        <v>0</v>
      </c>
      <c r="F143" s="53">
        <v>94000</v>
      </c>
      <c r="G143" s="53">
        <v>0</v>
      </c>
      <c r="H143" s="53">
        <v>0</v>
      </c>
      <c r="I143" s="53">
        <v>43575</v>
      </c>
      <c r="J143" s="53">
        <v>0</v>
      </c>
      <c r="K143" s="53">
        <v>0</v>
      </c>
      <c r="L143" s="53">
        <v>0</v>
      </c>
      <c r="M143" s="53">
        <v>0</v>
      </c>
      <c r="N143" s="53">
        <v>0</v>
      </c>
      <c r="O143" s="53">
        <v>0</v>
      </c>
      <c r="P143" s="53">
        <v>94000</v>
      </c>
      <c r="Q143" s="53">
        <v>43575</v>
      </c>
      <c r="R143" s="53">
        <v>335.19230800000003</v>
      </c>
    </row>
    <row r="144" spans="1:18">
      <c r="A144" s="53" t="s">
        <v>27</v>
      </c>
      <c r="B144" s="53">
        <v>4115301</v>
      </c>
      <c r="C144" s="53">
        <v>40590</v>
      </c>
      <c r="D144" s="53">
        <v>18</v>
      </c>
      <c r="E144" s="53">
        <v>0</v>
      </c>
      <c r="F144" s="53">
        <v>30304.15</v>
      </c>
      <c r="G144" s="53">
        <v>20336.900000000001</v>
      </c>
      <c r="H144" s="53">
        <v>0</v>
      </c>
      <c r="I144" s="53">
        <v>43350</v>
      </c>
      <c r="J144" s="53">
        <v>0</v>
      </c>
      <c r="K144" s="53">
        <v>0</v>
      </c>
      <c r="L144" s="53">
        <v>0</v>
      </c>
      <c r="M144" s="53">
        <v>0</v>
      </c>
      <c r="N144" s="53">
        <v>0</v>
      </c>
      <c r="O144" s="53">
        <v>0</v>
      </c>
      <c r="P144" s="53">
        <v>50641.05</v>
      </c>
      <c r="Q144" s="53">
        <v>43350</v>
      </c>
      <c r="R144" s="53">
        <v>461.17021299999999</v>
      </c>
    </row>
    <row r="145" spans="1:18">
      <c r="A145" s="53" t="s">
        <v>27</v>
      </c>
      <c r="B145" s="53">
        <v>4115311</v>
      </c>
      <c r="C145" s="53">
        <v>17200</v>
      </c>
      <c r="D145" s="53">
        <v>18</v>
      </c>
      <c r="E145" s="53">
        <v>0</v>
      </c>
      <c r="F145" s="53">
        <v>2275.86</v>
      </c>
      <c r="G145" s="53">
        <v>0</v>
      </c>
      <c r="H145" s="53">
        <v>0</v>
      </c>
      <c r="I145" s="53">
        <v>59070</v>
      </c>
      <c r="J145" s="53">
        <v>0</v>
      </c>
      <c r="K145" s="53">
        <v>0</v>
      </c>
      <c r="L145" s="53">
        <v>0</v>
      </c>
      <c r="M145" s="53">
        <v>0</v>
      </c>
      <c r="N145" s="53">
        <v>0</v>
      </c>
      <c r="O145" s="53">
        <v>0</v>
      </c>
      <c r="P145" s="53">
        <v>2275.86</v>
      </c>
      <c r="Q145" s="53">
        <v>59070</v>
      </c>
      <c r="R145" s="53">
        <v>401.83673499999998</v>
      </c>
    </row>
    <row r="146" spans="1:18">
      <c r="A146" s="53" t="s">
        <v>27</v>
      </c>
      <c r="B146" s="53">
        <v>4115341</v>
      </c>
      <c r="C146" s="53">
        <v>8500</v>
      </c>
      <c r="D146" s="53">
        <v>18</v>
      </c>
      <c r="E146" s="53">
        <v>0</v>
      </c>
      <c r="F146" s="53">
        <v>47120</v>
      </c>
      <c r="G146" s="53">
        <v>0</v>
      </c>
      <c r="H146" s="53">
        <v>0</v>
      </c>
      <c r="I146" s="53">
        <v>32844</v>
      </c>
      <c r="J146" s="53">
        <v>0</v>
      </c>
      <c r="K146" s="53">
        <v>0</v>
      </c>
      <c r="L146" s="53">
        <v>0</v>
      </c>
      <c r="M146" s="53">
        <v>0</v>
      </c>
      <c r="N146" s="53">
        <v>1733</v>
      </c>
      <c r="O146" s="53">
        <v>0</v>
      </c>
      <c r="P146" s="53">
        <v>47120</v>
      </c>
      <c r="Q146" s="53">
        <v>34577</v>
      </c>
      <c r="R146" s="53">
        <v>356.46391799999998</v>
      </c>
    </row>
    <row r="147" spans="1:18">
      <c r="A147" s="53" t="s">
        <v>27</v>
      </c>
      <c r="B147" s="53">
        <v>4115361</v>
      </c>
      <c r="C147" s="53">
        <v>16800</v>
      </c>
      <c r="D147" s="53">
        <v>18</v>
      </c>
      <c r="E147" s="53">
        <v>0</v>
      </c>
      <c r="F147" s="53">
        <v>0</v>
      </c>
      <c r="G147" s="53">
        <v>0</v>
      </c>
      <c r="H147" s="53">
        <v>1731</v>
      </c>
      <c r="I147" s="53">
        <v>19059</v>
      </c>
      <c r="J147" s="53">
        <v>0</v>
      </c>
      <c r="K147" s="53">
        <v>0</v>
      </c>
      <c r="L147" s="53">
        <v>0</v>
      </c>
      <c r="M147" s="53">
        <v>0</v>
      </c>
      <c r="N147" s="53">
        <v>306</v>
      </c>
      <c r="O147" s="53">
        <v>0</v>
      </c>
      <c r="P147" s="53">
        <v>1731</v>
      </c>
      <c r="Q147" s="53">
        <v>19365</v>
      </c>
      <c r="R147" s="53">
        <v>358.61111099999999</v>
      </c>
    </row>
    <row r="148" spans="1:18">
      <c r="A148" s="53" t="s">
        <v>27</v>
      </c>
      <c r="B148" s="53">
        <v>4115371</v>
      </c>
      <c r="C148" s="53">
        <v>40660</v>
      </c>
      <c r="D148" s="53">
        <v>18</v>
      </c>
      <c r="E148" s="53">
        <v>0</v>
      </c>
      <c r="F148" s="53">
        <v>0</v>
      </c>
      <c r="G148" s="53">
        <v>0</v>
      </c>
      <c r="H148" s="53">
        <v>32896</v>
      </c>
      <c r="I148" s="53">
        <v>32332</v>
      </c>
      <c r="J148" s="53">
        <v>0</v>
      </c>
      <c r="K148" s="53">
        <v>0</v>
      </c>
      <c r="L148" s="53">
        <v>0</v>
      </c>
      <c r="M148" s="53">
        <v>0</v>
      </c>
      <c r="N148" s="53">
        <v>407</v>
      </c>
      <c r="O148" s="53">
        <v>0</v>
      </c>
      <c r="P148" s="53">
        <v>32896</v>
      </c>
      <c r="Q148" s="53">
        <v>32739</v>
      </c>
      <c r="R148" s="53">
        <v>617.71698100000003</v>
      </c>
    </row>
    <row r="149" spans="1:18">
      <c r="A149" s="53" t="s">
        <v>27</v>
      </c>
      <c r="B149" s="53">
        <v>4115391</v>
      </c>
      <c r="C149" s="53">
        <v>15700</v>
      </c>
      <c r="D149" s="53">
        <v>18</v>
      </c>
      <c r="E149" s="53">
        <v>0</v>
      </c>
      <c r="F149" s="53">
        <v>0</v>
      </c>
      <c r="G149" s="53">
        <v>0</v>
      </c>
      <c r="H149" s="53">
        <v>0</v>
      </c>
      <c r="I149" s="53">
        <v>35268</v>
      </c>
      <c r="J149" s="53">
        <v>0</v>
      </c>
      <c r="K149" s="53">
        <v>0</v>
      </c>
      <c r="L149" s="53">
        <v>0</v>
      </c>
      <c r="M149" s="53">
        <v>0</v>
      </c>
      <c r="N149" s="53">
        <v>371</v>
      </c>
      <c r="O149" s="53">
        <v>0</v>
      </c>
      <c r="P149" s="53">
        <v>0</v>
      </c>
      <c r="Q149" s="53">
        <v>35639</v>
      </c>
      <c r="R149" s="53">
        <v>647.98181799999998</v>
      </c>
    </row>
    <row r="150" spans="1:18">
      <c r="A150" s="53" t="s">
        <v>27</v>
      </c>
      <c r="B150" s="53">
        <v>4115401</v>
      </c>
      <c r="C150" s="53">
        <v>11300</v>
      </c>
      <c r="D150" s="53">
        <v>18</v>
      </c>
      <c r="E150" s="53">
        <v>0</v>
      </c>
      <c r="F150" s="53">
        <v>0</v>
      </c>
      <c r="G150" s="53">
        <v>0</v>
      </c>
      <c r="H150" s="53">
        <v>0</v>
      </c>
      <c r="I150" s="53">
        <v>66402</v>
      </c>
      <c r="J150" s="53">
        <v>0</v>
      </c>
      <c r="K150" s="53">
        <v>0</v>
      </c>
      <c r="L150" s="53">
        <v>0</v>
      </c>
      <c r="M150" s="53">
        <v>0</v>
      </c>
      <c r="N150" s="53">
        <v>0</v>
      </c>
      <c r="O150" s="53">
        <v>0</v>
      </c>
      <c r="P150" s="53">
        <v>0</v>
      </c>
      <c r="Q150" s="53">
        <v>66402</v>
      </c>
      <c r="R150" s="53">
        <v>402.43636400000003</v>
      </c>
    </row>
    <row r="151" spans="1:18">
      <c r="A151" s="53" t="s">
        <v>27</v>
      </c>
      <c r="B151" s="53">
        <v>4115411</v>
      </c>
      <c r="C151" s="53">
        <v>15500</v>
      </c>
      <c r="D151" s="53">
        <v>18</v>
      </c>
      <c r="E151" s="53">
        <v>0</v>
      </c>
      <c r="F151" s="53">
        <v>0</v>
      </c>
      <c r="G151" s="53">
        <v>0</v>
      </c>
      <c r="H151" s="53">
        <v>0</v>
      </c>
      <c r="I151" s="53">
        <v>47697</v>
      </c>
      <c r="J151" s="53">
        <v>0</v>
      </c>
      <c r="K151" s="53">
        <v>0</v>
      </c>
      <c r="L151" s="53">
        <v>0</v>
      </c>
      <c r="M151" s="53">
        <v>0</v>
      </c>
      <c r="N151" s="53">
        <v>702</v>
      </c>
      <c r="O151" s="53">
        <v>0</v>
      </c>
      <c r="P151" s="53">
        <v>0</v>
      </c>
      <c r="Q151" s="53">
        <v>48399</v>
      </c>
      <c r="R151" s="53">
        <v>483.99</v>
      </c>
    </row>
    <row r="152" spans="1:18">
      <c r="A152" s="53" t="s">
        <v>27</v>
      </c>
      <c r="B152" s="53">
        <v>4115421</v>
      </c>
      <c r="C152" s="53">
        <v>41114</v>
      </c>
      <c r="D152" s="53">
        <v>18</v>
      </c>
      <c r="E152" s="53">
        <v>0</v>
      </c>
      <c r="F152" s="53">
        <v>0</v>
      </c>
      <c r="G152" s="53">
        <v>0</v>
      </c>
      <c r="H152" s="53">
        <v>0</v>
      </c>
      <c r="I152" s="53">
        <v>39936</v>
      </c>
      <c r="J152" s="53">
        <v>0</v>
      </c>
      <c r="K152" s="53">
        <v>0</v>
      </c>
      <c r="L152" s="53">
        <v>0</v>
      </c>
      <c r="M152" s="53">
        <v>0</v>
      </c>
      <c r="N152" s="53">
        <v>347</v>
      </c>
      <c r="O152" s="53">
        <v>0</v>
      </c>
      <c r="P152" s="53">
        <v>0</v>
      </c>
      <c r="Q152" s="53">
        <v>40283</v>
      </c>
      <c r="R152" s="53">
        <v>671.38333299999999</v>
      </c>
    </row>
    <row r="153" spans="1:18">
      <c r="A153" s="53" t="s">
        <v>27</v>
      </c>
      <c r="B153" s="53">
        <v>4115431</v>
      </c>
      <c r="C153" s="53">
        <v>40360</v>
      </c>
      <c r="D153" s="53">
        <v>18</v>
      </c>
      <c r="E153" s="53">
        <v>0</v>
      </c>
      <c r="F153" s="53">
        <v>0</v>
      </c>
      <c r="G153" s="53">
        <v>0</v>
      </c>
      <c r="H153" s="53">
        <v>0</v>
      </c>
      <c r="I153" s="53">
        <v>28763</v>
      </c>
      <c r="J153" s="53">
        <v>0</v>
      </c>
      <c r="K153" s="53">
        <v>0</v>
      </c>
      <c r="L153" s="53">
        <v>0</v>
      </c>
      <c r="M153" s="53">
        <v>0</v>
      </c>
      <c r="N153" s="53">
        <v>0</v>
      </c>
      <c r="O153" s="53">
        <v>0</v>
      </c>
      <c r="P153" s="53">
        <v>0</v>
      </c>
      <c r="Q153" s="53">
        <v>28763</v>
      </c>
      <c r="R153" s="53">
        <v>611.97872299999995</v>
      </c>
    </row>
    <row r="154" spans="1:18">
      <c r="A154" s="53" t="s">
        <v>27</v>
      </c>
      <c r="B154" s="53">
        <v>4115441</v>
      </c>
      <c r="C154" s="53">
        <v>32400</v>
      </c>
      <c r="D154" s="53">
        <v>18</v>
      </c>
      <c r="E154" s="53">
        <v>0</v>
      </c>
      <c r="F154" s="53">
        <v>0</v>
      </c>
      <c r="G154" s="53">
        <v>14178</v>
      </c>
      <c r="H154" s="53">
        <v>1254037</v>
      </c>
      <c r="I154" s="53">
        <v>27300</v>
      </c>
      <c r="J154" s="53">
        <v>0</v>
      </c>
      <c r="K154" s="53">
        <v>0</v>
      </c>
      <c r="L154" s="53">
        <v>0</v>
      </c>
      <c r="M154" s="53">
        <v>0</v>
      </c>
      <c r="N154" s="53">
        <v>467</v>
      </c>
      <c r="O154" s="53">
        <v>0</v>
      </c>
      <c r="P154" s="53">
        <v>1268215</v>
      </c>
      <c r="Q154" s="53">
        <v>27767</v>
      </c>
      <c r="R154" s="53">
        <v>289.23958299999998</v>
      </c>
    </row>
    <row r="155" spans="1:18">
      <c r="A155" s="53" t="s">
        <v>27</v>
      </c>
      <c r="B155" s="53">
        <v>4115451</v>
      </c>
      <c r="C155" s="53">
        <v>9000</v>
      </c>
      <c r="D155" s="53">
        <v>18</v>
      </c>
      <c r="E155" s="53">
        <v>0</v>
      </c>
      <c r="F155" s="53">
        <v>0</v>
      </c>
      <c r="G155" s="53">
        <v>0</v>
      </c>
      <c r="H155" s="53">
        <v>0</v>
      </c>
      <c r="I155" s="53">
        <v>21299</v>
      </c>
      <c r="J155" s="53">
        <v>0</v>
      </c>
      <c r="K155" s="53">
        <v>0</v>
      </c>
      <c r="L155" s="53">
        <v>0</v>
      </c>
      <c r="M155" s="53">
        <v>0</v>
      </c>
      <c r="N155" s="53">
        <v>0</v>
      </c>
      <c r="O155" s="53">
        <v>0</v>
      </c>
      <c r="P155" s="53">
        <v>0</v>
      </c>
      <c r="Q155" s="53">
        <v>21299</v>
      </c>
      <c r="R155" s="53">
        <v>409.59615400000001</v>
      </c>
    </row>
    <row r="156" spans="1:18">
      <c r="A156" s="53" t="s">
        <v>27</v>
      </c>
      <c r="B156" s="53">
        <v>4115471</v>
      </c>
      <c r="C156" s="53">
        <v>33600</v>
      </c>
      <c r="D156" s="53">
        <v>18</v>
      </c>
      <c r="E156" s="53">
        <v>0</v>
      </c>
      <c r="F156" s="53">
        <v>0</v>
      </c>
      <c r="G156" s="53">
        <v>0</v>
      </c>
      <c r="H156" s="53">
        <v>0</v>
      </c>
      <c r="I156" s="53">
        <v>14877</v>
      </c>
      <c r="J156" s="53">
        <v>0</v>
      </c>
      <c r="K156" s="53">
        <v>0</v>
      </c>
      <c r="L156" s="53">
        <v>0</v>
      </c>
      <c r="M156" s="53">
        <v>0</v>
      </c>
      <c r="N156" s="53">
        <v>0</v>
      </c>
      <c r="O156" s="53">
        <v>0</v>
      </c>
      <c r="P156" s="53">
        <v>0</v>
      </c>
      <c r="Q156" s="53">
        <v>14877</v>
      </c>
      <c r="R156" s="53">
        <v>381.46153800000002</v>
      </c>
    </row>
    <row r="157" spans="1:18">
      <c r="A157" s="53" t="s">
        <v>27</v>
      </c>
      <c r="B157" s="53">
        <v>4115501</v>
      </c>
      <c r="C157" s="53">
        <v>2400</v>
      </c>
      <c r="D157" s="53">
        <v>18</v>
      </c>
      <c r="E157" s="53">
        <v>0</v>
      </c>
      <c r="F157" s="53">
        <v>0</v>
      </c>
      <c r="G157" s="53">
        <v>24783</v>
      </c>
      <c r="H157" s="53">
        <v>13481</v>
      </c>
      <c r="I157" s="53">
        <v>22768</v>
      </c>
      <c r="J157" s="53">
        <v>0</v>
      </c>
      <c r="K157" s="53">
        <v>0</v>
      </c>
      <c r="L157" s="53">
        <v>0</v>
      </c>
      <c r="M157" s="53">
        <v>0</v>
      </c>
      <c r="N157" s="53">
        <v>0</v>
      </c>
      <c r="O157" s="53">
        <v>0</v>
      </c>
      <c r="P157" s="53">
        <v>38264</v>
      </c>
      <c r="Q157" s="53">
        <v>22768</v>
      </c>
      <c r="R157" s="53">
        <v>325.25714299999999</v>
      </c>
    </row>
    <row r="158" spans="1:18">
      <c r="A158" s="53" t="s">
        <v>27</v>
      </c>
      <c r="B158" s="53">
        <v>4115511</v>
      </c>
      <c r="C158" s="53">
        <v>41112</v>
      </c>
      <c r="D158" s="53">
        <v>18</v>
      </c>
      <c r="E158" s="53">
        <v>0</v>
      </c>
      <c r="F158" s="53">
        <v>0</v>
      </c>
      <c r="G158" s="53">
        <v>0</v>
      </c>
      <c r="H158" s="53">
        <v>0</v>
      </c>
      <c r="I158" s="53">
        <v>33550</v>
      </c>
      <c r="J158" s="53">
        <v>0</v>
      </c>
      <c r="K158" s="53">
        <v>0</v>
      </c>
      <c r="L158" s="53">
        <v>0</v>
      </c>
      <c r="M158" s="53">
        <v>0</v>
      </c>
      <c r="N158" s="53">
        <v>0</v>
      </c>
      <c r="O158" s="53">
        <v>0</v>
      </c>
      <c r="P158" s="53">
        <v>0</v>
      </c>
      <c r="Q158" s="53">
        <v>33550</v>
      </c>
      <c r="R158" s="53">
        <v>931.94444399999998</v>
      </c>
    </row>
    <row r="159" spans="1:18">
      <c r="A159" s="53" t="s">
        <v>27</v>
      </c>
      <c r="B159" s="53">
        <v>4115521</v>
      </c>
      <c r="C159" s="53">
        <v>24900</v>
      </c>
      <c r="D159" s="53">
        <v>18</v>
      </c>
      <c r="E159" s="53">
        <v>0</v>
      </c>
      <c r="F159" s="53">
        <v>0</v>
      </c>
      <c r="G159" s="53">
        <v>0</v>
      </c>
      <c r="H159" s="53">
        <v>0</v>
      </c>
      <c r="I159" s="53">
        <v>29538</v>
      </c>
      <c r="J159" s="53">
        <v>0</v>
      </c>
      <c r="K159" s="53">
        <v>0</v>
      </c>
      <c r="L159" s="53">
        <v>0</v>
      </c>
      <c r="M159" s="53">
        <v>0</v>
      </c>
      <c r="N159" s="53">
        <v>0</v>
      </c>
      <c r="O159" s="53">
        <v>0</v>
      </c>
      <c r="P159" s="53">
        <v>0</v>
      </c>
      <c r="Q159" s="53">
        <v>29538</v>
      </c>
      <c r="R159" s="53">
        <v>355.87951800000002</v>
      </c>
    </row>
    <row r="160" spans="1:18">
      <c r="A160" s="53" t="s">
        <v>27</v>
      </c>
      <c r="B160" s="53">
        <v>4115531</v>
      </c>
      <c r="C160" s="53">
        <v>40250</v>
      </c>
      <c r="D160" s="53">
        <v>18</v>
      </c>
      <c r="E160" s="53">
        <v>0</v>
      </c>
      <c r="F160" s="53">
        <v>0</v>
      </c>
      <c r="G160" s="53">
        <v>0</v>
      </c>
      <c r="H160" s="53">
        <v>0</v>
      </c>
      <c r="I160" s="53">
        <v>56973</v>
      </c>
      <c r="J160" s="53">
        <v>0</v>
      </c>
      <c r="K160" s="53">
        <v>0</v>
      </c>
      <c r="L160" s="53">
        <v>0</v>
      </c>
      <c r="M160" s="53">
        <v>0</v>
      </c>
      <c r="N160" s="53">
        <v>0</v>
      </c>
      <c r="O160" s="53">
        <v>0</v>
      </c>
      <c r="P160" s="53">
        <v>0</v>
      </c>
      <c r="Q160" s="53">
        <v>56973</v>
      </c>
      <c r="R160" s="53">
        <v>474.77499999999998</v>
      </c>
    </row>
    <row r="161" spans="1:18">
      <c r="A161" s="53" t="s">
        <v>27</v>
      </c>
      <c r="B161" s="53">
        <v>4115541</v>
      </c>
      <c r="C161" s="53">
        <v>12700</v>
      </c>
      <c r="D161" s="53">
        <v>18</v>
      </c>
      <c r="E161" s="53">
        <v>0</v>
      </c>
      <c r="F161" s="53">
        <v>0</v>
      </c>
      <c r="G161" s="53">
        <v>0</v>
      </c>
      <c r="H161" s="53">
        <v>0</v>
      </c>
      <c r="I161" s="53">
        <v>36147</v>
      </c>
      <c r="J161" s="53">
        <v>0</v>
      </c>
      <c r="K161" s="53">
        <v>0</v>
      </c>
      <c r="L161" s="53">
        <v>0</v>
      </c>
      <c r="M161" s="53">
        <v>0</v>
      </c>
      <c r="N161" s="53">
        <v>0</v>
      </c>
      <c r="O161" s="53">
        <v>0</v>
      </c>
      <c r="P161" s="53">
        <v>0</v>
      </c>
      <c r="Q161" s="53">
        <v>36147</v>
      </c>
      <c r="R161" s="53">
        <v>365.12121200000001</v>
      </c>
    </row>
    <row r="162" spans="1:18">
      <c r="A162" s="53" t="s">
        <v>27</v>
      </c>
      <c r="B162" s="53">
        <v>4115561</v>
      </c>
      <c r="C162" s="53">
        <v>16006</v>
      </c>
      <c r="D162" s="53">
        <v>18</v>
      </c>
      <c r="E162" s="53">
        <v>0</v>
      </c>
      <c r="F162" s="53">
        <v>0</v>
      </c>
      <c r="G162" s="53">
        <v>0</v>
      </c>
      <c r="H162" s="53">
        <v>0</v>
      </c>
      <c r="I162" s="53">
        <v>34505</v>
      </c>
      <c r="J162" s="53">
        <v>0</v>
      </c>
      <c r="K162" s="53">
        <v>0</v>
      </c>
      <c r="L162" s="53">
        <v>0</v>
      </c>
      <c r="M162" s="53">
        <v>0</v>
      </c>
      <c r="N162" s="53">
        <v>0</v>
      </c>
      <c r="O162" s="53">
        <v>0</v>
      </c>
      <c r="P162" s="53">
        <v>0</v>
      </c>
      <c r="Q162" s="53">
        <v>34505</v>
      </c>
      <c r="R162" s="53">
        <v>276.04000000000002</v>
      </c>
    </row>
    <row r="163" spans="1:18">
      <c r="A163" s="53" t="s">
        <v>27</v>
      </c>
      <c r="B163" s="53">
        <v>4115571</v>
      </c>
      <c r="C163" s="53">
        <v>21300</v>
      </c>
      <c r="D163" s="53">
        <v>18</v>
      </c>
      <c r="E163" s="53">
        <v>0</v>
      </c>
      <c r="F163" s="53">
        <v>0</v>
      </c>
      <c r="G163" s="53">
        <v>0</v>
      </c>
      <c r="H163" s="53">
        <v>0</v>
      </c>
      <c r="I163" s="53">
        <v>41185</v>
      </c>
      <c r="J163" s="53">
        <v>0</v>
      </c>
      <c r="K163" s="53">
        <v>0</v>
      </c>
      <c r="L163" s="53">
        <v>0</v>
      </c>
      <c r="M163" s="53">
        <v>0</v>
      </c>
      <c r="N163" s="53">
        <v>0</v>
      </c>
      <c r="O163" s="53">
        <v>0</v>
      </c>
      <c r="P163" s="53">
        <v>0</v>
      </c>
      <c r="Q163" s="53">
        <v>41185</v>
      </c>
      <c r="R163" s="53">
        <v>321.757812</v>
      </c>
    </row>
    <row r="164" spans="1:18">
      <c r="A164" s="53" t="s">
        <v>27</v>
      </c>
      <c r="B164" s="53">
        <v>4115581</v>
      </c>
      <c r="C164" s="53">
        <v>13700</v>
      </c>
      <c r="D164" s="53">
        <v>18</v>
      </c>
      <c r="E164" s="53">
        <v>0</v>
      </c>
      <c r="F164" s="53">
        <v>0</v>
      </c>
      <c r="G164" s="53">
        <v>0</v>
      </c>
      <c r="H164" s="53">
        <v>0</v>
      </c>
      <c r="I164" s="53">
        <v>41159</v>
      </c>
      <c r="J164" s="53">
        <v>0</v>
      </c>
      <c r="K164" s="53">
        <v>0</v>
      </c>
      <c r="L164" s="53">
        <v>0</v>
      </c>
      <c r="M164" s="53">
        <v>0</v>
      </c>
      <c r="N164" s="53">
        <v>0</v>
      </c>
      <c r="O164" s="53">
        <v>0</v>
      </c>
      <c r="P164" s="53">
        <v>0</v>
      </c>
      <c r="Q164" s="53">
        <v>41159</v>
      </c>
      <c r="R164" s="53">
        <v>329.27199999999999</v>
      </c>
    </row>
    <row r="165" spans="1:18">
      <c r="A165" s="53" t="s">
        <v>27</v>
      </c>
      <c r="B165" s="53">
        <v>4115591</v>
      </c>
      <c r="C165" s="53">
        <v>18200</v>
      </c>
      <c r="D165" s="53">
        <v>18</v>
      </c>
      <c r="E165" s="53">
        <v>0</v>
      </c>
      <c r="F165" s="53">
        <v>0</v>
      </c>
      <c r="G165" s="53">
        <v>0</v>
      </c>
      <c r="H165" s="53">
        <v>0</v>
      </c>
      <c r="I165" s="53">
        <v>34480</v>
      </c>
      <c r="J165" s="53">
        <v>0</v>
      </c>
      <c r="K165" s="53">
        <v>0</v>
      </c>
      <c r="L165" s="53">
        <v>0</v>
      </c>
      <c r="M165" s="53">
        <v>0</v>
      </c>
      <c r="N165" s="53">
        <v>0</v>
      </c>
      <c r="O165" s="53">
        <v>0</v>
      </c>
      <c r="P165" s="53">
        <v>0</v>
      </c>
      <c r="Q165" s="53">
        <v>34480</v>
      </c>
      <c r="R165" s="53">
        <v>378.90109899999999</v>
      </c>
    </row>
    <row r="166" spans="1:18">
      <c r="A166" s="53" t="s">
        <v>27</v>
      </c>
      <c r="B166" s="53">
        <v>4115601</v>
      </c>
      <c r="C166" s="53">
        <v>24400</v>
      </c>
      <c r="D166" s="53">
        <v>18</v>
      </c>
      <c r="E166" s="53">
        <v>0</v>
      </c>
      <c r="F166" s="53">
        <v>0</v>
      </c>
      <c r="G166" s="53">
        <v>0</v>
      </c>
      <c r="H166" s="53">
        <v>0</v>
      </c>
      <c r="I166" s="53">
        <v>32662</v>
      </c>
      <c r="J166" s="53">
        <v>0</v>
      </c>
      <c r="K166" s="53">
        <v>0</v>
      </c>
      <c r="L166" s="53">
        <v>0</v>
      </c>
      <c r="M166" s="53">
        <v>0</v>
      </c>
      <c r="N166" s="53">
        <v>0</v>
      </c>
      <c r="O166" s="53">
        <v>0</v>
      </c>
      <c r="P166" s="53">
        <v>0</v>
      </c>
      <c r="Q166" s="53">
        <v>32662</v>
      </c>
      <c r="R166" s="53">
        <v>333.28571399999998</v>
      </c>
    </row>
    <row r="167" spans="1:18">
      <c r="A167" s="53" t="s">
        <v>27</v>
      </c>
      <c r="B167" s="53">
        <v>4115611</v>
      </c>
      <c r="C167" s="53">
        <v>31510</v>
      </c>
      <c r="D167" s="53">
        <v>18</v>
      </c>
      <c r="E167" s="53">
        <v>0</v>
      </c>
      <c r="F167" s="53">
        <v>0</v>
      </c>
      <c r="G167" s="53">
        <v>0</v>
      </c>
      <c r="H167" s="53">
        <v>0</v>
      </c>
      <c r="I167" s="53">
        <v>47854</v>
      </c>
      <c r="J167" s="53">
        <v>0</v>
      </c>
      <c r="K167" s="53">
        <v>0</v>
      </c>
      <c r="L167" s="53">
        <v>0</v>
      </c>
      <c r="M167" s="53">
        <v>0</v>
      </c>
      <c r="N167" s="53">
        <v>0</v>
      </c>
      <c r="O167" s="53">
        <v>0</v>
      </c>
      <c r="P167" s="53">
        <v>0</v>
      </c>
      <c r="Q167" s="53">
        <v>47854</v>
      </c>
      <c r="R167" s="53">
        <v>443.09259300000002</v>
      </c>
    </row>
    <row r="168" spans="1:18">
      <c r="A168" s="53" t="s">
        <v>27</v>
      </c>
      <c r="B168" s="53">
        <v>4115621</v>
      </c>
      <c r="C168" s="53">
        <v>21800</v>
      </c>
      <c r="D168" s="53">
        <v>18</v>
      </c>
      <c r="E168" s="53">
        <v>0</v>
      </c>
      <c r="F168" s="53">
        <v>0</v>
      </c>
      <c r="G168" s="53">
        <v>0</v>
      </c>
      <c r="H168" s="53">
        <v>0</v>
      </c>
      <c r="I168" s="53">
        <v>41820</v>
      </c>
      <c r="J168" s="53">
        <v>0</v>
      </c>
      <c r="K168" s="53">
        <v>0</v>
      </c>
      <c r="L168" s="53">
        <v>0</v>
      </c>
      <c r="M168" s="53">
        <v>0</v>
      </c>
      <c r="N168" s="53">
        <v>0</v>
      </c>
      <c r="O168" s="53">
        <v>0</v>
      </c>
      <c r="P168" s="53">
        <v>0</v>
      </c>
      <c r="Q168" s="53">
        <v>41820</v>
      </c>
      <c r="R168" s="53">
        <v>414.05940600000002</v>
      </c>
    </row>
    <row r="169" spans="1:18">
      <c r="A169" s="53" t="s">
        <v>27</v>
      </c>
      <c r="B169" s="53">
        <v>4115631</v>
      </c>
      <c r="C169" s="53">
        <v>40930</v>
      </c>
      <c r="D169" s="53">
        <v>18</v>
      </c>
      <c r="E169" s="53">
        <v>0</v>
      </c>
      <c r="F169" s="53">
        <v>0</v>
      </c>
      <c r="G169" s="53">
        <v>0</v>
      </c>
      <c r="H169" s="53">
        <v>0</v>
      </c>
      <c r="I169" s="53">
        <v>56946</v>
      </c>
      <c r="J169" s="53">
        <v>0</v>
      </c>
      <c r="K169" s="53">
        <v>0</v>
      </c>
      <c r="L169" s="53">
        <v>0</v>
      </c>
      <c r="M169" s="53">
        <v>0</v>
      </c>
      <c r="N169" s="53">
        <v>0</v>
      </c>
      <c r="O169" s="53">
        <v>0</v>
      </c>
      <c r="P169" s="53">
        <v>0</v>
      </c>
      <c r="Q169" s="53">
        <v>56946</v>
      </c>
      <c r="R169" s="53">
        <v>569.46</v>
      </c>
    </row>
    <row r="170" spans="1:18">
      <c r="A170" s="53" t="s">
        <v>27</v>
      </c>
      <c r="B170" s="53">
        <v>4115641</v>
      </c>
      <c r="C170" s="53">
        <v>16400</v>
      </c>
      <c r="D170" s="53">
        <v>18</v>
      </c>
      <c r="E170" s="53">
        <v>0</v>
      </c>
      <c r="F170" s="53">
        <v>0</v>
      </c>
      <c r="G170" s="53">
        <v>0</v>
      </c>
      <c r="H170" s="53">
        <v>0</v>
      </c>
      <c r="I170" s="53">
        <v>45407</v>
      </c>
      <c r="J170" s="53">
        <v>0</v>
      </c>
      <c r="K170" s="53">
        <v>0</v>
      </c>
      <c r="L170" s="53">
        <v>0</v>
      </c>
      <c r="M170" s="53">
        <v>0</v>
      </c>
      <c r="N170" s="53">
        <v>0</v>
      </c>
      <c r="O170" s="53">
        <v>0</v>
      </c>
      <c r="P170" s="53">
        <v>0</v>
      </c>
      <c r="Q170" s="53">
        <v>45407</v>
      </c>
      <c r="R170" s="53">
        <v>336.34814799999998</v>
      </c>
    </row>
    <row r="171" spans="1:18">
      <c r="A171" s="53" t="s">
        <v>27</v>
      </c>
      <c r="B171" s="53">
        <v>4115651</v>
      </c>
      <c r="C171" s="53">
        <v>13900</v>
      </c>
      <c r="D171" s="53">
        <v>18</v>
      </c>
      <c r="E171" s="53">
        <v>0</v>
      </c>
      <c r="F171" s="53">
        <v>0</v>
      </c>
      <c r="G171" s="53">
        <v>0</v>
      </c>
      <c r="H171" s="53">
        <v>0</v>
      </c>
      <c r="I171" s="53">
        <v>40463</v>
      </c>
      <c r="J171" s="53">
        <v>0</v>
      </c>
      <c r="K171" s="53">
        <v>0</v>
      </c>
      <c r="L171" s="53">
        <v>0</v>
      </c>
      <c r="M171" s="53">
        <v>0</v>
      </c>
      <c r="N171" s="53">
        <v>0</v>
      </c>
      <c r="O171" s="53">
        <v>0</v>
      </c>
      <c r="P171" s="53">
        <v>0</v>
      </c>
      <c r="Q171" s="53">
        <v>40463</v>
      </c>
      <c r="R171" s="53">
        <v>404.63</v>
      </c>
    </row>
    <row r="172" spans="1:18">
      <c r="A172" s="53" t="s">
        <v>27</v>
      </c>
      <c r="B172" s="53">
        <v>4115661</v>
      </c>
      <c r="C172" s="53">
        <v>15200</v>
      </c>
      <c r="D172" s="53">
        <v>18</v>
      </c>
      <c r="E172" s="53">
        <v>0</v>
      </c>
      <c r="F172" s="53">
        <v>0</v>
      </c>
      <c r="G172" s="53">
        <v>0</v>
      </c>
      <c r="H172" s="53">
        <v>0</v>
      </c>
      <c r="I172" s="53">
        <v>29647</v>
      </c>
      <c r="J172" s="53">
        <v>0</v>
      </c>
      <c r="K172" s="53">
        <v>0</v>
      </c>
      <c r="L172" s="53">
        <v>0</v>
      </c>
      <c r="M172" s="53">
        <v>0</v>
      </c>
      <c r="N172" s="53">
        <v>0</v>
      </c>
      <c r="O172" s="53">
        <v>0</v>
      </c>
      <c r="P172" s="53">
        <v>0</v>
      </c>
      <c r="Q172" s="53">
        <v>29647</v>
      </c>
      <c r="R172" s="53">
        <v>239.08870999999999</v>
      </c>
    </row>
    <row r="173" spans="1:18">
      <c r="A173" s="53" t="s">
        <v>27</v>
      </c>
      <c r="B173" s="53">
        <v>4115671</v>
      </c>
      <c r="C173" s="53">
        <v>5830</v>
      </c>
      <c r="D173" s="53">
        <v>18</v>
      </c>
      <c r="E173" s="53">
        <v>0</v>
      </c>
      <c r="F173" s="53">
        <v>0</v>
      </c>
      <c r="G173" s="53">
        <v>0</v>
      </c>
      <c r="H173" s="53">
        <v>0</v>
      </c>
      <c r="I173" s="53">
        <v>31666</v>
      </c>
      <c r="J173" s="53">
        <v>0</v>
      </c>
      <c r="K173" s="53">
        <v>0</v>
      </c>
      <c r="L173" s="53">
        <v>0</v>
      </c>
      <c r="M173" s="53">
        <v>0</v>
      </c>
      <c r="N173" s="53">
        <v>0</v>
      </c>
      <c r="O173" s="53">
        <v>0</v>
      </c>
      <c r="P173" s="53">
        <v>0</v>
      </c>
      <c r="Q173" s="53">
        <v>31666</v>
      </c>
      <c r="R173" s="53">
        <v>351.84444400000001</v>
      </c>
    </row>
    <row r="174" spans="1:18">
      <c r="A174" s="53" t="s">
        <v>27</v>
      </c>
      <c r="B174" s="53">
        <v>4115681</v>
      </c>
      <c r="C174" s="53">
        <v>39980</v>
      </c>
      <c r="D174" s="53">
        <v>18</v>
      </c>
      <c r="E174" s="53">
        <v>0</v>
      </c>
      <c r="F174" s="53">
        <v>0</v>
      </c>
      <c r="G174" s="53">
        <v>0</v>
      </c>
      <c r="H174" s="53">
        <v>0</v>
      </c>
      <c r="I174" s="53">
        <v>32618</v>
      </c>
      <c r="J174" s="53">
        <v>0</v>
      </c>
      <c r="K174" s="53">
        <v>0</v>
      </c>
      <c r="L174" s="53">
        <v>0</v>
      </c>
      <c r="M174" s="53">
        <v>0</v>
      </c>
      <c r="N174" s="53">
        <v>0</v>
      </c>
      <c r="O174" s="53">
        <v>0</v>
      </c>
      <c r="P174" s="53">
        <v>0</v>
      </c>
      <c r="Q174" s="53">
        <v>32618</v>
      </c>
      <c r="R174" s="53">
        <v>407.72500000000002</v>
      </c>
    </row>
    <row r="175" spans="1:18">
      <c r="A175" s="53" t="s">
        <v>27</v>
      </c>
      <c r="B175" s="53">
        <v>4115691</v>
      </c>
      <c r="C175" s="53">
        <v>18100</v>
      </c>
      <c r="D175" s="53">
        <v>18</v>
      </c>
      <c r="E175" s="53">
        <v>0</v>
      </c>
      <c r="F175" s="53">
        <v>0</v>
      </c>
      <c r="G175" s="53">
        <v>0</v>
      </c>
      <c r="H175" s="53">
        <v>0</v>
      </c>
      <c r="I175" s="53">
        <v>32695</v>
      </c>
      <c r="J175" s="53">
        <v>0</v>
      </c>
      <c r="K175" s="53">
        <v>0</v>
      </c>
      <c r="L175" s="53">
        <v>0</v>
      </c>
      <c r="M175" s="53">
        <v>0</v>
      </c>
      <c r="N175" s="53">
        <v>0</v>
      </c>
      <c r="O175" s="53">
        <v>0</v>
      </c>
      <c r="P175" s="53">
        <v>0</v>
      </c>
      <c r="Q175" s="53">
        <v>32695</v>
      </c>
      <c r="R175" s="53">
        <v>333.62244900000002</v>
      </c>
    </row>
    <row r="176" spans="1:18">
      <c r="A176" s="53" t="s">
        <v>27</v>
      </c>
      <c r="B176" s="53">
        <v>4115701</v>
      </c>
      <c r="C176" s="53">
        <v>25000</v>
      </c>
      <c r="D176" s="53">
        <v>18</v>
      </c>
      <c r="E176" s="53">
        <v>0</v>
      </c>
      <c r="F176" s="53">
        <v>0</v>
      </c>
      <c r="G176" s="53">
        <v>0</v>
      </c>
      <c r="H176" s="53">
        <v>0</v>
      </c>
      <c r="I176" s="53">
        <v>32300</v>
      </c>
      <c r="J176" s="53">
        <v>0</v>
      </c>
      <c r="K176" s="53">
        <v>0</v>
      </c>
      <c r="L176" s="53">
        <v>0</v>
      </c>
      <c r="M176" s="53">
        <v>0</v>
      </c>
      <c r="N176" s="53">
        <v>0</v>
      </c>
      <c r="O176" s="53">
        <v>0</v>
      </c>
      <c r="P176" s="53">
        <v>0</v>
      </c>
      <c r="Q176" s="53">
        <v>32300</v>
      </c>
      <c r="R176" s="53">
        <v>496.92307699999998</v>
      </c>
    </row>
    <row r="177" spans="1:18">
      <c r="A177" s="53" t="s">
        <v>27</v>
      </c>
      <c r="B177" s="53">
        <v>4115711</v>
      </c>
      <c r="C177" s="53">
        <v>23200</v>
      </c>
      <c r="D177" s="53">
        <v>18</v>
      </c>
      <c r="E177" s="53">
        <v>0</v>
      </c>
      <c r="F177" s="53">
        <v>0</v>
      </c>
      <c r="G177" s="53">
        <v>0</v>
      </c>
      <c r="H177" s="53">
        <v>0</v>
      </c>
      <c r="I177" s="53">
        <v>45636</v>
      </c>
      <c r="J177" s="53">
        <v>0</v>
      </c>
      <c r="K177" s="53">
        <v>0</v>
      </c>
      <c r="L177" s="53">
        <v>0</v>
      </c>
      <c r="M177" s="53">
        <v>0</v>
      </c>
      <c r="N177" s="53">
        <v>0</v>
      </c>
      <c r="O177" s="53">
        <v>0</v>
      </c>
      <c r="P177" s="53">
        <v>0</v>
      </c>
      <c r="Q177" s="53">
        <v>45636</v>
      </c>
      <c r="R177" s="53">
        <v>460.969697</v>
      </c>
    </row>
    <row r="178" spans="1:18">
      <c r="A178" s="53" t="s">
        <v>27</v>
      </c>
      <c r="B178" s="53">
        <v>4115721</v>
      </c>
      <c r="C178" s="53">
        <v>12500</v>
      </c>
      <c r="D178" s="53">
        <v>18</v>
      </c>
      <c r="E178" s="53">
        <v>0</v>
      </c>
      <c r="F178" s="53">
        <v>0</v>
      </c>
      <c r="G178" s="53">
        <v>0</v>
      </c>
      <c r="H178" s="53">
        <v>0</v>
      </c>
      <c r="I178" s="53">
        <v>35487</v>
      </c>
      <c r="J178" s="53">
        <v>0</v>
      </c>
      <c r="K178" s="53">
        <v>0</v>
      </c>
      <c r="L178" s="53">
        <v>0</v>
      </c>
      <c r="M178" s="53">
        <v>0</v>
      </c>
      <c r="N178" s="53">
        <v>0</v>
      </c>
      <c r="O178" s="53">
        <v>0</v>
      </c>
      <c r="P178" s="53">
        <v>0</v>
      </c>
      <c r="Q178" s="53">
        <v>35487</v>
      </c>
      <c r="R178" s="53">
        <v>341.22115400000001</v>
      </c>
    </row>
    <row r="179" spans="1:18">
      <c r="A179" s="53" t="s">
        <v>27</v>
      </c>
      <c r="B179" s="53">
        <v>4115731</v>
      </c>
      <c r="C179" s="53">
        <v>17500</v>
      </c>
      <c r="D179" s="53">
        <v>18</v>
      </c>
      <c r="E179" s="53">
        <v>0</v>
      </c>
      <c r="F179" s="53">
        <v>0</v>
      </c>
      <c r="G179" s="53">
        <v>0</v>
      </c>
      <c r="H179" s="53">
        <v>0</v>
      </c>
      <c r="I179" s="53">
        <v>49065</v>
      </c>
      <c r="J179" s="53">
        <v>0</v>
      </c>
      <c r="K179" s="53">
        <v>0</v>
      </c>
      <c r="L179" s="53">
        <v>0</v>
      </c>
      <c r="M179" s="53">
        <v>0</v>
      </c>
      <c r="N179" s="53">
        <v>707</v>
      </c>
      <c r="O179" s="53">
        <v>0</v>
      </c>
      <c r="P179" s="53">
        <v>0</v>
      </c>
      <c r="Q179" s="53">
        <v>49772</v>
      </c>
      <c r="R179" s="53">
        <v>365.97058800000002</v>
      </c>
    </row>
    <row r="180" spans="1:18">
      <c r="A180" s="53" t="s">
        <v>27</v>
      </c>
      <c r="B180" s="53">
        <v>4115741</v>
      </c>
      <c r="C180" s="53">
        <v>39930</v>
      </c>
      <c r="D180" s="53">
        <v>18</v>
      </c>
      <c r="E180" s="53">
        <v>0</v>
      </c>
      <c r="F180" s="53">
        <v>0</v>
      </c>
      <c r="G180" s="53">
        <v>0</v>
      </c>
      <c r="H180" s="53">
        <v>0</v>
      </c>
      <c r="I180" s="53">
        <v>46406</v>
      </c>
      <c r="J180" s="53">
        <v>0</v>
      </c>
      <c r="K180" s="53">
        <v>0</v>
      </c>
      <c r="L180" s="53">
        <v>0</v>
      </c>
      <c r="M180" s="53">
        <v>0</v>
      </c>
      <c r="N180" s="53">
        <v>0</v>
      </c>
      <c r="O180" s="53">
        <v>0</v>
      </c>
      <c r="P180" s="53">
        <v>0</v>
      </c>
      <c r="Q180" s="53">
        <v>46406</v>
      </c>
      <c r="R180" s="53">
        <v>410.67256600000002</v>
      </c>
    </row>
    <row r="181" spans="1:18">
      <c r="A181" s="53" t="s">
        <v>27</v>
      </c>
      <c r="B181" s="53">
        <v>4115751</v>
      </c>
      <c r="C181" s="53">
        <v>40040</v>
      </c>
      <c r="D181" s="53">
        <v>18</v>
      </c>
      <c r="E181" s="53">
        <v>0</v>
      </c>
      <c r="F181" s="53">
        <v>0</v>
      </c>
      <c r="G181" s="53">
        <v>0</v>
      </c>
      <c r="H181" s="53">
        <v>0</v>
      </c>
      <c r="I181" s="53">
        <v>43063</v>
      </c>
      <c r="J181" s="53">
        <v>0</v>
      </c>
      <c r="K181" s="53">
        <v>0</v>
      </c>
      <c r="L181" s="53">
        <v>0</v>
      </c>
      <c r="M181" s="53">
        <v>0</v>
      </c>
      <c r="N181" s="53">
        <v>0</v>
      </c>
      <c r="O181" s="53">
        <v>0</v>
      </c>
      <c r="P181" s="53">
        <v>0</v>
      </c>
      <c r="Q181" s="53">
        <v>43063</v>
      </c>
      <c r="R181" s="53">
        <v>358.85833300000002</v>
      </c>
    </row>
    <row r="182" spans="1:18">
      <c r="A182" s="53" t="s">
        <v>27</v>
      </c>
      <c r="B182" s="53">
        <v>4115761</v>
      </c>
      <c r="C182" s="53">
        <v>29010</v>
      </c>
      <c r="D182" s="53">
        <v>18</v>
      </c>
      <c r="E182" s="53">
        <v>0</v>
      </c>
      <c r="F182" s="53">
        <v>0</v>
      </c>
      <c r="G182" s="53">
        <v>0</v>
      </c>
      <c r="H182" s="53">
        <v>0</v>
      </c>
      <c r="I182" s="53">
        <v>45127</v>
      </c>
      <c r="J182" s="53">
        <v>0</v>
      </c>
      <c r="K182" s="53">
        <v>0</v>
      </c>
      <c r="L182" s="53">
        <v>0</v>
      </c>
      <c r="M182" s="53">
        <v>0</v>
      </c>
      <c r="N182" s="53">
        <v>0</v>
      </c>
      <c r="O182" s="53">
        <v>0</v>
      </c>
      <c r="P182" s="53">
        <v>0</v>
      </c>
      <c r="Q182" s="53">
        <v>45127</v>
      </c>
      <c r="R182" s="53">
        <v>361.01600000000002</v>
      </c>
    </row>
    <row r="183" spans="1:18">
      <c r="A183" s="53" t="s">
        <v>27</v>
      </c>
      <c r="B183" s="53">
        <v>4115771</v>
      </c>
      <c r="C183" s="53">
        <v>41020</v>
      </c>
      <c r="D183" s="53">
        <v>18</v>
      </c>
      <c r="E183" s="53">
        <v>0</v>
      </c>
      <c r="F183" s="53">
        <v>0</v>
      </c>
      <c r="G183" s="53">
        <v>0</v>
      </c>
      <c r="H183" s="53">
        <v>0</v>
      </c>
      <c r="I183" s="53">
        <v>55011</v>
      </c>
      <c r="J183" s="53">
        <v>0</v>
      </c>
      <c r="K183" s="53">
        <v>0</v>
      </c>
      <c r="L183" s="53">
        <v>0</v>
      </c>
      <c r="M183" s="53">
        <v>0</v>
      </c>
      <c r="N183" s="53">
        <v>0</v>
      </c>
      <c r="O183" s="53">
        <v>0</v>
      </c>
      <c r="P183" s="53">
        <v>0</v>
      </c>
      <c r="Q183" s="53">
        <v>55011</v>
      </c>
      <c r="R183" s="53">
        <v>458.42500000000001</v>
      </c>
    </row>
    <row r="184" spans="1:18">
      <c r="A184" s="53" t="s">
        <v>27</v>
      </c>
      <c r="B184" s="53">
        <v>4115781</v>
      </c>
      <c r="C184" s="53">
        <v>31570</v>
      </c>
      <c r="D184" s="53">
        <v>18</v>
      </c>
      <c r="E184" s="53">
        <v>0</v>
      </c>
      <c r="F184" s="53">
        <v>0</v>
      </c>
      <c r="G184" s="53">
        <v>0</v>
      </c>
      <c r="H184" s="53">
        <v>0</v>
      </c>
      <c r="I184" s="53">
        <v>43248</v>
      </c>
      <c r="J184" s="53">
        <v>0</v>
      </c>
      <c r="K184" s="53">
        <v>0</v>
      </c>
      <c r="L184" s="53">
        <v>0</v>
      </c>
      <c r="M184" s="53">
        <v>0</v>
      </c>
      <c r="N184" s="53">
        <v>0</v>
      </c>
      <c r="O184" s="53">
        <v>0</v>
      </c>
      <c r="P184" s="53">
        <v>0</v>
      </c>
      <c r="Q184" s="53">
        <v>43248</v>
      </c>
      <c r="R184" s="53">
        <v>348.77419400000002</v>
      </c>
    </row>
    <row r="185" spans="1:18">
      <c r="A185" s="53" t="s">
        <v>27</v>
      </c>
      <c r="B185" s="53">
        <v>4115791</v>
      </c>
      <c r="C185" s="53">
        <v>40990</v>
      </c>
      <c r="D185" s="53">
        <v>18</v>
      </c>
      <c r="E185" s="53">
        <v>0</v>
      </c>
      <c r="F185" s="53">
        <v>0</v>
      </c>
      <c r="G185" s="53">
        <v>0</v>
      </c>
      <c r="H185" s="53">
        <v>0</v>
      </c>
      <c r="I185" s="53">
        <v>53272</v>
      </c>
      <c r="J185" s="53">
        <v>0</v>
      </c>
      <c r="K185" s="53">
        <v>0</v>
      </c>
      <c r="L185" s="53">
        <v>0</v>
      </c>
      <c r="M185" s="53">
        <v>0</v>
      </c>
      <c r="N185" s="53">
        <v>0</v>
      </c>
      <c r="O185" s="53">
        <v>0</v>
      </c>
      <c r="P185" s="53">
        <v>0</v>
      </c>
      <c r="Q185" s="53">
        <v>53272</v>
      </c>
      <c r="R185" s="53">
        <v>443.933333</v>
      </c>
    </row>
    <row r="186" spans="1:18">
      <c r="A186" s="53" t="s">
        <v>27</v>
      </c>
      <c r="B186" s="53">
        <v>4115801</v>
      </c>
      <c r="C186" s="53">
        <v>5500</v>
      </c>
      <c r="D186" s="53">
        <v>18</v>
      </c>
      <c r="E186" s="53">
        <v>0</v>
      </c>
      <c r="F186" s="53">
        <v>0</v>
      </c>
      <c r="G186" s="53">
        <v>0</v>
      </c>
      <c r="H186" s="53">
        <v>10822</v>
      </c>
      <c r="I186" s="53">
        <v>60033</v>
      </c>
      <c r="J186" s="53">
        <v>0</v>
      </c>
      <c r="K186" s="53">
        <v>0</v>
      </c>
      <c r="L186" s="53">
        <v>0</v>
      </c>
      <c r="M186" s="53">
        <v>0</v>
      </c>
      <c r="N186" s="53">
        <v>0</v>
      </c>
      <c r="O186" s="53">
        <v>0</v>
      </c>
      <c r="P186" s="53">
        <v>10822</v>
      </c>
      <c r="Q186" s="53">
        <v>60033</v>
      </c>
      <c r="R186" s="53">
        <v>438.19708000000003</v>
      </c>
    </row>
    <row r="187" spans="1:18">
      <c r="A187" s="53" t="s">
        <v>27</v>
      </c>
      <c r="B187" s="53">
        <v>4115811</v>
      </c>
      <c r="C187" s="53">
        <v>26060</v>
      </c>
      <c r="D187" s="53">
        <v>18</v>
      </c>
      <c r="E187" s="53">
        <v>0</v>
      </c>
      <c r="F187" s="53">
        <v>0</v>
      </c>
      <c r="G187" s="53">
        <v>21600</v>
      </c>
      <c r="H187" s="53">
        <v>0</v>
      </c>
      <c r="I187" s="53">
        <v>38718</v>
      </c>
      <c r="J187" s="53">
        <v>0</v>
      </c>
      <c r="K187" s="53">
        <v>0</v>
      </c>
      <c r="L187" s="53">
        <v>0</v>
      </c>
      <c r="M187" s="53">
        <v>0</v>
      </c>
      <c r="N187" s="53">
        <v>0</v>
      </c>
      <c r="O187" s="53">
        <v>0</v>
      </c>
      <c r="P187" s="53">
        <v>21600</v>
      </c>
      <c r="Q187" s="53">
        <v>38718</v>
      </c>
      <c r="R187" s="53">
        <v>336.67826100000002</v>
      </c>
    </row>
    <row r="188" spans="1:18">
      <c r="A188" s="53" t="s">
        <v>27</v>
      </c>
      <c r="B188" s="53">
        <v>4115821</v>
      </c>
      <c r="C188" s="53">
        <v>10500</v>
      </c>
      <c r="D188" s="53">
        <v>18</v>
      </c>
      <c r="E188" s="53">
        <v>0</v>
      </c>
      <c r="F188" s="53">
        <v>0</v>
      </c>
      <c r="G188" s="53">
        <v>5524</v>
      </c>
      <c r="H188" s="53">
        <v>84668</v>
      </c>
      <c r="I188" s="53">
        <v>59406</v>
      </c>
      <c r="J188" s="53">
        <v>0</v>
      </c>
      <c r="K188" s="53">
        <v>0</v>
      </c>
      <c r="L188" s="53">
        <v>0</v>
      </c>
      <c r="M188" s="53">
        <v>0</v>
      </c>
      <c r="N188" s="53">
        <v>0</v>
      </c>
      <c r="O188" s="53">
        <v>0</v>
      </c>
      <c r="P188" s="53">
        <v>90192</v>
      </c>
      <c r="Q188" s="53">
        <v>59406</v>
      </c>
      <c r="R188" s="53">
        <v>424.32857100000001</v>
      </c>
    </row>
    <row r="189" spans="1:18">
      <c r="A189" s="53" t="s">
        <v>27</v>
      </c>
      <c r="B189" s="53">
        <v>4115831</v>
      </c>
      <c r="C189" s="53">
        <v>9900</v>
      </c>
      <c r="D189" s="53">
        <v>18</v>
      </c>
      <c r="E189" s="53">
        <v>0</v>
      </c>
      <c r="F189" s="53">
        <v>0</v>
      </c>
      <c r="G189" s="53">
        <v>0</v>
      </c>
      <c r="H189" s="53">
        <v>8699</v>
      </c>
      <c r="I189" s="53">
        <v>42511</v>
      </c>
      <c r="J189" s="53">
        <v>0</v>
      </c>
      <c r="K189" s="53">
        <v>0</v>
      </c>
      <c r="L189" s="53">
        <v>0</v>
      </c>
      <c r="M189" s="53">
        <v>0</v>
      </c>
      <c r="N189" s="53">
        <v>0</v>
      </c>
      <c r="O189" s="53">
        <v>0</v>
      </c>
      <c r="P189" s="53">
        <v>8699</v>
      </c>
      <c r="Q189" s="53">
        <v>42511</v>
      </c>
      <c r="R189" s="53">
        <v>303.64999999999998</v>
      </c>
    </row>
    <row r="190" spans="1:18">
      <c r="A190" s="53" t="s">
        <v>27</v>
      </c>
      <c r="B190" s="53">
        <v>4127403</v>
      </c>
      <c r="C190" s="53">
        <v>4100</v>
      </c>
      <c r="D190" s="53">
        <v>18</v>
      </c>
      <c r="E190" s="53">
        <v>0</v>
      </c>
      <c r="F190" s="53">
        <v>0</v>
      </c>
      <c r="G190" s="53">
        <v>0</v>
      </c>
      <c r="H190" s="53">
        <v>0</v>
      </c>
      <c r="I190" s="53">
        <v>60898</v>
      </c>
      <c r="J190" s="53">
        <v>0</v>
      </c>
      <c r="K190" s="53">
        <v>0</v>
      </c>
      <c r="L190" s="53">
        <v>0</v>
      </c>
      <c r="M190" s="53">
        <v>0</v>
      </c>
      <c r="N190" s="53">
        <v>1776</v>
      </c>
      <c r="O190" s="53">
        <v>0</v>
      </c>
      <c r="P190" s="53">
        <v>0</v>
      </c>
      <c r="Q190" s="53">
        <v>62674</v>
      </c>
      <c r="R190" s="53">
        <v>373.05952400000001</v>
      </c>
    </row>
    <row r="191" spans="1:18">
      <c r="A191" s="53" t="s">
        <v>27</v>
      </c>
      <c r="B191" s="53">
        <v>4135109</v>
      </c>
      <c r="C191" s="53">
        <v>5700</v>
      </c>
      <c r="D191" s="53">
        <v>18</v>
      </c>
      <c r="E191" s="53">
        <v>0</v>
      </c>
      <c r="F191" s="53">
        <v>0</v>
      </c>
      <c r="G191" s="53">
        <v>0</v>
      </c>
      <c r="H191" s="53">
        <v>0</v>
      </c>
      <c r="I191" s="53">
        <v>64112</v>
      </c>
      <c r="J191" s="53">
        <v>0</v>
      </c>
      <c r="K191" s="53">
        <v>0</v>
      </c>
      <c r="L191" s="53">
        <v>0</v>
      </c>
      <c r="M191" s="53">
        <v>0</v>
      </c>
      <c r="N191" s="53">
        <v>0</v>
      </c>
      <c r="O191" s="53">
        <v>0</v>
      </c>
      <c r="P191" s="53">
        <v>0</v>
      </c>
      <c r="Q191" s="53">
        <v>64112</v>
      </c>
      <c r="R191" s="53">
        <v>547.96581200000003</v>
      </c>
    </row>
    <row r="192" spans="1:18">
      <c r="A192" s="53" t="s">
        <v>27</v>
      </c>
      <c r="B192" s="53">
        <v>4135901</v>
      </c>
      <c r="C192" s="53">
        <v>6000</v>
      </c>
      <c r="D192" s="53">
        <v>18</v>
      </c>
      <c r="E192" s="53">
        <v>0</v>
      </c>
      <c r="F192" s="53">
        <v>207258</v>
      </c>
      <c r="G192" s="53">
        <v>0</v>
      </c>
      <c r="H192" s="53">
        <v>0</v>
      </c>
      <c r="I192" s="53">
        <v>34598</v>
      </c>
      <c r="J192" s="53">
        <v>0</v>
      </c>
      <c r="K192" s="53">
        <v>0</v>
      </c>
      <c r="L192" s="53">
        <v>0</v>
      </c>
      <c r="M192" s="53">
        <v>0</v>
      </c>
      <c r="N192" s="53">
        <v>0</v>
      </c>
      <c r="O192" s="53">
        <v>0</v>
      </c>
      <c r="P192" s="53">
        <v>207258</v>
      </c>
      <c r="Q192" s="53">
        <v>34598</v>
      </c>
      <c r="R192" s="53">
        <v>443.56410299999999</v>
      </c>
    </row>
    <row r="193" spans="1:18">
      <c r="A193" s="53" t="s">
        <v>27</v>
      </c>
      <c r="B193" s="53">
        <v>4141701</v>
      </c>
      <c r="C193" s="53">
        <v>7700</v>
      </c>
      <c r="D193" s="53">
        <v>18</v>
      </c>
      <c r="E193" s="53">
        <v>0</v>
      </c>
      <c r="F193" s="53">
        <v>0</v>
      </c>
      <c r="G193" s="53">
        <v>179546</v>
      </c>
      <c r="H193" s="53">
        <v>0</v>
      </c>
      <c r="I193" s="53">
        <v>97269</v>
      </c>
      <c r="J193" s="53">
        <v>0</v>
      </c>
      <c r="K193" s="53">
        <v>0</v>
      </c>
      <c r="L193" s="53">
        <v>0</v>
      </c>
      <c r="M193" s="53">
        <v>0</v>
      </c>
      <c r="N193" s="53">
        <v>0</v>
      </c>
      <c r="O193" s="53">
        <v>0</v>
      </c>
      <c r="P193" s="53">
        <v>179546</v>
      </c>
      <c r="Q193" s="53">
        <v>97269</v>
      </c>
      <c r="R193" s="53">
        <v>460.990521</v>
      </c>
    </row>
    <row r="194" spans="1:18">
      <c r="A194" s="53" t="s">
        <v>27</v>
      </c>
      <c r="B194" s="53">
        <v>4143301</v>
      </c>
      <c r="C194" s="53">
        <v>8300</v>
      </c>
      <c r="D194" s="53">
        <v>18</v>
      </c>
      <c r="E194" s="53">
        <v>0</v>
      </c>
      <c r="F194" s="53">
        <v>41026</v>
      </c>
      <c r="G194" s="53">
        <v>0</v>
      </c>
      <c r="H194" s="53">
        <v>0</v>
      </c>
      <c r="I194" s="53">
        <v>59600</v>
      </c>
      <c r="J194" s="53">
        <v>0</v>
      </c>
      <c r="K194" s="53">
        <v>0</v>
      </c>
      <c r="L194" s="53">
        <v>0</v>
      </c>
      <c r="M194" s="53">
        <v>0</v>
      </c>
      <c r="N194" s="53">
        <v>0</v>
      </c>
      <c r="O194" s="53">
        <v>0</v>
      </c>
      <c r="P194" s="53">
        <v>41026</v>
      </c>
      <c r="Q194" s="53">
        <v>59600</v>
      </c>
      <c r="R194" s="53">
        <v>614.43299000000002</v>
      </c>
    </row>
    <row r="195" spans="1:18">
      <c r="A195" s="53" t="s">
        <v>27</v>
      </c>
      <c r="B195" s="53">
        <v>4146106</v>
      </c>
      <c r="C195" s="53">
        <v>9400</v>
      </c>
      <c r="D195" s="53">
        <v>18</v>
      </c>
      <c r="E195" s="53">
        <v>0</v>
      </c>
      <c r="F195" s="53">
        <v>0</v>
      </c>
      <c r="G195" s="53">
        <v>2595</v>
      </c>
      <c r="H195" s="53">
        <v>0</v>
      </c>
      <c r="I195" s="53">
        <v>22483</v>
      </c>
      <c r="J195" s="53">
        <v>0</v>
      </c>
      <c r="K195" s="53">
        <v>0</v>
      </c>
      <c r="L195" s="53">
        <v>0</v>
      </c>
      <c r="M195" s="53">
        <v>0</v>
      </c>
      <c r="N195" s="53">
        <v>0</v>
      </c>
      <c r="O195" s="53">
        <v>0</v>
      </c>
      <c r="P195" s="53">
        <v>2595</v>
      </c>
      <c r="Q195" s="53">
        <v>22483</v>
      </c>
      <c r="R195" s="53">
        <v>449.66</v>
      </c>
    </row>
    <row r="196" spans="1:18">
      <c r="A196" s="53" t="s">
        <v>27</v>
      </c>
      <c r="B196" s="53">
        <v>4150702</v>
      </c>
      <c r="C196" s="53">
        <v>12600</v>
      </c>
      <c r="D196" s="53">
        <v>18</v>
      </c>
      <c r="E196" s="53">
        <v>0</v>
      </c>
      <c r="F196" s="53">
        <v>0</v>
      </c>
      <c r="G196" s="53">
        <v>0</v>
      </c>
      <c r="H196" s="53">
        <v>0</v>
      </c>
      <c r="I196" s="53">
        <v>84231</v>
      </c>
      <c r="J196" s="53">
        <v>0</v>
      </c>
      <c r="K196" s="53">
        <v>0</v>
      </c>
      <c r="L196" s="53">
        <v>0</v>
      </c>
      <c r="M196" s="53">
        <v>0</v>
      </c>
      <c r="N196" s="53">
        <v>0</v>
      </c>
      <c r="O196" s="53">
        <v>0</v>
      </c>
      <c r="P196" s="53">
        <v>0</v>
      </c>
      <c r="Q196" s="53">
        <v>84231</v>
      </c>
      <c r="R196" s="53">
        <v>543.42580599999997</v>
      </c>
    </row>
    <row r="197" spans="1:18">
      <c r="A197" s="53" t="s">
        <v>27</v>
      </c>
      <c r="B197" s="53">
        <v>4152708</v>
      </c>
      <c r="C197" s="53">
        <v>14200</v>
      </c>
      <c r="D197" s="53">
        <v>18</v>
      </c>
      <c r="E197" s="53">
        <v>0</v>
      </c>
      <c r="F197" s="53">
        <v>0</v>
      </c>
      <c r="G197" s="53">
        <v>0</v>
      </c>
      <c r="H197" s="53">
        <v>0</v>
      </c>
      <c r="I197" s="53">
        <v>21276</v>
      </c>
      <c r="J197" s="53">
        <v>0</v>
      </c>
      <c r="K197" s="53">
        <v>0</v>
      </c>
      <c r="L197" s="53">
        <v>0</v>
      </c>
      <c r="M197" s="53">
        <v>0</v>
      </c>
      <c r="N197" s="53">
        <v>0</v>
      </c>
      <c r="O197" s="53">
        <v>0</v>
      </c>
      <c r="P197" s="53">
        <v>0</v>
      </c>
      <c r="Q197" s="53">
        <v>21276</v>
      </c>
      <c r="R197" s="53">
        <v>531.9</v>
      </c>
    </row>
    <row r="198" spans="1:18">
      <c r="A198" s="53" t="s">
        <v>27</v>
      </c>
      <c r="B198" s="53">
        <v>4154407</v>
      </c>
      <c r="C198" s="53">
        <v>15800</v>
      </c>
      <c r="D198" s="53">
        <v>18</v>
      </c>
      <c r="E198" s="53">
        <v>0</v>
      </c>
      <c r="F198" s="53">
        <v>0</v>
      </c>
      <c r="G198" s="53">
        <v>0</v>
      </c>
      <c r="H198" s="53">
        <v>0</v>
      </c>
      <c r="I198" s="53">
        <v>42973</v>
      </c>
      <c r="J198" s="53">
        <v>0</v>
      </c>
      <c r="K198" s="53">
        <v>0</v>
      </c>
      <c r="L198" s="53">
        <v>0</v>
      </c>
      <c r="M198" s="53">
        <v>0</v>
      </c>
      <c r="N198" s="53">
        <v>0</v>
      </c>
      <c r="O198" s="53">
        <v>0</v>
      </c>
      <c r="P198" s="53">
        <v>0</v>
      </c>
      <c r="Q198" s="53">
        <v>42973</v>
      </c>
      <c r="R198" s="53">
        <v>572.97333300000003</v>
      </c>
    </row>
    <row r="199" spans="1:18">
      <c r="A199" s="53" t="s">
        <v>27</v>
      </c>
      <c r="B199" s="53">
        <v>4154506</v>
      </c>
      <c r="C199" s="53">
        <v>15900</v>
      </c>
      <c r="D199" s="53">
        <v>18</v>
      </c>
      <c r="E199" s="53">
        <v>0</v>
      </c>
      <c r="F199" s="53">
        <v>0</v>
      </c>
      <c r="G199" s="53">
        <v>0</v>
      </c>
      <c r="H199" s="53">
        <v>0</v>
      </c>
      <c r="I199" s="53">
        <v>42236</v>
      </c>
      <c r="J199" s="53">
        <v>0</v>
      </c>
      <c r="K199" s="53">
        <v>0</v>
      </c>
      <c r="L199" s="53">
        <v>0</v>
      </c>
      <c r="M199" s="53">
        <v>0</v>
      </c>
      <c r="N199" s="53">
        <v>0</v>
      </c>
      <c r="O199" s="53">
        <v>0</v>
      </c>
      <c r="P199" s="53">
        <v>0</v>
      </c>
      <c r="Q199" s="53">
        <v>42236</v>
      </c>
      <c r="R199" s="53">
        <v>337.88799999999998</v>
      </c>
    </row>
    <row r="200" spans="1:18">
      <c r="A200" s="53" t="s">
        <v>27</v>
      </c>
      <c r="B200" s="53">
        <v>4157509</v>
      </c>
      <c r="C200" s="53">
        <v>17900</v>
      </c>
      <c r="D200" s="53">
        <v>18</v>
      </c>
      <c r="E200" s="53">
        <v>0</v>
      </c>
      <c r="F200" s="53">
        <v>0</v>
      </c>
      <c r="G200" s="53">
        <v>0</v>
      </c>
      <c r="H200" s="53">
        <v>0</v>
      </c>
      <c r="I200" s="53">
        <v>39461</v>
      </c>
      <c r="J200" s="53">
        <v>0</v>
      </c>
      <c r="K200" s="53">
        <v>0</v>
      </c>
      <c r="L200" s="53">
        <v>0</v>
      </c>
      <c r="M200" s="53">
        <v>0</v>
      </c>
      <c r="N200" s="53">
        <v>910</v>
      </c>
      <c r="O200" s="53">
        <v>0</v>
      </c>
      <c r="P200" s="53">
        <v>0</v>
      </c>
      <c r="Q200" s="53">
        <v>40371</v>
      </c>
      <c r="R200" s="53">
        <v>395.79411800000003</v>
      </c>
    </row>
    <row r="201" spans="1:18">
      <c r="A201" s="53" t="s">
        <v>27</v>
      </c>
      <c r="B201" s="53">
        <v>4158804</v>
      </c>
      <c r="C201" s="53">
        <v>18700</v>
      </c>
      <c r="D201" s="53">
        <v>18</v>
      </c>
      <c r="E201" s="53">
        <v>0</v>
      </c>
      <c r="F201" s="53">
        <v>0</v>
      </c>
      <c r="G201" s="53">
        <v>0</v>
      </c>
      <c r="H201" s="53">
        <v>0</v>
      </c>
      <c r="I201" s="53">
        <v>47344</v>
      </c>
      <c r="J201" s="53">
        <v>0</v>
      </c>
      <c r="K201" s="53">
        <v>0</v>
      </c>
      <c r="L201" s="53">
        <v>0</v>
      </c>
      <c r="M201" s="53">
        <v>0</v>
      </c>
      <c r="N201" s="53">
        <v>887</v>
      </c>
      <c r="O201" s="53">
        <v>0</v>
      </c>
      <c r="P201" s="53">
        <v>0</v>
      </c>
      <c r="Q201" s="53">
        <v>48231</v>
      </c>
      <c r="R201" s="53">
        <v>502.40625</v>
      </c>
    </row>
    <row r="202" spans="1:18">
      <c r="A202" s="53" t="s">
        <v>27</v>
      </c>
      <c r="B202" s="53">
        <v>4160107</v>
      </c>
      <c r="C202" s="53">
        <v>19700</v>
      </c>
      <c r="D202" s="53">
        <v>18</v>
      </c>
      <c r="E202" s="53">
        <v>0</v>
      </c>
      <c r="F202" s="53">
        <v>0</v>
      </c>
      <c r="G202" s="53">
        <v>0</v>
      </c>
      <c r="H202" s="53">
        <v>0</v>
      </c>
      <c r="I202" s="53">
        <v>78266</v>
      </c>
      <c r="J202" s="53">
        <v>0</v>
      </c>
      <c r="K202" s="53">
        <v>0</v>
      </c>
      <c r="L202" s="53">
        <v>0</v>
      </c>
      <c r="M202" s="53">
        <v>0</v>
      </c>
      <c r="N202" s="53">
        <v>0</v>
      </c>
      <c r="O202" s="53">
        <v>0</v>
      </c>
      <c r="P202" s="53">
        <v>0</v>
      </c>
      <c r="Q202" s="53">
        <v>78266</v>
      </c>
      <c r="R202" s="53">
        <v>418.53475900000001</v>
      </c>
    </row>
    <row r="203" spans="1:18">
      <c r="A203" s="53" t="s">
        <v>27</v>
      </c>
      <c r="B203" s="53">
        <v>4164505</v>
      </c>
      <c r="C203" s="53">
        <v>22600</v>
      </c>
      <c r="D203" s="53">
        <v>18</v>
      </c>
      <c r="E203" s="53">
        <v>0</v>
      </c>
      <c r="F203" s="53">
        <v>0</v>
      </c>
      <c r="G203" s="53">
        <v>0</v>
      </c>
      <c r="H203" s="53">
        <v>0</v>
      </c>
      <c r="I203" s="53">
        <v>30897</v>
      </c>
      <c r="J203" s="53">
        <v>0</v>
      </c>
      <c r="K203" s="53">
        <v>0</v>
      </c>
      <c r="L203" s="53">
        <v>0</v>
      </c>
      <c r="M203" s="53">
        <v>0</v>
      </c>
      <c r="N203" s="53">
        <v>0</v>
      </c>
      <c r="O203" s="53">
        <v>0</v>
      </c>
      <c r="P203" s="53">
        <v>0</v>
      </c>
      <c r="Q203" s="53">
        <v>30897</v>
      </c>
      <c r="R203" s="53">
        <v>523.67796599999997</v>
      </c>
    </row>
    <row r="204" spans="1:18">
      <c r="A204" s="53" t="s">
        <v>27</v>
      </c>
      <c r="B204" s="53">
        <v>4165809</v>
      </c>
      <c r="C204" s="53">
        <v>23500</v>
      </c>
      <c r="D204" s="53">
        <v>18</v>
      </c>
      <c r="E204" s="53">
        <v>0</v>
      </c>
      <c r="F204" s="53">
        <v>0</v>
      </c>
      <c r="G204" s="53">
        <v>0</v>
      </c>
      <c r="H204" s="53">
        <v>0</v>
      </c>
      <c r="I204" s="53">
        <v>136909</v>
      </c>
      <c r="J204" s="53">
        <v>0</v>
      </c>
      <c r="K204" s="53">
        <v>0</v>
      </c>
      <c r="L204" s="53">
        <v>0</v>
      </c>
      <c r="M204" s="53">
        <v>0</v>
      </c>
      <c r="N204" s="53">
        <v>0</v>
      </c>
      <c r="O204" s="53">
        <v>0</v>
      </c>
      <c r="P204" s="53">
        <v>0</v>
      </c>
      <c r="Q204" s="53">
        <v>136909</v>
      </c>
      <c r="R204" s="53">
        <v>667.84878000000003</v>
      </c>
    </row>
    <row r="205" spans="1:18">
      <c r="A205" s="53" t="s">
        <v>27</v>
      </c>
      <c r="B205" s="53">
        <v>4167904</v>
      </c>
      <c r="C205" s="53">
        <v>25200</v>
      </c>
      <c r="D205" s="53">
        <v>18</v>
      </c>
      <c r="E205" s="53">
        <v>0</v>
      </c>
      <c r="F205" s="53">
        <v>0</v>
      </c>
      <c r="G205" s="53">
        <v>0</v>
      </c>
      <c r="H205" s="53">
        <v>0</v>
      </c>
      <c r="I205" s="53">
        <v>77260</v>
      </c>
      <c r="J205" s="53">
        <v>0</v>
      </c>
      <c r="K205" s="53">
        <v>0</v>
      </c>
      <c r="L205" s="53">
        <v>0</v>
      </c>
      <c r="M205" s="53">
        <v>0</v>
      </c>
      <c r="N205" s="53">
        <v>0</v>
      </c>
      <c r="O205" s="53">
        <v>0</v>
      </c>
      <c r="P205" s="53">
        <v>0</v>
      </c>
      <c r="Q205" s="53">
        <v>77260</v>
      </c>
      <c r="R205" s="53">
        <v>515.06666700000005</v>
      </c>
    </row>
    <row r="206" spans="1:18">
      <c r="A206" s="53" t="s">
        <v>27</v>
      </c>
      <c r="B206" s="53">
        <v>4172904</v>
      </c>
      <c r="C206" s="53">
        <v>18500</v>
      </c>
      <c r="D206" s="53">
        <v>18</v>
      </c>
      <c r="E206" s="53">
        <v>0</v>
      </c>
      <c r="F206" s="53">
        <v>5733</v>
      </c>
      <c r="G206" s="53">
        <v>0</v>
      </c>
      <c r="H206" s="53">
        <v>10594</v>
      </c>
      <c r="I206" s="53">
        <v>26928</v>
      </c>
      <c r="J206" s="53">
        <v>0</v>
      </c>
      <c r="K206" s="53">
        <v>0</v>
      </c>
      <c r="L206" s="53">
        <v>0</v>
      </c>
      <c r="M206" s="53">
        <v>0</v>
      </c>
      <c r="N206" s="53">
        <v>0</v>
      </c>
      <c r="O206" s="53">
        <v>0</v>
      </c>
      <c r="P206" s="53">
        <v>16327</v>
      </c>
      <c r="Q206" s="53">
        <v>26928</v>
      </c>
      <c r="R206" s="53">
        <v>280.5</v>
      </c>
    </row>
    <row r="207" spans="1:18">
      <c r="A207" s="53" t="s">
        <v>27</v>
      </c>
      <c r="B207" s="53">
        <v>4173209</v>
      </c>
      <c r="C207" s="53">
        <v>29900</v>
      </c>
      <c r="D207" s="53">
        <v>18</v>
      </c>
      <c r="E207" s="53">
        <v>0</v>
      </c>
      <c r="F207" s="53">
        <v>42841</v>
      </c>
      <c r="G207" s="53">
        <v>6217</v>
      </c>
      <c r="H207" s="53">
        <v>0</v>
      </c>
      <c r="I207" s="53">
        <v>29685</v>
      </c>
      <c r="J207" s="53">
        <v>0</v>
      </c>
      <c r="K207" s="53">
        <v>0</v>
      </c>
      <c r="L207" s="53">
        <v>0</v>
      </c>
      <c r="M207" s="53">
        <v>0</v>
      </c>
      <c r="N207" s="53">
        <v>0</v>
      </c>
      <c r="O207" s="53">
        <v>0</v>
      </c>
      <c r="P207" s="53">
        <v>49058</v>
      </c>
      <c r="Q207" s="53">
        <v>29685</v>
      </c>
      <c r="R207" s="53">
        <v>549.72222199999999</v>
      </c>
    </row>
    <row r="208" spans="1:18">
      <c r="A208" s="53" t="s">
        <v>27</v>
      </c>
      <c r="B208" s="53">
        <v>4174900</v>
      </c>
      <c r="C208" s="53">
        <v>21400</v>
      </c>
      <c r="D208" s="53">
        <v>18</v>
      </c>
      <c r="E208" s="53">
        <v>0</v>
      </c>
      <c r="F208" s="53">
        <v>15639</v>
      </c>
      <c r="G208" s="53">
        <v>0</v>
      </c>
      <c r="H208" s="53">
        <v>0</v>
      </c>
      <c r="I208" s="53">
        <v>19493</v>
      </c>
      <c r="J208" s="53">
        <v>0</v>
      </c>
      <c r="K208" s="53">
        <v>0</v>
      </c>
      <c r="L208" s="53">
        <v>0</v>
      </c>
      <c r="M208" s="53">
        <v>0</v>
      </c>
      <c r="N208" s="53">
        <v>0</v>
      </c>
      <c r="O208" s="53">
        <v>0</v>
      </c>
      <c r="P208" s="53">
        <v>15639</v>
      </c>
      <c r="Q208" s="53">
        <v>19493</v>
      </c>
      <c r="R208" s="53">
        <v>314.40322600000002</v>
      </c>
    </row>
    <row r="209" spans="1:18">
      <c r="A209" s="53" t="s">
        <v>27</v>
      </c>
      <c r="B209" s="53">
        <v>4176400</v>
      </c>
      <c r="C209" s="53">
        <v>31560</v>
      </c>
      <c r="D209" s="53">
        <v>18</v>
      </c>
      <c r="E209" s="53">
        <v>0</v>
      </c>
      <c r="F209" s="53">
        <v>0</v>
      </c>
      <c r="G209" s="53">
        <v>0</v>
      </c>
      <c r="H209" s="53">
        <v>0</v>
      </c>
      <c r="I209" s="53">
        <v>11030</v>
      </c>
      <c r="J209" s="53">
        <v>0</v>
      </c>
      <c r="K209" s="53">
        <v>0</v>
      </c>
      <c r="L209" s="53">
        <v>0</v>
      </c>
      <c r="M209" s="53">
        <v>0</v>
      </c>
      <c r="N209" s="53">
        <v>0</v>
      </c>
      <c r="O209" s="53">
        <v>0</v>
      </c>
      <c r="P209" s="53">
        <v>0</v>
      </c>
      <c r="Q209" s="53">
        <v>11030</v>
      </c>
      <c r="R209" s="53">
        <v>355.80645199999998</v>
      </c>
    </row>
    <row r="210" spans="1:18">
      <c r="A210" s="53" t="s">
        <v>27</v>
      </c>
      <c r="B210" s="53">
        <v>4179701</v>
      </c>
      <c r="C210" s="53">
        <v>19200</v>
      </c>
      <c r="D210" s="53">
        <v>18</v>
      </c>
      <c r="E210" s="53">
        <v>0</v>
      </c>
      <c r="F210" s="53">
        <v>0</v>
      </c>
      <c r="G210" s="53">
        <v>0</v>
      </c>
      <c r="H210" s="53">
        <v>0</v>
      </c>
      <c r="I210" s="53">
        <v>48095</v>
      </c>
      <c r="J210" s="53">
        <v>0</v>
      </c>
      <c r="K210" s="53">
        <v>0</v>
      </c>
      <c r="L210" s="53">
        <v>0</v>
      </c>
      <c r="M210" s="53">
        <v>0</v>
      </c>
      <c r="N210" s="53">
        <v>0</v>
      </c>
      <c r="O210" s="53">
        <v>0</v>
      </c>
      <c r="P210" s="53">
        <v>0</v>
      </c>
      <c r="Q210" s="53">
        <v>48095</v>
      </c>
      <c r="R210" s="53">
        <v>500.98958299999998</v>
      </c>
    </row>
    <row r="211" spans="1:18">
      <c r="A211" s="53" t="s">
        <v>27</v>
      </c>
      <c r="B211" s="53">
        <v>4185807</v>
      </c>
      <c r="C211" s="53">
        <v>1900</v>
      </c>
      <c r="D211" s="53">
        <v>18</v>
      </c>
      <c r="E211" s="53">
        <v>0</v>
      </c>
      <c r="F211" s="53">
        <v>836</v>
      </c>
      <c r="G211" s="53">
        <v>0</v>
      </c>
      <c r="H211" s="53">
        <v>0</v>
      </c>
      <c r="I211" s="53">
        <v>30222</v>
      </c>
      <c r="J211" s="53">
        <v>0</v>
      </c>
      <c r="K211" s="53">
        <v>0</v>
      </c>
      <c r="L211" s="53">
        <v>0</v>
      </c>
      <c r="M211" s="53">
        <v>0</v>
      </c>
      <c r="N211" s="53">
        <v>0</v>
      </c>
      <c r="O211" s="53">
        <v>0</v>
      </c>
      <c r="P211" s="53">
        <v>836</v>
      </c>
      <c r="Q211" s="53">
        <v>30222</v>
      </c>
      <c r="R211" s="53">
        <v>479.71428600000002</v>
      </c>
    </row>
    <row r="212" spans="1:18">
      <c r="A212" s="53" t="s">
        <v>27</v>
      </c>
      <c r="B212" s="53">
        <v>4186201</v>
      </c>
      <c r="C212" s="53">
        <v>4800</v>
      </c>
      <c r="D212" s="53">
        <v>18</v>
      </c>
      <c r="E212" s="53">
        <v>0</v>
      </c>
      <c r="F212" s="53">
        <v>11410</v>
      </c>
      <c r="G212" s="53">
        <v>0</v>
      </c>
      <c r="H212" s="53">
        <v>0</v>
      </c>
      <c r="I212" s="53">
        <v>50738</v>
      </c>
      <c r="J212" s="53">
        <v>0</v>
      </c>
      <c r="K212" s="53">
        <v>0</v>
      </c>
      <c r="L212" s="53">
        <v>0</v>
      </c>
      <c r="M212" s="53">
        <v>0</v>
      </c>
      <c r="N212" s="53">
        <v>0</v>
      </c>
      <c r="O212" s="53">
        <v>0</v>
      </c>
      <c r="P212" s="53">
        <v>11410</v>
      </c>
      <c r="Q212" s="53">
        <v>50738</v>
      </c>
      <c r="R212" s="53">
        <v>528.52083300000004</v>
      </c>
    </row>
    <row r="213" spans="1:18">
      <c r="A213" s="53" t="s">
        <v>27</v>
      </c>
      <c r="B213" s="53">
        <v>4186706</v>
      </c>
      <c r="C213" s="53">
        <v>31300</v>
      </c>
      <c r="D213" s="53">
        <v>18</v>
      </c>
      <c r="E213" s="53">
        <v>0</v>
      </c>
      <c r="F213" s="53">
        <v>36278</v>
      </c>
      <c r="G213" s="53">
        <v>77928</v>
      </c>
      <c r="H213" s="53">
        <v>0</v>
      </c>
      <c r="I213" s="53">
        <v>19468</v>
      </c>
      <c r="J213" s="53">
        <v>0</v>
      </c>
      <c r="K213" s="53">
        <v>0</v>
      </c>
      <c r="L213" s="53">
        <v>0</v>
      </c>
      <c r="M213" s="53">
        <v>0</v>
      </c>
      <c r="N213" s="53">
        <v>0</v>
      </c>
      <c r="O213" s="53">
        <v>0</v>
      </c>
      <c r="P213" s="53">
        <v>114206</v>
      </c>
      <c r="Q213" s="53">
        <v>19468</v>
      </c>
      <c r="R213" s="53">
        <v>463.52381000000003</v>
      </c>
    </row>
    <row r="214" spans="1:18">
      <c r="A214" s="53" t="s">
        <v>27</v>
      </c>
      <c r="B214" s="53">
        <v>4202115</v>
      </c>
      <c r="C214" s="53">
        <v>25900</v>
      </c>
      <c r="D214" s="53">
        <v>18</v>
      </c>
      <c r="E214" s="53">
        <v>0</v>
      </c>
      <c r="F214" s="53">
        <v>0</v>
      </c>
      <c r="G214" s="53">
        <v>0</v>
      </c>
      <c r="H214" s="53">
        <v>0</v>
      </c>
      <c r="I214" s="53">
        <v>22855</v>
      </c>
      <c r="J214" s="53">
        <v>0</v>
      </c>
      <c r="K214" s="53">
        <v>0</v>
      </c>
      <c r="L214" s="53">
        <v>0</v>
      </c>
      <c r="M214" s="53">
        <v>0</v>
      </c>
      <c r="N214" s="53">
        <v>0</v>
      </c>
      <c r="O214" s="53">
        <v>0</v>
      </c>
      <c r="P214" s="53">
        <v>0</v>
      </c>
      <c r="Q214" s="53">
        <v>22855</v>
      </c>
      <c r="R214" s="53">
        <v>457.1</v>
      </c>
    </row>
    <row r="215" spans="1:18">
      <c r="A215" s="53" t="s">
        <v>27</v>
      </c>
      <c r="B215" s="53">
        <v>4204509</v>
      </c>
      <c r="C215" s="53">
        <v>30800</v>
      </c>
      <c r="D215" s="53">
        <v>18</v>
      </c>
      <c r="E215" s="53">
        <v>0</v>
      </c>
      <c r="F215" s="53">
        <v>274584</v>
      </c>
      <c r="G215" s="53">
        <v>435280</v>
      </c>
      <c r="H215" s="53">
        <v>0</v>
      </c>
      <c r="I215" s="53">
        <v>10665</v>
      </c>
      <c r="J215" s="53">
        <v>0</v>
      </c>
      <c r="K215" s="53">
        <v>0</v>
      </c>
      <c r="L215" s="53">
        <v>0</v>
      </c>
      <c r="M215" s="53">
        <v>0</v>
      </c>
      <c r="N215" s="53">
        <v>0</v>
      </c>
      <c r="O215" s="53">
        <v>0</v>
      </c>
      <c r="P215" s="53">
        <v>709864</v>
      </c>
      <c r="Q215" s="53">
        <v>10665</v>
      </c>
      <c r="R215" s="53">
        <v>888.75</v>
      </c>
    </row>
    <row r="216" spans="1:18">
      <c r="A216" s="53" t="s">
        <v>27</v>
      </c>
      <c r="B216" s="53">
        <v>4205407</v>
      </c>
      <c r="C216" s="53">
        <v>31590</v>
      </c>
      <c r="D216" s="53">
        <v>18</v>
      </c>
      <c r="E216" s="53">
        <v>0</v>
      </c>
      <c r="F216" s="53">
        <v>0</v>
      </c>
      <c r="G216" s="53">
        <v>21220</v>
      </c>
      <c r="H216" s="53">
        <v>0</v>
      </c>
      <c r="I216" s="53">
        <v>3876</v>
      </c>
      <c r="J216" s="53">
        <v>0</v>
      </c>
      <c r="K216" s="53">
        <v>0</v>
      </c>
      <c r="L216" s="53">
        <v>0</v>
      </c>
      <c r="M216" s="53">
        <v>0</v>
      </c>
      <c r="N216" s="53">
        <v>0</v>
      </c>
      <c r="O216" s="53">
        <v>0</v>
      </c>
      <c r="P216" s="53">
        <v>21220</v>
      </c>
      <c r="Q216" s="53">
        <v>3876</v>
      </c>
      <c r="R216" s="53">
        <v>323</v>
      </c>
    </row>
    <row r="217" spans="1:18">
      <c r="A217" s="53" t="s">
        <v>27</v>
      </c>
      <c r="B217" s="53">
        <v>4210001</v>
      </c>
      <c r="C217" s="53">
        <v>40010</v>
      </c>
      <c r="D217" s="53">
        <v>18</v>
      </c>
      <c r="E217" s="53">
        <v>0</v>
      </c>
      <c r="F217" s="53">
        <v>0</v>
      </c>
      <c r="G217" s="53">
        <v>0</v>
      </c>
      <c r="H217" s="53">
        <v>0</v>
      </c>
      <c r="I217" s="53">
        <v>16992</v>
      </c>
      <c r="J217" s="53">
        <v>-6716</v>
      </c>
      <c r="K217" s="53">
        <v>0</v>
      </c>
      <c r="L217" s="53">
        <v>0</v>
      </c>
      <c r="M217" s="53">
        <v>0</v>
      </c>
      <c r="N217" s="53">
        <v>0</v>
      </c>
      <c r="O217" s="53">
        <v>0</v>
      </c>
      <c r="P217" s="53">
        <v>0</v>
      </c>
      <c r="Q217" s="53">
        <v>10276</v>
      </c>
      <c r="R217" s="53">
        <v>446.78260899999998</v>
      </c>
    </row>
    <row r="218" spans="1:18">
      <c r="A218" s="53" t="s">
        <v>27</v>
      </c>
      <c r="B218" s="53">
        <v>4210704</v>
      </c>
      <c r="C218" s="53">
        <v>31500</v>
      </c>
      <c r="D218" s="53">
        <v>18</v>
      </c>
      <c r="E218" s="53">
        <v>0</v>
      </c>
      <c r="F218" s="53">
        <v>0</v>
      </c>
      <c r="G218" s="53">
        <v>0</v>
      </c>
      <c r="H218" s="53">
        <v>0</v>
      </c>
      <c r="I218" s="53">
        <v>19379</v>
      </c>
      <c r="J218" s="53">
        <v>0</v>
      </c>
      <c r="K218" s="53">
        <v>0</v>
      </c>
      <c r="L218" s="53">
        <v>0</v>
      </c>
      <c r="M218" s="53">
        <v>0</v>
      </c>
      <c r="N218" s="53">
        <v>0</v>
      </c>
      <c r="O218" s="53">
        <v>0</v>
      </c>
      <c r="P218" s="53">
        <v>0</v>
      </c>
      <c r="Q218" s="53">
        <v>19379</v>
      </c>
      <c r="R218" s="53">
        <v>461.40476200000001</v>
      </c>
    </row>
    <row r="219" spans="1:18">
      <c r="A219" s="53" t="s">
        <v>27</v>
      </c>
      <c r="B219" s="53">
        <v>4219408</v>
      </c>
      <c r="C219" s="53">
        <v>39990</v>
      </c>
      <c r="D219" s="53">
        <v>18</v>
      </c>
      <c r="E219" s="53">
        <v>0</v>
      </c>
      <c r="F219" s="53">
        <v>0</v>
      </c>
      <c r="G219" s="53">
        <v>0</v>
      </c>
      <c r="H219" s="53">
        <v>0</v>
      </c>
      <c r="I219" s="53">
        <v>15061</v>
      </c>
      <c r="J219" s="53">
        <v>0</v>
      </c>
      <c r="K219" s="53">
        <v>0</v>
      </c>
      <c r="L219" s="53">
        <v>0</v>
      </c>
      <c r="M219" s="53">
        <v>0</v>
      </c>
      <c r="N219" s="53">
        <v>0</v>
      </c>
      <c r="O219" s="53">
        <v>0</v>
      </c>
      <c r="P219" s="53">
        <v>0</v>
      </c>
      <c r="Q219" s="53">
        <v>15061</v>
      </c>
      <c r="R219" s="53">
        <v>376.52499999999998</v>
      </c>
    </row>
    <row r="220" spans="1:18">
      <c r="A220" s="53" t="s">
        <v>27</v>
      </c>
      <c r="B220" s="53">
        <v>4220109</v>
      </c>
      <c r="C220" s="53">
        <v>41010</v>
      </c>
      <c r="D220" s="53">
        <v>18</v>
      </c>
      <c r="E220" s="53">
        <v>0</v>
      </c>
      <c r="F220" s="53">
        <v>0</v>
      </c>
      <c r="G220" s="53">
        <v>0</v>
      </c>
      <c r="H220" s="53">
        <v>0</v>
      </c>
      <c r="I220" s="53">
        <v>14561</v>
      </c>
      <c r="J220" s="53">
        <v>0</v>
      </c>
      <c r="K220" s="53">
        <v>0</v>
      </c>
      <c r="L220" s="53">
        <v>0</v>
      </c>
      <c r="M220" s="53">
        <v>0</v>
      </c>
      <c r="N220" s="53">
        <v>0</v>
      </c>
      <c r="O220" s="53">
        <v>0</v>
      </c>
      <c r="P220" s="53">
        <v>0</v>
      </c>
      <c r="Q220" s="53">
        <v>14561</v>
      </c>
      <c r="R220" s="53">
        <v>661.86363600000004</v>
      </c>
    </row>
  </sheetData>
  <mergeCells count="1">
    <mergeCell ref="E1:R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I220"/>
  <sheetViews>
    <sheetView workbookViewId="0">
      <selection activeCell="A2" sqref="A2:DI220"/>
    </sheetView>
  </sheetViews>
  <sheetFormatPr defaultRowHeight="15"/>
  <cols>
    <col min="1" max="1" width="11.28515625" bestFit="1" customWidth="1"/>
    <col min="2" max="2" width="10.42578125" bestFit="1" customWidth="1"/>
    <col min="3" max="3" width="16.140625" bestFit="1" customWidth="1"/>
    <col min="4" max="4" width="4.85546875" bestFit="1" customWidth="1"/>
    <col min="5" max="7" width="7" bestFit="1" customWidth="1"/>
    <col min="8" max="8" width="12" bestFit="1" customWidth="1"/>
    <col min="9" max="9" width="7" bestFit="1" customWidth="1"/>
    <col min="10" max="10" width="12" bestFit="1" customWidth="1"/>
    <col min="11" max="11" width="8" bestFit="1" customWidth="1"/>
    <col min="12" max="12" width="7" bestFit="1" customWidth="1"/>
    <col min="13" max="14" width="6" bestFit="1" customWidth="1"/>
    <col min="15" max="15" width="12" bestFit="1" customWidth="1"/>
    <col min="16" max="16" width="6.7109375" bestFit="1" customWidth="1"/>
    <col min="17" max="17" width="12" bestFit="1" customWidth="1"/>
    <col min="18" max="20" width="7" bestFit="1" customWidth="1"/>
    <col min="21" max="21" width="6" bestFit="1" customWidth="1"/>
    <col min="22" max="22" width="12" bestFit="1" customWidth="1"/>
    <col min="23" max="23" width="7" bestFit="1" customWidth="1"/>
    <col min="24" max="24" width="12" bestFit="1" customWidth="1"/>
    <col min="25" max="25" width="8" bestFit="1" customWidth="1"/>
    <col min="26" max="26" width="6" bestFit="1" customWidth="1"/>
    <col min="27" max="28" width="5" bestFit="1" customWidth="1"/>
    <col min="29" max="29" width="8" bestFit="1" customWidth="1"/>
    <col min="30" max="30" width="6.7109375" bestFit="1" customWidth="1"/>
    <col min="31" max="31" width="10" bestFit="1" customWidth="1"/>
    <col min="32" max="32" width="8" bestFit="1" customWidth="1"/>
    <col min="33" max="33" width="7" bestFit="1" customWidth="1"/>
    <col min="34" max="35" width="5" bestFit="1" customWidth="1"/>
    <col min="36" max="37" width="7" bestFit="1" customWidth="1"/>
    <col min="38" max="38" width="5" bestFit="1" customWidth="1"/>
    <col min="39" max="39" width="7" bestFit="1" customWidth="1"/>
    <col min="40" max="42" width="5" bestFit="1" customWidth="1"/>
    <col min="43" max="43" width="7" bestFit="1" customWidth="1"/>
    <col min="44" max="45" width="5" bestFit="1" customWidth="1"/>
    <col min="46" max="46" width="7" bestFit="1" customWidth="1"/>
    <col min="47" max="47" width="8" bestFit="1" customWidth="1"/>
    <col min="48" max="48" width="11" bestFit="1" customWidth="1"/>
    <col min="49" max="50" width="10" bestFit="1" customWidth="1"/>
    <col min="51" max="51" width="6" bestFit="1" customWidth="1"/>
    <col min="52" max="52" width="10" bestFit="1" customWidth="1"/>
    <col min="53" max="53" width="5" bestFit="1" customWidth="1"/>
    <col min="54" max="54" width="10" bestFit="1" customWidth="1"/>
    <col min="55" max="55" width="9" bestFit="1" customWidth="1"/>
    <col min="56" max="56" width="8" bestFit="1" customWidth="1"/>
    <col min="57" max="58" width="12" bestFit="1" customWidth="1"/>
    <col min="59" max="59" width="11" bestFit="1" customWidth="1"/>
    <col min="60" max="60" width="8" bestFit="1" customWidth="1"/>
    <col min="61" max="62" width="7" bestFit="1" customWidth="1"/>
    <col min="63" max="63" width="12" bestFit="1" customWidth="1"/>
    <col min="64" max="64" width="8" bestFit="1" customWidth="1"/>
    <col min="65" max="65" width="7" bestFit="1" customWidth="1"/>
    <col min="66" max="67" width="12" bestFit="1" customWidth="1"/>
    <col min="68" max="68" width="7" bestFit="1" customWidth="1"/>
    <col min="69" max="69" width="8" bestFit="1" customWidth="1"/>
    <col min="70" max="70" width="12.7109375" bestFit="1" customWidth="1"/>
    <col min="71" max="71" width="10" bestFit="1" customWidth="1"/>
    <col min="72" max="73" width="11" bestFit="1" customWidth="1"/>
    <col min="74" max="75" width="10.7109375" bestFit="1" customWidth="1"/>
    <col min="76" max="76" width="11.7109375" bestFit="1" customWidth="1"/>
    <col min="77" max="77" width="12.7109375" bestFit="1" customWidth="1"/>
    <col min="78" max="79" width="12" bestFit="1" customWidth="1"/>
    <col min="80" max="80" width="10" bestFit="1" customWidth="1"/>
    <col min="81" max="81" width="11" bestFit="1" customWidth="1"/>
    <col min="82" max="83" width="10" bestFit="1" customWidth="1"/>
    <col min="84" max="84" width="11" bestFit="1" customWidth="1"/>
    <col min="85" max="85" width="9" bestFit="1" customWidth="1"/>
    <col min="86" max="86" width="12" bestFit="1" customWidth="1"/>
    <col min="87" max="87" width="11.7109375" bestFit="1" customWidth="1"/>
    <col min="88" max="90" width="12" bestFit="1" customWidth="1"/>
    <col min="91" max="92" width="12.7109375" bestFit="1" customWidth="1"/>
    <col min="93" max="93" width="7" bestFit="1" customWidth="1"/>
    <col min="94" max="94" width="8" bestFit="1" customWidth="1"/>
    <col min="95" max="95" width="8.7109375" bestFit="1" customWidth="1"/>
    <col min="96" max="96" width="9" bestFit="1" customWidth="1"/>
    <col min="97" max="98" width="8" bestFit="1" customWidth="1"/>
    <col min="99" max="100" width="7" bestFit="1" customWidth="1"/>
    <col min="101" max="101" width="8" bestFit="1" customWidth="1"/>
    <col min="102" max="104" width="9" bestFit="1" customWidth="1"/>
    <col min="105" max="105" width="6.7109375" bestFit="1" customWidth="1"/>
    <col min="106" max="106" width="9" bestFit="1" customWidth="1"/>
    <col min="107" max="107" width="11" bestFit="1" customWidth="1"/>
    <col min="108" max="108" width="7" bestFit="1" customWidth="1"/>
    <col min="109" max="110" width="9" bestFit="1" customWidth="1"/>
    <col min="111" max="111" width="9.7109375" bestFit="1" customWidth="1"/>
    <col min="112" max="113" width="11" bestFit="1" customWidth="1"/>
  </cols>
  <sheetData>
    <row r="1" spans="1:113" s="25" customFormat="1">
      <c r="A1" s="18"/>
      <c r="B1" s="18"/>
      <c r="C1" s="18"/>
      <c r="D1" s="18"/>
      <c r="E1" s="161" t="s">
        <v>2396</v>
      </c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161"/>
      <c r="AB1" s="161"/>
      <c r="AC1" s="161"/>
      <c r="AD1" s="161"/>
      <c r="AE1" s="161"/>
      <c r="AF1" s="161"/>
      <c r="AG1" s="161"/>
      <c r="AH1" s="161"/>
      <c r="AI1" s="161"/>
      <c r="AJ1" s="161"/>
      <c r="AK1" s="161"/>
      <c r="AL1" s="161"/>
      <c r="AM1" s="161"/>
      <c r="AN1" s="161"/>
      <c r="AO1" s="161"/>
      <c r="AP1" s="161"/>
      <c r="AQ1" s="161"/>
      <c r="AR1" s="161"/>
      <c r="AS1" s="161"/>
      <c r="AT1" s="161"/>
      <c r="AU1" s="161"/>
      <c r="AV1" s="161"/>
      <c r="AW1" s="161"/>
      <c r="AX1" s="161"/>
      <c r="AY1" s="161"/>
      <c r="AZ1" s="161"/>
      <c r="BA1" s="161"/>
      <c r="BB1" s="161"/>
      <c r="BC1" s="161"/>
      <c r="BD1" s="161"/>
      <c r="BE1" s="161"/>
      <c r="BF1" s="161"/>
      <c r="BG1" s="161"/>
      <c r="BH1" s="161"/>
      <c r="BI1" s="161"/>
      <c r="BJ1" s="161"/>
      <c r="BK1" s="161"/>
      <c r="BL1" s="161"/>
      <c r="BM1" s="161"/>
      <c r="BN1" s="161"/>
      <c r="BO1" s="161"/>
      <c r="BP1" s="161"/>
      <c r="BQ1" s="161"/>
      <c r="BR1" s="161"/>
      <c r="BS1" s="161"/>
      <c r="BT1" s="161"/>
      <c r="BU1" s="161"/>
      <c r="BV1" s="161"/>
      <c r="BW1" s="161"/>
      <c r="BX1" s="161"/>
      <c r="BY1" s="161"/>
      <c r="BZ1" s="161"/>
      <c r="CA1" s="161"/>
      <c r="CB1" s="161"/>
      <c r="CC1" s="161"/>
      <c r="CD1" s="161"/>
      <c r="CE1" s="161"/>
      <c r="CF1" s="161"/>
      <c r="CG1" s="161"/>
      <c r="CH1" s="161"/>
      <c r="CI1" s="161"/>
      <c r="CJ1" s="161"/>
      <c r="CK1" s="161"/>
      <c r="CL1" s="161"/>
      <c r="CM1" s="161"/>
      <c r="CN1" s="161"/>
      <c r="CO1" s="161"/>
      <c r="CP1" s="161"/>
      <c r="CQ1" s="161"/>
      <c r="CR1" s="161"/>
      <c r="CS1" s="161"/>
      <c r="CT1" s="161"/>
      <c r="CU1" s="161"/>
      <c r="CV1" s="161"/>
      <c r="CW1" s="161"/>
      <c r="CX1" s="161"/>
      <c r="CY1" s="161"/>
      <c r="CZ1" s="161"/>
      <c r="DA1" s="161"/>
      <c r="DB1" s="161"/>
      <c r="DC1" s="161"/>
      <c r="DD1" s="161"/>
      <c r="DE1" s="161"/>
      <c r="DF1" s="161"/>
      <c r="DG1" s="161"/>
      <c r="DH1" s="161"/>
      <c r="DI1" s="161"/>
    </row>
    <row r="2" spans="1:113" s="14" customFormat="1">
      <c r="A2" s="57" t="s">
        <v>2069</v>
      </c>
      <c r="B2" s="57" t="s">
        <v>484</v>
      </c>
      <c r="C2" s="57" t="s">
        <v>1375</v>
      </c>
      <c r="D2" s="57" t="s">
        <v>0</v>
      </c>
      <c r="E2" s="57">
        <v>6221</v>
      </c>
      <c r="F2" s="57">
        <v>6222</v>
      </c>
      <c r="G2" s="57">
        <v>6223</v>
      </c>
      <c r="H2" s="57">
        <v>6225</v>
      </c>
      <c r="I2" s="57">
        <v>6226</v>
      </c>
      <c r="J2" s="57">
        <v>6224</v>
      </c>
      <c r="K2" s="57">
        <v>6227</v>
      </c>
      <c r="L2" s="57">
        <v>6241</v>
      </c>
      <c r="M2" s="57">
        <v>6242</v>
      </c>
      <c r="N2" s="57">
        <v>6243</v>
      </c>
      <c r="O2" s="57">
        <v>6245</v>
      </c>
      <c r="P2" s="57">
        <v>6246</v>
      </c>
      <c r="Q2" s="57">
        <v>6244</v>
      </c>
      <c r="R2" s="57">
        <v>6247</v>
      </c>
      <c r="S2" s="57">
        <v>6281</v>
      </c>
      <c r="T2" s="57">
        <v>6282</v>
      </c>
      <c r="U2" s="57">
        <v>6283</v>
      </c>
      <c r="V2" s="57">
        <v>6285</v>
      </c>
      <c r="W2" s="57">
        <v>6286</v>
      </c>
      <c r="X2" s="57">
        <v>6284</v>
      </c>
      <c r="Y2" s="57">
        <v>6287</v>
      </c>
      <c r="Z2" s="57">
        <v>6291</v>
      </c>
      <c r="AA2" s="57">
        <v>6292</v>
      </c>
      <c r="AB2" s="57">
        <v>6293</v>
      </c>
      <c r="AC2" s="57">
        <v>6295</v>
      </c>
      <c r="AD2" s="57">
        <v>6296</v>
      </c>
      <c r="AE2" s="57">
        <v>6294</v>
      </c>
      <c r="AF2" s="57">
        <v>6297</v>
      </c>
      <c r="AG2" s="57">
        <v>511115</v>
      </c>
      <c r="AH2" s="57">
        <v>6300</v>
      </c>
      <c r="AI2" s="57">
        <v>6301</v>
      </c>
      <c r="AJ2" s="57">
        <v>511415</v>
      </c>
      <c r="AK2" s="57">
        <v>511515</v>
      </c>
      <c r="AL2" s="57">
        <v>6302</v>
      </c>
      <c r="AM2" s="57">
        <v>902028</v>
      </c>
      <c r="AN2" s="57">
        <v>6321</v>
      </c>
      <c r="AO2" s="57">
        <v>6327</v>
      </c>
      <c r="AP2" s="57">
        <v>6326</v>
      </c>
      <c r="AQ2" s="57">
        <v>6324</v>
      </c>
      <c r="AR2" s="57">
        <v>6325</v>
      </c>
      <c r="AS2" s="57">
        <v>6323</v>
      </c>
      <c r="AT2" s="57">
        <v>7014</v>
      </c>
      <c r="AU2" s="57">
        <v>7010</v>
      </c>
      <c r="AV2" s="57">
        <v>6513</v>
      </c>
      <c r="AW2" s="57">
        <v>6514</v>
      </c>
      <c r="AX2" s="57">
        <v>6515</v>
      </c>
      <c r="AY2" s="57">
        <v>6516</v>
      </c>
      <c r="AZ2" s="57">
        <v>6517</v>
      </c>
      <c r="BA2" s="57">
        <v>6518</v>
      </c>
      <c r="BB2" s="57">
        <v>6519</v>
      </c>
      <c r="BC2" s="57">
        <v>901021</v>
      </c>
      <c r="BD2" s="57">
        <v>902032</v>
      </c>
      <c r="BE2" s="57">
        <v>901022</v>
      </c>
      <c r="BF2" s="57">
        <v>901023</v>
      </c>
      <c r="BG2" s="57">
        <v>901024</v>
      </c>
      <c r="BH2" s="57">
        <v>901025</v>
      </c>
      <c r="BI2" s="57">
        <v>901026</v>
      </c>
      <c r="BJ2" s="57">
        <v>901027</v>
      </c>
      <c r="BK2" s="57">
        <v>901028</v>
      </c>
      <c r="BL2" s="57">
        <v>901029</v>
      </c>
      <c r="BM2" s="57">
        <v>901030</v>
      </c>
      <c r="BN2" s="57">
        <v>901031</v>
      </c>
      <c r="BO2" s="57">
        <v>901032</v>
      </c>
      <c r="BP2" s="57">
        <v>901033</v>
      </c>
      <c r="BQ2" s="57">
        <v>901034</v>
      </c>
      <c r="BR2" s="57">
        <v>901035</v>
      </c>
      <c r="BS2" s="57">
        <v>901036</v>
      </c>
      <c r="BT2" s="57">
        <v>901037</v>
      </c>
      <c r="BU2" s="57">
        <v>901038</v>
      </c>
      <c r="BV2" s="57">
        <v>901039</v>
      </c>
      <c r="BW2" s="57">
        <v>901040</v>
      </c>
      <c r="BX2" s="57">
        <v>901041</v>
      </c>
      <c r="BY2" s="57">
        <v>901042</v>
      </c>
      <c r="BZ2" s="57">
        <v>901043</v>
      </c>
      <c r="CA2" s="57">
        <v>901044</v>
      </c>
      <c r="CB2" s="57">
        <v>901045</v>
      </c>
      <c r="CC2" s="57">
        <v>901046</v>
      </c>
      <c r="CD2" s="57">
        <v>904037</v>
      </c>
      <c r="CE2" s="57">
        <v>904038</v>
      </c>
      <c r="CF2" s="57">
        <v>904039</v>
      </c>
      <c r="CG2" s="57">
        <v>904040</v>
      </c>
      <c r="CH2" s="57">
        <v>904041</v>
      </c>
      <c r="CI2" s="57">
        <v>904042</v>
      </c>
      <c r="CJ2" s="57">
        <v>904043</v>
      </c>
      <c r="CK2" s="57">
        <v>904044</v>
      </c>
      <c r="CL2" s="57">
        <v>904045</v>
      </c>
      <c r="CM2" s="57">
        <v>904046</v>
      </c>
      <c r="CN2" s="57">
        <v>904047</v>
      </c>
      <c r="CO2" s="57">
        <v>904048</v>
      </c>
      <c r="CP2" s="57">
        <v>904049</v>
      </c>
      <c r="CQ2" s="57">
        <v>904050</v>
      </c>
      <c r="CR2" s="57">
        <v>904051</v>
      </c>
      <c r="CS2" s="57">
        <v>904052</v>
      </c>
      <c r="CT2" s="57">
        <v>904053</v>
      </c>
      <c r="CU2" s="57">
        <v>904054</v>
      </c>
      <c r="CV2" s="57">
        <v>904055</v>
      </c>
      <c r="CW2" s="57">
        <v>904056</v>
      </c>
      <c r="CX2" s="57">
        <v>7231</v>
      </c>
      <c r="CY2" s="57">
        <v>6500</v>
      </c>
      <c r="CZ2" s="57">
        <v>6610</v>
      </c>
      <c r="DA2" s="57">
        <v>6620</v>
      </c>
      <c r="DB2" s="57">
        <v>6630</v>
      </c>
      <c r="DC2" s="57">
        <v>901071</v>
      </c>
      <c r="DD2" s="57">
        <v>901072</v>
      </c>
      <c r="DE2" s="57">
        <v>7005</v>
      </c>
      <c r="DF2" s="57">
        <v>7006</v>
      </c>
      <c r="DG2" s="57">
        <v>7007</v>
      </c>
      <c r="DH2" s="57">
        <v>4000</v>
      </c>
      <c r="DI2" s="57">
        <v>7067</v>
      </c>
    </row>
    <row r="3" spans="1:113">
      <c r="A3" s="53" t="s">
        <v>2081</v>
      </c>
      <c r="B3" s="53">
        <v>4000006</v>
      </c>
      <c r="C3" s="53">
        <v>40330</v>
      </c>
      <c r="D3" s="53">
        <v>18</v>
      </c>
      <c r="E3" s="53">
        <v>0</v>
      </c>
      <c r="F3" s="53">
        <v>0</v>
      </c>
      <c r="G3" s="53">
        <v>0</v>
      </c>
      <c r="H3" s="53">
        <v>372490</v>
      </c>
      <c r="I3" s="53">
        <v>0</v>
      </c>
      <c r="J3" s="53">
        <v>0</v>
      </c>
      <c r="K3" s="53">
        <v>372490</v>
      </c>
      <c r="L3" s="53">
        <v>0</v>
      </c>
      <c r="M3" s="53">
        <v>0</v>
      </c>
      <c r="N3" s="53">
        <v>0</v>
      </c>
      <c r="O3" s="53">
        <v>72855</v>
      </c>
      <c r="P3" s="53">
        <v>0</v>
      </c>
      <c r="Q3" s="53">
        <v>0</v>
      </c>
      <c r="R3" s="53">
        <v>72855</v>
      </c>
      <c r="S3" s="53">
        <v>0</v>
      </c>
      <c r="T3" s="53">
        <v>0</v>
      </c>
      <c r="U3" s="53">
        <v>0</v>
      </c>
      <c r="V3" s="53">
        <v>324367</v>
      </c>
      <c r="W3" s="53">
        <v>0</v>
      </c>
      <c r="X3" s="53">
        <v>0</v>
      </c>
      <c r="Y3" s="53">
        <v>324367</v>
      </c>
      <c r="Z3" s="53">
        <v>0</v>
      </c>
      <c r="AA3" s="53">
        <v>0</v>
      </c>
      <c r="AB3" s="53">
        <v>0</v>
      </c>
      <c r="AC3" s="53">
        <v>0</v>
      </c>
      <c r="AD3" s="53">
        <v>0</v>
      </c>
      <c r="AE3" s="53">
        <v>0</v>
      </c>
      <c r="AF3" s="53">
        <v>0</v>
      </c>
      <c r="AG3" s="53">
        <v>0</v>
      </c>
      <c r="AH3" s="53">
        <v>0</v>
      </c>
      <c r="AI3" s="53">
        <v>0</v>
      </c>
      <c r="AJ3" s="53">
        <v>0</v>
      </c>
      <c r="AK3" s="53">
        <v>0</v>
      </c>
      <c r="AL3" s="53">
        <v>0</v>
      </c>
      <c r="AM3" s="53">
        <v>0</v>
      </c>
      <c r="AN3" s="53">
        <v>0</v>
      </c>
      <c r="AO3" s="53">
        <v>0</v>
      </c>
      <c r="AP3" s="53">
        <v>0</v>
      </c>
      <c r="AQ3" s="53">
        <v>0</v>
      </c>
      <c r="AR3" s="53">
        <v>0</v>
      </c>
      <c r="AS3" s="53">
        <v>0</v>
      </c>
      <c r="AT3" s="53">
        <v>0</v>
      </c>
      <c r="AU3" s="53">
        <v>769712</v>
      </c>
      <c r="AV3" s="53">
        <v>0</v>
      </c>
      <c r="AW3" s="53">
        <v>0</v>
      </c>
      <c r="AX3" s="53">
        <v>0</v>
      </c>
      <c r="AY3" s="53">
        <v>0</v>
      </c>
      <c r="AZ3" s="53">
        <v>18700</v>
      </c>
      <c r="BA3" s="53">
        <v>0</v>
      </c>
      <c r="BB3" s="53">
        <v>52</v>
      </c>
      <c r="BC3" s="53">
        <v>0</v>
      </c>
      <c r="BD3" s="53">
        <v>0</v>
      </c>
      <c r="BE3" s="53">
        <v>39804</v>
      </c>
      <c r="BF3" s="53">
        <v>22347</v>
      </c>
      <c r="BG3" s="53">
        <v>43786</v>
      </c>
      <c r="BH3" s="53">
        <v>856</v>
      </c>
      <c r="BI3" s="53">
        <v>0</v>
      </c>
      <c r="BJ3" s="53">
        <v>0</v>
      </c>
      <c r="BK3" s="53">
        <v>0</v>
      </c>
      <c r="BL3" s="53">
        <v>0</v>
      </c>
      <c r="BM3" s="53">
        <v>0</v>
      </c>
      <c r="BN3" s="53">
        <v>0</v>
      </c>
      <c r="BO3" s="53">
        <v>71931</v>
      </c>
      <c r="BP3" s="53">
        <v>0</v>
      </c>
      <c r="BQ3" s="53">
        <v>0</v>
      </c>
      <c r="BR3" s="53">
        <v>0</v>
      </c>
      <c r="BS3" s="53">
        <v>1401</v>
      </c>
      <c r="BT3" s="53">
        <v>559588</v>
      </c>
      <c r="BU3" s="53">
        <v>0</v>
      </c>
      <c r="BV3" s="53">
        <v>-3712741</v>
      </c>
      <c r="BW3" s="53">
        <v>0</v>
      </c>
      <c r="BX3" s="53">
        <v>0</v>
      </c>
      <c r="BY3" s="53">
        <v>0</v>
      </c>
      <c r="BZ3" s="53">
        <v>0</v>
      </c>
      <c r="CA3" s="53">
        <v>0</v>
      </c>
      <c r="CB3" s="53">
        <v>0</v>
      </c>
      <c r="CC3" s="53">
        <v>0</v>
      </c>
      <c r="CD3" s="53">
        <v>0</v>
      </c>
      <c r="CE3" s="53">
        <v>0</v>
      </c>
      <c r="CF3" s="53">
        <v>0</v>
      </c>
      <c r="CG3" s="53">
        <v>0</v>
      </c>
      <c r="CH3" s="53">
        <v>0</v>
      </c>
      <c r="CI3" s="53">
        <v>0</v>
      </c>
      <c r="CJ3" s="53">
        <v>0</v>
      </c>
      <c r="CK3" s="53">
        <v>0</v>
      </c>
      <c r="CL3" s="53">
        <v>0</v>
      </c>
      <c r="CM3" s="53">
        <v>0</v>
      </c>
      <c r="CN3" s="53">
        <v>0</v>
      </c>
      <c r="CO3" s="53">
        <v>919116</v>
      </c>
      <c r="CP3" s="53">
        <v>0</v>
      </c>
      <c r="CQ3" s="53">
        <v>0</v>
      </c>
      <c r="CR3" s="53">
        <v>0</v>
      </c>
      <c r="CS3" s="53">
        <v>0</v>
      </c>
      <c r="CT3" s="53">
        <v>0</v>
      </c>
      <c r="CU3" s="53">
        <v>0</v>
      </c>
      <c r="CV3" s="53">
        <v>0</v>
      </c>
      <c r="CW3" s="53">
        <v>0</v>
      </c>
      <c r="CX3" s="53">
        <v>-2053912</v>
      </c>
      <c r="CY3" s="53">
        <v>-2035160</v>
      </c>
      <c r="CZ3" s="53">
        <v>0</v>
      </c>
      <c r="DA3" s="53">
        <v>0</v>
      </c>
      <c r="DB3" s="53">
        <v>0</v>
      </c>
      <c r="DC3" s="53">
        <v>0</v>
      </c>
      <c r="DD3" s="53">
        <v>0</v>
      </c>
      <c r="DE3" s="53">
        <v>0</v>
      </c>
      <c r="DF3" s="53">
        <v>28663687</v>
      </c>
      <c r="DG3" s="53">
        <v>-2397876</v>
      </c>
      <c r="DH3" s="53">
        <v>0</v>
      </c>
      <c r="DI3" s="53">
        <v>226.85615799999999</v>
      </c>
    </row>
    <row r="4" spans="1:113">
      <c r="A4" s="53" t="s">
        <v>2081</v>
      </c>
      <c r="B4" s="53">
        <v>4000014</v>
      </c>
      <c r="C4" s="53">
        <v>40340</v>
      </c>
      <c r="D4" s="53">
        <v>18</v>
      </c>
      <c r="E4" s="53">
        <v>0</v>
      </c>
      <c r="F4" s="53">
        <v>0</v>
      </c>
      <c r="G4" s="53">
        <v>0</v>
      </c>
      <c r="H4" s="53">
        <v>120577</v>
      </c>
      <c r="I4" s="53">
        <v>0</v>
      </c>
      <c r="J4" s="53">
        <v>53</v>
      </c>
      <c r="K4" s="53">
        <v>120630</v>
      </c>
      <c r="L4" s="53">
        <v>0</v>
      </c>
      <c r="M4" s="53">
        <v>0</v>
      </c>
      <c r="N4" s="53">
        <v>0</v>
      </c>
      <c r="O4" s="53">
        <v>76039</v>
      </c>
      <c r="P4" s="53">
        <v>0</v>
      </c>
      <c r="Q4" s="53">
        <v>0</v>
      </c>
      <c r="R4" s="53">
        <v>76039</v>
      </c>
      <c r="S4" s="53">
        <v>0</v>
      </c>
      <c r="T4" s="53">
        <v>0</v>
      </c>
      <c r="U4" s="53">
        <v>0</v>
      </c>
      <c r="V4" s="53">
        <v>173616</v>
      </c>
      <c r="W4" s="53">
        <v>0</v>
      </c>
      <c r="X4" s="53">
        <v>0</v>
      </c>
      <c r="Y4" s="53">
        <v>173616</v>
      </c>
      <c r="Z4" s="53">
        <v>0</v>
      </c>
      <c r="AA4" s="53">
        <v>0</v>
      </c>
      <c r="AB4" s="53">
        <v>0</v>
      </c>
      <c r="AC4" s="53">
        <v>0</v>
      </c>
      <c r="AD4" s="53">
        <v>0</v>
      </c>
      <c r="AE4" s="53">
        <v>0</v>
      </c>
      <c r="AF4" s="53">
        <v>0</v>
      </c>
      <c r="AG4" s="53">
        <v>0</v>
      </c>
      <c r="AH4" s="53">
        <v>0</v>
      </c>
      <c r="AI4" s="53">
        <v>0</v>
      </c>
      <c r="AJ4" s="53">
        <v>0</v>
      </c>
      <c r="AK4" s="53">
        <v>0</v>
      </c>
      <c r="AL4" s="53">
        <v>0</v>
      </c>
      <c r="AM4" s="53">
        <v>0</v>
      </c>
      <c r="AN4" s="53">
        <v>0</v>
      </c>
      <c r="AO4" s="53">
        <v>0</v>
      </c>
      <c r="AP4" s="53">
        <v>0</v>
      </c>
      <c r="AQ4" s="53">
        <v>0</v>
      </c>
      <c r="AR4" s="53">
        <v>0</v>
      </c>
      <c r="AS4" s="53">
        <v>0</v>
      </c>
      <c r="AT4" s="53">
        <v>0</v>
      </c>
      <c r="AU4" s="53">
        <v>370285</v>
      </c>
      <c r="AV4" s="53">
        <v>0</v>
      </c>
      <c r="AW4" s="53">
        <v>0</v>
      </c>
      <c r="AX4" s="53">
        <v>0</v>
      </c>
      <c r="AY4" s="53">
        <v>0</v>
      </c>
      <c r="AZ4" s="53">
        <v>143697</v>
      </c>
      <c r="BA4" s="53">
        <v>0</v>
      </c>
      <c r="BB4" s="53">
        <v>14418</v>
      </c>
      <c r="BC4" s="53">
        <v>0</v>
      </c>
      <c r="BD4" s="53">
        <v>0</v>
      </c>
      <c r="BE4" s="53">
        <v>30993</v>
      </c>
      <c r="BF4" s="53">
        <v>19310</v>
      </c>
      <c r="BG4" s="53">
        <v>37966</v>
      </c>
      <c r="BH4" s="53">
        <v>0</v>
      </c>
      <c r="BI4" s="53">
        <v>0</v>
      </c>
      <c r="BJ4" s="53">
        <v>0</v>
      </c>
      <c r="BK4" s="53">
        <v>0</v>
      </c>
      <c r="BL4" s="53">
        <v>0</v>
      </c>
      <c r="BM4" s="53">
        <v>0</v>
      </c>
      <c r="BN4" s="53">
        <v>0</v>
      </c>
      <c r="BO4" s="53">
        <v>31597</v>
      </c>
      <c r="BP4" s="53">
        <v>0</v>
      </c>
      <c r="BQ4" s="53">
        <v>0</v>
      </c>
      <c r="BR4" s="53">
        <v>0</v>
      </c>
      <c r="BS4" s="53">
        <v>277</v>
      </c>
      <c r="BT4" s="53">
        <v>311188</v>
      </c>
      <c r="BU4" s="53">
        <v>0</v>
      </c>
      <c r="BV4" s="53">
        <v>-1248458</v>
      </c>
      <c r="BW4" s="53">
        <v>0</v>
      </c>
      <c r="BX4" s="53">
        <v>0</v>
      </c>
      <c r="BY4" s="53">
        <v>0</v>
      </c>
      <c r="BZ4" s="53">
        <v>0</v>
      </c>
      <c r="CA4" s="53">
        <v>0</v>
      </c>
      <c r="CB4" s="53">
        <v>4502</v>
      </c>
      <c r="CC4" s="53">
        <v>0</v>
      </c>
      <c r="CD4" s="53">
        <v>0</v>
      </c>
      <c r="CE4" s="53">
        <v>0</v>
      </c>
      <c r="CF4" s="53">
        <v>0</v>
      </c>
      <c r="CG4" s="53">
        <v>0</v>
      </c>
      <c r="CH4" s="53">
        <v>0</v>
      </c>
      <c r="CI4" s="53">
        <v>0</v>
      </c>
      <c r="CJ4" s="53">
        <v>0</v>
      </c>
      <c r="CK4" s="53">
        <v>0</v>
      </c>
      <c r="CL4" s="53">
        <v>0</v>
      </c>
      <c r="CM4" s="53">
        <v>0</v>
      </c>
      <c r="CN4" s="53">
        <v>0</v>
      </c>
      <c r="CO4" s="53">
        <v>538533</v>
      </c>
      <c r="CP4" s="53">
        <v>0</v>
      </c>
      <c r="CQ4" s="53">
        <v>0</v>
      </c>
      <c r="CR4" s="53">
        <v>0</v>
      </c>
      <c r="CS4" s="53">
        <v>0</v>
      </c>
      <c r="CT4" s="53">
        <v>0</v>
      </c>
      <c r="CU4" s="53">
        <v>0</v>
      </c>
      <c r="CV4" s="53">
        <v>0</v>
      </c>
      <c r="CW4" s="53">
        <v>0</v>
      </c>
      <c r="CX4" s="53">
        <v>-274092</v>
      </c>
      <c r="CY4" s="53">
        <v>-115977</v>
      </c>
      <c r="CZ4" s="53">
        <v>0</v>
      </c>
      <c r="DA4" s="53">
        <v>0</v>
      </c>
      <c r="DB4" s="53">
        <v>0</v>
      </c>
      <c r="DC4" s="53">
        <v>0</v>
      </c>
      <c r="DD4" s="53">
        <v>0</v>
      </c>
      <c r="DE4" s="53">
        <v>0</v>
      </c>
      <c r="DF4" s="53">
        <v>15947719</v>
      </c>
      <c r="DG4" s="53">
        <v>-5940820</v>
      </c>
      <c r="DH4" s="53">
        <v>231</v>
      </c>
      <c r="DI4" s="53">
        <v>197.46639999999999</v>
      </c>
    </row>
    <row r="5" spans="1:113">
      <c r="A5" s="53" t="s">
        <v>2081</v>
      </c>
      <c r="B5" s="53">
        <v>4000121</v>
      </c>
      <c r="C5" s="53">
        <v>35060</v>
      </c>
      <c r="D5" s="53">
        <v>18</v>
      </c>
      <c r="E5" s="53">
        <v>0</v>
      </c>
      <c r="F5" s="53">
        <v>0</v>
      </c>
      <c r="G5" s="53">
        <v>0</v>
      </c>
      <c r="H5" s="53">
        <v>232522</v>
      </c>
      <c r="I5" s="53">
        <v>0</v>
      </c>
      <c r="J5" s="53">
        <v>0</v>
      </c>
      <c r="K5" s="53">
        <v>232522</v>
      </c>
      <c r="L5" s="53">
        <v>0</v>
      </c>
      <c r="M5" s="53">
        <v>0</v>
      </c>
      <c r="N5" s="53">
        <v>0</v>
      </c>
      <c r="O5" s="53">
        <v>85671</v>
      </c>
      <c r="P5" s="53">
        <v>0</v>
      </c>
      <c r="Q5" s="53">
        <v>0</v>
      </c>
      <c r="R5" s="53">
        <v>85671</v>
      </c>
      <c r="S5" s="53">
        <v>0</v>
      </c>
      <c r="T5" s="53">
        <v>0</v>
      </c>
      <c r="U5" s="53">
        <v>0</v>
      </c>
      <c r="V5" s="53">
        <v>209601</v>
      </c>
      <c r="W5" s="53">
        <v>0</v>
      </c>
      <c r="X5" s="53">
        <v>0</v>
      </c>
      <c r="Y5" s="53">
        <v>209601</v>
      </c>
      <c r="Z5" s="53">
        <v>0</v>
      </c>
      <c r="AA5" s="53">
        <v>0</v>
      </c>
      <c r="AB5" s="53">
        <v>0</v>
      </c>
      <c r="AC5" s="53">
        <v>0</v>
      </c>
      <c r="AD5" s="53">
        <v>0</v>
      </c>
      <c r="AE5" s="53">
        <v>0</v>
      </c>
      <c r="AF5" s="53">
        <v>0</v>
      </c>
      <c r="AG5" s="53">
        <v>0</v>
      </c>
      <c r="AH5" s="53">
        <v>0</v>
      </c>
      <c r="AI5" s="53">
        <v>0</v>
      </c>
      <c r="AJ5" s="53">
        <v>0</v>
      </c>
      <c r="AK5" s="53">
        <v>0</v>
      </c>
      <c r="AL5" s="53">
        <v>0</v>
      </c>
      <c r="AM5" s="53">
        <v>0</v>
      </c>
      <c r="AN5" s="53">
        <v>0</v>
      </c>
      <c r="AO5" s="53">
        <v>0</v>
      </c>
      <c r="AP5" s="53">
        <v>0</v>
      </c>
      <c r="AQ5" s="53">
        <v>0</v>
      </c>
      <c r="AR5" s="53">
        <v>0</v>
      </c>
      <c r="AS5" s="53">
        <v>0</v>
      </c>
      <c r="AT5" s="53">
        <v>0</v>
      </c>
      <c r="AU5" s="53">
        <v>527794</v>
      </c>
      <c r="AV5" s="53">
        <v>0</v>
      </c>
      <c r="AW5" s="53">
        <v>0</v>
      </c>
      <c r="AX5" s="53">
        <v>0</v>
      </c>
      <c r="AY5" s="53">
        <v>0</v>
      </c>
      <c r="AZ5" s="53">
        <v>18370</v>
      </c>
      <c r="BA5" s="53">
        <v>0</v>
      </c>
      <c r="BB5" s="53">
        <v>2632</v>
      </c>
      <c r="BC5" s="53">
        <v>0</v>
      </c>
      <c r="BD5" s="53">
        <v>0</v>
      </c>
      <c r="BE5" s="53">
        <v>47438</v>
      </c>
      <c r="BF5" s="53">
        <v>11560</v>
      </c>
      <c r="BG5" s="53">
        <v>16555</v>
      </c>
      <c r="BH5" s="53">
        <v>0</v>
      </c>
      <c r="BI5" s="53">
        <v>0</v>
      </c>
      <c r="BJ5" s="53">
        <v>0</v>
      </c>
      <c r="BK5" s="53">
        <v>0</v>
      </c>
      <c r="BL5" s="53">
        <v>0</v>
      </c>
      <c r="BM5" s="53">
        <v>0</v>
      </c>
      <c r="BN5" s="53">
        <v>855</v>
      </c>
      <c r="BO5" s="53">
        <v>91007</v>
      </c>
      <c r="BP5" s="53">
        <v>0</v>
      </c>
      <c r="BQ5" s="53">
        <v>0</v>
      </c>
      <c r="BR5" s="53">
        <v>0</v>
      </c>
      <c r="BS5" s="53">
        <v>2545</v>
      </c>
      <c r="BT5" s="53">
        <v>83933</v>
      </c>
      <c r="BU5" s="53">
        <v>0</v>
      </c>
      <c r="BV5" s="53">
        <v>-1638849</v>
      </c>
      <c r="BW5" s="53">
        <v>0</v>
      </c>
      <c r="BX5" s="53">
        <v>0</v>
      </c>
      <c r="BY5" s="53">
        <v>0</v>
      </c>
      <c r="BZ5" s="53">
        <v>0</v>
      </c>
      <c r="CA5" s="53">
        <v>0</v>
      </c>
      <c r="CB5" s="53">
        <v>0</v>
      </c>
      <c r="CC5" s="53">
        <v>0</v>
      </c>
      <c r="CD5" s="53">
        <v>0</v>
      </c>
      <c r="CE5" s="53">
        <v>0</v>
      </c>
      <c r="CF5" s="53">
        <v>0</v>
      </c>
      <c r="CG5" s="53">
        <v>0</v>
      </c>
      <c r="CH5" s="53">
        <v>0</v>
      </c>
      <c r="CI5" s="53">
        <v>0</v>
      </c>
      <c r="CJ5" s="53">
        <v>0</v>
      </c>
      <c r="CK5" s="53">
        <v>0</v>
      </c>
      <c r="CL5" s="53">
        <v>0</v>
      </c>
      <c r="CM5" s="53">
        <v>0</v>
      </c>
      <c r="CN5" s="53">
        <v>0</v>
      </c>
      <c r="CO5" s="53">
        <v>228596</v>
      </c>
      <c r="CP5" s="53">
        <v>0</v>
      </c>
      <c r="CQ5" s="53">
        <v>0</v>
      </c>
      <c r="CR5" s="53">
        <v>0</v>
      </c>
      <c r="CS5" s="53">
        <v>0</v>
      </c>
      <c r="CT5" s="53">
        <v>0</v>
      </c>
      <c r="CU5" s="53">
        <v>0</v>
      </c>
      <c r="CV5" s="53">
        <v>0</v>
      </c>
      <c r="CW5" s="53">
        <v>0</v>
      </c>
      <c r="CX5" s="53">
        <v>-1156360</v>
      </c>
      <c r="CY5" s="53">
        <v>-1135358</v>
      </c>
      <c r="CZ5" s="53">
        <v>0</v>
      </c>
      <c r="DA5" s="53">
        <v>0</v>
      </c>
      <c r="DB5" s="53">
        <v>0</v>
      </c>
      <c r="DC5" s="53">
        <v>0</v>
      </c>
      <c r="DD5" s="53">
        <v>0</v>
      </c>
      <c r="DE5" s="53">
        <v>0</v>
      </c>
      <c r="DF5" s="53">
        <v>11900930</v>
      </c>
      <c r="DG5" s="53">
        <v>-382480</v>
      </c>
      <c r="DH5" s="53">
        <v>0</v>
      </c>
      <c r="DI5" s="53">
        <v>204.91079099999999</v>
      </c>
    </row>
    <row r="6" spans="1:113">
      <c r="A6" s="53" t="s">
        <v>2081</v>
      </c>
      <c r="B6" s="53">
        <v>4015481</v>
      </c>
      <c r="C6" s="53">
        <v>41116</v>
      </c>
      <c r="D6" s="53">
        <v>18</v>
      </c>
      <c r="E6" s="53">
        <v>0</v>
      </c>
      <c r="F6" s="53">
        <v>0</v>
      </c>
      <c r="G6" s="53">
        <v>0</v>
      </c>
      <c r="H6" s="53">
        <v>59708</v>
      </c>
      <c r="I6" s="53">
        <v>0</v>
      </c>
      <c r="J6" s="53">
        <v>600</v>
      </c>
      <c r="K6" s="53">
        <v>60308</v>
      </c>
      <c r="L6" s="53">
        <v>0</v>
      </c>
      <c r="M6" s="53">
        <v>0</v>
      </c>
      <c r="N6" s="53">
        <v>0</v>
      </c>
      <c r="O6" s="53">
        <v>54575</v>
      </c>
      <c r="P6" s="53">
        <v>0</v>
      </c>
      <c r="Q6" s="53">
        <v>0</v>
      </c>
      <c r="R6" s="53">
        <v>54575</v>
      </c>
      <c r="S6" s="53">
        <v>0</v>
      </c>
      <c r="T6" s="53">
        <v>0</v>
      </c>
      <c r="U6" s="53">
        <v>0</v>
      </c>
      <c r="V6" s="53">
        <v>106565</v>
      </c>
      <c r="W6" s="53">
        <v>0</v>
      </c>
      <c r="X6" s="53">
        <v>0</v>
      </c>
      <c r="Y6" s="53">
        <v>106565</v>
      </c>
      <c r="Z6" s="53">
        <v>0</v>
      </c>
      <c r="AA6" s="53">
        <v>0</v>
      </c>
      <c r="AB6" s="53">
        <v>0</v>
      </c>
      <c r="AC6" s="53">
        <v>0</v>
      </c>
      <c r="AD6" s="53">
        <v>0</v>
      </c>
      <c r="AE6" s="53">
        <v>0</v>
      </c>
      <c r="AF6" s="53">
        <v>0</v>
      </c>
      <c r="AG6" s="53">
        <v>0</v>
      </c>
      <c r="AH6" s="53">
        <v>0</v>
      </c>
      <c r="AI6" s="53">
        <v>0</v>
      </c>
      <c r="AJ6" s="53">
        <v>0</v>
      </c>
      <c r="AK6" s="53">
        <v>0</v>
      </c>
      <c r="AL6" s="53">
        <v>0</v>
      </c>
      <c r="AM6" s="53">
        <v>0</v>
      </c>
      <c r="AN6" s="53">
        <v>0</v>
      </c>
      <c r="AO6" s="53">
        <v>0</v>
      </c>
      <c r="AP6" s="53">
        <v>0</v>
      </c>
      <c r="AQ6" s="53">
        <v>0</v>
      </c>
      <c r="AR6" s="53">
        <v>0</v>
      </c>
      <c r="AS6" s="53">
        <v>0</v>
      </c>
      <c r="AT6" s="53">
        <v>0</v>
      </c>
      <c r="AU6" s="53">
        <v>221448</v>
      </c>
      <c r="AV6" s="53">
        <v>0</v>
      </c>
      <c r="AW6" s="53">
        <v>0</v>
      </c>
      <c r="AX6" s="53">
        <v>0</v>
      </c>
      <c r="AY6" s="53">
        <v>0</v>
      </c>
      <c r="AZ6" s="53">
        <v>0</v>
      </c>
      <c r="BA6" s="53">
        <v>0</v>
      </c>
      <c r="BB6" s="53">
        <v>1683</v>
      </c>
      <c r="BC6" s="53">
        <v>0</v>
      </c>
      <c r="BD6" s="53">
        <v>0</v>
      </c>
      <c r="BE6" s="53">
        <v>15150</v>
      </c>
      <c r="BF6" s="53">
        <v>5570</v>
      </c>
      <c r="BG6" s="53">
        <v>5883</v>
      </c>
      <c r="BH6" s="53">
        <v>0</v>
      </c>
      <c r="BI6" s="53">
        <v>0</v>
      </c>
      <c r="BJ6" s="53">
        <v>16754</v>
      </c>
      <c r="BK6" s="53">
        <v>0</v>
      </c>
      <c r="BL6" s="53">
        <v>0</v>
      </c>
      <c r="BM6" s="53">
        <v>0</v>
      </c>
      <c r="BN6" s="53">
        <v>0</v>
      </c>
      <c r="BO6" s="53">
        <v>42776</v>
      </c>
      <c r="BP6" s="53">
        <v>0</v>
      </c>
      <c r="BQ6" s="53">
        <v>0</v>
      </c>
      <c r="BR6" s="53">
        <v>0</v>
      </c>
      <c r="BS6" s="53">
        <v>2041</v>
      </c>
      <c r="BT6" s="53">
        <v>46454</v>
      </c>
      <c r="BU6" s="53">
        <v>0</v>
      </c>
      <c r="BV6" s="53">
        <v>-830233</v>
      </c>
      <c r="BW6" s="53">
        <v>0</v>
      </c>
      <c r="BX6" s="53">
        <v>-686696</v>
      </c>
      <c r="BY6" s="53">
        <v>0</v>
      </c>
      <c r="BZ6" s="53">
        <v>0</v>
      </c>
      <c r="CA6" s="53">
        <v>0</v>
      </c>
      <c r="CB6" s="53">
        <v>0</v>
      </c>
      <c r="CC6" s="53">
        <v>0</v>
      </c>
      <c r="CD6" s="53">
        <v>0</v>
      </c>
      <c r="CE6" s="53">
        <v>0</v>
      </c>
      <c r="CF6" s="53">
        <v>0</v>
      </c>
      <c r="CG6" s="53">
        <v>0</v>
      </c>
      <c r="CH6" s="53">
        <v>700551</v>
      </c>
      <c r="CI6" s="53">
        <v>0</v>
      </c>
      <c r="CJ6" s="53">
        <v>0</v>
      </c>
      <c r="CK6" s="53">
        <v>0</v>
      </c>
      <c r="CL6" s="53">
        <v>0</v>
      </c>
      <c r="CM6" s="53">
        <v>0</v>
      </c>
      <c r="CN6" s="53">
        <v>0</v>
      </c>
      <c r="CO6" s="53">
        <v>45884</v>
      </c>
      <c r="CP6" s="53">
        <v>0</v>
      </c>
      <c r="CQ6" s="53">
        <v>0</v>
      </c>
      <c r="CR6" s="53">
        <v>0</v>
      </c>
      <c r="CS6" s="53">
        <v>0</v>
      </c>
      <c r="CT6" s="53">
        <v>0</v>
      </c>
      <c r="CU6" s="53">
        <v>0</v>
      </c>
      <c r="CV6" s="53">
        <v>0</v>
      </c>
      <c r="CW6" s="53">
        <v>0</v>
      </c>
      <c r="CX6" s="53">
        <v>-635866</v>
      </c>
      <c r="CY6" s="53">
        <v>-634183</v>
      </c>
      <c r="CZ6" s="53">
        <v>0</v>
      </c>
      <c r="DA6" s="53">
        <v>0</v>
      </c>
      <c r="DB6" s="53">
        <v>0</v>
      </c>
      <c r="DC6" s="53">
        <v>0</v>
      </c>
      <c r="DD6" s="53">
        <v>0</v>
      </c>
      <c r="DE6" s="53">
        <v>0</v>
      </c>
      <c r="DF6" s="53">
        <v>10051184</v>
      </c>
      <c r="DG6" s="53">
        <v>-4259654</v>
      </c>
      <c r="DH6" s="53">
        <v>231</v>
      </c>
      <c r="DI6" s="53">
        <v>259.58156000000002</v>
      </c>
    </row>
    <row r="7" spans="1:113">
      <c r="A7" s="53" t="s">
        <v>2081</v>
      </c>
      <c r="B7" s="53">
        <v>4104808</v>
      </c>
      <c r="C7" s="53">
        <v>1200</v>
      </c>
      <c r="D7" s="53">
        <v>18</v>
      </c>
      <c r="E7" s="53">
        <v>0</v>
      </c>
      <c r="F7" s="53">
        <v>0</v>
      </c>
      <c r="G7" s="53">
        <v>0</v>
      </c>
      <c r="H7" s="53">
        <v>519505</v>
      </c>
      <c r="I7" s="53">
        <v>0</v>
      </c>
      <c r="J7" s="53">
        <v>5104</v>
      </c>
      <c r="K7" s="53">
        <v>524609</v>
      </c>
      <c r="L7" s="53">
        <v>0</v>
      </c>
      <c r="M7" s="53">
        <v>0</v>
      </c>
      <c r="N7" s="53">
        <v>0</v>
      </c>
      <c r="O7" s="53">
        <v>159900</v>
      </c>
      <c r="P7" s="53">
        <v>0</v>
      </c>
      <c r="Q7" s="53">
        <v>0</v>
      </c>
      <c r="R7" s="53">
        <v>159900</v>
      </c>
      <c r="S7" s="53">
        <v>0</v>
      </c>
      <c r="T7" s="53">
        <v>0</v>
      </c>
      <c r="U7" s="53">
        <v>0</v>
      </c>
      <c r="V7" s="53">
        <v>447643</v>
      </c>
      <c r="W7" s="53">
        <v>0</v>
      </c>
      <c r="X7" s="53">
        <v>0</v>
      </c>
      <c r="Y7" s="53">
        <v>447643</v>
      </c>
      <c r="Z7" s="53">
        <v>0</v>
      </c>
      <c r="AA7" s="53">
        <v>0</v>
      </c>
      <c r="AB7" s="53">
        <v>0</v>
      </c>
      <c r="AC7" s="53">
        <v>0</v>
      </c>
      <c r="AD7" s="53">
        <v>0</v>
      </c>
      <c r="AE7" s="53">
        <v>0</v>
      </c>
      <c r="AF7" s="53">
        <v>0</v>
      </c>
      <c r="AG7" s="53">
        <v>0</v>
      </c>
      <c r="AH7" s="53">
        <v>0</v>
      </c>
      <c r="AI7" s="53">
        <v>0</v>
      </c>
      <c r="AJ7" s="53">
        <v>0</v>
      </c>
      <c r="AK7" s="53">
        <v>0</v>
      </c>
      <c r="AL7" s="53">
        <v>0</v>
      </c>
      <c r="AM7" s="53">
        <v>0</v>
      </c>
      <c r="AN7" s="53">
        <v>0</v>
      </c>
      <c r="AO7" s="53">
        <v>0</v>
      </c>
      <c r="AP7" s="53">
        <v>0</v>
      </c>
      <c r="AQ7" s="53">
        <v>0</v>
      </c>
      <c r="AR7" s="53">
        <v>0</v>
      </c>
      <c r="AS7" s="53">
        <v>0</v>
      </c>
      <c r="AT7" s="53">
        <v>0</v>
      </c>
      <c r="AU7" s="53">
        <v>1132152</v>
      </c>
      <c r="AV7" s="53">
        <v>529635</v>
      </c>
      <c r="AW7" s="53">
        <v>216384</v>
      </c>
      <c r="AX7" s="53">
        <v>0</v>
      </c>
      <c r="AY7" s="53">
        <v>0</v>
      </c>
      <c r="AZ7" s="53">
        <v>28050</v>
      </c>
      <c r="BA7" s="53">
        <v>0</v>
      </c>
      <c r="BB7" s="53">
        <v>835</v>
      </c>
      <c r="BC7" s="53">
        <v>0</v>
      </c>
      <c r="BD7" s="53">
        <v>6389</v>
      </c>
      <c r="BE7" s="53">
        <v>25400</v>
      </c>
      <c r="BF7" s="53">
        <v>83995</v>
      </c>
      <c r="BG7" s="53">
        <v>0</v>
      </c>
      <c r="BH7" s="53">
        <v>0</v>
      </c>
      <c r="BI7" s="53">
        <v>9517</v>
      </c>
      <c r="BJ7" s="53">
        <v>0</v>
      </c>
      <c r="BK7" s="53">
        <v>0</v>
      </c>
      <c r="BL7" s="53">
        <v>925</v>
      </c>
      <c r="BM7" s="53">
        <v>482</v>
      </c>
      <c r="BN7" s="53">
        <v>13219</v>
      </c>
      <c r="BO7" s="53">
        <v>278154</v>
      </c>
      <c r="BP7" s="53">
        <v>0</v>
      </c>
      <c r="BQ7" s="53">
        <v>0</v>
      </c>
      <c r="BR7" s="53">
        <v>144481</v>
      </c>
      <c r="BS7" s="53">
        <v>0</v>
      </c>
      <c r="BT7" s="53">
        <v>0</v>
      </c>
      <c r="BU7" s="53">
        <v>0</v>
      </c>
      <c r="BV7" s="53">
        <v>0</v>
      </c>
      <c r="BW7" s="53">
        <v>0</v>
      </c>
      <c r="BX7" s="53">
        <v>0</v>
      </c>
      <c r="BY7" s="53">
        <v>0</v>
      </c>
      <c r="BZ7" s="53">
        <v>0</v>
      </c>
      <c r="CA7" s="53">
        <v>0</v>
      </c>
      <c r="CB7" s="53">
        <v>0</v>
      </c>
      <c r="CC7" s="53">
        <v>0</v>
      </c>
      <c r="CD7" s="53">
        <v>0</v>
      </c>
      <c r="CE7" s="53">
        <v>0</v>
      </c>
      <c r="CF7" s="53">
        <v>0</v>
      </c>
      <c r="CG7" s="53">
        <v>0</v>
      </c>
      <c r="CH7" s="53">
        <v>0</v>
      </c>
      <c r="CI7" s="53">
        <v>0</v>
      </c>
      <c r="CJ7" s="53">
        <v>0</v>
      </c>
      <c r="CK7" s="53">
        <v>0</v>
      </c>
      <c r="CL7" s="53">
        <v>0</v>
      </c>
      <c r="CM7" s="53">
        <v>0</v>
      </c>
      <c r="CN7" s="53">
        <v>0</v>
      </c>
      <c r="CO7" s="53">
        <v>0</v>
      </c>
      <c r="CP7" s="53">
        <v>0</v>
      </c>
      <c r="CQ7" s="53">
        <v>0</v>
      </c>
      <c r="CR7" s="53">
        <v>0</v>
      </c>
      <c r="CS7" s="53">
        <v>0</v>
      </c>
      <c r="CT7" s="53">
        <v>0</v>
      </c>
      <c r="CU7" s="53">
        <v>0</v>
      </c>
      <c r="CV7" s="53">
        <v>0</v>
      </c>
      <c r="CW7" s="53">
        <v>0</v>
      </c>
      <c r="CX7" s="53">
        <v>556173</v>
      </c>
      <c r="CY7" s="53">
        <v>1337466</v>
      </c>
      <c r="CZ7" s="53">
        <v>508</v>
      </c>
      <c r="DA7" s="53">
        <v>4795</v>
      </c>
      <c r="DB7" s="53">
        <v>0</v>
      </c>
      <c r="DC7" s="53">
        <v>0</v>
      </c>
      <c r="DD7" s="53">
        <v>0</v>
      </c>
      <c r="DE7" s="53">
        <v>5303</v>
      </c>
      <c r="DF7" s="53">
        <v>13410537</v>
      </c>
      <c r="DG7" s="53">
        <v>526745</v>
      </c>
      <c r="DH7" s="53">
        <v>450</v>
      </c>
      <c r="DI7" s="53">
        <v>373.9</v>
      </c>
    </row>
    <row r="8" spans="1:113">
      <c r="A8" s="53" t="s">
        <v>2081</v>
      </c>
      <c r="B8" s="53">
        <v>4107702</v>
      </c>
      <c r="C8" s="53">
        <v>1400</v>
      </c>
      <c r="D8" s="53">
        <v>18</v>
      </c>
      <c r="E8" s="53">
        <v>801344</v>
      </c>
      <c r="F8" s="53">
        <v>312150</v>
      </c>
      <c r="G8" s="53">
        <v>102630</v>
      </c>
      <c r="H8" s="53">
        <v>-24541</v>
      </c>
      <c r="I8" s="53">
        <v>0</v>
      </c>
      <c r="J8" s="53">
        <v>686</v>
      </c>
      <c r="K8" s="53">
        <v>1192269</v>
      </c>
      <c r="L8" s="53">
        <v>238129</v>
      </c>
      <c r="M8" s="53">
        <v>103966</v>
      </c>
      <c r="N8" s="53">
        <v>31031</v>
      </c>
      <c r="O8" s="53">
        <v>-13505</v>
      </c>
      <c r="P8" s="53">
        <v>0</v>
      </c>
      <c r="Q8" s="53">
        <v>682</v>
      </c>
      <c r="R8" s="53">
        <v>360303</v>
      </c>
      <c r="S8" s="53">
        <v>409476</v>
      </c>
      <c r="T8" s="53">
        <v>167464</v>
      </c>
      <c r="U8" s="53">
        <v>52999</v>
      </c>
      <c r="V8" s="53">
        <v>29295</v>
      </c>
      <c r="W8" s="53">
        <v>0</v>
      </c>
      <c r="X8" s="53">
        <v>3079</v>
      </c>
      <c r="Y8" s="53">
        <v>662313</v>
      </c>
      <c r="Z8" s="53">
        <v>0</v>
      </c>
      <c r="AA8" s="53">
        <v>0</v>
      </c>
      <c r="AB8" s="53">
        <v>0</v>
      </c>
      <c r="AC8" s="53">
        <v>0</v>
      </c>
      <c r="AD8" s="53">
        <v>0</v>
      </c>
      <c r="AE8" s="53">
        <v>0</v>
      </c>
      <c r="AF8" s="53">
        <v>0</v>
      </c>
      <c r="AG8" s="53">
        <v>0</v>
      </c>
      <c r="AH8" s="53">
        <v>0</v>
      </c>
      <c r="AI8" s="53">
        <v>0</v>
      </c>
      <c r="AJ8" s="53">
        <v>0</v>
      </c>
      <c r="AK8" s="53">
        <v>0</v>
      </c>
      <c r="AL8" s="53">
        <v>0</v>
      </c>
      <c r="AM8" s="53">
        <v>0</v>
      </c>
      <c r="AN8" s="53">
        <v>0</v>
      </c>
      <c r="AO8" s="53">
        <v>0</v>
      </c>
      <c r="AP8" s="53">
        <v>0</v>
      </c>
      <c r="AQ8" s="53">
        <v>0</v>
      </c>
      <c r="AR8" s="53">
        <v>0</v>
      </c>
      <c r="AS8" s="53">
        <v>0</v>
      </c>
      <c r="AT8" s="53">
        <v>0</v>
      </c>
      <c r="AU8" s="53">
        <v>2214885</v>
      </c>
      <c r="AV8" s="53">
        <v>884334</v>
      </c>
      <c r="AW8" s="53">
        <v>231740</v>
      </c>
      <c r="AX8" s="53">
        <v>3883</v>
      </c>
      <c r="AY8" s="53">
        <v>0</v>
      </c>
      <c r="AZ8" s="53">
        <v>13994</v>
      </c>
      <c r="BA8" s="53">
        <v>0</v>
      </c>
      <c r="BB8" s="53">
        <v>1308</v>
      </c>
      <c r="BC8" s="53">
        <v>0</v>
      </c>
      <c r="BD8" s="53">
        <v>0</v>
      </c>
      <c r="BE8" s="53">
        <v>71560</v>
      </c>
      <c r="BF8" s="53">
        <v>137125</v>
      </c>
      <c r="BG8" s="53">
        <v>122191</v>
      </c>
      <c r="BH8" s="53">
        <v>0</v>
      </c>
      <c r="BI8" s="53">
        <v>84326</v>
      </c>
      <c r="BJ8" s="53">
        <v>434</v>
      </c>
      <c r="BK8" s="53">
        <v>0</v>
      </c>
      <c r="BL8" s="53">
        <v>14322</v>
      </c>
      <c r="BM8" s="53">
        <v>0</v>
      </c>
      <c r="BN8" s="53">
        <v>86929</v>
      </c>
      <c r="BO8" s="53">
        <v>920770</v>
      </c>
      <c r="BP8" s="53">
        <v>0</v>
      </c>
      <c r="BQ8" s="53">
        <v>0</v>
      </c>
      <c r="BR8" s="53">
        <v>0</v>
      </c>
      <c r="BS8" s="53">
        <v>3289</v>
      </c>
      <c r="BT8" s="53">
        <v>4903</v>
      </c>
      <c r="BU8" s="53">
        <v>0</v>
      </c>
      <c r="BV8" s="53">
        <v>-5230711</v>
      </c>
      <c r="BW8" s="53">
        <v>0</v>
      </c>
      <c r="BX8" s="53">
        <v>12221601</v>
      </c>
      <c r="BY8" s="53">
        <v>0</v>
      </c>
      <c r="BZ8" s="53">
        <v>0</v>
      </c>
      <c r="CA8" s="53">
        <v>0</v>
      </c>
      <c r="CB8" s="53">
        <v>1965780</v>
      </c>
      <c r="CC8" s="53">
        <v>0</v>
      </c>
      <c r="CD8" s="53">
        <v>0</v>
      </c>
      <c r="CE8" s="53">
        <v>0</v>
      </c>
      <c r="CF8" s="53">
        <v>0</v>
      </c>
      <c r="CG8" s="53">
        <v>0</v>
      </c>
      <c r="CH8" s="53">
        <v>0</v>
      </c>
      <c r="CI8" s="53">
        <v>0</v>
      </c>
      <c r="CJ8" s="53">
        <v>0</v>
      </c>
      <c r="CK8" s="53">
        <v>0</v>
      </c>
      <c r="CL8" s="53">
        <v>0</v>
      </c>
      <c r="CM8" s="53">
        <v>0</v>
      </c>
      <c r="CN8" s="53">
        <v>27708</v>
      </c>
      <c r="CO8" s="53">
        <v>83239</v>
      </c>
      <c r="CP8" s="53">
        <v>1183657</v>
      </c>
      <c r="CQ8" s="53">
        <v>125752</v>
      </c>
      <c r="CR8" s="53">
        <v>705563</v>
      </c>
      <c r="CS8" s="53">
        <v>0</v>
      </c>
      <c r="CT8" s="53">
        <v>0</v>
      </c>
      <c r="CU8" s="53">
        <v>0</v>
      </c>
      <c r="CV8" s="53">
        <v>0</v>
      </c>
      <c r="CW8" s="53">
        <v>0</v>
      </c>
      <c r="CX8" s="53">
        <v>12528438</v>
      </c>
      <c r="CY8" s="53">
        <v>13663697</v>
      </c>
      <c r="CZ8" s="53">
        <v>-721</v>
      </c>
      <c r="DA8" s="53">
        <v>0</v>
      </c>
      <c r="DB8" s="53">
        <v>0</v>
      </c>
      <c r="DC8" s="53">
        <v>-1</v>
      </c>
      <c r="DD8" s="53">
        <v>0</v>
      </c>
      <c r="DE8" s="53">
        <v>-722</v>
      </c>
      <c r="DF8" s="53">
        <v>42750429</v>
      </c>
      <c r="DG8" s="53">
        <v>-5562069</v>
      </c>
      <c r="DH8" s="53">
        <v>440</v>
      </c>
      <c r="DI8" s="53">
        <v>495.523259</v>
      </c>
    </row>
    <row r="9" spans="1:113">
      <c r="A9" s="53" t="s">
        <v>2081</v>
      </c>
      <c r="B9" s="53">
        <v>4110490</v>
      </c>
      <c r="C9" s="53">
        <v>40020</v>
      </c>
      <c r="D9" s="53">
        <v>18</v>
      </c>
      <c r="E9" s="53">
        <v>0</v>
      </c>
      <c r="F9" s="53">
        <v>0</v>
      </c>
      <c r="G9" s="53">
        <v>0</v>
      </c>
      <c r="H9" s="53">
        <v>350944</v>
      </c>
      <c r="I9" s="53">
        <v>0</v>
      </c>
      <c r="J9" s="53">
        <v>2481</v>
      </c>
      <c r="K9" s="53">
        <v>353425</v>
      </c>
      <c r="L9" s="53">
        <v>0</v>
      </c>
      <c r="M9" s="53">
        <v>0</v>
      </c>
      <c r="N9" s="53">
        <v>0</v>
      </c>
      <c r="O9" s="53">
        <v>86761</v>
      </c>
      <c r="P9" s="53">
        <v>0</v>
      </c>
      <c r="Q9" s="53">
        <v>0</v>
      </c>
      <c r="R9" s="53">
        <v>86761</v>
      </c>
      <c r="S9" s="53">
        <v>0</v>
      </c>
      <c r="T9" s="53">
        <v>0</v>
      </c>
      <c r="U9" s="53">
        <v>0</v>
      </c>
      <c r="V9" s="53">
        <v>348255</v>
      </c>
      <c r="W9" s="53">
        <v>0</v>
      </c>
      <c r="X9" s="53">
        <v>0</v>
      </c>
      <c r="Y9" s="53">
        <v>348255</v>
      </c>
      <c r="Z9" s="53">
        <v>0</v>
      </c>
      <c r="AA9" s="53">
        <v>0</v>
      </c>
      <c r="AB9" s="53">
        <v>0</v>
      </c>
      <c r="AC9" s="53">
        <v>0</v>
      </c>
      <c r="AD9" s="53">
        <v>0</v>
      </c>
      <c r="AE9" s="53">
        <v>0</v>
      </c>
      <c r="AF9" s="53">
        <v>0</v>
      </c>
      <c r="AG9" s="53">
        <v>0</v>
      </c>
      <c r="AH9" s="53">
        <v>0</v>
      </c>
      <c r="AI9" s="53">
        <v>0</v>
      </c>
      <c r="AJ9" s="53">
        <v>0</v>
      </c>
      <c r="AK9" s="53">
        <v>0</v>
      </c>
      <c r="AL9" s="53">
        <v>0</v>
      </c>
      <c r="AM9" s="53">
        <v>0</v>
      </c>
      <c r="AN9" s="53">
        <v>0</v>
      </c>
      <c r="AO9" s="53">
        <v>0</v>
      </c>
      <c r="AP9" s="53">
        <v>0</v>
      </c>
      <c r="AQ9" s="53">
        <v>0</v>
      </c>
      <c r="AR9" s="53">
        <v>0</v>
      </c>
      <c r="AS9" s="53">
        <v>0</v>
      </c>
      <c r="AT9" s="53">
        <v>0</v>
      </c>
      <c r="AU9" s="53">
        <v>788441</v>
      </c>
      <c r="AV9" s="53">
        <v>196925</v>
      </c>
      <c r="AW9" s="53">
        <v>0</v>
      </c>
      <c r="AX9" s="53">
        <v>0</v>
      </c>
      <c r="AY9" s="53">
        <v>0</v>
      </c>
      <c r="AZ9" s="53">
        <v>0</v>
      </c>
      <c r="BA9" s="53">
        <v>0</v>
      </c>
      <c r="BB9" s="53">
        <v>0</v>
      </c>
      <c r="BC9" s="53">
        <v>0</v>
      </c>
      <c r="BD9" s="53">
        <v>0</v>
      </c>
      <c r="BE9" s="53">
        <v>0</v>
      </c>
      <c r="BF9" s="53">
        <v>0</v>
      </c>
      <c r="BG9" s="53">
        <v>0</v>
      </c>
      <c r="BH9" s="53">
        <v>0</v>
      </c>
      <c r="BI9" s="53">
        <v>0</v>
      </c>
      <c r="BJ9" s="53">
        <v>0</v>
      </c>
      <c r="BK9" s="53">
        <v>0</v>
      </c>
      <c r="BL9" s="53">
        <v>0</v>
      </c>
      <c r="BM9" s="53">
        <v>0</v>
      </c>
      <c r="BN9" s="53">
        <v>0</v>
      </c>
      <c r="BO9" s="53">
        <v>0</v>
      </c>
      <c r="BP9" s="53">
        <v>0</v>
      </c>
      <c r="BQ9" s="53">
        <v>0</v>
      </c>
      <c r="BR9" s="53">
        <v>388248</v>
      </c>
      <c r="BS9" s="53">
        <v>0</v>
      </c>
      <c r="BT9" s="53">
        <v>0</v>
      </c>
      <c r="BU9" s="53">
        <v>0</v>
      </c>
      <c r="BV9" s="53">
        <v>0</v>
      </c>
      <c r="BW9" s="53">
        <v>0</v>
      </c>
      <c r="BX9" s="53">
        <v>0</v>
      </c>
      <c r="BY9" s="53">
        <v>0</v>
      </c>
      <c r="BZ9" s="53">
        <v>0</v>
      </c>
      <c r="CA9" s="53">
        <v>0</v>
      </c>
      <c r="CB9" s="53">
        <v>0</v>
      </c>
      <c r="CC9" s="53">
        <v>0</v>
      </c>
      <c r="CD9" s="53">
        <v>0</v>
      </c>
      <c r="CE9" s="53">
        <v>0</v>
      </c>
      <c r="CF9" s="53">
        <v>0</v>
      </c>
      <c r="CG9" s="53">
        <v>0</v>
      </c>
      <c r="CH9" s="53">
        <v>0</v>
      </c>
      <c r="CI9" s="53">
        <v>0</v>
      </c>
      <c r="CJ9" s="53">
        <v>0</v>
      </c>
      <c r="CK9" s="53">
        <v>0</v>
      </c>
      <c r="CL9" s="53">
        <v>0</v>
      </c>
      <c r="CM9" s="53">
        <v>0</v>
      </c>
      <c r="CN9" s="53">
        <v>0</v>
      </c>
      <c r="CO9" s="53">
        <v>0</v>
      </c>
      <c r="CP9" s="53">
        <v>0</v>
      </c>
      <c r="CQ9" s="53">
        <v>0</v>
      </c>
      <c r="CR9" s="53">
        <v>0</v>
      </c>
      <c r="CS9" s="53">
        <v>0</v>
      </c>
      <c r="CT9" s="53">
        <v>0</v>
      </c>
      <c r="CU9" s="53">
        <v>0</v>
      </c>
      <c r="CV9" s="53">
        <v>0</v>
      </c>
      <c r="CW9" s="53">
        <v>0</v>
      </c>
      <c r="CX9" s="53">
        <v>388248</v>
      </c>
      <c r="CY9" s="53">
        <v>585173</v>
      </c>
      <c r="CZ9" s="53">
        <v>0</v>
      </c>
      <c r="DA9" s="53">
        <v>0</v>
      </c>
      <c r="DB9" s="53">
        <v>0</v>
      </c>
      <c r="DC9" s="53">
        <v>0</v>
      </c>
      <c r="DD9" s="53">
        <v>0</v>
      </c>
      <c r="DE9" s="53">
        <v>0</v>
      </c>
      <c r="DF9" s="53">
        <v>11781252</v>
      </c>
      <c r="DG9" s="53">
        <v>903715</v>
      </c>
      <c r="DH9" s="53">
        <v>0</v>
      </c>
      <c r="DI9" s="53">
        <v>427.16223400000001</v>
      </c>
    </row>
    <row r="10" spans="1:113">
      <c r="A10" s="53" t="s">
        <v>2081</v>
      </c>
      <c r="B10" s="53">
        <v>4110508</v>
      </c>
      <c r="C10" s="53">
        <v>2600</v>
      </c>
      <c r="D10" s="53">
        <v>18</v>
      </c>
      <c r="E10" s="53">
        <v>385730</v>
      </c>
      <c r="F10" s="53">
        <v>68682</v>
      </c>
      <c r="G10" s="53">
        <v>35486</v>
      </c>
      <c r="H10" s="53">
        <v>-3047</v>
      </c>
      <c r="I10" s="53">
        <v>0</v>
      </c>
      <c r="J10" s="53">
        <v>1581</v>
      </c>
      <c r="K10" s="53">
        <v>488432</v>
      </c>
      <c r="L10" s="53">
        <v>65528</v>
      </c>
      <c r="M10" s="53">
        <v>11761</v>
      </c>
      <c r="N10" s="53">
        <v>6102</v>
      </c>
      <c r="O10" s="53">
        <v>-1218</v>
      </c>
      <c r="P10" s="53">
        <v>0</v>
      </c>
      <c r="Q10" s="53">
        <v>0</v>
      </c>
      <c r="R10" s="53">
        <v>82173</v>
      </c>
      <c r="S10" s="53">
        <v>442002</v>
      </c>
      <c r="T10" s="53">
        <v>102372</v>
      </c>
      <c r="U10" s="53">
        <v>41337</v>
      </c>
      <c r="V10" s="53">
        <v>-496</v>
      </c>
      <c r="W10" s="53">
        <v>0</v>
      </c>
      <c r="X10" s="53">
        <v>730</v>
      </c>
      <c r="Y10" s="53">
        <v>585945</v>
      </c>
      <c r="Z10" s="53">
        <v>0</v>
      </c>
      <c r="AA10" s="53">
        <v>0</v>
      </c>
      <c r="AB10" s="53">
        <v>0</v>
      </c>
      <c r="AC10" s="53">
        <v>0</v>
      </c>
      <c r="AD10" s="53">
        <v>0</v>
      </c>
      <c r="AE10" s="53">
        <v>0</v>
      </c>
      <c r="AF10" s="53">
        <v>0</v>
      </c>
      <c r="AG10" s="53">
        <v>0</v>
      </c>
      <c r="AH10" s="53">
        <v>0</v>
      </c>
      <c r="AI10" s="53">
        <v>0</v>
      </c>
      <c r="AJ10" s="53">
        <v>0</v>
      </c>
      <c r="AK10" s="53">
        <v>0</v>
      </c>
      <c r="AL10" s="53">
        <v>0</v>
      </c>
      <c r="AM10" s="53">
        <v>0</v>
      </c>
      <c r="AN10" s="53">
        <v>0</v>
      </c>
      <c r="AO10" s="53">
        <v>0</v>
      </c>
      <c r="AP10" s="53">
        <v>0</v>
      </c>
      <c r="AQ10" s="53">
        <v>0</v>
      </c>
      <c r="AR10" s="53">
        <v>0</v>
      </c>
      <c r="AS10" s="53">
        <v>0</v>
      </c>
      <c r="AT10" s="53">
        <v>0</v>
      </c>
      <c r="AU10" s="53">
        <v>1156550</v>
      </c>
      <c r="AV10" s="53">
        <v>286539</v>
      </c>
      <c r="AW10" s="53">
        <v>165216</v>
      </c>
      <c r="AX10" s="53">
        <v>1418</v>
      </c>
      <c r="AY10" s="53">
        <v>0</v>
      </c>
      <c r="AZ10" s="53">
        <v>0</v>
      </c>
      <c r="BA10" s="53">
        <v>0</v>
      </c>
      <c r="BB10" s="53">
        <v>120000</v>
      </c>
      <c r="BC10" s="53">
        <v>0</v>
      </c>
      <c r="BD10" s="53">
        <v>3120</v>
      </c>
      <c r="BE10" s="53">
        <v>24141</v>
      </c>
      <c r="BF10" s="53">
        <v>37770</v>
      </c>
      <c r="BG10" s="53">
        <v>46782</v>
      </c>
      <c r="BH10" s="53">
        <v>4582</v>
      </c>
      <c r="BI10" s="53">
        <v>86</v>
      </c>
      <c r="BJ10" s="53">
        <v>0</v>
      </c>
      <c r="BK10" s="53">
        <v>0</v>
      </c>
      <c r="BL10" s="53">
        <v>1912</v>
      </c>
      <c r="BM10" s="53">
        <v>0</v>
      </c>
      <c r="BN10" s="53">
        <v>0</v>
      </c>
      <c r="BO10" s="53">
        <v>480799</v>
      </c>
      <c r="BP10" s="53">
        <v>0</v>
      </c>
      <c r="BQ10" s="53">
        <v>0</v>
      </c>
      <c r="BR10" s="53">
        <v>5353</v>
      </c>
      <c r="BS10" s="53">
        <v>0</v>
      </c>
      <c r="BT10" s="53">
        <v>25001</v>
      </c>
      <c r="BU10" s="53">
        <v>0</v>
      </c>
      <c r="BV10" s="53">
        <v>13127</v>
      </c>
      <c r="BW10" s="53">
        <v>2215</v>
      </c>
      <c r="BX10" s="53">
        <v>223657</v>
      </c>
      <c r="BY10" s="53">
        <v>0</v>
      </c>
      <c r="BZ10" s="53">
        <v>0</v>
      </c>
      <c r="CA10" s="53">
        <v>0</v>
      </c>
      <c r="CB10" s="53">
        <v>0</v>
      </c>
      <c r="CC10" s="53">
        <v>0</v>
      </c>
      <c r="CD10" s="53">
        <v>0</v>
      </c>
      <c r="CE10" s="53">
        <v>0</v>
      </c>
      <c r="CF10" s="53">
        <v>0</v>
      </c>
      <c r="CG10" s="53">
        <v>0</v>
      </c>
      <c r="CH10" s="53">
        <v>0</v>
      </c>
      <c r="CI10" s="53">
        <v>0</v>
      </c>
      <c r="CJ10" s="53">
        <v>0</v>
      </c>
      <c r="CK10" s="53">
        <v>0</v>
      </c>
      <c r="CL10" s="53">
        <v>0</v>
      </c>
      <c r="CM10" s="53">
        <v>0</v>
      </c>
      <c r="CN10" s="53">
        <v>0</v>
      </c>
      <c r="CO10" s="53">
        <v>0</v>
      </c>
      <c r="CP10" s="53">
        <v>0</v>
      </c>
      <c r="CQ10" s="53">
        <v>0</v>
      </c>
      <c r="CR10" s="53">
        <v>0</v>
      </c>
      <c r="CS10" s="53">
        <v>0</v>
      </c>
      <c r="CT10" s="53">
        <v>0</v>
      </c>
      <c r="CU10" s="53">
        <v>0</v>
      </c>
      <c r="CV10" s="53">
        <v>0</v>
      </c>
      <c r="CW10" s="53">
        <v>0</v>
      </c>
      <c r="CX10" s="53">
        <v>865425</v>
      </c>
      <c r="CY10" s="53">
        <v>1441718</v>
      </c>
      <c r="CZ10" s="53">
        <v>-3420</v>
      </c>
      <c r="DA10" s="53">
        <v>-8971</v>
      </c>
      <c r="DB10" s="53">
        <v>0</v>
      </c>
      <c r="DC10" s="53">
        <v>0</v>
      </c>
      <c r="DD10" s="53">
        <v>0</v>
      </c>
      <c r="DE10" s="53">
        <v>-12391</v>
      </c>
      <c r="DF10" s="53">
        <v>9931404</v>
      </c>
      <c r="DG10" s="53">
        <v>1754</v>
      </c>
      <c r="DH10" s="53">
        <v>445.87</v>
      </c>
      <c r="DI10" s="53">
        <v>324.66516899999999</v>
      </c>
    </row>
    <row r="11" spans="1:113">
      <c r="A11" s="53" t="s">
        <v>2081</v>
      </c>
      <c r="B11" s="53">
        <v>4110656</v>
      </c>
      <c r="C11" s="53">
        <v>40120</v>
      </c>
      <c r="D11" s="53">
        <v>18</v>
      </c>
      <c r="E11" s="53">
        <v>703688</v>
      </c>
      <c r="F11" s="53">
        <v>147494</v>
      </c>
      <c r="G11" s="53">
        <v>65487</v>
      </c>
      <c r="H11" s="53">
        <v>7071</v>
      </c>
      <c r="I11" s="53">
        <v>0</v>
      </c>
      <c r="J11" s="53">
        <v>1889</v>
      </c>
      <c r="K11" s="53">
        <v>925629</v>
      </c>
      <c r="L11" s="53">
        <v>174851</v>
      </c>
      <c r="M11" s="53">
        <v>35221</v>
      </c>
      <c r="N11" s="53">
        <v>15427</v>
      </c>
      <c r="O11" s="53">
        <v>6220</v>
      </c>
      <c r="P11" s="53">
        <v>0</v>
      </c>
      <c r="Q11" s="53">
        <v>0</v>
      </c>
      <c r="R11" s="53">
        <v>231719</v>
      </c>
      <c r="S11" s="53">
        <v>450796</v>
      </c>
      <c r="T11" s="53">
        <v>95859</v>
      </c>
      <c r="U11" s="53">
        <v>40400</v>
      </c>
      <c r="V11" s="53">
        <v>20314</v>
      </c>
      <c r="W11" s="53">
        <v>0</v>
      </c>
      <c r="X11" s="53">
        <v>5066</v>
      </c>
      <c r="Y11" s="53">
        <v>612435</v>
      </c>
      <c r="Z11" s="53">
        <v>0</v>
      </c>
      <c r="AA11" s="53">
        <v>0</v>
      </c>
      <c r="AB11" s="53">
        <v>0</v>
      </c>
      <c r="AC11" s="53">
        <v>0</v>
      </c>
      <c r="AD11" s="53">
        <v>0</v>
      </c>
      <c r="AE11" s="53">
        <v>0</v>
      </c>
      <c r="AF11" s="53">
        <v>0</v>
      </c>
      <c r="AG11" s="53">
        <v>0</v>
      </c>
      <c r="AH11" s="53">
        <v>0</v>
      </c>
      <c r="AI11" s="53">
        <v>0</v>
      </c>
      <c r="AJ11" s="53">
        <v>0</v>
      </c>
      <c r="AK11" s="53">
        <v>0</v>
      </c>
      <c r="AL11" s="53">
        <v>0</v>
      </c>
      <c r="AM11" s="53">
        <v>0</v>
      </c>
      <c r="AN11" s="53">
        <v>0</v>
      </c>
      <c r="AO11" s="53">
        <v>0</v>
      </c>
      <c r="AP11" s="53">
        <v>0</v>
      </c>
      <c r="AQ11" s="53">
        <v>0</v>
      </c>
      <c r="AR11" s="53">
        <v>0</v>
      </c>
      <c r="AS11" s="53">
        <v>0</v>
      </c>
      <c r="AT11" s="53">
        <v>0</v>
      </c>
      <c r="AU11" s="53">
        <v>1769783</v>
      </c>
      <c r="AV11" s="53">
        <v>174396</v>
      </c>
      <c r="AW11" s="53">
        <v>0</v>
      </c>
      <c r="AX11" s="53">
        <v>11667</v>
      </c>
      <c r="AY11" s="53">
        <v>0</v>
      </c>
      <c r="AZ11" s="53">
        <v>363423</v>
      </c>
      <c r="BA11" s="53">
        <v>0</v>
      </c>
      <c r="BB11" s="53">
        <v>0</v>
      </c>
      <c r="BC11" s="53">
        <v>0</v>
      </c>
      <c r="BD11" s="53">
        <v>0</v>
      </c>
      <c r="BE11" s="53">
        <v>14114</v>
      </c>
      <c r="BF11" s="53">
        <v>79996</v>
      </c>
      <c r="BG11" s="53">
        <v>19951</v>
      </c>
      <c r="BH11" s="53">
        <v>0</v>
      </c>
      <c r="BI11" s="53">
        <v>270</v>
      </c>
      <c r="BJ11" s="53">
        <v>48708</v>
      </c>
      <c r="BK11" s="53">
        <v>5151</v>
      </c>
      <c r="BL11" s="53">
        <v>847</v>
      </c>
      <c r="BM11" s="53">
        <v>0</v>
      </c>
      <c r="BN11" s="53">
        <v>90</v>
      </c>
      <c r="BO11" s="53">
        <v>290828</v>
      </c>
      <c r="BP11" s="53">
        <v>0</v>
      </c>
      <c r="BQ11" s="53">
        <v>0</v>
      </c>
      <c r="BR11" s="53">
        <v>3472</v>
      </c>
      <c r="BS11" s="53">
        <v>0</v>
      </c>
      <c r="BT11" s="53">
        <v>0</v>
      </c>
      <c r="BU11" s="53">
        <v>0</v>
      </c>
      <c r="BV11" s="53">
        <v>1464</v>
      </c>
      <c r="BW11" s="53">
        <v>54450</v>
      </c>
      <c r="BX11" s="53">
        <v>0</v>
      </c>
      <c r="BY11" s="53">
        <v>0</v>
      </c>
      <c r="BZ11" s="53">
        <v>0</v>
      </c>
      <c r="CA11" s="53">
        <v>6585</v>
      </c>
      <c r="CB11" s="53">
        <v>0</v>
      </c>
      <c r="CC11" s="53">
        <v>0</v>
      </c>
      <c r="CD11" s="53">
        <v>0</v>
      </c>
      <c r="CE11" s="53">
        <v>1945</v>
      </c>
      <c r="CF11" s="53">
        <v>208</v>
      </c>
      <c r="CG11" s="53">
        <v>4147</v>
      </c>
      <c r="CH11" s="53">
        <v>-181260</v>
      </c>
      <c r="CI11" s="53">
        <v>0</v>
      </c>
      <c r="CJ11" s="53">
        <v>0</v>
      </c>
      <c r="CK11" s="53">
        <v>0</v>
      </c>
      <c r="CL11" s="53">
        <v>0</v>
      </c>
      <c r="CM11" s="53">
        <v>0</v>
      </c>
      <c r="CN11" s="53">
        <v>0</v>
      </c>
      <c r="CO11" s="53">
        <v>0</v>
      </c>
      <c r="CP11" s="53">
        <v>0</v>
      </c>
      <c r="CQ11" s="53">
        <v>0</v>
      </c>
      <c r="CR11" s="53">
        <v>0</v>
      </c>
      <c r="CS11" s="53">
        <v>0</v>
      </c>
      <c r="CT11" s="53">
        <v>0</v>
      </c>
      <c r="CU11" s="53">
        <v>0</v>
      </c>
      <c r="CV11" s="53">
        <v>0</v>
      </c>
      <c r="CW11" s="53">
        <v>0</v>
      </c>
      <c r="CX11" s="53">
        <v>350966</v>
      </c>
      <c r="CY11" s="53">
        <v>900452</v>
      </c>
      <c r="CZ11" s="53">
        <v>3587</v>
      </c>
      <c r="DA11" s="53">
        <v>0</v>
      </c>
      <c r="DB11" s="53">
        <v>0</v>
      </c>
      <c r="DC11" s="53">
        <v>0</v>
      </c>
      <c r="DD11" s="53">
        <v>0</v>
      </c>
      <c r="DE11" s="53">
        <v>3587</v>
      </c>
      <c r="DF11" s="53">
        <v>11212113</v>
      </c>
      <c r="DG11" s="53">
        <v>-1102904</v>
      </c>
      <c r="DH11" s="53">
        <v>300</v>
      </c>
      <c r="DI11" s="53">
        <v>401.71</v>
      </c>
    </row>
    <row r="12" spans="1:113">
      <c r="A12" s="53" t="s">
        <v>2081</v>
      </c>
      <c r="B12" s="53">
        <v>4110664</v>
      </c>
      <c r="C12" s="53">
        <v>40130</v>
      </c>
      <c r="D12" s="53">
        <v>18</v>
      </c>
      <c r="E12" s="53">
        <v>0</v>
      </c>
      <c r="F12" s="53">
        <v>0</v>
      </c>
      <c r="G12" s="53">
        <v>0</v>
      </c>
      <c r="H12" s="53">
        <v>202919</v>
      </c>
      <c r="I12" s="53">
        <v>0</v>
      </c>
      <c r="J12" s="53">
        <v>136</v>
      </c>
      <c r="K12" s="53">
        <v>203055</v>
      </c>
      <c r="L12" s="53">
        <v>0</v>
      </c>
      <c r="M12" s="53">
        <v>0</v>
      </c>
      <c r="N12" s="53">
        <v>0</v>
      </c>
      <c r="O12" s="53">
        <v>73906</v>
      </c>
      <c r="P12" s="53">
        <v>0</v>
      </c>
      <c r="Q12" s="53">
        <v>0</v>
      </c>
      <c r="R12" s="53">
        <v>73906</v>
      </c>
      <c r="S12" s="53">
        <v>0</v>
      </c>
      <c r="T12" s="53">
        <v>0</v>
      </c>
      <c r="U12" s="53">
        <v>0</v>
      </c>
      <c r="V12" s="53">
        <v>126609</v>
      </c>
      <c r="W12" s="53">
        <v>0</v>
      </c>
      <c r="X12" s="53">
        <v>761</v>
      </c>
      <c r="Y12" s="53">
        <v>127370</v>
      </c>
      <c r="Z12" s="53">
        <v>0</v>
      </c>
      <c r="AA12" s="53">
        <v>0</v>
      </c>
      <c r="AB12" s="53">
        <v>0</v>
      </c>
      <c r="AC12" s="53">
        <v>0</v>
      </c>
      <c r="AD12" s="53">
        <v>0</v>
      </c>
      <c r="AE12" s="53">
        <v>109</v>
      </c>
      <c r="AF12" s="53">
        <v>109</v>
      </c>
      <c r="AG12" s="53">
        <v>0</v>
      </c>
      <c r="AH12" s="53">
        <v>0</v>
      </c>
      <c r="AI12" s="53">
        <v>0</v>
      </c>
      <c r="AJ12" s="53">
        <v>15803</v>
      </c>
      <c r="AK12" s="53">
        <v>0</v>
      </c>
      <c r="AL12" s="53">
        <v>0</v>
      </c>
      <c r="AM12" s="53">
        <v>15803</v>
      </c>
      <c r="AN12" s="53">
        <v>0</v>
      </c>
      <c r="AO12" s="53">
        <v>0</v>
      </c>
      <c r="AP12" s="53">
        <v>0</v>
      </c>
      <c r="AQ12" s="53">
        <v>0</v>
      </c>
      <c r="AR12" s="53">
        <v>0</v>
      </c>
      <c r="AS12" s="53">
        <v>0</v>
      </c>
      <c r="AT12" s="53">
        <v>0</v>
      </c>
      <c r="AU12" s="53">
        <v>420243</v>
      </c>
      <c r="AV12" s="53">
        <v>256273</v>
      </c>
      <c r="AW12" s="53">
        <v>78374</v>
      </c>
      <c r="AX12" s="53">
        <v>9630</v>
      </c>
      <c r="AY12" s="53">
        <v>7199</v>
      </c>
      <c r="AZ12" s="53">
        <v>23680</v>
      </c>
      <c r="BA12" s="53">
        <v>0</v>
      </c>
      <c r="BB12" s="53">
        <v>0</v>
      </c>
      <c r="BC12" s="53">
        <v>0</v>
      </c>
      <c r="BD12" s="53">
        <v>4140</v>
      </c>
      <c r="BE12" s="53">
        <v>1028</v>
      </c>
      <c r="BF12" s="53">
        <v>13676</v>
      </c>
      <c r="BG12" s="53">
        <v>0</v>
      </c>
      <c r="BH12" s="53">
        <v>1028</v>
      </c>
      <c r="BI12" s="53">
        <v>0</v>
      </c>
      <c r="BJ12" s="53">
        <v>0</v>
      </c>
      <c r="BK12" s="53">
        <v>0</v>
      </c>
      <c r="BL12" s="53">
        <v>0</v>
      </c>
      <c r="BM12" s="53">
        <v>0</v>
      </c>
      <c r="BN12" s="53">
        <v>0</v>
      </c>
      <c r="BO12" s="53">
        <v>87639</v>
      </c>
      <c r="BP12" s="53">
        <v>0</v>
      </c>
      <c r="BQ12" s="53">
        <v>0</v>
      </c>
      <c r="BR12" s="53">
        <v>0</v>
      </c>
      <c r="BS12" s="53">
        <v>4</v>
      </c>
      <c r="BT12" s="53">
        <v>8483</v>
      </c>
      <c r="BU12" s="53">
        <v>-49914</v>
      </c>
      <c r="BV12" s="53">
        <v>0</v>
      </c>
      <c r="BW12" s="53">
        <v>3213</v>
      </c>
      <c r="BX12" s="53">
        <v>0</v>
      </c>
      <c r="BY12" s="53">
        <v>2283</v>
      </c>
      <c r="BZ12" s="53">
        <v>433</v>
      </c>
      <c r="CA12" s="53">
        <v>226</v>
      </c>
      <c r="CB12" s="53">
        <v>11021</v>
      </c>
      <c r="CC12" s="53">
        <v>17772</v>
      </c>
      <c r="CD12" s="53">
        <v>0</v>
      </c>
      <c r="CE12" s="53">
        <v>0</v>
      </c>
      <c r="CF12" s="53">
        <v>0</v>
      </c>
      <c r="CG12" s="53">
        <v>0</v>
      </c>
      <c r="CH12" s="53">
        <v>0</v>
      </c>
      <c r="CI12" s="53">
        <v>0</v>
      </c>
      <c r="CJ12" s="53">
        <v>0</v>
      </c>
      <c r="CK12" s="53">
        <v>0</v>
      </c>
      <c r="CL12" s="53">
        <v>0</v>
      </c>
      <c r="CM12" s="53">
        <v>0</v>
      </c>
      <c r="CN12" s="53">
        <v>0</v>
      </c>
      <c r="CO12" s="53">
        <v>0</v>
      </c>
      <c r="CP12" s="53">
        <v>0</v>
      </c>
      <c r="CQ12" s="53">
        <v>0</v>
      </c>
      <c r="CR12" s="53">
        <v>0</v>
      </c>
      <c r="CS12" s="53">
        <v>0</v>
      </c>
      <c r="CT12" s="53">
        <v>0</v>
      </c>
      <c r="CU12" s="53">
        <v>0</v>
      </c>
      <c r="CV12" s="53">
        <v>0</v>
      </c>
      <c r="CW12" s="53">
        <v>0</v>
      </c>
      <c r="CX12" s="53">
        <v>96892</v>
      </c>
      <c r="CY12" s="53">
        <v>476188</v>
      </c>
      <c r="CZ12" s="53">
        <v>0</v>
      </c>
      <c r="DA12" s="53">
        <v>0</v>
      </c>
      <c r="DB12" s="53">
        <v>0</v>
      </c>
      <c r="DC12" s="53">
        <v>0</v>
      </c>
      <c r="DD12" s="53">
        <v>0</v>
      </c>
      <c r="DE12" s="53">
        <v>0</v>
      </c>
      <c r="DF12" s="53">
        <v>5922917</v>
      </c>
      <c r="DG12" s="53">
        <v>-584843</v>
      </c>
      <c r="DH12" s="53">
        <v>302.66000000000003</v>
      </c>
      <c r="DI12" s="53">
        <v>302.66000000000003</v>
      </c>
    </row>
    <row r="13" spans="1:113">
      <c r="A13" s="53" t="s">
        <v>2081</v>
      </c>
      <c r="B13" s="53">
        <v>4110672</v>
      </c>
      <c r="C13" s="53">
        <v>40150</v>
      </c>
      <c r="D13" s="53">
        <v>18</v>
      </c>
      <c r="E13" s="53">
        <v>1013156</v>
      </c>
      <c r="F13" s="53">
        <v>352205</v>
      </c>
      <c r="G13" s="53">
        <v>126250</v>
      </c>
      <c r="H13" s="53">
        <v>9513</v>
      </c>
      <c r="I13" s="53">
        <v>0</v>
      </c>
      <c r="J13" s="53">
        <v>3661</v>
      </c>
      <c r="K13" s="53">
        <v>1504785</v>
      </c>
      <c r="L13" s="53">
        <v>143993</v>
      </c>
      <c r="M13" s="53">
        <v>50934</v>
      </c>
      <c r="N13" s="53">
        <v>18301</v>
      </c>
      <c r="O13" s="53">
        <v>-3398</v>
      </c>
      <c r="P13" s="53">
        <v>0</v>
      </c>
      <c r="Q13" s="53">
        <v>684</v>
      </c>
      <c r="R13" s="53">
        <v>210514</v>
      </c>
      <c r="S13" s="53">
        <v>658915</v>
      </c>
      <c r="T13" s="53">
        <v>242279</v>
      </c>
      <c r="U13" s="53">
        <v>82751</v>
      </c>
      <c r="V13" s="53">
        <v>19841</v>
      </c>
      <c r="W13" s="53">
        <v>0</v>
      </c>
      <c r="X13" s="53">
        <v>1987</v>
      </c>
      <c r="Y13" s="53">
        <v>1005773</v>
      </c>
      <c r="Z13" s="53">
        <v>0</v>
      </c>
      <c r="AA13" s="53">
        <v>0</v>
      </c>
      <c r="AB13" s="53">
        <v>0</v>
      </c>
      <c r="AC13" s="53">
        <v>0</v>
      </c>
      <c r="AD13" s="53">
        <v>0</v>
      </c>
      <c r="AE13" s="53">
        <v>0</v>
      </c>
      <c r="AF13" s="53">
        <v>0</v>
      </c>
      <c r="AG13" s="53">
        <v>0</v>
      </c>
      <c r="AH13" s="53">
        <v>0</v>
      </c>
      <c r="AI13" s="53">
        <v>0</v>
      </c>
      <c r="AJ13" s="53">
        <v>0</v>
      </c>
      <c r="AK13" s="53">
        <v>0</v>
      </c>
      <c r="AL13" s="53">
        <v>0</v>
      </c>
      <c r="AM13" s="53">
        <v>0</v>
      </c>
      <c r="AN13" s="53">
        <v>0</v>
      </c>
      <c r="AO13" s="53">
        <v>0</v>
      </c>
      <c r="AP13" s="53">
        <v>0</v>
      </c>
      <c r="AQ13" s="53">
        <v>0</v>
      </c>
      <c r="AR13" s="53">
        <v>0</v>
      </c>
      <c r="AS13" s="53">
        <v>0</v>
      </c>
      <c r="AT13" s="53">
        <v>0</v>
      </c>
      <c r="AU13" s="53">
        <v>2721072</v>
      </c>
      <c r="AV13" s="53">
        <v>308128</v>
      </c>
      <c r="AW13" s="53">
        <v>189054</v>
      </c>
      <c r="AX13" s="53">
        <v>0</v>
      </c>
      <c r="AY13" s="53">
        <v>0</v>
      </c>
      <c r="AZ13" s="53">
        <v>8021</v>
      </c>
      <c r="BA13" s="53">
        <v>0</v>
      </c>
      <c r="BB13" s="53">
        <v>14829</v>
      </c>
      <c r="BC13" s="53">
        <v>0</v>
      </c>
      <c r="BD13" s="53">
        <v>0</v>
      </c>
      <c r="BE13" s="53">
        <v>24902</v>
      </c>
      <c r="BF13" s="53">
        <v>100601</v>
      </c>
      <c r="BG13" s="53">
        <v>96429</v>
      </c>
      <c r="BH13" s="53">
        <v>0</v>
      </c>
      <c r="BI13" s="53">
        <v>21594</v>
      </c>
      <c r="BJ13" s="53">
        <v>33887</v>
      </c>
      <c r="BK13" s="53">
        <v>0</v>
      </c>
      <c r="BL13" s="53">
        <v>3429</v>
      </c>
      <c r="BM13" s="53">
        <v>0</v>
      </c>
      <c r="BN13" s="53">
        <v>0</v>
      </c>
      <c r="BO13" s="53">
        <v>958231</v>
      </c>
      <c r="BP13" s="53">
        <v>0</v>
      </c>
      <c r="BQ13" s="53">
        <v>0</v>
      </c>
      <c r="BR13" s="53">
        <v>0</v>
      </c>
      <c r="BS13" s="53">
        <v>15237</v>
      </c>
      <c r="BT13" s="53">
        <v>190</v>
      </c>
      <c r="BU13" s="53">
        <v>0</v>
      </c>
      <c r="BV13" s="53">
        <v>97895</v>
      </c>
      <c r="BW13" s="53">
        <v>0</v>
      </c>
      <c r="BX13" s="53">
        <v>1796164</v>
      </c>
      <c r="BY13" s="53">
        <v>0</v>
      </c>
      <c r="BZ13" s="53">
        <v>0</v>
      </c>
      <c r="CA13" s="53">
        <v>0</v>
      </c>
      <c r="CB13" s="53">
        <v>0</v>
      </c>
      <c r="CC13" s="53">
        <v>0</v>
      </c>
      <c r="CD13" s="53">
        <v>0</v>
      </c>
      <c r="CE13" s="53">
        <v>0</v>
      </c>
      <c r="CF13" s="53">
        <v>0</v>
      </c>
      <c r="CG13" s="53">
        <v>0</v>
      </c>
      <c r="CH13" s="53">
        <v>0</v>
      </c>
      <c r="CI13" s="53">
        <v>0</v>
      </c>
      <c r="CJ13" s="53">
        <v>0</v>
      </c>
      <c r="CK13" s="53">
        <v>0</v>
      </c>
      <c r="CL13" s="53">
        <v>0</v>
      </c>
      <c r="CM13" s="53">
        <v>0</v>
      </c>
      <c r="CN13" s="53">
        <v>0</v>
      </c>
      <c r="CO13" s="53">
        <v>0</v>
      </c>
      <c r="CP13" s="53">
        <v>0</v>
      </c>
      <c r="CQ13" s="53">
        <v>0</v>
      </c>
      <c r="CR13" s="53">
        <v>149</v>
      </c>
      <c r="CS13" s="53">
        <v>0</v>
      </c>
      <c r="CT13" s="53">
        <v>0</v>
      </c>
      <c r="CU13" s="53">
        <v>0</v>
      </c>
      <c r="CV13" s="53">
        <v>0</v>
      </c>
      <c r="CW13" s="53">
        <v>0</v>
      </c>
      <c r="CX13" s="53">
        <v>3148708</v>
      </c>
      <c r="CY13" s="53">
        <v>3668740</v>
      </c>
      <c r="CZ13" s="53">
        <v>3267</v>
      </c>
      <c r="DA13" s="53">
        <v>0</v>
      </c>
      <c r="DB13" s="53">
        <v>0</v>
      </c>
      <c r="DC13" s="53">
        <v>3</v>
      </c>
      <c r="DD13" s="53">
        <v>0</v>
      </c>
      <c r="DE13" s="53">
        <v>3270</v>
      </c>
      <c r="DF13" s="53">
        <v>22689604</v>
      </c>
      <c r="DG13" s="53">
        <v>-4969857</v>
      </c>
      <c r="DH13" s="53">
        <v>430</v>
      </c>
      <c r="DI13" s="53">
        <v>339.192294</v>
      </c>
    </row>
    <row r="14" spans="1:113">
      <c r="A14" s="53" t="s">
        <v>2081</v>
      </c>
      <c r="B14" s="53">
        <v>4110763</v>
      </c>
      <c r="C14" s="53">
        <v>35090</v>
      </c>
      <c r="D14" s="53">
        <v>18</v>
      </c>
      <c r="E14" s="53">
        <v>150166</v>
      </c>
      <c r="F14" s="53">
        <v>31014</v>
      </c>
      <c r="G14" s="53">
        <v>13701</v>
      </c>
      <c r="H14" s="53">
        <v>-3717</v>
      </c>
      <c r="I14" s="53">
        <v>0</v>
      </c>
      <c r="J14" s="53">
        <v>2801</v>
      </c>
      <c r="K14" s="53">
        <v>193965</v>
      </c>
      <c r="L14" s="53">
        <v>25253</v>
      </c>
      <c r="M14" s="53">
        <v>5083</v>
      </c>
      <c r="N14" s="53">
        <v>2274</v>
      </c>
      <c r="O14" s="53">
        <v>284</v>
      </c>
      <c r="P14" s="53">
        <v>0</v>
      </c>
      <c r="Q14" s="53">
        <v>43</v>
      </c>
      <c r="R14" s="53">
        <v>32937</v>
      </c>
      <c r="S14" s="53">
        <v>241004</v>
      </c>
      <c r="T14" s="53">
        <v>52162</v>
      </c>
      <c r="U14" s="53">
        <v>20966</v>
      </c>
      <c r="V14" s="53">
        <v>-11650</v>
      </c>
      <c r="W14" s="53">
        <v>0</v>
      </c>
      <c r="X14" s="53">
        <v>1045</v>
      </c>
      <c r="Y14" s="53">
        <v>303527</v>
      </c>
      <c r="Z14" s="53">
        <v>0</v>
      </c>
      <c r="AA14" s="53">
        <v>0</v>
      </c>
      <c r="AB14" s="53">
        <v>0</v>
      </c>
      <c r="AC14" s="53">
        <v>13094</v>
      </c>
      <c r="AD14" s="53">
        <v>0</v>
      </c>
      <c r="AE14" s="53">
        <v>40445</v>
      </c>
      <c r="AF14" s="53">
        <v>53539</v>
      </c>
      <c r="AG14" s="53">
        <v>0</v>
      </c>
      <c r="AH14" s="53">
        <v>0</v>
      </c>
      <c r="AI14" s="53">
        <v>0</v>
      </c>
      <c r="AJ14" s="53">
        <v>0</v>
      </c>
      <c r="AK14" s="53">
        <v>0</v>
      </c>
      <c r="AL14" s="53">
        <v>0</v>
      </c>
      <c r="AM14" s="53">
        <v>0</v>
      </c>
      <c r="AN14" s="53">
        <v>0</v>
      </c>
      <c r="AO14" s="53">
        <v>0</v>
      </c>
      <c r="AP14" s="53">
        <v>0</v>
      </c>
      <c r="AQ14" s="53">
        <v>0</v>
      </c>
      <c r="AR14" s="53">
        <v>0</v>
      </c>
      <c r="AS14" s="53">
        <v>0</v>
      </c>
      <c r="AT14" s="53">
        <v>0</v>
      </c>
      <c r="AU14" s="53">
        <v>583968</v>
      </c>
      <c r="AV14" s="53">
        <v>1204</v>
      </c>
      <c r="AW14" s="53">
        <v>120003</v>
      </c>
      <c r="AX14" s="53">
        <v>9423</v>
      </c>
      <c r="AY14" s="53">
        <v>4268</v>
      </c>
      <c r="AZ14" s="53">
        <v>79</v>
      </c>
      <c r="BA14" s="53">
        <v>0</v>
      </c>
      <c r="BB14" s="53">
        <v>542047</v>
      </c>
      <c r="BC14" s="53">
        <v>0</v>
      </c>
      <c r="BD14" s="53">
        <v>0</v>
      </c>
      <c r="BE14" s="53">
        <v>18103</v>
      </c>
      <c r="BF14" s="53">
        <v>34188</v>
      </c>
      <c r="BG14" s="53">
        <v>37960</v>
      </c>
      <c r="BH14" s="53">
        <v>5934</v>
      </c>
      <c r="BI14" s="53">
        <v>6755</v>
      </c>
      <c r="BJ14" s="53">
        <v>0</v>
      </c>
      <c r="BK14" s="53">
        <v>0</v>
      </c>
      <c r="BL14" s="53">
        <v>0</v>
      </c>
      <c r="BM14" s="53">
        <v>4112</v>
      </c>
      <c r="BN14" s="53">
        <v>35864</v>
      </c>
      <c r="BO14" s="53">
        <v>145110</v>
      </c>
      <c r="BP14" s="53">
        <v>0</v>
      </c>
      <c r="BQ14" s="53">
        <v>0</v>
      </c>
      <c r="BR14" s="53">
        <v>1491</v>
      </c>
      <c r="BS14" s="53">
        <v>19067</v>
      </c>
      <c r="BT14" s="53">
        <v>57357</v>
      </c>
      <c r="BU14" s="53">
        <v>0</v>
      </c>
      <c r="BV14" s="53">
        <v>-396568</v>
      </c>
      <c r="BW14" s="53">
        <v>52</v>
      </c>
      <c r="BX14" s="53">
        <v>0</v>
      </c>
      <c r="BY14" s="53">
        <v>0</v>
      </c>
      <c r="BZ14" s="53">
        <v>3313</v>
      </c>
      <c r="CA14" s="53">
        <v>1901</v>
      </c>
      <c r="CB14" s="53">
        <v>-23083</v>
      </c>
      <c r="CC14" s="53">
        <v>20232</v>
      </c>
      <c r="CD14" s="53">
        <v>6320</v>
      </c>
      <c r="CE14" s="53">
        <v>-2503</v>
      </c>
      <c r="CF14" s="53">
        <v>5006</v>
      </c>
      <c r="CG14" s="53">
        <v>-38644</v>
      </c>
      <c r="CH14" s="53">
        <v>981</v>
      </c>
      <c r="CI14" s="53">
        <v>0</v>
      </c>
      <c r="CJ14" s="53">
        <v>0</v>
      </c>
      <c r="CK14" s="53">
        <v>0</v>
      </c>
      <c r="CL14" s="53">
        <v>-3401</v>
      </c>
      <c r="CM14" s="53">
        <v>717</v>
      </c>
      <c r="CN14" s="53">
        <v>-2</v>
      </c>
      <c r="CO14" s="53">
        <v>0</v>
      </c>
      <c r="CP14" s="53">
        <v>0</v>
      </c>
      <c r="CQ14" s="53">
        <v>0</v>
      </c>
      <c r="CR14" s="53">
        <v>0</v>
      </c>
      <c r="CS14" s="53">
        <v>0</v>
      </c>
      <c r="CT14" s="53">
        <v>0</v>
      </c>
      <c r="CU14" s="53">
        <v>0</v>
      </c>
      <c r="CV14" s="53">
        <v>0</v>
      </c>
      <c r="CW14" s="53">
        <v>0</v>
      </c>
      <c r="CX14" s="53">
        <v>-59738</v>
      </c>
      <c r="CY14" s="53">
        <v>617286</v>
      </c>
      <c r="CZ14" s="53">
        <v>0</v>
      </c>
      <c r="DA14" s="53">
        <v>0</v>
      </c>
      <c r="DB14" s="53">
        <v>0</v>
      </c>
      <c r="DC14" s="53">
        <v>0</v>
      </c>
      <c r="DD14" s="53">
        <v>0</v>
      </c>
      <c r="DE14" s="53">
        <v>0</v>
      </c>
      <c r="DF14" s="53">
        <v>10583339</v>
      </c>
      <c r="DG14" s="53">
        <v>-614205</v>
      </c>
      <c r="DH14" s="53">
        <v>500.58394199999998</v>
      </c>
      <c r="DI14" s="53">
        <v>500.58394199999998</v>
      </c>
    </row>
    <row r="15" spans="1:113">
      <c r="A15" s="53" t="s">
        <v>2081</v>
      </c>
      <c r="B15" s="53">
        <v>4110946</v>
      </c>
      <c r="C15" s="53">
        <v>35040</v>
      </c>
      <c r="D15" s="53">
        <v>18</v>
      </c>
      <c r="E15" s="53">
        <v>0</v>
      </c>
      <c r="F15" s="53">
        <v>0</v>
      </c>
      <c r="G15" s="53">
        <v>0</v>
      </c>
      <c r="H15" s="53">
        <v>457801</v>
      </c>
      <c r="I15" s="53">
        <v>0</v>
      </c>
      <c r="J15" s="53">
        <v>0</v>
      </c>
      <c r="K15" s="53">
        <v>457801</v>
      </c>
      <c r="L15" s="53">
        <v>0</v>
      </c>
      <c r="M15" s="53">
        <v>0</v>
      </c>
      <c r="N15" s="53">
        <v>0</v>
      </c>
      <c r="O15" s="53">
        <v>115228</v>
      </c>
      <c r="P15" s="53">
        <v>0</v>
      </c>
      <c r="Q15" s="53">
        <v>0</v>
      </c>
      <c r="R15" s="53">
        <v>115228</v>
      </c>
      <c r="S15" s="53">
        <v>0</v>
      </c>
      <c r="T15" s="53">
        <v>0</v>
      </c>
      <c r="U15" s="53">
        <v>0</v>
      </c>
      <c r="V15" s="53">
        <v>283590</v>
      </c>
      <c r="W15" s="53">
        <v>0</v>
      </c>
      <c r="X15" s="53">
        <v>0</v>
      </c>
      <c r="Y15" s="53">
        <v>283590</v>
      </c>
      <c r="Z15" s="53">
        <v>0</v>
      </c>
      <c r="AA15" s="53">
        <v>0</v>
      </c>
      <c r="AB15" s="53">
        <v>0</v>
      </c>
      <c r="AC15" s="53">
        <v>0</v>
      </c>
      <c r="AD15" s="53">
        <v>0</v>
      </c>
      <c r="AE15" s="53">
        <v>0</v>
      </c>
      <c r="AF15" s="53">
        <v>0</v>
      </c>
      <c r="AG15" s="53">
        <v>0</v>
      </c>
      <c r="AH15" s="53">
        <v>0</v>
      </c>
      <c r="AI15" s="53">
        <v>0</v>
      </c>
      <c r="AJ15" s="53">
        <v>0</v>
      </c>
      <c r="AK15" s="53">
        <v>0</v>
      </c>
      <c r="AL15" s="53">
        <v>0</v>
      </c>
      <c r="AM15" s="53">
        <v>0</v>
      </c>
      <c r="AN15" s="53">
        <v>0</v>
      </c>
      <c r="AO15" s="53">
        <v>0</v>
      </c>
      <c r="AP15" s="53">
        <v>0</v>
      </c>
      <c r="AQ15" s="53">
        <v>0</v>
      </c>
      <c r="AR15" s="53">
        <v>0</v>
      </c>
      <c r="AS15" s="53">
        <v>0</v>
      </c>
      <c r="AT15" s="53">
        <v>0</v>
      </c>
      <c r="AU15" s="53">
        <v>856619</v>
      </c>
      <c r="AV15" s="53">
        <v>65080</v>
      </c>
      <c r="AW15" s="53">
        <v>98038</v>
      </c>
      <c r="AX15" s="53">
        <v>22918</v>
      </c>
      <c r="AY15" s="53">
        <v>0</v>
      </c>
      <c r="AZ15" s="53">
        <v>3673</v>
      </c>
      <c r="BA15" s="53">
        <v>0</v>
      </c>
      <c r="BB15" s="53">
        <v>770109</v>
      </c>
      <c r="BC15" s="53">
        <v>0</v>
      </c>
      <c r="BD15" s="53">
        <v>10948</v>
      </c>
      <c r="BE15" s="53">
        <v>17587</v>
      </c>
      <c r="BF15" s="53">
        <v>37449</v>
      </c>
      <c r="BG15" s="53">
        <v>0</v>
      </c>
      <c r="BH15" s="53">
        <v>15505</v>
      </c>
      <c r="BI15" s="53">
        <v>0</v>
      </c>
      <c r="BJ15" s="53">
        <v>75276</v>
      </c>
      <c r="BK15" s="53">
        <v>82</v>
      </c>
      <c r="BL15" s="53">
        <v>0</v>
      </c>
      <c r="BM15" s="53">
        <v>1609</v>
      </c>
      <c r="BN15" s="53">
        <v>2201</v>
      </c>
      <c r="BO15" s="53">
        <v>240120</v>
      </c>
      <c r="BP15" s="53">
        <v>0</v>
      </c>
      <c r="BQ15" s="53">
        <v>0</v>
      </c>
      <c r="BR15" s="53">
        <v>1377</v>
      </c>
      <c r="BS15" s="53">
        <v>1344</v>
      </c>
      <c r="BT15" s="53">
        <v>24464</v>
      </c>
      <c r="BU15" s="53">
        <v>579</v>
      </c>
      <c r="BV15" s="53">
        <v>40405</v>
      </c>
      <c r="BW15" s="53">
        <v>72093</v>
      </c>
      <c r="BX15" s="53">
        <v>6461</v>
      </c>
      <c r="BY15" s="53">
        <v>0</v>
      </c>
      <c r="BZ15" s="53">
        <v>0</v>
      </c>
      <c r="CA15" s="53">
        <v>0</v>
      </c>
      <c r="CB15" s="53">
        <v>0</v>
      </c>
      <c r="CC15" s="53">
        <v>0</v>
      </c>
      <c r="CD15" s="53">
        <v>0</v>
      </c>
      <c r="CE15" s="53">
        <v>0</v>
      </c>
      <c r="CF15" s="53">
        <v>0</v>
      </c>
      <c r="CG15" s="53">
        <v>0</v>
      </c>
      <c r="CH15" s="53">
        <v>0</v>
      </c>
      <c r="CI15" s="53">
        <v>0</v>
      </c>
      <c r="CJ15" s="53">
        <v>0</v>
      </c>
      <c r="CK15" s="53">
        <v>0</v>
      </c>
      <c r="CL15" s="53">
        <v>0</v>
      </c>
      <c r="CM15" s="53">
        <v>0</v>
      </c>
      <c r="CN15" s="53">
        <v>0</v>
      </c>
      <c r="CO15" s="53">
        <v>0</v>
      </c>
      <c r="CP15" s="53">
        <v>0</v>
      </c>
      <c r="CQ15" s="53">
        <v>0</v>
      </c>
      <c r="CR15" s="53">
        <v>0</v>
      </c>
      <c r="CS15" s="53">
        <v>0</v>
      </c>
      <c r="CT15" s="53">
        <v>0</v>
      </c>
      <c r="CU15" s="53">
        <v>0</v>
      </c>
      <c r="CV15" s="53">
        <v>0</v>
      </c>
      <c r="CW15" s="53">
        <v>0</v>
      </c>
      <c r="CX15" s="53">
        <v>536552</v>
      </c>
      <c r="CY15" s="53">
        <v>1507318</v>
      </c>
      <c r="CZ15" s="53">
        <v>0</v>
      </c>
      <c r="DA15" s="53">
        <v>0</v>
      </c>
      <c r="DB15" s="53">
        <v>178027</v>
      </c>
      <c r="DC15" s="53">
        <v>0</v>
      </c>
      <c r="DD15" s="53">
        <v>0</v>
      </c>
      <c r="DE15" s="53">
        <v>178027</v>
      </c>
      <c r="DF15" s="53">
        <v>8576643</v>
      </c>
      <c r="DG15" s="53">
        <v>81824</v>
      </c>
      <c r="DH15" s="53">
        <v>330</v>
      </c>
      <c r="DI15" s="53">
        <v>305.56</v>
      </c>
    </row>
    <row r="16" spans="1:113">
      <c r="A16" s="53" t="s">
        <v>2081</v>
      </c>
      <c r="B16" s="53">
        <v>4111027</v>
      </c>
      <c r="C16" s="53">
        <v>33200</v>
      </c>
      <c r="D16" s="53">
        <v>18</v>
      </c>
      <c r="E16" s="53">
        <v>295038</v>
      </c>
      <c r="F16" s="53">
        <v>61286</v>
      </c>
      <c r="G16" s="53">
        <v>29583</v>
      </c>
      <c r="H16" s="53">
        <v>-19175</v>
      </c>
      <c r="I16" s="53">
        <v>0</v>
      </c>
      <c r="J16" s="53">
        <v>4429</v>
      </c>
      <c r="K16" s="53">
        <v>371161</v>
      </c>
      <c r="L16" s="53">
        <v>74542</v>
      </c>
      <c r="M16" s="53">
        <v>19194</v>
      </c>
      <c r="N16" s="53">
        <v>7069</v>
      </c>
      <c r="O16" s="53">
        <v>-3774</v>
      </c>
      <c r="P16" s="53">
        <v>0</v>
      </c>
      <c r="Q16" s="53">
        <v>1217</v>
      </c>
      <c r="R16" s="53">
        <v>98248</v>
      </c>
      <c r="S16" s="53">
        <v>232114</v>
      </c>
      <c r="T16" s="53">
        <v>30398</v>
      </c>
      <c r="U16" s="53">
        <v>22720</v>
      </c>
      <c r="V16" s="53">
        <v>-9264</v>
      </c>
      <c r="W16" s="53">
        <v>0</v>
      </c>
      <c r="X16" s="53">
        <v>789</v>
      </c>
      <c r="Y16" s="53">
        <v>276757</v>
      </c>
      <c r="Z16" s="53">
        <v>0</v>
      </c>
      <c r="AA16" s="53">
        <v>0</v>
      </c>
      <c r="AB16" s="53">
        <v>0</v>
      </c>
      <c r="AC16" s="53">
        <v>17954</v>
      </c>
      <c r="AD16" s="53">
        <v>0</v>
      </c>
      <c r="AE16" s="53">
        <v>10811</v>
      </c>
      <c r="AF16" s="53">
        <v>28765</v>
      </c>
      <c r="AG16" s="53">
        <v>0</v>
      </c>
      <c r="AH16" s="53">
        <v>0</v>
      </c>
      <c r="AI16" s="53">
        <v>0</v>
      </c>
      <c r="AJ16" s="53">
        <v>0</v>
      </c>
      <c r="AK16" s="53">
        <v>0</v>
      </c>
      <c r="AL16" s="53">
        <v>0</v>
      </c>
      <c r="AM16" s="53">
        <v>0</v>
      </c>
      <c r="AN16" s="53">
        <v>0</v>
      </c>
      <c r="AO16" s="53">
        <v>0</v>
      </c>
      <c r="AP16" s="53">
        <v>0</v>
      </c>
      <c r="AQ16" s="53">
        <v>0</v>
      </c>
      <c r="AR16" s="53">
        <v>0</v>
      </c>
      <c r="AS16" s="53">
        <v>0</v>
      </c>
      <c r="AT16" s="53">
        <v>0</v>
      </c>
      <c r="AU16" s="53">
        <v>774931</v>
      </c>
      <c r="AV16" s="53">
        <v>385</v>
      </c>
      <c r="AW16" s="53">
        <v>160865</v>
      </c>
      <c r="AX16" s="53">
        <v>34328</v>
      </c>
      <c r="AY16" s="53">
        <v>542</v>
      </c>
      <c r="AZ16" s="53">
        <v>420</v>
      </c>
      <c r="BA16" s="53">
        <v>0</v>
      </c>
      <c r="BB16" s="53">
        <v>569330</v>
      </c>
      <c r="BC16" s="53">
        <v>0</v>
      </c>
      <c r="BD16" s="53">
        <v>0</v>
      </c>
      <c r="BE16" s="53">
        <v>15918</v>
      </c>
      <c r="BF16" s="53">
        <v>45821</v>
      </c>
      <c r="BG16" s="53">
        <v>48674</v>
      </c>
      <c r="BH16" s="53">
        <v>5895</v>
      </c>
      <c r="BI16" s="53">
        <v>2171</v>
      </c>
      <c r="BJ16" s="53">
        <v>128390</v>
      </c>
      <c r="BK16" s="53">
        <v>0</v>
      </c>
      <c r="BL16" s="53">
        <v>380</v>
      </c>
      <c r="BM16" s="53">
        <v>3222</v>
      </c>
      <c r="BN16" s="53">
        <v>21670</v>
      </c>
      <c r="BO16" s="53">
        <v>200596</v>
      </c>
      <c r="BP16" s="53">
        <v>0</v>
      </c>
      <c r="BQ16" s="53">
        <v>0</v>
      </c>
      <c r="BR16" s="53">
        <v>2648</v>
      </c>
      <c r="BS16" s="53">
        <v>7838</v>
      </c>
      <c r="BT16" s="53">
        <v>22821</v>
      </c>
      <c r="BU16" s="53">
        <v>0</v>
      </c>
      <c r="BV16" s="53">
        <v>-239336</v>
      </c>
      <c r="BW16" s="53">
        <v>48</v>
      </c>
      <c r="BX16" s="53">
        <v>0</v>
      </c>
      <c r="BY16" s="53">
        <v>914</v>
      </c>
      <c r="BZ16" s="53">
        <v>2117</v>
      </c>
      <c r="CA16" s="53">
        <v>2074</v>
      </c>
      <c r="CB16" s="53">
        <v>-14012</v>
      </c>
      <c r="CC16" s="53">
        <v>10996</v>
      </c>
      <c r="CD16" s="53">
        <v>3548</v>
      </c>
      <c r="CE16" s="53">
        <v>-2260</v>
      </c>
      <c r="CF16" s="53">
        <v>3487</v>
      </c>
      <c r="CG16" s="53">
        <v>-26978</v>
      </c>
      <c r="CH16" s="53">
        <v>218</v>
      </c>
      <c r="CI16" s="53">
        <v>805</v>
      </c>
      <c r="CJ16" s="53">
        <v>0</v>
      </c>
      <c r="CK16" s="53">
        <v>0</v>
      </c>
      <c r="CL16" s="53">
        <v>-2972</v>
      </c>
      <c r="CM16" s="53">
        <v>1012</v>
      </c>
      <c r="CN16" s="53">
        <v>0</v>
      </c>
      <c r="CO16" s="53">
        <v>0</v>
      </c>
      <c r="CP16" s="53">
        <v>0</v>
      </c>
      <c r="CQ16" s="53">
        <v>0</v>
      </c>
      <c r="CR16" s="53">
        <v>0</v>
      </c>
      <c r="CS16" s="53">
        <v>0</v>
      </c>
      <c r="CT16" s="53">
        <v>0</v>
      </c>
      <c r="CU16" s="53">
        <v>0</v>
      </c>
      <c r="CV16" s="53">
        <v>0</v>
      </c>
      <c r="CW16" s="53">
        <v>0</v>
      </c>
      <c r="CX16" s="53">
        <v>245705</v>
      </c>
      <c r="CY16" s="53">
        <v>1011575</v>
      </c>
      <c r="CZ16" s="53">
        <v>0</v>
      </c>
      <c r="DA16" s="53">
        <v>0</v>
      </c>
      <c r="DB16" s="53">
        <v>0</v>
      </c>
      <c r="DC16" s="53">
        <v>0</v>
      </c>
      <c r="DD16" s="53">
        <v>0</v>
      </c>
      <c r="DE16" s="53">
        <v>0</v>
      </c>
      <c r="DF16" s="53">
        <v>7901828</v>
      </c>
      <c r="DG16" s="53">
        <v>-809871</v>
      </c>
      <c r="DH16" s="53">
        <v>334.924509</v>
      </c>
      <c r="DI16" s="53">
        <v>334.924509</v>
      </c>
    </row>
    <row r="17" spans="1:113">
      <c r="A17" s="53" t="s">
        <v>2081</v>
      </c>
      <c r="B17" s="53">
        <v>4111068</v>
      </c>
      <c r="C17" s="53">
        <v>40260</v>
      </c>
      <c r="D17" s="53">
        <v>18</v>
      </c>
      <c r="E17" s="53">
        <v>101531</v>
      </c>
      <c r="F17" s="53">
        <v>43331</v>
      </c>
      <c r="G17" s="53">
        <v>7767</v>
      </c>
      <c r="H17" s="53">
        <v>-157758</v>
      </c>
      <c r="I17" s="53">
        <v>0</v>
      </c>
      <c r="J17" s="53">
        <v>4593</v>
      </c>
      <c r="K17" s="53">
        <v>-536</v>
      </c>
      <c r="L17" s="53">
        <v>0</v>
      </c>
      <c r="M17" s="53">
        <v>0</v>
      </c>
      <c r="N17" s="53">
        <v>0</v>
      </c>
      <c r="O17" s="53">
        <v>0</v>
      </c>
      <c r="P17" s="53">
        <v>0</v>
      </c>
      <c r="Q17" s="53">
        <v>0</v>
      </c>
      <c r="R17" s="53">
        <v>0</v>
      </c>
      <c r="S17" s="53">
        <v>210131</v>
      </c>
      <c r="T17" s="53">
        <v>84614</v>
      </c>
      <c r="U17" s="53">
        <v>16075</v>
      </c>
      <c r="V17" s="53">
        <v>-311879</v>
      </c>
      <c r="W17" s="53">
        <v>0</v>
      </c>
      <c r="X17" s="53">
        <v>0</v>
      </c>
      <c r="Y17" s="53">
        <v>-1059</v>
      </c>
      <c r="Z17" s="53">
        <v>19872</v>
      </c>
      <c r="AA17" s="53">
        <v>6289</v>
      </c>
      <c r="AB17" s="53">
        <v>1520</v>
      </c>
      <c r="AC17" s="53">
        <v>0</v>
      </c>
      <c r="AD17" s="53">
        <v>0</v>
      </c>
      <c r="AE17" s="53">
        <v>0</v>
      </c>
      <c r="AF17" s="53">
        <v>27681</v>
      </c>
      <c r="AG17" s="53">
        <v>0</v>
      </c>
      <c r="AH17" s="53">
        <v>0</v>
      </c>
      <c r="AI17" s="53">
        <v>0</v>
      </c>
      <c r="AJ17" s="53">
        <v>0</v>
      </c>
      <c r="AK17" s="53">
        <v>0</v>
      </c>
      <c r="AL17" s="53">
        <v>0</v>
      </c>
      <c r="AM17" s="53">
        <v>0</v>
      </c>
      <c r="AN17" s="53">
        <v>0</v>
      </c>
      <c r="AO17" s="53">
        <v>0</v>
      </c>
      <c r="AP17" s="53">
        <v>0</v>
      </c>
      <c r="AQ17" s="53">
        <v>0</v>
      </c>
      <c r="AR17" s="53">
        <v>0</v>
      </c>
      <c r="AS17" s="53">
        <v>0</v>
      </c>
      <c r="AT17" s="53">
        <v>0</v>
      </c>
      <c r="AU17" s="53">
        <v>26086</v>
      </c>
      <c r="AV17" s="53">
        <v>384145</v>
      </c>
      <c r="AW17" s="53">
        <v>8811</v>
      </c>
      <c r="AX17" s="53">
        <v>17511</v>
      </c>
      <c r="AY17" s="53">
        <v>0</v>
      </c>
      <c r="AZ17" s="53">
        <v>26045</v>
      </c>
      <c r="BA17" s="53">
        <v>0</v>
      </c>
      <c r="BB17" s="53">
        <v>5408</v>
      </c>
      <c r="BC17" s="53">
        <v>0</v>
      </c>
      <c r="BD17" s="53">
        <v>0</v>
      </c>
      <c r="BE17" s="53">
        <v>11536</v>
      </c>
      <c r="BF17" s="53">
        <v>2647</v>
      </c>
      <c r="BG17" s="53">
        <v>0</v>
      </c>
      <c r="BH17" s="53">
        <v>0</v>
      </c>
      <c r="BI17" s="53">
        <v>0</v>
      </c>
      <c r="BJ17" s="53">
        <v>11057</v>
      </c>
      <c r="BK17" s="53">
        <v>0</v>
      </c>
      <c r="BL17" s="53">
        <v>0</v>
      </c>
      <c r="BM17" s="53">
        <v>0</v>
      </c>
      <c r="BN17" s="53">
        <v>0</v>
      </c>
      <c r="BO17" s="53">
        <v>3655</v>
      </c>
      <c r="BP17" s="53">
        <v>0</v>
      </c>
      <c r="BQ17" s="53">
        <v>0</v>
      </c>
      <c r="BR17" s="53">
        <v>0</v>
      </c>
      <c r="BS17" s="53">
        <v>1687</v>
      </c>
      <c r="BT17" s="53">
        <v>342</v>
      </c>
      <c r="BU17" s="53">
        <v>0</v>
      </c>
      <c r="BV17" s="53">
        <v>-2573736</v>
      </c>
      <c r="BW17" s="53">
        <v>2775</v>
      </c>
      <c r="BX17" s="53">
        <v>0</v>
      </c>
      <c r="BY17" s="53">
        <v>0</v>
      </c>
      <c r="BZ17" s="53">
        <v>0</v>
      </c>
      <c r="CA17" s="53">
        <v>0</v>
      </c>
      <c r="CB17" s="53">
        <v>0</v>
      </c>
      <c r="CC17" s="53">
        <v>0</v>
      </c>
      <c r="CD17" s="53">
        <v>0</v>
      </c>
      <c r="CE17" s="53">
        <v>0</v>
      </c>
      <c r="CF17" s="53">
        <v>0</v>
      </c>
      <c r="CG17" s="53">
        <v>0</v>
      </c>
      <c r="CH17" s="53">
        <v>0</v>
      </c>
      <c r="CI17" s="53">
        <v>0</v>
      </c>
      <c r="CJ17" s="53">
        <v>0</v>
      </c>
      <c r="CK17" s="53">
        <v>0</v>
      </c>
      <c r="CL17" s="53">
        <v>0</v>
      </c>
      <c r="CM17" s="53">
        <v>0</v>
      </c>
      <c r="CN17" s="53">
        <v>0</v>
      </c>
      <c r="CO17" s="53">
        <v>0</v>
      </c>
      <c r="CP17" s="53">
        <v>0</v>
      </c>
      <c r="CQ17" s="53">
        <v>0</v>
      </c>
      <c r="CR17" s="53">
        <v>0</v>
      </c>
      <c r="CS17" s="53">
        <v>0</v>
      </c>
      <c r="CT17" s="53">
        <v>0</v>
      </c>
      <c r="CU17" s="53">
        <v>0</v>
      </c>
      <c r="CV17" s="53">
        <v>0</v>
      </c>
      <c r="CW17" s="53">
        <v>0</v>
      </c>
      <c r="CX17" s="53">
        <v>-2540037</v>
      </c>
      <c r="CY17" s="53">
        <v>-2098117</v>
      </c>
      <c r="CZ17" s="53">
        <v>0</v>
      </c>
      <c r="DA17" s="53">
        <v>0</v>
      </c>
      <c r="DB17" s="53">
        <v>0</v>
      </c>
      <c r="DC17" s="53">
        <v>1</v>
      </c>
      <c r="DD17" s="53">
        <v>0</v>
      </c>
      <c r="DE17" s="53">
        <v>1</v>
      </c>
      <c r="DF17" s="53">
        <v>7992245</v>
      </c>
      <c r="DG17" s="53">
        <v>1260725</v>
      </c>
      <c r="DH17" s="53">
        <v>787.57</v>
      </c>
      <c r="DI17" s="53">
        <v>787.56</v>
      </c>
    </row>
    <row r="18" spans="1:113">
      <c r="A18" s="53" t="s">
        <v>2081</v>
      </c>
      <c r="B18" s="53">
        <v>4111076</v>
      </c>
      <c r="C18" s="53">
        <v>16500</v>
      </c>
      <c r="D18" s="53">
        <v>18</v>
      </c>
      <c r="E18" s="53">
        <v>235362</v>
      </c>
      <c r="F18" s="53">
        <v>44028</v>
      </c>
      <c r="G18" s="53">
        <v>23410</v>
      </c>
      <c r="H18" s="53">
        <v>-2914</v>
      </c>
      <c r="I18" s="53">
        <v>0</v>
      </c>
      <c r="J18" s="53">
        <v>3745</v>
      </c>
      <c r="K18" s="53">
        <v>303631</v>
      </c>
      <c r="L18" s="53">
        <v>33090</v>
      </c>
      <c r="M18" s="53">
        <v>3741</v>
      </c>
      <c r="N18" s="53">
        <v>3225</v>
      </c>
      <c r="O18" s="53">
        <v>-1047</v>
      </c>
      <c r="P18" s="53">
        <v>0</v>
      </c>
      <c r="Q18" s="53">
        <v>112</v>
      </c>
      <c r="R18" s="53">
        <v>39121</v>
      </c>
      <c r="S18" s="53">
        <v>145095</v>
      </c>
      <c r="T18" s="53">
        <v>22421</v>
      </c>
      <c r="U18" s="53">
        <v>14026</v>
      </c>
      <c r="V18" s="53">
        <v>-1734</v>
      </c>
      <c r="W18" s="53">
        <v>0</v>
      </c>
      <c r="X18" s="53">
        <v>243</v>
      </c>
      <c r="Y18" s="53">
        <v>180051</v>
      </c>
      <c r="Z18" s="53">
        <v>0</v>
      </c>
      <c r="AA18" s="53">
        <v>0</v>
      </c>
      <c r="AB18" s="53">
        <v>0</v>
      </c>
      <c r="AC18" s="53">
        <v>9616</v>
      </c>
      <c r="AD18" s="53">
        <v>0</v>
      </c>
      <c r="AE18" s="53">
        <v>22698</v>
      </c>
      <c r="AF18" s="53">
        <v>32314</v>
      </c>
      <c r="AG18" s="53">
        <v>0</v>
      </c>
      <c r="AH18" s="53">
        <v>0</v>
      </c>
      <c r="AI18" s="53">
        <v>0</v>
      </c>
      <c r="AJ18" s="53">
        <v>0</v>
      </c>
      <c r="AK18" s="53">
        <v>0</v>
      </c>
      <c r="AL18" s="53">
        <v>0</v>
      </c>
      <c r="AM18" s="53">
        <v>0</v>
      </c>
      <c r="AN18" s="53">
        <v>0</v>
      </c>
      <c r="AO18" s="53">
        <v>0</v>
      </c>
      <c r="AP18" s="53">
        <v>0</v>
      </c>
      <c r="AQ18" s="53">
        <v>0</v>
      </c>
      <c r="AR18" s="53">
        <v>0</v>
      </c>
      <c r="AS18" s="53">
        <v>0</v>
      </c>
      <c r="AT18" s="53">
        <v>0</v>
      </c>
      <c r="AU18" s="53">
        <v>555117</v>
      </c>
      <c r="AV18" s="53">
        <v>804</v>
      </c>
      <c r="AW18" s="53">
        <v>183386</v>
      </c>
      <c r="AX18" s="53">
        <v>4335</v>
      </c>
      <c r="AY18" s="53">
        <v>8353</v>
      </c>
      <c r="AZ18" s="53">
        <v>0</v>
      </c>
      <c r="BA18" s="53">
        <v>0</v>
      </c>
      <c r="BB18" s="53">
        <v>561048</v>
      </c>
      <c r="BC18" s="53">
        <v>0</v>
      </c>
      <c r="BD18" s="53">
        <v>0</v>
      </c>
      <c r="BE18" s="53">
        <v>20366</v>
      </c>
      <c r="BF18" s="53">
        <v>37299</v>
      </c>
      <c r="BG18" s="53">
        <v>12826</v>
      </c>
      <c r="BH18" s="53">
        <v>2280</v>
      </c>
      <c r="BI18" s="53">
        <v>4986</v>
      </c>
      <c r="BJ18" s="53">
        <v>0</v>
      </c>
      <c r="BK18" s="53">
        <v>0</v>
      </c>
      <c r="BL18" s="53">
        <v>898</v>
      </c>
      <c r="BM18" s="53">
        <v>3998</v>
      </c>
      <c r="BN18" s="53">
        <v>80035</v>
      </c>
      <c r="BO18" s="53">
        <v>203500</v>
      </c>
      <c r="BP18" s="53">
        <v>0</v>
      </c>
      <c r="BQ18" s="53">
        <v>0</v>
      </c>
      <c r="BR18" s="53">
        <v>2207</v>
      </c>
      <c r="BS18" s="53">
        <v>14338</v>
      </c>
      <c r="BT18" s="53">
        <v>168</v>
      </c>
      <c r="BU18" s="53">
        <v>316</v>
      </c>
      <c r="BV18" s="53">
        <v>-304098</v>
      </c>
      <c r="BW18" s="53">
        <v>45</v>
      </c>
      <c r="BX18" s="53">
        <v>0</v>
      </c>
      <c r="BY18" s="53">
        <v>0</v>
      </c>
      <c r="BZ18" s="53">
        <v>7486</v>
      </c>
      <c r="CA18" s="53">
        <v>2252</v>
      </c>
      <c r="CB18" s="53">
        <v>-17925</v>
      </c>
      <c r="CC18" s="53">
        <v>-12704</v>
      </c>
      <c r="CD18" s="53">
        <v>4374</v>
      </c>
      <c r="CE18" s="53">
        <v>-1848</v>
      </c>
      <c r="CF18" s="53">
        <v>4389</v>
      </c>
      <c r="CG18" s="53">
        <v>-41844</v>
      </c>
      <c r="CH18" s="53">
        <v>180</v>
      </c>
      <c r="CI18" s="53">
        <v>0</v>
      </c>
      <c r="CJ18" s="53">
        <v>0</v>
      </c>
      <c r="CK18" s="53">
        <v>0</v>
      </c>
      <c r="CL18" s="53">
        <v>-1693</v>
      </c>
      <c r="CM18" s="53">
        <v>383</v>
      </c>
      <c r="CN18" s="53">
        <v>2</v>
      </c>
      <c r="CO18" s="53">
        <v>0</v>
      </c>
      <c r="CP18" s="53">
        <v>0</v>
      </c>
      <c r="CQ18" s="53">
        <v>0</v>
      </c>
      <c r="CR18" s="53">
        <v>0</v>
      </c>
      <c r="CS18" s="53">
        <v>0</v>
      </c>
      <c r="CT18" s="53">
        <v>0</v>
      </c>
      <c r="CU18" s="53">
        <v>0</v>
      </c>
      <c r="CV18" s="53">
        <v>0</v>
      </c>
      <c r="CW18" s="53">
        <v>0</v>
      </c>
      <c r="CX18" s="53">
        <v>22216</v>
      </c>
      <c r="CY18" s="53">
        <v>780142</v>
      </c>
      <c r="CZ18" s="53">
        <v>0</v>
      </c>
      <c r="DA18" s="53">
        <v>0</v>
      </c>
      <c r="DB18" s="53">
        <v>0</v>
      </c>
      <c r="DC18" s="53">
        <v>0</v>
      </c>
      <c r="DD18" s="53">
        <v>0</v>
      </c>
      <c r="DE18" s="53">
        <v>0</v>
      </c>
      <c r="DF18" s="53">
        <v>8516623</v>
      </c>
      <c r="DG18" s="53">
        <v>-630512</v>
      </c>
      <c r="DH18" s="53">
        <v>309.45869599999997</v>
      </c>
      <c r="DI18" s="53">
        <v>309.45869599999997</v>
      </c>
    </row>
    <row r="19" spans="1:113">
      <c r="A19" s="53" t="s">
        <v>2081</v>
      </c>
      <c r="B19" s="53">
        <v>4111134</v>
      </c>
      <c r="C19" s="53">
        <v>40280</v>
      </c>
      <c r="D19" s="53">
        <v>18</v>
      </c>
      <c r="E19" s="53">
        <v>0</v>
      </c>
      <c r="F19" s="53">
        <v>0</v>
      </c>
      <c r="G19" s="53">
        <v>0</v>
      </c>
      <c r="H19" s="53">
        <v>162424</v>
      </c>
      <c r="I19" s="53">
        <v>0</v>
      </c>
      <c r="J19" s="53">
        <v>0</v>
      </c>
      <c r="K19" s="53">
        <v>162424</v>
      </c>
      <c r="L19" s="53">
        <v>0</v>
      </c>
      <c r="M19" s="53">
        <v>0</v>
      </c>
      <c r="N19" s="53">
        <v>0</v>
      </c>
      <c r="O19" s="53">
        <v>41619</v>
      </c>
      <c r="P19" s="53">
        <v>0</v>
      </c>
      <c r="Q19" s="53">
        <v>0</v>
      </c>
      <c r="R19" s="53">
        <v>41619</v>
      </c>
      <c r="S19" s="53">
        <v>0</v>
      </c>
      <c r="T19" s="53">
        <v>0</v>
      </c>
      <c r="U19" s="53">
        <v>0</v>
      </c>
      <c r="V19" s="53">
        <v>125090</v>
      </c>
      <c r="W19" s="53">
        <v>0</v>
      </c>
      <c r="X19" s="53">
        <v>0</v>
      </c>
      <c r="Y19" s="53">
        <v>125090</v>
      </c>
      <c r="Z19" s="53">
        <v>0</v>
      </c>
      <c r="AA19" s="53">
        <v>0</v>
      </c>
      <c r="AB19" s="53">
        <v>0</v>
      </c>
      <c r="AC19" s="53">
        <v>0</v>
      </c>
      <c r="AD19" s="53">
        <v>0</v>
      </c>
      <c r="AE19" s="53">
        <v>0</v>
      </c>
      <c r="AF19" s="53">
        <v>0</v>
      </c>
      <c r="AG19" s="53">
        <v>0</v>
      </c>
      <c r="AH19" s="53">
        <v>0</v>
      </c>
      <c r="AI19" s="53">
        <v>0</v>
      </c>
      <c r="AJ19" s="53">
        <v>0</v>
      </c>
      <c r="AK19" s="53">
        <v>0</v>
      </c>
      <c r="AL19" s="53">
        <v>0</v>
      </c>
      <c r="AM19" s="53">
        <v>0</v>
      </c>
      <c r="AN19" s="53">
        <v>0</v>
      </c>
      <c r="AO19" s="53">
        <v>0</v>
      </c>
      <c r="AP19" s="53">
        <v>0</v>
      </c>
      <c r="AQ19" s="53">
        <v>0</v>
      </c>
      <c r="AR19" s="53">
        <v>0</v>
      </c>
      <c r="AS19" s="53">
        <v>0</v>
      </c>
      <c r="AT19" s="53">
        <v>0</v>
      </c>
      <c r="AU19" s="53">
        <v>329133</v>
      </c>
      <c r="AV19" s="53">
        <v>7054820</v>
      </c>
      <c r="AW19" s="53">
        <v>64934</v>
      </c>
      <c r="AX19" s="53">
        <v>0</v>
      </c>
      <c r="AY19" s="53">
        <v>0</v>
      </c>
      <c r="AZ19" s="53">
        <v>1157267</v>
      </c>
      <c r="BA19" s="53">
        <v>0</v>
      </c>
      <c r="BB19" s="53">
        <v>6411</v>
      </c>
      <c r="BC19" s="53">
        <v>0</v>
      </c>
      <c r="BD19" s="53">
        <v>0</v>
      </c>
      <c r="BE19" s="53">
        <v>2917</v>
      </c>
      <c r="BF19" s="53">
        <v>-2756</v>
      </c>
      <c r="BG19" s="53">
        <v>12311</v>
      </c>
      <c r="BH19" s="53">
        <v>0</v>
      </c>
      <c r="BI19" s="53">
        <v>0</v>
      </c>
      <c r="BJ19" s="53">
        <v>0</v>
      </c>
      <c r="BK19" s="53">
        <v>0</v>
      </c>
      <c r="BL19" s="53">
        <v>698</v>
      </c>
      <c r="BM19" s="53">
        <v>0</v>
      </c>
      <c r="BN19" s="53">
        <v>734361</v>
      </c>
      <c r="BO19" s="53">
        <v>2959</v>
      </c>
      <c r="BP19" s="53">
        <v>0</v>
      </c>
      <c r="BQ19" s="53">
        <v>0</v>
      </c>
      <c r="BR19" s="53">
        <v>0</v>
      </c>
      <c r="BS19" s="53">
        <v>867</v>
      </c>
      <c r="BT19" s="53">
        <v>209606</v>
      </c>
      <c r="BU19" s="53">
        <v>0</v>
      </c>
      <c r="BV19" s="53">
        <v>1523</v>
      </c>
      <c r="BW19" s="53">
        <v>636</v>
      </c>
      <c r="BX19" s="53">
        <v>0</v>
      </c>
      <c r="BY19" s="53">
        <v>0</v>
      </c>
      <c r="BZ19" s="53">
        <v>0</v>
      </c>
      <c r="CA19" s="53">
        <v>0</v>
      </c>
      <c r="CB19" s="53">
        <v>7343244</v>
      </c>
      <c r="CC19" s="53">
        <v>0</v>
      </c>
      <c r="CD19" s="53">
        <v>0</v>
      </c>
      <c r="CE19" s="53">
        <v>0</v>
      </c>
      <c r="CF19" s="53">
        <v>0</v>
      </c>
      <c r="CG19" s="53">
        <v>0</v>
      </c>
      <c r="CH19" s="53">
        <v>0</v>
      </c>
      <c r="CI19" s="53">
        <v>0</v>
      </c>
      <c r="CJ19" s="53">
        <v>0</v>
      </c>
      <c r="CK19" s="53">
        <v>0</v>
      </c>
      <c r="CL19" s="53">
        <v>0</v>
      </c>
      <c r="CM19" s="53">
        <v>0</v>
      </c>
      <c r="CN19" s="53">
        <v>0</v>
      </c>
      <c r="CO19" s="53">
        <v>0</v>
      </c>
      <c r="CP19" s="53">
        <v>0</v>
      </c>
      <c r="CQ19" s="53">
        <v>0</v>
      </c>
      <c r="CR19" s="53">
        <v>0</v>
      </c>
      <c r="CS19" s="53">
        <v>0</v>
      </c>
      <c r="CT19" s="53">
        <v>0</v>
      </c>
      <c r="CU19" s="53">
        <v>0</v>
      </c>
      <c r="CV19" s="53">
        <v>0</v>
      </c>
      <c r="CW19" s="53">
        <v>0</v>
      </c>
      <c r="CX19" s="53">
        <v>8306366</v>
      </c>
      <c r="CY19" s="53">
        <v>16589798</v>
      </c>
      <c r="CZ19" s="53">
        <v>0</v>
      </c>
      <c r="DA19" s="53">
        <v>0</v>
      </c>
      <c r="DB19" s="53">
        <v>2377011</v>
      </c>
      <c r="DC19" s="53">
        <v>4</v>
      </c>
      <c r="DD19" s="53">
        <v>0</v>
      </c>
      <c r="DE19" s="53">
        <v>2377015</v>
      </c>
      <c r="DF19" s="53">
        <v>26981176</v>
      </c>
      <c r="DG19" s="53">
        <v>186404</v>
      </c>
      <c r="DH19" s="53">
        <v>0</v>
      </c>
      <c r="DI19" s="53">
        <v>284.38278800000001</v>
      </c>
    </row>
    <row r="20" spans="1:113">
      <c r="A20" s="53" t="s">
        <v>2081</v>
      </c>
      <c r="B20" s="53">
        <v>4111449</v>
      </c>
      <c r="C20" s="53">
        <v>23200</v>
      </c>
      <c r="D20" s="53">
        <v>18</v>
      </c>
      <c r="E20" s="53">
        <v>3986</v>
      </c>
      <c r="F20" s="53">
        <v>546</v>
      </c>
      <c r="G20" s="53">
        <v>467</v>
      </c>
      <c r="H20" s="53">
        <v>1520</v>
      </c>
      <c r="I20" s="53">
        <v>0</v>
      </c>
      <c r="J20" s="53">
        <v>0</v>
      </c>
      <c r="K20" s="53">
        <v>6519</v>
      </c>
      <c r="L20" s="53">
        <v>0</v>
      </c>
      <c r="M20" s="53">
        <v>0</v>
      </c>
      <c r="N20" s="53">
        <v>0</v>
      </c>
      <c r="O20" s="53">
        <v>1323</v>
      </c>
      <c r="P20" s="53">
        <v>0</v>
      </c>
      <c r="Q20" s="53">
        <v>0</v>
      </c>
      <c r="R20" s="53">
        <v>1323</v>
      </c>
      <c r="S20" s="53">
        <v>0</v>
      </c>
      <c r="T20" s="53">
        <v>0</v>
      </c>
      <c r="U20" s="53">
        <v>0</v>
      </c>
      <c r="V20" s="53">
        <v>3326</v>
      </c>
      <c r="W20" s="53">
        <v>0</v>
      </c>
      <c r="X20" s="53">
        <v>0</v>
      </c>
      <c r="Y20" s="53">
        <v>3326</v>
      </c>
      <c r="Z20" s="53">
        <v>0</v>
      </c>
      <c r="AA20" s="53">
        <v>0</v>
      </c>
      <c r="AB20" s="53">
        <v>0</v>
      </c>
      <c r="AC20" s="53">
        <v>0</v>
      </c>
      <c r="AD20" s="53">
        <v>0</v>
      </c>
      <c r="AE20" s="53">
        <v>0</v>
      </c>
      <c r="AF20" s="53">
        <v>0</v>
      </c>
      <c r="AG20" s="53">
        <v>0</v>
      </c>
      <c r="AH20" s="53">
        <v>0</v>
      </c>
      <c r="AI20" s="53">
        <v>0</v>
      </c>
      <c r="AJ20" s="53">
        <v>640</v>
      </c>
      <c r="AK20" s="53">
        <v>0</v>
      </c>
      <c r="AL20" s="53">
        <v>0</v>
      </c>
      <c r="AM20" s="53">
        <v>640</v>
      </c>
      <c r="AN20" s="53">
        <v>0</v>
      </c>
      <c r="AO20" s="53">
        <v>0</v>
      </c>
      <c r="AP20" s="53">
        <v>0</v>
      </c>
      <c r="AQ20" s="53">
        <v>0</v>
      </c>
      <c r="AR20" s="53">
        <v>0</v>
      </c>
      <c r="AS20" s="53">
        <v>0</v>
      </c>
      <c r="AT20" s="53">
        <v>0</v>
      </c>
      <c r="AU20" s="53">
        <v>11808</v>
      </c>
      <c r="AV20" s="53">
        <v>1399</v>
      </c>
      <c r="AW20" s="53">
        <v>493</v>
      </c>
      <c r="AX20" s="53">
        <v>22</v>
      </c>
      <c r="AY20" s="53">
        <v>0</v>
      </c>
      <c r="AZ20" s="53">
        <v>1695</v>
      </c>
      <c r="BA20" s="53">
        <v>0</v>
      </c>
      <c r="BB20" s="53">
        <v>18413</v>
      </c>
      <c r="BC20" s="53">
        <v>0</v>
      </c>
      <c r="BD20" s="53">
        <v>0</v>
      </c>
      <c r="BE20" s="53">
        <v>686</v>
      </c>
      <c r="BF20" s="53">
        <v>432</v>
      </c>
      <c r="BG20" s="53">
        <v>1740</v>
      </c>
      <c r="BH20" s="53">
        <v>0</v>
      </c>
      <c r="BI20" s="53">
        <v>0</v>
      </c>
      <c r="BJ20" s="53">
        <v>2622</v>
      </c>
      <c r="BK20" s="53">
        <v>0</v>
      </c>
      <c r="BL20" s="53">
        <v>0</v>
      </c>
      <c r="BM20" s="53">
        <v>0</v>
      </c>
      <c r="BN20" s="53">
        <v>0</v>
      </c>
      <c r="BO20" s="53">
        <v>7011</v>
      </c>
      <c r="BP20" s="53">
        <v>0</v>
      </c>
      <c r="BQ20" s="53">
        <v>0</v>
      </c>
      <c r="BR20" s="53">
        <v>566</v>
      </c>
      <c r="BS20" s="53">
        <v>0</v>
      </c>
      <c r="BT20" s="53">
        <v>0</v>
      </c>
      <c r="BU20" s="53">
        <v>0</v>
      </c>
      <c r="BV20" s="53">
        <v>176</v>
      </c>
      <c r="BW20" s="53">
        <v>147</v>
      </c>
      <c r="BX20" s="53">
        <v>-3524</v>
      </c>
      <c r="BY20" s="53">
        <v>0</v>
      </c>
      <c r="BZ20" s="53">
        <v>0</v>
      </c>
      <c r="CA20" s="53">
        <v>0</v>
      </c>
      <c r="CB20" s="53">
        <v>0</v>
      </c>
      <c r="CC20" s="53">
        <v>0</v>
      </c>
      <c r="CD20" s="53">
        <v>0</v>
      </c>
      <c r="CE20" s="53">
        <v>0</v>
      </c>
      <c r="CF20" s="53">
        <v>0</v>
      </c>
      <c r="CG20" s="53">
        <v>0</v>
      </c>
      <c r="CH20" s="53">
        <v>0</v>
      </c>
      <c r="CI20" s="53">
        <v>0</v>
      </c>
      <c r="CJ20" s="53">
        <v>0</v>
      </c>
      <c r="CK20" s="53">
        <v>0</v>
      </c>
      <c r="CL20" s="53">
        <v>0</v>
      </c>
      <c r="CM20" s="53">
        <v>0</v>
      </c>
      <c r="CN20" s="53">
        <v>0</v>
      </c>
      <c r="CO20" s="53">
        <v>0</v>
      </c>
      <c r="CP20" s="53">
        <v>0</v>
      </c>
      <c r="CQ20" s="53">
        <v>0</v>
      </c>
      <c r="CR20" s="53">
        <v>0</v>
      </c>
      <c r="CS20" s="53">
        <v>0</v>
      </c>
      <c r="CT20" s="53">
        <v>0</v>
      </c>
      <c r="CU20" s="53">
        <v>0</v>
      </c>
      <c r="CV20" s="53">
        <v>0</v>
      </c>
      <c r="CW20" s="53">
        <v>0</v>
      </c>
      <c r="CX20" s="53">
        <v>9856</v>
      </c>
      <c r="CY20" s="53">
        <v>31878</v>
      </c>
      <c r="CZ20" s="53">
        <v>0</v>
      </c>
      <c r="DA20" s="53">
        <v>0</v>
      </c>
      <c r="DB20" s="53">
        <v>0</v>
      </c>
      <c r="DC20" s="53">
        <v>0</v>
      </c>
      <c r="DD20" s="53">
        <v>5</v>
      </c>
      <c r="DE20" s="53">
        <v>5</v>
      </c>
      <c r="DF20" s="53">
        <v>249109</v>
      </c>
      <c r="DG20" s="53">
        <v>-15344</v>
      </c>
      <c r="DH20" s="53">
        <v>0</v>
      </c>
      <c r="DI20" s="53">
        <v>252.36764700000001</v>
      </c>
    </row>
    <row r="21" spans="1:113">
      <c r="A21" s="53" t="s">
        <v>2081</v>
      </c>
      <c r="B21" s="53">
        <v>4111613</v>
      </c>
      <c r="C21" s="53">
        <v>40450</v>
      </c>
      <c r="D21" s="53">
        <v>18</v>
      </c>
      <c r="E21" s="53">
        <v>0</v>
      </c>
      <c r="F21" s="53">
        <v>0</v>
      </c>
      <c r="G21" s="53">
        <v>0</v>
      </c>
      <c r="H21" s="53">
        <v>0</v>
      </c>
      <c r="I21" s="53">
        <v>0</v>
      </c>
      <c r="J21" s="53">
        <v>0</v>
      </c>
      <c r="K21" s="53">
        <v>0</v>
      </c>
      <c r="L21" s="53">
        <v>0</v>
      </c>
      <c r="M21" s="53">
        <v>0</v>
      </c>
      <c r="N21" s="53">
        <v>0</v>
      </c>
      <c r="O21" s="53">
        <v>1485</v>
      </c>
      <c r="P21" s="53">
        <v>0</v>
      </c>
      <c r="Q21" s="53">
        <v>0</v>
      </c>
      <c r="R21" s="53">
        <v>1485</v>
      </c>
      <c r="S21" s="53">
        <v>3548.1428569999998</v>
      </c>
      <c r="T21" s="53">
        <v>1439</v>
      </c>
      <c r="U21" s="53">
        <v>798</v>
      </c>
      <c r="V21" s="53">
        <v>123.85714299999999</v>
      </c>
      <c r="W21" s="53">
        <v>0</v>
      </c>
      <c r="X21" s="53">
        <v>0</v>
      </c>
      <c r="Y21" s="53">
        <v>5909</v>
      </c>
      <c r="Z21" s="53">
        <v>0</v>
      </c>
      <c r="AA21" s="53">
        <v>0</v>
      </c>
      <c r="AB21" s="53">
        <v>0</v>
      </c>
      <c r="AC21" s="53">
        <v>0</v>
      </c>
      <c r="AD21" s="53">
        <v>0</v>
      </c>
      <c r="AE21" s="53">
        <v>0</v>
      </c>
      <c r="AF21" s="53">
        <v>0</v>
      </c>
      <c r="AG21" s="53">
        <v>0</v>
      </c>
      <c r="AH21" s="53">
        <v>0</v>
      </c>
      <c r="AI21" s="53">
        <v>0</v>
      </c>
      <c r="AJ21" s="53">
        <v>0</v>
      </c>
      <c r="AK21" s="53">
        <v>0</v>
      </c>
      <c r="AL21" s="53">
        <v>0</v>
      </c>
      <c r="AM21" s="53">
        <v>0</v>
      </c>
      <c r="AN21" s="53">
        <v>0</v>
      </c>
      <c r="AO21" s="53">
        <v>0</v>
      </c>
      <c r="AP21" s="53">
        <v>0</v>
      </c>
      <c r="AQ21" s="53">
        <v>0</v>
      </c>
      <c r="AR21" s="53">
        <v>0</v>
      </c>
      <c r="AS21" s="53">
        <v>0</v>
      </c>
      <c r="AT21" s="53">
        <v>0</v>
      </c>
      <c r="AU21" s="53">
        <v>7394</v>
      </c>
      <c r="AV21" s="53">
        <v>258585</v>
      </c>
      <c r="AW21" s="53">
        <v>134806</v>
      </c>
      <c r="AX21" s="53">
        <v>12</v>
      </c>
      <c r="AY21" s="53">
        <v>0</v>
      </c>
      <c r="AZ21" s="53">
        <v>114703</v>
      </c>
      <c r="BA21" s="53">
        <v>0</v>
      </c>
      <c r="BB21" s="53">
        <v>-802299</v>
      </c>
      <c r="BC21" s="53">
        <v>0</v>
      </c>
      <c r="BD21" s="53">
        <v>0</v>
      </c>
      <c r="BE21" s="53">
        <v>8447</v>
      </c>
      <c r="BF21" s="53">
        <v>5263</v>
      </c>
      <c r="BG21" s="53">
        <v>3879</v>
      </c>
      <c r="BH21" s="53">
        <v>0</v>
      </c>
      <c r="BI21" s="53">
        <v>0</v>
      </c>
      <c r="BJ21" s="53">
        <v>0</v>
      </c>
      <c r="BK21" s="53">
        <v>0</v>
      </c>
      <c r="BL21" s="53">
        <v>0</v>
      </c>
      <c r="BM21" s="53">
        <v>0</v>
      </c>
      <c r="BN21" s="53">
        <v>0</v>
      </c>
      <c r="BO21" s="53">
        <v>32516</v>
      </c>
      <c r="BP21" s="53">
        <v>0</v>
      </c>
      <c r="BQ21" s="53">
        <v>0</v>
      </c>
      <c r="BR21" s="53">
        <v>2497</v>
      </c>
      <c r="BS21" s="53">
        <v>6973</v>
      </c>
      <c r="BT21" s="53">
        <v>816</v>
      </c>
      <c r="BU21" s="53">
        <v>33645</v>
      </c>
      <c r="BV21" s="53">
        <v>19</v>
      </c>
      <c r="BW21" s="53">
        <v>461</v>
      </c>
      <c r="BX21" s="53">
        <v>1990</v>
      </c>
      <c r="BY21" s="53">
        <v>877</v>
      </c>
      <c r="BZ21" s="53">
        <v>4500</v>
      </c>
      <c r="CA21" s="53">
        <v>0</v>
      </c>
      <c r="CB21" s="53">
        <v>0</v>
      </c>
      <c r="CC21" s="53">
        <v>0</v>
      </c>
      <c r="CD21" s="53">
        <v>0</v>
      </c>
      <c r="CE21" s="53">
        <v>0</v>
      </c>
      <c r="CF21" s="53">
        <v>0</v>
      </c>
      <c r="CG21" s="53">
        <v>0</v>
      </c>
      <c r="CH21" s="53">
        <v>0</v>
      </c>
      <c r="CI21" s="53">
        <v>0</v>
      </c>
      <c r="CJ21" s="53">
        <v>0</v>
      </c>
      <c r="CK21" s="53">
        <v>0</v>
      </c>
      <c r="CL21" s="53">
        <v>0</v>
      </c>
      <c r="CM21" s="53">
        <v>0</v>
      </c>
      <c r="CN21" s="53">
        <v>0</v>
      </c>
      <c r="CO21" s="53">
        <v>0</v>
      </c>
      <c r="CP21" s="53">
        <v>0</v>
      </c>
      <c r="CQ21" s="53">
        <v>0</v>
      </c>
      <c r="CR21" s="53">
        <v>0</v>
      </c>
      <c r="CS21" s="53">
        <v>0</v>
      </c>
      <c r="CT21" s="53">
        <v>0</v>
      </c>
      <c r="CU21" s="53">
        <v>0</v>
      </c>
      <c r="CV21" s="53">
        <v>0</v>
      </c>
      <c r="CW21" s="53">
        <v>0</v>
      </c>
      <c r="CX21" s="53">
        <v>101883</v>
      </c>
      <c r="CY21" s="53">
        <v>-192310</v>
      </c>
      <c r="CZ21" s="53">
        <v>3788</v>
      </c>
      <c r="DA21" s="53">
        <v>0</v>
      </c>
      <c r="DB21" s="53">
        <v>0</v>
      </c>
      <c r="DC21" s="53">
        <v>-4550</v>
      </c>
      <c r="DD21" s="53">
        <v>0</v>
      </c>
      <c r="DE21" s="53">
        <v>-762</v>
      </c>
      <c r="DF21" s="53">
        <v>4073018</v>
      </c>
      <c r="DG21" s="53">
        <v>-651113</v>
      </c>
      <c r="DH21" s="53">
        <v>0</v>
      </c>
      <c r="DI21" s="53">
        <v>388.390805</v>
      </c>
    </row>
    <row r="22" spans="1:113">
      <c r="A22" s="53" t="s">
        <v>2081</v>
      </c>
      <c r="B22" s="53">
        <v>4111662</v>
      </c>
      <c r="C22" s="53">
        <v>6600</v>
      </c>
      <c r="D22" s="53">
        <v>18</v>
      </c>
      <c r="E22" s="53">
        <v>0</v>
      </c>
      <c r="F22" s="53">
        <v>0</v>
      </c>
      <c r="G22" s="53">
        <v>0</v>
      </c>
      <c r="H22" s="53">
        <v>125225</v>
      </c>
      <c r="I22" s="53">
        <v>0</v>
      </c>
      <c r="J22" s="53">
        <v>0</v>
      </c>
      <c r="K22" s="53">
        <v>125225</v>
      </c>
      <c r="L22" s="53">
        <v>0</v>
      </c>
      <c r="M22" s="53">
        <v>0</v>
      </c>
      <c r="N22" s="53">
        <v>0</v>
      </c>
      <c r="O22" s="53">
        <v>55210</v>
      </c>
      <c r="P22" s="53">
        <v>0</v>
      </c>
      <c r="Q22" s="53">
        <v>0</v>
      </c>
      <c r="R22" s="53">
        <v>55210</v>
      </c>
      <c r="S22" s="53">
        <v>0</v>
      </c>
      <c r="T22" s="53">
        <v>0</v>
      </c>
      <c r="U22" s="53">
        <v>0</v>
      </c>
      <c r="V22" s="53">
        <v>89795</v>
      </c>
      <c r="W22" s="53">
        <v>0</v>
      </c>
      <c r="X22" s="53">
        <v>0</v>
      </c>
      <c r="Y22" s="53">
        <v>89795</v>
      </c>
      <c r="Z22" s="53">
        <v>0</v>
      </c>
      <c r="AA22" s="53">
        <v>0</v>
      </c>
      <c r="AB22" s="53">
        <v>0</v>
      </c>
      <c r="AC22" s="53">
        <v>0</v>
      </c>
      <c r="AD22" s="53">
        <v>0</v>
      </c>
      <c r="AE22" s="53">
        <v>0</v>
      </c>
      <c r="AF22" s="53">
        <v>0</v>
      </c>
      <c r="AG22" s="53">
        <v>0</v>
      </c>
      <c r="AH22" s="53">
        <v>0</v>
      </c>
      <c r="AI22" s="53">
        <v>0</v>
      </c>
      <c r="AJ22" s="53">
        <v>0</v>
      </c>
      <c r="AK22" s="53">
        <v>0</v>
      </c>
      <c r="AL22" s="53">
        <v>0</v>
      </c>
      <c r="AM22" s="53">
        <v>0</v>
      </c>
      <c r="AN22" s="53">
        <v>0</v>
      </c>
      <c r="AO22" s="53">
        <v>0</v>
      </c>
      <c r="AP22" s="53">
        <v>0</v>
      </c>
      <c r="AQ22" s="53">
        <v>0</v>
      </c>
      <c r="AR22" s="53">
        <v>0</v>
      </c>
      <c r="AS22" s="53">
        <v>0</v>
      </c>
      <c r="AT22" s="53">
        <v>0</v>
      </c>
      <c r="AU22" s="53">
        <v>270230</v>
      </c>
      <c r="AV22" s="53">
        <v>48263</v>
      </c>
      <c r="AW22" s="53">
        <v>15898</v>
      </c>
      <c r="AX22" s="53">
        <v>18887</v>
      </c>
      <c r="AY22" s="53">
        <v>0</v>
      </c>
      <c r="AZ22" s="53">
        <v>319</v>
      </c>
      <c r="BA22" s="53">
        <v>0</v>
      </c>
      <c r="BB22" s="53">
        <v>141468</v>
      </c>
      <c r="BC22" s="53">
        <v>0</v>
      </c>
      <c r="BD22" s="53">
        <v>643</v>
      </c>
      <c r="BE22" s="53">
        <v>44</v>
      </c>
      <c r="BF22" s="53">
        <v>8479</v>
      </c>
      <c r="BG22" s="53">
        <v>0</v>
      </c>
      <c r="BH22" s="53">
        <v>0</v>
      </c>
      <c r="BI22" s="53">
        <v>0</v>
      </c>
      <c r="BJ22" s="53">
        <v>26652</v>
      </c>
      <c r="BK22" s="53">
        <v>0</v>
      </c>
      <c r="BL22" s="53">
        <v>406</v>
      </c>
      <c r="BM22" s="53">
        <v>0</v>
      </c>
      <c r="BN22" s="53">
        <v>387</v>
      </c>
      <c r="BO22" s="53">
        <v>85909</v>
      </c>
      <c r="BP22" s="53">
        <v>0</v>
      </c>
      <c r="BQ22" s="53">
        <v>0</v>
      </c>
      <c r="BR22" s="53">
        <v>0</v>
      </c>
      <c r="BS22" s="53">
        <v>7513</v>
      </c>
      <c r="BT22" s="53">
        <v>0</v>
      </c>
      <c r="BU22" s="53">
        <v>0</v>
      </c>
      <c r="BV22" s="53">
        <v>63314</v>
      </c>
      <c r="BW22" s="53">
        <v>848</v>
      </c>
      <c r="BX22" s="53">
        <v>0</v>
      </c>
      <c r="BY22" s="53">
        <v>0</v>
      </c>
      <c r="BZ22" s="53">
        <v>0</v>
      </c>
      <c r="CA22" s="53">
        <v>0</v>
      </c>
      <c r="CB22" s="53">
        <v>0</v>
      </c>
      <c r="CC22" s="53">
        <v>0</v>
      </c>
      <c r="CD22" s="53">
        <v>0</v>
      </c>
      <c r="CE22" s="53">
        <v>0</v>
      </c>
      <c r="CF22" s="53">
        <v>0</v>
      </c>
      <c r="CG22" s="53">
        <v>0</v>
      </c>
      <c r="CH22" s="53">
        <v>0</v>
      </c>
      <c r="CI22" s="53">
        <v>0</v>
      </c>
      <c r="CJ22" s="53">
        <v>0</v>
      </c>
      <c r="CK22" s="53">
        <v>0</v>
      </c>
      <c r="CL22" s="53">
        <v>0</v>
      </c>
      <c r="CM22" s="53">
        <v>0</v>
      </c>
      <c r="CN22" s="53">
        <v>0</v>
      </c>
      <c r="CO22" s="53">
        <v>0</v>
      </c>
      <c r="CP22" s="53">
        <v>0</v>
      </c>
      <c r="CQ22" s="53">
        <v>0</v>
      </c>
      <c r="CR22" s="53">
        <v>0</v>
      </c>
      <c r="CS22" s="53">
        <v>0</v>
      </c>
      <c r="CT22" s="53">
        <v>0</v>
      </c>
      <c r="CU22" s="53">
        <v>0</v>
      </c>
      <c r="CV22" s="53">
        <v>0</v>
      </c>
      <c r="CW22" s="53">
        <v>0</v>
      </c>
      <c r="CX22" s="53">
        <v>193552</v>
      </c>
      <c r="CY22" s="53">
        <v>419030</v>
      </c>
      <c r="CZ22" s="53">
        <v>0</v>
      </c>
      <c r="DA22" s="53">
        <v>0</v>
      </c>
      <c r="DB22" s="53">
        <v>0</v>
      </c>
      <c r="DC22" s="53">
        <v>0</v>
      </c>
      <c r="DD22" s="53">
        <v>0</v>
      </c>
      <c r="DE22" s="53">
        <v>0</v>
      </c>
      <c r="DF22" s="53">
        <v>4751552</v>
      </c>
      <c r="DG22" s="53">
        <v>346249</v>
      </c>
      <c r="DH22" s="53">
        <v>100</v>
      </c>
      <c r="DI22" s="53">
        <v>287.30055700000003</v>
      </c>
    </row>
    <row r="23" spans="1:113">
      <c r="A23" s="53" t="s">
        <v>2081</v>
      </c>
      <c r="B23" s="53">
        <v>4111670</v>
      </c>
      <c r="C23" s="53">
        <v>25040</v>
      </c>
      <c r="D23" s="53">
        <v>18</v>
      </c>
      <c r="E23" s="53">
        <v>0</v>
      </c>
      <c r="F23" s="53">
        <v>0</v>
      </c>
      <c r="G23" s="53">
        <v>0</v>
      </c>
      <c r="H23" s="53">
        <v>315136</v>
      </c>
      <c r="I23" s="53">
        <v>0</v>
      </c>
      <c r="J23" s="53">
        <v>0</v>
      </c>
      <c r="K23" s="53">
        <v>315136</v>
      </c>
      <c r="L23" s="53">
        <v>0</v>
      </c>
      <c r="M23" s="53">
        <v>0</v>
      </c>
      <c r="N23" s="53">
        <v>0</v>
      </c>
      <c r="O23" s="53">
        <v>47658</v>
      </c>
      <c r="P23" s="53">
        <v>0</v>
      </c>
      <c r="Q23" s="53">
        <v>0</v>
      </c>
      <c r="R23" s="53">
        <v>47658</v>
      </c>
      <c r="S23" s="53">
        <v>0</v>
      </c>
      <c r="T23" s="53">
        <v>0</v>
      </c>
      <c r="U23" s="53">
        <v>0</v>
      </c>
      <c r="V23" s="53">
        <v>32164</v>
      </c>
      <c r="W23" s="53">
        <v>0</v>
      </c>
      <c r="X23" s="53">
        <v>0</v>
      </c>
      <c r="Y23" s="53">
        <v>32164</v>
      </c>
      <c r="Z23" s="53">
        <v>0</v>
      </c>
      <c r="AA23" s="53">
        <v>0</v>
      </c>
      <c r="AB23" s="53">
        <v>0</v>
      </c>
      <c r="AC23" s="53">
        <v>13192</v>
      </c>
      <c r="AD23" s="53">
        <v>0</v>
      </c>
      <c r="AE23" s="53">
        <v>0</v>
      </c>
      <c r="AF23" s="53">
        <v>13192</v>
      </c>
      <c r="AG23" s="53">
        <v>0</v>
      </c>
      <c r="AH23" s="53">
        <v>0</v>
      </c>
      <c r="AI23" s="53">
        <v>0</v>
      </c>
      <c r="AJ23" s="53">
        <v>0</v>
      </c>
      <c r="AK23" s="53">
        <v>0</v>
      </c>
      <c r="AL23" s="53">
        <v>0</v>
      </c>
      <c r="AM23" s="53">
        <v>0</v>
      </c>
      <c r="AN23" s="53">
        <v>0</v>
      </c>
      <c r="AO23" s="53">
        <v>0</v>
      </c>
      <c r="AP23" s="53">
        <v>0</v>
      </c>
      <c r="AQ23" s="53">
        <v>0</v>
      </c>
      <c r="AR23" s="53">
        <v>0</v>
      </c>
      <c r="AS23" s="53">
        <v>0</v>
      </c>
      <c r="AT23" s="53">
        <v>0</v>
      </c>
      <c r="AU23" s="53">
        <v>408150</v>
      </c>
      <c r="AV23" s="53">
        <v>0</v>
      </c>
      <c r="AW23" s="53">
        <v>67680</v>
      </c>
      <c r="AX23" s="53">
        <v>95108</v>
      </c>
      <c r="AY23" s="53">
        <v>0</v>
      </c>
      <c r="AZ23" s="53">
        <v>0</v>
      </c>
      <c r="BA23" s="53">
        <v>0</v>
      </c>
      <c r="BB23" s="53">
        <v>0</v>
      </c>
      <c r="BC23" s="53">
        <v>0</v>
      </c>
      <c r="BD23" s="53">
        <v>0</v>
      </c>
      <c r="BE23" s="53">
        <v>0</v>
      </c>
      <c r="BF23" s="53">
        <v>-20532</v>
      </c>
      <c r="BG23" s="53">
        <v>0</v>
      </c>
      <c r="BH23" s="53">
        <v>0</v>
      </c>
      <c r="BI23" s="53">
        <v>0</v>
      </c>
      <c r="BJ23" s="53">
        <v>0</v>
      </c>
      <c r="BK23" s="53">
        <v>0</v>
      </c>
      <c r="BL23" s="53">
        <v>0</v>
      </c>
      <c r="BM23" s="53">
        <v>0</v>
      </c>
      <c r="BN23" s="53">
        <v>151173.07</v>
      </c>
      <c r="BO23" s="53">
        <v>148144</v>
      </c>
      <c r="BP23" s="53">
        <v>0</v>
      </c>
      <c r="BQ23" s="53">
        <v>0</v>
      </c>
      <c r="BR23" s="53">
        <v>1312</v>
      </c>
      <c r="BS23" s="53">
        <v>4316</v>
      </c>
      <c r="BT23" s="53">
        <v>128354</v>
      </c>
      <c r="BU23" s="53">
        <v>1151773</v>
      </c>
      <c r="BV23" s="53">
        <v>30778</v>
      </c>
      <c r="BW23" s="53">
        <v>234497</v>
      </c>
      <c r="BX23" s="53">
        <v>8859248.7731570005</v>
      </c>
      <c r="BY23" s="53">
        <v>0</v>
      </c>
      <c r="BZ23" s="53">
        <v>0</v>
      </c>
      <c r="CA23" s="53">
        <v>0</v>
      </c>
      <c r="CB23" s="53">
        <v>0</v>
      </c>
      <c r="CC23" s="53">
        <v>0</v>
      </c>
      <c r="CD23" s="53">
        <v>0</v>
      </c>
      <c r="CE23" s="53">
        <v>0</v>
      </c>
      <c r="CF23" s="53">
        <v>0</v>
      </c>
      <c r="CG23" s="53">
        <v>0</v>
      </c>
      <c r="CH23" s="53">
        <v>0</v>
      </c>
      <c r="CI23" s="53">
        <v>0</v>
      </c>
      <c r="CJ23" s="53">
        <v>0</v>
      </c>
      <c r="CK23" s="53">
        <v>0</v>
      </c>
      <c r="CL23" s="53">
        <v>0</v>
      </c>
      <c r="CM23" s="53">
        <v>0</v>
      </c>
      <c r="CN23" s="53">
        <v>0</v>
      </c>
      <c r="CO23" s="53">
        <v>0</v>
      </c>
      <c r="CP23" s="53">
        <v>0</v>
      </c>
      <c r="CQ23" s="53">
        <v>0</v>
      </c>
      <c r="CR23" s="53">
        <v>0</v>
      </c>
      <c r="CS23" s="53">
        <v>0</v>
      </c>
      <c r="CT23" s="53">
        <v>0</v>
      </c>
      <c r="CU23" s="53">
        <v>0</v>
      </c>
      <c r="CV23" s="53">
        <v>0</v>
      </c>
      <c r="CW23" s="53">
        <v>-6024154</v>
      </c>
      <c r="CX23" s="53">
        <v>4664910</v>
      </c>
      <c r="CY23" s="53">
        <v>4827698</v>
      </c>
      <c r="CZ23" s="53">
        <v>35023</v>
      </c>
      <c r="DA23" s="53">
        <v>0</v>
      </c>
      <c r="DB23" s="53">
        <v>0</v>
      </c>
      <c r="DC23" s="53">
        <v>0</v>
      </c>
      <c r="DD23" s="53">
        <v>0</v>
      </c>
      <c r="DE23" s="53">
        <v>35023</v>
      </c>
      <c r="DF23" s="53">
        <v>9617133</v>
      </c>
      <c r="DG23" s="53">
        <v>-678079</v>
      </c>
      <c r="DH23" s="53">
        <v>0</v>
      </c>
      <c r="DI23" s="53">
        <v>679.75449800000001</v>
      </c>
    </row>
    <row r="24" spans="1:113">
      <c r="A24" s="53" t="s">
        <v>2081</v>
      </c>
      <c r="B24" s="53">
        <v>4111779</v>
      </c>
      <c r="C24" s="53">
        <v>29080</v>
      </c>
      <c r="D24" s="53">
        <v>18</v>
      </c>
      <c r="E24" s="53">
        <v>641058</v>
      </c>
      <c r="F24" s="53">
        <v>193214</v>
      </c>
      <c r="G24" s="53">
        <v>69533</v>
      </c>
      <c r="H24" s="53">
        <v>-5817</v>
      </c>
      <c r="I24" s="53">
        <v>0</v>
      </c>
      <c r="J24" s="53">
        <v>2547</v>
      </c>
      <c r="K24" s="53">
        <v>900535</v>
      </c>
      <c r="L24" s="53">
        <v>72006</v>
      </c>
      <c r="M24" s="53">
        <v>20550</v>
      </c>
      <c r="N24" s="53">
        <v>7876</v>
      </c>
      <c r="O24" s="53">
        <v>4280</v>
      </c>
      <c r="P24" s="53">
        <v>0</v>
      </c>
      <c r="Q24" s="53">
        <v>0</v>
      </c>
      <c r="R24" s="53">
        <v>104712</v>
      </c>
      <c r="S24" s="53">
        <v>450867</v>
      </c>
      <c r="T24" s="53">
        <v>154293</v>
      </c>
      <c r="U24" s="53">
        <v>49532</v>
      </c>
      <c r="V24" s="53">
        <v>-9348</v>
      </c>
      <c r="W24" s="53">
        <v>0</v>
      </c>
      <c r="X24" s="53">
        <v>17</v>
      </c>
      <c r="Y24" s="53">
        <v>645361</v>
      </c>
      <c r="Z24" s="53">
        <v>0</v>
      </c>
      <c r="AA24" s="53">
        <v>0</v>
      </c>
      <c r="AB24" s="53">
        <v>0</v>
      </c>
      <c r="AC24" s="53">
        <v>0</v>
      </c>
      <c r="AD24" s="53">
        <v>0</v>
      </c>
      <c r="AE24" s="53">
        <v>0</v>
      </c>
      <c r="AF24" s="53">
        <v>0</v>
      </c>
      <c r="AG24" s="53">
        <v>0</v>
      </c>
      <c r="AH24" s="53">
        <v>0</v>
      </c>
      <c r="AI24" s="53">
        <v>0</v>
      </c>
      <c r="AJ24" s="53">
        <v>0</v>
      </c>
      <c r="AK24" s="53">
        <v>0</v>
      </c>
      <c r="AL24" s="53">
        <v>0</v>
      </c>
      <c r="AM24" s="53">
        <v>0</v>
      </c>
      <c r="AN24" s="53">
        <v>0</v>
      </c>
      <c r="AO24" s="53">
        <v>0</v>
      </c>
      <c r="AP24" s="53">
        <v>0</v>
      </c>
      <c r="AQ24" s="53">
        <v>0</v>
      </c>
      <c r="AR24" s="53">
        <v>0</v>
      </c>
      <c r="AS24" s="53">
        <v>0</v>
      </c>
      <c r="AT24" s="53">
        <v>0</v>
      </c>
      <c r="AU24" s="53">
        <v>1650608</v>
      </c>
      <c r="AV24" s="53">
        <v>365139</v>
      </c>
      <c r="AW24" s="53">
        <v>477485</v>
      </c>
      <c r="AX24" s="53">
        <v>680</v>
      </c>
      <c r="AY24" s="53">
        <v>0</v>
      </c>
      <c r="AZ24" s="53">
        <v>0</v>
      </c>
      <c r="BA24" s="53">
        <v>0</v>
      </c>
      <c r="BB24" s="53">
        <v>0</v>
      </c>
      <c r="BC24" s="53">
        <v>0</v>
      </c>
      <c r="BD24" s="53">
        <v>0</v>
      </c>
      <c r="BE24" s="53">
        <v>9791</v>
      </c>
      <c r="BF24" s="53">
        <v>92883</v>
      </c>
      <c r="BG24" s="53">
        <v>56979</v>
      </c>
      <c r="BH24" s="53">
        <v>0</v>
      </c>
      <c r="BI24" s="53">
        <v>2293</v>
      </c>
      <c r="BJ24" s="53">
        <v>106102</v>
      </c>
      <c r="BK24" s="53">
        <v>0</v>
      </c>
      <c r="BL24" s="53">
        <v>916</v>
      </c>
      <c r="BM24" s="53">
        <v>0</v>
      </c>
      <c r="BN24" s="53">
        <v>384</v>
      </c>
      <c r="BO24" s="53">
        <v>740325</v>
      </c>
      <c r="BP24" s="53">
        <v>0</v>
      </c>
      <c r="BQ24" s="53">
        <v>0</v>
      </c>
      <c r="BR24" s="53">
        <v>0</v>
      </c>
      <c r="BS24" s="53">
        <v>4353</v>
      </c>
      <c r="BT24" s="53">
        <v>4643</v>
      </c>
      <c r="BU24" s="53">
        <v>0</v>
      </c>
      <c r="BV24" s="53">
        <v>-1689589</v>
      </c>
      <c r="BW24" s="53">
        <v>200</v>
      </c>
      <c r="BX24" s="53">
        <v>3993749</v>
      </c>
      <c r="BY24" s="53">
        <v>0</v>
      </c>
      <c r="BZ24" s="53">
        <v>16730</v>
      </c>
      <c r="CA24" s="53">
        <v>0</v>
      </c>
      <c r="CB24" s="53">
        <v>0</v>
      </c>
      <c r="CC24" s="53">
        <v>0</v>
      </c>
      <c r="CD24" s="53">
        <v>0</v>
      </c>
      <c r="CE24" s="53">
        <v>0</v>
      </c>
      <c r="CF24" s="53">
        <v>0</v>
      </c>
      <c r="CG24" s="53">
        <v>0</v>
      </c>
      <c r="CH24" s="53">
        <v>0</v>
      </c>
      <c r="CI24" s="53">
        <v>0</v>
      </c>
      <c r="CJ24" s="53">
        <v>0</v>
      </c>
      <c r="CK24" s="53">
        <v>0</v>
      </c>
      <c r="CL24" s="53">
        <v>0</v>
      </c>
      <c r="CM24" s="53">
        <v>0</v>
      </c>
      <c r="CN24" s="53">
        <v>0</v>
      </c>
      <c r="CO24" s="53">
        <v>0</v>
      </c>
      <c r="CP24" s="53">
        <v>0</v>
      </c>
      <c r="CQ24" s="53">
        <v>129006</v>
      </c>
      <c r="CR24" s="53">
        <v>0</v>
      </c>
      <c r="CS24" s="53">
        <v>0</v>
      </c>
      <c r="CT24" s="53">
        <v>0</v>
      </c>
      <c r="CU24" s="53">
        <v>0</v>
      </c>
      <c r="CV24" s="53">
        <v>0</v>
      </c>
      <c r="CW24" s="53">
        <v>0</v>
      </c>
      <c r="CX24" s="53">
        <v>3468765</v>
      </c>
      <c r="CY24" s="53">
        <v>4312069</v>
      </c>
      <c r="CZ24" s="53">
        <v>500</v>
      </c>
      <c r="DA24" s="53">
        <v>0</v>
      </c>
      <c r="DB24" s="53">
        <v>0</v>
      </c>
      <c r="DC24" s="53">
        <v>-8</v>
      </c>
      <c r="DD24" s="53">
        <v>0</v>
      </c>
      <c r="DE24" s="53">
        <v>492</v>
      </c>
      <c r="DF24" s="53">
        <v>18591148</v>
      </c>
      <c r="DG24" s="53">
        <v>-5671260</v>
      </c>
      <c r="DH24" s="53">
        <v>350</v>
      </c>
      <c r="DI24" s="53">
        <v>417.42062900000002</v>
      </c>
    </row>
    <row r="25" spans="1:113">
      <c r="A25" s="53" t="s">
        <v>2081</v>
      </c>
      <c r="B25" s="53">
        <v>4111969</v>
      </c>
      <c r="C25" s="53">
        <v>5900</v>
      </c>
      <c r="D25" s="53">
        <v>18</v>
      </c>
      <c r="E25" s="53">
        <v>194913</v>
      </c>
      <c r="F25" s="53">
        <v>38467</v>
      </c>
      <c r="G25" s="53">
        <v>18310</v>
      </c>
      <c r="H25" s="53">
        <v>-1324</v>
      </c>
      <c r="I25" s="53">
        <v>0</v>
      </c>
      <c r="J25" s="53">
        <v>1959</v>
      </c>
      <c r="K25" s="53">
        <v>252325</v>
      </c>
      <c r="L25" s="53">
        <v>73274</v>
      </c>
      <c r="M25" s="53">
        <v>14886</v>
      </c>
      <c r="N25" s="53">
        <v>6899</v>
      </c>
      <c r="O25" s="53">
        <v>-2054</v>
      </c>
      <c r="P25" s="53">
        <v>0</v>
      </c>
      <c r="Q25" s="53">
        <v>515</v>
      </c>
      <c r="R25" s="53">
        <v>93520</v>
      </c>
      <c r="S25" s="53">
        <v>128520</v>
      </c>
      <c r="T25" s="53">
        <v>27972</v>
      </c>
      <c r="U25" s="53">
        <v>12034</v>
      </c>
      <c r="V25" s="53">
        <v>-2847</v>
      </c>
      <c r="W25" s="53">
        <v>0</v>
      </c>
      <c r="X25" s="53">
        <v>1080</v>
      </c>
      <c r="Y25" s="53">
        <v>166759</v>
      </c>
      <c r="Z25" s="53">
        <v>0</v>
      </c>
      <c r="AA25" s="53">
        <v>0</v>
      </c>
      <c r="AB25" s="53">
        <v>0</v>
      </c>
      <c r="AC25" s="53">
        <v>1680</v>
      </c>
      <c r="AD25" s="53">
        <v>0</v>
      </c>
      <c r="AE25" s="53">
        <v>4685</v>
      </c>
      <c r="AF25" s="53">
        <v>6365</v>
      </c>
      <c r="AG25" s="53">
        <v>0</v>
      </c>
      <c r="AH25" s="53">
        <v>0</v>
      </c>
      <c r="AI25" s="53">
        <v>0</v>
      </c>
      <c r="AJ25" s="53">
        <v>0</v>
      </c>
      <c r="AK25" s="53">
        <v>0</v>
      </c>
      <c r="AL25" s="53">
        <v>0</v>
      </c>
      <c r="AM25" s="53">
        <v>0</v>
      </c>
      <c r="AN25" s="53">
        <v>0</v>
      </c>
      <c r="AO25" s="53">
        <v>0</v>
      </c>
      <c r="AP25" s="53">
        <v>0</v>
      </c>
      <c r="AQ25" s="53">
        <v>0</v>
      </c>
      <c r="AR25" s="53">
        <v>0</v>
      </c>
      <c r="AS25" s="53">
        <v>0</v>
      </c>
      <c r="AT25" s="53">
        <v>0</v>
      </c>
      <c r="AU25" s="53">
        <v>518969</v>
      </c>
      <c r="AV25" s="53">
        <v>200342</v>
      </c>
      <c r="AW25" s="53">
        <v>76918</v>
      </c>
      <c r="AX25" s="53">
        <v>3321</v>
      </c>
      <c r="AY25" s="53">
        <v>43</v>
      </c>
      <c r="AZ25" s="53">
        <v>3</v>
      </c>
      <c r="BA25" s="53">
        <v>0</v>
      </c>
      <c r="BB25" s="53">
        <v>319326</v>
      </c>
      <c r="BC25" s="53">
        <v>0</v>
      </c>
      <c r="BD25" s="53">
        <v>0</v>
      </c>
      <c r="BE25" s="53">
        <v>10848</v>
      </c>
      <c r="BF25" s="53">
        <v>17214</v>
      </c>
      <c r="BG25" s="53">
        <v>35776</v>
      </c>
      <c r="BH25" s="53">
        <v>28</v>
      </c>
      <c r="BI25" s="53">
        <v>0</v>
      </c>
      <c r="BJ25" s="53">
        <v>155294</v>
      </c>
      <c r="BK25" s="53">
        <v>0</v>
      </c>
      <c r="BL25" s="53">
        <v>348</v>
      </c>
      <c r="BM25" s="53">
        <v>3078</v>
      </c>
      <c r="BN25" s="53">
        <v>2694</v>
      </c>
      <c r="BO25" s="53">
        <v>87472</v>
      </c>
      <c r="BP25" s="53">
        <v>0</v>
      </c>
      <c r="BQ25" s="53">
        <v>0</v>
      </c>
      <c r="BR25" s="53">
        <v>2081</v>
      </c>
      <c r="BS25" s="53">
        <v>1594</v>
      </c>
      <c r="BT25" s="53">
        <v>-1650</v>
      </c>
      <c r="BU25" s="53">
        <v>17</v>
      </c>
      <c r="BV25" s="53">
        <v>-217911</v>
      </c>
      <c r="BW25" s="53">
        <v>31</v>
      </c>
      <c r="BX25" s="53">
        <v>0</v>
      </c>
      <c r="BY25" s="53">
        <v>695</v>
      </c>
      <c r="BZ25" s="53">
        <v>516</v>
      </c>
      <c r="CA25" s="53">
        <v>1724</v>
      </c>
      <c r="CB25" s="53">
        <v>-13108</v>
      </c>
      <c r="CC25" s="53">
        <v>9529</v>
      </c>
      <c r="CD25" s="53">
        <v>3092</v>
      </c>
      <c r="CE25" s="53">
        <v>0</v>
      </c>
      <c r="CF25" s="53">
        <v>3148</v>
      </c>
      <c r="CG25" s="53">
        <v>-2395</v>
      </c>
      <c r="CH25" s="53">
        <v>1084</v>
      </c>
      <c r="CI25" s="53">
        <v>0</v>
      </c>
      <c r="CJ25" s="53">
        <v>0</v>
      </c>
      <c r="CK25" s="53">
        <v>0</v>
      </c>
      <c r="CL25" s="53">
        <v>-353</v>
      </c>
      <c r="CM25" s="53">
        <v>89</v>
      </c>
      <c r="CN25" s="53">
        <v>0</v>
      </c>
      <c r="CO25" s="53">
        <v>0</v>
      </c>
      <c r="CP25" s="53">
        <v>0</v>
      </c>
      <c r="CQ25" s="53">
        <v>0</v>
      </c>
      <c r="CR25" s="53">
        <v>0</v>
      </c>
      <c r="CS25" s="53">
        <v>0</v>
      </c>
      <c r="CT25" s="53">
        <v>0</v>
      </c>
      <c r="CU25" s="53">
        <v>0</v>
      </c>
      <c r="CV25" s="53">
        <v>0</v>
      </c>
      <c r="CW25" s="53">
        <v>0</v>
      </c>
      <c r="CX25" s="53">
        <v>100935</v>
      </c>
      <c r="CY25" s="53">
        <v>700888</v>
      </c>
      <c r="CZ25" s="53">
        <v>0</v>
      </c>
      <c r="DA25" s="53">
        <v>0</v>
      </c>
      <c r="DB25" s="53">
        <v>0</v>
      </c>
      <c r="DC25" s="53">
        <v>0</v>
      </c>
      <c r="DD25" s="53">
        <v>0</v>
      </c>
      <c r="DE25" s="53">
        <v>0</v>
      </c>
      <c r="DF25" s="53">
        <v>6429072</v>
      </c>
      <c r="DG25" s="53">
        <v>-456457</v>
      </c>
      <c r="DH25" s="53">
        <v>299.55668800000001</v>
      </c>
      <c r="DI25" s="53">
        <v>299.55668800000001</v>
      </c>
    </row>
    <row r="26" spans="1:113">
      <c r="A26" s="53" t="s">
        <v>2081</v>
      </c>
      <c r="B26" s="53">
        <v>4112165</v>
      </c>
      <c r="C26" s="53">
        <v>6100</v>
      </c>
      <c r="D26" s="53">
        <v>18</v>
      </c>
      <c r="E26" s="53">
        <v>0</v>
      </c>
      <c r="F26" s="53">
        <v>0</v>
      </c>
      <c r="G26" s="53">
        <v>0</v>
      </c>
      <c r="H26" s="53">
        <v>467640</v>
      </c>
      <c r="I26" s="53">
        <v>0</v>
      </c>
      <c r="J26" s="53">
        <v>0</v>
      </c>
      <c r="K26" s="53">
        <v>467640</v>
      </c>
      <c r="L26" s="53">
        <v>0</v>
      </c>
      <c r="M26" s="53">
        <v>0</v>
      </c>
      <c r="N26" s="53">
        <v>0</v>
      </c>
      <c r="O26" s="53">
        <v>76763</v>
      </c>
      <c r="P26" s="53">
        <v>0</v>
      </c>
      <c r="Q26" s="53">
        <v>0</v>
      </c>
      <c r="R26" s="53">
        <v>76763</v>
      </c>
      <c r="S26" s="53">
        <v>0</v>
      </c>
      <c r="T26" s="53">
        <v>0</v>
      </c>
      <c r="U26" s="53">
        <v>0</v>
      </c>
      <c r="V26" s="53">
        <v>344787</v>
      </c>
      <c r="W26" s="53">
        <v>0</v>
      </c>
      <c r="X26" s="53">
        <v>0</v>
      </c>
      <c r="Y26" s="53">
        <v>344787</v>
      </c>
      <c r="Z26" s="53">
        <v>0</v>
      </c>
      <c r="AA26" s="53">
        <v>0</v>
      </c>
      <c r="AB26" s="53">
        <v>0</v>
      </c>
      <c r="AC26" s="53">
        <v>0</v>
      </c>
      <c r="AD26" s="53">
        <v>0</v>
      </c>
      <c r="AE26" s="53">
        <v>0</v>
      </c>
      <c r="AF26" s="53">
        <v>0</v>
      </c>
      <c r="AG26" s="53">
        <v>0</v>
      </c>
      <c r="AH26" s="53">
        <v>0</v>
      </c>
      <c r="AI26" s="53">
        <v>0</v>
      </c>
      <c r="AJ26" s="53">
        <v>0</v>
      </c>
      <c r="AK26" s="53">
        <v>0</v>
      </c>
      <c r="AL26" s="53">
        <v>0</v>
      </c>
      <c r="AM26" s="53">
        <v>0</v>
      </c>
      <c r="AN26" s="53">
        <v>0</v>
      </c>
      <c r="AO26" s="53">
        <v>0</v>
      </c>
      <c r="AP26" s="53">
        <v>0</v>
      </c>
      <c r="AQ26" s="53">
        <v>0</v>
      </c>
      <c r="AR26" s="53">
        <v>0</v>
      </c>
      <c r="AS26" s="53">
        <v>0</v>
      </c>
      <c r="AT26" s="53">
        <v>0</v>
      </c>
      <c r="AU26" s="53">
        <v>889190</v>
      </c>
      <c r="AV26" s="53">
        <v>784118</v>
      </c>
      <c r="AW26" s="53">
        <v>161539</v>
      </c>
      <c r="AX26" s="53">
        <v>0</v>
      </c>
      <c r="AY26" s="53">
        <v>0</v>
      </c>
      <c r="AZ26" s="53">
        <v>0</v>
      </c>
      <c r="BA26" s="53">
        <v>0</v>
      </c>
      <c r="BB26" s="53">
        <v>0</v>
      </c>
      <c r="BC26" s="53">
        <v>28783</v>
      </c>
      <c r="BD26" s="53">
        <v>9017</v>
      </c>
      <c r="BE26" s="53">
        <v>5783</v>
      </c>
      <c r="BF26" s="53">
        <v>60573</v>
      </c>
      <c r="BG26" s="53">
        <v>40576</v>
      </c>
      <c r="BH26" s="53">
        <v>0</v>
      </c>
      <c r="BI26" s="53">
        <v>0</v>
      </c>
      <c r="BJ26" s="53">
        <v>0</v>
      </c>
      <c r="BK26" s="53">
        <v>0</v>
      </c>
      <c r="BL26" s="53">
        <v>1915</v>
      </c>
      <c r="BM26" s="53">
        <v>0</v>
      </c>
      <c r="BN26" s="53">
        <v>4055</v>
      </c>
      <c r="BO26" s="53">
        <v>329283</v>
      </c>
      <c r="BP26" s="53">
        <v>0</v>
      </c>
      <c r="BQ26" s="53">
        <v>0</v>
      </c>
      <c r="BR26" s="53">
        <v>0</v>
      </c>
      <c r="BS26" s="53">
        <v>12009</v>
      </c>
      <c r="BT26" s="53">
        <v>8177</v>
      </c>
      <c r="BU26" s="53">
        <v>0</v>
      </c>
      <c r="BV26" s="53">
        <v>-128103</v>
      </c>
      <c r="BW26" s="53">
        <v>390</v>
      </c>
      <c r="BX26" s="53">
        <v>0</v>
      </c>
      <c r="BY26" s="53">
        <v>0</v>
      </c>
      <c r="BZ26" s="53">
        <v>-39349</v>
      </c>
      <c r="CA26" s="53">
        <v>0</v>
      </c>
      <c r="CB26" s="53">
        <v>0</v>
      </c>
      <c r="CC26" s="53">
        <v>0</v>
      </c>
      <c r="CD26" s="53">
        <v>0</v>
      </c>
      <c r="CE26" s="53">
        <v>0</v>
      </c>
      <c r="CF26" s="53">
        <v>0</v>
      </c>
      <c r="CG26" s="53">
        <v>0</v>
      </c>
      <c r="CH26" s="53">
        <v>0</v>
      </c>
      <c r="CI26" s="53">
        <v>0</v>
      </c>
      <c r="CJ26" s="53">
        <v>0</v>
      </c>
      <c r="CK26" s="53">
        <v>0</v>
      </c>
      <c r="CL26" s="53">
        <v>0</v>
      </c>
      <c r="CM26" s="53">
        <v>0</v>
      </c>
      <c r="CN26" s="53">
        <v>0</v>
      </c>
      <c r="CO26" s="53">
        <v>0</v>
      </c>
      <c r="CP26" s="53">
        <v>0</v>
      </c>
      <c r="CQ26" s="53">
        <v>0</v>
      </c>
      <c r="CR26" s="53">
        <v>0</v>
      </c>
      <c r="CS26" s="53">
        <v>0</v>
      </c>
      <c r="CT26" s="53">
        <v>0</v>
      </c>
      <c r="CU26" s="53">
        <v>0</v>
      </c>
      <c r="CV26" s="53">
        <v>0</v>
      </c>
      <c r="CW26" s="53">
        <v>0</v>
      </c>
      <c r="CX26" s="53">
        <v>295309</v>
      </c>
      <c r="CY26" s="53">
        <v>1278766</v>
      </c>
      <c r="CZ26" s="53">
        <v>105932</v>
      </c>
      <c r="DA26" s="53">
        <v>0</v>
      </c>
      <c r="DB26" s="53">
        <v>0</v>
      </c>
      <c r="DC26" s="53">
        <v>3</v>
      </c>
      <c r="DD26" s="53">
        <v>0</v>
      </c>
      <c r="DE26" s="53">
        <v>105935</v>
      </c>
      <c r="DF26" s="53">
        <v>17587735</v>
      </c>
      <c r="DG26" s="53">
        <v>-73032</v>
      </c>
      <c r="DH26" s="53">
        <v>324.62</v>
      </c>
      <c r="DI26" s="53">
        <v>376.33939299999997</v>
      </c>
    </row>
    <row r="27" spans="1:113">
      <c r="A27" s="53" t="s">
        <v>2081</v>
      </c>
      <c r="B27" s="53">
        <v>4112215</v>
      </c>
      <c r="C27" s="53">
        <v>40540</v>
      </c>
      <c r="D27" s="53">
        <v>18</v>
      </c>
      <c r="E27" s="53">
        <v>0</v>
      </c>
      <c r="F27" s="53">
        <v>0</v>
      </c>
      <c r="G27" s="53">
        <v>0</v>
      </c>
      <c r="H27" s="53">
        <v>129370</v>
      </c>
      <c r="I27" s="53">
        <v>0</v>
      </c>
      <c r="J27" s="53">
        <v>0</v>
      </c>
      <c r="K27" s="53">
        <v>129370</v>
      </c>
      <c r="L27" s="53">
        <v>0</v>
      </c>
      <c r="M27" s="53">
        <v>0</v>
      </c>
      <c r="N27" s="53">
        <v>0</v>
      </c>
      <c r="O27" s="53">
        <v>57493</v>
      </c>
      <c r="P27" s="53">
        <v>0</v>
      </c>
      <c r="Q27" s="53">
        <v>0</v>
      </c>
      <c r="R27" s="53">
        <v>57493</v>
      </c>
      <c r="S27" s="53">
        <v>0</v>
      </c>
      <c r="T27" s="53">
        <v>0</v>
      </c>
      <c r="U27" s="53">
        <v>0</v>
      </c>
      <c r="V27" s="53">
        <v>85534</v>
      </c>
      <c r="W27" s="53">
        <v>0</v>
      </c>
      <c r="X27" s="53">
        <v>0</v>
      </c>
      <c r="Y27" s="53">
        <v>85534</v>
      </c>
      <c r="Z27" s="53">
        <v>0</v>
      </c>
      <c r="AA27" s="53">
        <v>0</v>
      </c>
      <c r="AB27" s="53">
        <v>0</v>
      </c>
      <c r="AC27" s="53">
        <v>0</v>
      </c>
      <c r="AD27" s="53">
        <v>0</v>
      </c>
      <c r="AE27" s="53">
        <v>0</v>
      </c>
      <c r="AF27" s="53">
        <v>0</v>
      </c>
      <c r="AG27" s="53">
        <v>0</v>
      </c>
      <c r="AH27" s="53">
        <v>0</v>
      </c>
      <c r="AI27" s="53">
        <v>0</v>
      </c>
      <c r="AJ27" s="53">
        <v>0</v>
      </c>
      <c r="AK27" s="53">
        <v>0</v>
      </c>
      <c r="AL27" s="53">
        <v>0</v>
      </c>
      <c r="AM27" s="53">
        <v>0</v>
      </c>
      <c r="AN27" s="53">
        <v>0</v>
      </c>
      <c r="AO27" s="53">
        <v>0</v>
      </c>
      <c r="AP27" s="53">
        <v>0</v>
      </c>
      <c r="AQ27" s="53">
        <v>0</v>
      </c>
      <c r="AR27" s="53">
        <v>0</v>
      </c>
      <c r="AS27" s="53">
        <v>0</v>
      </c>
      <c r="AT27" s="53">
        <v>0</v>
      </c>
      <c r="AU27" s="53">
        <v>272397</v>
      </c>
      <c r="AV27" s="53">
        <v>416774</v>
      </c>
      <c r="AW27" s="53">
        <v>2389</v>
      </c>
      <c r="AX27" s="53">
        <v>0</v>
      </c>
      <c r="AY27" s="53">
        <v>1066</v>
      </c>
      <c r="AZ27" s="53">
        <v>67938</v>
      </c>
      <c r="BA27" s="53">
        <v>0</v>
      </c>
      <c r="BB27" s="53">
        <v>7243</v>
      </c>
      <c r="BC27" s="53">
        <v>-1324</v>
      </c>
      <c r="BD27" s="53">
        <v>660</v>
      </c>
      <c r="BE27" s="53">
        <v>0</v>
      </c>
      <c r="BF27" s="53">
        <v>10948</v>
      </c>
      <c r="BG27" s="53">
        <v>0</v>
      </c>
      <c r="BH27" s="53">
        <v>23161</v>
      </c>
      <c r="BI27" s="53">
        <v>0</v>
      </c>
      <c r="BJ27" s="53">
        <v>27084</v>
      </c>
      <c r="BK27" s="53">
        <v>0</v>
      </c>
      <c r="BL27" s="53">
        <v>0</v>
      </c>
      <c r="BM27" s="53">
        <v>0</v>
      </c>
      <c r="BN27" s="53">
        <v>0</v>
      </c>
      <c r="BO27" s="53">
        <v>68648</v>
      </c>
      <c r="BP27" s="53">
        <v>0</v>
      </c>
      <c r="BQ27" s="53">
        <v>0</v>
      </c>
      <c r="BR27" s="53">
        <v>0</v>
      </c>
      <c r="BS27" s="53">
        <v>0</v>
      </c>
      <c r="BT27" s="53">
        <v>90</v>
      </c>
      <c r="BU27" s="53">
        <v>0</v>
      </c>
      <c r="BV27" s="53">
        <v>63401</v>
      </c>
      <c r="BW27" s="53">
        <v>211</v>
      </c>
      <c r="BX27" s="53">
        <v>0</v>
      </c>
      <c r="BY27" s="53">
        <v>0</v>
      </c>
      <c r="BZ27" s="53">
        <v>0</v>
      </c>
      <c r="CA27" s="53">
        <v>0</v>
      </c>
      <c r="CB27" s="53">
        <v>0</v>
      </c>
      <c r="CC27" s="53">
        <v>0</v>
      </c>
      <c r="CD27" s="53">
        <v>0</v>
      </c>
      <c r="CE27" s="53">
        <v>0</v>
      </c>
      <c r="CF27" s="53">
        <v>0</v>
      </c>
      <c r="CG27" s="53">
        <v>0</v>
      </c>
      <c r="CH27" s="53">
        <v>0</v>
      </c>
      <c r="CI27" s="53">
        <v>0</v>
      </c>
      <c r="CJ27" s="53">
        <v>0</v>
      </c>
      <c r="CK27" s="53">
        <v>0</v>
      </c>
      <c r="CL27" s="53">
        <v>0</v>
      </c>
      <c r="CM27" s="53">
        <v>0</v>
      </c>
      <c r="CN27" s="53">
        <v>0</v>
      </c>
      <c r="CO27" s="53">
        <v>0</v>
      </c>
      <c r="CP27" s="53">
        <v>0</v>
      </c>
      <c r="CQ27" s="53">
        <v>0</v>
      </c>
      <c r="CR27" s="53">
        <v>0</v>
      </c>
      <c r="CS27" s="53">
        <v>0</v>
      </c>
      <c r="CT27" s="53">
        <v>0</v>
      </c>
      <c r="CU27" s="53">
        <v>0</v>
      </c>
      <c r="CV27" s="53">
        <v>0</v>
      </c>
      <c r="CW27" s="53">
        <v>0</v>
      </c>
      <c r="CX27" s="53">
        <v>193543</v>
      </c>
      <c r="CY27" s="53">
        <v>688289</v>
      </c>
      <c r="CZ27" s="53">
        <v>0</v>
      </c>
      <c r="DA27" s="53">
        <v>0</v>
      </c>
      <c r="DB27" s="53">
        <v>0</v>
      </c>
      <c r="DC27" s="53">
        <v>0</v>
      </c>
      <c r="DD27" s="53">
        <v>-1</v>
      </c>
      <c r="DE27" s="53">
        <v>-1</v>
      </c>
      <c r="DF27" s="53">
        <v>9909338</v>
      </c>
      <c r="DG27" s="53">
        <v>263232</v>
      </c>
      <c r="DH27" s="53">
        <v>0</v>
      </c>
      <c r="DI27" s="53">
        <v>286.39186899999999</v>
      </c>
    </row>
    <row r="28" spans="1:113">
      <c r="A28" s="53" t="s">
        <v>2081</v>
      </c>
      <c r="B28" s="53">
        <v>4112231</v>
      </c>
      <c r="C28" s="53">
        <v>14100</v>
      </c>
      <c r="D28" s="53">
        <v>18</v>
      </c>
      <c r="E28" s="53">
        <v>0</v>
      </c>
      <c r="F28" s="53">
        <v>0</v>
      </c>
      <c r="G28" s="53">
        <v>0</v>
      </c>
      <c r="H28" s="53">
        <v>174581</v>
      </c>
      <c r="I28" s="53">
        <v>119</v>
      </c>
      <c r="J28" s="53">
        <v>5324</v>
      </c>
      <c r="K28" s="53">
        <v>180024</v>
      </c>
      <c r="L28" s="53">
        <v>0</v>
      </c>
      <c r="M28" s="53">
        <v>0</v>
      </c>
      <c r="N28" s="53">
        <v>0</v>
      </c>
      <c r="O28" s="53">
        <v>58336</v>
      </c>
      <c r="P28" s="53">
        <v>39</v>
      </c>
      <c r="Q28" s="53">
        <v>0</v>
      </c>
      <c r="R28" s="53">
        <v>58375</v>
      </c>
      <c r="S28" s="53">
        <v>0</v>
      </c>
      <c r="T28" s="53">
        <v>0</v>
      </c>
      <c r="U28" s="53">
        <v>0</v>
      </c>
      <c r="V28" s="53">
        <v>135904</v>
      </c>
      <c r="W28" s="53">
        <v>93</v>
      </c>
      <c r="X28" s="53">
        <v>0</v>
      </c>
      <c r="Y28" s="53">
        <v>135997</v>
      </c>
      <c r="Z28" s="53">
        <v>0</v>
      </c>
      <c r="AA28" s="53">
        <v>0</v>
      </c>
      <c r="AB28" s="53">
        <v>0</v>
      </c>
      <c r="AC28" s="53">
        <v>0</v>
      </c>
      <c r="AD28" s="53">
        <v>0</v>
      </c>
      <c r="AE28" s="53">
        <v>0</v>
      </c>
      <c r="AF28" s="53">
        <v>0</v>
      </c>
      <c r="AG28" s="53">
        <v>0</v>
      </c>
      <c r="AH28" s="53">
        <v>0</v>
      </c>
      <c r="AI28" s="53">
        <v>0</v>
      </c>
      <c r="AJ28" s="53">
        <v>0</v>
      </c>
      <c r="AK28" s="53">
        <v>0</v>
      </c>
      <c r="AL28" s="53">
        <v>0</v>
      </c>
      <c r="AM28" s="53">
        <v>0</v>
      </c>
      <c r="AN28" s="53">
        <v>0</v>
      </c>
      <c r="AO28" s="53">
        <v>0</v>
      </c>
      <c r="AP28" s="53">
        <v>0</v>
      </c>
      <c r="AQ28" s="53">
        <v>0</v>
      </c>
      <c r="AR28" s="53">
        <v>0</v>
      </c>
      <c r="AS28" s="53">
        <v>0</v>
      </c>
      <c r="AT28" s="53">
        <v>0</v>
      </c>
      <c r="AU28" s="53">
        <v>374396</v>
      </c>
      <c r="AV28" s="53">
        <v>25258</v>
      </c>
      <c r="AW28" s="53">
        <v>50343</v>
      </c>
      <c r="AX28" s="53">
        <v>0</v>
      </c>
      <c r="AY28" s="53">
        <v>14878</v>
      </c>
      <c r="AZ28" s="53">
        <v>41831</v>
      </c>
      <c r="BA28" s="53">
        <v>0</v>
      </c>
      <c r="BB28" s="53">
        <v>458063</v>
      </c>
      <c r="BC28" s="53">
        <v>0</v>
      </c>
      <c r="BD28" s="53">
        <v>0</v>
      </c>
      <c r="BE28" s="53">
        <v>0</v>
      </c>
      <c r="BF28" s="53">
        <v>0</v>
      </c>
      <c r="BG28" s="53">
        <v>0</v>
      </c>
      <c r="BH28" s="53">
        <v>0</v>
      </c>
      <c r="BI28" s="53">
        <v>-1500</v>
      </c>
      <c r="BJ28" s="53">
        <v>0</v>
      </c>
      <c r="BK28" s="53">
        <v>0</v>
      </c>
      <c r="BL28" s="53">
        <v>0</v>
      </c>
      <c r="BM28" s="53">
        <v>0</v>
      </c>
      <c r="BN28" s="53">
        <v>0</v>
      </c>
      <c r="BO28" s="53">
        <v>0</v>
      </c>
      <c r="BP28" s="53">
        <v>0</v>
      </c>
      <c r="BQ28" s="53">
        <v>0</v>
      </c>
      <c r="BR28" s="53">
        <v>0</v>
      </c>
      <c r="BS28" s="53">
        <v>-600</v>
      </c>
      <c r="BT28" s="53">
        <v>-80417</v>
      </c>
      <c r="BU28" s="53">
        <v>0</v>
      </c>
      <c r="BV28" s="53">
        <v>1456</v>
      </c>
      <c r="BW28" s="53">
        <v>-13741</v>
      </c>
      <c r="BX28" s="53">
        <v>-23625</v>
      </c>
      <c r="BY28" s="53">
        <v>-2209</v>
      </c>
      <c r="BZ28" s="53">
        <v>0</v>
      </c>
      <c r="CA28" s="53">
        <v>8987</v>
      </c>
      <c r="CB28" s="53">
        <v>291524</v>
      </c>
      <c r="CC28" s="53">
        <v>0</v>
      </c>
      <c r="CD28" s="53">
        <v>0</v>
      </c>
      <c r="CE28" s="53">
        <v>0</v>
      </c>
      <c r="CF28" s="53">
        <v>0</v>
      </c>
      <c r="CG28" s="53">
        <v>0</v>
      </c>
      <c r="CH28" s="53">
        <v>0</v>
      </c>
      <c r="CI28" s="53">
        <v>0</v>
      </c>
      <c r="CJ28" s="53">
        <v>0</v>
      </c>
      <c r="CK28" s="53">
        <v>0</v>
      </c>
      <c r="CL28" s="53">
        <v>0</v>
      </c>
      <c r="CM28" s="53">
        <v>0</v>
      </c>
      <c r="CN28" s="53">
        <v>0</v>
      </c>
      <c r="CO28" s="53">
        <v>0</v>
      </c>
      <c r="CP28" s="53">
        <v>0</v>
      </c>
      <c r="CQ28" s="53">
        <v>0</v>
      </c>
      <c r="CR28" s="53">
        <v>0</v>
      </c>
      <c r="CS28" s="53">
        <v>0</v>
      </c>
      <c r="CT28" s="53">
        <v>0</v>
      </c>
      <c r="CU28" s="53">
        <v>0</v>
      </c>
      <c r="CV28" s="53">
        <v>0</v>
      </c>
      <c r="CW28" s="53">
        <v>0</v>
      </c>
      <c r="CX28" s="53">
        <v>179875</v>
      </c>
      <c r="CY28" s="53">
        <v>770248</v>
      </c>
      <c r="CZ28" s="53">
        <v>0</v>
      </c>
      <c r="DA28" s="53">
        <v>0</v>
      </c>
      <c r="DB28" s="53">
        <v>0</v>
      </c>
      <c r="DC28" s="53">
        <v>0</v>
      </c>
      <c r="DD28" s="53">
        <v>-2</v>
      </c>
      <c r="DE28" s="53">
        <v>-2</v>
      </c>
      <c r="DF28" s="53">
        <v>5478617</v>
      </c>
      <c r="DG28" s="53">
        <v>-381657</v>
      </c>
      <c r="DH28" s="53">
        <v>383.09</v>
      </c>
      <c r="DI28" s="53">
        <v>375</v>
      </c>
    </row>
    <row r="29" spans="1:113">
      <c r="A29" s="53" t="s">
        <v>2081</v>
      </c>
      <c r="B29" s="53">
        <v>4112256</v>
      </c>
      <c r="C29" s="53">
        <v>21500</v>
      </c>
      <c r="D29" s="53">
        <v>18</v>
      </c>
      <c r="E29" s="53">
        <v>0</v>
      </c>
      <c r="F29" s="53">
        <v>0</v>
      </c>
      <c r="G29" s="53">
        <v>0</v>
      </c>
      <c r="H29" s="53">
        <v>628285</v>
      </c>
      <c r="I29" s="53">
        <v>394</v>
      </c>
      <c r="J29" s="53">
        <v>6518</v>
      </c>
      <c r="K29" s="53">
        <v>635197</v>
      </c>
      <c r="L29" s="53">
        <v>0</v>
      </c>
      <c r="M29" s="53">
        <v>0</v>
      </c>
      <c r="N29" s="53">
        <v>0</v>
      </c>
      <c r="O29" s="53">
        <v>159374</v>
      </c>
      <c r="P29" s="53">
        <v>113</v>
      </c>
      <c r="Q29" s="53">
        <v>0</v>
      </c>
      <c r="R29" s="53">
        <v>159487</v>
      </c>
      <c r="S29" s="53">
        <v>0</v>
      </c>
      <c r="T29" s="53">
        <v>0</v>
      </c>
      <c r="U29" s="53">
        <v>0</v>
      </c>
      <c r="V29" s="53">
        <v>570862</v>
      </c>
      <c r="W29" s="53">
        <v>367</v>
      </c>
      <c r="X29" s="53">
        <v>0</v>
      </c>
      <c r="Y29" s="53">
        <v>571229</v>
      </c>
      <c r="Z29" s="53">
        <v>0</v>
      </c>
      <c r="AA29" s="53">
        <v>0</v>
      </c>
      <c r="AB29" s="53">
        <v>0</v>
      </c>
      <c r="AC29" s="53">
        <v>0</v>
      </c>
      <c r="AD29" s="53">
        <v>0</v>
      </c>
      <c r="AE29" s="53">
        <v>0</v>
      </c>
      <c r="AF29" s="53">
        <v>0</v>
      </c>
      <c r="AG29" s="53">
        <v>0</v>
      </c>
      <c r="AH29" s="53">
        <v>0</v>
      </c>
      <c r="AI29" s="53">
        <v>0</v>
      </c>
      <c r="AJ29" s="53">
        <v>0</v>
      </c>
      <c r="AK29" s="53">
        <v>0</v>
      </c>
      <c r="AL29" s="53">
        <v>0</v>
      </c>
      <c r="AM29" s="53">
        <v>0</v>
      </c>
      <c r="AN29" s="53">
        <v>0</v>
      </c>
      <c r="AO29" s="53">
        <v>0</v>
      </c>
      <c r="AP29" s="53">
        <v>0</v>
      </c>
      <c r="AQ29" s="53">
        <v>0</v>
      </c>
      <c r="AR29" s="53">
        <v>0</v>
      </c>
      <c r="AS29" s="53">
        <v>0</v>
      </c>
      <c r="AT29" s="53">
        <v>0</v>
      </c>
      <c r="AU29" s="53">
        <v>1365913</v>
      </c>
      <c r="AV29" s="53">
        <v>66235</v>
      </c>
      <c r="AW29" s="53">
        <v>140158</v>
      </c>
      <c r="AX29" s="53">
        <v>0</v>
      </c>
      <c r="AY29" s="53">
        <v>6215</v>
      </c>
      <c r="AZ29" s="53">
        <v>-2481</v>
      </c>
      <c r="BA29" s="53">
        <v>0</v>
      </c>
      <c r="BB29" s="53">
        <v>997111</v>
      </c>
      <c r="BC29" s="53">
        <v>0</v>
      </c>
      <c r="BD29" s="53">
        <v>0</v>
      </c>
      <c r="BE29" s="53">
        <v>0</v>
      </c>
      <c r="BF29" s="53">
        <v>0</v>
      </c>
      <c r="BG29" s="53">
        <v>0</v>
      </c>
      <c r="BH29" s="53">
        <v>0</v>
      </c>
      <c r="BI29" s="53">
        <v>-2740</v>
      </c>
      <c r="BJ29" s="53">
        <v>0</v>
      </c>
      <c r="BK29" s="53">
        <v>16875</v>
      </c>
      <c r="BL29" s="53">
        <v>0</v>
      </c>
      <c r="BM29" s="53">
        <v>0</v>
      </c>
      <c r="BN29" s="53">
        <v>0</v>
      </c>
      <c r="BO29" s="53">
        <v>0</v>
      </c>
      <c r="BP29" s="53">
        <v>0</v>
      </c>
      <c r="BQ29" s="53">
        <v>0</v>
      </c>
      <c r="BR29" s="53">
        <v>0</v>
      </c>
      <c r="BS29" s="53">
        <v>-18708</v>
      </c>
      <c r="BT29" s="53">
        <v>-98864</v>
      </c>
      <c r="BU29" s="53">
        <v>0</v>
      </c>
      <c r="BV29" s="53">
        <v>2478</v>
      </c>
      <c r="BW29" s="53">
        <v>-20868</v>
      </c>
      <c r="BX29" s="53">
        <v>-23625</v>
      </c>
      <c r="BY29" s="53">
        <v>-4074</v>
      </c>
      <c r="BZ29" s="53">
        <v>0</v>
      </c>
      <c r="CA29" s="53">
        <v>600</v>
      </c>
      <c r="CB29" s="53">
        <v>573934</v>
      </c>
      <c r="CC29" s="53">
        <v>0</v>
      </c>
      <c r="CD29" s="53">
        <v>1212</v>
      </c>
      <c r="CE29" s="53">
        <v>0</v>
      </c>
      <c r="CF29" s="53">
        <v>0</v>
      </c>
      <c r="CG29" s="53">
        <v>0</v>
      </c>
      <c r="CH29" s="53">
        <v>0</v>
      </c>
      <c r="CI29" s="53">
        <v>0</v>
      </c>
      <c r="CJ29" s="53">
        <v>0</v>
      </c>
      <c r="CK29" s="53">
        <v>0</v>
      </c>
      <c r="CL29" s="53">
        <v>0</v>
      </c>
      <c r="CM29" s="53">
        <v>0</v>
      </c>
      <c r="CN29" s="53">
        <v>0</v>
      </c>
      <c r="CO29" s="53">
        <v>0</v>
      </c>
      <c r="CP29" s="53">
        <v>0</v>
      </c>
      <c r="CQ29" s="53">
        <v>0</v>
      </c>
      <c r="CR29" s="53">
        <v>0</v>
      </c>
      <c r="CS29" s="53">
        <v>0</v>
      </c>
      <c r="CT29" s="53">
        <v>0</v>
      </c>
      <c r="CU29" s="53">
        <v>0</v>
      </c>
      <c r="CV29" s="53">
        <v>0</v>
      </c>
      <c r="CW29" s="53">
        <v>0</v>
      </c>
      <c r="CX29" s="53">
        <v>426220</v>
      </c>
      <c r="CY29" s="53">
        <v>1633458</v>
      </c>
      <c r="CZ29" s="53">
        <v>0</v>
      </c>
      <c r="DA29" s="53">
        <v>0</v>
      </c>
      <c r="DB29" s="53">
        <v>0</v>
      </c>
      <c r="DC29" s="53">
        <v>0</v>
      </c>
      <c r="DD29" s="53">
        <v>-4</v>
      </c>
      <c r="DE29" s="53">
        <v>-4</v>
      </c>
      <c r="DF29" s="53">
        <v>10822490</v>
      </c>
      <c r="DG29" s="53">
        <v>380560</v>
      </c>
      <c r="DH29" s="53">
        <v>384.29</v>
      </c>
      <c r="DI29" s="53">
        <v>375.71</v>
      </c>
    </row>
    <row r="30" spans="1:113">
      <c r="A30" s="53" t="s">
        <v>2081</v>
      </c>
      <c r="B30" s="53">
        <v>4112280</v>
      </c>
      <c r="C30" s="53">
        <v>35900</v>
      </c>
      <c r="D30" s="53">
        <v>18</v>
      </c>
      <c r="E30" s="53">
        <v>30297</v>
      </c>
      <c r="F30" s="53">
        <v>3124</v>
      </c>
      <c r="G30" s="53">
        <v>2418</v>
      </c>
      <c r="H30" s="53">
        <v>129815</v>
      </c>
      <c r="I30" s="53">
        <v>131</v>
      </c>
      <c r="J30" s="53">
        <v>632</v>
      </c>
      <c r="K30" s="53">
        <v>166417</v>
      </c>
      <c r="L30" s="53">
        <v>0</v>
      </c>
      <c r="M30" s="53">
        <v>0</v>
      </c>
      <c r="N30" s="53">
        <v>0</v>
      </c>
      <c r="O30" s="53">
        <v>65504</v>
      </c>
      <c r="P30" s="53">
        <v>48</v>
      </c>
      <c r="Q30" s="53">
        <v>0</v>
      </c>
      <c r="R30" s="53">
        <v>65552</v>
      </c>
      <c r="S30" s="53">
        <v>0</v>
      </c>
      <c r="T30" s="53">
        <v>0</v>
      </c>
      <c r="U30" s="53">
        <v>0</v>
      </c>
      <c r="V30" s="53">
        <v>121145</v>
      </c>
      <c r="W30" s="53">
        <v>113</v>
      </c>
      <c r="X30" s="53">
        <v>0</v>
      </c>
      <c r="Y30" s="53">
        <v>121258</v>
      </c>
      <c r="Z30" s="53">
        <v>0</v>
      </c>
      <c r="AA30" s="53">
        <v>0</v>
      </c>
      <c r="AB30" s="53">
        <v>0</v>
      </c>
      <c r="AC30" s="53">
        <v>347501</v>
      </c>
      <c r="AD30" s="53">
        <v>0</v>
      </c>
      <c r="AE30" s="53">
        <v>0</v>
      </c>
      <c r="AF30" s="53">
        <v>347501</v>
      </c>
      <c r="AG30" s="53">
        <v>0</v>
      </c>
      <c r="AH30" s="53">
        <v>0</v>
      </c>
      <c r="AI30" s="53">
        <v>0</v>
      </c>
      <c r="AJ30" s="53">
        <v>0</v>
      </c>
      <c r="AK30" s="53">
        <v>0</v>
      </c>
      <c r="AL30" s="53">
        <v>0</v>
      </c>
      <c r="AM30" s="53">
        <v>0</v>
      </c>
      <c r="AN30" s="53">
        <v>0</v>
      </c>
      <c r="AO30" s="53">
        <v>0</v>
      </c>
      <c r="AP30" s="53">
        <v>0</v>
      </c>
      <c r="AQ30" s="53">
        <v>0</v>
      </c>
      <c r="AR30" s="53">
        <v>0</v>
      </c>
      <c r="AS30" s="53">
        <v>0</v>
      </c>
      <c r="AT30" s="53">
        <v>0</v>
      </c>
      <c r="AU30" s="53">
        <v>700728</v>
      </c>
      <c r="AV30" s="53">
        <v>70591</v>
      </c>
      <c r="AW30" s="53">
        <v>1055477</v>
      </c>
      <c r="AX30" s="53">
        <v>0</v>
      </c>
      <c r="AY30" s="53">
        <v>19006</v>
      </c>
      <c r="AZ30" s="53">
        <v>116202</v>
      </c>
      <c r="BA30" s="53">
        <v>0</v>
      </c>
      <c r="BB30" s="53">
        <v>1333020</v>
      </c>
      <c r="BC30" s="53">
        <v>0</v>
      </c>
      <c r="BD30" s="53">
        <v>0</v>
      </c>
      <c r="BE30" s="53">
        <v>0</v>
      </c>
      <c r="BF30" s="53">
        <v>0</v>
      </c>
      <c r="BG30" s="53">
        <v>0</v>
      </c>
      <c r="BH30" s="53">
        <v>0</v>
      </c>
      <c r="BI30" s="53">
        <v>-694</v>
      </c>
      <c r="BJ30" s="53">
        <v>2880</v>
      </c>
      <c r="BK30" s="53">
        <v>-1039047</v>
      </c>
      <c r="BL30" s="53">
        <v>0</v>
      </c>
      <c r="BM30" s="53">
        <v>0</v>
      </c>
      <c r="BN30" s="53">
        <v>0</v>
      </c>
      <c r="BO30" s="53">
        <v>0</v>
      </c>
      <c r="BP30" s="53">
        <v>323474</v>
      </c>
      <c r="BQ30" s="53">
        <v>0</v>
      </c>
      <c r="BR30" s="53">
        <v>0</v>
      </c>
      <c r="BS30" s="53">
        <v>-42692</v>
      </c>
      <c r="BT30" s="53">
        <v>-171842</v>
      </c>
      <c r="BU30" s="53">
        <v>0</v>
      </c>
      <c r="BV30" s="53">
        <v>5474</v>
      </c>
      <c r="BW30" s="53">
        <v>-31665</v>
      </c>
      <c r="BX30" s="53">
        <v>-23625</v>
      </c>
      <c r="BY30" s="53">
        <v>-4936</v>
      </c>
      <c r="BZ30" s="53">
        <v>0</v>
      </c>
      <c r="CA30" s="53">
        <v>0</v>
      </c>
      <c r="CB30" s="53">
        <v>582780</v>
      </c>
      <c r="CC30" s="53">
        <v>0</v>
      </c>
      <c r="CD30" s="53">
        <v>2802</v>
      </c>
      <c r="CE30" s="53">
        <v>0</v>
      </c>
      <c r="CF30" s="53">
        <v>0</v>
      </c>
      <c r="CG30" s="53">
        <v>0</v>
      </c>
      <c r="CH30" s="53">
        <v>0</v>
      </c>
      <c r="CI30" s="53">
        <v>0</v>
      </c>
      <c r="CJ30" s="53">
        <v>0</v>
      </c>
      <c r="CK30" s="53">
        <v>0</v>
      </c>
      <c r="CL30" s="53">
        <v>0</v>
      </c>
      <c r="CM30" s="53">
        <v>0</v>
      </c>
      <c r="CN30" s="53">
        <v>0</v>
      </c>
      <c r="CO30" s="53">
        <v>0</v>
      </c>
      <c r="CP30" s="53">
        <v>0</v>
      </c>
      <c r="CQ30" s="53">
        <v>0</v>
      </c>
      <c r="CR30" s="53">
        <v>0</v>
      </c>
      <c r="CS30" s="53">
        <v>0</v>
      </c>
      <c r="CT30" s="53">
        <v>0</v>
      </c>
      <c r="CU30" s="53">
        <v>0</v>
      </c>
      <c r="CV30" s="53">
        <v>0</v>
      </c>
      <c r="CW30" s="53">
        <v>0</v>
      </c>
      <c r="CX30" s="53">
        <v>-397091</v>
      </c>
      <c r="CY30" s="53">
        <v>2197205</v>
      </c>
      <c r="CZ30" s="53">
        <v>0</v>
      </c>
      <c r="DA30" s="53">
        <v>0</v>
      </c>
      <c r="DB30" s="53">
        <v>0</v>
      </c>
      <c r="DC30" s="53">
        <v>0</v>
      </c>
      <c r="DD30" s="53">
        <v>2</v>
      </c>
      <c r="DE30" s="53">
        <v>2</v>
      </c>
      <c r="DF30" s="53">
        <v>12697582</v>
      </c>
      <c r="DG30" s="53">
        <v>-529624</v>
      </c>
      <c r="DH30" s="53">
        <v>109.47</v>
      </c>
      <c r="DI30" s="53">
        <v>464</v>
      </c>
    </row>
    <row r="31" spans="1:113">
      <c r="A31" s="53" t="s">
        <v>2081</v>
      </c>
      <c r="B31" s="53">
        <v>4112314</v>
      </c>
      <c r="C31" s="53">
        <v>40600</v>
      </c>
      <c r="D31" s="53">
        <v>18</v>
      </c>
      <c r="E31" s="53">
        <v>350528</v>
      </c>
      <c r="F31" s="53">
        <v>28977</v>
      </c>
      <c r="G31" s="53">
        <v>26633</v>
      </c>
      <c r="H31" s="53">
        <v>6256</v>
      </c>
      <c r="I31" s="53">
        <v>0</v>
      </c>
      <c r="J31" s="53">
        <v>2608</v>
      </c>
      <c r="K31" s="53">
        <v>415002</v>
      </c>
      <c r="L31" s="53">
        <v>24168</v>
      </c>
      <c r="M31" s="53">
        <v>1998</v>
      </c>
      <c r="N31" s="53">
        <v>1836</v>
      </c>
      <c r="O31" s="53">
        <v>0</v>
      </c>
      <c r="P31" s="53">
        <v>0</v>
      </c>
      <c r="Q31" s="53">
        <v>0</v>
      </c>
      <c r="R31" s="53">
        <v>28002</v>
      </c>
      <c r="S31" s="53">
        <v>166276</v>
      </c>
      <c r="T31" s="53">
        <v>13746</v>
      </c>
      <c r="U31" s="53">
        <v>12633</v>
      </c>
      <c r="V31" s="53">
        <v>0</v>
      </c>
      <c r="W31" s="53">
        <v>0</v>
      </c>
      <c r="X31" s="53">
        <v>0</v>
      </c>
      <c r="Y31" s="53">
        <v>192655</v>
      </c>
      <c r="Z31" s="53">
        <v>0</v>
      </c>
      <c r="AA31" s="53">
        <v>0</v>
      </c>
      <c r="AB31" s="53">
        <v>0</v>
      </c>
      <c r="AC31" s="53">
        <v>0</v>
      </c>
      <c r="AD31" s="53">
        <v>0</v>
      </c>
      <c r="AE31" s="53">
        <v>0</v>
      </c>
      <c r="AF31" s="53">
        <v>0</v>
      </c>
      <c r="AG31" s="53">
        <v>0</v>
      </c>
      <c r="AH31" s="53">
        <v>0</v>
      </c>
      <c r="AI31" s="53">
        <v>0</v>
      </c>
      <c r="AJ31" s="53">
        <v>0</v>
      </c>
      <c r="AK31" s="53">
        <v>0</v>
      </c>
      <c r="AL31" s="53">
        <v>0</v>
      </c>
      <c r="AM31" s="53">
        <v>0</v>
      </c>
      <c r="AN31" s="53">
        <v>0</v>
      </c>
      <c r="AO31" s="53">
        <v>0</v>
      </c>
      <c r="AP31" s="53">
        <v>0</v>
      </c>
      <c r="AQ31" s="53">
        <v>0</v>
      </c>
      <c r="AR31" s="53">
        <v>0</v>
      </c>
      <c r="AS31" s="53">
        <v>0</v>
      </c>
      <c r="AT31" s="53">
        <v>0</v>
      </c>
      <c r="AU31" s="53">
        <v>635659</v>
      </c>
      <c r="AV31" s="53">
        <v>268801</v>
      </c>
      <c r="AW31" s="53">
        <v>107171</v>
      </c>
      <c r="AX31" s="53">
        <v>4193</v>
      </c>
      <c r="AY31" s="53">
        <v>0</v>
      </c>
      <c r="AZ31" s="53">
        <v>0</v>
      </c>
      <c r="BA31" s="53">
        <v>0</v>
      </c>
      <c r="BB31" s="53">
        <v>0</v>
      </c>
      <c r="BC31" s="53">
        <v>0</v>
      </c>
      <c r="BD31" s="53">
        <v>0</v>
      </c>
      <c r="BE31" s="53">
        <v>3950</v>
      </c>
      <c r="BF31" s="53">
        <v>27787</v>
      </c>
      <c r="BG31" s="53">
        <v>0</v>
      </c>
      <c r="BH31" s="53">
        <v>0</v>
      </c>
      <c r="BI31" s="53">
        <v>5733</v>
      </c>
      <c r="BJ31" s="53">
        <v>0</v>
      </c>
      <c r="BK31" s="53">
        <v>0</v>
      </c>
      <c r="BL31" s="53">
        <v>0</v>
      </c>
      <c r="BM31" s="53">
        <v>0</v>
      </c>
      <c r="BN31" s="53">
        <v>521</v>
      </c>
      <c r="BO31" s="53">
        <v>94177</v>
      </c>
      <c r="BP31" s="53">
        <v>0</v>
      </c>
      <c r="BQ31" s="53">
        <v>0</v>
      </c>
      <c r="BR31" s="53">
        <v>17315</v>
      </c>
      <c r="BS31" s="53">
        <v>70791</v>
      </c>
      <c r="BT31" s="53">
        <v>70721</v>
      </c>
      <c r="BU31" s="53">
        <v>179957</v>
      </c>
      <c r="BV31" s="53">
        <v>0</v>
      </c>
      <c r="BW31" s="53">
        <v>0</v>
      </c>
      <c r="BX31" s="53">
        <v>0</v>
      </c>
      <c r="BY31" s="53">
        <v>0</v>
      </c>
      <c r="BZ31" s="53">
        <v>0</v>
      </c>
      <c r="CA31" s="53">
        <v>0</v>
      </c>
      <c r="CB31" s="53">
        <v>0</v>
      </c>
      <c r="CC31" s="53">
        <v>0</v>
      </c>
      <c r="CD31" s="53">
        <v>0</v>
      </c>
      <c r="CE31" s="53">
        <v>0</v>
      </c>
      <c r="CF31" s="53">
        <v>0</v>
      </c>
      <c r="CG31" s="53">
        <v>0</v>
      </c>
      <c r="CH31" s="53">
        <v>0</v>
      </c>
      <c r="CI31" s="53">
        <v>0</v>
      </c>
      <c r="CJ31" s="53">
        <v>0</v>
      </c>
      <c r="CK31" s="53">
        <v>0</v>
      </c>
      <c r="CL31" s="53">
        <v>0</v>
      </c>
      <c r="CM31" s="53">
        <v>0</v>
      </c>
      <c r="CN31" s="53">
        <v>0</v>
      </c>
      <c r="CO31" s="53">
        <v>0</v>
      </c>
      <c r="CP31" s="53">
        <v>0</v>
      </c>
      <c r="CQ31" s="53">
        <v>0</v>
      </c>
      <c r="CR31" s="53">
        <v>0</v>
      </c>
      <c r="CS31" s="53">
        <v>0</v>
      </c>
      <c r="CT31" s="53">
        <v>0</v>
      </c>
      <c r="CU31" s="53">
        <v>0</v>
      </c>
      <c r="CV31" s="53">
        <v>0</v>
      </c>
      <c r="CW31" s="53">
        <v>0</v>
      </c>
      <c r="CX31" s="53">
        <v>470952</v>
      </c>
      <c r="CY31" s="53">
        <v>851117</v>
      </c>
      <c r="CZ31" s="53">
        <v>3619</v>
      </c>
      <c r="DA31" s="53">
        <v>0</v>
      </c>
      <c r="DB31" s="53">
        <v>0</v>
      </c>
      <c r="DC31" s="53">
        <v>0</v>
      </c>
      <c r="DD31" s="53">
        <v>0</v>
      </c>
      <c r="DE31" s="53">
        <v>3619</v>
      </c>
      <c r="DF31" s="53">
        <v>6381789</v>
      </c>
      <c r="DG31" s="53">
        <v>672011</v>
      </c>
      <c r="DH31" s="53">
        <v>426</v>
      </c>
      <c r="DI31" s="53">
        <v>477.33</v>
      </c>
    </row>
    <row r="32" spans="1:113">
      <c r="A32" s="53" t="s">
        <v>2081</v>
      </c>
      <c r="B32" s="53">
        <v>4112405</v>
      </c>
      <c r="C32" s="53">
        <v>6400</v>
      </c>
      <c r="D32" s="53">
        <v>18</v>
      </c>
      <c r="E32" s="53">
        <v>8</v>
      </c>
      <c r="F32" s="53">
        <v>1</v>
      </c>
      <c r="G32" s="53">
        <v>1</v>
      </c>
      <c r="H32" s="53">
        <v>380142</v>
      </c>
      <c r="I32" s="53">
        <v>262</v>
      </c>
      <c r="J32" s="53">
        <v>7845</v>
      </c>
      <c r="K32" s="53">
        <v>388259</v>
      </c>
      <c r="L32" s="53">
        <v>0</v>
      </c>
      <c r="M32" s="53">
        <v>0</v>
      </c>
      <c r="N32" s="53">
        <v>0</v>
      </c>
      <c r="O32" s="53">
        <v>23849</v>
      </c>
      <c r="P32" s="53">
        <v>19</v>
      </c>
      <c r="Q32" s="53">
        <v>0</v>
      </c>
      <c r="R32" s="53">
        <v>23868</v>
      </c>
      <c r="S32" s="53">
        <v>0</v>
      </c>
      <c r="T32" s="53">
        <v>0</v>
      </c>
      <c r="U32" s="53">
        <v>0</v>
      </c>
      <c r="V32" s="53">
        <v>195887</v>
      </c>
      <c r="W32" s="53">
        <v>142</v>
      </c>
      <c r="X32" s="53">
        <v>0</v>
      </c>
      <c r="Y32" s="53">
        <v>196029</v>
      </c>
      <c r="Z32" s="53">
        <v>0</v>
      </c>
      <c r="AA32" s="53">
        <v>0</v>
      </c>
      <c r="AB32" s="53">
        <v>0</v>
      </c>
      <c r="AC32" s="53">
        <v>0</v>
      </c>
      <c r="AD32" s="53">
        <v>0</v>
      </c>
      <c r="AE32" s="53">
        <v>0</v>
      </c>
      <c r="AF32" s="53">
        <v>0</v>
      </c>
      <c r="AG32" s="53">
        <v>0</v>
      </c>
      <c r="AH32" s="53">
        <v>0</v>
      </c>
      <c r="AI32" s="53">
        <v>0</v>
      </c>
      <c r="AJ32" s="53">
        <v>0</v>
      </c>
      <c r="AK32" s="53">
        <v>0</v>
      </c>
      <c r="AL32" s="53">
        <v>0</v>
      </c>
      <c r="AM32" s="53">
        <v>0</v>
      </c>
      <c r="AN32" s="53">
        <v>0</v>
      </c>
      <c r="AO32" s="53">
        <v>0</v>
      </c>
      <c r="AP32" s="53">
        <v>0</v>
      </c>
      <c r="AQ32" s="53">
        <v>0</v>
      </c>
      <c r="AR32" s="53">
        <v>0</v>
      </c>
      <c r="AS32" s="53">
        <v>0</v>
      </c>
      <c r="AT32" s="53">
        <v>0</v>
      </c>
      <c r="AU32" s="53">
        <v>608156</v>
      </c>
      <c r="AV32" s="53">
        <v>17685</v>
      </c>
      <c r="AW32" s="53">
        <v>110946</v>
      </c>
      <c r="AX32" s="53">
        <v>0</v>
      </c>
      <c r="AY32" s="53">
        <v>5832</v>
      </c>
      <c r="AZ32" s="53">
        <v>-1934</v>
      </c>
      <c r="BA32" s="53">
        <v>0</v>
      </c>
      <c r="BB32" s="53">
        <v>659899</v>
      </c>
      <c r="BC32" s="53">
        <v>0</v>
      </c>
      <c r="BD32" s="53">
        <v>0</v>
      </c>
      <c r="BE32" s="53">
        <v>0</v>
      </c>
      <c r="BF32" s="53">
        <v>0</v>
      </c>
      <c r="BG32" s="53">
        <v>0</v>
      </c>
      <c r="BH32" s="53">
        <v>0</v>
      </c>
      <c r="BI32" s="53">
        <v>-67</v>
      </c>
      <c r="BJ32" s="53">
        <v>0</v>
      </c>
      <c r="BK32" s="53">
        <v>0</v>
      </c>
      <c r="BL32" s="53">
        <v>0</v>
      </c>
      <c r="BM32" s="53">
        <v>0</v>
      </c>
      <c r="BN32" s="53">
        <v>0</v>
      </c>
      <c r="BO32" s="53">
        <v>0</v>
      </c>
      <c r="BP32" s="53">
        <v>0</v>
      </c>
      <c r="BQ32" s="53">
        <v>0</v>
      </c>
      <c r="BR32" s="53">
        <v>0</v>
      </c>
      <c r="BS32" s="53">
        <v>0</v>
      </c>
      <c r="BT32" s="53">
        <v>-60104</v>
      </c>
      <c r="BU32" s="53">
        <v>0</v>
      </c>
      <c r="BV32" s="53">
        <v>802</v>
      </c>
      <c r="BW32" s="53">
        <v>0</v>
      </c>
      <c r="BX32" s="53">
        <v>-23625</v>
      </c>
      <c r="BY32" s="53">
        <v>-1620</v>
      </c>
      <c r="BZ32" s="53">
        <v>0</v>
      </c>
      <c r="CA32" s="53">
        <v>0</v>
      </c>
      <c r="CB32" s="53">
        <v>290806</v>
      </c>
      <c r="CC32" s="53">
        <v>0</v>
      </c>
      <c r="CD32" s="53">
        <v>0</v>
      </c>
      <c r="CE32" s="53">
        <v>0</v>
      </c>
      <c r="CF32" s="53">
        <v>0</v>
      </c>
      <c r="CG32" s="53">
        <v>0</v>
      </c>
      <c r="CH32" s="53">
        <v>0</v>
      </c>
      <c r="CI32" s="53">
        <v>0</v>
      </c>
      <c r="CJ32" s="53">
        <v>0</v>
      </c>
      <c r="CK32" s="53">
        <v>0</v>
      </c>
      <c r="CL32" s="53">
        <v>0</v>
      </c>
      <c r="CM32" s="53">
        <v>0</v>
      </c>
      <c r="CN32" s="53">
        <v>0</v>
      </c>
      <c r="CO32" s="53">
        <v>0</v>
      </c>
      <c r="CP32" s="53">
        <v>0</v>
      </c>
      <c r="CQ32" s="53">
        <v>0</v>
      </c>
      <c r="CR32" s="53">
        <v>0</v>
      </c>
      <c r="CS32" s="53">
        <v>0</v>
      </c>
      <c r="CT32" s="53">
        <v>0</v>
      </c>
      <c r="CU32" s="53">
        <v>0</v>
      </c>
      <c r="CV32" s="53">
        <v>0</v>
      </c>
      <c r="CW32" s="53">
        <v>0</v>
      </c>
      <c r="CX32" s="53">
        <v>206192</v>
      </c>
      <c r="CY32" s="53">
        <v>998620</v>
      </c>
      <c r="CZ32" s="53">
        <v>0</v>
      </c>
      <c r="DA32" s="53">
        <v>0</v>
      </c>
      <c r="DB32" s="53">
        <v>0</v>
      </c>
      <c r="DC32" s="53">
        <v>0</v>
      </c>
      <c r="DD32" s="53">
        <v>1</v>
      </c>
      <c r="DE32" s="53">
        <v>1</v>
      </c>
      <c r="DF32" s="53">
        <v>5336093</v>
      </c>
      <c r="DG32" s="53">
        <v>-27024</v>
      </c>
      <c r="DH32" s="53">
        <v>405.91</v>
      </c>
      <c r="DI32" s="53">
        <v>375</v>
      </c>
    </row>
    <row r="33" spans="1:113">
      <c r="A33" s="53" t="s">
        <v>2081</v>
      </c>
      <c r="B33" s="53">
        <v>4112454</v>
      </c>
      <c r="C33" s="53">
        <v>40620</v>
      </c>
      <c r="D33" s="53">
        <v>18</v>
      </c>
      <c r="E33" s="53">
        <v>483443</v>
      </c>
      <c r="F33" s="53">
        <v>66102</v>
      </c>
      <c r="G33" s="53">
        <v>51561</v>
      </c>
      <c r="H33" s="53">
        <v>6691</v>
      </c>
      <c r="I33" s="53">
        <v>0</v>
      </c>
      <c r="J33" s="53">
        <v>7465</v>
      </c>
      <c r="K33" s="53">
        <v>615262</v>
      </c>
      <c r="L33" s="53">
        <v>123953</v>
      </c>
      <c r="M33" s="53">
        <v>2789</v>
      </c>
      <c r="N33" s="53">
        <v>11284</v>
      </c>
      <c r="O33" s="53">
        <v>0</v>
      </c>
      <c r="P33" s="53">
        <v>0</v>
      </c>
      <c r="Q33" s="53">
        <v>1134</v>
      </c>
      <c r="R33" s="53">
        <v>139160</v>
      </c>
      <c r="S33" s="53">
        <v>393654</v>
      </c>
      <c r="T33" s="53">
        <v>38366</v>
      </c>
      <c r="U33" s="53">
        <v>40646</v>
      </c>
      <c r="V33" s="53">
        <v>9570</v>
      </c>
      <c r="W33" s="53">
        <v>0</v>
      </c>
      <c r="X33" s="53">
        <v>0</v>
      </c>
      <c r="Y33" s="53">
        <v>482236</v>
      </c>
      <c r="Z33" s="53">
        <v>0</v>
      </c>
      <c r="AA33" s="53">
        <v>0</v>
      </c>
      <c r="AB33" s="53">
        <v>0</v>
      </c>
      <c r="AC33" s="53">
        <v>0</v>
      </c>
      <c r="AD33" s="53">
        <v>0</v>
      </c>
      <c r="AE33" s="53">
        <v>0</v>
      </c>
      <c r="AF33" s="53">
        <v>0</v>
      </c>
      <c r="AG33" s="53">
        <v>0</v>
      </c>
      <c r="AH33" s="53">
        <v>0</v>
      </c>
      <c r="AI33" s="53">
        <v>0</v>
      </c>
      <c r="AJ33" s="53">
        <v>0</v>
      </c>
      <c r="AK33" s="53">
        <v>0</v>
      </c>
      <c r="AL33" s="53">
        <v>0</v>
      </c>
      <c r="AM33" s="53">
        <v>0</v>
      </c>
      <c r="AN33" s="53">
        <v>0</v>
      </c>
      <c r="AO33" s="53">
        <v>0</v>
      </c>
      <c r="AP33" s="53">
        <v>0</v>
      </c>
      <c r="AQ33" s="53">
        <v>0</v>
      </c>
      <c r="AR33" s="53">
        <v>0</v>
      </c>
      <c r="AS33" s="53">
        <v>0</v>
      </c>
      <c r="AT33" s="53">
        <v>0</v>
      </c>
      <c r="AU33" s="53">
        <v>1236658</v>
      </c>
      <c r="AV33" s="53">
        <v>53431</v>
      </c>
      <c r="AW33" s="53">
        <v>0</v>
      </c>
      <c r="AX33" s="53">
        <v>0</v>
      </c>
      <c r="AY33" s="53">
        <v>0</v>
      </c>
      <c r="AZ33" s="53">
        <v>0</v>
      </c>
      <c r="BA33" s="53">
        <v>0</v>
      </c>
      <c r="BB33" s="53">
        <v>161703</v>
      </c>
      <c r="BC33" s="53">
        <v>0</v>
      </c>
      <c r="BD33" s="53">
        <v>0</v>
      </c>
      <c r="BE33" s="53">
        <v>0</v>
      </c>
      <c r="BF33" s="53">
        <v>0</v>
      </c>
      <c r="BG33" s="53">
        <v>0</v>
      </c>
      <c r="BH33" s="53">
        <v>0</v>
      </c>
      <c r="BI33" s="53">
        <v>0</v>
      </c>
      <c r="BJ33" s="53">
        <v>0</v>
      </c>
      <c r="BK33" s="53">
        <v>0</v>
      </c>
      <c r="BL33" s="53">
        <v>0</v>
      </c>
      <c r="BM33" s="53">
        <v>0</v>
      </c>
      <c r="BN33" s="53">
        <v>0</v>
      </c>
      <c r="BO33" s="53">
        <v>0</v>
      </c>
      <c r="BP33" s="53">
        <v>0</v>
      </c>
      <c r="BQ33" s="53">
        <v>0</v>
      </c>
      <c r="BR33" s="53">
        <v>679158</v>
      </c>
      <c r="BS33" s="53">
        <v>0</v>
      </c>
      <c r="BT33" s="53">
        <v>0</v>
      </c>
      <c r="BU33" s="53">
        <v>0</v>
      </c>
      <c r="BV33" s="53">
        <v>0</v>
      </c>
      <c r="BW33" s="53">
        <v>0</v>
      </c>
      <c r="BX33" s="53">
        <v>0</v>
      </c>
      <c r="BY33" s="53">
        <v>0</v>
      </c>
      <c r="BZ33" s="53">
        <v>0</v>
      </c>
      <c r="CA33" s="53">
        <v>0</v>
      </c>
      <c r="CB33" s="53">
        <v>0</v>
      </c>
      <c r="CC33" s="53">
        <v>0</v>
      </c>
      <c r="CD33" s="53">
        <v>0</v>
      </c>
      <c r="CE33" s="53">
        <v>0</v>
      </c>
      <c r="CF33" s="53">
        <v>0</v>
      </c>
      <c r="CG33" s="53">
        <v>0</v>
      </c>
      <c r="CH33" s="53">
        <v>0</v>
      </c>
      <c r="CI33" s="53">
        <v>0</v>
      </c>
      <c r="CJ33" s="53">
        <v>0</v>
      </c>
      <c r="CK33" s="53">
        <v>0</v>
      </c>
      <c r="CL33" s="53">
        <v>0</v>
      </c>
      <c r="CM33" s="53">
        <v>0</v>
      </c>
      <c r="CN33" s="53">
        <v>0</v>
      </c>
      <c r="CO33" s="53">
        <v>0</v>
      </c>
      <c r="CP33" s="53">
        <v>0</v>
      </c>
      <c r="CQ33" s="53">
        <v>0</v>
      </c>
      <c r="CR33" s="53">
        <v>0</v>
      </c>
      <c r="CS33" s="53">
        <v>0</v>
      </c>
      <c r="CT33" s="53">
        <v>0</v>
      </c>
      <c r="CU33" s="53">
        <v>0</v>
      </c>
      <c r="CV33" s="53">
        <v>0</v>
      </c>
      <c r="CW33" s="53">
        <v>0</v>
      </c>
      <c r="CX33" s="53">
        <v>679158</v>
      </c>
      <c r="CY33" s="53">
        <v>894292</v>
      </c>
      <c r="CZ33" s="53">
        <v>0</v>
      </c>
      <c r="DA33" s="53">
        <v>0</v>
      </c>
      <c r="DB33" s="53">
        <v>0</v>
      </c>
      <c r="DC33" s="53">
        <v>0</v>
      </c>
      <c r="DD33" s="53">
        <v>0</v>
      </c>
      <c r="DE33" s="53">
        <v>0</v>
      </c>
      <c r="DF33" s="53">
        <v>6288293</v>
      </c>
      <c r="DG33" s="53">
        <v>-452756</v>
      </c>
      <c r="DH33" s="53">
        <v>0</v>
      </c>
      <c r="DI33" s="53">
        <v>512.23880599999995</v>
      </c>
    </row>
    <row r="34" spans="1:113">
      <c r="A34" s="53" t="s">
        <v>2081</v>
      </c>
      <c r="B34" s="53">
        <v>4112660</v>
      </c>
      <c r="C34" s="53">
        <v>11700</v>
      </c>
      <c r="D34" s="53">
        <v>18</v>
      </c>
      <c r="E34" s="53">
        <v>0</v>
      </c>
      <c r="F34" s="53">
        <v>0</v>
      </c>
      <c r="G34" s="53">
        <v>0</v>
      </c>
      <c r="H34" s="53">
        <v>415737</v>
      </c>
      <c r="I34" s="53">
        <v>238</v>
      </c>
      <c r="J34" s="53">
        <v>2642</v>
      </c>
      <c r="K34" s="53">
        <v>418617</v>
      </c>
      <c r="L34" s="53">
        <v>0</v>
      </c>
      <c r="M34" s="53">
        <v>0</v>
      </c>
      <c r="N34" s="53">
        <v>0</v>
      </c>
      <c r="O34" s="53">
        <v>62710</v>
      </c>
      <c r="P34" s="53">
        <v>32</v>
      </c>
      <c r="Q34" s="53">
        <v>0</v>
      </c>
      <c r="R34" s="53">
        <v>62742</v>
      </c>
      <c r="S34" s="53">
        <v>0</v>
      </c>
      <c r="T34" s="53">
        <v>0</v>
      </c>
      <c r="U34" s="53">
        <v>0</v>
      </c>
      <c r="V34" s="53">
        <v>361470</v>
      </c>
      <c r="W34" s="53">
        <v>220</v>
      </c>
      <c r="X34" s="53">
        <v>0</v>
      </c>
      <c r="Y34" s="53">
        <v>361690</v>
      </c>
      <c r="Z34" s="53">
        <v>0</v>
      </c>
      <c r="AA34" s="53">
        <v>0</v>
      </c>
      <c r="AB34" s="53">
        <v>0</v>
      </c>
      <c r="AC34" s="53">
        <v>0</v>
      </c>
      <c r="AD34" s="53">
        <v>0</v>
      </c>
      <c r="AE34" s="53">
        <v>0</v>
      </c>
      <c r="AF34" s="53">
        <v>0</v>
      </c>
      <c r="AG34" s="53">
        <v>0</v>
      </c>
      <c r="AH34" s="53">
        <v>0</v>
      </c>
      <c r="AI34" s="53">
        <v>0</v>
      </c>
      <c r="AJ34" s="53">
        <v>0</v>
      </c>
      <c r="AK34" s="53">
        <v>0</v>
      </c>
      <c r="AL34" s="53">
        <v>0</v>
      </c>
      <c r="AM34" s="53">
        <v>0</v>
      </c>
      <c r="AN34" s="53">
        <v>0</v>
      </c>
      <c r="AO34" s="53">
        <v>0</v>
      </c>
      <c r="AP34" s="53">
        <v>0</v>
      </c>
      <c r="AQ34" s="53">
        <v>0</v>
      </c>
      <c r="AR34" s="53">
        <v>0</v>
      </c>
      <c r="AS34" s="53">
        <v>0</v>
      </c>
      <c r="AT34" s="53">
        <v>0</v>
      </c>
      <c r="AU34" s="53">
        <v>843049</v>
      </c>
      <c r="AV34" s="53">
        <v>55339</v>
      </c>
      <c r="AW34" s="53">
        <v>93744</v>
      </c>
      <c r="AX34" s="53">
        <v>0</v>
      </c>
      <c r="AY34" s="53">
        <v>20944</v>
      </c>
      <c r="AZ34" s="53">
        <v>-1269</v>
      </c>
      <c r="BA34" s="53">
        <v>0</v>
      </c>
      <c r="BB34" s="53">
        <v>883914</v>
      </c>
      <c r="BC34" s="53">
        <v>0</v>
      </c>
      <c r="BD34" s="53">
        <v>0</v>
      </c>
      <c r="BE34" s="53">
        <v>0</v>
      </c>
      <c r="BF34" s="53">
        <v>0</v>
      </c>
      <c r="BG34" s="53">
        <v>0</v>
      </c>
      <c r="BH34" s="53">
        <v>0</v>
      </c>
      <c r="BI34" s="53">
        <v>-554</v>
      </c>
      <c r="BJ34" s="53">
        <v>0</v>
      </c>
      <c r="BK34" s="53">
        <v>434</v>
      </c>
      <c r="BL34" s="53">
        <v>0</v>
      </c>
      <c r="BM34" s="53">
        <v>0</v>
      </c>
      <c r="BN34" s="53">
        <v>0</v>
      </c>
      <c r="BO34" s="53">
        <v>0</v>
      </c>
      <c r="BP34" s="53">
        <v>0</v>
      </c>
      <c r="BQ34" s="53">
        <v>0</v>
      </c>
      <c r="BR34" s="53">
        <v>0</v>
      </c>
      <c r="BS34" s="53">
        <v>-527</v>
      </c>
      <c r="BT34" s="53">
        <v>-104621</v>
      </c>
      <c r="BU34" s="53">
        <v>0</v>
      </c>
      <c r="BV34" s="53">
        <v>1680</v>
      </c>
      <c r="BW34" s="53">
        <v>-19435</v>
      </c>
      <c r="BX34" s="53">
        <v>-23625</v>
      </c>
      <c r="BY34" s="53">
        <v>-3461</v>
      </c>
      <c r="BZ34" s="53">
        <v>0</v>
      </c>
      <c r="CA34" s="53">
        <v>15000</v>
      </c>
      <c r="CB34" s="53">
        <v>449813</v>
      </c>
      <c r="CC34" s="53">
        <v>0</v>
      </c>
      <c r="CD34" s="53">
        <v>0</v>
      </c>
      <c r="CE34" s="53">
        <v>0</v>
      </c>
      <c r="CF34" s="53">
        <v>0</v>
      </c>
      <c r="CG34" s="53">
        <v>0</v>
      </c>
      <c r="CH34" s="53">
        <v>0</v>
      </c>
      <c r="CI34" s="53">
        <v>0</v>
      </c>
      <c r="CJ34" s="53">
        <v>0</v>
      </c>
      <c r="CK34" s="53">
        <v>0</v>
      </c>
      <c r="CL34" s="53">
        <v>0</v>
      </c>
      <c r="CM34" s="53">
        <v>0</v>
      </c>
      <c r="CN34" s="53">
        <v>0</v>
      </c>
      <c r="CO34" s="53">
        <v>0</v>
      </c>
      <c r="CP34" s="53">
        <v>0</v>
      </c>
      <c r="CQ34" s="53">
        <v>0</v>
      </c>
      <c r="CR34" s="53">
        <v>0</v>
      </c>
      <c r="CS34" s="53">
        <v>0</v>
      </c>
      <c r="CT34" s="53">
        <v>0</v>
      </c>
      <c r="CU34" s="53">
        <v>0</v>
      </c>
      <c r="CV34" s="53">
        <v>0</v>
      </c>
      <c r="CW34" s="53">
        <v>0</v>
      </c>
      <c r="CX34" s="53">
        <v>314704</v>
      </c>
      <c r="CY34" s="53">
        <v>1367376</v>
      </c>
      <c r="CZ34" s="53">
        <v>0</v>
      </c>
      <c r="DA34" s="53">
        <v>0</v>
      </c>
      <c r="DB34" s="53">
        <v>0</v>
      </c>
      <c r="DC34" s="53">
        <v>0</v>
      </c>
      <c r="DD34" s="53">
        <v>4</v>
      </c>
      <c r="DE34" s="53">
        <v>4</v>
      </c>
      <c r="DF34" s="53">
        <v>8025581</v>
      </c>
      <c r="DG34" s="53">
        <v>-310352</v>
      </c>
      <c r="DH34" s="53">
        <v>217</v>
      </c>
      <c r="DI34" s="53">
        <v>355.18</v>
      </c>
    </row>
    <row r="35" spans="1:113">
      <c r="A35" s="53" t="s">
        <v>2081</v>
      </c>
      <c r="B35" s="53">
        <v>4112694</v>
      </c>
      <c r="C35" s="53">
        <v>4500</v>
      </c>
      <c r="D35" s="53">
        <v>18</v>
      </c>
      <c r="E35" s="53">
        <v>0</v>
      </c>
      <c r="F35" s="53">
        <v>0</v>
      </c>
      <c r="G35" s="53">
        <v>0</v>
      </c>
      <c r="H35" s="53">
        <v>318884</v>
      </c>
      <c r="I35" s="53">
        <v>254</v>
      </c>
      <c r="J35" s="53">
        <v>5651</v>
      </c>
      <c r="K35" s="53">
        <v>324789</v>
      </c>
      <c r="L35" s="53">
        <v>0</v>
      </c>
      <c r="M35" s="53">
        <v>0</v>
      </c>
      <c r="N35" s="53">
        <v>0</v>
      </c>
      <c r="O35" s="53">
        <v>67847</v>
      </c>
      <c r="P35" s="53">
        <v>46</v>
      </c>
      <c r="Q35" s="53">
        <v>0</v>
      </c>
      <c r="R35" s="53">
        <v>67893</v>
      </c>
      <c r="S35" s="53">
        <v>0</v>
      </c>
      <c r="T35" s="53">
        <v>0</v>
      </c>
      <c r="U35" s="53">
        <v>0</v>
      </c>
      <c r="V35" s="53">
        <v>294288</v>
      </c>
      <c r="W35" s="53">
        <v>227</v>
      </c>
      <c r="X35" s="53">
        <v>0</v>
      </c>
      <c r="Y35" s="53">
        <v>294515</v>
      </c>
      <c r="Z35" s="53">
        <v>0</v>
      </c>
      <c r="AA35" s="53">
        <v>0</v>
      </c>
      <c r="AB35" s="53">
        <v>0</v>
      </c>
      <c r="AC35" s="53">
        <v>0</v>
      </c>
      <c r="AD35" s="53">
        <v>0</v>
      </c>
      <c r="AE35" s="53">
        <v>0</v>
      </c>
      <c r="AF35" s="53">
        <v>0</v>
      </c>
      <c r="AG35" s="53">
        <v>0</v>
      </c>
      <c r="AH35" s="53">
        <v>0</v>
      </c>
      <c r="AI35" s="53">
        <v>0</v>
      </c>
      <c r="AJ35" s="53">
        <v>0</v>
      </c>
      <c r="AK35" s="53">
        <v>0</v>
      </c>
      <c r="AL35" s="53">
        <v>0</v>
      </c>
      <c r="AM35" s="53">
        <v>0</v>
      </c>
      <c r="AN35" s="53">
        <v>0</v>
      </c>
      <c r="AO35" s="53">
        <v>0</v>
      </c>
      <c r="AP35" s="53">
        <v>0</v>
      </c>
      <c r="AQ35" s="53">
        <v>0</v>
      </c>
      <c r="AR35" s="53">
        <v>0</v>
      </c>
      <c r="AS35" s="53">
        <v>0</v>
      </c>
      <c r="AT35" s="53">
        <v>0</v>
      </c>
      <c r="AU35" s="53">
        <v>687197</v>
      </c>
      <c r="AV35" s="53">
        <v>325127</v>
      </c>
      <c r="AW35" s="53">
        <v>815218</v>
      </c>
      <c r="AX35" s="53">
        <v>0</v>
      </c>
      <c r="AY35" s="53">
        <v>50235</v>
      </c>
      <c r="AZ35" s="53">
        <v>235</v>
      </c>
      <c r="BA35" s="53">
        <v>0</v>
      </c>
      <c r="BB35" s="53">
        <v>1008252</v>
      </c>
      <c r="BC35" s="53">
        <v>0</v>
      </c>
      <c r="BD35" s="53">
        <v>0</v>
      </c>
      <c r="BE35" s="53">
        <v>0</v>
      </c>
      <c r="BF35" s="53">
        <v>0</v>
      </c>
      <c r="BG35" s="53">
        <v>0</v>
      </c>
      <c r="BH35" s="53">
        <v>0</v>
      </c>
      <c r="BI35" s="53">
        <v>-1167</v>
      </c>
      <c r="BJ35" s="53">
        <v>0</v>
      </c>
      <c r="BK35" s="53">
        <v>0</v>
      </c>
      <c r="BL35" s="53">
        <v>0</v>
      </c>
      <c r="BM35" s="53">
        <v>0</v>
      </c>
      <c r="BN35" s="53">
        <v>0</v>
      </c>
      <c r="BO35" s="53">
        <v>0</v>
      </c>
      <c r="BP35" s="53">
        <v>0</v>
      </c>
      <c r="BQ35" s="53">
        <v>0</v>
      </c>
      <c r="BR35" s="53">
        <v>0</v>
      </c>
      <c r="BS35" s="53">
        <v>-1361</v>
      </c>
      <c r="BT35" s="53">
        <v>-213473</v>
      </c>
      <c r="BU35" s="53">
        <v>0</v>
      </c>
      <c r="BV35" s="53">
        <v>2268</v>
      </c>
      <c r="BW35" s="53">
        <v>-25021</v>
      </c>
      <c r="BX35" s="53">
        <v>-23625</v>
      </c>
      <c r="BY35" s="53">
        <v>-4464</v>
      </c>
      <c r="BZ35" s="53">
        <v>0</v>
      </c>
      <c r="CA35" s="53">
        <v>10000</v>
      </c>
      <c r="CB35" s="53">
        <v>559119</v>
      </c>
      <c r="CC35" s="53">
        <v>0</v>
      </c>
      <c r="CD35" s="53">
        <v>0</v>
      </c>
      <c r="CE35" s="53">
        <v>0</v>
      </c>
      <c r="CF35" s="53">
        <v>0</v>
      </c>
      <c r="CG35" s="53">
        <v>0</v>
      </c>
      <c r="CH35" s="53">
        <v>0</v>
      </c>
      <c r="CI35" s="53">
        <v>0</v>
      </c>
      <c r="CJ35" s="53">
        <v>0</v>
      </c>
      <c r="CK35" s="53">
        <v>0</v>
      </c>
      <c r="CL35" s="53">
        <v>0</v>
      </c>
      <c r="CM35" s="53">
        <v>0</v>
      </c>
      <c r="CN35" s="53">
        <v>0</v>
      </c>
      <c r="CO35" s="53">
        <v>0</v>
      </c>
      <c r="CP35" s="53">
        <v>0</v>
      </c>
      <c r="CQ35" s="53">
        <v>0</v>
      </c>
      <c r="CR35" s="53">
        <v>0</v>
      </c>
      <c r="CS35" s="53">
        <v>0</v>
      </c>
      <c r="CT35" s="53">
        <v>0</v>
      </c>
      <c r="CU35" s="53">
        <v>0</v>
      </c>
      <c r="CV35" s="53">
        <v>0</v>
      </c>
      <c r="CW35" s="53">
        <v>0</v>
      </c>
      <c r="CX35" s="53">
        <v>302276</v>
      </c>
      <c r="CY35" s="53">
        <v>2501343</v>
      </c>
      <c r="CZ35" s="53">
        <v>0</v>
      </c>
      <c r="DA35" s="53">
        <v>0</v>
      </c>
      <c r="DB35" s="53">
        <v>0</v>
      </c>
      <c r="DC35" s="53">
        <v>0</v>
      </c>
      <c r="DD35" s="53">
        <v>0</v>
      </c>
      <c r="DE35" s="53">
        <v>0</v>
      </c>
      <c r="DF35" s="53">
        <v>10539100</v>
      </c>
      <c r="DG35" s="53">
        <v>-1830468</v>
      </c>
      <c r="DH35" s="53">
        <v>301.73</v>
      </c>
      <c r="DI35" s="53">
        <v>361.05</v>
      </c>
    </row>
    <row r="36" spans="1:113">
      <c r="A36" s="53" t="s">
        <v>2081</v>
      </c>
      <c r="B36" s="53">
        <v>4112835</v>
      </c>
      <c r="C36" s="53">
        <v>10030</v>
      </c>
      <c r="D36" s="53">
        <v>18</v>
      </c>
      <c r="E36" s="53">
        <v>0</v>
      </c>
      <c r="F36" s="53">
        <v>0</v>
      </c>
      <c r="G36" s="53">
        <v>0</v>
      </c>
      <c r="H36" s="53">
        <v>0</v>
      </c>
      <c r="I36" s="53">
        <v>0</v>
      </c>
      <c r="J36" s="53">
        <v>0</v>
      </c>
      <c r="K36" s="53">
        <v>0</v>
      </c>
      <c r="L36" s="53">
        <v>0</v>
      </c>
      <c r="M36" s="53">
        <v>0</v>
      </c>
      <c r="N36" s="53">
        <v>0</v>
      </c>
      <c r="O36" s="53">
        <v>0</v>
      </c>
      <c r="P36" s="53">
        <v>0</v>
      </c>
      <c r="Q36" s="53">
        <v>0</v>
      </c>
      <c r="R36" s="53">
        <v>0</v>
      </c>
      <c r="S36" s="53">
        <v>0</v>
      </c>
      <c r="T36" s="53">
        <v>0</v>
      </c>
      <c r="U36" s="53">
        <v>0</v>
      </c>
      <c r="V36" s="53">
        <v>0</v>
      </c>
      <c r="W36" s="53">
        <v>0</v>
      </c>
      <c r="X36" s="53">
        <v>0</v>
      </c>
      <c r="Y36" s="53">
        <v>0</v>
      </c>
      <c r="Z36" s="53">
        <v>0</v>
      </c>
      <c r="AA36" s="53">
        <v>0</v>
      </c>
      <c r="AB36" s="53">
        <v>0</v>
      </c>
      <c r="AC36" s="53">
        <v>0</v>
      </c>
      <c r="AD36" s="53">
        <v>0</v>
      </c>
      <c r="AE36" s="53">
        <v>0</v>
      </c>
      <c r="AF36" s="53">
        <v>0</v>
      </c>
      <c r="AG36" s="53">
        <v>0</v>
      </c>
      <c r="AH36" s="53">
        <v>0</v>
      </c>
      <c r="AI36" s="53">
        <v>0</v>
      </c>
      <c r="AJ36" s="53">
        <v>0</v>
      </c>
      <c r="AK36" s="53">
        <v>0</v>
      </c>
      <c r="AL36" s="53">
        <v>0</v>
      </c>
      <c r="AM36" s="53">
        <v>0</v>
      </c>
      <c r="AN36" s="53">
        <v>0</v>
      </c>
      <c r="AO36" s="53">
        <v>0</v>
      </c>
      <c r="AP36" s="53">
        <v>0</v>
      </c>
      <c r="AQ36" s="53">
        <v>0</v>
      </c>
      <c r="AR36" s="53">
        <v>0</v>
      </c>
      <c r="AS36" s="53">
        <v>0</v>
      </c>
      <c r="AT36" s="53">
        <v>0</v>
      </c>
      <c r="AU36" s="53">
        <v>0</v>
      </c>
      <c r="AV36" s="53">
        <v>215087</v>
      </c>
      <c r="AW36" s="53">
        <v>0</v>
      </c>
      <c r="AX36" s="53">
        <v>0</v>
      </c>
      <c r="AY36" s="53">
        <v>0</v>
      </c>
      <c r="AZ36" s="53">
        <v>90915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0</v>
      </c>
      <c r="BG36" s="53">
        <v>0</v>
      </c>
      <c r="BH36" s="53">
        <v>0</v>
      </c>
      <c r="BI36" s="53">
        <v>0</v>
      </c>
      <c r="BJ36" s="53">
        <v>0</v>
      </c>
      <c r="BK36" s="53">
        <v>0</v>
      </c>
      <c r="BL36" s="53">
        <v>0</v>
      </c>
      <c r="BM36" s="53">
        <v>0</v>
      </c>
      <c r="BN36" s="53">
        <v>0</v>
      </c>
      <c r="BO36" s="53">
        <v>0</v>
      </c>
      <c r="BP36" s="53">
        <v>0</v>
      </c>
      <c r="BQ36" s="53">
        <v>0</v>
      </c>
      <c r="BR36" s="53">
        <v>0</v>
      </c>
      <c r="BS36" s="53">
        <v>0</v>
      </c>
      <c r="BT36" s="53">
        <v>0</v>
      </c>
      <c r="BU36" s="53">
        <v>0</v>
      </c>
      <c r="BV36" s="53">
        <v>0</v>
      </c>
      <c r="BW36" s="53">
        <v>0</v>
      </c>
      <c r="BX36" s="53">
        <v>0</v>
      </c>
      <c r="BY36" s="53">
        <v>0</v>
      </c>
      <c r="BZ36" s="53">
        <v>0</v>
      </c>
      <c r="CA36" s="53">
        <v>0</v>
      </c>
      <c r="CB36" s="53">
        <v>0</v>
      </c>
      <c r="CC36" s="53">
        <v>0</v>
      </c>
      <c r="CD36" s="53">
        <v>0</v>
      </c>
      <c r="CE36" s="53">
        <v>0</v>
      </c>
      <c r="CF36" s="53">
        <v>0</v>
      </c>
      <c r="CG36" s="53">
        <v>0</v>
      </c>
      <c r="CH36" s="53">
        <v>0</v>
      </c>
      <c r="CI36" s="53">
        <v>0</v>
      </c>
      <c r="CJ36" s="53">
        <v>0</v>
      </c>
      <c r="CK36" s="53">
        <v>0</v>
      </c>
      <c r="CL36" s="53">
        <v>0</v>
      </c>
      <c r="CM36" s="53">
        <v>0</v>
      </c>
      <c r="CN36" s="53">
        <v>0</v>
      </c>
      <c r="CO36" s="53">
        <v>0</v>
      </c>
      <c r="CP36" s="53">
        <v>0</v>
      </c>
      <c r="CQ36" s="53">
        <v>0</v>
      </c>
      <c r="CR36" s="53">
        <v>0</v>
      </c>
      <c r="CS36" s="53">
        <v>0</v>
      </c>
      <c r="CT36" s="53">
        <v>0</v>
      </c>
      <c r="CU36" s="53">
        <v>0</v>
      </c>
      <c r="CV36" s="53">
        <v>0</v>
      </c>
      <c r="CW36" s="53">
        <v>0</v>
      </c>
      <c r="CX36" s="53">
        <v>0</v>
      </c>
      <c r="CY36" s="53">
        <v>306002</v>
      </c>
      <c r="CZ36" s="53">
        <v>0</v>
      </c>
      <c r="DA36" s="53">
        <v>0</v>
      </c>
      <c r="DB36" s="53">
        <v>0</v>
      </c>
      <c r="DC36" s="53">
        <v>0</v>
      </c>
      <c r="DD36" s="53">
        <v>0</v>
      </c>
      <c r="DE36" s="53">
        <v>0</v>
      </c>
      <c r="DF36" s="53">
        <v>2754831</v>
      </c>
      <c r="DG36" s="53">
        <v>163607</v>
      </c>
      <c r="DH36" s="53">
        <v>0</v>
      </c>
      <c r="DI36" s="53">
        <v>551.46</v>
      </c>
    </row>
    <row r="37" spans="1:113">
      <c r="A37" s="53" t="s">
        <v>2081</v>
      </c>
      <c r="B37" s="53">
        <v>4112900</v>
      </c>
      <c r="C37" s="53">
        <v>40740</v>
      </c>
      <c r="D37" s="53">
        <v>18</v>
      </c>
      <c r="E37" s="53">
        <v>120742</v>
      </c>
      <c r="F37" s="53">
        <v>2886</v>
      </c>
      <c r="G37" s="53">
        <v>11442</v>
      </c>
      <c r="H37" s="53">
        <v>357008</v>
      </c>
      <c r="I37" s="53">
        <v>0</v>
      </c>
      <c r="J37" s="53">
        <v>5349</v>
      </c>
      <c r="K37" s="53">
        <v>497427</v>
      </c>
      <c r="L37" s="53">
        <v>26465</v>
      </c>
      <c r="M37" s="53">
        <v>857</v>
      </c>
      <c r="N37" s="53">
        <v>2413</v>
      </c>
      <c r="O37" s="53">
        <v>59563</v>
      </c>
      <c r="P37" s="53">
        <v>0</v>
      </c>
      <c r="Q37" s="53">
        <v>0</v>
      </c>
      <c r="R37" s="53">
        <v>89298</v>
      </c>
      <c r="S37" s="53">
        <v>103565</v>
      </c>
      <c r="T37" s="53">
        <v>8343</v>
      </c>
      <c r="U37" s="53">
        <v>10105</v>
      </c>
      <c r="V37" s="53">
        <v>322944</v>
      </c>
      <c r="W37" s="53">
        <v>0</v>
      </c>
      <c r="X37" s="53">
        <v>0</v>
      </c>
      <c r="Y37" s="53">
        <v>444957</v>
      </c>
      <c r="Z37" s="53">
        <v>0</v>
      </c>
      <c r="AA37" s="53">
        <v>0</v>
      </c>
      <c r="AB37" s="53">
        <v>0</v>
      </c>
      <c r="AC37" s="53">
        <v>0</v>
      </c>
      <c r="AD37" s="53">
        <v>0</v>
      </c>
      <c r="AE37" s="53">
        <v>0</v>
      </c>
      <c r="AF37" s="53">
        <v>0</v>
      </c>
      <c r="AG37" s="53">
        <v>0</v>
      </c>
      <c r="AH37" s="53">
        <v>0</v>
      </c>
      <c r="AI37" s="53">
        <v>0</v>
      </c>
      <c r="AJ37" s="53">
        <v>0</v>
      </c>
      <c r="AK37" s="53">
        <v>0</v>
      </c>
      <c r="AL37" s="53">
        <v>0</v>
      </c>
      <c r="AM37" s="53">
        <v>0</v>
      </c>
      <c r="AN37" s="53">
        <v>0</v>
      </c>
      <c r="AO37" s="53">
        <v>0</v>
      </c>
      <c r="AP37" s="53">
        <v>0</v>
      </c>
      <c r="AQ37" s="53">
        <v>0</v>
      </c>
      <c r="AR37" s="53">
        <v>0</v>
      </c>
      <c r="AS37" s="53">
        <v>0</v>
      </c>
      <c r="AT37" s="53">
        <v>0</v>
      </c>
      <c r="AU37" s="53">
        <v>1031682</v>
      </c>
      <c r="AV37" s="53">
        <v>312913</v>
      </c>
      <c r="AW37" s="53">
        <v>0</v>
      </c>
      <c r="AX37" s="53">
        <v>0</v>
      </c>
      <c r="AY37" s="53">
        <v>0</v>
      </c>
      <c r="AZ37" s="53">
        <v>0</v>
      </c>
      <c r="BA37" s="53">
        <v>0</v>
      </c>
      <c r="BB37" s="53">
        <v>239532</v>
      </c>
      <c r="BC37" s="53">
        <v>0</v>
      </c>
      <c r="BD37" s="53">
        <v>0</v>
      </c>
      <c r="BE37" s="53">
        <v>0</v>
      </c>
      <c r="BF37" s="53">
        <v>0</v>
      </c>
      <c r="BG37" s="53">
        <v>22344</v>
      </c>
      <c r="BH37" s="53">
        <v>0</v>
      </c>
      <c r="BI37" s="53">
        <v>0</v>
      </c>
      <c r="BJ37" s="53">
        <v>0</v>
      </c>
      <c r="BK37" s="53">
        <v>0</v>
      </c>
      <c r="BL37" s="53">
        <v>0</v>
      </c>
      <c r="BM37" s="53">
        <v>0</v>
      </c>
      <c r="BN37" s="53">
        <v>0</v>
      </c>
      <c r="BO37" s="53">
        <v>0</v>
      </c>
      <c r="BP37" s="53">
        <v>0</v>
      </c>
      <c r="BQ37" s="53">
        <v>0</v>
      </c>
      <c r="BR37" s="53">
        <v>630457</v>
      </c>
      <c r="BS37" s="53">
        <v>0</v>
      </c>
      <c r="BT37" s="53">
        <v>0</v>
      </c>
      <c r="BU37" s="53">
        <v>0</v>
      </c>
      <c r="BV37" s="53">
        <v>0</v>
      </c>
      <c r="BW37" s="53">
        <v>0</v>
      </c>
      <c r="BX37" s="53">
        <v>0</v>
      </c>
      <c r="BY37" s="53">
        <v>0</v>
      </c>
      <c r="BZ37" s="53">
        <v>0</v>
      </c>
      <c r="CA37" s="53">
        <v>0</v>
      </c>
      <c r="CB37" s="53">
        <v>0</v>
      </c>
      <c r="CC37" s="53">
        <v>0</v>
      </c>
      <c r="CD37" s="53">
        <v>0</v>
      </c>
      <c r="CE37" s="53">
        <v>0</v>
      </c>
      <c r="CF37" s="53">
        <v>0</v>
      </c>
      <c r="CG37" s="53">
        <v>0</v>
      </c>
      <c r="CH37" s="53">
        <v>0</v>
      </c>
      <c r="CI37" s="53">
        <v>0</v>
      </c>
      <c r="CJ37" s="53">
        <v>0</v>
      </c>
      <c r="CK37" s="53">
        <v>0</v>
      </c>
      <c r="CL37" s="53">
        <v>0</v>
      </c>
      <c r="CM37" s="53">
        <v>0</v>
      </c>
      <c r="CN37" s="53">
        <v>0</v>
      </c>
      <c r="CO37" s="53">
        <v>0</v>
      </c>
      <c r="CP37" s="53">
        <v>0</v>
      </c>
      <c r="CQ37" s="53">
        <v>0</v>
      </c>
      <c r="CR37" s="53">
        <v>0</v>
      </c>
      <c r="CS37" s="53">
        <v>0</v>
      </c>
      <c r="CT37" s="53">
        <v>0</v>
      </c>
      <c r="CU37" s="53">
        <v>0</v>
      </c>
      <c r="CV37" s="53">
        <v>0</v>
      </c>
      <c r="CW37" s="53">
        <v>0</v>
      </c>
      <c r="CX37" s="53">
        <v>652801</v>
      </c>
      <c r="CY37" s="53">
        <v>1205246</v>
      </c>
      <c r="CZ37" s="53">
        <v>0</v>
      </c>
      <c r="DA37" s="53">
        <v>0</v>
      </c>
      <c r="DB37" s="53">
        <v>0</v>
      </c>
      <c r="DC37" s="53">
        <v>0</v>
      </c>
      <c r="DD37" s="53">
        <v>0</v>
      </c>
      <c r="DE37" s="53">
        <v>0</v>
      </c>
      <c r="DF37" s="53">
        <v>12293750</v>
      </c>
      <c r="DG37" s="53">
        <v>-89519</v>
      </c>
      <c r="DH37" s="53">
        <v>401</v>
      </c>
      <c r="DI37" s="53">
        <v>395.43366200000003</v>
      </c>
    </row>
    <row r="38" spans="1:113">
      <c r="A38" s="53" t="s">
        <v>2081</v>
      </c>
      <c r="B38" s="53">
        <v>4113049</v>
      </c>
      <c r="C38" s="53">
        <v>36600</v>
      </c>
      <c r="D38" s="53">
        <v>18</v>
      </c>
      <c r="E38" s="53">
        <v>0</v>
      </c>
      <c r="F38" s="53">
        <v>0</v>
      </c>
      <c r="G38" s="53">
        <v>0</v>
      </c>
      <c r="H38" s="53">
        <v>353495</v>
      </c>
      <c r="I38" s="53">
        <v>0</v>
      </c>
      <c r="J38" s="53">
        <v>28134</v>
      </c>
      <c r="K38" s="53">
        <v>381629</v>
      </c>
      <c r="L38" s="53">
        <v>0</v>
      </c>
      <c r="M38" s="53">
        <v>0</v>
      </c>
      <c r="N38" s="53">
        <v>0</v>
      </c>
      <c r="O38" s="53">
        <v>169743</v>
      </c>
      <c r="P38" s="53">
        <v>0</v>
      </c>
      <c r="Q38" s="53">
        <v>267</v>
      </c>
      <c r="R38" s="53">
        <v>170010</v>
      </c>
      <c r="S38" s="53">
        <v>0</v>
      </c>
      <c r="T38" s="53">
        <v>0</v>
      </c>
      <c r="U38" s="53">
        <v>0</v>
      </c>
      <c r="V38" s="53">
        <v>342166</v>
      </c>
      <c r="W38" s="53">
        <v>0</v>
      </c>
      <c r="X38" s="53">
        <v>0</v>
      </c>
      <c r="Y38" s="53">
        <v>342166</v>
      </c>
      <c r="Z38" s="53">
        <v>0</v>
      </c>
      <c r="AA38" s="53">
        <v>0</v>
      </c>
      <c r="AB38" s="53">
        <v>0</v>
      </c>
      <c r="AC38" s="53">
        <v>0</v>
      </c>
      <c r="AD38" s="53">
        <v>0</v>
      </c>
      <c r="AE38" s="53">
        <v>0</v>
      </c>
      <c r="AF38" s="53">
        <v>0</v>
      </c>
      <c r="AG38" s="53">
        <v>0</v>
      </c>
      <c r="AH38" s="53">
        <v>0</v>
      </c>
      <c r="AI38" s="53">
        <v>0</v>
      </c>
      <c r="AJ38" s="53">
        <v>0</v>
      </c>
      <c r="AK38" s="53">
        <v>0</v>
      </c>
      <c r="AL38" s="53">
        <v>0</v>
      </c>
      <c r="AM38" s="53">
        <v>0</v>
      </c>
      <c r="AN38" s="53">
        <v>0</v>
      </c>
      <c r="AO38" s="53">
        <v>0</v>
      </c>
      <c r="AP38" s="53">
        <v>0</v>
      </c>
      <c r="AQ38" s="53">
        <v>0</v>
      </c>
      <c r="AR38" s="53">
        <v>0</v>
      </c>
      <c r="AS38" s="53">
        <v>0</v>
      </c>
      <c r="AT38" s="53">
        <v>0</v>
      </c>
      <c r="AU38" s="53">
        <v>893805</v>
      </c>
      <c r="AV38" s="53">
        <v>46852</v>
      </c>
      <c r="AW38" s="53">
        <v>25300</v>
      </c>
      <c r="AX38" s="53">
        <v>250</v>
      </c>
      <c r="AY38" s="53">
        <v>0</v>
      </c>
      <c r="AZ38" s="53">
        <v>2777</v>
      </c>
      <c r="BA38" s="53">
        <v>0</v>
      </c>
      <c r="BB38" s="53">
        <v>283281</v>
      </c>
      <c r="BC38" s="53">
        <v>8251</v>
      </c>
      <c r="BD38" s="53">
        <v>0</v>
      </c>
      <c r="BE38" s="53">
        <v>10268</v>
      </c>
      <c r="BF38" s="53">
        <v>38321</v>
      </c>
      <c r="BG38" s="53">
        <v>16703</v>
      </c>
      <c r="BH38" s="53">
        <v>2211</v>
      </c>
      <c r="BI38" s="53">
        <v>0</v>
      </c>
      <c r="BJ38" s="53">
        <v>0</v>
      </c>
      <c r="BK38" s="53">
        <v>0</v>
      </c>
      <c r="BL38" s="53">
        <v>0</v>
      </c>
      <c r="BM38" s="53">
        <v>0</v>
      </c>
      <c r="BN38" s="53">
        <v>0</v>
      </c>
      <c r="BO38" s="53">
        <v>261048</v>
      </c>
      <c r="BP38" s="53">
        <v>0</v>
      </c>
      <c r="BQ38" s="53">
        <v>0</v>
      </c>
      <c r="BR38" s="53">
        <v>0</v>
      </c>
      <c r="BS38" s="53">
        <v>0</v>
      </c>
      <c r="BT38" s="53">
        <v>0</v>
      </c>
      <c r="BU38" s="53">
        <v>0</v>
      </c>
      <c r="BV38" s="53">
        <v>3391466</v>
      </c>
      <c r="BW38" s="53">
        <v>6581</v>
      </c>
      <c r="BX38" s="53">
        <v>224</v>
      </c>
      <c r="BY38" s="53">
        <v>7996</v>
      </c>
      <c r="BZ38" s="53">
        <v>-157626</v>
      </c>
      <c r="CA38" s="53">
        <v>3026</v>
      </c>
      <c r="CB38" s="53">
        <v>0</v>
      </c>
      <c r="CC38" s="53">
        <v>0</v>
      </c>
      <c r="CD38" s="53">
        <v>0</v>
      </c>
      <c r="CE38" s="53">
        <v>0</v>
      </c>
      <c r="CF38" s="53">
        <v>0</v>
      </c>
      <c r="CG38" s="53">
        <v>0</v>
      </c>
      <c r="CH38" s="53">
        <v>0</v>
      </c>
      <c r="CI38" s="53">
        <v>0</v>
      </c>
      <c r="CJ38" s="53">
        <v>0</v>
      </c>
      <c r="CK38" s="53">
        <v>0</v>
      </c>
      <c r="CL38" s="53">
        <v>0</v>
      </c>
      <c r="CM38" s="53">
        <v>0</v>
      </c>
      <c r="CN38" s="53">
        <v>0</v>
      </c>
      <c r="CO38" s="53">
        <v>0</v>
      </c>
      <c r="CP38" s="53">
        <v>0</v>
      </c>
      <c r="CQ38" s="53">
        <v>0</v>
      </c>
      <c r="CR38" s="53">
        <v>0</v>
      </c>
      <c r="CS38" s="53">
        <v>0</v>
      </c>
      <c r="CT38" s="53">
        <v>0</v>
      </c>
      <c r="CU38" s="53">
        <v>0</v>
      </c>
      <c r="CV38" s="53">
        <v>0</v>
      </c>
      <c r="CW38" s="53">
        <v>0</v>
      </c>
      <c r="CX38" s="53">
        <v>3580218</v>
      </c>
      <c r="CY38" s="53">
        <v>3946929</v>
      </c>
      <c r="CZ38" s="53">
        <v>0</v>
      </c>
      <c r="DA38" s="53">
        <v>0</v>
      </c>
      <c r="DB38" s="53">
        <v>0</v>
      </c>
      <c r="DC38" s="53">
        <v>0</v>
      </c>
      <c r="DD38" s="53">
        <v>0</v>
      </c>
      <c r="DE38" s="53">
        <v>0</v>
      </c>
      <c r="DF38" s="53">
        <v>9023215</v>
      </c>
      <c r="DG38" s="53">
        <v>-109739</v>
      </c>
      <c r="DH38" s="53">
        <v>320</v>
      </c>
      <c r="DI38" s="53">
        <v>315.17</v>
      </c>
    </row>
    <row r="39" spans="1:113">
      <c r="A39" s="53" t="s">
        <v>2081</v>
      </c>
      <c r="B39" s="53">
        <v>4113080</v>
      </c>
      <c r="C39" s="53">
        <v>35030</v>
      </c>
      <c r="D39" s="53">
        <v>18</v>
      </c>
      <c r="E39" s="53">
        <v>0</v>
      </c>
      <c r="F39" s="53">
        <v>0</v>
      </c>
      <c r="G39" s="53">
        <v>0</v>
      </c>
      <c r="H39" s="53">
        <v>392916</v>
      </c>
      <c r="I39" s="53">
        <v>0</v>
      </c>
      <c r="J39" s="53">
        <v>0</v>
      </c>
      <c r="K39" s="53">
        <v>392916</v>
      </c>
      <c r="L39" s="53">
        <v>0</v>
      </c>
      <c r="M39" s="53">
        <v>0</v>
      </c>
      <c r="N39" s="53">
        <v>0</v>
      </c>
      <c r="O39" s="53">
        <v>31417</v>
      </c>
      <c r="P39" s="53">
        <v>0</v>
      </c>
      <c r="Q39" s="53">
        <v>0</v>
      </c>
      <c r="R39" s="53">
        <v>31417</v>
      </c>
      <c r="S39" s="53">
        <v>0</v>
      </c>
      <c r="T39" s="53">
        <v>0</v>
      </c>
      <c r="U39" s="53">
        <v>0</v>
      </c>
      <c r="V39" s="53">
        <v>321079</v>
      </c>
      <c r="W39" s="53">
        <v>0</v>
      </c>
      <c r="X39" s="53">
        <v>0</v>
      </c>
      <c r="Y39" s="53">
        <v>321079</v>
      </c>
      <c r="Z39" s="53">
        <v>0</v>
      </c>
      <c r="AA39" s="53">
        <v>0</v>
      </c>
      <c r="AB39" s="53">
        <v>0</v>
      </c>
      <c r="AC39" s="53">
        <v>0</v>
      </c>
      <c r="AD39" s="53">
        <v>0</v>
      </c>
      <c r="AE39" s="53">
        <v>0</v>
      </c>
      <c r="AF39" s="53">
        <v>0</v>
      </c>
      <c r="AG39" s="53">
        <v>0</v>
      </c>
      <c r="AH39" s="53">
        <v>0</v>
      </c>
      <c r="AI39" s="53">
        <v>0</v>
      </c>
      <c r="AJ39" s="53">
        <v>0</v>
      </c>
      <c r="AK39" s="53">
        <v>0</v>
      </c>
      <c r="AL39" s="53">
        <v>0</v>
      </c>
      <c r="AM39" s="53">
        <v>0</v>
      </c>
      <c r="AN39" s="53">
        <v>0</v>
      </c>
      <c r="AO39" s="53">
        <v>0</v>
      </c>
      <c r="AP39" s="53">
        <v>0</v>
      </c>
      <c r="AQ39" s="53">
        <v>0</v>
      </c>
      <c r="AR39" s="53">
        <v>0</v>
      </c>
      <c r="AS39" s="53">
        <v>0</v>
      </c>
      <c r="AT39" s="53">
        <v>0</v>
      </c>
      <c r="AU39" s="53">
        <v>745412</v>
      </c>
      <c r="AV39" s="53">
        <v>117007</v>
      </c>
      <c r="AW39" s="53">
        <v>354004</v>
      </c>
      <c r="AX39" s="53">
        <v>1625</v>
      </c>
      <c r="AY39" s="53">
        <v>0</v>
      </c>
      <c r="AZ39" s="53">
        <v>545</v>
      </c>
      <c r="BA39" s="53">
        <v>0</v>
      </c>
      <c r="BB39" s="53">
        <v>490143</v>
      </c>
      <c r="BC39" s="53">
        <v>0</v>
      </c>
      <c r="BD39" s="53">
        <v>0</v>
      </c>
      <c r="BE39" s="53">
        <v>16771</v>
      </c>
      <c r="BF39" s="53">
        <v>28554</v>
      </c>
      <c r="BG39" s="53">
        <v>2841</v>
      </c>
      <c r="BH39" s="53">
        <v>0</v>
      </c>
      <c r="BI39" s="53">
        <v>0</v>
      </c>
      <c r="BJ39" s="53">
        <v>0</v>
      </c>
      <c r="BK39" s="53">
        <v>0</v>
      </c>
      <c r="BL39" s="53">
        <v>1885</v>
      </c>
      <c r="BM39" s="53">
        <v>1698</v>
      </c>
      <c r="BN39" s="53">
        <v>0</v>
      </c>
      <c r="BO39" s="53">
        <v>205009</v>
      </c>
      <c r="BP39" s="53">
        <v>0</v>
      </c>
      <c r="BQ39" s="53">
        <v>0</v>
      </c>
      <c r="BR39" s="53">
        <v>554</v>
      </c>
      <c r="BS39" s="53">
        <v>3461</v>
      </c>
      <c r="BT39" s="53">
        <v>1085</v>
      </c>
      <c r="BU39" s="53">
        <v>3110</v>
      </c>
      <c r="BV39" s="53">
        <v>8231</v>
      </c>
      <c r="BW39" s="53">
        <v>8500</v>
      </c>
      <c r="BX39" s="53">
        <v>3093</v>
      </c>
      <c r="BY39" s="53">
        <v>1293</v>
      </c>
      <c r="BZ39" s="53">
        <v>415</v>
      </c>
      <c r="CA39" s="53">
        <v>2714</v>
      </c>
      <c r="CB39" s="53">
        <v>31873</v>
      </c>
      <c r="CC39" s="53">
        <v>7024</v>
      </c>
      <c r="CD39" s="53">
        <v>56</v>
      </c>
      <c r="CE39" s="53">
        <v>1574</v>
      </c>
      <c r="CF39" s="53">
        <v>1300</v>
      </c>
      <c r="CG39" s="53">
        <v>1440</v>
      </c>
      <c r="CH39" s="53">
        <v>3281</v>
      </c>
      <c r="CI39" s="53">
        <v>1408</v>
      </c>
      <c r="CJ39" s="53">
        <v>1642</v>
      </c>
      <c r="CK39" s="53">
        <v>-1917</v>
      </c>
      <c r="CL39" s="53">
        <v>-1835</v>
      </c>
      <c r="CM39" s="53">
        <v>771965</v>
      </c>
      <c r="CN39" s="53">
        <v>1717</v>
      </c>
      <c r="CO39" s="53">
        <v>-117007</v>
      </c>
      <c r="CP39" s="53">
        <v>0</v>
      </c>
      <c r="CQ39" s="53">
        <v>0</v>
      </c>
      <c r="CR39" s="53">
        <v>0</v>
      </c>
      <c r="CS39" s="53">
        <v>0</v>
      </c>
      <c r="CT39" s="53">
        <v>0</v>
      </c>
      <c r="CU39" s="53">
        <v>0</v>
      </c>
      <c r="CV39" s="53">
        <v>0</v>
      </c>
      <c r="CW39" s="53">
        <v>0</v>
      </c>
      <c r="CX39" s="53">
        <v>991735</v>
      </c>
      <c r="CY39" s="53">
        <v>1955059</v>
      </c>
      <c r="CZ39" s="53">
        <v>0</v>
      </c>
      <c r="DA39" s="53">
        <v>0</v>
      </c>
      <c r="DB39" s="53">
        <v>0</v>
      </c>
      <c r="DC39" s="53">
        <v>0</v>
      </c>
      <c r="DD39" s="53">
        <v>0</v>
      </c>
      <c r="DE39" s="53">
        <v>0</v>
      </c>
      <c r="DF39" s="53">
        <v>10453926</v>
      </c>
      <c r="DG39" s="53">
        <v>-251818</v>
      </c>
      <c r="DH39" s="53">
        <v>310.49</v>
      </c>
      <c r="DI39" s="53">
        <v>310.49</v>
      </c>
    </row>
    <row r="40" spans="1:113">
      <c r="A40" s="53" t="s">
        <v>2081</v>
      </c>
      <c r="B40" s="53">
        <v>4113098</v>
      </c>
      <c r="C40" s="53">
        <v>22900</v>
      </c>
      <c r="D40" s="53">
        <v>18</v>
      </c>
      <c r="E40" s="53">
        <v>0</v>
      </c>
      <c r="F40" s="53">
        <v>0</v>
      </c>
      <c r="G40" s="53">
        <v>0</v>
      </c>
      <c r="H40" s="53">
        <v>-4565</v>
      </c>
      <c r="I40" s="53">
        <v>292</v>
      </c>
      <c r="J40" s="53">
        <v>0</v>
      </c>
      <c r="K40" s="53">
        <v>-4273</v>
      </c>
      <c r="L40" s="53">
        <v>0</v>
      </c>
      <c r="M40" s="53">
        <v>0</v>
      </c>
      <c r="N40" s="53">
        <v>0</v>
      </c>
      <c r="O40" s="53">
        <v>-1578</v>
      </c>
      <c r="P40" s="53">
        <v>95</v>
      </c>
      <c r="Q40" s="53">
        <v>0</v>
      </c>
      <c r="R40" s="53">
        <v>-1483</v>
      </c>
      <c r="S40" s="53">
        <v>0</v>
      </c>
      <c r="T40" s="53">
        <v>0</v>
      </c>
      <c r="U40" s="53">
        <v>0</v>
      </c>
      <c r="V40" s="53">
        <v>-4565</v>
      </c>
      <c r="W40" s="53">
        <v>275</v>
      </c>
      <c r="X40" s="53">
        <v>0</v>
      </c>
      <c r="Y40" s="53">
        <v>-4290</v>
      </c>
      <c r="Z40" s="53">
        <v>0</v>
      </c>
      <c r="AA40" s="53">
        <v>0</v>
      </c>
      <c r="AB40" s="53">
        <v>0</v>
      </c>
      <c r="AC40" s="53">
        <v>0</v>
      </c>
      <c r="AD40" s="53">
        <v>0</v>
      </c>
      <c r="AE40" s="53">
        <v>0</v>
      </c>
      <c r="AF40" s="53">
        <v>0</v>
      </c>
      <c r="AG40" s="53">
        <v>0</v>
      </c>
      <c r="AH40" s="53">
        <v>0</v>
      </c>
      <c r="AI40" s="53">
        <v>0</v>
      </c>
      <c r="AJ40" s="53">
        <v>0</v>
      </c>
      <c r="AK40" s="53">
        <v>0</v>
      </c>
      <c r="AL40" s="53">
        <v>0</v>
      </c>
      <c r="AM40" s="53">
        <v>0</v>
      </c>
      <c r="AN40" s="53">
        <v>0</v>
      </c>
      <c r="AO40" s="53">
        <v>0</v>
      </c>
      <c r="AP40" s="53">
        <v>0</v>
      </c>
      <c r="AQ40" s="53">
        <v>0</v>
      </c>
      <c r="AR40" s="53">
        <v>0</v>
      </c>
      <c r="AS40" s="53">
        <v>0</v>
      </c>
      <c r="AT40" s="53">
        <v>0</v>
      </c>
      <c r="AU40" s="53">
        <v>-10046</v>
      </c>
      <c r="AV40" s="53">
        <v>40162</v>
      </c>
      <c r="AW40" s="53">
        <v>931</v>
      </c>
      <c r="AX40" s="53">
        <v>0</v>
      </c>
      <c r="AY40" s="53">
        <v>1138</v>
      </c>
      <c r="AZ40" s="53">
        <v>0</v>
      </c>
      <c r="BA40" s="53">
        <v>0</v>
      </c>
      <c r="BB40" s="53">
        <v>88312</v>
      </c>
      <c r="BC40" s="53">
        <v>0</v>
      </c>
      <c r="BD40" s="53">
        <v>0</v>
      </c>
      <c r="BE40" s="53">
        <v>0</v>
      </c>
      <c r="BF40" s="53">
        <v>0</v>
      </c>
      <c r="BG40" s="53">
        <v>0</v>
      </c>
      <c r="BH40" s="53">
        <v>0</v>
      </c>
      <c r="BI40" s="53">
        <v>0</v>
      </c>
      <c r="BJ40" s="53">
        <v>0</v>
      </c>
      <c r="BK40" s="53">
        <v>0</v>
      </c>
      <c r="BL40" s="53">
        <v>0</v>
      </c>
      <c r="BM40" s="53">
        <v>0</v>
      </c>
      <c r="BN40" s="53">
        <v>0</v>
      </c>
      <c r="BO40" s="53">
        <v>0</v>
      </c>
      <c r="BP40" s="53">
        <v>0</v>
      </c>
      <c r="BQ40" s="53">
        <v>0</v>
      </c>
      <c r="BR40" s="53">
        <v>0</v>
      </c>
      <c r="BS40" s="53">
        <v>0</v>
      </c>
      <c r="BT40" s="53">
        <v>-32862</v>
      </c>
      <c r="BU40" s="53">
        <v>0</v>
      </c>
      <c r="BV40" s="53">
        <v>4565</v>
      </c>
      <c r="BW40" s="53">
        <v>-653</v>
      </c>
      <c r="BX40" s="53">
        <v>-1684</v>
      </c>
      <c r="BY40" s="53">
        <v>-2877</v>
      </c>
      <c r="BZ40" s="53">
        <v>0</v>
      </c>
      <c r="CA40" s="53">
        <v>0</v>
      </c>
      <c r="CB40" s="53">
        <v>7873</v>
      </c>
      <c r="CC40" s="53">
        <v>0</v>
      </c>
      <c r="CD40" s="53">
        <v>0</v>
      </c>
      <c r="CE40" s="53">
        <v>0</v>
      </c>
      <c r="CF40" s="53">
        <v>0</v>
      </c>
      <c r="CG40" s="53">
        <v>0</v>
      </c>
      <c r="CH40" s="53">
        <v>0</v>
      </c>
      <c r="CI40" s="53">
        <v>0</v>
      </c>
      <c r="CJ40" s="53">
        <v>0</v>
      </c>
      <c r="CK40" s="53">
        <v>0</v>
      </c>
      <c r="CL40" s="53">
        <v>0</v>
      </c>
      <c r="CM40" s="53">
        <v>0</v>
      </c>
      <c r="CN40" s="53">
        <v>0</v>
      </c>
      <c r="CO40" s="53">
        <v>0</v>
      </c>
      <c r="CP40" s="53">
        <v>0</v>
      </c>
      <c r="CQ40" s="53">
        <v>0</v>
      </c>
      <c r="CR40" s="53">
        <v>0</v>
      </c>
      <c r="CS40" s="53">
        <v>0</v>
      </c>
      <c r="CT40" s="53">
        <v>0</v>
      </c>
      <c r="CU40" s="53">
        <v>0</v>
      </c>
      <c r="CV40" s="53">
        <v>0</v>
      </c>
      <c r="CW40" s="53">
        <v>0</v>
      </c>
      <c r="CX40" s="53">
        <v>-25638</v>
      </c>
      <c r="CY40" s="53">
        <v>104905</v>
      </c>
      <c r="CZ40" s="53">
        <v>0</v>
      </c>
      <c r="DA40" s="53">
        <v>0</v>
      </c>
      <c r="DB40" s="53">
        <v>0</v>
      </c>
      <c r="DC40" s="53">
        <v>0</v>
      </c>
      <c r="DD40" s="53">
        <v>-4</v>
      </c>
      <c r="DE40" s="53">
        <v>-4</v>
      </c>
      <c r="DF40" s="53">
        <v>359598</v>
      </c>
      <c r="DG40" s="53">
        <v>-292696</v>
      </c>
      <c r="DH40" s="53">
        <v>0</v>
      </c>
      <c r="DI40" s="53">
        <v>1107.1199999999999</v>
      </c>
    </row>
    <row r="41" spans="1:113">
      <c r="A41" s="53" t="s">
        <v>2081</v>
      </c>
      <c r="B41" s="53">
        <v>4113114</v>
      </c>
      <c r="C41" s="53">
        <v>17500</v>
      </c>
      <c r="D41" s="53">
        <v>18</v>
      </c>
      <c r="E41" s="53">
        <v>50085</v>
      </c>
      <c r="F41" s="53">
        <v>230</v>
      </c>
      <c r="G41" s="53">
        <v>3618</v>
      </c>
      <c r="H41" s="53">
        <v>19329</v>
      </c>
      <c r="I41" s="53">
        <v>0</v>
      </c>
      <c r="J41" s="53">
        <v>388</v>
      </c>
      <c r="K41" s="53">
        <v>73650</v>
      </c>
      <c r="L41" s="53">
        <v>6679</v>
      </c>
      <c r="M41" s="53">
        <v>111</v>
      </c>
      <c r="N41" s="53">
        <v>482</v>
      </c>
      <c r="O41" s="53">
        <v>-864</v>
      </c>
      <c r="P41" s="53">
        <v>0</v>
      </c>
      <c r="Q41" s="53">
        <v>0</v>
      </c>
      <c r="R41" s="53">
        <v>6408</v>
      </c>
      <c r="S41" s="53">
        <v>35695</v>
      </c>
      <c r="T41" s="53">
        <v>588</v>
      </c>
      <c r="U41" s="53">
        <v>2578</v>
      </c>
      <c r="V41" s="53">
        <v>22484</v>
      </c>
      <c r="W41" s="53">
        <v>0</v>
      </c>
      <c r="X41" s="53">
        <v>0</v>
      </c>
      <c r="Y41" s="53">
        <v>61345</v>
      </c>
      <c r="Z41" s="53">
        <v>0</v>
      </c>
      <c r="AA41" s="53">
        <v>0</v>
      </c>
      <c r="AB41" s="53">
        <v>0</v>
      </c>
      <c r="AC41" s="53">
        <v>0</v>
      </c>
      <c r="AD41" s="53">
        <v>0</v>
      </c>
      <c r="AE41" s="53">
        <v>0</v>
      </c>
      <c r="AF41" s="53">
        <v>0</v>
      </c>
      <c r="AG41" s="53">
        <v>0</v>
      </c>
      <c r="AH41" s="53">
        <v>0</v>
      </c>
      <c r="AI41" s="53">
        <v>0</v>
      </c>
      <c r="AJ41" s="53">
        <v>0</v>
      </c>
      <c r="AK41" s="53">
        <v>0</v>
      </c>
      <c r="AL41" s="53">
        <v>0</v>
      </c>
      <c r="AM41" s="53">
        <v>0</v>
      </c>
      <c r="AN41" s="53">
        <v>0</v>
      </c>
      <c r="AO41" s="53">
        <v>0</v>
      </c>
      <c r="AP41" s="53">
        <v>0</v>
      </c>
      <c r="AQ41" s="53">
        <v>0</v>
      </c>
      <c r="AR41" s="53">
        <v>0</v>
      </c>
      <c r="AS41" s="53">
        <v>0</v>
      </c>
      <c r="AT41" s="53">
        <v>0</v>
      </c>
      <c r="AU41" s="53">
        <v>141403</v>
      </c>
      <c r="AV41" s="53">
        <v>158</v>
      </c>
      <c r="AW41" s="53">
        <v>98067</v>
      </c>
      <c r="AX41" s="53">
        <v>0</v>
      </c>
      <c r="AY41" s="53">
        <v>873</v>
      </c>
      <c r="AZ41" s="53">
        <v>1866</v>
      </c>
      <c r="BA41" s="53">
        <v>0</v>
      </c>
      <c r="BB41" s="53">
        <v>119323</v>
      </c>
      <c r="BC41" s="53">
        <v>0</v>
      </c>
      <c r="BD41" s="53">
        <v>0</v>
      </c>
      <c r="BE41" s="53">
        <v>14600</v>
      </c>
      <c r="BF41" s="53">
        <v>13332</v>
      </c>
      <c r="BG41" s="53">
        <v>34965</v>
      </c>
      <c r="BH41" s="53">
        <v>692</v>
      </c>
      <c r="BI41" s="53">
        <v>0</v>
      </c>
      <c r="BJ41" s="53">
        <v>0</v>
      </c>
      <c r="BK41" s="53">
        <v>0</v>
      </c>
      <c r="BL41" s="53">
        <v>695</v>
      </c>
      <c r="BM41" s="53">
        <v>918</v>
      </c>
      <c r="BN41" s="53">
        <v>3533</v>
      </c>
      <c r="BO41" s="53">
        <v>152296</v>
      </c>
      <c r="BP41" s="53">
        <v>0</v>
      </c>
      <c r="BQ41" s="53">
        <v>0</v>
      </c>
      <c r="BR41" s="53">
        <v>996</v>
      </c>
      <c r="BS41" s="53">
        <v>5242</v>
      </c>
      <c r="BT41" s="53">
        <v>14883</v>
      </c>
      <c r="BU41" s="53">
        <v>49</v>
      </c>
      <c r="BV41" s="53">
        <v>2128</v>
      </c>
      <c r="BW41" s="53">
        <v>110302</v>
      </c>
      <c r="BX41" s="53">
        <v>-12206</v>
      </c>
      <c r="BY41" s="53">
        <v>3739</v>
      </c>
      <c r="BZ41" s="53">
        <v>0</v>
      </c>
      <c r="CA41" s="53">
        <v>0</v>
      </c>
      <c r="CB41" s="53">
        <v>0</v>
      </c>
      <c r="CC41" s="53">
        <v>0</v>
      </c>
      <c r="CD41" s="53">
        <v>0</v>
      </c>
      <c r="CE41" s="53">
        <v>0</v>
      </c>
      <c r="CF41" s="53">
        <v>0</v>
      </c>
      <c r="CG41" s="53">
        <v>0</v>
      </c>
      <c r="CH41" s="53">
        <v>0</v>
      </c>
      <c r="CI41" s="53">
        <v>0</v>
      </c>
      <c r="CJ41" s="53">
        <v>0</v>
      </c>
      <c r="CK41" s="53">
        <v>0</v>
      </c>
      <c r="CL41" s="53">
        <v>0</v>
      </c>
      <c r="CM41" s="53">
        <v>0</v>
      </c>
      <c r="CN41" s="53">
        <v>0</v>
      </c>
      <c r="CO41" s="53">
        <v>0</v>
      </c>
      <c r="CP41" s="53">
        <v>0</v>
      </c>
      <c r="CQ41" s="53">
        <v>0</v>
      </c>
      <c r="CR41" s="53">
        <v>0</v>
      </c>
      <c r="CS41" s="53">
        <v>0</v>
      </c>
      <c r="CT41" s="53">
        <v>0</v>
      </c>
      <c r="CU41" s="53">
        <v>0</v>
      </c>
      <c r="CV41" s="53">
        <v>0</v>
      </c>
      <c r="CW41" s="53">
        <v>0</v>
      </c>
      <c r="CX41" s="53">
        <v>346164</v>
      </c>
      <c r="CY41" s="53">
        <v>566451</v>
      </c>
      <c r="CZ41" s="53">
        <v>0</v>
      </c>
      <c r="DA41" s="53">
        <v>0</v>
      </c>
      <c r="DB41" s="53">
        <v>0</v>
      </c>
      <c r="DC41" s="53">
        <v>0</v>
      </c>
      <c r="DD41" s="53">
        <v>0</v>
      </c>
      <c r="DE41" s="53">
        <v>0</v>
      </c>
      <c r="DF41" s="53">
        <v>3876426</v>
      </c>
      <c r="DG41" s="53">
        <v>-1023583</v>
      </c>
      <c r="DH41" s="53">
        <v>332.87</v>
      </c>
      <c r="DI41" s="53">
        <v>332.87</v>
      </c>
    </row>
    <row r="42" spans="1:113">
      <c r="A42" s="53" t="s">
        <v>2081</v>
      </c>
      <c r="B42" s="53">
        <v>4113221</v>
      </c>
      <c r="C42" s="53">
        <v>40780</v>
      </c>
      <c r="D42" s="53">
        <v>18</v>
      </c>
      <c r="E42" s="53">
        <v>0</v>
      </c>
      <c r="F42" s="53">
        <v>0</v>
      </c>
      <c r="G42" s="53">
        <v>0</v>
      </c>
      <c r="H42" s="53">
        <v>331356</v>
      </c>
      <c r="I42" s="53">
        <v>0</v>
      </c>
      <c r="J42" s="53">
        <v>969</v>
      </c>
      <c r="K42" s="53">
        <v>332325</v>
      </c>
      <c r="L42" s="53">
        <v>0</v>
      </c>
      <c r="M42" s="53">
        <v>0</v>
      </c>
      <c r="N42" s="53">
        <v>0</v>
      </c>
      <c r="O42" s="53">
        <v>115264</v>
      </c>
      <c r="P42" s="53">
        <v>0</v>
      </c>
      <c r="Q42" s="53">
        <v>0</v>
      </c>
      <c r="R42" s="53">
        <v>115264</v>
      </c>
      <c r="S42" s="53">
        <v>0</v>
      </c>
      <c r="T42" s="53">
        <v>0</v>
      </c>
      <c r="U42" s="53">
        <v>0</v>
      </c>
      <c r="V42" s="53">
        <v>225234</v>
      </c>
      <c r="W42" s="53">
        <v>0</v>
      </c>
      <c r="X42" s="53">
        <v>27</v>
      </c>
      <c r="Y42" s="53">
        <v>225261</v>
      </c>
      <c r="Z42" s="53">
        <v>0</v>
      </c>
      <c r="AA42" s="53">
        <v>0</v>
      </c>
      <c r="AB42" s="53">
        <v>0</v>
      </c>
      <c r="AC42" s="53">
        <v>0</v>
      </c>
      <c r="AD42" s="53">
        <v>0</v>
      </c>
      <c r="AE42" s="53">
        <v>0</v>
      </c>
      <c r="AF42" s="53">
        <v>0</v>
      </c>
      <c r="AG42" s="53">
        <v>0</v>
      </c>
      <c r="AH42" s="53">
        <v>0</v>
      </c>
      <c r="AI42" s="53">
        <v>0</v>
      </c>
      <c r="AJ42" s="53">
        <v>0</v>
      </c>
      <c r="AK42" s="53">
        <v>0</v>
      </c>
      <c r="AL42" s="53">
        <v>0</v>
      </c>
      <c r="AM42" s="53">
        <v>0</v>
      </c>
      <c r="AN42" s="53">
        <v>0</v>
      </c>
      <c r="AO42" s="53">
        <v>0</v>
      </c>
      <c r="AP42" s="53">
        <v>0</v>
      </c>
      <c r="AQ42" s="53">
        <v>20875</v>
      </c>
      <c r="AR42" s="53">
        <v>0</v>
      </c>
      <c r="AS42" s="53">
        <v>0</v>
      </c>
      <c r="AT42" s="53">
        <v>20875</v>
      </c>
      <c r="AU42" s="53">
        <v>693725</v>
      </c>
      <c r="AV42" s="53">
        <v>445925</v>
      </c>
      <c r="AW42" s="53">
        <v>415984</v>
      </c>
      <c r="AX42" s="53">
        <v>0</v>
      </c>
      <c r="AY42" s="53">
        <v>0</v>
      </c>
      <c r="AZ42" s="53">
        <v>59418</v>
      </c>
      <c r="BA42" s="53">
        <v>0</v>
      </c>
      <c r="BB42" s="53">
        <v>0</v>
      </c>
      <c r="BC42" s="53">
        <v>25237</v>
      </c>
      <c r="BD42" s="53">
        <v>8341</v>
      </c>
      <c r="BE42" s="53">
        <v>7769</v>
      </c>
      <c r="BF42" s="53">
        <v>34004</v>
      </c>
      <c r="BG42" s="53">
        <v>0</v>
      </c>
      <c r="BH42" s="53">
        <v>0</v>
      </c>
      <c r="BI42" s="53">
        <v>0</v>
      </c>
      <c r="BJ42" s="53">
        <v>0</v>
      </c>
      <c r="BK42" s="53">
        <v>0</v>
      </c>
      <c r="BL42" s="53">
        <v>1390</v>
      </c>
      <c r="BM42" s="53">
        <v>2616</v>
      </c>
      <c r="BN42" s="53">
        <v>0</v>
      </c>
      <c r="BO42" s="53">
        <v>190118</v>
      </c>
      <c r="BP42" s="53">
        <v>0</v>
      </c>
      <c r="BQ42" s="53">
        <v>0</v>
      </c>
      <c r="BR42" s="53">
        <v>1260</v>
      </c>
      <c r="BS42" s="53">
        <v>14944</v>
      </c>
      <c r="BT42" s="53">
        <v>508</v>
      </c>
      <c r="BU42" s="53">
        <v>204</v>
      </c>
      <c r="BV42" s="53">
        <v>64943</v>
      </c>
      <c r="BW42" s="53">
        <v>250</v>
      </c>
      <c r="BX42" s="53">
        <v>2175</v>
      </c>
      <c r="BY42" s="53">
        <v>4560</v>
      </c>
      <c r="BZ42" s="53">
        <v>16224</v>
      </c>
      <c r="CA42" s="53">
        <v>3000</v>
      </c>
      <c r="CB42" s="53">
        <v>536895</v>
      </c>
      <c r="CC42" s="53">
        <v>22</v>
      </c>
      <c r="CD42" s="53">
        <v>584</v>
      </c>
      <c r="CE42" s="53">
        <v>851</v>
      </c>
      <c r="CF42" s="53">
        <v>4116</v>
      </c>
      <c r="CG42" s="53">
        <v>0</v>
      </c>
      <c r="CH42" s="53">
        <v>-5565</v>
      </c>
      <c r="CI42" s="53">
        <v>2936</v>
      </c>
      <c r="CJ42" s="53">
        <v>0</v>
      </c>
      <c r="CK42" s="53">
        <v>0</v>
      </c>
      <c r="CL42" s="53">
        <v>0</v>
      </c>
      <c r="CM42" s="53">
        <v>0</v>
      </c>
      <c r="CN42" s="53">
        <v>0</v>
      </c>
      <c r="CO42" s="53">
        <v>0</v>
      </c>
      <c r="CP42" s="53">
        <v>0</v>
      </c>
      <c r="CQ42" s="53">
        <v>0</v>
      </c>
      <c r="CR42" s="53">
        <v>0</v>
      </c>
      <c r="CS42" s="53">
        <v>0</v>
      </c>
      <c r="CT42" s="53">
        <v>0</v>
      </c>
      <c r="CU42" s="53">
        <v>0</v>
      </c>
      <c r="CV42" s="53">
        <v>0</v>
      </c>
      <c r="CW42" s="53">
        <v>0</v>
      </c>
      <c r="CX42" s="53">
        <v>883804</v>
      </c>
      <c r="CY42" s="53">
        <v>1838709</v>
      </c>
      <c r="CZ42" s="53">
        <v>0</v>
      </c>
      <c r="DA42" s="53">
        <v>0</v>
      </c>
      <c r="DB42" s="53">
        <v>0</v>
      </c>
      <c r="DC42" s="53">
        <v>0</v>
      </c>
      <c r="DD42" s="53">
        <v>0</v>
      </c>
      <c r="DE42" s="53">
        <v>0</v>
      </c>
      <c r="DF42" s="53">
        <v>14923191</v>
      </c>
      <c r="DG42" s="53">
        <v>-652283</v>
      </c>
      <c r="DH42" s="53">
        <v>285.81</v>
      </c>
      <c r="DI42" s="53">
        <v>305.81</v>
      </c>
    </row>
    <row r="43" spans="1:113">
      <c r="A43" s="53" t="s">
        <v>2081</v>
      </c>
      <c r="B43" s="53">
        <v>4113239</v>
      </c>
      <c r="C43" s="53">
        <v>100</v>
      </c>
      <c r="D43" s="53">
        <v>18</v>
      </c>
      <c r="E43" s="53">
        <v>0</v>
      </c>
      <c r="F43" s="53">
        <v>0</v>
      </c>
      <c r="G43" s="53">
        <v>0</v>
      </c>
      <c r="H43" s="53">
        <v>131456</v>
      </c>
      <c r="I43" s="53">
        <v>0</v>
      </c>
      <c r="J43" s="53">
        <v>766</v>
      </c>
      <c r="K43" s="53">
        <v>132222</v>
      </c>
      <c r="L43" s="53">
        <v>0</v>
      </c>
      <c r="M43" s="53">
        <v>0</v>
      </c>
      <c r="N43" s="53">
        <v>0</v>
      </c>
      <c r="O43" s="53">
        <v>26550</v>
      </c>
      <c r="P43" s="53">
        <v>0</v>
      </c>
      <c r="Q43" s="53">
        <v>0</v>
      </c>
      <c r="R43" s="53">
        <v>26550</v>
      </c>
      <c r="S43" s="53">
        <v>0</v>
      </c>
      <c r="T43" s="53">
        <v>0</v>
      </c>
      <c r="U43" s="53">
        <v>0</v>
      </c>
      <c r="V43" s="53">
        <v>113100</v>
      </c>
      <c r="W43" s="53">
        <v>0</v>
      </c>
      <c r="X43" s="53">
        <v>0</v>
      </c>
      <c r="Y43" s="53">
        <v>113100</v>
      </c>
      <c r="Z43" s="53">
        <v>0</v>
      </c>
      <c r="AA43" s="53">
        <v>0</v>
      </c>
      <c r="AB43" s="53">
        <v>0</v>
      </c>
      <c r="AC43" s="53">
        <v>0</v>
      </c>
      <c r="AD43" s="53">
        <v>0</v>
      </c>
      <c r="AE43" s="53">
        <v>3837</v>
      </c>
      <c r="AF43" s="53">
        <v>3837</v>
      </c>
      <c r="AG43" s="53">
        <v>0</v>
      </c>
      <c r="AH43" s="53">
        <v>0</v>
      </c>
      <c r="AI43" s="53">
        <v>0</v>
      </c>
      <c r="AJ43" s="53">
        <v>0</v>
      </c>
      <c r="AK43" s="53">
        <v>0</v>
      </c>
      <c r="AL43" s="53">
        <v>0</v>
      </c>
      <c r="AM43" s="53">
        <v>0</v>
      </c>
      <c r="AN43" s="53">
        <v>0</v>
      </c>
      <c r="AO43" s="53">
        <v>0</v>
      </c>
      <c r="AP43" s="53">
        <v>0</v>
      </c>
      <c r="AQ43" s="53">
        <v>0</v>
      </c>
      <c r="AR43" s="53">
        <v>0</v>
      </c>
      <c r="AS43" s="53">
        <v>0</v>
      </c>
      <c r="AT43" s="53">
        <v>0</v>
      </c>
      <c r="AU43" s="53">
        <v>275709</v>
      </c>
      <c r="AV43" s="53">
        <v>188398</v>
      </c>
      <c r="AW43" s="53">
        <v>34384</v>
      </c>
      <c r="AX43" s="53">
        <v>300</v>
      </c>
      <c r="AY43" s="53">
        <v>774</v>
      </c>
      <c r="AZ43" s="53">
        <v>121292</v>
      </c>
      <c r="BA43" s="53">
        <v>0</v>
      </c>
      <c r="BB43" s="53">
        <v>0</v>
      </c>
      <c r="BC43" s="53">
        <v>0</v>
      </c>
      <c r="BD43" s="53">
        <v>4140</v>
      </c>
      <c r="BE43" s="53">
        <v>6038</v>
      </c>
      <c r="BF43" s="53">
        <v>5267</v>
      </c>
      <c r="BG43" s="53">
        <v>11107</v>
      </c>
      <c r="BH43" s="53">
        <v>0</v>
      </c>
      <c r="BI43" s="53">
        <v>2653</v>
      </c>
      <c r="BJ43" s="53">
        <v>0</v>
      </c>
      <c r="BK43" s="53">
        <v>0</v>
      </c>
      <c r="BL43" s="53">
        <v>2151</v>
      </c>
      <c r="BM43" s="53">
        <v>0</v>
      </c>
      <c r="BN43" s="53">
        <v>3307</v>
      </c>
      <c r="BO43" s="53">
        <v>26611</v>
      </c>
      <c r="BP43" s="53">
        <v>0</v>
      </c>
      <c r="BQ43" s="53">
        <v>0</v>
      </c>
      <c r="BR43" s="53">
        <v>111775</v>
      </c>
      <c r="BS43" s="53">
        <v>0</v>
      </c>
      <c r="BT43" s="53">
        <v>0</v>
      </c>
      <c r="BU43" s="53">
        <v>0</v>
      </c>
      <c r="BV43" s="53">
        <v>0</v>
      </c>
      <c r="BW43" s="53">
        <v>0</v>
      </c>
      <c r="BX43" s="53">
        <v>0</v>
      </c>
      <c r="BY43" s="53">
        <v>0</v>
      </c>
      <c r="BZ43" s="53">
        <v>0</v>
      </c>
      <c r="CA43" s="53">
        <v>0</v>
      </c>
      <c r="CB43" s="53">
        <v>0</v>
      </c>
      <c r="CC43" s="53">
        <v>0</v>
      </c>
      <c r="CD43" s="53">
        <v>0</v>
      </c>
      <c r="CE43" s="53">
        <v>0</v>
      </c>
      <c r="CF43" s="53">
        <v>0</v>
      </c>
      <c r="CG43" s="53">
        <v>0</v>
      </c>
      <c r="CH43" s="53">
        <v>0</v>
      </c>
      <c r="CI43" s="53">
        <v>0</v>
      </c>
      <c r="CJ43" s="53">
        <v>0</v>
      </c>
      <c r="CK43" s="53">
        <v>0</v>
      </c>
      <c r="CL43" s="53">
        <v>0</v>
      </c>
      <c r="CM43" s="53">
        <v>0</v>
      </c>
      <c r="CN43" s="53">
        <v>0</v>
      </c>
      <c r="CO43" s="53">
        <v>0</v>
      </c>
      <c r="CP43" s="53">
        <v>0</v>
      </c>
      <c r="CQ43" s="53">
        <v>0</v>
      </c>
      <c r="CR43" s="53">
        <v>0</v>
      </c>
      <c r="CS43" s="53">
        <v>0</v>
      </c>
      <c r="CT43" s="53">
        <v>0</v>
      </c>
      <c r="CU43" s="53">
        <v>0</v>
      </c>
      <c r="CV43" s="53">
        <v>0</v>
      </c>
      <c r="CW43" s="53">
        <v>0</v>
      </c>
      <c r="CX43" s="53">
        <v>168909</v>
      </c>
      <c r="CY43" s="53">
        <v>518197</v>
      </c>
      <c r="CZ43" s="53">
        <v>0</v>
      </c>
      <c r="DA43" s="53">
        <v>0</v>
      </c>
      <c r="DB43" s="53">
        <v>0</v>
      </c>
      <c r="DC43" s="53">
        <v>0</v>
      </c>
      <c r="DD43" s="53">
        <v>0</v>
      </c>
      <c r="DE43" s="53">
        <v>0</v>
      </c>
      <c r="DF43" s="53">
        <v>4736047</v>
      </c>
      <c r="DG43" s="53">
        <v>-28365</v>
      </c>
      <c r="DH43" s="53">
        <v>0</v>
      </c>
      <c r="DI43" s="53">
        <v>447.2</v>
      </c>
    </row>
    <row r="44" spans="1:113">
      <c r="A44" s="53" t="s">
        <v>2081</v>
      </c>
      <c r="B44" s="53">
        <v>4113247</v>
      </c>
      <c r="C44" s="53">
        <v>40700</v>
      </c>
      <c r="D44" s="53">
        <v>18</v>
      </c>
      <c r="E44" s="53">
        <v>0</v>
      </c>
      <c r="F44" s="53">
        <v>0</v>
      </c>
      <c r="G44" s="53">
        <v>0</v>
      </c>
      <c r="H44" s="53">
        <v>283585</v>
      </c>
      <c r="I44" s="53">
        <v>190</v>
      </c>
      <c r="J44" s="53">
        <v>662</v>
      </c>
      <c r="K44" s="53">
        <v>284437</v>
      </c>
      <c r="L44" s="53">
        <v>0</v>
      </c>
      <c r="M44" s="53">
        <v>0</v>
      </c>
      <c r="N44" s="53">
        <v>0</v>
      </c>
      <c r="O44" s="53">
        <v>86035</v>
      </c>
      <c r="P44" s="53">
        <v>58</v>
      </c>
      <c r="Q44" s="53">
        <v>0</v>
      </c>
      <c r="R44" s="53">
        <v>86093</v>
      </c>
      <c r="S44" s="53">
        <v>0</v>
      </c>
      <c r="T44" s="53">
        <v>0</v>
      </c>
      <c r="U44" s="53">
        <v>0</v>
      </c>
      <c r="V44" s="53">
        <v>285078</v>
      </c>
      <c r="W44" s="53">
        <v>194</v>
      </c>
      <c r="X44" s="53">
        <v>0</v>
      </c>
      <c r="Y44" s="53">
        <v>285272</v>
      </c>
      <c r="Z44" s="53">
        <v>0</v>
      </c>
      <c r="AA44" s="53">
        <v>0</v>
      </c>
      <c r="AB44" s="53">
        <v>0</v>
      </c>
      <c r="AC44" s="53">
        <v>0</v>
      </c>
      <c r="AD44" s="53">
        <v>0</v>
      </c>
      <c r="AE44" s="53">
        <v>0</v>
      </c>
      <c r="AF44" s="53">
        <v>0</v>
      </c>
      <c r="AG44" s="53">
        <v>0</v>
      </c>
      <c r="AH44" s="53">
        <v>0</v>
      </c>
      <c r="AI44" s="53">
        <v>0</v>
      </c>
      <c r="AJ44" s="53">
        <v>0</v>
      </c>
      <c r="AK44" s="53">
        <v>0</v>
      </c>
      <c r="AL44" s="53">
        <v>0</v>
      </c>
      <c r="AM44" s="53">
        <v>0</v>
      </c>
      <c r="AN44" s="53">
        <v>0</v>
      </c>
      <c r="AO44" s="53">
        <v>0</v>
      </c>
      <c r="AP44" s="53">
        <v>0</v>
      </c>
      <c r="AQ44" s="53">
        <v>0</v>
      </c>
      <c r="AR44" s="53">
        <v>0</v>
      </c>
      <c r="AS44" s="53">
        <v>0</v>
      </c>
      <c r="AT44" s="53">
        <v>0</v>
      </c>
      <c r="AU44" s="53">
        <v>655802</v>
      </c>
      <c r="AV44" s="53">
        <v>60048</v>
      </c>
      <c r="AW44" s="53">
        <v>29412</v>
      </c>
      <c r="AX44" s="53">
        <v>0</v>
      </c>
      <c r="AY44" s="53">
        <v>38574</v>
      </c>
      <c r="AZ44" s="53">
        <v>-19</v>
      </c>
      <c r="BA44" s="53">
        <v>0</v>
      </c>
      <c r="BB44" s="53">
        <v>672081</v>
      </c>
      <c r="BC44" s="53">
        <v>21830</v>
      </c>
      <c r="BD44" s="53">
        <v>2992</v>
      </c>
      <c r="BE44" s="53">
        <v>0</v>
      </c>
      <c r="BF44" s="53">
        <v>0</v>
      </c>
      <c r="BG44" s="53">
        <v>0</v>
      </c>
      <c r="BH44" s="53">
        <v>0</v>
      </c>
      <c r="BI44" s="53">
        <v>-1610</v>
      </c>
      <c r="BJ44" s="53">
        <v>0</v>
      </c>
      <c r="BK44" s="53">
        <v>0</v>
      </c>
      <c r="BL44" s="53">
        <v>0</v>
      </c>
      <c r="BM44" s="53">
        <v>0</v>
      </c>
      <c r="BN44" s="53">
        <v>0</v>
      </c>
      <c r="BO44" s="53">
        <v>0</v>
      </c>
      <c r="BP44" s="53">
        <v>0</v>
      </c>
      <c r="BQ44" s="53">
        <v>0</v>
      </c>
      <c r="BR44" s="53">
        <v>0</v>
      </c>
      <c r="BS44" s="53">
        <v>-209</v>
      </c>
      <c r="BT44" s="53">
        <v>-85778</v>
      </c>
      <c r="BU44" s="53">
        <v>920</v>
      </c>
      <c r="BV44" s="53">
        <v>1303</v>
      </c>
      <c r="BW44" s="53">
        <v>-12818</v>
      </c>
      <c r="BX44" s="53">
        <v>-23625</v>
      </c>
      <c r="BY44" s="53">
        <v>-2874</v>
      </c>
      <c r="BZ44" s="53">
        <v>0</v>
      </c>
      <c r="CA44" s="53">
        <v>0</v>
      </c>
      <c r="CB44" s="53">
        <v>458873</v>
      </c>
      <c r="CC44" s="53">
        <v>0</v>
      </c>
      <c r="CD44" s="53">
        <v>0</v>
      </c>
      <c r="CE44" s="53">
        <v>0</v>
      </c>
      <c r="CF44" s="53">
        <v>0</v>
      </c>
      <c r="CG44" s="53">
        <v>0</v>
      </c>
      <c r="CH44" s="53">
        <v>0</v>
      </c>
      <c r="CI44" s="53">
        <v>0</v>
      </c>
      <c r="CJ44" s="53">
        <v>0</v>
      </c>
      <c r="CK44" s="53">
        <v>0</v>
      </c>
      <c r="CL44" s="53">
        <v>0</v>
      </c>
      <c r="CM44" s="53">
        <v>0</v>
      </c>
      <c r="CN44" s="53">
        <v>0</v>
      </c>
      <c r="CO44" s="53">
        <v>0</v>
      </c>
      <c r="CP44" s="53">
        <v>0</v>
      </c>
      <c r="CQ44" s="53">
        <v>0</v>
      </c>
      <c r="CR44" s="53">
        <v>0</v>
      </c>
      <c r="CS44" s="53">
        <v>0</v>
      </c>
      <c r="CT44" s="53">
        <v>0</v>
      </c>
      <c r="CU44" s="53">
        <v>0</v>
      </c>
      <c r="CV44" s="53">
        <v>0</v>
      </c>
      <c r="CW44" s="53">
        <v>0</v>
      </c>
      <c r="CX44" s="53">
        <v>334182</v>
      </c>
      <c r="CY44" s="53">
        <v>1159100</v>
      </c>
      <c r="CZ44" s="53">
        <v>0</v>
      </c>
      <c r="DA44" s="53">
        <v>0</v>
      </c>
      <c r="DB44" s="53">
        <v>0</v>
      </c>
      <c r="DC44" s="53">
        <v>0</v>
      </c>
      <c r="DD44" s="53">
        <v>1</v>
      </c>
      <c r="DE44" s="53">
        <v>1</v>
      </c>
      <c r="DF44" s="53">
        <v>6957288</v>
      </c>
      <c r="DG44" s="53">
        <v>-176166</v>
      </c>
      <c r="DH44" s="53">
        <v>402.08</v>
      </c>
      <c r="DI44" s="53">
        <v>375</v>
      </c>
    </row>
    <row r="45" spans="1:113">
      <c r="A45" s="53" t="s">
        <v>2081</v>
      </c>
      <c r="B45" s="53">
        <v>4113312</v>
      </c>
      <c r="C45" s="53">
        <v>40800</v>
      </c>
      <c r="D45" s="53">
        <v>18</v>
      </c>
      <c r="E45" s="53">
        <v>210402</v>
      </c>
      <c r="F45" s="53">
        <v>30429</v>
      </c>
      <c r="G45" s="53">
        <v>16841</v>
      </c>
      <c r="H45" s="53">
        <v>-20061</v>
      </c>
      <c r="I45" s="53">
        <v>0</v>
      </c>
      <c r="J45" s="53">
        <v>0</v>
      </c>
      <c r="K45" s="53">
        <v>237611</v>
      </c>
      <c r="L45" s="53">
        <v>0</v>
      </c>
      <c r="M45" s="53">
        <v>0</v>
      </c>
      <c r="N45" s="53">
        <v>0</v>
      </c>
      <c r="O45" s="53">
        <v>0</v>
      </c>
      <c r="P45" s="53">
        <v>0</v>
      </c>
      <c r="Q45" s="53">
        <v>0</v>
      </c>
      <c r="R45" s="53">
        <v>0</v>
      </c>
      <c r="S45" s="53">
        <v>21574.81</v>
      </c>
      <c r="T45" s="53">
        <v>3120</v>
      </c>
      <c r="U45" s="53">
        <v>1727</v>
      </c>
      <c r="V45" s="53">
        <v>-1541</v>
      </c>
      <c r="W45" s="53">
        <v>0</v>
      </c>
      <c r="X45" s="53">
        <v>0</v>
      </c>
      <c r="Y45" s="53">
        <v>24881</v>
      </c>
      <c r="Z45" s="53">
        <v>0</v>
      </c>
      <c r="AA45" s="53">
        <v>0</v>
      </c>
      <c r="AB45" s="53">
        <v>0</v>
      </c>
      <c r="AC45" s="53">
        <v>345</v>
      </c>
      <c r="AD45" s="53">
        <v>0</v>
      </c>
      <c r="AE45" s="53">
        <v>0</v>
      </c>
      <c r="AF45" s="53">
        <v>345</v>
      </c>
      <c r="AG45" s="53">
        <v>0</v>
      </c>
      <c r="AH45" s="53">
        <v>0</v>
      </c>
      <c r="AI45" s="53">
        <v>0</v>
      </c>
      <c r="AJ45" s="53">
        <v>0</v>
      </c>
      <c r="AK45" s="53">
        <v>0</v>
      </c>
      <c r="AL45" s="53">
        <v>0</v>
      </c>
      <c r="AM45" s="53">
        <v>0</v>
      </c>
      <c r="AN45" s="53">
        <v>0</v>
      </c>
      <c r="AO45" s="53">
        <v>0</v>
      </c>
      <c r="AP45" s="53">
        <v>0</v>
      </c>
      <c r="AQ45" s="53">
        <v>0</v>
      </c>
      <c r="AR45" s="53">
        <v>0</v>
      </c>
      <c r="AS45" s="53">
        <v>0</v>
      </c>
      <c r="AT45" s="53">
        <v>0</v>
      </c>
      <c r="AU45" s="53">
        <v>262837</v>
      </c>
      <c r="AV45" s="53">
        <v>0</v>
      </c>
      <c r="AW45" s="53">
        <v>91307</v>
      </c>
      <c r="AX45" s="53">
        <v>6670</v>
      </c>
      <c r="AY45" s="53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7421</v>
      </c>
      <c r="BG45" s="53">
        <v>0</v>
      </c>
      <c r="BH45" s="53">
        <v>0</v>
      </c>
      <c r="BI45" s="53">
        <v>0</v>
      </c>
      <c r="BJ45" s="53">
        <v>0</v>
      </c>
      <c r="BK45" s="53">
        <v>0</v>
      </c>
      <c r="BL45" s="53">
        <v>0</v>
      </c>
      <c r="BM45" s="53">
        <v>0</v>
      </c>
      <c r="BN45" s="53">
        <v>0</v>
      </c>
      <c r="BO45" s="53">
        <v>45998</v>
      </c>
      <c r="BP45" s="53">
        <v>0</v>
      </c>
      <c r="BQ45" s="53">
        <v>0</v>
      </c>
      <c r="BR45" s="53">
        <v>13852</v>
      </c>
      <c r="BS45" s="53">
        <v>2162</v>
      </c>
      <c r="BT45" s="53">
        <v>1181333</v>
      </c>
      <c r="BU45" s="53">
        <v>93504</v>
      </c>
      <c r="BV45" s="53">
        <v>455209</v>
      </c>
      <c r="BW45" s="53">
        <v>0</v>
      </c>
      <c r="BX45" s="53">
        <v>0</v>
      </c>
      <c r="BY45" s="53">
        <v>0</v>
      </c>
      <c r="BZ45" s="53">
        <v>0</v>
      </c>
      <c r="CA45" s="53">
        <v>0</v>
      </c>
      <c r="CB45" s="53">
        <v>0</v>
      </c>
      <c r="CC45" s="53">
        <v>0</v>
      </c>
      <c r="CD45" s="53">
        <v>0</v>
      </c>
      <c r="CE45" s="53">
        <v>0</v>
      </c>
      <c r="CF45" s="53">
        <v>0</v>
      </c>
      <c r="CG45" s="53">
        <v>0</v>
      </c>
      <c r="CH45" s="53">
        <v>0</v>
      </c>
      <c r="CI45" s="53">
        <v>0</v>
      </c>
      <c r="CJ45" s="53">
        <v>0</v>
      </c>
      <c r="CK45" s="53">
        <v>0</v>
      </c>
      <c r="CL45" s="53">
        <v>0</v>
      </c>
      <c r="CM45" s="53">
        <v>0</v>
      </c>
      <c r="CN45" s="53">
        <v>0</v>
      </c>
      <c r="CO45" s="53">
        <v>0</v>
      </c>
      <c r="CP45" s="53">
        <v>0</v>
      </c>
      <c r="CQ45" s="53">
        <v>0</v>
      </c>
      <c r="CR45" s="53">
        <v>0</v>
      </c>
      <c r="CS45" s="53">
        <v>0</v>
      </c>
      <c r="CT45" s="53">
        <v>0</v>
      </c>
      <c r="CU45" s="53">
        <v>0</v>
      </c>
      <c r="CV45" s="53">
        <v>0</v>
      </c>
      <c r="CW45" s="53">
        <v>-2497480</v>
      </c>
      <c r="CX45" s="53">
        <v>-698001</v>
      </c>
      <c r="CY45" s="53">
        <v>-600024</v>
      </c>
      <c r="CZ45" s="53">
        <v>0</v>
      </c>
      <c r="DA45" s="53">
        <v>0</v>
      </c>
      <c r="DB45" s="53">
        <v>0</v>
      </c>
      <c r="DC45" s="53">
        <v>0</v>
      </c>
      <c r="DD45" s="53">
        <v>0</v>
      </c>
      <c r="DE45" s="53">
        <v>0</v>
      </c>
      <c r="DF45" s="53">
        <v>3552678</v>
      </c>
      <c r="DG45" s="53">
        <v>-1006010</v>
      </c>
      <c r="DH45" s="53">
        <v>0</v>
      </c>
      <c r="DI45" s="53">
        <v>317.72000000000003</v>
      </c>
    </row>
    <row r="46" spans="1:113">
      <c r="A46" s="53" t="s">
        <v>2081</v>
      </c>
      <c r="B46" s="53">
        <v>4113338</v>
      </c>
      <c r="C46" s="53">
        <v>40270</v>
      </c>
      <c r="D46" s="53">
        <v>18</v>
      </c>
      <c r="E46" s="53">
        <v>0</v>
      </c>
      <c r="F46" s="53">
        <v>0</v>
      </c>
      <c r="G46" s="53">
        <v>0</v>
      </c>
      <c r="H46" s="53">
        <v>332059</v>
      </c>
      <c r="I46" s="53">
        <v>0</v>
      </c>
      <c r="J46" s="53">
        <v>897</v>
      </c>
      <c r="K46" s="53">
        <v>332956</v>
      </c>
      <c r="L46" s="53">
        <v>0</v>
      </c>
      <c r="M46" s="53">
        <v>0</v>
      </c>
      <c r="N46" s="53">
        <v>0</v>
      </c>
      <c r="O46" s="53">
        <v>74818</v>
      </c>
      <c r="P46" s="53">
        <v>0</v>
      </c>
      <c r="Q46" s="53">
        <v>0</v>
      </c>
      <c r="R46" s="53">
        <v>74818</v>
      </c>
      <c r="S46" s="53">
        <v>0</v>
      </c>
      <c r="T46" s="53">
        <v>0</v>
      </c>
      <c r="U46" s="53">
        <v>0</v>
      </c>
      <c r="V46" s="53">
        <v>255674</v>
      </c>
      <c r="W46" s="53">
        <v>0</v>
      </c>
      <c r="X46" s="53">
        <v>1066</v>
      </c>
      <c r="Y46" s="53">
        <v>256740</v>
      </c>
      <c r="Z46" s="53">
        <v>0</v>
      </c>
      <c r="AA46" s="53">
        <v>0</v>
      </c>
      <c r="AB46" s="53">
        <v>0</v>
      </c>
      <c r="AC46" s="53">
        <v>0</v>
      </c>
      <c r="AD46" s="53">
        <v>0</v>
      </c>
      <c r="AE46" s="53">
        <v>0</v>
      </c>
      <c r="AF46" s="53">
        <v>0</v>
      </c>
      <c r="AG46" s="53">
        <v>0</v>
      </c>
      <c r="AH46" s="53">
        <v>0</v>
      </c>
      <c r="AI46" s="53">
        <v>0</v>
      </c>
      <c r="AJ46" s="53">
        <v>0</v>
      </c>
      <c r="AK46" s="53">
        <v>0</v>
      </c>
      <c r="AL46" s="53">
        <v>0</v>
      </c>
      <c r="AM46" s="53">
        <v>0</v>
      </c>
      <c r="AN46" s="53">
        <v>0</v>
      </c>
      <c r="AO46" s="53">
        <v>0</v>
      </c>
      <c r="AP46" s="53">
        <v>0</v>
      </c>
      <c r="AQ46" s="53">
        <v>0</v>
      </c>
      <c r="AR46" s="53">
        <v>0</v>
      </c>
      <c r="AS46" s="53">
        <v>0</v>
      </c>
      <c r="AT46" s="53">
        <v>0</v>
      </c>
      <c r="AU46" s="53">
        <v>664514</v>
      </c>
      <c r="AV46" s="53">
        <v>53746</v>
      </c>
      <c r="AW46" s="53">
        <v>51904</v>
      </c>
      <c r="AX46" s="53">
        <v>4882</v>
      </c>
      <c r="AY46" s="53">
        <v>0</v>
      </c>
      <c r="AZ46" s="53">
        <v>259</v>
      </c>
      <c r="BA46" s="53">
        <v>0</v>
      </c>
      <c r="BB46" s="53">
        <v>309742</v>
      </c>
      <c r="BC46" s="53">
        <v>2054</v>
      </c>
      <c r="BD46" s="53">
        <v>0</v>
      </c>
      <c r="BE46" s="53">
        <v>10903</v>
      </c>
      <c r="BF46" s="53">
        <v>28815</v>
      </c>
      <c r="BG46" s="53">
        <v>11302</v>
      </c>
      <c r="BH46" s="53">
        <v>6793</v>
      </c>
      <c r="BI46" s="53">
        <v>0</v>
      </c>
      <c r="BJ46" s="53">
        <v>0</v>
      </c>
      <c r="BK46" s="53">
        <v>0</v>
      </c>
      <c r="BL46" s="53">
        <v>0</v>
      </c>
      <c r="BM46" s="53">
        <v>0</v>
      </c>
      <c r="BN46" s="53">
        <v>8230</v>
      </c>
      <c r="BO46" s="53">
        <v>195053</v>
      </c>
      <c r="BP46" s="53">
        <v>0</v>
      </c>
      <c r="BQ46" s="53">
        <v>0</v>
      </c>
      <c r="BR46" s="53">
        <v>22616</v>
      </c>
      <c r="BS46" s="53">
        <v>148309</v>
      </c>
      <c r="BT46" s="53">
        <v>-28006</v>
      </c>
      <c r="BU46" s="53">
        <v>0</v>
      </c>
      <c r="BV46" s="53">
        <v>1618153</v>
      </c>
      <c r="BW46" s="53">
        <v>14100</v>
      </c>
      <c r="BX46" s="53">
        <v>0</v>
      </c>
      <c r="BY46" s="53">
        <v>0</v>
      </c>
      <c r="BZ46" s="53">
        <v>0</v>
      </c>
      <c r="CA46" s="53">
        <v>0</v>
      </c>
      <c r="CB46" s="53">
        <v>0</v>
      </c>
      <c r="CC46" s="53">
        <v>0</v>
      </c>
      <c r="CD46" s="53">
        <v>0</v>
      </c>
      <c r="CE46" s="53">
        <v>0</v>
      </c>
      <c r="CF46" s="53">
        <v>0</v>
      </c>
      <c r="CG46" s="53">
        <v>0</v>
      </c>
      <c r="CH46" s="53">
        <v>0</v>
      </c>
      <c r="CI46" s="53">
        <v>0</v>
      </c>
      <c r="CJ46" s="53">
        <v>0</v>
      </c>
      <c r="CK46" s="53">
        <v>0</v>
      </c>
      <c r="CL46" s="53">
        <v>0</v>
      </c>
      <c r="CM46" s="53">
        <v>0</v>
      </c>
      <c r="CN46" s="53">
        <v>0</v>
      </c>
      <c r="CO46" s="53">
        <v>0</v>
      </c>
      <c r="CP46" s="53">
        <v>0</v>
      </c>
      <c r="CQ46" s="53">
        <v>0</v>
      </c>
      <c r="CR46" s="53">
        <v>0</v>
      </c>
      <c r="CS46" s="53">
        <v>0</v>
      </c>
      <c r="CT46" s="53">
        <v>0</v>
      </c>
      <c r="CU46" s="53">
        <v>0</v>
      </c>
      <c r="CV46" s="53">
        <v>0</v>
      </c>
      <c r="CW46" s="53">
        <v>0</v>
      </c>
      <c r="CX46" s="53">
        <v>2036268</v>
      </c>
      <c r="CY46" s="53">
        <v>2458855</v>
      </c>
      <c r="CZ46" s="53">
        <v>0</v>
      </c>
      <c r="DA46" s="53">
        <v>0</v>
      </c>
      <c r="DB46" s="53">
        <v>0</v>
      </c>
      <c r="DC46" s="53">
        <v>0</v>
      </c>
      <c r="DD46" s="53">
        <v>0</v>
      </c>
      <c r="DE46" s="53">
        <v>0</v>
      </c>
      <c r="DF46" s="53">
        <v>8312770</v>
      </c>
      <c r="DG46" s="53">
        <v>126619</v>
      </c>
      <c r="DH46" s="53">
        <v>298</v>
      </c>
      <c r="DI46" s="53">
        <v>286.35000000000002</v>
      </c>
    </row>
    <row r="47" spans="1:113">
      <c r="A47" s="53" t="s">
        <v>2081</v>
      </c>
      <c r="B47" s="53">
        <v>4113346</v>
      </c>
      <c r="C47" s="53">
        <v>18800</v>
      </c>
      <c r="D47" s="53">
        <v>18</v>
      </c>
      <c r="E47" s="53">
        <v>0</v>
      </c>
      <c r="F47" s="53">
        <v>0</v>
      </c>
      <c r="G47" s="53">
        <v>0</v>
      </c>
      <c r="H47" s="53">
        <v>209432</v>
      </c>
      <c r="I47" s="53">
        <v>0</v>
      </c>
      <c r="J47" s="53">
        <v>177</v>
      </c>
      <c r="K47" s="53">
        <v>209609</v>
      </c>
      <c r="L47" s="53">
        <v>0</v>
      </c>
      <c r="M47" s="53">
        <v>0</v>
      </c>
      <c r="N47" s="53">
        <v>0</v>
      </c>
      <c r="O47" s="53">
        <v>63644</v>
      </c>
      <c r="P47" s="53">
        <v>0</v>
      </c>
      <c r="Q47" s="53">
        <v>0</v>
      </c>
      <c r="R47" s="53">
        <v>63644</v>
      </c>
      <c r="S47" s="53">
        <v>0</v>
      </c>
      <c r="T47" s="53">
        <v>0</v>
      </c>
      <c r="U47" s="53">
        <v>0</v>
      </c>
      <c r="V47" s="53">
        <v>199340</v>
      </c>
      <c r="W47" s="53">
        <v>0</v>
      </c>
      <c r="X47" s="53">
        <v>223</v>
      </c>
      <c r="Y47" s="53">
        <v>199563</v>
      </c>
      <c r="Z47" s="53">
        <v>0</v>
      </c>
      <c r="AA47" s="53">
        <v>0</v>
      </c>
      <c r="AB47" s="53">
        <v>0</v>
      </c>
      <c r="AC47" s="53">
        <v>0</v>
      </c>
      <c r="AD47" s="53">
        <v>0</v>
      </c>
      <c r="AE47" s="53">
        <v>0</v>
      </c>
      <c r="AF47" s="53">
        <v>0</v>
      </c>
      <c r="AG47" s="53">
        <v>0</v>
      </c>
      <c r="AH47" s="53">
        <v>0</v>
      </c>
      <c r="AI47" s="53">
        <v>0</v>
      </c>
      <c r="AJ47" s="53">
        <v>0</v>
      </c>
      <c r="AK47" s="53">
        <v>0</v>
      </c>
      <c r="AL47" s="53">
        <v>0</v>
      </c>
      <c r="AM47" s="53">
        <v>0</v>
      </c>
      <c r="AN47" s="53">
        <v>0</v>
      </c>
      <c r="AO47" s="53">
        <v>0</v>
      </c>
      <c r="AP47" s="53">
        <v>0</v>
      </c>
      <c r="AQ47" s="53">
        <v>0</v>
      </c>
      <c r="AR47" s="53">
        <v>0</v>
      </c>
      <c r="AS47" s="53">
        <v>0</v>
      </c>
      <c r="AT47" s="53">
        <v>0</v>
      </c>
      <c r="AU47" s="53">
        <v>472816</v>
      </c>
      <c r="AV47" s="53">
        <v>120735</v>
      </c>
      <c r="AW47" s="53">
        <v>50031</v>
      </c>
      <c r="AX47" s="53">
        <v>11945</v>
      </c>
      <c r="AY47" s="53">
        <v>0</v>
      </c>
      <c r="AZ47" s="53">
        <v>99704</v>
      </c>
      <c r="BA47" s="53">
        <v>0</v>
      </c>
      <c r="BB47" s="53">
        <v>0</v>
      </c>
      <c r="BC47" s="53">
        <v>0</v>
      </c>
      <c r="BD47" s="53">
        <v>0</v>
      </c>
      <c r="BE47" s="53">
        <v>2119</v>
      </c>
      <c r="BF47" s="53">
        <v>10864</v>
      </c>
      <c r="BG47" s="53">
        <v>4983</v>
      </c>
      <c r="BH47" s="53">
        <v>1271</v>
      </c>
      <c r="BI47" s="53">
        <v>602</v>
      </c>
      <c r="BJ47" s="53">
        <v>0</v>
      </c>
      <c r="BK47" s="53">
        <v>0</v>
      </c>
      <c r="BL47" s="53">
        <v>0</v>
      </c>
      <c r="BM47" s="53">
        <v>0</v>
      </c>
      <c r="BN47" s="53">
        <v>0</v>
      </c>
      <c r="BO47" s="53">
        <v>232178</v>
      </c>
      <c r="BP47" s="53">
        <v>0</v>
      </c>
      <c r="BQ47" s="53">
        <v>0</v>
      </c>
      <c r="BR47" s="53">
        <v>16011</v>
      </c>
      <c r="BS47" s="53">
        <v>16622</v>
      </c>
      <c r="BT47" s="53">
        <v>-138063</v>
      </c>
      <c r="BU47" s="53">
        <v>0</v>
      </c>
      <c r="BV47" s="53">
        <v>0</v>
      </c>
      <c r="BW47" s="53">
        <v>5264</v>
      </c>
      <c r="BX47" s="53">
        <v>0</v>
      </c>
      <c r="BY47" s="53">
        <v>0</v>
      </c>
      <c r="BZ47" s="53">
        <v>0</v>
      </c>
      <c r="CA47" s="53">
        <v>0</v>
      </c>
      <c r="CB47" s="53">
        <v>0</v>
      </c>
      <c r="CC47" s="53">
        <v>0</v>
      </c>
      <c r="CD47" s="53">
        <v>0</v>
      </c>
      <c r="CE47" s="53">
        <v>0</v>
      </c>
      <c r="CF47" s="53">
        <v>0</v>
      </c>
      <c r="CG47" s="53">
        <v>0</v>
      </c>
      <c r="CH47" s="53">
        <v>0</v>
      </c>
      <c r="CI47" s="53">
        <v>0</v>
      </c>
      <c r="CJ47" s="53">
        <v>0</v>
      </c>
      <c r="CK47" s="53">
        <v>0</v>
      </c>
      <c r="CL47" s="53">
        <v>0</v>
      </c>
      <c r="CM47" s="53">
        <v>0</v>
      </c>
      <c r="CN47" s="53">
        <v>0</v>
      </c>
      <c r="CO47" s="53">
        <v>0</v>
      </c>
      <c r="CP47" s="53">
        <v>0</v>
      </c>
      <c r="CQ47" s="53">
        <v>0</v>
      </c>
      <c r="CR47" s="53">
        <v>0</v>
      </c>
      <c r="CS47" s="53">
        <v>0</v>
      </c>
      <c r="CT47" s="53">
        <v>0</v>
      </c>
      <c r="CU47" s="53">
        <v>0</v>
      </c>
      <c r="CV47" s="53">
        <v>0</v>
      </c>
      <c r="CW47" s="53">
        <v>0</v>
      </c>
      <c r="CX47" s="53">
        <v>151851</v>
      </c>
      <c r="CY47" s="53">
        <v>434266</v>
      </c>
      <c r="CZ47" s="53">
        <v>0</v>
      </c>
      <c r="DA47" s="53">
        <v>0</v>
      </c>
      <c r="DB47" s="53">
        <v>0</v>
      </c>
      <c r="DC47" s="53">
        <v>0</v>
      </c>
      <c r="DD47" s="53">
        <v>0</v>
      </c>
      <c r="DE47" s="53">
        <v>0</v>
      </c>
      <c r="DF47" s="53">
        <v>6081996</v>
      </c>
      <c r="DG47" s="53">
        <v>-71073</v>
      </c>
      <c r="DH47" s="53">
        <v>310</v>
      </c>
      <c r="DI47" s="53">
        <v>269.47000000000003</v>
      </c>
    </row>
    <row r="48" spans="1:113">
      <c r="A48" s="53" t="s">
        <v>2081</v>
      </c>
      <c r="B48" s="53">
        <v>4113361</v>
      </c>
      <c r="C48" s="53">
        <v>5100</v>
      </c>
      <c r="D48" s="53">
        <v>18</v>
      </c>
      <c r="E48" s="53">
        <v>0</v>
      </c>
      <c r="F48" s="53">
        <v>0</v>
      </c>
      <c r="G48" s="53">
        <v>0</v>
      </c>
      <c r="H48" s="53">
        <v>49633</v>
      </c>
      <c r="I48" s="53">
        <v>32</v>
      </c>
      <c r="J48" s="53">
        <v>156</v>
      </c>
      <c r="K48" s="53">
        <v>49821</v>
      </c>
      <c r="L48" s="53">
        <v>0</v>
      </c>
      <c r="M48" s="53">
        <v>0</v>
      </c>
      <c r="N48" s="53">
        <v>0</v>
      </c>
      <c r="O48" s="53">
        <v>20809</v>
      </c>
      <c r="P48" s="53">
        <v>13</v>
      </c>
      <c r="Q48" s="53">
        <v>0</v>
      </c>
      <c r="R48" s="53">
        <v>20822</v>
      </c>
      <c r="S48" s="53">
        <v>0</v>
      </c>
      <c r="T48" s="53">
        <v>0</v>
      </c>
      <c r="U48" s="53">
        <v>0</v>
      </c>
      <c r="V48" s="53">
        <v>28429</v>
      </c>
      <c r="W48" s="53">
        <v>19</v>
      </c>
      <c r="X48" s="53">
        <v>0</v>
      </c>
      <c r="Y48" s="53">
        <v>28448</v>
      </c>
      <c r="Z48" s="53">
        <v>0</v>
      </c>
      <c r="AA48" s="53">
        <v>0</v>
      </c>
      <c r="AB48" s="53">
        <v>0</v>
      </c>
      <c r="AC48" s="53">
        <v>0</v>
      </c>
      <c r="AD48" s="53">
        <v>0</v>
      </c>
      <c r="AE48" s="53">
        <v>0</v>
      </c>
      <c r="AF48" s="53">
        <v>0</v>
      </c>
      <c r="AG48" s="53">
        <v>0</v>
      </c>
      <c r="AH48" s="53">
        <v>0</v>
      </c>
      <c r="AI48" s="53">
        <v>0</v>
      </c>
      <c r="AJ48" s="53">
        <v>0</v>
      </c>
      <c r="AK48" s="53">
        <v>0</v>
      </c>
      <c r="AL48" s="53">
        <v>0</v>
      </c>
      <c r="AM48" s="53">
        <v>0</v>
      </c>
      <c r="AN48" s="53">
        <v>0</v>
      </c>
      <c r="AO48" s="53">
        <v>0</v>
      </c>
      <c r="AP48" s="53">
        <v>0</v>
      </c>
      <c r="AQ48" s="53">
        <v>0</v>
      </c>
      <c r="AR48" s="53">
        <v>0</v>
      </c>
      <c r="AS48" s="53">
        <v>0</v>
      </c>
      <c r="AT48" s="53">
        <v>0</v>
      </c>
      <c r="AU48" s="53">
        <v>99091</v>
      </c>
      <c r="AV48" s="53">
        <v>21427</v>
      </c>
      <c r="AW48" s="53">
        <v>55027</v>
      </c>
      <c r="AX48" s="53">
        <v>0</v>
      </c>
      <c r="AY48" s="53">
        <v>0</v>
      </c>
      <c r="AZ48" s="53">
        <v>145558</v>
      </c>
      <c r="BA48" s="53">
        <v>0</v>
      </c>
      <c r="BB48" s="53">
        <v>282291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3">
        <v>0</v>
      </c>
      <c r="BI48" s="53">
        <v>-281</v>
      </c>
      <c r="BJ48" s="53">
        <v>0</v>
      </c>
      <c r="BK48" s="53">
        <v>0</v>
      </c>
      <c r="BL48" s="53">
        <v>0</v>
      </c>
      <c r="BM48" s="53">
        <v>0</v>
      </c>
      <c r="BN48" s="53">
        <v>0</v>
      </c>
      <c r="BO48" s="53">
        <v>0</v>
      </c>
      <c r="BP48" s="53">
        <v>0</v>
      </c>
      <c r="BQ48" s="53">
        <v>0</v>
      </c>
      <c r="BR48" s="53">
        <v>0</v>
      </c>
      <c r="BS48" s="53">
        <v>0</v>
      </c>
      <c r="BT48" s="53">
        <v>-69512</v>
      </c>
      <c r="BU48" s="53">
        <v>0</v>
      </c>
      <c r="BV48" s="53">
        <v>1187</v>
      </c>
      <c r="BW48" s="53">
        <v>-7551</v>
      </c>
      <c r="BX48" s="53">
        <v>-23625</v>
      </c>
      <c r="BY48" s="53">
        <v>-1675</v>
      </c>
      <c r="BZ48" s="53">
        <v>0</v>
      </c>
      <c r="CA48" s="53">
        <v>6461</v>
      </c>
      <c r="CB48" s="53">
        <v>52273</v>
      </c>
      <c r="CC48" s="53">
        <v>0</v>
      </c>
      <c r="CD48" s="53">
        <v>0</v>
      </c>
      <c r="CE48" s="53">
        <v>0</v>
      </c>
      <c r="CF48" s="53">
        <v>0</v>
      </c>
      <c r="CG48" s="53">
        <v>0</v>
      </c>
      <c r="CH48" s="53">
        <v>0</v>
      </c>
      <c r="CI48" s="53">
        <v>0</v>
      </c>
      <c r="CJ48" s="53">
        <v>0</v>
      </c>
      <c r="CK48" s="53">
        <v>0</v>
      </c>
      <c r="CL48" s="53">
        <v>0</v>
      </c>
      <c r="CM48" s="53">
        <v>0</v>
      </c>
      <c r="CN48" s="53">
        <v>0</v>
      </c>
      <c r="CO48" s="53">
        <v>0</v>
      </c>
      <c r="CP48" s="53">
        <v>0</v>
      </c>
      <c r="CQ48" s="53">
        <v>0</v>
      </c>
      <c r="CR48" s="53">
        <v>0</v>
      </c>
      <c r="CS48" s="53">
        <v>0</v>
      </c>
      <c r="CT48" s="53">
        <v>0</v>
      </c>
      <c r="CU48" s="53">
        <v>0</v>
      </c>
      <c r="CV48" s="53">
        <v>0</v>
      </c>
      <c r="CW48" s="53">
        <v>0</v>
      </c>
      <c r="CX48" s="53">
        <v>-42723</v>
      </c>
      <c r="CY48" s="53">
        <v>461580</v>
      </c>
      <c r="CZ48" s="53">
        <v>0</v>
      </c>
      <c r="DA48" s="53">
        <v>0</v>
      </c>
      <c r="DB48" s="53">
        <v>0</v>
      </c>
      <c r="DC48" s="53">
        <v>0</v>
      </c>
      <c r="DD48" s="53">
        <v>2</v>
      </c>
      <c r="DE48" s="53">
        <v>2</v>
      </c>
      <c r="DF48" s="53">
        <v>3474652</v>
      </c>
      <c r="DG48" s="53">
        <v>-592409</v>
      </c>
      <c r="DH48" s="53">
        <v>371.3</v>
      </c>
      <c r="DI48" s="53">
        <v>375</v>
      </c>
    </row>
    <row r="49" spans="1:113">
      <c r="A49" s="53" t="s">
        <v>2081</v>
      </c>
      <c r="B49" s="53">
        <v>4113452</v>
      </c>
      <c r="C49" s="53">
        <v>40160</v>
      </c>
      <c r="D49" s="53">
        <v>18</v>
      </c>
      <c r="E49" s="53">
        <v>0</v>
      </c>
      <c r="F49" s="53">
        <v>0</v>
      </c>
      <c r="G49" s="53">
        <v>0</v>
      </c>
      <c r="H49" s="53">
        <v>741040</v>
      </c>
      <c r="I49" s="53">
        <v>0</v>
      </c>
      <c r="J49" s="53">
        <v>14618</v>
      </c>
      <c r="K49" s="53">
        <v>755658</v>
      </c>
      <c r="L49" s="53">
        <v>0</v>
      </c>
      <c r="M49" s="53">
        <v>0</v>
      </c>
      <c r="N49" s="53">
        <v>0</v>
      </c>
      <c r="O49" s="53">
        <v>184370</v>
      </c>
      <c r="P49" s="53">
        <v>0</v>
      </c>
      <c r="Q49" s="53">
        <v>0</v>
      </c>
      <c r="R49" s="53">
        <v>184370</v>
      </c>
      <c r="S49" s="53">
        <v>0</v>
      </c>
      <c r="T49" s="53">
        <v>0</v>
      </c>
      <c r="U49" s="53">
        <v>0</v>
      </c>
      <c r="V49" s="53">
        <v>639471</v>
      </c>
      <c r="W49" s="53">
        <v>0</v>
      </c>
      <c r="X49" s="53">
        <v>0</v>
      </c>
      <c r="Y49" s="53">
        <v>639471</v>
      </c>
      <c r="Z49" s="53">
        <v>0</v>
      </c>
      <c r="AA49" s="53">
        <v>0</v>
      </c>
      <c r="AB49" s="53">
        <v>0</v>
      </c>
      <c r="AC49" s="53">
        <v>0</v>
      </c>
      <c r="AD49" s="53">
        <v>0</v>
      </c>
      <c r="AE49" s="53">
        <v>0</v>
      </c>
      <c r="AF49" s="53">
        <v>0</v>
      </c>
      <c r="AG49" s="53">
        <v>0</v>
      </c>
      <c r="AH49" s="53">
        <v>0</v>
      </c>
      <c r="AI49" s="53">
        <v>0</v>
      </c>
      <c r="AJ49" s="53">
        <v>0</v>
      </c>
      <c r="AK49" s="53">
        <v>0</v>
      </c>
      <c r="AL49" s="53">
        <v>0</v>
      </c>
      <c r="AM49" s="53">
        <v>0</v>
      </c>
      <c r="AN49" s="53">
        <v>0</v>
      </c>
      <c r="AO49" s="53">
        <v>0</v>
      </c>
      <c r="AP49" s="53">
        <v>0</v>
      </c>
      <c r="AQ49" s="53">
        <v>0</v>
      </c>
      <c r="AR49" s="53">
        <v>0</v>
      </c>
      <c r="AS49" s="53">
        <v>0</v>
      </c>
      <c r="AT49" s="53">
        <v>0</v>
      </c>
      <c r="AU49" s="53">
        <v>1579499</v>
      </c>
      <c r="AV49" s="53">
        <v>86243</v>
      </c>
      <c r="AW49" s="53">
        <v>272599</v>
      </c>
      <c r="AX49" s="53">
        <v>12853</v>
      </c>
      <c r="AY49" s="53">
        <v>0</v>
      </c>
      <c r="AZ49" s="53">
        <v>898</v>
      </c>
      <c r="BA49" s="53">
        <v>0</v>
      </c>
      <c r="BB49" s="53">
        <v>1277148</v>
      </c>
      <c r="BC49" s="53">
        <v>0</v>
      </c>
      <c r="BD49" s="53">
        <v>953</v>
      </c>
      <c r="BE49" s="53">
        <v>12621</v>
      </c>
      <c r="BF49" s="53">
        <v>112211</v>
      </c>
      <c r="BG49" s="53">
        <v>73471</v>
      </c>
      <c r="BH49" s="53">
        <v>11335</v>
      </c>
      <c r="BI49" s="53">
        <v>1812</v>
      </c>
      <c r="BJ49" s="53">
        <v>30382</v>
      </c>
      <c r="BK49" s="53">
        <v>0</v>
      </c>
      <c r="BL49" s="53">
        <v>928</v>
      </c>
      <c r="BM49" s="53">
        <v>0</v>
      </c>
      <c r="BN49" s="53">
        <v>70923</v>
      </c>
      <c r="BO49" s="53">
        <v>801807</v>
      </c>
      <c r="BP49" s="53">
        <v>0</v>
      </c>
      <c r="BQ49" s="53">
        <v>0</v>
      </c>
      <c r="BR49" s="53">
        <v>7077</v>
      </c>
      <c r="BS49" s="53">
        <v>9929</v>
      </c>
      <c r="BT49" s="53">
        <v>11268</v>
      </c>
      <c r="BU49" s="53">
        <v>0</v>
      </c>
      <c r="BV49" s="53">
        <v>218</v>
      </c>
      <c r="BW49" s="53">
        <v>2626</v>
      </c>
      <c r="BX49" s="53">
        <v>199766</v>
      </c>
      <c r="BY49" s="53">
        <v>0</v>
      </c>
      <c r="BZ49" s="53">
        <v>1432</v>
      </c>
      <c r="CA49" s="53">
        <v>0</v>
      </c>
      <c r="CB49" s="53">
        <v>0</v>
      </c>
      <c r="CC49" s="53">
        <v>105079</v>
      </c>
      <c r="CD49" s="53">
        <v>0</v>
      </c>
      <c r="CE49" s="53">
        <v>0</v>
      </c>
      <c r="CF49" s="53">
        <v>0</v>
      </c>
      <c r="CG49" s="53">
        <v>0</v>
      </c>
      <c r="CH49" s="53">
        <v>0</v>
      </c>
      <c r="CI49" s="53">
        <v>0</v>
      </c>
      <c r="CJ49" s="53">
        <v>0</v>
      </c>
      <c r="CK49" s="53">
        <v>0</v>
      </c>
      <c r="CL49" s="53">
        <v>0</v>
      </c>
      <c r="CM49" s="53">
        <v>0</v>
      </c>
      <c r="CN49" s="53">
        <v>0</v>
      </c>
      <c r="CO49" s="53">
        <v>0</v>
      </c>
      <c r="CP49" s="53">
        <v>0</v>
      </c>
      <c r="CQ49" s="53">
        <v>0</v>
      </c>
      <c r="CR49" s="53">
        <v>0</v>
      </c>
      <c r="CS49" s="53">
        <v>0</v>
      </c>
      <c r="CT49" s="53">
        <v>0</v>
      </c>
      <c r="CU49" s="53">
        <v>0</v>
      </c>
      <c r="CV49" s="53">
        <v>0</v>
      </c>
      <c r="CW49" s="53">
        <v>0</v>
      </c>
      <c r="CX49" s="53">
        <v>1452885</v>
      </c>
      <c r="CY49" s="53">
        <v>3103579</v>
      </c>
      <c r="CZ49" s="53">
        <v>0</v>
      </c>
      <c r="DA49" s="53">
        <v>0</v>
      </c>
      <c r="DB49" s="53">
        <v>0</v>
      </c>
      <c r="DC49" s="53">
        <v>4</v>
      </c>
      <c r="DD49" s="53">
        <v>0</v>
      </c>
      <c r="DE49" s="53">
        <v>4</v>
      </c>
      <c r="DF49" s="53">
        <v>14064229</v>
      </c>
      <c r="DG49" s="53">
        <v>-248814</v>
      </c>
      <c r="DH49" s="53">
        <v>0</v>
      </c>
      <c r="DI49" s="53">
        <v>289.83402799999999</v>
      </c>
    </row>
    <row r="50" spans="1:113">
      <c r="A50" s="53" t="s">
        <v>2081</v>
      </c>
      <c r="B50" s="53">
        <v>4113460</v>
      </c>
      <c r="C50" s="53">
        <v>40410</v>
      </c>
      <c r="D50" s="53">
        <v>18</v>
      </c>
      <c r="E50" s="53">
        <v>0</v>
      </c>
      <c r="F50" s="53">
        <v>0</v>
      </c>
      <c r="G50" s="53">
        <v>0</v>
      </c>
      <c r="H50" s="53">
        <v>249628</v>
      </c>
      <c r="I50" s="53">
        <v>0</v>
      </c>
      <c r="J50" s="53">
        <v>0</v>
      </c>
      <c r="K50" s="53">
        <v>249628</v>
      </c>
      <c r="L50" s="53">
        <v>0</v>
      </c>
      <c r="M50" s="53">
        <v>0</v>
      </c>
      <c r="N50" s="53">
        <v>0</v>
      </c>
      <c r="O50" s="53">
        <v>76676</v>
      </c>
      <c r="P50" s="53">
        <v>0</v>
      </c>
      <c r="Q50" s="53">
        <v>0</v>
      </c>
      <c r="R50" s="53">
        <v>76676</v>
      </c>
      <c r="S50" s="53">
        <v>0</v>
      </c>
      <c r="T50" s="53">
        <v>0</v>
      </c>
      <c r="U50" s="53">
        <v>0</v>
      </c>
      <c r="V50" s="53">
        <v>191303</v>
      </c>
      <c r="W50" s="53">
        <v>0</v>
      </c>
      <c r="X50" s="53">
        <v>0</v>
      </c>
      <c r="Y50" s="53">
        <v>191303</v>
      </c>
      <c r="Z50" s="53">
        <v>0</v>
      </c>
      <c r="AA50" s="53">
        <v>0</v>
      </c>
      <c r="AB50" s="53">
        <v>0</v>
      </c>
      <c r="AC50" s="53">
        <v>0</v>
      </c>
      <c r="AD50" s="53">
        <v>0</v>
      </c>
      <c r="AE50" s="53">
        <v>0</v>
      </c>
      <c r="AF50" s="53">
        <v>0</v>
      </c>
      <c r="AG50" s="53">
        <v>0</v>
      </c>
      <c r="AH50" s="53">
        <v>0</v>
      </c>
      <c r="AI50" s="53">
        <v>0</v>
      </c>
      <c r="AJ50" s="53">
        <v>0</v>
      </c>
      <c r="AK50" s="53">
        <v>0</v>
      </c>
      <c r="AL50" s="53">
        <v>0</v>
      </c>
      <c r="AM50" s="53">
        <v>0</v>
      </c>
      <c r="AN50" s="53">
        <v>0</v>
      </c>
      <c r="AO50" s="53">
        <v>0</v>
      </c>
      <c r="AP50" s="53">
        <v>0</v>
      </c>
      <c r="AQ50" s="53">
        <v>0</v>
      </c>
      <c r="AR50" s="53">
        <v>0</v>
      </c>
      <c r="AS50" s="53">
        <v>0</v>
      </c>
      <c r="AT50" s="53">
        <v>0</v>
      </c>
      <c r="AU50" s="53">
        <v>517607</v>
      </c>
      <c r="AV50" s="53">
        <v>68006</v>
      </c>
      <c r="AW50" s="53">
        <v>129589</v>
      </c>
      <c r="AX50" s="53">
        <v>6787</v>
      </c>
      <c r="AY50" s="53">
        <v>0</v>
      </c>
      <c r="AZ50" s="53">
        <v>45705</v>
      </c>
      <c r="BA50" s="53">
        <v>0</v>
      </c>
      <c r="BB50" s="53">
        <v>2694253</v>
      </c>
      <c r="BC50" s="53">
        <v>0</v>
      </c>
      <c r="BD50" s="53">
        <v>0</v>
      </c>
      <c r="BE50" s="53">
        <v>644</v>
      </c>
      <c r="BF50" s="53">
        <v>43299</v>
      </c>
      <c r="BG50" s="53">
        <v>63764</v>
      </c>
      <c r="BH50" s="53">
        <v>577</v>
      </c>
      <c r="BI50" s="53">
        <v>3138</v>
      </c>
      <c r="BJ50" s="53">
        <v>1423</v>
      </c>
      <c r="BK50" s="53">
        <v>0</v>
      </c>
      <c r="BL50" s="53">
        <v>495</v>
      </c>
      <c r="BM50" s="53">
        <v>0</v>
      </c>
      <c r="BN50" s="53">
        <v>111520</v>
      </c>
      <c r="BO50" s="53">
        <v>316366</v>
      </c>
      <c r="BP50" s="53">
        <v>0</v>
      </c>
      <c r="BQ50" s="53">
        <v>0</v>
      </c>
      <c r="BR50" s="53">
        <v>1520</v>
      </c>
      <c r="BS50" s="53">
        <v>10493</v>
      </c>
      <c r="BT50" s="53">
        <v>9964</v>
      </c>
      <c r="BU50" s="53">
        <v>0</v>
      </c>
      <c r="BV50" s="53">
        <v>24501</v>
      </c>
      <c r="BW50" s="53">
        <v>2432</v>
      </c>
      <c r="BX50" s="53">
        <v>-479592</v>
      </c>
      <c r="BY50" s="53">
        <v>49002</v>
      </c>
      <c r="BZ50" s="53">
        <v>0</v>
      </c>
      <c r="CA50" s="53">
        <v>0</v>
      </c>
      <c r="CB50" s="53">
        <v>0</v>
      </c>
      <c r="CC50" s="53">
        <v>0</v>
      </c>
      <c r="CD50" s="53">
        <v>35897</v>
      </c>
      <c r="CE50" s="53">
        <v>0</v>
      </c>
      <c r="CF50" s="53">
        <v>0</v>
      </c>
      <c r="CG50" s="53">
        <v>0</v>
      </c>
      <c r="CH50" s="53">
        <v>0</v>
      </c>
      <c r="CI50" s="53">
        <v>0</v>
      </c>
      <c r="CJ50" s="53">
        <v>0</v>
      </c>
      <c r="CK50" s="53">
        <v>0</v>
      </c>
      <c r="CL50" s="53">
        <v>0</v>
      </c>
      <c r="CM50" s="53">
        <v>0</v>
      </c>
      <c r="CN50" s="53">
        <v>0</v>
      </c>
      <c r="CO50" s="53">
        <v>0</v>
      </c>
      <c r="CP50" s="53">
        <v>0</v>
      </c>
      <c r="CQ50" s="53">
        <v>0</v>
      </c>
      <c r="CR50" s="53">
        <v>0</v>
      </c>
      <c r="CS50" s="53">
        <v>0</v>
      </c>
      <c r="CT50" s="53">
        <v>0</v>
      </c>
      <c r="CU50" s="53">
        <v>0</v>
      </c>
      <c r="CV50" s="53">
        <v>0</v>
      </c>
      <c r="CW50" s="53">
        <v>0</v>
      </c>
      <c r="CX50" s="53">
        <v>195443</v>
      </c>
      <c r="CY50" s="53">
        <v>3139783</v>
      </c>
      <c r="CZ50" s="53">
        <v>0</v>
      </c>
      <c r="DA50" s="53">
        <v>0</v>
      </c>
      <c r="DB50" s="53">
        <v>0</v>
      </c>
      <c r="DC50" s="53">
        <v>0</v>
      </c>
      <c r="DD50" s="53">
        <v>2</v>
      </c>
      <c r="DE50" s="53">
        <v>2</v>
      </c>
      <c r="DF50" s="53">
        <v>13544168</v>
      </c>
      <c r="DG50" s="53">
        <v>-1995683</v>
      </c>
      <c r="DH50" s="53">
        <v>0</v>
      </c>
      <c r="DI50" s="53">
        <v>359.97205000000002</v>
      </c>
    </row>
    <row r="51" spans="1:113">
      <c r="A51" s="53" t="s">
        <v>2081</v>
      </c>
      <c r="B51" s="53">
        <v>4113486</v>
      </c>
      <c r="C51" s="53">
        <v>40760</v>
      </c>
      <c r="D51" s="53">
        <v>18</v>
      </c>
      <c r="E51" s="53">
        <v>0</v>
      </c>
      <c r="F51" s="53">
        <v>0</v>
      </c>
      <c r="G51" s="53">
        <v>0</v>
      </c>
      <c r="H51" s="53">
        <v>468820</v>
      </c>
      <c r="I51" s="53">
        <v>312</v>
      </c>
      <c r="J51" s="53">
        <v>3614</v>
      </c>
      <c r="K51" s="53">
        <v>472746</v>
      </c>
      <c r="L51" s="53">
        <v>0</v>
      </c>
      <c r="M51" s="53">
        <v>0</v>
      </c>
      <c r="N51" s="53">
        <v>0</v>
      </c>
      <c r="O51" s="53">
        <v>106493</v>
      </c>
      <c r="P51" s="53">
        <v>72</v>
      </c>
      <c r="Q51" s="53">
        <v>0</v>
      </c>
      <c r="R51" s="53">
        <v>106565</v>
      </c>
      <c r="S51" s="53">
        <v>0</v>
      </c>
      <c r="T51" s="53">
        <v>0</v>
      </c>
      <c r="U51" s="53">
        <v>0</v>
      </c>
      <c r="V51" s="53">
        <v>316407</v>
      </c>
      <c r="W51" s="53">
        <v>217</v>
      </c>
      <c r="X51" s="53">
        <v>0</v>
      </c>
      <c r="Y51" s="53">
        <v>316624</v>
      </c>
      <c r="Z51" s="53">
        <v>0</v>
      </c>
      <c r="AA51" s="53">
        <v>0</v>
      </c>
      <c r="AB51" s="53">
        <v>0</v>
      </c>
      <c r="AC51" s="53">
        <v>0</v>
      </c>
      <c r="AD51" s="53">
        <v>0</v>
      </c>
      <c r="AE51" s="53">
        <v>0</v>
      </c>
      <c r="AF51" s="53">
        <v>0</v>
      </c>
      <c r="AG51" s="53">
        <v>0</v>
      </c>
      <c r="AH51" s="53">
        <v>0</v>
      </c>
      <c r="AI51" s="53">
        <v>0</v>
      </c>
      <c r="AJ51" s="53">
        <v>0</v>
      </c>
      <c r="AK51" s="53">
        <v>0</v>
      </c>
      <c r="AL51" s="53">
        <v>0</v>
      </c>
      <c r="AM51" s="53">
        <v>0</v>
      </c>
      <c r="AN51" s="53">
        <v>0</v>
      </c>
      <c r="AO51" s="53">
        <v>0</v>
      </c>
      <c r="AP51" s="53">
        <v>0</v>
      </c>
      <c r="AQ51" s="53">
        <v>0</v>
      </c>
      <c r="AR51" s="53">
        <v>0</v>
      </c>
      <c r="AS51" s="53">
        <v>0</v>
      </c>
      <c r="AT51" s="53">
        <v>0</v>
      </c>
      <c r="AU51" s="53">
        <v>895935</v>
      </c>
      <c r="AV51" s="53">
        <v>121096</v>
      </c>
      <c r="AW51" s="53">
        <v>-23892</v>
      </c>
      <c r="AX51" s="53">
        <v>0</v>
      </c>
      <c r="AY51" s="53">
        <v>2759</v>
      </c>
      <c r="AZ51" s="53">
        <v>-17236</v>
      </c>
      <c r="BA51" s="53">
        <v>0</v>
      </c>
      <c r="BB51" s="53">
        <v>1087944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3">
        <v>0</v>
      </c>
      <c r="BI51" s="53">
        <v>-1210</v>
      </c>
      <c r="BJ51" s="53">
        <v>0</v>
      </c>
      <c r="BK51" s="53">
        <v>0</v>
      </c>
      <c r="BL51" s="53">
        <v>0</v>
      </c>
      <c r="BM51" s="53">
        <v>0</v>
      </c>
      <c r="BN51" s="53">
        <v>0</v>
      </c>
      <c r="BO51" s="53">
        <v>0</v>
      </c>
      <c r="BP51" s="53">
        <v>0</v>
      </c>
      <c r="BQ51" s="53">
        <v>0</v>
      </c>
      <c r="BR51" s="53">
        <v>0</v>
      </c>
      <c r="BS51" s="53">
        <v>-28859</v>
      </c>
      <c r="BT51" s="53">
        <v>-101383</v>
      </c>
      <c r="BU51" s="53">
        <v>330</v>
      </c>
      <c r="BV51" s="53">
        <v>3168</v>
      </c>
      <c r="BW51" s="53">
        <v>-21249</v>
      </c>
      <c r="BX51" s="53">
        <v>-23625</v>
      </c>
      <c r="BY51" s="53">
        <v>-4415</v>
      </c>
      <c r="BZ51" s="53">
        <v>0</v>
      </c>
      <c r="CA51" s="53">
        <v>13731</v>
      </c>
      <c r="CB51" s="53">
        <v>682986</v>
      </c>
      <c r="CC51" s="53">
        <v>0</v>
      </c>
      <c r="CD51" s="53">
        <v>0</v>
      </c>
      <c r="CE51" s="53">
        <v>0</v>
      </c>
      <c r="CF51" s="53">
        <v>0</v>
      </c>
      <c r="CG51" s="53">
        <v>0</v>
      </c>
      <c r="CH51" s="53">
        <v>0</v>
      </c>
      <c r="CI51" s="53">
        <v>0</v>
      </c>
      <c r="CJ51" s="53">
        <v>0</v>
      </c>
      <c r="CK51" s="53">
        <v>0</v>
      </c>
      <c r="CL51" s="53">
        <v>0</v>
      </c>
      <c r="CM51" s="53">
        <v>0</v>
      </c>
      <c r="CN51" s="53">
        <v>0</v>
      </c>
      <c r="CO51" s="53">
        <v>0</v>
      </c>
      <c r="CP51" s="53">
        <v>0</v>
      </c>
      <c r="CQ51" s="53">
        <v>0</v>
      </c>
      <c r="CR51" s="53">
        <v>0</v>
      </c>
      <c r="CS51" s="53">
        <v>0</v>
      </c>
      <c r="CT51" s="53">
        <v>0</v>
      </c>
      <c r="CU51" s="53">
        <v>0</v>
      </c>
      <c r="CV51" s="53">
        <v>0</v>
      </c>
      <c r="CW51" s="53">
        <v>0</v>
      </c>
      <c r="CX51" s="53">
        <v>519474</v>
      </c>
      <c r="CY51" s="53">
        <v>1690145</v>
      </c>
      <c r="CZ51" s="53">
        <v>0</v>
      </c>
      <c r="DA51" s="53">
        <v>0</v>
      </c>
      <c r="DB51" s="53">
        <v>0</v>
      </c>
      <c r="DC51" s="53">
        <v>0</v>
      </c>
      <c r="DD51" s="53">
        <v>-1</v>
      </c>
      <c r="DE51" s="53">
        <v>-1</v>
      </c>
      <c r="DF51" s="53">
        <v>10244485</v>
      </c>
      <c r="DG51" s="53">
        <v>213671</v>
      </c>
      <c r="DH51" s="53">
        <v>389.46</v>
      </c>
      <c r="DI51" s="53">
        <v>375</v>
      </c>
    </row>
    <row r="52" spans="1:113">
      <c r="A52" s="53" t="s">
        <v>2081</v>
      </c>
      <c r="B52" s="53">
        <v>4113510</v>
      </c>
      <c r="C52" s="53">
        <v>26060</v>
      </c>
      <c r="D52" s="53">
        <v>18</v>
      </c>
      <c r="E52" s="53">
        <v>308701</v>
      </c>
      <c r="F52" s="53">
        <v>33878</v>
      </c>
      <c r="G52" s="53">
        <v>29042</v>
      </c>
      <c r="H52" s="53">
        <v>109784</v>
      </c>
      <c r="I52" s="53">
        <v>0</v>
      </c>
      <c r="J52" s="53">
        <v>0</v>
      </c>
      <c r="K52" s="53">
        <v>481405</v>
      </c>
      <c r="L52" s="53">
        <v>46839</v>
      </c>
      <c r="M52" s="53">
        <v>5145</v>
      </c>
      <c r="N52" s="53">
        <v>4401</v>
      </c>
      <c r="O52" s="53">
        <v>32643</v>
      </c>
      <c r="P52" s="53">
        <v>0</v>
      </c>
      <c r="Q52" s="53">
        <v>0</v>
      </c>
      <c r="R52" s="53">
        <v>89028</v>
      </c>
      <c r="S52" s="53">
        <v>316015</v>
      </c>
      <c r="T52" s="53">
        <v>34643</v>
      </c>
      <c r="U52" s="53">
        <v>28487</v>
      </c>
      <c r="V52" s="53">
        <v>71896</v>
      </c>
      <c r="W52" s="53">
        <v>0</v>
      </c>
      <c r="X52" s="53">
        <v>0</v>
      </c>
      <c r="Y52" s="53">
        <v>451041</v>
      </c>
      <c r="Z52" s="53">
        <v>0</v>
      </c>
      <c r="AA52" s="53">
        <v>0</v>
      </c>
      <c r="AB52" s="53">
        <v>0</v>
      </c>
      <c r="AC52" s="53">
        <v>0</v>
      </c>
      <c r="AD52" s="53">
        <v>0</v>
      </c>
      <c r="AE52" s="53">
        <v>0</v>
      </c>
      <c r="AF52" s="53">
        <v>0</v>
      </c>
      <c r="AG52" s="53">
        <v>0</v>
      </c>
      <c r="AH52" s="53">
        <v>0</v>
      </c>
      <c r="AI52" s="53">
        <v>0</v>
      </c>
      <c r="AJ52" s="53">
        <v>0</v>
      </c>
      <c r="AK52" s="53">
        <v>0</v>
      </c>
      <c r="AL52" s="53">
        <v>0</v>
      </c>
      <c r="AM52" s="53">
        <v>0</v>
      </c>
      <c r="AN52" s="53">
        <v>0</v>
      </c>
      <c r="AO52" s="53">
        <v>0</v>
      </c>
      <c r="AP52" s="53">
        <v>0</v>
      </c>
      <c r="AQ52" s="53">
        <v>0</v>
      </c>
      <c r="AR52" s="53">
        <v>0</v>
      </c>
      <c r="AS52" s="53">
        <v>0</v>
      </c>
      <c r="AT52" s="53">
        <v>0</v>
      </c>
      <c r="AU52" s="53">
        <v>1021474</v>
      </c>
      <c r="AV52" s="53">
        <v>-65184</v>
      </c>
      <c r="AW52" s="53">
        <v>44873</v>
      </c>
      <c r="AX52" s="53">
        <v>4245</v>
      </c>
      <c r="AY52" s="53">
        <v>0</v>
      </c>
      <c r="AZ52" s="53">
        <v>1045</v>
      </c>
      <c r="BA52" s="53">
        <v>0</v>
      </c>
      <c r="BB52" s="53">
        <v>1230504</v>
      </c>
      <c r="BC52" s="53">
        <v>0</v>
      </c>
      <c r="BD52" s="53">
        <v>0</v>
      </c>
      <c r="BE52" s="53">
        <v>22969</v>
      </c>
      <c r="BF52" s="53">
        <v>49412</v>
      </c>
      <c r="BG52" s="53">
        <v>96881</v>
      </c>
      <c r="BH52" s="53">
        <v>0</v>
      </c>
      <c r="BI52" s="53">
        <v>0</v>
      </c>
      <c r="BJ52" s="53">
        <v>0</v>
      </c>
      <c r="BK52" s="53">
        <v>1642</v>
      </c>
      <c r="BL52" s="53">
        <v>695</v>
      </c>
      <c r="BM52" s="53">
        <v>1102</v>
      </c>
      <c r="BN52" s="53">
        <v>9025</v>
      </c>
      <c r="BO52" s="53">
        <v>191100</v>
      </c>
      <c r="BP52" s="53">
        <v>0</v>
      </c>
      <c r="BQ52" s="53">
        <v>0</v>
      </c>
      <c r="BR52" s="53">
        <v>0</v>
      </c>
      <c r="BS52" s="53">
        <v>0</v>
      </c>
      <c r="BT52" s="53">
        <v>0</v>
      </c>
      <c r="BU52" s="53">
        <v>34536</v>
      </c>
      <c r="BV52" s="53">
        <v>2475</v>
      </c>
      <c r="BW52" s="53">
        <v>19217</v>
      </c>
      <c r="BX52" s="53">
        <v>-31258</v>
      </c>
      <c r="BY52" s="53">
        <v>0</v>
      </c>
      <c r="BZ52" s="53">
        <v>1180</v>
      </c>
      <c r="CA52" s="53">
        <v>0</v>
      </c>
      <c r="CB52" s="53">
        <v>0</v>
      </c>
      <c r="CC52" s="53">
        <v>0</v>
      </c>
      <c r="CD52" s="53">
        <v>0</v>
      </c>
      <c r="CE52" s="53">
        <v>0</v>
      </c>
      <c r="CF52" s="53">
        <v>2596</v>
      </c>
      <c r="CG52" s="53">
        <v>0</v>
      </c>
      <c r="CH52" s="53">
        <v>32091</v>
      </c>
      <c r="CI52" s="53">
        <v>0</v>
      </c>
      <c r="CJ52" s="53">
        <v>0</v>
      </c>
      <c r="CK52" s="53">
        <v>0</v>
      </c>
      <c r="CL52" s="53">
        <v>0</v>
      </c>
      <c r="CM52" s="53">
        <v>0</v>
      </c>
      <c r="CN52" s="53">
        <v>0</v>
      </c>
      <c r="CO52" s="53">
        <v>0</v>
      </c>
      <c r="CP52" s="53">
        <v>0</v>
      </c>
      <c r="CQ52" s="53">
        <v>0</v>
      </c>
      <c r="CR52" s="53">
        <v>0</v>
      </c>
      <c r="CS52" s="53">
        <v>0</v>
      </c>
      <c r="CT52" s="53">
        <v>0</v>
      </c>
      <c r="CU52" s="53">
        <v>0</v>
      </c>
      <c r="CV52" s="53">
        <v>0</v>
      </c>
      <c r="CW52" s="53">
        <v>0</v>
      </c>
      <c r="CX52" s="53">
        <v>433663</v>
      </c>
      <c r="CY52" s="53">
        <v>1649146</v>
      </c>
      <c r="CZ52" s="53">
        <v>0</v>
      </c>
      <c r="DA52" s="53">
        <v>0</v>
      </c>
      <c r="DB52" s="53">
        <v>0</v>
      </c>
      <c r="DC52" s="53">
        <v>6079</v>
      </c>
      <c r="DD52" s="53">
        <v>0</v>
      </c>
      <c r="DE52" s="53">
        <v>6079</v>
      </c>
      <c r="DF52" s="53">
        <v>9615300</v>
      </c>
      <c r="DG52" s="53">
        <v>-459005</v>
      </c>
      <c r="DH52" s="53">
        <v>260</v>
      </c>
      <c r="DI52" s="53">
        <v>307.99</v>
      </c>
    </row>
    <row r="53" spans="1:113">
      <c r="A53" s="53" t="s">
        <v>2081</v>
      </c>
      <c r="B53" s="53">
        <v>4113528</v>
      </c>
      <c r="C53" s="53">
        <v>5500</v>
      </c>
      <c r="D53" s="53">
        <v>18</v>
      </c>
      <c r="E53" s="53">
        <v>0</v>
      </c>
      <c r="F53" s="53">
        <v>0</v>
      </c>
      <c r="G53" s="53">
        <v>0</v>
      </c>
      <c r="H53" s="53">
        <v>381932</v>
      </c>
      <c r="I53" s="53">
        <v>0</v>
      </c>
      <c r="J53" s="53">
        <v>0</v>
      </c>
      <c r="K53" s="53">
        <v>381932</v>
      </c>
      <c r="L53" s="53">
        <v>0</v>
      </c>
      <c r="M53" s="53">
        <v>0</v>
      </c>
      <c r="N53" s="53">
        <v>0</v>
      </c>
      <c r="O53" s="53">
        <v>74602</v>
      </c>
      <c r="P53" s="53">
        <v>0</v>
      </c>
      <c r="Q53" s="53">
        <v>0</v>
      </c>
      <c r="R53" s="53">
        <v>74602</v>
      </c>
      <c r="S53" s="53">
        <v>0</v>
      </c>
      <c r="T53" s="53">
        <v>0</v>
      </c>
      <c r="U53" s="53">
        <v>0</v>
      </c>
      <c r="V53" s="53">
        <v>398381</v>
      </c>
      <c r="W53" s="53">
        <v>0</v>
      </c>
      <c r="X53" s="53">
        <v>0</v>
      </c>
      <c r="Y53" s="53">
        <v>398381</v>
      </c>
      <c r="Z53" s="53">
        <v>0</v>
      </c>
      <c r="AA53" s="53">
        <v>0</v>
      </c>
      <c r="AB53" s="53">
        <v>0</v>
      </c>
      <c r="AC53" s="53">
        <v>0</v>
      </c>
      <c r="AD53" s="53">
        <v>0</v>
      </c>
      <c r="AE53" s="53">
        <v>0</v>
      </c>
      <c r="AF53" s="53">
        <v>0</v>
      </c>
      <c r="AG53" s="53">
        <v>0</v>
      </c>
      <c r="AH53" s="53">
        <v>0</v>
      </c>
      <c r="AI53" s="53">
        <v>0</v>
      </c>
      <c r="AJ53" s="53">
        <v>0</v>
      </c>
      <c r="AK53" s="53">
        <v>0</v>
      </c>
      <c r="AL53" s="53">
        <v>0</v>
      </c>
      <c r="AM53" s="53">
        <v>0</v>
      </c>
      <c r="AN53" s="53">
        <v>0</v>
      </c>
      <c r="AO53" s="53">
        <v>0</v>
      </c>
      <c r="AP53" s="53">
        <v>0</v>
      </c>
      <c r="AQ53" s="53">
        <v>0</v>
      </c>
      <c r="AR53" s="53">
        <v>0</v>
      </c>
      <c r="AS53" s="53">
        <v>0</v>
      </c>
      <c r="AT53" s="53">
        <v>0</v>
      </c>
      <c r="AU53" s="53">
        <v>854915</v>
      </c>
      <c r="AV53" s="53">
        <v>17949</v>
      </c>
      <c r="AW53" s="53">
        <v>279451</v>
      </c>
      <c r="AX53" s="53">
        <v>312</v>
      </c>
      <c r="AY53" s="53">
        <v>0</v>
      </c>
      <c r="AZ53" s="53">
        <v>0</v>
      </c>
      <c r="BA53" s="53">
        <v>0</v>
      </c>
      <c r="BB53" s="53">
        <v>671672</v>
      </c>
      <c r="BC53" s="53">
        <v>0</v>
      </c>
      <c r="BD53" s="53">
        <v>0</v>
      </c>
      <c r="BE53" s="53">
        <v>5798</v>
      </c>
      <c r="BF53" s="53">
        <v>14776</v>
      </c>
      <c r="BG53" s="53">
        <v>70650</v>
      </c>
      <c r="BH53" s="53">
        <v>0</v>
      </c>
      <c r="BI53" s="53">
        <v>306</v>
      </c>
      <c r="BJ53" s="53">
        <v>0</v>
      </c>
      <c r="BK53" s="53">
        <v>0</v>
      </c>
      <c r="BL53" s="53">
        <v>0</v>
      </c>
      <c r="BM53" s="53">
        <v>1313</v>
      </c>
      <c r="BN53" s="53">
        <v>8636</v>
      </c>
      <c r="BO53" s="53">
        <v>212149</v>
      </c>
      <c r="BP53" s="53">
        <v>0</v>
      </c>
      <c r="BQ53" s="53">
        <v>0</v>
      </c>
      <c r="BR53" s="53">
        <v>0</v>
      </c>
      <c r="BS53" s="53">
        <v>0</v>
      </c>
      <c r="BT53" s="53">
        <v>0</v>
      </c>
      <c r="BU53" s="53">
        <v>22641</v>
      </c>
      <c r="BV53" s="53">
        <v>1542</v>
      </c>
      <c r="BW53" s="53">
        <v>16811</v>
      </c>
      <c r="BX53" s="53">
        <v>-47046</v>
      </c>
      <c r="BY53" s="53">
        <v>0</v>
      </c>
      <c r="BZ53" s="53">
        <v>3813</v>
      </c>
      <c r="CA53" s="53">
        <v>0</v>
      </c>
      <c r="CB53" s="53">
        <v>0</v>
      </c>
      <c r="CC53" s="53">
        <v>445</v>
      </c>
      <c r="CD53" s="53">
        <v>0</v>
      </c>
      <c r="CE53" s="53">
        <v>0</v>
      </c>
      <c r="CF53" s="53">
        <v>708</v>
      </c>
      <c r="CG53" s="53">
        <v>0</v>
      </c>
      <c r="CH53" s="53">
        <v>43301</v>
      </c>
      <c r="CI53" s="53">
        <v>0</v>
      </c>
      <c r="CJ53" s="53">
        <v>0</v>
      </c>
      <c r="CK53" s="53">
        <v>0</v>
      </c>
      <c r="CL53" s="53">
        <v>0</v>
      </c>
      <c r="CM53" s="53">
        <v>0</v>
      </c>
      <c r="CN53" s="53">
        <v>0</v>
      </c>
      <c r="CO53" s="53">
        <v>0</v>
      </c>
      <c r="CP53" s="53">
        <v>0</v>
      </c>
      <c r="CQ53" s="53">
        <v>0</v>
      </c>
      <c r="CR53" s="53">
        <v>0</v>
      </c>
      <c r="CS53" s="53">
        <v>0</v>
      </c>
      <c r="CT53" s="53">
        <v>0</v>
      </c>
      <c r="CU53" s="53">
        <v>0</v>
      </c>
      <c r="CV53" s="53">
        <v>0</v>
      </c>
      <c r="CW53" s="53">
        <v>0</v>
      </c>
      <c r="CX53" s="53">
        <v>355843</v>
      </c>
      <c r="CY53" s="53">
        <v>1325227</v>
      </c>
      <c r="CZ53" s="53">
        <v>0</v>
      </c>
      <c r="DA53" s="53">
        <v>0</v>
      </c>
      <c r="DB53" s="53">
        <v>0</v>
      </c>
      <c r="DC53" s="53">
        <v>0</v>
      </c>
      <c r="DD53" s="53">
        <v>0</v>
      </c>
      <c r="DE53" s="53">
        <v>0</v>
      </c>
      <c r="DF53" s="53">
        <v>9011706</v>
      </c>
      <c r="DG53" s="53">
        <v>-62230</v>
      </c>
      <c r="DH53" s="53">
        <v>0</v>
      </c>
      <c r="DI53" s="53">
        <v>303.05</v>
      </c>
    </row>
    <row r="54" spans="1:113">
      <c r="A54" s="53" t="s">
        <v>2081</v>
      </c>
      <c r="B54" s="53">
        <v>4113536</v>
      </c>
      <c r="C54" s="53">
        <v>24300</v>
      </c>
      <c r="D54" s="53">
        <v>18</v>
      </c>
      <c r="E54" s="53">
        <v>0</v>
      </c>
      <c r="F54" s="53">
        <v>0</v>
      </c>
      <c r="G54" s="53">
        <v>0</v>
      </c>
      <c r="H54" s="53">
        <v>215742</v>
      </c>
      <c r="I54" s="53">
        <v>0</v>
      </c>
      <c r="J54" s="53">
        <v>507</v>
      </c>
      <c r="K54" s="53">
        <v>216249</v>
      </c>
      <c r="L54" s="53">
        <v>0</v>
      </c>
      <c r="M54" s="53">
        <v>0</v>
      </c>
      <c r="N54" s="53">
        <v>0</v>
      </c>
      <c r="O54" s="53">
        <v>64407</v>
      </c>
      <c r="P54" s="53">
        <v>0</v>
      </c>
      <c r="Q54" s="53">
        <v>0</v>
      </c>
      <c r="R54" s="53">
        <v>64407</v>
      </c>
      <c r="S54" s="53">
        <v>0</v>
      </c>
      <c r="T54" s="53">
        <v>0</v>
      </c>
      <c r="U54" s="53">
        <v>0</v>
      </c>
      <c r="V54" s="53">
        <v>170777</v>
      </c>
      <c r="W54" s="53">
        <v>0</v>
      </c>
      <c r="X54" s="53">
        <v>0</v>
      </c>
      <c r="Y54" s="53">
        <v>170777</v>
      </c>
      <c r="Z54" s="53">
        <v>0</v>
      </c>
      <c r="AA54" s="53">
        <v>0</v>
      </c>
      <c r="AB54" s="53">
        <v>0</v>
      </c>
      <c r="AC54" s="53">
        <v>0</v>
      </c>
      <c r="AD54" s="53">
        <v>0</v>
      </c>
      <c r="AE54" s="53">
        <v>0</v>
      </c>
      <c r="AF54" s="53">
        <v>0</v>
      </c>
      <c r="AG54" s="53">
        <v>0</v>
      </c>
      <c r="AH54" s="53">
        <v>0</v>
      </c>
      <c r="AI54" s="53">
        <v>0</v>
      </c>
      <c r="AJ54" s="53">
        <v>0</v>
      </c>
      <c r="AK54" s="53">
        <v>0</v>
      </c>
      <c r="AL54" s="53">
        <v>0</v>
      </c>
      <c r="AM54" s="53">
        <v>0</v>
      </c>
      <c r="AN54" s="53">
        <v>0</v>
      </c>
      <c r="AO54" s="53">
        <v>0</v>
      </c>
      <c r="AP54" s="53">
        <v>0</v>
      </c>
      <c r="AQ54" s="53">
        <v>0</v>
      </c>
      <c r="AR54" s="53">
        <v>0</v>
      </c>
      <c r="AS54" s="53">
        <v>0</v>
      </c>
      <c r="AT54" s="53">
        <v>0</v>
      </c>
      <c r="AU54" s="53">
        <v>451433</v>
      </c>
      <c r="AV54" s="53">
        <v>101890</v>
      </c>
      <c r="AW54" s="53">
        <v>95598</v>
      </c>
      <c r="AX54" s="53">
        <v>7538</v>
      </c>
      <c r="AY54" s="53">
        <v>0</v>
      </c>
      <c r="AZ54" s="53">
        <v>643</v>
      </c>
      <c r="BA54" s="53">
        <v>0</v>
      </c>
      <c r="BB54" s="53">
        <v>403822</v>
      </c>
      <c r="BC54" s="53">
        <v>0</v>
      </c>
      <c r="BD54" s="53">
        <v>0</v>
      </c>
      <c r="BE54" s="53">
        <v>3011</v>
      </c>
      <c r="BF54" s="53">
        <v>30709</v>
      </c>
      <c r="BG54" s="53">
        <v>37024</v>
      </c>
      <c r="BH54" s="53">
        <v>4139</v>
      </c>
      <c r="BI54" s="53">
        <v>0</v>
      </c>
      <c r="BJ54" s="53">
        <v>11426</v>
      </c>
      <c r="BK54" s="53">
        <v>0</v>
      </c>
      <c r="BL54" s="53">
        <v>3886</v>
      </c>
      <c r="BM54" s="53">
        <v>0</v>
      </c>
      <c r="BN54" s="53">
        <v>0</v>
      </c>
      <c r="BO54" s="53">
        <v>305517</v>
      </c>
      <c r="BP54" s="53">
        <v>0</v>
      </c>
      <c r="BQ54" s="53">
        <v>0</v>
      </c>
      <c r="BR54" s="53">
        <v>2480</v>
      </c>
      <c r="BS54" s="53">
        <v>570</v>
      </c>
      <c r="BT54" s="53">
        <v>1209</v>
      </c>
      <c r="BU54" s="53">
        <v>0</v>
      </c>
      <c r="BV54" s="53">
        <v>1486</v>
      </c>
      <c r="BW54" s="53">
        <v>1279</v>
      </c>
      <c r="BX54" s="53">
        <v>-13901</v>
      </c>
      <c r="BY54" s="53">
        <v>0</v>
      </c>
      <c r="BZ54" s="53">
        <v>0</v>
      </c>
      <c r="CA54" s="53">
        <v>17480</v>
      </c>
      <c r="CB54" s="53">
        <v>0</v>
      </c>
      <c r="CC54" s="53">
        <v>30172</v>
      </c>
      <c r="CD54" s="53">
        <v>0</v>
      </c>
      <c r="CE54" s="53">
        <v>0</v>
      </c>
      <c r="CF54" s="53">
        <v>0</v>
      </c>
      <c r="CG54" s="53">
        <v>0</v>
      </c>
      <c r="CH54" s="53">
        <v>0</v>
      </c>
      <c r="CI54" s="53">
        <v>0</v>
      </c>
      <c r="CJ54" s="53">
        <v>0</v>
      </c>
      <c r="CK54" s="53">
        <v>0</v>
      </c>
      <c r="CL54" s="53">
        <v>0</v>
      </c>
      <c r="CM54" s="53">
        <v>0</v>
      </c>
      <c r="CN54" s="53">
        <v>0</v>
      </c>
      <c r="CO54" s="53">
        <v>0</v>
      </c>
      <c r="CP54" s="53">
        <v>0</v>
      </c>
      <c r="CQ54" s="53">
        <v>0</v>
      </c>
      <c r="CR54" s="53">
        <v>0</v>
      </c>
      <c r="CS54" s="53">
        <v>0</v>
      </c>
      <c r="CT54" s="53">
        <v>0</v>
      </c>
      <c r="CU54" s="53">
        <v>0</v>
      </c>
      <c r="CV54" s="53">
        <v>0</v>
      </c>
      <c r="CW54" s="53">
        <v>0</v>
      </c>
      <c r="CX54" s="53">
        <v>436487</v>
      </c>
      <c r="CY54" s="53">
        <v>1045978</v>
      </c>
      <c r="CZ54" s="53">
        <v>0</v>
      </c>
      <c r="DA54" s="53">
        <v>0</v>
      </c>
      <c r="DB54" s="53">
        <v>0</v>
      </c>
      <c r="DC54" s="53">
        <v>3</v>
      </c>
      <c r="DD54" s="53">
        <v>0</v>
      </c>
      <c r="DE54" s="53">
        <v>3</v>
      </c>
      <c r="DF54" s="53">
        <v>7041682</v>
      </c>
      <c r="DG54" s="53">
        <v>-364402</v>
      </c>
      <c r="DH54" s="53">
        <v>0</v>
      </c>
      <c r="DI54" s="53">
        <v>266.70588199999997</v>
      </c>
    </row>
    <row r="55" spans="1:113">
      <c r="A55" s="53" t="s">
        <v>2081</v>
      </c>
      <c r="B55" s="53">
        <v>4113544</v>
      </c>
      <c r="C55" s="53">
        <v>22200</v>
      </c>
      <c r="D55" s="53">
        <v>18</v>
      </c>
      <c r="E55" s="53">
        <v>0</v>
      </c>
      <c r="F55" s="53">
        <v>0</v>
      </c>
      <c r="G55" s="53">
        <v>0</v>
      </c>
      <c r="H55" s="53">
        <v>178801</v>
      </c>
      <c r="I55" s="53">
        <v>0</v>
      </c>
      <c r="J55" s="53">
        <v>651</v>
      </c>
      <c r="K55" s="53">
        <v>179452</v>
      </c>
      <c r="L55" s="53">
        <v>0</v>
      </c>
      <c r="M55" s="53">
        <v>0</v>
      </c>
      <c r="N55" s="53">
        <v>0</v>
      </c>
      <c r="O55" s="53">
        <v>24675</v>
      </c>
      <c r="P55" s="53">
        <v>0</v>
      </c>
      <c r="Q55" s="53">
        <v>0</v>
      </c>
      <c r="R55" s="53">
        <v>24675</v>
      </c>
      <c r="S55" s="53">
        <v>0</v>
      </c>
      <c r="T55" s="53">
        <v>0</v>
      </c>
      <c r="U55" s="53">
        <v>0</v>
      </c>
      <c r="V55" s="53">
        <v>117270</v>
      </c>
      <c r="W55" s="53">
        <v>0</v>
      </c>
      <c r="X55" s="53">
        <v>0</v>
      </c>
      <c r="Y55" s="53">
        <v>117270</v>
      </c>
      <c r="Z55" s="53">
        <v>0</v>
      </c>
      <c r="AA55" s="53">
        <v>0</v>
      </c>
      <c r="AB55" s="53">
        <v>0</v>
      </c>
      <c r="AC55" s="53">
        <v>0</v>
      </c>
      <c r="AD55" s="53">
        <v>0</v>
      </c>
      <c r="AE55" s="53">
        <v>0</v>
      </c>
      <c r="AF55" s="53">
        <v>0</v>
      </c>
      <c r="AG55" s="53">
        <v>0</v>
      </c>
      <c r="AH55" s="53">
        <v>0</v>
      </c>
      <c r="AI55" s="53">
        <v>0</v>
      </c>
      <c r="AJ55" s="53">
        <v>0</v>
      </c>
      <c r="AK55" s="53">
        <v>0</v>
      </c>
      <c r="AL55" s="53">
        <v>0</v>
      </c>
      <c r="AM55" s="53">
        <v>0</v>
      </c>
      <c r="AN55" s="53">
        <v>0</v>
      </c>
      <c r="AO55" s="53">
        <v>0</v>
      </c>
      <c r="AP55" s="53">
        <v>0</v>
      </c>
      <c r="AQ55" s="53">
        <v>0</v>
      </c>
      <c r="AR55" s="53">
        <v>0</v>
      </c>
      <c r="AS55" s="53">
        <v>0</v>
      </c>
      <c r="AT55" s="53">
        <v>0</v>
      </c>
      <c r="AU55" s="53">
        <v>321397</v>
      </c>
      <c r="AV55" s="53">
        <v>58843</v>
      </c>
      <c r="AW55" s="53">
        <v>226965</v>
      </c>
      <c r="AX55" s="53">
        <v>6449</v>
      </c>
      <c r="AY55" s="53">
        <v>0</v>
      </c>
      <c r="AZ55" s="53">
        <v>198</v>
      </c>
      <c r="BA55" s="53">
        <v>0</v>
      </c>
      <c r="BB55" s="53">
        <v>239901</v>
      </c>
      <c r="BC55" s="53">
        <v>0</v>
      </c>
      <c r="BD55" s="53">
        <v>0</v>
      </c>
      <c r="BE55" s="53">
        <v>4461</v>
      </c>
      <c r="BF55" s="53">
        <v>15321</v>
      </c>
      <c r="BG55" s="53">
        <v>21706</v>
      </c>
      <c r="BH55" s="53">
        <v>8798</v>
      </c>
      <c r="BI55" s="53">
        <v>12</v>
      </c>
      <c r="BJ55" s="53">
        <v>4750</v>
      </c>
      <c r="BK55" s="53">
        <v>0</v>
      </c>
      <c r="BL55" s="53">
        <v>3289</v>
      </c>
      <c r="BM55" s="53">
        <v>0</v>
      </c>
      <c r="BN55" s="53">
        <v>4605</v>
      </c>
      <c r="BO55" s="53">
        <v>176144</v>
      </c>
      <c r="BP55" s="53">
        <v>0</v>
      </c>
      <c r="BQ55" s="53">
        <v>0</v>
      </c>
      <c r="BR55" s="53">
        <v>0</v>
      </c>
      <c r="BS55" s="53">
        <v>216</v>
      </c>
      <c r="BT55" s="53">
        <v>16663</v>
      </c>
      <c r="BU55" s="53">
        <v>0</v>
      </c>
      <c r="BV55" s="53">
        <v>9922</v>
      </c>
      <c r="BW55" s="53">
        <v>1453</v>
      </c>
      <c r="BX55" s="53">
        <v>97854</v>
      </c>
      <c r="BY55" s="53">
        <v>0</v>
      </c>
      <c r="BZ55" s="53">
        <v>252</v>
      </c>
      <c r="CA55" s="53">
        <v>0</v>
      </c>
      <c r="CB55" s="53">
        <v>0</v>
      </c>
      <c r="CC55" s="53">
        <v>23241</v>
      </c>
      <c r="CD55" s="53">
        <v>0</v>
      </c>
      <c r="CE55" s="53">
        <v>0</v>
      </c>
      <c r="CF55" s="53">
        <v>0</v>
      </c>
      <c r="CG55" s="53">
        <v>0</v>
      </c>
      <c r="CH55" s="53">
        <v>0</v>
      </c>
      <c r="CI55" s="53">
        <v>0</v>
      </c>
      <c r="CJ55" s="53">
        <v>0</v>
      </c>
      <c r="CK55" s="53">
        <v>0</v>
      </c>
      <c r="CL55" s="53">
        <v>0</v>
      </c>
      <c r="CM55" s="53">
        <v>0</v>
      </c>
      <c r="CN55" s="53">
        <v>0</v>
      </c>
      <c r="CO55" s="53">
        <v>0</v>
      </c>
      <c r="CP55" s="53">
        <v>0</v>
      </c>
      <c r="CQ55" s="53">
        <v>0</v>
      </c>
      <c r="CR55" s="53">
        <v>0</v>
      </c>
      <c r="CS55" s="53">
        <v>0</v>
      </c>
      <c r="CT55" s="53">
        <v>0</v>
      </c>
      <c r="CU55" s="53">
        <v>0</v>
      </c>
      <c r="CV55" s="53">
        <v>0</v>
      </c>
      <c r="CW55" s="53">
        <v>0</v>
      </c>
      <c r="CX55" s="53">
        <v>388687</v>
      </c>
      <c r="CY55" s="53">
        <v>921043</v>
      </c>
      <c r="CZ55" s="53">
        <v>0</v>
      </c>
      <c r="DA55" s="53">
        <v>0</v>
      </c>
      <c r="DB55" s="53">
        <v>0</v>
      </c>
      <c r="DC55" s="53">
        <v>0</v>
      </c>
      <c r="DD55" s="53">
        <v>0</v>
      </c>
      <c r="DE55" s="53">
        <v>0</v>
      </c>
      <c r="DF55" s="53">
        <v>6193124</v>
      </c>
      <c r="DG55" s="53">
        <v>-248412</v>
      </c>
      <c r="DH55" s="53">
        <v>0</v>
      </c>
      <c r="DI55" s="53">
        <v>311.759184</v>
      </c>
    </row>
    <row r="56" spans="1:113">
      <c r="A56" s="53" t="s">
        <v>2081</v>
      </c>
      <c r="B56" s="53">
        <v>4113551</v>
      </c>
      <c r="C56" s="53">
        <v>40790</v>
      </c>
      <c r="D56" s="53">
        <v>18</v>
      </c>
      <c r="E56" s="53">
        <v>0</v>
      </c>
      <c r="F56" s="53">
        <v>0</v>
      </c>
      <c r="G56" s="53">
        <v>0</v>
      </c>
      <c r="H56" s="53">
        <v>509138</v>
      </c>
      <c r="I56" s="53">
        <v>0</v>
      </c>
      <c r="J56" s="53">
        <v>792</v>
      </c>
      <c r="K56" s="53">
        <v>509930</v>
      </c>
      <c r="L56" s="53">
        <v>0</v>
      </c>
      <c r="M56" s="53">
        <v>0</v>
      </c>
      <c r="N56" s="53">
        <v>0</v>
      </c>
      <c r="O56" s="53">
        <v>141493</v>
      </c>
      <c r="P56" s="53">
        <v>0</v>
      </c>
      <c r="Q56" s="53">
        <v>0</v>
      </c>
      <c r="R56" s="53">
        <v>141493</v>
      </c>
      <c r="S56" s="53">
        <v>0</v>
      </c>
      <c r="T56" s="53">
        <v>0</v>
      </c>
      <c r="U56" s="53">
        <v>0</v>
      </c>
      <c r="V56" s="53">
        <v>431804</v>
      </c>
      <c r="W56" s="53">
        <v>0</v>
      </c>
      <c r="X56" s="53">
        <v>1873</v>
      </c>
      <c r="Y56" s="53">
        <v>433677</v>
      </c>
      <c r="Z56" s="53">
        <v>0</v>
      </c>
      <c r="AA56" s="53">
        <v>0</v>
      </c>
      <c r="AB56" s="53">
        <v>0</v>
      </c>
      <c r="AC56" s="53">
        <v>0</v>
      </c>
      <c r="AD56" s="53">
        <v>0</v>
      </c>
      <c r="AE56" s="53">
        <v>0</v>
      </c>
      <c r="AF56" s="53">
        <v>0</v>
      </c>
      <c r="AG56" s="53">
        <v>0</v>
      </c>
      <c r="AH56" s="53">
        <v>0</v>
      </c>
      <c r="AI56" s="53">
        <v>0</v>
      </c>
      <c r="AJ56" s="53">
        <v>0</v>
      </c>
      <c r="AK56" s="53">
        <v>0</v>
      </c>
      <c r="AL56" s="53">
        <v>0</v>
      </c>
      <c r="AM56" s="53">
        <v>0</v>
      </c>
      <c r="AN56" s="53">
        <v>0</v>
      </c>
      <c r="AO56" s="53">
        <v>0</v>
      </c>
      <c r="AP56" s="53">
        <v>0</v>
      </c>
      <c r="AQ56" s="53">
        <v>0</v>
      </c>
      <c r="AR56" s="53">
        <v>0</v>
      </c>
      <c r="AS56" s="53">
        <v>0</v>
      </c>
      <c r="AT56" s="53">
        <v>0</v>
      </c>
      <c r="AU56" s="53">
        <v>1085100</v>
      </c>
      <c r="AV56" s="53">
        <v>67937</v>
      </c>
      <c r="AW56" s="53">
        <v>193622</v>
      </c>
      <c r="AX56" s="53">
        <v>100</v>
      </c>
      <c r="AY56" s="53">
        <v>219</v>
      </c>
      <c r="AZ56" s="53">
        <v>28238</v>
      </c>
      <c r="BA56" s="53">
        <v>0</v>
      </c>
      <c r="BB56" s="53">
        <v>1414698</v>
      </c>
      <c r="BC56" s="53">
        <v>0</v>
      </c>
      <c r="BD56" s="53">
        <v>710</v>
      </c>
      <c r="BE56" s="53">
        <v>6475</v>
      </c>
      <c r="BF56" s="53">
        <v>94439</v>
      </c>
      <c r="BG56" s="53">
        <v>73801</v>
      </c>
      <c r="BH56" s="53">
        <v>9825</v>
      </c>
      <c r="BI56" s="53">
        <v>7274</v>
      </c>
      <c r="BJ56" s="53">
        <v>16557</v>
      </c>
      <c r="BK56" s="53">
        <v>0</v>
      </c>
      <c r="BL56" s="53">
        <v>2271</v>
      </c>
      <c r="BM56" s="53">
        <v>3164</v>
      </c>
      <c r="BN56" s="53">
        <v>9569</v>
      </c>
      <c r="BO56" s="53">
        <v>285824</v>
      </c>
      <c r="BP56" s="53">
        <v>0</v>
      </c>
      <c r="BQ56" s="53">
        <v>0</v>
      </c>
      <c r="BR56" s="53">
        <v>24304</v>
      </c>
      <c r="BS56" s="53">
        <v>16819</v>
      </c>
      <c r="BT56" s="53">
        <v>1953</v>
      </c>
      <c r="BU56" s="53">
        <v>72646</v>
      </c>
      <c r="BV56" s="53">
        <v>20613</v>
      </c>
      <c r="BW56" s="53">
        <v>2187</v>
      </c>
      <c r="BX56" s="53">
        <v>108809</v>
      </c>
      <c r="BY56" s="53">
        <v>-172168</v>
      </c>
      <c r="BZ56" s="53">
        <v>0</v>
      </c>
      <c r="CA56" s="53">
        <v>0</v>
      </c>
      <c r="CB56" s="53">
        <v>0</v>
      </c>
      <c r="CC56" s="53">
        <v>0</v>
      </c>
      <c r="CD56" s="53">
        <v>0</v>
      </c>
      <c r="CE56" s="53">
        <v>0</v>
      </c>
      <c r="CF56" s="53">
        <v>0</v>
      </c>
      <c r="CG56" s="53">
        <v>0</v>
      </c>
      <c r="CH56" s="53">
        <v>0</v>
      </c>
      <c r="CI56" s="53">
        <v>0</v>
      </c>
      <c r="CJ56" s="53">
        <v>0</v>
      </c>
      <c r="CK56" s="53">
        <v>0</v>
      </c>
      <c r="CL56" s="53">
        <v>0</v>
      </c>
      <c r="CM56" s="53">
        <v>0</v>
      </c>
      <c r="CN56" s="53">
        <v>0</v>
      </c>
      <c r="CO56" s="53">
        <v>0</v>
      </c>
      <c r="CP56" s="53">
        <v>0</v>
      </c>
      <c r="CQ56" s="53">
        <v>0</v>
      </c>
      <c r="CR56" s="53">
        <v>0</v>
      </c>
      <c r="CS56" s="53">
        <v>0</v>
      </c>
      <c r="CT56" s="53">
        <v>0</v>
      </c>
      <c r="CU56" s="53">
        <v>0</v>
      </c>
      <c r="CV56" s="53">
        <v>0</v>
      </c>
      <c r="CW56" s="53">
        <v>0</v>
      </c>
      <c r="CX56" s="53">
        <v>584362</v>
      </c>
      <c r="CY56" s="53">
        <v>2289886</v>
      </c>
      <c r="CZ56" s="53">
        <v>0</v>
      </c>
      <c r="DA56" s="53">
        <v>0</v>
      </c>
      <c r="DB56" s="53">
        <v>0</v>
      </c>
      <c r="DC56" s="53">
        <v>0</v>
      </c>
      <c r="DD56" s="53">
        <v>0</v>
      </c>
      <c r="DE56" s="53">
        <v>0</v>
      </c>
      <c r="DF56" s="53">
        <v>12564299</v>
      </c>
      <c r="DG56" s="53">
        <v>6734</v>
      </c>
      <c r="DH56" s="53">
        <v>308.24</v>
      </c>
      <c r="DI56" s="53">
        <v>308.24</v>
      </c>
    </row>
    <row r="57" spans="1:113">
      <c r="A57" s="53" t="s">
        <v>2081</v>
      </c>
      <c r="B57" s="53">
        <v>4113569</v>
      </c>
      <c r="C57" s="53">
        <v>9100</v>
      </c>
      <c r="D57" s="53">
        <v>18</v>
      </c>
      <c r="E57" s="53">
        <v>0</v>
      </c>
      <c r="F57" s="53">
        <v>0</v>
      </c>
      <c r="G57" s="53">
        <v>0</v>
      </c>
      <c r="H57" s="53">
        <v>226542</v>
      </c>
      <c r="I57" s="53">
        <v>0</v>
      </c>
      <c r="J57" s="53">
        <v>0</v>
      </c>
      <c r="K57" s="53">
        <v>226542</v>
      </c>
      <c r="L57" s="53">
        <v>0</v>
      </c>
      <c r="M57" s="53">
        <v>0</v>
      </c>
      <c r="N57" s="53">
        <v>0</v>
      </c>
      <c r="O57" s="53">
        <v>108248</v>
      </c>
      <c r="P57" s="53">
        <v>0</v>
      </c>
      <c r="Q57" s="53">
        <v>0</v>
      </c>
      <c r="R57" s="53">
        <v>108248</v>
      </c>
      <c r="S57" s="53">
        <v>0</v>
      </c>
      <c r="T57" s="53">
        <v>0</v>
      </c>
      <c r="U57" s="53">
        <v>0</v>
      </c>
      <c r="V57" s="53">
        <v>212033</v>
      </c>
      <c r="W57" s="53">
        <v>0</v>
      </c>
      <c r="X57" s="53">
        <v>0</v>
      </c>
      <c r="Y57" s="53">
        <v>212033</v>
      </c>
      <c r="Z57" s="53">
        <v>0</v>
      </c>
      <c r="AA57" s="53">
        <v>0</v>
      </c>
      <c r="AB57" s="53">
        <v>0</v>
      </c>
      <c r="AC57" s="53">
        <v>0</v>
      </c>
      <c r="AD57" s="53">
        <v>0</v>
      </c>
      <c r="AE57" s="53">
        <v>0</v>
      </c>
      <c r="AF57" s="53">
        <v>0</v>
      </c>
      <c r="AG57" s="53">
        <v>0</v>
      </c>
      <c r="AH57" s="53">
        <v>0</v>
      </c>
      <c r="AI57" s="53">
        <v>0</v>
      </c>
      <c r="AJ57" s="53">
        <v>0</v>
      </c>
      <c r="AK57" s="53">
        <v>0</v>
      </c>
      <c r="AL57" s="53">
        <v>0</v>
      </c>
      <c r="AM57" s="53">
        <v>0</v>
      </c>
      <c r="AN57" s="53">
        <v>0</v>
      </c>
      <c r="AO57" s="53">
        <v>0</v>
      </c>
      <c r="AP57" s="53">
        <v>0</v>
      </c>
      <c r="AQ57" s="53">
        <v>0</v>
      </c>
      <c r="AR57" s="53">
        <v>0</v>
      </c>
      <c r="AS57" s="53">
        <v>0</v>
      </c>
      <c r="AT57" s="53">
        <v>0</v>
      </c>
      <c r="AU57" s="53">
        <v>546823</v>
      </c>
      <c r="AV57" s="53">
        <v>71871</v>
      </c>
      <c r="AW57" s="53">
        <v>133440</v>
      </c>
      <c r="AX57" s="53">
        <v>9117</v>
      </c>
      <c r="AY57" s="53">
        <v>405</v>
      </c>
      <c r="AZ57" s="53">
        <v>18467</v>
      </c>
      <c r="BA57" s="53">
        <v>0</v>
      </c>
      <c r="BB57" s="53">
        <v>685851</v>
      </c>
      <c r="BC57" s="53">
        <v>0</v>
      </c>
      <c r="BD57" s="53">
        <v>0</v>
      </c>
      <c r="BE57" s="53">
        <v>0</v>
      </c>
      <c r="BF57" s="53">
        <v>15398</v>
      </c>
      <c r="BG57" s="53">
        <v>46713</v>
      </c>
      <c r="BH57" s="53">
        <v>2393</v>
      </c>
      <c r="BI57" s="53">
        <v>3120</v>
      </c>
      <c r="BJ57" s="53">
        <v>144749</v>
      </c>
      <c r="BK57" s="53">
        <v>0</v>
      </c>
      <c r="BL57" s="53">
        <v>1145</v>
      </c>
      <c r="BM57" s="53">
        <v>2769</v>
      </c>
      <c r="BN57" s="53">
        <v>12566</v>
      </c>
      <c r="BO57" s="53">
        <v>122744</v>
      </c>
      <c r="BP57" s="53">
        <v>0</v>
      </c>
      <c r="BQ57" s="53">
        <v>0</v>
      </c>
      <c r="BR57" s="53">
        <v>15834</v>
      </c>
      <c r="BS57" s="53">
        <v>5854</v>
      </c>
      <c r="BT57" s="53">
        <v>716</v>
      </c>
      <c r="BU57" s="53">
        <v>16105</v>
      </c>
      <c r="BV57" s="53">
        <v>19311</v>
      </c>
      <c r="BW57" s="53">
        <v>2956</v>
      </c>
      <c r="BX57" s="53">
        <v>80984</v>
      </c>
      <c r="BY57" s="53">
        <v>-137380</v>
      </c>
      <c r="BZ57" s="53">
        <v>0</v>
      </c>
      <c r="CA57" s="53">
        <v>48734</v>
      </c>
      <c r="CB57" s="53">
        <v>425</v>
      </c>
      <c r="CC57" s="53">
        <v>0</v>
      </c>
      <c r="CD57" s="53">
        <v>0</v>
      </c>
      <c r="CE57" s="53">
        <v>0</v>
      </c>
      <c r="CF57" s="53">
        <v>0</v>
      </c>
      <c r="CG57" s="53">
        <v>0</v>
      </c>
      <c r="CH57" s="53">
        <v>0</v>
      </c>
      <c r="CI57" s="53">
        <v>0</v>
      </c>
      <c r="CJ57" s="53">
        <v>0</v>
      </c>
      <c r="CK57" s="53">
        <v>0</v>
      </c>
      <c r="CL57" s="53">
        <v>0</v>
      </c>
      <c r="CM57" s="53">
        <v>0</v>
      </c>
      <c r="CN57" s="53">
        <v>0</v>
      </c>
      <c r="CO57" s="53">
        <v>0</v>
      </c>
      <c r="CP57" s="53">
        <v>0</v>
      </c>
      <c r="CQ57" s="53">
        <v>0</v>
      </c>
      <c r="CR57" s="53">
        <v>0</v>
      </c>
      <c r="CS57" s="53">
        <v>0</v>
      </c>
      <c r="CT57" s="53">
        <v>0</v>
      </c>
      <c r="CU57" s="53">
        <v>0</v>
      </c>
      <c r="CV57" s="53">
        <v>0</v>
      </c>
      <c r="CW57" s="53">
        <v>0</v>
      </c>
      <c r="CX57" s="53">
        <v>405136</v>
      </c>
      <c r="CY57" s="53">
        <v>1324287</v>
      </c>
      <c r="CZ57" s="53">
        <v>0</v>
      </c>
      <c r="DA57" s="53">
        <v>0</v>
      </c>
      <c r="DB57" s="53">
        <v>0</v>
      </c>
      <c r="DC57" s="53">
        <v>0</v>
      </c>
      <c r="DD57" s="53">
        <v>0</v>
      </c>
      <c r="DE57" s="53">
        <v>0</v>
      </c>
      <c r="DF57" s="53">
        <v>8255401</v>
      </c>
      <c r="DG57" s="53">
        <v>-1163548</v>
      </c>
      <c r="DH57" s="53">
        <v>257.08</v>
      </c>
      <c r="DI57" s="53">
        <v>257.08</v>
      </c>
    </row>
    <row r="58" spans="1:113">
      <c r="A58" s="53" t="s">
        <v>2081</v>
      </c>
      <c r="B58" s="53">
        <v>4113577</v>
      </c>
      <c r="C58" s="53">
        <v>25100</v>
      </c>
      <c r="D58" s="53">
        <v>18</v>
      </c>
      <c r="E58" s="53">
        <v>0</v>
      </c>
      <c r="F58" s="53">
        <v>0</v>
      </c>
      <c r="G58" s="53">
        <v>0</v>
      </c>
      <c r="H58" s="53">
        <v>173403</v>
      </c>
      <c r="I58" s="53">
        <v>0</v>
      </c>
      <c r="J58" s="53">
        <v>17</v>
      </c>
      <c r="K58" s="53">
        <v>173420</v>
      </c>
      <c r="L58" s="53">
        <v>0</v>
      </c>
      <c r="M58" s="53">
        <v>0</v>
      </c>
      <c r="N58" s="53">
        <v>0</v>
      </c>
      <c r="O58" s="53">
        <v>59811</v>
      </c>
      <c r="P58" s="53">
        <v>0</v>
      </c>
      <c r="Q58" s="53">
        <v>0</v>
      </c>
      <c r="R58" s="53">
        <v>59811</v>
      </c>
      <c r="S58" s="53">
        <v>0</v>
      </c>
      <c r="T58" s="53">
        <v>0</v>
      </c>
      <c r="U58" s="53">
        <v>0</v>
      </c>
      <c r="V58" s="53">
        <v>165953</v>
      </c>
      <c r="W58" s="53">
        <v>0</v>
      </c>
      <c r="X58" s="53">
        <v>171</v>
      </c>
      <c r="Y58" s="53">
        <v>166124</v>
      </c>
      <c r="Z58" s="53">
        <v>0</v>
      </c>
      <c r="AA58" s="53">
        <v>0</v>
      </c>
      <c r="AB58" s="53">
        <v>0</v>
      </c>
      <c r="AC58" s="53">
        <v>0</v>
      </c>
      <c r="AD58" s="53">
        <v>0</v>
      </c>
      <c r="AE58" s="53">
        <v>0</v>
      </c>
      <c r="AF58" s="53">
        <v>0</v>
      </c>
      <c r="AG58" s="53">
        <v>0</v>
      </c>
      <c r="AH58" s="53">
        <v>0</v>
      </c>
      <c r="AI58" s="53">
        <v>0</v>
      </c>
      <c r="AJ58" s="53">
        <v>0</v>
      </c>
      <c r="AK58" s="53">
        <v>0</v>
      </c>
      <c r="AL58" s="53">
        <v>0</v>
      </c>
      <c r="AM58" s="53">
        <v>0</v>
      </c>
      <c r="AN58" s="53">
        <v>0</v>
      </c>
      <c r="AO58" s="53">
        <v>0</v>
      </c>
      <c r="AP58" s="53">
        <v>0</v>
      </c>
      <c r="AQ58" s="53">
        <v>0</v>
      </c>
      <c r="AR58" s="53">
        <v>0</v>
      </c>
      <c r="AS58" s="53">
        <v>0</v>
      </c>
      <c r="AT58" s="53">
        <v>0</v>
      </c>
      <c r="AU58" s="53">
        <v>399355</v>
      </c>
      <c r="AV58" s="53">
        <v>48146</v>
      </c>
      <c r="AW58" s="53">
        <v>97837</v>
      </c>
      <c r="AX58" s="53">
        <v>13980</v>
      </c>
      <c r="AY58" s="53">
        <v>954</v>
      </c>
      <c r="AZ58" s="53">
        <v>16724</v>
      </c>
      <c r="BA58" s="53">
        <v>0</v>
      </c>
      <c r="BB58" s="53">
        <v>163057</v>
      </c>
      <c r="BC58" s="53">
        <v>0</v>
      </c>
      <c r="BD58" s="53">
        <v>0</v>
      </c>
      <c r="BE58" s="53">
        <v>3730</v>
      </c>
      <c r="BF58" s="53">
        <v>9857</v>
      </c>
      <c r="BG58" s="53">
        <v>16286</v>
      </c>
      <c r="BH58" s="53">
        <v>368</v>
      </c>
      <c r="BI58" s="53">
        <v>0</v>
      </c>
      <c r="BJ58" s="53">
        <v>107954</v>
      </c>
      <c r="BK58" s="53">
        <v>0</v>
      </c>
      <c r="BL58" s="53">
        <v>585</v>
      </c>
      <c r="BM58" s="53">
        <v>1582</v>
      </c>
      <c r="BN58" s="53">
        <v>5880</v>
      </c>
      <c r="BO58" s="53">
        <v>89570</v>
      </c>
      <c r="BP58" s="53">
        <v>0</v>
      </c>
      <c r="BQ58" s="53">
        <v>0</v>
      </c>
      <c r="BR58" s="53">
        <v>6733</v>
      </c>
      <c r="BS58" s="53">
        <v>19025</v>
      </c>
      <c r="BT58" s="53">
        <v>3970</v>
      </c>
      <c r="BU58" s="53">
        <v>1074</v>
      </c>
      <c r="BV58" s="53">
        <v>1958</v>
      </c>
      <c r="BW58" s="53">
        <v>2581</v>
      </c>
      <c r="BX58" s="53">
        <v>39513</v>
      </c>
      <c r="BY58" s="53">
        <v>-51583</v>
      </c>
      <c r="BZ58" s="53">
        <v>0</v>
      </c>
      <c r="CA58" s="53">
        <v>295</v>
      </c>
      <c r="CB58" s="53">
        <v>256</v>
      </c>
      <c r="CC58" s="53">
        <v>0</v>
      </c>
      <c r="CD58" s="53">
        <v>0</v>
      </c>
      <c r="CE58" s="53">
        <v>0</v>
      </c>
      <c r="CF58" s="53">
        <v>0</v>
      </c>
      <c r="CG58" s="53">
        <v>0</v>
      </c>
      <c r="CH58" s="53">
        <v>0</v>
      </c>
      <c r="CI58" s="53">
        <v>0</v>
      </c>
      <c r="CJ58" s="53">
        <v>0</v>
      </c>
      <c r="CK58" s="53">
        <v>0</v>
      </c>
      <c r="CL58" s="53">
        <v>0</v>
      </c>
      <c r="CM58" s="53">
        <v>0</v>
      </c>
      <c r="CN58" s="53">
        <v>0</v>
      </c>
      <c r="CO58" s="53">
        <v>0</v>
      </c>
      <c r="CP58" s="53">
        <v>0</v>
      </c>
      <c r="CQ58" s="53">
        <v>0</v>
      </c>
      <c r="CR58" s="53">
        <v>0</v>
      </c>
      <c r="CS58" s="53">
        <v>0</v>
      </c>
      <c r="CT58" s="53">
        <v>0</v>
      </c>
      <c r="CU58" s="53">
        <v>0</v>
      </c>
      <c r="CV58" s="53">
        <v>0</v>
      </c>
      <c r="CW58" s="53">
        <v>0</v>
      </c>
      <c r="CX58" s="53">
        <v>259634</v>
      </c>
      <c r="CY58" s="53">
        <v>600332</v>
      </c>
      <c r="CZ58" s="53">
        <v>0</v>
      </c>
      <c r="DA58" s="53">
        <v>0</v>
      </c>
      <c r="DB58" s="53">
        <v>0</v>
      </c>
      <c r="DC58" s="53">
        <v>0</v>
      </c>
      <c r="DD58" s="53">
        <v>0</v>
      </c>
      <c r="DE58" s="53">
        <v>0</v>
      </c>
      <c r="DF58" s="53">
        <v>4916501</v>
      </c>
      <c r="DG58" s="53">
        <v>-133474</v>
      </c>
      <c r="DH58" s="53">
        <v>311.05</v>
      </c>
      <c r="DI58" s="53">
        <v>311.05</v>
      </c>
    </row>
    <row r="59" spans="1:113">
      <c r="A59" s="53" t="s">
        <v>2081</v>
      </c>
      <c r="B59" s="53">
        <v>4113585</v>
      </c>
      <c r="C59" s="53">
        <v>40510</v>
      </c>
      <c r="D59" s="53">
        <v>18</v>
      </c>
      <c r="E59" s="53">
        <v>0</v>
      </c>
      <c r="F59" s="53">
        <v>0</v>
      </c>
      <c r="G59" s="53">
        <v>0</v>
      </c>
      <c r="H59" s="53">
        <v>428954</v>
      </c>
      <c r="I59" s="53">
        <v>0</v>
      </c>
      <c r="J59" s="53">
        <v>5073</v>
      </c>
      <c r="K59" s="53">
        <v>434027</v>
      </c>
      <c r="L59" s="53">
        <v>0</v>
      </c>
      <c r="M59" s="53">
        <v>0</v>
      </c>
      <c r="N59" s="53">
        <v>0</v>
      </c>
      <c r="O59" s="53">
        <v>183474</v>
      </c>
      <c r="P59" s="53">
        <v>0</v>
      </c>
      <c r="Q59" s="53">
        <v>327</v>
      </c>
      <c r="R59" s="53">
        <v>183801</v>
      </c>
      <c r="S59" s="53">
        <v>0</v>
      </c>
      <c r="T59" s="53">
        <v>0</v>
      </c>
      <c r="U59" s="53">
        <v>0</v>
      </c>
      <c r="V59" s="53">
        <v>338189</v>
      </c>
      <c r="W59" s="53">
        <v>0</v>
      </c>
      <c r="X59" s="53">
        <v>2839</v>
      </c>
      <c r="Y59" s="53">
        <v>341028</v>
      </c>
      <c r="Z59" s="53">
        <v>0</v>
      </c>
      <c r="AA59" s="53">
        <v>0</v>
      </c>
      <c r="AB59" s="53">
        <v>0</v>
      </c>
      <c r="AC59" s="53">
        <v>0</v>
      </c>
      <c r="AD59" s="53">
        <v>0</v>
      </c>
      <c r="AE59" s="53">
        <v>0</v>
      </c>
      <c r="AF59" s="53">
        <v>0</v>
      </c>
      <c r="AG59" s="53">
        <v>0</v>
      </c>
      <c r="AH59" s="53">
        <v>0</v>
      </c>
      <c r="AI59" s="53">
        <v>0</v>
      </c>
      <c r="AJ59" s="53">
        <v>0</v>
      </c>
      <c r="AK59" s="53">
        <v>0</v>
      </c>
      <c r="AL59" s="53">
        <v>0</v>
      </c>
      <c r="AM59" s="53">
        <v>0</v>
      </c>
      <c r="AN59" s="53">
        <v>0</v>
      </c>
      <c r="AO59" s="53">
        <v>0</v>
      </c>
      <c r="AP59" s="53">
        <v>0</v>
      </c>
      <c r="AQ59" s="53">
        <v>0</v>
      </c>
      <c r="AR59" s="53">
        <v>0</v>
      </c>
      <c r="AS59" s="53">
        <v>0</v>
      </c>
      <c r="AT59" s="53">
        <v>0</v>
      </c>
      <c r="AU59" s="53">
        <v>958856</v>
      </c>
      <c r="AV59" s="53">
        <v>129264</v>
      </c>
      <c r="AW59" s="53">
        <v>222623</v>
      </c>
      <c r="AX59" s="53">
        <v>5430</v>
      </c>
      <c r="AY59" s="53">
        <v>1063</v>
      </c>
      <c r="AZ59" s="53">
        <v>29202</v>
      </c>
      <c r="BA59" s="53">
        <v>0</v>
      </c>
      <c r="BB59" s="53">
        <v>1355589</v>
      </c>
      <c r="BC59" s="53">
        <v>0</v>
      </c>
      <c r="BD59" s="53">
        <v>0</v>
      </c>
      <c r="BE59" s="53">
        <v>919</v>
      </c>
      <c r="BF59" s="53">
        <v>91078</v>
      </c>
      <c r="BG59" s="53">
        <v>71857</v>
      </c>
      <c r="BH59" s="53">
        <v>5387</v>
      </c>
      <c r="BI59" s="53">
        <v>1540</v>
      </c>
      <c r="BJ59" s="53">
        <v>391015</v>
      </c>
      <c r="BK59" s="53">
        <v>0</v>
      </c>
      <c r="BL59" s="53">
        <v>0</v>
      </c>
      <c r="BM59" s="53">
        <v>3138</v>
      </c>
      <c r="BN59" s="53">
        <v>5009</v>
      </c>
      <c r="BO59" s="53">
        <v>205628</v>
      </c>
      <c r="BP59" s="53">
        <v>0</v>
      </c>
      <c r="BQ59" s="53">
        <v>0</v>
      </c>
      <c r="BR59" s="53">
        <v>24956</v>
      </c>
      <c r="BS59" s="53">
        <v>6960</v>
      </c>
      <c r="BT59" s="53">
        <v>2572</v>
      </c>
      <c r="BU59" s="53">
        <v>48789</v>
      </c>
      <c r="BV59" s="53">
        <v>17041</v>
      </c>
      <c r="BW59" s="53">
        <v>1908</v>
      </c>
      <c r="BX59" s="53">
        <v>111146</v>
      </c>
      <c r="BY59" s="53">
        <v>-187817</v>
      </c>
      <c r="BZ59" s="53">
        <v>-272</v>
      </c>
      <c r="CA59" s="53">
        <v>24568</v>
      </c>
      <c r="CB59" s="53">
        <v>431</v>
      </c>
      <c r="CC59" s="53">
        <v>0</v>
      </c>
      <c r="CD59" s="53">
        <v>0</v>
      </c>
      <c r="CE59" s="53">
        <v>0</v>
      </c>
      <c r="CF59" s="53">
        <v>0</v>
      </c>
      <c r="CG59" s="53">
        <v>0</v>
      </c>
      <c r="CH59" s="53">
        <v>0</v>
      </c>
      <c r="CI59" s="53">
        <v>0</v>
      </c>
      <c r="CJ59" s="53">
        <v>0</v>
      </c>
      <c r="CK59" s="53">
        <v>0</v>
      </c>
      <c r="CL59" s="53">
        <v>0</v>
      </c>
      <c r="CM59" s="53">
        <v>0</v>
      </c>
      <c r="CN59" s="53">
        <v>0</v>
      </c>
      <c r="CO59" s="53">
        <v>0</v>
      </c>
      <c r="CP59" s="53">
        <v>0</v>
      </c>
      <c r="CQ59" s="53">
        <v>0</v>
      </c>
      <c r="CR59" s="53">
        <v>0</v>
      </c>
      <c r="CS59" s="53">
        <v>0</v>
      </c>
      <c r="CT59" s="53">
        <v>0</v>
      </c>
      <c r="CU59" s="53">
        <v>0</v>
      </c>
      <c r="CV59" s="53">
        <v>0</v>
      </c>
      <c r="CW59" s="53">
        <v>0</v>
      </c>
      <c r="CX59" s="53">
        <v>825853</v>
      </c>
      <c r="CY59" s="53">
        <v>2569024</v>
      </c>
      <c r="CZ59" s="53">
        <v>0</v>
      </c>
      <c r="DA59" s="53">
        <v>0</v>
      </c>
      <c r="DB59" s="53">
        <v>0</v>
      </c>
      <c r="DC59" s="53">
        <v>0</v>
      </c>
      <c r="DD59" s="53">
        <v>0</v>
      </c>
      <c r="DE59" s="53">
        <v>0</v>
      </c>
      <c r="DF59" s="53">
        <v>13133992</v>
      </c>
      <c r="DG59" s="53">
        <v>-536439</v>
      </c>
      <c r="DH59" s="53">
        <v>326.01</v>
      </c>
      <c r="DI59" s="53">
        <v>326.01</v>
      </c>
    </row>
    <row r="60" spans="1:113">
      <c r="A60" s="53" t="s">
        <v>2081</v>
      </c>
      <c r="B60" s="53">
        <v>4113593</v>
      </c>
      <c r="C60" s="53">
        <v>19800</v>
      </c>
      <c r="D60" s="53">
        <v>18</v>
      </c>
      <c r="E60" s="53">
        <v>0</v>
      </c>
      <c r="F60" s="53">
        <v>0</v>
      </c>
      <c r="G60" s="53">
        <v>0</v>
      </c>
      <c r="H60" s="53">
        <v>71032</v>
      </c>
      <c r="I60" s="53">
        <v>0</v>
      </c>
      <c r="J60" s="53">
        <v>0</v>
      </c>
      <c r="K60" s="53">
        <v>71032</v>
      </c>
      <c r="L60" s="53">
        <v>0</v>
      </c>
      <c r="M60" s="53">
        <v>0</v>
      </c>
      <c r="N60" s="53">
        <v>0</v>
      </c>
      <c r="O60" s="53">
        <v>19492</v>
      </c>
      <c r="P60" s="53">
        <v>0</v>
      </c>
      <c r="Q60" s="53">
        <v>0</v>
      </c>
      <c r="R60" s="53">
        <v>19492</v>
      </c>
      <c r="S60" s="53">
        <v>0</v>
      </c>
      <c r="T60" s="53">
        <v>0</v>
      </c>
      <c r="U60" s="53">
        <v>0</v>
      </c>
      <c r="V60" s="53">
        <v>71386</v>
      </c>
      <c r="W60" s="53">
        <v>0</v>
      </c>
      <c r="X60" s="53">
        <v>0</v>
      </c>
      <c r="Y60" s="53">
        <v>71386</v>
      </c>
      <c r="Z60" s="53">
        <v>0</v>
      </c>
      <c r="AA60" s="53">
        <v>0</v>
      </c>
      <c r="AB60" s="53">
        <v>0</v>
      </c>
      <c r="AC60" s="53">
        <v>0</v>
      </c>
      <c r="AD60" s="53">
        <v>0</v>
      </c>
      <c r="AE60" s="53">
        <v>0</v>
      </c>
      <c r="AF60" s="53">
        <v>0</v>
      </c>
      <c r="AG60" s="53">
        <v>0</v>
      </c>
      <c r="AH60" s="53">
        <v>0</v>
      </c>
      <c r="AI60" s="53">
        <v>0</v>
      </c>
      <c r="AJ60" s="53">
        <v>0</v>
      </c>
      <c r="AK60" s="53">
        <v>0</v>
      </c>
      <c r="AL60" s="53">
        <v>0</v>
      </c>
      <c r="AM60" s="53">
        <v>0</v>
      </c>
      <c r="AN60" s="53">
        <v>0</v>
      </c>
      <c r="AO60" s="53">
        <v>0</v>
      </c>
      <c r="AP60" s="53">
        <v>0</v>
      </c>
      <c r="AQ60" s="53">
        <v>0</v>
      </c>
      <c r="AR60" s="53">
        <v>0</v>
      </c>
      <c r="AS60" s="53">
        <v>0</v>
      </c>
      <c r="AT60" s="53">
        <v>0</v>
      </c>
      <c r="AU60" s="53">
        <v>161910</v>
      </c>
      <c r="AV60" s="53">
        <v>13808</v>
      </c>
      <c r="AW60" s="53">
        <v>16248</v>
      </c>
      <c r="AX60" s="53">
        <v>2860</v>
      </c>
      <c r="AY60" s="53">
        <v>718</v>
      </c>
      <c r="AZ60" s="53">
        <v>15434</v>
      </c>
      <c r="BA60" s="53">
        <v>0</v>
      </c>
      <c r="BB60" s="53">
        <v>20925</v>
      </c>
      <c r="BC60" s="53">
        <v>0</v>
      </c>
      <c r="BD60" s="53">
        <v>0</v>
      </c>
      <c r="BE60" s="53">
        <v>6662</v>
      </c>
      <c r="BF60" s="53">
        <v>6673</v>
      </c>
      <c r="BG60" s="53">
        <v>8177</v>
      </c>
      <c r="BH60" s="53">
        <v>879</v>
      </c>
      <c r="BI60" s="53">
        <v>0</v>
      </c>
      <c r="BJ60" s="53">
        <v>28130</v>
      </c>
      <c r="BK60" s="53">
        <v>0</v>
      </c>
      <c r="BL60" s="53">
        <v>870</v>
      </c>
      <c r="BM60" s="53">
        <v>1028</v>
      </c>
      <c r="BN60" s="53">
        <v>1251</v>
      </c>
      <c r="BO60" s="53">
        <v>35910</v>
      </c>
      <c r="BP60" s="53">
        <v>0</v>
      </c>
      <c r="BQ60" s="53">
        <v>0</v>
      </c>
      <c r="BR60" s="53">
        <v>10018</v>
      </c>
      <c r="BS60" s="53">
        <v>393</v>
      </c>
      <c r="BT60" s="53">
        <v>391</v>
      </c>
      <c r="BU60" s="53">
        <v>1868</v>
      </c>
      <c r="BV60" s="53">
        <v>197</v>
      </c>
      <c r="BW60" s="53">
        <v>2199</v>
      </c>
      <c r="BX60" s="53">
        <v>25713</v>
      </c>
      <c r="BY60" s="53">
        <v>-60288</v>
      </c>
      <c r="BZ60" s="53">
        <v>265</v>
      </c>
      <c r="CA60" s="53">
        <v>0</v>
      </c>
      <c r="CB60" s="53">
        <v>0</v>
      </c>
      <c r="CC60" s="53">
        <v>0</v>
      </c>
      <c r="CD60" s="53">
        <v>0</v>
      </c>
      <c r="CE60" s="53">
        <v>0</v>
      </c>
      <c r="CF60" s="53">
        <v>0</v>
      </c>
      <c r="CG60" s="53">
        <v>0</v>
      </c>
      <c r="CH60" s="53">
        <v>0</v>
      </c>
      <c r="CI60" s="53">
        <v>0</v>
      </c>
      <c r="CJ60" s="53">
        <v>0</v>
      </c>
      <c r="CK60" s="53">
        <v>0</v>
      </c>
      <c r="CL60" s="53">
        <v>0</v>
      </c>
      <c r="CM60" s="53">
        <v>0</v>
      </c>
      <c r="CN60" s="53">
        <v>0</v>
      </c>
      <c r="CO60" s="53">
        <v>0</v>
      </c>
      <c r="CP60" s="53">
        <v>0</v>
      </c>
      <c r="CQ60" s="53">
        <v>0</v>
      </c>
      <c r="CR60" s="53">
        <v>0</v>
      </c>
      <c r="CS60" s="53">
        <v>0</v>
      </c>
      <c r="CT60" s="53">
        <v>0</v>
      </c>
      <c r="CU60" s="53">
        <v>0</v>
      </c>
      <c r="CV60" s="53">
        <v>0</v>
      </c>
      <c r="CW60" s="53">
        <v>0</v>
      </c>
      <c r="CX60" s="53">
        <v>70336</v>
      </c>
      <c r="CY60" s="53">
        <v>140329</v>
      </c>
      <c r="CZ60" s="53">
        <v>0</v>
      </c>
      <c r="DA60" s="53">
        <v>0</v>
      </c>
      <c r="DB60" s="53">
        <v>0</v>
      </c>
      <c r="DC60" s="53">
        <v>0</v>
      </c>
      <c r="DD60" s="53">
        <v>0</v>
      </c>
      <c r="DE60" s="53">
        <v>0</v>
      </c>
      <c r="DF60" s="53">
        <v>2638146</v>
      </c>
      <c r="DG60" s="53">
        <v>-58785</v>
      </c>
      <c r="DH60" s="53">
        <v>263.88</v>
      </c>
      <c r="DI60" s="53">
        <v>263.88</v>
      </c>
    </row>
    <row r="61" spans="1:113">
      <c r="A61" s="53" t="s">
        <v>2081</v>
      </c>
      <c r="B61" s="53">
        <v>4113619</v>
      </c>
      <c r="C61" s="53">
        <v>21200</v>
      </c>
      <c r="D61" s="53">
        <v>18</v>
      </c>
      <c r="E61" s="53">
        <v>0</v>
      </c>
      <c r="F61" s="53">
        <v>0</v>
      </c>
      <c r="G61" s="53">
        <v>0</v>
      </c>
      <c r="H61" s="53">
        <v>124525</v>
      </c>
      <c r="I61" s="53">
        <v>0</v>
      </c>
      <c r="J61" s="53">
        <v>0</v>
      </c>
      <c r="K61" s="53">
        <v>124525</v>
      </c>
      <c r="L61" s="53">
        <v>0</v>
      </c>
      <c r="M61" s="53">
        <v>0</v>
      </c>
      <c r="N61" s="53">
        <v>0</v>
      </c>
      <c r="O61" s="53">
        <v>26096</v>
      </c>
      <c r="P61" s="53">
        <v>0</v>
      </c>
      <c r="Q61" s="53">
        <v>0</v>
      </c>
      <c r="R61" s="53">
        <v>26096</v>
      </c>
      <c r="S61" s="53">
        <v>0</v>
      </c>
      <c r="T61" s="53">
        <v>0</v>
      </c>
      <c r="U61" s="53">
        <v>0</v>
      </c>
      <c r="V61" s="53">
        <v>100858</v>
      </c>
      <c r="W61" s="53">
        <v>0</v>
      </c>
      <c r="X61" s="53">
        <v>124</v>
      </c>
      <c r="Y61" s="53">
        <v>100982</v>
      </c>
      <c r="Z61" s="53">
        <v>0</v>
      </c>
      <c r="AA61" s="53">
        <v>0</v>
      </c>
      <c r="AB61" s="53">
        <v>0</v>
      </c>
      <c r="AC61" s="53">
        <v>0</v>
      </c>
      <c r="AD61" s="53">
        <v>0</v>
      </c>
      <c r="AE61" s="53">
        <v>0</v>
      </c>
      <c r="AF61" s="53">
        <v>0</v>
      </c>
      <c r="AG61" s="53">
        <v>0</v>
      </c>
      <c r="AH61" s="53">
        <v>0</v>
      </c>
      <c r="AI61" s="53">
        <v>0</v>
      </c>
      <c r="AJ61" s="53">
        <v>0</v>
      </c>
      <c r="AK61" s="53">
        <v>0</v>
      </c>
      <c r="AL61" s="53">
        <v>0</v>
      </c>
      <c r="AM61" s="53">
        <v>0</v>
      </c>
      <c r="AN61" s="53">
        <v>0</v>
      </c>
      <c r="AO61" s="53">
        <v>0</v>
      </c>
      <c r="AP61" s="53">
        <v>0</v>
      </c>
      <c r="AQ61" s="53">
        <v>0</v>
      </c>
      <c r="AR61" s="53">
        <v>0</v>
      </c>
      <c r="AS61" s="53">
        <v>0</v>
      </c>
      <c r="AT61" s="53">
        <v>0</v>
      </c>
      <c r="AU61" s="53">
        <v>251603</v>
      </c>
      <c r="AV61" s="53">
        <v>25657</v>
      </c>
      <c r="AW61" s="53">
        <v>11719</v>
      </c>
      <c r="AX61" s="53">
        <v>12878</v>
      </c>
      <c r="AY61" s="53">
        <v>571</v>
      </c>
      <c r="AZ61" s="53">
        <v>19732</v>
      </c>
      <c r="BA61" s="53">
        <v>0</v>
      </c>
      <c r="BB61" s="53">
        <v>120000</v>
      </c>
      <c r="BC61" s="53">
        <v>0</v>
      </c>
      <c r="BD61" s="53">
        <v>0</v>
      </c>
      <c r="BE61" s="53">
        <v>646</v>
      </c>
      <c r="BF61" s="53">
        <v>11860</v>
      </c>
      <c r="BG61" s="53">
        <v>21138</v>
      </c>
      <c r="BH61" s="53">
        <v>2108</v>
      </c>
      <c r="BI61" s="53">
        <v>0</v>
      </c>
      <c r="BJ61" s="53">
        <v>288175</v>
      </c>
      <c r="BK61" s="53">
        <v>0</v>
      </c>
      <c r="BL61" s="53">
        <v>0</v>
      </c>
      <c r="BM61" s="53">
        <v>1266</v>
      </c>
      <c r="BN61" s="53">
        <v>1782</v>
      </c>
      <c r="BO61" s="53">
        <v>62138</v>
      </c>
      <c r="BP61" s="53">
        <v>0</v>
      </c>
      <c r="BQ61" s="53">
        <v>0</v>
      </c>
      <c r="BR61" s="53">
        <v>12726</v>
      </c>
      <c r="BS61" s="53">
        <v>2952</v>
      </c>
      <c r="BT61" s="53">
        <v>11971</v>
      </c>
      <c r="BU61" s="53">
        <v>508</v>
      </c>
      <c r="BV61" s="53">
        <v>2614</v>
      </c>
      <c r="BW61" s="53">
        <v>2611</v>
      </c>
      <c r="BX61" s="53">
        <v>20435</v>
      </c>
      <c r="BY61" s="53">
        <v>-24273</v>
      </c>
      <c r="BZ61" s="53">
        <v>1372</v>
      </c>
      <c r="CA61" s="53">
        <v>26218</v>
      </c>
      <c r="CB61" s="53">
        <v>487</v>
      </c>
      <c r="CC61" s="53">
        <v>0</v>
      </c>
      <c r="CD61" s="53">
        <v>0</v>
      </c>
      <c r="CE61" s="53">
        <v>0</v>
      </c>
      <c r="CF61" s="53">
        <v>0</v>
      </c>
      <c r="CG61" s="53">
        <v>0</v>
      </c>
      <c r="CH61" s="53">
        <v>0</v>
      </c>
      <c r="CI61" s="53">
        <v>0</v>
      </c>
      <c r="CJ61" s="53">
        <v>0</v>
      </c>
      <c r="CK61" s="53">
        <v>0</v>
      </c>
      <c r="CL61" s="53">
        <v>0</v>
      </c>
      <c r="CM61" s="53">
        <v>0</v>
      </c>
      <c r="CN61" s="53">
        <v>0</v>
      </c>
      <c r="CO61" s="53">
        <v>0</v>
      </c>
      <c r="CP61" s="53">
        <v>0</v>
      </c>
      <c r="CQ61" s="53">
        <v>0</v>
      </c>
      <c r="CR61" s="53">
        <v>0</v>
      </c>
      <c r="CS61" s="53">
        <v>0</v>
      </c>
      <c r="CT61" s="53">
        <v>0</v>
      </c>
      <c r="CU61" s="53">
        <v>0</v>
      </c>
      <c r="CV61" s="53">
        <v>0</v>
      </c>
      <c r="CW61" s="53">
        <v>0</v>
      </c>
      <c r="CX61" s="53">
        <v>446734</v>
      </c>
      <c r="CY61" s="53">
        <v>637291</v>
      </c>
      <c r="CZ61" s="53">
        <v>0</v>
      </c>
      <c r="DA61" s="53">
        <v>0</v>
      </c>
      <c r="DB61" s="53">
        <v>0</v>
      </c>
      <c r="DC61" s="53">
        <v>0</v>
      </c>
      <c r="DD61" s="53">
        <v>0</v>
      </c>
      <c r="DE61" s="53">
        <v>0</v>
      </c>
      <c r="DF61" s="53">
        <v>3312070</v>
      </c>
      <c r="DG61" s="53">
        <v>-793203</v>
      </c>
      <c r="DH61" s="53">
        <v>295.47000000000003</v>
      </c>
      <c r="DI61" s="53">
        <v>295.47000000000003</v>
      </c>
    </row>
    <row r="62" spans="1:113">
      <c r="A62" s="53" t="s">
        <v>2081</v>
      </c>
      <c r="B62" s="53">
        <v>4113627</v>
      </c>
      <c r="C62" s="53">
        <v>19900</v>
      </c>
      <c r="D62" s="53">
        <v>18</v>
      </c>
      <c r="E62" s="53">
        <v>0</v>
      </c>
      <c r="F62" s="53">
        <v>0</v>
      </c>
      <c r="G62" s="53">
        <v>0</v>
      </c>
      <c r="H62" s="53">
        <v>482617</v>
      </c>
      <c r="I62" s="53">
        <v>0</v>
      </c>
      <c r="J62" s="53">
        <v>145</v>
      </c>
      <c r="K62" s="53">
        <v>482762</v>
      </c>
      <c r="L62" s="53">
        <v>0</v>
      </c>
      <c r="M62" s="53">
        <v>0</v>
      </c>
      <c r="N62" s="53">
        <v>0</v>
      </c>
      <c r="O62" s="53">
        <v>128974</v>
      </c>
      <c r="P62" s="53">
        <v>0</v>
      </c>
      <c r="Q62" s="53">
        <v>0</v>
      </c>
      <c r="R62" s="53">
        <v>128974</v>
      </c>
      <c r="S62" s="53">
        <v>0</v>
      </c>
      <c r="T62" s="53">
        <v>0</v>
      </c>
      <c r="U62" s="53">
        <v>0</v>
      </c>
      <c r="V62" s="53">
        <v>371680</v>
      </c>
      <c r="W62" s="53">
        <v>0</v>
      </c>
      <c r="X62" s="53">
        <v>148</v>
      </c>
      <c r="Y62" s="53">
        <v>371828</v>
      </c>
      <c r="Z62" s="53">
        <v>0</v>
      </c>
      <c r="AA62" s="53">
        <v>0</v>
      </c>
      <c r="AB62" s="53">
        <v>0</v>
      </c>
      <c r="AC62" s="53">
        <v>0</v>
      </c>
      <c r="AD62" s="53">
        <v>0</v>
      </c>
      <c r="AE62" s="53">
        <v>0</v>
      </c>
      <c r="AF62" s="53">
        <v>0</v>
      </c>
      <c r="AG62" s="53">
        <v>0</v>
      </c>
      <c r="AH62" s="53">
        <v>0</v>
      </c>
      <c r="AI62" s="53">
        <v>0</v>
      </c>
      <c r="AJ62" s="53">
        <v>0</v>
      </c>
      <c r="AK62" s="53">
        <v>0</v>
      </c>
      <c r="AL62" s="53">
        <v>0</v>
      </c>
      <c r="AM62" s="53">
        <v>0</v>
      </c>
      <c r="AN62" s="53">
        <v>0</v>
      </c>
      <c r="AO62" s="53">
        <v>0</v>
      </c>
      <c r="AP62" s="53">
        <v>0</v>
      </c>
      <c r="AQ62" s="53">
        <v>0</v>
      </c>
      <c r="AR62" s="53">
        <v>0</v>
      </c>
      <c r="AS62" s="53">
        <v>0</v>
      </c>
      <c r="AT62" s="53">
        <v>0</v>
      </c>
      <c r="AU62" s="53">
        <v>983564</v>
      </c>
      <c r="AV62" s="53">
        <v>91276</v>
      </c>
      <c r="AW62" s="53">
        <v>301131</v>
      </c>
      <c r="AX62" s="53">
        <v>0</v>
      </c>
      <c r="AY62" s="53">
        <v>0</v>
      </c>
      <c r="AZ62" s="53">
        <v>21968</v>
      </c>
      <c r="BA62" s="53">
        <v>0</v>
      </c>
      <c r="BB62" s="53">
        <v>883388</v>
      </c>
      <c r="BC62" s="53">
        <v>0</v>
      </c>
      <c r="BD62" s="53">
        <v>0</v>
      </c>
      <c r="BE62" s="53">
        <v>15331</v>
      </c>
      <c r="BF62" s="53">
        <v>37711</v>
      </c>
      <c r="BG62" s="53">
        <v>27872</v>
      </c>
      <c r="BH62" s="53">
        <v>5649</v>
      </c>
      <c r="BI62" s="53">
        <v>0</v>
      </c>
      <c r="BJ62" s="53">
        <v>237129</v>
      </c>
      <c r="BK62" s="53">
        <v>0</v>
      </c>
      <c r="BL62" s="53">
        <v>0</v>
      </c>
      <c r="BM62" s="53">
        <v>2731</v>
      </c>
      <c r="BN62" s="53">
        <v>9935</v>
      </c>
      <c r="BO62" s="53">
        <v>208545</v>
      </c>
      <c r="BP62" s="53">
        <v>0</v>
      </c>
      <c r="BQ62" s="53">
        <v>0</v>
      </c>
      <c r="BR62" s="53">
        <v>18898</v>
      </c>
      <c r="BS62" s="53">
        <v>5275</v>
      </c>
      <c r="BT62" s="53">
        <v>39812</v>
      </c>
      <c r="BU62" s="53">
        <v>1984</v>
      </c>
      <c r="BV62" s="53">
        <v>3971</v>
      </c>
      <c r="BW62" s="53">
        <v>1890</v>
      </c>
      <c r="BX62" s="53">
        <v>76310</v>
      </c>
      <c r="BY62" s="53">
        <v>-122940</v>
      </c>
      <c r="BZ62" s="53">
        <v>2550</v>
      </c>
      <c r="CA62" s="53">
        <v>6000</v>
      </c>
      <c r="CB62" s="53">
        <v>4585</v>
      </c>
      <c r="CC62" s="53">
        <v>0</v>
      </c>
      <c r="CD62" s="53">
        <v>0</v>
      </c>
      <c r="CE62" s="53">
        <v>0</v>
      </c>
      <c r="CF62" s="53">
        <v>0</v>
      </c>
      <c r="CG62" s="53">
        <v>0</v>
      </c>
      <c r="CH62" s="53">
        <v>0</v>
      </c>
      <c r="CI62" s="53">
        <v>0</v>
      </c>
      <c r="CJ62" s="53">
        <v>0</v>
      </c>
      <c r="CK62" s="53">
        <v>0</v>
      </c>
      <c r="CL62" s="53">
        <v>0</v>
      </c>
      <c r="CM62" s="53">
        <v>0</v>
      </c>
      <c r="CN62" s="53">
        <v>0</v>
      </c>
      <c r="CO62" s="53">
        <v>0</v>
      </c>
      <c r="CP62" s="53">
        <v>0</v>
      </c>
      <c r="CQ62" s="53">
        <v>0</v>
      </c>
      <c r="CR62" s="53">
        <v>0</v>
      </c>
      <c r="CS62" s="53">
        <v>0</v>
      </c>
      <c r="CT62" s="53">
        <v>0</v>
      </c>
      <c r="CU62" s="53">
        <v>0</v>
      </c>
      <c r="CV62" s="53">
        <v>0</v>
      </c>
      <c r="CW62" s="53">
        <v>0</v>
      </c>
      <c r="CX62" s="53">
        <v>583238</v>
      </c>
      <c r="CY62" s="53">
        <v>1881001</v>
      </c>
      <c r="CZ62" s="53">
        <v>0</v>
      </c>
      <c r="DA62" s="53">
        <v>0</v>
      </c>
      <c r="DB62" s="53">
        <v>0</v>
      </c>
      <c r="DC62" s="53">
        <v>0</v>
      </c>
      <c r="DD62" s="53">
        <v>0</v>
      </c>
      <c r="DE62" s="53">
        <v>0</v>
      </c>
      <c r="DF62" s="53">
        <v>9637978</v>
      </c>
      <c r="DG62" s="53">
        <v>-873913</v>
      </c>
      <c r="DH62" s="53">
        <v>307.17</v>
      </c>
      <c r="DI62" s="53">
        <v>307.17</v>
      </c>
    </row>
    <row r="63" spans="1:113">
      <c r="A63" s="53" t="s">
        <v>2081</v>
      </c>
      <c r="B63" s="53">
        <v>4113635</v>
      </c>
      <c r="C63" s="53">
        <v>35400</v>
      </c>
      <c r="D63" s="53">
        <v>18</v>
      </c>
      <c r="E63" s="53">
        <v>0</v>
      </c>
      <c r="F63" s="53">
        <v>0</v>
      </c>
      <c r="G63" s="53">
        <v>0</v>
      </c>
      <c r="H63" s="53">
        <v>76849</v>
      </c>
      <c r="I63" s="53">
        <v>0</v>
      </c>
      <c r="J63" s="53">
        <v>0</v>
      </c>
      <c r="K63" s="53">
        <v>76849</v>
      </c>
      <c r="L63" s="53">
        <v>0</v>
      </c>
      <c r="M63" s="53">
        <v>0</v>
      </c>
      <c r="N63" s="53">
        <v>0</v>
      </c>
      <c r="O63" s="53">
        <v>52985</v>
      </c>
      <c r="P63" s="53">
        <v>0</v>
      </c>
      <c r="Q63" s="53">
        <v>0</v>
      </c>
      <c r="R63" s="53">
        <v>52985</v>
      </c>
      <c r="S63" s="53">
        <v>0</v>
      </c>
      <c r="T63" s="53">
        <v>0</v>
      </c>
      <c r="U63" s="53">
        <v>0</v>
      </c>
      <c r="V63" s="53">
        <v>97851</v>
      </c>
      <c r="W63" s="53">
        <v>0</v>
      </c>
      <c r="X63" s="53">
        <v>0</v>
      </c>
      <c r="Y63" s="53">
        <v>97851</v>
      </c>
      <c r="Z63" s="53">
        <v>0</v>
      </c>
      <c r="AA63" s="53">
        <v>0</v>
      </c>
      <c r="AB63" s="53">
        <v>0</v>
      </c>
      <c r="AC63" s="53">
        <v>0</v>
      </c>
      <c r="AD63" s="53">
        <v>0</v>
      </c>
      <c r="AE63" s="53">
        <v>0</v>
      </c>
      <c r="AF63" s="53">
        <v>0</v>
      </c>
      <c r="AG63" s="53">
        <v>0</v>
      </c>
      <c r="AH63" s="53">
        <v>0</v>
      </c>
      <c r="AI63" s="53">
        <v>0</v>
      </c>
      <c r="AJ63" s="53">
        <v>0</v>
      </c>
      <c r="AK63" s="53">
        <v>0</v>
      </c>
      <c r="AL63" s="53">
        <v>0</v>
      </c>
      <c r="AM63" s="53">
        <v>0</v>
      </c>
      <c r="AN63" s="53">
        <v>0</v>
      </c>
      <c r="AO63" s="53">
        <v>0</v>
      </c>
      <c r="AP63" s="53">
        <v>0</v>
      </c>
      <c r="AQ63" s="53">
        <v>0</v>
      </c>
      <c r="AR63" s="53">
        <v>0</v>
      </c>
      <c r="AS63" s="53">
        <v>0</v>
      </c>
      <c r="AT63" s="53">
        <v>0</v>
      </c>
      <c r="AU63" s="53">
        <v>227685</v>
      </c>
      <c r="AV63" s="53">
        <v>42934</v>
      </c>
      <c r="AW63" s="53">
        <v>10310</v>
      </c>
      <c r="AX63" s="53">
        <v>0</v>
      </c>
      <c r="AY63" s="53">
        <v>1252</v>
      </c>
      <c r="AZ63" s="53">
        <v>45904</v>
      </c>
      <c r="BA63" s="53">
        <v>0</v>
      </c>
      <c r="BB63" s="53">
        <v>424590</v>
      </c>
      <c r="BC63" s="53">
        <v>0</v>
      </c>
      <c r="BD63" s="53">
        <v>0</v>
      </c>
      <c r="BE63" s="53">
        <v>0</v>
      </c>
      <c r="BF63" s="53">
        <v>20957</v>
      </c>
      <c r="BG63" s="53">
        <v>4447</v>
      </c>
      <c r="BH63" s="53">
        <v>6371</v>
      </c>
      <c r="BI63" s="53">
        <v>3116</v>
      </c>
      <c r="BJ63" s="53">
        <v>0</v>
      </c>
      <c r="BK63" s="53">
        <v>0</v>
      </c>
      <c r="BL63" s="53">
        <v>7755</v>
      </c>
      <c r="BM63" s="53">
        <v>2400</v>
      </c>
      <c r="BN63" s="53">
        <v>844</v>
      </c>
      <c r="BO63" s="53">
        <v>62906</v>
      </c>
      <c r="BP63" s="53">
        <v>0</v>
      </c>
      <c r="BQ63" s="53">
        <v>0</v>
      </c>
      <c r="BR63" s="53">
        <v>29695</v>
      </c>
      <c r="BS63" s="53">
        <v>81515</v>
      </c>
      <c r="BT63" s="53">
        <v>854</v>
      </c>
      <c r="BU63" s="53">
        <v>4009</v>
      </c>
      <c r="BV63" s="53">
        <v>0</v>
      </c>
      <c r="BW63" s="53">
        <v>2167</v>
      </c>
      <c r="BX63" s="53">
        <v>88223</v>
      </c>
      <c r="BY63" s="53">
        <v>-231478</v>
      </c>
      <c r="BZ63" s="53">
        <v>0</v>
      </c>
      <c r="CA63" s="53">
        <v>0</v>
      </c>
      <c r="CB63" s="53">
        <v>0</v>
      </c>
      <c r="CC63" s="53">
        <v>0</v>
      </c>
      <c r="CD63" s="53">
        <v>0</v>
      </c>
      <c r="CE63" s="53">
        <v>0</v>
      </c>
      <c r="CF63" s="53">
        <v>0</v>
      </c>
      <c r="CG63" s="53">
        <v>0</v>
      </c>
      <c r="CH63" s="53">
        <v>0</v>
      </c>
      <c r="CI63" s="53">
        <v>0</v>
      </c>
      <c r="CJ63" s="53">
        <v>0</v>
      </c>
      <c r="CK63" s="53">
        <v>0</v>
      </c>
      <c r="CL63" s="53">
        <v>0</v>
      </c>
      <c r="CM63" s="53">
        <v>0</v>
      </c>
      <c r="CN63" s="53">
        <v>0</v>
      </c>
      <c r="CO63" s="53">
        <v>0</v>
      </c>
      <c r="CP63" s="53">
        <v>0</v>
      </c>
      <c r="CQ63" s="53">
        <v>0</v>
      </c>
      <c r="CR63" s="53">
        <v>0</v>
      </c>
      <c r="CS63" s="53">
        <v>0</v>
      </c>
      <c r="CT63" s="53">
        <v>0</v>
      </c>
      <c r="CU63" s="53">
        <v>0</v>
      </c>
      <c r="CV63" s="53">
        <v>0</v>
      </c>
      <c r="CW63" s="53">
        <v>0</v>
      </c>
      <c r="CX63" s="53">
        <v>83781</v>
      </c>
      <c r="CY63" s="53">
        <v>608771</v>
      </c>
      <c r="CZ63" s="53">
        <v>0</v>
      </c>
      <c r="DA63" s="53">
        <v>0</v>
      </c>
      <c r="DB63" s="53">
        <v>0</v>
      </c>
      <c r="DC63" s="53">
        <v>0</v>
      </c>
      <c r="DD63" s="53">
        <v>0</v>
      </c>
      <c r="DE63" s="53">
        <v>0</v>
      </c>
      <c r="DF63" s="53">
        <v>7917797</v>
      </c>
      <c r="DG63" s="53">
        <v>454199</v>
      </c>
      <c r="DH63" s="53">
        <v>289.49</v>
      </c>
      <c r="DI63" s="53">
        <v>289.49</v>
      </c>
    </row>
    <row r="64" spans="1:113">
      <c r="A64" s="53" t="s">
        <v>2081</v>
      </c>
      <c r="B64" s="53">
        <v>4113643</v>
      </c>
      <c r="C64" s="53">
        <v>8700</v>
      </c>
      <c r="D64" s="53">
        <v>18</v>
      </c>
      <c r="E64" s="53">
        <v>0</v>
      </c>
      <c r="F64" s="53">
        <v>0</v>
      </c>
      <c r="G64" s="53">
        <v>0</v>
      </c>
      <c r="H64" s="53">
        <v>800091</v>
      </c>
      <c r="I64" s="53">
        <v>0</v>
      </c>
      <c r="J64" s="53">
        <v>1</v>
      </c>
      <c r="K64" s="53">
        <v>800092</v>
      </c>
      <c r="L64" s="53">
        <v>0</v>
      </c>
      <c r="M64" s="53">
        <v>0</v>
      </c>
      <c r="N64" s="53">
        <v>0</v>
      </c>
      <c r="O64" s="53">
        <v>175017</v>
      </c>
      <c r="P64" s="53">
        <v>0</v>
      </c>
      <c r="Q64" s="53">
        <v>0</v>
      </c>
      <c r="R64" s="53">
        <v>175017</v>
      </c>
      <c r="S64" s="53">
        <v>0</v>
      </c>
      <c r="T64" s="53">
        <v>0</v>
      </c>
      <c r="U64" s="53">
        <v>0</v>
      </c>
      <c r="V64" s="53">
        <v>797232</v>
      </c>
      <c r="W64" s="53">
        <v>0</v>
      </c>
      <c r="X64" s="53">
        <v>0</v>
      </c>
      <c r="Y64" s="53">
        <v>797232</v>
      </c>
      <c r="Z64" s="53">
        <v>0</v>
      </c>
      <c r="AA64" s="53">
        <v>0</v>
      </c>
      <c r="AB64" s="53">
        <v>0</v>
      </c>
      <c r="AC64" s="53">
        <v>0</v>
      </c>
      <c r="AD64" s="53">
        <v>0</v>
      </c>
      <c r="AE64" s="53">
        <v>0</v>
      </c>
      <c r="AF64" s="53">
        <v>0</v>
      </c>
      <c r="AG64" s="53">
        <v>0</v>
      </c>
      <c r="AH64" s="53">
        <v>0</v>
      </c>
      <c r="AI64" s="53">
        <v>0</v>
      </c>
      <c r="AJ64" s="53">
        <v>0</v>
      </c>
      <c r="AK64" s="53">
        <v>0</v>
      </c>
      <c r="AL64" s="53">
        <v>0</v>
      </c>
      <c r="AM64" s="53">
        <v>0</v>
      </c>
      <c r="AN64" s="53">
        <v>0</v>
      </c>
      <c r="AO64" s="53">
        <v>0</v>
      </c>
      <c r="AP64" s="53">
        <v>0</v>
      </c>
      <c r="AQ64" s="53">
        <v>0</v>
      </c>
      <c r="AR64" s="53">
        <v>0</v>
      </c>
      <c r="AS64" s="53">
        <v>0</v>
      </c>
      <c r="AT64" s="53">
        <v>0</v>
      </c>
      <c r="AU64" s="53">
        <v>1772341</v>
      </c>
      <c r="AV64" s="53">
        <v>71879</v>
      </c>
      <c r="AW64" s="53">
        <v>159940</v>
      </c>
      <c r="AX64" s="53">
        <v>14703</v>
      </c>
      <c r="AY64" s="53">
        <v>0</v>
      </c>
      <c r="AZ64" s="53">
        <v>26276</v>
      </c>
      <c r="BA64" s="53">
        <v>0</v>
      </c>
      <c r="BB64" s="53">
        <v>923049</v>
      </c>
      <c r="BC64" s="53">
        <v>0</v>
      </c>
      <c r="BD64" s="53">
        <v>0</v>
      </c>
      <c r="BE64" s="53">
        <v>32449</v>
      </c>
      <c r="BF64" s="53">
        <v>147489</v>
      </c>
      <c r="BG64" s="53">
        <v>153615</v>
      </c>
      <c r="BH64" s="53">
        <v>0</v>
      </c>
      <c r="BI64" s="53">
        <v>0</v>
      </c>
      <c r="BJ64" s="53">
        <v>0</v>
      </c>
      <c r="BK64" s="53">
        <v>0</v>
      </c>
      <c r="BL64" s="53">
        <v>0</v>
      </c>
      <c r="BM64" s="53">
        <v>0</v>
      </c>
      <c r="BN64" s="53">
        <v>0</v>
      </c>
      <c r="BO64" s="53">
        <v>959285</v>
      </c>
      <c r="BP64" s="53">
        <v>0</v>
      </c>
      <c r="BQ64" s="53">
        <v>0</v>
      </c>
      <c r="BR64" s="53">
        <v>0</v>
      </c>
      <c r="BS64" s="53">
        <v>0</v>
      </c>
      <c r="BT64" s="53">
        <v>8841</v>
      </c>
      <c r="BU64" s="53">
        <v>0</v>
      </c>
      <c r="BV64" s="53">
        <v>20755</v>
      </c>
      <c r="BW64" s="53">
        <v>2277</v>
      </c>
      <c r="BX64" s="53">
        <v>24292</v>
      </c>
      <c r="BY64" s="53">
        <v>0</v>
      </c>
      <c r="BZ64" s="53">
        <v>0</v>
      </c>
      <c r="CA64" s="53">
        <v>0</v>
      </c>
      <c r="CB64" s="53">
        <v>0</v>
      </c>
      <c r="CC64" s="53">
        <v>0</v>
      </c>
      <c r="CD64" s="53">
        <v>0</v>
      </c>
      <c r="CE64" s="53">
        <v>0</v>
      </c>
      <c r="CF64" s="53">
        <v>0</v>
      </c>
      <c r="CG64" s="53">
        <v>0</v>
      </c>
      <c r="CH64" s="53">
        <v>0</v>
      </c>
      <c r="CI64" s="53">
        <v>0</v>
      </c>
      <c r="CJ64" s="53">
        <v>0</v>
      </c>
      <c r="CK64" s="53">
        <v>0</v>
      </c>
      <c r="CL64" s="53">
        <v>0</v>
      </c>
      <c r="CM64" s="53">
        <v>0</v>
      </c>
      <c r="CN64" s="53">
        <v>0</v>
      </c>
      <c r="CO64" s="53">
        <v>0</v>
      </c>
      <c r="CP64" s="53">
        <v>0</v>
      </c>
      <c r="CQ64" s="53">
        <v>0</v>
      </c>
      <c r="CR64" s="53">
        <v>0</v>
      </c>
      <c r="CS64" s="53">
        <v>0</v>
      </c>
      <c r="CT64" s="53">
        <v>0</v>
      </c>
      <c r="CU64" s="53">
        <v>0</v>
      </c>
      <c r="CV64" s="53">
        <v>0</v>
      </c>
      <c r="CW64" s="53">
        <v>0</v>
      </c>
      <c r="CX64" s="53">
        <v>1349003</v>
      </c>
      <c r="CY64" s="53">
        <v>2544850</v>
      </c>
      <c r="CZ64" s="53">
        <v>0</v>
      </c>
      <c r="DA64" s="53">
        <v>0</v>
      </c>
      <c r="DB64" s="53">
        <v>0</v>
      </c>
      <c r="DC64" s="53">
        <v>0</v>
      </c>
      <c r="DD64" s="53">
        <v>0</v>
      </c>
      <c r="DE64" s="53">
        <v>0</v>
      </c>
      <c r="DF64" s="53">
        <v>15050958</v>
      </c>
      <c r="DG64" s="53">
        <v>-28260</v>
      </c>
      <c r="DH64" s="53">
        <v>425</v>
      </c>
      <c r="DI64" s="53">
        <v>471.55492099999998</v>
      </c>
    </row>
    <row r="65" spans="1:113">
      <c r="A65" s="53" t="s">
        <v>2081</v>
      </c>
      <c r="B65" s="53">
        <v>4113650</v>
      </c>
      <c r="C65" s="53">
        <v>40580</v>
      </c>
      <c r="D65" s="53">
        <v>18</v>
      </c>
      <c r="E65" s="53">
        <v>0</v>
      </c>
      <c r="F65" s="53">
        <v>0</v>
      </c>
      <c r="G65" s="53">
        <v>0</v>
      </c>
      <c r="H65" s="53">
        <v>538915</v>
      </c>
      <c r="I65" s="53">
        <v>0</v>
      </c>
      <c r="J65" s="53">
        <v>0</v>
      </c>
      <c r="K65" s="53">
        <v>538915</v>
      </c>
      <c r="L65" s="53">
        <v>0</v>
      </c>
      <c r="M65" s="53">
        <v>0</v>
      </c>
      <c r="N65" s="53">
        <v>0</v>
      </c>
      <c r="O65" s="53">
        <v>45256</v>
      </c>
      <c r="P65" s="53">
        <v>0</v>
      </c>
      <c r="Q65" s="53">
        <v>0</v>
      </c>
      <c r="R65" s="53">
        <v>45256</v>
      </c>
      <c r="S65" s="53">
        <v>0</v>
      </c>
      <c r="T65" s="53">
        <v>0</v>
      </c>
      <c r="U65" s="53">
        <v>0</v>
      </c>
      <c r="V65" s="53">
        <v>482836</v>
      </c>
      <c r="W65" s="53">
        <v>0</v>
      </c>
      <c r="X65" s="53">
        <v>0</v>
      </c>
      <c r="Y65" s="53">
        <v>482836</v>
      </c>
      <c r="Z65" s="53">
        <v>0</v>
      </c>
      <c r="AA65" s="53">
        <v>0</v>
      </c>
      <c r="AB65" s="53">
        <v>0</v>
      </c>
      <c r="AC65" s="53">
        <v>0</v>
      </c>
      <c r="AD65" s="53">
        <v>0</v>
      </c>
      <c r="AE65" s="53">
        <v>0</v>
      </c>
      <c r="AF65" s="53">
        <v>0</v>
      </c>
      <c r="AG65" s="53">
        <v>0</v>
      </c>
      <c r="AH65" s="53">
        <v>0</v>
      </c>
      <c r="AI65" s="53">
        <v>0</v>
      </c>
      <c r="AJ65" s="53">
        <v>0</v>
      </c>
      <c r="AK65" s="53">
        <v>0</v>
      </c>
      <c r="AL65" s="53">
        <v>0</v>
      </c>
      <c r="AM65" s="53">
        <v>0</v>
      </c>
      <c r="AN65" s="53">
        <v>0</v>
      </c>
      <c r="AO65" s="53">
        <v>0</v>
      </c>
      <c r="AP65" s="53">
        <v>0</v>
      </c>
      <c r="AQ65" s="53">
        <v>0</v>
      </c>
      <c r="AR65" s="53">
        <v>0</v>
      </c>
      <c r="AS65" s="53">
        <v>0</v>
      </c>
      <c r="AT65" s="53">
        <v>0</v>
      </c>
      <c r="AU65" s="53">
        <v>1067007</v>
      </c>
      <c r="AV65" s="53">
        <v>19038</v>
      </c>
      <c r="AW65" s="53">
        <v>208283</v>
      </c>
      <c r="AX65" s="53">
        <v>0</v>
      </c>
      <c r="AY65" s="53">
        <v>0</v>
      </c>
      <c r="AZ65" s="53">
        <v>6078</v>
      </c>
      <c r="BA65" s="53">
        <v>0</v>
      </c>
      <c r="BB65" s="53">
        <v>1372825</v>
      </c>
      <c r="BC65" s="53">
        <v>0</v>
      </c>
      <c r="BD65" s="53">
        <v>0</v>
      </c>
      <c r="BE65" s="53">
        <v>6735</v>
      </c>
      <c r="BF65" s="53">
        <v>64655</v>
      </c>
      <c r="BG65" s="53">
        <v>0</v>
      </c>
      <c r="BH65" s="53">
        <v>0</v>
      </c>
      <c r="BI65" s="53">
        <v>0</v>
      </c>
      <c r="BJ65" s="53">
        <v>264</v>
      </c>
      <c r="BK65" s="53">
        <v>0</v>
      </c>
      <c r="BL65" s="53">
        <v>0</v>
      </c>
      <c r="BM65" s="53">
        <v>0</v>
      </c>
      <c r="BN65" s="53">
        <v>31303</v>
      </c>
      <c r="BO65" s="53">
        <v>383600</v>
      </c>
      <c r="BP65" s="53">
        <v>0</v>
      </c>
      <c r="BQ65" s="53">
        <v>0</v>
      </c>
      <c r="BR65" s="53">
        <v>0</v>
      </c>
      <c r="BS65" s="53">
        <v>3136</v>
      </c>
      <c r="BT65" s="53">
        <v>0</v>
      </c>
      <c r="BU65" s="53">
        <v>0</v>
      </c>
      <c r="BV65" s="53">
        <v>129494</v>
      </c>
      <c r="BW65" s="53">
        <v>3402</v>
      </c>
      <c r="BX65" s="53">
        <v>245404</v>
      </c>
      <c r="BY65" s="53">
        <v>38134</v>
      </c>
      <c r="BZ65" s="53">
        <v>0</v>
      </c>
      <c r="CA65" s="53">
        <v>0</v>
      </c>
      <c r="CB65" s="53">
        <v>0</v>
      </c>
      <c r="CC65" s="53">
        <v>0</v>
      </c>
      <c r="CD65" s="53">
        <v>0</v>
      </c>
      <c r="CE65" s="53">
        <v>0</v>
      </c>
      <c r="CF65" s="53">
        <v>0</v>
      </c>
      <c r="CG65" s="53">
        <v>0</v>
      </c>
      <c r="CH65" s="53">
        <v>0</v>
      </c>
      <c r="CI65" s="53">
        <v>0</v>
      </c>
      <c r="CJ65" s="53">
        <v>0</v>
      </c>
      <c r="CK65" s="53">
        <v>0</v>
      </c>
      <c r="CL65" s="53">
        <v>0</v>
      </c>
      <c r="CM65" s="53">
        <v>0</v>
      </c>
      <c r="CN65" s="53">
        <v>0</v>
      </c>
      <c r="CO65" s="53">
        <v>0</v>
      </c>
      <c r="CP65" s="53">
        <v>0</v>
      </c>
      <c r="CQ65" s="53">
        <v>0</v>
      </c>
      <c r="CR65" s="53">
        <v>0</v>
      </c>
      <c r="CS65" s="53">
        <v>0</v>
      </c>
      <c r="CT65" s="53">
        <v>0</v>
      </c>
      <c r="CU65" s="53">
        <v>0</v>
      </c>
      <c r="CV65" s="53">
        <v>0</v>
      </c>
      <c r="CW65" s="53">
        <v>0</v>
      </c>
      <c r="CX65" s="53">
        <v>906127</v>
      </c>
      <c r="CY65" s="53">
        <v>2512351</v>
      </c>
      <c r="CZ65" s="53">
        <v>35769</v>
      </c>
      <c r="DA65" s="53">
        <v>0</v>
      </c>
      <c r="DB65" s="53">
        <v>0</v>
      </c>
      <c r="DC65" s="53">
        <v>-1</v>
      </c>
      <c r="DD65" s="53">
        <v>0</v>
      </c>
      <c r="DE65" s="53">
        <v>35768</v>
      </c>
      <c r="DF65" s="53">
        <v>10354355</v>
      </c>
      <c r="DG65" s="53">
        <v>-2420938</v>
      </c>
      <c r="DH65" s="53">
        <v>284</v>
      </c>
      <c r="DI65" s="53">
        <v>293.214361</v>
      </c>
    </row>
    <row r="66" spans="1:113">
      <c r="A66" s="53" t="s">
        <v>2081</v>
      </c>
      <c r="B66" s="53">
        <v>4113668</v>
      </c>
      <c r="C66" s="53">
        <v>25300</v>
      </c>
      <c r="D66" s="53">
        <v>18</v>
      </c>
      <c r="E66" s="53">
        <v>88508</v>
      </c>
      <c r="F66" s="53">
        <v>5715</v>
      </c>
      <c r="G66" s="53">
        <v>14206</v>
      </c>
      <c r="H66" s="53">
        <v>0</v>
      </c>
      <c r="I66" s="53">
        <v>0</v>
      </c>
      <c r="J66" s="53">
        <v>21637</v>
      </c>
      <c r="K66" s="53">
        <v>130066</v>
      </c>
      <c r="L66" s="53">
        <v>0</v>
      </c>
      <c r="M66" s="53">
        <v>0</v>
      </c>
      <c r="N66" s="53">
        <v>0</v>
      </c>
      <c r="O66" s="53">
        <v>626</v>
      </c>
      <c r="P66" s="53">
        <v>0</v>
      </c>
      <c r="Q66" s="53">
        <v>0</v>
      </c>
      <c r="R66" s="53">
        <v>626</v>
      </c>
      <c r="S66" s="53">
        <v>95242</v>
      </c>
      <c r="T66" s="53">
        <v>5824</v>
      </c>
      <c r="U66" s="53">
        <v>12959</v>
      </c>
      <c r="V66" s="53">
        <v>0</v>
      </c>
      <c r="W66" s="53">
        <v>0</v>
      </c>
      <c r="X66" s="53">
        <v>0</v>
      </c>
      <c r="Y66" s="53">
        <v>114025</v>
      </c>
      <c r="Z66" s="53">
        <v>0</v>
      </c>
      <c r="AA66" s="53">
        <v>0</v>
      </c>
      <c r="AB66" s="53">
        <v>0</v>
      </c>
      <c r="AC66" s="53">
        <v>0</v>
      </c>
      <c r="AD66" s="53">
        <v>0</v>
      </c>
      <c r="AE66" s="53">
        <v>0</v>
      </c>
      <c r="AF66" s="53">
        <v>0</v>
      </c>
      <c r="AG66" s="53">
        <v>0</v>
      </c>
      <c r="AH66" s="53">
        <v>0</v>
      </c>
      <c r="AI66" s="53">
        <v>0</v>
      </c>
      <c r="AJ66" s="53">
        <v>0</v>
      </c>
      <c r="AK66" s="53">
        <v>0</v>
      </c>
      <c r="AL66" s="53">
        <v>0</v>
      </c>
      <c r="AM66" s="53">
        <v>0</v>
      </c>
      <c r="AN66" s="53">
        <v>0</v>
      </c>
      <c r="AO66" s="53">
        <v>0</v>
      </c>
      <c r="AP66" s="53">
        <v>0</v>
      </c>
      <c r="AQ66" s="53">
        <v>0</v>
      </c>
      <c r="AR66" s="53">
        <v>0</v>
      </c>
      <c r="AS66" s="53">
        <v>0</v>
      </c>
      <c r="AT66" s="53">
        <v>0</v>
      </c>
      <c r="AU66" s="53">
        <v>244717</v>
      </c>
      <c r="AV66" s="53">
        <v>40294</v>
      </c>
      <c r="AW66" s="53">
        <v>34885</v>
      </c>
      <c r="AX66" s="53">
        <v>5567</v>
      </c>
      <c r="AY66" s="53">
        <v>0</v>
      </c>
      <c r="AZ66" s="53">
        <v>51443</v>
      </c>
      <c r="BA66" s="53">
        <v>0</v>
      </c>
      <c r="BB66" s="53">
        <v>392750</v>
      </c>
      <c r="BC66" s="53">
        <v>0</v>
      </c>
      <c r="BD66" s="53">
        <v>0</v>
      </c>
      <c r="BE66" s="53">
        <v>7865</v>
      </c>
      <c r="BF66" s="53">
        <v>16515</v>
      </c>
      <c r="BG66" s="53">
        <v>3238</v>
      </c>
      <c r="BH66" s="53">
        <v>0</v>
      </c>
      <c r="BI66" s="53">
        <v>13546</v>
      </c>
      <c r="BJ66" s="53">
        <v>21404</v>
      </c>
      <c r="BK66" s="53">
        <v>0</v>
      </c>
      <c r="BL66" s="53">
        <v>3363</v>
      </c>
      <c r="BM66" s="53">
        <v>1178</v>
      </c>
      <c r="BN66" s="53">
        <v>738</v>
      </c>
      <c r="BO66" s="53">
        <v>69382</v>
      </c>
      <c r="BP66" s="53">
        <v>0</v>
      </c>
      <c r="BQ66" s="53">
        <v>0</v>
      </c>
      <c r="BR66" s="53">
        <v>0</v>
      </c>
      <c r="BS66" s="53">
        <v>0</v>
      </c>
      <c r="BT66" s="53">
        <v>0</v>
      </c>
      <c r="BU66" s="53">
        <v>0</v>
      </c>
      <c r="BV66" s="53">
        <v>120</v>
      </c>
      <c r="BW66" s="53">
        <v>0</v>
      </c>
      <c r="BX66" s="53">
        <v>0</v>
      </c>
      <c r="BY66" s="53">
        <v>0</v>
      </c>
      <c r="BZ66" s="53">
        <v>246</v>
      </c>
      <c r="CA66" s="53">
        <v>3512</v>
      </c>
      <c r="CB66" s="53">
        <v>2080</v>
      </c>
      <c r="CC66" s="53">
        <v>0</v>
      </c>
      <c r="CD66" s="53">
        <v>0</v>
      </c>
      <c r="CE66" s="53">
        <v>22885</v>
      </c>
      <c r="CF66" s="53">
        <v>43663</v>
      </c>
      <c r="CG66" s="53">
        <v>3267</v>
      </c>
      <c r="CH66" s="53">
        <v>0</v>
      </c>
      <c r="CI66" s="53">
        <v>0</v>
      </c>
      <c r="CJ66" s="53">
        <v>0</v>
      </c>
      <c r="CK66" s="53">
        <v>0</v>
      </c>
      <c r="CL66" s="53">
        <v>0</v>
      </c>
      <c r="CM66" s="53">
        <v>0</v>
      </c>
      <c r="CN66" s="53">
        <v>0</v>
      </c>
      <c r="CO66" s="53">
        <v>0</v>
      </c>
      <c r="CP66" s="53">
        <v>0</v>
      </c>
      <c r="CQ66" s="53">
        <v>0</v>
      </c>
      <c r="CR66" s="53">
        <v>0</v>
      </c>
      <c r="CS66" s="53">
        <v>0</v>
      </c>
      <c r="CT66" s="53">
        <v>0</v>
      </c>
      <c r="CU66" s="53">
        <v>0</v>
      </c>
      <c r="CV66" s="53">
        <v>0</v>
      </c>
      <c r="CW66" s="53">
        <v>0</v>
      </c>
      <c r="CX66" s="53">
        <v>213002</v>
      </c>
      <c r="CY66" s="53">
        <v>737941</v>
      </c>
      <c r="CZ66" s="53">
        <v>0</v>
      </c>
      <c r="DA66" s="53">
        <v>0</v>
      </c>
      <c r="DB66" s="53">
        <v>2927</v>
      </c>
      <c r="DC66" s="53">
        <v>0</v>
      </c>
      <c r="DD66" s="53">
        <v>0</v>
      </c>
      <c r="DE66" s="53">
        <v>2927</v>
      </c>
      <c r="DF66" s="53">
        <v>5951027</v>
      </c>
      <c r="DG66" s="53">
        <v>-213525</v>
      </c>
      <c r="DH66" s="53">
        <v>0</v>
      </c>
      <c r="DI66" s="53">
        <v>243.41</v>
      </c>
    </row>
    <row r="67" spans="1:113">
      <c r="A67" s="53" t="s">
        <v>2081</v>
      </c>
      <c r="B67" s="53">
        <v>4113684</v>
      </c>
      <c r="C67" s="53">
        <v>26010</v>
      </c>
      <c r="D67" s="53">
        <v>18</v>
      </c>
      <c r="E67" s="53">
        <v>651077</v>
      </c>
      <c r="F67" s="53">
        <v>121084</v>
      </c>
      <c r="G67" s="53">
        <v>64396</v>
      </c>
      <c r="H67" s="53">
        <v>-15832</v>
      </c>
      <c r="I67" s="53">
        <v>0</v>
      </c>
      <c r="J67" s="53">
        <v>8579</v>
      </c>
      <c r="K67" s="53">
        <v>829304</v>
      </c>
      <c r="L67" s="53">
        <v>65695</v>
      </c>
      <c r="M67" s="53">
        <v>16198</v>
      </c>
      <c r="N67" s="53">
        <v>6839</v>
      </c>
      <c r="O67" s="53">
        <v>5931</v>
      </c>
      <c r="P67" s="53">
        <v>0</v>
      </c>
      <c r="Q67" s="53">
        <v>345</v>
      </c>
      <c r="R67" s="53">
        <v>95008</v>
      </c>
      <c r="S67" s="53">
        <v>495279</v>
      </c>
      <c r="T67" s="53">
        <v>101766</v>
      </c>
      <c r="U67" s="53">
        <v>47348</v>
      </c>
      <c r="V67" s="53">
        <v>-18202</v>
      </c>
      <c r="W67" s="53">
        <v>0</v>
      </c>
      <c r="X67" s="53">
        <v>6330</v>
      </c>
      <c r="Y67" s="53">
        <v>632521</v>
      </c>
      <c r="Z67" s="53">
        <v>0</v>
      </c>
      <c r="AA67" s="53">
        <v>0</v>
      </c>
      <c r="AB67" s="53">
        <v>0</v>
      </c>
      <c r="AC67" s="53">
        <v>15261</v>
      </c>
      <c r="AD67" s="53">
        <v>0</v>
      </c>
      <c r="AE67" s="53">
        <v>24392</v>
      </c>
      <c r="AF67" s="53">
        <v>39653</v>
      </c>
      <c r="AG67" s="53">
        <v>0</v>
      </c>
      <c r="AH67" s="53">
        <v>0</v>
      </c>
      <c r="AI67" s="53">
        <v>0</v>
      </c>
      <c r="AJ67" s="53">
        <v>0</v>
      </c>
      <c r="AK67" s="53">
        <v>0</v>
      </c>
      <c r="AL67" s="53">
        <v>0</v>
      </c>
      <c r="AM67" s="53">
        <v>0</v>
      </c>
      <c r="AN67" s="53">
        <v>0</v>
      </c>
      <c r="AO67" s="53">
        <v>0</v>
      </c>
      <c r="AP67" s="53">
        <v>0</v>
      </c>
      <c r="AQ67" s="53">
        <v>0</v>
      </c>
      <c r="AR67" s="53">
        <v>0</v>
      </c>
      <c r="AS67" s="53">
        <v>0</v>
      </c>
      <c r="AT67" s="53">
        <v>0</v>
      </c>
      <c r="AU67" s="53">
        <v>1596486</v>
      </c>
      <c r="AV67" s="53">
        <v>2198</v>
      </c>
      <c r="AW67" s="53">
        <v>216966</v>
      </c>
      <c r="AX67" s="53">
        <v>24839</v>
      </c>
      <c r="AY67" s="53">
        <v>762</v>
      </c>
      <c r="AZ67" s="53">
        <v>1</v>
      </c>
      <c r="BA67" s="53">
        <v>0</v>
      </c>
      <c r="BB67" s="53">
        <v>635223</v>
      </c>
      <c r="BC67" s="53">
        <v>48466</v>
      </c>
      <c r="BD67" s="53">
        <v>0</v>
      </c>
      <c r="BE67" s="53">
        <v>12142</v>
      </c>
      <c r="BF67" s="53">
        <v>73164</v>
      </c>
      <c r="BG67" s="53">
        <v>9213</v>
      </c>
      <c r="BH67" s="53">
        <v>3581</v>
      </c>
      <c r="BI67" s="53">
        <v>10554</v>
      </c>
      <c r="BJ67" s="53">
        <v>8884</v>
      </c>
      <c r="BK67" s="53">
        <v>0</v>
      </c>
      <c r="BL67" s="53">
        <v>554</v>
      </c>
      <c r="BM67" s="53">
        <v>3552</v>
      </c>
      <c r="BN67" s="53">
        <v>53005</v>
      </c>
      <c r="BO67" s="53">
        <v>314817</v>
      </c>
      <c r="BP67" s="53">
        <v>0</v>
      </c>
      <c r="BQ67" s="53">
        <v>0</v>
      </c>
      <c r="BR67" s="53">
        <v>12711</v>
      </c>
      <c r="BS67" s="53">
        <v>16061</v>
      </c>
      <c r="BT67" s="53">
        <v>0</v>
      </c>
      <c r="BU67" s="53">
        <v>260</v>
      </c>
      <c r="BV67" s="53">
        <v>257696</v>
      </c>
      <c r="BW67" s="53">
        <v>69</v>
      </c>
      <c r="BX67" s="53">
        <v>0</v>
      </c>
      <c r="BY67" s="53">
        <v>0</v>
      </c>
      <c r="BZ67" s="53">
        <v>4182</v>
      </c>
      <c r="CA67" s="53">
        <v>2179</v>
      </c>
      <c r="CB67" s="53">
        <v>-19577</v>
      </c>
      <c r="CC67" s="53">
        <v>4424</v>
      </c>
      <c r="CD67" s="53">
        <v>4575</v>
      </c>
      <c r="CE67" s="53">
        <v>-1243</v>
      </c>
      <c r="CF67" s="53">
        <v>4357</v>
      </c>
      <c r="CG67" s="53">
        <v>34707</v>
      </c>
      <c r="CH67" s="53">
        <v>376</v>
      </c>
      <c r="CI67" s="53">
        <v>0</v>
      </c>
      <c r="CJ67" s="53">
        <v>3425</v>
      </c>
      <c r="CK67" s="53">
        <v>32295</v>
      </c>
      <c r="CL67" s="53">
        <v>-4980</v>
      </c>
      <c r="CM67" s="53">
        <v>1982</v>
      </c>
      <c r="CN67" s="53">
        <v>0</v>
      </c>
      <c r="CO67" s="53">
        <v>0</v>
      </c>
      <c r="CP67" s="53">
        <v>0</v>
      </c>
      <c r="CQ67" s="53">
        <v>0</v>
      </c>
      <c r="CR67" s="53">
        <v>0</v>
      </c>
      <c r="CS67" s="53">
        <v>0</v>
      </c>
      <c r="CT67" s="53">
        <v>0</v>
      </c>
      <c r="CU67" s="53">
        <v>0</v>
      </c>
      <c r="CV67" s="53">
        <v>0</v>
      </c>
      <c r="CW67" s="53">
        <v>0</v>
      </c>
      <c r="CX67" s="53">
        <v>842965</v>
      </c>
      <c r="CY67" s="53">
        <v>1771420</v>
      </c>
      <c r="CZ67" s="53">
        <v>0</v>
      </c>
      <c r="DA67" s="53">
        <v>0</v>
      </c>
      <c r="DB67" s="53">
        <v>0</v>
      </c>
      <c r="DC67" s="53">
        <v>0</v>
      </c>
      <c r="DD67" s="53">
        <v>0</v>
      </c>
      <c r="DE67" s="53">
        <v>0</v>
      </c>
      <c r="DF67" s="53">
        <v>11328113</v>
      </c>
      <c r="DG67" s="53">
        <v>474012</v>
      </c>
      <c r="DH67" s="53">
        <v>343.39186599999999</v>
      </c>
      <c r="DI67" s="53">
        <v>343.39186599999999</v>
      </c>
    </row>
    <row r="68" spans="1:113">
      <c r="A68" s="53" t="s">
        <v>2081</v>
      </c>
      <c r="B68" s="53">
        <v>4113718</v>
      </c>
      <c r="C68" s="53">
        <v>14900</v>
      </c>
      <c r="D68" s="53">
        <v>18</v>
      </c>
      <c r="E68" s="53">
        <v>487824</v>
      </c>
      <c r="F68" s="53">
        <v>85242</v>
      </c>
      <c r="G68" s="53">
        <v>44518</v>
      </c>
      <c r="H68" s="53">
        <v>-14028</v>
      </c>
      <c r="I68" s="53">
        <v>0</v>
      </c>
      <c r="J68" s="53">
        <v>4330</v>
      </c>
      <c r="K68" s="53">
        <v>607886</v>
      </c>
      <c r="L68" s="53">
        <v>55172</v>
      </c>
      <c r="M68" s="53">
        <v>0</v>
      </c>
      <c r="N68" s="53">
        <v>4841</v>
      </c>
      <c r="O68" s="53">
        <v>-1285</v>
      </c>
      <c r="P68" s="53">
        <v>0</v>
      </c>
      <c r="Q68" s="53">
        <v>0</v>
      </c>
      <c r="R68" s="53">
        <v>58728</v>
      </c>
      <c r="S68" s="53">
        <v>324955</v>
      </c>
      <c r="T68" s="53">
        <v>54910</v>
      </c>
      <c r="U68" s="53">
        <v>29576</v>
      </c>
      <c r="V68" s="53">
        <v>-5576</v>
      </c>
      <c r="W68" s="53">
        <v>0</v>
      </c>
      <c r="X68" s="53">
        <v>1996</v>
      </c>
      <c r="Y68" s="53">
        <v>405861</v>
      </c>
      <c r="Z68" s="53">
        <v>0</v>
      </c>
      <c r="AA68" s="53">
        <v>0</v>
      </c>
      <c r="AB68" s="53">
        <v>0</v>
      </c>
      <c r="AC68" s="53">
        <v>0</v>
      </c>
      <c r="AD68" s="53">
        <v>0</v>
      </c>
      <c r="AE68" s="53">
        <v>0</v>
      </c>
      <c r="AF68" s="53">
        <v>0</v>
      </c>
      <c r="AG68" s="53">
        <v>0</v>
      </c>
      <c r="AH68" s="53">
        <v>0</v>
      </c>
      <c r="AI68" s="53">
        <v>0</v>
      </c>
      <c r="AJ68" s="53">
        <v>0</v>
      </c>
      <c r="AK68" s="53">
        <v>0</v>
      </c>
      <c r="AL68" s="53">
        <v>0</v>
      </c>
      <c r="AM68" s="53">
        <v>0</v>
      </c>
      <c r="AN68" s="53">
        <v>0</v>
      </c>
      <c r="AO68" s="53">
        <v>0</v>
      </c>
      <c r="AP68" s="53">
        <v>0</v>
      </c>
      <c r="AQ68" s="53">
        <v>0</v>
      </c>
      <c r="AR68" s="53">
        <v>0</v>
      </c>
      <c r="AS68" s="53">
        <v>0</v>
      </c>
      <c r="AT68" s="53">
        <v>0</v>
      </c>
      <c r="AU68" s="53">
        <v>1072475</v>
      </c>
      <c r="AV68" s="53">
        <v>57035</v>
      </c>
      <c r="AW68" s="53">
        <v>114132</v>
      </c>
      <c r="AX68" s="53">
        <v>379</v>
      </c>
      <c r="AY68" s="53">
        <v>0</v>
      </c>
      <c r="AZ68" s="53">
        <v>0</v>
      </c>
      <c r="BA68" s="53">
        <v>0</v>
      </c>
      <c r="BB68" s="53">
        <v>229583</v>
      </c>
      <c r="BC68" s="53">
        <v>0</v>
      </c>
      <c r="BD68" s="53">
        <v>0</v>
      </c>
      <c r="BE68" s="53">
        <v>20229</v>
      </c>
      <c r="BF68" s="53">
        <v>49898</v>
      </c>
      <c r="BG68" s="53">
        <v>29584</v>
      </c>
      <c r="BH68" s="53">
        <v>0</v>
      </c>
      <c r="BI68" s="53">
        <v>0</v>
      </c>
      <c r="BJ68" s="53">
        <v>0</v>
      </c>
      <c r="BK68" s="53">
        <v>0</v>
      </c>
      <c r="BL68" s="53">
        <v>0</v>
      </c>
      <c r="BM68" s="53">
        <v>0</v>
      </c>
      <c r="BN68" s="53">
        <v>0</v>
      </c>
      <c r="BO68" s="53">
        <v>323139</v>
      </c>
      <c r="BP68" s="53">
        <v>0</v>
      </c>
      <c r="BQ68" s="53">
        <v>0</v>
      </c>
      <c r="BR68" s="53">
        <v>0</v>
      </c>
      <c r="BS68" s="53">
        <v>5348</v>
      </c>
      <c r="BT68" s="53">
        <v>0</v>
      </c>
      <c r="BU68" s="53">
        <v>0</v>
      </c>
      <c r="BV68" s="53">
        <v>7619</v>
      </c>
      <c r="BW68" s="53">
        <v>632</v>
      </c>
      <c r="BX68" s="53">
        <v>80119</v>
      </c>
      <c r="BY68" s="53">
        <v>0</v>
      </c>
      <c r="BZ68" s="53">
        <v>0</v>
      </c>
      <c r="CA68" s="53">
        <v>0</v>
      </c>
      <c r="CB68" s="53">
        <v>0</v>
      </c>
      <c r="CC68" s="53">
        <v>0</v>
      </c>
      <c r="CD68" s="53">
        <v>0</v>
      </c>
      <c r="CE68" s="53">
        <v>0</v>
      </c>
      <c r="CF68" s="53">
        <v>0</v>
      </c>
      <c r="CG68" s="53">
        <v>0</v>
      </c>
      <c r="CH68" s="53">
        <v>0</v>
      </c>
      <c r="CI68" s="53">
        <v>0</v>
      </c>
      <c r="CJ68" s="53">
        <v>0</v>
      </c>
      <c r="CK68" s="53">
        <v>0</v>
      </c>
      <c r="CL68" s="53">
        <v>0</v>
      </c>
      <c r="CM68" s="53">
        <v>0</v>
      </c>
      <c r="CN68" s="53">
        <v>0</v>
      </c>
      <c r="CO68" s="53">
        <v>0</v>
      </c>
      <c r="CP68" s="53">
        <v>0</v>
      </c>
      <c r="CQ68" s="53">
        <v>0</v>
      </c>
      <c r="CR68" s="53">
        <v>0</v>
      </c>
      <c r="CS68" s="53">
        <v>0</v>
      </c>
      <c r="CT68" s="53">
        <v>0</v>
      </c>
      <c r="CU68" s="53">
        <v>0</v>
      </c>
      <c r="CV68" s="53">
        <v>0</v>
      </c>
      <c r="CW68" s="53">
        <v>0</v>
      </c>
      <c r="CX68" s="53">
        <v>516568</v>
      </c>
      <c r="CY68" s="53">
        <v>917697</v>
      </c>
      <c r="CZ68" s="53">
        <v>0</v>
      </c>
      <c r="DA68" s="53">
        <v>0</v>
      </c>
      <c r="DB68" s="53">
        <v>0</v>
      </c>
      <c r="DC68" s="53">
        <v>-3</v>
      </c>
      <c r="DD68" s="53">
        <v>0</v>
      </c>
      <c r="DE68" s="53">
        <v>-3</v>
      </c>
      <c r="DF68" s="53">
        <v>5890756</v>
      </c>
      <c r="DG68" s="53">
        <v>-505834</v>
      </c>
      <c r="DH68" s="53">
        <v>291</v>
      </c>
      <c r="DI68" s="53">
        <v>328.40821</v>
      </c>
    </row>
    <row r="69" spans="1:113">
      <c r="A69" s="53" t="s">
        <v>2081</v>
      </c>
      <c r="B69" s="53">
        <v>4113726</v>
      </c>
      <c r="C69" s="53">
        <v>40750</v>
      </c>
      <c r="D69" s="53">
        <v>18</v>
      </c>
      <c r="E69" s="53">
        <v>0</v>
      </c>
      <c r="F69" s="53">
        <v>0</v>
      </c>
      <c r="G69" s="53">
        <v>0</v>
      </c>
      <c r="H69" s="53">
        <v>571875</v>
      </c>
      <c r="I69" s="53">
        <v>0</v>
      </c>
      <c r="J69" s="53">
        <v>4012</v>
      </c>
      <c r="K69" s="53">
        <v>575887</v>
      </c>
      <c r="L69" s="53">
        <v>0</v>
      </c>
      <c r="M69" s="53">
        <v>0</v>
      </c>
      <c r="N69" s="53">
        <v>0</v>
      </c>
      <c r="O69" s="53">
        <v>105798</v>
      </c>
      <c r="P69" s="53">
        <v>0</v>
      </c>
      <c r="Q69" s="53">
        <v>0</v>
      </c>
      <c r="R69" s="53">
        <v>105798</v>
      </c>
      <c r="S69" s="53">
        <v>0</v>
      </c>
      <c r="T69" s="53">
        <v>0</v>
      </c>
      <c r="U69" s="53">
        <v>0</v>
      </c>
      <c r="V69" s="53">
        <v>537436</v>
      </c>
      <c r="W69" s="53">
        <v>0</v>
      </c>
      <c r="X69" s="53">
        <v>0</v>
      </c>
      <c r="Y69" s="53">
        <v>537436</v>
      </c>
      <c r="Z69" s="53">
        <v>0</v>
      </c>
      <c r="AA69" s="53">
        <v>0</v>
      </c>
      <c r="AB69" s="53">
        <v>0</v>
      </c>
      <c r="AC69" s="53">
        <v>0</v>
      </c>
      <c r="AD69" s="53">
        <v>0</v>
      </c>
      <c r="AE69" s="53">
        <v>0</v>
      </c>
      <c r="AF69" s="53">
        <v>0</v>
      </c>
      <c r="AG69" s="53">
        <v>0</v>
      </c>
      <c r="AH69" s="53">
        <v>0</v>
      </c>
      <c r="AI69" s="53">
        <v>0</v>
      </c>
      <c r="AJ69" s="53">
        <v>0</v>
      </c>
      <c r="AK69" s="53">
        <v>0</v>
      </c>
      <c r="AL69" s="53">
        <v>0</v>
      </c>
      <c r="AM69" s="53">
        <v>0</v>
      </c>
      <c r="AN69" s="53">
        <v>0</v>
      </c>
      <c r="AO69" s="53">
        <v>0</v>
      </c>
      <c r="AP69" s="53">
        <v>0</v>
      </c>
      <c r="AQ69" s="53">
        <v>0</v>
      </c>
      <c r="AR69" s="53">
        <v>0</v>
      </c>
      <c r="AS69" s="53">
        <v>0</v>
      </c>
      <c r="AT69" s="53">
        <v>0</v>
      </c>
      <c r="AU69" s="53">
        <v>1219121</v>
      </c>
      <c r="AV69" s="53">
        <v>81010</v>
      </c>
      <c r="AW69" s="53">
        <v>29158</v>
      </c>
      <c r="AX69" s="53">
        <v>161</v>
      </c>
      <c r="AY69" s="53">
        <v>0</v>
      </c>
      <c r="AZ69" s="53">
        <v>110259</v>
      </c>
      <c r="BA69" s="53">
        <v>0</v>
      </c>
      <c r="BB69" s="53">
        <v>873588</v>
      </c>
      <c r="BC69" s="53">
        <v>0</v>
      </c>
      <c r="BD69" s="53">
        <v>0</v>
      </c>
      <c r="BE69" s="53">
        <v>12938</v>
      </c>
      <c r="BF69" s="53">
        <v>34704</v>
      </c>
      <c r="BG69" s="53">
        <v>24751</v>
      </c>
      <c r="BH69" s="53">
        <v>0</v>
      </c>
      <c r="BI69" s="53">
        <v>-4357.32</v>
      </c>
      <c r="BJ69" s="53">
        <v>32236</v>
      </c>
      <c r="BK69" s="53">
        <v>0</v>
      </c>
      <c r="BL69" s="53">
        <v>698</v>
      </c>
      <c r="BM69" s="53">
        <v>0</v>
      </c>
      <c r="BN69" s="53">
        <v>0</v>
      </c>
      <c r="BO69" s="53">
        <v>264882</v>
      </c>
      <c r="BP69" s="53">
        <v>0</v>
      </c>
      <c r="BQ69" s="53">
        <v>0</v>
      </c>
      <c r="BR69" s="53">
        <v>635</v>
      </c>
      <c r="BS69" s="53">
        <v>0</v>
      </c>
      <c r="BT69" s="53">
        <v>36754</v>
      </c>
      <c r="BU69" s="53">
        <v>0</v>
      </c>
      <c r="BV69" s="53">
        <v>98494</v>
      </c>
      <c r="BW69" s="53">
        <v>1636</v>
      </c>
      <c r="BX69" s="53">
        <v>214009</v>
      </c>
      <c r="BY69" s="53">
        <v>0</v>
      </c>
      <c r="BZ69" s="53">
        <v>818</v>
      </c>
      <c r="CA69" s="53">
        <v>0</v>
      </c>
      <c r="CB69" s="53">
        <v>0</v>
      </c>
      <c r="CC69" s="53">
        <v>0</v>
      </c>
      <c r="CD69" s="53">
        <v>0</v>
      </c>
      <c r="CE69" s="53">
        <v>0</v>
      </c>
      <c r="CF69" s="53">
        <v>0</v>
      </c>
      <c r="CG69" s="53">
        <v>0</v>
      </c>
      <c r="CH69" s="53">
        <v>0</v>
      </c>
      <c r="CI69" s="53">
        <v>0</v>
      </c>
      <c r="CJ69" s="53">
        <v>0</v>
      </c>
      <c r="CK69" s="53">
        <v>0</v>
      </c>
      <c r="CL69" s="53">
        <v>0</v>
      </c>
      <c r="CM69" s="53">
        <v>0</v>
      </c>
      <c r="CN69" s="53">
        <v>0</v>
      </c>
      <c r="CO69" s="53">
        <v>0</v>
      </c>
      <c r="CP69" s="53">
        <v>0</v>
      </c>
      <c r="CQ69" s="53">
        <v>0</v>
      </c>
      <c r="CR69" s="53">
        <v>0</v>
      </c>
      <c r="CS69" s="53">
        <v>0</v>
      </c>
      <c r="CT69" s="53">
        <v>0</v>
      </c>
      <c r="CU69" s="53">
        <v>0</v>
      </c>
      <c r="CV69" s="53">
        <v>0</v>
      </c>
      <c r="CW69" s="53">
        <v>0</v>
      </c>
      <c r="CX69" s="53">
        <v>718198</v>
      </c>
      <c r="CY69" s="53">
        <v>1812374</v>
      </c>
      <c r="CZ69" s="53">
        <v>0</v>
      </c>
      <c r="DA69" s="53">
        <v>0</v>
      </c>
      <c r="DB69" s="53">
        <v>0</v>
      </c>
      <c r="DC69" s="53">
        <v>3</v>
      </c>
      <c r="DD69" s="53">
        <v>0</v>
      </c>
      <c r="DE69" s="53">
        <v>3</v>
      </c>
      <c r="DF69" s="53">
        <v>10501303</v>
      </c>
      <c r="DG69" s="53">
        <v>-493765</v>
      </c>
      <c r="DH69" s="53">
        <v>0</v>
      </c>
      <c r="DI69" s="53">
        <v>347.63610799999998</v>
      </c>
    </row>
    <row r="70" spans="1:113">
      <c r="A70" s="53" t="s">
        <v>2081</v>
      </c>
      <c r="B70" s="53">
        <v>4113742</v>
      </c>
      <c r="C70" s="53">
        <v>26500</v>
      </c>
      <c r="D70" s="53">
        <v>18</v>
      </c>
      <c r="E70" s="53">
        <v>0</v>
      </c>
      <c r="F70" s="53">
        <v>0</v>
      </c>
      <c r="G70" s="53">
        <v>0</v>
      </c>
      <c r="H70" s="53">
        <v>331019</v>
      </c>
      <c r="I70" s="53">
        <v>0</v>
      </c>
      <c r="J70" s="53">
        <v>0</v>
      </c>
      <c r="K70" s="53">
        <v>331019</v>
      </c>
      <c r="L70" s="53">
        <v>0</v>
      </c>
      <c r="M70" s="53">
        <v>0</v>
      </c>
      <c r="N70" s="53">
        <v>0</v>
      </c>
      <c r="O70" s="53">
        <v>84821</v>
      </c>
      <c r="P70" s="53">
        <v>0</v>
      </c>
      <c r="Q70" s="53">
        <v>0</v>
      </c>
      <c r="R70" s="53">
        <v>84821</v>
      </c>
      <c r="S70" s="53">
        <v>0</v>
      </c>
      <c r="T70" s="53">
        <v>0</v>
      </c>
      <c r="U70" s="53">
        <v>0</v>
      </c>
      <c r="V70" s="53">
        <v>308615</v>
      </c>
      <c r="W70" s="53">
        <v>0</v>
      </c>
      <c r="X70" s="53">
        <v>0</v>
      </c>
      <c r="Y70" s="53">
        <v>308615</v>
      </c>
      <c r="Z70" s="53">
        <v>0</v>
      </c>
      <c r="AA70" s="53">
        <v>0</v>
      </c>
      <c r="AB70" s="53">
        <v>0</v>
      </c>
      <c r="AC70" s="53">
        <v>0</v>
      </c>
      <c r="AD70" s="53">
        <v>0</v>
      </c>
      <c r="AE70" s="53">
        <v>0</v>
      </c>
      <c r="AF70" s="53">
        <v>0</v>
      </c>
      <c r="AG70" s="53">
        <v>0</v>
      </c>
      <c r="AH70" s="53">
        <v>0</v>
      </c>
      <c r="AI70" s="53">
        <v>0</v>
      </c>
      <c r="AJ70" s="53">
        <v>0</v>
      </c>
      <c r="AK70" s="53">
        <v>0</v>
      </c>
      <c r="AL70" s="53">
        <v>0</v>
      </c>
      <c r="AM70" s="53">
        <v>0</v>
      </c>
      <c r="AN70" s="53">
        <v>0</v>
      </c>
      <c r="AO70" s="53">
        <v>0</v>
      </c>
      <c r="AP70" s="53">
        <v>0</v>
      </c>
      <c r="AQ70" s="53">
        <v>0</v>
      </c>
      <c r="AR70" s="53">
        <v>0</v>
      </c>
      <c r="AS70" s="53">
        <v>0</v>
      </c>
      <c r="AT70" s="53">
        <v>0</v>
      </c>
      <c r="AU70" s="53">
        <v>724455</v>
      </c>
      <c r="AV70" s="53">
        <v>133857</v>
      </c>
      <c r="AW70" s="53">
        <v>66527</v>
      </c>
      <c r="AX70" s="53">
        <v>17099</v>
      </c>
      <c r="AY70" s="53">
        <v>0</v>
      </c>
      <c r="AZ70" s="53">
        <v>32854</v>
      </c>
      <c r="BA70" s="53">
        <v>0</v>
      </c>
      <c r="BB70" s="53">
        <v>1725234</v>
      </c>
      <c r="BC70" s="53">
        <v>0</v>
      </c>
      <c r="BD70" s="53">
        <v>0</v>
      </c>
      <c r="BE70" s="53">
        <v>1805</v>
      </c>
      <c r="BF70" s="53">
        <v>15851</v>
      </c>
      <c r="BG70" s="53">
        <v>31839</v>
      </c>
      <c r="BH70" s="53">
        <v>848</v>
      </c>
      <c r="BI70" s="53">
        <v>2497</v>
      </c>
      <c r="BJ70" s="53">
        <v>0</v>
      </c>
      <c r="BK70" s="53">
        <v>0</v>
      </c>
      <c r="BL70" s="53">
        <v>1193</v>
      </c>
      <c r="BM70" s="53">
        <v>0</v>
      </c>
      <c r="BN70" s="53">
        <v>0</v>
      </c>
      <c r="BO70" s="53">
        <v>281270</v>
      </c>
      <c r="BP70" s="53">
        <v>0</v>
      </c>
      <c r="BQ70" s="53">
        <v>0</v>
      </c>
      <c r="BR70" s="53">
        <v>0</v>
      </c>
      <c r="BS70" s="53">
        <v>6741</v>
      </c>
      <c r="BT70" s="53">
        <v>20129</v>
      </c>
      <c r="BU70" s="53">
        <v>0</v>
      </c>
      <c r="BV70" s="53">
        <v>13505</v>
      </c>
      <c r="BW70" s="53">
        <v>2818</v>
      </c>
      <c r="BX70" s="53">
        <v>-331495</v>
      </c>
      <c r="BY70" s="53">
        <v>1891</v>
      </c>
      <c r="BZ70" s="53">
        <v>0</v>
      </c>
      <c r="CA70" s="53">
        <v>0</v>
      </c>
      <c r="CB70" s="53">
        <v>0</v>
      </c>
      <c r="CC70" s="53">
        <v>20</v>
      </c>
      <c r="CD70" s="53">
        <v>48804</v>
      </c>
      <c r="CE70" s="53">
        <v>107387</v>
      </c>
      <c r="CF70" s="53">
        <v>0</v>
      </c>
      <c r="CG70" s="53">
        <v>2</v>
      </c>
      <c r="CH70" s="53">
        <v>0</v>
      </c>
      <c r="CI70" s="53">
        <v>0</v>
      </c>
      <c r="CJ70" s="53">
        <v>0</v>
      </c>
      <c r="CK70" s="53">
        <v>0</v>
      </c>
      <c r="CL70" s="53">
        <v>0</v>
      </c>
      <c r="CM70" s="53">
        <v>0</v>
      </c>
      <c r="CN70" s="53">
        <v>0</v>
      </c>
      <c r="CO70" s="53">
        <v>0</v>
      </c>
      <c r="CP70" s="53">
        <v>0</v>
      </c>
      <c r="CQ70" s="53">
        <v>0</v>
      </c>
      <c r="CR70" s="53">
        <v>0</v>
      </c>
      <c r="CS70" s="53">
        <v>0</v>
      </c>
      <c r="CT70" s="53">
        <v>0</v>
      </c>
      <c r="CU70" s="53">
        <v>0</v>
      </c>
      <c r="CV70" s="53">
        <v>0</v>
      </c>
      <c r="CW70" s="53">
        <v>0</v>
      </c>
      <c r="CX70" s="53">
        <v>205105</v>
      </c>
      <c r="CY70" s="53">
        <v>2180676</v>
      </c>
      <c r="CZ70" s="53">
        <v>0</v>
      </c>
      <c r="DA70" s="53">
        <v>0</v>
      </c>
      <c r="DB70" s="53">
        <v>0</v>
      </c>
      <c r="DC70" s="53">
        <v>0</v>
      </c>
      <c r="DD70" s="53">
        <v>5</v>
      </c>
      <c r="DE70" s="53">
        <v>5</v>
      </c>
      <c r="DF70" s="53">
        <v>9335445</v>
      </c>
      <c r="DG70" s="53">
        <v>-1867747</v>
      </c>
      <c r="DH70" s="53">
        <v>0</v>
      </c>
      <c r="DI70" s="53">
        <v>376.37609099999997</v>
      </c>
    </row>
    <row r="71" spans="1:113">
      <c r="A71" s="53" t="s">
        <v>2081</v>
      </c>
      <c r="B71" s="53">
        <v>4113775</v>
      </c>
      <c r="C71" s="53">
        <v>17400</v>
      </c>
      <c r="D71" s="53">
        <v>18</v>
      </c>
      <c r="E71" s="53">
        <v>0</v>
      </c>
      <c r="F71" s="53">
        <v>0</v>
      </c>
      <c r="G71" s="53">
        <v>0</v>
      </c>
      <c r="H71" s="53">
        <v>248171</v>
      </c>
      <c r="I71" s="53">
        <v>0</v>
      </c>
      <c r="J71" s="53">
        <v>214</v>
      </c>
      <c r="K71" s="53">
        <v>248385</v>
      </c>
      <c r="L71" s="53">
        <v>0</v>
      </c>
      <c r="M71" s="53">
        <v>0</v>
      </c>
      <c r="N71" s="53">
        <v>0</v>
      </c>
      <c r="O71" s="53">
        <v>99792</v>
      </c>
      <c r="P71" s="53">
        <v>0</v>
      </c>
      <c r="Q71" s="53">
        <v>0</v>
      </c>
      <c r="R71" s="53">
        <v>99792</v>
      </c>
      <c r="S71" s="53">
        <v>0</v>
      </c>
      <c r="T71" s="53">
        <v>0</v>
      </c>
      <c r="U71" s="53">
        <v>0</v>
      </c>
      <c r="V71" s="53">
        <v>253281</v>
      </c>
      <c r="W71" s="53">
        <v>0</v>
      </c>
      <c r="X71" s="53">
        <v>0</v>
      </c>
      <c r="Y71" s="53">
        <v>253281</v>
      </c>
      <c r="Z71" s="53">
        <v>0</v>
      </c>
      <c r="AA71" s="53">
        <v>0</v>
      </c>
      <c r="AB71" s="53">
        <v>0</v>
      </c>
      <c r="AC71" s="53">
        <v>0</v>
      </c>
      <c r="AD71" s="53">
        <v>0</v>
      </c>
      <c r="AE71" s="53">
        <v>0</v>
      </c>
      <c r="AF71" s="53">
        <v>0</v>
      </c>
      <c r="AG71" s="53">
        <v>0</v>
      </c>
      <c r="AH71" s="53">
        <v>0</v>
      </c>
      <c r="AI71" s="53">
        <v>0</v>
      </c>
      <c r="AJ71" s="53">
        <v>0</v>
      </c>
      <c r="AK71" s="53">
        <v>0</v>
      </c>
      <c r="AL71" s="53">
        <v>0</v>
      </c>
      <c r="AM71" s="53">
        <v>0</v>
      </c>
      <c r="AN71" s="53">
        <v>0</v>
      </c>
      <c r="AO71" s="53">
        <v>0</v>
      </c>
      <c r="AP71" s="53">
        <v>0</v>
      </c>
      <c r="AQ71" s="53">
        <v>0</v>
      </c>
      <c r="AR71" s="53">
        <v>0</v>
      </c>
      <c r="AS71" s="53">
        <v>0</v>
      </c>
      <c r="AT71" s="53">
        <v>0</v>
      </c>
      <c r="AU71" s="53">
        <v>601458</v>
      </c>
      <c r="AV71" s="53">
        <v>73895</v>
      </c>
      <c r="AW71" s="53">
        <v>274264</v>
      </c>
      <c r="AX71" s="53">
        <v>12091</v>
      </c>
      <c r="AY71" s="53">
        <v>0</v>
      </c>
      <c r="AZ71" s="53">
        <v>84</v>
      </c>
      <c r="BA71" s="53">
        <v>0</v>
      </c>
      <c r="BB71" s="53">
        <v>330486</v>
      </c>
      <c r="BC71" s="53">
        <v>0</v>
      </c>
      <c r="BD71" s="53">
        <v>7965</v>
      </c>
      <c r="BE71" s="53">
        <v>16003</v>
      </c>
      <c r="BF71" s="53">
        <v>45488</v>
      </c>
      <c r="BG71" s="53">
        <v>171662</v>
      </c>
      <c r="BH71" s="53">
        <v>16981</v>
      </c>
      <c r="BI71" s="53">
        <v>0</v>
      </c>
      <c r="BJ71" s="53">
        <v>0</v>
      </c>
      <c r="BK71" s="53">
        <v>0</v>
      </c>
      <c r="BL71" s="53">
        <v>0</v>
      </c>
      <c r="BM71" s="53">
        <v>0</v>
      </c>
      <c r="BN71" s="53">
        <v>22299</v>
      </c>
      <c r="BO71" s="53">
        <v>382398</v>
      </c>
      <c r="BP71" s="53">
        <v>0</v>
      </c>
      <c r="BQ71" s="53">
        <v>0</v>
      </c>
      <c r="BR71" s="53">
        <v>0</v>
      </c>
      <c r="BS71" s="53">
        <v>6818</v>
      </c>
      <c r="BT71" s="53">
        <v>14773</v>
      </c>
      <c r="BU71" s="53">
        <v>0</v>
      </c>
      <c r="BV71" s="53">
        <v>1711</v>
      </c>
      <c r="BW71" s="53">
        <v>2156</v>
      </c>
      <c r="BX71" s="53">
        <v>75456</v>
      </c>
      <c r="BY71" s="53">
        <v>0</v>
      </c>
      <c r="BZ71" s="53">
        <v>31544</v>
      </c>
      <c r="CA71" s="53">
        <v>0</v>
      </c>
      <c r="CB71" s="53">
        <v>0</v>
      </c>
      <c r="CC71" s="53">
        <v>42242</v>
      </c>
      <c r="CD71" s="53">
        <v>0</v>
      </c>
      <c r="CE71" s="53">
        <v>0</v>
      </c>
      <c r="CF71" s="53">
        <v>0</v>
      </c>
      <c r="CG71" s="53">
        <v>0</v>
      </c>
      <c r="CH71" s="53">
        <v>0</v>
      </c>
      <c r="CI71" s="53">
        <v>0</v>
      </c>
      <c r="CJ71" s="53">
        <v>0</v>
      </c>
      <c r="CK71" s="53">
        <v>0</v>
      </c>
      <c r="CL71" s="53">
        <v>0</v>
      </c>
      <c r="CM71" s="53">
        <v>0</v>
      </c>
      <c r="CN71" s="53">
        <v>0</v>
      </c>
      <c r="CO71" s="53">
        <v>0</v>
      </c>
      <c r="CP71" s="53">
        <v>0</v>
      </c>
      <c r="CQ71" s="53">
        <v>0</v>
      </c>
      <c r="CR71" s="53">
        <v>0</v>
      </c>
      <c r="CS71" s="53">
        <v>0</v>
      </c>
      <c r="CT71" s="53">
        <v>0</v>
      </c>
      <c r="CU71" s="53">
        <v>0</v>
      </c>
      <c r="CV71" s="53">
        <v>0</v>
      </c>
      <c r="CW71" s="53">
        <v>0</v>
      </c>
      <c r="CX71" s="53">
        <v>829531</v>
      </c>
      <c r="CY71" s="53">
        <v>1528316</v>
      </c>
      <c r="CZ71" s="53">
        <v>0</v>
      </c>
      <c r="DA71" s="53">
        <v>0</v>
      </c>
      <c r="DB71" s="53">
        <v>15734</v>
      </c>
      <c r="DC71" s="53">
        <v>7</v>
      </c>
      <c r="DD71" s="53">
        <v>0</v>
      </c>
      <c r="DE71" s="53">
        <v>15741</v>
      </c>
      <c r="DF71" s="53">
        <v>10077732</v>
      </c>
      <c r="DG71" s="53">
        <v>-717454</v>
      </c>
      <c r="DH71" s="53">
        <v>0</v>
      </c>
      <c r="DI71" s="53">
        <v>226.40589399999999</v>
      </c>
    </row>
    <row r="72" spans="1:113">
      <c r="A72" s="53" t="s">
        <v>2081</v>
      </c>
      <c r="B72" s="53">
        <v>4113817</v>
      </c>
      <c r="C72" s="53">
        <v>20400</v>
      </c>
      <c r="D72" s="53">
        <v>18</v>
      </c>
      <c r="E72" s="53">
        <v>154101</v>
      </c>
      <c r="F72" s="53">
        <v>40323</v>
      </c>
      <c r="G72" s="53">
        <v>14658</v>
      </c>
      <c r="H72" s="53">
        <v>361</v>
      </c>
      <c r="I72" s="53">
        <v>0</v>
      </c>
      <c r="J72" s="53">
        <v>2664</v>
      </c>
      <c r="K72" s="53">
        <v>212107</v>
      </c>
      <c r="L72" s="53">
        <v>109417</v>
      </c>
      <c r="M72" s="53">
        <v>32403</v>
      </c>
      <c r="N72" s="53">
        <v>10896</v>
      </c>
      <c r="O72" s="53">
        <v>-6780</v>
      </c>
      <c r="P72" s="53">
        <v>0</v>
      </c>
      <c r="Q72" s="53">
        <v>1074</v>
      </c>
      <c r="R72" s="53">
        <v>147010</v>
      </c>
      <c r="S72" s="53">
        <v>135301</v>
      </c>
      <c r="T72" s="53">
        <v>28270</v>
      </c>
      <c r="U72" s="53">
        <v>12482</v>
      </c>
      <c r="V72" s="53">
        <v>12965</v>
      </c>
      <c r="W72" s="53">
        <v>0</v>
      </c>
      <c r="X72" s="53">
        <v>1001</v>
      </c>
      <c r="Y72" s="53">
        <v>190019</v>
      </c>
      <c r="Z72" s="53">
        <v>0</v>
      </c>
      <c r="AA72" s="53">
        <v>0</v>
      </c>
      <c r="AB72" s="53">
        <v>0</v>
      </c>
      <c r="AC72" s="53">
        <v>1776</v>
      </c>
      <c r="AD72" s="53">
        <v>0</v>
      </c>
      <c r="AE72" s="53">
        <v>59141</v>
      </c>
      <c r="AF72" s="53">
        <v>60917</v>
      </c>
      <c r="AG72" s="53">
        <v>0</v>
      </c>
      <c r="AH72" s="53">
        <v>0</v>
      </c>
      <c r="AI72" s="53">
        <v>0</v>
      </c>
      <c r="AJ72" s="53">
        <v>0</v>
      </c>
      <c r="AK72" s="53">
        <v>0</v>
      </c>
      <c r="AL72" s="53">
        <v>0</v>
      </c>
      <c r="AM72" s="53">
        <v>0</v>
      </c>
      <c r="AN72" s="53">
        <v>0</v>
      </c>
      <c r="AO72" s="53">
        <v>0</v>
      </c>
      <c r="AP72" s="53">
        <v>0</v>
      </c>
      <c r="AQ72" s="53">
        <v>0</v>
      </c>
      <c r="AR72" s="53">
        <v>0</v>
      </c>
      <c r="AS72" s="53">
        <v>0</v>
      </c>
      <c r="AT72" s="53">
        <v>0</v>
      </c>
      <c r="AU72" s="53">
        <v>610053</v>
      </c>
      <c r="AV72" s="53">
        <v>23794</v>
      </c>
      <c r="AW72" s="53">
        <v>91622</v>
      </c>
      <c r="AX72" s="53">
        <v>11572</v>
      </c>
      <c r="AY72" s="53">
        <v>43</v>
      </c>
      <c r="AZ72" s="53">
        <v>141</v>
      </c>
      <c r="BA72" s="53">
        <v>0</v>
      </c>
      <c r="BB72" s="53">
        <v>524727</v>
      </c>
      <c r="BC72" s="53">
        <v>0</v>
      </c>
      <c r="BD72" s="53">
        <v>0</v>
      </c>
      <c r="BE72" s="53">
        <v>8454</v>
      </c>
      <c r="BF72" s="53">
        <v>26744</v>
      </c>
      <c r="BG72" s="53">
        <v>45254</v>
      </c>
      <c r="BH72" s="53">
        <v>2543</v>
      </c>
      <c r="BI72" s="53">
        <v>448</v>
      </c>
      <c r="BJ72" s="53">
        <v>155520</v>
      </c>
      <c r="BK72" s="53">
        <v>0</v>
      </c>
      <c r="BL72" s="53">
        <v>1090</v>
      </c>
      <c r="BM72" s="53">
        <v>3782</v>
      </c>
      <c r="BN72" s="53">
        <v>18401</v>
      </c>
      <c r="BO72" s="53">
        <v>218649</v>
      </c>
      <c r="BP72" s="53">
        <v>0</v>
      </c>
      <c r="BQ72" s="53">
        <v>0</v>
      </c>
      <c r="BR72" s="53">
        <v>912</v>
      </c>
      <c r="BS72" s="53">
        <v>8164</v>
      </c>
      <c r="BT72" s="53">
        <v>58695</v>
      </c>
      <c r="BU72" s="53">
        <v>0</v>
      </c>
      <c r="BV72" s="53">
        <v>-197182</v>
      </c>
      <c r="BW72" s="53">
        <v>35</v>
      </c>
      <c r="BX72" s="53">
        <v>0</v>
      </c>
      <c r="BY72" s="53">
        <v>860</v>
      </c>
      <c r="BZ72" s="53">
        <v>2115</v>
      </c>
      <c r="CA72" s="53">
        <v>2257</v>
      </c>
      <c r="CB72" s="53">
        <v>-13765</v>
      </c>
      <c r="CC72" s="53">
        <v>15540</v>
      </c>
      <c r="CD72" s="53">
        <v>4801</v>
      </c>
      <c r="CE72" s="53">
        <v>-3889</v>
      </c>
      <c r="CF72" s="53">
        <v>3312</v>
      </c>
      <c r="CG72" s="53">
        <v>-33101</v>
      </c>
      <c r="CH72" s="53">
        <v>1167</v>
      </c>
      <c r="CI72" s="53">
        <v>0</v>
      </c>
      <c r="CJ72" s="53">
        <v>0</v>
      </c>
      <c r="CK72" s="53">
        <v>0</v>
      </c>
      <c r="CL72" s="53">
        <v>1222</v>
      </c>
      <c r="CM72" s="53">
        <v>2233</v>
      </c>
      <c r="CN72" s="53">
        <v>2447</v>
      </c>
      <c r="CO72" s="53">
        <v>1</v>
      </c>
      <c r="CP72" s="53">
        <v>0</v>
      </c>
      <c r="CQ72" s="53">
        <v>0</v>
      </c>
      <c r="CR72" s="53">
        <v>0</v>
      </c>
      <c r="CS72" s="53">
        <v>0</v>
      </c>
      <c r="CT72" s="53">
        <v>0</v>
      </c>
      <c r="CU72" s="53">
        <v>0</v>
      </c>
      <c r="CV72" s="53">
        <v>0</v>
      </c>
      <c r="CW72" s="53">
        <v>0</v>
      </c>
      <c r="CX72" s="53">
        <v>336709</v>
      </c>
      <c r="CY72" s="53">
        <v>988608</v>
      </c>
      <c r="CZ72" s="53">
        <v>0</v>
      </c>
      <c r="DA72" s="53">
        <v>0</v>
      </c>
      <c r="DB72" s="53">
        <v>0</v>
      </c>
      <c r="DC72" s="53">
        <v>0</v>
      </c>
      <c r="DD72" s="53">
        <v>0</v>
      </c>
      <c r="DE72" s="53">
        <v>0</v>
      </c>
      <c r="DF72" s="53">
        <v>7177980</v>
      </c>
      <c r="DG72" s="53">
        <v>-1939683</v>
      </c>
      <c r="DH72" s="53">
        <v>300.11075899999997</v>
      </c>
      <c r="DI72" s="53">
        <v>300.11075899999997</v>
      </c>
    </row>
    <row r="73" spans="1:113">
      <c r="A73" s="53" t="s">
        <v>2081</v>
      </c>
      <c r="B73" s="53">
        <v>4113825</v>
      </c>
      <c r="C73" s="53">
        <v>18900</v>
      </c>
      <c r="D73" s="53">
        <v>18</v>
      </c>
      <c r="E73" s="53">
        <v>0</v>
      </c>
      <c r="F73" s="53">
        <v>0</v>
      </c>
      <c r="G73" s="53">
        <v>0</v>
      </c>
      <c r="H73" s="53">
        <v>243229</v>
      </c>
      <c r="I73" s="53">
        <v>0</v>
      </c>
      <c r="J73" s="53">
        <v>0</v>
      </c>
      <c r="K73" s="53">
        <v>243229</v>
      </c>
      <c r="L73" s="53">
        <v>0</v>
      </c>
      <c r="M73" s="53">
        <v>0</v>
      </c>
      <c r="N73" s="53">
        <v>0</v>
      </c>
      <c r="O73" s="53">
        <v>41781</v>
      </c>
      <c r="P73" s="53">
        <v>0</v>
      </c>
      <c r="Q73" s="53">
        <v>0</v>
      </c>
      <c r="R73" s="53">
        <v>41781</v>
      </c>
      <c r="S73" s="53">
        <v>0</v>
      </c>
      <c r="T73" s="53">
        <v>0</v>
      </c>
      <c r="U73" s="53">
        <v>0</v>
      </c>
      <c r="V73" s="53">
        <v>213948</v>
      </c>
      <c r="W73" s="53">
        <v>0</v>
      </c>
      <c r="X73" s="53">
        <v>0</v>
      </c>
      <c r="Y73" s="53">
        <v>213948</v>
      </c>
      <c r="Z73" s="53">
        <v>0</v>
      </c>
      <c r="AA73" s="53">
        <v>0</v>
      </c>
      <c r="AB73" s="53">
        <v>0</v>
      </c>
      <c r="AC73" s="53">
        <v>0</v>
      </c>
      <c r="AD73" s="53">
        <v>0</v>
      </c>
      <c r="AE73" s="53">
        <v>0</v>
      </c>
      <c r="AF73" s="53">
        <v>0</v>
      </c>
      <c r="AG73" s="53">
        <v>0</v>
      </c>
      <c r="AH73" s="53">
        <v>0</v>
      </c>
      <c r="AI73" s="53">
        <v>0</v>
      </c>
      <c r="AJ73" s="53">
        <v>14000</v>
      </c>
      <c r="AK73" s="53">
        <v>0</v>
      </c>
      <c r="AL73" s="53">
        <v>0</v>
      </c>
      <c r="AM73" s="53">
        <v>14000</v>
      </c>
      <c r="AN73" s="53">
        <v>0</v>
      </c>
      <c r="AO73" s="53">
        <v>0</v>
      </c>
      <c r="AP73" s="53">
        <v>0</v>
      </c>
      <c r="AQ73" s="53">
        <v>0</v>
      </c>
      <c r="AR73" s="53">
        <v>0</v>
      </c>
      <c r="AS73" s="53">
        <v>0</v>
      </c>
      <c r="AT73" s="53">
        <v>0</v>
      </c>
      <c r="AU73" s="53">
        <v>512958</v>
      </c>
      <c r="AV73" s="53">
        <v>443499</v>
      </c>
      <c r="AW73" s="53">
        <v>70726</v>
      </c>
      <c r="AX73" s="53">
        <v>1233</v>
      </c>
      <c r="AY73" s="53">
        <v>0</v>
      </c>
      <c r="AZ73" s="53">
        <v>0</v>
      </c>
      <c r="BA73" s="53">
        <v>0</v>
      </c>
      <c r="BB73" s="53">
        <v>0</v>
      </c>
      <c r="BC73" s="53">
        <v>0</v>
      </c>
      <c r="BD73" s="53">
        <v>0</v>
      </c>
      <c r="BE73" s="53">
        <v>8993</v>
      </c>
      <c r="BF73" s="53">
        <v>76496</v>
      </c>
      <c r="BG73" s="53">
        <v>26886</v>
      </c>
      <c r="BH73" s="53">
        <v>0</v>
      </c>
      <c r="BI73" s="53">
        <v>0</v>
      </c>
      <c r="BJ73" s="53">
        <v>137643</v>
      </c>
      <c r="BK73" s="53">
        <v>0</v>
      </c>
      <c r="BL73" s="53">
        <v>1390</v>
      </c>
      <c r="BM73" s="53">
        <v>0</v>
      </c>
      <c r="BN73" s="53">
        <v>5898</v>
      </c>
      <c r="BO73" s="53">
        <v>210834</v>
      </c>
      <c r="BP73" s="53">
        <v>0</v>
      </c>
      <c r="BQ73" s="53">
        <v>0</v>
      </c>
      <c r="BR73" s="53">
        <v>0</v>
      </c>
      <c r="BS73" s="53">
        <v>5300</v>
      </c>
      <c r="BT73" s="53">
        <v>3642</v>
      </c>
      <c r="BU73" s="53">
        <v>0</v>
      </c>
      <c r="BV73" s="53">
        <v>-783359</v>
      </c>
      <c r="BW73" s="53">
        <v>658</v>
      </c>
      <c r="BX73" s="53">
        <v>179395</v>
      </c>
      <c r="BY73" s="53">
        <v>0</v>
      </c>
      <c r="BZ73" s="53">
        <v>0</v>
      </c>
      <c r="CA73" s="53">
        <v>0</v>
      </c>
      <c r="CB73" s="53">
        <v>3091362</v>
      </c>
      <c r="CC73" s="53">
        <v>0</v>
      </c>
      <c r="CD73" s="53">
        <v>0</v>
      </c>
      <c r="CE73" s="53">
        <v>0</v>
      </c>
      <c r="CF73" s="53">
        <v>0</v>
      </c>
      <c r="CG73" s="53">
        <v>0</v>
      </c>
      <c r="CH73" s="53">
        <v>0</v>
      </c>
      <c r="CI73" s="53">
        <v>0</v>
      </c>
      <c r="CJ73" s="53">
        <v>0</v>
      </c>
      <c r="CK73" s="53">
        <v>0</v>
      </c>
      <c r="CL73" s="53">
        <v>0</v>
      </c>
      <c r="CM73" s="53">
        <v>0</v>
      </c>
      <c r="CN73" s="53">
        <v>0</v>
      </c>
      <c r="CO73" s="53">
        <v>0</v>
      </c>
      <c r="CP73" s="53">
        <v>0</v>
      </c>
      <c r="CQ73" s="53">
        <v>0</v>
      </c>
      <c r="CR73" s="53">
        <v>0</v>
      </c>
      <c r="CS73" s="53">
        <v>0</v>
      </c>
      <c r="CT73" s="53">
        <v>0</v>
      </c>
      <c r="CU73" s="53">
        <v>0</v>
      </c>
      <c r="CV73" s="53">
        <v>0</v>
      </c>
      <c r="CW73" s="53">
        <v>0</v>
      </c>
      <c r="CX73" s="53">
        <v>2965138</v>
      </c>
      <c r="CY73" s="53">
        <v>3480596</v>
      </c>
      <c r="CZ73" s="53">
        <v>898540</v>
      </c>
      <c r="DA73" s="53">
        <v>0</v>
      </c>
      <c r="DB73" s="53">
        <v>-212712</v>
      </c>
      <c r="DC73" s="53">
        <v>2</v>
      </c>
      <c r="DD73" s="53">
        <v>0</v>
      </c>
      <c r="DE73" s="53">
        <v>685830</v>
      </c>
      <c r="DF73" s="53">
        <v>17414739</v>
      </c>
      <c r="DG73" s="53">
        <v>-1836831</v>
      </c>
      <c r="DH73" s="53">
        <v>374</v>
      </c>
      <c r="DI73" s="53">
        <v>490.95012300000002</v>
      </c>
    </row>
    <row r="74" spans="1:113">
      <c r="A74" s="53" t="s">
        <v>2081</v>
      </c>
      <c r="B74" s="53">
        <v>4113833</v>
      </c>
      <c r="C74" s="53">
        <v>20500</v>
      </c>
      <c r="D74" s="53">
        <v>18</v>
      </c>
      <c r="E74" s="53">
        <v>360330</v>
      </c>
      <c r="F74" s="53">
        <v>63568</v>
      </c>
      <c r="G74" s="53">
        <v>33132</v>
      </c>
      <c r="H74" s="53">
        <v>729</v>
      </c>
      <c r="I74" s="53">
        <v>0</v>
      </c>
      <c r="J74" s="53">
        <v>6711</v>
      </c>
      <c r="K74" s="53">
        <v>464470</v>
      </c>
      <c r="L74" s="53">
        <v>92322</v>
      </c>
      <c r="M74" s="53">
        <v>16921</v>
      </c>
      <c r="N74" s="53">
        <v>8488</v>
      </c>
      <c r="O74" s="53">
        <v>-182</v>
      </c>
      <c r="P74" s="53">
        <v>0</v>
      </c>
      <c r="Q74" s="53">
        <v>167</v>
      </c>
      <c r="R74" s="53">
        <v>117716</v>
      </c>
      <c r="S74" s="53">
        <v>204804</v>
      </c>
      <c r="T74" s="53">
        <v>55895</v>
      </c>
      <c r="U74" s="53">
        <v>20097</v>
      </c>
      <c r="V74" s="53">
        <v>-828</v>
      </c>
      <c r="W74" s="53">
        <v>0</v>
      </c>
      <c r="X74" s="53">
        <v>407</v>
      </c>
      <c r="Y74" s="53">
        <v>280375</v>
      </c>
      <c r="Z74" s="53">
        <v>0</v>
      </c>
      <c r="AA74" s="53">
        <v>0</v>
      </c>
      <c r="AB74" s="53">
        <v>0</v>
      </c>
      <c r="AC74" s="53">
        <v>2380</v>
      </c>
      <c r="AD74" s="53">
        <v>0</v>
      </c>
      <c r="AE74" s="53">
        <v>42787</v>
      </c>
      <c r="AF74" s="53">
        <v>45167</v>
      </c>
      <c r="AG74" s="53">
        <v>0</v>
      </c>
      <c r="AH74" s="53">
        <v>0</v>
      </c>
      <c r="AI74" s="53">
        <v>0</v>
      </c>
      <c r="AJ74" s="53">
        <v>0</v>
      </c>
      <c r="AK74" s="53">
        <v>0</v>
      </c>
      <c r="AL74" s="53">
        <v>0</v>
      </c>
      <c r="AM74" s="53">
        <v>0</v>
      </c>
      <c r="AN74" s="53">
        <v>0</v>
      </c>
      <c r="AO74" s="53">
        <v>0</v>
      </c>
      <c r="AP74" s="53">
        <v>0</v>
      </c>
      <c r="AQ74" s="53">
        <v>0</v>
      </c>
      <c r="AR74" s="53">
        <v>0</v>
      </c>
      <c r="AS74" s="53">
        <v>0</v>
      </c>
      <c r="AT74" s="53">
        <v>0</v>
      </c>
      <c r="AU74" s="53">
        <v>907728</v>
      </c>
      <c r="AV74" s="53">
        <v>87245</v>
      </c>
      <c r="AW74" s="53">
        <v>85501</v>
      </c>
      <c r="AX74" s="53">
        <v>17217</v>
      </c>
      <c r="AY74" s="53">
        <v>43</v>
      </c>
      <c r="AZ74" s="53">
        <v>796</v>
      </c>
      <c r="BA74" s="53">
        <v>0</v>
      </c>
      <c r="BB74" s="53">
        <v>918</v>
      </c>
      <c r="BC74" s="53">
        <v>0</v>
      </c>
      <c r="BD74" s="53">
        <v>0</v>
      </c>
      <c r="BE74" s="53">
        <v>15932</v>
      </c>
      <c r="BF74" s="53">
        <v>27384</v>
      </c>
      <c r="BG74" s="53">
        <v>49430</v>
      </c>
      <c r="BH74" s="53">
        <v>1939</v>
      </c>
      <c r="BI74" s="53">
        <v>0</v>
      </c>
      <c r="BJ74" s="53">
        <v>247773</v>
      </c>
      <c r="BK74" s="53">
        <v>0</v>
      </c>
      <c r="BL74" s="53">
        <v>320</v>
      </c>
      <c r="BM74" s="53">
        <v>3279</v>
      </c>
      <c r="BN74" s="53">
        <v>20936</v>
      </c>
      <c r="BO74" s="53">
        <v>212503</v>
      </c>
      <c r="BP74" s="53">
        <v>0</v>
      </c>
      <c r="BQ74" s="53">
        <v>0</v>
      </c>
      <c r="BR74" s="53">
        <v>3584</v>
      </c>
      <c r="BS74" s="53">
        <v>9355</v>
      </c>
      <c r="BT74" s="53">
        <v>14531</v>
      </c>
      <c r="BU74" s="53">
        <v>0</v>
      </c>
      <c r="BV74" s="53">
        <v>-165938</v>
      </c>
      <c r="BW74" s="53">
        <v>30</v>
      </c>
      <c r="BX74" s="53">
        <v>0</v>
      </c>
      <c r="BY74" s="53">
        <v>462</v>
      </c>
      <c r="BZ74" s="53">
        <v>2009</v>
      </c>
      <c r="CA74" s="53">
        <v>1876</v>
      </c>
      <c r="CB74" s="53">
        <v>-11361</v>
      </c>
      <c r="CC74" s="53">
        <v>7353</v>
      </c>
      <c r="CD74" s="53">
        <v>3426</v>
      </c>
      <c r="CE74" s="53">
        <v>-2362</v>
      </c>
      <c r="CF74" s="53">
        <v>3167</v>
      </c>
      <c r="CG74" s="53">
        <v>-919</v>
      </c>
      <c r="CH74" s="53">
        <v>2505</v>
      </c>
      <c r="CI74" s="53">
        <v>0</v>
      </c>
      <c r="CJ74" s="53">
        <v>0</v>
      </c>
      <c r="CK74" s="53">
        <v>0</v>
      </c>
      <c r="CL74" s="53">
        <v>-8348</v>
      </c>
      <c r="CM74" s="53">
        <v>684</v>
      </c>
      <c r="CN74" s="53">
        <v>0</v>
      </c>
      <c r="CO74" s="53">
        <v>0</v>
      </c>
      <c r="CP74" s="53">
        <v>0</v>
      </c>
      <c r="CQ74" s="53">
        <v>0</v>
      </c>
      <c r="CR74" s="53">
        <v>0</v>
      </c>
      <c r="CS74" s="53">
        <v>0</v>
      </c>
      <c r="CT74" s="53">
        <v>0</v>
      </c>
      <c r="CU74" s="53">
        <v>0</v>
      </c>
      <c r="CV74" s="53">
        <v>0</v>
      </c>
      <c r="CW74" s="53">
        <v>0</v>
      </c>
      <c r="CX74" s="53">
        <v>439550</v>
      </c>
      <c r="CY74" s="53">
        <v>631270</v>
      </c>
      <c r="CZ74" s="53">
        <v>0</v>
      </c>
      <c r="DA74" s="53">
        <v>0</v>
      </c>
      <c r="DB74" s="53">
        <v>0</v>
      </c>
      <c r="DC74" s="53">
        <v>0</v>
      </c>
      <c r="DD74" s="53">
        <v>0</v>
      </c>
      <c r="DE74" s="53">
        <v>0</v>
      </c>
      <c r="DF74" s="53">
        <v>6138201</v>
      </c>
      <c r="DG74" s="53">
        <v>-681676</v>
      </c>
      <c r="DH74" s="53">
        <v>295.93365399999999</v>
      </c>
      <c r="DI74" s="53">
        <v>295.93365399999999</v>
      </c>
    </row>
    <row r="75" spans="1:113">
      <c r="A75" s="53" t="s">
        <v>2081</v>
      </c>
      <c r="B75" s="53">
        <v>4113874</v>
      </c>
      <c r="C75" s="53">
        <v>14600</v>
      </c>
      <c r="D75" s="53">
        <v>18</v>
      </c>
      <c r="E75" s="53">
        <v>338365</v>
      </c>
      <c r="F75" s="53">
        <v>73713</v>
      </c>
      <c r="G75" s="53">
        <v>32906</v>
      </c>
      <c r="H75" s="53">
        <v>-420</v>
      </c>
      <c r="I75" s="53">
        <v>0</v>
      </c>
      <c r="J75" s="53">
        <v>2372</v>
      </c>
      <c r="K75" s="53">
        <v>446936</v>
      </c>
      <c r="L75" s="53">
        <v>58201</v>
      </c>
      <c r="M75" s="53">
        <v>6517</v>
      </c>
      <c r="N75" s="53">
        <v>5394</v>
      </c>
      <c r="O75" s="53">
        <v>1364</v>
      </c>
      <c r="P75" s="53">
        <v>0</v>
      </c>
      <c r="Q75" s="53">
        <v>0</v>
      </c>
      <c r="R75" s="53">
        <v>71476</v>
      </c>
      <c r="S75" s="53">
        <v>315202</v>
      </c>
      <c r="T75" s="53">
        <v>64433</v>
      </c>
      <c r="U75" s="53">
        <v>31490</v>
      </c>
      <c r="V75" s="53">
        <v>-2260</v>
      </c>
      <c r="W75" s="53">
        <v>0</v>
      </c>
      <c r="X75" s="53">
        <v>914</v>
      </c>
      <c r="Y75" s="53">
        <v>409779</v>
      </c>
      <c r="Z75" s="53">
        <v>0</v>
      </c>
      <c r="AA75" s="53">
        <v>0</v>
      </c>
      <c r="AB75" s="53">
        <v>0</v>
      </c>
      <c r="AC75" s="53">
        <v>12307</v>
      </c>
      <c r="AD75" s="53">
        <v>0</v>
      </c>
      <c r="AE75" s="53">
        <v>21774</v>
      </c>
      <c r="AF75" s="53">
        <v>34081</v>
      </c>
      <c r="AG75" s="53">
        <v>0</v>
      </c>
      <c r="AH75" s="53">
        <v>0</v>
      </c>
      <c r="AI75" s="53">
        <v>0</v>
      </c>
      <c r="AJ75" s="53">
        <v>0</v>
      </c>
      <c r="AK75" s="53">
        <v>0</v>
      </c>
      <c r="AL75" s="53">
        <v>0</v>
      </c>
      <c r="AM75" s="53">
        <v>0</v>
      </c>
      <c r="AN75" s="53">
        <v>0</v>
      </c>
      <c r="AO75" s="53">
        <v>0</v>
      </c>
      <c r="AP75" s="53">
        <v>0</v>
      </c>
      <c r="AQ75" s="53">
        <v>0</v>
      </c>
      <c r="AR75" s="53">
        <v>0</v>
      </c>
      <c r="AS75" s="53">
        <v>0</v>
      </c>
      <c r="AT75" s="53">
        <v>0</v>
      </c>
      <c r="AU75" s="53">
        <v>962272</v>
      </c>
      <c r="AV75" s="53">
        <v>104393</v>
      </c>
      <c r="AW75" s="53">
        <v>149057</v>
      </c>
      <c r="AX75" s="53">
        <v>18523</v>
      </c>
      <c r="AY75" s="53">
        <v>442</v>
      </c>
      <c r="AZ75" s="53">
        <v>283</v>
      </c>
      <c r="BA75" s="53">
        <v>0</v>
      </c>
      <c r="BB75" s="53">
        <v>534475</v>
      </c>
      <c r="BC75" s="53">
        <v>36558</v>
      </c>
      <c r="BD75" s="53">
        <v>0</v>
      </c>
      <c r="BE75" s="53">
        <v>26058</v>
      </c>
      <c r="BF75" s="53">
        <v>28254</v>
      </c>
      <c r="BG75" s="53">
        <v>43031</v>
      </c>
      <c r="BH75" s="53">
        <v>1429</v>
      </c>
      <c r="BI75" s="53">
        <v>3408</v>
      </c>
      <c r="BJ75" s="53">
        <v>0</v>
      </c>
      <c r="BK75" s="53">
        <v>0</v>
      </c>
      <c r="BL75" s="53">
        <v>558</v>
      </c>
      <c r="BM75" s="53">
        <v>3437</v>
      </c>
      <c r="BN75" s="53">
        <v>48188</v>
      </c>
      <c r="BO75" s="53">
        <v>235522</v>
      </c>
      <c r="BP75" s="53">
        <v>0</v>
      </c>
      <c r="BQ75" s="53">
        <v>0</v>
      </c>
      <c r="BR75" s="53">
        <v>2141</v>
      </c>
      <c r="BS75" s="53">
        <v>116940</v>
      </c>
      <c r="BT75" s="53">
        <v>78</v>
      </c>
      <c r="BU75" s="53">
        <v>0</v>
      </c>
      <c r="BV75" s="53">
        <v>142403</v>
      </c>
      <c r="BW75" s="53">
        <v>54</v>
      </c>
      <c r="BX75" s="53">
        <v>0</v>
      </c>
      <c r="BY75" s="53">
        <v>854</v>
      </c>
      <c r="BZ75" s="53">
        <v>4985</v>
      </c>
      <c r="CA75" s="53">
        <v>2285</v>
      </c>
      <c r="CB75" s="53">
        <v>-22105</v>
      </c>
      <c r="CC75" s="53">
        <v>14790</v>
      </c>
      <c r="CD75" s="53">
        <v>4826</v>
      </c>
      <c r="CE75" s="53">
        <v>-602</v>
      </c>
      <c r="CF75" s="53">
        <v>4896</v>
      </c>
      <c r="CG75" s="53">
        <v>-38955</v>
      </c>
      <c r="CH75" s="53">
        <v>218</v>
      </c>
      <c r="CI75" s="53">
        <v>0</v>
      </c>
      <c r="CJ75" s="53">
        <v>0</v>
      </c>
      <c r="CK75" s="53">
        <v>5382</v>
      </c>
      <c r="CL75" s="53">
        <v>0</v>
      </c>
      <c r="CM75" s="53">
        <v>999</v>
      </c>
      <c r="CN75" s="53">
        <v>-1</v>
      </c>
      <c r="CO75" s="53">
        <v>0</v>
      </c>
      <c r="CP75" s="53">
        <v>0</v>
      </c>
      <c r="CQ75" s="53">
        <v>0</v>
      </c>
      <c r="CR75" s="53">
        <v>0</v>
      </c>
      <c r="CS75" s="53">
        <v>0</v>
      </c>
      <c r="CT75" s="53">
        <v>0</v>
      </c>
      <c r="CU75" s="53">
        <v>0</v>
      </c>
      <c r="CV75" s="53">
        <v>0</v>
      </c>
      <c r="CW75" s="53">
        <v>0</v>
      </c>
      <c r="CX75" s="53">
        <v>629073</v>
      </c>
      <c r="CY75" s="53">
        <v>1472804</v>
      </c>
      <c r="CZ75" s="53">
        <v>0</v>
      </c>
      <c r="DA75" s="53">
        <v>0</v>
      </c>
      <c r="DB75" s="53">
        <v>0</v>
      </c>
      <c r="DC75" s="53">
        <v>0</v>
      </c>
      <c r="DD75" s="53">
        <v>0</v>
      </c>
      <c r="DE75" s="53">
        <v>0</v>
      </c>
      <c r="DF75" s="53">
        <v>10603599</v>
      </c>
      <c r="DG75" s="53">
        <v>-508074</v>
      </c>
      <c r="DH75" s="53">
        <v>301.37885499999999</v>
      </c>
      <c r="DI75" s="53">
        <v>301.37885499999999</v>
      </c>
    </row>
    <row r="76" spans="1:113">
      <c r="A76" s="53" t="s">
        <v>2081</v>
      </c>
      <c r="B76" s="53">
        <v>4113882</v>
      </c>
      <c r="C76" s="53">
        <v>18400</v>
      </c>
      <c r="D76" s="53">
        <v>18</v>
      </c>
      <c r="E76" s="53">
        <v>227274</v>
      </c>
      <c r="F76" s="53">
        <v>54027</v>
      </c>
      <c r="G76" s="53">
        <v>22530</v>
      </c>
      <c r="H76" s="53">
        <v>-4865</v>
      </c>
      <c r="I76" s="53">
        <v>0</v>
      </c>
      <c r="J76" s="53">
        <v>3858</v>
      </c>
      <c r="K76" s="53">
        <v>302824</v>
      </c>
      <c r="L76" s="53">
        <v>43667</v>
      </c>
      <c r="M76" s="53">
        <v>6069</v>
      </c>
      <c r="N76" s="53">
        <v>3841</v>
      </c>
      <c r="O76" s="53">
        <v>-2144</v>
      </c>
      <c r="P76" s="53">
        <v>0</v>
      </c>
      <c r="Q76" s="53">
        <v>674</v>
      </c>
      <c r="R76" s="53">
        <v>52107</v>
      </c>
      <c r="S76" s="53">
        <v>293170</v>
      </c>
      <c r="T76" s="53">
        <v>55110</v>
      </c>
      <c r="U76" s="53">
        <v>27416</v>
      </c>
      <c r="V76" s="53">
        <v>-8516</v>
      </c>
      <c r="W76" s="53">
        <v>0</v>
      </c>
      <c r="X76" s="53">
        <v>3427</v>
      </c>
      <c r="Y76" s="53">
        <v>370607</v>
      </c>
      <c r="Z76" s="53">
        <v>0</v>
      </c>
      <c r="AA76" s="53">
        <v>0</v>
      </c>
      <c r="AB76" s="53">
        <v>0</v>
      </c>
      <c r="AC76" s="53">
        <v>12573</v>
      </c>
      <c r="AD76" s="53">
        <v>0</v>
      </c>
      <c r="AE76" s="53">
        <v>12346</v>
      </c>
      <c r="AF76" s="53">
        <v>24919</v>
      </c>
      <c r="AG76" s="53">
        <v>0</v>
      </c>
      <c r="AH76" s="53">
        <v>0</v>
      </c>
      <c r="AI76" s="53">
        <v>0</v>
      </c>
      <c r="AJ76" s="53">
        <v>0</v>
      </c>
      <c r="AK76" s="53">
        <v>0</v>
      </c>
      <c r="AL76" s="53">
        <v>0</v>
      </c>
      <c r="AM76" s="53">
        <v>0</v>
      </c>
      <c r="AN76" s="53">
        <v>0</v>
      </c>
      <c r="AO76" s="53">
        <v>0</v>
      </c>
      <c r="AP76" s="53">
        <v>0</v>
      </c>
      <c r="AQ76" s="53">
        <v>0</v>
      </c>
      <c r="AR76" s="53">
        <v>0</v>
      </c>
      <c r="AS76" s="53">
        <v>0</v>
      </c>
      <c r="AT76" s="53">
        <v>0</v>
      </c>
      <c r="AU76" s="53">
        <v>750457</v>
      </c>
      <c r="AV76" s="53">
        <v>128842</v>
      </c>
      <c r="AW76" s="53">
        <v>151720</v>
      </c>
      <c r="AX76" s="53">
        <v>10386</v>
      </c>
      <c r="AY76" s="53">
        <v>1537</v>
      </c>
      <c r="AZ76" s="53">
        <v>64</v>
      </c>
      <c r="BA76" s="53">
        <v>0</v>
      </c>
      <c r="BB76" s="53">
        <v>558134</v>
      </c>
      <c r="BC76" s="53">
        <v>0</v>
      </c>
      <c r="BD76" s="53">
        <v>0</v>
      </c>
      <c r="BE76" s="53">
        <v>17501</v>
      </c>
      <c r="BF76" s="53">
        <v>43056</v>
      </c>
      <c r="BG76" s="53">
        <v>11692</v>
      </c>
      <c r="BH76" s="53">
        <v>4353</v>
      </c>
      <c r="BI76" s="53">
        <v>4011</v>
      </c>
      <c r="BJ76" s="53">
        <v>0</v>
      </c>
      <c r="BK76" s="53">
        <v>0</v>
      </c>
      <c r="BL76" s="53">
        <v>410</v>
      </c>
      <c r="BM76" s="53">
        <v>4012</v>
      </c>
      <c r="BN76" s="53">
        <v>10810</v>
      </c>
      <c r="BO76" s="53">
        <v>167649</v>
      </c>
      <c r="BP76" s="53">
        <v>0</v>
      </c>
      <c r="BQ76" s="53">
        <v>0</v>
      </c>
      <c r="BR76" s="53">
        <v>7319</v>
      </c>
      <c r="BS76" s="53">
        <v>18766</v>
      </c>
      <c r="BT76" s="53">
        <v>26790</v>
      </c>
      <c r="BU76" s="53">
        <v>25</v>
      </c>
      <c r="BV76" s="53">
        <v>88731</v>
      </c>
      <c r="BW76" s="53">
        <v>42</v>
      </c>
      <c r="BX76" s="53">
        <v>0</v>
      </c>
      <c r="BY76" s="53">
        <v>0</v>
      </c>
      <c r="BZ76" s="53">
        <v>1195</v>
      </c>
      <c r="CA76" s="53">
        <v>1765</v>
      </c>
      <c r="CB76" s="53">
        <v>-19432</v>
      </c>
      <c r="CC76" s="53">
        <v>17005</v>
      </c>
      <c r="CD76" s="53">
        <v>5364</v>
      </c>
      <c r="CE76" s="53">
        <v>-608</v>
      </c>
      <c r="CF76" s="53">
        <v>4893</v>
      </c>
      <c r="CG76" s="53">
        <v>-31066</v>
      </c>
      <c r="CH76" s="53">
        <v>627</v>
      </c>
      <c r="CI76" s="53">
        <v>0</v>
      </c>
      <c r="CJ76" s="53">
        <v>0</v>
      </c>
      <c r="CK76" s="53">
        <v>0</v>
      </c>
      <c r="CL76" s="53">
        <v>0</v>
      </c>
      <c r="CM76" s="53">
        <v>64</v>
      </c>
      <c r="CN76" s="53">
        <v>0</v>
      </c>
      <c r="CO76" s="53">
        <v>0</v>
      </c>
      <c r="CP76" s="53">
        <v>0</v>
      </c>
      <c r="CQ76" s="53">
        <v>0</v>
      </c>
      <c r="CR76" s="53">
        <v>0</v>
      </c>
      <c r="CS76" s="53">
        <v>0</v>
      </c>
      <c r="CT76" s="53">
        <v>0</v>
      </c>
      <c r="CU76" s="53">
        <v>0</v>
      </c>
      <c r="CV76" s="53">
        <v>0</v>
      </c>
      <c r="CW76" s="53">
        <v>0</v>
      </c>
      <c r="CX76" s="53">
        <v>384974</v>
      </c>
      <c r="CY76" s="53">
        <v>1235657</v>
      </c>
      <c r="CZ76" s="53">
        <v>0</v>
      </c>
      <c r="DA76" s="53">
        <v>0</v>
      </c>
      <c r="DB76" s="53">
        <v>0</v>
      </c>
      <c r="DC76" s="53">
        <v>0</v>
      </c>
      <c r="DD76" s="53">
        <v>0</v>
      </c>
      <c r="DE76" s="53">
        <v>0</v>
      </c>
      <c r="DF76" s="53">
        <v>9077011</v>
      </c>
      <c r="DG76" s="53">
        <v>-1031865</v>
      </c>
      <c r="DH76" s="53">
        <v>356.02023300000002</v>
      </c>
      <c r="DI76" s="53">
        <v>356.02023300000002</v>
      </c>
    </row>
    <row r="77" spans="1:113">
      <c r="A77" s="53" t="s">
        <v>2081</v>
      </c>
      <c r="B77" s="53">
        <v>4113916</v>
      </c>
      <c r="C77" s="53">
        <v>10200</v>
      </c>
      <c r="D77" s="53">
        <v>18</v>
      </c>
      <c r="E77" s="53">
        <v>0</v>
      </c>
      <c r="F77" s="53">
        <v>0</v>
      </c>
      <c r="G77" s="53">
        <v>0</v>
      </c>
      <c r="H77" s="53">
        <v>207160</v>
      </c>
      <c r="I77" s="53">
        <v>0</v>
      </c>
      <c r="J77" s="53">
        <v>0</v>
      </c>
      <c r="K77" s="53">
        <v>207160</v>
      </c>
      <c r="L77" s="53">
        <v>0</v>
      </c>
      <c r="M77" s="53">
        <v>0</v>
      </c>
      <c r="N77" s="53">
        <v>0</v>
      </c>
      <c r="O77" s="53">
        <v>25718</v>
      </c>
      <c r="P77" s="53">
        <v>0</v>
      </c>
      <c r="Q77" s="53">
        <v>0</v>
      </c>
      <c r="R77" s="53">
        <v>25718</v>
      </c>
      <c r="S77" s="53">
        <v>0</v>
      </c>
      <c r="T77" s="53">
        <v>0</v>
      </c>
      <c r="U77" s="53">
        <v>0</v>
      </c>
      <c r="V77" s="53">
        <v>200976</v>
      </c>
      <c r="W77" s="53">
        <v>0</v>
      </c>
      <c r="X77" s="53">
        <v>0</v>
      </c>
      <c r="Y77" s="53">
        <v>200976</v>
      </c>
      <c r="Z77" s="53">
        <v>0</v>
      </c>
      <c r="AA77" s="53">
        <v>0</v>
      </c>
      <c r="AB77" s="53">
        <v>0</v>
      </c>
      <c r="AC77" s="53">
        <v>0</v>
      </c>
      <c r="AD77" s="53">
        <v>0</v>
      </c>
      <c r="AE77" s="53">
        <v>0</v>
      </c>
      <c r="AF77" s="53">
        <v>0</v>
      </c>
      <c r="AG77" s="53">
        <v>0</v>
      </c>
      <c r="AH77" s="53">
        <v>0</v>
      </c>
      <c r="AI77" s="53">
        <v>0</v>
      </c>
      <c r="AJ77" s="53">
        <v>0</v>
      </c>
      <c r="AK77" s="53">
        <v>0</v>
      </c>
      <c r="AL77" s="53">
        <v>0</v>
      </c>
      <c r="AM77" s="53">
        <v>0</v>
      </c>
      <c r="AN77" s="53">
        <v>0</v>
      </c>
      <c r="AO77" s="53">
        <v>0</v>
      </c>
      <c r="AP77" s="53">
        <v>0</v>
      </c>
      <c r="AQ77" s="53">
        <v>0</v>
      </c>
      <c r="AR77" s="53">
        <v>0</v>
      </c>
      <c r="AS77" s="53">
        <v>0</v>
      </c>
      <c r="AT77" s="53">
        <v>0</v>
      </c>
      <c r="AU77" s="53">
        <v>433854</v>
      </c>
      <c r="AV77" s="53">
        <v>0</v>
      </c>
      <c r="AW77" s="53">
        <v>234004</v>
      </c>
      <c r="AX77" s="53">
        <v>8381</v>
      </c>
      <c r="AY77" s="53">
        <v>983</v>
      </c>
      <c r="AZ77" s="53">
        <v>0</v>
      </c>
      <c r="BA77" s="53">
        <v>0</v>
      </c>
      <c r="BB77" s="53">
        <v>482661</v>
      </c>
      <c r="BC77" s="53">
        <v>18842</v>
      </c>
      <c r="BD77" s="53">
        <v>3295</v>
      </c>
      <c r="BE77" s="53">
        <v>0</v>
      </c>
      <c r="BF77" s="53">
        <v>20044</v>
      </c>
      <c r="BG77" s="53">
        <v>11700</v>
      </c>
      <c r="BH77" s="53">
        <v>0</v>
      </c>
      <c r="BI77" s="53">
        <v>1283</v>
      </c>
      <c r="BJ77" s="53">
        <v>0</v>
      </c>
      <c r="BK77" s="53">
        <v>0</v>
      </c>
      <c r="BL77" s="53">
        <v>815</v>
      </c>
      <c r="BM77" s="53">
        <v>1062</v>
      </c>
      <c r="BN77" s="53">
        <v>1555</v>
      </c>
      <c r="BO77" s="53">
        <v>127555</v>
      </c>
      <c r="BP77" s="53">
        <v>0</v>
      </c>
      <c r="BQ77" s="53">
        <v>0</v>
      </c>
      <c r="BR77" s="53">
        <v>0</v>
      </c>
      <c r="BS77" s="53">
        <v>0</v>
      </c>
      <c r="BT77" s="53">
        <v>0</v>
      </c>
      <c r="BU77" s="53">
        <v>1566</v>
      </c>
      <c r="BV77" s="53">
        <v>0</v>
      </c>
      <c r="BW77" s="53">
        <v>18181</v>
      </c>
      <c r="BX77" s="53">
        <v>0</v>
      </c>
      <c r="BY77" s="53">
        <v>0</v>
      </c>
      <c r="BZ77" s="53">
        <v>269</v>
      </c>
      <c r="CA77" s="53">
        <v>3825</v>
      </c>
      <c r="CB77" s="53">
        <v>0</v>
      </c>
      <c r="CC77" s="53">
        <v>0</v>
      </c>
      <c r="CD77" s="53">
        <v>0</v>
      </c>
      <c r="CE77" s="53">
        <v>0</v>
      </c>
      <c r="CF77" s="53">
        <v>14665</v>
      </c>
      <c r="CG77" s="53">
        <v>0</v>
      </c>
      <c r="CH77" s="53">
        <v>0</v>
      </c>
      <c r="CI77" s="53">
        <v>0</v>
      </c>
      <c r="CJ77" s="53">
        <v>0</v>
      </c>
      <c r="CK77" s="53">
        <v>0</v>
      </c>
      <c r="CL77" s="53">
        <v>0</v>
      </c>
      <c r="CM77" s="53">
        <v>0</v>
      </c>
      <c r="CN77" s="53">
        <v>0</v>
      </c>
      <c r="CO77" s="53">
        <v>0</v>
      </c>
      <c r="CP77" s="53">
        <v>0</v>
      </c>
      <c r="CQ77" s="53">
        <v>0</v>
      </c>
      <c r="CR77" s="53">
        <v>0</v>
      </c>
      <c r="CS77" s="53">
        <v>0</v>
      </c>
      <c r="CT77" s="53">
        <v>0</v>
      </c>
      <c r="CU77" s="53">
        <v>0</v>
      </c>
      <c r="CV77" s="53">
        <v>0</v>
      </c>
      <c r="CW77" s="53">
        <v>0</v>
      </c>
      <c r="CX77" s="53">
        <v>202520</v>
      </c>
      <c r="CY77" s="53">
        <v>950686</v>
      </c>
      <c r="CZ77" s="53">
        <v>0</v>
      </c>
      <c r="DA77" s="53">
        <v>11000</v>
      </c>
      <c r="DB77" s="53">
        <v>0</v>
      </c>
      <c r="DC77" s="53">
        <v>0</v>
      </c>
      <c r="DD77" s="53">
        <v>0</v>
      </c>
      <c r="DE77" s="53">
        <v>11000</v>
      </c>
      <c r="DF77" s="53">
        <v>6295752</v>
      </c>
      <c r="DG77" s="53">
        <v>91376</v>
      </c>
      <c r="DH77" s="53">
        <v>100</v>
      </c>
      <c r="DI77" s="53">
        <v>252.53</v>
      </c>
    </row>
    <row r="78" spans="1:113">
      <c r="A78" s="53" t="s">
        <v>2081</v>
      </c>
      <c r="B78" s="53">
        <v>4113924</v>
      </c>
      <c r="C78" s="53">
        <v>10300</v>
      </c>
      <c r="D78" s="53">
        <v>18</v>
      </c>
      <c r="E78" s="53">
        <v>0</v>
      </c>
      <c r="F78" s="53">
        <v>0</v>
      </c>
      <c r="G78" s="53">
        <v>0</v>
      </c>
      <c r="H78" s="53">
        <v>325179</v>
      </c>
      <c r="I78" s="53">
        <v>0</v>
      </c>
      <c r="J78" s="53">
        <v>1639</v>
      </c>
      <c r="K78" s="53">
        <v>326818</v>
      </c>
      <c r="L78" s="53">
        <v>0</v>
      </c>
      <c r="M78" s="53">
        <v>0</v>
      </c>
      <c r="N78" s="53">
        <v>0</v>
      </c>
      <c r="O78" s="53">
        <v>96826</v>
      </c>
      <c r="P78" s="53">
        <v>0</v>
      </c>
      <c r="Q78" s="53">
        <v>0</v>
      </c>
      <c r="R78" s="53">
        <v>96826</v>
      </c>
      <c r="S78" s="53">
        <v>0</v>
      </c>
      <c r="T78" s="53">
        <v>0</v>
      </c>
      <c r="U78" s="53">
        <v>0</v>
      </c>
      <c r="V78" s="53">
        <v>278779</v>
      </c>
      <c r="W78" s="53">
        <v>0</v>
      </c>
      <c r="X78" s="53">
        <v>0</v>
      </c>
      <c r="Y78" s="53">
        <v>278779</v>
      </c>
      <c r="Z78" s="53">
        <v>0</v>
      </c>
      <c r="AA78" s="53">
        <v>0</v>
      </c>
      <c r="AB78" s="53">
        <v>0</v>
      </c>
      <c r="AC78" s="53">
        <v>0</v>
      </c>
      <c r="AD78" s="53">
        <v>0</v>
      </c>
      <c r="AE78" s="53">
        <v>0</v>
      </c>
      <c r="AF78" s="53">
        <v>0</v>
      </c>
      <c r="AG78" s="53">
        <v>0</v>
      </c>
      <c r="AH78" s="53">
        <v>0</v>
      </c>
      <c r="AI78" s="53">
        <v>0</v>
      </c>
      <c r="AJ78" s="53">
        <v>28613</v>
      </c>
      <c r="AK78" s="53">
        <v>0</v>
      </c>
      <c r="AL78" s="53">
        <v>0</v>
      </c>
      <c r="AM78" s="53">
        <v>28613</v>
      </c>
      <c r="AN78" s="53">
        <v>0</v>
      </c>
      <c r="AO78" s="53">
        <v>0</v>
      </c>
      <c r="AP78" s="53">
        <v>0</v>
      </c>
      <c r="AQ78" s="53">
        <v>0</v>
      </c>
      <c r="AR78" s="53">
        <v>0</v>
      </c>
      <c r="AS78" s="53">
        <v>0</v>
      </c>
      <c r="AT78" s="53">
        <v>0</v>
      </c>
      <c r="AU78" s="53">
        <v>731036</v>
      </c>
      <c r="AV78" s="53">
        <v>65421</v>
      </c>
      <c r="AW78" s="53">
        <v>38101</v>
      </c>
      <c r="AX78" s="53">
        <v>207</v>
      </c>
      <c r="AY78" s="53">
        <v>0</v>
      </c>
      <c r="AZ78" s="53">
        <v>87319</v>
      </c>
      <c r="BA78" s="53">
        <v>0</v>
      </c>
      <c r="BB78" s="53">
        <v>443964</v>
      </c>
      <c r="BC78" s="53">
        <v>15144</v>
      </c>
      <c r="BD78" s="53">
        <v>4296</v>
      </c>
      <c r="BE78" s="53">
        <v>27187</v>
      </c>
      <c r="BF78" s="53">
        <v>28772</v>
      </c>
      <c r="BG78" s="53">
        <v>33357</v>
      </c>
      <c r="BH78" s="53">
        <v>0</v>
      </c>
      <c r="BI78" s="53">
        <v>2400</v>
      </c>
      <c r="BJ78" s="53">
        <v>83664</v>
      </c>
      <c r="BK78" s="53">
        <v>0</v>
      </c>
      <c r="BL78" s="53">
        <v>506</v>
      </c>
      <c r="BM78" s="53">
        <v>0</v>
      </c>
      <c r="BN78" s="53">
        <v>0</v>
      </c>
      <c r="BO78" s="53">
        <v>204885</v>
      </c>
      <c r="BP78" s="53">
        <v>0</v>
      </c>
      <c r="BQ78" s="53">
        <v>0</v>
      </c>
      <c r="BR78" s="53">
        <v>4235</v>
      </c>
      <c r="BS78" s="53">
        <v>0</v>
      </c>
      <c r="BT78" s="53">
        <v>8057</v>
      </c>
      <c r="BU78" s="53">
        <v>0</v>
      </c>
      <c r="BV78" s="53">
        <v>-14822</v>
      </c>
      <c r="BW78" s="53">
        <v>1334</v>
      </c>
      <c r="BX78" s="53">
        <v>164716</v>
      </c>
      <c r="BY78" s="53">
        <v>0</v>
      </c>
      <c r="BZ78" s="53">
        <v>482</v>
      </c>
      <c r="CA78" s="53">
        <v>0</v>
      </c>
      <c r="CB78" s="53">
        <v>0</v>
      </c>
      <c r="CC78" s="53">
        <v>0</v>
      </c>
      <c r="CD78" s="53">
        <v>0</v>
      </c>
      <c r="CE78" s="53">
        <v>0</v>
      </c>
      <c r="CF78" s="53">
        <v>0</v>
      </c>
      <c r="CG78" s="53">
        <v>0</v>
      </c>
      <c r="CH78" s="53">
        <v>0</v>
      </c>
      <c r="CI78" s="53">
        <v>0</v>
      </c>
      <c r="CJ78" s="53">
        <v>0</v>
      </c>
      <c r="CK78" s="53">
        <v>0</v>
      </c>
      <c r="CL78" s="53">
        <v>0</v>
      </c>
      <c r="CM78" s="53">
        <v>0</v>
      </c>
      <c r="CN78" s="53">
        <v>0</v>
      </c>
      <c r="CO78" s="53">
        <v>0</v>
      </c>
      <c r="CP78" s="53">
        <v>0</v>
      </c>
      <c r="CQ78" s="53">
        <v>0</v>
      </c>
      <c r="CR78" s="53">
        <v>0</v>
      </c>
      <c r="CS78" s="53">
        <v>0</v>
      </c>
      <c r="CT78" s="53">
        <v>0</v>
      </c>
      <c r="CU78" s="53">
        <v>0</v>
      </c>
      <c r="CV78" s="53">
        <v>0</v>
      </c>
      <c r="CW78" s="53">
        <v>0</v>
      </c>
      <c r="CX78" s="53">
        <v>544773</v>
      </c>
      <c r="CY78" s="53">
        <v>1199225</v>
      </c>
      <c r="CZ78" s="53">
        <v>0</v>
      </c>
      <c r="DA78" s="53">
        <v>0</v>
      </c>
      <c r="DB78" s="53">
        <v>0</v>
      </c>
      <c r="DC78" s="53">
        <v>-1</v>
      </c>
      <c r="DD78" s="53">
        <v>0</v>
      </c>
      <c r="DE78" s="53">
        <v>-1</v>
      </c>
      <c r="DF78" s="53">
        <v>7693639</v>
      </c>
      <c r="DG78" s="53">
        <v>-181163</v>
      </c>
      <c r="DH78" s="53">
        <v>0</v>
      </c>
      <c r="DI78" s="53">
        <v>299.83777500000002</v>
      </c>
    </row>
    <row r="79" spans="1:113">
      <c r="A79" s="53" t="s">
        <v>2081</v>
      </c>
      <c r="B79" s="53">
        <v>4113932</v>
      </c>
      <c r="C79" s="53">
        <v>11400</v>
      </c>
      <c r="D79" s="53">
        <v>18</v>
      </c>
      <c r="E79" s="53">
        <v>246813</v>
      </c>
      <c r="F79" s="53">
        <v>49771</v>
      </c>
      <c r="G79" s="53">
        <v>22734</v>
      </c>
      <c r="H79" s="53">
        <v>-4345</v>
      </c>
      <c r="I79" s="53">
        <v>0</v>
      </c>
      <c r="J79" s="53">
        <v>7547</v>
      </c>
      <c r="K79" s="53">
        <v>322520</v>
      </c>
      <c r="L79" s="53">
        <v>23431</v>
      </c>
      <c r="M79" s="53">
        <v>8027</v>
      </c>
      <c r="N79" s="53">
        <v>2262</v>
      </c>
      <c r="O79" s="53">
        <v>-3579</v>
      </c>
      <c r="P79" s="53">
        <v>0</v>
      </c>
      <c r="Q79" s="53">
        <v>992</v>
      </c>
      <c r="R79" s="53">
        <v>31133</v>
      </c>
      <c r="S79" s="53">
        <v>149518</v>
      </c>
      <c r="T79" s="53">
        <v>35807</v>
      </c>
      <c r="U79" s="53">
        <v>14560</v>
      </c>
      <c r="V79" s="53">
        <v>-3128</v>
      </c>
      <c r="W79" s="53">
        <v>0</v>
      </c>
      <c r="X79" s="53">
        <v>1368</v>
      </c>
      <c r="Y79" s="53">
        <v>198125</v>
      </c>
      <c r="Z79" s="53">
        <v>0</v>
      </c>
      <c r="AA79" s="53">
        <v>0</v>
      </c>
      <c r="AB79" s="53">
        <v>0</v>
      </c>
      <c r="AC79" s="53">
        <v>6375</v>
      </c>
      <c r="AD79" s="53">
        <v>0</v>
      </c>
      <c r="AE79" s="53">
        <v>27293</v>
      </c>
      <c r="AF79" s="53">
        <v>33668</v>
      </c>
      <c r="AG79" s="53">
        <v>0</v>
      </c>
      <c r="AH79" s="53">
        <v>0</v>
      </c>
      <c r="AI79" s="53">
        <v>0</v>
      </c>
      <c r="AJ79" s="53">
        <v>0</v>
      </c>
      <c r="AK79" s="53">
        <v>0</v>
      </c>
      <c r="AL79" s="53">
        <v>0</v>
      </c>
      <c r="AM79" s="53">
        <v>0</v>
      </c>
      <c r="AN79" s="53">
        <v>0</v>
      </c>
      <c r="AO79" s="53">
        <v>0</v>
      </c>
      <c r="AP79" s="53">
        <v>0</v>
      </c>
      <c r="AQ79" s="53">
        <v>0</v>
      </c>
      <c r="AR79" s="53">
        <v>0</v>
      </c>
      <c r="AS79" s="53">
        <v>0</v>
      </c>
      <c r="AT79" s="53">
        <v>0</v>
      </c>
      <c r="AU79" s="53">
        <v>585446</v>
      </c>
      <c r="AV79" s="53">
        <v>77277</v>
      </c>
      <c r="AW79" s="53">
        <v>140970</v>
      </c>
      <c r="AX79" s="53">
        <v>13071</v>
      </c>
      <c r="AY79" s="53">
        <v>43</v>
      </c>
      <c r="AZ79" s="53">
        <v>0</v>
      </c>
      <c r="BA79" s="53">
        <v>0</v>
      </c>
      <c r="BB79" s="53">
        <v>477296</v>
      </c>
      <c r="BC79" s="53">
        <v>0</v>
      </c>
      <c r="BD79" s="53">
        <v>0</v>
      </c>
      <c r="BE79" s="53">
        <v>12952</v>
      </c>
      <c r="BF79" s="53">
        <v>26407</v>
      </c>
      <c r="BG79" s="53">
        <v>25452</v>
      </c>
      <c r="BH79" s="53">
        <v>394</v>
      </c>
      <c r="BI79" s="53">
        <v>1914</v>
      </c>
      <c r="BJ79" s="53">
        <v>3519</v>
      </c>
      <c r="BK79" s="53">
        <v>0</v>
      </c>
      <c r="BL79" s="53">
        <v>595</v>
      </c>
      <c r="BM79" s="53">
        <v>3739</v>
      </c>
      <c r="BN79" s="53">
        <v>24759</v>
      </c>
      <c r="BO79" s="53">
        <v>133858</v>
      </c>
      <c r="BP79" s="53">
        <v>0</v>
      </c>
      <c r="BQ79" s="53">
        <v>0</v>
      </c>
      <c r="BR79" s="53">
        <v>6390</v>
      </c>
      <c r="BS79" s="53">
        <v>19085</v>
      </c>
      <c r="BT79" s="53">
        <v>39493</v>
      </c>
      <c r="BU79" s="53">
        <v>15</v>
      </c>
      <c r="BV79" s="53">
        <v>-240126</v>
      </c>
      <c r="BW79" s="53">
        <v>36</v>
      </c>
      <c r="BX79" s="53">
        <v>0</v>
      </c>
      <c r="BY79" s="53">
        <v>428</v>
      </c>
      <c r="BZ79" s="53">
        <v>2255</v>
      </c>
      <c r="CA79" s="53">
        <v>2603</v>
      </c>
      <c r="CB79" s="53">
        <v>-12672</v>
      </c>
      <c r="CC79" s="53">
        <v>8211</v>
      </c>
      <c r="CD79" s="53">
        <v>3815</v>
      </c>
      <c r="CE79" s="53">
        <v>-1689</v>
      </c>
      <c r="CF79" s="53">
        <v>3049</v>
      </c>
      <c r="CG79" s="53">
        <v>-85421</v>
      </c>
      <c r="CH79" s="53">
        <v>1730</v>
      </c>
      <c r="CI79" s="53">
        <v>0</v>
      </c>
      <c r="CJ79" s="53">
        <v>0</v>
      </c>
      <c r="CK79" s="53">
        <v>0</v>
      </c>
      <c r="CL79" s="53">
        <v>35</v>
      </c>
      <c r="CM79" s="53">
        <v>178</v>
      </c>
      <c r="CN79" s="53">
        <v>1</v>
      </c>
      <c r="CO79" s="53">
        <v>0</v>
      </c>
      <c r="CP79" s="53">
        <v>0</v>
      </c>
      <c r="CQ79" s="53">
        <v>0</v>
      </c>
      <c r="CR79" s="53">
        <v>0</v>
      </c>
      <c r="CS79" s="53">
        <v>0</v>
      </c>
      <c r="CT79" s="53">
        <v>0</v>
      </c>
      <c r="CU79" s="53">
        <v>0</v>
      </c>
      <c r="CV79" s="53">
        <v>0</v>
      </c>
      <c r="CW79" s="53">
        <v>0</v>
      </c>
      <c r="CX79" s="53">
        <v>-18995</v>
      </c>
      <c r="CY79" s="53">
        <v>689662</v>
      </c>
      <c r="CZ79" s="53">
        <v>0</v>
      </c>
      <c r="DA79" s="53">
        <v>0</v>
      </c>
      <c r="DB79" s="53">
        <v>0</v>
      </c>
      <c r="DC79" s="53">
        <v>0</v>
      </c>
      <c r="DD79" s="53">
        <v>0</v>
      </c>
      <c r="DE79" s="53">
        <v>0</v>
      </c>
      <c r="DF79" s="53">
        <v>6947873</v>
      </c>
      <c r="DG79" s="53">
        <v>-922575</v>
      </c>
      <c r="DH79" s="53">
        <v>309.105119</v>
      </c>
      <c r="DI79" s="53">
        <v>309.105119</v>
      </c>
    </row>
    <row r="80" spans="1:113">
      <c r="A80" s="53" t="s">
        <v>2081</v>
      </c>
      <c r="B80" s="53">
        <v>4113940</v>
      </c>
      <c r="C80" s="53">
        <v>8900</v>
      </c>
      <c r="D80" s="53">
        <v>18</v>
      </c>
      <c r="E80" s="53">
        <v>0</v>
      </c>
      <c r="F80" s="53">
        <v>0</v>
      </c>
      <c r="G80" s="53">
        <v>0</v>
      </c>
      <c r="H80" s="53">
        <v>382536</v>
      </c>
      <c r="I80" s="53">
        <v>0</v>
      </c>
      <c r="J80" s="53">
        <v>0</v>
      </c>
      <c r="K80" s="53">
        <v>382536</v>
      </c>
      <c r="L80" s="53">
        <v>0</v>
      </c>
      <c r="M80" s="53">
        <v>0</v>
      </c>
      <c r="N80" s="53">
        <v>0</v>
      </c>
      <c r="O80" s="53">
        <v>117187</v>
      </c>
      <c r="P80" s="53">
        <v>0</v>
      </c>
      <c r="Q80" s="53">
        <v>0</v>
      </c>
      <c r="R80" s="53">
        <v>117187</v>
      </c>
      <c r="S80" s="53">
        <v>0</v>
      </c>
      <c r="T80" s="53">
        <v>0</v>
      </c>
      <c r="U80" s="53">
        <v>0</v>
      </c>
      <c r="V80" s="53">
        <v>332388</v>
      </c>
      <c r="W80" s="53">
        <v>0</v>
      </c>
      <c r="X80" s="53">
        <v>0</v>
      </c>
      <c r="Y80" s="53">
        <v>332388</v>
      </c>
      <c r="Z80" s="53">
        <v>0</v>
      </c>
      <c r="AA80" s="53">
        <v>0</v>
      </c>
      <c r="AB80" s="53">
        <v>0</v>
      </c>
      <c r="AC80" s="53">
        <v>0</v>
      </c>
      <c r="AD80" s="53">
        <v>0</v>
      </c>
      <c r="AE80" s="53">
        <v>0</v>
      </c>
      <c r="AF80" s="53">
        <v>0</v>
      </c>
      <c r="AG80" s="53">
        <v>0</v>
      </c>
      <c r="AH80" s="53">
        <v>0</v>
      </c>
      <c r="AI80" s="53">
        <v>0</v>
      </c>
      <c r="AJ80" s="53">
        <v>0</v>
      </c>
      <c r="AK80" s="53">
        <v>0</v>
      </c>
      <c r="AL80" s="53">
        <v>0</v>
      </c>
      <c r="AM80" s="53">
        <v>0</v>
      </c>
      <c r="AN80" s="53">
        <v>0</v>
      </c>
      <c r="AO80" s="53">
        <v>0</v>
      </c>
      <c r="AP80" s="53">
        <v>0</v>
      </c>
      <c r="AQ80" s="53">
        <v>0</v>
      </c>
      <c r="AR80" s="53">
        <v>0</v>
      </c>
      <c r="AS80" s="53">
        <v>0</v>
      </c>
      <c r="AT80" s="53">
        <v>0</v>
      </c>
      <c r="AU80" s="53">
        <v>832111</v>
      </c>
      <c r="AV80" s="53">
        <v>90288</v>
      </c>
      <c r="AW80" s="53">
        <v>-100120</v>
      </c>
      <c r="AX80" s="53">
        <v>36812</v>
      </c>
      <c r="AY80" s="53">
        <v>14058</v>
      </c>
      <c r="AZ80" s="53">
        <v>48827</v>
      </c>
      <c r="BA80" s="53">
        <v>0</v>
      </c>
      <c r="BB80" s="53">
        <v>1131988</v>
      </c>
      <c r="BC80" s="53">
        <v>0</v>
      </c>
      <c r="BD80" s="53">
        <v>0</v>
      </c>
      <c r="BE80" s="53">
        <v>14716</v>
      </c>
      <c r="BF80" s="53">
        <v>84903</v>
      </c>
      <c r="BG80" s="53">
        <v>0</v>
      </c>
      <c r="BH80" s="53">
        <v>0</v>
      </c>
      <c r="BI80" s="53">
        <v>0</v>
      </c>
      <c r="BJ80" s="53">
        <v>0</v>
      </c>
      <c r="BK80" s="53">
        <v>0</v>
      </c>
      <c r="BL80" s="53">
        <v>0</v>
      </c>
      <c r="BM80" s="53">
        <v>0</v>
      </c>
      <c r="BN80" s="53">
        <v>1982</v>
      </c>
      <c r="BO80" s="53">
        <v>268491</v>
      </c>
      <c r="BP80" s="53">
        <v>0</v>
      </c>
      <c r="BQ80" s="53">
        <v>0</v>
      </c>
      <c r="BR80" s="53">
        <v>24646</v>
      </c>
      <c r="BS80" s="53">
        <v>822</v>
      </c>
      <c r="BT80" s="53">
        <v>1925</v>
      </c>
      <c r="BU80" s="53">
        <v>0</v>
      </c>
      <c r="BV80" s="53">
        <v>0</v>
      </c>
      <c r="BW80" s="53">
        <v>0</v>
      </c>
      <c r="BX80" s="53">
        <v>0</v>
      </c>
      <c r="BY80" s="53">
        <v>0</v>
      </c>
      <c r="BZ80" s="53">
        <v>0</v>
      </c>
      <c r="CA80" s="53">
        <v>0</v>
      </c>
      <c r="CB80" s="53">
        <v>0</v>
      </c>
      <c r="CC80" s="53">
        <v>0</v>
      </c>
      <c r="CD80" s="53">
        <v>0</v>
      </c>
      <c r="CE80" s="53">
        <v>0</v>
      </c>
      <c r="CF80" s="53">
        <v>0</v>
      </c>
      <c r="CG80" s="53">
        <v>0</v>
      </c>
      <c r="CH80" s="53">
        <v>0</v>
      </c>
      <c r="CI80" s="53">
        <v>0</v>
      </c>
      <c r="CJ80" s="53">
        <v>0</v>
      </c>
      <c r="CK80" s="53">
        <v>0</v>
      </c>
      <c r="CL80" s="53">
        <v>0</v>
      </c>
      <c r="CM80" s="53">
        <v>0</v>
      </c>
      <c r="CN80" s="53">
        <v>0</v>
      </c>
      <c r="CO80" s="53">
        <v>0</v>
      </c>
      <c r="CP80" s="53">
        <v>0</v>
      </c>
      <c r="CQ80" s="53">
        <v>0</v>
      </c>
      <c r="CR80" s="53">
        <v>0</v>
      </c>
      <c r="CS80" s="53">
        <v>0</v>
      </c>
      <c r="CT80" s="53">
        <v>0</v>
      </c>
      <c r="CU80" s="53">
        <v>0</v>
      </c>
      <c r="CV80" s="53">
        <v>0</v>
      </c>
      <c r="CW80" s="53">
        <v>0</v>
      </c>
      <c r="CX80" s="53">
        <v>397485</v>
      </c>
      <c r="CY80" s="53">
        <v>1619338</v>
      </c>
      <c r="CZ80" s="53">
        <v>0</v>
      </c>
      <c r="DA80" s="53">
        <v>0</v>
      </c>
      <c r="DB80" s="53">
        <v>0</v>
      </c>
      <c r="DC80" s="53">
        <v>0</v>
      </c>
      <c r="DD80" s="53">
        <v>0</v>
      </c>
      <c r="DE80" s="53">
        <v>0</v>
      </c>
      <c r="DF80" s="53">
        <v>14481191</v>
      </c>
      <c r="DG80" s="53">
        <v>-646586</v>
      </c>
      <c r="DH80" s="53">
        <v>0</v>
      </c>
      <c r="DI80" s="53">
        <v>296.87608999999998</v>
      </c>
    </row>
    <row r="81" spans="1:113">
      <c r="A81" s="53" t="s">
        <v>2081</v>
      </c>
      <c r="B81" s="53">
        <v>4113973</v>
      </c>
      <c r="C81" s="53">
        <v>40350</v>
      </c>
      <c r="D81" s="53">
        <v>18</v>
      </c>
      <c r="E81" s="53">
        <v>0</v>
      </c>
      <c r="F81" s="53">
        <v>0</v>
      </c>
      <c r="G81" s="53">
        <v>0</v>
      </c>
      <c r="H81" s="53">
        <v>652084</v>
      </c>
      <c r="I81" s="53">
        <v>379</v>
      </c>
      <c r="J81" s="53">
        <v>2338</v>
      </c>
      <c r="K81" s="53">
        <v>654801</v>
      </c>
      <c r="L81" s="53">
        <v>0</v>
      </c>
      <c r="M81" s="53">
        <v>0</v>
      </c>
      <c r="N81" s="53">
        <v>0</v>
      </c>
      <c r="O81" s="53">
        <v>149188</v>
      </c>
      <c r="P81" s="53">
        <v>106</v>
      </c>
      <c r="Q81" s="53">
        <v>0</v>
      </c>
      <c r="R81" s="53">
        <v>149294</v>
      </c>
      <c r="S81" s="53">
        <v>0</v>
      </c>
      <c r="T81" s="53">
        <v>0</v>
      </c>
      <c r="U81" s="53">
        <v>0</v>
      </c>
      <c r="V81" s="53">
        <v>659137</v>
      </c>
      <c r="W81" s="53">
        <v>397</v>
      </c>
      <c r="X81" s="53">
        <v>0</v>
      </c>
      <c r="Y81" s="53">
        <v>659534</v>
      </c>
      <c r="Z81" s="53">
        <v>0</v>
      </c>
      <c r="AA81" s="53">
        <v>0</v>
      </c>
      <c r="AB81" s="53">
        <v>0</v>
      </c>
      <c r="AC81" s="53">
        <v>0</v>
      </c>
      <c r="AD81" s="53">
        <v>0</v>
      </c>
      <c r="AE81" s="53">
        <v>0</v>
      </c>
      <c r="AF81" s="53">
        <v>0</v>
      </c>
      <c r="AG81" s="53">
        <v>0</v>
      </c>
      <c r="AH81" s="53">
        <v>0</v>
      </c>
      <c r="AI81" s="53">
        <v>0</v>
      </c>
      <c r="AJ81" s="53">
        <v>0</v>
      </c>
      <c r="AK81" s="53">
        <v>0</v>
      </c>
      <c r="AL81" s="53">
        <v>0</v>
      </c>
      <c r="AM81" s="53">
        <v>0</v>
      </c>
      <c r="AN81" s="53">
        <v>0</v>
      </c>
      <c r="AO81" s="53">
        <v>0</v>
      </c>
      <c r="AP81" s="53">
        <v>0</v>
      </c>
      <c r="AQ81" s="53">
        <v>0</v>
      </c>
      <c r="AR81" s="53">
        <v>0</v>
      </c>
      <c r="AS81" s="53">
        <v>0</v>
      </c>
      <c r="AT81" s="53">
        <v>0</v>
      </c>
      <c r="AU81" s="53">
        <v>1463629</v>
      </c>
      <c r="AV81" s="53">
        <v>57846</v>
      </c>
      <c r="AW81" s="53">
        <v>40432</v>
      </c>
      <c r="AX81" s="53">
        <v>0</v>
      </c>
      <c r="AY81" s="53">
        <v>10504</v>
      </c>
      <c r="AZ81" s="53">
        <v>-1695</v>
      </c>
      <c r="BA81" s="53">
        <v>0</v>
      </c>
      <c r="BB81" s="53">
        <v>990025</v>
      </c>
      <c r="BC81" s="53">
        <v>0</v>
      </c>
      <c r="BD81" s="53">
        <v>0</v>
      </c>
      <c r="BE81" s="53">
        <v>0</v>
      </c>
      <c r="BF81" s="53">
        <v>0</v>
      </c>
      <c r="BG81" s="53">
        <v>0</v>
      </c>
      <c r="BH81" s="53">
        <v>0</v>
      </c>
      <c r="BI81" s="53">
        <v>-620</v>
      </c>
      <c r="BJ81" s="53">
        <v>0</v>
      </c>
      <c r="BK81" s="53">
        <v>0</v>
      </c>
      <c r="BL81" s="53">
        <v>0</v>
      </c>
      <c r="BM81" s="53">
        <v>0</v>
      </c>
      <c r="BN81" s="53">
        <v>0</v>
      </c>
      <c r="BO81" s="53">
        <v>0</v>
      </c>
      <c r="BP81" s="53">
        <v>0</v>
      </c>
      <c r="BQ81" s="53">
        <v>0</v>
      </c>
      <c r="BR81" s="53">
        <v>0</v>
      </c>
      <c r="BS81" s="53">
        <v>-1080</v>
      </c>
      <c r="BT81" s="53">
        <v>-109937</v>
      </c>
      <c r="BU81" s="53">
        <v>0</v>
      </c>
      <c r="BV81" s="53">
        <v>4294</v>
      </c>
      <c r="BW81" s="53">
        <v>-37726</v>
      </c>
      <c r="BX81" s="53">
        <v>-23625</v>
      </c>
      <c r="BY81" s="53">
        <v>-5898</v>
      </c>
      <c r="BZ81" s="53">
        <v>0</v>
      </c>
      <c r="CA81" s="53">
        <v>11000</v>
      </c>
      <c r="CB81" s="53">
        <v>1118160</v>
      </c>
      <c r="CC81" s="53">
        <v>0</v>
      </c>
      <c r="CD81" s="53">
        <v>0</v>
      </c>
      <c r="CE81" s="53">
        <v>0</v>
      </c>
      <c r="CF81" s="53">
        <v>0</v>
      </c>
      <c r="CG81" s="53">
        <v>0</v>
      </c>
      <c r="CH81" s="53">
        <v>0</v>
      </c>
      <c r="CI81" s="53">
        <v>0</v>
      </c>
      <c r="CJ81" s="53">
        <v>0</v>
      </c>
      <c r="CK81" s="53">
        <v>0</v>
      </c>
      <c r="CL81" s="53">
        <v>0</v>
      </c>
      <c r="CM81" s="53">
        <v>0</v>
      </c>
      <c r="CN81" s="53">
        <v>0</v>
      </c>
      <c r="CO81" s="53">
        <v>0</v>
      </c>
      <c r="CP81" s="53">
        <v>0</v>
      </c>
      <c r="CQ81" s="53">
        <v>0</v>
      </c>
      <c r="CR81" s="53">
        <v>0</v>
      </c>
      <c r="CS81" s="53">
        <v>0</v>
      </c>
      <c r="CT81" s="53">
        <v>0</v>
      </c>
      <c r="CU81" s="53">
        <v>0</v>
      </c>
      <c r="CV81" s="53">
        <v>0</v>
      </c>
      <c r="CW81" s="53">
        <v>0</v>
      </c>
      <c r="CX81" s="53">
        <v>954568</v>
      </c>
      <c r="CY81" s="53">
        <v>2051680</v>
      </c>
      <c r="CZ81" s="53">
        <v>0</v>
      </c>
      <c r="DA81" s="53">
        <v>0</v>
      </c>
      <c r="DB81" s="53">
        <v>0</v>
      </c>
      <c r="DC81" s="53">
        <v>0</v>
      </c>
      <c r="DD81" s="53">
        <v>1</v>
      </c>
      <c r="DE81" s="53">
        <v>1</v>
      </c>
      <c r="DF81" s="53">
        <v>12652776</v>
      </c>
      <c r="DG81" s="53">
        <v>547489</v>
      </c>
      <c r="DH81" s="53">
        <v>228.53</v>
      </c>
      <c r="DI81" s="53">
        <v>375.95</v>
      </c>
    </row>
    <row r="82" spans="1:113">
      <c r="A82" s="53" t="s">
        <v>2081</v>
      </c>
      <c r="B82" s="53">
        <v>4113981</v>
      </c>
      <c r="C82" s="53">
        <v>5000</v>
      </c>
      <c r="D82" s="53">
        <v>18</v>
      </c>
      <c r="E82" s="53">
        <v>0</v>
      </c>
      <c r="F82" s="53">
        <v>0</v>
      </c>
      <c r="G82" s="53">
        <v>0</v>
      </c>
      <c r="H82" s="53">
        <v>348773</v>
      </c>
      <c r="I82" s="53">
        <v>0</v>
      </c>
      <c r="J82" s="53">
        <v>0</v>
      </c>
      <c r="K82" s="53">
        <v>348773</v>
      </c>
      <c r="L82" s="53">
        <v>0</v>
      </c>
      <c r="M82" s="53">
        <v>0</v>
      </c>
      <c r="N82" s="53">
        <v>0</v>
      </c>
      <c r="O82" s="53">
        <v>124839</v>
      </c>
      <c r="P82" s="53">
        <v>0</v>
      </c>
      <c r="Q82" s="53">
        <v>0</v>
      </c>
      <c r="R82" s="53">
        <v>124839</v>
      </c>
      <c r="S82" s="53">
        <v>0</v>
      </c>
      <c r="T82" s="53">
        <v>0</v>
      </c>
      <c r="U82" s="53">
        <v>0</v>
      </c>
      <c r="V82" s="53">
        <v>199646</v>
      </c>
      <c r="W82" s="53">
        <v>0</v>
      </c>
      <c r="X82" s="53">
        <v>0</v>
      </c>
      <c r="Y82" s="53">
        <v>199646</v>
      </c>
      <c r="Z82" s="53">
        <v>0</v>
      </c>
      <c r="AA82" s="53">
        <v>0</v>
      </c>
      <c r="AB82" s="53">
        <v>0</v>
      </c>
      <c r="AC82" s="53">
        <v>0</v>
      </c>
      <c r="AD82" s="53">
        <v>0</v>
      </c>
      <c r="AE82" s="53">
        <v>0</v>
      </c>
      <c r="AF82" s="53">
        <v>0</v>
      </c>
      <c r="AG82" s="53">
        <v>0</v>
      </c>
      <c r="AH82" s="53">
        <v>0</v>
      </c>
      <c r="AI82" s="53">
        <v>0</v>
      </c>
      <c r="AJ82" s="53">
        <v>0</v>
      </c>
      <c r="AK82" s="53">
        <v>0</v>
      </c>
      <c r="AL82" s="53">
        <v>0</v>
      </c>
      <c r="AM82" s="53">
        <v>0</v>
      </c>
      <c r="AN82" s="53">
        <v>0</v>
      </c>
      <c r="AO82" s="53">
        <v>0</v>
      </c>
      <c r="AP82" s="53">
        <v>0</v>
      </c>
      <c r="AQ82" s="53">
        <v>5979</v>
      </c>
      <c r="AR82" s="53">
        <v>0</v>
      </c>
      <c r="AS82" s="53">
        <v>0</v>
      </c>
      <c r="AT82" s="53">
        <v>5979</v>
      </c>
      <c r="AU82" s="53">
        <v>679237</v>
      </c>
      <c r="AV82" s="53">
        <v>62951</v>
      </c>
      <c r="AW82" s="53">
        <v>215402</v>
      </c>
      <c r="AX82" s="53">
        <v>6252</v>
      </c>
      <c r="AY82" s="53">
        <v>0</v>
      </c>
      <c r="AZ82" s="53">
        <v>45043</v>
      </c>
      <c r="BA82" s="53">
        <v>0</v>
      </c>
      <c r="BB82" s="53">
        <v>2940276</v>
      </c>
      <c r="BC82" s="53">
        <v>0</v>
      </c>
      <c r="BD82" s="53">
        <v>0</v>
      </c>
      <c r="BE82" s="53">
        <v>8568</v>
      </c>
      <c r="BF82" s="53">
        <v>28904</v>
      </c>
      <c r="BG82" s="53">
        <v>68024</v>
      </c>
      <c r="BH82" s="53">
        <v>4511</v>
      </c>
      <c r="BI82" s="53">
        <v>3730</v>
      </c>
      <c r="BJ82" s="53">
        <v>614989</v>
      </c>
      <c r="BK82" s="53">
        <v>0</v>
      </c>
      <c r="BL82" s="53">
        <v>808</v>
      </c>
      <c r="BM82" s="53">
        <v>0</v>
      </c>
      <c r="BN82" s="53">
        <v>126473</v>
      </c>
      <c r="BO82" s="53">
        <v>249535</v>
      </c>
      <c r="BP82" s="53">
        <v>0</v>
      </c>
      <c r="BQ82" s="53">
        <v>0</v>
      </c>
      <c r="BR82" s="53">
        <v>110</v>
      </c>
      <c r="BS82" s="53">
        <v>767</v>
      </c>
      <c r="BT82" s="53">
        <v>810</v>
      </c>
      <c r="BU82" s="53">
        <v>0</v>
      </c>
      <c r="BV82" s="53">
        <v>-2284</v>
      </c>
      <c r="BW82" s="53">
        <v>2084</v>
      </c>
      <c r="BX82" s="53">
        <v>-447562</v>
      </c>
      <c r="BY82" s="53">
        <v>157</v>
      </c>
      <c r="BZ82" s="53">
        <v>0</v>
      </c>
      <c r="CA82" s="53">
        <v>0</v>
      </c>
      <c r="CB82" s="53">
        <v>0</v>
      </c>
      <c r="CC82" s="53">
        <v>0</v>
      </c>
      <c r="CD82" s="53">
        <v>47045</v>
      </c>
      <c r="CE82" s="53">
        <v>0</v>
      </c>
      <c r="CF82" s="53">
        <v>0</v>
      </c>
      <c r="CG82" s="53">
        <v>0</v>
      </c>
      <c r="CH82" s="53">
        <v>0</v>
      </c>
      <c r="CI82" s="53">
        <v>0</v>
      </c>
      <c r="CJ82" s="53">
        <v>0</v>
      </c>
      <c r="CK82" s="53">
        <v>0</v>
      </c>
      <c r="CL82" s="53">
        <v>0</v>
      </c>
      <c r="CM82" s="53">
        <v>0</v>
      </c>
      <c r="CN82" s="53">
        <v>0</v>
      </c>
      <c r="CO82" s="53">
        <v>0</v>
      </c>
      <c r="CP82" s="53">
        <v>0</v>
      </c>
      <c r="CQ82" s="53">
        <v>0</v>
      </c>
      <c r="CR82" s="53">
        <v>0</v>
      </c>
      <c r="CS82" s="53">
        <v>0</v>
      </c>
      <c r="CT82" s="53">
        <v>0</v>
      </c>
      <c r="CU82" s="53">
        <v>0</v>
      </c>
      <c r="CV82" s="53">
        <v>0</v>
      </c>
      <c r="CW82" s="53">
        <v>0</v>
      </c>
      <c r="CX82" s="53">
        <v>706669</v>
      </c>
      <c r="CY82" s="53">
        <v>3976593</v>
      </c>
      <c r="CZ82" s="53">
        <v>0</v>
      </c>
      <c r="DA82" s="53">
        <v>0</v>
      </c>
      <c r="DB82" s="53">
        <v>0</v>
      </c>
      <c r="DC82" s="53">
        <v>0</v>
      </c>
      <c r="DD82" s="53">
        <v>6</v>
      </c>
      <c r="DE82" s="53">
        <v>6</v>
      </c>
      <c r="DF82" s="53">
        <v>12798021</v>
      </c>
      <c r="DG82" s="53">
        <v>-2634394</v>
      </c>
      <c r="DH82" s="53">
        <v>135</v>
      </c>
      <c r="DI82" s="53">
        <v>294.354266</v>
      </c>
    </row>
    <row r="83" spans="1:113">
      <c r="A83" s="53" t="s">
        <v>2081</v>
      </c>
      <c r="B83" s="53">
        <v>4114039</v>
      </c>
      <c r="C83" s="53">
        <v>16100</v>
      </c>
      <c r="D83" s="53">
        <v>18</v>
      </c>
      <c r="E83" s="53">
        <v>0</v>
      </c>
      <c r="F83" s="53">
        <v>0</v>
      </c>
      <c r="G83" s="53">
        <v>0</v>
      </c>
      <c r="H83" s="53">
        <v>249880</v>
      </c>
      <c r="I83" s="53">
        <v>0</v>
      </c>
      <c r="J83" s="53">
        <v>0</v>
      </c>
      <c r="K83" s="53">
        <v>249880</v>
      </c>
      <c r="L83" s="53">
        <v>0</v>
      </c>
      <c r="M83" s="53">
        <v>0</v>
      </c>
      <c r="N83" s="53">
        <v>0</v>
      </c>
      <c r="O83" s="53">
        <v>44932</v>
      </c>
      <c r="P83" s="53">
        <v>0</v>
      </c>
      <c r="Q83" s="53">
        <v>0</v>
      </c>
      <c r="R83" s="53">
        <v>44932</v>
      </c>
      <c r="S83" s="53">
        <v>0</v>
      </c>
      <c r="T83" s="53">
        <v>0</v>
      </c>
      <c r="U83" s="53">
        <v>0</v>
      </c>
      <c r="V83" s="53">
        <v>226196</v>
      </c>
      <c r="W83" s="53">
        <v>0</v>
      </c>
      <c r="X83" s="53">
        <v>0</v>
      </c>
      <c r="Y83" s="53">
        <v>226196</v>
      </c>
      <c r="Z83" s="53">
        <v>0</v>
      </c>
      <c r="AA83" s="53">
        <v>0</v>
      </c>
      <c r="AB83" s="53">
        <v>0</v>
      </c>
      <c r="AC83" s="53">
        <v>0</v>
      </c>
      <c r="AD83" s="53">
        <v>0</v>
      </c>
      <c r="AE83" s="53">
        <v>0</v>
      </c>
      <c r="AF83" s="53">
        <v>0</v>
      </c>
      <c r="AG83" s="53">
        <v>0</v>
      </c>
      <c r="AH83" s="53">
        <v>0</v>
      </c>
      <c r="AI83" s="53">
        <v>0</v>
      </c>
      <c r="AJ83" s="53">
        <v>0</v>
      </c>
      <c r="AK83" s="53">
        <v>0</v>
      </c>
      <c r="AL83" s="53">
        <v>0</v>
      </c>
      <c r="AM83" s="53">
        <v>0</v>
      </c>
      <c r="AN83" s="53">
        <v>0</v>
      </c>
      <c r="AO83" s="53">
        <v>0</v>
      </c>
      <c r="AP83" s="53">
        <v>0</v>
      </c>
      <c r="AQ83" s="53">
        <v>0</v>
      </c>
      <c r="AR83" s="53">
        <v>0</v>
      </c>
      <c r="AS83" s="53">
        <v>0</v>
      </c>
      <c r="AT83" s="53">
        <v>0</v>
      </c>
      <c r="AU83" s="53">
        <v>521008</v>
      </c>
      <c r="AV83" s="53">
        <v>49061</v>
      </c>
      <c r="AW83" s="53">
        <v>79213</v>
      </c>
      <c r="AX83" s="53">
        <v>4264</v>
      </c>
      <c r="AY83" s="53">
        <v>0</v>
      </c>
      <c r="AZ83" s="53">
        <v>30659</v>
      </c>
      <c r="BA83" s="53">
        <v>0</v>
      </c>
      <c r="BB83" s="53">
        <v>629051</v>
      </c>
      <c r="BC83" s="53">
        <v>47868</v>
      </c>
      <c r="BD83" s="53">
        <v>705</v>
      </c>
      <c r="BE83" s="53">
        <v>3119</v>
      </c>
      <c r="BF83" s="53">
        <v>68726</v>
      </c>
      <c r="BG83" s="53">
        <v>12796</v>
      </c>
      <c r="BH83" s="53">
        <v>4165</v>
      </c>
      <c r="BI83" s="53">
        <v>0</v>
      </c>
      <c r="BJ83" s="53">
        <v>0</v>
      </c>
      <c r="BK83" s="53">
        <v>0</v>
      </c>
      <c r="BL83" s="53">
        <v>0</v>
      </c>
      <c r="BM83" s="53">
        <v>0</v>
      </c>
      <c r="BN83" s="53">
        <v>2700</v>
      </c>
      <c r="BO83" s="53">
        <v>372665</v>
      </c>
      <c r="BP83" s="53">
        <v>0</v>
      </c>
      <c r="BQ83" s="53">
        <v>0</v>
      </c>
      <c r="BR83" s="53">
        <v>0</v>
      </c>
      <c r="BS83" s="53">
        <v>2630</v>
      </c>
      <c r="BT83" s="53">
        <v>6361</v>
      </c>
      <c r="BU83" s="53">
        <v>0</v>
      </c>
      <c r="BV83" s="53">
        <v>4194</v>
      </c>
      <c r="BW83" s="53">
        <v>1546</v>
      </c>
      <c r="BX83" s="53">
        <v>-249443</v>
      </c>
      <c r="BY83" s="53">
        <v>5301</v>
      </c>
      <c r="BZ83" s="53">
        <v>0</v>
      </c>
      <c r="CA83" s="53">
        <v>0</v>
      </c>
      <c r="CB83" s="53">
        <v>0</v>
      </c>
      <c r="CC83" s="53">
        <v>35533</v>
      </c>
      <c r="CD83" s="53">
        <v>0</v>
      </c>
      <c r="CE83" s="53">
        <v>0</v>
      </c>
      <c r="CF83" s="53">
        <v>0</v>
      </c>
      <c r="CG83" s="53">
        <v>0</v>
      </c>
      <c r="CH83" s="53">
        <v>0</v>
      </c>
      <c r="CI83" s="53">
        <v>0</v>
      </c>
      <c r="CJ83" s="53">
        <v>0</v>
      </c>
      <c r="CK83" s="53">
        <v>0</v>
      </c>
      <c r="CL83" s="53">
        <v>0</v>
      </c>
      <c r="CM83" s="53">
        <v>0</v>
      </c>
      <c r="CN83" s="53">
        <v>0</v>
      </c>
      <c r="CO83" s="53">
        <v>0</v>
      </c>
      <c r="CP83" s="53">
        <v>0</v>
      </c>
      <c r="CQ83" s="53">
        <v>0</v>
      </c>
      <c r="CR83" s="53">
        <v>0</v>
      </c>
      <c r="CS83" s="53">
        <v>0</v>
      </c>
      <c r="CT83" s="53">
        <v>0</v>
      </c>
      <c r="CU83" s="53">
        <v>0</v>
      </c>
      <c r="CV83" s="53">
        <v>0</v>
      </c>
      <c r="CW83" s="53">
        <v>0</v>
      </c>
      <c r="CX83" s="53">
        <v>270293</v>
      </c>
      <c r="CY83" s="53">
        <v>1111114</v>
      </c>
      <c r="CZ83" s="53">
        <v>0</v>
      </c>
      <c r="DA83" s="53">
        <v>0</v>
      </c>
      <c r="DB83" s="53">
        <v>0</v>
      </c>
      <c r="DC83" s="53">
        <v>0</v>
      </c>
      <c r="DD83" s="53">
        <v>-6</v>
      </c>
      <c r="DE83" s="53">
        <v>-6</v>
      </c>
      <c r="DF83" s="53">
        <v>6885893</v>
      </c>
      <c r="DG83" s="53">
        <v>-551967</v>
      </c>
      <c r="DH83" s="53">
        <v>0</v>
      </c>
      <c r="DI83" s="53">
        <v>465.347826</v>
      </c>
    </row>
    <row r="84" spans="1:113">
      <c r="A84" s="53" t="s">
        <v>2081</v>
      </c>
      <c r="B84" s="53">
        <v>4114054</v>
      </c>
      <c r="C84" s="53">
        <v>28000</v>
      </c>
      <c r="D84" s="53">
        <v>18</v>
      </c>
      <c r="E84" s="53">
        <v>0</v>
      </c>
      <c r="F84" s="53">
        <v>0</v>
      </c>
      <c r="G84" s="53">
        <v>0</v>
      </c>
      <c r="H84" s="53">
        <v>121701</v>
      </c>
      <c r="I84" s="53">
        <v>0</v>
      </c>
      <c r="J84" s="53">
        <v>0</v>
      </c>
      <c r="K84" s="53">
        <v>121701</v>
      </c>
      <c r="L84" s="53">
        <v>0</v>
      </c>
      <c r="M84" s="53">
        <v>0</v>
      </c>
      <c r="N84" s="53">
        <v>0</v>
      </c>
      <c r="O84" s="53">
        <v>59366</v>
      </c>
      <c r="P84" s="53">
        <v>0</v>
      </c>
      <c r="Q84" s="53">
        <v>0</v>
      </c>
      <c r="R84" s="53">
        <v>59366</v>
      </c>
      <c r="S84" s="53">
        <v>0</v>
      </c>
      <c r="T84" s="53">
        <v>0</v>
      </c>
      <c r="U84" s="53">
        <v>0</v>
      </c>
      <c r="V84" s="53">
        <v>126560</v>
      </c>
      <c r="W84" s="53">
        <v>0</v>
      </c>
      <c r="X84" s="53">
        <v>0</v>
      </c>
      <c r="Y84" s="53">
        <v>126560</v>
      </c>
      <c r="Z84" s="53">
        <v>0</v>
      </c>
      <c r="AA84" s="53">
        <v>0</v>
      </c>
      <c r="AB84" s="53">
        <v>0</v>
      </c>
      <c r="AC84" s="53">
        <v>0</v>
      </c>
      <c r="AD84" s="53">
        <v>0</v>
      </c>
      <c r="AE84" s="53">
        <v>0</v>
      </c>
      <c r="AF84" s="53">
        <v>0</v>
      </c>
      <c r="AG84" s="53">
        <v>0</v>
      </c>
      <c r="AH84" s="53">
        <v>0</v>
      </c>
      <c r="AI84" s="53">
        <v>0</v>
      </c>
      <c r="AJ84" s="53">
        <v>0</v>
      </c>
      <c r="AK84" s="53">
        <v>0</v>
      </c>
      <c r="AL84" s="53">
        <v>0</v>
      </c>
      <c r="AM84" s="53">
        <v>0</v>
      </c>
      <c r="AN84" s="53">
        <v>0</v>
      </c>
      <c r="AO84" s="53">
        <v>0</v>
      </c>
      <c r="AP84" s="53">
        <v>0</v>
      </c>
      <c r="AQ84" s="53">
        <v>0</v>
      </c>
      <c r="AR84" s="53">
        <v>0</v>
      </c>
      <c r="AS84" s="53">
        <v>0</v>
      </c>
      <c r="AT84" s="53">
        <v>0</v>
      </c>
      <c r="AU84" s="53">
        <v>307627</v>
      </c>
      <c r="AV84" s="53">
        <v>59202</v>
      </c>
      <c r="AW84" s="53">
        <v>122842</v>
      </c>
      <c r="AX84" s="53">
        <v>4498</v>
      </c>
      <c r="AY84" s="53">
        <v>0</v>
      </c>
      <c r="AZ84" s="53">
        <v>32129</v>
      </c>
      <c r="BA84" s="53">
        <v>0</v>
      </c>
      <c r="BB84" s="53">
        <v>495416</v>
      </c>
      <c r="BC84" s="53">
        <v>0</v>
      </c>
      <c r="BD84" s="53">
        <v>0</v>
      </c>
      <c r="BE84" s="53">
        <v>0</v>
      </c>
      <c r="BF84" s="53">
        <v>28971</v>
      </c>
      <c r="BG84" s="53">
        <v>19068</v>
      </c>
      <c r="BH84" s="53">
        <v>1569</v>
      </c>
      <c r="BI84" s="53">
        <v>20</v>
      </c>
      <c r="BJ84" s="53">
        <v>0</v>
      </c>
      <c r="BK84" s="53">
        <v>0</v>
      </c>
      <c r="BL84" s="53">
        <v>1731</v>
      </c>
      <c r="BM84" s="53">
        <v>0</v>
      </c>
      <c r="BN84" s="53">
        <v>0</v>
      </c>
      <c r="BO84" s="53">
        <v>171438</v>
      </c>
      <c r="BP84" s="53">
        <v>0</v>
      </c>
      <c r="BQ84" s="53">
        <v>0</v>
      </c>
      <c r="BR84" s="53">
        <v>96</v>
      </c>
      <c r="BS84" s="53">
        <v>1642</v>
      </c>
      <c r="BT84" s="53">
        <v>2219</v>
      </c>
      <c r="BU84" s="53">
        <v>0</v>
      </c>
      <c r="BV84" s="53">
        <v>33301</v>
      </c>
      <c r="BW84" s="53">
        <v>1772</v>
      </c>
      <c r="BX84" s="53">
        <v>-332388</v>
      </c>
      <c r="BY84" s="53">
        <v>512</v>
      </c>
      <c r="BZ84" s="53">
        <v>0</v>
      </c>
      <c r="CA84" s="53">
        <v>-3710</v>
      </c>
      <c r="CB84" s="53">
        <v>0</v>
      </c>
      <c r="CC84" s="53">
        <v>0</v>
      </c>
      <c r="CD84" s="53">
        <v>21415</v>
      </c>
      <c r="CE84" s="53">
        <v>0</v>
      </c>
      <c r="CF84" s="53">
        <v>0</v>
      </c>
      <c r="CG84" s="53">
        <v>0</v>
      </c>
      <c r="CH84" s="53">
        <v>0</v>
      </c>
      <c r="CI84" s="53">
        <v>0</v>
      </c>
      <c r="CJ84" s="53">
        <v>0</v>
      </c>
      <c r="CK84" s="53">
        <v>0</v>
      </c>
      <c r="CL84" s="53">
        <v>0</v>
      </c>
      <c r="CM84" s="53">
        <v>0</v>
      </c>
      <c r="CN84" s="53">
        <v>0</v>
      </c>
      <c r="CO84" s="53">
        <v>0</v>
      </c>
      <c r="CP84" s="53">
        <v>0</v>
      </c>
      <c r="CQ84" s="53">
        <v>0</v>
      </c>
      <c r="CR84" s="53">
        <v>0</v>
      </c>
      <c r="CS84" s="53">
        <v>0</v>
      </c>
      <c r="CT84" s="53">
        <v>0</v>
      </c>
      <c r="CU84" s="53">
        <v>0</v>
      </c>
      <c r="CV84" s="53">
        <v>0</v>
      </c>
      <c r="CW84" s="53">
        <v>0</v>
      </c>
      <c r="CX84" s="53">
        <v>-52344</v>
      </c>
      <c r="CY84" s="53">
        <v>661743</v>
      </c>
      <c r="CZ84" s="53">
        <v>0</v>
      </c>
      <c r="DA84" s="53">
        <v>0</v>
      </c>
      <c r="DB84" s="53">
        <v>0</v>
      </c>
      <c r="DC84" s="53">
        <v>0</v>
      </c>
      <c r="DD84" s="53">
        <v>1</v>
      </c>
      <c r="DE84" s="53">
        <v>1</v>
      </c>
      <c r="DF84" s="53">
        <v>9023312</v>
      </c>
      <c r="DG84" s="53">
        <v>-16030</v>
      </c>
      <c r="DH84" s="53">
        <v>0</v>
      </c>
      <c r="DI84" s="53">
        <v>831.90180899999996</v>
      </c>
    </row>
    <row r="85" spans="1:113">
      <c r="A85" s="53" t="s">
        <v>2081</v>
      </c>
      <c r="B85" s="53">
        <v>4114070</v>
      </c>
      <c r="C85" s="53">
        <v>10500</v>
      </c>
      <c r="D85" s="53">
        <v>18</v>
      </c>
      <c r="E85" s="53">
        <v>0</v>
      </c>
      <c r="F85" s="53">
        <v>0</v>
      </c>
      <c r="G85" s="53">
        <v>0</v>
      </c>
      <c r="H85" s="53">
        <v>477996</v>
      </c>
      <c r="I85" s="53">
        <v>0</v>
      </c>
      <c r="J85" s="53">
        <v>0</v>
      </c>
      <c r="K85" s="53">
        <v>477996</v>
      </c>
      <c r="L85" s="53">
        <v>0</v>
      </c>
      <c r="M85" s="53">
        <v>0</v>
      </c>
      <c r="N85" s="53">
        <v>0</v>
      </c>
      <c r="O85" s="53">
        <v>49464</v>
      </c>
      <c r="P85" s="53">
        <v>0</v>
      </c>
      <c r="Q85" s="53">
        <v>0</v>
      </c>
      <c r="R85" s="53">
        <v>49464</v>
      </c>
      <c r="S85" s="53">
        <v>0</v>
      </c>
      <c r="T85" s="53">
        <v>0</v>
      </c>
      <c r="U85" s="53">
        <v>0</v>
      </c>
      <c r="V85" s="53">
        <v>469816</v>
      </c>
      <c r="W85" s="53">
        <v>0</v>
      </c>
      <c r="X85" s="53">
        <v>0</v>
      </c>
      <c r="Y85" s="53">
        <v>469816</v>
      </c>
      <c r="Z85" s="53">
        <v>0</v>
      </c>
      <c r="AA85" s="53">
        <v>0</v>
      </c>
      <c r="AB85" s="53">
        <v>0</v>
      </c>
      <c r="AC85" s="53">
        <v>0</v>
      </c>
      <c r="AD85" s="53">
        <v>0</v>
      </c>
      <c r="AE85" s="53">
        <v>0</v>
      </c>
      <c r="AF85" s="53">
        <v>0</v>
      </c>
      <c r="AG85" s="53">
        <v>0</v>
      </c>
      <c r="AH85" s="53">
        <v>0</v>
      </c>
      <c r="AI85" s="53">
        <v>0</v>
      </c>
      <c r="AJ85" s="53">
        <v>0</v>
      </c>
      <c r="AK85" s="53">
        <v>0</v>
      </c>
      <c r="AL85" s="53">
        <v>0</v>
      </c>
      <c r="AM85" s="53">
        <v>0</v>
      </c>
      <c r="AN85" s="53">
        <v>0</v>
      </c>
      <c r="AO85" s="53">
        <v>0</v>
      </c>
      <c r="AP85" s="53">
        <v>0</v>
      </c>
      <c r="AQ85" s="53">
        <v>0</v>
      </c>
      <c r="AR85" s="53">
        <v>0</v>
      </c>
      <c r="AS85" s="53">
        <v>0</v>
      </c>
      <c r="AT85" s="53">
        <v>0</v>
      </c>
      <c r="AU85" s="53">
        <v>997276</v>
      </c>
      <c r="AV85" s="53">
        <v>17838</v>
      </c>
      <c r="AW85" s="53">
        <v>83932</v>
      </c>
      <c r="AX85" s="53">
        <v>3797</v>
      </c>
      <c r="AY85" s="53">
        <v>0</v>
      </c>
      <c r="AZ85" s="53">
        <v>0</v>
      </c>
      <c r="BA85" s="53">
        <v>0</v>
      </c>
      <c r="BB85" s="53">
        <v>1059442</v>
      </c>
      <c r="BC85" s="53">
        <v>18950</v>
      </c>
      <c r="BD85" s="53">
        <v>4737</v>
      </c>
      <c r="BE85" s="53">
        <v>11456</v>
      </c>
      <c r="BF85" s="53">
        <v>47943</v>
      </c>
      <c r="BG85" s="53">
        <v>49207</v>
      </c>
      <c r="BH85" s="53">
        <v>0</v>
      </c>
      <c r="BI85" s="53">
        <v>195</v>
      </c>
      <c r="BJ85" s="53">
        <v>0</v>
      </c>
      <c r="BK85" s="53">
        <v>1389</v>
      </c>
      <c r="BL85" s="53">
        <v>0</v>
      </c>
      <c r="BM85" s="53">
        <v>1341</v>
      </c>
      <c r="BN85" s="53">
        <v>30936</v>
      </c>
      <c r="BO85" s="53">
        <v>179068</v>
      </c>
      <c r="BP85" s="53">
        <v>0</v>
      </c>
      <c r="BQ85" s="53">
        <v>0</v>
      </c>
      <c r="BR85" s="53">
        <v>0</v>
      </c>
      <c r="BS85" s="53">
        <v>0</v>
      </c>
      <c r="BT85" s="53">
        <v>0</v>
      </c>
      <c r="BU85" s="53">
        <v>25038</v>
      </c>
      <c r="BV85" s="53">
        <v>3377</v>
      </c>
      <c r="BW85" s="53">
        <v>151536</v>
      </c>
      <c r="BX85" s="53">
        <v>-49667</v>
      </c>
      <c r="BY85" s="53">
        <v>0</v>
      </c>
      <c r="BZ85" s="53">
        <v>1539</v>
      </c>
      <c r="CA85" s="53">
        <v>0</v>
      </c>
      <c r="CB85" s="53">
        <v>0</v>
      </c>
      <c r="CC85" s="53">
        <v>0</v>
      </c>
      <c r="CD85" s="53">
        <v>0</v>
      </c>
      <c r="CE85" s="53">
        <v>0</v>
      </c>
      <c r="CF85" s="53">
        <v>1183</v>
      </c>
      <c r="CG85" s="53">
        <v>0</v>
      </c>
      <c r="CH85" s="53">
        <v>42733</v>
      </c>
      <c r="CI85" s="53">
        <v>0</v>
      </c>
      <c r="CJ85" s="53">
        <v>0</v>
      </c>
      <c r="CK85" s="53">
        <v>0</v>
      </c>
      <c r="CL85" s="53">
        <v>0</v>
      </c>
      <c r="CM85" s="53">
        <v>0</v>
      </c>
      <c r="CN85" s="53">
        <v>0</v>
      </c>
      <c r="CO85" s="53">
        <v>0</v>
      </c>
      <c r="CP85" s="53">
        <v>0</v>
      </c>
      <c r="CQ85" s="53">
        <v>0</v>
      </c>
      <c r="CR85" s="53">
        <v>0</v>
      </c>
      <c r="CS85" s="53">
        <v>0</v>
      </c>
      <c r="CT85" s="53">
        <v>0</v>
      </c>
      <c r="CU85" s="53">
        <v>0</v>
      </c>
      <c r="CV85" s="53">
        <v>0</v>
      </c>
      <c r="CW85" s="53">
        <v>0</v>
      </c>
      <c r="CX85" s="53">
        <v>497274</v>
      </c>
      <c r="CY85" s="53">
        <v>1685970</v>
      </c>
      <c r="CZ85" s="53">
        <v>0</v>
      </c>
      <c r="DA85" s="53">
        <v>0</v>
      </c>
      <c r="DB85" s="53">
        <v>0</v>
      </c>
      <c r="DC85" s="53">
        <v>0</v>
      </c>
      <c r="DD85" s="53">
        <v>0</v>
      </c>
      <c r="DE85" s="53">
        <v>0</v>
      </c>
      <c r="DF85" s="53">
        <v>9703779</v>
      </c>
      <c r="DG85" s="53">
        <v>-239760</v>
      </c>
      <c r="DH85" s="53">
        <v>340</v>
      </c>
      <c r="DI85" s="53">
        <v>352.14</v>
      </c>
    </row>
    <row r="86" spans="1:113">
      <c r="A86" s="53" t="s">
        <v>2081</v>
      </c>
      <c r="B86" s="53">
        <v>4114088</v>
      </c>
      <c r="C86" s="53">
        <v>40040</v>
      </c>
      <c r="D86" s="53">
        <v>18</v>
      </c>
      <c r="E86" s="53">
        <v>110260</v>
      </c>
      <c r="F86" s="53">
        <v>13407</v>
      </c>
      <c r="G86" s="53">
        <v>9168</v>
      </c>
      <c r="H86" s="53">
        <v>2391</v>
      </c>
      <c r="I86" s="53">
        <v>0</v>
      </c>
      <c r="J86" s="53">
        <v>4184</v>
      </c>
      <c r="K86" s="53">
        <v>139410</v>
      </c>
      <c r="L86" s="53">
        <v>25969</v>
      </c>
      <c r="M86" s="53">
        <v>3493</v>
      </c>
      <c r="N86" s="53">
        <v>2389</v>
      </c>
      <c r="O86" s="53">
        <v>-328</v>
      </c>
      <c r="P86" s="53">
        <v>0</v>
      </c>
      <c r="Q86" s="53">
        <v>0</v>
      </c>
      <c r="R86" s="53">
        <v>31523</v>
      </c>
      <c r="S86" s="53">
        <v>71865</v>
      </c>
      <c r="T86" s="53">
        <v>9431</v>
      </c>
      <c r="U86" s="53">
        <v>6448</v>
      </c>
      <c r="V86" s="53">
        <v>1442</v>
      </c>
      <c r="W86" s="53">
        <v>0</v>
      </c>
      <c r="X86" s="53">
        <v>921</v>
      </c>
      <c r="Y86" s="53">
        <v>90107</v>
      </c>
      <c r="Z86" s="53">
        <v>0</v>
      </c>
      <c r="AA86" s="53">
        <v>0</v>
      </c>
      <c r="AB86" s="53">
        <v>0</v>
      </c>
      <c r="AC86" s="53">
        <v>0</v>
      </c>
      <c r="AD86" s="53">
        <v>0</v>
      </c>
      <c r="AE86" s="53">
        <v>0</v>
      </c>
      <c r="AF86" s="53">
        <v>0</v>
      </c>
      <c r="AG86" s="53">
        <v>0</v>
      </c>
      <c r="AH86" s="53">
        <v>0</v>
      </c>
      <c r="AI86" s="53">
        <v>0</v>
      </c>
      <c r="AJ86" s="53">
        <v>8107</v>
      </c>
      <c r="AK86" s="53">
        <v>0</v>
      </c>
      <c r="AL86" s="53">
        <v>0</v>
      </c>
      <c r="AM86" s="53">
        <v>8107</v>
      </c>
      <c r="AN86" s="53">
        <v>0</v>
      </c>
      <c r="AO86" s="53">
        <v>0</v>
      </c>
      <c r="AP86" s="53">
        <v>0</v>
      </c>
      <c r="AQ86" s="53">
        <v>0</v>
      </c>
      <c r="AR86" s="53">
        <v>0</v>
      </c>
      <c r="AS86" s="53">
        <v>0</v>
      </c>
      <c r="AT86" s="53">
        <v>0</v>
      </c>
      <c r="AU86" s="53">
        <v>269147</v>
      </c>
      <c r="AV86" s="53">
        <v>214646</v>
      </c>
      <c r="AW86" s="53">
        <v>50719</v>
      </c>
      <c r="AX86" s="53">
        <v>68405</v>
      </c>
      <c r="AY86" s="53">
        <v>0</v>
      </c>
      <c r="AZ86" s="53">
        <v>488227</v>
      </c>
      <c r="BA86" s="53">
        <v>0</v>
      </c>
      <c r="BB86" s="53">
        <v>1903</v>
      </c>
      <c r="BC86" s="53">
        <v>0</v>
      </c>
      <c r="BD86" s="53">
        <v>0</v>
      </c>
      <c r="BE86" s="53">
        <v>8581</v>
      </c>
      <c r="BF86" s="53">
        <v>19050</v>
      </c>
      <c r="BG86" s="53">
        <v>11102</v>
      </c>
      <c r="BH86" s="53">
        <v>1505</v>
      </c>
      <c r="BI86" s="53">
        <v>2035</v>
      </c>
      <c r="BJ86" s="53">
        <v>0</v>
      </c>
      <c r="BK86" s="53">
        <v>0</v>
      </c>
      <c r="BL86" s="53">
        <v>0</v>
      </c>
      <c r="BM86" s="53">
        <v>1317</v>
      </c>
      <c r="BN86" s="53">
        <v>0</v>
      </c>
      <c r="BO86" s="53">
        <v>94700</v>
      </c>
      <c r="BP86" s="53">
        <v>0</v>
      </c>
      <c r="BQ86" s="53">
        <v>0</v>
      </c>
      <c r="BR86" s="53">
        <v>-1403</v>
      </c>
      <c r="BS86" s="53">
        <v>-30757</v>
      </c>
      <c r="BT86" s="53">
        <v>22786</v>
      </c>
      <c r="BU86" s="53">
        <v>38029</v>
      </c>
      <c r="BV86" s="53">
        <v>16187</v>
      </c>
      <c r="BW86" s="53">
        <v>10322</v>
      </c>
      <c r="BX86" s="53">
        <v>177661</v>
      </c>
      <c r="BY86" s="53">
        <v>4500</v>
      </c>
      <c r="BZ86" s="53">
        <v>0</v>
      </c>
      <c r="CA86" s="53">
        <v>0</v>
      </c>
      <c r="CB86" s="53">
        <v>0</v>
      </c>
      <c r="CC86" s="53">
        <v>0</v>
      </c>
      <c r="CD86" s="53">
        <v>0</v>
      </c>
      <c r="CE86" s="53">
        <v>0</v>
      </c>
      <c r="CF86" s="53">
        <v>0</v>
      </c>
      <c r="CG86" s="53">
        <v>0</v>
      </c>
      <c r="CH86" s="53">
        <v>0</v>
      </c>
      <c r="CI86" s="53">
        <v>0</v>
      </c>
      <c r="CJ86" s="53">
        <v>0</v>
      </c>
      <c r="CK86" s="53">
        <v>0</v>
      </c>
      <c r="CL86" s="53">
        <v>0</v>
      </c>
      <c r="CM86" s="53">
        <v>0</v>
      </c>
      <c r="CN86" s="53">
        <v>0</v>
      </c>
      <c r="CO86" s="53">
        <v>0</v>
      </c>
      <c r="CP86" s="53">
        <v>0</v>
      </c>
      <c r="CQ86" s="53">
        <v>0</v>
      </c>
      <c r="CR86" s="53">
        <v>0</v>
      </c>
      <c r="CS86" s="53">
        <v>0</v>
      </c>
      <c r="CT86" s="53">
        <v>0</v>
      </c>
      <c r="CU86" s="53">
        <v>0</v>
      </c>
      <c r="CV86" s="53">
        <v>0</v>
      </c>
      <c r="CW86" s="53">
        <v>0</v>
      </c>
      <c r="CX86" s="53">
        <v>375615</v>
      </c>
      <c r="CY86" s="53">
        <v>1199515</v>
      </c>
      <c r="CZ86" s="53">
        <v>0</v>
      </c>
      <c r="DA86" s="53">
        <v>0</v>
      </c>
      <c r="DB86" s="53">
        <v>0</v>
      </c>
      <c r="DC86" s="53">
        <v>0</v>
      </c>
      <c r="DD86" s="53">
        <v>0</v>
      </c>
      <c r="DE86" s="53">
        <v>0</v>
      </c>
      <c r="DF86" s="53">
        <v>6370605</v>
      </c>
      <c r="DG86" s="53">
        <v>-1116133</v>
      </c>
      <c r="DH86" s="53">
        <v>0</v>
      </c>
      <c r="DI86" s="53">
        <v>384.54</v>
      </c>
    </row>
    <row r="87" spans="1:113">
      <c r="A87" s="53" t="s">
        <v>2081</v>
      </c>
      <c r="B87" s="53">
        <v>4114096</v>
      </c>
      <c r="C87" s="53">
        <v>39930</v>
      </c>
      <c r="D87" s="53">
        <v>18</v>
      </c>
      <c r="E87" s="53">
        <v>191998</v>
      </c>
      <c r="F87" s="53">
        <v>29024</v>
      </c>
      <c r="G87" s="53">
        <v>16371</v>
      </c>
      <c r="H87" s="53">
        <v>4606</v>
      </c>
      <c r="I87" s="53">
        <v>0</v>
      </c>
      <c r="J87" s="53">
        <v>12096</v>
      </c>
      <c r="K87" s="53">
        <v>254095</v>
      </c>
      <c r="L87" s="53">
        <v>134786</v>
      </c>
      <c r="M87" s="53">
        <v>20963</v>
      </c>
      <c r="N87" s="53">
        <v>11824</v>
      </c>
      <c r="O87" s="53">
        <v>0</v>
      </c>
      <c r="P87" s="53">
        <v>0</v>
      </c>
      <c r="Q87" s="53">
        <v>1182</v>
      </c>
      <c r="R87" s="53">
        <v>168755</v>
      </c>
      <c r="S87" s="53">
        <v>221587</v>
      </c>
      <c r="T87" s="53">
        <v>34728</v>
      </c>
      <c r="U87" s="53">
        <v>19587</v>
      </c>
      <c r="V87" s="53">
        <v>0</v>
      </c>
      <c r="W87" s="53">
        <v>0</v>
      </c>
      <c r="X87" s="53">
        <v>987</v>
      </c>
      <c r="Y87" s="53">
        <v>276889</v>
      </c>
      <c r="Z87" s="53">
        <v>0</v>
      </c>
      <c r="AA87" s="53">
        <v>0</v>
      </c>
      <c r="AB87" s="53">
        <v>0</v>
      </c>
      <c r="AC87" s="53">
        <v>0</v>
      </c>
      <c r="AD87" s="53">
        <v>0</v>
      </c>
      <c r="AE87" s="53">
        <v>0</v>
      </c>
      <c r="AF87" s="53">
        <v>0</v>
      </c>
      <c r="AG87" s="53">
        <v>0</v>
      </c>
      <c r="AH87" s="53">
        <v>0</v>
      </c>
      <c r="AI87" s="53">
        <v>0</v>
      </c>
      <c r="AJ87" s="53">
        <v>0</v>
      </c>
      <c r="AK87" s="53">
        <v>0</v>
      </c>
      <c r="AL87" s="53">
        <v>0</v>
      </c>
      <c r="AM87" s="53">
        <v>0</v>
      </c>
      <c r="AN87" s="53">
        <v>0</v>
      </c>
      <c r="AO87" s="53">
        <v>0</v>
      </c>
      <c r="AP87" s="53">
        <v>0</v>
      </c>
      <c r="AQ87" s="53">
        <v>0</v>
      </c>
      <c r="AR87" s="53">
        <v>0</v>
      </c>
      <c r="AS87" s="53">
        <v>0</v>
      </c>
      <c r="AT87" s="53">
        <v>0</v>
      </c>
      <c r="AU87" s="53">
        <v>699739</v>
      </c>
      <c r="AV87" s="53">
        <v>271712</v>
      </c>
      <c r="AW87" s="53">
        <v>217575</v>
      </c>
      <c r="AX87" s="53">
        <v>62725</v>
      </c>
      <c r="AY87" s="53">
        <v>0</v>
      </c>
      <c r="AZ87" s="53">
        <v>1171882</v>
      </c>
      <c r="BA87" s="53">
        <v>0</v>
      </c>
      <c r="BB87" s="53">
        <v>0</v>
      </c>
      <c r="BC87" s="53">
        <v>0</v>
      </c>
      <c r="BD87" s="53">
        <v>0</v>
      </c>
      <c r="BE87" s="53">
        <v>17355</v>
      </c>
      <c r="BF87" s="53">
        <v>55242</v>
      </c>
      <c r="BG87" s="53">
        <v>22885</v>
      </c>
      <c r="BH87" s="53">
        <v>3108</v>
      </c>
      <c r="BI87" s="53">
        <v>3108</v>
      </c>
      <c r="BJ87" s="53">
        <v>0</v>
      </c>
      <c r="BK87" s="53">
        <v>0</v>
      </c>
      <c r="BL87" s="53">
        <v>0</v>
      </c>
      <c r="BM87" s="53">
        <v>1241</v>
      </c>
      <c r="BN87" s="53">
        <v>0</v>
      </c>
      <c r="BO87" s="53">
        <v>222332</v>
      </c>
      <c r="BP87" s="53">
        <v>0</v>
      </c>
      <c r="BQ87" s="53">
        <v>0</v>
      </c>
      <c r="BR87" s="53">
        <v>31980</v>
      </c>
      <c r="BS87" s="53">
        <v>-85399</v>
      </c>
      <c r="BT87" s="53">
        <v>3111</v>
      </c>
      <c r="BU87" s="53">
        <v>3540</v>
      </c>
      <c r="BV87" s="53">
        <v>88864</v>
      </c>
      <c r="BW87" s="53">
        <v>20608</v>
      </c>
      <c r="BX87" s="53">
        <v>19129</v>
      </c>
      <c r="BY87" s="53">
        <v>0</v>
      </c>
      <c r="BZ87" s="53">
        <v>0</v>
      </c>
      <c r="CA87" s="53">
        <v>0</v>
      </c>
      <c r="CB87" s="53">
        <v>0</v>
      </c>
      <c r="CC87" s="53">
        <v>0</v>
      </c>
      <c r="CD87" s="53">
        <v>0</v>
      </c>
      <c r="CE87" s="53">
        <v>0</v>
      </c>
      <c r="CF87" s="53">
        <v>0</v>
      </c>
      <c r="CG87" s="53">
        <v>0</v>
      </c>
      <c r="CH87" s="53">
        <v>0</v>
      </c>
      <c r="CI87" s="53">
        <v>0</v>
      </c>
      <c r="CJ87" s="53">
        <v>0</v>
      </c>
      <c r="CK87" s="53">
        <v>0</v>
      </c>
      <c r="CL87" s="53">
        <v>0</v>
      </c>
      <c r="CM87" s="53">
        <v>0</v>
      </c>
      <c r="CN87" s="53">
        <v>0</v>
      </c>
      <c r="CO87" s="53">
        <v>0</v>
      </c>
      <c r="CP87" s="53">
        <v>0</v>
      </c>
      <c r="CQ87" s="53">
        <v>0</v>
      </c>
      <c r="CR87" s="53">
        <v>0</v>
      </c>
      <c r="CS87" s="53">
        <v>0</v>
      </c>
      <c r="CT87" s="53">
        <v>0</v>
      </c>
      <c r="CU87" s="53">
        <v>0</v>
      </c>
      <c r="CV87" s="53">
        <v>0</v>
      </c>
      <c r="CW87" s="53">
        <v>0</v>
      </c>
      <c r="CX87" s="53">
        <v>407104</v>
      </c>
      <c r="CY87" s="53">
        <v>2130998</v>
      </c>
      <c r="CZ87" s="53">
        <v>0</v>
      </c>
      <c r="DA87" s="53">
        <v>0</v>
      </c>
      <c r="DB87" s="53">
        <v>0</v>
      </c>
      <c r="DC87" s="53">
        <v>0</v>
      </c>
      <c r="DD87" s="53">
        <v>0</v>
      </c>
      <c r="DE87" s="53">
        <v>0</v>
      </c>
      <c r="DF87" s="53">
        <v>9004701</v>
      </c>
      <c r="DG87" s="53">
        <v>-847326</v>
      </c>
      <c r="DH87" s="53">
        <v>0</v>
      </c>
      <c r="DI87" s="53">
        <v>0</v>
      </c>
    </row>
    <row r="88" spans="1:113">
      <c r="A88" s="53" t="s">
        <v>2081</v>
      </c>
      <c r="B88" s="53">
        <v>4114104</v>
      </c>
      <c r="C88" s="53">
        <v>31570</v>
      </c>
      <c r="D88" s="53">
        <v>18</v>
      </c>
      <c r="E88" s="53">
        <v>246279</v>
      </c>
      <c r="F88" s="53">
        <v>35626</v>
      </c>
      <c r="G88" s="53">
        <v>21170</v>
      </c>
      <c r="H88" s="53">
        <v>78494</v>
      </c>
      <c r="I88" s="53">
        <v>0</v>
      </c>
      <c r="J88" s="53">
        <v>5268</v>
      </c>
      <c r="K88" s="53">
        <v>386837</v>
      </c>
      <c r="L88" s="53">
        <v>117225</v>
      </c>
      <c r="M88" s="53">
        <v>17420</v>
      </c>
      <c r="N88" s="53">
        <v>10352</v>
      </c>
      <c r="O88" s="53">
        <v>0</v>
      </c>
      <c r="P88" s="53">
        <v>0</v>
      </c>
      <c r="Q88" s="53">
        <v>815</v>
      </c>
      <c r="R88" s="53">
        <v>145812</v>
      </c>
      <c r="S88" s="53">
        <v>307615</v>
      </c>
      <c r="T88" s="53">
        <v>45622</v>
      </c>
      <c r="U88" s="53">
        <v>27110</v>
      </c>
      <c r="V88" s="53">
        <v>0</v>
      </c>
      <c r="W88" s="53">
        <v>0</v>
      </c>
      <c r="X88" s="53">
        <v>1419</v>
      </c>
      <c r="Y88" s="53">
        <v>381766</v>
      </c>
      <c r="Z88" s="53">
        <v>0</v>
      </c>
      <c r="AA88" s="53">
        <v>0</v>
      </c>
      <c r="AB88" s="53">
        <v>0</v>
      </c>
      <c r="AC88" s="53">
        <v>0</v>
      </c>
      <c r="AD88" s="53">
        <v>0</v>
      </c>
      <c r="AE88" s="53">
        <v>0</v>
      </c>
      <c r="AF88" s="53">
        <v>0</v>
      </c>
      <c r="AG88" s="53">
        <v>0</v>
      </c>
      <c r="AH88" s="53">
        <v>0</v>
      </c>
      <c r="AI88" s="53">
        <v>0</v>
      </c>
      <c r="AJ88" s="53">
        <v>13173</v>
      </c>
      <c r="AK88" s="53">
        <v>0</v>
      </c>
      <c r="AL88" s="53">
        <v>0</v>
      </c>
      <c r="AM88" s="53">
        <v>13173</v>
      </c>
      <c r="AN88" s="53">
        <v>0</v>
      </c>
      <c r="AO88" s="53">
        <v>0</v>
      </c>
      <c r="AP88" s="53">
        <v>0</v>
      </c>
      <c r="AQ88" s="53">
        <v>0</v>
      </c>
      <c r="AR88" s="53">
        <v>0</v>
      </c>
      <c r="AS88" s="53">
        <v>0</v>
      </c>
      <c r="AT88" s="53">
        <v>0</v>
      </c>
      <c r="AU88" s="53">
        <v>927588</v>
      </c>
      <c r="AV88" s="53">
        <v>238171</v>
      </c>
      <c r="AW88" s="53">
        <v>157703</v>
      </c>
      <c r="AX88" s="53">
        <v>66460</v>
      </c>
      <c r="AY88" s="53">
        <v>0</v>
      </c>
      <c r="AZ88" s="53">
        <v>1591731</v>
      </c>
      <c r="BA88" s="53">
        <v>0</v>
      </c>
      <c r="BB88" s="53">
        <v>11068</v>
      </c>
      <c r="BC88" s="53">
        <v>0</v>
      </c>
      <c r="BD88" s="53">
        <v>0</v>
      </c>
      <c r="BE88" s="53">
        <v>29176</v>
      </c>
      <c r="BF88" s="53">
        <v>55336</v>
      </c>
      <c r="BG88" s="53">
        <v>19319</v>
      </c>
      <c r="BH88" s="53">
        <v>3011</v>
      </c>
      <c r="BI88" s="53">
        <v>117</v>
      </c>
      <c r="BJ88" s="53">
        <v>0</v>
      </c>
      <c r="BK88" s="53">
        <v>0</v>
      </c>
      <c r="BL88" s="53">
        <v>0</v>
      </c>
      <c r="BM88" s="53">
        <v>1362</v>
      </c>
      <c r="BN88" s="53">
        <v>0</v>
      </c>
      <c r="BO88" s="53">
        <v>313420</v>
      </c>
      <c r="BP88" s="53">
        <v>0</v>
      </c>
      <c r="BQ88" s="53">
        <v>0</v>
      </c>
      <c r="BR88" s="53">
        <v>4884</v>
      </c>
      <c r="BS88" s="53">
        <v>-24547</v>
      </c>
      <c r="BT88" s="53">
        <v>298</v>
      </c>
      <c r="BU88" s="53">
        <v>13684</v>
      </c>
      <c r="BV88" s="53">
        <v>15758</v>
      </c>
      <c r="BW88" s="53">
        <v>76785</v>
      </c>
      <c r="BX88" s="53">
        <v>640</v>
      </c>
      <c r="BY88" s="53">
        <v>0</v>
      </c>
      <c r="BZ88" s="53">
        <v>0</v>
      </c>
      <c r="CA88" s="53">
        <v>0</v>
      </c>
      <c r="CB88" s="53">
        <v>0</v>
      </c>
      <c r="CC88" s="53">
        <v>0</v>
      </c>
      <c r="CD88" s="53">
        <v>0</v>
      </c>
      <c r="CE88" s="53">
        <v>0</v>
      </c>
      <c r="CF88" s="53">
        <v>0</v>
      </c>
      <c r="CG88" s="53">
        <v>0</v>
      </c>
      <c r="CH88" s="53">
        <v>0</v>
      </c>
      <c r="CI88" s="53">
        <v>0</v>
      </c>
      <c r="CJ88" s="53">
        <v>0</v>
      </c>
      <c r="CK88" s="53">
        <v>0</v>
      </c>
      <c r="CL88" s="53">
        <v>0</v>
      </c>
      <c r="CM88" s="53">
        <v>0</v>
      </c>
      <c r="CN88" s="53">
        <v>0</v>
      </c>
      <c r="CO88" s="53">
        <v>0</v>
      </c>
      <c r="CP88" s="53">
        <v>0</v>
      </c>
      <c r="CQ88" s="53">
        <v>0</v>
      </c>
      <c r="CR88" s="53">
        <v>0</v>
      </c>
      <c r="CS88" s="53">
        <v>0</v>
      </c>
      <c r="CT88" s="53">
        <v>0</v>
      </c>
      <c r="CU88" s="53">
        <v>0</v>
      </c>
      <c r="CV88" s="53">
        <v>0</v>
      </c>
      <c r="CW88" s="53">
        <v>0</v>
      </c>
      <c r="CX88" s="53">
        <v>509243</v>
      </c>
      <c r="CY88" s="53">
        <v>2574376</v>
      </c>
      <c r="CZ88" s="53">
        <v>0</v>
      </c>
      <c r="DA88" s="53">
        <v>0</v>
      </c>
      <c r="DB88" s="53">
        <v>0</v>
      </c>
      <c r="DC88" s="53">
        <v>0</v>
      </c>
      <c r="DD88" s="53">
        <v>0</v>
      </c>
      <c r="DE88" s="53">
        <v>0</v>
      </c>
      <c r="DF88" s="53">
        <v>9503627</v>
      </c>
      <c r="DG88" s="53">
        <v>-675698</v>
      </c>
      <c r="DH88" s="53">
        <v>0</v>
      </c>
      <c r="DI88" s="53">
        <v>410.09</v>
      </c>
    </row>
    <row r="89" spans="1:113">
      <c r="A89" s="53" t="s">
        <v>2081</v>
      </c>
      <c r="B89" s="53">
        <v>4114112</v>
      </c>
      <c r="C89" s="53">
        <v>29010</v>
      </c>
      <c r="D89" s="53">
        <v>18</v>
      </c>
      <c r="E89" s="53">
        <v>230435</v>
      </c>
      <c r="F89" s="53">
        <v>35987</v>
      </c>
      <c r="G89" s="53">
        <v>19684</v>
      </c>
      <c r="H89" s="53">
        <v>6447</v>
      </c>
      <c r="I89" s="53">
        <v>0</v>
      </c>
      <c r="J89" s="53">
        <v>7042</v>
      </c>
      <c r="K89" s="53">
        <v>299595</v>
      </c>
      <c r="L89" s="53">
        <v>145343</v>
      </c>
      <c r="M89" s="53">
        <v>23702</v>
      </c>
      <c r="N89" s="53">
        <v>12964</v>
      </c>
      <c r="O89" s="53">
        <v>0</v>
      </c>
      <c r="P89" s="53">
        <v>0</v>
      </c>
      <c r="Q89" s="53">
        <v>407</v>
      </c>
      <c r="R89" s="53">
        <v>182416</v>
      </c>
      <c r="S89" s="53">
        <v>169881</v>
      </c>
      <c r="T89" s="53">
        <v>27243</v>
      </c>
      <c r="U89" s="53">
        <v>14901</v>
      </c>
      <c r="V89" s="53">
        <v>-4106</v>
      </c>
      <c r="W89" s="53">
        <v>0</v>
      </c>
      <c r="X89" s="53">
        <v>1097</v>
      </c>
      <c r="Y89" s="53">
        <v>209016</v>
      </c>
      <c r="Z89" s="53">
        <v>0</v>
      </c>
      <c r="AA89" s="53">
        <v>0</v>
      </c>
      <c r="AB89" s="53">
        <v>0</v>
      </c>
      <c r="AC89" s="53">
        <v>0</v>
      </c>
      <c r="AD89" s="53">
        <v>0</v>
      </c>
      <c r="AE89" s="53">
        <v>0</v>
      </c>
      <c r="AF89" s="53">
        <v>0</v>
      </c>
      <c r="AG89" s="53">
        <v>0</v>
      </c>
      <c r="AH89" s="53">
        <v>0</v>
      </c>
      <c r="AI89" s="53">
        <v>0</v>
      </c>
      <c r="AJ89" s="53">
        <v>0</v>
      </c>
      <c r="AK89" s="53">
        <v>0</v>
      </c>
      <c r="AL89" s="53">
        <v>0</v>
      </c>
      <c r="AM89" s="53">
        <v>0</v>
      </c>
      <c r="AN89" s="53">
        <v>0</v>
      </c>
      <c r="AO89" s="53">
        <v>0</v>
      </c>
      <c r="AP89" s="53">
        <v>0</v>
      </c>
      <c r="AQ89" s="53">
        <v>0</v>
      </c>
      <c r="AR89" s="53">
        <v>0</v>
      </c>
      <c r="AS89" s="53">
        <v>0</v>
      </c>
      <c r="AT89" s="53">
        <v>0</v>
      </c>
      <c r="AU89" s="53">
        <v>691027</v>
      </c>
      <c r="AV89" s="53">
        <v>206459</v>
      </c>
      <c r="AW89" s="53">
        <v>86137</v>
      </c>
      <c r="AX89" s="53">
        <v>63105</v>
      </c>
      <c r="AY89" s="53">
        <v>0</v>
      </c>
      <c r="AZ89" s="53">
        <v>1414639</v>
      </c>
      <c r="BA89" s="53">
        <v>0</v>
      </c>
      <c r="BB89" s="53">
        <v>268</v>
      </c>
      <c r="BC89" s="53">
        <v>0</v>
      </c>
      <c r="BD89" s="53">
        <v>0</v>
      </c>
      <c r="BE89" s="53">
        <v>14809</v>
      </c>
      <c r="BF89" s="53">
        <v>38711</v>
      </c>
      <c r="BG89" s="53">
        <v>27788</v>
      </c>
      <c r="BH89" s="53">
        <v>2514</v>
      </c>
      <c r="BI89" s="53">
        <v>796</v>
      </c>
      <c r="BJ89" s="53">
        <v>0</v>
      </c>
      <c r="BK89" s="53">
        <v>0</v>
      </c>
      <c r="BL89" s="53">
        <v>0</v>
      </c>
      <c r="BM89" s="53">
        <v>1372</v>
      </c>
      <c r="BN89" s="53">
        <v>0</v>
      </c>
      <c r="BO89" s="53">
        <v>180236</v>
      </c>
      <c r="BP89" s="53">
        <v>0</v>
      </c>
      <c r="BQ89" s="53">
        <v>0</v>
      </c>
      <c r="BR89" s="53">
        <v>10234</v>
      </c>
      <c r="BS89" s="53">
        <v>-52100</v>
      </c>
      <c r="BT89" s="53">
        <v>19844</v>
      </c>
      <c r="BU89" s="53">
        <v>20724</v>
      </c>
      <c r="BV89" s="53">
        <v>-526</v>
      </c>
      <c r="BW89" s="53">
        <v>30593</v>
      </c>
      <c r="BX89" s="53">
        <v>122557</v>
      </c>
      <c r="BY89" s="53">
        <v>0</v>
      </c>
      <c r="BZ89" s="53">
        <v>0</v>
      </c>
      <c r="CA89" s="53">
        <v>0</v>
      </c>
      <c r="CB89" s="53">
        <v>0</v>
      </c>
      <c r="CC89" s="53">
        <v>0</v>
      </c>
      <c r="CD89" s="53">
        <v>0</v>
      </c>
      <c r="CE89" s="53">
        <v>0</v>
      </c>
      <c r="CF89" s="53">
        <v>0</v>
      </c>
      <c r="CG89" s="53">
        <v>0</v>
      </c>
      <c r="CH89" s="53">
        <v>0</v>
      </c>
      <c r="CI89" s="53">
        <v>0</v>
      </c>
      <c r="CJ89" s="53">
        <v>0</v>
      </c>
      <c r="CK89" s="53">
        <v>0</v>
      </c>
      <c r="CL89" s="53">
        <v>0</v>
      </c>
      <c r="CM89" s="53">
        <v>0</v>
      </c>
      <c r="CN89" s="53">
        <v>0</v>
      </c>
      <c r="CO89" s="53">
        <v>0</v>
      </c>
      <c r="CP89" s="53">
        <v>0</v>
      </c>
      <c r="CQ89" s="53">
        <v>0</v>
      </c>
      <c r="CR89" s="53">
        <v>0</v>
      </c>
      <c r="CS89" s="53">
        <v>0</v>
      </c>
      <c r="CT89" s="53">
        <v>0</v>
      </c>
      <c r="CU89" s="53">
        <v>0</v>
      </c>
      <c r="CV89" s="53">
        <v>0</v>
      </c>
      <c r="CW89" s="53">
        <v>0</v>
      </c>
      <c r="CX89" s="53">
        <v>417552</v>
      </c>
      <c r="CY89" s="53">
        <v>2188160</v>
      </c>
      <c r="CZ89" s="53">
        <v>0</v>
      </c>
      <c r="DA89" s="53">
        <v>0</v>
      </c>
      <c r="DB89" s="53">
        <v>0</v>
      </c>
      <c r="DC89" s="53">
        <v>0</v>
      </c>
      <c r="DD89" s="53">
        <v>0</v>
      </c>
      <c r="DE89" s="53">
        <v>0</v>
      </c>
      <c r="DF89" s="53">
        <v>7634097</v>
      </c>
      <c r="DG89" s="53">
        <v>-1033689</v>
      </c>
      <c r="DH89" s="53">
        <v>0</v>
      </c>
      <c r="DI89" s="53">
        <v>335.36</v>
      </c>
    </row>
    <row r="90" spans="1:113">
      <c r="A90" s="53" t="s">
        <v>2081</v>
      </c>
      <c r="B90" s="53">
        <v>4114153</v>
      </c>
      <c r="C90" s="53">
        <v>9900</v>
      </c>
      <c r="D90" s="53">
        <v>18</v>
      </c>
      <c r="E90" s="53">
        <v>0</v>
      </c>
      <c r="F90" s="53">
        <v>0</v>
      </c>
      <c r="G90" s="53">
        <v>0</v>
      </c>
      <c r="H90" s="53">
        <v>421244</v>
      </c>
      <c r="I90" s="53">
        <v>0</v>
      </c>
      <c r="J90" s="53">
        <v>0</v>
      </c>
      <c r="K90" s="53">
        <v>421244</v>
      </c>
      <c r="L90" s="53">
        <v>0</v>
      </c>
      <c r="M90" s="53">
        <v>0</v>
      </c>
      <c r="N90" s="53">
        <v>0</v>
      </c>
      <c r="O90" s="53">
        <v>70301</v>
      </c>
      <c r="P90" s="53">
        <v>0</v>
      </c>
      <c r="Q90" s="53">
        <v>0</v>
      </c>
      <c r="R90" s="53">
        <v>70301</v>
      </c>
      <c r="S90" s="53">
        <v>0</v>
      </c>
      <c r="T90" s="53">
        <v>0</v>
      </c>
      <c r="U90" s="53">
        <v>0</v>
      </c>
      <c r="V90" s="53">
        <v>435749</v>
      </c>
      <c r="W90" s="53">
        <v>0</v>
      </c>
      <c r="X90" s="53">
        <v>0</v>
      </c>
      <c r="Y90" s="53">
        <v>435749</v>
      </c>
      <c r="Z90" s="53">
        <v>0</v>
      </c>
      <c r="AA90" s="53">
        <v>0</v>
      </c>
      <c r="AB90" s="53">
        <v>0</v>
      </c>
      <c r="AC90" s="53">
        <v>0</v>
      </c>
      <c r="AD90" s="53">
        <v>0</v>
      </c>
      <c r="AE90" s="53">
        <v>0</v>
      </c>
      <c r="AF90" s="53">
        <v>0</v>
      </c>
      <c r="AG90" s="53">
        <v>0</v>
      </c>
      <c r="AH90" s="53">
        <v>0</v>
      </c>
      <c r="AI90" s="53">
        <v>0</v>
      </c>
      <c r="AJ90" s="53">
        <v>0</v>
      </c>
      <c r="AK90" s="53">
        <v>0</v>
      </c>
      <c r="AL90" s="53">
        <v>0</v>
      </c>
      <c r="AM90" s="53">
        <v>0</v>
      </c>
      <c r="AN90" s="53">
        <v>0</v>
      </c>
      <c r="AO90" s="53">
        <v>0</v>
      </c>
      <c r="AP90" s="53">
        <v>0</v>
      </c>
      <c r="AQ90" s="53">
        <v>0</v>
      </c>
      <c r="AR90" s="53">
        <v>0</v>
      </c>
      <c r="AS90" s="53">
        <v>0</v>
      </c>
      <c r="AT90" s="53">
        <v>0</v>
      </c>
      <c r="AU90" s="53">
        <v>927294</v>
      </c>
      <c r="AV90" s="53">
        <v>11581</v>
      </c>
      <c r="AW90" s="53">
        <v>90309</v>
      </c>
      <c r="AX90" s="53">
        <v>0</v>
      </c>
      <c r="AY90" s="53">
        <v>0</v>
      </c>
      <c r="AZ90" s="53">
        <v>1376</v>
      </c>
      <c r="BA90" s="53">
        <v>0</v>
      </c>
      <c r="BB90" s="53">
        <v>1068472</v>
      </c>
      <c r="BC90" s="53">
        <v>0</v>
      </c>
      <c r="BD90" s="53">
        <v>0</v>
      </c>
      <c r="BE90" s="53">
        <v>12722</v>
      </c>
      <c r="BF90" s="53">
        <v>37006</v>
      </c>
      <c r="BG90" s="53">
        <v>42034</v>
      </c>
      <c r="BH90" s="53">
        <v>0</v>
      </c>
      <c r="BI90" s="53">
        <v>273</v>
      </c>
      <c r="BJ90" s="53">
        <v>0</v>
      </c>
      <c r="BK90" s="53">
        <v>0</v>
      </c>
      <c r="BL90" s="53">
        <v>695</v>
      </c>
      <c r="BM90" s="53">
        <v>1111</v>
      </c>
      <c r="BN90" s="53">
        <v>9805</v>
      </c>
      <c r="BO90" s="53">
        <v>181605</v>
      </c>
      <c r="BP90" s="53">
        <v>0</v>
      </c>
      <c r="BQ90" s="53">
        <v>0</v>
      </c>
      <c r="BR90" s="53">
        <v>0</v>
      </c>
      <c r="BS90" s="53">
        <v>0</v>
      </c>
      <c r="BT90" s="53">
        <v>0</v>
      </c>
      <c r="BU90" s="53">
        <v>40966</v>
      </c>
      <c r="BV90" s="53">
        <v>4913</v>
      </c>
      <c r="BW90" s="53">
        <v>17334</v>
      </c>
      <c r="BX90" s="53">
        <v>-58674</v>
      </c>
      <c r="BY90" s="53">
        <v>0</v>
      </c>
      <c r="BZ90" s="53">
        <v>256</v>
      </c>
      <c r="CA90" s="53">
        <v>0</v>
      </c>
      <c r="CB90" s="53">
        <v>0</v>
      </c>
      <c r="CC90" s="53">
        <v>13942</v>
      </c>
      <c r="CD90" s="53">
        <v>0</v>
      </c>
      <c r="CE90" s="53">
        <v>0</v>
      </c>
      <c r="CF90" s="53">
        <v>7584</v>
      </c>
      <c r="CG90" s="53">
        <v>0</v>
      </c>
      <c r="CH90" s="53">
        <v>39045</v>
      </c>
      <c r="CI90" s="53">
        <v>0</v>
      </c>
      <c r="CJ90" s="53">
        <v>0</v>
      </c>
      <c r="CK90" s="53">
        <v>0</v>
      </c>
      <c r="CL90" s="53">
        <v>0</v>
      </c>
      <c r="CM90" s="53">
        <v>0</v>
      </c>
      <c r="CN90" s="53">
        <v>0</v>
      </c>
      <c r="CO90" s="53">
        <v>0</v>
      </c>
      <c r="CP90" s="53">
        <v>0</v>
      </c>
      <c r="CQ90" s="53">
        <v>0</v>
      </c>
      <c r="CR90" s="53">
        <v>0</v>
      </c>
      <c r="CS90" s="53">
        <v>0</v>
      </c>
      <c r="CT90" s="53">
        <v>0</v>
      </c>
      <c r="CU90" s="53">
        <v>0</v>
      </c>
      <c r="CV90" s="53">
        <v>0</v>
      </c>
      <c r="CW90" s="53">
        <v>0</v>
      </c>
      <c r="CX90" s="53">
        <v>350617</v>
      </c>
      <c r="CY90" s="53">
        <v>1522355</v>
      </c>
      <c r="CZ90" s="53">
        <v>0</v>
      </c>
      <c r="DA90" s="53">
        <v>0</v>
      </c>
      <c r="DB90" s="53">
        <v>0</v>
      </c>
      <c r="DC90" s="53">
        <v>0</v>
      </c>
      <c r="DD90" s="53">
        <v>0</v>
      </c>
      <c r="DE90" s="53">
        <v>0</v>
      </c>
      <c r="DF90" s="53">
        <v>9114824</v>
      </c>
      <c r="DG90" s="53">
        <v>-80754</v>
      </c>
      <c r="DH90" s="53">
        <v>0</v>
      </c>
      <c r="DI90" s="53">
        <v>310.58</v>
      </c>
    </row>
    <row r="91" spans="1:113">
      <c r="A91" s="53" t="s">
        <v>2081</v>
      </c>
      <c r="B91" s="53">
        <v>4114179</v>
      </c>
      <c r="C91" s="53">
        <v>23400</v>
      </c>
      <c r="D91" s="53">
        <v>18</v>
      </c>
      <c r="E91" s="53">
        <v>530991</v>
      </c>
      <c r="F91" s="53">
        <v>226222</v>
      </c>
      <c r="G91" s="53">
        <v>63034</v>
      </c>
      <c r="H91" s="53">
        <v>21414</v>
      </c>
      <c r="I91" s="53">
        <v>0</v>
      </c>
      <c r="J91" s="53">
        <v>0</v>
      </c>
      <c r="K91" s="53">
        <v>841661</v>
      </c>
      <c r="L91" s="53">
        <v>114809</v>
      </c>
      <c r="M91" s="53">
        <v>42208</v>
      </c>
      <c r="N91" s="53">
        <v>13128</v>
      </c>
      <c r="O91" s="53">
        <v>-190</v>
      </c>
      <c r="P91" s="53">
        <v>0</v>
      </c>
      <c r="Q91" s="53">
        <v>1412</v>
      </c>
      <c r="R91" s="53">
        <v>171367</v>
      </c>
      <c r="S91" s="53">
        <v>603974</v>
      </c>
      <c r="T91" s="53">
        <v>221868</v>
      </c>
      <c r="U91" s="53">
        <v>69925</v>
      </c>
      <c r="V91" s="53">
        <v>-2206</v>
      </c>
      <c r="W91" s="53">
        <v>0</v>
      </c>
      <c r="X91" s="53">
        <v>0</v>
      </c>
      <c r="Y91" s="53">
        <v>893561</v>
      </c>
      <c r="Z91" s="53">
        <v>0</v>
      </c>
      <c r="AA91" s="53">
        <v>0</v>
      </c>
      <c r="AB91" s="53">
        <v>0</v>
      </c>
      <c r="AC91" s="53">
        <v>0</v>
      </c>
      <c r="AD91" s="53">
        <v>0</v>
      </c>
      <c r="AE91" s="53">
        <v>0</v>
      </c>
      <c r="AF91" s="53">
        <v>0</v>
      </c>
      <c r="AG91" s="53">
        <v>0</v>
      </c>
      <c r="AH91" s="53">
        <v>0</v>
      </c>
      <c r="AI91" s="53">
        <v>0</v>
      </c>
      <c r="AJ91" s="53">
        <v>0</v>
      </c>
      <c r="AK91" s="53">
        <v>0</v>
      </c>
      <c r="AL91" s="53">
        <v>0</v>
      </c>
      <c r="AM91" s="53">
        <v>0</v>
      </c>
      <c r="AN91" s="53">
        <v>0</v>
      </c>
      <c r="AO91" s="53">
        <v>0</v>
      </c>
      <c r="AP91" s="53">
        <v>0</v>
      </c>
      <c r="AQ91" s="53">
        <v>0</v>
      </c>
      <c r="AR91" s="53">
        <v>0</v>
      </c>
      <c r="AS91" s="53">
        <v>0</v>
      </c>
      <c r="AT91" s="53">
        <v>0</v>
      </c>
      <c r="AU91" s="53">
        <v>1906589</v>
      </c>
      <c r="AV91" s="53">
        <v>1053356</v>
      </c>
      <c r="AW91" s="53">
        <v>118983</v>
      </c>
      <c r="AX91" s="53">
        <v>0</v>
      </c>
      <c r="AY91" s="53">
        <v>0</v>
      </c>
      <c r="AZ91" s="53">
        <v>-40214</v>
      </c>
      <c r="BA91" s="53">
        <v>0</v>
      </c>
      <c r="BB91" s="53">
        <v>0</v>
      </c>
      <c r="BC91" s="53">
        <v>0</v>
      </c>
      <c r="BD91" s="53">
        <v>0</v>
      </c>
      <c r="BE91" s="53">
        <v>29712</v>
      </c>
      <c r="BF91" s="53">
        <v>106199</v>
      </c>
      <c r="BG91" s="53">
        <v>245965</v>
      </c>
      <c r="BH91" s="53">
        <v>0</v>
      </c>
      <c r="BI91" s="53">
        <v>0</v>
      </c>
      <c r="BJ91" s="53">
        <v>70635</v>
      </c>
      <c r="BK91" s="53">
        <v>0</v>
      </c>
      <c r="BL91" s="53">
        <v>280</v>
      </c>
      <c r="BM91" s="53">
        <v>0</v>
      </c>
      <c r="BN91" s="53">
        <v>0</v>
      </c>
      <c r="BO91" s="53">
        <v>810460</v>
      </c>
      <c r="BP91" s="53">
        <v>0</v>
      </c>
      <c r="BQ91" s="53">
        <v>0</v>
      </c>
      <c r="BR91" s="53">
        <v>0</v>
      </c>
      <c r="BS91" s="53">
        <v>9295</v>
      </c>
      <c r="BT91" s="53">
        <v>44572</v>
      </c>
      <c r="BU91" s="53">
        <v>0</v>
      </c>
      <c r="BV91" s="53">
        <v>26345</v>
      </c>
      <c r="BW91" s="53">
        <v>25</v>
      </c>
      <c r="BX91" s="53">
        <v>1840756</v>
      </c>
      <c r="BY91" s="53">
        <v>0</v>
      </c>
      <c r="BZ91" s="53">
        <v>0</v>
      </c>
      <c r="CA91" s="53">
        <v>0</v>
      </c>
      <c r="CB91" s="53">
        <v>10159</v>
      </c>
      <c r="CC91" s="53">
        <v>0</v>
      </c>
      <c r="CD91" s="53">
        <v>0</v>
      </c>
      <c r="CE91" s="53">
        <v>0</v>
      </c>
      <c r="CF91" s="53">
        <v>0</v>
      </c>
      <c r="CG91" s="53">
        <v>0</v>
      </c>
      <c r="CH91" s="53">
        <v>0</v>
      </c>
      <c r="CI91" s="53">
        <v>0</v>
      </c>
      <c r="CJ91" s="53">
        <v>0</v>
      </c>
      <c r="CK91" s="53">
        <v>0</v>
      </c>
      <c r="CL91" s="53">
        <v>0</v>
      </c>
      <c r="CM91" s="53">
        <v>0</v>
      </c>
      <c r="CN91" s="53">
        <v>0</v>
      </c>
      <c r="CO91" s="53">
        <v>0</v>
      </c>
      <c r="CP91" s="53">
        <v>0</v>
      </c>
      <c r="CQ91" s="53">
        <v>0</v>
      </c>
      <c r="CR91" s="53">
        <v>0</v>
      </c>
      <c r="CS91" s="53">
        <v>0</v>
      </c>
      <c r="CT91" s="53">
        <v>0</v>
      </c>
      <c r="CU91" s="53">
        <v>0</v>
      </c>
      <c r="CV91" s="53">
        <v>0</v>
      </c>
      <c r="CW91" s="53">
        <v>0</v>
      </c>
      <c r="CX91" s="53">
        <v>3194403</v>
      </c>
      <c r="CY91" s="53">
        <v>4326528</v>
      </c>
      <c r="CZ91" s="53">
        <v>537</v>
      </c>
      <c r="DA91" s="53">
        <v>0</v>
      </c>
      <c r="DB91" s="53">
        <v>0</v>
      </c>
      <c r="DC91" s="53">
        <v>3</v>
      </c>
      <c r="DD91" s="53">
        <v>0</v>
      </c>
      <c r="DE91" s="53">
        <v>540</v>
      </c>
      <c r="DF91" s="53">
        <v>17839335</v>
      </c>
      <c r="DG91" s="53">
        <v>-5406021</v>
      </c>
      <c r="DH91" s="53">
        <v>335</v>
      </c>
      <c r="DI91" s="53">
        <v>359.52576699999997</v>
      </c>
    </row>
    <row r="92" spans="1:113">
      <c r="A92" s="53" t="s">
        <v>2081</v>
      </c>
      <c r="B92" s="53">
        <v>4114187</v>
      </c>
      <c r="C92" s="53">
        <v>20900</v>
      </c>
      <c r="D92" s="53">
        <v>18</v>
      </c>
      <c r="E92" s="53">
        <v>275997</v>
      </c>
      <c r="F92" s="53">
        <v>42086</v>
      </c>
      <c r="G92" s="53">
        <v>29471</v>
      </c>
      <c r="H92" s="53">
        <v>36257</v>
      </c>
      <c r="I92" s="53">
        <v>0</v>
      </c>
      <c r="J92" s="53">
        <v>4552</v>
      </c>
      <c r="K92" s="53">
        <v>388363</v>
      </c>
      <c r="L92" s="53">
        <v>40338</v>
      </c>
      <c r="M92" s="53">
        <v>3022</v>
      </c>
      <c r="N92" s="53">
        <v>4030</v>
      </c>
      <c r="O92" s="53">
        <v>21671</v>
      </c>
      <c r="P92" s="53">
        <v>0</v>
      </c>
      <c r="Q92" s="53">
        <v>1052</v>
      </c>
      <c r="R92" s="53">
        <v>70113</v>
      </c>
      <c r="S92" s="53">
        <v>170650</v>
      </c>
      <c r="T92" s="53">
        <v>29917</v>
      </c>
      <c r="U92" s="53">
        <v>18860</v>
      </c>
      <c r="V92" s="53">
        <v>-5932</v>
      </c>
      <c r="W92" s="53">
        <v>0</v>
      </c>
      <c r="X92" s="53">
        <v>2232</v>
      </c>
      <c r="Y92" s="53">
        <v>215727</v>
      </c>
      <c r="Z92" s="53">
        <v>0</v>
      </c>
      <c r="AA92" s="53">
        <v>0</v>
      </c>
      <c r="AB92" s="53">
        <v>0</v>
      </c>
      <c r="AC92" s="53">
        <v>4645</v>
      </c>
      <c r="AD92" s="53">
        <v>0</v>
      </c>
      <c r="AE92" s="53">
        <v>34271</v>
      </c>
      <c r="AF92" s="53">
        <v>38916</v>
      </c>
      <c r="AG92" s="53">
        <v>0</v>
      </c>
      <c r="AH92" s="53">
        <v>0</v>
      </c>
      <c r="AI92" s="53">
        <v>0</v>
      </c>
      <c r="AJ92" s="53">
        <v>0</v>
      </c>
      <c r="AK92" s="53">
        <v>0</v>
      </c>
      <c r="AL92" s="53">
        <v>0</v>
      </c>
      <c r="AM92" s="53">
        <v>0</v>
      </c>
      <c r="AN92" s="53">
        <v>0</v>
      </c>
      <c r="AO92" s="53">
        <v>0</v>
      </c>
      <c r="AP92" s="53">
        <v>0</v>
      </c>
      <c r="AQ92" s="53">
        <v>0</v>
      </c>
      <c r="AR92" s="53">
        <v>0</v>
      </c>
      <c r="AS92" s="53">
        <v>0</v>
      </c>
      <c r="AT92" s="53">
        <v>0</v>
      </c>
      <c r="AU92" s="53">
        <v>713119</v>
      </c>
      <c r="AV92" s="53">
        <v>217545</v>
      </c>
      <c r="AW92" s="53">
        <v>136642</v>
      </c>
      <c r="AX92" s="53">
        <v>17710</v>
      </c>
      <c r="AY92" s="53">
        <v>994</v>
      </c>
      <c r="AZ92" s="53">
        <v>9917</v>
      </c>
      <c r="BA92" s="53">
        <v>0</v>
      </c>
      <c r="BB92" s="53">
        <v>483160</v>
      </c>
      <c r="BC92" s="53">
        <v>0</v>
      </c>
      <c r="BD92" s="53">
        <v>0</v>
      </c>
      <c r="BE92" s="53">
        <v>20256</v>
      </c>
      <c r="BF92" s="53">
        <v>46653</v>
      </c>
      <c r="BG92" s="53">
        <v>37634</v>
      </c>
      <c r="BH92" s="53">
        <v>1381</v>
      </c>
      <c r="BI92" s="53">
        <v>0</v>
      </c>
      <c r="BJ92" s="53">
        <v>135195</v>
      </c>
      <c r="BK92" s="53">
        <v>0</v>
      </c>
      <c r="BL92" s="53">
        <v>205</v>
      </c>
      <c r="BM92" s="53">
        <v>3796</v>
      </c>
      <c r="BN92" s="53">
        <v>45468</v>
      </c>
      <c r="BO92" s="53">
        <v>187984</v>
      </c>
      <c r="BP92" s="53">
        <v>0</v>
      </c>
      <c r="BQ92" s="53">
        <v>0</v>
      </c>
      <c r="BR92" s="53">
        <v>5000</v>
      </c>
      <c r="BS92" s="53">
        <v>26356</v>
      </c>
      <c r="BT92" s="53">
        <v>1038</v>
      </c>
      <c r="BU92" s="53">
        <v>298</v>
      </c>
      <c r="BV92" s="53">
        <v>174850</v>
      </c>
      <c r="BW92" s="53">
        <v>38</v>
      </c>
      <c r="BX92" s="53">
        <v>0</v>
      </c>
      <c r="BY92" s="53">
        <v>0</v>
      </c>
      <c r="BZ92" s="53">
        <v>4186</v>
      </c>
      <c r="CA92" s="53">
        <v>2501</v>
      </c>
      <c r="CB92" s="53">
        <v>-14652</v>
      </c>
      <c r="CC92" s="53">
        <v>17154</v>
      </c>
      <c r="CD92" s="53">
        <v>5458</v>
      </c>
      <c r="CE92" s="53">
        <v>-737</v>
      </c>
      <c r="CF92" s="53">
        <v>5400</v>
      </c>
      <c r="CG92" s="53">
        <v>-24362</v>
      </c>
      <c r="CH92" s="53">
        <v>149</v>
      </c>
      <c r="CI92" s="53">
        <v>0</v>
      </c>
      <c r="CJ92" s="53">
        <v>0</v>
      </c>
      <c r="CK92" s="53">
        <v>0</v>
      </c>
      <c r="CL92" s="53">
        <v>-1312</v>
      </c>
      <c r="CM92" s="53">
        <v>1713</v>
      </c>
      <c r="CN92" s="53">
        <v>-1</v>
      </c>
      <c r="CO92" s="53">
        <v>0</v>
      </c>
      <c r="CP92" s="53">
        <v>0</v>
      </c>
      <c r="CQ92" s="53">
        <v>0</v>
      </c>
      <c r="CR92" s="53">
        <v>0</v>
      </c>
      <c r="CS92" s="53">
        <v>0</v>
      </c>
      <c r="CT92" s="53">
        <v>0</v>
      </c>
      <c r="CU92" s="53">
        <v>0</v>
      </c>
      <c r="CV92" s="53">
        <v>0</v>
      </c>
      <c r="CW92" s="53">
        <v>0</v>
      </c>
      <c r="CX92" s="53">
        <v>681649</v>
      </c>
      <c r="CY92" s="53">
        <v>1547617</v>
      </c>
      <c r="CZ92" s="53">
        <v>0</v>
      </c>
      <c r="DA92" s="53">
        <v>0</v>
      </c>
      <c r="DB92" s="53">
        <v>0</v>
      </c>
      <c r="DC92" s="53">
        <v>0</v>
      </c>
      <c r="DD92" s="53">
        <v>0</v>
      </c>
      <c r="DE92" s="53">
        <v>0</v>
      </c>
      <c r="DF92" s="53">
        <v>10483678</v>
      </c>
      <c r="DG92" s="53">
        <v>-1472279</v>
      </c>
      <c r="DH92" s="53">
        <v>341.368741</v>
      </c>
      <c r="DI92" s="53">
        <v>341.368741</v>
      </c>
    </row>
    <row r="93" spans="1:113">
      <c r="A93" s="53" t="s">
        <v>2081</v>
      </c>
      <c r="B93" s="53">
        <v>4114195</v>
      </c>
      <c r="C93" s="53">
        <v>19100</v>
      </c>
      <c r="D93" s="53">
        <v>18</v>
      </c>
      <c r="E93" s="53">
        <v>626634</v>
      </c>
      <c r="F93" s="53">
        <v>115755</v>
      </c>
      <c r="G93" s="53">
        <v>66026</v>
      </c>
      <c r="H93" s="53">
        <v>-3802</v>
      </c>
      <c r="I93" s="53">
        <v>0</v>
      </c>
      <c r="J93" s="53">
        <v>5664</v>
      </c>
      <c r="K93" s="53">
        <v>810277</v>
      </c>
      <c r="L93" s="53">
        <v>88309</v>
      </c>
      <c r="M93" s="53">
        <v>18181</v>
      </c>
      <c r="N93" s="53">
        <v>8907</v>
      </c>
      <c r="O93" s="53">
        <v>2932</v>
      </c>
      <c r="P93" s="53">
        <v>0</v>
      </c>
      <c r="Q93" s="53">
        <v>0</v>
      </c>
      <c r="R93" s="53">
        <v>118329</v>
      </c>
      <c r="S93" s="53">
        <v>573346</v>
      </c>
      <c r="T93" s="53">
        <v>114141</v>
      </c>
      <c r="U93" s="53">
        <v>59184</v>
      </c>
      <c r="V93" s="53">
        <v>-1245</v>
      </c>
      <c r="W93" s="53">
        <v>0</v>
      </c>
      <c r="X93" s="53">
        <v>3194</v>
      </c>
      <c r="Y93" s="53">
        <v>748620</v>
      </c>
      <c r="Z93" s="53">
        <v>0</v>
      </c>
      <c r="AA93" s="53">
        <v>0</v>
      </c>
      <c r="AB93" s="53">
        <v>0</v>
      </c>
      <c r="AC93" s="53">
        <v>11217</v>
      </c>
      <c r="AD93" s="53">
        <v>0</v>
      </c>
      <c r="AE93" s="53">
        <v>30086</v>
      </c>
      <c r="AF93" s="53">
        <v>41303</v>
      </c>
      <c r="AG93" s="53">
        <v>0</v>
      </c>
      <c r="AH93" s="53">
        <v>0</v>
      </c>
      <c r="AI93" s="53">
        <v>0</v>
      </c>
      <c r="AJ93" s="53">
        <v>0</v>
      </c>
      <c r="AK93" s="53">
        <v>0</v>
      </c>
      <c r="AL93" s="53">
        <v>0</v>
      </c>
      <c r="AM93" s="53">
        <v>0</v>
      </c>
      <c r="AN93" s="53">
        <v>0</v>
      </c>
      <c r="AO93" s="53">
        <v>0</v>
      </c>
      <c r="AP93" s="53">
        <v>0</v>
      </c>
      <c r="AQ93" s="53">
        <v>0</v>
      </c>
      <c r="AR93" s="53">
        <v>0</v>
      </c>
      <c r="AS93" s="53">
        <v>0</v>
      </c>
      <c r="AT93" s="53">
        <v>0</v>
      </c>
      <c r="AU93" s="53">
        <v>1718529</v>
      </c>
      <c r="AV93" s="53">
        <v>132337</v>
      </c>
      <c r="AW93" s="53">
        <v>147905</v>
      </c>
      <c r="AX93" s="53">
        <v>16090</v>
      </c>
      <c r="AY93" s="53">
        <v>2887</v>
      </c>
      <c r="AZ93" s="53">
        <v>21</v>
      </c>
      <c r="BA93" s="53">
        <v>0</v>
      </c>
      <c r="BB93" s="53">
        <v>785337</v>
      </c>
      <c r="BC93" s="53">
        <v>0</v>
      </c>
      <c r="BD93" s="53">
        <v>905</v>
      </c>
      <c r="BE93" s="53">
        <v>16778</v>
      </c>
      <c r="BF93" s="53">
        <v>145786</v>
      </c>
      <c r="BG93" s="53">
        <v>9877</v>
      </c>
      <c r="BH93" s="53">
        <v>3663</v>
      </c>
      <c r="BI93" s="53">
        <v>11866</v>
      </c>
      <c r="BJ93" s="53">
        <v>2236</v>
      </c>
      <c r="BK93" s="53">
        <v>0</v>
      </c>
      <c r="BL93" s="53">
        <v>320</v>
      </c>
      <c r="BM93" s="53">
        <v>4730</v>
      </c>
      <c r="BN93" s="53">
        <v>22763</v>
      </c>
      <c r="BO93" s="53">
        <v>309538</v>
      </c>
      <c r="BP93" s="53">
        <v>0</v>
      </c>
      <c r="BQ93" s="53">
        <v>0</v>
      </c>
      <c r="BR93" s="53">
        <v>5822</v>
      </c>
      <c r="BS93" s="53">
        <v>1830</v>
      </c>
      <c r="BT93" s="53">
        <v>0</v>
      </c>
      <c r="BU93" s="53">
        <v>0</v>
      </c>
      <c r="BV93" s="53">
        <v>421674</v>
      </c>
      <c r="BW93" s="53">
        <v>70</v>
      </c>
      <c r="BX93" s="53">
        <v>0</v>
      </c>
      <c r="BY93" s="53">
        <v>230</v>
      </c>
      <c r="BZ93" s="53">
        <v>1916</v>
      </c>
      <c r="CA93" s="53">
        <v>2421</v>
      </c>
      <c r="CB93" s="53">
        <v>-23768</v>
      </c>
      <c r="CC93" s="53">
        <v>17933</v>
      </c>
      <c r="CD93" s="53">
        <v>5974</v>
      </c>
      <c r="CE93" s="53">
        <v>-1670</v>
      </c>
      <c r="CF93" s="53">
        <v>6455</v>
      </c>
      <c r="CG93" s="53">
        <v>-70844</v>
      </c>
      <c r="CH93" s="53">
        <v>2849</v>
      </c>
      <c r="CI93" s="53">
        <v>473</v>
      </c>
      <c r="CJ93" s="53">
        <v>0</v>
      </c>
      <c r="CK93" s="53">
        <v>0</v>
      </c>
      <c r="CL93" s="53">
        <v>0</v>
      </c>
      <c r="CM93" s="53">
        <v>795</v>
      </c>
      <c r="CN93" s="53">
        <v>0</v>
      </c>
      <c r="CO93" s="53">
        <v>0</v>
      </c>
      <c r="CP93" s="53">
        <v>0</v>
      </c>
      <c r="CQ93" s="53">
        <v>0</v>
      </c>
      <c r="CR93" s="53">
        <v>0</v>
      </c>
      <c r="CS93" s="53">
        <v>0</v>
      </c>
      <c r="CT93" s="53">
        <v>0</v>
      </c>
      <c r="CU93" s="53">
        <v>0</v>
      </c>
      <c r="CV93" s="53">
        <v>0</v>
      </c>
      <c r="CW93" s="53">
        <v>0</v>
      </c>
      <c r="CX93" s="53">
        <v>899717</v>
      </c>
      <c r="CY93" s="53">
        <v>1985199</v>
      </c>
      <c r="CZ93" s="53">
        <v>0</v>
      </c>
      <c r="DA93" s="53">
        <v>0</v>
      </c>
      <c r="DB93" s="53">
        <v>0</v>
      </c>
      <c r="DC93" s="53">
        <v>0</v>
      </c>
      <c r="DD93" s="53">
        <v>0</v>
      </c>
      <c r="DE93" s="53">
        <v>0</v>
      </c>
      <c r="DF93" s="53">
        <v>14550685</v>
      </c>
      <c r="DG93" s="53">
        <v>82087</v>
      </c>
      <c r="DH93" s="53">
        <v>366.83716900000002</v>
      </c>
      <c r="DI93" s="53">
        <v>366.83716900000002</v>
      </c>
    </row>
    <row r="94" spans="1:113">
      <c r="A94" s="53" t="s">
        <v>2081</v>
      </c>
      <c r="B94" s="53">
        <v>4114229</v>
      </c>
      <c r="C94" s="53">
        <v>3500</v>
      </c>
      <c r="D94" s="53">
        <v>18</v>
      </c>
      <c r="E94" s="53">
        <v>0</v>
      </c>
      <c r="F94" s="53">
        <v>0</v>
      </c>
      <c r="G94" s="53">
        <v>0</v>
      </c>
      <c r="H94" s="53">
        <v>859563</v>
      </c>
      <c r="I94" s="53">
        <v>0</v>
      </c>
      <c r="J94" s="53">
        <v>1186</v>
      </c>
      <c r="K94" s="53">
        <v>860749</v>
      </c>
      <c r="L94" s="53">
        <v>0</v>
      </c>
      <c r="M94" s="53">
        <v>0</v>
      </c>
      <c r="N94" s="53">
        <v>0</v>
      </c>
      <c r="O94" s="53">
        <v>116864</v>
      </c>
      <c r="P94" s="53">
        <v>0</v>
      </c>
      <c r="Q94" s="53">
        <v>0</v>
      </c>
      <c r="R94" s="53">
        <v>116864</v>
      </c>
      <c r="S94" s="53">
        <v>0</v>
      </c>
      <c r="T94" s="53">
        <v>0</v>
      </c>
      <c r="U94" s="53">
        <v>0</v>
      </c>
      <c r="V94" s="53">
        <v>694338</v>
      </c>
      <c r="W94" s="53">
        <v>0</v>
      </c>
      <c r="X94" s="53">
        <v>0</v>
      </c>
      <c r="Y94" s="53">
        <v>694338</v>
      </c>
      <c r="Z94" s="53">
        <v>0</v>
      </c>
      <c r="AA94" s="53">
        <v>0</v>
      </c>
      <c r="AB94" s="53">
        <v>0</v>
      </c>
      <c r="AC94" s="53">
        <v>33184</v>
      </c>
      <c r="AD94" s="53">
        <v>0</v>
      </c>
      <c r="AE94" s="53">
        <v>0</v>
      </c>
      <c r="AF94" s="53">
        <v>33184</v>
      </c>
      <c r="AG94" s="53">
        <v>0</v>
      </c>
      <c r="AH94" s="53">
        <v>0</v>
      </c>
      <c r="AI94" s="53">
        <v>0</v>
      </c>
      <c r="AJ94" s="53">
        <v>0</v>
      </c>
      <c r="AK94" s="53">
        <v>0</v>
      </c>
      <c r="AL94" s="53">
        <v>0</v>
      </c>
      <c r="AM94" s="53">
        <v>0</v>
      </c>
      <c r="AN94" s="53">
        <v>0</v>
      </c>
      <c r="AO94" s="53">
        <v>0</v>
      </c>
      <c r="AP94" s="53">
        <v>0</v>
      </c>
      <c r="AQ94" s="53">
        <v>0</v>
      </c>
      <c r="AR94" s="53">
        <v>0</v>
      </c>
      <c r="AS94" s="53">
        <v>0</v>
      </c>
      <c r="AT94" s="53">
        <v>0</v>
      </c>
      <c r="AU94" s="53">
        <v>1705135</v>
      </c>
      <c r="AV94" s="53">
        <v>153928</v>
      </c>
      <c r="AW94" s="53">
        <v>185700</v>
      </c>
      <c r="AX94" s="53">
        <v>3772</v>
      </c>
      <c r="AY94" s="53">
        <v>370</v>
      </c>
      <c r="AZ94" s="53">
        <v>8857</v>
      </c>
      <c r="BA94" s="53">
        <v>0</v>
      </c>
      <c r="BB94" s="53">
        <v>1380386</v>
      </c>
      <c r="BC94" s="53">
        <v>0</v>
      </c>
      <c r="BD94" s="53">
        <v>0</v>
      </c>
      <c r="BE94" s="53">
        <v>103</v>
      </c>
      <c r="BF94" s="53">
        <v>92538</v>
      </c>
      <c r="BG94" s="53">
        <v>90654</v>
      </c>
      <c r="BH94" s="53">
        <v>0</v>
      </c>
      <c r="BI94" s="53">
        <v>0</v>
      </c>
      <c r="BJ94" s="53">
        <v>0</v>
      </c>
      <c r="BK94" s="53">
        <v>0</v>
      </c>
      <c r="BL94" s="53">
        <v>695</v>
      </c>
      <c r="BM94" s="53">
        <v>1913</v>
      </c>
      <c r="BN94" s="53">
        <v>1800</v>
      </c>
      <c r="BO94" s="53">
        <v>348313</v>
      </c>
      <c r="BP94" s="53">
        <v>0</v>
      </c>
      <c r="BQ94" s="53">
        <v>0</v>
      </c>
      <c r="BR94" s="53">
        <v>4552</v>
      </c>
      <c r="BS94" s="53">
        <v>28293</v>
      </c>
      <c r="BT94" s="53">
        <v>17285</v>
      </c>
      <c r="BU94" s="53">
        <v>-14953</v>
      </c>
      <c r="BV94" s="53">
        <v>235419</v>
      </c>
      <c r="BW94" s="53">
        <v>-5139</v>
      </c>
      <c r="BX94" s="53">
        <v>0</v>
      </c>
      <c r="BY94" s="53">
        <v>14118</v>
      </c>
      <c r="BZ94" s="53">
        <v>6661</v>
      </c>
      <c r="CA94" s="53">
        <v>0</v>
      </c>
      <c r="CB94" s="53">
        <v>0</v>
      </c>
      <c r="CC94" s="53">
        <v>0</v>
      </c>
      <c r="CD94" s="53">
        <v>0</v>
      </c>
      <c r="CE94" s="53">
        <v>0</v>
      </c>
      <c r="CF94" s="53">
        <v>0</v>
      </c>
      <c r="CG94" s="53">
        <v>0</v>
      </c>
      <c r="CH94" s="53">
        <v>0</v>
      </c>
      <c r="CI94" s="53">
        <v>0</v>
      </c>
      <c r="CJ94" s="53">
        <v>0</v>
      </c>
      <c r="CK94" s="53">
        <v>0</v>
      </c>
      <c r="CL94" s="53">
        <v>0</v>
      </c>
      <c r="CM94" s="53">
        <v>0</v>
      </c>
      <c r="CN94" s="53">
        <v>0</v>
      </c>
      <c r="CO94" s="53">
        <v>0</v>
      </c>
      <c r="CP94" s="53">
        <v>0</v>
      </c>
      <c r="CQ94" s="53">
        <v>0</v>
      </c>
      <c r="CR94" s="53">
        <v>0</v>
      </c>
      <c r="CS94" s="53">
        <v>0</v>
      </c>
      <c r="CT94" s="53">
        <v>0</v>
      </c>
      <c r="CU94" s="53">
        <v>0</v>
      </c>
      <c r="CV94" s="53">
        <v>0</v>
      </c>
      <c r="CW94" s="53">
        <v>0</v>
      </c>
      <c r="CX94" s="53">
        <v>822252</v>
      </c>
      <c r="CY94" s="53">
        <v>2555265</v>
      </c>
      <c r="CZ94" s="53">
        <v>0</v>
      </c>
      <c r="DA94" s="53">
        <v>0</v>
      </c>
      <c r="DB94" s="53">
        <v>0</v>
      </c>
      <c r="DC94" s="53">
        <v>0</v>
      </c>
      <c r="DD94" s="53">
        <v>0</v>
      </c>
      <c r="DE94" s="53">
        <v>0</v>
      </c>
      <c r="DF94" s="53">
        <v>12058135</v>
      </c>
      <c r="DG94" s="53">
        <v>474508</v>
      </c>
      <c r="DH94" s="53">
        <v>280.18</v>
      </c>
      <c r="DI94" s="53">
        <v>280.18</v>
      </c>
    </row>
    <row r="95" spans="1:113">
      <c r="A95" s="53" t="s">
        <v>2081</v>
      </c>
      <c r="B95" s="53">
        <v>4114237</v>
      </c>
      <c r="C95" s="53">
        <v>33700</v>
      </c>
      <c r="D95" s="53">
        <v>18</v>
      </c>
      <c r="E95" s="53">
        <v>0</v>
      </c>
      <c r="F95" s="53">
        <v>0</v>
      </c>
      <c r="G95" s="53">
        <v>0</v>
      </c>
      <c r="H95" s="53">
        <v>249296</v>
      </c>
      <c r="I95" s="53">
        <v>0</v>
      </c>
      <c r="J95" s="53">
        <v>6981</v>
      </c>
      <c r="K95" s="53">
        <v>256277</v>
      </c>
      <c r="L95" s="53">
        <v>0</v>
      </c>
      <c r="M95" s="53">
        <v>0</v>
      </c>
      <c r="N95" s="53">
        <v>0</v>
      </c>
      <c r="O95" s="53">
        <v>26657</v>
      </c>
      <c r="P95" s="53">
        <v>0</v>
      </c>
      <c r="Q95" s="53">
        <v>0</v>
      </c>
      <c r="R95" s="53">
        <v>26657</v>
      </c>
      <c r="S95" s="53">
        <v>0</v>
      </c>
      <c r="T95" s="53">
        <v>0</v>
      </c>
      <c r="U95" s="53">
        <v>0</v>
      </c>
      <c r="V95" s="53">
        <v>193612</v>
      </c>
      <c r="W95" s="53">
        <v>0</v>
      </c>
      <c r="X95" s="53">
        <v>4127</v>
      </c>
      <c r="Y95" s="53">
        <v>197739</v>
      </c>
      <c r="Z95" s="53">
        <v>0</v>
      </c>
      <c r="AA95" s="53">
        <v>0</v>
      </c>
      <c r="AB95" s="53">
        <v>0</v>
      </c>
      <c r="AC95" s="53">
        <v>22834</v>
      </c>
      <c r="AD95" s="53">
        <v>0</v>
      </c>
      <c r="AE95" s="53">
        <v>0</v>
      </c>
      <c r="AF95" s="53">
        <v>22834</v>
      </c>
      <c r="AG95" s="53">
        <v>0</v>
      </c>
      <c r="AH95" s="53">
        <v>0</v>
      </c>
      <c r="AI95" s="53">
        <v>0</v>
      </c>
      <c r="AJ95" s="53">
        <v>0</v>
      </c>
      <c r="AK95" s="53">
        <v>0</v>
      </c>
      <c r="AL95" s="53">
        <v>0</v>
      </c>
      <c r="AM95" s="53">
        <v>0</v>
      </c>
      <c r="AN95" s="53">
        <v>0</v>
      </c>
      <c r="AO95" s="53">
        <v>0</v>
      </c>
      <c r="AP95" s="53">
        <v>0</v>
      </c>
      <c r="AQ95" s="53">
        <v>0</v>
      </c>
      <c r="AR95" s="53">
        <v>0</v>
      </c>
      <c r="AS95" s="53">
        <v>0</v>
      </c>
      <c r="AT95" s="53">
        <v>0</v>
      </c>
      <c r="AU95" s="53">
        <v>503507</v>
      </c>
      <c r="AV95" s="53">
        <v>31525</v>
      </c>
      <c r="AW95" s="53">
        <v>102914</v>
      </c>
      <c r="AX95" s="53">
        <v>1984</v>
      </c>
      <c r="AY95" s="53">
        <v>2526</v>
      </c>
      <c r="AZ95" s="53">
        <v>3463</v>
      </c>
      <c r="BA95" s="53">
        <v>0</v>
      </c>
      <c r="BB95" s="53">
        <v>348343</v>
      </c>
      <c r="BC95" s="53">
        <v>0</v>
      </c>
      <c r="BD95" s="53">
        <v>0</v>
      </c>
      <c r="BE95" s="53">
        <v>2154</v>
      </c>
      <c r="BF95" s="53">
        <v>42118</v>
      </c>
      <c r="BG95" s="53">
        <v>24482</v>
      </c>
      <c r="BH95" s="53">
        <v>930</v>
      </c>
      <c r="BI95" s="53">
        <v>0</v>
      </c>
      <c r="BJ95" s="53">
        <v>16693</v>
      </c>
      <c r="BK95" s="53">
        <v>0</v>
      </c>
      <c r="BL95" s="53">
        <v>812</v>
      </c>
      <c r="BM95" s="53">
        <v>409</v>
      </c>
      <c r="BN95" s="53">
        <v>2632</v>
      </c>
      <c r="BO95" s="53">
        <v>150267</v>
      </c>
      <c r="BP95" s="53">
        <v>0</v>
      </c>
      <c r="BQ95" s="53">
        <v>0</v>
      </c>
      <c r="BR95" s="53">
        <v>0</v>
      </c>
      <c r="BS95" s="53">
        <v>2779</v>
      </c>
      <c r="BT95" s="53">
        <v>7203</v>
      </c>
      <c r="BU95" s="53">
        <v>456</v>
      </c>
      <c r="BV95" s="53">
        <v>2336</v>
      </c>
      <c r="BW95" s="53">
        <v>0</v>
      </c>
      <c r="BX95" s="53">
        <v>53926</v>
      </c>
      <c r="BY95" s="53">
        <v>3538</v>
      </c>
      <c r="BZ95" s="53">
        <v>-1343</v>
      </c>
      <c r="CA95" s="53">
        <v>0</v>
      </c>
      <c r="CB95" s="53">
        <v>6397</v>
      </c>
      <c r="CC95" s="53">
        <v>0</v>
      </c>
      <c r="CD95" s="53">
        <v>1650</v>
      </c>
      <c r="CE95" s="53">
        <v>0</v>
      </c>
      <c r="CF95" s="53">
        <v>0</v>
      </c>
      <c r="CG95" s="53">
        <v>0</v>
      </c>
      <c r="CH95" s="53">
        <v>0</v>
      </c>
      <c r="CI95" s="53">
        <v>0</v>
      </c>
      <c r="CJ95" s="53">
        <v>0</v>
      </c>
      <c r="CK95" s="53">
        <v>0</v>
      </c>
      <c r="CL95" s="53">
        <v>0</v>
      </c>
      <c r="CM95" s="53">
        <v>0</v>
      </c>
      <c r="CN95" s="53">
        <v>0</v>
      </c>
      <c r="CO95" s="53">
        <v>0</v>
      </c>
      <c r="CP95" s="53">
        <v>0</v>
      </c>
      <c r="CQ95" s="53">
        <v>0</v>
      </c>
      <c r="CR95" s="53">
        <v>0</v>
      </c>
      <c r="CS95" s="53">
        <v>0</v>
      </c>
      <c r="CT95" s="53">
        <v>0</v>
      </c>
      <c r="CU95" s="53">
        <v>0</v>
      </c>
      <c r="CV95" s="53">
        <v>0</v>
      </c>
      <c r="CW95" s="53">
        <v>0</v>
      </c>
      <c r="CX95" s="53">
        <v>317439</v>
      </c>
      <c r="CY95" s="53">
        <v>808194</v>
      </c>
      <c r="CZ95" s="53">
        <v>0</v>
      </c>
      <c r="DA95" s="53">
        <v>0</v>
      </c>
      <c r="DB95" s="53">
        <v>0</v>
      </c>
      <c r="DC95" s="53">
        <v>0</v>
      </c>
      <c r="DD95" s="53">
        <v>0</v>
      </c>
      <c r="DE95" s="53">
        <v>0</v>
      </c>
      <c r="DF95" s="53">
        <v>3858685</v>
      </c>
      <c r="DG95" s="53">
        <v>-452608</v>
      </c>
      <c r="DH95" s="53">
        <v>308.35000000000002</v>
      </c>
      <c r="DI95" s="53">
        <v>308.35000000000002</v>
      </c>
    </row>
    <row r="96" spans="1:113">
      <c r="A96" s="53" t="s">
        <v>2081</v>
      </c>
      <c r="B96" s="53">
        <v>4114245</v>
      </c>
      <c r="C96" s="53">
        <v>24600</v>
      </c>
      <c r="D96" s="53">
        <v>18</v>
      </c>
      <c r="E96" s="53">
        <v>0</v>
      </c>
      <c r="F96" s="53">
        <v>0</v>
      </c>
      <c r="G96" s="53">
        <v>0</v>
      </c>
      <c r="H96" s="53">
        <v>246817</v>
      </c>
      <c r="I96" s="53">
        <v>0</v>
      </c>
      <c r="J96" s="53">
        <v>95</v>
      </c>
      <c r="K96" s="53">
        <v>246912</v>
      </c>
      <c r="L96" s="53">
        <v>0</v>
      </c>
      <c r="M96" s="53">
        <v>0</v>
      </c>
      <c r="N96" s="53">
        <v>0</v>
      </c>
      <c r="O96" s="53">
        <v>113436</v>
      </c>
      <c r="P96" s="53">
        <v>0</v>
      </c>
      <c r="Q96" s="53">
        <v>0</v>
      </c>
      <c r="R96" s="53">
        <v>113436</v>
      </c>
      <c r="S96" s="53">
        <v>0</v>
      </c>
      <c r="T96" s="53">
        <v>0</v>
      </c>
      <c r="U96" s="53">
        <v>0</v>
      </c>
      <c r="V96" s="53">
        <v>234498</v>
      </c>
      <c r="W96" s="53">
        <v>0</v>
      </c>
      <c r="X96" s="53">
        <v>580</v>
      </c>
      <c r="Y96" s="53">
        <v>235078</v>
      </c>
      <c r="Z96" s="53">
        <v>0</v>
      </c>
      <c r="AA96" s="53">
        <v>0</v>
      </c>
      <c r="AB96" s="53">
        <v>0</v>
      </c>
      <c r="AC96" s="53">
        <v>1083422</v>
      </c>
      <c r="AD96" s="53">
        <v>0</v>
      </c>
      <c r="AE96" s="53">
        <v>0</v>
      </c>
      <c r="AF96" s="53">
        <v>1083422</v>
      </c>
      <c r="AG96" s="53">
        <v>0</v>
      </c>
      <c r="AH96" s="53">
        <v>0</v>
      </c>
      <c r="AI96" s="53">
        <v>0</v>
      </c>
      <c r="AJ96" s="53">
        <v>0</v>
      </c>
      <c r="AK96" s="53">
        <v>0</v>
      </c>
      <c r="AL96" s="53">
        <v>0</v>
      </c>
      <c r="AM96" s="53">
        <v>0</v>
      </c>
      <c r="AN96" s="53">
        <v>0</v>
      </c>
      <c r="AO96" s="53">
        <v>0</v>
      </c>
      <c r="AP96" s="53">
        <v>0</v>
      </c>
      <c r="AQ96" s="53">
        <v>0</v>
      </c>
      <c r="AR96" s="53">
        <v>0</v>
      </c>
      <c r="AS96" s="53">
        <v>0</v>
      </c>
      <c r="AT96" s="53">
        <v>0</v>
      </c>
      <c r="AU96" s="53">
        <v>1678848</v>
      </c>
      <c r="AV96" s="53">
        <v>98670</v>
      </c>
      <c r="AW96" s="53">
        <v>99767</v>
      </c>
      <c r="AX96" s="53">
        <v>4272</v>
      </c>
      <c r="AY96" s="53">
        <v>1660</v>
      </c>
      <c r="AZ96" s="53">
        <v>10917</v>
      </c>
      <c r="BA96" s="53">
        <v>0</v>
      </c>
      <c r="BB96" s="53">
        <v>1294157</v>
      </c>
      <c r="BC96" s="53">
        <v>0</v>
      </c>
      <c r="BD96" s="53">
        <v>0</v>
      </c>
      <c r="BE96" s="53">
        <v>125</v>
      </c>
      <c r="BF96" s="53">
        <v>52000</v>
      </c>
      <c r="BG96" s="53">
        <v>143979</v>
      </c>
      <c r="BH96" s="53">
        <v>24655</v>
      </c>
      <c r="BI96" s="53">
        <v>0</v>
      </c>
      <c r="BJ96" s="53">
        <v>0</v>
      </c>
      <c r="BK96" s="53">
        <v>0</v>
      </c>
      <c r="BL96" s="53">
        <v>94</v>
      </c>
      <c r="BM96" s="53">
        <v>1998</v>
      </c>
      <c r="BN96" s="53">
        <v>1800</v>
      </c>
      <c r="BO96" s="53">
        <v>226955</v>
      </c>
      <c r="BP96" s="53">
        <v>0</v>
      </c>
      <c r="BQ96" s="53">
        <v>1604703</v>
      </c>
      <c r="BR96" s="53">
        <v>48879</v>
      </c>
      <c r="BS96" s="53">
        <v>12944</v>
      </c>
      <c r="BT96" s="53">
        <v>4425</v>
      </c>
      <c r="BU96" s="53">
        <v>78160</v>
      </c>
      <c r="BV96" s="53">
        <v>72866</v>
      </c>
      <c r="BW96" s="53">
        <v>440</v>
      </c>
      <c r="BX96" s="53">
        <v>242180</v>
      </c>
      <c r="BY96" s="53">
        <v>0</v>
      </c>
      <c r="BZ96" s="53">
        <v>0</v>
      </c>
      <c r="CA96" s="53">
        <v>0</v>
      </c>
      <c r="CB96" s="53">
        <v>-1970</v>
      </c>
      <c r="CC96" s="53">
        <v>0</v>
      </c>
      <c r="CD96" s="53">
        <v>0</v>
      </c>
      <c r="CE96" s="53">
        <v>0</v>
      </c>
      <c r="CF96" s="53">
        <v>0</v>
      </c>
      <c r="CG96" s="53">
        <v>0</v>
      </c>
      <c r="CH96" s="53">
        <v>0</v>
      </c>
      <c r="CI96" s="53">
        <v>0</v>
      </c>
      <c r="CJ96" s="53">
        <v>0</v>
      </c>
      <c r="CK96" s="53">
        <v>0</v>
      </c>
      <c r="CL96" s="53">
        <v>0</v>
      </c>
      <c r="CM96" s="53">
        <v>0</v>
      </c>
      <c r="CN96" s="53">
        <v>0</v>
      </c>
      <c r="CO96" s="53">
        <v>0</v>
      </c>
      <c r="CP96" s="53">
        <v>0</v>
      </c>
      <c r="CQ96" s="53">
        <v>0</v>
      </c>
      <c r="CR96" s="53">
        <v>0</v>
      </c>
      <c r="CS96" s="53">
        <v>0</v>
      </c>
      <c r="CT96" s="53">
        <v>0</v>
      </c>
      <c r="CU96" s="53">
        <v>0</v>
      </c>
      <c r="CV96" s="53">
        <v>0</v>
      </c>
      <c r="CW96" s="53">
        <v>0</v>
      </c>
      <c r="CX96" s="53">
        <v>2514233</v>
      </c>
      <c r="CY96" s="53">
        <v>4023676</v>
      </c>
      <c r="CZ96" s="53">
        <v>0</v>
      </c>
      <c r="DA96" s="53">
        <v>0</v>
      </c>
      <c r="DB96" s="53">
        <v>0</v>
      </c>
      <c r="DC96" s="53">
        <v>0</v>
      </c>
      <c r="DD96" s="53">
        <v>0</v>
      </c>
      <c r="DE96" s="53">
        <v>0</v>
      </c>
      <c r="DF96" s="53">
        <v>15799953</v>
      </c>
      <c r="DG96" s="53">
        <v>-615725</v>
      </c>
      <c r="DH96" s="53">
        <v>267</v>
      </c>
      <c r="DI96" s="53">
        <v>297.33999999999997</v>
      </c>
    </row>
    <row r="97" spans="1:113">
      <c r="A97" s="53" t="s">
        <v>2081</v>
      </c>
      <c r="B97" s="53">
        <v>4114252</v>
      </c>
      <c r="C97" s="53">
        <v>40920</v>
      </c>
      <c r="D97" s="53">
        <v>18</v>
      </c>
      <c r="E97" s="53">
        <v>0</v>
      </c>
      <c r="F97" s="53">
        <v>0</v>
      </c>
      <c r="G97" s="53">
        <v>0</v>
      </c>
      <c r="H97" s="53">
        <v>438087</v>
      </c>
      <c r="I97" s="53">
        <v>0</v>
      </c>
      <c r="J97" s="53">
        <v>287</v>
      </c>
      <c r="K97" s="53">
        <v>438374</v>
      </c>
      <c r="L97" s="53">
        <v>0</v>
      </c>
      <c r="M97" s="53">
        <v>0</v>
      </c>
      <c r="N97" s="53">
        <v>0</v>
      </c>
      <c r="O97" s="53">
        <v>101575</v>
      </c>
      <c r="P97" s="53">
        <v>0</v>
      </c>
      <c r="Q97" s="53">
        <v>0</v>
      </c>
      <c r="R97" s="53">
        <v>101575</v>
      </c>
      <c r="S97" s="53">
        <v>0</v>
      </c>
      <c r="T97" s="53">
        <v>0</v>
      </c>
      <c r="U97" s="53">
        <v>0</v>
      </c>
      <c r="V97" s="53">
        <v>343646</v>
      </c>
      <c r="W97" s="53">
        <v>0</v>
      </c>
      <c r="X97" s="53">
        <v>570</v>
      </c>
      <c r="Y97" s="53">
        <v>344216</v>
      </c>
      <c r="Z97" s="53">
        <v>0</v>
      </c>
      <c r="AA97" s="53">
        <v>0</v>
      </c>
      <c r="AB97" s="53">
        <v>0</v>
      </c>
      <c r="AC97" s="53">
        <v>22592</v>
      </c>
      <c r="AD97" s="53">
        <v>0</v>
      </c>
      <c r="AE97" s="53">
        <v>0</v>
      </c>
      <c r="AF97" s="53">
        <v>22592</v>
      </c>
      <c r="AG97" s="53">
        <v>0</v>
      </c>
      <c r="AH97" s="53">
        <v>0</v>
      </c>
      <c r="AI97" s="53">
        <v>0</v>
      </c>
      <c r="AJ97" s="53">
        <v>0</v>
      </c>
      <c r="AK97" s="53">
        <v>0</v>
      </c>
      <c r="AL97" s="53">
        <v>0</v>
      </c>
      <c r="AM97" s="53">
        <v>0</v>
      </c>
      <c r="AN97" s="53">
        <v>0</v>
      </c>
      <c r="AO97" s="53">
        <v>0</v>
      </c>
      <c r="AP97" s="53">
        <v>0</v>
      </c>
      <c r="AQ97" s="53">
        <v>0</v>
      </c>
      <c r="AR97" s="53">
        <v>0</v>
      </c>
      <c r="AS97" s="53">
        <v>0</v>
      </c>
      <c r="AT97" s="53">
        <v>0</v>
      </c>
      <c r="AU97" s="53">
        <v>906757</v>
      </c>
      <c r="AV97" s="53">
        <v>272311</v>
      </c>
      <c r="AW97" s="53">
        <v>116536</v>
      </c>
      <c r="AX97" s="53">
        <v>4423</v>
      </c>
      <c r="AY97" s="53">
        <v>6662</v>
      </c>
      <c r="AZ97" s="53">
        <v>8973</v>
      </c>
      <c r="BA97" s="53">
        <v>0</v>
      </c>
      <c r="BB97" s="53">
        <v>1211439</v>
      </c>
      <c r="BC97" s="53">
        <v>0</v>
      </c>
      <c r="BD97" s="53">
        <v>1023</v>
      </c>
      <c r="BE97" s="53">
        <v>9179</v>
      </c>
      <c r="BF97" s="53">
        <v>31449</v>
      </c>
      <c r="BG97" s="53">
        <v>12472</v>
      </c>
      <c r="BH97" s="53">
        <v>515</v>
      </c>
      <c r="BI97" s="53">
        <v>0</v>
      </c>
      <c r="BJ97" s="53">
        <v>0</v>
      </c>
      <c r="BK97" s="53">
        <v>0</v>
      </c>
      <c r="BL97" s="53">
        <v>1074</v>
      </c>
      <c r="BM97" s="53">
        <v>1322</v>
      </c>
      <c r="BN97" s="53">
        <v>1800</v>
      </c>
      <c r="BO97" s="53">
        <v>186430</v>
      </c>
      <c r="BP97" s="53">
        <v>0</v>
      </c>
      <c r="BQ97" s="53">
        <v>0</v>
      </c>
      <c r="BR97" s="53">
        <v>276</v>
      </c>
      <c r="BS97" s="53">
        <v>8167</v>
      </c>
      <c r="BT97" s="53">
        <v>6043</v>
      </c>
      <c r="BU97" s="53">
        <v>1938</v>
      </c>
      <c r="BV97" s="53">
        <v>21957</v>
      </c>
      <c r="BW97" s="53">
        <v>-2425</v>
      </c>
      <c r="BX97" s="53">
        <v>126343</v>
      </c>
      <c r="BY97" s="53">
        <v>0</v>
      </c>
      <c r="BZ97" s="53">
        <v>0</v>
      </c>
      <c r="CA97" s="53">
        <v>0</v>
      </c>
      <c r="CB97" s="53">
        <v>0</v>
      </c>
      <c r="CC97" s="53">
        <v>0</v>
      </c>
      <c r="CD97" s="53">
        <v>0</v>
      </c>
      <c r="CE97" s="53">
        <v>0</v>
      </c>
      <c r="CF97" s="53">
        <v>0</v>
      </c>
      <c r="CG97" s="53">
        <v>0</v>
      </c>
      <c r="CH97" s="53">
        <v>0</v>
      </c>
      <c r="CI97" s="53">
        <v>0</v>
      </c>
      <c r="CJ97" s="53">
        <v>0</v>
      </c>
      <c r="CK97" s="53">
        <v>0</v>
      </c>
      <c r="CL97" s="53">
        <v>0</v>
      </c>
      <c r="CM97" s="53">
        <v>0</v>
      </c>
      <c r="CN97" s="53">
        <v>0</v>
      </c>
      <c r="CO97" s="53">
        <v>0</v>
      </c>
      <c r="CP97" s="53">
        <v>0</v>
      </c>
      <c r="CQ97" s="53">
        <v>0</v>
      </c>
      <c r="CR97" s="53">
        <v>0</v>
      </c>
      <c r="CS97" s="53">
        <v>0</v>
      </c>
      <c r="CT97" s="53">
        <v>0</v>
      </c>
      <c r="CU97" s="53">
        <v>0</v>
      </c>
      <c r="CV97" s="53">
        <v>0</v>
      </c>
      <c r="CW97" s="53">
        <v>0</v>
      </c>
      <c r="CX97" s="53">
        <v>406540</v>
      </c>
      <c r="CY97" s="53">
        <v>2027907</v>
      </c>
      <c r="CZ97" s="53">
        <v>0</v>
      </c>
      <c r="DA97" s="53">
        <v>0</v>
      </c>
      <c r="DB97" s="53">
        <v>0</v>
      </c>
      <c r="DC97" s="53">
        <v>0</v>
      </c>
      <c r="DD97" s="53">
        <v>0</v>
      </c>
      <c r="DE97" s="53">
        <v>0</v>
      </c>
      <c r="DF97" s="53">
        <v>10113713</v>
      </c>
      <c r="DG97" s="53">
        <v>-699614</v>
      </c>
      <c r="DH97" s="53">
        <v>295.67</v>
      </c>
      <c r="DI97" s="53">
        <v>295.67</v>
      </c>
    </row>
    <row r="98" spans="1:113">
      <c r="A98" s="53" t="s">
        <v>2081</v>
      </c>
      <c r="B98" s="53">
        <v>4114302</v>
      </c>
      <c r="C98" s="53">
        <v>2300</v>
      </c>
      <c r="D98" s="53">
        <v>18</v>
      </c>
      <c r="E98" s="53">
        <v>0</v>
      </c>
      <c r="F98" s="53">
        <v>0</v>
      </c>
      <c r="G98" s="53">
        <v>0</v>
      </c>
      <c r="H98" s="53">
        <v>440066</v>
      </c>
      <c r="I98" s="53">
        <v>0</v>
      </c>
      <c r="J98" s="53">
        <v>0</v>
      </c>
      <c r="K98" s="53">
        <v>440066</v>
      </c>
      <c r="L98" s="53">
        <v>0</v>
      </c>
      <c r="M98" s="53">
        <v>0</v>
      </c>
      <c r="N98" s="53">
        <v>0</v>
      </c>
      <c r="O98" s="53">
        <v>133338</v>
      </c>
      <c r="P98" s="53">
        <v>0</v>
      </c>
      <c r="Q98" s="53">
        <v>0</v>
      </c>
      <c r="R98" s="53">
        <v>133338</v>
      </c>
      <c r="S98" s="53">
        <v>0</v>
      </c>
      <c r="T98" s="53">
        <v>0</v>
      </c>
      <c r="U98" s="53">
        <v>0</v>
      </c>
      <c r="V98" s="53">
        <v>373786</v>
      </c>
      <c r="W98" s="53">
        <v>0</v>
      </c>
      <c r="X98" s="53">
        <v>0</v>
      </c>
      <c r="Y98" s="53">
        <v>373786</v>
      </c>
      <c r="Z98" s="53">
        <v>0</v>
      </c>
      <c r="AA98" s="53">
        <v>0</v>
      </c>
      <c r="AB98" s="53">
        <v>0</v>
      </c>
      <c r="AC98" s="53">
        <v>0</v>
      </c>
      <c r="AD98" s="53">
        <v>0</v>
      </c>
      <c r="AE98" s="53">
        <v>0</v>
      </c>
      <c r="AF98" s="53">
        <v>0</v>
      </c>
      <c r="AG98" s="53">
        <v>0</v>
      </c>
      <c r="AH98" s="53">
        <v>0</v>
      </c>
      <c r="AI98" s="53">
        <v>0</v>
      </c>
      <c r="AJ98" s="53">
        <v>0</v>
      </c>
      <c r="AK98" s="53">
        <v>0</v>
      </c>
      <c r="AL98" s="53">
        <v>0</v>
      </c>
      <c r="AM98" s="53">
        <v>0</v>
      </c>
      <c r="AN98" s="53">
        <v>0</v>
      </c>
      <c r="AO98" s="53">
        <v>0</v>
      </c>
      <c r="AP98" s="53">
        <v>0</v>
      </c>
      <c r="AQ98" s="53">
        <v>0</v>
      </c>
      <c r="AR98" s="53">
        <v>0</v>
      </c>
      <c r="AS98" s="53">
        <v>0</v>
      </c>
      <c r="AT98" s="53">
        <v>0</v>
      </c>
      <c r="AU98" s="53">
        <v>947190</v>
      </c>
      <c r="AV98" s="53">
        <v>586561</v>
      </c>
      <c r="AW98" s="53">
        <v>89255</v>
      </c>
      <c r="AX98" s="53">
        <v>183</v>
      </c>
      <c r="AY98" s="53">
        <v>0</v>
      </c>
      <c r="AZ98" s="53">
        <v>153340</v>
      </c>
      <c r="BA98" s="53">
        <v>0</v>
      </c>
      <c r="BB98" s="53">
        <v>0</v>
      </c>
      <c r="BC98" s="53">
        <v>0</v>
      </c>
      <c r="BD98" s="53">
        <v>0</v>
      </c>
      <c r="BE98" s="53">
        <v>36001</v>
      </c>
      <c r="BF98" s="53">
        <v>34623</v>
      </c>
      <c r="BG98" s="53">
        <v>64926</v>
      </c>
      <c r="BH98" s="53">
        <v>0</v>
      </c>
      <c r="BI98" s="53">
        <v>5007</v>
      </c>
      <c r="BJ98" s="53">
        <v>4757</v>
      </c>
      <c r="BK98" s="53">
        <v>812</v>
      </c>
      <c r="BL98" s="53">
        <v>56795</v>
      </c>
      <c r="BM98" s="53">
        <v>442</v>
      </c>
      <c r="BN98" s="53">
        <v>6683</v>
      </c>
      <c r="BO98" s="53">
        <v>363623</v>
      </c>
      <c r="BP98" s="53">
        <v>0</v>
      </c>
      <c r="BQ98" s="53">
        <v>0</v>
      </c>
      <c r="BR98" s="53">
        <v>12274</v>
      </c>
      <c r="BS98" s="53">
        <v>6697</v>
      </c>
      <c r="BT98" s="53">
        <v>0</v>
      </c>
      <c r="BU98" s="53">
        <v>17843</v>
      </c>
      <c r="BV98" s="53">
        <v>14642</v>
      </c>
      <c r="BW98" s="53">
        <v>12000</v>
      </c>
      <c r="BX98" s="53">
        <v>0</v>
      </c>
      <c r="BY98" s="53">
        <v>0</v>
      </c>
      <c r="BZ98" s="53">
        <v>0</v>
      </c>
      <c r="CA98" s="53">
        <v>0</v>
      </c>
      <c r="CB98" s="53">
        <v>1476</v>
      </c>
      <c r="CC98" s="53">
        <v>15181</v>
      </c>
      <c r="CD98" s="53">
        <v>0</v>
      </c>
      <c r="CE98" s="53">
        <v>22694</v>
      </c>
      <c r="CF98" s="53">
        <v>11528</v>
      </c>
      <c r="CG98" s="53">
        <v>0</v>
      </c>
      <c r="CH98" s="53">
        <v>0</v>
      </c>
      <c r="CI98" s="53">
        <v>0</v>
      </c>
      <c r="CJ98" s="53">
        <v>0</v>
      </c>
      <c r="CK98" s="53">
        <v>0</v>
      </c>
      <c r="CL98" s="53">
        <v>0</v>
      </c>
      <c r="CM98" s="53">
        <v>0</v>
      </c>
      <c r="CN98" s="53">
        <v>0</v>
      </c>
      <c r="CO98" s="53">
        <v>0</v>
      </c>
      <c r="CP98" s="53">
        <v>0</v>
      </c>
      <c r="CQ98" s="53">
        <v>0</v>
      </c>
      <c r="CR98" s="53">
        <v>0</v>
      </c>
      <c r="CS98" s="53">
        <v>0</v>
      </c>
      <c r="CT98" s="53">
        <v>0</v>
      </c>
      <c r="CU98" s="53">
        <v>0</v>
      </c>
      <c r="CV98" s="53">
        <v>0</v>
      </c>
      <c r="CW98" s="53">
        <v>0</v>
      </c>
      <c r="CX98" s="53">
        <v>688004</v>
      </c>
      <c r="CY98" s="53">
        <v>1517343</v>
      </c>
      <c r="CZ98" s="53">
        <v>0</v>
      </c>
      <c r="DA98" s="53">
        <v>0</v>
      </c>
      <c r="DB98" s="53">
        <v>3135997</v>
      </c>
      <c r="DC98" s="53">
        <v>0</v>
      </c>
      <c r="DD98" s="53">
        <v>0</v>
      </c>
      <c r="DE98" s="53">
        <v>3135997</v>
      </c>
      <c r="DF98" s="53">
        <v>19448432</v>
      </c>
      <c r="DG98" s="53">
        <v>-385751</v>
      </c>
      <c r="DH98" s="53">
        <v>345</v>
      </c>
      <c r="DI98" s="53">
        <v>373.67</v>
      </c>
    </row>
    <row r="99" spans="1:113">
      <c r="A99" s="53" t="s">
        <v>2081</v>
      </c>
      <c r="B99" s="53">
        <v>4114310</v>
      </c>
      <c r="C99" s="53">
        <v>20600</v>
      </c>
      <c r="D99" s="53">
        <v>18</v>
      </c>
      <c r="E99" s="53">
        <v>0</v>
      </c>
      <c r="F99" s="53">
        <v>0</v>
      </c>
      <c r="G99" s="53">
        <v>0</v>
      </c>
      <c r="H99" s="53">
        <v>188977</v>
      </c>
      <c r="I99" s="53">
        <v>0</v>
      </c>
      <c r="J99" s="53">
        <v>0</v>
      </c>
      <c r="K99" s="53">
        <v>188977</v>
      </c>
      <c r="L99" s="53">
        <v>0</v>
      </c>
      <c r="M99" s="53">
        <v>0</v>
      </c>
      <c r="N99" s="53">
        <v>0</v>
      </c>
      <c r="O99" s="53">
        <v>9982</v>
      </c>
      <c r="P99" s="53">
        <v>0</v>
      </c>
      <c r="Q99" s="53">
        <v>0</v>
      </c>
      <c r="R99" s="53">
        <v>9982</v>
      </c>
      <c r="S99" s="53">
        <v>0</v>
      </c>
      <c r="T99" s="53">
        <v>0</v>
      </c>
      <c r="U99" s="53">
        <v>0</v>
      </c>
      <c r="V99" s="53">
        <v>175316</v>
      </c>
      <c r="W99" s="53">
        <v>0</v>
      </c>
      <c r="X99" s="53">
        <v>0</v>
      </c>
      <c r="Y99" s="53">
        <v>175316</v>
      </c>
      <c r="Z99" s="53">
        <v>0</v>
      </c>
      <c r="AA99" s="53">
        <v>0</v>
      </c>
      <c r="AB99" s="53">
        <v>0</v>
      </c>
      <c r="AC99" s="53">
        <v>9521</v>
      </c>
      <c r="AD99" s="53">
        <v>0</v>
      </c>
      <c r="AE99" s="53">
        <v>0</v>
      </c>
      <c r="AF99" s="53">
        <v>9521</v>
      </c>
      <c r="AG99" s="53">
        <v>0</v>
      </c>
      <c r="AH99" s="53">
        <v>0</v>
      </c>
      <c r="AI99" s="53">
        <v>0</v>
      </c>
      <c r="AJ99" s="53">
        <v>0</v>
      </c>
      <c r="AK99" s="53">
        <v>0</v>
      </c>
      <c r="AL99" s="53">
        <v>0</v>
      </c>
      <c r="AM99" s="53">
        <v>0</v>
      </c>
      <c r="AN99" s="53">
        <v>0</v>
      </c>
      <c r="AO99" s="53">
        <v>0</v>
      </c>
      <c r="AP99" s="53">
        <v>0</v>
      </c>
      <c r="AQ99" s="53">
        <v>0</v>
      </c>
      <c r="AR99" s="53">
        <v>0</v>
      </c>
      <c r="AS99" s="53">
        <v>0</v>
      </c>
      <c r="AT99" s="53">
        <v>0</v>
      </c>
      <c r="AU99" s="53">
        <v>383796</v>
      </c>
      <c r="AV99" s="53">
        <v>82474</v>
      </c>
      <c r="AW99" s="53">
        <v>173352</v>
      </c>
      <c r="AX99" s="53">
        <v>1100</v>
      </c>
      <c r="AY99" s="53">
        <v>2608</v>
      </c>
      <c r="AZ99" s="53">
        <v>4510</v>
      </c>
      <c r="BA99" s="53">
        <v>0</v>
      </c>
      <c r="BB99" s="53">
        <v>296727</v>
      </c>
      <c r="BC99" s="53">
        <v>0</v>
      </c>
      <c r="BD99" s="53">
        <v>0</v>
      </c>
      <c r="BE99" s="53">
        <v>3771</v>
      </c>
      <c r="BF99" s="53">
        <v>21787</v>
      </c>
      <c r="BG99" s="53">
        <v>34246</v>
      </c>
      <c r="BH99" s="53">
        <v>401</v>
      </c>
      <c r="BI99" s="53">
        <v>0</v>
      </c>
      <c r="BJ99" s="53">
        <v>0</v>
      </c>
      <c r="BK99" s="53">
        <v>0</v>
      </c>
      <c r="BL99" s="53">
        <v>860</v>
      </c>
      <c r="BM99" s="53">
        <v>920</v>
      </c>
      <c r="BN99" s="53">
        <v>1839</v>
      </c>
      <c r="BO99" s="53">
        <v>66542</v>
      </c>
      <c r="BP99" s="53">
        <v>0</v>
      </c>
      <c r="BQ99" s="53">
        <v>0</v>
      </c>
      <c r="BR99" s="53">
        <v>192</v>
      </c>
      <c r="BS99" s="53">
        <v>1026</v>
      </c>
      <c r="BT99" s="53">
        <v>16708</v>
      </c>
      <c r="BU99" s="53">
        <v>7662</v>
      </c>
      <c r="BV99" s="53">
        <v>91510</v>
      </c>
      <c r="BW99" s="53">
        <v>-2110</v>
      </c>
      <c r="BX99" s="53">
        <v>57333</v>
      </c>
      <c r="BY99" s="53">
        <v>115</v>
      </c>
      <c r="BZ99" s="53">
        <v>71</v>
      </c>
      <c r="CA99" s="53">
        <v>5928</v>
      </c>
      <c r="CB99" s="53">
        <v>123675</v>
      </c>
      <c r="CC99" s="53">
        <v>0</v>
      </c>
      <c r="CD99" s="53">
        <v>0</v>
      </c>
      <c r="CE99" s="53">
        <v>0</v>
      </c>
      <c r="CF99" s="53">
        <v>0</v>
      </c>
      <c r="CG99" s="53">
        <v>0</v>
      </c>
      <c r="CH99" s="53">
        <v>0</v>
      </c>
      <c r="CI99" s="53">
        <v>0</v>
      </c>
      <c r="CJ99" s="53">
        <v>0</v>
      </c>
      <c r="CK99" s="53">
        <v>0</v>
      </c>
      <c r="CL99" s="53">
        <v>0</v>
      </c>
      <c r="CM99" s="53">
        <v>0</v>
      </c>
      <c r="CN99" s="53">
        <v>0</v>
      </c>
      <c r="CO99" s="53">
        <v>0</v>
      </c>
      <c r="CP99" s="53">
        <v>0</v>
      </c>
      <c r="CQ99" s="53">
        <v>0</v>
      </c>
      <c r="CR99" s="53">
        <v>0</v>
      </c>
      <c r="CS99" s="53">
        <v>0</v>
      </c>
      <c r="CT99" s="53">
        <v>0</v>
      </c>
      <c r="CU99" s="53">
        <v>0</v>
      </c>
      <c r="CV99" s="53">
        <v>0</v>
      </c>
      <c r="CW99" s="53">
        <v>0</v>
      </c>
      <c r="CX99" s="53">
        <v>432476</v>
      </c>
      <c r="CY99" s="53">
        <v>993247</v>
      </c>
      <c r="CZ99" s="53">
        <v>0</v>
      </c>
      <c r="DA99" s="53">
        <v>0</v>
      </c>
      <c r="DB99" s="53">
        <v>0</v>
      </c>
      <c r="DC99" s="53">
        <v>0</v>
      </c>
      <c r="DD99" s="53">
        <v>0</v>
      </c>
      <c r="DE99" s="53">
        <v>0</v>
      </c>
      <c r="DF99" s="53">
        <v>6291117</v>
      </c>
      <c r="DG99" s="53">
        <v>-1232934</v>
      </c>
      <c r="DH99" s="53">
        <v>291.43</v>
      </c>
      <c r="DI99" s="53">
        <v>291.43</v>
      </c>
    </row>
    <row r="100" spans="1:113">
      <c r="A100" s="53" t="s">
        <v>2081</v>
      </c>
      <c r="B100" s="53">
        <v>4114328</v>
      </c>
      <c r="C100" s="53">
        <v>40640</v>
      </c>
      <c r="D100" s="53">
        <v>18</v>
      </c>
      <c r="E100" s="53">
        <v>0</v>
      </c>
      <c r="F100" s="53">
        <v>0</v>
      </c>
      <c r="G100" s="53">
        <v>0</v>
      </c>
      <c r="H100" s="53">
        <v>741153</v>
      </c>
      <c r="I100" s="53">
        <v>0</v>
      </c>
      <c r="J100" s="53">
        <v>543</v>
      </c>
      <c r="K100" s="53">
        <v>741696</v>
      </c>
      <c r="L100" s="53">
        <v>0</v>
      </c>
      <c r="M100" s="53">
        <v>0</v>
      </c>
      <c r="N100" s="53">
        <v>0</v>
      </c>
      <c r="O100" s="53">
        <v>156636</v>
      </c>
      <c r="P100" s="53">
        <v>0</v>
      </c>
      <c r="Q100" s="53">
        <v>0</v>
      </c>
      <c r="R100" s="53">
        <v>156636</v>
      </c>
      <c r="S100" s="53">
        <v>0</v>
      </c>
      <c r="T100" s="53">
        <v>0</v>
      </c>
      <c r="U100" s="53">
        <v>0</v>
      </c>
      <c r="V100" s="53">
        <v>397799</v>
      </c>
      <c r="W100" s="53">
        <v>0</v>
      </c>
      <c r="X100" s="53">
        <v>0</v>
      </c>
      <c r="Y100" s="53">
        <v>397799</v>
      </c>
      <c r="Z100" s="53">
        <v>0</v>
      </c>
      <c r="AA100" s="53">
        <v>0</v>
      </c>
      <c r="AB100" s="53">
        <v>0</v>
      </c>
      <c r="AC100" s="53">
        <v>298389</v>
      </c>
      <c r="AD100" s="53">
        <v>0</v>
      </c>
      <c r="AE100" s="53">
        <v>0</v>
      </c>
      <c r="AF100" s="53">
        <v>298389</v>
      </c>
      <c r="AG100" s="53">
        <v>0</v>
      </c>
      <c r="AH100" s="53">
        <v>0</v>
      </c>
      <c r="AI100" s="53">
        <v>0</v>
      </c>
      <c r="AJ100" s="53">
        <v>0</v>
      </c>
      <c r="AK100" s="53">
        <v>0</v>
      </c>
      <c r="AL100" s="53">
        <v>0</v>
      </c>
      <c r="AM100" s="53">
        <v>0</v>
      </c>
      <c r="AN100" s="53">
        <v>0</v>
      </c>
      <c r="AO100" s="53">
        <v>0</v>
      </c>
      <c r="AP100" s="53">
        <v>0</v>
      </c>
      <c r="AQ100" s="53">
        <v>0</v>
      </c>
      <c r="AR100" s="53">
        <v>0</v>
      </c>
      <c r="AS100" s="53">
        <v>0</v>
      </c>
      <c r="AT100" s="53">
        <v>0</v>
      </c>
      <c r="AU100" s="53">
        <v>1594520</v>
      </c>
      <c r="AV100" s="53">
        <v>534414</v>
      </c>
      <c r="AW100" s="53">
        <v>61330</v>
      </c>
      <c r="AX100" s="53">
        <v>9903</v>
      </c>
      <c r="AY100" s="53">
        <v>0</v>
      </c>
      <c r="AZ100" s="53">
        <v>52261</v>
      </c>
      <c r="BA100" s="53">
        <v>0</v>
      </c>
      <c r="BB100" s="53">
        <v>1017901</v>
      </c>
      <c r="BC100" s="53">
        <v>0</v>
      </c>
      <c r="BD100" s="53">
        <v>2920</v>
      </c>
      <c r="BE100" s="53">
        <v>19155</v>
      </c>
      <c r="BF100" s="53">
        <v>37338</v>
      </c>
      <c r="BG100" s="53">
        <v>65945</v>
      </c>
      <c r="BH100" s="53">
        <v>17629</v>
      </c>
      <c r="BI100" s="53">
        <v>1900</v>
      </c>
      <c r="BJ100" s="53">
        <v>0</v>
      </c>
      <c r="BK100" s="53">
        <v>0</v>
      </c>
      <c r="BL100" s="53">
        <v>805</v>
      </c>
      <c r="BM100" s="53">
        <v>1728</v>
      </c>
      <c r="BN100" s="53">
        <v>1800</v>
      </c>
      <c r="BO100" s="53">
        <v>221778</v>
      </c>
      <c r="BP100" s="53">
        <v>0</v>
      </c>
      <c r="BQ100" s="53">
        <v>764254</v>
      </c>
      <c r="BR100" s="53">
        <v>0</v>
      </c>
      <c r="BS100" s="53">
        <v>14410</v>
      </c>
      <c r="BT100" s="53">
        <v>2819</v>
      </c>
      <c r="BU100" s="53">
        <v>1030</v>
      </c>
      <c r="BV100" s="53">
        <v>20742</v>
      </c>
      <c r="BW100" s="53">
        <v>8239</v>
      </c>
      <c r="BX100" s="53">
        <v>255311</v>
      </c>
      <c r="BY100" s="53">
        <v>21692</v>
      </c>
      <c r="BZ100" s="53">
        <v>-693</v>
      </c>
      <c r="CA100" s="53">
        <v>291</v>
      </c>
      <c r="CB100" s="53">
        <v>3987</v>
      </c>
      <c r="CC100" s="53">
        <v>0</v>
      </c>
      <c r="CD100" s="53">
        <v>0</v>
      </c>
      <c r="CE100" s="53">
        <v>0</v>
      </c>
      <c r="CF100" s="53">
        <v>0</v>
      </c>
      <c r="CG100" s="53">
        <v>0</v>
      </c>
      <c r="CH100" s="53">
        <v>0</v>
      </c>
      <c r="CI100" s="53">
        <v>0</v>
      </c>
      <c r="CJ100" s="53">
        <v>0</v>
      </c>
      <c r="CK100" s="53">
        <v>0</v>
      </c>
      <c r="CL100" s="53">
        <v>0</v>
      </c>
      <c r="CM100" s="53">
        <v>0</v>
      </c>
      <c r="CN100" s="53">
        <v>0</v>
      </c>
      <c r="CO100" s="53">
        <v>0</v>
      </c>
      <c r="CP100" s="53">
        <v>0</v>
      </c>
      <c r="CQ100" s="53">
        <v>0</v>
      </c>
      <c r="CR100" s="53">
        <v>0</v>
      </c>
      <c r="CS100" s="53">
        <v>0</v>
      </c>
      <c r="CT100" s="53">
        <v>0</v>
      </c>
      <c r="CU100" s="53">
        <v>0</v>
      </c>
      <c r="CV100" s="53">
        <v>0</v>
      </c>
      <c r="CW100" s="53">
        <v>0</v>
      </c>
      <c r="CX100" s="53">
        <v>1460160</v>
      </c>
      <c r="CY100" s="53">
        <v>3138889</v>
      </c>
      <c r="CZ100" s="53">
        <v>0</v>
      </c>
      <c r="DA100" s="53">
        <v>0</v>
      </c>
      <c r="DB100" s="53">
        <v>0</v>
      </c>
      <c r="DC100" s="53">
        <v>0</v>
      </c>
      <c r="DD100" s="53">
        <v>0</v>
      </c>
      <c r="DE100" s="53">
        <v>0</v>
      </c>
      <c r="DF100" s="53">
        <v>13693584</v>
      </c>
      <c r="DG100" s="53">
        <v>482045</v>
      </c>
      <c r="DH100" s="53">
        <v>315.26</v>
      </c>
      <c r="DI100" s="53">
        <v>315.26</v>
      </c>
    </row>
    <row r="101" spans="1:113">
      <c r="A101" s="53" t="s">
        <v>2081</v>
      </c>
      <c r="B101" s="53">
        <v>4114336</v>
      </c>
      <c r="C101" s="53">
        <v>40710</v>
      </c>
      <c r="D101" s="53">
        <v>18</v>
      </c>
      <c r="E101" s="53">
        <v>0</v>
      </c>
      <c r="F101" s="53">
        <v>0</v>
      </c>
      <c r="G101" s="53">
        <v>0</v>
      </c>
      <c r="H101" s="53">
        <v>440098</v>
      </c>
      <c r="I101" s="53">
        <v>0</v>
      </c>
      <c r="J101" s="53">
        <v>0</v>
      </c>
      <c r="K101" s="53">
        <v>440098</v>
      </c>
      <c r="L101" s="53">
        <v>0</v>
      </c>
      <c r="M101" s="53">
        <v>0</v>
      </c>
      <c r="N101" s="53">
        <v>0</v>
      </c>
      <c r="O101" s="53">
        <v>66783</v>
      </c>
      <c r="P101" s="53">
        <v>0</v>
      </c>
      <c r="Q101" s="53">
        <v>0</v>
      </c>
      <c r="R101" s="53">
        <v>66783</v>
      </c>
      <c r="S101" s="53">
        <v>0</v>
      </c>
      <c r="T101" s="53">
        <v>0</v>
      </c>
      <c r="U101" s="53">
        <v>0</v>
      </c>
      <c r="V101" s="53">
        <v>367625</v>
      </c>
      <c r="W101" s="53">
        <v>0</v>
      </c>
      <c r="X101" s="53">
        <v>317</v>
      </c>
      <c r="Y101" s="53">
        <v>367942</v>
      </c>
      <c r="Z101" s="53">
        <v>0</v>
      </c>
      <c r="AA101" s="53">
        <v>0</v>
      </c>
      <c r="AB101" s="53">
        <v>0</v>
      </c>
      <c r="AC101" s="53">
        <v>56130</v>
      </c>
      <c r="AD101" s="53">
        <v>0</v>
      </c>
      <c r="AE101" s="53">
        <v>0</v>
      </c>
      <c r="AF101" s="53">
        <v>56130</v>
      </c>
      <c r="AG101" s="53">
        <v>0</v>
      </c>
      <c r="AH101" s="53">
        <v>0</v>
      </c>
      <c r="AI101" s="53">
        <v>0</v>
      </c>
      <c r="AJ101" s="53">
        <v>0</v>
      </c>
      <c r="AK101" s="53">
        <v>0</v>
      </c>
      <c r="AL101" s="53">
        <v>0</v>
      </c>
      <c r="AM101" s="53">
        <v>0</v>
      </c>
      <c r="AN101" s="53">
        <v>0</v>
      </c>
      <c r="AO101" s="53">
        <v>0</v>
      </c>
      <c r="AP101" s="53">
        <v>0</v>
      </c>
      <c r="AQ101" s="53">
        <v>0</v>
      </c>
      <c r="AR101" s="53">
        <v>0</v>
      </c>
      <c r="AS101" s="53">
        <v>0</v>
      </c>
      <c r="AT101" s="53">
        <v>0</v>
      </c>
      <c r="AU101" s="53">
        <v>930953</v>
      </c>
      <c r="AV101" s="53">
        <v>281321</v>
      </c>
      <c r="AW101" s="53">
        <v>24662</v>
      </c>
      <c r="AX101" s="53">
        <v>6827</v>
      </c>
      <c r="AY101" s="53">
        <v>536</v>
      </c>
      <c r="AZ101" s="53">
        <v>50375</v>
      </c>
      <c r="BA101" s="53">
        <v>0</v>
      </c>
      <c r="BB101" s="53">
        <v>749497</v>
      </c>
      <c r="BC101" s="53">
        <v>0</v>
      </c>
      <c r="BD101" s="53">
        <v>0</v>
      </c>
      <c r="BE101" s="53">
        <v>0</v>
      </c>
      <c r="BF101" s="53">
        <v>16427</v>
      </c>
      <c r="BG101" s="53">
        <v>45299</v>
      </c>
      <c r="BH101" s="53">
        <v>1780</v>
      </c>
      <c r="BI101" s="53">
        <v>0</v>
      </c>
      <c r="BJ101" s="53">
        <v>0</v>
      </c>
      <c r="BK101" s="53">
        <v>0</v>
      </c>
      <c r="BL101" s="53">
        <v>1234</v>
      </c>
      <c r="BM101" s="53">
        <v>1596</v>
      </c>
      <c r="BN101" s="53">
        <v>4589</v>
      </c>
      <c r="BO101" s="53">
        <v>200434</v>
      </c>
      <c r="BP101" s="53">
        <v>0</v>
      </c>
      <c r="BQ101" s="53">
        <v>0</v>
      </c>
      <c r="BR101" s="53">
        <v>7355</v>
      </c>
      <c r="BS101" s="53">
        <v>15991</v>
      </c>
      <c r="BT101" s="53">
        <v>3131</v>
      </c>
      <c r="BU101" s="53">
        <v>10441</v>
      </c>
      <c r="BV101" s="53">
        <v>88441</v>
      </c>
      <c r="BW101" s="53">
        <v>-2736</v>
      </c>
      <c r="BX101" s="53">
        <v>7509</v>
      </c>
      <c r="BY101" s="53">
        <v>1292</v>
      </c>
      <c r="BZ101" s="53">
        <v>0</v>
      </c>
      <c r="CA101" s="53">
        <v>0</v>
      </c>
      <c r="CB101" s="53">
        <v>0</v>
      </c>
      <c r="CC101" s="53">
        <v>0</v>
      </c>
      <c r="CD101" s="53">
        <v>0</v>
      </c>
      <c r="CE101" s="53">
        <v>0</v>
      </c>
      <c r="CF101" s="53">
        <v>0</v>
      </c>
      <c r="CG101" s="53">
        <v>0</v>
      </c>
      <c r="CH101" s="53">
        <v>0</v>
      </c>
      <c r="CI101" s="53">
        <v>0</v>
      </c>
      <c r="CJ101" s="53">
        <v>0</v>
      </c>
      <c r="CK101" s="53">
        <v>0</v>
      </c>
      <c r="CL101" s="53">
        <v>0</v>
      </c>
      <c r="CM101" s="53">
        <v>0</v>
      </c>
      <c r="CN101" s="53">
        <v>0</v>
      </c>
      <c r="CO101" s="53">
        <v>0</v>
      </c>
      <c r="CP101" s="53">
        <v>0</v>
      </c>
      <c r="CQ101" s="53">
        <v>0</v>
      </c>
      <c r="CR101" s="53">
        <v>0</v>
      </c>
      <c r="CS101" s="53">
        <v>0</v>
      </c>
      <c r="CT101" s="53">
        <v>0</v>
      </c>
      <c r="CU101" s="53">
        <v>0</v>
      </c>
      <c r="CV101" s="53">
        <v>0</v>
      </c>
      <c r="CW101" s="53">
        <v>0</v>
      </c>
      <c r="CX101" s="53">
        <v>402783</v>
      </c>
      <c r="CY101" s="53">
        <v>1516001</v>
      </c>
      <c r="CZ101" s="53">
        <v>0</v>
      </c>
      <c r="DA101" s="53">
        <v>0</v>
      </c>
      <c r="DB101" s="53">
        <v>0</v>
      </c>
      <c r="DC101" s="53">
        <v>0</v>
      </c>
      <c r="DD101" s="53">
        <v>0</v>
      </c>
      <c r="DE101" s="53">
        <v>0</v>
      </c>
      <c r="DF101" s="53">
        <v>9272854</v>
      </c>
      <c r="DG101" s="53">
        <v>-482868</v>
      </c>
      <c r="DH101" s="53">
        <v>345.12</v>
      </c>
      <c r="DI101" s="53">
        <v>345.12</v>
      </c>
    </row>
    <row r="102" spans="1:113">
      <c r="A102" s="53" t="s">
        <v>2081</v>
      </c>
      <c r="B102" s="53">
        <v>4114344</v>
      </c>
      <c r="C102" s="53">
        <v>40960</v>
      </c>
      <c r="D102" s="53">
        <v>18</v>
      </c>
      <c r="E102" s="53">
        <v>0</v>
      </c>
      <c r="F102" s="53">
        <v>0</v>
      </c>
      <c r="G102" s="53">
        <v>0</v>
      </c>
      <c r="H102" s="53">
        <v>497690</v>
      </c>
      <c r="I102" s="53">
        <v>0</v>
      </c>
      <c r="J102" s="53">
        <v>5724</v>
      </c>
      <c r="K102" s="53">
        <v>503414</v>
      </c>
      <c r="L102" s="53">
        <v>0</v>
      </c>
      <c r="M102" s="53">
        <v>0</v>
      </c>
      <c r="N102" s="53">
        <v>0</v>
      </c>
      <c r="O102" s="53">
        <v>199502</v>
      </c>
      <c r="P102" s="53">
        <v>0</v>
      </c>
      <c r="Q102" s="53">
        <v>0</v>
      </c>
      <c r="R102" s="53">
        <v>199502</v>
      </c>
      <c r="S102" s="53">
        <v>0</v>
      </c>
      <c r="T102" s="53">
        <v>0</v>
      </c>
      <c r="U102" s="53">
        <v>0</v>
      </c>
      <c r="V102" s="53">
        <v>488300</v>
      </c>
      <c r="W102" s="53">
        <v>0</v>
      </c>
      <c r="X102" s="53">
        <v>0</v>
      </c>
      <c r="Y102" s="53">
        <v>488300</v>
      </c>
      <c r="Z102" s="53">
        <v>0</v>
      </c>
      <c r="AA102" s="53">
        <v>0</v>
      </c>
      <c r="AB102" s="53">
        <v>0</v>
      </c>
      <c r="AC102" s="53">
        <v>0</v>
      </c>
      <c r="AD102" s="53">
        <v>0</v>
      </c>
      <c r="AE102" s="53">
        <v>0</v>
      </c>
      <c r="AF102" s="53">
        <v>0</v>
      </c>
      <c r="AG102" s="53">
        <v>0</v>
      </c>
      <c r="AH102" s="53">
        <v>0</v>
      </c>
      <c r="AI102" s="53">
        <v>0</v>
      </c>
      <c r="AJ102" s="53">
        <v>0</v>
      </c>
      <c r="AK102" s="53">
        <v>0</v>
      </c>
      <c r="AL102" s="53">
        <v>0</v>
      </c>
      <c r="AM102" s="53">
        <v>0</v>
      </c>
      <c r="AN102" s="53">
        <v>0</v>
      </c>
      <c r="AO102" s="53">
        <v>0</v>
      </c>
      <c r="AP102" s="53">
        <v>0</v>
      </c>
      <c r="AQ102" s="53">
        <v>0</v>
      </c>
      <c r="AR102" s="53">
        <v>0</v>
      </c>
      <c r="AS102" s="53">
        <v>0</v>
      </c>
      <c r="AT102" s="53">
        <v>0</v>
      </c>
      <c r="AU102" s="53">
        <v>1191216</v>
      </c>
      <c r="AV102" s="53">
        <v>46710</v>
      </c>
      <c r="AW102" s="53">
        <v>192100</v>
      </c>
      <c r="AX102" s="53">
        <v>19756</v>
      </c>
      <c r="AY102" s="53">
        <v>0</v>
      </c>
      <c r="AZ102" s="53">
        <v>81</v>
      </c>
      <c r="BA102" s="53">
        <v>0</v>
      </c>
      <c r="BB102" s="53">
        <v>1025386</v>
      </c>
      <c r="BC102" s="53">
        <v>0</v>
      </c>
      <c r="BD102" s="53">
        <v>0</v>
      </c>
      <c r="BE102" s="53">
        <v>18585</v>
      </c>
      <c r="BF102" s="53">
        <v>58740</v>
      </c>
      <c r="BG102" s="53">
        <v>119647</v>
      </c>
      <c r="BH102" s="53">
        <v>6678</v>
      </c>
      <c r="BI102" s="53">
        <v>34</v>
      </c>
      <c r="BJ102" s="53">
        <v>14550</v>
      </c>
      <c r="BK102" s="53">
        <v>0</v>
      </c>
      <c r="BL102" s="53">
        <v>2323</v>
      </c>
      <c r="BM102" s="53">
        <v>0</v>
      </c>
      <c r="BN102" s="53">
        <v>0</v>
      </c>
      <c r="BO102" s="53">
        <v>596583</v>
      </c>
      <c r="BP102" s="53">
        <v>0</v>
      </c>
      <c r="BQ102" s="53">
        <v>0</v>
      </c>
      <c r="BR102" s="53">
        <v>0</v>
      </c>
      <c r="BS102" s="53">
        <v>2688</v>
      </c>
      <c r="BT102" s="53">
        <v>89719</v>
      </c>
      <c r="BU102" s="53">
        <v>0</v>
      </c>
      <c r="BV102" s="53">
        <v>83409</v>
      </c>
      <c r="BW102" s="53">
        <v>1380</v>
      </c>
      <c r="BX102" s="53">
        <v>202428</v>
      </c>
      <c r="BY102" s="53">
        <v>0</v>
      </c>
      <c r="BZ102" s="53">
        <v>21775</v>
      </c>
      <c r="CA102" s="53">
        <v>0</v>
      </c>
      <c r="CB102" s="53">
        <v>0</v>
      </c>
      <c r="CC102" s="53">
        <v>79635</v>
      </c>
      <c r="CD102" s="53">
        <v>0</v>
      </c>
      <c r="CE102" s="53">
        <v>0</v>
      </c>
      <c r="CF102" s="53">
        <v>0</v>
      </c>
      <c r="CG102" s="53">
        <v>0</v>
      </c>
      <c r="CH102" s="53">
        <v>0</v>
      </c>
      <c r="CI102" s="53">
        <v>0</v>
      </c>
      <c r="CJ102" s="53">
        <v>0</v>
      </c>
      <c r="CK102" s="53">
        <v>0</v>
      </c>
      <c r="CL102" s="53">
        <v>0</v>
      </c>
      <c r="CM102" s="53">
        <v>0</v>
      </c>
      <c r="CN102" s="53">
        <v>0</v>
      </c>
      <c r="CO102" s="53">
        <v>0</v>
      </c>
      <c r="CP102" s="53">
        <v>0</v>
      </c>
      <c r="CQ102" s="53">
        <v>0</v>
      </c>
      <c r="CR102" s="53">
        <v>0</v>
      </c>
      <c r="CS102" s="53">
        <v>0</v>
      </c>
      <c r="CT102" s="53">
        <v>0</v>
      </c>
      <c r="CU102" s="53">
        <v>0</v>
      </c>
      <c r="CV102" s="53">
        <v>0</v>
      </c>
      <c r="CW102" s="53">
        <v>0</v>
      </c>
      <c r="CX102" s="53">
        <v>1298174</v>
      </c>
      <c r="CY102" s="53">
        <v>2582207</v>
      </c>
      <c r="CZ102" s="53">
        <v>0</v>
      </c>
      <c r="DA102" s="53">
        <v>0</v>
      </c>
      <c r="DB102" s="53">
        <v>0</v>
      </c>
      <c r="DC102" s="53">
        <v>-4</v>
      </c>
      <c r="DD102" s="53">
        <v>0</v>
      </c>
      <c r="DE102" s="53">
        <v>-4</v>
      </c>
      <c r="DF102" s="53">
        <v>12088043</v>
      </c>
      <c r="DG102" s="53">
        <v>-485961</v>
      </c>
      <c r="DH102" s="53">
        <v>0</v>
      </c>
      <c r="DI102" s="53">
        <v>332.65052200000002</v>
      </c>
    </row>
    <row r="103" spans="1:113">
      <c r="A103" s="53" t="s">
        <v>2081</v>
      </c>
      <c r="B103" s="53">
        <v>4114377</v>
      </c>
      <c r="C103" s="53">
        <v>13100</v>
      </c>
      <c r="D103" s="53">
        <v>18</v>
      </c>
      <c r="E103" s="53">
        <v>0</v>
      </c>
      <c r="F103" s="53">
        <v>0</v>
      </c>
      <c r="G103" s="53">
        <v>0</v>
      </c>
      <c r="H103" s="53">
        <v>81969</v>
      </c>
      <c r="I103" s="53">
        <v>0</v>
      </c>
      <c r="J103" s="53">
        <v>0</v>
      </c>
      <c r="K103" s="53">
        <v>81969</v>
      </c>
      <c r="L103" s="53">
        <v>0</v>
      </c>
      <c r="M103" s="53">
        <v>0</v>
      </c>
      <c r="N103" s="53">
        <v>0</v>
      </c>
      <c r="O103" s="53">
        <v>34473</v>
      </c>
      <c r="P103" s="53">
        <v>0</v>
      </c>
      <c r="Q103" s="53">
        <v>0</v>
      </c>
      <c r="R103" s="53">
        <v>34473</v>
      </c>
      <c r="S103" s="53">
        <v>0</v>
      </c>
      <c r="T103" s="53">
        <v>0</v>
      </c>
      <c r="U103" s="53">
        <v>0</v>
      </c>
      <c r="V103" s="53">
        <v>33471</v>
      </c>
      <c r="W103" s="53">
        <v>0</v>
      </c>
      <c r="X103" s="53">
        <v>0</v>
      </c>
      <c r="Y103" s="53">
        <v>33471</v>
      </c>
      <c r="Z103" s="53">
        <v>0</v>
      </c>
      <c r="AA103" s="53">
        <v>0</v>
      </c>
      <c r="AB103" s="53">
        <v>0</v>
      </c>
      <c r="AC103" s="53">
        <v>0</v>
      </c>
      <c r="AD103" s="53">
        <v>0</v>
      </c>
      <c r="AE103" s="53">
        <v>0</v>
      </c>
      <c r="AF103" s="53">
        <v>0</v>
      </c>
      <c r="AG103" s="53">
        <v>0</v>
      </c>
      <c r="AH103" s="53">
        <v>0</v>
      </c>
      <c r="AI103" s="53">
        <v>0</v>
      </c>
      <c r="AJ103" s="53">
        <v>0</v>
      </c>
      <c r="AK103" s="53">
        <v>0</v>
      </c>
      <c r="AL103" s="53">
        <v>0</v>
      </c>
      <c r="AM103" s="53">
        <v>0</v>
      </c>
      <c r="AN103" s="53">
        <v>0</v>
      </c>
      <c r="AO103" s="53">
        <v>0</v>
      </c>
      <c r="AP103" s="53">
        <v>0</v>
      </c>
      <c r="AQ103" s="53">
        <v>215620</v>
      </c>
      <c r="AR103" s="53">
        <v>0</v>
      </c>
      <c r="AS103" s="53">
        <v>0</v>
      </c>
      <c r="AT103" s="53">
        <v>215620</v>
      </c>
      <c r="AU103" s="53">
        <v>365533</v>
      </c>
      <c r="AV103" s="53">
        <v>135391</v>
      </c>
      <c r="AW103" s="53">
        <v>80136</v>
      </c>
      <c r="AX103" s="53">
        <v>2256</v>
      </c>
      <c r="AY103" s="53">
        <v>0</v>
      </c>
      <c r="AZ103" s="53">
        <v>691</v>
      </c>
      <c r="BA103" s="53">
        <v>0</v>
      </c>
      <c r="BB103" s="53">
        <v>471450</v>
      </c>
      <c r="BC103" s="53">
        <v>35619</v>
      </c>
      <c r="BD103" s="53">
        <v>0</v>
      </c>
      <c r="BE103" s="53">
        <v>1192</v>
      </c>
      <c r="BF103" s="53">
        <v>4924</v>
      </c>
      <c r="BG103" s="53">
        <v>0</v>
      </c>
      <c r="BH103" s="53">
        <v>4879</v>
      </c>
      <c r="BI103" s="53">
        <v>0</v>
      </c>
      <c r="BJ103" s="53">
        <v>0</v>
      </c>
      <c r="BK103" s="53">
        <v>0</v>
      </c>
      <c r="BL103" s="53">
        <v>0</v>
      </c>
      <c r="BM103" s="53">
        <v>169</v>
      </c>
      <c r="BN103" s="53">
        <v>0</v>
      </c>
      <c r="BO103" s="53">
        <v>29337</v>
      </c>
      <c r="BP103" s="53">
        <v>0</v>
      </c>
      <c r="BQ103" s="53">
        <v>0</v>
      </c>
      <c r="BR103" s="53">
        <v>335</v>
      </c>
      <c r="BS103" s="53">
        <v>10</v>
      </c>
      <c r="BT103" s="53">
        <v>333</v>
      </c>
      <c r="BU103" s="53">
        <v>992</v>
      </c>
      <c r="BV103" s="53">
        <v>16425</v>
      </c>
      <c r="BW103" s="53">
        <v>-1</v>
      </c>
      <c r="BX103" s="53">
        <v>2827</v>
      </c>
      <c r="BY103" s="53">
        <v>1693</v>
      </c>
      <c r="BZ103" s="53">
        <v>191616</v>
      </c>
      <c r="CA103" s="53">
        <v>300</v>
      </c>
      <c r="CB103" s="53">
        <v>2000</v>
      </c>
      <c r="CC103" s="53">
        <v>0</v>
      </c>
      <c r="CD103" s="53">
        <v>0</v>
      </c>
      <c r="CE103" s="53">
        <v>0</v>
      </c>
      <c r="CF103" s="53">
        <v>0</v>
      </c>
      <c r="CG103" s="53">
        <v>0</v>
      </c>
      <c r="CH103" s="53">
        <v>0</v>
      </c>
      <c r="CI103" s="53">
        <v>0</v>
      </c>
      <c r="CJ103" s="53">
        <v>0</v>
      </c>
      <c r="CK103" s="53">
        <v>0</v>
      </c>
      <c r="CL103" s="53">
        <v>0</v>
      </c>
      <c r="CM103" s="53">
        <v>0</v>
      </c>
      <c r="CN103" s="53">
        <v>0</v>
      </c>
      <c r="CO103" s="53">
        <v>0</v>
      </c>
      <c r="CP103" s="53">
        <v>0</v>
      </c>
      <c r="CQ103" s="53">
        <v>0</v>
      </c>
      <c r="CR103" s="53">
        <v>0</v>
      </c>
      <c r="CS103" s="53">
        <v>0</v>
      </c>
      <c r="CT103" s="53">
        <v>0</v>
      </c>
      <c r="CU103" s="53">
        <v>0</v>
      </c>
      <c r="CV103" s="53">
        <v>0</v>
      </c>
      <c r="CW103" s="53">
        <v>0</v>
      </c>
      <c r="CX103" s="53">
        <v>257031</v>
      </c>
      <c r="CY103" s="53">
        <v>982574</v>
      </c>
      <c r="CZ103" s="53">
        <v>0</v>
      </c>
      <c r="DA103" s="53">
        <v>0</v>
      </c>
      <c r="DB103" s="53">
        <v>0</v>
      </c>
      <c r="DC103" s="53">
        <v>0</v>
      </c>
      <c r="DD103" s="53">
        <v>0</v>
      </c>
      <c r="DE103" s="53">
        <v>0</v>
      </c>
      <c r="DF103" s="53">
        <v>7961422</v>
      </c>
      <c r="DG103" s="53">
        <v>-44541</v>
      </c>
      <c r="DH103" s="53">
        <v>235.09</v>
      </c>
      <c r="DI103" s="53">
        <v>235.09</v>
      </c>
    </row>
    <row r="104" spans="1:113">
      <c r="A104" s="53" t="s">
        <v>2081</v>
      </c>
      <c r="B104" s="53">
        <v>4114393</v>
      </c>
      <c r="C104" s="53">
        <v>12100</v>
      </c>
      <c r="D104" s="53">
        <v>18</v>
      </c>
      <c r="E104" s="53">
        <v>0</v>
      </c>
      <c r="F104" s="53">
        <v>0</v>
      </c>
      <c r="G104" s="53">
        <v>0</v>
      </c>
      <c r="H104" s="53">
        <v>630148</v>
      </c>
      <c r="I104" s="53">
        <v>0</v>
      </c>
      <c r="J104" s="53">
        <v>1695</v>
      </c>
      <c r="K104" s="53">
        <v>631843</v>
      </c>
      <c r="L104" s="53">
        <v>0</v>
      </c>
      <c r="M104" s="53">
        <v>0</v>
      </c>
      <c r="N104" s="53">
        <v>0</v>
      </c>
      <c r="O104" s="53">
        <v>80998</v>
      </c>
      <c r="P104" s="53">
        <v>0</v>
      </c>
      <c r="Q104" s="53">
        <v>0</v>
      </c>
      <c r="R104" s="53">
        <v>80998</v>
      </c>
      <c r="S104" s="53">
        <v>0</v>
      </c>
      <c r="T104" s="53">
        <v>0</v>
      </c>
      <c r="U104" s="53">
        <v>0</v>
      </c>
      <c r="V104" s="53">
        <v>596552</v>
      </c>
      <c r="W104" s="53">
        <v>0</v>
      </c>
      <c r="X104" s="53">
        <v>490</v>
      </c>
      <c r="Y104" s="53">
        <v>597042</v>
      </c>
      <c r="Z104" s="53">
        <v>0</v>
      </c>
      <c r="AA104" s="53">
        <v>0</v>
      </c>
      <c r="AB104" s="53">
        <v>0</v>
      </c>
      <c r="AC104" s="53">
        <v>0</v>
      </c>
      <c r="AD104" s="53">
        <v>0</v>
      </c>
      <c r="AE104" s="53">
        <v>0</v>
      </c>
      <c r="AF104" s="53">
        <v>0</v>
      </c>
      <c r="AG104" s="53">
        <v>0</v>
      </c>
      <c r="AH104" s="53">
        <v>0</v>
      </c>
      <c r="AI104" s="53">
        <v>0</v>
      </c>
      <c r="AJ104" s="53">
        <v>0</v>
      </c>
      <c r="AK104" s="53">
        <v>0</v>
      </c>
      <c r="AL104" s="53">
        <v>0</v>
      </c>
      <c r="AM104" s="53">
        <v>0</v>
      </c>
      <c r="AN104" s="53">
        <v>0</v>
      </c>
      <c r="AO104" s="53">
        <v>0</v>
      </c>
      <c r="AP104" s="53">
        <v>0</v>
      </c>
      <c r="AQ104" s="53">
        <v>0</v>
      </c>
      <c r="AR104" s="53">
        <v>0</v>
      </c>
      <c r="AS104" s="53">
        <v>0</v>
      </c>
      <c r="AT104" s="53">
        <v>0</v>
      </c>
      <c r="AU104" s="53">
        <v>1309883</v>
      </c>
      <c r="AV104" s="53">
        <v>75375</v>
      </c>
      <c r="AW104" s="53">
        <v>128389</v>
      </c>
      <c r="AX104" s="53">
        <v>1996</v>
      </c>
      <c r="AY104" s="53">
        <v>0</v>
      </c>
      <c r="AZ104" s="53">
        <v>0</v>
      </c>
      <c r="BA104" s="53">
        <v>0</v>
      </c>
      <c r="BB104" s="53">
        <v>693899</v>
      </c>
      <c r="BC104" s="53">
        <v>0</v>
      </c>
      <c r="BD104" s="53">
        <v>362</v>
      </c>
      <c r="BE104" s="53">
        <v>12078</v>
      </c>
      <c r="BF104" s="53">
        <v>81287</v>
      </c>
      <c r="BG104" s="53">
        <v>18768</v>
      </c>
      <c r="BH104" s="53">
        <v>3843</v>
      </c>
      <c r="BI104" s="53">
        <v>260</v>
      </c>
      <c r="BJ104" s="53">
        <v>0</v>
      </c>
      <c r="BK104" s="53">
        <v>0</v>
      </c>
      <c r="BL104" s="53">
        <v>1390</v>
      </c>
      <c r="BM104" s="53">
        <v>2727</v>
      </c>
      <c r="BN104" s="53">
        <v>0</v>
      </c>
      <c r="BO104" s="53">
        <v>253687</v>
      </c>
      <c r="BP104" s="53">
        <v>0</v>
      </c>
      <c r="BQ104" s="53">
        <v>0</v>
      </c>
      <c r="BR104" s="53">
        <v>-32</v>
      </c>
      <c r="BS104" s="53">
        <v>2447</v>
      </c>
      <c r="BT104" s="53">
        <v>9098</v>
      </c>
      <c r="BU104" s="53">
        <v>401</v>
      </c>
      <c r="BV104" s="53">
        <v>5467</v>
      </c>
      <c r="BW104" s="53">
        <v>17366</v>
      </c>
      <c r="BX104" s="53">
        <v>90</v>
      </c>
      <c r="BY104" s="53">
        <v>-364</v>
      </c>
      <c r="BZ104" s="53">
        <v>4425</v>
      </c>
      <c r="CA104" s="53">
        <v>31829</v>
      </c>
      <c r="CB104" s="53">
        <v>1172</v>
      </c>
      <c r="CC104" s="53">
        <v>14173</v>
      </c>
      <c r="CD104" s="53">
        <v>1800</v>
      </c>
      <c r="CE104" s="53">
        <v>49</v>
      </c>
      <c r="CF104" s="53">
        <v>-31272</v>
      </c>
      <c r="CG104" s="53">
        <v>68740</v>
      </c>
      <c r="CH104" s="53">
        <v>211</v>
      </c>
      <c r="CI104" s="53">
        <v>0</v>
      </c>
      <c r="CJ104" s="53">
        <v>0</v>
      </c>
      <c r="CK104" s="53">
        <v>0</v>
      </c>
      <c r="CL104" s="53">
        <v>0</v>
      </c>
      <c r="CM104" s="53">
        <v>0</v>
      </c>
      <c r="CN104" s="53">
        <v>0</v>
      </c>
      <c r="CO104" s="53">
        <v>0</v>
      </c>
      <c r="CP104" s="53">
        <v>0</v>
      </c>
      <c r="CQ104" s="53">
        <v>0</v>
      </c>
      <c r="CR104" s="53">
        <v>0</v>
      </c>
      <c r="CS104" s="53">
        <v>0</v>
      </c>
      <c r="CT104" s="53">
        <v>0</v>
      </c>
      <c r="CU104" s="53">
        <v>0</v>
      </c>
      <c r="CV104" s="53">
        <v>0</v>
      </c>
      <c r="CW104" s="53">
        <v>0</v>
      </c>
      <c r="CX104" s="53">
        <v>499640</v>
      </c>
      <c r="CY104" s="53">
        <v>1399661</v>
      </c>
      <c r="CZ104" s="53">
        <v>0</v>
      </c>
      <c r="DA104" s="53">
        <v>0</v>
      </c>
      <c r="DB104" s="53">
        <v>0</v>
      </c>
      <c r="DC104" s="53">
        <v>0</v>
      </c>
      <c r="DD104" s="53">
        <v>0</v>
      </c>
      <c r="DE104" s="53">
        <v>0</v>
      </c>
      <c r="DF104" s="53">
        <v>11082469</v>
      </c>
      <c r="DG104" s="53">
        <v>761530</v>
      </c>
      <c r="DH104" s="53">
        <v>311.25</v>
      </c>
      <c r="DI104" s="53">
        <v>311.25</v>
      </c>
    </row>
    <row r="105" spans="1:113">
      <c r="A105" s="53" t="s">
        <v>2081</v>
      </c>
      <c r="B105" s="53">
        <v>4114468</v>
      </c>
      <c r="C105" s="53">
        <v>40990</v>
      </c>
      <c r="D105" s="53">
        <v>18</v>
      </c>
      <c r="E105" s="53">
        <v>542658</v>
      </c>
      <c r="F105" s="53">
        <v>69012</v>
      </c>
      <c r="G105" s="53">
        <v>48050</v>
      </c>
      <c r="H105" s="53">
        <v>332</v>
      </c>
      <c r="I105" s="53">
        <v>0</v>
      </c>
      <c r="J105" s="53">
        <v>18104</v>
      </c>
      <c r="K105" s="53">
        <v>678156</v>
      </c>
      <c r="L105" s="53">
        <v>119817</v>
      </c>
      <c r="M105" s="53">
        <v>15547</v>
      </c>
      <c r="N105" s="53">
        <v>10825</v>
      </c>
      <c r="O105" s="53">
        <v>0</v>
      </c>
      <c r="P105" s="53">
        <v>0</v>
      </c>
      <c r="Q105" s="53">
        <v>625</v>
      </c>
      <c r="R105" s="53">
        <v>146814</v>
      </c>
      <c r="S105" s="53">
        <v>592446</v>
      </c>
      <c r="T105" s="53">
        <v>75561</v>
      </c>
      <c r="U105" s="53">
        <v>52609</v>
      </c>
      <c r="V105" s="53">
        <v>0</v>
      </c>
      <c r="W105" s="53">
        <v>0</v>
      </c>
      <c r="X105" s="53">
        <v>1100</v>
      </c>
      <c r="Y105" s="53">
        <v>721716</v>
      </c>
      <c r="Z105" s="53">
        <v>0</v>
      </c>
      <c r="AA105" s="53">
        <v>0</v>
      </c>
      <c r="AB105" s="53">
        <v>0</v>
      </c>
      <c r="AC105" s="53">
        <v>0</v>
      </c>
      <c r="AD105" s="53">
        <v>0</v>
      </c>
      <c r="AE105" s="53">
        <v>0</v>
      </c>
      <c r="AF105" s="53">
        <v>0</v>
      </c>
      <c r="AG105" s="53">
        <v>0</v>
      </c>
      <c r="AH105" s="53">
        <v>0</v>
      </c>
      <c r="AI105" s="53">
        <v>0</v>
      </c>
      <c r="AJ105" s="53">
        <v>9489</v>
      </c>
      <c r="AK105" s="53">
        <v>0</v>
      </c>
      <c r="AL105" s="53">
        <v>0</v>
      </c>
      <c r="AM105" s="53">
        <v>9489</v>
      </c>
      <c r="AN105" s="53">
        <v>0</v>
      </c>
      <c r="AO105" s="53">
        <v>0</v>
      </c>
      <c r="AP105" s="53">
        <v>0</v>
      </c>
      <c r="AQ105" s="53">
        <v>0</v>
      </c>
      <c r="AR105" s="53">
        <v>0</v>
      </c>
      <c r="AS105" s="53">
        <v>0</v>
      </c>
      <c r="AT105" s="53">
        <v>0</v>
      </c>
      <c r="AU105" s="53">
        <v>1556175</v>
      </c>
      <c r="AV105" s="53">
        <v>282112</v>
      </c>
      <c r="AW105" s="53">
        <v>293492</v>
      </c>
      <c r="AX105" s="53">
        <v>71134</v>
      </c>
      <c r="AY105" s="53">
        <v>0</v>
      </c>
      <c r="AZ105" s="53">
        <v>1257966</v>
      </c>
      <c r="BA105" s="53">
        <v>0</v>
      </c>
      <c r="BB105" s="53">
        <v>2044</v>
      </c>
      <c r="BC105" s="53">
        <v>5333</v>
      </c>
      <c r="BD105" s="53">
        <v>0</v>
      </c>
      <c r="BE105" s="53">
        <v>33408</v>
      </c>
      <c r="BF105" s="53">
        <v>68600</v>
      </c>
      <c r="BG105" s="53">
        <v>17119</v>
      </c>
      <c r="BH105" s="53">
        <v>570</v>
      </c>
      <c r="BI105" s="53">
        <v>3316</v>
      </c>
      <c r="BJ105" s="53">
        <v>0</v>
      </c>
      <c r="BK105" s="53">
        <v>0</v>
      </c>
      <c r="BL105" s="53">
        <v>0</v>
      </c>
      <c r="BM105" s="53">
        <v>1317</v>
      </c>
      <c r="BN105" s="53">
        <v>0</v>
      </c>
      <c r="BO105" s="53">
        <v>407342</v>
      </c>
      <c r="BP105" s="53">
        <v>0</v>
      </c>
      <c r="BQ105" s="53">
        <v>0</v>
      </c>
      <c r="BR105" s="53">
        <v>14752</v>
      </c>
      <c r="BS105" s="53">
        <v>56895</v>
      </c>
      <c r="BT105" s="53">
        <v>-31641</v>
      </c>
      <c r="BU105" s="53">
        <v>12179</v>
      </c>
      <c r="BV105" s="53">
        <v>12736</v>
      </c>
      <c r="BW105" s="53">
        <v>15988</v>
      </c>
      <c r="BX105" s="53">
        <v>0</v>
      </c>
      <c r="BY105" s="53">
        <v>0</v>
      </c>
      <c r="BZ105" s="53">
        <v>0</v>
      </c>
      <c r="CA105" s="53">
        <v>0</v>
      </c>
      <c r="CB105" s="53">
        <v>0</v>
      </c>
      <c r="CC105" s="53">
        <v>0</v>
      </c>
      <c r="CD105" s="53">
        <v>0</v>
      </c>
      <c r="CE105" s="53">
        <v>0</v>
      </c>
      <c r="CF105" s="53">
        <v>0</v>
      </c>
      <c r="CG105" s="53">
        <v>0</v>
      </c>
      <c r="CH105" s="53">
        <v>0</v>
      </c>
      <c r="CI105" s="53">
        <v>0</v>
      </c>
      <c r="CJ105" s="53">
        <v>0</v>
      </c>
      <c r="CK105" s="53">
        <v>0</v>
      </c>
      <c r="CL105" s="53">
        <v>0</v>
      </c>
      <c r="CM105" s="53">
        <v>0</v>
      </c>
      <c r="CN105" s="53">
        <v>0</v>
      </c>
      <c r="CO105" s="53">
        <v>0</v>
      </c>
      <c r="CP105" s="53">
        <v>0</v>
      </c>
      <c r="CQ105" s="53">
        <v>0</v>
      </c>
      <c r="CR105" s="53">
        <v>0</v>
      </c>
      <c r="CS105" s="53">
        <v>0</v>
      </c>
      <c r="CT105" s="53">
        <v>0</v>
      </c>
      <c r="CU105" s="53">
        <v>0</v>
      </c>
      <c r="CV105" s="53">
        <v>0</v>
      </c>
      <c r="CW105" s="53">
        <v>0</v>
      </c>
      <c r="CX105" s="53">
        <v>612581</v>
      </c>
      <c r="CY105" s="53">
        <v>2524662</v>
      </c>
      <c r="CZ105" s="53">
        <v>0</v>
      </c>
      <c r="DA105" s="53">
        <v>0</v>
      </c>
      <c r="DB105" s="53">
        <v>0</v>
      </c>
      <c r="DC105" s="53">
        <v>0</v>
      </c>
      <c r="DD105" s="53">
        <v>0</v>
      </c>
      <c r="DE105" s="53">
        <v>0</v>
      </c>
      <c r="DF105" s="53">
        <v>9836948</v>
      </c>
      <c r="DG105" s="53">
        <v>1464654</v>
      </c>
      <c r="DH105" s="53">
        <v>0</v>
      </c>
      <c r="DI105" s="53">
        <v>349.03</v>
      </c>
    </row>
    <row r="106" spans="1:113">
      <c r="A106" s="53" t="s">
        <v>2081</v>
      </c>
      <c r="B106" s="53">
        <v>4114484</v>
      </c>
      <c r="C106" s="53">
        <v>41020</v>
      </c>
      <c r="D106" s="53">
        <v>18</v>
      </c>
      <c r="E106" s="53">
        <v>279086</v>
      </c>
      <c r="F106" s="53">
        <v>41954</v>
      </c>
      <c r="G106" s="53">
        <v>24748</v>
      </c>
      <c r="H106" s="53">
        <v>124161</v>
      </c>
      <c r="I106" s="53">
        <v>0</v>
      </c>
      <c r="J106" s="53">
        <v>6218</v>
      </c>
      <c r="K106" s="53">
        <v>476167</v>
      </c>
      <c r="L106" s="53">
        <v>21327</v>
      </c>
      <c r="M106" s="53">
        <v>3324</v>
      </c>
      <c r="N106" s="53">
        <v>1960</v>
      </c>
      <c r="O106" s="53">
        <v>18687</v>
      </c>
      <c r="P106" s="53">
        <v>0</v>
      </c>
      <c r="Q106" s="53">
        <v>62</v>
      </c>
      <c r="R106" s="53">
        <v>45360</v>
      </c>
      <c r="S106" s="53">
        <v>224533</v>
      </c>
      <c r="T106" s="53">
        <v>34102</v>
      </c>
      <c r="U106" s="53">
        <v>20115</v>
      </c>
      <c r="V106" s="53">
        <v>104808</v>
      </c>
      <c r="W106" s="53">
        <v>0</v>
      </c>
      <c r="X106" s="53">
        <v>140</v>
      </c>
      <c r="Y106" s="53">
        <v>383698</v>
      </c>
      <c r="Z106" s="53">
        <v>0</v>
      </c>
      <c r="AA106" s="53">
        <v>0</v>
      </c>
      <c r="AB106" s="53">
        <v>0</v>
      </c>
      <c r="AC106" s="53">
        <v>0</v>
      </c>
      <c r="AD106" s="53">
        <v>0</v>
      </c>
      <c r="AE106" s="53">
        <v>1</v>
      </c>
      <c r="AF106" s="53">
        <v>1</v>
      </c>
      <c r="AG106" s="53">
        <v>0</v>
      </c>
      <c r="AH106" s="53">
        <v>0</v>
      </c>
      <c r="AI106" s="53">
        <v>0</v>
      </c>
      <c r="AJ106" s="53">
        <v>0</v>
      </c>
      <c r="AK106" s="53">
        <v>0</v>
      </c>
      <c r="AL106" s="53">
        <v>0</v>
      </c>
      <c r="AM106" s="53">
        <v>0</v>
      </c>
      <c r="AN106" s="53">
        <v>0</v>
      </c>
      <c r="AO106" s="53">
        <v>0</v>
      </c>
      <c r="AP106" s="53">
        <v>0</v>
      </c>
      <c r="AQ106" s="53">
        <v>0</v>
      </c>
      <c r="AR106" s="53">
        <v>0</v>
      </c>
      <c r="AS106" s="53">
        <v>0</v>
      </c>
      <c r="AT106" s="53">
        <v>0</v>
      </c>
      <c r="AU106" s="53">
        <v>905226</v>
      </c>
      <c r="AV106" s="53">
        <v>0</v>
      </c>
      <c r="AW106" s="53">
        <v>314294</v>
      </c>
      <c r="AX106" s="53">
        <v>227396</v>
      </c>
      <c r="AY106" s="53">
        <v>61747</v>
      </c>
      <c r="AZ106" s="53">
        <v>0</v>
      </c>
      <c r="BA106" s="53">
        <v>1257966</v>
      </c>
      <c r="BB106" s="53">
        <v>562</v>
      </c>
      <c r="BC106" s="53">
        <v>0</v>
      </c>
      <c r="BD106" s="53">
        <v>0</v>
      </c>
      <c r="BE106" s="53">
        <v>18356</v>
      </c>
      <c r="BF106" s="53">
        <v>77596</v>
      </c>
      <c r="BG106" s="53">
        <v>12990</v>
      </c>
      <c r="BH106" s="53">
        <v>1126</v>
      </c>
      <c r="BI106" s="53">
        <v>391</v>
      </c>
      <c r="BJ106" s="53">
        <v>0</v>
      </c>
      <c r="BK106" s="53">
        <v>0</v>
      </c>
      <c r="BL106" s="53">
        <v>0</v>
      </c>
      <c r="BM106" s="53">
        <v>1317</v>
      </c>
      <c r="BN106" s="53">
        <v>0</v>
      </c>
      <c r="BO106" s="53">
        <v>296548</v>
      </c>
      <c r="BP106" s="53">
        <v>0</v>
      </c>
      <c r="BQ106" s="53">
        <v>0</v>
      </c>
      <c r="BR106" s="53">
        <v>29191</v>
      </c>
      <c r="BS106" s="53">
        <v>2131</v>
      </c>
      <c r="BT106" s="53">
        <v>693</v>
      </c>
      <c r="BU106" s="53">
        <v>46547</v>
      </c>
      <c r="BV106" s="53">
        <v>4835</v>
      </c>
      <c r="BW106" s="53">
        <v>30487</v>
      </c>
      <c r="BX106" s="53">
        <v>199674</v>
      </c>
      <c r="BY106" s="53">
        <v>0</v>
      </c>
      <c r="BZ106" s="53">
        <v>0</v>
      </c>
      <c r="CA106" s="53">
        <v>0</v>
      </c>
      <c r="CB106" s="53">
        <v>0</v>
      </c>
      <c r="CC106" s="53">
        <v>0</v>
      </c>
      <c r="CD106" s="53">
        <v>0</v>
      </c>
      <c r="CE106" s="53">
        <v>0</v>
      </c>
      <c r="CF106" s="53">
        <v>0</v>
      </c>
      <c r="CG106" s="53">
        <v>0</v>
      </c>
      <c r="CH106" s="53">
        <v>0</v>
      </c>
      <c r="CI106" s="53">
        <v>0</v>
      </c>
      <c r="CJ106" s="53">
        <v>0</v>
      </c>
      <c r="CK106" s="53">
        <v>0</v>
      </c>
      <c r="CL106" s="53">
        <v>0</v>
      </c>
      <c r="CM106" s="53">
        <v>0</v>
      </c>
      <c r="CN106" s="53">
        <v>0</v>
      </c>
      <c r="CO106" s="53">
        <v>0</v>
      </c>
      <c r="CP106" s="53">
        <v>0</v>
      </c>
      <c r="CQ106" s="53">
        <v>0</v>
      </c>
      <c r="CR106" s="53">
        <v>0</v>
      </c>
      <c r="CS106" s="53">
        <v>0</v>
      </c>
      <c r="CT106" s="53">
        <v>0</v>
      </c>
      <c r="CU106" s="53">
        <v>0</v>
      </c>
      <c r="CV106" s="53">
        <v>0</v>
      </c>
      <c r="CW106" s="53">
        <v>0</v>
      </c>
      <c r="CX106" s="53">
        <v>721882</v>
      </c>
      <c r="CY106" s="53">
        <v>2583847</v>
      </c>
      <c r="CZ106" s="53">
        <v>0</v>
      </c>
      <c r="DA106" s="53">
        <v>0</v>
      </c>
      <c r="DB106" s="53">
        <v>0</v>
      </c>
      <c r="DC106" s="53">
        <v>0</v>
      </c>
      <c r="DD106" s="53">
        <v>0</v>
      </c>
      <c r="DE106" s="53">
        <v>0</v>
      </c>
      <c r="DF106" s="53">
        <v>9322963</v>
      </c>
      <c r="DG106" s="53">
        <v>-466695</v>
      </c>
      <c r="DH106" s="53">
        <v>0</v>
      </c>
      <c r="DI106" s="53">
        <v>449.28</v>
      </c>
    </row>
    <row r="107" spans="1:113">
      <c r="A107" s="53" t="s">
        <v>2081</v>
      </c>
      <c r="B107" s="53">
        <v>4114500</v>
      </c>
      <c r="C107" s="53">
        <v>17600</v>
      </c>
      <c r="D107" s="53">
        <v>18</v>
      </c>
      <c r="E107" s="53">
        <v>0</v>
      </c>
      <c r="F107" s="53">
        <v>0</v>
      </c>
      <c r="G107" s="53">
        <v>0</v>
      </c>
      <c r="H107" s="53">
        <v>486463</v>
      </c>
      <c r="I107" s="53">
        <v>0</v>
      </c>
      <c r="J107" s="53">
        <v>6272</v>
      </c>
      <c r="K107" s="53">
        <v>492735</v>
      </c>
      <c r="L107" s="53">
        <v>0</v>
      </c>
      <c r="M107" s="53">
        <v>0</v>
      </c>
      <c r="N107" s="53">
        <v>0</v>
      </c>
      <c r="O107" s="53">
        <v>274073</v>
      </c>
      <c r="P107" s="53">
        <v>0</v>
      </c>
      <c r="Q107" s="53">
        <v>0</v>
      </c>
      <c r="R107" s="53">
        <v>274073</v>
      </c>
      <c r="S107" s="53">
        <v>0</v>
      </c>
      <c r="T107" s="53">
        <v>0</v>
      </c>
      <c r="U107" s="53">
        <v>0</v>
      </c>
      <c r="V107" s="53">
        <v>384847</v>
      </c>
      <c r="W107" s="53">
        <v>0</v>
      </c>
      <c r="X107" s="53">
        <v>0</v>
      </c>
      <c r="Y107" s="53">
        <v>384847</v>
      </c>
      <c r="Z107" s="53">
        <v>0</v>
      </c>
      <c r="AA107" s="53">
        <v>0</v>
      </c>
      <c r="AB107" s="53">
        <v>0</v>
      </c>
      <c r="AC107" s="53">
        <v>0</v>
      </c>
      <c r="AD107" s="53">
        <v>0</v>
      </c>
      <c r="AE107" s="53">
        <v>0</v>
      </c>
      <c r="AF107" s="53">
        <v>0</v>
      </c>
      <c r="AG107" s="53">
        <v>0</v>
      </c>
      <c r="AH107" s="53">
        <v>0</v>
      </c>
      <c r="AI107" s="53">
        <v>0</v>
      </c>
      <c r="AJ107" s="53">
        <v>0</v>
      </c>
      <c r="AK107" s="53">
        <v>0</v>
      </c>
      <c r="AL107" s="53">
        <v>0</v>
      </c>
      <c r="AM107" s="53">
        <v>0</v>
      </c>
      <c r="AN107" s="53">
        <v>0</v>
      </c>
      <c r="AO107" s="53">
        <v>0</v>
      </c>
      <c r="AP107" s="53">
        <v>0</v>
      </c>
      <c r="AQ107" s="53">
        <v>0</v>
      </c>
      <c r="AR107" s="53">
        <v>0</v>
      </c>
      <c r="AS107" s="53">
        <v>0</v>
      </c>
      <c r="AT107" s="53">
        <v>0</v>
      </c>
      <c r="AU107" s="53">
        <v>1151655</v>
      </c>
      <c r="AV107" s="53">
        <v>26821</v>
      </c>
      <c r="AW107" s="53">
        <v>39487</v>
      </c>
      <c r="AX107" s="53">
        <v>18809</v>
      </c>
      <c r="AY107" s="53">
        <v>0</v>
      </c>
      <c r="AZ107" s="53">
        <v>779</v>
      </c>
      <c r="BA107" s="53">
        <v>0</v>
      </c>
      <c r="BB107" s="53">
        <v>844835</v>
      </c>
      <c r="BC107" s="53">
        <v>0</v>
      </c>
      <c r="BD107" s="53">
        <v>0</v>
      </c>
      <c r="BE107" s="53">
        <v>7411</v>
      </c>
      <c r="BF107" s="53">
        <v>54126</v>
      </c>
      <c r="BG107" s="53">
        <v>33515</v>
      </c>
      <c r="BH107" s="53">
        <v>6524</v>
      </c>
      <c r="BI107" s="53">
        <v>512</v>
      </c>
      <c r="BJ107" s="53">
        <v>960</v>
      </c>
      <c r="BK107" s="53">
        <v>0</v>
      </c>
      <c r="BL107" s="53">
        <v>3275</v>
      </c>
      <c r="BM107" s="53">
        <v>0</v>
      </c>
      <c r="BN107" s="53">
        <v>46731</v>
      </c>
      <c r="BO107" s="53">
        <v>541939</v>
      </c>
      <c r="BP107" s="53">
        <v>0</v>
      </c>
      <c r="BQ107" s="53">
        <v>0</v>
      </c>
      <c r="BR107" s="53">
        <v>9408</v>
      </c>
      <c r="BS107" s="53">
        <v>2201</v>
      </c>
      <c r="BT107" s="53">
        <v>4332</v>
      </c>
      <c r="BU107" s="53">
        <v>0</v>
      </c>
      <c r="BV107" s="53">
        <v>-15205</v>
      </c>
      <c r="BW107" s="53">
        <v>3160</v>
      </c>
      <c r="BX107" s="53">
        <v>109563</v>
      </c>
      <c r="BY107" s="53">
        <v>0</v>
      </c>
      <c r="BZ107" s="53">
        <v>110</v>
      </c>
      <c r="CA107" s="53">
        <v>0</v>
      </c>
      <c r="CB107" s="53">
        <v>0</v>
      </c>
      <c r="CC107" s="53">
        <v>74564</v>
      </c>
      <c r="CD107" s="53">
        <v>0</v>
      </c>
      <c r="CE107" s="53">
        <v>0</v>
      </c>
      <c r="CF107" s="53">
        <v>0</v>
      </c>
      <c r="CG107" s="53">
        <v>0</v>
      </c>
      <c r="CH107" s="53">
        <v>0</v>
      </c>
      <c r="CI107" s="53">
        <v>0</v>
      </c>
      <c r="CJ107" s="53">
        <v>0</v>
      </c>
      <c r="CK107" s="53">
        <v>0</v>
      </c>
      <c r="CL107" s="53">
        <v>0</v>
      </c>
      <c r="CM107" s="53">
        <v>0</v>
      </c>
      <c r="CN107" s="53">
        <v>0</v>
      </c>
      <c r="CO107" s="53">
        <v>0</v>
      </c>
      <c r="CP107" s="53">
        <v>0</v>
      </c>
      <c r="CQ107" s="53">
        <v>0</v>
      </c>
      <c r="CR107" s="53">
        <v>0</v>
      </c>
      <c r="CS107" s="53">
        <v>0</v>
      </c>
      <c r="CT107" s="53">
        <v>0</v>
      </c>
      <c r="CU107" s="53">
        <v>0</v>
      </c>
      <c r="CV107" s="53">
        <v>0</v>
      </c>
      <c r="CW107" s="53">
        <v>0</v>
      </c>
      <c r="CX107" s="53">
        <v>883126</v>
      </c>
      <c r="CY107" s="53">
        <v>1813857</v>
      </c>
      <c r="CZ107" s="53">
        <v>0</v>
      </c>
      <c r="DA107" s="53">
        <v>0</v>
      </c>
      <c r="DB107" s="53">
        <v>0</v>
      </c>
      <c r="DC107" s="53">
        <v>0</v>
      </c>
      <c r="DD107" s="53">
        <v>0</v>
      </c>
      <c r="DE107" s="53">
        <v>0</v>
      </c>
      <c r="DF107" s="53">
        <v>8688896</v>
      </c>
      <c r="DG107" s="53">
        <v>42</v>
      </c>
      <c r="DH107" s="53">
        <v>0</v>
      </c>
      <c r="DI107" s="53">
        <v>245.19295600000001</v>
      </c>
    </row>
    <row r="108" spans="1:113">
      <c r="A108" s="53" t="s">
        <v>2081</v>
      </c>
      <c r="B108" s="53">
        <v>4114519</v>
      </c>
      <c r="C108" s="53">
        <v>33000</v>
      </c>
      <c r="D108" s="53">
        <v>18</v>
      </c>
      <c r="E108" s="53">
        <v>0</v>
      </c>
      <c r="F108" s="53">
        <v>0</v>
      </c>
      <c r="G108" s="53">
        <v>0</v>
      </c>
      <c r="H108" s="53">
        <v>110943</v>
      </c>
      <c r="I108" s="53">
        <v>0</v>
      </c>
      <c r="J108" s="53">
        <v>355</v>
      </c>
      <c r="K108" s="53">
        <v>111298</v>
      </c>
      <c r="L108" s="53">
        <v>0</v>
      </c>
      <c r="M108" s="53">
        <v>0</v>
      </c>
      <c r="N108" s="53">
        <v>0</v>
      </c>
      <c r="O108" s="53">
        <v>33568</v>
      </c>
      <c r="P108" s="53">
        <v>0</v>
      </c>
      <c r="Q108" s="53">
        <v>0</v>
      </c>
      <c r="R108" s="53">
        <v>33568</v>
      </c>
      <c r="S108" s="53">
        <v>0</v>
      </c>
      <c r="T108" s="53">
        <v>0</v>
      </c>
      <c r="U108" s="53">
        <v>0</v>
      </c>
      <c r="V108" s="53">
        <v>97389</v>
      </c>
      <c r="W108" s="53">
        <v>0</v>
      </c>
      <c r="X108" s="53">
        <v>0</v>
      </c>
      <c r="Y108" s="53">
        <v>97389</v>
      </c>
      <c r="Z108" s="53">
        <v>0</v>
      </c>
      <c r="AA108" s="53">
        <v>0</v>
      </c>
      <c r="AB108" s="53">
        <v>0</v>
      </c>
      <c r="AC108" s="53">
        <v>0</v>
      </c>
      <c r="AD108" s="53">
        <v>0</v>
      </c>
      <c r="AE108" s="53">
        <v>0</v>
      </c>
      <c r="AF108" s="53">
        <v>0</v>
      </c>
      <c r="AG108" s="53">
        <v>0</v>
      </c>
      <c r="AH108" s="53">
        <v>0</v>
      </c>
      <c r="AI108" s="53">
        <v>0</v>
      </c>
      <c r="AJ108" s="53">
        <v>0</v>
      </c>
      <c r="AK108" s="53">
        <v>0</v>
      </c>
      <c r="AL108" s="53">
        <v>0</v>
      </c>
      <c r="AM108" s="53">
        <v>0</v>
      </c>
      <c r="AN108" s="53">
        <v>0</v>
      </c>
      <c r="AO108" s="53">
        <v>0</v>
      </c>
      <c r="AP108" s="53">
        <v>0</v>
      </c>
      <c r="AQ108" s="53">
        <v>0</v>
      </c>
      <c r="AR108" s="53">
        <v>0</v>
      </c>
      <c r="AS108" s="53">
        <v>0</v>
      </c>
      <c r="AT108" s="53">
        <v>0</v>
      </c>
      <c r="AU108" s="53">
        <v>242255</v>
      </c>
      <c r="AV108" s="53">
        <v>12721</v>
      </c>
      <c r="AW108" s="53">
        <v>66509</v>
      </c>
      <c r="AX108" s="53">
        <v>8716</v>
      </c>
      <c r="AY108" s="53">
        <v>0</v>
      </c>
      <c r="AZ108" s="53">
        <v>480</v>
      </c>
      <c r="BA108" s="53">
        <v>0</v>
      </c>
      <c r="BB108" s="53">
        <v>370141</v>
      </c>
      <c r="BC108" s="53">
        <v>0</v>
      </c>
      <c r="BD108" s="53">
        <v>0</v>
      </c>
      <c r="BE108" s="53">
        <v>802</v>
      </c>
      <c r="BF108" s="53">
        <v>18201</v>
      </c>
      <c r="BG108" s="53">
        <v>9861</v>
      </c>
      <c r="BH108" s="53">
        <v>0</v>
      </c>
      <c r="BI108" s="53">
        <v>0</v>
      </c>
      <c r="BJ108" s="53">
        <v>7994</v>
      </c>
      <c r="BK108" s="53">
        <v>0</v>
      </c>
      <c r="BL108" s="53">
        <v>2336</v>
      </c>
      <c r="BM108" s="53">
        <v>0</v>
      </c>
      <c r="BN108" s="53">
        <v>1663</v>
      </c>
      <c r="BO108" s="53">
        <v>123730</v>
      </c>
      <c r="BP108" s="53">
        <v>0</v>
      </c>
      <c r="BQ108" s="53">
        <v>0</v>
      </c>
      <c r="BR108" s="53">
        <v>0</v>
      </c>
      <c r="BS108" s="53">
        <v>180</v>
      </c>
      <c r="BT108" s="53">
        <v>4311</v>
      </c>
      <c r="BU108" s="53">
        <v>0</v>
      </c>
      <c r="BV108" s="53">
        <v>3966</v>
      </c>
      <c r="BW108" s="53">
        <v>704</v>
      </c>
      <c r="BX108" s="53">
        <v>-36389</v>
      </c>
      <c r="BY108" s="53">
        <v>0</v>
      </c>
      <c r="BZ108" s="53">
        <v>520</v>
      </c>
      <c r="CA108" s="53">
        <v>0</v>
      </c>
      <c r="CB108" s="53">
        <v>0</v>
      </c>
      <c r="CC108" s="53">
        <v>16498</v>
      </c>
      <c r="CD108" s="53">
        <v>0</v>
      </c>
      <c r="CE108" s="53">
        <v>0</v>
      </c>
      <c r="CF108" s="53">
        <v>0</v>
      </c>
      <c r="CG108" s="53">
        <v>0</v>
      </c>
      <c r="CH108" s="53">
        <v>0</v>
      </c>
      <c r="CI108" s="53">
        <v>0</v>
      </c>
      <c r="CJ108" s="53">
        <v>0</v>
      </c>
      <c r="CK108" s="53">
        <v>0</v>
      </c>
      <c r="CL108" s="53">
        <v>0</v>
      </c>
      <c r="CM108" s="53">
        <v>0</v>
      </c>
      <c r="CN108" s="53">
        <v>0</v>
      </c>
      <c r="CO108" s="53">
        <v>0</v>
      </c>
      <c r="CP108" s="53">
        <v>0</v>
      </c>
      <c r="CQ108" s="53">
        <v>0</v>
      </c>
      <c r="CR108" s="53">
        <v>0</v>
      </c>
      <c r="CS108" s="53">
        <v>0</v>
      </c>
      <c r="CT108" s="53">
        <v>0</v>
      </c>
      <c r="CU108" s="53">
        <v>0</v>
      </c>
      <c r="CV108" s="53">
        <v>0</v>
      </c>
      <c r="CW108" s="53">
        <v>0</v>
      </c>
      <c r="CX108" s="53">
        <v>154377</v>
      </c>
      <c r="CY108" s="53">
        <v>612944</v>
      </c>
      <c r="CZ108" s="53">
        <v>0</v>
      </c>
      <c r="DA108" s="53">
        <v>0</v>
      </c>
      <c r="DB108" s="53">
        <v>0</v>
      </c>
      <c r="DC108" s="53">
        <v>-1</v>
      </c>
      <c r="DD108" s="53">
        <v>0</v>
      </c>
      <c r="DE108" s="53">
        <v>-1</v>
      </c>
      <c r="DF108" s="53">
        <v>3634524</v>
      </c>
      <c r="DG108" s="53">
        <v>-546629</v>
      </c>
      <c r="DH108" s="53">
        <v>0</v>
      </c>
      <c r="DI108" s="53">
        <v>296.38888900000001</v>
      </c>
    </row>
    <row r="109" spans="1:113">
      <c r="A109" s="53" t="s">
        <v>2081</v>
      </c>
      <c r="B109" s="53">
        <v>4114527</v>
      </c>
      <c r="C109" s="53">
        <v>40910</v>
      </c>
      <c r="D109" s="53">
        <v>18</v>
      </c>
      <c r="E109" s="53">
        <v>0</v>
      </c>
      <c r="F109" s="53">
        <v>0</v>
      </c>
      <c r="G109" s="53">
        <v>0</v>
      </c>
      <c r="H109" s="53">
        <v>1148146</v>
      </c>
      <c r="I109" s="53">
        <v>0</v>
      </c>
      <c r="J109" s="53">
        <v>3958</v>
      </c>
      <c r="K109" s="53">
        <v>1152104</v>
      </c>
      <c r="L109" s="53">
        <v>0</v>
      </c>
      <c r="M109" s="53">
        <v>0</v>
      </c>
      <c r="N109" s="53">
        <v>0</v>
      </c>
      <c r="O109" s="53">
        <v>214976</v>
      </c>
      <c r="P109" s="53">
        <v>0</v>
      </c>
      <c r="Q109" s="53">
        <v>0</v>
      </c>
      <c r="R109" s="53">
        <v>214976</v>
      </c>
      <c r="S109" s="53">
        <v>0</v>
      </c>
      <c r="T109" s="53">
        <v>0</v>
      </c>
      <c r="U109" s="53">
        <v>0</v>
      </c>
      <c r="V109" s="53">
        <v>1026659</v>
      </c>
      <c r="W109" s="53">
        <v>0</v>
      </c>
      <c r="X109" s="53">
        <v>0</v>
      </c>
      <c r="Y109" s="53">
        <v>1026659</v>
      </c>
      <c r="Z109" s="53">
        <v>0</v>
      </c>
      <c r="AA109" s="53">
        <v>0</v>
      </c>
      <c r="AB109" s="53">
        <v>0</v>
      </c>
      <c r="AC109" s="53">
        <v>0</v>
      </c>
      <c r="AD109" s="53">
        <v>0</v>
      </c>
      <c r="AE109" s="53">
        <v>0</v>
      </c>
      <c r="AF109" s="53">
        <v>0</v>
      </c>
      <c r="AG109" s="53">
        <v>0</v>
      </c>
      <c r="AH109" s="53">
        <v>0</v>
      </c>
      <c r="AI109" s="53">
        <v>0</v>
      </c>
      <c r="AJ109" s="53">
        <v>0</v>
      </c>
      <c r="AK109" s="53">
        <v>0</v>
      </c>
      <c r="AL109" s="53">
        <v>0</v>
      </c>
      <c r="AM109" s="53">
        <v>0</v>
      </c>
      <c r="AN109" s="53">
        <v>0</v>
      </c>
      <c r="AO109" s="53">
        <v>0</v>
      </c>
      <c r="AP109" s="53">
        <v>0</v>
      </c>
      <c r="AQ109" s="53">
        <v>0</v>
      </c>
      <c r="AR109" s="53">
        <v>0</v>
      </c>
      <c r="AS109" s="53">
        <v>0</v>
      </c>
      <c r="AT109" s="53">
        <v>0</v>
      </c>
      <c r="AU109" s="53">
        <v>2393739</v>
      </c>
      <c r="AV109" s="53">
        <v>47225</v>
      </c>
      <c r="AW109" s="53">
        <v>104188</v>
      </c>
      <c r="AX109" s="53">
        <v>3556</v>
      </c>
      <c r="AY109" s="53">
        <v>0</v>
      </c>
      <c r="AZ109" s="53">
        <v>909</v>
      </c>
      <c r="BA109" s="53">
        <v>0</v>
      </c>
      <c r="BB109" s="53">
        <v>526005</v>
      </c>
      <c r="BC109" s="53">
        <v>0</v>
      </c>
      <c r="BD109" s="53">
        <v>0</v>
      </c>
      <c r="BE109" s="53">
        <v>12755</v>
      </c>
      <c r="BF109" s="53">
        <v>126198</v>
      </c>
      <c r="BG109" s="53">
        <v>88102</v>
      </c>
      <c r="BH109" s="53">
        <v>6544</v>
      </c>
      <c r="BI109" s="53">
        <v>5707</v>
      </c>
      <c r="BJ109" s="53">
        <v>279</v>
      </c>
      <c r="BK109" s="53">
        <v>0</v>
      </c>
      <c r="BL109" s="53">
        <v>5242</v>
      </c>
      <c r="BM109" s="53">
        <v>0</v>
      </c>
      <c r="BN109" s="53">
        <v>121</v>
      </c>
      <c r="BO109" s="53">
        <v>1128480</v>
      </c>
      <c r="BP109" s="53">
        <v>0</v>
      </c>
      <c r="BQ109" s="53">
        <v>0</v>
      </c>
      <c r="BR109" s="53">
        <v>674</v>
      </c>
      <c r="BS109" s="53">
        <v>2353</v>
      </c>
      <c r="BT109" s="53">
        <v>13066</v>
      </c>
      <c r="BU109" s="53">
        <v>0</v>
      </c>
      <c r="BV109" s="53">
        <v>-5290</v>
      </c>
      <c r="BW109" s="53">
        <v>1263</v>
      </c>
      <c r="BX109" s="53">
        <v>338250</v>
      </c>
      <c r="BY109" s="53">
        <v>0</v>
      </c>
      <c r="BZ109" s="53">
        <v>278</v>
      </c>
      <c r="CA109" s="53">
        <v>0</v>
      </c>
      <c r="CB109" s="53">
        <v>0</v>
      </c>
      <c r="CC109" s="53">
        <v>158194</v>
      </c>
      <c r="CD109" s="53">
        <v>0</v>
      </c>
      <c r="CE109" s="53">
        <v>0</v>
      </c>
      <c r="CF109" s="53">
        <v>0</v>
      </c>
      <c r="CG109" s="53">
        <v>0</v>
      </c>
      <c r="CH109" s="53">
        <v>0</v>
      </c>
      <c r="CI109" s="53">
        <v>0</v>
      </c>
      <c r="CJ109" s="53">
        <v>0</v>
      </c>
      <c r="CK109" s="53">
        <v>0</v>
      </c>
      <c r="CL109" s="53">
        <v>0</v>
      </c>
      <c r="CM109" s="53">
        <v>0</v>
      </c>
      <c r="CN109" s="53">
        <v>0</v>
      </c>
      <c r="CO109" s="53">
        <v>0</v>
      </c>
      <c r="CP109" s="53">
        <v>0</v>
      </c>
      <c r="CQ109" s="53">
        <v>0</v>
      </c>
      <c r="CR109" s="53">
        <v>0</v>
      </c>
      <c r="CS109" s="53">
        <v>0</v>
      </c>
      <c r="CT109" s="53">
        <v>0</v>
      </c>
      <c r="CU109" s="53">
        <v>0</v>
      </c>
      <c r="CV109" s="53">
        <v>0</v>
      </c>
      <c r="CW109" s="53">
        <v>0</v>
      </c>
      <c r="CX109" s="53">
        <v>1882216</v>
      </c>
      <c r="CY109" s="53">
        <v>2564099</v>
      </c>
      <c r="CZ109" s="53">
        <v>0</v>
      </c>
      <c r="DA109" s="53">
        <v>0</v>
      </c>
      <c r="DB109" s="53">
        <v>0</v>
      </c>
      <c r="DC109" s="53">
        <v>1</v>
      </c>
      <c r="DD109" s="53">
        <v>0</v>
      </c>
      <c r="DE109" s="53">
        <v>1</v>
      </c>
      <c r="DF109" s="53">
        <v>10978444</v>
      </c>
      <c r="DG109" s="53">
        <v>1398067</v>
      </c>
      <c r="DH109" s="53">
        <v>0</v>
      </c>
      <c r="DI109" s="53">
        <v>297.29910699999999</v>
      </c>
    </row>
    <row r="110" spans="1:113">
      <c r="A110" s="53" t="s">
        <v>2081</v>
      </c>
      <c r="B110" s="53">
        <v>4114543</v>
      </c>
      <c r="C110" s="53">
        <v>20000</v>
      </c>
      <c r="D110" s="53">
        <v>18</v>
      </c>
      <c r="E110" s="53">
        <v>0</v>
      </c>
      <c r="F110" s="53">
        <v>0</v>
      </c>
      <c r="G110" s="53">
        <v>0</v>
      </c>
      <c r="H110" s="53">
        <v>383635</v>
      </c>
      <c r="I110" s="53">
        <v>0</v>
      </c>
      <c r="J110" s="53">
        <v>638</v>
      </c>
      <c r="K110" s="53">
        <v>384273</v>
      </c>
      <c r="L110" s="53">
        <v>0</v>
      </c>
      <c r="M110" s="53">
        <v>0</v>
      </c>
      <c r="N110" s="53">
        <v>0</v>
      </c>
      <c r="O110" s="53">
        <v>80695</v>
      </c>
      <c r="P110" s="53">
        <v>0</v>
      </c>
      <c r="Q110" s="53">
        <v>0</v>
      </c>
      <c r="R110" s="53">
        <v>80695</v>
      </c>
      <c r="S110" s="53">
        <v>0</v>
      </c>
      <c r="T110" s="53">
        <v>0</v>
      </c>
      <c r="U110" s="53">
        <v>0</v>
      </c>
      <c r="V110" s="53">
        <v>297419</v>
      </c>
      <c r="W110" s="53">
        <v>0</v>
      </c>
      <c r="X110" s="53">
        <v>0</v>
      </c>
      <c r="Y110" s="53">
        <v>297419</v>
      </c>
      <c r="Z110" s="53">
        <v>0</v>
      </c>
      <c r="AA110" s="53">
        <v>0</v>
      </c>
      <c r="AB110" s="53">
        <v>0</v>
      </c>
      <c r="AC110" s="53">
        <v>0</v>
      </c>
      <c r="AD110" s="53">
        <v>0</v>
      </c>
      <c r="AE110" s="53">
        <v>0</v>
      </c>
      <c r="AF110" s="53">
        <v>0</v>
      </c>
      <c r="AG110" s="53">
        <v>0</v>
      </c>
      <c r="AH110" s="53">
        <v>0</v>
      </c>
      <c r="AI110" s="53">
        <v>0</v>
      </c>
      <c r="AJ110" s="53">
        <v>0</v>
      </c>
      <c r="AK110" s="53">
        <v>0</v>
      </c>
      <c r="AL110" s="53">
        <v>0</v>
      </c>
      <c r="AM110" s="53">
        <v>0</v>
      </c>
      <c r="AN110" s="53">
        <v>0</v>
      </c>
      <c r="AO110" s="53">
        <v>0</v>
      </c>
      <c r="AP110" s="53">
        <v>0</v>
      </c>
      <c r="AQ110" s="53">
        <v>0</v>
      </c>
      <c r="AR110" s="53">
        <v>0</v>
      </c>
      <c r="AS110" s="53">
        <v>0</v>
      </c>
      <c r="AT110" s="53">
        <v>0</v>
      </c>
      <c r="AU110" s="53">
        <v>762387</v>
      </c>
      <c r="AV110" s="53">
        <v>46017</v>
      </c>
      <c r="AW110" s="53">
        <v>178838</v>
      </c>
      <c r="AX110" s="53">
        <v>13555</v>
      </c>
      <c r="AY110" s="53">
        <v>0</v>
      </c>
      <c r="AZ110" s="53">
        <v>1243</v>
      </c>
      <c r="BA110" s="53">
        <v>0</v>
      </c>
      <c r="BB110" s="53">
        <v>818588</v>
      </c>
      <c r="BC110" s="53">
        <v>0</v>
      </c>
      <c r="BD110" s="53">
        <v>0</v>
      </c>
      <c r="BE110" s="53">
        <v>24974</v>
      </c>
      <c r="BF110" s="53">
        <v>44023</v>
      </c>
      <c r="BG110" s="53">
        <v>19797</v>
      </c>
      <c r="BH110" s="53">
        <v>11911</v>
      </c>
      <c r="BI110" s="53">
        <v>0</v>
      </c>
      <c r="BJ110" s="53">
        <v>6022</v>
      </c>
      <c r="BK110" s="53">
        <v>0</v>
      </c>
      <c r="BL110" s="53">
        <v>4188</v>
      </c>
      <c r="BM110" s="53">
        <v>0</v>
      </c>
      <c r="BN110" s="53">
        <v>4186</v>
      </c>
      <c r="BO110" s="53">
        <v>370587</v>
      </c>
      <c r="BP110" s="53">
        <v>0</v>
      </c>
      <c r="BQ110" s="53">
        <v>0</v>
      </c>
      <c r="BR110" s="53">
        <v>0</v>
      </c>
      <c r="BS110" s="53">
        <v>9646</v>
      </c>
      <c r="BT110" s="53">
        <v>11583</v>
      </c>
      <c r="BU110" s="53">
        <v>0</v>
      </c>
      <c r="BV110" s="53">
        <v>29052</v>
      </c>
      <c r="BW110" s="53">
        <v>1150</v>
      </c>
      <c r="BX110" s="53">
        <v>98462</v>
      </c>
      <c r="BY110" s="53">
        <v>0</v>
      </c>
      <c r="BZ110" s="53">
        <v>434</v>
      </c>
      <c r="CA110" s="53">
        <v>0</v>
      </c>
      <c r="CB110" s="53">
        <v>0</v>
      </c>
      <c r="CC110" s="53">
        <v>69726</v>
      </c>
      <c r="CD110" s="53">
        <v>0</v>
      </c>
      <c r="CE110" s="53">
        <v>0</v>
      </c>
      <c r="CF110" s="53">
        <v>0</v>
      </c>
      <c r="CG110" s="53">
        <v>0</v>
      </c>
      <c r="CH110" s="53">
        <v>0</v>
      </c>
      <c r="CI110" s="53">
        <v>0</v>
      </c>
      <c r="CJ110" s="53">
        <v>0</v>
      </c>
      <c r="CK110" s="53">
        <v>0</v>
      </c>
      <c r="CL110" s="53">
        <v>0</v>
      </c>
      <c r="CM110" s="53">
        <v>0</v>
      </c>
      <c r="CN110" s="53">
        <v>0</v>
      </c>
      <c r="CO110" s="53">
        <v>0</v>
      </c>
      <c r="CP110" s="53">
        <v>0</v>
      </c>
      <c r="CQ110" s="53">
        <v>0</v>
      </c>
      <c r="CR110" s="53">
        <v>0</v>
      </c>
      <c r="CS110" s="53">
        <v>0</v>
      </c>
      <c r="CT110" s="53">
        <v>0</v>
      </c>
      <c r="CU110" s="53">
        <v>0</v>
      </c>
      <c r="CV110" s="53">
        <v>0</v>
      </c>
      <c r="CW110" s="53">
        <v>0</v>
      </c>
      <c r="CX110" s="53">
        <v>705741</v>
      </c>
      <c r="CY110" s="53">
        <v>1763982</v>
      </c>
      <c r="CZ110" s="53">
        <v>0</v>
      </c>
      <c r="DA110" s="53">
        <v>0</v>
      </c>
      <c r="DB110" s="53">
        <v>0</v>
      </c>
      <c r="DC110" s="53">
        <v>0</v>
      </c>
      <c r="DD110" s="53">
        <v>0</v>
      </c>
      <c r="DE110" s="53">
        <v>0</v>
      </c>
      <c r="DF110" s="53">
        <v>8737353</v>
      </c>
      <c r="DG110" s="53">
        <v>-476700</v>
      </c>
      <c r="DH110" s="53">
        <v>0</v>
      </c>
      <c r="DI110" s="53">
        <v>270.90870200000001</v>
      </c>
    </row>
    <row r="111" spans="1:113">
      <c r="A111" s="53" t="s">
        <v>2081</v>
      </c>
      <c r="B111" s="53">
        <v>4114551</v>
      </c>
      <c r="C111" s="53">
        <v>4400</v>
      </c>
      <c r="D111" s="53">
        <v>18</v>
      </c>
      <c r="E111" s="53">
        <v>0</v>
      </c>
      <c r="F111" s="53">
        <v>0</v>
      </c>
      <c r="G111" s="53">
        <v>0</v>
      </c>
      <c r="H111" s="53">
        <v>414926</v>
      </c>
      <c r="I111" s="53">
        <v>0</v>
      </c>
      <c r="J111" s="53">
        <v>2402</v>
      </c>
      <c r="K111" s="53">
        <v>417328</v>
      </c>
      <c r="L111" s="53">
        <v>0</v>
      </c>
      <c r="M111" s="53">
        <v>0</v>
      </c>
      <c r="N111" s="53">
        <v>0</v>
      </c>
      <c r="O111" s="53">
        <v>98262</v>
      </c>
      <c r="P111" s="53">
        <v>0</v>
      </c>
      <c r="Q111" s="53">
        <v>0</v>
      </c>
      <c r="R111" s="53">
        <v>98262</v>
      </c>
      <c r="S111" s="53">
        <v>0</v>
      </c>
      <c r="T111" s="53">
        <v>0</v>
      </c>
      <c r="U111" s="53">
        <v>0</v>
      </c>
      <c r="V111" s="53">
        <v>302293</v>
      </c>
      <c r="W111" s="53">
        <v>0</v>
      </c>
      <c r="X111" s="53">
        <v>0</v>
      </c>
      <c r="Y111" s="53">
        <v>302293</v>
      </c>
      <c r="Z111" s="53">
        <v>0</v>
      </c>
      <c r="AA111" s="53">
        <v>0</v>
      </c>
      <c r="AB111" s="53">
        <v>0</v>
      </c>
      <c r="AC111" s="53">
        <v>0</v>
      </c>
      <c r="AD111" s="53">
        <v>0</v>
      </c>
      <c r="AE111" s="53">
        <v>0</v>
      </c>
      <c r="AF111" s="53">
        <v>0</v>
      </c>
      <c r="AG111" s="53">
        <v>0</v>
      </c>
      <c r="AH111" s="53">
        <v>0</v>
      </c>
      <c r="AI111" s="53">
        <v>0</v>
      </c>
      <c r="AJ111" s="53">
        <v>0</v>
      </c>
      <c r="AK111" s="53">
        <v>0</v>
      </c>
      <c r="AL111" s="53">
        <v>0</v>
      </c>
      <c r="AM111" s="53">
        <v>0</v>
      </c>
      <c r="AN111" s="53">
        <v>0</v>
      </c>
      <c r="AO111" s="53">
        <v>0</v>
      </c>
      <c r="AP111" s="53">
        <v>0</v>
      </c>
      <c r="AQ111" s="53">
        <v>0</v>
      </c>
      <c r="AR111" s="53">
        <v>0</v>
      </c>
      <c r="AS111" s="53">
        <v>0</v>
      </c>
      <c r="AT111" s="53">
        <v>0</v>
      </c>
      <c r="AU111" s="53">
        <v>817883</v>
      </c>
      <c r="AV111" s="53">
        <v>50446</v>
      </c>
      <c r="AW111" s="53">
        <v>152217</v>
      </c>
      <c r="AX111" s="53">
        <v>15341</v>
      </c>
      <c r="AY111" s="53">
        <v>0</v>
      </c>
      <c r="AZ111" s="53">
        <v>605</v>
      </c>
      <c r="BA111" s="53">
        <v>0</v>
      </c>
      <c r="BB111" s="53">
        <v>903709</v>
      </c>
      <c r="BC111" s="53">
        <v>0</v>
      </c>
      <c r="BD111" s="53">
        <v>3277</v>
      </c>
      <c r="BE111" s="53">
        <v>5266</v>
      </c>
      <c r="BF111" s="53">
        <v>85680</v>
      </c>
      <c r="BG111" s="53">
        <v>61190</v>
      </c>
      <c r="BH111" s="53">
        <v>5482</v>
      </c>
      <c r="BI111" s="53">
        <v>2080</v>
      </c>
      <c r="BJ111" s="53">
        <v>103886</v>
      </c>
      <c r="BK111" s="53">
        <v>0</v>
      </c>
      <c r="BL111" s="53">
        <v>9610</v>
      </c>
      <c r="BM111" s="53">
        <v>0</v>
      </c>
      <c r="BN111" s="53">
        <v>685</v>
      </c>
      <c r="BO111" s="53">
        <v>391459</v>
      </c>
      <c r="BP111" s="53">
        <v>0</v>
      </c>
      <c r="BQ111" s="53">
        <v>0</v>
      </c>
      <c r="BR111" s="53">
        <v>0</v>
      </c>
      <c r="BS111" s="53">
        <v>4979</v>
      </c>
      <c r="BT111" s="53">
        <v>61254</v>
      </c>
      <c r="BU111" s="53">
        <v>0</v>
      </c>
      <c r="BV111" s="53">
        <v>6068</v>
      </c>
      <c r="BW111" s="53">
        <v>2293</v>
      </c>
      <c r="BX111" s="53">
        <v>53744</v>
      </c>
      <c r="BY111" s="53">
        <v>0</v>
      </c>
      <c r="BZ111" s="53">
        <v>121</v>
      </c>
      <c r="CA111" s="53">
        <v>0</v>
      </c>
      <c r="CB111" s="53">
        <v>0</v>
      </c>
      <c r="CC111" s="53">
        <v>58067</v>
      </c>
      <c r="CD111" s="53">
        <v>0</v>
      </c>
      <c r="CE111" s="53">
        <v>0</v>
      </c>
      <c r="CF111" s="53">
        <v>0</v>
      </c>
      <c r="CG111" s="53">
        <v>0</v>
      </c>
      <c r="CH111" s="53">
        <v>0</v>
      </c>
      <c r="CI111" s="53">
        <v>0</v>
      </c>
      <c r="CJ111" s="53">
        <v>0</v>
      </c>
      <c r="CK111" s="53">
        <v>0</v>
      </c>
      <c r="CL111" s="53">
        <v>0</v>
      </c>
      <c r="CM111" s="53">
        <v>0</v>
      </c>
      <c r="CN111" s="53">
        <v>0</v>
      </c>
      <c r="CO111" s="53">
        <v>0</v>
      </c>
      <c r="CP111" s="53">
        <v>0</v>
      </c>
      <c r="CQ111" s="53">
        <v>0</v>
      </c>
      <c r="CR111" s="53">
        <v>0</v>
      </c>
      <c r="CS111" s="53">
        <v>0</v>
      </c>
      <c r="CT111" s="53">
        <v>0</v>
      </c>
      <c r="CU111" s="53">
        <v>0</v>
      </c>
      <c r="CV111" s="53">
        <v>0</v>
      </c>
      <c r="CW111" s="53">
        <v>0</v>
      </c>
      <c r="CX111" s="53">
        <v>851864</v>
      </c>
      <c r="CY111" s="53">
        <v>1977459</v>
      </c>
      <c r="CZ111" s="53">
        <v>0</v>
      </c>
      <c r="DA111" s="53">
        <v>0</v>
      </c>
      <c r="DB111" s="53">
        <v>0</v>
      </c>
      <c r="DC111" s="53">
        <v>-4</v>
      </c>
      <c r="DD111" s="53">
        <v>0</v>
      </c>
      <c r="DE111" s="53">
        <v>-4</v>
      </c>
      <c r="DF111" s="53">
        <v>9586879</v>
      </c>
      <c r="DG111" s="53">
        <v>-1403347</v>
      </c>
      <c r="DH111" s="53">
        <v>0</v>
      </c>
      <c r="DI111" s="53">
        <v>251.64419599999999</v>
      </c>
    </row>
    <row r="112" spans="1:113">
      <c r="A112" s="53" t="s">
        <v>2081</v>
      </c>
      <c r="B112" s="53">
        <v>4114578</v>
      </c>
      <c r="C112" s="53">
        <v>17000</v>
      </c>
      <c r="D112" s="53">
        <v>18</v>
      </c>
      <c r="E112" s="53">
        <v>0</v>
      </c>
      <c r="F112" s="53">
        <v>0</v>
      </c>
      <c r="G112" s="53">
        <v>0</v>
      </c>
      <c r="H112" s="53">
        <v>188375</v>
      </c>
      <c r="I112" s="53">
        <v>0</v>
      </c>
      <c r="J112" s="53">
        <v>1675</v>
      </c>
      <c r="K112" s="53">
        <v>190050</v>
      </c>
      <c r="L112" s="53">
        <v>0</v>
      </c>
      <c r="M112" s="53">
        <v>0</v>
      </c>
      <c r="N112" s="53">
        <v>0</v>
      </c>
      <c r="O112" s="53">
        <v>65573</v>
      </c>
      <c r="P112" s="53">
        <v>0</v>
      </c>
      <c r="Q112" s="53">
        <v>0</v>
      </c>
      <c r="R112" s="53">
        <v>65573</v>
      </c>
      <c r="S112" s="53">
        <v>0</v>
      </c>
      <c r="T112" s="53">
        <v>0</v>
      </c>
      <c r="U112" s="53">
        <v>0</v>
      </c>
      <c r="V112" s="53">
        <v>163128</v>
      </c>
      <c r="W112" s="53">
        <v>0</v>
      </c>
      <c r="X112" s="53">
        <v>0</v>
      </c>
      <c r="Y112" s="53">
        <v>163128</v>
      </c>
      <c r="Z112" s="53">
        <v>0</v>
      </c>
      <c r="AA112" s="53">
        <v>0</v>
      </c>
      <c r="AB112" s="53">
        <v>0</v>
      </c>
      <c r="AC112" s="53">
        <v>0</v>
      </c>
      <c r="AD112" s="53">
        <v>0</v>
      </c>
      <c r="AE112" s="53">
        <v>0</v>
      </c>
      <c r="AF112" s="53">
        <v>0</v>
      </c>
      <c r="AG112" s="53">
        <v>0</v>
      </c>
      <c r="AH112" s="53">
        <v>0</v>
      </c>
      <c r="AI112" s="53">
        <v>0</v>
      </c>
      <c r="AJ112" s="53">
        <v>0</v>
      </c>
      <c r="AK112" s="53">
        <v>0</v>
      </c>
      <c r="AL112" s="53">
        <v>0</v>
      </c>
      <c r="AM112" s="53">
        <v>0</v>
      </c>
      <c r="AN112" s="53">
        <v>0</v>
      </c>
      <c r="AO112" s="53">
        <v>0</v>
      </c>
      <c r="AP112" s="53">
        <v>0</v>
      </c>
      <c r="AQ112" s="53">
        <v>0</v>
      </c>
      <c r="AR112" s="53">
        <v>0</v>
      </c>
      <c r="AS112" s="53">
        <v>0</v>
      </c>
      <c r="AT112" s="53">
        <v>0</v>
      </c>
      <c r="AU112" s="53">
        <v>418751</v>
      </c>
      <c r="AV112" s="53">
        <v>21835</v>
      </c>
      <c r="AW112" s="53">
        <v>92908</v>
      </c>
      <c r="AX112" s="53">
        <v>13273</v>
      </c>
      <c r="AY112" s="53">
        <v>0</v>
      </c>
      <c r="AZ112" s="53">
        <v>424</v>
      </c>
      <c r="BA112" s="53">
        <v>0</v>
      </c>
      <c r="BB112" s="53">
        <v>374821</v>
      </c>
      <c r="BC112" s="53">
        <v>23748</v>
      </c>
      <c r="BD112" s="53">
        <v>4583</v>
      </c>
      <c r="BE112" s="53">
        <v>7800</v>
      </c>
      <c r="BF112" s="53">
        <v>4002</v>
      </c>
      <c r="BG112" s="53">
        <v>7938</v>
      </c>
      <c r="BH112" s="53">
        <v>664</v>
      </c>
      <c r="BI112" s="53">
        <v>2514</v>
      </c>
      <c r="BJ112" s="53">
        <v>148180</v>
      </c>
      <c r="BK112" s="53">
        <v>0</v>
      </c>
      <c r="BL112" s="53">
        <v>4789</v>
      </c>
      <c r="BM112" s="53">
        <v>0</v>
      </c>
      <c r="BN112" s="53">
        <v>0</v>
      </c>
      <c r="BO112" s="53">
        <v>135238</v>
      </c>
      <c r="BP112" s="53">
        <v>0</v>
      </c>
      <c r="BQ112" s="53">
        <v>0</v>
      </c>
      <c r="BR112" s="53">
        <v>14506</v>
      </c>
      <c r="BS112" s="53">
        <v>1461</v>
      </c>
      <c r="BT112" s="53">
        <v>8710</v>
      </c>
      <c r="BU112" s="53">
        <v>0</v>
      </c>
      <c r="BV112" s="53">
        <v>57804</v>
      </c>
      <c r="BW112" s="53">
        <v>1322</v>
      </c>
      <c r="BX112" s="53">
        <v>-25506</v>
      </c>
      <c r="BY112" s="53">
        <v>0</v>
      </c>
      <c r="BZ112" s="53">
        <v>58</v>
      </c>
      <c r="CA112" s="53">
        <v>0</v>
      </c>
      <c r="CB112" s="53">
        <v>0</v>
      </c>
      <c r="CC112" s="53">
        <v>29718</v>
      </c>
      <c r="CD112" s="53">
        <v>0</v>
      </c>
      <c r="CE112" s="53">
        <v>0</v>
      </c>
      <c r="CF112" s="53">
        <v>0</v>
      </c>
      <c r="CG112" s="53">
        <v>0</v>
      </c>
      <c r="CH112" s="53">
        <v>0</v>
      </c>
      <c r="CI112" s="53">
        <v>0</v>
      </c>
      <c r="CJ112" s="53">
        <v>0</v>
      </c>
      <c r="CK112" s="53">
        <v>0</v>
      </c>
      <c r="CL112" s="53">
        <v>0</v>
      </c>
      <c r="CM112" s="53">
        <v>0</v>
      </c>
      <c r="CN112" s="53">
        <v>0</v>
      </c>
      <c r="CO112" s="53">
        <v>0</v>
      </c>
      <c r="CP112" s="53">
        <v>0</v>
      </c>
      <c r="CQ112" s="53">
        <v>0</v>
      </c>
      <c r="CR112" s="53">
        <v>0</v>
      </c>
      <c r="CS112" s="53">
        <v>0</v>
      </c>
      <c r="CT112" s="53">
        <v>0</v>
      </c>
      <c r="CU112" s="53">
        <v>0</v>
      </c>
      <c r="CV112" s="53">
        <v>0</v>
      </c>
      <c r="CW112" s="53">
        <v>0</v>
      </c>
      <c r="CX112" s="53">
        <v>399198</v>
      </c>
      <c r="CY112" s="53">
        <v>930790</v>
      </c>
      <c r="CZ112" s="53">
        <v>0</v>
      </c>
      <c r="DA112" s="53">
        <v>0</v>
      </c>
      <c r="DB112" s="53">
        <v>0</v>
      </c>
      <c r="DC112" s="53">
        <v>2</v>
      </c>
      <c r="DD112" s="53">
        <v>0</v>
      </c>
      <c r="DE112" s="53">
        <v>2</v>
      </c>
      <c r="DF112" s="53">
        <v>7597087</v>
      </c>
      <c r="DG112" s="53">
        <v>-924636</v>
      </c>
      <c r="DH112" s="53">
        <v>0</v>
      </c>
      <c r="DI112" s="53">
        <v>212.02524199999999</v>
      </c>
    </row>
    <row r="113" spans="1:113">
      <c r="A113" s="53" t="s">
        <v>2081</v>
      </c>
      <c r="B113" s="53">
        <v>4114586</v>
      </c>
      <c r="C113" s="53">
        <v>3300</v>
      </c>
      <c r="D113" s="53">
        <v>18</v>
      </c>
      <c r="E113" s="53">
        <v>0</v>
      </c>
      <c r="F113" s="53">
        <v>0</v>
      </c>
      <c r="G113" s="53">
        <v>0</v>
      </c>
      <c r="H113" s="53">
        <v>193640</v>
      </c>
      <c r="I113" s="53">
        <v>0</v>
      </c>
      <c r="J113" s="53">
        <v>2018</v>
      </c>
      <c r="K113" s="53">
        <v>195658</v>
      </c>
      <c r="L113" s="53">
        <v>0</v>
      </c>
      <c r="M113" s="53">
        <v>0</v>
      </c>
      <c r="N113" s="53">
        <v>0</v>
      </c>
      <c r="O113" s="53">
        <v>40159</v>
      </c>
      <c r="P113" s="53">
        <v>0</v>
      </c>
      <c r="Q113" s="53">
        <v>0</v>
      </c>
      <c r="R113" s="53">
        <v>40159</v>
      </c>
      <c r="S113" s="53">
        <v>0</v>
      </c>
      <c r="T113" s="53">
        <v>0</v>
      </c>
      <c r="U113" s="53">
        <v>0</v>
      </c>
      <c r="V113" s="53">
        <v>161248</v>
      </c>
      <c r="W113" s="53">
        <v>0</v>
      </c>
      <c r="X113" s="53">
        <v>0</v>
      </c>
      <c r="Y113" s="53">
        <v>161248</v>
      </c>
      <c r="Z113" s="53">
        <v>0</v>
      </c>
      <c r="AA113" s="53">
        <v>0</v>
      </c>
      <c r="AB113" s="53">
        <v>0</v>
      </c>
      <c r="AC113" s="53">
        <v>0</v>
      </c>
      <c r="AD113" s="53">
        <v>0</v>
      </c>
      <c r="AE113" s="53">
        <v>0</v>
      </c>
      <c r="AF113" s="53">
        <v>0</v>
      </c>
      <c r="AG113" s="53">
        <v>0</v>
      </c>
      <c r="AH113" s="53">
        <v>0</v>
      </c>
      <c r="AI113" s="53">
        <v>0</v>
      </c>
      <c r="AJ113" s="53">
        <v>0</v>
      </c>
      <c r="AK113" s="53">
        <v>0</v>
      </c>
      <c r="AL113" s="53">
        <v>0</v>
      </c>
      <c r="AM113" s="53">
        <v>0</v>
      </c>
      <c r="AN113" s="53">
        <v>0</v>
      </c>
      <c r="AO113" s="53">
        <v>0</v>
      </c>
      <c r="AP113" s="53">
        <v>0</v>
      </c>
      <c r="AQ113" s="53">
        <v>0</v>
      </c>
      <c r="AR113" s="53">
        <v>0</v>
      </c>
      <c r="AS113" s="53">
        <v>0</v>
      </c>
      <c r="AT113" s="53">
        <v>0</v>
      </c>
      <c r="AU113" s="53">
        <v>397065</v>
      </c>
      <c r="AV113" s="53">
        <v>33127</v>
      </c>
      <c r="AW113" s="53">
        <v>154668</v>
      </c>
      <c r="AX113" s="53">
        <v>7511</v>
      </c>
      <c r="AY113" s="53">
        <v>0</v>
      </c>
      <c r="AZ113" s="53">
        <v>1011</v>
      </c>
      <c r="BA113" s="53">
        <v>0</v>
      </c>
      <c r="BB113" s="53">
        <v>244523</v>
      </c>
      <c r="BC113" s="53">
        <v>0</v>
      </c>
      <c r="BD113" s="53">
        <v>0</v>
      </c>
      <c r="BE113" s="53">
        <v>2656</v>
      </c>
      <c r="BF113" s="53">
        <v>25750</v>
      </c>
      <c r="BG113" s="53">
        <v>48392</v>
      </c>
      <c r="BH113" s="53">
        <v>251</v>
      </c>
      <c r="BI113" s="53">
        <v>2380</v>
      </c>
      <c r="BJ113" s="53">
        <v>0</v>
      </c>
      <c r="BK113" s="53">
        <v>0</v>
      </c>
      <c r="BL113" s="53">
        <v>4872</v>
      </c>
      <c r="BM113" s="53">
        <v>0</v>
      </c>
      <c r="BN113" s="53">
        <v>4760</v>
      </c>
      <c r="BO113" s="53">
        <v>260081</v>
      </c>
      <c r="BP113" s="53">
        <v>0</v>
      </c>
      <c r="BQ113" s="53">
        <v>0</v>
      </c>
      <c r="BR113" s="53">
        <v>0</v>
      </c>
      <c r="BS113" s="53">
        <v>2313</v>
      </c>
      <c r="BT113" s="53">
        <v>21273</v>
      </c>
      <c r="BU113" s="53">
        <v>0</v>
      </c>
      <c r="BV113" s="53">
        <v>6325</v>
      </c>
      <c r="BW113" s="53">
        <v>1265</v>
      </c>
      <c r="BX113" s="53">
        <v>-74310</v>
      </c>
      <c r="BY113" s="53">
        <v>0</v>
      </c>
      <c r="BZ113" s="53">
        <v>231</v>
      </c>
      <c r="CA113" s="53">
        <v>0</v>
      </c>
      <c r="CB113" s="53">
        <v>0</v>
      </c>
      <c r="CC113" s="53">
        <v>29523</v>
      </c>
      <c r="CD113" s="53">
        <v>0</v>
      </c>
      <c r="CE113" s="53">
        <v>0</v>
      </c>
      <c r="CF113" s="53">
        <v>0</v>
      </c>
      <c r="CG113" s="53">
        <v>0</v>
      </c>
      <c r="CH113" s="53">
        <v>0</v>
      </c>
      <c r="CI113" s="53">
        <v>0</v>
      </c>
      <c r="CJ113" s="53">
        <v>0</v>
      </c>
      <c r="CK113" s="53">
        <v>0</v>
      </c>
      <c r="CL113" s="53">
        <v>0</v>
      </c>
      <c r="CM113" s="53">
        <v>0</v>
      </c>
      <c r="CN113" s="53">
        <v>0</v>
      </c>
      <c r="CO113" s="53">
        <v>0</v>
      </c>
      <c r="CP113" s="53">
        <v>0</v>
      </c>
      <c r="CQ113" s="53">
        <v>0</v>
      </c>
      <c r="CR113" s="53">
        <v>0</v>
      </c>
      <c r="CS113" s="53">
        <v>0</v>
      </c>
      <c r="CT113" s="53">
        <v>0</v>
      </c>
      <c r="CU113" s="53">
        <v>0</v>
      </c>
      <c r="CV113" s="53">
        <v>0</v>
      </c>
      <c r="CW113" s="53">
        <v>0</v>
      </c>
      <c r="CX113" s="53">
        <v>335762</v>
      </c>
      <c r="CY113" s="53">
        <v>776602</v>
      </c>
      <c r="CZ113" s="53">
        <v>0</v>
      </c>
      <c r="DA113" s="53">
        <v>0</v>
      </c>
      <c r="DB113" s="53">
        <v>0</v>
      </c>
      <c r="DC113" s="53">
        <v>-6</v>
      </c>
      <c r="DD113" s="53">
        <v>0</v>
      </c>
      <c r="DE113" s="53">
        <v>-6</v>
      </c>
      <c r="DF113" s="53">
        <v>6328186</v>
      </c>
      <c r="DG113" s="53">
        <v>-909390</v>
      </c>
      <c r="DH113" s="53">
        <v>0</v>
      </c>
      <c r="DI113" s="53">
        <v>184.60869600000001</v>
      </c>
    </row>
    <row r="114" spans="1:113">
      <c r="A114" s="53" t="s">
        <v>2081</v>
      </c>
      <c r="B114" s="53">
        <v>4114594</v>
      </c>
      <c r="C114" s="53">
        <v>23900</v>
      </c>
      <c r="D114" s="53">
        <v>18</v>
      </c>
      <c r="E114" s="53">
        <v>0</v>
      </c>
      <c r="F114" s="53">
        <v>0</v>
      </c>
      <c r="G114" s="53">
        <v>0</v>
      </c>
      <c r="H114" s="53">
        <v>270137</v>
      </c>
      <c r="I114" s="53">
        <v>0</v>
      </c>
      <c r="J114" s="53">
        <v>0</v>
      </c>
      <c r="K114" s="53">
        <v>270137</v>
      </c>
      <c r="L114" s="53">
        <v>0</v>
      </c>
      <c r="M114" s="53">
        <v>0</v>
      </c>
      <c r="N114" s="53">
        <v>0</v>
      </c>
      <c r="O114" s="53">
        <v>100992</v>
      </c>
      <c r="P114" s="53">
        <v>0</v>
      </c>
      <c r="Q114" s="53">
        <v>0</v>
      </c>
      <c r="R114" s="53">
        <v>100992</v>
      </c>
      <c r="S114" s="53">
        <v>0</v>
      </c>
      <c r="T114" s="53">
        <v>0</v>
      </c>
      <c r="U114" s="53">
        <v>0</v>
      </c>
      <c r="V114" s="53">
        <v>181355</v>
      </c>
      <c r="W114" s="53">
        <v>0</v>
      </c>
      <c r="X114" s="53">
        <v>0</v>
      </c>
      <c r="Y114" s="53">
        <v>181355</v>
      </c>
      <c r="Z114" s="53">
        <v>0</v>
      </c>
      <c r="AA114" s="53">
        <v>0</v>
      </c>
      <c r="AB114" s="53">
        <v>0</v>
      </c>
      <c r="AC114" s="53">
        <v>0</v>
      </c>
      <c r="AD114" s="53">
        <v>0</v>
      </c>
      <c r="AE114" s="53">
        <v>0</v>
      </c>
      <c r="AF114" s="53">
        <v>0</v>
      </c>
      <c r="AG114" s="53">
        <v>0</v>
      </c>
      <c r="AH114" s="53">
        <v>0</v>
      </c>
      <c r="AI114" s="53">
        <v>0</v>
      </c>
      <c r="AJ114" s="53">
        <v>0</v>
      </c>
      <c r="AK114" s="53">
        <v>0</v>
      </c>
      <c r="AL114" s="53">
        <v>0</v>
      </c>
      <c r="AM114" s="53">
        <v>0</v>
      </c>
      <c r="AN114" s="53">
        <v>0</v>
      </c>
      <c r="AO114" s="53">
        <v>0</v>
      </c>
      <c r="AP114" s="53">
        <v>0</v>
      </c>
      <c r="AQ114" s="53">
        <v>0</v>
      </c>
      <c r="AR114" s="53">
        <v>0</v>
      </c>
      <c r="AS114" s="53">
        <v>0</v>
      </c>
      <c r="AT114" s="53">
        <v>0</v>
      </c>
      <c r="AU114" s="53">
        <v>552484</v>
      </c>
      <c r="AV114" s="53">
        <v>50015</v>
      </c>
      <c r="AW114" s="53">
        <v>90452</v>
      </c>
      <c r="AX114" s="53">
        <v>6115</v>
      </c>
      <c r="AY114" s="53">
        <v>0</v>
      </c>
      <c r="AZ114" s="53">
        <v>40238</v>
      </c>
      <c r="BA114" s="53">
        <v>0</v>
      </c>
      <c r="BB114" s="53">
        <v>1956390</v>
      </c>
      <c r="BC114" s="53">
        <v>18094</v>
      </c>
      <c r="BD114" s="53">
        <v>0</v>
      </c>
      <c r="BE114" s="53">
        <v>2281</v>
      </c>
      <c r="BF114" s="53">
        <v>67311</v>
      </c>
      <c r="BG114" s="53">
        <v>65568</v>
      </c>
      <c r="BH114" s="53">
        <v>0</v>
      </c>
      <c r="BI114" s="53">
        <v>2883</v>
      </c>
      <c r="BJ114" s="53">
        <v>0</v>
      </c>
      <c r="BK114" s="53">
        <v>0</v>
      </c>
      <c r="BL114" s="53">
        <v>935</v>
      </c>
      <c r="BM114" s="53">
        <v>0</v>
      </c>
      <c r="BN114" s="53">
        <v>0</v>
      </c>
      <c r="BO114" s="53">
        <v>355853</v>
      </c>
      <c r="BP114" s="53">
        <v>0</v>
      </c>
      <c r="BQ114" s="53">
        <v>0</v>
      </c>
      <c r="BR114" s="53">
        <v>0</v>
      </c>
      <c r="BS114" s="53">
        <v>3787</v>
      </c>
      <c r="BT114" s="53">
        <v>6215</v>
      </c>
      <c r="BU114" s="53">
        <v>0</v>
      </c>
      <c r="BV114" s="53">
        <v>62001</v>
      </c>
      <c r="BW114" s="53">
        <v>2084</v>
      </c>
      <c r="BX114" s="53">
        <v>-411345</v>
      </c>
      <c r="BY114" s="53">
        <v>7193</v>
      </c>
      <c r="BZ114" s="53">
        <v>0</v>
      </c>
      <c r="CA114" s="53">
        <v>0</v>
      </c>
      <c r="CB114" s="53">
        <v>0</v>
      </c>
      <c r="CC114" s="53">
        <v>0</v>
      </c>
      <c r="CD114" s="53">
        <v>37109</v>
      </c>
      <c r="CE114" s="53">
        <v>0</v>
      </c>
      <c r="CF114" s="53">
        <v>0</v>
      </c>
      <c r="CG114" s="53">
        <v>0</v>
      </c>
      <c r="CH114" s="53">
        <v>0</v>
      </c>
      <c r="CI114" s="53">
        <v>0</v>
      </c>
      <c r="CJ114" s="53">
        <v>0</v>
      </c>
      <c r="CK114" s="53">
        <v>0</v>
      </c>
      <c r="CL114" s="53">
        <v>0</v>
      </c>
      <c r="CM114" s="53">
        <v>0</v>
      </c>
      <c r="CN114" s="53">
        <v>0</v>
      </c>
      <c r="CO114" s="53">
        <v>0</v>
      </c>
      <c r="CP114" s="53">
        <v>0</v>
      </c>
      <c r="CQ114" s="53">
        <v>0</v>
      </c>
      <c r="CR114" s="53">
        <v>0</v>
      </c>
      <c r="CS114" s="53">
        <v>0</v>
      </c>
      <c r="CT114" s="53">
        <v>0</v>
      </c>
      <c r="CU114" s="53">
        <v>0</v>
      </c>
      <c r="CV114" s="53">
        <v>0</v>
      </c>
      <c r="CW114" s="53">
        <v>0</v>
      </c>
      <c r="CX114" s="53">
        <v>201875</v>
      </c>
      <c r="CY114" s="53">
        <v>2363179</v>
      </c>
      <c r="CZ114" s="53">
        <v>0</v>
      </c>
      <c r="DA114" s="53">
        <v>0</v>
      </c>
      <c r="DB114" s="53">
        <v>0</v>
      </c>
      <c r="DC114" s="53">
        <v>0</v>
      </c>
      <c r="DD114" s="53">
        <v>-2</v>
      </c>
      <c r="DE114" s="53">
        <v>-2</v>
      </c>
      <c r="DF114" s="53">
        <v>11678170</v>
      </c>
      <c r="DG114" s="53">
        <v>-1142134</v>
      </c>
      <c r="DH114" s="53">
        <v>310</v>
      </c>
      <c r="DI114" s="53">
        <v>362.23210699999998</v>
      </c>
    </row>
    <row r="115" spans="1:113">
      <c r="A115" s="53" t="s">
        <v>2081</v>
      </c>
      <c r="B115" s="53">
        <v>4114602</v>
      </c>
      <c r="C115" s="53">
        <v>19300</v>
      </c>
      <c r="D115" s="53">
        <v>18</v>
      </c>
      <c r="E115" s="53">
        <v>0</v>
      </c>
      <c r="F115" s="53">
        <v>0</v>
      </c>
      <c r="G115" s="53">
        <v>0</v>
      </c>
      <c r="H115" s="53">
        <v>206782</v>
      </c>
      <c r="I115" s="53">
        <v>0</v>
      </c>
      <c r="J115" s="53">
        <v>0</v>
      </c>
      <c r="K115" s="53">
        <v>206782</v>
      </c>
      <c r="L115" s="53">
        <v>0</v>
      </c>
      <c r="M115" s="53">
        <v>0</v>
      </c>
      <c r="N115" s="53">
        <v>0</v>
      </c>
      <c r="O115" s="53">
        <v>62680</v>
      </c>
      <c r="P115" s="53">
        <v>0</v>
      </c>
      <c r="Q115" s="53">
        <v>0</v>
      </c>
      <c r="R115" s="53">
        <v>62680</v>
      </c>
      <c r="S115" s="53">
        <v>0</v>
      </c>
      <c r="T115" s="53">
        <v>0</v>
      </c>
      <c r="U115" s="53">
        <v>0</v>
      </c>
      <c r="V115" s="53">
        <v>137072</v>
      </c>
      <c r="W115" s="53">
        <v>0</v>
      </c>
      <c r="X115" s="53">
        <v>0</v>
      </c>
      <c r="Y115" s="53">
        <v>137072</v>
      </c>
      <c r="Z115" s="53">
        <v>0</v>
      </c>
      <c r="AA115" s="53">
        <v>0</v>
      </c>
      <c r="AB115" s="53">
        <v>0</v>
      </c>
      <c r="AC115" s="53">
        <v>0</v>
      </c>
      <c r="AD115" s="53">
        <v>0</v>
      </c>
      <c r="AE115" s="53">
        <v>0</v>
      </c>
      <c r="AF115" s="53">
        <v>0</v>
      </c>
      <c r="AG115" s="53">
        <v>0</v>
      </c>
      <c r="AH115" s="53">
        <v>0</v>
      </c>
      <c r="AI115" s="53">
        <v>0</v>
      </c>
      <c r="AJ115" s="53">
        <v>0</v>
      </c>
      <c r="AK115" s="53">
        <v>0</v>
      </c>
      <c r="AL115" s="53">
        <v>0</v>
      </c>
      <c r="AM115" s="53">
        <v>0</v>
      </c>
      <c r="AN115" s="53">
        <v>0</v>
      </c>
      <c r="AO115" s="53">
        <v>0</v>
      </c>
      <c r="AP115" s="53">
        <v>0</v>
      </c>
      <c r="AQ115" s="53">
        <v>0</v>
      </c>
      <c r="AR115" s="53">
        <v>0</v>
      </c>
      <c r="AS115" s="53">
        <v>0</v>
      </c>
      <c r="AT115" s="53">
        <v>0</v>
      </c>
      <c r="AU115" s="53">
        <v>406534</v>
      </c>
      <c r="AV115" s="53">
        <v>44084</v>
      </c>
      <c r="AW115" s="53">
        <v>71896</v>
      </c>
      <c r="AX115" s="53">
        <v>5639</v>
      </c>
      <c r="AY115" s="53">
        <v>0</v>
      </c>
      <c r="AZ115" s="53">
        <v>33797</v>
      </c>
      <c r="BA115" s="53">
        <v>0</v>
      </c>
      <c r="BB115" s="53">
        <v>628930</v>
      </c>
      <c r="BC115" s="53">
        <v>15659</v>
      </c>
      <c r="BD115" s="53">
        <v>809</v>
      </c>
      <c r="BE115" s="53">
        <v>3475</v>
      </c>
      <c r="BF115" s="53">
        <v>17085</v>
      </c>
      <c r="BG115" s="53">
        <v>44448</v>
      </c>
      <c r="BH115" s="53">
        <v>2676</v>
      </c>
      <c r="BI115" s="53">
        <v>75</v>
      </c>
      <c r="BJ115" s="53">
        <v>0</v>
      </c>
      <c r="BK115" s="53">
        <v>0</v>
      </c>
      <c r="BL115" s="53">
        <v>1338</v>
      </c>
      <c r="BM115" s="53">
        <v>0</v>
      </c>
      <c r="BN115" s="53">
        <v>20913</v>
      </c>
      <c r="BO115" s="53">
        <v>200084</v>
      </c>
      <c r="BP115" s="53">
        <v>0</v>
      </c>
      <c r="BQ115" s="53">
        <v>0</v>
      </c>
      <c r="BR115" s="53">
        <v>674</v>
      </c>
      <c r="BS115" s="53">
        <v>881</v>
      </c>
      <c r="BT115" s="53">
        <v>1161</v>
      </c>
      <c r="BU115" s="53">
        <v>0</v>
      </c>
      <c r="BV115" s="53">
        <v>17457</v>
      </c>
      <c r="BW115" s="53">
        <v>1459</v>
      </c>
      <c r="BX115" s="53">
        <v>-262685</v>
      </c>
      <c r="BY115" s="53">
        <v>2687</v>
      </c>
      <c r="BZ115" s="53">
        <v>0</v>
      </c>
      <c r="CA115" s="53">
        <v>0</v>
      </c>
      <c r="CB115" s="53">
        <v>0</v>
      </c>
      <c r="CC115" s="53">
        <v>0</v>
      </c>
      <c r="CD115" s="53">
        <v>28574</v>
      </c>
      <c r="CE115" s="53">
        <v>0</v>
      </c>
      <c r="CF115" s="53">
        <v>0</v>
      </c>
      <c r="CG115" s="53">
        <v>0</v>
      </c>
      <c r="CH115" s="53">
        <v>0</v>
      </c>
      <c r="CI115" s="53">
        <v>0</v>
      </c>
      <c r="CJ115" s="53">
        <v>0</v>
      </c>
      <c r="CK115" s="53">
        <v>0</v>
      </c>
      <c r="CL115" s="53">
        <v>0</v>
      </c>
      <c r="CM115" s="53">
        <v>0</v>
      </c>
      <c r="CN115" s="53">
        <v>0</v>
      </c>
      <c r="CO115" s="53">
        <v>0</v>
      </c>
      <c r="CP115" s="53">
        <v>0</v>
      </c>
      <c r="CQ115" s="53">
        <v>0</v>
      </c>
      <c r="CR115" s="53">
        <v>0</v>
      </c>
      <c r="CS115" s="53">
        <v>0</v>
      </c>
      <c r="CT115" s="53">
        <v>0</v>
      </c>
      <c r="CU115" s="53">
        <v>0</v>
      </c>
      <c r="CV115" s="53">
        <v>0</v>
      </c>
      <c r="CW115" s="53">
        <v>0</v>
      </c>
      <c r="CX115" s="53">
        <v>80302</v>
      </c>
      <c r="CY115" s="53">
        <v>881116</v>
      </c>
      <c r="CZ115" s="53">
        <v>0</v>
      </c>
      <c r="DA115" s="53">
        <v>0</v>
      </c>
      <c r="DB115" s="53">
        <v>0</v>
      </c>
      <c r="DC115" s="53">
        <v>0</v>
      </c>
      <c r="DD115" s="53">
        <v>4</v>
      </c>
      <c r="DE115" s="53">
        <v>4</v>
      </c>
      <c r="DF115" s="53">
        <v>7204986</v>
      </c>
      <c r="DG115" s="53">
        <v>-366678</v>
      </c>
      <c r="DH115" s="53">
        <v>0</v>
      </c>
      <c r="DI115" s="53">
        <v>403.17578900000001</v>
      </c>
    </row>
    <row r="116" spans="1:113">
      <c r="A116" s="53" t="s">
        <v>2081</v>
      </c>
      <c r="B116" s="53">
        <v>4114629</v>
      </c>
      <c r="C116" s="53">
        <v>15100</v>
      </c>
      <c r="D116" s="53">
        <v>18</v>
      </c>
      <c r="E116" s="53">
        <v>264711</v>
      </c>
      <c r="F116" s="53">
        <v>46137</v>
      </c>
      <c r="G116" s="53">
        <v>24097</v>
      </c>
      <c r="H116" s="53">
        <v>5632</v>
      </c>
      <c r="I116" s="53">
        <v>-13871</v>
      </c>
      <c r="J116" s="53">
        <v>51864</v>
      </c>
      <c r="K116" s="53">
        <v>378570</v>
      </c>
      <c r="L116" s="53">
        <v>77733</v>
      </c>
      <c r="M116" s="53">
        <v>13575</v>
      </c>
      <c r="N116" s="53">
        <v>6623</v>
      </c>
      <c r="O116" s="53">
        <v>2266</v>
      </c>
      <c r="P116" s="53">
        <v>-2663</v>
      </c>
      <c r="Q116" s="53">
        <v>0</v>
      </c>
      <c r="R116" s="53">
        <v>97534</v>
      </c>
      <c r="S116" s="53">
        <v>292702</v>
      </c>
      <c r="T116" s="53">
        <v>48617</v>
      </c>
      <c r="U116" s="53">
        <v>25875</v>
      </c>
      <c r="V116" s="53">
        <v>390</v>
      </c>
      <c r="W116" s="53">
        <v>-11914</v>
      </c>
      <c r="X116" s="53">
        <v>-170</v>
      </c>
      <c r="Y116" s="53">
        <v>355500</v>
      </c>
      <c r="Z116" s="53">
        <v>0</v>
      </c>
      <c r="AA116" s="53">
        <v>0</v>
      </c>
      <c r="AB116" s="53">
        <v>0</v>
      </c>
      <c r="AC116" s="53">
        <v>0</v>
      </c>
      <c r="AD116" s="53">
        <v>0</v>
      </c>
      <c r="AE116" s="53">
        <v>0</v>
      </c>
      <c r="AF116" s="53">
        <v>0</v>
      </c>
      <c r="AG116" s="53">
        <v>0</v>
      </c>
      <c r="AH116" s="53">
        <v>0</v>
      </c>
      <c r="AI116" s="53">
        <v>0</v>
      </c>
      <c r="AJ116" s="53">
        <v>0</v>
      </c>
      <c r="AK116" s="53">
        <v>0</v>
      </c>
      <c r="AL116" s="53">
        <v>0</v>
      </c>
      <c r="AM116" s="53">
        <v>0</v>
      </c>
      <c r="AN116" s="53">
        <v>0</v>
      </c>
      <c r="AO116" s="53">
        <v>0</v>
      </c>
      <c r="AP116" s="53">
        <v>0</v>
      </c>
      <c r="AQ116" s="53">
        <v>0</v>
      </c>
      <c r="AR116" s="53">
        <v>0</v>
      </c>
      <c r="AS116" s="53">
        <v>0</v>
      </c>
      <c r="AT116" s="53">
        <v>0</v>
      </c>
      <c r="AU116" s="53">
        <v>831604</v>
      </c>
      <c r="AV116" s="53">
        <v>58804</v>
      </c>
      <c r="AW116" s="53">
        <v>275892</v>
      </c>
      <c r="AX116" s="53">
        <v>1212</v>
      </c>
      <c r="AY116" s="53">
        <v>823</v>
      </c>
      <c r="AZ116" s="53">
        <v>28</v>
      </c>
      <c r="BA116" s="53">
        <v>0</v>
      </c>
      <c r="BB116" s="53">
        <v>584789</v>
      </c>
      <c r="BC116" s="53">
        <v>0</v>
      </c>
      <c r="BD116" s="53">
        <v>0</v>
      </c>
      <c r="BE116" s="53">
        <v>5105</v>
      </c>
      <c r="BF116" s="53">
        <v>61668</v>
      </c>
      <c r="BG116" s="53">
        <v>24420</v>
      </c>
      <c r="BH116" s="53">
        <v>406</v>
      </c>
      <c r="BI116" s="53">
        <v>1028</v>
      </c>
      <c r="BJ116" s="53">
        <v>97201</v>
      </c>
      <c r="BK116" s="53">
        <v>0</v>
      </c>
      <c r="BL116" s="53">
        <v>0</v>
      </c>
      <c r="BM116" s="53">
        <v>2465</v>
      </c>
      <c r="BN116" s="53">
        <v>0</v>
      </c>
      <c r="BO116" s="53">
        <v>198171</v>
      </c>
      <c r="BP116" s="53">
        <v>0</v>
      </c>
      <c r="BQ116" s="53">
        <v>0</v>
      </c>
      <c r="BR116" s="53">
        <v>60517</v>
      </c>
      <c r="BS116" s="53">
        <v>0</v>
      </c>
      <c r="BT116" s="53">
        <v>31975</v>
      </c>
      <c r="BU116" s="53">
        <v>-351795</v>
      </c>
      <c r="BV116" s="53">
        <v>1982</v>
      </c>
      <c r="BW116" s="53">
        <v>11582</v>
      </c>
      <c r="BX116" s="53">
        <v>5140</v>
      </c>
      <c r="BY116" s="53">
        <v>0</v>
      </c>
      <c r="BZ116" s="53">
        <v>9040</v>
      </c>
      <c r="CA116" s="53">
        <v>0</v>
      </c>
      <c r="CB116" s="53">
        <v>0</v>
      </c>
      <c r="CC116" s="53">
        <v>0</v>
      </c>
      <c r="CD116" s="53">
        <v>0</v>
      </c>
      <c r="CE116" s="53">
        <v>0</v>
      </c>
      <c r="CF116" s="53">
        <v>0</v>
      </c>
      <c r="CG116" s="53">
        <v>0</v>
      </c>
      <c r="CH116" s="53">
        <v>0</v>
      </c>
      <c r="CI116" s="53">
        <v>0</v>
      </c>
      <c r="CJ116" s="53">
        <v>0</v>
      </c>
      <c r="CK116" s="53">
        <v>0</v>
      </c>
      <c r="CL116" s="53">
        <v>0</v>
      </c>
      <c r="CM116" s="53">
        <v>0</v>
      </c>
      <c r="CN116" s="53">
        <v>0</v>
      </c>
      <c r="CO116" s="53">
        <v>0</v>
      </c>
      <c r="CP116" s="53">
        <v>0</v>
      </c>
      <c r="CQ116" s="53">
        <v>0</v>
      </c>
      <c r="CR116" s="53">
        <v>0</v>
      </c>
      <c r="CS116" s="53">
        <v>0</v>
      </c>
      <c r="CT116" s="53">
        <v>0</v>
      </c>
      <c r="CU116" s="53">
        <v>0</v>
      </c>
      <c r="CV116" s="53">
        <v>0</v>
      </c>
      <c r="CW116" s="53">
        <v>0</v>
      </c>
      <c r="CX116" s="53">
        <v>158905</v>
      </c>
      <c r="CY116" s="53">
        <v>1080453</v>
      </c>
      <c r="CZ116" s="53">
        <v>0</v>
      </c>
      <c r="DA116" s="53">
        <v>0</v>
      </c>
      <c r="DB116" s="53">
        <v>0</v>
      </c>
      <c r="DC116" s="53">
        <v>0</v>
      </c>
      <c r="DD116" s="53">
        <v>0</v>
      </c>
      <c r="DE116" s="53">
        <v>0</v>
      </c>
      <c r="DF116" s="53">
        <v>9016202</v>
      </c>
      <c r="DG116" s="53">
        <v>-128267</v>
      </c>
      <c r="DH116" s="53">
        <v>0</v>
      </c>
      <c r="DI116" s="53">
        <v>307.93545499999999</v>
      </c>
    </row>
    <row r="117" spans="1:113">
      <c r="A117" s="53" t="s">
        <v>2081</v>
      </c>
      <c r="B117" s="53">
        <v>4114637</v>
      </c>
      <c r="C117" s="53">
        <v>12400</v>
      </c>
      <c r="D117" s="53">
        <v>18</v>
      </c>
      <c r="E117" s="53">
        <v>368699</v>
      </c>
      <c r="F117" s="53">
        <v>61368</v>
      </c>
      <c r="G117" s="53">
        <v>33876</v>
      </c>
      <c r="H117" s="53">
        <v>293</v>
      </c>
      <c r="I117" s="53">
        <v>-8207</v>
      </c>
      <c r="J117" s="53">
        <v>47875</v>
      </c>
      <c r="K117" s="53">
        <v>503904</v>
      </c>
      <c r="L117" s="53">
        <v>79444</v>
      </c>
      <c r="M117" s="53">
        <v>12868</v>
      </c>
      <c r="N117" s="53">
        <v>7023</v>
      </c>
      <c r="O117" s="53">
        <v>-324</v>
      </c>
      <c r="P117" s="53">
        <v>-1413</v>
      </c>
      <c r="Q117" s="53">
        <v>0</v>
      </c>
      <c r="R117" s="53">
        <v>97598</v>
      </c>
      <c r="S117" s="53">
        <v>307055</v>
      </c>
      <c r="T117" s="53">
        <v>50797</v>
      </c>
      <c r="U117" s="53">
        <v>27023</v>
      </c>
      <c r="V117" s="53">
        <v>726</v>
      </c>
      <c r="W117" s="53">
        <v>-4636</v>
      </c>
      <c r="X117" s="53">
        <v>0</v>
      </c>
      <c r="Y117" s="53">
        <v>380965</v>
      </c>
      <c r="Z117" s="53">
        <v>0</v>
      </c>
      <c r="AA117" s="53">
        <v>0</v>
      </c>
      <c r="AB117" s="53">
        <v>0</v>
      </c>
      <c r="AC117" s="53">
        <v>0</v>
      </c>
      <c r="AD117" s="53">
        <v>0</v>
      </c>
      <c r="AE117" s="53">
        <v>0</v>
      </c>
      <c r="AF117" s="53">
        <v>0</v>
      </c>
      <c r="AG117" s="53">
        <v>0</v>
      </c>
      <c r="AH117" s="53">
        <v>0</v>
      </c>
      <c r="AI117" s="53">
        <v>0</v>
      </c>
      <c r="AJ117" s="53">
        <v>0</v>
      </c>
      <c r="AK117" s="53">
        <v>0</v>
      </c>
      <c r="AL117" s="53">
        <v>0</v>
      </c>
      <c r="AM117" s="53">
        <v>0</v>
      </c>
      <c r="AN117" s="53">
        <v>0</v>
      </c>
      <c r="AO117" s="53">
        <v>0</v>
      </c>
      <c r="AP117" s="53">
        <v>0</v>
      </c>
      <c r="AQ117" s="53">
        <v>0</v>
      </c>
      <c r="AR117" s="53">
        <v>0</v>
      </c>
      <c r="AS117" s="53">
        <v>0</v>
      </c>
      <c r="AT117" s="53">
        <v>0</v>
      </c>
      <c r="AU117" s="53">
        <v>982467</v>
      </c>
      <c r="AV117" s="53">
        <v>348331</v>
      </c>
      <c r="AW117" s="53">
        <v>211818</v>
      </c>
      <c r="AX117" s="53">
        <v>5932</v>
      </c>
      <c r="AY117" s="53">
        <v>0</v>
      </c>
      <c r="AZ117" s="53">
        <v>458</v>
      </c>
      <c r="BA117" s="53">
        <v>0</v>
      </c>
      <c r="BB117" s="53">
        <v>381376</v>
      </c>
      <c r="BC117" s="53">
        <v>0</v>
      </c>
      <c r="BD117" s="53">
        <v>0</v>
      </c>
      <c r="BE117" s="53">
        <v>9494</v>
      </c>
      <c r="BF117" s="53">
        <v>74975</v>
      </c>
      <c r="BG117" s="53">
        <v>25147</v>
      </c>
      <c r="BH117" s="53">
        <v>0</v>
      </c>
      <c r="BI117" s="53">
        <v>2172</v>
      </c>
      <c r="BJ117" s="53">
        <v>28728</v>
      </c>
      <c r="BK117" s="53">
        <v>393867</v>
      </c>
      <c r="BL117" s="53">
        <v>123</v>
      </c>
      <c r="BM117" s="53">
        <v>1232</v>
      </c>
      <c r="BN117" s="53">
        <v>0</v>
      </c>
      <c r="BO117" s="53">
        <v>294882</v>
      </c>
      <c r="BP117" s="53">
        <v>0</v>
      </c>
      <c r="BQ117" s="53">
        <v>0</v>
      </c>
      <c r="BR117" s="53">
        <v>46092</v>
      </c>
      <c r="BS117" s="53">
        <v>0</v>
      </c>
      <c r="BT117" s="53">
        <v>42582</v>
      </c>
      <c r="BU117" s="53">
        <v>-273182</v>
      </c>
      <c r="BV117" s="53">
        <v>0</v>
      </c>
      <c r="BW117" s="53">
        <v>26144</v>
      </c>
      <c r="BX117" s="53">
        <v>142</v>
      </c>
      <c r="BY117" s="53">
        <v>0</v>
      </c>
      <c r="BZ117" s="53">
        <v>8000</v>
      </c>
      <c r="CA117" s="53">
        <v>0</v>
      </c>
      <c r="CB117" s="53">
        <v>0</v>
      </c>
      <c r="CC117" s="53">
        <v>0</v>
      </c>
      <c r="CD117" s="53">
        <v>0</v>
      </c>
      <c r="CE117" s="53">
        <v>0</v>
      </c>
      <c r="CF117" s="53">
        <v>0</v>
      </c>
      <c r="CG117" s="53">
        <v>0</v>
      </c>
      <c r="CH117" s="53">
        <v>0</v>
      </c>
      <c r="CI117" s="53">
        <v>0</v>
      </c>
      <c r="CJ117" s="53">
        <v>0</v>
      </c>
      <c r="CK117" s="53">
        <v>0</v>
      </c>
      <c r="CL117" s="53">
        <v>0</v>
      </c>
      <c r="CM117" s="53">
        <v>0</v>
      </c>
      <c r="CN117" s="53">
        <v>0</v>
      </c>
      <c r="CO117" s="53">
        <v>0</v>
      </c>
      <c r="CP117" s="53">
        <v>0</v>
      </c>
      <c r="CQ117" s="53">
        <v>0</v>
      </c>
      <c r="CR117" s="53">
        <v>0</v>
      </c>
      <c r="CS117" s="53">
        <v>0</v>
      </c>
      <c r="CT117" s="53">
        <v>0</v>
      </c>
      <c r="CU117" s="53">
        <v>0</v>
      </c>
      <c r="CV117" s="53">
        <v>0</v>
      </c>
      <c r="CW117" s="53">
        <v>0</v>
      </c>
      <c r="CX117" s="53">
        <v>680398</v>
      </c>
      <c r="CY117" s="53">
        <v>1628313</v>
      </c>
      <c r="CZ117" s="53">
        <v>0</v>
      </c>
      <c r="DA117" s="53">
        <v>0</v>
      </c>
      <c r="DB117" s="53">
        <v>0</v>
      </c>
      <c r="DC117" s="53">
        <v>0</v>
      </c>
      <c r="DD117" s="53">
        <v>0</v>
      </c>
      <c r="DE117" s="53">
        <v>0</v>
      </c>
      <c r="DF117" s="53">
        <v>8803767</v>
      </c>
      <c r="DG117" s="53">
        <v>242884</v>
      </c>
      <c r="DH117" s="53">
        <v>0</v>
      </c>
      <c r="DI117" s="53">
        <v>318.31730800000003</v>
      </c>
    </row>
    <row r="118" spans="1:113">
      <c r="A118" s="53" t="s">
        <v>2081</v>
      </c>
      <c r="B118" s="53">
        <v>4114661</v>
      </c>
      <c r="C118" s="53">
        <v>34100</v>
      </c>
      <c r="D118" s="53">
        <v>18</v>
      </c>
      <c r="E118" s="53">
        <v>342210</v>
      </c>
      <c r="F118" s="53">
        <v>56612</v>
      </c>
      <c r="G118" s="53">
        <v>28948</v>
      </c>
      <c r="H118" s="53">
        <v>0</v>
      </c>
      <c r="I118" s="53">
        <v>-28591</v>
      </c>
      <c r="J118" s="53">
        <v>32527</v>
      </c>
      <c r="K118" s="53">
        <v>431706</v>
      </c>
      <c r="L118" s="53">
        <v>73736</v>
      </c>
      <c r="M118" s="53">
        <v>14230</v>
      </c>
      <c r="N118" s="53">
        <v>6323</v>
      </c>
      <c r="O118" s="53">
        <v>0</v>
      </c>
      <c r="P118" s="53">
        <v>-3403</v>
      </c>
      <c r="Q118" s="53">
        <v>0</v>
      </c>
      <c r="R118" s="53">
        <v>90886</v>
      </c>
      <c r="S118" s="53">
        <v>183985</v>
      </c>
      <c r="T118" s="53">
        <v>30566</v>
      </c>
      <c r="U118" s="53">
        <v>15794</v>
      </c>
      <c r="V118" s="53">
        <v>0</v>
      </c>
      <c r="W118" s="53">
        <v>-7269</v>
      </c>
      <c r="X118" s="53">
        <v>0</v>
      </c>
      <c r="Y118" s="53">
        <v>223076</v>
      </c>
      <c r="Z118" s="53">
        <v>0</v>
      </c>
      <c r="AA118" s="53">
        <v>0</v>
      </c>
      <c r="AB118" s="53">
        <v>0</v>
      </c>
      <c r="AC118" s="53">
        <v>0</v>
      </c>
      <c r="AD118" s="53">
        <v>0</v>
      </c>
      <c r="AE118" s="53">
        <v>0</v>
      </c>
      <c r="AF118" s="53">
        <v>0</v>
      </c>
      <c r="AG118" s="53">
        <v>0</v>
      </c>
      <c r="AH118" s="53">
        <v>0</v>
      </c>
      <c r="AI118" s="53">
        <v>0</v>
      </c>
      <c r="AJ118" s="53">
        <v>0</v>
      </c>
      <c r="AK118" s="53">
        <v>0</v>
      </c>
      <c r="AL118" s="53">
        <v>0</v>
      </c>
      <c r="AM118" s="53">
        <v>0</v>
      </c>
      <c r="AN118" s="53">
        <v>0</v>
      </c>
      <c r="AO118" s="53">
        <v>0</v>
      </c>
      <c r="AP118" s="53">
        <v>0</v>
      </c>
      <c r="AQ118" s="53">
        <v>0</v>
      </c>
      <c r="AR118" s="53">
        <v>0</v>
      </c>
      <c r="AS118" s="53">
        <v>0</v>
      </c>
      <c r="AT118" s="53">
        <v>0</v>
      </c>
      <c r="AU118" s="53">
        <v>745668</v>
      </c>
      <c r="AV118" s="53">
        <v>55572</v>
      </c>
      <c r="AW118" s="53">
        <v>40609</v>
      </c>
      <c r="AX118" s="53">
        <v>1390</v>
      </c>
      <c r="AY118" s="53">
        <v>864</v>
      </c>
      <c r="AZ118" s="53">
        <v>21</v>
      </c>
      <c r="BA118" s="53">
        <v>0</v>
      </c>
      <c r="BB118" s="53">
        <v>658726</v>
      </c>
      <c r="BC118" s="53">
        <v>0</v>
      </c>
      <c r="BD118" s="53">
        <v>0</v>
      </c>
      <c r="BE118" s="53">
        <v>11305</v>
      </c>
      <c r="BF118" s="53">
        <v>32706</v>
      </c>
      <c r="BG118" s="53">
        <v>29834</v>
      </c>
      <c r="BH118" s="53">
        <v>564</v>
      </c>
      <c r="BI118" s="53">
        <v>726</v>
      </c>
      <c r="BJ118" s="53">
        <v>0</v>
      </c>
      <c r="BK118" s="53">
        <v>296637</v>
      </c>
      <c r="BL118" s="53">
        <v>0</v>
      </c>
      <c r="BM118" s="53">
        <v>3610</v>
      </c>
      <c r="BN118" s="53">
        <v>0</v>
      </c>
      <c r="BO118" s="53">
        <v>141987</v>
      </c>
      <c r="BP118" s="53">
        <v>0</v>
      </c>
      <c r="BQ118" s="53">
        <v>0</v>
      </c>
      <c r="BR118" s="53">
        <v>36860</v>
      </c>
      <c r="BS118" s="53">
        <v>0</v>
      </c>
      <c r="BT118" s="53">
        <v>389</v>
      </c>
      <c r="BU118" s="53">
        <v>-66301</v>
      </c>
      <c r="BV118" s="53">
        <v>-907</v>
      </c>
      <c r="BW118" s="53">
        <v>36239</v>
      </c>
      <c r="BX118" s="53">
        <v>0</v>
      </c>
      <c r="BY118" s="53">
        <v>0</v>
      </c>
      <c r="BZ118" s="53">
        <v>5852</v>
      </c>
      <c r="CA118" s="53">
        <v>0</v>
      </c>
      <c r="CB118" s="53">
        <v>0</v>
      </c>
      <c r="CC118" s="53">
        <v>0</v>
      </c>
      <c r="CD118" s="53">
        <v>0</v>
      </c>
      <c r="CE118" s="53">
        <v>0</v>
      </c>
      <c r="CF118" s="53">
        <v>0</v>
      </c>
      <c r="CG118" s="53">
        <v>0</v>
      </c>
      <c r="CH118" s="53">
        <v>0</v>
      </c>
      <c r="CI118" s="53">
        <v>0</v>
      </c>
      <c r="CJ118" s="53">
        <v>0</v>
      </c>
      <c r="CK118" s="53">
        <v>0</v>
      </c>
      <c r="CL118" s="53">
        <v>0</v>
      </c>
      <c r="CM118" s="53">
        <v>0</v>
      </c>
      <c r="CN118" s="53">
        <v>0</v>
      </c>
      <c r="CO118" s="53">
        <v>0</v>
      </c>
      <c r="CP118" s="53">
        <v>0</v>
      </c>
      <c r="CQ118" s="53">
        <v>0</v>
      </c>
      <c r="CR118" s="53">
        <v>0</v>
      </c>
      <c r="CS118" s="53">
        <v>0</v>
      </c>
      <c r="CT118" s="53">
        <v>0</v>
      </c>
      <c r="CU118" s="53">
        <v>0</v>
      </c>
      <c r="CV118" s="53">
        <v>0</v>
      </c>
      <c r="CW118" s="53">
        <v>0</v>
      </c>
      <c r="CX118" s="53">
        <v>529501</v>
      </c>
      <c r="CY118" s="53">
        <v>1286683</v>
      </c>
      <c r="CZ118" s="53">
        <v>0</v>
      </c>
      <c r="DA118" s="53">
        <v>0</v>
      </c>
      <c r="DB118" s="53">
        <v>0</v>
      </c>
      <c r="DC118" s="53">
        <v>0</v>
      </c>
      <c r="DD118" s="53">
        <v>0</v>
      </c>
      <c r="DE118" s="53">
        <v>0</v>
      </c>
      <c r="DF118" s="53">
        <v>6451569</v>
      </c>
      <c r="DG118" s="53">
        <v>332225</v>
      </c>
      <c r="DH118" s="53">
        <v>0</v>
      </c>
      <c r="DI118" s="53">
        <v>289.05882400000002</v>
      </c>
    </row>
    <row r="119" spans="1:113">
      <c r="A119" s="53" t="s">
        <v>2081</v>
      </c>
      <c r="B119" s="53">
        <v>4114670</v>
      </c>
      <c r="C119" s="53">
        <v>35010</v>
      </c>
      <c r="D119" s="53">
        <v>18</v>
      </c>
      <c r="E119" s="53">
        <v>305566</v>
      </c>
      <c r="F119" s="53">
        <v>44082</v>
      </c>
      <c r="G119" s="53">
        <v>25841</v>
      </c>
      <c r="H119" s="53">
        <v>330</v>
      </c>
      <c r="I119" s="53">
        <v>-67185</v>
      </c>
      <c r="J119" s="53">
        <v>60595</v>
      </c>
      <c r="K119" s="53">
        <v>369229</v>
      </c>
      <c r="L119" s="53">
        <v>79186</v>
      </c>
      <c r="M119" s="53">
        <v>13090</v>
      </c>
      <c r="N119" s="53">
        <v>6904</v>
      </c>
      <c r="O119" s="53">
        <v>9827</v>
      </c>
      <c r="P119" s="53">
        <v>-22503</v>
      </c>
      <c r="Q119" s="53">
        <v>0</v>
      </c>
      <c r="R119" s="53">
        <v>86504</v>
      </c>
      <c r="S119" s="53">
        <v>148732</v>
      </c>
      <c r="T119" s="53">
        <v>25873</v>
      </c>
      <c r="U119" s="53">
        <v>13276</v>
      </c>
      <c r="V119" s="53">
        <v>27642</v>
      </c>
      <c r="W119" s="53">
        <v>-30374</v>
      </c>
      <c r="X119" s="53">
        <v>0</v>
      </c>
      <c r="Y119" s="53">
        <v>185149</v>
      </c>
      <c r="Z119" s="53">
        <v>377</v>
      </c>
      <c r="AA119" s="53">
        <v>15</v>
      </c>
      <c r="AB119" s="53">
        <v>0</v>
      </c>
      <c r="AC119" s="53">
        <v>808220</v>
      </c>
      <c r="AD119" s="53">
        <v>-55993</v>
      </c>
      <c r="AE119" s="53">
        <v>6270</v>
      </c>
      <c r="AF119" s="53">
        <v>758889</v>
      </c>
      <c r="AG119" s="53">
        <v>0</v>
      </c>
      <c r="AH119" s="53">
        <v>0</v>
      </c>
      <c r="AI119" s="53">
        <v>0</v>
      </c>
      <c r="AJ119" s="53">
        <v>0</v>
      </c>
      <c r="AK119" s="53">
        <v>0</v>
      </c>
      <c r="AL119" s="53">
        <v>0</v>
      </c>
      <c r="AM119" s="53">
        <v>0</v>
      </c>
      <c r="AN119" s="53">
        <v>0</v>
      </c>
      <c r="AO119" s="53">
        <v>0</v>
      </c>
      <c r="AP119" s="53">
        <v>0</v>
      </c>
      <c r="AQ119" s="53">
        <v>0</v>
      </c>
      <c r="AR119" s="53">
        <v>0</v>
      </c>
      <c r="AS119" s="53">
        <v>0</v>
      </c>
      <c r="AT119" s="53">
        <v>0</v>
      </c>
      <c r="AU119" s="53">
        <v>1399771</v>
      </c>
      <c r="AV119" s="53">
        <v>95454</v>
      </c>
      <c r="AW119" s="53">
        <v>94463</v>
      </c>
      <c r="AX119" s="53">
        <v>509145</v>
      </c>
      <c r="AY119" s="53">
        <v>0</v>
      </c>
      <c r="AZ119" s="53">
        <v>0</v>
      </c>
      <c r="BA119" s="53">
        <v>0</v>
      </c>
      <c r="BB119" s="53">
        <v>1316245</v>
      </c>
      <c r="BC119" s="53">
        <v>0</v>
      </c>
      <c r="BD119" s="53">
        <v>0</v>
      </c>
      <c r="BE119" s="53">
        <v>0</v>
      </c>
      <c r="BF119" s="53">
        <v>79570</v>
      </c>
      <c r="BG119" s="53">
        <v>15637</v>
      </c>
      <c r="BH119" s="53">
        <v>51880</v>
      </c>
      <c r="BI119" s="53">
        <v>255</v>
      </c>
      <c r="BJ119" s="53">
        <v>0</v>
      </c>
      <c r="BK119" s="53">
        <v>0</v>
      </c>
      <c r="BL119" s="53">
        <v>0</v>
      </c>
      <c r="BM119" s="53">
        <v>4811</v>
      </c>
      <c r="BN119" s="53">
        <v>0</v>
      </c>
      <c r="BO119" s="53">
        <v>196214</v>
      </c>
      <c r="BP119" s="53">
        <v>507649</v>
      </c>
      <c r="BQ119" s="53">
        <v>574468</v>
      </c>
      <c r="BR119" s="53">
        <v>77320</v>
      </c>
      <c r="BS119" s="53">
        <v>0</v>
      </c>
      <c r="BT119" s="53">
        <v>76192</v>
      </c>
      <c r="BU119" s="53">
        <v>-133625</v>
      </c>
      <c r="BV119" s="53">
        <v>18946</v>
      </c>
      <c r="BW119" s="53">
        <v>94615</v>
      </c>
      <c r="BX119" s="53">
        <v>547</v>
      </c>
      <c r="BY119" s="53">
        <v>681080</v>
      </c>
      <c r="BZ119" s="53">
        <v>10976</v>
      </c>
      <c r="CA119" s="53">
        <v>0</v>
      </c>
      <c r="CB119" s="53">
        <v>0</v>
      </c>
      <c r="CC119" s="53">
        <v>0</v>
      </c>
      <c r="CD119" s="53">
        <v>234653</v>
      </c>
      <c r="CE119" s="53">
        <v>0</v>
      </c>
      <c r="CF119" s="53">
        <v>0</v>
      </c>
      <c r="CG119" s="53">
        <v>0</v>
      </c>
      <c r="CH119" s="53">
        <v>0</v>
      </c>
      <c r="CI119" s="53">
        <v>0</v>
      </c>
      <c r="CJ119" s="53">
        <v>0</v>
      </c>
      <c r="CK119" s="53">
        <v>0</v>
      </c>
      <c r="CL119" s="53">
        <v>0</v>
      </c>
      <c r="CM119" s="53">
        <v>0</v>
      </c>
      <c r="CN119" s="53">
        <v>0</v>
      </c>
      <c r="CO119" s="53">
        <v>0</v>
      </c>
      <c r="CP119" s="53">
        <v>0</v>
      </c>
      <c r="CQ119" s="53">
        <v>0</v>
      </c>
      <c r="CR119" s="53">
        <v>0</v>
      </c>
      <c r="CS119" s="53">
        <v>0</v>
      </c>
      <c r="CT119" s="53">
        <v>0</v>
      </c>
      <c r="CU119" s="53">
        <v>0</v>
      </c>
      <c r="CV119" s="53">
        <v>0</v>
      </c>
      <c r="CW119" s="53">
        <v>0</v>
      </c>
      <c r="CX119" s="53">
        <v>2491188</v>
      </c>
      <c r="CY119" s="53">
        <v>4506495</v>
      </c>
      <c r="CZ119" s="53">
        <v>0</v>
      </c>
      <c r="DA119" s="53">
        <v>0</v>
      </c>
      <c r="DB119" s="53">
        <v>0</v>
      </c>
      <c r="DC119" s="53">
        <v>0</v>
      </c>
      <c r="DD119" s="53">
        <v>0</v>
      </c>
      <c r="DE119" s="53">
        <v>0</v>
      </c>
      <c r="DF119" s="53">
        <v>14335900</v>
      </c>
      <c r="DG119" s="53">
        <v>-197676</v>
      </c>
      <c r="DH119" s="53">
        <v>0</v>
      </c>
      <c r="DI119" s="53">
        <v>322.99651599999999</v>
      </c>
    </row>
    <row r="120" spans="1:113">
      <c r="A120" s="53" t="s">
        <v>2081</v>
      </c>
      <c r="B120" s="53">
        <v>4114688</v>
      </c>
      <c r="C120" s="53">
        <v>18300</v>
      </c>
      <c r="D120" s="53">
        <v>18</v>
      </c>
      <c r="E120" s="53">
        <v>0</v>
      </c>
      <c r="F120" s="53">
        <v>0</v>
      </c>
      <c r="G120" s="53">
        <v>0</v>
      </c>
      <c r="H120" s="53">
        <v>320985</v>
      </c>
      <c r="I120" s="53">
        <v>0</v>
      </c>
      <c r="J120" s="53">
        <v>698</v>
      </c>
      <c r="K120" s="53">
        <v>321683</v>
      </c>
      <c r="L120" s="53">
        <v>0</v>
      </c>
      <c r="M120" s="53">
        <v>0</v>
      </c>
      <c r="N120" s="53">
        <v>0</v>
      </c>
      <c r="O120" s="53">
        <v>117742</v>
      </c>
      <c r="P120" s="53">
        <v>0</v>
      </c>
      <c r="Q120" s="53">
        <v>0</v>
      </c>
      <c r="R120" s="53">
        <v>117742</v>
      </c>
      <c r="S120" s="53">
        <v>0</v>
      </c>
      <c r="T120" s="53">
        <v>0</v>
      </c>
      <c r="U120" s="53">
        <v>0</v>
      </c>
      <c r="V120" s="53">
        <v>286634</v>
      </c>
      <c r="W120" s="53">
        <v>0</v>
      </c>
      <c r="X120" s="53">
        <v>0</v>
      </c>
      <c r="Y120" s="53">
        <v>286634</v>
      </c>
      <c r="Z120" s="53">
        <v>0</v>
      </c>
      <c r="AA120" s="53">
        <v>0</v>
      </c>
      <c r="AB120" s="53">
        <v>0</v>
      </c>
      <c r="AC120" s="53">
        <v>0</v>
      </c>
      <c r="AD120" s="53">
        <v>0</v>
      </c>
      <c r="AE120" s="53">
        <v>0</v>
      </c>
      <c r="AF120" s="53">
        <v>0</v>
      </c>
      <c r="AG120" s="53">
        <v>0</v>
      </c>
      <c r="AH120" s="53">
        <v>0</v>
      </c>
      <c r="AI120" s="53">
        <v>0</v>
      </c>
      <c r="AJ120" s="53">
        <v>0</v>
      </c>
      <c r="AK120" s="53">
        <v>0</v>
      </c>
      <c r="AL120" s="53">
        <v>0</v>
      </c>
      <c r="AM120" s="53">
        <v>0</v>
      </c>
      <c r="AN120" s="53">
        <v>0</v>
      </c>
      <c r="AO120" s="53">
        <v>0</v>
      </c>
      <c r="AP120" s="53">
        <v>0</v>
      </c>
      <c r="AQ120" s="53">
        <v>0</v>
      </c>
      <c r="AR120" s="53">
        <v>0</v>
      </c>
      <c r="AS120" s="53">
        <v>0</v>
      </c>
      <c r="AT120" s="53">
        <v>0</v>
      </c>
      <c r="AU120" s="53">
        <v>726059</v>
      </c>
      <c r="AV120" s="53">
        <v>27510</v>
      </c>
      <c r="AW120" s="53">
        <v>200933</v>
      </c>
      <c r="AX120" s="53">
        <v>9793</v>
      </c>
      <c r="AY120" s="53">
        <v>0</v>
      </c>
      <c r="AZ120" s="53">
        <v>609</v>
      </c>
      <c r="BA120" s="53">
        <v>0</v>
      </c>
      <c r="BB120" s="53">
        <v>141442</v>
      </c>
      <c r="BC120" s="53">
        <v>24027</v>
      </c>
      <c r="BD120" s="53">
        <v>16045</v>
      </c>
      <c r="BE120" s="53">
        <v>11536</v>
      </c>
      <c r="BF120" s="53">
        <v>20602</v>
      </c>
      <c r="BG120" s="53">
        <v>23781</v>
      </c>
      <c r="BH120" s="53">
        <v>2302</v>
      </c>
      <c r="BI120" s="53">
        <v>0</v>
      </c>
      <c r="BJ120" s="53">
        <v>79312</v>
      </c>
      <c r="BK120" s="53">
        <v>0</v>
      </c>
      <c r="BL120" s="53">
        <v>2485</v>
      </c>
      <c r="BM120" s="53">
        <v>0</v>
      </c>
      <c r="BN120" s="53">
        <v>0</v>
      </c>
      <c r="BO120" s="53">
        <v>243360</v>
      </c>
      <c r="BP120" s="53">
        <v>0</v>
      </c>
      <c r="BQ120" s="53">
        <v>0</v>
      </c>
      <c r="BR120" s="53">
        <v>13463</v>
      </c>
      <c r="BS120" s="53">
        <v>471</v>
      </c>
      <c r="BT120" s="53">
        <v>45486</v>
      </c>
      <c r="BU120" s="53">
        <v>0</v>
      </c>
      <c r="BV120" s="53">
        <v>10129</v>
      </c>
      <c r="BW120" s="53">
        <v>1868</v>
      </c>
      <c r="BX120" s="53">
        <v>40165</v>
      </c>
      <c r="BY120" s="53">
        <v>0</v>
      </c>
      <c r="BZ120" s="53">
        <v>149</v>
      </c>
      <c r="CA120" s="53">
        <v>0</v>
      </c>
      <c r="CB120" s="53">
        <v>0</v>
      </c>
      <c r="CC120" s="53">
        <v>50561</v>
      </c>
      <c r="CD120" s="53">
        <v>0</v>
      </c>
      <c r="CE120" s="53">
        <v>0</v>
      </c>
      <c r="CF120" s="53">
        <v>0</v>
      </c>
      <c r="CG120" s="53">
        <v>0</v>
      </c>
      <c r="CH120" s="53">
        <v>0</v>
      </c>
      <c r="CI120" s="53">
        <v>0</v>
      </c>
      <c r="CJ120" s="53">
        <v>0</v>
      </c>
      <c r="CK120" s="53">
        <v>0</v>
      </c>
      <c r="CL120" s="53">
        <v>0</v>
      </c>
      <c r="CM120" s="53">
        <v>0</v>
      </c>
      <c r="CN120" s="53">
        <v>0</v>
      </c>
      <c r="CO120" s="53">
        <v>0</v>
      </c>
      <c r="CP120" s="53">
        <v>0</v>
      </c>
      <c r="CQ120" s="53">
        <v>0</v>
      </c>
      <c r="CR120" s="53">
        <v>0</v>
      </c>
      <c r="CS120" s="53">
        <v>0</v>
      </c>
      <c r="CT120" s="53">
        <v>0</v>
      </c>
      <c r="CU120" s="53">
        <v>0</v>
      </c>
      <c r="CV120" s="53">
        <v>0</v>
      </c>
      <c r="CW120" s="53">
        <v>0</v>
      </c>
      <c r="CX120" s="53">
        <v>545670</v>
      </c>
      <c r="CY120" s="53">
        <v>966029</v>
      </c>
      <c r="CZ120" s="53">
        <v>0</v>
      </c>
      <c r="DA120" s="53">
        <v>0</v>
      </c>
      <c r="DB120" s="53">
        <v>66243</v>
      </c>
      <c r="DC120" s="53">
        <v>0</v>
      </c>
      <c r="DD120" s="53">
        <v>0</v>
      </c>
      <c r="DE120" s="53">
        <v>66243</v>
      </c>
      <c r="DF120" s="53">
        <v>7204450</v>
      </c>
      <c r="DG120" s="53">
        <v>-531325</v>
      </c>
      <c r="DH120" s="53">
        <v>0</v>
      </c>
      <c r="DI120" s="53">
        <v>257.44574799999998</v>
      </c>
    </row>
    <row r="121" spans="1:113">
      <c r="A121" s="53" t="s">
        <v>2081</v>
      </c>
      <c r="B121" s="53">
        <v>4114696</v>
      </c>
      <c r="C121" s="53">
        <v>1600</v>
      </c>
      <c r="D121" s="53">
        <v>18</v>
      </c>
      <c r="E121" s="53">
        <v>0</v>
      </c>
      <c r="F121" s="53">
        <v>0</v>
      </c>
      <c r="G121" s="53">
        <v>0</v>
      </c>
      <c r="H121" s="53">
        <v>606455</v>
      </c>
      <c r="I121" s="53">
        <v>0</v>
      </c>
      <c r="J121" s="53">
        <v>3732</v>
      </c>
      <c r="K121" s="53">
        <v>610187</v>
      </c>
      <c r="L121" s="53">
        <v>0</v>
      </c>
      <c r="M121" s="53">
        <v>0</v>
      </c>
      <c r="N121" s="53">
        <v>0</v>
      </c>
      <c r="O121" s="53">
        <v>242534</v>
      </c>
      <c r="P121" s="53">
        <v>0</v>
      </c>
      <c r="Q121" s="53">
        <v>0</v>
      </c>
      <c r="R121" s="53">
        <v>242534</v>
      </c>
      <c r="S121" s="53">
        <v>0</v>
      </c>
      <c r="T121" s="53">
        <v>0</v>
      </c>
      <c r="U121" s="53">
        <v>0</v>
      </c>
      <c r="V121" s="53">
        <v>568702</v>
      </c>
      <c r="W121" s="53">
        <v>0</v>
      </c>
      <c r="X121" s="53">
        <v>0</v>
      </c>
      <c r="Y121" s="53">
        <v>568702</v>
      </c>
      <c r="Z121" s="53">
        <v>0</v>
      </c>
      <c r="AA121" s="53">
        <v>0</v>
      </c>
      <c r="AB121" s="53">
        <v>0</v>
      </c>
      <c r="AC121" s="53">
        <v>0</v>
      </c>
      <c r="AD121" s="53">
        <v>0</v>
      </c>
      <c r="AE121" s="53">
        <v>0</v>
      </c>
      <c r="AF121" s="53">
        <v>0</v>
      </c>
      <c r="AG121" s="53">
        <v>0</v>
      </c>
      <c r="AH121" s="53">
        <v>0</v>
      </c>
      <c r="AI121" s="53">
        <v>0</v>
      </c>
      <c r="AJ121" s="53">
        <v>0</v>
      </c>
      <c r="AK121" s="53">
        <v>0</v>
      </c>
      <c r="AL121" s="53">
        <v>0</v>
      </c>
      <c r="AM121" s="53">
        <v>0</v>
      </c>
      <c r="AN121" s="53">
        <v>0</v>
      </c>
      <c r="AO121" s="53">
        <v>0</v>
      </c>
      <c r="AP121" s="53">
        <v>0</v>
      </c>
      <c r="AQ121" s="53">
        <v>0</v>
      </c>
      <c r="AR121" s="53">
        <v>0</v>
      </c>
      <c r="AS121" s="53">
        <v>0</v>
      </c>
      <c r="AT121" s="53">
        <v>0</v>
      </c>
      <c r="AU121" s="53">
        <v>1421423</v>
      </c>
      <c r="AV121" s="53">
        <v>158050</v>
      </c>
      <c r="AW121" s="53">
        <v>431994</v>
      </c>
      <c r="AX121" s="53">
        <v>16526</v>
      </c>
      <c r="AY121" s="53">
        <v>0</v>
      </c>
      <c r="AZ121" s="53">
        <v>121082</v>
      </c>
      <c r="BA121" s="53">
        <v>0</v>
      </c>
      <c r="BB121" s="53">
        <v>747458</v>
      </c>
      <c r="BC121" s="53">
        <v>0</v>
      </c>
      <c r="BD121" s="53">
        <v>7390</v>
      </c>
      <c r="BE121" s="53">
        <v>8351</v>
      </c>
      <c r="BF121" s="53">
        <v>101322</v>
      </c>
      <c r="BG121" s="53">
        <v>87229</v>
      </c>
      <c r="BH121" s="53">
        <v>4911</v>
      </c>
      <c r="BI121" s="53">
        <v>12</v>
      </c>
      <c r="BJ121" s="53">
        <v>11984</v>
      </c>
      <c r="BK121" s="53">
        <v>0</v>
      </c>
      <c r="BL121" s="53">
        <v>1442</v>
      </c>
      <c r="BM121" s="53">
        <v>0</v>
      </c>
      <c r="BN121" s="53">
        <v>0</v>
      </c>
      <c r="BO121" s="53">
        <v>594239</v>
      </c>
      <c r="BP121" s="53">
        <v>0</v>
      </c>
      <c r="BQ121" s="53">
        <v>0</v>
      </c>
      <c r="BR121" s="53">
        <v>0</v>
      </c>
      <c r="BS121" s="53">
        <v>10300</v>
      </c>
      <c r="BT121" s="53">
        <v>39713</v>
      </c>
      <c r="BU121" s="53">
        <v>0</v>
      </c>
      <c r="BV121" s="53">
        <v>2174</v>
      </c>
      <c r="BW121" s="53">
        <v>3027</v>
      </c>
      <c r="BX121" s="53">
        <v>103535</v>
      </c>
      <c r="BY121" s="53">
        <v>0</v>
      </c>
      <c r="BZ121" s="53">
        <v>52</v>
      </c>
      <c r="CA121" s="53">
        <v>0</v>
      </c>
      <c r="CB121" s="53">
        <v>0</v>
      </c>
      <c r="CC121" s="53">
        <v>99830</v>
      </c>
      <c r="CD121" s="53">
        <v>0</v>
      </c>
      <c r="CE121" s="53">
        <v>0</v>
      </c>
      <c r="CF121" s="53">
        <v>0</v>
      </c>
      <c r="CG121" s="53">
        <v>0</v>
      </c>
      <c r="CH121" s="53">
        <v>0</v>
      </c>
      <c r="CI121" s="53">
        <v>0</v>
      </c>
      <c r="CJ121" s="53">
        <v>0</v>
      </c>
      <c r="CK121" s="53">
        <v>0</v>
      </c>
      <c r="CL121" s="53">
        <v>0</v>
      </c>
      <c r="CM121" s="53">
        <v>0</v>
      </c>
      <c r="CN121" s="53">
        <v>0</v>
      </c>
      <c r="CO121" s="53">
        <v>0</v>
      </c>
      <c r="CP121" s="53">
        <v>0</v>
      </c>
      <c r="CQ121" s="53">
        <v>0</v>
      </c>
      <c r="CR121" s="53">
        <v>0</v>
      </c>
      <c r="CS121" s="53">
        <v>0</v>
      </c>
      <c r="CT121" s="53">
        <v>0</v>
      </c>
      <c r="CU121" s="53">
        <v>0</v>
      </c>
      <c r="CV121" s="53">
        <v>0</v>
      </c>
      <c r="CW121" s="53">
        <v>0</v>
      </c>
      <c r="CX121" s="53">
        <v>1068121</v>
      </c>
      <c r="CY121" s="53">
        <v>2550621</v>
      </c>
      <c r="CZ121" s="53">
        <v>0</v>
      </c>
      <c r="DA121" s="53">
        <v>0</v>
      </c>
      <c r="DB121" s="53">
        <v>0</v>
      </c>
      <c r="DC121" s="53">
        <v>-3</v>
      </c>
      <c r="DD121" s="53">
        <v>0</v>
      </c>
      <c r="DE121" s="53">
        <v>-3</v>
      </c>
      <c r="DF121" s="53">
        <v>12831834</v>
      </c>
      <c r="DG121" s="53">
        <v>-625282</v>
      </c>
      <c r="DH121" s="53">
        <v>0</v>
      </c>
      <c r="DI121" s="53">
        <v>314.643238</v>
      </c>
    </row>
    <row r="122" spans="1:113">
      <c r="A122" s="53" t="s">
        <v>2081</v>
      </c>
      <c r="B122" s="53">
        <v>4114712</v>
      </c>
      <c r="C122" s="53">
        <v>40170</v>
      </c>
      <c r="D122" s="53">
        <v>18</v>
      </c>
      <c r="E122" s="53">
        <v>0</v>
      </c>
      <c r="F122" s="53">
        <v>0</v>
      </c>
      <c r="G122" s="53">
        <v>0</v>
      </c>
      <c r="H122" s="53">
        <v>708126</v>
      </c>
      <c r="I122" s="53">
        <v>494</v>
      </c>
      <c r="J122" s="53">
        <v>2525</v>
      </c>
      <c r="K122" s="53">
        <v>711145</v>
      </c>
      <c r="L122" s="53">
        <v>0</v>
      </c>
      <c r="M122" s="53">
        <v>0</v>
      </c>
      <c r="N122" s="53">
        <v>0</v>
      </c>
      <c r="O122" s="53">
        <v>272468</v>
      </c>
      <c r="P122" s="53">
        <v>186</v>
      </c>
      <c r="Q122" s="53">
        <v>0</v>
      </c>
      <c r="R122" s="53">
        <v>272654</v>
      </c>
      <c r="S122" s="53">
        <v>0</v>
      </c>
      <c r="T122" s="53">
        <v>0</v>
      </c>
      <c r="U122" s="53">
        <v>0</v>
      </c>
      <c r="V122" s="53">
        <v>602192</v>
      </c>
      <c r="W122" s="53">
        <v>422</v>
      </c>
      <c r="X122" s="53">
        <v>0</v>
      </c>
      <c r="Y122" s="53">
        <v>602614</v>
      </c>
      <c r="Z122" s="53">
        <v>0</v>
      </c>
      <c r="AA122" s="53">
        <v>0</v>
      </c>
      <c r="AB122" s="53">
        <v>0</v>
      </c>
      <c r="AC122" s="53">
        <v>0</v>
      </c>
      <c r="AD122" s="53">
        <v>0</v>
      </c>
      <c r="AE122" s="53">
        <v>0</v>
      </c>
      <c r="AF122" s="53">
        <v>0</v>
      </c>
      <c r="AG122" s="53">
        <v>0</v>
      </c>
      <c r="AH122" s="53">
        <v>0</v>
      </c>
      <c r="AI122" s="53">
        <v>0</v>
      </c>
      <c r="AJ122" s="53">
        <v>0</v>
      </c>
      <c r="AK122" s="53">
        <v>0</v>
      </c>
      <c r="AL122" s="53">
        <v>0</v>
      </c>
      <c r="AM122" s="53">
        <v>0</v>
      </c>
      <c r="AN122" s="53">
        <v>0</v>
      </c>
      <c r="AO122" s="53">
        <v>0</v>
      </c>
      <c r="AP122" s="53">
        <v>0</v>
      </c>
      <c r="AQ122" s="53">
        <v>0</v>
      </c>
      <c r="AR122" s="53">
        <v>0</v>
      </c>
      <c r="AS122" s="53">
        <v>0</v>
      </c>
      <c r="AT122" s="53">
        <v>0</v>
      </c>
      <c r="AU122" s="53">
        <v>1586413</v>
      </c>
      <c r="AV122" s="53">
        <v>93881</v>
      </c>
      <c r="AW122" s="53">
        <v>23963</v>
      </c>
      <c r="AX122" s="53">
        <v>0</v>
      </c>
      <c r="AY122" s="53">
        <v>24816</v>
      </c>
      <c r="AZ122" s="53">
        <v>-207</v>
      </c>
      <c r="BA122" s="53">
        <v>0</v>
      </c>
      <c r="BB122" s="53">
        <v>2432391</v>
      </c>
      <c r="BC122" s="53">
        <v>0</v>
      </c>
      <c r="BD122" s="53">
        <v>28302</v>
      </c>
      <c r="BE122" s="53">
        <v>0</v>
      </c>
      <c r="BF122" s="53">
        <v>0</v>
      </c>
      <c r="BG122" s="53">
        <v>0</v>
      </c>
      <c r="BH122" s="53">
        <v>0</v>
      </c>
      <c r="BI122" s="53">
        <v>-3464</v>
      </c>
      <c r="BJ122" s="53">
        <v>0</v>
      </c>
      <c r="BK122" s="53">
        <v>13558</v>
      </c>
      <c r="BL122" s="53">
        <v>0</v>
      </c>
      <c r="BM122" s="53">
        <v>0</v>
      </c>
      <c r="BN122" s="53">
        <v>0</v>
      </c>
      <c r="BO122" s="53">
        <v>0</v>
      </c>
      <c r="BP122" s="53">
        <v>0</v>
      </c>
      <c r="BQ122" s="53">
        <v>0</v>
      </c>
      <c r="BR122" s="53">
        <v>0</v>
      </c>
      <c r="BS122" s="53">
        <v>-16507</v>
      </c>
      <c r="BT122" s="53">
        <v>-158104</v>
      </c>
      <c r="BU122" s="53">
        <v>0</v>
      </c>
      <c r="BV122" s="53">
        <v>2699</v>
      </c>
      <c r="BW122" s="53">
        <v>0</v>
      </c>
      <c r="BX122" s="53">
        <v>-23625</v>
      </c>
      <c r="BY122" s="53">
        <v>-9215</v>
      </c>
      <c r="BZ122" s="53">
        <v>0</v>
      </c>
      <c r="CA122" s="53">
        <v>0</v>
      </c>
      <c r="CB122" s="53">
        <v>972714</v>
      </c>
      <c r="CC122" s="53">
        <v>0</v>
      </c>
      <c r="CD122" s="53">
        <v>0</v>
      </c>
      <c r="CE122" s="53">
        <v>0</v>
      </c>
      <c r="CF122" s="53">
        <v>0</v>
      </c>
      <c r="CG122" s="53">
        <v>0</v>
      </c>
      <c r="CH122" s="53">
        <v>0</v>
      </c>
      <c r="CI122" s="53">
        <v>0</v>
      </c>
      <c r="CJ122" s="53">
        <v>0</v>
      </c>
      <c r="CK122" s="53">
        <v>0</v>
      </c>
      <c r="CL122" s="53">
        <v>0</v>
      </c>
      <c r="CM122" s="53">
        <v>0</v>
      </c>
      <c r="CN122" s="53">
        <v>0</v>
      </c>
      <c r="CO122" s="53">
        <v>0</v>
      </c>
      <c r="CP122" s="53">
        <v>0</v>
      </c>
      <c r="CQ122" s="53">
        <v>0</v>
      </c>
      <c r="CR122" s="53">
        <v>0</v>
      </c>
      <c r="CS122" s="53">
        <v>0</v>
      </c>
      <c r="CT122" s="53">
        <v>0</v>
      </c>
      <c r="CU122" s="53">
        <v>0</v>
      </c>
      <c r="CV122" s="53">
        <v>0</v>
      </c>
      <c r="CW122" s="53">
        <v>0</v>
      </c>
      <c r="CX122" s="53">
        <v>778056</v>
      </c>
      <c r="CY122" s="53">
        <v>3381202</v>
      </c>
      <c r="CZ122" s="53">
        <v>0</v>
      </c>
      <c r="DA122" s="53">
        <v>0</v>
      </c>
      <c r="DB122" s="53">
        <v>0</v>
      </c>
      <c r="DC122" s="53">
        <v>0</v>
      </c>
      <c r="DD122" s="53">
        <v>4</v>
      </c>
      <c r="DE122" s="53">
        <v>4</v>
      </c>
      <c r="DF122" s="53">
        <v>17219891</v>
      </c>
      <c r="DG122" s="53">
        <v>643398</v>
      </c>
      <c r="DH122" s="53">
        <v>233.76</v>
      </c>
      <c r="DI122" s="53">
        <v>361.8</v>
      </c>
    </row>
    <row r="123" spans="1:113">
      <c r="A123" s="53" t="s">
        <v>2081</v>
      </c>
      <c r="B123" s="53">
        <v>4114729</v>
      </c>
      <c r="C123" s="53">
        <v>13800</v>
      </c>
      <c r="D123" s="53">
        <v>18</v>
      </c>
      <c r="E123" s="53">
        <v>0</v>
      </c>
      <c r="F123" s="53">
        <v>0</v>
      </c>
      <c r="G123" s="53">
        <v>0</v>
      </c>
      <c r="H123" s="53">
        <v>94086</v>
      </c>
      <c r="I123" s="53">
        <v>69</v>
      </c>
      <c r="J123" s="53">
        <v>869</v>
      </c>
      <c r="K123" s="53">
        <v>95024</v>
      </c>
      <c r="L123" s="53">
        <v>0</v>
      </c>
      <c r="M123" s="53">
        <v>0</v>
      </c>
      <c r="N123" s="53">
        <v>0</v>
      </c>
      <c r="O123" s="53">
        <v>41197</v>
      </c>
      <c r="P123" s="53">
        <v>25</v>
      </c>
      <c r="Q123" s="53">
        <v>0</v>
      </c>
      <c r="R123" s="53">
        <v>41222</v>
      </c>
      <c r="S123" s="53">
        <v>0</v>
      </c>
      <c r="T123" s="53">
        <v>0</v>
      </c>
      <c r="U123" s="53">
        <v>0</v>
      </c>
      <c r="V123" s="53">
        <v>82518</v>
      </c>
      <c r="W123" s="53">
        <v>62</v>
      </c>
      <c r="X123" s="53">
        <v>0</v>
      </c>
      <c r="Y123" s="53">
        <v>82580</v>
      </c>
      <c r="Z123" s="53">
        <v>0</v>
      </c>
      <c r="AA123" s="53">
        <v>0</v>
      </c>
      <c r="AB123" s="53">
        <v>0</v>
      </c>
      <c r="AC123" s="53">
        <v>0</v>
      </c>
      <c r="AD123" s="53">
        <v>0</v>
      </c>
      <c r="AE123" s="53">
        <v>0</v>
      </c>
      <c r="AF123" s="53">
        <v>0</v>
      </c>
      <c r="AG123" s="53">
        <v>0</v>
      </c>
      <c r="AH123" s="53">
        <v>0</v>
      </c>
      <c r="AI123" s="53">
        <v>0</v>
      </c>
      <c r="AJ123" s="53">
        <v>0</v>
      </c>
      <c r="AK123" s="53">
        <v>0</v>
      </c>
      <c r="AL123" s="53">
        <v>0</v>
      </c>
      <c r="AM123" s="53">
        <v>0</v>
      </c>
      <c r="AN123" s="53">
        <v>0</v>
      </c>
      <c r="AO123" s="53">
        <v>0</v>
      </c>
      <c r="AP123" s="53">
        <v>0</v>
      </c>
      <c r="AQ123" s="53">
        <v>0</v>
      </c>
      <c r="AR123" s="53">
        <v>0</v>
      </c>
      <c r="AS123" s="53">
        <v>0</v>
      </c>
      <c r="AT123" s="53">
        <v>0</v>
      </c>
      <c r="AU123" s="53">
        <v>218826</v>
      </c>
      <c r="AV123" s="53">
        <v>30842</v>
      </c>
      <c r="AW123" s="53">
        <v>22211</v>
      </c>
      <c r="AX123" s="53">
        <v>0</v>
      </c>
      <c r="AY123" s="53">
        <v>1874</v>
      </c>
      <c r="AZ123" s="53">
        <v>58611</v>
      </c>
      <c r="BA123" s="53">
        <v>0</v>
      </c>
      <c r="BB123" s="53">
        <v>454449</v>
      </c>
      <c r="BC123" s="53">
        <v>0</v>
      </c>
      <c r="BD123" s="53">
        <v>0</v>
      </c>
      <c r="BE123" s="53">
        <v>0</v>
      </c>
      <c r="BF123" s="53">
        <v>0</v>
      </c>
      <c r="BG123" s="53">
        <v>0</v>
      </c>
      <c r="BH123" s="53">
        <v>0</v>
      </c>
      <c r="BI123" s="53">
        <v>-491</v>
      </c>
      <c r="BJ123" s="53">
        <v>0</v>
      </c>
      <c r="BK123" s="53">
        <v>0</v>
      </c>
      <c r="BL123" s="53">
        <v>0</v>
      </c>
      <c r="BM123" s="53">
        <v>0</v>
      </c>
      <c r="BN123" s="53">
        <v>0</v>
      </c>
      <c r="BO123" s="53">
        <v>0</v>
      </c>
      <c r="BP123" s="53">
        <v>0</v>
      </c>
      <c r="BQ123" s="53">
        <v>0</v>
      </c>
      <c r="BR123" s="53">
        <v>0</v>
      </c>
      <c r="BS123" s="53">
        <v>-305</v>
      </c>
      <c r="BT123" s="53">
        <v>-69069</v>
      </c>
      <c r="BU123" s="53">
        <v>0</v>
      </c>
      <c r="BV123" s="53">
        <v>2778</v>
      </c>
      <c r="BW123" s="53">
        <v>-8746</v>
      </c>
      <c r="BX123" s="53">
        <v>-23625</v>
      </c>
      <c r="BY123" s="53">
        <v>-1443</v>
      </c>
      <c r="BZ123" s="53">
        <v>0</v>
      </c>
      <c r="CA123" s="53">
        <v>28286</v>
      </c>
      <c r="CB123" s="53">
        <v>155869</v>
      </c>
      <c r="CC123" s="53">
        <v>0</v>
      </c>
      <c r="CD123" s="53">
        <v>0</v>
      </c>
      <c r="CE123" s="53">
        <v>0</v>
      </c>
      <c r="CF123" s="53">
        <v>0</v>
      </c>
      <c r="CG123" s="53">
        <v>0</v>
      </c>
      <c r="CH123" s="53">
        <v>0</v>
      </c>
      <c r="CI123" s="53">
        <v>0</v>
      </c>
      <c r="CJ123" s="53">
        <v>0</v>
      </c>
      <c r="CK123" s="53">
        <v>0</v>
      </c>
      <c r="CL123" s="53">
        <v>0</v>
      </c>
      <c r="CM123" s="53">
        <v>0</v>
      </c>
      <c r="CN123" s="53">
        <v>0</v>
      </c>
      <c r="CO123" s="53">
        <v>0</v>
      </c>
      <c r="CP123" s="53">
        <v>0</v>
      </c>
      <c r="CQ123" s="53">
        <v>0</v>
      </c>
      <c r="CR123" s="53">
        <v>0</v>
      </c>
      <c r="CS123" s="53">
        <v>0</v>
      </c>
      <c r="CT123" s="53">
        <v>0</v>
      </c>
      <c r="CU123" s="53">
        <v>0</v>
      </c>
      <c r="CV123" s="53">
        <v>0</v>
      </c>
      <c r="CW123" s="53">
        <v>0</v>
      </c>
      <c r="CX123" s="53">
        <v>83254</v>
      </c>
      <c r="CY123" s="53">
        <v>651241</v>
      </c>
      <c r="CZ123" s="53">
        <v>0</v>
      </c>
      <c r="DA123" s="53">
        <v>0</v>
      </c>
      <c r="DB123" s="53">
        <v>0</v>
      </c>
      <c r="DC123" s="53">
        <v>0</v>
      </c>
      <c r="DD123" s="53">
        <v>2</v>
      </c>
      <c r="DE123" s="53">
        <v>2</v>
      </c>
      <c r="DF123" s="53">
        <v>4283245</v>
      </c>
      <c r="DG123" s="53">
        <v>-432465</v>
      </c>
      <c r="DH123" s="53">
        <v>375.59</v>
      </c>
      <c r="DI123" s="53">
        <v>375</v>
      </c>
    </row>
    <row r="124" spans="1:113">
      <c r="A124" s="53" t="s">
        <v>2081</v>
      </c>
      <c r="B124" s="53">
        <v>4114737</v>
      </c>
      <c r="C124" s="53">
        <v>12900</v>
      </c>
      <c r="D124" s="53">
        <v>18</v>
      </c>
      <c r="E124" s="53">
        <v>0</v>
      </c>
      <c r="F124" s="53">
        <v>0</v>
      </c>
      <c r="G124" s="53">
        <v>0</v>
      </c>
      <c r="H124" s="53">
        <v>200491</v>
      </c>
      <c r="I124" s="53">
        <v>136</v>
      </c>
      <c r="J124" s="53">
        <v>854</v>
      </c>
      <c r="K124" s="53">
        <v>201481</v>
      </c>
      <c r="L124" s="53">
        <v>0</v>
      </c>
      <c r="M124" s="53">
        <v>0</v>
      </c>
      <c r="N124" s="53">
        <v>0</v>
      </c>
      <c r="O124" s="53">
        <v>50369</v>
      </c>
      <c r="P124" s="53">
        <v>33</v>
      </c>
      <c r="Q124" s="53">
        <v>0</v>
      </c>
      <c r="R124" s="53">
        <v>50402</v>
      </c>
      <c r="S124" s="53">
        <v>0</v>
      </c>
      <c r="T124" s="53">
        <v>0</v>
      </c>
      <c r="U124" s="53">
        <v>0</v>
      </c>
      <c r="V124" s="53">
        <v>99576</v>
      </c>
      <c r="W124" s="53">
        <v>72</v>
      </c>
      <c r="X124" s="53">
        <v>0</v>
      </c>
      <c r="Y124" s="53">
        <v>99648</v>
      </c>
      <c r="Z124" s="53">
        <v>0</v>
      </c>
      <c r="AA124" s="53">
        <v>0</v>
      </c>
      <c r="AB124" s="53">
        <v>0</v>
      </c>
      <c r="AC124" s="53">
        <v>0</v>
      </c>
      <c r="AD124" s="53">
        <v>0</v>
      </c>
      <c r="AE124" s="53">
        <v>0</v>
      </c>
      <c r="AF124" s="53">
        <v>0</v>
      </c>
      <c r="AG124" s="53">
        <v>0</v>
      </c>
      <c r="AH124" s="53">
        <v>0</v>
      </c>
      <c r="AI124" s="53">
        <v>0</v>
      </c>
      <c r="AJ124" s="53">
        <v>0</v>
      </c>
      <c r="AK124" s="53">
        <v>0</v>
      </c>
      <c r="AL124" s="53">
        <v>0</v>
      </c>
      <c r="AM124" s="53">
        <v>0</v>
      </c>
      <c r="AN124" s="53">
        <v>0</v>
      </c>
      <c r="AO124" s="53">
        <v>0</v>
      </c>
      <c r="AP124" s="53">
        <v>0</v>
      </c>
      <c r="AQ124" s="53">
        <v>0</v>
      </c>
      <c r="AR124" s="53">
        <v>0</v>
      </c>
      <c r="AS124" s="53">
        <v>0</v>
      </c>
      <c r="AT124" s="53">
        <v>0</v>
      </c>
      <c r="AU124" s="53">
        <v>351531</v>
      </c>
      <c r="AV124" s="53">
        <v>53397</v>
      </c>
      <c r="AW124" s="53">
        <v>58860</v>
      </c>
      <c r="AX124" s="53">
        <v>0</v>
      </c>
      <c r="AY124" s="53">
        <v>2081</v>
      </c>
      <c r="AZ124" s="53">
        <v>112083</v>
      </c>
      <c r="BA124" s="53">
        <v>0</v>
      </c>
      <c r="BB124" s="53">
        <v>1200221</v>
      </c>
      <c r="BC124" s="53">
        <v>0</v>
      </c>
      <c r="BD124" s="53">
        <v>0</v>
      </c>
      <c r="BE124" s="53">
        <v>0</v>
      </c>
      <c r="BF124" s="53">
        <v>0</v>
      </c>
      <c r="BG124" s="53">
        <v>0</v>
      </c>
      <c r="BH124" s="53">
        <v>0</v>
      </c>
      <c r="BI124" s="53">
        <v>-363</v>
      </c>
      <c r="BJ124" s="53">
        <v>0</v>
      </c>
      <c r="BK124" s="53">
        <v>0</v>
      </c>
      <c r="BL124" s="53">
        <v>0</v>
      </c>
      <c r="BM124" s="53">
        <v>0</v>
      </c>
      <c r="BN124" s="53">
        <v>0</v>
      </c>
      <c r="BO124" s="53">
        <v>0</v>
      </c>
      <c r="BP124" s="53">
        <v>0</v>
      </c>
      <c r="BQ124" s="53">
        <v>0</v>
      </c>
      <c r="BR124" s="53">
        <v>0</v>
      </c>
      <c r="BS124" s="53">
        <v>-32108</v>
      </c>
      <c r="BT124" s="53">
        <v>-159997</v>
      </c>
      <c r="BU124" s="53">
        <v>0</v>
      </c>
      <c r="BV124" s="53">
        <v>1994</v>
      </c>
      <c r="BW124" s="53">
        <v>-17276</v>
      </c>
      <c r="BX124" s="53">
        <v>-23625</v>
      </c>
      <c r="BY124" s="53">
        <v>-3073</v>
      </c>
      <c r="BZ124" s="53">
        <v>0</v>
      </c>
      <c r="CA124" s="53">
        <v>68759</v>
      </c>
      <c r="CB124" s="53">
        <v>363605</v>
      </c>
      <c r="CC124" s="53">
        <v>0</v>
      </c>
      <c r="CD124" s="53">
        <v>0</v>
      </c>
      <c r="CE124" s="53">
        <v>0</v>
      </c>
      <c r="CF124" s="53">
        <v>0</v>
      </c>
      <c r="CG124" s="53">
        <v>0</v>
      </c>
      <c r="CH124" s="53">
        <v>0</v>
      </c>
      <c r="CI124" s="53">
        <v>0</v>
      </c>
      <c r="CJ124" s="53">
        <v>0</v>
      </c>
      <c r="CK124" s="53">
        <v>0</v>
      </c>
      <c r="CL124" s="53">
        <v>0</v>
      </c>
      <c r="CM124" s="53">
        <v>0</v>
      </c>
      <c r="CN124" s="53">
        <v>0</v>
      </c>
      <c r="CO124" s="53">
        <v>0</v>
      </c>
      <c r="CP124" s="53">
        <v>0</v>
      </c>
      <c r="CQ124" s="53">
        <v>0</v>
      </c>
      <c r="CR124" s="53">
        <v>0</v>
      </c>
      <c r="CS124" s="53">
        <v>0</v>
      </c>
      <c r="CT124" s="53">
        <v>0</v>
      </c>
      <c r="CU124" s="53">
        <v>0</v>
      </c>
      <c r="CV124" s="53">
        <v>0</v>
      </c>
      <c r="CW124" s="53">
        <v>0</v>
      </c>
      <c r="CX124" s="53">
        <v>197916</v>
      </c>
      <c r="CY124" s="53">
        <v>1624558</v>
      </c>
      <c r="CZ124" s="53">
        <v>0</v>
      </c>
      <c r="DA124" s="53">
        <v>0</v>
      </c>
      <c r="DB124" s="53">
        <v>0</v>
      </c>
      <c r="DC124" s="53">
        <v>0</v>
      </c>
      <c r="DD124" s="53">
        <v>1</v>
      </c>
      <c r="DE124" s="53">
        <v>1</v>
      </c>
      <c r="DF124" s="53">
        <v>7821223</v>
      </c>
      <c r="DG124" s="53">
        <v>-1386523</v>
      </c>
      <c r="DH124" s="53">
        <v>379.37</v>
      </c>
      <c r="DI124" s="53">
        <v>383.93</v>
      </c>
    </row>
    <row r="125" spans="1:113">
      <c r="A125" s="53" t="s">
        <v>2081</v>
      </c>
      <c r="B125" s="53">
        <v>4114745</v>
      </c>
      <c r="C125" s="53">
        <v>35050</v>
      </c>
      <c r="D125" s="53">
        <v>18</v>
      </c>
      <c r="E125" s="53">
        <v>0</v>
      </c>
      <c r="F125" s="53">
        <v>0</v>
      </c>
      <c r="G125" s="53">
        <v>0</v>
      </c>
      <c r="H125" s="53">
        <v>187101</v>
      </c>
      <c r="I125" s="53">
        <v>123</v>
      </c>
      <c r="J125" s="53">
        <v>1065</v>
      </c>
      <c r="K125" s="53">
        <v>188289</v>
      </c>
      <c r="L125" s="53">
        <v>0</v>
      </c>
      <c r="M125" s="53">
        <v>0</v>
      </c>
      <c r="N125" s="53">
        <v>0</v>
      </c>
      <c r="O125" s="53">
        <v>69779</v>
      </c>
      <c r="P125" s="53">
        <v>43</v>
      </c>
      <c r="Q125" s="53">
        <v>0</v>
      </c>
      <c r="R125" s="53">
        <v>69822</v>
      </c>
      <c r="S125" s="53">
        <v>0</v>
      </c>
      <c r="T125" s="53">
        <v>0</v>
      </c>
      <c r="U125" s="53">
        <v>0</v>
      </c>
      <c r="V125" s="53">
        <v>141712</v>
      </c>
      <c r="W125" s="53">
        <v>93</v>
      </c>
      <c r="X125" s="53">
        <v>0</v>
      </c>
      <c r="Y125" s="53">
        <v>141805</v>
      </c>
      <c r="Z125" s="53">
        <v>0</v>
      </c>
      <c r="AA125" s="53">
        <v>0</v>
      </c>
      <c r="AB125" s="53">
        <v>0</v>
      </c>
      <c r="AC125" s="53">
        <v>0</v>
      </c>
      <c r="AD125" s="53">
        <v>0</v>
      </c>
      <c r="AE125" s="53">
        <v>0</v>
      </c>
      <c r="AF125" s="53">
        <v>0</v>
      </c>
      <c r="AG125" s="53">
        <v>0</v>
      </c>
      <c r="AH125" s="53">
        <v>0</v>
      </c>
      <c r="AI125" s="53">
        <v>0</v>
      </c>
      <c r="AJ125" s="53">
        <v>0</v>
      </c>
      <c r="AK125" s="53">
        <v>0</v>
      </c>
      <c r="AL125" s="53">
        <v>0</v>
      </c>
      <c r="AM125" s="53">
        <v>0</v>
      </c>
      <c r="AN125" s="53">
        <v>0</v>
      </c>
      <c r="AO125" s="53">
        <v>0</v>
      </c>
      <c r="AP125" s="53">
        <v>0</v>
      </c>
      <c r="AQ125" s="53">
        <v>0</v>
      </c>
      <c r="AR125" s="53">
        <v>0</v>
      </c>
      <c r="AS125" s="53">
        <v>0</v>
      </c>
      <c r="AT125" s="53">
        <v>0</v>
      </c>
      <c r="AU125" s="53">
        <v>399916</v>
      </c>
      <c r="AV125" s="53">
        <v>40109</v>
      </c>
      <c r="AW125" s="53">
        <v>145276</v>
      </c>
      <c r="AX125" s="53">
        <v>0</v>
      </c>
      <c r="AY125" s="53">
        <v>25003</v>
      </c>
      <c r="AZ125" s="53">
        <v>111479</v>
      </c>
      <c r="BA125" s="53">
        <v>0</v>
      </c>
      <c r="BB125" s="53">
        <v>707568</v>
      </c>
      <c r="BC125" s="53">
        <v>0</v>
      </c>
      <c r="BD125" s="53">
        <v>0</v>
      </c>
      <c r="BE125" s="53">
        <v>0</v>
      </c>
      <c r="BF125" s="53">
        <v>0</v>
      </c>
      <c r="BG125" s="53">
        <v>0</v>
      </c>
      <c r="BH125" s="53">
        <v>0</v>
      </c>
      <c r="BI125" s="53">
        <v>-613</v>
      </c>
      <c r="BJ125" s="53">
        <v>0</v>
      </c>
      <c r="BK125" s="53">
        <v>0</v>
      </c>
      <c r="BL125" s="53">
        <v>0</v>
      </c>
      <c r="BM125" s="53">
        <v>0</v>
      </c>
      <c r="BN125" s="53">
        <v>0</v>
      </c>
      <c r="BO125" s="53">
        <v>0</v>
      </c>
      <c r="BP125" s="53">
        <v>0</v>
      </c>
      <c r="BQ125" s="53">
        <v>0</v>
      </c>
      <c r="BR125" s="53">
        <v>0</v>
      </c>
      <c r="BS125" s="53">
        <v>-98</v>
      </c>
      <c r="BT125" s="53">
        <v>-133488</v>
      </c>
      <c r="BU125" s="53">
        <v>0</v>
      </c>
      <c r="BV125" s="53">
        <v>2496</v>
      </c>
      <c r="BW125" s="53">
        <v>-20386</v>
      </c>
      <c r="BX125" s="53">
        <v>-23625</v>
      </c>
      <c r="BY125" s="53">
        <v>-3650</v>
      </c>
      <c r="BZ125" s="53">
        <v>0</v>
      </c>
      <c r="CA125" s="53">
        <v>0</v>
      </c>
      <c r="CB125" s="53">
        <v>330508</v>
      </c>
      <c r="CC125" s="53">
        <v>0</v>
      </c>
      <c r="CD125" s="53">
        <v>0</v>
      </c>
      <c r="CE125" s="53">
        <v>0</v>
      </c>
      <c r="CF125" s="53">
        <v>0</v>
      </c>
      <c r="CG125" s="53">
        <v>0</v>
      </c>
      <c r="CH125" s="53">
        <v>0</v>
      </c>
      <c r="CI125" s="53">
        <v>0</v>
      </c>
      <c r="CJ125" s="53">
        <v>0</v>
      </c>
      <c r="CK125" s="53">
        <v>0</v>
      </c>
      <c r="CL125" s="53">
        <v>0</v>
      </c>
      <c r="CM125" s="53">
        <v>0</v>
      </c>
      <c r="CN125" s="53">
        <v>0</v>
      </c>
      <c r="CO125" s="53">
        <v>0</v>
      </c>
      <c r="CP125" s="53">
        <v>0</v>
      </c>
      <c r="CQ125" s="53">
        <v>0</v>
      </c>
      <c r="CR125" s="53">
        <v>0</v>
      </c>
      <c r="CS125" s="53">
        <v>0</v>
      </c>
      <c r="CT125" s="53">
        <v>0</v>
      </c>
      <c r="CU125" s="53">
        <v>0</v>
      </c>
      <c r="CV125" s="53">
        <v>0</v>
      </c>
      <c r="CW125" s="53">
        <v>0</v>
      </c>
      <c r="CX125" s="53">
        <v>151144</v>
      </c>
      <c r="CY125" s="53">
        <v>1180579</v>
      </c>
      <c r="CZ125" s="53">
        <v>0</v>
      </c>
      <c r="DA125" s="53">
        <v>0</v>
      </c>
      <c r="DB125" s="53">
        <v>0</v>
      </c>
      <c r="DC125" s="53">
        <v>0</v>
      </c>
      <c r="DD125" s="53">
        <v>1</v>
      </c>
      <c r="DE125" s="53">
        <v>1</v>
      </c>
      <c r="DF125" s="53">
        <v>7747853</v>
      </c>
      <c r="DG125" s="53">
        <v>-904062</v>
      </c>
      <c r="DH125" s="53">
        <v>210</v>
      </c>
      <c r="DI125" s="53">
        <v>375.1</v>
      </c>
    </row>
    <row r="126" spans="1:113">
      <c r="A126" s="53" t="s">
        <v>2081</v>
      </c>
      <c r="B126" s="53">
        <v>4114761</v>
      </c>
      <c r="C126" s="53">
        <v>10100</v>
      </c>
      <c r="D126" s="53">
        <v>18</v>
      </c>
      <c r="E126" s="53">
        <v>377376</v>
      </c>
      <c r="F126" s="53">
        <v>64895</v>
      </c>
      <c r="G126" s="53">
        <v>30981</v>
      </c>
      <c r="H126" s="53">
        <v>78219</v>
      </c>
      <c r="I126" s="53">
        <v>-52132</v>
      </c>
      <c r="J126" s="53">
        <v>47544</v>
      </c>
      <c r="K126" s="53">
        <v>546883</v>
      </c>
      <c r="L126" s="53">
        <v>69575</v>
      </c>
      <c r="M126" s="53">
        <v>9301</v>
      </c>
      <c r="N126" s="53">
        <v>5958</v>
      </c>
      <c r="O126" s="53">
        <v>0</v>
      </c>
      <c r="P126" s="53">
        <v>-4417</v>
      </c>
      <c r="Q126" s="53">
        <v>0</v>
      </c>
      <c r="R126" s="53">
        <v>80417</v>
      </c>
      <c r="S126" s="53">
        <v>371112</v>
      </c>
      <c r="T126" s="53">
        <v>61845</v>
      </c>
      <c r="U126" s="53">
        <v>34207</v>
      </c>
      <c r="V126" s="53">
        <v>0</v>
      </c>
      <c r="W126" s="53">
        <v>-25580</v>
      </c>
      <c r="X126" s="53">
        <v>0</v>
      </c>
      <c r="Y126" s="53">
        <v>441584</v>
      </c>
      <c r="Z126" s="53">
        <v>298</v>
      </c>
      <c r="AA126" s="53">
        <v>17</v>
      </c>
      <c r="AB126" s="53">
        <v>0</v>
      </c>
      <c r="AC126" s="53">
        <v>0</v>
      </c>
      <c r="AD126" s="53">
        <v>0</v>
      </c>
      <c r="AE126" s="53">
        <v>0</v>
      </c>
      <c r="AF126" s="53">
        <v>315</v>
      </c>
      <c r="AG126" s="53">
        <v>0</v>
      </c>
      <c r="AH126" s="53">
        <v>0</v>
      </c>
      <c r="AI126" s="53">
        <v>0</v>
      </c>
      <c r="AJ126" s="53">
        <v>0</v>
      </c>
      <c r="AK126" s="53">
        <v>0</v>
      </c>
      <c r="AL126" s="53">
        <v>0</v>
      </c>
      <c r="AM126" s="53">
        <v>0</v>
      </c>
      <c r="AN126" s="53">
        <v>0</v>
      </c>
      <c r="AO126" s="53">
        <v>0</v>
      </c>
      <c r="AP126" s="53">
        <v>0</v>
      </c>
      <c r="AQ126" s="53">
        <v>0</v>
      </c>
      <c r="AR126" s="53">
        <v>0</v>
      </c>
      <c r="AS126" s="53">
        <v>0</v>
      </c>
      <c r="AT126" s="53">
        <v>0</v>
      </c>
      <c r="AU126" s="53">
        <v>1069199</v>
      </c>
      <c r="AV126" s="53">
        <v>55205</v>
      </c>
      <c r="AW126" s="53">
        <v>197006</v>
      </c>
      <c r="AX126" s="53">
        <v>5668</v>
      </c>
      <c r="AY126" s="53">
        <v>4220</v>
      </c>
      <c r="AZ126" s="53">
        <v>279</v>
      </c>
      <c r="BA126" s="53">
        <v>0</v>
      </c>
      <c r="BB126" s="53">
        <v>809771</v>
      </c>
      <c r="BC126" s="53">
        <v>0</v>
      </c>
      <c r="BD126" s="53">
        <v>0</v>
      </c>
      <c r="BE126" s="53">
        <v>4348</v>
      </c>
      <c r="BF126" s="53">
        <v>22478</v>
      </c>
      <c r="BG126" s="53">
        <v>4358</v>
      </c>
      <c r="BH126" s="53">
        <v>696</v>
      </c>
      <c r="BI126" s="53">
        <v>227</v>
      </c>
      <c r="BJ126" s="53">
        <v>0</v>
      </c>
      <c r="BK126" s="53">
        <v>0</v>
      </c>
      <c r="BL126" s="53">
        <v>0</v>
      </c>
      <c r="BM126" s="53">
        <v>0</v>
      </c>
      <c r="BN126" s="53">
        <v>0</v>
      </c>
      <c r="BO126" s="53">
        <v>240372</v>
      </c>
      <c r="BP126" s="53">
        <v>0</v>
      </c>
      <c r="BQ126" s="53">
        <v>0</v>
      </c>
      <c r="BR126" s="53">
        <v>0</v>
      </c>
      <c r="BS126" s="53">
        <v>0</v>
      </c>
      <c r="BT126" s="53">
        <v>2638</v>
      </c>
      <c r="BU126" s="53">
        <v>12822</v>
      </c>
      <c r="BV126" s="53">
        <v>5325</v>
      </c>
      <c r="BW126" s="53">
        <v>31913</v>
      </c>
      <c r="BX126" s="53">
        <v>1178</v>
      </c>
      <c r="BY126" s="53">
        <v>0</v>
      </c>
      <c r="BZ126" s="53">
        <v>0</v>
      </c>
      <c r="CA126" s="53">
        <v>0</v>
      </c>
      <c r="CB126" s="53">
        <v>0</v>
      </c>
      <c r="CC126" s="53">
        <v>-52084</v>
      </c>
      <c r="CD126" s="53">
        <v>0</v>
      </c>
      <c r="CE126" s="53">
        <v>0</v>
      </c>
      <c r="CF126" s="53">
        <v>0</v>
      </c>
      <c r="CG126" s="53">
        <v>0</v>
      </c>
      <c r="CH126" s="53">
        <v>0</v>
      </c>
      <c r="CI126" s="53">
        <v>0</v>
      </c>
      <c r="CJ126" s="53">
        <v>0</v>
      </c>
      <c r="CK126" s="53">
        <v>0</v>
      </c>
      <c r="CL126" s="53">
        <v>0</v>
      </c>
      <c r="CM126" s="53">
        <v>0</v>
      </c>
      <c r="CN126" s="53">
        <v>0</v>
      </c>
      <c r="CO126" s="53">
        <v>0</v>
      </c>
      <c r="CP126" s="53">
        <v>0</v>
      </c>
      <c r="CQ126" s="53">
        <v>0</v>
      </c>
      <c r="CR126" s="53">
        <v>0</v>
      </c>
      <c r="CS126" s="53">
        <v>0</v>
      </c>
      <c r="CT126" s="53">
        <v>0</v>
      </c>
      <c r="CU126" s="53">
        <v>0</v>
      </c>
      <c r="CV126" s="53">
        <v>0</v>
      </c>
      <c r="CW126" s="53">
        <v>0</v>
      </c>
      <c r="CX126" s="53">
        <v>274271</v>
      </c>
      <c r="CY126" s="53">
        <v>1346420</v>
      </c>
      <c r="CZ126" s="53">
        <v>0</v>
      </c>
      <c r="DA126" s="53">
        <v>0</v>
      </c>
      <c r="DB126" s="53">
        <v>0</v>
      </c>
      <c r="DC126" s="53">
        <v>0</v>
      </c>
      <c r="DD126" s="53">
        <v>0</v>
      </c>
      <c r="DE126" s="53">
        <v>0</v>
      </c>
      <c r="DF126" s="53">
        <v>8657458</v>
      </c>
      <c r="DG126" s="53">
        <v>403017</v>
      </c>
      <c r="DH126" s="53">
        <v>0</v>
      </c>
      <c r="DI126" s="53">
        <v>293.00771200000003</v>
      </c>
    </row>
    <row r="127" spans="1:113">
      <c r="A127" s="53" t="s">
        <v>2081</v>
      </c>
      <c r="B127" s="53">
        <v>4114770</v>
      </c>
      <c r="C127" s="53">
        <v>5600</v>
      </c>
      <c r="D127" s="53">
        <v>18</v>
      </c>
      <c r="E127" s="53">
        <v>309620</v>
      </c>
      <c r="F127" s="53">
        <v>66357</v>
      </c>
      <c r="G127" s="53">
        <v>25813</v>
      </c>
      <c r="H127" s="53">
        <v>46399</v>
      </c>
      <c r="I127" s="53">
        <v>-38544</v>
      </c>
      <c r="J127" s="53">
        <v>44408</v>
      </c>
      <c r="K127" s="53">
        <v>454053</v>
      </c>
      <c r="L127" s="53">
        <v>51569</v>
      </c>
      <c r="M127" s="53">
        <v>11783</v>
      </c>
      <c r="N127" s="53">
        <v>4167</v>
      </c>
      <c r="O127" s="53">
        <v>4875</v>
      </c>
      <c r="P127" s="53">
        <v>-4521</v>
      </c>
      <c r="Q127" s="53">
        <v>0</v>
      </c>
      <c r="R127" s="53">
        <v>67873</v>
      </c>
      <c r="S127" s="53">
        <v>167646</v>
      </c>
      <c r="T127" s="53">
        <v>29930</v>
      </c>
      <c r="U127" s="53">
        <v>15511</v>
      </c>
      <c r="V127" s="53">
        <v>100906</v>
      </c>
      <c r="W127" s="53">
        <v>-17730</v>
      </c>
      <c r="X127" s="53">
        <v>36</v>
      </c>
      <c r="Y127" s="53">
        <v>296299</v>
      </c>
      <c r="Z127" s="53">
        <v>28</v>
      </c>
      <c r="AA127" s="53">
        <v>2</v>
      </c>
      <c r="AB127" s="53">
        <v>0</v>
      </c>
      <c r="AC127" s="53">
        <v>0</v>
      </c>
      <c r="AD127" s="53">
        <v>0</v>
      </c>
      <c r="AE127" s="53">
        <v>0</v>
      </c>
      <c r="AF127" s="53">
        <v>30</v>
      </c>
      <c r="AG127" s="53">
        <v>0</v>
      </c>
      <c r="AH127" s="53">
        <v>0</v>
      </c>
      <c r="AI127" s="53">
        <v>0</v>
      </c>
      <c r="AJ127" s="53">
        <v>0</v>
      </c>
      <c r="AK127" s="53">
        <v>0</v>
      </c>
      <c r="AL127" s="53">
        <v>0</v>
      </c>
      <c r="AM127" s="53">
        <v>0</v>
      </c>
      <c r="AN127" s="53">
        <v>0</v>
      </c>
      <c r="AO127" s="53">
        <v>0</v>
      </c>
      <c r="AP127" s="53">
        <v>0</v>
      </c>
      <c r="AQ127" s="53">
        <v>0</v>
      </c>
      <c r="AR127" s="53">
        <v>0</v>
      </c>
      <c r="AS127" s="53">
        <v>0</v>
      </c>
      <c r="AT127" s="53">
        <v>0</v>
      </c>
      <c r="AU127" s="53">
        <v>818255</v>
      </c>
      <c r="AV127" s="53">
        <v>198058</v>
      </c>
      <c r="AW127" s="53">
        <v>115025</v>
      </c>
      <c r="AX127" s="53">
        <v>28061</v>
      </c>
      <c r="AY127" s="53">
        <v>2728</v>
      </c>
      <c r="AZ127" s="53">
        <v>12</v>
      </c>
      <c r="BA127" s="53">
        <v>0</v>
      </c>
      <c r="BB127" s="53">
        <v>702222</v>
      </c>
      <c r="BC127" s="53">
        <v>0</v>
      </c>
      <c r="BD127" s="53">
        <v>0</v>
      </c>
      <c r="BE127" s="53">
        <v>5155</v>
      </c>
      <c r="BF127" s="53">
        <v>27455</v>
      </c>
      <c r="BG127" s="53">
        <v>22770</v>
      </c>
      <c r="BH127" s="53">
        <v>3683</v>
      </c>
      <c r="BI127" s="53">
        <v>0</v>
      </c>
      <c r="BJ127" s="53">
        <v>4811</v>
      </c>
      <c r="BK127" s="53">
        <v>361310</v>
      </c>
      <c r="BL127" s="53">
        <v>0</v>
      </c>
      <c r="BM127" s="53">
        <v>4619</v>
      </c>
      <c r="BN127" s="53">
        <v>0</v>
      </c>
      <c r="BO127" s="53">
        <v>212320</v>
      </c>
      <c r="BP127" s="53">
        <v>0</v>
      </c>
      <c r="BQ127" s="53">
        <v>0</v>
      </c>
      <c r="BR127" s="53">
        <v>53478</v>
      </c>
      <c r="BS127" s="53">
        <v>0</v>
      </c>
      <c r="BT127" s="53">
        <v>42345</v>
      </c>
      <c r="BU127" s="53">
        <v>-212082</v>
      </c>
      <c r="BV127" s="53">
        <v>1158</v>
      </c>
      <c r="BW127" s="53">
        <v>41218</v>
      </c>
      <c r="BX127" s="53">
        <v>3231</v>
      </c>
      <c r="BY127" s="53">
        <v>0</v>
      </c>
      <c r="BZ127" s="53">
        <v>10178</v>
      </c>
      <c r="CA127" s="53">
        <v>0</v>
      </c>
      <c r="CB127" s="53">
        <v>0</v>
      </c>
      <c r="CC127" s="53">
        <v>0</v>
      </c>
      <c r="CD127" s="53">
        <v>0</v>
      </c>
      <c r="CE127" s="53">
        <v>0</v>
      </c>
      <c r="CF127" s="53">
        <v>0</v>
      </c>
      <c r="CG127" s="53">
        <v>0</v>
      </c>
      <c r="CH127" s="53">
        <v>0</v>
      </c>
      <c r="CI127" s="53">
        <v>0</v>
      </c>
      <c r="CJ127" s="53">
        <v>0</v>
      </c>
      <c r="CK127" s="53">
        <v>0</v>
      </c>
      <c r="CL127" s="53">
        <v>0</v>
      </c>
      <c r="CM127" s="53">
        <v>0</v>
      </c>
      <c r="CN127" s="53">
        <v>0</v>
      </c>
      <c r="CO127" s="53">
        <v>0</v>
      </c>
      <c r="CP127" s="53">
        <v>0</v>
      </c>
      <c r="CQ127" s="53">
        <v>0</v>
      </c>
      <c r="CR127" s="53">
        <v>0</v>
      </c>
      <c r="CS127" s="53">
        <v>0</v>
      </c>
      <c r="CT127" s="53">
        <v>0</v>
      </c>
      <c r="CU127" s="53">
        <v>0</v>
      </c>
      <c r="CV127" s="53">
        <v>0</v>
      </c>
      <c r="CW127" s="53">
        <v>0</v>
      </c>
      <c r="CX127" s="53">
        <v>581649</v>
      </c>
      <c r="CY127" s="53">
        <v>1627755</v>
      </c>
      <c r="CZ127" s="53">
        <v>0</v>
      </c>
      <c r="DA127" s="53">
        <v>0</v>
      </c>
      <c r="DB127" s="53">
        <v>0</v>
      </c>
      <c r="DC127" s="53">
        <v>0</v>
      </c>
      <c r="DD127" s="53">
        <v>0</v>
      </c>
      <c r="DE127" s="53">
        <v>0</v>
      </c>
      <c r="DF127" s="53">
        <v>7906633</v>
      </c>
      <c r="DG127" s="53">
        <v>-27179</v>
      </c>
      <c r="DH127" s="53">
        <v>0</v>
      </c>
      <c r="DI127" s="53">
        <v>251.43764899999999</v>
      </c>
    </row>
    <row r="128" spans="1:113">
      <c r="A128" s="53" t="s">
        <v>2081</v>
      </c>
      <c r="B128" s="53">
        <v>4114796</v>
      </c>
      <c r="C128" s="53">
        <v>41030</v>
      </c>
      <c r="D128" s="53">
        <v>18</v>
      </c>
      <c r="E128" s="53">
        <v>0</v>
      </c>
      <c r="F128" s="53">
        <v>0</v>
      </c>
      <c r="G128" s="53">
        <v>0</v>
      </c>
      <c r="H128" s="53">
        <v>182002</v>
      </c>
      <c r="I128" s="53">
        <v>0</v>
      </c>
      <c r="J128" s="53">
        <v>788</v>
      </c>
      <c r="K128" s="53">
        <v>182790</v>
      </c>
      <c r="L128" s="53">
        <v>0</v>
      </c>
      <c r="M128" s="53">
        <v>0</v>
      </c>
      <c r="N128" s="53">
        <v>0</v>
      </c>
      <c r="O128" s="53">
        <v>40877</v>
      </c>
      <c r="P128" s="53">
        <v>0</v>
      </c>
      <c r="Q128" s="53">
        <v>0</v>
      </c>
      <c r="R128" s="53">
        <v>40877</v>
      </c>
      <c r="S128" s="53">
        <v>0</v>
      </c>
      <c r="T128" s="53">
        <v>0</v>
      </c>
      <c r="U128" s="53">
        <v>0</v>
      </c>
      <c r="V128" s="53">
        <v>192756</v>
      </c>
      <c r="W128" s="53">
        <v>0</v>
      </c>
      <c r="X128" s="53">
        <v>0</v>
      </c>
      <c r="Y128" s="53">
        <v>192756</v>
      </c>
      <c r="Z128" s="53">
        <v>0</v>
      </c>
      <c r="AA128" s="53">
        <v>0</v>
      </c>
      <c r="AB128" s="53">
        <v>0</v>
      </c>
      <c r="AC128" s="53">
        <v>13744</v>
      </c>
      <c r="AD128" s="53">
        <v>0</v>
      </c>
      <c r="AE128" s="53">
        <v>0</v>
      </c>
      <c r="AF128" s="53">
        <v>13744</v>
      </c>
      <c r="AG128" s="53">
        <v>0</v>
      </c>
      <c r="AH128" s="53">
        <v>0</v>
      </c>
      <c r="AI128" s="53">
        <v>0</v>
      </c>
      <c r="AJ128" s="53">
        <v>0</v>
      </c>
      <c r="AK128" s="53">
        <v>0</v>
      </c>
      <c r="AL128" s="53">
        <v>0</v>
      </c>
      <c r="AM128" s="53">
        <v>0</v>
      </c>
      <c r="AN128" s="53">
        <v>0</v>
      </c>
      <c r="AO128" s="53">
        <v>0</v>
      </c>
      <c r="AP128" s="53">
        <v>0</v>
      </c>
      <c r="AQ128" s="53">
        <v>0</v>
      </c>
      <c r="AR128" s="53">
        <v>0</v>
      </c>
      <c r="AS128" s="53">
        <v>0</v>
      </c>
      <c r="AT128" s="53">
        <v>0</v>
      </c>
      <c r="AU128" s="53">
        <v>430167</v>
      </c>
      <c r="AV128" s="53">
        <v>48945</v>
      </c>
      <c r="AW128" s="53">
        <v>-5525</v>
      </c>
      <c r="AX128" s="53">
        <v>3383</v>
      </c>
      <c r="AY128" s="53">
        <v>4134</v>
      </c>
      <c r="AZ128" s="53">
        <v>25933</v>
      </c>
      <c r="BA128" s="53">
        <v>0</v>
      </c>
      <c r="BB128" s="53">
        <v>378000</v>
      </c>
      <c r="BC128" s="53">
        <v>0</v>
      </c>
      <c r="BD128" s="53">
        <v>0</v>
      </c>
      <c r="BE128" s="53">
        <v>1708</v>
      </c>
      <c r="BF128" s="53">
        <v>11361</v>
      </c>
      <c r="BG128" s="53">
        <v>6833</v>
      </c>
      <c r="BH128" s="53">
        <v>351</v>
      </c>
      <c r="BI128" s="53">
        <v>0</v>
      </c>
      <c r="BJ128" s="53">
        <v>28940</v>
      </c>
      <c r="BK128" s="53">
        <v>0</v>
      </c>
      <c r="BL128" s="53">
        <v>730</v>
      </c>
      <c r="BM128" s="53">
        <v>914</v>
      </c>
      <c r="BN128" s="53">
        <v>1818</v>
      </c>
      <c r="BO128" s="53">
        <v>92473</v>
      </c>
      <c r="BP128" s="53">
        <v>0</v>
      </c>
      <c r="BQ128" s="53">
        <v>0</v>
      </c>
      <c r="BR128" s="53">
        <v>0</v>
      </c>
      <c r="BS128" s="53">
        <v>4496</v>
      </c>
      <c r="BT128" s="53">
        <v>4544</v>
      </c>
      <c r="BU128" s="53">
        <v>12</v>
      </c>
      <c r="BV128" s="53">
        <v>18220</v>
      </c>
      <c r="BW128" s="53">
        <v>168</v>
      </c>
      <c r="BX128" s="53">
        <v>79526</v>
      </c>
      <c r="BY128" s="53">
        <v>600</v>
      </c>
      <c r="BZ128" s="53">
        <v>0</v>
      </c>
      <c r="CA128" s="53">
        <v>-1408</v>
      </c>
      <c r="CB128" s="53">
        <v>0</v>
      </c>
      <c r="CC128" s="53">
        <v>0</v>
      </c>
      <c r="CD128" s="53">
        <v>0</v>
      </c>
      <c r="CE128" s="53">
        <v>0</v>
      </c>
      <c r="CF128" s="53">
        <v>0</v>
      </c>
      <c r="CG128" s="53">
        <v>0</v>
      </c>
      <c r="CH128" s="53">
        <v>0</v>
      </c>
      <c r="CI128" s="53">
        <v>0</v>
      </c>
      <c r="CJ128" s="53">
        <v>0</v>
      </c>
      <c r="CK128" s="53">
        <v>0</v>
      </c>
      <c r="CL128" s="53">
        <v>0</v>
      </c>
      <c r="CM128" s="53">
        <v>0</v>
      </c>
      <c r="CN128" s="53">
        <v>0</v>
      </c>
      <c r="CO128" s="53">
        <v>0</v>
      </c>
      <c r="CP128" s="53">
        <v>0</v>
      </c>
      <c r="CQ128" s="53">
        <v>0</v>
      </c>
      <c r="CR128" s="53">
        <v>0</v>
      </c>
      <c r="CS128" s="53">
        <v>0</v>
      </c>
      <c r="CT128" s="53">
        <v>0</v>
      </c>
      <c r="CU128" s="53">
        <v>0</v>
      </c>
      <c r="CV128" s="53">
        <v>0</v>
      </c>
      <c r="CW128" s="53">
        <v>0</v>
      </c>
      <c r="CX128" s="53">
        <v>251286</v>
      </c>
      <c r="CY128" s="53">
        <v>706156</v>
      </c>
      <c r="CZ128" s="53">
        <v>0</v>
      </c>
      <c r="DA128" s="53">
        <v>0</v>
      </c>
      <c r="DB128" s="53">
        <v>0</v>
      </c>
      <c r="DC128" s="53">
        <v>0</v>
      </c>
      <c r="DD128" s="53">
        <v>0</v>
      </c>
      <c r="DE128" s="53">
        <v>0</v>
      </c>
      <c r="DF128" s="53">
        <v>5283342</v>
      </c>
      <c r="DG128" s="53">
        <v>-238396</v>
      </c>
      <c r="DH128" s="53">
        <v>281.56</v>
      </c>
      <c r="DI128" s="53">
        <v>281.56</v>
      </c>
    </row>
    <row r="129" spans="1:113">
      <c r="A129" s="53" t="s">
        <v>2081</v>
      </c>
      <c r="B129" s="53">
        <v>4115011</v>
      </c>
      <c r="C129" s="53">
        <v>40950</v>
      </c>
      <c r="D129" s="53">
        <v>18</v>
      </c>
      <c r="E129" s="53">
        <v>0</v>
      </c>
      <c r="F129" s="53">
        <v>0</v>
      </c>
      <c r="G129" s="53">
        <v>0</v>
      </c>
      <c r="H129" s="53">
        <v>338741.81</v>
      </c>
      <c r="I129" s="53">
        <v>0</v>
      </c>
      <c r="J129" s="53">
        <v>3669.2</v>
      </c>
      <c r="K129" s="53">
        <v>342411</v>
      </c>
      <c r="L129" s="53">
        <v>0</v>
      </c>
      <c r="M129" s="53">
        <v>0</v>
      </c>
      <c r="N129" s="53">
        <v>0</v>
      </c>
      <c r="O129" s="53">
        <v>111847.24</v>
      </c>
      <c r="P129" s="53">
        <v>0</v>
      </c>
      <c r="Q129" s="53">
        <v>1963.46</v>
      </c>
      <c r="R129" s="53">
        <v>113810</v>
      </c>
      <c r="S129" s="53">
        <v>0</v>
      </c>
      <c r="T129" s="53">
        <v>0</v>
      </c>
      <c r="U129" s="53">
        <v>0</v>
      </c>
      <c r="V129" s="53">
        <v>242541.11</v>
      </c>
      <c r="W129" s="53">
        <v>0</v>
      </c>
      <c r="X129" s="53">
        <v>2365.79</v>
      </c>
      <c r="Y129" s="53">
        <v>244907</v>
      </c>
      <c r="Z129" s="53">
        <v>0</v>
      </c>
      <c r="AA129" s="53">
        <v>0</v>
      </c>
      <c r="AB129" s="53">
        <v>0</v>
      </c>
      <c r="AC129" s="53">
        <v>0</v>
      </c>
      <c r="AD129" s="53">
        <v>0</v>
      </c>
      <c r="AE129" s="53">
        <v>126.3</v>
      </c>
      <c r="AF129" s="53">
        <v>126</v>
      </c>
      <c r="AG129" s="53">
        <v>0</v>
      </c>
      <c r="AH129" s="53">
        <v>0</v>
      </c>
      <c r="AI129" s="53">
        <v>0</v>
      </c>
      <c r="AJ129" s="53">
        <v>0</v>
      </c>
      <c r="AK129" s="53">
        <v>0</v>
      </c>
      <c r="AL129" s="53">
        <v>0</v>
      </c>
      <c r="AM129" s="53">
        <v>0</v>
      </c>
      <c r="AN129" s="53">
        <v>0</v>
      </c>
      <c r="AO129" s="53">
        <v>0</v>
      </c>
      <c r="AP129" s="53">
        <v>0</v>
      </c>
      <c r="AQ129" s="53">
        <v>0</v>
      </c>
      <c r="AR129" s="53">
        <v>0</v>
      </c>
      <c r="AS129" s="53">
        <v>0</v>
      </c>
      <c r="AT129" s="53">
        <v>0</v>
      </c>
      <c r="AU129" s="53">
        <v>701254</v>
      </c>
      <c r="AV129" s="53">
        <v>5833334.46</v>
      </c>
      <c r="AW129" s="53">
        <v>236675.55</v>
      </c>
      <c r="AX129" s="53">
        <v>0</v>
      </c>
      <c r="AY129" s="53">
        <v>0</v>
      </c>
      <c r="AZ129" s="53">
        <v>5743802.0099999998</v>
      </c>
      <c r="BA129" s="53">
        <v>0</v>
      </c>
      <c r="BB129" s="53">
        <v>0</v>
      </c>
      <c r="BC129" s="53">
        <v>0</v>
      </c>
      <c r="BD129" s="53">
        <v>0</v>
      </c>
      <c r="BE129" s="53">
        <v>2427.17</v>
      </c>
      <c r="BF129" s="53">
        <v>18093.52</v>
      </c>
      <c r="BG129" s="53">
        <v>40063.18</v>
      </c>
      <c r="BH129" s="53">
        <v>0</v>
      </c>
      <c r="BI129" s="53">
        <v>0</v>
      </c>
      <c r="BJ129" s="53">
        <v>0</v>
      </c>
      <c r="BK129" s="53">
        <v>0</v>
      </c>
      <c r="BL129" s="53">
        <v>0</v>
      </c>
      <c r="BM129" s="53">
        <v>0</v>
      </c>
      <c r="BN129" s="53">
        <v>0</v>
      </c>
      <c r="BO129" s="53">
        <v>163708.93</v>
      </c>
      <c r="BP129" s="53">
        <v>0</v>
      </c>
      <c r="BQ129" s="53">
        <v>0</v>
      </c>
      <c r="BR129" s="53">
        <v>-95044.988400000002</v>
      </c>
      <c r="BS129" s="53">
        <v>390026.40143299999</v>
      </c>
      <c r="BT129" s="53">
        <v>350741.86</v>
      </c>
      <c r="BU129" s="53">
        <v>661473.82144199999</v>
      </c>
      <c r="BV129" s="53">
        <v>106088.798948</v>
      </c>
      <c r="BW129" s="53">
        <v>116468.393904</v>
      </c>
      <c r="BX129" s="53">
        <v>503999.2</v>
      </c>
      <c r="BY129" s="53">
        <v>298165.65432600002</v>
      </c>
      <c r="BZ129" s="53">
        <v>3650253.3577060001</v>
      </c>
      <c r="CA129" s="53">
        <v>-18023.490000000002</v>
      </c>
      <c r="CB129" s="53">
        <v>128891.938197</v>
      </c>
      <c r="CC129" s="53">
        <v>2589989.2322030002</v>
      </c>
      <c r="CD129" s="53">
        <v>393120.65026299999</v>
      </c>
      <c r="CE129" s="53">
        <v>150832.838407</v>
      </c>
      <c r="CF129" s="53">
        <v>990716.13</v>
      </c>
      <c r="CG129" s="53">
        <v>15212.35</v>
      </c>
      <c r="CH129" s="53">
        <v>0</v>
      </c>
      <c r="CI129" s="53">
        <v>-17429060.190000001</v>
      </c>
      <c r="CJ129" s="53">
        <v>562515.66</v>
      </c>
      <c r="CK129" s="53">
        <v>0</v>
      </c>
      <c r="CL129" s="53">
        <v>0</v>
      </c>
      <c r="CM129" s="53">
        <v>0</v>
      </c>
      <c r="CN129" s="53">
        <v>0</v>
      </c>
      <c r="CO129" s="53">
        <v>0</v>
      </c>
      <c r="CP129" s="53">
        <v>0</v>
      </c>
      <c r="CQ129" s="53">
        <v>0</v>
      </c>
      <c r="CR129" s="53">
        <v>0</v>
      </c>
      <c r="CS129" s="53">
        <v>0</v>
      </c>
      <c r="CT129" s="53">
        <v>0</v>
      </c>
      <c r="CU129" s="53">
        <v>0</v>
      </c>
      <c r="CV129" s="53">
        <v>0</v>
      </c>
      <c r="CW129" s="53">
        <v>0</v>
      </c>
      <c r="CX129" s="53">
        <v>-6409339</v>
      </c>
      <c r="CY129" s="53">
        <v>5404473</v>
      </c>
      <c r="CZ129" s="53">
        <v>25692.560000000001</v>
      </c>
      <c r="DA129" s="53">
        <v>0</v>
      </c>
      <c r="DB129" s="53">
        <v>23.97</v>
      </c>
      <c r="DC129" s="53">
        <v>0</v>
      </c>
      <c r="DD129" s="53">
        <v>0</v>
      </c>
      <c r="DE129" s="53">
        <v>25717</v>
      </c>
      <c r="DF129" s="53">
        <v>12902131</v>
      </c>
      <c r="DG129" s="53">
        <v>-4715419</v>
      </c>
      <c r="DH129" s="53">
        <v>0</v>
      </c>
      <c r="DI129" s="53">
        <v>273.60562900000002</v>
      </c>
    </row>
    <row r="130" spans="1:113">
      <c r="A130" s="53" t="s">
        <v>2081</v>
      </c>
      <c r="B130" s="53">
        <v>4115021</v>
      </c>
      <c r="C130" s="53">
        <v>40670</v>
      </c>
      <c r="D130" s="53">
        <v>18</v>
      </c>
      <c r="E130" s="53">
        <v>0</v>
      </c>
      <c r="F130" s="53">
        <v>0</v>
      </c>
      <c r="G130" s="53">
        <v>0</v>
      </c>
      <c r="H130" s="53">
        <v>251295</v>
      </c>
      <c r="I130" s="53">
        <v>161</v>
      </c>
      <c r="J130" s="53">
        <v>315</v>
      </c>
      <c r="K130" s="53">
        <v>251771</v>
      </c>
      <c r="L130" s="53">
        <v>0</v>
      </c>
      <c r="M130" s="53">
        <v>0</v>
      </c>
      <c r="N130" s="53">
        <v>0</v>
      </c>
      <c r="O130" s="53">
        <v>1675</v>
      </c>
      <c r="P130" s="53">
        <v>1</v>
      </c>
      <c r="Q130" s="53">
        <v>0</v>
      </c>
      <c r="R130" s="53">
        <v>1676</v>
      </c>
      <c r="S130" s="53">
        <v>0</v>
      </c>
      <c r="T130" s="53">
        <v>0</v>
      </c>
      <c r="U130" s="53">
        <v>0</v>
      </c>
      <c r="V130" s="53">
        <v>227851</v>
      </c>
      <c r="W130" s="53">
        <v>151</v>
      </c>
      <c r="X130" s="53">
        <v>0</v>
      </c>
      <c r="Y130" s="53">
        <v>228002</v>
      </c>
      <c r="Z130" s="53">
        <v>0</v>
      </c>
      <c r="AA130" s="53">
        <v>0</v>
      </c>
      <c r="AB130" s="53">
        <v>0</v>
      </c>
      <c r="AC130" s="53">
        <v>0</v>
      </c>
      <c r="AD130" s="53">
        <v>0</v>
      </c>
      <c r="AE130" s="53">
        <v>0</v>
      </c>
      <c r="AF130" s="53">
        <v>0</v>
      </c>
      <c r="AG130" s="53">
        <v>0</v>
      </c>
      <c r="AH130" s="53">
        <v>0</v>
      </c>
      <c r="AI130" s="53">
        <v>0</v>
      </c>
      <c r="AJ130" s="53">
        <v>0</v>
      </c>
      <c r="AK130" s="53">
        <v>0</v>
      </c>
      <c r="AL130" s="53">
        <v>0</v>
      </c>
      <c r="AM130" s="53">
        <v>0</v>
      </c>
      <c r="AN130" s="53">
        <v>0</v>
      </c>
      <c r="AO130" s="53">
        <v>0</v>
      </c>
      <c r="AP130" s="53">
        <v>0</v>
      </c>
      <c r="AQ130" s="53">
        <v>0</v>
      </c>
      <c r="AR130" s="53">
        <v>0</v>
      </c>
      <c r="AS130" s="53">
        <v>0</v>
      </c>
      <c r="AT130" s="53">
        <v>0</v>
      </c>
      <c r="AU130" s="53">
        <v>481449</v>
      </c>
      <c r="AV130" s="53">
        <v>29566</v>
      </c>
      <c r="AW130" s="53">
        <v>764</v>
      </c>
      <c r="AX130" s="53">
        <v>0</v>
      </c>
      <c r="AY130" s="53">
        <v>0</v>
      </c>
      <c r="AZ130" s="53">
        <v>-9</v>
      </c>
      <c r="BA130" s="53">
        <v>0</v>
      </c>
      <c r="BB130" s="53">
        <v>414514</v>
      </c>
      <c r="BC130" s="53">
        <v>0</v>
      </c>
      <c r="BD130" s="53">
        <v>0</v>
      </c>
      <c r="BE130" s="53">
        <v>0</v>
      </c>
      <c r="BF130" s="53">
        <v>0</v>
      </c>
      <c r="BG130" s="53">
        <v>0</v>
      </c>
      <c r="BH130" s="53">
        <v>0</v>
      </c>
      <c r="BI130" s="53">
        <v>-1149</v>
      </c>
      <c r="BJ130" s="53">
        <v>0</v>
      </c>
      <c r="BK130" s="53">
        <v>0</v>
      </c>
      <c r="BL130" s="53">
        <v>0</v>
      </c>
      <c r="BM130" s="53">
        <v>0</v>
      </c>
      <c r="BN130" s="53">
        <v>0</v>
      </c>
      <c r="BO130" s="53">
        <v>0</v>
      </c>
      <c r="BP130" s="53">
        <v>0</v>
      </c>
      <c r="BQ130" s="53">
        <v>0</v>
      </c>
      <c r="BR130" s="53">
        <v>0</v>
      </c>
      <c r="BS130" s="53">
        <v>-73950</v>
      </c>
      <c r="BT130" s="53">
        <v>-16474</v>
      </c>
      <c r="BU130" s="53">
        <v>0</v>
      </c>
      <c r="BV130" s="53">
        <v>910</v>
      </c>
      <c r="BW130" s="53">
        <v>0</v>
      </c>
      <c r="BX130" s="53">
        <v>-23625</v>
      </c>
      <c r="BY130" s="53">
        <v>-2511</v>
      </c>
      <c r="BZ130" s="53">
        <v>0</v>
      </c>
      <c r="CA130" s="53">
        <v>0</v>
      </c>
      <c r="CB130" s="53">
        <v>216423</v>
      </c>
      <c r="CC130" s="53">
        <v>129887</v>
      </c>
      <c r="CD130" s="53">
        <v>0</v>
      </c>
      <c r="CE130" s="53">
        <v>0</v>
      </c>
      <c r="CF130" s="53">
        <v>0</v>
      </c>
      <c r="CG130" s="53">
        <v>0</v>
      </c>
      <c r="CH130" s="53">
        <v>0</v>
      </c>
      <c r="CI130" s="53">
        <v>0</v>
      </c>
      <c r="CJ130" s="53">
        <v>0</v>
      </c>
      <c r="CK130" s="53">
        <v>0</v>
      </c>
      <c r="CL130" s="53">
        <v>0</v>
      </c>
      <c r="CM130" s="53">
        <v>0</v>
      </c>
      <c r="CN130" s="53">
        <v>0</v>
      </c>
      <c r="CO130" s="53">
        <v>0</v>
      </c>
      <c r="CP130" s="53">
        <v>0</v>
      </c>
      <c r="CQ130" s="53">
        <v>0</v>
      </c>
      <c r="CR130" s="53">
        <v>0</v>
      </c>
      <c r="CS130" s="53">
        <v>0</v>
      </c>
      <c r="CT130" s="53">
        <v>0</v>
      </c>
      <c r="CU130" s="53">
        <v>0</v>
      </c>
      <c r="CV130" s="53">
        <v>0</v>
      </c>
      <c r="CW130" s="53">
        <v>0</v>
      </c>
      <c r="CX130" s="53">
        <v>229511</v>
      </c>
      <c r="CY130" s="53">
        <v>674346</v>
      </c>
      <c r="CZ130" s="53">
        <v>0</v>
      </c>
      <c r="DA130" s="53">
        <v>0</v>
      </c>
      <c r="DB130" s="53">
        <v>-932987</v>
      </c>
      <c r="DC130" s="53">
        <v>0</v>
      </c>
      <c r="DD130" s="53">
        <v>-5</v>
      </c>
      <c r="DE130" s="53">
        <v>-932992</v>
      </c>
      <c r="DF130" s="53">
        <v>3838710</v>
      </c>
      <c r="DG130" s="53">
        <v>690496</v>
      </c>
      <c r="DH130" s="53">
        <v>374.64</v>
      </c>
      <c r="DI130" s="53">
        <v>375</v>
      </c>
    </row>
    <row r="131" spans="1:113">
      <c r="A131" s="53" t="s">
        <v>2081</v>
      </c>
      <c r="B131" s="53">
        <v>4115031</v>
      </c>
      <c r="C131" s="53">
        <v>25060</v>
      </c>
      <c r="D131" s="53">
        <v>18</v>
      </c>
      <c r="E131" s="53">
        <v>0</v>
      </c>
      <c r="F131" s="53">
        <v>0</v>
      </c>
      <c r="G131" s="53">
        <v>0</v>
      </c>
      <c r="H131" s="53">
        <v>562945.86958499998</v>
      </c>
      <c r="I131" s="53">
        <v>0</v>
      </c>
      <c r="J131" s="53">
        <v>3138</v>
      </c>
      <c r="K131" s="53">
        <v>566084</v>
      </c>
      <c r="L131" s="53">
        <v>0</v>
      </c>
      <c r="M131" s="53">
        <v>0</v>
      </c>
      <c r="N131" s="53">
        <v>0</v>
      </c>
      <c r="O131" s="53">
        <v>32559</v>
      </c>
      <c r="P131" s="53">
        <v>0</v>
      </c>
      <c r="Q131" s="53">
        <v>77</v>
      </c>
      <c r="R131" s="53">
        <v>32636</v>
      </c>
      <c r="S131" s="53">
        <v>0</v>
      </c>
      <c r="T131" s="53">
        <v>0</v>
      </c>
      <c r="U131" s="53">
        <v>0</v>
      </c>
      <c r="V131" s="53">
        <v>81838</v>
      </c>
      <c r="W131" s="53">
        <v>0</v>
      </c>
      <c r="X131" s="53">
        <v>2351</v>
      </c>
      <c r="Y131" s="53">
        <v>84189</v>
      </c>
      <c r="Z131" s="53">
        <v>0</v>
      </c>
      <c r="AA131" s="53">
        <v>0</v>
      </c>
      <c r="AB131" s="53">
        <v>0</v>
      </c>
      <c r="AC131" s="53">
        <v>0</v>
      </c>
      <c r="AD131" s="53">
        <v>0</v>
      </c>
      <c r="AE131" s="53">
        <v>53</v>
      </c>
      <c r="AF131" s="53">
        <v>53</v>
      </c>
      <c r="AG131" s="53">
        <v>0</v>
      </c>
      <c r="AH131" s="53">
        <v>0</v>
      </c>
      <c r="AI131" s="53">
        <v>0</v>
      </c>
      <c r="AJ131" s="53">
        <v>0</v>
      </c>
      <c r="AK131" s="53">
        <v>0</v>
      </c>
      <c r="AL131" s="53">
        <v>0</v>
      </c>
      <c r="AM131" s="53">
        <v>0</v>
      </c>
      <c r="AN131" s="53">
        <v>0</v>
      </c>
      <c r="AO131" s="53">
        <v>0</v>
      </c>
      <c r="AP131" s="53">
        <v>0</v>
      </c>
      <c r="AQ131" s="53">
        <v>0</v>
      </c>
      <c r="AR131" s="53">
        <v>0</v>
      </c>
      <c r="AS131" s="53">
        <v>0</v>
      </c>
      <c r="AT131" s="53">
        <v>0</v>
      </c>
      <c r="AU131" s="53">
        <v>682962</v>
      </c>
      <c r="AV131" s="53">
        <v>113754</v>
      </c>
      <c r="AW131" s="53">
        <v>238491</v>
      </c>
      <c r="AX131" s="53">
        <v>3244</v>
      </c>
      <c r="AY131" s="53">
        <v>0</v>
      </c>
      <c r="AZ131" s="53">
        <v>0</v>
      </c>
      <c r="BA131" s="53">
        <v>0</v>
      </c>
      <c r="BB131" s="53">
        <v>0</v>
      </c>
      <c r="BC131" s="53">
        <v>0</v>
      </c>
      <c r="BD131" s="53">
        <v>0</v>
      </c>
      <c r="BE131" s="53">
        <v>12713</v>
      </c>
      <c r="BF131" s="53">
        <v>0</v>
      </c>
      <c r="BG131" s="53">
        <v>0</v>
      </c>
      <c r="BH131" s="53">
        <v>0</v>
      </c>
      <c r="BI131" s="53">
        <v>0</v>
      </c>
      <c r="BJ131" s="53">
        <v>0</v>
      </c>
      <c r="BK131" s="53">
        <v>0</v>
      </c>
      <c r="BL131" s="53">
        <v>495</v>
      </c>
      <c r="BM131" s="53">
        <v>0</v>
      </c>
      <c r="BN131" s="53">
        <v>40004.432990000001</v>
      </c>
      <c r="BO131" s="53">
        <v>0</v>
      </c>
      <c r="BP131" s="53">
        <v>0</v>
      </c>
      <c r="BQ131" s="53">
        <v>0</v>
      </c>
      <c r="BR131" s="53">
        <v>4010</v>
      </c>
      <c r="BS131" s="53">
        <v>162195</v>
      </c>
      <c r="BT131" s="53">
        <v>4422</v>
      </c>
      <c r="BU131" s="53">
        <v>31874</v>
      </c>
      <c r="BV131" s="53">
        <v>226659</v>
      </c>
      <c r="BW131" s="53">
        <v>9093</v>
      </c>
      <c r="BX131" s="53">
        <v>27852</v>
      </c>
      <c r="BY131" s="53">
        <v>5048</v>
      </c>
      <c r="BZ131" s="53">
        <v>9593</v>
      </c>
      <c r="CA131" s="53">
        <v>11088</v>
      </c>
      <c r="CB131" s="53">
        <v>11727</v>
      </c>
      <c r="CC131" s="53">
        <v>16834</v>
      </c>
      <c r="CD131" s="53">
        <v>0</v>
      </c>
      <c r="CE131" s="53">
        <v>0</v>
      </c>
      <c r="CF131" s="53">
        <v>260</v>
      </c>
      <c r="CG131" s="53">
        <v>0</v>
      </c>
      <c r="CH131" s="53">
        <v>7362.5262949999997</v>
      </c>
      <c r="CI131" s="53">
        <v>2129</v>
      </c>
      <c r="CJ131" s="53">
        <v>110795.168277</v>
      </c>
      <c r="CK131" s="53">
        <v>23801.973743999999</v>
      </c>
      <c r="CL131" s="53">
        <v>41438</v>
      </c>
      <c r="CM131" s="53">
        <v>0</v>
      </c>
      <c r="CN131" s="53">
        <v>-140324.35281899999</v>
      </c>
      <c r="CO131" s="53">
        <v>-11250</v>
      </c>
      <c r="CP131" s="53">
        <v>162005</v>
      </c>
      <c r="CQ131" s="53">
        <v>10000</v>
      </c>
      <c r="CR131" s="53">
        <v>681.61</v>
      </c>
      <c r="CS131" s="53">
        <v>0</v>
      </c>
      <c r="CT131" s="53">
        <v>0</v>
      </c>
      <c r="CU131" s="53">
        <v>0</v>
      </c>
      <c r="CV131" s="53">
        <v>0</v>
      </c>
      <c r="CW131" s="53">
        <v>0</v>
      </c>
      <c r="CX131" s="53">
        <v>780507</v>
      </c>
      <c r="CY131" s="53">
        <v>1135996</v>
      </c>
      <c r="CZ131" s="53">
        <v>0</v>
      </c>
      <c r="DA131" s="53">
        <v>0</v>
      </c>
      <c r="DB131" s="53">
        <v>0</v>
      </c>
      <c r="DC131" s="53">
        <v>0</v>
      </c>
      <c r="DD131" s="53">
        <v>0</v>
      </c>
      <c r="DE131" s="53">
        <v>0</v>
      </c>
      <c r="DF131" s="53">
        <v>11368805</v>
      </c>
      <c r="DG131" s="53">
        <v>-444686</v>
      </c>
      <c r="DH131" s="53">
        <v>0</v>
      </c>
      <c r="DI131" s="53">
        <v>334.94</v>
      </c>
    </row>
    <row r="132" spans="1:113">
      <c r="A132" s="53" t="s">
        <v>2081</v>
      </c>
      <c r="B132" s="53">
        <v>4115041</v>
      </c>
      <c r="C132" s="53">
        <v>39950</v>
      </c>
      <c r="D132" s="53">
        <v>18</v>
      </c>
      <c r="E132" s="53">
        <v>0</v>
      </c>
      <c r="F132" s="53">
        <v>0</v>
      </c>
      <c r="G132" s="53">
        <v>0</v>
      </c>
      <c r="H132" s="53">
        <v>702886</v>
      </c>
      <c r="I132" s="53">
        <v>0</v>
      </c>
      <c r="J132" s="53">
        <v>4088</v>
      </c>
      <c r="K132" s="53">
        <v>706974</v>
      </c>
      <c r="L132" s="53">
        <v>0</v>
      </c>
      <c r="M132" s="53">
        <v>0</v>
      </c>
      <c r="N132" s="53">
        <v>0</v>
      </c>
      <c r="O132" s="53">
        <v>39798</v>
      </c>
      <c r="P132" s="53">
        <v>0</v>
      </c>
      <c r="Q132" s="53">
        <v>16</v>
      </c>
      <c r="R132" s="53">
        <v>39814</v>
      </c>
      <c r="S132" s="53">
        <v>0</v>
      </c>
      <c r="T132" s="53">
        <v>0</v>
      </c>
      <c r="U132" s="53">
        <v>0</v>
      </c>
      <c r="V132" s="53">
        <v>53742</v>
      </c>
      <c r="W132" s="53">
        <v>0</v>
      </c>
      <c r="X132" s="53">
        <v>5674</v>
      </c>
      <c r="Y132" s="53">
        <v>59416</v>
      </c>
      <c r="Z132" s="53">
        <v>0</v>
      </c>
      <c r="AA132" s="53">
        <v>0</v>
      </c>
      <c r="AB132" s="53">
        <v>0</v>
      </c>
      <c r="AC132" s="53">
        <v>0</v>
      </c>
      <c r="AD132" s="53">
        <v>0</v>
      </c>
      <c r="AE132" s="53">
        <v>1817</v>
      </c>
      <c r="AF132" s="53">
        <v>1817</v>
      </c>
      <c r="AG132" s="53">
        <v>0</v>
      </c>
      <c r="AH132" s="53">
        <v>0</v>
      </c>
      <c r="AI132" s="53">
        <v>0</v>
      </c>
      <c r="AJ132" s="53">
        <v>0</v>
      </c>
      <c r="AK132" s="53">
        <v>0</v>
      </c>
      <c r="AL132" s="53">
        <v>0</v>
      </c>
      <c r="AM132" s="53">
        <v>0</v>
      </c>
      <c r="AN132" s="53">
        <v>0</v>
      </c>
      <c r="AO132" s="53">
        <v>0</v>
      </c>
      <c r="AP132" s="53">
        <v>0</v>
      </c>
      <c r="AQ132" s="53">
        <v>0</v>
      </c>
      <c r="AR132" s="53">
        <v>0</v>
      </c>
      <c r="AS132" s="53">
        <v>0</v>
      </c>
      <c r="AT132" s="53">
        <v>0</v>
      </c>
      <c r="AU132" s="53">
        <v>808021</v>
      </c>
      <c r="AV132" s="53">
        <v>204747</v>
      </c>
      <c r="AW132" s="53">
        <v>90671</v>
      </c>
      <c r="AX132" s="53">
        <v>1714</v>
      </c>
      <c r="AY132" s="53">
        <v>0</v>
      </c>
      <c r="AZ132" s="53">
        <v>0</v>
      </c>
      <c r="BA132" s="53">
        <v>0</v>
      </c>
      <c r="BB132" s="53">
        <v>920909</v>
      </c>
      <c r="BC132" s="53">
        <v>0</v>
      </c>
      <c r="BD132" s="53">
        <v>0</v>
      </c>
      <c r="BE132" s="53">
        <v>16372</v>
      </c>
      <c r="BF132" s="53">
        <v>0</v>
      </c>
      <c r="BG132" s="53">
        <v>0</v>
      </c>
      <c r="BH132" s="53">
        <v>0</v>
      </c>
      <c r="BI132" s="53">
        <v>0</v>
      </c>
      <c r="BJ132" s="53">
        <v>0</v>
      </c>
      <c r="BK132" s="53">
        <v>0</v>
      </c>
      <c r="BL132" s="53">
        <v>695</v>
      </c>
      <c r="BM132" s="53">
        <v>0</v>
      </c>
      <c r="BN132" s="53">
        <v>49031.109075</v>
      </c>
      <c r="BO132" s="53">
        <v>0</v>
      </c>
      <c r="BP132" s="53">
        <v>0</v>
      </c>
      <c r="BQ132" s="53">
        <v>0</v>
      </c>
      <c r="BR132" s="53">
        <v>2164</v>
      </c>
      <c r="BS132" s="53">
        <v>1000</v>
      </c>
      <c r="BT132" s="53">
        <v>5363</v>
      </c>
      <c r="BU132" s="53">
        <v>19431</v>
      </c>
      <c r="BV132" s="53">
        <v>160936</v>
      </c>
      <c r="BW132" s="53">
        <v>29140</v>
      </c>
      <c r="BX132" s="53">
        <v>13309</v>
      </c>
      <c r="BY132" s="53">
        <v>9995</v>
      </c>
      <c r="BZ132" s="53">
        <v>3039</v>
      </c>
      <c r="CA132" s="53">
        <v>9455</v>
      </c>
      <c r="CB132" s="53">
        <v>3905</v>
      </c>
      <c r="CC132" s="53">
        <v>25889</v>
      </c>
      <c r="CD132" s="53">
        <v>0</v>
      </c>
      <c r="CE132" s="53">
        <v>0</v>
      </c>
      <c r="CF132" s="53">
        <v>3762</v>
      </c>
      <c r="CG132" s="53">
        <v>-378.31</v>
      </c>
      <c r="CH132" s="53">
        <v>4836.8297210000001</v>
      </c>
      <c r="CI132" s="53">
        <v>11435</v>
      </c>
      <c r="CJ132" s="53">
        <v>104572.551311</v>
      </c>
      <c r="CK132" s="53">
        <v>33637.021454000002</v>
      </c>
      <c r="CL132" s="53">
        <v>103668</v>
      </c>
      <c r="CM132" s="53">
        <v>0</v>
      </c>
      <c r="CN132" s="53">
        <v>-85075.715693999999</v>
      </c>
      <c r="CO132" s="53">
        <v>-11250</v>
      </c>
      <c r="CP132" s="53">
        <v>114531</v>
      </c>
      <c r="CQ132" s="53">
        <v>10000</v>
      </c>
      <c r="CR132" s="53">
        <v>2930.69</v>
      </c>
      <c r="CS132" s="53">
        <v>0</v>
      </c>
      <c r="CT132" s="53">
        <v>0</v>
      </c>
      <c r="CU132" s="53">
        <v>0</v>
      </c>
      <c r="CV132" s="53">
        <v>0</v>
      </c>
      <c r="CW132" s="53">
        <v>0</v>
      </c>
      <c r="CX132" s="53">
        <v>642394</v>
      </c>
      <c r="CY132" s="53">
        <v>1860435</v>
      </c>
      <c r="CZ132" s="53">
        <v>0</v>
      </c>
      <c r="DA132" s="53">
        <v>0</v>
      </c>
      <c r="DB132" s="53">
        <v>0</v>
      </c>
      <c r="DC132" s="53">
        <v>0</v>
      </c>
      <c r="DD132" s="53">
        <v>0</v>
      </c>
      <c r="DE132" s="53">
        <v>0</v>
      </c>
      <c r="DF132" s="53">
        <v>7886390</v>
      </c>
      <c r="DG132" s="53">
        <v>-95689</v>
      </c>
      <c r="DH132" s="53">
        <v>0</v>
      </c>
      <c r="DI132" s="53">
        <v>435.01</v>
      </c>
    </row>
    <row r="133" spans="1:113">
      <c r="A133" s="53" t="s">
        <v>2081</v>
      </c>
      <c r="B133" s="53">
        <v>4115051</v>
      </c>
      <c r="C133" s="53">
        <v>40490</v>
      </c>
      <c r="D133" s="53">
        <v>18</v>
      </c>
      <c r="E133" s="53">
        <v>0</v>
      </c>
      <c r="F133" s="53">
        <v>0</v>
      </c>
      <c r="G133" s="53">
        <v>0</v>
      </c>
      <c r="H133" s="53">
        <v>710404.88700400002</v>
      </c>
      <c r="I133" s="53">
        <v>0</v>
      </c>
      <c r="J133" s="53">
        <v>4410</v>
      </c>
      <c r="K133" s="53">
        <v>714815</v>
      </c>
      <c r="L133" s="53">
        <v>0</v>
      </c>
      <c r="M133" s="53">
        <v>0</v>
      </c>
      <c r="N133" s="53">
        <v>0</v>
      </c>
      <c r="O133" s="53">
        <v>67436</v>
      </c>
      <c r="P133" s="53">
        <v>0</v>
      </c>
      <c r="Q133" s="53">
        <v>0</v>
      </c>
      <c r="R133" s="53">
        <v>67436</v>
      </c>
      <c r="S133" s="53">
        <v>0</v>
      </c>
      <c r="T133" s="53">
        <v>0</v>
      </c>
      <c r="U133" s="53">
        <v>0</v>
      </c>
      <c r="V133" s="53">
        <v>106287</v>
      </c>
      <c r="W133" s="53">
        <v>0</v>
      </c>
      <c r="X133" s="53">
        <v>375</v>
      </c>
      <c r="Y133" s="53">
        <v>106662</v>
      </c>
      <c r="Z133" s="53">
        <v>0</v>
      </c>
      <c r="AA133" s="53">
        <v>0</v>
      </c>
      <c r="AB133" s="53">
        <v>0</v>
      </c>
      <c r="AC133" s="53">
        <v>0</v>
      </c>
      <c r="AD133" s="53">
        <v>0</v>
      </c>
      <c r="AE133" s="53">
        <v>5202</v>
      </c>
      <c r="AF133" s="53">
        <v>5202</v>
      </c>
      <c r="AG133" s="53">
        <v>0</v>
      </c>
      <c r="AH133" s="53">
        <v>0</v>
      </c>
      <c r="AI133" s="53">
        <v>0</v>
      </c>
      <c r="AJ133" s="53">
        <v>0</v>
      </c>
      <c r="AK133" s="53">
        <v>0</v>
      </c>
      <c r="AL133" s="53">
        <v>0</v>
      </c>
      <c r="AM133" s="53">
        <v>0</v>
      </c>
      <c r="AN133" s="53">
        <v>0</v>
      </c>
      <c r="AO133" s="53">
        <v>0</v>
      </c>
      <c r="AP133" s="53">
        <v>0</v>
      </c>
      <c r="AQ133" s="53">
        <v>0</v>
      </c>
      <c r="AR133" s="53">
        <v>0</v>
      </c>
      <c r="AS133" s="53">
        <v>0</v>
      </c>
      <c r="AT133" s="53">
        <v>0</v>
      </c>
      <c r="AU133" s="53">
        <v>894115</v>
      </c>
      <c r="AV133" s="53">
        <v>207208</v>
      </c>
      <c r="AW133" s="53">
        <v>221728</v>
      </c>
      <c r="AX133" s="53">
        <v>3580</v>
      </c>
      <c r="AY133" s="53">
        <v>0</v>
      </c>
      <c r="AZ133" s="53">
        <v>0</v>
      </c>
      <c r="BA133" s="53">
        <v>0</v>
      </c>
      <c r="BB133" s="53">
        <v>1603952</v>
      </c>
      <c r="BC133" s="53">
        <v>0</v>
      </c>
      <c r="BD133" s="53">
        <v>0</v>
      </c>
      <c r="BE133" s="53">
        <v>0</v>
      </c>
      <c r="BF133" s="53">
        <v>0</v>
      </c>
      <c r="BG133" s="53">
        <v>0</v>
      </c>
      <c r="BH133" s="53">
        <v>0</v>
      </c>
      <c r="BI133" s="53">
        <v>0</v>
      </c>
      <c r="BJ133" s="53">
        <v>0</v>
      </c>
      <c r="BK133" s="53">
        <v>0</v>
      </c>
      <c r="BL133" s="53">
        <v>695</v>
      </c>
      <c r="BM133" s="53">
        <v>0</v>
      </c>
      <c r="BN133" s="53">
        <v>54771.080198000003</v>
      </c>
      <c r="BO133" s="53">
        <v>0</v>
      </c>
      <c r="BP133" s="53">
        <v>0</v>
      </c>
      <c r="BQ133" s="53">
        <v>0</v>
      </c>
      <c r="BR133" s="53">
        <v>2637</v>
      </c>
      <c r="BS133" s="53">
        <v>-46814</v>
      </c>
      <c r="BT133" s="53">
        <v>52046</v>
      </c>
      <c r="BU133" s="53">
        <v>40664</v>
      </c>
      <c r="BV133" s="53">
        <v>241535</v>
      </c>
      <c r="BW133" s="53">
        <v>8693</v>
      </c>
      <c r="BX133" s="53">
        <v>46405</v>
      </c>
      <c r="BY133" s="53">
        <v>23927</v>
      </c>
      <c r="BZ133" s="53">
        <v>190740.39600000001</v>
      </c>
      <c r="CA133" s="53">
        <v>18985</v>
      </c>
      <c r="CB133" s="53">
        <v>21111</v>
      </c>
      <c r="CC133" s="53">
        <v>81152</v>
      </c>
      <c r="CD133" s="53">
        <v>0</v>
      </c>
      <c r="CE133" s="53">
        <v>0</v>
      </c>
      <c r="CF133" s="53">
        <v>78</v>
      </c>
      <c r="CG133" s="53">
        <v>-329.09</v>
      </c>
      <c r="CH133" s="53">
        <v>7338.4956430000002</v>
      </c>
      <c r="CI133" s="53">
        <v>2030</v>
      </c>
      <c r="CJ133" s="53">
        <v>116032.070592</v>
      </c>
      <c r="CK133" s="53">
        <v>54993.038715000002</v>
      </c>
      <c r="CL133" s="53">
        <v>146375.447953</v>
      </c>
      <c r="CM133" s="53">
        <v>0</v>
      </c>
      <c r="CN133" s="53">
        <v>-100173.357252</v>
      </c>
      <c r="CO133" s="53">
        <v>-11250</v>
      </c>
      <c r="CP133" s="53">
        <v>175420</v>
      </c>
      <c r="CQ133" s="53">
        <v>5000</v>
      </c>
      <c r="CR133" s="53">
        <v>2471.3200000000002</v>
      </c>
      <c r="CS133" s="53">
        <v>0</v>
      </c>
      <c r="CT133" s="53">
        <v>0</v>
      </c>
      <c r="CU133" s="53">
        <v>0</v>
      </c>
      <c r="CV133" s="53">
        <v>0</v>
      </c>
      <c r="CW133" s="53">
        <v>0</v>
      </c>
      <c r="CX133" s="53">
        <v>1134532</v>
      </c>
      <c r="CY133" s="53">
        <v>3171000</v>
      </c>
      <c r="CZ133" s="53">
        <v>0</v>
      </c>
      <c r="DA133" s="53">
        <v>0</v>
      </c>
      <c r="DB133" s="53">
        <v>0</v>
      </c>
      <c r="DC133" s="53">
        <v>0</v>
      </c>
      <c r="DD133" s="53">
        <v>0</v>
      </c>
      <c r="DE133" s="53">
        <v>0</v>
      </c>
      <c r="DF133" s="53">
        <v>12324119</v>
      </c>
      <c r="DG133" s="53">
        <v>-674933</v>
      </c>
      <c r="DH133" s="53">
        <v>0</v>
      </c>
      <c r="DI133" s="53">
        <v>898.59</v>
      </c>
    </row>
    <row r="134" spans="1:113">
      <c r="A134" s="53" t="s">
        <v>2081</v>
      </c>
      <c r="B134" s="53">
        <v>4115061</v>
      </c>
      <c r="C134" s="53">
        <v>10800</v>
      </c>
      <c r="D134" s="53">
        <v>18</v>
      </c>
      <c r="E134" s="53">
        <v>0</v>
      </c>
      <c r="F134" s="53">
        <v>0</v>
      </c>
      <c r="G134" s="53">
        <v>0</v>
      </c>
      <c r="H134" s="53">
        <v>223351</v>
      </c>
      <c r="I134" s="53">
        <v>0</v>
      </c>
      <c r="J134" s="53">
        <v>0</v>
      </c>
      <c r="K134" s="53">
        <v>223351</v>
      </c>
      <c r="L134" s="53">
        <v>0</v>
      </c>
      <c r="M134" s="53">
        <v>0</v>
      </c>
      <c r="N134" s="53">
        <v>0</v>
      </c>
      <c r="O134" s="53">
        <v>14073</v>
      </c>
      <c r="P134" s="53">
        <v>0</v>
      </c>
      <c r="Q134" s="53">
        <v>0</v>
      </c>
      <c r="R134" s="53">
        <v>14073</v>
      </c>
      <c r="S134" s="53">
        <v>0</v>
      </c>
      <c r="T134" s="53">
        <v>0</v>
      </c>
      <c r="U134" s="53">
        <v>0</v>
      </c>
      <c r="V134" s="53">
        <v>17138</v>
      </c>
      <c r="W134" s="53">
        <v>0</v>
      </c>
      <c r="X134" s="53">
        <v>0</v>
      </c>
      <c r="Y134" s="53">
        <v>17138</v>
      </c>
      <c r="Z134" s="53">
        <v>0</v>
      </c>
      <c r="AA134" s="53">
        <v>0</v>
      </c>
      <c r="AB134" s="53">
        <v>0</v>
      </c>
      <c r="AC134" s="53">
        <v>0</v>
      </c>
      <c r="AD134" s="53">
        <v>0</v>
      </c>
      <c r="AE134" s="53">
        <v>0</v>
      </c>
      <c r="AF134" s="53">
        <v>0</v>
      </c>
      <c r="AG134" s="53">
        <v>0</v>
      </c>
      <c r="AH134" s="53">
        <v>0</v>
      </c>
      <c r="AI134" s="53">
        <v>0</v>
      </c>
      <c r="AJ134" s="53">
        <v>0</v>
      </c>
      <c r="AK134" s="53">
        <v>0</v>
      </c>
      <c r="AL134" s="53">
        <v>0</v>
      </c>
      <c r="AM134" s="53">
        <v>0</v>
      </c>
      <c r="AN134" s="53">
        <v>0</v>
      </c>
      <c r="AO134" s="53">
        <v>0</v>
      </c>
      <c r="AP134" s="53">
        <v>0</v>
      </c>
      <c r="AQ134" s="53">
        <v>0</v>
      </c>
      <c r="AR134" s="53">
        <v>0</v>
      </c>
      <c r="AS134" s="53">
        <v>0</v>
      </c>
      <c r="AT134" s="53">
        <v>0</v>
      </c>
      <c r="AU134" s="53">
        <v>254562</v>
      </c>
      <c r="AV134" s="53">
        <v>160885</v>
      </c>
      <c r="AW134" s="53">
        <v>84092</v>
      </c>
      <c r="AX134" s="53">
        <v>2056</v>
      </c>
      <c r="AY134" s="53">
        <v>0</v>
      </c>
      <c r="AZ134" s="53">
        <v>0</v>
      </c>
      <c r="BA134" s="53">
        <v>0</v>
      </c>
      <c r="BB134" s="53">
        <v>158526</v>
      </c>
      <c r="BC134" s="53">
        <v>0</v>
      </c>
      <c r="BD134" s="53">
        <v>1650</v>
      </c>
      <c r="BE134" s="53">
        <v>2647</v>
      </c>
      <c r="BF134" s="53">
        <v>0</v>
      </c>
      <c r="BG134" s="53">
        <v>0</v>
      </c>
      <c r="BH134" s="53">
        <v>0</v>
      </c>
      <c r="BI134" s="53">
        <v>0</v>
      </c>
      <c r="BJ134" s="53">
        <v>0</v>
      </c>
      <c r="BK134" s="53">
        <v>0</v>
      </c>
      <c r="BL134" s="53">
        <v>695</v>
      </c>
      <c r="BM134" s="53">
        <v>0</v>
      </c>
      <c r="BN134" s="53">
        <v>14773</v>
      </c>
      <c r="BO134" s="53">
        <v>0</v>
      </c>
      <c r="BP134" s="53">
        <v>0</v>
      </c>
      <c r="BQ134" s="53">
        <v>0</v>
      </c>
      <c r="BR134" s="53">
        <v>1927</v>
      </c>
      <c r="BS134" s="53">
        <v>0</v>
      </c>
      <c r="BT134" s="53">
        <v>2580</v>
      </c>
      <c r="BU134" s="53">
        <v>769</v>
      </c>
      <c r="BV134" s="53">
        <v>29909</v>
      </c>
      <c r="BW134" s="53">
        <v>6882</v>
      </c>
      <c r="BX134" s="53">
        <v>5544</v>
      </c>
      <c r="BY134" s="53">
        <v>193</v>
      </c>
      <c r="BZ134" s="53">
        <v>1402</v>
      </c>
      <c r="CA134" s="53">
        <v>-1019</v>
      </c>
      <c r="CB134" s="53">
        <v>1264</v>
      </c>
      <c r="CC134" s="53">
        <v>506</v>
      </c>
      <c r="CD134" s="53">
        <v>0</v>
      </c>
      <c r="CE134" s="53">
        <v>0</v>
      </c>
      <c r="CF134" s="53">
        <v>78</v>
      </c>
      <c r="CG134" s="53">
        <v>0</v>
      </c>
      <c r="CH134" s="53">
        <v>2702.3173139999999</v>
      </c>
      <c r="CI134" s="53">
        <v>237</v>
      </c>
      <c r="CJ134" s="53">
        <v>98608.420941999997</v>
      </c>
      <c r="CK134" s="53">
        <v>21428.302062999999</v>
      </c>
      <c r="CL134" s="53">
        <v>0</v>
      </c>
      <c r="CM134" s="53">
        <v>0</v>
      </c>
      <c r="CN134" s="53">
        <v>-78271.477536000006</v>
      </c>
      <c r="CO134" s="53">
        <v>-11250</v>
      </c>
      <c r="CP134" s="53">
        <v>83542</v>
      </c>
      <c r="CQ134" s="53">
        <v>0</v>
      </c>
      <c r="CR134" s="53">
        <v>972.18</v>
      </c>
      <c r="CS134" s="53">
        <v>0</v>
      </c>
      <c r="CT134" s="53">
        <v>0</v>
      </c>
      <c r="CU134" s="53">
        <v>0</v>
      </c>
      <c r="CV134" s="53">
        <v>0</v>
      </c>
      <c r="CW134" s="53">
        <v>0</v>
      </c>
      <c r="CX134" s="53">
        <v>186118</v>
      </c>
      <c r="CY134" s="53">
        <v>593327</v>
      </c>
      <c r="CZ134" s="53">
        <v>0</v>
      </c>
      <c r="DA134" s="53">
        <v>0</v>
      </c>
      <c r="DB134" s="53">
        <v>0</v>
      </c>
      <c r="DC134" s="53">
        <v>0</v>
      </c>
      <c r="DD134" s="53">
        <v>0</v>
      </c>
      <c r="DE134" s="53">
        <v>0</v>
      </c>
      <c r="DF134" s="53">
        <v>5463145</v>
      </c>
      <c r="DG134" s="53">
        <v>207854</v>
      </c>
      <c r="DH134" s="53">
        <v>0</v>
      </c>
      <c r="DI134" s="53">
        <v>274.94</v>
      </c>
    </row>
    <row r="135" spans="1:113">
      <c r="A135" s="53" t="s">
        <v>2081</v>
      </c>
      <c r="B135" s="53">
        <v>4115081</v>
      </c>
      <c r="C135" s="53">
        <v>40470</v>
      </c>
      <c r="D135" s="53">
        <v>18</v>
      </c>
      <c r="E135" s="53">
        <v>0</v>
      </c>
      <c r="F135" s="53">
        <v>0</v>
      </c>
      <c r="G135" s="53">
        <v>0</v>
      </c>
      <c r="H135" s="53">
        <v>877297</v>
      </c>
      <c r="I135" s="53">
        <v>0</v>
      </c>
      <c r="J135" s="53">
        <v>0</v>
      </c>
      <c r="K135" s="53">
        <v>877297</v>
      </c>
      <c r="L135" s="53">
        <v>0</v>
      </c>
      <c r="M135" s="53">
        <v>0</v>
      </c>
      <c r="N135" s="53">
        <v>0</v>
      </c>
      <c r="O135" s="53">
        <v>211842</v>
      </c>
      <c r="P135" s="53">
        <v>0</v>
      </c>
      <c r="Q135" s="53">
        <v>0</v>
      </c>
      <c r="R135" s="53">
        <v>211842</v>
      </c>
      <c r="S135" s="53">
        <v>0</v>
      </c>
      <c r="T135" s="53">
        <v>0</v>
      </c>
      <c r="U135" s="53">
        <v>0</v>
      </c>
      <c r="V135" s="53">
        <v>764783</v>
      </c>
      <c r="W135" s="53">
        <v>0</v>
      </c>
      <c r="X135" s="53">
        <v>0</v>
      </c>
      <c r="Y135" s="53">
        <v>764783</v>
      </c>
      <c r="Z135" s="53">
        <v>0</v>
      </c>
      <c r="AA135" s="53">
        <v>0</v>
      </c>
      <c r="AB135" s="53">
        <v>0</v>
      </c>
      <c r="AC135" s="53">
        <v>0</v>
      </c>
      <c r="AD135" s="53">
        <v>0</v>
      </c>
      <c r="AE135" s="53">
        <v>0</v>
      </c>
      <c r="AF135" s="53">
        <v>0</v>
      </c>
      <c r="AG135" s="53">
        <v>0</v>
      </c>
      <c r="AH135" s="53">
        <v>0</v>
      </c>
      <c r="AI135" s="53">
        <v>0</v>
      </c>
      <c r="AJ135" s="53">
        <v>0</v>
      </c>
      <c r="AK135" s="53">
        <v>0</v>
      </c>
      <c r="AL135" s="53">
        <v>0</v>
      </c>
      <c r="AM135" s="53">
        <v>0</v>
      </c>
      <c r="AN135" s="53">
        <v>0</v>
      </c>
      <c r="AO135" s="53">
        <v>0</v>
      </c>
      <c r="AP135" s="53">
        <v>0</v>
      </c>
      <c r="AQ135" s="53">
        <v>0</v>
      </c>
      <c r="AR135" s="53">
        <v>0</v>
      </c>
      <c r="AS135" s="53">
        <v>0</v>
      </c>
      <c r="AT135" s="53">
        <v>0</v>
      </c>
      <c r="AU135" s="53">
        <v>1853922</v>
      </c>
      <c r="AV135" s="53">
        <v>47679</v>
      </c>
      <c r="AW135" s="53">
        <v>151680</v>
      </c>
      <c r="AX135" s="53">
        <v>7363</v>
      </c>
      <c r="AY135" s="53">
        <v>0</v>
      </c>
      <c r="AZ135" s="53">
        <v>68804</v>
      </c>
      <c r="BA135" s="53">
        <v>0</v>
      </c>
      <c r="BB135" s="53">
        <v>1454772</v>
      </c>
      <c r="BC135" s="53">
        <v>0</v>
      </c>
      <c r="BD135" s="53">
        <v>0</v>
      </c>
      <c r="BE135" s="53">
        <v>20881</v>
      </c>
      <c r="BF135" s="53">
        <v>65754</v>
      </c>
      <c r="BG135" s="53">
        <v>50579</v>
      </c>
      <c r="BH135" s="53">
        <v>403</v>
      </c>
      <c r="BI135" s="53">
        <v>420</v>
      </c>
      <c r="BJ135" s="53">
        <v>0</v>
      </c>
      <c r="BK135" s="53">
        <v>0</v>
      </c>
      <c r="BL135" s="53">
        <v>5370</v>
      </c>
      <c r="BM135" s="53">
        <v>0</v>
      </c>
      <c r="BN135" s="53">
        <v>88100</v>
      </c>
      <c r="BO135" s="53">
        <v>916487</v>
      </c>
      <c r="BP135" s="53">
        <v>0</v>
      </c>
      <c r="BQ135" s="53">
        <v>0</v>
      </c>
      <c r="BR135" s="53">
        <v>1219</v>
      </c>
      <c r="BS135" s="53">
        <v>4726</v>
      </c>
      <c r="BT135" s="53">
        <v>1170</v>
      </c>
      <c r="BU135" s="53">
        <v>0</v>
      </c>
      <c r="BV135" s="53">
        <v>-183</v>
      </c>
      <c r="BW135" s="53">
        <v>1529</v>
      </c>
      <c r="BX135" s="53">
        <v>-392282</v>
      </c>
      <c r="BY135" s="53">
        <v>20183</v>
      </c>
      <c r="BZ135" s="53">
        <v>0</v>
      </c>
      <c r="CA135" s="53">
        <v>0</v>
      </c>
      <c r="CB135" s="53">
        <v>0</v>
      </c>
      <c r="CC135" s="53">
        <v>0</v>
      </c>
      <c r="CD135" s="53">
        <v>122883</v>
      </c>
      <c r="CE135" s="53">
        <v>0</v>
      </c>
      <c r="CF135" s="53">
        <v>0</v>
      </c>
      <c r="CG135" s="53">
        <v>0</v>
      </c>
      <c r="CH135" s="53">
        <v>0</v>
      </c>
      <c r="CI135" s="53">
        <v>0</v>
      </c>
      <c r="CJ135" s="53">
        <v>0</v>
      </c>
      <c r="CK135" s="53">
        <v>0</v>
      </c>
      <c r="CL135" s="53">
        <v>0</v>
      </c>
      <c r="CM135" s="53">
        <v>0</v>
      </c>
      <c r="CN135" s="53">
        <v>0</v>
      </c>
      <c r="CO135" s="53">
        <v>0</v>
      </c>
      <c r="CP135" s="53">
        <v>0</v>
      </c>
      <c r="CQ135" s="53">
        <v>0</v>
      </c>
      <c r="CR135" s="53">
        <v>0</v>
      </c>
      <c r="CS135" s="53">
        <v>0</v>
      </c>
      <c r="CT135" s="53">
        <v>0</v>
      </c>
      <c r="CU135" s="53">
        <v>0</v>
      </c>
      <c r="CV135" s="53">
        <v>0</v>
      </c>
      <c r="CW135" s="53">
        <v>0</v>
      </c>
      <c r="CX135" s="53">
        <v>907239</v>
      </c>
      <c r="CY135" s="53">
        <v>2637537</v>
      </c>
      <c r="CZ135" s="53">
        <v>0</v>
      </c>
      <c r="DA135" s="53">
        <v>0</v>
      </c>
      <c r="DB135" s="53">
        <v>0</v>
      </c>
      <c r="DC135" s="53">
        <v>0</v>
      </c>
      <c r="DD135" s="53">
        <v>-2</v>
      </c>
      <c r="DE135" s="53">
        <v>-2</v>
      </c>
      <c r="DF135" s="53">
        <v>11596751</v>
      </c>
      <c r="DG135" s="53">
        <v>1058488</v>
      </c>
      <c r="DH135" s="53">
        <v>250</v>
      </c>
      <c r="DI135" s="53">
        <v>307.742706</v>
      </c>
    </row>
    <row r="136" spans="1:113">
      <c r="A136" s="53" t="s">
        <v>2081</v>
      </c>
      <c r="B136" s="53">
        <v>4115101</v>
      </c>
      <c r="C136" s="53">
        <v>23300</v>
      </c>
      <c r="D136" s="53">
        <v>18</v>
      </c>
      <c r="E136" s="53">
        <v>172639</v>
      </c>
      <c r="F136" s="53">
        <v>29325</v>
      </c>
      <c r="G136" s="53">
        <v>16998</v>
      </c>
      <c r="H136" s="53">
        <v>6</v>
      </c>
      <c r="I136" s="53">
        <v>-27087</v>
      </c>
      <c r="J136" s="53">
        <v>35476</v>
      </c>
      <c r="K136" s="53">
        <v>227357</v>
      </c>
      <c r="L136" s="53">
        <v>32090</v>
      </c>
      <c r="M136" s="53">
        <v>3882</v>
      </c>
      <c r="N136" s="53">
        <v>3283</v>
      </c>
      <c r="O136" s="53">
        <v>300</v>
      </c>
      <c r="P136" s="53">
        <v>-2851</v>
      </c>
      <c r="Q136" s="53">
        <v>135</v>
      </c>
      <c r="R136" s="53">
        <v>36839</v>
      </c>
      <c r="S136" s="53">
        <v>135985</v>
      </c>
      <c r="T136" s="53">
        <v>19580</v>
      </c>
      <c r="U136" s="53">
        <v>13621</v>
      </c>
      <c r="V136" s="53">
        <v>0</v>
      </c>
      <c r="W136" s="53">
        <v>-16976</v>
      </c>
      <c r="X136" s="53">
        <v>0</v>
      </c>
      <c r="Y136" s="53">
        <v>152210</v>
      </c>
      <c r="Z136" s="53">
        <v>0</v>
      </c>
      <c r="AA136" s="53">
        <v>0</v>
      </c>
      <c r="AB136" s="53">
        <v>0</v>
      </c>
      <c r="AC136" s="53">
        <v>0</v>
      </c>
      <c r="AD136" s="53">
        <v>0</v>
      </c>
      <c r="AE136" s="53">
        <v>0</v>
      </c>
      <c r="AF136" s="53">
        <v>0</v>
      </c>
      <c r="AG136" s="53">
        <v>0</v>
      </c>
      <c r="AH136" s="53">
        <v>0</v>
      </c>
      <c r="AI136" s="53">
        <v>0</v>
      </c>
      <c r="AJ136" s="53">
        <v>0</v>
      </c>
      <c r="AK136" s="53">
        <v>0</v>
      </c>
      <c r="AL136" s="53">
        <v>0</v>
      </c>
      <c r="AM136" s="53">
        <v>0</v>
      </c>
      <c r="AN136" s="53">
        <v>0</v>
      </c>
      <c r="AO136" s="53">
        <v>0</v>
      </c>
      <c r="AP136" s="53">
        <v>0</v>
      </c>
      <c r="AQ136" s="53">
        <v>0</v>
      </c>
      <c r="AR136" s="53">
        <v>0</v>
      </c>
      <c r="AS136" s="53">
        <v>0</v>
      </c>
      <c r="AT136" s="53">
        <v>0</v>
      </c>
      <c r="AU136" s="53">
        <v>416406</v>
      </c>
      <c r="AV136" s="53">
        <v>0</v>
      </c>
      <c r="AW136" s="53">
        <v>170499</v>
      </c>
      <c r="AX136" s="53">
        <v>1295</v>
      </c>
      <c r="AY136" s="53">
        <v>221</v>
      </c>
      <c r="AZ136" s="53">
        <v>0</v>
      </c>
      <c r="BA136" s="53">
        <v>0</v>
      </c>
      <c r="BB136" s="53">
        <v>256525</v>
      </c>
      <c r="BC136" s="53">
        <v>0</v>
      </c>
      <c r="BD136" s="53">
        <v>0</v>
      </c>
      <c r="BE136" s="53">
        <v>5146</v>
      </c>
      <c r="BF136" s="53">
        <v>34198</v>
      </c>
      <c r="BG136" s="53">
        <v>21583</v>
      </c>
      <c r="BH136" s="53">
        <v>3872</v>
      </c>
      <c r="BI136" s="53">
        <v>126</v>
      </c>
      <c r="BJ136" s="53">
        <v>297016</v>
      </c>
      <c r="BK136" s="53">
        <v>0</v>
      </c>
      <c r="BL136" s="53">
        <v>0</v>
      </c>
      <c r="BM136" s="53">
        <v>1037</v>
      </c>
      <c r="BN136" s="53">
        <v>0</v>
      </c>
      <c r="BO136" s="53">
        <v>106424</v>
      </c>
      <c r="BP136" s="53">
        <v>0</v>
      </c>
      <c r="BQ136" s="53">
        <v>0</v>
      </c>
      <c r="BR136" s="53">
        <v>39672</v>
      </c>
      <c r="BS136" s="53">
        <v>0</v>
      </c>
      <c r="BT136" s="53">
        <v>121169</v>
      </c>
      <c r="BU136" s="53">
        <v>-267314</v>
      </c>
      <c r="BV136" s="53">
        <v>0</v>
      </c>
      <c r="BW136" s="53">
        <v>14306</v>
      </c>
      <c r="BX136" s="53">
        <v>2378</v>
      </c>
      <c r="BY136" s="53">
        <v>387049</v>
      </c>
      <c r="BZ136" s="53">
        <v>6723</v>
      </c>
      <c r="CA136" s="53">
        <v>106</v>
      </c>
      <c r="CB136" s="53">
        <v>0</v>
      </c>
      <c r="CC136" s="53">
        <v>0</v>
      </c>
      <c r="CD136" s="53">
        <v>0</v>
      </c>
      <c r="CE136" s="53">
        <v>0</v>
      </c>
      <c r="CF136" s="53">
        <v>0</v>
      </c>
      <c r="CG136" s="53">
        <v>0</v>
      </c>
      <c r="CH136" s="53">
        <v>0</v>
      </c>
      <c r="CI136" s="53">
        <v>0</v>
      </c>
      <c r="CJ136" s="53">
        <v>0</v>
      </c>
      <c r="CK136" s="53">
        <v>0</v>
      </c>
      <c r="CL136" s="53">
        <v>0</v>
      </c>
      <c r="CM136" s="53">
        <v>0</v>
      </c>
      <c r="CN136" s="53">
        <v>0</v>
      </c>
      <c r="CO136" s="53">
        <v>0</v>
      </c>
      <c r="CP136" s="53">
        <v>0</v>
      </c>
      <c r="CQ136" s="53">
        <v>0</v>
      </c>
      <c r="CR136" s="53">
        <v>0</v>
      </c>
      <c r="CS136" s="53">
        <v>0</v>
      </c>
      <c r="CT136" s="53">
        <v>0</v>
      </c>
      <c r="CU136" s="53">
        <v>0</v>
      </c>
      <c r="CV136" s="53">
        <v>0</v>
      </c>
      <c r="CW136" s="53">
        <v>0</v>
      </c>
      <c r="CX136" s="53">
        <v>773491</v>
      </c>
      <c r="CY136" s="53">
        <v>1202031</v>
      </c>
      <c r="CZ136" s="53">
        <v>0</v>
      </c>
      <c r="DA136" s="53">
        <v>0</v>
      </c>
      <c r="DB136" s="53">
        <v>0</v>
      </c>
      <c r="DC136" s="53">
        <v>0</v>
      </c>
      <c r="DD136" s="53">
        <v>0</v>
      </c>
      <c r="DE136" s="53">
        <v>0</v>
      </c>
      <c r="DF136" s="53">
        <v>6252433</v>
      </c>
      <c r="DG136" s="53">
        <v>-638342</v>
      </c>
      <c r="DH136" s="53">
        <v>0</v>
      </c>
      <c r="DI136" s="53">
        <v>327.92264399999999</v>
      </c>
    </row>
    <row r="137" spans="1:113">
      <c r="A137" s="53" t="s">
        <v>2081</v>
      </c>
      <c r="B137" s="53">
        <v>4115111</v>
      </c>
      <c r="C137" s="53">
        <v>17800</v>
      </c>
      <c r="D137" s="53">
        <v>18</v>
      </c>
      <c r="E137" s="53">
        <v>394362</v>
      </c>
      <c r="F137" s="53">
        <v>68426</v>
      </c>
      <c r="G137" s="53">
        <v>39400</v>
      </c>
      <c r="H137" s="53">
        <v>8</v>
      </c>
      <c r="I137" s="53">
        <v>-39867</v>
      </c>
      <c r="J137" s="53">
        <v>76324</v>
      </c>
      <c r="K137" s="53">
        <v>538653</v>
      </c>
      <c r="L137" s="53">
        <v>76483</v>
      </c>
      <c r="M137" s="53">
        <v>13227</v>
      </c>
      <c r="N137" s="53">
        <v>7236</v>
      </c>
      <c r="O137" s="53">
        <v>1125</v>
      </c>
      <c r="P137" s="53">
        <v>-5121</v>
      </c>
      <c r="Q137" s="53">
        <v>50</v>
      </c>
      <c r="R137" s="53">
        <v>93000</v>
      </c>
      <c r="S137" s="53">
        <v>270425</v>
      </c>
      <c r="T137" s="53">
        <v>49141</v>
      </c>
      <c r="U137" s="53">
        <v>26808</v>
      </c>
      <c r="V137" s="53">
        <v>0</v>
      </c>
      <c r="W137" s="53">
        <v>-22244</v>
      </c>
      <c r="X137" s="53">
        <v>0</v>
      </c>
      <c r="Y137" s="53">
        <v>324130</v>
      </c>
      <c r="Z137" s="53">
        <v>0</v>
      </c>
      <c r="AA137" s="53">
        <v>0</v>
      </c>
      <c r="AB137" s="53">
        <v>0</v>
      </c>
      <c r="AC137" s="53">
        <v>0</v>
      </c>
      <c r="AD137" s="53">
        <v>0</v>
      </c>
      <c r="AE137" s="53">
        <v>0</v>
      </c>
      <c r="AF137" s="53">
        <v>0</v>
      </c>
      <c r="AG137" s="53">
        <v>0</v>
      </c>
      <c r="AH137" s="53">
        <v>0</v>
      </c>
      <c r="AI137" s="53">
        <v>0</v>
      </c>
      <c r="AJ137" s="53">
        <v>0</v>
      </c>
      <c r="AK137" s="53">
        <v>0</v>
      </c>
      <c r="AL137" s="53">
        <v>0</v>
      </c>
      <c r="AM137" s="53">
        <v>0</v>
      </c>
      <c r="AN137" s="53">
        <v>0</v>
      </c>
      <c r="AO137" s="53">
        <v>0</v>
      </c>
      <c r="AP137" s="53">
        <v>0</v>
      </c>
      <c r="AQ137" s="53">
        <v>0</v>
      </c>
      <c r="AR137" s="53">
        <v>0</v>
      </c>
      <c r="AS137" s="53">
        <v>0</v>
      </c>
      <c r="AT137" s="53">
        <v>0</v>
      </c>
      <c r="AU137" s="53">
        <v>955783</v>
      </c>
      <c r="AV137" s="53">
        <v>0</v>
      </c>
      <c r="AW137" s="53">
        <v>188620</v>
      </c>
      <c r="AX137" s="53">
        <v>4484</v>
      </c>
      <c r="AY137" s="53">
        <v>110</v>
      </c>
      <c r="AZ137" s="53">
        <v>108</v>
      </c>
      <c r="BA137" s="53">
        <v>0</v>
      </c>
      <c r="BB137" s="53">
        <v>650816</v>
      </c>
      <c r="BC137" s="53">
        <v>0</v>
      </c>
      <c r="BD137" s="53">
        <v>0</v>
      </c>
      <c r="BE137" s="53">
        <v>11702</v>
      </c>
      <c r="BF137" s="53">
        <v>55723</v>
      </c>
      <c r="BG137" s="53">
        <v>2432</v>
      </c>
      <c r="BH137" s="53">
        <v>0</v>
      </c>
      <c r="BI137" s="53">
        <v>198</v>
      </c>
      <c r="BJ137" s="53">
        <v>100009</v>
      </c>
      <c r="BK137" s="53">
        <v>0</v>
      </c>
      <c r="BL137" s="53">
        <v>695</v>
      </c>
      <c r="BM137" s="53">
        <v>3939</v>
      </c>
      <c r="BN137" s="53">
        <v>0</v>
      </c>
      <c r="BO137" s="53">
        <v>170447</v>
      </c>
      <c r="BP137" s="53">
        <v>0</v>
      </c>
      <c r="BQ137" s="53">
        <v>0</v>
      </c>
      <c r="BR137" s="53">
        <v>77612</v>
      </c>
      <c r="BS137" s="53">
        <v>0</v>
      </c>
      <c r="BT137" s="53">
        <v>115037</v>
      </c>
      <c r="BU137" s="53">
        <v>-621326</v>
      </c>
      <c r="BV137" s="53">
        <v>0</v>
      </c>
      <c r="BW137" s="53">
        <v>38231</v>
      </c>
      <c r="BX137" s="53">
        <v>-449</v>
      </c>
      <c r="BY137" s="53">
        <v>586180</v>
      </c>
      <c r="BZ137" s="53">
        <v>11361</v>
      </c>
      <c r="CA137" s="53">
        <v>0</v>
      </c>
      <c r="CB137" s="53">
        <v>0</v>
      </c>
      <c r="CC137" s="53">
        <v>0</v>
      </c>
      <c r="CD137" s="53">
        <v>0</v>
      </c>
      <c r="CE137" s="53">
        <v>0</v>
      </c>
      <c r="CF137" s="53">
        <v>0</v>
      </c>
      <c r="CG137" s="53">
        <v>0</v>
      </c>
      <c r="CH137" s="53">
        <v>0</v>
      </c>
      <c r="CI137" s="53">
        <v>0</v>
      </c>
      <c r="CJ137" s="53">
        <v>0</v>
      </c>
      <c r="CK137" s="53">
        <v>0</v>
      </c>
      <c r="CL137" s="53">
        <v>0</v>
      </c>
      <c r="CM137" s="53">
        <v>0</v>
      </c>
      <c r="CN137" s="53">
        <v>0</v>
      </c>
      <c r="CO137" s="53">
        <v>0</v>
      </c>
      <c r="CP137" s="53">
        <v>0</v>
      </c>
      <c r="CQ137" s="53">
        <v>0</v>
      </c>
      <c r="CR137" s="53">
        <v>0</v>
      </c>
      <c r="CS137" s="53">
        <v>0</v>
      </c>
      <c r="CT137" s="53">
        <v>0</v>
      </c>
      <c r="CU137" s="53">
        <v>0</v>
      </c>
      <c r="CV137" s="53">
        <v>0</v>
      </c>
      <c r="CW137" s="53">
        <v>0</v>
      </c>
      <c r="CX137" s="53">
        <v>551791</v>
      </c>
      <c r="CY137" s="53">
        <v>1395929</v>
      </c>
      <c r="CZ137" s="53">
        <v>0</v>
      </c>
      <c r="DA137" s="53">
        <v>0</v>
      </c>
      <c r="DB137" s="53">
        <v>0</v>
      </c>
      <c r="DC137" s="53">
        <v>0</v>
      </c>
      <c r="DD137" s="53">
        <v>0</v>
      </c>
      <c r="DE137" s="53">
        <v>0</v>
      </c>
      <c r="DF137" s="53">
        <v>10424269</v>
      </c>
      <c r="DG137" s="53">
        <v>122567</v>
      </c>
      <c r="DH137" s="53">
        <v>0</v>
      </c>
      <c r="DI137" s="53">
        <v>271.72064799999998</v>
      </c>
    </row>
    <row r="138" spans="1:113">
      <c r="A138" s="53" t="s">
        <v>2081</v>
      </c>
      <c r="B138" s="53">
        <v>4115191</v>
      </c>
      <c r="C138" s="53">
        <v>12500</v>
      </c>
      <c r="D138" s="53">
        <v>18</v>
      </c>
      <c r="E138" s="53">
        <v>0</v>
      </c>
      <c r="F138" s="53">
        <v>0</v>
      </c>
      <c r="G138" s="53">
        <v>0</v>
      </c>
      <c r="H138" s="53">
        <v>0</v>
      </c>
      <c r="I138" s="53">
        <v>0</v>
      </c>
      <c r="J138" s="53">
        <v>0</v>
      </c>
      <c r="K138" s="53">
        <v>0</v>
      </c>
      <c r="L138" s="53">
        <v>0</v>
      </c>
      <c r="M138" s="53">
        <v>0</v>
      </c>
      <c r="N138" s="53">
        <v>0</v>
      </c>
      <c r="O138" s="53">
        <v>0</v>
      </c>
      <c r="P138" s="53">
        <v>0</v>
      </c>
      <c r="Q138" s="53">
        <v>0</v>
      </c>
      <c r="R138" s="53">
        <v>0</v>
      </c>
      <c r="S138" s="53">
        <v>0</v>
      </c>
      <c r="T138" s="53">
        <v>0</v>
      </c>
      <c r="U138" s="53">
        <v>0</v>
      </c>
      <c r="V138" s="53">
        <v>0</v>
      </c>
      <c r="W138" s="53">
        <v>0</v>
      </c>
      <c r="X138" s="53">
        <v>0</v>
      </c>
      <c r="Y138" s="53">
        <v>0</v>
      </c>
      <c r="Z138" s="53">
        <v>0</v>
      </c>
      <c r="AA138" s="53">
        <v>0</v>
      </c>
      <c r="AB138" s="53">
        <v>0</v>
      </c>
      <c r="AC138" s="53">
        <v>0</v>
      </c>
      <c r="AD138" s="53">
        <v>0</v>
      </c>
      <c r="AE138" s="53">
        <v>0</v>
      </c>
      <c r="AF138" s="53">
        <v>0</v>
      </c>
      <c r="AG138" s="53">
        <v>0</v>
      </c>
      <c r="AH138" s="53">
        <v>0</v>
      </c>
      <c r="AI138" s="53">
        <v>0</v>
      </c>
      <c r="AJ138" s="53">
        <v>0</v>
      </c>
      <c r="AK138" s="53">
        <v>0</v>
      </c>
      <c r="AL138" s="53">
        <v>0</v>
      </c>
      <c r="AM138" s="53">
        <v>0</v>
      </c>
      <c r="AN138" s="53">
        <v>0</v>
      </c>
      <c r="AO138" s="53">
        <v>0</v>
      </c>
      <c r="AP138" s="53">
        <v>0</v>
      </c>
      <c r="AQ138" s="53">
        <v>0</v>
      </c>
      <c r="AR138" s="53">
        <v>0</v>
      </c>
      <c r="AS138" s="53">
        <v>0</v>
      </c>
      <c r="AT138" s="53">
        <v>0</v>
      </c>
      <c r="AU138" s="53">
        <v>0</v>
      </c>
      <c r="AV138" s="53">
        <v>8011</v>
      </c>
      <c r="AW138" s="53">
        <v>17510</v>
      </c>
      <c r="AX138" s="53">
        <v>1002</v>
      </c>
      <c r="AY138" s="53">
        <v>0</v>
      </c>
      <c r="AZ138" s="53">
        <v>14961</v>
      </c>
      <c r="BA138" s="53">
        <v>0</v>
      </c>
      <c r="BB138" s="53">
        <v>86500</v>
      </c>
      <c r="BC138" s="53">
        <v>0</v>
      </c>
      <c r="BD138" s="53">
        <v>4730</v>
      </c>
      <c r="BE138" s="53">
        <v>0</v>
      </c>
      <c r="BF138" s="53">
        <v>125</v>
      </c>
      <c r="BG138" s="53">
        <v>0</v>
      </c>
      <c r="BH138" s="53">
        <v>10111</v>
      </c>
      <c r="BI138" s="53">
        <v>0</v>
      </c>
      <c r="BJ138" s="53">
        <v>0</v>
      </c>
      <c r="BK138" s="53">
        <v>0</v>
      </c>
      <c r="BL138" s="53">
        <v>0</v>
      </c>
      <c r="BM138" s="53">
        <v>0</v>
      </c>
      <c r="BN138" s="53">
        <v>0</v>
      </c>
      <c r="BO138" s="53">
        <v>28222</v>
      </c>
      <c r="BP138" s="53">
        <v>0</v>
      </c>
      <c r="BQ138" s="53">
        <v>0</v>
      </c>
      <c r="BR138" s="53">
        <v>12405</v>
      </c>
      <c r="BS138" s="53">
        <v>269383</v>
      </c>
      <c r="BT138" s="53">
        <v>108102</v>
      </c>
      <c r="BU138" s="53">
        <v>0</v>
      </c>
      <c r="BV138" s="53">
        <v>0</v>
      </c>
      <c r="BW138" s="53">
        <v>-45942</v>
      </c>
      <c r="BX138" s="53">
        <v>-27662</v>
      </c>
      <c r="BY138" s="53">
        <v>0</v>
      </c>
      <c r="BZ138" s="53">
        <v>779</v>
      </c>
      <c r="CA138" s="53">
        <v>0</v>
      </c>
      <c r="CB138" s="53">
        <v>0</v>
      </c>
      <c r="CC138" s="53">
        <v>0</v>
      </c>
      <c r="CD138" s="53">
        <v>0</v>
      </c>
      <c r="CE138" s="53">
        <v>0</v>
      </c>
      <c r="CF138" s="53">
        <v>0</v>
      </c>
      <c r="CG138" s="53">
        <v>0</v>
      </c>
      <c r="CH138" s="53">
        <v>0</v>
      </c>
      <c r="CI138" s="53">
        <v>0</v>
      </c>
      <c r="CJ138" s="53">
        <v>0</v>
      </c>
      <c r="CK138" s="53">
        <v>0</v>
      </c>
      <c r="CL138" s="53">
        <v>0</v>
      </c>
      <c r="CM138" s="53">
        <v>0</v>
      </c>
      <c r="CN138" s="53">
        <v>0</v>
      </c>
      <c r="CO138" s="53">
        <v>0</v>
      </c>
      <c r="CP138" s="53">
        <v>0</v>
      </c>
      <c r="CQ138" s="53">
        <v>0</v>
      </c>
      <c r="CR138" s="53">
        <v>0</v>
      </c>
      <c r="CS138" s="53">
        <v>0</v>
      </c>
      <c r="CT138" s="53">
        <v>0</v>
      </c>
      <c r="CU138" s="53">
        <v>0</v>
      </c>
      <c r="CV138" s="53">
        <v>0</v>
      </c>
      <c r="CW138" s="53">
        <v>0</v>
      </c>
      <c r="CX138" s="53">
        <v>355523</v>
      </c>
      <c r="CY138" s="53">
        <v>488237</v>
      </c>
      <c r="CZ138" s="53">
        <v>-19566</v>
      </c>
      <c r="DA138" s="53">
        <v>0</v>
      </c>
      <c r="DB138" s="53">
        <v>0</v>
      </c>
      <c r="DC138" s="53">
        <v>0</v>
      </c>
      <c r="DD138" s="53">
        <v>0</v>
      </c>
      <c r="DE138" s="53">
        <v>-19566</v>
      </c>
      <c r="DF138" s="53">
        <v>0</v>
      </c>
      <c r="DG138" s="53">
        <v>0</v>
      </c>
      <c r="DH138" s="53">
        <v>285</v>
      </c>
      <c r="DI138" s="53">
        <v>156.99</v>
      </c>
    </row>
    <row r="139" spans="1:113">
      <c r="A139" s="53" t="s">
        <v>2081</v>
      </c>
      <c r="B139" s="53">
        <v>4115241</v>
      </c>
      <c r="C139" s="53">
        <v>35330</v>
      </c>
      <c r="D139" s="53">
        <v>18</v>
      </c>
      <c r="E139" s="53">
        <v>0</v>
      </c>
      <c r="F139" s="53">
        <v>0</v>
      </c>
      <c r="G139" s="53">
        <v>0</v>
      </c>
      <c r="H139" s="53">
        <v>578167</v>
      </c>
      <c r="I139" s="53">
        <v>0</v>
      </c>
      <c r="J139" s="53">
        <v>616</v>
      </c>
      <c r="K139" s="53">
        <v>578783</v>
      </c>
      <c r="L139" s="53">
        <v>0</v>
      </c>
      <c r="M139" s="53">
        <v>0</v>
      </c>
      <c r="N139" s="53">
        <v>0</v>
      </c>
      <c r="O139" s="53">
        <v>126589</v>
      </c>
      <c r="P139" s="53">
        <v>0</v>
      </c>
      <c r="Q139" s="53">
        <v>0</v>
      </c>
      <c r="R139" s="53">
        <v>126589</v>
      </c>
      <c r="S139" s="53">
        <v>0</v>
      </c>
      <c r="T139" s="53">
        <v>0</v>
      </c>
      <c r="U139" s="53">
        <v>0</v>
      </c>
      <c r="V139" s="53">
        <v>393114</v>
      </c>
      <c r="W139" s="53">
        <v>0</v>
      </c>
      <c r="X139" s="53">
        <v>0</v>
      </c>
      <c r="Y139" s="53">
        <v>393114</v>
      </c>
      <c r="Z139" s="53">
        <v>0</v>
      </c>
      <c r="AA139" s="53">
        <v>0</v>
      </c>
      <c r="AB139" s="53">
        <v>0</v>
      </c>
      <c r="AC139" s="53">
        <v>0</v>
      </c>
      <c r="AD139" s="53">
        <v>0</v>
      </c>
      <c r="AE139" s="53">
        <v>0</v>
      </c>
      <c r="AF139" s="53">
        <v>0</v>
      </c>
      <c r="AG139" s="53">
        <v>0</v>
      </c>
      <c r="AH139" s="53">
        <v>0</v>
      </c>
      <c r="AI139" s="53">
        <v>0</v>
      </c>
      <c r="AJ139" s="53">
        <v>0</v>
      </c>
      <c r="AK139" s="53">
        <v>0</v>
      </c>
      <c r="AL139" s="53">
        <v>0</v>
      </c>
      <c r="AM139" s="53">
        <v>0</v>
      </c>
      <c r="AN139" s="53">
        <v>0</v>
      </c>
      <c r="AO139" s="53">
        <v>0</v>
      </c>
      <c r="AP139" s="53">
        <v>0</v>
      </c>
      <c r="AQ139" s="53">
        <v>0</v>
      </c>
      <c r="AR139" s="53">
        <v>0</v>
      </c>
      <c r="AS139" s="53">
        <v>0</v>
      </c>
      <c r="AT139" s="53">
        <v>0</v>
      </c>
      <c r="AU139" s="53">
        <v>1098486</v>
      </c>
      <c r="AV139" s="53">
        <v>15234</v>
      </c>
      <c r="AW139" s="53">
        <v>165544</v>
      </c>
      <c r="AX139" s="53">
        <v>0</v>
      </c>
      <c r="AY139" s="53">
        <v>0</v>
      </c>
      <c r="AZ139" s="53">
        <v>0</v>
      </c>
      <c r="BA139" s="53">
        <v>0</v>
      </c>
      <c r="BB139" s="53">
        <v>912160</v>
      </c>
      <c r="BC139" s="53">
        <v>0</v>
      </c>
      <c r="BD139" s="53">
        <v>0</v>
      </c>
      <c r="BE139" s="53">
        <v>14656</v>
      </c>
      <c r="BF139" s="53">
        <v>80977</v>
      </c>
      <c r="BG139" s="53">
        <v>0</v>
      </c>
      <c r="BH139" s="53">
        <v>0</v>
      </c>
      <c r="BI139" s="53">
        <v>7654</v>
      </c>
      <c r="BJ139" s="53">
        <v>25676</v>
      </c>
      <c r="BK139" s="53">
        <v>0</v>
      </c>
      <c r="BL139" s="53">
        <v>0</v>
      </c>
      <c r="BM139" s="53">
        <v>0</v>
      </c>
      <c r="BN139" s="53">
        <v>215</v>
      </c>
      <c r="BO139" s="53">
        <v>245034</v>
      </c>
      <c r="BP139" s="53">
        <v>0</v>
      </c>
      <c r="BQ139" s="53">
        <v>0</v>
      </c>
      <c r="BR139" s="53">
        <v>0</v>
      </c>
      <c r="BS139" s="53">
        <v>0</v>
      </c>
      <c r="BT139" s="53">
        <v>63685</v>
      </c>
      <c r="BU139" s="53">
        <v>0</v>
      </c>
      <c r="BV139" s="53">
        <v>5365</v>
      </c>
      <c r="BW139" s="53">
        <v>2479</v>
      </c>
      <c r="BX139" s="53">
        <v>-233741</v>
      </c>
      <c r="BY139" s="53">
        <v>80254</v>
      </c>
      <c r="BZ139" s="53">
        <v>0</v>
      </c>
      <c r="CA139" s="53">
        <v>0</v>
      </c>
      <c r="CB139" s="53">
        <v>0</v>
      </c>
      <c r="CC139" s="53">
        <v>0</v>
      </c>
      <c r="CD139" s="53">
        <v>0</v>
      </c>
      <c r="CE139" s="53">
        <v>0</v>
      </c>
      <c r="CF139" s="53">
        <v>0</v>
      </c>
      <c r="CG139" s="53">
        <v>0</v>
      </c>
      <c r="CH139" s="53">
        <v>0</v>
      </c>
      <c r="CI139" s="53">
        <v>0</v>
      </c>
      <c r="CJ139" s="53">
        <v>0</v>
      </c>
      <c r="CK139" s="53">
        <v>0</v>
      </c>
      <c r="CL139" s="53">
        <v>0</v>
      </c>
      <c r="CM139" s="53">
        <v>0</v>
      </c>
      <c r="CN139" s="53">
        <v>0</v>
      </c>
      <c r="CO139" s="53">
        <v>0</v>
      </c>
      <c r="CP139" s="53">
        <v>0</v>
      </c>
      <c r="CQ139" s="53">
        <v>0</v>
      </c>
      <c r="CR139" s="53">
        <v>0</v>
      </c>
      <c r="CS139" s="53">
        <v>0</v>
      </c>
      <c r="CT139" s="53">
        <v>0</v>
      </c>
      <c r="CU139" s="53">
        <v>0</v>
      </c>
      <c r="CV139" s="53">
        <v>0</v>
      </c>
      <c r="CW139" s="53">
        <v>0</v>
      </c>
      <c r="CX139" s="53">
        <v>292254</v>
      </c>
      <c r="CY139" s="53">
        <v>1385192</v>
      </c>
      <c r="CZ139" s="53">
        <v>0</v>
      </c>
      <c r="DA139" s="53">
        <v>0</v>
      </c>
      <c r="DB139" s="53">
        <v>0</v>
      </c>
      <c r="DC139" s="53">
        <v>0</v>
      </c>
      <c r="DD139" s="53">
        <v>-2</v>
      </c>
      <c r="DE139" s="53">
        <v>-2</v>
      </c>
      <c r="DF139" s="53">
        <v>9620582</v>
      </c>
      <c r="DG139" s="53">
        <v>-240410</v>
      </c>
      <c r="DH139" s="53">
        <v>0</v>
      </c>
      <c r="DI139" s="53">
        <v>339.67652399999997</v>
      </c>
    </row>
    <row r="140" spans="1:113">
      <c r="A140" s="53" t="s">
        <v>2081</v>
      </c>
      <c r="B140" s="53">
        <v>4115251</v>
      </c>
      <c r="C140" s="53">
        <v>19400</v>
      </c>
      <c r="D140" s="53">
        <v>18</v>
      </c>
      <c r="E140" s="53">
        <v>0</v>
      </c>
      <c r="F140" s="53">
        <v>0</v>
      </c>
      <c r="G140" s="53">
        <v>0</v>
      </c>
      <c r="H140" s="53">
        <v>143</v>
      </c>
      <c r="I140" s="53">
        <v>0</v>
      </c>
      <c r="J140" s="53">
        <v>0</v>
      </c>
      <c r="K140" s="53">
        <v>143</v>
      </c>
      <c r="L140" s="53">
        <v>0</v>
      </c>
      <c r="M140" s="53">
        <v>0</v>
      </c>
      <c r="N140" s="53">
        <v>0</v>
      </c>
      <c r="O140" s="53">
        <v>650</v>
      </c>
      <c r="P140" s="53">
        <v>0</v>
      </c>
      <c r="Q140" s="53">
        <v>0</v>
      </c>
      <c r="R140" s="53">
        <v>650</v>
      </c>
      <c r="S140" s="53">
        <v>0</v>
      </c>
      <c r="T140" s="53">
        <v>0</v>
      </c>
      <c r="U140" s="53">
        <v>0</v>
      </c>
      <c r="V140" s="53">
        <v>0</v>
      </c>
      <c r="W140" s="53">
        <v>0</v>
      </c>
      <c r="X140" s="53">
        <v>0</v>
      </c>
      <c r="Y140" s="53">
        <v>0</v>
      </c>
      <c r="Z140" s="53">
        <v>0</v>
      </c>
      <c r="AA140" s="53">
        <v>0</v>
      </c>
      <c r="AB140" s="53">
        <v>0</v>
      </c>
      <c r="AC140" s="53">
        <v>0</v>
      </c>
      <c r="AD140" s="53">
        <v>0</v>
      </c>
      <c r="AE140" s="53">
        <v>0</v>
      </c>
      <c r="AF140" s="53">
        <v>0</v>
      </c>
      <c r="AG140" s="53">
        <v>0</v>
      </c>
      <c r="AH140" s="53">
        <v>0</v>
      </c>
      <c r="AI140" s="53">
        <v>0</v>
      </c>
      <c r="AJ140" s="53">
        <v>83758</v>
      </c>
      <c r="AK140" s="53">
        <v>0</v>
      </c>
      <c r="AL140" s="53">
        <v>0</v>
      </c>
      <c r="AM140" s="53">
        <v>83758</v>
      </c>
      <c r="AN140" s="53">
        <v>0</v>
      </c>
      <c r="AO140" s="53">
        <v>0</v>
      </c>
      <c r="AP140" s="53">
        <v>0</v>
      </c>
      <c r="AQ140" s="53">
        <v>0</v>
      </c>
      <c r="AR140" s="53">
        <v>0</v>
      </c>
      <c r="AS140" s="53">
        <v>0</v>
      </c>
      <c r="AT140" s="53">
        <v>0</v>
      </c>
      <c r="AU140" s="53">
        <v>84551</v>
      </c>
      <c r="AV140" s="53">
        <v>15355</v>
      </c>
      <c r="AW140" s="53">
        <v>17</v>
      </c>
      <c r="AX140" s="53">
        <v>29439</v>
      </c>
      <c r="AY140" s="53">
        <v>0</v>
      </c>
      <c r="AZ140" s="53">
        <v>450</v>
      </c>
      <c r="BA140" s="53">
        <v>0</v>
      </c>
      <c r="BB140" s="53">
        <v>224100</v>
      </c>
      <c r="BC140" s="53">
        <v>0</v>
      </c>
      <c r="BD140" s="53">
        <v>0</v>
      </c>
      <c r="BE140" s="53">
        <v>1517</v>
      </c>
      <c r="BF140" s="53">
        <v>17</v>
      </c>
      <c r="BG140" s="53">
        <v>0</v>
      </c>
      <c r="BH140" s="53">
        <v>0</v>
      </c>
      <c r="BI140" s="53">
        <v>5482</v>
      </c>
      <c r="BJ140" s="53">
        <v>31224</v>
      </c>
      <c r="BK140" s="53">
        <v>0</v>
      </c>
      <c r="BL140" s="53">
        <v>697.5</v>
      </c>
      <c r="BM140" s="53">
        <v>0</v>
      </c>
      <c r="BN140" s="53">
        <v>0</v>
      </c>
      <c r="BO140" s="53">
        <v>6873</v>
      </c>
      <c r="BP140" s="53">
        <v>0</v>
      </c>
      <c r="BQ140" s="53">
        <v>0</v>
      </c>
      <c r="BR140" s="53">
        <v>9574</v>
      </c>
      <c r="BS140" s="53">
        <v>5266</v>
      </c>
      <c r="BT140" s="53">
        <v>323</v>
      </c>
      <c r="BU140" s="53">
        <v>0</v>
      </c>
      <c r="BV140" s="53">
        <v>10436</v>
      </c>
      <c r="BW140" s="53">
        <v>1714</v>
      </c>
      <c r="BX140" s="53">
        <v>0</v>
      </c>
      <c r="BY140" s="53">
        <v>0</v>
      </c>
      <c r="BZ140" s="53">
        <v>53309</v>
      </c>
      <c r="CA140" s="53">
        <v>0</v>
      </c>
      <c r="CB140" s="53">
        <v>0</v>
      </c>
      <c r="CC140" s="53">
        <v>0</v>
      </c>
      <c r="CD140" s="53">
        <v>55331</v>
      </c>
      <c r="CE140" s="53">
        <v>0</v>
      </c>
      <c r="CF140" s="53">
        <v>0</v>
      </c>
      <c r="CG140" s="53">
        <v>0</v>
      </c>
      <c r="CH140" s="53">
        <v>0</v>
      </c>
      <c r="CI140" s="53">
        <v>0</v>
      </c>
      <c r="CJ140" s="53">
        <v>0</v>
      </c>
      <c r="CK140" s="53">
        <v>0</v>
      </c>
      <c r="CL140" s="53">
        <v>0</v>
      </c>
      <c r="CM140" s="53">
        <v>0</v>
      </c>
      <c r="CN140" s="53">
        <v>0</v>
      </c>
      <c r="CO140" s="53">
        <v>0</v>
      </c>
      <c r="CP140" s="53">
        <v>0</v>
      </c>
      <c r="CQ140" s="53">
        <v>0</v>
      </c>
      <c r="CR140" s="53">
        <v>0</v>
      </c>
      <c r="CS140" s="53">
        <v>0</v>
      </c>
      <c r="CT140" s="53">
        <v>0</v>
      </c>
      <c r="CU140" s="53">
        <v>0</v>
      </c>
      <c r="CV140" s="53">
        <v>0</v>
      </c>
      <c r="CW140" s="53">
        <v>0</v>
      </c>
      <c r="CX140" s="53">
        <v>181764</v>
      </c>
      <c r="CY140" s="53">
        <v>451125</v>
      </c>
      <c r="CZ140" s="53">
        <v>0</v>
      </c>
      <c r="DA140" s="53">
        <v>0</v>
      </c>
      <c r="DB140" s="53">
        <v>0</v>
      </c>
      <c r="DC140" s="53">
        <v>0</v>
      </c>
      <c r="DD140" s="53">
        <v>0</v>
      </c>
      <c r="DE140" s="53">
        <v>0</v>
      </c>
      <c r="DF140" s="53">
        <v>3513048</v>
      </c>
      <c r="DG140" s="53">
        <v>-325979</v>
      </c>
      <c r="DH140" s="53">
        <v>0</v>
      </c>
      <c r="DI140" s="53">
        <v>190.13882899999999</v>
      </c>
    </row>
    <row r="141" spans="1:113">
      <c r="A141" s="53" t="s">
        <v>2081</v>
      </c>
      <c r="B141" s="53">
        <v>4115261</v>
      </c>
      <c r="C141" s="53">
        <v>13300</v>
      </c>
      <c r="D141" s="53">
        <v>18</v>
      </c>
      <c r="E141" s="53">
        <v>0</v>
      </c>
      <c r="F141" s="53">
        <v>64</v>
      </c>
      <c r="G141" s="53">
        <v>0</v>
      </c>
      <c r="H141" s="53">
        <v>497118</v>
      </c>
      <c r="I141" s="53">
        <v>0</v>
      </c>
      <c r="J141" s="53">
        <v>753</v>
      </c>
      <c r="K141" s="53">
        <v>497935</v>
      </c>
      <c r="L141" s="53">
        <v>0</v>
      </c>
      <c r="M141" s="53">
        <v>0</v>
      </c>
      <c r="N141" s="53">
        <v>0</v>
      </c>
      <c r="O141" s="53">
        <v>102536</v>
      </c>
      <c r="P141" s="53">
        <v>0</v>
      </c>
      <c r="Q141" s="53">
        <v>448</v>
      </c>
      <c r="R141" s="53">
        <v>102984</v>
      </c>
      <c r="S141" s="53">
        <v>0</v>
      </c>
      <c r="T141" s="53">
        <v>0</v>
      </c>
      <c r="U141" s="53">
        <v>0</v>
      </c>
      <c r="V141" s="53">
        <v>452662</v>
      </c>
      <c r="W141" s="53">
        <v>0</v>
      </c>
      <c r="X141" s="53">
        <v>0</v>
      </c>
      <c r="Y141" s="53">
        <v>452662</v>
      </c>
      <c r="Z141" s="53">
        <v>0</v>
      </c>
      <c r="AA141" s="53">
        <v>0</v>
      </c>
      <c r="AB141" s="53">
        <v>0</v>
      </c>
      <c r="AC141" s="53">
        <v>0</v>
      </c>
      <c r="AD141" s="53">
        <v>0</v>
      </c>
      <c r="AE141" s="53">
        <v>0</v>
      </c>
      <c r="AF141" s="53">
        <v>0</v>
      </c>
      <c r="AG141" s="53">
        <v>0</v>
      </c>
      <c r="AH141" s="53">
        <v>0</v>
      </c>
      <c r="AI141" s="53">
        <v>0</v>
      </c>
      <c r="AJ141" s="53">
        <v>0</v>
      </c>
      <c r="AK141" s="53">
        <v>0</v>
      </c>
      <c r="AL141" s="53">
        <v>0</v>
      </c>
      <c r="AM141" s="53">
        <v>0</v>
      </c>
      <c r="AN141" s="53">
        <v>0</v>
      </c>
      <c r="AO141" s="53">
        <v>0</v>
      </c>
      <c r="AP141" s="53">
        <v>0</v>
      </c>
      <c r="AQ141" s="53">
        <v>0</v>
      </c>
      <c r="AR141" s="53">
        <v>0</v>
      </c>
      <c r="AS141" s="53">
        <v>0</v>
      </c>
      <c r="AT141" s="53">
        <v>0</v>
      </c>
      <c r="AU141" s="53">
        <v>1053581</v>
      </c>
      <c r="AV141" s="53">
        <v>20245</v>
      </c>
      <c r="AW141" s="53">
        <v>220480</v>
      </c>
      <c r="AX141" s="53">
        <v>0</v>
      </c>
      <c r="AY141" s="53">
        <v>0</v>
      </c>
      <c r="AZ141" s="53">
        <v>0</v>
      </c>
      <c r="BA141" s="53">
        <v>0</v>
      </c>
      <c r="BB141" s="53">
        <v>668092</v>
      </c>
      <c r="BC141" s="53">
        <v>0</v>
      </c>
      <c r="BD141" s="53">
        <v>0</v>
      </c>
      <c r="BE141" s="53">
        <v>13652</v>
      </c>
      <c r="BF141" s="53">
        <v>61133</v>
      </c>
      <c r="BG141" s="53">
        <v>3524</v>
      </c>
      <c r="BH141" s="53">
        <v>6012</v>
      </c>
      <c r="BI141" s="53">
        <v>6853</v>
      </c>
      <c r="BJ141" s="53">
        <v>0</v>
      </c>
      <c r="BK141" s="53">
        <v>0</v>
      </c>
      <c r="BL141" s="53">
        <v>0</v>
      </c>
      <c r="BM141" s="53">
        <v>0</v>
      </c>
      <c r="BN141" s="53">
        <v>1572</v>
      </c>
      <c r="BO141" s="53">
        <v>308356</v>
      </c>
      <c r="BP141" s="53">
        <v>0</v>
      </c>
      <c r="BQ141" s="53">
        <v>0</v>
      </c>
      <c r="BR141" s="53">
        <v>0</v>
      </c>
      <c r="BS141" s="53">
        <v>0</v>
      </c>
      <c r="BT141" s="53">
        <v>1104</v>
      </c>
      <c r="BU141" s="53">
        <v>0</v>
      </c>
      <c r="BV141" s="53">
        <v>10521</v>
      </c>
      <c r="BW141" s="53">
        <v>3006</v>
      </c>
      <c r="BX141" s="53">
        <v>377400</v>
      </c>
      <c r="BY141" s="53">
        <v>0</v>
      </c>
      <c r="BZ141" s="53">
        <v>0</v>
      </c>
      <c r="CA141" s="53">
        <v>0</v>
      </c>
      <c r="CB141" s="53">
        <v>0</v>
      </c>
      <c r="CC141" s="53">
        <v>0</v>
      </c>
      <c r="CD141" s="53">
        <v>0</v>
      </c>
      <c r="CE141" s="53">
        <v>0</v>
      </c>
      <c r="CF141" s="53">
        <v>0</v>
      </c>
      <c r="CG141" s="53">
        <v>0</v>
      </c>
      <c r="CH141" s="53">
        <v>0</v>
      </c>
      <c r="CI141" s="53">
        <v>0</v>
      </c>
      <c r="CJ141" s="53">
        <v>0</v>
      </c>
      <c r="CK141" s="53">
        <v>0</v>
      </c>
      <c r="CL141" s="53">
        <v>0</v>
      </c>
      <c r="CM141" s="53">
        <v>0</v>
      </c>
      <c r="CN141" s="53">
        <v>0</v>
      </c>
      <c r="CO141" s="53">
        <v>0</v>
      </c>
      <c r="CP141" s="53">
        <v>0</v>
      </c>
      <c r="CQ141" s="53">
        <v>0</v>
      </c>
      <c r="CR141" s="53">
        <v>0</v>
      </c>
      <c r="CS141" s="53">
        <v>0</v>
      </c>
      <c r="CT141" s="53">
        <v>0</v>
      </c>
      <c r="CU141" s="53">
        <v>0</v>
      </c>
      <c r="CV141" s="53">
        <v>0</v>
      </c>
      <c r="CW141" s="53">
        <v>0</v>
      </c>
      <c r="CX141" s="53">
        <v>793133</v>
      </c>
      <c r="CY141" s="53">
        <v>1701950</v>
      </c>
      <c r="CZ141" s="53">
        <v>0</v>
      </c>
      <c r="DA141" s="53">
        <v>0</v>
      </c>
      <c r="DB141" s="53">
        <v>0</v>
      </c>
      <c r="DC141" s="53">
        <v>0</v>
      </c>
      <c r="DD141" s="53">
        <v>2</v>
      </c>
      <c r="DE141" s="53">
        <v>2</v>
      </c>
      <c r="DF141" s="53">
        <v>10118929</v>
      </c>
      <c r="DG141" s="53">
        <v>182816</v>
      </c>
      <c r="DH141" s="53">
        <v>0</v>
      </c>
      <c r="DI141" s="53">
        <v>347.116737</v>
      </c>
    </row>
    <row r="142" spans="1:113">
      <c r="A142" s="53" t="s">
        <v>2081</v>
      </c>
      <c r="B142" s="53">
        <v>4115281</v>
      </c>
      <c r="C142" s="53">
        <v>41111</v>
      </c>
      <c r="D142" s="53">
        <v>18</v>
      </c>
      <c r="E142" s="53">
        <v>0</v>
      </c>
      <c r="F142" s="53">
        <v>0</v>
      </c>
      <c r="G142" s="53">
        <v>0</v>
      </c>
      <c r="H142" s="53">
        <v>581990</v>
      </c>
      <c r="I142" s="53">
        <v>0</v>
      </c>
      <c r="J142" s="53">
        <v>10478</v>
      </c>
      <c r="K142" s="53">
        <v>592468</v>
      </c>
      <c r="L142" s="53">
        <v>0</v>
      </c>
      <c r="M142" s="53">
        <v>0</v>
      </c>
      <c r="N142" s="53">
        <v>0</v>
      </c>
      <c r="O142" s="53">
        <v>100326</v>
      </c>
      <c r="P142" s="53">
        <v>0</v>
      </c>
      <c r="Q142" s="53">
        <v>0</v>
      </c>
      <c r="R142" s="53">
        <v>100326</v>
      </c>
      <c r="S142" s="53">
        <v>0</v>
      </c>
      <c r="T142" s="53">
        <v>0</v>
      </c>
      <c r="U142" s="53">
        <v>0</v>
      </c>
      <c r="V142" s="53">
        <v>526200</v>
      </c>
      <c r="W142" s="53">
        <v>0</v>
      </c>
      <c r="X142" s="53">
        <v>0</v>
      </c>
      <c r="Y142" s="53">
        <v>526200</v>
      </c>
      <c r="Z142" s="53">
        <v>0</v>
      </c>
      <c r="AA142" s="53">
        <v>0</v>
      </c>
      <c r="AB142" s="53">
        <v>0</v>
      </c>
      <c r="AC142" s="53">
        <v>0</v>
      </c>
      <c r="AD142" s="53">
        <v>0</v>
      </c>
      <c r="AE142" s="53">
        <v>0</v>
      </c>
      <c r="AF142" s="53">
        <v>0</v>
      </c>
      <c r="AG142" s="53">
        <v>0</v>
      </c>
      <c r="AH142" s="53">
        <v>0</v>
      </c>
      <c r="AI142" s="53">
        <v>0</v>
      </c>
      <c r="AJ142" s="53">
        <v>0</v>
      </c>
      <c r="AK142" s="53">
        <v>0</v>
      </c>
      <c r="AL142" s="53">
        <v>0</v>
      </c>
      <c r="AM142" s="53">
        <v>0</v>
      </c>
      <c r="AN142" s="53">
        <v>0</v>
      </c>
      <c r="AO142" s="53">
        <v>0</v>
      </c>
      <c r="AP142" s="53">
        <v>0</v>
      </c>
      <c r="AQ142" s="53">
        <v>0</v>
      </c>
      <c r="AR142" s="53">
        <v>0</v>
      </c>
      <c r="AS142" s="53">
        <v>0</v>
      </c>
      <c r="AT142" s="53">
        <v>0</v>
      </c>
      <c r="AU142" s="53">
        <v>1218994</v>
      </c>
      <c r="AV142" s="53">
        <v>99044</v>
      </c>
      <c r="AW142" s="53">
        <v>76433</v>
      </c>
      <c r="AX142" s="53">
        <v>22688</v>
      </c>
      <c r="AY142" s="53">
        <v>0</v>
      </c>
      <c r="AZ142" s="53">
        <v>1242</v>
      </c>
      <c r="BA142" s="53">
        <v>0</v>
      </c>
      <c r="BB142" s="53">
        <v>792000</v>
      </c>
      <c r="BC142" s="53">
        <v>0</v>
      </c>
      <c r="BD142" s="53">
        <v>0</v>
      </c>
      <c r="BE142" s="53">
        <v>3812</v>
      </c>
      <c r="BF142" s="53">
        <v>96803</v>
      </c>
      <c r="BG142" s="53">
        <v>59153</v>
      </c>
      <c r="BH142" s="53">
        <v>6350</v>
      </c>
      <c r="BI142" s="53">
        <v>0</v>
      </c>
      <c r="BJ142" s="53">
        <v>92159</v>
      </c>
      <c r="BK142" s="53">
        <v>0</v>
      </c>
      <c r="BL142" s="53">
        <v>2817</v>
      </c>
      <c r="BM142" s="53">
        <v>0</v>
      </c>
      <c r="BN142" s="53">
        <v>83871</v>
      </c>
      <c r="BO142" s="53">
        <v>601347</v>
      </c>
      <c r="BP142" s="53">
        <v>0</v>
      </c>
      <c r="BQ142" s="53">
        <v>0</v>
      </c>
      <c r="BR142" s="53">
        <v>1771</v>
      </c>
      <c r="BS142" s="53">
        <v>842</v>
      </c>
      <c r="BT142" s="53">
        <v>39884</v>
      </c>
      <c r="BU142" s="53">
        <v>0</v>
      </c>
      <c r="BV142" s="53">
        <v>50029</v>
      </c>
      <c r="BW142" s="53">
        <v>1670</v>
      </c>
      <c r="BX142" s="53">
        <v>92869</v>
      </c>
      <c r="BY142" s="53">
        <v>0</v>
      </c>
      <c r="BZ142" s="53">
        <v>249</v>
      </c>
      <c r="CA142" s="53">
        <v>0</v>
      </c>
      <c r="CB142" s="53">
        <v>0</v>
      </c>
      <c r="CC142" s="53">
        <v>81855</v>
      </c>
      <c r="CD142" s="53">
        <v>0</v>
      </c>
      <c r="CE142" s="53">
        <v>0</v>
      </c>
      <c r="CF142" s="53">
        <v>0</v>
      </c>
      <c r="CG142" s="53">
        <v>0</v>
      </c>
      <c r="CH142" s="53">
        <v>0</v>
      </c>
      <c r="CI142" s="53">
        <v>0</v>
      </c>
      <c r="CJ142" s="53">
        <v>0</v>
      </c>
      <c r="CK142" s="53">
        <v>0</v>
      </c>
      <c r="CL142" s="53">
        <v>0</v>
      </c>
      <c r="CM142" s="53">
        <v>0</v>
      </c>
      <c r="CN142" s="53">
        <v>0</v>
      </c>
      <c r="CO142" s="53">
        <v>0</v>
      </c>
      <c r="CP142" s="53">
        <v>0</v>
      </c>
      <c r="CQ142" s="53">
        <v>0</v>
      </c>
      <c r="CR142" s="53">
        <v>0</v>
      </c>
      <c r="CS142" s="53">
        <v>0</v>
      </c>
      <c r="CT142" s="53">
        <v>0</v>
      </c>
      <c r="CU142" s="53">
        <v>0</v>
      </c>
      <c r="CV142" s="53">
        <v>0</v>
      </c>
      <c r="CW142" s="53">
        <v>0</v>
      </c>
      <c r="CX142" s="53">
        <v>1215481</v>
      </c>
      <c r="CY142" s="53">
        <v>2206888</v>
      </c>
      <c r="CZ142" s="53">
        <v>0</v>
      </c>
      <c r="DA142" s="53">
        <v>0</v>
      </c>
      <c r="DB142" s="53">
        <v>0</v>
      </c>
      <c r="DC142" s="53">
        <v>1</v>
      </c>
      <c r="DD142" s="53">
        <v>0</v>
      </c>
      <c r="DE142" s="53">
        <v>1</v>
      </c>
      <c r="DF142" s="53">
        <v>9245480</v>
      </c>
      <c r="DG142" s="53">
        <v>-1117825</v>
      </c>
      <c r="DH142" s="53">
        <v>0</v>
      </c>
      <c r="DI142" s="53">
        <v>468.10683399999999</v>
      </c>
    </row>
    <row r="143" spans="1:113">
      <c r="A143" s="53" t="s">
        <v>2081</v>
      </c>
      <c r="B143" s="53">
        <v>4115291</v>
      </c>
      <c r="C143" s="53">
        <v>40370</v>
      </c>
      <c r="D143" s="53">
        <v>18</v>
      </c>
      <c r="E143" s="53">
        <v>0</v>
      </c>
      <c r="F143" s="53">
        <v>0</v>
      </c>
      <c r="G143" s="53">
        <v>0</v>
      </c>
      <c r="H143" s="53">
        <v>805299</v>
      </c>
      <c r="I143" s="53">
        <v>0</v>
      </c>
      <c r="J143" s="53">
        <v>1883</v>
      </c>
      <c r="K143" s="53">
        <v>807182</v>
      </c>
      <c r="L143" s="53">
        <v>0</v>
      </c>
      <c r="M143" s="53">
        <v>0</v>
      </c>
      <c r="N143" s="53">
        <v>0</v>
      </c>
      <c r="O143" s="53">
        <v>38000</v>
      </c>
      <c r="P143" s="53">
        <v>0</v>
      </c>
      <c r="Q143" s="53">
        <v>0</v>
      </c>
      <c r="R143" s="53">
        <v>38000</v>
      </c>
      <c r="S143" s="53">
        <v>0</v>
      </c>
      <c r="T143" s="53">
        <v>0</v>
      </c>
      <c r="U143" s="53">
        <v>0</v>
      </c>
      <c r="V143" s="53">
        <v>110767</v>
      </c>
      <c r="W143" s="53">
        <v>0</v>
      </c>
      <c r="X143" s="53">
        <v>648</v>
      </c>
      <c r="Y143" s="53">
        <v>111415</v>
      </c>
      <c r="Z143" s="53">
        <v>0</v>
      </c>
      <c r="AA143" s="53">
        <v>0</v>
      </c>
      <c r="AB143" s="53">
        <v>0</v>
      </c>
      <c r="AC143" s="53">
        <v>0</v>
      </c>
      <c r="AD143" s="53">
        <v>0</v>
      </c>
      <c r="AE143" s="53">
        <v>1241</v>
      </c>
      <c r="AF143" s="53">
        <v>1241</v>
      </c>
      <c r="AG143" s="53">
        <v>0</v>
      </c>
      <c r="AH143" s="53">
        <v>0</v>
      </c>
      <c r="AI143" s="53">
        <v>0</v>
      </c>
      <c r="AJ143" s="53">
        <v>0</v>
      </c>
      <c r="AK143" s="53">
        <v>0</v>
      </c>
      <c r="AL143" s="53">
        <v>0</v>
      </c>
      <c r="AM143" s="53">
        <v>0</v>
      </c>
      <c r="AN143" s="53">
        <v>0</v>
      </c>
      <c r="AO143" s="53">
        <v>0</v>
      </c>
      <c r="AP143" s="53">
        <v>0</v>
      </c>
      <c r="AQ143" s="53">
        <v>0</v>
      </c>
      <c r="AR143" s="53">
        <v>0</v>
      </c>
      <c r="AS143" s="53">
        <v>0</v>
      </c>
      <c r="AT143" s="53">
        <v>0</v>
      </c>
      <c r="AU143" s="53">
        <v>957838</v>
      </c>
      <c r="AV143" s="53">
        <v>335544</v>
      </c>
      <c r="AW143" s="53">
        <v>320653</v>
      </c>
      <c r="AX143" s="53">
        <v>3320</v>
      </c>
      <c r="AY143" s="53">
        <v>0</v>
      </c>
      <c r="AZ143" s="53">
        <v>0</v>
      </c>
      <c r="BA143" s="53">
        <v>0</v>
      </c>
      <c r="BB143" s="53">
        <v>0</v>
      </c>
      <c r="BC143" s="53">
        <v>0</v>
      </c>
      <c r="BD143" s="53">
        <v>0</v>
      </c>
      <c r="BE143" s="53">
        <v>24103</v>
      </c>
      <c r="BF143" s="53">
        <v>0</v>
      </c>
      <c r="BG143" s="53">
        <v>0</v>
      </c>
      <c r="BH143" s="53">
        <v>0</v>
      </c>
      <c r="BI143" s="53">
        <v>0</v>
      </c>
      <c r="BJ143" s="53">
        <v>0</v>
      </c>
      <c r="BK143" s="53">
        <v>0</v>
      </c>
      <c r="BL143" s="53">
        <v>695</v>
      </c>
      <c r="BM143" s="53">
        <v>0</v>
      </c>
      <c r="BN143" s="53">
        <v>12101</v>
      </c>
      <c r="BO143" s="53">
        <v>0</v>
      </c>
      <c r="BP143" s="53">
        <v>0</v>
      </c>
      <c r="BQ143" s="53">
        <v>0</v>
      </c>
      <c r="BR143" s="53">
        <v>3742</v>
      </c>
      <c r="BS143" s="53">
        <v>-28350</v>
      </c>
      <c r="BT143" s="53">
        <v>15702</v>
      </c>
      <c r="BU143" s="53">
        <v>34144</v>
      </c>
      <c r="BV143" s="53">
        <v>258069</v>
      </c>
      <c r="BW143" s="53">
        <v>8014</v>
      </c>
      <c r="BX143" s="53">
        <v>9469</v>
      </c>
      <c r="BY143" s="53">
        <v>30430</v>
      </c>
      <c r="BZ143" s="53">
        <v>12274</v>
      </c>
      <c r="CA143" s="53">
        <v>19986</v>
      </c>
      <c r="CB143" s="53">
        <v>17686</v>
      </c>
      <c r="CC143" s="53">
        <v>31892</v>
      </c>
      <c r="CD143" s="53">
        <v>0</v>
      </c>
      <c r="CE143" s="53">
        <v>0</v>
      </c>
      <c r="CF143" s="53">
        <v>7701</v>
      </c>
      <c r="CG143" s="53">
        <v>0</v>
      </c>
      <c r="CH143" s="53">
        <v>14522.945878</v>
      </c>
      <c r="CI143" s="53">
        <v>25185</v>
      </c>
      <c r="CJ143" s="53">
        <v>143488.62987899999</v>
      </c>
      <c r="CK143" s="53">
        <v>19158.740521</v>
      </c>
      <c r="CL143" s="53">
        <v>432288.97836800001</v>
      </c>
      <c r="CM143" s="53">
        <v>0</v>
      </c>
      <c r="CN143" s="53">
        <v>-122512.60962800001</v>
      </c>
      <c r="CO143" s="53">
        <v>-11250</v>
      </c>
      <c r="CP143" s="53">
        <v>156719</v>
      </c>
      <c r="CQ143" s="53">
        <v>0</v>
      </c>
      <c r="CR143" s="53">
        <v>5437.5</v>
      </c>
      <c r="CS143" s="53">
        <v>0</v>
      </c>
      <c r="CT143" s="53">
        <v>0</v>
      </c>
      <c r="CU143" s="53">
        <v>0</v>
      </c>
      <c r="CV143" s="53">
        <v>0</v>
      </c>
      <c r="CW143" s="53">
        <v>0</v>
      </c>
      <c r="CX143" s="53">
        <v>1120697</v>
      </c>
      <c r="CY143" s="53">
        <v>1780214</v>
      </c>
      <c r="CZ143" s="53">
        <v>0</v>
      </c>
      <c r="DA143" s="53">
        <v>0</v>
      </c>
      <c r="DB143" s="53">
        <v>0</v>
      </c>
      <c r="DC143" s="53">
        <v>0</v>
      </c>
      <c r="DD143" s="53">
        <v>0</v>
      </c>
      <c r="DE143" s="53">
        <v>0</v>
      </c>
      <c r="DF143" s="53">
        <v>11844905</v>
      </c>
      <c r="DG143" s="53">
        <v>-977468</v>
      </c>
      <c r="DH143" s="53">
        <v>0</v>
      </c>
      <c r="DI143" s="53">
        <v>358.52</v>
      </c>
    </row>
    <row r="144" spans="1:113">
      <c r="A144" s="53" t="s">
        <v>2081</v>
      </c>
      <c r="B144" s="53">
        <v>4115301</v>
      </c>
      <c r="C144" s="53">
        <v>40590</v>
      </c>
      <c r="D144" s="53">
        <v>18</v>
      </c>
      <c r="E144" s="53">
        <v>0</v>
      </c>
      <c r="F144" s="53">
        <v>0</v>
      </c>
      <c r="G144" s="53">
        <v>0</v>
      </c>
      <c r="H144" s="53">
        <v>984068</v>
      </c>
      <c r="I144" s="53">
        <v>0</v>
      </c>
      <c r="J144" s="53">
        <v>2116</v>
      </c>
      <c r="K144" s="53">
        <v>986184</v>
      </c>
      <c r="L144" s="53">
        <v>0</v>
      </c>
      <c r="M144" s="53">
        <v>0</v>
      </c>
      <c r="N144" s="53">
        <v>0</v>
      </c>
      <c r="O144" s="53">
        <v>39720</v>
      </c>
      <c r="P144" s="53">
        <v>0</v>
      </c>
      <c r="Q144" s="53">
        <v>16</v>
      </c>
      <c r="R144" s="53">
        <v>39736</v>
      </c>
      <c r="S144" s="53">
        <v>0</v>
      </c>
      <c r="T144" s="53">
        <v>0</v>
      </c>
      <c r="U144" s="53">
        <v>0</v>
      </c>
      <c r="V144" s="53">
        <v>79407</v>
      </c>
      <c r="W144" s="53">
        <v>0</v>
      </c>
      <c r="X144" s="53">
        <v>576</v>
      </c>
      <c r="Y144" s="53">
        <v>79983</v>
      </c>
      <c r="Z144" s="53">
        <v>0</v>
      </c>
      <c r="AA144" s="53">
        <v>0</v>
      </c>
      <c r="AB144" s="53">
        <v>0</v>
      </c>
      <c r="AC144" s="53">
        <v>0</v>
      </c>
      <c r="AD144" s="53">
        <v>0</v>
      </c>
      <c r="AE144" s="53">
        <v>601</v>
      </c>
      <c r="AF144" s="53">
        <v>601</v>
      </c>
      <c r="AG144" s="53">
        <v>0</v>
      </c>
      <c r="AH144" s="53">
        <v>0</v>
      </c>
      <c r="AI144" s="53">
        <v>0</v>
      </c>
      <c r="AJ144" s="53">
        <v>0</v>
      </c>
      <c r="AK144" s="53">
        <v>0</v>
      </c>
      <c r="AL144" s="53">
        <v>0</v>
      </c>
      <c r="AM144" s="53">
        <v>0</v>
      </c>
      <c r="AN144" s="53">
        <v>0</v>
      </c>
      <c r="AO144" s="53">
        <v>0</v>
      </c>
      <c r="AP144" s="53">
        <v>0</v>
      </c>
      <c r="AQ144" s="53">
        <v>0</v>
      </c>
      <c r="AR144" s="53">
        <v>0</v>
      </c>
      <c r="AS144" s="53">
        <v>0</v>
      </c>
      <c r="AT144" s="53">
        <v>0</v>
      </c>
      <c r="AU144" s="53">
        <v>1106504</v>
      </c>
      <c r="AV144" s="53">
        <v>186922</v>
      </c>
      <c r="AW144" s="53">
        <v>234120</v>
      </c>
      <c r="AX144" s="53">
        <v>3541</v>
      </c>
      <c r="AY144" s="53">
        <v>0</v>
      </c>
      <c r="AZ144" s="53">
        <v>0</v>
      </c>
      <c r="BA144" s="53">
        <v>0</v>
      </c>
      <c r="BB144" s="53">
        <v>0</v>
      </c>
      <c r="BC144" s="53">
        <v>0</v>
      </c>
      <c r="BD144" s="53">
        <v>0</v>
      </c>
      <c r="BE144" s="53">
        <v>47166</v>
      </c>
      <c r="BF144" s="53">
        <v>0</v>
      </c>
      <c r="BG144" s="53">
        <v>0</v>
      </c>
      <c r="BH144" s="53">
        <v>0</v>
      </c>
      <c r="BI144" s="53">
        <v>0</v>
      </c>
      <c r="BJ144" s="53">
        <v>0</v>
      </c>
      <c r="BK144" s="53">
        <v>0</v>
      </c>
      <c r="BL144" s="53">
        <v>495</v>
      </c>
      <c r="BM144" s="53">
        <v>0</v>
      </c>
      <c r="BN144" s="53">
        <v>74904.466392000002</v>
      </c>
      <c r="BO144" s="53">
        <v>0</v>
      </c>
      <c r="BP144" s="53">
        <v>0</v>
      </c>
      <c r="BQ144" s="53">
        <v>0</v>
      </c>
      <c r="BR144" s="53">
        <v>3968</v>
      </c>
      <c r="BS144" s="53">
        <v>0</v>
      </c>
      <c r="BT144" s="53">
        <v>297</v>
      </c>
      <c r="BU144" s="53">
        <v>11204</v>
      </c>
      <c r="BV144" s="53">
        <v>205317</v>
      </c>
      <c r="BW144" s="53">
        <v>19442</v>
      </c>
      <c r="BX144" s="53">
        <v>6914</v>
      </c>
      <c r="BY144" s="53">
        <v>28378</v>
      </c>
      <c r="BZ144" s="53">
        <v>-5999</v>
      </c>
      <c r="CA144" s="53">
        <v>6743</v>
      </c>
      <c r="CB144" s="53">
        <v>2837</v>
      </c>
      <c r="CC144" s="53">
        <v>16934</v>
      </c>
      <c r="CD144" s="53">
        <v>0</v>
      </c>
      <c r="CE144" s="53">
        <v>0</v>
      </c>
      <c r="CF144" s="53">
        <v>82</v>
      </c>
      <c r="CG144" s="53">
        <v>-1379</v>
      </c>
      <c r="CH144" s="53">
        <v>718.698936</v>
      </c>
      <c r="CI144" s="53">
        <v>11315</v>
      </c>
      <c r="CJ144" s="53">
        <v>111408.863524</v>
      </c>
      <c r="CK144" s="53">
        <v>84554.182690000001</v>
      </c>
      <c r="CL144" s="53">
        <v>149679.497531</v>
      </c>
      <c r="CM144" s="53">
        <v>0</v>
      </c>
      <c r="CN144" s="53">
        <v>-91724.861768999996</v>
      </c>
      <c r="CO144" s="53">
        <v>-11250</v>
      </c>
      <c r="CP144" s="53">
        <v>142380</v>
      </c>
      <c r="CQ144" s="53">
        <v>0</v>
      </c>
      <c r="CR144" s="53">
        <v>692.93</v>
      </c>
      <c r="CS144" s="53">
        <v>0</v>
      </c>
      <c r="CT144" s="53">
        <v>0</v>
      </c>
      <c r="CU144" s="53">
        <v>0</v>
      </c>
      <c r="CV144" s="53">
        <v>0</v>
      </c>
      <c r="CW144" s="53">
        <v>0</v>
      </c>
      <c r="CX144" s="53">
        <v>815077</v>
      </c>
      <c r="CY144" s="53">
        <v>1239660</v>
      </c>
      <c r="CZ144" s="53">
        <v>0</v>
      </c>
      <c r="DA144" s="53">
        <v>0</v>
      </c>
      <c r="DB144" s="53">
        <v>0</v>
      </c>
      <c r="DC144" s="53">
        <v>0</v>
      </c>
      <c r="DD144" s="53">
        <v>0</v>
      </c>
      <c r="DE144" s="53">
        <v>0</v>
      </c>
      <c r="DF144" s="53">
        <v>8910353</v>
      </c>
      <c r="DG144" s="53">
        <v>935595</v>
      </c>
      <c r="DH144" s="53">
        <v>0</v>
      </c>
      <c r="DI144" s="53">
        <v>294.45</v>
      </c>
    </row>
    <row r="145" spans="1:113">
      <c r="A145" s="53" t="s">
        <v>2081</v>
      </c>
      <c r="B145" s="53">
        <v>4115311</v>
      </c>
      <c r="C145" s="53">
        <v>17200</v>
      </c>
      <c r="D145" s="53">
        <v>18</v>
      </c>
      <c r="E145" s="53">
        <v>0</v>
      </c>
      <c r="F145" s="53">
        <v>0</v>
      </c>
      <c r="G145" s="53">
        <v>0</v>
      </c>
      <c r="H145" s="53">
        <v>1358698.5274749999</v>
      </c>
      <c r="I145" s="53">
        <v>0</v>
      </c>
      <c r="J145" s="53">
        <v>4265</v>
      </c>
      <c r="K145" s="53">
        <v>1362964</v>
      </c>
      <c r="L145" s="53">
        <v>0</v>
      </c>
      <c r="M145" s="53">
        <v>0</v>
      </c>
      <c r="N145" s="53">
        <v>0</v>
      </c>
      <c r="O145" s="53">
        <v>71831</v>
      </c>
      <c r="P145" s="53">
        <v>0</v>
      </c>
      <c r="Q145" s="53">
        <v>325</v>
      </c>
      <c r="R145" s="53">
        <v>72156</v>
      </c>
      <c r="S145" s="53">
        <v>0</v>
      </c>
      <c r="T145" s="53">
        <v>0</v>
      </c>
      <c r="U145" s="53">
        <v>0</v>
      </c>
      <c r="V145" s="53">
        <v>137681</v>
      </c>
      <c r="W145" s="53">
        <v>0</v>
      </c>
      <c r="X145" s="53">
        <v>2346</v>
      </c>
      <c r="Y145" s="53">
        <v>140027</v>
      </c>
      <c r="Z145" s="53">
        <v>0</v>
      </c>
      <c r="AA145" s="53">
        <v>0</v>
      </c>
      <c r="AB145" s="53">
        <v>0</v>
      </c>
      <c r="AC145" s="53">
        <v>0</v>
      </c>
      <c r="AD145" s="53">
        <v>0</v>
      </c>
      <c r="AE145" s="53">
        <v>1613</v>
      </c>
      <c r="AF145" s="53">
        <v>1613</v>
      </c>
      <c r="AG145" s="53">
        <v>0</v>
      </c>
      <c r="AH145" s="53">
        <v>0</v>
      </c>
      <c r="AI145" s="53">
        <v>0</v>
      </c>
      <c r="AJ145" s="53">
        <v>0</v>
      </c>
      <c r="AK145" s="53">
        <v>0</v>
      </c>
      <c r="AL145" s="53">
        <v>0</v>
      </c>
      <c r="AM145" s="53">
        <v>0</v>
      </c>
      <c r="AN145" s="53">
        <v>0</v>
      </c>
      <c r="AO145" s="53">
        <v>0</v>
      </c>
      <c r="AP145" s="53">
        <v>0</v>
      </c>
      <c r="AQ145" s="53">
        <v>0</v>
      </c>
      <c r="AR145" s="53">
        <v>0</v>
      </c>
      <c r="AS145" s="53">
        <v>0</v>
      </c>
      <c r="AT145" s="53">
        <v>0</v>
      </c>
      <c r="AU145" s="53">
        <v>1576760</v>
      </c>
      <c r="AV145" s="53">
        <v>424642</v>
      </c>
      <c r="AW145" s="53">
        <v>226839</v>
      </c>
      <c r="AX145" s="53">
        <v>3804</v>
      </c>
      <c r="AY145" s="53">
        <v>0</v>
      </c>
      <c r="AZ145" s="53">
        <v>0</v>
      </c>
      <c r="BA145" s="53">
        <v>0</v>
      </c>
      <c r="BB145" s="53">
        <v>0</v>
      </c>
      <c r="BC145" s="53">
        <v>0</v>
      </c>
      <c r="BD145" s="53">
        <v>0</v>
      </c>
      <c r="BE145" s="53">
        <v>15618</v>
      </c>
      <c r="BF145" s="53">
        <v>0</v>
      </c>
      <c r="BG145" s="53">
        <v>0</v>
      </c>
      <c r="BH145" s="53">
        <v>0</v>
      </c>
      <c r="BI145" s="53">
        <v>0</v>
      </c>
      <c r="BJ145" s="53">
        <v>0</v>
      </c>
      <c r="BK145" s="53">
        <v>0</v>
      </c>
      <c r="BL145" s="53">
        <v>695</v>
      </c>
      <c r="BM145" s="53">
        <v>0</v>
      </c>
      <c r="BN145" s="53">
        <v>78279.021124000006</v>
      </c>
      <c r="BO145" s="53">
        <v>0</v>
      </c>
      <c r="BP145" s="53">
        <v>0</v>
      </c>
      <c r="BQ145" s="53">
        <v>0</v>
      </c>
      <c r="BR145" s="53">
        <v>4592</v>
      </c>
      <c r="BS145" s="53">
        <v>37075</v>
      </c>
      <c r="BT145" s="53">
        <v>29721</v>
      </c>
      <c r="BU145" s="53">
        <v>84562</v>
      </c>
      <c r="BV145" s="53">
        <v>321949</v>
      </c>
      <c r="BW145" s="53">
        <v>12579</v>
      </c>
      <c r="BX145" s="53">
        <v>21382</v>
      </c>
      <c r="BY145" s="53">
        <v>39663</v>
      </c>
      <c r="BZ145" s="53">
        <v>34853</v>
      </c>
      <c r="CA145" s="53">
        <v>39647</v>
      </c>
      <c r="CB145" s="53">
        <v>31238</v>
      </c>
      <c r="CC145" s="53">
        <v>53399</v>
      </c>
      <c r="CD145" s="53">
        <v>0</v>
      </c>
      <c r="CE145" s="53">
        <v>0</v>
      </c>
      <c r="CF145" s="53">
        <v>977</v>
      </c>
      <c r="CG145" s="53">
        <v>-396</v>
      </c>
      <c r="CH145" s="53">
        <v>29072.004772</v>
      </c>
      <c r="CI145" s="53">
        <v>8832</v>
      </c>
      <c r="CJ145" s="53">
        <v>178694.989252</v>
      </c>
      <c r="CK145" s="53">
        <v>38142.188886000004</v>
      </c>
      <c r="CL145" s="53">
        <v>203683.14896200001</v>
      </c>
      <c r="CM145" s="53">
        <v>0</v>
      </c>
      <c r="CN145" s="53">
        <v>-141997.59770899999</v>
      </c>
      <c r="CO145" s="53">
        <v>-11250</v>
      </c>
      <c r="CP145" s="53">
        <v>198675</v>
      </c>
      <c r="CQ145" s="53">
        <v>0</v>
      </c>
      <c r="CR145" s="53">
        <v>13143.39</v>
      </c>
      <c r="CS145" s="53">
        <v>0</v>
      </c>
      <c r="CT145" s="53">
        <v>0</v>
      </c>
      <c r="CU145" s="53">
        <v>0</v>
      </c>
      <c r="CV145" s="53">
        <v>0</v>
      </c>
      <c r="CW145" s="53">
        <v>0</v>
      </c>
      <c r="CX145" s="53">
        <v>1322827</v>
      </c>
      <c r="CY145" s="53">
        <v>1978112</v>
      </c>
      <c r="CZ145" s="53">
        <v>0</v>
      </c>
      <c r="DA145" s="53">
        <v>0</v>
      </c>
      <c r="DB145" s="53">
        <v>0</v>
      </c>
      <c r="DC145" s="53">
        <v>0</v>
      </c>
      <c r="DD145" s="53">
        <v>0</v>
      </c>
      <c r="DE145" s="53">
        <v>0</v>
      </c>
      <c r="DF145" s="53">
        <v>14552216</v>
      </c>
      <c r="DG145" s="53">
        <v>-981825</v>
      </c>
      <c r="DH145" s="53">
        <v>0</v>
      </c>
      <c r="DI145" s="53">
        <v>446.6</v>
      </c>
    </row>
    <row r="146" spans="1:113">
      <c r="A146" s="53" t="s">
        <v>2081</v>
      </c>
      <c r="B146" s="53">
        <v>4115341</v>
      </c>
      <c r="C146" s="53">
        <v>8500</v>
      </c>
      <c r="D146" s="53">
        <v>18</v>
      </c>
      <c r="E146" s="53">
        <v>354587</v>
      </c>
      <c r="F146" s="53">
        <v>68152</v>
      </c>
      <c r="G146" s="53">
        <v>39754</v>
      </c>
      <c r="H146" s="53">
        <v>51826</v>
      </c>
      <c r="I146" s="53">
        <v>0</v>
      </c>
      <c r="J146" s="53">
        <v>5119</v>
      </c>
      <c r="K146" s="53">
        <v>519438</v>
      </c>
      <c r="L146" s="53">
        <v>60759</v>
      </c>
      <c r="M146" s="53">
        <v>12163</v>
      </c>
      <c r="N146" s="53">
        <v>7300</v>
      </c>
      <c r="O146" s="53">
        <v>1433</v>
      </c>
      <c r="P146" s="53">
        <v>0</v>
      </c>
      <c r="Q146" s="53">
        <v>450</v>
      </c>
      <c r="R146" s="53">
        <v>82105</v>
      </c>
      <c r="S146" s="53">
        <v>324870</v>
      </c>
      <c r="T146" s="53">
        <v>63358</v>
      </c>
      <c r="U146" s="53">
        <v>36941</v>
      </c>
      <c r="V146" s="53">
        <v>-1763</v>
      </c>
      <c r="W146" s="53">
        <v>0</v>
      </c>
      <c r="X146" s="53">
        <v>2412</v>
      </c>
      <c r="Y146" s="53">
        <v>425818</v>
      </c>
      <c r="Z146" s="53">
        <v>0</v>
      </c>
      <c r="AA146" s="53">
        <v>0</v>
      </c>
      <c r="AB146" s="53">
        <v>0</v>
      </c>
      <c r="AC146" s="53">
        <v>9017</v>
      </c>
      <c r="AD146" s="53">
        <v>0</v>
      </c>
      <c r="AE146" s="53">
        <v>40800</v>
      </c>
      <c r="AF146" s="53">
        <v>49817</v>
      </c>
      <c r="AG146" s="53">
        <v>0</v>
      </c>
      <c r="AH146" s="53">
        <v>0</v>
      </c>
      <c r="AI146" s="53">
        <v>0</v>
      </c>
      <c r="AJ146" s="53">
        <v>0</v>
      </c>
      <c r="AK146" s="53">
        <v>0</v>
      </c>
      <c r="AL146" s="53">
        <v>0</v>
      </c>
      <c r="AM146" s="53">
        <v>0</v>
      </c>
      <c r="AN146" s="53">
        <v>0</v>
      </c>
      <c r="AO146" s="53">
        <v>0</v>
      </c>
      <c r="AP146" s="53">
        <v>0</v>
      </c>
      <c r="AQ146" s="53">
        <v>0</v>
      </c>
      <c r="AR146" s="53">
        <v>0</v>
      </c>
      <c r="AS146" s="53">
        <v>0</v>
      </c>
      <c r="AT146" s="53">
        <v>0</v>
      </c>
      <c r="AU146" s="53">
        <v>1077178</v>
      </c>
      <c r="AV146" s="53">
        <v>112301</v>
      </c>
      <c r="AW146" s="53">
        <v>265007</v>
      </c>
      <c r="AX146" s="53">
        <v>13010</v>
      </c>
      <c r="AY146" s="53">
        <v>3348</v>
      </c>
      <c r="AZ146" s="53">
        <v>3</v>
      </c>
      <c r="BA146" s="53">
        <v>0</v>
      </c>
      <c r="BB146" s="53">
        <v>368957</v>
      </c>
      <c r="BC146" s="53">
        <v>0</v>
      </c>
      <c r="BD146" s="53">
        <v>2700</v>
      </c>
      <c r="BE146" s="53">
        <v>21469</v>
      </c>
      <c r="BF146" s="53">
        <v>110281</v>
      </c>
      <c r="BG146" s="53">
        <v>30129</v>
      </c>
      <c r="BH146" s="53">
        <v>3053</v>
      </c>
      <c r="BI146" s="53">
        <v>3325</v>
      </c>
      <c r="BJ146" s="53">
        <v>4222</v>
      </c>
      <c r="BK146" s="53">
        <v>0</v>
      </c>
      <c r="BL146" s="53">
        <v>378</v>
      </c>
      <c r="BM146" s="53">
        <v>3371</v>
      </c>
      <c r="BN146" s="53">
        <v>25366</v>
      </c>
      <c r="BO146" s="53">
        <v>279868</v>
      </c>
      <c r="BP146" s="53">
        <v>0</v>
      </c>
      <c r="BQ146" s="53">
        <v>0</v>
      </c>
      <c r="BR146" s="53">
        <v>15441</v>
      </c>
      <c r="BS146" s="53">
        <v>5376</v>
      </c>
      <c r="BT146" s="53">
        <v>40225</v>
      </c>
      <c r="BU146" s="53">
        <v>293</v>
      </c>
      <c r="BV146" s="53">
        <v>164796</v>
      </c>
      <c r="BW146" s="53">
        <v>54</v>
      </c>
      <c r="BX146" s="53">
        <v>0</v>
      </c>
      <c r="BY146" s="53">
        <v>170</v>
      </c>
      <c r="BZ146" s="53">
        <v>2250</v>
      </c>
      <c r="CA146" s="53">
        <v>2055</v>
      </c>
      <c r="CB146" s="53">
        <v>-17745</v>
      </c>
      <c r="CC146" s="53">
        <v>14221</v>
      </c>
      <c r="CD146" s="53">
        <v>4556</v>
      </c>
      <c r="CE146" s="53">
        <v>-1387</v>
      </c>
      <c r="CF146" s="53">
        <v>4507</v>
      </c>
      <c r="CG146" s="53">
        <v>-13362</v>
      </c>
      <c r="CH146" s="53">
        <v>0</v>
      </c>
      <c r="CI146" s="53">
        <v>0</v>
      </c>
      <c r="CJ146" s="53">
        <v>0</v>
      </c>
      <c r="CK146" s="53">
        <v>0</v>
      </c>
      <c r="CL146" s="53">
        <v>-1384</v>
      </c>
      <c r="CM146" s="53">
        <v>484</v>
      </c>
      <c r="CN146" s="53">
        <v>3</v>
      </c>
      <c r="CO146" s="53">
        <v>0</v>
      </c>
      <c r="CP146" s="53">
        <v>0</v>
      </c>
      <c r="CQ146" s="53">
        <v>0</v>
      </c>
      <c r="CR146" s="53">
        <v>0</v>
      </c>
      <c r="CS146" s="53">
        <v>0</v>
      </c>
      <c r="CT146" s="53">
        <v>0</v>
      </c>
      <c r="CU146" s="53">
        <v>0</v>
      </c>
      <c r="CV146" s="53">
        <v>0</v>
      </c>
      <c r="CW146" s="53">
        <v>0</v>
      </c>
      <c r="CX146" s="53">
        <v>702015</v>
      </c>
      <c r="CY146" s="53">
        <v>1467341</v>
      </c>
      <c r="CZ146" s="53">
        <v>0</v>
      </c>
      <c r="DA146" s="53">
        <v>0</v>
      </c>
      <c r="DB146" s="53">
        <v>0</v>
      </c>
      <c r="DC146" s="53">
        <v>0</v>
      </c>
      <c r="DD146" s="53">
        <v>0</v>
      </c>
      <c r="DE146" s="53">
        <v>0</v>
      </c>
      <c r="DF146" s="53">
        <v>10767734</v>
      </c>
      <c r="DG146" s="53">
        <v>-312264</v>
      </c>
      <c r="DH146" s="53">
        <v>350.34426200000001</v>
      </c>
      <c r="DI146" s="53">
        <v>350.34426200000001</v>
      </c>
    </row>
    <row r="147" spans="1:113">
      <c r="A147" s="53" t="s">
        <v>2081</v>
      </c>
      <c r="B147" s="53">
        <v>4115361</v>
      </c>
      <c r="C147" s="53">
        <v>16800</v>
      </c>
      <c r="D147" s="53">
        <v>18</v>
      </c>
      <c r="E147" s="53">
        <v>0</v>
      </c>
      <c r="F147" s="53">
        <v>0</v>
      </c>
      <c r="G147" s="53">
        <v>0</v>
      </c>
      <c r="H147" s="53">
        <v>143324</v>
      </c>
      <c r="I147" s="53">
        <v>0</v>
      </c>
      <c r="J147" s="53">
        <v>109</v>
      </c>
      <c r="K147" s="53">
        <v>143433</v>
      </c>
      <c r="L147" s="53">
        <v>0</v>
      </c>
      <c r="M147" s="53">
        <v>0</v>
      </c>
      <c r="N147" s="53">
        <v>0</v>
      </c>
      <c r="O147" s="53">
        <v>10476</v>
      </c>
      <c r="P147" s="53">
        <v>0</v>
      </c>
      <c r="Q147" s="53">
        <v>0</v>
      </c>
      <c r="R147" s="53">
        <v>10476</v>
      </c>
      <c r="S147" s="53">
        <v>0</v>
      </c>
      <c r="T147" s="53">
        <v>0</v>
      </c>
      <c r="U147" s="53">
        <v>0</v>
      </c>
      <c r="V147" s="53">
        <v>133618</v>
      </c>
      <c r="W147" s="53">
        <v>0</v>
      </c>
      <c r="X147" s="53">
        <v>0</v>
      </c>
      <c r="Y147" s="53">
        <v>133618</v>
      </c>
      <c r="Z147" s="53">
        <v>0</v>
      </c>
      <c r="AA147" s="53">
        <v>0</v>
      </c>
      <c r="AB147" s="53">
        <v>0</v>
      </c>
      <c r="AC147" s="53">
        <v>103</v>
      </c>
      <c r="AD147" s="53">
        <v>0</v>
      </c>
      <c r="AE147" s="53">
        <v>0</v>
      </c>
      <c r="AF147" s="53">
        <v>103</v>
      </c>
      <c r="AG147" s="53">
        <v>0</v>
      </c>
      <c r="AH147" s="53">
        <v>0</v>
      </c>
      <c r="AI147" s="53">
        <v>0</v>
      </c>
      <c r="AJ147" s="53">
        <v>0</v>
      </c>
      <c r="AK147" s="53">
        <v>0</v>
      </c>
      <c r="AL147" s="53">
        <v>0</v>
      </c>
      <c r="AM147" s="53">
        <v>0</v>
      </c>
      <c r="AN147" s="53">
        <v>0</v>
      </c>
      <c r="AO147" s="53">
        <v>0</v>
      </c>
      <c r="AP147" s="53">
        <v>0</v>
      </c>
      <c r="AQ147" s="53">
        <v>0</v>
      </c>
      <c r="AR147" s="53">
        <v>0</v>
      </c>
      <c r="AS147" s="53">
        <v>0</v>
      </c>
      <c r="AT147" s="53">
        <v>0</v>
      </c>
      <c r="AU147" s="53">
        <v>287630</v>
      </c>
      <c r="AV147" s="53">
        <v>8071</v>
      </c>
      <c r="AW147" s="53">
        <v>75122</v>
      </c>
      <c r="AX147" s="53">
        <v>1467</v>
      </c>
      <c r="AY147" s="53">
        <v>0</v>
      </c>
      <c r="AZ147" s="53">
        <v>18259</v>
      </c>
      <c r="BA147" s="53">
        <v>0</v>
      </c>
      <c r="BB147" s="53">
        <v>343308</v>
      </c>
      <c r="BC147" s="53">
        <v>16176</v>
      </c>
      <c r="BD147" s="53">
        <v>4902</v>
      </c>
      <c r="BE147" s="53">
        <v>0</v>
      </c>
      <c r="BF147" s="53">
        <v>9128</v>
      </c>
      <c r="BG147" s="53">
        <v>3584</v>
      </c>
      <c r="BH147" s="53">
        <v>2409</v>
      </c>
      <c r="BI147" s="53">
        <v>0</v>
      </c>
      <c r="BJ147" s="53">
        <v>0</v>
      </c>
      <c r="BK147" s="53">
        <v>0</v>
      </c>
      <c r="BL147" s="53">
        <v>932</v>
      </c>
      <c r="BM147" s="53">
        <v>759</v>
      </c>
      <c r="BN147" s="53">
        <v>1800</v>
      </c>
      <c r="BO147" s="53">
        <v>62062</v>
      </c>
      <c r="BP147" s="53">
        <v>0</v>
      </c>
      <c r="BQ147" s="53">
        <v>0</v>
      </c>
      <c r="BR147" s="53">
        <v>2331</v>
      </c>
      <c r="BS147" s="53">
        <v>5782</v>
      </c>
      <c r="BT147" s="53">
        <v>64</v>
      </c>
      <c r="BU147" s="53">
        <v>21261</v>
      </c>
      <c r="BV147" s="53">
        <v>676</v>
      </c>
      <c r="BW147" s="53">
        <v>-1357</v>
      </c>
      <c r="BX147" s="53">
        <v>1000</v>
      </c>
      <c r="BY147" s="53">
        <v>162</v>
      </c>
      <c r="BZ147" s="53">
        <v>0</v>
      </c>
      <c r="CA147" s="53">
        <v>694</v>
      </c>
      <c r="CB147" s="53">
        <v>0</v>
      </c>
      <c r="CC147" s="53">
        <v>0</v>
      </c>
      <c r="CD147" s="53">
        <v>0</v>
      </c>
      <c r="CE147" s="53">
        <v>0</v>
      </c>
      <c r="CF147" s="53">
        <v>0</v>
      </c>
      <c r="CG147" s="53">
        <v>0</v>
      </c>
      <c r="CH147" s="53">
        <v>0</v>
      </c>
      <c r="CI147" s="53">
        <v>0</v>
      </c>
      <c r="CJ147" s="53">
        <v>0</v>
      </c>
      <c r="CK147" s="53">
        <v>0</v>
      </c>
      <c r="CL147" s="53">
        <v>0</v>
      </c>
      <c r="CM147" s="53">
        <v>0</v>
      </c>
      <c r="CN147" s="53">
        <v>0</v>
      </c>
      <c r="CO147" s="53">
        <v>0</v>
      </c>
      <c r="CP147" s="53">
        <v>0</v>
      </c>
      <c r="CQ147" s="53">
        <v>0</v>
      </c>
      <c r="CR147" s="53">
        <v>0</v>
      </c>
      <c r="CS147" s="53">
        <v>0</v>
      </c>
      <c r="CT147" s="53">
        <v>0</v>
      </c>
      <c r="CU147" s="53">
        <v>0</v>
      </c>
      <c r="CV147" s="53">
        <v>0</v>
      </c>
      <c r="CW147" s="53">
        <v>0</v>
      </c>
      <c r="CX147" s="53">
        <v>111287</v>
      </c>
      <c r="CY147" s="53">
        <v>578592</v>
      </c>
      <c r="CZ147" s="53">
        <v>0</v>
      </c>
      <c r="DA147" s="53">
        <v>0</v>
      </c>
      <c r="DB147" s="53">
        <v>0</v>
      </c>
      <c r="DC147" s="53">
        <v>0</v>
      </c>
      <c r="DD147" s="53">
        <v>0</v>
      </c>
      <c r="DE147" s="53">
        <v>0</v>
      </c>
      <c r="DF147" s="53">
        <v>4779972</v>
      </c>
      <c r="DG147" s="53">
        <v>-234527</v>
      </c>
      <c r="DH147" s="53">
        <v>310.5</v>
      </c>
      <c r="DI147" s="53">
        <v>310.5</v>
      </c>
    </row>
    <row r="148" spans="1:113">
      <c r="A148" s="53" t="s">
        <v>2081</v>
      </c>
      <c r="B148" s="53">
        <v>4115371</v>
      </c>
      <c r="C148" s="53">
        <v>40660</v>
      </c>
      <c r="D148" s="53">
        <v>18</v>
      </c>
      <c r="E148" s="53">
        <v>299753</v>
      </c>
      <c r="F148" s="53">
        <v>43105</v>
      </c>
      <c r="G148" s="53">
        <v>29032</v>
      </c>
      <c r="H148" s="53">
        <v>2216</v>
      </c>
      <c r="I148" s="53">
        <v>0</v>
      </c>
      <c r="J148" s="53">
        <v>3148</v>
      </c>
      <c r="K148" s="53">
        <v>377254</v>
      </c>
      <c r="L148" s="53">
        <v>203042</v>
      </c>
      <c r="M148" s="53">
        <v>35777</v>
      </c>
      <c r="N148" s="53">
        <v>19287</v>
      </c>
      <c r="O148" s="53">
        <v>466</v>
      </c>
      <c r="P148" s="53">
        <v>0</v>
      </c>
      <c r="Q148" s="53">
        <v>2070</v>
      </c>
      <c r="R148" s="53">
        <v>260642</v>
      </c>
      <c r="S148" s="53">
        <v>376309</v>
      </c>
      <c r="T148" s="53">
        <v>52914</v>
      </c>
      <c r="U148" s="53">
        <v>36389</v>
      </c>
      <c r="V148" s="53">
        <v>-12192</v>
      </c>
      <c r="W148" s="53">
        <v>0</v>
      </c>
      <c r="X148" s="53">
        <v>2446</v>
      </c>
      <c r="Y148" s="53">
        <v>455866</v>
      </c>
      <c r="Z148" s="53">
        <v>0</v>
      </c>
      <c r="AA148" s="53">
        <v>0</v>
      </c>
      <c r="AB148" s="53">
        <v>0</v>
      </c>
      <c r="AC148" s="53">
        <v>1641</v>
      </c>
      <c r="AD148" s="53">
        <v>0</v>
      </c>
      <c r="AE148" s="53">
        <v>0</v>
      </c>
      <c r="AF148" s="53">
        <v>1641</v>
      </c>
      <c r="AG148" s="53">
        <v>0</v>
      </c>
      <c r="AH148" s="53">
        <v>0</v>
      </c>
      <c r="AI148" s="53">
        <v>0</v>
      </c>
      <c r="AJ148" s="53">
        <v>0</v>
      </c>
      <c r="AK148" s="53">
        <v>0</v>
      </c>
      <c r="AL148" s="53">
        <v>0</v>
      </c>
      <c r="AM148" s="53">
        <v>0</v>
      </c>
      <c r="AN148" s="53">
        <v>0</v>
      </c>
      <c r="AO148" s="53">
        <v>0</v>
      </c>
      <c r="AP148" s="53">
        <v>0</v>
      </c>
      <c r="AQ148" s="53">
        <v>0</v>
      </c>
      <c r="AR148" s="53">
        <v>0</v>
      </c>
      <c r="AS148" s="53">
        <v>0</v>
      </c>
      <c r="AT148" s="53">
        <v>0</v>
      </c>
      <c r="AU148" s="53">
        <v>1095403</v>
      </c>
      <c r="AV148" s="53">
        <v>19205</v>
      </c>
      <c r="AW148" s="53">
        <v>18971</v>
      </c>
      <c r="AX148" s="53">
        <v>3121</v>
      </c>
      <c r="AY148" s="53">
        <v>420</v>
      </c>
      <c r="AZ148" s="53">
        <v>18589</v>
      </c>
      <c r="BA148" s="53">
        <v>0</v>
      </c>
      <c r="BB148" s="53">
        <v>697019</v>
      </c>
      <c r="BC148" s="53">
        <v>10455</v>
      </c>
      <c r="BD148" s="53">
        <v>4150</v>
      </c>
      <c r="BE148" s="53">
        <v>9919</v>
      </c>
      <c r="BF148" s="53">
        <v>41833</v>
      </c>
      <c r="BG148" s="53">
        <v>24521</v>
      </c>
      <c r="BH148" s="53">
        <v>2507</v>
      </c>
      <c r="BI148" s="53">
        <v>0</v>
      </c>
      <c r="BJ148" s="53">
        <v>0</v>
      </c>
      <c r="BK148" s="53">
        <v>0</v>
      </c>
      <c r="BL148" s="53">
        <v>954</v>
      </c>
      <c r="BM148" s="53">
        <v>913</v>
      </c>
      <c r="BN148" s="53">
        <v>15887</v>
      </c>
      <c r="BO148" s="53">
        <v>165824</v>
      </c>
      <c r="BP148" s="53">
        <v>0</v>
      </c>
      <c r="BQ148" s="53">
        <v>0</v>
      </c>
      <c r="BR148" s="53">
        <v>2343</v>
      </c>
      <c r="BS148" s="53">
        <v>7658</v>
      </c>
      <c r="BT148" s="53">
        <v>-4286</v>
      </c>
      <c r="BU148" s="53">
        <v>1671</v>
      </c>
      <c r="BV148" s="53">
        <v>2896</v>
      </c>
      <c r="BW148" s="53">
        <v>99021</v>
      </c>
      <c r="BX148" s="53">
        <v>-1225</v>
      </c>
      <c r="BY148" s="53">
        <v>211</v>
      </c>
      <c r="BZ148" s="53">
        <v>0</v>
      </c>
      <c r="CA148" s="53">
        <v>0</v>
      </c>
      <c r="CB148" s="53">
        <v>0</v>
      </c>
      <c r="CC148" s="53">
        <v>0</v>
      </c>
      <c r="CD148" s="53">
        <v>0</v>
      </c>
      <c r="CE148" s="53">
        <v>0</v>
      </c>
      <c r="CF148" s="53">
        <v>0</v>
      </c>
      <c r="CG148" s="53">
        <v>0</v>
      </c>
      <c r="CH148" s="53">
        <v>0</v>
      </c>
      <c r="CI148" s="53">
        <v>0</v>
      </c>
      <c r="CJ148" s="53">
        <v>0</v>
      </c>
      <c r="CK148" s="53">
        <v>0</v>
      </c>
      <c r="CL148" s="53">
        <v>0</v>
      </c>
      <c r="CM148" s="53">
        <v>0</v>
      </c>
      <c r="CN148" s="53">
        <v>0</v>
      </c>
      <c r="CO148" s="53">
        <v>0</v>
      </c>
      <c r="CP148" s="53">
        <v>0</v>
      </c>
      <c r="CQ148" s="53">
        <v>0</v>
      </c>
      <c r="CR148" s="53">
        <v>0</v>
      </c>
      <c r="CS148" s="53">
        <v>0</v>
      </c>
      <c r="CT148" s="53">
        <v>0</v>
      </c>
      <c r="CU148" s="53">
        <v>0</v>
      </c>
      <c r="CV148" s="53">
        <v>0</v>
      </c>
      <c r="CW148" s="53">
        <v>0</v>
      </c>
      <c r="CX148" s="53">
        <v>370647</v>
      </c>
      <c r="CY148" s="53">
        <v>1142577</v>
      </c>
      <c r="CZ148" s="53">
        <v>0</v>
      </c>
      <c r="DA148" s="53">
        <v>0</v>
      </c>
      <c r="DB148" s="53">
        <v>0</v>
      </c>
      <c r="DC148" s="53">
        <v>0</v>
      </c>
      <c r="DD148" s="53">
        <v>0</v>
      </c>
      <c r="DE148" s="53">
        <v>0</v>
      </c>
      <c r="DF148" s="53">
        <v>6584300</v>
      </c>
      <c r="DG148" s="53">
        <v>265150</v>
      </c>
      <c r="DH148" s="53">
        <v>150</v>
      </c>
      <c r="DI148" s="53">
        <v>303.42</v>
      </c>
    </row>
    <row r="149" spans="1:113">
      <c r="A149" s="53" t="s">
        <v>2081</v>
      </c>
      <c r="B149" s="53">
        <v>4115391</v>
      </c>
      <c r="C149" s="53">
        <v>15700</v>
      </c>
      <c r="D149" s="53">
        <v>18</v>
      </c>
      <c r="E149" s="53">
        <v>0</v>
      </c>
      <c r="F149" s="53">
        <v>0</v>
      </c>
      <c r="G149" s="53">
        <v>0</v>
      </c>
      <c r="H149" s="53">
        <v>338343</v>
      </c>
      <c r="I149" s="53">
        <v>0</v>
      </c>
      <c r="J149" s="53">
        <v>1109</v>
      </c>
      <c r="K149" s="53">
        <v>339452</v>
      </c>
      <c r="L149" s="53">
        <v>0</v>
      </c>
      <c r="M149" s="53">
        <v>0</v>
      </c>
      <c r="N149" s="53">
        <v>0</v>
      </c>
      <c r="O149" s="53">
        <v>47236</v>
      </c>
      <c r="P149" s="53">
        <v>0</v>
      </c>
      <c r="Q149" s="53">
        <v>165</v>
      </c>
      <c r="R149" s="53">
        <v>47401</v>
      </c>
      <c r="S149" s="53">
        <v>0</v>
      </c>
      <c r="T149" s="53">
        <v>0</v>
      </c>
      <c r="U149" s="53">
        <v>0</v>
      </c>
      <c r="V149" s="53">
        <v>345609</v>
      </c>
      <c r="W149" s="53">
        <v>0</v>
      </c>
      <c r="X149" s="53">
        <v>0</v>
      </c>
      <c r="Y149" s="53">
        <v>345609</v>
      </c>
      <c r="Z149" s="53">
        <v>0</v>
      </c>
      <c r="AA149" s="53">
        <v>0</v>
      </c>
      <c r="AB149" s="53">
        <v>0</v>
      </c>
      <c r="AC149" s="53">
        <v>3617</v>
      </c>
      <c r="AD149" s="53">
        <v>0</v>
      </c>
      <c r="AE149" s="53">
        <v>0</v>
      </c>
      <c r="AF149" s="53">
        <v>3617</v>
      </c>
      <c r="AG149" s="53">
        <v>0</v>
      </c>
      <c r="AH149" s="53">
        <v>0</v>
      </c>
      <c r="AI149" s="53">
        <v>0</v>
      </c>
      <c r="AJ149" s="53">
        <v>0</v>
      </c>
      <c r="AK149" s="53">
        <v>0</v>
      </c>
      <c r="AL149" s="53">
        <v>0</v>
      </c>
      <c r="AM149" s="53">
        <v>0</v>
      </c>
      <c r="AN149" s="53">
        <v>0</v>
      </c>
      <c r="AO149" s="53">
        <v>0</v>
      </c>
      <c r="AP149" s="53">
        <v>0</v>
      </c>
      <c r="AQ149" s="53">
        <v>0</v>
      </c>
      <c r="AR149" s="53">
        <v>0</v>
      </c>
      <c r="AS149" s="53">
        <v>0</v>
      </c>
      <c r="AT149" s="53">
        <v>0</v>
      </c>
      <c r="AU149" s="53">
        <v>736079</v>
      </c>
      <c r="AV149" s="53">
        <v>24751</v>
      </c>
      <c r="AW149" s="53">
        <v>73338</v>
      </c>
      <c r="AX149" s="53">
        <v>5266</v>
      </c>
      <c r="AY149" s="53">
        <v>10445</v>
      </c>
      <c r="AZ149" s="53">
        <v>7162</v>
      </c>
      <c r="BA149" s="53">
        <v>0</v>
      </c>
      <c r="BB149" s="53">
        <v>691955</v>
      </c>
      <c r="BC149" s="53">
        <v>0</v>
      </c>
      <c r="BD149" s="53">
        <v>2450</v>
      </c>
      <c r="BE149" s="53">
        <v>0</v>
      </c>
      <c r="BF149" s="53">
        <v>31061</v>
      </c>
      <c r="BG149" s="53">
        <v>18692</v>
      </c>
      <c r="BH149" s="53">
        <v>314</v>
      </c>
      <c r="BI149" s="53">
        <v>0</v>
      </c>
      <c r="BJ149" s="53">
        <v>0</v>
      </c>
      <c r="BK149" s="53">
        <v>0</v>
      </c>
      <c r="BL149" s="53">
        <v>0</v>
      </c>
      <c r="BM149" s="53">
        <v>790</v>
      </c>
      <c r="BN149" s="53">
        <v>2675</v>
      </c>
      <c r="BO149" s="53">
        <v>127514</v>
      </c>
      <c r="BP149" s="53">
        <v>0</v>
      </c>
      <c r="BQ149" s="53">
        <v>0</v>
      </c>
      <c r="BR149" s="53">
        <v>1471</v>
      </c>
      <c r="BS149" s="53">
        <v>165</v>
      </c>
      <c r="BT149" s="53">
        <v>1599</v>
      </c>
      <c r="BU149" s="53">
        <v>186</v>
      </c>
      <c r="BV149" s="53">
        <v>11330</v>
      </c>
      <c r="BW149" s="53">
        <v>-1866</v>
      </c>
      <c r="BX149" s="53">
        <v>71257</v>
      </c>
      <c r="BY149" s="53">
        <v>2475</v>
      </c>
      <c r="BZ149" s="53">
        <v>17963</v>
      </c>
      <c r="CA149" s="53">
        <v>0</v>
      </c>
      <c r="CB149" s="53">
        <v>0</v>
      </c>
      <c r="CC149" s="53">
        <v>0</v>
      </c>
      <c r="CD149" s="53">
        <v>0</v>
      </c>
      <c r="CE149" s="53">
        <v>0</v>
      </c>
      <c r="CF149" s="53">
        <v>0</v>
      </c>
      <c r="CG149" s="53">
        <v>0</v>
      </c>
      <c r="CH149" s="53">
        <v>0</v>
      </c>
      <c r="CI149" s="53">
        <v>0</v>
      </c>
      <c r="CJ149" s="53">
        <v>0</v>
      </c>
      <c r="CK149" s="53">
        <v>0</v>
      </c>
      <c r="CL149" s="53">
        <v>0</v>
      </c>
      <c r="CM149" s="53">
        <v>0</v>
      </c>
      <c r="CN149" s="53">
        <v>0</v>
      </c>
      <c r="CO149" s="53">
        <v>0</v>
      </c>
      <c r="CP149" s="53">
        <v>0</v>
      </c>
      <c r="CQ149" s="53">
        <v>0</v>
      </c>
      <c r="CR149" s="53">
        <v>0</v>
      </c>
      <c r="CS149" s="53">
        <v>0</v>
      </c>
      <c r="CT149" s="53">
        <v>0</v>
      </c>
      <c r="CU149" s="53">
        <v>0</v>
      </c>
      <c r="CV149" s="53">
        <v>0</v>
      </c>
      <c r="CW149" s="53">
        <v>0</v>
      </c>
      <c r="CX149" s="53">
        <v>285626</v>
      </c>
      <c r="CY149" s="53">
        <v>1100993</v>
      </c>
      <c r="CZ149" s="53">
        <v>0</v>
      </c>
      <c r="DA149" s="53">
        <v>0</v>
      </c>
      <c r="DB149" s="53">
        <v>0</v>
      </c>
      <c r="DC149" s="53">
        <v>0</v>
      </c>
      <c r="DD149" s="53">
        <v>0</v>
      </c>
      <c r="DE149" s="53">
        <v>0</v>
      </c>
      <c r="DF149" s="53">
        <v>6065948</v>
      </c>
      <c r="DG149" s="53">
        <v>-32114</v>
      </c>
      <c r="DH149" s="53">
        <v>330.58</v>
      </c>
      <c r="DI149" s="53">
        <v>330.58</v>
      </c>
    </row>
    <row r="150" spans="1:113">
      <c r="A150" s="53" t="s">
        <v>2081</v>
      </c>
      <c r="B150" s="53">
        <v>4115401</v>
      </c>
      <c r="C150" s="53">
        <v>11300</v>
      </c>
      <c r="D150" s="53">
        <v>18</v>
      </c>
      <c r="E150" s="53">
        <v>130966</v>
      </c>
      <c r="F150" s="53">
        <v>16823</v>
      </c>
      <c r="G150" s="53">
        <v>12143</v>
      </c>
      <c r="H150" s="53">
        <v>70010</v>
      </c>
      <c r="I150" s="53">
        <v>0</v>
      </c>
      <c r="J150" s="53">
        <v>9040</v>
      </c>
      <c r="K150" s="53">
        <v>238982</v>
      </c>
      <c r="L150" s="53">
        <v>34198</v>
      </c>
      <c r="M150" s="53">
        <v>4469</v>
      </c>
      <c r="N150" s="53">
        <v>3169</v>
      </c>
      <c r="O150" s="53">
        <v>-4833</v>
      </c>
      <c r="P150" s="53">
        <v>0</v>
      </c>
      <c r="Q150" s="53">
        <v>0</v>
      </c>
      <c r="R150" s="53">
        <v>37003</v>
      </c>
      <c r="S150" s="53">
        <v>130994</v>
      </c>
      <c r="T150" s="53">
        <v>14952</v>
      </c>
      <c r="U150" s="53">
        <v>10794</v>
      </c>
      <c r="V150" s="53">
        <v>17775</v>
      </c>
      <c r="W150" s="53">
        <v>0</v>
      </c>
      <c r="X150" s="53">
        <v>0</v>
      </c>
      <c r="Y150" s="53">
        <v>174515</v>
      </c>
      <c r="Z150" s="53">
        <v>0</v>
      </c>
      <c r="AA150" s="53">
        <v>0</v>
      </c>
      <c r="AB150" s="53">
        <v>0</v>
      </c>
      <c r="AC150" s="53">
        <v>0</v>
      </c>
      <c r="AD150" s="53">
        <v>0</v>
      </c>
      <c r="AE150" s="53">
        <v>0</v>
      </c>
      <c r="AF150" s="53">
        <v>0</v>
      </c>
      <c r="AG150" s="53">
        <v>0</v>
      </c>
      <c r="AH150" s="53">
        <v>0</v>
      </c>
      <c r="AI150" s="53">
        <v>0</v>
      </c>
      <c r="AJ150" s="53">
        <v>0</v>
      </c>
      <c r="AK150" s="53">
        <v>0</v>
      </c>
      <c r="AL150" s="53">
        <v>0</v>
      </c>
      <c r="AM150" s="53">
        <v>0</v>
      </c>
      <c r="AN150" s="53">
        <v>0</v>
      </c>
      <c r="AO150" s="53">
        <v>0</v>
      </c>
      <c r="AP150" s="53">
        <v>0</v>
      </c>
      <c r="AQ150" s="53">
        <v>0</v>
      </c>
      <c r="AR150" s="53">
        <v>0</v>
      </c>
      <c r="AS150" s="53">
        <v>0</v>
      </c>
      <c r="AT150" s="53">
        <v>0</v>
      </c>
      <c r="AU150" s="53">
        <v>450500</v>
      </c>
      <c r="AV150" s="53">
        <v>0</v>
      </c>
      <c r="AW150" s="53">
        <v>0</v>
      </c>
      <c r="AX150" s="53">
        <v>58</v>
      </c>
      <c r="AY150" s="53">
        <v>0</v>
      </c>
      <c r="AZ150" s="53">
        <v>800125</v>
      </c>
      <c r="BA150" s="53">
        <v>0</v>
      </c>
      <c r="BB150" s="53">
        <v>253163</v>
      </c>
      <c r="BC150" s="53">
        <v>0</v>
      </c>
      <c r="BD150" s="53">
        <v>0</v>
      </c>
      <c r="BE150" s="53">
        <v>0</v>
      </c>
      <c r="BF150" s="53">
        <v>2322</v>
      </c>
      <c r="BG150" s="53">
        <v>33919</v>
      </c>
      <c r="BH150" s="53">
        <v>9773</v>
      </c>
      <c r="BI150" s="53">
        <v>0</v>
      </c>
      <c r="BJ150" s="53">
        <v>92538</v>
      </c>
      <c r="BK150" s="53">
        <v>0</v>
      </c>
      <c r="BL150" s="53">
        <v>0</v>
      </c>
      <c r="BM150" s="53">
        <v>0</v>
      </c>
      <c r="BN150" s="53">
        <v>0</v>
      </c>
      <c r="BO150" s="53">
        <v>60190</v>
      </c>
      <c r="BP150" s="53">
        <v>0</v>
      </c>
      <c r="BQ150" s="53">
        <v>0</v>
      </c>
      <c r="BR150" s="53">
        <v>648</v>
      </c>
      <c r="BS150" s="53">
        <v>0</v>
      </c>
      <c r="BT150" s="53">
        <v>-4392</v>
      </c>
      <c r="BU150" s="53">
        <v>-44</v>
      </c>
      <c r="BV150" s="53">
        <v>-158739</v>
      </c>
      <c r="BW150" s="53">
        <v>4351</v>
      </c>
      <c r="BX150" s="53">
        <v>0</v>
      </c>
      <c r="BY150" s="53">
        <v>0</v>
      </c>
      <c r="BZ150" s="53">
        <v>0</v>
      </c>
      <c r="CA150" s="53">
        <v>0</v>
      </c>
      <c r="CB150" s="53">
        <v>0</v>
      </c>
      <c r="CC150" s="53">
        <v>0</v>
      </c>
      <c r="CD150" s="53">
        <v>0</v>
      </c>
      <c r="CE150" s="53">
        <v>0</v>
      </c>
      <c r="CF150" s="53">
        <v>0</v>
      </c>
      <c r="CG150" s="53">
        <v>0</v>
      </c>
      <c r="CH150" s="53">
        <v>0</v>
      </c>
      <c r="CI150" s="53">
        <v>0</v>
      </c>
      <c r="CJ150" s="53">
        <v>0</v>
      </c>
      <c r="CK150" s="53">
        <v>0</v>
      </c>
      <c r="CL150" s="53">
        <v>0</v>
      </c>
      <c r="CM150" s="53">
        <v>0</v>
      </c>
      <c r="CN150" s="53">
        <v>0</v>
      </c>
      <c r="CO150" s="53">
        <v>0</v>
      </c>
      <c r="CP150" s="53">
        <v>0</v>
      </c>
      <c r="CQ150" s="53">
        <v>0</v>
      </c>
      <c r="CR150" s="53">
        <v>0</v>
      </c>
      <c r="CS150" s="53">
        <v>0</v>
      </c>
      <c r="CT150" s="53">
        <v>0</v>
      </c>
      <c r="CU150" s="53">
        <v>0</v>
      </c>
      <c r="CV150" s="53">
        <v>0</v>
      </c>
      <c r="CW150" s="53">
        <v>0</v>
      </c>
      <c r="CX150" s="53">
        <v>40566</v>
      </c>
      <c r="CY150" s="53">
        <v>1093912</v>
      </c>
      <c r="CZ150" s="53">
        <v>0</v>
      </c>
      <c r="DA150" s="53">
        <v>0</v>
      </c>
      <c r="DB150" s="53">
        <v>0</v>
      </c>
      <c r="DC150" s="53">
        <v>0</v>
      </c>
      <c r="DD150" s="53">
        <v>-4</v>
      </c>
      <c r="DE150" s="53">
        <v>-4</v>
      </c>
      <c r="DF150" s="53">
        <v>9579388</v>
      </c>
      <c r="DG150" s="53">
        <v>-213421</v>
      </c>
      <c r="DH150" s="53">
        <v>0</v>
      </c>
      <c r="DI150" s="53">
        <v>328.43109500000003</v>
      </c>
    </row>
    <row r="151" spans="1:113">
      <c r="A151" s="53" t="s">
        <v>2081</v>
      </c>
      <c r="B151" s="53">
        <v>4115411</v>
      </c>
      <c r="C151" s="53">
        <v>15500</v>
      </c>
      <c r="D151" s="53">
        <v>18</v>
      </c>
      <c r="E151" s="53">
        <v>0</v>
      </c>
      <c r="F151" s="53">
        <v>0</v>
      </c>
      <c r="G151" s="53">
        <v>0</v>
      </c>
      <c r="H151" s="53">
        <v>662150</v>
      </c>
      <c r="I151" s="53">
        <v>0</v>
      </c>
      <c r="J151" s="53">
        <v>16160</v>
      </c>
      <c r="K151" s="53">
        <v>678310</v>
      </c>
      <c r="L151" s="53">
        <v>0</v>
      </c>
      <c r="M151" s="53">
        <v>0</v>
      </c>
      <c r="N151" s="53">
        <v>0</v>
      </c>
      <c r="O151" s="53">
        <v>92959</v>
      </c>
      <c r="P151" s="53">
        <v>0</v>
      </c>
      <c r="Q151" s="53">
        <v>0</v>
      </c>
      <c r="R151" s="53">
        <v>92959</v>
      </c>
      <c r="S151" s="53">
        <v>0</v>
      </c>
      <c r="T151" s="53">
        <v>0</v>
      </c>
      <c r="U151" s="53">
        <v>0</v>
      </c>
      <c r="V151" s="53">
        <v>298220</v>
      </c>
      <c r="W151" s="53">
        <v>0</v>
      </c>
      <c r="X151" s="53">
        <v>0</v>
      </c>
      <c r="Y151" s="53">
        <v>298220</v>
      </c>
      <c r="Z151" s="53">
        <v>0</v>
      </c>
      <c r="AA151" s="53">
        <v>0</v>
      </c>
      <c r="AB151" s="53">
        <v>0</v>
      </c>
      <c r="AC151" s="53">
        <v>0</v>
      </c>
      <c r="AD151" s="53">
        <v>0</v>
      </c>
      <c r="AE151" s="53">
        <v>0</v>
      </c>
      <c r="AF151" s="53">
        <v>0</v>
      </c>
      <c r="AG151" s="53">
        <v>0</v>
      </c>
      <c r="AH151" s="53">
        <v>0</v>
      </c>
      <c r="AI151" s="53">
        <v>0</v>
      </c>
      <c r="AJ151" s="53">
        <v>0</v>
      </c>
      <c r="AK151" s="53">
        <v>0</v>
      </c>
      <c r="AL151" s="53">
        <v>0</v>
      </c>
      <c r="AM151" s="53">
        <v>0</v>
      </c>
      <c r="AN151" s="53">
        <v>0</v>
      </c>
      <c r="AO151" s="53">
        <v>0</v>
      </c>
      <c r="AP151" s="53">
        <v>0</v>
      </c>
      <c r="AQ151" s="53">
        <v>0</v>
      </c>
      <c r="AR151" s="53">
        <v>0</v>
      </c>
      <c r="AS151" s="53">
        <v>0</v>
      </c>
      <c r="AT151" s="53">
        <v>0</v>
      </c>
      <c r="AU151" s="53">
        <v>1069489</v>
      </c>
      <c r="AV151" s="53">
        <v>41652</v>
      </c>
      <c r="AW151" s="53">
        <v>131874</v>
      </c>
      <c r="AX151" s="53">
        <v>2238</v>
      </c>
      <c r="AY151" s="53">
        <v>0</v>
      </c>
      <c r="AZ151" s="53">
        <v>81</v>
      </c>
      <c r="BA151" s="53">
        <v>0</v>
      </c>
      <c r="BB151" s="53">
        <v>263682</v>
      </c>
      <c r="BC151" s="53">
        <v>0</v>
      </c>
      <c r="BD151" s="53">
        <v>1342</v>
      </c>
      <c r="BE151" s="53">
        <v>-2020</v>
      </c>
      <c r="BF151" s="53">
        <v>47639</v>
      </c>
      <c r="BG151" s="53">
        <v>62018</v>
      </c>
      <c r="BH151" s="53">
        <v>0</v>
      </c>
      <c r="BI151" s="53">
        <v>0</v>
      </c>
      <c r="BJ151" s="53">
        <v>71136</v>
      </c>
      <c r="BK151" s="53">
        <v>0</v>
      </c>
      <c r="BL151" s="53">
        <v>7788</v>
      </c>
      <c r="BM151" s="53">
        <v>0</v>
      </c>
      <c r="BN151" s="53">
        <v>122</v>
      </c>
      <c r="BO151" s="53">
        <v>319380</v>
      </c>
      <c r="BP151" s="53">
        <v>0</v>
      </c>
      <c r="BQ151" s="53">
        <v>0</v>
      </c>
      <c r="BR151" s="53">
        <v>0</v>
      </c>
      <c r="BS151" s="53">
        <v>254</v>
      </c>
      <c r="BT151" s="53">
        <v>14957</v>
      </c>
      <c r="BU151" s="53">
        <v>0</v>
      </c>
      <c r="BV151" s="53">
        <v>26704</v>
      </c>
      <c r="BW151" s="53">
        <v>1779</v>
      </c>
      <c r="BX151" s="53">
        <v>7363</v>
      </c>
      <c r="BY151" s="53">
        <v>0</v>
      </c>
      <c r="BZ151" s="53">
        <v>765</v>
      </c>
      <c r="CA151" s="53">
        <v>0</v>
      </c>
      <c r="CB151" s="53">
        <v>0</v>
      </c>
      <c r="CC151" s="53">
        <v>72616</v>
      </c>
      <c r="CD151" s="53">
        <v>0</v>
      </c>
      <c r="CE151" s="53">
        <v>0</v>
      </c>
      <c r="CF151" s="53">
        <v>0</v>
      </c>
      <c r="CG151" s="53">
        <v>0</v>
      </c>
      <c r="CH151" s="53">
        <v>0</v>
      </c>
      <c r="CI151" s="53">
        <v>0</v>
      </c>
      <c r="CJ151" s="53">
        <v>0</v>
      </c>
      <c r="CK151" s="53">
        <v>0</v>
      </c>
      <c r="CL151" s="53">
        <v>0</v>
      </c>
      <c r="CM151" s="53">
        <v>0</v>
      </c>
      <c r="CN151" s="53">
        <v>0</v>
      </c>
      <c r="CO151" s="53">
        <v>0</v>
      </c>
      <c r="CP151" s="53">
        <v>0</v>
      </c>
      <c r="CQ151" s="53">
        <v>0</v>
      </c>
      <c r="CR151" s="53">
        <v>0</v>
      </c>
      <c r="CS151" s="53">
        <v>0</v>
      </c>
      <c r="CT151" s="53">
        <v>0</v>
      </c>
      <c r="CU151" s="53">
        <v>0</v>
      </c>
      <c r="CV151" s="53">
        <v>0</v>
      </c>
      <c r="CW151" s="53">
        <v>0</v>
      </c>
      <c r="CX151" s="53">
        <v>630501</v>
      </c>
      <c r="CY151" s="53">
        <v>1071370</v>
      </c>
      <c r="CZ151" s="53">
        <v>0</v>
      </c>
      <c r="DA151" s="53">
        <v>0</v>
      </c>
      <c r="DB151" s="53">
        <v>0</v>
      </c>
      <c r="DC151" s="53">
        <v>-3</v>
      </c>
      <c r="DD151" s="53">
        <v>0</v>
      </c>
      <c r="DE151" s="53">
        <v>-3</v>
      </c>
      <c r="DF151" s="53">
        <v>8158131</v>
      </c>
      <c r="DG151" s="53">
        <v>-221798</v>
      </c>
      <c r="DH151" s="53">
        <v>0</v>
      </c>
      <c r="DI151" s="53">
        <v>393.73546499999998</v>
      </c>
    </row>
    <row r="152" spans="1:113">
      <c r="A152" s="53" t="s">
        <v>2081</v>
      </c>
      <c r="B152" s="53">
        <v>4115421</v>
      </c>
      <c r="C152" s="53">
        <v>41114</v>
      </c>
      <c r="D152" s="53">
        <v>18</v>
      </c>
      <c r="E152" s="53">
        <v>0</v>
      </c>
      <c r="F152" s="53">
        <v>0</v>
      </c>
      <c r="G152" s="53">
        <v>0</v>
      </c>
      <c r="H152" s="53">
        <v>323916</v>
      </c>
      <c r="I152" s="53">
        <v>0</v>
      </c>
      <c r="J152" s="53">
        <v>0</v>
      </c>
      <c r="K152" s="53">
        <v>323916</v>
      </c>
      <c r="L152" s="53">
        <v>0</v>
      </c>
      <c r="M152" s="53">
        <v>0</v>
      </c>
      <c r="N152" s="53">
        <v>0</v>
      </c>
      <c r="O152" s="53">
        <v>94107</v>
      </c>
      <c r="P152" s="53">
        <v>0</v>
      </c>
      <c r="Q152" s="53">
        <v>0</v>
      </c>
      <c r="R152" s="53">
        <v>94107</v>
      </c>
      <c r="S152" s="53">
        <v>0</v>
      </c>
      <c r="T152" s="53">
        <v>0</v>
      </c>
      <c r="U152" s="53">
        <v>0</v>
      </c>
      <c r="V152" s="53">
        <v>341964</v>
      </c>
      <c r="W152" s="53">
        <v>0</v>
      </c>
      <c r="X152" s="53">
        <v>0</v>
      </c>
      <c r="Y152" s="53">
        <v>341964</v>
      </c>
      <c r="Z152" s="53">
        <v>0</v>
      </c>
      <c r="AA152" s="53">
        <v>0</v>
      </c>
      <c r="AB152" s="53">
        <v>0</v>
      </c>
      <c r="AC152" s="53">
        <v>0</v>
      </c>
      <c r="AD152" s="53">
        <v>0</v>
      </c>
      <c r="AE152" s="53">
        <v>0</v>
      </c>
      <c r="AF152" s="53">
        <v>0</v>
      </c>
      <c r="AG152" s="53">
        <v>0</v>
      </c>
      <c r="AH152" s="53">
        <v>0</v>
      </c>
      <c r="AI152" s="53">
        <v>0</v>
      </c>
      <c r="AJ152" s="53">
        <v>0</v>
      </c>
      <c r="AK152" s="53">
        <v>0</v>
      </c>
      <c r="AL152" s="53">
        <v>0</v>
      </c>
      <c r="AM152" s="53">
        <v>0</v>
      </c>
      <c r="AN152" s="53">
        <v>0</v>
      </c>
      <c r="AO152" s="53">
        <v>0</v>
      </c>
      <c r="AP152" s="53">
        <v>0</v>
      </c>
      <c r="AQ152" s="53">
        <v>0</v>
      </c>
      <c r="AR152" s="53">
        <v>0</v>
      </c>
      <c r="AS152" s="53">
        <v>0</v>
      </c>
      <c r="AT152" s="53">
        <v>0</v>
      </c>
      <c r="AU152" s="53">
        <v>759987</v>
      </c>
      <c r="AV152" s="53">
        <v>11807</v>
      </c>
      <c r="AW152" s="53">
        <v>-2045</v>
      </c>
      <c r="AX152" s="53">
        <v>7399</v>
      </c>
      <c r="AY152" s="53">
        <v>0</v>
      </c>
      <c r="AZ152" s="53">
        <v>30074</v>
      </c>
      <c r="BA152" s="53">
        <v>0</v>
      </c>
      <c r="BB152" s="53">
        <v>900529</v>
      </c>
      <c r="BC152" s="53">
        <v>0</v>
      </c>
      <c r="BD152" s="53">
        <v>0</v>
      </c>
      <c r="BE152" s="53">
        <v>3210</v>
      </c>
      <c r="BF152" s="53">
        <v>81512</v>
      </c>
      <c r="BG152" s="53">
        <v>83273</v>
      </c>
      <c r="BH152" s="53">
        <v>57</v>
      </c>
      <c r="BI152" s="53">
        <v>0</v>
      </c>
      <c r="BJ152" s="53">
        <v>0</v>
      </c>
      <c r="BK152" s="53">
        <v>0</v>
      </c>
      <c r="BL152" s="53">
        <v>0</v>
      </c>
      <c r="BM152" s="53">
        <v>0</v>
      </c>
      <c r="BN152" s="53">
        <v>120690</v>
      </c>
      <c r="BO152" s="53">
        <v>479693</v>
      </c>
      <c r="BP152" s="53">
        <v>0</v>
      </c>
      <c r="BQ152" s="53">
        <v>0</v>
      </c>
      <c r="BR152" s="53">
        <v>0</v>
      </c>
      <c r="BS152" s="53">
        <v>1555</v>
      </c>
      <c r="BT152" s="53">
        <v>9520</v>
      </c>
      <c r="BU152" s="53">
        <v>0</v>
      </c>
      <c r="BV152" s="53">
        <v>15072</v>
      </c>
      <c r="BW152" s="53">
        <v>807</v>
      </c>
      <c r="BX152" s="53">
        <v>-194535</v>
      </c>
      <c r="BY152" s="53">
        <v>34880</v>
      </c>
      <c r="BZ152" s="53">
        <v>0</v>
      </c>
      <c r="CA152" s="53">
        <v>0</v>
      </c>
      <c r="CB152" s="53">
        <v>0</v>
      </c>
      <c r="CC152" s="53">
        <v>0</v>
      </c>
      <c r="CD152" s="53">
        <v>50360</v>
      </c>
      <c r="CE152" s="53">
        <v>0</v>
      </c>
      <c r="CF152" s="53">
        <v>0</v>
      </c>
      <c r="CG152" s="53">
        <v>0</v>
      </c>
      <c r="CH152" s="53">
        <v>0</v>
      </c>
      <c r="CI152" s="53">
        <v>0</v>
      </c>
      <c r="CJ152" s="53">
        <v>0</v>
      </c>
      <c r="CK152" s="53">
        <v>0</v>
      </c>
      <c r="CL152" s="53">
        <v>0</v>
      </c>
      <c r="CM152" s="53">
        <v>0</v>
      </c>
      <c r="CN152" s="53">
        <v>0</v>
      </c>
      <c r="CO152" s="53">
        <v>0</v>
      </c>
      <c r="CP152" s="53">
        <v>0</v>
      </c>
      <c r="CQ152" s="53">
        <v>0</v>
      </c>
      <c r="CR152" s="53">
        <v>0</v>
      </c>
      <c r="CS152" s="53">
        <v>0</v>
      </c>
      <c r="CT152" s="53">
        <v>0</v>
      </c>
      <c r="CU152" s="53">
        <v>0</v>
      </c>
      <c r="CV152" s="53">
        <v>0</v>
      </c>
      <c r="CW152" s="53">
        <v>0</v>
      </c>
      <c r="CX152" s="53">
        <v>686094</v>
      </c>
      <c r="CY152" s="53">
        <v>1633858</v>
      </c>
      <c r="CZ152" s="53">
        <v>0</v>
      </c>
      <c r="DA152" s="53">
        <v>0</v>
      </c>
      <c r="DB152" s="53">
        <v>0</v>
      </c>
      <c r="DC152" s="53">
        <v>0</v>
      </c>
      <c r="DD152" s="53">
        <v>-2</v>
      </c>
      <c r="DE152" s="53">
        <v>-2</v>
      </c>
      <c r="DF152" s="53">
        <v>5758904</v>
      </c>
      <c r="DG152" s="53">
        <v>-1668771</v>
      </c>
      <c r="DH152" s="53">
        <v>0</v>
      </c>
      <c r="DI152" s="53">
        <v>493.67605600000002</v>
      </c>
    </row>
    <row r="153" spans="1:113">
      <c r="A153" s="53" t="s">
        <v>2081</v>
      </c>
      <c r="B153" s="53">
        <v>4115431</v>
      </c>
      <c r="C153" s="53">
        <v>40360</v>
      </c>
      <c r="D153" s="53">
        <v>18</v>
      </c>
      <c r="E153" s="53">
        <v>933715</v>
      </c>
      <c r="F153" s="53">
        <v>161874</v>
      </c>
      <c r="G153" s="53">
        <v>96610</v>
      </c>
      <c r="H153" s="53">
        <v>8435</v>
      </c>
      <c r="I153" s="53">
        <v>0</v>
      </c>
      <c r="J153" s="53">
        <v>3820</v>
      </c>
      <c r="K153" s="53">
        <v>1204454</v>
      </c>
      <c r="L153" s="53">
        <v>69206</v>
      </c>
      <c r="M153" s="53">
        <v>11998</v>
      </c>
      <c r="N153" s="53">
        <v>7233</v>
      </c>
      <c r="O153" s="53">
        <v>0</v>
      </c>
      <c r="P153" s="53">
        <v>0</v>
      </c>
      <c r="Q153" s="53">
        <v>0</v>
      </c>
      <c r="R153" s="53">
        <v>88437</v>
      </c>
      <c r="S153" s="53">
        <v>564002</v>
      </c>
      <c r="T153" s="53">
        <v>97779</v>
      </c>
      <c r="U153" s="53">
        <v>58669</v>
      </c>
      <c r="V153" s="53">
        <v>0</v>
      </c>
      <c r="W153" s="53">
        <v>0</v>
      </c>
      <c r="X153" s="53">
        <v>0</v>
      </c>
      <c r="Y153" s="53">
        <v>720450</v>
      </c>
      <c r="Z153" s="53">
        <v>0</v>
      </c>
      <c r="AA153" s="53">
        <v>0</v>
      </c>
      <c r="AB153" s="53">
        <v>0</v>
      </c>
      <c r="AC153" s="53">
        <v>0</v>
      </c>
      <c r="AD153" s="53">
        <v>0</v>
      </c>
      <c r="AE153" s="53">
        <v>0</v>
      </c>
      <c r="AF153" s="53">
        <v>0</v>
      </c>
      <c r="AG153" s="53">
        <v>0</v>
      </c>
      <c r="AH153" s="53">
        <v>0</v>
      </c>
      <c r="AI153" s="53">
        <v>0</v>
      </c>
      <c r="AJ153" s="53">
        <v>0</v>
      </c>
      <c r="AK153" s="53">
        <v>0</v>
      </c>
      <c r="AL153" s="53">
        <v>0</v>
      </c>
      <c r="AM153" s="53">
        <v>0</v>
      </c>
      <c r="AN153" s="53">
        <v>0</v>
      </c>
      <c r="AO153" s="53">
        <v>0</v>
      </c>
      <c r="AP153" s="53">
        <v>0</v>
      </c>
      <c r="AQ153" s="53">
        <v>0</v>
      </c>
      <c r="AR153" s="53">
        <v>0</v>
      </c>
      <c r="AS153" s="53">
        <v>0</v>
      </c>
      <c r="AT153" s="53">
        <v>0</v>
      </c>
      <c r="AU153" s="53">
        <v>2013341</v>
      </c>
      <c r="AV153" s="53">
        <v>0</v>
      </c>
      <c r="AW153" s="53">
        <v>103072</v>
      </c>
      <c r="AX153" s="53">
        <v>72349</v>
      </c>
      <c r="AY153" s="53">
        <v>0</v>
      </c>
      <c r="AZ153" s="53">
        <v>0</v>
      </c>
      <c r="BA153" s="53">
        <v>0</v>
      </c>
      <c r="BB153" s="53">
        <v>888944</v>
      </c>
      <c r="BC153" s="53">
        <v>0</v>
      </c>
      <c r="BD153" s="53">
        <v>0</v>
      </c>
      <c r="BE153" s="53">
        <v>2254</v>
      </c>
      <c r="BF153" s="53">
        <v>153922</v>
      </c>
      <c r="BG153" s="53">
        <v>131172</v>
      </c>
      <c r="BH153" s="53">
        <v>0</v>
      </c>
      <c r="BI153" s="53">
        <v>3248</v>
      </c>
      <c r="BJ153" s="53">
        <v>0</v>
      </c>
      <c r="BK153" s="53">
        <v>0</v>
      </c>
      <c r="BL153" s="53">
        <v>0</v>
      </c>
      <c r="BM153" s="53">
        <v>0</v>
      </c>
      <c r="BN153" s="53">
        <v>133</v>
      </c>
      <c r="BO153" s="53">
        <v>644934</v>
      </c>
      <c r="BP153" s="53">
        <v>0</v>
      </c>
      <c r="BQ153" s="53">
        <v>0</v>
      </c>
      <c r="BR153" s="53">
        <v>0</v>
      </c>
      <c r="BS153" s="53">
        <v>0</v>
      </c>
      <c r="BT153" s="53">
        <v>19049</v>
      </c>
      <c r="BU153" s="53">
        <v>0</v>
      </c>
      <c r="BV153" s="53">
        <v>657</v>
      </c>
      <c r="BW153" s="53">
        <v>1239</v>
      </c>
      <c r="BX153" s="53">
        <v>0</v>
      </c>
      <c r="BY153" s="53">
        <v>128</v>
      </c>
      <c r="BZ153" s="53">
        <v>3749</v>
      </c>
      <c r="CA153" s="53">
        <v>0</v>
      </c>
      <c r="CB153" s="53">
        <v>0</v>
      </c>
      <c r="CC153" s="53">
        <v>0</v>
      </c>
      <c r="CD153" s="53">
        <v>0</v>
      </c>
      <c r="CE153" s="53">
        <v>0</v>
      </c>
      <c r="CF153" s="53">
        <v>0</v>
      </c>
      <c r="CG153" s="53">
        <v>0</v>
      </c>
      <c r="CH153" s="53">
        <v>0</v>
      </c>
      <c r="CI153" s="53">
        <v>0</v>
      </c>
      <c r="CJ153" s="53">
        <v>0</v>
      </c>
      <c r="CK153" s="53">
        <v>0</v>
      </c>
      <c r="CL153" s="53">
        <v>0</v>
      </c>
      <c r="CM153" s="53">
        <v>0</v>
      </c>
      <c r="CN153" s="53">
        <v>0</v>
      </c>
      <c r="CO153" s="53">
        <v>0</v>
      </c>
      <c r="CP153" s="53">
        <v>0</v>
      </c>
      <c r="CQ153" s="53">
        <v>0</v>
      </c>
      <c r="CR153" s="53">
        <v>0</v>
      </c>
      <c r="CS153" s="53">
        <v>0</v>
      </c>
      <c r="CT153" s="53">
        <v>0</v>
      </c>
      <c r="CU153" s="53">
        <v>0</v>
      </c>
      <c r="CV153" s="53">
        <v>0</v>
      </c>
      <c r="CW153" s="53">
        <v>0</v>
      </c>
      <c r="CX153" s="53">
        <v>960485</v>
      </c>
      <c r="CY153" s="53">
        <v>2024850</v>
      </c>
      <c r="CZ153" s="53">
        <v>0</v>
      </c>
      <c r="DA153" s="53">
        <v>0</v>
      </c>
      <c r="DB153" s="53">
        <v>0</v>
      </c>
      <c r="DC153" s="53">
        <v>0</v>
      </c>
      <c r="DD153" s="53">
        <v>3</v>
      </c>
      <c r="DE153" s="53">
        <v>3</v>
      </c>
      <c r="DF153" s="53">
        <v>9984318</v>
      </c>
      <c r="DG153" s="53">
        <v>-427118</v>
      </c>
      <c r="DH153" s="53">
        <v>0</v>
      </c>
      <c r="DI153" s="53">
        <v>609.89252899999997</v>
      </c>
    </row>
    <row r="154" spans="1:113">
      <c r="A154" s="53" t="s">
        <v>2081</v>
      </c>
      <c r="B154" s="53">
        <v>4115441</v>
      </c>
      <c r="C154" s="53">
        <v>32400</v>
      </c>
      <c r="D154" s="53">
        <v>18</v>
      </c>
      <c r="E154" s="53">
        <v>0</v>
      </c>
      <c r="F154" s="53">
        <v>0</v>
      </c>
      <c r="G154" s="53">
        <v>0</v>
      </c>
      <c r="H154" s="53">
        <v>323141</v>
      </c>
      <c r="I154" s="53">
        <v>172</v>
      </c>
      <c r="J154" s="53">
        <v>16686</v>
      </c>
      <c r="K154" s="53">
        <v>339999</v>
      </c>
      <c r="L154" s="53">
        <v>0</v>
      </c>
      <c r="M154" s="53">
        <v>0</v>
      </c>
      <c r="N154" s="53">
        <v>0</v>
      </c>
      <c r="O154" s="53">
        <v>27164</v>
      </c>
      <c r="P154" s="53">
        <v>16</v>
      </c>
      <c r="Q154" s="53">
        <v>0</v>
      </c>
      <c r="R154" s="53">
        <v>27180</v>
      </c>
      <c r="S154" s="53">
        <v>0</v>
      </c>
      <c r="T154" s="53">
        <v>0</v>
      </c>
      <c r="U154" s="53">
        <v>0</v>
      </c>
      <c r="V154" s="53">
        <v>242868</v>
      </c>
      <c r="W154" s="53">
        <v>138</v>
      </c>
      <c r="X154" s="53">
        <v>0</v>
      </c>
      <c r="Y154" s="53">
        <v>243006</v>
      </c>
      <c r="Z154" s="53">
        <v>0</v>
      </c>
      <c r="AA154" s="53">
        <v>0</v>
      </c>
      <c r="AB154" s="53">
        <v>0</v>
      </c>
      <c r="AC154" s="53">
        <v>0</v>
      </c>
      <c r="AD154" s="53">
        <v>0</v>
      </c>
      <c r="AE154" s="53">
        <v>0</v>
      </c>
      <c r="AF154" s="53">
        <v>0</v>
      </c>
      <c r="AG154" s="53">
        <v>0</v>
      </c>
      <c r="AH154" s="53">
        <v>0</v>
      </c>
      <c r="AI154" s="53">
        <v>0</v>
      </c>
      <c r="AJ154" s="53">
        <v>0</v>
      </c>
      <c r="AK154" s="53">
        <v>0</v>
      </c>
      <c r="AL154" s="53">
        <v>0</v>
      </c>
      <c r="AM154" s="53">
        <v>0</v>
      </c>
      <c r="AN154" s="53">
        <v>0</v>
      </c>
      <c r="AO154" s="53">
        <v>0</v>
      </c>
      <c r="AP154" s="53">
        <v>0</v>
      </c>
      <c r="AQ154" s="53">
        <v>0</v>
      </c>
      <c r="AR154" s="53">
        <v>0</v>
      </c>
      <c r="AS154" s="53">
        <v>0</v>
      </c>
      <c r="AT154" s="53">
        <v>0</v>
      </c>
      <c r="AU154" s="53">
        <v>610185</v>
      </c>
      <c r="AV154" s="53">
        <v>37335</v>
      </c>
      <c r="AW154" s="53">
        <v>165625</v>
      </c>
      <c r="AX154" s="53">
        <v>0</v>
      </c>
      <c r="AY154" s="53">
        <v>24598</v>
      </c>
      <c r="AZ154" s="53">
        <v>81280</v>
      </c>
      <c r="BA154" s="53">
        <v>0</v>
      </c>
      <c r="BB154" s="53">
        <v>601000</v>
      </c>
      <c r="BC154" s="53">
        <v>0</v>
      </c>
      <c r="BD154" s="53">
        <v>0</v>
      </c>
      <c r="BE154" s="53">
        <v>0</v>
      </c>
      <c r="BF154" s="53">
        <v>0</v>
      </c>
      <c r="BG154" s="53">
        <v>0</v>
      </c>
      <c r="BH154" s="53">
        <v>0</v>
      </c>
      <c r="BI154" s="53">
        <v>-866</v>
      </c>
      <c r="BJ154" s="53">
        <v>0</v>
      </c>
      <c r="BK154" s="53">
        <v>0</v>
      </c>
      <c r="BL154" s="53">
        <v>0</v>
      </c>
      <c r="BM154" s="53">
        <v>0</v>
      </c>
      <c r="BN154" s="53">
        <v>0</v>
      </c>
      <c r="BO154" s="53">
        <v>0</v>
      </c>
      <c r="BP154" s="53">
        <v>0</v>
      </c>
      <c r="BQ154" s="53">
        <v>0</v>
      </c>
      <c r="BR154" s="53">
        <v>0</v>
      </c>
      <c r="BS154" s="53">
        <v>-304</v>
      </c>
      <c r="BT154" s="53">
        <v>-93682</v>
      </c>
      <c r="BU154" s="53">
        <v>0</v>
      </c>
      <c r="BV154" s="53">
        <v>2277</v>
      </c>
      <c r="BW154" s="53">
        <v>-15001</v>
      </c>
      <c r="BX154" s="53">
        <v>-23625</v>
      </c>
      <c r="BY154" s="53">
        <v>-2773</v>
      </c>
      <c r="BZ154" s="53">
        <v>0</v>
      </c>
      <c r="CA154" s="53">
        <v>11000</v>
      </c>
      <c r="CB154" s="53">
        <v>378254</v>
      </c>
      <c r="CC154" s="53">
        <v>0</v>
      </c>
      <c r="CD154" s="53">
        <v>0</v>
      </c>
      <c r="CE154" s="53">
        <v>0</v>
      </c>
      <c r="CF154" s="53">
        <v>0</v>
      </c>
      <c r="CG154" s="53">
        <v>0</v>
      </c>
      <c r="CH154" s="53">
        <v>0</v>
      </c>
      <c r="CI154" s="53">
        <v>0</v>
      </c>
      <c r="CJ154" s="53">
        <v>0</v>
      </c>
      <c r="CK154" s="53">
        <v>0</v>
      </c>
      <c r="CL154" s="53">
        <v>0</v>
      </c>
      <c r="CM154" s="53">
        <v>0</v>
      </c>
      <c r="CN154" s="53">
        <v>0</v>
      </c>
      <c r="CO154" s="53">
        <v>0</v>
      </c>
      <c r="CP154" s="53">
        <v>0</v>
      </c>
      <c r="CQ154" s="53">
        <v>0</v>
      </c>
      <c r="CR154" s="53">
        <v>0</v>
      </c>
      <c r="CS154" s="53">
        <v>0</v>
      </c>
      <c r="CT154" s="53">
        <v>0</v>
      </c>
      <c r="CU154" s="53">
        <v>0</v>
      </c>
      <c r="CV154" s="53">
        <v>0</v>
      </c>
      <c r="CW154" s="53">
        <v>0</v>
      </c>
      <c r="CX154" s="53">
        <v>255280</v>
      </c>
      <c r="CY154" s="53">
        <v>1165118</v>
      </c>
      <c r="CZ154" s="53">
        <v>0</v>
      </c>
      <c r="DA154" s="53">
        <v>0</v>
      </c>
      <c r="DB154" s="53">
        <v>0</v>
      </c>
      <c r="DC154" s="53">
        <v>0</v>
      </c>
      <c r="DD154" s="53">
        <v>1</v>
      </c>
      <c r="DE154" s="53">
        <v>1</v>
      </c>
      <c r="DF154" s="53">
        <v>7054601</v>
      </c>
      <c r="DG154" s="53">
        <v>-307182</v>
      </c>
      <c r="DH154" s="53">
        <v>261.33</v>
      </c>
      <c r="DI154" s="53">
        <v>375</v>
      </c>
    </row>
    <row r="155" spans="1:113">
      <c r="A155" s="53" t="s">
        <v>2081</v>
      </c>
      <c r="B155" s="53">
        <v>4115451</v>
      </c>
      <c r="C155" s="53">
        <v>9000</v>
      </c>
      <c r="D155" s="53">
        <v>18</v>
      </c>
      <c r="E155" s="53">
        <v>281107</v>
      </c>
      <c r="F155" s="53">
        <v>38736</v>
      </c>
      <c r="G155" s="53">
        <v>26073</v>
      </c>
      <c r="H155" s="53">
        <v>-7696</v>
      </c>
      <c r="I155" s="53">
        <v>0</v>
      </c>
      <c r="J155" s="53">
        <v>1797</v>
      </c>
      <c r="K155" s="53">
        <v>340017</v>
      </c>
      <c r="L155" s="53">
        <v>33416</v>
      </c>
      <c r="M155" s="53">
        <v>10197</v>
      </c>
      <c r="N155" s="53">
        <v>2797</v>
      </c>
      <c r="O155" s="53">
        <v>-666</v>
      </c>
      <c r="P155" s="53">
        <v>0</v>
      </c>
      <c r="Q155" s="53">
        <v>0</v>
      </c>
      <c r="R155" s="53">
        <v>45744</v>
      </c>
      <c r="S155" s="53">
        <v>255509</v>
      </c>
      <c r="T155" s="53">
        <v>31824</v>
      </c>
      <c r="U155" s="53">
        <v>23504</v>
      </c>
      <c r="V155" s="53">
        <v>-1486</v>
      </c>
      <c r="W155" s="53">
        <v>0</v>
      </c>
      <c r="X155" s="53">
        <v>216</v>
      </c>
      <c r="Y155" s="53">
        <v>309567</v>
      </c>
      <c r="Z155" s="53">
        <v>0</v>
      </c>
      <c r="AA155" s="53">
        <v>0</v>
      </c>
      <c r="AB155" s="53">
        <v>0</v>
      </c>
      <c r="AC155" s="53">
        <v>0</v>
      </c>
      <c r="AD155" s="53">
        <v>0</v>
      </c>
      <c r="AE155" s="53">
        <v>0</v>
      </c>
      <c r="AF155" s="53">
        <v>0</v>
      </c>
      <c r="AG155" s="53">
        <v>0</v>
      </c>
      <c r="AH155" s="53">
        <v>0</v>
      </c>
      <c r="AI155" s="53">
        <v>0</v>
      </c>
      <c r="AJ155" s="53">
        <v>0</v>
      </c>
      <c r="AK155" s="53">
        <v>0</v>
      </c>
      <c r="AL155" s="53">
        <v>0</v>
      </c>
      <c r="AM155" s="53">
        <v>0</v>
      </c>
      <c r="AN155" s="53">
        <v>0</v>
      </c>
      <c r="AO155" s="53">
        <v>0</v>
      </c>
      <c r="AP155" s="53">
        <v>0</v>
      </c>
      <c r="AQ155" s="53">
        <v>0</v>
      </c>
      <c r="AR155" s="53">
        <v>0</v>
      </c>
      <c r="AS155" s="53">
        <v>0</v>
      </c>
      <c r="AT155" s="53">
        <v>0</v>
      </c>
      <c r="AU155" s="53">
        <v>695328</v>
      </c>
      <c r="AV155" s="53">
        <v>45863</v>
      </c>
      <c r="AW155" s="53">
        <v>60180</v>
      </c>
      <c r="AX155" s="53">
        <v>18849</v>
      </c>
      <c r="AY155" s="53">
        <v>0</v>
      </c>
      <c r="AZ155" s="53">
        <v>0</v>
      </c>
      <c r="BA155" s="53">
        <v>0</v>
      </c>
      <c r="BB155" s="53">
        <v>288915</v>
      </c>
      <c r="BC155" s="53">
        <v>0</v>
      </c>
      <c r="BD155" s="53">
        <v>0</v>
      </c>
      <c r="BE155" s="53">
        <v>7819</v>
      </c>
      <c r="BF155" s="53">
        <v>49035</v>
      </c>
      <c r="BG155" s="53">
        <v>6718</v>
      </c>
      <c r="BH155" s="53">
        <v>0</v>
      </c>
      <c r="BI155" s="53">
        <v>0</v>
      </c>
      <c r="BJ155" s="53">
        <v>26433</v>
      </c>
      <c r="BK155" s="53">
        <v>0</v>
      </c>
      <c r="BL155" s="53">
        <v>0</v>
      </c>
      <c r="BM155" s="53">
        <v>0</v>
      </c>
      <c r="BN155" s="53">
        <v>0</v>
      </c>
      <c r="BO155" s="53">
        <v>249263</v>
      </c>
      <c r="BP155" s="53">
        <v>0</v>
      </c>
      <c r="BQ155" s="53">
        <v>0</v>
      </c>
      <c r="BR155" s="53">
        <v>0</v>
      </c>
      <c r="BS155" s="53">
        <v>4231</v>
      </c>
      <c r="BT155" s="53">
        <v>0</v>
      </c>
      <c r="BU155" s="53">
        <v>0</v>
      </c>
      <c r="BV155" s="53">
        <v>-5599</v>
      </c>
      <c r="BW155" s="53">
        <v>747</v>
      </c>
      <c r="BX155" s="53">
        <v>77079</v>
      </c>
      <c r="BY155" s="53">
        <v>0</v>
      </c>
      <c r="BZ155" s="53">
        <v>25560</v>
      </c>
      <c r="CA155" s="53">
        <v>0</v>
      </c>
      <c r="CB155" s="53">
        <v>0</v>
      </c>
      <c r="CC155" s="53">
        <v>0</v>
      </c>
      <c r="CD155" s="53">
        <v>0</v>
      </c>
      <c r="CE155" s="53">
        <v>0</v>
      </c>
      <c r="CF155" s="53">
        <v>0</v>
      </c>
      <c r="CG155" s="53">
        <v>0</v>
      </c>
      <c r="CH155" s="53">
        <v>0</v>
      </c>
      <c r="CI155" s="53">
        <v>0</v>
      </c>
      <c r="CJ155" s="53">
        <v>0</v>
      </c>
      <c r="CK155" s="53">
        <v>0</v>
      </c>
      <c r="CL155" s="53">
        <v>0</v>
      </c>
      <c r="CM155" s="53">
        <v>0</v>
      </c>
      <c r="CN155" s="53">
        <v>0</v>
      </c>
      <c r="CO155" s="53">
        <v>0</v>
      </c>
      <c r="CP155" s="53">
        <v>0</v>
      </c>
      <c r="CQ155" s="53">
        <v>0</v>
      </c>
      <c r="CR155" s="53">
        <v>0</v>
      </c>
      <c r="CS155" s="53">
        <v>0</v>
      </c>
      <c r="CT155" s="53">
        <v>0</v>
      </c>
      <c r="CU155" s="53">
        <v>0</v>
      </c>
      <c r="CV155" s="53">
        <v>0</v>
      </c>
      <c r="CW155" s="53">
        <v>0</v>
      </c>
      <c r="CX155" s="53">
        <v>441286</v>
      </c>
      <c r="CY155" s="53">
        <v>855093</v>
      </c>
      <c r="CZ155" s="53">
        <v>0</v>
      </c>
      <c r="DA155" s="53">
        <v>0</v>
      </c>
      <c r="DB155" s="53">
        <v>0</v>
      </c>
      <c r="DC155" s="53">
        <v>-7</v>
      </c>
      <c r="DD155" s="53">
        <v>0</v>
      </c>
      <c r="DE155" s="53">
        <v>-7</v>
      </c>
      <c r="DF155" s="53">
        <v>5811815</v>
      </c>
      <c r="DG155" s="53">
        <v>-367540</v>
      </c>
      <c r="DH155" s="53">
        <v>0</v>
      </c>
      <c r="DI155" s="53">
        <v>274.81629400000003</v>
      </c>
    </row>
    <row r="156" spans="1:113">
      <c r="A156" s="53" t="s">
        <v>2081</v>
      </c>
      <c r="B156" s="53">
        <v>4115471</v>
      </c>
      <c r="C156" s="53">
        <v>33600</v>
      </c>
      <c r="D156" s="53">
        <v>18</v>
      </c>
      <c r="E156" s="53">
        <v>0</v>
      </c>
      <c r="F156" s="53">
        <v>0</v>
      </c>
      <c r="G156" s="53">
        <v>0</v>
      </c>
      <c r="H156" s="53">
        <v>80177</v>
      </c>
      <c r="I156" s="53">
        <v>0</v>
      </c>
      <c r="J156" s="53">
        <v>1114</v>
      </c>
      <c r="K156" s="53">
        <v>81291</v>
      </c>
      <c r="L156" s="53">
        <v>0</v>
      </c>
      <c r="M156" s="53">
        <v>0</v>
      </c>
      <c r="N156" s="53">
        <v>0</v>
      </c>
      <c r="O156" s="53">
        <v>4077</v>
      </c>
      <c r="P156" s="53">
        <v>0</v>
      </c>
      <c r="Q156" s="53">
        <v>0</v>
      </c>
      <c r="R156" s="53">
        <v>4077</v>
      </c>
      <c r="S156" s="53">
        <v>0</v>
      </c>
      <c r="T156" s="53">
        <v>0</v>
      </c>
      <c r="U156" s="53">
        <v>0</v>
      </c>
      <c r="V156" s="53">
        <v>77159</v>
      </c>
      <c r="W156" s="53">
        <v>0</v>
      </c>
      <c r="X156" s="53">
        <v>0</v>
      </c>
      <c r="Y156" s="53">
        <v>77159</v>
      </c>
      <c r="Z156" s="53">
        <v>0</v>
      </c>
      <c r="AA156" s="53">
        <v>0</v>
      </c>
      <c r="AB156" s="53">
        <v>0</v>
      </c>
      <c r="AC156" s="53">
        <v>0</v>
      </c>
      <c r="AD156" s="53">
        <v>0</v>
      </c>
      <c r="AE156" s="53">
        <v>0</v>
      </c>
      <c r="AF156" s="53">
        <v>0</v>
      </c>
      <c r="AG156" s="53">
        <v>0</v>
      </c>
      <c r="AH156" s="53">
        <v>0</v>
      </c>
      <c r="AI156" s="53">
        <v>0</v>
      </c>
      <c r="AJ156" s="53">
        <v>11644</v>
      </c>
      <c r="AK156" s="53">
        <v>0</v>
      </c>
      <c r="AL156" s="53">
        <v>0</v>
      </c>
      <c r="AM156" s="53">
        <v>11644</v>
      </c>
      <c r="AN156" s="53">
        <v>0</v>
      </c>
      <c r="AO156" s="53">
        <v>0</v>
      </c>
      <c r="AP156" s="53">
        <v>0</v>
      </c>
      <c r="AQ156" s="53">
        <v>0</v>
      </c>
      <c r="AR156" s="53">
        <v>0</v>
      </c>
      <c r="AS156" s="53">
        <v>0</v>
      </c>
      <c r="AT156" s="53">
        <v>0</v>
      </c>
      <c r="AU156" s="53">
        <v>174171</v>
      </c>
      <c r="AV156" s="53">
        <v>29328</v>
      </c>
      <c r="AW156" s="53">
        <v>38253</v>
      </c>
      <c r="AX156" s="53">
        <v>0</v>
      </c>
      <c r="AY156" s="53">
        <v>0</v>
      </c>
      <c r="AZ156" s="53">
        <v>56799</v>
      </c>
      <c r="BA156" s="53">
        <v>0</v>
      </c>
      <c r="BB156" s="53">
        <v>132000</v>
      </c>
      <c r="BC156" s="53">
        <v>0</v>
      </c>
      <c r="BD156" s="53">
        <v>0</v>
      </c>
      <c r="BE156" s="53">
        <v>13135</v>
      </c>
      <c r="BF156" s="53">
        <v>5068</v>
      </c>
      <c r="BG156" s="53">
        <v>23295</v>
      </c>
      <c r="BH156" s="53">
        <v>0</v>
      </c>
      <c r="BI156" s="53">
        <v>0</v>
      </c>
      <c r="BJ156" s="53">
        <v>26380</v>
      </c>
      <c r="BK156" s="53">
        <v>0</v>
      </c>
      <c r="BL156" s="53">
        <v>695</v>
      </c>
      <c r="BM156" s="53">
        <v>0</v>
      </c>
      <c r="BN156" s="53">
        <v>0</v>
      </c>
      <c r="BO156" s="53">
        <v>69574</v>
      </c>
      <c r="BP156" s="53">
        <v>0</v>
      </c>
      <c r="BQ156" s="53">
        <v>0</v>
      </c>
      <c r="BR156" s="53">
        <v>0</v>
      </c>
      <c r="BS156" s="53">
        <v>0</v>
      </c>
      <c r="BT156" s="53">
        <v>3411</v>
      </c>
      <c r="BU156" s="53">
        <v>0</v>
      </c>
      <c r="BV156" s="53">
        <v>32709</v>
      </c>
      <c r="BW156" s="53">
        <v>1028</v>
      </c>
      <c r="BX156" s="53">
        <v>-60775</v>
      </c>
      <c r="BY156" s="53">
        <v>0</v>
      </c>
      <c r="BZ156" s="53">
        <v>0</v>
      </c>
      <c r="CA156" s="53">
        <v>0</v>
      </c>
      <c r="CB156" s="53">
        <v>0</v>
      </c>
      <c r="CC156" s="53">
        <v>0</v>
      </c>
      <c r="CD156" s="53">
        <v>0</v>
      </c>
      <c r="CE156" s="53">
        <v>0</v>
      </c>
      <c r="CF156" s="53">
        <v>0</v>
      </c>
      <c r="CG156" s="53">
        <v>0</v>
      </c>
      <c r="CH156" s="53">
        <v>0</v>
      </c>
      <c r="CI156" s="53">
        <v>0</v>
      </c>
      <c r="CJ156" s="53">
        <v>0</v>
      </c>
      <c r="CK156" s="53">
        <v>0</v>
      </c>
      <c r="CL156" s="53">
        <v>0</v>
      </c>
      <c r="CM156" s="53">
        <v>0</v>
      </c>
      <c r="CN156" s="53">
        <v>0</v>
      </c>
      <c r="CO156" s="53">
        <v>0</v>
      </c>
      <c r="CP156" s="53">
        <v>0</v>
      </c>
      <c r="CQ156" s="53">
        <v>0</v>
      </c>
      <c r="CR156" s="53">
        <v>0</v>
      </c>
      <c r="CS156" s="53">
        <v>0</v>
      </c>
      <c r="CT156" s="53">
        <v>0</v>
      </c>
      <c r="CU156" s="53">
        <v>0</v>
      </c>
      <c r="CV156" s="53">
        <v>0</v>
      </c>
      <c r="CW156" s="53">
        <v>0</v>
      </c>
      <c r="CX156" s="53">
        <v>114520</v>
      </c>
      <c r="CY156" s="53">
        <v>370900</v>
      </c>
      <c r="CZ156" s="53">
        <v>0</v>
      </c>
      <c r="DA156" s="53">
        <v>0</v>
      </c>
      <c r="DB156" s="53">
        <v>0</v>
      </c>
      <c r="DC156" s="53">
        <v>0</v>
      </c>
      <c r="DD156" s="53">
        <v>0</v>
      </c>
      <c r="DE156" s="53">
        <v>0</v>
      </c>
      <c r="DF156" s="53">
        <v>3238467</v>
      </c>
      <c r="DG156" s="53">
        <v>-718034</v>
      </c>
      <c r="DH156" s="53">
        <v>0</v>
      </c>
      <c r="DI156" s="53">
        <v>333.23308300000002</v>
      </c>
    </row>
    <row r="157" spans="1:113">
      <c r="A157" s="53" t="s">
        <v>2081</v>
      </c>
      <c r="B157" s="53">
        <v>4115501</v>
      </c>
      <c r="C157" s="53">
        <v>2400</v>
      </c>
      <c r="D157" s="53">
        <v>18</v>
      </c>
      <c r="E157" s="53">
        <v>0</v>
      </c>
      <c r="F157" s="53">
        <v>0</v>
      </c>
      <c r="G157" s="53">
        <v>0</v>
      </c>
      <c r="H157" s="53">
        <v>135279</v>
      </c>
      <c r="I157" s="53">
        <v>0</v>
      </c>
      <c r="J157" s="53">
        <v>11790</v>
      </c>
      <c r="K157" s="53">
        <v>147069</v>
      </c>
      <c r="L157" s="53">
        <v>0</v>
      </c>
      <c r="M157" s="53">
        <v>0</v>
      </c>
      <c r="N157" s="53">
        <v>0</v>
      </c>
      <c r="O157" s="53">
        <v>34330</v>
      </c>
      <c r="P157" s="53">
        <v>0</v>
      </c>
      <c r="Q157" s="53">
        <v>0</v>
      </c>
      <c r="R157" s="53">
        <v>34330</v>
      </c>
      <c r="S157" s="53">
        <v>0</v>
      </c>
      <c r="T157" s="53">
        <v>0</v>
      </c>
      <c r="U157" s="53">
        <v>0</v>
      </c>
      <c r="V157" s="53">
        <v>142307</v>
      </c>
      <c r="W157" s="53">
        <v>0</v>
      </c>
      <c r="X157" s="53">
        <v>0</v>
      </c>
      <c r="Y157" s="53">
        <v>142307</v>
      </c>
      <c r="Z157" s="53">
        <v>0</v>
      </c>
      <c r="AA157" s="53">
        <v>0</v>
      </c>
      <c r="AB157" s="53">
        <v>0</v>
      </c>
      <c r="AC157" s="53">
        <v>0</v>
      </c>
      <c r="AD157" s="53">
        <v>0</v>
      </c>
      <c r="AE157" s="53">
        <v>0</v>
      </c>
      <c r="AF157" s="53">
        <v>0</v>
      </c>
      <c r="AG157" s="53">
        <v>0</v>
      </c>
      <c r="AH157" s="53">
        <v>0</v>
      </c>
      <c r="AI157" s="53">
        <v>0</v>
      </c>
      <c r="AJ157" s="53">
        <v>0</v>
      </c>
      <c r="AK157" s="53">
        <v>0</v>
      </c>
      <c r="AL157" s="53">
        <v>0</v>
      </c>
      <c r="AM157" s="53">
        <v>0</v>
      </c>
      <c r="AN157" s="53">
        <v>0</v>
      </c>
      <c r="AO157" s="53">
        <v>0</v>
      </c>
      <c r="AP157" s="53">
        <v>0</v>
      </c>
      <c r="AQ157" s="53">
        <v>0</v>
      </c>
      <c r="AR157" s="53">
        <v>0</v>
      </c>
      <c r="AS157" s="53">
        <v>0</v>
      </c>
      <c r="AT157" s="53">
        <v>0</v>
      </c>
      <c r="AU157" s="53">
        <v>323706</v>
      </c>
      <c r="AV157" s="53">
        <v>12074</v>
      </c>
      <c r="AW157" s="53">
        <v>108531</v>
      </c>
      <c r="AX157" s="53">
        <v>3495</v>
      </c>
      <c r="AY157" s="53">
        <v>0</v>
      </c>
      <c r="AZ157" s="53">
        <v>17826</v>
      </c>
      <c r="BA157" s="53">
        <v>0</v>
      </c>
      <c r="BB157" s="53">
        <v>426015</v>
      </c>
      <c r="BC157" s="53">
        <v>0</v>
      </c>
      <c r="BD157" s="53">
        <v>0</v>
      </c>
      <c r="BE157" s="53">
        <v>0</v>
      </c>
      <c r="BF157" s="53">
        <v>45940</v>
      </c>
      <c r="BG157" s="53">
        <v>30274</v>
      </c>
      <c r="BH157" s="53">
        <v>0</v>
      </c>
      <c r="BI157" s="53">
        <v>0</v>
      </c>
      <c r="BJ157" s="53">
        <v>0</v>
      </c>
      <c r="BK157" s="53">
        <v>0</v>
      </c>
      <c r="BL157" s="53">
        <v>0</v>
      </c>
      <c r="BM157" s="53">
        <v>0</v>
      </c>
      <c r="BN157" s="53">
        <v>0</v>
      </c>
      <c r="BO157" s="53">
        <v>136229</v>
      </c>
      <c r="BP157" s="53">
        <v>0</v>
      </c>
      <c r="BQ157" s="53">
        <v>0</v>
      </c>
      <c r="BR157" s="53">
        <v>3189</v>
      </c>
      <c r="BS157" s="53">
        <v>15046</v>
      </c>
      <c r="BT157" s="53">
        <v>145343</v>
      </c>
      <c r="BU157" s="53">
        <v>0</v>
      </c>
      <c r="BV157" s="53">
        <v>0</v>
      </c>
      <c r="BW157" s="53">
        <v>6467</v>
      </c>
      <c r="BX157" s="53">
        <v>0</v>
      </c>
      <c r="BY157" s="53">
        <v>0</v>
      </c>
      <c r="BZ157" s="53">
        <v>0</v>
      </c>
      <c r="CA157" s="53">
        <v>0</v>
      </c>
      <c r="CB157" s="53">
        <v>0</v>
      </c>
      <c r="CC157" s="53">
        <v>0</v>
      </c>
      <c r="CD157" s="53">
        <v>0</v>
      </c>
      <c r="CE157" s="53">
        <v>0</v>
      </c>
      <c r="CF157" s="53">
        <v>0</v>
      </c>
      <c r="CG157" s="53">
        <v>0</v>
      </c>
      <c r="CH157" s="53">
        <v>0</v>
      </c>
      <c r="CI157" s="53">
        <v>0</v>
      </c>
      <c r="CJ157" s="53">
        <v>0</v>
      </c>
      <c r="CK157" s="53">
        <v>0</v>
      </c>
      <c r="CL157" s="53">
        <v>0</v>
      </c>
      <c r="CM157" s="53">
        <v>0</v>
      </c>
      <c r="CN157" s="53">
        <v>0</v>
      </c>
      <c r="CO157" s="53">
        <v>0</v>
      </c>
      <c r="CP157" s="53">
        <v>0</v>
      </c>
      <c r="CQ157" s="53">
        <v>0</v>
      </c>
      <c r="CR157" s="53">
        <v>0</v>
      </c>
      <c r="CS157" s="53">
        <v>0</v>
      </c>
      <c r="CT157" s="53">
        <v>0</v>
      </c>
      <c r="CU157" s="53">
        <v>0</v>
      </c>
      <c r="CV157" s="53">
        <v>0</v>
      </c>
      <c r="CW157" s="53">
        <v>0</v>
      </c>
      <c r="CX157" s="53">
        <v>382488</v>
      </c>
      <c r="CY157" s="53">
        <v>950429</v>
      </c>
      <c r="CZ157" s="53">
        <v>0</v>
      </c>
      <c r="DA157" s="53">
        <v>0</v>
      </c>
      <c r="DB157" s="53">
        <v>0</v>
      </c>
      <c r="DC157" s="53">
        <v>0</v>
      </c>
      <c r="DD157" s="53">
        <v>0</v>
      </c>
      <c r="DE157" s="53">
        <v>0</v>
      </c>
      <c r="DF157" s="53">
        <v>6302202</v>
      </c>
      <c r="DG157" s="53">
        <v>-1115457</v>
      </c>
      <c r="DH157" s="53">
        <v>300</v>
      </c>
      <c r="DI157" s="53">
        <v>279.07</v>
      </c>
    </row>
    <row r="158" spans="1:113">
      <c r="A158" s="53" t="s">
        <v>2081</v>
      </c>
      <c r="B158" s="53">
        <v>4115511</v>
      </c>
      <c r="C158" s="53">
        <v>41112</v>
      </c>
      <c r="D158" s="53">
        <v>18</v>
      </c>
      <c r="E158" s="53">
        <v>0</v>
      </c>
      <c r="F158" s="53">
        <v>0</v>
      </c>
      <c r="G158" s="53">
        <v>0</v>
      </c>
      <c r="H158" s="53">
        <v>429949</v>
      </c>
      <c r="I158" s="53">
        <v>0</v>
      </c>
      <c r="J158" s="53">
        <v>0</v>
      </c>
      <c r="K158" s="53">
        <v>429949</v>
      </c>
      <c r="L158" s="53">
        <v>0</v>
      </c>
      <c r="M158" s="53">
        <v>0</v>
      </c>
      <c r="N158" s="53">
        <v>0</v>
      </c>
      <c r="O158" s="53">
        <v>42563</v>
      </c>
      <c r="P158" s="53">
        <v>0</v>
      </c>
      <c r="Q158" s="53">
        <v>0</v>
      </c>
      <c r="R158" s="53">
        <v>42563</v>
      </c>
      <c r="S158" s="53">
        <v>0</v>
      </c>
      <c r="T158" s="53">
        <v>0</v>
      </c>
      <c r="U158" s="53">
        <v>0</v>
      </c>
      <c r="V158" s="53">
        <v>389382</v>
      </c>
      <c r="W158" s="53">
        <v>0</v>
      </c>
      <c r="X158" s="53">
        <v>0</v>
      </c>
      <c r="Y158" s="53">
        <v>389382</v>
      </c>
      <c r="Z158" s="53">
        <v>0</v>
      </c>
      <c r="AA158" s="53">
        <v>0</v>
      </c>
      <c r="AB158" s="53">
        <v>0</v>
      </c>
      <c r="AC158" s="53">
        <v>0</v>
      </c>
      <c r="AD158" s="53">
        <v>0</v>
      </c>
      <c r="AE158" s="53">
        <v>489</v>
      </c>
      <c r="AF158" s="53">
        <v>489</v>
      </c>
      <c r="AG158" s="53">
        <v>0</v>
      </c>
      <c r="AH158" s="53">
        <v>0</v>
      </c>
      <c r="AI158" s="53">
        <v>0</v>
      </c>
      <c r="AJ158" s="53">
        <v>5500</v>
      </c>
      <c r="AK158" s="53">
        <v>0</v>
      </c>
      <c r="AL158" s="53">
        <v>0</v>
      </c>
      <c r="AM158" s="53">
        <v>5500</v>
      </c>
      <c r="AN158" s="53">
        <v>0</v>
      </c>
      <c r="AO158" s="53">
        <v>0</v>
      </c>
      <c r="AP158" s="53">
        <v>0</v>
      </c>
      <c r="AQ158" s="53">
        <v>0</v>
      </c>
      <c r="AR158" s="53">
        <v>0</v>
      </c>
      <c r="AS158" s="53">
        <v>0</v>
      </c>
      <c r="AT158" s="53">
        <v>0</v>
      </c>
      <c r="AU158" s="53">
        <v>867883</v>
      </c>
      <c r="AV158" s="53">
        <v>1767957</v>
      </c>
      <c r="AW158" s="53">
        <v>150033</v>
      </c>
      <c r="AX158" s="53">
        <v>2660</v>
      </c>
      <c r="AY158" s="53">
        <v>0</v>
      </c>
      <c r="AZ158" s="53">
        <v>492102</v>
      </c>
      <c r="BA158" s="53">
        <v>0</v>
      </c>
      <c r="BB158" s="53">
        <v>0</v>
      </c>
      <c r="BC158" s="53">
        <v>0</v>
      </c>
      <c r="BD158" s="53">
        <v>0</v>
      </c>
      <c r="BE158" s="53">
        <v>12629</v>
      </c>
      <c r="BF158" s="53">
        <v>80716</v>
      </c>
      <c r="BG158" s="53">
        <v>2266</v>
      </c>
      <c r="BH158" s="53">
        <v>0</v>
      </c>
      <c r="BI158" s="53">
        <v>0</v>
      </c>
      <c r="BJ158" s="53">
        <v>0</v>
      </c>
      <c r="BK158" s="53">
        <v>0</v>
      </c>
      <c r="BL158" s="53">
        <v>0</v>
      </c>
      <c r="BM158" s="53">
        <v>0</v>
      </c>
      <c r="BN158" s="53">
        <v>7514</v>
      </c>
      <c r="BO158" s="53">
        <v>257743</v>
      </c>
      <c r="BP158" s="53">
        <v>0</v>
      </c>
      <c r="BQ158" s="53">
        <v>0</v>
      </c>
      <c r="BR158" s="53">
        <v>0</v>
      </c>
      <c r="BS158" s="53">
        <v>5546</v>
      </c>
      <c r="BT158" s="53">
        <v>23222</v>
      </c>
      <c r="BU158" s="53">
        <v>0</v>
      </c>
      <c r="BV158" s="53">
        <v>15818</v>
      </c>
      <c r="BW158" s="53">
        <v>0</v>
      </c>
      <c r="BX158" s="53">
        <v>277365</v>
      </c>
      <c r="BY158" s="53">
        <v>162</v>
      </c>
      <c r="BZ158" s="53">
        <v>7</v>
      </c>
      <c r="CA158" s="53">
        <v>0</v>
      </c>
      <c r="CB158" s="53">
        <v>5900923</v>
      </c>
      <c r="CC158" s="53">
        <v>0</v>
      </c>
      <c r="CD158" s="53">
        <v>0</v>
      </c>
      <c r="CE158" s="53">
        <v>0</v>
      </c>
      <c r="CF158" s="53">
        <v>0</v>
      </c>
      <c r="CG158" s="53">
        <v>0</v>
      </c>
      <c r="CH158" s="53">
        <v>0</v>
      </c>
      <c r="CI158" s="53">
        <v>0</v>
      </c>
      <c r="CJ158" s="53">
        <v>0</v>
      </c>
      <c r="CK158" s="53">
        <v>0</v>
      </c>
      <c r="CL158" s="53">
        <v>0</v>
      </c>
      <c r="CM158" s="53">
        <v>0</v>
      </c>
      <c r="CN158" s="53">
        <v>0</v>
      </c>
      <c r="CO158" s="53">
        <v>0</v>
      </c>
      <c r="CP158" s="53">
        <v>0</v>
      </c>
      <c r="CQ158" s="53">
        <v>0</v>
      </c>
      <c r="CR158" s="53">
        <v>0</v>
      </c>
      <c r="CS158" s="53">
        <v>0</v>
      </c>
      <c r="CT158" s="53">
        <v>0</v>
      </c>
      <c r="CU158" s="53">
        <v>0</v>
      </c>
      <c r="CV158" s="53">
        <v>0</v>
      </c>
      <c r="CW158" s="53">
        <v>0</v>
      </c>
      <c r="CX158" s="53">
        <v>6583911</v>
      </c>
      <c r="CY158" s="53">
        <v>8996663</v>
      </c>
      <c r="CZ158" s="53">
        <v>574</v>
      </c>
      <c r="DA158" s="53">
        <v>0</v>
      </c>
      <c r="DB158" s="53">
        <v>0</v>
      </c>
      <c r="DC158" s="53">
        <v>3</v>
      </c>
      <c r="DD158" s="53">
        <v>0</v>
      </c>
      <c r="DE158" s="53">
        <v>577</v>
      </c>
      <c r="DF158" s="53">
        <v>13181556</v>
      </c>
      <c r="DG158" s="53">
        <v>17441</v>
      </c>
      <c r="DH158" s="53">
        <v>350</v>
      </c>
      <c r="DI158" s="53">
        <v>385.46366899999998</v>
      </c>
    </row>
    <row r="159" spans="1:113">
      <c r="A159" s="53" t="s">
        <v>2081</v>
      </c>
      <c r="B159" s="53">
        <v>4115521</v>
      </c>
      <c r="C159" s="53">
        <v>24900</v>
      </c>
      <c r="D159" s="53">
        <v>18</v>
      </c>
      <c r="E159" s="53">
        <v>0</v>
      </c>
      <c r="F159" s="53">
        <v>0</v>
      </c>
      <c r="G159" s="53">
        <v>0</v>
      </c>
      <c r="H159" s="53">
        <v>98046</v>
      </c>
      <c r="I159" s="53">
        <v>0</v>
      </c>
      <c r="J159" s="53">
        <v>0</v>
      </c>
      <c r="K159" s="53">
        <v>98046</v>
      </c>
      <c r="L159" s="53">
        <v>0</v>
      </c>
      <c r="M159" s="53">
        <v>0</v>
      </c>
      <c r="N159" s="53">
        <v>0</v>
      </c>
      <c r="O159" s="53">
        <v>36607</v>
      </c>
      <c r="P159" s="53">
        <v>0</v>
      </c>
      <c r="Q159" s="53">
        <v>0</v>
      </c>
      <c r="R159" s="53">
        <v>36607</v>
      </c>
      <c r="S159" s="53">
        <v>0</v>
      </c>
      <c r="T159" s="53">
        <v>0</v>
      </c>
      <c r="U159" s="53">
        <v>0</v>
      </c>
      <c r="V159" s="53">
        <v>70297</v>
      </c>
      <c r="W159" s="53">
        <v>0</v>
      </c>
      <c r="X159" s="53">
        <v>0</v>
      </c>
      <c r="Y159" s="53">
        <v>70297</v>
      </c>
      <c r="Z159" s="53">
        <v>0</v>
      </c>
      <c r="AA159" s="53">
        <v>0</v>
      </c>
      <c r="AB159" s="53">
        <v>0</v>
      </c>
      <c r="AC159" s="53">
        <v>0</v>
      </c>
      <c r="AD159" s="53">
        <v>0</v>
      </c>
      <c r="AE159" s="53">
        <v>0</v>
      </c>
      <c r="AF159" s="53">
        <v>0</v>
      </c>
      <c r="AG159" s="53">
        <v>0</v>
      </c>
      <c r="AH159" s="53">
        <v>0</v>
      </c>
      <c r="AI159" s="53">
        <v>0</v>
      </c>
      <c r="AJ159" s="53">
        <v>0</v>
      </c>
      <c r="AK159" s="53">
        <v>0</v>
      </c>
      <c r="AL159" s="53">
        <v>0</v>
      </c>
      <c r="AM159" s="53">
        <v>0</v>
      </c>
      <c r="AN159" s="53">
        <v>0</v>
      </c>
      <c r="AO159" s="53">
        <v>0</v>
      </c>
      <c r="AP159" s="53">
        <v>0</v>
      </c>
      <c r="AQ159" s="53">
        <v>0</v>
      </c>
      <c r="AR159" s="53">
        <v>0</v>
      </c>
      <c r="AS159" s="53">
        <v>0</v>
      </c>
      <c r="AT159" s="53">
        <v>0</v>
      </c>
      <c r="AU159" s="53">
        <v>204950</v>
      </c>
      <c r="AV159" s="53">
        <v>11417</v>
      </c>
      <c r="AW159" s="53">
        <v>43165</v>
      </c>
      <c r="AX159" s="53">
        <v>5657</v>
      </c>
      <c r="AY159" s="53">
        <v>3898</v>
      </c>
      <c r="AZ159" s="53">
        <v>17787</v>
      </c>
      <c r="BA159" s="53">
        <v>0</v>
      </c>
      <c r="BB159" s="53">
        <v>121303</v>
      </c>
      <c r="BC159" s="53">
        <v>0</v>
      </c>
      <c r="BD159" s="53">
        <v>3719</v>
      </c>
      <c r="BE159" s="53">
        <v>8419</v>
      </c>
      <c r="BF159" s="53">
        <v>11247</v>
      </c>
      <c r="BG159" s="53">
        <v>32354</v>
      </c>
      <c r="BH159" s="53">
        <v>3764</v>
      </c>
      <c r="BI159" s="53">
        <v>0</v>
      </c>
      <c r="BJ159" s="53">
        <v>10049</v>
      </c>
      <c r="BK159" s="53">
        <v>0</v>
      </c>
      <c r="BL159" s="53">
        <v>0</v>
      </c>
      <c r="BM159" s="53">
        <v>547</v>
      </c>
      <c r="BN159" s="53">
        <v>6127</v>
      </c>
      <c r="BO159" s="53">
        <v>57847</v>
      </c>
      <c r="BP159" s="53">
        <v>0</v>
      </c>
      <c r="BQ159" s="53">
        <v>0</v>
      </c>
      <c r="BR159" s="53">
        <v>5473</v>
      </c>
      <c r="BS159" s="53">
        <v>10850</v>
      </c>
      <c r="BT159" s="53">
        <v>250</v>
      </c>
      <c r="BU159" s="53">
        <v>-959</v>
      </c>
      <c r="BV159" s="53">
        <v>121</v>
      </c>
      <c r="BW159" s="53">
        <v>0</v>
      </c>
      <c r="BX159" s="53">
        <v>216407</v>
      </c>
      <c r="BY159" s="53">
        <v>24619</v>
      </c>
      <c r="BZ159" s="53">
        <v>57211</v>
      </c>
      <c r="CA159" s="53">
        <v>29</v>
      </c>
      <c r="CB159" s="53">
        <v>0</v>
      </c>
      <c r="CC159" s="53">
        <v>0</v>
      </c>
      <c r="CD159" s="53">
        <v>0</v>
      </c>
      <c r="CE159" s="53">
        <v>0</v>
      </c>
      <c r="CF159" s="53">
        <v>0</v>
      </c>
      <c r="CG159" s="53">
        <v>0</v>
      </c>
      <c r="CH159" s="53">
        <v>0</v>
      </c>
      <c r="CI159" s="53">
        <v>0</v>
      </c>
      <c r="CJ159" s="53">
        <v>0</v>
      </c>
      <c r="CK159" s="53">
        <v>0</v>
      </c>
      <c r="CL159" s="53">
        <v>0</v>
      </c>
      <c r="CM159" s="53">
        <v>0</v>
      </c>
      <c r="CN159" s="53">
        <v>0</v>
      </c>
      <c r="CO159" s="53">
        <v>0</v>
      </c>
      <c r="CP159" s="53">
        <v>0</v>
      </c>
      <c r="CQ159" s="53">
        <v>0</v>
      </c>
      <c r="CR159" s="53">
        <v>0</v>
      </c>
      <c r="CS159" s="53">
        <v>0</v>
      </c>
      <c r="CT159" s="53">
        <v>0</v>
      </c>
      <c r="CU159" s="53">
        <v>0</v>
      </c>
      <c r="CV159" s="53">
        <v>0</v>
      </c>
      <c r="CW159" s="53">
        <v>0</v>
      </c>
      <c r="CX159" s="53">
        <v>444355</v>
      </c>
      <c r="CY159" s="53">
        <v>651301</v>
      </c>
      <c r="CZ159" s="53">
        <v>0</v>
      </c>
      <c r="DA159" s="53">
        <v>0</v>
      </c>
      <c r="DB159" s="53">
        <v>0</v>
      </c>
      <c r="DC159" s="53">
        <v>0</v>
      </c>
      <c r="DD159" s="53">
        <v>0</v>
      </c>
      <c r="DE159" s="53">
        <v>0</v>
      </c>
      <c r="DF159" s="53">
        <v>5380010</v>
      </c>
      <c r="DG159" s="53">
        <v>-1076768</v>
      </c>
      <c r="DH159" s="53">
        <v>222.53</v>
      </c>
      <c r="DI159" s="53">
        <v>222.53</v>
      </c>
    </row>
    <row r="160" spans="1:113">
      <c r="A160" s="53" t="s">
        <v>2081</v>
      </c>
      <c r="B160" s="53">
        <v>4115531</v>
      </c>
      <c r="C160" s="53">
        <v>40250</v>
      </c>
      <c r="D160" s="53">
        <v>18</v>
      </c>
      <c r="E160" s="53">
        <v>315459</v>
      </c>
      <c r="F160" s="53">
        <v>28748</v>
      </c>
      <c r="G160" s="53">
        <v>53357</v>
      </c>
      <c r="H160" s="53">
        <v>-28281</v>
      </c>
      <c r="I160" s="53">
        <v>0</v>
      </c>
      <c r="J160" s="53">
        <v>2148</v>
      </c>
      <c r="K160" s="53">
        <v>371431</v>
      </c>
      <c r="L160" s="53">
        <v>59614</v>
      </c>
      <c r="M160" s="53">
        <v>0</v>
      </c>
      <c r="N160" s="53">
        <v>0</v>
      </c>
      <c r="O160" s="53">
        <v>32221</v>
      </c>
      <c r="P160" s="53">
        <v>0</v>
      </c>
      <c r="Q160" s="53">
        <v>49</v>
      </c>
      <c r="R160" s="53">
        <v>91884</v>
      </c>
      <c r="S160" s="53">
        <v>185159</v>
      </c>
      <c r="T160" s="53">
        <v>0</v>
      </c>
      <c r="U160" s="53">
        <v>0</v>
      </c>
      <c r="V160" s="53">
        <v>22229</v>
      </c>
      <c r="W160" s="53">
        <v>0</v>
      </c>
      <c r="X160" s="53">
        <v>85</v>
      </c>
      <c r="Y160" s="53">
        <v>207473</v>
      </c>
      <c r="Z160" s="53">
        <v>0</v>
      </c>
      <c r="AA160" s="53">
        <v>0</v>
      </c>
      <c r="AB160" s="53">
        <v>0</v>
      </c>
      <c r="AC160" s="53">
        <v>0</v>
      </c>
      <c r="AD160" s="53">
        <v>0</v>
      </c>
      <c r="AE160" s="53">
        <v>0</v>
      </c>
      <c r="AF160" s="53">
        <v>0</v>
      </c>
      <c r="AG160" s="53">
        <v>0</v>
      </c>
      <c r="AH160" s="53">
        <v>0</v>
      </c>
      <c r="AI160" s="53">
        <v>0</v>
      </c>
      <c r="AJ160" s="53">
        <v>0</v>
      </c>
      <c r="AK160" s="53">
        <v>0</v>
      </c>
      <c r="AL160" s="53">
        <v>0</v>
      </c>
      <c r="AM160" s="53">
        <v>0</v>
      </c>
      <c r="AN160" s="53">
        <v>0</v>
      </c>
      <c r="AO160" s="53">
        <v>0</v>
      </c>
      <c r="AP160" s="53">
        <v>0</v>
      </c>
      <c r="AQ160" s="53">
        <v>0</v>
      </c>
      <c r="AR160" s="53">
        <v>0</v>
      </c>
      <c r="AS160" s="53">
        <v>0</v>
      </c>
      <c r="AT160" s="53">
        <v>0</v>
      </c>
      <c r="AU160" s="53">
        <v>670788</v>
      </c>
      <c r="AV160" s="53">
        <v>2626</v>
      </c>
      <c r="AW160" s="53">
        <v>151546</v>
      </c>
      <c r="AX160" s="53">
        <v>-497</v>
      </c>
      <c r="AY160" s="53">
        <v>139</v>
      </c>
      <c r="AZ160" s="53">
        <v>5767</v>
      </c>
      <c r="BA160" s="53">
        <v>0</v>
      </c>
      <c r="BB160" s="53">
        <v>858787</v>
      </c>
      <c r="BC160" s="53">
        <v>0</v>
      </c>
      <c r="BD160" s="53">
        <v>10020</v>
      </c>
      <c r="BE160" s="53">
        <v>7622</v>
      </c>
      <c r="BF160" s="53">
        <v>32774</v>
      </c>
      <c r="BG160" s="53">
        <v>97023</v>
      </c>
      <c r="BH160" s="53">
        <v>1071</v>
      </c>
      <c r="BI160" s="53">
        <v>0</v>
      </c>
      <c r="BJ160" s="53">
        <v>618620</v>
      </c>
      <c r="BK160" s="53">
        <v>0</v>
      </c>
      <c r="BL160" s="53">
        <v>-11191</v>
      </c>
      <c r="BM160" s="53">
        <v>3165</v>
      </c>
      <c r="BN160" s="53">
        <v>1480</v>
      </c>
      <c r="BO160" s="53">
        <v>232883</v>
      </c>
      <c r="BP160" s="53">
        <v>0</v>
      </c>
      <c r="BQ160" s="53">
        <v>0</v>
      </c>
      <c r="BR160" s="53">
        <v>0</v>
      </c>
      <c r="BS160" s="53">
        <v>7192</v>
      </c>
      <c r="BT160" s="53">
        <v>26323</v>
      </c>
      <c r="BU160" s="53">
        <v>1830</v>
      </c>
      <c r="BV160" s="53">
        <v>5975</v>
      </c>
      <c r="BW160" s="53">
        <v>2664</v>
      </c>
      <c r="BX160" s="53">
        <v>124782</v>
      </c>
      <c r="BY160" s="53">
        <v>150</v>
      </c>
      <c r="BZ160" s="53">
        <v>0</v>
      </c>
      <c r="CA160" s="53">
        <v>19</v>
      </c>
      <c r="CB160" s="53">
        <v>4000</v>
      </c>
      <c r="CC160" s="53">
        <v>0</v>
      </c>
      <c r="CD160" s="53">
        <v>0</v>
      </c>
      <c r="CE160" s="53">
        <v>0</v>
      </c>
      <c r="CF160" s="53">
        <v>0</v>
      </c>
      <c r="CG160" s="53">
        <v>0</v>
      </c>
      <c r="CH160" s="53">
        <v>0</v>
      </c>
      <c r="CI160" s="53">
        <v>0</v>
      </c>
      <c r="CJ160" s="53">
        <v>0</v>
      </c>
      <c r="CK160" s="53">
        <v>0</v>
      </c>
      <c r="CL160" s="53">
        <v>0</v>
      </c>
      <c r="CM160" s="53">
        <v>0</v>
      </c>
      <c r="CN160" s="53">
        <v>0</v>
      </c>
      <c r="CO160" s="53">
        <v>0</v>
      </c>
      <c r="CP160" s="53">
        <v>0</v>
      </c>
      <c r="CQ160" s="53">
        <v>0</v>
      </c>
      <c r="CR160" s="53">
        <v>0</v>
      </c>
      <c r="CS160" s="53">
        <v>0</v>
      </c>
      <c r="CT160" s="53">
        <v>0</v>
      </c>
      <c r="CU160" s="53">
        <v>0</v>
      </c>
      <c r="CV160" s="53">
        <v>0</v>
      </c>
      <c r="CW160" s="53">
        <v>0</v>
      </c>
      <c r="CX160" s="53">
        <v>1156382</v>
      </c>
      <c r="CY160" s="53">
        <v>2184770</v>
      </c>
      <c r="CZ160" s="53">
        <v>0</v>
      </c>
      <c r="DA160" s="53">
        <v>0</v>
      </c>
      <c r="DB160" s="53">
        <v>0</v>
      </c>
      <c r="DC160" s="53">
        <v>0</v>
      </c>
      <c r="DD160" s="53">
        <v>0</v>
      </c>
      <c r="DE160" s="53">
        <v>0</v>
      </c>
      <c r="DF160" s="53">
        <v>11638042</v>
      </c>
      <c r="DG160" s="53">
        <v>-2509812</v>
      </c>
      <c r="DH160" s="53">
        <v>300.70999999999998</v>
      </c>
      <c r="DI160" s="53">
        <v>300.70999999999998</v>
      </c>
    </row>
    <row r="161" spans="1:113">
      <c r="A161" s="53" t="s">
        <v>2081</v>
      </c>
      <c r="B161" s="53">
        <v>4115541</v>
      </c>
      <c r="C161" s="53">
        <v>12700</v>
      </c>
      <c r="D161" s="53">
        <v>18</v>
      </c>
      <c r="E161" s="53">
        <v>167363</v>
      </c>
      <c r="F161" s="53">
        <v>-18117</v>
      </c>
      <c r="G161" s="53">
        <v>27811</v>
      </c>
      <c r="H161" s="53">
        <v>-41221</v>
      </c>
      <c r="I161" s="53">
        <v>0</v>
      </c>
      <c r="J161" s="53">
        <v>2801</v>
      </c>
      <c r="K161" s="53">
        <v>138637</v>
      </c>
      <c r="L161" s="53">
        <v>44339</v>
      </c>
      <c r="M161" s="53">
        <v>0</v>
      </c>
      <c r="N161" s="53">
        <v>0</v>
      </c>
      <c r="O161" s="53">
        <v>4420</v>
      </c>
      <c r="P161" s="53">
        <v>0</v>
      </c>
      <c r="Q161" s="53">
        <v>0</v>
      </c>
      <c r="R161" s="53">
        <v>48759</v>
      </c>
      <c r="S161" s="53">
        <v>112521</v>
      </c>
      <c r="T161" s="53">
        <v>0</v>
      </c>
      <c r="U161" s="53">
        <v>0</v>
      </c>
      <c r="V161" s="53">
        <v>-14974</v>
      </c>
      <c r="W161" s="53">
        <v>0</v>
      </c>
      <c r="X161" s="53">
        <v>0</v>
      </c>
      <c r="Y161" s="53">
        <v>97547</v>
      </c>
      <c r="Z161" s="53">
        <v>0</v>
      </c>
      <c r="AA161" s="53">
        <v>0</v>
      </c>
      <c r="AB161" s="53">
        <v>0</v>
      </c>
      <c r="AC161" s="53">
        <v>0</v>
      </c>
      <c r="AD161" s="53">
        <v>0</v>
      </c>
      <c r="AE161" s="53">
        <v>0</v>
      </c>
      <c r="AF161" s="53">
        <v>0</v>
      </c>
      <c r="AG161" s="53">
        <v>0</v>
      </c>
      <c r="AH161" s="53">
        <v>0</v>
      </c>
      <c r="AI161" s="53">
        <v>0</v>
      </c>
      <c r="AJ161" s="53">
        <v>0</v>
      </c>
      <c r="AK161" s="53">
        <v>0</v>
      </c>
      <c r="AL161" s="53">
        <v>0</v>
      </c>
      <c r="AM161" s="53">
        <v>0</v>
      </c>
      <c r="AN161" s="53">
        <v>0</v>
      </c>
      <c r="AO161" s="53">
        <v>0</v>
      </c>
      <c r="AP161" s="53">
        <v>0</v>
      </c>
      <c r="AQ161" s="53">
        <v>0</v>
      </c>
      <c r="AR161" s="53">
        <v>0</v>
      </c>
      <c r="AS161" s="53">
        <v>0</v>
      </c>
      <c r="AT161" s="53">
        <v>0</v>
      </c>
      <c r="AU161" s="53">
        <v>284943</v>
      </c>
      <c r="AV161" s="53">
        <v>3963</v>
      </c>
      <c r="AW161" s="53">
        <v>344549</v>
      </c>
      <c r="AX161" s="53">
        <v>109</v>
      </c>
      <c r="AY161" s="53">
        <v>23253</v>
      </c>
      <c r="AZ161" s="53">
        <v>6598</v>
      </c>
      <c r="BA161" s="53">
        <v>0</v>
      </c>
      <c r="BB161" s="53">
        <v>360800</v>
      </c>
      <c r="BC161" s="53">
        <v>0</v>
      </c>
      <c r="BD161" s="53">
        <v>0</v>
      </c>
      <c r="BE161" s="53">
        <v>1182</v>
      </c>
      <c r="BF161" s="53">
        <v>35074</v>
      </c>
      <c r="BG161" s="53">
        <v>46114</v>
      </c>
      <c r="BH161" s="53">
        <v>8837</v>
      </c>
      <c r="BI161" s="53">
        <v>425</v>
      </c>
      <c r="BJ161" s="53">
        <v>76556</v>
      </c>
      <c r="BK161" s="53">
        <v>0</v>
      </c>
      <c r="BL161" s="53">
        <v>5300</v>
      </c>
      <c r="BM161" s="53">
        <v>2611</v>
      </c>
      <c r="BN161" s="53">
        <v>3633</v>
      </c>
      <c r="BO161" s="53">
        <v>137172</v>
      </c>
      <c r="BP161" s="53">
        <v>0</v>
      </c>
      <c r="BQ161" s="53">
        <v>0</v>
      </c>
      <c r="BR161" s="53">
        <v>0</v>
      </c>
      <c r="BS161" s="53">
        <v>17248</v>
      </c>
      <c r="BT161" s="53">
        <v>9306</v>
      </c>
      <c r="BU161" s="53">
        <v>100106</v>
      </c>
      <c r="BV161" s="53">
        <v>20594</v>
      </c>
      <c r="BW161" s="53">
        <v>2372</v>
      </c>
      <c r="BX161" s="53">
        <v>515</v>
      </c>
      <c r="BY161" s="53">
        <v>145119</v>
      </c>
      <c r="BZ161" s="53">
        <v>0</v>
      </c>
      <c r="CA161" s="53">
        <v>0</v>
      </c>
      <c r="CB161" s="53">
        <v>0</v>
      </c>
      <c r="CC161" s="53">
        <v>0</v>
      </c>
      <c r="CD161" s="53">
        <v>0</v>
      </c>
      <c r="CE161" s="53">
        <v>0</v>
      </c>
      <c r="CF161" s="53">
        <v>0</v>
      </c>
      <c r="CG161" s="53">
        <v>0</v>
      </c>
      <c r="CH161" s="53">
        <v>0</v>
      </c>
      <c r="CI161" s="53">
        <v>0</v>
      </c>
      <c r="CJ161" s="53">
        <v>0</v>
      </c>
      <c r="CK161" s="53">
        <v>0</v>
      </c>
      <c r="CL161" s="53">
        <v>0</v>
      </c>
      <c r="CM161" s="53">
        <v>0</v>
      </c>
      <c r="CN161" s="53">
        <v>0</v>
      </c>
      <c r="CO161" s="53">
        <v>0</v>
      </c>
      <c r="CP161" s="53">
        <v>0</v>
      </c>
      <c r="CQ161" s="53">
        <v>0</v>
      </c>
      <c r="CR161" s="53">
        <v>0</v>
      </c>
      <c r="CS161" s="53">
        <v>0</v>
      </c>
      <c r="CT161" s="53">
        <v>0</v>
      </c>
      <c r="CU161" s="53">
        <v>0</v>
      </c>
      <c r="CV161" s="53">
        <v>0</v>
      </c>
      <c r="CW161" s="53">
        <v>0</v>
      </c>
      <c r="CX161" s="53">
        <v>612164</v>
      </c>
      <c r="CY161" s="53">
        <v>1351436</v>
      </c>
      <c r="CZ161" s="53">
        <v>0</v>
      </c>
      <c r="DA161" s="53">
        <v>0</v>
      </c>
      <c r="DB161" s="53">
        <v>0</v>
      </c>
      <c r="DC161" s="53">
        <v>0</v>
      </c>
      <c r="DD161" s="53">
        <v>0</v>
      </c>
      <c r="DE161" s="53">
        <v>0</v>
      </c>
      <c r="DF161" s="53">
        <v>9239124</v>
      </c>
      <c r="DG161" s="53">
        <v>-1511967</v>
      </c>
      <c r="DH161" s="53">
        <v>294.89999999999998</v>
      </c>
      <c r="DI161" s="53">
        <v>294.89999999999998</v>
      </c>
    </row>
    <row r="162" spans="1:113">
      <c r="A162" s="53" t="s">
        <v>2081</v>
      </c>
      <c r="B162" s="53">
        <v>4115561</v>
      </c>
      <c r="C162" s="53">
        <v>16006</v>
      </c>
      <c r="D162" s="53">
        <v>18</v>
      </c>
      <c r="E162" s="53">
        <v>0</v>
      </c>
      <c r="F162" s="53">
        <v>0</v>
      </c>
      <c r="G162" s="53">
        <v>0</v>
      </c>
      <c r="H162" s="53">
        <v>227685</v>
      </c>
      <c r="I162" s="53">
        <v>0</v>
      </c>
      <c r="J162" s="53">
        <v>5558</v>
      </c>
      <c r="K162" s="53">
        <v>233243</v>
      </c>
      <c r="L162" s="53">
        <v>0</v>
      </c>
      <c r="M162" s="53">
        <v>0</v>
      </c>
      <c r="N162" s="53">
        <v>0</v>
      </c>
      <c r="O162" s="53">
        <v>14861</v>
      </c>
      <c r="P162" s="53">
        <v>0</v>
      </c>
      <c r="Q162" s="53">
        <v>0</v>
      </c>
      <c r="R162" s="53">
        <v>14861</v>
      </c>
      <c r="S162" s="53">
        <v>0</v>
      </c>
      <c r="T162" s="53">
        <v>0</v>
      </c>
      <c r="U162" s="53">
        <v>0</v>
      </c>
      <c r="V162" s="53">
        <v>227705</v>
      </c>
      <c r="W162" s="53">
        <v>0</v>
      </c>
      <c r="X162" s="53">
        <v>0</v>
      </c>
      <c r="Y162" s="53">
        <v>227705</v>
      </c>
      <c r="Z162" s="53">
        <v>0</v>
      </c>
      <c r="AA162" s="53">
        <v>0</v>
      </c>
      <c r="AB162" s="53">
        <v>0</v>
      </c>
      <c r="AC162" s="53">
        <v>0</v>
      </c>
      <c r="AD162" s="53">
        <v>0</v>
      </c>
      <c r="AE162" s="53">
        <v>0</v>
      </c>
      <c r="AF162" s="53">
        <v>0</v>
      </c>
      <c r="AG162" s="53">
        <v>0</v>
      </c>
      <c r="AH162" s="53">
        <v>0</v>
      </c>
      <c r="AI162" s="53">
        <v>0</v>
      </c>
      <c r="AJ162" s="53">
        <v>0</v>
      </c>
      <c r="AK162" s="53">
        <v>0</v>
      </c>
      <c r="AL162" s="53">
        <v>0</v>
      </c>
      <c r="AM162" s="53">
        <v>0</v>
      </c>
      <c r="AN162" s="53">
        <v>0</v>
      </c>
      <c r="AO162" s="53">
        <v>0</v>
      </c>
      <c r="AP162" s="53">
        <v>0</v>
      </c>
      <c r="AQ162" s="53">
        <v>0</v>
      </c>
      <c r="AR162" s="53">
        <v>0</v>
      </c>
      <c r="AS162" s="53">
        <v>0</v>
      </c>
      <c r="AT162" s="53">
        <v>0</v>
      </c>
      <c r="AU162" s="53">
        <v>475809</v>
      </c>
      <c r="AV162" s="53">
        <v>7577</v>
      </c>
      <c r="AW162" s="53">
        <v>77281</v>
      </c>
      <c r="AX162" s="53">
        <v>0</v>
      </c>
      <c r="AY162" s="53">
        <v>0</v>
      </c>
      <c r="AZ162" s="53">
        <v>89006</v>
      </c>
      <c r="BA162" s="53">
        <v>0</v>
      </c>
      <c r="BB162" s="53">
        <v>323930</v>
      </c>
      <c r="BC162" s="53">
        <v>0</v>
      </c>
      <c r="BD162" s="53">
        <v>0</v>
      </c>
      <c r="BE162" s="53">
        <v>4300</v>
      </c>
      <c r="BF162" s="53">
        <v>85690</v>
      </c>
      <c r="BG162" s="53">
        <v>95721</v>
      </c>
      <c r="BH162" s="53">
        <v>0</v>
      </c>
      <c r="BI162" s="53">
        <v>0</v>
      </c>
      <c r="BJ162" s="53">
        <v>64638</v>
      </c>
      <c r="BK162" s="53">
        <v>0</v>
      </c>
      <c r="BL162" s="53">
        <v>1390</v>
      </c>
      <c r="BM162" s="53">
        <v>0</v>
      </c>
      <c r="BN162" s="53">
        <v>45826</v>
      </c>
      <c r="BO162" s="53">
        <v>144936</v>
      </c>
      <c r="BP162" s="53">
        <v>0</v>
      </c>
      <c r="BQ162" s="53">
        <v>0</v>
      </c>
      <c r="BR162" s="53">
        <v>0</v>
      </c>
      <c r="BS162" s="53">
        <v>236</v>
      </c>
      <c r="BT162" s="53">
        <v>28742</v>
      </c>
      <c r="BU162" s="53">
        <v>1397</v>
      </c>
      <c r="BV162" s="53">
        <v>0</v>
      </c>
      <c r="BW162" s="53">
        <v>3296</v>
      </c>
      <c r="BX162" s="53">
        <v>-82406</v>
      </c>
      <c r="BY162" s="53">
        <v>0</v>
      </c>
      <c r="BZ162" s="53">
        <v>5242</v>
      </c>
      <c r="CA162" s="53">
        <v>0</v>
      </c>
      <c r="CB162" s="53">
        <v>0</v>
      </c>
      <c r="CC162" s="53">
        <v>4036</v>
      </c>
      <c r="CD162" s="53">
        <v>0</v>
      </c>
      <c r="CE162" s="53">
        <v>0</v>
      </c>
      <c r="CF162" s="53">
        <v>0</v>
      </c>
      <c r="CG162" s="53">
        <v>0</v>
      </c>
      <c r="CH162" s="53">
        <v>0</v>
      </c>
      <c r="CI162" s="53">
        <v>0</v>
      </c>
      <c r="CJ162" s="53">
        <v>0</v>
      </c>
      <c r="CK162" s="53">
        <v>0</v>
      </c>
      <c r="CL162" s="53">
        <v>0</v>
      </c>
      <c r="CM162" s="53">
        <v>0</v>
      </c>
      <c r="CN162" s="53">
        <v>0</v>
      </c>
      <c r="CO162" s="53">
        <v>0</v>
      </c>
      <c r="CP162" s="53">
        <v>0</v>
      </c>
      <c r="CQ162" s="53">
        <v>0</v>
      </c>
      <c r="CR162" s="53">
        <v>0</v>
      </c>
      <c r="CS162" s="53">
        <v>0</v>
      </c>
      <c r="CT162" s="53">
        <v>0</v>
      </c>
      <c r="CU162" s="53">
        <v>0</v>
      </c>
      <c r="CV162" s="53">
        <v>0</v>
      </c>
      <c r="CW162" s="53">
        <v>0</v>
      </c>
      <c r="CX162" s="53">
        <v>403044</v>
      </c>
      <c r="CY162" s="53">
        <v>900838</v>
      </c>
      <c r="CZ162" s="53">
        <v>0</v>
      </c>
      <c r="DA162" s="53">
        <v>0</v>
      </c>
      <c r="DB162" s="53">
        <v>0</v>
      </c>
      <c r="DC162" s="53">
        <v>0</v>
      </c>
      <c r="DD162" s="53">
        <v>-1</v>
      </c>
      <c r="DE162" s="53">
        <v>-1</v>
      </c>
      <c r="DF162" s="53">
        <v>8157044</v>
      </c>
      <c r="DG162" s="53">
        <v>-428984</v>
      </c>
      <c r="DH162" s="53">
        <v>0</v>
      </c>
      <c r="DI162" s="53">
        <v>268.662577</v>
      </c>
    </row>
    <row r="163" spans="1:113">
      <c r="A163" s="53" t="s">
        <v>2081</v>
      </c>
      <c r="B163" s="53">
        <v>4115571</v>
      </c>
      <c r="C163" s="53">
        <v>21300</v>
      </c>
      <c r="D163" s="53">
        <v>18</v>
      </c>
      <c r="E163" s="53">
        <v>0</v>
      </c>
      <c r="F163" s="53">
        <v>0</v>
      </c>
      <c r="G163" s="53">
        <v>0</v>
      </c>
      <c r="H163" s="53">
        <v>266411</v>
      </c>
      <c r="I163" s="53">
        <v>0</v>
      </c>
      <c r="J163" s="53">
        <v>5216</v>
      </c>
      <c r="K163" s="53">
        <v>271627</v>
      </c>
      <c r="L163" s="53">
        <v>0</v>
      </c>
      <c r="M163" s="53">
        <v>0</v>
      </c>
      <c r="N163" s="53">
        <v>0</v>
      </c>
      <c r="O163" s="53">
        <v>75560</v>
      </c>
      <c r="P163" s="53">
        <v>0</v>
      </c>
      <c r="Q163" s="53">
        <v>0</v>
      </c>
      <c r="R163" s="53">
        <v>75560</v>
      </c>
      <c r="S163" s="53">
        <v>0</v>
      </c>
      <c r="T163" s="53">
        <v>0</v>
      </c>
      <c r="U163" s="53">
        <v>0</v>
      </c>
      <c r="V163" s="53">
        <v>249191</v>
      </c>
      <c r="W163" s="53">
        <v>0</v>
      </c>
      <c r="X163" s="53">
        <v>0</v>
      </c>
      <c r="Y163" s="53">
        <v>249191</v>
      </c>
      <c r="Z163" s="53">
        <v>0</v>
      </c>
      <c r="AA163" s="53">
        <v>0</v>
      </c>
      <c r="AB163" s="53">
        <v>0</v>
      </c>
      <c r="AC163" s="53">
        <v>0</v>
      </c>
      <c r="AD163" s="53">
        <v>0</v>
      </c>
      <c r="AE163" s="53">
        <v>0</v>
      </c>
      <c r="AF163" s="53">
        <v>0</v>
      </c>
      <c r="AG163" s="53">
        <v>0</v>
      </c>
      <c r="AH163" s="53">
        <v>0</v>
      </c>
      <c r="AI163" s="53">
        <v>0</v>
      </c>
      <c r="AJ163" s="53">
        <v>0</v>
      </c>
      <c r="AK163" s="53">
        <v>0</v>
      </c>
      <c r="AL163" s="53">
        <v>0</v>
      </c>
      <c r="AM163" s="53">
        <v>0</v>
      </c>
      <c r="AN163" s="53">
        <v>0</v>
      </c>
      <c r="AO163" s="53">
        <v>0</v>
      </c>
      <c r="AP163" s="53">
        <v>0</v>
      </c>
      <c r="AQ163" s="53">
        <v>0</v>
      </c>
      <c r="AR163" s="53">
        <v>0</v>
      </c>
      <c r="AS163" s="53">
        <v>0</v>
      </c>
      <c r="AT163" s="53">
        <v>0</v>
      </c>
      <c r="AU163" s="53">
        <v>596378</v>
      </c>
      <c r="AV163" s="53">
        <v>6009</v>
      </c>
      <c r="AW163" s="53">
        <v>102134</v>
      </c>
      <c r="AX163" s="53">
        <v>0</v>
      </c>
      <c r="AY163" s="53">
        <v>0</v>
      </c>
      <c r="AZ163" s="53">
        <v>88958</v>
      </c>
      <c r="BA163" s="53">
        <v>0</v>
      </c>
      <c r="BB163" s="53">
        <v>283915</v>
      </c>
      <c r="BC163" s="53">
        <v>0</v>
      </c>
      <c r="BD163" s="53">
        <v>3905</v>
      </c>
      <c r="BE163" s="53">
        <v>18257</v>
      </c>
      <c r="BF163" s="53">
        <v>120668</v>
      </c>
      <c r="BG163" s="53">
        <v>155996</v>
      </c>
      <c r="BH163" s="53">
        <v>0</v>
      </c>
      <c r="BI163" s="53">
        <v>2134</v>
      </c>
      <c r="BJ163" s="53">
        <v>0</v>
      </c>
      <c r="BK163" s="53">
        <v>0</v>
      </c>
      <c r="BL163" s="53">
        <v>1455</v>
      </c>
      <c r="BM163" s="53">
        <v>0</v>
      </c>
      <c r="BN163" s="53">
        <v>62871</v>
      </c>
      <c r="BO163" s="53">
        <v>240026</v>
      </c>
      <c r="BP163" s="53">
        <v>0</v>
      </c>
      <c r="BQ163" s="53">
        <v>0</v>
      </c>
      <c r="BR163" s="53">
        <v>0</v>
      </c>
      <c r="BS163" s="53">
        <v>1811</v>
      </c>
      <c r="BT163" s="53">
        <v>46709</v>
      </c>
      <c r="BU163" s="53">
        <v>1397</v>
      </c>
      <c r="BV163" s="53">
        <v>0</v>
      </c>
      <c r="BW163" s="53">
        <v>4986</v>
      </c>
      <c r="BX163" s="53">
        <v>32471</v>
      </c>
      <c r="BY163" s="53">
        <v>0</v>
      </c>
      <c r="BZ163" s="53">
        <v>23569</v>
      </c>
      <c r="CA163" s="53">
        <v>0</v>
      </c>
      <c r="CB163" s="53">
        <v>0</v>
      </c>
      <c r="CC163" s="53">
        <v>11554</v>
      </c>
      <c r="CD163" s="53">
        <v>0</v>
      </c>
      <c r="CE163" s="53">
        <v>0</v>
      </c>
      <c r="CF163" s="53">
        <v>0</v>
      </c>
      <c r="CG163" s="53">
        <v>0</v>
      </c>
      <c r="CH163" s="53">
        <v>0</v>
      </c>
      <c r="CI163" s="53">
        <v>0</v>
      </c>
      <c r="CJ163" s="53">
        <v>0</v>
      </c>
      <c r="CK163" s="53">
        <v>0</v>
      </c>
      <c r="CL163" s="53">
        <v>0</v>
      </c>
      <c r="CM163" s="53">
        <v>0</v>
      </c>
      <c r="CN163" s="53">
        <v>0</v>
      </c>
      <c r="CO163" s="53">
        <v>0</v>
      </c>
      <c r="CP163" s="53">
        <v>0</v>
      </c>
      <c r="CQ163" s="53">
        <v>0</v>
      </c>
      <c r="CR163" s="53">
        <v>0</v>
      </c>
      <c r="CS163" s="53">
        <v>0</v>
      </c>
      <c r="CT163" s="53">
        <v>0</v>
      </c>
      <c r="CU163" s="53">
        <v>0</v>
      </c>
      <c r="CV163" s="53">
        <v>0</v>
      </c>
      <c r="CW163" s="53">
        <v>0</v>
      </c>
      <c r="CX163" s="53">
        <v>723904</v>
      </c>
      <c r="CY163" s="53">
        <v>1208825</v>
      </c>
      <c r="CZ163" s="53">
        <v>0</v>
      </c>
      <c r="DA163" s="53">
        <v>0</v>
      </c>
      <c r="DB163" s="53">
        <v>0</v>
      </c>
      <c r="DC163" s="53">
        <v>0</v>
      </c>
      <c r="DD163" s="53">
        <v>2</v>
      </c>
      <c r="DE163" s="53">
        <v>2</v>
      </c>
      <c r="DF163" s="53">
        <v>11139208</v>
      </c>
      <c r="DG163" s="53">
        <v>-917820</v>
      </c>
      <c r="DH163" s="53">
        <v>0</v>
      </c>
      <c r="DI163" s="53">
        <v>382.338865</v>
      </c>
    </row>
    <row r="164" spans="1:113">
      <c r="A164" s="53" t="s">
        <v>2081</v>
      </c>
      <c r="B164" s="53">
        <v>4115581</v>
      </c>
      <c r="C164" s="53">
        <v>13700</v>
      </c>
      <c r="D164" s="53">
        <v>18</v>
      </c>
      <c r="E164" s="53">
        <v>0</v>
      </c>
      <c r="F164" s="53">
        <v>0</v>
      </c>
      <c r="G164" s="53">
        <v>0</v>
      </c>
      <c r="H164" s="53">
        <v>217361</v>
      </c>
      <c r="I164" s="53">
        <v>0</v>
      </c>
      <c r="J164" s="53">
        <v>11948</v>
      </c>
      <c r="K164" s="53">
        <v>229309</v>
      </c>
      <c r="L164" s="53">
        <v>0</v>
      </c>
      <c r="M164" s="53">
        <v>0</v>
      </c>
      <c r="N164" s="53">
        <v>0</v>
      </c>
      <c r="O164" s="53">
        <v>40812</v>
      </c>
      <c r="P164" s="53">
        <v>0</v>
      </c>
      <c r="Q164" s="53">
        <v>0</v>
      </c>
      <c r="R164" s="53">
        <v>40812</v>
      </c>
      <c r="S164" s="53">
        <v>0</v>
      </c>
      <c r="T164" s="53">
        <v>0</v>
      </c>
      <c r="U164" s="53">
        <v>0</v>
      </c>
      <c r="V164" s="53">
        <v>204814</v>
      </c>
      <c r="W164" s="53">
        <v>0</v>
      </c>
      <c r="X164" s="53">
        <v>0</v>
      </c>
      <c r="Y164" s="53">
        <v>204814</v>
      </c>
      <c r="Z164" s="53">
        <v>0</v>
      </c>
      <c r="AA164" s="53">
        <v>0</v>
      </c>
      <c r="AB164" s="53">
        <v>0</v>
      </c>
      <c r="AC164" s="53">
        <v>0</v>
      </c>
      <c r="AD164" s="53">
        <v>0</v>
      </c>
      <c r="AE164" s="53">
        <v>0</v>
      </c>
      <c r="AF164" s="53">
        <v>0</v>
      </c>
      <c r="AG164" s="53">
        <v>0</v>
      </c>
      <c r="AH164" s="53">
        <v>0</v>
      </c>
      <c r="AI164" s="53">
        <v>0</v>
      </c>
      <c r="AJ164" s="53">
        <v>0</v>
      </c>
      <c r="AK164" s="53">
        <v>0</v>
      </c>
      <c r="AL164" s="53">
        <v>0</v>
      </c>
      <c r="AM164" s="53">
        <v>0</v>
      </c>
      <c r="AN164" s="53">
        <v>0</v>
      </c>
      <c r="AO164" s="53">
        <v>0</v>
      </c>
      <c r="AP164" s="53">
        <v>0</v>
      </c>
      <c r="AQ164" s="53">
        <v>0</v>
      </c>
      <c r="AR164" s="53">
        <v>0</v>
      </c>
      <c r="AS164" s="53">
        <v>0</v>
      </c>
      <c r="AT164" s="53">
        <v>0</v>
      </c>
      <c r="AU164" s="53">
        <v>474935</v>
      </c>
      <c r="AV164" s="53">
        <v>9346</v>
      </c>
      <c r="AW164" s="53">
        <v>96217</v>
      </c>
      <c r="AX164" s="53">
        <v>0</v>
      </c>
      <c r="AY164" s="53">
        <v>0</v>
      </c>
      <c r="AZ164" s="53">
        <v>89170</v>
      </c>
      <c r="BA164" s="53">
        <v>0</v>
      </c>
      <c r="BB164" s="53">
        <v>277261</v>
      </c>
      <c r="BC164" s="53">
        <v>0</v>
      </c>
      <c r="BD164" s="53">
        <v>4200</v>
      </c>
      <c r="BE164" s="53">
        <v>6338</v>
      </c>
      <c r="BF164" s="53">
        <v>49254</v>
      </c>
      <c r="BG164" s="53">
        <v>197660</v>
      </c>
      <c r="BH164" s="53">
        <v>0</v>
      </c>
      <c r="BI164" s="53">
        <v>0</v>
      </c>
      <c r="BJ164" s="53">
        <v>0</v>
      </c>
      <c r="BK164" s="53">
        <v>0</v>
      </c>
      <c r="BL164" s="53">
        <v>698</v>
      </c>
      <c r="BM164" s="53">
        <v>0</v>
      </c>
      <c r="BN164" s="53">
        <v>40996</v>
      </c>
      <c r="BO164" s="53">
        <v>131185</v>
      </c>
      <c r="BP164" s="53">
        <v>0</v>
      </c>
      <c r="BQ164" s="53">
        <v>0</v>
      </c>
      <c r="BR164" s="53">
        <v>0</v>
      </c>
      <c r="BS164" s="53">
        <v>862</v>
      </c>
      <c r="BT164" s="53">
        <v>35942</v>
      </c>
      <c r="BU164" s="53">
        <v>1397</v>
      </c>
      <c r="BV164" s="53">
        <v>0</v>
      </c>
      <c r="BW164" s="53">
        <v>5281</v>
      </c>
      <c r="BX164" s="53">
        <v>12267</v>
      </c>
      <c r="BY164" s="53">
        <v>0</v>
      </c>
      <c r="BZ164" s="53">
        <v>1335</v>
      </c>
      <c r="CA164" s="53">
        <v>0</v>
      </c>
      <c r="CB164" s="53">
        <v>0</v>
      </c>
      <c r="CC164" s="53">
        <v>13815</v>
      </c>
      <c r="CD164" s="53">
        <v>0</v>
      </c>
      <c r="CE164" s="53">
        <v>0</v>
      </c>
      <c r="CF164" s="53">
        <v>0</v>
      </c>
      <c r="CG164" s="53">
        <v>0</v>
      </c>
      <c r="CH164" s="53">
        <v>0</v>
      </c>
      <c r="CI164" s="53">
        <v>0</v>
      </c>
      <c r="CJ164" s="53">
        <v>0</v>
      </c>
      <c r="CK164" s="53">
        <v>0</v>
      </c>
      <c r="CL164" s="53">
        <v>0</v>
      </c>
      <c r="CM164" s="53">
        <v>0</v>
      </c>
      <c r="CN164" s="53">
        <v>0</v>
      </c>
      <c r="CO164" s="53">
        <v>0</v>
      </c>
      <c r="CP164" s="53">
        <v>0</v>
      </c>
      <c r="CQ164" s="53">
        <v>0</v>
      </c>
      <c r="CR164" s="53">
        <v>0</v>
      </c>
      <c r="CS164" s="53">
        <v>0</v>
      </c>
      <c r="CT164" s="53">
        <v>0</v>
      </c>
      <c r="CU164" s="53">
        <v>0</v>
      </c>
      <c r="CV164" s="53">
        <v>0</v>
      </c>
      <c r="CW164" s="53">
        <v>0</v>
      </c>
      <c r="CX164" s="53">
        <v>497030</v>
      </c>
      <c r="CY164" s="53">
        <v>973224</v>
      </c>
      <c r="CZ164" s="53">
        <v>0</v>
      </c>
      <c r="DA164" s="53">
        <v>0</v>
      </c>
      <c r="DB164" s="53">
        <v>0</v>
      </c>
      <c r="DC164" s="53">
        <v>0</v>
      </c>
      <c r="DD164" s="53">
        <v>-4</v>
      </c>
      <c r="DE164" s="53">
        <v>-4</v>
      </c>
      <c r="DF164" s="53">
        <v>9954512</v>
      </c>
      <c r="DG164" s="53">
        <v>-329723</v>
      </c>
      <c r="DH164" s="53">
        <v>0</v>
      </c>
      <c r="DI164" s="53">
        <v>251.879673</v>
      </c>
    </row>
    <row r="165" spans="1:113">
      <c r="A165" s="53" t="s">
        <v>2081</v>
      </c>
      <c r="B165" s="53">
        <v>4115591</v>
      </c>
      <c r="C165" s="53">
        <v>18200</v>
      </c>
      <c r="D165" s="53">
        <v>18</v>
      </c>
      <c r="E165" s="53">
        <v>0</v>
      </c>
      <c r="F165" s="53">
        <v>0</v>
      </c>
      <c r="G165" s="53">
        <v>0</v>
      </c>
      <c r="H165" s="53">
        <v>142324</v>
      </c>
      <c r="I165" s="53">
        <v>0</v>
      </c>
      <c r="J165" s="53">
        <v>5800</v>
      </c>
      <c r="K165" s="53">
        <v>148124</v>
      </c>
      <c r="L165" s="53">
        <v>0</v>
      </c>
      <c r="M165" s="53">
        <v>0</v>
      </c>
      <c r="N165" s="53">
        <v>0</v>
      </c>
      <c r="O165" s="53">
        <v>11355</v>
      </c>
      <c r="P165" s="53">
        <v>0</v>
      </c>
      <c r="Q165" s="53">
        <v>0</v>
      </c>
      <c r="R165" s="53">
        <v>11355</v>
      </c>
      <c r="S165" s="53">
        <v>0</v>
      </c>
      <c r="T165" s="53">
        <v>0</v>
      </c>
      <c r="U165" s="53">
        <v>0</v>
      </c>
      <c r="V165" s="53">
        <v>134483</v>
      </c>
      <c r="W165" s="53">
        <v>0</v>
      </c>
      <c r="X165" s="53">
        <v>0</v>
      </c>
      <c r="Y165" s="53">
        <v>134483</v>
      </c>
      <c r="Z165" s="53">
        <v>0</v>
      </c>
      <c r="AA165" s="53">
        <v>0</v>
      </c>
      <c r="AB165" s="53">
        <v>0</v>
      </c>
      <c r="AC165" s="53">
        <v>0</v>
      </c>
      <c r="AD165" s="53">
        <v>0</v>
      </c>
      <c r="AE165" s="53">
        <v>0</v>
      </c>
      <c r="AF165" s="53">
        <v>0</v>
      </c>
      <c r="AG165" s="53">
        <v>0</v>
      </c>
      <c r="AH165" s="53">
        <v>0</v>
      </c>
      <c r="AI165" s="53">
        <v>0</v>
      </c>
      <c r="AJ165" s="53">
        <v>0</v>
      </c>
      <c r="AK165" s="53">
        <v>0</v>
      </c>
      <c r="AL165" s="53">
        <v>0</v>
      </c>
      <c r="AM165" s="53">
        <v>0</v>
      </c>
      <c r="AN165" s="53">
        <v>0</v>
      </c>
      <c r="AO165" s="53">
        <v>0</v>
      </c>
      <c r="AP165" s="53">
        <v>0</v>
      </c>
      <c r="AQ165" s="53">
        <v>0</v>
      </c>
      <c r="AR165" s="53">
        <v>0</v>
      </c>
      <c r="AS165" s="53">
        <v>0</v>
      </c>
      <c r="AT165" s="53">
        <v>0</v>
      </c>
      <c r="AU165" s="53">
        <v>293962</v>
      </c>
      <c r="AV165" s="53">
        <v>6063</v>
      </c>
      <c r="AW165" s="53">
        <v>67399</v>
      </c>
      <c r="AX165" s="53">
        <v>0</v>
      </c>
      <c r="AY165" s="53">
        <v>0</v>
      </c>
      <c r="AZ165" s="53">
        <v>88903</v>
      </c>
      <c r="BA165" s="53">
        <v>0</v>
      </c>
      <c r="BB165" s="53">
        <v>201846</v>
      </c>
      <c r="BC165" s="53">
        <v>0</v>
      </c>
      <c r="BD165" s="53">
        <v>32222</v>
      </c>
      <c r="BE165" s="53">
        <v>5288</v>
      </c>
      <c r="BF165" s="53">
        <v>29664</v>
      </c>
      <c r="BG165" s="53">
        <v>149310</v>
      </c>
      <c r="BH165" s="53">
        <v>0</v>
      </c>
      <c r="BI165" s="53">
        <v>0</v>
      </c>
      <c r="BJ165" s="53">
        <v>145062</v>
      </c>
      <c r="BK165" s="53">
        <v>0</v>
      </c>
      <c r="BL165" s="53">
        <v>695</v>
      </c>
      <c r="BM165" s="53">
        <v>0</v>
      </c>
      <c r="BN165" s="53">
        <v>46874</v>
      </c>
      <c r="BO165" s="53">
        <v>82455</v>
      </c>
      <c r="BP165" s="53">
        <v>0</v>
      </c>
      <c r="BQ165" s="53">
        <v>0</v>
      </c>
      <c r="BR165" s="53">
        <v>0</v>
      </c>
      <c r="BS165" s="53">
        <v>550</v>
      </c>
      <c r="BT165" s="53">
        <v>10934</v>
      </c>
      <c r="BU165" s="53">
        <v>1397</v>
      </c>
      <c r="BV165" s="53">
        <v>0</v>
      </c>
      <c r="BW165" s="53">
        <v>2400</v>
      </c>
      <c r="BX165" s="53">
        <v>-25474</v>
      </c>
      <c r="BY165" s="53">
        <v>0</v>
      </c>
      <c r="BZ165" s="53">
        <v>8262</v>
      </c>
      <c r="CA165" s="53">
        <v>0</v>
      </c>
      <c r="CB165" s="53">
        <v>0</v>
      </c>
      <c r="CC165" s="53">
        <v>5512</v>
      </c>
      <c r="CD165" s="53">
        <v>0</v>
      </c>
      <c r="CE165" s="53">
        <v>0</v>
      </c>
      <c r="CF165" s="53">
        <v>0</v>
      </c>
      <c r="CG165" s="53">
        <v>0</v>
      </c>
      <c r="CH165" s="53">
        <v>0</v>
      </c>
      <c r="CI165" s="53">
        <v>0</v>
      </c>
      <c r="CJ165" s="53">
        <v>0</v>
      </c>
      <c r="CK165" s="53">
        <v>0</v>
      </c>
      <c r="CL165" s="53">
        <v>0</v>
      </c>
      <c r="CM165" s="53">
        <v>0</v>
      </c>
      <c r="CN165" s="53">
        <v>0</v>
      </c>
      <c r="CO165" s="53">
        <v>0</v>
      </c>
      <c r="CP165" s="53">
        <v>0</v>
      </c>
      <c r="CQ165" s="53">
        <v>0</v>
      </c>
      <c r="CR165" s="53">
        <v>0</v>
      </c>
      <c r="CS165" s="53">
        <v>0</v>
      </c>
      <c r="CT165" s="53">
        <v>0</v>
      </c>
      <c r="CU165" s="53">
        <v>0</v>
      </c>
      <c r="CV165" s="53">
        <v>0</v>
      </c>
      <c r="CW165" s="53">
        <v>0</v>
      </c>
      <c r="CX165" s="53">
        <v>462929</v>
      </c>
      <c r="CY165" s="53">
        <v>859362</v>
      </c>
      <c r="CZ165" s="53">
        <v>0</v>
      </c>
      <c r="DA165" s="53">
        <v>0</v>
      </c>
      <c r="DB165" s="53">
        <v>0</v>
      </c>
      <c r="DC165" s="53">
        <v>0</v>
      </c>
      <c r="DD165" s="53">
        <v>-6</v>
      </c>
      <c r="DE165" s="53">
        <v>-6</v>
      </c>
      <c r="DF165" s="53">
        <v>7485676</v>
      </c>
      <c r="DG165" s="53">
        <v>-732171</v>
      </c>
      <c r="DH165" s="53">
        <v>0</v>
      </c>
      <c r="DI165" s="53">
        <v>271.03623199999998</v>
      </c>
    </row>
    <row r="166" spans="1:113">
      <c r="A166" s="53" t="s">
        <v>2081</v>
      </c>
      <c r="B166" s="53">
        <v>4115601</v>
      </c>
      <c r="C166" s="53">
        <v>24400</v>
      </c>
      <c r="D166" s="53">
        <v>18</v>
      </c>
      <c r="E166" s="53">
        <v>0</v>
      </c>
      <c r="F166" s="53">
        <v>0</v>
      </c>
      <c r="G166" s="53">
        <v>0</v>
      </c>
      <c r="H166" s="53">
        <v>184825</v>
      </c>
      <c r="I166" s="53">
        <v>0</v>
      </c>
      <c r="J166" s="53">
        <v>4864</v>
      </c>
      <c r="K166" s="53">
        <v>189689</v>
      </c>
      <c r="L166" s="53">
        <v>0</v>
      </c>
      <c r="M166" s="53">
        <v>0</v>
      </c>
      <c r="N166" s="53">
        <v>0</v>
      </c>
      <c r="O166" s="53">
        <v>30670</v>
      </c>
      <c r="P166" s="53">
        <v>0</v>
      </c>
      <c r="Q166" s="53">
        <v>0</v>
      </c>
      <c r="R166" s="53">
        <v>30670</v>
      </c>
      <c r="S166" s="53">
        <v>0</v>
      </c>
      <c r="T166" s="53">
        <v>0</v>
      </c>
      <c r="U166" s="53">
        <v>0</v>
      </c>
      <c r="V166" s="53">
        <v>127587</v>
      </c>
      <c r="W166" s="53">
        <v>0</v>
      </c>
      <c r="X166" s="53">
        <v>0</v>
      </c>
      <c r="Y166" s="53">
        <v>127587</v>
      </c>
      <c r="Z166" s="53">
        <v>0</v>
      </c>
      <c r="AA166" s="53">
        <v>0</v>
      </c>
      <c r="AB166" s="53">
        <v>0</v>
      </c>
      <c r="AC166" s="53">
        <v>0</v>
      </c>
      <c r="AD166" s="53">
        <v>0</v>
      </c>
      <c r="AE166" s="53">
        <v>0</v>
      </c>
      <c r="AF166" s="53">
        <v>0</v>
      </c>
      <c r="AG166" s="53">
        <v>0</v>
      </c>
      <c r="AH166" s="53">
        <v>0</v>
      </c>
      <c r="AI166" s="53">
        <v>0</v>
      </c>
      <c r="AJ166" s="53">
        <v>0</v>
      </c>
      <c r="AK166" s="53">
        <v>0</v>
      </c>
      <c r="AL166" s="53">
        <v>0</v>
      </c>
      <c r="AM166" s="53">
        <v>0</v>
      </c>
      <c r="AN166" s="53">
        <v>0</v>
      </c>
      <c r="AO166" s="53">
        <v>0</v>
      </c>
      <c r="AP166" s="53">
        <v>0</v>
      </c>
      <c r="AQ166" s="53">
        <v>0</v>
      </c>
      <c r="AR166" s="53">
        <v>0</v>
      </c>
      <c r="AS166" s="53">
        <v>0</v>
      </c>
      <c r="AT166" s="53">
        <v>0</v>
      </c>
      <c r="AU166" s="53">
        <v>347946</v>
      </c>
      <c r="AV166" s="53">
        <v>6784</v>
      </c>
      <c r="AW166" s="53">
        <v>81991</v>
      </c>
      <c r="AX166" s="53">
        <v>0</v>
      </c>
      <c r="AY166" s="53">
        <v>0</v>
      </c>
      <c r="AZ166" s="53">
        <v>74287</v>
      </c>
      <c r="BA166" s="53">
        <v>0</v>
      </c>
      <c r="BB166" s="53">
        <v>626090</v>
      </c>
      <c r="BC166" s="53">
        <v>0</v>
      </c>
      <c r="BD166" s="53">
        <v>11895</v>
      </c>
      <c r="BE166" s="53">
        <v>7116</v>
      </c>
      <c r="BF166" s="53">
        <v>44605</v>
      </c>
      <c r="BG166" s="53">
        <v>116407</v>
      </c>
      <c r="BH166" s="53">
        <v>0</v>
      </c>
      <c r="BI166" s="53">
        <v>0</v>
      </c>
      <c r="BJ166" s="53">
        <v>43656</v>
      </c>
      <c r="BK166" s="53">
        <v>0</v>
      </c>
      <c r="BL166" s="53">
        <v>0</v>
      </c>
      <c r="BM166" s="53">
        <v>0</v>
      </c>
      <c r="BN166" s="53">
        <v>34308</v>
      </c>
      <c r="BO166" s="53">
        <v>92695</v>
      </c>
      <c r="BP166" s="53">
        <v>0</v>
      </c>
      <c r="BQ166" s="53">
        <v>0</v>
      </c>
      <c r="BR166" s="53">
        <v>0</v>
      </c>
      <c r="BS166" s="53">
        <v>505</v>
      </c>
      <c r="BT166" s="53">
        <v>113935</v>
      </c>
      <c r="BU166" s="53">
        <v>953</v>
      </c>
      <c r="BV166" s="53">
        <v>0</v>
      </c>
      <c r="BW166" s="53">
        <v>3240</v>
      </c>
      <c r="BX166" s="53">
        <v>25552</v>
      </c>
      <c r="BY166" s="53">
        <v>0</v>
      </c>
      <c r="BZ166" s="53">
        <v>7041</v>
      </c>
      <c r="CA166" s="53">
        <v>0</v>
      </c>
      <c r="CB166" s="53">
        <v>0</v>
      </c>
      <c r="CC166" s="53">
        <v>3977</v>
      </c>
      <c r="CD166" s="53">
        <v>0</v>
      </c>
      <c r="CE166" s="53">
        <v>0</v>
      </c>
      <c r="CF166" s="53">
        <v>0</v>
      </c>
      <c r="CG166" s="53">
        <v>0</v>
      </c>
      <c r="CH166" s="53">
        <v>0</v>
      </c>
      <c r="CI166" s="53">
        <v>0</v>
      </c>
      <c r="CJ166" s="53">
        <v>0</v>
      </c>
      <c r="CK166" s="53">
        <v>0</v>
      </c>
      <c r="CL166" s="53">
        <v>0</v>
      </c>
      <c r="CM166" s="53">
        <v>0</v>
      </c>
      <c r="CN166" s="53">
        <v>0</v>
      </c>
      <c r="CO166" s="53">
        <v>0</v>
      </c>
      <c r="CP166" s="53">
        <v>0</v>
      </c>
      <c r="CQ166" s="53">
        <v>0</v>
      </c>
      <c r="CR166" s="53">
        <v>0</v>
      </c>
      <c r="CS166" s="53">
        <v>0</v>
      </c>
      <c r="CT166" s="53">
        <v>0</v>
      </c>
      <c r="CU166" s="53">
        <v>0</v>
      </c>
      <c r="CV166" s="53">
        <v>0</v>
      </c>
      <c r="CW166" s="53">
        <v>0</v>
      </c>
      <c r="CX166" s="53">
        <v>493990</v>
      </c>
      <c r="CY166" s="53">
        <v>1295037</v>
      </c>
      <c r="CZ166" s="53">
        <v>0</v>
      </c>
      <c r="DA166" s="53">
        <v>0</v>
      </c>
      <c r="DB166" s="53">
        <v>0</v>
      </c>
      <c r="DC166" s="53">
        <v>0</v>
      </c>
      <c r="DD166" s="53">
        <v>-5</v>
      </c>
      <c r="DE166" s="53">
        <v>-5</v>
      </c>
      <c r="DF166" s="53">
        <v>8441231</v>
      </c>
      <c r="DG166" s="53">
        <v>-231640</v>
      </c>
      <c r="DH166" s="53">
        <v>0</v>
      </c>
      <c r="DI166" s="53">
        <v>258.77010100000001</v>
      </c>
    </row>
    <row r="167" spans="1:113">
      <c r="A167" s="53" t="s">
        <v>2081</v>
      </c>
      <c r="B167" s="53">
        <v>4115611</v>
      </c>
      <c r="C167" s="53">
        <v>31510</v>
      </c>
      <c r="D167" s="53">
        <v>18</v>
      </c>
      <c r="E167" s="53">
        <v>0</v>
      </c>
      <c r="F167" s="53">
        <v>0</v>
      </c>
      <c r="G167" s="53">
        <v>0</v>
      </c>
      <c r="H167" s="53">
        <v>274092</v>
      </c>
      <c r="I167" s="53">
        <v>0</v>
      </c>
      <c r="J167" s="53">
        <v>4505</v>
      </c>
      <c r="K167" s="53">
        <v>278597</v>
      </c>
      <c r="L167" s="53">
        <v>0</v>
      </c>
      <c r="M167" s="53">
        <v>0</v>
      </c>
      <c r="N167" s="53">
        <v>0</v>
      </c>
      <c r="O167" s="53">
        <v>34061</v>
      </c>
      <c r="P167" s="53">
        <v>0</v>
      </c>
      <c r="Q167" s="53">
        <v>0</v>
      </c>
      <c r="R167" s="53">
        <v>34061</v>
      </c>
      <c r="S167" s="53">
        <v>0</v>
      </c>
      <c r="T167" s="53">
        <v>0</v>
      </c>
      <c r="U167" s="53">
        <v>0</v>
      </c>
      <c r="V167" s="53">
        <v>269941</v>
      </c>
      <c r="W167" s="53">
        <v>0</v>
      </c>
      <c r="X167" s="53">
        <v>0</v>
      </c>
      <c r="Y167" s="53">
        <v>269941</v>
      </c>
      <c r="Z167" s="53">
        <v>0</v>
      </c>
      <c r="AA167" s="53">
        <v>0</v>
      </c>
      <c r="AB167" s="53">
        <v>0</v>
      </c>
      <c r="AC167" s="53">
        <v>0</v>
      </c>
      <c r="AD167" s="53">
        <v>0</v>
      </c>
      <c r="AE167" s="53">
        <v>0</v>
      </c>
      <c r="AF167" s="53">
        <v>0</v>
      </c>
      <c r="AG167" s="53">
        <v>0</v>
      </c>
      <c r="AH167" s="53">
        <v>0</v>
      </c>
      <c r="AI167" s="53">
        <v>0</v>
      </c>
      <c r="AJ167" s="53">
        <v>0</v>
      </c>
      <c r="AK167" s="53">
        <v>0</v>
      </c>
      <c r="AL167" s="53">
        <v>0</v>
      </c>
      <c r="AM167" s="53">
        <v>0</v>
      </c>
      <c r="AN167" s="53">
        <v>0</v>
      </c>
      <c r="AO167" s="53">
        <v>0</v>
      </c>
      <c r="AP167" s="53">
        <v>0</v>
      </c>
      <c r="AQ167" s="53">
        <v>0</v>
      </c>
      <c r="AR167" s="53">
        <v>0</v>
      </c>
      <c r="AS167" s="53">
        <v>0</v>
      </c>
      <c r="AT167" s="53">
        <v>0</v>
      </c>
      <c r="AU167" s="53">
        <v>582599</v>
      </c>
      <c r="AV167" s="53">
        <v>10944</v>
      </c>
      <c r="AW167" s="53">
        <v>100064</v>
      </c>
      <c r="AX167" s="53">
        <v>0</v>
      </c>
      <c r="AY167" s="53">
        <v>0</v>
      </c>
      <c r="AZ167" s="53">
        <v>74256</v>
      </c>
      <c r="BA167" s="53">
        <v>0</v>
      </c>
      <c r="BB167" s="53">
        <v>689977</v>
      </c>
      <c r="BC167" s="53">
        <v>5550</v>
      </c>
      <c r="BD167" s="53">
        <v>11335</v>
      </c>
      <c r="BE167" s="53">
        <v>13959</v>
      </c>
      <c r="BF167" s="53">
        <v>33837</v>
      </c>
      <c r="BG167" s="53">
        <v>201372</v>
      </c>
      <c r="BH167" s="53">
        <v>0</v>
      </c>
      <c r="BI167" s="53">
        <v>2272</v>
      </c>
      <c r="BJ167" s="53">
        <v>0</v>
      </c>
      <c r="BK167" s="53">
        <v>0</v>
      </c>
      <c r="BL167" s="53">
        <v>695</v>
      </c>
      <c r="BM167" s="53">
        <v>0</v>
      </c>
      <c r="BN167" s="53">
        <v>43545</v>
      </c>
      <c r="BO167" s="53">
        <v>126041</v>
      </c>
      <c r="BP167" s="53">
        <v>0</v>
      </c>
      <c r="BQ167" s="53">
        <v>0</v>
      </c>
      <c r="BR167" s="53">
        <v>0</v>
      </c>
      <c r="BS167" s="53">
        <v>1991</v>
      </c>
      <c r="BT167" s="53">
        <v>8064</v>
      </c>
      <c r="BU167" s="53">
        <v>953</v>
      </c>
      <c r="BV167" s="53">
        <v>0</v>
      </c>
      <c r="BW167" s="53">
        <v>2848</v>
      </c>
      <c r="BX167" s="53">
        <v>84739</v>
      </c>
      <c r="BY167" s="53">
        <v>0</v>
      </c>
      <c r="BZ167" s="53">
        <v>981</v>
      </c>
      <c r="CA167" s="53">
        <v>0</v>
      </c>
      <c r="CB167" s="53">
        <v>0</v>
      </c>
      <c r="CC167" s="53">
        <v>8206</v>
      </c>
      <c r="CD167" s="53">
        <v>0</v>
      </c>
      <c r="CE167" s="53">
        <v>0</v>
      </c>
      <c r="CF167" s="53">
        <v>0</v>
      </c>
      <c r="CG167" s="53">
        <v>0</v>
      </c>
      <c r="CH167" s="53">
        <v>0</v>
      </c>
      <c r="CI167" s="53">
        <v>0</v>
      </c>
      <c r="CJ167" s="53">
        <v>0</v>
      </c>
      <c r="CK167" s="53">
        <v>0</v>
      </c>
      <c r="CL167" s="53">
        <v>0</v>
      </c>
      <c r="CM167" s="53">
        <v>0</v>
      </c>
      <c r="CN167" s="53">
        <v>0</v>
      </c>
      <c r="CO167" s="53">
        <v>0</v>
      </c>
      <c r="CP167" s="53">
        <v>0</v>
      </c>
      <c r="CQ167" s="53">
        <v>0</v>
      </c>
      <c r="CR167" s="53">
        <v>0</v>
      </c>
      <c r="CS167" s="53">
        <v>0</v>
      </c>
      <c r="CT167" s="53">
        <v>0</v>
      </c>
      <c r="CU167" s="53">
        <v>0</v>
      </c>
      <c r="CV167" s="53">
        <v>0</v>
      </c>
      <c r="CW167" s="53">
        <v>0</v>
      </c>
      <c r="CX167" s="53">
        <v>529503</v>
      </c>
      <c r="CY167" s="53">
        <v>1421629</v>
      </c>
      <c r="CZ167" s="53">
        <v>0</v>
      </c>
      <c r="DA167" s="53">
        <v>0</v>
      </c>
      <c r="DB167" s="53">
        <v>0</v>
      </c>
      <c r="DC167" s="53">
        <v>0</v>
      </c>
      <c r="DD167" s="53">
        <v>5</v>
      </c>
      <c r="DE167" s="53">
        <v>5</v>
      </c>
      <c r="DF167" s="53">
        <v>10610492</v>
      </c>
      <c r="DG167" s="53">
        <v>-595823</v>
      </c>
      <c r="DH167" s="53">
        <v>0</v>
      </c>
      <c r="DI167" s="53">
        <v>303.94896299999999</v>
      </c>
    </row>
    <row r="168" spans="1:113">
      <c r="A168" s="53" t="s">
        <v>2081</v>
      </c>
      <c r="B168" s="53">
        <v>4115621</v>
      </c>
      <c r="C168" s="53">
        <v>21800</v>
      </c>
      <c r="D168" s="53">
        <v>18</v>
      </c>
      <c r="E168" s="53">
        <v>0</v>
      </c>
      <c r="F168" s="53">
        <v>0</v>
      </c>
      <c r="G168" s="53">
        <v>0</v>
      </c>
      <c r="H168" s="53">
        <v>293948</v>
      </c>
      <c r="I168" s="53">
        <v>0</v>
      </c>
      <c r="J168" s="53">
        <v>4498</v>
      </c>
      <c r="K168" s="53">
        <v>298446</v>
      </c>
      <c r="L168" s="53">
        <v>0</v>
      </c>
      <c r="M168" s="53">
        <v>0</v>
      </c>
      <c r="N168" s="53">
        <v>0</v>
      </c>
      <c r="O168" s="53">
        <v>91582</v>
      </c>
      <c r="P168" s="53">
        <v>0</v>
      </c>
      <c r="Q168" s="53">
        <v>0</v>
      </c>
      <c r="R168" s="53">
        <v>91582</v>
      </c>
      <c r="S168" s="53">
        <v>0</v>
      </c>
      <c r="T168" s="53">
        <v>0</v>
      </c>
      <c r="U168" s="53">
        <v>0</v>
      </c>
      <c r="V168" s="53">
        <v>260561</v>
      </c>
      <c r="W168" s="53">
        <v>0</v>
      </c>
      <c r="X168" s="53">
        <v>0</v>
      </c>
      <c r="Y168" s="53">
        <v>260561</v>
      </c>
      <c r="Z168" s="53">
        <v>0</v>
      </c>
      <c r="AA168" s="53">
        <v>0</v>
      </c>
      <c r="AB168" s="53">
        <v>0</v>
      </c>
      <c r="AC168" s="53">
        <v>0</v>
      </c>
      <c r="AD168" s="53">
        <v>0</v>
      </c>
      <c r="AE168" s="53">
        <v>0</v>
      </c>
      <c r="AF168" s="53">
        <v>0</v>
      </c>
      <c r="AG168" s="53">
        <v>0</v>
      </c>
      <c r="AH168" s="53">
        <v>0</v>
      </c>
      <c r="AI168" s="53">
        <v>0</v>
      </c>
      <c r="AJ168" s="53">
        <v>0</v>
      </c>
      <c r="AK168" s="53">
        <v>0</v>
      </c>
      <c r="AL168" s="53">
        <v>0</v>
      </c>
      <c r="AM168" s="53">
        <v>0</v>
      </c>
      <c r="AN168" s="53">
        <v>0</v>
      </c>
      <c r="AO168" s="53">
        <v>0</v>
      </c>
      <c r="AP168" s="53">
        <v>0</v>
      </c>
      <c r="AQ168" s="53">
        <v>0</v>
      </c>
      <c r="AR168" s="53">
        <v>0</v>
      </c>
      <c r="AS168" s="53">
        <v>0</v>
      </c>
      <c r="AT168" s="53">
        <v>0</v>
      </c>
      <c r="AU168" s="53">
        <v>650589</v>
      </c>
      <c r="AV168" s="53">
        <v>7486</v>
      </c>
      <c r="AW168" s="53">
        <v>94214</v>
      </c>
      <c r="AX168" s="53">
        <v>0</v>
      </c>
      <c r="AY168" s="53">
        <v>0</v>
      </c>
      <c r="AZ168" s="53">
        <v>74196</v>
      </c>
      <c r="BA168" s="53">
        <v>0</v>
      </c>
      <c r="BB168" s="53">
        <v>686577</v>
      </c>
      <c r="BC168" s="53">
        <v>0</v>
      </c>
      <c r="BD168" s="53">
        <v>0</v>
      </c>
      <c r="BE168" s="53">
        <v>4596</v>
      </c>
      <c r="BF168" s="53">
        <v>20871</v>
      </c>
      <c r="BG168" s="53">
        <v>124731</v>
      </c>
      <c r="BH168" s="53">
        <v>0</v>
      </c>
      <c r="BI168" s="53">
        <v>1210</v>
      </c>
      <c r="BJ168" s="53">
        <v>122596</v>
      </c>
      <c r="BK168" s="53">
        <v>0</v>
      </c>
      <c r="BL168" s="53">
        <v>825</v>
      </c>
      <c r="BM168" s="53">
        <v>0</v>
      </c>
      <c r="BN168" s="53">
        <v>47629</v>
      </c>
      <c r="BO168" s="53">
        <v>121762</v>
      </c>
      <c r="BP168" s="53">
        <v>0</v>
      </c>
      <c r="BQ168" s="53">
        <v>0</v>
      </c>
      <c r="BR168" s="53">
        <v>0</v>
      </c>
      <c r="BS168" s="53">
        <v>566</v>
      </c>
      <c r="BT168" s="53">
        <v>26282</v>
      </c>
      <c r="BU168" s="53">
        <v>953</v>
      </c>
      <c r="BV168" s="53">
        <v>0</v>
      </c>
      <c r="BW168" s="53">
        <v>3035</v>
      </c>
      <c r="BX168" s="53">
        <v>77286</v>
      </c>
      <c r="BY168" s="53">
        <v>0</v>
      </c>
      <c r="BZ168" s="53">
        <v>20271</v>
      </c>
      <c r="CA168" s="53">
        <v>0</v>
      </c>
      <c r="CB168" s="53">
        <v>0</v>
      </c>
      <c r="CC168" s="53">
        <v>26572</v>
      </c>
      <c r="CD168" s="53">
        <v>0</v>
      </c>
      <c r="CE168" s="53">
        <v>0</v>
      </c>
      <c r="CF168" s="53">
        <v>0</v>
      </c>
      <c r="CG168" s="53">
        <v>0</v>
      </c>
      <c r="CH168" s="53">
        <v>0</v>
      </c>
      <c r="CI168" s="53">
        <v>0</v>
      </c>
      <c r="CJ168" s="53">
        <v>0</v>
      </c>
      <c r="CK168" s="53">
        <v>0</v>
      </c>
      <c r="CL168" s="53">
        <v>0</v>
      </c>
      <c r="CM168" s="53">
        <v>0</v>
      </c>
      <c r="CN168" s="53">
        <v>0</v>
      </c>
      <c r="CO168" s="53">
        <v>0</v>
      </c>
      <c r="CP168" s="53">
        <v>0</v>
      </c>
      <c r="CQ168" s="53">
        <v>0</v>
      </c>
      <c r="CR168" s="53">
        <v>0</v>
      </c>
      <c r="CS168" s="53">
        <v>0</v>
      </c>
      <c r="CT168" s="53">
        <v>0</v>
      </c>
      <c r="CU168" s="53">
        <v>0</v>
      </c>
      <c r="CV168" s="53">
        <v>0</v>
      </c>
      <c r="CW168" s="53">
        <v>0</v>
      </c>
      <c r="CX168" s="53">
        <v>599185</v>
      </c>
      <c r="CY168" s="53">
        <v>1461658</v>
      </c>
      <c r="CZ168" s="53">
        <v>0</v>
      </c>
      <c r="DA168" s="53">
        <v>0</v>
      </c>
      <c r="DB168" s="53">
        <v>0</v>
      </c>
      <c r="DC168" s="53">
        <v>0</v>
      </c>
      <c r="DD168" s="53">
        <v>-2</v>
      </c>
      <c r="DE168" s="53">
        <v>-2</v>
      </c>
      <c r="DF168" s="53">
        <v>9041438</v>
      </c>
      <c r="DG168" s="53">
        <v>379928</v>
      </c>
      <c r="DH168" s="53">
        <v>0</v>
      </c>
      <c r="DI168" s="53">
        <v>275.97041200000001</v>
      </c>
    </row>
    <row r="169" spans="1:113">
      <c r="A169" s="53" t="s">
        <v>2081</v>
      </c>
      <c r="B169" s="53">
        <v>4115631</v>
      </c>
      <c r="C169" s="53">
        <v>40930</v>
      </c>
      <c r="D169" s="53">
        <v>18</v>
      </c>
      <c r="E169" s="53">
        <v>0</v>
      </c>
      <c r="F169" s="53">
        <v>0</v>
      </c>
      <c r="G169" s="53">
        <v>0</v>
      </c>
      <c r="H169" s="53">
        <v>1011037</v>
      </c>
      <c r="I169" s="53">
        <v>0</v>
      </c>
      <c r="J169" s="53">
        <v>4502</v>
      </c>
      <c r="K169" s="53">
        <v>1015539</v>
      </c>
      <c r="L169" s="53">
        <v>0</v>
      </c>
      <c r="M169" s="53">
        <v>0</v>
      </c>
      <c r="N169" s="53">
        <v>0</v>
      </c>
      <c r="O169" s="53">
        <v>170984</v>
      </c>
      <c r="P169" s="53">
        <v>0</v>
      </c>
      <c r="Q169" s="53">
        <v>0</v>
      </c>
      <c r="R169" s="53">
        <v>170984</v>
      </c>
      <c r="S169" s="53">
        <v>0</v>
      </c>
      <c r="T169" s="53">
        <v>0</v>
      </c>
      <c r="U169" s="53">
        <v>0</v>
      </c>
      <c r="V169" s="53">
        <v>770478</v>
      </c>
      <c r="W169" s="53">
        <v>0</v>
      </c>
      <c r="X169" s="53">
        <v>0</v>
      </c>
      <c r="Y169" s="53">
        <v>770478</v>
      </c>
      <c r="Z169" s="53">
        <v>0</v>
      </c>
      <c r="AA169" s="53">
        <v>0</v>
      </c>
      <c r="AB169" s="53">
        <v>0</v>
      </c>
      <c r="AC169" s="53">
        <v>0</v>
      </c>
      <c r="AD169" s="53">
        <v>0</v>
      </c>
      <c r="AE169" s="53">
        <v>0</v>
      </c>
      <c r="AF169" s="53">
        <v>0</v>
      </c>
      <c r="AG169" s="53">
        <v>0</v>
      </c>
      <c r="AH169" s="53">
        <v>0</v>
      </c>
      <c r="AI169" s="53">
        <v>0</v>
      </c>
      <c r="AJ169" s="53">
        <v>0</v>
      </c>
      <c r="AK169" s="53">
        <v>0</v>
      </c>
      <c r="AL169" s="53">
        <v>0</v>
      </c>
      <c r="AM169" s="53">
        <v>0</v>
      </c>
      <c r="AN169" s="53">
        <v>0</v>
      </c>
      <c r="AO169" s="53">
        <v>0</v>
      </c>
      <c r="AP169" s="53">
        <v>0</v>
      </c>
      <c r="AQ169" s="53">
        <v>0</v>
      </c>
      <c r="AR169" s="53">
        <v>0</v>
      </c>
      <c r="AS169" s="53">
        <v>0</v>
      </c>
      <c r="AT169" s="53">
        <v>0</v>
      </c>
      <c r="AU169" s="53">
        <v>1957001</v>
      </c>
      <c r="AV169" s="53">
        <v>10597</v>
      </c>
      <c r="AW169" s="53">
        <v>148734</v>
      </c>
      <c r="AX169" s="53">
        <v>0</v>
      </c>
      <c r="AY169" s="53">
        <v>0</v>
      </c>
      <c r="AZ169" s="53">
        <v>89101</v>
      </c>
      <c r="BA169" s="53">
        <v>0</v>
      </c>
      <c r="BB169" s="53">
        <v>221809</v>
      </c>
      <c r="BC169" s="53">
        <v>9375</v>
      </c>
      <c r="BD169" s="53">
        <v>1799</v>
      </c>
      <c r="BE169" s="53">
        <v>11879</v>
      </c>
      <c r="BF169" s="53">
        <v>68304</v>
      </c>
      <c r="BG169" s="53">
        <v>123404</v>
      </c>
      <c r="BH169" s="53">
        <v>0</v>
      </c>
      <c r="BI169" s="53">
        <v>5400</v>
      </c>
      <c r="BJ169" s="53">
        <v>71414</v>
      </c>
      <c r="BK169" s="53">
        <v>0</v>
      </c>
      <c r="BL169" s="53">
        <v>1105</v>
      </c>
      <c r="BM169" s="53">
        <v>0</v>
      </c>
      <c r="BN169" s="53">
        <v>48943</v>
      </c>
      <c r="BO169" s="53">
        <v>311761</v>
      </c>
      <c r="BP169" s="53">
        <v>0</v>
      </c>
      <c r="BQ169" s="53">
        <v>0</v>
      </c>
      <c r="BR169" s="53">
        <v>0</v>
      </c>
      <c r="BS169" s="53">
        <v>474</v>
      </c>
      <c r="BT169" s="53">
        <v>37210</v>
      </c>
      <c r="BU169" s="53">
        <v>1397</v>
      </c>
      <c r="BV169" s="53">
        <v>-2396</v>
      </c>
      <c r="BW169" s="53">
        <v>5270</v>
      </c>
      <c r="BX169" s="53">
        <v>357849</v>
      </c>
      <c r="BY169" s="53">
        <v>0</v>
      </c>
      <c r="BZ169" s="53">
        <v>51590</v>
      </c>
      <c r="CA169" s="53">
        <v>0</v>
      </c>
      <c r="CB169" s="53">
        <v>0</v>
      </c>
      <c r="CC169" s="53">
        <v>44537</v>
      </c>
      <c r="CD169" s="53">
        <v>0</v>
      </c>
      <c r="CE169" s="53">
        <v>0</v>
      </c>
      <c r="CF169" s="53">
        <v>0</v>
      </c>
      <c r="CG169" s="53">
        <v>0</v>
      </c>
      <c r="CH169" s="53">
        <v>0</v>
      </c>
      <c r="CI169" s="53">
        <v>0</v>
      </c>
      <c r="CJ169" s="53">
        <v>0</v>
      </c>
      <c r="CK169" s="53">
        <v>0</v>
      </c>
      <c r="CL169" s="53">
        <v>0</v>
      </c>
      <c r="CM169" s="53">
        <v>0</v>
      </c>
      <c r="CN169" s="53">
        <v>0</v>
      </c>
      <c r="CO169" s="53">
        <v>0</v>
      </c>
      <c r="CP169" s="53">
        <v>0</v>
      </c>
      <c r="CQ169" s="53">
        <v>0</v>
      </c>
      <c r="CR169" s="53">
        <v>0</v>
      </c>
      <c r="CS169" s="53">
        <v>0</v>
      </c>
      <c r="CT169" s="53">
        <v>0</v>
      </c>
      <c r="CU169" s="53">
        <v>0</v>
      </c>
      <c r="CV169" s="53">
        <v>0</v>
      </c>
      <c r="CW169" s="53">
        <v>0</v>
      </c>
      <c r="CX169" s="53">
        <v>1138141</v>
      </c>
      <c r="CY169" s="53">
        <v>1619556</v>
      </c>
      <c r="CZ169" s="53">
        <v>0</v>
      </c>
      <c r="DA169" s="53">
        <v>0</v>
      </c>
      <c r="DB169" s="53">
        <v>0</v>
      </c>
      <c r="DC169" s="53">
        <v>0</v>
      </c>
      <c r="DD169" s="53">
        <v>5</v>
      </c>
      <c r="DE169" s="53">
        <v>5</v>
      </c>
      <c r="DF169" s="53">
        <v>12923659</v>
      </c>
      <c r="DG169" s="53">
        <v>2060440</v>
      </c>
      <c r="DH169" s="53">
        <v>0</v>
      </c>
      <c r="DI169" s="53">
        <v>344.232912</v>
      </c>
    </row>
    <row r="170" spans="1:113">
      <c r="A170" s="53" t="s">
        <v>2081</v>
      </c>
      <c r="B170" s="53">
        <v>4115641</v>
      </c>
      <c r="C170" s="53">
        <v>16400</v>
      </c>
      <c r="D170" s="53">
        <v>18</v>
      </c>
      <c r="E170" s="53">
        <v>0</v>
      </c>
      <c r="F170" s="53">
        <v>0</v>
      </c>
      <c r="G170" s="53">
        <v>0</v>
      </c>
      <c r="H170" s="53">
        <v>204465</v>
      </c>
      <c r="I170" s="53">
        <v>0</v>
      </c>
      <c r="J170" s="53">
        <v>0</v>
      </c>
      <c r="K170" s="53">
        <v>204465</v>
      </c>
      <c r="L170" s="53">
        <v>0</v>
      </c>
      <c r="M170" s="53">
        <v>0</v>
      </c>
      <c r="N170" s="53">
        <v>0</v>
      </c>
      <c r="O170" s="53">
        <v>27444</v>
      </c>
      <c r="P170" s="53">
        <v>0</v>
      </c>
      <c r="Q170" s="53">
        <v>0</v>
      </c>
      <c r="R170" s="53">
        <v>27444</v>
      </c>
      <c r="S170" s="53">
        <v>0</v>
      </c>
      <c r="T170" s="53">
        <v>0</v>
      </c>
      <c r="U170" s="53">
        <v>0</v>
      </c>
      <c r="V170" s="53">
        <v>172070</v>
      </c>
      <c r="W170" s="53">
        <v>0</v>
      </c>
      <c r="X170" s="53">
        <v>0</v>
      </c>
      <c r="Y170" s="53">
        <v>172070</v>
      </c>
      <c r="Z170" s="53">
        <v>0</v>
      </c>
      <c r="AA170" s="53">
        <v>0</v>
      </c>
      <c r="AB170" s="53">
        <v>0</v>
      </c>
      <c r="AC170" s="53">
        <v>0</v>
      </c>
      <c r="AD170" s="53">
        <v>0</v>
      </c>
      <c r="AE170" s="53">
        <v>0</v>
      </c>
      <c r="AF170" s="53">
        <v>0</v>
      </c>
      <c r="AG170" s="53">
        <v>0</v>
      </c>
      <c r="AH170" s="53">
        <v>0</v>
      </c>
      <c r="AI170" s="53">
        <v>0</v>
      </c>
      <c r="AJ170" s="53">
        <v>0</v>
      </c>
      <c r="AK170" s="53">
        <v>0</v>
      </c>
      <c r="AL170" s="53">
        <v>0</v>
      </c>
      <c r="AM170" s="53">
        <v>0</v>
      </c>
      <c r="AN170" s="53">
        <v>0</v>
      </c>
      <c r="AO170" s="53">
        <v>0</v>
      </c>
      <c r="AP170" s="53">
        <v>0</v>
      </c>
      <c r="AQ170" s="53">
        <v>0</v>
      </c>
      <c r="AR170" s="53">
        <v>0</v>
      </c>
      <c r="AS170" s="53">
        <v>0</v>
      </c>
      <c r="AT170" s="53">
        <v>0</v>
      </c>
      <c r="AU170" s="53">
        <v>403979</v>
      </c>
      <c r="AV170" s="53">
        <v>8667</v>
      </c>
      <c r="AW170" s="53">
        <v>75836</v>
      </c>
      <c r="AX170" s="53">
        <v>0</v>
      </c>
      <c r="AY170" s="53">
        <v>0</v>
      </c>
      <c r="AZ170" s="53">
        <v>74204</v>
      </c>
      <c r="BA170" s="53">
        <v>0</v>
      </c>
      <c r="BB170" s="53">
        <v>862471</v>
      </c>
      <c r="BC170" s="53">
        <v>0</v>
      </c>
      <c r="BD170" s="53">
        <v>20625</v>
      </c>
      <c r="BE170" s="53">
        <v>10402</v>
      </c>
      <c r="BF170" s="53">
        <v>28807</v>
      </c>
      <c r="BG170" s="53">
        <v>60968</v>
      </c>
      <c r="BH170" s="53">
        <v>0</v>
      </c>
      <c r="BI170" s="53">
        <v>128</v>
      </c>
      <c r="BJ170" s="53">
        <v>23946</v>
      </c>
      <c r="BK170" s="53">
        <v>0</v>
      </c>
      <c r="BL170" s="53">
        <v>695</v>
      </c>
      <c r="BM170" s="53">
        <v>0</v>
      </c>
      <c r="BN170" s="53">
        <v>46285</v>
      </c>
      <c r="BO170" s="53">
        <v>79689</v>
      </c>
      <c r="BP170" s="53">
        <v>0</v>
      </c>
      <c r="BQ170" s="53">
        <v>0</v>
      </c>
      <c r="BR170" s="53">
        <v>0</v>
      </c>
      <c r="BS170" s="53">
        <v>392</v>
      </c>
      <c r="BT170" s="53">
        <v>20301</v>
      </c>
      <c r="BU170" s="53">
        <v>953</v>
      </c>
      <c r="BV170" s="53">
        <v>7065</v>
      </c>
      <c r="BW170" s="53">
        <v>4460</v>
      </c>
      <c r="BX170" s="53">
        <v>-120904</v>
      </c>
      <c r="BY170" s="53">
        <v>0</v>
      </c>
      <c r="BZ170" s="53">
        <v>2226</v>
      </c>
      <c r="CA170" s="53">
        <v>0</v>
      </c>
      <c r="CB170" s="53">
        <v>0</v>
      </c>
      <c r="CC170" s="53">
        <v>7203</v>
      </c>
      <c r="CD170" s="53">
        <v>0</v>
      </c>
      <c r="CE170" s="53">
        <v>0</v>
      </c>
      <c r="CF170" s="53">
        <v>0</v>
      </c>
      <c r="CG170" s="53">
        <v>0</v>
      </c>
      <c r="CH170" s="53">
        <v>0</v>
      </c>
      <c r="CI170" s="53">
        <v>0</v>
      </c>
      <c r="CJ170" s="53">
        <v>0</v>
      </c>
      <c r="CK170" s="53">
        <v>0</v>
      </c>
      <c r="CL170" s="53">
        <v>0</v>
      </c>
      <c r="CM170" s="53">
        <v>0</v>
      </c>
      <c r="CN170" s="53">
        <v>0</v>
      </c>
      <c r="CO170" s="53">
        <v>0</v>
      </c>
      <c r="CP170" s="53">
        <v>0</v>
      </c>
      <c r="CQ170" s="53">
        <v>0</v>
      </c>
      <c r="CR170" s="53">
        <v>0</v>
      </c>
      <c r="CS170" s="53">
        <v>0</v>
      </c>
      <c r="CT170" s="53">
        <v>0</v>
      </c>
      <c r="CU170" s="53">
        <v>0</v>
      </c>
      <c r="CV170" s="53">
        <v>0</v>
      </c>
      <c r="CW170" s="53">
        <v>0</v>
      </c>
      <c r="CX170" s="53">
        <v>172616</v>
      </c>
      <c r="CY170" s="53">
        <v>1214419</v>
      </c>
      <c r="CZ170" s="53">
        <v>0</v>
      </c>
      <c r="DA170" s="53">
        <v>0</v>
      </c>
      <c r="DB170" s="53">
        <v>0</v>
      </c>
      <c r="DC170" s="53">
        <v>0</v>
      </c>
      <c r="DD170" s="53">
        <v>2</v>
      </c>
      <c r="DE170" s="53">
        <v>2</v>
      </c>
      <c r="DF170" s="53">
        <v>9603997</v>
      </c>
      <c r="DG170" s="53">
        <v>-2017998</v>
      </c>
      <c r="DH170" s="53">
        <v>0</v>
      </c>
      <c r="DI170" s="53">
        <v>264.04819300000003</v>
      </c>
    </row>
    <row r="171" spans="1:113">
      <c r="A171" s="53" t="s">
        <v>2081</v>
      </c>
      <c r="B171" s="53">
        <v>4115651</v>
      </c>
      <c r="C171" s="53">
        <v>13900</v>
      </c>
      <c r="D171" s="53">
        <v>18</v>
      </c>
      <c r="E171" s="53">
        <v>0</v>
      </c>
      <c r="F171" s="53">
        <v>0</v>
      </c>
      <c r="G171" s="53">
        <v>0</v>
      </c>
      <c r="H171" s="53">
        <v>219167</v>
      </c>
      <c r="I171" s="53">
        <v>0</v>
      </c>
      <c r="J171" s="53">
        <v>180</v>
      </c>
      <c r="K171" s="53">
        <v>219347</v>
      </c>
      <c r="L171" s="53">
        <v>0</v>
      </c>
      <c r="M171" s="53">
        <v>0</v>
      </c>
      <c r="N171" s="53">
        <v>0</v>
      </c>
      <c r="O171" s="53">
        <v>84654</v>
      </c>
      <c r="P171" s="53">
        <v>0</v>
      </c>
      <c r="Q171" s="53">
        <v>0</v>
      </c>
      <c r="R171" s="53">
        <v>84654</v>
      </c>
      <c r="S171" s="53">
        <v>0</v>
      </c>
      <c r="T171" s="53">
        <v>0</v>
      </c>
      <c r="U171" s="53">
        <v>0</v>
      </c>
      <c r="V171" s="53">
        <v>175139</v>
      </c>
      <c r="W171" s="53">
        <v>0</v>
      </c>
      <c r="X171" s="53">
        <v>0</v>
      </c>
      <c r="Y171" s="53">
        <v>175139</v>
      </c>
      <c r="Z171" s="53">
        <v>0</v>
      </c>
      <c r="AA171" s="53">
        <v>0</v>
      </c>
      <c r="AB171" s="53">
        <v>0</v>
      </c>
      <c r="AC171" s="53">
        <v>0</v>
      </c>
      <c r="AD171" s="53">
        <v>0</v>
      </c>
      <c r="AE171" s="53">
        <v>0</v>
      </c>
      <c r="AF171" s="53">
        <v>0</v>
      </c>
      <c r="AG171" s="53">
        <v>0</v>
      </c>
      <c r="AH171" s="53">
        <v>0</v>
      </c>
      <c r="AI171" s="53">
        <v>0</v>
      </c>
      <c r="AJ171" s="53">
        <v>0</v>
      </c>
      <c r="AK171" s="53">
        <v>0</v>
      </c>
      <c r="AL171" s="53">
        <v>0</v>
      </c>
      <c r="AM171" s="53">
        <v>0</v>
      </c>
      <c r="AN171" s="53">
        <v>0</v>
      </c>
      <c r="AO171" s="53">
        <v>0</v>
      </c>
      <c r="AP171" s="53">
        <v>0</v>
      </c>
      <c r="AQ171" s="53">
        <v>0</v>
      </c>
      <c r="AR171" s="53">
        <v>0</v>
      </c>
      <c r="AS171" s="53">
        <v>0</v>
      </c>
      <c r="AT171" s="53">
        <v>0</v>
      </c>
      <c r="AU171" s="53">
        <v>479140</v>
      </c>
      <c r="AV171" s="53">
        <v>11714</v>
      </c>
      <c r="AW171" s="53">
        <v>69156</v>
      </c>
      <c r="AX171" s="53">
        <v>0</v>
      </c>
      <c r="AY171" s="53">
        <v>0</v>
      </c>
      <c r="AZ171" s="53">
        <v>74512</v>
      </c>
      <c r="BA171" s="53">
        <v>0</v>
      </c>
      <c r="BB171" s="53">
        <v>638867</v>
      </c>
      <c r="BC171" s="53">
        <v>23127</v>
      </c>
      <c r="BD171" s="53">
        <v>2520</v>
      </c>
      <c r="BE171" s="53">
        <v>23915</v>
      </c>
      <c r="BF171" s="53">
        <v>48404</v>
      </c>
      <c r="BG171" s="53">
        <v>234936</v>
      </c>
      <c r="BH171" s="53">
        <v>0</v>
      </c>
      <c r="BI171" s="53">
        <v>470</v>
      </c>
      <c r="BJ171" s="53">
        <v>238732</v>
      </c>
      <c r="BK171" s="53">
        <v>0</v>
      </c>
      <c r="BL171" s="53">
        <v>698</v>
      </c>
      <c r="BM171" s="53">
        <v>0</v>
      </c>
      <c r="BN171" s="53">
        <v>41148</v>
      </c>
      <c r="BO171" s="53">
        <v>89883</v>
      </c>
      <c r="BP171" s="53">
        <v>0</v>
      </c>
      <c r="BQ171" s="53">
        <v>0</v>
      </c>
      <c r="BR171" s="53">
        <v>0</v>
      </c>
      <c r="BS171" s="53">
        <v>857</v>
      </c>
      <c r="BT171" s="53">
        <v>3784</v>
      </c>
      <c r="BU171" s="53">
        <v>953</v>
      </c>
      <c r="BV171" s="53">
        <v>0</v>
      </c>
      <c r="BW171" s="53">
        <v>2637</v>
      </c>
      <c r="BX171" s="53">
        <v>-108335</v>
      </c>
      <c r="BY171" s="53">
        <v>0</v>
      </c>
      <c r="BZ171" s="53">
        <v>22106</v>
      </c>
      <c r="CA171" s="53">
        <v>0</v>
      </c>
      <c r="CB171" s="53">
        <v>0</v>
      </c>
      <c r="CC171" s="53">
        <v>4727</v>
      </c>
      <c r="CD171" s="53">
        <v>0</v>
      </c>
      <c r="CE171" s="53">
        <v>0</v>
      </c>
      <c r="CF171" s="53">
        <v>0</v>
      </c>
      <c r="CG171" s="53">
        <v>0</v>
      </c>
      <c r="CH171" s="53">
        <v>0</v>
      </c>
      <c r="CI171" s="53">
        <v>0</v>
      </c>
      <c r="CJ171" s="53">
        <v>0</v>
      </c>
      <c r="CK171" s="53">
        <v>0</v>
      </c>
      <c r="CL171" s="53">
        <v>0</v>
      </c>
      <c r="CM171" s="53">
        <v>0</v>
      </c>
      <c r="CN171" s="53">
        <v>0</v>
      </c>
      <c r="CO171" s="53">
        <v>0</v>
      </c>
      <c r="CP171" s="53">
        <v>0</v>
      </c>
      <c r="CQ171" s="53">
        <v>0</v>
      </c>
      <c r="CR171" s="53">
        <v>0</v>
      </c>
      <c r="CS171" s="53">
        <v>0</v>
      </c>
      <c r="CT171" s="53">
        <v>0</v>
      </c>
      <c r="CU171" s="53">
        <v>0</v>
      </c>
      <c r="CV171" s="53">
        <v>0</v>
      </c>
      <c r="CW171" s="53">
        <v>0</v>
      </c>
      <c r="CX171" s="53">
        <v>604915</v>
      </c>
      <c r="CY171" s="53">
        <v>1424811</v>
      </c>
      <c r="CZ171" s="53">
        <v>0</v>
      </c>
      <c r="DA171" s="53">
        <v>0</v>
      </c>
      <c r="DB171" s="53">
        <v>0</v>
      </c>
      <c r="DC171" s="53">
        <v>0</v>
      </c>
      <c r="DD171" s="53">
        <v>2</v>
      </c>
      <c r="DE171" s="53">
        <v>2</v>
      </c>
      <c r="DF171" s="53">
        <v>9119763</v>
      </c>
      <c r="DG171" s="53">
        <v>-2189064</v>
      </c>
      <c r="DH171" s="53">
        <v>0</v>
      </c>
      <c r="DI171" s="53">
        <v>315</v>
      </c>
    </row>
    <row r="172" spans="1:113">
      <c r="A172" s="53" t="s">
        <v>2081</v>
      </c>
      <c r="B172" s="53">
        <v>4115661</v>
      </c>
      <c r="C172" s="53">
        <v>15200</v>
      </c>
      <c r="D172" s="53">
        <v>18</v>
      </c>
      <c r="E172" s="53">
        <v>0</v>
      </c>
      <c r="F172" s="53">
        <v>0</v>
      </c>
      <c r="G172" s="53">
        <v>0</v>
      </c>
      <c r="H172" s="53">
        <v>302280</v>
      </c>
      <c r="I172" s="53">
        <v>0</v>
      </c>
      <c r="J172" s="53">
        <v>6874</v>
      </c>
      <c r="K172" s="53">
        <v>309154</v>
      </c>
      <c r="L172" s="53">
        <v>0</v>
      </c>
      <c r="M172" s="53">
        <v>0</v>
      </c>
      <c r="N172" s="53">
        <v>0</v>
      </c>
      <c r="O172" s="53">
        <v>78330</v>
      </c>
      <c r="P172" s="53">
        <v>0</v>
      </c>
      <c r="Q172" s="53">
        <v>0</v>
      </c>
      <c r="R172" s="53">
        <v>78330</v>
      </c>
      <c r="S172" s="53">
        <v>0</v>
      </c>
      <c r="T172" s="53">
        <v>0</v>
      </c>
      <c r="U172" s="53">
        <v>0</v>
      </c>
      <c r="V172" s="53">
        <v>163923</v>
      </c>
      <c r="W172" s="53">
        <v>0</v>
      </c>
      <c r="X172" s="53">
        <v>0</v>
      </c>
      <c r="Y172" s="53">
        <v>163923</v>
      </c>
      <c r="Z172" s="53">
        <v>0</v>
      </c>
      <c r="AA172" s="53">
        <v>0</v>
      </c>
      <c r="AB172" s="53">
        <v>0</v>
      </c>
      <c r="AC172" s="53">
        <v>0</v>
      </c>
      <c r="AD172" s="53">
        <v>0</v>
      </c>
      <c r="AE172" s="53">
        <v>0</v>
      </c>
      <c r="AF172" s="53">
        <v>0</v>
      </c>
      <c r="AG172" s="53">
        <v>0</v>
      </c>
      <c r="AH172" s="53">
        <v>0</v>
      </c>
      <c r="AI172" s="53">
        <v>0</v>
      </c>
      <c r="AJ172" s="53">
        <v>0</v>
      </c>
      <c r="AK172" s="53">
        <v>0</v>
      </c>
      <c r="AL172" s="53">
        <v>0</v>
      </c>
      <c r="AM172" s="53">
        <v>0</v>
      </c>
      <c r="AN172" s="53">
        <v>0</v>
      </c>
      <c r="AO172" s="53">
        <v>0</v>
      </c>
      <c r="AP172" s="53">
        <v>0</v>
      </c>
      <c r="AQ172" s="53">
        <v>0</v>
      </c>
      <c r="AR172" s="53">
        <v>0</v>
      </c>
      <c r="AS172" s="53">
        <v>0</v>
      </c>
      <c r="AT172" s="53">
        <v>0</v>
      </c>
      <c r="AU172" s="53">
        <v>551407</v>
      </c>
      <c r="AV172" s="53">
        <v>10419</v>
      </c>
      <c r="AW172" s="53">
        <v>97782</v>
      </c>
      <c r="AX172" s="53">
        <v>0</v>
      </c>
      <c r="AY172" s="53">
        <v>0</v>
      </c>
      <c r="AZ172" s="53">
        <v>74248</v>
      </c>
      <c r="BA172" s="53">
        <v>0</v>
      </c>
      <c r="BB172" s="53">
        <v>773030</v>
      </c>
      <c r="BC172" s="53">
        <v>0</v>
      </c>
      <c r="BD172" s="53">
        <v>0</v>
      </c>
      <c r="BE172" s="53">
        <v>15551</v>
      </c>
      <c r="BF172" s="53">
        <v>54306</v>
      </c>
      <c r="BG172" s="53">
        <v>217615</v>
      </c>
      <c r="BH172" s="53">
        <v>0</v>
      </c>
      <c r="BI172" s="53">
        <v>1532</v>
      </c>
      <c r="BJ172" s="53">
        <v>225879</v>
      </c>
      <c r="BK172" s="53">
        <v>0</v>
      </c>
      <c r="BL172" s="53">
        <v>695</v>
      </c>
      <c r="BM172" s="53">
        <v>0</v>
      </c>
      <c r="BN172" s="53">
        <v>39004</v>
      </c>
      <c r="BO172" s="53">
        <v>183456</v>
      </c>
      <c r="BP172" s="53">
        <v>0</v>
      </c>
      <c r="BQ172" s="53">
        <v>0</v>
      </c>
      <c r="BR172" s="53">
        <v>0</v>
      </c>
      <c r="BS172" s="53">
        <v>397</v>
      </c>
      <c r="BT172" s="53">
        <v>7463</v>
      </c>
      <c r="BU172" s="53">
        <v>953</v>
      </c>
      <c r="BV172" s="53">
        <v>0</v>
      </c>
      <c r="BW172" s="53">
        <v>3270</v>
      </c>
      <c r="BX172" s="53">
        <v>23219</v>
      </c>
      <c r="BY172" s="53">
        <v>0</v>
      </c>
      <c r="BZ172" s="53">
        <v>48749</v>
      </c>
      <c r="CA172" s="53">
        <v>0</v>
      </c>
      <c r="CB172" s="53">
        <v>0</v>
      </c>
      <c r="CC172" s="53">
        <v>5513</v>
      </c>
      <c r="CD172" s="53">
        <v>0</v>
      </c>
      <c r="CE172" s="53">
        <v>0</v>
      </c>
      <c r="CF172" s="53">
        <v>0</v>
      </c>
      <c r="CG172" s="53">
        <v>0</v>
      </c>
      <c r="CH172" s="53">
        <v>0</v>
      </c>
      <c r="CI172" s="53">
        <v>0</v>
      </c>
      <c r="CJ172" s="53">
        <v>0</v>
      </c>
      <c r="CK172" s="53">
        <v>0</v>
      </c>
      <c r="CL172" s="53">
        <v>0</v>
      </c>
      <c r="CM172" s="53">
        <v>0</v>
      </c>
      <c r="CN172" s="53">
        <v>0</v>
      </c>
      <c r="CO172" s="53">
        <v>0</v>
      </c>
      <c r="CP172" s="53">
        <v>0</v>
      </c>
      <c r="CQ172" s="53">
        <v>0</v>
      </c>
      <c r="CR172" s="53">
        <v>0</v>
      </c>
      <c r="CS172" s="53">
        <v>0</v>
      </c>
      <c r="CT172" s="53">
        <v>0</v>
      </c>
      <c r="CU172" s="53">
        <v>0</v>
      </c>
      <c r="CV172" s="53">
        <v>0</v>
      </c>
      <c r="CW172" s="53">
        <v>0</v>
      </c>
      <c r="CX172" s="53">
        <v>827602</v>
      </c>
      <c r="CY172" s="53">
        <v>1783081</v>
      </c>
      <c r="CZ172" s="53">
        <v>0</v>
      </c>
      <c r="DA172" s="53">
        <v>0</v>
      </c>
      <c r="DB172" s="53">
        <v>0</v>
      </c>
      <c r="DC172" s="53">
        <v>0</v>
      </c>
      <c r="DD172" s="53">
        <v>2</v>
      </c>
      <c r="DE172" s="53">
        <v>2</v>
      </c>
      <c r="DF172" s="53">
        <v>11405036</v>
      </c>
      <c r="DG172" s="53">
        <v>-1610307</v>
      </c>
      <c r="DH172" s="53">
        <v>0</v>
      </c>
      <c r="DI172" s="53">
        <v>386.05626100000001</v>
      </c>
    </row>
    <row r="173" spans="1:113">
      <c r="A173" s="53" t="s">
        <v>2081</v>
      </c>
      <c r="B173" s="53">
        <v>4115671</v>
      </c>
      <c r="C173" s="53">
        <v>5830</v>
      </c>
      <c r="D173" s="53">
        <v>18</v>
      </c>
      <c r="E173" s="53">
        <v>0</v>
      </c>
      <c r="F173" s="53">
        <v>0</v>
      </c>
      <c r="G173" s="53">
        <v>0</v>
      </c>
      <c r="H173" s="53">
        <v>179576</v>
      </c>
      <c r="I173" s="53">
        <v>0</v>
      </c>
      <c r="J173" s="53">
        <v>315</v>
      </c>
      <c r="K173" s="53">
        <v>179891</v>
      </c>
      <c r="L173" s="53">
        <v>0</v>
      </c>
      <c r="M173" s="53">
        <v>0</v>
      </c>
      <c r="N173" s="53">
        <v>0</v>
      </c>
      <c r="O173" s="53">
        <v>18854</v>
      </c>
      <c r="P173" s="53">
        <v>0</v>
      </c>
      <c r="Q173" s="53">
        <v>167</v>
      </c>
      <c r="R173" s="53">
        <v>19021</v>
      </c>
      <c r="S173" s="53">
        <v>0</v>
      </c>
      <c r="T173" s="53">
        <v>0</v>
      </c>
      <c r="U173" s="53">
        <v>0</v>
      </c>
      <c r="V173" s="53">
        <v>121121</v>
      </c>
      <c r="W173" s="53">
        <v>0</v>
      </c>
      <c r="X173" s="53">
        <v>0</v>
      </c>
      <c r="Y173" s="53">
        <v>121121</v>
      </c>
      <c r="Z173" s="53">
        <v>0</v>
      </c>
      <c r="AA173" s="53">
        <v>0</v>
      </c>
      <c r="AB173" s="53">
        <v>0</v>
      </c>
      <c r="AC173" s="53">
        <v>0</v>
      </c>
      <c r="AD173" s="53">
        <v>0</v>
      </c>
      <c r="AE173" s="53">
        <v>0</v>
      </c>
      <c r="AF173" s="53">
        <v>0</v>
      </c>
      <c r="AG173" s="53">
        <v>0</v>
      </c>
      <c r="AH173" s="53">
        <v>0</v>
      </c>
      <c r="AI173" s="53">
        <v>0</v>
      </c>
      <c r="AJ173" s="53">
        <v>0</v>
      </c>
      <c r="AK173" s="53">
        <v>0</v>
      </c>
      <c r="AL173" s="53">
        <v>0</v>
      </c>
      <c r="AM173" s="53">
        <v>0</v>
      </c>
      <c r="AN173" s="53">
        <v>0</v>
      </c>
      <c r="AO173" s="53">
        <v>0</v>
      </c>
      <c r="AP173" s="53">
        <v>0</v>
      </c>
      <c r="AQ173" s="53">
        <v>0</v>
      </c>
      <c r="AR173" s="53">
        <v>0</v>
      </c>
      <c r="AS173" s="53">
        <v>0</v>
      </c>
      <c r="AT173" s="53">
        <v>0</v>
      </c>
      <c r="AU173" s="53">
        <v>320033</v>
      </c>
      <c r="AV173" s="53">
        <v>-16656</v>
      </c>
      <c r="AW173" s="53">
        <v>109344</v>
      </c>
      <c r="AX173" s="53">
        <v>0</v>
      </c>
      <c r="AY173" s="53">
        <v>0</v>
      </c>
      <c r="AZ173" s="53">
        <v>0</v>
      </c>
      <c r="BA173" s="53">
        <v>0</v>
      </c>
      <c r="BB173" s="53">
        <v>341848</v>
      </c>
      <c r="BC173" s="53">
        <v>0</v>
      </c>
      <c r="BD173" s="53">
        <v>0</v>
      </c>
      <c r="BE173" s="53">
        <v>14863</v>
      </c>
      <c r="BF173" s="53">
        <v>6753</v>
      </c>
      <c r="BG173" s="53">
        <v>1846</v>
      </c>
      <c r="BH173" s="53">
        <v>5680</v>
      </c>
      <c r="BI173" s="53">
        <v>3780</v>
      </c>
      <c r="BJ173" s="53">
        <v>138697</v>
      </c>
      <c r="BK173" s="53">
        <v>0</v>
      </c>
      <c r="BL173" s="53">
        <v>0</v>
      </c>
      <c r="BM173" s="53">
        <v>0</v>
      </c>
      <c r="BN173" s="53">
        <v>8801</v>
      </c>
      <c r="BO173" s="53">
        <v>86032</v>
      </c>
      <c r="BP173" s="53">
        <v>0</v>
      </c>
      <c r="BQ173" s="53">
        <v>0</v>
      </c>
      <c r="BR173" s="53">
        <v>0</v>
      </c>
      <c r="BS173" s="53">
        <v>0</v>
      </c>
      <c r="BT173" s="53">
        <v>6289</v>
      </c>
      <c r="BU173" s="53">
        <v>0</v>
      </c>
      <c r="BV173" s="53">
        <v>44532</v>
      </c>
      <c r="BW173" s="53">
        <v>2373</v>
      </c>
      <c r="BX173" s="53">
        <v>162553</v>
      </c>
      <c r="BY173" s="53">
        <v>0</v>
      </c>
      <c r="BZ173" s="53">
        <v>0</v>
      </c>
      <c r="CA173" s="53">
        <v>0</v>
      </c>
      <c r="CB173" s="53">
        <v>0</v>
      </c>
      <c r="CC173" s="53">
        <v>0</v>
      </c>
      <c r="CD173" s="53">
        <v>0</v>
      </c>
      <c r="CE173" s="53">
        <v>0</v>
      </c>
      <c r="CF173" s="53">
        <v>0</v>
      </c>
      <c r="CG173" s="53">
        <v>0</v>
      </c>
      <c r="CH173" s="53">
        <v>0</v>
      </c>
      <c r="CI173" s="53">
        <v>0</v>
      </c>
      <c r="CJ173" s="53">
        <v>0</v>
      </c>
      <c r="CK173" s="53">
        <v>0</v>
      </c>
      <c r="CL173" s="53">
        <v>0</v>
      </c>
      <c r="CM173" s="53">
        <v>0</v>
      </c>
      <c r="CN173" s="53">
        <v>0</v>
      </c>
      <c r="CO173" s="53">
        <v>0</v>
      </c>
      <c r="CP173" s="53">
        <v>0</v>
      </c>
      <c r="CQ173" s="53">
        <v>0</v>
      </c>
      <c r="CR173" s="53">
        <v>0</v>
      </c>
      <c r="CS173" s="53">
        <v>0</v>
      </c>
      <c r="CT173" s="53">
        <v>0</v>
      </c>
      <c r="CU173" s="53">
        <v>0</v>
      </c>
      <c r="CV173" s="53">
        <v>0</v>
      </c>
      <c r="CW173" s="53">
        <v>0</v>
      </c>
      <c r="CX173" s="53">
        <v>482199</v>
      </c>
      <c r="CY173" s="53">
        <v>916735</v>
      </c>
      <c r="CZ173" s="53">
        <v>0</v>
      </c>
      <c r="DA173" s="53">
        <v>0</v>
      </c>
      <c r="DB173" s="53">
        <v>0</v>
      </c>
      <c r="DC173" s="53">
        <v>0</v>
      </c>
      <c r="DD173" s="53">
        <v>1</v>
      </c>
      <c r="DE173" s="53">
        <v>1</v>
      </c>
      <c r="DF173" s="53">
        <v>6901296</v>
      </c>
      <c r="DG173" s="53">
        <v>-468208</v>
      </c>
      <c r="DH173" s="53">
        <v>0</v>
      </c>
      <c r="DI173" s="53">
        <v>329.21965299999999</v>
      </c>
    </row>
    <row r="174" spans="1:113">
      <c r="A174" s="53" t="s">
        <v>2081</v>
      </c>
      <c r="B174" s="53">
        <v>4115681</v>
      </c>
      <c r="C174" s="53">
        <v>39980</v>
      </c>
      <c r="D174" s="53">
        <v>18</v>
      </c>
      <c r="E174" s="53">
        <v>0</v>
      </c>
      <c r="F174" s="53">
        <v>0</v>
      </c>
      <c r="G174" s="53">
        <v>0</v>
      </c>
      <c r="H174" s="53">
        <v>364261</v>
      </c>
      <c r="I174" s="53">
        <v>0</v>
      </c>
      <c r="J174" s="53">
        <v>87</v>
      </c>
      <c r="K174" s="53">
        <v>364348</v>
      </c>
      <c r="L174" s="53">
        <v>0</v>
      </c>
      <c r="M174" s="53">
        <v>0</v>
      </c>
      <c r="N174" s="53">
        <v>0</v>
      </c>
      <c r="O174" s="53">
        <v>75984</v>
      </c>
      <c r="P174" s="53">
        <v>0</v>
      </c>
      <c r="Q174" s="53">
        <v>79</v>
      </c>
      <c r="R174" s="53">
        <v>76063</v>
      </c>
      <c r="S174" s="53">
        <v>0</v>
      </c>
      <c r="T174" s="53">
        <v>0</v>
      </c>
      <c r="U174" s="53">
        <v>0</v>
      </c>
      <c r="V174" s="53">
        <v>262146</v>
      </c>
      <c r="W174" s="53">
        <v>0</v>
      </c>
      <c r="X174" s="53">
        <v>0</v>
      </c>
      <c r="Y174" s="53">
        <v>262146</v>
      </c>
      <c r="Z174" s="53">
        <v>0</v>
      </c>
      <c r="AA174" s="53">
        <v>0</v>
      </c>
      <c r="AB174" s="53">
        <v>0</v>
      </c>
      <c r="AC174" s="53">
        <v>0</v>
      </c>
      <c r="AD174" s="53">
        <v>0</v>
      </c>
      <c r="AE174" s="53">
        <v>0</v>
      </c>
      <c r="AF174" s="53">
        <v>0</v>
      </c>
      <c r="AG174" s="53">
        <v>0</v>
      </c>
      <c r="AH174" s="53">
        <v>0</v>
      </c>
      <c r="AI174" s="53">
        <v>0</v>
      </c>
      <c r="AJ174" s="53">
        <v>0</v>
      </c>
      <c r="AK174" s="53">
        <v>0</v>
      </c>
      <c r="AL174" s="53">
        <v>0</v>
      </c>
      <c r="AM174" s="53">
        <v>0</v>
      </c>
      <c r="AN174" s="53">
        <v>0</v>
      </c>
      <c r="AO174" s="53">
        <v>0</v>
      </c>
      <c r="AP174" s="53">
        <v>0</v>
      </c>
      <c r="AQ174" s="53">
        <v>0</v>
      </c>
      <c r="AR174" s="53">
        <v>0</v>
      </c>
      <c r="AS174" s="53">
        <v>0</v>
      </c>
      <c r="AT174" s="53">
        <v>0</v>
      </c>
      <c r="AU174" s="53">
        <v>702557</v>
      </c>
      <c r="AV174" s="53">
        <v>-22005</v>
      </c>
      <c r="AW174" s="53">
        <v>151422</v>
      </c>
      <c r="AX174" s="53">
        <v>0</v>
      </c>
      <c r="AY174" s="53">
        <v>0</v>
      </c>
      <c r="AZ174" s="53">
        <v>0</v>
      </c>
      <c r="BA174" s="53">
        <v>0</v>
      </c>
      <c r="BB174" s="53">
        <v>393736</v>
      </c>
      <c r="BC174" s="53">
        <v>0</v>
      </c>
      <c r="BD174" s="53">
        <v>0</v>
      </c>
      <c r="BE174" s="53">
        <v>14611</v>
      </c>
      <c r="BF174" s="53">
        <v>186411</v>
      </c>
      <c r="BG174" s="53">
        <v>9914</v>
      </c>
      <c r="BH174" s="53">
        <v>676</v>
      </c>
      <c r="BI174" s="53">
        <v>669</v>
      </c>
      <c r="BJ174" s="53">
        <v>270717</v>
      </c>
      <c r="BK174" s="53">
        <v>0</v>
      </c>
      <c r="BL174" s="53">
        <v>0</v>
      </c>
      <c r="BM174" s="53">
        <v>0</v>
      </c>
      <c r="BN174" s="53">
        <v>3215</v>
      </c>
      <c r="BO174" s="53">
        <v>242624</v>
      </c>
      <c r="BP174" s="53">
        <v>0</v>
      </c>
      <c r="BQ174" s="53">
        <v>0</v>
      </c>
      <c r="BR174" s="53">
        <v>0</v>
      </c>
      <c r="BS174" s="53">
        <v>0</v>
      </c>
      <c r="BT174" s="53">
        <v>24347</v>
      </c>
      <c r="BU174" s="53">
        <v>0</v>
      </c>
      <c r="BV174" s="53">
        <v>112004</v>
      </c>
      <c r="BW174" s="53">
        <v>2110</v>
      </c>
      <c r="BX174" s="53">
        <v>275403</v>
      </c>
      <c r="BY174" s="53">
        <v>0</v>
      </c>
      <c r="BZ174" s="53">
        <v>0</v>
      </c>
      <c r="CA174" s="53">
        <v>0</v>
      </c>
      <c r="CB174" s="53">
        <v>0</v>
      </c>
      <c r="CC174" s="53">
        <v>0</v>
      </c>
      <c r="CD174" s="53">
        <v>0</v>
      </c>
      <c r="CE174" s="53">
        <v>0</v>
      </c>
      <c r="CF174" s="53">
        <v>0</v>
      </c>
      <c r="CG174" s="53">
        <v>0</v>
      </c>
      <c r="CH174" s="53">
        <v>0</v>
      </c>
      <c r="CI174" s="53">
        <v>0</v>
      </c>
      <c r="CJ174" s="53">
        <v>0</v>
      </c>
      <c r="CK174" s="53">
        <v>0</v>
      </c>
      <c r="CL174" s="53">
        <v>0</v>
      </c>
      <c r="CM174" s="53">
        <v>0</v>
      </c>
      <c r="CN174" s="53">
        <v>0</v>
      </c>
      <c r="CO174" s="53">
        <v>0</v>
      </c>
      <c r="CP174" s="53">
        <v>0</v>
      </c>
      <c r="CQ174" s="53">
        <v>0</v>
      </c>
      <c r="CR174" s="53">
        <v>0</v>
      </c>
      <c r="CS174" s="53">
        <v>0</v>
      </c>
      <c r="CT174" s="53">
        <v>0</v>
      </c>
      <c r="CU174" s="53">
        <v>0</v>
      </c>
      <c r="CV174" s="53">
        <v>0</v>
      </c>
      <c r="CW174" s="53">
        <v>0</v>
      </c>
      <c r="CX174" s="53">
        <v>1142701</v>
      </c>
      <c r="CY174" s="53">
        <v>1665854</v>
      </c>
      <c r="CZ174" s="53">
        <v>0</v>
      </c>
      <c r="DA174" s="53">
        <v>0</v>
      </c>
      <c r="DB174" s="53">
        <v>0</v>
      </c>
      <c r="DC174" s="53">
        <v>0</v>
      </c>
      <c r="DD174" s="53">
        <v>3</v>
      </c>
      <c r="DE174" s="53">
        <v>3</v>
      </c>
      <c r="DF174" s="53">
        <v>7943302</v>
      </c>
      <c r="DG174" s="53">
        <v>-109572</v>
      </c>
      <c r="DH174" s="53">
        <v>0</v>
      </c>
      <c r="DI174" s="53">
        <v>332.619891</v>
      </c>
    </row>
    <row r="175" spans="1:113">
      <c r="A175" s="53" t="s">
        <v>2081</v>
      </c>
      <c r="B175" s="53">
        <v>4115691</v>
      </c>
      <c r="C175" s="53">
        <v>18100</v>
      </c>
      <c r="D175" s="53">
        <v>18</v>
      </c>
      <c r="E175" s="53">
        <v>0</v>
      </c>
      <c r="F175" s="53">
        <v>0</v>
      </c>
      <c r="G175" s="53">
        <v>0</v>
      </c>
      <c r="H175" s="53">
        <v>318583</v>
      </c>
      <c r="I175" s="53">
        <v>0</v>
      </c>
      <c r="J175" s="53">
        <v>4686</v>
      </c>
      <c r="K175" s="53">
        <v>323269</v>
      </c>
      <c r="L175" s="53">
        <v>0</v>
      </c>
      <c r="M175" s="53">
        <v>0</v>
      </c>
      <c r="N175" s="53">
        <v>0</v>
      </c>
      <c r="O175" s="53">
        <v>57504</v>
      </c>
      <c r="P175" s="53">
        <v>0</v>
      </c>
      <c r="Q175" s="53">
        <v>10</v>
      </c>
      <c r="R175" s="53">
        <v>57514</v>
      </c>
      <c r="S175" s="53">
        <v>0</v>
      </c>
      <c r="T175" s="53">
        <v>0</v>
      </c>
      <c r="U175" s="53">
        <v>0</v>
      </c>
      <c r="V175" s="53">
        <v>164516</v>
      </c>
      <c r="W175" s="53">
        <v>0</v>
      </c>
      <c r="X175" s="53">
        <v>0</v>
      </c>
      <c r="Y175" s="53">
        <v>164516</v>
      </c>
      <c r="Z175" s="53">
        <v>0</v>
      </c>
      <c r="AA175" s="53">
        <v>0</v>
      </c>
      <c r="AB175" s="53">
        <v>0</v>
      </c>
      <c r="AC175" s="53">
        <v>0</v>
      </c>
      <c r="AD175" s="53">
        <v>0</v>
      </c>
      <c r="AE175" s="53">
        <v>0</v>
      </c>
      <c r="AF175" s="53">
        <v>0</v>
      </c>
      <c r="AG175" s="53">
        <v>0</v>
      </c>
      <c r="AH175" s="53">
        <v>0</v>
      </c>
      <c r="AI175" s="53">
        <v>0</v>
      </c>
      <c r="AJ175" s="53">
        <v>0</v>
      </c>
      <c r="AK175" s="53">
        <v>0</v>
      </c>
      <c r="AL175" s="53">
        <v>0</v>
      </c>
      <c r="AM175" s="53">
        <v>0</v>
      </c>
      <c r="AN175" s="53">
        <v>0</v>
      </c>
      <c r="AO175" s="53">
        <v>0</v>
      </c>
      <c r="AP175" s="53">
        <v>0</v>
      </c>
      <c r="AQ175" s="53">
        <v>0</v>
      </c>
      <c r="AR175" s="53">
        <v>0</v>
      </c>
      <c r="AS175" s="53">
        <v>0</v>
      </c>
      <c r="AT175" s="53">
        <v>0</v>
      </c>
      <c r="AU175" s="53">
        <v>545299</v>
      </c>
      <c r="AV175" s="53">
        <v>-15930</v>
      </c>
      <c r="AW175" s="53">
        <v>77197</v>
      </c>
      <c r="AX175" s="53">
        <v>0</v>
      </c>
      <c r="AY175" s="53">
        <v>0</v>
      </c>
      <c r="AZ175" s="53">
        <v>0</v>
      </c>
      <c r="BA175" s="53">
        <v>0</v>
      </c>
      <c r="BB175" s="53">
        <v>460885</v>
      </c>
      <c r="BC175" s="53">
        <v>0</v>
      </c>
      <c r="BD175" s="53">
        <v>0</v>
      </c>
      <c r="BE175" s="53">
        <v>17116</v>
      </c>
      <c r="BF175" s="53">
        <v>81608</v>
      </c>
      <c r="BG175" s="53">
        <v>0</v>
      </c>
      <c r="BH175" s="53">
        <v>190</v>
      </c>
      <c r="BI175" s="53">
        <v>4075</v>
      </c>
      <c r="BJ175" s="53">
        <v>72315</v>
      </c>
      <c r="BK175" s="53">
        <v>0</v>
      </c>
      <c r="BL175" s="53">
        <v>842</v>
      </c>
      <c r="BM175" s="53">
        <v>0</v>
      </c>
      <c r="BN175" s="53">
        <v>711</v>
      </c>
      <c r="BO175" s="53">
        <v>132730</v>
      </c>
      <c r="BP175" s="53">
        <v>0</v>
      </c>
      <c r="BQ175" s="53">
        <v>0</v>
      </c>
      <c r="BR175" s="53">
        <v>0</v>
      </c>
      <c r="BS175" s="53">
        <v>0</v>
      </c>
      <c r="BT175" s="53">
        <v>10829</v>
      </c>
      <c r="BU175" s="53">
        <v>0</v>
      </c>
      <c r="BV175" s="53">
        <v>12963</v>
      </c>
      <c r="BW175" s="53">
        <v>2584</v>
      </c>
      <c r="BX175" s="53">
        <v>183510</v>
      </c>
      <c r="BY175" s="53">
        <v>0</v>
      </c>
      <c r="BZ175" s="53">
        <v>0</v>
      </c>
      <c r="CA175" s="53">
        <v>0</v>
      </c>
      <c r="CB175" s="53">
        <v>0</v>
      </c>
      <c r="CC175" s="53">
        <v>0</v>
      </c>
      <c r="CD175" s="53">
        <v>0</v>
      </c>
      <c r="CE175" s="53">
        <v>0</v>
      </c>
      <c r="CF175" s="53">
        <v>0</v>
      </c>
      <c r="CG175" s="53">
        <v>0</v>
      </c>
      <c r="CH175" s="53">
        <v>0</v>
      </c>
      <c r="CI175" s="53">
        <v>0</v>
      </c>
      <c r="CJ175" s="53">
        <v>0</v>
      </c>
      <c r="CK175" s="53">
        <v>0</v>
      </c>
      <c r="CL175" s="53">
        <v>0</v>
      </c>
      <c r="CM175" s="53">
        <v>0</v>
      </c>
      <c r="CN175" s="53">
        <v>0</v>
      </c>
      <c r="CO175" s="53">
        <v>0</v>
      </c>
      <c r="CP175" s="53">
        <v>0</v>
      </c>
      <c r="CQ175" s="53">
        <v>0</v>
      </c>
      <c r="CR175" s="53">
        <v>0</v>
      </c>
      <c r="CS175" s="53">
        <v>0</v>
      </c>
      <c r="CT175" s="53">
        <v>0</v>
      </c>
      <c r="CU175" s="53">
        <v>0</v>
      </c>
      <c r="CV175" s="53">
        <v>0</v>
      </c>
      <c r="CW175" s="53">
        <v>0</v>
      </c>
      <c r="CX175" s="53">
        <v>519473</v>
      </c>
      <c r="CY175" s="53">
        <v>1041625</v>
      </c>
      <c r="CZ175" s="53">
        <v>0</v>
      </c>
      <c r="DA175" s="53">
        <v>0</v>
      </c>
      <c r="DB175" s="53">
        <v>0</v>
      </c>
      <c r="DC175" s="53">
        <v>0</v>
      </c>
      <c r="DD175" s="53">
        <v>0</v>
      </c>
      <c r="DE175" s="53">
        <v>0</v>
      </c>
      <c r="DF175" s="53">
        <v>7303329</v>
      </c>
      <c r="DG175" s="53">
        <v>-186687</v>
      </c>
      <c r="DH175" s="53">
        <v>0</v>
      </c>
      <c r="DI175" s="53">
        <v>291.69615399999998</v>
      </c>
    </row>
    <row r="176" spans="1:113">
      <c r="A176" s="53" t="s">
        <v>2081</v>
      </c>
      <c r="B176" s="53">
        <v>4115701</v>
      </c>
      <c r="C176" s="53">
        <v>25000</v>
      </c>
      <c r="D176" s="53">
        <v>18</v>
      </c>
      <c r="E176" s="53">
        <v>0</v>
      </c>
      <c r="F176" s="53">
        <v>0</v>
      </c>
      <c r="G176" s="53">
        <v>0</v>
      </c>
      <c r="H176" s="53">
        <v>132648</v>
      </c>
      <c r="I176" s="53">
        <v>0</v>
      </c>
      <c r="J176" s="53">
        <v>18</v>
      </c>
      <c r="K176" s="53">
        <v>132666</v>
      </c>
      <c r="L176" s="53">
        <v>0</v>
      </c>
      <c r="M176" s="53">
        <v>0</v>
      </c>
      <c r="N176" s="53">
        <v>0</v>
      </c>
      <c r="O176" s="53">
        <v>6330</v>
      </c>
      <c r="P176" s="53">
        <v>0</v>
      </c>
      <c r="Q176" s="53">
        <v>0</v>
      </c>
      <c r="R176" s="53">
        <v>6330</v>
      </c>
      <c r="S176" s="53">
        <v>0</v>
      </c>
      <c r="T176" s="53">
        <v>0</v>
      </c>
      <c r="U176" s="53">
        <v>0</v>
      </c>
      <c r="V176" s="53">
        <v>38563</v>
      </c>
      <c r="W176" s="53">
        <v>0</v>
      </c>
      <c r="X176" s="53">
        <v>0</v>
      </c>
      <c r="Y176" s="53">
        <v>38563</v>
      </c>
      <c r="Z176" s="53">
        <v>0</v>
      </c>
      <c r="AA176" s="53">
        <v>0</v>
      </c>
      <c r="AB176" s="53">
        <v>0</v>
      </c>
      <c r="AC176" s="53">
        <v>0</v>
      </c>
      <c r="AD176" s="53">
        <v>0</v>
      </c>
      <c r="AE176" s="53">
        <v>0</v>
      </c>
      <c r="AF176" s="53">
        <v>0</v>
      </c>
      <c r="AG176" s="53">
        <v>0</v>
      </c>
      <c r="AH176" s="53">
        <v>0</v>
      </c>
      <c r="AI176" s="53">
        <v>0</v>
      </c>
      <c r="AJ176" s="53">
        <v>20741</v>
      </c>
      <c r="AK176" s="53">
        <v>0</v>
      </c>
      <c r="AL176" s="53">
        <v>0</v>
      </c>
      <c r="AM176" s="53">
        <v>20741</v>
      </c>
      <c r="AN176" s="53">
        <v>0</v>
      </c>
      <c r="AO176" s="53">
        <v>0</v>
      </c>
      <c r="AP176" s="53">
        <v>0</v>
      </c>
      <c r="AQ176" s="53">
        <v>0</v>
      </c>
      <c r="AR176" s="53">
        <v>0</v>
      </c>
      <c r="AS176" s="53">
        <v>0</v>
      </c>
      <c r="AT176" s="53">
        <v>0</v>
      </c>
      <c r="AU176" s="53">
        <v>198300</v>
      </c>
      <c r="AV176" s="53">
        <v>5309</v>
      </c>
      <c r="AW176" s="53">
        <v>48892</v>
      </c>
      <c r="AX176" s="53">
        <v>634</v>
      </c>
      <c r="AY176" s="53">
        <v>0</v>
      </c>
      <c r="AZ176" s="53">
        <v>0</v>
      </c>
      <c r="BA176" s="53">
        <v>0</v>
      </c>
      <c r="BB176" s="53">
        <v>234000</v>
      </c>
      <c r="BC176" s="53">
        <v>0</v>
      </c>
      <c r="BD176" s="53">
        <v>526</v>
      </c>
      <c r="BE176" s="53">
        <v>7035</v>
      </c>
      <c r="BF176" s="53">
        <v>8045</v>
      </c>
      <c r="BG176" s="53">
        <v>5957</v>
      </c>
      <c r="BH176" s="53">
        <v>0</v>
      </c>
      <c r="BI176" s="53">
        <v>0</v>
      </c>
      <c r="BJ176" s="53">
        <v>31882</v>
      </c>
      <c r="BK176" s="53">
        <v>0</v>
      </c>
      <c r="BL176" s="53">
        <v>1199</v>
      </c>
      <c r="BM176" s="53">
        <v>0</v>
      </c>
      <c r="BN176" s="53">
        <v>0</v>
      </c>
      <c r="BO176" s="53">
        <v>22287</v>
      </c>
      <c r="BP176" s="53">
        <v>0</v>
      </c>
      <c r="BQ176" s="53">
        <v>0</v>
      </c>
      <c r="BR176" s="53">
        <v>5240</v>
      </c>
      <c r="BS176" s="53">
        <v>76</v>
      </c>
      <c r="BT176" s="53">
        <v>55</v>
      </c>
      <c r="BU176" s="53">
        <v>0</v>
      </c>
      <c r="BV176" s="53">
        <v>2065</v>
      </c>
      <c r="BW176" s="53">
        <v>1714</v>
      </c>
      <c r="BX176" s="53">
        <v>0</v>
      </c>
      <c r="BY176" s="53">
        <v>0</v>
      </c>
      <c r="BZ176" s="53">
        <v>3000</v>
      </c>
      <c r="CA176" s="53">
        <v>0</v>
      </c>
      <c r="CB176" s="53">
        <v>0</v>
      </c>
      <c r="CC176" s="53">
        <v>-31161</v>
      </c>
      <c r="CD176" s="53">
        <v>0</v>
      </c>
      <c r="CE176" s="53">
        <v>0</v>
      </c>
      <c r="CF176" s="53">
        <v>0</v>
      </c>
      <c r="CG176" s="53">
        <v>0</v>
      </c>
      <c r="CH176" s="53">
        <v>0</v>
      </c>
      <c r="CI176" s="53">
        <v>0</v>
      </c>
      <c r="CJ176" s="53">
        <v>0</v>
      </c>
      <c r="CK176" s="53">
        <v>0</v>
      </c>
      <c r="CL176" s="53">
        <v>0</v>
      </c>
      <c r="CM176" s="53">
        <v>0</v>
      </c>
      <c r="CN176" s="53">
        <v>0</v>
      </c>
      <c r="CO176" s="53">
        <v>0</v>
      </c>
      <c r="CP176" s="53">
        <v>0</v>
      </c>
      <c r="CQ176" s="53">
        <v>0</v>
      </c>
      <c r="CR176" s="53">
        <v>0</v>
      </c>
      <c r="CS176" s="53">
        <v>0</v>
      </c>
      <c r="CT176" s="53">
        <v>0</v>
      </c>
      <c r="CU176" s="53">
        <v>0</v>
      </c>
      <c r="CV176" s="53">
        <v>0</v>
      </c>
      <c r="CW176" s="53">
        <v>0</v>
      </c>
      <c r="CX176" s="53">
        <v>57394</v>
      </c>
      <c r="CY176" s="53">
        <v>346755</v>
      </c>
      <c r="CZ176" s="53">
        <v>0</v>
      </c>
      <c r="DA176" s="53">
        <v>0</v>
      </c>
      <c r="DB176" s="53">
        <v>0</v>
      </c>
      <c r="DC176" s="53">
        <v>0</v>
      </c>
      <c r="DD176" s="53">
        <v>-2</v>
      </c>
      <c r="DE176" s="53">
        <v>-2</v>
      </c>
      <c r="DF176" s="53">
        <v>4772278</v>
      </c>
      <c r="DG176" s="53">
        <v>-219286</v>
      </c>
      <c r="DH176" s="53">
        <v>0</v>
      </c>
      <c r="DI176" s="53">
        <v>244.88762199999999</v>
      </c>
    </row>
    <row r="177" spans="1:113">
      <c r="A177" s="53" t="s">
        <v>2081</v>
      </c>
      <c r="B177" s="53">
        <v>4115711</v>
      </c>
      <c r="C177" s="53">
        <v>23200</v>
      </c>
      <c r="D177" s="53">
        <v>18</v>
      </c>
      <c r="E177" s="53">
        <v>37024</v>
      </c>
      <c r="F177" s="53">
        <v>0</v>
      </c>
      <c r="G177" s="53">
        <v>-264</v>
      </c>
      <c r="H177" s="53">
        <v>113871</v>
      </c>
      <c r="I177" s="53">
        <v>0</v>
      </c>
      <c r="J177" s="53">
        <v>2030</v>
      </c>
      <c r="K177" s="53">
        <v>152661</v>
      </c>
      <c r="L177" s="53">
        <v>0</v>
      </c>
      <c r="M177" s="53">
        <v>0</v>
      </c>
      <c r="N177" s="53">
        <v>0</v>
      </c>
      <c r="O177" s="53">
        <v>51585</v>
      </c>
      <c r="P177" s="53">
        <v>0</v>
      </c>
      <c r="Q177" s="53">
        <v>0</v>
      </c>
      <c r="R177" s="53">
        <v>51585</v>
      </c>
      <c r="S177" s="53">
        <v>0</v>
      </c>
      <c r="T177" s="53">
        <v>0</v>
      </c>
      <c r="U177" s="53">
        <v>0</v>
      </c>
      <c r="V177" s="53">
        <v>139343</v>
      </c>
      <c r="W177" s="53">
        <v>0</v>
      </c>
      <c r="X177" s="53">
        <v>0</v>
      </c>
      <c r="Y177" s="53">
        <v>139343</v>
      </c>
      <c r="Z177" s="53">
        <v>0</v>
      </c>
      <c r="AA177" s="53">
        <v>0</v>
      </c>
      <c r="AB177" s="53">
        <v>0</v>
      </c>
      <c r="AC177" s="53">
        <v>0</v>
      </c>
      <c r="AD177" s="53">
        <v>0</v>
      </c>
      <c r="AE177" s="53">
        <v>0</v>
      </c>
      <c r="AF177" s="53">
        <v>0</v>
      </c>
      <c r="AG177" s="53">
        <v>0</v>
      </c>
      <c r="AH177" s="53">
        <v>0</v>
      </c>
      <c r="AI177" s="53">
        <v>0</v>
      </c>
      <c r="AJ177" s="53">
        <v>23620</v>
      </c>
      <c r="AK177" s="53">
        <v>0</v>
      </c>
      <c r="AL177" s="53">
        <v>0</v>
      </c>
      <c r="AM177" s="53">
        <v>23620</v>
      </c>
      <c r="AN177" s="53">
        <v>0</v>
      </c>
      <c r="AO177" s="53">
        <v>0</v>
      </c>
      <c r="AP177" s="53">
        <v>0</v>
      </c>
      <c r="AQ177" s="53">
        <v>0</v>
      </c>
      <c r="AR177" s="53">
        <v>0</v>
      </c>
      <c r="AS177" s="53">
        <v>0</v>
      </c>
      <c r="AT177" s="53">
        <v>0</v>
      </c>
      <c r="AU177" s="53">
        <v>367209</v>
      </c>
      <c r="AV177" s="53">
        <v>54104</v>
      </c>
      <c r="AW177" s="53">
        <v>47409</v>
      </c>
      <c r="AX177" s="53">
        <v>1129</v>
      </c>
      <c r="AY177" s="53">
        <v>0</v>
      </c>
      <c r="AZ177" s="53">
        <v>50271</v>
      </c>
      <c r="BA177" s="53">
        <v>0</v>
      </c>
      <c r="BB177" s="53">
        <v>666559</v>
      </c>
      <c r="BC177" s="53">
        <v>34383</v>
      </c>
      <c r="BD177" s="53">
        <v>4509</v>
      </c>
      <c r="BE177" s="53">
        <v>22720</v>
      </c>
      <c r="BF177" s="53">
        <v>25976</v>
      </c>
      <c r="BG177" s="53">
        <v>34902</v>
      </c>
      <c r="BH177" s="53">
        <v>0</v>
      </c>
      <c r="BI177" s="53">
        <v>0</v>
      </c>
      <c r="BJ177" s="53">
        <v>0</v>
      </c>
      <c r="BK177" s="53">
        <v>0</v>
      </c>
      <c r="BL177" s="53">
        <v>698</v>
      </c>
      <c r="BM177" s="53">
        <v>0</v>
      </c>
      <c r="BN177" s="53">
        <v>0</v>
      </c>
      <c r="BO177" s="53">
        <v>279861</v>
      </c>
      <c r="BP177" s="53">
        <v>0</v>
      </c>
      <c r="BQ177" s="53">
        <v>0</v>
      </c>
      <c r="BR177" s="53">
        <v>9770</v>
      </c>
      <c r="BS177" s="53">
        <v>0</v>
      </c>
      <c r="BT177" s="53">
        <v>0</v>
      </c>
      <c r="BU177" s="53">
        <v>0</v>
      </c>
      <c r="BV177" s="53">
        <v>32134</v>
      </c>
      <c r="BW177" s="53">
        <v>1423</v>
      </c>
      <c r="BX177" s="53">
        <v>-155031</v>
      </c>
      <c r="BY177" s="53">
        <v>0</v>
      </c>
      <c r="BZ177" s="53">
        <v>0</v>
      </c>
      <c r="CA177" s="53">
        <v>0</v>
      </c>
      <c r="CB177" s="53">
        <v>0</v>
      </c>
      <c r="CC177" s="53">
        <v>0</v>
      </c>
      <c r="CD177" s="53">
        <v>0</v>
      </c>
      <c r="CE177" s="53">
        <v>0</v>
      </c>
      <c r="CF177" s="53">
        <v>0</v>
      </c>
      <c r="CG177" s="53">
        <v>0</v>
      </c>
      <c r="CH177" s="53">
        <v>0</v>
      </c>
      <c r="CI177" s="53">
        <v>0</v>
      </c>
      <c r="CJ177" s="53">
        <v>0</v>
      </c>
      <c r="CK177" s="53">
        <v>0</v>
      </c>
      <c r="CL177" s="53">
        <v>0</v>
      </c>
      <c r="CM177" s="53">
        <v>0</v>
      </c>
      <c r="CN177" s="53">
        <v>0</v>
      </c>
      <c r="CO177" s="53">
        <v>0</v>
      </c>
      <c r="CP177" s="53">
        <v>0</v>
      </c>
      <c r="CQ177" s="53">
        <v>0</v>
      </c>
      <c r="CR177" s="53">
        <v>0</v>
      </c>
      <c r="CS177" s="53">
        <v>0</v>
      </c>
      <c r="CT177" s="53">
        <v>0</v>
      </c>
      <c r="CU177" s="53">
        <v>0</v>
      </c>
      <c r="CV177" s="53">
        <v>0</v>
      </c>
      <c r="CW177" s="53">
        <v>0</v>
      </c>
      <c r="CX177" s="53">
        <v>252453</v>
      </c>
      <c r="CY177" s="53">
        <v>1110817</v>
      </c>
      <c r="CZ177" s="53">
        <v>0</v>
      </c>
      <c r="DA177" s="53">
        <v>0</v>
      </c>
      <c r="DB177" s="53">
        <v>0</v>
      </c>
      <c r="DC177" s="53">
        <v>0</v>
      </c>
      <c r="DD177" s="53">
        <v>0</v>
      </c>
      <c r="DE177" s="53">
        <v>0</v>
      </c>
      <c r="DF177" s="53">
        <v>8914649</v>
      </c>
      <c r="DG177" s="53">
        <v>-130735</v>
      </c>
      <c r="DH177" s="53">
        <v>0</v>
      </c>
      <c r="DI177" s="53">
        <v>252.36764700000001</v>
      </c>
    </row>
    <row r="178" spans="1:113">
      <c r="A178" s="53" t="s">
        <v>2081</v>
      </c>
      <c r="B178" s="53">
        <v>4115721</v>
      </c>
      <c r="C178" s="53">
        <v>12500</v>
      </c>
      <c r="D178" s="53">
        <v>18</v>
      </c>
      <c r="E178" s="53">
        <v>0</v>
      </c>
      <c r="F178" s="53">
        <v>0</v>
      </c>
      <c r="G178" s="53">
        <v>0</v>
      </c>
      <c r="H178" s="53">
        <v>89312</v>
      </c>
      <c r="I178" s="53">
        <v>0</v>
      </c>
      <c r="J178" s="53">
        <v>0</v>
      </c>
      <c r="K178" s="53">
        <v>89312</v>
      </c>
      <c r="L178" s="53">
        <v>0</v>
      </c>
      <c r="M178" s="53">
        <v>0</v>
      </c>
      <c r="N178" s="53">
        <v>0</v>
      </c>
      <c r="O178" s="53">
        <v>55295</v>
      </c>
      <c r="P178" s="53">
        <v>0</v>
      </c>
      <c r="Q178" s="53">
        <v>0</v>
      </c>
      <c r="R178" s="53">
        <v>55295</v>
      </c>
      <c r="S178" s="53">
        <v>0</v>
      </c>
      <c r="T178" s="53">
        <v>0</v>
      </c>
      <c r="U178" s="53">
        <v>0</v>
      </c>
      <c r="V178" s="53">
        <v>74730</v>
      </c>
      <c r="W178" s="53">
        <v>0</v>
      </c>
      <c r="X178" s="53">
        <v>0</v>
      </c>
      <c r="Y178" s="53">
        <v>74730</v>
      </c>
      <c r="Z178" s="53">
        <v>0</v>
      </c>
      <c r="AA178" s="53">
        <v>0</v>
      </c>
      <c r="AB178" s="53">
        <v>0</v>
      </c>
      <c r="AC178" s="53">
        <v>319222</v>
      </c>
      <c r="AD178" s="53">
        <v>0</v>
      </c>
      <c r="AE178" s="53">
        <v>1219</v>
      </c>
      <c r="AF178" s="53">
        <v>320441</v>
      </c>
      <c r="AG178" s="53">
        <v>0</v>
      </c>
      <c r="AH178" s="53">
        <v>0</v>
      </c>
      <c r="AI178" s="53">
        <v>0</v>
      </c>
      <c r="AJ178" s="53">
        <v>0</v>
      </c>
      <c r="AK178" s="53">
        <v>0</v>
      </c>
      <c r="AL178" s="53">
        <v>0</v>
      </c>
      <c r="AM178" s="53">
        <v>0</v>
      </c>
      <c r="AN178" s="53">
        <v>0</v>
      </c>
      <c r="AO178" s="53">
        <v>0</v>
      </c>
      <c r="AP178" s="53">
        <v>0</v>
      </c>
      <c r="AQ178" s="53">
        <v>0</v>
      </c>
      <c r="AR178" s="53">
        <v>0</v>
      </c>
      <c r="AS178" s="53">
        <v>0</v>
      </c>
      <c r="AT178" s="53">
        <v>0</v>
      </c>
      <c r="AU178" s="53">
        <v>539778</v>
      </c>
      <c r="AV178" s="53">
        <v>4874</v>
      </c>
      <c r="AW178" s="53">
        <v>45559</v>
      </c>
      <c r="AX178" s="53">
        <v>20065</v>
      </c>
      <c r="AY178" s="53">
        <v>0</v>
      </c>
      <c r="AZ178" s="53">
        <v>43918</v>
      </c>
      <c r="BA178" s="53">
        <v>0</v>
      </c>
      <c r="BB178" s="53">
        <v>287352</v>
      </c>
      <c r="BC178" s="53">
        <v>0</v>
      </c>
      <c r="BD178" s="53">
        <v>0</v>
      </c>
      <c r="BE178" s="53">
        <v>402</v>
      </c>
      <c r="BF178" s="53">
        <v>17945</v>
      </c>
      <c r="BG178" s="53">
        <v>98811</v>
      </c>
      <c r="BH178" s="53">
        <v>30627</v>
      </c>
      <c r="BI178" s="53">
        <v>0</v>
      </c>
      <c r="BJ178" s="53">
        <v>0</v>
      </c>
      <c r="BK178" s="53">
        <v>0</v>
      </c>
      <c r="BL178" s="53">
        <v>0</v>
      </c>
      <c r="BM178" s="53">
        <v>0</v>
      </c>
      <c r="BN178" s="53">
        <v>0</v>
      </c>
      <c r="BO178" s="53">
        <v>0</v>
      </c>
      <c r="BP178" s="53">
        <v>0</v>
      </c>
      <c r="BQ178" s="53">
        <v>0</v>
      </c>
      <c r="BR178" s="53">
        <v>1475</v>
      </c>
      <c r="BS178" s="53">
        <v>8891</v>
      </c>
      <c r="BT178" s="53">
        <v>0</v>
      </c>
      <c r="BU178" s="53">
        <v>10306</v>
      </c>
      <c r="BV178" s="53">
        <v>1232</v>
      </c>
      <c r="BW178" s="53">
        <v>2916</v>
      </c>
      <c r="BX178" s="53">
        <v>0</v>
      </c>
      <c r="BY178" s="53">
        <v>15</v>
      </c>
      <c r="BZ178" s="53">
        <v>110510</v>
      </c>
      <c r="CA178" s="53">
        <v>0</v>
      </c>
      <c r="CB178" s="53">
        <v>1992</v>
      </c>
      <c r="CC178" s="53">
        <v>266</v>
      </c>
      <c r="CD178" s="53">
        <v>195915</v>
      </c>
      <c r="CE178" s="53">
        <v>11422</v>
      </c>
      <c r="CF178" s="53">
        <v>0</v>
      </c>
      <c r="CG178" s="53">
        <v>0</v>
      </c>
      <c r="CH178" s="53">
        <v>0</v>
      </c>
      <c r="CI178" s="53">
        <v>0</v>
      </c>
      <c r="CJ178" s="53">
        <v>0</v>
      </c>
      <c r="CK178" s="53">
        <v>0</v>
      </c>
      <c r="CL178" s="53">
        <v>0</v>
      </c>
      <c r="CM178" s="53">
        <v>0</v>
      </c>
      <c r="CN178" s="53">
        <v>0</v>
      </c>
      <c r="CO178" s="53">
        <v>0</v>
      </c>
      <c r="CP178" s="53">
        <v>0</v>
      </c>
      <c r="CQ178" s="53">
        <v>0</v>
      </c>
      <c r="CR178" s="53">
        <v>0</v>
      </c>
      <c r="CS178" s="53">
        <v>0</v>
      </c>
      <c r="CT178" s="53">
        <v>0</v>
      </c>
      <c r="CU178" s="53">
        <v>0</v>
      </c>
      <c r="CV178" s="53">
        <v>0</v>
      </c>
      <c r="CW178" s="53">
        <v>0</v>
      </c>
      <c r="CX178" s="53">
        <v>492725</v>
      </c>
      <c r="CY178" s="53">
        <v>894493</v>
      </c>
      <c r="CZ178" s="53">
        <v>0</v>
      </c>
      <c r="DA178" s="53">
        <v>0</v>
      </c>
      <c r="DB178" s="53">
        <v>0</v>
      </c>
      <c r="DC178" s="53">
        <v>0</v>
      </c>
      <c r="DD178" s="53">
        <v>0</v>
      </c>
      <c r="DE178" s="53">
        <v>0</v>
      </c>
      <c r="DF178" s="53">
        <v>7352257</v>
      </c>
      <c r="DG178" s="53">
        <v>-584957</v>
      </c>
      <c r="DH178" s="53">
        <v>302</v>
      </c>
      <c r="DI178" s="53">
        <v>316.91000000000003</v>
      </c>
    </row>
    <row r="179" spans="1:113">
      <c r="A179" s="53" t="s">
        <v>2081</v>
      </c>
      <c r="B179" s="53">
        <v>4115731</v>
      </c>
      <c r="C179" s="53">
        <v>17500</v>
      </c>
      <c r="D179" s="53">
        <v>18</v>
      </c>
      <c r="E179" s="53">
        <v>134528</v>
      </c>
      <c r="F179" s="53">
        <v>11171</v>
      </c>
      <c r="G179" s="53">
        <v>19489</v>
      </c>
      <c r="H179" s="53">
        <v>13122</v>
      </c>
      <c r="I179" s="53">
        <v>0</v>
      </c>
      <c r="J179" s="53">
        <v>916</v>
      </c>
      <c r="K179" s="53">
        <v>179226</v>
      </c>
      <c r="L179" s="53">
        <v>14734</v>
      </c>
      <c r="M179" s="53">
        <v>0</v>
      </c>
      <c r="N179" s="53">
        <v>0</v>
      </c>
      <c r="O179" s="53">
        <v>40852</v>
      </c>
      <c r="P179" s="53">
        <v>0</v>
      </c>
      <c r="Q179" s="53">
        <v>0</v>
      </c>
      <c r="R179" s="53">
        <v>55586</v>
      </c>
      <c r="S179" s="53">
        <v>89907</v>
      </c>
      <c r="T179" s="53">
        <v>0</v>
      </c>
      <c r="U179" s="53">
        <v>0</v>
      </c>
      <c r="V179" s="53">
        <v>17273</v>
      </c>
      <c r="W179" s="53">
        <v>0</v>
      </c>
      <c r="X179" s="53">
        <v>0</v>
      </c>
      <c r="Y179" s="53">
        <v>107180</v>
      </c>
      <c r="Z179" s="53">
        <v>0</v>
      </c>
      <c r="AA179" s="53">
        <v>0</v>
      </c>
      <c r="AB179" s="53">
        <v>0</v>
      </c>
      <c r="AC179" s="53">
        <v>0</v>
      </c>
      <c r="AD179" s="53">
        <v>0</v>
      </c>
      <c r="AE179" s="53">
        <v>0</v>
      </c>
      <c r="AF179" s="53">
        <v>0</v>
      </c>
      <c r="AG179" s="53">
        <v>0</v>
      </c>
      <c r="AH179" s="53">
        <v>0</v>
      </c>
      <c r="AI179" s="53">
        <v>0</v>
      </c>
      <c r="AJ179" s="53">
        <v>0</v>
      </c>
      <c r="AK179" s="53">
        <v>0</v>
      </c>
      <c r="AL179" s="53">
        <v>0</v>
      </c>
      <c r="AM179" s="53">
        <v>0</v>
      </c>
      <c r="AN179" s="53">
        <v>0</v>
      </c>
      <c r="AO179" s="53">
        <v>0</v>
      </c>
      <c r="AP179" s="53">
        <v>0</v>
      </c>
      <c r="AQ179" s="53">
        <v>0</v>
      </c>
      <c r="AR179" s="53">
        <v>0</v>
      </c>
      <c r="AS179" s="53">
        <v>0</v>
      </c>
      <c r="AT179" s="53">
        <v>0</v>
      </c>
      <c r="AU179" s="53">
        <v>341992</v>
      </c>
      <c r="AV179" s="53">
        <v>1447</v>
      </c>
      <c r="AW179" s="53">
        <v>178897</v>
      </c>
      <c r="AX179" s="53">
        <v>0</v>
      </c>
      <c r="AY179" s="53">
        <v>7372</v>
      </c>
      <c r="AZ179" s="53">
        <v>756</v>
      </c>
      <c r="BA179" s="53">
        <v>0</v>
      </c>
      <c r="BB179" s="53">
        <v>204677</v>
      </c>
      <c r="BC179" s="53">
        <v>0</v>
      </c>
      <c r="BD179" s="53">
        <v>-48</v>
      </c>
      <c r="BE179" s="53">
        <v>0</v>
      </c>
      <c r="BF179" s="53">
        <v>17350</v>
      </c>
      <c r="BG179" s="53">
        <v>86002</v>
      </c>
      <c r="BH179" s="53">
        <v>60</v>
      </c>
      <c r="BI179" s="53">
        <v>1354</v>
      </c>
      <c r="BJ179" s="53">
        <v>137532</v>
      </c>
      <c r="BK179" s="53">
        <v>0</v>
      </c>
      <c r="BL179" s="53">
        <v>824</v>
      </c>
      <c r="BM179" s="53">
        <v>2092</v>
      </c>
      <c r="BN179" s="53">
        <v>-136</v>
      </c>
      <c r="BO179" s="53">
        <v>165233</v>
      </c>
      <c r="BP179" s="53">
        <v>0</v>
      </c>
      <c r="BQ179" s="53">
        <v>0</v>
      </c>
      <c r="BR179" s="53">
        <v>0</v>
      </c>
      <c r="BS179" s="53">
        <v>3055</v>
      </c>
      <c r="BT179" s="53">
        <v>11042</v>
      </c>
      <c r="BU179" s="53">
        <v>3281</v>
      </c>
      <c r="BV179" s="53">
        <v>24495</v>
      </c>
      <c r="BW179" s="53">
        <v>2468</v>
      </c>
      <c r="BX179" s="53">
        <v>81061</v>
      </c>
      <c r="BY179" s="53">
        <v>0</v>
      </c>
      <c r="BZ179" s="53">
        <v>0</v>
      </c>
      <c r="CA179" s="53">
        <v>837</v>
      </c>
      <c r="CB179" s="53">
        <v>155</v>
      </c>
      <c r="CC179" s="53">
        <v>13000</v>
      </c>
      <c r="CD179" s="53">
        <v>0</v>
      </c>
      <c r="CE179" s="53">
        <v>0</v>
      </c>
      <c r="CF179" s="53">
        <v>0</v>
      </c>
      <c r="CG179" s="53">
        <v>0</v>
      </c>
      <c r="CH179" s="53">
        <v>0</v>
      </c>
      <c r="CI179" s="53">
        <v>0</v>
      </c>
      <c r="CJ179" s="53">
        <v>0</v>
      </c>
      <c r="CK179" s="53">
        <v>0</v>
      </c>
      <c r="CL179" s="53">
        <v>0</v>
      </c>
      <c r="CM179" s="53">
        <v>0</v>
      </c>
      <c r="CN179" s="53">
        <v>0</v>
      </c>
      <c r="CO179" s="53">
        <v>0</v>
      </c>
      <c r="CP179" s="53">
        <v>0</v>
      </c>
      <c r="CQ179" s="53">
        <v>0</v>
      </c>
      <c r="CR179" s="53">
        <v>0</v>
      </c>
      <c r="CS179" s="53">
        <v>0</v>
      </c>
      <c r="CT179" s="53">
        <v>0</v>
      </c>
      <c r="CU179" s="53">
        <v>0</v>
      </c>
      <c r="CV179" s="53">
        <v>0</v>
      </c>
      <c r="CW179" s="53">
        <v>0</v>
      </c>
      <c r="CX179" s="53">
        <v>549705</v>
      </c>
      <c r="CY179" s="53">
        <v>942806</v>
      </c>
      <c r="CZ179" s="53">
        <v>0</v>
      </c>
      <c r="DA179" s="53">
        <v>0</v>
      </c>
      <c r="DB179" s="53">
        <v>0</v>
      </c>
      <c r="DC179" s="53">
        <v>0</v>
      </c>
      <c r="DD179" s="53">
        <v>0</v>
      </c>
      <c r="DE179" s="53">
        <v>0</v>
      </c>
      <c r="DF179" s="53">
        <v>6859248</v>
      </c>
      <c r="DG179" s="53">
        <v>-1456835</v>
      </c>
      <c r="DH179" s="53">
        <v>438.08</v>
      </c>
      <c r="DI179" s="53">
        <v>438.08</v>
      </c>
    </row>
    <row r="180" spans="1:113">
      <c r="A180" s="53" t="s">
        <v>2081</v>
      </c>
      <c r="B180" s="53">
        <v>4115741</v>
      </c>
      <c r="C180" s="53">
        <v>39930</v>
      </c>
      <c r="D180" s="53">
        <v>18</v>
      </c>
      <c r="E180" s="53">
        <v>125573</v>
      </c>
      <c r="F180" s="53">
        <v>22749</v>
      </c>
      <c r="G180" s="53">
        <v>9998</v>
      </c>
      <c r="H180" s="53">
        <v>25187</v>
      </c>
      <c r="I180" s="53">
        <v>0</v>
      </c>
      <c r="J180" s="53">
        <v>6498</v>
      </c>
      <c r="K180" s="53">
        <v>190005</v>
      </c>
      <c r="L180" s="53">
        <v>91253</v>
      </c>
      <c r="M180" s="53">
        <v>17565</v>
      </c>
      <c r="N180" s="53">
        <v>7719</v>
      </c>
      <c r="O180" s="53">
        <v>0</v>
      </c>
      <c r="P180" s="53">
        <v>0</v>
      </c>
      <c r="Q180" s="53">
        <v>1185</v>
      </c>
      <c r="R180" s="53">
        <v>117722</v>
      </c>
      <c r="S180" s="53">
        <v>153594</v>
      </c>
      <c r="T180" s="53">
        <v>29346</v>
      </c>
      <c r="U180" s="53">
        <v>12898</v>
      </c>
      <c r="V180" s="53">
        <v>0</v>
      </c>
      <c r="W180" s="53">
        <v>0</v>
      </c>
      <c r="X180" s="53">
        <v>1187</v>
      </c>
      <c r="Y180" s="53">
        <v>197025</v>
      </c>
      <c r="Z180" s="53">
        <v>0</v>
      </c>
      <c r="AA180" s="53">
        <v>0</v>
      </c>
      <c r="AB180" s="53">
        <v>0</v>
      </c>
      <c r="AC180" s="53">
        <v>0</v>
      </c>
      <c r="AD180" s="53">
        <v>0</v>
      </c>
      <c r="AE180" s="53">
        <v>0</v>
      </c>
      <c r="AF180" s="53">
        <v>0</v>
      </c>
      <c r="AG180" s="53">
        <v>0</v>
      </c>
      <c r="AH180" s="53">
        <v>0</v>
      </c>
      <c r="AI180" s="53">
        <v>0</v>
      </c>
      <c r="AJ180" s="53">
        <v>0</v>
      </c>
      <c r="AK180" s="53">
        <v>0</v>
      </c>
      <c r="AL180" s="53">
        <v>0</v>
      </c>
      <c r="AM180" s="53">
        <v>0</v>
      </c>
      <c r="AN180" s="53">
        <v>0</v>
      </c>
      <c r="AO180" s="53">
        <v>0</v>
      </c>
      <c r="AP180" s="53">
        <v>0</v>
      </c>
      <c r="AQ180" s="53">
        <v>0</v>
      </c>
      <c r="AR180" s="53">
        <v>0</v>
      </c>
      <c r="AS180" s="53">
        <v>0</v>
      </c>
      <c r="AT180" s="53">
        <v>0</v>
      </c>
      <c r="AU180" s="53">
        <v>504752</v>
      </c>
      <c r="AV180" s="53">
        <v>57867</v>
      </c>
      <c r="AW180" s="53">
        <v>104954</v>
      </c>
      <c r="AX180" s="53">
        <v>56503</v>
      </c>
      <c r="AY180" s="53">
        <v>0</v>
      </c>
      <c r="AZ180" s="53">
        <v>146485</v>
      </c>
      <c r="BA180" s="53">
        <v>0</v>
      </c>
      <c r="BB180" s="53">
        <v>0</v>
      </c>
      <c r="BC180" s="53">
        <v>0</v>
      </c>
      <c r="BD180" s="53">
        <v>0</v>
      </c>
      <c r="BE180" s="53">
        <v>8459</v>
      </c>
      <c r="BF180" s="53">
        <v>37759</v>
      </c>
      <c r="BG180" s="53">
        <v>14279</v>
      </c>
      <c r="BH180" s="53">
        <v>2250</v>
      </c>
      <c r="BI180" s="53">
        <v>4882</v>
      </c>
      <c r="BJ180" s="53">
        <v>0</v>
      </c>
      <c r="BK180" s="53">
        <v>0</v>
      </c>
      <c r="BL180" s="53">
        <v>0</v>
      </c>
      <c r="BM180" s="53">
        <v>853</v>
      </c>
      <c r="BN180" s="53">
        <v>0</v>
      </c>
      <c r="BO180" s="53">
        <v>182378</v>
      </c>
      <c r="BP180" s="53">
        <v>0</v>
      </c>
      <c r="BQ180" s="53">
        <v>0</v>
      </c>
      <c r="BR180" s="53">
        <v>-336</v>
      </c>
      <c r="BS180" s="53">
        <v>-61492</v>
      </c>
      <c r="BT180" s="53">
        <v>38809</v>
      </c>
      <c r="BU180" s="53">
        <v>2256</v>
      </c>
      <c r="BV180" s="53">
        <v>27970</v>
      </c>
      <c r="BW180" s="53">
        <v>24415</v>
      </c>
      <c r="BX180" s="53">
        <v>20200</v>
      </c>
      <c r="BY180" s="53">
        <v>286069</v>
      </c>
      <c r="BZ180" s="53">
        <v>0</v>
      </c>
      <c r="CA180" s="53">
        <v>0</v>
      </c>
      <c r="CB180" s="53">
        <v>0</v>
      </c>
      <c r="CC180" s="53">
        <v>0</v>
      </c>
      <c r="CD180" s="53">
        <v>0</v>
      </c>
      <c r="CE180" s="53">
        <v>0</v>
      </c>
      <c r="CF180" s="53">
        <v>0</v>
      </c>
      <c r="CG180" s="53">
        <v>0</v>
      </c>
      <c r="CH180" s="53">
        <v>0</v>
      </c>
      <c r="CI180" s="53">
        <v>0</v>
      </c>
      <c r="CJ180" s="53">
        <v>0</v>
      </c>
      <c r="CK180" s="53">
        <v>0</v>
      </c>
      <c r="CL180" s="53">
        <v>0</v>
      </c>
      <c r="CM180" s="53">
        <v>0</v>
      </c>
      <c r="CN180" s="53">
        <v>0</v>
      </c>
      <c r="CO180" s="53">
        <v>0</v>
      </c>
      <c r="CP180" s="53">
        <v>0</v>
      </c>
      <c r="CQ180" s="53">
        <v>0</v>
      </c>
      <c r="CR180" s="53">
        <v>0</v>
      </c>
      <c r="CS180" s="53">
        <v>0</v>
      </c>
      <c r="CT180" s="53">
        <v>0</v>
      </c>
      <c r="CU180" s="53">
        <v>0</v>
      </c>
      <c r="CV180" s="53">
        <v>0</v>
      </c>
      <c r="CW180" s="53">
        <v>0</v>
      </c>
      <c r="CX180" s="53">
        <v>588751</v>
      </c>
      <c r="CY180" s="53">
        <v>954560</v>
      </c>
      <c r="CZ180" s="53">
        <v>0</v>
      </c>
      <c r="DA180" s="53">
        <v>0</v>
      </c>
      <c r="DB180" s="53">
        <v>0</v>
      </c>
      <c r="DC180" s="53">
        <v>0</v>
      </c>
      <c r="DD180" s="53">
        <v>0</v>
      </c>
      <c r="DE180" s="53">
        <v>0</v>
      </c>
      <c r="DF180" s="53">
        <v>5873269</v>
      </c>
      <c r="DG180" s="53">
        <v>-186577</v>
      </c>
      <c r="DH180" s="53">
        <v>0</v>
      </c>
      <c r="DI180" s="53">
        <v>449.15</v>
      </c>
    </row>
    <row r="181" spans="1:113">
      <c r="A181" s="53" t="s">
        <v>2081</v>
      </c>
      <c r="B181" s="53">
        <v>4115751</v>
      </c>
      <c r="C181" s="53">
        <v>40040</v>
      </c>
      <c r="D181" s="53">
        <v>18</v>
      </c>
      <c r="E181" s="53">
        <v>89693</v>
      </c>
      <c r="F181" s="53">
        <v>13674</v>
      </c>
      <c r="G181" s="53">
        <v>7089</v>
      </c>
      <c r="H181" s="53">
        <v>3542</v>
      </c>
      <c r="I181" s="53">
        <v>0</v>
      </c>
      <c r="J181" s="53">
        <v>3229</v>
      </c>
      <c r="K181" s="53">
        <v>117227</v>
      </c>
      <c r="L181" s="53">
        <v>31944</v>
      </c>
      <c r="M181" s="53">
        <v>5371</v>
      </c>
      <c r="N181" s="53">
        <v>2784</v>
      </c>
      <c r="O181" s="53">
        <v>-391</v>
      </c>
      <c r="P181" s="53">
        <v>0</v>
      </c>
      <c r="Q181" s="53">
        <v>48</v>
      </c>
      <c r="R181" s="53">
        <v>39756</v>
      </c>
      <c r="S181" s="53">
        <v>57541</v>
      </c>
      <c r="T181" s="53">
        <v>9283</v>
      </c>
      <c r="U181" s="53">
        <v>4813</v>
      </c>
      <c r="V181" s="53">
        <v>-342</v>
      </c>
      <c r="W181" s="53">
        <v>0</v>
      </c>
      <c r="X181" s="53">
        <v>235</v>
      </c>
      <c r="Y181" s="53">
        <v>71530</v>
      </c>
      <c r="Z181" s="53">
        <v>0</v>
      </c>
      <c r="AA181" s="53">
        <v>0</v>
      </c>
      <c r="AB181" s="53">
        <v>0</v>
      </c>
      <c r="AC181" s="53">
        <v>0</v>
      </c>
      <c r="AD181" s="53">
        <v>0</v>
      </c>
      <c r="AE181" s="53">
        <v>-1</v>
      </c>
      <c r="AF181" s="53">
        <v>-1</v>
      </c>
      <c r="AG181" s="53">
        <v>0</v>
      </c>
      <c r="AH181" s="53">
        <v>0</v>
      </c>
      <c r="AI181" s="53">
        <v>0</v>
      </c>
      <c r="AJ181" s="53">
        <v>5573</v>
      </c>
      <c r="AK181" s="53">
        <v>0</v>
      </c>
      <c r="AL181" s="53">
        <v>0</v>
      </c>
      <c r="AM181" s="53">
        <v>5573</v>
      </c>
      <c r="AN181" s="53">
        <v>0</v>
      </c>
      <c r="AO181" s="53">
        <v>0</v>
      </c>
      <c r="AP181" s="53">
        <v>0</v>
      </c>
      <c r="AQ181" s="53">
        <v>0</v>
      </c>
      <c r="AR181" s="53">
        <v>0</v>
      </c>
      <c r="AS181" s="53">
        <v>0</v>
      </c>
      <c r="AT181" s="53">
        <v>0</v>
      </c>
      <c r="AU181" s="53">
        <v>234085</v>
      </c>
      <c r="AV181" s="53">
        <v>44728</v>
      </c>
      <c r="AW181" s="53">
        <v>87975</v>
      </c>
      <c r="AX181" s="53">
        <v>60727</v>
      </c>
      <c r="AY181" s="53">
        <v>0</v>
      </c>
      <c r="AZ181" s="53">
        <v>61028</v>
      </c>
      <c r="BA181" s="53">
        <v>0</v>
      </c>
      <c r="BB181" s="53">
        <v>649</v>
      </c>
      <c r="BC181" s="53">
        <v>0</v>
      </c>
      <c r="BD181" s="53">
        <v>0</v>
      </c>
      <c r="BE181" s="53">
        <v>7376</v>
      </c>
      <c r="BF181" s="53">
        <v>9511</v>
      </c>
      <c r="BG181" s="53">
        <v>16617</v>
      </c>
      <c r="BH181" s="53">
        <v>1599</v>
      </c>
      <c r="BI181" s="53">
        <v>968</v>
      </c>
      <c r="BJ181" s="53">
        <v>0</v>
      </c>
      <c r="BK181" s="53">
        <v>0</v>
      </c>
      <c r="BL181" s="53">
        <v>0</v>
      </c>
      <c r="BM181" s="53">
        <v>907</v>
      </c>
      <c r="BN181" s="53">
        <v>0</v>
      </c>
      <c r="BO181" s="53">
        <v>65053</v>
      </c>
      <c r="BP181" s="53">
        <v>0</v>
      </c>
      <c r="BQ181" s="53">
        <v>0</v>
      </c>
      <c r="BR181" s="53">
        <v>5077</v>
      </c>
      <c r="BS181" s="53">
        <v>-21640</v>
      </c>
      <c r="BT181" s="53">
        <v>27512</v>
      </c>
      <c r="BU181" s="53">
        <v>24384</v>
      </c>
      <c r="BV181" s="53">
        <v>42012</v>
      </c>
      <c r="BW181" s="53">
        <v>4584</v>
      </c>
      <c r="BX181" s="53">
        <v>226406</v>
      </c>
      <c r="BY181" s="53">
        <v>268836</v>
      </c>
      <c r="BZ181" s="53">
        <v>0</v>
      </c>
      <c r="CA181" s="53">
        <v>0</v>
      </c>
      <c r="CB181" s="53">
        <v>0</v>
      </c>
      <c r="CC181" s="53">
        <v>0</v>
      </c>
      <c r="CD181" s="53">
        <v>0</v>
      </c>
      <c r="CE181" s="53">
        <v>0</v>
      </c>
      <c r="CF181" s="53">
        <v>0</v>
      </c>
      <c r="CG181" s="53">
        <v>0</v>
      </c>
      <c r="CH181" s="53">
        <v>0</v>
      </c>
      <c r="CI181" s="53">
        <v>0</v>
      </c>
      <c r="CJ181" s="53">
        <v>0</v>
      </c>
      <c r="CK181" s="53">
        <v>0</v>
      </c>
      <c r="CL181" s="53">
        <v>0</v>
      </c>
      <c r="CM181" s="53">
        <v>0</v>
      </c>
      <c r="CN181" s="53">
        <v>0</v>
      </c>
      <c r="CO181" s="53">
        <v>0</v>
      </c>
      <c r="CP181" s="53">
        <v>0</v>
      </c>
      <c r="CQ181" s="53">
        <v>0</v>
      </c>
      <c r="CR181" s="53">
        <v>0</v>
      </c>
      <c r="CS181" s="53">
        <v>0</v>
      </c>
      <c r="CT181" s="53">
        <v>0</v>
      </c>
      <c r="CU181" s="53">
        <v>0</v>
      </c>
      <c r="CV181" s="53">
        <v>0</v>
      </c>
      <c r="CW181" s="53">
        <v>0</v>
      </c>
      <c r="CX181" s="53">
        <v>679202</v>
      </c>
      <c r="CY181" s="53">
        <v>934309</v>
      </c>
      <c r="CZ181" s="53">
        <v>0</v>
      </c>
      <c r="DA181" s="53">
        <v>0</v>
      </c>
      <c r="DB181" s="53">
        <v>0</v>
      </c>
      <c r="DC181" s="53">
        <v>0</v>
      </c>
      <c r="DD181" s="53">
        <v>0</v>
      </c>
      <c r="DE181" s="53">
        <v>0</v>
      </c>
      <c r="DF181" s="53">
        <v>4938437</v>
      </c>
      <c r="DG181" s="53">
        <v>-1241000</v>
      </c>
      <c r="DH181" s="53">
        <v>0</v>
      </c>
      <c r="DI181" s="53">
        <v>371.53</v>
      </c>
    </row>
    <row r="182" spans="1:113">
      <c r="A182" s="53" t="s">
        <v>2081</v>
      </c>
      <c r="B182" s="53">
        <v>4115761</v>
      </c>
      <c r="C182" s="53">
        <v>29010</v>
      </c>
      <c r="D182" s="53">
        <v>18</v>
      </c>
      <c r="E182" s="53">
        <v>145134</v>
      </c>
      <c r="F182" s="53">
        <v>27797</v>
      </c>
      <c r="G182" s="53">
        <v>11888</v>
      </c>
      <c r="H182" s="53">
        <v>800</v>
      </c>
      <c r="I182" s="53">
        <v>0</v>
      </c>
      <c r="J182" s="53">
        <v>3788</v>
      </c>
      <c r="K182" s="53">
        <v>189407</v>
      </c>
      <c r="L182" s="53">
        <v>87162</v>
      </c>
      <c r="M182" s="53">
        <v>17196</v>
      </c>
      <c r="N182" s="53">
        <v>7354</v>
      </c>
      <c r="O182" s="53">
        <v>0</v>
      </c>
      <c r="P182" s="53">
        <v>0</v>
      </c>
      <c r="Q182" s="53">
        <v>349</v>
      </c>
      <c r="R182" s="53">
        <v>112061</v>
      </c>
      <c r="S182" s="53">
        <v>105111</v>
      </c>
      <c r="T182" s="53">
        <v>20847</v>
      </c>
      <c r="U182" s="53">
        <v>8916</v>
      </c>
      <c r="V182" s="53">
        <v>-513</v>
      </c>
      <c r="W182" s="53">
        <v>0</v>
      </c>
      <c r="X182" s="53">
        <v>513</v>
      </c>
      <c r="Y182" s="53">
        <v>134874</v>
      </c>
      <c r="Z182" s="53">
        <v>0</v>
      </c>
      <c r="AA182" s="53">
        <v>0</v>
      </c>
      <c r="AB182" s="53">
        <v>0</v>
      </c>
      <c r="AC182" s="53">
        <v>0</v>
      </c>
      <c r="AD182" s="53">
        <v>0</v>
      </c>
      <c r="AE182" s="53">
        <v>0</v>
      </c>
      <c r="AF182" s="53">
        <v>0</v>
      </c>
      <c r="AG182" s="53">
        <v>0</v>
      </c>
      <c r="AH182" s="53">
        <v>0</v>
      </c>
      <c r="AI182" s="53">
        <v>0</v>
      </c>
      <c r="AJ182" s="53">
        <v>0</v>
      </c>
      <c r="AK182" s="53">
        <v>0</v>
      </c>
      <c r="AL182" s="53">
        <v>0</v>
      </c>
      <c r="AM182" s="53">
        <v>0</v>
      </c>
      <c r="AN182" s="53">
        <v>0</v>
      </c>
      <c r="AO182" s="53">
        <v>0</v>
      </c>
      <c r="AP182" s="53">
        <v>0</v>
      </c>
      <c r="AQ182" s="53">
        <v>0</v>
      </c>
      <c r="AR182" s="53">
        <v>0</v>
      </c>
      <c r="AS182" s="53">
        <v>0</v>
      </c>
      <c r="AT182" s="53">
        <v>0</v>
      </c>
      <c r="AU182" s="53">
        <v>436342</v>
      </c>
      <c r="AV182" s="53">
        <v>47151</v>
      </c>
      <c r="AW182" s="53">
        <v>98985</v>
      </c>
      <c r="AX182" s="53">
        <v>57163</v>
      </c>
      <c r="AY182" s="53">
        <v>0</v>
      </c>
      <c r="AZ182" s="53">
        <v>176830</v>
      </c>
      <c r="BA182" s="53">
        <v>0</v>
      </c>
      <c r="BB182" s="53">
        <v>138</v>
      </c>
      <c r="BC182" s="53">
        <v>0</v>
      </c>
      <c r="BD182" s="53">
        <v>0</v>
      </c>
      <c r="BE182" s="53">
        <v>10379</v>
      </c>
      <c r="BF182" s="53">
        <v>27832</v>
      </c>
      <c r="BG182" s="53">
        <v>9554</v>
      </c>
      <c r="BH182" s="53">
        <v>1608</v>
      </c>
      <c r="BI182" s="53">
        <v>445</v>
      </c>
      <c r="BJ182" s="53">
        <v>0</v>
      </c>
      <c r="BK182" s="53">
        <v>0</v>
      </c>
      <c r="BL182" s="53">
        <v>0</v>
      </c>
      <c r="BM182" s="53">
        <v>944</v>
      </c>
      <c r="BN182" s="53">
        <v>0</v>
      </c>
      <c r="BO182" s="53">
        <v>93962</v>
      </c>
      <c r="BP182" s="53">
        <v>0</v>
      </c>
      <c r="BQ182" s="53">
        <v>0</v>
      </c>
      <c r="BR182" s="53">
        <v>16879</v>
      </c>
      <c r="BS182" s="53">
        <v>-34122</v>
      </c>
      <c r="BT182" s="53">
        <v>59343</v>
      </c>
      <c r="BU182" s="53">
        <v>9659</v>
      </c>
      <c r="BV182" s="53">
        <v>2763</v>
      </c>
      <c r="BW182" s="53">
        <v>15579</v>
      </c>
      <c r="BX182" s="53">
        <v>71220</v>
      </c>
      <c r="BY182" s="53">
        <v>516992</v>
      </c>
      <c r="BZ182" s="53">
        <v>0</v>
      </c>
      <c r="CA182" s="53">
        <v>0</v>
      </c>
      <c r="CB182" s="53">
        <v>0</v>
      </c>
      <c r="CC182" s="53">
        <v>0</v>
      </c>
      <c r="CD182" s="53">
        <v>0</v>
      </c>
      <c r="CE182" s="53">
        <v>0</v>
      </c>
      <c r="CF182" s="53">
        <v>0</v>
      </c>
      <c r="CG182" s="53">
        <v>0</v>
      </c>
      <c r="CH182" s="53">
        <v>0</v>
      </c>
      <c r="CI182" s="53">
        <v>0</v>
      </c>
      <c r="CJ182" s="53">
        <v>0</v>
      </c>
      <c r="CK182" s="53">
        <v>0</v>
      </c>
      <c r="CL182" s="53">
        <v>0</v>
      </c>
      <c r="CM182" s="53">
        <v>0</v>
      </c>
      <c r="CN182" s="53">
        <v>0</v>
      </c>
      <c r="CO182" s="53">
        <v>0</v>
      </c>
      <c r="CP182" s="53">
        <v>0</v>
      </c>
      <c r="CQ182" s="53">
        <v>0</v>
      </c>
      <c r="CR182" s="53">
        <v>0</v>
      </c>
      <c r="CS182" s="53">
        <v>0</v>
      </c>
      <c r="CT182" s="53">
        <v>0</v>
      </c>
      <c r="CU182" s="53">
        <v>0</v>
      </c>
      <c r="CV182" s="53">
        <v>0</v>
      </c>
      <c r="CW182" s="53">
        <v>0</v>
      </c>
      <c r="CX182" s="53">
        <v>803037</v>
      </c>
      <c r="CY182" s="53">
        <v>1183304</v>
      </c>
      <c r="CZ182" s="53">
        <v>0</v>
      </c>
      <c r="DA182" s="53">
        <v>0</v>
      </c>
      <c r="DB182" s="53">
        <v>0</v>
      </c>
      <c r="DC182" s="53">
        <v>0</v>
      </c>
      <c r="DD182" s="53">
        <v>0</v>
      </c>
      <c r="DE182" s="53">
        <v>0</v>
      </c>
      <c r="DF182" s="53">
        <v>4926482</v>
      </c>
      <c r="DG182" s="53">
        <v>-215777</v>
      </c>
      <c r="DH182" s="53">
        <v>0</v>
      </c>
      <c r="DI182" s="53">
        <v>365.31</v>
      </c>
    </row>
    <row r="183" spans="1:113">
      <c r="A183" s="53" t="s">
        <v>2081</v>
      </c>
      <c r="B183" s="53">
        <v>4115771</v>
      </c>
      <c r="C183" s="53">
        <v>41020</v>
      </c>
      <c r="D183" s="53">
        <v>18</v>
      </c>
      <c r="E183" s="53">
        <v>239088</v>
      </c>
      <c r="F183" s="53">
        <v>38288</v>
      </c>
      <c r="G183" s="53">
        <v>19554</v>
      </c>
      <c r="H183" s="53">
        <v>938</v>
      </c>
      <c r="I183" s="53">
        <v>0</v>
      </c>
      <c r="J183" s="53">
        <v>3322</v>
      </c>
      <c r="K183" s="53">
        <v>301190</v>
      </c>
      <c r="L183" s="53">
        <v>28096</v>
      </c>
      <c r="M183" s="53">
        <v>4787</v>
      </c>
      <c r="N183" s="53">
        <v>2445</v>
      </c>
      <c r="O183" s="53">
        <v>2287</v>
      </c>
      <c r="P183" s="53">
        <v>0</v>
      </c>
      <c r="Q183" s="53">
        <v>183</v>
      </c>
      <c r="R183" s="53">
        <v>37798</v>
      </c>
      <c r="S183" s="53">
        <v>185300</v>
      </c>
      <c r="T183" s="53">
        <v>30167</v>
      </c>
      <c r="U183" s="53">
        <v>15406</v>
      </c>
      <c r="V183" s="53">
        <v>13250</v>
      </c>
      <c r="W183" s="53">
        <v>0</v>
      </c>
      <c r="X183" s="53">
        <v>212</v>
      </c>
      <c r="Y183" s="53">
        <v>244335</v>
      </c>
      <c r="Z183" s="53">
        <v>0</v>
      </c>
      <c r="AA183" s="53">
        <v>0</v>
      </c>
      <c r="AB183" s="53">
        <v>0</v>
      </c>
      <c r="AC183" s="53">
        <v>0</v>
      </c>
      <c r="AD183" s="53">
        <v>0</v>
      </c>
      <c r="AE183" s="53">
        <v>0</v>
      </c>
      <c r="AF183" s="53">
        <v>0</v>
      </c>
      <c r="AG183" s="53">
        <v>0</v>
      </c>
      <c r="AH183" s="53">
        <v>0</v>
      </c>
      <c r="AI183" s="53">
        <v>0</v>
      </c>
      <c r="AJ183" s="53">
        <v>0</v>
      </c>
      <c r="AK183" s="53">
        <v>0</v>
      </c>
      <c r="AL183" s="53">
        <v>0</v>
      </c>
      <c r="AM183" s="53">
        <v>0</v>
      </c>
      <c r="AN183" s="53">
        <v>0</v>
      </c>
      <c r="AO183" s="53">
        <v>0</v>
      </c>
      <c r="AP183" s="53">
        <v>0</v>
      </c>
      <c r="AQ183" s="53">
        <v>0</v>
      </c>
      <c r="AR183" s="53">
        <v>0</v>
      </c>
      <c r="AS183" s="53">
        <v>0</v>
      </c>
      <c r="AT183" s="53">
        <v>0</v>
      </c>
      <c r="AU183" s="53">
        <v>583323</v>
      </c>
      <c r="AV183" s="53">
        <v>85676</v>
      </c>
      <c r="AW183" s="53">
        <v>204152</v>
      </c>
      <c r="AX183" s="53">
        <v>56260</v>
      </c>
      <c r="AY183" s="53">
        <v>0</v>
      </c>
      <c r="AZ183" s="53">
        <v>157246</v>
      </c>
      <c r="BA183" s="53">
        <v>0</v>
      </c>
      <c r="BB183" s="53">
        <v>181</v>
      </c>
      <c r="BC183" s="53">
        <v>0</v>
      </c>
      <c r="BD183" s="53">
        <v>0</v>
      </c>
      <c r="BE183" s="53">
        <v>10935</v>
      </c>
      <c r="BF183" s="53">
        <v>48550</v>
      </c>
      <c r="BG183" s="53">
        <v>15777</v>
      </c>
      <c r="BH183" s="53">
        <v>258</v>
      </c>
      <c r="BI183" s="53">
        <v>484</v>
      </c>
      <c r="BJ183" s="53">
        <v>0</v>
      </c>
      <c r="BK183" s="53">
        <v>0</v>
      </c>
      <c r="BL183" s="53">
        <v>0</v>
      </c>
      <c r="BM183" s="53">
        <v>907</v>
      </c>
      <c r="BN183" s="53">
        <v>0</v>
      </c>
      <c r="BO183" s="53">
        <v>184508</v>
      </c>
      <c r="BP183" s="53">
        <v>0</v>
      </c>
      <c r="BQ183" s="53">
        <v>0</v>
      </c>
      <c r="BR183" s="53">
        <v>-14594</v>
      </c>
      <c r="BS183" s="53">
        <v>377</v>
      </c>
      <c r="BT183" s="53">
        <v>87</v>
      </c>
      <c r="BU183" s="53">
        <v>2453</v>
      </c>
      <c r="BV183" s="53">
        <v>12371</v>
      </c>
      <c r="BW183" s="53">
        <v>18454</v>
      </c>
      <c r="BX183" s="53">
        <v>122120</v>
      </c>
      <c r="BY183" s="53">
        <v>747915</v>
      </c>
      <c r="BZ183" s="53">
        <v>0</v>
      </c>
      <c r="CA183" s="53">
        <v>0</v>
      </c>
      <c r="CB183" s="53">
        <v>0</v>
      </c>
      <c r="CC183" s="53">
        <v>0</v>
      </c>
      <c r="CD183" s="53">
        <v>0</v>
      </c>
      <c r="CE183" s="53">
        <v>0</v>
      </c>
      <c r="CF183" s="53">
        <v>0</v>
      </c>
      <c r="CG183" s="53">
        <v>0</v>
      </c>
      <c r="CH183" s="53">
        <v>0</v>
      </c>
      <c r="CI183" s="53">
        <v>0</v>
      </c>
      <c r="CJ183" s="53">
        <v>0</v>
      </c>
      <c r="CK183" s="53">
        <v>0</v>
      </c>
      <c r="CL183" s="53">
        <v>0</v>
      </c>
      <c r="CM183" s="53">
        <v>0</v>
      </c>
      <c r="CN183" s="53">
        <v>0</v>
      </c>
      <c r="CO183" s="53">
        <v>0</v>
      </c>
      <c r="CP183" s="53">
        <v>0</v>
      </c>
      <c r="CQ183" s="53">
        <v>0</v>
      </c>
      <c r="CR183" s="53">
        <v>0</v>
      </c>
      <c r="CS183" s="53">
        <v>0</v>
      </c>
      <c r="CT183" s="53">
        <v>0</v>
      </c>
      <c r="CU183" s="53">
        <v>0</v>
      </c>
      <c r="CV183" s="53">
        <v>0</v>
      </c>
      <c r="CW183" s="53">
        <v>0</v>
      </c>
      <c r="CX183" s="53">
        <v>1150602</v>
      </c>
      <c r="CY183" s="53">
        <v>1654117</v>
      </c>
      <c r="CZ183" s="53">
        <v>0</v>
      </c>
      <c r="DA183" s="53">
        <v>0</v>
      </c>
      <c r="DB183" s="53">
        <v>0</v>
      </c>
      <c r="DC183" s="53">
        <v>0</v>
      </c>
      <c r="DD183" s="53">
        <v>0</v>
      </c>
      <c r="DE183" s="53">
        <v>0</v>
      </c>
      <c r="DF183" s="53">
        <v>6458155</v>
      </c>
      <c r="DG183" s="53">
        <v>-227345</v>
      </c>
      <c r="DH183" s="53">
        <v>0</v>
      </c>
      <c r="DI183" s="53">
        <v>344.84</v>
      </c>
    </row>
    <row r="184" spans="1:113">
      <c r="A184" s="53" t="s">
        <v>2081</v>
      </c>
      <c r="B184" s="53">
        <v>4115781</v>
      </c>
      <c r="C184" s="53">
        <v>31570</v>
      </c>
      <c r="D184" s="53">
        <v>18</v>
      </c>
      <c r="E184" s="53">
        <v>181982</v>
      </c>
      <c r="F184" s="53">
        <v>29510</v>
      </c>
      <c r="G184" s="53">
        <v>14973</v>
      </c>
      <c r="H184" s="53">
        <v>8557</v>
      </c>
      <c r="I184" s="53">
        <v>0</v>
      </c>
      <c r="J184" s="53">
        <v>3563</v>
      </c>
      <c r="K184" s="53">
        <v>238585</v>
      </c>
      <c r="L184" s="53">
        <v>66531</v>
      </c>
      <c r="M184" s="53">
        <v>11010</v>
      </c>
      <c r="N184" s="53">
        <v>5586</v>
      </c>
      <c r="O184" s="53">
        <v>0</v>
      </c>
      <c r="P184" s="53">
        <v>0</v>
      </c>
      <c r="Q184" s="53">
        <v>744</v>
      </c>
      <c r="R184" s="53">
        <v>83871</v>
      </c>
      <c r="S184" s="53">
        <v>204153</v>
      </c>
      <c r="T184" s="53">
        <v>33987</v>
      </c>
      <c r="U184" s="53">
        <v>17245</v>
      </c>
      <c r="V184" s="53">
        <v>0</v>
      </c>
      <c r="W184" s="53">
        <v>0</v>
      </c>
      <c r="X184" s="53">
        <v>274</v>
      </c>
      <c r="Y184" s="53">
        <v>255659</v>
      </c>
      <c r="Z184" s="53">
        <v>0</v>
      </c>
      <c r="AA184" s="53">
        <v>0</v>
      </c>
      <c r="AB184" s="53">
        <v>0</v>
      </c>
      <c r="AC184" s="53">
        <v>0</v>
      </c>
      <c r="AD184" s="53">
        <v>0</v>
      </c>
      <c r="AE184" s="53">
        <v>0</v>
      </c>
      <c r="AF184" s="53">
        <v>0</v>
      </c>
      <c r="AG184" s="53">
        <v>0</v>
      </c>
      <c r="AH184" s="53">
        <v>0</v>
      </c>
      <c r="AI184" s="53">
        <v>0</v>
      </c>
      <c r="AJ184" s="53">
        <v>-33</v>
      </c>
      <c r="AK184" s="53">
        <v>0</v>
      </c>
      <c r="AL184" s="53">
        <v>0</v>
      </c>
      <c r="AM184" s="53">
        <v>-33</v>
      </c>
      <c r="AN184" s="53">
        <v>0</v>
      </c>
      <c r="AO184" s="53">
        <v>0</v>
      </c>
      <c r="AP184" s="53">
        <v>0</v>
      </c>
      <c r="AQ184" s="53">
        <v>0</v>
      </c>
      <c r="AR184" s="53">
        <v>0</v>
      </c>
      <c r="AS184" s="53">
        <v>0</v>
      </c>
      <c r="AT184" s="53">
        <v>0</v>
      </c>
      <c r="AU184" s="53">
        <v>578082</v>
      </c>
      <c r="AV184" s="53">
        <v>48840</v>
      </c>
      <c r="AW184" s="53">
        <v>70645</v>
      </c>
      <c r="AX184" s="53">
        <v>65523</v>
      </c>
      <c r="AY184" s="53">
        <v>0</v>
      </c>
      <c r="AZ184" s="53">
        <v>198966</v>
      </c>
      <c r="BA184" s="53">
        <v>0</v>
      </c>
      <c r="BB184" s="53">
        <v>8288</v>
      </c>
      <c r="BC184" s="53">
        <v>0</v>
      </c>
      <c r="BD184" s="53">
        <v>0</v>
      </c>
      <c r="BE184" s="53">
        <v>17119</v>
      </c>
      <c r="BF184" s="53">
        <v>33146</v>
      </c>
      <c r="BG184" s="53">
        <v>16276</v>
      </c>
      <c r="BH184" s="53">
        <v>1102</v>
      </c>
      <c r="BI184" s="53">
        <v>-259</v>
      </c>
      <c r="BJ184" s="53">
        <v>0</v>
      </c>
      <c r="BK184" s="53">
        <v>0</v>
      </c>
      <c r="BL184" s="53">
        <v>0</v>
      </c>
      <c r="BM184" s="53">
        <v>936</v>
      </c>
      <c r="BN184" s="53">
        <v>0</v>
      </c>
      <c r="BO184" s="53">
        <v>208549</v>
      </c>
      <c r="BP184" s="53">
        <v>0</v>
      </c>
      <c r="BQ184" s="53">
        <v>0</v>
      </c>
      <c r="BR184" s="53">
        <v>8155</v>
      </c>
      <c r="BS184" s="53">
        <v>-25103</v>
      </c>
      <c r="BT184" s="53">
        <v>37</v>
      </c>
      <c r="BU184" s="53">
        <v>21766</v>
      </c>
      <c r="BV184" s="53">
        <v>19784</v>
      </c>
      <c r="BW184" s="53">
        <v>33169</v>
      </c>
      <c r="BX184" s="53">
        <v>0</v>
      </c>
      <c r="BY184" s="53">
        <v>399807</v>
      </c>
      <c r="BZ184" s="53">
        <v>0</v>
      </c>
      <c r="CA184" s="53">
        <v>0</v>
      </c>
      <c r="CB184" s="53">
        <v>0</v>
      </c>
      <c r="CC184" s="53">
        <v>0</v>
      </c>
      <c r="CD184" s="53">
        <v>0</v>
      </c>
      <c r="CE184" s="53">
        <v>0</v>
      </c>
      <c r="CF184" s="53">
        <v>0</v>
      </c>
      <c r="CG184" s="53">
        <v>0</v>
      </c>
      <c r="CH184" s="53">
        <v>0</v>
      </c>
      <c r="CI184" s="53">
        <v>0</v>
      </c>
      <c r="CJ184" s="53">
        <v>0</v>
      </c>
      <c r="CK184" s="53">
        <v>0</v>
      </c>
      <c r="CL184" s="53">
        <v>0</v>
      </c>
      <c r="CM184" s="53">
        <v>0</v>
      </c>
      <c r="CN184" s="53">
        <v>0</v>
      </c>
      <c r="CO184" s="53">
        <v>0</v>
      </c>
      <c r="CP184" s="53">
        <v>0</v>
      </c>
      <c r="CQ184" s="53">
        <v>0</v>
      </c>
      <c r="CR184" s="53">
        <v>0</v>
      </c>
      <c r="CS184" s="53">
        <v>0</v>
      </c>
      <c r="CT184" s="53">
        <v>0</v>
      </c>
      <c r="CU184" s="53">
        <v>0</v>
      </c>
      <c r="CV184" s="53">
        <v>0</v>
      </c>
      <c r="CW184" s="53">
        <v>0</v>
      </c>
      <c r="CX184" s="53">
        <v>734484</v>
      </c>
      <c r="CY184" s="53">
        <v>1126746</v>
      </c>
      <c r="CZ184" s="53">
        <v>0</v>
      </c>
      <c r="DA184" s="53">
        <v>0</v>
      </c>
      <c r="DB184" s="53">
        <v>0</v>
      </c>
      <c r="DC184" s="53">
        <v>0</v>
      </c>
      <c r="DD184" s="53">
        <v>0</v>
      </c>
      <c r="DE184" s="53">
        <v>0</v>
      </c>
      <c r="DF184" s="53">
        <v>6034221</v>
      </c>
      <c r="DG184" s="53">
        <v>-37945</v>
      </c>
      <c r="DH184" s="53">
        <v>0</v>
      </c>
      <c r="DI184" s="53">
        <v>319.42</v>
      </c>
    </row>
    <row r="185" spans="1:113">
      <c r="A185" s="53" t="s">
        <v>2081</v>
      </c>
      <c r="B185" s="53">
        <v>4115791</v>
      </c>
      <c r="C185" s="53">
        <v>40990</v>
      </c>
      <c r="D185" s="53">
        <v>18</v>
      </c>
      <c r="E185" s="53">
        <v>383801</v>
      </c>
      <c r="F185" s="53">
        <v>55029</v>
      </c>
      <c r="G185" s="53">
        <v>31919</v>
      </c>
      <c r="H185" s="53">
        <v>41</v>
      </c>
      <c r="I185" s="53">
        <v>0</v>
      </c>
      <c r="J185" s="53">
        <v>11317</v>
      </c>
      <c r="K185" s="53">
        <v>482107</v>
      </c>
      <c r="L185" s="53">
        <v>83091</v>
      </c>
      <c r="M185" s="53">
        <v>12577</v>
      </c>
      <c r="N185" s="53">
        <v>7295</v>
      </c>
      <c r="O185" s="53">
        <v>0</v>
      </c>
      <c r="P185" s="53">
        <v>0</v>
      </c>
      <c r="Q185" s="53">
        <v>950</v>
      </c>
      <c r="R185" s="53">
        <v>103913</v>
      </c>
      <c r="S185" s="53">
        <v>378535</v>
      </c>
      <c r="T185" s="53">
        <v>54554</v>
      </c>
      <c r="U185" s="53">
        <v>31645</v>
      </c>
      <c r="V185" s="53">
        <v>21811</v>
      </c>
      <c r="W185" s="53">
        <v>0</v>
      </c>
      <c r="X185" s="53">
        <v>356</v>
      </c>
      <c r="Y185" s="53">
        <v>486901</v>
      </c>
      <c r="Z185" s="53">
        <v>0</v>
      </c>
      <c r="AA185" s="53">
        <v>0</v>
      </c>
      <c r="AB185" s="53">
        <v>0</v>
      </c>
      <c r="AC185" s="53">
        <v>0</v>
      </c>
      <c r="AD185" s="53">
        <v>0</v>
      </c>
      <c r="AE185" s="53">
        <v>0</v>
      </c>
      <c r="AF185" s="53">
        <v>0</v>
      </c>
      <c r="AG185" s="53">
        <v>0</v>
      </c>
      <c r="AH185" s="53">
        <v>0</v>
      </c>
      <c r="AI185" s="53">
        <v>0</v>
      </c>
      <c r="AJ185" s="53">
        <v>2686</v>
      </c>
      <c r="AK185" s="53">
        <v>0</v>
      </c>
      <c r="AL185" s="53">
        <v>0</v>
      </c>
      <c r="AM185" s="53">
        <v>2686</v>
      </c>
      <c r="AN185" s="53">
        <v>0</v>
      </c>
      <c r="AO185" s="53">
        <v>0</v>
      </c>
      <c r="AP185" s="53">
        <v>0</v>
      </c>
      <c r="AQ185" s="53">
        <v>0</v>
      </c>
      <c r="AR185" s="53">
        <v>0</v>
      </c>
      <c r="AS185" s="53">
        <v>0</v>
      </c>
      <c r="AT185" s="53">
        <v>0</v>
      </c>
      <c r="AU185" s="53">
        <v>1075607</v>
      </c>
      <c r="AV185" s="53">
        <v>76780</v>
      </c>
      <c r="AW185" s="53">
        <v>241448</v>
      </c>
      <c r="AX185" s="53">
        <v>60979</v>
      </c>
      <c r="AY185" s="53">
        <v>0</v>
      </c>
      <c r="AZ185" s="53">
        <v>157246</v>
      </c>
      <c r="BA185" s="53">
        <v>0</v>
      </c>
      <c r="BB185" s="53">
        <v>1033</v>
      </c>
      <c r="BC185" s="53">
        <v>3667</v>
      </c>
      <c r="BD185" s="53">
        <v>0</v>
      </c>
      <c r="BE185" s="53">
        <v>17710</v>
      </c>
      <c r="BF185" s="53">
        <v>37080</v>
      </c>
      <c r="BG185" s="53">
        <v>11458</v>
      </c>
      <c r="BH185" s="53">
        <v>325</v>
      </c>
      <c r="BI185" s="53">
        <v>1775</v>
      </c>
      <c r="BJ185" s="53">
        <v>0</v>
      </c>
      <c r="BK185" s="53">
        <v>0</v>
      </c>
      <c r="BL185" s="53">
        <v>0</v>
      </c>
      <c r="BM185" s="53">
        <v>907</v>
      </c>
      <c r="BN185" s="53">
        <v>0</v>
      </c>
      <c r="BO185" s="53">
        <v>332635</v>
      </c>
      <c r="BP185" s="53">
        <v>0</v>
      </c>
      <c r="BQ185" s="53">
        <v>0</v>
      </c>
      <c r="BR185" s="53">
        <v>15868</v>
      </c>
      <c r="BS185" s="53">
        <v>43129</v>
      </c>
      <c r="BT185" s="53">
        <v>-3955</v>
      </c>
      <c r="BU185" s="53">
        <v>10028</v>
      </c>
      <c r="BV185" s="53">
        <v>9517</v>
      </c>
      <c r="BW185" s="53">
        <v>12763</v>
      </c>
      <c r="BX185" s="53">
        <v>24392</v>
      </c>
      <c r="BY185" s="53">
        <v>1113255</v>
      </c>
      <c r="BZ185" s="53">
        <v>0</v>
      </c>
      <c r="CA185" s="53">
        <v>0</v>
      </c>
      <c r="CB185" s="53">
        <v>0</v>
      </c>
      <c r="CC185" s="53">
        <v>0</v>
      </c>
      <c r="CD185" s="53">
        <v>0</v>
      </c>
      <c r="CE185" s="53">
        <v>0</v>
      </c>
      <c r="CF185" s="53">
        <v>0</v>
      </c>
      <c r="CG185" s="53">
        <v>0</v>
      </c>
      <c r="CH185" s="53">
        <v>0</v>
      </c>
      <c r="CI185" s="53">
        <v>0</v>
      </c>
      <c r="CJ185" s="53">
        <v>0</v>
      </c>
      <c r="CK185" s="53">
        <v>0</v>
      </c>
      <c r="CL185" s="53">
        <v>0</v>
      </c>
      <c r="CM185" s="53">
        <v>0</v>
      </c>
      <c r="CN185" s="53">
        <v>0</v>
      </c>
      <c r="CO185" s="53">
        <v>0</v>
      </c>
      <c r="CP185" s="53">
        <v>0</v>
      </c>
      <c r="CQ185" s="53">
        <v>0</v>
      </c>
      <c r="CR185" s="53">
        <v>0</v>
      </c>
      <c r="CS185" s="53">
        <v>0</v>
      </c>
      <c r="CT185" s="53">
        <v>0</v>
      </c>
      <c r="CU185" s="53">
        <v>0</v>
      </c>
      <c r="CV185" s="53">
        <v>0</v>
      </c>
      <c r="CW185" s="53">
        <v>0</v>
      </c>
      <c r="CX185" s="53">
        <v>1626887</v>
      </c>
      <c r="CY185" s="53">
        <v>2168040</v>
      </c>
      <c r="CZ185" s="53">
        <v>0</v>
      </c>
      <c r="DA185" s="53">
        <v>0</v>
      </c>
      <c r="DB185" s="53">
        <v>0</v>
      </c>
      <c r="DC185" s="53">
        <v>0</v>
      </c>
      <c r="DD185" s="53">
        <v>0</v>
      </c>
      <c r="DE185" s="53">
        <v>0</v>
      </c>
      <c r="DF185" s="53">
        <v>7294742</v>
      </c>
      <c r="DG185" s="53">
        <v>795217</v>
      </c>
      <c r="DH185" s="53">
        <v>0</v>
      </c>
      <c r="DI185" s="53">
        <v>340.51</v>
      </c>
    </row>
    <row r="186" spans="1:113">
      <c r="A186" s="53" t="s">
        <v>2081</v>
      </c>
      <c r="B186" s="53">
        <v>4115801</v>
      </c>
      <c r="C186" s="53">
        <v>5500</v>
      </c>
      <c r="D186" s="53">
        <v>18</v>
      </c>
      <c r="E186" s="53">
        <v>0</v>
      </c>
      <c r="F186" s="53">
        <v>0</v>
      </c>
      <c r="G186" s="53">
        <v>0</v>
      </c>
      <c r="H186" s="53">
        <v>205435</v>
      </c>
      <c r="I186" s="53">
        <v>0</v>
      </c>
      <c r="J186" s="53">
        <v>0</v>
      </c>
      <c r="K186" s="53">
        <v>205435</v>
      </c>
      <c r="L186" s="53">
        <v>0</v>
      </c>
      <c r="M186" s="53">
        <v>0</v>
      </c>
      <c r="N186" s="53">
        <v>0</v>
      </c>
      <c r="O186" s="53">
        <v>30388</v>
      </c>
      <c r="P186" s="53">
        <v>0</v>
      </c>
      <c r="Q186" s="53">
        <v>0</v>
      </c>
      <c r="R186" s="53">
        <v>30388</v>
      </c>
      <c r="S186" s="53">
        <v>0</v>
      </c>
      <c r="T186" s="53">
        <v>0</v>
      </c>
      <c r="U186" s="53">
        <v>0</v>
      </c>
      <c r="V186" s="53">
        <v>219054</v>
      </c>
      <c r="W186" s="53">
        <v>0</v>
      </c>
      <c r="X186" s="53">
        <v>0</v>
      </c>
      <c r="Y186" s="53">
        <v>219054</v>
      </c>
      <c r="Z186" s="53">
        <v>0</v>
      </c>
      <c r="AA186" s="53">
        <v>0</v>
      </c>
      <c r="AB186" s="53">
        <v>0</v>
      </c>
      <c r="AC186" s="53">
        <v>0</v>
      </c>
      <c r="AD186" s="53">
        <v>0</v>
      </c>
      <c r="AE186" s="53">
        <v>0</v>
      </c>
      <c r="AF186" s="53">
        <v>0</v>
      </c>
      <c r="AG186" s="53">
        <v>0</v>
      </c>
      <c r="AH186" s="53">
        <v>0</v>
      </c>
      <c r="AI186" s="53">
        <v>0</v>
      </c>
      <c r="AJ186" s="53">
        <v>0</v>
      </c>
      <c r="AK186" s="53">
        <v>0</v>
      </c>
      <c r="AL186" s="53">
        <v>0</v>
      </c>
      <c r="AM186" s="53">
        <v>0</v>
      </c>
      <c r="AN186" s="53">
        <v>0</v>
      </c>
      <c r="AO186" s="53">
        <v>0</v>
      </c>
      <c r="AP186" s="53">
        <v>0</v>
      </c>
      <c r="AQ186" s="53">
        <v>0</v>
      </c>
      <c r="AR186" s="53">
        <v>0</v>
      </c>
      <c r="AS186" s="53">
        <v>0</v>
      </c>
      <c r="AT186" s="53">
        <v>0</v>
      </c>
      <c r="AU186" s="53">
        <v>454877</v>
      </c>
      <c r="AV186" s="53">
        <v>11111</v>
      </c>
      <c r="AW186" s="53">
        <v>14772</v>
      </c>
      <c r="AX186" s="53">
        <v>12</v>
      </c>
      <c r="AY186" s="53">
        <v>0</v>
      </c>
      <c r="AZ186" s="53">
        <v>3515</v>
      </c>
      <c r="BA186" s="53">
        <v>0</v>
      </c>
      <c r="BB186" s="53">
        <v>414399</v>
      </c>
      <c r="BC186" s="53">
        <v>0</v>
      </c>
      <c r="BD186" s="53">
        <v>0</v>
      </c>
      <c r="BE186" s="53">
        <v>3123</v>
      </c>
      <c r="BF186" s="53">
        <v>30587</v>
      </c>
      <c r="BG186" s="53">
        <v>46320</v>
      </c>
      <c r="BH186" s="53">
        <v>0</v>
      </c>
      <c r="BI186" s="53">
        <v>12</v>
      </c>
      <c r="BJ186" s="53">
        <v>0</v>
      </c>
      <c r="BK186" s="53">
        <v>0</v>
      </c>
      <c r="BL186" s="53">
        <v>0</v>
      </c>
      <c r="BM186" s="53">
        <v>656</v>
      </c>
      <c r="BN186" s="53">
        <v>4178</v>
      </c>
      <c r="BO186" s="53">
        <v>109360</v>
      </c>
      <c r="BP186" s="53">
        <v>0</v>
      </c>
      <c r="BQ186" s="53">
        <v>0</v>
      </c>
      <c r="BR186" s="53">
        <v>0</v>
      </c>
      <c r="BS186" s="53">
        <v>0</v>
      </c>
      <c r="BT186" s="53">
        <v>0</v>
      </c>
      <c r="BU186" s="53">
        <v>27735</v>
      </c>
      <c r="BV186" s="53">
        <v>1197</v>
      </c>
      <c r="BW186" s="53">
        <v>646</v>
      </c>
      <c r="BX186" s="53">
        <v>45343</v>
      </c>
      <c r="BY186" s="53">
        <v>0</v>
      </c>
      <c r="BZ186" s="53">
        <v>14737</v>
      </c>
      <c r="CA186" s="53">
        <v>0</v>
      </c>
      <c r="CB186" s="53">
        <v>0</v>
      </c>
      <c r="CC186" s="53">
        <v>1867</v>
      </c>
      <c r="CD186" s="53">
        <v>0</v>
      </c>
      <c r="CE186" s="53">
        <v>0</v>
      </c>
      <c r="CF186" s="53">
        <v>7245</v>
      </c>
      <c r="CG186" s="53">
        <v>0</v>
      </c>
      <c r="CH186" s="53">
        <v>17273</v>
      </c>
      <c r="CI186" s="53">
        <v>0</v>
      </c>
      <c r="CJ186" s="53">
        <v>0</v>
      </c>
      <c r="CK186" s="53">
        <v>0</v>
      </c>
      <c r="CL186" s="53">
        <v>0</v>
      </c>
      <c r="CM186" s="53">
        <v>0</v>
      </c>
      <c r="CN186" s="53">
        <v>0</v>
      </c>
      <c r="CO186" s="53">
        <v>0</v>
      </c>
      <c r="CP186" s="53">
        <v>0</v>
      </c>
      <c r="CQ186" s="53">
        <v>0</v>
      </c>
      <c r="CR186" s="53">
        <v>0</v>
      </c>
      <c r="CS186" s="53">
        <v>0</v>
      </c>
      <c r="CT186" s="53">
        <v>0</v>
      </c>
      <c r="CU186" s="53">
        <v>0</v>
      </c>
      <c r="CV186" s="53">
        <v>0</v>
      </c>
      <c r="CW186" s="53">
        <v>0</v>
      </c>
      <c r="CX186" s="53">
        <v>310279</v>
      </c>
      <c r="CY186" s="53">
        <v>754088</v>
      </c>
      <c r="CZ186" s="53">
        <v>0</v>
      </c>
      <c r="DA186" s="53">
        <v>0</v>
      </c>
      <c r="DB186" s="53">
        <v>200527</v>
      </c>
      <c r="DC186" s="53">
        <v>0</v>
      </c>
      <c r="DD186" s="53">
        <v>0</v>
      </c>
      <c r="DE186" s="53">
        <v>200527</v>
      </c>
      <c r="DF186" s="53">
        <v>5152881</v>
      </c>
      <c r="DG186" s="53">
        <v>-175477</v>
      </c>
      <c r="DH186" s="53">
        <v>0</v>
      </c>
      <c r="DI186" s="53">
        <v>285.88</v>
      </c>
    </row>
    <row r="187" spans="1:113">
      <c r="A187" s="53" t="s">
        <v>2081</v>
      </c>
      <c r="B187" s="53">
        <v>4115811</v>
      </c>
      <c r="C187" s="53">
        <v>26060</v>
      </c>
      <c r="D187" s="53">
        <v>18</v>
      </c>
      <c r="E187" s="53">
        <v>215928</v>
      </c>
      <c r="F187" s="53">
        <v>23999</v>
      </c>
      <c r="G187" s="53">
        <v>21516</v>
      </c>
      <c r="H187" s="53">
        <v>6020</v>
      </c>
      <c r="I187" s="53">
        <v>0</v>
      </c>
      <c r="J187" s="53">
        <v>0</v>
      </c>
      <c r="K187" s="53">
        <v>267463</v>
      </c>
      <c r="L187" s="53">
        <v>0</v>
      </c>
      <c r="M187" s="53">
        <v>0</v>
      </c>
      <c r="N187" s="53">
        <v>0</v>
      </c>
      <c r="O187" s="53">
        <v>52193</v>
      </c>
      <c r="P187" s="53">
        <v>0</v>
      </c>
      <c r="Q187" s="53">
        <v>0</v>
      </c>
      <c r="R187" s="53">
        <v>52193</v>
      </c>
      <c r="S187" s="53">
        <v>168292</v>
      </c>
      <c r="T187" s="53">
        <v>18687</v>
      </c>
      <c r="U187" s="53">
        <v>16817</v>
      </c>
      <c r="V187" s="53">
        <v>28016</v>
      </c>
      <c r="W187" s="53">
        <v>0</v>
      </c>
      <c r="X187" s="53">
        <v>0</v>
      </c>
      <c r="Y187" s="53">
        <v>231812</v>
      </c>
      <c r="Z187" s="53">
        <v>0</v>
      </c>
      <c r="AA187" s="53">
        <v>0</v>
      </c>
      <c r="AB187" s="53">
        <v>0</v>
      </c>
      <c r="AC187" s="53">
        <v>0</v>
      </c>
      <c r="AD187" s="53">
        <v>0</v>
      </c>
      <c r="AE187" s="53">
        <v>0</v>
      </c>
      <c r="AF187" s="53">
        <v>0</v>
      </c>
      <c r="AG187" s="53">
        <v>0</v>
      </c>
      <c r="AH187" s="53">
        <v>0</v>
      </c>
      <c r="AI187" s="53">
        <v>0</v>
      </c>
      <c r="AJ187" s="53">
        <v>0</v>
      </c>
      <c r="AK187" s="53">
        <v>0</v>
      </c>
      <c r="AL187" s="53">
        <v>0</v>
      </c>
      <c r="AM187" s="53">
        <v>0</v>
      </c>
      <c r="AN187" s="53">
        <v>0</v>
      </c>
      <c r="AO187" s="53">
        <v>0</v>
      </c>
      <c r="AP187" s="53">
        <v>0</v>
      </c>
      <c r="AQ187" s="53">
        <v>0</v>
      </c>
      <c r="AR187" s="53">
        <v>0</v>
      </c>
      <c r="AS187" s="53">
        <v>0</v>
      </c>
      <c r="AT187" s="53">
        <v>0</v>
      </c>
      <c r="AU187" s="53">
        <v>551468</v>
      </c>
      <c r="AV187" s="53">
        <v>-1702</v>
      </c>
      <c r="AW187" s="53">
        <v>23124</v>
      </c>
      <c r="AX187" s="53">
        <v>163</v>
      </c>
      <c r="AY187" s="53">
        <v>0</v>
      </c>
      <c r="AZ187" s="53">
        <v>40</v>
      </c>
      <c r="BA187" s="53">
        <v>0</v>
      </c>
      <c r="BB187" s="53">
        <v>710944</v>
      </c>
      <c r="BC187" s="53">
        <v>0</v>
      </c>
      <c r="BD187" s="53">
        <v>0</v>
      </c>
      <c r="BE187" s="53">
        <v>11870</v>
      </c>
      <c r="BF187" s="53">
        <v>21200</v>
      </c>
      <c r="BG187" s="53">
        <v>33303</v>
      </c>
      <c r="BH187" s="53">
        <v>0</v>
      </c>
      <c r="BI187" s="53">
        <v>0</v>
      </c>
      <c r="BJ187" s="53">
        <v>0</v>
      </c>
      <c r="BK187" s="53">
        <v>2406</v>
      </c>
      <c r="BL187" s="53">
        <v>0</v>
      </c>
      <c r="BM187" s="53">
        <v>551</v>
      </c>
      <c r="BN187" s="53">
        <v>12029</v>
      </c>
      <c r="BO187" s="53">
        <v>90388</v>
      </c>
      <c r="BP187" s="53">
        <v>0</v>
      </c>
      <c r="BQ187" s="53">
        <v>0</v>
      </c>
      <c r="BR187" s="53">
        <v>0</v>
      </c>
      <c r="BS187" s="53">
        <v>0</v>
      </c>
      <c r="BT187" s="53">
        <v>0</v>
      </c>
      <c r="BU187" s="53">
        <v>21052</v>
      </c>
      <c r="BV187" s="53">
        <v>9740</v>
      </c>
      <c r="BW187" s="53">
        <v>739</v>
      </c>
      <c r="BX187" s="53">
        <v>10341</v>
      </c>
      <c r="BY187" s="53">
        <v>0</v>
      </c>
      <c r="BZ187" s="53">
        <v>115</v>
      </c>
      <c r="CA187" s="53">
        <v>0</v>
      </c>
      <c r="CB187" s="53">
        <v>0</v>
      </c>
      <c r="CC187" s="53">
        <v>0</v>
      </c>
      <c r="CD187" s="53">
        <v>0</v>
      </c>
      <c r="CE187" s="53">
        <v>0</v>
      </c>
      <c r="CF187" s="53">
        <v>532</v>
      </c>
      <c r="CG187" s="53">
        <v>0</v>
      </c>
      <c r="CH187" s="53">
        <v>14400</v>
      </c>
      <c r="CI187" s="53">
        <v>0</v>
      </c>
      <c r="CJ187" s="53">
        <v>0</v>
      </c>
      <c r="CK187" s="53">
        <v>0</v>
      </c>
      <c r="CL187" s="53">
        <v>0</v>
      </c>
      <c r="CM187" s="53">
        <v>0</v>
      </c>
      <c r="CN187" s="53">
        <v>0</v>
      </c>
      <c r="CO187" s="53">
        <v>0</v>
      </c>
      <c r="CP187" s="53">
        <v>0</v>
      </c>
      <c r="CQ187" s="53">
        <v>0</v>
      </c>
      <c r="CR187" s="53">
        <v>0</v>
      </c>
      <c r="CS187" s="53">
        <v>0</v>
      </c>
      <c r="CT187" s="53">
        <v>0</v>
      </c>
      <c r="CU187" s="53">
        <v>0</v>
      </c>
      <c r="CV187" s="53">
        <v>0</v>
      </c>
      <c r="CW187" s="53">
        <v>0</v>
      </c>
      <c r="CX187" s="53">
        <v>228666</v>
      </c>
      <c r="CY187" s="53">
        <v>961235</v>
      </c>
      <c r="CZ187" s="53">
        <v>0</v>
      </c>
      <c r="DA187" s="53">
        <v>0</v>
      </c>
      <c r="DB187" s="53">
        <v>282049</v>
      </c>
      <c r="DC187" s="53">
        <v>0</v>
      </c>
      <c r="DD187" s="53">
        <v>0</v>
      </c>
      <c r="DE187" s="53">
        <v>282049</v>
      </c>
      <c r="DF187" s="53">
        <v>5566138</v>
      </c>
      <c r="DG187" s="53">
        <v>-461414</v>
      </c>
      <c r="DH187" s="53">
        <v>260</v>
      </c>
      <c r="DI187" s="53">
        <v>300.55</v>
      </c>
    </row>
    <row r="188" spans="1:113">
      <c r="A188" s="53" t="s">
        <v>2081</v>
      </c>
      <c r="B188" s="53">
        <v>4115821</v>
      </c>
      <c r="C188" s="53">
        <v>10500</v>
      </c>
      <c r="D188" s="53">
        <v>18</v>
      </c>
      <c r="E188" s="53">
        <v>0</v>
      </c>
      <c r="F188" s="53">
        <v>0</v>
      </c>
      <c r="G188" s="53">
        <v>0</v>
      </c>
      <c r="H188" s="53">
        <v>275259</v>
      </c>
      <c r="I188" s="53">
        <v>0</v>
      </c>
      <c r="J188" s="53">
        <v>0</v>
      </c>
      <c r="K188" s="53">
        <v>275259</v>
      </c>
      <c r="L188" s="53">
        <v>0</v>
      </c>
      <c r="M188" s="53">
        <v>0</v>
      </c>
      <c r="N188" s="53">
        <v>0</v>
      </c>
      <c r="O188" s="53">
        <v>40402</v>
      </c>
      <c r="P188" s="53">
        <v>0</v>
      </c>
      <c r="Q188" s="53">
        <v>0</v>
      </c>
      <c r="R188" s="53">
        <v>40402</v>
      </c>
      <c r="S188" s="53">
        <v>0</v>
      </c>
      <c r="T188" s="53">
        <v>0</v>
      </c>
      <c r="U188" s="53">
        <v>0</v>
      </c>
      <c r="V188" s="53">
        <v>259749</v>
      </c>
      <c r="W188" s="53">
        <v>0</v>
      </c>
      <c r="X188" s="53">
        <v>0</v>
      </c>
      <c r="Y188" s="53">
        <v>259749</v>
      </c>
      <c r="Z188" s="53">
        <v>0</v>
      </c>
      <c r="AA188" s="53">
        <v>0</v>
      </c>
      <c r="AB188" s="53">
        <v>0</v>
      </c>
      <c r="AC188" s="53">
        <v>0</v>
      </c>
      <c r="AD188" s="53">
        <v>0</v>
      </c>
      <c r="AE188" s="53">
        <v>0</v>
      </c>
      <c r="AF188" s="53">
        <v>0</v>
      </c>
      <c r="AG188" s="53">
        <v>0</v>
      </c>
      <c r="AH188" s="53">
        <v>0</v>
      </c>
      <c r="AI188" s="53">
        <v>0</v>
      </c>
      <c r="AJ188" s="53">
        <v>0</v>
      </c>
      <c r="AK188" s="53">
        <v>0</v>
      </c>
      <c r="AL188" s="53">
        <v>0</v>
      </c>
      <c r="AM188" s="53">
        <v>0</v>
      </c>
      <c r="AN188" s="53">
        <v>0</v>
      </c>
      <c r="AO188" s="53">
        <v>0</v>
      </c>
      <c r="AP188" s="53">
        <v>0</v>
      </c>
      <c r="AQ188" s="53">
        <v>0</v>
      </c>
      <c r="AR188" s="53">
        <v>0</v>
      </c>
      <c r="AS188" s="53">
        <v>0</v>
      </c>
      <c r="AT188" s="53">
        <v>0</v>
      </c>
      <c r="AU188" s="53">
        <v>575410</v>
      </c>
      <c r="AV188" s="53">
        <v>14090</v>
      </c>
      <c r="AW188" s="53">
        <v>46394</v>
      </c>
      <c r="AX188" s="53">
        <v>146</v>
      </c>
      <c r="AY188" s="53">
        <v>0</v>
      </c>
      <c r="AZ188" s="53">
        <v>0</v>
      </c>
      <c r="BA188" s="53">
        <v>0</v>
      </c>
      <c r="BB188" s="53">
        <v>592211</v>
      </c>
      <c r="BC188" s="53">
        <v>0</v>
      </c>
      <c r="BD188" s="53">
        <v>0</v>
      </c>
      <c r="BE188" s="53">
        <v>7013</v>
      </c>
      <c r="BF188" s="53">
        <v>21901</v>
      </c>
      <c r="BG188" s="53">
        <v>17521</v>
      </c>
      <c r="BH188" s="53">
        <v>0</v>
      </c>
      <c r="BI188" s="53">
        <v>98</v>
      </c>
      <c r="BJ188" s="53">
        <v>0</v>
      </c>
      <c r="BK188" s="53">
        <v>506</v>
      </c>
      <c r="BL188" s="53">
        <v>695</v>
      </c>
      <c r="BM188" s="53">
        <v>671</v>
      </c>
      <c r="BN188" s="53">
        <v>12714</v>
      </c>
      <c r="BO188" s="53">
        <v>85826</v>
      </c>
      <c r="BP188" s="53">
        <v>0</v>
      </c>
      <c r="BQ188" s="53">
        <v>0</v>
      </c>
      <c r="BR188" s="53">
        <v>0</v>
      </c>
      <c r="BS188" s="53">
        <v>0</v>
      </c>
      <c r="BT188" s="53">
        <v>0</v>
      </c>
      <c r="BU188" s="53">
        <v>11611</v>
      </c>
      <c r="BV188" s="53">
        <v>678</v>
      </c>
      <c r="BW188" s="53">
        <v>100864</v>
      </c>
      <c r="BX188" s="53">
        <v>28428</v>
      </c>
      <c r="BY188" s="53">
        <v>0</v>
      </c>
      <c r="BZ188" s="53">
        <v>1993</v>
      </c>
      <c r="CA188" s="53">
        <v>0</v>
      </c>
      <c r="CB188" s="53">
        <v>0</v>
      </c>
      <c r="CC188" s="53">
        <v>1200</v>
      </c>
      <c r="CD188" s="53">
        <v>0</v>
      </c>
      <c r="CE188" s="53">
        <v>0</v>
      </c>
      <c r="CF188" s="53">
        <v>1960</v>
      </c>
      <c r="CG188" s="53">
        <v>0</v>
      </c>
      <c r="CH188" s="53">
        <v>22060</v>
      </c>
      <c r="CI188" s="53">
        <v>0</v>
      </c>
      <c r="CJ188" s="53">
        <v>0</v>
      </c>
      <c r="CK188" s="53">
        <v>0</v>
      </c>
      <c r="CL188" s="53">
        <v>0</v>
      </c>
      <c r="CM188" s="53">
        <v>0</v>
      </c>
      <c r="CN188" s="53">
        <v>0</v>
      </c>
      <c r="CO188" s="53">
        <v>0</v>
      </c>
      <c r="CP188" s="53">
        <v>0</v>
      </c>
      <c r="CQ188" s="53">
        <v>0</v>
      </c>
      <c r="CR188" s="53">
        <v>0</v>
      </c>
      <c r="CS188" s="53">
        <v>0</v>
      </c>
      <c r="CT188" s="53">
        <v>0</v>
      </c>
      <c r="CU188" s="53">
        <v>0</v>
      </c>
      <c r="CV188" s="53">
        <v>0</v>
      </c>
      <c r="CW188" s="53">
        <v>0</v>
      </c>
      <c r="CX188" s="53">
        <v>315739</v>
      </c>
      <c r="CY188" s="53">
        <v>968580</v>
      </c>
      <c r="CZ188" s="53">
        <v>0</v>
      </c>
      <c r="DA188" s="53">
        <v>0</v>
      </c>
      <c r="DB188" s="53">
        <v>0</v>
      </c>
      <c r="DC188" s="53">
        <v>0</v>
      </c>
      <c r="DD188" s="53">
        <v>0</v>
      </c>
      <c r="DE188" s="53">
        <v>0</v>
      </c>
      <c r="DF188" s="53">
        <v>5600914</v>
      </c>
      <c r="DG188" s="53">
        <v>-129585</v>
      </c>
      <c r="DH188" s="53">
        <v>340</v>
      </c>
      <c r="DI188" s="53">
        <v>343.93</v>
      </c>
    </row>
    <row r="189" spans="1:113">
      <c r="A189" s="53" t="s">
        <v>2081</v>
      </c>
      <c r="B189" s="53">
        <v>4115831</v>
      </c>
      <c r="C189" s="53">
        <v>9900</v>
      </c>
      <c r="D189" s="53">
        <v>18</v>
      </c>
      <c r="E189" s="53">
        <v>0</v>
      </c>
      <c r="F189" s="53">
        <v>0</v>
      </c>
      <c r="G189" s="53">
        <v>0</v>
      </c>
      <c r="H189" s="53">
        <v>205882</v>
      </c>
      <c r="I189" s="53">
        <v>0</v>
      </c>
      <c r="J189" s="53">
        <v>0</v>
      </c>
      <c r="K189" s="53">
        <v>205882</v>
      </c>
      <c r="L189" s="53">
        <v>0</v>
      </c>
      <c r="M189" s="53">
        <v>0</v>
      </c>
      <c r="N189" s="53">
        <v>0</v>
      </c>
      <c r="O189" s="53">
        <v>43316</v>
      </c>
      <c r="P189" s="53">
        <v>0</v>
      </c>
      <c r="Q189" s="53">
        <v>0</v>
      </c>
      <c r="R189" s="53">
        <v>43316</v>
      </c>
      <c r="S189" s="53">
        <v>0</v>
      </c>
      <c r="T189" s="53">
        <v>0</v>
      </c>
      <c r="U189" s="53">
        <v>0</v>
      </c>
      <c r="V189" s="53">
        <v>239221</v>
      </c>
      <c r="W189" s="53">
        <v>0</v>
      </c>
      <c r="X189" s="53">
        <v>0</v>
      </c>
      <c r="Y189" s="53">
        <v>239221</v>
      </c>
      <c r="Z189" s="53">
        <v>0</v>
      </c>
      <c r="AA189" s="53">
        <v>0</v>
      </c>
      <c r="AB189" s="53">
        <v>0</v>
      </c>
      <c r="AC189" s="53">
        <v>0</v>
      </c>
      <c r="AD189" s="53">
        <v>0</v>
      </c>
      <c r="AE189" s="53">
        <v>0</v>
      </c>
      <c r="AF189" s="53">
        <v>0</v>
      </c>
      <c r="AG189" s="53">
        <v>0</v>
      </c>
      <c r="AH189" s="53">
        <v>0</v>
      </c>
      <c r="AI189" s="53">
        <v>0</v>
      </c>
      <c r="AJ189" s="53">
        <v>0</v>
      </c>
      <c r="AK189" s="53">
        <v>0</v>
      </c>
      <c r="AL189" s="53">
        <v>0</v>
      </c>
      <c r="AM189" s="53">
        <v>0</v>
      </c>
      <c r="AN189" s="53">
        <v>0</v>
      </c>
      <c r="AO189" s="53">
        <v>0</v>
      </c>
      <c r="AP189" s="53">
        <v>0</v>
      </c>
      <c r="AQ189" s="53">
        <v>0</v>
      </c>
      <c r="AR189" s="53">
        <v>0</v>
      </c>
      <c r="AS189" s="53">
        <v>0</v>
      </c>
      <c r="AT189" s="53">
        <v>0</v>
      </c>
      <c r="AU189" s="53">
        <v>488419</v>
      </c>
      <c r="AV189" s="53">
        <v>8529</v>
      </c>
      <c r="AW189" s="53">
        <v>73241</v>
      </c>
      <c r="AX189" s="53">
        <v>228</v>
      </c>
      <c r="AY189" s="53">
        <v>0</v>
      </c>
      <c r="AZ189" s="53">
        <v>50</v>
      </c>
      <c r="BA189" s="53">
        <v>0</v>
      </c>
      <c r="BB189" s="53">
        <v>597762</v>
      </c>
      <c r="BC189" s="53">
        <v>0</v>
      </c>
      <c r="BD189" s="53">
        <v>0</v>
      </c>
      <c r="BE189" s="53">
        <v>8366</v>
      </c>
      <c r="BF189" s="53">
        <v>28447</v>
      </c>
      <c r="BG189" s="53">
        <v>8950</v>
      </c>
      <c r="BH189" s="53">
        <v>0</v>
      </c>
      <c r="BI189" s="53">
        <v>269</v>
      </c>
      <c r="BJ189" s="53">
        <v>0</v>
      </c>
      <c r="BK189" s="53">
        <v>0</v>
      </c>
      <c r="BL189" s="53">
        <v>0</v>
      </c>
      <c r="BM189" s="53">
        <v>556</v>
      </c>
      <c r="BN189" s="53">
        <v>7460</v>
      </c>
      <c r="BO189" s="53">
        <v>129484</v>
      </c>
      <c r="BP189" s="53">
        <v>0</v>
      </c>
      <c r="BQ189" s="53">
        <v>0</v>
      </c>
      <c r="BR189" s="53">
        <v>0</v>
      </c>
      <c r="BS189" s="53">
        <v>0</v>
      </c>
      <c r="BT189" s="53">
        <v>0</v>
      </c>
      <c r="BU189" s="53">
        <v>10847</v>
      </c>
      <c r="BV189" s="53">
        <v>878</v>
      </c>
      <c r="BW189" s="53">
        <v>667</v>
      </c>
      <c r="BX189" s="53">
        <v>48981</v>
      </c>
      <c r="BY189" s="53">
        <v>0</v>
      </c>
      <c r="BZ189" s="53">
        <v>392</v>
      </c>
      <c r="CA189" s="53">
        <v>0</v>
      </c>
      <c r="CB189" s="53">
        <v>0</v>
      </c>
      <c r="CC189" s="53">
        <v>1678</v>
      </c>
      <c r="CD189" s="53">
        <v>0</v>
      </c>
      <c r="CE189" s="53">
        <v>0</v>
      </c>
      <c r="CF189" s="53">
        <v>439</v>
      </c>
      <c r="CG189" s="53">
        <v>0</v>
      </c>
      <c r="CH189" s="53">
        <v>17392</v>
      </c>
      <c r="CI189" s="53">
        <v>0</v>
      </c>
      <c r="CJ189" s="53">
        <v>0</v>
      </c>
      <c r="CK189" s="53">
        <v>0</v>
      </c>
      <c r="CL189" s="53">
        <v>0</v>
      </c>
      <c r="CM189" s="53">
        <v>0</v>
      </c>
      <c r="CN189" s="53">
        <v>0</v>
      </c>
      <c r="CO189" s="53">
        <v>0</v>
      </c>
      <c r="CP189" s="53">
        <v>0</v>
      </c>
      <c r="CQ189" s="53">
        <v>0</v>
      </c>
      <c r="CR189" s="53">
        <v>0</v>
      </c>
      <c r="CS189" s="53">
        <v>0</v>
      </c>
      <c r="CT189" s="53">
        <v>0</v>
      </c>
      <c r="CU189" s="53">
        <v>0</v>
      </c>
      <c r="CV189" s="53">
        <v>0</v>
      </c>
      <c r="CW189" s="53">
        <v>0</v>
      </c>
      <c r="CX189" s="53">
        <v>264806</v>
      </c>
      <c r="CY189" s="53">
        <v>944616</v>
      </c>
      <c r="CZ189" s="53">
        <v>0</v>
      </c>
      <c r="DA189" s="53">
        <v>0</v>
      </c>
      <c r="DB189" s="53">
        <v>153624</v>
      </c>
      <c r="DC189" s="53">
        <v>0</v>
      </c>
      <c r="DD189" s="53">
        <v>0</v>
      </c>
      <c r="DE189" s="53">
        <v>153624</v>
      </c>
      <c r="DF189" s="53">
        <v>5337879</v>
      </c>
      <c r="DG189" s="53">
        <v>-45420</v>
      </c>
      <c r="DH189" s="53">
        <v>0</v>
      </c>
      <c r="DI189" s="53">
        <v>283.37</v>
      </c>
    </row>
    <row r="190" spans="1:113">
      <c r="A190" s="53" t="s">
        <v>2081</v>
      </c>
      <c r="B190" s="53">
        <v>4127403</v>
      </c>
      <c r="C190" s="53">
        <v>4100</v>
      </c>
      <c r="D190" s="53">
        <v>18</v>
      </c>
      <c r="E190" s="53">
        <v>517692</v>
      </c>
      <c r="F190" s="53">
        <v>93282</v>
      </c>
      <c r="G190" s="53">
        <v>49785</v>
      </c>
      <c r="H190" s="53">
        <v>43239</v>
      </c>
      <c r="I190" s="53">
        <v>0</v>
      </c>
      <c r="J190" s="53">
        <v>1936</v>
      </c>
      <c r="K190" s="53">
        <v>705934</v>
      </c>
      <c r="L190" s="53">
        <v>53505</v>
      </c>
      <c r="M190" s="53">
        <v>15960</v>
      </c>
      <c r="N190" s="53">
        <v>5145</v>
      </c>
      <c r="O190" s="53">
        <v>14807</v>
      </c>
      <c r="P190" s="53">
        <v>0</v>
      </c>
      <c r="Q190" s="53">
        <v>0</v>
      </c>
      <c r="R190" s="53">
        <v>89417</v>
      </c>
      <c r="S190" s="53">
        <v>357047</v>
      </c>
      <c r="T190" s="53">
        <v>45733</v>
      </c>
      <c r="U190" s="53">
        <v>34336</v>
      </c>
      <c r="V190" s="53">
        <v>12182</v>
      </c>
      <c r="W190" s="53">
        <v>0</v>
      </c>
      <c r="X190" s="53">
        <v>0</v>
      </c>
      <c r="Y190" s="53">
        <v>449298</v>
      </c>
      <c r="Z190" s="53">
        <v>0</v>
      </c>
      <c r="AA190" s="53">
        <v>0</v>
      </c>
      <c r="AB190" s="53">
        <v>0</v>
      </c>
      <c r="AC190" s="53">
        <v>0</v>
      </c>
      <c r="AD190" s="53">
        <v>0</v>
      </c>
      <c r="AE190" s="53">
        <v>0</v>
      </c>
      <c r="AF190" s="53">
        <v>0</v>
      </c>
      <c r="AG190" s="53">
        <v>0</v>
      </c>
      <c r="AH190" s="53">
        <v>0</v>
      </c>
      <c r="AI190" s="53">
        <v>0</v>
      </c>
      <c r="AJ190" s="53">
        <v>0</v>
      </c>
      <c r="AK190" s="53">
        <v>0</v>
      </c>
      <c r="AL190" s="53">
        <v>0</v>
      </c>
      <c r="AM190" s="53">
        <v>0</v>
      </c>
      <c r="AN190" s="53">
        <v>0</v>
      </c>
      <c r="AO190" s="53">
        <v>0</v>
      </c>
      <c r="AP190" s="53">
        <v>0</v>
      </c>
      <c r="AQ190" s="53">
        <v>0</v>
      </c>
      <c r="AR190" s="53">
        <v>0</v>
      </c>
      <c r="AS190" s="53">
        <v>0</v>
      </c>
      <c r="AT190" s="53">
        <v>0</v>
      </c>
      <c r="AU190" s="53">
        <v>1244649</v>
      </c>
      <c r="AV190" s="53">
        <v>601545</v>
      </c>
      <c r="AW190" s="53">
        <v>78834</v>
      </c>
      <c r="AX190" s="53">
        <v>0</v>
      </c>
      <c r="AY190" s="53">
        <v>50</v>
      </c>
      <c r="AZ190" s="53">
        <v>25192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53503</v>
      </c>
      <c r="BG190" s="53">
        <v>0</v>
      </c>
      <c r="BH190" s="53">
        <v>48025</v>
      </c>
      <c r="BI190" s="53">
        <v>0</v>
      </c>
      <c r="BJ190" s="53">
        <v>0</v>
      </c>
      <c r="BK190" s="53">
        <v>0</v>
      </c>
      <c r="BL190" s="53">
        <v>4140</v>
      </c>
      <c r="BM190" s="53">
        <v>0</v>
      </c>
      <c r="BN190" s="53">
        <v>93690</v>
      </c>
      <c r="BO190" s="53">
        <v>315102</v>
      </c>
      <c r="BP190" s="53">
        <v>0</v>
      </c>
      <c r="BQ190" s="53">
        <v>0</v>
      </c>
      <c r="BR190" s="53">
        <v>0</v>
      </c>
      <c r="BS190" s="53">
        <v>0</v>
      </c>
      <c r="BT190" s="53">
        <v>0</v>
      </c>
      <c r="BU190" s="53">
        <v>0</v>
      </c>
      <c r="BV190" s="53">
        <v>24516</v>
      </c>
      <c r="BW190" s="53">
        <v>18738</v>
      </c>
      <c r="BX190" s="53">
        <v>0</v>
      </c>
      <c r="BY190" s="53">
        <v>57500</v>
      </c>
      <c r="BZ190" s="53">
        <v>55555</v>
      </c>
      <c r="CA190" s="53">
        <v>0</v>
      </c>
      <c r="CB190" s="53">
        <v>0</v>
      </c>
      <c r="CC190" s="53">
        <v>0</v>
      </c>
      <c r="CD190" s="53">
        <v>0</v>
      </c>
      <c r="CE190" s="53">
        <v>0</v>
      </c>
      <c r="CF190" s="53">
        <v>0</v>
      </c>
      <c r="CG190" s="53">
        <v>0</v>
      </c>
      <c r="CH190" s="53">
        <v>0</v>
      </c>
      <c r="CI190" s="53">
        <v>0</v>
      </c>
      <c r="CJ190" s="53">
        <v>0</v>
      </c>
      <c r="CK190" s="53">
        <v>0</v>
      </c>
      <c r="CL190" s="53">
        <v>0</v>
      </c>
      <c r="CM190" s="53">
        <v>0</v>
      </c>
      <c r="CN190" s="53">
        <v>0</v>
      </c>
      <c r="CO190" s="53">
        <v>0</v>
      </c>
      <c r="CP190" s="53">
        <v>0</v>
      </c>
      <c r="CQ190" s="53">
        <v>0</v>
      </c>
      <c r="CR190" s="53">
        <v>0</v>
      </c>
      <c r="CS190" s="53">
        <v>0</v>
      </c>
      <c r="CT190" s="53">
        <v>0</v>
      </c>
      <c r="CU190" s="53">
        <v>0</v>
      </c>
      <c r="CV190" s="53">
        <v>0</v>
      </c>
      <c r="CW190" s="53">
        <v>0</v>
      </c>
      <c r="CX190" s="53">
        <v>670769</v>
      </c>
      <c r="CY190" s="53">
        <v>1376390</v>
      </c>
      <c r="CZ190" s="53">
        <v>0</v>
      </c>
      <c r="DA190" s="53">
        <v>0</v>
      </c>
      <c r="DB190" s="53">
        <v>0</v>
      </c>
      <c r="DC190" s="53">
        <v>-2</v>
      </c>
      <c r="DD190" s="53">
        <v>0</v>
      </c>
      <c r="DE190" s="53">
        <v>-2</v>
      </c>
      <c r="DF190" s="53">
        <v>17978330</v>
      </c>
      <c r="DG190" s="53">
        <v>-2669556</v>
      </c>
      <c r="DH190" s="53">
        <v>378</v>
      </c>
      <c r="DI190" s="53">
        <v>415.20908800000001</v>
      </c>
    </row>
    <row r="191" spans="1:113">
      <c r="A191" s="53" t="s">
        <v>2081</v>
      </c>
      <c r="B191" s="53">
        <v>4135109</v>
      </c>
      <c r="C191" s="53">
        <v>5700</v>
      </c>
      <c r="D191" s="53">
        <v>18</v>
      </c>
      <c r="E191" s="53">
        <v>0</v>
      </c>
      <c r="F191" s="53">
        <v>0</v>
      </c>
      <c r="G191" s="53">
        <v>0</v>
      </c>
      <c r="H191" s="53">
        <v>301789</v>
      </c>
      <c r="I191" s="53">
        <v>0</v>
      </c>
      <c r="J191" s="53">
        <v>53975</v>
      </c>
      <c r="K191" s="53">
        <v>355764</v>
      </c>
      <c r="L191" s="53">
        <v>0</v>
      </c>
      <c r="M191" s="53">
        <v>0</v>
      </c>
      <c r="N191" s="53">
        <v>0</v>
      </c>
      <c r="O191" s="53">
        <v>64621</v>
      </c>
      <c r="P191" s="53">
        <v>0</v>
      </c>
      <c r="Q191" s="53">
        <v>0</v>
      </c>
      <c r="R191" s="53">
        <v>64621</v>
      </c>
      <c r="S191" s="53">
        <v>0</v>
      </c>
      <c r="T191" s="53">
        <v>0</v>
      </c>
      <c r="U191" s="53">
        <v>0</v>
      </c>
      <c r="V191" s="53">
        <v>302357</v>
      </c>
      <c r="W191" s="53">
        <v>0</v>
      </c>
      <c r="X191" s="53">
        <v>0</v>
      </c>
      <c r="Y191" s="53">
        <v>302357</v>
      </c>
      <c r="Z191" s="53">
        <v>0</v>
      </c>
      <c r="AA191" s="53">
        <v>0</v>
      </c>
      <c r="AB191" s="53">
        <v>0</v>
      </c>
      <c r="AC191" s="53">
        <v>0</v>
      </c>
      <c r="AD191" s="53">
        <v>0</v>
      </c>
      <c r="AE191" s="53">
        <v>0</v>
      </c>
      <c r="AF191" s="53">
        <v>0</v>
      </c>
      <c r="AG191" s="53">
        <v>0</v>
      </c>
      <c r="AH191" s="53">
        <v>0</v>
      </c>
      <c r="AI191" s="53">
        <v>0</v>
      </c>
      <c r="AJ191" s="53">
        <v>0</v>
      </c>
      <c r="AK191" s="53">
        <v>0</v>
      </c>
      <c r="AL191" s="53">
        <v>0</v>
      </c>
      <c r="AM191" s="53">
        <v>0</v>
      </c>
      <c r="AN191" s="53">
        <v>0</v>
      </c>
      <c r="AO191" s="53">
        <v>0</v>
      </c>
      <c r="AP191" s="53">
        <v>0</v>
      </c>
      <c r="AQ191" s="53">
        <v>0</v>
      </c>
      <c r="AR191" s="53">
        <v>0</v>
      </c>
      <c r="AS191" s="53">
        <v>0</v>
      </c>
      <c r="AT191" s="53">
        <v>0</v>
      </c>
      <c r="AU191" s="53">
        <v>722742</v>
      </c>
      <c r="AV191" s="53">
        <v>340386</v>
      </c>
      <c r="AW191" s="53">
        <v>-32972</v>
      </c>
      <c r="AX191" s="53">
        <v>3488</v>
      </c>
      <c r="AY191" s="53">
        <v>0</v>
      </c>
      <c r="AZ191" s="53">
        <v>113453</v>
      </c>
      <c r="BA191" s="53">
        <v>0</v>
      </c>
      <c r="BB191" s="53">
        <v>19357</v>
      </c>
      <c r="BC191" s="53">
        <v>13050</v>
      </c>
      <c r="BD191" s="53">
        <v>1735</v>
      </c>
      <c r="BE191" s="53">
        <v>4234</v>
      </c>
      <c r="BF191" s="53">
        <v>18165</v>
      </c>
      <c r="BG191" s="53">
        <v>0</v>
      </c>
      <c r="BH191" s="53">
        <v>0</v>
      </c>
      <c r="BI191" s="53">
        <v>48265</v>
      </c>
      <c r="BJ191" s="53">
        <v>210790</v>
      </c>
      <c r="BK191" s="53">
        <v>0</v>
      </c>
      <c r="BL191" s="53">
        <v>1291</v>
      </c>
      <c r="BM191" s="53">
        <v>0</v>
      </c>
      <c r="BN191" s="53">
        <v>0</v>
      </c>
      <c r="BO191" s="53">
        <v>196880</v>
      </c>
      <c r="BP191" s="53">
        <v>0</v>
      </c>
      <c r="BQ191" s="53">
        <v>0</v>
      </c>
      <c r="BR191" s="53">
        <v>1142</v>
      </c>
      <c r="BS191" s="53">
        <v>0</v>
      </c>
      <c r="BT191" s="53">
        <v>2900</v>
      </c>
      <c r="BU191" s="53">
        <v>0</v>
      </c>
      <c r="BV191" s="53">
        <v>214639</v>
      </c>
      <c r="BW191" s="53">
        <v>190</v>
      </c>
      <c r="BX191" s="53">
        <v>0</v>
      </c>
      <c r="BY191" s="53">
        <v>0</v>
      </c>
      <c r="BZ191" s="53">
        <v>8150</v>
      </c>
      <c r="CA191" s="53">
        <v>0</v>
      </c>
      <c r="CB191" s="53">
        <v>699170</v>
      </c>
      <c r="CC191" s="53">
        <v>0</v>
      </c>
      <c r="CD191" s="53">
        <v>0</v>
      </c>
      <c r="CE191" s="53">
        <v>0</v>
      </c>
      <c r="CF191" s="53">
        <v>0</v>
      </c>
      <c r="CG191" s="53">
        <v>0</v>
      </c>
      <c r="CH191" s="53">
        <v>0</v>
      </c>
      <c r="CI191" s="53">
        <v>0</v>
      </c>
      <c r="CJ191" s="53">
        <v>0</v>
      </c>
      <c r="CK191" s="53">
        <v>0</v>
      </c>
      <c r="CL191" s="53">
        <v>0</v>
      </c>
      <c r="CM191" s="53">
        <v>0</v>
      </c>
      <c r="CN191" s="53">
        <v>0</v>
      </c>
      <c r="CO191" s="53">
        <v>0</v>
      </c>
      <c r="CP191" s="53">
        <v>0</v>
      </c>
      <c r="CQ191" s="53">
        <v>0</v>
      </c>
      <c r="CR191" s="53">
        <v>0</v>
      </c>
      <c r="CS191" s="53">
        <v>0</v>
      </c>
      <c r="CT191" s="53">
        <v>0</v>
      </c>
      <c r="CU191" s="53">
        <v>0</v>
      </c>
      <c r="CV191" s="53">
        <v>0</v>
      </c>
      <c r="CW191" s="53">
        <v>0</v>
      </c>
      <c r="CX191" s="53">
        <v>1405816</v>
      </c>
      <c r="CY191" s="53">
        <v>1864313</v>
      </c>
      <c r="CZ191" s="53">
        <v>0</v>
      </c>
      <c r="DA191" s="53">
        <v>0</v>
      </c>
      <c r="DB191" s="53">
        <v>0</v>
      </c>
      <c r="DC191" s="53">
        <v>0</v>
      </c>
      <c r="DD191" s="53">
        <v>6</v>
      </c>
      <c r="DE191" s="53">
        <v>6</v>
      </c>
      <c r="DF191" s="53">
        <v>10045947</v>
      </c>
      <c r="DG191" s="53">
        <v>-121898</v>
      </c>
      <c r="DH191" s="53">
        <v>0</v>
      </c>
      <c r="DI191" s="53">
        <v>277.96431200000001</v>
      </c>
    </row>
    <row r="192" spans="1:113">
      <c r="A192" s="53" t="s">
        <v>2081</v>
      </c>
      <c r="B192" s="53">
        <v>4135901</v>
      </c>
      <c r="C192" s="53">
        <v>6000</v>
      </c>
      <c r="D192" s="53">
        <v>18</v>
      </c>
      <c r="E192" s="53">
        <v>0</v>
      </c>
      <c r="F192" s="53">
        <v>0</v>
      </c>
      <c r="G192" s="53">
        <v>0</v>
      </c>
      <c r="H192" s="53">
        <v>198326</v>
      </c>
      <c r="I192" s="53">
        <v>0</v>
      </c>
      <c r="J192" s="53">
        <v>877</v>
      </c>
      <c r="K192" s="53">
        <v>199203</v>
      </c>
      <c r="L192" s="53">
        <v>0</v>
      </c>
      <c r="M192" s="53">
        <v>0</v>
      </c>
      <c r="N192" s="53">
        <v>0</v>
      </c>
      <c r="O192" s="53">
        <v>30516</v>
      </c>
      <c r="P192" s="53">
        <v>0</v>
      </c>
      <c r="Q192" s="53">
        <v>0</v>
      </c>
      <c r="R192" s="53">
        <v>30516</v>
      </c>
      <c r="S192" s="53">
        <v>0</v>
      </c>
      <c r="T192" s="53">
        <v>0</v>
      </c>
      <c r="U192" s="53">
        <v>0</v>
      </c>
      <c r="V192" s="53">
        <v>147572</v>
      </c>
      <c r="W192" s="53">
        <v>0</v>
      </c>
      <c r="X192" s="53">
        <v>9</v>
      </c>
      <c r="Y192" s="53">
        <v>147581</v>
      </c>
      <c r="Z192" s="53">
        <v>0</v>
      </c>
      <c r="AA192" s="53">
        <v>0</v>
      </c>
      <c r="AB192" s="53">
        <v>0</v>
      </c>
      <c r="AC192" s="53">
        <v>0</v>
      </c>
      <c r="AD192" s="53">
        <v>0</v>
      </c>
      <c r="AE192" s="53">
        <v>0</v>
      </c>
      <c r="AF192" s="53">
        <v>0</v>
      </c>
      <c r="AG192" s="53">
        <v>0</v>
      </c>
      <c r="AH192" s="53">
        <v>0</v>
      </c>
      <c r="AI192" s="53">
        <v>0</v>
      </c>
      <c r="AJ192" s="53">
        <v>0</v>
      </c>
      <c r="AK192" s="53">
        <v>0</v>
      </c>
      <c r="AL192" s="53">
        <v>0</v>
      </c>
      <c r="AM192" s="53">
        <v>0</v>
      </c>
      <c r="AN192" s="53">
        <v>0</v>
      </c>
      <c r="AO192" s="53">
        <v>0</v>
      </c>
      <c r="AP192" s="53">
        <v>0</v>
      </c>
      <c r="AQ192" s="53">
        <v>0</v>
      </c>
      <c r="AR192" s="53">
        <v>0</v>
      </c>
      <c r="AS192" s="53">
        <v>0</v>
      </c>
      <c r="AT192" s="53">
        <v>0</v>
      </c>
      <c r="AU192" s="53">
        <v>377300</v>
      </c>
      <c r="AV192" s="53">
        <v>199562</v>
      </c>
      <c r="AW192" s="53">
        <v>29958</v>
      </c>
      <c r="AX192" s="53">
        <v>1481</v>
      </c>
      <c r="AY192" s="53">
        <v>-190</v>
      </c>
      <c r="AZ192" s="53">
        <v>41190</v>
      </c>
      <c r="BA192" s="53">
        <v>0</v>
      </c>
      <c r="BB192" s="53">
        <v>0</v>
      </c>
      <c r="BC192" s="53">
        <v>75746</v>
      </c>
      <c r="BD192" s="53">
        <v>60844</v>
      </c>
      <c r="BE192" s="53">
        <v>0</v>
      </c>
      <c r="BF192" s="53">
        <v>14242</v>
      </c>
      <c r="BG192" s="53">
        <v>971</v>
      </c>
      <c r="BH192" s="53">
        <v>0</v>
      </c>
      <c r="BI192" s="53">
        <v>514</v>
      </c>
      <c r="BJ192" s="53">
        <v>0</v>
      </c>
      <c r="BK192" s="53">
        <v>0</v>
      </c>
      <c r="BL192" s="53">
        <v>1390</v>
      </c>
      <c r="BM192" s="53">
        <v>170</v>
      </c>
      <c r="BN192" s="53">
        <v>13069</v>
      </c>
      <c r="BO192" s="53">
        <v>110247</v>
      </c>
      <c r="BP192" s="53">
        <v>0</v>
      </c>
      <c r="BQ192" s="53">
        <v>0</v>
      </c>
      <c r="BR192" s="53">
        <v>0</v>
      </c>
      <c r="BS192" s="53">
        <v>0</v>
      </c>
      <c r="BT192" s="53">
        <v>0</v>
      </c>
      <c r="BU192" s="53">
        <v>12879</v>
      </c>
      <c r="BV192" s="53">
        <v>1032</v>
      </c>
      <c r="BW192" s="53">
        <v>1875</v>
      </c>
      <c r="BX192" s="53">
        <v>0</v>
      </c>
      <c r="BY192" s="53">
        <v>0</v>
      </c>
      <c r="BZ192" s="53">
        <v>0</v>
      </c>
      <c r="CA192" s="53">
        <v>883</v>
      </c>
      <c r="CB192" s="53">
        <v>0</v>
      </c>
      <c r="CC192" s="53">
        <v>0</v>
      </c>
      <c r="CD192" s="53">
        <v>2200</v>
      </c>
      <c r="CE192" s="53">
        <v>0</v>
      </c>
      <c r="CF192" s="53">
        <v>1013</v>
      </c>
      <c r="CG192" s="53">
        <v>0</v>
      </c>
      <c r="CH192" s="53">
        <v>19</v>
      </c>
      <c r="CI192" s="53">
        <v>0</v>
      </c>
      <c r="CJ192" s="53">
        <v>0</v>
      </c>
      <c r="CK192" s="53">
        <v>0</v>
      </c>
      <c r="CL192" s="53">
        <v>0</v>
      </c>
      <c r="CM192" s="53">
        <v>0</v>
      </c>
      <c r="CN192" s="53">
        <v>0</v>
      </c>
      <c r="CO192" s="53">
        <v>0</v>
      </c>
      <c r="CP192" s="53">
        <v>0</v>
      </c>
      <c r="CQ192" s="53">
        <v>0</v>
      </c>
      <c r="CR192" s="53">
        <v>0</v>
      </c>
      <c r="CS192" s="53">
        <v>0</v>
      </c>
      <c r="CT192" s="53">
        <v>0</v>
      </c>
      <c r="CU192" s="53">
        <v>0</v>
      </c>
      <c r="CV192" s="53">
        <v>0</v>
      </c>
      <c r="CW192" s="53">
        <v>0</v>
      </c>
      <c r="CX192" s="53">
        <v>160504</v>
      </c>
      <c r="CY192" s="53">
        <v>569095</v>
      </c>
      <c r="CZ192" s="53">
        <v>0</v>
      </c>
      <c r="DA192" s="53">
        <v>0</v>
      </c>
      <c r="DB192" s="53">
        <v>5495611</v>
      </c>
      <c r="DC192" s="53">
        <v>0</v>
      </c>
      <c r="DD192" s="53">
        <v>0</v>
      </c>
      <c r="DE192" s="53">
        <v>5495611</v>
      </c>
      <c r="DF192" s="53">
        <v>11935595</v>
      </c>
      <c r="DG192" s="53">
        <v>496287</v>
      </c>
      <c r="DH192" s="53">
        <v>250</v>
      </c>
      <c r="DI192" s="53">
        <v>292.83</v>
      </c>
    </row>
    <row r="193" spans="1:113">
      <c r="A193" s="53" t="s">
        <v>2081</v>
      </c>
      <c r="B193" s="53">
        <v>4141701</v>
      </c>
      <c r="C193" s="53">
        <v>7700</v>
      </c>
      <c r="D193" s="53">
        <v>18</v>
      </c>
      <c r="E193" s="53">
        <v>0</v>
      </c>
      <c r="F193" s="53">
        <v>0</v>
      </c>
      <c r="G193" s="53">
        <v>0</v>
      </c>
      <c r="H193" s="53">
        <v>479547</v>
      </c>
      <c r="I193" s="53">
        <v>0</v>
      </c>
      <c r="J193" s="53">
        <v>4627</v>
      </c>
      <c r="K193" s="53">
        <v>484174</v>
      </c>
      <c r="L193" s="53">
        <v>0</v>
      </c>
      <c r="M193" s="53">
        <v>0</v>
      </c>
      <c r="N193" s="53">
        <v>0</v>
      </c>
      <c r="O193" s="53">
        <v>76497</v>
      </c>
      <c r="P193" s="53">
        <v>0</v>
      </c>
      <c r="Q193" s="53">
        <v>760</v>
      </c>
      <c r="R193" s="53">
        <v>77257</v>
      </c>
      <c r="S193" s="53">
        <v>0</v>
      </c>
      <c r="T193" s="53">
        <v>0</v>
      </c>
      <c r="U193" s="53">
        <v>0</v>
      </c>
      <c r="V193" s="53">
        <v>397225</v>
      </c>
      <c r="W193" s="53">
        <v>0</v>
      </c>
      <c r="X193" s="53">
        <v>3914</v>
      </c>
      <c r="Y193" s="53">
        <v>401139</v>
      </c>
      <c r="Z193" s="53">
        <v>0</v>
      </c>
      <c r="AA193" s="53">
        <v>0</v>
      </c>
      <c r="AB193" s="53">
        <v>0</v>
      </c>
      <c r="AC193" s="53">
        <v>0</v>
      </c>
      <c r="AD193" s="53">
        <v>0</v>
      </c>
      <c r="AE193" s="53">
        <v>0</v>
      </c>
      <c r="AF193" s="53">
        <v>0</v>
      </c>
      <c r="AG193" s="53">
        <v>0</v>
      </c>
      <c r="AH193" s="53">
        <v>0</v>
      </c>
      <c r="AI193" s="53">
        <v>0</v>
      </c>
      <c r="AJ193" s="53">
        <v>0</v>
      </c>
      <c r="AK193" s="53">
        <v>0</v>
      </c>
      <c r="AL193" s="53">
        <v>0</v>
      </c>
      <c r="AM193" s="53">
        <v>0</v>
      </c>
      <c r="AN193" s="53">
        <v>0</v>
      </c>
      <c r="AO193" s="53">
        <v>0</v>
      </c>
      <c r="AP193" s="53">
        <v>0</v>
      </c>
      <c r="AQ193" s="53">
        <v>0</v>
      </c>
      <c r="AR193" s="53">
        <v>0</v>
      </c>
      <c r="AS193" s="53">
        <v>0</v>
      </c>
      <c r="AT193" s="53">
        <v>0</v>
      </c>
      <c r="AU193" s="53">
        <v>962570</v>
      </c>
      <c r="AV193" s="53">
        <v>349572</v>
      </c>
      <c r="AW193" s="53">
        <v>31114</v>
      </c>
      <c r="AX193" s="53">
        <v>2326</v>
      </c>
      <c r="AY193" s="53">
        <v>0</v>
      </c>
      <c r="AZ193" s="53">
        <v>87096</v>
      </c>
      <c r="BA193" s="53">
        <v>0</v>
      </c>
      <c r="BB193" s="53">
        <v>0</v>
      </c>
      <c r="BC193" s="53">
        <v>0</v>
      </c>
      <c r="BD193" s="53">
        <v>0</v>
      </c>
      <c r="BE193" s="53">
        <v>16541</v>
      </c>
      <c r="BF193" s="53">
        <v>71019</v>
      </c>
      <c r="BG193" s="53">
        <v>27952</v>
      </c>
      <c r="BH193" s="53">
        <v>8414</v>
      </c>
      <c r="BI193" s="53">
        <v>44571</v>
      </c>
      <c r="BJ193" s="53">
        <v>0</v>
      </c>
      <c r="BK193" s="53">
        <v>0</v>
      </c>
      <c r="BL193" s="53">
        <v>2066</v>
      </c>
      <c r="BM193" s="53">
        <v>358</v>
      </c>
      <c r="BN193" s="53">
        <v>17320</v>
      </c>
      <c r="BO193" s="53">
        <v>390400</v>
      </c>
      <c r="BP193" s="53">
        <v>0</v>
      </c>
      <c r="BQ193" s="53">
        <v>0</v>
      </c>
      <c r="BR193" s="53">
        <v>9420</v>
      </c>
      <c r="BS193" s="53">
        <v>8664</v>
      </c>
      <c r="BT193" s="53">
        <v>0</v>
      </c>
      <c r="BU193" s="53">
        <v>2481</v>
      </c>
      <c r="BV193" s="53">
        <v>0</v>
      </c>
      <c r="BW193" s="53">
        <v>80298</v>
      </c>
      <c r="BX193" s="53">
        <v>0</v>
      </c>
      <c r="BY193" s="53">
        <v>2813</v>
      </c>
      <c r="BZ193" s="53">
        <v>0</v>
      </c>
      <c r="CA193" s="53">
        <v>0</v>
      </c>
      <c r="CB193" s="53">
        <v>3900</v>
      </c>
      <c r="CC193" s="53">
        <v>9872</v>
      </c>
      <c r="CD193" s="53">
        <v>0</v>
      </c>
      <c r="CE193" s="53">
        <v>0</v>
      </c>
      <c r="CF193" s="53">
        <v>10500</v>
      </c>
      <c r="CG193" s="53">
        <v>0</v>
      </c>
      <c r="CH193" s="53">
        <v>0</v>
      </c>
      <c r="CI193" s="53">
        <v>0</v>
      </c>
      <c r="CJ193" s="53">
        <v>0</v>
      </c>
      <c r="CK193" s="53">
        <v>0</v>
      </c>
      <c r="CL193" s="53">
        <v>0</v>
      </c>
      <c r="CM193" s="53">
        <v>0</v>
      </c>
      <c r="CN193" s="53">
        <v>0</v>
      </c>
      <c r="CO193" s="53">
        <v>0</v>
      </c>
      <c r="CP193" s="53">
        <v>0</v>
      </c>
      <c r="CQ193" s="53">
        <v>0</v>
      </c>
      <c r="CR193" s="53">
        <v>0</v>
      </c>
      <c r="CS193" s="53">
        <v>0</v>
      </c>
      <c r="CT193" s="53">
        <v>0</v>
      </c>
      <c r="CU193" s="53">
        <v>0</v>
      </c>
      <c r="CV193" s="53">
        <v>0</v>
      </c>
      <c r="CW193" s="53">
        <v>0</v>
      </c>
      <c r="CX193" s="53">
        <v>706589</v>
      </c>
      <c r="CY193" s="53">
        <v>1176697</v>
      </c>
      <c r="CZ193" s="53">
        <v>0</v>
      </c>
      <c r="DA193" s="53">
        <v>0</v>
      </c>
      <c r="DB193" s="53">
        <v>3100422</v>
      </c>
      <c r="DC193" s="53">
        <v>0</v>
      </c>
      <c r="DD193" s="53">
        <v>0</v>
      </c>
      <c r="DE193" s="53">
        <v>3100422</v>
      </c>
      <c r="DF193" s="53">
        <v>19652917</v>
      </c>
      <c r="DG193" s="53">
        <v>616542</v>
      </c>
      <c r="DH193" s="53">
        <v>0</v>
      </c>
      <c r="DI193" s="53">
        <v>322.39999999999998</v>
      </c>
    </row>
    <row r="194" spans="1:113">
      <c r="A194" s="53" t="s">
        <v>2081</v>
      </c>
      <c r="B194" s="53">
        <v>4143301</v>
      </c>
      <c r="C194" s="53">
        <v>8300</v>
      </c>
      <c r="D194" s="53">
        <v>18</v>
      </c>
      <c r="E194" s="53">
        <v>0</v>
      </c>
      <c r="F194" s="53">
        <v>0</v>
      </c>
      <c r="G194" s="53">
        <v>0</v>
      </c>
      <c r="H194" s="53">
        <v>239109</v>
      </c>
      <c r="I194" s="53">
        <v>0</v>
      </c>
      <c r="J194" s="53">
        <v>600</v>
      </c>
      <c r="K194" s="53">
        <v>239709</v>
      </c>
      <c r="L194" s="53">
        <v>0</v>
      </c>
      <c r="M194" s="53">
        <v>0</v>
      </c>
      <c r="N194" s="53">
        <v>0</v>
      </c>
      <c r="O194" s="53">
        <v>177427</v>
      </c>
      <c r="P194" s="53">
        <v>0</v>
      </c>
      <c r="Q194" s="53">
        <v>-1</v>
      </c>
      <c r="R194" s="53">
        <v>177426</v>
      </c>
      <c r="S194" s="53">
        <v>0</v>
      </c>
      <c r="T194" s="53">
        <v>0</v>
      </c>
      <c r="U194" s="53">
        <v>0</v>
      </c>
      <c r="V194" s="53">
        <v>180360</v>
      </c>
      <c r="W194" s="53">
        <v>0</v>
      </c>
      <c r="X194" s="53">
        <v>239</v>
      </c>
      <c r="Y194" s="53">
        <v>180599</v>
      </c>
      <c r="Z194" s="53">
        <v>0</v>
      </c>
      <c r="AA194" s="53">
        <v>0</v>
      </c>
      <c r="AB194" s="53">
        <v>0</v>
      </c>
      <c r="AC194" s="53">
        <v>0</v>
      </c>
      <c r="AD194" s="53">
        <v>0</v>
      </c>
      <c r="AE194" s="53">
        <v>491</v>
      </c>
      <c r="AF194" s="53">
        <v>491</v>
      </c>
      <c r="AG194" s="53">
        <v>0</v>
      </c>
      <c r="AH194" s="53">
        <v>0</v>
      </c>
      <c r="AI194" s="53">
        <v>0</v>
      </c>
      <c r="AJ194" s="53">
        <v>0</v>
      </c>
      <c r="AK194" s="53">
        <v>0</v>
      </c>
      <c r="AL194" s="53">
        <v>0</v>
      </c>
      <c r="AM194" s="53">
        <v>0</v>
      </c>
      <c r="AN194" s="53">
        <v>0</v>
      </c>
      <c r="AO194" s="53">
        <v>0</v>
      </c>
      <c r="AP194" s="53">
        <v>0</v>
      </c>
      <c r="AQ194" s="53">
        <v>0</v>
      </c>
      <c r="AR194" s="53">
        <v>0</v>
      </c>
      <c r="AS194" s="53">
        <v>0</v>
      </c>
      <c r="AT194" s="53">
        <v>0</v>
      </c>
      <c r="AU194" s="53">
        <v>598225</v>
      </c>
      <c r="AV194" s="53">
        <v>295105</v>
      </c>
      <c r="AW194" s="53">
        <v>295803</v>
      </c>
      <c r="AX194" s="53">
        <v>14317</v>
      </c>
      <c r="AY194" s="53">
        <v>0</v>
      </c>
      <c r="AZ194" s="53">
        <v>19603</v>
      </c>
      <c r="BA194" s="53">
        <v>0</v>
      </c>
      <c r="BB194" s="53">
        <v>0</v>
      </c>
      <c r="BC194" s="53">
        <v>0</v>
      </c>
      <c r="BD194" s="53">
        <v>10656</v>
      </c>
      <c r="BE194" s="53">
        <v>24624</v>
      </c>
      <c r="BF194" s="53">
        <v>45701</v>
      </c>
      <c r="BG194" s="53">
        <v>0</v>
      </c>
      <c r="BH194" s="53">
        <v>0</v>
      </c>
      <c r="BI194" s="53">
        <v>0</v>
      </c>
      <c r="BJ194" s="53">
        <v>106068</v>
      </c>
      <c r="BK194" s="53">
        <v>0</v>
      </c>
      <c r="BL194" s="53">
        <v>1150</v>
      </c>
      <c r="BM194" s="53">
        <v>1394</v>
      </c>
      <c r="BN194" s="53">
        <v>1086</v>
      </c>
      <c r="BO194" s="53">
        <v>143765</v>
      </c>
      <c r="BP194" s="53">
        <v>0</v>
      </c>
      <c r="BQ194" s="53">
        <v>0</v>
      </c>
      <c r="BR194" s="53">
        <v>19261</v>
      </c>
      <c r="BS194" s="53">
        <v>45152</v>
      </c>
      <c r="BT194" s="53">
        <v>-89177</v>
      </c>
      <c r="BU194" s="53">
        <v>-2049</v>
      </c>
      <c r="BV194" s="53">
        <v>577</v>
      </c>
      <c r="BW194" s="53">
        <v>4493</v>
      </c>
      <c r="BX194" s="53">
        <v>2203</v>
      </c>
      <c r="BY194" s="53">
        <v>17175</v>
      </c>
      <c r="BZ194" s="53">
        <v>-13639</v>
      </c>
      <c r="CA194" s="53">
        <v>1225</v>
      </c>
      <c r="CB194" s="53">
        <v>0</v>
      </c>
      <c r="CC194" s="53">
        <v>0</v>
      </c>
      <c r="CD194" s="53">
        <v>0</v>
      </c>
      <c r="CE194" s="53">
        <v>0</v>
      </c>
      <c r="CF194" s="53">
        <v>0</v>
      </c>
      <c r="CG194" s="53">
        <v>0</v>
      </c>
      <c r="CH194" s="53">
        <v>0</v>
      </c>
      <c r="CI194" s="53">
        <v>0</v>
      </c>
      <c r="CJ194" s="53">
        <v>0</v>
      </c>
      <c r="CK194" s="53">
        <v>0</v>
      </c>
      <c r="CL194" s="53">
        <v>0</v>
      </c>
      <c r="CM194" s="53">
        <v>0</v>
      </c>
      <c r="CN194" s="53">
        <v>0</v>
      </c>
      <c r="CO194" s="53">
        <v>0</v>
      </c>
      <c r="CP194" s="53">
        <v>0</v>
      </c>
      <c r="CQ194" s="53">
        <v>0</v>
      </c>
      <c r="CR194" s="53">
        <v>0</v>
      </c>
      <c r="CS194" s="53">
        <v>0</v>
      </c>
      <c r="CT194" s="53">
        <v>0</v>
      </c>
      <c r="CU194" s="53">
        <v>0</v>
      </c>
      <c r="CV194" s="53">
        <v>0</v>
      </c>
      <c r="CW194" s="53">
        <v>0</v>
      </c>
      <c r="CX194" s="53">
        <v>309009</v>
      </c>
      <c r="CY194" s="53">
        <v>944493</v>
      </c>
      <c r="CZ194" s="53">
        <v>0</v>
      </c>
      <c r="DA194" s="53">
        <v>0</v>
      </c>
      <c r="DB194" s="53">
        <v>0</v>
      </c>
      <c r="DC194" s="53">
        <v>0</v>
      </c>
      <c r="DD194" s="53">
        <v>0</v>
      </c>
      <c r="DE194" s="53">
        <v>0</v>
      </c>
      <c r="DF194" s="53">
        <v>9172680</v>
      </c>
      <c r="DG194" s="53">
        <v>-633418</v>
      </c>
      <c r="DH194" s="53">
        <v>337.8</v>
      </c>
      <c r="DI194" s="53">
        <v>337.8</v>
      </c>
    </row>
    <row r="195" spans="1:113">
      <c r="A195" s="53" t="s">
        <v>2081</v>
      </c>
      <c r="B195" s="53">
        <v>4146106</v>
      </c>
      <c r="C195" s="53">
        <v>9400</v>
      </c>
      <c r="D195" s="53">
        <v>18</v>
      </c>
      <c r="E195" s="53">
        <v>0</v>
      </c>
      <c r="F195" s="53">
        <v>0</v>
      </c>
      <c r="G195" s="53">
        <v>0</v>
      </c>
      <c r="H195" s="53">
        <v>340863</v>
      </c>
      <c r="I195" s="53">
        <v>0</v>
      </c>
      <c r="J195" s="53">
        <v>101</v>
      </c>
      <c r="K195" s="53">
        <v>340964</v>
      </c>
      <c r="L195" s="53">
        <v>0</v>
      </c>
      <c r="M195" s="53">
        <v>0</v>
      </c>
      <c r="N195" s="53">
        <v>0</v>
      </c>
      <c r="O195" s="53">
        <v>86034</v>
      </c>
      <c r="P195" s="53">
        <v>0</v>
      </c>
      <c r="Q195" s="53">
        <v>0</v>
      </c>
      <c r="R195" s="53">
        <v>86034</v>
      </c>
      <c r="S195" s="53">
        <v>0</v>
      </c>
      <c r="T195" s="53">
        <v>0</v>
      </c>
      <c r="U195" s="53">
        <v>0</v>
      </c>
      <c r="V195" s="53">
        <v>215888</v>
      </c>
      <c r="W195" s="53">
        <v>0</v>
      </c>
      <c r="X195" s="53">
        <v>0</v>
      </c>
      <c r="Y195" s="53">
        <v>215888</v>
      </c>
      <c r="Z195" s="53">
        <v>0</v>
      </c>
      <c r="AA195" s="53">
        <v>0</v>
      </c>
      <c r="AB195" s="53">
        <v>0</v>
      </c>
      <c r="AC195" s="53">
        <v>0</v>
      </c>
      <c r="AD195" s="53">
        <v>0</v>
      </c>
      <c r="AE195" s="53">
        <v>0</v>
      </c>
      <c r="AF195" s="53">
        <v>0</v>
      </c>
      <c r="AG195" s="53">
        <v>0</v>
      </c>
      <c r="AH195" s="53">
        <v>0</v>
      </c>
      <c r="AI195" s="53">
        <v>0</v>
      </c>
      <c r="AJ195" s="53">
        <v>0</v>
      </c>
      <c r="AK195" s="53">
        <v>0</v>
      </c>
      <c r="AL195" s="53">
        <v>0</v>
      </c>
      <c r="AM195" s="53">
        <v>0</v>
      </c>
      <c r="AN195" s="53">
        <v>0</v>
      </c>
      <c r="AO195" s="53">
        <v>0</v>
      </c>
      <c r="AP195" s="53">
        <v>0</v>
      </c>
      <c r="AQ195" s="53">
        <v>0</v>
      </c>
      <c r="AR195" s="53">
        <v>0</v>
      </c>
      <c r="AS195" s="53">
        <v>0</v>
      </c>
      <c r="AT195" s="53">
        <v>0</v>
      </c>
      <c r="AU195" s="53">
        <v>642886</v>
      </c>
      <c r="AV195" s="53">
        <v>2829827</v>
      </c>
      <c r="AW195" s="53">
        <v>44884</v>
      </c>
      <c r="AX195" s="53">
        <v>0</v>
      </c>
      <c r="AY195" s="53">
        <v>0</v>
      </c>
      <c r="AZ195" s="53">
        <v>1327100</v>
      </c>
      <c r="BA195" s="53">
        <v>0</v>
      </c>
      <c r="BB195" s="53">
        <v>0</v>
      </c>
      <c r="BC195" s="53">
        <v>0</v>
      </c>
      <c r="BD195" s="53">
        <v>0</v>
      </c>
      <c r="BE195" s="53">
        <v>21389</v>
      </c>
      <c r="BF195" s="53">
        <v>46563</v>
      </c>
      <c r="BG195" s="53">
        <v>1215</v>
      </c>
      <c r="BH195" s="53">
        <v>569</v>
      </c>
      <c r="BI195" s="53">
        <v>0</v>
      </c>
      <c r="BJ195" s="53">
        <v>48667</v>
      </c>
      <c r="BK195" s="53">
        <v>1271</v>
      </c>
      <c r="BL195" s="53">
        <v>5881</v>
      </c>
      <c r="BM195" s="53">
        <v>106</v>
      </c>
      <c r="BN195" s="53">
        <v>5824</v>
      </c>
      <c r="BO195" s="53">
        <v>175895</v>
      </c>
      <c r="BP195" s="53">
        <v>0</v>
      </c>
      <c r="BQ195" s="53">
        <v>0</v>
      </c>
      <c r="BR195" s="53">
        <v>0</v>
      </c>
      <c r="BS195" s="53">
        <v>0</v>
      </c>
      <c r="BT195" s="53">
        <v>0</v>
      </c>
      <c r="BU195" s="53">
        <v>9384</v>
      </c>
      <c r="BV195" s="53">
        <v>940</v>
      </c>
      <c r="BW195" s="53">
        <v>1278</v>
      </c>
      <c r="BX195" s="53">
        <v>0</v>
      </c>
      <c r="BY195" s="53">
        <v>0</v>
      </c>
      <c r="BZ195" s="53">
        <v>3352</v>
      </c>
      <c r="CA195" s="53">
        <v>0</v>
      </c>
      <c r="CB195" s="53">
        <v>0</v>
      </c>
      <c r="CC195" s="53">
        <v>3700</v>
      </c>
      <c r="CD195" s="53">
        <v>0</v>
      </c>
      <c r="CE195" s="53">
        <v>0</v>
      </c>
      <c r="CF195" s="53">
        <v>38677</v>
      </c>
      <c r="CG195" s="53">
        <v>700</v>
      </c>
      <c r="CH195" s="53">
        <v>101</v>
      </c>
      <c r="CI195" s="53">
        <v>0</v>
      </c>
      <c r="CJ195" s="53">
        <v>0</v>
      </c>
      <c r="CK195" s="53">
        <v>0</v>
      </c>
      <c r="CL195" s="53">
        <v>0</v>
      </c>
      <c r="CM195" s="53">
        <v>0</v>
      </c>
      <c r="CN195" s="53">
        <v>0</v>
      </c>
      <c r="CO195" s="53">
        <v>0</v>
      </c>
      <c r="CP195" s="53">
        <v>0</v>
      </c>
      <c r="CQ195" s="53">
        <v>0</v>
      </c>
      <c r="CR195" s="53">
        <v>0</v>
      </c>
      <c r="CS195" s="53">
        <v>0</v>
      </c>
      <c r="CT195" s="53">
        <v>0</v>
      </c>
      <c r="CU195" s="53">
        <v>0</v>
      </c>
      <c r="CV195" s="53">
        <v>0</v>
      </c>
      <c r="CW195" s="53">
        <v>0</v>
      </c>
      <c r="CX195" s="53">
        <v>365512</v>
      </c>
      <c r="CY195" s="53">
        <v>4567323</v>
      </c>
      <c r="CZ195" s="53">
        <v>23431</v>
      </c>
      <c r="DA195" s="53">
        <v>0</v>
      </c>
      <c r="DB195" s="53">
        <v>7531239</v>
      </c>
      <c r="DC195" s="53">
        <v>0</v>
      </c>
      <c r="DD195" s="53">
        <v>0</v>
      </c>
      <c r="DE195" s="53">
        <v>7554670</v>
      </c>
      <c r="DF195" s="53">
        <v>16954751</v>
      </c>
      <c r="DG195" s="53">
        <v>-2901010</v>
      </c>
      <c r="DH195" s="53">
        <v>245</v>
      </c>
      <c r="DI195" s="53">
        <v>337.4</v>
      </c>
    </row>
    <row r="196" spans="1:113">
      <c r="A196" s="53" t="s">
        <v>2081</v>
      </c>
      <c r="B196" s="53">
        <v>4150702</v>
      </c>
      <c r="C196" s="53">
        <v>12600</v>
      </c>
      <c r="D196" s="53">
        <v>18</v>
      </c>
      <c r="E196" s="53">
        <v>0</v>
      </c>
      <c r="F196" s="53">
        <v>0</v>
      </c>
      <c r="G196" s="53">
        <v>0</v>
      </c>
      <c r="H196" s="53">
        <v>552876</v>
      </c>
      <c r="I196" s="53">
        <v>0</v>
      </c>
      <c r="J196" s="53">
        <v>80</v>
      </c>
      <c r="K196" s="53">
        <v>552956</v>
      </c>
      <c r="L196" s="53">
        <v>0</v>
      </c>
      <c r="M196" s="53">
        <v>0</v>
      </c>
      <c r="N196" s="53">
        <v>0</v>
      </c>
      <c r="O196" s="53">
        <v>80974</v>
      </c>
      <c r="P196" s="53">
        <v>0</v>
      </c>
      <c r="Q196" s="53">
        <v>0</v>
      </c>
      <c r="R196" s="53">
        <v>80974</v>
      </c>
      <c r="S196" s="53">
        <v>0</v>
      </c>
      <c r="T196" s="53">
        <v>0</v>
      </c>
      <c r="U196" s="53">
        <v>0</v>
      </c>
      <c r="V196" s="53">
        <v>468105</v>
      </c>
      <c r="W196" s="53">
        <v>0</v>
      </c>
      <c r="X196" s="53">
        <v>0</v>
      </c>
      <c r="Y196" s="53">
        <v>468105</v>
      </c>
      <c r="Z196" s="53">
        <v>0</v>
      </c>
      <c r="AA196" s="53">
        <v>0</v>
      </c>
      <c r="AB196" s="53">
        <v>0</v>
      </c>
      <c r="AC196" s="53">
        <v>0</v>
      </c>
      <c r="AD196" s="53">
        <v>0</v>
      </c>
      <c r="AE196" s="53">
        <v>0</v>
      </c>
      <c r="AF196" s="53">
        <v>0</v>
      </c>
      <c r="AG196" s="53">
        <v>0</v>
      </c>
      <c r="AH196" s="53">
        <v>0</v>
      </c>
      <c r="AI196" s="53">
        <v>0</v>
      </c>
      <c r="AJ196" s="53">
        <v>0</v>
      </c>
      <c r="AK196" s="53">
        <v>0</v>
      </c>
      <c r="AL196" s="53">
        <v>0</v>
      </c>
      <c r="AM196" s="53">
        <v>0</v>
      </c>
      <c r="AN196" s="53">
        <v>0</v>
      </c>
      <c r="AO196" s="53">
        <v>0</v>
      </c>
      <c r="AP196" s="53">
        <v>0</v>
      </c>
      <c r="AQ196" s="53">
        <v>0</v>
      </c>
      <c r="AR196" s="53">
        <v>0</v>
      </c>
      <c r="AS196" s="53">
        <v>0</v>
      </c>
      <c r="AT196" s="53">
        <v>0</v>
      </c>
      <c r="AU196" s="53">
        <v>1102035</v>
      </c>
      <c r="AV196" s="53">
        <v>859145</v>
      </c>
      <c r="AW196" s="53">
        <v>48976</v>
      </c>
      <c r="AX196" s="53">
        <v>8155</v>
      </c>
      <c r="AY196" s="53">
        <v>0</v>
      </c>
      <c r="AZ196" s="53">
        <v>518072</v>
      </c>
      <c r="BA196" s="53">
        <v>0</v>
      </c>
      <c r="BB196" s="53">
        <v>0</v>
      </c>
      <c r="BC196" s="53">
        <v>0</v>
      </c>
      <c r="BD196" s="53">
        <v>0</v>
      </c>
      <c r="BE196" s="53">
        <v>0</v>
      </c>
      <c r="BF196" s="53">
        <v>36261</v>
      </c>
      <c r="BG196" s="53">
        <v>0</v>
      </c>
      <c r="BH196" s="53">
        <v>0</v>
      </c>
      <c r="BI196" s="53">
        <v>0</v>
      </c>
      <c r="BJ196" s="53">
        <v>0</v>
      </c>
      <c r="BK196" s="53">
        <v>0</v>
      </c>
      <c r="BL196" s="53">
        <v>756</v>
      </c>
      <c r="BM196" s="53">
        <v>0</v>
      </c>
      <c r="BN196" s="53">
        <v>1027235</v>
      </c>
      <c r="BO196" s="53">
        <v>265580</v>
      </c>
      <c r="BP196" s="53">
        <v>0</v>
      </c>
      <c r="BQ196" s="53">
        <v>0</v>
      </c>
      <c r="BR196" s="53">
        <v>0</v>
      </c>
      <c r="BS196" s="53">
        <v>1824</v>
      </c>
      <c r="BT196" s="53">
        <v>0</v>
      </c>
      <c r="BU196" s="53">
        <v>0</v>
      </c>
      <c r="BV196" s="53">
        <v>-49209</v>
      </c>
      <c r="BW196" s="53">
        <v>517</v>
      </c>
      <c r="BX196" s="53">
        <v>-2504252</v>
      </c>
      <c r="BY196" s="53">
        <v>0</v>
      </c>
      <c r="BZ196" s="53">
        <v>0</v>
      </c>
      <c r="CA196" s="53">
        <v>0</v>
      </c>
      <c r="CB196" s="53">
        <v>1518418</v>
      </c>
      <c r="CC196" s="53">
        <v>0</v>
      </c>
      <c r="CD196" s="53">
        <v>523575</v>
      </c>
      <c r="CE196" s="53">
        <v>-10044085</v>
      </c>
      <c r="CF196" s="53">
        <v>0</v>
      </c>
      <c r="CG196" s="53">
        <v>0</v>
      </c>
      <c r="CH196" s="53">
        <v>0</v>
      </c>
      <c r="CI196" s="53">
        <v>507267</v>
      </c>
      <c r="CJ196" s="53">
        <v>0</v>
      </c>
      <c r="CK196" s="53">
        <v>341833</v>
      </c>
      <c r="CL196" s="53">
        <v>436786</v>
      </c>
      <c r="CM196" s="53">
        <v>409188</v>
      </c>
      <c r="CN196" s="53">
        <v>0</v>
      </c>
      <c r="CO196" s="53">
        <v>0</v>
      </c>
      <c r="CP196" s="53">
        <v>0</v>
      </c>
      <c r="CQ196" s="53">
        <v>0</v>
      </c>
      <c r="CR196" s="53">
        <v>0</v>
      </c>
      <c r="CS196" s="53">
        <v>1558837</v>
      </c>
      <c r="CT196" s="53">
        <v>1693717</v>
      </c>
      <c r="CU196" s="53">
        <v>692439</v>
      </c>
      <c r="CV196" s="53">
        <v>0</v>
      </c>
      <c r="CW196" s="53">
        <v>0</v>
      </c>
      <c r="CX196" s="53">
        <v>-3583313</v>
      </c>
      <c r="CY196" s="53">
        <v>-2148965</v>
      </c>
      <c r="CZ196" s="53">
        <v>0</v>
      </c>
      <c r="DA196" s="53">
        <v>0</v>
      </c>
      <c r="DB196" s="53">
        <v>0</v>
      </c>
      <c r="DC196" s="53">
        <v>0</v>
      </c>
      <c r="DD196" s="53">
        <v>-1</v>
      </c>
      <c r="DE196" s="53">
        <v>-1</v>
      </c>
      <c r="DF196" s="53">
        <v>11686360</v>
      </c>
      <c r="DG196" s="53">
        <v>4396258</v>
      </c>
      <c r="DH196" s="53">
        <v>0</v>
      </c>
      <c r="DI196" s="53">
        <v>349.45336600000002</v>
      </c>
    </row>
    <row r="197" spans="1:113">
      <c r="A197" s="53" t="s">
        <v>2081</v>
      </c>
      <c r="B197" s="53">
        <v>4152708</v>
      </c>
      <c r="C197" s="53">
        <v>14200</v>
      </c>
      <c r="D197" s="53">
        <v>18</v>
      </c>
      <c r="E197" s="53">
        <v>0</v>
      </c>
      <c r="F197" s="53">
        <v>0</v>
      </c>
      <c r="G197" s="53">
        <v>0</v>
      </c>
      <c r="H197" s="53">
        <v>334881</v>
      </c>
      <c r="I197" s="53">
        <v>0</v>
      </c>
      <c r="J197" s="53">
        <v>0</v>
      </c>
      <c r="K197" s="53">
        <v>334881</v>
      </c>
      <c r="L197" s="53">
        <v>0</v>
      </c>
      <c r="M197" s="53">
        <v>0</v>
      </c>
      <c r="N197" s="53">
        <v>0</v>
      </c>
      <c r="O197" s="53">
        <v>29357</v>
      </c>
      <c r="P197" s="53">
        <v>0</v>
      </c>
      <c r="Q197" s="53">
        <v>0</v>
      </c>
      <c r="R197" s="53">
        <v>29357</v>
      </c>
      <c r="S197" s="53">
        <v>0</v>
      </c>
      <c r="T197" s="53">
        <v>0</v>
      </c>
      <c r="U197" s="53">
        <v>0</v>
      </c>
      <c r="V197" s="53">
        <v>305839</v>
      </c>
      <c r="W197" s="53">
        <v>0</v>
      </c>
      <c r="X197" s="53">
        <v>0</v>
      </c>
      <c r="Y197" s="53">
        <v>305839</v>
      </c>
      <c r="Z197" s="53">
        <v>0</v>
      </c>
      <c r="AA197" s="53">
        <v>0</v>
      </c>
      <c r="AB197" s="53">
        <v>0</v>
      </c>
      <c r="AC197" s="53">
        <v>0</v>
      </c>
      <c r="AD197" s="53">
        <v>0</v>
      </c>
      <c r="AE197" s="53">
        <v>0</v>
      </c>
      <c r="AF197" s="53">
        <v>0</v>
      </c>
      <c r="AG197" s="53">
        <v>0</v>
      </c>
      <c r="AH197" s="53">
        <v>0</v>
      </c>
      <c r="AI197" s="53">
        <v>0</v>
      </c>
      <c r="AJ197" s="53">
        <v>0</v>
      </c>
      <c r="AK197" s="53">
        <v>0</v>
      </c>
      <c r="AL197" s="53">
        <v>0</v>
      </c>
      <c r="AM197" s="53">
        <v>0</v>
      </c>
      <c r="AN197" s="53">
        <v>0</v>
      </c>
      <c r="AO197" s="53">
        <v>0</v>
      </c>
      <c r="AP197" s="53">
        <v>0</v>
      </c>
      <c r="AQ197" s="53">
        <v>0</v>
      </c>
      <c r="AR197" s="53">
        <v>0</v>
      </c>
      <c r="AS197" s="53">
        <v>0</v>
      </c>
      <c r="AT197" s="53">
        <v>0</v>
      </c>
      <c r="AU197" s="53">
        <v>670077</v>
      </c>
      <c r="AV197" s="53">
        <v>1474014</v>
      </c>
      <c r="AW197" s="53">
        <v>31184</v>
      </c>
      <c r="AX197" s="53">
        <v>16314</v>
      </c>
      <c r="AY197" s="53">
        <v>0</v>
      </c>
      <c r="AZ197" s="53">
        <v>696897</v>
      </c>
      <c r="BA197" s="53">
        <v>0</v>
      </c>
      <c r="BB197" s="53">
        <v>9920</v>
      </c>
      <c r="BC197" s="53">
        <v>0</v>
      </c>
      <c r="BD197" s="53">
        <v>0</v>
      </c>
      <c r="BE197" s="53">
        <v>7661</v>
      </c>
      <c r="BF197" s="53">
        <v>39998</v>
      </c>
      <c r="BG197" s="53">
        <v>15805</v>
      </c>
      <c r="BH197" s="53">
        <v>0</v>
      </c>
      <c r="BI197" s="53">
        <v>0</v>
      </c>
      <c r="BJ197" s="53">
        <v>6981</v>
      </c>
      <c r="BK197" s="53">
        <v>0</v>
      </c>
      <c r="BL197" s="53">
        <v>844</v>
      </c>
      <c r="BM197" s="53">
        <v>0</v>
      </c>
      <c r="BN197" s="53">
        <v>388910</v>
      </c>
      <c r="BO197" s="53">
        <v>220683</v>
      </c>
      <c r="BP197" s="53">
        <v>0</v>
      </c>
      <c r="BQ197" s="53">
        <v>0</v>
      </c>
      <c r="BR197" s="53">
        <v>0</v>
      </c>
      <c r="BS197" s="53">
        <v>291</v>
      </c>
      <c r="BT197" s="53">
        <v>0</v>
      </c>
      <c r="BU197" s="53">
        <v>0</v>
      </c>
      <c r="BV197" s="53">
        <v>623748</v>
      </c>
      <c r="BW197" s="53">
        <v>364</v>
      </c>
      <c r="BX197" s="53">
        <v>6711375</v>
      </c>
      <c r="BY197" s="53">
        <v>0</v>
      </c>
      <c r="BZ197" s="53">
        <v>56049</v>
      </c>
      <c r="CA197" s="53">
        <v>0</v>
      </c>
      <c r="CB197" s="53">
        <v>0</v>
      </c>
      <c r="CC197" s="53">
        <v>0</v>
      </c>
      <c r="CD197" s="53">
        <v>0</v>
      </c>
      <c r="CE197" s="53">
        <v>0</v>
      </c>
      <c r="CF197" s="53">
        <v>0</v>
      </c>
      <c r="CG197" s="53">
        <v>0</v>
      </c>
      <c r="CH197" s="53">
        <v>0</v>
      </c>
      <c r="CI197" s="53">
        <v>0</v>
      </c>
      <c r="CJ197" s="53">
        <v>0</v>
      </c>
      <c r="CK197" s="53">
        <v>0</v>
      </c>
      <c r="CL197" s="53">
        <v>0</v>
      </c>
      <c r="CM197" s="53">
        <v>0</v>
      </c>
      <c r="CN197" s="53">
        <v>0</v>
      </c>
      <c r="CO197" s="53">
        <v>0</v>
      </c>
      <c r="CP197" s="53">
        <v>0</v>
      </c>
      <c r="CQ197" s="53">
        <v>0</v>
      </c>
      <c r="CR197" s="53">
        <v>0</v>
      </c>
      <c r="CS197" s="53">
        <v>0</v>
      </c>
      <c r="CT197" s="53">
        <v>0</v>
      </c>
      <c r="CU197" s="53">
        <v>0</v>
      </c>
      <c r="CV197" s="53">
        <v>0</v>
      </c>
      <c r="CW197" s="53">
        <v>0</v>
      </c>
      <c r="CX197" s="53">
        <v>8072709</v>
      </c>
      <c r="CY197" s="53">
        <v>10301038</v>
      </c>
      <c r="CZ197" s="53">
        <v>0</v>
      </c>
      <c r="DA197" s="53">
        <v>0</v>
      </c>
      <c r="DB197" s="53">
        <v>2140714</v>
      </c>
      <c r="DC197" s="53">
        <v>-2</v>
      </c>
      <c r="DD197" s="53">
        <v>0</v>
      </c>
      <c r="DE197" s="53">
        <v>2140712</v>
      </c>
      <c r="DF197" s="53">
        <v>17325311</v>
      </c>
      <c r="DG197" s="53">
        <v>-1693066</v>
      </c>
      <c r="DH197" s="53">
        <v>297</v>
      </c>
      <c r="DI197" s="53">
        <v>445.89</v>
      </c>
    </row>
    <row r="198" spans="1:113">
      <c r="A198" s="53" t="s">
        <v>2081</v>
      </c>
      <c r="B198" s="53">
        <v>4154407</v>
      </c>
      <c r="C198" s="53">
        <v>15800</v>
      </c>
      <c r="D198" s="53">
        <v>18</v>
      </c>
      <c r="E198" s="53">
        <v>0</v>
      </c>
      <c r="F198" s="53">
        <v>0</v>
      </c>
      <c r="G198" s="53">
        <v>0</v>
      </c>
      <c r="H198" s="53">
        <v>845044</v>
      </c>
      <c r="I198" s="53">
        <v>0</v>
      </c>
      <c r="J198" s="53">
        <v>-2603</v>
      </c>
      <c r="K198" s="53">
        <v>842441</v>
      </c>
      <c r="L198" s="53">
        <v>0</v>
      </c>
      <c r="M198" s="53">
        <v>0</v>
      </c>
      <c r="N198" s="53">
        <v>0</v>
      </c>
      <c r="O198" s="53">
        <v>68007</v>
      </c>
      <c r="P198" s="53">
        <v>0</v>
      </c>
      <c r="Q198" s="53">
        <v>0</v>
      </c>
      <c r="R198" s="53">
        <v>68007</v>
      </c>
      <c r="S198" s="53">
        <v>0</v>
      </c>
      <c r="T198" s="53">
        <v>0</v>
      </c>
      <c r="U198" s="53">
        <v>0</v>
      </c>
      <c r="V198" s="53">
        <v>687304</v>
      </c>
      <c r="W198" s="53">
        <v>0</v>
      </c>
      <c r="X198" s="53">
        <v>0</v>
      </c>
      <c r="Y198" s="53">
        <v>687304</v>
      </c>
      <c r="Z198" s="53">
        <v>0</v>
      </c>
      <c r="AA198" s="53">
        <v>0</v>
      </c>
      <c r="AB198" s="53">
        <v>0</v>
      </c>
      <c r="AC198" s="53">
        <v>0</v>
      </c>
      <c r="AD198" s="53">
        <v>0</v>
      </c>
      <c r="AE198" s="53">
        <v>0</v>
      </c>
      <c r="AF198" s="53">
        <v>0</v>
      </c>
      <c r="AG198" s="53">
        <v>0</v>
      </c>
      <c r="AH198" s="53">
        <v>0</v>
      </c>
      <c r="AI198" s="53">
        <v>0</v>
      </c>
      <c r="AJ198" s="53">
        <v>0</v>
      </c>
      <c r="AK198" s="53">
        <v>0</v>
      </c>
      <c r="AL198" s="53">
        <v>0</v>
      </c>
      <c r="AM198" s="53">
        <v>0</v>
      </c>
      <c r="AN198" s="53">
        <v>0</v>
      </c>
      <c r="AO198" s="53">
        <v>0</v>
      </c>
      <c r="AP198" s="53">
        <v>0</v>
      </c>
      <c r="AQ198" s="53">
        <v>0</v>
      </c>
      <c r="AR198" s="53">
        <v>0</v>
      </c>
      <c r="AS198" s="53">
        <v>0</v>
      </c>
      <c r="AT198" s="53">
        <v>0</v>
      </c>
      <c r="AU198" s="53">
        <v>1597752</v>
      </c>
      <c r="AV198" s="53">
        <v>618719</v>
      </c>
      <c r="AW198" s="53">
        <v>88125</v>
      </c>
      <c r="AX198" s="53">
        <v>35184</v>
      </c>
      <c r="AY198" s="53">
        <v>0</v>
      </c>
      <c r="AZ198" s="53">
        <v>221688</v>
      </c>
      <c r="BA198" s="53">
        <v>0</v>
      </c>
      <c r="BB198" s="53">
        <v>0</v>
      </c>
      <c r="BC198" s="53">
        <v>0</v>
      </c>
      <c r="BD198" s="53">
        <v>16847</v>
      </c>
      <c r="BE198" s="53">
        <v>15011</v>
      </c>
      <c r="BF198" s="53">
        <v>41045</v>
      </c>
      <c r="BG198" s="53">
        <v>55368</v>
      </c>
      <c r="BH198" s="53">
        <v>0</v>
      </c>
      <c r="BI198" s="53">
        <v>0</v>
      </c>
      <c r="BJ198" s="53">
        <v>0</v>
      </c>
      <c r="BK198" s="53">
        <v>0</v>
      </c>
      <c r="BL198" s="53">
        <v>575</v>
      </c>
      <c r="BM198" s="53">
        <v>0</v>
      </c>
      <c r="BN198" s="53">
        <v>135623</v>
      </c>
      <c r="BO198" s="53">
        <v>299012</v>
      </c>
      <c r="BP198" s="53">
        <v>0</v>
      </c>
      <c r="BQ198" s="53">
        <v>0</v>
      </c>
      <c r="BR198" s="53">
        <v>12533</v>
      </c>
      <c r="BS198" s="53">
        <v>9785</v>
      </c>
      <c r="BT198" s="53">
        <v>2742</v>
      </c>
      <c r="BU198" s="53">
        <v>0</v>
      </c>
      <c r="BV198" s="53">
        <v>2071601</v>
      </c>
      <c r="BW198" s="53">
        <v>3744</v>
      </c>
      <c r="BX198" s="53">
        <v>0</v>
      </c>
      <c r="BY198" s="53">
        <v>0</v>
      </c>
      <c r="BZ198" s="53">
        <v>0</v>
      </c>
      <c r="CA198" s="53">
        <v>0</v>
      </c>
      <c r="CB198" s="53">
        <v>0</v>
      </c>
      <c r="CC198" s="53">
        <v>0</v>
      </c>
      <c r="CD198" s="53">
        <v>0</v>
      </c>
      <c r="CE198" s="53">
        <v>0</v>
      </c>
      <c r="CF198" s="53">
        <v>0</v>
      </c>
      <c r="CG198" s="53">
        <v>0</v>
      </c>
      <c r="CH198" s="53">
        <v>0</v>
      </c>
      <c r="CI198" s="53">
        <v>0</v>
      </c>
      <c r="CJ198" s="53">
        <v>0</v>
      </c>
      <c r="CK198" s="53">
        <v>166760</v>
      </c>
      <c r="CL198" s="53">
        <v>0</v>
      </c>
      <c r="CM198" s="53">
        <v>0</v>
      </c>
      <c r="CN198" s="53">
        <v>0</v>
      </c>
      <c r="CO198" s="53">
        <v>0</v>
      </c>
      <c r="CP198" s="53">
        <v>0</v>
      </c>
      <c r="CQ198" s="53">
        <v>0</v>
      </c>
      <c r="CR198" s="53">
        <v>0</v>
      </c>
      <c r="CS198" s="53">
        <v>0</v>
      </c>
      <c r="CT198" s="53">
        <v>0</v>
      </c>
      <c r="CU198" s="53">
        <v>0</v>
      </c>
      <c r="CV198" s="53">
        <v>0</v>
      </c>
      <c r="CW198" s="53">
        <v>0</v>
      </c>
      <c r="CX198" s="53">
        <v>2813799</v>
      </c>
      <c r="CY198" s="53">
        <v>3794362</v>
      </c>
      <c r="CZ198" s="53">
        <v>0</v>
      </c>
      <c r="DA198" s="53">
        <v>0</v>
      </c>
      <c r="DB198" s="53">
        <v>0</v>
      </c>
      <c r="DC198" s="53">
        <v>0</v>
      </c>
      <c r="DD198" s="53">
        <v>-1</v>
      </c>
      <c r="DE198" s="53">
        <v>-1</v>
      </c>
      <c r="DF198" s="53">
        <v>13577524</v>
      </c>
      <c r="DG198" s="53">
        <v>-1943039</v>
      </c>
      <c r="DH198" s="53">
        <v>406</v>
      </c>
      <c r="DI198" s="53">
        <v>418.11738500000001</v>
      </c>
    </row>
    <row r="199" spans="1:113">
      <c r="A199" s="53" t="s">
        <v>2081</v>
      </c>
      <c r="B199" s="53">
        <v>4154506</v>
      </c>
      <c r="C199" s="53">
        <v>15900</v>
      </c>
      <c r="D199" s="53">
        <v>18</v>
      </c>
      <c r="E199" s="53">
        <v>0</v>
      </c>
      <c r="F199" s="53">
        <v>0</v>
      </c>
      <c r="G199" s="53">
        <v>0</v>
      </c>
      <c r="H199" s="53">
        <v>-353</v>
      </c>
      <c r="I199" s="53">
        <v>0</v>
      </c>
      <c r="J199" s="53">
        <v>0</v>
      </c>
      <c r="K199" s="53">
        <v>-353</v>
      </c>
      <c r="L199" s="53">
        <v>1142</v>
      </c>
      <c r="M199" s="53">
        <v>2</v>
      </c>
      <c r="N199" s="53">
        <v>116</v>
      </c>
      <c r="O199" s="53">
        <v>-1980</v>
      </c>
      <c r="P199" s="53">
        <v>0</v>
      </c>
      <c r="Q199" s="53">
        <v>0</v>
      </c>
      <c r="R199" s="53">
        <v>-720</v>
      </c>
      <c r="S199" s="53">
        <v>0</v>
      </c>
      <c r="T199" s="53">
        <v>0</v>
      </c>
      <c r="U199" s="53">
        <v>0</v>
      </c>
      <c r="V199" s="53">
        <v>0</v>
      </c>
      <c r="W199" s="53">
        <v>0</v>
      </c>
      <c r="X199" s="53">
        <v>0</v>
      </c>
      <c r="Y199" s="53">
        <v>0</v>
      </c>
      <c r="Z199" s="53">
        <v>0</v>
      </c>
      <c r="AA199" s="53">
        <v>0</v>
      </c>
      <c r="AB199" s="53">
        <v>0</v>
      </c>
      <c r="AC199" s="53">
        <v>0</v>
      </c>
      <c r="AD199" s="53">
        <v>0</v>
      </c>
      <c r="AE199" s="53">
        <v>0</v>
      </c>
      <c r="AF199" s="53">
        <v>0</v>
      </c>
      <c r="AG199" s="53">
        <v>0</v>
      </c>
      <c r="AH199" s="53">
        <v>0</v>
      </c>
      <c r="AI199" s="53">
        <v>0</v>
      </c>
      <c r="AJ199" s="53">
        <v>53840</v>
      </c>
      <c r="AK199" s="53">
        <v>0</v>
      </c>
      <c r="AL199" s="53">
        <v>0</v>
      </c>
      <c r="AM199" s="53">
        <v>53840</v>
      </c>
      <c r="AN199" s="53">
        <v>0</v>
      </c>
      <c r="AO199" s="53">
        <v>0</v>
      </c>
      <c r="AP199" s="53">
        <v>0</v>
      </c>
      <c r="AQ199" s="53">
        <v>0</v>
      </c>
      <c r="AR199" s="53">
        <v>0</v>
      </c>
      <c r="AS199" s="53">
        <v>0</v>
      </c>
      <c r="AT199" s="53">
        <v>0</v>
      </c>
      <c r="AU199" s="53">
        <v>52767</v>
      </c>
      <c r="AV199" s="53">
        <v>20851</v>
      </c>
      <c r="AW199" s="53">
        <v>89606</v>
      </c>
      <c r="AX199" s="53">
        <v>0</v>
      </c>
      <c r="AY199" s="53">
        <v>0</v>
      </c>
      <c r="AZ199" s="53">
        <v>13364</v>
      </c>
      <c r="BA199" s="53">
        <v>0</v>
      </c>
      <c r="BB199" s="53">
        <v>0</v>
      </c>
      <c r="BC199" s="53">
        <v>13902</v>
      </c>
      <c r="BD199" s="53">
        <v>4884</v>
      </c>
      <c r="BE199" s="53">
        <v>6035</v>
      </c>
      <c r="BF199" s="53">
        <v>1204</v>
      </c>
      <c r="BG199" s="53">
        <v>0</v>
      </c>
      <c r="BH199" s="53">
        <v>0</v>
      </c>
      <c r="BI199" s="53">
        <v>3920</v>
      </c>
      <c r="BJ199" s="53">
        <v>502716</v>
      </c>
      <c r="BK199" s="53">
        <v>0</v>
      </c>
      <c r="BL199" s="53">
        <v>0</v>
      </c>
      <c r="BM199" s="53">
        <v>0</v>
      </c>
      <c r="BN199" s="53">
        <v>0</v>
      </c>
      <c r="BO199" s="53">
        <v>34035</v>
      </c>
      <c r="BP199" s="53">
        <v>0</v>
      </c>
      <c r="BQ199" s="53">
        <v>0</v>
      </c>
      <c r="BR199" s="53">
        <v>0</v>
      </c>
      <c r="BS199" s="53">
        <v>0</v>
      </c>
      <c r="BT199" s="53">
        <v>0</v>
      </c>
      <c r="BU199" s="53">
        <v>0</v>
      </c>
      <c r="BV199" s="53">
        <v>6500</v>
      </c>
      <c r="BW199" s="53">
        <v>1425</v>
      </c>
      <c r="BX199" s="53">
        <v>0</v>
      </c>
      <c r="BY199" s="53">
        <v>0</v>
      </c>
      <c r="BZ199" s="53">
        <v>1682</v>
      </c>
      <c r="CA199" s="53">
        <v>0</v>
      </c>
      <c r="CB199" s="53">
        <v>0</v>
      </c>
      <c r="CC199" s="53">
        <v>0</v>
      </c>
      <c r="CD199" s="53">
        <v>0</v>
      </c>
      <c r="CE199" s="53">
        <v>0</v>
      </c>
      <c r="CF199" s="53">
        <v>0</v>
      </c>
      <c r="CG199" s="53">
        <v>0</v>
      </c>
      <c r="CH199" s="53">
        <v>0</v>
      </c>
      <c r="CI199" s="53">
        <v>0</v>
      </c>
      <c r="CJ199" s="53">
        <v>0</v>
      </c>
      <c r="CK199" s="53">
        <v>0</v>
      </c>
      <c r="CL199" s="53">
        <v>0</v>
      </c>
      <c r="CM199" s="53">
        <v>0</v>
      </c>
      <c r="CN199" s="53">
        <v>0</v>
      </c>
      <c r="CO199" s="53">
        <v>0</v>
      </c>
      <c r="CP199" s="53">
        <v>0</v>
      </c>
      <c r="CQ199" s="53">
        <v>0</v>
      </c>
      <c r="CR199" s="53">
        <v>0</v>
      </c>
      <c r="CS199" s="53">
        <v>0</v>
      </c>
      <c r="CT199" s="53">
        <v>0</v>
      </c>
      <c r="CU199" s="53">
        <v>0</v>
      </c>
      <c r="CV199" s="53">
        <v>0</v>
      </c>
      <c r="CW199" s="53">
        <v>0</v>
      </c>
      <c r="CX199" s="53">
        <v>557517</v>
      </c>
      <c r="CY199" s="53">
        <v>700124</v>
      </c>
      <c r="CZ199" s="53">
        <v>0</v>
      </c>
      <c r="DA199" s="53">
        <v>0</v>
      </c>
      <c r="DB199" s="53">
        <v>0</v>
      </c>
      <c r="DC199" s="53">
        <v>-1</v>
      </c>
      <c r="DD199" s="53">
        <v>0</v>
      </c>
      <c r="DE199" s="53">
        <v>-1</v>
      </c>
      <c r="DF199" s="53">
        <v>7886104</v>
      </c>
      <c r="DG199" s="53">
        <v>-126116</v>
      </c>
      <c r="DH199" s="53">
        <v>0</v>
      </c>
      <c r="DI199" s="53">
        <v>266.95075800000001</v>
      </c>
    </row>
    <row r="200" spans="1:113">
      <c r="A200" s="53" t="s">
        <v>2081</v>
      </c>
      <c r="B200" s="53">
        <v>4157509</v>
      </c>
      <c r="C200" s="53">
        <v>17900</v>
      </c>
      <c r="D200" s="53">
        <v>18</v>
      </c>
      <c r="E200" s="53">
        <v>0</v>
      </c>
      <c r="F200" s="53">
        <v>0</v>
      </c>
      <c r="G200" s="53">
        <v>0</v>
      </c>
      <c r="H200" s="53">
        <v>433275</v>
      </c>
      <c r="I200" s="53">
        <v>0</v>
      </c>
      <c r="J200" s="53">
        <v>41</v>
      </c>
      <c r="K200" s="53">
        <v>433316</v>
      </c>
      <c r="L200" s="53">
        <v>0</v>
      </c>
      <c r="M200" s="53">
        <v>0</v>
      </c>
      <c r="N200" s="53">
        <v>0</v>
      </c>
      <c r="O200" s="53">
        <v>28356</v>
      </c>
      <c r="P200" s="53">
        <v>0</v>
      </c>
      <c r="Q200" s="53">
        <v>0</v>
      </c>
      <c r="R200" s="53">
        <v>28356</v>
      </c>
      <c r="S200" s="53">
        <v>0</v>
      </c>
      <c r="T200" s="53">
        <v>0</v>
      </c>
      <c r="U200" s="53">
        <v>0</v>
      </c>
      <c r="V200" s="53">
        <v>283267</v>
      </c>
      <c r="W200" s="53">
        <v>0</v>
      </c>
      <c r="X200" s="53">
        <v>0</v>
      </c>
      <c r="Y200" s="53">
        <v>283267</v>
      </c>
      <c r="Z200" s="53">
        <v>0</v>
      </c>
      <c r="AA200" s="53">
        <v>0</v>
      </c>
      <c r="AB200" s="53">
        <v>0</v>
      </c>
      <c r="AC200" s="53">
        <v>0</v>
      </c>
      <c r="AD200" s="53">
        <v>0</v>
      </c>
      <c r="AE200" s="53">
        <v>0</v>
      </c>
      <c r="AF200" s="53">
        <v>0</v>
      </c>
      <c r="AG200" s="53">
        <v>0</v>
      </c>
      <c r="AH200" s="53">
        <v>0</v>
      </c>
      <c r="AI200" s="53">
        <v>0</v>
      </c>
      <c r="AJ200" s="53">
        <v>0</v>
      </c>
      <c r="AK200" s="53">
        <v>0</v>
      </c>
      <c r="AL200" s="53">
        <v>0</v>
      </c>
      <c r="AM200" s="53">
        <v>0</v>
      </c>
      <c r="AN200" s="53">
        <v>0</v>
      </c>
      <c r="AO200" s="53">
        <v>0</v>
      </c>
      <c r="AP200" s="53">
        <v>0</v>
      </c>
      <c r="AQ200" s="53">
        <v>0</v>
      </c>
      <c r="AR200" s="53">
        <v>0</v>
      </c>
      <c r="AS200" s="53">
        <v>0</v>
      </c>
      <c r="AT200" s="53">
        <v>0</v>
      </c>
      <c r="AU200" s="53">
        <v>744939</v>
      </c>
      <c r="AV200" s="53">
        <v>98695</v>
      </c>
      <c r="AW200" s="53">
        <v>87629</v>
      </c>
      <c r="AX200" s="53">
        <v>70265</v>
      </c>
      <c r="AY200" s="53">
        <v>0</v>
      </c>
      <c r="AZ200" s="53">
        <v>550</v>
      </c>
      <c r="BA200" s="53">
        <v>0</v>
      </c>
      <c r="BB200" s="53">
        <v>581426</v>
      </c>
      <c r="BC200" s="53">
        <v>0</v>
      </c>
      <c r="BD200" s="53">
        <v>0</v>
      </c>
      <c r="BE200" s="53">
        <v>18566</v>
      </c>
      <c r="BF200" s="53">
        <v>46929</v>
      </c>
      <c r="BG200" s="53">
        <v>46560</v>
      </c>
      <c r="BH200" s="53">
        <v>0</v>
      </c>
      <c r="BI200" s="53">
        <v>19543</v>
      </c>
      <c r="BJ200" s="53">
        <v>0</v>
      </c>
      <c r="BK200" s="53">
        <v>0</v>
      </c>
      <c r="BL200" s="53">
        <v>695</v>
      </c>
      <c r="BM200" s="53">
        <v>0</v>
      </c>
      <c r="BN200" s="53">
        <v>0</v>
      </c>
      <c r="BO200" s="53">
        <v>328886</v>
      </c>
      <c r="BP200" s="53">
        <v>0</v>
      </c>
      <c r="BQ200" s="53">
        <v>0</v>
      </c>
      <c r="BR200" s="53">
        <v>0</v>
      </c>
      <c r="BS200" s="53">
        <v>0</v>
      </c>
      <c r="BT200" s="53">
        <v>8331</v>
      </c>
      <c r="BU200" s="53">
        <v>0</v>
      </c>
      <c r="BV200" s="53">
        <v>9886</v>
      </c>
      <c r="BW200" s="53">
        <v>1865</v>
      </c>
      <c r="BX200" s="53">
        <v>35419</v>
      </c>
      <c r="BY200" s="53">
        <v>0</v>
      </c>
      <c r="BZ200" s="53">
        <v>0</v>
      </c>
      <c r="CA200" s="53">
        <v>0</v>
      </c>
      <c r="CB200" s="53">
        <v>0</v>
      </c>
      <c r="CC200" s="53">
        <v>0</v>
      </c>
      <c r="CD200" s="53">
        <v>0</v>
      </c>
      <c r="CE200" s="53">
        <v>0</v>
      </c>
      <c r="CF200" s="53">
        <v>0</v>
      </c>
      <c r="CG200" s="53">
        <v>0</v>
      </c>
      <c r="CH200" s="53">
        <v>0</v>
      </c>
      <c r="CI200" s="53">
        <v>0</v>
      </c>
      <c r="CJ200" s="53">
        <v>0</v>
      </c>
      <c r="CK200" s="53">
        <v>0</v>
      </c>
      <c r="CL200" s="53">
        <v>0</v>
      </c>
      <c r="CM200" s="53">
        <v>0</v>
      </c>
      <c r="CN200" s="53">
        <v>0</v>
      </c>
      <c r="CO200" s="53">
        <v>0</v>
      </c>
      <c r="CP200" s="53">
        <v>0</v>
      </c>
      <c r="CQ200" s="53">
        <v>0</v>
      </c>
      <c r="CR200" s="53">
        <v>0</v>
      </c>
      <c r="CS200" s="53">
        <v>0</v>
      </c>
      <c r="CT200" s="53">
        <v>0</v>
      </c>
      <c r="CU200" s="53">
        <v>0</v>
      </c>
      <c r="CV200" s="53">
        <v>0</v>
      </c>
      <c r="CW200" s="53">
        <v>0</v>
      </c>
      <c r="CX200" s="53">
        <v>516680</v>
      </c>
      <c r="CY200" s="53">
        <v>1355245</v>
      </c>
      <c r="CZ200" s="53">
        <v>0</v>
      </c>
      <c r="DA200" s="53">
        <v>0</v>
      </c>
      <c r="DB200" s="53">
        <v>0</v>
      </c>
      <c r="DC200" s="53">
        <v>0</v>
      </c>
      <c r="DD200" s="53">
        <v>1</v>
      </c>
      <c r="DE200" s="53">
        <v>1</v>
      </c>
      <c r="DF200" s="53">
        <v>10781459</v>
      </c>
      <c r="DG200" s="53">
        <v>418905</v>
      </c>
      <c r="DH200" s="53">
        <v>140</v>
      </c>
      <c r="DI200" s="53">
        <v>400.51572499999997</v>
      </c>
    </row>
    <row r="201" spans="1:113">
      <c r="A201" s="53" t="s">
        <v>2081</v>
      </c>
      <c r="B201" s="53">
        <v>4158804</v>
      </c>
      <c r="C201" s="53">
        <v>18700</v>
      </c>
      <c r="D201" s="53">
        <v>18</v>
      </c>
      <c r="E201" s="53">
        <v>0</v>
      </c>
      <c r="F201" s="53">
        <v>0</v>
      </c>
      <c r="G201" s="53">
        <v>0</v>
      </c>
      <c r="H201" s="53">
        <v>534866</v>
      </c>
      <c r="I201" s="53">
        <v>0</v>
      </c>
      <c r="J201" s="53">
        <v>599</v>
      </c>
      <c r="K201" s="53">
        <v>535465</v>
      </c>
      <c r="L201" s="53">
        <v>0</v>
      </c>
      <c r="M201" s="53">
        <v>0</v>
      </c>
      <c r="N201" s="53">
        <v>0</v>
      </c>
      <c r="O201" s="53">
        <v>54680</v>
      </c>
      <c r="P201" s="53">
        <v>0</v>
      </c>
      <c r="Q201" s="53">
        <v>0</v>
      </c>
      <c r="R201" s="53">
        <v>54680</v>
      </c>
      <c r="S201" s="53">
        <v>0</v>
      </c>
      <c r="T201" s="53">
        <v>0</v>
      </c>
      <c r="U201" s="53">
        <v>0</v>
      </c>
      <c r="V201" s="53">
        <v>482023</v>
      </c>
      <c r="W201" s="53">
        <v>0</v>
      </c>
      <c r="X201" s="53">
        <v>0</v>
      </c>
      <c r="Y201" s="53">
        <v>482023</v>
      </c>
      <c r="Z201" s="53">
        <v>0</v>
      </c>
      <c r="AA201" s="53">
        <v>0</v>
      </c>
      <c r="AB201" s="53">
        <v>0</v>
      </c>
      <c r="AC201" s="53">
        <v>0</v>
      </c>
      <c r="AD201" s="53">
        <v>0</v>
      </c>
      <c r="AE201" s="53">
        <v>0</v>
      </c>
      <c r="AF201" s="53">
        <v>0</v>
      </c>
      <c r="AG201" s="53">
        <v>0</v>
      </c>
      <c r="AH201" s="53">
        <v>0</v>
      </c>
      <c r="AI201" s="53">
        <v>0</v>
      </c>
      <c r="AJ201" s="53">
        <v>0</v>
      </c>
      <c r="AK201" s="53">
        <v>0</v>
      </c>
      <c r="AL201" s="53">
        <v>0</v>
      </c>
      <c r="AM201" s="53">
        <v>0</v>
      </c>
      <c r="AN201" s="53">
        <v>0</v>
      </c>
      <c r="AO201" s="53">
        <v>0</v>
      </c>
      <c r="AP201" s="53">
        <v>0</v>
      </c>
      <c r="AQ201" s="53">
        <v>0</v>
      </c>
      <c r="AR201" s="53">
        <v>0</v>
      </c>
      <c r="AS201" s="53">
        <v>0</v>
      </c>
      <c r="AT201" s="53">
        <v>0</v>
      </c>
      <c r="AU201" s="53">
        <v>1072168</v>
      </c>
      <c r="AV201" s="53">
        <v>80873</v>
      </c>
      <c r="AW201" s="53">
        <v>95777</v>
      </c>
      <c r="AX201" s="53">
        <v>25683</v>
      </c>
      <c r="AY201" s="53">
        <v>0</v>
      </c>
      <c r="AZ201" s="53">
        <v>1559</v>
      </c>
      <c r="BA201" s="53">
        <v>0</v>
      </c>
      <c r="BB201" s="53">
        <v>550533</v>
      </c>
      <c r="BC201" s="53">
        <v>4309</v>
      </c>
      <c r="BD201" s="53">
        <v>3802</v>
      </c>
      <c r="BE201" s="53">
        <v>28460</v>
      </c>
      <c r="BF201" s="53">
        <v>69263</v>
      </c>
      <c r="BG201" s="53">
        <v>74240</v>
      </c>
      <c r="BH201" s="53">
        <v>234</v>
      </c>
      <c r="BI201" s="53">
        <v>8043</v>
      </c>
      <c r="BJ201" s="53">
        <v>511</v>
      </c>
      <c r="BK201" s="53">
        <v>0</v>
      </c>
      <c r="BL201" s="53">
        <v>0</v>
      </c>
      <c r="BM201" s="53">
        <v>0</v>
      </c>
      <c r="BN201" s="53">
        <v>0</v>
      </c>
      <c r="BO201" s="53">
        <v>492504</v>
      </c>
      <c r="BP201" s="53">
        <v>0</v>
      </c>
      <c r="BQ201" s="53">
        <v>0</v>
      </c>
      <c r="BR201" s="53">
        <v>3509</v>
      </c>
      <c r="BS201" s="53">
        <v>0</v>
      </c>
      <c r="BT201" s="53">
        <v>13022</v>
      </c>
      <c r="BU201" s="53">
        <v>0</v>
      </c>
      <c r="BV201" s="53">
        <v>19374</v>
      </c>
      <c r="BW201" s="53">
        <v>3979</v>
      </c>
      <c r="BX201" s="53">
        <v>78837</v>
      </c>
      <c r="BY201" s="53">
        <v>0</v>
      </c>
      <c r="BZ201" s="53">
        <v>0</v>
      </c>
      <c r="CA201" s="53">
        <v>0</v>
      </c>
      <c r="CB201" s="53">
        <v>0</v>
      </c>
      <c r="CC201" s="53">
        <v>0</v>
      </c>
      <c r="CD201" s="53">
        <v>0</v>
      </c>
      <c r="CE201" s="53">
        <v>0</v>
      </c>
      <c r="CF201" s="53">
        <v>0</v>
      </c>
      <c r="CG201" s="53">
        <v>0</v>
      </c>
      <c r="CH201" s="53">
        <v>0</v>
      </c>
      <c r="CI201" s="53">
        <v>0</v>
      </c>
      <c r="CJ201" s="53">
        <v>0</v>
      </c>
      <c r="CK201" s="53">
        <v>0</v>
      </c>
      <c r="CL201" s="53">
        <v>0</v>
      </c>
      <c r="CM201" s="53">
        <v>0</v>
      </c>
      <c r="CN201" s="53">
        <v>0</v>
      </c>
      <c r="CO201" s="53">
        <v>0</v>
      </c>
      <c r="CP201" s="53">
        <v>0</v>
      </c>
      <c r="CQ201" s="53">
        <v>0</v>
      </c>
      <c r="CR201" s="53">
        <v>0</v>
      </c>
      <c r="CS201" s="53">
        <v>0</v>
      </c>
      <c r="CT201" s="53">
        <v>0</v>
      </c>
      <c r="CU201" s="53">
        <v>0</v>
      </c>
      <c r="CV201" s="53">
        <v>0</v>
      </c>
      <c r="CW201" s="53">
        <v>0</v>
      </c>
      <c r="CX201" s="53">
        <v>791976</v>
      </c>
      <c r="CY201" s="53">
        <v>1554512</v>
      </c>
      <c r="CZ201" s="53">
        <v>0</v>
      </c>
      <c r="DA201" s="53">
        <v>0</v>
      </c>
      <c r="DB201" s="53">
        <v>0</v>
      </c>
      <c r="DC201" s="53">
        <v>0</v>
      </c>
      <c r="DD201" s="53">
        <v>-1</v>
      </c>
      <c r="DE201" s="53">
        <v>-1</v>
      </c>
      <c r="DF201" s="53">
        <v>11045461</v>
      </c>
      <c r="DG201" s="53">
        <v>212675</v>
      </c>
      <c r="DH201" s="53">
        <v>0</v>
      </c>
      <c r="DI201" s="53">
        <v>336.89010000000002</v>
      </c>
    </row>
    <row r="202" spans="1:113">
      <c r="A202" s="53" t="s">
        <v>2081</v>
      </c>
      <c r="B202" s="53">
        <v>4160107</v>
      </c>
      <c r="C202" s="53">
        <v>19700</v>
      </c>
      <c r="D202" s="53">
        <v>18</v>
      </c>
      <c r="E202" s="53">
        <v>-42</v>
      </c>
      <c r="F202" s="53">
        <v>122</v>
      </c>
      <c r="G202" s="53">
        <v>-2</v>
      </c>
      <c r="H202" s="53">
        <v>642607</v>
      </c>
      <c r="I202" s="53">
        <v>0</v>
      </c>
      <c r="J202" s="53">
        <v>2474</v>
      </c>
      <c r="K202" s="53">
        <v>645159</v>
      </c>
      <c r="L202" s="53">
        <v>0</v>
      </c>
      <c r="M202" s="53">
        <v>0</v>
      </c>
      <c r="N202" s="53">
        <v>0</v>
      </c>
      <c r="O202" s="53">
        <v>119666</v>
      </c>
      <c r="P202" s="53">
        <v>0</v>
      </c>
      <c r="Q202" s="53">
        <v>0</v>
      </c>
      <c r="R202" s="53">
        <v>119666</v>
      </c>
      <c r="S202" s="53">
        <v>0</v>
      </c>
      <c r="T202" s="53">
        <v>0</v>
      </c>
      <c r="U202" s="53">
        <v>0</v>
      </c>
      <c r="V202" s="53">
        <v>542744</v>
      </c>
      <c r="W202" s="53">
        <v>0</v>
      </c>
      <c r="X202" s="53">
        <v>562</v>
      </c>
      <c r="Y202" s="53">
        <v>543306</v>
      </c>
      <c r="Z202" s="53">
        <v>0</v>
      </c>
      <c r="AA202" s="53">
        <v>0</v>
      </c>
      <c r="AB202" s="53">
        <v>0</v>
      </c>
      <c r="AC202" s="53">
        <v>0</v>
      </c>
      <c r="AD202" s="53">
        <v>0</v>
      </c>
      <c r="AE202" s="53">
        <v>0</v>
      </c>
      <c r="AF202" s="53">
        <v>0</v>
      </c>
      <c r="AG202" s="53">
        <v>0</v>
      </c>
      <c r="AH202" s="53">
        <v>0</v>
      </c>
      <c r="AI202" s="53">
        <v>0</v>
      </c>
      <c r="AJ202" s="53">
        <v>26097</v>
      </c>
      <c r="AK202" s="53">
        <v>0</v>
      </c>
      <c r="AL202" s="53">
        <v>0</v>
      </c>
      <c r="AM202" s="53">
        <v>26097</v>
      </c>
      <c r="AN202" s="53">
        <v>0</v>
      </c>
      <c r="AO202" s="53">
        <v>0</v>
      </c>
      <c r="AP202" s="53">
        <v>0</v>
      </c>
      <c r="AQ202" s="53">
        <v>0</v>
      </c>
      <c r="AR202" s="53">
        <v>0</v>
      </c>
      <c r="AS202" s="53">
        <v>0</v>
      </c>
      <c r="AT202" s="53">
        <v>0</v>
      </c>
      <c r="AU202" s="53">
        <v>1334228</v>
      </c>
      <c r="AV202" s="53">
        <v>509516</v>
      </c>
      <c r="AW202" s="53">
        <v>7398</v>
      </c>
      <c r="AX202" s="53">
        <v>0</v>
      </c>
      <c r="AY202" s="53">
        <v>0</v>
      </c>
      <c r="AZ202" s="53">
        <v>177778</v>
      </c>
      <c r="BA202" s="53">
        <v>0</v>
      </c>
      <c r="BB202" s="53">
        <v>0</v>
      </c>
      <c r="BC202" s="53">
        <v>0</v>
      </c>
      <c r="BD202" s="53">
        <v>0</v>
      </c>
      <c r="BE202" s="53">
        <v>25980</v>
      </c>
      <c r="BF202" s="53">
        <v>112268</v>
      </c>
      <c r="BG202" s="53">
        <v>22388</v>
      </c>
      <c r="BH202" s="53">
        <v>0</v>
      </c>
      <c r="BI202" s="53">
        <v>0</v>
      </c>
      <c r="BJ202" s="53">
        <v>167410</v>
      </c>
      <c r="BK202" s="53">
        <v>0</v>
      </c>
      <c r="BL202" s="53">
        <v>577</v>
      </c>
      <c r="BM202" s="53">
        <v>0</v>
      </c>
      <c r="BN202" s="53">
        <v>152794</v>
      </c>
      <c r="BO202" s="53">
        <v>514184</v>
      </c>
      <c r="BP202" s="53">
        <v>0</v>
      </c>
      <c r="BQ202" s="53">
        <v>0</v>
      </c>
      <c r="BR202" s="53">
        <v>800</v>
      </c>
      <c r="BS202" s="53">
        <v>5256</v>
      </c>
      <c r="BT202" s="53">
        <v>1750</v>
      </c>
      <c r="BU202" s="53">
        <v>0</v>
      </c>
      <c r="BV202" s="53">
        <v>196184</v>
      </c>
      <c r="BW202" s="53">
        <v>1124</v>
      </c>
      <c r="BX202" s="53">
        <v>0</v>
      </c>
      <c r="BY202" s="53">
        <v>98535</v>
      </c>
      <c r="BZ202" s="53">
        <v>0</v>
      </c>
      <c r="CA202" s="53">
        <v>0</v>
      </c>
      <c r="CB202" s="53">
        <v>2740699</v>
      </c>
      <c r="CC202" s="53">
        <v>0</v>
      </c>
      <c r="CD202" s="53">
        <v>0</v>
      </c>
      <c r="CE202" s="53">
        <v>0</v>
      </c>
      <c r="CF202" s="53">
        <v>0</v>
      </c>
      <c r="CG202" s="53">
        <v>0</v>
      </c>
      <c r="CH202" s="53">
        <v>0</v>
      </c>
      <c r="CI202" s="53">
        <v>0</v>
      </c>
      <c r="CJ202" s="53">
        <v>0</v>
      </c>
      <c r="CK202" s="53">
        <v>0</v>
      </c>
      <c r="CL202" s="53">
        <v>0</v>
      </c>
      <c r="CM202" s="53">
        <v>0</v>
      </c>
      <c r="CN202" s="53">
        <v>0</v>
      </c>
      <c r="CO202" s="53">
        <v>0</v>
      </c>
      <c r="CP202" s="53">
        <v>0</v>
      </c>
      <c r="CQ202" s="53">
        <v>0</v>
      </c>
      <c r="CR202" s="53">
        <v>0</v>
      </c>
      <c r="CS202" s="53">
        <v>0</v>
      </c>
      <c r="CT202" s="53">
        <v>0</v>
      </c>
      <c r="CU202" s="53">
        <v>0</v>
      </c>
      <c r="CV202" s="53">
        <v>0</v>
      </c>
      <c r="CW202" s="53">
        <v>0</v>
      </c>
      <c r="CX202" s="53">
        <v>4039949</v>
      </c>
      <c r="CY202" s="53">
        <v>4734641</v>
      </c>
      <c r="CZ202" s="53">
        <v>5800</v>
      </c>
      <c r="DA202" s="53">
        <v>0</v>
      </c>
      <c r="DB202" s="53">
        <v>2969540</v>
      </c>
      <c r="DC202" s="53">
        <v>2</v>
      </c>
      <c r="DD202" s="53">
        <v>0</v>
      </c>
      <c r="DE202" s="53">
        <v>2975342</v>
      </c>
      <c r="DF202" s="53">
        <v>22695935</v>
      </c>
      <c r="DG202" s="53">
        <v>-1043828</v>
      </c>
      <c r="DH202" s="53">
        <v>337.14</v>
      </c>
      <c r="DI202" s="53">
        <v>344.548925</v>
      </c>
    </row>
    <row r="203" spans="1:113">
      <c r="A203" s="53" t="s">
        <v>2081</v>
      </c>
      <c r="B203" s="53">
        <v>4164505</v>
      </c>
      <c r="C203" s="53">
        <v>22600</v>
      </c>
      <c r="D203" s="53">
        <v>18</v>
      </c>
      <c r="E203" s="53">
        <v>229904</v>
      </c>
      <c r="F203" s="53">
        <v>40734</v>
      </c>
      <c r="G203" s="53">
        <v>28862</v>
      </c>
      <c r="H203" s="53">
        <v>69421</v>
      </c>
      <c r="I203" s="53">
        <v>0</v>
      </c>
      <c r="J203" s="53">
        <v>748</v>
      </c>
      <c r="K203" s="53">
        <v>369669</v>
      </c>
      <c r="L203" s="53">
        <v>0</v>
      </c>
      <c r="M203" s="53">
        <v>0</v>
      </c>
      <c r="N203" s="53">
        <v>0</v>
      </c>
      <c r="O203" s="53">
        <v>7425</v>
      </c>
      <c r="P203" s="53">
        <v>0</v>
      </c>
      <c r="Q203" s="53">
        <v>0</v>
      </c>
      <c r="R203" s="53">
        <v>7425</v>
      </c>
      <c r="S203" s="53">
        <v>101782</v>
      </c>
      <c r="T203" s="53">
        <v>14095</v>
      </c>
      <c r="U203" s="53">
        <v>12777</v>
      </c>
      <c r="V203" s="53">
        <v>4596</v>
      </c>
      <c r="W203" s="53">
        <v>0</v>
      </c>
      <c r="X203" s="53">
        <v>0</v>
      </c>
      <c r="Y203" s="53">
        <v>133250</v>
      </c>
      <c r="Z203" s="53">
        <v>0</v>
      </c>
      <c r="AA203" s="53">
        <v>0</v>
      </c>
      <c r="AB203" s="53">
        <v>0</v>
      </c>
      <c r="AC203" s="53">
        <v>0</v>
      </c>
      <c r="AD203" s="53">
        <v>0</v>
      </c>
      <c r="AE203" s="53">
        <v>0</v>
      </c>
      <c r="AF203" s="53">
        <v>0</v>
      </c>
      <c r="AG203" s="53">
        <v>0</v>
      </c>
      <c r="AH203" s="53">
        <v>0</v>
      </c>
      <c r="AI203" s="53">
        <v>0</v>
      </c>
      <c r="AJ203" s="53">
        <v>0</v>
      </c>
      <c r="AK203" s="53">
        <v>0</v>
      </c>
      <c r="AL203" s="53">
        <v>0</v>
      </c>
      <c r="AM203" s="53">
        <v>0</v>
      </c>
      <c r="AN203" s="53">
        <v>0</v>
      </c>
      <c r="AO203" s="53">
        <v>0</v>
      </c>
      <c r="AP203" s="53">
        <v>0</v>
      </c>
      <c r="AQ203" s="53">
        <v>0</v>
      </c>
      <c r="AR203" s="53">
        <v>0</v>
      </c>
      <c r="AS203" s="53">
        <v>0</v>
      </c>
      <c r="AT203" s="53">
        <v>0</v>
      </c>
      <c r="AU203" s="53">
        <v>510344</v>
      </c>
      <c r="AV203" s="53">
        <v>281170</v>
      </c>
      <c r="AW203" s="53">
        <v>114346</v>
      </c>
      <c r="AX203" s="53">
        <v>0</v>
      </c>
      <c r="AY203" s="53">
        <v>4242</v>
      </c>
      <c r="AZ203" s="53">
        <v>99467</v>
      </c>
      <c r="BA203" s="53">
        <v>0</v>
      </c>
      <c r="BB203" s="53">
        <v>-40988</v>
      </c>
      <c r="BC203" s="53">
        <v>0</v>
      </c>
      <c r="BD203" s="53">
        <v>931</v>
      </c>
      <c r="BE203" s="53">
        <v>17878</v>
      </c>
      <c r="BF203" s="53">
        <v>14229</v>
      </c>
      <c r="BG203" s="53">
        <v>0</v>
      </c>
      <c r="BH203" s="53">
        <v>0</v>
      </c>
      <c r="BI203" s="53">
        <v>0</v>
      </c>
      <c r="BJ203" s="53">
        <v>72625</v>
      </c>
      <c r="BK203" s="53">
        <v>0</v>
      </c>
      <c r="BL203" s="53">
        <v>698</v>
      </c>
      <c r="BM203" s="53">
        <v>0</v>
      </c>
      <c r="BN203" s="53">
        <v>16211</v>
      </c>
      <c r="BO203" s="53">
        <v>123086</v>
      </c>
      <c r="BP203" s="53">
        <v>0</v>
      </c>
      <c r="BQ203" s="53">
        <v>0</v>
      </c>
      <c r="BR203" s="53">
        <v>0</v>
      </c>
      <c r="BS203" s="53">
        <v>0</v>
      </c>
      <c r="BT203" s="53">
        <v>1173</v>
      </c>
      <c r="BU203" s="53">
        <v>0</v>
      </c>
      <c r="BV203" s="53">
        <v>631</v>
      </c>
      <c r="BW203" s="53">
        <v>734</v>
      </c>
      <c r="BX203" s="53">
        <v>0</v>
      </c>
      <c r="BY203" s="53">
        <v>0</v>
      </c>
      <c r="BZ203" s="53">
        <v>0</v>
      </c>
      <c r="CA203" s="53">
        <v>0</v>
      </c>
      <c r="CB203" s="53">
        <v>1346089</v>
      </c>
      <c r="CC203" s="53">
        <v>0</v>
      </c>
      <c r="CD203" s="53">
        <v>0</v>
      </c>
      <c r="CE203" s="53">
        <v>0</v>
      </c>
      <c r="CF203" s="53">
        <v>0</v>
      </c>
      <c r="CG203" s="53">
        <v>0</v>
      </c>
      <c r="CH203" s="53">
        <v>0</v>
      </c>
      <c r="CI203" s="53">
        <v>0</v>
      </c>
      <c r="CJ203" s="53">
        <v>0</v>
      </c>
      <c r="CK203" s="53">
        <v>0</v>
      </c>
      <c r="CL203" s="53">
        <v>0</v>
      </c>
      <c r="CM203" s="53">
        <v>0</v>
      </c>
      <c r="CN203" s="53">
        <v>0</v>
      </c>
      <c r="CO203" s="53">
        <v>0</v>
      </c>
      <c r="CP203" s="53">
        <v>0</v>
      </c>
      <c r="CQ203" s="53">
        <v>0</v>
      </c>
      <c r="CR203" s="53">
        <v>0</v>
      </c>
      <c r="CS203" s="53">
        <v>0</v>
      </c>
      <c r="CT203" s="53">
        <v>0</v>
      </c>
      <c r="CU203" s="53">
        <v>0</v>
      </c>
      <c r="CV203" s="53">
        <v>0</v>
      </c>
      <c r="CW203" s="53">
        <v>0</v>
      </c>
      <c r="CX203" s="53">
        <v>1593354</v>
      </c>
      <c r="CY203" s="53">
        <v>2052522</v>
      </c>
      <c r="CZ203" s="53">
        <v>-1044</v>
      </c>
      <c r="DA203" s="53">
        <v>0</v>
      </c>
      <c r="DB203" s="53">
        <v>0</v>
      </c>
      <c r="DC203" s="53">
        <v>2</v>
      </c>
      <c r="DD203" s="53">
        <v>0</v>
      </c>
      <c r="DE203" s="53">
        <v>-1042</v>
      </c>
      <c r="DF203" s="53">
        <v>7861052</v>
      </c>
      <c r="DG203" s="53">
        <v>-432559</v>
      </c>
      <c r="DH203" s="53">
        <v>290</v>
      </c>
      <c r="DI203" s="53">
        <v>301.29840000000002</v>
      </c>
    </row>
    <row r="204" spans="1:113">
      <c r="A204" s="53" t="s">
        <v>2081</v>
      </c>
      <c r="B204" s="53">
        <v>4165809</v>
      </c>
      <c r="C204" s="53">
        <v>23500</v>
      </c>
      <c r="D204" s="53">
        <v>18</v>
      </c>
      <c r="E204" s="53">
        <v>986450</v>
      </c>
      <c r="F204" s="53">
        <v>184669</v>
      </c>
      <c r="G204" s="53">
        <v>98545</v>
      </c>
      <c r="H204" s="53">
        <v>-78686</v>
      </c>
      <c r="I204" s="53">
        <v>0</v>
      </c>
      <c r="J204" s="53">
        <v>18019</v>
      </c>
      <c r="K204" s="53">
        <v>1208997</v>
      </c>
      <c r="L204" s="53">
        <v>218887</v>
      </c>
      <c r="M204" s="53">
        <v>40977</v>
      </c>
      <c r="N204" s="53">
        <v>21866</v>
      </c>
      <c r="O204" s="53">
        <v>-4818</v>
      </c>
      <c r="P204" s="53">
        <v>0</v>
      </c>
      <c r="Q204" s="53">
        <v>0</v>
      </c>
      <c r="R204" s="53">
        <v>276912</v>
      </c>
      <c r="S204" s="53">
        <v>652819</v>
      </c>
      <c r="T204" s="53">
        <v>122211</v>
      </c>
      <c r="U204" s="53">
        <v>65216</v>
      </c>
      <c r="V204" s="53">
        <v>-32822</v>
      </c>
      <c r="W204" s="53">
        <v>0</v>
      </c>
      <c r="X204" s="53">
        <v>1487</v>
      </c>
      <c r="Y204" s="53">
        <v>808911</v>
      </c>
      <c r="Z204" s="53">
        <v>0</v>
      </c>
      <c r="AA204" s="53">
        <v>0</v>
      </c>
      <c r="AB204" s="53">
        <v>0</v>
      </c>
      <c r="AC204" s="53">
        <v>0</v>
      </c>
      <c r="AD204" s="53">
        <v>0</v>
      </c>
      <c r="AE204" s="53">
        <v>0</v>
      </c>
      <c r="AF204" s="53">
        <v>0</v>
      </c>
      <c r="AG204" s="53">
        <v>0</v>
      </c>
      <c r="AH204" s="53">
        <v>0</v>
      </c>
      <c r="AI204" s="53">
        <v>0</v>
      </c>
      <c r="AJ204" s="53">
        <v>0</v>
      </c>
      <c r="AK204" s="53">
        <v>0</v>
      </c>
      <c r="AL204" s="53">
        <v>0</v>
      </c>
      <c r="AM204" s="53">
        <v>0</v>
      </c>
      <c r="AN204" s="53">
        <v>0</v>
      </c>
      <c r="AO204" s="53">
        <v>0</v>
      </c>
      <c r="AP204" s="53">
        <v>0</v>
      </c>
      <c r="AQ204" s="53">
        <v>0</v>
      </c>
      <c r="AR204" s="53">
        <v>0</v>
      </c>
      <c r="AS204" s="53">
        <v>0</v>
      </c>
      <c r="AT204" s="53">
        <v>0</v>
      </c>
      <c r="AU204" s="53">
        <v>2294820</v>
      </c>
      <c r="AV204" s="53">
        <v>1404000</v>
      </c>
      <c r="AW204" s="53">
        <v>200745</v>
      </c>
      <c r="AX204" s="53">
        <v>0</v>
      </c>
      <c r="AY204" s="53">
        <v>330</v>
      </c>
      <c r="AZ204" s="53">
        <v>0</v>
      </c>
      <c r="BA204" s="53">
        <v>0</v>
      </c>
      <c r="BB204" s="53">
        <v>0</v>
      </c>
      <c r="BC204" s="53">
        <v>0</v>
      </c>
      <c r="BD204" s="53">
        <v>6166</v>
      </c>
      <c r="BE204" s="53">
        <v>76640</v>
      </c>
      <c r="BF204" s="53">
        <v>104865</v>
      </c>
      <c r="BG204" s="53">
        <v>20670</v>
      </c>
      <c r="BH204" s="53">
        <v>0</v>
      </c>
      <c r="BI204" s="53">
        <v>0</v>
      </c>
      <c r="BJ204" s="53">
        <v>0</v>
      </c>
      <c r="BK204" s="53">
        <v>0</v>
      </c>
      <c r="BL204" s="53">
        <v>1565</v>
      </c>
      <c r="BM204" s="53">
        <v>0</v>
      </c>
      <c r="BN204" s="53">
        <v>128306</v>
      </c>
      <c r="BO204" s="53">
        <v>578085</v>
      </c>
      <c r="BP204" s="53">
        <v>0</v>
      </c>
      <c r="BQ204" s="53">
        <v>0</v>
      </c>
      <c r="BR204" s="53">
        <v>-2887</v>
      </c>
      <c r="BS204" s="53">
        <v>1877</v>
      </c>
      <c r="BT204" s="53">
        <v>0</v>
      </c>
      <c r="BU204" s="53">
        <v>0</v>
      </c>
      <c r="BV204" s="53">
        <v>184496</v>
      </c>
      <c r="BW204" s="53">
        <v>6157</v>
      </c>
      <c r="BX204" s="53">
        <v>25856</v>
      </c>
      <c r="BY204" s="53">
        <v>127944</v>
      </c>
      <c r="BZ204" s="53">
        <v>1071</v>
      </c>
      <c r="CA204" s="53">
        <v>0</v>
      </c>
      <c r="CB204" s="53">
        <v>0</v>
      </c>
      <c r="CC204" s="53">
        <v>0</v>
      </c>
      <c r="CD204" s="53">
        <v>0</v>
      </c>
      <c r="CE204" s="53">
        <v>0</v>
      </c>
      <c r="CF204" s="53">
        <v>0</v>
      </c>
      <c r="CG204" s="53">
        <v>0</v>
      </c>
      <c r="CH204" s="53">
        <v>0</v>
      </c>
      <c r="CI204" s="53">
        <v>0</v>
      </c>
      <c r="CJ204" s="53">
        <v>0</v>
      </c>
      <c r="CK204" s="53">
        <v>0</v>
      </c>
      <c r="CL204" s="53">
        <v>0</v>
      </c>
      <c r="CM204" s="53">
        <v>0</v>
      </c>
      <c r="CN204" s="53">
        <v>0</v>
      </c>
      <c r="CO204" s="53">
        <v>0</v>
      </c>
      <c r="CP204" s="53">
        <v>0</v>
      </c>
      <c r="CQ204" s="53">
        <v>0</v>
      </c>
      <c r="CR204" s="53">
        <v>0</v>
      </c>
      <c r="CS204" s="53">
        <v>0</v>
      </c>
      <c r="CT204" s="53">
        <v>0</v>
      </c>
      <c r="CU204" s="53">
        <v>0</v>
      </c>
      <c r="CV204" s="53">
        <v>0</v>
      </c>
      <c r="CW204" s="53">
        <v>0</v>
      </c>
      <c r="CX204" s="53">
        <v>1254645</v>
      </c>
      <c r="CY204" s="53">
        <v>2865886</v>
      </c>
      <c r="CZ204" s="53">
        <v>0</v>
      </c>
      <c r="DA204" s="53">
        <v>0</v>
      </c>
      <c r="DB204" s="53">
        <v>11871600</v>
      </c>
      <c r="DC204" s="53">
        <v>-1</v>
      </c>
      <c r="DD204" s="53">
        <v>0</v>
      </c>
      <c r="DE204" s="53">
        <v>11871599</v>
      </c>
      <c r="DF204" s="53">
        <v>40090954</v>
      </c>
      <c r="DG204" s="53">
        <v>2283052</v>
      </c>
      <c r="DH204" s="53">
        <v>274</v>
      </c>
      <c r="DI204" s="53">
        <v>374.29488500000002</v>
      </c>
    </row>
    <row r="205" spans="1:113">
      <c r="A205" s="53" t="s">
        <v>2081</v>
      </c>
      <c r="B205" s="53">
        <v>4167904</v>
      </c>
      <c r="C205" s="53">
        <v>25200</v>
      </c>
      <c r="D205" s="53">
        <v>18</v>
      </c>
      <c r="E205" s="53">
        <v>0</v>
      </c>
      <c r="F205" s="53">
        <v>0</v>
      </c>
      <c r="G205" s="53">
        <v>0</v>
      </c>
      <c r="H205" s="53">
        <v>366258</v>
      </c>
      <c r="I205" s="53">
        <v>0</v>
      </c>
      <c r="J205" s="53">
        <v>161</v>
      </c>
      <c r="K205" s="53">
        <v>366419</v>
      </c>
      <c r="L205" s="53">
        <v>0</v>
      </c>
      <c r="M205" s="53">
        <v>0</v>
      </c>
      <c r="N205" s="53">
        <v>0</v>
      </c>
      <c r="O205" s="53">
        <v>65989</v>
      </c>
      <c r="P205" s="53">
        <v>0</v>
      </c>
      <c r="Q205" s="53">
        <v>0</v>
      </c>
      <c r="R205" s="53">
        <v>65989</v>
      </c>
      <c r="S205" s="53">
        <v>0</v>
      </c>
      <c r="T205" s="53">
        <v>0</v>
      </c>
      <c r="U205" s="53">
        <v>0</v>
      </c>
      <c r="V205" s="53">
        <v>268615</v>
      </c>
      <c r="W205" s="53">
        <v>0</v>
      </c>
      <c r="X205" s="53">
        <v>0</v>
      </c>
      <c r="Y205" s="53">
        <v>268615</v>
      </c>
      <c r="Z205" s="53">
        <v>0</v>
      </c>
      <c r="AA205" s="53">
        <v>0</v>
      </c>
      <c r="AB205" s="53">
        <v>0</v>
      </c>
      <c r="AC205" s="53">
        <v>0</v>
      </c>
      <c r="AD205" s="53">
        <v>0</v>
      </c>
      <c r="AE205" s="53">
        <v>0</v>
      </c>
      <c r="AF205" s="53">
        <v>0</v>
      </c>
      <c r="AG205" s="53">
        <v>0</v>
      </c>
      <c r="AH205" s="53">
        <v>0</v>
      </c>
      <c r="AI205" s="53">
        <v>0</v>
      </c>
      <c r="AJ205" s="53">
        <v>0</v>
      </c>
      <c r="AK205" s="53">
        <v>0</v>
      </c>
      <c r="AL205" s="53">
        <v>0</v>
      </c>
      <c r="AM205" s="53">
        <v>0</v>
      </c>
      <c r="AN205" s="53">
        <v>0</v>
      </c>
      <c r="AO205" s="53">
        <v>0</v>
      </c>
      <c r="AP205" s="53">
        <v>0</v>
      </c>
      <c r="AQ205" s="53">
        <v>0</v>
      </c>
      <c r="AR205" s="53">
        <v>0</v>
      </c>
      <c r="AS205" s="53">
        <v>0</v>
      </c>
      <c r="AT205" s="53">
        <v>0</v>
      </c>
      <c r="AU205" s="53">
        <v>701023</v>
      </c>
      <c r="AV205" s="53">
        <v>519539</v>
      </c>
      <c r="AW205" s="53">
        <v>177453</v>
      </c>
      <c r="AX205" s="53">
        <v>0</v>
      </c>
      <c r="AY205" s="53">
        <v>0</v>
      </c>
      <c r="AZ205" s="53">
        <v>0</v>
      </c>
      <c r="BA205" s="53">
        <v>0</v>
      </c>
      <c r="BB205" s="53">
        <v>7044</v>
      </c>
      <c r="BC205" s="53">
        <v>278</v>
      </c>
      <c r="BD205" s="53">
        <v>0</v>
      </c>
      <c r="BE205" s="53">
        <v>36329</v>
      </c>
      <c r="BF205" s="53">
        <v>50226</v>
      </c>
      <c r="BG205" s="53">
        <v>16146</v>
      </c>
      <c r="BH205" s="53">
        <v>32502</v>
      </c>
      <c r="BI205" s="53">
        <v>234</v>
      </c>
      <c r="BJ205" s="53">
        <v>72765</v>
      </c>
      <c r="BK205" s="53">
        <v>0</v>
      </c>
      <c r="BL205" s="53">
        <v>695</v>
      </c>
      <c r="BM205" s="53">
        <v>0</v>
      </c>
      <c r="BN205" s="53">
        <v>8089</v>
      </c>
      <c r="BO205" s="53">
        <v>314783</v>
      </c>
      <c r="BP205" s="53">
        <v>0</v>
      </c>
      <c r="BQ205" s="53">
        <v>0</v>
      </c>
      <c r="BR205" s="53">
        <v>0</v>
      </c>
      <c r="BS205" s="53">
        <v>0</v>
      </c>
      <c r="BT205" s="53">
        <v>3162</v>
      </c>
      <c r="BU205" s="53">
        <v>0</v>
      </c>
      <c r="BV205" s="53">
        <v>63449</v>
      </c>
      <c r="BW205" s="53">
        <v>4295</v>
      </c>
      <c r="BX205" s="53">
        <v>-855383</v>
      </c>
      <c r="BY205" s="53">
        <v>0</v>
      </c>
      <c r="BZ205" s="53">
        <v>26978</v>
      </c>
      <c r="CA205" s="53">
        <v>0</v>
      </c>
      <c r="CB205" s="53">
        <v>1988</v>
      </c>
      <c r="CC205" s="53">
        <v>0</v>
      </c>
      <c r="CD205" s="53">
        <v>0</v>
      </c>
      <c r="CE205" s="53">
        <v>0</v>
      </c>
      <c r="CF205" s="53">
        <v>0</v>
      </c>
      <c r="CG205" s="53">
        <v>0</v>
      </c>
      <c r="CH205" s="53">
        <v>0</v>
      </c>
      <c r="CI205" s="53">
        <v>0</v>
      </c>
      <c r="CJ205" s="53">
        <v>0</v>
      </c>
      <c r="CK205" s="53">
        <v>0</v>
      </c>
      <c r="CL205" s="53">
        <v>0</v>
      </c>
      <c r="CM205" s="53">
        <v>0</v>
      </c>
      <c r="CN205" s="53">
        <v>0</v>
      </c>
      <c r="CO205" s="53">
        <v>0</v>
      </c>
      <c r="CP205" s="53">
        <v>0</v>
      </c>
      <c r="CQ205" s="53">
        <v>0</v>
      </c>
      <c r="CR205" s="53">
        <v>0</v>
      </c>
      <c r="CS205" s="53">
        <v>0</v>
      </c>
      <c r="CT205" s="53">
        <v>0</v>
      </c>
      <c r="CU205" s="53">
        <v>0</v>
      </c>
      <c r="CV205" s="53">
        <v>0</v>
      </c>
      <c r="CW205" s="53">
        <v>0</v>
      </c>
      <c r="CX205" s="53">
        <v>-223742</v>
      </c>
      <c r="CY205" s="53">
        <v>480572</v>
      </c>
      <c r="CZ205" s="53">
        <v>0</v>
      </c>
      <c r="DA205" s="53">
        <v>0</v>
      </c>
      <c r="DB205" s="53">
        <v>0</v>
      </c>
      <c r="DC205" s="53">
        <v>1</v>
      </c>
      <c r="DD205" s="53">
        <v>0</v>
      </c>
      <c r="DE205" s="53">
        <v>1</v>
      </c>
      <c r="DF205" s="53">
        <v>13945142</v>
      </c>
      <c r="DG205" s="53">
        <v>-1207737</v>
      </c>
      <c r="DH205" s="53">
        <v>332.976744</v>
      </c>
      <c r="DI205" s="53">
        <v>295.65778899999998</v>
      </c>
    </row>
    <row r="206" spans="1:113">
      <c r="A206" s="53" t="s">
        <v>2081</v>
      </c>
      <c r="B206" s="53">
        <v>4172904</v>
      </c>
      <c r="C206" s="53">
        <v>18500</v>
      </c>
      <c r="D206" s="53">
        <v>18</v>
      </c>
      <c r="E206" s="53">
        <v>0</v>
      </c>
      <c r="F206" s="53">
        <v>0</v>
      </c>
      <c r="G206" s="53">
        <v>0</v>
      </c>
      <c r="H206" s="53">
        <v>45184</v>
      </c>
      <c r="I206" s="53">
        <v>0</v>
      </c>
      <c r="J206" s="53">
        <v>0</v>
      </c>
      <c r="K206" s="53">
        <v>45184</v>
      </c>
      <c r="L206" s="53">
        <v>0</v>
      </c>
      <c r="M206" s="53">
        <v>0</v>
      </c>
      <c r="N206" s="53">
        <v>0</v>
      </c>
      <c r="O206" s="53">
        <v>9162</v>
      </c>
      <c r="P206" s="53">
        <v>0</v>
      </c>
      <c r="Q206" s="53">
        <v>0</v>
      </c>
      <c r="R206" s="53">
        <v>9162</v>
      </c>
      <c r="S206" s="53">
        <v>0</v>
      </c>
      <c r="T206" s="53">
        <v>0</v>
      </c>
      <c r="U206" s="53">
        <v>0</v>
      </c>
      <c r="V206" s="53">
        <v>82834</v>
      </c>
      <c r="W206" s="53">
        <v>0</v>
      </c>
      <c r="X206" s="53">
        <v>0</v>
      </c>
      <c r="Y206" s="53">
        <v>82834</v>
      </c>
      <c r="Z206" s="53">
        <v>0</v>
      </c>
      <c r="AA206" s="53">
        <v>0</v>
      </c>
      <c r="AB206" s="53">
        <v>0</v>
      </c>
      <c r="AC206" s="53">
        <v>0</v>
      </c>
      <c r="AD206" s="53">
        <v>0</v>
      </c>
      <c r="AE206" s="53">
        <v>0</v>
      </c>
      <c r="AF206" s="53">
        <v>0</v>
      </c>
      <c r="AG206" s="53">
        <v>0</v>
      </c>
      <c r="AH206" s="53">
        <v>0</v>
      </c>
      <c r="AI206" s="53">
        <v>0</v>
      </c>
      <c r="AJ206" s="53">
        <v>0</v>
      </c>
      <c r="AK206" s="53">
        <v>0</v>
      </c>
      <c r="AL206" s="53">
        <v>0</v>
      </c>
      <c r="AM206" s="53">
        <v>0</v>
      </c>
      <c r="AN206" s="53">
        <v>0</v>
      </c>
      <c r="AO206" s="53">
        <v>0</v>
      </c>
      <c r="AP206" s="53">
        <v>0</v>
      </c>
      <c r="AQ206" s="53">
        <v>0</v>
      </c>
      <c r="AR206" s="53">
        <v>0</v>
      </c>
      <c r="AS206" s="53">
        <v>0</v>
      </c>
      <c r="AT206" s="53">
        <v>0</v>
      </c>
      <c r="AU206" s="53">
        <v>137180</v>
      </c>
      <c r="AV206" s="53">
        <v>154671</v>
      </c>
      <c r="AW206" s="53">
        <v>10494</v>
      </c>
      <c r="AX206" s="53">
        <v>28502</v>
      </c>
      <c r="AY206" s="53">
        <v>0</v>
      </c>
      <c r="AZ206" s="53">
        <v>158258</v>
      </c>
      <c r="BA206" s="53">
        <v>0</v>
      </c>
      <c r="BB206" s="53">
        <v>42000</v>
      </c>
      <c r="BC206" s="53">
        <v>9673</v>
      </c>
      <c r="BD206" s="53">
        <v>0</v>
      </c>
      <c r="BE206" s="53">
        <v>13300</v>
      </c>
      <c r="BF206" s="53">
        <v>11332</v>
      </c>
      <c r="BG206" s="53">
        <v>14493</v>
      </c>
      <c r="BH206" s="53">
        <v>0</v>
      </c>
      <c r="BI206" s="53">
        <v>3134</v>
      </c>
      <c r="BJ206" s="53">
        <v>0</v>
      </c>
      <c r="BK206" s="53">
        <v>0</v>
      </c>
      <c r="BL206" s="53">
        <v>495</v>
      </c>
      <c r="BM206" s="53">
        <v>0</v>
      </c>
      <c r="BN206" s="53">
        <v>0</v>
      </c>
      <c r="BO206" s="53">
        <v>67623</v>
      </c>
      <c r="BP206" s="53">
        <v>0</v>
      </c>
      <c r="BQ206" s="53">
        <v>0</v>
      </c>
      <c r="BR206" s="53">
        <v>62</v>
      </c>
      <c r="BS206" s="53">
        <v>480</v>
      </c>
      <c r="BT206" s="53">
        <v>1482</v>
      </c>
      <c r="BU206" s="53">
        <v>150</v>
      </c>
      <c r="BV206" s="53">
        <v>16948</v>
      </c>
      <c r="BW206" s="53">
        <v>-44626</v>
      </c>
      <c r="BX206" s="53">
        <v>20474</v>
      </c>
      <c r="BY206" s="53">
        <v>-17467</v>
      </c>
      <c r="BZ206" s="53">
        <v>83230</v>
      </c>
      <c r="CA206" s="53">
        <v>2731</v>
      </c>
      <c r="CB206" s="53">
        <v>271571</v>
      </c>
      <c r="CC206" s="53">
        <v>0</v>
      </c>
      <c r="CD206" s="53">
        <v>1389</v>
      </c>
      <c r="CE206" s="53">
        <v>6516</v>
      </c>
      <c r="CF206" s="53">
        <v>0</v>
      </c>
      <c r="CG206" s="53">
        <v>0</v>
      </c>
      <c r="CH206" s="53">
        <v>0</v>
      </c>
      <c r="CI206" s="53">
        <v>0</v>
      </c>
      <c r="CJ206" s="53">
        <v>0</v>
      </c>
      <c r="CK206" s="53">
        <v>0</v>
      </c>
      <c r="CL206" s="53">
        <v>0</v>
      </c>
      <c r="CM206" s="53">
        <v>0</v>
      </c>
      <c r="CN206" s="53">
        <v>0</v>
      </c>
      <c r="CO206" s="53">
        <v>0</v>
      </c>
      <c r="CP206" s="53">
        <v>0</v>
      </c>
      <c r="CQ206" s="53">
        <v>0</v>
      </c>
      <c r="CR206" s="53">
        <v>0</v>
      </c>
      <c r="CS206" s="53">
        <v>0</v>
      </c>
      <c r="CT206" s="53">
        <v>0</v>
      </c>
      <c r="CU206" s="53">
        <v>0</v>
      </c>
      <c r="CV206" s="53">
        <v>0</v>
      </c>
      <c r="CW206" s="53">
        <v>0</v>
      </c>
      <c r="CX206" s="53">
        <v>453317</v>
      </c>
      <c r="CY206" s="53">
        <v>856915</v>
      </c>
      <c r="CZ206" s="53">
        <v>0</v>
      </c>
      <c r="DA206" s="53">
        <v>0</v>
      </c>
      <c r="DB206" s="53">
        <v>0</v>
      </c>
      <c r="DC206" s="53">
        <v>0</v>
      </c>
      <c r="DD206" s="53">
        <v>0</v>
      </c>
      <c r="DE206" s="53">
        <v>0</v>
      </c>
      <c r="DF206" s="53">
        <v>6377674</v>
      </c>
      <c r="DG206" s="53">
        <v>-151100</v>
      </c>
      <c r="DH206" s="53">
        <v>0</v>
      </c>
      <c r="DI206" s="53">
        <v>281.35000000000002</v>
      </c>
    </row>
    <row r="207" spans="1:113">
      <c r="A207" s="53" t="s">
        <v>2081</v>
      </c>
      <c r="B207" s="53">
        <v>4173209</v>
      </c>
      <c r="C207" s="53">
        <v>29900</v>
      </c>
      <c r="D207" s="53">
        <v>18</v>
      </c>
      <c r="E207" s="53">
        <v>0</v>
      </c>
      <c r="F207" s="53">
        <v>0</v>
      </c>
      <c r="G207" s="53">
        <v>0</v>
      </c>
      <c r="H207" s="53">
        <v>190741</v>
      </c>
      <c r="I207" s="53">
        <v>0</v>
      </c>
      <c r="J207" s="53">
        <v>0</v>
      </c>
      <c r="K207" s="53">
        <v>190741</v>
      </c>
      <c r="L207" s="53">
        <v>0</v>
      </c>
      <c r="M207" s="53">
        <v>0</v>
      </c>
      <c r="N207" s="53">
        <v>0</v>
      </c>
      <c r="O207" s="53">
        <v>34238</v>
      </c>
      <c r="P207" s="53">
        <v>0</v>
      </c>
      <c r="Q207" s="53">
        <v>0</v>
      </c>
      <c r="R207" s="53">
        <v>34238</v>
      </c>
      <c r="S207" s="53">
        <v>0</v>
      </c>
      <c r="T207" s="53">
        <v>0</v>
      </c>
      <c r="U207" s="53">
        <v>0</v>
      </c>
      <c r="V207" s="53">
        <v>157806</v>
      </c>
      <c r="W207" s="53">
        <v>0</v>
      </c>
      <c r="X207" s="53">
        <v>0</v>
      </c>
      <c r="Y207" s="53">
        <v>157806</v>
      </c>
      <c r="Z207" s="53">
        <v>0</v>
      </c>
      <c r="AA207" s="53">
        <v>0</v>
      </c>
      <c r="AB207" s="53">
        <v>0</v>
      </c>
      <c r="AC207" s="53">
        <v>0</v>
      </c>
      <c r="AD207" s="53">
        <v>0</v>
      </c>
      <c r="AE207" s="53">
        <v>0</v>
      </c>
      <c r="AF207" s="53">
        <v>0</v>
      </c>
      <c r="AG207" s="53">
        <v>0</v>
      </c>
      <c r="AH207" s="53">
        <v>0</v>
      </c>
      <c r="AI207" s="53">
        <v>0</v>
      </c>
      <c r="AJ207" s="53">
        <v>0</v>
      </c>
      <c r="AK207" s="53">
        <v>0</v>
      </c>
      <c r="AL207" s="53">
        <v>0</v>
      </c>
      <c r="AM207" s="53">
        <v>0</v>
      </c>
      <c r="AN207" s="53">
        <v>0</v>
      </c>
      <c r="AO207" s="53">
        <v>0</v>
      </c>
      <c r="AP207" s="53">
        <v>0</v>
      </c>
      <c r="AQ207" s="53">
        <v>0</v>
      </c>
      <c r="AR207" s="53">
        <v>0</v>
      </c>
      <c r="AS207" s="53">
        <v>0</v>
      </c>
      <c r="AT207" s="53">
        <v>0</v>
      </c>
      <c r="AU207" s="53">
        <v>382785</v>
      </c>
      <c r="AV207" s="53">
        <v>131873</v>
      </c>
      <c r="AW207" s="53">
        <v>39755</v>
      </c>
      <c r="AX207" s="53">
        <v>5025</v>
      </c>
      <c r="AY207" s="53">
        <v>0</v>
      </c>
      <c r="AZ207" s="53">
        <v>84871</v>
      </c>
      <c r="BA207" s="53">
        <v>0</v>
      </c>
      <c r="BB207" s="53">
        <v>0</v>
      </c>
      <c r="BC207" s="53">
        <v>0</v>
      </c>
      <c r="BD207" s="53">
        <v>13344</v>
      </c>
      <c r="BE207" s="53">
        <v>22734</v>
      </c>
      <c r="BF207" s="53">
        <v>12795</v>
      </c>
      <c r="BG207" s="53">
        <v>1581</v>
      </c>
      <c r="BH207" s="53">
        <v>5</v>
      </c>
      <c r="BI207" s="53">
        <v>0</v>
      </c>
      <c r="BJ207" s="53">
        <v>293079</v>
      </c>
      <c r="BK207" s="53">
        <v>0</v>
      </c>
      <c r="BL207" s="53">
        <v>3013</v>
      </c>
      <c r="BM207" s="53">
        <v>537</v>
      </c>
      <c r="BN207" s="53">
        <v>53922</v>
      </c>
      <c r="BO207" s="53">
        <v>90321</v>
      </c>
      <c r="BP207" s="53">
        <v>0</v>
      </c>
      <c r="BQ207" s="53">
        <v>0</v>
      </c>
      <c r="BR207" s="53">
        <v>630</v>
      </c>
      <c r="BS207" s="53">
        <v>3780</v>
      </c>
      <c r="BT207" s="53">
        <v>20788</v>
      </c>
      <c r="BU207" s="53">
        <v>682</v>
      </c>
      <c r="BV207" s="53">
        <v>3756</v>
      </c>
      <c r="BW207" s="53">
        <v>6295</v>
      </c>
      <c r="BX207" s="53">
        <v>0</v>
      </c>
      <c r="BY207" s="53">
        <v>2672</v>
      </c>
      <c r="BZ207" s="53">
        <v>1367</v>
      </c>
      <c r="CA207" s="53">
        <v>8936</v>
      </c>
      <c r="CB207" s="53">
        <v>0</v>
      </c>
      <c r="CC207" s="53">
        <v>0</v>
      </c>
      <c r="CD207" s="53">
        <v>0</v>
      </c>
      <c r="CE207" s="53">
        <v>0</v>
      </c>
      <c r="CF207" s="53">
        <v>0</v>
      </c>
      <c r="CG207" s="53">
        <v>0</v>
      </c>
      <c r="CH207" s="53">
        <v>0</v>
      </c>
      <c r="CI207" s="53">
        <v>0</v>
      </c>
      <c r="CJ207" s="53">
        <v>0</v>
      </c>
      <c r="CK207" s="53">
        <v>0</v>
      </c>
      <c r="CL207" s="53">
        <v>0</v>
      </c>
      <c r="CM207" s="53">
        <v>0</v>
      </c>
      <c r="CN207" s="53">
        <v>0</v>
      </c>
      <c r="CO207" s="53">
        <v>0</v>
      </c>
      <c r="CP207" s="53">
        <v>0</v>
      </c>
      <c r="CQ207" s="53">
        <v>0</v>
      </c>
      <c r="CR207" s="53">
        <v>0</v>
      </c>
      <c r="CS207" s="53">
        <v>0</v>
      </c>
      <c r="CT207" s="53">
        <v>0</v>
      </c>
      <c r="CU207" s="53">
        <v>0</v>
      </c>
      <c r="CV207" s="53">
        <v>0</v>
      </c>
      <c r="CW207" s="53">
        <v>0</v>
      </c>
      <c r="CX207" s="53">
        <v>526893</v>
      </c>
      <c r="CY207" s="53">
        <v>801761</v>
      </c>
      <c r="CZ207" s="53">
        <v>0</v>
      </c>
      <c r="DA207" s="53">
        <v>0</v>
      </c>
      <c r="DB207" s="53">
        <v>0</v>
      </c>
      <c r="DC207" s="53">
        <v>0</v>
      </c>
      <c r="DD207" s="53">
        <v>0</v>
      </c>
      <c r="DE207" s="53">
        <v>0</v>
      </c>
      <c r="DF207" s="53">
        <v>5651467</v>
      </c>
      <c r="DG207" s="53">
        <v>-190296</v>
      </c>
      <c r="DH207" s="53">
        <v>281.69</v>
      </c>
      <c r="DI207" s="53">
        <v>281.69</v>
      </c>
    </row>
    <row r="208" spans="1:113">
      <c r="A208" s="53" t="s">
        <v>2081</v>
      </c>
      <c r="B208" s="53">
        <v>4174900</v>
      </c>
      <c r="C208" s="53">
        <v>21400</v>
      </c>
      <c r="D208" s="53">
        <v>18</v>
      </c>
      <c r="E208" s="53">
        <v>0</v>
      </c>
      <c r="F208" s="53">
        <v>0</v>
      </c>
      <c r="G208" s="53">
        <v>0</v>
      </c>
      <c r="H208" s="53">
        <v>102721</v>
      </c>
      <c r="I208" s="53">
        <v>0</v>
      </c>
      <c r="J208" s="53">
        <v>0</v>
      </c>
      <c r="K208" s="53">
        <v>102721</v>
      </c>
      <c r="L208" s="53">
        <v>0</v>
      </c>
      <c r="M208" s="53">
        <v>0</v>
      </c>
      <c r="N208" s="53">
        <v>0</v>
      </c>
      <c r="O208" s="53">
        <v>11067</v>
      </c>
      <c r="P208" s="53">
        <v>0</v>
      </c>
      <c r="Q208" s="53">
        <v>0</v>
      </c>
      <c r="R208" s="53">
        <v>11067</v>
      </c>
      <c r="S208" s="53">
        <v>0</v>
      </c>
      <c r="T208" s="53">
        <v>0</v>
      </c>
      <c r="U208" s="53">
        <v>0</v>
      </c>
      <c r="V208" s="53">
        <v>109808</v>
      </c>
      <c r="W208" s="53">
        <v>0</v>
      </c>
      <c r="X208" s="53">
        <v>0</v>
      </c>
      <c r="Y208" s="53">
        <v>109808</v>
      </c>
      <c r="Z208" s="53">
        <v>0</v>
      </c>
      <c r="AA208" s="53">
        <v>0</v>
      </c>
      <c r="AB208" s="53">
        <v>0</v>
      </c>
      <c r="AC208" s="53">
        <v>0</v>
      </c>
      <c r="AD208" s="53">
        <v>0</v>
      </c>
      <c r="AE208" s="53">
        <v>0</v>
      </c>
      <c r="AF208" s="53">
        <v>0</v>
      </c>
      <c r="AG208" s="53">
        <v>0</v>
      </c>
      <c r="AH208" s="53">
        <v>0</v>
      </c>
      <c r="AI208" s="53">
        <v>0</v>
      </c>
      <c r="AJ208" s="53">
        <v>0</v>
      </c>
      <c r="AK208" s="53">
        <v>0</v>
      </c>
      <c r="AL208" s="53">
        <v>0</v>
      </c>
      <c r="AM208" s="53">
        <v>0</v>
      </c>
      <c r="AN208" s="53">
        <v>0</v>
      </c>
      <c r="AO208" s="53">
        <v>0</v>
      </c>
      <c r="AP208" s="53">
        <v>0</v>
      </c>
      <c r="AQ208" s="53">
        <v>0</v>
      </c>
      <c r="AR208" s="53">
        <v>0</v>
      </c>
      <c r="AS208" s="53">
        <v>0</v>
      </c>
      <c r="AT208" s="53">
        <v>0</v>
      </c>
      <c r="AU208" s="53">
        <v>223596</v>
      </c>
      <c r="AV208" s="53">
        <v>73703</v>
      </c>
      <c r="AW208" s="53">
        <v>127161</v>
      </c>
      <c r="AX208" s="53">
        <v>26277</v>
      </c>
      <c r="AY208" s="53">
        <v>0</v>
      </c>
      <c r="AZ208" s="53">
        <v>301</v>
      </c>
      <c r="BA208" s="53">
        <v>0</v>
      </c>
      <c r="BB208" s="53">
        <v>371720</v>
      </c>
      <c r="BC208" s="53">
        <v>0</v>
      </c>
      <c r="BD208" s="53">
        <v>16269</v>
      </c>
      <c r="BE208" s="53">
        <v>29022</v>
      </c>
      <c r="BF208" s="53">
        <v>5978</v>
      </c>
      <c r="BG208" s="53">
        <v>0</v>
      </c>
      <c r="BH208" s="53">
        <v>0</v>
      </c>
      <c r="BI208" s="53">
        <v>0</v>
      </c>
      <c r="BJ208" s="53">
        <v>0</v>
      </c>
      <c r="BK208" s="53">
        <v>0</v>
      </c>
      <c r="BL208" s="53">
        <v>697</v>
      </c>
      <c r="BM208" s="53">
        <v>558</v>
      </c>
      <c r="BN208" s="53">
        <v>0</v>
      </c>
      <c r="BO208" s="53">
        <v>97981</v>
      </c>
      <c r="BP208" s="53">
        <v>0</v>
      </c>
      <c r="BQ208" s="53">
        <v>0</v>
      </c>
      <c r="BR208" s="53">
        <v>4400</v>
      </c>
      <c r="BS208" s="53">
        <v>186</v>
      </c>
      <c r="BT208" s="53">
        <v>15</v>
      </c>
      <c r="BU208" s="53">
        <v>610</v>
      </c>
      <c r="BV208" s="53">
        <v>865</v>
      </c>
      <c r="BW208" s="53">
        <v>50</v>
      </c>
      <c r="BX208" s="53">
        <v>0</v>
      </c>
      <c r="BY208" s="53">
        <v>0</v>
      </c>
      <c r="BZ208" s="53">
        <v>0</v>
      </c>
      <c r="CA208" s="53">
        <v>0</v>
      </c>
      <c r="CB208" s="53">
        <v>0</v>
      </c>
      <c r="CC208" s="53">
        <v>0</v>
      </c>
      <c r="CD208" s="53">
        <v>0</v>
      </c>
      <c r="CE208" s="53">
        <v>0</v>
      </c>
      <c r="CF208" s="53">
        <v>0</v>
      </c>
      <c r="CG208" s="53">
        <v>0</v>
      </c>
      <c r="CH208" s="53">
        <v>0</v>
      </c>
      <c r="CI208" s="53">
        <v>0</v>
      </c>
      <c r="CJ208" s="53">
        <v>0</v>
      </c>
      <c r="CK208" s="53">
        <v>0</v>
      </c>
      <c r="CL208" s="53">
        <v>0</v>
      </c>
      <c r="CM208" s="53">
        <v>0</v>
      </c>
      <c r="CN208" s="53">
        <v>0</v>
      </c>
      <c r="CO208" s="53">
        <v>0</v>
      </c>
      <c r="CP208" s="53">
        <v>0</v>
      </c>
      <c r="CQ208" s="53">
        <v>0</v>
      </c>
      <c r="CR208" s="53">
        <v>0</v>
      </c>
      <c r="CS208" s="53">
        <v>0</v>
      </c>
      <c r="CT208" s="53">
        <v>0</v>
      </c>
      <c r="CU208" s="53">
        <v>0</v>
      </c>
      <c r="CV208" s="53">
        <v>0</v>
      </c>
      <c r="CW208" s="53">
        <v>0</v>
      </c>
      <c r="CX208" s="53">
        <v>140362</v>
      </c>
      <c r="CY208" s="53">
        <v>755793</v>
      </c>
      <c r="CZ208" s="53">
        <v>0</v>
      </c>
      <c r="DA208" s="53">
        <v>0</v>
      </c>
      <c r="DB208" s="53">
        <v>0</v>
      </c>
      <c r="DC208" s="53">
        <v>0</v>
      </c>
      <c r="DD208" s="53">
        <v>0</v>
      </c>
      <c r="DE208" s="53">
        <v>0</v>
      </c>
      <c r="DF208" s="53">
        <v>4989944</v>
      </c>
      <c r="DG208" s="53">
        <v>-248451</v>
      </c>
      <c r="DH208" s="53">
        <v>261</v>
      </c>
      <c r="DI208" s="53">
        <v>261.32</v>
      </c>
    </row>
    <row r="209" spans="1:113">
      <c r="A209" s="53" t="s">
        <v>2081</v>
      </c>
      <c r="B209" s="53">
        <v>4176400</v>
      </c>
      <c r="C209" s="53">
        <v>31560</v>
      </c>
      <c r="D209" s="53">
        <v>18</v>
      </c>
      <c r="E209" s="53">
        <v>0</v>
      </c>
      <c r="F209" s="53">
        <v>0</v>
      </c>
      <c r="G209" s="53">
        <v>0</v>
      </c>
      <c r="H209" s="53">
        <v>12958</v>
      </c>
      <c r="I209" s="53">
        <v>0</v>
      </c>
      <c r="J209" s="53">
        <v>0</v>
      </c>
      <c r="K209" s="53">
        <v>12958</v>
      </c>
      <c r="L209" s="53">
        <v>0</v>
      </c>
      <c r="M209" s="53">
        <v>0</v>
      </c>
      <c r="N209" s="53">
        <v>0</v>
      </c>
      <c r="O209" s="53">
        <v>0</v>
      </c>
      <c r="P209" s="53">
        <v>0</v>
      </c>
      <c r="Q209" s="53">
        <v>0</v>
      </c>
      <c r="R209" s="53">
        <v>0</v>
      </c>
      <c r="S209" s="53">
        <v>0</v>
      </c>
      <c r="T209" s="53">
        <v>0</v>
      </c>
      <c r="U209" s="53">
        <v>0</v>
      </c>
      <c r="V209" s="53">
        <v>212</v>
      </c>
      <c r="W209" s="53">
        <v>0</v>
      </c>
      <c r="X209" s="53">
        <v>0</v>
      </c>
      <c r="Y209" s="53">
        <v>212</v>
      </c>
      <c r="Z209" s="53">
        <v>0</v>
      </c>
      <c r="AA209" s="53">
        <v>0</v>
      </c>
      <c r="AB209" s="53">
        <v>0</v>
      </c>
      <c r="AC209" s="53">
        <v>0</v>
      </c>
      <c r="AD209" s="53">
        <v>0</v>
      </c>
      <c r="AE209" s="53">
        <v>0</v>
      </c>
      <c r="AF209" s="53">
        <v>0</v>
      </c>
      <c r="AG209" s="53">
        <v>0</v>
      </c>
      <c r="AH209" s="53">
        <v>0</v>
      </c>
      <c r="AI209" s="53">
        <v>0</v>
      </c>
      <c r="AJ209" s="53">
        <v>0</v>
      </c>
      <c r="AK209" s="53">
        <v>0</v>
      </c>
      <c r="AL209" s="53">
        <v>0</v>
      </c>
      <c r="AM209" s="53">
        <v>0</v>
      </c>
      <c r="AN209" s="53">
        <v>0</v>
      </c>
      <c r="AO209" s="53">
        <v>0</v>
      </c>
      <c r="AP209" s="53">
        <v>0</v>
      </c>
      <c r="AQ209" s="53">
        <v>0</v>
      </c>
      <c r="AR209" s="53">
        <v>0</v>
      </c>
      <c r="AS209" s="53">
        <v>0</v>
      </c>
      <c r="AT209" s="53">
        <v>0</v>
      </c>
      <c r="AU209" s="53">
        <v>13170</v>
      </c>
      <c r="AV209" s="53">
        <v>0</v>
      </c>
      <c r="AW209" s="53">
        <v>0</v>
      </c>
      <c r="AX209" s="53">
        <v>0</v>
      </c>
      <c r="AY209" s="53">
        <v>0</v>
      </c>
      <c r="AZ209" s="53">
        <v>0</v>
      </c>
      <c r="BA209" s="53">
        <v>0</v>
      </c>
      <c r="BB209" s="53">
        <v>0</v>
      </c>
      <c r="BC209" s="53">
        <v>0</v>
      </c>
      <c r="BD209" s="53">
        <v>0</v>
      </c>
      <c r="BE209" s="53">
        <v>0</v>
      </c>
      <c r="BF209" s="53">
        <v>0</v>
      </c>
      <c r="BG209" s="53">
        <v>0</v>
      </c>
      <c r="BH209" s="53">
        <v>0</v>
      </c>
      <c r="BI209" s="53">
        <v>0</v>
      </c>
      <c r="BJ209" s="53">
        <v>0</v>
      </c>
      <c r="BK209" s="53">
        <v>0</v>
      </c>
      <c r="BL209" s="53">
        <v>0</v>
      </c>
      <c r="BM209" s="53">
        <v>0</v>
      </c>
      <c r="BN209" s="53">
        <v>0</v>
      </c>
      <c r="BO209" s="53">
        <v>0</v>
      </c>
      <c r="BP209" s="53">
        <v>0</v>
      </c>
      <c r="BQ209" s="53">
        <v>0</v>
      </c>
      <c r="BR209" s="53">
        <v>40713</v>
      </c>
      <c r="BS209" s="53">
        <v>0</v>
      </c>
      <c r="BT209" s="53">
        <v>0</v>
      </c>
      <c r="BU209" s="53">
        <v>0</v>
      </c>
      <c r="BV209" s="53">
        <v>0</v>
      </c>
      <c r="BW209" s="53">
        <v>0</v>
      </c>
      <c r="BX209" s="53">
        <v>0</v>
      </c>
      <c r="BY209" s="53">
        <v>0</v>
      </c>
      <c r="BZ209" s="53">
        <v>0</v>
      </c>
      <c r="CA209" s="53">
        <v>0</v>
      </c>
      <c r="CB209" s="53">
        <v>0</v>
      </c>
      <c r="CC209" s="53">
        <v>0</v>
      </c>
      <c r="CD209" s="53">
        <v>0</v>
      </c>
      <c r="CE209" s="53">
        <v>0</v>
      </c>
      <c r="CF209" s="53">
        <v>0</v>
      </c>
      <c r="CG209" s="53">
        <v>0</v>
      </c>
      <c r="CH209" s="53">
        <v>0</v>
      </c>
      <c r="CI209" s="53">
        <v>0</v>
      </c>
      <c r="CJ209" s="53">
        <v>0</v>
      </c>
      <c r="CK209" s="53">
        <v>0</v>
      </c>
      <c r="CL209" s="53">
        <v>0</v>
      </c>
      <c r="CM209" s="53">
        <v>0</v>
      </c>
      <c r="CN209" s="53">
        <v>0</v>
      </c>
      <c r="CO209" s="53">
        <v>0</v>
      </c>
      <c r="CP209" s="53">
        <v>0</v>
      </c>
      <c r="CQ209" s="53">
        <v>0</v>
      </c>
      <c r="CR209" s="53">
        <v>0</v>
      </c>
      <c r="CS209" s="53">
        <v>0</v>
      </c>
      <c r="CT209" s="53">
        <v>0</v>
      </c>
      <c r="CU209" s="53">
        <v>0</v>
      </c>
      <c r="CV209" s="53">
        <v>0</v>
      </c>
      <c r="CW209" s="53">
        <v>0</v>
      </c>
      <c r="CX209" s="53">
        <v>40713</v>
      </c>
      <c r="CY209" s="53">
        <v>40713</v>
      </c>
      <c r="CZ209" s="53">
        <v>0</v>
      </c>
      <c r="DA209" s="53">
        <v>0</v>
      </c>
      <c r="DB209" s="53">
        <v>0</v>
      </c>
      <c r="DC209" s="53">
        <v>0</v>
      </c>
      <c r="DD209" s="53">
        <v>0</v>
      </c>
      <c r="DE209" s="53">
        <v>0</v>
      </c>
      <c r="DF209" s="53">
        <v>2909407</v>
      </c>
      <c r="DG209" s="53">
        <v>-960988</v>
      </c>
      <c r="DH209" s="53">
        <v>0</v>
      </c>
      <c r="DI209" s="53">
        <v>171.43905799999999</v>
      </c>
    </row>
    <row r="210" spans="1:113">
      <c r="A210" s="53" t="s">
        <v>2081</v>
      </c>
      <c r="B210" s="53">
        <v>4179701</v>
      </c>
      <c r="C210" s="53">
        <v>19200</v>
      </c>
      <c r="D210" s="53">
        <v>18</v>
      </c>
      <c r="E210" s="53">
        <v>0</v>
      </c>
      <c r="F210" s="53">
        <v>0</v>
      </c>
      <c r="G210" s="53">
        <v>0</v>
      </c>
      <c r="H210" s="53">
        <v>601675</v>
      </c>
      <c r="I210" s="53">
        <v>0</v>
      </c>
      <c r="J210" s="53">
        <v>0</v>
      </c>
      <c r="K210" s="53">
        <v>601675</v>
      </c>
      <c r="L210" s="53">
        <v>0</v>
      </c>
      <c r="M210" s="53">
        <v>0</v>
      </c>
      <c r="N210" s="53">
        <v>0</v>
      </c>
      <c r="O210" s="53">
        <v>96462</v>
      </c>
      <c r="P210" s="53">
        <v>0</v>
      </c>
      <c r="Q210" s="53">
        <v>0</v>
      </c>
      <c r="R210" s="53">
        <v>96462</v>
      </c>
      <c r="S210" s="53">
        <v>0</v>
      </c>
      <c r="T210" s="53">
        <v>0</v>
      </c>
      <c r="U210" s="53">
        <v>0</v>
      </c>
      <c r="V210" s="53">
        <v>515291</v>
      </c>
      <c r="W210" s="53">
        <v>0</v>
      </c>
      <c r="X210" s="53">
        <v>0</v>
      </c>
      <c r="Y210" s="53">
        <v>515291</v>
      </c>
      <c r="Z210" s="53">
        <v>0</v>
      </c>
      <c r="AA210" s="53">
        <v>0</v>
      </c>
      <c r="AB210" s="53">
        <v>0</v>
      </c>
      <c r="AC210" s="53">
        <v>0</v>
      </c>
      <c r="AD210" s="53">
        <v>0</v>
      </c>
      <c r="AE210" s="53">
        <v>0</v>
      </c>
      <c r="AF210" s="53">
        <v>0</v>
      </c>
      <c r="AG210" s="53">
        <v>0</v>
      </c>
      <c r="AH210" s="53">
        <v>0</v>
      </c>
      <c r="AI210" s="53">
        <v>0</v>
      </c>
      <c r="AJ210" s="53">
        <v>0</v>
      </c>
      <c r="AK210" s="53">
        <v>0</v>
      </c>
      <c r="AL210" s="53">
        <v>0</v>
      </c>
      <c r="AM210" s="53">
        <v>0</v>
      </c>
      <c r="AN210" s="53">
        <v>0</v>
      </c>
      <c r="AO210" s="53">
        <v>0</v>
      </c>
      <c r="AP210" s="53">
        <v>0</v>
      </c>
      <c r="AQ210" s="53">
        <v>0</v>
      </c>
      <c r="AR210" s="53">
        <v>0</v>
      </c>
      <c r="AS210" s="53">
        <v>0</v>
      </c>
      <c r="AT210" s="53">
        <v>0</v>
      </c>
      <c r="AU210" s="53">
        <v>1213428</v>
      </c>
      <c r="AV210" s="53">
        <v>493323</v>
      </c>
      <c r="AW210" s="53">
        <v>-129664</v>
      </c>
      <c r="AX210" s="53">
        <v>93411</v>
      </c>
      <c r="AY210" s="53">
        <v>1651</v>
      </c>
      <c r="AZ210" s="53">
        <v>107273</v>
      </c>
      <c r="BA210" s="53">
        <v>0</v>
      </c>
      <c r="BB210" s="53">
        <v>-2503</v>
      </c>
      <c r="BC210" s="53">
        <v>0</v>
      </c>
      <c r="BD210" s="53">
        <v>0</v>
      </c>
      <c r="BE210" s="53">
        <v>23135</v>
      </c>
      <c r="BF210" s="53">
        <v>112991</v>
      </c>
      <c r="BG210" s="53">
        <v>11147</v>
      </c>
      <c r="BH210" s="53">
        <v>0</v>
      </c>
      <c r="BI210" s="53">
        <v>0</v>
      </c>
      <c r="BJ210" s="53">
        <v>13734</v>
      </c>
      <c r="BK210" s="53">
        <v>0</v>
      </c>
      <c r="BL210" s="53">
        <v>1815</v>
      </c>
      <c r="BM210" s="53">
        <v>0</v>
      </c>
      <c r="BN210" s="53">
        <v>0</v>
      </c>
      <c r="BO210" s="53">
        <v>280623</v>
      </c>
      <c r="BP210" s="53">
        <v>0</v>
      </c>
      <c r="BQ210" s="53">
        <v>0</v>
      </c>
      <c r="BR210" s="53">
        <v>58763</v>
      </c>
      <c r="BS210" s="53">
        <v>45613</v>
      </c>
      <c r="BT210" s="53">
        <v>5888</v>
      </c>
      <c r="BU210" s="53">
        <v>29538</v>
      </c>
      <c r="BV210" s="53">
        <v>3620</v>
      </c>
      <c r="BW210" s="53">
        <v>52829</v>
      </c>
      <c r="BX210" s="53">
        <v>11569</v>
      </c>
      <c r="BY210" s="53">
        <v>3587</v>
      </c>
      <c r="BZ210" s="53">
        <v>276</v>
      </c>
      <c r="CA210" s="53">
        <v>10776</v>
      </c>
      <c r="CB210" s="53">
        <v>3536</v>
      </c>
      <c r="CC210" s="53">
        <v>0</v>
      </c>
      <c r="CD210" s="53">
        <v>0</v>
      </c>
      <c r="CE210" s="53">
        <v>0</v>
      </c>
      <c r="CF210" s="53">
        <v>0</v>
      </c>
      <c r="CG210" s="53">
        <v>0</v>
      </c>
      <c r="CH210" s="53">
        <v>0</v>
      </c>
      <c r="CI210" s="53">
        <v>0</v>
      </c>
      <c r="CJ210" s="53">
        <v>0</v>
      </c>
      <c r="CK210" s="53">
        <v>0</v>
      </c>
      <c r="CL210" s="53">
        <v>0</v>
      </c>
      <c r="CM210" s="53">
        <v>0</v>
      </c>
      <c r="CN210" s="53">
        <v>0</v>
      </c>
      <c r="CO210" s="53">
        <v>0</v>
      </c>
      <c r="CP210" s="53">
        <v>0</v>
      </c>
      <c r="CQ210" s="53">
        <v>0</v>
      </c>
      <c r="CR210" s="53">
        <v>0</v>
      </c>
      <c r="CS210" s="53">
        <v>0</v>
      </c>
      <c r="CT210" s="53">
        <v>0</v>
      </c>
      <c r="CU210" s="53">
        <v>0</v>
      </c>
      <c r="CV210" s="53">
        <v>0</v>
      </c>
      <c r="CW210" s="53">
        <v>0</v>
      </c>
      <c r="CX210" s="53">
        <v>669440</v>
      </c>
      <c r="CY210" s="53">
        <v>1232931</v>
      </c>
      <c r="CZ210" s="53">
        <v>0</v>
      </c>
      <c r="DA210" s="53">
        <v>0</v>
      </c>
      <c r="DB210" s="53">
        <v>0</v>
      </c>
      <c r="DC210" s="53">
        <v>0</v>
      </c>
      <c r="DD210" s="53">
        <v>0</v>
      </c>
      <c r="DE210" s="53">
        <v>0</v>
      </c>
      <c r="DF210" s="53">
        <v>12858756</v>
      </c>
      <c r="DG210" s="53">
        <v>-2955543</v>
      </c>
      <c r="DH210" s="53">
        <v>674.07</v>
      </c>
      <c r="DI210" s="53">
        <v>674.07</v>
      </c>
    </row>
    <row r="211" spans="1:113">
      <c r="A211" s="53" t="s">
        <v>2081</v>
      </c>
      <c r="B211" s="53">
        <v>4185807</v>
      </c>
      <c r="C211" s="53">
        <v>1900</v>
      </c>
      <c r="D211" s="53">
        <v>18</v>
      </c>
      <c r="E211" s="53">
        <v>20635</v>
      </c>
      <c r="F211" s="53">
        <v>2041</v>
      </c>
      <c r="G211" s="53">
        <v>2575</v>
      </c>
      <c r="H211" s="53">
        <v>36897</v>
      </c>
      <c r="I211" s="53">
        <v>0</v>
      </c>
      <c r="J211" s="53">
        <v>0</v>
      </c>
      <c r="K211" s="53">
        <v>62148</v>
      </c>
      <c r="L211" s="53">
        <v>0</v>
      </c>
      <c r="M211" s="53">
        <v>0</v>
      </c>
      <c r="N211" s="53">
        <v>0</v>
      </c>
      <c r="O211" s="53">
        <v>7687</v>
      </c>
      <c r="P211" s="53">
        <v>0</v>
      </c>
      <c r="Q211" s="53">
        <v>0</v>
      </c>
      <c r="R211" s="53">
        <v>7687</v>
      </c>
      <c r="S211" s="53">
        <v>22810</v>
      </c>
      <c r="T211" s="53">
        <v>393</v>
      </c>
      <c r="U211" s="53">
        <v>2498</v>
      </c>
      <c r="V211" s="53">
        <v>36929</v>
      </c>
      <c r="W211" s="53">
        <v>0</v>
      </c>
      <c r="X211" s="53">
        <v>0</v>
      </c>
      <c r="Y211" s="53">
        <v>62630</v>
      </c>
      <c r="Z211" s="53">
        <v>0</v>
      </c>
      <c r="AA211" s="53">
        <v>0</v>
      </c>
      <c r="AB211" s="53">
        <v>0</v>
      </c>
      <c r="AC211" s="53">
        <v>0</v>
      </c>
      <c r="AD211" s="53">
        <v>0</v>
      </c>
      <c r="AE211" s="53">
        <v>0</v>
      </c>
      <c r="AF211" s="53">
        <v>0</v>
      </c>
      <c r="AG211" s="53">
        <v>0</v>
      </c>
      <c r="AH211" s="53">
        <v>0</v>
      </c>
      <c r="AI211" s="53">
        <v>0</v>
      </c>
      <c r="AJ211" s="53">
        <v>0</v>
      </c>
      <c r="AK211" s="53">
        <v>0</v>
      </c>
      <c r="AL211" s="53">
        <v>0</v>
      </c>
      <c r="AM211" s="53">
        <v>0</v>
      </c>
      <c r="AN211" s="53">
        <v>0</v>
      </c>
      <c r="AO211" s="53">
        <v>0</v>
      </c>
      <c r="AP211" s="53">
        <v>0</v>
      </c>
      <c r="AQ211" s="53">
        <v>0</v>
      </c>
      <c r="AR211" s="53">
        <v>0</v>
      </c>
      <c r="AS211" s="53">
        <v>0</v>
      </c>
      <c r="AT211" s="53">
        <v>0</v>
      </c>
      <c r="AU211" s="53">
        <v>132465</v>
      </c>
      <c r="AV211" s="53">
        <v>14611</v>
      </c>
      <c r="AW211" s="53">
        <v>-86778</v>
      </c>
      <c r="AX211" s="53">
        <v>229</v>
      </c>
      <c r="AY211" s="53">
        <v>0</v>
      </c>
      <c r="AZ211" s="53">
        <v>522</v>
      </c>
      <c r="BA211" s="53">
        <v>0</v>
      </c>
      <c r="BB211" s="53">
        <v>0</v>
      </c>
      <c r="BC211" s="53">
        <v>0</v>
      </c>
      <c r="BD211" s="53">
        <v>0</v>
      </c>
      <c r="BE211" s="53">
        <v>461</v>
      </c>
      <c r="BF211" s="53">
        <v>6590</v>
      </c>
      <c r="BG211" s="53">
        <v>11887</v>
      </c>
      <c r="BH211" s="53">
        <v>0</v>
      </c>
      <c r="BI211" s="53">
        <v>240</v>
      </c>
      <c r="BJ211" s="53">
        <v>1490</v>
      </c>
      <c r="BK211" s="53">
        <v>0</v>
      </c>
      <c r="BL211" s="53">
        <v>0</v>
      </c>
      <c r="BM211" s="53">
        <v>377</v>
      </c>
      <c r="BN211" s="53">
        <v>236</v>
      </c>
      <c r="BO211" s="53">
        <v>36205</v>
      </c>
      <c r="BP211" s="53">
        <v>0</v>
      </c>
      <c r="BQ211" s="53">
        <v>0</v>
      </c>
      <c r="BR211" s="53">
        <v>0</v>
      </c>
      <c r="BS211" s="53">
        <v>0</v>
      </c>
      <c r="BT211" s="53">
        <v>0</v>
      </c>
      <c r="BU211" s="53">
        <v>431</v>
      </c>
      <c r="BV211" s="53">
        <v>22</v>
      </c>
      <c r="BW211" s="53">
        <v>0</v>
      </c>
      <c r="BX211" s="53">
        <v>6501</v>
      </c>
      <c r="BY211" s="53">
        <v>0</v>
      </c>
      <c r="BZ211" s="53">
        <v>5422</v>
      </c>
      <c r="CA211" s="53">
        <v>0</v>
      </c>
      <c r="CB211" s="53">
        <v>0</v>
      </c>
      <c r="CC211" s="53">
        <v>0</v>
      </c>
      <c r="CD211" s="53">
        <v>0</v>
      </c>
      <c r="CE211" s="53">
        <v>0</v>
      </c>
      <c r="CF211" s="53">
        <v>0</v>
      </c>
      <c r="CG211" s="53">
        <v>0</v>
      </c>
      <c r="CH211" s="53">
        <v>0</v>
      </c>
      <c r="CI211" s="53">
        <v>0</v>
      </c>
      <c r="CJ211" s="53">
        <v>0</v>
      </c>
      <c r="CK211" s="53">
        <v>0</v>
      </c>
      <c r="CL211" s="53">
        <v>0</v>
      </c>
      <c r="CM211" s="53">
        <v>0</v>
      </c>
      <c r="CN211" s="53">
        <v>0</v>
      </c>
      <c r="CO211" s="53">
        <v>0</v>
      </c>
      <c r="CP211" s="53">
        <v>0</v>
      </c>
      <c r="CQ211" s="53">
        <v>0</v>
      </c>
      <c r="CR211" s="53">
        <v>0</v>
      </c>
      <c r="CS211" s="53">
        <v>0</v>
      </c>
      <c r="CT211" s="53">
        <v>0</v>
      </c>
      <c r="CU211" s="53">
        <v>0</v>
      </c>
      <c r="CV211" s="53">
        <v>0</v>
      </c>
      <c r="CW211" s="53">
        <v>0</v>
      </c>
      <c r="CX211" s="53">
        <v>69862</v>
      </c>
      <c r="CY211" s="53">
        <v>-1554</v>
      </c>
      <c r="CZ211" s="53">
        <v>0</v>
      </c>
      <c r="DA211" s="53">
        <v>0</v>
      </c>
      <c r="DB211" s="53">
        <v>7036</v>
      </c>
      <c r="DC211" s="53">
        <v>0</v>
      </c>
      <c r="DD211" s="53">
        <v>0</v>
      </c>
      <c r="DE211" s="53">
        <v>7036</v>
      </c>
      <c r="DF211" s="53">
        <v>1762244</v>
      </c>
      <c r="DG211" s="53">
        <v>-347798</v>
      </c>
      <c r="DH211" s="53">
        <v>0</v>
      </c>
      <c r="DI211" s="53">
        <v>241.92</v>
      </c>
    </row>
    <row r="212" spans="1:113">
      <c r="A212" s="53" t="s">
        <v>2081</v>
      </c>
      <c r="B212" s="53">
        <v>4186201</v>
      </c>
      <c r="C212" s="53">
        <v>4800</v>
      </c>
      <c r="D212" s="53">
        <v>18</v>
      </c>
      <c r="E212" s="53">
        <v>17214</v>
      </c>
      <c r="F212" s="53">
        <v>1882</v>
      </c>
      <c r="G212" s="53">
        <v>2153</v>
      </c>
      <c r="H212" s="53">
        <v>5580</v>
      </c>
      <c r="I212" s="53">
        <v>0</v>
      </c>
      <c r="J212" s="53">
        <v>0</v>
      </c>
      <c r="K212" s="53">
        <v>26829</v>
      </c>
      <c r="L212" s="53">
        <v>2489</v>
      </c>
      <c r="M212" s="53">
        <v>210</v>
      </c>
      <c r="N212" s="53">
        <v>257</v>
      </c>
      <c r="O212" s="53">
        <v>0</v>
      </c>
      <c r="P212" s="53">
        <v>0</v>
      </c>
      <c r="Q212" s="53">
        <v>0</v>
      </c>
      <c r="R212" s="53">
        <v>2956</v>
      </c>
      <c r="S212" s="53">
        <v>60535</v>
      </c>
      <c r="T212" s="53">
        <v>-1631</v>
      </c>
      <c r="U212" s="53">
        <v>7010</v>
      </c>
      <c r="V212" s="53">
        <v>0</v>
      </c>
      <c r="W212" s="53">
        <v>0</v>
      </c>
      <c r="X212" s="53">
        <v>0</v>
      </c>
      <c r="Y212" s="53">
        <v>65914</v>
      </c>
      <c r="Z212" s="53">
        <v>0</v>
      </c>
      <c r="AA212" s="53">
        <v>0</v>
      </c>
      <c r="AB212" s="53">
        <v>0</v>
      </c>
      <c r="AC212" s="53">
        <v>0</v>
      </c>
      <c r="AD212" s="53">
        <v>0</v>
      </c>
      <c r="AE212" s="53">
        <v>0</v>
      </c>
      <c r="AF212" s="53">
        <v>0</v>
      </c>
      <c r="AG212" s="53">
        <v>0</v>
      </c>
      <c r="AH212" s="53">
        <v>0</v>
      </c>
      <c r="AI212" s="53">
        <v>0</v>
      </c>
      <c r="AJ212" s="53">
        <v>0</v>
      </c>
      <c r="AK212" s="53">
        <v>0</v>
      </c>
      <c r="AL212" s="53">
        <v>0</v>
      </c>
      <c r="AM212" s="53">
        <v>0</v>
      </c>
      <c r="AN212" s="53">
        <v>0</v>
      </c>
      <c r="AO212" s="53">
        <v>0</v>
      </c>
      <c r="AP212" s="53">
        <v>0</v>
      </c>
      <c r="AQ212" s="53">
        <v>0</v>
      </c>
      <c r="AR212" s="53">
        <v>0</v>
      </c>
      <c r="AS212" s="53">
        <v>0</v>
      </c>
      <c r="AT212" s="53">
        <v>0</v>
      </c>
      <c r="AU212" s="53">
        <v>95699</v>
      </c>
      <c r="AV212" s="53">
        <v>98577</v>
      </c>
      <c r="AW212" s="53">
        <v>-15405</v>
      </c>
      <c r="AX212" s="53">
        <v>1653</v>
      </c>
      <c r="AY212" s="53">
        <v>6698</v>
      </c>
      <c r="AZ212" s="53">
        <v>530</v>
      </c>
      <c r="BA212" s="53">
        <v>0</v>
      </c>
      <c r="BB212" s="53">
        <v>0</v>
      </c>
      <c r="BC212" s="53">
        <v>0</v>
      </c>
      <c r="BD212" s="53">
        <v>0</v>
      </c>
      <c r="BE212" s="53">
        <v>5247</v>
      </c>
      <c r="BF212" s="53">
        <v>309</v>
      </c>
      <c r="BG212" s="53">
        <v>6809</v>
      </c>
      <c r="BH212" s="53">
        <v>0</v>
      </c>
      <c r="BI212" s="53">
        <v>259</v>
      </c>
      <c r="BJ212" s="53">
        <v>162793</v>
      </c>
      <c r="BK212" s="53">
        <v>0</v>
      </c>
      <c r="BL212" s="53">
        <v>0</v>
      </c>
      <c r="BM212" s="53">
        <v>575</v>
      </c>
      <c r="BN212" s="53">
        <v>360</v>
      </c>
      <c r="BO212" s="53">
        <v>7137</v>
      </c>
      <c r="BP212" s="53">
        <v>0</v>
      </c>
      <c r="BQ212" s="53">
        <v>0</v>
      </c>
      <c r="BR212" s="53">
        <v>0</v>
      </c>
      <c r="BS212" s="53">
        <v>0</v>
      </c>
      <c r="BT212" s="53">
        <v>0</v>
      </c>
      <c r="BU212" s="53">
        <v>3205</v>
      </c>
      <c r="BV212" s="53">
        <v>111</v>
      </c>
      <c r="BW212" s="53">
        <v>0</v>
      </c>
      <c r="BX212" s="53">
        <v>-142667</v>
      </c>
      <c r="BY212" s="53">
        <v>0</v>
      </c>
      <c r="BZ212" s="53">
        <v>5294</v>
      </c>
      <c r="CA212" s="53">
        <v>0</v>
      </c>
      <c r="CB212" s="53">
        <v>0</v>
      </c>
      <c r="CC212" s="53">
        <v>0</v>
      </c>
      <c r="CD212" s="53">
        <v>125</v>
      </c>
      <c r="CE212" s="53">
        <v>2824</v>
      </c>
      <c r="CF212" s="53">
        <v>27250</v>
      </c>
      <c r="CG212" s="53">
        <v>0</v>
      </c>
      <c r="CH212" s="53">
        <v>0</v>
      </c>
      <c r="CI212" s="53">
        <v>0</v>
      </c>
      <c r="CJ212" s="53">
        <v>0</v>
      </c>
      <c r="CK212" s="53">
        <v>0</v>
      </c>
      <c r="CL212" s="53">
        <v>0</v>
      </c>
      <c r="CM212" s="53">
        <v>0</v>
      </c>
      <c r="CN212" s="53">
        <v>0</v>
      </c>
      <c r="CO212" s="53">
        <v>0</v>
      </c>
      <c r="CP212" s="53">
        <v>0</v>
      </c>
      <c r="CQ212" s="53">
        <v>0</v>
      </c>
      <c r="CR212" s="53">
        <v>0</v>
      </c>
      <c r="CS212" s="53">
        <v>0</v>
      </c>
      <c r="CT212" s="53">
        <v>0</v>
      </c>
      <c r="CU212" s="53">
        <v>0</v>
      </c>
      <c r="CV212" s="53">
        <v>0</v>
      </c>
      <c r="CW212" s="53">
        <v>0</v>
      </c>
      <c r="CX212" s="53">
        <v>79631</v>
      </c>
      <c r="CY212" s="53">
        <v>171684</v>
      </c>
      <c r="CZ212" s="53">
        <v>0</v>
      </c>
      <c r="DA212" s="53">
        <v>0</v>
      </c>
      <c r="DB212" s="53">
        <v>10259</v>
      </c>
      <c r="DC212" s="53">
        <v>0</v>
      </c>
      <c r="DD212" s="53">
        <v>0</v>
      </c>
      <c r="DE212" s="53">
        <v>10259</v>
      </c>
      <c r="DF212" s="53">
        <v>2451769</v>
      </c>
      <c r="DG212" s="53">
        <v>-672799</v>
      </c>
      <c r="DH212" s="53">
        <v>0</v>
      </c>
      <c r="DI212" s="53">
        <v>320.02999999999997</v>
      </c>
    </row>
    <row r="213" spans="1:113">
      <c r="A213" s="53" t="s">
        <v>2081</v>
      </c>
      <c r="B213" s="53">
        <v>4186706</v>
      </c>
      <c r="C213" s="53">
        <v>31300</v>
      </c>
      <c r="D213" s="53">
        <v>18</v>
      </c>
      <c r="E213" s="53">
        <v>0</v>
      </c>
      <c r="F213" s="53">
        <v>0</v>
      </c>
      <c r="G213" s="53">
        <v>0</v>
      </c>
      <c r="H213" s="53">
        <v>61800</v>
      </c>
      <c r="I213" s="53">
        <v>0</v>
      </c>
      <c r="J213" s="53">
        <v>0</v>
      </c>
      <c r="K213" s="53">
        <v>61800</v>
      </c>
      <c r="L213" s="53">
        <v>0</v>
      </c>
      <c r="M213" s="53">
        <v>0</v>
      </c>
      <c r="N213" s="53">
        <v>0</v>
      </c>
      <c r="O213" s="53">
        <v>9244</v>
      </c>
      <c r="P213" s="53">
        <v>0</v>
      </c>
      <c r="Q213" s="53">
        <v>0</v>
      </c>
      <c r="R213" s="53">
        <v>9244</v>
      </c>
      <c r="S213" s="53">
        <v>0</v>
      </c>
      <c r="T213" s="53">
        <v>0</v>
      </c>
      <c r="U213" s="53">
        <v>0</v>
      </c>
      <c r="V213" s="53">
        <v>61811</v>
      </c>
      <c r="W213" s="53">
        <v>0</v>
      </c>
      <c r="X213" s="53">
        <v>0</v>
      </c>
      <c r="Y213" s="53">
        <v>61811</v>
      </c>
      <c r="Z213" s="53">
        <v>0</v>
      </c>
      <c r="AA213" s="53">
        <v>0</v>
      </c>
      <c r="AB213" s="53">
        <v>0</v>
      </c>
      <c r="AC213" s="53">
        <v>0</v>
      </c>
      <c r="AD213" s="53">
        <v>0</v>
      </c>
      <c r="AE213" s="53">
        <v>0</v>
      </c>
      <c r="AF213" s="53">
        <v>0</v>
      </c>
      <c r="AG213" s="53">
        <v>0</v>
      </c>
      <c r="AH213" s="53">
        <v>0</v>
      </c>
      <c r="AI213" s="53">
        <v>0</v>
      </c>
      <c r="AJ213" s="53">
        <v>0</v>
      </c>
      <c r="AK213" s="53">
        <v>0</v>
      </c>
      <c r="AL213" s="53">
        <v>0</v>
      </c>
      <c r="AM213" s="53">
        <v>0</v>
      </c>
      <c r="AN213" s="53">
        <v>0</v>
      </c>
      <c r="AO213" s="53">
        <v>0</v>
      </c>
      <c r="AP213" s="53">
        <v>0</v>
      </c>
      <c r="AQ213" s="53">
        <v>0</v>
      </c>
      <c r="AR213" s="53">
        <v>0</v>
      </c>
      <c r="AS213" s="53">
        <v>0</v>
      </c>
      <c r="AT213" s="53">
        <v>0</v>
      </c>
      <c r="AU213" s="53">
        <v>132855</v>
      </c>
      <c r="AV213" s="53">
        <v>51465</v>
      </c>
      <c r="AW213" s="53">
        <v>23857</v>
      </c>
      <c r="AX213" s="53">
        <v>2315</v>
      </c>
      <c r="AY213" s="53">
        <v>0</v>
      </c>
      <c r="AZ213" s="53">
        <v>0</v>
      </c>
      <c r="BA213" s="53">
        <v>0</v>
      </c>
      <c r="BB213" s="53">
        <v>0</v>
      </c>
      <c r="BC213" s="53">
        <v>0</v>
      </c>
      <c r="BD213" s="53">
        <v>0</v>
      </c>
      <c r="BE213" s="53">
        <v>0</v>
      </c>
      <c r="BF213" s="53">
        <v>2311</v>
      </c>
      <c r="BG213" s="53">
        <v>297</v>
      </c>
      <c r="BH213" s="53">
        <v>0</v>
      </c>
      <c r="BI213" s="53">
        <v>0</v>
      </c>
      <c r="BJ213" s="53">
        <v>117921</v>
      </c>
      <c r="BK213" s="53">
        <v>0</v>
      </c>
      <c r="BL213" s="53">
        <v>1315</v>
      </c>
      <c r="BM213" s="53">
        <v>0</v>
      </c>
      <c r="BN213" s="53">
        <v>0</v>
      </c>
      <c r="BO213" s="53">
        <v>12821</v>
      </c>
      <c r="BP213" s="53">
        <v>0</v>
      </c>
      <c r="BQ213" s="53">
        <v>0</v>
      </c>
      <c r="BR213" s="53">
        <v>0</v>
      </c>
      <c r="BS213" s="53">
        <v>10</v>
      </c>
      <c r="BT213" s="53">
        <v>0</v>
      </c>
      <c r="BU213" s="53">
        <v>0</v>
      </c>
      <c r="BV213" s="53">
        <v>73394</v>
      </c>
      <c r="BW213" s="53">
        <v>47</v>
      </c>
      <c r="BX213" s="53">
        <v>0</v>
      </c>
      <c r="BY213" s="53">
        <v>0</v>
      </c>
      <c r="BZ213" s="53">
        <v>0</v>
      </c>
      <c r="CA213" s="53">
        <v>0</v>
      </c>
      <c r="CB213" s="53">
        <v>0</v>
      </c>
      <c r="CC213" s="53">
        <v>0</v>
      </c>
      <c r="CD213" s="53">
        <v>0</v>
      </c>
      <c r="CE213" s="53">
        <v>0</v>
      </c>
      <c r="CF213" s="53">
        <v>0</v>
      </c>
      <c r="CG213" s="53">
        <v>0</v>
      </c>
      <c r="CH213" s="53">
        <v>0</v>
      </c>
      <c r="CI213" s="53">
        <v>0</v>
      </c>
      <c r="CJ213" s="53">
        <v>0</v>
      </c>
      <c r="CK213" s="53">
        <v>0</v>
      </c>
      <c r="CL213" s="53">
        <v>0</v>
      </c>
      <c r="CM213" s="53">
        <v>0</v>
      </c>
      <c r="CN213" s="53">
        <v>0</v>
      </c>
      <c r="CO213" s="53">
        <v>0</v>
      </c>
      <c r="CP213" s="53">
        <v>0</v>
      </c>
      <c r="CQ213" s="53">
        <v>0</v>
      </c>
      <c r="CR213" s="53">
        <v>0</v>
      </c>
      <c r="CS213" s="53">
        <v>0</v>
      </c>
      <c r="CT213" s="53">
        <v>0</v>
      </c>
      <c r="CU213" s="53">
        <v>0</v>
      </c>
      <c r="CV213" s="53">
        <v>0</v>
      </c>
      <c r="CW213" s="53">
        <v>0</v>
      </c>
      <c r="CX213" s="53">
        <v>208116</v>
      </c>
      <c r="CY213" s="53">
        <v>285753</v>
      </c>
      <c r="CZ213" s="53">
        <v>0</v>
      </c>
      <c r="DA213" s="53">
        <v>0</v>
      </c>
      <c r="DB213" s="53">
        <v>0</v>
      </c>
      <c r="DC213" s="53">
        <v>0</v>
      </c>
      <c r="DD213" s="53">
        <v>0</v>
      </c>
      <c r="DE213" s="53">
        <v>0</v>
      </c>
      <c r="DF213" s="53">
        <v>3584788</v>
      </c>
      <c r="DG213" s="53">
        <v>135312</v>
      </c>
      <c r="DH213" s="53">
        <v>0</v>
      </c>
      <c r="DI213" s="53">
        <v>259.84264999999999</v>
      </c>
    </row>
    <row r="214" spans="1:113">
      <c r="A214" s="53" t="s">
        <v>2081</v>
      </c>
      <c r="B214" s="53">
        <v>4202115</v>
      </c>
      <c r="C214" s="53">
        <v>25900</v>
      </c>
      <c r="D214" s="53">
        <v>18</v>
      </c>
      <c r="E214" s="53">
        <v>0</v>
      </c>
      <c r="F214" s="53">
        <v>0</v>
      </c>
      <c r="G214" s="53">
        <v>0</v>
      </c>
      <c r="H214" s="53">
        <v>0</v>
      </c>
      <c r="I214" s="53">
        <v>0</v>
      </c>
      <c r="J214" s="53">
        <v>0</v>
      </c>
      <c r="K214" s="53">
        <v>0</v>
      </c>
      <c r="L214" s="53">
        <v>0</v>
      </c>
      <c r="M214" s="53">
        <v>0</v>
      </c>
      <c r="N214" s="53">
        <v>0</v>
      </c>
      <c r="O214" s="53">
        <v>0</v>
      </c>
      <c r="P214" s="53">
        <v>0</v>
      </c>
      <c r="Q214" s="53">
        <v>0</v>
      </c>
      <c r="R214" s="53">
        <v>0</v>
      </c>
      <c r="S214" s="53">
        <v>0</v>
      </c>
      <c r="T214" s="53">
        <v>0</v>
      </c>
      <c r="U214" s="53">
        <v>0</v>
      </c>
      <c r="V214" s="53">
        <v>0</v>
      </c>
      <c r="W214" s="53">
        <v>0</v>
      </c>
      <c r="X214" s="53">
        <v>0</v>
      </c>
      <c r="Y214" s="53">
        <v>0</v>
      </c>
      <c r="Z214" s="53">
        <v>0</v>
      </c>
      <c r="AA214" s="53">
        <v>0</v>
      </c>
      <c r="AB214" s="53">
        <v>0</v>
      </c>
      <c r="AC214" s="53">
        <v>0</v>
      </c>
      <c r="AD214" s="53">
        <v>0</v>
      </c>
      <c r="AE214" s="53">
        <v>0</v>
      </c>
      <c r="AF214" s="53">
        <v>0</v>
      </c>
      <c r="AG214" s="53">
        <v>0</v>
      </c>
      <c r="AH214" s="53">
        <v>0</v>
      </c>
      <c r="AI214" s="53">
        <v>0</v>
      </c>
      <c r="AJ214" s="53">
        <v>0</v>
      </c>
      <c r="AK214" s="53">
        <v>0</v>
      </c>
      <c r="AL214" s="53">
        <v>0</v>
      </c>
      <c r="AM214" s="53">
        <v>0</v>
      </c>
      <c r="AN214" s="53">
        <v>0</v>
      </c>
      <c r="AO214" s="53">
        <v>0</v>
      </c>
      <c r="AP214" s="53">
        <v>0</v>
      </c>
      <c r="AQ214" s="53">
        <v>0</v>
      </c>
      <c r="AR214" s="53">
        <v>0</v>
      </c>
      <c r="AS214" s="53">
        <v>0</v>
      </c>
      <c r="AT214" s="53">
        <v>0</v>
      </c>
      <c r="AU214" s="53">
        <v>0</v>
      </c>
      <c r="AV214" s="53">
        <v>139502</v>
      </c>
      <c r="AW214" s="53">
        <v>0</v>
      </c>
      <c r="AX214" s="53">
        <v>4789</v>
      </c>
      <c r="AY214" s="53">
        <v>0</v>
      </c>
      <c r="AZ214" s="53">
        <v>291</v>
      </c>
      <c r="BA214" s="53">
        <v>0</v>
      </c>
      <c r="BB214" s="53">
        <v>0</v>
      </c>
      <c r="BC214" s="53">
        <v>0</v>
      </c>
      <c r="BD214" s="53">
        <v>0</v>
      </c>
      <c r="BE214" s="53">
        <v>0</v>
      </c>
      <c r="BF214" s="53">
        <v>0</v>
      </c>
      <c r="BG214" s="53">
        <v>0</v>
      </c>
      <c r="BH214" s="53">
        <v>0</v>
      </c>
      <c r="BI214" s="53">
        <v>0</v>
      </c>
      <c r="BJ214" s="53">
        <v>0</v>
      </c>
      <c r="BK214" s="53">
        <v>0</v>
      </c>
      <c r="BL214" s="53">
        <v>0</v>
      </c>
      <c r="BM214" s="53">
        <v>0</v>
      </c>
      <c r="BN214" s="53">
        <v>0</v>
      </c>
      <c r="BO214" s="53">
        <v>0</v>
      </c>
      <c r="BP214" s="53">
        <v>0</v>
      </c>
      <c r="BQ214" s="53">
        <v>0</v>
      </c>
      <c r="BR214" s="53">
        <v>0</v>
      </c>
      <c r="BS214" s="53">
        <v>0</v>
      </c>
      <c r="BT214" s="53">
        <v>0</v>
      </c>
      <c r="BU214" s="53">
        <v>0</v>
      </c>
      <c r="BV214" s="53">
        <v>0</v>
      </c>
      <c r="BW214" s="53">
        <v>0</v>
      </c>
      <c r="BX214" s="53">
        <v>0</v>
      </c>
      <c r="BY214" s="53">
        <v>0</v>
      </c>
      <c r="BZ214" s="53">
        <v>0</v>
      </c>
      <c r="CA214" s="53">
        <v>0</v>
      </c>
      <c r="CB214" s="53">
        <v>0</v>
      </c>
      <c r="CC214" s="53">
        <v>0</v>
      </c>
      <c r="CD214" s="53">
        <v>0</v>
      </c>
      <c r="CE214" s="53">
        <v>0</v>
      </c>
      <c r="CF214" s="53">
        <v>0</v>
      </c>
      <c r="CG214" s="53">
        <v>0</v>
      </c>
      <c r="CH214" s="53">
        <v>0</v>
      </c>
      <c r="CI214" s="53">
        <v>0</v>
      </c>
      <c r="CJ214" s="53">
        <v>0</v>
      </c>
      <c r="CK214" s="53">
        <v>0</v>
      </c>
      <c r="CL214" s="53">
        <v>0</v>
      </c>
      <c r="CM214" s="53">
        <v>0</v>
      </c>
      <c r="CN214" s="53">
        <v>0</v>
      </c>
      <c r="CO214" s="53">
        <v>0</v>
      </c>
      <c r="CP214" s="53">
        <v>0</v>
      </c>
      <c r="CQ214" s="53">
        <v>0</v>
      </c>
      <c r="CR214" s="53">
        <v>0</v>
      </c>
      <c r="CS214" s="53">
        <v>0</v>
      </c>
      <c r="CT214" s="53">
        <v>0</v>
      </c>
      <c r="CU214" s="53">
        <v>0</v>
      </c>
      <c r="CV214" s="53">
        <v>0</v>
      </c>
      <c r="CW214" s="53">
        <v>0</v>
      </c>
      <c r="CX214" s="53">
        <v>0</v>
      </c>
      <c r="CY214" s="53">
        <v>144582</v>
      </c>
      <c r="CZ214" s="53">
        <v>0</v>
      </c>
      <c r="DA214" s="53">
        <v>0</v>
      </c>
      <c r="DB214" s="53">
        <v>0</v>
      </c>
      <c r="DC214" s="53">
        <v>0</v>
      </c>
      <c r="DD214" s="53">
        <v>0</v>
      </c>
      <c r="DE214" s="53">
        <v>0</v>
      </c>
      <c r="DF214" s="53">
        <v>4627353</v>
      </c>
      <c r="DG214" s="53">
        <v>-1323476</v>
      </c>
      <c r="DH214" s="53">
        <v>0</v>
      </c>
      <c r="DI214" s="53">
        <v>245.56811300000001</v>
      </c>
    </row>
    <row r="215" spans="1:113">
      <c r="A215" s="53" t="s">
        <v>2081</v>
      </c>
      <c r="B215" s="53">
        <v>4204509</v>
      </c>
      <c r="C215" s="53">
        <v>30800</v>
      </c>
      <c r="D215" s="53">
        <v>18</v>
      </c>
      <c r="E215" s="53">
        <v>0</v>
      </c>
      <c r="F215" s="53">
        <v>0</v>
      </c>
      <c r="G215" s="53">
        <v>0</v>
      </c>
      <c r="H215" s="53">
        <v>0</v>
      </c>
      <c r="I215" s="53">
        <v>0</v>
      </c>
      <c r="J215" s="53">
        <v>0</v>
      </c>
      <c r="K215" s="53">
        <v>0</v>
      </c>
      <c r="L215" s="53">
        <v>0</v>
      </c>
      <c r="M215" s="53">
        <v>0</v>
      </c>
      <c r="N215" s="53">
        <v>0</v>
      </c>
      <c r="O215" s="53">
        <v>0</v>
      </c>
      <c r="P215" s="53">
        <v>0</v>
      </c>
      <c r="Q215" s="53">
        <v>0</v>
      </c>
      <c r="R215" s="53">
        <v>0</v>
      </c>
      <c r="S215" s="53">
        <v>0</v>
      </c>
      <c r="T215" s="53">
        <v>0</v>
      </c>
      <c r="U215" s="53">
        <v>0</v>
      </c>
      <c r="V215" s="53">
        <v>0</v>
      </c>
      <c r="W215" s="53">
        <v>0</v>
      </c>
      <c r="X215" s="53">
        <v>0</v>
      </c>
      <c r="Y215" s="53">
        <v>0</v>
      </c>
      <c r="Z215" s="53">
        <v>0</v>
      </c>
      <c r="AA215" s="53">
        <v>0</v>
      </c>
      <c r="AB215" s="53">
        <v>0</v>
      </c>
      <c r="AC215" s="53">
        <v>0</v>
      </c>
      <c r="AD215" s="53">
        <v>0</v>
      </c>
      <c r="AE215" s="53">
        <v>0</v>
      </c>
      <c r="AF215" s="53">
        <v>0</v>
      </c>
      <c r="AG215" s="53">
        <v>0</v>
      </c>
      <c r="AH215" s="53">
        <v>0</v>
      </c>
      <c r="AI215" s="53">
        <v>0</v>
      </c>
      <c r="AJ215" s="53">
        <v>0</v>
      </c>
      <c r="AK215" s="53">
        <v>0</v>
      </c>
      <c r="AL215" s="53">
        <v>0</v>
      </c>
      <c r="AM215" s="53">
        <v>0</v>
      </c>
      <c r="AN215" s="53">
        <v>0</v>
      </c>
      <c r="AO215" s="53">
        <v>0</v>
      </c>
      <c r="AP215" s="53">
        <v>0</v>
      </c>
      <c r="AQ215" s="53">
        <v>0</v>
      </c>
      <c r="AR215" s="53">
        <v>0</v>
      </c>
      <c r="AS215" s="53">
        <v>0</v>
      </c>
      <c r="AT215" s="53">
        <v>0</v>
      </c>
      <c r="AU215" s="53">
        <v>0</v>
      </c>
      <c r="AV215" s="53">
        <v>191431</v>
      </c>
      <c r="AW215" s="53">
        <v>0</v>
      </c>
      <c r="AX215" s="53">
        <v>0</v>
      </c>
      <c r="AY215" s="53">
        <v>0</v>
      </c>
      <c r="AZ215" s="53">
        <v>90424</v>
      </c>
      <c r="BA215" s="53">
        <v>0</v>
      </c>
      <c r="BB215" s="53">
        <v>0</v>
      </c>
      <c r="BC215" s="53">
        <v>0</v>
      </c>
      <c r="BD215" s="53">
        <v>0</v>
      </c>
      <c r="BE215" s="53">
        <v>0</v>
      </c>
      <c r="BF215" s="53">
        <v>0</v>
      </c>
      <c r="BG215" s="53">
        <v>0</v>
      </c>
      <c r="BH215" s="53">
        <v>0</v>
      </c>
      <c r="BI215" s="53">
        <v>0</v>
      </c>
      <c r="BJ215" s="53">
        <v>0</v>
      </c>
      <c r="BK215" s="53">
        <v>0</v>
      </c>
      <c r="BL215" s="53">
        <v>0</v>
      </c>
      <c r="BM215" s="53">
        <v>0</v>
      </c>
      <c r="BN215" s="53">
        <v>0</v>
      </c>
      <c r="BO215" s="53">
        <v>0</v>
      </c>
      <c r="BP215" s="53">
        <v>0</v>
      </c>
      <c r="BQ215" s="53">
        <v>0</v>
      </c>
      <c r="BR215" s="53">
        <v>0</v>
      </c>
      <c r="BS215" s="53">
        <v>0</v>
      </c>
      <c r="BT215" s="53">
        <v>0</v>
      </c>
      <c r="BU215" s="53">
        <v>0</v>
      </c>
      <c r="BV215" s="53">
        <v>0</v>
      </c>
      <c r="BW215" s="53">
        <v>0</v>
      </c>
      <c r="BX215" s="53">
        <v>0</v>
      </c>
      <c r="BY215" s="53">
        <v>0</v>
      </c>
      <c r="BZ215" s="53">
        <v>0</v>
      </c>
      <c r="CA215" s="53">
        <v>0</v>
      </c>
      <c r="CB215" s="53">
        <v>0</v>
      </c>
      <c r="CC215" s="53">
        <v>0</v>
      </c>
      <c r="CD215" s="53">
        <v>0</v>
      </c>
      <c r="CE215" s="53">
        <v>0</v>
      </c>
      <c r="CF215" s="53">
        <v>0</v>
      </c>
      <c r="CG215" s="53">
        <v>0</v>
      </c>
      <c r="CH215" s="53">
        <v>0</v>
      </c>
      <c r="CI215" s="53">
        <v>0</v>
      </c>
      <c r="CJ215" s="53">
        <v>0</v>
      </c>
      <c r="CK215" s="53">
        <v>0</v>
      </c>
      <c r="CL215" s="53">
        <v>0</v>
      </c>
      <c r="CM215" s="53">
        <v>0</v>
      </c>
      <c r="CN215" s="53">
        <v>0</v>
      </c>
      <c r="CO215" s="53">
        <v>0</v>
      </c>
      <c r="CP215" s="53">
        <v>0</v>
      </c>
      <c r="CQ215" s="53">
        <v>0</v>
      </c>
      <c r="CR215" s="53">
        <v>0</v>
      </c>
      <c r="CS215" s="53">
        <v>0</v>
      </c>
      <c r="CT215" s="53">
        <v>0</v>
      </c>
      <c r="CU215" s="53">
        <v>0</v>
      </c>
      <c r="CV215" s="53">
        <v>0</v>
      </c>
      <c r="CW215" s="53">
        <v>0</v>
      </c>
      <c r="CX215" s="53">
        <v>0</v>
      </c>
      <c r="CY215" s="53">
        <v>281855</v>
      </c>
      <c r="CZ215" s="53">
        <v>0</v>
      </c>
      <c r="DA215" s="53">
        <v>0</v>
      </c>
      <c r="DB215" s="53">
        <v>0</v>
      </c>
      <c r="DC215" s="53">
        <v>0</v>
      </c>
      <c r="DD215" s="53">
        <v>0</v>
      </c>
      <c r="DE215" s="53">
        <v>0</v>
      </c>
      <c r="DF215" s="53">
        <v>2030747</v>
      </c>
      <c r="DG215" s="53">
        <v>-857652</v>
      </c>
      <c r="DH215" s="53">
        <v>0</v>
      </c>
      <c r="DI215" s="53">
        <v>248</v>
      </c>
    </row>
    <row r="216" spans="1:113">
      <c r="A216" s="53" t="s">
        <v>2081</v>
      </c>
      <c r="B216" s="53">
        <v>4205407</v>
      </c>
      <c r="C216" s="53">
        <v>31590</v>
      </c>
      <c r="D216" s="53">
        <v>18</v>
      </c>
      <c r="E216" s="53">
        <v>0</v>
      </c>
      <c r="F216" s="53">
        <v>0</v>
      </c>
      <c r="G216" s="53">
        <v>0</v>
      </c>
      <c r="H216" s="53">
        <v>0</v>
      </c>
      <c r="I216" s="53">
        <v>0</v>
      </c>
      <c r="J216" s="53">
        <v>0</v>
      </c>
      <c r="K216" s="53">
        <v>0</v>
      </c>
      <c r="L216" s="53">
        <v>0</v>
      </c>
      <c r="M216" s="53">
        <v>0</v>
      </c>
      <c r="N216" s="53">
        <v>0</v>
      </c>
      <c r="O216" s="53">
        <v>0</v>
      </c>
      <c r="P216" s="53">
        <v>0</v>
      </c>
      <c r="Q216" s="53">
        <v>0</v>
      </c>
      <c r="R216" s="53">
        <v>0</v>
      </c>
      <c r="S216" s="53">
        <v>0</v>
      </c>
      <c r="T216" s="53">
        <v>0</v>
      </c>
      <c r="U216" s="53">
        <v>0</v>
      </c>
      <c r="V216" s="53">
        <v>0</v>
      </c>
      <c r="W216" s="53">
        <v>0</v>
      </c>
      <c r="X216" s="53">
        <v>0</v>
      </c>
      <c r="Y216" s="53">
        <v>0</v>
      </c>
      <c r="Z216" s="53">
        <v>0</v>
      </c>
      <c r="AA216" s="53">
        <v>0</v>
      </c>
      <c r="AB216" s="53">
        <v>0</v>
      </c>
      <c r="AC216" s="53">
        <v>0</v>
      </c>
      <c r="AD216" s="53">
        <v>0</v>
      </c>
      <c r="AE216" s="53">
        <v>0</v>
      </c>
      <c r="AF216" s="53">
        <v>0</v>
      </c>
      <c r="AG216" s="53">
        <v>0</v>
      </c>
      <c r="AH216" s="53">
        <v>0</v>
      </c>
      <c r="AI216" s="53">
        <v>0</v>
      </c>
      <c r="AJ216" s="53">
        <v>0</v>
      </c>
      <c r="AK216" s="53">
        <v>0</v>
      </c>
      <c r="AL216" s="53">
        <v>0</v>
      </c>
      <c r="AM216" s="53">
        <v>0</v>
      </c>
      <c r="AN216" s="53">
        <v>0</v>
      </c>
      <c r="AO216" s="53">
        <v>0</v>
      </c>
      <c r="AP216" s="53">
        <v>0</v>
      </c>
      <c r="AQ216" s="53">
        <v>0</v>
      </c>
      <c r="AR216" s="53">
        <v>0</v>
      </c>
      <c r="AS216" s="53">
        <v>0</v>
      </c>
      <c r="AT216" s="53">
        <v>0</v>
      </c>
      <c r="AU216" s="53">
        <v>0</v>
      </c>
      <c r="AV216" s="53">
        <v>95808</v>
      </c>
      <c r="AW216" s="53">
        <v>0</v>
      </c>
      <c r="AX216" s="53">
        <v>0</v>
      </c>
      <c r="AY216" s="53">
        <v>0</v>
      </c>
      <c r="AZ216" s="53">
        <v>561</v>
      </c>
      <c r="BA216" s="53">
        <v>0</v>
      </c>
      <c r="BB216" s="53">
        <v>0</v>
      </c>
      <c r="BC216" s="53">
        <v>0</v>
      </c>
      <c r="BD216" s="53">
        <v>0</v>
      </c>
      <c r="BE216" s="53">
        <v>0</v>
      </c>
      <c r="BF216" s="53">
        <v>0</v>
      </c>
      <c r="BG216" s="53">
        <v>0</v>
      </c>
      <c r="BH216" s="53">
        <v>0</v>
      </c>
      <c r="BI216" s="53">
        <v>0</v>
      </c>
      <c r="BJ216" s="53">
        <v>0</v>
      </c>
      <c r="BK216" s="53">
        <v>0</v>
      </c>
      <c r="BL216" s="53">
        <v>0</v>
      </c>
      <c r="BM216" s="53">
        <v>0</v>
      </c>
      <c r="BN216" s="53">
        <v>0</v>
      </c>
      <c r="BO216" s="53">
        <v>0</v>
      </c>
      <c r="BP216" s="53">
        <v>0</v>
      </c>
      <c r="BQ216" s="53">
        <v>0</v>
      </c>
      <c r="BR216" s="53">
        <v>0</v>
      </c>
      <c r="BS216" s="53">
        <v>0</v>
      </c>
      <c r="BT216" s="53">
        <v>0</v>
      </c>
      <c r="BU216" s="53">
        <v>0</v>
      </c>
      <c r="BV216" s="53">
        <v>0</v>
      </c>
      <c r="BW216" s="53">
        <v>0</v>
      </c>
      <c r="BX216" s="53">
        <v>0</v>
      </c>
      <c r="BY216" s="53">
        <v>0</v>
      </c>
      <c r="BZ216" s="53">
        <v>0</v>
      </c>
      <c r="CA216" s="53">
        <v>0</v>
      </c>
      <c r="CB216" s="53">
        <v>0</v>
      </c>
      <c r="CC216" s="53">
        <v>0</v>
      </c>
      <c r="CD216" s="53">
        <v>0</v>
      </c>
      <c r="CE216" s="53">
        <v>0</v>
      </c>
      <c r="CF216" s="53">
        <v>0</v>
      </c>
      <c r="CG216" s="53">
        <v>0</v>
      </c>
      <c r="CH216" s="53">
        <v>0</v>
      </c>
      <c r="CI216" s="53">
        <v>0</v>
      </c>
      <c r="CJ216" s="53">
        <v>0</v>
      </c>
      <c r="CK216" s="53">
        <v>0</v>
      </c>
      <c r="CL216" s="53">
        <v>0</v>
      </c>
      <c r="CM216" s="53">
        <v>0</v>
      </c>
      <c r="CN216" s="53">
        <v>0</v>
      </c>
      <c r="CO216" s="53">
        <v>0</v>
      </c>
      <c r="CP216" s="53">
        <v>0</v>
      </c>
      <c r="CQ216" s="53">
        <v>0</v>
      </c>
      <c r="CR216" s="53">
        <v>0</v>
      </c>
      <c r="CS216" s="53">
        <v>0</v>
      </c>
      <c r="CT216" s="53">
        <v>0</v>
      </c>
      <c r="CU216" s="53">
        <v>0</v>
      </c>
      <c r="CV216" s="53">
        <v>0</v>
      </c>
      <c r="CW216" s="53">
        <v>0</v>
      </c>
      <c r="CX216" s="53">
        <v>0</v>
      </c>
      <c r="CY216" s="53">
        <v>96369</v>
      </c>
      <c r="CZ216" s="53">
        <v>0</v>
      </c>
      <c r="DA216" s="53">
        <v>0</v>
      </c>
      <c r="DB216" s="53">
        <v>0</v>
      </c>
      <c r="DC216" s="53">
        <v>9631</v>
      </c>
      <c r="DD216" s="53">
        <v>170375</v>
      </c>
      <c r="DE216" s="53">
        <v>180006</v>
      </c>
      <c r="DF216" s="53">
        <v>2190693</v>
      </c>
      <c r="DG216" s="53">
        <v>-444537</v>
      </c>
      <c r="DH216" s="53">
        <v>224</v>
      </c>
      <c r="DI216" s="53">
        <v>224</v>
      </c>
    </row>
    <row r="217" spans="1:113">
      <c r="A217" s="53" t="s">
        <v>2081</v>
      </c>
      <c r="B217" s="53">
        <v>4210001</v>
      </c>
      <c r="C217" s="53">
        <v>40010</v>
      </c>
      <c r="D217" s="53">
        <v>18</v>
      </c>
      <c r="E217" s="53">
        <v>0</v>
      </c>
      <c r="F217" s="53">
        <v>0</v>
      </c>
      <c r="G217" s="53">
        <v>0</v>
      </c>
      <c r="H217" s="53">
        <v>0</v>
      </c>
      <c r="I217" s="53">
        <v>0</v>
      </c>
      <c r="J217" s="53">
        <v>0</v>
      </c>
      <c r="K217" s="53">
        <v>0</v>
      </c>
      <c r="L217" s="53">
        <v>0</v>
      </c>
      <c r="M217" s="53">
        <v>0</v>
      </c>
      <c r="N217" s="53">
        <v>0</v>
      </c>
      <c r="O217" s="53">
        <v>0</v>
      </c>
      <c r="P217" s="53">
        <v>0</v>
      </c>
      <c r="Q217" s="53">
        <v>0</v>
      </c>
      <c r="R217" s="53">
        <v>0</v>
      </c>
      <c r="S217" s="53">
        <v>0</v>
      </c>
      <c r="T217" s="53">
        <v>0</v>
      </c>
      <c r="U217" s="53">
        <v>0</v>
      </c>
      <c r="V217" s="53">
        <v>0</v>
      </c>
      <c r="W217" s="53">
        <v>0</v>
      </c>
      <c r="X217" s="53">
        <v>0</v>
      </c>
      <c r="Y217" s="53">
        <v>0</v>
      </c>
      <c r="Z217" s="53">
        <v>0</v>
      </c>
      <c r="AA217" s="53">
        <v>0</v>
      </c>
      <c r="AB217" s="53">
        <v>0</v>
      </c>
      <c r="AC217" s="53">
        <v>0</v>
      </c>
      <c r="AD217" s="53">
        <v>0</v>
      </c>
      <c r="AE217" s="53">
        <v>0</v>
      </c>
      <c r="AF217" s="53">
        <v>0</v>
      </c>
      <c r="AG217" s="53">
        <v>0</v>
      </c>
      <c r="AH217" s="53">
        <v>0</v>
      </c>
      <c r="AI217" s="53">
        <v>0</v>
      </c>
      <c r="AJ217" s="53">
        <v>0</v>
      </c>
      <c r="AK217" s="53">
        <v>0</v>
      </c>
      <c r="AL217" s="53">
        <v>0</v>
      </c>
      <c r="AM217" s="53">
        <v>0</v>
      </c>
      <c r="AN217" s="53">
        <v>0</v>
      </c>
      <c r="AO217" s="53">
        <v>0</v>
      </c>
      <c r="AP217" s="53">
        <v>0</v>
      </c>
      <c r="AQ217" s="53">
        <v>0</v>
      </c>
      <c r="AR217" s="53">
        <v>0</v>
      </c>
      <c r="AS217" s="53">
        <v>0</v>
      </c>
      <c r="AT217" s="53">
        <v>0</v>
      </c>
      <c r="AU217" s="53">
        <v>0</v>
      </c>
      <c r="AV217" s="53">
        <v>166263</v>
      </c>
      <c r="AW217" s="53">
        <v>0</v>
      </c>
      <c r="AX217" s="53">
        <v>0</v>
      </c>
      <c r="AY217" s="53">
        <v>0</v>
      </c>
      <c r="AZ217" s="53">
        <v>75096</v>
      </c>
      <c r="BA217" s="53">
        <v>0</v>
      </c>
      <c r="BB217" s="53">
        <v>0</v>
      </c>
      <c r="BC217" s="53">
        <v>0</v>
      </c>
      <c r="BD217" s="53">
        <v>0</v>
      </c>
      <c r="BE217" s="53">
        <v>0</v>
      </c>
      <c r="BF217" s="53">
        <v>0</v>
      </c>
      <c r="BG217" s="53">
        <v>0</v>
      </c>
      <c r="BH217" s="53">
        <v>0</v>
      </c>
      <c r="BI217" s="53">
        <v>0</v>
      </c>
      <c r="BJ217" s="53">
        <v>0</v>
      </c>
      <c r="BK217" s="53">
        <v>0</v>
      </c>
      <c r="BL217" s="53">
        <v>0</v>
      </c>
      <c r="BM217" s="53">
        <v>0</v>
      </c>
      <c r="BN217" s="53">
        <v>0</v>
      </c>
      <c r="BO217" s="53">
        <v>0</v>
      </c>
      <c r="BP217" s="53">
        <v>0</v>
      </c>
      <c r="BQ217" s="53">
        <v>0</v>
      </c>
      <c r="BR217" s="53">
        <v>0</v>
      </c>
      <c r="BS217" s="53">
        <v>0</v>
      </c>
      <c r="BT217" s="53">
        <v>0</v>
      </c>
      <c r="BU217" s="53">
        <v>0</v>
      </c>
      <c r="BV217" s="53">
        <v>0</v>
      </c>
      <c r="BW217" s="53">
        <v>0</v>
      </c>
      <c r="BX217" s="53">
        <v>0</v>
      </c>
      <c r="BY217" s="53">
        <v>0</v>
      </c>
      <c r="BZ217" s="53">
        <v>0</v>
      </c>
      <c r="CA217" s="53">
        <v>0</v>
      </c>
      <c r="CB217" s="53">
        <v>0</v>
      </c>
      <c r="CC217" s="53">
        <v>0</v>
      </c>
      <c r="CD217" s="53">
        <v>0</v>
      </c>
      <c r="CE217" s="53">
        <v>0</v>
      </c>
      <c r="CF217" s="53">
        <v>0</v>
      </c>
      <c r="CG217" s="53">
        <v>0</v>
      </c>
      <c r="CH217" s="53">
        <v>0</v>
      </c>
      <c r="CI217" s="53">
        <v>0</v>
      </c>
      <c r="CJ217" s="53">
        <v>0</v>
      </c>
      <c r="CK217" s="53">
        <v>0</v>
      </c>
      <c r="CL217" s="53">
        <v>0</v>
      </c>
      <c r="CM217" s="53">
        <v>0</v>
      </c>
      <c r="CN217" s="53">
        <v>0</v>
      </c>
      <c r="CO217" s="53">
        <v>0</v>
      </c>
      <c r="CP217" s="53">
        <v>0</v>
      </c>
      <c r="CQ217" s="53">
        <v>0</v>
      </c>
      <c r="CR217" s="53">
        <v>0</v>
      </c>
      <c r="CS217" s="53">
        <v>0</v>
      </c>
      <c r="CT217" s="53">
        <v>0</v>
      </c>
      <c r="CU217" s="53">
        <v>0</v>
      </c>
      <c r="CV217" s="53">
        <v>0</v>
      </c>
      <c r="CW217" s="53">
        <v>0</v>
      </c>
      <c r="CX217" s="53">
        <v>0</v>
      </c>
      <c r="CY217" s="53">
        <v>241359</v>
      </c>
      <c r="CZ217" s="53">
        <v>0</v>
      </c>
      <c r="DA217" s="53">
        <v>0</v>
      </c>
      <c r="DB217" s="53">
        <v>0</v>
      </c>
      <c r="DC217" s="53">
        <v>0</v>
      </c>
      <c r="DD217" s="53">
        <v>0</v>
      </c>
      <c r="DE217" s="53">
        <v>0</v>
      </c>
      <c r="DF217" s="53">
        <v>2478746</v>
      </c>
      <c r="DG217" s="53">
        <v>-610031</v>
      </c>
      <c r="DH217" s="53">
        <v>0</v>
      </c>
      <c r="DI217" s="53">
        <v>244</v>
      </c>
    </row>
    <row r="218" spans="1:113">
      <c r="A218" s="53" t="s">
        <v>2081</v>
      </c>
      <c r="B218" s="53">
        <v>4210704</v>
      </c>
      <c r="C218" s="53">
        <v>31500</v>
      </c>
      <c r="D218" s="53">
        <v>18</v>
      </c>
      <c r="E218" s="53">
        <v>0</v>
      </c>
      <c r="F218" s="53">
        <v>0</v>
      </c>
      <c r="G218" s="53">
        <v>0</v>
      </c>
      <c r="H218" s="53">
        <v>0</v>
      </c>
      <c r="I218" s="53">
        <v>0</v>
      </c>
      <c r="J218" s="53">
        <v>0</v>
      </c>
      <c r="K218" s="53">
        <v>0</v>
      </c>
      <c r="L218" s="53">
        <v>0</v>
      </c>
      <c r="M218" s="53">
        <v>0</v>
      </c>
      <c r="N218" s="53">
        <v>0</v>
      </c>
      <c r="O218" s="53">
        <v>0</v>
      </c>
      <c r="P218" s="53">
        <v>0</v>
      </c>
      <c r="Q218" s="53">
        <v>0</v>
      </c>
      <c r="R218" s="53">
        <v>0</v>
      </c>
      <c r="S218" s="53">
        <v>0</v>
      </c>
      <c r="T218" s="53">
        <v>0</v>
      </c>
      <c r="U218" s="53">
        <v>0</v>
      </c>
      <c r="V218" s="53">
        <v>0</v>
      </c>
      <c r="W218" s="53">
        <v>0</v>
      </c>
      <c r="X218" s="53">
        <v>0</v>
      </c>
      <c r="Y218" s="53">
        <v>0</v>
      </c>
      <c r="Z218" s="53">
        <v>0</v>
      </c>
      <c r="AA218" s="53">
        <v>0</v>
      </c>
      <c r="AB218" s="53">
        <v>0</v>
      </c>
      <c r="AC218" s="53">
        <v>0</v>
      </c>
      <c r="AD218" s="53">
        <v>0</v>
      </c>
      <c r="AE218" s="53">
        <v>0</v>
      </c>
      <c r="AF218" s="53">
        <v>0</v>
      </c>
      <c r="AG218" s="53">
        <v>0</v>
      </c>
      <c r="AH218" s="53">
        <v>0</v>
      </c>
      <c r="AI218" s="53">
        <v>0</v>
      </c>
      <c r="AJ218" s="53">
        <v>0</v>
      </c>
      <c r="AK218" s="53">
        <v>0</v>
      </c>
      <c r="AL218" s="53">
        <v>0</v>
      </c>
      <c r="AM218" s="53">
        <v>0</v>
      </c>
      <c r="AN218" s="53">
        <v>0</v>
      </c>
      <c r="AO218" s="53">
        <v>0</v>
      </c>
      <c r="AP218" s="53">
        <v>0</v>
      </c>
      <c r="AQ218" s="53">
        <v>0</v>
      </c>
      <c r="AR218" s="53">
        <v>0</v>
      </c>
      <c r="AS218" s="53">
        <v>0</v>
      </c>
      <c r="AT218" s="53">
        <v>0</v>
      </c>
      <c r="AU218" s="53">
        <v>0</v>
      </c>
      <c r="AV218" s="53">
        <v>39408</v>
      </c>
      <c r="AW218" s="53">
        <v>0</v>
      </c>
      <c r="AX218" s="53">
        <v>0</v>
      </c>
      <c r="AY218" s="53">
        <v>0</v>
      </c>
      <c r="AZ218" s="53">
        <v>0</v>
      </c>
      <c r="BA218" s="53">
        <v>0</v>
      </c>
      <c r="BB218" s="53">
        <v>0</v>
      </c>
      <c r="BC218" s="53">
        <v>-26031</v>
      </c>
      <c r="BD218" s="53">
        <v>-2974</v>
      </c>
      <c r="BE218" s="53">
        <v>0</v>
      </c>
      <c r="BF218" s="53">
        <v>0</v>
      </c>
      <c r="BG218" s="53">
        <v>0</v>
      </c>
      <c r="BH218" s="53">
        <v>0</v>
      </c>
      <c r="BI218" s="53">
        <v>0</v>
      </c>
      <c r="BJ218" s="53">
        <v>0</v>
      </c>
      <c r="BK218" s="53">
        <v>0</v>
      </c>
      <c r="BL218" s="53">
        <v>0</v>
      </c>
      <c r="BM218" s="53">
        <v>0</v>
      </c>
      <c r="BN218" s="53">
        <v>0</v>
      </c>
      <c r="BO218" s="53">
        <v>0</v>
      </c>
      <c r="BP218" s="53">
        <v>0</v>
      </c>
      <c r="BQ218" s="53">
        <v>0</v>
      </c>
      <c r="BR218" s="53">
        <v>0</v>
      </c>
      <c r="BS218" s="53">
        <v>0</v>
      </c>
      <c r="BT218" s="53">
        <v>0</v>
      </c>
      <c r="BU218" s="53">
        <v>0</v>
      </c>
      <c r="BV218" s="53">
        <v>0</v>
      </c>
      <c r="BW218" s="53">
        <v>0</v>
      </c>
      <c r="BX218" s="53">
        <v>0</v>
      </c>
      <c r="BY218" s="53">
        <v>0</v>
      </c>
      <c r="BZ218" s="53">
        <v>0</v>
      </c>
      <c r="CA218" s="53">
        <v>0</v>
      </c>
      <c r="CB218" s="53">
        <v>0</v>
      </c>
      <c r="CC218" s="53">
        <v>0</v>
      </c>
      <c r="CD218" s="53">
        <v>0</v>
      </c>
      <c r="CE218" s="53">
        <v>0</v>
      </c>
      <c r="CF218" s="53">
        <v>0</v>
      </c>
      <c r="CG218" s="53">
        <v>0</v>
      </c>
      <c r="CH218" s="53">
        <v>0</v>
      </c>
      <c r="CI218" s="53">
        <v>0</v>
      </c>
      <c r="CJ218" s="53">
        <v>0</v>
      </c>
      <c r="CK218" s="53">
        <v>0</v>
      </c>
      <c r="CL218" s="53">
        <v>0</v>
      </c>
      <c r="CM218" s="53">
        <v>0</v>
      </c>
      <c r="CN218" s="53">
        <v>0</v>
      </c>
      <c r="CO218" s="53">
        <v>0</v>
      </c>
      <c r="CP218" s="53">
        <v>0</v>
      </c>
      <c r="CQ218" s="53">
        <v>0</v>
      </c>
      <c r="CR218" s="53">
        <v>0</v>
      </c>
      <c r="CS218" s="53">
        <v>0</v>
      </c>
      <c r="CT218" s="53">
        <v>0</v>
      </c>
      <c r="CU218" s="53">
        <v>0</v>
      </c>
      <c r="CV218" s="53">
        <v>0</v>
      </c>
      <c r="CW218" s="53">
        <v>0</v>
      </c>
      <c r="CX218" s="53">
        <v>0</v>
      </c>
      <c r="CY218" s="53">
        <v>10403</v>
      </c>
      <c r="CZ218" s="53">
        <v>0</v>
      </c>
      <c r="DA218" s="53">
        <v>0</v>
      </c>
      <c r="DB218" s="53">
        <v>0</v>
      </c>
      <c r="DC218" s="53">
        <v>0</v>
      </c>
      <c r="DD218" s="53">
        <v>0</v>
      </c>
      <c r="DE218" s="53">
        <v>0</v>
      </c>
      <c r="DF218" s="53">
        <v>3551316</v>
      </c>
      <c r="DG218" s="53">
        <v>-264863</v>
      </c>
      <c r="DH218" s="53">
        <v>0</v>
      </c>
      <c r="DI218" s="53">
        <v>396.89103399999999</v>
      </c>
    </row>
    <row r="219" spans="1:113">
      <c r="A219" s="53" t="s">
        <v>2081</v>
      </c>
      <c r="B219" s="53">
        <v>4219408</v>
      </c>
      <c r="C219" s="53">
        <v>39990</v>
      </c>
      <c r="D219" s="53">
        <v>18</v>
      </c>
      <c r="E219" s="53">
        <v>0</v>
      </c>
      <c r="F219" s="53">
        <v>0</v>
      </c>
      <c r="G219" s="53">
        <v>0</v>
      </c>
      <c r="H219" s="53">
        <v>0</v>
      </c>
      <c r="I219" s="53">
        <v>96505</v>
      </c>
      <c r="J219" s="53">
        <v>0</v>
      </c>
      <c r="K219" s="53">
        <v>96505</v>
      </c>
      <c r="L219" s="53">
        <v>0</v>
      </c>
      <c r="M219" s="53">
        <v>0</v>
      </c>
      <c r="N219" s="53">
        <v>0</v>
      </c>
      <c r="O219" s="53">
        <v>0</v>
      </c>
      <c r="P219" s="53">
        <v>5792</v>
      </c>
      <c r="Q219" s="53">
        <v>0</v>
      </c>
      <c r="R219" s="53">
        <v>5792</v>
      </c>
      <c r="S219" s="53">
        <v>0</v>
      </c>
      <c r="T219" s="53">
        <v>0</v>
      </c>
      <c r="U219" s="53">
        <v>0</v>
      </c>
      <c r="V219" s="53">
        <v>0</v>
      </c>
      <c r="W219" s="53">
        <v>80936</v>
      </c>
      <c r="X219" s="53">
        <v>0</v>
      </c>
      <c r="Y219" s="53">
        <v>80936</v>
      </c>
      <c r="Z219" s="53">
        <v>0</v>
      </c>
      <c r="AA219" s="53">
        <v>0</v>
      </c>
      <c r="AB219" s="53">
        <v>0</v>
      </c>
      <c r="AC219" s="53">
        <v>0</v>
      </c>
      <c r="AD219" s="53">
        <v>0</v>
      </c>
      <c r="AE219" s="53">
        <v>0</v>
      </c>
      <c r="AF219" s="53">
        <v>0</v>
      </c>
      <c r="AG219" s="53">
        <v>0</v>
      </c>
      <c r="AH219" s="53">
        <v>0</v>
      </c>
      <c r="AI219" s="53">
        <v>0</v>
      </c>
      <c r="AJ219" s="53">
        <v>0</v>
      </c>
      <c r="AK219" s="53">
        <v>0</v>
      </c>
      <c r="AL219" s="53">
        <v>0</v>
      </c>
      <c r="AM219" s="53">
        <v>0</v>
      </c>
      <c r="AN219" s="53">
        <v>0</v>
      </c>
      <c r="AO219" s="53">
        <v>0</v>
      </c>
      <c r="AP219" s="53">
        <v>0</v>
      </c>
      <c r="AQ219" s="53">
        <v>0</v>
      </c>
      <c r="AR219" s="53">
        <v>0</v>
      </c>
      <c r="AS219" s="53">
        <v>0</v>
      </c>
      <c r="AT219" s="53">
        <v>0</v>
      </c>
      <c r="AU219" s="53">
        <v>183233</v>
      </c>
      <c r="AV219" s="53">
        <v>0</v>
      </c>
      <c r="AW219" s="53">
        <v>80221</v>
      </c>
      <c r="AX219" s="53">
        <v>0</v>
      </c>
      <c r="AY219" s="53">
        <v>0</v>
      </c>
      <c r="AZ219" s="53">
        <v>40165</v>
      </c>
      <c r="BA219" s="53">
        <v>0</v>
      </c>
      <c r="BB219" s="53">
        <v>35</v>
      </c>
      <c r="BC219" s="53">
        <v>68002</v>
      </c>
      <c r="BD219" s="53">
        <v>0</v>
      </c>
      <c r="BE219" s="53">
        <v>0</v>
      </c>
      <c r="BF219" s="53">
        <v>0</v>
      </c>
      <c r="BG219" s="53">
        <v>0</v>
      </c>
      <c r="BH219" s="53">
        <v>0</v>
      </c>
      <c r="BI219" s="53">
        <v>0</v>
      </c>
      <c r="BJ219" s="53">
        <v>0</v>
      </c>
      <c r="BK219" s="53">
        <v>0</v>
      </c>
      <c r="BL219" s="53">
        <v>0</v>
      </c>
      <c r="BM219" s="53">
        <v>0</v>
      </c>
      <c r="BN219" s="53">
        <v>0</v>
      </c>
      <c r="BO219" s="53">
        <v>0</v>
      </c>
      <c r="BP219" s="53">
        <v>0</v>
      </c>
      <c r="BQ219" s="53">
        <v>0</v>
      </c>
      <c r="BR219" s="53">
        <v>96741</v>
      </c>
      <c r="BS219" s="53">
        <v>0</v>
      </c>
      <c r="BT219" s="53">
        <v>0</v>
      </c>
      <c r="BU219" s="53">
        <v>0</v>
      </c>
      <c r="BV219" s="53">
        <v>0</v>
      </c>
      <c r="BW219" s="53">
        <v>0</v>
      </c>
      <c r="BX219" s="53">
        <v>0</v>
      </c>
      <c r="BY219" s="53">
        <v>0</v>
      </c>
      <c r="BZ219" s="53">
        <v>0</v>
      </c>
      <c r="CA219" s="53">
        <v>0</v>
      </c>
      <c r="CB219" s="53">
        <v>0</v>
      </c>
      <c r="CC219" s="53">
        <v>0</v>
      </c>
      <c r="CD219" s="53">
        <v>0</v>
      </c>
      <c r="CE219" s="53">
        <v>0</v>
      </c>
      <c r="CF219" s="53">
        <v>0</v>
      </c>
      <c r="CG219" s="53">
        <v>0</v>
      </c>
      <c r="CH219" s="53">
        <v>0</v>
      </c>
      <c r="CI219" s="53">
        <v>0</v>
      </c>
      <c r="CJ219" s="53">
        <v>0</v>
      </c>
      <c r="CK219" s="53">
        <v>0</v>
      </c>
      <c r="CL219" s="53">
        <v>0</v>
      </c>
      <c r="CM219" s="53">
        <v>0</v>
      </c>
      <c r="CN219" s="53">
        <v>0</v>
      </c>
      <c r="CO219" s="53">
        <v>0</v>
      </c>
      <c r="CP219" s="53">
        <v>0</v>
      </c>
      <c r="CQ219" s="53">
        <v>0</v>
      </c>
      <c r="CR219" s="53">
        <v>0</v>
      </c>
      <c r="CS219" s="53">
        <v>0</v>
      </c>
      <c r="CT219" s="53">
        <v>0</v>
      </c>
      <c r="CU219" s="53">
        <v>0</v>
      </c>
      <c r="CV219" s="53">
        <v>0</v>
      </c>
      <c r="CW219" s="53">
        <v>0</v>
      </c>
      <c r="CX219" s="53">
        <v>96741</v>
      </c>
      <c r="CY219" s="53">
        <v>285164</v>
      </c>
      <c r="CZ219" s="53">
        <v>0</v>
      </c>
      <c r="DA219" s="53">
        <v>0</v>
      </c>
      <c r="DB219" s="53">
        <v>0</v>
      </c>
      <c r="DC219" s="53">
        <v>0</v>
      </c>
      <c r="DD219" s="53">
        <v>0</v>
      </c>
      <c r="DE219" s="53">
        <v>0</v>
      </c>
      <c r="DF219" s="53">
        <v>4403829</v>
      </c>
      <c r="DG219" s="53">
        <v>-1648123</v>
      </c>
      <c r="DH219" s="53">
        <v>225</v>
      </c>
      <c r="DI219" s="53">
        <v>225</v>
      </c>
    </row>
    <row r="220" spans="1:113">
      <c r="A220" s="53" t="s">
        <v>2081</v>
      </c>
      <c r="B220" s="53">
        <v>4220109</v>
      </c>
      <c r="C220" s="53">
        <v>41010</v>
      </c>
      <c r="D220" s="53">
        <v>18</v>
      </c>
      <c r="E220" s="53">
        <v>151638</v>
      </c>
      <c r="F220" s="53">
        <v>42420</v>
      </c>
      <c r="G220" s="53">
        <v>11637</v>
      </c>
      <c r="H220" s="53">
        <v>-44569</v>
      </c>
      <c r="I220" s="53">
        <v>0</v>
      </c>
      <c r="J220" s="53">
        <v>114</v>
      </c>
      <c r="K220" s="53">
        <v>161240</v>
      </c>
      <c r="L220" s="53">
        <v>3898</v>
      </c>
      <c r="M220" s="53">
        <v>735</v>
      </c>
      <c r="N220" s="53">
        <v>274</v>
      </c>
      <c r="O220" s="53">
        <v>-118</v>
      </c>
      <c r="P220" s="53">
        <v>0</v>
      </c>
      <c r="Q220" s="53">
        <v>0</v>
      </c>
      <c r="R220" s="53">
        <v>4789</v>
      </c>
      <c r="S220" s="53">
        <v>103353</v>
      </c>
      <c r="T220" s="53">
        <v>23744</v>
      </c>
      <c r="U220" s="53">
        <v>7696</v>
      </c>
      <c r="V220" s="53">
        <v>-15887</v>
      </c>
      <c r="W220" s="53">
        <v>0</v>
      </c>
      <c r="X220" s="53">
        <v>350</v>
      </c>
      <c r="Y220" s="53">
        <v>119256</v>
      </c>
      <c r="Z220" s="53">
        <v>0</v>
      </c>
      <c r="AA220" s="53">
        <v>0</v>
      </c>
      <c r="AB220" s="53">
        <v>0</v>
      </c>
      <c r="AC220" s="53">
        <v>-38795</v>
      </c>
      <c r="AD220" s="53">
        <v>54341</v>
      </c>
      <c r="AE220" s="53">
        <v>0</v>
      </c>
      <c r="AF220" s="53">
        <v>15546</v>
      </c>
      <c r="AG220" s="53">
        <v>0</v>
      </c>
      <c r="AH220" s="53">
        <v>0</v>
      </c>
      <c r="AI220" s="53">
        <v>0</v>
      </c>
      <c r="AJ220" s="53">
        <v>0</v>
      </c>
      <c r="AK220" s="53">
        <v>0</v>
      </c>
      <c r="AL220" s="53">
        <v>0</v>
      </c>
      <c r="AM220" s="53">
        <v>0</v>
      </c>
      <c r="AN220" s="53">
        <v>0</v>
      </c>
      <c r="AO220" s="53">
        <v>0</v>
      </c>
      <c r="AP220" s="53">
        <v>0</v>
      </c>
      <c r="AQ220" s="53">
        <v>0</v>
      </c>
      <c r="AR220" s="53">
        <v>0</v>
      </c>
      <c r="AS220" s="53">
        <v>0</v>
      </c>
      <c r="AT220" s="53">
        <v>0</v>
      </c>
      <c r="AU220" s="53">
        <v>300831</v>
      </c>
      <c r="AV220" s="53">
        <v>34278</v>
      </c>
      <c r="AW220" s="53">
        <v>0</v>
      </c>
      <c r="AX220" s="53">
        <v>0</v>
      </c>
      <c r="AY220" s="53">
        <v>0</v>
      </c>
      <c r="AZ220" s="53">
        <v>0</v>
      </c>
      <c r="BA220" s="53">
        <v>0</v>
      </c>
      <c r="BB220" s="53">
        <v>0</v>
      </c>
      <c r="BC220" s="53">
        <v>0</v>
      </c>
      <c r="BD220" s="53">
        <v>0</v>
      </c>
      <c r="BE220" s="53">
        <v>871</v>
      </c>
      <c r="BF220" s="53">
        <v>435</v>
      </c>
      <c r="BG220" s="53">
        <v>325</v>
      </c>
      <c r="BH220" s="53">
        <v>323</v>
      </c>
      <c r="BI220" s="53">
        <v>0</v>
      </c>
      <c r="BJ220" s="53">
        <v>0</v>
      </c>
      <c r="BK220" s="53">
        <v>0</v>
      </c>
      <c r="BL220" s="53">
        <v>0</v>
      </c>
      <c r="BM220" s="53">
        <v>0</v>
      </c>
      <c r="BN220" s="53">
        <v>0</v>
      </c>
      <c r="BO220" s="53">
        <v>375</v>
      </c>
      <c r="BP220" s="53">
        <v>0</v>
      </c>
      <c r="BQ220" s="53">
        <v>0</v>
      </c>
      <c r="BR220" s="53">
        <v>0</v>
      </c>
      <c r="BS220" s="53">
        <v>0</v>
      </c>
      <c r="BT220" s="53">
        <v>8053</v>
      </c>
      <c r="BU220" s="53">
        <v>0</v>
      </c>
      <c r="BV220" s="53">
        <v>353</v>
      </c>
      <c r="BW220" s="53">
        <v>0</v>
      </c>
      <c r="BX220" s="53">
        <v>-627477</v>
      </c>
      <c r="BY220" s="53">
        <v>0</v>
      </c>
      <c r="BZ220" s="53">
        <v>0</v>
      </c>
      <c r="CA220" s="53">
        <v>0</v>
      </c>
      <c r="CB220" s="53">
        <v>0</v>
      </c>
      <c r="CC220" s="53">
        <v>0</v>
      </c>
      <c r="CD220" s="53">
        <v>0</v>
      </c>
      <c r="CE220" s="53">
        <v>0</v>
      </c>
      <c r="CF220" s="53">
        <v>95813</v>
      </c>
      <c r="CG220" s="53">
        <v>0</v>
      </c>
      <c r="CH220" s="53">
        <v>146357</v>
      </c>
      <c r="CI220" s="53">
        <v>64927384</v>
      </c>
      <c r="CJ220" s="53">
        <v>1821442</v>
      </c>
      <c r="CK220" s="53">
        <v>0</v>
      </c>
      <c r="CL220" s="53">
        <v>0</v>
      </c>
      <c r="CM220" s="53">
        <v>0</v>
      </c>
      <c r="CN220" s="53">
        <v>0</v>
      </c>
      <c r="CO220" s="53">
        <v>0</v>
      </c>
      <c r="CP220" s="53">
        <v>0</v>
      </c>
      <c r="CQ220" s="53">
        <v>0</v>
      </c>
      <c r="CR220" s="53">
        <v>0</v>
      </c>
      <c r="CS220" s="53">
        <v>2202503</v>
      </c>
      <c r="CT220" s="53">
        <v>223302</v>
      </c>
      <c r="CU220" s="53">
        <v>0</v>
      </c>
      <c r="CV220" s="53">
        <v>0</v>
      </c>
      <c r="CW220" s="53">
        <v>2219035</v>
      </c>
      <c r="CX220" s="53">
        <v>71019094</v>
      </c>
      <c r="CY220" s="53">
        <v>71053372</v>
      </c>
      <c r="CZ220" s="53">
        <v>0</v>
      </c>
      <c r="DA220" s="53">
        <v>0</v>
      </c>
      <c r="DB220" s="53">
        <v>0</v>
      </c>
      <c r="DC220" s="53">
        <v>4</v>
      </c>
      <c r="DD220" s="53">
        <v>0</v>
      </c>
      <c r="DE220" s="53">
        <v>4</v>
      </c>
      <c r="DF220" s="53">
        <v>74512434</v>
      </c>
      <c r="DG220" s="53">
        <v>-69114062</v>
      </c>
      <c r="DH220" s="53">
        <v>0</v>
      </c>
      <c r="DI220" s="53">
        <v>8606.2857139999996</v>
      </c>
    </row>
  </sheetData>
  <mergeCells count="1">
    <mergeCell ref="E1:DI1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0"/>
  <sheetViews>
    <sheetView workbookViewId="0">
      <selection sqref="A1:XFD1"/>
    </sheetView>
  </sheetViews>
  <sheetFormatPr defaultRowHeight="15"/>
  <cols>
    <col min="1" max="1" width="11.7109375" bestFit="1" customWidth="1"/>
    <col min="2" max="2" width="10.42578125" bestFit="1" customWidth="1"/>
    <col min="3" max="3" width="16.140625" bestFit="1" customWidth="1"/>
    <col min="4" max="4" width="4.85546875" bestFit="1" customWidth="1"/>
    <col min="5" max="5" width="7" bestFit="1" customWidth="1"/>
    <col min="6" max="6" width="8" bestFit="1" customWidth="1"/>
    <col min="7" max="7" width="7" bestFit="1" customWidth="1"/>
    <col min="8" max="8" width="8" bestFit="1" customWidth="1"/>
    <col min="9" max="9" width="5" bestFit="1" customWidth="1"/>
    <col min="10" max="10" width="4" bestFit="1" customWidth="1"/>
    <col min="11" max="11" width="5" bestFit="1" customWidth="1"/>
    <col min="12" max="12" width="8" bestFit="1" customWidth="1"/>
    <col min="13" max="13" width="10" bestFit="1" customWidth="1"/>
  </cols>
  <sheetData>
    <row r="1" spans="1:13" s="25" customFormat="1">
      <c r="A1" s="18"/>
      <c r="B1" s="18"/>
      <c r="C1" s="18"/>
      <c r="D1" s="18"/>
      <c r="E1" s="165" t="s">
        <v>2396</v>
      </c>
      <c r="F1" s="165"/>
      <c r="G1" s="165"/>
      <c r="H1" s="165"/>
      <c r="I1" s="165"/>
      <c r="J1" s="165"/>
      <c r="K1" s="165"/>
      <c r="L1" s="165"/>
      <c r="M1" s="165"/>
    </row>
    <row r="2" spans="1:13" s="14" customFormat="1">
      <c r="A2" s="57" t="s">
        <v>2069</v>
      </c>
      <c r="B2" s="57" t="s">
        <v>484</v>
      </c>
      <c r="C2" s="57" t="s">
        <v>1375</v>
      </c>
      <c r="D2" s="57" t="s">
        <v>0</v>
      </c>
      <c r="E2" s="57">
        <v>904</v>
      </c>
      <c r="F2" s="57">
        <v>716</v>
      </c>
      <c r="G2" s="57">
        <v>724</v>
      </c>
      <c r="H2" s="57">
        <v>708</v>
      </c>
      <c r="I2" s="57">
        <v>732</v>
      </c>
      <c r="J2" s="57">
        <v>733</v>
      </c>
      <c r="K2" s="57">
        <v>1580</v>
      </c>
      <c r="L2" s="57">
        <v>1584</v>
      </c>
      <c r="M2" s="57">
        <v>7008</v>
      </c>
    </row>
    <row r="3" spans="1:13">
      <c r="A3" s="53" t="s">
        <v>26</v>
      </c>
      <c r="B3" s="53">
        <v>4000006</v>
      </c>
      <c r="C3" s="53">
        <v>40330</v>
      </c>
      <c r="D3" s="53">
        <v>18</v>
      </c>
      <c r="E3" s="53">
        <v>521899</v>
      </c>
      <c r="F3" s="53">
        <v>0</v>
      </c>
      <c r="G3" s="53">
        <v>0</v>
      </c>
      <c r="H3" s="53">
        <v>0</v>
      </c>
      <c r="I3" s="53">
        <v>0</v>
      </c>
      <c r="J3" s="53">
        <v>0</v>
      </c>
      <c r="K3" s="53">
        <v>0</v>
      </c>
      <c r="L3" s="53">
        <v>0</v>
      </c>
      <c r="M3" s="53">
        <v>521899</v>
      </c>
    </row>
    <row r="4" spans="1:13">
      <c r="A4" s="53" t="s">
        <v>26</v>
      </c>
      <c r="B4" s="53">
        <v>4000014</v>
      </c>
      <c r="C4" s="53">
        <v>40340</v>
      </c>
      <c r="D4" s="53">
        <v>18</v>
      </c>
      <c r="E4" s="53">
        <v>297739</v>
      </c>
      <c r="F4" s="53">
        <v>0</v>
      </c>
      <c r="G4" s="53">
        <v>0</v>
      </c>
      <c r="H4" s="53">
        <v>0</v>
      </c>
      <c r="I4" s="53">
        <v>0</v>
      </c>
      <c r="J4" s="53">
        <v>0</v>
      </c>
      <c r="K4" s="53">
        <v>0</v>
      </c>
      <c r="L4" s="53">
        <v>0</v>
      </c>
      <c r="M4" s="53">
        <v>297739</v>
      </c>
    </row>
    <row r="5" spans="1:13">
      <c r="A5" s="53" t="s">
        <v>26</v>
      </c>
      <c r="B5" s="53">
        <v>4000121</v>
      </c>
      <c r="C5" s="53">
        <v>35060</v>
      </c>
      <c r="D5" s="53">
        <v>18</v>
      </c>
      <c r="E5" s="53">
        <v>204089</v>
      </c>
      <c r="F5" s="53">
        <v>0</v>
      </c>
      <c r="G5" s="53">
        <v>0</v>
      </c>
      <c r="H5" s="53">
        <v>0</v>
      </c>
      <c r="I5" s="53">
        <v>0</v>
      </c>
      <c r="J5" s="53">
        <v>0</v>
      </c>
      <c r="K5" s="53">
        <v>0</v>
      </c>
      <c r="L5" s="53">
        <v>0</v>
      </c>
      <c r="M5" s="53">
        <v>204089</v>
      </c>
    </row>
    <row r="6" spans="1:13">
      <c r="A6" s="53" t="s">
        <v>26</v>
      </c>
      <c r="B6" s="53">
        <v>4015481</v>
      </c>
      <c r="C6" s="53">
        <v>41116</v>
      </c>
      <c r="D6" s="53">
        <v>18</v>
      </c>
      <c r="E6" s="53">
        <v>196973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196973</v>
      </c>
    </row>
    <row r="7" spans="1:13">
      <c r="A7" s="53" t="s">
        <v>26</v>
      </c>
      <c r="B7" s="53">
        <v>4104808</v>
      </c>
      <c r="C7" s="53">
        <v>1200</v>
      </c>
      <c r="D7" s="53">
        <v>18</v>
      </c>
      <c r="E7" s="53">
        <v>268139</v>
      </c>
      <c r="F7" s="53">
        <v>0</v>
      </c>
      <c r="G7" s="53">
        <v>0</v>
      </c>
      <c r="H7" s="53">
        <v>0</v>
      </c>
      <c r="I7" s="53">
        <v>0</v>
      </c>
      <c r="J7" s="53">
        <v>0</v>
      </c>
      <c r="K7" s="53">
        <v>0</v>
      </c>
      <c r="L7" s="53">
        <v>0</v>
      </c>
      <c r="M7" s="53">
        <v>268139</v>
      </c>
    </row>
    <row r="8" spans="1:13">
      <c r="A8" s="53" t="s">
        <v>26</v>
      </c>
      <c r="B8" s="53">
        <v>4107702</v>
      </c>
      <c r="C8" s="53">
        <v>1400</v>
      </c>
      <c r="D8" s="53">
        <v>18</v>
      </c>
      <c r="E8" s="53">
        <v>537507</v>
      </c>
      <c r="F8" s="53">
        <v>20900</v>
      </c>
      <c r="G8" s="53">
        <v>5734</v>
      </c>
      <c r="H8" s="53">
        <v>10281</v>
      </c>
      <c r="I8" s="53">
        <v>0</v>
      </c>
      <c r="J8" s="53">
        <v>0</v>
      </c>
      <c r="K8" s="53">
        <v>0</v>
      </c>
      <c r="L8" s="53">
        <v>36915</v>
      </c>
      <c r="M8" s="53">
        <v>574422</v>
      </c>
    </row>
    <row r="9" spans="1:13">
      <c r="A9" s="53" t="s">
        <v>26</v>
      </c>
      <c r="B9" s="53">
        <v>4110490</v>
      </c>
      <c r="C9" s="53">
        <v>40020</v>
      </c>
      <c r="D9" s="53">
        <v>18</v>
      </c>
      <c r="E9" s="53">
        <v>260338</v>
      </c>
      <c r="F9" s="53">
        <v>0</v>
      </c>
      <c r="G9" s="53">
        <v>0</v>
      </c>
      <c r="H9" s="53">
        <v>0</v>
      </c>
      <c r="I9" s="53">
        <v>0</v>
      </c>
      <c r="J9" s="53">
        <v>0</v>
      </c>
      <c r="K9" s="53">
        <v>0</v>
      </c>
      <c r="L9" s="53">
        <v>0</v>
      </c>
      <c r="M9" s="53">
        <v>260338</v>
      </c>
    </row>
    <row r="10" spans="1:13">
      <c r="A10" s="53" t="s">
        <v>26</v>
      </c>
      <c r="B10" s="53">
        <v>4110508</v>
      </c>
      <c r="C10" s="53">
        <v>2600</v>
      </c>
      <c r="D10" s="53">
        <v>18</v>
      </c>
      <c r="E10" s="53">
        <v>198585</v>
      </c>
      <c r="F10" s="53">
        <v>9702</v>
      </c>
      <c r="G10" s="53">
        <v>1674</v>
      </c>
      <c r="H10" s="53">
        <v>11242</v>
      </c>
      <c r="I10" s="53">
        <v>0</v>
      </c>
      <c r="J10" s="53">
        <v>0</v>
      </c>
      <c r="K10" s="53">
        <v>0</v>
      </c>
      <c r="L10" s="53">
        <v>22618</v>
      </c>
      <c r="M10" s="53">
        <v>221203</v>
      </c>
    </row>
    <row r="11" spans="1:13">
      <c r="A11" s="53" t="s">
        <v>26</v>
      </c>
      <c r="B11" s="53">
        <v>4110656</v>
      </c>
      <c r="C11" s="53">
        <v>40120</v>
      </c>
      <c r="D11" s="53">
        <v>18</v>
      </c>
      <c r="E11" s="53">
        <v>190276</v>
      </c>
      <c r="F11" s="53">
        <v>18011</v>
      </c>
      <c r="G11" s="53">
        <v>3859</v>
      </c>
      <c r="H11" s="53">
        <v>9866</v>
      </c>
      <c r="I11" s="53">
        <v>0</v>
      </c>
      <c r="J11" s="53">
        <v>0</v>
      </c>
      <c r="K11" s="53">
        <v>0</v>
      </c>
      <c r="L11" s="53">
        <v>31736</v>
      </c>
      <c r="M11" s="53">
        <v>222012</v>
      </c>
    </row>
    <row r="12" spans="1:13">
      <c r="A12" s="53" t="s">
        <v>26</v>
      </c>
      <c r="B12" s="53">
        <v>4110664</v>
      </c>
      <c r="C12" s="53">
        <v>40130</v>
      </c>
      <c r="D12" s="53">
        <v>18</v>
      </c>
      <c r="E12" s="53">
        <v>126511</v>
      </c>
      <c r="F12" s="53">
        <v>0</v>
      </c>
      <c r="G12" s="53">
        <v>0</v>
      </c>
      <c r="H12" s="53">
        <v>0</v>
      </c>
      <c r="I12" s="53">
        <v>0</v>
      </c>
      <c r="J12" s="53">
        <v>0</v>
      </c>
      <c r="K12" s="53">
        <v>0</v>
      </c>
      <c r="L12" s="53">
        <v>0</v>
      </c>
      <c r="M12" s="53">
        <v>126511</v>
      </c>
    </row>
    <row r="13" spans="1:13">
      <c r="A13" s="53" t="s">
        <v>26</v>
      </c>
      <c r="B13" s="53">
        <v>4110672</v>
      </c>
      <c r="C13" s="53">
        <v>40150</v>
      </c>
      <c r="D13" s="53">
        <v>18</v>
      </c>
      <c r="E13" s="53">
        <v>331402</v>
      </c>
      <c r="F13" s="53">
        <v>24536</v>
      </c>
      <c r="G13" s="53">
        <v>3367</v>
      </c>
      <c r="H13" s="53">
        <v>16914</v>
      </c>
      <c r="I13" s="53">
        <v>0</v>
      </c>
      <c r="J13" s="53">
        <v>0</v>
      </c>
      <c r="K13" s="53">
        <v>0</v>
      </c>
      <c r="L13" s="53">
        <v>44817</v>
      </c>
      <c r="M13" s="53">
        <v>376219</v>
      </c>
    </row>
    <row r="14" spans="1:13">
      <c r="A14" s="53" t="s">
        <v>26</v>
      </c>
      <c r="B14" s="53">
        <v>4110763</v>
      </c>
      <c r="C14" s="53">
        <v>35090</v>
      </c>
      <c r="D14" s="53">
        <v>18</v>
      </c>
      <c r="E14" s="53">
        <v>228296</v>
      </c>
      <c r="F14" s="53">
        <v>4346</v>
      </c>
      <c r="G14" s="53">
        <v>634</v>
      </c>
      <c r="H14" s="53">
        <v>6022</v>
      </c>
      <c r="I14" s="53">
        <v>0</v>
      </c>
      <c r="J14" s="53">
        <v>0</v>
      </c>
      <c r="K14" s="53">
        <v>0</v>
      </c>
      <c r="L14" s="53">
        <v>11002</v>
      </c>
      <c r="M14" s="53">
        <v>239298</v>
      </c>
    </row>
    <row r="15" spans="1:13">
      <c r="A15" s="53" t="s">
        <v>26</v>
      </c>
      <c r="B15" s="53">
        <v>4110946</v>
      </c>
      <c r="C15" s="53">
        <v>35040</v>
      </c>
      <c r="D15" s="53">
        <v>18</v>
      </c>
      <c r="E15" s="53">
        <v>172509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172509</v>
      </c>
    </row>
    <row r="16" spans="1:13">
      <c r="A16" s="53" t="s">
        <v>26</v>
      </c>
      <c r="B16" s="53">
        <v>4111027</v>
      </c>
      <c r="C16" s="53">
        <v>33200</v>
      </c>
      <c r="D16" s="53">
        <v>18</v>
      </c>
      <c r="E16" s="53">
        <v>148056</v>
      </c>
      <c r="F16" s="53">
        <v>6747</v>
      </c>
      <c r="G16" s="53">
        <v>1609</v>
      </c>
      <c r="H16" s="53">
        <v>6193</v>
      </c>
      <c r="I16" s="53">
        <v>0</v>
      </c>
      <c r="J16" s="53">
        <v>0</v>
      </c>
      <c r="K16" s="53">
        <v>0</v>
      </c>
      <c r="L16" s="53">
        <v>14549</v>
      </c>
      <c r="M16" s="53">
        <v>162605</v>
      </c>
    </row>
    <row r="17" spans="1:13">
      <c r="A17" s="53" t="s">
        <v>26</v>
      </c>
      <c r="B17" s="53">
        <v>4111068</v>
      </c>
      <c r="C17" s="53">
        <v>40260</v>
      </c>
      <c r="D17" s="53">
        <v>18</v>
      </c>
      <c r="E17" s="53">
        <v>161702</v>
      </c>
      <c r="F17" s="53">
        <v>2277</v>
      </c>
      <c r="G17" s="53">
        <v>0</v>
      </c>
      <c r="H17" s="53">
        <v>4170</v>
      </c>
      <c r="I17" s="53">
        <v>403</v>
      </c>
      <c r="J17" s="53">
        <v>0</v>
      </c>
      <c r="K17" s="53">
        <v>0</v>
      </c>
      <c r="L17" s="53">
        <v>6850</v>
      </c>
      <c r="M17" s="53">
        <v>168552</v>
      </c>
    </row>
    <row r="18" spans="1:13">
      <c r="A18" s="53" t="s">
        <v>26</v>
      </c>
      <c r="B18" s="53">
        <v>4111076</v>
      </c>
      <c r="C18" s="53">
        <v>16500</v>
      </c>
      <c r="D18" s="53">
        <v>18</v>
      </c>
      <c r="E18" s="53">
        <v>167662</v>
      </c>
      <c r="F18" s="53">
        <v>6127</v>
      </c>
      <c r="G18" s="53">
        <v>845</v>
      </c>
      <c r="H18" s="53">
        <v>3392</v>
      </c>
      <c r="I18" s="53">
        <v>0</v>
      </c>
      <c r="J18" s="53">
        <v>0</v>
      </c>
      <c r="K18" s="53">
        <v>0</v>
      </c>
      <c r="L18" s="53">
        <v>10364</v>
      </c>
      <c r="M18" s="53">
        <v>178026</v>
      </c>
    </row>
    <row r="19" spans="1:13">
      <c r="A19" s="53" t="s">
        <v>26</v>
      </c>
      <c r="B19" s="53">
        <v>4111134</v>
      </c>
      <c r="C19" s="53">
        <v>40280</v>
      </c>
      <c r="D19" s="53">
        <v>18</v>
      </c>
      <c r="E19" s="53">
        <v>210800</v>
      </c>
      <c r="F19" s="53">
        <v>0</v>
      </c>
      <c r="G19" s="53">
        <v>0</v>
      </c>
      <c r="H19" s="53">
        <v>0</v>
      </c>
      <c r="I19" s="53">
        <v>0</v>
      </c>
      <c r="J19" s="53">
        <v>0</v>
      </c>
      <c r="K19" s="53">
        <v>0</v>
      </c>
      <c r="L19" s="53">
        <v>0</v>
      </c>
      <c r="M19" s="53">
        <v>210800</v>
      </c>
    </row>
    <row r="20" spans="1:13">
      <c r="A20" s="53" t="s">
        <v>26</v>
      </c>
      <c r="B20" s="53">
        <v>4111449</v>
      </c>
      <c r="C20" s="53">
        <v>23200</v>
      </c>
      <c r="D20" s="53">
        <v>18</v>
      </c>
      <c r="E20" s="53">
        <v>6528</v>
      </c>
      <c r="F20" s="53">
        <v>93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93</v>
      </c>
      <c r="M20" s="53">
        <v>6621</v>
      </c>
    </row>
    <row r="21" spans="1:13">
      <c r="A21" s="53" t="s">
        <v>26</v>
      </c>
      <c r="B21" s="53">
        <v>4111613</v>
      </c>
      <c r="C21" s="53">
        <v>40450</v>
      </c>
      <c r="D21" s="53">
        <v>18</v>
      </c>
      <c r="E21" s="53">
        <v>119938</v>
      </c>
      <c r="F21" s="53">
        <v>0</v>
      </c>
      <c r="G21" s="53">
        <v>0</v>
      </c>
      <c r="H21" s="53">
        <v>54.586812999999999</v>
      </c>
      <c r="I21" s="53">
        <v>0</v>
      </c>
      <c r="J21" s="53">
        <v>0</v>
      </c>
      <c r="K21" s="53">
        <v>0</v>
      </c>
      <c r="L21" s="53">
        <v>54.586812999999999</v>
      </c>
      <c r="M21" s="53">
        <v>119992.586813</v>
      </c>
    </row>
    <row r="22" spans="1:13">
      <c r="A22" s="53" t="s">
        <v>26</v>
      </c>
      <c r="B22" s="53">
        <v>4111662</v>
      </c>
      <c r="C22" s="53">
        <v>6600</v>
      </c>
      <c r="D22" s="53">
        <v>18</v>
      </c>
      <c r="E22" s="53">
        <v>118412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118412</v>
      </c>
    </row>
    <row r="23" spans="1:13">
      <c r="A23" s="53" t="s">
        <v>26</v>
      </c>
      <c r="B23" s="53">
        <v>4111670</v>
      </c>
      <c r="C23" s="53">
        <v>25040</v>
      </c>
      <c r="D23" s="53">
        <v>18</v>
      </c>
      <c r="E23" s="53">
        <v>213752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213752</v>
      </c>
    </row>
    <row r="24" spans="1:13">
      <c r="A24" s="53" t="s">
        <v>26</v>
      </c>
      <c r="B24" s="53">
        <v>4111779</v>
      </c>
      <c r="C24" s="53">
        <v>29080</v>
      </c>
      <c r="D24" s="53">
        <v>18</v>
      </c>
      <c r="E24" s="53">
        <v>222243</v>
      </c>
      <c r="F24" s="53">
        <v>13738</v>
      </c>
      <c r="G24" s="53">
        <v>1769</v>
      </c>
      <c r="H24" s="53">
        <v>11584</v>
      </c>
      <c r="I24" s="53">
        <v>0</v>
      </c>
      <c r="J24" s="53">
        <v>0</v>
      </c>
      <c r="K24" s="53">
        <v>0</v>
      </c>
      <c r="L24" s="53">
        <v>27091</v>
      </c>
      <c r="M24" s="53">
        <v>249334</v>
      </c>
    </row>
    <row r="25" spans="1:13">
      <c r="A25" s="53" t="s">
        <v>26</v>
      </c>
      <c r="B25" s="53">
        <v>4111969</v>
      </c>
      <c r="C25" s="53">
        <v>5900</v>
      </c>
      <c r="D25" s="53">
        <v>18</v>
      </c>
      <c r="E25" s="53">
        <v>129482</v>
      </c>
      <c r="F25" s="53">
        <v>5233</v>
      </c>
      <c r="G25" s="53">
        <v>1623</v>
      </c>
      <c r="H25" s="53">
        <v>3504</v>
      </c>
      <c r="I25" s="53">
        <v>0</v>
      </c>
      <c r="J25" s="53">
        <v>0</v>
      </c>
      <c r="K25" s="53">
        <v>0</v>
      </c>
      <c r="L25" s="53">
        <v>10360</v>
      </c>
      <c r="M25" s="53">
        <v>139842</v>
      </c>
    </row>
    <row r="26" spans="1:13">
      <c r="A26" s="53" t="s">
        <v>26</v>
      </c>
      <c r="B26" s="53">
        <v>4112165</v>
      </c>
      <c r="C26" s="53">
        <v>6100</v>
      </c>
      <c r="D26" s="53">
        <v>18</v>
      </c>
      <c r="E26" s="53">
        <v>426894</v>
      </c>
      <c r="F26" s="53">
        <v>0</v>
      </c>
      <c r="G26" s="53">
        <v>0</v>
      </c>
      <c r="H26" s="53">
        <v>0</v>
      </c>
      <c r="I26" s="53">
        <v>0</v>
      </c>
      <c r="J26" s="53">
        <v>0</v>
      </c>
      <c r="K26" s="53">
        <v>0</v>
      </c>
      <c r="L26" s="53">
        <v>0</v>
      </c>
      <c r="M26" s="53">
        <v>426894</v>
      </c>
    </row>
    <row r="27" spans="1:13">
      <c r="A27" s="53" t="s">
        <v>26</v>
      </c>
      <c r="B27" s="53">
        <v>4112215</v>
      </c>
      <c r="C27" s="53">
        <v>40540</v>
      </c>
      <c r="D27" s="53">
        <v>18</v>
      </c>
      <c r="E27" s="53">
        <v>232465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232465</v>
      </c>
    </row>
    <row r="28" spans="1:13">
      <c r="A28" s="53" t="s">
        <v>26</v>
      </c>
      <c r="B28" s="53">
        <v>4112231</v>
      </c>
      <c r="C28" s="53">
        <v>14100</v>
      </c>
      <c r="D28" s="53">
        <v>18</v>
      </c>
      <c r="E28" s="53">
        <v>102141</v>
      </c>
      <c r="F28" s="53">
        <v>0</v>
      </c>
      <c r="G28" s="53">
        <v>0</v>
      </c>
      <c r="H28" s="53">
        <v>0</v>
      </c>
      <c r="I28" s="53">
        <v>0</v>
      </c>
      <c r="J28" s="53">
        <v>0</v>
      </c>
      <c r="K28" s="53">
        <v>0</v>
      </c>
      <c r="L28" s="53">
        <v>0</v>
      </c>
      <c r="M28" s="53">
        <v>102141</v>
      </c>
    </row>
    <row r="29" spans="1:13">
      <c r="A29" s="53" t="s">
        <v>26</v>
      </c>
      <c r="B29" s="53">
        <v>4112256</v>
      </c>
      <c r="C29" s="53">
        <v>21500</v>
      </c>
      <c r="D29" s="53">
        <v>18</v>
      </c>
      <c r="E29" s="53">
        <v>197372</v>
      </c>
      <c r="F29" s="53">
        <v>0</v>
      </c>
      <c r="G29" s="53">
        <v>0</v>
      </c>
      <c r="H29" s="53">
        <v>0</v>
      </c>
      <c r="I29" s="53">
        <v>0</v>
      </c>
      <c r="J29" s="53">
        <v>0</v>
      </c>
      <c r="K29" s="53">
        <v>0</v>
      </c>
      <c r="L29" s="53">
        <v>0</v>
      </c>
      <c r="M29" s="53">
        <v>197372</v>
      </c>
    </row>
    <row r="30" spans="1:13">
      <c r="A30" s="53" t="s">
        <v>26</v>
      </c>
      <c r="B30" s="53">
        <v>4112280</v>
      </c>
      <c r="C30" s="53">
        <v>35900</v>
      </c>
      <c r="D30" s="53">
        <v>18</v>
      </c>
      <c r="E30" s="53">
        <v>197710</v>
      </c>
      <c r="F30" s="53">
        <v>623</v>
      </c>
      <c r="G30" s="53">
        <v>0</v>
      </c>
      <c r="H30" s="53">
        <v>0</v>
      </c>
      <c r="I30" s="53">
        <v>0</v>
      </c>
      <c r="J30" s="53">
        <v>0</v>
      </c>
      <c r="K30" s="53">
        <v>0</v>
      </c>
      <c r="L30" s="53">
        <v>623</v>
      </c>
      <c r="M30" s="53">
        <v>198333</v>
      </c>
    </row>
    <row r="31" spans="1:13">
      <c r="A31" s="53" t="s">
        <v>26</v>
      </c>
      <c r="B31" s="53">
        <v>4112314</v>
      </c>
      <c r="C31" s="53">
        <v>40600</v>
      </c>
      <c r="D31" s="53">
        <v>18</v>
      </c>
      <c r="E31" s="53">
        <v>117779</v>
      </c>
      <c r="F31" s="53">
        <v>7928</v>
      </c>
      <c r="G31" s="53">
        <v>460</v>
      </c>
      <c r="H31" s="53">
        <v>3566</v>
      </c>
      <c r="I31" s="53">
        <v>0</v>
      </c>
      <c r="J31" s="53">
        <v>0</v>
      </c>
      <c r="K31" s="53">
        <v>0</v>
      </c>
      <c r="L31" s="53">
        <v>11954</v>
      </c>
      <c r="M31" s="53">
        <v>129733</v>
      </c>
    </row>
    <row r="32" spans="1:13">
      <c r="A32" s="53" t="s">
        <v>26</v>
      </c>
      <c r="B32" s="53">
        <v>4112405</v>
      </c>
      <c r="C32" s="53">
        <v>6400</v>
      </c>
      <c r="D32" s="53">
        <v>18</v>
      </c>
      <c r="E32" s="53">
        <v>81564</v>
      </c>
      <c r="F32" s="53">
        <v>1</v>
      </c>
      <c r="G32" s="53">
        <v>0</v>
      </c>
      <c r="H32" s="53">
        <v>0</v>
      </c>
      <c r="I32" s="53">
        <v>0</v>
      </c>
      <c r="J32" s="53">
        <v>0</v>
      </c>
      <c r="K32" s="53">
        <v>0</v>
      </c>
      <c r="L32" s="53">
        <v>1</v>
      </c>
      <c r="M32" s="53">
        <v>81565</v>
      </c>
    </row>
    <row r="33" spans="1:13">
      <c r="A33" s="53" t="s">
        <v>26</v>
      </c>
      <c r="B33" s="53">
        <v>4112454</v>
      </c>
      <c r="C33" s="53">
        <v>40620</v>
      </c>
      <c r="D33" s="53">
        <v>18</v>
      </c>
      <c r="E33" s="53">
        <v>79898</v>
      </c>
      <c r="F33" s="53">
        <v>12552</v>
      </c>
      <c r="G33" s="53">
        <v>2461</v>
      </c>
      <c r="H33" s="53">
        <v>8934</v>
      </c>
      <c r="I33" s="53">
        <v>0</v>
      </c>
      <c r="J33" s="53">
        <v>0</v>
      </c>
      <c r="K33" s="53">
        <v>0</v>
      </c>
      <c r="L33" s="53">
        <v>23947</v>
      </c>
      <c r="M33" s="53">
        <v>103845</v>
      </c>
    </row>
    <row r="34" spans="1:13">
      <c r="A34" s="53" t="s">
        <v>26</v>
      </c>
      <c r="B34" s="53">
        <v>4112660</v>
      </c>
      <c r="C34" s="53">
        <v>11700</v>
      </c>
      <c r="D34" s="53">
        <v>18</v>
      </c>
      <c r="E34" s="53">
        <v>126318</v>
      </c>
      <c r="F34" s="53">
        <v>0</v>
      </c>
      <c r="G34" s="53">
        <v>0</v>
      </c>
      <c r="H34" s="53">
        <v>0</v>
      </c>
      <c r="I34" s="53">
        <v>0</v>
      </c>
      <c r="J34" s="53">
        <v>0</v>
      </c>
      <c r="K34" s="53">
        <v>0</v>
      </c>
      <c r="L34" s="53">
        <v>0</v>
      </c>
      <c r="M34" s="53">
        <v>126318</v>
      </c>
    </row>
    <row r="35" spans="1:13">
      <c r="A35" s="53" t="s">
        <v>26</v>
      </c>
      <c r="B35" s="53">
        <v>4112694</v>
      </c>
      <c r="C35" s="53">
        <v>4500</v>
      </c>
      <c r="D35" s="53">
        <v>18</v>
      </c>
      <c r="E35" s="53">
        <v>159830</v>
      </c>
      <c r="F35" s="53">
        <v>0</v>
      </c>
      <c r="G35" s="53">
        <v>0</v>
      </c>
      <c r="H35" s="53">
        <v>0</v>
      </c>
      <c r="I35" s="53">
        <v>0</v>
      </c>
      <c r="J35" s="53">
        <v>0</v>
      </c>
      <c r="K35" s="53">
        <v>0</v>
      </c>
      <c r="L35" s="53">
        <v>0</v>
      </c>
      <c r="M35" s="53">
        <v>159830</v>
      </c>
    </row>
    <row r="36" spans="1:13">
      <c r="A36" s="53" t="s">
        <v>26</v>
      </c>
      <c r="B36" s="53">
        <v>4112835</v>
      </c>
      <c r="C36" s="53">
        <v>10030</v>
      </c>
      <c r="D36" s="53">
        <v>18</v>
      </c>
      <c r="E36" s="53">
        <v>71414</v>
      </c>
      <c r="F36" s="53">
        <v>0</v>
      </c>
      <c r="G36" s="53">
        <v>0</v>
      </c>
      <c r="H36" s="53">
        <v>0</v>
      </c>
      <c r="I36" s="53">
        <v>0</v>
      </c>
      <c r="J36" s="53">
        <v>0</v>
      </c>
      <c r="K36" s="53">
        <v>0</v>
      </c>
      <c r="L36" s="53">
        <v>0</v>
      </c>
      <c r="M36" s="53">
        <v>71414</v>
      </c>
    </row>
    <row r="37" spans="1:13">
      <c r="A37" s="53" t="s">
        <v>26</v>
      </c>
      <c r="B37" s="53">
        <v>4112900</v>
      </c>
      <c r="C37" s="53">
        <v>40740</v>
      </c>
      <c r="D37" s="53">
        <v>18</v>
      </c>
      <c r="E37" s="53">
        <v>248969</v>
      </c>
      <c r="F37" s="53">
        <v>2965</v>
      </c>
      <c r="G37" s="53">
        <v>567</v>
      </c>
      <c r="H37" s="53">
        <v>2739.75</v>
      </c>
      <c r="I37" s="53">
        <v>0</v>
      </c>
      <c r="J37" s="53">
        <v>0</v>
      </c>
      <c r="K37" s="53">
        <v>0</v>
      </c>
      <c r="L37" s="53">
        <v>6271.75</v>
      </c>
      <c r="M37" s="53">
        <v>255240.75</v>
      </c>
    </row>
    <row r="38" spans="1:13">
      <c r="A38" s="53" t="s">
        <v>26</v>
      </c>
      <c r="B38" s="53">
        <v>4113049</v>
      </c>
      <c r="C38" s="53">
        <v>36600</v>
      </c>
      <c r="D38" s="53">
        <v>18</v>
      </c>
      <c r="E38" s="53">
        <v>102443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102443</v>
      </c>
    </row>
    <row r="39" spans="1:13">
      <c r="A39" s="53" t="s">
        <v>26</v>
      </c>
      <c r="B39" s="53">
        <v>4113080</v>
      </c>
      <c r="C39" s="53">
        <v>35030</v>
      </c>
      <c r="D39" s="53">
        <v>18</v>
      </c>
      <c r="E39" s="53">
        <v>240258</v>
      </c>
      <c r="F39" s="53">
        <v>0</v>
      </c>
      <c r="G39" s="53">
        <v>0</v>
      </c>
      <c r="H39" s="53">
        <v>0</v>
      </c>
      <c r="I39" s="53">
        <v>0</v>
      </c>
      <c r="J39" s="53">
        <v>0</v>
      </c>
      <c r="K39" s="53">
        <v>0</v>
      </c>
      <c r="L39" s="53">
        <v>0</v>
      </c>
      <c r="M39" s="53">
        <v>240258</v>
      </c>
    </row>
    <row r="40" spans="1:13">
      <c r="A40" s="53" t="s">
        <v>26</v>
      </c>
      <c r="B40" s="53">
        <v>4113098</v>
      </c>
      <c r="C40" s="53">
        <v>22900</v>
      </c>
      <c r="D40" s="53">
        <v>18</v>
      </c>
      <c r="E40" s="53">
        <v>3102</v>
      </c>
      <c r="F40" s="53">
        <v>0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3102</v>
      </c>
    </row>
    <row r="41" spans="1:13">
      <c r="A41" s="53" t="s">
        <v>26</v>
      </c>
      <c r="B41" s="53">
        <v>4113114</v>
      </c>
      <c r="C41" s="53">
        <v>17500</v>
      </c>
      <c r="D41" s="53">
        <v>18</v>
      </c>
      <c r="E41" s="53">
        <v>68373</v>
      </c>
      <c r="F41" s="53">
        <v>1240</v>
      </c>
      <c r="G41" s="53">
        <v>139</v>
      </c>
      <c r="H41" s="53">
        <v>988</v>
      </c>
      <c r="I41" s="53">
        <v>0</v>
      </c>
      <c r="J41" s="53">
        <v>0</v>
      </c>
      <c r="K41" s="53">
        <v>0</v>
      </c>
      <c r="L41" s="53">
        <v>2367</v>
      </c>
      <c r="M41" s="53">
        <v>70740</v>
      </c>
    </row>
    <row r="42" spans="1:13">
      <c r="A42" s="53" t="s">
        <v>26</v>
      </c>
      <c r="B42" s="53">
        <v>4113221</v>
      </c>
      <c r="C42" s="53">
        <v>40780</v>
      </c>
      <c r="D42" s="53">
        <v>18</v>
      </c>
      <c r="E42" s="53">
        <v>347705</v>
      </c>
      <c r="F42" s="53">
        <v>0</v>
      </c>
      <c r="G42" s="53">
        <v>0</v>
      </c>
      <c r="H42" s="53">
        <v>0</v>
      </c>
      <c r="I42" s="53">
        <v>0</v>
      </c>
      <c r="J42" s="53">
        <v>0</v>
      </c>
      <c r="K42" s="53">
        <v>0</v>
      </c>
      <c r="L42" s="53">
        <v>0</v>
      </c>
      <c r="M42" s="53">
        <v>347705</v>
      </c>
    </row>
    <row r="43" spans="1:13">
      <c r="A43" s="53" t="s">
        <v>26</v>
      </c>
      <c r="B43" s="53">
        <v>4113239</v>
      </c>
      <c r="C43" s="53">
        <v>100</v>
      </c>
      <c r="D43" s="53">
        <v>18</v>
      </c>
      <c r="E43" s="53">
        <v>94211</v>
      </c>
      <c r="F43" s="53">
        <v>0</v>
      </c>
      <c r="G43" s="53">
        <v>0</v>
      </c>
      <c r="H43" s="53">
        <v>0</v>
      </c>
      <c r="I43" s="53">
        <v>0</v>
      </c>
      <c r="J43" s="53">
        <v>0</v>
      </c>
      <c r="K43" s="53">
        <v>0</v>
      </c>
      <c r="L43" s="53">
        <v>0</v>
      </c>
      <c r="M43" s="53">
        <v>94211</v>
      </c>
    </row>
    <row r="44" spans="1:13">
      <c r="A44" s="53" t="s">
        <v>26</v>
      </c>
      <c r="B44" s="53">
        <v>4113247</v>
      </c>
      <c r="C44" s="53">
        <v>40700</v>
      </c>
      <c r="D44" s="53">
        <v>18</v>
      </c>
      <c r="E44" s="53">
        <v>114108</v>
      </c>
      <c r="F44" s="53">
        <v>0</v>
      </c>
      <c r="G44" s="53">
        <v>0</v>
      </c>
      <c r="H44" s="53">
        <v>0</v>
      </c>
      <c r="I44" s="53">
        <v>0</v>
      </c>
      <c r="J44" s="53">
        <v>0</v>
      </c>
      <c r="K44" s="53">
        <v>0</v>
      </c>
      <c r="L44" s="53">
        <v>0</v>
      </c>
      <c r="M44" s="53">
        <v>114108</v>
      </c>
    </row>
    <row r="45" spans="1:13">
      <c r="A45" s="53" t="s">
        <v>26</v>
      </c>
      <c r="B45" s="53">
        <v>4113312</v>
      </c>
      <c r="C45" s="53">
        <v>40800</v>
      </c>
      <c r="D45" s="53">
        <v>18</v>
      </c>
      <c r="E45" s="53">
        <v>92156</v>
      </c>
      <c r="F45" s="53">
        <v>4641</v>
      </c>
      <c r="G45" s="53">
        <v>0</v>
      </c>
      <c r="H45" s="53">
        <v>513</v>
      </c>
      <c r="I45" s="53">
        <v>0</v>
      </c>
      <c r="J45" s="53">
        <v>0</v>
      </c>
      <c r="K45" s="53">
        <v>0</v>
      </c>
      <c r="L45" s="53">
        <v>5154</v>
      </c>
      <c r="M45" s="53">
        <v>97310</v>
      </c>
    </row>
    <row r="46" spans="1:13">
      <c r="A46" s="53" t="s">
        <v>26</v>
      </c>
      <c r="B46" s="53">
        <v>4113338</v>
      </c>
      <c r="C46" s="53">
        <v>40270</v>
      </c>
      <c r="D46" s="53">
        <v>18</v>
      </c>
      <c r="E46" s="53">
        <v>142418</v>
      </c>
      <c r="F46" s="53">
        <v>0</v>
      </c>
      <c r="G46" s="53">
        <v>0</v>
      </c>
      <c r="H46" s="53">
        <v>0</v>
      </c>
      <c r="I46" s="53">
        <v>0</v>
      </c>
      <c r="J46" s="53">
        <v>0</v>
      </c>
      <c r="K46" s="53">
        <v>0</v>
      </c>
      <c r="L46" s="53">
        <v>0</v>
      </c>
      <c r="M46" s="53">
        <v>142418</v>
      </c>
    </row>
    <row r="47" spans="1:13">
      <c r="A47" s="53" t="s">
        <v>26</v>
      </c>
      <c r="B47" s="53">
        <v>4113346</v>
      </c>
      <c r="C47" s="53">
        <v>18800</v>
      </c>
      <c r="D47" s="53">
        <v>18</v>
      </c>
      <c r="E47" s="53">
        <v>118110</v>
      </c>
      <c r="F47" s="53">
        <v>0</v>
      </c>
      <c r="G47" s="53">
        <v>0</v>
      </c>
      <c r="H47" s="53">
        <v>0</v>
      </c>
      <c r="I47" s="53">
        <v>0</v>
      </c>
      <c r="J47" s="53">
        <v>0</v>
      </c>
      <c r="K47" s="53">
        <v>0</v>
      </c>
      <c r="L47" s="53">
        <v>0</v>
      </c>
      <c r="M47" s="53">
        <v>118110</v>
      </c>
    </row>
    <row r="48" spans="1:13">
      <c r="A48" s="53" t="s">
        <v>26</v>
      </c>
      <c r="B48" s="53">
        <v>4113361</v>
      </c>
      <c r="C48" s="53">
        <v>5100</v>
      </c>
      <c r="D48" s="53">
        <v>18</v>
      </c>
      <c r="E48" s="53">
        <v>68219</v>
      </c>
      <c r="F48" s="53">
        <v>0</v>
      </c>
      <c r="G48" s="53">
        <v>0</v>
      </c>
      <c r="H48" s="53">
        <v>0</v>
      </c>
      <c r="I48" s="53">
        <v>0</v>
      </c>
      <c r="J48" s="53">
        <v>0</v>
      </c>
      <c r="K48" s="53">
        <v>0</v>
      </c>
      <c r="L48" s="53">
        <v>0</v>
      </c>
      <c r="M48" s="53">
        <v>68219</v>
      </c>
    </row>
    <row r="49" spans="1:13">
      <c r="A49" s="53" t="s">
        <v>26</v>
      </c>
      <c r="B49" s="53">
        <v>4113452</v>
      </c>
      <c r="C49" s="53">
        <v>40160</v>
      </c>
      <c r="D49" s="53">
        <v>18</v>
      </c>
      <c r="E49" s="53">
        <v>247323</v>
      </c>
      <c r="F49" s="53">
        <v>0</v>
      </c>
      <c r="G49" s="53">
        <v>0</v>
      </c>
      <c r="H49" s="53">
        <v>0</v>
      </c>
      <c r="I49" s="53">
        <v>0</v>
      </c>
      <c r="J49" s="53">
        <v>0</v>
      </c>
      <c r="K49" s="53">
        <v>0</v>
      </c>
      <c r="L49" s="53">
        <v>0</v>
      </c>
      <c r="M49" s="53">
        <v>247323</v>
      </c>
    </row>
    <row r="50" spans="1:13">
      <c r="A50" s="53" t="s">
        <v>26</v>
      </c>
      <c r="B50" s="53">
        <v>4113460</v>
      </c>
      <c r="C50" s="53">
        <v>40410</v>
      </c>
      <c r="D50" s="53">
        <v>18</v>
      </c>
      <c r="E50" s="53">
        <v>203583</v>
      </c>
      <c r="F50" s="53">
        <v>0</v>
      </c>
      <c r="G50" s="53">
        <v>0</v>
      </c>
      <c r="H50" s="53">
        <v>0</v>
      </c>
      <c r="I50" s="53">
        <v>0</v>
      </c>
      <c r="J50" s="53">
        <v>0</v>
      </c>
      <c r="K50" s="53">
        <v>0</v>
      </c>
      <c r="L50" s="53">
        <v>0</v>
      </c>
      <c r="M50" s="53">
        <v>203583</v>
      </c>
    </row>
    <row r="51" spans="1:13">
      <c r="A51" s="53" t="s">
        <v>26</v>
      </c>
      <c r="B51" s="53">
        <v>4113486</v>
      </c>
      <c r="C51" s="53">
        <v>40760</v>
      </c>
      <c r="D51" s="53">
        <v>18</v>
      </c>
      <c r="E51" s="53">
        <v>159217</v>
      </c>
      <c r="F51" s="53">
        <v>0</v>
      </c>
      <c r="G51" s="53">
        <v>0</v>
      </c>
      <c r="H51" s="53">
        <v>0</v>
      </c>
      <c r="I51" s="53">
        <v>0</v>
      </c>
      <c r="J51" s="53">
        <v>0</v>
      </c>
      <c r="K51" s="53">
        <v>0</v>
      </c>
      <c r="L51" s="53">
        <v>0</v>
      </c>
      <c r="M51" s="53">
        <v>159217</v>
      </c>
    </row>
    <row r="52" spans="1:13">
      <c r="A52" s="53" t="s">
        <v>26</v>
      </c>
      <c r="B52" s="53">
        <v>4113510</v>
      </c>
      <c r="C52" s="53">
        <v>26060</v>
      </c>
      <c r="D52" s="53">
        <v>18</v>
      </c>
      <c r="E52" s="53">
        <v>156286</v>
      </c>
      <c r="F52" s="53">
        <v>6690</v>
      </c>
      <c r="G52" s="53">
        <v>1118</v>
      </c>
      <c r="H52" s="53">
        <v>7792</v>
      </c>
      <c r="I52" s="53">
        <v>0</v>
      </c>
      <c r="J52" s="53">
        <v>0</v>
      </c>
      <c r="K52" s="53">
        <v>0</v>
      </c>
      <c r="L52" s="53">
        <v>15600</v>
      </c>
      <c r="M52" s="53">
        <v>171886</v>
      </c>
    </row>
    <row r="53" spans="1:13">
      <c r="A53" s="53" t="s">
        <v>26</v>
      </c>
      <c r="B53" s="53">
        <v>4113528</v>
      </c>
      <c r="C53" s="53">
        <v>5500</v>
      </c>
      <c r="D53" s="53">
        <v>18</v>
      </c>
      <c r="E53" s="53">
        <v>160101</v>
      </c>
      <c r="F53" s="53">
        <v>0</v>
      </c>
      <c r="G53" s="53">
        <v>0</v>
      </c>
      <c r="H53" s="53">
        <v>0</v>
      </c>
      <c r="I53" s="53">
        <v>0</v>
      </c>
      <c r="J53" s="53">
        <v>0</v>
      </c>
      <c r="K53" s="53">
        <v>0</v>
      </c>
      <c r="L53" s="53">
        <v>0</v>
      </c>
      <c r="M53" s="53">
        <v>160101</v>
      </c>
    </row>
    <row r="54" spans="1:13">
      <c r="A54" s="53" t="s">
        <v>26</v>
      </c>
      <c r="B54" s="53">
        <v>4113536</v>
      </c>
      <c r="C54" s="53">
        <v>24300</v>
      </c>
      <c r="D54" s="53">
        <v>18</v>
      </c>
      <c r="E54" s="53">
        <v>128198</v>
      </c>
      <c r="F54" s="53">
        <v>0</v>
      </c>
      <c r="G54" s="53">
        <v>0</v>
      </c>
      <c r="H54" s="53">
        <v>0</v>
      </c>
      <c r="I54" s="53">
        <v>0</v>
      </c>
      <c r="J54" s="53">
        <v>0</v>
      </c>
      <c r="K54" s="53">
        <v>0</v>
      </c>
      <c r="L54" s="53">
        <v>0</v>
      </c>
      <c r="M54" s="53">
        <v>128198</v>
      </c>
    </row>
    <row r="55" spans="1:13">
      <c r="A55" s="53" t="s">
        <v>26</v>
      </c>
      <c r="B55" s="53">
        <v>4113544</v>
      </c>
      <c r="C55" s="53">
        <v>22200</v>
      </c>
      <c r="D55" s="53">
        <v>18</v>
      </c>
      <c r="E55" s="53">
        <v>115375</v>
      </c>
      <c r="F55" s="53">
        <v>0</v>
      </c>
      <c r="G55" s="53">
        <v>0</v>
      </c>
      <c r="H55" s="53">
        <v>0</v>
      </c>
      <c r="I55" s="53">
        <v>0</v>
      </c>
      <c r="J55" s="53">
        <v>0</v>
      </c>
      <c r="K55" s="53">
        <v>0</v>
      </c>
      <c r="L55" s="53">
        <v>0</v>
      </c>
      <c r="M55" s="53">
        <v>115375</v>
      </c>
    </row>
    <row r="56" spans="1:13">
      <c r="A56" s="53" t="s">
        <v>26</v>
      </c>
      <c r="B56" s="53">
        <v>4113551</v>
      </c>
      <c r="C56" s="53">
        <v>40790</v>
      </c>
      <c r="D56" s="53">
        <v>18</v>
      </c>
      <c r="E56" s="53">
        <v>174495</v>
      </c>
      <c r="F56" s="53">
        <v>0</v>
      </c>
      <c r="G56" s="53">
        <v>0</v>
      </c>
      <c r="H56" s="53">
        <v>0</v>
      </c>
      <c r="I56" s="53">
        <v>0</v>
      </c>
      <c r="J56" s="53">
        <v>0</v>
      </c>
      <c r="K56" s="53">
        <v>0</v>
      </c>
      <c r="L56" s="53">
        <v>0</v>
      </c>
      <c r="M56" s="53">
        <v>174495</v>
      </c>
    </row>
    <row r="57" spans="1:13">
      <c r="A57" s="53" t="s">
        <v>26</v>
      </c>
      <c r="B57" s="53">
        <v>4113569</v>
      </c>
      <c r="C57" s="53">
        <v>9100</v>
      </c>
      <c r="D57" s="53">
        <v>18</v>
      </c>
      <c r="E57" s="53">
        <v>118739</v>
      </c>
      <c r="F57" s="53">
        <v>0</v>
      </c>
      <c r="G57" s="53">
        <v>0</v>
      </c>
      <c r="H57" s="53">
        <v>0</v>
      </c>
      <c r="I57" s="53">
        <v>0</v>
      </c>
      <c r="J57" s="53">
        <v>0</v>
      </c>
      <c r="K57" s="53">
        <v>0</v>
      </c>
      <c r="L57" s="53">
        <v>0</v>
      </c>
      <c r="M57" s="53">
        <v>118739</v>
      </c>
    </row>
    <row r="58" spans="1:13">
      <c r="A58" s="53" t="s">
        <v>26</v>
      </c>
      <c r="B58" s="53">
        <v>4113577</v>
      </c>
      <c r="C58" s="53">
        <v>25100</v>
      </c>
      <c r="D58" s="53">
        <v>18</v>
      </c>
      <c r="E58" s="53">
        <v>74935</v>
      </c>
      <c r="F58" s="53">
        <v>0</v>
      </c>
      <c r="G58" s="53">
        <v>0</v>
      </c>
      <c r="H58" s="53">
        <v>0</v>
      </c>
      <c r="I58" s="53">
        <v>0</v>
      </c>
      <c r="J58" s="53">
        <v>0</v>
      </c>
      <c r="K58" s="53">
        <v>0</v>
      </c>
      <c r="L58" s="53">
        <v>0</v>
      </c>
      <c r="M58" s="53">
        <v>74935</v>
      </c>
    </row>
    <row r="59" spans="1:13">
      <c r="A59" s="53" t="s">
        <v>26</v>
      </c>
      <c r="B59" s="53">
        <v>4113585</v>
      </c>
      <c r="C59" s="53">
        <v>40510</v>
      </c>
      <c r="D59" s="53">
        <v>18</v>
      </c>
      <c r="E59" s="53">
        <v>204054</v>
      </c>
      <c r="F59" s="53">
        <v>0</v>
      </c>
      <c r="G59" s="53">
        <v>0</v>
      </c>
      <c r="H59" s="53">
        <v>0</v>
      </c>
      <c r="I59" s="53">
        <v>0</v>
      </c>
      <c r="J59" s="53">
        <v>0</v>
      </c>
      <c r="K59" s="53">
        <v>0</v>
      </c>
      <c r="L59" s="53">
        <v>0</v>
      </c>
      <c r="M59" s="53">
        <v>204054</v>
      </c>
    </row>
    <row r="60" spans="1:13">
      <c r="A60" s="53" t="s">
        <v>26</v>
      </c>
      <c r="B60" s="53">
        <v>4113593</v>
      </c>
      <c r="C60" s="53">
        <v>19800</v>
      </c>
      <c r="D60" s="53">
        <v>18</v>
      </c>
      <c r="E60" s="53">
        <v>48674</v>
      </c>
      <c r="F60" s="53">
        <v>0</v>
      </c>
      <c r="G60" s="53">
        <v>0</v>
      </c>
      <c r="H60" s="53">
        <v>0</v>
      </c>
      <c r="I60" s="53">
        <v>0</v>
      </c>
      <c r="J60" s="53">
        <v>0</v>
      </c>
      <c r="K60" s="53">
        <v>0</v>
      </c>
      <c r="L60" s="53">
        <v>0</v>
      </c>
      <c r="M60" s="53">
        <v>48674</v>
      </c>
    </row>
    <row r="61" spans="1:13">
      <c r="A61" s="53" t="s">
        <v>26</v>
      </c>
      <c r="B61" s="53">
        <v>4113619</v>
      </c>
      <c r="C61" s="53">
        <v>21200</v>
      </c>
      <c r="D61" s="53">
        <v>18</v>
      </c>
      <c r="E61" s="53">
        <v>43090</v>
      </c>
      <c r="F61" s="53">
        <v>0</v>
      </c>
      <c r="G61" s="53">
        <v>0</v>
      </c>
      <c r="H61" s="53">
        <v>0</v>
      </c>
      <c r="I61" s="53">
        <v>0</v>
      </c>
      <c r="J61" s="53">
        <v>0</v>
      </c>
      <c r="K61" s="53">
        <v>0</v>
      </c>
      <c r="L61" s="53">
        <v>0</v>
      </c>
      <c r="M61" s="53">
        <v>43090</v>
      </c>
    </row>
    <row r="62" spans="1:13">
      <c r="A62" s="53" t="s">
        <v>26</v>
      </c>
      <c r="B62" s="53">
        <v>4113627</v>
      </c>
      <c r="C62" s="53">
        <v>19900</v>
      </c>
      <c r="D62" s="53">
        <v>18</v>
      </c>
      <c r="E62" s="53">
        <v>141047</v>
      </c>
      <c r="F62" s="53">
        <v>0</v>
      </c>
      <c r="G62" s="53">
        <v>0</v>
      </c>
      <c r="H62" s="53">
        <v>0</v>
      </c>
      <c r="I62" s="53">
        <v>0</v>
      </c>
      <c r="J62" s="53">
        <v>0</v>
      </c>
      <c r="K62" s="53">
        <v>0</v>
      </c>
      <c r="L62" s="53">
        <v>0</v>
      </c>
      <c r="M62" s="53">
        <v>141047</v>
      </c>
    </row>
    <row r="63" spans="1:13">
      <c r="A63" s="53" t="s">
        <v>26</v>
      </c>
      <c r="B63" s="53">
        <v>4113635</v>
      </c>
      <c r="C63" s="53">
        <v>35400</v>
      </c>
      <c r="D63" s="53">
        <v>18</v>
      </c>
      <c r="E63" s="53">
        <v>143818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143818</v>
      </c>
    </row>
    <row r="64" spans="1:13">
      <c r="A64" s="53" t="s">
        <v>26</v>
      </c>
      <c r="B64" s="53">
        <v>4113643</v>
      </c>
      <c r="C64" s="53">
        <v>8700</v>
      </c>
      <c r="D64" s="53">
        <v>18</v>
      </c>
      <c r="E64" s="53">
        <v>264594</v>
      </c>
      <c r="F64" s="53">
        <v>0</v>
      </c>
      <c r="G64" s="53">
        <v>0</v>
      </c>
      <c r="H64" s="53">
        <v>0</v>
      </c>
      <c r="I64" s="53">
        <v>0</v>
      </c>
      <c r="J64" s="53">
        <v>0</v>
      </c>
      <c r="K64" s="53">
        <v>0</v>
      </c>
      <c r="L64" s="53">
        <v>0</v>
      </c>
      <c r="M64" s="53">
        <v>264594</v>
      </c>
    </row>
    <row r="65" spans="1:13">
      <c r="A65" s="53" t="s">
        <v>26</v>
      </c>
      <c r="B65" s="53">
        <v>4113650</v>
      </c>
      <c r="C65" s="53">
        <v>40580</v>
      </c>
      <c r="D65" s="53">
        <v>18</v>
      </c>
      <c r="E65" s="53">
        <v>146857</v>
      </c>
      <c r="F65" s="53">
        <v>0</v>
      </c>
      <c r="G65" s="53">
        <v>0</v>
      </c>
      <c r="H65" s="53">
        <v>0</v>
      </c>
      <c r="I65" s="53">
        <v>0</v>
      </c>
      <c r="J65" s="53">
        <v>0</v>
      </c>
      <c r="K65" s="53">
        <v>0</v>
      </c>
      <c r="L65" s="53">
        <v>0</v>
      </c>
      <c r="M65" s="53">
        <v>146857</v>
      </c>
    </row>
    <row r="66" spans="1:13">
      <c r="A66" s="53" t="s">
        <v>26</v>
      </c>
      <c r="B66" s="53">
        <v>4113668</v>
      </c>
      <c r="C66" s="53">
        <v>25300</v>
      </c>
      <c r="D66" s="53">
        <v>18</v>
      </c>
      <c r="E66" s="53">
        <v>141307</v>
      </c>
      <c r="F66" s="53">
        <v>1827</v>
      </c>
      <c r="G66" s="53">
        <v>0</v>
      </c>
      <c r="H66" s="53">
        <v>7993</v>
      </c>
      <c r="I66" s="53">
        <v>0</v>
      </c>
      <c r="J66" s="53">
        <v>0</v>
      </c>
      <c r="K66" s="53">
        <v>0</v>
      </c>
      <c r="L66" s="53">
        <v>9820</v>
      </c>
      <c r="M66" s="53">
        <v>151127</v>
      </c>
    </row>
    <row r="67" spans="1:13">
      <c r="A67" s="53" t="s">
        <v>26</v>
      </c>
      <c r="B67" s="53">
        <v>4113684</v>
      </c>
      <c r="C67" s="53">
        <v>26010</v>
      </c>
      <c r="D67" s="53">
        <v>18</v>
      </c>
      <c r="E67" s="53">
        <v>212266</v>
      </c>
      <c r="F67" s="53">
        <v>17064</v>
      </c>
      <c r="G67" s="53">
        <v>1647</v>
      </c>
      <c r="H67" s="53">
        <v>13615</v>
      </c>
      <c r="I67" s="53">
        <v>0</v>
      </c>
      <c r="J67" s="53">
        <v>0</v>
      </c>
      <c r="K67" s="53">
        <v>0</v>
      </c>
      <c r="L67" s="53">
        <v>32326</v>
      </c>
      <c r="M67" s="53">
        <v>244592</v>
      </c>
    </row>
    <row r="68" spans="1:13">
      <c r="A68" s="53" t="s">
        <v>26</v>
      </c>
      <c r="B68" s="53">
        <v>4113718</v>
      </c>
      <c r="C68" s="53">
        <v>14900</v>
      </c>
      <c r="D68" s="53">
        <v>18</v>
      </c>
      <c r="E68" s="53">
        <v>108452</v>
      </c>
      <c r="F68" s="53">
        <v>12404</v>
      </c>
      <c r="G68" s="53">
        <v>1017</v>
      </c>
      <c r="H68" s="53">
        <v>8068</v>
      </c>
      <c r="I68" s="53">
        <v>0</v>
      </c>
      <c r="J68" s="53">
        <v>0</v>
      </c>
      <c r="K68" s="53">
        <v>0</v>
      </c>
      <c r="L68" s="53">
        <v>21489</v>
      </c>
      <c r="M68" s="53">
        <v>129941</v>
      </c>
    </row>
    <row r="69" spans="1:13">
      <c r="A69" s="53" t="s">
        <v>26</v>
      </c>
      <c r="B69" s="53">
        <v>4113726</v>
      </c>
      <c r="C69" s="53">
        <v>40750</v>
      </c>
      <c r="D69" s="53">
        <v>18</v>
      </c>
      <c r="E69" s="53">
        <v>197431</v>
      </c>
      <c r="F69" s="53">
        <v>0</v>
      </c>
      <c r="G69" s="53">
        <v>0</v>
      </c>
      <c r="H69" s="53">
        <v>0</v>
      </c>
      <c r="I69" s="53">
        <v>0</v>
      </c>
      <c r="J69" s="53">
        <v>0</v>
      </c>
      <c r="K69" s="53">
        <v>0</v>
      </c>
      <c r="L69" s="53">
        <v>0</v>
      </c>
      <c r="M69" s="53">
        <v>197431</v>
      </c>
    </row>
    <row r="70" spans="1:13">
      <c r="A70" s="53" t="s">
        <v>26</v>
      </c>
      <c r="B70" s="53">
        <v>4113742</v>
      </c>
      <c r="C70" s="53">
        <v>26500</v>
      </c>
      <c r="D70" s="53">
        <v>18</v>
      </c>
      <c r="E70" s="53">
        <v>139310</v>
      </c>
      <c r="F70" s="53">
        <v>0</v>
      </c>
      <c r="G70" s="53">
        <v>0</v>
      </c>
      <c r="H70" s="53">
        <v>0</v>
      </c>
      <c r="I70" s="53">
        <v>0</v>
      </c>
      <c r="J70" s="53">
        <v>0</v>
      </c>
      <c r="K70" s="53">
        <v>0</v>
      </c>
      <c r="L70" s="53">
        <v>0</v>
      </c>
      <c r="M70" s="53">
        <v>139310</v>
      </c>
    </row>
    <row r="71" spans="1:13">
      <c r="A71" s="53" t="s">
        <v>26</v>
      </c>
      <c r="B71" s="53">
        <v>4113775</v>
      </c>
      <c r="C71" s="53">
        <v>17400</v>
      </c>
      <c r="D71" s="53">
        <v>18</v>
      </c>
      <c r="E71" s="53">
        <v>185415</v>
      </c>
      <c r="F71" s="53">
        <v>0</v>
      </c>
      <c r="G71" s="53">
        <v>0</v>
      </c>
      <c r="H71" s="53">
        <v>0</v>
      </c>
      <c r="I71" s="53">
        <v>0</v>
      </c>
      <c r="J71" s="53">
        <v>0</v>
      </c>
      <c r="K71" s="53">
        <v>0</v>
      </c>
      <c r="L71" s="53">
        <v>0</v>
      </c>
      <c r="M71" s="53">
        <v>185415</v>
      </c>
    </row>
    <row r="72" spans="1:13">
      <c r="A72" s="53" t="s">
        <v>26</v>
      </c>
      <c r="B72" s="53">
        <v>4113817</v>
      </c>
      <c r="C72" s="53">
        <v>20400</v>
      </c>
      <c r="D72" s="53">
        <v>18</v>
      </c>
      <c r="E72" s="53">
        <v>138692</v>
      </c>
      <c r="F72" s="53">
        <v>3988</v>
      </c>
      <c r="G72" s="53">
        <v>2094</v>
      </c>
      <c r="H72" s="53">
        <v>3316</v>
      </c>
      <c r="I72" s="53">
        <v>0</v>
      </c>
      <c r="J72" s="53">
        <v>0</v>
      </c>
      <c r="K72" s="53">
        <v>0</v>
      </c>
      <c r="L72" s="53">
        <v>9398</v>
      </c>
      <c r="M72" s="53">
        <v>148090</v>
      </c>
    </row>
    <row r="73" spans="1:13">
      <c r="A73" s="53" t="s">
        <v>26</v>
      </c>
      <c r="B73" s="53">
        <v>4113825</v>
      </c>
      <c r="C73" s="53">
        <v>18900</v>
      </c>
      <c r="D73" s="53">
        <v>18</v>
      </c>
      <c r="E73" s="53">
        <v>332277</v>
      </c>
      <c r="F73" s="53">
        <v>0</v>
      </c>
      <c r="G73" s="53">
        <v>0</v>
      </c>
      <c r="H73" s="53">
        <v>0</v>
      </c>
      <c r="I73" s="53">
        <v>0</v>
      </c>
      <c r="J73" s="53">
        <v>0</v>
      </c>
      <c r="K73" s="53">
        <v>0</v>
      </c>
      <c r="L73" s="53">
        <v>0</v>
      </c>
      <c r="M73" s="53">
        <v>332277</v>
      </c>
    </row>
    <row r="74" spans="1:13">
      <c r="A74" s="53" t="s">
        <v>26</v>
      </c>
      <c r="B74" s="53">
        <v>4113833</v>
      </c>
      <c r="C74" s="53">
        <v>20500</v>
      </c>
      <c r="D74" s="53">
        <v>18</v>
      </c>
      <c r="E74" s="53">
        <v>114872</v>
      </c>
      <c r="F74" s="53">
        <v>9016</v>
      </c>
      <c r="G74" s="53">
        <v>1923</v>
      </c>
      <c r="H74" s="53">
        <v>5378</v>
      </c>
      <c r="I74" s="53">
        <v>0</v>
      </c>
      <c r="J74" s="53">
        <v>0</v>
      </c>
      <c r="K74" s="53">
        <v>0</v>
      </c>
      <c r="L74" s="53">
        <v>16317</v>
      </c>
      <c r="M74" s="53">
        <v>131189</v>
      </c>
    </row>
    <row r="75" spans="1:13">
      <c r="A75" s="53" t="s">
        <v>26</v>
      </c>
      <c r="B75" s="53">
        <v>4113874</v>
      </c>
      <c r="C75" s="53">
        <v>14600</v>
      </c>
      <c r="D75" s="53">
        <v>18</v>
      </c>
      <c r="E75" s="53">
        <v>198208</v>
      </c>
      <c r="F75" s="53">
        <v>8851</v>
      </c>
      <c r="G75" s="53">
        <v>1387</v>
      </c>
      <c r="H75" s="53">
        <v>8732</v>
      </c>
      <c r="I75" s="53">
        <v>0</v>
      </c>
      <c r="J75" s="53">
        <v>0</v>
      </c>
      <c r="K75" s="53">
        <v>0</v>
      </c>
      <c r="L75" s="53">
        <v>18970</v>
      </c>
      <c r="M75" s="53">
        <v>217178</v>
      </c>
    </row>
    <row r="76" spans="1:13">
      <c r="A76" s="53" t="s">
        <v>26</v>
      </c>
      <c r="B76" s="53">
        <v>4113882</v>
      </c>
      <c r="C76" s="53">
        <v>18400</v>
      </c>
      <c r="D76" s="53">
        <v>18</v>
      </c>
      <c r="E76" s="53">
        <v>171247</v>
      </c>
      <c r="F76" s="53">
        <v>6458</v>
      </c>
      <c r="G76" s="53">
        <v>1054</v>
      </c>
      <c r="H76" s="53">
        <v>7913</v>
      </c>
      <c r="I76" s="53">
        <v>0</v>
      </c>
      <c r="J76" s="53">
        <v>0</v>
      </c>
      <c r="K76" s="53">
        <v>0</v>
      </c>
      <c r="L76" s="53">
        <v>15425</v>
      </c>
      <c r="M76" s="53">
        <v>186672</v>
      </c>
    </row>
    <row r="77" spans="1:13">
      <c r="A77" s="53" t="s">
        <v>26</v>
      </c>
      <c r="B77" s="53">
        <v>4113916</v>
      </c>
      <c r="C77" s="53">
        <v>10200</v>
      </c>
      <c r="D77" s="53">
        <v>18</v>
      </c>
      <c r="E77" s="53">
        <v>149140</v>
      </c>
      <c r="F77" s="53">
        <v>0</v>
      </c>
      <c r="G77" s="53">
        <v>0</v>
      </c>
      <c r="H77" s="53">
        <v>0</v>
      </c>
      <c r="I77" s="53">
        <v>0</v>
      </c>
      <c r="J77" s="53">
        <v>0</v>
      </c>
      <c r="K77" s="53">
        <v>0</v>
      </c>
      <c r="L77" s="53">
        <v>0</v>
      </c>
      <c r="M77" s="53">
        <v>149140</v>
      </c>
    </row>
    <row r="78" spans="1:13">
      <c r="A78" s="53" t="s">
        <v>26</v>
      </c>
      <c r="B78" s="53">
        <v>4113924</v>
      </c>
      <c r="C78" s="53">
        <v>10300</v>
      </c>
      <c r="D78" s="53">
        <v>18</v>
      </c>
      <c r="E78" s="53">
        <v>148493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148493</v>
      </c>
    </row>
    <row r="79" spans="1:13">
      <c r="A79" s="53" t="s">
        <v>26</v>
      </c>
      <c r="B79" s="53">
        <v>4113932</v>
      </c>
      <c r="C79" s="53">
        <v>11400</v>
      </c>
      <c r="D79" s="53">
        <v>18</v>
      </c>
      <c r="E79" s="53">
        <v>131187</v>
      </c>
      <c r="F79" s="53">
        <v>5827</v>
      </c>
      <c r="G79" s="53">
        <v>445</v>
      </c>
      <c r="H79" s="53">
        <v>3253</v>
      </c>
      <c r="I79" s="53">
        <v>0</v>
      </c>
      <c r="J79" s="53">
        <v>0</v>
      </c>
      <c r="K79" s="53">
        <v>0</v>
      </c>
      <c r="L79" s="53">
        <v>9525</v>
      </c>
      <c r="M79" s="53">
        <v>140712</v>
      </c>
    </row>
    <row r="80" spans="1:13">
      <c r="A80" s="53" t="s">
        <v>26</v>
      </c>
      <c r="B80" s="53">
        <v>4113940</v>
      </c>
      <c r="C80" s="53">
        <v>8900</v>
      </c>
      <c r="D80" s="53">
        <v>18</v>
      </c>
      <c r="E80" s="53">
        <v>292732</v>
      </c>
      <c r="F80" s="53">
        <v>0</v>
      </c>
      <c r="G80" s="53">
        <v>0</v>
      </c>
      <c r="H80" s="53">
        <v>0</v>
      </c>
      <c r="I80" s="53">
        <v>0</v>
      </c>
      <c r="J80" s="53">
        <v>0</v>
      </c>
      <c r="K80" s="53">
        <v>0</v>
      </c>
      <c r="L80" s="53">
        <v>0</v>
      </c>
      <c r="M80" s="53">
        <v>292732</v>
      </c>
    </row>
    <row r="81" spans="1:13">
      <c r="A81" s="53" t="s">
        <v>26</v>
      </c>
      <c r="B81" s="53">
        <v>4113973</v>
      </c>
      <c r="C81" s="53">
        <v>40350</v>
      </c>
      <c r="D81" s="53">
        <v>18</v>
      </c>
      <c r="E81" s="53">
        <v>207678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207678</v>
      </c>
    </row>
    <row r="82" spans="1:13">
      <c r="A82" s="53" t="s">
        <v>26</v>
      </c>
      <c r="B82" s="53">
        <v>4113981</v>
      </c>
      <c r="C82" s="53">
        <v>5000</v>
      </c>
      <c r="D82" s="53">
        <v>18</v>
      </c>
      <c r="E82" s="53">
        <v>189366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189366</v>
      </c>
    </row>
    <row r="83" spans="1:13">
      <c r="A83" s="53" t="s">
        <v>26</v>
      </c>
      <c r="B83" s="53">
        <v>4114039</v>
      </c>
      <c r="C83" s="53">
        <v>16100</v>
      </c>
      <c r="D83" s="53">
        <v>18</v>
      </c>
      <c r="E83" s="53">
        <v>122791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122791</v>
      </c>
    </row>
    <row r="84" spans="1:13">
      <c r="A84" s="53" t="s">
        <v>26</v>
      </c>
      <c r="B84" s="53">
        <v>4114054</v>
      </c>
      <c r="C84" s="53">
        <v>28000</v>
      </c>
      <c r="D84" s="53">
        <v>18</v>
      </c>
      <c r="E84" s="53">
        <v>200225</v>
      </c>
      <c r="F84" s="53">
        <v>0</v>
      </c>
      <c r="G84" s="53">
        <v>0</v>
      </c>
      <c r="H84" s="53">
        <v>0</v>
      </c>
      <c r="I84" s="53">
        <v>0</v>
      </c>
      <c r="J84" s="53">
        <v>0</v>
      </c>
      <c r="K84" s="53">
        <v>0</v>
      </c>
      <c r="L84" s="53">
        <v>0</v>
      </c>
      <c r="M84" s="53">
        <v>200225</v>
      </c>
    </row>
    <row r="85" spans="1:13">
      <c r="A85" s="53" t="s">
        <v>26</v>
      </c>
      <c r="B85" s="53">
        <v>4114070</v>
      </c>
      <c r="C85" s="53">
        <v>10500</v>
      </c>
      <c r="D85" s="53">
        <v>18</v>
      </c>
      <c r="E85" s="53">
        <v>159654</v>
      </c>
      <c r="F85" s="53">
        <v>0</v>
      </c>
      <c r="G85" s="53">
        <v>0</v>
      </c>
      <c r="H85" s="53">
        <v>0</v>
      </c>
      <c r="I85" s="53">
        <v>0</v>
      </c>
      <c r="J85" s="53">
        <v>0</v>
      </c>
      <c r="K85" s="53">
        <v>0</v>
      </c>
      <c r="L85" s="53">
        <v>0</v>
      </c>
      <c r="M85" s="53">
        <v>159654</v>
      </c>
    </row>
    <row r="86" spans="1:13">
      <c r="A86" s="53" t="s">
        <v>26</v>
      </c>
      <c r="B86" s="53">
        <v>4114088</v>
      </c>
      <c r="C86" s="53">
        <v>40040</v>
      </c>
      <c r="D86" s="53">
        <v>18</v>
      </c>
      <c r="E86" s="53">
        <v>124860</v>
      </c>
      <c r="F86" s="53">
        <v>2962</v>
      </c>
      <c r="G86" s="53">
        <v>609</v>
      </c>
      <c r="H86" s="53">
        <v>1993</v>
      </c>
      <c r="I86" s="53">
        <v>0</v>
      </c>
      <c r="J86" s="53">
        <v>0</v>
      </c>
      <c r="K86" s="53">
        <v>0</v>
      </c>
      <c r="L86" s="53">
        <v>5564</v>
      </c>
      <c r="M86" s="53">
        <v>130424</v>
      </c>
    </row>
    <row r="87" spans="1:13">
      <c r="A87" s="53" t="s">
        <v>26</v>
      </c>
      <c r="B87" s="53">
        <v>4114096</v>
      </c>
      <c r="C87" s="53">
        <v>39930</v>
      </c>
      <c r="D87" s="53">
        <v>18</v>
      </c>
      <c r="E87" s="53">
        <v>142965</v>
      </c>
      <c r="F87" s="53">
        <v>5327</v>
      </c>
      <c r="G87" s="53">
        <v>3022</v>
      </c>
      <c r="H87" s="53">
        <v>5582</v>
      </c>
      <c r="I87" s="53">
        <v>0</v>
      </c>
      <c r="J87" s="53">
        <v>0</v>
      </c>
      <c r="K87" s="53">
        <v>0</v>
      </c>
      <c r="L87" s="53">
        <v>13931</v>
      </c>
      <c r="M87" s="53">
        <v>156896</v>
      </c>
    </row>
    <row r="88" spans="1:13">
      <c r="A88" s="53" t="s">
        <v>26</v>
      </c>
      <c r="B88" s="53">
        <v>4114104</v>
      </c>
      <c r="C88" s="53">
        <v>31570</v>
      </c>
      <c r="D88" s="53">
        <v>18</v>
      </c>
      <c r="E88" s="53">
        <v>139322</v>
      </c>
      <c r="F88" s="53">
        <v>8171</v>
      </c>
      <c r="G88" s="53">
        <v>2989</v>
      </c>
      <c r="H88" s="53">
        <v>8669</v>
      </c>
      <c r="I88" s="53">
        <v>0</v>
      </c>
      <c r="J88" s="53">
        <v>0</v>
      </c>
      <c r="K88" s="53">
        <v>0</v>
      </c>
      <c r="L88" s="53">
        <v>19829</v>
      </c>
      <c r="M88" s="53">
        <v>159151</v>
      </c>
    </row>
    <row r="89" spans="1:13">
      <c r="A89" s="53" t="s">
        <v>26</v>
      </c>
      <c r="B89" s="53">
        <v>4114112</v>
      </c>
      <c r="C89" s="53">
        <v>29010</v>
      </c>
      <c r="D89" s="53">
        <v>18</v>
      </c>
      <c r="E89" s="53">
        <v>119945</v>
      </c>
      <c r="F89" s="53">
        <v>6270</v>
      </c>
      <c r="G89" s="53">
        <v>3532</v>
      </c>
      <c r="H89" s="53">
        <v>5607</v>
      </c>
      <c r="I89" s="53">
        <v>0</v>
      </c>
      <c r="J89" s="53">
        <v>0</v>
      </c>
      <c r="K89" s="53">
        <v>0</v>
      </c>
      <c r="L89" s="53">
        <v>15409</v>
      </c>
      <c r="M89" s="53">
        <v>135354</v>
      </c>
    </row>
    <row r="90" spans="1:13">
      <c r="A90" s="53" t="s">
        <v>26</v>
      </c>
      <c r="B90" s="53">
        <v>4114153</v>
      </c>
      <c r="C90" s="53">
        <v>9900</v>
      </c>
      <c r="D90" s="53">
        <v>18</v>
      </c>
      <c r="E90" s="53">
        <v>155967</v>
      </c>
      <c r="F90" s="53">
        <v>0</v>
      </c>
      <c r="G90" s="53">
        <v>0</v>
      </c>
      <c r="H90" s="53">
        <v>0</v>
      </c>
      <c r="I90" s="53">
        <v>0</v>
      </c>
      <c r="J90" s="53">
        <v>0</v>
      </c>
      <c r="K90" s="53">
        <v>0</v>
      </c>
      <c r="L90" s="53">
        <v>0</v>
      </c>
      <c r="M90" s="53">
        <v>155967</v>
      </c>
    </row>
    <row r="91" spans="1:13">
      <c r="A91" s="53" t="s">
        <v>26</v>
      </c>
      <c r="B91" s="53">
        <v>4114179</v>
      </c>
      <c r="C91" s="53">
        <v>23400</v>
      </c>
      <c r="D91" s="53">
        <v>18</v>
      </c>
      <c r="E91" s="53">
        <v>245360</v>
      </c>
      <c r="F91" s="53">
        <v>16929</v>
      </c>
      <c r="G91" s="53">
        <v>2354</v>
      </c>
      <c r="H91" s="53">
        <v>16386</v>
      </c>
      <c r="I91" s="53">
        <v>0</v>
      </c>
      <c r="J91" s="53">
        <v>0</v>
      </c>
      <c r="K91" s="53">
        <v>0</v>
      </c>
      <c r="L91" s="53">
        <v>35669</v>
      </c>
      <c r="M91" s="53">
        <v>281029</v>
      </c>
    </row>
    <row r="92" spans="1:13">
      <c r="A92" s="53" t="s">
        <v>26</v>
      </c>
      <c r="B92" s="53">
        <v>4114187</v>
      </c>
      <c r="C92" s="53">
        <v>20900</v>
      </c>
      <c r="D92" s="53">
        <v>18</v>
      </c>
      <c r="E92" s="53">
        <v>190366</v>
      </c>
      <c r="F92" s="53">
        <v>7841</v>
      </c>
      <c r="G92" s="53">
        <v>901</v>
      </c>
      <c r="H92" s="53">
        <v>4922</v>
      </c>
      <c r="I92" s="53">
        <v>0</v>
      </c>
      <c r="J92" s="53">
        <v>0</v>
      </c>
      <c r="K92" s="53">
        <v>0</v>
      </c>
      <c r="L92" s="53">
        <v>13664</v>
      </c>
      <c r="M92" s="53">
        <v>204030</v>
      </c>
    </row>
    <row r="93" spans="1:13">
      <c r="A93" s="53" t="s">
        <v>26</v>
      </c>
      <c r="B93" s="53">
        <v>4114195</v>
      </c>
      <c r="C93" s="53">
        <v>19100</v>
      </c>
      <c r="D93" s="53">
        <v>18</v>
      </c>
      <c r="E93" s="53">
        <v>243442</v>
      </c>
      <c r="F93" s="53">
        <v>18404</v>
      </c>
      <c r="G93" s="53">
        <v>1935</v>
      </c>
      <c r="H93" s="53">
        <v>15452</v>
      </c>
      <c r="I93" s="53">
        <v>0</v>
      </c>
      <c r="J93" s="53">
        <v>0</v>
      </c>
      <c r="K93" s="53">
        <v>0</v>
      </c>
      <c r="L93" s="53">
        <v>35791</v>
      </c>
      <c r="M93" s="53">
        <v>279233</v>
      </c>
    </row>
    <row r="94" spans="1:13">
      <c r="A94" s="53" t="s">
        <v>26</v>
      </c>
      <c r="B94" s="53">
        <v>4114229</v>
      </c>
      <c r="C94" s="53">
        <v>3500</v>
      </c>
      <c r="D94" s="53">
        <v>18</v>
      </c>
      <c r="E94" s="53">
        <v>216824</v>
      </c>
      <c r="F94" s="53">
        <v>0</v>
      </c>
      <c r="G94" s="53">
        <v>0</v>
      </c>
      <c r="H94" s="53">
        <v>0</v>
      </c>
      <c r="I94" s="53">
        <v>0</v>
      </c>
      <c r="J94" s="53">
        <v>0</v>
      </c>
      <c r="K94" s="53">
        <v>0</v>
      </c>
      <c r="L94" s="53">
        <v>0</v>
      </c>
      <c r="M94" s="53">
        <v>216824</v>
      </c>
    </row>
    <row r="95" spans="1:13">
      <c r="A95" s="53" t="s">
        <v>26</v>
      </c>
      <c r="B95" s="53">
        <v>4114237</v>
      </c>
      <c r="C95" s="53">
        <v>33700</v>
      </c>
      <c r="D95" s="53">
        <v>18</v>
      </c>
      <c r="E95" s="53">
        <v>62494</v>
      </c>
      <c r="F95" s="53">
        <v>0</v>
      </c>
      <c r="G95" s="53">
        <v>0</v>
      </c>
      <c r="H95" s="53">
        <v>0</v>
      </c>
      <c r="I95" s="53">
        <v>0</v>
      </c>
      <c r="J95" s="53">
        <v>0</v>
      </c>
      <c r="K95" s="53">
        <v>0</v>
      </c>
      <c r="L95" s="53">
        <v>0</v>
      </c>
      <c r="M95" s="53">
        <v>62494</v>
      </c>
    </row>
    <row r="96" spans="1:13">
      <c r="A96" s="53" t="s">
        <v>26</v>
      </c>
      <c r="B96" s="53">
        <v>4114245</v>
      </c>
      <c r="C96" s="53">
        <v>24600</v>
      </c>
      <c r="D96" s="53">
        <v>18</v>
      </c>
      <c r="E96" s="53">
        <v>224014</v>
      </c>
      <c r="F96" s="53">
        <v>0</v>
      </c>
      <c r="G96" s="53">
        <v>0</v>
      </c>
      <c r="H96" s="53">
        <v>0</v>
      </c>
      <c r="I96" s="53">
        <v>0</v>
      </c>
      <c r="J96" s="53">
        <v>0</v>
      </c>
      <c r="K96" s="53">
        <v>0</v>
      </c>
      <c r="L96" s="53">
        <v>0</v>
      </c>
      <c r="M96" s="53">
        <v>224014</v>
      </c>
    </row>
    <row r="97" spans="1:13">
      <c r="A97" s="53" t="s">
        <v>26</v>
      </c>
      <c r="B97" s="53">
        <v>4114252</v>
      </c>
      <c r="C97" s="53">
        <v>40920</v>
      </c>
      <c r="D97" s="53">
        <v>18</v>
      </c>
      <c r="E97" s="53">
        <v>179726</v>
      </c>
      <c r="F97" s="53">
        <v>0</v>
      </c>
      <c r="G97" s="53">
        <v>0</v>
      </c>
      <c r="H97" s="53">
        <v>0</v>
      </c>
      <c r="I97" s="53">
        <v>0</v>
      </c>
      <c r="J97" s="53">
        <v>0</v>
      </c>
      <c r="K97" s="53">
        <v>0</v>
      </c>
      <c r="L97" s="53">
        <v>0</v>
      </c>
      <c r="M97" s="53">
        <v>179726</v>
      </c>
    </row>
    <row r="98" spans="1:13">
      <c r="A98" s="53" t="s">
        <v>26</v>
      </c>
      <c r="B98" s="53">
        <v>4114302</v>
      </c>
      <c r="C98" s="53">
        <v>2300</v>
      </c>
      <c r="D98" s="53">
        <v>18</v>
      </c>
      <c r="E98" s="53">
        <v>321964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321964</v>
      </c>
    </row>
    <row r="99" spans="1:13">
      <c r="A99" s="53" t="s">
        <v>26</v>
      </c>
      <c r="B99" s="53">
        <v>4114310</v>
      </c>
      <c r="C99" s="53">
        <v>20600</v>
      </c>
      <c r="D99" s="53">
        <v>18</v>
      </c>
      <c r="E99" s="53">
        <v>108286</v>
      </c>
      <c r="F99" s="53">
        <v>0</v>
      </c>
      <c r="G99" s="53">
        <v>0</v>
      </c>
      <c r="H99" s="53">
        <v>0</v>
      </c>
      <c r="I99" s="53">
        <v>0</v>
      </c>
      <c r="J99" s="53">
        <v>0</v>
      </c>
      <c r="K99" s="53">
        <v>0</v>
      </c>
      <c r="L99" s="53">
        <v>0</v>
      </c>
      <c r="M99" s="53">
        <v>108286</v>
      </c>
    </row>
    <row r="100" spans="1:13">
      <c r="A100" s="53" t="s">
        <v>26</v>
      </c>
      <c r="B100" s="53">
        <v>4114328</v>
      </c>
      <c r="C100" s="53">
        <v>40640</v>
      </c>
      <c r="D100" s="53">
        <v>18</v>
      </c>
      <c r="E100" s="53">
        <v>212066</v>
      </c>
      <c r="F100" s="53">
        <v>0</v>
      </c>
      <c r="G100" s="53">
        <v>0</v>
      </c>
      <c r="H100" s="53">
        <v>0</v>
      </c>
      <c r="I100" s="53">
        <v>0</v>
      </c>
      <c r="J100" s="53">
        <v>0</v>
      </c>
      <c r="K100" s="53">
        <v>0</v>
      </c>
      <c r="L100" s="53">
        <v>0</v>
      </c>
      <c r="M100" s="53">
        <v>212066</v>
      </c>
    </row>
    <row r="101" spans="1:13">
      <c r="A101" s="53" t="s">
        <v>26</v>
      </c>
      <c r="B101" s="53">
        <v>4114336</v>
      </c>
      <c r="C101" s="53">
        <v>40710</v>
      </c>
      <c r="D101" s="53">
        <v>18</v>
      </c>
      <c r="E101" s="53">
        <v>174507</v>
      </c>
      <c r="F101" s="53">
        <v>0</v>
      </c>
      <c r="G101" s="53">
        <v>0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174507</v>
      </c>
    </row>
    <row r="102" spans="1:13">
      <c r="A102" s="53" t="s">
        <v>26</v>
      </c>
      <c r="B102" s="53">
        <v>4114344</v>
      </c>
      <c r="C102" s="53">
        <v>40960</v>
      </c>
      <c r="D102" s="53">
        <v>18</v>
      </c>
      <c r="E102" s="53">
        <v>189913</v>
      </c>
      <c r="F102" s="53">
        <v>0</v>
      </c>
      <c r="G102" s="53">
        <v>0</v>
      </c>
      <c r="H102" s="53">
        <v>0</v>
      </c>
      <c r="I102" s="53">
        <v>0</v>
      </c>
      <c r="J102" s="53">
        <v>0</v>
      </c>
      <c r="K102" s="53">
        <v>0</v>
      </c>
      <c r="L102" s="53">
        <v>0</v>
      </c>
      <c r="M102" s="53">
        <v>189913</v>
      </c>
    </row>
    <row r="103" spans="1:13">
      <c r="A103" s="53" t="s">
        <v>26</v>
      </c>
      <c r="B103" s="53">
        <v>4114377</v>
      </c>
      <c r="C103" s="53">
        <v>13100</v>
      </c>
      <c r="D103" s="53">
        <v>18</v>
      </c>
      <c r="E103" s="53">
        <v>210312</v>
      </c>
      <c r="F103" s="53">
        <v>0</v>
      </c>
      <c r="G103" s="53">
        <v>0</v>
      </c>
      <c r="H103" s="53">
        <v>0</v>
      </c>
      <c r="I103" s="53">
        <v>0</v>
      </c>
      <c r="J103" s="53">
        <v>0</v>
      </c>
      <c r="K103" s="53">
        <v>0</v>
      </c>
      <c r="L103" s="53">
        <v>0</v>
      </c>
      <c r="M103" s="53">
        <v>210312</v>
      </c>
    </row>
    <row r="104" spans="1:13">
      <c r="A104" s="53" t="s">
        <v>26</v>
      </c>
      <c r="B104" s="53">
        <v>4114393</v>
      </c>
      <c r="C104" s="53">
        <v>12100</v>
      </c>
      <c r="D104" s="53">
        <v>18</v>
      </c>
      <c r="E104" s="53">
        <v>206327</v>
      </c>
      <c r="F104" s="53">
        <v>0</v>
      </c>
      <c r="G104" s="53">
        <v>0</v>
      </c>
      <c r="H104" s="53">
        <v>0</v>
      </c>
      <c r="I104" s="53">
        <v>0</v>
      </c>
      <c r="J104" s="53">
        <v>0</v>
      </c>
      <c r="K104" s="53">
        <v>0</v>
      </c>
      <c r="L104" s="53">
        <v>0</v>
      </c>
      <c r="M104" s="53">
        <v>206327</v>
      </c>
    </row>
    <row r="105" spans="1:13">
      <c r="A105" s="53" t="s">
        <v>26</v>
      </c>
      <c r="B105" s="53">
        <v>4114468</v>
      </c>
      <c r="C105" s="53">
        <v>40990</v>
      </c>
      <c r="D105" s="53">
        <v>18</v>
      </c>
      <c r="E105" s="53">
        <v>157511</v>
      </c>
      <c r="F105" s="53">
        <v>16512</v>
      </c>
      <c r="G105" s="53">
        <v>3326</v>
      </c>
      <c r="H105" s="53">
        <v>16245</v>
      </c>
      <c r="I105" s="53">
        <v>0</v>
      </c>
      <c r="J105" s="53">
        <v>0</v>
      </c>
      <c r="K105" s="53">
        <v>0</v>
      </c>
      <c r="L105" s="53">
        <v>36083</v>
      </c>
      <c r="M105" s="53">
        <v>193594</v>
      </c>
    </row>
    <row r="106" spans="1:13">
      <c r="A106" s="53" t="s">
        <v>26</v>
      </c>
      <c r="B106" s="53">
        <v>4114484</v>
      </c>
      <c r="C106" s="53">
        <v>41020</v>
      </c>
      <c r="D106" s="53">
        <v>18</v>
      </c>
      <c r="E106" s="53">
        <v>143303</v>
      </c>
      <c r="F106" s="53">
        <v>8685</v>
      </c>
      <c r="G106" s="53">
        <v>638</v>
      </c>
      <c r="H106" s="53">
        <v>8158</v>
      </c>
      <c r="I106" s="53">
        <v>0</v>
      </c>
      <c r="J106" s="53">
        <v>0</v>
      </c>
      <c r="K106" s="53">
        <v>0</v>
      </c>
      <c r="L106" s="53">
        <v>17481</v>
      </c>
      <c r="M106" s="53">
        <v>160784</v>
      </c>
    </row>
    <row r="107" spans="1:13">
      <c r="A107" s="53" t="s">
        <v>26</v>
      </c>
      <c r="B107" s="53">
        <v>4114500</v>
      </c>
      <c r="C107" s="53">
        <v>17600</v>
      </c>
      <c r="D107" s="53">
        <v>18</v>
      </c>
      <c r="E107" s="53">
        <v>148397</v>
      </c>
      <c r="F107" s="53">
        <v>0</v>
      </c>
      <c r="G107" s="53">
        <v>0</v>
      </c>
      <c r="H107" s="53">
        <v>0</v>
      </c>
      <c r="I107" s="53">
        <v>0</v>
      </c>
      <c r="J107" s="53">
        <v>0</v>
      </c>
      <c r="K107" s="53">
        <v>0</v>
      </c>
      <c r="L107" s="53">
        <v>0</v>
      </c>
      <c r="M107" s="53">
        <v>148397</v>
      </c>
    </row>
    <row r="108" spans="1:13">
      <c r="A108" s="53" t="s">
        <v>26</v>
      </c>
      <c r="B108" s="53">
        <v>4114519</v>
      </c>
      <c r="C108" s="53">
        <v>33000</v>
      </c>
      <c r="D108" s="53">
        <v>18</v>
      </c>
      <c r="E108" s="53">
        <v>67089</v>
      </c>
      <c r="F108" s="53">
        <v>0</v>
      </c>
      <c r="G108" s="53">
        <v>0</v>
      </c>
      <c r="H108" s="53">
        <v>0</v>
      </c>
      <c r="I108" s="53">
        <v>0</v>
      </c>
      <c r="J108" s="53">
        <v>0</v>
      </c>
      <c r="K108" s="53">
        <v>0</v>
      </c>
      <c r="L108" s="53">
        <v>0</v>
      </c>
      <c r="M108" s="53">
        <v>67089</v>
      </c>
    </row>
    <row r="109" spans="1:13">
      <c r="A109" s="53" t="s">
        <v>26</v>
      </c>
      <c r="B109" s="53">
        <v>4114527</v>
      </c>
      <c r="C109" s="53">
        <v>40910</v>
      </c>
      <c r="D109" s="53">
        <v>18</v>
      </c>
      <c r="E109" s="53">
        <v>152994</v>
      </c>
      <c r="F109" s="53">
        <v>0</v>
      </c>
      <c r="G109" s="53">
        <v>0</v>
      </c>
      <c r="H109" s="53">
        <v>0</v>
      </c>
      <c r="I109" s="53">
        <v>0</v>
      </c>
      <c r="J109" s="53">
        <v>0</v>
      </c>
      <c r="K109" s="53">
        <v>0</v>
      </c>
      <c r="L109" s="53">
        <v>0</v>
      </c>
      <c r="M109" s="53">
        <v>152994</v>
      </c>
    </row>
    <row r="110" spans="1:13">
      <c r="A110" s="53" t="s">
        <v>26</v>
      </c>
      <c r="B110" s="53">
        <v>4114543</v>
      </c>
      <c r="C110" s="53">
        <v>20000</v>
      </c>
      <c r="D110" s="53">
        <v>18</v>
      </c>
      <c r="E110" s="53">
        <v>155940</v>
      </c>
      <c r="F110" s="53">
        <v>0</v>
      </c>
      <c r="G110" s="53">
        <v>0</v>
      </c>
      <c r="H110" s="53">
        <v>0</v>
      </c>
      <c r="I110" s="53">
        <v>0</v>
      </c>
      <c r="J110" s="53">
        <v>0</v>
      </c>
      <c r="K110" s="53">
        <v>0</v>
      </c>
      <c r="L110" s="53">
        <v>0</v>
      </c>
      <c r="M110" s="53">
        <v>155940</v>
      </c>
    </row>
    <row r="111" spans="1:13">
      <c r="A111" s="53" t="s">
        <v>26</v>
      </c>
      <c r="B111" s="53">
        <v>4114551</v>
      </c>
      <c r="C111" s="53">
        <v>4400</v>
      </c>
      <c r="D111" s="53">
        <v>18</v>
      </c>
      <c r="E111" s="53">
        <v>167748</v>
      </c>
      <c r="F111" s="53">
        <v>0</v>
      </c>
      <c r="G111" s="53">
        <v>0</v>
      </c>
      <c r="H111" s="53">
        <v>0</v>
      </c>
      <c r="I111" s="53">
        <v>0</v>
      </c>
      <c r="J111" s="53">
        <v>0</v>
      </c>
      <c r="K111" s="53">
        <v>0</v>
      </c>
      <c r="L111" s="53">
        <v>0</v>
      </c>
      <c r="M111" s="53">
        <v>167748</v>
      </c>
    </row>
    <row r="112" spans="1:13">
      <c r="A112" s="53" t="s">
        <v>26</v>
      </c>
      <c r="B112" s="53">
        <v>4114578</v>
      </c>
      <c r="C112" s="53">
        <v>17000</v>
      </c>
      <c r="D112" s="53">
        <v>18</v>
      </c>
      <c r="E112" s="53">
        <v>154401</v>
      </c>
      <c r="F112" s="53">
        <v>0</v>
      </c>
      <c r="G112" s="53">
        <v>0</v>
      </c>
      <c r="H112" s="53">
        <v>0</v>
      </c>
      <c r="I112" s="53">
        <v>0</v>
      </c>
      <c r="J112" s="53">
        <v>0</v>
      </c>
      <c r="K112" s="53">
        <v>0</v>
      </c>
      <c r="L112" s="53">
        <v>0</v>
      </c>
      <c r="M112" s="53">
        <v>154401</v>
      </c>
    </row>
    <row r="113" spans="1:13">
      <c r="A113" s="53" t="s">
        <v>26</v>
      </c>
      <c r="B113" s="53">
        <v>4114586</v>
      </c>
      <c r="C113" s="53">
        <v>3300</v>
      </c>
      <c r="D113" s="53">
        <v>18</v>
      </c>
      <c r="E113" s="53">
        <v>114714</v>
      </c>
      <c r="F113" s="53">
        <v>0</v>
      </c>
      <c r="G113" s="53">
        <v>0</v>
      </c>
      <c r="H113" s="53">
        <v>0</v>
      </c>
      <c r="I113" s="53">
        <v>0</v>
      </c>
      <c r="J113" s="53">
        <v>0</v>
      </c>
      <c r="K113" s="53">
        <v>0</v>
      </c>
      <c r="L113" s="53">
        <v>0</v>
      </c>
      <c r="M113" s="53">
        <v>114714</v>
      </c>
    </row>
    <row r="114" spans="1:13">
      <c r="A114" s="53" t="s">
        <v>26</v>
      </c>
      <c r="B114" s="53">
        <v>4114594</v>
      </c>
      <c r="C114" s="53">
        <v>23900</v>
      </c>
      <c r="D114" s="53">
        <v>18</v>
      </c>
      <c r="E114" s="53">
        <v>191405</v>
      </c>
      <c r="F114" s="53">
        <v>0</v>
      </c>
      <c r="G114" s="53">
        <v>0</v>
      </c>
      <c r="H114" s="53">
        <v>0</v>
      </c>
      <c r="I114" s="53">
        <v>0</v>
      </c>
      <c r="J114" s="53">
        <v>0</v>
      </c>
      <c r="K114" s="53">
        <v>0</v>
      </c>
      <c r="L114" s="53">
        <v>0</v>
      </c>
      <c r="M114" s="53">
        <v>191405</v>
      </c>
    </row>
    <row r="115" spans="1:13">
      <c r="A115" s="53" t="s">
        <v>26</v>
      </c>
      <c r="B115" s="53">
        <v>4114602</v>
      </c>
      <c r="C115" s="53">
        <v>19300</v>
      </c>
      <c r="D115" s="53">
        <v>18</v>
      </c>
      <c r="E115" s="53">
        <v>134162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134162</v>
      </c>
    </row>
    <row r="116" spans="1:13">
      <c r="A116" s="53" t="s">
        <v>26</v>
      </c>
      <c r="B116" s="53">
        <v>4114629</v>
      </c>
      <c r="C116" s="53">
        <v>15100</v>
      </c>
      <c r="D116" s="53">
        <v>18</v>
      </c>
      <c r="E116" s="53">
        <v>163759</v>
      </c>
      <c r="F116" s="53">
        <v>7958</v>
      </c>
      <c r="G116" s="53">
        <v>1970</v>
      </c>
      <c r="H116" s="53">
        <v>7139</v>
      </c>
      <c r="I116" s="53">
        <v>0</v>
      </c>
      <c r="J116" s="53">
        <v>0</v>
      </c>
      <c r="K116" s="53">
        <v>0</v>
      </c>
      <c r="L116" s="53">
        <v>17067</v>
      </c>
      <c r="M116" s="53">
        <v>180826</v>
      </c>
    </row>
    <row r="117" spans="1:13">
      <c r="A117" s="53" t="s">
        <v>26</v>
      </c>
      <c r="B117" s="53">
        <v>4114637</v>
      </c>
      <c r="C117" s="53">
        <v>12400</v>
      </c>
      <c r="D117" s="53">
        <v>18</v>
      </c>
      <c r="E117" s="53">
        <v>146959</v>
      </c>
      <c r="F117" s="53">
        <v>10517</v>
      </c>
      <c r="G117" s="53">
        <v>1805</v>
      </c>
      <c r="H117" s="53">
        <v>7357</v>
      </c>
      <c r="I117" s="53">
        <v>0</v>
      </c>
      <c r="J117" s="53">
        <v>0</v>
      </c>
      <c r="K117" s="53">
        <v>0</v>
      </c>
      <c r="L117" s="53">
        <v>19679</v>
      </c>
      <c r="M117" s="53">
        <v>166638</v>
      </c>
    </row>
    <row r="118" spans="1:13">
      <c r="A118" s="53" t="s">
        <v>26</v>
      </c>
      <c r="B118" s="53">
        <v>4114661</v>
      </c>
      <c r="C118" s="53">
        <v>34100</v>
      </c>
      <c r="D118" s="53">
        <v>18</v>
      </c>
      <c r="E118" s="53">
        <v>119609</v>
      </c>
      <c r="F118" s="53">
        <v>8540</v>
      </c>
      <c r="G118" s="53">
        <v>1611</v>
      </c>
      <c r="H118" s="53">
        <v>5195</v>
      </c>
      <c r="I118" s="53">
        <v>0</v>
      </c>
      <c r="J118" s="53">
        <v>0</v>
      </c>
      <c r="K118" s="53">
        <v>0</v>
      </c>
      <c r="L118" s="53">
        <v>15346</v>
      </c>
      <c r="M118" s="53">
        <v>134955</v>
      </c>
    </row>
    <row r="119" spans="1:13">
      <c r="A119" s="53" t="s">
        <v>26</v>
      </c>
      <c r="B119" s="53">
        <v>4114670</v>
      </c>
      <c r="C119" s="53">
        <v>35010</v>
      </c>
      <c r="D119" s="53">
        <v>18</v>
      </c>
      <c r="E119" s="53">
        <v>222838</v>
      </c>
      <c r="F119" s="53">
        <v>8368</v>
      </c>
      <c r="G119" s="53">
        <v>1746</v>
      </c>
      <c r="H119" s="53">
        <v>4347</v>
      </c>
      <c r="I119" s="53">
        <v>8</v>
      </c>
      <c r="J119" s="53">
        <v>0</v>
      </c>
      <c r="K119" s="53">
        <v>0</v>
      </c>
      <c r="L119" s="53">
        <v>14469</v>
      </c>
      <c r="M119" s="53">
        <v>237307</v>
      </c>
    </row>
    <row r="120" spans="1:13">
      <c r="A120" s="53" t="s">
        <v>26</v>
      </c>
      <c r="B120" s="53">
        <v>4114688</v>
      </c>
      <c r="C120" s="53">
        <v>18300</v>
      </c>
      <c r="D120" s="53">
        <v>18</v>
      </c>
      <c r="E120" s="53">
        <v>123084</v>
      </c>
      <c r="F120" s="53">
        <v>0</v>
      </c>
      <c r="G120" s="53">
        <v>0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123084</v>
      </c>
    </row>
    <row r="121" spans="1:13">
      <c r="A121" s="53" t="s">
        <v>26</v>
      </c>
      <c r="B121" s="53">
        <v>4114696</v>
      </c>
      <c r="C121" s="53">
        <v>1600</v>
      </c>
      <c r="D121" s="53">
        <v>18</v>
      </c>
      <c r="E121" s="53">
        <v>199120</v>
      </c>
      <c r="F121" s="53">
        <v>0</v>
      </c>
      <c r="G121" s="53">
        <v>0</v>
      </c>
      <c r="H121" s="53">
        <v>0</v>
      </c>
      <c r="I121" s="53">
        <v>0</v>
      </c>
      <c r="J121" s="53">
        <v>0</v>
      </c>
      <c r="K121" s="53">
        <v>0</v>
      </c>
      <c r="L121" s="53">
        <v>0</v>
      </c>
      <c r="M121" s="53">
        <v>199120</v>
      </c>
    </row>
    <row r="122" spans="1:13">
      <c r="A122" s="53" t="s">
        <v>26</v>
      </c>
      <c r="B122" s="53">
        <v>4114712</v>
      </c>
      <c r="C122" s="53">
        <v>40170</v>
      </c>
      <c r="D122" s="53">
        <v>18</v>
      </c>
      <c r="E122" s="53">
        <v>355925</v>
      </c>
      <c r="F122" s="53">
        <v>0</v>
      </c>
      <c r="G122" s="53">
        <v>0</v>
      </c>
      <c r="H122" s="53">
        <v>0</v>
      </c>
      <c r="I122" s="53">
        <v>0</v>
      </c>
      <c r="J122" s="53">
        <v>0</v>
      </c>
      <c r="K122" s="53">
        <v>0</v>
      </c>
      <c r="L122" s="53">
        <v>0</v>
      </c>
      <c r="M122" s="53">
        <v>355925</v>
      </c>
    </row>
    <row r="123" spans="1:13">
      <c r="A123" s="53" t="s">
        <v>26</v>
      </c>
      <c r="B123" s="53">
        <v>4114729</v>
      </c>
      <c r="C123" s="53">
        <v>13800</v>
      </c>
      <c r="D123" s="53">
        <v>18</v>
      </c>
      <c r="E123" s="53">
        <v>79018</v>
      </c>
      <c r="F123" s="53">
        <v>0</v>
      </c>
      <c r="G123" s="53">
        <v>0</v>
      </c>
      <c r="H123" s="53">
        <v>0</v>
      </c>
      <c r="I123" s="53">
        <v>0</v>
      </c>
      <c r="J123" s="53">
        <v>0</v>
      </c>
      <c r="K123" s="53">
        <v>0</v>
      </c>
      <c r="L123" s="53">
        <v>0</v>
      </c>
      <c r="M123" s="53">
        <v>79018</v>
      </c>
    </row>
    <row r="124" spans="1:13">
      <c r="A124" s="53" t="s">
        <v>26</v>
      </c>
      <c r="B124" s="53">
        <v>4114737</v>
      </c>
      <c r="C124" s="53">
        <v>12900</v>
      </c>
      <c r="D124" s="53">
        <v>18</v>
      </c>
      <c r="E124" s="53">
        <v>139757</v>
      </c>
      <c r="F124" s="53">
        <v>0</v>
      </c>
      <c r="G124" s="53">
        <v>0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139757</v>
      </c>
    </row>
    <row r="125" spans="1:13">
      <c r="A125" s="53" t="s">
        <v>26</v>
      </c>
      <c r="B125" s="53">
        <v>4114745</v>
      </c>
      <c r="C125" s="53">
        <v>35050</v>
      </c>
      <c r="D125" s="53">
        <v>18</v>
      </c>
      <c r="E125" s="53">
        <v>138964</v>
      </c>
      <c r="F125" s="53">
        <v>0</v>
      </c>
      <c r="G125" s="53">
        <v>0</v>
      </c>
      <c r="H125" s="53">
        <v>0</v>
      </c>
      <c r="I125" s="53">
        <v>0</v>
      </c>
      <c r="J125" s="53">
        <v>0</v>
      </c>
      <c r="K125" s="53">
        <v>0</v>
      </c>
      <c r="L125" s="53">
        <v>0</v>
      </c>
      <c r="M125" s="53">
        <v>138964</v>
      </c>
    </row>
    <row r="126" spans="1:13">
      <c r="A126" s="53" t="s">
        <v>26</v>
      </c>
      <c r="B126" s="53">
        <v>4114761</v>
      </c>
      <c r="C126" s="53">
        <v>10100</v>
      </c>
      <c r="D126" s="53">
        <v>18</v>
      </c>
      <c r="E126" s="53">
        <v>156634</v>
      </c>
      <c r="F126" s="53">
        <v>10439</v>
      </c>
      <c r="G126" s="53">
        <v>1302</v>
      </c>
      <c r="H126" s="53">
        <v>8563</v>
      </c>
      <c r="I126" s="53">
        <v>4</v>
      </c>
      <c r="J126" s="53">
        <v>0</v>
      </c>
      <c r="K126" s="53">
        <v>0</v>
      </c>
      <c r="L126" s="53">
        <v>20308</v>
      </c>
      <c r="M126" s="53">
        <v>176942</v>
      </c>
    </row>
    <row r="127" spans="1:13">
      <c r="A127" s="53" t="s">
        <v>26</v>
      </c>
      <c r="B127" s="53">
        <v>4114770</v>
      </c>
      <c r="C127" s="53">
        <v>5600</v>
      </c>
      <c r="D127" s="53">
        <v>18</v>
      </c>
      <c r="E127" s="53">
        <v>136704</v>
      </c>
      <c r="F127" s="53">
        <v>9119</v>
      </c>
      <c r="G127" s="53">
        <v>1293</v>
      </c>
      <c r="H127" s="53">
        <v>4185</v>
      </c>
      <c r="I127" s="53">
        <v>1</v>
      </c>
      <c r="J127" s="53">
        <v>0</v>
      </c>
      <c r="K127" s="53">
        <v>0</v>
      </c>
      <c r="L127" s="53">
        <v>14598</v>
      </c>
      <c r="M127" s="53">
        <v>151302</v>
      </c>
    </row>
    <row r="128" spans="1:13">
      <c r="A128" s="53" t="s">
        <v>26</v>
      </c>
      <c r="B128" s="53">
        <v>4114796</v>
      </c>
      <c r="C128" s="53">
        <v>41030</v>
      </c>
      <c r="D128" s="53">
        <v>18</v>
      </c>
      <c r="E128" s="53">
        <v>106769</v>
      </c>
      <c r="F128" s="53">
        <v>0</v>
      </c>
      <c r="G128" s="53">
        <v>0</v>
      </c>
      <c r="H128" s="53">
        <v>0</v>
      </c>
      <c r="I128" s="53">
        <v>0</v>
      </c>
      <c r="J128" s="53">
        <v>0</v>
      </c>
      <c r="K128" s="53">
        <v>0</v>
      </c>
      <c r="L128" s="53">
        <v>0</v>
      </c>
      <c r="M128" s="53">
        <v>106769</v>
      </c>
    </row>
    <row r="129" spans="1:13">
      <c r="A129" s="53" t="s">
        <v>26</v>
      </c>
      <c r="B129" s="53">
        <v>4115011</v>
      </c>
      <c r="C129" s="53">
        <v>40950</v>
      </c>
      <c r="D129" s="53">
        <v>18</v>
      </c>
      <c r="E129" s="53">
        <v>164803</v>
      </c>
      <c r="F129" s="53">
        <v>0</v>
      </c>
      <c r="G129" s="53">
        <v>0</v>
      </c>
      <c r="H129" s="53">
        <v>0</v>
      </c>
      <c r="I129" s="53">
        <v>0</v>
      </c>
      <c r="J129" s="53">
        <v>0</v>
      </c>
      <c r="K129" s="53">
        <v>0</v>
      </c>
      <c r="L129" s="53">
        <v>0</v>
      </c>
      <c r="M129" s="53">
        <v>164803</v>
      </c>
    </row>
    <row r="130" spans="1:13">
      <c r="A130" s="53" t="s">
        <v>26</v>
      </c>
      <c r="B130" s="53">
        <v>4115021</v>
      </c>
      <c r="C130" s="53">
        <v>40670</v>
      </c>
      <c r="D130" s="53">
        <v>18</v>
      </c>
      <c r="E130" s="53">
        <v>104870</v>
      </c>
      <c r="F130" s="53">
        <v>0</v>
      </c>
      <c r="G130" s="53">
        <v>0</v>
      </c>
      <c r="H130" s="53">
        <v>0</v>
      </c>
      <c r="I130" s="53">
        <v>0</v>
      </c>
      <c r="J130" s="53">
        <v>0</v>
      </c>
      <c r="K130" s="53">
        <v>0</v>
      </c>
      <c r="L130" s="53">
        <v>0</v>
      </c>
      <c r="M130" s="53">
        <v>104870</v>
      </c>
    </row>
    <row r="131" spans="1:13">
      <c r="A131" s="53" t="s">
        <v>26</v>
      </c>
      <c r="B131" s="53">
        <v>4115031</v>
      </c>
      <c r="C131" s="53">
        <v>25060</v>
      </c>
      <c r="D131" s="53">
        <v>18</v>
      </c>
      <c r="E131" s="53">
        <v>211424</v>
      </c>
      <c r="F131" s="53">
        <v>0</v>
      </c>
      <c r="G131" s="53">
        <v>0</v>
      </c>
      <c r="H131" s="53">
        <v>0</v>
      </c>
      <c r="I131" s="53">
        <v>0</v>
      </c>
      <c r="J131" s="53">
        <v>0</v>
      </c>
      <c r="K131" s="53">
        <v>0</v>
      </c>
      <c r="L131" s="53">
        <v>0</v>
      </c>
      <c r="M131" s="53">
        <v>211424</v>
      </c>
    </row>
    <row r="132" spans="1:13">
      <c r="A132" s="53" t="s">
        <v>26</v>
      </c>
      <c r="B132" s="53">
        <v>4115041</v>
      </c>
      <c r="C132" s="53">
        <v>39950</v>
      </c>
      <c r="D132" s="53">
        <v>18</v>
      </c>
      <c r="E132" s="53">
        <v>123380</v>
      </c>
      <c r="F132" s="53">
        <v>0</v>
      </c>
      <c r="G132" s="53">
        <v>0</v>
      </c>
      <c r="H132" s="53">
        <v>0</v>
      </c>
      <c r="I132" s="53">
        <v>0</v>
      </c>
      <c r="J132" s="53">
        <v>0</v>
      </c>
      <c r="K132" s="53">
        <v>0</v>
      </c>
      <c r="L132" s="53">
        <v>0</v>
      </c>
      <c r="M132" s="53">
        <v>123380</v>
      </c>
    </row>
    <row r="133" spans="1:13">
      <c r="A133" s="53" t="s">
        <v>26</v>
      </c>
      <c r="B133" s="53">
        <v>4115051</v>
      </c>
      <c r="C133" s="53">
        <v>40490</v>
      </c>
      <c r="D133" s="53">
        <v>18</v>
      </c>
      <c r="E133" s="53">
        <v>176810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176810</v>
      </c>
    </row>
    <row r="134" spans="1:13">
      <c r="A134" s="53" t="s">
        <v>26</v>
      </c>
      <c r="B134" s="53">
        <v>4115061</v>
      </c>
      <c r="C134" s="53">
        <v>10800</v>
      </c>
      <c r="D134" s="53">
        <v>18</v>
      </c>
      <c r="E134" s="53">
        <v>125066</v>
      </c>
      <c r="F134" s="53">
        <v>0</v>
      </c>
      <c r="G134" s="53">
        <v>0</v>
      </c>
      <c r="H134" s="53">
        <v>0</v>
      </c>
      <c r="I134" s="53">
        <v>0</v>
      </c>
      <c r="J134" s="53">
        <v>0</v>
      </c>
      <c r="K134" s="53">
        <v>0</v>
      </c>
      <c r="L134" s="53">
        <v>0</v>
      </c>
      <c r="M134" s="53">
        <v>125066</v>
      </c>
    </row>
    <row r="135" spans="1:13">
      <c r="A135" s="53" t="s">
        <v>26</v>
      </c>
      <c r="B135" s="53">
        <v>4115081</v>
      </c>
      <c r="C135" s="53">
        <v>40470</v>
      </c>
      <c r="D135" s="53">
        <v>18</v>
      </c>
      <c r="E135" s="53">
        <v>173032</v>
      </c>
      <c r="F135" s="53">
        <v>0</v>
      </c>
      <c r="G135" s="53">
        <v>0</v>
      </c>
      <c r="H135" s="53">
        <v>0</v>
      </c>
      <c r="I135" s="53">
        <v>0</v>
      </c>
      <c r="J135" s="53">
        <v>0</v>
      </c>
      <c r="K135" s="53">
        <v>0</v>
      </c>
      <c r="L135" s="53">
        <v>0</v>
      </c>
      <c r="M135" s="53">
        <v>173032</v>
      </c>
    </row>
    <row r="136" spans="1:13">
      <c r="A136" s="53" t="s">
        <v>26</v>
      </c>
      <c r="B136" s="53">
        <v>4115101</v>
      </c>
      <c r="C136" s="53">
        <v>23300</v>
      </c>
      <c r="D136" s="53">
        <v>18</v>
      </c>
      <c r="E136" s="53">
        <v>109765</v>
      </c>
      <c r="F136" s="53">
        <v>4032</v>
      </c>
      <c r="G136" s="53">
        <v>785</v>
      </c>
      <c r="H136" s="53">
        <v>3421</v>
      </c>
      <c r="I136" s="53">
        <v>0</v>
      </c>
      <c r="J136" s="53">
        <v>0</v>
      </c>
      <c r="K136" s="53">
        <v>0</v>
      </c>
      <c r="L136" s="53">
        <v>8238</v>
      </c>
      <c r="M136" s="53">
        <v>118003</v>
      </c>
    </row>
    <row r="137" spans="1:13">
      <c r="A137" s="53" t="s">
        <v>26</v>
      </c>
      <c r="B137" s="53">
        <v>4115111</v>
      </c>
      <c r="C137" s="53">
        <v>17800</v>
      </c>
      <c r="D137" s="53">
        <v>18</v>
      </c>
      <c r="E137" s="53">
        <v>199754</v>
      </c>
      <c r="F137" s="53">
        <v>10552</v>
      </c>
      <c r="G137" s="53">
        <v>1674</v>
      </c>
      <c r="H137" s="53">
        <v>7400</v>
      </c>
      <c r="I137" s="53">
        <v>0</v>
      </c>
      <c r="J137" s="53">
        <v>0</v>
      </c>
      <c r="K137" s="53">
        <v>0</v>
      </c>
      <c r="L137" s="53">
        <v>19626</v>
      </c>
      <c r="M137" s="53">
        <v>219380</v>
      </c>
    </row>
    <row r="138" spans="1:13">
      <c r="A138" s="53" t="s">
        <v>26</v>
      </c>
      <c r="B138" s="53">
        <v>4115191</v>
      </c>
      <c r="C138" s="53">
        <v>12500</v>
      </c>
      <c r="D138" s="53">
        <v>18</v>
      </c>
      <c r="E138" s="53">
        <v>54994</v>
      </c>
      <c r="F138" s="53">
        <v>0</v>
      </c>
      <c r="G138" s="53">
        <v>0</v>
      </c>
      <c r="H138" s="53">
        <v>0</v>
      </c>
      <c r="I138" s="53">
        <v>0</v>
      </c>
      <c r="J138" s="53">
        <v>0</v>
      </c>
      <c r="K138" s="53">
        <v>0</v>
      </c>
      <c r="L138" s="53">
        <v>0</v>
      </c>
      <c r="M138" s="53">
        <v>54994</v>
      </c>
    </row>
    <row r="139" spans="1:13">
      <c r="A139" s="53" t="s">
        <v>26</v>
      </c>
      <c r="B139" s="53">
        <v>4115241</v>
      </c>
      <c r="C139" s="53">
        <v>35330</v>
      </c>
      <c r="D139" s="53">
        <v>18</v>
      </c>
      <c r="E139" s="53">
        <v>169081</v>
      </c>
      <c r="F139" s="53">
        <v>0</v>
      </c>
      <c r="G139" s="53">
        <v>0</v>
      </c>
      <c r="H139" s="53">
        <v>0</v>
      </c>
      <c r="I139" s="53">
        <v>0</v>
      </c>
      <c r="J139" s="53">
        <v>0</v>
      </c>
      <c r="K139" s="53">
        <v>0</v>
      </c>
      <c r="L139" s="53">
        <v>0</v>
      </c>
      <c r="M139" s="53">
        <v>169081</v>
      </c>
    </row>
    <row r="140" spans="1:13">
      <c r="A140" s="53" t="s">
        <v>26</v>
      </c>
      <c r="B140" s="53">
        <v>4115251</v>
      </c>
      <c r="C140" s="53">
        <v>19400</v>
      </c>
      <c r="D140" s="53">
        <v>18</v>
      </c>
      <c r="E140" s="53">
        <v>87914</v>
      </c>
      <c r="F140" s="53">
        <v>0</v>
      </c>
      <c r="G140" s="53">
        <v>0</v>
      </c>
      <c r="H140" s="53">
        <v>0</v>
      </c>
      <c r="I140" s="53">
        <v>0</v>
      </c>
      <c r="J140" s="53">
        <v>0</v>
      </c>
      <c r="K140" s="53">
        <v>0</v>
      </c>
      <c r="L140" s="53">
        <v>0</v>
      </c>
      <c r="M140" s="53">
        <v>87914</v>
      </c>
    </row>
    <row r="141" spans="1:13">
      <c r="A141" s="53" t="s">
        <v>26</v>
      </c>
      <c r="B141" s="53">
        <v>4115261</v>
      </c>
      <c r="C141" s="53">
        <v>13300</v>
      </c>
      <c r="D141" s="53">
        <v>18</v>
      </c>
      <c r="E141" s="53">
        <v>181766</v>
      </c>
      <c r="F141" s="53">
        <v>0</v>
      </c>
      <c r="G141" s="53">
        <v>0</v>
      </c>
      <c r="H141" s="53">
        <v>0</v>
      </c>
      <c r="I141" s="53">
        <v>0</v>
      </c>
      <c r="J141" s="53">
        <v>0</v>
      </c>
      <c r="K141" s="53">
        <v>0</v>
      </c>
      <c r="L141" s="53">
        <v>0</v>
      </c>
      <c r="M141" s="53">
        <v>181766</v>
      </c>
    </row>
    <row r="142" spans="1:13">
      <c r="A142" s="53" t="s">
        <v>26</v>
      </c>
      <c r="B142" s="53">
        <v>4115281</v>
      </c>
      <c r="C142" s="53">
        <v>41111</v>
      </c>
      <c r="D142" s="53">
        <v>18</v>
      </c>
      <c r="E142" s="53">
        <v>119006</v>
      </c>
      <c r="F142" s="53">
        <v>0</v>
      </c>
      <c r="G142" s="53">
        <v>0</v>
      </c>
      <c r="H142" s="53">
        <v>0</v>
      </c>
      <c r="I142" s="53">
        <v>0</v>
      </c>
      <c r="J142" s="53">
        <v>0</v>
      </c>
      <c r="K142" s="53">
        <v>0</v>
      </c>
      <c r="L142" s="53">
        <v>0</v>
      </c>
      <c r="M142" s="53">
        <v>119006</v>
      </c>
    </row>
    <row r="143" spans="1:13">
      <c r="A143" s="53" t="s">
        <v>26</v>
      </c>
      <c r="B143" s="53">
        <v>4115291</v>
      </c>
      <c r="C143" s="53">
        <v>40370</v>
      </c>
      <c r="D143" s="53">
        <v>18</v>
      </c>
      <c r="E143" s="53">
        <v>188541</v>
      </c>
      <c r="F143" s="53">
        <v>0</v>
      </c>
      <c r="G143" s="53">
        <v>0</v>
      </c>
      <c r="H143" s="53">
        <v>0</v>
      </c>
      <c r="I143" s="53">
        <v>0</v>
      </c>
      <c r="J143" s="53">
        <v>0</v>
      </c>
      <c r="K143" s="53">
        <v>0</v>
      </c>
      <c r="L143" s="53">
        <v>0</v>
      </c>
      <c r="M143" s="53">
        <v>188541</v>
      </c>
    </row>
    <row r="144" spans="1:13">
      <c r="A144" s="53" t="s">
        <v>26</v>
      </c>
      <c r="B144" s="53">
        <v>4115301</v>
      </c>
      <c r="C144" s="53">
        <v>40590</v>
      </c>
      <c r="D144" s="53">
        <v>18</v>
      </c>
      <c r="E144" s="53">
        <v>172748</v>
      </c>
      <c r="F144" s="53">
        <v>0</v>
      </c>
      <c r="G144" s="53">
        <v>0</v>
      </c>
      <c r="H144" s="53">
        <v>0</v>
      </c>
      <c r="I144" s="53">
        <v>0</v>
      </c>
      <c r="J144" s="53">
        <v>0</v>
      </c>
      <c r="K144" s="53">
        <v>0</v>
      </c>
      <c r="L144" s="53">
        <v>0</v>
      </c>
      <c r="M144" s="53">
        <v>172748</v>
      </c>
    </row>
    <row r="145" spans="1:13">
      <c r="A145" s="53" t="s">
        <v>26</v>
      </c>
      <c r="B145" s="53">
        <v>4115311</v>
      </c>
      <c r="C145" s="53">
        <v>17200</v>
      </c>
      <c r="D145" s="53">
        <v>18</v>
      </c>
      <c r="E145" s="53">
        <v>228622</v>
      </c>
      <c r="F145" s="53">
        <v>0</v>
      </c>
      <c r="G145" s="53">
        <v>0</v>
      </c>
      <c r="H145" s="53">
        <v>0</v>
      </c>
      <c r="I145" s="53">
        <v>0</v>
      </c>
      <c r="J145" s="53">
        <v>0</v>
      </c>
      <c r="K145" s="53">
        <v>0</v>
      </c>
      <c r="L145" s="53">
        <v>0</v>
      </c>
      <c r="M145" s="53">
        <v>228622</v>
      </c>
    </row>
    <row r="146" spans="1:13">
      <c r="A146" s="53" t="s">
        <v>26</v>
      </c>
      <c r="B146" s="53">
        <v>4115341</v>
      </c>
      <c r="C146" s="53">
        <v>8500</v>
      </c>
      <c r="D146" s="53">
        <v>18</v>
      </c>
      <c r="E146" s="53">
        <v>196289</v>
      </c>
      <c r="F146" s="53">
        <v>8927</v>
      </c>
      <c r="G146" s="53">
        <v>1189</v>
      </c>
      <c r="H146" s="53">
        <v>10867</v>
      </c>
      <c r="I146" s="53">
        <v>0</v>
      </c>
      <c r="J146" s="53">
        <v>0</v>
      </c>
      <c r="K146" s="53">
        <v>0</v>
      </c>
      <c r="L146" s="53">
        <v>20983</v>
      </c>
      <c r="M146" s="53">
        <v>217272</v>
      </c>
    </row>
    <row r="147" spans="1:13">
      <c r="A147" s="53" t="s">
        <v>26</v>
      </c>
      <c r="B147" s="53">
        <v>4115361</v>
      </c>
      <c r="C147" s="53">
        <v>16800</v>
      </c>
      <c r="D147" s="53">
        <v>18</v>
      </c>
      <c r="E147" s="53">
        <v>110044</v>
      </c>
      <c r="F147" s="53">
        <v>0</v>
      </c>
      <c r="G147" s="53">
        <v>0</v>
      </c>
      <c r="H147" s="53">
        <v>0</v>
      </c>
      <c r="I147" s="53">
        <v>0</v>
      </c>
      <c r="J147" s="53">
        <v>0</v>
      </c>
      <c r="K147" s="53">
        <v>0</v>
      </c>
      <c r="L147" s="53">
        <v>0</v>
      </c>
      <c r="M147" s="53">
        <v>110044</v>
      </c>
    </row>
    <row r="148" spans="1:13">
      <c r="A148" s="53" t="s">
        <v>26</v>
      </c>
      <c r="B148" s="53">
        <v>4115371</v>
      </c>
      <c r="C148" s="53">
        <v>40660</v>
      </c>
      <c r="D148" s="53">
        <v>18</v>
      </c>
      <c r="E148" s="53">
        <v>120770</v>
      </c>
      <c r="F148" s="53">
        <v>6171</v>
      </c>
      <c r="G148" s="53">
        <v>3925</v>
      </c>
      <c r="H148" s="53">
        <v>8842</v>
      </c>
      <c r="I148" s="53">
        <v>0</v>
      </c>
      <c r="J148" s="53">
        <v>0</v>
      </c>
      <c r="K148" s="53">
        <v>0</v>
      </c>
      <c r="L148" s="53">
        <v>18938</v>
      </c>
      <c r="M148" s="53">
        <v>139708</v>
      </c>
    </row>
    <row r="149" spans="1:13">
      <c r="A149" s="53" t="s">
        <v>26</v>
      </c>
      <c r="B149" s="53">
        <v>4115391</v>
      </c>
      <c r="C149" s="53">
        <v>15700</v>
      </c>
      <c r="D149" s="53">
        <v>18</v>
      </c>
      <c r="E149" s="53">
        <v>114172</v>
      </c>
      <c r="F149" s="53">
        <v>0</v>
      </c>
      <c r="G149" s="53">
        <v>0</v>
      </c>
      <c r="H149" s="53">
        <v>0</v>
      </c>
      <c r="I149" s="53">
        <v>0</v>
      </c>
      <c r="J149" s="53">
        <v>0</v>
      </c>
      <c r="K149" s="53">
        <v>0</v>
      </c>
      <c r="L149" s="53">
        <v>0</v>
      </c>
      <c r="M149" s="53">
        <v>114172</v>
      </c>
    </row>
    <row r="150" spans="1:13">
      <c r="A150" s="53" t="s">
        <v>26</v>
      </c>
      <c r="B150" s="53">
        <v>4115401</v>
      </c>
      <c r="C150" s="53">
        <v>11300</v>
      </c>
      <c r="D150" s="53">
        <v>18</v>
      </c>
      <c r="E150" s="53">
        <v>215442</v>
      </c>
      <c r="F150" s="53">
        <v>3472</v>
      </c>
      <c r="G150" s="53">
        <v>1157</v>
      </c>
      <c r="H150" s="53">
        <v>3086</v>
      </c>
      <c r="I150" s="53">
        <v>0</v>
      </c>
      <c r="J150" s="53">
        <v>0</v>
      </c>
      <c r="K150" s="53">
        <v>0</v>
      </c>
      <c r="L150" s="53">
        <v>7715</v>
      </c>
      <c r="M150" s="53">
        <v>223157</v>
      </c>
    </row>
    <row r="151" spans="1:13">
      <c r="A151" s="53" t="s">
        <v>26</v>
      </c>
      <c r="B151" s="53">
        <v>4115411</v>
      </c>
      <c r="C151" s="53">
        <v>15500</v>
      </c>
      <c r="D151" s="53">
        <v>18</v>
      </c>
      <c r="E151" s="53">
        <v>184008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184008</v>
      </c>
    </row>
    <row r="152" spans="1:13">
      <c r="A152" s="53" t="s">
        <v>26</v>
      </c>
      <c r="B152" s="53">
        <v>4115421</v>
      </c>
      <c r="C152" s="53">
        <v>41114</v>
      </c>
      <c r="D152" s="53">
        <v>18</v>
      </c>
      <c r="E152" s="53">
        <v>74594</v>
      </c>
      <c r="F152" s="53">
        <v>0</v>
      </c>
      <c r="G152" s="53">
        <v>0</v>
      </c>
      <c r="H152" s="53">
        <v>0</v>
      </c>
      <c r="I152" s="53">
        <v>0</v>
      </c>
      <c r="J152" s="53">
        <v>0</v>
      </c>
      <c r="K152" s="53">
        <v>0</v>
      </c>
      <c r="L152" s="53">
        <v>0</v>
      </c>
      <c r="M152" s="53">
        <v>74594</v>
      </c>
    </row>
    <row r="153" spans="1:13">
      <c r="A153" s="53" t="s">
        <v>26</v>
      </c>
      <c r="B153" s="53">
        <v>4115431</v>
      </c>
      <c r="C153" s="53">
        <v>40360</v>
      </c>
      <c r="D153" s="53">
        <v>18</v>
      </c>
      <c r="E153" s="53">
        <v>152816</v>
      </c>
      <c r="F153" s="53">
        <v>25386</v>
      </c>
      <c r="G153" s="53">
        <v>1468</v>
      </c>
      <c r="H153" s="53">
        <v>14140</v>
      </c>
      <c r="I153" s="53">
        <v>0</v>
      </c>
      <c r="J153" s="53">
        <v>0</v>
      </c>
      <c r="K153" s="53">
        <v>0</v>
      </c>
      <c r="L153" s="53">
        <v>40994</v>
      </c>
      <c r="M153" s="53">
        <v>193810</v>
      </c>
    </row>
    <row r="154" spans="1:13">
      <c r="A154" s="53" t="s">
        <v>26</v>
      </c>
      <c r="B154" s="53">
        <v>4115441</v>
      </c>
      <c r="C154" s="53">
        <v>32400</v>
      </c>
      <c r="D154" s="53">
        <v>18</v>
      </c>
      <c r="E154" s="53">
        <v>135101</v>
      </c>
      <c r="F154" s="53">
        <v>0</v>
      </c>
      <c r="G154" s="53">
        <v>0</v>
      </c>
      <c r="H154" s="53">
        <v>0</v>
      </c>
      <c r="I154" s="53">
        <v>0</v>
      </c>
      <c r="J154" s="53">
        <v>0</v>
      </c>
      <c r="K154" s="53">
        <v>0</v>
      </c>
      <c r="L154" s="53">
        <v>0</v>
      </c>
      <c r="M154" s="53">
        <v>135101</v>
      </c>
    </row>
    <row r="155" spans="1:13">
      <c r="A155" s="53" t="s">
        <v>26</v>
      </c>
      <c r="B155" s="53">
        <v>4115451</v>
      </c>
      <c r="C155" s="53">
        <v>9000</v>
      </c>
      <c r="D155" s="53">
        <v>18</v>
      </c>
      <c r="E155" s="53">
        <v>101969</v>
      </c>
      <c r="F155" s="53">
        <v>7308.5</v>
      </c>
      <c r="G155" s="53">
        <v>850</v>
      </c>
      <c r="H155" s="53">
        <v>5805.5</v>
      </c>
      <c r="I155" s="53">
        <v>0</v>
      </c>
      <c r="J155" s="53">
        <v>0</v>
      </c>
      <c r="K155" s="53">
        <v>0</v>
      </c>
      <c r="L155" s="53">
        <v>13964</v>
      </c>
      <c r="M155" s="53">
        <v>115933</v>
      </c>
    </row>
    <row r="156" spans="1:13">
      <c r="A156" s="53" t="s">
        <v>26</v>
      </c>
      <c r="B156" s="53">
        <v>4115471</v>
      </c>
      <c r="C156" s="53">
        <v>33600</v>
      </c>
      <c r="D156" s="53">
        <v>18</v>
      </c>
      <c r="E156" s="53">
        <v>67967</v>
      </c>
      <c r="F156" s="53">
        <v>0</v>
      </c>
      <c r="G156" s="53">
        <v>0</v>
      </c>
      <c r="H156" s="53">
        <v>0</v>
      </c>
      <c r="I156" s="53">
        <v>0</v>
      </c>
      <c r="J156" s="53">
        <v>0</v>
      </c>
      <c r="K156" s="53">
        <v>0</v>
      </c>
      <c r="L156" s="53">
        <v>0</v>
      </c>
      <c r="M156" s="53">
        <v>67967</v>
      </c>
    </row>
    <row r="157" spans="1:13">
      <c r="A157" s="53" t="s">
        <v>26</v>
      </c>
      <c r="B157" s="53">
        <v>4115501</v>
      </c>
      <c r="C157" s="53">
        <v>2400</v>
      </c>
      <c r="D157" s="53">
        <v>18</v>
      </c>
      <c r="E157" s="53">
        <v>118556</v>
      </c>
      <c r="F157" s="53">
        <v>0</v>
      </c>
      <c r="G157" s="53">
        <v>0</v>
      </c>
      <c r="H157" s="53">
        <v>0</v>
      </c>
      <c r="I157" s="53">
        <v>0</v>
      </c>
      <c r="J157" s="53">
        <v>0</v>
      </c>
      <c r="K157" s="53">
        <v>0</v>
      </c>
      <c r="L157" s="53">
        <v>0</v>
      </c>
      <c r="M157" s="53">
        <v>118556</v>
      </c>
    </row>
    <row r="158" spans="1:13">
      <c r="A158" s="53" t="s">
        <v>26</v>
      </c>
      <c r="B158" s="53">
        <v>4115511</v>
      </c>
      <c r="C158" s="53">
        <v>41112</v>
      </c>
      <c r="D158" s="53">
        <v>18</v>
      </c>
      <c r="E158" s="53">
        <v>75558</v>
      </c>
      <c r="F158" s="53">
        <v>0</v>
      </c>
      <c r="G158" s="53">
        <v>0</v>
      </c>
      <c r="H158" s="53">
        <v>0</v>
      </c>
      <c r="I158" s="53">
        <v>0</v>
      </c>
      <c r="J158" s="53">
        <v>0</v>
      </c>
      <c r="K158" s="53">
        <v>0</v>
      </c>
      <c r="L158" s="53">
        <v>0</v>
      </c>
      <c r="M158" s="53">
        <v>75558</v>
      </c>
    </row>
    <row r="159" spans="1:13">
      <c r="A159" s="53" t="s">
        <v>26</v>
      </c>
      <c r="B159" s="53">
        <v>4115521</v>
      </c>
      <c r="C159" s="53">
        <v>24900</v>
      </c>
      <c r="D159" s="53">
        <v>18</v>
      </c>
      <c r="E159" s="53">
        <v>89075</v>
      </c>
      <c r="F159" s="53">
        <v>0</v>
      </c>
      <c r="G159" s="53">
        <v>0</v>
      </c>
      <c r="H159" s="53">
        <v>0</v>
      </c>
      <c r="I159" s="53">
        <v>0</v>
      </c>
      <c r="J159" s="53">
        <v>0</v>
      </c>
      <c r="K159" s="53">
        <v>0</v>
      </c>
      <c r="L159" s="53">
        <v>0</v>
      </c>
      <c r="M159" s="53">
        <v>89075</v>
      </c>
    </row>
    <row r="160" spans="1:13">
      <c r="A160" s="53" t="s">
        <v>26</v>
      </c>
      <c r="B160" s="53">
        <v>4115531</v>
      </c>
      <c r="C160" s="53">
        <v>40250</v>
      </c>
      <c r="D160" s="53">
        <v>18</v>
      </c>
      <c r="E160" s="53">
        <v>220771</v>
      </c>
      <c r="F160" s="53">
        <v>7713</v>
      </c>
      <c r="G160" s="53">
        <v>1513</v>
      </c>
      <c r="H160" s="53">
        <v>4913</v>
      </c>
      <c r="I160" s="53">
        <v>0</v>
      </c>
      <c r="J160" s="53">
        <v>0</v>
      </c>
      <c r="K160" s="53">
        <v>0</v>
      </c>
      <c r="L160" s="53">
        <v>14139</v>
      </c>
      <c r="M160" s="53">
        <v>234910</v>
      </c>
    </row>
    <row r="161" spans="1:13">
      <c r="A161" s="53" t="s">
        <v>26</v>
      </c>
      <c r="B161" s="53">
        <v>4115541</v>
      </c>
      <c r="C161" s="53">
        <v>12700</v>
      </c>
      <c r="D161" s="53">
        <v>18</v>
      </c>
      <c r="E161" s="53">
        <v>165873</v>
      </c>
      <c r="F161" s="53">
        <v>4135</v>
      </c>
      <c r="G161" s="53">
        <v>993</v>
      </c>
      <c r="H161" s="53">
        <v>2974</v>
      </c>
      <c r="I161" s="53">
        <v>0</v>
      </c>
      <c r="J161" s="53">
        <v>0</v>
      </c>
      <c r="K161" s="53">
        <v>0</v>
      </c>
      <c r="L161" s="53">
        <v>8102</v>
      </c>
      <c r="M161" s="53">
        <v>173975</v>
      </c>
    </row>
    <row r="162" spans="1:13">
      <c r="A162" s="53" t="s">
        <v>26</v>
      </c>
      <c r="B162" s="53">
        <v>4115561</v>
      </c>
      <c r="C162" s="53">
        <v>16006</v>
      </c>
      <c r="D162" s="53">
        <v>18</v>
      </c>
      <c r="E162" s="53">
        <v>143219</v>
      </c>
      <c r="F162" s="53">
        <v>0</v>
      </c>
      <c r="G162" s="53">
        <v>0</v>
      </c>
      <c r="H162" s="53">
        <v>0</v>
      </c>
      <c r="I162" s="53">
        <v>0</v>
      </c>
      <c r="J162" s="53">
        <v>0</v>
      </c>
      <c r="K162" s="53">
        <v>0</v>
      </c>
      <c r="L162" s="53">
        <v>0</v>
      </c>
      <c r="M162" s="53">
        <v>143219</v>
      </c>
    </row>
    <row r="163" spans="1:13">
      <c r="A163" s="53" t="s">
        <v>26</v>
      </c>
      <c r="B163" s="53">
        <v>4115571</v>
      </c>
      <c r="C163" s="53">
        <v>21300</v>
      </c>
      <c r="D163" s="53">
        <v>18</v>
      </c>
      <c r="E163" s="53">
        <v>203681</v>
      </c>
      <c r="F163" s="53">
        <v>0</v>
      </c>
      <c r="G163" s="53">
        <v>0</v>
      </c>
      <c r="H163" s="53">
        <v>0</v>
      </c>
      <c r="I163" s="53">
        <v>0</v>
      </c>
      <c r="J163" s="53">
        <v>0</v>
      </c>
      <c r="K163" s="53">
        <v>0</v>
      </c>
      <c r="L163" s="53">
        <v>0</v>
      </c>
      <c r="M163" s="53">
        <v>203681</v>
      </c>
    </row>
    <row r="164" spans="1:13">
      <c r="A164" s="53" t="s">
        <v>26</v>
      </c>
      <c r="B164" s="53">
        <v>4115581</v>
      </c>
      <c r="C164" s="53">
        <v>13700</v>
      </c>
      <c r="D164" s="53">
        <v>18</v>
      </c>
      <c r="E164" s="53">
        <v>199454</v>
      </c>
      <c r="F164" s="53">
        <v>0</v>
      </c>
      <c r="G164" s="53">
        <v>0</v>
      </c>
      <c r="H164" s="53">
        <v>0</v>
      </c>
      <c r="I164" s="53">
        <v>0</v>
      </c>
      <c r="J164" s="53">
        <v>0</v>
      </c>
      <c r="K164" s="53">
        <v>0</v>
      </c>
      <c r="L164" s="53">
        <v>0</v>
      </c>
      <c r="M164" s="53">
        <v>199454</v>
      </c>
    </row>
    <row r="165" spans="1:13">
      <c r="A165" s="53" t="s">
        <v>26</v>
      </c>
      <c r="B165" s="53">
        <v>4115591</v>
      </c>
      <c r="C165" s="53">
        <v>18200</v>
      </c>
      <c r="D165" s="53">
        <v>18</v>
      </c>
      <c r="E165" s="53">
        <v>149544</v>
      </c>
      <c r="F165" s="53">
        <v>0</v>
      </c>
      <c r="G165" s="53">
        <v>0</v>
      </c>
      <c r="H165" s="53">
        <v>0</v>
      </c>
      <c r="I165" s="53">
        <v>0</v>
      </c>
      <c r="J165" s="53">
        <v>0</v>
      </c>
      <c r="K165" s="53">
        <v>0</v>
      </c>
      <c r="L165" s="53">
        <v>0</v>
      </c>
      <c r="M165" s="53">
        <v>149544</v>
      </c>
    </row>
    <row r="166" spans="1:13">
      <c r="A166" s="53" t="s">
        <v>26</v>
      </c>
      <c r="B166" s="53">
        <v>4115601</v>
      </c>
      <c r="C166" s="53">
        <v>24400</v>
      </c>
      <c r="D166" s="53">
        <v>18</v>
      </c>
      <c r="E166" s="53">
        <v>158680</v>
      </c>
      <c r="F166" s="53">
        <v>0</v>
      </c>
      <c r="G166" s="53">
        <v>0</v>
      </c>
      <c r="H166" s="53">
        <v>0</v>
      </c>
      <c r="I166" s="53">
        <v>0</v>
      </c>
      <c r="J166" s="53">
        <v>0</v>
      </c>
      <c r="K166" s="53">
        <v>0</v>
      </c>
      <c r="L166" s="53">
        <v>0</v>
      </c>
      <c r="M166" s="53">
        <v>158680</v>
      </c>
    </row>
    <row r="167" spans="1:13">
      <c r="A167" s="53" t="s">
        <v>26</v>
      </c>
      <c r="B167" s="53">
        <v>4115611</v>
      </c>
      <c r="C167" s="53">
        <v>31510</v>
      </c>
      <c r="D167" s="53">
        <v>18</v>
      </c>
      <c r="E167" s="53">
        <v>206178</v>
      </c>
      <c r="F167" s="53">
        <v>0</v>
      </c>
      <c r="G167" s="53">
        <v>0</v>
      </c>
      <c r="H167" s="53">
        <v>0</v>
      </c>
      <c r="I167" s="53">
        <v>0</v>
      </c>
      <c r="J167" s="53">
        <v>0</v>
      </c>
      <c r="K167" s="53">
        <v>0</v>
      </c>
      <c r="L167" s="53">
        <v>0</v>
      </c>
      <c r="M167" s="53">
        <v>206178</v>
      </c>
    </row>
    <row r="168" spans="1:13">
      <c r="A168" s="53" t="s">
        <v>26</v>
      </c>
      <c r="B168" s="53">
        <v>4115621</v>
      </c>
      <c r="C168" s="53">
        <v>21800</v>
      </c>
      <c r="D168" s="53">
        <v>18</v>
      </c>
      <c r="E168" s="53">
        <v>160357</v>
      </c>
      <c r="F168" s="53">
        <v>0</v>
      </c>
      <c r="G168" s="53">
        <v>0</v>
      </c>
      <c r="H168" s="53">
        <v>0</v>
      </c>
      <c r="I168" s="53">
        <v>0</v>
      </c>
      <c r="J168" s="53">
        <v>0</v>
      </c>
      <c r="K168" s="53">
        <v>0</v>
      </c>
      <c r="L168" s="53">
        <v>0</v>
      </c>
      <c r="M168" s="53">
        <v>160357</v>
      </c>
    </row>
    <row r="169" spans="1:13">
      <c r="A169" s="53" t="s">
        <v>26</v>
      </c>
      <c r="B169" s="53">
        <v>4115631</v>
      </c>
      <c r="C169" s="53">
        <v>40930</v>
      </c>
      <c r="D169" s="53">
        <v>18</v>
      </c>
      <c r="E169" s="53">
        <v>213585</v>
      </c>
      <c r="F169" s="53">
        <v>0</v>
      </c>
      <c r="G169" s="53">
        <v>0</v>
      </c>
      <c r="H169" s="53">
        <v>0</v>
      </c>
      <c r="I169" s="53">
        <v>0</v>
      </c>
      <c r="J169" s="53">
        <v>0</v>
      </c>
      <c r="K169" s="53">
        <v>0</v>
      </c>
      <c r="L169" s="53">
        <v>0</v>
      </c>
      <c r="M169" s="53">
        <v>213585</v>
      </c>
    </row>
    <row r="170" spans="1:13">
      <c r="A170" s="53" t="s">
        <v>26</v>
      </c>
      <c r="B170" s="53">
        <v>4115641</v>
      </c>
      <c r="C170" s="53">
        <v>16400</v>
      </c>
      <c r="D170" s="53">
        <v>18</v>
      </c>
      <c r="E170" s="53">
        <v>191029</v>
      </c>
      <c r="F170" s="53">
        <v>0</v>
      </c>
      <c r="G170" s="53">
        <v>0</v>
      </c>
      <c r="H170" s="53">
        <v>0</v>
      </c>
      <c r="I170" s="53">
        <v>0</v>
      </c>
      <c r="J170" s="53">
        <v>0</v>
      </c>
      <c r="K170" s="53">
        <v>0</v>
      </c>
      <c r="L170" s="53">
        <v>0</v>
      </c>
      <c r="M170" s="53">
        <v>191029</v>
      </c>
    </row>
    <row r="171" spans="1:13">
      <c r="A171" s="53" t="s">
        <v>26</v>
      </c>
      <c r="B171" s="53">
        <v>4115651</v>
      </c>
      <c r="C171" s="53">
        <v>13900</v>
      </c>
      <c r="D171" s="53">
        <v>18</v>
      </c>
      <c r="E171" s="53">
        <v>148627</v>
      </c>
      <c r="F171" s="53">
        <v>0</v>
      </c>
      <c r="G171" s="53">
        <v>0</v>
      </c>
      <c r="H171" s="53">
        <v>0</v>
      </c>
      <c r="I171" s="53">
        <v>0</v>
      </c>
      <c r="J171" s="53">
        <v>0</v>
      </c>
      <c r="K171" s="53">
        <v>0</v>
      </c>
      <c r="L171" s="53">
        <v>0</v>
      </c>
      <c r="M171" s="53">
        <v>148627</v>
      </c>
    </row>
    <row r="172" spans="1:13">
      <c r="A172" s="53" t="s">
        <v>26</v>
      </c>
      <c r="B172" s="53">
        <v>4115661</v>
      </c>
      <c r="C172" s="53">
        <v>15200</v>
      </c>
      <c r="D172" s="53">
        <v>18</v>
      </c>
      <c r="E172" s="53">
        <v>199469</v>
      </c>
      <c r="F172" s="53">
        <v>0</v>
      </c>
      <c r="G172" s="53">
        <v>0</v>
      </c>
      <c r="H172" s="53">
        <v>0</v>
      </c>
      <c r="I172" s="53">
        <v>0</v>
      </c>
      <c r="J172" s="53">
        <v>0</v>
      </c>
      <c r="K172" s="53">
        <v>0</v>
      </c>
      <c r="L172" s="53">
        <v>0</v>
      </c>
      <c r="M172" s="53">
        <v>199469</v>
      </c>
    </row>
    <row r="173" spans="1:13">
      <c r="A173" s="53" t="s">
        <v>26</v>
      </c>
      <c r="B173" s="53">
        <v>4115671</v>
      </c>
      <c r="C173" s="53">
        <v>5830</v>
      </c>
      <c r="D173" s="53">
        <v>18</v>
      </c>
      <c r="E173" s="53">
        <v>141587</v>
      </c>
      <c r="F173" s="53">
        <v>0</v>
      </c>
      <c r="G173" s="53">
        <v>0</v>
      </c>
      <c r="H173" s="53">
        <v>0</v>
      </c>
      <c r="I173" s="53">
        <v>0</v>
      </c>
      <c r="J173" s="53">
        <v>0</v>
      </c>
      <c r="K173" s="53">
        <v>0</v>
      </c>
      <c r="L173" s="53">
        <v>0</v>
      </c>
      <c r="M173" s="53">
        <v>141587</v>
      </c>
    </row>
    <row r="174" spans="1:13">
      <c r="A174" s="53" t="s">
        <v>26</v>
      </c>
      <c r="B174" s="53">
        <v>4115681</v>
      </c>
      <c r="C174" s="53">
        <v>39980</v>
      </c>
      <c r="D174" s="53">
        <v>18</v>
      </c>
      <c r="E174" s="53">
        <v>125715</v>
      </c>
      <c r="F174" s="53">
        <v>0</v>
      </c>
      <c r="G174" s="53">
        <v>0</v>
      </c>
      <c r="H174" s="53">
        <v>0</v>
      </c>
      <c r="I174" s="53">
        <v>0</v>
      </c>
      <c r="J174" s="53">
        <v>0</v>
      </c>
      <c r="K174" s="53">
        <v>0</v>
      </c>
      <c r="L174" s="53">
        <v>0</v>
      </c>
      <c r="M174" s="53">
        <v>125715</v>
      </c>
    </row>
    <row r="175" spans="1:13">
      <c r="A175" s="53" t="s">
        <v>26</v>
      </c>
      <c r="B175" s="53">
        <v>4115691</v>
      </c>
      <c r="C175" s="53">
        <v>18100</v>
      </c>
      <c r="D175" s="53">
        <v>18</v>
      </c>
      <c r="E175" s="53">
        <v>148443</v>
      </c>
      <c r="F175" s="53">
        <v>0</v>
      </c>
      <c r="G175" s="53">
        <v>0</v>
      </c>
      <c r="H175" s="53">
        <v>0</v>
      </c>
      <c r="I175" s="53">
        <v>0</v>
      </c>
      <c r="J175" s="53">
        <v>0</v>
      </c>
      <c r="K175" s="53">
        <v>0</v>
      </c>
      <c r="L175" s="53">
        <v>0</v>
      </c>
      <c r="M175" s="53">
        <v>148443</v>
      </c>
    </row>
    <row r="176" spans="1:13">
      <c r="A176" s="53" t="s">
        <v>26</v>
      </c>
      <c r="B176" s="53">
        <v>4115701</v>
      </c>
      <c r="C176" s="53">
        <v>25000</v>
      </c>
      <c r="D176" s="53">
        <v>18</v>
      </c>
      <c r="E176" s="53">
        <v>118545</v>
      </c>
      <c r="F176" s="53">
        <v>0</v>
      </c>
      <c r="G176" s="53">
        <v>0</v>
      </c>
      <c r="H176" s="53">
        <v>0</v>
      </c>
      <c r="I176" s="53">
        <v>0</v>
      </c>
      <c r="J176" s="53">
        <v>0</v>
      </c>
      <c r="K176" s="53">
        <v>0</v>
      </c>
      <c r="L176" s="53">
        <v>0</v>
      </c>
      <c r="M176" s="53">
        <v>118545</v>
      </c>
    </row>
    <row r="177" spans="1:13">
      <c r="A177" s="53" t="s">
        <v>26</v>
      </c>
      <c r="B177" s="53">
        <v>4115711</v>
      </c>
      <c r="C177" s="53">
        <v>23200</v>
      </c>
      <c r="D177" s="53">
        <v>18</v>
      </c>
      <c r="E177" s="53">
        <v>227706</v>
      </c>
      <c r="F177" s="53">
        <v>864</v>
      </c>
      <c r="G177" s="53">
        <v>0</v>
      </c>
      <c r="H177" s="53">
        <v>0</v>
      </c>
      <c r="I177" s="53">
        <v>0</v>
      </c>
      <c r="J177" s="53">
        <v>0</v>
      </c>
      <c r="K177" s="53">
        <v>0</v>
      </c>
      <c r="L177" s="53">
        <v>864</v>
      </c>
      <c r="M177" s="53">
        <v>228570</v>
      </c>
    </row>
    <row r="178" spans="1:13">
      <c r="A178" s="53" t="s">
        <v>26</v>
      </c>
      <c r="B178" s="53">
        <v>4115721</v>
      </c>
      <c r="C178" s="53">
        <v>12500</v>
      </c>
      <c r="D178" s="53">
        <v>18</v>
      </c>
      <c r="E178" s="53">
        <v>136444</v>
      </c>
      <c r="F178" s="53">
        <v>0</v>
      </c>
      <c r="G178" s="53">
        <v>0</v>
      </c>
      <c r="H178" s="53">
        <v>0</v>
      </c>
      <c r="I178" s="53">
        <v>0</v>
      </c>
      <c r="J178" s="53">
        <v>0</v>
      </c>
      <c r="K178" s="53">
        <v>0</v>
      </c>
      <c r="L178" s="53">
        <v>0</v>
      </c>
      <c r="M178" s="53">
        <v>136444</v>
      </c>
    </row>
    <row r="179" spans="1:13">
      <c r="A179" s="53" t="s">
        <v>26</v>
      </c>
      <c r="B179" s="53">
        <v>4115731</v>
      </c>
      <c r="C179" s="53">
        <v>17500</v>
      </c>
      <c r="D179" s="53">
        <v>18</v>
      </c>
      <c r="E179" s="53">
        <v>123074</v>
      </c>
      <c r="F179" s="53">
        <v>3283</v>
      </c>
      <c r="G179" s="53">
        <v>307</v>
      </c>
      <c r="H179" s="53">
        <v>2477</v>
      </c>
      <c r="I179" s="53">
        <v>0</v>
      </c>
      <c r="J179" s="53">
        <v>0</v>
      </c>
      <c r="K179" s="53">
        <v>0</v>
      </c>
      <c r="L179" s="53">
        <v>6067</v>
      </c>
      <c r="M179" s="53">
        <v>129141</v>
      </c>
    </row>
    <row r="180" spans="1:13">
      <c r="A180" s="53" t="s">
        <v>26</v>
      </c>
      <c r="B180" s="53">
        <v>4115741</v>
      </c>
      <c r="C180" s="53">
        <v>39930</v>
      </c>
      <c r="D180" s="53">
        <v>18</v>
      </c>
      <c r="E180" s="53">
        <v>97890</v>
      </c>
      <c r="F180" s="53">
        <v>3464</v>
      </c>
      <c r="G180" s="53">
        <v>2052</v>
      </c>
      <c r="H180" s="53">
        <v>3863</v>
      </c>
      <c r="I180" s="53">
        <v>0</v>
      </c>
      <c r="J180" s="53">
        <v>0</v>
      </c>
      <c r="K180" s="53">
        <v>0</v>
      </c>
      <c r="L180" s="53">
        <v>9379</v>
      </c>
      <c r="M180" s="53">
        <v>107269</v>
      </c>
    </row>
    <row r="181" spans="1:13">
      <c r="A181" s="53" t="s">
        <v>26</v>
      </c>
      <c r="B181" s="53">
        <v>4115751</v>
      </c>
      <c r="C181" s="53">
        <v>40040</v>
      </c>
      <c r="D181" s="53">
        <v>18</v>
      </c>
      <c r="E181" s="53">
        <v>85550</v>
      </c>
      <c r="F181" s="53">
        <v>2364</v>
      </c>
      <c r="G181" s="53">
        <v>738</v>
      </c>
      <c r="H181" s="53">
        <v>1583</v>
      </c>
      <c r="I181" s="53">
        <v>0</v>
      </c>
      <c r="J181" s="53">
        <v>0</v>
      </c>
      <c r="K181" s="53">
        <v>0</v>
      </c>
      <c r="L181" s="53">
        <v>4685</v>
      </c>
      <c r="M181" s="53">
        <v>90235</v>
      </c>
    </row>
    <row r="182" spans="1:13">
      <c r="A182" s="53" t="s">
        <v>26</v>
      </c>
      <c r="B182" s="53">
        <v>4115761</v>
      </c>
      <c r="C182" s="53">
        <v>29010</v>
      </c>
      <c r="D182" s="53">
        <v>18</v>
      </c>
      <c r="E182" s="53">
        <v>81143</v>
      </c>
      <c r="F182" s="53">
        <v>4009</v>
      </c>
      <c r="G182" s="53">
        <v>2133</v>
      </c>
      <c r="H182" s="53">
        <v>3549</v>
      </c>
      <c r="I182" s="53">
        <v>0</v>
      </c>
      <c r="J182" s="53">
        <v>0</v>
      </c>
      <c r="K182" s="53">
        <v>0</v>
      </c>
      <c r="L182" s="53">
        <v>9691</v>
      </c>
      <c r="M182" s="53">
        <v>90834</v>
      </c>
    </row>
    <row r="183" spans="1:13">
      <c r="A183" s="53" t="s">
        <v>26</v>
      </c>
      <c r="B183" s="53">
        <v>4115771</v>
      </c>
      <c r="C183" s="53">
        <v>41020</v>
      </c>
      <c r="D183" s="53">
        <v>18</v>
      </c>
      <c r="E183" s="53">
        <v>102152</v>
      </c>
      <c r="F183" s="53">
        <v>7346</v>
      </c>
      <c r="G183" s="53">
        <v>867</v>
      </c>
      <c r="H183" s="53">
        <v>6538</v>
      </c>
      <c r="I183" s="53">
        <v>0</v>
      </c>
      <c r="J183" s="53">
        <v>0</v>
      </c>
      <c r="K183" s="53">
        <v>0</v>
      </c>
      <c r="L183" s="53">
        <v>14751</v>
      </c>
      <c r="M183" s="53">
        <v>116903</v>
      </c>
    </row>
    <row r="184" spans="1:13">
      <c r="A184" s="53" t="s">
        <v>26</v>
      </c>
      <c r="B184" s="53">
        <v>4115781</v>
      </c>
      <c r="C184" s="53">
        <v>31570</v>
      </c>
      <c r="D184" s="53">
        <v>18</v>
      </c>
      <c r="E184" s="53">
        <v>99500</v>
      </c>
      <c r="F184" s="53">
        <v>5984</v>
      </c>
      <c r="G184" s="53">
        <v>1671</v>
      </c>
      <c r="H184" s="53">
        <v>5725</v>
      </c>
      <c r="I184" s="53">
        <v>0</v>
      </c>
      <c r="J184" s="53">
        <v>0</v>
      </c>
      <c r="K184" s="53">
        <v>0</v>
      </c>
      <c r="L184" s="53">
        <v>13380</v>
      </c>
      <c r="M184" s="53">
        <v>112880</v>
      </c>
    </row>
    <row r="185" spans="1:13">
      <c r="A185" s="53" t="s">
        <v>26</v>
      </c>
      <c r="B185" s="53">
        <v>4115791</v>
      </c>
      <c r="C185" s="53">
        <v>40990</v>
      </c>
      <c r="D185" s="53">
        <v>18</v>
      </c>
      <c r="E185" s="53">
        <v>112321</v>
      </c>
      <c r="F185" s="53">
        <v>11608</v>
      </c>
      <c r="G185" s="53">
        <v>2412</v>
      </c>
      <c r="H185" s="53">
        <v>10458</v>
      </c>
      <c r="I185" s="53">
        <v>0</v>
      </c>
      <c r="J185" s="53">
        <v>0</v>
      </c>
      <c r="K185" s="53">
        <v>0</v>
      </c>
      <c r="L185" s="53">
        <v>24478</v>
      </c>
      <c r="M185" s="53">
        <v>136799</v>
      </c>
    </row>
    <row r="186" spans="1:13">
      <c r="A186" s="53" t="s">
        <v>26</v>
      </c>
      <c r="B186" s="53">
        <v>4115801</v>
      </c>
      <c r="C186" s="53">
        <v>5500</v>
      </c>
      <c r="D186" s="53">
        <v>18</v>
      </c>
      <c r="E186" s="53">
        <v>86749</v>
      </c>
      <c r="F186" s="53">
        <v>0</v>
      </c>
      <c r="G186" s="53">
        <v>0</v>
      </c>
      <c r="H186" s="53">
        <v>0</v>
      </c>
      <c r="I186" s="53">
        <v>0</v>
      </c>
      <c r="J186" s="53">
        <v>0</v>
      </c>
      <c r="K186" s="53">
        <v>0</v>
      </c>
      <c r="L186" s="53">
        <v>0</v>
      </c>
      <c r="M186" s="53">
        <v>86749</v>
      </c>
    </row>
    <row r="187" spans="1:13">
      <c r="A187" s="53" t="s">
        <v>26</v>
      </c>
      <c r="B187" s="53">
        <v>4115811</v>
      </c>
      <c r="C187" s="53">
        <v>26060</v>
      </c>
      <c r="D187" s="53">
        <v>18</v>
      </c>
      <c r="E187" s="53">
        <v>82721</v>
      </c>
      <c r="F187" s="53">
        <v>4844</v>
      </c>
      <c r="G187" s="53">
        <v>0</v>
      </c>
      <c r="H187" s="53">
        <v>4114</v>
      </c>
      <c r="I187" s="53">
        <v>0</v>
      </c>
      <c r="J187" s="53">
        <v>0</v>
      </c>
      <c r="K187" s="53">
        <v>0</v>
      </c>
      <c r="L187" s="53">
        <v>8958</v>
      </c>
      <c r="M187" s="53">
        <v>91679</v>
      </c>
    </row>
    <row r="188" spans="1:13">
      <c r="A188" s="53" t="s">
        <v>26</v>
      </c>
      <c r="B188" s="53">
        <v>4115821</v>
      </c>
      <c r="C188" s="53">
        <v>10500</v>
      </c>
      <c r="D188" s="53">
        <v>18</v>
      </c>
      <c r="E188" s="53">
        <v>90535</v>
      </c>
      <c r="F188" s="53">
        <v>0</v>
      </c>
      <c r="G188" s="53">
        <v>0</v>
      </c>
      <c r="H188" s="53">
        <v>0</v>
      </c>
      <c r="I188" s="53">
        <v>0</v>
      </c>
      <c r="J188" s="53">
        <v>0</v>
      </c>
      <c r="K188" s="53">
        <v>0</v>
      </c>
      <c r="L188" s="53">
        <v>0</v>
      </c>
      <c r="M188" s="53">
        <v>90535</v>
      </c>
    </row>
    <row r="189" spans="1:13">
      <c r="A189" s="53" t="s">
        <v>26</v>
      </c>
      <c r="B189" s="53">
        <v>4115831</v>
      </c>
      <c r="C189" s="53">
        <v>9900</v>
      </c>
      <c r="D189" s="53">
        <v>18</v>
      </c>
      <c r="E189" s="53">
        <v>87752</v>
      </c>
      <c r="F189" s="53">
        <v>0</v>
      </c>
      <c r="G189" s="53">
        <v>0</v>
      </c>
      <c r="H189" s="53">
        <v>0</v>
      </c>
      <c r="I189" s="53">
        <v>0</v>
      </c>
      <c r="J189" s="53">
        <v>0</v>
      </c>
      <c r="K189" s="53">
        <v>0</v>
      </c>
      <c r="L189" s="53">
        <v>0</v>
      </c>
      <c r="M189" s="53">
        <v>87752</v>
      </c>
    </row>
    <row r="190" spans="1:13">
      <c r="A190" s="53" t="s">
        <v>26</v>
      </c>
      <c r="B190" s="53">
        <v>4127403</v>
      </c>
      <c r="C190" s="53">
        <v>4100</v>
      </c>
      <c r="D190" s="53">
        <v>18</v>
      </c>
      <c r="E190" s="53">
        <v>375816</v>
      </c>
      <c r="F190" s="53">
        <v>13573</v>
      </c>
      <c r="G190" s="53">
        <v>1329</v>
      </c>
      <c r="H190" s="53">
        <v>9594</v>
      </c>
      <c r="I190" s="53">
        <v>0</v>
      </c>
      <c r="J190" s="53">
        <v>0</v>
      </c>
      <c r="K190" s="53">
        <v>0</v>
      </c>
      <c r="L190" s="53">
        <v>24496</v>
      </c>
      <c r="M190" s="53">
        <v>400312</v>
      </c>
    </row>
    <row r="191" spans="1:13">
      <c r="A191" s="53" t="s">
        <v>26</v>
      </c>
      <c r="B191" s="53">
        <v>4135109</v>
      </c>
      <c r="C191" s="53">
        <v>5700</v>
      </c>
      <c r="D191" s="53">
        <v>18</v>
      </c>
      <c r="E191" s="53">
        <v>238233</v>
      </c>
      <c r="F191" s="53">
        <v>0</v>
      </c>
      <c r="G191" s="53">
        <v>0</v>
      </c>
      <c r="H191" s="53">
        <v>0</v>
      </c>
      <c r="I191" s="53">
        <v>0</v>
      </c>
      <c r="J191" s="53">
        <v>0</v>
      </c>
      <c r="K191" s="53">
        <v>0</v>
      </c>
      <c r="L191" s="53">
        <v>0</v>
      </c>
      <c r="M191" s="53">
        <v>238233</v>
      </c>
    </row>
    <row r="192" spans="1:13">
      <c r="A192" s="53" t="s">
        <v>26</v>
      </c>
      <c r="B192" s="53">
        <v>4135901</v>
      </c>
      <c r="C192" s="53">
        <v>6000</v>
      </c>
      <c r="D192" s="53">
        <v>18</v>
      </c>
      <c r="E192" s="53">
        <v>163618</v>
      </c>
      <c r="F192" s="53">
        <v>0</v>
      </c>
      <c r="G192" s="53">
        <v>0</v>
      </c>
      <c r="H192" s="53">
        <v>0</v>
      </c>
      <c r="I192" s="53">
        <v>0</v>
      </c>
      <c r="J192" s="53">
        <v>0</v>
      </c>
      <c r="K192" s="53">
        <v>0</v>
      </c>
      <c r="L192" s="53">
        <v>0</v>
      </c>
      <c r="M192" s="53">
        <v>163618</v>
      </c>
    </row>
    <row r="193" spans="1:13">
      <c r="A193" s="53" t="s">
        <v>26</v>
      </c>
      <c r="B193" s="53">
        <v>4141701</v>
      </c>
      <c r="C193" s="53">
        <v>7700</v>
      </c>
      <c r="D193" s="53">
        <v>18</v>
      </c>
      <c r="E193" s="53">
        <v>365315</v>
      </c>
      <c r="F193" s="53">
        <v>0</v>
      </c>
      <c r="G193" s="53">
        <v>0</v>
      </c>
      <c r="H193" s="53">
        <v>0</v>
      </c>
      <c r="I193" s="53">
        <v>0</v>
      </c>
      <c r="J193" s="53">
        <v>0</v>
      </c>
      <c r="K193" s="53">
        <v>0</v>
      </c>
      <c r="L193" s="53">
        <v>0</v>
      </c>
      <c r="M193" s="53">
        <v>365315</v>
      </c>
    </row>
    <row r="194" spans="1:13">
      <c r="A194" s="53" t="s">
        <v>26</v>
      </c>
      <c r="B194" s="53">
        <v>4143301</v>
      </c>
      <c r="C194" s="53">
        <v>8300</v>
      </c>
      <c r="D194" s="53">
        <v>18</v>
      </c>
      <c r="E194" s="53">
        <v>212710</v>
      </c>
      <c r="F194" s="53">
        <v>0</v>
      </c>
      <c r="G194" s="53">
        <v>0</v>
      </c>
      <c r="H194" s="53">
        <v>0</v>
      </c>
      <c r="I194" s="53">
        <v>0</v>
      </c>
      <c r="J194" s="53">
        <v>0</v>
      </c>
      <c r="K194" s="53">
        <v>0</v>
      </c>
      <c r="L194" s="53">
        <v>0</v>
      </c>
      <c r="M194" s="53">
        <v>212710</v>
      </c>
    </row>
    <row r="195" spans="1:13">
      <c r="A195" s="53" t="s">
        <v>26</v>
      </c>
      <c r="B195" s="53">
        <v>4146106</v>
      </c>
      <c r="C195" s="53">
        <v>9400</v>
      </c>
      <c r="D195" s="53">
        <v>18</v>
      </c>
      <c r="E195" s="53">
        <v>93858</v>
      </c>
      <c r="F195" s="53">
        <v>0</v>
      </c>
      <c r="G195" s="53">
        <v>0</v>
      </c>
      <c r="H195" s="53">
        <v>0</v>
      </c>
      <c r="I195" s="53">
        <v>0</v>
      </c>
      <c r="J195" s="53">
        <v>0</v>
      </c>
      <c r="K195" s="53">
        <v>0</v>
      </c>
      <c r="L195" s="53">
        <v>0</v>
      </c>
      <c r="M195" s="53">
        <v>93858</v>
      </c>
    </row>
    <row r="196" spans="1:13">
      <c r="A196" s="53" t="s">
        <v>26</v>
      </c>
      <c r="B196" s="53">
        <v>4150702</v>
      </c>
      <c r="C196" s="53">
        <v>12600</v>
      </c>
      <c r="D196" s="53">
        <v>18</v>
      </c>
      <c r="E196" s="53">
        <v>294453</v>
      </c>
      <c r="F196" s="53">
        <v>0</v>
      </c>
      <c r="G196" s="53">
        <v>0</v>
      </c>
      <c r="H196" s="53">
        <v>0</v>
      </c>
      <c r="I196" s="53">
        <v>0</v>
      </c>
      <c r="J196" s="53">
        <v>0</v>
      </c>
      <c r="K196" s="53">
        <v>0</v>
      </c>
      <c r="L196" s="53">
        <v>0</v>
      </c>
      <c r="M196" s="53">
        <v>294453</v>
      </c>
    </row>
    <row r="197" spans="1:13">
      <c r="A197" s="53" t="s">
        <v>26</v>
      </c>
      <c r="B197" s="53">
        <v>4152708</v>
      </c>
      <c r="C197" s="53">
        <v>14200</v>
      </c>
      <c r="D197" s="53">
        <v>18</v>
      </c>
      <c r="E197" s="53">
        <v>213516</v>
      </c>
      <c r="F197" s="53">
        <v>0</v>
      </c>
      <c r="G197" s="53">
        <v>0</v>
      </c>
      <c r="H197" s="53">
        <v>0</v>
      </c>
      <c r="I197" s="53">
        <v>0</v>
      </c>
      <c r="J197" s="53">
        <v>0</v>
      </c>
      <c r="K197" s="53">
        <v>0</v>
      </c>
      <c r="L197" s="53">
        <v>0</v>
      </c>
      <c r="M197" s="53">
        <v>213516</v>
      </c>
    </row>
    <row r="198" spans="1:13">
      <c r="A198" s="53" t="s">
        <v>26</v>
      </c>
      <c r="B198" s="53">
        <v>4154407</v>
      </c>
      <c r="C198" s="53">
        <v>15800</v>
      </c>
      <c r="D198" s="53">
        <v>18</v>
      </c>
      <c r="E198" s="53">
        <v>201856</v>
      </c>
      <c r="F198" s="53">
        <v>0</v>
      </c>
      <c r="G198" s="53">
        <v>0</v>
      </c>
      <c r="H198" s="53">
        <v>0</v>
      </c>
      <c r="I198" s="53">
        <v>0</v>
      </c>
      <c r="J198" s="53">
        <v>0</v>
      </c>
      <c r="K198" s="53">
        <v>0</v>
      </c>
      <c r="L198" s="53">
        <v>0</v>
      </c>
      <c r="M198" s="53">
        <v>201856</v>
      </c>
    </row>
    <row r="199" spans="1:13">
      <c r="A199" s="53" t="s">
        <v>26</v>
      </c>
      <c r="B199" s="53">
        <v>4154506</v>
      </c>
      <c r="C199" s="53">
        <v>15900</v>
      </c>
      <c r="D199" s="53">
        <v>18</v>
      </c>
      <c r="E199" s="53">
        <v>253903</v>
      </c>
      <c r="F199" s="53">
        <v>0</v>
      </c>
      <c r="G199" s="53">
        <v>21</v>
      </c>
      <c r="H199" s="53">
        <v>0</v>
      </c>
      <c r="I199" s="53">
        <v>0</v>
      </c>
      <c r="J199" s="53">
        <v>0</v>
      </c>
      <c r="K199" s="53">
        <v>0</v>
      </c>
      <c r="L199" s="53">
        <v>21</v>
      </c>
      <c r="M199" s="53">
        <v>253924</v>
      </c>
    </row>
    <row r="200" spans="1:13">
      <c r="A200" s="53" t="s">
        <v>26</v>
      </c>
      <c r="B200" s="53">
        <v>4157509</v>
      </c>
      <c r="C200" s="53">
        <v>17900</v>
      </c>
      <c r="D200" s="53">
        <v>18</v>
      </c>
      <c r="E200" s="53">
        <v>233158</v>
      </c>
      <c r="F200" s="53">
        <v>0</v>
      </c>
      <c r="G200" s="53">
        <v>0</v>
      </c>
      <c r="H200" s="53">
        <v>0</v>
      </c>
      <c r="I200" s="53">
        <v>0</v>
      </c>
      <c r="J200" s="53">
        <v>0</v>
      </c>
      <c r="K200" s="53">
        <v>0</v>
      </c>
      <c r="L200" s="53">
        <v>0</v>
      </c>
      <c r="M200" s="53">
        <v>233158</v>
      </c>
    </row>
    <row r="201" spans="1:13">
      <c r="A201" s="53" t="s">
        <v>26</v>
      </c>
      <c r="B201" s="53">
        <v>4158804</v>
      </c>
      <c r="C201" s="53">
        <v>18700</v>
      </c>
      <c r="D201" s="53">
        <v>18</v>
      </c>
      <c r="E201" s="53">
        <v>229211</v>
      </c>
      <c r="F201" s="53">
        <v>0</v>
      </c>
      <c r="G201" s="53">
        <v>0</v>
      </c>
      <c r="H201" s="53">
        <v>0</v>
      </c>
      <c r="I201" s="53">
        <v>0</v>
      </c>
      <c r="J201" s="53">
        <v>0</v>
      </c>
      <c r="K201" s="53">
        <v>0</v>
      </c>
      <c r="L201" s="53">
        <v>0</v>
      </c>
      <c r="M201" s="53">
        <v>229211</v>
      </c>
    </row>
    <row r="202" spans="1:13">
      <c r="A202" s="53" t="s">
        <v>26</v>
      </c>
      <c r="B202" s="53">
        <v>4160107</v>
      </c>
      <c r="C202" s="53">
        <v>19700</v>
      </c>
      <c r="D202" s="53">
        <v>18</v>
      </c>
      <c r="E202" s="53">
        <v>365717</v>
      </c>
      <c r="F202" s="53">
        <v>0</v>
      </c>
      <c r="G202" s="53">
        <v>0</v>
      </c>
      <c r="H202" s="53">
        <v>0</v>
      </c>
      <c r="I202" s="53">
        <v>0</v>
      </c>
      <c r="J202" s="53">
        <v>0</v>
      </c>
      <c r="K202" s="53">
        <v>0</v>
      </c>
      <c r="L202" s="53">
        <v>0</v>
      </c>
      <c r="M202" s="53">
        <v>365717</v>
      </c>
    </row>
    <row r="203" spans="1:13">
      <c r="A203" s="53" t="s">
        <v>26</v>
      </c>
      <c r="B203" s="53">
        <v>4164505</v>
      </c>
      <c r="C203" s="53">
        <v>22600</v>
      </c>
      <c r="D203" s="53">
        <v>18</v>
      </c>
      <c r="E203" s="53">
        <v>189515</v>
      </c>
      <c r="F203" s="53">
        <v>5175</v>
      </c>
      <c r="G203" s="53">
        <v>0</v>
      </c>
      <c r="H203" s="53">
        <v>2343</v>
      </c>
      <c r="I203" s="53">
        <v>0</v>
      </c>
      <c r="J203" s="53">
        <v>0</v>
      </c>
      <c r="K203" s="53">
        <v>0</v>
      </c>
      <c r="L203" s="53">
        <v>7518</v>
      </c>
      <c r="M203" s="53">
        <v>197033</v>
      </c>
    </row>
    <row r="204" spans="1:13">
      <c r="A204" s="53" t="s">
        <v>26</v>
      </c>
      <c r="B204" s="53">
        <v>4165809</v>
      </c>
      <c r="C204" s="53">
        <v>23500</v>
      </c>
      <c r="D204" s="53">
        <v>18</v>
      </c>
      <c r="E204" s="53">
        <v>560406</v>
      </c>
      <c r="F204" s="53">
        <v>23174</v>
      </c>
      <c r="G204" s="53">
        <v>4331</v>
      </c>
      <c r="H204" s="53">
        <v>15644</v>
      </c>
      <c r="I204" s="53">
        <v>0</v>
      </c>
      <c r="J204" s="53">
        <v>0</v>
      </c>
      <c r="K204" s="53">
        <v>0</v>
      </c>
      <c r="L204" s="53">
        <v>43149</v>
      </c>
      <c r="M204" s="53">
        <v>603555</v>
      </c>
    </row>
    <row r="205" spans="1:13">
      <c r="A205" s="53" t="s">
        <v>26</v>
      </c>
      <c r="B205" s="53">
        <v>4167904</v>
      </c>
      <c r="C205" s="53">
        <v>25200</v>
      </c>
      <c r="D205" s="53">
        <v>18</v>
      </c>
      <c r="E205" s="53">
        <v>333744</v>
      </c>
      <c r="F205" s="53">
        <v>0</v>
      </c>
      <c r="G205" s="53">
        <v>0</v>
      </c>
      <c r="H205" s="53">
        <v>0</v>
      </c>
      <c r="I205" s="53">
        <v>0</v>
      </c>
      <c r="J205" s="53">
        <v>0</v>
      </c>
      <c r="K205" s="53">
        <v>0</v>
      </c>
      <c r="L205" s="53">
        <v>0</v>
      </c>
      <c r="M205" s="53">
        <v>333744</v>
      </c>
    </row>
    <row r="206" spans="1:13">
      <c r="A206" s="53" t="s">
        <v>26</v>
      </c>
      <c r="B206" s="53">
        <v>4172904</v>
      </c>
      <c r="C206" s="53">
        <v>18500</v>
      </c>
      <c r="D206" s="53">
        <v>18</v>
      </c>
      <c r="E206" s="53">
        <v>172838</v>
      </c>
      <c r="F206" s="53">
        <v>0</v>
      </c>
      <c r="G206" s="53">
        <v>0</v>
      </c>
      <c r="H206" s="53">
        <v>0</v>
      </c>
      <c r="I206" s="53">
        <v>0</v>
      </c>
      <c r="J206" s="53">
        <v>0</v>
      </c>
      <c r="K206" s="53">
        <v>0</v>
      </c>
      <c r="L206" s="53">
        <v>0</v>
      </c>
      <c r="M206" s="53">
        <v>172838</v>
      </c>
    </row>
    <row r="207" spans="1:13">
      <c r="A207" s="53" t="s">
        <v>26</v>
      </c>
      <c r="B207" s="53">
        <v>4173209</v>
      </c>
      <c r="C207" s="53">
        <v>29900</v>
      </c>
      <c r="D207" s="53">
        <v>18</v>
      </c>
      <c r="E207" s="53">
        <v>144392</v>
      </c>
      <c r="F207" s="53">
        <v>0</v>
      </c>
      <c r="G207" s="53">
        <v>0</v>
      </c>
      <c r="H207" s="53">
        <v>0</v>
      </c>
      <c r="I207" s="53">
        <v>0</v>
      </c>
      <c r="J207" s="53">
        <v>0</v>
      </c>
      <c r="K207" s="53">
        <v>0</v>
      </c>
      <c r="L207" s="53">
        <v>0</v>
      </c>
      <c r="M207" s="53">
        <v>144392</v>
      </c>
    </row>
    <row r="208" spans="1:13">
      <c r="A208" s="53" t="s">
        <v>26</v>
      </c>
      <c r="B208" s="53">
        <v>4174900</v>
      </c>
      <c r="C208" s="53">
        <v>21400</v>
      </c>
      <c r="D208" s="53">
        <v>18</v>
      </c>
      <c r="E208" s="53">
        <v>115997</v>
      </c>
      <c r="F208" s="53">
        <v>0</v>
      </c>
      <c r="G208" s="53">
        <v>0</v>
      </c>
      <c r="H208" s="53">
        <v>0</v>
      </c>
      <c r="I208" s="53">
        <v>0</v>
      </c>
      <c r="J208" s="53">
        <v>0</v>
      </c>
      <c r="K208" s="53">
        <v>0</v>
      </c>
      <c r="L208" s="53">
        <v>0</v>
      </c>
      <c r="M208" s="53">
        <v>115997</v>
      </c>
    </row>
    <row r="209" spans="1:13">
      <c r="A209" s="53" t="s">
        <v>26</v>
      </c>
      <c r="B209" s="53">
        <v>4176400</v>
      </c>
      <c r="C209" s="53">
        <v>31560</v>
      </c>
      <c r="D209" s="53">
        <v>18</v>
      </c>
      <c r="E209" s="53">
        <v>74753</v>
      </c>
      <c r="F209" s="53">
        <v>0</v>
      </c>
      <c r="G209" s="53">
        <v>0</v>
      </c>
      <c r="H209" s="53">
        <v>0</v>
      </c>
      <c r="I209" s="53">
        <v>0</v>
      </c>
      <c r="J209" s="53">
        <v>0</v>
      </c>
      <c r="K209" s="53">
        <v>0</v>
      </c>
      <c r="L209" s="53">
        <v>0</v>
      </c>
      <c r="M209" s="53">
        <v>74753</v>
      </c>
    </row>
    <row r="210" spans="1:13">
      <c r="A210" s="53" t="s">
        <v>26</v>
      </c>
      <c r="B210" s="53">
        <v>4179701</v>
      </c>
      <c r="C210" s="53">
        <v>19200</v>
      </c>
      <c r="D210" s="53">
        <v>18</v>
      </c>
      <c r="E210" s="53">
        <v>211184</v>
      </c>
      <c r="F210" s="53">
        <v>0</v>
      </c>
      <c r="G210" s="53">
        <v>0</v>
      </c>
      <c r="H210" s="53">
        <v>0</v>
      </c>
      <c r="I210" s="53">
        <v>0</v>
      </c>
      <c r="J210" s="53">
        <v>0</v>
      </c>
      <c r="K210" s="53">
        <v>0</v>
      </c>
      <c r="L210" s="53">
        <v>0</v>
      </c>
      <c r="M210" s="53">
        <v>211184</v>
      </c>
    </row>
    <row r="211" spans="1:13">
      <c r="A211" s="53" t="s">
        <v>26</v>
      </c>
      <c r="B211" s="53">
        <v>4185807</v>
      </c>
      <c r="C211" s="53">
        <v>1900</v>
      </c>
      <c r="D211" s="53">
        <v>18</v>
      </c>
      <c r="E211" s="53">
        <v>40224</v>
      </c>
      <c r="F211" s="53">
        <v>632</v>
      </c>
      <c r="G211" s="53">
        <v>0</v>
      </c>
      <c r="H211" s="53">
        <v>584</v>
      </c>
      <c r="I211" s="53">
        <v>0</v>
      </c>
      <c r="J211" s="53">
        <v>0</v>
      </c>
      <c r="K211" s="53">
        <v>0</v>
      </c>
      <c r="L211" s="53">
        <v>1216</v>
      </c>
      <c r="M211" s="53">
        <v>41440</v>
      </c>
    </row>
    <row r="212" spans="1:13">
      <c r="A212" s="53" t="s">
        <v>26</v>
      </c>
      <c r="B212" s="53">
        <v>4186201</v>
      </c>
      <c r="C212" s="53">
        <v>4800</v>
      </c>
      <c r="D212" s="53">
        <v>18</v>
      </c>
      <c r="E212" s="53">
        <v>48303</v>
      </c>
      <c r="F212" s="53">
        <v>473</v>
      </c>
      <c r="G212" s="53">
        <v>51</v>
      </c>
      <c r="H212" s="53">
        <v>1416</v>
      </c>
      <c r="I212" s="53">
        <v>0</v>
      </c>
      <c r="J212" s="53">
        <v>0</v>
      </c>
      <c r="K212" s="53">
        <v>0</v>
      </c>
      <c r="L212" s="53">
        <v>1940</v>
      </c>
      <c r="M212" s="53">
        <v>50243</v>
      </c>
    </row>
    <row r="213" spans="1:13">
      <c r="A213" s="53" t="s">
        <v>26</v>
      </c>
      <c r="B213" s="53">
        <v>4186706</v>
      </c>
      <c r="C213" s="53">
        <v>31300</v>
      </c>
      <c r="D213" s="53">
        <v>18</v>
      </c>
      <c r="E213" s="53">
        <v>91445</v>
      </c>
      <c r="F213" s="53">
        <v>0</v>
      </c>
      <c r="G213" s="53">
        <v>0</v>
      </c>
      <c r="H213" s="53">
        <v>0</v>
      </c>
      <c r="I213" s="53">
        <v>0</v>
      </c>
      <c r="J213" s="53">
        <v>0</v>
      </c>
      <c r="K213" s="53">
        <v>0</v>
      </c>
      <c r="L213" s="53">
        <v>0</v>
      </c>
      <c r="M213" s="53">
        <v>91445</v>
      </c>
    </row>
    <row r="214" spans="1:13">
      <c r="A214" s="53" t="s">
        <v>26</v>
      </c>
      <c r="B214" s="53">
        <v>4202115</v>
      </c>
      <c r="C214" s="53">
        <v>25900</v>
      </c>
      <c r="D214" s="53">
        <v>18</v>
      </c>
      <c r="E214" s="53">
        <v>105962</v>
      </c>
      <c r="F214" s="53">
        <v>0</v>
      </c>
      <c r="G214" s="53">
        <v>0</v>
      </c>
      <c r="H214" s="53">
        <v>0</v>
      </c>
      <c r="I214" s="53">
        <v>0</v>
      </c>
      <c r="J214" s="53">
        <v>0</v>
      </c>
      <c r="K214" s="53">
        <v>0</v>
      </c>
      <c r="L214" s="53">
        <v>0</v>
      </c>
      <c r="M214" s="53">
        <v>105962</v>
      </c>
    </row>
    <row r="215" spans="1:13">
      <c r="A215" s="53" t="s">
        <v>26</v>
      </c>
      <c r="B215" s="53">
        <v>4204509</v>
      </c>
      <c r="C215" s="53">
        <v>30800</v>
      </c>
      <c r="D215" s="53">
        <v>18</v>
      </c>
      <c r="E215" s="53">
        <v>50519</v>
      </c>
      <c r="F215" s="53">
        <v>0</v>
      </c>
      <c r="G215" s="53">
        <v>0</v>
      </c>
      <c r="H215" s="53">
        <v>0</v>
      </c>
      <c r="I215" s="53">
        <v>0</v>
      </c>
      <c r="J215" s="53">
        <v>0</v>
      </c>
      <c r="K215" s="53">
        <v>0</v>
      </c>
      <c r="L215" s="53">
        <v>0</v>
      </c>
      <c r="M215" s="53">
        <v>50519</v>
      </c>
    </row>
    <row r="216" spans="1:13">
      <c r="A216" s="53" t="s">
        <v>26</v>
      </c>
      <c r="B216" s="53">
        <v>4205407</v>
      </c>
      <c r="C216" s="53">
        <v>31590</v>
      </c>
      <c r="D216" s="53">
        <v>18</v>
      </c>
      <c r="E216" s="53">
        <v>44042</v>
      </c>
      <c r="F216" s="53">
        <v>0</v>
      </c>
      <c r="G216" s="53">
        <v>0</v>
      </c>
      <c r="H216" s="53">
        <v>0</v>
      </c>
      <c r="I216" s="53">
        <v>0</v>
      </c>
      <c r="J216" s="53">
        <v>0</v>
      </c>
      <c r="K216" s="53">
        <v>0</v>
      </c>
      <c r="L216" s="53">
        <v>0</v>
      </c>
      <c r="M216" s="53">
        <v>44042</v>
      </c>
    </row>
    <row r="217" spans="1:13">
      <c r="A217" s="53" t="s">
        <v>26</v>
      </c>
      <c r="B217" s="53">
        <v>4210001</v>
      </c>
      <c r="C217" s="53">
        <v>40010</v>
      </c>
      <c r="D217" s="53">
        <v>18</v>
      </c>
      <c r="E217" s="53">
        <v>62973</v>
      </c>
      <c r="F217" s="53">
        <v>0</v>
      </c>
      <c r="G217" s="53">
        <v>0</v>
      </c>
      <c r="H217" s="53">
        <v>0</v>
      </c>
      <c r="I217" s="53">
        <v>0</v>
      </c>
      <c r="J217" s="53">
        <v>0</v>
      </c>
      <c r="K217" s="53">
        <v>0</v>
      </c>
      <c r="L217" s="53">
        <v>0</v>
      </c>
      <c r="M217" s="53">
        <v>62973</v>
      </c>
    </row>
    <row r="218" spans="1:13">
      <c r="A218" s="53" t="s">
        <v>26</v>
      </c>
      <c r="B218" s="53">
        <v>4210704</v>
      </c>
      <c r="C218" s="53">
        <v>31500</v>
      </c>
      <c r="D218" s="53">
        <v>18</v>
      </c>
      <c r="E218" s="53">
        <v>100452</v>
      </c>
      <c r="F218" s="53">
        <v>0</v>
      </c>
      <c r="G218" s="53">
        <v>0</v>
      </c>
      <c r="H218" s="53">
        <v>0</v>
      </c>
      <c r="I218" s="53">
        <v>0</v>
      </c>
      <c r="J218" s="53">
        <v>0</v>
      </c>
      <c r="K218" s="53">
        <v>0</v>
      </c>
      <c r="L218" s="53">
        <v>0</v>
      </c>
      <c r="M218" s="53">
        <v>100452</v>
      </c>
    </row>
    <row r="219" spans="1:13">
      <c r="A219" s="53" t="s">
        <v>26</v>
      </c>
      <c r="B219" s="53">
        <v>4219408</v>
      </c>
      <c r="C219" s="53">
        <v>39990</v>
      </c>
      <c r="D219" s="53">
        <v>18</v>
      </c>
      <c r="E219" s="53">
        <v>80566</v>
      </c>
      <c r="F219" s="53">
        <v>0</v>
      </c>
      <c r="G219" s="53">
        <v>0</v>
      </c>
      <c r="H219" s="53">
        <v>0</v>
      </c>
      <c r="I219" s="53">
        <v>0</v>
      </c>
      <c r="J219" s="53">
        <v>0</v>
      </c>
      <c r="K219" s="53">
        <v>0</v>
      </c>
      <c r="L219" s="53">
        <v>0</v>
      </c>
      <c r="M219" s="53">
        <v>80566</v>
      </c>
    </row>
    <row r="220" spans="1:13">
      <c r="A220" s="53" t="s">
        <v>26</v>
      </c>
      <c r="B220" s="53">
        <v>4220109</v>
      </c>
      <c r="C220" s="53">
        <v>41010</v>
      </c>
      <c r="D220" s="53">
        <v>18</v>
      </c>
      <c r="E220" s="53">
        <v>46338</v>
      </c>
      <c r="F220" s="53">
        <v>3642</v>
      </c>
      <c r="G220" s="53">
        <v>98</v>
      </c>
      <c r="H220" s="53">
        <v>2675</v>
      </c>
      <c r="I220" s="53">
        <v>0</v>
      </c>
      <c r="J220" s="53">
        <v>0</v>
      </c>
      <c r="K220" s="53">
        <v>0</v>
      </c>
      <c r="L220" s="53">
        <v>6415</v>
      </c>
      <c r="M220" s="53">
        <v>52753</v>
      </c>
    </row>
  </sheetData>
  <mergeCells count="1">
    <mergeCell ref="E1:M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20"/>
  <sheetViews>
    <sheetView workbookViewId="0">
      <selection sqref="A1:XFD1"/>
    </sheetView>
  </sheetViews>
  <sheetFormatPr defaultRowHeight="15"/>
  <cols>
    <col min="1" max="1" width="9.85546875" bestFit="1" customWidth="1"/>
    <col min="2" max="2" width="10.42578125" bestFit="1" customWidth="1"/>
    <col min="3" max="3" width="16.140625" bestFit="1" customWidth="1"/>
    <col min="4" max="4" width="4.85546875" bestFit="1" customWidth="1"/>
    <col min="5" max="6" width="11" bestFit="1" customWidth="1"/>
    <col min="7" max="7" width="8" bestFit="1" customWidth="1"/>
    <col min="8" max="8" width="10" bestFit="1" customWidth="1"/>
    <col min="9" max="9" width="9" bestFit="1" customWidth="1"/>
    <col min="10" max="11" width="10" bestFit="1" customWidth="1"/>
    <col min="12" max="12" width="11" bestFit="1" customWidth="1"/>
    <col min="13" max="13" width="12" bestFit="1" customWidth="1"/>
    <col min="14" max="14" width="7" bestFit="1" customWidth="1"/>
    <col min="15" max="15" width="10" bestFit="1" customWidth="1"/>
    <col min="16" max="17" width="9" bestFit="1" customWidth="1"/>
    <col min="18" max="18" width="6" bestFit="1" customWidth="1"/>
    <col min="19" max="19" width="9" bestFit="1" customWidth="1"/>
    <col min="20" max="20" width="7" bestFit="1" customWidth="1"/>
    <col min="21" max="22" width="9" bestFit="1" customWidth="1"/>
    <col min="23" max="24" width="5" bestFit="1" customWidth="1"/>
    <col min="25" max="25" width="9" bestFit="1" customWidth="1"/>
    <col min="26" max="26" width="7" bestFit="1" customWidth="1"/>
    <col min="27" max="27" width="9" bestFit="1" customWidth="1"/>
    <col min="28" max="28" width="5" bestFit="1" customWidth="1"/>
    <col min="29" max="32" width="7" bestFit="1" customWidth="1"/>
    <col min="33" max="33" width="5" bestFit="1" customWidth="1"/>
    <col min="34" max="34" width="10" bestFit="1" customWidth="1"/>
    <col min="35" max="36" width="12" bestFit="1" customWidth="1"/>
    <col min="37" max="37" width="9.7109375" bestFit="1" customWidth="1"/>
    <col min="38" max="38" width="9" bestFit="1" customWidth="1"/>
    <col min="39" max="39" width="7" bestFit="1" customWidth="1"/>
    <col min="40" max="41" width="11" bestFit="1" customWidth="1"/>
    <col min="42" max="42" width="11.7109375" bestFit="1" customWidth="1"/>
    <col min="43" max="43" width="9" bestFit="1" customWidth="1"/>
  </cols>
  <sheetData>
    <row r="1" spans="1:43" s="18" customFormat="1">
      <c r="E1" s="161" t="s">
        <v>2396</v>
      </c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161"/>
      <c r="AB1" s="161"/>
      <c r="AC1" s="161"/>
      <c r="AD1" s="161"/>
      <c r="AE1" s="161"/>
      <c r="AF1" s="161"/>
      <c r="AG1" s="161"/>
      <c r="AH1" s="161"/>
      <c r="AI1" s="161"/>
      <c r="AJ1" s="161"/>
      <c r="AK1" s="161"/>
      <c r="AL1" s="161"/>
      <c r="AM1" s="161"/>
      <c r="AN1" s="161"/>
      <c r="AO1" s="161"/>
      <c r="AP1" s="161"/>
      <c r="AQ1" s="161"/>
    </row>
    <row r="2" spans="1:43" s="14" customFormat="1">
      <c r="A2" s="57" t="s">
        <v>2069</v>
      </c>
      <c r="B2" s="57" t="s">
        <v>484</v>
      </c>
      <c r="C2" s="57" t="s">
        <v>1375</v>
      </c>
      <c r="D2" s="57" t="s">
        <v>0</v>
      </c>
      <c r="E2" s="57">
        <v>4110</v>
      </c>
      <c r="F2" s="57">
        <v>4120</v>
      </c>
      <c r="G2" s="57">
        <v>4130</v>
      </c>
      <c r="H2" s="57">
        <v>4140</v>
      </c>
      <c r="I2" s="57">
        <v>7045</v>
      </c>
      <c r="J2" s="57">
        <v>4220</v>
      </c>
      <c r="K2" s="57">
        <v>4240</v>
      </c>
      <c r="L2" s="57">
        <v>4250</v>
      </c>
      <c r="M2" s="57">
        <v>4280</v>
      </c>
      <c r="N2" s="57">
        <v>4210</v>
      </c>
      <c r="O2" s="57">
        <v>4230</v>
      </c>
      <c r="P2" s="57">
        <v>4260</v>
      </c>
      <c r="Q2" s="57">
        <v>4270</v>
      </c>
      <c r="R2" s="57">
        <v>4290</v>
      </c>
      <c r="S2" s="57">
        <v>4310</v>
      </c>
      <c r="T2" s="57">
        <v>4320</v>
      </c>
      <c r="U2" s="57">
        <v>4330</v>
      </c>
      <c r="V2" s="57">
        <v>4340</v>
      </c>
      <c r="W2" s="57">
        <v>4355</v>
      </c>
      <c r="X2" s="57">
        <v>4360</v>
      </c>
      <c r="Y2" s="57">
        <v>4375</v>
      </c>
      <c r="Z2" s="57">
        <v>4380</v>
      </c>
      <c r="AA2" s="57">
        <v>7046</v>
      </c>
      <c r="AB2" s="57">
        <v>4410</v>
      </c>
      <c r="AC2" s="57">
        <v>4420</v>
      </c>
      <c r="AD2" s="57">
        <v>4430</v>
      </c>
      <c r="AE2" s="57">
        <v>4440</v>
      </c>
      <c r="AF2" s="57">
        <v>4450</v>
      </c>
      <c r="AG2" s="57">
        <v>4460</v>
      </c>
      <c r="AH2" s="57">
        <v>4470</v>
      </c>
      <c r="AI2" s="57">
        <v>4490</v>
      </c>
      <c r="AJ2" s="57">
        <v>7047</v>
      </c>
      <c r="AK2" s="57">
        <v>4610</v>
      </c>
      <c r="AL2" s="57">
        <v>4620</v>
      </c>
      <c r="AM2" s="57">
        <v>4630</v>
      </c>
      <c r="AN2" s="57">
        <v>4690</v>
      </c>
      <c r="AO2" s="57">
        <v>4600</v>
      </c>
      <c r="AP2" s="57">
        <v>4500</v>
      </c>
      <c r="AQ2" s="57">
        <v>7048</v>
      </c>
    </row>
    <row r="3" spans="1:43">
      <c r="A3" s="53" t="s">
        <v>29</v>
      </c>
      <c r="B3" s="53">
        <v>4000006</v>
      </c>
      <c r="C3" s="53">
        <v>40330</v>
      </c>
      <c r="D3" s="53">
        <v>18</v>
      </c>
      <c r="E3" s="53">
        <v>824115</v>
      </c>
      <c r="F3" s="53">
        <v>3723766</v>
      </c>
      <c r="G3" s="53">
        <v>1414675</v>
      </c>
      <c r="H3" s="53">
        <v>4815222</v>
      </c>
      <c r="I3" s="53">
        <v>10777778</v>
      </c>
      <c r="J3" s="53">
        <v>535052</v>
      </c>
      <c r="K3" s="53">
        <v>102487</v>
      </c>
      <c r="L3" s="53">
        <v>465420</v>
      </c>
      <c r="M3" s="53">
        <v>255743</v>
      </c>
      <c r="N3" s="53">
        <v>32818</v>
      </c>
      <c r="O3" s="53">
        <v>537779</v>
      </c>
      <c r="P3" s="53">
        <v>0</v>
      </c>
      <c r="Q3" s="53">
        <v>0</v>
      </c>
      <c r="R3" s="53">
        <v>0</v>
      </c>
      <c r="S3" s="53">
        <v>0</v>
      </c>
      <c r="T3" s="53">
        <v>0</v>
      </c>
      <c r="U3" s="53">
        <v>0</v>
      </c>
      <c r="V3" s="53">
        <v>0</v>
      </c>
      <c r="W3" s="53">
        <v>0</v>
      </c>
      <c r="X3" s="53">
        <v>0</v>
      </c>
      <c r="Y3" s="53">
        <v>14563217</v>
      </c>
      <c r="Z3" s="53">
        <v>84269</v>
      </c>
      <c r="AA3" s="53">
        <v>16576785</v>
      </c>
      <c r="AB3" s="53">
        <v>0</v>
      </c>
      <c r="AC3" s="53">
        <v>0</v>
      </c>
      <c r="AD3" s="53">
        <v>0</v>
      </c>
      <c r="AE3" s="53">
        <v>0</v>
      </c>
      <c r="AF3" s="53">
        <v>0</v>
      </c>
      <c r="AG3" s="53">
        <v>0</v>
      </c>
      <c r="AH3" s="53">
        <v>0</v>
      </c>
      <c r="AI3" s="53">
        <v>0</v>
      </c>
      <c r="AJ3" s="53">
        <v>0</v>
      </c>
      <c r="AK3" s="53">
        <v>0</v>
      </c>
      <c r="AL3" s="53">
        <v>0</v>
      </c>
      <c r="AM3" s="53">
        <v>0</v>
      </c>
      <c r="AN3" s="53">
        <v>14207</v>
      </c>
      <c r="AO3" s="53">
        <v>14207</v>
      </c>
      <c r="AP3" s="53">
        <v>-1102959</v>
      </c>
      <c r="AQ3" s="53">
        <v>26265811</v>
      </c>
    </row>
    <row r="4" spans="1:43">
      <c r="A4" s="53" t="s">
        <v>29</v>
      </c>
      <c r="B4" s="53">
        <v>4000014</v>
      </c>
      <c r="C4" s="53">
        <v>40340</v>
      </c>
      <c r="D4" s="53">
        <v>18</v>
      </c>
      <c r="E4" s="53">
        <v>582244</v>
      </c>
      <c r="F4" s="53">
        <v>677170</v>
      </c>
      <c r="G4" s="53">
        <v>246833</v>
      </c>
      <c r="H4" s="53">
        <v>1415007</v>
      </c>
      <c r="I4" s="53">
        <v>2921254</v>
      </c>
      <c r="J4" s="53">
        <v>314815</v>
      </c>
      <c r="K4" s="53">
        <v>114114</v>
      </c>
      <c r="L4" s="53">
        <v>240396</v>
      </c>
      <c r="M4" s="53">
        <v>60683</v>
      </c>
      <c r="N4" s="53">
        <v>8220</v>
      </c>
      <c r="O4" s="53">
        <v>98857</v>
      </c>
      <c r="P4" s="53">
        <v>0</v>
      </c>
      <c r="Q4" s="53">
        <v>0</v>
      </c>
      <c r="R4" s="53">
        <v>0</v>
      </c>
      <c r="S4" s="53">
        <v>0</v>
      </c>
      <c r="T4" s="53">
        <v>0</v>
      </c>
      <c r="U4" s="53">
        <v>0</v>
      </c>
      <c r="V4" s="53">
        <v>0</v>
      </c>
      <c r="W4" s="53">
        <v>0</v>
      </c>
      <c r="X4" s="53">
        <v>0</v>
      </c>
      <c r="Y4" s="53">
        <v>6892841</v>
      </c>
      <c r="Z4" s="53">
        <v>22954</v>
      </c>
      <c r="AA4" s="53">
        <v>7752880</v>
      </c>
      <c r="AB4" s="53">
        <v>0</v>
      </c>
      <c r="AC4" s="53">
        <v>0</v>
      </c>
      <c r="AD4" s="53">
        <v>0</v>
      </c>
      <c r="AE4" s="53">
        <v>0</v>
      </c>
      <c r="AF4" s="53">
        <v>0</v>
      </c>
      <c r="AG4" s="53">
        <v>0</v>
      </c>
      <c r="AH4" s="53">
        <v>0</v>
      </c>
      <c r="AI4" s="53">
        <v>0</v>
      </c>
      <c r="AJ4" s="53">
        <v>0</v>
      </c>
      <c r="AK4" s="53">
        <v>0</v>
      </c>
      <c r="AL4" s="53">
        <v>0</v>
      </c>
      <c r="AM4" s="53">
        <v>0</v>
      </c>
      <c r="AN4" s="53">
        <v>2090</v>
      </c>
      <c r="AO4" s="53">
        <v>2090</v>
      </c>
      <c r="AP4" s="53">
        <v>-669325</v>
      </c>
      <c r="AQ4" s="53">
        <v>10006899</v>
      </c>
    </row>
    <row r="5" spans="1:43">
      <c r="A5" s="53" t="s">
        <v>29</v>
      </c>
      <c r="B5" s="53">
        <v>4000121</v>
      </c>
      <c r="C5" s="53">
        <v>35060</v>
      </c>
      <c r="D5" s="53">
        <v>18</v>
      </c>
      <c r="E5" s="53">
        <v>721699</v>
      </c>
      <c r="F5" s="53">
        <v>72703</v>
      </c>
      <c r="G5" s="53">
        <v>1238071</v>
      </c>
      <c r="H5" s="53">
        <v>1930333</v>
      </c>
      <c r="I5" s="53">
        <v>3962806</v>
      </c>
      <c r="J5" s="53">
        <v>713413</v>
      </c>
      <c r="K5" s="53">
        <v>191643</v>
      </c>
      <c r="L5" s="53">
        <v>402303</v>
      </c>
      <c r="M5" s="53">
        <v>25897</v>
      </c>
      <c r="N5" s="53">
        <v>9835</v>
      </c>
      <c r="O5" s="53">
        <v>1915725</v>
      </c>
      <c r="P5" s="53">
        <v>0</v>
      </c>
      <c r="Q5" s="53">
        <v>0</v>
      </c>
      <c r="R5" s="53">
        <v>0</v>
      </c>
      <c r="S5" s="53">
        <v>0</v>
      </c>
      <c r="T5" s="53">
        <v>0</v>
      </c>
      <c r="U5" s="53">
        <v>0</v>
      </c>
      <c r="V5" s="53">
        <v>0</v>
      </c>
      <c r="W5" s="53">
        <v>0</v>
      </c>
      <c r="X5" s="53">
        <v>0</v>
      </c>
      <c r="Y5" s="53">
        <v>5517575</v>
      </c>
      <c r="Z5" s="53">
        <v>80746</v>
      </c>
      <c r="AA5" s="53">
        <v>8857137</v>
      </c>
      <c r="AB5" s="53">
        <v>0</v>
      </c>
      <c r="AC5" s="53">
        <v>0</v>
      </c>
      <c r="AD5" s="53">
        <v>0</v>
      </c>
      <c r="AE5" s="53">
        <v>0</v>
      </c>
      <c r="AF5" s="53">
        <v>0</v>
      </c>
      <c r="AG5" s="53">
        <v>0</v>
      </c>
      <c r="AH5" s="53">
        <v>0</v>
      </c>
      <c r="AI5" s="53">
        <v>0</v>
      </c>
      <c r="AJ5" s="53">
        <v>0</v>
      </c>
      <c r="AK5" s="53">
        <v>0</v>
      </c>
      <c r="AL5" s="53">
        <v>0</v>
      </c>
      <c r="AM5" s="53">
        <v>0</v>
      </c>
      <c r="AN5" s="53">
        <v>5866</v>
      </c>
      <c r="AO5" s="53">
        <v>5866</v>
      </c>
      <c r="AP5" s="53">
        <v>-1307359</v>
      </c>
      <c r="AQ5" s="53">
        <v>11518450</v>
      </c>
    </row>
    <row r="6" spans="1:43">
      <c r="A6" s="53" t="s">
        <v>29</v>
      </c>
      <c r="B6" s="53">
        <v>4015481</v>
      </c>
      <c r="C6" s="53">
        <v>41116</v>
      </c>
      <c r="D6" s="53">
        <v>18</v>
      </c>
      <c r="E6" s="53">
        <v>462659</v>
      </c>
      <c r="F6" s="53">
        <v>274114</v>
      </c>
      <c r="G6" s="53">
        <v>732020</v>
      </c>
      <c r="H6" s="53">
        <v>947672</v>
      </c>
      <c r="I6" s="53">
        <v>2416465</v>
      </c>
      <c r="J6" s="53">
        <v>0</v>
      </c>
      <c r="K6" s="53">
        <v>0</v>
      </c>
      <c r="L6" s="53">
        <v>0</v>
      </c>
      <c r="M6" s="53">
        <v>102589</v>
      </c>
      <c r="N6" s="53">
        <v>1030</v>
      </c>
      <c r="O6" s="53">
        <v>74243</v>
      </c>
      <c r="P6" s="53">
        <v>0</v>
      </c>
      <c r="Q6" s="53">
        <v>0</v>
      </c>
      <c r="R6" s="53">
        <v>0</v>
      </c>
      <c r="S6" s="53">
        <v>0</v>
      </c>
      <c r="T6" s="53">
        <v>0</v>
      </c>
      <c r="U6" s="53">
        <v>0</v>
      </c>
      <c r="V6" s="53">
        <v>0</v>
      </c>
      <c r="W6" s="53">
        <v>0</v>
      </c>
      <c r="X6" s="53">
        <v>0</v>
      </c>
      <c r="Y6" s="53">
        <v>3172468</v>
      </c>
      <c r="Z6" s="53">
        <v>20503</v>
      </c>
      <c r="AA6" s="53">
        <v>3370833</v>
      </c>
      <c r="AB6" s="53">
        <v>0</v>
      </c>
      <c r="AC6" s="53">
        <v>0</v>
      </c>
      <c r="AD6" s="53">
        <v>0</v>
      </c>
      <c r="AE6" s="53">
        <v>0</v>
      </c>
      <c r="AF6" s="53">
        <v>0</v>
      </c>
      <c r="AG6" s="53">
        <v>0</v>
      </c>
      <c r="AH6" s="53">
        <v>0</v>
      </c>
      <c r="AI6" s="53">
        <v>0</v>
      </c>
      <c r="AJ6" s="53">
        <v>0</v>
      </c>
      <c r="AK6" s="53">
        <v>0</v>
      </c>
      <c r="AL6" s="53">
        <v>0</v>
      </c>
      <c r="AM6" s="53">
        <v>0</v>
      </c>
      <c r="AN6" s="53">
        <v>4232</v>
      </c>
      <c r="AO6" s="53">
        <v>4232</v>
      </c>
      <c r="AP6" s="53">
        <v>0</v>
      </c>
      <c r="AQ6" s="53">
        <v>5791530</v>
      </c>
    </row>
    <row r="7" spans="1:43">
      <c r="A7" s="53" t="s">
        <v>29</v>
      </c>
      <c r="B7" s="53">
        <v>4104808</v>
      </c>
      <c r="C7" s="53">
        <v>1200</v>
      </c>
      <c r="D7" s="53">
        <v>18</v>
      </c>
      <c r="E7" s="53">
        <v>2366925</v>
      </c>
      <c r="F7" s="53">
        <v>6297500</v>
      </c>
      <c r="G7" s="53">
        <v>4354819</v>
      </c>
      <c r="H7" s="53">
        <v>823515</v>
      </c>
      <c r="I7" s="53">
        <v>13842759</v>
      </c>
      <c r="J7" s="53">
        <v>1209945</v>
      </c>
      <c r="K7" s="53">
        <v>511290</v>
      </c>
      <c r="L7" s="53">
        <v>1071980</v>
      </c>
      <c r="M7" s="53">
        <v>0</v>
      </c>
      <c r="N7" s="53">
        <v>0</v>
      </c>
      <c r="O7" s="53">
        <v>501681</v>
      </c>
      <c r="P7" s="53">
        <v>0</v>
      </c>
      <c r="Q7" s="53">
        <v>0</v>
      </c>
      <c r="R7" s="53">
        <v>0</v>
      </c>
      <c r="S7" s="53">
        <v>130085</v>
      </c>
      <c r="T7" s="53">
        <v>0</v>
      </c>
      <c r="U7" s="53">
        <v>0</v>
      </c>
      <c r="V7" s="53">
        <v>53638</v>
      </c>
      <c r="W7" s="53">
        <v>0</v>
      </c>
      <c r="X7" s="53">
        <v>0</v>
      </c>
      <c r="Y7" s="53">
        <v>0</v>
      </c>
      <c r="Z7" s="53">
        <v>2275</v>
      </c>
      <c r="AA7" s="53">
        <v>3480894</v>
      </c>
      <c r="AB7" s="53">
        <v>0</v>
      </c>
      <c r="AC7" s="53">
        <v>0</v>
      </c>
      <c r="AD7" s="53">
        <v>0</v>
      </c>
      <c r="AE7" s="53">
        <v>9223</v>
      </c>
      <c r="AF7" s="53">
        <v>0</v>
      </c>
      <c r="AG7" s="53">
        <v>0</v>
      </c>
      <c r="AH7" s="53">
        <v>0</v>
      </c>
      <c r="AI7" s="53">
        <v>55282</v>
      </c>
      <c r="AJ7" s="53">
        <v>64505</v>
      </c>
      <c r="AK7" s="53">
        <v>0</v>
      </c>
      <c r="AL7" s="53">
        <v>306722</v>
      </c>
      <c r="AM7" s="53">
        <v>0</v>
      </c>
      <c r="AN7" s="53">
        <v>-330428</v>
      </c>
      <c r="AO7" s="53">
        <v>-23706</v>
      </c>
      <c r="AP7" s="53">
        <v>-3427170</v>
      </c>
      <c r="AQ7" s="53">
        <v>13937282</v>
      </c>
    </row>
    <row r="8" spans="1:43">
      <c r="A8" s="53" t="s">
        <v>29</v>
      </c>
      <c r="B8" s="53">
        <v>4107702</v>
      </c>
      <c r="C8" s="53">
        <v>1400</v>
      </c>
      <c r="D8" s="53">
        <v>18</v>
      </c>
      <c r="E8" s="53">
        <v>3087898</v>
      </c>
      <c r="F8" s="53">
        <v>13393193</v>
      </c>
      <c r="G8" s="53">
        <v>7541864</v>
      </c>
      <c r="H8" s="53">
        <v>6620159</v>
      </c>
      <c r="I8" s="53">
        <v>30643114</v>
      </c>
      <c r="J8" s="53">
        <v>1175718</v>
      </c>
      <c r="K8" s="53">
        <v>831358</v>
      </c>
      <c r="L8" s="53">
        <v>979266</v>
      </c>
      <c r="M8" s="53">
        <v>0</v>
      </c>
      <c r="N8" s="53">
        <v>0</v>
      </c>
      <c r="O8" s="53">
        <v>790335</v>
      </c>
      <c r="P8" s="53">
        <v>374407</v>
      </c>
      <c r="Q8" s="53">
        <v>5738</v>
      </c>
      <c r="R8" s="53">
        <v>0</v>
      </c>
      <c r="S8" s="53">
        <v>216147</v>
      </c>
      <c r="T8" s="53">
        <v>0</v>
      </c>
      <c r="U8" s="53">
        <v>16407</v>
      </c>
      <c r="V8" s="53">
        <v>41166</v>
      </c>
      <c r="W8" s="53">
        <v>0</v>
      </c>
      <c r="X8" s="53">
        <v>0</v>
      </c>
      <c r="Y8" s="53">
        <v>0</v>
      </c>
      <c r="Z8" s="53">
        <v>14116</v>
      </c>
      <c r="AA8" s="53">
        <v>4444658</v>
      </c>
      <c r="AB8" s="53">
        <v>0</v>
      </c>
      <c r="AC8" s="53">
        <v>0</v>
      </c>
      <c r="AD8" s="53">
        <v>0</v>
      </c>
      <c r="AE8" s="53">
        <v>65357</v>
      </c>
      <c r="AF8" s="53">
        <v>68728</v>
      </c>
      <c r="AG8" s="53">
        <v>0</v>
      </c>
      <c r="AH8" s="53">
        <v>0</v>
      </c>
      <c r="AI8" s="53">
        <v>10911119</v>
      </c>
      <c r="AJ8" s="53">
        <v>11045204</v>
      </c>
      <c r="AK8" s="53">
        <v>0</v>
      </c>
      <c r="AL8" s="53">
        <v>27</v>
      </c>
      <c r="AM8" s="53">
        <v>0</v>
      </c>
      <c r="AN8" s="53">
        <v>1377113</v>
      </c>
      <c r="AO8" s="53">
        <v>1377140</v>
      </c>
      <c r="AP8" s="53">
        <v>-10321756</v>
      </c>
      <c r="AQ8" s="53">
        <v>37188360</v>
      </c>
    </row>
    <row r="9" spans="1:43">
      <c r="A9" s="53" t="s">
        <v>29</v>
      </c>
      <c r="B9" s="53">
        <v>4110490</v>
      </c>
      <c r="C9" s="53">
        <v>40020</v>
      </c>
      <c r="D9" s="53">
        <v>18</v>
      </c>
      <c r="E9" s="53">
        <v>1242831</v>
      </c>
      <c r="F9" s="53">
        <v>11081905</v>
      </c>
      <c r="G9" s="53">
        <v>1284904</v>
      </c>
      <c r="H9" s="53">
        <v>1904698</v>
      </c>
      <c r="I9" s="53">
        <v>15514338</v>
      </c>
      <c r="J9" s="53">
        <v>561836</v>
      </c>
      <c r="K9" s="53">
        <v>214989</v>
      </c>
      <c r="L9" s="53">
        <v>584742</v>
      </c>
      <c r="M9" s="53">
        <v>0</v>
      </c>
      <c r="N9" s="53">
        <v>0</v>
      </c>
      <c r="O9" s="53">
        <v>311691</v>
      </c>
      <c r="P9" s="53">
        <v>66689</v>
      </c>
      <c r="Q9" s="53">
        <v>2325</v>
      </c>
      <c r="R9" s="53">
        <v>0</v>
      </c>
      <c r="S9" s="53">
        <v>61449</v>
      </c>
      <c r="T9" s="53">
        <v>0</v>
      </c>
      <c r="U9" s="53">
        <v>11532</v>
      </c>
      <c r="V9" s="53">
        <v>0</v>
      </c>
      <c r="W9" s="53">
        <v>0</v>
      </c>
      <c r="X9" s="53">
        <v>0</v>
      </c>
      <c r="Y9" s="53">
        <v>0</v>
      </c>
      <c r="Z9" s="53">
        <v>0</v>
      </c>
      <c r="AA9" s="53">
        <v>1815253</v>
      </c>
      <c r="AB9" s="53">
        <v>0</v>
      </c>
      <c r="AC9" s="53">
        <v>248679</v>
      </c>
      <c r="AD9" s="53">
        <v>0</v>
      </c>
      <c r="AE9" s="53">
        <v>-670</v>
      </c>
      <c r="AF9" s="53">
        <v>0</v>
      </c>
      <c r="AG9" s="53">
        <v>0</v>
      </c>
      <c r="AH9" s="53">
        <v>0</v>
      </c>
      <c r="AI9" s="53">
        <v>67698</v>
      </c>
      <c r="AJ9" s="53">
        <v>315707</v>
      </c>
      <c r="AK9" s="53">
        <v>0</v>
      </c>
      <c r="AL9" s="53">
        <v>4</v>
      </c>
      <c r="AM9" s="53">
        <v>0</v>
      </c>
      <c r="AN9" s="53">
        <v>-1442</v>
      </c>
      <c r="AO9" s="53">
        <v>-1438</v>
      </c>
      <c r="AP9" s="53">
        <v>-4958893</v>
      </c>
      <c r="AQ9" s="53">
        <v>12684967</v>
      </c>
    </row>
    <row r="10" spans="1:43">
      <c r="A10" s="53" t="s">
        <v>29</v>
      </c>
      <c r="B10" s="53">
        <v>4110508</v>
      </c>
      <c r="C10" s="53">
        <v>2600</v>
      </c>
      <c r="D10" s="53">
        <v>18</v>
      </c>
      <c r="E10" s="53">
        <v>2910368</v>
      </c>
      <c r="F10" s="53">
        <v>4263330</v>
      </c>
      <c r="G10" s="53">
        <v>722380</v>
      </c>
      <c r="H10" s="53">
        <v>1355488</v>
      </c>
      <c r="I10" s="53">
        <v>9251566</v>
      </c>
      <c r="J10" s="53">
        <v>1004050</v>
      </c>
      <c r="K10" s="53">
        <v>127828</v>
      </c>
      <c r="L10" s="53">
        <v>1018977</v>
      </c>
      <c r="M10" s="53">
        <v>0</v>
      </c>
      <c r="N10" s="53">
        <v>0</v>
      </c>
      <c r="O10" s="53">
        <v>956197</v>
      </c>
      <c r="P10" s="53">
        <v>11761</v>
      </c>
      <c r="Q10" s="53">
        <v>0</v>
      </c>
      <c r="R10" s="53">
        <v>0</v>
      </c>
      <c r="S10" s="53">
        <v>44190</v>
      </c>
      <c r="T10" s="53">
        <v>0</v>
      </c>
      <c r="U10" s="53">
        <v>1741</v>
      </c>
      <c r="V10" s="53">
        <v>-26591</v>
      </c>
      <c r="W10" s="53">
        <v>0</v>
      </c>
      <c r="X10" s="53">
        <v>0</v>
      </c>
      <c r="Y10" s="53">
        <v>0</v>
      </c>
      <c r="Z10" s="53">
        <v>22906</v>
      </c>
      <c r="AA10" s="53">
        <v>3161059</v>
      </c>
      <c r="AB10" s="53">
        <v>0</v>
      </c>
      <c r="AC10" s="53">
        <v>0</v>
      </c>
      <c r="AD10" s="53">
        <v>0</v>
      </c>
      <c r="AE10" s="53">
        <v>0</v>
      </c>
      <c r="AF10" s="53">
        <v>0</v>
      </c>
      <c r="AG10" s="53">
        <v>0</v>
      </c>
      <c r="AH10" s="53">
        <v>0</v>
      </c>
      <c r="AI10" s="53">
        <v>6616</v>
      </c>
      <c r="AJ10" s="53">
        <v>6616</v>
      </c>
      <c r="AK10" s="53">
        <v>0</v>
      </c>
      <c r="AL10" s="53">
        <v>785</v>
      </c>
      <c r="AM10" s="53">
        <v>0</v>
      </c>
      <c r="AN10" s="53">
        <v>13333</v>
      </c>
      <c r="AO10" s="53">
        <v>14118</v>
      </c>
      <c r="AP10" s="53">
        <v>-2500201</v>
      </c>
      <c r="AQ10" s="53">
        <v>9933158</v>
      </c>
    </row>
    <row r="11" spans="1:43">
      <c r="A11" s="53" t="s">
        <v>29</v>
      </c>
      <c r="B11" s="53">
        <v>4110656</v>
      </c>
      <c r="C11" s="53">
        <v>40120</v>
      </c>
      <c r="D11" s="53">
        <v>18</v>
      </c>
      <c r="E11" s="53">
        <v>4335778</v>
      </c>
      <c r="F11" s="53">
        <v>1038661</v>
      </c>
      <c r="G11" s="53">
        <v>3593301</v>
      </c>
      <c r="H11" s="53">
        <v>493606</v>
      </c>
      <c r="I11" s="53">
        <v>9461346</v>
      </c>
      <c r="J11" s="53">
        <v>2183384</v>
      </c>
      <c r="K11" s="53">
        <v>1380262</v>
      </c>
      <c r="L11" s="53">
        <v>1770596</v>
      </c>
      <c r="M11" s="53">
        <v>0</v>
      </c>
      <c r="N11" s="53">
        <v>0</v>
      </c>
      <c r="O11" s="53">
        <v>275599</v>
      </c>
      <c r="P11" s="53">
        <v>0</v>
      </c>
      <c r="Q11" s="53">
        <v>0</v>
      </c>
      <c r="R11" s="53">
        <v>0</v>
      </c>
      <c r="S11" s="53">
        <v>40427</v>
      </c>
      <c r="T11" s="53">
        <v>0</v>
      </c>
      <c r="U11" s="53">
        <v>8314</v>
      </c>
      <c r="V11" s="53">
        <v>430</v>
      </c>
      <c r="W11" s="53">
        <v>0</v>
      </c>
      <c r="X11" s="53">
        <v>0</v>
      </c>
      <c r="Y11" s="53">
        <v>0</v>
      </c>
      <c r="Z11" s="53">
        <v>12000</v>
      </c>
      <c r="AA11" s="53">
        <v>5671012</v>
      </c>
      <c r="AB11" s="53">
        <v>0</v>
      </c>
      <c r="AC11" s="53">
        <v>0</v>
      </c>
      <c r="AD11" s="53">
        <v>0</v>
      </c>
      <c r="AE11" s="53">
        <v>0</v>
      </c>
      <c r="AF11" s="53">
        <v>0</v>
      </c>
      <c r="AG11" s="53">
        <v>0</v>
      </c>
      <c r="AH11" s="53">
        <v>0</v>
      </c>
      <c r="AI11" s="53">
        <v>0</v>
      </c>
      <c r="AJ11" s="53">
        <v>0</v>
      </c>
      <c r="AK11" s="53">
        <v>0</v>
      </c>
      <c r="AL11" s="53">
        <v>448</v>
      </c>
      <c r="AM11" s="53">
        <v>0</v>
      </c>
      <c r="AN11" s="53">
        <v>21463</v>
      </c>
      <c r="AO11" s="53">
        <v>21911</v>
      </c>
      <c r="AP11" s="53">
        <v>-5045060</v>
      </c>
      <c r="AQ11" s="53">
        <v>10109209</v>
      </c>
    </row>
    <row r="12" spans="1:43">
      <c r="A12" s="53" t="s">
        <v>29</v>
      </c>
      <c r="B12" s="53">
        <v>4110664</v>
      </c>
      <c r="C12" s="53">
        <v>40130</v>
      </c>
      <c r="D12" s="53">
        <v>18</v>
      </c>
      <c r="E12" s="53">
        <v>1066505</v>
      </c>
      <c r="F12" s="53">
        <v>2509714</v>
      </c>
      <c r="G12" s="53">
        <v>1272398</v>
      </c>
      <c r="H12" s="53">
        <v>252603</v>
      </c>
      <c r="I12" s="53">
        <v>5101220</v>
      </c>
      <c r="J12" s="53">
        <v>0</v>
      </c>
      <c r="K12" s="53">
        <v>0</v>
      </c>
      <c r="L12" s="53">
        <v>0</v>
      </c>
      <c r="M12" s="53">
        <v>0</v>
      </c>
      <c r="N12" s="53">
        <v>0</v>
      </c>
      <c r="O12" s="53">
        <v>206428</v>
      </c>
      <c r="P12" s="53">
        <v>0</v>
      </c>
      <c r="Q12" s="53">
        <v>0</v>
      </c>
      <c r="R12" s="53">
        <v>0</v>
      </c>
      <c r="S12" s="53">
        <v>10877</v>
      </c>
      <c r="T12" s="53">
        <v>0</v>
      </c>
      <c r="U12" s="53">
        <v>66</v>
      </c>
      <c r="V12" s="53">
        <v>25972</v>
      </c>
      <c r="W12" s="53">
        <v>0</v>
      </c>
      <c r="X12" s="53">
        <v>0</v>
      </c>
      <c r="Y12" s="53">
        <v>0</v>
      </c>
      <c r="Z12" s="53">
        <v>0</v>
      </c>
      <c r="AA12" s="53">
        <v>243343</v>
      </c>
      <c r="AB12" s="53">
        <v>0</v>
      </c>
      <c r="AC12" s="53">
        <v>0</v>
      </c>
      <c r="AD12" s="53">
        <v>0</v>
      </c>
      <c r="AE12" s="53">
        <v>4007</v>
      </c>
      <c r="AF12" s="53">
        <v>0</v>
      </c>
      <c r="AG12" s="53">
        <v>0</v>
      </c>
      <c r="AH12" s="53">
        <v>0</v>
      </c>
      <c r="AI12" s="53">
        <v>-22571</v>
      </c>
      <c r="AJ12" s="53">
        <v>-18564</v>
      </c>
      <c r="AK12" s="53">
        <v>0</v>
      </c>
      <c r="AL12" s="53">
        <v>6857</v>
      </c>
      <c r="AM12" s="53">
        <v>0</v>
      </c>
      <c r="AN12" s="53">
        <v>5218</v>
      </c>
      <c r="AO12" s="53">
        <v>12075</v>
      </c>
      <c r="AP12" s="53">
        <v>0</v>
      </c>
      <c r="AQ12" s="53">
        <v>5338074</v>
      </c>
    </row>
    <row r="13" spans="1:43">
      <c r="A13" s="53" t="s">
        <v>29</v>
      </c>
      <c r="B13" s="53">
        <v>4110672</v>
      </c>
      <c r="C13" s="53">
        <v>40150</v>
      </c>
      <c r="D13" s="53">
        <v>18</v>
      </c>
      <c r="E13" s="53">
        <v>6783635</v>
      </c>
      <c r="F13" s="53">
        <v>8520165</v>
      </c>
      <c r="G13" s="53">
        <v>959575</v>
      </c>
      <c r="H13" s="53">
        <v>5173915</v>
      </c>
      <c r="I13" s="53">
        <v>21437290</v>
      </c>
      <c r="J13" s="53">
        <v>1928577</v>
      </c>
      <c r="K13" s="53">
        <v>423276</v>
      </c>
      <c r="L13" s="53">
        <v>1659752</v>
      </c>
      <c r="M13" s="53">
        <v>0</v>
      </c>
      <c r="N13" s="53">
        <v>0</v>
      </c>
      <c r="O13" s="53">
        <v>1549002</v>
      </c>
      <c r="P13" s="53">
        <v>38815</v>
      </c>
      <c r="Q13" s="53">
        <v>22796</v>
      </c>
      <c r="R13" s="53">
        <v>0</v>
      </c>
      <c r="S13" s="53">
        <v>99646</v>
      </c>
      <c r="T13" s="53">
        <v>0</v>
      </c>
      <c r="U13" s="53">
        <v>93635</v>
      </c>
      <c r="V13" s="53">
        <v>20347</v>
      </c>
      <c r="W13" s="53">
        <v>0</v>
      </c>
      <c r="X13" s="53">
        <v>0</v>
      </c>
      <c r="Y13" s="53">
        <v>0</v>
      </c>
      <c r="Z13" s="53">
        <v>693</v>
      </c>
      <c r="AA13" s="53">
        <v>5836539</v>
      </c>
      <c r="AB13" s="53">
        <v>1370</v>
      </c>
      <c r="AC13" s="53">
        <v>0</v>
      </c>
      <c r="AD13" s="53">
        <v>65</v>
      </c>
      <c r="AE13" s="53">
        <v>14410</v>
      </c>
      <c r="AF13" s="53">
        <v>0</v>
      </c>
      <c r="AG13" s="53">
        <v>0</v>
      </c>
      <c r="AH13" s="53">
        <v>0</v>
      </c>
      <c r="AI13" s="53">
        <v>8633</v>
      </c>
      <c r="AJ13" s="53">
        <v>24478</v>
      </c>
      <c r="AK13" s="53">
        <v>0</v>
      </c>
      <c r="AL13" s="53">
        <v>85</v>
      </c>
      <c r="AM13" s="53">
        <v>0</v>
      </c>
      <c r="AN13" s="53">
        <v>-173809</v>
      </c>
      <c r="AO13" s="53">
        <v>-173724</v>
      </c>
      <c r="AP13" s="53">
        <v>-9404836</v>
      </c>
      <c r="AQ13" s="53">
        <v>17719747</v>
      </c>
    </row>
    <row r="14" spans="1:43">
      <c r="A14" s="53" t="s">
        <v>29</v>
      </c>
      <c r="B14" s="53">
        <v>4110763</v>
      </c>
      <c r="C14" s="53">
        <v>35090</v>
      </c>
      <c r="D14" s="53">
        <v>18</v>
      </c>
      <c r="E14" s="53">
        <v>1103783</v>
      </c>
      <c r="F14" s="53">
        <v>10486595</v>
      </c>
      <c r="G14" s="53">
        <v>137160</v>
      </c>
      <c r="H14" s="53">
        <v>1260018</v>
      </c>
      <c r="I14" s="53">
        <v>12987556</v>
      </c>
      <c r="J14" s="53">
        <v>548668</v>
      </c>
      <c r="K14" s="53">
        <v>57505</v>
      </c>
      <c r="L14" s="53">
        <v>520265</v>
      </c>
      <c r="M14" s="53">
        <v>9015</v>
      </c>
      <c r="N14" s="53">
        <v>0</v>
      </c>
      <c r="O14" s="53">
        <v>138961</v>
      </c>
      <c r="P14" s="53">
        <v>15321</v>
      </c>
      <c r="Q14" s="53">
        <v>13041</v>
      </c>
      <c r="R14" s="53">
        <v>0</v>
      </c>
      <c r="S14" s="53">
        <v>34771</v>
      </c>
      <c r="T14" s="53">
        <v>0</v>
      </c>
      <c r="U14" s="53">
        <v>12590</v>
      </c>
      <c r="V14" s="53">
        <v>464</v>
      </c>
      <c r="W14" s="53">
        <v>0</v>
      </c>
      <c r="X14" s="53">
        <v>0</v>
      </c>
      <c r="Y14" s="53">
        <v>0</v>
      </c>
      <c r="Z14" s="53">
        <v>0</v>
      </c>
      <c r="AA14" s="53">
        <v>1350601</v>
      </c>
      <c r="AB14" s="53">
        <v>0</v>
      </c>
      <c r="AC14" s="53">
        <v>0</v>
      </c>
      <c r="AD14" s="53">
        <v>0</v>
      </c>
      <c r="AE14" s="53">
        <v>0</v>
      </c>
      <c r="AF14" s="53">
        <v>0</v>
      </c>
      <c r="AG14" s="53">
        <v>0</v>
      </c>
      <c r="AH14" s="53">
        <v>0</v>
      </c>
      <c r="AI14" s="53">
        <v>21130</v>
      </c>
      <c r="AJ14" s="53">
        <v>21130</v>
      </c>
      <c r="AK14" s="53">
        <v>0</v>
      </c>
      <c r="AL14" s="53">
        <v>16</v>
      </c>
      <c r="AM14" s="53">
        <v>0</v>
      </c>
      <c r="AN14" s="53">
        <v>0</v>
      </c>
      <c r="AO14" s="53">
        <v>16</v>
      </c>
      <c r="AP14" s="53">
        <v>-4390169</v>
      </c>
      <c r="AQ14" s="53">
        <v>9969134</v>
      </c>
    </row>
    <row r="15" spans="1:43">
      <c r="A15" s="53" t="s">
        <v>29</v>
      </c>
      <c r="B15" s="53">
        <v>4110946</v>
      </c>
      <c r="C15" s="53">
        <v>35040</v>
      </c>
      <c r="D15" s="53">
        <v>18</v>
      </c>
      <c r="E15" s="53">
        <v>3266789</v>
      </c>
      <c r="F15" s="53">
        <v>3302722</v>
      </c>
      <c r="G15" s="53">
        <v>1237801</v>
      </c>
      <c r="H15" s="53">
        <v>568491</v>
      </c>
      <c r="I15" s="53">
        <v>8375803</v>
      </c>
      <c r="J15" s="53">
        <v>875592</v>
      </c>
      <c r="K15" s="53">
        <v>270580</v>
      </c>
      <c r="L15" s="53">
        <v>540629</v>
      </c>
      <c r="M15" s="53">
        <v>0</v>
      </c>
      <c r="N15" s="53">
        <v>0</v>
      </c>
      <c r="O15" s="53">
        <v>250015</v>
      </c>
      <c r="P15" s="53">
        <v>46877</v>
      </c>
      <c r="Q15" s="53">
        <v>118</v>
      </c>
      <c r="R15" s="53">
        <v>0</v>
      </c>
      <c r="S15" s="53">
        <v>10848</v>
      </c>
      <c r="T15" s="53">
        <v>0</v>
      </c>
      <c r="U15" s="53">
        <v>7425</v>
      </c>
      <c r="V15" s="53">
        <v>0</v>
      </c>
      <c r="W15" s="53">
        <v>0</v>
      </c>
      <c r="X15" s="53">
        <v>0</v>
      </c>
      <c r="Y15" s="53">
        <v>0</v>
      </c>
      <c r="Z15" s="53">
        <v>330</v>
      </c>
      <c r="AA15" s="53">
        <v>2002414</v>
      </c>
      <c r="AB15" s="53">
        <v>713</v>
      </c>
      <c r="AC15" s="53">
        <v>0</v>
      </c>
      <c r="AD15" s="53">
        <v>0</v>
      </c>
      <c r="AE15" s="53">
        <v>0</v>
      </c>
      <c r="AF15" s="53">
        <v>0</v>
      </c>
      <c r="AG15" s="53">
        <v>0</v>
      </c>
      <c r="AH15" s="53">
        <v>0</v>
      </c>
      <c r="AI15" s="53">
        <v>-1100</v>
      </c>
      <c r="AJ15" s="53">
        <v>-387</v>
      </c>
      <c r="AK15" s="53">
        <v>0</v>
      </c>
      <c r="AL15" s="53">
        <v>751</v>
      </c>
      <c r="AM15" s="53">
        <v>0</v>
      </c>
      <c r="AN15" s="53">
        <v>163862</v>
      </c>
      <c r="AO15" s="53">
        <v>164613</v>
      </c>
      <c r="AP15" s="53">
        <v>-1883976</v>
      </c>
      <c r="AQ15" s="53">
        <v>8658467</v>
      </c>
    </row>
    <row r="16" spans="1:43">
      <c r="A16" s="53" t="s">
        <v>29</v>
      </c>
      <c r="B16" s="53">
        <v>4111027</v>
      </c>
      <c r="C16" s="53">
        <v>33200</v>
      </c>
      <c r="D16" s="53">
        <v>18</v>
      </c>
      <c r="E16" s="53">
        <v>1501620</v>
      </c>
      <c r="F16" s="53">
        <v>5027077</v>
      </c>
      <c r="G16" s="53">
        <v>323872</v>
      </c>
      <c r="H16" s="53">
        <v>369804</v>
      </c>
      <c r="I16" s="53">
        <v>7222373</v>
      </c>
      <c r="J16" s="53">
        <v>742984</v>
      </c>
      <c r="K16" s="53">
        <v>176033</v>
      </c>
      <c r="L16" s="53">
        <v>619586</v>
      </c>
      <c r="M16" s="53">
        <v>7915</v>
      </c>
      <c r="N16" s="53">
        <v>0</v>
      </c>
      <c r="O16" s="53">
        <v>209188</v>
      </c>
      <c r="P16" s="53">
        <v>3705</v>
      </c>
      <c r="Q16" s="53">
        <v>21656</v>
      </c>
      <c r="R16" s="53">
        <v>0</v>
      </c>
      <c r="S16" s="53">
        <v>38357</v>
      </c>
      <c r="T16" s="53">
        <v>0</v>
      </c>
      <c r="U16" s="53">
        <v>15359</v>
      </c>
      <c r="V16" s="53">
        <v>0</v>
      </c>
      <c r="W16" s="53">
        <v>0</v>
      </c>
      <c r="X16" s="53">
        <v>0</v>
      </c>
      <c r="Y16" s="53">
        <v>0</v>
      </c>
      <c r="Z16" s="53">
        <v>9299.857231</v>
      </c>
      <c r="AA16" s="53">
        <v>1844083</v>
      </c>
      <c r="AB16" s="53">
        <v>0</v>
      </c>
      <c r="AC16" s="53">
        <v>0</v>
      </c>
      <c r="AD16" s="53">
        <v>0</v>
      </c>
      <c r="AE16" s="53">
        <v>0</v>
      </c>
      <c r="AF16" s="53">
        <v>0</v>
      </c>
      <c r="AG16" s="53">
        <v>0</v>
      </c>
      <c r="AH16" s="53">
        <v>0</v>
      </c>
      <c r="AI16" s="53">
        <v>-3266</v>
      </c>
      <c r="AJ16" s="53">
        <v>-3266</v>
      </c>
      <c r="AK16" s="53">
        <v>0</v>
      </c>
      <c r="AL16" s="53">
        <v>4</v>
      </c>
      <c r="AM16" s="53">
        <v>0</v>
      </c>
      <c r="AN16" s="53">
        <v>0</v>
      </c>
      <c r="AO16" s="53">
        <v>4</v>
      </c>
      <c r="AP16" s="53">
        <v>-1971237</v>
      </c>
      <c r="AQ16" s="53">
        <v>7091957</v>
      </c>
    </row>
    <row r="17" spans="1:43">
      <c r="A17" s="53" t="s">
        <v>29</v>
      </c>
      <c r="B17" s="53">
        <v>4111068</v>
      </c>
      <c r="C17" s="53">
        <v>40260</v>
      </c>
      <c r="D17" s="53">
        <v>18</v>
      </c>
      <c r="E17" s="53">
        <v>0</v>
      </c>
      <c r="F17" s="53">
        <v>7811362</v>
      </c>
      <c r="G17" s="53">
        <v>19689</v>
      </c>
      <c r="H17" s="53">
        <v>226917</v>
      </c>
      <c r="I17" s="53">
        <v>8057968</v>
      </c>
      <c r="J17" s="53">
        <v>327710</v>
      </c>
      <c r="K17" s="53">
        <v>0</v>
      </c>
      <c r="L17" s="53">
        <v>840525</v>
      </c>
      <c r="M17" s="53">
        <v>0</v>
      </c>
      <c r="N17" s="53">
        <v>0</v>
      </c>
      <c r="O17" s="53">
        <v>0</v>
      </c>
      <c r="P17" s="53">
        <v>0</v>
      </c>
      <c r="Q17" s="53">
        <v>0</v>
      </c>
      <c r="R17" s="53">
        <v>0</v>
      </c>
      <c r="S17" s="53">
        <v>0</v>
      </c>
      <c r="T17" s="53">
        <v>0</v>
      </c>
      <c r="U17" s="53">
        <v>0</v>
      </c>
      <c r="V17" s="53">
        <v>0</v>
      </c>
      <c r="W17" s="53">
        <v>0</v>
      </c>
      <c r="X17" s="53">
        <v>0</v>
      </c>
      <c r="Y17" s="53">
        <v>0</v>
      </c>
      <c r="Z17" s="53">
        <v>11286</v>
      </c>
      <c r="AA17" s="53">
        <v>1179521</v>
      </c>
      <c r="AB17" s="53">
        <v>0</v>
      </c>
      <c r="AC17" s="53">
        <v>0</v>
      </c>
      <c r="AD17" s="53">
        <v>0</v>
      </c>
      <c r="AE17" s="53">
        <v>0</v>
      </c>
      <c r="AF17" s="53">
        <v>0</v>
      </c>
      <c r="AG17" s="53">
        <v>0</v>
      </c>
      <c r="AH17" s="53">
        <v>0</v>
      </c>
      <c r="AI17" s="53">
        <v>15481</v>
      </c>
      <c r="AJ17" s="53">
        <v>15481</v>
      </c>
      <c r="AK17" s="53">
        <v>0</v>
      </c>
      <c r="AL17" s="53">
        <v>0</v>
      </c>
      <c r="AM17" s="53">
        <v>0</v>
      </c>
      <c r="AN17" s="53">
        <v>0</v>
      </c>
      <c r="AO17" s="53">
        <v>0</v>
      </c>
      <c r="AP17" s="53">
        <v>0</v>
      </c>
      <c r="AQ17" s="53">
        <v>9252970</v>
      </c>
    </row>
    <row r="18" spans="1:43">
      <c r="A18" s="53" t="s">
        <v>29</v>
      </c>
      <c r="B18" s="53">
        <v>4111076</v>
      </c>
      <c r="C18" s="53">
        <v>16500</v>
      </c>
      <c r="D18" s="53">
        <v>18</v>
      </c>
      <c r="E18" s="53">
        <v>1011064</v>
      </c>
      <c r="F18" s="53">
        <v>6721651</v>
      </c>
      <c r="G18" s="53">
        <v>142351</v>
      </c>
      <c r="H18" s="53">
        <v>1159986</v>
      </c>
      <c r="I18" s="53">
        <v>9035052</v>
      </c>
      <c r="J18" s="53">
        <v>569834</v>
      </c>
      <c r="K18" s="53">
        <v>90141</v>
      </c>
      <c r="L18" s="53">
        <v>498183</v>
      </c>
      <c r="M18" s="53">
        <v>6974</v>
      </c>
      <c r="N18" s="53">
        <v>0</v>
      </c>
      <c r="O18" s="53">
        <v>207230</v>
      </c>
      <c r="P18" s="53">
        <v>8183</v>
      </c>
      <c r="Q18" s="53">
        <v>3065</v>
      </c>
      <c r="R18" s="53">
        <v>0</v>
      </c>
      <c r="S18" s="53">
        <v>27492</v>
      </c>
      <c r="T18" s="53">
        <v>0</v>
      </c>
      <c r="U18" s="53">
        <v>10328</v>
      </c>
      <c r="V18" s="53">
        <v>0</v>
      </c>
      <c r="W18" s="53">
        <v>0</v>
      </c>
      <c r="X18" s="53">
        <v>0</v>
      </c>
      <c r="Y18" s="53">
        <v>0</v>
      </c>
      <c r="Z18" s="53">
        <v>5135</v>
      </c>
      <c r="AA18" s="53">
        <v>1426565</v>
      </c>
      <c r="AB18" s="53">
        <v>0</v>
      </c>
      <c r="AC18" s="53">
        <v>0</v>
      </c>
      <c r="AD18" s="53">
        <v>170</v>
      </c>
      <c r="AE18" s="53">
        <v>0</v>
      </c>
      <c r="AF18" s="53">
        <v>0</v>
      </c>
      <c r="AG18" s="53">
        <v>0</v>
      </c>
      <c r="AH18" s="53">
        <v>0</v>
      </c>
      <c r="AI18" s="53">
        <v>6310</v>
      </c>
      <c r="AJ18" s="53">
        <v>6480</v>
      </c>
      <c r="AK18" s="53">
        <v>0</v>
      </c>
      <c r="AL18" s="53">
        <v>57</v>
      </c>
      <c r="AM18" s="53">
        <v>0</v>
      </c>
      <c r="AN18" s="53">
        <v>604</v>
      </c>
      <c r="AO18" s="53">
        <v>661</v>
      </c>
      <c r="AP18" s="53">
        <v>-2582647</v>
      </c>
      <c r="AQ18" s="53">
        <v>7886111</v>
      </c>
    </row>
    <row r="19" spans="1:43">
      <c r="A19" s="53" t="s">
        <v>29</v>
      </c>
      <c r="B19" s="53">
        <v>4111134</v>
      </c>
      <c r="C19" s="53">
        <v>40280</v>
      </c>
      <c r="D19" s="53">
        <v>18</v>
      </c>
      <c r="E19" s="53">
        <v>831362</v>
      </c>
      <c r="F19" s="53">
        <v>119355</v>
      </c>
      <c r="G19" s="53">
        <v>5112065</v>
      </c>
      <c r="H19" s="53">
        <v>83399</v>
      </c>
      <c r="I19" s="53">
        <v>6146181</v>
      </c>
      <c r="J19" s="53">
        <v>400620</v>
      </c>
      <c r="K19" s="53">
        <v>117424.73</v>
      </c>
      <c r="L19" s="53">
        <v>201725</v>
      </c>
      <c r="M19" s="53">
        <v>0</v>
      </c>
      <c r="N19" s="53">
        <v>0</v>
      </c>
      <c r="O19" s="53">
        <v>49605</v>
      </c>
      <c r="P19" s="53">
        <v>75913</v>
      </c>
      <c r="Q19" s="53">
        <v>0</v>
      </c>
      <c r="R19" s="53">
        <v>0</v>
      </c>
      <c r="S19" s="53">
        <v>0</v>
      </c>
      <c r="T19" s="53">
        <v>0</v>
      </c>
      <c r="U19" s="53">
        <v>0</v>
      </c>
      <c r="V19" s="53">
        <v>0</v>
      </c>
      <c r="W19" s="53">
        <v>0</v>
      </c>
      <c r="X19" s="53">
        <v>0</v>
      </c>
      <c r="Y19" s="53">
        <v>0</v>
      </c>
      <c r="Z19" s="53">
        <v>0</v>
      </c>
      <c r="AA19" s="53">
        <v>845288</v>
      </c>
      <c r="AB19" s="53">
        <v>0</v>
      </c>
      <c r="AC19" s="53">
        <v>-96490</v>
      </c>
      <c r="AD19" s="53">
        <v>0</v>
      </c>
      <c r="AE19" s="53">
        <v>150306</v>
      </c>
      <c r="AF19" s="53">
        <v>0</v>
      </c>
      <c r="AG19" s="53">
        <v>0</v>
      </c>
      <c r="AH19" s="53">
        <v>0</v>
      </c>
      <c r="AI19" s="53">
        <v>0</v>
      </c>
      <c r="AJ19" s="53">
        <v>53816</v>
      </c>
      <c r="AK19" s="53">
        <v>0</v>
      </c>
      <c r="AL19" s="53">
        <v>312376</v>
      </c>
      <c r="AM19" s="53">
        <v>0</v>
      </c>
      <c r="AN19" s="53">
        <v>20028835</v>
      </c>
      <c r="AO19" s="53">
        <v>20341211</v>
      </c>
      <c r="AP19" s="53">
        <v>-218916</v>
      </c>
      <c r="AQ19" s="53">
        <v>27167580</v>
      </c>
    </row>
    <row r="20" spans="1:43">
      <c r="A20" s="53" t="s">
        <v>29</v>
      </c>
      <c r="B20" s="53">
        <v>4111449</v>
      </c>
      <c r="C20" s="53">
        <v>23200</v>
      </c>
      <c r="D20" s="53">
        <v>18</v>
      </c>
      <c r="E20" s="53">
        <v>16623</v>
      </c>
      <c r="F20" s="53">
        <v>183942</v>
      </c>
      <c r="G20" s="53">
        <v>17161</v>
      </c>
      <c r="H20" s="53">
        <v>47045</v>
      </c>
      <c r="I20" s="53">
        <v>264771</v>
      </c>
      <c r="J20" s="53">
        <v>6579</v>
      </c>
      <c r="K20" s="53">
        <v>3613</v>
      </c>
      <c r="L20" s="53">
        <v>3866</v>
      </c>
      <c r="M20" s="53">
        <v>0</v>
      </c>
      <c r="N20" s="53">
        <v>0</v>
      </c>
      <c r="O20" s="53">
        <v>7280</v>
      </c>
      <c r="P20" s="53">
        <v>2234</v>
      </c>
      <c r="Q20" s="53">
        <v>0</v>
      </c>
      <c r="R20" s="53">
        <v>0</v>
      </c>
      <c r="S20" s="53">
        <v>280</v>
      </c>
      <c r="T20" s="53">
        <v>968</v>
      </c>
      <c r="U20" s="53">
        <v>0</v>
      </c>
      <c r="V20" s="53">
        <v>0</v>
      </c>
      <c r="W20" s="53">
        <v>0</v>
      </c>
      <c r="X20" s="53">
        <v>0</v>
      </c>
      <c r="Y20" s="53">
        <v>0</v>
      </c>
      <c r="Z20" s="53">
        <v>0</v>
      </c>
      <c r="AA20" s="53">
        <v>24820</v>
      </c>
      <c r="AB20" s="53">
        <v>0</v>
      </c>
      <c r="AC20" s="53">
        <v>0</v>
      </c>
      <c r="AD20" s="53">
        <v>0</v>
      </c>
      <c r="AE20" s="53">
        <v>0</v>
      </c>
      <c r="AF20" s="53">
        <v>0</v>
      </c>
      <c r="AG20" s="53">
        <v>0</v>
      </c>
      <c r="AH20" s="53">
        <v>0</v>
      </c>
      <c r="AI20" s="53">
        <v>0</v>
      </c>
      <c r="AJ20" s="53">
        <v>0</v>
      </c>
      <c r="AK20" s="53">
        <v>0</v>
      </c>
      <c r="AL20" s="53">
        <v>88</v>
      </c>
      <c r="AM20" s="53">
        <v>0</v>
      </c>
      <c r="AN20" s="53">
        <v>0</v>
      </c>
      <c r="AO20" s="53">
        <v>88</v>
      </c>
      <c r="AP20" s="53">
        <v>-55914</v>
      </c>
      <c r="AQ20" s="53">
        <v>233765</v>
      </c>
    </row>
    <row r="21" spans="1:43">
      <c r="A21" s="53" t="s">
        <v>29</v>
      </c>
      <c r="B21" s="53">
        <v>4111613</v>
      </c>
      <c r="C21" s="53">
        <v>40450</v>
      </c>
      <c r="D21" s="53">
        <v>18</v>
      </c>
      <c r="E21" s="53">
        <v>21292</v>
      </c>
      <c r="F21" s="53">
        <v>2920937</v>
      </c>
      <c r="G21" s="53">
        <v>33790</v>
      </c>
      <c r="H21" s="53">
        <v>342969</v>
      </c>
      <c r="I21" s="53">
        <v>3318988</v>
      </c>
      <c r="J21" s="53">
        <v>12390</v>
      </c>
      <c r="K21" s="53">
        <v>0</v>
      </c>
      <c r="L21" s="53">
        <v>0</v>
      </c>
      <c r="M21" s="53">
        <v>0</v>
      </c>
      <c r="N21" s="53">
        <v>0</v>
      </c>
      <c r="O21" s="53">
        <v>0</v>
      </c>
      <c r="P21" s="53">
        <v>0</v>
      </c>
      <c r="Q21" s="53">
        <v>0</v>
      </c>
      <c r="R21" s="53">
        <v>0</v>
      </c>
      <c r="S21" s="53">
        <v>0</v>
      </c>
      <c r="T21" s="53">
        <v>0</v>
      </c>
      <c r="U21" s="53">
        <v>0</v>
      </c>
      <c r="V21" s="53">
        <v>0</v>
      </c>
      <c r="W21" s="53">
        <v>0</v>
      </c>
      <c r="X21" s="53">
        <v>0</v>
      </c>
      <c r="Y21" s="53">
        <v>0</v>
      </c>
      <c r="Z21" s="53">
        <v>0</v>
      </c>
      <c r="AA21" s="53">
        <v>12390</v>
      </c>
      <c r="AB21" s="53">
        <v>0</v>
      </c>
      <c r="AC21" s="53">
        <v>0</v>
      </c>
      <c r="AD21" s="53">
        <v>0</v>
      </c>
      <c r="AE21" s="53">
        <v>0</v>
      </c>
      <c r="AF21" s="53">
        <v>0</v>
      </c>
      <c r="AG21" s="53">
        <v>0</v>
      </c>
      <c r="AH21" s="53">
        <v>0</v>
      </c>
      <c r="AI21" s="53">
        <v>128911</v>
      </c>
      <c r="AJ21" s="53">
        <v>128911</v>
      </c>
      <c r="AK21" s="53">
        <v>0</v>
      </c>
      <c r="AL21" s="53">
        <v>50</v>
      </c>
      <c r="AM21" s="53">
        <v>0</v>
      </c>
      <c r="AN21" s="53">
        <v>0</v>
      </c>
      <c r="AO21" s="53">
        <v>50</v>
      </c>
      <c r="AP21" s="53">
        <v>-38434</v>
      </c>
      <c r="AQ21" s="53">
        <v>3421905</v>
      </c>
    </row>
    <row r="22" spans="1:43">
      <c r="A22" s="53" t="s">
        <v>29</v>
      </c>
      <c r="B22" s="53">
        <v>4111662</v>
      </c>
      <c r="C22" s="53">
        <v>6600</v>
      </c>
      <c r="D22" s="53">
        <v>18</v>
      </c>
      <c r="E22" s="53">
        <v>266627</v>
      </c>
      <c r="F22" s="53">
        <v>2784355</v>
      </c>
      <c r="G22" s="53">
        <v>876554</v>
      </c>
      <c r="H22" s="53">
        <v>605142</v>
      </c>
      <c r="I22" s="53">
        <v>4532678</v>
      </c>
      <c r="J22" s="53">
        <v>234538</v>
      </c>
      <c r="K22" s="53">
        <v>104994</v>
      </c>
      <c r="L22" s="53">
        <v>171402</v>
      </c>
      <c r="M22" s="53">
        <v>0</v>
      </c>
      <c r="N22" s="53">
        <v>0</v>
      </c>
      <c r="O22" s="53">
        <v>99838</v>
      </c>
      <c r="P22" s="53">
        <v>4527</v>
      </c>
      <c r="Q22" s="53">
        <v>1265</v>
      </c>
      <c r="R22" s="53">
        <v>0</v>
      </c>
      <c r="S22" s="53">
        <v>23278</v>
      </c>
      <c r="T22" s="53">
        <v>0</v>
      </c>
      <c r="U22" s="53">
        <v>2015</v>
      </c>
      <c r="V22" s="53">
        <v>0</v>
      </c>
      <c r="W22" s="53">
        <v>0</v>
      </c>
      <c r="X22" s="53">
        <v>0</v>
      </c>
      <c r="Y22" s="53">
        <v>0</v>
      </c>
      <c r="Z22" s="53">
        <v>1310</v>
      </c>
      <c r="AA22" s="53">
        <v>643167</v>
      </c>
      <c r="AB22" s="53">
        <v>0</v>
      </c>
      <c r="AC22" s="53">
        <v>0</v>
      </c>
      <c r="AD22" s="53">
        <v>0</v>
      </c>
      <c r="AE22" s="53">
        <v>0</v>
      </c>
      <c r="AF22" s="53">
        <v>0</v>
      </c>
      <c r="AG22" s="53">
        <v>0</v>
      </c>
      <c r="AH22" s="53">
        <v>0</v>
      </c>
      <c r="AI22" s="53">
        <v>32119</v>
      </c>
      <c r="AJ22" s="53">
        <v>32119</v>
      </c>
      <c r="AK22" s="53">
        <v>0</v>
      </c>
      <c r="AL22" s="53">
        <v>185</v>
      </c>
      <c r="AM22" s="53">
        <v>0</v>
      </c>
      <c r="AN22" s="53">
        <v>-954</v>
      </c>
      <c r="AO22" s="53">
        <v>-769</v>
      </c>
      <c r="AP22" s="53">
        <v>-109394</v>
      </c>
      <c r="AQ22" s="53">
        <v>5097801</v>
      </c>
    </row>
    <row r="23" spans="1:43">
      <c r="A23" s="53" t="s">
        <v>29</v>
      </c>
      <c r="B23" s="53">
        <v>4111670</v>
      </c>
      <c r="C23" s="53">
        <v>25040</v>
      </c>
      <c r="D23" s="53">
        <v>18</v>
      </c>
      <c r="E23" s="53">
        <v>1411874</v>
      </c>
      <c r="F23" s="53">
        <v>772355</v>
      </c>
      <c r="G23" s="53">
        <v>2871283</v>
      </c>
      <c r="H23" s="53">
        <v>136992</v>
      </c>
      <c r="I23" s="53">
        <v>5192504</v>
      </c>
      <c r="J23" s="53">
        <v>489323</v>
      </c>
      <c r="K23" s="53">
        <v>172896</v>
      </c>
      <c r="L23" s="53">
        <v>344180</v>
      </c>
      <c r="M23" s="53">
        <v>6125</v>
      </c>
      <c r="N23" s="53">
        <v>0</v>
      </c>
      <c r="O23" s="53">
        <v>101089</v>
      </c>
      <c r="P23" s="53">
        <v>48845</v>
      </c>
      <c r="Q23" s="53">
        <v>0</v>
      </c>
      <c r="R23" s="53">
        <v>0</v>
      </c>
      <c r="S23" s="53">
        <v>4847</v>
      </c>
      <c r="T23" s="53">
        <v>0</v>
      </c>
      <c r="U23" s="53">
        <v>0</v>
      </c>
      <c r="V23" s="53">
        <v>0</v>
      </c>
      <c r="W23" s="53">
        <v>0</v>
      </c>
      <c r="X23" s="53">
        <v>0</v>
      </c>
      <c r="Y23" s="53">
        <v>0</v>
      </c>
      <c r="Z23" s="53">
        <v>0</v>
      </c>
      <c r="AA23" s="53">
        <v>1167305</v>
      </c>
      <c r="AB23" s="53">
        <v>0</v>
      </c>
      <c r="AC23" s="53">
        <v>0</v>
      </c>
      <c r="AD23" s="53">
        <v>0</v>
      </c>
      <c r="AE23" s="53">
        <v>0</v>
      </c>
      <c r="AF23" s="53">
        <v>0</v>
      </c>
      <c r="AG23" s="53">
        <v>-2725</v>
      </c>
      <c r="AH23" s="53">
        <v>0</v>
      </c>
      <c r="AI23" s="53">
        <v>4109469</v>
      </c>
      <c r="AJ23" s="53">
        <v>4106744</v>
      </c>
      <c r="AK23" s="53">
        <v>0</v>
      </c>
      <c r="AL23" s="53">
        <v>82939</v>
      </c>
      <c r="AM23" s="53">
        <v>198808</v>
      </c>
      <c r="AN23" s="53">
        <v>-726291</v>
      </c>
      <c r="AO23" s="53">
        <v>-444544</v>
      </c>
      <c r="AP23" s="53">
        <v>-1082955</v>
      </c>
      <c r="AQ23" s="53">
        <v>8939054</v>
      </c>
    </row>
    <row r="24" spans="1:43">
      <c r="A24" s="53" t="s">
        <v>29</v>
      </c>
      <c r="B24" s="53">
        <v>4111779</v>
      </c>
      <c r="C24" s="53">
        <v>29080</v>
      </c>
      <c r="D24" s="53">
        <v>18</v>
      </c>
      <c r="E24" s="53">
        <v>3280705</v>
      </c>
      <c r="F24" s="53">
        <v>5734648</v>
      </c>
      <c r="G24" s="53">
        <v>1606652</v>
      </c>
      <c r="H24" s="53">
        <v>4687447</v>
      </c>
      <c r="I24" s="53">
        <v>15309452</v>
      </c>
      <c r="J24" s="53">
        <v>1102587</v>
      </c>
      <c r="K24" s="53">
        <v>270789</v>
      </c>
      <c r="L24" s="53">
        <v>1092043</v>
      </c>
      <c r="M24" s="53">
        <v>0</v>
      </c>
      <c r="N24" s="53">
        <v>0</v>
      </c>
      <c r="O24" s="53">
        <v>514646</v>
      </c>
      <c r="P24" s="53">
        <v>275969</v>
      </c>
      <c r="Q24" s="53">
        <v>130319</v>
      </c>
      <c r="R24" s="53">
        <v>0</v>
      </c>
      <c r="S24" s="53">
        <v>205121</v>
      </c>
      <c r="T24" s="53">
        <v>0</v>
      </c>
      <c r="U24" s="53">
        <v>69350</v>
      </c>
      <c r="V24" s="53">
        <v>13409</v>
      </c>
      <c r="W24" s="53">
        <v>0</v>
      </c>
      <c r="X24" s="53">
        <v>0</v>
      </c>
      <c r="Y24" s="53">
        <v>0</v>
      </c>
      <c r="Z24" s="53">
        <v>3432</v>
      </c>
      <c r="AA24" s="53">
        <v>3677665</v>
      </c>
      <c r="AB24" s="53">
        <v>0</v>
      </c>
      <c r="AC24" s="53">
        <v>0</v>
      </c>
      <c r="AD24" s="53">
        <v>0</v>
      </c>
      <c r="AE24" s="53">
        <v>1558</v>
      </c>
      <c r="AF24" s="53">
        <v>0</v>
      </c>
      <c r="AG24" s="53">
        <v>0</v>
      </c>
      <c r="AH24" s="53">
        <v>0</v>
      </c>
      <c r="AI24" s="53">
        <v>625</v>
      </c>
      <c r="AJ24" s="53">
        <v>2183</v>
      </c>
      <c r="AK24" s="53">
        <v>0</v>
      </c>
      <c r="AL24" s="53">
        <v>508</v>
      </c>
      <c r="AM24" s="53">
        <v>0</v>
      </c>
      <c r="AN24" s="53">
        <v>295498</v>
      </c>
      <c r="AO24" s="53">
        <v>296006</v>
      </c>
      <c r="AP24" s="53">
        <v>-6365418</v>
      </c>
      <c r="AQ24" s="53">
        <v>12919888</v>
      </c>
    </row>
    <row r="25" spans="1:43">
      <c r="A25" s="53" t="s">
        <v>29</v>
      </c>
      <c r="B25" s="53">
        <v>4111969</v>
      </c>
      <c r="C25" s="53">
        <v>5900</v>
      </c>
      <c r="D25" s="53">
        <v>18</v>
      </c>
      <c r="E25" s="53">
        <v>1375375</v>
      </c>
      <c r="F25" s="53">
        <v>4056688</v>
      </c>
      <c r="G25" s="53">
        <v>734513</v>
      </c>
      <c r="H25" s="53">
        <v>210295</v>
      </c>
      <c r="I25" s="53">
        <v>6376871</v>
      </c>
      <c r="J25" s="53">
        <v>448420</v>
      </c>
      <c r="K25" s="53">
        <v>247244</v>
      </c>
      <c r="L25" s="53">
        <v>508224</v>
      </c>
      <c r="M25" s="53">
        <v>4620</v>
      </c>
      <c r="N25" s="53">
        <v>0</v>
      </c>
      <c r="O25" s="53">
        <v>80379</v>
      </c>
      <c r="P25" s="53">
        <v>1447</v>
      </c>
      <c r="Q25" s="53">
        <v>0</v>
      </c>
      <c r="R25" s="53">
        <v>0</v>
      </c>
      <c r="S25" s="53">
        <v>14504</v>
      </c>
      <c r="T25" s="53">
        <v>0</v>
      </c>
      <c r="U25" s="53">
        <v>6528</v>
      </c>
      <c r="V25" s="53">
        <v>3</v>
      </c>
      <c r="W25" s="53">
        <v>0</v>
      </c>
      <c r="X25" s="53">
        <v>0</v>
      </c>
      <c r="Y25" s="53">
        <v>0</v>
      </c>
      <c r="Z25" s="53">
        <v>0</v>
      </c>
      <c r="AA25" s="53">
        <v>1311369</v>
      </c>
      <c r="AB25" s="53">
        <v>0</v>
      </c>
      <c r="AC25" s="53">
        <v>0</v>
      </c>
      <c r="AD25" s="53">
        <v>0</v>
      </c>
      <c r="AE25" s="53">
        <v>0</v>
      </c>
      <c r="AF25" s="53">
        <v>0</v>
      </c>
      <c r="AG25" s="53">
        <v>0</v>
      </c>
      <c r="AH25" s="53">
        <v>0</v>
      </c>
      <c r="AI25" s="53">
        <v>6868</v>
      </c>
      <c r="AJ25" s="53">
        <v>6868</v>
      </c>
      <c r="AK25" s="53">
        <v>0</v>
      </c>
      <c r="AL25" s="53">
        <v>22</v>
      </c>
      <c r="AM25" s="53">
        <v>0</v>
      </c>
      <c r="AN25" s="53">
        <v>433</v>
      </c>
      <c r="AO25" s="53">
        <v>455</v>
      </c>
      <c r="AP25" s="53">
        <v>-1722948</v>
      </c>
      <c r="AQ25" s="53">
        <v>5972615</v>
      </c>
    </row>
    <row r="26" spans="1:43">
      <c r="A26" s="53" t="s">
        <v>29</v>
      </c>
      <c r="B26" s="53">
        <v>4112165</v>
      </c>
      <c r="C26" s="53">
        <v>6100</v>
      </c>
      <c r="D26" s="53">
        <v>18</v>
      </c>
      <c r="E26" s="53">
        <v>2543258</v>
      </c>
      <c r="F26" s="53">
        <v>15732488</v>
      </c>
      <c r="G26" s="53">
        <v>2691203</v>
      </c>
      <c r="H26" s="53">
        <v>1359844</v>
      </c>
      <c r="I26" s="53">
        <v>22326793</v>
      </c>
      <c r="J26" s="53">
        <v>798290</v>
      </c>
      <c r="K26" s="53">
        <v>155491</v>
      </c>
      <c r="L26" s="53">
        <v>635888</v>
      </c>
      <c r="M26" s="53">
        <v>0</v>
      </c>
      <c r="N26" s="53">
        <v>0</v>
      </c>
      <c r="O26" s="53">
        <v>344616</v>
      </c>
      <c r="P26" s="53">
        <v>86366</v>
      </c>
      <c r="Q26" s="53">
        <v>0</v>
      </c>
      <c r="R26" s="53">
        <v>36266</v>
      </c>
      <c r="S26" s="53">
        <v>75375</v>
      </c>
      <c r="T26" s="53">
        <v>0</v>
      </c>
      <c r="U26" s="53">
        <v>17033</v>
      </c>
      <c r="V26" s="53">
        <v>0</v>
      </c>
      <c r="W26" s="53">
        <v>0</v>
      </c>
      <c r="X26" s="53">
        <v>0</v>
      </c>
      <c r="Y26" s="53">
        <v>0</v>
      </c>
      <c r="Z26" s="53">
        <v>2002</v>
      </c>
      <c r="AA26" s="53">
        <v>2151327</v>
      </c>
      <c r="AB26" s="53">
        <v>0</v>
      </c>
      <c r="AC26" s="53">
        <v>0</v>
      </c>
      <c r="AD26" s="53">
        <v>10</v>
      </c>
      <c r="AE26" s="53">
        <v>10683</v>
      </c>
      <c r="AF26" s="53">
        <v>96581</v>
      </c>
      <c r="AG26" s="53">
        <v>0</v>
      </c>
      <c r="AH26" s="53">
        <v>0</v>
      </c>
      <c r="AI26" s="53">
        <v>16304</v>
      </c>
      <c r="AJ26" s="53">
        <v>123578</v>
      </c>
      <c r="AK26" s="53">
        <v>0</v>
      </c>
      <c r="AL26" s="53">
        <v>3221</v>
      </c>
      <c r="AM26" s="53">
        <v>0</v>
      </c>
      <c r="AN26" s="53">
        <v>92095</v>
      </c>
      <c r="AO26" s="53">
        <v>95316</v>
      </c>
      <c r="AP26" s="53">
        <v>-7182311</v>
      </c>
      <c r="AQ26" s="53">
        <v>17514703</v>
      </c>
    </row>
    <row r="27" spans="1:43">
      <c r="A27" s="53" t="s">
        <v>29</v>
      </c>
      <c r="B27" s="53">
        <v>4112215</v>
      </c>
      <c r="C27" s="53">
        <v>40540</v>
      </c>
      <c r="D27" s="53">
        <v>18</v>
      </c>
      <c r="E27" s="53">
        <v>381330</v>
      </c>
      <c r="F27" s="53">
        <v>8486445</v>
      </c>
      <c r="G27" s="53">
        <v>683331</v>
      </c>
      <c r="H27" s="53">
        <v>526480</v>
      </c>
      <c r="I27" s="53">
        <v>10077586</v>
      </c>
      <c r="J27" s="53">
        <v>379530</v>
      </c>
      <c r="K27" s="53">
        <v>170720</v>
      </c>
      <c r="L27" s="53">
        <v>248895</v>
      </c>
      <c r="M27" s="53">
        <v>47788</v>
      </c>
      <c r="N27" s="53">
        <v>0</v>
      </c>
      <c r="O27" s="53">
        <v>77069</v>
      </c>
      <c r="P27" s="53">
        <v>0</v>
      </c>
      <c r="Q27" s="53">
        <v>0</v>
      </c>
      <c r="R27" s="53">
        <v>0</v>
      </c>
      <c r="S27" s="53">
        <v>9109</v>
      </c>
      <c r="T27" s="53">
        <v>0</v>
      </c>
      <c r="U27" s="53">
        <v>0</v>
      </c>
      <c r="V27" s="53">
        <v>0</v>
      </c>
      <c r="W27" s="53">
        <v>0</v>
      </c>
      <c r="X27" s="53">
        <v>0</v>
      </c>
      <c r="Y27" s="53">
        <v>0</v>
      </c>
      <c r="Z27" s="53">
        <v>-1343</v>
      </c>
      <c r="AA27" s="53">
        <v>931768</v>
      </c>
      <c r="AB27" s="53">
        <v>0</v>
      </c>
      <c r="AC27" s="53">
        <v>0</v>
      </c>
      <c r="AD27" s="53">
        <v>0</v>
      </c>
      <c r="AE27" s="53">
        <v>0</v>
      </c>
      <c r="AF27" s="53">
        <v>0</v>
      </c>
      <c r="AG27" s="53">
        <v>120</v>
      </c>
      <c r="AH27" s="53">
        <v>0</v>
      </c>
      <c r="AI27" s="53">
        <v>0</v>
      </c>
      <c r="AJ27" s="53">
        <v>120</v>
      </c>
      <c r="AK27" s="53">
        <v>0</v>
      </c>
      <c r="AL27" s="53">
        <v>0</v>
      </c>
      <c r="AM27" s="53">
        <v>0</v>
      </c>
      <c r="AN27" s="53">
        <v>233732</v>
      </c>
      <c r="AO27" s="53">
        <v>233732</v>
      </c>
      <c r="AP27" s="53">
        <v>-1070636</v>
      </c>
      <c r="AQ27" s="53">
        <v>10172570</v>
      </c>
    </row>
    <row r="28" spans="1:43">
      <c r="A28" s="53" t="s">
        <v>29</v>
      </c>
      <c r="B28" s="53">
        <v>4112231</v>
      </c>
      <c r="C28" s="53">
        <v>14100</v>
      </c>
      <c r="D28" s="53">
        <v>18</v>
      </c>
      <c r="E28" s="53">
        <v>1126572</v>
      </c>
      <c r="F28" s="53">
        <v>3171942</v>
      </c>
      <c r="G28" s="53">
        <v>279749</v>
      </c>
      <c r="H28" s="53">
        <v>518697</v>
      </c>
      <c r="I28" s="53">
        <v>5096960</v>
      </c>
      <c r="J28" s="53">
        <v>0</v>
      </c>
      <c r="K28" s="53"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53">
        <v>0</v>
      </c>
      <c r="T28" s="53">
        <v>0</v>
      </c>
      <c r="U28" s="53">
        <v>0</v>
      </c>
      <c r="V28" s="53">
        <v>0</v>
      </c>
      <c r="W28" s="53">
        <v>0</v>
      </c>
      <c r="X28" s="53">
        <v>0</v>
      </c>
      <c r="Y28" s="53">
        <v>0</v>
      </c>
      <c r="Z28" s="53">
        <v>0</v>
      </c>
      <c r="AA28" s="53">
        <v>0</v>
      </c>
      <c r="AB28" s="53">
        <v>0</v>
      </c>
      <c r="AC28" s="53">
        <v>0</v>
      </c>
      <c r="AD28" s="53">
        <v>0</v>
      </c>
      <c r="AE28" s="53">
        <v>0</v>
      </c>
      <c r="AF28" s="53">
        <v>0</v>
      </c>
      <c r="AG28" s="53">
        <v>0</v>
      </c>
      <c r="AH28" s="53">
        <v>0</v>
      </c>
      <c r="AI28" s="53">
        <v>0</v>
      </c>
      <c r="AJ28" s="53">
        <v>0</v>
      </c>
      <c r="AK28" s="53">
        <v>0</v>
      </c>
      <c r="AL28" s="53">
        <v>0</v>
      </c>
      <c r="AM28" s="53">
        <v>0</v>
      </c>
      <c r="AN28" s="53">
        <v>0</v>
      </c>
      <c r="AO28" s="53">
        <v>0</v>
      </c>
      <c r="AP28" s="53">
        <v>0</v>
      </c>
      <c r="AQ28" s="53">
        <v>5096960</v>
      </c>
    </row>
    <row r="29" spans="1:43">
      <c r="A29" s="53" t="s">
        <v>29</v>
      </c>
      <c r="B29" s="53">
        <v>4112256</v>
      </c>
      <c r="C29" s="53">
        <v>21500</v>
      </c>
      <c r="D29" s="53">
        <v>18</v>
      </c>
      <c r="E29" s="53">
        <v>4034103</v>
      </c>
      <c r="F29" s="53">
        <v>4059061</v>
      </c>
      <c r="G29" s="53">
        <v>487739</v>
      </c>
      <c r="H29" s="53">
        <v>2605272</v>
      </c>
      <c r="I29" s="53">
        <v>11186175</v>
      </c>
      <c r="J29" s="53">
        <v>0</v>
      </c>
      <c r="K29" s="53">
        <v>0</v>
      </c>
      <c r="L29" s="53"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53">
        <v>0</v>
      </c>
      <c r="T29" s="53">
        <v>0</v>
      </c>
      <c r="U29" s="53">
        <v>0</v>
      </c>
      <c r="V29" s="53">
        <v>0</v>
      </c>
      <c r="W29" s="53">
        <v>0</v>
      </c>
      <c r="X29" s="53">
        <v>0</v>
      </c>
      <c r="Y29" s="53">
        <v>0</v>
      </c>
      <c r="Z29" s="53">
        <v>16875</v>
      </c>
      <c r="AA29" s="53">
        <v>16875</v>
      </c>
      <c r="AB29" s="53">
        <v>0</v>
      </c>
      <c r="AC29" s="53">
        <v>0</v>
      </c>
      <c r="AD29" s="53">
        <v>0</v>
      </c>
      <c r="AE29" s="53">
        <v>0</v>
      </c>
      <c r="AF29" s="53">
        <v>0</v>
      </c>
      <c r="AG29" s="53">
        <v>0</v>
      </c>
      <c r="AH29" s="53">
        <v>0</v>
      </c>
      <c r="AI29" s="53">
        <v>0</v>
      </c>
      <c r="AJ29" s="53">
        <v>0</v>
      </c>
      <c r="AK29" s="53">
        <v>0</v>
      </c>
      <c r="AL29" s="53">
        <v>0</v>
      </c>
      <c r="AM29" s="53">
        <v>0</v>
      </c>
      <c r="AN29" s="53">
        <v>0</v>
      </c>
      <c r="AO29" s="53">
        <v>0</v>
      </c>
      <c r="AP29" s="53">
        <v>0</v>
      </c>
      <c r="AQ29" s="53">
        <v>11203050</v>
      </c>
    </row>
    <row r="30" spans="1:43">
      <c r="A30" s="53" t="s">
        <v>29</v>
      </c>
      <c r="B30" s="53">
        <v>4112280</v>
      </c>
      <c r="C30" s="53">
        <v>35900</v>
      </c>
      <c r="D30" s="53">
        <v>18</v>
      </c>
      <c r="E30" s="53">
        <v>1191704</v>
      </c>
      <c r="F30" s="53">
        <v>7726524</v>
      </c>
      <c r="G30" s="53">
        <v>124120</v>
      </c>
      <c r="H30" s="53">
        <v>1249213</v>
      </c>
      <c r="I30" s="53">
        <v>10291561</v>
      </c>
      <c r="J30" s="53">
        <v>0</v>
      </c>
      <c r="K30" s="53">
        <v>0</v>
      </c>
      <c r="L30" s="53">
        <v>0</v>
      </c>
      <c r="M30" s="53">
        <v>0</v>
      </c>
      <c r="N30" s="53">
        <v>0</v>
      </c>
      <c r="O30" s="53">
        <v>0</v>
      </c>
      <c r="P30" s="53">
        <v>0</v>
      </c>
      <c r="Q30" s="53">
        <v>0</v>
      </c>
      <c r="R30" s="53">
        <v>0</v>
      </c>
      <c r="S30" s="53">
        <v>0</v>
      </c>
      <c r="T30" s="53">
        <v>0</v>
      </c>
      <c r="U30" s="53">
        <v>0</v>
      </c>
      <c r="V30" s="53">
        <v>0</v>
      </c>
      <c r="W30" s="53">
        <v>0</v>
      </c>
      <c r="X30" s="53">
        <v>0</v>
      </c>
      <c r="Y30" s="53">
        <v>0</v>
      </c>
      <c r="Z30" s="53">
        <v>0</v>
      </c>
      <c r="AA30" s="53">
        <v>0</v>
      </c>
      <c r="AB30" s="53">
        <v>0</v>
      </c>
      <c r="AC30" s="53">
        <v>0</v>
      </c>
      <c r="AD30" s="53">
        <v>0</v>
      </c>
      <c r="AE30" s="53">
        <v>0</v>
      </c>
      <c r="AF30" s="53">
        <v>0</v>
      </c>
      <c r="AG30" s="53">
        <v>0</v>
      </c>
      <c r="AH30" s="53">
        <v>0</v>
      </c>
      <c r="AI30" s="53">
        <v>0</v>
      </c>
      <c r="AJ30" s="53">
        <v>0</v>
      </c>
      <c r="AK30" s="53">
        <v>0</v>
      </c>
      <c r="AL30" s="53">
        <v>0</v>
      </c>
      <c r="AM30" s="53">
        <v>0</v>
      </c>
      <c r="AN30" s="53">
        <v>1876397</v>
      </c>
      <c r="AO30" s="53">
        <v>1876397</v>
      </c>
      <c r="AP30" s="53">
        <v>0</v>
      </c>
      <c r="AQ30" s="53">
        <v>12167958</v>
      </c>
    </row>
    <row r="31" spans="1:43">
      <c r="A31" s="53" t="s">
        <v>29</v>
      </c>
      <c r="B31" s="53">
        <v>4112314</v>
      </c>
      <c r="C31" s="53">
        <v>40600</v>
      </c>
      <c r="D31" s="53">
        <v>18</v>
      </c>
      <c r="E31" s="53">
        <v>2178640</v>
      </c>
      <c r="F31" s="53">
        <v>350058</v>
      </c>
      <c r="G31" s="53">
        <v>3708174</v>
      </c>
      <c r="H31" s="53">
        <v>354310</v>
      </c>
      <c r="I31" s="53">
        <v>6591182</v>
      </c>
      <c r="J31" s="53">
        <v>273971</v>
      </c>
      <c r="K31" s="53">
        <v>10499</v>
      </c>
      <c r="L31" s="53">
        <v>102296</v>
      </c>
      <c r="M31" s="53">
        <v>0</v>
      </c>
      <c r="N31" s="53">
        <v>0</v>
      </c>
      <c r="O31" s="53">
        <v>324</v>
      </c>
      <c r="P31" s="53">
        <v>77168</v>
      </c>
      <c r="Q31" s="53">
        <v>0</v>
      </c>
      <c r="R31" s="53">
        <v>0</v>
      </c>
      <c r="S31" s="53">
        <v>197</v>
      </c>
      <c r="T31" s="53">
        <v>0</v>
      </c>
      <c r="U31" s="53">
        <v>1982</v>
      </c>
      <c r="V31" s="53">
        <v>15612</v>
      </c>
      <c r="W31" s="53">
        <v>0</v>
      </c>
      <c r="X31" s="53">
        <v>0</v>
      </c>
      <c r="Y31" s="53">
        <v>0</v>
      </c>
      <c r="Z31" s="53">
        <v>20874</v>
      </c>
      <c r="AA31" s="53">
        <v>502923</v>
      </c>
      <c r="AB31" s="53">
        <v>0</v>
      </c>
      <c r="AC31" s="53">
        <v>0</v>
      </c>
      <c r="AD31" s="53">
        <v>0</v>
      </c>
      <c r="AE31" s="53">
        <v>0</v>
      </c>
      <c r="AF31" s="53">
        <v>0</v>
      </c>
      <c r="AG31" s="53">
        <v>0</v>
      </c>
      <c r="AH31" s="53">
        <v>0</v>
      </c>
      <c r="AI31" s="53">
        <v>0</v>
      </c>
      <c r="AJ31" s="53">
        <v>0</v>
      </c>
      <c r="AK31" s="53">
        <v>0</v>
      </c>
      <c r="AL31" s="53">
        <v>47655</v>
      </c>
      <c r="AM31" s="53">
        <v>0</v>
      </c>
      <c r="AN31" s="53">
        <v>0</v>
      </c>
      <c r="AO31" s="53">
        <v>47655</v>
      </c>
      <c r="AP31" s="53">
        <v>-87960</v>
      </c>
      <c r="AQ31" s="53">
        <v>7053800</v>
      </c>
    </row>
    <row r="32" spans="1:43">
      <c r="A32" s="53" t="s">
        <v>29</v>
      </c>
      <c r="B32" s="53">
        <v>4112405</v>
      </c>
      <c r="C32" s="53">
        <v>6400</v>
      </c>
      <c r="D32" s="53">
        <v>18</v>
      </c>
      <c r="E32" s="53">
        <v>2666924</v>
      </c>
      <c r="F32" s="53">
        <v>2145393</v>
      </c>
      <c r="G32" s="53">
        <v>526263</v>
      </c>
      <c r="H32" s="53">
        <v>-29511</v>
      </c>
      <c r="I32" s="53">
        <v>5309069</v>
      </c>
      <c r="J32" s="53">
        <v>0</v>
      </c>
      <c r="K32" s="53">
        <v>0</v>
      </c>
      <c r="L32" s="53">
        <v>0</v>
      </c>
      <c r="M32" s="53">
        <v>0</v>
      </c>
      <c r="N32" s="53">
        <v>0</v>
      </c>
      <c r="O32" s="53">
        <v>0</v>
      </c>
      <c r="P32" s="53">
        <v>0</v>
      </c>
      <c r="Q32" s="53">
        <v>0</v>
      </c>
      <c r="R32" s="53">
        <v>0</v>
      </c>
      <c r="S32" s="53">
        <v>0</v>
      </c>
      <c r="T32" s="53">
        <v>0</v>
      </c>
      <c r="U32" s="53">
        <v>0</v>
      </c>
      <c r="V32" s="53">
        <v>0</v>
      </c>
      <c r="W32" s="53">
        <v>0</v>
      </c>
      <c r="X32" s="53">
        <v>0</v>
      </c>
      <c r="Y32" s="53">
        <v>0</v>
      </c>
      <c r="Z32" s="53">
        <v>0</v>
      </c>
      <c r="AA32" s="53">
        <v>0</v>
      </c>
      <c r="AB32" s="53">
        <v>0</v>
      </c>
      <c r="AC32" s="53">
        <v>0</v>
      </c>
      <c r="AD32" s="53">
        <v>0</v>
      </c>
      <c r="AE32" s="53">
        <v>0</v>
      </c>
      <c r="AF32" s="53">
        <v>0</v>
      </c>
      <c r="AG32" s="53">
        <v>0</v>
      </c>
      <c r="AH32" s="53">
        <v>0</v>
      </c>
      <c r="AI32" s="53">
        <v>0</v>
      </c>
      <c r="AJ32" s="53">
        <v>0</v>
      </c>
      <c r="AK32" s="53">
        <v>0</v>
      </c>
      <c r="AL32" s="53">
        <v>0</v>
      </c>
      <c r="AM32" s="53">
        <v>0</v>
      </c>
      <c r="AN32" s="53">
        <v>0</v>
      </c>
      <c r="AO32" s="53">
        <v>0</v>
      </c>
      <c r="AP32" s="53">
        <v>0</v>
      </c>
      <c r="AQ32" s="53">
        <v>5309069</v>
      </c>
    </row>
    <row r="33" spans="1:43">
      <c r="A33" s="53" t="s">
        <v>29</v>
      </c>
      <c r="B33" s="53">
        <v>4112454</v>
      </c>
      <c r="C33" s="53">
        <v>40620</v>
      </c>
      <c r="D33" s="53">
        <v>18</v>
      </c>
      <c r="E33" s="53">
        <v>2366597</v>
      </c>
      <c r="F33" s="53">
        <v>257400</v>
      </c>
      <c r="G33" s="53">
        <v>171600</v>
      </c>
      <c r="H33" s="53">
        <v>2932020</v>
      </c>
      <c r="I33" s="53">
        <v>5727617</v>
      </c>
      <c r="J33" s="53">
        <v>1277890</v>
      </c>
      <c r="K33" s="53">
        <v>309268</v>
      </c>
      <c r="L33" s="53">
        <v>960236</v>
      </c>
      <c r="M33" s="53">
        <v>0</v>
      </c>
      <c r="N33" s="53">
        <v>0</v>
      </c>
      <c r="O33" s="53">
        <v>1493978</v>
      </c>
      <c r="P33" s="53">
        <v>3464</v>
      </c>
      <c r="Q33" s="53">
        <v>3673</v>
      </c>
      <c r="R33" s="53">
        <v>0</v>
      </c>
      <c r="S33" s="53">
        <v>155944</v>
      </c>
      <c r="T33" s="53">
        <v>0</v>
      </c>
      <c r="U33" s="53">
        <v>32388</v>
      </c>
      <c r="V33" s="53">
        <v>0</v>
      </c>
      <c r="W33" s="53">
        <v>0</v>
      </c>
      <c r="X33" s="53">
        <v>0</v>
      </c>
      <c r="Y33" s="53">
        <v>0</v>
      </c>
      <c r="Z33" s="53">
        <v>0</v>
      </c>
      <c r="AA33" s="53">
        <v>4236841</v>
      </c>
      <c r="AB33" s="53">
        <v>0</v>
      </c>
      <c r="AC33" s="53">
        <v>0</v>
      </c>
      <c r="AD33" s="53">
        <v>0</v>
      </c>
      <c r="AE33" s="53">
        <v>0</v>
      </c>
      <c r="AF33" s="53">
        <v>0</v>
      </c>
      <c r="AG33" s="53">
        <v>0</v>
      </c>
      <c r="AH33" s="53">
        <v>0</v>
      </c>
      <c r="AI33" s="53">
        <v>1122</v>
      </c>
      <c r="AJ33" s="53">
        <v>1122</v>
      </c>
      <c r="AK33" s="53">
        <v>0</v>
      </c>
      <c r="AL33" s="53">
        <v>508</v>
      </c>
      <c r="AM33" s="53">
        <v>0</v>
      </c>
      <c r="AN33" s="53">
        <v>0</v>
      </c>
      <c r="AO33" s="53">
        <v>508</v>
      </c>
      <c r="AP33" s="53">
        <v>-4130551</v>
      </c>
      <c r="AQ33" s="53">
        <v>5835537</v>
      </c>
    </row>
    <row r="34" spans="1:43">
      <c r="A34" s="53" t="s">
        <v>29</v>
      </c>
      <c r="B34" s="53">
        <v>4112660</v>
      </c>
      <c r="C34" s="53">
        <v>11700</v>
      </c>
      <c r="D34" s="53">
        <v>18</v>
      </c>
      <c r="E34" s="53">
        <v>2667287</v>
      </c>
      <c r="F34" s="53">
        <v>3609677</v>
      </c>
      <c r="G34" s="53">
        <v>405912</v>
      </c>
      <c r="H34" s="53">
        <v>1031919</v>
      </c>
      <c r="I34" s="53">
        <v>7714795</v>
      </c>
      <c r="J34" s="53">
        <v>0</v>
      </c>
      <c r="K34" s="53">
        <v>0</v>
      </c>
      <c r="L34" s="53">
        <v>0</v>
      </c>
      <c r="M34" s="53">
        <v>0</v>
      </c>
      <c r="N34" s="53">
        <v>0</v>
      </c>
      <c r="O34" s="53">
        <v>0</v>
      </c>
      <c r="P34" s="53">
        <v>0</v>
      </c>
      <c r="Q34" s="53">
        <v>0</v>
      </c>
      <c r="R34" s="53">
        <v>0</v>
      </c>
      <c r="S34" s="53">
        <v>0</v>
      </c>
      <c r="T34" s="53">
        <v>0</v>
      </c>
      <c r="U34" s="53">
        <v>0</v>
      </c>
      <c r="V34" s="53">
        <v>0</v>
      </c>
      <c r="W34" s="53">
        <v>0</v>
      </c>
      <c r="X34" s="53">
        <v>0</v>
      </c>
      <c r="Y34" s="53">
        <v>0</v>
      </c>
      <c r="Z34" s="53">
        <v>434</v>
      </c>
      <c r="AA34" s="53">
        <v>434</v>
      </c>
      <c r="AB34" s="53">
        <v>0</v>
      </c>
      <c r="AC34" s="53">
        <v>0</v>
      </c>
      <c r="AD34" s="53">
        <v>0</v>
      </c>
      <c r="AE34" s="53">
        <v>0</v>
      </c>
      <c r="AF34" s="53">
        <v>0</v>
      </c>
      <c r="AG34" s="53">
        <v>0</v>
      </c>
      <c r="AH34" s="53">
        <v>0</v>
      </c>
      <c r="AI34" s="53">
        <v>0</v>
      </c>
      <c r="AJ34" s="53">
        <v>0</v>
      </c>
      <c r="AK34" s="53">
        <v>0</v>
      </c>
      <c r="AL34" s="53">
        <v>0</v>
      </c>
      <c r="AM34" s="53">
        <v>0</v>
      </c>
      <c r="AN34" s="53">
        <v>0</v>
      </c>
      <c r="AO34" s="53">
        <v>0</v>
      </c>
      <c r="AP34" s="53">
        <v>0</v>
      </c>
      <c r="AQ34" s="53">
        <v>7715229</v>
      </c>
    </row>
    <row r="35" spans="1:43">
      <c r="A35" s="53" t="s">
        <v>29</v>
      </c>
      <c r="B35" s="53">
        <v>4112694</v>
      </c>
      <c r="C35" s="53">
        <v>4500</v>
      </c>
      <c r="D35" s="53">
        <v>18</v>
      </c>
      <c r="E35" s="53">
        <v>2018407</v>
      </c>
      <c r="F35" s="53">
        <v>2338509</v>
      </c>
      <c r="G35" s="53">
        <v>496858</v>
      </c>
      <c r="H35" s="53">
        <v>3854858</v>
      </c>
      <c r="I35" s="53">
        <v>8708632</v>
      </c>
      <c r="J35" s="53">
        <v>0</v>
      </c>
      <c r="K35" s="53">
        <v>0</v>
      </c>
      <c r="L35" s="53">
        <v>0</v>
      </c>
      <c r="M35" s="53">
        <v>0</v>
      </c>
      <c r="N35" s="53">
        <v>0</v>
      </c>
      <c r="O35" s="53">
        <v>0</v>
      </c>
      <c r="P35" s="53">
        <v>0</v>
      </c>
      <c r="Q35" s="53">
        <v>0</v>
      </c>
      <c r="R35" s="53">
        <v>0</v>
      </c>
      <c r="S35" s="53">
        <v>0</v>
      </c>
      <c r="T35" s="53">
        <v>0</v>
      </c>
      <c r="U35" s="53">
        <v>0</v>
      </c>
      <c r="V35" s="53">
        <v>0</v>
      </c>
      <c r="W35" s="53">
        <v>0</v>
      </c>
      <c r="X35" s="53">
        <v>0</v>
      </c>
      <c r="Y35" s="53">
        <v>0</v>
      </c>
      <c r="Z35" s="53">
        <v>0</v>
      </c>
      <c r="AA35" s="53">
        <v>0</v>
      </c>
      <c r="AB35" s="53">
        <v>0</v>
      </c>
      <c r="AC35" s="53">
        <v>0</v>
      </c>
      <c r="AD35" s="53">
        <v>0</v>
      </c>
      <c r="AE35" s="53">
        <v>0</v>
      </c>
      <c r="AF35" s="53">
        <v>0</v>
      </c>
      <c r="AG35" s="53">
        <v>0</v>
      </c>
      <c r="AH35" s="53">
        <v>0</v>
      </c>
      <c r="AI35" s="53">
        <v>0</v>
      </c>
      <c r="AJ35" s="53">
        <v>0</v>
      </c>
      <c r="AK35" s="53">
        <v>0</v>
      </c>
      <c r="AL35" s="53">
        <v>0</v>
      </c>
      <c r="AM35" s="53">
        <v>0</v>
      </c>
      <c r="AN35" s="53">
        <v>0</v>
      </c>
      <c r="AO35" s="53">
        <v>0</v>
      </c>
      <c r="AP35" s="53">
        <v>0</v>
      </c>
      <c r="AQ35" s="53">
        <v>8708632</v>
      </c>
    </row>
    <row r="36" spans="1:43">
      <c r="A36" s="53" t="s">
        <v>29</v>
      </c>
      <c r="B36" s="53">
        <v>4112835</v>
      </c>
      <c r="C36" s="53">
        <v>10030</v>
      </c>
      <c r="D36" s="53">
        <v>18</v>
      </c>
      <c r="E36" s="53">
        <v>241212</v>
      </c>
      <c r="F36" s="53">
        <v>348651</v>
      </c>
      <c r="G36" s="53">
        <v>2353652</v>
      </c>
      <c r="H36" s="53">
        <v>9254</v>
      </c>
      <c r="I36" s="53">
        <v>2952769</v>
      </c>
      <c r="J36" s="53">
        <v>73137</v>
      </c>
      <c r="K36" s="53">
        <v>16335</v>
      </c>
      <c r="L36" s="53">
        <v>79410</v>
      </c>
      <c r="M36" s="53">
        <v>0</v>
      </c>
      <c r="N36" s="53">
        <v>0</v>
      </c>
      <c r="O36" s="53">
        <v>27905</v>
      </c>
      <c r="P36" s="53">
        <v>23925</v>
      </c>
      <c r="Q36" s="53">
        <v>0</v>
      </c>
      <c r="R36" s="53">
        <v>0</v>
      </c>
      <c r="S36" s="53">
        <v>0</v>
      </c>
      <c r="T36" s="53">
        <v>0</v>
      </c>
      <c r="U36" s="53">
        <v>0</v>
      </c>
      <c r="V36" s="53">
        <v>0</v>
      </c>
      <c r="W36" s="53">
        <v>0</v>
      </c>
      <c r="X36" s="53">
        <v>0</v>
      </c>
      <c r="Y36" s="53">
        <v>0</v>
      </c>
      <c r="Z36" s="53">
        <v>0</v>
      </c>
      <c r="AA36" s="53">
        <v>220712</v>
      </c>
      <c r="AB36" s="53">
        <v>0</v>
      </c>
      <c r="AC36" s="53">
        <v>0</v>
      </c>
      <c r="AD36" s="53">
        <v>0</v>
      </c>
      <c r="AE36" s="53">
        <v>0</v>
      </c>
      <c r="AF36" s="53">
        <v>0</v>
      </c>
      <c r="AG36" s="53">
        <v>0</v>
      </c>
      <c r="AH36" s="53">
        <v>0</v>
      </c>
      <c r="AI36" s="53">
        <v>0</v>
      </c>
      <c r="AJ36" s="53">
        <v>0</v>
      </c>
      <c r="AK36" s="53">
        <v>0</v>
      </c>
      <c r="AL36" s="53">
        <v>0</v>
      </c>
      <c r="AM36" s="53">
        <v>0</v>
      </c>
      <c r="AN36" s="53">
        <v>8345</v>
      </c>
      <c r="AO36" s="53">
        <v>8345</v>
      </c>
      <c r="AP36" s="53">
        <v>-263388</v>
      </c>
      <c r="AQ36" s="53">
        <v>2918438</v>
      </c>
    </row>
    <row r="37" spans="1:43">
      <c r="A37" s="53" t="s">
        <v>29</v>
      </c>
      <c r="B37" s="53">
        <v>4112900</v>
      </c>
      <c r="C37" s="53">
        <v>40740</v>
      </c>
      <c r="D37" s="53">
        <v>18</v>
      </c>
      <c r="E37" s="53">
        <v>1428412</v>
      </c>
      <c r="F37" s="53">
        <v>10176386</v>
      </c>
      <c r="G37" s="53">
        <v>843460</v>
      </c>
      <c r="H37" s="53">
        <v>2272964</v>
      </c>
      <c r="I37" s="53">
        <v>14721222</v>
      </c>
      <c r="J37" s="53">
        <v>931201</v>
      </c>
      <c r="K37" s="53">
        <v>179952</v>
      </c>
      <c r="L37" s="53">
        <v>820326</v>
      </c>
      <c r="M37" s="53">
        <v>0</v>
      </c>
      <c r="N37" s="53">
        <v>0</v>
      </c>
      <c r="O37" s="53">
        <v>587417</v>
      </c>
      <c r="P37" s="53">
        <v>52036</v>
      </c>
      <c r="Q37" s="53">
        <v>82273</v>
      </c>
      <c r="R37" s="53">
        <v>0</v>
      </c>
      <c r="S37" s="53">
        <v>117985</v>
      </c>
      <c r="T37" s="53">
        <v>0</v>
      </c>
      <c r="U37" s="53">
        <v>23684</v>
      </c>
      <c r="V37" s="53">
        <v>0</v>
      </c>
      <c r="W37" s="53">
        <v>0</v>
      </c>
      <c r="X37" s="53">
        <v>0</v>
      </c>
      <c r="Y37" s="53">
        <v>0</v>
      </c>
      <c r="Z37" s="53">
        <v>0</v>
      </c>
      <c r="AA37" s="53">
        <v>2794874</v>
      </c>
      <c r="AB37" s="53">
        <v>0</v>
      </c>
      <c r="AC37" s="53">
        <v>0</v>
      </c>
      <c r="AD37" s="53">
        <v>0</v>
      </c>
      <c r="AE37" s="53">
        <v>293</v>
      </c>
      <c r="AF37" s="53">
        <v>0</v>
      </c>
      <c r="AG37" s="53">
        <v>0</v>
      </c>
      <c r="AH37" s="53">
        <v>0</v>
      </c>
      <c r="AI37" s="53">
        <v>30795</v>
      </c>
      <c r="AJ37" s="53">
        <v>31088</v>
      </c>
      <c r="AK37" s="53">
        <v>0</v>
      </c>
      <c r="AL37" s="53">
        <v>-546150</v>
      </c>
      <c r="AM37" s="53">
        <v>0</v>
      </c>
      <c r="AN37" s="53">
        <v>438860</v>
      </c>
      <c r="AO37" s="53">
        <v>-107290</v>
      </c>
      <c r="AP37" s="53">
        <v>-5235663</v>
      </c>
      <c r="AQ37" s="53">
        <v>12204231</v>
      </c>
    </row>
    <row r="38" spans="1:43">
      <c r="A38" s="53" t="s">
        <v>29</v>
      </c>
      <c r="B38" s="53">
        <v>4113049</v>
      </c>
      <c r="C38" s="53">
        <v>36600</v>
      </c>
      <c r="D38" s="53">
        <v>18</v>
      </c>
      <c r="E38" s="53">
        <v>2523513</v>
      </c>
      <c r="F38" s="53">
        <v>1590006</v>
      </c>
      <c r="G38" s="53">
        <v>1042591</v>
      </c>
      <c r="H38" s="53">
        <v>506609</v>
      </c>
      <c r="I38" s="53">
        <v>5662719</v>
      </c>
      <c r="J38" s="53">
        <v>0</v>
      </c>
      <c r="K38" s="53">
        <v>0</v>
      </c>
      <c r="L38" s="53">
        <v>0</v>
      </c>
      <c r="M38" s="53">
        <v>0</v>
      </c>
      <c r="N38" s="53">
        <v>0</v>
      </c>
      <c r="O38" s="53">
        <v>259377</v>
      </c>
      <c r="P38" s="53">
        <v>0</v>
      </c>
      <c r="Q38" s="53">
        <v>27895</v>
      </c>
      <c r="R38" s="53">
        <v>0</v>
      </c>
      <c r="S38" s="53">
        <v>88013</v>
      </c>
      <c r="T38" s="53">
        <v>0</v>
      </c>
      <c r="U38" s="53">
        <v>0</v>
      </c>
      <c r="V38" s="53">
        <v>0</v>
      </c>
      <c r="W38" s="53">
        <v>0</v>
      </c>
      <c r="X38" s="53">
        <v>0</v>
      </c>
      <c r="Y38" s="53">
        <v>0</v>
      </c>
      <c r="Z38" s="53">
        <v>2300</v>
      </c>
      <c r="AA38" s="53">
        <v>377585</v>
      </c>
      <c r="AB38" s="53">
        <v>0</v>
      </c>
      <c r="AC38" s="53">
        <v>0</v>
      </c>
      <c r="AD38" s="53">
        <v>0</v>
      </c>
      <c r="AE38" s="53">
        <v>0</v>
      </c>
      <c r="AF38" s="53">
        <v>0</v>
      </c>
      <c r="AG38" s="53">
        <v>0</v>
      </c>
      <c r="AH38" s="53">
        <v>0</v>
      </c>
      <c r="AI38" s="53">
        <v>0</v>
      </c>
      <c r="AJ38" s="53">
        <v>0</v>
      </c>
      <c r="AK38" s="53">
        <v>0</v>
      </c>
      <c r="AL38" s="53">
        <v>3</v>
      </c>
      <c r="AM38" s="53">
        <v>0</v>
      </c>
      <c r="AN38" s="53">
        <v>2873169</v>
      </c>
      <c r="AO38" s="53">
        <v>2873172</v>
      </c>
      <c r="AP38" s="53">
        <v>0</v>
      </c>
      <c r="AQ38" s="53">
        <v>8913476</v>
      </c>
    </row>
    <row r="39" spans="1:43">
      <c r="A39" s="53" t="s">
        <v>29</v>
      </c>
      <c r="B39" s="53">
        <v>4113080</v>
      </c>
      <c r="C39" s="53">
        <v>35030</v>
      </c>
      <c r="D39" s="53">
        <v>18</v>
      </c>
      <c r="E39" s="53">
        <v>2086181</v>
      </c>
      <c r="F39" s="53">
        <v>5544431</v>
      </c>
      <c r="G39" s="53">
        <v>1486333</v>
      </c>
      <c r="H39" s="53">
        <v>672959</v>
      </c>
      <c r="I39" s="53">
        <v>9789904</v>
      </c>
      <c r="J39" s="53">
        <v>0</v>
      </c>
      <c r="K39" s="53">
        <v>0</v>
      </c>
      <c r="L39" s="53">
        <v>0</v>
      </c>
      <c r="M39" s="53">
        <v>0</v>
      </c>
      <c r="N39" s="53">
        <v>0</v>
      </c>
      <c r="O39" s="53">
        <v>262008</v>
      </c>
      <c r="P39" s="53">
        <v>0</v>
      </c>
      <c r="Q39" s="53">
        <v>6440</v>
      </c>
      <c r="R39" s="53">
        <v>0</v>
      </c>
      <c r="S39" s="53">
        <v>110487</v>
      </c>
      <c r="T39" s="53">
        <v>0</v>
      </c>
      <c r="U39" s="53">
        <v>14335</v>
      </c>
      <c r="V39" s="53">
        <v>0</v>
      </c>
      <c r="W39" s="53">
        <v>0</v>
      </c>
      <c r="X39" s="53">
        <v>0</v>
      </c>
      <c r="Y39" s="53">
        <v>0</v>
      </c>
      <c r="Z39" s="53">
        <v>0</v>
      </c>
      <c r="AA39" s="53">
        <v>393270</v>
      </c>
      <c r="AB39" s="53">
        <v>0</v>
      </c>
      <c r="AC39" s="53">
        <v>0</v>
      </c>
      <c r="AD39" s="53">
        <v>0</v>
      </c>
      <c r="AE39" s="53">
        <v>3779</v>
      </c>
      <c r="AF39" s="53">
        <v>5134</v>
      </c>
      <c r="AG39" s="53">
        <v>0</v>
      </c>
      <c r="AH39" s="53">
        <v>0</v>
      </c>
      <c r="AI39" s="53">
        <v>10011</v>
      </c>
      <c r="AJ39" s="53">
        <v>18924</v>
      </c>
      <c r="AK39" s="53">
        <v>0</v>
      </c>
      <c r="AL39" s="53">
        <v>10</v>
      </c>
      <c r="AM39" s="53">
        <v>0</v>
      </c>
      <c r="AN39" s="53">
        <v>0</v>
      </c>
      <c r="AO39" s="53">
        <v>10</v>
      </c>
      <c r="AP39" s="53">
        <v>0</v>
      </c>
      <c r="AQ39" s="53">
        <v>10202108</v>
      </c>
    </row>
    <row r="40" spans="1:43">
      <c r="A40" s="53" t="s">
        <v>29</v>
      </c>
      <c r="B40" s="53">
        <v>4113098</v>
      </c>
      <c r="C40" s="53">
        <v>22900</v>
      </c>
      <c r="D40" s="53">
        <v>18</v>
      </c>
      <c r="E40" s="53">
        <v>5298</v>
      </c>
      <c r="F40" s="53">
        <v>38493</v>
      </c>
      <c r="G40" s="53">
        <v>19032</v>
      </c>
      <c r="H40" s="53">
        <v>4079</v>
      </c>
      <c r="I40" s="53">
        <v>66902</v>
      </c>
      <c r="J40" s="53">
        <v>0</v>
      </c>
      <c r="K40" s="53">
        <v>0</v>
      </c>
      <c r="L40" s="53">
        <v>0</v>
      </c>
      <c r="M40" s="53">
        <v>0</v>
      </c>
      <c r="N40" s="53">
        <v>0</v>
      </c>
      <c r="O40" s="53">
        <v>0</v>
      </c>
      <c r="P40" s="53">
        <v>0</v>
      </c>
      <c r="Q40" s="53">
        <v>0</v>
      </c>
      <c r="R40" s="53">
        <v>0</v>
      </c>
      <c r="S40" s="53">
        <v>0</v>
      </c>
      <c r="T40" s="53">
        <v>0</v>
      </c>
      <c r="U40" s="53">
        <v>0</v>
      </c>
      <c r="V40" s="53">
        <v>0</v>
      </c>
      <c r="W40" s="53">
        <v>0</v>
      </c>
      <c r="X40" s="53">
        <v>0</v>
      </c>
      <c r="Y40" s="53">
        <v>0</v>
      </c>
      <c r="Z40" s="53">
        <v>0</v>
      </c>
      <c r="AA40" s="53">
        <v>0</v>
      </c>
      <c r="AB40" s="53">
        <v>0</v>
      </c>
      <c r="AC40" s="53">
        <v>0</v>
      </c>
      <c r="AD40" s="53">
        <v>0</v>
      </c>
      <c r="AE40" s="53">
        <v>0</v>
      </c>
      <c r="AF40" s="53">
        <v>0</v>
      </c>
      <c r="AG40" s="53">
        <v>0</v>
      </c>
      <c r="AH40" s="53">
        <v>0</v>
      </c>
      <c r="AI40" s="53">
        <v>0</v>
      </c>
      <c r="AJ40" s="53">
        <v>0</v>
      </c>
      <c r="AK40" s="53">
        <v>0</v>
      </c>
      <c r="AL40" s="53">
        <v>0</v>
      </c>
      <c r="AM40" s="53">
        <v>0</v>
      </c>
      <c r="AN40" s="53">
        <v>0</v>
      </c>
      <c r="AO40" s="53">
        <v>0</v>
      </c>
      <c r="AP40" s="53">
        <v>0</v>
      </c>
      <c r="AQ40" s="53">
        <v>66902</v>
      </c>
    </row>
    <row r="41" spans="1:43">
      <c r="A41" s="53" t="s">
        <v>29</v>
      </c>
      <c r="B41" s="53">
        <v>4113114</v>
      </c>
      <c r="C41" s="53">
        <v>17500</v>
      </c>
      <c r="D41" s="53">
        <v>18</v>
      </c>
      <c r="E41" s="53">
        <v>511261</v>
      </c>
      <c r="F41" s="53">
        <v>1724948</v>
      </c>
      <c r="G41" s="53">
        <v>72566</v>
      </c>
      <c r="H41" s="53">
        <v>231516</v>
      </c>
      <c r="I41" s="53">
        <v>2540291</v>
      </c>
      <c r="J41" s="53">
        <v>0</v>
      </c>
      <c r="K41" s="53">
        <v>0</v>
      </c>
      <c r="L41" s="53">
        <v>0</v>
      </c>
      <c r="M41" s="53">
        <v>0</v>
      </c>
      <c r="N41" s="53">
        <v>0</v>
      </c>
      <c r="O41" s="53">
        <v>284334</v>
      </c>
      <c r="P41" s="53">
        <v>0</v>
      </c>
      <c r="Q41" s="53">
        <v>0</v>
      </c>
      <c r="R41" s="53">
        <v>0</v>
      </c>
      <c r="S41" s="53">
        <v>28218</v>
      </c>
      <c r="T41" s="53">
        <v>0</v>
      </c>
      <c r="U41" s="53">
        <v>0</v>
      </c>
      <c r="V41" s="53">
        <v>0</v>
      </c>
      <c r="W41" s="53">
        <v>0</v>
      </c>
      <c r="X41" s="53">
        <v>0</v>
      </c>
      <c r="Y41" s="53">
        <v>0</v>
      </c>
      <c r="Z41" s="53">
        <v>0</v>
      </c>
      <c r="AA41" s="53">
        <v>312552</v>
      </c>
      <c r="AB41" s="53">
        <v>0</v>
      </c>
      <c r="AC41" s="53">
        <v>0</v>
      </c>
      <c r="AD41" s="53">
        <v>0</v>
      </c>
      <c r="AE41" s="53">
        <v>0</v>
      </c>
      <c r="AF41" s="53">
        <v>0</v>
      </c>
      <c r="AG41" s="53">
        <v>0</v>
      </c>
      <c r="AH41" s="53">
        <v>0</v>
      </c>
      <c r="AI41" s="53">
        <v>0</v>
      </c>
      <c r="AJ41" s="53">
        <v>0</v>
      </c>
      <c r="AK41" s="53">
        <v>0</v>
      </c>
      <c r="AL41" s="53">
        <v>0</v>
      </c>
      <c r="AM41" s="53">
        <v>0</v>
      </c>
      <c r="AN41" s="53">
        <v>0</v>
      </c>
      <c r="AO41" s="53">
        <v>0</v>
      </c>
      <c r="AP41" s="53">
        <v>0</v>
      </c>
      <c r="AQ41" s="53">
        <v>2852843</v>
      </c>
    </row>
    <row r="42" spans="1:43">
      <c r="A42" s="53" t="s">
        <v>29</v>
      </c>
      <c r="B42" s="53">
        <v>4113221</v>
      </c>
      <c r="C42" s="53">
        <v>40780</v>
      </c>
      <c r="D42" s="53">
        <v>18</v>
      </c>
      <c r="E42" s="53">
        <v>2330267</v>
      </c>
      <c r="F42" s="53">
        <v>7456865</v>
      </c>
      <c r="G42" s="53">
        <v>3145597</v>
      </c>
      <c r="H42" s="53">
        <v>920344</v>
      </c>
      <c r="I42" s="53">
        <v>13853073</v>
      </c>
      <c r="J42" s="53">
        <v>7114</v>
      </c>
      <c r="K42" s="53">
        <v>2103</v>
      </c>
      <c r="L42" s="53">
        <v>560</v>
      </c>
      <c r="M42" s="53">
        <v>0</v>
      </c>
      <c r="N42" s="53">
        <v>0</v>
      </c>
      <c r="O42" s="53">
        <v>4791</v>
      </c>
      <c r="P42" s="53">
        <v>0</v>
      </c>
      <c r="Q42" s="53">
        <v>0</v>
      </c>
      <c r="R42" s="53">
        <v>0</v>
      </c>
      <c r="S42" s="53">
        <v>3401</v>
      </c>
      <c r="T42" s="53">
        <v>58400</v>
      </c>
      <c r="U42" s="53">
        <v>3465</v>
      </c>
      <c r="V42" s="53">
        <v>-5840</v>
      </c>
      <c r="W42" s="53">
        <v>0</v>
      </c>
      <c r="X42" s="53">
        <v>0</v>
      </c>
      <c r="Y42" s="53">
        <v>0</v>
      </c>
      <c r="Z42" s="53">
        <v>0</v>
      </c>
      <c r="AA42" s="53">
        <v>73994</v>
      </c>
      <c r="AB42" s="53">
        <v>0</v>
      </c>
      <c r="AC42" s="53">
        <v>0</v>
      </c>
      <c r="AD42" s="53">
        <v>0</v>
      </c>
      <c r="AE42" s="53">
        <v>6491</v>
      </c>
      <c r="AF42" s="53">
        <v>0</v>
      </c>
      <c r="AG42" s="53">
        <v>0</v>
      </c>
      <c r="AH42" s="53">
        <v>0</v>
      </c>
      <c r="AI42" s="53">
        <v>14799</v>
      </c>
      <c r="AJ42" s="53">
        <v>21290</v>
      </c>
      <c r="AK42" s="53">
        <v>0</v>
      </c>
      <c r="AL42" s="53">
        <v>14382</v>
      </c>
      <c r="AM42" s="53">
        <v>0</v>
      </c>
      <c r="AN42" s="53">
        <v>308169</v>
      </c>
      <c r="AO42" s="53">
        <v>322551</v>
      </c>
      <c r="AP42" s="53">
        <v>0</v>
      </c>
      <c r="AQ42" s="53">
        <v>14270908</v>
      </c>
    </row>
    <row r="43" spans="1:43">
      <c r="A43" s="53" t="s">
        <v>29</v>
      </c>
      <c r="B43" s="53">
        <v>4113239</v>
      </c>
      <c r="C43" s="53">
        <v>100</v>
      </c>
      <c r="D43" s="53">
        <v>18</v>
      </c>
      <c r="E43" s="53">
        <v>398555</v>
      </c>
      <c r="F43" s="53">
        <v>3057007</v>
      </c>
      <c r="G43" s="53">
        <v>467362</v>
      </c>
      <c r="H43" s="53">
        <v>332305</v>
      </c>
      <c r="I43" s="53">
        <v>4255229</v>
      </c>
      <c r="J43" s="53">
        <v>844904</v>
      </c>
      <c r="K43" s="53">
        <v>174500</v>
      </c>
      <c r="L43" s="53">
        <v>755899</v>
      </c>
      <c r="M43" s="53">
        <v>0</v>
      </c>
      <c r="N43" s="53">
        <v>0</v>
      </c>
      <c r="O43" s="53">
        <v>40258</v>
      </c>
      <c r="P43" s="53">
        <v>1949</v>
      </c>
      <c r="Q43" s="53">
        <v>0</v>
      </c>
      <c r="R43" s="53">
        <v>0</v>
      </c>
      <c r="S43" s="53">
        <v>23049</v>
      </c>
      <c r="T43" s="53">
        <v>0</v>
      </c>
      <c r="U43" s="53">
        <v>6084</v>
      </c>
      <c r="V43" s="53">
        <v>9549</v>
      </c>
      <c r="W43" s="53">
        <v>0</v>
      </c>
      <c r="X43" s="53">
        <v>0</v>
      </c>
      <c r="Y43" s="53">
        <v>0</v>
      </c>
      <c r="Z43" s="53">
        <v>0</v>
      </c>
      <c r="AA43" s="53">
        <v>1856192</v>
      </c>
      <c r="AB43" s="53">
        <v>837</v>
      </c>
      <c r="AC43" s="53">
        <v>0</v>
      </c>
      <c r="AD43" s="53">
        <v>0</v>
      </c>
      <c r="AE43" s="53">
        <v>3494</v>
      </c>
      <c r="AF43" s="53">
        <v>0</v>
      </c>
      <c r="AG43" s="53">
        <v>0</v>
      </c>
      <c r="AH43" s="53">
        <v>0</v>
      </c>
      <c r="AI43" s="53">
        <v>17882</v>
      </c>
      <c r="AJ43" s="53">
        <v>22213</v>
      </c>
      <c r="AK43" s="53">
        <v>0</v>
      </c>
      <c r="AL43" s="53">
        <v>5678</v>
      </c>
      <c r="AM43" s="53">
        <v>3301</v>
      </c>
      <c r="AN43" s="53">
        <v>2785</v>
      </c>
      <c r="AO43" s="53">
        <v>11764</v>
      </c>
      <c r="AP43" s="53">
        <v>-1437716</v>
      </c>
      <c r="AQ43" s="53">
        <v>4707682</v>
      </c>
    </row>
    <row r="44" spans="1:43">
      <c r="A44" s="53" t="s">
        <v>29</v>
      </c>
      <c r="B44" s="53">
        <v>4113247</v>
      </c>
      <c r="C44" s="53">
        <v>40700</v>
      </c>
      <c r="D44" s="53">
        <v>18</v>
      </c>
      <c r="E44" s="53">
        <v>3121727</v>
      </c>
      <c r="F44" s="53">
        <v>3144746</v>
      </c>
      <c r="G44" s="53">
        <v>424718</v>
      </c>
      <c r="H44" s="53">
        <v>89931</v>
      </c>
      <c r="I44" s="53">
        <v>6781122</v>
      </c>
      <c r="J44" s="53">
        <v>0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  <c r="Q44" s="53">
        <v>0</v>
      </c>
      <c r="R44" s="53">
        <v>0</v>
      </c>
      <c r="S44" s="53">
        <v>0</v>
      </c>
      <c r="T44" s="53">
        <v>0</v>
      </c>
      <c r="U44" s="53">
        <v>0</v>
      </c>
      <c r="V44" s="53">
        <v>0</v>
      </c>
      <c r="W44" s="53">
        <v>0</v>
      </c>
      <c r="X44" s="53">
        <v>0</v>
      </c>
      <c r="Y44" s="53">
        <v>0</v>
      </c>
      <c r="Z44" s="53">
        <v>0</v>
      </c>
      <c r="AA44" s="53">
        <v>0</v>
      </c>
      <c r="AB44" s="53">
        <v>0</v>
      </c>
      <c r="AC44" s="53">
        <v>0</v>
      </c>
      <c r="AD44" s="53">
        <v>0</v>
      </c>
      <c r="AE44" s="53">
        <v>0</v>
      </c>
      <c r="AF44" s="53">
        <v>0</v>
      </c>
      <c r="AG44" s="53">
        <v>0</v>
      </c>
      <c r="AH44" s="53">
        <v>0</v>
      </c>
      <c r="AI44" s="53">
        <v>0</v>
      </c>
      <c r="AJ44" s="53">
        <v>0</v>
      </c>
      <c r="AK44" s="53">
        <v>0</v>
      </c>
      <c r="AL44" s="53">
        <v>0</v>
      </c>
      <c r="AM44" s="53">
        <v>0</v>
      </c>
      <c r="AN44" s="53">
        <v>0</v>
      </c>
      <c r="AO44" s="53">
        <v>0</v>
      </c>
      <c r="AP44" s="53">
        <v>0</v>
      </c>
      <c r="AQ44" s="53">
        <v>6781122</v>
      </c>
    </row>
    <row r="45" spans="1:43">
      <c r="A45" s="53" t="s">
        <v>29</v>
      </c>
      <c r="B45" s="53">
        <v>4113312</v>
      </c>
      <c r="C45" s="53">
        <v>40800</v>
      </c>
      <c r="D45" s="53">
        <v>18</v>
      </c>
      <c r="E45" s="53">
        <v>346284</v>
      </c>
      <c r="F45" s="53">
        <v>1367737</v>
      </c>
      <c r="G45" s="53">
        <v>1084690</v>
      </c>
      <c r="H45" s="53">
        <v>80856</v>
      </c>
      <c r="I45" s="53">
        <v>2879567</v>
      </c>
      <c r="J45" s="53">
        <v>543635</v>
      </c>
      <c r="K45" s="53">
        <v>56400</v>
      </c>
      <c r="L45" s="53">
        <v>178100</v>
      </c>
      <c r="M45" s="53">
        <v>0</v>
      </c>
      <c r="N45" s="53">
        <v>0</v>
      </c>
      <c r="O45" s="53">
        <v>50515</v>
      </c>
      <c r="P45" s="53">
        <v>619</v>
      </c>
      <c r="Q45" s="53">
        <v>0</v>
      </c>
      <c r="R45" s="53">
        <v>0</v>
      </c>
      <c r="S45" s="53">
        <v>0</v>
      </c>
      <c r="T45" s="53">
        <v>0</v>
      </c>
      <c r="U45" s="53">
        <v>0</v>
      </c>
      <c r="V45" s="53">
        <v>0</v>
      </c>
      <c r="W45" s="53">
        <v>6891</v>
      </c>
      <c r="X45" s="53">
        <v>0</v>
      </c>
      <c r="Y45" s="53">
        <v>0</v>
      </c>
      <c r="Z45" s="53">
        <v>0</v>
      </c>
      <c r="AA45" s="53">
        <v>836160</v>
      </c>
      <c r="AB45" s="53">
        <v>0</v>
      </c>
      <c r="AC45" s="53">
        <v>0</v>
      </c>
      <c r="AD45" s="53">
        <v>0</v>
      </c>
      <c r="AE45" s="53">
        <v>30</v>
      </c>
      <c r="AF45" s="53">
        <v>0</v>
      </c>
      <c r="AG45" s="53">
        <v>0</v>
      </c>
      <c r="AH45" s="53">
        <v>0</v>
      </c>
      <c r="AI45" s="53">
        <v>0</v>
      </c>
      <c r="AJ45" s="53">
        <v>30</v>
      </c>
      <c r="AK45" s="53">
        <v>0</v>
      </c>
      <c r="AL45" s="53">
        <v>32</v>
      </c>
      <c r="AM45" s="53">
        <v>0</v>
      </c>
      <c r="AN45" s="53">
        <v>66670</v>
      </c>
      <c r="AO45" s="53">
        <v>66702</v>
      </c>
      <c r="AP45" s="53">
        <v>-1235791</v>
      </c>
      <c r="AQ45" s="53">
        <v>2546668</v>
      </c>
    </row>
    <row r="46" spans="1:43">
      <c r="A46" s="53" t="s">
        <v>29</v>
      </c>
      <c r="B46" s="53">
        <v>4113338</v>
      </c>
      <c r="C46" s="53">
        <v>40270</v>
      </c>
      <c r="D46" s="53">
        <v>18</v>
      </c>
      <c r="E46" s="53">
        <v>1143735</v>
      </c>
      <c r="F46" s="53">
        <v>2728638</v>
      </c>
      <c r="G46" s="53">
        <v>2250046</v>
      </c>
      <c r="H46" s="53">
        <v>515467</v>
      </c>
      <c r="I46" s="53">
        <v>6637886</v>
      </c>
      <c r="J46" s="53">
        <v>0</v>
      </c>
      <c r="K46" s="53">
        <v>0</v>
      </c>
      <c r="L46" s="53">
        <v>0</v>
      </c>
      <c r="M46" s="53">
        <v>0</v>
      </c>
      <c r="N46" s="53">
        <v>0</v>
      </c>
      <c r="O46" s="53">
        <v>198511</v>
      </c>
      <c r="P46" s="53">
        <v>0</v>
      </c>
      <c r="Q46" s="53">
        <v>0</v>
      </c>
      <c r="R46" s="53">
        <v>0</v>
      </c>
      <c r="S46" s="53">
        <v>13501</v>
      </c>
      <c r="T46" s="53">
        <v>0</v>
      </c>
      <c r="U46" s="53">
        <v>0</v>
      </c>
      <c r="V46" s="53">
        <v>85019</v>
      </c>
      <c r="W46" s="53">
        <v>0</v>
      </c>
      <c r="X46" s="53">
        <v>0</v>
      </c>
      <c r="Y46" s="53">
        <v>0</v>
      </c>
      <c r="Z46" s="53">
        <v>1490</v>
      </c>
      <c r="AA46" s="53">
        <v>298521</v>
      </c>
      <c r="AB46" s="53">
        <v>0</v>
      </c>
      <c r="AC46" s="53">
        <v>0</v>
      </c>
      <c r="AD46" s="53">
        <v>0</v>
      </c>
      <c r="AE46" s="53">
        <v>500</v>
      </c>
      <c r="AF46" s="53">
        <v>0</v>
      </c>
      <c r="AG46" s="53">
        <v>0</v>
      </c>
      <c r="AH46" s="53">
        <v>0</v>
      </c>
      <c r="AI46" s="53">
        <v>0</v>
      </c>
      <c r="AJ46" s="53">
        <v>500</v>
      </c>
      <c r="AK46" s="53">
        <v>0</v>
      </c>
      <c r="AL46" s="53">
        <v>15</v>
      </c>
      <c r="AM46" s="53">
        <v>0</v>
      </c>
      <c r="AN46" s="53">
        <v>1502467</v>
      </c>
      <c r="AO46" s="53">
        <v>1502482</v>
      </c>
      <c r="AP46" s="53">
        <v>0</v>
      </c>
      <c r="AQ46" s="53">
        <v>8439389</v>
      </c>
    </row>
    <row r="47" spans="1:43">
      <c r="A47" s="53" t="s">
        <v>29</v>
      </c>
      <c r="B47" s="53">
        <v>4113346</v>
      </c>
      <c r="C47" s="53">
        <v>18800</v>
      </c>
      <c r="D47" s="53">
        <v>18</v>
      </c>
      <c r="E47" s="53">
        <v>720614</v>
      </c>
      <c r="F47" s="53">
        <v>2934412</v>
      </c>
      <c r="G47" s="53">
        <v>1042719</v>
      </c>
      <c r="H47" s="53">
        <v>782402</v>
      </c>
      <c r="I47" s="53">
        <v>5480147</v>
      </c>
      <c r="J47" s="53">
        <v>0</v>
      </c>
      <c r="K47" s="53">
        <v>0</v>
      </c>
      <c r="L47" s="53">
        <v>0</v>
      </c>
      <c r="M47" s="53">
        <v>0</v>
      </c>
      <c r="N47" s="53">
        <v>0</v>
      </c>
      <c r="O47" s="53">
        <v>434926</v>
      </c>
      <c r="P47" s="53">
        <v>0</v>
      </c>
      <c r="Q47" s="53">
        <v>0</v>
      </c>
      <c r="R47" s="53">
        <v>0</v>
      </c>
      <c r="S47" s="53">
        <v>21654</v>
      </c>
      <c r="T47" s="53">
        <v>0</v>
      </c>
      <c r="U47" s="53">
        <v>0</v>
      </c>
      <c r="V47" s="53">
        <v>31185</v>
      </c>
      <c r="W47" s="53">
        <v>0</v>
      </c>
      <c r="X47" s="53">
        <v>0</v>
      </c>
      <c r="Y47" s="53">
        <v>0</v>
      </c>
      <c r="Z47" s="53">
        <v>1815</v>
      </c>
      <c r="AA47" s="53">
        <v>489580</v>
      </c>
      <c r="AB47" s="53">
        <v>0</v>
      </c>
      <c r="AC47" s="53">
        <v>0</v>
      </c>
      <c r="AD47" s="53">
        <v>0</v>
      </c>
      <c r="AE47" s="53">
        <v>0</v>
      </c>
      <c r="AF47" s="53">
        <v>0</v>
      </c>
      <c r="AG47" s="53">
        <v>0</v>
      </c>
      <c r="AH47" s="53">
        <v>0</v>
      </c>
      <c r="AI47" s="53">
        <v>0</v>
      </c>
      <c r="AJ47" s="53">
        <v>0</v>
      </c>
      <c r="AK47" s="53">
        <v>0</v>
      </c>
      <c r="AL47" s="53">
        <v>0</v>
      </c>
      <c r="AM47" s="53">
        <v>0</v>
      </c>
      <c r="AN47" s="53">
        <v>41196</v>
      </c>
      <c r="AO47" s="53">
        <v>41196</v>
      </c>
      <c r="AP47" s="53">
        <v>0</v>
      </c>
      <c r="AQ47" s="53">
        <v>6010923</v>
      </c>
    </row>
    <row r="48" spans="1:43">
      <c r="A48" s="53" t="s">
        <v>29</v>
      </c>
      <c r="B48" s="53">
        <v>4113361</v>
      </c>
      <c r="C48" s="53">
        <v>5100</v>
      </c>
      <c r="D48" s="53">
        <v>18</v>
      </c>
      <c r="E48" s="53">
        <v>325185</v>
      </c>
      <c r="F48" s="53">
        <v>2056403</v>
      </c>
      <c r="G48" s="53">
        <v>601952</v>
      </c>
      <c r="H48" s="53">
        <v>-101297</v>
      </c>
      <c r="I48" s="53">
        <v>2882243</v>
      </c>
      <c r="J48" s="53">
        <v>0</v>
      </c>
      <c r="K48" s="53">
        <v>0</v>
      </c>
      <c r="L48" s="53">
        <v>0</v>
      </c>
      <c r="M48" s="53">
        <v>0</v>
      </c>
      <c r="N48" s="53">
        <v>0</v>
      </c>
      <c r="O48" s="53">
        <v>0</v>
      </c>
      <c r="P48" s="53">
        <v>0</v>
      </c>
      <c r="Q48" s="53">
        <v>0</v>
      </c>
      <c r="R48" s="53">
        <v>0</v>
      </c>
      <c r="S48" s="53">
        <v>0</v>
      </c>
      <c r="T48" s="53">
        <v>0</v>
      </c>
      <c r="U48" s="53">
        <v>0</v>
      </c>
      <c r="V48" s="53">
        <v>0</v>
      </c>
      <c r="W48" s="53">
        <v>0</v>
      </c>
      <c r="X48" s="53">
        <v>0</v>
      </c>
      <c r="Y48" s="53">
        <v>0</v>
      </c>
      <c r="Z48" s="53">
        <v>0</v>
      </c>
      <c r="AA48" s="53">
        <v>0</v>
      </c>
      <c r="AB48" s="53">
        <v>0</v>
      </c>
      <c r="AC48" s="53">
        <v>0</v>
      </c>
      <c r="AD48" s="53">
        <v>0</v>
      </c>
      <c r="AE48" s="53">
        <v>0</v>
      </c>
      <c r="AF48" s="53">
        <v>0</v>
      </c>
      <c r="AG48" s="53">
        <v>0</v>
      </c>
      <c r="AH48" s="53">
        <v>0</v>
      </c>
      <c r="AI48" s="53">
        <v>0</v>
      </c>
      <c r="AJ48" s="53">
        <v>0</v>
      </c>
      <c r="AK48" s="53">
        <v>0</v>
      </c>
      <c r="AL48" s="53">
        <v>0</v>
      </c>
      <c r="AM48" s="53">
        <v>0</v>
      </c>
      <c r="AN48" s="53">
        <v>0</v>
      </c>
      <c r="AO48" s="53">
        <v>0</v>
      </c>
      <c r="AP48" s="53">
        <v>0</v>
      </c>
      <c r="AQ48" s="53">
        <v>2882243</v>
      </c>
    </row>
    <row r="49" spans="1:43">
      <c r="A49" s="53" t="s">
        <v>29</v>
      </c>
      <c r="B49" s="53">
        <v>4113452</v>
      </c>
      <c r="C49" s="53">
        <v>40160</v>
      </c>
      <c r="D49" s="53">
        <v>18</v>
      </c>
      <c r="E49" s="53">
        <v>2938109</v>
      </c>
      <c r="F49" s="53">
        <v>6456065</v>
      </c>
      <c r="G49" s="53">
        <v>904572</v>
      </c>
      <c r="H49" s="53">
        <v>1748263</v>
      </c>
      <c r="I49" s="53">
        <v>12047009</v>
      </c>
      <c r="J49" s="53">
        <v>4293786</v>
      </c>
      <c r="K49" s="53">
        <v>1239069</v>
      </c>
      <c r="L49" s="53">
        <v>3799713</v>
      </c>
      <c r="M49" s="53">
        <v>0</v>
      </c>
      <c r="N49" s="53">
        <v>0</v>
      </c>
      <c r="O49" s="53">
        <v>2019825</v>
      </c>
      <c r="P49" s="53">
        <v>40297</v>
      </c>
      <c r="Q49" s="53">
        <v>140344</v>
      </c>
      <c r="R49" s="53">
        <v>0</v>
      </c>
      <c r="S49" s="53">
        <v>278467</v>
      </c>
      <c r="T49" s="53">
        <v>0</v>
      </c>
      <c r="U49" s="53">
        <v>0</v>
      </c>
      <c r="V49" s="53">
        <v>14297</v>
      </c>
      <c r="W49" s="53">
        <v>0</v>
      </c>
      <c r="X49" s="53">
        <v>0</v>
      </c>
      <c r="Y49" s="53">
        <v>0</v>
      </c>
      <c r="Z49" s="53">
        <v>0</v>
      </c>
      <c r="AA49" s="53">
        <v>11825798</v>
      </c>
      <c r="AB49" s="53">
        <v>0</v>
      </c>
      <c r="AC49" s="53">
        <v>0</v>
      </c>
      <c r="AD49" s="53">
        <v>0</v>
      </c>
      <c r="AE49" s="53">
        <v>0</v>
      </c>
      <c r="AF49" s="53">
        <v>0</v>
      </c>
      <c r="AG49" s="53">
        <v>0</v>
      </c>
      <c r="AH49" s="53">
        <v>0</v>
      </c>
      <c r="AI49" s="53">
        <v>45785</v>
      </c>
      <c r="AJ49" s="53">
        <v>45785</v>
      </c>
      <c r="AK49" s="53">
        <v>-130</v>
      </c>
      <c r="AL49" s="53">
        <v>98</v>
      </c>
      <c r="AM49" s="53">
        <v>0</v>
      </c>
      <c r="AN49" s="53">
        <v>7142</v>
      </c>
      <c r="AO49" s="53">
        <v>7110</v>
      </c>
      <c r="AP49" s="53">
        <v>-10110287</v>
      </c>
      <c r="AQ49" s="53">
        <v>13815415</v>
      </c>
    </row>
    <row r="50" spans="1:43">
      <c r="A50" s="53" t="s">
        <v>29</v>
      </c>
      <c r="B50" s="53">
        <v>4113460</v>
      </c>
      <c r="C50" s="53">
        <v>40410</v>
      </c>
      <c r="D50" s="53">
        <v>18</v>
      </c>
      <c r="E50" s="53">
        <v>991084</v>
      </c>
      <c r="F50" s="53">
        <v>10305255</v>
      </c>
      <c r="G50" s="53">
        <v>927288</v>
      </c>
      <c r="H50" s="53">
        <v>1545676</v>
      </c>
      <c r="I50" s="53">
        <v>13769303</v>
      </c>
      <c r="J50" s="53">
        <v>954621</v>
      </c>
      <c r="K50" s="53">
        <v>274529</v>
      </c>
      <c r="L50" s="53">
        <v>728742</v>
      </c>
      <c r="M50" s="53">
        <v>0</v>
      </c>
      <c r="N50" s="53">
        <v>0</v>
      </c>
      <c r="O50" s="53">
        <v>803802</v>
      </c>
      <c r="P50" s="53">
        <v>20026</v>
      </c>
      <c r="Q50" s="53">
        <v>83611</v>
      </c>
      <c r="R50" s="53">
        <v>0</v>
      </c>
      <c r="S50" s="53">
        <v>86230</v>
      </c>
      <c r="T50" s="53">
        <v>0</v>
      </c>
      <c r="U50" s="53">
        <v>276</v>
      </c>
      <c r="V50" s="53">
        <v>1991</v>
      </c>
      <c r="W50" s="53">
        <v>0</v>
      </c>
      <c r="X50" s="53">
        <v>0</v>
      </c>
      <c r="Y50" s="53">
        <v>0</v>
      </c>
      <c r="Z50" s="53">
        <v>0</v>
      </c>
      <c r="AA50" s="53">
        <v>2953828</v>
      </c>
      <c r="AB50" s="53">
        <v>0</v>
      </c>
      <c r="AC50" s="53">
        <v>0</v>
      </c>
      <c r="AD50" s="53">
        <v>0</v>
      </c>
      <c r="AE50" s="53">
        <v>0</v>
      </c>
      <c r="AF50" s="53">
        <v>0</v>
      </c>
      <c r="AG50" s="53">
        <v>0</v>
      </c>
      <c r="AH50" s="53">
        <v>0</v>
      </c>
      <c r="AI50" s="53">
        <v>0</v>
      </c>
      <c r="AJ50" s="53">
        <v>0</v>
      </c>
      <c r="AK50" s="53">
        <v>0</v>
      </c>
      <c r="AL50" s="53">
        <v>2</v>
      </c>
      <c r="AM50" s="53">
        <v>0</v>
      </c>
      <c r="AN50" s="53">
        <v>80953</v>
      </c>
      <c r="AO50" s="53">
        <v>80955</v>
      </c>
      <c r="AP50" s="53">
        <v>-5255601</v>
      </c>
      <c r="AQ50" s="53">
        <v>11548485</v>
      </c>
    </row>
    <row r="51" spans="1:43">
      <c r="A51" s="53" t="s">
        <v>29</v>
      </c>
      <c r="B51" s="53">
        <v>4113486</v>
      </c>
      <c r="C51" s="53">
        <v>40760</v>
      </c>
      <c r="D51" s="53">
        <v>18</v>
      </c>
      <c r="E51" s="53">
        <v>3874046</v>
      </c>
      <c r="F51" s="53">
        <v>4457126</v>
      </c>
      <c r="G51" s="53">
        <v>632054</v>
      </c>
      <c r="H51" s="53">
        <v>1494930</v>
      </c>
      <c r="I51" s="53">
        <v>10458156</v>
      </c>
      <c r="J51" s="53">
        <v>0</v>
      </c>
      <c r="K51" s="53">
        <v>0</v>
      </c>
      <c r="L51" s="53">
        <v>0</v>
      </c>
      <c r="M51" s="53">
        <v>0</v>
      </c>
      <c r="N51" s="53">
        <v>0</v>
      </c>
      <c r="O51" s="53">
        <v>0</v>
      </c>
      <c r="P51" s="53">
        <v>0</v>
      </c>
      <c r="Q51" s="53">
        <v>0</v>
      </c>
      <c r="R51" s="53">
        <v>0</v>
      </c>
      <c r="S51" s="53">
        <v>0</v>
      </c>
      <c r="T51" s="53">
        <v>0</v>
      </c>
      <c r="U51" s="53">
        <v>0</v>
      </c>
      <c r="V51" s="53">
        <v>0</v>
      </c>
      <c r="W51" s="53">
        <v>0</v>
      </c>
      <c r="X51" s="53">
        <v>0</v>
      </c>
      <c r="Y51" s="53">
        <v>0</v>
      </c>
      <c r="Z51" s="53">
        <v>0</v>
      </c>
      <c r="AA51" s="53">
        <v>0</v>
      </c>
      <c r="AB51" s="53">
        <v>0</v>
      </c>
      <c r="AC51" s="53">
        <v>0</v>
      </c>
      <c r="AD51" s="53">
        <v>0</v>
      </c>
      <c r="AE51" s="53">
        <v>0</v>
      </c>
      <c r="AF51" s="53">
        <v>0</v>
      </c>
      <c r="AG51" s="53">
        <v>0</v>
      </c>
      <c r="AH51" s="53">
        <v>0</v>
      </c>
      <c r="AI51" s="53">
        <v>0</v>
      </c>
      <c r="AJ51" s="53">
        <v>0</v>
      </c>
      <c r="AK51" s="53">
        <v>0</v>
      </c>
      <c r="AL51" s="53">
        <v>0</v>
      </c>
      <c r="AM51" s="53">
        <v>0</v>
      </c>
      <c r="AN51" s="53">
        <v>0</v>
      </c>
      <c r="AO51" s="53">
        <v>0</v>
      </c>
      <c r="AP51" s="53">
        <v>0</v>
      </c>
      <c r="AQ51" s="53">
        <v>10458156</v>
      </c>
    </row>
    <row r="52" spans="1:43">
      <c r="A52" s="53" t="s">
        <v>29</v>
      </c>
      <c r="B52" s="53">
        <v>4113510</v>
      </c>
      <c r="C52" s="53">
        <v>26060</v>
      </c>
      <c r="D52" s="53">
        <v>18</v>
      </c>
      <c r="E52" s="53">
        <v>5073327</v>
      </c>
      <c r="F52" s="53">
        <v>3582447</v>
      </c>
      <c r="G52" s="53">
        <v>377908</v>
      </c>
      <c r="H52" s="53">
        <v>36456</v>
      </c>
      <c r="I52" s="53">
        <v>9070138</v>
      </c>
      <c r="J52" s="53">
        <v>779859</v>
      </c>
      <c r="K52" s="53">
        <v>189875</v>
      </c>
      <c r="L52" s="53">
        <v>861892</v>
      </c>
      <c r="M52" s="53">
        <v>0</v>
      </c>
      <c r="N52" s="53">
        <v>0</v>
      </c>
      <c r="O52" s="53">
        <v>359818</v>
      </c>
      <c r="P52" s="53">
        <v>0</v>
      </c>
      <c r="Q52" s="53">
        <v>0</v>
      </c>
      <c r="R52" s="53">
        <v>0</v>
      </c>
      <c r="S52" s="53">
        <v>155971</v>
      </c>
      <c r="T52" s="53">
        <v>0</v>
      </c>
      <c r="U52" s="53">
        <v>0</v>
      </c>
      <c r="V52" s="53">
        <v>66103</v>
      </c>
      <c r="W52" s="53">
        <v>0</v>
      </c>
      <c r="X52" s="53">
        <v>0</v>
      </c>
      <c r="Y52" s="53">
        <v>0</v>
      </c>
      <c r="Z52" s="53">
        <v>6240</v>
      </c>
      <c r="AA52" s="53">
        <v>2419758</v>
      </c>
      <c r="AB52" s="53">
        <v>0</v>
      </c>
      <c r="AC52" s="53">
        <v>0</v>
      </c>
      <c r="AD52" s="53">
        <v>0</v>
      </c>
      <c r="AE52" s="53">
        <v>0</v>
      </c>
      <c r="AF52" s="53">
        <v>0</v>
      </c>
      <c r="AG52" s="53">
        <v>0</v>
      </c>
      <c r="AH52" s="53">
        <v>0</v>
      </c>
      <c r="AI52" s="53">
        <v>0</v>
      </c>
      <c r="AJ52" s="53">
        <v>0</v>
      </c>
      <c r="AK52" s="53">
        <v>0</v>
      </c>
      <c r="AL52" s="53">
        <v>15582</v>
      </c>
      <c r="AM52" s="53">
        <v>0</v>
      </c>
      <c r="AN52" s="53">
        <v>8242</v>
      </c>
      <c r="AO52" s="53">
        <v>23824</v>
      </c>
      <c r="AP52" s="53">
        <v>-2357425</v>
      </c>
      <c r="AQ52" s="53">
        <v>9156295</v>
      </c>
    </row>
    <row r="53" spans="1:43">
      <c r="A53" s="53" t="s">
        <v>29</v>
      </c>
      <c r="B53" s="53">
        <v>4113528</v>
      </c>
      <c r="C53" s="53">
        <v>5500</v>
      </c>
      <c r="D53" s="53">
        <v>18</v>
      </c>
      <c r="E53" s="53">
        <v>3545161</v>
      </c>
      <c r="F53" s="53">
        <v>3780253</v>
      </c>
      <c r="G53" s="53">
        <v>433062</v>
      </c>
      <c r="H53" s="53">
        <v>940741</v>
      </c>
      <c r="I53" s="53">
        <v>8699217</v>
      </c>
      <c r="J53" s="53">
        <v>757994</v>
      </c>
      <c r="K53" s="53">
        <v>133648</v>
      </c>
      <c r="L53" s="53">
        <v>969102</v>
      </c>
      <c r="M53" s="53">
        <v>0</v>
      </c>
      <c r="N53" s="53">
        <v>0</v>
      </c>
      <c r="O53" s="53">
        <v>381398</v>
      </c>
      <c r="P53" s="53">
        <v>0</v>
      </c>
      <c r="Q53" s="53">
        <v>0</v>
      </c>
      <c r="R53" s="53">
        <v>0</v>
      </c>
      <c r="S53" s="53">
        <v>56416</v>
      </c>
      <c r="T53" s="53">
        <v>0</v>
      </c>
      <c r="U53" s="53">
        <v>0</v>
      </c>
      <c r="V53" s="53">
        <v>47625</v>
      </c>
      <c r="W53" s="53">
        <v>0</v>
      </c>
      <c r="X53" s="53">
        <v>0</v>
      </c>
      <c r="Y53" s="53">
        <v>0</v>
      </c>
      <c r="Z53" s="53">
        <v>0</v>
      </c>
      <c r="AA53" s="53">
        <v>2346183</v>
      </c>
      <c r="AB53" s="53">
        <v>0</v>
      </c>
      <c r="AC53" s="53">
        <v>0</v>
      </c>
      <c r="AD53" s="53">
        <v>0</v>
      </c>
      <c r="AE53" s="53">
        <v>0</v>
      </c>
      <c r="AF53" s="53">
        <v>0</v>
      </c>
      <c r="AG53" s="53">
        <v>0</v>
      </c>
      <c r="AH53" s="53">
        <v>0</v>
      </c>
      <c r="AI53" s="53">
        <v>0</v>
      </c>
      <c r="AJ53" s="53">
        <v>0</v>
      </c>
      <c r="AK53" s="53">
        <v>0</v>
      </c>
      <c r="AL53" s="53">
        <v>182</v>
      </c>
      <c r="AM53" s="53">
        <v>0</v>
      </c>
      <c r="AN53" s="53">
        <v>2807</v>
      </c>
      <c r="AO53" s="53">
        <v>2989</v>
      </c>
      <c r="AP53" s="53">
        <v>-2098913</v>
      </c>
      <c r="AQ53" s="53">
        <v>8949476</v>
      </c>
    </row>
    <row r="54" spans="1:43">
      <c r="A54" s="53" t="s">
        <v>29</v>
      </c>
      <c r="B54" s="53">
        <v>4113536</v>
      </c>
      <c r="C54" s="53">
        <v>24300</v>
      </c>
      <c r="D54" s="53">
        <v>18</v>
      </c>
      <c r="E54" s="53">
        <v>792116</v>
      </c>
      <c r="F54" s="53">
        <v>5114481</v>
      </c>
      <c r="G54" s="53">
        <v>68010</v>
      </c>
      <c r="H54" s="53">
        <v>1298014</v>
      </c>
      <c r="I54" s="53">
        <v>7272621</v>
      </c>
      <c r="J54" s="53">
        <v>1217996</v>
      </c>
      <c r="K54" s="53">
        <v>450932</v>
      </c>
      <c r="L54" s="53">
        <v>1000248</v>
      </c>
      <c r="M54" s="53">
        <v>0</v>
      </c>
      <c r="N54" s="53">
        <v>0</v>
      </c>
      <c r="O54" s="53">
        <v>773287</v>
      </c>
      <c r="P54" s="53">
        <v>17788</v>
      </c>
      <c r="Q54" s="53">
        <v>71698</v>
      </c>
      <c r="R54" s="53">
        <v>0</v>
      </c>
      <c r="S54" s="53">
        <v>76243</v>
      </c>
      <c r="T54" s="53">
        <v>0</v>
      </c>
      <c r="U54" s="53">
        <v>0</v>
      </c>
      <c r="V54" s="53">
        <v>8451</v>
      </c>
      <c r="W54" s="53">
        <v>0</v>
      </c>
      <c r="X54" s="53">
        <v>0</v>
      </c>
      <c r="Y54" s="53">
        <v>0</v>
      </c>
      <c r="Z54" s="53">
        <v>0</v>
      </c>
      <c r="AA54" s="53">
        <v>3616643</v>
      </c>
      <c r="AB54" s="53">
        <v>0</v>
      </c>
      <c r="AC54" s="53">
        <v>-3982</v>
      </c>
      <c r="AD54" s="53">
        <v>0</v>
      </c>
      <c r="AE54" s="53">
        <v>0</v>
      </c>
      <c r="AF54" s="53">
        <v>0</v>
      </c>
      <c r="AG54" s="53">
        <v>0</v>
      </c>
      <c r="AH54" s="53">
        <v>0</v>
      </c>
      <c r="AI54" s="53">
        <v>0</v>
      </c>
      <c r="AJ54" s="53">
        <v>-3982</v>
      </c>
      <c r="AK54" s="53">
        <v>0</v>
      </c>
      <c r="AL54" s="53">
        <v>493</v>
      </c>
      <c r="AM54" s="53">
        <v>0</v>
      </c>
      <c r="AN54" s="53">
        <v>1949</v>
      </c>
      <c r="AO54" s="53">
        <v>2442</v>
      </c>
      <c r="AP54" s="53">
        <v>-4210444</v>
      </c>
      <c r="AQ54" s="53">
        <v>6677280</v>
      </c>
    </row>
    <row r="55" spans="1:43">
      <c r="A55" s="53" t="s">
        <v>29</v>
      </c>
      <c r="B55" s="53">
        <v>4113544</v>
      </c>
      <c r="C55" s="53">
        <v>22200</v>
      </c>
      <c r="D55" s="53">
        <v>18</v>
      </c>
      <c r="E55" s="53">
        <v>634316</v>
      </c>
      <c r="F55" s="53">
        <v>3594415</v>
      </c>
      <c r="G55" s="53">
        <v>76381</v>
      </c>
      <c r="H55" s="53">
        <v>191266</v>
      </c>
      <c r="I55" s="53">
        <v>4496378</v>
      </c>
      <c r="J55" s="53">
        <v>931861</v>
      </c>
      <c r="K55" s="53">
        <v>162383</v>
      </c>
      <c r="L55" s="53">
        <v>664009</v>
      </c>
      <c r="M55" s="53">
        <v>0</v>
      </c>
      <c r="N55" s="53">
        <v>0</v>
      </c>
      <c r="O55" s="53">
        <v>411127</v>
      </c>
      <c r="P55" s="53">
        <v>41130</v>
      </c>
      <c r="Q55" s="53">
        <v>18274</v>
      </c>
      <c r="R55" s="53">
        <v>0</v>
      </c>
      <c r="S55" s="53">
        <v>33083</v>
      </c>
      <c r="T55" s="53">
        <v>229274</v>
      </c>
      <c r="U55" s="53">
        <v>0</v>
      </c>
      <c r="V55" s="53">
        <v>1872</v>
      </c>
      <c r="W55" s="53">
        <v>0</v>
      </c>
      <c r="X55" s="53">
        <v>0</v>
      </c>
      <c r="Y55" s="53">
        <v>0</v>
      </c>
      <c r="Z55" s="53">
        <v>0</v>
      </c>
      <c r="AA55" s="53">
        <v>2493013</v>
      </c>
      <c r="AB55" s="53">
        <v>0</v>
      </c>
      <c r="AC55" s="53">
        <v>0</v>
      </c>
      <c r="AD55" s="53">
        <v>0</v>
      </c>
      <c r="AE55" s="53">
        <v>0</v>
      </c>
      <c r="AF55" s="53">
        <v>0</v>
      </c>
      <c r="AG55" s="53">
        <v>0</v>
      </c>
      <c r="AH55" s="53">
        <v>0</v>
      </c>
      <c r="AI55" s="53">
        <v>0</v>
      </c>
      <c r="AJ55" s="53">
        <v>0</v>
      </c>
      <c r="AK55" s="53">
        <v>0</v>
      </c>
      <c r="AL55" s="53">
        <v>117</v>
      </c>
      <c r="AM55" s="53">
        <v>0</v>
      </c>
      <c r="AN55" s="53">
        <v>715</v>
      </c>
      <c r="AO55" s="53">
        <v>832</v>
      </c>
      <c r="AP55" s="53">
        <v>-1045511</v>
      </c>
      <c r="AQ55" s="53">
        <v>5944712</v>
      </c>
    </row>
    <row r="56" spans="1:43">
      <c r="A56" s="53" t="s">
        <v>29</v>
      </c>
      <c r="B56" s="53">
        <v>4113551</v>
      </c>
      <c r="C56" s="53">
        <v>40790</v>
      </c>
      <c r="D56" s="53">
        <v>18</v>
      </c>
      <c r="E56" s="53">
        <v>3504468</v>
      </c>
      <c r="F56" s="53">
        <v>5748884</v>
      </c>
      <c r="G56" s="53">
        <v>396087</v>
      </c>
      <c r="H56" s="53">
        <v>2640079</v>
      </c>
      <c r="I56" s="53">
        <v>12289518</v>
      </c>
      <c r="J56" s="53">
        <v>0</v>
      </c>
      <c r="K56" s="53">
        <v>0</v>
      </c>
      <c r="L56" s="53">
        <v>0</v>
      </c>
      <c r="M56" s="53">
        <v>132597</v>
      </c>
      <c r="N56" s="53">
        <v>0</v>
      </c>
      <c r="O56" s="53">
        <v>655430</v>
      </c>
      <c r="P56" s="53">
        <v>0</v>
      </c>
      <c r="Q56" s="53">
        <v>0</v>
      </c>
      <c r="R56" s="53">
        <v>0</v>
      </c>
      <c r="S56" s="53">
        <v>145694</v>
      </c>
      <c r="T56" s="53">
        <v>0</v>
      </c>
      <c r="U56" s="53">
        <v>18377</v>
      </c>
      <c r="V56" s="53">
        <v>0</v>
      </c>
      <c r="W56" s="53">
        <v>0</v>
      </c>
      <c r="X56" s="53">
        <v>0</v>
      </c>
      <c r="Y56" s="53">
        <v>0</v>
      </c>
      <c r="Z56" s="53">
        <v>0</v>
      </c>
      <c r="AA56" s="53">
        <v>952098</v>
      </c>
      <c r="AB56" s="53">
        <v>0</v>
      </c>
      <c r="AC56" s="53">
        <v>0</v>
      </c>
      <c r="AD56" s="53">
        <v>0</v>
      </c>
      <c r="AE56" s="53">
        <v>0</v>
      </c>
      <c r="AF56" s="53">
        <v>0</v>
      </c>
      <c r="AG56" s="53">
        <v>0</v>
      </c>
      <c r="AH56" s="53">
        <v>0</v>
      </c>
      <c r="AI56" s="53">
        <v>-670886</v>
      </c>
      <c r="AJ56" s="53">
        <v>-670886</v>
      </c>
      <c r="AK56" s="53">
        <v>0</v>
      </c>
      <c r="AL56" s="53">
        <v>303</v>
      </c>
      <c r="AM56" s="53">
        <v>0</v>
      </c>
      <c r="AN56" s="53">
        <v>0</v>
      </c>
      <c r="AO56" s="53">
        <v>303</v>
      </c>
      <c r="AP56" s="53">
        <v>0</v>
      </c>
      <c r="AQ56" s="53">
        <v>12571033</v>
      </c>
    </row>
    <row r="57" spans="1:43">
      <c r="A57" s="53" t="s">
        <v>29</v>
      </c>
      <c r="B57" s="53">
        <v>4113569</v>
      </c>
      <c r="C57" s="53">
        <v>9100</v>
      </c>
      <c r="D57" s="53">
        <v>18</v>
      </c>
      <c r="E57" s="53">
        <v>2201668</v>
      </c>
      <c r="F57" s="53">
        <v>3779353</v>
      </c>
      <c r="G57" s="53">
        <v>633446</v>
      </c>
      <c r="H57" s="53">
        <v>192215</v>
      </c>
      <c r="I57" s="53">
        <v>6806682</v>
      </c>
      <c r="J57" s="53">
        <v>0</v>
      </c>
      <c r="K57" s="53">
        <v>0</v>
      </c>
      <c r="L57" s="53">
        <v>0</v>
      </c>
      <c r="M57" s="53">
        <v>18459</v>
      </c>
      <c r="N57" s="53">
        <v>0</v>
      </c>
      <c r="O57" s="53">
        <v>262133</v>
      </c>
      <c r="P57" s="53">
        <v>0</v>
      </c>
      <c r="Q57" s="53">
        <v>0</v>
      </c>
      <c r="R57" s="53">
        <v>0</v>
      </c>
      <c r="S57" s="53">
        <v>12767</v>
      </c>
      <c r="T57" s="53">
        <v>0</v>
      </c>
      <c r="U57" s="53">
        <v>12121</v>
      </c>
      <c r="V57" s="53">
        <v>0</v>
      </c>
      <c r="W57" s="53">
        <v>0</v>
      </c>
      <c r="X57" s="53">
        <v>0</v>
      </c>
      <c r="Y57" s="53">
        <v>0</v>
      </c>
      <c r="Z57" s="53">
        <v>0</v>
      </c>
      <c r="AA57" s="53">
        <v>305480</v>
      </c>
      <c r="AB57" s="53">
        <v>0</v>
      </c>
      <c r="AC57" s="53">
        <v>0</v>
      </c>
      <c r="AD57" s="53">
        <v>2620</v>
      </c>
      <c r="AE57" s="53">
        <v>0</v>
      </c>
      <c r="AF57" s="53">
        <v>0</v>
      </c>
      <c r="AG57" s="53">
        <v>0</v>
      </c>
      <c r="AH57" s="53">
        <v>0</v>
      </c>
      <c r="AI57" s="53">
        <v>-23468</v>
      </c>
      <c r="AJ57" s="53">
        <v>-20848</v>
      </c>
      <c r="AK57" s="53">
        <v>0</v>
      </c>
      <c r="AL57" s="53">
        <v>539</v>
      </c>
      <c r="AM57" s="53">
        <v>0</v>
      </c>
      <c r="AN57" s="53">
        <v>0</v>
      </c>
      <c r="AO57" s="53">
        <v>539</v>
      </c>
      <c r="AP57" s="53">
        <v>0</v>
      </c>
      <c r="AQ57" s="53">
        <v>7091853</v>
      </c>
    </row>
    <row r="58" spans="1:43">
      <c r="A58" s="53" t="s">
        <v>29</v>
      </c>
      <c r="B58" s="53">
        <v>4113577</v>
      </c>
      <c r="C58" s="53">
        <v>25100</v>
      </c>
      <c r="D58" s="53">
        <v>18</v>
      </c>
      <c r="E58" s="53">
        <v>1913405</v>
      </c>
      <c r="F58" s="53">
        <v>1864161</v>
      </c>
      <c r="G58" s="53">
        <v>660045</v>
      </c>
      <c r="H58" s="53">
        <v>94066</v>
      </c>
      <c r="I58" s="53">
        <v>4531677</v>
      </c>
      <c r="J58" s="53">
        <v>0</v>
      </c>
      <c r="K58" s="53">
        <v>0</v>
      </c>
      <c r="L58" s="53">
        <v>0</v>
      </c>
      <c r="M58" s="53">
        <v>3547</v>
      </c>
      <c r="N58" s="53">
        <v>0</v>
      </c>
      <c r="O58" s="53">
        <v>202787</v>
      </c>
      <c r="P58" s="53">
        <v>0</v>
      </c>
      <c r="Q58" s="53">
        <v>0</v>
      </c>
      <c r="R58" s="53">
        <v>0</v>
      </c>
      <c r="S58" s="53">
        <v>30852</v>
      </c>
      <c r="T58" s="53">
        <v>0</v>
      </c>
      <c r="U58" s="53">
        <v>4897</v>
      </c>
      <c r="V58" s="53">
        <v>2477</v>
      </c>
      <c r="W58" s="53">
        <v>0</v>
      </c>
      <c r="X58" s="53">
        <v>0</v>
      </c>
      <c r="Y58" s="53">
        <v>0</v>
      </c>
      <c r="Z58" s="53">
        <v>0</v>
      </c>
      <c r="AA58" s="53">
        <v>244560</v>
      </c>
      <c r="AB58" s="53">
        <v>0</v>
      </c>
      <c r="AC58" s="53">
        <v>0</v>
      </c>
      <c r="AD58" s="53">
        <v>0</v>
      </c>
      <c r="AE58" s="53">
        <v>0</v>
      </c>
      <c r="AF58" s="53">
        <v>0</v>
      </c>
      <c r="AG58" s="53">
        <v>0</v>
      </c>
      <c r="AH58" s="53">
        <v>0</v>
      </c>
      <c r="AI58" s="53">
        <v>6778</v>
      </c>
      <c r="AJ58" s="53">
        <v>6778</v>
      </c>
      <c r="AK58" s="53">
        <v>0</v>
      </c>
      <c r="AL58" s="53">
        <v>12</v>
      </c>
      <c r="AM58" s="53">
        <v>0</v>
      </c>
      <c r="AN58" s="53">
        <v>0</v>
      </c>
      <c r="AO58" s="53">
        <v>12</v>
      </c>
      <c r="AP58" s="53">
        <v>0</v>
      </c>
      <c r="AQ58" s="53">
        <v>4783027</v>
      </c>
    </row>
    <row r="59" spans="1:43">
      <c r="A59" s="53" t="s">
        <v>29</v>
      </c>
      <c r="B59" s="53">
        <v>4113585</v>
      </c>
      <c r="C59" s="53">
        <v>40510</v>
      </c>
      <c r="D59" s="53">
        <v>18</v>
      </c>
      <c r="E59" s="53">
        <v>3205266</v>
      </c>
      <c r="F59" s="53">
        <v>6002383</v>
      </c>
      <c r="G59" s="53">
        <v>1321656</v>
      </c>
      <c r="H59" s="53">
        <v>1325178</v>
      </c>
      <c r="I59" s="53">
        <v>11854483</v>
      </c>
      <c r="J59" s="53">
        <v>9170</v>
      </c>
      <c r="K59" s="53">
        <v>0</v>
      </c>
      <c r="L59" s="53">
        <v>350</v>
      </c>
      <c r="M59" s="53">
        <v>84898</v>
      </c>
      <c r="N59" s="53">
        <v>0</v>
      </c>
      <c r="O59" s="53">
        <v>472983</v>
      </c>
      <c r="P59" s="53">
        <v>0</v>
      </c>
      <c r="Q59" s="53">
        <v>0</v>
      </c>
      <c r="R59" s="53">
        <v>0</v>
      </c>
      <c r="S59" s="53">
        <v>143976</v>
      </c>
      <c r="T59" s="53">
        <v>0</v>
      </c>
      <c r="U59" s="53">
        <v>1650</v>
      </c>
      <c r="V59" s="53">
        <v>0</v>
      </c>
      <c r="W59" s="53">
        <v>0</v>
      </c>
      <c r="X59" s="53">
        <v>0</v>
      </c>
      <c r="Y59" s="53">
        <v>0</v>
      </c>
      <c r="Z59" s="53">
        <v>0</v>
      </c>
      <c r="AA59" s="53">
        <v>713027</v>
      </c>
      <c r="AB59" s="53">
        <v>0</v>
      </c>
      <c r="AC59" s="53">
        <v>0</v>
      </c>
      <c r="AD59" s="53">
        <v>0</v>
      </c>
      <c r="AE59" s="53">
        <v>0</v>
      </c>
      <c r="AF59" s="53">
        <v>0</v>
      </c>
      <c r="AG59" s="53">
        <v>0</v>
      </c>
      <c r="AH59" s="53">
        <v>0</v>
      </c>
      <c r="AI59" s="53">
        <v>29989</v>
      </c>
      <c r="AJ59" s="53">
        <v>29989</v>
      </c>
      <c r="AK59" s="53">
        <v>0</v>
      </c>
      <c r="AL59" s="53">
        <v>54</v>
      </c>
      <c r="AM59" s="53">
        <v>0</v>
      </c>
      <c r="AN59" s="53">
        <v>0</v>
      </c>
      <c r="AO59" s="53">
        <v>54</v>
      </c>
      <c r="AP59" s="53">
        <v>0</v>
      </c>
      <c r="AQ59" s="53">
        <v>12597553</v>
      </c>
    </row>
    <row r="60" spans="1:43">
      <c r="A60" s="53" t="s">
        <v>29</v>
      </c>
      <c r="B60" s="53">
        <v>4113593</v>
      </c>
      <c r="C60" s="53">
        <v>19800</v>
      </c>
      <c r="D60" s="53">
        <v>18</v>
      </c>
      <c r="E60" s="53">
        <v>687983</v>
      </c>
      <c r="F60" s="53">
        <v>1467792</v>
      </c>
      <c r="G60" s="53">
        <v>194215</v>
      </c>
      <c r="H60" s="53">
        <v>125309</v>
      </c>
      <c r="I60" s="53">
        <v>2475299</v>
      </c>
      <c r="J60" s="53">
        <v>8120</v>
      </c>
      <c r="K60" s="53">
        <v>0</v>
      </c>
      <c r="L60" s="53">
        <v>140</v>
      </c>
      <c r="M60" s="53">
        <v>1126</v>
      </c>
      <c r="N60" s="53">
        <v>0</v>
      </c>
      <c r="O60" s="53">
        <v>79052</v>
      </c>
      <c r="P60" s="53">
        <v>0</v>
      </c>
      <c r="Q60" s="53">
        <v>0</v>
      </c>
      <c r="R60" s="53">
        <v>0</v>
      </c>
      <c r="S60" s="53">
        <v>6145</v>
      </c>
      <c r="T60" s="53">
        <v>0</v>
      </c>
      <c r="U60" s="53">
        <v>6016</v>
      </c>
      <c r="V60" s="53">
        <v>0</v>
      </c>
      <c r="W60" s="53">
        <v>0</v>
      </c>
      <c r="X60" s="53">
        <v>0</v>
      </c>
      <c r="Y60" s="53">
        <v>0</v>
      </c>
      <c r="Z60" s="53">
        <v>0</v>
      </c>
      <c r="AA60" s="53">
        <v>100599</v>
      </c>
      <c r="AB60" s="53">
        <v>0</v>
      </c>
      <c r="AC60" s="53">
        <v>0</v>
      </c>
      <c r="AD60" s="53">
        <v>0</v>
      </c>
      <c r="AE60" s="53">
        <v>0</v>
      </c>
      <c r="AF60" s="53">
        <v>0</v>
      </c>
      <c r="AG60" s="53">
        <v>0</v>
      </c>
      <c r="AH60" s="53">
        <v>0</v>
      </c>
      <c r="AI60" s="53">
        <v>3463</v>
      </c>
      <c r="AJ60" s="53">
        <v>3463</v>
      </c>
      <c r="AK60" s="53">
        <v>0</v>
      </c>
      <c r="AL60" s="53">
        <v>0</v>
      </c>
      <c r="AM60" s="53">
        <v>0</v>
      </c>
      <c r="AN60" s="53">
        <v>0</v>
      </c>
      <c r="AO60" s="53">
        <v>0</v>
      </c>
      <c r="AP60" s="53">
        <v>0</v>
      </c>
      <c r="AQ60" s="53">
        <v>2579361</v>
      </c>
    </row>
    <row r="61" spans="1:43">
      <c r="A61" s="53" t="s">
        <v>29</v>
      </c>
      <c r="B61" s="53">
        <v>4113619</v>
      </c>
      <c r="C61" s="53">
        <v>21200</v>
      </c>
      <c r="D61" s="53">
        <v>18</v>
      </c>
      <c r="E61" s="53">
        <v>1068166</v>
      </c>
      <c r="F61" s="53">
        <v>845252</v>
      </c>
      <c r="G61" s="53">
        <v>279807</v>
      </c>
      <c r="H61" s="53">
        <v>82610</v>
      </c>
      <c r="I61" s="53">
        <v>2275835</v>
      </c>
      <c r="J61" s="53">
        <v>0</v>
      </c>
      <c r="K61" s="53">
        <v>0</v>
      </c>
      <c r="L61" s="53">
        <v>0</v>
      </c>
      <c r="M61" s="53">
        <v>6336</v>
      </c>
      <c r="N61" s="53">
        <v>0</v>
      </c>
      <c r="O61" s="53">
        <v>207874</v>
      </c>
      <c r="P61" s="53">
        <v>0</v>
      </c>
      <c r="Q61" s="53">
        <v>0</v>
      </c>
      <c r="R61" s="53">
        <v>0</v>
      </c>
      <c r="S61" s="53">
        <v>24506</v>
      </c>
      <c r="T61" s="53">
        <v>0</v>
      </c>
      <c r="U61" s="53">
        <v>0</v>
      </c>
      <c r="V61" s="53">
        <v>656</v>
      </c>
      <c r="W61" s="53">
        <v>0</v>
      </c>
      <c r="X61" s="53">
        <v>0</v>
      </c>
      <c r="Y61" s="53">
        <v>0</v>
      </c>
      <c r="Z61" s="53">
        <v>0</v>
      </c>
      <c r="AA61" s="53">
        <v>239372</v>
      </c>
      <c r="AB61" s="53">
        <v>0</v>
      </c>
      <c r="AC61" s="53">
        <v>0</v>
      </c>
      <c r="AD61" s="53">
        <v>153</v>
      </c>
      <c r="AE61" s="53">
        <v>0</v>
      </c>
      <c r="AF61" s="53">
        <v>0</v>
      </c>
      <c r="AG61" s="53">
        <v>0</v>
      </c>
      <c r="AH61" s="53">
        <v>0</v>
      </c>
      <c r="AI61" s="53">
        <v>3507</v>
      </c>
      <c r="AJ61" s="53">
        <v>3660</v>
      </c>
      <c r="AK61" s="53">
        <v>0</v>
      </c>
      <c r="AL61" s="53">
        <v>0</v>
      </c>
      <c r="AM61" s="53">
        <v>0</v>
      </c>
      <c r="AN61" s="53">
        <v>0</v>
      </c>
      <c r="AO61" s="53">
        <v>0</v>
      </c>
      <c r="AP61" s="53">
        <v>0</v>
      </c>
      <c r="AQ61" s="53">
        <v>2518867</v>
      </c>
    </row>
    <row r="62" spans="1:43">
      <c r="A62" s="53" t="s">
        <v>29</v>
      </c>
      <c r="B62" s="53">
        <v>4113627</v>
      </c>
      <c r="C62" s="53">
        <v>19900</v>
      </c>
      <c r="D62" s="53">
        <v>18</v>
      </c>
      <c r="E62" s="53">
        <v>3666610</v>
      </c>
      <c r="F62" s="53">
        <v>3314793</v>
      </c>
      <c r="G62" s="53">
        <v>630613</v>
      </c>
      <c r="H62" s="53">
        <v>441731</v>
      </c>
      <c r="I62" s="53">
        <v>8053747</v>
      </c>
      <c r="J62" s="53">
        <v>89250</v>
      </c>
      <c r="K62" s="53">
        <v>6030</v>
      </c>
      <c r="L62" s="53">
        <v>3990</v>
      </c>
      <c r="M62" s="53">
        <v>74277</v>
      </c>
      <c r="N62" s="53">
        <v>0</v>
      </c>
      <c r="O62" s="53">
        <v>465185</v>
      </c>
      <c r="P62" s="53">
        <v>0</v>
      </c>
      <c r="Q62" s="53">
        <v>0</v>
      </c>
      <c r="R62" s="53">
        <v>0</v>
      </c>
      <c r="S62" s="53">
        <v>68984</v>
      </c>
      <c r="T62" s="53">
        <v>0</v>
      </c>
      <c r="U62" s="53">
        <v>2455</v>
      </c>
      <c r="V62" s="53">
        <v>6153</v>
      </c>
      <c r="W62" s="53">
        <v>0</v>
      </c>
      <c r="X62" s="53">
        <v>0</v>
      </c>
      <c r="Y62" s="53">
        <v>0</v>
      </c>
      <c r="Z62" s="53">
        <v>0</v>
      </c>
      <c r="AA62" s="53">
        <v>716324</v>
      </c>
      <c r="AB62" s="53">
        <v>0</v>
      </c>
      <c r="AC62" s="53">
        <v>0</v>
      </c>
      <c r="AD62" s="53">
        <v>1009</v>
      </c>
      <c r="AE62" s="53">
        <v>0</v>
      </c>
      <c r="AF62" s="53">
        <v>0</v>
      </c>
      <c r="AG62" s="53">
        <v>0</v>
      </c>
      <c r="AH62" s="53">
        <v>0</v>
      </c>
      <c r="AI62" s="53">
        <v>-7384</v>
      </c>
      <c r="AJ62" s="53">
        <v>-6375</v>
      </c>
      <c r="AK62" s="53">
        <v>0</v>
      </c>
      <c r="AL62" s="53">
        <v>369</v>
      </c>
      <c r="AM62" s="53">
        <v>0</v>
      </c>
      <c r="AN62" s="53">
        <v>0</v>
      </c>
      <c r="AO62" s="53">
        <v>369</v>
      </c>
      <c r="AP62" s="53">
        <v>0</v>
      </c>
      <c r="AQ62" s="53">
        <v>8764065</v>
      </c>
    </row>
    <row r="63" spans="1:43">
      <c r="A63" s="53" t="s">
        <v>29</v>
      </c>
      <c r="B63" s="53">
        <v>4113635</v>
      </c>
      <c r="C63" s="53">
        <v>35400</v>
      </c>
      <c r="D63" s="53">
        <v>18</v>
      </c>
      <c r="E63" s="53">
        <v>739483</v>
      </c>
      <c r="F63" s="53">
        <v>6359835</v>
      </c>
      <c r="G63" s="53">
        <v>134901</v>
      </c>
      <c r="H63" s="53">
        <v>933727</v>
      </c>
      <c r="I63" s="53">
        <v>8167946</v>
      </c>
      <c r="J63" s="53">
        <v>0</v>
      </c>
      <c r="K63" s="53">
        <v>0</v>
      </c>
      <c r="L63" s="53">
        <v>0</v>
      </c>
      <c r="M63" s="53">
        <v>0</v>
      </c>
      <c r="N63" s="53">
        <v>0</v>
      </c>
      <c r="O63" s="53">
        <v>153532</v>
      </c>
      <c r="P63" s="53">
        <v>0</v>
      </c>
      <c r="Q63" s="53">
        <v>0</v>
      </c>
      <c r="R63" s="53">
        <v>0</v>
      </c>
      <c r="S63" s="53">
        <v>43814</v>
      </c>
      <c r="T63" s="53">
        <v>0</v>
      </c>
      <c r="U63" s="53">
        <v>0</v>
      </c>
      <c r="V63" s="53">
        <v>6473</v>
      </c>
      <c r="W63" s="53">
        <v>0</v>
      </c>
      <c r="X63" s="53">
        <v>0</v>
      </c>
      <c r="Y63" s="53">
        <v>0</v>
      </c>
      <c r="Z63" s="53">
        <v>0</v>
      </c>
      <c r="AA63" s="53">
        <v>203819</v>
      </c>
      <c r="AB63" s="53">
        <v>0</v>
      </c>
      <c r="AC63" s="53">
        <v>0</v>
      </c>
      <c r="AD63" s="53">
        <v>0</v>
      </c>
      <c r="AE63" s="53">
        <v>0</v>
      </c>
      <c r="AF63" s="53">
        <v>0</v>
      </c>
      <c r="AG63" s="53">
        <v>0</v>
      </c>
      <c r="AH63" s="53">
        <v>0</v>
      </c>
      <c r="AI63" s="53">
        <v>64</v>
      </c>
      <c r="AJ63" s="53">
        <v>64</v>
      </c>
      <c r="AK63" s="53">
        <v>0</v>
      </c>
      <c r="AL63" s="53">
        <v>167</v>
      </c>
      <c r="AM63" s="53">
        <v>0</v>
      </c>
      <c r="AN63" s="53">
        <v>0</v>
      </c>
      <c r="AO63" s="53">
        <v>167</v>
      </c>
      <c r="AP63" s="53">
        <v>0</v>
      </c>
      <c r="AQ63" s="53">
        <v>8371996</v>
      </c>
    </row>
    <row r="64" spans="1:43">
      <c r="A64" s="53" t="s">
        <v>29</v>
      </c>
      <c r="B64" s="53">
        <v>4113643</v>
      </c>
      <c r="C64" s="53">
        <v>8700</v>
      </c>
      <c r="D64" s="53">
        <v>18</v>
      </c>
      <c r="E64" s="53">
        <v>3730825</v>
      </c>
      <c r="F64" s="53">
        <v>5023668</v>
      </c>
      <c r="G64" s="53">
        <v>1073259</v>
      </c>
      <c r="H64" s="53">
        <v>4297027</v>
      </c>
      <c r="I64" s="53">
        <v>14124779</v>
      </c>
      <c r="J64" s="53">
        <v>1711776</v>
      </c>
      <c r="K64" s="53">
        <v>410263</v>
      </c>
      <c r="L64" s="53">
        <v>1701250</v>
      </c>
      <c r="M64" s="53">
        <v>0</v>
      </c>
      <c r="N64" s="53">
        <v>0</v>
      </c>
      <c r="O64" s="53">
        <v>953208</v>
      </c>
      <c r="P64" s="53">
        <v>6249</v>
      </c>
      <c r="Q64" s="53">
        <v>0</v>
      </c>
      <c r="R64" s="53">
        <v>0</v>
      </c>
      <c r="S64" s="53">
        <v>79569</v>
      </c>
      <c r="T64" s="53">
        <v>0</v>
      </c>
      <c r="U64" s="53">
        <v>0</v>
      </c>
      <c r="V64" s="53">
        <v>0</v>
      </c>
      <c r="W64" s="53">
        <v>0</v>
      </c>
      <c r="X64" s="53">
        <v>0</v>
      </c>
      <c r="Y64" s="53">
        <v>0</v>
      </c>
      <c r="Z64" s="53">
        <v>1028</v>
      </c>
      <c r="AA64" s="53">
        <v>4863343</v>
      </c>
      <c r="AB64" s="53">
        <v>600</v>
      </c>
      <c r="AC64" s="53">
        <v>0</v>
      </c>
      <c r="AD64" s="53">
        <v>-600</v>
      </c>
      <c r="AE64" s="53">
        <v>0</v>
      </c>
      <c r="AF64" s="53">
        <v>0</v>
      </c>
      <c r="AG64" s="53">
        <v>0</v>
      </c>
      <c r="AH64" s="53">
        <v>0</v>
      </c>
      <c r="AI64" s="53">
        <v>0</v>
      </c>
      <c r="AJ64" s="53">
        <v>0</v>
      </c>
      <c r="AK64" s="53">
        <v>0</v>
      </c>
      <c r="AL64" s="53">
        <v>15</v>
      </c>
      <c r="AM64" s="53">
        <v>0</v>
      </c>
      <c r="AN64" s="53">
        <v>0</v>
      </c>
      <c r="AO64" s="53">
        <v>15</v>
      </c>
      <c r="AP64" s="53">
        <v>-3965439</v>
      </c>
      <c r="AQ64" s="53">
        <v>15022698</v>
      </c>
    </row>
    <row r="65" spans="1:43">
      <c r="A65" s="53" t="s">
        <v>29</v>
      </c>
      <c r="B65" s="53">
        <v>4113650</v>
      </c>
      <c r="C65" s="53">
        <v>40580</v>
      </c>
      <c r="D65" s="53">
        <v>18</v>
      </c>
      <c r="E65" s="53">
        <v>5151722</v>
      </c>
      <c r="F65" s="53">
        <v>1324711</v>
      </c>
      <c r="G65" s="53">
        <v>837127</v>
      </c>
      <c r="H65" s="53">
        <v>654643</v>
      </c>
      <c r="I65" s="53">
        <v>7968203</v>
      </c>
      <c r="J65" s="53">
        <v>1601445</v>
      </c>
      <c r="K65" s="53">
        <v>185663</v>
      </c>
      <c r="L65" s="53">
        <v>1425156</v>
      </c>
      <c r="M65" s="53">
        <v>0</v>
      </c>
      <c r="N65" s="53">
        <v>0</v>
      </c>
      <c r="O65" s="53">
        <v>450995</v>
      </c>
      <c r="P65" s="53">
        <v>157484</v>
      </c>
      <c r="Q65" s="53">
        <v>-70</v>
      </c>
      <c r="R65" s="53">
        <v>0</v>
      </c>
      <c r="S65" s="53">
        <v>58390</v>
      </c>
      <c r="T65" s="53">
        <v>0</v>
      </c>
      <c r="U65" s="53">
        <v>-53</v>
      </c>
      <c r="V65" s="53">
        <v>12038</v>
      </c>
      <c r="W65" s="53">
        <v>0</v>
      </c>
      <c r="X65" s="53">
        <v>0</v>
      </c>
      <c r="Y65" s="53">
        <v>0</v>
      </c>
      <c r="Z65" s="53">
        <v>780</v>
      </c>
      <c r="AA65" s="53">
        <v>3891828</v>
      </c>
      <c r="AB65" s="53">
        <v>0</v>
      </c>
      <c r="AC65" s="53">
        <v>0</v>
      </c>
      <c r="AD65" s="53">
        <v>0</v>
      </c>
      <c r="AE65" s="53">
        <v>0</v>
      </c>
      <c r="AF65" s="53">
        <v>0</v>
      </c>
      <c r="AG65" s="53">
        <v>0</v>
      </c>
      <c r="AH65" s="53">
        <v>0</v>
      </c>
      <c r="AI65" s="53">
        <v>253</v>
      </c>
      <c r="AJ65" s="53">
        <v>253</v>
      </c>
      <c r="AK65" s="53">
        <v>0</v>
      </c>
      <c r="AL65" s="53">
        <v>25</v>
      </c>
      <c r="AM65" s="53">
        <v>0</v>
      </c>
      <c r="AN65" s="53">
        <v>1901</v>
      </c>
      <c r="AO65" s="53">
        <v>1926</v>
      </c>
      <c r="AP65" s="53">
        <v>-3928793</v>
      </c>
      <c r="AQ65" s="53">
        <v>7933417</v>
      </c>
    </row>
    <row r="66" spans="1:43">
      <c r="A66" s="53" t="s">
        <v>29</v>
      </c>
      <c r="B66" s="53">
        <v>4113668</v>
      </c>
      <c r="C66" s="53">
        <v>25300</v>
      </c>
      <c r="D66" s="53">
        <v>18</v>
      </c>
      <c r="E66" s="53">
        <v>817953</v>
      </c>
      <c r="F66" s="53">
        <v>4253112</v>
      </c>
      <c r="G66" s="53">
        <v>231240</v>
      </c>
      <c r="H66" s="53">
        <v>349135</v>
      </c>
      <c r="I66" s="53">
        <v>5651440</v>
      </c>
      <c r="J66" s="53">
        <v>375000</v>
      </c>
      <c r="K66" s="53">
        <v>6308</v>
      </c>
      <c r="L66" s="53">
        <v>430875</v>
      </c>
      <c r="M66" s="53">
        <v>0</v>
      </c>
      <c r="N66" s="53">
        <v>0</v>
      </c>
      <c r="O66" s="53">
        <v>173757</v>
      </c>
      <c r="P66" s="53">
        <v>0</v>
      </c>
      <c r="Q66" s="53">
        <v>0</v>
      </c>
      <c r="R66" s="53">
        <v>0</v>
      </c>
      <c r="S66" s="53">
        <v>19475</v>
      </c>
      <c r="T66" s="53">
        <v>0</v>
      </c>
      <c r="U66" s="53">
        <v>948</v>
      </c>
      <c r="V66" s="53">
        <v>0</v>
      </c>
      <c r="W66" s="53">
        <v>0</v>
      </c>
      <c r="X66" s="53">
        <v>0</v>
      </c>
      <c r="Y66" s="53">
        <v>0</v>
      </c>
      <c r="Z66" s="53">
        <v>0</v>
      </c>
      <c r="AA66" s="53">
        <v>1006363</v>
      </c>
      <c r="AB66" s="53">
        <v>0</v>
      </c>
      <c r="AC66" s="53">
        <v>0</v>
      </c>
      <c r="AD66" s="53">
        <v>0</v>
      </c>
      <c r="AE66" s="53">
        <v>20596</v>
      </c>
      <c r="AF66" s="53">
        <v>0</v>
      </c>
      <c r="AG66" s="53">
        <v>0</v>
      </c>
      <c r="AH66" s="53">
        <v>0</v>
      </c>
      <c r="AI66" s="53">
        <v>0</v>
      </c>
      <c r="AJ66" s="53">
        <v>20596</v>
      </c>
      <c r="AK66" s="53">
        <v>0</v>
      </c>
      <c r="AL66" s="53">
        <v>6</v>
      </c>
      <c r="AM66" s="53">
        <v>0</v>
      </c>
      <c r="AN66" s="53">
        <v>39334</v>
      </c>
      <c r="AO66" s="53">
        <v>39340</v>
      </c>
      <c r="AP66" s="53">
        <v>-980237</v>
      </c>
      <c r="AQ66" s="53">
        <v>5737502</v>
      </c>
    </row>
    <row r="67" spans="1:43">
      <c r="A67" s="53" t="s">
        <v>29</v>
      </c>
      <c r="B67" s="53">
        <v>4113684</v>
      </c>
      <c r="C67" s="53">
        <v>26010</v>
      </c>
      <c r="D67" s="53">
        <v>18</v>
      </c>
      <c r="E67" s="53">
        <v>3376482</v>
      </c>
      <c r="F67" s="53">
        <v>5074403</v>
      </c>
      <c r="G67" s="53">
        <v>1435378</v>
      </c>
      <c r="H67" s="53">
        <v>1226227</v>
      </c>
      <c r="I67" s="53">
        <v>11112490</v>
      </c>
      <c r="J67" s="53">
        <v>1612313</v>
      </c>
      <c r="K67" s="53">
        <v>240964</v>
      </c>
      <c r="L67" s="53">
        <v>1631932</v>
      </c>
      <c r="M67" s="53">
        <v>13094</v>
      </c>
      <c r="N67" s="53">
        <v>0</v>
      </c>
      <c r="O67" s="53">
        <v>305238</v>
      </c>
      <c r="P67" s="53">
        <v>2564</v>
      </c>
      <c r="Q67" s="53">
        <v>672</v>
      </c>
      <c r="R67" s="53">
        <v>0</v>
      </c>
      <c r="S67" s="53">
        <v>63743</v>
      </c>
      <c r="T67" s="53">
        <v>0</v>
      </c>
      <c r="U67" s="53">
        <v>13554</v>
      </c>
      <c r="V67" s="53">
        <v>52</v>
      </c>
      <c r="W67" s="53">
        <v>0</v>
      </c>
      <c r="X67" s="53">
        <v>0</v>
      </c>
      <c r="Y67" s="53">
        <v>0</v>
      </c>
      <c r="Z67" s="53">
        <v>5040</v>
      </c>
      <c r="AA67" s="53">
        <v>3889166</v>
      </c>
      <c r="AB67" s="53">
        <v>0</v>
      </c>
      <c r="AC67" s="53">
        <v>0</v>
      </c>
      <c r="AD67" s="53">
        <v>0</v>
      </c>
      <c r="AE67" s="53">
        <v>11571</v>
      </c>
      <c r="AF67" s="53">
        <v>0</v>
      </c>
      <c r="AG67" s="53">
        <v>0</v>
      </c>
      <c r="AH67" s="53">
        <v>1568</v>
      </c>
      <c r="AI67" s="53">
        <v>59144</v>
      </c>
      <c r="AJ67" s="53">
        <v>72283</v>
      </c>
      <c r="AK67" s="53">
        <v>0</v>
      </c>
      <c r="AL67" s="53">
        <v>113</v>
      </c>
      <c r="AM67" s="53">
        <v>0</v>
      </c>
      <c r="AN67" s="53">
        <v>78</v>
      </c>
      <c r="AO67" s="53">
        <v>191</v>
      </c>
      <c r="AP67" s="53">
        <v>-3272005</v>
      </c>
      <c r="AQ67" s="53">
        <v>11802125</v>
      </c>
    </row>
    <row r="68" spans="1:43">
      <c r="A68" s="53" t="s">
        <v>29</v>
      </c>
      <c r="B68" s="53">
        <v>4113718</v>
      </c>
      <c r="C68" s="53">
        <v>14900</v>
      </c>
      <c r="D68" s="53">
        <v>18</v>
      </c>
      <c r="E68" s="53">
        <v>3746000</v>
      </c>
      <c r="F68" s="53">
        <v>324465</v>
      </c>
      <c r="G68" s="53">
        <v>288014</v>
      </c>
      <c r="H68" s="53">
        <v>660790</v>
      </c>
      <c r="I68" s="53">
        <v>5019269</v>
      </c>
      <c r="J68" s="53">
        <v>1285933</v>
      </c>
      <c r="K68" s="53">
        <v>112383</v>
      </c>
      <c r="L68" s="53">
        <v>1119833</v>
      </c>
      <c r="M68" s="53">
        <v>0</v>
      </c>
      <c r="N68" s="53">
        <v>0</v>
      </c>
      <c r="O68" s="53">
        <v>675818</v>
      </c>
      <c r="P68" s="53">
        <v>0</v>
      </c>
      <c r="Q68" s="53">
        <v>0</v>
      </c>
      <c r="R68" s="53">
        <v>0</v>
      </c>
      <c r="S68" s="53">
        <v>0</v>
      </c>
      <c r="T68" s="53">
        <v>0</v>
      </c>
      <c r="U68" s="53">
        <v>0</v>
      </c>
      <c r="V68" s="53">
        <v>0</v>
      </c>
      <c r="W68" s="53">
        <v>0</v>
      </c>
      <c r="X68" s="53">
        <v>0</v>
      </c>
      <c r="Y68" s="53">
        <v>0</v>
      </c>
      <c r="Z68" s="53">
        <v>28113</v>
      </c>
      <c r="AA68" s="53">
        <v>3222080</v>
      </c>
      <c r="AB68" s="53">
        <v>0</v>
      </c>
      <c r="AC68" s="53">
        <v>0</v>
      </c>
      <c r="AD68" s="53">
        <v>0</v>
      </c>
      <c r="AE68" s="53">
        <v>0</v>
      </c>
      <c r="AF68" s="53">
        <v>0</v>
      </c>
      <c r="AG68" s="53">
        <v>0</v>
      </c>
      <c r="AH68" s="53">
        <v>0</v>
      </c>
      <c r="AI68" s="53">
        <v>0</v>
      </c>
      <c r="AJ68" s="53">
        <v>0</v>
      </c>
      <c r="AK68" s="53">
        <v>0</v>
      </c>
      <c r="AL68" s="53">
        <v>66</v>
      </c>
      <c r="AM68" s="53">
        <v>0</v>
      </c>
      <c r="AN68" s="53">
        <v>0</v>
      </c>
      <c r="AO68" s="53">
        <v>66</v>
      </c>
      <c r="AP68" s="53">
        <v>-2856493</v>
      </c>
      <c r="AQ68" s="53">
        <v>5384922</v>
      </c>
    </row>
    <row r="69" spans="1:43">
      <c r="A69" s="53" t="s">
        <v>29</v>
      </c>
      <c r="B69" s="53">
        <v>4113726</v>
      </c>
      <c r="C69" s="53">
        <v>40750</v>
      </c>
      <c r="D69" s="53">
        <v>18</v>
      </c>
      <c r="E69" s="53">
        <v>2494903</v>
      </c>
      <c r="F69" s="53">
        <v>2997169</v>
      </c>
      <c r="G69" s="53">
        <v>1111045</v>
      </c>
      <c r="H69" s="53">
        <v>1029107</v>
      </c>
      <c r="I69" s="53">
        <v>7632224</v>
      </c>
      <c r="J69" s="53">
        <v>1237230</v>
      </c>
      <c r="K69" s="53">
        <v>330620</v>
      </c>
      <c r="L69" s="53">
        <v>1185365</v>
      </c>
      <c r="M69" s="53">
        <v>0</v>
      </c>
      <c r="N69" s="53">
        <v>0</v>
      </c>
      <c r="O69" s="53">
        <v>548350</v>
      </c>
      <c r="P69" s="53">
        <v>16077</v>
      </c>
      <c r="Q69" s="53">
        <v>0</v>
      </c>
      <c r="R69" s="53">
        <v>0</v>
      </c>
      <c r="S69" s="53">
        <v>70367</v>
      </c>
      <c r="T69" s="53">
        <v>0</v>
      </c>
      <c r="U69" s="53">
        <v>4408</v>
      </c>
      <c r="V69" s="53">
        <v>45738</v>
      </c>
      <c r="W69" s="53">
        <v>0</v>
      </c>
      <c r="X69" s="53">
        <v>0</v>
      </c>
      <c r="Y69" s="53">
        <v>0</v>
      </c>
      <c r="Z69" s="53">
        <v>0</v>
      </c>
      <c r="AA69" s="53">
        <v>3438155</v>
      </c>
      <c r="AB69" s="53">
        <v>0</v>
      </c>
      <c r="AC69" s="53">
        <v>0</v>
      </c>
      <c r="AD69" s="53">
        <v>0</v>
      </c>
      <c r="AE69" s="53">
        <v>0</v>
      </c>
      <c r="AF69" s="53">
        <v>0</v>
      </c>
      <c r="AG69" s="53">
        <v>0</v>
      </c>
      <c r="AH69" s="53">
        <v>0</v>
      </c>
      <c r="AI69" s="53">
        <v>52739.68</v>
      </c>
      <c r="AJ69" s="53">
        <v>52739.68</v>
      </c>
      <c r="AK69" s="53">
        <v>0</v>
      </c>
      <c r="AL69" s="53">
        <v>94</v>
      </c>
      <c r="AM69" s="53">
        <v>0</v>
      </c>
      <c r="AN69" s="53">
        <v>-45072</v>
      </c>
      <c r="AO69" s="53">
        <v>-44978</v>
      </c>
      <c r="AP69" s="53">
        <v>-1070603</v>
      </c>
      <c r="AQ69" s="53">
        <v>10007538</v>
      </c>
    </row>
    <row r="70" spans="1:43">
      <c r="A70" s="53" t="s">
        <v>29</v>
      </c>
      <c r="B70" s="53">
        <v>4113742</v>
      </c>
      <c r="C70" s="53">
        <v>26500</v>
      </c>
      <c r="D70" s="53">
        <v>18</v>
      </c>
      <c r="E70" s="53">
        <v>1633989</v>
      </c>
      <c r="F70" s="53">
        <v>5668728</v>
      </c>
      <c r="G70" s="53">
        <v>560424</v>
      </c>
      <c r="H70" s="53">
        <v>385480</v>
      </c>
      <c r="I70" s="53">
        <v>8248621</v>
      </c>
      <c r="J70" s="53">
        <v>1077615</v>
      </c>
      <c r="K70" s="53">
        <v>255454</v>
      </c>
      <c r="L70" s="53">
        <v>1077900</v>
      </c>
      <c r="M70" s="53">
        <v>0</v>
      </c>
      <c r="N70" s="53">
        <v>3241</v>
      </c>
      <c r="O70" s="53">
        <v>569168</v>
      </c>
      <c r="P70" s="53">
        <v>17558</v>
      </c>
      <c r="Q70" s="53">
        <v>62870</v>
      </c>
      <c r="R70" s="53">
        <v>0</v>
      </c>
      <c r="S70" s="53">
        <v>33576</v>
      </c>
      <c r="T70" s="53">
        <v>0</v>
      </c>
      <c r="U70" s="53">
        <v>8669</v>
      </c>
      <c r="V70" s="53">
        <v>2136</v>
      </c>
      <c r="W70" s="53">
        <v>0</v>
      </c>
      <c r="X70" s="53">
        <v>0</v>
      </c>
      <c r="Y70" s="53">
        <v>0</v>
      </c>
      <c r="Z70" s="53">
        <v>0</v>
      </c>
      <c r="AA70" s="53">
        <v>3108187</v>
      </c>
      <c r="AB70" s="53">
        <v>0</v>
      </c>
      <c r="AC70" s="53">
        <v>0</v>
      </c>
      <c r="AD70" s="53">
        <v>0</v>
      </c>
      <c r="AE70" s="53">
        <v>0</v>
      </c>
      <c r="AF70" s="53">
        <v>0</v>
      </c>
      <c r="AG70" s="53">
        <v>0</v>
      </c>
      <c r="AH70" s="53">
        <v>0</v>
      </c>
      <c r="AI70" s="53">
        <v>0</v>
      </c>
      <c r="AJ70" s="53">
        <v>0</v>
      </c>
      <c r="AK70" s="53">
        <v>0</v>
      </c>
      <c r="AL70" s="53">
        <v>1</v>
      </c>
      <c r="AM70" s="53">
        <v>0</v>
      </c>
      <c r="AN70" s="53">
        <v>2529</v>
      </c>
      <c r="AO70" s="53">
        <v>2530</v>
      </c>
      <c r="AP70" s="53">
        <v>-3891640</v>
      </c>
      <c r="AQ70" s="53">
        <v>7467698</v>
      </c>
    </row>
    <row r="71" spans="1:43">
      <c r="A71" s="53" t="s">
        <v>29</v>
      </c>
      <c r="B71" s="53">
        <v>4113775</v>
      </c>
      <c r="C71" s="53">
        <v>17400</v>
      </c>
      <c r="D71" s="53">
        <v>18</v>
      </c>
      <c r="E71" s="53">
        <v>768040</v>
      </c>
      <c r="F71" s="53">
        <v>6126958</v>
      </c>
      <c r="G71" s="53">
        <v>238179</v>
      </c>
      <c r="H71" s="53">
        <v>986680</v>
      </c>
      <c r="I71" s="53">
        <v>8119857</v>
      </c>
      <c r="J71" s="53">
        <v>1501898</v>
      </c>
      <c r="K71" s="53">
        <v>757884</v>
      </c>
      <c r="L71" s="53">
        <v>1691839</v>
      </c>
      <c r="M71" s="53">
        <v>0</v>
      </c>
      <c r="N71" s="53">
        <v>0</v>
      </c>
      <c r="O71" s="53">
        <v>994664</v>
      </c>
      <c r="P71" s="53">
        <v>31104</v>
      </c>
      <c r="Q71" s="53">
        <v>380748</v>
      </c>
      <c r="R71" s="53">
        <v>0</v>
      </c>
      <c r="S71" s="53">
        <v>178676</v>
      </c>
      <c r="T71" s="53">
        <v>0</v>
      </c>
      <c r="U71" s="53">
        <v>0</v>
      </c>
      <c r="V71" s="53">
        <v>47807</v>
      </c>
      <c r="W71" s="53">
        <v>0</v>
      </c>
      <c r="X71" s="53">
        <v>0</v>
      </c>
      <c r="Y71" s="53">
        <v>0</v>
      </c>
      <c r="Z71" s="53">
        <v>0</v>
      </c>
      <c r="AA71" s="53">
        <v>5584620</v>
      </c>
      <c r="AB71" s="53">
        <v>0</v>
      </c>
      <c r="AC71" s="53">
        <v>0</v>
      </c>
      <c r="AD71" s="53">
        <v>0</v>
      </c>
      <c r="AE71" s="53">
        <v>0</v>
      </c>
      <c r="AF71" s="53">
        <v>0</v>
      </c>
      <c r="AG71" s="53">
        <v>0</v>
      </c>
      <c r="AH71" s="53">
        <v>0</v>
      </c>
      <c r="AI71" s="53">
        <v>15614</v>
      </c>
      <c r="AJ71" s="53">
        <v>15614</v>
      </c>
      <c r="AK71" s="53">
        <v>-25882</v>
      </c>
      <c r="AL71" s="53">
        <v>43</v>
      </c>
      <c r="AM71" s="53">
        <v>0</v>
      </c>
      <c r="AN71" s="53">
        <v>9954</v>
      </c>
      <c r="AO71" s="53">
        <v>-15885</v>
      </c>
      <c r="AP71" s="53">
        <v>-4343928</v>
      </c>
      <c r="AQ71" s="53">
        <v>9360278</v>
      </c>
    </row>
    <row r="72" spans="1:43">
      <c r="A72" s="53" t="s">
        <v>29</v>
      </c>
      <c r="B72" s="53">
        <v>4113817</v>
      </c>
      <c r="C72" s="53">
        <v>20400</v>
      </c>
      <c r="D72" s="53">
        <v>18</v>
      </c>
      <c r="E72" s="53">
        <v>1326237</v>
      </c>
      <c r="F72" s="53">
        <v>3797827</v>
      </c>
      <c r="G72" s="53">
        <v>284505</v>
      </c>
      <c r="H72" s="53">
        <v>207850</v>
      </c>
      <c r="I72" s="53">
        <v>5616419</v>
      </c>
      <c r="J72" s="53">
        <v>457706</v>
      </c>
      <c r="K72" s="53">
        <v>135589</v>
      </c>
      <c r="L72" s="53">
        <v>467376</v>
      </c>
      <c r="M72" s="53">
        <v>6967</v>
      </c>
      <c r="N72" s="53">
        <v>0</v>
      </c>
      <c r="O72" s="53">
        <v>219838</v>
      </c>
      <c r="P72" s="53">
        <v>3375</v>
      </c>
      <c r="Q72" s="53">
        <v>0</v>
      </c>
      <c r="R72" s="53">
        <v>0</v>
      </c>
      <c r="S72" s="53">
        <v>24944</v>
      </c>
      <c r="T72" s="53">
        <v>0</v>
      </c>
      <c r="U72" s="53">
        <v>18749</v>
      </c>
      <c r="V72" s="53">
        <v>819</v>
      </c>
      <c r="W72" s="53">
        <v>0</v>
      </c>
      <c r="X72" s="53">
        <v>0</v>
      </c>
      <c r="Y72" s="53">
        <v>0</v>
      </c>
      <c r="Z72" s="53">
        <v>297</v>
      </c>
      <c r="AA72" s="53">
        <v>1335660</v>
      </c>
      <c r="AB72" s="53">
        <v>0</v>
      </c>
      <c r="AC72" s="53">
        <v>0</v>
      </c>
      <c r="AD72" s="53">
        <v>543</v>
      </c>
      <c r="AE72" s="53">
        <v>0</v>
      </c>
      <c r="AF72" s="53">
        <v>0</v>
      </c>
      <c r="AG72" s="53">
        <v>0</v>
      </c>
      <c r="AH72" s="53">
        <v>0</v>
      </c>
      <c r="AI72" s="53">
        <v>17863</v>
      </c>
      <c r="AJ72" s="53">
        <v>18406</v>
      </c>
      <c r="AK72" s="53">
        <v>0</v>
      </c>
      <c r="AL72" s="53">
        <v>26</v>
      </c>
      <c r="AM72" s="53">
        <v>0</v>
      </c>
      <c r="AN72" s="53">
        <v>0</v>
      </c>
      <c r="AO72" s="53">
        <v>26</v>
      </c>
      <c r="AP72" s="53">
        <v>-1732214</v>
      </c>
      <c r="AQ72" s="53">
        <v>5238297</v>
      </c>
    </row>
    <row r="73" spans="1:43">
      <c r="A73" s="53" t="s">
        <v>29</v>
      </c>
      <c r="B73" s="53">
        <v>4113825</v>
      </c>
      <c r="C73" s="53">
        <v>18900</v>
      </c>
      <c r="D73" s="53">
        <v>18</v>
      </c>
      <c r="E73" s="53">
        <v>724459</v>
      </c>
      <c r="F73" s="53">
        <v>9225212</v>
      </c>
      <c r="G73" s="53">
        <v>2598599</v>
      </c>
      <c r="H73" s="53">
        <v>4044700</v>
      </c>
      <c r="I73" s="53">
        <v>16592970</v>
      </c>
      <c r="J73" s="53">
        <v>423163</v>
      </c>
      <c r="K73" s="53">
        <v>224608</v>
      </c>
      <c r="L73" s="53">
        <v>391908</v>
      </c>
      <c r="M73" s="53">
        <v>0</v>
      </c>
      <c r="N73" s="53">
        <v>0</v>
      </c>
      <c r="O73" s="53">
        <v>210678</v>
      </c>
      <c r="P73" s="53">
        <v>2557</v>
      </c>
      <c r="Q73" s="53">
        <v>0</v>
      </c>
      <c r="R73" s="53">
        <v>0</v>
      </c>
      <c r="S73" s="53">
        <v>40195</v>
      </c>
      <c r="T73" s="53">
        <v>0</v>
      </c>
      <c r="U73" s="53">
        <v>0</v>
      </c>
      <c r="V73" s="53">
        <v>0</v>
      </c>
      <c r="W73" s="53">
        <v>0</v>
      </c>
      <c r="X73" s="53">
        <v>0</v>
      </c>
      <c r="Y73" s="53">
        <v>0</v>
      </c>
      <c r="Z73" s="53">
        <v>7749</v>
      </c>
      <c r="AA73" s="53">
        <v>1300858</v>
      </c>
      <c r="AB73" s="53">
        <v>0</v>
      </c>
      <c r="AC73" s="53">
        <v>0</v>
      </c>
      <c r="AD73" s="53">
        <v>0</v>
      </c>
      <c r="AE73" s="53">
        <v>0</v>
      </c>
      <c r="AF73" s="53">
        <v>0</v>
      </c>
      <c r="AG73" s="53">
        <v>0</v>
      </c>
      <c r="AH73" s="53">
        <v>0</v>
      </c>
      <c r="AI73" s="53">
        <v>195</v>
      </c>
      <c r="AJ73" s="53">
        <v>195</v>
      </c>
      <c r="AK73" s="53">
        <v>0</v>
      </c>
      <c r="AL73" s="53">
        <v>153393</v>
      </c>
      <c r="AM73" s="53">
        <v>0</v>
      </c>
      <c r="AN73" s="53">
        <v>1932652</v>
      </c>
      <c r="AO73" s="53">
        <v>2086045</v>
      </c>
      <c r="AP73" s="53">
        <v>-4402160</v>
      </c>
      <c r="AQ73" s="53">
        <v>15577908</v>
      </c>
    </row>
    <row r="74" spans="1:43">
      <c r="A74" s="53" t="s">
        <v>29</v>
      </c>
      <c r="B74" s="53">
        <v>4113833</v>
      </c>
      <c r="C74" s="53">
        <v>20500</v>
      </c>
      <c r="D74" s="53">
        <v>18</v>
      </c>
      <c r="E74" s="53">
        <v>2058656</v>
      </c>
      <c r="F74" s="53">
        <v>2181411</v>
      </c>
      <c r="G74" s="53">
        <v>307771</v>
      </c>
      <c r="H74" s="53">
        <v>215883</v>
      </c>
      <c r="I74" s="53">
        <v>4763721</v>
      </c>
      <c r="J74" s="53">
        <v>867796</v>
      </c>
      <c r="K74" s="53">
        <v>236592</v>
      </c>
      <c r="L74" s="53">
        <v>732164</v>
      </c>
      <c r="M74" s="53">
        <v>4475</v>
      </c>
      <c r="N74" s="53">
        <v>0</v>
      </c>
      <c r="O74" s="53">
        <v>223232</v>
      </c>
      <c r="P74" s="53">
        <v>3511</v>
      </c>
      <c r="Q74" s="53">
        <v>0</v>
      </c>
      <c r="R74" s="53">
        <v>0</v>
      </c>
      <c r="S74" s="53">
        <v>26072</v>
      </c>
      <c r="T74" s="53">
        <v>0</v>
      </c>
      <c r="U74" s="53">
        <v>6552</v>
      </c>
      <c r="V74" s="53">
        <v>0</v>
      </c>
      <c r="W74" s="53">
        <v>0</v>
      </c>
      <c r="X74" s="53">
        <v>0</v>
      </c>
      <c r="Y74" s="53">
        <v>0</v>
      </c>
      <c r="Z74" s="53">
        <v>0</v>
      </c>
      <c r="AA74" s="53">
        <v>2100394</v>
      </c>
      <c r="AB74" s="53">
        <v>0</v>
      </c>
      <c r="AC74" s="53">
        <v>0</v>
      </c>
      <c r="AD74" s="53">
        <v>468</v>
      </c>
      <c r="AE74" s="53">
        <v>0</v>
      </c>
      <c r="AF74" s="53">
        <v>0</v>
      </c>
      <c r="AG74" s="53">
        <v>0</v>
      </c>
      <c r="AH74" s="53">
        <v>0</v>
      </c>
      <c r="AI74" s="53">
        <v>6954</v>
      </c>
      <c r="AJ74" s="53">
        <v>7422</v>
      </c>
      <c r="AK74" s="53">
        <v>0</v>
      </c>
      <c r="AL74" s="53">
        <v>76</v>
      </c>
      <c r="AM74" s="53">
        <v>0</v>
      </c>
      <c r="AN74" s="53">
        <v>0</v>
      </c>
      <c r="AO74" s="53">
        <v>76</v>
      </c>
      <c r="AP74" s="53">
        <v>-1415088</v>
      </c>
      <c r="AQ74" s="53">
        <v>5456525</v>
      </c>
    </row>
    <row r="75" spans="1:43">
      <c r="A75" s="53" t="s">
        <v>29</v>
      </c>
      <c r="B75" s="53">
        <v>4113874</v>
      </c>
      <c r="C75" s="53">
        <v>14600</v>
      </c>
      <c r="D75" s="53">
        <v>18</v>
      </c>
      <c r="E75" s="53">
        <v>1861068</v>
      </c>
      <c r="F75" s="53">
        <v>9188343</v>
      </c>
      <c r="G75" s="53">
        <v>273652</v>
      </c>
      <c r="H75" s="53">
        <v>1296454</v>
      </c>
      <c r="I75" s="53">
        <v>12619517</v>
      </c>
      <c r="J75" s="53">
        <v>893480</v>
      </c>
      <c r="K75" s="53">
        <v>155485</v>
      </c>
      <c r="L75" s="53">
        <v>898385</v>
      </c>
      <c r="M75" s="53">
        <v>6387</v>
      </c>
      <c r="N75" s="53">
        <v>0</v>
      </c>
      <c r="O75" s="53">
        <v>240342</v>
      </c>
      <c r="P75" s="53">
        <v>6019</v>
      </c>
      <c r="Q75" s="53">
        <v>26536</v>
      </c>
      <c r="R75" s="53">
        <v>0</v>
      </c>
      <c r="S75" s="53">
        <v>23745</v>
      </c>
      <c r="T75" s="53">
        <v>0</v>
      </c>
      <c r="U75" s="53">
        <v>9200</v>
      </c>
      <c r="V75" s="53">
        <v>0</v>
      </c>
      <c r="W75" s="53">
        <v>0</v>
      </c>
      <c r="X75" s="53">
        <v>0</v>
      </c>
      <c r="Y75" s="53">
        <v>0</v>
      </c>
      <c r="Z75" s="53">
        <v>0</v>
      </c>
      <c r="AA75" s="53">
        <v>2259579</v>
      </c>
      <c r="AB75" s="53">
        <v>0</v>
      </c>
      <c r="AC75" s="53">
        <v>0</v>
      </c>
      <c r="AD75" s="53">
        <v>1427</v>
      </c>
      <c r="AE75" s="53">
        <v>0</v>
      </c>
      <c r="AF75" s="53">
        <v>0</v>
      </c>
      <c r="AG75" s="53">
        <v>0</v>
      </c>
      <c r="AH75" s="53">
        <v>0</v>
      </c>
      <c r="AI75" s="53">
        <v>32344</v>
      </c>
      <c r="AJ75" s="53">
        <v>33771</v>
      </c>
      <c r="AK75" s="53">
        <v>0</v>
      </c>
      <c r="AL75" s="53">
        <v>428</v>
      </c>
      <c r="AM75" s="53">
        <v>0</v>
      </c>
      <c r="AN75" s="53">
        <v>17834</v>
      </c>
      <c r="AO75" s="53">
        <v>18262</v>
      </c>
      <c r="AP75" s="53">
        <v>-4835604</v>
      </c>
      <c r="AQ75" s="53">
        <v>10095525</v>
      </c>
    </row>
    <row r="76" spans="1:43">
      <c r="A76" s="53" t="s">
        <v>29</v>
      </c>
      <c r="B76" s="53">
        <v>4113882</v>
      </c>
      <c r="C76" s="53">
        <v>18400</v>
      </c>
      <c r="D76" s="53">
        <v>18</v>
      </c>
      <c r="E76" s="53">
        <v>1295815</v>
      </c>
      <c r="F76" s="53">
        <v>7414214</v>
      </c>
      <c r="G76" s="53">
        <v>457486</v>
      </c>
      <c r="H76" s="53">
        <v>572393</v>
      </c>
      <c r="I76" s="53">
        <v>9739908</v>
      </c>
      <c r="J76" s="53">
        <v>740295</v>
      </c>
      <c r="K76" s="53">
        <v>134125</v>
      </c>
      <c r="L76" s="53">
        <v>681388</v>
      </c>
      <c r="M76" s="53">
        <v>9275</v>
      </c>
      <c r="N76" s="53">
        <v>0</v>
      </c>
      <c r="O76" s="53">
        <v>191990</v>
      </c>
      <c r="P76" s="53">
        <v>2938</v>
      </c>
      <c r="Q76" s="53">
        <v>4265</v>
      </c>
      <c r="R76" s="53">
        <v>0</v>
      </c>
      <c r="S76" s="53">
        <v>35998</v>
      </c>
      <c r="T76" s="53">
        <v>0</v>
      </c>
      <c r="U76" s="53">
        <v>30086</v>
      </c>
      <c r="V76" s="53">
        <v>0</v>
      </c>
      <c r="W76" s="53">
        <v>0</v>
      </c>
      <c r="X76" s="53">
        <v>0</v>
      </c>
      <c r="Y76" s="53">
        <v>0</v>
      </c>
      <c r="Z76" s="53">
        <v>0</v>
      </c>
      <c r="AA76" s="53">
        <v>1830360</v>
      </c>
      <c r="AB76" s="53">
        <v>0</v>
      </c>
      <c r="AC76" s="53">
        <v>0</v>
      </c>
      <c r="AD76" s="53">
        <v>880</v>
      </c>
      <c r="AE76" s="53">
        <v>0</v>
      </c>
      <c r="AF76" s="53">
        <v>0</v>
      </c>
      <c r="AG76" s="53">
        <v>0</v>
      </c>
      <c r="AH76" s="53">
        <v>80</v>
      </c>
      <c r="AI76" s="53">
        <v>-1709</v>
      </c>
      <c r="AJ76" s="53">
        <v>-749</v>
      </c>
      <c r="AK76" s="53">
        <v>0</v>
      </c>
      <c r="AL76" s="53">
        <v>5834</v>
      </c>
      <c r="AM76" s="53">
        <v>0</v>
      </c>
      <c r="AN76" s="53">
        <v>0</v>
      </c>
      <c r="AO76" s="53">
        <v>5834</v>
      </c>
      <c r="AP76" s="53">
        <v>-3530207</v>
      </c>
      <c r="AQ76" s="53">
        <v>8045146</v>
      </c>
    </row>
    <row r="77" spans="1:43">
      <c r="A77" s="53" t="s">
        <v>29</v>
      </c>
      <c r="B77" s="53">
        <v>4113916</v>
      </c>
      <c r="C77" s="53">
        <v>10200</v>
      </c>
      <c r="D77" s="53">
        <v>18</v>
      </c>
      <c r="E77" s="53">
        <v>1522006</v>
      </c>
      <c r="F77" s="53">
        <v>3806299</v>
      </c>
      <c r="G77" s="53">
        <v>633597</v>
      </c>
      <c r="H77" s="53">
        <v>332679</v>
      </c>
      <c r="I77" s="53">
        <v>6294581</v>
      </c>
      <c r="J77" s="53">
        <v>377648</v>
      </c>
      <c r="K77" s="53">
        <v>51995</v>
      </c>
      <c r="L77" s="53">
        <v>369409</v>
      </c>
      <c r="M77" s="53">
        <v>0</v>
      </c>
      <c r="N77" s="53">
        <v>0</v>
      </c>
      <c r="O77" s="53">
        <v>238390</v>
      </c>
      <c r="P77" s="53">
        <v>0</v>
      </c>
      <c r="Q77" s="53">
        <v>0</v>
      </c>
      <c r="R77" s="53">
        <v>0</v>
      </c>
      <c r="S77" s="53">
        <v>36909</v>
      </c>
      <c r="T77" s="53">
        <v>0</v>
      </c>
      <c r="U77" s="53">
        <v>20776</v>
      </c>
      <c r="V77" s="53">
        <v>0</v>
      </c>
      <c r="W77" s="53">
        <v>0</v>
      </c>
      <c r="X77" s="53">
        <v>0</v>
      </c>
      <c r="Y77" s="53">
        <v>0</v>
      </c>
      <c r="Z77" s="53">
        <v>0</v>
      </c>
      <c r="AA77" s="53">
        <v>1095127</v>
      </c>
      <c r="AB77" s="53">
        <v>0</v>
      </c>
      <c r="AC77" s="53">
        <v>0</v>
      </c>
      <c r="AD77" s="53">
        <v>0</v>
      </c>
      <c r="AE77" s="53">
        <v>0</v>
      </c>
      <c r="AF77" s="53">
        <v>0</v>
      </c>
      <c r="AG77" s="53">
        <v>0</v>
      </c>
      <c r="AH77" s="53">
        <v>0</v>
      </c>
      <c r="AI77" s="53">
        <v>7431</v>
      </c>
      <c r="AJ77" s="53">
        <v>7431</v>
      </c>
      <c r="AK77" s="53">
        <v>0</v>
      </c>
      <c r="AL77" s="53">
        <v>0</v>
      </c>
      <c r="AM77" s="53">
        <v>0</v>
      </c>
      <c r="AN77" s="53">
        <v>17936</v>
      </c>
      <c r="AO77" s="53">
        <v>17936</v>
      </c>
      <c r="AP77" s="53">
        <v>-1027947</v>
      </c>
      <c r="AQ77" s="53">
        <v>6387128</v>
      </c>
    </row>
    <row r="78" spans="1:43">
      <c r="A78" s="53" t="s">
        <v>29</v>
      </c>
      <c r="B78" s="53">
        <v>4113924</v>
      </c>
      <c r="C78" s="53">
        <v>10300</v>
      </c>
      <c r="D78" s="53">
        <v>18</v>
      </c>
      <c r="E78" s="53">
        <v>1597615</v>
      </c>
      <c r="F78" s="53">
        <v>3355702</v>
      </c>
      <c r="G78" s="53">
        <v>517520</v>
      </c>
      <c r="H78" s="53">
        <v>695085</v>
      </c>
      <c r="I78" s="53">
        <v>6165922</v>
      </c>
      <c r="J78" s="53">
        <v>699553</v>
      </c>
      <c r="K78" s="53">
        <v>340380</v>
      </c>
      <c r="L78" s="53">
        <v>619930</v>
      </c>
      <c r="M78" s="53">
        <v>0</v>
      </c>
      <c r="N78" s="53">
        <v>0</v>
      </c>
      <c r="O78" s="53">
        <v>407508</v>
      </c>
      <c r="P78" s="53">
        <v>30445</v>
      </c>
      <c r="Q78" s="53">
        <v>0</v>
      </c>
      <c r="R78" s="53">
        <v>0</v>
      </c>
      <c r="S78" s="53">
        <v>59470</v>
      </c>
      <c r="T78" s="53">
        <v>0</v>
      </c>
      <c r="U78" s="53">
        <v>7413</v>
      </c>
      <c r="V78" s="53">
        <v>36031</v>
      </c>
      <c r="W78" s="53">
        <v>0</v>
      </c>
      <c r="X78" s="53">
        <v>0</v>
      </c>
      <c r="Y78" s="53">
        <v>0</v>
      </c>
      <c r="Z78" s="53">
        <v>0</v>
      </c>
      <c r="AA78" s="53">
        <v>2200730</v>
      </c>
      <c r="AB78" s="53">
        <v>0</v>
      </c>
      <c r="AC78" s="53">
        <v>0</v>
      </c>
      <c r="AD78" s="53">
        <v>0</v>
      </c>
      <c r="AE78" s="53">
        <v>0</v>
      </c>
      <c r="AF78" s="53">
        <v>0</v>
      </c>
      <c r="AG78" s="53">
        <v>0</v>
      </c>
      <c r="AH78" s="53">
        <v>0</v>
      </c>
      <c r="AI78" s="53">
        <v>4957</v>
      </c>
      <c r="AJ78" s="53">
        <v>4957</v>
      </c>
      <c r="AK78" s="53">
        <v>0</v>
      </c>
      <c r="AL78" s="53">
        <v>2287</v>
      </c>
      <c r="AM78" s="53">
        <v>0</v>
      </c>
      <c r="AN78" s="53">
        <v>1892</v>
      </c>
      <c r="AO78" s="53">
        <v>4179</v>
      </c>
      <c r="AP78" s="53">
        <v>-863312</v>
      </c>
      <c r="AQ78" s="53">
        <v>7512476</v>
      </c>
    </row>
    <row r="79" spans="1:43">
      <c r="A79" s="53" t="s">
        <v>29</v>
      </c>
      <c r="B79" s="53">
        <v>4113932</v>
      </c>
      <c r="C79" s="53">
        <v>11400</v>
      </c>
      <c r="D79" s="53">
        <v>18</v>
      </c>
      <c r="E79" s="53">
        <v>1129240</v>
      </c>
      <c r="F79" s="53">
        <v>4782289</v>
      </c>
      <c r="G79" s="53">
        <v>452839</v>
      </c>
      <c r="H79" s="53">
        <v>478046</v>
      </c>
      <c r="I79" s="53">
        <v>6842414</v>
      </c>
      <c r="J79" s="53">
        <v>544277</v>
      </c>
      <c r="K79" s="53">
        <v>77217</v>
      </c>
      <c r="L79" s="53">
        <v>439024</v>
      </c>
      <c r="M79" s="53">
        <v>6619</v>
      </c>
      <c r="N79" s="53">
        <v>0</v>
      </c>
      <c r="O79" s="53">
        <v>137858</v>
      </c>
      <c r="P79" s="53">
        <v>3851</v>
      </c>
      <c r="Q79" s="53">
        <v>36694</v>
      </c>
      <c r="R79" s="53">
        <v>0</v>
      </c>
      <c r="S79" s="53">
        <v>23676</v>
      </c>
      <c r="T79" s="53">
        <v>0</v>
      </c>
      <c r="U79" s="53">
        <v>24670</v>
      </c>
      <c r="V79" s="53">
        <v>0</v>
      </c>
      <c r="W79" s="53">
        <v>0</v>
      </c>
      <c r="X79" s="53">
        <v>0</v>
      </c>
      <c r="Y79" s="53">
        <v>0</v>
      </c>
      <c r="Z79" s="53">
        <v>10197</v>
      </c>
      <c r="AA79" s="53">
        <v>1304083</v>
      </c>
      <c r="AB79" s="53">
        <v>0</v>
      </c>
      <c r="AC79" s="53">
        <v>0</v>
      </c>
      <c r="AD79" s="53">
        <v>0</v>
      </c>
      <c r="AE79" s="53">
        <v>873</v>
      </c>
      <c r="AF79" s="53">
        <v>0</v>
      </c>
      <c r="AG79" s="53">
        <v>0</v>
      </c>
      <c r="AH79" s="53">
        <v>0</v>
      </c>
      <c r="AI79" s="53">
        <v>-3364</v>
      </c>
      <c r="AJ79" s="53">
        <v>-2491</v>
      </c>
      <c r="AK79" s="53">
        <v>0</v>
      </c>
      <c r="AL79" s="53">
        <v>1</v>
      </c>
      <c r="AM79" s="53">
        <v>0</v>
      </c>
      <c r="AN79" s="53">
        <v>0</v>
      </c>
      <c r="AO79" s="53">
        <v>1</v>
      </c>
      <c r="AP79" s="53">
        <v>-2118709</v>
      </c>
      <c r="AQ79" s="53">
        <v>6025298</v>
      </c>
    </row>
    <row r="80" spans="1:43">
      <c r="A80" s="53" t="s">
        <v>29</v>
      </c>
      <c r="B80" s="53">
        <v>4113940</v>
      </c>
      <c r="C80" s="53">
        <v>8900</v>
      </c>
      <c r="D80" s="53">
        <v>18</v>
      </c>
      <c r="E80" s="53">
        <v>912032</v>
      </c>
      <c r="F80" s="53">
        <v>7505582</v>
      </c>
      <c r="G80" s="53">
        <v>1260239</v>
      </c>
      <c r="H80" s="53">
        <v>3547008</v>
      </c>
      <c r="I80" s="53">
        <v>13224861</v>
      </c>
      <c r="J80" s="53">
        <v>804228</v>
      </c>
      <c r="K80" s="53">
        <v>360572</v>
      </c>
      <c r="L80" s="53">
        <v>818271</v>
      </c>
      <c r="M80" s="53">
        <v>0</v>
      </c>
      <c r="N80" s="53">
        <v>337</v>
      </c>
      <c r="O80" s="53">
        <v>388923</v>
      </c>
      <c r="P80" s="53">
        <v>276107</v>
      </c>
      <c r="Q80" s="53">
        <v>0</v>
      </c>
      <c r="R80" s="53">
        <v>0</v>
      </c>
      <c r="S80" s="53">
        <v>174353</v>
      </c>
      <c r="T80" s="53">
        <v>0</v>
      </c>
      <c r="U80" s="53">
        <v>0</v>
      </c>
      <c r="V80" s="53">
        <v>0</v>
      </c>
      <c r="W80" s="53">
        <v>0</v>
      </c>
      <c r="X80" s="53">
        <v>0</v>
      </c>
      <c r="Y80" s="53">
        <v>0</v>
      </c>
      <c r="Z80" s="53">
        <v>0</v>
      </c>
      <c r="AA80" s="53">
        <v>2822791</v>
      </c>
      <c r="AB80" s="53">
        <v>0</v>
      </c>
      <c r="AC80" s="53">
        <v>0</v>
      </c>
      <c r="AD80" s="53">
        <v>0</v>
      </c>
      <c r="AE80" s="53">
        <v>-182</v>
      </c>
      <c r="AF80" s="53">
        <v>0</v>
      </c>
      <c r="AG80" s="53">
        <v>0</v>
      </c>
      <c r="AH80" s="53">
        <v>0</v>
      </c>
      <c r="AI80" s="53">
        <v>6176</v>
      </c>
      <c r="AJ80" s="53">
        <v>5994</v>
      </c>
      <c r="AK80" s="53">
        <v>0</v>
      </c>
      <c r="AL80" s="53">
        <v>365</v>
      </c>
      <c r="AM80" s="53">
        <v>0</v>
      </c>
      <c r="AN80" s="53">
        <v>49491</v>
      </c>
      <c r="AO80" s="53">
        <v>49856</v>
      </c>
      <c r="AP80" s="53">
        <v>-2268897</v>
      </c>
      <c r="AQ80" s="53">
        <v>13834605</v>
      </c>
    </row>
    <row r="81" spans="1:43">
      <c r="A81" s="53" t="s">
        <v>29</v>
      </c>
      <c r="B81" s="53">
        <v>4113973</v>
      </c>
      <c r="C81" s="53">
        <v>40350</v>
      </c>
      <c r="D81" s="53">
        <v>18</v>
      </c>
      <c r="E81" s="53">
        <v>5470479</v>
      </c>
      <c r="F81" s="53">
        <v>2004860</v>
      </c>
      <c r="G81" s="53">
        <v>256106</v>
      </c>
      <c r="H81" s="53">
        <v>5468820</v>
      </c>
      <c r="I81" s="53">
        <v>13200265</v>
      </c>
      <c r="J81" s="53">
        <v>0</v>
      </c>
      <c r="K81" s="53">
        <v>0</v>
      </c>
      <c r="L81" s="53">
        <v>0</v>
      </c>
      <c r="M81" s="53">
        <v>0</v>
      </c>
      <c r="N81" s="53">
        <v>0</v>
      </c>
      <c r="O81" s="53">
        <v>0</v>
      </c>
      <c r="P81" s="53">
        <v>0</v>
      </c>
      <c r="Q81" s="53">
        <v>0</v>
      </c>
      <c r="R81" s="53">
        <v>0</v>
      </c>
      <c r="S81" s="53">
        <v>0</v>
      </c>
      <c r="T81" s="53">
        <v>0</v>
      </c>
      <c r="U81" s="53">
        <v>0</v>
      </c>
      <c r="V81" s="53">
        <v>0</v>
      </c>
      <c r="W81" s="53">
        <v>0</v>
      </c>
      <c r="X81" s="53">
        <v>0</v>
      </c>
      <c r="Y81" s="53">
        <v>0</v>
      </c>
      <c r="Z81" s="53">
        <v>0</v>
      </c>
      <c r="AA81" s="53">
        <v>0</v>
      </c>
      <c r="AB81" s="53">
        <v>0</v>
      </c>
      <c r="AC81" s="53">
        <v>0</v>
      </c>
      <c r="AD81" s="53">
        <v>0</v>
      </c>
      <c r="AE81" s="53">
        <v>0</v>
      </c>
      <c r="AF81" s="53">
        <v>0</v>
      </c>
      <c r="AG81" s="53">
        <v>0</v>
      </c>
      <c r="AH81" s="53">
        <v>0</v>
      </c>
      <c r="AI81" s="53">
        <v>0</v>
      </c>
      <c r="AJ81" s="53">
        <v>0</v>
      </c>
      <c r="AK81" s="53">
        <v>0</v>
      </c>
      <c r="AL81" s="53">
        <v>0</v>
      </c>
      <c r="AM81" s="53">
        <v>0</v>
      </c>
      <c r="AN81" s="53">
        <v>0</v>
      </c>
      <c r="AO81" s="53">
        <v>0</v>
      </c>
      <c r="AP81" s="53">
        <v>0</v>
      </c>
      <c r="AQ81" s="53">
        <v>13200265</v>
      </c>
    </row>
    <row r="82" spans="1:43">
      <c r="A82" s="53" t="s">
        <v>29</v>
      </c>
      <c r="B82" s="53">
        <v>4113981</v>
      </c>
      <c r="C82" s="53">
        <v>5000</v>
      </c>
      <c r="D82" s="53">
        <v>18</v>
      </c>
      <c r="E82" s="53">
        <v>781870</v>
      </c>
      <c r="F82" s="53">
        <v>6989048</v>
      </c>
      <c r="G82" s="53">
        <v>1110893</v>
      </c>
      <c r="H82" s="53">
        <v>979061</v>
      </c>
      <c r="I82" s="53">
        <v>9860872</v>
      </c>
      <c r="J82" s="53">
        <v>1246838</v>
      </c>
      <c r="K82" s="53">
        <v>435867</v>
      </c>
      <c r="L82" s="53">
        <v>743375</v>
      </c>
      <c r="M82" s="53">
        <v>0</v>
      </c>
      <c r="N82" s="53">
        <v>70487</v>
      </c>
      <c r="O82" s="53">
        <v>517087</v>
      </c>
      <c r="P82" s="53">
        <v>43384</v>
      </c>
      <c r="Q82" s="53">
        <v>130268</v>
      </c>
      <c r="R82" s="53">
        <v>0</v>
      </c>
      <c r="S82" s="53">
        <v>57392</v>
      </c>
      <c r="T82" s="53">
        <v>82560</v>
      </c>
      <c r="U82" s="53">
        <v>8284</v>
      </c>
      <c r="V82" s="53">
        <v>9752</v>
      </c>
      <c r="W82" s="53">
        <v>0</v>
      </c>
      <c r="X82" s="53">
        <v>0</v>
      </c>
      <c r="Y82" s="53">
        <v>0</v>
      </c>
      <c r="Z82" s="53">
        <v>243</v>
      </c>
      <c r="AA82" s="53">
        <v>3345537</v>
      </c>
      <c r="AB82" s="53">
        <v>0</v>
      </c>
      <c r="AC82" s="53">
        <v>0</v>
      </c>
      <c r="AD82" s="53">
        <v>0</v>
      </c>
      <c r="AE82" s="53">
        <v>0</v>
      </c>
      <c r="AF82" s="53">
        <v>0</v>
      </c>
      <c r="AG82" s="53">
        <v>0</v>
      </c>
      <c r="AH82" s="53">
        <v>0</v>
      </c>
      <c r="AI82" s="53">
        <v>0</v>
      </c>
      <c r="AJ82" s="53">
        <v>0</v>
      </c>
      <c r="AK82" s="53">
        <v>0</v>
      </c>
      <c r="AL82" s="53">
        <v>2</v>
      </c>
      <c r="AM82" s="53">
        <v>0</v>
      </c>
      <c r="AN82" s="53">
        <v>89750</v>
      </c>
      <c r="AO82" s="53">
        <v>89752</v>
      </c>
      <c r="AP82" s="53">
        <v>-3132534</v>
      </c>
      <c r="AQ82" s="53">
        <v>10163627</v>
      </c>
    </row>
    <row r="83" spans="1:43">
      <c r="A83" s="53" t="s">
        <v>29</v>
      </c>
      <c r="B83" s="53">
        <v>4114039</v>
      </c>
      <c r="C83" s="53">
        <v>16100</v>
      </c>
      <c r="D83" s="53">
        <v>18</v>
      </c>
      <c r="E83" s="53">
        <v>591398</v>
      </c>
      <c r="F83" s="53">
        <v>4117434</v>
      </c>
      <c r="G83" s="53">
        <v>224763</v>
      </c>
      <c r="H83" s="53">
        <v>1194817</v>
      </c>
      <c r="I83" s="53">
        <v>6128412</v>
      </c>
      <c r="J83" s="53">
        <v>927270</v>
      </c>
      <c r="K83" s="53">
        <v>183352</v>
      </c>
      <c r="L83" s="53">
        <v>883093</v>
      </c>
      <c r="M83" s="53">
        <v>0</v>
      </c>
      <c r="N83" s="53">
        <v>14370</v>
      </c>
      <c r="O83" s="53">
        <v>771568</v>
      </c>
      <c r="P83" s="53">
        <v>12127</v>
      </c>
      <c r="Q83" s="53">
        <v>15890</v>
      </c>
      <c r="R83" s="53">
        <v>0</v>
      </c>
      <c r="S83" s="53">
        <v>152518</v>
      </c>
      <c r="T83" s="53">
        <v>0</v>
      </c>
      <c r="U83" s="53">
        <v>1604</v>
      </c>
      <c r="V83" s="53">
        <v>12299</v>
      </c>
      <c r="W83" s="53">
        <v>0</v>
      </c>
      <c r="X83" s="53">
        <v>0</v>
      </c>
      <c r="Y83" s="53">
        <v>0</v>
      </c>
      <c r="Z83" s="53">
        <v>0</v>
      </c>
      <c r="AA83" s="53">
        <v>2974091</v>
      </c>
      <c r="AB83" s="53">
        <v>0</v>
      </c>
      <c r="AC83" s="53">
        <v>0</v>
      </c>
      <c r="AD83" s="53">
        <v>0</v>
      </c>
      <c r="AE83" s="53">
        <v>0</v>
      </c>
      <c r="AF83" s="53">
        <v>0</v>
      </c>
      <c r="AG83" s="53">
        <v>0</v>
      </c>
      <c r="AH83" s="53">
        <v>0</v>
      </c>
      <c r="AI83" s="53">
        <v>22566</v>
      </c>
      <c r="AJ83" s="53">
        <v>22566</v>
      </c>
      <c r="AK83" s="53">
        <v>0</v>
      </c>
      <c r="AL83" s="53">
        <v>235</v>
      </c>
      <c r="AM83" s="53">
        <v>0</v>
      </c>
      <c r="AN83" s="53">
        <v>15602</v>
      </c>
      <c r="AO83" s="53">
        <v>15837</v>
      </c>
      <c r="AP83" s="53">
        <v>-2806980</v>
      </c>
      <c r="AQ83" s="53">
        <v>6333926</v>
      </c>
    </row>
    <row r="84" spans="1:43">
      <c r="A84" s="53" t="s">
        <v>29</v>
      </c>
      <c r="B84" s="53">
        <v>4114054</v>
      </c>
      <c r="C84" s="53">
        <v>28000</v>
      </c>
      <c r="D84" s="53">
        <v>18</v>
      </c>
      <c r="E84" s="53">
        <v>578495</v>
      </c>
      <c r="F84" s="53">
        <v>6828081</v>
      </c>
      <c r="G84" s="53">
        <v>321946</v>
      </c>
      <c r="H84" s="53">
        <v>1255560</v>
      </c>
      <c r="I84" s="53">
        <v>8984082</v>
      </c>
      <c r="J84" s="53">
        <v>430165</v>
      </c>
      <c r="K84" s="53">
        <v>267284</v>
      </c>
      <c r="L84" s="53">
        <v>479657</v>
      </c>
      <c r="M84" s="53">
        <v>0</v>
      </c>
      <c r="N84" s="53">
        <v>290283</v>
      </c>
      <c r="O84" s="53">
        <v>372527</v>
      </c>
      <c r="P84" s="53">
        <v>21538</v>
      </c>
      <c r="Q84" s="53">
        <v>27680</v>
      </c>
      <c r="R84" s="53">
        <v>0</v>
      </c>
      <c r="S84" s="53">
        <v>57941</v>
      </c>
      <c r="T84" s="53">
        <v>343084</v>
      </c>
      <c r="U84" s="53">
        <v>333</v>
      </c>
      <c r="V84" s="53">
        <v>3139</v>
      </c>
      <c r="W84" s="53">
        <v>0</v>
      </c>
      <c r="X84" s="53">
        <v>0</v>
      </c>
      <c r="Y84" s="53">
        <v>0</v>
      </c>
      <c r="Z84" s="53">
        <v>0</v>
      </c>
      <c r="AA84" s="53">
        <v>2293631</v>
      </c>
      <c r="AB84" s="53">
        <v>0</v>
      </c>
      <c r="AC84" s="53">
        <v>0</v>
      </c>
      <c r="AD84" s="53">
        <v>0</v>
      </c>
      <c r="AE84" s="53">
        <v>0</v>
      </c>
      <c r="AF84" s="53">
        <v>0</v>
      </c>
      <c r="AG84" s="53">
        <v>0</v>
      </c>
      <c r="AH84" s="53">
        <v>0</v>
      </c>
      <c r="AI84" s="53">
        <v>0</v>
      </c>
      <c r="AJ84" s="53">
        <v>0</v>
      </c>
      <c r="AK84" s="53">
        <v>0</v>
      </c>
      <c r="AL84" s="53">
        <v>2</v>
      </c>
      <c r="AM84" s="53">
        <v>0</v>
      </c>
      <c r="AN84" s="53">
        <v>18319</v>
      </c>
      <c r="AO84" s="53">
        <v>18321</v>
      </c>
      <c r="AP84" s="53">
        <v>-2288752</v>
      </c>
      <c r="AQ84" s="53">
        <v>9007282</v>
      </c>
    </row>
    <row r="85" spans="1:43">
      <c r="A85" s="53" t="s">
        <v>29</v>
      </c>
      <c r="B85" s="53">
        <v>4114070</v>
      </c>
      <c r="C85" s="53">
        <v>10500</v>
      </c>
      <c r="D85" s="53">
        <v>18</v>
      </c>
      <c r="E85" s="53">
        <v>4670395</v>
      </c>
      <c r="F85" s="53">
        <v>2885770</v>
      </c>
      <c r="G85" s="53">
        <v>510954</v>
      </c>
      <c r="H85" s="53">
        <v>1098760</v>
      </c>
      <c r="I85" s="53">
        <v>9165879</v>
      </c>
      <c r="J85" s="53">
        <v>871604</v>
      </c>
      <c r="K85" s="53">
        <v>95349</v>
      </c>
      <c r="L85" s="53">
        <v>1152135</v>
      </c>
      <c r="M85" s="53">
        <v>0</v>
      </c>
      <c r="N85" s="53">
        <v>167535</v>
      </c>
      <c r="O85" s="53">
        <v>338904</v>
      </c>
      <c r="P85" s="53">
        <v>0</v>
      </c>
      <c r="Q85" s="53">
        <v>0</v>
      </c>
      <c r="R85" s="53">
        <v>0</v>
      </c>
      <c r="S85" s="53">
        <v>148264</v>
      </c>
      <c r="T85" s="53">
        <v>0</v>
      </c>
      <c r="U85" s="53">
        <v>0</v>
      </c>
      <c r="V85" s="53">
        <v>48876</v>
      </c>
      <c r="W85" s="53">
        <v>0</v>
      </c>
      <c r="X85" s="53">
        <v>0</v>
      </c>
      <c r="Y85" s="53">
        <v>0</v>
      </c>
      <c r="Z85" s="53">
        <v>6120</v>
      </c>
      <c r="AA85" s="53">
        <v>2828787</v>
      </c>
      <c r="AB85" s="53">
        <v>0</v>
      </c>
      <c r="AC85" s="53">
        <v>0</v>
      </c>
      <c r="AD85" s="53">
        <v>0</v>
      </c>
      <c r="AE85" s="53">
        <v>0</v>
      </c>
      <c r="AF85" s="53">
        <v>0</v>
      </c>
      <c r="AG85" s="53">
        <v>0</v>
      </c>
      <c r="AH85" s="53">
        <v>0</v>
      </c>
      <c r="AI85" s="53">
        <v>24000</v>
      </c>
      <c r="AJ85" s="53">
        <v>24000</v>
      </c>
      <c r="AK85" s="53">
        <v>0</v>
      </c>
      <c r="AL85" s="53">
        <v>22</v>
      </c>
      <c r="AM85" s="53">
        <v>0</v>
      </c>
      <c r="AN85" s="53">
        <v>2792</v>
      </c>
      <c r="AO85" s="53">
        <v>2814</v>
      </c>
      <c r="AP85" s="53">
        <v>-2557461</v>
      </c>
      <c r="AQ85" s="53">
        <v>9464019</v>
      </c>
    </row>
    <row r="86" spans="1:43">
      <c r="A86" s="53" t="s">
        <v>29</v>
      </c>
      <c r="B86" s="53">
        <v>4114088</v>
      </c>
      <c r="C86" s="53">
        <v>40040</v>
      </c>
      <c r="D86" s="53">
        <v>18</v>
      </c>
      <c r="E86" s="53">
        <v>904831</v>
      </c>
      <c r="F86" s="53">
        <v>3214942</v>
      </c>
      <c r="G86" s="53">
        <v>363240</v>
      </c>
      <c r="H86" s="53">
        <v>741300</v>
      </c>
      <c r="I86" s="53">
        <v>5224313</v>
      </c>
      <c r="J86" s="53">
        <v>381317</v>
      </c>
      <c r="K86" s="53">
        <v>21859</v>
      </c>
      <c r="L86" s="53">
        <v>319324</v>
      </c>
      <c r="M86" s="53">
        <v>20715</v>
      </c>
      <c r="N86" s="53">
        <v>0</v>
      </c>
      <c r="O86" s="53">
        <v>175334</v>
      </c>
      <c r="P86" s="53">
        <v>120384</v>
      </c>
      <c r="Q86" s="53">
        <v>72348</v>
      </c>
      <c r="R86" s="53">
        <v>0</v>
      </c>
      <c r="S86" s="53">
        <v>34886</v>
      </c>
      <c r="T86" s="53">
        <v>0</v>
      </c>
      <c r="U86" s="53">
        <v>0</v>
      </c>
      <c r="V86" s="53">
        <v>0</v>
      </c>
      <c r="W86" s="53">
        <v>0</v>
      </c>
      <c r="X86" s="53">
        <v>0</v>
      </c>
      <c r="Y86" s="53">
        <v>0</v>
      </c>
      <c r="Z86" s="53">
        <v>0</v>
      </c>
      <c r="AA86" s="53">
        <v>1146167</v>
      </c>
      <c r="AB86" s="53">
        <v>0</v>
      </c>
      <c r="AC86" s="53">
        <v>0</v>
      </c>
      <c r="AD86" s="53">
        <v>0</v>
      </c>
      <c r="AE86" s="53">
        <v>0</v>
      </c>
      <c r="AF86" s="53">
        <v>0</v>
      </c>
      <c r="AG86" s="53">
        <v>0</v>
      </c>
      <c r="AH86" s="53">
        <v>0</v>
      </c>
      <c r="AI86" s="53">
        <v>0</v>
      </c>
      <c r="AJ86" s="53">
        <v>0</v>
      </c>
      <c r="AK86" s="53">
        <v>0</v>
      </c>
      <c r="AL86" s="53">
        <v>0</v>
      </c>
      <c r="AM86" s="53">
        <v>0</v>
      </c>
      <c r="AN86" s="53">
        <v>0</v>
      </c>
      <c r="AO86" s="53">
        <v>0</v>
      </c>
      <c r="AP86" s="53">
        <v>-1116008</v>
      </c>
      <c r="AQ86" s="53">
        <v>5254472</v>
      </c>
    </row>
    <row r="87" spans="1:43">
      <c r="A87" s="53" t="s">
        <v>29</v>
      </c>
      <c r="B87" s="53">
        <v>4114096</v>
      </c>
      <c r="C87" s="53">
        <v>39930</v>
      </c>
      <c r="D87" s="53">
        <v>18</v>
      </c>
      <c r="E87" s="53">
        <v>2574577</v>
      </c>
      <c r="F87" s="53">
        <v>3088464</v>
      </c>
      <c r="G87" s="53">
        <v>612754</v>
      </c>
      <c r="H87" s="53">
        <v>1741873</v>
      </c>
      <c r="I87" s="53">
        <v>8017668</v>
      </c>
      <c r="J87" s="53">
        <v>782366</v>
      </c>
      <c r="K87" s="53">
        <v>190003</v>
      </c>
      <c r="L87" s="53">
        <v>864803</v>
      </c>
      <c r="M87" s="53">
        <v>49129</v>
      </c>
      <c r="N87" s="53">
        <v>0</v>
      </c>
      <c r="O87" s="53">
        <v>511506</v>
      </c>
      <c r="P87" s="53">
        <v>265796</v>
      </c>
      <c r="Q87" s="53">
        <v>271737</v>
      </c>
      <c r="R87" s="53">
        <v>0</v>
      </c>
      <c r="S87" s="53">
        <v>161728</v>
      </c>
      <c r="T87" s="53">
        <v>0</v>
      </c>
      <c r="U87" s="53">
        <v>0</v>
      </c>
      <c r="V87" s="53">
        <v>0</v>
      </c>
      <c r="W87" s="53">
        <v>0</v>
      </c>
      <c r="X87" s="53">
        <v>0</v>
      </c>
      <c r="Y87" s="53">
        <v>0</v>
      </c>
      <c r="Z87" s="53">
        <v>0</v>
      </c>
      <c r="AA87" s="53">
        <v>3097068</v>
      </c>
      <c r="AB87" s="53">
        <v>0</v>
      </c>
      <c r="AC87" s="53">
        <v>0</v>
      </c>
      <c r="AD87" s="53">
        <v>0</v>
      </c>
      <c r="AE87" s="53">
        <v>0</v>
      </c>
      <c r="AF87" s="53">
        <v>0</v>
      </c>
      <c r="AG87" s="53">
        <v>0</v>
      </c>
      <c r="AH87" s="53">
        <v>0</v>
      </c>
      <c r="AI87" s="53">
        <v>0</v>
      </c>
      <c r="AJ87" s="53">
        <v>0</v>
      </c>
      <c r="AK87" s="53">
        <v>0</v>
      </c>
      <c r="AL87" s="53">
        <v>0</v>
      </c>
      <c r="AM87" s="53">
        <v>0</v>
      </c>
      <c r="AN87" s="53">
        <v>0</v>
      </c>
      <c r="AO87" s="53">
        <v>0</v>
      </c>
      <c r="AP87" s="53">
        <v>-2957361</v>
      </c>
      <c r="AQ87" s="53">
        <v>8157375</v>
      </c>
    </row>
    <row r="88" spans="1:43">
      <c r="A88" s="53" t="s">
        <v>29</v>
      </c>
      <c r="B88" s="53">
        <v>4114104</v>
      </c>
      <c r="C88" s="53">
        <v>31570</v>
      </c>
      <c r="D88" s="53">
        <v>18</v>
      </c>
      <c r="E88" s="53">
        <v>3160154</v>
      </c>
      <c r="F88" s="53">
        <v>3038279</v>
      </c>
      <c r="G88" s="53">
        <v>208138</v>
      </c>
      <c r="H88" s="53">
        <v>2307980</v>
      </c>
      <c r="I88" s="53">
        <v>8714551</v>
      </c>
      <c r="J88" s="53">
        <v>1276103</v>
      </c>
      <c r="K88" s="53">
        <v>232588</v>
      </c>
      <c r="L88" s="53">
        <v>1164635</v>
      </c>
      <c r="M88" s="53">
        <v>154012</v>
      </c>
      <c r="N88" s="53">
        <v>0</v>
      </c>
      <c r="O88" s="53">
        <v>638843</v>
      </c>
      <c r="P88" s="53">
        <v>268824</v>
      </c>
      <c r="Q88" s="53">
        <v>200143</v>
      </c>
      <c r="R88" s="53">
        <v>0</v>
      </c>
      <c r="S88" s="53">
        <v>117823</v>
      </c>
      <c r="T88" s="53">
        <v>0</v>
      </c>
      <c r="U88" s="53">
        <v>0</v>
      </c>
      <c r="V88" s="53">
        <v>0</v>
      </c>
      <c r="W88" s="53">
        <v>0</v>
      </c>
      <c r="X88" s="53">
        <v>0</v>
      </c>
      <c r="Y88" s="53">
        <v>0</v>
      </c>
      <c r="Z88" s="53">
        <v>0</v>
      </c>
      <c r="AA88" s="53">
        <v>4052971</v>
      </c>
      <c r="AB88" s="53">
        <v>0</v>
      </c>
      <c r="AC88" s="53">
        <v>0</v>
      </c>
      <c r="AD88" s="53">
        <v>0</v>
      </c>
      <c r="AE88" s="53">
        <v>0</v>
      </c>
      <c r="AF88" s="53">
        <v>0</v>
      </c>
      <c r="AG88" s="53">
        <v>0</v>
      </c>
      <c r="AH88" s="53">
        <v>0</v>
      </c>
      <c r="AI88" s="53">
        <v>0</v>
      </c>
      <c r="AJ88" s="53">
        <v>0</v>
      </c>
      <c r="AK88" s="53">
        <v>0</v>
      </c>
      <c r="AL88" s="53">
        <v>0</v>
      </c>
      <c r="AM88" s="53">
        <v>0</v>
      </c>
      <c r="AN88" s="53">
        <v>0</v>
      </c>
      <c r="AO88" s="53">
        <v>0</v>
      </c>
      <c r="AP88" s="53">
        <v>-3939593</v>
      </c>
      <c r="AQ88" s="53">
        <v>8827929</v>
      </c>
    </row>
    <row r="89" spans="1:43">
      <c r="A89" s="53" t="s">
        <v>29</v>
      </c>
      <c r="B89" s="53">
        <v>4114112</v>
      </c>
      <c r="C89" s="53">
        <v>29010</v>
      </c>
      <c r="D89" s="53">
        <v>18</v>
      </c>
      <c r="E89" s="53">
        <v>2282108</v>
      </c>
      <c r="F89" s="53">
        <v>2510389</v>
      </c>
      <c r="G89" s="53">
        <v>359169</v>
      </c>
      <c r="H89" s="53">
        <v>1391502</v>
      </c>
      <c r="I89" s="53">
        <v>6543168</v>
      </c>
      <c r="J89" s="53">
        <v>913318</v>
      </c>
      <c r="K89" s="53">
        <v>168962</v>
      </c>
      <c r="L89" s="53">
        <v>876285</v>
      </c>
      <c r="M89" s="53">
        <v>44459</v>
      </c>
      <c r="N89" s="53">
        <v>0</v>
      </c>
      <c r="O89" s="53">
        <v>354467</v>
      </c>
      <c r="P89" s="53">
        <v>231372</v>
      </c>
      <c r="Q89" s="53">
        <v>45090</v>
      </c>
      <c r="R89" s="53">
        <v>0</v>
      </c>
      <c r="S89" s="53">
        <v>70842</v>
      </c>
      <c r="T89" s="53">
        <v>0</v>
      </c>
      <c r="U89" s="53">
        <v>0</v>
      </c>
      <c r="V89" s="53">
        <v>0</v>
      </c>
      <c r="W89" s="53">
        <v>0</v>
      </c>
      <c r="X89" s="53">
        <v>0</v>
      </c>
      <c r="Y89" s="53">
        <v>0</v>
      </c>
      <c r="Z89" s="53">
        <v>0</v>
      </c>
      <c r="AA89" s="53">
        <v>2704795</v>
      </c>
      <c r="AB89" s="53">
        <v>0</v>
      </c>
      <c r="AC89" s="53">
        <v>0</v>
      </c>
      <c r="AD89" s="53">
        <v>0</v>
      </c>
      <c r="AE89" s="53">
        <v>0</v>
      </c>
      <c r="AF89" s="53">
        <v>0</v>
      </c>
      <c r="AG89" s="53">
        <v>0</v>
      </c>
      <c r="AH89" s="53">
        <v>0</v>
      </c>
      <c r="AI89" s="53">
        <v>0</v>
      </c>
      <c r="AJ89" s="53">
        <v>0</v>
      </c>
      <c r="AK89" s="53">
        <v>0</v>
      </c>
      <c r="AL89" s="53">
        <v>0</v>
      </c>
      <c r="AM89" s="53">
        <v>0</v>
      </c>
      <c r="AN89" s="53">
        <v>0</v>
      </c>
      <c r="AO89" s="53">
        <v>0</v>
      </c>
      <c r="AP89" s="53">
        <v>-2647555</v>
      </c>
      <c r="AQ89" s="53">
        <v>6600408</v>
      </c>
    </row>
    <row r="90" spans="1:43">
      <c r="A90" s="53" t="s">
        <v>29</v>
      </c>
      <c r="B90" s="53">
        <v>4114153</v>
      </c>
      <c r="C90" s="53">
        <v>9900</v>
      </c>
      <c r="D90" s="53">
        <v>18</v>
      </c>
      <c r="E90" s="53">
        <v>3598601</v>
      </c>
      <c r="F90" s="53">
        <v>3748308</v>
      </c>
      <c r="G90" s="53">
        <v>274865</v>
      </c>
      <c r="H90" s="53">
        <v>1224240</v>
      </c>
      <c r="I90" s="53">
        <v>8846014</v>
      </c>
      <c r="J90" s="53">
        <v>856966</v>
      </c>
      <c r="K90" s="53">
        <v>109790</v>
      </c>
      <c r="L90" s="53">
        <v>1087333</v>
      </c>
      <c r="M90" s="53">
        <v>0</v>
      </c>
      <c r="N90" s="53">
        <v>0</v>
      </c>
      <c r="O90" s="53">
        <v>352594</v>
      </c>
      <c r="P90" s="53">
        <v>0</v>
      </c>
      <c r="Q90" s="53">
        <v>0</v>
      </c>
      <c r="R90" s="53">
        <v>0</v>
      </c>
      <c r="S90" s="53">
        <v>125239</v>
      </c>
      <c r="T90" s="53">
        <v>0</v>
      </c>
      <c r="U90" s="53">
        <v>0</v>
      </c>
      <c r="V90" s="53">
        <v>69884</v>
      </c>
      <c r="W90" s="53">
        <v>0</v>
      </c>
      <c r="X90" s="53">
        <v>0</v>
      </c>
      <c r="Y90" s="53">
        <v>0</v>
      </c>
      <c r="Z90" s="53">
        <v>0</v>
      </c>
      <c r="AA90" s="53">
        <v>2601806</v>
      </c>
      <c r="AB90" s="53">
        <v>0</v>
      </c>
      <c r="AC90" s="53">
        <v>0</v>
      </c>
      <c r="AD90" s="53">
        <v>0</v>
      </c>
      <c r="AE90" s="53">
        <v>0</v>
      </c>
      <c r="AF90" s="53">
        <v>0</v>
      </c>
      <c r="AG90" s="53">
        <v>0</v>
      </c>
      <c r="AH90" s="53">
        <v>0</v>
      </c>
      <c r="AI90" s="53">
        <v>0</v>
      </c>
      <c r="AJ90" s="53">
        <v>0</v>
      </c>
      <c r="AK90" s="53">
        <v>0</v>
      </c>
      <c r="AL90" s="53">
        <v>0</v>
      </c>
      <c r="AM90" s="53">
        <v>0</v>
      </c>
      <c r="AN90" s="53">
        <v>2564</v>
      </c>
      <c r="AO90" s="53">
        <v>2564</v>
      </c>
      <c r="AP90" s="53">
        <v>-2416314</v>
      </c>
      <c r="AQ90" s="53">
        <v>9034070</v>
      </c>
    </row>
    <row r="91" spans="1:43">
      <c r="A91" s="53" t="s">
        <v>29</v>
      </c>
      <c r="B91" s="53">
        <v>4114179</v>
      </c>
      <c r="C91" s="53">
        <v>23400</v>
      </c>
      <c r="D91" s="53">
        <v>18</v>
      </c>
      <c r="E91" s="53">
        <v>5491989</v>
      </c>
      <c r="F91" s="53">
        <v>5753802</v>
      </c>
      <c r="G91" s="53">
        <v>586027</v>
      </c>
      <c r="H91" s="53">
        <v>4002456</v>
      </c>
      <c r="I91" s="53">
        <v>15834274</v>
      </c>
      <c r="J91" s="53">
        <v>1503638</v>
      </c>
      <c r="K91" s="53">
        <v>409144</v>
      </c>
      <c r="L91" s="53">
        <v>1370176</v>
      </c>
      <c r="M91" s="53">
        <v>0</v>
      </c>
      <c r="N91" s="53">
        <v>0</v>
      </c>
      <c r="O91" s="53">
        <v>867426</v>
      </c>
      <c r="P91" s="53">
        <v>10107</v>
      </c>
      <c r="Q91" s="53">
        <v>462407</v>
      </c>
      <c r="R91" s="53">
        <v>0</v>
      </c>
      <c r="S91" s="53">
        <v>69762</v>
      </c>
      <c r="T91" s="53">
        <v>0</v>
      </c>
      <c r="U91" s="53">
        <v>2351</v>
      </c>
      <c r="V91" s="53">
        <v>4765</v>
      </c>
      <c r="W91" s="53">
        <v>0</v>
      </c>
      <c r="X91" s="53">
        <v>0</v>
      </c>
      <c r="Y91" s="53">
        <v>0</v>
      </c>
      <c r="Z91" s="53">
        <v>7784</v>
      </c>
      <c r="AA91" s="53">
        <v>4707560</v>
      </c>
      <c r="AB91" s="53">
        <v>0</v>
      </c>
      <c r="AC91" s="53">
        <v>0</v>
      </c>
      <c r="AD91" s="53">
        <v>0</v>
      </c>
      <c r="AE91" s="53">
        <v>0</v>
      </c>
      <c r="AF91" s="53">
        <v>0</v>
      </c>
      <c r="AG91" s="53">
        <v>0</v>
      </c>
      <c r="AH91" s="53">
        <v>0</v>
      </c>
      <c r="AI91" s="53">
        <v>0</v>
      </c>
      <c r="AJ91" s="53">
        <v>0</v>
      </c>
      <c r="AK91" s="53">
        <v>0</v>
      </c>
      <c r="AL91" s="53">
        <v>275</v>
      </c>
      <c r="AM91" s="53">
        <v>0</v>
      </c>
      <c r="AN91" s="53">
        <v>-97274</v>
      </c>
      <c r="AO91" s="53">
        <v>-96999</v>
      </c>
      <c r="AP91" s="53">
        <v>-8011521</v>
      </c>
      <c r="AQ91" s="53">
        <v>12433314</v>
      </c>
    </row>
    <row r="92" spans="1:43">
      <c r="A92" s="53" t="s">
        <v>29</v>
      </c>
      <c r="B92" s="53">
        <v>4114187</v>
      </c>
      <c r="C92" s="53">
        <v>20900</v>
      </c>
      <c r="D92" s="53">
        <v>18</v>
      </c>
      <c r="E92" s="53">
        <v>1124875</v>
      </c>
      <c r="F92" s="53">
        <v>8362319</v>
      </c>
      <c r="G92" s="53">
        <v>729505</v>
      </c>
      <c r="H92" s="53">
        <v>1111575</v>
      </c>
      <c r="I92" s="53">
        <v>11328274</v>
      </c>
      <c r="J92" s="53">
        <v>623103</v>
      </c>
      <c r="K92" s="53">
        <v>105012</v>
      </c>
      <c r="L92" s="53">
        <v>599957</v>
      </c>
      <c r="M92" s="53">
        <v>8973</v>
      </c>
      <c r="N92" s="53">
        <v>0</v>
      </c>
      <c r="O92" s="53">
        <v>185722</v>
      </c>
      <c r="P92" s="53">
        <v>8655</v>
      </c>
      <c r="Q92" s="53">
        <v>12697</v>
      </c>
      <c r="R92" s="53">
        <v>0</v>
      </c>
      <c r="S92" s="53">
        <v>31806</v>
      </c>
      <c r="T92" s="53">
        <v>0</v>
      </c>
      <c r="U92" s="53">
        <v>33204</v>
      </c>
      <c r="V92" s="53">
        <v>4269</v>
      </c>
      <c r="W92" s="53">
        <v>0</v>
      </c>
      <c r="X92" s="53">
        <v>0</v>
      </c>
      <c r="Y92" s="53">
        <v>0</v>
      </c>
      <c r="Z92" s="53">
        <v>4215</v>
      </c>
      <c r="AA92" s="53">
        <v>1617613</v>
      </c>
      <c r="AB92" s="53">
        <v>0</v>
      </c>
      <c r="AC92" s="53">
        <v>0</v>
      </c>
      <c r="AD92" s="53">
        <v>170</v>
      </c>
      <c r="AE92" s="53">
        <v>133</v>
      </c>
      <c r="AF92" s="53">
        <v>0</v>
      </c>
      <c r="AG92" s="53">
        <v>0</v>
      </c>
      <c r="AH92" s="53">
        <v>0</v>
      </c>
      <c r="AI92" s="53">
        <v>7086</v>
      </c>
      <c r="AJ92" s="53">
        <v>7389</v>
      </c>
      <c r="AK92" s="53">
        <v>0</v>
      </c>
      <c r="AL92" s="53">
        <v>20</v>
      </c>
      <c r="AM92" s="53">
        <v>0</v>
      </c>
      <c r="AN92" s="53">
        <v>1270</v>
      </c>
      <c r="AO92" s="53">
        <v>1290</v>
      </c>
      <c r="AP92" s="53">
        <v>-3943167</v>
      </c>
      <c r="AQ92" s="53">
        <v>9011399</v>
      </c>
    </row>
    <row r="93" spans="1:43">
      <c r="A93" s="53" t="s">
        <v>29</v>
      </c>
      <c r="B93" s="53">
        <v>4114195</v>
      </c>
      <c r="C93" s="53">
        <v>19100</v>
      </c>
      <c r="D93" s="53">
        <v>18</v>
      </c>
      <c r="E93" s="53">
        <v>3753237</v>
      </c>
      <c r="F93" s="53">
        <v>8029995</v>
      </c>
      <c r="G93" s="53">
        <v>1275126</v>
      </c>
      <c r="H93" s="53">
        <v>2156691</v>
      </c>
      <c r="I93" s="53">
        <v>15215049</v>
      </c>
      <c r="J93" s="53">
        <v>1823982</v>
      </c>
      <c r="K93" s="53">
        <v>257111</v>
      </c>
      <c r="L93" s="53">
        <v>1809232</v>
      </c>
      <c r="M93" s="53">
        <v>10823</v>
      </c>
      <c r="N93" s="53">
        <v>0</v>
      </c>
      <c r="O93" s="53">
        <v>334121</v>
      </c>
      <c r="P93" s="53">
        <v>4817</v>
      </c>
      <c r="Q93" s="53">
        <v>0</v>
      </c>
      <c r="R93" s="53">
        <v>0</v>
      </c>
      <c r="S93" s="53">
        <v>128451</v>
      </c>
      <c r="T93" s="53">
        <v>0</v>
      </c>
      <c r="U93" s="53">
        <v>0</v>
      </c>
      <c r="V93" s="53">
        <v>41</v>
      </c>
      <c r="W93" s="53">
        <v>0</v>
      </c>
      <c r="X93" s="53">
        <v>0</v>
      </c>
      <c r="Y93" s="53">
        <v>0</v>
      </c>
      <c r="Z93" s="53">
        <v>12102</v>
      </c>
      <c r="AA93" s="53">
        <v>4380680</v>
      </c>
      <c r="AB93" s="53">
        <v>0</v>
      </c>
      <c r="AC93" s="53">
        <v>0</v>
      </c>
      <c r="AD93" s="53">
        <v>0</v>
      </c>
      <c r="AE93" s="53">
        <v>0</v>
      </c>
      <c r="AF93" s="53">
        <v>0</v>
      </c>
      <c r="AG93" s="53">
        <v>0</v>
      </c>
      <c r="AH93" s="53">
        <v>0</v>
      </c>
      <c r="AI93" s="53">
        <v>83114</v>
      </c>
      <c r="AJ93" s="53">
        <v>83114</v>
      </c>
      <c r="AK93" s="53">
        <v>0</v>
      </c>
      <c r="AL93" s="53">
        <v>91</v>
      </c>
      <c r="AM93" s="53">
        <v>0</v>
      </c>
      <c r="AN93" s="53">
        <v>0</v>
      </c>
      <c r="AO93" s="53">
        <v>91</v>
      </c>
      <c r="AP93" s="53">
        <v>-5046162</v>
      </c>
      <c r="AQ93" s="53">
        <v>14632772</v>
      </c>
    </row>
    <row r="94" spans="1:43">
      <c r="A94" s="53" t="s">
        <v>29</v>
      </c>
      <c r="B94" s="53">
        <v>4114229</v>
      </c>
      <c r="C94" s="53">
        <v>3500</v>
      </c>
      <c r="D94" s="53">
        <v>18</v>
      </c>
      <c r="E94" s="53">
        <v>5930861</v>
      </c>
      <c r="F94" s="53">
        <v>3866235</v>
      </c>
      <c r="G94" s="53">
        <v>693716</v>
      </c>
      <c r="H94" s="53">
        <v>1497946</v>
      </c>
      <c r="I94" s="53">
        <v>11988758</v>
      </c>
      <c r="J94" s="53">
        <v>0</v>
      </c>
      <c r="K94" s="53">
        <v>0</v>
      </c>
      <c r="L94" s="53">
        <v>0</v>
      </c>
      <c r="M94" s="53">
        <v>33184</v>
      </c>
      <c r="N94" s="53">
        <v>0</v>
      </c>
      <c r="O94" s="53">
        <v>354351</v>
      </c>
      <c r="P94" s="53">
        <v>0</v>
      </c>
      <c r="Q94" s="53">
        <v>0</v>
      </c>
      <c r="R94" s="53">
        <v>0</v>
      </c>
      <c r="S94" s="53">
        <v>151283</v>
      </c>
      <c r="T94" s="53">
        <v>0</v>
      </c>
      <c r="U94" s="53">
        <v>0</v>
      </c>
      <c r="V94" s="53">
        <v>19375</v>
      </c>
      <c r="W94" s="53">
        <v>0</v>
      </c>
      <c r="X94" s="53">
        <v>0</v>
      </c>
      <c r="Y94" s="53">
        <v>0</v>
      </c>
      <c r="Z94" s="53">
        <v>0</v>
      </c>
      <c r="AA94" s="53">
        <v>558193</v>
      </c>
      <c r="AB94" s="53">
        <v>0</v>
      </c>
      <c r="AC94" s="53">
        <v>0</v>
      </c>
      <c r="AD94" s="53">
        <v>216</v>
      </c>
      <c r="AE94" s="53">
        <v>5629</v>
      </c>
      <c r="AF94" s="53">
        <v>0</v>
      </c>
      <c r="AG94" s="53">
        <v>0</v>
      </c>
      <c r="AH94" s="53">
        <v>0</v>
      </c>
      <c r="AI94" s="53">
        <v>-20414</v>
      </c>
      <c r="AJ94" s="53">
        <v>-14569</v>
      </c>
      <c r="AK94" s="53">
        <v>0</v>
      </c>
      <c r="AL94" s="53">
        <v>261</v>
      </c>
      <c r="AM94" s="53">
        <v>0</v>
      </c>
      <c r="AN94" s="53">
        <v>0</v>
      </c>
      <c r="AO94" s="53">
        <v>261</v>
      </c>
      <c r="AP94" s="53">
        <v>0</v>
      </c>
      <c r="AQ94" s="53">
        <v>12532643</v>
      </c>
    </row>
    <row r="95" spans="1:43">
      <c r="A95" s="53" t="s">
        <v>29</v>
      </c>
      <c r="B95" s="53">
        <v>4114237</v>
      </c>
      <c r="C95" s="53">
        <v>33700</v>
      </c>
      <c r="D95" s="53">
        <v>18</v>
      </c>
      <c r="E95" s="53">
        <v>2250930</v>
      </c>
      <c r="F95" s="53">
        <v>544085</v>
      </c>
      <c r="G95" s="53">
        <v>139684</v>
      </c>
      <c r="H95" s="53">
        <v>231836</v>
      </c>
      <c r="I95" s="53">
        <v>3166535</v>
      </c>
      <c r="J95" s="53">
        <v>0</v>
      </c>
      <c r="K95" s="53">
        <v>0</v>
      </c>
      <c r="L95" s="53">
        <v>0</v>
      </c>
      <c r="M95" s="53">
        <v>22834</v>
      </c>
      <c r="N95" s="53">
        <v>0</v>
      </c>
      <c r="O95" s="53">
        <v>152816</v>
      </c>
      <c r="P95" s="53">
        <v>0</v>
      </c>
      <c r="Q95" s="53">
        <v>0</v>
      </c>
      <c r="R95" s="53">
        <v>0</v>
      </c>
      <c r="S95" s="53">
        <v>63169</v>
      </c>
      <c r="T95" s="53">
        <v>0</v>
      </c>
      <c r="U95" s="53">
        <v>0</v>
      </c>
      <c r="V95" s="53">
        <v>2267</v>
      </c>
      <c r="W95" s="53">
        <v>0</v>
      </c>
      <c r="X95" s="53">
        <v>0</v>
      </c>
      <c r="Y95" s="53">
        <v>0</v>
      </c>
      <c r="Z95" s="53">
        <v>0</v>
      </c>
      <c r="AA95" s="53">
        <v>241086</v>
      </c>
      <c r="AB95" s="53">
        <v>0</v>
      </c>
      <c r="AC95" s="53">
        <v>0</v>
      </c>
      <c r="AD95" s="53">
        <v>0</v>
      </c>
      <c r="AE95" s="53">
        <v>0</v>
      </c>
      <c r="AF95" s="53">
        <v>0</v>
      </c>
      <c r="AG95" s="53">
        <v>0</v>
      </c>
      <c r="AH95" s="53">
        <v>0</v>
      </c>
      <c r="AI95" s="53">
        <v>-1552</v>
      </c>
      <c r="AJ95" s="53">
        <v>-1552</v>
      </c>
      <c r="AK95" s="53">
        <v>0</v>
      </c>
      <c r="AL95" s="53">
        <v>8</v>
      </c>
      <c r="AM95" s="53">
        <v>0</v>
      </c>
      <c r="AN95" s="53">
        <v>0</v>
      </c>
      <c r="AO95" s="53">
        <v>8</v>
      </c>
      <c r="AP95" s="53">
        <v>0</v>
      </c>
      <c r="AQ95" s="53">
        <v>3406077</v>
      </c>
    </row>
    <row r="96" spans="1:43">
      <c r="A96" s="53" t="s">
        <v>29</v>
      </c>
      <c r="B96" s="53">
        <v>4114245</v>
      </c>
      <c r="C96" s="53">
        <v>24600</v>
      </c>
      <c r="D96" s="53">
        <v>18</v>
      </c>
      <c r="E96" s="53">
        <v>1079588</v>
      </c>
      <c r="F96" s="53">
        <v>7551132</v>
      </c>
      <c r="G96" s="53">
        <v>74335</v>
      </c>
      <c r="H96" s="53">
        <v>3413555</v>
      </c>
      <c r="I96" s="53">
        <v>12118610</v>
      </c>
      <c r="J96" s="53">
        <v>0</v>
      </c>
      <c r="K96" s="53">
        <v>0</v>
      </c>
      <c r="L96" s="53">
        <v>0</v>
      </c>
      <c r="M96" s="53">
        <v>2422746</v>
      </c>
      <c r="N96" s="53">
        <v>0</v>
      </c>
      <c r="O96" s="53">
        <v>343947</v>
      </c>
      <c r="P96" s="53">
        <v>0</v>
      </c>
      <c r="Q96" s="53">
        <v>0</v>
      </c>
      <c r="R96" s="53">
        <v>0</v>
      </c>
      <c r="S96" s="53">
        <v>111813</v>
      </c>
      <c r="T96" s="53">
        <v>0</v>
      </c>
      <c r="U96" s="53">
        <v>187</v>
      </c>
      <c r="V96" s="53">
        <v>120008</v>
      </c>
      <c r="W96" s="53">
        <v>0</v>
      </c>
      <c r="X96" s="53">
        <v>0</v>
      </c>
      <c r="Y96" s="53">
        <v>0</v>
      </c>
      <c r="Z96" s="53">
        <v>5276</v>
      </c>
      <c r="AA96" s="53">
        <v>3003977</v>
      </c>
      <c r="AB96" s="53">
        <v>0</v>
      </c>
      <c r="AC96" s="53">
        <v>0</v>
      </c>
      <c r="AD96" s="53">
        <v>1857</v>
      </c>
      <c r="AE96" s="53">
        <v>0</v>
      </c>
      <c r="AF96" s="53">
        <v>0</v>
      </c>
      <c r="AG96" s="53">
        <v>0</v>
      </c>
      <c r="AH96" s="53">
        <v>0</v>
      </c>
      <c r="AI96" s="53">
        <v>57818</v>
      </c>
      <c r="AJ96" s="53">
        <v>59675</v>
      </c>
      <c r="AK96" s="53">
        <v>0</v>
      </c>
      <c r="AL96" s="53">
        <v>1066</v>
      </c>
      <c r="AM96" s="53">
        <v>0</v>
      </c>
      <c r="AN96" s="53">
        <v>900</v>
      </c>
      <c r="AO96" s="53">
        <v>1966</v>
      </c>
      <c r="AP96" s="53">
        <v>0</v>
      </c>
      <c r="AQ96" s="53">
        <v>15184228</v>
      </c>
    </row>
    <row r="97" spans="1:43">
      <c r="A97" s="53" t="s">
        <v>29</v>
      </c>
      <c r="B97" s="53">
        <v>4114252</v>
      </c>
      <c r="C97" s="53">
        <v>40920</v>
      </c>
      <c r="D97" s="53">
        <v>18</v>
      </c>
      <c r="E97" s="53">
        <v>2303232</v>
      </c>
      <c r="F97" s="53">
        <v>4184617</v>
      </c>
      <c r="G97" s="53">
        <v>1141295</v>
      </c>
      <c r="H97" s="53">
        <v>1514988</v>
      </c>
      <c r="I97" s="53">
        <v>9144132</v>
      </c>
      <c r="J97" s="53">
        <v>0</v>
      </c>
      <c r="K97" s="53">
        <v>0</v>
      </c>
      <c r="L97" s="53">
        <v>0</v>
      </c>
      <c r="M97" s="53">
        <v>22608</v>
      </c>
      <c r="N97" s="53">
        <v>0</v>
      </c>
      <c r="O97" s="53">
        <v>189996</v>
      </c>
      <c r="P97" s="53">
        <v>0</v>
      </c>
      <c r="Q97" s="53">
        <v>0</v>
      </c>
      <c r="R97" s="53">
        <v>0</v>
      </c>
      <c r="S97" s="53">
        <v>46538</v>
      </c>
      <c r="T97" s="53">
        <v>0</v>
      </c>
      <c r="U97" s="53">
        <v>7513</v>
      </c>
      <c r="V97" s="53">
        <v>2923</v>
      </c>
      <c r="W97" s="53">
        <v>0</v>
      </c>
      <c r="X97" s="53">
        <v>0</v>
      </c>
      <c r="Y97" s="53">
        <v>0</v>
      </c>
      <c r="Z97" s="53">
        <v>1860</v>
      </c>
      <c r="AA97" s="53">
        <v>271438</v>
      </c>
      <c r="AB97" s="53">
        <v>0</v>
      </c>
      <c r="AC97" s="53">
        <v>0</v>
      </c>
      <c r="AD97" s="53">
        <v>0</v>
      </c>
      <c r="AE97" s="53">
        <v>0</v>
      </c>
      <c r="AF97" s="53">
        <v>0</v>
      </c>
      <c r="AG97" s="53">
        <v>0</v>
      </c>
      <c r="AH97" s="53">
        <v>0</v>
      </c>
      <c r="AI97" s="53">
        <v>-1473</v>
      </c>
      <c r="AJ97" s="53">
        <v>-1473</v>
      </c>
      <c r="AK97" s="53">
        <v>0</v>
      </c>
      <c r="AL97" s="53">
        <v>2</v>
      </c>
      <c r="AM97" s="53">
        <v>0</v>
      </c>
      <c r="AN97" s="53">
        <v>0</v>
      </c>
      <c r="AO97" s="53">
        <v>2</v>
      </c>
      <c r="AP97" s="53">
        <v>0</v>
      </c>
      <c r="AQ97" s="53">
        <v>9414099</v>
      </c>
    </row>
    <row r="98" spans="1:43">
      <c r="A98" s="53" t="s">
        <v>29</v>
      </c>
      <c r="B98" s="53">
        <v>4114302</v>
      </c>
      <c r="C98" s="53">
        <v>2300</v>
      </c>
      <c r="D98" s="53">
        <v>18</v>
      </c>
      <c r="E98" s="53">
        <v>3115392</v>
      </c>
      <c r="F98" s="53">
        <v>9026132</v>
      </c>
      <c r="G98" s="53">
        <v>1939336</v>
      </c>
      <c r="H98" s="53">
        <v>1662777</v>
      </c>
      <c r="I98" s="53">
        <v>15743637</v>
      </c>
      <c r="J98" s="53">
        <v>2025757</v>
      </c>
      <c r="K98" s="53">
        <v>537902</v>
      </c>
      <c r="L98" s="53">
        <v>1685554</v>
      </c>
      <c r="M98" s="53">
        <v>0</v>
      </c>
      <c r="N98" s="53">
        <v>0</v>
      </c>
      <c r="O98" s="53">
        <v>40290</v>
      </c>
      <c r="P98" s="53">
        <v>0</v>
      </c>
      <c r="Q98" s="53">
        <v>0</v>
      </c>
      <c r="R98" s="53">
        <v>0</v>
      </c>
      <c r="S98" s="53">
        <v>252</v>
      </c>
      <c r="T98" s="53">
        <v>0</v>
      </c>
      <c r="U98" s="53">
        <v>0</v>
      </c>
      <c r="V98" s="53">
        <v>0</v>
      </c>
      <c r="W98" s="53">
        <v>1310</v>
      </c>
      <c r="X98" s="53">
        <v>0</v>
      </c>
      <c r="Y98" s="53">
        <v>0</v>
      </c>
      <c r="Z98" s="53">
        <v>4411</v>
      </c>
      <c r="AA98" s="53">
        <v>4295476</v>
      </c>
      <c r="AB98" s="53">
        <v>0</v>
      </c>
      <c r="AC98" s="53">
        <v>0</v>
      </c>
      <c r="AD98" s="53">
        <v>0</v>
      </c>
      <c r="AE98" s="53">
        <v>0</v>
      </c>
      <c r="AF98" s="53">
        <v>7164</v>
      </c>
      <c r="AG98" s="53">
        <v>0</v>
      </c>
      <c r="AH98" s="53">
        <v>0</v>
      </c>
      <c r="AI98" s="53">
        <v>0</v>
      </c>
      <c r="AJ98" s="53">
        <v>7164</v>
      </c>
      <c r="AK98" s="53">
        <v>0</v>
      </c>
      <c r="AL98" s="53">
        <v>211</v>
      </c>
      <c r="AM98" s="53">
        <v>0</v>
      </c>
      <c r="AN98" s="53">
        <v>3183580</v>
      </c>
      <c r="AO98" s="53">
        <v>3183791</v>
      </c>
      <c r="AP98" s="53">
        <v>-4167387</v>
      </c>
      <c r="AQ98" s="53">
        <v>19062681</v>
      </c>
    </row>
    <row r="99" spans="1:43">
      <c r="A99" s="53" t="s">
        <v>29</v>
      </c>
      <c r="B99" s="53">
        <v>4114310</v>
      </c>
      <c r="C99" s="53">
        <v>20600</v>
      </c>
      <c r="D99" s="53">
        <v>18</v>
      </c>
      <c r="E99" s="53">
        <v>1050635</v>
      </c>
      <c r="F99" s="53">
        <v>2935983</v>
      </c>
      <c r="G99" s="53">
        <v>357290</v>
      </c>
      <c r="H99" s="53">
        <v>586660</v>
      </c>
      <c r="I99" s="53">
        <v>4930568</v>
      </c>
      <c r="J99" s="53">
        <v>0</v>
      </c>
      <c r="K99" s="53">
        <v>0</v>
      </c>
      <c r="L99" s="53">
        <v>0</v>
      </c>
      <c r="M99" s="53">
        <v>9521</v>
      </c>
      <c r="N99" s="53">
        <v>0</v>
      </c>
      <c r="O99" s="53">
        <v>69415</v>
      </c>
      <c r="P99" s="53">
        <v>0</v>
      </c>
      <c r="Q99" s="53">
        <v>0</v>
      </c>
      <c r="R99" s="53">
        <v>0</v>
      </c>
      <c r="S99" s="53">
        <v>32673</v>
      </c>
      <c r="T99" s="53">
        <v>0</v>
      </c>
      <c r="U99" s="53">
        <v>1527</v>
      </c>
      <c r="V99" s="53">
        <v>16703</v>
      </c>
      <c r="W99" s="53">
        <v>0</v>
      </c>
      <c r="X99" s="53">
        <v>0</v>
      </c>
      <c r="Y99" s="53">
        <v>0</v>
      </c>
      <c r="Z99" s="53">
        <v>0</v>
      </c>
      <c r="AA99" s="53">
        <v>129839</v>
      </c>
      <c r="AB99" s="53">
        <v>0</v>
      </c>
      <c r="AC99" s="53">
        <v>0</v>
      </c>
      <c r="AD99" s="53">
        <v>0</v>
      </c>
      <c r="AE99" s="53">
        <v>0</v>
      </c>
      <c r="AF99" s="53">
        <v>0</v>
      </c>
      <c r="AG99" s="53">
        <v>0</v>
      </c>
      <c r="AH99" s="53">
        <v>0</v>
      </c>
      <c r="AI99" s="53">
        <v>-2224</v>
      </c>
      <c r="AJ99" s="53">
        <v>-2224</v>
      </c>
      <c r="AK99" s="53">
        <v>0</v>
      </c>
      <c r="AL99" s="53">
        <v>0</v>
      </c>
      <c r="AM99" s="53">
        <v>0</v>
      </c>
      <c r="AN99" s="53">
        <v>0</v>
      </c>
      <c r="AO99" s="53">
        <v>0</v>
      </c>
      <c r="AP99" s="53">
        <v>0</v>
      </c>
      <c r="AQ99" s="53">
        <v>5058183</v>
      </c>
    </row>
    <row r="100" spans="1:43">
      <c r="A100" s="53" t="s">
        <v>29</v>
      </c>
      <c r="B100" s="53">
        <v>4114328</v>
      </c>
      <c r="C100" s="53">
        <v>40640</v>
      </c>
      <c r="D100" s="53">
        <v>18</v>
      </c>
      <c r="E100" s="53">
        <v>4141942</v>
      </c>
      <c r="F100" s="53">
        <v>6856390</v>
      </c>
      <c r="G100" s="53">
        <v>761992</v>
      </c>
      <c r="H100" s="53">
        <v>1420799</v>
      </c>
      <c r="I100" s="53">
        <v>13181123</v>
      </c>
      <c r="J100" s="53">
        <v>0</v>
      </c>
      <c r="K100" s="53">
        <v>0</v>
      </c>
      <c r="L100" s="53">
        <v>0</v>
      </c>
      <c r="M100" s="53">
        <v>616704</v>
      </c>
      <c r="N100" s="53">
        <v>0</v>
      </c>
      <c r="O100" s="53">
        <v>279489</v>
      </c>
      <c r="P100" s="53">
        <v>0</v>
      </c>
      <c r="Q100" s="53">
        <v>0</v>
      </c>
      <c r="R100" s="53">
        <v>0</v>
      </c>
      <c r="S100" s="53">
        <v>69213</v>
      </c>
      <c r="T100" s="53">
        <v>0</v>
      </c>
      <c r="U100" s="53">
        <v>28734</v>
      </c>
      <c r="V100" s="53">
        <v>28633</v>
      </c>
      <c r="W100" s="53">
        <v>0</v>
      </c>
      <c r="X100" s="53">
        <v>0</v>
      </c>
      <c r="Y100" s="53">
        <v>0</v>
      </c>
      <c r="Z100" s="53">
        <v>1966</v>
      </c>
      <c r="AA100" s="53">
        <v>1024739</v>
      </c>
      <c r="AB100" s="53">
        <v>0</v>
      </c>
      <c r="AC100" s="53">
        <v>0</v>
      </c>
      <c r="AD100" s="53">
        <v>0</v>
      </c>
      <c r="AE100" s="53">
        <v>0</v>
      </c>
      <c r="AF100" s="53">
        <v>0</v>
      </c>
      <c r="AG100" s="53">
        <v>0</v>
      </c>
      <c r="AH100" s="53">
        <v>0</v>
      </c>
      <c r="AI100" s="53">
        <v>-30758</v>
      </c>
      <c r="AJ100" s="53">
        <v>-30758</v>
      </c>
      <c r="AK100" s="53">
        <v>0</v>
      </c>
      <c r="AL100" s="53">
        <v>525</v>
      </c>
      <c r="AM100" s="53">
        <v>0</v>
      </c>
      <c r="AN100" s="53">
        <v>0</v>
      </c>
      <c r="AO100" s="53">
        <v>525</v>
      </c>
      <c r="AP100" s="53">
        <v>0</v>
      </c>
      <c r="AQ100" s="53">
        <v>14175629</v>
      </c>
    </row>
    <row r="101" spans="1:43">
      <c r="A101" s="53" t="s">
        <v>29</v>
      </c>
      <c r="B101" s="53">
        <v>4114336</v>
      </c>
      <c r="C101" s="53">
        <v>40710</v>
      </c>
      <c r="D101" s="53">
        <v>18</v>
      </c>
      <c r="E101" s="53">
        <v>3521479</v>
      </c>
      <c r="F101" s="53">
        <v>3740051</v>
      </c>
      <c r="G101" s="53">
        <v>785831</v>
      </c>
      <c r="H101" s="53">
        <v>459192</v>
      </c>
      <c r="I101" s="53">
        <v>8506553</v>
      </c>
      <c r="J101" s="53">
        <v>0</v>
      </c>
      <c r="K101" s="53">
        <v>0</v>
      </c>
      <c r="L101" s="53">
        <v>0</v>
      </c>
      <c r="M101" s="53">
        <v>56130</v>
      </c>
      <c r="N101" s="53">
        <v>0</v>
      </c>
      <c r="O101" s="53">
        <v>205546</v>
      </c>
      <c r="P101" s="53">
        <v>0</v>
      </c>
      <c r="Q101" s="53">
        <v>0</v>
      </c>
      <c r="R101" s="53">
        <v>0</v>
      </c>
      <c r="S101" s="53">
        <v>23634</v>
      </c>
      <c r="T101" s="53">
        <v>0</v>
      </c>
      <c r="U101" s="53">
        <v>0</v>
      </c>
      <c r="V101" s="53">
        <v>8112</v>
      </c>
      <c r="W101" s="53">
        <v>0</v>
      </c>
      <c r="X101" s="53">
        <v>0</v>
      </c>
      <c r="Y101" s="53">
        <v>0</v>
      </c>
      <c r="Z101" s="53">
        <v>0</v>
      </c>
      <c r="AA101" s="53">
        <v>293422</v>
      </c>
      <c r="AB101" s="53">
        <v>0</v>
      </c>
      <c r="AC101" s="53">
        <v>0</v>
      </c>
      <c r="AD101" s="53">
        <v>486</v>
      </c>
      <c r="AE101" s="53">
        <v>0</v>
      </c>
      <c r="AF101" s="53">
        <v>0</v>
      </c>
      <c r="AG101" s="53">
        <v>0</v>
      </c>
      <c r="AH101" s="53">
        <v>0</v>
      </c>
      <c r="AI101" s="53">
        <v>-10515</v>
      </c>
      <c r="AJ101" s="53">
        <v>-10029</v>
      </c>
      <c r="AK101" s="53">
        <v>0</v>
      </c>
      <c r="AL101" s="53">
        <v>40</v>
      </c>
      <c r="AM101" s="53">
        <v>0</v>
      </c>
      <c r="AN101" s="53">
        <v>0</v>
      </c>
      <c r="AO101" s="53">
        <v>40</v>
      </c>
      <c r="AP101" s="53">
        <v>0</v>
      </c>
      <c r="AQ101" s="53">
        <v>8789986</v>
      </c>
    </row>
    <row r="102" spans="1:43">
      <c r="A102" s="53" t="s">
        <v>29</v>
      </c>
      <c r="B102" s="53">
        <v>4114344</v>
      </c>
      <c r="C102" s="53">
        <v>40960</v>
      </c>
      <c r="D102" s="53">
        <v>18</v>
      </c>
      <c r="E102" s="53">
        <v>2330928</v>
      </c>
      <c r="F102" s="53">
        <v>6585015</v>
      </c>
      <c r="G102" s="53">
        <v>350281</v>
      </c>
      <c r="H102" s="53">
        <v>2441827</v>
      </c>
      <c r="I102" s="53">
        <v>11708051</v>
      </c>
      <c r="J102" s="53">
        <v>2941232</v>
      </c>
      <c r="K102" s="53">
        <v>1658694</v>
      </c>
      <c r="L102" s="53">
        <v>2894687</v>
      </c>
      <c r="M102" s="53">
        <v>0</v>
      </c>
      <c r="N102" s="53">
        <v>0</v>
      </c>
      <c r="O102" s="53">
        <v>1469203</v>
      </c>
      <c r="P102" s="53">
        <v>24617</v>
      </c>
      <c r="Q102" s="53">
        <v>216232</v>
      </c>
      <c r="R102" s="53">
        <v>0</v>
      </c>
      <c r="S102" s="53">
        <v>161189</v>
      </c>
      <c r="T102" s="53">
        <v>0</v>
      </c>
      <c r="U102" s="53">
        <v>0</v>
      </c>
      <c r="V102" s="53">
        <v>0</v>
      </c>
      <c r="W102" s="53">
        <v>0</v>
      </c>
      <c r="X102" s="53">
        <v>0</v>
      </c>
      <c r="Y102" s="53">
        <v>0</v>
      </c>
      <c r="Z102" s="53">
        <v>0</v>
      </c>
      <c r="AA102" s="53">
        <v>9365854</v>
      </c>
      <c r="AB102" s="53">
        <v>0</v>
      </c>
      <c r="AC102" s="53">
        <v>0</v>
      </c>
      <c r="AD102" s="53">
        <v>0</v>
      </c>
      <c r="AE102" s="53">
        <v>0</v>
      </c>
      <c r="AF102" s="53">
        <v>0</v>
      </c>
      <c r="AG102" s="53">
        <v>0</v>
      </c>
      <c r="AH102" s="53">
        <v>0</v>
      </c>
      <c r="AI102" s="53">
        <v>13297</v>
      </c>
      <c r="AJ102" s="53">
        <v>13297</v>
      </c>
      <c r="AK102" s="53">
        <v>0</v>
      </c>
      <c r="AL102" s="53">
        <v>-562</v>
      </c>
      <c r="AM102" s="53">
        <v>0</v>
      </c>
      <c r="AN102" s="53">
        <v>31624</v>
      </c>
      <c r="AO102" s="53">
        <v>31062</v>
      </c>
      <c r="AP102" s="53">
        <v>-9516182</v>
      </c>
      <c r="AQ102" s="53">
        <v>11602082</v>
      </c>
    </row>
    <row r="103" spans="1:43">
      <c r="A103" s="53" t="s">
        <v>29</v>
      </c>
      <c r="B103" s="53">
        <v>4114377</v>
      </c>
      <c r="C103" s="53">
        <v>13100</v>
      </c>
      <c r="D103" s="53">
        <v>18</v>
      </c>
      <c r="E103" s="53">
        <v>388957</v>
      </c>
      <c r="F103" s="53">
        <v>6384164</v>
      </c>
      <c r="G103" s="53">
        <v>313146</v>
      </c>
      <c r="H103" s="53">
        <v>355291</v>
      </c>
      <c r="I103" s="53">
        <v>7441558</v>
      </c>
      <c r="J103" s="53">
        <v>0</v>
      </c>
      <c r="K103" s="53">
        <v>0</v>
      </c>
      <c r="L103" s="53">
        <v>0</v>
      </c>
      <c r="M103" s="53">
        <v>0</v>
      </c>
      <c r="N103" s="53">
        <v>0</v>
      </c>
      <c r="O103" s="53">
        <v>25899</v>
      </c>
      <c r="P103" s="53">
        <v>0</v>
      </c>
      <c r="Q103" s="53">
        <v>0</v>
      </c>
      <c r="R103" s="53">
        <v>0</v>
      </c>
      <c r="S103" s="53">
        <v>4102</v>
      </c>
      <c r="T103" s="53">
        <v>422720</v>
      </c>
      <c r="U103" s="53">
        <v>0</v>
      </c>
      <c r="V103" s="53">
        <v>0</v>
      </c>
      <c r="W103" s="53">
        <v>0</v>
      </c>
      <c r="X103" s="53">
        <v>0</v>
      </c>
      <c r="Y103" s="53">
        <v>0</v>
      </c>
      <c r="Z103" s="53">
        <v>0</v>
      </c>
      <c r="AA103" s="53">
        <v>452721</v>
      </c>
      <c r="AB103" s="53">
        <v>0</v>
      </c>
      <c r="AC103" s="53">
        <v>0</v>
      </c>
      <c r="AD103" s="53">
        <v>0</v>
      </c>
      <c r="AE103" s="53">
        <v>0</v>
      </c>
      <c r="AF103" s="53">
        <v>0</v>
      </c>
      <c r="AG103" s="53">
        <v>0</v>
      </c>
      <c r="AH103" s="53">
        <v>0</v>
      </c>
      <c r="AI103" s="53">
        <v>17072</v>
      </c>
      <c r="AJ103" s="53">
        <v>17072</v>
      </c>
      <c r="AK103" s="53">
        <v>0</v>
      </c>
      <c r="AL103" s="53">
        <v>5530</v>
      </c>
      <c r="AM103" s="53">
        <v>0</v>
      </c>
      <c r="AN103" s="53">
        <v>0</v>
      </c>
      <c r="AO103" s="53">
        <v>5530</v>
      </c>
      <c r="AP103" s="53">
        <v>0</v>
      </c>
      <c r="AQ103" s="53">
        <v>7916881</v>
      </c>
    </row>
    <row r="104" spans="1:43">
      <c r="A104" s="53" t="s">
        <v>29</v>
      </c>
      <c r="B104" s="53">
        <v>4114393</v>
      </c>
      <c r="C104" s="53">
        <v>12100</v>
      </c>
      <c r="D104" s="53">
        <v>18</v>
      </c>
      <c r="E104" s="53">
        <v>5179841</v>
      </c>
      <c r="F104" s="53">
        <v>4372690</v>
      </c>
      <c r="G104" s="53">
        <v>805200</v>
      </c>
      <c r="H104" s="53">
        <v>1090952</v>
      </c>
      <c r="I104" s="53">
        <v>11448683</v>
      </c>
      <c r="J104" s="53">
        <v>0</v>
      </c>
      <c r="K104" s="53">
        <v>0</v>
      </c>
      <c r="L104" s="53">
        <v>0</v>
      </c>
      <c r="M104" s="53">
        <v>0</v>
      </c>
      <c r="N104" s="53">
        <v>0</v>
      </c>
      <c r="O104" s="53">
        <v>305583</v>
      </c>
      <c r="P104" s="53">
        <v>0</v>
      </c>
      <c r="Q104" s="53">
        <v>0</v>
      </c>
      <c r="R104" s="53">
        <v>0</v>
      </c>
      <c r="S104" s="53">
        <v>78892</v>
      </c>
      <c r="T104" s="53">
        <v>0</v>
      </c>
      <c r="U104" s="53">
        <v>9926</v>
      </c>
      <c r="V104" s="53">
        <v>0</v>
      </c>
      <c r="W104" s="53">
        <v>0</v>
      </c>
      <c r="X104" s="53">
        <v>0</v>
      </c>
      <c r="Y104" s="53">
        <v>0</v>
      </c>
      <c r="Z104" s="53">
        <v>0</v>
      </c>
      <c r="AA104" s="53">
        <v>394401</v>
      </c>
      <c r="AB104" s="53">
        <v>0</v>
      </c>
      <c r="AC104" s="53">
        <v>0</v>
      </c>
      <c r="AD104" s="53">
        <v>0</v>
      </c>
      <c r="AE104" s="53">
        <v>0</v>
      </c>
      <c r="AF104" s="53">
        <v>0</v>
      </c>
      <c r="AG104" s="53">
        <v>0</v>
      </c>
      <c r="AH104" s="53">
        <v>0</v>
      </c>
      <c r="AI104" s="53">
        <v>0</v>
      </c>
      <c r="AJ104" s="53">
        <v>0</v>
      </c>
      <c r="AK104" s="53">
        <v>0</v>
      </c>
      <c r="AL104" s="53">
        <v>915</v>
      </c>
      <c r="AM104" s="53">
        <v>0</v>
      </c>
      <c r="AN104" s="53">
        <v>0</v>
      </c>
      <c r="AO104" s="53">
        <v>915</v>
      </c>
      <c r="AP104" s="53">
        <v>0</v>
      </c>
      <c r="AQ104" s="53">
        <v>11843999</v>
      </c>
    </row>
    <row r="105" spans="1:43">
      <c r="A105" s="53" t="s">
        <v>29</v>
      </c>
      <c r="B105" s="53">
        <v>4114468</v>
      </c>
      <c r="C105" s="53">
        <v>40990</v>
      </c>
      <c r="D105" s="53">
        <v>18</v>
      </c>
      <c r="E105" s="53">
        <v>4408343</v>
      </c>
      <c r="F105" s="53">
        <v>1860043</v>
      </c>
      <c r="G105" s="53">
        <v>472933</v>
      </c>
      <c r="H105" s="53">
        <v>4428023</v>
      </c>
      <c r="I105" s="53">
        <v>11169342</v>
      </c>
      <c r="J105" s="53">
        <v>2485768</v>
      </c>
      <c r="K105" s="53">
        <v>227953</v>
      </c>
      <c r="L105" s="53">
        <v>2329156</v>
      </c>
      <c r="M105" s="53">
        <v>22547</v>
      </c>
      <c r="N105" s="53">
        <v>0</v>
      </c>
      <c r="O105" s="53">
        <v>810280</v>
      </c>
      <c r="P105" s="53">
        <v>68797</v>
      </c>
      <c r="Q105" s="53">
        <v>154442</v>
      </c>
      <c r="R105" s="53">
        <v>0</v>
      </c>
      <c r="S105" s="53">
        <v>156125</v>
      </c>
      <c r="T105" s="53">
        <v>0</v>
      </c>
      <c r="U105" s="53">
        <v>0</v>
      </c>
      <c r="V105" s="53">
        <v>0</v>
      </c>
      <c r="W105" s="53">
        <v>0</v>
      </c>
      <c r="X105" s="53">
        <v>0</v>
      </c>
      <c r="Y105" s="53">
        <v>0</v>
      </c>
      <c r="Z105" s="53">
        <v>0</v>
      </c>
      <c r="AA105" s="53">
        <v>6255068</v>
      </c>
      <c r="AB105" s="53">
        <v>0</v>
      </c>
      <c r="AC105" s="53">
        <v>0</v>
      </c>
      <c r="AD105" s="53">
        <v>0</v>
      </c>
      <c r="AE105" s="53">
        <v>0</v>
      </c>
      <c r="AF105" s="53">
        <v>0</v>
      </c>
      <c r="AG105" s="53">
        <v>0</v>
      </c>
      <c r="AH105" s="53">
        <v>0</v>
      </c>
      <c r="AI105" s="53">
        <v>0</v>
      </c>
      <c r="AJ105" s="53">
        <v>0</v>
      </c>
      <c r="AK105" s="53">
        <v>0</v>
      </c>
      <c r="AL105" s="53">
        <v>0</v>
      </c>
      <c r="AM105" s="53">
        <v>0</v>
      </c>
      <c r="AN105" s="53">
        <v>0</v>
      </c>
      <c r="AO105" s="53">
        <v>0</v>
      </c>
      <c r="AP105" s="53">
        <v>-6122808</v>
      </c>
      <c r="AQ105" s="53">
        <v>11301602</v>
      </c>
    </row>
    <row r="106" spans="1:43">
      <c r="A106" s="53" t="s">
        <v>29</v>
      </c>
      <c r="B106" s="53">
        <v>4114484</v>
      </c>
      <c r="C106" s="53">
        <v>41020</v>
      </c>
      <c r="D106" s="53">
        <v>18</v>
      </c>
      <c r="E106" s="53">
        <v>3733395</v>
      </c>
      <c r="F106" s="53">
        <v>2704036</v>
      </c>
      <c r="G106" s="53">
        <v>302815</v>
      </c>
      <c r="H106" s="53">
        <v>2008703</v>
      </c>
      <c r="I106" s="53">
        <v>8748949</v>
      </c>
      <c r="J106" s="53">
        <v>1444052</v>
      </c>
      <c r="K106" s="53">
        <v>64665</v>
      </c>
      <c r="L106" s="53">
        <v>1495421</v>
      </c>
      <c r="M106" s="53">
        <v>59475</v>
      </c>
      <c r="N106" s="53">
        <v>0</v>
      </c>
      <c r="O106" s="53">
        <v>579620</v>
      </c>
      <c r="P106" s="53">
        <v>200909</v>
      </c>
      <c r="Q106" s="53">
        <v>112851</v>
      </c>
      <c r="R106" s="53">
        <v>0</v>
      </c>
      <c r="S106" s="53">
        <v>137169</v>
      </c>
      <c r="T106" s="53">
        <v>0</v>
      </c>
      <c r="U106" s="53">
        <v>0</v>
      </c>
      <c r="V106" s="53">
        <v>0</v>
      </c>
      <c r="W106" s="53">
        <v>0</v>
      </c>
      <c r="X106" s="53">
        <v>0</v>
      </c>
      <c r="Y106" s="53">
        <v>0</v>
      </c>
      <c r="Z106" s="53">
        <v>0</v>
      </c>
      <c r="AA106" s="53">
        <v>4094162</v>
      </c>
      <c r="AB106" s="53">
        <v>0</v>
      </c>
      <c r="AC106" s="53">
        <v>0</v>
      </c>
      <c r="AD106" s="53">
        <v>0</v>
      </c>
      <c r="AE106" s="53">
        <v>0</v>
      </c>
      <c r="AF106" s="53">
        <v>0</v>
      </c>
      <c r="AG106" s="53">
        <v>0</v>
      </c>
      <c r="AH106" s="53">
        <v>0</v>
      </c>
      <c r="AI106" s="53">
        <v>0</v>
      </c>
      <c r="AJ106" s="53">
        <v>0</v>
      </c>
      <c r="AK106" s="53">
        <v>0</v>
      </c>
      <c r="AL106" s="53">
        <v>0</v>
      </c>
      <c r="AM106" s="53">
        <v>0</v>
      </c>
      <c r="AN106" s="53">
        <v>0</v>
      </c>
      <c r="AO106" s="53">
        <v>0</v>
      </c>
      <c r="AP106" s="53">
        <v>-3986843</v>
      </c>
      <c r="AQ106" s="53">
        <v>8856268</v>
      </c>
    </row>
    <row r="107" spans="1:43">
      <c r="A107" s="53" t="s">
        <v>29</v>
      </c>
      <c r="B107" s="53">
        <v>4114500</v>
      </c>
      <c r="C107" s="53">
        <v>17600</v>
      </c>
      <c r="D107" s="53">
        <v>18</v>
      </c>
      <c r="E107" s="53">
        <v>1946907</v>
      </c>
      <c r="F107" s="53">
        <v>3323555</v>
      </c>
      <c r="G107" s="53">
        <v>160111</v>
      </c>
      <c r="H107" s="53">
        <v>1748712</v>
      </c>
      <c r="I107" s="53">
        <v>7179285</v>
      </c>
      <c r="J107" s="53">
        <v>2798302</v>
      </c>
      <c r="K107" s="53">
        <v>1657590</v>
      </c>
      <c r="L107" s="53">
        <v>2344530</v>
      </c>
      <c r="M107" s="53">
        <v>0</v>
      </c>
      <c r="N107" s="53">
        <v>0</v>
      </c>
      <c r="O107" s="53">
        <v>1356697</v>
      </c>
      <c r="P107" s="53">
        <v>30650</v>
      </c>
      <c r="Q107" s="53">
        <v>77639</v>
      </c>
      <c r="R107" s="53">
        <v>0</v>
      </c>
      <c r="S107" s="53">
        <v>133164</v>
      </c>
      <c r="T107" s="53">
        <v>0</v>
      </c>
      <c r="U107" s="53">
        <v>0</v>
      </c>
      <c r="V107" s="53">
        <v>7200</v>
      </c>
      <c r="W107" s="53">
        <v>0</v>
      </c>
      <c r="X107" s="53">
        <v>0</v>
      </c>
      <c r="Y107" s="53">
        <v>0</v>
      </c>
      <c r="Z107" s="53">
        <v>0</v>
      </c>
      <c r="AA107" s="53">
        <v>8405772</v>
      </c>
      <c r="AB107" s="53">
        <v>0</v>
      </c>
      <c r="AC107" s="53">
        <v>0</v>
      </c>
      <c r="AD107" s="53">
        <v>0</v>
      </c>
      <c r="AE107" s="53">
        <v>0</v>
      </c>
      <c r="AF107" s="53">
        <v>0</v>
      </c>
      <c r="AG107" s="53">
        <v>0</v>
      </c>
      <c r="AH107" s="53">
        <v>0</v>
      </c>
      <c r="AI107" s="53">
        <v>0</v>
      </c>
      <c r="AJ107" s="53">
        <v>0</v>
      </c>
      <c r="AK107" s="53">
        <v>0</v>
      </c>
      <c r="AL107" s="53">
        <v>8263</v>
      </c>
      <c r="AM107" s="53">
        <v>0</v>
      </c>
      <c r="AN107" s="53">
        <v>22653</v>
      </c>
      <c r="AO107" s="53">
        <v>30916</v>
      </c>
      <c r="AP107" s="53">
        <v>-6927035</v>
      </c>
      <c r="AQ107" s="53">
        <v>8688938</v>
      </c>
    </row>
    <row r="108" spans="1:43">
      <c r="A108" s="53" t="s">
        <v>29</v>
      </c>
      <c r="B108" s="53">
        <v>4114519</v>
      </c>
      <c r="C108" s="53">
        <v>33000</v>
      </c>
      <c r="D108" s="53">
        <v>18</v>
      </c>
      <c r="E108" s="53">
        <v>502260</v>
      </c>
      <c r="F108" s="53">
        <v>2247470</v>
      </c>
      <c r="G108" s="53">
        <v>229405</v>
      </c>
      <c r="H108" s="53">
        <v>220235</v>
      </c>
      <c r="I108" s="53">
        <v>3199370</v>
      </c>
      <c r="J108" s="53">
        <v>706608</v>
      </c>
      <c r="K108" s="53">
        <v>246571</v>
      </c>
      <c r="L108" s="53">
        <v>635176</v>
      </c>
      <c r="M108" s="53">
        <v>0</v>
      </c>
      <c r="N108" s="53">
        <v>0</v>
      </c>
      <c r="O108" s="53">
        <v>339196</v>
      </c>
      <c r="P108" s="53">
        <v>1018</v>
      </c>
      <c r="Q108" s="53">
        <v>17554</v>
      </c>
      <c r="R108" s="53">
        <v>0</v>
      </c>
      <c r="S108" s="53">
        <v>44955</v>
      </c>
      <c r="T108" s="53">
        <v>0</v>
      </c>
      <c r="U108" s="53">
        <v>0</v>
      </c>
      <c r="V108" s="53">
        <v>3652</v>
      </c>
      <c r="W108" s="53">
        <v>0</v>
      </c>
      <c r="X108" s="53">
        <v>0</v>
      </c>
      <c r="Y108" s="53">
        <v>0</v>
      </c>
      <c r="Z108" s="53">
        <v>0</v>
      </c>
      <c r="AA108" s="53">
        <v>1994730</v>
      </c>
      <c r="AB108" s="53">
        <v>0</v>
      </c>
      <c r="AC108" s="53">
        <v>0</v>
      </c>
      <c r="AD108" s="53">
        <v>0</v>
      </c>
      <c r="AE108" s="53">
        <v>0</v>
      </c>
      <c r="AF108" s="53">
        <v>0</v>
      </c>
      <c r="AG108" s="53">
        <v>0</v>
      </c>
      <c r="AH108" s="53">
        <v>0</v>
      </c>
      <c r="AI108" s="53">
        <v>0</v>
      </c>
      <c r="AJ108" s="53">
        <v>0</v>
      </c>
      <c r="AK108" s="53">
        <v>0</v>
      </c>
      <c r="AL108" s="53">
        <v>0</v>
      </c>
      <c r="AM108" s="53">
        <v>0</v>
      </c>
      <c r="AN108" s="53">
        <v>600</v>
      </c>
      <c r="AO108" s="53">
        <v>600</v>
      </c>
      <c r="AP108" s="53">
        <v>-2106805</v>
      </c>
      <c r="AQ108" s="53">
        <v>3087895</v>
      </c>
    </row>
    <row r="109" spans="1:43">
      <c r="A109" s="53" t="s">
        <v>29</v>
      </c>
      <c r="B109" s="53">
        <v>4114527</v>
      </c>
      <c r="C109" s="53">
        <v>40910</v>
      </c>
      <c r="D109" s="53">
        <v>18</v>
      </c>
      <c r="E109" s="53">
        <v>5590460</v>
      </c>
      <c r="F109" s="53">
        <v>425465</v>
      </c>
      <c r="G109" s="53">
        <v>199785</v>
      </c>
      <c r="H109" s="53">
        <v>568940</v>
      </c>
      <c r="I109" s="53">
        <v>6784650</v>
      </c>
      <c r="J109" s="53">
        <v>5690041</v>
      </c>
      <c r="K109" s="53">
        <v>1235593</v>
      </c>
      <c r="L109" s="53">
        <v>5278234</v>
      </c>
      <c r="M109" s="53">
        <v>0</v>
      </c>
      <c r="N109" s="53">
        <v>0</v>
      </c>
      <c r="O109" s="53">
        <v>2488974</v>
      </c>
      <c r="P109" s="53">
        <v>84667</v>
      </c>
      <c r="Q109" s="53">
        <v>222977</v>
      </c>
      <c r="R109" s="53">
        <v>0</v>
      </c>
      <c r="S109" s="53">
        <v>289089</v>
      </c>
      <c r="T109" s="53">
        <v>0</v>
      </c>
      <c r="U109" s="53">
        <v>0</v>
      </c>
      <c r="V109" s="53">
        <v>4384</v>
      </c>
      <c r="W109" s="53">
        <v>0</v>
      </c>
      <c r="X109" s="53">
        <v>0</v>
      </c>
      <c r="Y109" s="53">
        <v>0</v>
      </c>
      <c r="Z109" s="53">
        <v>0</v>
      </c>
      <c r="AA109" s="53">
        <v>15293959</v>
      </c>
      <c r="AB109" s="53">
        <v>0</v>
      </c>
      <c r="AC109" s="53">
        <v>0</v>
      </c>
      <c r="AD109" s="53">
        <v>0</v>
      </c>
      <c r="AE109" s="53">
        <v>25</v>
      </c>
      <c r="AF109" s="53">
        <v>4</v>
      </c>
      <c r="AG109" s="53">
        <v>0</v>
      </c>
      <c r="AH109" s="53">
        <v>0</v>
      </c>
      <c r="AI109" s="53">
        <v>0</v>
      </c>
      <c r="AJ109" s="53">
        <v>29</v>
      </c>
      <c r="AK109" s="53">
        <v>0</v>
      </c>
      <c r="AL109" s="53">
        <v>102</v>
      </c>
      <c r="AM109" s="53">
        <v>0</v>
      </c>
      <c r="AN109" s="53">
        <v>6</v>
      </c>
      <c r="AO109" s="53">
        <v>108</v>
      </c>
      <c r="AP109" s="53">
        <v>-9702235</v>
      </c>
      <c r="AQ109" s="53">
        <v>12376511</v>
      </c>
    </row>
    <row r="110" spans="1:43">
      <c r="A110" s="53" t="s">
        <v>29</v>
      </c>
      <c r="B110" s="53">
        <v>4114543</v>
      </c>
      <c r="C110" s="53">
        <v>20000</v>
      </c>
      <c r="D110" s="53">
        <v>18</v>
      </c>
      <c r="E110" s="53">
        <v>1767969</v>
      </c>
      <c r="F110" s="53">
        <v>4573654</v>
      </c>
      <c r="G110" s="53">
        <v>569721</v>
      </c>
      <c r="H110" s="53">
        <v>640735</v>
      </c>
      <c r="I110" s="53">
        <v>7552079</v>
      </c>
      <c r="J110" s="53">
        <v>1986064</v>
      </c>
      <c r="K110" s="53">
        <v>427947</v>
      </c>
      <c r="L110" s="53">
        <v>1491030</v>
      </c>
      <c r="M110" s="53">
        <v>0</v>
      </c>
      <c r="N110" s="53">
        <v>0</v>
      </c>
      <c r="O110" s="53">
        <v>831962</v>
      </c>
      <c r="P110" s="53">
        <v>12737</v>
      </c>
      <c r="Q110" s="53">
        <v>21917</v>
      </c>
      <c r="R110" s="53">
        <v>0</v>
      </c>
      <c r="S110" s="53">
        <v>99837</v>
      </c>
      <c r="T110" s="53">
        <v>0</v>
      </c>
      <c r="U110" s="53">
        <v>0</v>
      </c>
      <c r="V110" s="53">
        <v>3793</v>
      </c>
      <c r="W110" s="53">
        <v>0</v>
      </c>
      <c r="X110" s="53">
        <v>0</v>
      </c>
      <c r="Y110" s="53">
        <v>0</v>
      </c>
      <c r="Z110" s="53">
        <v>0</v>
      </c>
      <c r="AA110" s="53">
        <v>4875287</v>
      </c>
      <c r="AB110" s="53">
        <v>0</v>
      </c>
      <c r="AC110" s="53">
        <v>0</v>
      </c>
      <c r="AD110" s="53">
        <v>0</v>
      </c>
      <c r="AE110" s="53">
        <v>0</v>
      </c>
      <c r="AF110" s="53">
        <v>0</v>
      </c>
      <c r="AG110" s="53">
        <v>0</v>
      </c>
      <c r="AH110" s="53">
        <v>0</v>
      </c>
      <c r="AI110" s="53">
        <v>0</v>
      </c>
      <c r="AJ110" s="53">
        <v>0</v>
      </c>
      <c r="AK110" s="53">
        <v>-4850</v>
      </c>
      <c r="AL110" s="53">
        <v>-186</v>
      </c>
      <c r="AM110" s="53">
        <v>0</v>
      </c>
      <c r="AN110" s="53">
        <v>-93</v>
      </c>
      <c r="AO110" s="53">
        <v>-5129</v>
      </c>
      <c r="AP110" s="53">
        <v>-4161584</v>
      </c>
      <c r="AQ110" s="53">
        <v>8260653</v>
      </c>
    </row>
    <row r="111" spans="1:43">
      <c r="A111" s="53" t="s">
        <v>29</v>
      </c>
      <c r="B111" s="53">
        <v>4114551</v>
      </c>
      <c r="C111" s="53">
        <v>4400</v>
      </c>
      <c r="D111" s="53">
        <v>18</v>
      </c>
      <c r="E111" s="53">
        <v>1609890</v>
      </c>
      <c r="F111" s="53">
        <v>4058344</v>
      </c>
      <c r="G111" s="53">
        <v>899628</v>
      </c>
      <c r="H111" s="53">
        <v>437594</v>
      </c>
      <c r="I111" s="53">
        <v>7005456</v>
      </c>
      <c r="J111" s="53">
        <v>2799712</v>
      </c>
      <c r="K111" s="53">
        <v>725358</v>
      </c>
      <c r="L111" s="53">
        <v>2250169</v>
      </c>
      <c r="M111" s="53">
        <v>0</v>
      </c>
      <c r="N111" s="53">
        <v>0</v>
      </c>
      <c r="O111" s="53">
        <v>1002875</v>
      </c>
      <c r="P111" s="53">
        <v>15209</v>
      </c>
      <c r="Q111" s="53">
        <v>123581</v>
      </c>
      <c r="R111" s="53">
        <v>0</v>
      </c>
      <c r="S111" s="53">
        <v>212712</v>
      </c>
      <c r="T111" s="53">
        <v>0</v>
      </c>
      <c r="U111" s="53">
        <v>0</v>
      </c>
      <c r="V111" s="53">
        <v>4947</v>
      </c>
      <c r="W111" s="53">
        <v>0</v>
      </c>
      <c r="X111" s="53">
        <v>0</v>
      </c>
      <c r="Y111" s="53">
        <v>0</v>
      </c>
      <c r="Z111" s="53">
        <v>0</v>
      </c>
      <c r="AA111" s="53">
        <v>7134563</v>
      </c>
      <c r="AB111" s="53">
        <v>0</v>
      </c>
      <c r="AC111" s="53">
        <v>0</v>
      </c>
      <c r="AD111" s="53">
        <v>0</v>
      </c>
      <c r="AE111" s="53">
        <v>0</v>
      </c>
      <c r="AF111" s="53">
        <v>0</v>
      </c>
      <c r="AG111" s="53">
        <v>0</v>
      </c>
      <c r="AH111" s="53">
        <v>0</v>
      </c>
      <c r="AI111" s="53">
        <v>0</v>
      </c>
      <c r="AJ111" s="53">
        <v>0</v>
      </c>
      <c r="AK111" s="53">
        <v>0</v>
      </c>
      <c r="AL111" s="53">
        <v>57</v>
      </c>
      <c r="AM111" s="53">
        <v>0</v>
      </c>
      <c r="AN111" s="53">
        <v>6609</v>
      </c>
      <c r="AO111" s="53">
        <v>6666</v>
      </c>
      <c r="AP111" s="53">
        <v>-5963153</v>
      </c>
      <c r="AQ111" s="53">
        <v>8183532</v>
      </c>
    </row>
    <row r="112" spans="1:43">
      <c r="A112" s="53" t="s">
        <v>29</v>
      </c>
      <c r="B112" s="53">
        <v>4114578</v>
      </c>
      <c r="C112" s="53">
        <v>17000</v>
      </c>
      <c r="D112" s="53">
        <v>18</v>
      </c>
      <c r="E112" s="53">
        <v>596933</v>
      </c>
      <c r="F112" s="53">
        <v>3374927</v>
      </c>
      <c r="G112" s="53">
        <v>1335547</v>
      </c>
      <c r="H112" s="53">
        <v>54194</v>
      </c>
      <c r="I112" s="53">
        <v>5361601</v>
      </c>
      <c r="J112" s="53">
        <v>1115223</v>
      </c>
      <c r="K112" s="53">
        <v>368731</v>
      </c>
      <c r="L112" s="53">
        <v>995990</v>
      </c>
      <c r="M112" s="53">
        <v>0</v>
      </c>
      <c r="N112" s="53">
        <v>0</v>
      </c>
      <c r="O112" s="53">
        <v>369650</v>
      </c>
      <c r="P112" s="53">
        <v>11532</v>
      </c>
      <c r="Q112" s="53">
        <v>7852</v>
      </c>
      <c r="R112" s="53">
        <v>0</v>
      </c>
      <c r="S112" s="53">
        <v>10006</v>
      </c>
      <c r="T112" s="53">
        <v>0</v>
      </c>
      <c r="U112" s="53">
        <v>0</v>
      </c>
      <c r="V112" s="53">
        <v>13396</v>
      </c>
      <c r="W112" s="53">
        <v>0</v>
      </c>
      <c r="X112" s="53">
        <v>0</v>
      </c>
      <c r="Y112" s="53">
        <v>0</v>
      </c>
      <c r="Z112" s="53">
        <v>0</v>
      </c>
      <c r="AA112" s="53">
        <v>2892380</v>
      </c>
      <c r="AB112" s="53">
        <v>0</v>
      </c>
      <c r="AC112" s="53">
        <v>0</v>
      </c>
      <c r="AD112" s="53">
        <v>0</v>
      </c>
      <c r="AE112" s="53">
        <v>0</v>
      </c>
      <c r="AF112" s="53">
        <v>0</v>
      </c>
      <c r="AG112" s="53">
        <v>0</v>
      </c>
      <c r="AH112" s="53">
        <v>0</v>
      </c>
      <c r="AI112" s="53">
        <v>0</v>
      </c>
      <c r="AJ112" s="53">
        <v>0</v>
      </c>
      <c r="AK112" s="53">
        <v>0</v>
      </c>
      <c r="AL112" s="53">
        <v>0</v>
      </c>
      <c r="AM112" s="53">
        <v>0</v>
      </c>
      <c r="AN112" s="53">
        <v>18372</v>
      </c>
      <c r="AO112" s="53">
        <v>18372</v>
      </c>
      <c r="AP112" s="53">
        <v>-1599902</v>
      </c>
      <c r="AQ112" s="53">
        <v>6672451</v>
      </c>
    </row>
    <row r="113" spans="1:43">
      <c r="A113" s="53" t="s">
        <v>29</v>
      </c>
      <c r="B113" s="53">
        <v>4114586</v>
      </c>
      <c r="C113" s="53">
        <v>3300</v>
      </c>
      <c r="D113" s="53">
        <v>18</v>
      </c>
      <c r="E113" s="53">
        <v>942414</v>
      </c>
      <c r="F113" s="53">
        <v>3462374</v>
      </c>
      <c r="G113" s="53">
        <v>33968</v>
      </c>
      <c r="H113" s="53">
        <v>452606</v>
      </c>
      <c r="I113" s="53">
        <v>4891362</v>
      </c>
      <c r="J113" s="53">
        <v>1166055</v>
      </c>
      <c r="K113" s="53">
        <v>276038</v>
      </c>
      <c r="L113" s="53">
        <v>970401</v>
      </c>
      <c r="M113" s="53">
        <v>0</v>
      </c>
      <c r="N113" s="53">
        <v>0</v>
      </c>
      <c r="O113" s="53">
        <v>614606</v>
      </c>
      <c r="P113" s="53">
        <v>7594</v>
      </c>
      <c r="Q113" s="53">
        <v>94645</v>
      </c>
      <c r="R113" s="53">
        <v>0</v>
      </c>
      <c r="S113" s="53">
        <v>58740</v>
      </c>
      <c r="T113" s="53">
        <v>0</v>
      </c>
      <c r="U113" s="53">
        <v>0</v>
      </c>
      <c r="V113" s="53">
        <v>2680</v>
      </c>
      <c r="W113" s="53">
        <v>0</v>
      </c>
      <c r="X113" s="53">
        <v>0</v>
      </c>
      <c r="Y113" s="53">
        <v>0</v>
      </c>
      <c r="Z113" s="53">
        <v>0</v>
      </c>
      <c r="AA113" s="53">
        <v>3190759</v>
      </c>
      <c r="AB113" s="53">
        <v>0</v>
      </c>
      <c r="AC113" s="53">
        <v>0</v>
      </c>
      <c r="AD113" s="53">
        <v>0</v>
      </c>
      <c r="AE113" s="53">
        <v>0</v>
      </c>
      <c r="AF113" s="53">
        <v>0</v>
      </c>
      <c r="AG113" s="53">
        <v>0</v>
      </c>
      <c r="AH113" s="53">
        <v>0</v>
      </c>
      <c r="AI113" s="53">
        <v>0</v>
      </c>
      <c r="AJ113" s="53">
        <v>0</v>
      </c>
      <c r="AK113" s="53">
        <v>0</v>
      </c>
      <c r="AL113" s="53">
        <v>13</v>
      </c>
      <c r="AM113" s="53">
        <v>0</v>
      </c>
      <c r="AN113" s="53">
        <v>-167</v>
      </c>
      <c r="AO113" s="53">
        <v>-154</v>
      </c>
      <c r="AP113" s="53">
        <v>-2663171</v>
      </c>
      <c r="AQ113" s="53">
        <v>5418796</v>
      </c>
    </row>
    <row r="114" spans="1:43">
      <c r="A114" s="53" t="s">
        <v>29</v>
      </c>
      <c r="B114" s="53">
        <v>4114594</v>
      </c>
      <c r="C114" s="53">
        <v>23900</v>
      </c>
      <c r="D114" s="53">
        <v>18</v>
      </c>
      <c r="E114" s="53">
        <v>682930</v>
      </c>
      <c r="F114" s="53">
        <v>8384710</v>
      </c>
      <c r="G114" s="53">
        <v>895800</v>
      </c>
      <c r="H114" s="53">
        <v>1669473</v>
      </c>
      <c r="I114" s="53">
        <v>11632913</v>
      </c>
      <c r="J114" s="53">
        <v>1011983</v>
      </c>
      <c r="K114" s="53">
        <v>290519</v>
      </c>
      <c r="L114" s="53">
        <v>722805</v>
      </c>
      <c r="M114" s="53">
        <v>0</v>
      </c>
      <c r="N114" s="53">
        <v>2337</v>
      </c>
      <c r="O114" s="53">
        <v>745731</v>
      </c>
      <c r="P114" s="53">
        <v>11588</v>
      </c>
      <c r="Q114" s="53">
        <v>105952</v>
      </c>
      <c r="R114" s="53">
        <v>0</v>
      </c>
      <c r="S114" s="53">
        <v>129133</v>
      </c>
      <c r="T114" s="53">
        <v>0</v>
      </c>
      <c r="U114" s="53">
        <v>818</v>
      </c>
      <c r="V114" s="53">
        <v>0</v>
      </c>
      <c r="W114" s="53">
        <v>0</v>
      </c>
      <c r="X114" s="53">
        <v>0</v>
      </c>
      <c r="Y114" s="53">
        <v>0</v>
      </c>
      <c r="Z114" s="53">
        <v>5410</v>
      </c>
      <c r="AA114" s="53">
        <v>3026276</v>
      </c>
      <c r="AB114" s="53">
        <v>0</v>
      </c>
      <c r="AC114" s="53">
        <v>0</v>
      </c>
      <c r="AD114" s="53">
        <v>0</v>
      </c>
      <c r="AE114" s="53">
        <v>0</v>
      </c>
      <c r="AF114" s="53">
        <v>0</v>
      </c>
      <c r="AG114" s="53">
        <v>0</v>
      </c>
      <c r="AH114" s="53">
        <v>0</v>
      </c>
      <c r="AI114" s="53">
        <v>22466</v>
      </c>
      <c r="AJ114" s="53">
        <v>22466</v>
      </c>
      <c r="AK114" s="53">
        <v>0</v>
      </c>
      <c r="AL114" s="53">
        <v>20</v>
      </c>
      <c r="AM114" s="53">
        <v>0</v>
      </c>
      <c r="AN114" s="53">
        <v>77309</v>
      </c>
      <c r="AO114" s="53">
        <v>77329</v>
      </c>
      <c r="AP114" s="53">
        <v>-4222948</v>
      </c>
      <c r="AQ114" s="53">
        <v>10536036</v>
      </c>
    </row>
    <row r="115" spans="1:43">
      <c r="A115" s="53" t="s">
        <v>29</v>
      </c>
      <c r="B115" s="53">
        <v>4114602</v>
      </c>
      <c r="C115" s="53">
        <v>19300</v>
      </c>
      <c r="D115" s="53">
        <v>18</v>
      </c>
      <c r="E115" s="53">
        <v>608237</v>
      </c>
      <c r="F115" s="53">
        <v>5793503</v>
      </c>
      <c r="G115" s="53">
        <v>383017</v>
      </c>
      <c r="H115" s="53">
        <v>898249</v>
      </c>
      <c r="I115" s="53">
        <v>7683006</v>
      </c>
      <c r="J115" s="53">
        <v>719350</v>
      </c>
      <c r="K115" s="53">
        <v>229355</v>
      </c>
      <c r="L115" s="53">
        <v>510174</v>
      </c>
      <c r="M115" s="53">
        <v>0</v>
      </c>
      <c r="N115" s="53">
        <v>15157</v>
      </c>
      <c r="O115" s="53">
        <v>441196</v>
      </c>
      <c r="P115" s="53">
        <v>22342</v>
      </c>
      <c r="Q115" s="53">
        <v>81034</v>
      </c>
      <c r="R115" s="53">
        <v>0</v>
      </c>
      <c r="S115" s="53">
        <v>33119</v>
      </c>
      <c r="T115" s="53">
        <v>8322</v>
      </c>
      <c r="U115" s="53">
        <v>28587</v>
      </c>
      <c r="V115" s="53">
        <v>13247</v>
      </c>
      <c r="W115" s="53">
        <v>0</v>
      </c>
      <c r="X115" s="53">
        <v>0</v>
      </c>
      <c r="Y115" s="53">
        <v>0</v>
      </c>
      <c r="Z115" s="53">
        <v>0</v>
      </c>
      <c r="AA115" s="53">
        <v>2101883</v>
      </c>
      <c r="AB115" s="53">
        <v>0</v>
      </c>
      <c r="AC115" s="53">
        <v>0</v>
      </c>
      <c r="AD115" s="53">
        <v>0</v>
      </c>
      <c r="AE115" s="53">
        <v>0</v>
      </c>
      <c r="AF115" s="53">
        <v>0</v>
      </c>
      <c r="AG115" s="53">
        <v>0</v>
      </c>
      <c r="AH115" s="53">
        <v>0</v>
      </c>
      <c r="AI115" s="53">
        <v>0</v>
      </c>
      <c r="AJ115" s="53">
        <v>0</v>
      </c>
      <c r="AK115" s="53">
        <v>0</v>
      </c>
      <c r="AL115" s="53">
        <v>14</v>
      </c>
      <c r="AM115" s="53">
        <v>0</v>
      </c>
      <c r="AN115" s="53">
        <v>84193</v>
      </c>
      <c r="AO115" s="53">
        <v>84207</v>
      </c>
      <c r="AP115" s="53">
        <v>-3030788</v>
      </c>
      <c r="AQ115" s="53">
        <v>6838308</v>
      </c>
    </row>
    <row r="116" spans="1:43">
      <c r="A116" s="53" t="s">
        <v>29</v>
      </c>
      <c r="B116" s="53">
        <v>4114629</v>
      </c>
      <c r="C116" s="53">
        <v>15100</v>
      </c>
      <c r="D116" s="53">
        <v>18</v>
      </c>
      <c r="E116" s="53">
        <v>1136400</v>
      </c>
      <c r="F116" s="53">
        <v>5855825</v>
      </c>
      <c r="G116" s="53">
        <v>696550</v>
      </c>
      <c r="H116" s="53">
        <v>1342725</v>
      </c>
      <c r="I116" s="53">
        <v>9031500</v>
      </c>
      <c r="J116" s="53">
        <v>885870</v>
      </c>
      <c r="K116" s="53">
        <v>305820</v>
      </c>
      <c r="L116" s="53">
        <v>911385</v>
      </c>
      <c r="M116" s="53">
        <v>0</v>
      </c>
      <c r="N116" s="53">
        <v>0</v>
      </c>
      <c r="O116" s="53">
        <v>263617</v>
      </c>
      <c r="P116" s="53">
        <v>0</v>
      </c>
      <c r="Q116" s="53">
        <v>0</v>
      </c>
      <c r="R116" s="53">
        <v>0</v>
      </c>
      <c r="S116" s="53">
        <v>43546</v>
      </c>
      <c r="T116" s="53">
        <v>0</v>
      </c>
      <c r="U116" s="53">
        <v>0</v>
      </c>
      <c r="V116" s="53">
        <v>73684</v>
      </c>
      <c r="W116" s="53">
        <v>0</v>
      </c>
      <c r="X116" s="53">
        <v>0</v>
      </c>
      <c r="Y116" s="53">
        <v>0</v>
      </c>
      <c r="Z116" s="53">
        <v>0</v>
      </c>
      <c r="AA116" s="53">
        <v>2483922</v>
      </c>
      <c r="AB116" s="53">
        <v>0</v>
      </c>
      <c r="AC116" s="53">
        <v>0</v>
      </c>
      <c r="AD116" s="53">
        <v>0</v>
      </c>
      <c r="AE116" s="53">
        <v>0</v>
      </c>
      <c r="AF116" s="53">
        <v>0</v>
      </c>
      <c r="AG116" s="53">
        <v>0</v>
      </c>
      <c r="AH116" s="53">
        <v>0</v>
      </c>
      <c r="AI116" s="53">
        <v>0</v>
      </c>
      <c r="AJ116" s="53">
        <v>0</v>
      </c>
      <c r="AK116" s="53">
        <v>0</v>
      </c>
      <c r="AL116" s="53">
        <v>0</v>
      </c>
      <c r="AM116" s="53">
        <v>0</v>
      </c>
      <c r="AN116" s="53">
        <v>0</v>
      </c>
      <c r="AO116" s="53">
        <v>0</v>
      </c>
      <c r="AP116" s="53">
        <v>-2627487</v>
      </c>
      <c r="AQ116" s="53">
        <v>8887935</v>
      </c>
    </row>
    <row r="117" spans="1:43">
      <c r="A117" s="53" t="s">
        <v>29</v>
      </c>
      <c r="B117" s="53">
        <v>4114637</v>
      </c>
      <c r="C117" s="53">
        <v>12400</v>
      </c>
      <c r="D117" s="53">
        <v>18</v>
      </c>
      <c r="E117" s="53">
        <v>700775</v>
      </c>
      <c r="F117" s="53">
        <v>4309675</v>
      </c>
      <c r="G117" s="53">
        <v>496575</v>
      </c>
      <c r="H117" s="53">
        <v>2171700</v>
      </c>
      <c r="I117" s="53">
        <v>7678725</v>
      </c>
      <c r="J117" s="53">
        <v>1125180</v>
      </c>
      <c r="K117" s="53">
        <v>249525</v>
      </c>
      <c r="L117" s="53">
        <v>1012185</v>
      </c>
      <c r="M117" s="53">
        <v>0</v>
      </c>
      <c r="N117" s="53">
        <v>0</v>
      </c>
      <c r="O117" s="53">
        <v>372576</v>
      </c>
      <c r="P117" s="53">
        <v>0</v>
      </c>
      <c r="Q117" s="53">
        <v>0</v>
      </c>
      <c r="R117" s="53">
        <v>0</v>
      </c>
      <c r="S117" s="53">
        <v>19668</v>
      </c>
      <c r="T117" s="53">
        <v>0</v>
      </c>
      <c r="U117" s="53">
        <v>0</v>
      </c>
      <c r="V117" s="53">
        <v>36835</v>
      </c>
      <c r="W117" s="53">
        <v>0</v>
      </c>
      <c r="X117" s="53">
        <v>0</v>
      </c>
      <c r="Y117" s="53">
        <v>0</v>
      </c>
      <c r="Z117" s="53">
        <v>0</v>
      </c>
      <c r="AA117" s="53">
        <v>2815969</v>
      </c>
      <c r="AB117" s="53">
        <v>0</v>
      </c>
      <c r="AC117" s="53">
        <v>0</v>
      </c>
      <c r="AD117" s="53">
        <v>0</v>
      </c>
      <c r="AE117" s="53">
        <v>0</v>
      </c>
      <c r="AF117" s="53">
        <v>0</v>
      </c>
      <c r="AG117" s="53">
        <v>0</v>
      </c>
      <c r="AH117" s="53">
        <v>0</v>
      </c>
      <c r="AI117" s="53">
        <v>0</v>
      </c>
      <c r="AJ117" s="53">
        <v>0</v>
      </c>
      <c r="AK117" s="53">
        <v>0</v>
      </c>
      <c r="AL117" s="53">
        <v>0</v>
      </c>
      <c r="AM117" s="53">
        <v>0</v>
      </c>
      <c r="AN117" s="53">
        <v>26</v>
      </c>
      <c r="AO117" s="53">
        <v>26</v>
      </c>
      <c r="AP117" s="53">
        <v>-1448069</v>
      </c>
      <c r="AQ117" s="53">
        <v>9046651</v>
      </c>
    </row>
    <row r="118" spans="1:43">
      <c r="A118" s="53" t="s">
        <v>29</v>
      </c>
      <c r="B118" s="53">
        <v>4114661</v>
      </c>
      <c r="C118" s="53">
        <v>34100</v>
      </c>
      <c r="D118" s="53">
        <v>18</v>
      </c>
      <c r="E118" s="53">
        <v>1510081</v>
      </c>
      <c r="F118" s="53">
        <v>3054915</v>
      </c>
      <c r="G118" s="53">
        <v>230958</v>
      </c>
      <c r="H118" s="53">
        <v>633368</v>
      </c>
      <c r="I118" s="53">
        <v>5429322</v>
      </c>
      <c r="J118" s="53">
        <v>1373715</v>
      </c>
      <c r="K118" s="53">
        <v>228735</v>
      </c>
      <c r="L118" s="53">
        <v>730800</v>
      </c>
      <c r="M118" s="53">
        <v>0</v>
      </c>
      <c r="N118" s="53">
        <v>0</v>
      </c>
      <c r="O118" s="53">
        <v>159836</v>
      </c>
      <c r="P118" s="53">
        <v>4007</v>
      </c>
      <c r="Q118" s="53">
        <v>68663</v>
      </c>
      <c r="R118" s="53">
        <v>0</v>
      </c>
      <c r="S118" s="53">
        <v>60755</v>
      </c>
      <c r="T118" s="53">
        <v>0</v>
      </c>
      <c r="U118" s="53">
        <v>9486</v>
      </c>
      <c r="V118" s="53">
        <v>21583</v>
      </c>
      <c r="W118" s="53">
        <v>0</v>
      </c>
      <c r="X118" s="53">
        <v>0</v>
      </c>
      <c r="Y118" s="53">
        <v>0</v>
      </c>
      <c r="Z118" s="53">
        <v>0</v>
      </c>
      <c r="AA118" s="53">
        <v>2657580</v>
      </c>
      <c r="AB118" s="53">
        <v>0</v>
      </c>
      <c r="AC118" s="53">
        <v>0</v>
      </c>
      <c r="AD118" s="53">
        <v>0</v>
      </c>
      <c r="AE118" s="53">
        <v>0</v>
      </c>
      <c r="AF118" s="53">
        <v>0</v>
      </c>
      <c r="AG118" s="53">
        <v>0</v>
      </c>
      <c r="AH118" s="53">
        <v>0</v>
      </c>
      <c r="AI118" s="53">
        <v>0</v>
      </c>
      <c r="AJ118" s="53">
        <v>0</v>
      </c>
      <c r="AK118" s="53">
        <v>0</v>
      </c>
      <c r="AL118" s="53">
        <v>0</v>
      </c>
      <c r="AM118" s="53">
        <v>0</v>
      </c>
      <c r="AN118" s="53">
        <v>0</v>
      </c>
      <c r="AO118" s="53">
        <v>0</v>
      </c>
      <c r="AP118" s="53">
        <v>-1303108</v>
      </c>
      <c r="AQ118" s="53">
        <v>6783794</v>
      </c>
    </row>
    <row r="119" spans="1:43">
      <c r="A119" s="53" t="s">
        <v>29</v>
      </c>
      <c r="B119" s="53">
        <v>4114670</v>
      </c>
      <c r="C119" s="53">
        <v>35010</v>
      </c>
      <c r="D119" s="53">
        <v>18</v>
      </c>
      <c r="E119" s="53">
        <v>918972</v>
      </c>
      <c r="F119" s="53">
        <v>7758298</v>
      </c>
      <c r="G119" s="53">
        <v>463500</v>
      </c>
      <c r="H119" s="53">
        <v>1984846</v>
      </c>
      <c r="I119" s="53">
        <v>11125616</v>
      </c>
      <c r="J119" s="53">
        <v>866475</v>
      </c>
      <c r="K119" s="53">
        <v>271890</v>
      </c>
      <c r="L119" s="53">
        <v>722565</v>
      </c>
      <c r="M119" s="53">
        <v>894730</v>
      </c>
      <c r="N119" s="53">
        <v>0</v>
      </c>
      <c r="O119" s="53">
        <v>303194</v>
      </c>
      <c r="P119" s="53">
        <v>4696</v>
      </c>
      <c r="Q119" s="53">
        <v>67245</v>
      </c>
      <c r="R119" s="53">
        <v>0</v>
      </c>
      <c r="S119" s="53">
        <v>77868</v>
      </c>
      <c r="T119" s="53">
        <v>0</v>
      </c>
      <c r="U119" s="53">
        <v>0</v>
      </c>
      <c r="V119" s="53">
        <v>247679</v>
      </c>
      <c r="W119" s="53">
        <v>0</v>
      </c>
      <c r="X119" s="53">
        <v>0</v>
      </c>
      <c r="Y119" s="53">
        <v>0</v>
      </c>
      <c r="Z119" s="53">
        <v>0</v>
      </c>
      <c r="AA119" s="53">
        <v>3456342</v>
      </c>
      <c r="AB119" s="53">
        <v>0</v>
      </c>
      <c r="AC119" s="53">
        <v>0</v>
      </c>
      <c r="AD119" s="53">
        <v>0</v>
      </c>
      <c r="AE119" s="53">
        <v>0</v>
      </c>
      <c r="AF119" s="53">
        <v>0</v>
      </c>
      <c r="AG119" s="53">
        <v>0</v>
      </c>
      <c r="AH119" s="53">
        <v>0</v>
      </c>
      <c r="AI119" s="53">
        <v>0</v>
      </c>
      <c r="AJ119" s="53">
        <v>0</v>
      </c>
      <c r="AK119" s="53">
        <v>0</v>
      </c>
      <c r="AL119" s="53">
        <v>0</v>
      </c>
      <c r="AM119" s="53">
        <v>0</v>
      </c>
      <c r="AN119" s="53">
        <v>776</v>
      </c>
      <c r="AO119" s="53">
        <v>776</v>
      </c>
      <c r="AP119" s="53">
        <v>-444510</v>
      </c>
      <c r="AQ119" s="53">
        <v>14138224</v>
      </c>
    </row>
    <row r="120" spans="1:43">
      <c r="A120" s="53" t="s">
        <v>29</v>
      </c>
      <c r="B120" s="53">
        <v>4114688</v>
      </c>
      <c r="C120" s="53">
        <v>18300</v>
      </c>
      <c r="D120" s="53">
        <v>18</v>
      </c>
      <c r="E120" s="53">
        <v>1282259</v>
      </c>
      <c r="F120" s="53">
        <v>3488336</v>
      </c>
      <c r="G120" s="53">
        <v>438945</v>
      </c>
      <c r="H120" s="53">
        <v>169134</v>
      </c>
      <c r="I120" s="53">
        <v>5378674</v>
      </c>
      <c r="J120" s="53">
        <v>1367139</v>
      </c>
      <c r="K120" s="53">
        <v>519979</v>
      </c>
      <c r="L120" s="53">
        <v>1256340</v>
      </c>
      <c r="M120" s="53">
        <v>0</v>
      </c>
      <c r="N120" s="53">
        <v>0</v>
      </c>
      <c r="O120" s="53">
        <v>528018</v>
      </c>
      <c r="P120" s="53">
        <v>19513</v>
      </c>
      <c r="Q120" s="53">
        <v>43526</v>
      </c>
      <c r="R120" s="53">
        <v>0</v>
      </c>
      <c r="S120" s="53">
        <v>45275</v>
      </c>
      <c r="T120" s="53">
        <v>0</v>
      </c>
      <c r="U120" s="53">
        <v>0</v>
      </c>
      <c r="V120" s="53">
        <v>0</v>
      </c>
      <c r="W120" s="53">
        <v>0</v>
      </c>
      <c r="X120" s="53">
        <v>0</v>
      </c>
      <c r="Y120" s="53">
        <v>0</v>
      </c>
      <c r="Z120" s="53">
        <v>0</v>
      </c>
      <c r="AA120" s="53">
        <v>3779790</v>
      </c>
      <c r="AB120" s="53">
        <v>0</v>
      </c>
      <c r="AC120" s="53">
        <v>0</v>
      </c>
      <c r="AD120" s="53">
        <v>0</v>
      </c>
      <c r="AE120" s="53">
        <v>0</v>
      </c>
      <c r="AF120" s="53">
        <v>0</v>
      </c>
      <c r="AG120" s="53">
        <v>0</v>
      </c>
      <c r="AH120" s="53">
        <v>0</v>
      </c>
      <c r="AI120" s="53">
        <v>0</v>
      </c>
      <c r="AJ120" s="53">
        <v>0</v>
      </c>
      <c r="AK120" s="53">
        <v>0</v>
      </c>
      <c r="AL120" s="53">
        <v>7</v>
      </c>
      <c r="AM120" s="53">
        <v>0</v>
      </c>
      <c r="AN120" s="53">
        <v>-5954</v>
      </c>
      <c r="AO120" s="53">
        <v>-5947</v>
      </c>
      <c r="AP120" s="53">
        <v>-2479392</v>
      </c>
      <c r="AQ120" s="53">
        <v>6673125</v>
      </c>
    </row>
    <row r="121" spans="1:43">
      <c r="A121" s="53" t="s">
        <v>29</v>
      </c>
      <c r="B121" s="53">
        <v>4114696</v>
      </c>
      <c r="C121" s="53">
        <v>1600</v>
      </c>
      <c r="D121" s="53">
        <v>18</v>
      </c>
      <c r="E121" s="53">
        <v>2386818</v>
      </c>
      <c r="F121" s="53">
        <v>5783031</v>
      </c>
      <c r="G121" s="53">
        <v>944559</v>
      </c>
      <c r="H121" s="53">
        <v>1251483</v>
      </c>
      <c r="I121" s="53">
        <v>10365891</v>
      </c>
      <c r="J121" s="53">
        <v>3582363</v>
      </c>
      <c r="K121" s="53">
        <v>1574077</v>
      </c>
      <c r="L121" s="53">
        <v>3410745</v>
      </c>
      <c r="M121" s="53">
        <v>0</v>
      </c>
      <c r="N121" s="53">
        <v>0</v>
      </c>
      <c r="O121" s="53">
        <v>1499880</v>
      </c>
      <c r="P121" s="53">
        <v>36314</v>
      </c>
      <c r="Q121" s="53">
        <v>191871</v>
      </c>
      <c r="R121" s="53">
        <v>0</v>
      </c>
      <c r="S121" s="53">
        <v>252039</v>
      </c>
      <c r="T121" s="53">
        <v>0</v>
      </c>
      <c r="U121" s="53">
        <v>0</v>
      </c>
      <c r="V121" s="53">
        <v>4388</v>
      </c>
      <c r="W121" s="53">
        <v>0</v>
      </c>
      <c r="X121" s="53">
        <v>0</v>
      </c>
      <c r="Y121" s="53">
        <v>0</v>
      </c>
      <c r="Z121" s="53">
        <v>0</v>
      </c>
      <c r="AA121" s="53">
        <v>10551677</v>
      </c>
      <c r="AB121" s="53">
        <v>0</v>
      </c>
      <c r="AC121" s="53">
        <v>0</v>
      </c>
      <c r="AD121" s="53">
        <v>0</v>
      </c>
      <c r="AE121" s="53">
        <v>0</v>
      </c>
      <c r="AF121" s="53">
        <v>0</v>
      </c>
      <c r="AG121" s="53">
        <v>0</v>
      </c>
      <c r="AH121" s="53">
        <v>0</v>
      </c>
      <c r="AI121" s="53">
        <v>0</v>
      </c>
      <c r="AJ121" s="53">
        <v>0</v>
      </c>
      <c r="AK121" s="53">
        <v>0</v>
      </c>
      <c r="AL121" s="53">
        <v>0</v>
      </c>
      <c r="AM121" s="53">
        <v>0</v>
      </c>
      <c r="AN121" s="53">
        <v>7121</v>
      </c>
      <c r="AO121" s="53">
        <v>7121</v>
      </c>
      <c r="AP121" s="53">
        <v>-8718137</v>
      </c>
      <c r="AQ121" s="53">
        <v>12206552</v>
      </c>
    </row>
    <row r="122" spans="1:43">
      <c r="A122" s="53" t="s">
        <v>29</v>
      </c>
      <c r="B122" s="53">
        <v>4114712</v>
      </c>
      <c r="C122" s="53">
        <v>40170</v>
      </c>
      <c r="D122" s="53">
        <v>18</v>
      </c>
      <c r="E122" s="53">
        <v>6078468</v>
      </c>
      <c r="F122" s="53">
        <v>-2839568</v>
      </c>
      <c r="G122" s="53">
        <v>1989493</v>
      </c>
      <c r="H122" s="53">
        <v>12621338</v>
      </c>
      <c r="I122" s="53">
        <v>17849731</v>
      </c>
      <c r="J122" s="53">
        <v>0</v>
      </c>
      <c r="K122" s="53">
        <v>0</v>
      </c>
      <c r="L122" s="53">
        <v>0</v>
      </c>
      <c r="M122" s="53">
        <v>0</v>
      </c>
      <c r="N122" s="53">
        <v>0</v>
      </c>
      <c r="O122" s="53">
        <v>0</v>
      </c>
      <c r="P122" s="53">
        <v>0</v>
      </c>
      <c r="Q122" s="53">
        <v>0</v>
      </c>
      <c r="R122" s="53">
        <v>0</v>
      </c>
      <c r="S122" s="53">
        <v>0</v>
      </c>
      <c r="T122" s="53">
        <v>0</v>
      </c>
      <c r="U122" s="53">
        <v>0</v>
      </c>
      <c r="V122" s="53">
        <v>0</v>
      </c>
      <c r="W122" s="53">
        <v>0</v>
      </c>
      <c r="X122" s="53">
        <v>0</v>
      </c>
      <c r="Y122" s="53">
        <v>0</v>
      </c>
      <c r="Z122" s="53">
        <v>13558</v>
      </c>
      <c r="AA122" s="53">
        <v>13558</v>
      </c>
      <c r="AB122" s="53">
        <v>0</v>
      </c>
      <c r="AC122" s="53">
        <v>0</v>
      </c>
      <c r="AD122" s="53">
        <v>0</v>
      </c>
      <c r="AE122" s="53">
        <v>0</v>
      </c>
      <c r="AF122" s="53">
        <v>0</v>
      </c>
      <c r="AG122" s="53">
        <v>0</v>
      </c>
      <c r="AH122" s="53">
        <v>0</v>
      </c>
      <c r="AI122" s="53">
        <v>0</v>
      </c>
      <c r="AJ122" s="53">
        <v>0</v>
      </c>
      <c r="AK122" s="53">
        <v>0</v>
      </c>
      <c r="AL122" s="53">
        <v>0</v>
      </c>
      <c r="AM122" s="53">
        <v>0</v>
      </c>
      <c r="AN122" s="53">
        <v>0</v>
      </c>
      <c r="AO122" s="53">
        <v>0</v>
      </c>
      <c r="AP122" s="53">
        <v>0</v>
      </c>
      <c r="AQ122" s="53">
        <v>17863289</v>
      </c>
    </row>
    <row r="123" spans="1:43">
      <c r="A123" s="53" t="s">
        <v>29</v>
      </c>
      <c r="B123" s="53">
        <v>4114729</v>
      </c>
      <c r="C123" s="53">
        <v>13800</v>
      </c>
      <c r="D123" s="53">
        <v>18</v>
      </c>
      <c r="E123" s="53">
        <v>799783</v>
      </c>
      <c r="F123" s="53">
        <v>2236661</v>
      </c>
      <c r="G123" s="53">
        <v>743714</v>
      </c>
      <c r="H123" s="53">
        <v>70622</v>
      </c>
      <c r="I123" s="53">
        <v>3850780</v>
      </c>
      <c r="J123" s="53">
        <v>0</v>
      </c>
      <c r="K123" s="53">
        <v>0</v>
      </c>
      <c r="L123" s="53">
        <v>0</v>
      </c>
      <c r="M123" s="53">
        <v>0</v>
      </c>
      <c r="N123" s="53">
        <v>0</v>
      </c>
      <c r="O123" s="53">
        <v>0</v>
      </c>
      <c r="P123" s="53">
        <v>0</v>
      </c>
      <c r="Q123" s="53">
        <v>0</v>
      </c>
      <c r="R123" s="53">
        <v>0</v>
      </c>
      <c r="S123" s="53">
        <v>0</v>
      </c>
      <c r="T123" s="53">
        <v>0</v>
      </c>
      <c r="U123" s="53">
        <v>0</v>
      </c>
      <c r="V123" s="53">
        <v>0</v>
      </c>
      <c r="W123" s="53">
        <v>0</v>
      </c>
      <c r="X123" s="53">
        <v>0</v>
      </c>
      <c r="Y123" s="53">
        <v>0</v>
      </c>
      <c r="Z123" s="53">
        <v>0</v>
      </c>
      <c r="AA123" s="53">
        <v>0</v>
      </c>
      <c r="AB123" s="53">
        <v>0</v>
      </c>
      <c r="AC123" s="53">
        <v>0</v>
      </c>
      <c r="AD123" s="53">
        <v>0</v>
      </c>
      <c r="AE123" s="53">
        <v>0</v>
      </c>
      <c r="AF123" s="53">
        <v>0</v>
      </c>
      <c r="AG123" s="53">
        <v>0</v>
      </c>
      <c r="AH123" s="53">
        <v>0</v>
      </c>
      <c r="AI123" s="53">
        <v>0</v>
      </c>
      <c r="AJ123" s="53">
        <v>0</v>
      </c>
      <c r="AK123" s="53">
        <v>0</v>
      </c>
      <c r="AL123" s="53">
        <v>0</v>
      </c>
      <c r="AM123" s="53">
        <v>0</v>
      </c>
      <c r="AN123" s="53">
        <v>0</v>
      </c>
      <c r="AO123" s="53">
        <v>0</v>
      </c>
      <c r="AP123" s="53">
        <v>0</v>
      </c>
      <c r="AQ123" s="53">
        <v>3850780</v>
      </c>
    </row>
    <row r="124" spans="1:43">
      <c r="A124" s="53" t="s">
        <v>29</v>
      </c>
      <c r="B124" s="53">
        <v>4114737</v>
      </c>
      <c r="C124" s="53">
        <v>12900</v>
      </c>
      <c r="D124" s="53">
        <v>18</v>
      </c>
      <c r="E124" s="53">
        <v>1235649</v>
      </c>
      <c r="F124" s="53">
        <v>4399552</v>
      </c>
      <c r="G124" s="53">
        <v>275199</v>
      </c>
      <c r="H124" s="53">
        <v>524300</v>
      </c>
      <c r="I124" s="53">
        <v>6434700</v>
      </c>
      <c r="J124" s="53">
        <v>0</v>
      </c>
      <c r="K124" s="53">
        <v>0</v>
      </c>
      <c r="L124" s="53">
        <v>0</v>
      </c>
      <c r="M124" s="53">
        <v>0</v>
      </c>
      <c r="N124" s="53">
        <v>0</v>
      </c>
      <c r="O124" s="53">
        <v>0</v>
      </c>
      <c r="P124" s="53">
        <v>0</v>
      </c>
      <c r="Q124" s="53">
        <v>0</v>
      </c>
      <c r="R124" s="53">
        <v>0</v>
      </c>
      <c r="S124" s="53">
        <v>0</v>
      </c>
      <c r="T124" s="53">
        <v>0</v>
      </c>
      <c r="U124" s="53">
        <v>0</v>
      </c>
      <c r="V124" s="53">
        <v>0</v>
      </c>
      <c r="W124" s="53">
        <v>0</v>
      </c>
      <c r="X124" s="53">
        <v>0</v>
      </c>
      <c r="Y124" s="53">
        <v>0</v>
      </c>
      <c r="Z124" s="53">
        <v>0</v>
      </c>
      <c r="AA124" s="53">
        <v>0</v>
      </c>
      <c r="AB124" s="53">
        <v>0</v>
      </c>
      <c r="AC124" s="53">
        <v>0</v>
      </c>
      <c r="AD124" s="53">
        <v>0</v>
      </c>
      <c r="AE124" s="53">
        <v>0</v>
      </c>
      <c r="AF124" s="53">
        <v>0</v>
      </c>
      <c r="AG124" s="53">
        <v>0</v>
      </c>
      <c r="AH124" s="53">
        <v>0</v>
      </c>
      <c r="AI124" s="53">
        <v>0</v>
      </c>
      <c r="AJ124" s="53">
        <v>0</v>
      </c>
      <c r="AK124" s="53">
        <v>0</v>
      </c>
      <c r="AL124" s="53">
        <v>0</v>
      </c>
      <c r="AM124" s="53">
        <v>0</v>
      </c>
      <c r="AN124" s="53">
        <v>0</v>
      </c>
      <c r="AO124" s="53">
        <v>0</v>
      </c>
      <c r="AP124" s="53">
        <v>0</v>
      </c>
      <c r="AQ124" s="53">
        <v>6434700</v>
      </c>
    </row>
    <row r="125" spans="1:43">
      <c r="A125" s="53" t="s">
        <v>29</v>
      </c>
      <c r="B125" s="53">
        <v>4114745</v>
      </c>
      <c r="C125" s="53">
        <v>35050</v>
      </c>
      <c r="D125" s="53">
        <v>18</v>
      </c>
      <c r="E125" s="53">
        <v>1098529</v>
      </c>
      <c r="F125" s="53">
        <v>894806</v>
      </c>
      <c r="G125" s="53">
        <v>607504</v>
      </c>
      <c r="H125" s="53">
        <v>4242952</v>
      </c>
      <c r="I125" s="53">
        <v>6843791</v>
      </c>
      <c r="J125" s="53">
        <v>0</v>
      </c>
      <c r="K125" s="53">
        <v>0</v>
      </c>
      <c r="L125" s="53">
        <v>0</v>
      </c>
      <c r="M125" s="53">
        <v>0</v>
      </c>
      <c r="N125" s="53">
        <v>0</v>
      </c>
      <c r="O125" s="53">
        <v>0</v>
      </c>
      <c r="P125" s="53">
        <v>0</v>
      </c>
      <c r="Q125" s="53">
        <v>0</v>
      </c>
      <c r="R125" s="53">
        <v>0</v>
      </c>
      <c r="S125" s="53">
        <v>0</v>
      </c>
      <c r="T125" s="53">
        <v>0</v>
      </c>
      <c r="U125" s="53">
        <v>0</v>
      </c>
      <c r="V125" s="53">
        <v>0</v>
      </c>
      <c r="W125" s="53">
        <v>0</v>
      </c>
      <c r="X125" s="53">
        <v>0</v>
      </c>
      <c r="Y125" s="53">
        <v>0</v>
      </c>
      <c r="Z125" s="53">
        <v>0</v>
      </c>
      <c r="AA125" s="53">
        <v>0</v>
      </c>
      <c r="AB125" s="53">
        <v>0</v>
      </c>
      <c r="AC125" s="53">
        <v>0</v>
      </c>
      <c r="AD125" s="53">
        <v>0</v>
      </c>
      <c r="AE125" s="53">
        <v>0</v>
      </c>
      <c r="AF125" s="53">
        <v>0</v>
      </c>
      <c r="AG125" s="53">
        <v>0</v>
      </c>
      <c r="AH125" s="53">
        <v>0</v>
      </c>
      <c r="AI125" s="53">
        <v>0</v>
      </c>
      <c r="AJ125" s="53">
        <v>0</v>
      </c>
      <c r="AK125" s="53">
        <v>0</v>
      </c>
      <c r="AL125" s="53">
        <v>0</v>
      </c>
      <c r="AM125" s="53">
        <v>0</v>
      </c>
      <c r="AN125" s="53">
        <v>0</v>
      </c>
      <c r="AO125" s="53">
        <v>0</v>
      </c>
      <c r="AP125" s="53">
        <v>0</v>
      </c>
      <c r="AQ125" s="53">
        <v>6843791</v>
      </c>
    </row>
    <row r="126" spans="1:43">
      <c r="A126" s="53" t="s">
        <v>29</v>
      </c>
      <c r="B126" s="53">
        <v>4114761</v>
      </c>
      <c r="C126" s="53">
        <v>10100</v>
      </c>
      <c r="D126" s="53">
        <v>18</v>
      </c>
      <c r="E126" s="53">
        <v>2744750</v>
      </c>
      <c r="F126" s="53">
        <v>3573455</v>
      </c>
      <c r="G126" s="53">
        <v>911840</v>
      </c>
      <c r="H126" s="53">
        <v>980280</v>
      </c>
      <c r="I126" s="53">
        <v>8210325</v>
      </c>
      <c r="J126" s="53">
        <v>1339200</v>
      </c>
      <c r="K126" s="53">
        <v>167130</v>
      </c>
      <c r="L126" s="53">
        <v>1075725</v>
      </c>
      <c r="M126" s="53">
        <v>0</v>
      </c>
      <c r="N126" s="53">
        <v>0</v>
      </c>
      <c r="O126" s="53">
        <v>277239</v>
      </c>
      <c r="P126" s="53">
        <v>3073</v>
      </c>
      <c r="Q126" s="53">
        <v>0</v>
      </c>
      <c r="R126" s="53">
        <v>0</v>
      </c>
      <c r="S126" s="53">
        <v>11350</v>
      </c>
      <c r="T126" s="53">
        <v>0</v>
      </c>
      <c r="U126" s="53">
        <v>0</v>
      </c>
      <c r="V126" s="53">
        <v>22777</v>
      </c>
      <c r="W126" s="53">
        <v>0</v>
      </c>
      <c r="X126" s="53">
        <v>0</v>
      </c>
      <c r="Y126" s="53">
        <v>0</v>
      </c>
      <c r="Z126" s="53">
        <v>0</v>
      </c>
      <c r="AA126" s="53">
        <v>2896494</v>
      </c>
      <c r="AB126" s="53">
        <v>0</v>
      </c>
      <c r="AC126" s="53">
        <v>0</v>
      </c>
      <c r="AD126" s="53">
        <v>0</v>
      </c>
      <c r="AE126" s="53">
        <v>0</v>
      </c>
      <c r="AF126" s="53">
        <v>0</v>
      </c>
      <c r="AG126" s="53">
        <v>0</v>
      </c>
      <c r="AH126" s="53">
        <v>0</v>
      </c>
      <c r="AI126" s="53">
        <v>4268</v>
      </c>
      <c r="AJ126" s="53">
        <v>4268</v>
      </c>
      <c r="AK126" s="53">
        <v>0</v>
      </c>
      <c r="AL126" s="53">
        <v>0</v>
      </c>
      <c r="AM126" s="53">
        <v>0</v>
      </c>
      <c r="AN126" s="53">
        <v>305</v>
      </c>
      <c r="AO126" s="53">
        <v>305</v>
      </c>
      <c r="AP126" s="53">
        <v>-2050917</v>
      </c>
      <c r="AQ126" s="53">
        <v>9060475</v>
      </c>
    </row>
    <row r="127" spans="1:43">
      <c r="A127" s="53" t="s">
        <v>29</v>
      </c>
      <c r="B127" s="53">
        <v>4114770</v>
      </c>
      <c r="C127" s="53">
        <v>5600</v>
      </c>
      <c r="D127" s="53">
        <v>18</v>
      </c>
      <c r="E127" s="53">
        <v>1640980</v>
      </c>
      <c r="F127" s="53">
        <v>3393720</v>
      </c>
      <c r="G127" s="53">
        <v>949680</v>
      </c>
      <c r="H127" s="53">
        <v>49140</v>
      </c>
      <c r="I127" s="53">
        <v>6033520</v>
      </c>
      <c r="J127" s="53">
        <v>1080450</v>
      </c>
      <c r="K127" s="53">
        <v>197820</v>
      </c>
      <c r="L127" s="53">
        <v>850590</v>
      </c>
      <c r="M127" s="53">
        <v>0</v>
      </c>
      <c r="N127" s="53">
        <v>0</v>
      </c>
      <c r="O127" s="53">
        <v>352683</v>
      </c>
      <c r="P127" s="53">
        <v>78</v>
      </c>
      <c r="Q127" s="53">
        <v>26453</v>
      </c>
      <c r="R127" s="53">
        <v>0</v>
      </c>
      <c r="S127" s="53">
        <v>14037</v>
      </c>
      <c r="T127" s="53">
        <v>0</v>
      </c>
      <c r="U127" s="53">
        <v>0</v>
      </c>
      <c r="V127" s="53">
        <v>44186</v>
      </c>
      <c r="W127" s="53">
        <v>0</v>
      </c>
      <c r="X127" s="53">
        <v>0</v>
      </c>
      <c r="Y127" s="53">
        <v>0</v>
      </c>
      <c r="Z127" s="53">
        <v>0</v>
      </c>
      <c r="AA127" s="53">
        <v>2566297</v>
      </c>
      <c r="AB127" s="53">
        <v>0</v>
      </c>
      <c r="AC127" s="53">
        <v>0</v>
      </c>
      <c r="AD127" s="53">
        <v>0</v>
      </c>
      <c r="AE127" s="53">
        <v>0</v>
      </c>
      <c r="AF127" s="53">
        <v>0</v>
      </c>
      <c r="AG127" s="53">
        <v>0</v>
      </c>
      <c r="AH127" s="53">
        <v>0</v>
      </c>
      <c r="AI127" s="53">
        <v>40</v>
      </c>
      <c r="AJ127" s="53">
        <v>40</v>
      </c>
      <c r="AK127" s="53">
        <v>0</v>
      </c>
      <c r="AL127" s="53">
        <v>0</v>
      </c>
      <c r="AM127" s="53">
        <v>0</v>
      </c>
      <c r="AN127" s="53">
        <v>-6</v>
      </c>
      <c r="AO127" s="53">
        <v>-6</v>
      </c>
      <c r="AP127" s="53">
        <v>-720397</v>
      </c>
      <c r="AQ127" s="53">
        <v>7879454</v>
      </c>
    </row>
    <row r="128" spans="1:43">
      <c r="A128" s="53" t="s">
        <v>29</v>
      </c>
      <c r="B128" s="53">
        <v>4114796</v>
      </c>
      <c r="C128" s="53">
        <v>41030</v>
      </c>
      <c r="D128" s="53">
        <v>18</v>
      </c>
      <c r="E128" s="53">
        <v>1721075</v>
      </c>
      <c r="F128" s="53">
        <v>2517966</v>
      </c>
      <c r="G128" s="53">
        <v>459785</v>
      </c>
      <c r="H128" s="53">
        <v>225995</v>
      </c>
      <c r="I128" s="53">
        <v>4924821</v>
      </c>
      <c r="J128" s="53">
        <v>0</v>
      </c>
      <c r="K128" s="53">
        <v>0</v>
      </c>
      <c r="L128" s="53">
        <v>0</v>
      </c>
      <c r="M128" s="53">
        <v>13744</v>
      </c>
      <c r="N128" s="53">
        <v>0</v>
      </c>
      <c r="O128" s="53">
        <v>97297</v>
      </c>
      <c r="P128" s="53">
        <v>0</v>
      </c>
      <c r="Q128" s="53">
        <v>0</v>
      </c>
      <c r="R128" s="53">
        <v>0</v>
      </c>
      <c r="S128" s="53">
        <v>17824</v>
      </c>
      <c r="T128" s="53">
        <v>0</v>
      </c>
      <c r="U128" s="53">
        <v>201</v>
      </c>
      <c r="V128" s="53">
        <v>12</v>
      </c>
      <c r="W128" s="53">
        <v>0</v>
      </c>
      <c r="X128" s="53">
        <v>0</v>
      </c>
      <c r="Y128" s="53">
        <v>0</v>
      </c>
      <c r="Z128" s="53">
        <v>530</v>
      </c>
      <c r="AA128" s="53">
        <v>129608</v>
      </c>
      <c r="AB128" s="53">
        <v>0</v>
      </c>
      <c r="AC128" s="53">
        <v>0</v>
      </c>
      <c r="AD128" s="53">
        <v>0</v>
      </c>
      <c r="AE128" s="53">
        <v>0</v>
      </c>
      <c r="AF128" s="53">
        <v>0</v>
      </c>
      <c r="AG128" s="53">
        <v>0</v>
      </c>
      <c r="AH128" s="53">
        <v>0</v>
      </c>
      <c r="AI128" s="53">
        <v>-9496</v>
      </c>
      <c r="AJ128" s="53">
        <v>-9496</v>
      </c>
      <c r="AK128" s="53">
        <v>0</v>
      </c>
      <c r="AL128" s="53">
        <v>13</v>
      </c>
      <c r="AM128" s="53">
        <v>0</v>
      </c>
      <c r="AN128" s="53">
        <v>0</v>
      </c>
      <c r="AO128" s="53">
        <v>13</v>
      </c>
      <c r="AP128" s="53">
        <v>0</v>
      </c>
      <c r="AQ128" s="53">
        <v>5044946</v>
      </c>
    </row>
    <row r="129" spans="1:43">
      <c r="A129" s="53" t="s">
        <v>29</v>
      </c>
      <c r="B129" s="53">
        <v>4115011</v>
      </c>
      <c r="C129" s="53">
        <v>40950</v>
      </c>
      <c r="D129" s="53">
        <v>18</v>
      </c>
      <c r="E129" s="53">
        <v>1116868</v>
      </c>
      <c r="F129" s="53">
        <v>592626.42000000004</v>
      </c>
      <c r="G129" s="53">
        <v>1613726</v>
      </c>
      <c r="H129" s="53">
        <v>1099966</v>
      </c>
      <c r="I129" s="53">
        <v>4423186</v>
      </c>
      <c r="J129" s="53">
        <v>600461.13</v>
      </c>
      <c r="K129" s="53">
        <v>219641.88</v>
      </c>
      <c r="L129" s="53">
        <v>437355.46</v>
      </c>
      <c r="M129" s="53">
        <v>0</v>
      </c>
      <c r="N129" s="53">
        <v>0</v>
      </c>
      <c r="O129" s="53">
        <v>140688.04999999999</v>
      </c>
      <c r="P129" s="53">
        <v>45843.29</v>
      </c>
      <c r="Q129" s="53">
        <v>5808.42</v>
      </c>
      <c r="R129" s="53">
        <v>0</v>
      </c>
      <c r="S129" s="53">
        <v>14505.08</v>
      </c>
      <c r="T129" s="53">
        <v>0</v>
      </c>
      <c r="U129" s="53">
        <v>8571.7900000000009</v>
      </c>
      <c r="V129" s="53">
        <v>49779.53</v>
      </c>
      <c r="W129" s="53">
        <v>0</v>
      </c>
      <c r="X129" s="53">
        <v>0</v>
      </c>
      <c r="Y129" s="53">
        <v>0</v>
      </c>
      <c r="Z129" s="53">
        <v>0</v>
      </c>
      <c r="AA129" s="53">
        <v>1522654</v>
      </c>
      <c r="AB129" s="53">
        <v>0</v>
      </c>
      <c r="AC129" s="53">
        <v>0</v>
      </c>
      <c r="AD129" s="53">
        <v>0</v>
      </c>
      <c r="AE129" s="53">
        <v>0.47</v>
      </c>
      <c r="AF129" s="53">
        <v>0</v>
      </c>
      <c r="AG129" s="53">
        <v>0</v>
      </c>
      <c r="AH129" s="53">
        <v>352290.61</v>
      </c>
      <c r="AI129" s="53">
        <v>2345574.19</v>
      </c>
      <c r="AJ129" s="53">
        <v>2697865.27</v>
      </c>
      <c r="AK129" s="53">
        <v>0</v>
      </c>
      <c r="AL129" s="53">
        <v>51226.720000000001</v>
      </c>
      <c r="AM129" s="53">
        <v>0</v>
      </c>
      <c r="AN129" s="53">
        <v>279805.05</v>
      </c>
      <c r="AO129" s="53">
        <v>331031.77</v>
      </c>
      <c r="AP129" s="53">
        <v>-788024.6</v>
      </c>
      <c r="AQ129" s="53">
        <v>8186712</v>
      </c>
    </row>
    <row r="130" spans="1:43">
      <c r="A130" s="53" t="s">
        <v>29</v>
      </c>
      <c r="B130" s="53">
        <v>4115021</v>
      </c>
      <c r="C130" s="53">
        <v>40670</v>
      </c>
      <c r="D130" s="53">
        <v>18</v>
      </c>
      <c r="E130" s="53">
        <v>2466061</v>
      </c>
      <c r="F130" s="53">
        <v>1293281</v>
      </c>
      <c r="G130" s="53">
        <v>1017447</v>
      </c>
      <c r="H130" s="53">
        <v>-247583</v>
      </c>
      <c r="I130" s="53">
        <v>4529206</v>
      </c>
      <c r="J130" s="53">
        <v>0</v>
      </c>
      <c r="K130" s="53">
        <v>0</v>
      </c>
      <c r="L130" s="53">
        <v>0</v>
      </c>
      <c r="M130" s="53">
        <v>0</v>
      </c>
      <c r="N130" s="53">
        <v>0</v>
      </c>
      <c r="O130" s="53">
        <v>0</v>
      </c>
      <c r="P130" s="53">
        <v>0</v>
      </c>
      <c r="Q130" s="53">
        <v>0</v>
      </c>
      <c r="R130" s="53">
        <v>0</v>
      </c>
      <c r="S130" s="53">
        <v>0</v>
      </c>
      <c r="T130" s="53">
        <v>0</v>
      </c>
      <c r="U130" s="53">
        <v>0</v>
      </c>
      <c r="V130" s="53">
        <v>0</v>
      </c>
      <c r="W130" s="53">
        <v>0</v>
      </c>
      <c r="X130" s="53">
        <v>0</v>
      </c>
      <c r="Y130" s="53">
        <v>0</v>
      </c>
      <c r="Z130" s="53">
        <v>0</v>
      </c>
      <c r="AA130" s="53">
        <v>0</v>
      </c>
      <c r="AB130" s="53">
        <v>0</v>
      </c>
      <c r="AC130" s="53">
        <v>0</v>
      </c>
      <c r="AD130" s="53">
        <v>0</v>
      </c>
      <c r="AE130" s="53">
        <v>0</v>
      </c>
      <c r="AF130" s="53">
        <v>0</v>
      </c>
      <c r="AG130" s="53">
        <v>0</v>
      </c>
      <c r="AH130" s="53">
        <v>0</v>
      </c>
      <c r="AI130" s="53">
        <v>0</v>
      </c>
      <c r="AJ130" s="53">
        <v>0</v>
      </c>
      <c r="AK130" s="53">
        <v>0</v>
      </c>
      <c r="AL130" s="53">
        <v>0</v>
      </c>
      <c r="AM130" s="53">
        <v>0</v>
      </c>
      <c r="AN130" s="53">
        <v>0</v>
      </c>
      <c r="AO130" s="53">
        <v>0</v>
      </c>
      <c r="AP130" s="53">
        <v>0</v>
      </c>
      <c r="AQ130" s="53">
        <v>4529206</v>
      </c>
    </row>
    <row r="131" spans="1:43">
      <c r="A131" s="53" t="s">
        <v>29</v>
      </c>
      <c r="B131" s="53">
        <v>4115031</v>
      </c>
      <c r="C131" s="53">
        <v>25060</v>
      </c>
      <c r="D131" s="53">
        <v>18</v>
      </c>
      <c r="E131" s="53">
        <v>503654</v>
      </c>
      <c r="F131" s="53">
        <v>7807833</v>
      </c>
      <c r="G131" s="53">
        <v>204694</v>
      </c>
      <c r="H131" s="53">
        <v>242827</v>
      </c>
      <c r="I131" s="53">
        <v>8759008</v>
      </c>
      <c r="J131" s="53">
        <v>939890</v>
      </c>
      <c r="K131" s="53">
        <v>235678</v>
      </c>
      <c r="L131" s="53">
        <v>684999</v>
      </c>
      <c r="M131" s="53">
        <v>46956</v>
      </c>
      <c r="N131" s="53">
        <v>0</v>
      </c>
      <c r="O131" s="53">
        <v>221337</v>
      </c>
      <c r="P131" s="53">
        <v>6613</v>
      </c>
      <c r="Q131" s="53">
        <v>0</v>
      </c>
      <c r="R131" s="53">
        <v>0</v>
      </c>
      <c r="S131" s="53">
        <v>25183</v>
      </c>
      <c r="T131" s="53">
        <v>0</v>
      </c>
      <c r="U131" s="53">
        <v>0</v>
      </c>
      <c r="V131" s="53">
        <v>1753</v>
      </c>
      <c r="W131" s="53">
        <v>0</v>
      </c>
      <c r="X131" s="53">
        <v>0</v>
      </c>
      <c r="Y131" s="53">
        <v>0</v>
      </c>
      <c r="Z131" s="53">
        <v>0</v>
      </c>
      <c r="AA131" s="53">
        <v>2162409</v>
      </c>
      <c r="AB131" s="53">
        <v>0</v>
      </c>
      <c r="AC131" s="53">
        <v>0</v>
      </c>
      <c r="AD131" s="53">
        <v>0</v>
      </c>
      <c r="AE131" s="53">
        <v>0</v>
      </c>
      <c r="AF131" s="53">
        <v>0</v>
      </c>
      <c r="AG131" s="53">
        <v>0</v>
      </c>
      <c r="AH131" s="53">
        <v>0</v>
      </c>
      <c r="AI131" s="53">
        <v>0</v>
      </c>
      <c r="AJ131" s="53">
        <v>0</v>
      </c>
      <c r="AK131" s="53">
        <v>0</v>
      </c>
      <c r="AL131" s="53">
        <v>848</v>
      </c>
      <c r="AM131" s="53">
        <v>0</v>
      </c>
      <c r="AN131" s="53">
        <v>1854</v>
      </c>
      <c r="AO131" s="53">
        <v>2702</v>
      </c>
      <c r="AP131" s="53">
        <v>0</v>
      </c>
      <c r="AQ131" s="53">
        <v>10924119</v>
      </c>
    </row>
    <row r="132" spans="1:43">
      <c r="A132" s="53" t="s">
        <v>29</v>
      </c>
      <c r="B132" s="53">
        <v>4115041</v>
      </c>
      <c r="C132" s="53">
        <v>39950</v>
      </c>
      <c r="D132" s="53">
        <v>18</v>
      </c>
      <c r="E132" s="53">
        <v>956075</v>
      </c>
      <c r="F132" s="53">
        <v>4067753</v>
      </c>
      <c r="G132" s="53">
        <v>265359</v>
      </c>
      <c r="H132" s="53">
        <v>205282</v>
      </c>
      <c r="I132" s="53">
        <v>5494469</v>
      </c>
      <c r="J132" s="53">
        <v>1076206</v>
      </c>
      <c r="K132" s="53">
        <v>272022</v>
      </c>
      <c r="L132" s="53">
        <v>720490</v>
      </c>
      <c r="M132" s="53">
        <v>20575</v>
      </c>
      <c r="N132" s="53">
        <v>0</v>
      </c>
      <c r="O132" s="53">
        <v>166336</v>
      </c>
      <c r="P132" s="53">
        <v>3089</v>
      </c>
      <c r="Q132" s="53">
        <v>12466</v>
      </c>
      <c r="R132" s="53">
        <v>0</v>
      </c>
      <c r="S132" s="53">
        <v>13000</v>
      </c>
      <c r="T132" s="53">
        <v>0</v>
      </c>
      <c r="U132" s="53">
        <v>0</v>
      </c>
      <c r="V132" s="53">
        <v>9750</v>
      </c>
      <c r="W132" s="53">
        <v>0</v>
      </c>
      <c r="X132" s="53">
        <v>0</v>
      </c>
      <c r="Y132" s="53">
        <v>0</v>
      </c>
      <c r="Z132" s="53">
        <v>0</v>
      </c>
      <c r="AA132" s="53">
        <v>2293934</v>
      </c>
      <c r="AB132" s="53">
        <v>0</v>
      </c>
      <c r="AC132" s="53">
        <v>0</v>
      </c>
      <c r="AD132" s="53">
        <v>0</v>
      </c>
      <c r="AE132" s="53">
        <v>0</v>
      </c>
      <c r="AF132" s="53">
        <v>0</v>
      </c>
      <c r="AG132" s="53">
        <v>0</v>
      </c>
      <c r="AH132" s="53">
        <v>0</v>
      </c>
      <c r="AI132" s="53">
        <v>0</v>
      </c>
      <c r="AJ132" s="53">
        <v>0</v>
      </c>
      <c r="AK132" s="53">
        <v>0</v>
      </c>
      <c r="AL132" s="53">
        <v>17</v>
      </c>
      <c r="AM132" s="53">
        <v>0</v>
      </c>
      <c r="AN132" s="53">
        <v>2281</v>
      </c>
      <c r="AO132" s="53">
        <v>2298</v>
      </c>
      <c r="AP132" s="53">
        <v>0</v>
      </c>
      <c r="AQ132" s="53">
        <v>7790701</v>
      </c>
    </row>
    <row r="133" spans="1:43">
      <c r="A133" s="53" t="s">
        <v>29</v>
      </c>
      <c r="B133" s="53">
        <v>4115051</v>
      </c>
      <c r="C133" s="53">
        <v>40490</v>
      </c>
      <c r="D133" s="53">
        <v>18</v>
      </c>
      <c r="E133" s="53">
        <v>677704</v>
      </c>
      <c r="F133" s="53">
        <v>6460772</v>
      </c>
      <c r="G133" s="53">
        <v>173107</v>
      </c>
      <c r="H133" s="53">
        <v>223601</v>
      </c>
      <c r="I133" s="53">
        <v>7535184</v>
      </c>
      <c r="J133" s="53">
        <v>965226</v>
      </c>
      <c r="K133" s="53">
        <v>554772</v>
      </c>
      <c r="L133" s="53">
        <v>905674</v>
      </c>
      <c r="M133" s="53">
        <v>1359008.3959999999</v>
      </c>
      <c r="N133" s="53">
        <v>0</v>
      </c>
      <c r="O133" s="53">
        <v>255423</v>
      </c>
      <c r="P133" s="53">
        <v>6133</v>
      </c>
      <c r="Q133" s="53">
        <v>0</v>
      </c>
      <c r="R133" s="53">
        <v>0</v>
      </c>
      <c r="S133" s="53">
        <v>60580</v>
      </c>
      <c r="T133" s="53">
        <v>0</v>
      </c>
      <c r="U133" s="53">
        <v>2781</v>
      </c>
      <c r="V133" s="53">
        <v>310</v>
      </c>
      <c r="W133" s="53">
        <v>0</v>
      </c>
      <c r="X133" s="53">
        <v>0</v>
      </c>
      <c r="Y133" s="53">
        <v>0</v>
      </c>
      <c r="Z133" s="53">
        <v>0</v>
      </c>
      <c r="AA133" s="53">
        <v>4109907</v>
      </c>
      <c r="AB133" s="53">
        <v>0</v>
      </c>
      <c r="AC133" s="53">
        <v>0</v>
      </c>
      <c r="AD133" s="53">
        <v>0</v>
      </c>
      <c r="AE133" s="53">
        <v>0</v>
      </c>
      <c r="AF133" s="53">
        <v>0</v>
      </c>
      <c r="AG133" s="53">
        <v>0</v>
      </c>
      <c r="AH133" s="53">
        <v>0</v>
      </c>
      <c r="AI133" s="53">
        <v>0</v>
      </c>
      <c r="AJ133" s="53">
        <v>0</v>
      </c>
      <c r="AK133" s="53">
        <v>0</v>
      </c>
      <c r="AL133" s="53">
        <v>2034</v>
      </c>
      <c r="AM133" s="53">
        <v>0</v>
      </c>
      <c r="AN133" s="53">
        <v>2061</v>
      </c>
      <c r="AO133" s="53">
        <v>4095</v>
      </c>
      <c r="AP133" s="53">
        <v>0</v>
      </c>
      <c r="AQ133" s="53">
        <v>11649186</v>
      </c>
    </row>
    <row r="134" spans="1:43">
      <c r="A134" s="53" t="s">
        <v>29</v>
      </c>
      <c r="B134" s="53">
        <v>4115061</v>
      </c>
      <c r="C134" s="53">
        <v>10800</v>
      </c>
      <c r="D134" s="53">
        <v>18</v>
      </c>
      <c r="E134" s="53">
        <v>307713</v>
      </c>
      <c r="F134" s="53">
        <v>4586421</v>
      </c>
      <c r="G134" s="53">
        <v>55502</v>
      </c>
      <c r="H134" s="53">
        <v>18086</v>
      </c>
      <c r="I134" s="53">
        <v>4967722</v>
      </c>
      <c r="J134" s="53">
        <v>422180</v>
      </c>
      <c r="K134" s="53">
        <v>62962</v>
      </c>
      <c r="L134" s="53">
        <v>182484</v>
      </c>
      <c r="M134" s="53">
        <v>776</v>
      </c>
      <c r="N134" s="53">
        <v>0</v>
      </c>
      <c r="O134" s="53">
        <v>28182</v>
      </c>
      <c r="P134" s="53">
        <v>678</v>
      </c>
      <c r="Q134" s="53">
        <v>0</v>
      </c>
      <c r="R134" s="53">
        <v>0</v>
      </c>
      <c r="S134" s="53">
        <v>3345</v>
      </c>
      <c r="T134" s="53">
        <v>0</v>
      </c>
      <c r="U134" s="53">
        <v>0</v>
      </c>
      <c r="V134" s="53">
        <v>0</v>
      </c>
      <c r="W134" s="53">
        <v>0</v>
      </c>
      <c r="X134" s="53">
        <v>0</v>
      </c>
      <c r="Y134" s="53">
        <v>0</v>
      </c>
      <c r="Z134" s="53">
        <v>0</v>
      </c>
      <c r="AA134" s="53">
        <v>700607</v>
      </c>
      <c r="AB134" s="53">
        <v>0</v>
      </c>
      <c r="AC134" s="53">
        <v>0</v>
      </c>
      <c r="AD134" s="53">
        <v>0</v>
      </c>
      <c r="AE134" s="53">
        <v>0</v>
      </c>
      <c r="AF134" s="53">
        <v>0</v>
      </c>
      <c r="AG134" s="53">
        <v>0</v>
      </c>
      <c r="AH134" s="53">
        <v>0</v>
      </c>
      <c r="AI134" s="53">
        <v>0</v>
      </c>
      <c r="AJ134" s="53">
        <v>0</v>
      </c>
      <c r="AK134" s="53">
        <v>0</v>
      </c>
      <c r="AL134" s="53">
        <v>672</v>
      </c>
      <c r="AM134" s="53">
        <v>0</v>
      </c>
      <c r="AN134" s="53">
        <v>1998</v>
      </c>
      <c r="AO134" s="53">
        <v>2670</v>
      </c>
      <c r="AP134" s="53">
        <v>0</v>
      </c>
      <c r="AQ134" s="53">
        <v>5670999</v>
      </c>
    </row>
    <row r="135" spans="1:43">
      <c r="A135" s="53" t="s">
        <v>29</v>
      </c>
      <c r="B135" s="53">
        <v>4115081</v>
      </c>
      <c r="C135" s="53">
        <v>40470</v>
      </c>
      <c r="D135" s="53">
        <v>18</v>
      </c>
      <c r="E135" s="53">
        <v>2466458</v>
      </c>
      <c r="F135" s="53">
        <v>2850795</v>
      </c>
      <c r="G135" s="53">
        <v>116019</v>
      </c>
      <c r="H135" s="53">
        <v>2324965</v>
      </c>
      <c r="I135" s="53">
        <v>7758237</v>
      </c>
      <c r="J135" s="53">
        <v>2914054</v>
      </c>
      <c r="K135" s="53">
        <v>669392</v>
      </c>
      <c r="L135" s="53">
        <v>2609540</v>
      </c>
      <c r="M135" s="53">
        <v>0</v>
      </c>
      <c r="N135" s="53">
        <v>44669</v>
      </c>
      <c r="O135" s="53">
        <v>1890916</v>
      </c>
      <c r="P135" s="53">
        <v>64195</v>
      </c>
      <c r="Q135" s="53">
        <v>64785</v>
      </c>
      <c r="R135" s="53">
        <v>0</v>
      </c>
      <c r="S135" s="53">
        <v>134523</v>
      </c>
      <c r="T135" s="53">
        <v>0</v>
      </c>
      <c r="U135" s="53">
        <v>0</v>
      </c>
      <c r="V135" s="53">
        <v>805</v>
      </c>
      <c r="W135" s="53">
        <v>0</v>
      </c>
      <c r="X135" s="53">
        <v>0</v>
      </c>
      <c r="Y135" s="53">
        <v>0</v>
      </c>
      <c r="Z135" s="53">
        <v>520</v>
      </c>
      <c r="AA135" s="53">
        <v>8393399</v>
      </c>
      <c r="AB135" s="53">
        <v>0</v>
      </c>
      <c r="AC135" s="53">
        <v>0</v>
      </c>
      <c r="AD135" s="53">
        <v>0</v>
      </c>
      <c r="AE135" s="53">
        <v>0</v>
      </c>
      <c r="AF135" s="53">
        <v>0</v>
      </c>
      <c r="AG135" s="53">
        <v>0</v>
      </c>
      <c r="AH135" s="53">
        <v>0</v>
      </c>
      <c r="AI135" s="53">
        <v>0</v>
      </c>
      <c r="AJ135" s="53">
        <v>0</v>
      </c>
      <c r="AK135" s="53">
        <v>0</v>
      </c>
      <c r="AL135" s="53">
        <v>833</v>
      </c>
      <c r="AM135" s="53">
        <v>0</v>
      </c>
      <c r="AN135" s="53">
        <v>1750</v>
      </c>
      <c r="AO135" s="53">
        <v>2583</v>
      </c>
      <c r="AP135" s="53">
        <v>-3498980</v>
      </c>
      <c r="AQ135" s="53">
        <v>12655239</v>
      </c>
    </row>
    <row r="136" spans="1:43">
      <c r="A136" s="53" t="s">
        <v>29</v>
      </c>
      <c r="B136" s="53">
        <v>4115101</v>
      </c>
      <c r="C136" s="53">
        <v>23300</v>
      </c>
      <c r="D136" s="53">
        <v>18</v>
      </c>
      <c r="E136" s="53">
        <v>699964</v>
      </c>
      <c r="F136" s="53">
        <v>4686385</v>
      </c>
      <c r="G136" s="53">
        <v>233153</v>
      </c>
      <c r="H136" s="53">
        <v>592355</v>
      </c>
      <c r="I136" s="53">
        <v>6211857</v>
      </c>
      <c r="J136" s="53">
        <v>476060</v>
      </c>
      <c r="K136" s="53">
        <v>104910</v>
      </c>
      <c r="L136" s="53">
        <v>526275</v>
      </c>
      <c r="M136" s="53">
        <v>0</v>
      </c>
      <c r="N136" s="53">
        <v>0</v>
      </c>
      <c r="O136" s="53">
        <v>96493</v>
      </c>
      <c r="P136" s="53">
        <v>35</v>
      </c>
      <c r="Q136" s="53">
        <v>0</v>
      </c>
      <c r="R136" s="53">
        <v>0</v>
      </c>
      <c r="S136" s="53">
        <v>12908</v>
      </c>
      <c r="T136" s="53">
        <v>0</v>
      </c>
      <c r="U136" s="53">
        <v>335</v>
      </c>
      <c r="V136" s="53">
        <v>12765</v>
      </c>
      <c r="W136" s="53">
        <v>0</v>
      </c>
      <c r="X136" s="53">
        <v>0</v>
      </c>
      <c r="Y136" s="53">
        <v>0</v>
      </c>
      <c r="Z136" s="53">
        <v>0</v>
      </c>
      <c r="AA136" s="53">
        <v>1229781</v>
      </c>
      <c r="AB136" s="53">
        <v>0</v>
      </c>
      <c r="AC136" s="53">
        <v>0</v>
      </c>
      <c r="AD136" s="53">
        <v>0</v>
      </c>
      <c r="AE136" s="53">
        <v>0</v>
      </c>
      <c r="AF136" s="53">
        <v>0</v>
      </c>
      <c r="AG136" s="53">
        <v>0</v>
      </c>
      <c r="AH136" s="53">
        <v>0</v>
      </c>
      <c r="AI136" s="53">
        <v>0</v>
      </c>
      <c r="AJ136" s="53">
        <v>0</v>
      </c>
      <c r="AK136" s="53">
        <v>0</v>
      </c>
      <c r="AL136" s="53">
        <v>0</v>
      </c>
      <c r="AM136" s="53">
        <v>0</v>
      </c>
      <c r="AN136" s="53">
        <v>-2</v>
      </c>
      <c r="AO136" s="53">
        <v>-2</v>
      </c>
      <c r="AP136" s="53">
        <v>-1827545</v>
      </c>
      <c r="AQ136" s="53">
        <v>5614091</v>
      </c>
    </row>
    <row r="137" spans="1:43">
      <c r="A137" s="53" t="s">
        <v>29</v>
      </c>
      <c r="B137" s="53">
        <v>4115111</v>
      </c>
      <c r="C137" s="53">
        <v>17800</v>
      </c>
      <c r="D137" s="53">
        <v>18</v>
      </c>
      <c r="E137" s="53">
        <v>1265469</v>
      </c>
      <c r="F137" s="53">
        <v>6059528</v>
      </c>
      <c r="G137" s="53">
        <v>671150</v>
      </c>
      <c r="H137" s="53">
        <v>947868</v>
      </c>
      <c r="I137" s="53">
        <v>8944015</v>
      </c>
      <c r="J137" s="53">
        <v>1283672</v>
      </c>
      <c r="K137" s="53">
        <v>255751</v>
      </c>
      <c r="L137" s="53">
        <v>1112221</v>
      </c>
      <c r="M137" s="53">
        <v>0</v>
      </c>
      <c r="N137" s="53">
        <v>0</v>
      </c>
      <c r="O137" s="53">
        <v>193369</v>
      </c>
      <c r="P137" s="53">
        <v>24751</v>
      </c>
      <c r="Q137" s="53">
        <v>3335</v>
      </c>
      <c r="R137" s="53">
        <v>0</v>
      </c>
      <c r="S137" s="53">
        <v>46899</v>
      </c>
      <c r="T137" s="53">
        <v>0</v>
      </c>
      <c r="U137" s="53">
        <v>0</v>
      </c>
      <c r="V137" s="53">
        <v>44961</v>
      </c>
      <c r="W137" s="53">
        <v>0</v>
      </c>
      <c r="X137" s="53">
        <v>0</v>
      </c>
      <c r="Y137" s="53">
        <v>0</v>
      </c>
      <c r="Z137" s="53">
        <v>0</v>
      </c>
      <c r="AA137" s="53">
        <v>2964959</v>
      </c>
      <c r="AB137" s="53">
        <v>0</v>
      </c>
      <c r="AC137" s="53">
        <v>0</v>
      </c>
      <c r="AD137" s="53">
        <v>0</v>
      </c>
      <c r="AE137" s="53">
        <v>0</v>
      </c>
      <c r="AF137" s="53">
        <v>0</v>
      </c>
      <c r="AG137" s="53">
        <v>0</v>
      </c>
      <c r="AH137" s="53">
        <v>0</v>
      </c>
      <c r="AI137" s="53">
        <v>0</v>
      </c>
      <c r="AJ137" s="53">
        <v>0</v>
      </c>
      <c r="AK137" s="53">
        <v>0</v>
      </c>
      <c r="AL137" s="53">
        <v>0</v>
      </c>
      <c r="AM137" s="53">
        <v>0</v>
      </c>
      <c r="AN137" s="53">
        <v>-68</v>
      </c>
      <c r="AO137" s="53">
        <v>-68</v>
      </c>
      <c r="AP137" s="53">
        <v>-1362070</v>
      </c>
      <c r="AQ137" s="53">
        <v>10546836</v>
      </c>
    </row>
    <row r="138" spans="1:43">
      <c r="A138" s="53" t="s">
        <v>29</v>
      </c>
      <c r="B138" s="53">
        <v>4115191</v>
      </c>
      <c r="C138" s="53">
        <v>12500</v>
      </c>
      <c r="D138" s="53">
        <v>18</v>
      </c>
      <c r="E138" s="53">
        <v>154900</v>
      </c>
      <c r="F138" s="53">
        <v>1282204</v>
      </c>
      <c r="G138" s="53">
        <v>29200</v>
      </c>
      <c r="H138" s="53">
        <v>256115</v>
      </c>
      <c r="I138" s="53">
        <v>1722419</v>
      </c>
      <c r="J138" s="53">
        <v>53801</v>
      </c>
      <c r="K138" s="53">
        <v>25691</v>
      </c>
      <c r="L138" s="53">
        <v>49591</v>
      </c>
      <c r="M138" s="53">
        <v>0</v>
      </c>
      <c r="N138" s="53">
        <v>0</v>
      </c>
      <c r="O138" s="53">
        <v>17350</v>
      </c>
      <c r="P138" s="53">
        <v>0</v>
      </c>
      <c r="Q138" s="53">
        <v>-250</v>
      </c>
      <c r="R138" s="53">
        <v>0</v>
      </c>
      <c r="S138" s="53">
        <v>719</v>
      </c>
      <c r="T138" s="53">
        <v>0</v>
      </c>
      <c r="U138" s="53">
        <v>0</v>
      </c>
      <c r="V138" s="53">
        <v>475</v>
      </c>
      <c r="W138" s="53">
        <v>0</v>
      </c>
      <c r="X138" s="53">
        <v>0</v>
      </c>
      <c r="Y138" s="53">
        <v>0</v>
      </c>
      <c r="Z138" s="53">
        <v>0</v>
      </c>
      <c r="AA138" s="53">
        <v>147377</v>
      </c>
      <c r="AB138" s="53">
        <v>0</v>
      </c>
      <c r="AC138" s="53">
        <v>0</v>
      </c>
      <c r="AD138" s="53">
        <v>104</v>
      </c>
      <c r="AE138" s="53">
        <v>0</v>
      </c>
      <c r="AF138" s="53">
        <v>0</v>
      </c>
      <c r="AG138" s="53">
        <v>0</v>
      </c>
      <c r="AH138" s="53">
        <v>0</v>
      </c>
      <c r="AI138" s="53">
        <v>115</v>
      </c>
      <c r="AJ138" s="53">
        <v>219</v>
      </c>
      <c r="AK138" s="53">
        <v>0</v>
      </c>
      <c r="AL138" s="53">
        <v>30</v>
      </c>
      <c r="AM138" s="53">
        <v>0</v>
      </c>
      <c r="AN138" s="53">
        <v>0</v>
      </c>
      <c r="AO138" s="53">
        <v>30</v>
      </c>
      <c r="AP138" s="53">
        <v>-149277</v>
      </c>
      <c r="AQ138" s="53">
        <v>1720768</v>
      </c>
    </row>
    <row r="139" spans="1:43">
      <c r="A139" s="53" t="s">
        <v>29</v>
      </c>
      <c r="B139" s="53">
        <v>4115241</v>
      </c>
      <c r="C139" s="53">
        <v>35330</v>
      </c>
      <c r="D139" s="53">
        <v>18</v>
      </c>
      <c r="E139" s="53">
        <v>2421611</v>
      </c>
      <c r="F139" s="53">
        <v>4991195</v>
      </c>
      <c r="G139" s="53">
        <v>930374</v>
      </c>
      <c r="H139" s="53">
        <v>1224508</v>
      </c>
      <c r="I139" s="53">
        <v>9567688</v>
      </c>
      <c r="J139" s="53">
        <v>1270148</v>
      </c>
      <c r="K139" s="53">
        <v>169369</v>
      </c>
      <c r="L139" s="53">
        <v>985214</v>
      </c>
      <c r="M139" s="53">
        <v>0</v>
      </c>
      <c r="N139" s="53">
        <v>0</v>
      </c>
      <c r="O139" s="53">
        <v>380202</v>
      </c>
      <c r="P139" s="53">
        <v>424</v>
      </c>
      <c r="Q139" s="53">
        <v>63411</v>
      </c>
      <c r="R139" s="53">
        <v>0</v>
      </c>
      <c r="S139" s="53">
        <v>70136</v>
      </c>
      <c r="T139" s="53">
        <v>0</v>
      </c>
      <c r="U139" s="53">
        <v>6001</v>
      </c>
      <c r="V139" s="53">
        <v>8865</v>
      </c>
      <c r="W139" s="53">
        <v>0</v>
      </c>
      <c r="X139" s="53">
        <v>0</v>
      </c>
      <c r="Y139" s="53">
        <v>0</v>
      </c>
      <c r="Z139" s="53">
        <v>0</v>
      </c>
      <c r="AA139" s="53">
        <v>2953770</v>
      </c>
      <c r="AB139" s="53">
        <v>0</v>
      </c>
      <c r="AC139" s="53">
        <v>0</v>
      </c>
      <c r="AD139" s="53">
        <v>-1</v>
      </c>
      <c r="AE139" s="53">
        <v>6530</v>
      </c>
      <c r="AF139" s="53">
        <v>0</v>
      </c>
      <c r="AG139" s="53">
        <v>0</v>
      </c>
      <c r="AH139" s="53">
        <v>0</v>
      </c>
      <c r="AI139" s="53">
        <v>4126</v>
      </c>
      <c r="AJ139" s="53">
        <v>10655</v>
      </c>
      <c r="AK139" s="53">
        <v>0</v>
      </c>
      <c r="AL139" s="53">
        <v>228</v>
      </c>
      <c r="AM139" s="53">
        <v>0</v>
      </c>
      <c r="AN139" s="53">
        <v>137512</v>
      </c>
      <c r="AO139" s="53">
        <v>137740</v>
      </c>
      <c r="AP139" s="53">
        <v>-3289681</v>
      </c>
      <c r="AQ139" s="53">
        <v>9380172</v>
      </c>
    </row>
    <row r="140" spans="1:43">
      <c r="A140" s="53" t="s">
        <v>29</v>
      </c>
      <c r="B140" s="53">
        <v>4115251</v>
      </c>
      <c r="C140" s="53">
        <v>19400</v>
      </c>
      <c r="D140" s="53">
        <v>18</v>
      </c>
      <c r="E140" s="53">
        <v>0</v>
      </c>
      <c r="F140" s="53">
        <v>1962925</v>
      </c>
      <c r="G140" s="53">
        <v>87654</v>
      </c>
      <c r="H140" s="53">
        <v>0</v>
      </c>
      <c r="I140" s="53">
        <v>2050579</v>
      </c>
      <c r="J140" s="53">
        <v>0</v>
      </c>
      <c r="K140" s="53">
        <v>0</v>
      </c>
      <c r="L140" s="53">
        <v>0</v>
      </c>
      <c r="M140" s="53">
        <v>0</v>
      </c>
      <c r="N140" s="53">
        <v>0</v>
      </c>
      <c r="O140" s="53">
        <v>0</v>
      </c>
      <c r="P140" s="53">
        <v>32657</v>
      </c>
      <c r="Q140" s="53">
        <v>0</v>
      </c>
      <c r="R140" s="53">
        <v>0</v>
      </c>
      <c r="S140" s="53">
        <v>0</v>
      </c>
      <c r="T140" s="53">
        <v>891394</v>
      </c>
      <c r="U140" s="53">
        <v>0</v>
      </c>
      <c r="V140" s="53">
        <v>5573</v>
      </c>
      <c r="W140" s="53">
        <v>0</v>
      </c>
      <c r="X140" s="53">
        <v>0</v>
      </c>
      <c r="Y140" s="53">
        <v>0</v>
      </c>
      <c r="Z140" s="53">
        <v>0</v>
      </c>
      <c r="AA140" s="53">
        <v>929624</v>
      </c>
      <c r="AB140" s="53">
        <v>0</v>
      </c>
      <c r="AC140" s="53">
        <v>0</v>
      </c>
      <c r="AD140" s="53">
        <v>0</v>
      </c>
      <c r="AE140" s="53">
        <v>0</v>
      </c>
      <c r="AF140" s="53">
        <v>0</v>
      </c>
      <c r="AG140" s="53">
        <v>0</v>
      </c>
      <c r="AH140" s="53">
        <v>0</v>
      </c>
      <c r="AI140" s="53">
        <v>0</v>
      </c>
      <c r="AJ140" s="53">
        <v>0</v>
      </c>
      <c r="AK140" s="53">
        <v>0</v>
      </c>
      <c r="AL140" s="53">
        <v>0</v>
      </c>
      <c r="AM140" s="53">
        <v>0</v>
      </c>
      <c r="AN140" s="53">
        <v>147403</v>
      </c>
      <c r="AO140" s="53">
        <v>147403</v>
      </c>
      <c r="AP140" s="53">
        <v>59463</v>
      </c>
      <c r="AQ140" s="53">
        <v>3187069</v>
      </c>
    </row>
    <row r="141" spans="1:43">
      <c r="A141" s="53" t="s">
        <v>29</v>
      </c>
      <c r="B141" s="53">
        <v>4115261</v>
      </c>
      <c r="C141" s="53">
        <v>13300</v>
      </c>
      <c r="D141" s="53">
        <v>18</v>
      </c>
      <c r="E141" s="53">
        <v>1891197</v>
      </c>
      <c r="F141" s="53">
        <v>4524913</v>
      </c>
      <c r="G141" s="53">
        <v>493600</v>
      </c>
      <c r="H141" s="53">
        <v>1665848</v>
      </c>
      <c r="I141" s="53">
        <v>8575558</v>
      </c>
      <c r="J141" s="53">
        <v>1061856</v>
      </c>
      <c r="K141" s="53">
        <v>98146</v>
      </c>
      <c r="L141" s="53">
        <v>1001647</v>
      </c>
      <c r="M141" s="53">
        <v>0</v>
      </c>
      <c r="N141" s="53">
        <v>0</v>
      </c>
      <c r="O141" s="53">
        <v>394369</v>
      </c>
      <c r="P141" s="53">
        <v>0</v>
      </c>
      <c r="Q141" s="53">
        <v>8546</v>
      </c>
      <c r="R141" s="53">
        <v>0</v>
      </c>
      <c r="S141" s="53">
        <v>60644</v>
      </c>
      <c r="T141" s="53">
        <v>0</v>
      </c>
      <c r="U141" s="53">
        <v>0</v>
      </c>
      <c r="V141" s="53">
        <v>0</v>
      </c>
      <c r="W141" s="53">
        <v>0</v>
      </c>
      <c r="X141" s="53">
        <v>0</v>
      </c>
      <c r="Y141" s="53">
        <v>0</v>
      </c>
      <c r="Z141" s="53">
        <v>0</v>
      </c>
      <c r="AA141" s="53">
        <v>2625208</v>
      </c>
      <c r="AB141" s="53">
        <v>0</v>
      </c>
      <c r="AC141" s="53">
        <v>0</v>
      </c>
      <c r="AD141" s="53">
        <v>0</v>
      </c>
      <c r="AE141" s="53">
        <v>2976</v>
      </c>
      <c r="AF141" s="53">
        <v>0</v>
      </c>
      <c r="AG141" s="53">
        <v>0</v>
      </c>
      <c r="AH141" s="53">
        <v>0</v>
      </c>
      <c r="AI141" s="53">
        <v>2949</v>
      </c>
      <c r="AJ141" s="53">
        <v>5925</v>
      </c>
      <c r="AK141" s="53">
        <v>0</v>
      </c>
      <c r="AL141" s="53">
        <v>69</v>
      </c>
      <c r="AM141" s="53">
        <v>0</v>
      </c>
      <c r="AN141" s="53">
        <v>234698</v>
      </c>
      <c r="AO141" s="53">
        <v>234767</v>
      </c>
      <c r="AP141" s="53">
        <v>-1139713</v>
      </c>
      <c r="AQ141" s="53">
        <v>10301745</v>
      </c>
    </row>
    <row r="142" spans="1:43">
      <c r="A142" s="53" t="s">
        <v>29</v>
      </c>
      <c r="B142" s="53">
        <v>4115281</v>
      </c>
      <c r="C142" s="53">
        <v>41111</v>
      </c>
      <c r="D142" s="53">
        <v>18</v>
      </c>
      <c r="E142" s="53">
        <v>2601000</v>
      </c>
      <c r="F142" s="53">
        <v>2516056</v>
      </c>
      <c r="G142" s="53">
        <v>595900</v>
      </c>
      <c r="H142" s="53">
        <v>1633600</v>
      </c>
      <c r="I142" s="53">
        <v>7346556</v>
      </c>
      <c r="J142" s="53">
        <v>3693674</v>
      </c>
      <c r="K142" s="53">
        <v>633288</v>
      </c>
      <c r="L142" s="53">
        <v>3346672</v>
      </c>
      <c r="M142" s="53">
        <v>0</v>
      </c>
      <c r="N142" s="53">
        <v>0</v>
      </c>
      <c r="O142" s="53">
        <v>1541878</v>
      </c>
      <c r="P142" s="53">
        <v>37411</v>
      </c>
      <c r="Q142" s="53">
        <v>118664</v>
      </c>
      <c r="R142" s="53">
        <v>0</v>
      </c>
      <c r="S142" s="53">
        <v>234475</v>
      </c>
      <c r="T142" s="53">
        <v>0</v>
      </c>
      <c r="U142" s="53">
        <v>0</v>
      </c>
      <c r="V142" s="53">
        <v>0</v>
      </c>
      <c r="W142" s="53">
        <v>0</v>
      </c>
      <c r="X142" s="53">
        <v>0</v>
      </c>
      <c r="Y142" s="53">
        <v>0</v>
      </c>
      <c r="Z142" s="53">
        <v>0</v>
      </c>
      <c r="AA142" s="53">
        <v>9606062</v>
      </c>
      <c r="AB142" s="53">
        <v>0</v>
      </c>
      <c r="AC142" s="53">
        <v>0</v>
      </c>
      <c r="AD142" s="53">
        <v>0</v>
      </c>
      <c r="AE142" s="53">
        <v>0</v>
      </c>
      <c r="AF142" s="53">
        <v>0</v>
      </c>
      <c r="AG142" s="53">
        <v>0</v>
      </c>
      <c r="AH142" s="53">
        <v>0</v>
      </c>
      <c r="AI142" s="53">
        <v>0</v>
      </c>
      <c r="AJ142" s="53">
        <v>0</v>
      </c>
      <c r="AK142" s="53">
        <v>0</v>
      </c>
      <c r="AL142" s="53">
        <v>3420</v>
      </c>
      <c r="AM142" s="53">
        <v>0</v>
      </c>
      <c r="AN142" s="53">
        <v>363</v>
      </c>
      <c r="AO142" s="53">
        <v>3783</v>
      </c>
      <c r="AP142" s="53">
        <v>-8828746</v>
      </c>
      <c r="AQ142" s="53">
        <v>8127655</v>
      </c>
    </row>
    <row r="143" spans="1:43">
      <c r="A143" s="53" t="s">
        <v>29</v>
      </c>
      <c r="B143" s="53">
        <v>4115291</v>
      </c>
      <c r="C143" s="53">
        <v>40370</v>
      </c>
      <c r="D143" s="53">
        <v>18</v>
      </c>
      <c r="E143" s="53">
        <v>732507</v>
      </c>
      <c r="F143" s="53">
        <v>6280588</v>
      </c>
      <c r="G143" s="53">
        <v>237563</v>
      </c>
      <c r="H143" s="53">
        <v>807692</v>
      </c>
      <c r="I143" s="53">
        <v>8058350</v>
      </c>
      <c r="J143" s="53">
        <v>1022268</v>
      </c>
      <c r="K143" s="53">
        <v>262804</v>
      </c>
      <c r="L143" s="53">
        <v>1015970</v>
      </c>
      <c r="M143" s="53">
        <v>35558</v>
      </c>
      <c r="N143" s="53">
        <v>0</v>
      </c>
      <c r="O143" s="53">
        <v>263347</v>
      </c>
      <c r="P143" s="53">
        <v>11617</v>
      </c>
      <c r="Q143" s="53">
        <v>0</v>
      </c>
      <c r="R143" s="53">
        <v>0</v>
      </c>
      <c r="S143" s="53">
        <v>27945</v>
      </c>
      <c r="T143" s="53">
        <v>0</v>
      </c>
      <c r="U143" s="53">
        <v>141</v>
      </c>
      <c r="V143" s="53">
        <v>258</v>
      </c>
      <c r="W143" s="53">
        <v>0</v>
      </c>
      <c r="X143" s="53">
        <v>0</v>
      </c>
      <c r="Y143" s="53">
        <v>0</v>
      </c>
      <c r="Z143" s="53">
        <v>0</v>
      </c>
      <c r="AA143" s="53">
        <v>2639908</v>
      </c>
      <c r="AB143" s="53">
        <v>0</v>
      </c>
      <c r="AC143" s="53">
        <v>0</v>
      </c>
      <c r="AD143" s="53">
        <v>0</v>
      </c>
      <c r="AE143" s="53">
        <v>0</v>
      </c>
      <c r="AF143" s="53">
        <v>0</v>
      </c>
      <c r="AG143" s="53">
        <v>0</v>
      </c>
      <c r="AH143" s="53">
        <v>0</v>
      </c>
      <c r="AI143" s="53">
        <v>0</v>
      </c>
      <c r="AJ143" s="53">
        <v>0</v>
      </c>
      <c r="AK143" s="53">
        <v>0</v>
      </c>
      <c r="AL143" s="53">
        <v>165484</v>
      </c>
      <c r="AM143" s="53">
        <v>0</v>
      </c>
      <c r="AN143" s="53">
        <v>3695</v>
      </c>
      <c r="AO143" s="53">
        <v>169179</v>
      </c>
      <c r="AP143" s="53">
        <v>0</v>
      </c>
      <c r="AQ143" s="53">
        <v>10867437</v>
      </c>
    </row>
    <row r="144" spans="1:43">
      <c r="A144" s="53" t="s">
        <v>29</v>
      </c>
      <c r="B144" s="53">
        <v>4115301</v>
      </c>
      <c r="C144" s="53">
        <v>40590</v>
      </c>
      <c r="D144" s="53">
        <v>18</v>
      </c>
      <c r="E144" s="53">
        <v>1611159</v>
      </c>
      <c r="F144" s="53">
        <v>4257771</v>
      </c>
      <c r="G144" s="53">
        <v>749078</v>
      </c>
      <c r="H144" s="53">
        <v>73065</v>
      </c>
      <c r="I144" s="53">
        <v>6691073</v>
      </c>
      <c r="J144" s="53">
        <v>1299989</v>
      </c>
      <c r="K144" s="53">
        <v>391188</v>
      </c>
      <c r="L144" s="53">
        <v>1231686</v>
      </c>
      <c r="M144" s="53">
        <v>5548</v>
      </c>
      <c r="N144" s="53">
        <v>0</v>
      </c>
      <c r="O144" s="53">
        <v>210014</v>
      </c>
      <c r="P144" s="53">
        <v>1783</v>
      </c>
      <c r="Q144" s="53">
        <v>0</v>
      </c>
      <c r="R144" s="53">
        <v>0</v>
      </c>
      <c r="S144" s="53">
        <v>14551</v>
      </c>
      <c r="T144" s="53">
        <v>0</v>
      </c>
      <c r="U144" s="53">
        <v>0</v>
      </c>
      <c r="V144" s="53">
        <v>57</v>
      </c>
      <c r="W144" s="53">
        <v>0</v>
      </c>
      <c r="X144" s="53">
        <v>0</v>
      </c>
      <c r="Y144" s="53">
        <v>0</v>
      </c>
      <c r="Z144" s="53">
        <v>0</v>
      </c>
      <c r="AA144" s="53">
        <v>3154816</v>
      </c>
      <c r="AB144" s="53">
        <v>0</v>
      </c>
      <c r="AC144" s="53">
        <v>0</v>
      </c>
      <c r="AD144" s="53">
        <v>0</v>
      </c>
      <c r="AE144" s="53">
        <v>0</v>
      </c>
      <c r="AF144" s="53">
        <v>0</v>
      </c>
      <c r="AG144" s="53">
        <v>0</v>
      </c>
      <c r="AH144" s="53">
        <v>0</v>
      </c>
      <c r="AI144" s="53">
        <v>0</v>
      </c>
      <c r="AJ144" s="53">
        <v>0</v>
      </c>
      <c r="AK144" s="53">
        <v>0</v>
      </c>
      <c r="AL144" s="53">
        <v>58</v>
      </c>
      <c r="AM144" s="53">
        <v>0</v>
      </c>
      <c r="AN144" s="53">
        <v>1</v>
      </c>
      <c r="AO144" s="53">
        <v>59</v>
      </c>
      <c r="AP144" s="53">
        <v>0</v>
      </c>
      <c r="AQ144" s="53">
        <v>9845948</v>
      </c>
    </row>
    <row r="145" spans="1:43">
      <c r="A145" s="53" t="s">
        <v>29</v>
      </c>
      <c r="B145" s="53">
        <v>4115311</v>
      </c>
      <c r="C145" s="53">
        <v>17200</v>
      </c>
      <c r="D145" s="53">
        <v>18</v>
      </c>
      <c r="E145" s="53">
        <v>1161170</v>
      </c>
      <c r="F145" s="53">
        <v>6363357</v>
      </c>
      <c r="G145" s="53">
        <v>421148</v>
      </c>
      <c r="H145" s="53">
        <v>712751</v>
      </c>
      <c r="I145" s="53">
        <v>8658426</v>
      </c>
      <c r="J145" s="53">
        <v>1785950</v>
      </c>
      <c r="K145" s="53">
        <v>808828</v>
      </c>
      <c r="L145" s="53">
        <v>1556565</v>
      </c>
      <c r="M145" s="53">
        <v>76730</v>
      </c>
      <c r="N145" s="53">
        <v>0</v>
      </c>
      <c r="O145" s="53">
        <v>323709</v>
      </c>
      <c r="P145" s="53">
        <v>21014</v>
      </c>
      <c r="Q145" s="53">
        <v>0</v>
      </c>
      <c r="R145" s="53">
        <v>0</v>
      </c>
      <c r="S145" s="53">
        <v>76384</v>
      </c>
      <c r="T145" s="53">
        <v>0</v>
      </c>
      <c r="U145" s="53">
        <v>0</v>
      </c>
      <c r="V145" s="53">
        <v>1115</v>
      </c>
      <c r="W145" s="53">
        <v>0</v>
      </c>
      <c r="X145" s="53">
        <v>0</v>
      </c>
      <c r="Y145" s="53">
        <v>0</v>
      </c>
      <c r="Z145" s="53">
        <v>0</v>
      </c>
      <c r="AA145" s="53">
        <v>4650295</v>
      </c>
      <c r="AB145" s="53">
        <v>0</v>
      </c>
      <c r="AC145" s="53">
        <v>0</v>
      </c>
      <c r="AD145" s="53">
        <v>0</v>
      </c>
      <c r="AE145" s="53">
        <v>0</v>
      </c>
      <c r="AF145" s="53">
        <v>0</v>
      </c>
      <c r="AG145" s="53">
        <v>0</v>
      </c>
      <c r="AH145" s="53">
        <v>0</v>
      </c>
      <c r="AI145" s="53">
        <v>0</v>
      </c>
      <c r="AJ145" s="53">
        <v>0</v>
      </c>
      <c r="AK145" s="53">
        <v>0</v>
      </c>
      <c r="AL145" s="53">
        <v>253895</v>
      </c>
      <c r="AM145" s="53">
        <v>0</v>
      </c>
      <c r="AN145" s="53">
        <v>7775</v>
      </c>
      <c r="AO145" s="53">
        <v>261670</v>
      </c>
      <c r="AP145" s="53">
        <v>0</v>
      </c>
      <c r="AQ145" s="53">
        <v>13570391</v>
      </c>
    </row>
    <row r="146" spans="1:43">
      <c r="A146" s="53" t="s">
        <v>29</v>
      </c>
      <c r="B146" s="53">
        <v>4115341</v>
      </c>
      <c r="C146" s="53">
        <v>8500</v>
      </c>
      <c r="D146" s="53">
        <v>18</v>
      </c>
      <c r="E146" s="53">
        <v>1517134</v>
      </c>
      <c r="F146" s="53">
        <v>7421212</v>
      </c>
      <c r="G146" s="53">
        <v>512904</v>
      </c>
      <c r="H146" s="53">
        <v>1856786</v>
      </c>
      <c r="I146" s="53">
        <v>11308036</v>
      </c>
      <c r="J146" s="53">
        <v>1083884</v>
      </c>
      <c r="K146" s="53">
        <v>165888</v>
      </c>
      <c r="L146" s="53">
        <v>1154126</v>
      </c>
      <c r="M146" s="53">
        <v>11576</v>
      </c>
      <c r="N146" s="53">
        <v>0</v>
      </c>
      <c r="O146" s="53">
        <v>289432</v>
      </c>
      <c r="P146" s="53">
        <v>5402</v>
      </c>
      <c r="Q146" s="53">
        <v>31994</v>
      </c>
      <c r="R146" s="53">
        <v>0</v>
      </c>
      <c r="S146" s="53">
        <v>95434</v>
      </c>
      <c r="T146" s="53">
        <v>0</v>
      </c>
      <c r="U146" s="53">
        <v>23657</v>
      </c>
      <c r="V146" s="53">
        <v>487</v>
      </c>
      <c r="W146" s="53">
        <v>0</v>
      </c>
      <c r="X146" s="53">
        <v>0</v>
      </c>
      <c r="Y146" s="53">
        <v>0</v>
      </c>
      <c r="Z146" s="53">
        <v>2060</v>
      </c>
      <c r="AA146" s="53">
        <v>2863940</v>
      </c>
      <c r="AB146" s="53">
        <v>0</v>
      </c>
      <c r="AC146" s="53">
        <v>0</v>
      </c>
      <c r="AD146" s="53">
        <v>0</v>
      </c>
      <c r="AE146" s="53">
        <v>500</v>
      </c>
      <c r="AF146" s="53">
        <v>0</v>
      </c>
      <c r="AG146" s="53">
        <v>0</v>
      </c>
      <c r="AH146" s="53">
        <v>0</v>
      </c>
      <c r="AI146" s="53">
        <v>-1248</v>
      </c>
      <c r="AJ146" s="53">
        <v>-748</v>
      </c>
      <c r="AK146" s="53">
        <v>0</v>
      </c>
      <c r="AL146" s="53">
        <v>1050</v>
      </c>
      <c r="AM146" s="53">
        <v>0</v>
      </c>
      <c r="AN146" s="53">
        <v>50</v>
      </c>
      <c r="AO146" s="53">
        <v>1100</v>
      </c>
      <c r="AP146" s="53">
        <v>-3716858</v>
      </c>
      <c r="AQ146" s="53">
        <v>10455470</v>
      </c>
    </row>
    <row r="147" spans="1:43">
      <c r="A147" s="53" t="s">
        <v>29</v>
      </c>
      <c r="B147" s="53">
        <v>4115361</v>
      </c>
      <c r="C147" s="53">
        <v>16800</v>
      </c>
      <c r="D147" s="53">
        <v>18</v>
      </c>
      <c r="E147" s="53">
        <v>1295573</v>
      </c>
      <c r="F147" s="53">
        <v>2641009</v>
      </c>
      <c r="G147" s="53">
        <v>411419</v>
      </c>
      <c r="H147" s="53">
        <v>94810</v>
      </c>
      <c r="I147" s="53">
        <v>4442811</v>
      </c>
      <c r="J147" s="53">
        <v>0</v>
      </c>
      <c r="K147" s="53">
        <v>0</v>
      </c>
      <c r="L147" s="53">
        <v>0</v>
      </c>
      <c r="M147" s="53">
        <v>103</v>
      </c>
      <c r="N147" s="53">
        <v>0</v>
      </c>
      <c r="O147" s="53">
        <v>63093</v>
      </c>
      <c r="P147" s="53">
        <v>0</v>
      </c>
      <c r="Q147" s="53">
        <v>0</v>
      </c>
      <c r="R147" s="53">
        <v>0</v>
      </c>
      <c r="S147" s="53">
        <v>13692</v>
      </c>
      <c r="T147" s="53">
        <v>0</v>
      </c>
      <c r="U147" s="53">
        <v>0</v>
      </c>
      <c r="V147" s="53">
        <v>1831</v>
      </c>
      <c r="W147" s="53">
        <v>0</v>
      </c>
      <c r="X147" s="53">
        <v>0</v>
      </c>
      <c r="Y147" s="53">
        <v>0</v>
      </c>
      <c r="Z147" s="53">
        <v>0</v>
      </c>
      <c r="AA147" s="53">
        <v>78719</v>
      </c>
      <c r="AB147" s="53">
        <v>0</v>
      </c>
      <c r="AC147" s="53">
        <v>0</v>
      </c>
      <c r="AD147" s="53">
        <v>750</v>
      </c>
      <c r="AE147" s="53">
        <v>0</v>
      </c>
      <c r="AF147" s="53">
        <v>0</v>
      </c>
      <c r="AG147" s="53">
        <v>0</v>
      </c>
      <c r="AH147" s="53">
        <v>0</v>
      </c>
      <c r="AI147" s="53">
        <v>23165</v>
      </c>
      <c r="AJ147" s="53">
        <v>23915</v>
      </c>
      <c r="AK147" s="53">
        <v>0</v>
      </c>
      <c r="AL147" s="53">
        <v>0</v>
      </c>
      <c r="AM147" s="53">
        <v>0</v>
      </c>
      <c r="AN147" s="53">
        <v>0</v>
      </c>
      <c r="AO147" s="53">
        <v>0</v>
      </c>
      <c r="AP147" s="53">
        <v>0</v>
      </c>
      <c r="AQ147" s="53">
        <v>4545445</v>
      </c>
    </row>
    <row r="148" spans="1:43">
      <c r="A148" s="53" t="s">
        <v>29</v>
      </c>
      <c r="B148" s="53">
        <v>4115371</v>
      </c>
      <c r="C148" s="53">
        <v>40660</v>
      </c>
      <c r="D148" s="53">
        <v>18</v>
      </c>
      <c r="E148" s="53">
        <v>4309660</v>
      </c>
      <c r="F148" s="53">
        <v>1398148</v>
      </c>
      <c r="G148" s="53">
        <v>862923</v>
      </c>
      <c r="H148" s="53">
        <v>32288</v>
      </c>
      <c r="I148" s="53">
        <v>6603019</v>
      </c>
      <c r="J148" s="53">
        <v>0</v>
      </c>
      <c r="K148" s="53">
        <v>0</v>
      </c>
      <c r="L148" s="53">
        <v>0</v>
      </c>
      <c r="M148" s="53">
        <v>1641</v>
      </c>
      <c r="N148" s="53">
        <v>0</v>
      </c>
      <c r="O148" s="53">
        <v>170159</v>
      </c>
      <c r="P148" s="53">
        <v>0</v>
      </c>
      <c r="Q148" s="53">
        <v>0</v>
      </c>
      <c r="R148" s="53">
        <v>0</v>
      </c>
      <c r="S148" s="53">
        <v>62741</v>
      </c>
      <c r="T148" s="53">
        <v>0</v>
      </c>
      <c r="U148" s="53">
        <v>0</v>
      </c>
      <c r="V148" s="53">
        <v>2407</v>
      </c>
      <c r="W148" s="53">
        <v>0</v>
      </c>
      <c r="X148" s="53">
        <v>0</v>
      </c>
      <c r="Y148" s="53">
        <v>0</v>
      </c>
      <c r="Z148" s="53">
        <v>5608</v>
      </c>
      <c r="AA148" s="53">
        <v>242556</v>
      </c>
      <c r="AB148" s="53">
        <v>0</v>
      </c>
      <c r="AC148" s="53">
        <v>0</v>
      </c>
      <c r="AD148" s="53">
        <v>96</v>
      </c>
      <c r="AE148" s="53">
        <v>0</v>
      </c>
      <c r="AF148" s="53">
        <v>0</v>
      </c>
      <c r="AG148" s="53">
        <v>0</v>
      </c>
      <c r="AH148" s="53">
        <v>0</v>
      </c>
      <c r="AI148" s="53">
        <v>3778</v>
      </c>
      <c r="AJ148" s="53">
        <v>3874</v>
      </c>
      <c r="AK148" s="53">
        <v>0</v>
      </c>
      <c r="AL148" s="53">
        <v>1</v>
      </c>
      <c r="AM148" s="53">
        <v>0</v>
      </c>
      <c r="AN148" s="53">
        <v>0</v>
      </c>
      <c r="AO148" s="53">
        <v>1</v>
      </c>
      <c r="AP148" s="53">
        <v>0</v>
      </c>
      <c r="AQ148" s="53">
        <v>6849450</v>
      </c>
    </row>
    <row r="149" spans="1:43">
      <c r="A149" s="53" t="s">
        <v>29</v>
      </c>
      <c r="B149" s="53">
        <v>4115391</v>
      </c>
      <c r="C149" s="53">
        <v>15700</v>
      </c>
      <c r="D149" s="53">
        <v>18</v>
      </c>
      <c r="E149" s="53">
        <v>2672429</v>
      </c>
      <c r="F149" s="53">
        <v>2239912</v>
      </c>
      <c r="G149" s="53">
        <v>363974</v>
      </c>
      <c r="H149" s="53">
        <v>573272</v>
      </c>
      <c r="I149" s="53">
        <v>5849587</v>
      </c>
      <c r="J149" s="53">
        <v>0</v>
      </c>
      <c r="K149" s="53">
        <v>0</v>
      </c>
      <c r="L149" s="53">
        <v>0</v>
      </c>
      <c r="M149" s="53">
        <v>3627</v>
      </c>
      <c r="N149" s="53">
        <v>0</v>
      </c>
      <c r="O149" s="53">
        <v>130296</v>
      </c>
      <c r="P149" s="53">
        <v>0</v>
      </c>
      <c r="Q149" s="53">
        <v>0</v>
      </c>
      <c r="R149" s="53">
        <v>0</v>
      </c>
      <c r="S149" s="53">
        <v>46407</v>
      </c>
      <c r="T149" s="53">
        <v>0</v>
      </c>
      <c r="U149" s="53">
        <v>0</v>
      </c>
      <c r="V149" s="53">
        <v>280</v>
      </c>
      <c r="W149" s="53">
        <v>0</v>
      </c>
      <c r="X149" s="53">
        <v>0</v>
      </c>
      <c r="Y149" s="53">
        <v>0</v>
      </c>
      <c r="Z149" s="53">
        <v>0</v>
      </c>
      <c r="AA149" s="53">
        <v>180610</v>
      </c>
      <c r="AB149" s="53">
        <v>0</v>
      </c>
      <c r="AC149" s="53">
        <v>0</v>
      </c>
      <c r="AD149" s="53">
        <v>434</v>
      </c>
      <c r="AE149" s="53">
        <v>0</v>
      </c>
      <c r="AF149" s="53">
        <v>0</v>
      </c>
      <c r="AG149" s="53">
        <v>0</v>
      </c>
      <c r="AH149" s="53">
        <v>0</v>
      </c>
      <c r="AI149" s="53">
        <v>3134</v>
      </c>
      <c r="AJ149" s="53">
        <v>3568</v>
      </c>
      <c r="AK149" s="53">
        <v>0</v>
      </c>
      <c r="AL149" s="53">
        <v>69</v>
      </c>
      <c r="AM149" s="53">
        <v>0</v>
      </c>
      <c r="AN149" s="53">
        <v>0</v>
      </c>
      <c r="AO149" s="53">
        <v>69</v>
      </c>
      <c r="AP149" s="53">
        <v>0</v>
      </c>
      <c r="AQ149" s="53">
        <v>6033834</v>
      </c>
    </row>
    <row r="150" spans="1:43">
      <c r="A150" s="53" t="s">
        <v>29</v>
      </c>
      <c r="B150" s="53">
        <v>4115401</v>
      </c>
      <c r="C150" s="53">
        <v>11300</v>
      </c>
      <c r="D150" s="53">
        <v>18</v>
      </c>
      <c r="E150" s="53">
        <v>1582645</v>
      </c>
      <c r="F150" s="53">
        <v>5635921</v>
      </c>
      <c r="G150" s="53">
        <v>185892</v>
      </c>
      <c r="H150" s="53">
        <v>683763</v>
      </c>
      <c r="I150" s="53">
        <v>8088221</v>
      </c>
      <c r="J150" s="53">
        <v>592176</v>
      </c>
      <c r="K150" s="53">
        <v>197441</v>
      </c>
      <c r="L150" s="53">
        <v>488090</v>
      </c>
      <c r="M150" s="53">
        <v>0</v>
      </c>
      <c r="N150" s="53">
        <v>0</v>
      </c>
      <c r="O150" s="53">
        <v>0</v>
      </c>
      <c r="P150" s="53">
        <v>0</v>
      </c>
      <c r="Q150" s="53">
        <v>0</v>
      </c>
      <c r="R150" s="53">
        <v>0</v>
      </c>
      <c r="S150" s="53">
        <v>0</v>
      </c>
      <c r="T150" s="53">
        <v>0</v>
      </c>
      <c r="U150" s="53">
        <v>0</v>
      </c>
      <c r="V150" s="53">
        <v>0</v>
      </c>
      <c r="W150" s="53">
        <v>0</v>
      </c>
      <c r="X150" s="53">
        <v>0</v>
      </c>
      <c r="Y150" s="53">
        <v>0</v>
      </c>
      <c r="Z150" s="53">
        <v>0</v>
      </c>
      <c r="AA150" s="53">
        <v>1277707</v>
      </c>
      <c r="AB150" s="53">
        <v>0</v>
      </c>
      <c r="AC150" s="53">
        <v>0</v>
      </c>
      <c r="AD150" s="53">
        <v>0</v>
      </c>
      <c r="AE150" s="53">
        <v>0</v>
      </c>
      <c r="AF150" s="53">
        <v>0</v>
      </c>
      <c r="AG150" s="53">
        <v>0</v>
      </c>
      <c r="AH150" s="53">
        <v>0</v>
      </c>
      <c r="AI150" s="53">
        <v>39</v>
      </c>
      <c r="AJ150" s="53">
        <v>39</v>
      </c>
      <c r="AK150" s="53">
        <v>0</v>
      </c>
      <c r="AL150" s="53">
        <v>0</v>
      </c>
      <c r="AM150" s="53">
        <v>0</v>
      </c>
      <c r="AN150" s="53">
        <v>0</v>
      </c>
      <c r="AO150" s="53">
        <v>0</v>
      </c>
      <c r="AP150" s="53">
        <v>0</v>
      </c>
      <c r="AQ150" s="53">
        <v>9365967</v>
      </c>
    </row>
    <row r="151" spans="1:43">
      <c r="A151" s="53" t="s">
        <v>29</v>
      </c>
      <c r="B151" s="53">
        <v>4115411</v>
      </c>
      <c r="C151" s="53">
        <v>15500</v>
      </c>
      <c r="D151" s="53">
        <v>18</v>
      </c>
      <c r="E151" s="53">
        <v>2105985</v>
      </c>
      <c r="F151" s="53">
        <v>4772495</v>
      </c>
      <c r="G151" s="53">
        <v>270890</v>
      </c>
      <c r="H151" s="53">
        <v>1336198</v>
      </c>
      <c r="I151" s="53">
        <v>8485568</v>
      </c>
      <c r="J151" s="53">
        <v>3752616</v>
      </c>
      <c r="K151" s="53">
        <v>575689</v>
      </c>
      <c r="L151" s="53">
        <v>1832701</v>
      </c>
      <c r="M151" s="53">
        <v>0</v>
      </c>
      <c r="N151" s="53">
        <v>0</v>
      </c>
      <c r="O151" s="53">
        <v>828438</v>
      </c>
      <c r="P151" s="53">
        <v>2391</v>
      </c>
      <c r="Q151" s="53">
        <v>16942</v>
      </c>
      <c r="R151" s="53">
        <v>0</v>
      </c>
      <c r="S151" s="53">
        <v>117418</v>
      </c>
      <c r="T151" s="53">
        <v>0</v>
      </c>
      <c r="U151" s="53">
        <v>0</v>
      </c>
      <c r="V151" s="53">
        <v>37626</v>
      </c>
      <c r="W151" s="53">
        <v>0</v>
      </c>
      <c r="X151" s="53">
        <v>0</v>
      </c>
      <c r="Y151" s="53">
        <v>0</v>
      </c>
      <c r="Z151" s="53">
        <v>0</v>
      </c>
      <c r="AA151" s="53">
        <v>7163821</v>
      </c>
      <c r="AB151" s="53">
        <v>0</v>
      </c>
      <c r="AC151" s="53">
        <v>-872</v>
      </c>
      <c r="AD151" s="53">
        <v>0</v>
      </c>
      <c r="AE151" s="53">
        <v>0</v>
      </c>
      <c r="AF151" s="53">
        <v>0</v>
      </c>
      <c r="AG151" s="53">
        <v>0</v>
      </c>
      <c r="AH151" s="53">
        <v>0</v>
      </c>
      <c r="AI151" s="53">
        <v>0</v>
      </c>
      <c r="AJ151" s="53">
        <v>-872</v>
      </c>
      <c r="AK151" s="53">
        <v>0</v>
      </c>
      <c r="AL151" s="53">
        <v>2400</v>
      </c>
      <c r="AM151" s="53">
        <v>0</v>
      </c>
      <c r="AN151" s="53">
        <v>5456</v>
      </c>
      <c r="AO151" s="53">
        <v>7856</v>
      </c>
      <c r="AP151" s="53">
        <v>-7720040</v>
      </c>
      <c r="AQ151" s="53">
        <v>7936333</v>
      </c>
    </row>
    <row r="152" spans="1:43">
      <c r="A152" s="53" t="s">
        <v>29</v>
      </c>
      <c r="B152" s="53">
        <v>4115421</v>
      </c>
      <c r="C152" s="53">
        <v>41114</v>
      </c>
      <c r="D152" s="53">
        <v>18</v>
      </c>
      <c r="E152" s="53">
        <v>1729674</v>
      </c>
      <c r="F152" s="53">
        <v>113355</v>
      </c>
      <c r="G152" s="53">
        <v>70102</v>
      </c>
      <c r="H152" s="53">
        <v>1614402</v>
      </c>
      <c r="I152" s="53">
        <v>3527533</v>
      </c>
      <c r="J152" s="53">
        <v>1176581</v>
      </c>
      <c r="K152" s="53">
        <v>385384</v>
      </c>
      <c r="L152" s="53">
        <v>1289067</v>
      </c>
      <c r="M152" s="53">
        <v>0</v>
      </c>
      <c r="N152" s="53">
        <v>1235</v>
      </c>
      <c r="O152" s="53">
        <v>1030297</v>
      </c>
      <c r="P152" s="53">
        <v>37082</v>
      </c>
      <c r="Q152" s="53">
        <v>112979</v>
      </c>
      <c r="R152" s="53">
        <v>0</v>
      </c>
      <c r="S152" s="53">
        <v>159361</v>
      </c>
      <c r="T152" s="53">
        <v>0</v>
      </c>
      <c r="U152" s="53">
        <v>0</v>
      </c>
      <c r="V152" s="53">
        <v>441</v>
      </c>
      <c r="W152" s="53">
        <v>0</v>
      </c>
      <c r="X152" s="53">
        <v>0</v>
      </c>
      <c r="Y152" s="53">
        <v>0</v>
      </c>
      <c r="Z152" s="53">
        <v>0</v>
      </c>
      <c r="AA152" s="53">
        <v>4192427</v>
      </c>
      <c r="AB152" s="53">
        <v>0</v>
      </c>
      <c r="AC152" s="53">
        <v>0</v>
      </c>
      <c r="AD152" s="53">
        <v>0</v>
      </c>
      <c r="AE152" s="53">
        <v>0</v>
      </c>
      <c r="AF152" s="53">
        <v>0</v>
      </c>
      <c r="AG152" s="53">
        <v>0</v>
      </c>
      <c r="AH152" s="53">
        <v>0</v>
      </c>
      <c r="AI152" s="53">
        <v>0</v>
      </c>
      <c r="AJ152" s="53">
        <v>0</v>
      </c>
      <c r="AK152" s="53">
        <v>0</v>
      </c>
      <c r="AL152" s="53">
        <v>0</v>
      </c>
      <c r="AM152" s="53">
        <v>0</v>
      </c>
      <c r="AN152" s="53">
        <v>3499</v>
      </c>
      <c r="AO152" s="53">
        <v>3499</v>
      </c>
      <c r="AP152" s="53">
        <v>-3633326</v>
      </c>
      <c r="AQ152" s="53">
        <v>4090133</v>
      </c>
    </row>
    <row r="153" spans="1:43">
      <c r="A153" s="53" t="s">
        <v>29</v>
      </c>
      <c r="B153" s="53">
        <v>4115431</v>
      </c>
      <c r="C153" s="53">
        <v>40360</v>
      </c>
      <c r="D153" s="53">
        <v>18</v>
      </c>
      <c r="E153" s="53">
        <v>5931765</v>
      </c>
      <c r="F153" s="53">
        <v>17019</v>
      </c>
      <c r="G153" s="53">
        <v>465348</v>
      </c>
      <c r="H153" s="53">
        <v>2151048</v>
      </c>
      <c r="I153" s="53">
        <v>8565180</v>
      </c>
      <c r="J153" s="53">
        <v>3066935</v>
      </c>
      <c r="K153" s="53">
        <v>311119</v>
      </c>
      <c r="L153" s="53">
        <v>2510983</v>
      </c>
      <c r="M153" s="53">
        <v>0</v>
      </c>
      <c r="N153" s="53">
        <v>0</v>
      </c>
      <c r="O153" s="53">
        <v>829059</v>
      </c>
      <c r="P153" s="53">
        <v>312833</v>
      </c>
      <c r="Q153" s="53">
        <v>0</v>
      </c>
      <c r="R153" s="53">
        <v>0</v>
      </c>
      <c r="S153" s="53">
        <v>208449</v>
      </c>
      <c r="T153" s="53">
        <v>0</v>
      </c>
      <c r="U153" s="53">
        <v>2800</v>
      </c>
      <c r="V153" s="53">
        <v>0</v>
      </c>
      <c r="W153" s="53">
        <v>0</v>
      </c>
      <c r="X153" s="53">
        <v>0</v>
      </c>
      <c r="Y153" s="53">
        <v>0</v>
      </c>
      <c r="Z153" s="53">
        <v>0</v>
      </c>
      <c r="AA153" s="53">
        <v>7242178</v>
      </c>
      <c r="AB153" s="53">
        <v>0</v>
      </c>
      <c r="AC153" s="53">
        <v>0</v>
      </c>
      <c r="AD153" s="53">
        <v>0</v>
      </c>
      <c r="AE153" s="53">
        <v>0</v>
      </c>
      <c r="AF153" s="53">
        <v>0</v>
      </c>
      <c r="AG153" s="53">
        <v>0</v>
      </c>
      <c r="AH153" s="53">
        <v>0</v>
      </c>
      <c r="AI153" s="53">
        <v>1294</v>
      </c>
      <c r="AJ153" s="53">
        <v>1294</v>
      </c>
      <c r="AK153" s="53">
        <v>0</v>
      </c>
      <c r="AL153" s="53">
        <v>162</v>
      </c>
      <c r="AM153" s="53">
        <v>0</v>
      </c>
      <c r="AN153" s="53">
        <v>291580</v>
      </c>
      <c r="AO153" s="53">
        <v>291742</v>
      </c>
      <c r="AP153" s="53">
        <v>-6543194</v>
      </c>
      <c r="AQ153" s="53">
        <v>9557200</v>
      </c>
    </row>
    <row r="154" spans="1:43">
      <c r="A154" s="53" t="s">
        <v>29</v>
      </c>
      <c r="B154" s="53">
        <v>4115441</v>
      </c>
      <c r="C154" s="53">
        <v>32400</v>
      </c>
      <c r="D154" s="53">
        <v>18</v>
      </c>
      <c r="E154" s="53">
        <v>1566430</v>
      </c>
      <c r="F154" s="53">
        <v>1562573</v>
      </c>
      <c r="G154" s="53">
        <v>141654</v>
      </c>
      <c r="H154" s="53">
        <v>3476762</v>
      </c>
      <c r="I154" s="53">
        <v>6747419</v>
      </c>
      <c r="J154" s="53">
        <v>0</v>
      </c>
      <c r="K154" s="53">
        <v>0</v>
      </c>
      <c r="L154" s="53">
        <v>0</v>
      </c>
      <c r="M154" s="53">
        <v>0</v>
      </c>
      <c r="N154" s="53">
        <v>0</v>
      </c>
      <c r="O154" s="53">
        <v>0</v>
      </c>
      <c r="P154" s="53">
        <v>0</v>
      </c>
      <c r="Q154" s="53">
        <v>0</v>
      </c>
      <c r="R154" s="53">
        <v>0</v>
      </c>
      <c r="S154" s="53">
        <v>0</v>
      </c>
      <c r="T154" s="53">
        <v>0</v>
      </c>
      <c r="U154" s="53">
        <v>0</v>
      </c>
      <c r="V154" s="53">
        <v>0</v>
      </c>
      <c r="W154" s="53">
        <v>0</v>
      </c>
      <c r="X154" s="53">
        <v>0</v>
      </c>
      <c r="Y154" s="53">
        <v>0</v>
      </c>
      <c r="Z154" s="53">
        <v>0</v>
      </c>
      <c r="AA154" s="53">
        <v>0</v>
      </c>
      <c r="AB154" s="53">
        <v>0</v>
      </c>
      <c r="AC154" s="53">
        <v>0</v>
      </c>
      <c r="AD154" s="53">
        <v>0</v>
      </c>
      <c r="AE154" s="53">
        <v>0</v>
      </c>
      <c r="AF154" s="53">
        <v>0</v>
      </c>
      <c r="AG154" s="53">
        <v>0</v>
      </c>
      <c r="AH154" s="53">
        <v>0</v>
      </c>
      <c r="AI154" s="53">
        <v>0</v>
      </c>
      <c r="AJ154" s="53">
        <v>0</v>
      </c>
      <c r="AK154" s="53">
        <v>0</v>
      </c>
      <c r="AL154" s="53">
        <v>0</v>
      </c>
      <c r="AM154" s="53">
        <v>0</v>
      </c>
      <c r="AN154" s="53">
        <v>0</v>
      </c>
      <c r="AO154" s="53">
        <v>0</v>
      </c>
      <c r="AP154" s="53">
        <v>0</v>
      </c>
      <c r="AQ154" s="53">
        <v>6747419</v>
      </c>
    </row>
    <row r="155" spans="1:43">
      <c r="A155" s="53" t="s">
        <v>29</v>
      </c>
      <c r="B155" s="53">
        <v>4115451</v>
      </c>
      <c r="C155" s="53">
        <v>9000</v>
      </c>
      <c r="D155" s="53">
        <v>18</v>
      </c>
      <c r="E155" s="53">
        <v>1677000</v>
      </c>
      <c r="F155" s="53">
        <v>2352750</v>
      </c>
      <c r="G155" s="53">
        <v>344070</v>
      </c>
      <c r="H155" s="53">
        <v>1010905</v>
      </c>
      <c r="I155" s="53">
        <v>5384725</v>
      </c>
      <c r="J155" s="53">
        <v>767514</v>
      </c>
      <c r="K155" s="53">
        <v>75060</v>
      </c>
      <c r="L155" s="53">
        <v>708698</v>
      </c>
      <c r="M155" s="53">
        <v>0</v>
      </c>
      <c r="N155" s="53">
        <v>0</v>
      </c>
      <c r="O155" s="53">
        <v>497436</v>
      </c>
      <c r="P155" s="53">
        <v>0</v>
      </c>
      <c r="Q155" s="53">
        <v>0</v>
      </c>
      <c r="R155" s="53">
        <v>0</v>
      </c>
      <c r="S155" s="53">
        <v>0</v>
      </c>
      <c r="T155" s="53">
        <v>0</v>
      </c>
      <c r="U155" s="53">
        <v>0</v>
      </c>
      <c r="V155" s="53">
        <v>0</v>
      </c>
      <c r="W155" s="53">
        <v>0</v>
      </c>
      <c r="X155" s="53">
        <v>0</v>
      </c>
      <c r="Y155" s="53">
        <v>0</v>
      </c>
      <c r="Z155" s="53">
        <v>0</v>
      </c>
      <c r="AA155" s="53">
        <v>2048708</v>
      </c>
      <c r="AB155" s="53">
        <v>0</v>
      </c>
      <c r="AC155" s="53">
        <v>0</v>
      </c>
      <c r="AD155" s="53">
        <v>0</v>
      </c>
      <c r="AE155" s="53">
        <v>0</v>
      </c>
      <c r="AF155" s="53">
        <v>0</v>
      </c>
      <c r="AG155" s="53">
        <v>0</v>
      </c>
      <c r="AH155" s="53">
        <v>0</v>
      </c>
      <c r="AI155" s="53">
        <v>0</v>
      </c>
      <c r="AJ155" s="53">
        <v>0</v>
      </c>
      <c r="AK155" s="53">
        <v>0</v>
      </c>
      <c r="AL155" s="53">
        <v>26</v>
      </c>
      <c r="AM155" s="53">
        <v>0</v>
      </c>
      <c r="AN155" s="53">
        <v>0</v>
      </c>
      <c r="AO155" s="53">
        <v>26</v>
      </c>
      <c r="AP155" s="53">
        <v>-1989184</v>
      </c>
      <c r="AQ155" s="53">
        <v>5444275</v>
      </c>
    </row>
    <row r="156" spans="1:43">
      <c r="A156" s="53" t="s">
        <v>29</v>
      </c>
      <c r="B156" s="53">
        <v>4115471</v>
      </c>
      <c r="C156" s="53">
        <v>33600</v>
      </c>
      <c r="D156" s="53">
        <v>18</v>
      </c>
      <c r="E156" s="53">
        <v>393915</v>
      </c>
      <c r="F156" s="53">
        <v>1426689</v>
      </c>
      <c r="G156" s="53">
        <v>88640</v>
      </c>
      <c r="H156" s="53">
        <v>219633</v>
      </c>
      <c r="I156" s="53">
        <v>2128877</v>
      </c>
      <c r="J156" s="53">
        <v>187080</v>
      </c>
      <c r="K156" s="53">
        <v>12375</v>
      </c>
      <c r="L156" s="53">
        <v>178380</v>
      </c>
      <c r="M156" s="53">
        <v>0</v>
      </c>
      <c r="N156" s="53">
        <v>0</v>
      </c>
      <c r="O156" s="53">
        <v>161178</v>
      </c>
      <c r="P156" s="53">
        <v>977</v>
      </c>
      <c r="Q156" s="53">
        <v>0</v>
      </c>
      <c r="R156" s="53">
        <v>0</v>
      </c>
      <c r="S156" s="53">
        <v>10633</v>
      </c>
      <c r="T156" s="53">
        <v>65760</v>
      </c>
      <c r="U156" s="53">
        <v>77</v>
      </c>
      <c r="V156" s="53">
        <v>3937</v>
      </c>
      <c r="W156" s="53">
        <v>0</v>
      </c>
      <c r="X156" s="53">
        <v>0</v>
      </c>
      <c r="Y156" s="53">
        <v>0</v>
      </c>
      <c r="Z156" s="53">
        <v>0</v>
      </c>
      <c r="AA156" s="53">
        <v>620397</v>
      </c>
      <c r="AB156" s="53">
        <v>0</v>
      </c>
      <c r="AC156" s="53">
        <v>0</v>
      </c>
      <c r="AD156" s="53">
        <v>0</v>
      </c>
      <c r="AE156" s="53">
        <v>0</v>
      </c>
      <c r="AF156" s="53">
        <v>0</v>
      </c>
      <c r="AG156" s="53">
        <v>0</v>
      </c>
      <c r="AH156" s="53">
        <v>0</v>
      </c>
      <c r="AI156" s="53">
        <v>0</v>
      </c>
      <c r="AJ156" s="53">
        <v>0</v>
      </c>
      <c r="AK156" s="53">
        <v>0</v>
      </c>
      <c r="AL156" s="53">
        <v>184</v>
      </c>
      <c r="AM156" s="53">
        <v>0</v>
      </c>
      <c r="AN156" s="53">
        <v>0</v>
      </c>
      <c r="AO156" s="53">
        <v>184</v>
      </c>
      <c r="AP156" s="53">
        <v>-229025</v>
      </c>
      <c r="AQ156" s="53">
        <v>2520433</v>
      </c>
    </row>
    <row r="157" spans="1:43">
      <c r="A157" s="53" t="s">
        <v>29</v>
      </c>
      <c r="B157" s="53">
        <v>4115501</v>
      </c>
      <c r="C157" s="53">
        <v>2400</v>
      </c>
      <c r="D157" s="53">
        <v>18</v>
      </c>
      <c r="E157" s="53">
        <v>667021</v>
      </c>
      <c r="F157" s="53">
        <v>3175973</v>
      </c>
      <c r="G157" s="53">
        <v>367605</v>
      </c>
      <c r="H157" s="53">
        <v>608098</v>
      </c>
      <c r="I157" s="53">
        <v>4818697</v>
      </c>
      <c r="J157" s="53">
        <v>0</v>
      </c>
      <c r="K157" s="53">
        <v>0</v>
      </c>
      <c r="L157" s="53">
        <v>0</v>
      </c>
      <c r="M157" s="53">
        <v>0</v>
      </c>
      <c r="N157" s="53">
        <v>0</v>
      </c>
      <c r="O157" s="53">
        <v>252537</v>
      </c>
      <c r="P157" s="53">
        <v>0</v>
      </c>
      <c r="Q157" s="53">
        <v>0</v>
      </c>
      <c r="R157" s="53">
        <v>0</v>
      </c>
      <c r="S157" s="53">
        <v>71666</v>
      </c>
      <c r="T157" s="53">
        <v>0</v>
      </c>
      <c r="U157" s="53">
        <v>0</v>
      </c>
      <c r="V157" s="53">
        <v>13977</v>
      </c>
      <c r="W157" s="53">
        <v>0</v>
      </c>
      <c r="X157" s="53">
        <v>0</v>
      </c>
      <c r="Y157" s="53">
        <v>0</v>
      </c>
      <c r="Z157" s="53">
        <v>0</v>
      </c>
      <c r="AA157" s="53">
        <v>338180</v>
      </c>
      <c r="AB157" s="53">
        <v>0</v>
      </c>
      <c r="AC157" s="53">
        <v>0</v>
      </c>
      <c r="AD157" s="53">
        <v>0</v>
      </c>
      <c r="AE157" s="53">
        <v>0</v>
      </c>
      <c r="AF157" s="53">
        <v>0</v>
      </c>
      <c r="AG157" s="53">
        <v>0</v>
      </c>
      <c r="AH157" s="53">
        <v>0</v>
      </c>
      <c r="AI157" s="53">
        <v>0</v>
      </c>
      <c r="AJ157" s="53">
        <v>0</v>
      </c>
      <c r="AK157" s="53">
        <v>0</v>
      </c>
      <c r="AL157" s="53">
        <v>12</v>
      </c>
      <c r="AM157" s="53">
        <v>0</v>
      </c>
      <c r="AN157" s="53">
        <v>29856</v>
      </c>
      <c r="AO157" s="53">
        <v>29868</v>
      </c>
      <c r="AP157" s="53">
        <v>0</v>
      </c>
      <c r="AQ157" s="53">
        <v>5186745</v>
      </c>
    </row>
    <row r="158" spans="1:43">
      <c r="A158" s="53" t="s">
        <v>29</v>
      </c>
      <c r="B158" s="53">
        <v>4115511</v>
      </c>
      <c r="C158" s="53">
        <v>41112</v>
      </c>
      <c r="D158" s="53">
        <v>18</v>
      </c>
      <c r="E158" s="53">
        <v>2344251</v>
      </c>
      <c r="F158" s="53">
        <v>527082</v>
      </c>
      <c r="G158" s="53">
        <v>1294387</v>
      </c>
      <c r="H158" s="53">
        <v>131963</v>
      </c>
      <c r="I158" s="53">
        <v>4297683</v>
      </c>
      <c r="J158" s="53">
        <v>891417</v>
      </c>
      <c r="K158" s="53">
        <v>200700</v>
      </c>
      <c r="L158" s="53">
        <v>895557</v>
      </c>
      <c r="M158" s="53">
        <v>0</v>
      </c>
      <c r="N158" s="53">
        <v>0</v>
      </c>
      <c r="O158" s="53">
        <v>255741</v>
      </c>
      <c r="P158" s="53">
        <v>16451</v>
      </c>
      <c r="Q158" s="53">
        <v>0</v>
      </c>
      <c r="R158" s="53">
        <v>0</v>
      </c>
      <c r="S158" s="53">
        <v>59137</v>
      </c>
      <c r="T158" s="53">
        <v>0</v>
      </c>
      <c r="U158" s="53">
        <v>782</v>
      </c>
      <c r="V158" s="53">
        <v>0</v>
      </c>
      <c r="W158" s="53">
        <v>0</v>
      </c>
      <c r="X158" s="53">
        <v>0</v>
      </c>
      <c r="Y158" s="53">
        <v>0</v>
      </c>
      <c r="Z158" s="53">
        <v>6049</v>
      </c>
      <c r="AA158" s="53">
        <v>2325834</v>
      </c>
      <c r="AB158" s="53">
        <v>0</v>
      </c>
      <c r="AC158" s="53">
        <v>34988</v>
      </c>
      <c r="AD158" s="53">
        <v>0</v>
      </c>
      <c r="AE158" s="53">
        <v>0</v>
      </c>
      <c r="AF158" s="53">
        <v>0</v>
      </c>
      <c r="AG158" s="53">
        <v>0</v>
      </c>
      <c r="AH158" s="53">
        <v>0</v>
      </c>
      <c r="AI158" s="53">
        <v>7432735</v>
      </c>
      <c r="AJ158" s="53">
        <v>7467723</v>
      </c>
      <c r="AK158" s="53">
        <v>-291740</v>
      </c>
      <c r="AL158" s="53">
        <v>137600</v>
      </c>
      <c r="AM158" s="53">
        <v>0</v>
      </c>
      <c r="AN158" s="53">
        <v>0</v>
      </c>
      <c r="AO158" s="53">
        <v>-154140</v>
      </c>
      <c r="AP158" s="53">
        <v>-738103</v>
      </c>
      <c r="AQ158" s="53">
        <v>13198997</v>
      </c>
    </row>
    <row r="159" spans="1:43">
      <c r="A159" s="53" t="s">
        <v>29</v>
      </c>
      <c r="B159" s="53">
        <v>4115521</v>
      </c>
      <c r="C159" s="53">
        <v>24900</v>
      </c>
      <c r="D159" s="53">
        <v>18</v>
      </c>
      <c r="E159" s="53">
        <v>420133</v>
      </c>
      <c r="F159" s="53">
        <v>3352145</v>
      </c>
      <c r="G159" s="53">
        <v>121501</v>
      </c>
      <c r="H159" s="53">
        <v>338609</v>
      </c>
      <c r="I159" s="53">
        <v>4232388</v>
      </c>
      <c r="J159" s="53">
        <v>0</v>
      </c>
      <c r="K159" s="53">
        <v>0</v>
      </c>
      <c r="L159" s="53">
        <v>0</v>
      </c>
      <c r="M159" s="53">
        <v>0</v>
      </c>
      <c r="N159" s="53">
        <v>0</v>
      </c>
      <c r="O159" s="53">
        <v>59375</v>
      </c>
      <c r="P159" s="53">
        <v>0</v>
      </c>
      <c r="Q159" s="53">
        <v>0</v>
      </c>
      <c r="R159" s="53">
        <v>0</v>
      </c>
      <c r="S159" s="53">
        <v>6880</v>
      </c>
      <c r="T159" s="53">
        <v>0</v>
      </c>
      <c r="U159" s="53">
        <v>1025</v>
      </c>
      <c r="V159" s="53">
        <v>0</v>
      </c>
      <c r="W159" s="53">
        <v>0</v>
      </c>
      <c r="X159" s="53">
        <v>0</v>
      </c>
      <c r="Y159" s="53">
        <v>0</v>
      </c>
      <c r="Z159" s="53">
        <v>0</v>
      </c>
      <c r="AA159" s="53">
        <v>67280</v>
      </c>
      <c r="AB159" s="53">
        <v>0</v>
      </c>
      <c r="AC159" s="53">
        <v>0</v>
      </c>
      <c r="AD159" s="53">
        <v>0</v>
      </c>
      <c r="AE159" s="53">
        <v>0</v>
      </c>
      <c r="AF159" s="53">
        <v>0</v>
      </c>
      <c r="AG159" s="53">
        <v>0</v>
      </c>
      <c r="AH159" s="53">
        <v>0</v>
      </c>
      <c r="AI159" s="53">
        <v>0</v>
      </c>
      <c r="AJ159" s="53">
        <v>0</v>
      </c>
      <c r="AK159" s="53">
        <v>0</v>
      </c>
      <c r="AL159" s="53">
        <v>100</v>
      </c>
      <c r="AM159" s="53">
        <v>0</v>
      </c>
      <c r="AN159" s="53">
        <v>3474</v>
      </c>
      <c r="AO159" s="53">
        <v>3574</v>
      </c>
      <c r="AP159" s="53">
        <v>0</v>
      </c>
      <c r="AQ159" s="53">
        <v>4303242</v>
      </c>
    </row>
    <row r="160" spans="1:43">
      <c r="A160" s="53" t="s">
        <v>29</v>
      </c>
      <c r="B160" s="53">
        <v>4115531</v>
      </c>
      <c r="C160" s="53">
        <v>40250</v>
      </c>
      <c r="D160" s="53">
        <v>18</v>
      </c>
      <c r="E160" s="53">
        <v>2219835</v>
      </c>
      <c r="F160" s="53">
        <v>4331400</v>
      </c>
      <c r="G160" s="53">
        <v>571039</v>
      </c>
      <c r="H160" s="53">
        <v>1436327</v>
      </c>
      <c r="I160" s="53">
        <v>8558601</v>
      </c>
      <c r="J160" s="53">
        <v>0</v>
      </c>
      <c r="K160" s="53">
        <v>0</v>
      </c>
      <c r="L160" s="53">
        <v>0</v>
      </c>
      <c r="M160" s="53">
        <v>45776</v>
      </c>
      <c r="N160" s="53">
        <v>0</v>
      </c>
      <c r="O160" s="53">
        <v>412568</v>
      </c>
      <c r="P160" s="53">
        <v>0</v>
      </c>
      <c r="Q160" s="53">
        <v>0</v>
      </c>
      <c r="R160" s="53">
        <v>0</v>
      </c>
      <c r="S160" s="53">
        <v>63498</v>
      </c>
      <c r="T160" s="53">
        <v>0</v>
      </c>
      <c r="U160" s="53">
        <v>19792</v>
      </c>
      <c r="V160" s="53">
        <v>22893</v>
      </c>
      <c r="W160" s="53">
        <v>0</v>
      </c>
      <c r="X160" s="53">
        <v>0</v>
      </c>
      <c r="Y160" s="53">
        <v>0</v>
      </c>
      <c r="Z160" s="53">
        <v>0</v>
      </c>
      <c r="AA160" s="53">
        <v>564527</v>
      </c>
      <c r="AB160" s="53">
        <v>0</v>
      </c>
      <c r="AC160" s="53">
        <v>0</v>
      </c>
      <c r="AD160" s="53">
        <v>100</v>
      </c>
      <c r="AE160" s="53">
        <v>0</v>
      </c>
      <c r="AF160" s="53">
        <v>0</v>
      </c>
      <c r="AG160" s="53">
        <v>0</v>
      </c>
      <c r="AH160" s="53">
        <v>0</v>
      </c>
      <c r="AI160" s="53">
        <v>4957</v>
      </c>
      <c r="AJ160" s="53">
        <v>5057</v>
      </c>
      <c r="AK160" s="53">
        <v>0</v>
      </c>
      <c r="AL160" s="53">
        <v>45</v>
      </c>
      <c r="AM160" s="53">
        <v>0</v>
      </c>
      <c r="AN160" s="53">
        <v>0</v>
      </c>
      <c r="AO160" s="53">
        <v>45</v>
      </c>
      <c r="AP160" s="53">
        <v>0</v>
      </c>
      <c r="AQ160" s="53">
        <v>9128230</v>
      </c>
    </row>
    <row r="161" spans="1:43">
      <c r="A161" s="53" t="s">
        <v>29</v>
      </c>
      <c r="B161" s="53">
        <v>4115541</v>
      </c>
      <c r="C161" s="53">
        <v>12700</v>
      </c>
      <c r="D161" s="53">
        <v>18</v>
      </c>
      <c r="E161" s="53">
        <v>852966</v>
      </c>
      <c r="F161" s="53">
        <v>4884397</v>
      </c>
      <c r="G161" s="53">
        <v>393691</v>
      </c>
      <c r="H161" s="53">
        <v>1253807</v>
      </c>
      <c r="I161" s="53">
        <v>7384861</v>
      </c>
      <c r="J161" s="53">
        <v>0</v>
      </c>
      <c r="K161" s="53">
        <v>0</v>
      </c>
      <c r="L161" s="53">
        <v>0</v>
      </c>
      <c r="M161" s="53">
        <v>18900</v>
      </c>
      <c r="N161" s="53">
        <v>0</v>
      </c>
      <c r="O161" s="53">
        <v>243388</v>
      </c>
      <c r="P161" s="53">
        <v>0</v>
      </c>
      <c r="Q161" s="53">
        <v>0</v>
      </c>
      <c r="R161" s="53">
        <v>0</v>
      </c>
      <c r="S161" s="53">
        <v>51768</v>
      </c>
      <c r="T161" s="53">
        <v>0</v>
      </c>
      <c r="U161" s="53">
        <v>12970</v>
      </c>
      <c r="V161" s="53">
        <v>13448</v>
      </c>
      <c r="W161" s="53">
        <v>0</v>
      </c>
      <c r="X161" s="53">
        <v>0</v>
      </c>
      <c r="Y161" s="53">
        <v>0</v>
      </c>
      <c r="Z161" s="53">
        <v>0</v>
      </c>
      <c r="AA161" s="53">
        <v>340474</v>
      </c>
      <c r="AB161" s="53">
        <v>0</v>
      </c>
      <c r="AC161" s="53">
        <v>0</v>
      </c>
      <c r="AD161" s="53">
        <v>0</v>
      </c>
      <c r="AE161" s="53">
        <v>0</v>
      </c>
      <c r="AF161" s="53">
        <v>0</v>
      </c>
      <c r="AG161" s="53">
        <v>0</v>
      </c>
      <c r="AH161" s="53">
        <v>0</v>
      </c>
      <c r="AI161" s="53">
        <v>2004</v>
      </c>
      <c r="AJ161" s="53">
        <v>2004</v>
      </c>
      <c r="AK161" s="53">
        <v>0</v>
      </c>
      <c r="AL161" s="53">
        <v>-182</v>
      </c>
      <c r="AM161" s="53">
        <v>0</v>
      </c>
      <c r="AN161" s="53">
        <v>0</v>
      </c>
      <c r="AO161" s="53">
        <v>-182</v>
      </c>
      <c r="AP161" s="53">
        <v>0</v>
      </c>
      <c r="AQ161" s="53">
        <v>7727157</v>
      </c>
    </row>
    <row r="162" spans="1:43">
      <c r="A162" s="53" t="s">
        <v>29</v>
      </c>
      <c r="B162" s="53">
        <v>4115561</v>
      </c>
      <c r="C162" s="53">
        <v>16006</v>
      </c>
      <c r="D162" s="53">
        <v>18</v>
      </c>
      <c r="E162" s="53">
        <v>2154252</v>
      </c>
      <c r="F162" s="53">
        <v>4049479</v>
      </c>
      <c r="G162" s="53">
        <v>437920</v>
      </c>
      <c r="H162" s="53">
        <v>1054375</v>
      </c>
      <c r="I162" s="53">
        <v>7696026</v>
      </c>
      <c r="J162" s="53">
        <v>1168247</v>
      </c>
      <c r="K162" s="53">
        <v>69581</v>
      </c>
      <c r="L162" s="53">
        <v>1182418</v>
      </c>
      <c r="M162" s="53">
        <v>0</v>
      </c>
      <c r="N162" s="53">
        <v>0</v>
      </c>
      <c r="O162" s="53">
        <v>168369</v>
      </c>
      <c r="P162" s="53">
        <v>0</v>
      </c>
      <c r="Q162" s="53">
        <v>0</v>
      </c>
      <c r="R162" s="53">
        <v>0</v>
      </c>
      <c r="S162" s="53">
        <v>0</v>
      </c>
      <c r="T162" s="53">
        <v>0</v>
      </c>
      <c r="U162" s="53">
        <v>9580</v>
      </c>
      <c r="V162" s="53">
        <v>0</v>
      </c>
      <c r="W162" s="53">
        <v>0</v>
      </c>
      <c r="X162" s="53">
        <v>0</v>
      </c>
      <c r="Y162" s="53">
        <v>0</v>
      </c>
      <c r="Z162" s="53">
        <v>0</v>
      </c>
      <c r="AA162" s="53">
        <v>2598195</v>
      </c>
      <c r="AB162" s="53">
        <v>0</v>
      </c>
      <c r="AC162" s="53">
        <v>0</v>
      </c>
      <c r="AD162" s="53">
        <v>0</v>
      </c>
      <c r="AE162" s="53">
        <v>0</v>
      </c>
      <c r="AF162" s="53">
        <v>0</v>
      </c>
      <c r="AG162" s="53">
        <v>0</v>
      </c>
      <c r="AH162" s="53">
        <v>0</v>
      </c>
      <c r="AI162" s="53">
        <v>0</v>
      </c>
      <c r="AJ162" s="53">
        <v>0</v>
      </c>
      <c r="AK162" s="53">
        <v>0</v>
      </c>
      <c r="AL162" s="53">
        <v>0</v>
      </c>
      <c r="AM162" s="53">
        <v>0</v>
      </c>
      <c r="AN162" s="53">
        <v>0</v>
      </c>
      <c r="AO162" s="53">
        <v>0</v>
      </c>
      <c r="AP162" s="53">
        <v>-2566161</v>
      </c>
      <c r="AQ162" s="53">
        <v>7728060</v>
      </c>
    </row>
    <row r="163" spans="1:43">
      <c r="A163" s="53" t="s">
        <v>29</v>
      </c>
      <c r="B163" s="53">
        <v>4115571</v>
      </c>
      <c r="C163" s="53">
        <v>21300</v>
      </c>
      <c r="D163" s="53">
        <v>18</v>
      </c>
      <c r="E163" s="53">
        <v>2548445</v>
      </c>
      <c r="F163" s="53">
        <v>5610849</v>
      </c>
      <c r="G163" s="53">
        <v>437778</v>
      </c>
      <c r="H163" s="53">
        <v>1624182</v>
      </c>
      <c r="I163" s="53">
        <v>10221254</v>
      </c>
      <c r="J163" s="53">
        <v>1495073</v>
      </c>
      <c r="K163" s="53">
        <v>313587</v>
      </c>
      <c r="L163" s="53">
        <v>1386817</v>
      </c>
      <c r="M163" s="53">
        <v>0</v>
      </c>
      <c r="N163" s="53">
        <v>0</v>
      </c>
      <c r="O163" s="53">
        <v>238408</v>
      </c>
      <c r="P163" s="53">
        <v>0</v>
      </c>
      <c r="Q163" s="53">
        <v>0</v>
      </c>
      <c r="R163" s="53">
        <v>0</v>
      </c>
      <c r="S163" s="53">
        <v>0</v>
      </c>
      <c r="T163" s="53">
        <v>0</v>
      </c>
      <c r="U163" s="53">
        <v>41950</v>
      </c>
      <c r="V163" s="53">
        <v>0</v>
      </c>
      <c r="W163" s="53">
        <v>0</v>
      </c>
      <c r="X163" s="53">
        <v>0</v>
      </c>
      <c r="Y163" s="53">
        <v>0</v>
      </c>
      <c r="Z163" s="53">
        <v>0</v>
      </c>
      <c r="AA163" s="53">
        <v>3475835</v>
      </c>
      <c r="AB163" s="53">
        <v>0</v>
      </c>
      <c r="AC163" s="53">
        <v>0</v>
      </c>
      <c r="AD163" s="53">
        <v>0</v>
      </c>
      <c r="AE163" s="53">
        <v>0</v>
      </c>
      <c r="AF163" s="53">
        <v>0</v>
      </c>
      <c r="AG163" s="53">
        <v>0</v>
      </c>
      <c r="AH163" s="53">
        <v>0</v>
      </c>
      <c r="AI163" s="53">
        <v>8018</v>
      </c>
      <c r="AJ163" s="53">
        <v>8018</v>
      </c>
      <c r="AK163" s="53">
        <v>0</v>
      </c>
      <c r="AL163" s="53">
        <v>0</v>
      </c>
      <c r="AM163" s="53">
        <v>0</v>
      </c>
      <c r="AN163" s="53">
        <v>0</v>
      </c>
      <c r="AO163" s="53">
        <v>0</v>
      </c>
      <c r="AP163" s="53">
        <v>-3483719</v>
      </c>
      <c r="AQ163" s="53">
        <v>10221388</v>
      </c>
    </row>
    <row r="164" spans="1:43">
      <c r="A164" s="53" t="s">
        <v>29</v>
      </c>
      <c r="B164" s="53">
        <v>4115581</v>
      </c>
      <c r="C164" s="53">
        <v>13700</v>
      </c>
      <c r="D164" s="53">
        <v>18</v>
      </c>
      <c r="E164" s="53">
        <v>1985546</v>
      </c>
      <c r="F164" s="53">
        <v>6095803</v>
      </c>
      <c r="G164" s="53">
        <v>431218</v>
      </c>
      <c r="H164" s="53">
        <v>945465</v>
      </c>
      <c r="I164" s="53">
        <v>9458032</v>
      </c>
      <c r="J164" s="53">
        <v>1188314</v>
      </c>
      <c r="K164" s="53">
        <v>140521</v>
      </c>
      <c r="L164" s="53">
        <v>1129376</v>
      </c>
      <c r="M164" s="53">
        <v>0</v>
      </c>
      <c r="N164" s="53">
        <v>0</v>
      </c>
      <c r="O164" s="53">
        <v>122064</v>
      </c>
      <c r="P164" s="53">
        <v>0</v>
      </c>
      <c r="Q164" s="53">
        <v>0</v>
      </c>
      <c r="R164" s="53">
        <v>0</v>
      </c>
      <c r="S164" s="53">
        <v>0</v>
      </c>
      <c r="T164" s="53">
        <v>0</v>
      </c>
      <c r="U164" s="53">
        <v>5540</v>
      </c>
      <c r="V164" s="53">
        <v>0</v>
      </c>
      <c r="W164" s="53">
        <v>0</v>
      </c>
      <c r="X164" s="53">
        <v>0</v>
      </c>
      <c r="Y164" s="53">
        <v>0</v>
      </c>
      <c r="Z164" s="53">
        <v>0</v>
      </c>
      <c r="AA164" s="53">
        <v>2585815</v>
      </c>
      <c r="AB164" s="53">
        <v>0</v>
      </c>
      <c r="AC164" s="53">
        <v>0</v>
      </c>
      <c r="AD164" s="53">
        <v>0</v>
      </c>
      <c r="AE164" s="53">
        <v>0</v>
      </c>
      <c r="AF164" s="53">
        <v>0</v>
      </c>
      <c r="AG164" s="53">
        <v>0</v>
      </c>
      <c r="AH164" s="53">
        <v>0</v>
      </c>
      <c r="AI164" s="53">
        <v>3057</v>
      </c>
      <c r="AJ164" s="53">
        <v>3057</v>
      </c>
      <c r="AK164" s="53">
        <v>0</v>
      </c>
      <c r="AL164" s="53">
        <v>0</v>
      </c>
      <c r="AM164" s="53">
        <v>0</v>
      </c>
      <c r="AN164" s="53">
        <v>-298</v>
      </c>
      <c r="AO164" s="53">
        <v>-298</v>
      </c>
      <c r="AP164" s="53">
        <v>-2421817</v>
      </c>
      <c r="AQ164" s="53">
        <v>9624789</v>
      </c>
    </row>
    <row r="165" spans="1:43">
      <c r="A165" s="53" t="s">
        <v>29</v>
      </c>
      <c r="B165" s="53">
        <v>4115591</v>
      </c>
      <c r="C165" s="53">
        <v>18200</v>
      </c>
      <c r="D165" s="53">
        <v>18</v>
      </c>
      <c r="E165" s="53">
        <v>1006894</v>
      </c>
      <c r="F165" s="53">
        <v>4364226</v>
      </c>
      <c r="G165" s="53">
        <v>336627</v>
      </c>
      <c r="H165" s="53">
        <v>904486</v>
      </c>
      <c r="I165" s="53">
        <v>6612233</v>
      </c>
      <c r="J165" s="53">
        <v>897018</v>
      </c>
      <c r="K165" s="53">
        <v>61675</v>
      </c>
      <c r="L165" s="53">
        <v>853338</v>
      </c>
      <c r="M165" s="53">
        <v>0</v>
      </c>
      <c r="N165" s="53">
        <v>0</v>
      </c>
      <c r="O165" s="53">
        <v>72371</v>
      </c>
      <c r="P165" s="53">
        <v>0</v>
      </c>
      <c r="Q165" s="53">
        <v>0</v>
      </c>
      <c r="R165" s="53">
        <v>0</v>
      </c>
      <c r="S165" s="53">
        <v>0</v>
      </c>
      <c r="T165" s="53">
        <v>0</v>
      </c>
      <c r="U165" s="53">
        <v>0</v>
      </c>
      <c r="V165" s="53">
        <v>0</v>
      </c>
      <c r="W165" s="53">
        <v>0</v>
      </c>
      <c r="X165" s="53">
        <v>0</v>
      </c>
      <c r="Y165" s="53">
        <v>0</v>
      </c>
      <c r="Z165" s="53">
        <v>0</v>
      </c>
      <c r="AA165" s="53">
        <v>1884402</v>
      </c>
      <c r="AB165" s="53">
        <v>0</v>
      </c>
      <c r="AC165" s="53">
        <v>0</v>
      </c>
      <c r="AD165" s="53">
        <v>0</v>
      </c>
      <c r="AE165" s="53">
        <v>0</v>
      </c>
      <c r="AF165" s="53">
        <v>0</v>
      </c>
      <c r="AG165" s="53">
        <v>0</v>
      </c>
      <c r="AH165" s="53">
        <v>0</v>
      </c>
      <c r="AI165" s="53">
        <v>19400</v>
      </c>
      <c r="AJ165" s="53">
        <v>19400</v>
      </c>
      <c r="AK165" s="53">
        <v>0</v>
      </c>
      <c r="AL165" s="53">
        <v>0</v>
      </c>
      <c r="AM165" s="53">
        <v>0</v>
      </c>
      <c r="AN165" s="53">
        <v>-6440</v>
      </c>
      <c r="AO165" s="53">
        <v>-6440</v>
      </c>
      <c r="AP165" s="53">
        <v>-1756090</v>
      </c>
      <c r="AQ165" s="53">
        <v>6753505</v>
      </c>
    </row>
    <row r="166" spans="1:43">
      <c r="A166" s="53" t="s">
        <v>29</v>
      </c>
      <c r="B166" s="53">
        <v>4115601</v>
      </c>
      <c r="C166" s="53">
        <v>24400</v>
      </c>
      <c r="D166" s="53">
        <v>18</v>
      </c>
      <c r="E166" s="53">
        <v>1074257</v>
      </c>
      <c r="F166" s="53">
        <v>5289615</v>
      </c>
      <c r="G166" s="53">
        <v>411962</v>
      </c>
      <c r="H166" s="53">
        <v>1221899</v>
      </c>
      <c r="I166" s="53">
        <v>7997733</v>
      </c>
      <c r="J166" s="53">
        <v>1044406</v>
      </c>
      <c r="K166" s="53">
        <v>130415</v>
      </c>
      <c r="L166" s="53">
        <v>722408</v>
      </c>
      <c r="M166" s="53">
        <v>0</v>
      </c>
      <c r="N166" s="53">
        <v>0</v>
      </c>
      <c r="O166" s="53">
        <v>74217</v>
      </c>
      <c r="P166" s="53">
        <v>310</v>
      </c>
      <c r="Q166" s="53">
        <v>0</v>
      </c>
      <c r="R166" s="53">
        <v>0</v>
      </c>
      <c r="S166" s="53">
        <v>0</v>
      </c>
      <c r="T166" s="53">
        <v>0</v>
      </c>
      <c r="U166" s="53">
        <v>6210</v>
      </c>
      <c r="V166" s="53">
        <v>0</v>
      </c>
      <c r="W166" s="53">
        <v>0</v>
      </c>
      <c r="X166" s="53">
        <v>0</v>
      </c>
      <c r="Y166" s="53">
        <v>0</v>
      </c>
      <c r="Z166" s="53">
        <v>0</v>
      </c>
      <c r="AA166" s="53">
        <v>1977966</v>
      </c>
      <c r="AB166" s="53">
        <v>0</v>
      </c>
      <c r="AC166" s="53">
        <v>0</v>
      </c>
      <c r="AD166" s="53">
        <v>0</v>
      </c>
      <c r="AE166" s="53">
        <v>0</v>
      </c>
      <c r="AF166" s="53">
        <v>0</v>
      </c>
      <c r="AG166" s="53">
        <v>0</v>
      </c>
      <c r="AH166" s="53">
        <v>0</v>
      </c>
      <c r="AI166" s="53">
        <v>10511</v>
      </c>
      <c r="AJ166" s="53">
        <v>10511</v>
      </c>
      <c r="AK166" s="53">
        <v>0</v>
      </c>
      <c r="AL166" s="53">
        <v>0</v>
      </c>
      <c r="AM166" s="53">
        <v>0</v>
      </c>
      <c r="AN166" s="53">
        <v>0</v>
      </c>
      <c r="AO166" s="53">
        <v>0</v>
      </c>
      <c r="AP166" s="53">
        <v>-1776619</v>
      </c>
      <c r="AQ166" s="53">
        <v>8209591</v>
      </c>
    </row>
    <row r="167" spans="1:43">
      <c r="A167" s="53" t="s">
        <v>29</v>
      </c>
      <c r="B167" s="53">
        <v>4115611</v>
      </c>
      <c r="C167" s="53">
        <v>31510</v>
      </c>
      <c r="D167" s="53">
        <v>18</v>
      </c>
      <c r="E167" s="53">
        <v>2881498</v>
      </c>
      <c r="F167" s="53">
        <v>5484283</v>
      </c>
      <c r="G167" s="53">
        <v>923093</v>
      </c>
      <c r="H167" s="53">
        <v>591077</v>
      </c>
      <c r="I167" s="53">
        <v>9879951</v>
      </c>
      <c r="J167" s="53">
        <v>953191</v>
      </c>
      <c r="K167" s="53">
        <v>181420</v>
      </c>
      <c r="L167" s="53">
        <v>1564516</v>
      </c>
      <c r="M167" s="53">
        <v>0</v>
      </c>
      <c r="N167" s="53">
        <v>0</v>
      </c>
      <c r="O167" s="53">
        <v>105519</v>
      </c>
      <c r="P167" s="53">
        <v>0</v>
      </c>
      <c r="Q167" s="53">
        <v>0</v>
      </c>
      <c r="R167" s="53">
        <v>0</v>
      </c>
      <c r="S167" s="53">
        <v>0</v>
      </c>
      <c r="T167" s="53">
        <v>0</v>
      </c>
      <c r="U167" s="53">
        <v>3260</v>
      </c>
      <c r="V167" s="53">
        <v>0</v>
      </c>
      <c r="W167" s="53">
        <v>0</v>
      </c>
      <c r="X167" s="53">
        <v>0</v>
      </c>
      <c r="Y167" s="53">
        <v>0</v>
      </c>
      <c r="Z167" s="53">
        <v>0</v>
      </c>
      <c r="AA167" s="53">
        <v>2807906</v>
      </c>
      <c r="AB167" s="53">
        <v>0</v>
      </c>
      <c r="AC167" s="53">
        <v>0</v>
      </c>
      <c r="AD167" s="53">
        <v>0</v>
      </c>
      <c r="AE167" s="53">
        <v>0</v>
      </c>
      <c r="AF167" s="53">
        <v>0</v>
      </c>
      <c r="AG167" s="53">
        <v>0</v>
      </c>
      <c r="AH167" s="53">
        <v>0</v>
      </c>
      <c r="AI167" s="53">
        <v>21179</v>
      </c>
      <c r="AJ167" s="53">
        <v>21179</v>
      </c>
      <c r="AK167" s="53">
        <v>0</v>
      </c>
      <c r="AL167" s="53">
        <v>0</v>
      </c>
      <c r="AM167" s="53">
        <v>0</v>
      </c>
      <c r="AN167" s="53">
        <v>-12922</v>
      </c>
      <c r="AO167" s="53">
        <v>-12922</v>
      </c>
      <c r="AP167" s="53">
        <v>-2681445</v>
      </c>
      <c r="AQ167" s="53">
        <v>10014669</v>
      </c>
    </row>
    <row r="168" spans="1:43">
      <c r="A168" s="53" t="s">
        <v>29</v>
      </c>
      <c r="B168" s="53">
        <v>4115621</v>
      </c>
      <c r="C168" s="53">
        <v>21800</v>
      </c>
      <c r="D168" s="53">
        <v>18</v>
      </c>
      <c r="E168" s="53">
        <v>4031657</v>
      </c>
      <c r="F168" s="53">
        <v>4183664</v>
      </c>
      <c r="G168" s="53">
        <v>876758</v>
      </c>
      <c r="H168" s="53">
        <v>223817</v>
      </c>
      <c r="I168" s="53">
        <v>9315896</v>
      </c>
      <c r="J168" s="53">
        <v>1688639</v>
      </c>
      <c r="K168" s="53">
        <v>407693</v>
      </c>
      <c r="L168" s="53">
        <v>1546208</v>
      </c>
      <c r="M168" s="53">
        <v>0</v>
      </c>
      <c r="N168" s="53">
        <v>0</v>
      </c>
      <c r="O168" s="53">
        <v>138987</v>
      </c>
      <c r="P168" s="53">
        <v>0</v>
      </c>
      <c r="Q168" s="53">
        <v>0</v>
      </c>
      <c r="R168" s="53">
        <v>0</v>
      </c>
      <c r="S168" s="53">
        <v>0</v>
      </c>
      <c r="T168" s="53">
        <v>0</v>
      </c>
      <c r="U168" s="53">
        <v>6900</v>
      </c>
      <c r="V168" s="53">
        <v>0</v>
      </c>
      <c r="W168" s="53">
        <v>0</v>
      </c>
      <c r="X168" s="53">
        <v>0</v>
      </c>
      <c r="Y168" s="53">
        <v>0</v>
      </c>
      <c r="Z168" s="53">
        <v>0</v>
      </c>
      <c r="AA168" s="53">
        <v>3788427</v>
      </c>
      <c r="AB168" s="53">
        <v>0</v>
      </c>
      <c r="AC168" s="53">
        <v>0</v>
      </c>
      <c r="AD168" s="53">
        <v>0</v>
      </c>
      <c r="AE168" s="53">
        <v>0</v>
      </c>
      <c r="AF168" s="53">
        <v>0</v>
      </c>
      <c r="AG168" s="53">
        <v>0</v>
      </c>
      <c r="AH168" s="53">
        <v>0</v>
      </c>
      <c r="AI168" s="53">
        <v>0</v>
      </c>
      <c r="AJ168" s="53">
        <v>0</v>
      </c>
      <c r="AK168" s="53">
        <v>0</v>
      </c>
      <c r="AL168" s="53">
        <v>0</v>
      </c>
      <c r="AM168" s="53">
        <v>0</v>
      </c>
      <c r="AN168" s="53">
        <v>-12</v>
      </c>
      <c r="AO168" s="53">
        <v>-12</v>
      </c>
      <c r="AP168" s="53">
        <v>-3682945</v>
      </c>
      <c r="AQ168" s="53">
        <v>9421366</v>
      </c>
    </row>
    <row r="169" spans="1:43">
      <c r="A169" s="53" t="s">
        <v>29</v>
      </c>
      <c r="B169" s="53">
        <v>4115631</v>
      </c>
      <c r="C169" s="53">
        <v>40930</v>
      </c>
      <c r="D169" s="53">
        <v>18</v>
      </c>
      <c r="E169" s="53">
        <v>8729457</v>
      </c>
      <c r="F169" s="53">
        <v>4127107</v>
      </c>
      <c r="G169" s="53">
        <v>1198619</v>
      </c>
      <c r="H169" s="53">
        <v>133853</v>
      </c>
      <c r="I169" s="53">
        <v>14189036</v>
      </c>
      <c r="J169" s="53">
        <v>5868118</v>
      </c>
      <c r="K169" s="53">
        <v>762185</v>
      </c>
      <c r="L169" s="53">
        <v>4240525</v>
      </c>
      <c r="M169" s="53">
        <v>0</v>
      </c>
      <c r="N169" s="53">
        <v>0</v>
      </c>
      <c r="O169" s="53">
        <v>287562</v>
      </c>
      <c r="P169" s="53">
        <v>0</v>
      </c>
      <c r="Q169" s="53">
        <v>0</v>
      </c>
      <c r="R169" s="53">
        <v>0</v>
      </c>
      <c r="S169" s="53">
        <v>0</v>
      </c>
      <c r="T169" s="53">
        <v>0</v>
      </c>
      <c r="U169" s="53">
        <v>4520</v>
      </c>
      <c r="V169" s="53">
        <v>0</v>
      </c>
      <c r="W169" s="53">
        <v>0</v>
      </c>
      <c r="X169" s="53">
        <v>0</v>
      </c>
      <c r="Y169" s="53">
        <v>0</v>
      </c>
      <c r="Z169" s="53">
        <v>0</v>
      </c>
      <c r="AA169" s="53">
        <v>11162910</v>
      </c>
      <c r="AB169" s="53">
        <v>0</v>
      </c>
      <c r="AC169" s="53">
        <v>0</v>
      </c>
      <c r="AD169" s="53">
        <v>0</v>
      </c>
      <c r="AE169" s="53">
        <v>900</v>
      </c>
      <c r="AF169" s="53">
        <v>63</v>
      </c>
      <c r="AG169" s="53">
        <v>0</v>
      </c>
      <c r="AH169" s="53">
        <v>0</v>
      </c>
      <c r="AI169" s="53">
        <v>14263</v>
      </c>
      <c r="AJ169" s="53">
        <v>15226</v>
      </c>
      <c r="AK169" s="53">
        <v>0</v>
      </c>
      <c r="AL169" s="53">
        <v>0</v>
      </c>
      <c r="AM169" s="53">
        <v>0</v>
      </c>
      <c r="AN169" s="53">
        <v>172</v>
      </c>
      <c r="AO169" s="53">
        <v>172</v>
      </c>
      <c r="AP169" s="53">
        <v>-10383245</v>
      </c>
      <c r="AQ169" s="53">
        <v>14984099</v>
      </c>
    </row>
    <row r="170" spans="1:43">
      <c r="A170" s="53" t="s">
        <v>29</v>
      </c>
      <c r="B170" s="53">
        <v>4115641</v>
      </c>
      <c r="C170" s="53">
        <v>16400</v>
      </c>
      <c r="D170" s="53">
        <v>18</v>
      </c>
      <c r="E170" s="53">
        <v>1259116</v>
      </c>
      <c r="F170" s="53">
        <v>5557559</v>
      </c>
      <c r="G170" s="53">
        <v>175328</v>
      </c>
      <c r="H170" s="53">
        <v>265419</v>
      </c>
      <c r="I170" s="53">
        <v>7257422</v>
      </c>
      <c r="J170" s="53">
        <v>1122321</v>
      </c>
      <c r="K170" s="53">
        <v>132541</v>
      </c>
      <c r="L170" s="53">
        <v>971905</v>
      </c>
      <c r="M170" s="53">
        <v>0</v>
      </c>
      <c r="N170" s="53">
        <v>0</v>
      </c>
      <c r="O170" s="53">
        <v>69499</v>
      </c>
      <c r="P170" s="53">
        <v>0</v>
      </c>
      <c r="Q170" s="53">
        <v>0</v>
      </c>
      <c r="R170" s="53">
        <v>0</v>
      </c>
      <c r="S170" s="53">
        <v>0</v>
      </c>
      <c r="T170" s="53">
        <v>0</v>
      </c>
      <c r="U170" s="53">
        <v>0</v>
      </c>
      <c r="V170" s="53">
        <v>0</v>
      </c>
      <c r="W170" s="53">
        <v>0</v>
      </c>
      <c r="X170" s="53">
        <v>0</v>
      </c>
      <c r="Y170" s="53">
        <v>0</v>
      </c>
      <c r="Z170" s="53">
        <v>0</v>
      </c>
      <c r="AA170" s="53">
        <v>2296266</v>
      </c>
      <c r="AB170" s="53">
        <v>0</v>
      </c>
      <c r="AC170" s="53">
        <v>0</v>
      </c>
      <c r="AD170" s="53">
        <v>0</v>
      </c>
      <c r="AE170" s="53">
        <v>0</v>
      </c>
      <c r="AF170" s="53">
        <v>0</v>
      </c>
      <c r="AG170" s="53">
        <v>0</v>
      </c>
      <c r="AH170" s="53">
        <v>0</v>
      </c>
      <c r="AI170" s="53">
        <v>2373</v>
      </c>
      <c r="AJ170" s="53">
        <v>2373</v>
      </c>
      <c r="AK170" s="53">
        <v>0</v>
      </c>
      <c r="AL170" s="53">
        <v>0</v>
      </c>
      <c r="AM170" s="53">
        <v>0</v>
      </c>
      <c r="AN170" s="53">
        <v>-372</v>
      </c>
      <c r="AO170" s="53">
        <v>-372</v>
      </c>
      <c r="AP170" s="53">
        <v>-1969690</v>
      </c>
      <c r="AQ170" s="53">
        <v>7585999</v>
      </c>
    </row>
    <row r="171" spans="1:43">
      <c r="A171" s="53" t="s">
        <v>29</v>
      </c>
      <c r="B171" s="53">
        <v>4115651</v>
      </c>
      <c r="C171" s="53">
        <v>13900</v>
      </c>
      <c r="D171" s="53">
        <v>18</v>
      </c>
      <c r="E171" s="53">
        <v>1141500</v>
      </c>
      <c r="F171" s="53">
        <v>4469842</v>
      </c>
      <c r="G171" s="53">
        <v>128835</v>
      </c>
      <c r="H171" s="53">
        <v>849077</v>
      </c>
      <c r="I171" s="53">
        <v>6589254</v>
      </c>
      <c r="J171" s="53">
        <v>1112648</v>
      </c>
      <c r="K171" s="53">
        <v>419597</v>
      </c>
      <c r="L171" s="53">
        <v>921523</v>
      </c>
      <c r="M171" s="53">
        <v>0</v>
      </c>
      <c r="N171" s="53">
        <v>0</v>
      </c>
      <c r="O171" s="53">
        <v>96825</v>
      </c>
      <c r="P171" s="53">
        <v>0</v>
      </c>
      <c r="Q171" s="53">
        <v>0</v>
      </c>
      <c r="R171" s="53">
        <v>0</v>
      </c>
      <c r="S171" s="53">
        <v>0</v>
      </c>
      <c r="T171" s="53">
        <v>0</v>
      </c>
      <c r="U171" s="53">
        <v>0</v>
      </c>
      <c r="V171" s="53">
        <v>0</v>
      </c>
      <c r="W171" s="53">
        <v>0</v>
      </c>
      <c r="X171" s="53">
        <v>0</v>
      </c>
      <c r="Y171" s="53">
        <v>0</v>
      </c>
      <c r="Z171" s="53">
        <v>0</v>
      </c>
      <c r="AA171" s="53">
        <v>2550593</v>
      </c>
      <c r="AB171" s="53">
        <v>0</v>
      </c>
      <c r="AC171" s="53">
        <v>0</v>
      </c>
      <c r="AD171" s="53">
        <v>0</v>
      </c>
      <c r="AE171" s="53">
        <v>0</v>
      </c>
      <c r="AF171" s="53">
        <v>0</v>
      </c>
      <c r="AG171" s="53">
        <v>0</v>
      </c>
      <c r="AH171" s="53">
        <v>0</v>
      </c>
      <c r="AI171" s="53">
        <v>38463</v>
      </c>
      <c r="AJ171" s="53">
        <v>38463</v>
      </c>
      <c r="AK171" s="53">
        <v>0</v>
      </c>
      <c r="AL171" s="53">
        <v>0</v>
      </c>
      <c r="AM171" s="53">
        <v>0</v>
      </c>
      <c r="AN171" s="53">
        <v>-23362</v>
      </c>
      <c r="AO171" s="53">
        <v>-23362</v>
      </c>
      <c r="AP171" s="53">
        <v>-2224249</v>
      </c>
      <c r="AQ171" s="53">
        <v>6930699</v>
      </c>
    </row>
    <row r="172" spans="1:43">
      <c r="A172" s="53" t="s">
        <v>29</v>
      </c>
      <c r="B172" s="53">
        <v>4115661</v>
      </c>
      <c r="C172" s="53">
        <v>15200</v>
      </c>
      <c r="D172" s="53">
        <v>18</v>
      </c>
      <c r="E172" s="53">
        <v>1933127</v>
      </c>
      <c r="F172" s="53">
        <v>6282791</v>
      </c>
      <c r="G172" s="53">
        <v>212717</v>
      </c>
      <c r="H172" s="53">
        <v>1184861</v>
      </c>
      <c r="I172" s="53">
        <v>9613496</v>
      </c>
      <c r="J172" s="53">
        <v>1808085</v>
      </c>
      <c r="K172" s="53">
        <v>478532</v>
      </c>
      <c r="L172" s="53">
        <v>997035</v>
      </c>
      <c r="M172" s="53">
        <v>0</v>
      </c>
      <c r="N172" s="53">
        <v>0</v>
      </c>
      <c r="O172" s="53">
        <v>167757</v>
      </c>
      <c r="P172" s="53">
        <v>0</v>
      </c>
      <c r="Q172" s="53">
        <v>0</v>
      </c>
      <c r="R172" s="53">
        <v>0</v>
      </c>
      <c r="S172" s="53">
        <v>0</v>
      </c>
      <c r="T172" s="53">
        <v>0</v>
      </c>
      <c r="U172" s="53">
        <v>4500</v>
      </c>
      <c r="V172" s="53">
        <v>0</v>
      </c>
      <c r="W172" s="53">
        <v>0</v>
      </c>
      <c r="X172" s="53">
        <v>0</v>
      </c>
      <c r="Y172" s="53">
        <v>0</v>
      </c>
      <c r="Z172" s="53">
        <v>0</v>
      </c>
      <c r="AA172" s="53">
        <v>3455909</v>
      </c>
      <c r="AB172" s="53">
        <v>0</v>
      </c>
      <c r="AC172" s="53">
        <v>0</v>
      </c>
      <c r="AD172" s="53">
        <v>0</v>
      </c>
      <c r="AE172" s="53">
        <v>0</v>
      </c>
      <c r="AF172" s="53">
        <v>0</v>
      </c>
      <c r="AG172" s="53">
        <v>0</v>
      </c>
      <c r="AH172" s="53">
        <v>0</v>
      </c>
      <c r="AI172" s="53">
        <v>16485</v>
      </c>
      <c r="AJ172" s="53">
        <v>16485</v>
      </c>
      <c r="AK172" s="53">
        <v>0</v>
      </c>
      <c r="AL172" s="53">
        <v>0</v>
      </c>
      <c r="AM172" s="53">
        <v>0</v>
      </c>
      <c r="AN172" s="53">
        <v>0</v>
      </c>
      <c r="AO172" s="53">
        <v>0</v>
      </c>
      <c r="AP172" s="53">
        <v>-3291161</v>
      </c>
      <c r="AQ172" s="53">
        <v>9794729</v>
      </c>
    </row>
    <row r="173" spans="1:43">
      <c r="A173" s="53" t="s">
        <v>29</v>
      </c>
      <c r="B173" s="53">
        <v>4115671</v>
      </c>
      <c r="C173" s="53">
        <v>5830</v>
      </c>
      <c r="D173" s="53">
        <v>18</v>
      </c>
      <c r="E173" s="53">
        <v>514840</v>
      </c>
      <c r="F173" s="53">
        <v>5761641</v>
      </c>
      <c r="G173" s="53">
        <v>113910</v>
      </c>
      <c r="H173" s="53">
        <v>894480</v>
      </c>
      <c r="I173" s="53">
        <v>7284871</v>
      </c>
      <c r="J173" s="53">
        <v>410592</v>
      </c>
      <c r="K173" s="53">
        <v>31341</v>
      </c>
      <c r="L173" s="53">
        <v>343345</v>
      </c>
      <c r="M173" s="53">
        <v>0</v>
      </c>
      <c r="N173" s="53">
        <v>0</v>
      </c>
      <c r="O173" s="53">
        <v>110899</v>
      </c>
      <c r="P173" s="53">
        <v>32</v>
      </c>
      <c r="Q173" s="53">
        <v>30047</v>
      </c>
      <c r="R173" s="53">
        <v>0</v>
      </c>
      <c r="S173" s="53">
        <v>16485</v>
      </c>
      <c r="T173" s="53">
        <v>0</v>
      </c>
      <c r="U173" s="53">
        <v>8</v>
      </c>
      <c r="V173" s="53">
        <v>0</v>
      </c>
      <c r="W173" s="53">
        <v>0</v>
      </c>
      <c r="X173" s="53">
        <v>0</v>
      </c>
      <c r="Y173" s="53">
        <v>0</v>
      </c>
      <c r="Z173" s="53">
        <v>0</v>
      </c>
      <c r="AA173" s="53">
        <v>942749</v>
      </c>
      <c r="AB173" s="53">
        <v>0</v>
      </c>
      <c r="AC173" s="53">
        <v>0</v>
      </c>
      <c r="AD173" s="53">
        <v>0</v>
      </c>
      <c r="AE173" s="53">
        <v>1170</v>
      </c>
      <c r="AF173" s="53">
        <v>0</v>
      </c>
      <c r="AG173" s="53">
        <v>0</v>
      </c>
      <c r="AH173" s="53">
        <v>0</v>
      </c>
      <c r="AI173" s="53">
        <v>154</v>
      </c>
      <c r="AJ173" s="53">
        <v>1324</v>
      </c>
      <c r="AK173" s="53">
        <v>0</v>
      </c>
      <c r="AL173" s="53">
        <v>180</v>
      </c>
      <c r="AM173" s="53">
        <v>0</v>
      </c>
      <c r="AN173" s="53">
        <v>181126</v>
      </c>
      <c r="AO173" s="53">
        <v>181306</v>
      </c>
      <c r="AP173" s="53">
        <v>-1977162</v>
      </c>
      <c r="AQ173" s="53">
        <v>6433088</v>
      </c>
    </row>
    <row r="174" spans="1:43">
      <c r="A174" s="53" t="s">
        <v>29</v>
      </c>
      <c r="B174" s="53">
        <v>4115681</v>
      </c>
      <c r="C174" s="53">
        <v>39980</v>
      </c>
      <c r="D174" s="53">
        <v>18</v>
      </c>
      <c r="E174" s="53">
        <v>1804871</v>
      </c>
      <c r="F174" s="53">
        <v>5068808</v>
      </c>
      <c r="G174" s="53">
        <v>244143</v>
      </c>
      <c r="H174" s="53">
        <v>583581</v>
      </c>
      <c r="I174" s="53">
        <v>7701403</v>
      </c>
      <c r="J174" s="53">
        <v>790846</v>
      </c>
      <c r="K174" s="53">
        <v>92168</v>
      </c>
      <c r="L174" s="53">
        <v>684210</v>
      </c>
      <c r="M174" s="53">
        <v>0</v>
      </c>
      <c r="N174" s="53">
        <v>0</v>
      </c>
      <c r="O174" s="53">
        <v>303917</v>
      </c>
      <c r="P174" s="53">
        <v>1373</v>
      </c>
      <c r="Q174" s="53">
        <v>22288</v>
      </c>
      <c r="R174" s="53">
        <v>0</v>
      </c>
      <c r="S174" s="53">
        <v>53437</v>
      </c>
      <c r="T174" s="53">
        <v>0</v>
      </c>
      <c r="U174" s="53">
        <v>10888</v>
      </c>
      <c r="V174" s="53">
        <v>0</v>
      </c>
      <c r="W174" s="53">
        <v>0</v>
      </c>
      <c r="X174" s="53">
        <v>0</v>
      </c>
      <c r="Y174" s="53">
        <v>0</v>
      </c>
      <c r="Z174" s="53">
        <v>0</v>
      </c>
      <c r="AA174" s="53">
        <v>1959127</v>
      </c>
      <c r="AB174" s="53">
        <v>0</v>
      </c>
      <c r="AC174" s="53">
        <v>0</v>
      </c>
      <c r="AD174" s="53">
        <v>0</v>
      </c>
      <c r="AE174" s="53">
        <v>0</v>
      </c>
      <c r="AF174" s="53">
        <v>0</v>
      </c>
      <c r="AG174" s="53">
        <v>0</v>
      </c>
      <c r="AH174" s="53">
        <v>0</v>
      </c>
      <c r="AI174" s="53">
        <v>623</v>
      </c>
      <c r="AJ174" s="53">
        <v>623</v>
      </c>
      <c r="AK174" s="53">
        <v>0</v>
      </c>
      <c r="AL174" s="53">
        <v>76</v>
      </c>
      <c r="AM174" s="53">
        <v>0</v>
      </c>
      <c r="AN174" s="53">
        <v>266736</v>
      </c>
      <c r="AO174" s="53">
        <v>266812</v>
      </c>
      <c r="AP174" s="53">
        <v>-2094235</v>
      </c>
      <c r="AQ174" s="53">
        <v>7833730</v>
      </c>
    </row>
    <row r="175" spans="1:43">
      <c r="A175" s="53" t="s">
        <v>29</v>
      </c>
      <c r="B175" s="53">
        <v>4115691</v>
      </c>
      <c r="C175" s="53">
        <v>18100</v>
      </c>
      <c r="D175" s="53">
        <v>18</v>
      </c>
      <c r="E175" s="53">
        <v>519824</v>
      </c>
      <c r="F175" s="53">
        <v>6570489</v>
      </c>
      <c r="G175" s="53">
        <v>151682</v>
      </c>
      <c r="H175" s="53">
        <v>825882</v>
      </c>
      <c r="I175" s="53">
        <v>8067877</v>
      </c>
      <c r="J175" s="53">
        <v>499030</v>
      </c>
      <c r="K175" s="53">
        <v>65280</v>
      </c>
      <c r="L175" s="53">
        <v>410706</v>
      </c>
      <c r="M175" s="53">
        <v>0</v>
      </c>
      <c r="N175" s="53">
        <v>0</v>
      </c>
      <c r="O175" s="53">
        <v>131106</v>
      </c>
      <c r="P175" s="53">
        <v>7650</v>
      </c>
      <c r="Q175" s="53">
        <v>53691</v>
      </c>
      <c r="R175" s="53">
        <v>0</v>
      </c>
      <c r="S175" s="53">
        <v>8278</v>
      </c>
      <c r="T175" s="53">
        <v>41360</v>
      </c>
      <c r="U175" s="53">
        <v>10029</v>
      </c>
      <c r="V175" s="53">
        <v>0</v>
      </c>
      <c r="W175" s="53">
        <v>0</v>
      </c>
      <c r="X175" s="53">
        <v>0</v>
      </c>
      <c r="Y175" s="53">
        <v>0</v>
      </c>
      <c r="Z175" s="53">
        <v>0</v>
      </c>
      <c r="AA175" s="53">
        <v>1227130</v>
      </c>
      <c r="AB175" s="53">
        <v>0</v>
      </c>
      <c r="AC175" s="53">
        <v>0</v>
      </c>
      <c r="AD175" s="53">
        <v>0</v>
      </c>
      <c r="AE175" s="53">
        <v>580</v>
      </c>
      <c r="AF175" s="53">
        <v>0</v>
      </c>
      <c r="AG175" s="53">
        <v>0</v>
      </c>
      <c r="AH175" s="53">
        <v>0</v>
      </c>
      <c r="AI175" s="53">
        <v>0</v>
      </c>
      <c r="AJ175" s="53">
        <v>580</v>
      </c>
      <c r="AK175" s="53">
        <v>0</v>
      </c>
      <c r="AL175" s="53">
        <v>262</v>
      </c>
      <c r="AM175" s="53">
        <v>0</v>
      </c>
      <c r="AN175" s="53">
        <v>84142</v>
      </c>
      <c r="AO175" s="53">
        <v>84404</v>
      </c>
      <c r="AP175" s="53">
        <v>-2263349</v>
      </c>
      <c r="AQ175" s="53">
        <v>7116642</v>
      </c>
    </row>
    <row r="176" spans="1:43">
      <c r="A176" s="53" t="s">
        <v>29</v>
      </c>
      <c r="B176" s="53">
        <v>4115701</v>
      </c>
      <c r="C176" s="53">
        <v>25000</v>
      </c>
      <c r="D176" s="53">
        <v>18</v>
      </c>
      <c r="E176" s="53">
        <v>248577</v>
      </c>
      <c r="F176" s="53">
        <v>4161253</v>
      </c>
      <c r="G176" s="53">
        <v>601444</v>
      </c>
      <c r="H176" s="53">
        <v>33120</v>
      </c>
      <c r="I176" s="53">
        <v>5044394</v>
      </c>
      <c r="J176" s="53">
        <v>443960</v>
      </c>
      <c r="K176" s="53">
        <v>21350</v>
      </c>
      <c r="L176" s="53">
        <v>127710</v>
      </c>
      <c r="M176" s="53">
        <v>0</v>
      </c>
      <c r="N176" s="53">
        <v>0</v>
      </c>
      <c r="O176" s="53">
        <v>38995</v>
      </c>
      <c r="P176" s="53">
        <v>0</v>
      </c>
      <c r="Q176" s="53">
        <v>0</v>
      </c>
      <c r="R176" s="53">
        <v>0</v>
      </c>
      <c r="S176" s="53">
        <v>6731</v>
      </c>
      <c r="T176" s="53">
        <v>100160</v>
      </c>
      <c r="U176" s="53">
        <v>1164</v>
      </c>
      <c r="V176" s="53">
        <v>118604</v>
      </c>
      <c r="W176" s="53">
        <v>0</v>
      </c>
      <c r="X176" s="53">
        <v>0</v>
      </c>
      <c r="Y176" s="53">
        <v>0</v>
      </c>
      <c r="Z176" s="53">
        <v>0</v>
      </c>
      <c r="AA176" s="53">
        <v>858674</v>
      </c>
      <c r="AB176" s="53">
        <v>0</v>
      </c>
      <c r="AC176" s="53">
        <v>0</v>
      </c>
      <c r="AD176" s="53">
        <v>0</v>
      </c>
      <c r="AE176" s="53">
        <v>0</v>
      </c>
      <c r="AF176" s="53">
        <v>0</v>
      </c>
      <c r="AG176" s="53">
        <v>0</v>
      </c>
      <c r="AH176" s="53">
        <v>0</v>
      </c>
      <c r="AI176" s="53">
        <v>0</v>
      </c>
      <c r="AJ176" s="53">
        <v>0</v>
      </c>
      <c r="AK176" s="53">
        <v>0</v>
      </c>
      <c r="AL176" s="53">
        <v>0</v>
      </c>
      <c r="AM176" s="53">
        <v>0</v>
      </c>
      <c r="AN176" s="53">
        <v>1935</v>
      </c>
      <c r="AO176" s="53">
        <v>1935</v>
      </c>
      <c r="AP176" s="53">
        <v>-1352011</v>
      </c>
      <c r="AQ176" s="53">
        <v>4552992</v>
      </c>
    </row>
    <row r="177" spans="1:43">
      <c r="A177" s="53" t="s">
        <v>29</v>
      </c>
      <c r="B177" s="53">
        <v>4115711</v>
      </c>
      <c r="C177" s="53">
        <v>23200</v>
      </c>
      <c r="D177" s="53">
        <v>18</v>
      </c>
      <c r="E177" s="53">
        <v>694567</v>
      </c>
      <c r="F177" s="53">
        <v>6161610</v>
      </c>
      <c r="G177" s="53">
        <v>744102</v>
      </c>
      <c r="H177" s="53">
        <v>1780956</v>
      </c>
      <c r="I177" s="53">
        <v>9381235</v>
      </c>
      <c r="J177" s="53">
        <v>240086</v>
      </c>
      <c r="K177" s="53">
        <v>123627</v>
      </c>
      <c r="L177" s="53">
        <v>145599</v>
      </c>
      <c r="M177" s="53">
        <v>0</v>
      </c>
      <c r="N177" s="53">
        <v>0</v>
      </c>
      <c r="O177" s="53">
        <v>274138</v>
      </c>
      <c r="P177" s="53">
        <v>78423</v>
      </c>
      <c r="Q177" s="53">
        <v>0</v>
      </c>
      <c r="R177" s="53">
        <v>0</v>
      </c>
      <c r="S177" s="53">
        <v>18110</v>
      </c>
      <c r="T177" s="53">
        <v>0</v>
      </c>
      <c r="U177" s="53">
        <v>0</v>
      </c>
      <c r="V177" s="53">
        <v>0</v>
      </c>
      <c r="W177" s="53">
        <v>0</v>
      </c>
      <c r="X177" s="53">
        <v>0</v>
      </c>
      <c r="Y177" s="53">
        <v>0</v>
      </c>
      <c r="Z177" s="53">
        <v>2416</v>
      </c>
      <c r="AA177" s="53">
        <v>882399</v>
      </c>
      <c r="AB177" s="53">
        <v>0</v>
      </c>
      <c r="AC177" s="53">
        <v>0</v>
      </c>
      <c r="AD177" s="53">
        <v>0</v>
      </c>
      <c r="AE177" s="53">
        <v>0</v>
      </c>
      <c r="AF177" s="53">
        <v>0</v>
      </c>
      <c r="AG177" s="53">
        <v>0</v>
      </c>
      <c r="AH177" s="53">
        <v>0</v>
      </c>
      <c r="AI177" s="53">
        <v>41357</v>
      </c>
      <c r="AJ177" s="53">
        <v>41357</v>
      </c>
      <c r="AK177" s="53">
        <v>0</v>
      </c>
      <c r="AL177" s="53">
        <v>215</v>
      </c>
      <c r="AM177" s="53">
        <v>0</v>
      </c>
      <c r="AN177" s="53">
        <v>42739</v>
      </c>
      <c r="AO177" s="53">
        <v>42954</v>
      </c>
      <c r="AP177" s="53">
        <v>-1564031</v>
      </c>
      <c r="AQ177" s="53">
        <v>8783914</v>
      </c>
    </row>
    <row r="178" spans="1:43">
      <c r="A178" s="53" t="s">
        <v>29</v>
      </c>
      <c r="B178" s="53">
        <v>4115721</v>
      </c>
      <c r="C178" s="53">
        <v>12500</v>
      </c>
      <c r="D178" s="53">
        <v>18</v>
      </c>
      <c r="E178" s="53">
        <v>306832</v>
      </c>
      <c r="F178" s="53">
        <v>5465005</v>
      </c>
      <c r="G178" s="53">
        <v>224688</v>
      </c>
      <c r="H178" s="53">
        <v>606368</v>
      </c>
      <c r="I178" s="53">
        <v>6602893</v>
      </c>
      <c r="J178" s="53">
        <v>186040</v>
      </c>
      <c r="K178" s="53">
        <v>153616</v>
      </c>
      <c r="L178" s="53">
        <v>212927</v>
      </c>
      <c r="M178" s="53">
        <v>314490</v>
      </c>
      <c r="N178" s="53">
        <v>0</v>
      </c>
      <c r="O178" s="53">
        <v>115649</v>
      </c>
      <c r="P178" s="53">
        <v>843</v>
      </c>
      <c r="Q178" s="53">
        <v>8178</v>
      </c>
      <c r="R178" s="53">
        <v>0</v>
      </c>
      <c r="S178" s="53">
        <v>18211</v>
      </c>
      <c r="T178" s="53">
        <v>0</v>
      </c>
      <c r="U178" s="53">
        <v>0</v>
      </c>
      <c r="V178" s="53">
        <v>0</v>
      </c>
      <c r="W178" s="53">
        <v>0</v>
      </c>
      <c r="X178" s="53">
        <v>0</v>
      </c>
      <c r="Y178" s="53">
        <v>0</v>
      </c>
      <c r="Z178" s="53">
        <v>0</v>
      </c>
      <c r="AA178" s="53">
        <v>1009954</v>
      </c>
      <c r="AB178" s="53">
        <v>0</v>
      </c>
      <c r="AC178" s="53">
        <v>99</v>
      </c>
      <c r="AD178" s="53">
        <v>0</v>
      </c>
      <c r="AE178" s="53">
        <v>0</v>
      </c>
      <c r="AF178" s="53">
        <v>0</v>
      </c>
      <c r="AG178" s="53">
        <v>0</v>
      </c>
      <c r="AH178" s="53">
        <v>0</v>
      </c>
      <c r="AI178" s="53">
        <v>167</v>
      </c>
      <c r="AJ178" s="53">
        <v>266</v>
      </c>
      <c r="AK178" s="53">
        <v>0</v>
      </c>
      <c r="AL178" s="53">
        <v>0</v>
      </c>
      <c r="AM178" s="53">
        <v>0</v>
      </c>
      <c r="AN178" s="53">
        <v>0</v>
      </c>
      <c r="AO178" s="53">
        <v>0</v>
      </c>
      <c r="AP178" s="53">
        <v>-845813</v>
      </c>
      <c r="AQ178" s="53">
        <v>6767300</v>
      </c>
    </row>
    <row r="179" spans="1:43">
      <c r="A179" s="53" t="s">
        <v>29</v>
      </c>
      <c r="B179" s="53">
        <v>4115731</v>
      </c>
      <c r="C179" s="53">
        <v>17500</v>
      </c>
      <c r="D179" s="53">
        <v>18</v>
      </c>
      <c r="E179" s="53">
        <v>952425</v>
      </c>
      <c r="F179" s="53">
        <v>2007322</v>
      </c>
      <c r="G179" s="53">
        <v>203271</v>
      </c>
      <c r="H179" s="53">
        <v>1867336</v>
      </c>
      <c r="I179" s="53">
        <v>5030354</v>
      </c>
      <c r="J179" s="53">
        <v>0</v>
      </c>
      <c r="K179" s="53">
        <v>0</v>
      </c>
      <c r="L179" s="53">
        <v>0</v>
      </c>
      <c r="M179" s="53">
        <v>30317</v>
      </c>
      <c r="N179" s="53">
        <v>0</v>
      </c>
      <c r="O179" s="53">
        <v>312906</v>
      </c>
      <c r="P179" s="53">
        <v>0</v>
      </c>
      <c r="Q179" s="53">
        <v>0</v>
      </c>
      <c r="R179" s="53">
        <v>0</v>
      </c>
      <c r="S179" s="53">
        <v>28207</v>
      </c>
      <c r="T179" s="53">
        <v>0</v>
      </c>
      <c r="U179" s="53">
        <v>0</v>
      </c>
      <c r="V179" s="53">
        <v>0</v>
      </c>
      <c r="W179" s="53">
        <v>0</v>
      </c>
      <c r="X179" s="53">
        <v>0</v>
      </c>
      <c r="Y179" s="53">
        <v>0</v>
      </c>
      <c r="Z179" s="53">
        <v>0</v>
      </c>
      <c r="AA179" s="53">
        <v>371430</v>
      </c>
      <c r="AB179" s="53">
        <v>0</v>
      </c>
      <c r="AC179" s="53">
        <v>0</v>
      </c>
      <c r="AD179" s="53">
        <v>0</v>
      </c>
      <c r="AE179" s="53">
        <v>0</v>
      </c>
      <c r="AF179" s="53">
        <v>0</v>
      </c>
      <c r="AG179" s="53">
        <v>0</v>
      </c>
      <c r="AH179" s="53">
        <v>0</v>
      </c>
      <c r="AI179" s="53">
        <v>600</v>
      </c>
      <c r="AJ179" s="53">
        <v>600</v>
      </c>
      <c r="AK179" s="53">
        <v>0</v>
      </c>
      <c r="AL179" s="53">
        <v>29</v>
      </c>
      <c r="AM179" s="53">
        <v>0</v>
      </c>
      <c r="AN179" s="53">
        <v>0</v>
      </c>
      <c r="AO179" s="53">
        <v>29</v>
      </c>
      <c r="AP179" s="53">
        <v>0</v>
      </c>
      <c r="AQ179" s="53">
        <v>5402413</v>
      </c>
    </row>
    <row r="180" spans="1:43">
      <c r="A180" s="53" t="s">
        <v>29</v>
      </c>
      <c r="B180" s="53">
        <v>4115741</v>
      </c>
      <c r="C180" s="53">
        <v>39930</v>
      </c>
      <c r="D180" s="53">
        <v>18</v>
      </c>
      <c r="E180" s="53">
        <v>1776794</v>
      </c>
      <c r="F180" s="53">
        <v>2188696</v>
      </c>
      <c r="G180" s="53">
        <v>309911</v>
      </c>
      <c r="H180" s="53">
        <v>1341922</v>
      </c>
      <c r="I180" s="53">
        <v>5617323</v>
      </c>
      <c r="J180" s="53">
        <v>551713</v>
      </c>
      <c r="K180" s="53">
        <v>91368</v>
      </c>
      <c r="L180" s="53">
        <v>607999</v>
      </c>
      <c r="M180" s="53">
        <v>39143</v>
      </c>
      <c r="N180" s="53">
        <v>0</v>
      </c>
      <c r="O180" s="53">
        <v>290570</v>
      </c>
      <c r="P180" s="53">
        <v>172648</v>
      </c>
      <c r="Q180" s="53">
        <v>159236</v>
      </c>
      <c r="R180" s="53">
        <v>0</v>
      </c>
      <c r="S180" s="53">
        <v>47892</v>
      </c>
      <c r="T180" s="53">
        <v>0</v>
      </c>
      <c r="U180" s="53">
        <v>0</v>
      </c>
      <c r="V180" s="53">
        <v>0</v>
      </c>
      <c r="W180" s="53">
        <v>0</v>
      </c>
      <c r="X180" s="53">
        <v>0</v>
      </c>
      <c r="Y180" s="53">
        <v>0</v>
      </c>
      <c r="Z180" s="53">
        <v>0</v>
      </c>
      <c r="AA180" s="53">
        <v>1960569</v>
      </c>
      <c r="AB180" s="53">
        <v>0</v>
      </c>
      <c r="AC180" s="53">
        <v>0</v>
      </c>
      <c r="AD180" s="53">
        <v>0</v>
      </c>
      <c r="AE180" s="53">
        <v>0</v>
      </c>
      <c r="AF180" s="53">
        <v>0</v>
      </c>
      <c r="AG180" s="53">
        <v>0</v>
      </c>
      <c r="AH180" s="53">
        <v>0</v>
      </c>
      <c r="AI180" s="53">
        <v>0</v>
      </c>
      <c r="AJ180" s="53">
        <v>0</v>
      </c>
      <c r="AK180" s="53">
        <v>0</v>
      </c>
      <c r="AL180" s="53">
        <v>0</v>
      </c>
      <c r="AM180" s="53">
        <v>0</v>
      </c>
      <c r="AN180" s="53">
        <v>0</v>
      </c>
      <c r="AO180" s="53">
        <v>0</v>
      </c>
      <c r="AP180" s="53">
        <v>-1891200</v>
      </c>
      <c r="AQ180" s="53">
        <v>5686692</v>
      </c>
    </row>
    <row r="181" spans="1:43">
      <c r="A181" s="53" t="s">
        <v>29</v>
      </c>
      <c r="B181" s="53">
        <v>4115751</v>
      </c>
      <c r="C181" s="53">
        <v>40040</v>
      </c>
      <c r="D181" s="53">
        <v>18</v>
      </c>
      <c r="E181" s="53">
        <v>568689</v>
      </c>
      <c r="F181" s="53">
        <v>2286145</v>
      </c>
      <c r="G181" s="53">
        <v>144729</v>
      </c>
      <c r="H181" s="53">
        <v>632711</v>
      </c>
      <c r="I181" s="53">
        <v>3632274</v>
      </c>
      <c r="J181" s="53">
        <v>302826</v>
      </c>
      <c r="K181" s="53">
        <v>18626</v>
      </c>
      <c r="L181" s="53">
        <v>228087</v>
      </c>
      <c r="M181" s="53">
        <v>9083</v>
      </c>
      <c r="N181" s="53">
        <v>0</v>
      </c>
      <c r="O181" s="53">
        <v>134673</v>
      </c>
      <c r="P181" s="53">
        <v>82758</v>
      </c>
      <c r="Q181" s="53">
        <v>51936</v>
      </c>
      <c r="R181" s="53">
        <v>0</v>
      </c>
      <c r="S181" s="53">
        <v>20872</v>
      </c>
      <c r="T181" s="53">
        <v>0</v>
      </c>
      <c r="U181" s="53">
        <v>0</v>
      </c>
      <c r="V181" s="53">
        <v>0</v>
      </c>
      <c r="W181" s="53">
        <v>0</v>
      </c>
      <c r="X181" s="53">
        <v>0</v>
      </c>
      <c r="Y181" s="53">
        <v>0</v>
      </c>
      <c r="Z181" s="53">
        <v>0</v>
      </c>
      <c r="AA181" s="53">
        <v>848861</v>
      </c>
      <c r="AB181" s="53">
        <v>0</v>
      </c>
      <c r="AC181" s="53">
        <v>0</v>
      </c>
      <c r="AD181" s="53">
        <v>0</v>
      </c>
      <c r="AE181" s="53">
        <v>0</v>
      </c>
      <c r="AF181" s="53">
        <v>0</v>
      </c>
      <c r="AG181" s="53">
        <v>0</v>
      </c>
      <c r="AH181" s="53">
        <v>0</v>
      </c>
      <c r="AI181" s="53">
        <v>0</v>
      </c>
      <c r="AJ181" s="53">
        <v>0</v>
      </c>
      <c r="AK181" s="53">
        <v>0</v>
      </c>
      <c r="AL181" s="53">
        <v>0</v>
      </c>
      <c r="AM181" s="53">
        <v>0</v>
      </c>
      <c r="AN181" s="53">
        <v>0</v>
      </c>
      <c r="AO181" s="53">
        <v>0</v>
      </c>
      <c r="AP181" s="53">
        <v>-783698</v>
      </c>
      <c r="AQ181" s="53">
        <v>3697437</v>
      </c>
    </row>
    <row r="182" spans="1:43">
      <c r="A182" s="53" t="s">
        <v>29</v>
      </c>
      <c r="B182" s="53">
        <v>4115761</v>
      </c>
      <c r="C182" s="53">
        <v>29010</v>
      </c>
      <c r="D182" s="53">
        <v>18</v>
      </c>
      <c r="E182" s="53">
        <v>1449672</v>
      </c>
      <c r="F182" s="53">
        <v>2062578</v>
      </c>
      <c r="G182" s="53">
        <v>214801</v>
      </c>
      <c r="H182" s="53">
        <v>913701</v>
      </c>
      <c r="I182" s="53">
        <v>4640752</v>
      </c>
      <c r="J182" s="53">
        <v>562709</v>
      </c>
      <c r="K182" s="53">
        <v>123341</v>
      </c>
      <c r="L182" s="53">
        <v>561304</v>
      </c>
      <c r="M182" s="53">
        <v>29559</v>
      </c>
      <c r="N182" s="53">
        <v>0</v>
      </c>
      <c r="O182" s="53">
        <v>200447</v>
      </c>
      <c r="P182" s="53">
        <v>165561</v>
      </c>
      <c r="Q182" s="53">
        <v>33422</v>
      </c>
      <c r="R182" s="53">
        <v>0</v>
      </c>
      <c r="S182" s="53">
        <v>24102</v>
      </c>
      <c r="T182" s="53">
        <v>0</v>
      </c>
      <c r="U182" s="53">
        <v>0</v>
      </c>
      <c r="V182" s="53">
        <v>0</v>
      </c>
      <c r="W182" s="53">
        <v>0</v>
      </c>
      <c r="X182" s="53">
        <v>0</v>
      </c>
      <c r="Y182" s="53">
        <v>0</v>
      </c>
      <c r="Z182" s="53">
        <v>0</v>
      </c>
      <c r="AA182" s="53">
        <v>1700445</v>
      </c>
      <c r="AB182" s="53">
        <v>0</v>
      </c>
      <c r="AC182" s="53">
        <v>0</v>
      </c>
      <c r="AD182" s="53">
        <v>0</v>
      </c>
      <c r="AE182" s="53">
        <v>0</v>
      </c>
      <c r="AF182" s="53">
        <v>0</v>
      </c>
      <c r="AG182" s="53">
        <v>0</v>
      </c>
      <c r="AH182" s="53">
        <v>0</v>
      </c>
      <c r="AI182" s="53">
        <v>0</v>
      </c>
      <c r="AJ182" s="53">
        <v>0</v>
      </c>
      <c r="AK182" s="53">
        <v>0</v>
      </c>
      <c r="AL182" s="53">
        <v>0</v>
      </c>
      <c r="AM182" s="53">
        <v>0</v>
      </c>
      <c r="AN182" s="53">
        <v>0</v>
      </c>
      <c r="AO182" s="53">
        <v>0</v>
      </c>
      <c r="AP182" s="53">
        <v>-1630492</v>
      </c>
      <c r="AQ182" s="53">
        <v>4710705</v>
      </c>
    </row>
    <row r="183" spans="1:43">
      <c r="A183" s="53" t="s">
        <v>29</v>
      </c>
      <c r="B183" s="53">
        <v>4115771</v>
      </c>
      <c r="C183" s="53">
        <v>41020</v>
      </c>
      <c r="D183" s="53">
        <v>18</v>
      </c>
      <c r="E183" s="53">
        <v>2814921</v>
      </c>
      <c r="F183" s="53">
        <v>1884121</v>
      </c>
      <c r="G183" s="53">
        <v>270503</v>
      </c>
      <c r="H183" s="53">
        <v>1207627</v>
      </c>
      <c r="I183" s="53">
        <v>6177172</v>
      </c>
      <c r="J183" s="53">
        <v>1026911</v>
      </c>
      <c r="K183" s="53">
        <v>66975</v>
      </c>
      <c r="L183" s="53">
        <v>991051</v>
      </c>
      <c r="M183" s="53">
        <v>37615</v>
      </c>
      <c r="N183" s="53">
        <v>0</v>
      </c>
      <c r="O183" s="53">
        <v>402850</v>
      </c>
      <c r="P183" s="53">
        <v>73874</v>
      </c>
      <c r="Q183" s="53">
        <v>52153</v>
      </c>
      <c r="R183" s="53">
        <v>0</v>
      </c>
      <c r="S183" s="53">
        <v>96865</v>
      </c>
      <c r="T183" s="53">
        <v>0</v>
      </c>
      <c r="U183" s="53">
        <v>0</v>
      </c>
      <c r="V183" s="53">
        <v>0</v>
      </c>
      <c r="W183" s="53">
        <v>0</v>
      </c>
      <c r="X183" s="53">
        <v>0</v>
      </c>
      <c r="Y183" s="53">
        <v>0</v>
      </c>
      <c r="Z183" s="53">
        <v>0</v>
      </c>
      <c r="AA183" s="53">
        <v>2748294</v>
      </c>
      <c r="AB183" s="53">
        <v>0</v>
      </c>
      <c r="AC183" s="53">
        <v>0</v>
      </c>
      <c r="AD183" s="53">
        <v>0</v>
      </c>
      <c r="AE183" s="53">
        <v>0</v>
      </c>
      <c r="AF183" s="53">
        <v>0</v>
      </c>
      <c r="AG183" s="53">
        <v>0</v>
      </c>
      <c r="AH183" s="53">
        <v>0</v>
      </c>
      <c r="AI183" s="53">
        <v>0</v>
      </c>
      <c r="AJ183" s="53">
        <v>0</v>
      </c>
      <c r="AK183" s="53">
        <v>0</v>
      </c>
      <c r="AL183" s="53">
        <v>0</v>
      </c>
      <c r="AM183" s="53">
        <v>0</v>
      </c>
      <c r="AN183" s="53">
        <v>0</v>
      </c>
      <c r="AO183" s="53">
        <v>0</v>
      </c>
      <c r="AP183" s="53">
        <v>-2694656</v>
      </c>
      <c r="AQ183" s="53">
        <v>6230810</v>
      </c>
    </row>
    <row r="184" spans="1:43">
      <c r="A184" s="53" t="s">
        <v>29</v>
      </c>
      <c r="B184" s="53">
        <v>4115781</v>
      </c>
      <c r="C184" s="53">
        <v>31570</v>
      </c>
      <c r="D184" s="53">
        <v>18</v>
      </c>
      <c r="E184" s="53">
        <v>1824796</v>
      </c>
      <c r="F184" s="53">
        <v>2153651</v>
      </c>
      <c r="G184" s="53">
        <v>192750</v>
      </c>
      <c r="H184" s="53">
        <v>1786110</v>
      </c>
      <c r="I184" s="53">
        <v>5957307</v>
      </c>
      <c r="J184" s="53">
        <v>828827</v>
      </c>
      <c r="K184" s="53">
        <v>115786</v>
      </c>
      <c r="L184" s="53">
        <v>746648</v>
      </c>
      <c r="M184" s="53">
        <v>74120</v>
      </c>
      <c r="N184" s="53">
        <v>0</v>
      </c>
      <c r="O184" s="53">
        <v>444022</v>
      </c>
      <c r="P184" s="53">
        <v>164080</v>
      </c>
      <c r="Q184" s="53">
        <v>106301</v>
      </c>
      <c r="R184" s="53">
        <v>0</v>
      </c>
      <c r="S184" s="53">
        <v>75085</v>
      </c>
      <c r="T184" s="53">
        <v>0</v>
      </c>
      <c r="U184" s="53">
        <v>0</v>
      </c>
      <c r="V184" s="53">
        <v>0</v>
      </c>
      <c r="W184" s="53">
        <v>0</v>
      </c>
      <c r="X184" s="53">
        <v>0</v>
      </c>
      <c r="Y184" s="53">
        <v>0</v>
      </c>
      <c r="Z184" s="53">
        <v>0</v>
      </c>
      <c r="AA184" s="53">
        <v>2554869</v>
      </c>
      <c r="AB184" s="53">
        <v>0</v>
      </c>
      <c r="AC184" s="53">
        <v>0</v>
      </c>
      <c r="AD184" s="53">
        <v>0</v>
      </c>
      <c r="AE184" s="53">
        <v>0</v>
      </c>
      <c r="AF184" s="53">
        <v>0</v>
      </c>
      <c r="AG184" s="53">
        <v>0</v>
      </c>
      <c r="AH184" s="53">
        <v>0</v>
      </c>
      <c r="AI184" s="53">
        <v>0</v>
      </c>
      <c r="AJ184" s="53">
        <v>0</v>
      </c>
      <c r="AK184" s="53">
        <v>0</v>
      </c>
      <c r="AL184" s="53">
        <v>0</v>
      </c>
      <c r="AM184" s="53">
        <v>0</v>
      </c>
      <c r="AN184" s="53">
        <v>0</v>
      </c>
      <c r="AO184" s="53">
        <v>0</v>
      </c>
      <c r="AP184" s="53">
        <v>-2515900</v>
      </c>
      <c r="AQ184" s="53">
        <v>5996276</v>
      </c>
    </row>
    <row r="185" spans="1:43">
      <c r="A185" s="53" t="s">
        <v>29</v>
      </c>
      <c r="B185" s="53">
        <v>4115791</v>
      </c>
      <c r="C185" s="53">
        <v>40990</v>
      </c>
      <c r="D185" s="53">
        <v>18</v>
      </c>
      <c r="E185" s="53">
        <v>2828912</v>
      </c>
      <c r="F185" s="53">
        <v>1358058</v>
      </c>
      <c r="G185" s="53">
        <v>253976</v>
      </c>
      <c r="H185" s="53">
        <v>3656696</v>
      </c>
      <c r="I185" s="53">
        <v>8097642</v>
      </c>
      <c r="J185" s="53">
        <v>1694569</v>
      </c>
      <c r="K185" s="53">
        <v>141779</v>
      </c>
      <c r="L185" s="53">
        <v>1558244</v>
      </c>
      <c r="M185" s="53">
        <v>22017</v>
      </c>
      <c r="N185" s="53">
        <v>0</v>
      </c>
      <c r="O185" s="53">
        <v>679632</v>
      </c>
      <c r="P185" s="53">
        <v>49493</v>
      </c>
      <c r="Q185" s="53">
        <v>85012</v>
      </c>
      <c r="R185" s="53">
        <v>0</v>
      </c>
      <c r="S185" s="53">
        <v>86891</v>
      </c>
      <c r="T185" s="53">
        <v>0</v>
      </c>
      <c r="U185" s="53">
        <v>0</v>
      </c>
      <c r="V185" s="53">
        <v>0</v>
      </c>
      <c r="W185" s="53">
        <v>0</v>
      </c>
      <c r="X185" s="53">
        <v>0</v>
      </c>
      <c r="Y185" s="53">
        <v>0</v>
      </c>
      <c r="Z185" s="53">
        <v>0</v>
      </c>
      <c r="AA185" s="53">
        <v>4317637</v>
      </c>
      <c r="AB185" s="53">
        <v>0</v>
      </c>
      <c r="AC185" s="53">
        <v>0</v>
      </c>
      <c r="AD185" s="53">
        <v>0</v>
      </c>
      <c r="AE185" s="53">
        <v>0</v>
      </c>
      <c r="AF185" s="53">
        <v>0</v>
      </c>
      <c r="AG185" s="53">
        <v>0</v>
      </c>
      <c r="AH185" s="53">
        <v>0</v>
      </c>
      <c r="AI185" s="53">
        <v>0</v>
      </c>
      <c r="AJ185" s="53">
        <v>0</v>
      </c>
      <c r="AK185" s="53">
        <v>0</v>
      </c>
      <c r="AL185" s="53">
        <v>0</v>
      </c>
      <c r="AM185" s="53">
        <v>0</v>
      </c>
      <c r="AN185" s="53">
        <v>0</v>
      </c>
      <c r="AO185" s="53">
        <v>0</v>
      </c>
      <c r="AP185" s="53">
        <v>-4325320</v>
      </c>
      <c r="AQ185" s="53">
        <v>8089959</v>
      </c>
    </row>
    <row r="186" spans="1:43">
      <c r="A186" s="53" t="s">
        <v>29</v>
      </c>
      <c r="B186" s="53">
        <v>4115801</v>
      </c>
      <c r="C186" s="53">
        <v>5500</v>
      </c>
      <c r="D186" s="53">
        <v>18</v>
      </c>
      <c r="E186" s="53">
        <v>2127895</v>
      </c>
      <c r="F186" s="53">
        <v>2013961</v>
      </c>
      <c r="G186" s="53">
        <v>311041</v>
      </c>
      <c r="H186" s="53">
        <v>507171</v>
      </c>
      <c r="I186" s="53">
        <v>4960068</v>
      </c>
      <c r="J186" s="53">
        <v>380975</v>
      </c>
      <c r="K186" s="53">
        <v>62609</v>
      </c>
      <c r="L186" s="53">
        <v>515105</v>
      </c>
      <c r="M186" s="53">
        <v>0</v>
      </c>
      <c r="N186" s="53">
        <v>0</v>
      </c>
      <c r="O186" s="53">
        <v>199245</v>
      </c>
      <c r="P186" s="53">
        <v>0</v>
      </c>
      <c r="Q186" s="53">
        <v>0</v>
      </c>
      <c r="R186" s="53">
        <v>0</v>
      </c>
      <c r="S186" s="53">
        <v>46737</v>
      </c>
      <c r="T186" s="53">
        <v>0</v>
      </c>
      <c r="U186" s="53">
        <v>0</v>
      </c>
      <c r="V186" s="53">
        <v>35368</v>
      </c>
      <c r="W186" s="53">
        <v>0</v>
      </c>
      <c r="X186" s="53">
        <v>0</v>
      </c>
      <c r="Y186" s="53">
        <v>0</v>
      </c>
      <c r="Z186" s="53">
        <v>0</v>
      </c>
      <c r="AA186" s="53">
        <v>1240039</v>
      </c>
      <c r="AB186" s="53">
        <v>0</v>
      </c>
      <c r="AC186" s="53">
        <v>0</v>
      </c>
      <c r="AD186" s="53">
        <v>0</v>
      </c>
      <c r="AE186" s="53">
        <v>0</v>
      </c>
      <c r="AF186" s="53">
        <v>0</v>
      </c>
      <c r="AG186" s="53">
        <v>0</v>
      </c>
      <c r="AH186" s="53">
        <v>0</v>
      </c>
      <c r="AI186" s="53">
        <v>0</v>
      </c>
      <c r="AJ186" s="53">
        <v>0</v>
      </c>
      <c r="AK186" s="53">
        <v>0</v>
      </c>
      <c r="AL186" s="53">
        <v>0</v>
      </c>
      <c r="AM186" s="53">
        <v>0</v>
      </c>
      <c r="AN186" s="53">
        <v>0</v>
      </c>
      <c r="AO186" s="53">
        <v>0</v>
      </c>
      <c r="AP186" s="53">
        <v>-1222703</v>
      </c>
      <c r="AQ186" s="53">
        <v>4977404</v>
      </c>
    </row>
    <row r="187" spans="1:43">
      <c r="A187" s="53" t="s">
        <v>29</v>
      </c>
      <c r="B187" s="53">
        <v>4115811</v>
      </c>
      <c r="C187" s="53">
        <v>26060</v>
      </c>
      <c r="D187" s="53">
        <v>18</v>
      </c>
      <c r="E187" s="53">
        <v>2686539</v>
      </c>
      <c r="F187" s="53">
        <v>1980975</v>
      </c>
      <c r="G187" s="53">
        <v>208879</v>
      </c>
      <c r="H187" s="53">
        <v>184566</v>
      </c>
      <c r="I187" s="53">
        <v>5060959</v>
      </c>
      <c r="J187" s="53">
        <v>468220</v>
      </c>
      <c r="K187" s="53">
        <v>86469</v>
      </c>
      <c r="L187" s="53">
        <v>466167</v>
      </c>
      <c r="M187" s="53">
        <v>0</v>
      </c>
      <c r="N187" s="53">
        <v>0</v>
      </c>
      <c r="O187" s="53">
        <v>162399</v>
      </c>
      <c r="P187" s="53">
        <v>0</v>
      </c>
      <c r="Q187" s="53">
        <v>0</v>
      </c>
      <c r="R187" s="53">
        <v>0</v>
      </c>
      <c r="S187" s="53">
        <v>89246</v>
      </c>
      <c r="T187" s="53">
        <v>0</v>
      </c>
      <c r="U187" s="53">
        <v>0</v>
      </c>
      <c r="V187" s="53">
        <v>44677</v>
      </c>
      <c r="W187" s="53">
        <v>0</v>
      </c>
      <c r="X187" s="53">
        <v>0</v>
      </c>
      <c r="Y187" s="53">
        <v>0</v>
      </c>
      <c r="Z187" s="53">
        <v>8840</v>
      </c>
      <c r="AA187" s="53">
        <v>1326018</v>
      </c>
      <c r="AB187" s="53">
        <v>0</v>
      </c>
      <c r="AC187" s="53">
        <v>0</v>
      </c>
      <c r="AD187" s="53">
        <v>0</v>
      </c>
      <c r="AE187" s="53">
        <v>0</v>
      </c>
      <c r="AF187" s="53">
        <v>0</v>
      </c>
      <c r="AG187" s="53">
        <v>0</v>
      </c>
      <c r="AH187" s="53">
        <v>0</v>
      </c>
      <c r="AI187" s="53">
        <v>0</v>
      </c>
      <c r="AJ187" s="53">
        <v>0</v>
      </c>
      <c r="AK187" s="53">
        <v>0</v>
      </c>
      <c r="AL187" s="53">
        <v>596</v>
      </c>
      <c r="AM187" s="53">
        <v>0</v>
      </c>
      <c r="AN187" s="53">
        <v>2700</v>
      </c>
      <c r="AO187" s="53">
        <v>3296</v>
      </c>
      <c r="AP187" s="53">
        <v>-1285549</v>
      </c>
      <c r="AQ187" s="53">
        <v>5104724</v>
      </c>
    </row>
    <row r="188" spans="1:43">
      <c r="A188" s="53" t="s">
        <v>29</v>
      </c>
      <c r="B188" s="53">
        <v>4115821</v>
      </c>
      <c r="C188" s="53">
        <v>10500</v>
      </c>
      <c r="D188" s="53">
        <v>18</v>
      </c>
      <c r="E188" s="53">
        <v>2490831</v>
      </c>
      <c r="F188" s="53">
        <v>1780796</v>
      </c>
      <c r="G188" s="53">
        <v>447803</v>
      </c>
      <c r="H188" s="53">
        <v>462978</v>
      </c>
      <c r="I188" s="53">
        <v>5182408</v>
      </c>
      <c r="J188" s="53">
        <v>490508</v>
      </c>
      <c r="K188" s="53">
        <v>84026</v>
      </c>
      <c r="L188" s="53">
        <v>625516</v>
      </c>
      <c r="M188" s="53">
        <v>0</v>
      </c>
      <c r="N188" s="53">
        <v>177006</v>
      </c>
      <c r="O188" s="53">
        <v>164149</v>
      </c>
      <c r="P188" s="53">
        <v>0</v>
      </c>
      <c r="Q188" s="53">
        <v>0</v>
      </c>
      <c r="R188" s="53">
        <v>0</v>
      </c>
      <c r="S188" s="53">
        <v>62516</v>
      </c>
      <c r="T188" s="53">
        <v>0</v>
      </c>
      <c r="U188" s="53">
        <v>0</v>
      </c>
      <c r="V188" s="53">
        <v>22577</v>
      </c>
      <c r="W188" s="53">
        <v>0</v>
      </c>
      <c r="X188" s="53">
        <v>0</v>
      </c>
      <c r="Y188" s="53">
        <v>0</v>
      </c>
      <c r="Z188" s="53">
        <v>2040</v>
      </c>
      <c r="AA188" s="53">
        <v>1628338</v>
      </c>
      <c r="AB188" s="53">
        <v>0</v>
      </c>
      <c r="AC188" s="53">
        <v>0</v>
      </c>
      <c r="AD188" s="53">
        <v>0</v>
      </c>
      <c r="AE188" s="53">
        <v>0</v>
      </c>
      <c r="AF188" s="53">
        <v>0</v>
      </c>
      <c r="AG188" s="53">
        <v>0</v>
      </c>
      <c r="AH188" s="53">
        <v>0</v>
      </c>
      <c r="AI188" s="53">
        <v>0</v>
      </c>
      <c r="AJ188" s="53">
        <v>0</v>
      </c>
      <c r="AK188" s="53">
        <v>0</v>
      </c>
      <c r="AL188" s="53">
        <v>8</v>
      </c>
      <c r="AM188" s="53">
        <v>0</v>
      </c>
      <c r="AN188" s="53">
        <v>0</v>
      </c>
      <c r="AO188" s="53">
        <v>8</v>
      </c>
      <c r="AP188" s="53">
        <v>-1339425</v>
      </c>
      <c r="AQ188" s="53">
        <v>5471329</v>
      </c>
    </row>
    <row r="189" spans="1:43">
      <c r="A189" s="53" t="s">
        <v>29</v>
      </c>
      <c r="B189" s="53">
        <v>4115831</v>
      </c>
      <c r="C189" s="53">
        <v>9900</v>
      </c>
      <c r="D189" s="53">
        <v>18</v>
      </c>
      <c r="E189" s="53">
        <v>2042060</v>
      </c>
      <c r="F189" s="53">
        <v>2158849</v>
      </c>
      <c r="G189" s="53">
        <v>185892</v>
      </c>
      <c r="H189" s="53">
        <v>788079</v>
      </c>
      <c r="I189" s="53">
        <v>5174880</v>
      </c>
      <c r="J189" s="53">
        <v>396081</v>
      </c>
      <c r="K189" s="53">
        <v>68668</v>
      </c>
      <c r="L189" s="53">
        <v>570010</v>
      </c>
      <c r="M189" s="53">
        <v>0</v>
      </c>
      <c r="N189" s="53">
        <v>0</v>
      </c>
      <c r="O189" s="53">
        <v>249854</v>
      </c>
      <c r="P189" s="53">
        <v>0</v>
      </c>
      <c r="Q189" s="53">
        <v>0</v>
      </c>
      <c r="R189" s="53">
        <v>0</v>
      </c>
      <c r="S189" s="53">
        <v>80356</v>
      </c>
      <c r="T189" s="53">
        <v>0</v>
      </c>
      <c r="U189" s="53">
        <v>0</v>
      </c>
      <c r="V189" s="53">
        <v>18577</v>
      </c>
      <c r="W189" s="53">
        <v>0</v>
      </c>
      <c r="X189" s="53">
        <v>0</v>
      </c>
      <c r="Y189" s="53">
        <v>0</v>
      </c>
      <c r="Z189" s="53">
        <v>0</v>
      </c>
      <c r="AA189" s="53">
        <v>1383546</v>
      </c>
      <c r="AB189" s="53">
        <v>0</v>
      </c>
      <c r="AC189" s="53">
        <v>0</v>
      </c>
      <c r="AD189" s="53">
        <v>0</v>
      </c>
      <c r="AE189" s="53">
        <v>0</v>
      </c>
      <c r="AF189" s="53">
        <v>0</v>
      </c>
      <c r="AG189" s="53">
        <v>0</v>
      </c>
      <c r="AH189" s="53">
        <v>0</v>
      </c>
      <c r="AI189" s="53">
        <v>0</v>
      </c>
      <c r="AJ189" s="53">
        <v>0</v>
      </c>
      <c r="AK189" s="53">
        <v>0</v>
      </c>
      <c r="AL189" s="53">
        <v>72</v>
      </c>
      <c r="AM189" s="53">
        <v>0</v>
      </c>
      <c r="AN189" s="53">
        <v>11134</v>
      </c>
      <c r="AO189" s="53">
        <v>11206</v>
      </c>
      <c r="AP189" s="53">
        <v>-1277173</v>
      </c>
      <c r="AQ189" s="53">
        <v>5292459</v>
      </c>
    </row>
    <row r="190" spans="1:43">
      <c r="A190" s="53" t="s">
        <v>29</v>
      </c>
      <c r="B190" s="53">
        <v>4127403</v>
      </c>
      <c r="C190" s="53">
        <v>4100</v>
      </c>
      <c r="D190" s="53">
        <v>18</v>
      </c>
      <c r="E190" s="53">
        <v>3199088</v>
      </c>
      <c r="F190" s="53">
        <v>9563656</v>
      </c>
      <c r="G190" s="53">
        <v>4011335</v>
      </c>
      <c r="H190" s="53">
        <v>2154726</v>
      </c>
      <c r="I190" s="53">
        <v>18928805</v>
      </c>
      <c r="J190" s="53">
        <v>1924061</v>
      </c>
      <c r="K190" s="53">
        <v>215220</v>
      </c>
      <c r="L190" s="53">
        <v>1804481</v>
      </c>
      <c r="M190" s="53">
        <v>0</v>
      </c>
      <c r="N190" s="53">
        <v>0</v>
      </c>
      <c r="O190" s="53">
        <v>360154</v>
      </c>
      <c r="P190" s="53">
        <v>59760</v>
      </c>
      <c r="Q190" s="53">
        <v>0</v>
      </c>
      <c r="R190" s="53">
        <v>0</v>
      </c>
      <c r="S190" s="53">
        <v>37645</v>
      </c>
      <c r="T190" s="53">
        <v>0</v>
      </c>
      <c r="U190" s="53">
        <v>8631</v>
      </c>
      <c r="V190" s="53">
        <v>129817</v>
      </c>
      <c r="W190" s="53">
        <v>0</v>
      </c>
      <c r="X190" s="53">
        <v>0</v>
      </c>
      <c r="Y190" s="53">
        <v>0</v>
      </c>
      <c r="Z190" s="53">
        <v>9734</v>
      </c>
      <c r="AA190" s="53">
        <v>4549503</v>
      </c>
      <c r="AB190" s="53">
        <v>0</v>
      </c>
      <c r="AC190" s="53">
        <v>0</v>
      </c>
      <c r="AD190" s="53">
        <v>0</v>
      </c>
      <c r="AE190" s="53">
        <v>1247</v>
      </c>
      <c r="AF190" s="53">
        <v>10357</v>
      </c>
      <c r="AG190" s="53">
        <v>0</v>
      </c>
      <c r="AH190" s="53">
        <v>0</v>
      </c>
      <c r="AI190" s="53">
        <v>-55656</v>
      </c>
      <c r="AJ190" s="53">
        <v>-44052</v>
      </c>
      <c r="AK190" s="53">
        <v>0</v>
      </c>
      <c r="AL190" s="53">
        <v>522</v>
      </c>
      <c r="AM190" s="53">
        <v>0</v>
      </c>
      <c r="AN190" s="53">
        <v>0</v>
      </c>
      <c r="AO190" s="53">
        <v>522</v>
      </c>
      <c r="AP190" s="53">
        <v>-8126004</v>
      </c>
      <c r="AQ190" s="53">
        <v>15308774</v>
      </c>
    </row>
    <row r="191" spans="1:43">
      <c r="A191" s="53" t="s">
        <v>29</v>
      </c>
      <c r="B191" s="53">
        <v>4135109</v>
      </c>
      <c r="C191" s="53">
        <v>5700</v>
      </c>
      <c r="D191" s="53">
        <v>18</v>
      </c>
      <c r="E191" s="53">
        <v>1917673</v>
      </c>
      <c r="F191" s="53">
        <v>4882774</v>
      </c>
      <c r="G191" s="53">
        <v>3006462</v>
      </c>
      <c r="H191" s="53">
        <v>116254</v>
      </c>
      <c r="I191" s="53">
        <v>9923163</v>
      </c>
      <c r="J191" s="53">
        <v>681297</v>
      </c>
      <c r="K191" s="53">
        <v>178680</v>
      </c>
      <c r="L191" s="53">
        <v>677152</v>
      </c>
      <c r="M191" s="53">
        <v>0</v>
      </c>
      <c r="N191" s="53">
        <v>0</v>
      </c>
      <c r="O191" s="53">
        <v>383194</v>
      </c>
      <c r="P191" s="53">
        <v>19957</v>
      </c>
      <c r="Q191" s="53">
        <v>0</v>
      </c>
      <c r="R191" s="53">
        <v>0</v>
      </c>
      <c r="S191" s="53">
        <v>66330</v>
      </c>
      <c r="T191" s="53">
        <v>0</v>
      </c>
      <c r="U191" s="53">
        <v>2997</v>
      </c>
      <c r="V191" s="53">
        <v>0</v>
      </c>
      <c r="W191" s="53">
        <v>0</v>
      </c>
      <c r="X191" s="53">
        <v>0</v>
      </c>
      <c r="Y191" s="53">
        <v>0</v>
      </c>
      <c r="Z191" s="53">
        <v>0</v>
      </c>
      <c r="AA191" s="53">
        <v>2009607</v>
      </c>
      <c r="AB191" s="53">
        <v>0</v>
      </c>
      <c r="AC191" s="53">
        <v>0</v>
      </c>
      <c r="AD191" s="53">
        <v>0</v>
      </c>
      <c r="AE191" s="53">
        <v>42583</v>
      </c>
      <c r="AF191" s="53">
        <v>0</v>
      </c>
      <c r="AG191" s="53">
        <v>0</v>
      </c>
      <c r="AH191" s="53">
        <v>0</v>
      </c>
      <c r="AI191" s="53">
        <v>5225</v>
      </c>
      <c r="AJ191" s="53">
        <v>47808</v>
      </c>
      <c r="AK191" s="53">
        <v>0</v>
      </c>
      <c r="AL191" s="53">
        <v>-3354</v>
      </c>
      <c r="AM191" s="53">
        <v>0</v>
      </c>
      <c r="AN191" s="53">
        <v>96423</v>
      </c>
      <c r="AO191" s="53">
        <v>93069</v>
      </c>
      <c r="AP191" s="53">
        <v>-2149598</v>
      </c>
      <c r="AQ191" s="53">
        <v>9924049</v>
      </c>
    </row>
    <row r="192" spans="1:43">
      <c r="A192" s="53" t="s">
        <v>29</v>
      </c>
      <c r="B192" s="53">
        <v>4135901</v>
      </c>
      <c r="C192" s="53">
        <v>6000</v>
      </c>
      <c r="D192" s="53">
        <v>18</v>
      </c>
      <c r="E192" s="53">
        <v>1373576</v>
      </c>
      <c r="F192" s="53">
        <v>2709777</v>
      </c>
      <c r="G192" s="53">
        <v>1256806</v>
      </c>
      <c r="H192" s="53">
        <v>368070</v>
      </c>
      <c r="I192" s="53">
        <v>5708229</v>
      </c>
      <c r="J192" s="53">
        <v>288889</v>
      </c>
      <c r="K192" s="53">
        <v>35600</v>
      </c>
      <c r="L192" s="53">
        <v>216938</v>
      </c>
      <c r="M192" s="53">
        <v>0</v>
      </c>
      <c r="N192" s="53">
        <v>0</v>
      </c>
      <c r="O192" s="53">
        <v>135871</v>
      </c>
      <c r="P192" s="53">
        <v>0</v>
      </c>
      <c r="Q192" s="53">
        <v>0</v>
      </c>
      <c r="R192" s="53">
        <v>0</v>
      </c>
      <c r="S192" s="53">
        <v>21689</v>
      </c>
      <c r="T192" s="53">
        <v>0</v>
      </c>
      <c r="U192" s="53">
        <v>0</v>
      </c>
      <c r="V192" s="53">
        <v>0</v>
      </c>
      <c r="W192" s="53">
        <v>0</v>
      </c>
      <c r="X192" s="53">
        <v>0</v>
      </c>
      <c r="Y192" s="53">
        <v>0</v>
      </c>
      <c r="Z192" s="53">
        <v>0</v>
      </c>
      <c r="AA192" s="53">
        <v>698987</v>
      </c>
      <c r="AB192" s="53">
        <v>0</v>
      </c>
      <c r="AC192" s="53">
        <v>0</v>
      </c>
      <c r="AD192" s="53">
        <v>240</v>
      </c>
      <c r="AE192" s="53">
        <v>471</v>
      </c>
      <c r="AF192" s="53">
        <v>0</v>
      </c>
      <c r="AG192" s="53">
        <v>0</v>
      </c>
      <c r="AH192" s="53">
        <v>0</v>
      </c>
      <c r="AI192" s="53">
        <v>7381</v>
      </c>
      <c r="AJ192" s="53">
        <v>8092</v>
      </c>
      <c r="AK192" s="53">
        <v>0</v>
      </c>
      <c r="AL192" s="53">
        <v>161877</v>
      </c>
      <c r="AM192" s="53">
        <v>0</v>
      </c>
      <c r="AN192" s="53">
        <v>6504014</v>
      </c>
      <c r="AO192" s="53">
        <v>6665891</v>
      </c>
      <c r="AP192" s="53">
        <v>-649317</v>
      </c>
      <c r="AQ192" s="53">
        <v>12431882</v>
      </c>
    </row>
    <row r="193" spans="1:43">
      <c r="A193" s="53" t="s">
        <v>29</v>
      </c>
      <c r="B193" s="53">
        <v>4141701</v>
      </c>
      <c r="C193" s="53">
        <v>7700</v>
      </c>
      <c r="D193" s="53">
        <v>18</v>
      </c>
      <c r="E193" s="53">
        <v>1438191</v>
      </c>
      <c r="F193" s="53">
        <v>8416184</v>
      </c>
      <c r="G193" s="53">
        <v>3381935</v>
      </c>
      <c r="H193" s="53">
        <v>3339695</v>
      </c>
      <c r="I193" s="53">
        <v>16576005</v>
      </c>
      <c r="J193" s="53">
        <v>716490</v>
      </c>
      <c r="K193" s="53">
        <v>147909</v>
      </c>
      <c r="L193" s="53">
        <v>680522</v>
      </c>
      <c r="M193" s="53">
        <v>0</v>
      </c>
      <c r="N193" s="53">
        <v>0</v>
      </c>
      <c r="O193" s="53">
        <v>0</v>
      </c>
      <c r="P193" s="53">
        <v>0</v>
      </c>
      <c r="Q193" s="53">
        <v>0</v>
      </c>
      <c r="R193" s="53">
        <v>0</v>
      </c>
      <c r="S193" s="53">
        <v>137</v>
      </c>
      <c r="T193" s="53">
        <v>0</v>
      </c>
      <c r="U193" s="53">
        <v>0</v>
      </c>
      <c r="V193" s="53">
        <v>0</v>
      </c>
      <c r="W193" s="53">
        <v>0</v>
      </c>
      <c r="X193" s="53">
        <v>0</v>
      </c>
      <c r="Y193" s="53">
        <v>0</v>
      </c>
      <c r="Z193" s="53">
        <v>0</v>
      </c>
      <c r="AA193" s="53">
        <v>1545058</v>
      </c>
      <c r="AB193" s="53">
        <v>0</v>
      </c>
      <c r="AC193" s="53">
        <v>0</v>
      </c>
      <c r="AD193" s="53">
        <v>3870</v>
      </c>
      <c r="AE193" s="53">
        <v>16674</v>
      </c>
      <c r="AF193" s="53">
        <v>12233</v>
      </c>
      <c r="AG193" s="53">
        <v>0</v>
      </c>
      <c r="AH193" s="53">
        <v>0</v>
      </c>
      <c r="AI193" s="53">
        <v>0</v>
      </c>
      <c r="AJ193" s="53">
        <v>32777</v>
      </c>
      <c r="AK193" s="53">
        <v>0</v>
      </c>
      <c r="AL193" s="53">
        <v>131912</v>
      </c>
      <c r="AM193" s="53">
        <v>0</v>
      </c>
      <c r="AN193" s="53">
        <v>3365761</v>
      </c>
      <c r="AO193" s="53">
        <v>3497673</v>
      </c>
      <c r="AP193" s="53">
        <v>-1382054</v>
      </c>
      <c r="AQ193" s="53">
        <v>20269459</v>
      </c>
    </row>
    <row r="194" spans="1:43">
      <c r="A194" s="53" t="s">
        <v>29</v>
      </c>
      <c r="B194" s="53">
        <v>4143301</v>
      </c>
      <c r="C194" s="53">
        <v>8300</v>
      </c>
      <c r="D194" s="53">
        <v>18</v>
      </c>
      <c r="E194" s="53">
        <v>1862404</v>
      </c>
      <c r="F194" s="53">
        <v>3982162</v>
      </c>
      <c r="G194" s="53">
        <v>1589369</v>
      </c>
      <c r="H194" s="53">
        <v>669578</v>
      </c>
      <c r="I194" s="53">
        <v>8103513</v>
      </c>
      <c r="J194" s="53">
        <v>25098</v>
      </c>
      <c r="K194" s="53">
        <v>2545</v>
      </c>
      <c r="L194" s="53">
        <v>3204</v>
      </c>
      <c r="M194" s="53">
        <v>2880</v>
      </c>
      <c r="N194" s="53">
        <v>0</v>
      </c>
      <c r="O194" s="53">
        <v>383982</v>
      </c>
      <c r="P194" s="53">
        <v>0</v>
      </c>
      <c r="Q194" s="53">
        <v>0</v>
      </c>
      <c r="R194" s="53">
        <v>0</v>
      </c>
      <c r="S194" s="53">
        <v>43898</v>
      </c>
      <c r="T194" s="53">
        <v>0</v>
      </c>
      <c r="U194" s="53">
        <v>0</v>
      </c>
      <c r="V194" s="53">
        <v>25</v>
      </c>
      <c r="W194" s="53">
        <v>0</v>
      </c>
      <c r="X194" s="53">
        <v>0</v>
      </c>
      <c r="Y194" s="53">
        <v>0</v>
      </c>
      <c r="Z194" s="53">
        <v>0</v>
      </c>
      <c r="AA194" s="53">
        <v>461632</v>
      </c>
      <c r="AB194" s="53">
        <v>0</v>
      </c>
      <c r="AC194" s="53">
        <v>0</v>
      </c>
      <c r="AD194" s="53">
        <v>6</v>
      </c>
      <c r="AE194" s="53">
        <v>1</v>
      </c>
      <c r="AF194" s="53">
        <v>0</v>
      </c>
      <c r="AG194" s="53">
        <v>0</v>
      </c>
      <c r="AH194" s="53">
        <v>0</v>
      </c>
      <c r="AI194" s="53">
        <v>-59290</v>
      </c>
      <c r="AJ194" s="53">
        <v>-59283</v>
      </c>
      <c r="AK194" s="53">
        <v>0</v>
      </c>
      <c r="AL194" s="53">
        <v>9119</v>
      </c>
      <c r="AM194" s="53">
        <v>0</v>
      </c>
      <c r="AN194" s="53">
        <v>24281</v>
      </c>
      <c r="AO194" s="53">
        <v>33400</v>
      </c>
      <c r="AP194" s="53">
        <v>0</v>
      </c>
      <c r="AQ194" s="53">
        <v>8539262</v>
      </c>
    </row>
    <row r="195" spans="1:43">
      <c r="A195" s="53" t="s">
        <v>29</v>
      </c>
      <c r="B195" s="53">
        <v>4146106</v>
      </c>
      <c r="C195" s="53">
        <v>9400</v>
      </c>
      <c r="D195" s="53">
        <v>18</v>
      </c>
      <c r="E195" s="53">
        <v>2044984</v>
      </c>
      <c r="F195" s="53">
        <v>1103312</v>
      </c>
      <c r="G195" s="53">
        <v>1464991</v>
      </c>
      <c r="H195" s="53">
        <v>353738</v>
      </c>
      <c r="I195" s="53">
        <v>4967025</v>
      </c>
      <c r="J195" s="53">
        <v>806710</v>
      </c>
      <c r="K195" s="53">
        <v>235185</v>
      </c>
      <c r="L195" s="53">
        <v>544610</v>
      </c>
      <c r="M195" s="53">
        <v>0</v>
      </c>
      <c r="N195" s="53">
        <v>0</v>
      </c>
      <c r="O195" s="53">
        <v>156051</v>
      </c>
      <c r="P195" s="53">
        <v>0</v>
      </c>
      <c r="Q195" s="53">
        <v>0</v>
      </c>
      <c r="R195" s="53">
        <v>0</v>
      </c>
      <c r="S195" s="53">
        <v>0</v>
      </c>
      <c r="T195" s="53">
        <v>0</v>
      </c>
      <c r="U195" s="53">
        <v>0</v>
      </c>
      <c r="V195" s="53">
        <v>0</v>
      </c>
      <c r="W195" s="53">
        <v>3966</v>
      </c>
      <c r="X195" s="53">
        <v>0</v>
      </c>
      <c r="Y195" s="53">
        <v>0</v>
      </c>
      <c r="Z195" s="53">
        <v>3920</v>
      </c>
      <c r="AA195" s="53">
        <v>1750442</v>
      </c>
      <c r="AB195" s="53">
        <v>0</v>
      </c>
      <c r="AC195" s="53">
        <v>0</v>
      </c>
      <c r="AD195" s="53">
        <v>0</v>
      </c>
      <c r="AE195" s="53">
        <v>2514</v>
      </c>
      <c r="AF195" s="53">
        <v>0</v>
      </c>
      <c r="AG195" s="53">
        <v>0</v>
      </c>
      <c r="AH195" s="53">
        <v>0</v>
      </c>
      <c r="AI195" s="53">
        <v>0</v>
      </c>
      <c r="AJ195" s="53">
        <v>2514</v>
      </c>
      <c r="AK195" s="53">
        <v>0</v>
      </c>
      <c r="AL195" s="53">
        <v>206020</v>
      </c>
      <c r="AM195" s="53">
        <v>0</v>
      </c>
      <c r="AN195" s="53">
        <v>8718894</v>
      </c>
      <c r="AO195" s="53">
        <v>8924914</v>
      </c>
      <c r="AP195" s="53">
        <v>-1591154</v>
      </c>
      <c r="AQ195" s="53">
        <v>14053741</v>
      </c>
    </row>
    <row r="196" spans="1:43">
      <c r="A196" s="53" t="s">
        <v>29</v>
      </c>
      <c r="B196" s="53">
        <v>4150702</v>
      </c>
      <c r="C196" s="53">
        <v>12600</v>
      </c>
      <c r="D196" s="53">
        <v>18</v>
      </c>
      <c r="E196" s="53">
        <v>2593198</v>
      </c>
      <c r="F196" s="53">
        <v>4838117</v>
      </c>
      <c r="G196" s="53">
        <v>7377310</v>
      </c>
      <c r="H196" s="53">
        <v>1246652</v>
      </c>
      <c r="I196" s="53">
        <v>16055277</v>
      </c>
      <c r="J196" s="53">
        <v>1825691</v>
      </c>
      <c r="K196" s="53">
        <v>270843</v>
      </c>
      <c r="L196" s="53">
        <v>1612145</v>
      </c>
      <c r="M196" s="53">
        <v>0</v>
      </c>
      <c r="N196" s="53">
        <v>0</v>
      </c>
      <c r="O196" s="53">
        <v>259982</v>
      </c>
      <c r="P196" s="53">
        <v>151638</v>
      </c>
      <c r="Q196" s="53">
        <v>0</v>
      </c>
      <c r="R196" s="53">
        <v>0</v>
      </c>
      <c r="S196" s="53">
        <v>38511</v>
      </c>
      <c r="T196" s="53">
        <v>0</v>
      </c>
      <c r="U196" s="53">
        <v>0</v>
      </c>
      <c r="V196" s="53">
        <v>-6867</v>
      </c>
      <c r="W196" s="53">
        <v>0</v>
      </c>
      <c r="X196" s="53">
        <v>0</v>
      </c>
      <c r="Y196" s="53">
        <v>0</v>
      </c>
      <c r="Z196" s="53">
        <v>32502</v>
      </c>
      <c r="AA196" s="53">
        <v>4184445</v>
      </c>
      <c r="AB196" s="53">
        <v>0</v>
      </c>
      <c r="AC196" s="53">
        <v>0</v>
      </c>
      <c r="AD196" s="53">
        <v>0</v>
      </c>
      <c r="AE196" s="53">
        <v>0</v>
      </c>
      <c r="AF196" s="53">
        <v>0</v>
      </c>
      <c r="AG196" s="53">
        <v>0</v>
      </c>
      <c r="AH196" s="53">
        <v>0</v>
      </c>
      <c r="AI196" s="53">
        <v>19583</v>
      </c>
      <c r="AJ196" s="53">
        <v>19583</v>
      </c>
      <c r="AK196" s="53">
        <v>0</v>
      </c>
      <c r="AL196" s="53">
        <v>0</v>
      </c>
      <c r="AM196" s="53">
        <v>0</v>
      </c>
      <c r="AN196" s="53">
        <v>0</v>
      </c>
      <c r="AO196" s="53">
        <v>0</v>
      </c>
      <c r="AP196" s="53">
        <v>-4176687</v>
      </c>
      <c r="AQ196" s="53">
        <v>16082618</v>
      </c>
    </row>
    <row r="197" spans="1:43">
      <c r="A197" s="53" t="s">
        <v>29</v>
      </c>
      <c r="B197" s="53">
        <v>4152708</v>
      </c>
      <c r="C197" s="53">
        <v>14200</v>
      </c>
      <c r="D197" s="53">
        <v>18</v>
      </c>
      <c r="E197" s="53">
        <v>2188982</v>
      </c>
      <c r="F197" s="53">
        <v>636342</v>
      </c>
      <c r="G197" s="53">
        <v>1014451</v>
      </c>
      <c r="H197" s="53">
        <v>747914</v>
      </c>
      <c r="I197" s="53">
        <v>4587689</v>
      </c>
      <c r="J197" s="53">
        <v>587401</v>
      </c>
      <c r="K197" s="53">
        <v>64965</v>
      </c>
      <c r="L197" s="53">
        <v>562599</v>
      </c>
      <c r="M197" s="53">
        <v>0</v>
      </c>
      <c r="N197" s="53">
        <v>0</v>
      </c>
      <c r="O197" s="53">
        <v>260821</v>
      </c>
      <c r="P197" s="53">
        <v>35572</v>
      </c>
      <c r="Q197" s="53">
        <v>11114</v>
      </c>
      <c r="R197" s="53">
        <v>0</v>
      </c>
      <c r="S197" s="53">
        <v>36175</v>
      </c>
      <c r="T197" s="53">
        <v>0</v>
      </c>
      <c r="U197" s="53">
        <v>203</v>
      </c>
      <c r="V197" s="53">
        <v>0</v>
      </c>
      <c r="W197" s="53">
        <v>0</v>
      </c>
      <c r="X197" s="53">
        <v>0</v>
      </c>
      <c r="Y197" s="53">
        <v>0</v>
      </c>
      <c r="Z197" s="53">
        <v>6131</v>
      </c>
      <c r="AA197" s="53">
        <v>1564981</v>
      </c>
      <c r="AB197" s="53">
        <v>0</v>
      </c>
      <c r="AC197" s="53">
        <v>0</v>
      </c>
      <c r="AD197" s="53">
        <v>0</v>
      </c>
      <c r="AE197" s="53">
        <v>0</v>
      </c>
      <c r="AF197" s="53">
        <v>0</v>
      </c>
      <c r="AG197" s="53">
        <v>0</v>
      </c>
      <c r="AH197" s="53">
        <v>0</v>
      </c>
      <c r="AI197" s="53">
        <v>0</v>
      </c>
      <c r="AJ197" s="53">
        <v>0</v>
      </c>
      <c r="AK197" s="53">
        <v>-14496</v>
      </c>
      <c r="AL197" s="53">
        <v>1116597</v>
      </c>
      <c r="AM197" s="53">
        <v>0</v>
      </c>
      <c r="AN197" s="53">
        <v>9928985</v>
      </c>
      <c r="AO197" s="53">
        <v>11031086</v>
      </c>
      <c r="AP197" s="53">
        <v>-1551511</v>
      </c>
      <c r="AQ197" s="53">
        <v>15632245</v>
      </c>
    </row>
    <row r="198" spans="1:43">
      <c r="A198" s="53" t="s">
        <v>29</v>
      </c>
      <c r="B198" s="53">
        <v>4154407</v>
      </c>
      <c r="C198" s="53">
        <v>15800</v>
      </c>
      <c r="D198" s="53">
        <v>18</v>
      </c>
      <c r="E198" s="53">
        <v>3845792</v>
      </c>
      <c r="F198" s="53">
        <v>2699320</v>
      </c>
      <c r="G198" s="53">
        <v>3658109</v>
      </c>
      <c r="H198" s="53">
        <v>322617</v>
      </c>
      <c r="I198" s="53">
        <v>10525838</v>
      </c>
      <c r="J198" s="53">
        <v>1513143</v>
      </c>
      <c r="K198" s="53">
        <v>139604</v>
      </c>
      <c r="L198" s="53">
        <v>1348411</v>
      </c>
      <c r="M198" s="53">
        <v>4050</v>
      </c>
      <c r="N198" s="53">
        <v>0</v>
      </c>
      <c r="O198" s="53">
        <v>625733</v>
      </c>
      <c r="P198" s="53">
        <v>96276</v>
      </c>
      <c r="Q198" s="53">
        <v>0</v>
      </c>
      <c r="R198" s="53">
        <v>0</v>
      </c>
      <c r="S198" s="53">
        <v>65582</v>
      </c>
      <c r="T198" s="53">
        <v>0</v>
      </c>
      <c r="U198" s="53">
        <v>0</v>
      </c>
      <c r="V198" s="53">
        <v>0</v>
      </c>
      <c r="W198" s="53">
        <v>0</v>
      </c>
      <c r="X198" s="53">
        <v>0</v>
      </c>
      <c r="Y198" s="53">
        <v>0</v>
      </c>
      <c r="Z198" s="53">
        <v>5265</v>
      </c>
      <c r="AA198" s="53">
        <v>3798064</v>
      </c>
      <c r="AB198" s="53">
        <v>0</v>
      </c>
      <c r="AC198" s="53">
        <v>0</v>
      </c>
      <c r="AD198" s="53">
        <v>0</v>
      </c>
      <c r="AE198" s="53">
        <v>13759</v>
      </c>
      <c r="AF198" s="53">
        <v>0</v>
      </c>
      <c r="AG198" s="53">
        <v>0</v>
      </c>
      <c r="AH198" s="53">
        <v>0</v>
      </c>
      <c r="AI198" s="53">
        <v>104</v>
      </c>
      <c r="AJ198" s="53">
        <v>13863</v>
      </c>
      <c r="AK198" s="53">
        <v>0</v>
      </c>
      <c r="AL198" s="53">
        <v>16151</v>
      </c>
      <c r="AM198" s="53">
        <v>250596</v>
      </c>
      <c r="AN198" s="53">
        <v>-668003</v>
      </c>
      <c r="AO198" s="53">
        <v>-401256</v>
      </c>
      <c r="AP198" s="53">
        <v>-2302024</v>
      </c>
      <c r="AQ198" s="53">
        <v>11634485</v>
      </c>
    </row>
    <row r="199" spans="1:43">
      <c r="A199" s="53" t="s">
        <v>29</v>
      </c>
      <c r="B199" s="53">
        <v>4154506</v>
      </c>
      <c r="C199" s="53">
        <v>15900</v>
      </c>
      <c r="D199" s="53">
        <v>18</v>
      </c>
      <c r="E199" s="53">
        <v>45595</v>
      </c>
      <c r="F199" s="53">
        <v>7086181</v>
      </c>
      <c r="G199" s="53">
        <v>140950</v>
      </c>
      <c r="H199" s="53">
        <v>11500</v>
      </c>
      <c r="I199" s="53">
        <v>7284226</v>
      </c>
      <c r="J199" s="53">
        <v>30650</v>
      </c>
      <c r="K199" s="53">
        <v>32200</v>
      </c>
      <c r="L199" s="53">
        <v>0</v>
      </c>
      <c r="M199" s="53">
        <v>0</v>
      </c>
      <c r="N199" s="53">
        <v>0</v>
      </c>
      <c r="O199" s="53">
        <v>0</v>
      </c>
      <c r="P199" s="53">
        <v>0</v>
      </c>
      <c r="Q199" s="53">
        <v>0</v>
      </c>
      <c r="R199" s="53">
        <v>0</v>
      </c>
      <c r="S199" s="53">
        <v>0</v>
      </c>
      <c r="T199" s="53">
        <v>453480</v>
      </c>
      <c r="U199" s="53">
        <v>0</v>
      </c>
      <c r="V199" s="53">
        <v>0</v>
      </c>
      <c r="W199" s="53">
        <v>0</v>
      </c>
      <c r="X199" s="53">
        <v>0</v>
      </c>
      <c r="Y199" s="53">
        <v>0</v>
      </c>
      <c r="Z199" s="53">
        <v>0</v>
      </c>
      <c r="AA199" s="53">
        <v>516330</v>
      </c>
      <c r="AB199" s="53">
        <v>0</v>
      </c>
      <c r="AC199" s="53">
        <v>0</v>
      </c>
      <c r="AD199" s="53">
        <v>0</v>
      </c>
      <c r="AE199" s="53">
        <v>0</v>
      </c>
      <c r="AF199" s="53">
        <v>0</v>
      </c>
      <c r="AG199" s="53">
        <v>0</v>
      </c>
      <c r="AH199" s="53">
        <v>0</v>
      </c>
      <c r="AI199" s="53">
        <v>18535</v>
      </c>
      <c r="AJ199" s="53">
        <v>18535</v>
      </c>
      <c r="AK199" s="53">
        <v>0</v>
      </c>
      <c r="AL199" s="53">
        <v>0</v>
      </c>
      <c r="AM199" s="53">
        <v>0</v>
      </c>
      <c r="AN199" s="53">
        <v>0</v>
      </c>
      <c r="AO199" s="53">
        <v>0</v>
      </c>
      <c r="AP199" s="53">
        <v>-59103</v>
      </c>
      <c r="AQ199" s="53">
        <v>7759988</v>
      </c>
    </row>
    <row r="200" spans="1:43">
      <c r="A200" s="53" t="s">
        <v>29</v>
      </c>
      <c r="B200" s="53">
        <v>4157509</v>
      </c>
      <c r="C200" s="53">
        <v>17900</v>
      </c>
      <c r="D200" s="53">
        <v>18</v>
      </c>
      <c r="E200" s="53">
        <v>1156028</v>
      </c>
      <c r="F200" s="53">
        <v>5654999</v>
      </c>
      <c r="G200" s="53">
        <v>1375371</v>
      </c>
      <c r="H200" s="53">
        <v>989397</v>
      </c>
      <c r="I200" s="53">
        <v>9175795</v>
      </c>
      <c r="J200" s="53">
        <v>1016285</v>
      </c>
      <c r="K200" s="53">
        <v>51051</v>
      </c>
      <c r="L200" s="53">
        <v>695846</v>
      </c>
      <c r="M200" s="53">
        <v>0</v>
      </c>
      <c r="N200" s="53">
        <v>0</v>
      </c>
      <c r="O200" s="53">
        <v>312542</v>
      </c>
      <c r="P200" s="53">
        <v>0</v>
      </c>
      <c r="Q200" s="53">
        <v>0</v>
      </c>
      <c r="R200" s="53">
        <v>0</v>
      </c>
      <c r="S200" s="53">
        <v>45002</v>
      </c>
      <c r="T200" s="53">
        <v>0</v>
      </c>
      <c r="U200" s="53">
        <v>0</v>
      </c>
      <c r="V200" s="53">
        <v>0</v>
      </c>
      <c r="W200" s="53">
        <v>0</v>
      </c>
      <c r="X200" s="53">
        <v>0</v>
      </c>
      <c r="Y200" s="53">
        <v>0</v>
      </c>
      <c r="Z200" s="53">
        <v>4628</v>
      </c>
      <c r="AA200" s="53">
        <v>2125354</v>
      </c>
      <c r="AB200" s="53">
        <v>0</v>
      </c>
      <c r="AC200" s="53">
        <v>0</v>
      </c>
      <c r="AD200" s="53">
        <v>847</v>
      </c>
      <c r="AE200" s="53">
        <v>10276</v>
      </c>
      <c r="AF200" s="53">
        <v>0</v>
      </c>
      <c r="AG200" s="53">
        <v>0</v>
      </c>
      <c r="AH200" s="53">
        <v>0</v>
      </c>
      <c r="AI200" s="53">
        <v>0</v>
      </c>
      <c r="AJ200" s="53">
        <v>11123</v>
      </c>
      <c r="AK200" s="53">
        <v>0</v>
      </c>
      <c r="AL200" s="53">
        <v>3809</v>
      </c>
      <c r="AM200" s="53">
        <v>0</v>
      </c>
      <c r="AN200" s="53">
        <v>-84</v>
      </c>
      <c r="AO200" s="53">
        <v>3725</v>
      </c>
      <c r="AP200" s="53">
        <v>-115633</v>
      </c>
      <c r="AQ200" s="53">
        <v>11200364</v>
      </c>
    </row>
    <row r="201" spans="1:43">
      <c r="A201" s="53" t="s">
        <v>29</v>
      </c>
      <c r="B201" s="53">
        <v>4158804</v>
      </c>
      <c r="C201" s="53">
        <v>18700</v>
      </c>
      <c r="D201" s="53">
        <v>18</v>
      </c>
      <c r="E201" s="53">
        <v>3626151</v>
      </c>
      <c r="F201" s="53">
        <v>5126147</v>
      </c>
      <c r="G201" s="53">
        <v>741832</v>
      </c>
      <c r="H201" s="53">
        <v>766211</v>
      </c>
      <c r="I201" s="53">
        <v>10260341</v>
      </c>
      <c r="J201" s="53">
        <v>2631660</v>
      </c>
      <c r="K201" s="53">
        <v>204913</v>
      </c>
      <c r="L201" s="53">
        <v>2431756</v>
      </c>
      <c r="M201" s="53">
        <v>0</v>
      </c>
      <c r="N201" s="53">
        <v>0</v>
      </c>
      <c r="O201" s="53">
        <v>490080</v>
      </c>
      <c r="P201" s="53">
        <v>5175</v>
      </c>
      <c r="Q201" s="53">
        <v>0</v>
      </c>
      <c r="R201" s="53">
        <v>0</v>
      </c>
      <c r="S201" s="53">
        <v>27778</v>
      </c>
      <c r="T201" s="53">
        <v>0</v>
      </c>
      <c r="U201" s="53">
        <v>300</v>
      </c>
      <c r="V201" s="53">
        <v>0</v>
      </c>
      <c r="W201" s="53">
        <v>0</v>
      </c>
      <c r="X201" s="53">
        <v>0</v>
      </c>
      <c r="Y201" s="53">
        <v>0</v>
      </c>
      <c r="Z201" s="53">
        <v>0</v>
      </c>
      <c r="AA201" s="53">
        <v>5791662</v>
      </c>
      <c r="AB201" s="53">
        <v>0</v>
      </c>
      <c r="AC201" s="53">
        <v>1</v>
      </c>
      <c r="AD201" s="53">
        <v>502</v>
      </c>
      <c r="AE201" s="53">
        <v>9048</v>
      </c>
      <c r="AF201" s="53">
        <v>0</v>
      </c>
      <c r="AG201" s="53">
        <v>0</v>
      </c>
      <c r="AH201" s="53">
        <v>0</v>
      </c>
      <c r="AI201" s="53">
        <v>0</v>
      </c>
      <c r="AJ201" s="53">
        <v>9551</v>
      </c>
      <c r="AK201" s="53">
        <v>0</v>
      </c>
      <c r="AL201" s="53">
        <v>53</v>
      </c>
      <c r="AM201" s="53">
        <v>0</v>
      </c>
      <c r="AN201" s="53">
        <v>43918</v>
      </c>
      <c r="AO201" s="53">
        <v>43971</v>
      </c>
      <c r="AP201" s="53">
        <v>-4847389</v>
      </c>
      <c r="AQ201" s="53">
        <v>11258136</v>
      </c>
    </row>
    <row r="202" spans="1:43">
      <c r="A202" s="53" t="s">
        <v>29</v>
      </c>
      <c r="B202" s="53">
        <v>4160107</v>
      </c>
      <c r="C202" s="53">
        <v>19700</v>
      </c>
      <c r="D202" s="53">
        <v>18</v>
      </c>
      <c r="E202" s="53">
        <v>3884156</v>
      </c>
      <c r="F202" s="53">
        <v>5876479</v>
      </c>
      <c r="G202" s="53">
        <v>3654386</v>
      </c>
      <c r="H202" s="53">
        <v>2341973</v>
      </c>
      <c r="I202" s="53">
        <v>15756994</v>
      </c>
      <c r="J202" s="53">
        <v>1017911</v>
      </c>
      <c r="K202" s="53">
        <v>202426</v>
      </c>
      <c r="L202" s="53">
        <v>893905</v>
      </c>
      <c r="M202" s="53">
        <v>0</v>
      </c>
      <c r="N202" s="53">
        <v>0</v>
      </c>
      <c r="O202" s="53">
        <v>613353</v>
      </c>
      <c r="P202" s="53">
        <v>162946</v>
      </c>
      <c r="Q202" s="53">
        <v>26315</v>
      </c>
      <c r="R202" s="53">
        <v>0</v>
      </c>
      <c r="S202" s="53">
        <v>95412</v>
      </c>
      <c r="T202" s="53">
        <v>0</v>
      </c>
      <c r="U202" s="53">
        <v>18948</v>
      </c>
      <c r="V202" s="53">
        <v>0</v>
      </c>
      <c r="W202" s="53">
        <v>0</v>
      </c>
      <c r="X202" s="53">
        <v>0</v>
      </c>
      <c r="Y202" s="53">
        <v>0</v>
      </c>
      <c r="Z202" s="53">
        <v>1852</v>
      </c>
      <c r="AA202" s="53">
        <v>3033068</v>
      </c>
      <c r="AB202" s="53">
        <v>0</v>
      </c>
      <c r="AC202" s="53">
        <v>-960</v>
      </c>
      <c r="AD202" s="53">
        <v>0</v>
      </c>
      <c r="AE202" s="53">
        <v>519</v>
      </c>
      <c r="AF202" s="53">
        <v>15414</v>
      </c>
      <c r="AG202" s="53">
        <v>0</v>
      </c>
      <c r="AH202" s="53">
        <v>0</v>
      </c>
      <c r="AI202" s="53">
        <v>0</v>
      </c>
      <c r="AJ202" s="53">
        <v>14973</v>
      </c>
      <c r="AK202" s="53">
        <v>0</v>
      </c>
      <c r="AL202" s="53">
        <v>207860</v>
      </c>
      <c r="AM202" s="53">
        <v>0</v>
      </c>
      <c r="AN202" s="53">
        <v>6286466</v>
      </c>
      <c r="AO202" s="53">
        <v>6494326</v>
      </c>
      <c r="AP202" s="53">
        <v>-3647254</v>
      </c>
      <c r="AQ202" s="53">
        <v>21652107</v>
      </c>
    </row>
    <row r="203" spans="1:43">
      <c r="A203" s="53" t="s">
        <v>29</v>
      </c>
      <c r="B203" s="53">
        <v>4164505</v>
      </c>
      <c r="C203" s="53">
        <v>22600</v>
      </c>
      <c r="D203" s="53">
        <v>18</v>
      </c>
      <c r="E203" s="53">
        <v>1219390</v>
      </c>
      <c r="F203" s="53">
        <v>2779748</v>
      </c>
      <c r="G203" s="53">
        <v>1167230</v>
      </c>
      <c r="H203" s="53">
        <v>1051214</v>
      </c>
      <c r="I203" s="53">
        <v>6217582</v>
      </c>
      <c r="J203" s="53">
        <v>649147</v>
      </c>
      <c r="K203" s="53">
        <v>91225</v>
      </c>
      <c r="L203" s="53">
        <v>395589</v>
      </c>
      <c r="M203" s="53">
        <v>0</v>
      </c>
      <c r="N203" s="53">
        <v>0</v>
      </c>
      <c r="O203" s="53">
        <v>185737</v>
      </c>
      <c r="P203" s="53">
        <v>4883</v>
      </c>
      <c r="Q203" s="53">
        <v>0</v>
      </c>
      <c r="R203" s="53">
        <v>0</v>
      </c>
      <c r="S203" s="53">
        <v>12306</v>
      </c>
      <c r="T203" s="53">
        <v>0</v>
      </c>
      <c r="U203" s="53">
        <v>0</v>
      </c>
      <c r="V203" s="53">
        <v>250</v>
      </c>
      <c r="W203" s="53">
        <v>0</v>
      </c>
      <c r="X203" s="53">
        <v>0</v>
      </c>
      <c r="Y203" s="53">
        <v>0</v>
      </c>
      <c r="Z203" s="53">
        <v>4133</v>
      </c>
      <c r="AA203" s="53">
        <v>1343270</v>
      </c>
      <c r="AB203" s="53">
        <v>0</v>
      </c>
      <c r="AC203" s="53">
        <v>0</v>
      </c>
      <c r="AD203" s="53">
        <v>0</v>
      </c>
      <c r="AE203" s="53">
        <v>26927</v>
      </c>
      <c r="AF203" s="53">
        <v>0</v>
      </c>
      <c r="AG203" s="53">
        <v>70420</v>
      </c>
      <c r="AH203" s="53">
        <v>0</v>
      </c>
      <c r="AI203" s="53">
        <v>25779</v>
      </c>
      <c r="AJ203" s="53">
        <v>123126</v>
      </c>
      <c r="AK203" s="53">
        <v>0</v>
      </c>
      <c r="AL203" s="53">
        <v>11686</v>
      </c>
      <c r="AM203" s="53">
        <v>0</v>
      </c>
      <c r="AN203" s="53">
        <v>1533157</v>
      </c>
      <c r="AO203" s="53">
        <v>1544843</v>
      </c>
      <c r="AP203" s="53">
        <v>-1800328</v>
      </c>
      <c r="AQ203" s="53">
        <v>7428493</v>
      </c>
    </row>
    <row r="204" spans="1:43">
      <c r="A204" s="53" t="s">
        <v>29</v>
      </c>
      <c r="B204" s="53">
        <v>4165809</v>
      </c>
      <c r="C204" s="53">
        <v>23500</v>
      </c>
      <c r="D204" s="53">
        <v>18</v>
      </c>
      <c r="E204" s="53">
        <v>4017300</v>
      </c>
      <c r="F204" s="53">
        <v>12265205</v>
      </c>
      <c r="G204" s="53">
        <v>7346660</v>
      </c>
      <c r="H204" s="53">
        <v>3938858</v>
      </c>
      <c r="I204" s="53">
        <v>27568023</v>
      </c>
      <c r="J204" s="53">
        <v>2796250</v>
      </c>
      <c r="K204" s="53">
        <v>694150</v>
      </c>
      <c r="L204" s="53">
        <v>2283400</v>
      </c>
      <c r="M204" s="53">
        <v>0</v>
      </c>
      <c r="N204" s="53">
        <v>0</v>
      </c>
      <c r="O204" s="53">
        <v>817762</v>
      </c>
      <c r="P204" s="53">
        <v>435</v>
      </c>
      <c r="Q204" s="53">
        <v>0</v>
      </c>
      <c r="R204" s="53">
        <v>0</v>
      </c>
      <c r="S204" s="53">
        <v>93985</v>
      </c>
      <c r="T204" s="53">
        <v>0</v>
      </c>
      <c r="U204" s="53">
        <v>0</v>
      </c>
      <c r="V204" s="53">
        <v>195118</v>
      </c>
      <c r="W204" s="53">
        <v>0</v>
      </c>
      <c r="X204" s="53">
        <v>0</v>
      </c>
      <c r="Y204" s="53">
        <v>0</v>
      </c>
      <c r="Z204" s="53">
        <v>118937</v>
      </c>
      <c r="AA204" s="53">
        <v>7000037</v>
      </c>
      <c r="AB204" s="53">
        <v>0</v>
      </c>
      <c r="AC204" s="53">
        <v>31309</v>
      </c>
      <c r="AD204" s="53">
        <v>0</v>
      </c>
      <c r="AE204" s="53">
        <v>0</v>
      </c>
      <c r="AF204" s="53">
        <v>0</v>
      </c>
      <c r="AG204" s="53">
        <v>0</v>
      </c>
      <c r="AH204" s="53">
        <v>10700</v>
      </c>
      <c r="AI204" s="53">
        <v>153</v>
      </c>
      <c r="AJ204" s="53">
        <v>42162</v>
      </c>
      <c r="AK204" s="53">
        <v>0</v>
      </c>
      <c r="AL204" s="53">
        <v>521</v>
      </c>
      <c r="AM204" s="53">
        <v>0</v>
      </c>
      <c r="AN204" s="53">
        <v>15708999</v>
      </c>
      <c r="AO204" s="53">
        <v>15709520</v>
      </c>
      <c r="AP204" s="53">
        <v>-7945736</v>
      </c>
      <c r="AQ204" s="53">
        <v>42374006</v>
      </c>
    </row>
    <row r="205" spans="1:43">
      <c r="A205" s="53" t="s">
        <v>29</v>
      </c>
      <c r="B205" s="53">
        <v>4167904</v>
      </c>
      <c r="C205" s="53">
        <v>25200</v>
      </c>
      <c r="D205" s="53">
        <v>18</v>
      </c>
      <c r="E205" s="53">
        <v>1346454</v>
      </c>
      <c r="F205" s="53">
        <v>9455355</v>
      </c>
      <c r="G205" s="53">
        <v>1254476</v>
      </c>
      <c r="H205" s="53">
        <v>1105870</v>
      </c>
      <c r="I205" s="53">
        <v>13162155</v>
      </c>
      <c r="J205" s="53">
        <v>1041667</v>
      </c>
      <c r="K205" s="53">
        <v>281027</v>
      </c>
      <c r="L205" s="53">
        <v>861181</v>
      </c>
      <c r="M205" s="53">
        <v>0</v>
      </c>
      <c r="N205" s="53">
        <v>0</v>
      </c>
      <c r="O205" s="53">
        <v>326437</v>
      </c>
      <c r="P205" s="53">
        <v>0</v>
      </c>
      <c r="Q205" s="53">
        <v>0</v>
      </c>
      <c r="R205" s="53">
        <v>0</v>
      </c>
      <c r="S205" s="53">
        <v>64455</v>
      </c>
      <c r="T205" s="53">
        <v>0</v>
      </c>
      <c r="U205" s="53">
        <v>0</v>
      </c>
      <c r="V205" s="53">
        <v>0</v>
      </c>
      <c r="W205" s="53">
        <v>0</v>
      </c>
      <c r="X205" s="53">
        <v>0</v>
      </c>
      <c r="Y205" s="53">
        <v>0</v>
      </c>
      <c r="Z205" s="53">
        <v>12010</v>
      </c>
      <c r="AA205" s="53">
        <v>2586777</v>
      </c>
      <c r="AB205" s="53">
        <v>0</v>
      </c>
      <c r="AC205" s="53">
        <v>0</v>
      </c>
      <c r="AD205" s="53">
        <v>0</v>
      </c>
      <c r="AE205" s="53">
        <v>0</v>
      </c>
      <c r="AF205" s="53">
        <v>0</v>
      </c>
      <c r="AG205" s="53">
        <v>0</v>
      </c>
      <c r="AH205" s="53">
        <v>0</v>
      </c>
      <c r="AI205" s="53">
        <v>0</v>
      </c>
      <c r="AJ205" s="53">
        <v>0</v>
      </c>
      <c r="AK205" s="53">
        <v>0</v>
      </c>
      <c r="AL205" s="53">
        <v>538</v>
      </c>
      <c r="AM205" s="53">
        <v>0</v>
      </c>
      <c r="AN205" s="53">
        <v>55591</v>
      </c>
      <c r="AO205" s="53">
        <v>56129</v>
      </c>
      <c r="AP205" s="53">
        <v>-3067656</v>
      </c>
      <c r="AQ205" s="53">
        <v>12737405</v>
      </c>
    </row>
    <row r="206" spans="1:43">
      <c r="A206" s="53" t="s">
        <v>29</v>
      </c>
      <c r="B206" s="53">
        <v>4172904</v>
      </c>
      <c r="C206" s="53">
        <v>18500</v>
      </c>
      <c r="D206" s="53">
        <v>18</v>
      </c>
      <c r="E206" s="53">
        <v>416184</v>
      </c>
      <c r="F206" s="53">
        <v>3254303</v>
      </c>
      <c r="G206" s="53">
        <v>1190116</v>
      </c>
      <c r="H206" s="53">
        <v>1295236</v>
      </c>
      <c r="I206" s="53">
        <v>6155839</v>
      </c>
      <c r="J206" s="53">
        <v>19277</v>
      </c>
      <c r="K206" s="53">
        <v>6294</v>
      </c>
      <c r="L206" s="53">
        <v>11989</v>
      </c>
      <c r="M206" s="53">
        <v>0</v>
      </c>
      <c r="N206" s="53">
        <v>0</v>
      </c>
      <c r="O206" s="53">
        <v>12472</v>
      </c>
      <c r="P206" s="53">
        <v>619</v>
      </c>
      <c r="Q206" s="53">
        <v>0</v>
      </c>
      <c r="R206" s="53">
        <v>0</v>
      </c>
      <c r="S206" s="53">
        <v>235</v>
      </c>
      <c r="T206" s="53">
        <v>0</v>
      </c>
      <c r="U206" s="53">
        <v>0</v>
      </c>
      <c r="V206" s="53">
        <v>0</v>
      </c>
      <c r="W206" s="53">
        <v>0</v>
      </c>
      <c r="X206" s="53">
        <v>0</v>
      </c>
      <c r="Y206" s="53">
        <v>0</v>
      </c>
      <c r="Z206" s="53">
        <v>0</v>
      </c>
      <c r="AA206" s="53">
        <v>50886</v>
      </c>
      <c r="AB206" s="53">
        <v>0</v>
      </c>
      <c r="AC206" s="53">
        <v>0</v>
      </c>
      <c r="AD206" s="53">
        <v>602</v>
      </c>
      <c r="AE206" s="53">
        <v>0</v>
      </c>
      <c r="AF206" s="53">
        <v>0</v>
      </c>
      <c r="AG206" s="53">
        <v>0</v>
      </c>
      <c r="AH206" s="53">
        <v>0</v>
      </c>
      <c r="AI206" s="53">
        <v>8498</v>
      </c>
      <c r="AJ206" s="53">
        <v>9100</v>
      </c>
      <c r="AK206" s="53">
        <v>1600</v>
      </c>
      <c r="AL206" s="53">
        <v>7279</v>
      </c>
      <c r="AM206" s="53">
        <v>0</v>
      </c>
      <c r="AN206" s="53">
        <v>1870</v>
      </c>
      <c r="AO206" s="53">
        <v>10749</v>
      </c>
      <c r="AP206" s="53">
        <v>0</v>
      </c>
      <c r="AQ206" s="53">
        <v>6226574</v>
      </c>
    </row>
    <row r="207" spans="1:43">
      <c r="A207" s="53" t="s">
        <v>29</v>
      </c>
      <c r="B207" s="53">
        <v>4173209</v>
      </c>
      <c r="C207" s="53">
        <v>29900</v>
      </c>
      <c r="D207" s="53">
        <v>18</v>
      </c>
      <c r="E207" s="53">
        <v>1248976</v>
      </c>
      <c r="F207" s="53">
        <v>3011483</v>
      </c>
      <c r="G207" s="53">
        <v>528160</v>
      </c>
      <c r="H207" s="53">
        <v>457920</v>
      </c>
      <c r="I207" s="53">
        <v>5246539</v>
      </c>
      <c r="J207" s="53">
        <v>702</v>
      </c>
      <c r="K207" s="53">
        <v>0</v>
      </c>
      <c r="L207" s="53">
        <v>0</v>
      </c>
      <c r="M207" s="53">
        <v>0</v>
      </c>
      <c r="N207" s="53">
        <v>0</v>
      </c>
      <c r="O207" s="53">
        <v>119300</v>
      </c>
      <c r="P207" s="53">
        <v>0</v>
      </c>
      <c r="Q207" s="53">
        <v>0</v>
      </c>
      <c r="R207" s="53">
        <v>0</v>
      </c>
      <c r="S207" s="53">
        <v>19700</v>
      </c>
      <c r="T207" s="53">
        <v>0</v>
      </c>
      <c r="U207" s="53">
        <v>20066</v>
      </c>
      <c r="V207" s="53">
        <v>0</v>
      </c>
      <c r="W207" s="53">
        <v>0</v>
      </c>
      <c r="X207" s="53">
        <v>0</v>
      </c>
      <c r="Y207" s="53">
        <v>0</v>
      </c>
      <c r="Z207" s="53">
        <v>0</v>
      </c>
      <c r="AA207" s="53">
        <v>159768</v>
      </c>
      <c r="AB207" s="53">
        <v>0</v>
      </c>
      <c r="AC207" s="53">
        <v>0</v>
      </c>
      <c r="AD207" s="53">
        <v>2021</v>
      </c>
      <c r="AE207" s="53">
        <v>4431</v>
      </c>
      <c r="AF207" s="53">
        <v>0</v>
      </c>
      <c r="AG207" s="53">
        <v>0</v>
      </c>
      <c r="AH207" s="53">
        <v>0</v>
      </c>
      <c r="AI207" s="53">
        <v>49382</v>
      </c>
      <c r="AJ207" s="53">
        <v>55834</v>
      </c>
      <c r="AK207" s="53">
        <v>-1134</v>
      </c>
      <c r="AL207" s="53">
        <v>164</v>
      </c>
      <c r="AM207" s="53">
        <v>0</v>
      </c>
      <c r="AN207" s="53">
        <v>0</v>
      </c>
      <c r="AO207" s="53">
        <v>-970</v>
      </c>
      <c r="AP207" s="53">
        <v>0</v>
      </c>
      <c r="AQ207" s="53">
        <v>5461171</v>
      </c>
    </row>
    <row r="208" spans="1:43">
      <c r="A208" s="53" t="s">
        <v>29</v>
      </c>
      <c r="B208" s="53">
        <v>4174900</v>
      </c>
      <c r="C208" s="53">
        <v>21400</v>
      </c>
      <c r="D208" s="53">
        <v>18</v>
      </c>
      <c r="E208" s="53">
        <v>425345</v>
      </c>
      <c r="F208" s="53">
        <v>3607841</v>
      </c>
      <c r="G208" s="53">
        <v>238062</v>
      </c>
      <c r="H208" s="53">
        <v>532101</v>
      </c>
      <c r="I208" s="53">
        <v>4803349</v>
      </c>
      <c r="J208" s="53">
        <v>203593</v>
      </c>
      <c r="K208" s="53">
        <v>23215</v>
      </c>
      <c r="L208" s="53">
        <v>196005</v>
      </c>
      <c r="M208" s="53">
        <v>0</v>
      </c>
      <c r="N208" s="53">
        <v>0</v>
      </c>
      <c r="O208" s="53">
        <v>146686</v>
      </c>
      <c r="P208" s="53">
        <v>6160</v>
      </c>
      <c r="Q208" s="53">
        <v>0</v>
      </c>
      <c r="R208" s="53">
        <v>0</v>
      </c>
      <c r="S208" s="53">
        <v>5913</v>
      </c>
      <c r="T208" s="53">
        <v>0</v>
      </c>
      <c r="U208" s="53">
        <v>20439</v>
      </c>
      <c r="V208" s="53">
        <v>0</v>
      </c>
      <c r="W208" s="53">
        <v>0</v>
      </c>
      <c r="X208" s="53">
        <v>0</v>
      </c>
      <c r="Y208" s="53">
        <v>0</v>
      </c>
      <c r="Z208" s="53">
        <v>0</v>
      </c>
      <c r="AA208" s="53">
        <v>602011</v>
      </c>
      <c r="AB208" s="53">
        <v>874</v>
      </c>
      <c r="AC208" s="53">
        <v>0</v>
      </c>
      <c r="AD208" s="53">
        <v>0</v>
      </c>
      <c r="AE208" s="53">
        <v>0</v>
      </c>
      <c r="AF208" s="53">
        <v>0</v>
      </c>
      <c r="AG208" s="53">
        <v>0</v>
      </c>
      <c r="AH208" s="53">
        <v>0</v>
      </c>
      <c r="AI208" s="53">
        <v>8219</v>
      </c>
      <c r="AJ208" s="53">
        <v>9093</v>
      </c>
      <c r="AK208" s="53">
        <v>0</v>
      </c>
      <c r="AL208" s="53">
        <v>44</v>
      </c>
      <c r="AM208" s="53">
        <v>2878</v>
      </c>
      <c r="AN208" s="53">
        <v>3231</v>
      </c>
      <c r="AO208" s="53">
        <v>6153</v>
      </c>
      <c r="AP208" s="53">
        <v>-679113</v>
      </c>
      <c r="AQ208" s="53">
        <v>4741493</v>
      </c>
    </row>
    <row r="209" spans="1:43">
      <c r="A209" s="53" t="s">
        <v>29</v>
      </c>
      <c r="B209" s="53">
        <v>4176400</v>
      </c>
      <c r="C209" s="53">
        <v>31560</v>
      </c>
      <c r="D209" s="53">
        <v>18</v>
      </c>
      <c r="E209" s="53">
        <v>0</v>
      </c>
      <c r="F209" s="53">
        <v>1867690</v>
      </c>
      <c r="G209" s="53">
        <v>123779</v>
      </c>
      <c r="H209" s="53">
        <v>41440</v>
      </c>
      <c r="I209" s="53">
        <v>2032909</v>
      </c>
      <c r="J209" s="53">
        <v>0</v>
      </c>
      <c r="K209" s="53">
        <v>0</v>
      </c>
      <c r="L209" s="53">
        <v>0</v>
      </c>
      <c r="M209" s="53">
        <v>0</v>
      </c>
      <c r="N209" s="53">
        <v>0</v>
      </c>
      <c r="O209" s="53">
        <v>0</v>
      </c>
      <c r="P209" s="53">
        <v>0</v>
      </c>
      <c r="Q209" s="53">
        <v>0</v>
      </c>
      <c r="R209" s="53">
        <v>0</v>
      </c>
      <c r="S209" s="53">
        <v>0</v>
      </c>
      <c r="T209" s="53">
        <v>0</v>
      </c>
      <c r="U209" s="53">
        <v>0</v>
      </c>
      <c r="V209" s="53">
        <v>0</v>
      </c>
      <c r="W209" s="53">
        <v>0</v>
      </c>
      <c r="X209" s="53">
        <v>0</v>
      </c>
      <c r="Y209" s="53">
        <v>0</v>
      </c>
      <c r="Z209" s="53">
        <v>0</v>
      </c>
      <c r="AA209" s="53">
        <v>0</v>
      </c>
      <c r="AB209" s="53">
        <v>0</v>
      </c>
      <c r="AC209" s="53">
        <v>2139</v>
      </c>
      <c r="AD209" s="53">
        <v>0</v>
      </c>
      <c r="AE209" s="53">
        <v>0</v>
      </c>
      <c r="AF209" s="53">
        <v>0</v>
      </c>
      <c r="AG209" s="53">
        <v>0</v>
      </c>
      <c r="AH209" s="53">
        <v>0</v>
      </c>
      <c r="AI209" s="53">
        <v>881</v>
      </c>
      <c r="AJ209" s="53">
        <v>3020</v>
      </c>
      <c r="AK209" s="53">
        <v>0</v>
      </c>
      <c r="AL209" s="53">
        <v>0</v>
      </c>
      <c r="AM209" s="53">
        <v>0</v>
      </c>
      <c r="AN209" s="53">
        <v>0</v>
      </c>
      <c r="AO209" s="53">
        <v>0</v>
      </c>
      <c r="AP209" s="53">
        <v>-87510</v>
      </c>
      <c r="AQ209" s="53">
        <v>1948419</v>
      </c>
    </row>
    <row r="210" spans="1:43">
      <c r="A210" s="53" t="s">
        <v>29</v>
      </c>
      <c r="B210" s="53">
        <v>4179701</v>
      </c>
      <c r="C210" s="53">
        <v>19200</v>
      </c>
      <c r="D210" s="53">
        <v>18</v>
      </c>
      <c r="E210" s="53">
        <v>1963610</v>
      </c>
      <c r="F210" s="53">
        <v>2850423</v>
      </c>
      <c r="G210" s="53">
        <v>3334606</v>
      </c>
      <c r="H210" s="53">
        <v>1371464</v>
      </c>
      <c r="I210" s="53">
        <v>9520103</v>
      </c>
      <c r="J210" s="53">
        <v>0</v>
      </c>
      <c r="K210" s="53">
        <v>0</v>
      </c>
      <c r="L210" s="53">
        <v>0</v>
      </c>
      <c r="M210" s="53">
        <v>8591</v>
      </c>
      <c r="N210" s="53">
        <v>0</v>
      </c>
      <c r="O210" s="53">
        <v>140848</v>
      </c>
      <c r="P210" s="53">
        <v>0</v>
      </c>
      <c r="Q210" s="53">
        <v>0</v>
      </c>
      <c r="R210" s="53">
        <v>0</v>
      </c>
      <c r="S210" s="53">
        <v>91301</v>
      </c>
      <c r="T210" s="53">
        <v>0</v>
      </c>
      <c r="U210" s="53">
        <v>0</v>
      </c>
      <c r="V210" s="53">
        <v>0</v>
      </c>
      <c r="W210" s="53">
        <v>0</v>
      </c>
      <c r="X210" s="53">
        <v>0</v>
      </c>
      <c r="Y210" s="53">
        <v>0</v>
      </c>
      <c r="Z210" s="53">
        <v>0</v>
      </c>
      <c r="AA210" s="53">
        <v>240740</v>
      </c>
      <c r="AB210" s="53">
        <v>0</v>
      </c>
      <c r="AC210" s="53">
        <v>0</v>
      </c>
      <c r="AD210" s="53">
        <v>0</v>
      </c>
      <c r="AE210" s="53">
        <v>18975</v>
      </c>
      <c r="AF210" s="53">
        <v>0</v>
      </c>
      <c r="AG210" s="53">
        <v>0</v>
      </c>
      <c r="AH210" s="53">
        <v>0</v>
      </c>
      <c r="AI210" s="53">
        <v>0</v>
      </c>
      <c r="AJ210" s="53">
        <v>18975</v>
      </c>
      <c r="AK210" s="53">
        <v>0</v>
      </c>
      <c r="AL210" s="53">
        <v>0</v>
      </c>
      <c r="AM210" s="53">
        <v>0</v>
      </c>
      <c r="AN210" s="53">
        <v>123395</v>
      </c>
      <c r="AO210" s="53">
        <v>123395</v>
      </c>
      <c r="AP210" s="53">
        <v>0</v>
      </c>
      <c r="AQ210" s="53">
        <v>9903213</v>
      </c>
    </row>
    <row r="211" spans="1:43">
      <c r="A211" s="53" t="s">
        <v>29</v>
      </c>
      <c r="B211" s="53">
        <v>4185807</v>
      </c>
      <c r="C211" s="53">
        <v>1900</v>
      </c>
      <c r="D211" s="53">
        <v>18</v>
      </c>
      <c r="E211" s="53">
        <v>240084</v>
      </c>
      <c r="F211" s="53">
        <v>760659</v>
      </c>
      <c r="G211" s="53">
        <v>161116</v>
      </c>
      <c r="H211" s="53">
        <v>224175</v>
      </c>
      <c r="I211" s="53">
        <v>1386034</v>
      </c>
      <c r="J211" s="53">
        <v>77046</v>
      </c>
      <c r="K211" s="53">
        <v>12439</v>
      </c>
      <c r="L211" s="53">
        <v>66386</v>
      </c>
      <c r="M211" s="53">
        <v>0</v>
      </c>
      <c r="N211" s="53">
        <v>0</v>
      </c>
      <c r="O211" s="53">
        <v>2059</v>
      </c>
      <c r="P211" s="53">
        <v>0</v>
      </c>
      <c r="Q211" s="53">
        <v>0</v>
      </c>
      <c r="R211" s="53">
        <v>0</v>
      </c>
      <c r="S211" s="53">
        <v>601</v>
      </c>
      <c r="T211" s="53">
        <v>0</v>
      </c>
      <c r="U211" s="53">
        <v>0</v>
      </c>
      <c r="V211" s="53">
        <v>0</v>
      </c>
      <c r="W211" s="53">
        <v>0</v>
      </c>
      <c r="X211" s="53">
        <v>0</v>
      </c>
      <c r="Y211" s="53">
        <v>0</v>
      </c>
      <c r="Z211" s="53">
        <v>0</v>
      </c>
      <c r="AA211" s="53">
        <v>158531</v>
      </c>
      <c r="AB211" s="53">
        <v>0</v>
      </c>
      <c r="AC211" s="53">
        <v>0</v>
      </c>
      <c r="AD211" s="53">
        <v>556</v>
      </c>
      <c r="AE211" s="53">
        <v>0</v>
      </c>
      <c r="AF211" s="53">
        <v>0</v>
      </c>
      <c r="AG211" s="53">
        <v>0</v>
      </c>
      <c r="AH211" s="53">
        <v>0</v>
      </c>
      <c r="AI211" s="53">
        <v>155</v>
      </c>
      <c r="AJ211" s="53">
        <v>711</v>
      </c>
      <c r="AK211" s="53">
        <v>0</v>
      </c>
      <c r="AL211" s="53">
        <v>7174</v>
      </c>
      <c r="AM211" s="53">
        <v>0</v>
      </c>
      <c r="AN211" s="53">
        <v>0</v>
      </c>
      <c r="AO211" s="53">
        <v>7174</v>
      </c>
      <c r="AP211" s="53">
        <v>-138004</v>
      </c>
      <c r="AQ211" s="53">
        <v>1414446</v>
      </c>
    </row>
    <row r="212" spans="1:43">
      <c r="A212" s="53" t="s">
        <v>29</v>
      </c>
      <c r="B212" s="53">
        <v>4186201</v>
      </c>
      <c r="C212" s="53">
        <v>4800</v>
      </c>
      <c r="D212" s="53">
        <v>18</v>
      </c>
      <c r="E212" s="53">
        <v>14592</v>
      </c>
      <c r="F212" s="53">
        <v>1401757</v>
      </c>
      <c r="G212" s="53">
        <v>266587</v>
      </c>
      <c r="H212" s="53">
        <v>13720</v>
      </c>
      <c r="I212" s="53">
        <v>1696656</v>
      </c>
      <c r="J212" s="53">
        <v>46230</v>
      </c>
      <c r="K212" s="53">
        <v>4865</v>
      </c>
      <c r="L212" s="53">
        <v>58068</v>
      </c>
      <c r="M212" s="53">
        <v>0</v>
      </c>
      <c r="N212" s="53">
        <v>0</v>
      </c>
      <c r="O212" s="53">
        <v>403</v>
      </c>
      <c r="P212" s="53">
        <v>0</v>
      </c>
      <c r="Q212" s="53">
        <v>0</v>
      </c>
      <c r="R212" s="53">
        <v>0</v>
      </c>
      <c r="S212" s="53">
        <v>0</v>
      </c>
      <c r="T212" s="53">
        <v>0</v>
      </c>
      <c r="U212" s="53">
        <v>0</v>
      </c>
      <c r="V212" s="53">
        <v>0</v>
      </c>
      <c r="W212" s="53">
        <v>0</v>
      </c>
      <c r="X212" s="53">
        <v>0</v>
      </c>
      <c r="Y212" s="53">
        <v>0</v>
      </c>
      <c r="Z212" s="53">
        <v>0</v>
      </c>
      <c r="AA212" s="53">
        <v>109566</v>
      </c>
      <c r="AB212" s="53">
        <v>0</v>
      </c>
      <c r="AC212" s="53">
        <v>0</v>
      </c>
      <c r="AD212" s="53">
        <v>0</v>
      </c>
      <c r="AE212" s="53">
        <v>22</v>
      </c>
      <c r="AF212" s="53">
        <v>0</v>
      </c>
      <c r="AG212" s="53">
        <v>0</v>
      </c>
      <c r="AH212" s="53">
        <v>0</v>
      </c>
      <c r="AI212" s="53">
        <v>890</v>
      </c>
      <c r="AJ212" s="53">
        <v>912</v>
      </c>
      <c r="AK212" s="53">
        <v>0</v>
      </c>
      <c r="AL212" s="53">
        <v>26</v>
      </c>
      <c r="AM212" s="53">
        <v>0</v>
      </c>
      <c r="AN212" s="53">
        <v>153</v>
      </c>
      <c r="AO212" s="53">
        <v>179</v>
      </c>
      <c r="AP212" s="53">
        <v>-28343</v>
      </c>
      <c r="AQ212" s="53">
        <v>1778970</v>
      </c>
    </row>
    <row r="213" spans="1:43">
      <c r="A213" s="53" t="s">
        <v>29</v>
      </c>
      <c r="B213" s="53">
        <v>4186706</v>
      </c>
      <c r="C213" s="53">
        <v>31300</v>
      </c>
      <c r="D213" s="53">
        <v>18</v>
      </c>
      <c r="E213" s="53">
        <v>188215</v>
      </c>
      <c r="F213" s="53">
        <v>2833024</v>
      </c>
      <c r="G213" s="53">
        <v>376512</v>
      </c>
      <c r="H213" s="53">
        <v>23275</v>
      </c>
      <c r="I213" s="53">
        <v>3421026</v>
      </c>
      <c r="J213" s="53">
        <v>104711</v>
      </c>
      <c r="K213" s="53">
        <v>14868</v>
      </c>
      <c r="L213" s="53">
        <v>108015</v>
      </c>
      <c r="M213" s="53">
        <v>0</v>
      </c>
      <c r="N213" s="53">
        <v>0</v>
      </c>
      <c r="O213" s="53">
        <v>15818</v>
      </c>
      <c r="P213" s="53">
        <v>53584</v>
      </c>
      <c r="Q213" s="53">
        <v>0</v>
      </c>
      <c r="R213" s="53">
        <v>0</v>
      </c>
      <c r="S213" s="53">
        <v>2081</v>
      </c>
      <c r="T213" s="53">
        <v>0</v>
      </c>
      <c r="U213" s="53">
        <v>0</v>
      </c>
      <c r="V213" s="53">
        <v>0</v>
      </c>
      <c r="W213" s="53">
        <v>0</v>
      </c>
      <c r="X213" s="53">
        <v>0</v>
      </c>
      <c r="Y213" s="53">
        <v>0</v>
      </c>
      <c r="Z213" s="53">
        <v>0</v>
      </c>
      <c r="AA213" s="53">
        <v>299077</v>
      </c>
      <c r="AB213" s="53">
        <v>0</v>
      </c>
      <c r="AC213" s="53">
        <v>0</v>
      </c>
      <c r="AD213" s="53">
        <v>0</v>
      </c>
      <c r="AE213" s="53">
        <v>0</v>
      </c>
      <c r="AF213" s="53">
        <v>0</v>
      </c>
      <c r="AG213" s="53">
        <v>0</v>
      </c>
      <c r="AH213" s="53">
        <v>0</v>
      </c>
      <c r="AI213" s="53">
        <v>791841</v>
      </c>
      <c r="AJ213" s="53">
        <v>791841</v>
      </c>
      <c r="AK213" s="53">
        <v>0</v>
      </c>
      <c r="AL213" s="53">
        <v>163</v>
      </c>
      <c r="AM213" s="53">
        <v>0</v>
      </c>
      <c r="AN213" s="53">
        <v>24145</v>
      </c>
      <c r="AO213" s="53">
        <v>24308</v>
      </c>
      <c r="AP213" s="53">
        <v>-816152</v>
      </c>
      <c r="AQ213" s="53">
        <v>3720100</v>
      </c>
    </row>
    <row r="214" spans="1:43">
      <c r="A214" s="53" t="s">
        <v>29</v>
      </c>
      <c r="B214" s="53">
        <v>4202115</v>
      </c>
      <c r="C214" s="53">
        <v>25900</v>
      </c>
      <c r="D214" s="53">
        <v>18</v>
      </c>
      <c r="E214" s="53">
        <v>264960</v>
      </c>
      <c r="F214" s="53">
        <v>3078235</v>
      </c>
      <c r="G214" s="53">
        <v>486716</v>
      </c>
      <c r="H214" s="53">
        <v>61050</v>
      </c>
      <c r="I214" s="53">
        <v>3890961</v>
      </c>
      <c r="J214" s="53">
        <v>160495</v>
      </c>
      <c r="K214" s="53">
        <v>7300</v>
      </c>
      <c r="L214" s="53">
        <v>42436</v>
      </c>
      <c r="M214" s="53">
        <v>0</v>
      </c>
      <c r="N214" s="53">
        <v>0</v>
      </c>
      <c r="O214" s="53">
        <v>0</v>
      </c>
      <c r="P214" s="53">
        <v>0</v>
      </c>
      <c r="Q214" s="53">
        <v>0</v>
      </c>
      <c r="R214" s="53">
        <v>0</v>
      </c>
      <c r="S214" s="53">
        <v>10092</v>
      </c>
      <c r="T214" s="53">
        <v>0</v>
      </c>
      <c r="U214" s="53">
        <v>0</v>
      </c>
      <c r="V214" s="53">
        <v>0</v>
      </c>
      <c r="W214" s="53">
        <v>0</v>
      </c>
      <c r="X214" s="53">
        <v>0</v>
      </c>
      <c r="Y214" s="53">
        <v>0</v>
      </c>
      <c r="Z214" s="53">
        <v>0</v>
      </c>
      <c r="AA214" s="53">
        <v>220323</v>
      </c>
      <c r="AB214" s="53">
        <v>0</v>
      </c>
      <c r="AC214" s="53">
        <v>0</v>
      </c>
      <c r="AD214" s="53">
        <v>0</v>
      </c>
      <c r="AE214" s="53">
        <v>0</v>
      </c>
      <c r="AF214" s="53">
        <v>0</v>
      </c>
      <c r="AG214" s="53">
        <v>0</v>
      </c>
      <c r="AH214" s="53">
        <v>0</v>
      </c>
      <c r="AI214" s="53">
        <v>0</v>
      </c>
      <c r="AJ214" s="53">
        <v>0</v>
      </c>
      <c r="AK214" s="53">
        <v>0</v>
      </c>
      <c r="AL214" s="53">
        <v>0</v>
      </c>
      <c r="AM214" s="53">
        <v>0</v>
      </c>
      <c r="AN214" s="53">
        <v>-1639</v>
      </c>
      <c r="AO214" s="53">
        <v>-1639</v>
      </c>
      <c r="AP214" s="53">
        <v>-805768</v>
      </c>
      <c r="AQ214" s="53">
        <v>3303877</v>
      </c>
    </row>
    <row r="215" spans="1:43">
      <c r="A215" s="53" t="s">
        <v>29</v>
      </c>
      <c r="B215" s="53">
        <v>4204509</v>
      </c>
      <c r="C215" s="53">
        <v>30800</v>
      </c>
      <c r="D215" s="53">
        <v>18</v>
      </c>
      <c r="E215" s="53">
        <v>0</v>
      </c>
      <c r="F215" s="53">
        <v>857490</v>
      </c>
      <c r="G215" s="53">
        <v>183768</v>
      </c>
      <c r="H215" s="53">
        <v>0</v>
      </c>
      <c r="I215" s="53">
        <v>1041258</v>
      </c>
      <c r="J215" s="53">
        <v>0</v>
      </c>
      <c r="K215" s="53">
        <v>0</v>
      </c>
      <c r="L215" s="53">
        <v>0</v>
      </c>
      <c r="M215" s="53">
        <v>0</v>
      </c>
      <c r="N215" s="53">
        <v>0</v>
      </c>
      <c r="O215" s="53">
        <v>0</v>
      </c>
      <c r="P215" s="53">
        <v>0</v>
      </c>
      <c r="Q215" s="53">
        <v>0</v>
      </c>
      <c r="R215" s="53">
        <v>0</v>
      </c>
      <c r="S215" s="53">
        <v>0</v>
      </c>
      <c r="T215" s="53">
        <v>0</v>
      </c>
      <c r="U215" s="53">
        <v>0</v>
      </c>
      <c r="V215" s="53">
        <v>0</v>
      </c>
      <c r="W215" s="53">
        <v>0</v>
      </c>
      <c r="X215" s="53">
        <v>0</v>
      </c>
      <c r="Y215" s="53">
        <v>0</v>
      </c>
      <c r="Z215" s="53">
        <v>0</v>
      </c>
      <c r="AA215" s="53">
        <v>0</v>
      </c>
      <c r="AB215" s="53">
        <v>0</v>
      </c>
      <c r="AC215" s="53">
        <v>0</v>
      </c>
      <c r="AD215" s="53">
        <v>0</v>
      </c>
      <c r="AE215" s="53">
        <v>0</v>
      </c>
      <c r="AF215" s="53">
        <v>0</v>
      </c>
      <c r="AG215" s="53">
        <v>0</v>
      </c>
      <c r="AH215" s="53">
        <v>0</v>
      </c>
      <c r="AI215" s="53">
        <v>0</v>
      </c>
      <c r="AJ215" s="53">
        <v>0</v>
      </c>
      <c r="AK215" s="53">
        <v>0</v>
      </c>
      <c r="AL215" s="53">
        <v>0</v>
      </c>
      <c r="AM215" s="53">
        <v>0</v>
      </c>
      <c r="AN215" s="53">
        <v>284188</v>
      </c>
      <c r="AO215" s="53">
        <v>284188</v>
      </c>
      <c r="AP215" s="53">
        <v>-152351</v>
      </c>
      <c r="AQ215" s="53">
        <v>1173095</v>
      </c>
    </row>
    <row r="216" spans="1:43">
      <c r="A216" s="53" t="s">
        <v>29</v>
      </c>
      <c r="B216" s="53">
        <v>4205407</v>
      </c>
      <c r="C216" s="53">
        <v>31590</v>
      </c>
      <c r="D216" s="53">
        <v>18</v>
      </c>
      <c r="E216" s="53">
        <v>0</v>
      </c>
      <c r="F216" s="53">
        <v>502432</v>
      </c>
      <c r="G216" s="53">
        <v>457408</v>
      </c>
      <c r="H216" s="53">
        <v>0</v>
      </c>
      <c r="I216" s="53">
        <v>959840</v>
      </c>
      <c r="J216" s="53">
        <v>0</v>
      </c>
      <c r="K216" s="53">
        <v>0</v>
      </c>
      <c r="L216" s="53">
        <v>0</v>
      </c>
      <c r="M216" s="53">
        <v>0</v>
      </c>
      <c r="N216" s="53">
        <v>0</v>
      </c>
      <c r="O216" s="53">
        <v>0</v>
      </c>
      <c r="P216" s="53">
        <v>0</v>
      </c>
      <c r="Q216" s="53">
        <v>0</v>
      </c>
      <c r="R216" s="53">
        <v>0</v>
      </c>
      <c r="S216" s="53">
        <v>0</v>
      </c>
      <c r="T216" s="53">
        <v>0</v>
      </c>
      <c r="U216" s="53">
        <v>0</v>
      </c>
      <c r="V216" s="53">
        <v>0</v>
      </c>
      <c r="W216" s="53">
        <v>0</v>
      </c>
      <c r="X216" s="53">
        <v>0</v>
      </c>
      <c r="Y216" s="53">
        <v>0</v>
      </c>
      <c r="Z216" s="53">
        <v>0</v>
      </c>
      <c r="AA216" s="53">
        <v>0</v>
      </c>
      <c r="AB216" s="53">
        <v>0</v>
      </c>
      <c r="AC216" s="53">
        <v>0</v>
      </c>
      <c r="AD216" s="53">
        <v>0</v>
      </c>
      <c r="AE216" s="53">
        <v>0</v>
      </c>
      <c r="AF216" s="53">
        <v>0</v>
      </c>
      <c r="AG216" s="53">
        <v>0</v>
      </c>
      <c r="AH216" s="53">
        <v>0</v>
      </c>
      <c r="AI216" s="53">
        <v>438593</v>
      </c>
      <c r="AJ216" s="53">
        <v>438593</v>
      </c>
      <c r="AK216" s="53">
        <v>0</v>
      </c>
      <c r="AL216" s="53">
        <v>0</v>
      </c>
      <c r="AM216" s="53">
        <v>0</v>
      </c>
      <c r="AN216" s="53">
        <v>0</v>
      </c>
      <c r="AO216" s="53">
        <v>0</v>
      </c>
      <c r="AP216" s="53">
        <v>347723</v>
      </c>
      <c r="AQ216" s="53">
        <v>1746156</v>
      </c>
    </row>
    <row r="217" spans="1:43">
      <c r="A217" s="53" t="s">
        <v>29</v>
      </c>
      <c r="B217" s="53">
        <v>4210001</v>
      </c>
      <c r="C217" s="53">
        <v>40010</v>
      </c>
      <c r="D217" s="53">
        <v>18</v>
      </c>
      <c r="E217" s="53">
        <v>0</v>
      </c>
      <c r="F217" s="53">
        <v>869052</v>
      </c>
      <c r="G217" s="53">
        <v>546148</v>
      </c>
      <c r="H217" s="53">
        <v>0</v>
      </c>
      <c r="I217" s="53">
        <v>1415200</v>
      </c>
      <c r="J217" s="53">
        <v>0</v>
      </c>
      <c r="K217" s="53">
        <v>0</v>
      </c>
      <c r="L217" s="53">
        <v>0</v>
      </c>
      <c r="M217" s="53">
        <v>0</v>
      </c>
      <c r="N217" s="53">
        <v>0</v>
      </c>
      <c r="O217" s="53">
        <v>0</v>
      </c>
      <c r="P217" s="53">
        <v>0</v>
      </c>
      <c r="Q217" s="53">
        <v>0</v>
      </c>
      <c r="R217" s="53">
        <v>0</v>
      </c>
      <c r="S217" s="53">
        <v>0</v>
      </c>
      <c r="T217" s="53">
        <v>0</v>
      </c>
      <c r="U217" s="53">
        <v>0</v>
      </c>
      <c r="V217" s="53">
        <v>0</v>
      </c>
      <c r="W217" s="53">
        <v>0</v>
      </c>
      <c r="X217" s="53">
        <v>0</v>
      </c>
      <c r="Y217" s="53">
        <v>0</v>
      </c>
      <c r="Z217" s="53">
        <v>0</v>
      </c>
      <c r="AA217" s="53">
        <v>0</v>
      </c>
      <c r="AB217" s="53">
        <v>0</v>
      </c>
      <c r="AC217" s="53">
        <v>0</v>
      </c>
      <c r="AD217" s="53">
        <v>0</v>
      </c>
      <c r="AE217" s="53">
        <v>0</v>
      </c>
      <c r="AF217" s="53">
        <v>0</v>
      </c>
      <c r="AG217" s="53">
        <v>0</v>
      </c>
      <c r="AH217" s="53">
        <v>0</v>
      </c>
      <c r="AI217" s="53">
        <v>0</v>
      </c>
      <c r="AJ217" s="53">
        <v>0</v>
      </c>
      <c r="AK217" s="53">
        <v>0</v>
      </c>
      <c r="AL217" s="53">
        <v>0</v>
      </c>
      <c r="AM217" s="53">
        <v>0</v>
      </c>
      <c r="AN217" s="53">
        <v>453515</v>
      </c>
      <c r="AO217" s="53">
        <v>453515</v>
      </c>
      <c r="AP217" s="53">
        <v>0</v>
      </c>
      <c r="AQ217" s="53">
        <v>1868715</v>
      </c>
    </row>
    <row r="218" spans="1:43">
      <c r="A218" s="53" t="s">
        <v>29</v>
      </c>
      <c r="B218" s="53">
        <v>4210704</v>
      </c>
      <c r="C218" s="53">
        <v>31500</v>
      </c>
      <c r="D218" s="53">
        <v>18</v>
      </c>
      <c r="E218" s="53">
        <v>31916</v>
      </c>
      <c r="F218" s="53">
        <v>3057404</v>
      </c>
      <c r="G218" s="53">
        <v>637407</v>
      </c>
      <c r="H218" s="53">
        <v>41640</v>
      </c>
      <c r="I218" s="53">
        <v>3768367</v>
      </c>
      <c r="J218" s="53">
        <v>13694</v>
      </c>
      <c r="K218" s="53">
        <v>0</v>
      </c>
      <c r="L218" s="53">
        <v>16631</v>
      </c>
      <c r="M218" s="53">
        <v>0</v>
      </c>
      <c r="N218" s="53">
        <v>0</v>
      </c>
      <c r="O218" s="53">
        <v>13631</v>
      </c>
      <c r="P218" s="53">
        <v>4250</v>
      </c>
      <c r="Q218" s="53">
        <v>0</v>
      </c>
      <c r="R218" s="53">
        <v>0</v>
      </c>
      <c r="S218" s="53">
        <v>986</v>
      </c>
      <c r="T218" s="53">
        <v>0</v>
      </c>
      <c r="U218" s="53">
        <v>0</v>
      </c>
      <c r="V218" s="53">
        <v>786</v>
      </c>
      <c r="W218" s="53">
        <v>0</v>
      </c>
      <c r="X218" s="53">
        <v>0</v>
      </c>
      <c r="Y218" s="53">
        <v>0</v>
      </c>
      <c r="Z218" s="53">
        <v>0</v>
      </c>
      <c r="AA218" s="53">
        <v>49978</v>
      </c>
      <c r="AB218" s="53">
        <v>0</v>
      </c>
      <c r="AC218" s="53">
        <v>150238</v>
      </c>
      <c r="AD218" s="53">
        <v>0</v>
      </c>
      <c r="AE218" s="53">
        <v>0</v>
      </c>
      <c r="AF218" s="53">
        <v>0</v>
      </c>
      <c r="AG218" s="53">
        <v>0</v>
      </c>
      <c r="AH218" s="53">
        <v>0</v>
      </c>
      <c r="AI218" s="53">
        <v>0</v>
      </c>
      <c r="AJ218" s="53">
        <v>150238</v>
      </c>
      <c r="AK218" s="53">
        <v>0</v>
      </c>
      <c r="AL218" s="53">
        <v>0</v>
      </c>
      <c r="AM218" s="53">
        <v>0</v>
      </c>
      <c r="AN218" s="53">
        <v>32149</v>
      </c>
      <c r="AO218" s="53">
        <v>32149</v>
      </c>
      <c r="AP218" s="53">
        <v>-714279</v>
      </c>
      <c r="AQ218" s="53">
        <v>3286453</v>
      </c>
    </row>
    <row r="219" spans="1:43">
      <c r="A219" s="53" t="s">
        <v>29</v>
      </c>
      <c r="B219" s="53">
        <v>4219408</v>
      </c>
      <c r="C219" s="53">
        <v>39990</v>
      </c>
      <c r="D219" s="53">
        <v>18</v>
      </c>
      <c r="E219" s="53">
        <v>212697</v>
      </c>
      <c r="F219" s="53">
        <v>1936171</v>
      </c>
      <c r="G219" s="53">
        <v>595867</v>
      </c>
      <c r="H219" s="53">
        <v>31836</v>
      </c>
      <c r="I219" s="53">
        <v>2776571</v>
      </c>
      <c r="J219" s="53">
        <v>142118</v>
      </c>
      <c r="K219" s="53">
        <v>12894</v>
      </c>
      <c r="L219" s="53">
        <v>134162</v>
      </c>
      <c r="M219" s="53">
        <v>0</v>
      </c>
      <c r="N219" s="53">
        <v>0</v>
      </c>
      <c r="O219" s="53">
        <v>0</v>
      </c>
      <c r="P219" s="53">
        <v>0</v>
      </c>
      <c r="Q219" s="53">
        <v>0</v>
      </c>
      <c r="R219" s="53">
        <v>0</v>
      </c>
      <c r="S219" s="53">
        <v>0</v>
      </c>
      <c r="T219" s="53">
        <v>0</v>
      </c>
      <c r="U219" s="53">
        <v>0</v>
      </c>
      <c r="V219" s="53">
        <v>0</v>
      </c>
      <c r="W219" s="53">
        <v>0</v>
      </c>
      <c r="X219" s="53">
        <v>0</v>
      </c>
      <c r="Y219" s="53">
        <v>0</v>
      </c>
      <c r="Z219" s="53">
        <v>0</v>
      </c>
      <c r="AA219" s="53">
        <v>289174</v>
      </c>
      <c r="AB219" s="53">
        <v>0</v>
      </c>
      <c r="AC219" s="53">
        <v>0</v>
      </c>
      <c r="AD219" s="53">
        <v>0</v>
      </c>
      <c r="AE219" s="53">
        <v>0</v>
      </c>
      <c r="AF219" s="53">
        <v>0</v>
      </c>
      <c r="AG219" s="53">
        <v>0</v>
      </c>
      <c r="AH219" s="53">
        <v>0</v>
      </c>
      <c r="AI219" s="53">
        <v>3000</v>
      </c>
      <c r="AJ219" s="53">
        <v>3000</v>
      </c>
      <c r="AK219" s="53">
        <v>0</v>
      </c>
      <c r="AL219" s="53">
        <v>55</v>
      </c>
      <c r="AM219" s="53">
        <v>0</v>
      </c>
      <c r="AN219" s="53">
        <v>0</v>
      </c>
      <c r="AO219" s="53">
        <v>55</v>
      </c>
      <c r="AP219" s="53">
        <v>-313094</v>
      </c>
      <c r="AQ219" s="53">
        <v>2755706</v>
      </c>
    </row>
    <row r="220" spans="1:43">
      <c r="A220" s="53" t="s">
        <v>29</v>
      </c>
      <c r="B220" s="53">
        <v>4220109</v>
      </c>
      <c r="C220" s="53">
        <v>41010</v>
      </c>
      <c r="D220" s="53">
        <v>18</v>
      </c>
      <c r="E220" s="53">
        <v>2746023</v>
      </c>
      <c r="F220" s="53">
        <v>178617</v>
      </c>
      <c r="G220" s="53">
        <v>60244</v>
      </c>
      <c r="H220" s="53">
        <v>860491</v>
      </c>
      <c r="I220" s="53">
        <v>3845375</v>
      </c>
      <c r="J220" s="53">
        <v>770213</v>
      </c>
      <c r="K220" s="53">
        <v>54421</v>
      </c>
      <c r="L220" s="53">
        <v>517690</v>
      </c>
      <c r="M220" s="53">
        <v>9521</v>
      </c>
      <c r="N220" s="53">
        <v>0</v>
      </c>
      <c r="O220" s="53">
        <v>0</v>
      </c>
      <c r="P220" s="53">
        <v>0</v>
      </c>
      <c r="Q220" s="53">
        <v>0</v>
      </c>
      <c r="R220" s="53">
        <v>0</v>
      </c>
      <c r="S220" s="53">
        <v>0</v>
      </c>
      <c r="T220" s="53">
        <v>0</v>
      </c>
      <c r="U220" s="53">
        <v>200824</v>
      </c>
      <c r="V220" s="53">
        <v>0</v>
      </c>
      <c r="W220" s="53">
        <v>0</v>
      </c>
      <c r="X220" s="53">
        <v>0</v>
      </c>
      <c r="Y220" s="53">
        <v>0</v>
      </c>
      <c r="Z220" s="53">
        <v>0</v>
      </c>
      <c r="AA220" s="53">
        <v>1552669</v>
      </c>
      <c r="AB220" s="53">
        <v>0</v>
      </c>
      <c r="AC220" s="53">
        <v>0</v>
      </c>
      <c r="AD220" s="53">
        <v>0</v>
      </c>
      <c r="AE220" s="53">
        <v>0</v>
      </c>
      <c r="AF220" s="53">
        <v>0</v>
      </c>
      <c r="AG220" s="53">
        <v>0</v>
      </c>
      <c r="AH220" s="53">
        <v>0</v>
      </c>
      <c r="AI220" s="53">
        <v>0</v>
      </c>
      <c r="AJ220" s="53">
        <v>0</v>
      </c>
      <c r="AK220" s="53">
        <v>0</v>
      </c>
      <c r="AL220" s="53">
        <v>0</v>
      </c>
      <c r="AM220" s="53">
        <v>0</v>
      </c>
      <c r="AN220" s="53">
        <v>0</v>
      </c>
      <c r="AO220" s="53">
        <v>0</v>
      </c>
      <c r="AP220" s="53">
        <v>328</v>
      </c>
      <c r="AQ220" s="53">
        <v>5398372</v>
      </c>
    </row>
  </sheetData>
  <mergeCells count="1">
    <mergeCell ref="E1:AQ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I220"/>
  <sheetViews>
    <sheetView workbookViewId="0">
      <selection activeCell="R24" sqref="R24"/>
    </sheetView>
  </sheetViews>
  <sheetFormatPr defaultRowHeight="15"/>
  <cols>
    <col min="1" max="1" width="9.140625" style="59"/>
    <col min="2" max="2" width="10" style="59" bestFit="1" customWidth="1"/>
    <col min="3" max="3" width="10.42578125" style="59" bestFit="1" customWidth="1"/>
    <col min="4" max="4" width="16.140625" style="59" bestFit="1" customWidth="1"/>
    <col min="5" max="5" width="4.85546875" style="59" bestFit="1" customWidth="1"/>
    <col min="6" max="6" width="12" style="59" bestFit="1" customWidth="1"/>
    <col min="7" max="7" width="8" style="59" bestFit="1" customWidth="1"/>
    <col min="8" max="8" width="9" style="59" bestFit="1" customWidth="1"/>
    <col min="9" max="9" width="12" style="59" bestFit="1" customWidth="1"/>
    <col min="10" max="10" width="9" style="59" bestFit="1" customWidth="1"/>
    <col min="11" max="11" width="11" style="59" bestFit="1" customWidth="1"/>
    <col min="12" max="12" width="10" style="59" bestFit="1" customWidth="1"/>
    <col min="13" max="13" width="7" style="59" bestFit="1" customWidth="1"/>
    <col min="14" max="14" width="9" style="59" bestFit="1" customWidth="1"/>
    <col min="15" max="15" width="10" style="59" bestFit="1" customWidth="1"/>
    <col min="16" max="16" width="8.7109375" style="59" bestFit="1" customWidth="1"/>
    <col min="17" max="17" width="9.7109375" style="59" bestFit="1" customWidth="1"/>
    <col min="18" max="18" width="12.7109375" style="59" bestFit="1" customWidth="1"/>
    <col min="19" max="19" width="9.7109375" style="59" bestFit="1" customWidth="1"/>
    <col min="20" max="20" width="11.7109375" style="59" bestFit="1" customWidth="1"/>
    <col min="21" max="21" width="9.7109375" style="59" bestFit="1" customWidth="1"/>
    <col min="22" max="23" width="8.7109375" style="59" bestFit="1" customWidth="1"/>
    <col min="24" max="24" width="10.7109375" style="59" bestFit="1" customWidth="1"/>
    <col min="25" max="25" width="10" style="59" bestFit="1" customWidth="1"/>
    <col min="26" max="26" width="12" style="59" bestFit="1" customWidth="1"/>
    <col min="27" max="28" width="11" style="59" bestFit="1" customWidth="1"/>
    <col min="29" max="29" width="9" style="59" bestFit="1" customWidth="1"/>
    <col min="30" max="31" width="10.7109375" style="59" bestFit="1" customWidth="1"/>
    <col min="32" max="33" width="10" style="59" bestFit="1" customWidth="1"/>
    <col min="34" max="34" width="7" style="59" bestFit="1" customWidth="1"/>
    <col min="35" max="35" width="9" style="59" bestFit="1" customWidth="1"/>
    <col min="36" max="36" width="11" style="59" bestFit="1" customWidth="1"/>
    <col min="37" max="37" width="12" style="59" bestFit="1" customWidth="1"/>
    <col min="38" max="39" width="9" style="59" bestFit="1" customWidth="1"/>
    <col min="40" max="40" width="12" style="59" bestFit="1" customWidth="1"/>
    <col min="41" max="41" width="10" style="59" bestFit="1" customWidth="1"/>
    <col min="42" max="42" width="11" style="59" bestFit="1" customWidth="1"/>
    <col min="43" max="43" width="10" style="59" bestFit="1" customWidth="1"/>
    <col min="44" max="44" width="7" style="59" bestFit="1" customWidth="1"/>
    <col min="45" max="45" width="9" style="59" bestFit="1" customWidth="1"/>
    <col min="46" max="47" width="10" style="59" bestFit="1" customWidth="1"/>
    <col min="48" max="48" width="6" style="59" bestFit="1" customWidth="1"/>
    <col min="49" max="49" width="8.7109375" style="59" bestFit="1" customWidth="1"/>
    <col min="50" max="51" width="12.7109375" style="59" bestFit="1" customWidth="1"/>
    <col min="52" max="52" width="9.7109375" style="59" bestFit="1" customWidth="1"/>
    <col min="53" max="53" width="11.7109375" style="59" bestFit="1" customWidth="1"/>
    <col min="54" max="54" width="9.7109375" style="59" bestFit="1" customWidth="1"/>
    <col min="55" max="56" width="8.7109375" style="59" bestFit="1" customWidth="1"/>
    <col min="57" max="57" width="10.7109375" style="59" bestFit="1" customWidth="1"/>
    <col min="58" max="58" width="6.7109375" style="59" bestFit="1" customWidth="1"/>
    <col min="59" max="59" width="11" style="59" bestFit="1" customWidth="1"/>
    <col min="60" max="61" width="8" style="59" bestFit="1" customWidth="1"/>
    <col min="62" max="62" width="10" style="59" bestFit="1" customWidth="1"/>
    <col min="63" max="63" width="7" style="59" bestFit="1" customWidth="1"/>
    <col min="64" max="65" width="11" style="59" bestFit="1" customWidth="1"/>
    <col min="66" max="66" width="8" style="59" bestFit="1" customWidth="1"/>
    <col min="67" max="68" width="10" style="59" bestFit="1" customWidth="1"/>
    <col min="69" max="69" width="9" style="59" bestFit="1" customWidth="1"/>
    <col min="70" max="70" width="7" style="59" bestFit="1" customWidth="1"/>
    <col min="71" max="71" width="11" style="59" bestFit="1" customWidth="1"/>
    <col min="72" max="74" width="12" style="59" bestFit="1" customWidth="1"/>
    <col min="75" max="75" width="7" style="59" bestFit="1" customWidth="1"/>
    <col min="76" max="76" width="12" style="59" bestFit="1" customWidth="1"/>
    <col min="77" max="77" width="7.7109375" style="59" bestFit="1" customWidth="1"/>
    <col min="78" max="78" width="8" style="59" bestFit="1" customWidth="1"/>
    <col min="79" max="79" width="11" style="59" bestFit="1" customWidth="1"/>
    <col min="80" max="80" width="12.7109375" style="59" bestFit="1" customWidth="1"/>
    <col min="81" max="81" width="7" style="59" bestFit="1" customWidth="1"/>
    <col min="82" max="82" width="6" style="59" bestFit="1" customWidth="1"/>
    <col min="83" max="83" width="5" style="59" bestFit="1" customWidth="1"/>
    <col min="84" max="84" width="8.7109375" style="59" bestFit="1" customWidth="1"/>
    <col min="85" max="85" width="12.7109375" style="59" bestFit="1" customWidth="1"/>
    <col min="86" max="86" width="9.7109375" style="59" bestFit="1" customWidth="1"/>
    <col min="87" max="87" width="10" style="59" bestFit="1" customWidth="1"/>
    <col min="88" max="88" width="9" style="59" bestFit="1" customWidth="1"/>
    <col min="89" max="89" width="12.7109375" style="59" bestFit="1" customWidth="1"/>
    <col min="90" max="90" width="12" style="59" bestFit="1" customWidth="1"/>
    <col min="91" max="94" width="10" style="59" bestFit="1" customWidth="1"/>
    <col min="95" max="95" width="8" style="59" bestFit="1" customWidth="1"/>
    <col min="96" max="96" width="9.7109375" style="59" bestFit="1" customWidth="1"/>
    <col min="97" max="97" width="10.7109375" style="59" bestFit="1" customWidth="1"/>
    <col min="98" max="99" width="10" style="59" bestFit="1" customWidth="1"/>
    <col min="100" max="100" width="6" style="59" bestFit="1" customWidth="1"/>
    <col min="101" max="101" width="6.7109375" style="59" bestFit="1" customWidth="1"/>
    <col min="102" max="102" width="12" style="59" bestFit="1" customWidth="1"/>
    <col min="103" max="103" width="10" style="59" bestFit="1" customWidth="1"/>
    <col min="104" max="104" width="6" style="59" bestFit="1" customWidth="1"/>
    <col min="105" max="105" width="5.7109375" style="59" bestFit="1" customWidth="1"/>
    <col min="106" max="108" width="12" style="59" bestFit="1" customWidth="1"/>
    <col min="109" max="109" width="11" style="59" bestFit="1" customWidth="1"/>
    <col min="110" max="110" width="9" style="59" bestFit="1" customWidth="1"/>
    <col min="111" max="111" width="10.7109375" style="59" bestFit="1" customWidth="1"/>
    <col min="112" max="113" width="10" style="59" bestFit="1" customWidth="1"/>
    <col min="114" max="114" width="9.7109375" style="59" bestFit="1" customWidth="1"/>
    <col min="115" max="116" width="7" style="59" bestFit="1" customWidth="1"/>
    <col min="117" max="117" width="9" style="59" bestFit="1" customWidth="1"/>
    <col min="118" max="118" width="10" style="59" bestFit="1" customWidth="1"/>
    <col min="119" max="120" width="12" style="59" bestFit="1" customWidth="1"/>
    <col min="121" max="122" width="11" style="59" bestFit="1" customWidth="1"/>
    <col min="123" max="123" width="9" style="59" bestFit="1" customWidth="1"/>
    <col min="124" max="125" width="10.7109375" style="59" bestFit="1" customWidth="1"/>
    <col min="126" max="127" width="10" style="59" bestFit="1" customWidth="1"/>
    <col min="128" max="129" width="7" style="59" bestFit="1" customWidth="1"/>
    <col min="130" max="130" width="9" style="59" bestFit="1" customWidth="1"/>
    <col min="131" max="131" width="11" style="59" bestFit="1" customWidth="1"/>
    <col min="132" max="132" width="12.7109375" style="59" bestFit="1" customWidth="1"/>
    <col min="133" max="134" width="7" style="59" bestFit="1" customWidth="1"/>
    <col min="135" max="135" width="8" style="59" bestFit="1" customWidth="1"/>
    <col min="136" max="144" width="7" style="59" bestFit="1" customWidth="1"/>
    <col min="145" max="145" width="8" style="59" bestFit="1" customWidth="1"/>
    <col min="146" max="155" width="7" style="59" bestFit="1" customWidth="1"/>
    <col min="156" max="156" width="8.7109375" style="59" bestFit="1" customWidth="1"/>
    <col min="157" max="157" width="7" style="59" bestFit="1" customWidth="1"/>
    <col min="158" max="158" width="8.7109375" style="59" bestFit="1" customWidth="1"/>
    <col min="159" max="161" width="7" style="59" bestFit="1" customWidth="1"/>
    <col min="162" max="162" width="9" style="59" bestFit="1" customWidth="1"/>
    <col min="163" max="163" width="8" style="59" bestFit="1" customWidth="1"/>
    <col min="164" max="165" width="7" style="59" bestFit="1" customWidth="1"/>
    <col min="166" max="167" width="9" style="59" bestFit="1" customWidth="1"/>
    <col min="168" max="169" width="8" style="59" bestFit="1" customWidth="1"/>
    <col min="170" max="170" width="10" style="59" bestFit="1" customWidth="1"/>
    <col min="171" max="171" width="7" style="59" bestFit="1" customWidth="1"/>
    <col min="172" max="172" width="11" style="59" bestFit="1" customWidth="1"/>
    <col min="173" max="174" width="10" style="59" bestFit="1" customWidth="1"/>
    <col min="175" max="175" width="11" style="59" bestFit="1" customWidth="1"/>
    <col min="176" max="177" width="8" style="59" bestFit="1" customWidth="1"/>
    <col min="178" max="178" width="10" style="59" bestFit="1" customWidth="1"/>
    <col min="179" max="179" width="7" style="59" bestFit="1" customWidth="1"/>
    <col min="180" max="180" width="11" style="59" bestFit="1" customWidth="1"/>
    <col min="181" max="182" width="10" style="59" bestFit="1" customWidth="1"/>
    <col min="183" max="189" width="7" style="59" bestFit="1" customWidth="1"/>
    <col min="190" max="190" width="9" style="59" bestFit="1" customWidth="1"/>
    <col min="191" max="193" width="7" style="59" bestFit="1" customWidth="1"/>
    <col min="194" max="194" width="8" style="59" bestFit="1" customWidth="1"/>
    <col min="195" max="195" width="7" style="59" bestFit="1" customWidth="1"/>
    <col min="196" max="199" width="9" style="59" bestFit="1" customWidth="1"/>
    <col min="200" max="200" width="8" style="59" bestFit="1" customWidth="1"/>
    <col min="201" max="202" width="10" style="59" bestFit="1" customWidth="1"/>
    <col min="203" max="203" width="8" style="59" bestFit="1" customWidth="1"/>
    <col min="204" max="205" width="7" style="59" bestFit="1" customWidth="1"/>
    <col min="206" max="206" width="9.7109375" style="59" bestFit="1" customWidth="1"/>
    <col min="207" max="208" width="10" style="59" bestFit="1" customWidth="1"/>
    <col min="209" max="209" width="11" style="59" bestFit="1" customWidth="1"/>
    <col min="210" max="210" width="8" style="59" bestFit="1" customWidth="1"/>
    <col min="211" max="212" width="10" style="59" bestFit="1" customWidth="1"/>
    <col min="213" max="213" width="9" style="59" bestFit="1" customWidth="1"/>
    <col min="214" max="215" width="7" style="59" bestFit="1" customWidth="1"/>
    <col min="216" max="216" width="11" style="59" bestFit="1" customWidth="1"/>
    <col min="217" max="217" width="12" style="59" bestFit="1" customWidth="1"/>
    <col min="218" max="218" width="10" style="59" bestFit="1" customWidth="1"/>
    <col min="219" max="225" width="7" style="59" bestFit="1" customWidth="1"/>
    <col min="226" max="226" width="8" style="59" bestFit="1" customWidth="1"/>
    <col min="227" max="227" width="7" style="59" bestFit="1" customWidth="1"/>
    <col min="228" max="228" width="8" style="59" bestFit="1" customWidth="1"/>
    <col min="229" max="235" width="7" style="59" bestFit="1" customWidth="1"/>
    <col min="236" max="236" width="9" style="59" bestFit="1" customWidth="1"/>
    <col min="237" max="237" width="7" style="59" bestFit="1" customWidth="1"/>
    <col min="238" max="239" width="9" style="59" bestFit="1" customWidth="1"/>
    <col min="240" max="240" width="12" style="59" bestFit="1" customWidth="1"/>
    <col min="241" max="241" width="9" style="59" bestFit="1" customWidth="1"/>
    <col min="242" max="242" width="12" style="59" bestFit="1" customWidth="1"/>
    <col min="243" max="243" width="7.7109375" style="59" bestFit="1" customWidth="1"/>
    <col min="244" max="244" width="8" style="59" bestFit="1" customWidth="1"/>
    <col min="245" max="245" width="11" style="59" bestFit="1" customWidth="1"/>
    <col min="246" max="246" width="10" style="59" bestFit="1" customWidth="1"/>
    <col min="247" max="248" width="12" style="59" bestFit="1" customWidth="1"/>
    <col min="249" max="249" width="7" style="59" bestFit="1" customWidth="1"/>
    <col min="250" max="250" width="12" style="59" bestFit="1" customWidth="1"/>
    <col min="251" max="251" width="7.7109375" style="59" bestFit="1" customWidth="1"/>
    <col min="252" max="252" width="8" style="59" bestFit="1" customWidth="1"/>
    <col min="253" max="253" width="11" style="59" bestFit="1" customWidth="1"/>
    <col min="254" max="254" width="10" style="59" bestFit="1" customWidth="1"/>
    <col min="255" max="257" width="7" style="59" bestFit="1" customWidth="1"/>
    <col min="258" max="258" width="8" style="59" bestFit="1" customWidth="1"/>
    <col min="259" max="261" width="7" style="59" bestFit="1" customWidth="1"/>
    <col min="262" max="263" width="8" style="59" bestFit="1" customWidth="1"/>
    <col min="264" max="265" width="7" style="59" bestFit="1" customWidth="1"/>
    <col min="266" max="266" width="8" style="59" bestFit="1" customWidth="1"/>
    <col min="267" max="269" width="7" style="59" bestFit="1" customWidth="1"/>
    <col min="270" max="270" width="8" style="59" bestFit="1" customWidth="1"/>
    <col min="271" max="273" width="7" style="59" bestFit="1" customWidth="1"/>
    <col min="274" max="274" width="8.7109375" style="59" bestFit="1" customWidth="1"/>
    <col min="275" max="275" width="8" style="59" bestFit="1" customWidth="1"/>
    <col min="276" max="276" width="9.7109375" style="59" bestFit="1" customWidth="1"/>
    <col min="277" max="277" width="10" style="59" bestFit="1" customWidth="1"/>
    <col min="278" max="278" width="12.7109375" style="59" bestFit="1" customWidth="1"/>
    <col min="279" max="279" width="8.7109375" style="59" bestFit="1" customWidth="1"/>
    <col min="280" max="280" width="10.7109375" style="59" bestFit="1" customWidth="1"/>
    <col min="281" max="281" width="10" style="59" bestFit="1" customWidth="1"/>
    <col min="282" max="284" width="7" style="59" bestFit="1" customWidth="1"/>
    <col min="285" max="285" width="8.7109375" style="59" bestFit="1" customWidth="1"/>
    <col min="286" max="286" width="8" style="59" bestFit="1" customWidth="1"/>
    <col min="287" max="287" width="9.7109375" style="59" bestFit="1" customWidth="1"/>
    <col min="288" max="289" width="12.7109375" style="59" bestFit="1" customWidth="1"/>
    <col min="290" max="290" width="9.7109375" style="59" bestFit="1" customWidth="1"/>
    <col min="291" max="291" width="10.7109375" style="59" bestFit="1" customWidth="1"/>
    <col min="292" max="292" width="10" style="59" bestFit="1" customWidth="1"/>
    <col min="293" max="296" width="7" style="59" bestFit="1" customWidth="1"/>
    <col min="297" max="298" width="8" style="59" bestFit="1" customWidth="1"/>
    <col min="299" max="299" width="9" style="59" bestFit="1" customWidth="1"/>
    <col min="300" max="300" width="11" style="59" bestFit="1" customWidth="1"/>
    <col min="301" max="301" width="7" style="59" bestFit="1" customWidth="1"/>
    <col min="302" max="303" width="9" style="59" bestFit="1" customWidth="1"/>
    <col min="304" max="307" width="7" style="59" bestFit="1" customWidth="1"/>
    <col min="308" max="311" width="8" style="59" bestFit="1" customWidth="1"/>
    <col min="312" max="312" width="7" style="59" bestFit="1" customWidth="1"/>
    <col min="313" max="313" width="8" style="59" bestFit="1" customWidth="1"/>
    <col min="314" max="314" width="9" style="59" bestFit="1" customWidth="1"/>
    <col min="315" max="315" width="8.7109375" style="59" bestFit="1" customWidth="1"/>
    <col min="316" max="317" width="12.7109375" style="59" bestFit="1" customWidth="1"/>
    <col min="318" max="318" width="9.7109375" style="59" bestFit="1" customWidth="1"/>
    <col min="319" max="319" width="11.7109375" style="59" bestFit="1" customWidth="1"/>
    <col min="320" max="320" width="9.7109375" style="59" bestFit="1" customWidth="1"/>
    <col min="321" max="321" width="8.7109375" style="59" bestFit="1" customWidth="1"/>
    <col min="322" max="322" width="10" style="59" bestFit="1" customWidth="1"/>
    <col min="323" max="323" width="8.7109375" style="59" bestFit="1" customWidth="1"/>
    <col min="324" max="324" width="10.7109375" style="59" bestFit="1" customWidth="1"/>
    <col min="325" max="325" width="8" style="59" bestFit="1" customWidth="1"/>
    <col min="326" max="326" width="9" style="59" bestFit="1" customWidth="1"/>
    <col min="327" max="327" width="7" style="59" bestFit="1" customWidth="1"/>
    <col min="328" max="328" width="8" style="59" bestFit="1" customWidth="1"/>
    <col min="329" max="329" width="9" style="59" bestFit="1" customWidth="1"/>
    <col min="330" max="330" width="7" style="59" bestFit="1" customWidth="1"/>
    <col min="331" max="331" width="6" style="59" bestFit="1" customWidth="1"/>
    <col min="332" max="332" width="9" style="59" bestFit="1" customWidth="1"/>
    <col min="333" max="333" width="8" style="59" bestFit="1" customWidth="1"/>
    <col min="334" max="334" width="9" style="59" bestFit="1" customWidth="1"/>
    <col min="335" max="335" width="7" style="59" bestFit="1" customWidth="1"/>
    <col min="336" max="339" width="8" style="59" bestFit="1" customWidth="1"/>
    <col min="340" max="340" width="6" style="59" bestFit="1" customWidth="1"/>
    <col min="341" max="341" width="7" style="59" bestFit="1" customWidth="1"/>
    <col min="342" max="342" width="9" style="59" bestFit="1" customWidth="1"/>
    <col min="343" max="344" width="8" style="59" bestFit="1" customWidth="1"/>
    <col min="345" max="345" width="12" style="59" bestFit="1" customWidth="1"/>
    <col min="346" max="347" width="9" style="59" bestFit="1" customWidth="1"/>
    <col min="348" max="348" width="12" style="59" bestFit="1" customWidth="1"/>
    <col min="349" max="349" width="9" style="59" bestFit="1" customWidth="1"/>
    <col min="350" max="350" width="11" style="59" bestFit="1" customWidth="1"/>
    <col min="351" max="351" width="10" style="59" bestFit="1" customWidth="1"/>
    <col min="352" max="352" width="6" style="59" bestFit="1" customWidth="1"/>
    <col min="353" max="353" width="9" style="59" bestFit="1" customWidth="1"/>
    <col min="354" max="354" width="10" style="59" bestFit="1" customWidth="1"/>
    <col min="355" max="355" width="8" style="59" bestFit="1" customWidth="1"/>
    <col min="356" max="356" width="7" style="59" bestFit="1" customWidth="1"/>
    <col min="357" max="360" width="8" style="59" bestFit="1" customWidth="1"/>
    <col min="361" max="361" width="6" style="59" bestFit="1" customWidth="1"/>
    <col min="362" max="362" width="7" style="59" bestFit="1" customWidth="1"/>
    <col min="363" max="363" width="8" style="59" bestFit="1" customWidth="1"/>
    <col min="364" max="364" width="9" style="59" bestFit="1" customWidth="1"/>
    <col min="365" max="365" width="7" style="59" bestFit="1" customWidth="1"/>
    <col min="366" max="366" width="8" style="59" bestFit="1" customWidth="1"/>
    <col min="367" max="367" width="9" style="59" bestFit="1" customWidth="1"/>
    <col min="368" max="368" width="7" style="59" bestFit="1" customWidth="1"/>
    <col min="369" max="369" width="10" style="59" bestFit="1" customWidth="1"/>
    <col min="370" max="370" width="9" style="59" bestFit="1" customWidth="1"/>
    <col min="371" max="371" width="7" style="59" bestFit="1" customWidth="1"/>
    <col min="372" max="372" width="6" style="59" bestFit="1" customWidth="1"/>
    <col min="373" max="373" width="9" style="59" bestFit="1" customWidth="1"/>
    <col min="374" max="16384" width="9.140625" style="60"/>
  </cols>
  <sheetData>
    <row r="1" spans="1:373">
      <c r="F1" s="166" t="s">
        <v>2396</v>
      </c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7"/>
      <c r="AE1" s="167"/>
      <c r="AF1" s="167"/>
      <c r="AG1" s="167"/>
      <c r="AH1" s="167"/>
      <c r="AI1" s="167"/>
      <c r="AJ1" s="167"/>
      <c r="AK1" s="167"/>
      <c r="AL1" s="167"/>
      <c r="AM1" s="167"/>
      <c r="AN1" s="167"/>
      <c r="AO1" s="167"/>
      <c r="AP1" s="167"/>
      <c r="AQ1" s="167"/>
      <c r="AR1" s="167"/>
      <c r="AS1" s="167"/>
      <c r="AT1" s="167"/>
      <c r="AU1" s="167"/>
      <c r="AV1" s="167"/>
      <c r="AW1" s="167"/>
      <c r="AX1" s="167"/>
      <c r="AY1" s="167"/>
      <c r="AZ1" s="167"/>
      <c r="BA1" s="167"/>
      <c r="BB1" s="167"/>
      <c r="BC1" s="167"/>
      <c r="BD1" s="167"/>
      <c r="BE1" s="167"/>
      <c r="BF1" s="167"/>
      <c r="BG1" s="167"/>
      <c r="BH1" s="167"/>
      <c r="BI1" s="167"/>
      <c r="BJ1" s="167"/>
      <c r="BK1" s="167"/>
      <c r="BL1" s="167"/>
      <c r="BM1" s="167"/>
      <c r="BN1" s="167"/>
      <c r="BO1" s="167"/>
      <c r="BP1" s="167"/>
      <c r="BQ1" s="167"/>
      <c r="BR1" s="167"/>
      <c r="BS1" s="167"/>
      <c r="BT1" s="167"/>
      <c r="BU1" s="167"/>
      <c r="BV1" s="167"/>
      <c r="BW1" s="167"/>
      <c r="BX1" s="167"/>
      <c r="BY1" s="167"/>
      <c r="BZ1" s="167"/>
      <c r="CA1" s="167"/>
      <c r="CB1" s="167"/>
      <c r="CC1" s="167"/>
      <c r="CD1" s="167"/>
      <c r="CE1" s="167"/>
      <c r="CF1" s="167"/>
      <c r="CG1" s="167"/>
      <c r="CH1" s="167"/>
      <c r="CI1" s="167"/>
      <c r="CJ1" s="167"/>
      <c r="CK1" s="167"/>
      <c r="CL1" s="167"/>
      <c r="CM1" s="167"/>
      <c r="CN1" s="167"/>
      <c r="CO1" s="167"/>
      <c r="CP1" s="167"/>
      <c r="CQ1" s="167"/>
      <c r="CR1" s="167"/>
      <c r="CS1" s="167"/>
      <c r="CT1" s="167"/>
      <c r="CU1" s="167"/>
      <c r="CV1" s="167"/>
      <c r="CW1" s="167"/>
      <c r="CX1" s="167"/>
      <c r="CY1" s="167"/>
      <c r="CZ1" s="167"/>
      <c r="DA1" s="167"/>
      <c r="DB1" s="167"/>
      <c r="DC1" s="167"/>
      <c r="DD1" s="167"/>
      <c r="DE1" s="167"/>
      <c r="DF1" s="167"/>
      <c r="DG1" s="167"/>
      <c r="DH1" s="167"/>
      <c r="DI1" s="167"/>
      <c r="DJ1" s="167"/>
      <c r="DK1" s="167"/>
      <c r="DL1" s="167"/>
      <c r="DM1" s="167"/>
      <c r="DN1" s="167"/>
      <c r="DO1" s="167"/>
      <c r="DP1" s="167"/>
      <c r="DQ1" s="167"/>
      <c r="DR1" s="167"/>
      <c r="DS1" s="167"/>
      <c r="DT1" s="167"/>
      <c r="DU1" s="167"/>
      <c r="DV1" s="167"/>
      <c r="DW1" s="167"/>
      <c r="DX1" s="167"/>
      <c r="DY1" s="167"/>
      <c r="DZ1" s="167"/>
      <c r="EA1" s="167"/>
      <c r="EB1" s="167"/>
      <c r="EC1" s="167"/>
      <c r="ED1" s="167"/>
      <c r="EE1" s="167"/>
      <c r="EF1" s="167"/>
      <c r="EG1" s="167"/>
      <c r="EH1" s="167"/>
      <c r="EI1" s="167"/>
      <c r="EJ1" s="167"/>
      <c r="EK1" s="167"/>
      <c r="EL1" s="167"/>
      <c r="EM1" s="167"/>
      <c r="EN1" s="167"/>
      <c r="EO1" s="167"/>
      <c r="EP1" s="167"/>
      <c r="EQ1" s="167"/>
      <c r="ER1" s="167"/>
      <c r="ES1" s="167"/>
      <c r="ET1" s="167"/>
      <c r="EU1" s="167"/>
      <c r="EV1" s="167"/>
      <c r="EW1" s="167"/>
      <c r="EX1" s="167"/>
      <c r="EY1" s="167"/>
      <c r="EZ1" s="167"/>
      <c r="FA1" s="167"/>
      <c r="FB1" s="167"/>
      <c r="FC1" s="167"/>
      <c r="FD1" s="167"/>
      <c r="FE1" s="167"/>
      <c r="FF1" s="167"/>
      <c r="FG1" s="167"/>
      <c r="FH1" s="167"/>
      <c r="FI1" s="167"/>
      <c r="FJ1" s="167"/>
      <c r="FK1" s="167"/>
      <c r="FL1" s="167"/>
      <c r="FM1" s="167"/>
      <c r="FN1" s="167"/>
      <c r="FO1" s="167"/>
      <c r="FP1" s="167"/>
      <c r="FQ1" s="167"/>
      <c r="FR1" s="167"/>
      <c r="FS1" s="167"/>
      <c r="FT1" s="167"/>
      <c r="FU1" s="167"/>
      <c r="FV1" s="167"/>
      <c r="FW1" s="167"/>
      <c r="FX1" s="167"/>
      <c r="FY1" s="167"/>
      <c r="FZ1" s="167"/>
      <c r="GA1" s="167"/>
      <c r="GB1" s="167"/>
      <c r="GC1" s="167"/>
      <c r="GD1" s="167"/>
      <c r="GE1" s="167"/>
      <c r="GF1" s="167"/>
      <c r="GG1" s="167"/>
      <c r="GH1" s="167"/>
      <c r="GI1" s="167"/>
      <c r="GJ1" s="167"/>
      <c r="GK1" s="167"/>
      <c r="GL1" s="167"/>
      <c r="GM1" s="167"/>
      <c r="GN1" s="167"/>
      <c r="GO1" s="167"/>
      <c r="GP1" s="167"/>
      <c r="GQ1" s="167"/>
      <c r="GR1" s="167"/>
      <c r="GS1" s="167"/>
      <c r="GT1" s="167"/>
      <c r="GU1" s="167"/>
      <c r="GV1" s="167"/>
      <c r="GW1" s="167"/>
      <c r="GX1" s="167"/>
      <c r="GY1" s="167"/>
      <c r="GZ1" s="167"/>
      <c r="HA1" s="167"/>
      <c r="HB1" s="167"/>
      <c r="HC1" s="167"/>
      <c r="HD1" s="167"/>
      <c r="HE1" s="167"/>
      <c r="HF1" s="167"/>
      <c r="HG1" s="167"/>
      <c r="HH1" s="167"/>
      <c r="HI1" s="167"/>
      <c r="HJ1" s="167"/>
      <c r="HK1" s="167"/>
      <c r="HL1" s="167"/>
      <c r="HM1" s="167"/>
      <c r="HN1" s="167"/>
      <c r="HO1" s="167"/>
      <c r="HP1" s="167"/>
      <c r="HQ1" s="167"/>
      <c r="HR1" s="167"/>
      <c r="HS1" s="167"/>
      <c r="HT1" s="167"/>
      <c r="HU1" s="167"/>
      <c r="HV1" s="167"/>
      <c r="HW1" s="167"/>
      <c r="HX1" s="167"/>
      <c r="HY1" s="167"/>
      <c r="HZ1" s="167"/>
      <c r="IA1" s="167"/>
      <c r="IB1" s="167"/>
      <c r="IC1" s="167"/>
      <c r="ID1" s="167"/>
      <c r="IE1" s="167"/>
      <c r="IF1" s="167"/>
      <c r="IG1" s="167"/>
      <c r="IH1" s="167"/>
      <c r="II1" s="167"/>
      <c r="IJ1" s="167"/>
      <c r="IK1" s="167"/>
      <c r="IL1" s="167"/>
      <c r="IM1" s="167"/>
      <c r="IN1" s="167"/>
      <c r="IO1" s="167"/>
      <c r="IP1" s="167"/>
      <c r="IQ1" s="167"/>
      <c r="IR1" s="167"/>
      <c r="IS1" s="167"/>
      <c r="IT1" s="167"/>
      <c r="IU1" s="167"/>
      <c r="IV1" s="167"/>
      <c r="IW1" s="167"/>
      <c r="IX1" s="167"/>
      <c r="IY1" s="167"/>
      <c r="IZ1" s="167"/>
      <c r="JA1" s="167"/>
      <c r="JB1" s="167"/>
      <c r="JC1" s="167"/>
      <c r="JD1" s="167"/>
      <c r="JE1" s="167"/>
      <c r="JF1" s="167"/>
      <c r="JG1" s="167"/>
      <c r="JH1" s="167"/>
      <c r="JI1" s="167"/>
      <c r="JJ1" s="167"/>
      <c r="JK1" s="167"/>
      <c r="JL1" s="167"/>
      <c r="JM1" s="167"/>
      <c r="JN1" s="167"/>
      <c r="JO1" s="167"/>
      <c r="JP1" s="167"/>
      <c r="JQ1" s="167"/>
      <c r="JR1" s="167"/>
      <c r="JS1" s="167"/>
      <c r="JT1" s="167"/>
      <c r="JU1" s="167"/>
      <c r="JV1" s="167"/>
      <c r="JW1" s="167"/>
      <c r="JX1" s="167"/>
      <c r="JY1" s="167"/>
      <c r="JZ1" s="167"/>
      <c r="KA1" s="167"/>
      <c r="KB1" s="167"/>
      <c r="KC1" s="167"/>
      <c r="KD1" s="167"/>
      <c r="KE1" s="167"/>
      <c r="KF1" s="167"/>
      <c r="KG1" s="167"/>
      <c r="KH1" s="167"/>
      <c r="KI1" s="167"/>
      <c r="KJ1" s="167"/>
      <c r="KK1" s="167"/>
      <c r="KL1" s="167"/>
      <c r="KM1" s="167"/>
      <c r="KN1" s="167"/>
      <c r="KO1" s="167"/>
      <c r="KP1" s="167"/>
      <c r="KQ1" s="167"/>
      <c r="KR1" s="167"/>
      <c r="KS1" s="167"/>
      <c r="KT1" s="167"/>
      <c r="KU1" s="167"/>
      <c r="KV1" s="167"/>
      <c r="KW1" s="167"/>
      <c r="KX1" s="167"/>
      <c r="KY1" s="167"/>
      <c r="KZ1" s="167"/>
      <c r="LA1" s="167"/>
      <c r="LB1" s="167"/>
      <c r="LC1" s="167"/>
      <c r="LD1" s="167"/>
      <c r="LE1" s="167"/>
      <c r="LF1" s="167"/>
      <c r="LG1" s="167"/>
      <c r="LH1" s="167"/>
      <c r="LI1" s="167"/>
      <c r="LJ1" s="167"/>
      <c r="LK1" s="167"/>
      <c r="LL1" s="167"/>
      <c r="LM1" s="167"/>
      <c r="LN1" s="167"/>
      <c r="LO1" s="167"/>
      <c r="LP1" s="167"/>
      <c r="LQ1" s="167"/>
      <c r="LR1" s="167"/>
      <c r="LS1" s="167"/>
      <c r="LT1" s="167"/>
      <c r="LU1" s="167"/>
      <c r="LV1" s="167"/>
      <c r="LW1" s="167"/>
      <c r="LX1" s="167"/>
      <c r="LY1" s="167"/>
      <c r="LZ1" s="167"/>
      <c r="MA1" s="167"/>
      <c r="MB1" s="167"/>
      <c r="MC1" s="167"/>
      <c r="MD1" s="167"/>
      <c r="ME1" s="167"/>
      <c r="MF1" s="167"/>
      <c r="MG1" s="167"/>
      <c r="MH1" s="167"/>
      <c r="MI1" s="167"/>
      <c r="MJ1" s="167"/>
      <c r="MK1" s="167"/>
      <c r="ML1" s="167"/>
      <c r="MM1" s="167"/>
      <c r="MN1" s="167"/>
      <c r="MO1" s="167"/>
      <c r="MP1" s="167"/>
      <c r="MQ1" s="167"/>
      <c r="MR1" s="167"/>
      <c r="MS1" s="167"/>
      <c r="MT1" s="167"/>
      <c r="MU1" s="167"/>
      <c r="MV1" s="167"/>
      <c r="MW1" s="167"/>
      <c r="MX1" s="167"/>
      <c r="MY1" s="167"/>
      <c r="MZ1" s="167"/>
      <c r="NA1" s="167"/>
      <c r="NB1" s="167"/>
      <c r="NC1" s="167"/>
      <c r="ND1" s="167"/>
      <c r="NE1" s="167"/>
      <c r="NF1" s="167"/>
      <c r="NG1" s="167"/>
      <c r="NH1" s="167"/>
      <c r="NI1" s="168"/>
    </row>
    <row r="2" spans="1:373" s="61" customFormat="1">
      <c r="A2" s="57" t="s">
        <v>1</v>
      </c>
      <c r="B2" s="57" t="s">
        <v>1376</v>
      </c>
      <c r="C2" s="57" t="s">
        <v>484</v>
      </c>
      <c r="D2" s="57" t="s">
        <v>1375</v>
      </c>
      <c r="E2" s="57" t="s">
        <v>0</v>
      </c>
      <c r="F2" s="57">
        <v>1062</v>
      </c>
      <c r="G2" s="57">
        <v>1063</v>
      </c>
      <c r="H2" s="57">
        <v>1064</v>
      </c>
      <c r="I2" s="57">
        <v>1065</v>
      </c>
      <c r="J2" s="57">
        <v>1066</v>
      </c>
      <c r="K2" s="57">
        <v>1067</v>
      </c>
      <c r="L2" s="57">
        <v>1068</v>
      </c>
      <c r="M2" s="57">
        <v>1069</v>
      </c>
      <c r="N2" s="57">
        <v>1070</v>
      </c>
      <c r="O2" s="57">
        <v>1071</v>
      </c>
      <c r="P2" s="57">
        <v>1093</v>
      </c>
      <c r="Q2" s="57">
        <v>1094</v>
      </c>
      <c r="R2" s="57">
        <v>1095</v>
      </c>
      <c r="S2" s="57">
        <v>1096</v>
      </c>
      <c r="T2" s="57">
        <v>1097</v>
      </c>
      <c r="U2" s="57">
        <v>1098</v>
      </c>
      <c r="V2" s="57">
        <v>1099</v>
      </c>
      <c r="W2" s="57">
        <v>1100</v>
      </c>
      <c r="X2" s="57">
        <v>1101</v>
      </c>
      <c r="Y2" s="57">
        <v>1102</v>
      </c>
      <c r="Z2" s="57">
        <v>1110</v>
      </c>
      <c r="AA2" s="57">
        <v>1120</v>
      </c>
      <c r="AB2" s="57">
        <v>1130</v>
      </c>
      <c r="AC2" s="57">
        <v>1140</v>
      </c>
      <c r="AD2" s="57">
        <v>1150</v>
      </c>
      <c r="AE2" s="57">
        <v>1160</v>
      </c>
      <c r="AF2" s="57">
        <v>1170</v>
      </c>
      <c r="AG2" s="57">
        <v>1180</v>
      </c>
      <c r="AH2" s="57">
        <v>1190</v>
      </c>
      <c r="AI2" s="57">
        <v>1220</v>
      </c>
      <c r="AJ2" s="57">
        <v>1230</v>
      </c>
      <c r="AK2" s="57">
        <v>1400</v>
      </c>
      <c r="AL2" s="57">
        <v>1401</v>
      </c>
      <c r="AM2" s="57">
        <v>1402</v>
      </c>
      <c r="AN2" s="57">
        <v>1403</v>
      </c>
      <c r="AO2" s="57">
        <v>1404</v>
      </c>
      <c r="AP2" s="57">
        <v>1405</v>
      </c>
      <c r="AQ2" s="57">
        <v>1406</v>
      </c>
      <c r="AR2" s="57">
        <v>1407</v>
      </c>
      <c r="AS2" s="57">
        <v>1408</v>
      </c>
      <c r="AT2" s="57">
        <v>1409</v>
      </c>
      <c r="AU2" s="57">
        <v>1470</v>
      </c>
      <c r="AV2" s="57">
        <v>1480</v>
      </c>
      <c r="AW2" s="57">
        <v>1601</v>
      </c>
      <c r="AX2" s="57">
        <v>1602</v>
      </c>
      <c r="AY2" s="57">
        <v>1603</v>
      </c>
      <c r="AZ2" s="57">
        <v>1604</v>
      </c>
      <c r="BA2" s="57">
        <v>1605</v>
      </c>
      <c r="BB2" s="57">
        <v>1606</v>
      </c>
      <c r="BC2" s="57">
        <v>1607</v>
      </c>
      <c r="BD2" s="57">
        <v>1608</v>
      </c>
      <c r="BE2" s="57">
        <v>1609</v>
      </c>
      <c r="BF2" s="57">
        <v>1680</v>
      </c>
      <c r="BG2" s="57">
        <v>1810</v>
      </c>
      <c r="BH2" s="57">
        <v>1820</v>
      </c>
      <c r="BI2" s="57">
        <v>1830</v>
      </c>
      <c r="BJ2" s="57">
        <v>1840</v>
      </c>
      <c r="BK2" s="57">
        <v>1850</v>
      </c>
      <c r="BL2" s="57">
        <v>1860</v>
      </c>
      <c r="BM2" s="57">
        <v>2110</v>
      </c>
      <c r="BN2" s="57">
        <v>2120</v>
      </c>
      <c r="BO2" s="57">
        <v>2130</v>
      </c>
      <c r="BP2" s="57">
        <v>2140</v>
      </c>
      <c r="BQ2" s="57">
        <v>2150</v>
      </c>
      <c r="BR2" s="57">
        <v>2160</v>
      </c>
      <c r="BS2" s="57">
        <v>2180</v>
      </c>
      <c r="BT2" s="57">
        <v>2190</v>
      </c>
      <c r="BU2" s="57">
        <v>2510</v>
      </c>
      <c r="BV2" s="57">
        <v>2520</v>
      </c>
      <c r="BW2" s="57">
        <v>2530</v>
      </c>
      <c r="BX2" s="57">
        <v>2540</v>
      </c>
      <c r="BY2" s="57">
        <v>2550</v>
      </c>
      <c r="BZ2" s="57">
        <v>2560</v>
      </c>
      <c r="CA2" s="57">
        <v>2570</v>
      </c>
      <c r="CB2" s="57">
        <v>3100</v>
      </c>
      <c r="CC2" s="57">
        <v>3110</v>
      </c>
      <c r="CD2" s="57">
        <v>3120</v>
      </c>
      <c r="CE2" s="57">
        <v>3130</v>
      </c>
      <c r="CF2" s="57">
        <v>3200</v>
      </c>
      <c r="CG2" s="57">
        <v>3300</v>
      </c>
      <c r="CH2" s="57">
        <v>3400</v>
      </c>
      <c r="CI2" s="57">
        <v>41400</v>
      </c>
      <c r="CJ2" s="57">
        <v>7000</v>
      </c>
      <c r="CK2" s="57">
        <v>7055</v>
      </c>
      <c r="CL2" s="57">
        <v>7057</v>
      </c>
      <c r="CM2" s="57">
        <v>7058</v>
      </c>
      <c r="CN2" s="57">
        <v>7059</v>
      </c>
      <c r="CO2" s="57">
        <v>7060</v>
      </c>
      <c r="CP2" s="57">
        <v>7061</v>
      </c>
      <c r="CQ2" s="57">
        <v>7062</v>
      </c>
      <c r="CR2" s="57">
        <v>7063</v>
      </c>
      <c r="CS2" s="57">
        <v>7065</v>
      </c>
      <c r="CT2" s="57">
        <v>7066</v>
      </c>
      <c r="CU2" s="57">
        <v>7076</v>
      </c>
      <c r="CV2" s="57">
        <v>7077</v>
      </c>
      <c r="CW2" s="57">
        <v>7078</v>
      </c>
      <c r="CX2" s="57">
        <v>7079</v>
      </c>
      <c r="CY2" s="57">
        <v>7208</v>
      </c>
      <c r="CZ2" s="57">
        <v>7209</v>
      </c>
      <c r="DA2" s="57">
        <v>7210</v>
      </c>
      <c r="DB2" s="57">
        <v>7211</v>
      </c>
      <c r="DC2" s="57">
        <v>900000</v>
      </c>
      <c r="DD2" s="57">
        <v>900001</v>
      </c>
      <c r="DE2" s="57">
        <v>900002</v>
      </c>
      <c r="DF2" s="57">
        <v>900003</v>
      </c>
      <c r="DG2" s="57">
        <v>900004</v>
      </c>
      <c r="DH2" s="57">
        <v>900005</v>
      </c>
      <c r="DI2" s="57">
        <v>900006</v>
      </c>
      <c r="DJ2" s="57">
        <v>900007</v>
      </c>
      <c r="DK2" s="57">
        <v>900008</v>
      </c>
      <c r="DL2" s="57">
        <v>900009</v>
      </c>
      <c r="DM2" s="57">
        <v>900010</v>
      </c>
      <c r="DN2" s="57">
        <v>900011</v>
      </c>
      <c r="DO2" s="57">
        <v>900012</v>
      </c>
      <c r="DP2" s="57">
        <v>900013</v>
      </c>
      <c r="DQ2" s="57">
        <v>900014</v>
      </c>
      <c r="DR2" s="57">
        <v>900015</v>
      </c>
      <c r="DS2" s="57">
        <v>900016</v>
      </c>
      <c r="DT2" s="57">
        <v>900017</v>
      </c>
      <c r="DU2" s="57">
        <v>900018</v>
      </c>
      <c r="DV2" s="57">
        <v>900019</v>
      </c>
      <c r="DW2" s="57">
        <v>900020</v>
      </c>
      <c r="DX2" s="57">
        <v>900021</v>
      </c>
      <c r="DY2" s="57">
        <v>900022</v>
      </c>
      <c r="DZ2" s="57">
        <v>900023</v>
      </c>
      <c r="EA2" s="57">
        <v>900024</v>
      </c>
      <c r="EB2" s="57">
        <v>900025</v>
      </c>
      <c r="EC2" s="57">
        <v>900026</v>
      </c>
      <c r="ED2" s="57">
        <v>900027</v>
      </c>
      <c r="EE2" s="57">
        <v>900028</v>
      </c>
      <c r="EF2" s="57">
        <v>900029</v>
      </c>
      <c r="EG2" s="57">
        <v>900030</v>
      </c>
      <c r="EH2" s="57">
        <v>900031</v>
      </c>
      <c r="EI2" s="57">
        <v>900032</v>
      </c>
      <c r="EJ2" s="57">
        <v>900033</v>
      </c>
      <c r="EK2" s="57">
        <v>900034</v>
      </c>
      <c r="EL2" s="57">
        <v>900035</v>
      </c>
      <c r="EM2" s="57">
        <v>900036</v>
      </c>
      <c r="EN2" s="57">
        <v>900037</v>
      </c>
      <c r="EO2" s="57">
        <v>900038</v>
      </c>
      <c r="EP2" s="57">
        <v>900039</v>
      </c>
      <c r="EQ2" s="57">
        <v>900040</v>
      </c>
      <c r="ER2" s="57">
        <v>900041</v>
      </c>
      <c r="ES2" s="57">
        <v>900042</v>
      </c>
      <c r="ET2" s="57">
        <v>900043</v>
      </c>
      <c r="EU2" s="57">
        <v>900044</v>
      </c>
      <c r="EV2" s="57">
        <v>900045</v>
      </c>
      <c r="EW2" s="57">
        <v>900046</v>
      </c>
      <c r="EX2" s="57">
        <v>900047</v>
      </c>
      <c r="EY2" s="57">
        <v>900048</v>
      </c>
      <c r="EZ2" s="57">
        <v>900049</v>
      </c>
      <c r="FA2" s="57">
        <v>900050</v>
      </c>
      <c r="FB2" s="57">
        <v>900051</v>
      </c>
      <c r="FC2" s="57">
        <v>900052</v>
      </c>
      <c r="FD2" s="57">
        <v>900053</v>
      </c>
      <c r="FE2" s="57">
        <v>900054</v>
      </c>
      <c r="FF2" s="57">
        <v>900055</v>
      </c>
      <c r="FG2" s="57">
        <v>900056</v>
      </c>
      <c r="FH2" s="57">
        <v>900057</v>
      </c>
      <c r="FI2" s="57">
        <v>900058</v>
      </c>
      <c r="FJ2" s="57">
        <v>900059</v>
      </c>
      <c r="FK2" s="57">
        <v>900060</v>
      </c>
      <c r="FL2" s="57">
        <v>900061</v>
      </c>
      <c r="FM2" s="57">
        <v>900062</v>
      </c>
      <c r="FN2" s="57">
        <v>900063</v>
      </c>
      <c r="FO2" s="57">
        <v>900064</v>
      </c>
      <c r="FP2" s="57">
        <v>900065</v>
      </c>
      <c r="FQ2" s="57">
        <v>900066</v>
      </c>
      <c r="FR2" s="57">
        <v>900067</v>
      </c>
      <c r="FS2" s="57">
        <v>900068</v>
      </c>
      <c r="FT2" s="57">
        <v>900069</v>
      </c>
      <c r="FU2" s="57">
        <v>900070</v>
      </c>
      <c r="FV2" s="57">
        <v>900071</v>
      </c>
      <c r="FW2" s="57">
        <v>900072</v>
      </c>
      <c r="FX2" s="57">
        <v>900073</v>
      </c>
      <c r="FY2" s="57">
        <v>900074</v>
      </c>
      <c r="FZ2" s="57">
        <v>900075</v>
      </c>
      <c r="GA2" s="57">
        <v>900076</v>
      </c>
      <c r="GB2" s="57">
        <v>900077</v>
      </c>
      <c r="GC2" s="57">
        <v>900078</v>
      </c>
      <c r="GD2" s="57">
        <v>900079</v>
      </c>
      <c r="GE2" s="57">
        <v>900080</v>
      </c>
      <c r="GF2" s="57">
        <v>900081</v>
      </c>
      <c r="GG2" s="57">
        <v>900082</v>
      </c>
      <c r="GH2" s="57">
        <v>900083</v>
      </c>
      <c r="GI2" s="57">
        <v>900084</v>
      </c>
      <c r="GJ2" s="57">
        <v>900085</v>
      </c>
      <c r="GK2" s="57">
        <v>900086</v>
      </c>
      <c r="GL2" s="57">
        <v>900087</v>
      </c>
      <c r="GM2" s="57">
        <v>900088</v>
      </c>
      <c r="GN2" s="57">
        <v>900089</v>
      </c>
      <c r="GO2" s="57">
        <v>900090</v>
      </c>
      <c r="GP2" s="57">
        <v>900091</v>
      </c>
      <c r="GQ2" s="57">
        <v>900092</v>
      </c>
      <c r="GR2" s="57">
        <v>900093</v>
      </c>
      <c r="GS2" s="57">
        <v>900094</v>
      </c>
      <c r="GT2" s="57">
        <v>900095</v>
      </c>
      <c r="GU2" s="57">
        <v>900096</v>
      </c>
      <c r="GV2" s="57">
        <v>900097</v>
      </c>
      <c r="GW2" s="57">
        <v>900098</v>
      </c>
      <c r="GX2" s="57">
        <v>900099</v>
      </c>
      <c r="GY2" s="57">
        <v>900100</v>
      </c>
      <c r="GZ2" s="57">
        <v>900101</v>
      </c>
      <c r="HA2" s="57">
        <v>900102</v>
      </c>
      <c r="HB2" s="57">
        <v>900103</v>
      </c>
      <c r="HC2" s="57">
        <v>900104</v>
      </c>
      <c r="HD2" s="57">
        <v>900105</v>
      </c>
      <c r="HE2" s="57">
        <v>900106</v>
      </c>
      <c r="HF2" s="57">
        <v>900107</v>
      </c>
      <c r="HG2" s="57">
        <v>900108</v>
      </c>
      <c r="HH2" s="57">
        <v>900109</v>
      </c>
      <c r="HI2" s="57">
        <v>900110</v>
      </c>
      <c r="HJ2" s="57">
        <v>900111</v>
      </c>
      <c r="HK2" s="57">
        <v>900112</v>
      </c>
      <c r="HL2" s="57">
        <v>900113</v>
      </c>
      <c r="HM2" s="57">
        <v>900114</v>
      </c>
      <c r="HN2" s="57">
        <v>900115</v>
      </c>
      <c r="HO2" s="57">
        <v>900116</v>
      </c>
      <c r="HP2" s="57">
        <v>900117</v>
      </c>
      <c r="HQ2" s="57">
        <v>900118</v>
      </c>
      <c r="HR2" s="57">
        <v>900119</v>
      </c>
      <c r="HS2" s="57">
        <v>900120</v>
      </c>
      <c r="HT2" s="57">
        <v>900121</v>
      </c>
      <c r="HU2" s="57">
        <v>900122</v>
      </c>
      <c r="HV2" s="57">
        <v>900123</v>
      </c>
      <c r="HW2" s="57">
        <v>900124</v>
      </c>
      <c r="HX2" s="57">
        <v>900125</v>
      </c>
      <c r="HY2" s="57">
        <v>900126</v>
      </c>
      <c r="HZ2" s="57">
        <v>900127</v>
      </c>
      <c r="IA2" s="57">
        <v>900128</v>
      </c>
      <c r="IB2" s="57">
        <v>900129</v>
      </c>
      <c r="IC2" s="57">
        <v>900130</v>
      </c>
      <c r="ID2" s="57">
        <v>900131</v>
      </c>
      <c r="IE2" s="57">
        <v>900132</v>
      </c>
      <c r="IF2" s="57">
        <v>900133</v>
      </c>
      <c r="IG2" s="57">
        <v>900134</v>
      </c>
      <c r="IH2" s="57">
        <v>900135</v>
      </c>
      <c r="II2" s="57">
        <v>900136</v>
      </c>
      <c r="IJ2" s="57">
        <v>900137</v>
      </c>
      <c r="IK2" s="57">
        <v>900138</v>
      </c>
      <c r="IL2" s="57">
        <v>900139</v>
      </c>
      <c r="IM2" s="57">
        <v>900140</v>
      </c>
      <c r="IN2" s="57">
        <v>900141</v>
      </c>
      <c r="IO2" s="57">
        <v>900142</v>
      </c>
      <c r="IP2" s="57">
        <v>900143</v>
      </c>
      <c r="IQ2" s="57">
        <v>900144</v>
      </c>
      <c r="IR2" s="57">
        <v>900145</v>
      </c>
      <c r="IS2" s="57">
        <v>900146</v>
      </c>
      <c r="IT2" s="57">
        <v>900147</v>
      </c>
      <c r="IU2" s="57">
        <v>900148</v>
      </c>
      <c r="IV2" s="57">
        <v>900149</v>
      </c>
      <c r="IW2" s="57">
        <v>900150</v>
      </c>
      <c r="IX2" s="57">
        <v>900151</v>
      </c>
      <c r="IY2" s="57">
        <v>900152</v>
      </c>
      <c r="IZ2" s="57">
        <v>900153</v>
      </c>
      <c r="JA2" s="57">
        <v>900154</v>
      </c>
      <c r="JB2" s="57">
        <v>900155</v>
      </c>
      <c r="JC2" s="57">
        <v>900156</v>
      </c>
      <c r="JD2" s="57">
        <v>900157</v>
      </c>
      <c r="JE2" s="57">
        <v>900158</v>
      </c>
      <c r="JF2" s="57">
        <v>900159</v>
      </c>
      <c r="JG2" s="57">
        <v>900160</v>
      </c>
      <c r="JH2" s="57">
        <v>900161</v>
      </c>
      <c r="JI2" s="57">
        <v>900162</v>
      </c>
      <c r="JJ2" s="57">
        <v>900163</v>
      </c>
      <c r="JK2" s="57">
        <v>900164</v>
      </c>
      <c r="JL2" s="57">
        <v>900165</v>
      </c>
      <c r="JM2" s="57">
        <v>900166</v>
      </c>
      <c r="JN2" s="57">
        <v>900167</v>
      </c>
      <c r="JO2" s="57">
        <v>900168</v>
      </c>
      <c r="JP2" s="57">
        <v>900169</v>
      </c>
      <c r="JQ2" s="57">
        <v>900170</v>
      </c>
      <c r="JR2" s="57">
        <v>900171</v>
      </c>
      <c r="JS2" s="57">
        <v>900172</v>
      </c>
      <c r="JT2" s="57">
        <v>900173</v>
      </c>
      <c r="JU2" s="57">
        <v>900174</v>
      </c>
      <c r="JV2" s="57">
        <v>900175</v>
      </c>
      <c r="JW2" s="57">
        <v>900176</v>
      </c>
      <c r="JX2" s="57">
        <v>900177</v>
      </c>
      <c r="JY2" s="57">
        <v>900178</v>
      </c>
      <c r="JZ2" s="57">
        <v>900179</v>
      </c>
      <c r="KA2" s="57">
        <v>900180</v>
      </c>
      <c r="KB2" s="57">
        <v>900181</v>
      </c>
      <c r="KC2" s="57">
        <v>900182</v>
      </c>
      <c r="KD2" s="57">
        <v>900183</v>
      </c>
      <c r="KE2" s="57">
        <v>900184</v>
      </c>
      <c r="KF2" s="57">
        <v>900185</v>
      </c>
      <c r="KG2" s="57">
        <v>900186</v>
      </c>
      <c r="KH2" s="57">
        <v>900187</v>
      </c>
      <c r="KI2" s="57">
        <v>900188</v>
      </c>
      <c r="KJ2" s="57">
        <v>900189</v>
      </c>
      <c r="KK2" s="57">
        <v>900190</v>
      </c>
      <c r="KL2" s="57">
        <v>900191</v>
      </c>
      <c r="KM2" s="57">
        <v>900192</v>
      </c>
      <c r="KN2" s="57">
        <v>900193</v>
      </c>
      <c r="KO2" s="57">
        <v>900194</v>
      </c>
      <c r="KP2" s="57">
        <v>900195</v>
      </c>
      <c r="KQ2" s="57">
        <v>900196</v>
      </c>
      <c r="KR2" s="57">
        <v>900197</v>
      </c>
      <c r="KS2" s="57">
        <v>900198</v>
      </c>
      <c r="KT2" s="57">
        <v>900199</v>
      </c>
      <c r="KU2" s="57">
        <v>900200</v>
      </c>
      <c r="KV2" s="57">
        <v>900201</v>
      </c>
      <c r="KW2" s="57">
        <v>900202</v>
      </c>
      <c r="KX2" s="57">
        <v>900203</v>
      </c>
      <c r="KY2" s="57">
        <v>900204</v>
      </c>
      <c r="KZ2" s="57">
        <v>900205</v>
      </c>
      <c r="LA2" s="57">
        <v>900206</v>
      </c>
      <c r="LB2" s="57">
        <v>900207</v>
      </c>
      <c r="LC2" s="57">
        <v>927</v>
      </c>
      <c r="LD2" s="57">
        <v>928</v>
      </c>
      <c r="LE2" s="57">
        <v>929</v>
      </c>
      <c r="LF2" s="57">
        <v>930</v>
      </c>
      <c r="LG2" s="57">
        <v>931</v>
      </c>
      <c r="LH2" s="57">
        <v>932</v>
      </c>
      <c r="LI2" s="57">
        <v>933</v>
      </c>
      <c r="LJ2" s="57">
        <v>934</v>
      </c>
      <c r="LK2" s="57">
        <v>935</v>
      </c>
      <c r="LL2" s="57">
        <v>936</v>
      </c>
      <c r="LM2" s="57">
        <v>937</v>
      </c>
      <c r="LN2" s="57">
        <v>938</v>
      </c>
      <c r="LO2" s="57">
        <v>939</v>
      </c>
      <c r="LP2" s="57">
        <v>940</v>
      </c>
      <c r="LQ2" s="57">
        <v>941</v>
      </c>
      <c r="LR2" s="57">
        <v>942</v>
      </c>
      <c r="LS2" s="57">
        <v>943</v>
      </c>
      <c r="LT2" s="57">
        <v>944</v>
      </c>
      <c r="LU2" s="57">
        <v>945</v>
      </c>
      <c r="LV2" s="57">
        <v>946</v>
      </c>
      <c r="LW2" s="57">
        <v>947</v>
      </c>
      <c r="LX2" s="57">
        <v>948</v>
      </c>
      <c r="LY2" s="57">
        <v>949</v>
      </c>
      <c r="LZ2" s="57">
        <v>950</v>
      </c>
      <c r="MA2" s="57">
        <v>951</v>
      </c>
      <c r="MB2" s="57">
        <v>952</v>
      </c>
      <c r="MC2" s="57">
        <v>953</v>
      </c>
      <c r="MD2" s="57">
        <v>954</v>
      </c>
      <c r="ME2" s="57">
        <v>955</v>
      </c>
      <c r="MF2" s="57">
        <v>956</v>
      </c>
      <c r="MG2" s="57">
        <v>957</v>
      </c>
      <c r="MH2" s="57">
        <v>958</v>
      </c>
      <c r="MI2" s="57">
        <v>959</v>
      </c>
      <c r="MJ2" s="57">
        <v>960</v>
      </c>
      <c r="MK2" s="57">
        <v>961</v>
      </c>
      <c r="ML2" s="57">
        <v>962</v>
      </c>
      <c r="MM2" s="57">
        <v>963</v>
      </c>
      <c r="MN2" s="57">
        <v>964</v>
      </c>
      <c r="MO2" s="57">
        <v>966</v>
      </c>
      <c r="MP2" s="57">
        <v>967</v>
      </c>
      <c r="MQ2" s="57">
        <v>968</v>
      </c>
      <c r="MR2" s="57">
        <v>969</v>
      </c>
      <c r="MS2" s="57">
        <v>970</v>
      </c>
      <c r="MT2" s="57">
        <v>971</v>
      </c>
      <c r="MU2" s="57">
        <v>972</v>
      </c>
      <c r="MV2" s="57">
        <v>973</v>
      </c>
      <c r="MW2" s="57">
        <v>974</v>
      </c>
      <c r="MX2" s="57">
        <v>975</v>
      </c>
      <c r="MY2" s="57">
        <v>977</v>
      </c>
      <c r="MZ2" s="57">
        <v>978</v>
      </c>
      <c r="NA2" s="57">
        <v>990</v>
      </c>
      <c r="NB2" s="57">
        <v>991</v>
      </c>
      <c r="NC2" s="57">
        <v>992</v>
      </c>
      <c r="ND2" s="57">
        <v>993</v>
      </c>
      <c r="NE2" s="57">
        <v>994</v>
      </c>
      <c r="NF2" s="57">
        <v>995</v>
      </c>
      <c r="NG2" s="57">
        <v>996</v>
      </c>
      <c r="NH2" s="57">
        <v>997</v>
      </c>
      <c r="NI2" s="57">
        <v>998</v>
      </c>
    </row>
    <row r="3" spans="1:373">
      <c r="A3" s="53" t="s">
        <v>3</v>
      </c>
      <c r="B3" s="53" t="s">
        <v>1377</v>
      </c>
      <c r="C3" s="53">
        <v>4000006</v>
      </c>
      <c r="D3" s="53">
        <v>40330</v>
      </c>
      <c r="E3" s="53">
        <v>18</v>
      </c>
      <c r="F3" s="53">
        <v>0</v>
      </c>
      <c r="G3" s="53">
        <v>0</v>
      </c>
      <c r="H3" s="53">
        <v>0</v>
      </c>
      <c r="I3" s="53">
        <v>0</v>
      </c>
      <c r="J3" s="53">
        <v>0</v>
      </c>
      <c r="K3" s="53">
        <v>0</v>
      </c>
      <c r="L3" s="53">
        <v>0</v>
      </c>
      <c r="M3" s="53">
        <v>0</v>
      </c>
      <c r="N3" s="53">
        <v>0</v>
      </c>
      <c r="O3" s="53">
        <v>0</v>
      </c>
      <c r="P3" s="53">
        <v>0</v>
      </c>
      <c r="Q3" s="53">
        <v>0</v>
      </c>
      <c r="R3" s="53">
        <v>0</v>
      </c>
      <c r="S3" s="53">
        <v>0</v>
      </c>
      <c r="T3" s="53">
        <v>0</v>
      </c>
      <c r="U3" s="53">
        <v>0</v>
      </c>
      <c r="V3" s="53">
        <v>0</v>
      </c>
      <c r="W3" s="53">
        <v>0</v>
      </c>
      <c r="X3" s="53">
        <v>0</v>
      </c>
      <c r="Y3" s="53">
        <v>0</v>
      </c>
      <c r="Z3" s="53">
        <v>-21405692</v>
      </c>
      <c r="AA3" s="53">
        <v>0</v>
      </c>
      <c r="AB3" s="53">
        <v>0</v>
      </c>
      <c r="AC3" s="53">
        <v>5889</v>
      </c>
      <c r="AD3" s="53">
        <v>0</v>
      </c>
      <c r="AE3" s="53">
        <v>-409877</v>
      </c>
      <c r="AF3" s="53">
        <v>0</v>
      </c>
      <c r="AG3" s="53">
        <v>211564</v>
      </c>
      <c r="AH3" s="53">
        <v>0</v>
      </c>
      <c r="AI3" s="53">
        <v>0</v>
      </c>
      <c r="AJ3" s="53">
        <v>0</v>
      </c>
      <c r="AK3" s="53">
        <v>0</v>
      </c>
      <c r="AL3" s="53">
        <v>0</v>
      </c>
      <c r="AM3" s="53">
        <v>0</v>
      </c>
      <c r="AN3" s="53">
        <v>0</v>
      </c>
      <c r="AO3" s="53">
        <v>0</v>
      </c>
      <c r="AP3" s="53">
        <v>0</v>
      </c>
      <c r="AQ3" s="53">
        <v>0</v>
      </c>
      <c r="AR3" s="53">
        <v>0</v>
      </c>
      <c r="AS3" s="53">
        <v>0</v>
      </c>
      <c r="AT3" s="53">
        <v>0</v>
      </c>
      <c r="AU3" s="53">
        <v>0</v>
      </c>
      <c r="AV3" s="53">
        <v>0</v>
      </c>
      <c r="AW3" s="53">
        <v>0</v>
      </c>
      <c r="AX3" s="53">
        <v>0</v>
      </c>
      <c r="AY3" s="53">
        <v>0</v>
      </c>
      <c r="AZ3" s="53">
        <v>0</v>
      </c>
      <c r="BA3" s="53">
        <v>0</v>
      </c>
      <c r="BB3" s="53">
        <v>0</v>
      </c>
      <c r="BC3" s="53">
        <v>0</v>
      </c>
      <c r="BD3" s="53">
        <v>0</v>
      </c>
      <c r="BE3" s="53">
        <v>0</v>
      </c>
      <c r="BF3" s="53">
        <v>0</v>
      </c>
      <c r="BG3" s="53">
        <v>0</v>
      </c>
      <c r="BH3" s="53">
        <v>0</v>
      </c>
      <c r="BI3" s="53">
        <v>0</v>
      </c>
      <c r="BJ3" s="53">
        <v>0</v>
      </c>
      <c r="BK3" s="53">
        <v>0</v>
      </c>
      <c r="BL3" s="53">
        <v>0</v>
      </c>
      <c r="BM3" s="53">
        <v>151952</v>
      </c>
      <c r="BN3" s="53">
        <v>0</v>
      </c>
      <c r="BO3" s="53">
        <v>951694</v>
      </c>
      <c r="BP3" s="53">
        <v>0</v>
      </c>
      <c r="BQ3" s="53">
        <v>8808</v>
      </c>
      <c r="BR3" s="53">
        <v>0</v>
      </c>
      <c r="BS3" s="53">
        <v>0</v>
      </c>
      <c r="BT3" s="53">
        <v>0</v>
      </c>
      <c r="BU3" s="53">
        <v>0</v>
      </c>
      <c r="BV3" s="53">
        <v>0</v>
      </c>
      <c r="BW3" s="53">
        <v>0</v>
      </c>
      <c r="BX3" s="53">
        <v>0</v>
      </c>
      <c r="BY3" s="53">
        <v>0</v>
      </c>
      <c r="BZ3" s="53">
        <v>0</v>
      </c>
      <c r="CA3" s="53">
        <v>0</v>
      </c>
      <c r="CB3" s="53">
        <v>-20312694</v>
      </c>
      <c r="CC3" s="53">
        <v>0</v>
      </c>
      <c r="CD3" s="53">
        <v>0</v>
      </c>
      <c r="CE3" s="53">
        <v>0</v>
      </c>
      <c r="CF3" s="53">
        <v>0</v>
      </c>
      <c r="CG3" s="53">
        <v>-2397876</v>
      </c>
      <c r="CH3" s="53">
        <v>0</v>
      </c>
      <c r="CI3" s="53">
        <v>0</v>
      </c>
      <c r="CJ3" s="53">
        <v>0</v>
      </c>
      <c r="CK3" s="53">
        <v>-21598116</v>
      </c>
      <c r="CL3" s="53">
        <v>0</v>
      </c>
      <c r="CM3" s="53">
        <v>0</v>
      </c>
      <c r="CN3" s="53">
        <v>-21598116</v>
      </c>
      <c r="CO3" s="53">
        <v>1112454</v>
      </c>
      <c r="CP3" s="53">
        <v>0</v>
      </c>
      <c r="CQ3" s="53">
        <v>0</v>
      </c>
      <c r="CR3" s="53">
        <v>0</v>
      </c>
      <c r="CS3" s="53">
        <v>-22710570</v>
      </c>
      <c r="CT3" s="53">
        <v>-21598116</v>
      </c>
      <c r="CU3" s="53">
        <v>0</v>
      </c>
      <c r="CV3" s="53">
        <v>0</v>
      </c>
      <c r="CW3" s="53">
        <v>0</v>
      </c>
      <c r="CX3" s="53">
        <v>0</v>
      </c>
      <c r="CY3" s="53">
        <v>0</v>
      </c>
      <c r="CZ3" s="53">
        <v>0</v>
      </c>
      <c r="DA3" s="53">
        <v>0</v>
      </c>
      <c r="DB3" s="53">
        <v>0</v>
      </c>
      <c r="DC3" s="53">
        <v>-12409357.699999999</v>
      </c>
      <c r="DD3" s="53">
        <v>0</v>
      </c>
      <c r="DE3" s="53">
        <v>0</v>
      </c>
      <c r="DF3" s="53">
        <v>20320</v>
      </c>
      <c r="DG3" s="53">
        <v>0</v>
      </c>
      <c r="DH3" s="53">
        <v>-725209.74</v>
      </c>
      <c r="DI3" s="53">
        <v>0</v>
      </c>
      <c r="DJ3" s="53">
        <v>751001.49</v>
      </c>
      <c r="DK3" s="53">
        <v>0</v>
      </c>
      <c r="DL3" s="53">
        <v>0</v>
      </c>
      <c r="DM3" s="53">
        <v>0</v>
      </c>
      <c r="DN3" s="53">
        <v>0</v>
      </c>
      <c r="DO3" s="53">
        <v>-12363245.949999999</v>
      </c>
      <c r="DP3" s="53">
        <v>-21405692</v>
      </c>
      <c r="DQ3" s="53">
        <v>0</v>
      </c>
      <c r="DR3" s="53">
        <v>0</v>
      </c>
      <c r="DS3" s="53">
        <v>5889</v>
      </c>
      <c r="DT3" s="53">
        <v>0</v>
      </c>
      <c r="DU3" s="53">
        <v>-409877</v>
      </c>
      <c r="DV3" s="53">
        <v>0</v>
      </c>
      <c r="DW3" s="53">
        <v>211564</v>
      </c>
      <c r="DX3" s="53">
        <v>0</v>
      </c>
      <c r="DY3" s="53">
        <v>0</v>
      </c>
      <c r="DZ3" s="53">
        <v>0</v>
      </c>
      <c r="EA3" s="53">
        <v>0</v>
      </c>
      <c r="EB3" s="53">
        <v>-21598116</v>
      </c>
      <c r="EC3" s="53">
        <v>0</v>
      </c>
      <c r="ED3" s="53">
        <v>0</v>
      </c>
      <c r="EE3" s="53">
        <v>0</v>
      </c>
      <c r="EF3" s="53">
        <v>0</v>
      </c>
      <c r="EG3" s="53">
        <v>0</v>
      </c>
      <c r="EH3" s="53">
        <v>0</v>
      </c>
      <c r="EI3" s="53">
        <v>0</v>
      </c>
      <c r="EJ3" s="53">
        <v>0</v>
      </c>
      <c r="EK3" s="53">
        <v>0</v>
      </c>
      <c r="EL3" s="53">
        <v>0</v>
      </c>
      <c r="EM3" s="53">
        <v>0</v>
      </c>
      <c r="EN3" s="53">
        <v>0</v>
      </c>
      <c r="EO3" s="53">
        <v>0</v>
      </c>
      <c r="EP3" s="53">
        <v>0</v>
      </c>
      <c r="EQ3" s="53">
        <v>0</v>
      </c>
      <c r="ER3" s="53">
        <v>0</v>
      </c>
      <c r="ES3" s="53">
        <v>0</v>
      </c>
      <c r="ET3" s="53">
        <v>0</v>
      </c>
      <c r="EU3" s="53">
        <v>0</v>
      </c>
      <c r="EV3" s="53">
        <v>0</v>
      </c>
      <c r="EW3" s="53">
        <v>0</v>
      </c>
      <c r="EX3" s="53">
        <v>0</v>
      </c>
      <c r="EY3" s="53">
        <v>0</v>
      </c>
      <c r="EZ3" s="53">
        <v>0</v>
      </c>
      <c r="FA3" s="53">
        <v>0</v>
      </c>
      <c r="FB3" s="53">
        <v>0</v>
      </c>
      <c r="FC3" s="53">
        <v>0</v>
      </c>
      <c r="FD3" s="53">
        <v>0</v>
      </c>
      <c r="FE3" s="53">
        <v>0</v>
      </c>
      <c r="FF3" s="53">
        <v>0</v>
      </c>
      <c r="FG3" s="53">
        <v>0</v>
      </c>
      <c r="FH3" s="53">
        <v>0</v>
      </c>
      <c r="FI3" s="53">
        <v>0</v>
      </c>
      <c r="FJ3" s="53">
        <v>0</v>
      </c>
      <c r="FK3" s="53">
        <v>0</v>
      </c>
      <c r="FL3" s="53">
        <v>0</v>
      </c>
      <c r="FM3" s="53">
        <v>0</v>
      </c>
      <c r="FN3" s="53">
        <v>0</v>
      </c>
      <c r="FO3" s="53">
        <v>0</v>
      </c>
      <c r="FP3" s="53">
        <v>0</v>
      </c>
      <c r="FQ3" s="53">
        <v>0</v>
      </c>
      <c r="FR3" s="53">
        <v>-12363246</v>
      </c>
      <c r="FS3" s="53">
        <v>0</v>
      </c>
      <c r="FT3" s="53">
        <v>0</v>
      </c>
      <c r="FU3" s="53">
        <v>0</v>
      </c>
      <c r="FV3" s="53">
        <v>0</v>
      </c>
      <c r="FW3" s="53">
        <v>0</v>
      </c>
      <c r="FX3" s="53">
        <v>0</v>
      </c>
      <c r="FY3" s="53">
        <v>0</v>
      </c>
      <c r="FZ3" s="53">
        <v>-21598116</v>
      </c>
      <c r="GA3" s="53">
        <v>0</v>
      </c>
      <c r="GB3" s="53">
        <v>0</v>
      </c>
      <c r="GC3" s="53">
        <v>0</v>
      </c>
      <c r="GD3" s="53">
        <v>0</v>
      </c>
      <c r="GE3" s="53">
        <v>0</v>
      </c>
      <c r="GF3" s="53">
        <v>0</v>
      </c>
      <c r="GG3" s="53">
        <v>0</v>
      </c>
      <c r="GH3" s="53">
        <v>0</v>
      </c>
      <c r="GI3" s="53">
        <v>0</v>
      </c>
      <c r="GJ3" s="53">
        <v>0</v>
      </c>
      <c r="GK3" s="53">
        <v>0</v>
      </c>
      <c r="GL3" s="53">
        <v>0</v>
      </c>
      <c r="GM3" s="53">
        <v>0</v>
      </c>
      <c r="GN3" s="53">
        <v>0</v>
      </c>
      <c r="GO3" s="53">
        <v>0</v>
      </c>
      <c r="GP3" s="53">
        <v>0</v>
      </c>
      <c r="GQ3" s="53">
        <v>115394.6</v>
      </c>
      <c r="GR3" s="53">
        <v>0</v>
      </c>
      <c r="GS3" s="53">
        <v>909423.85</v>
      </c>
      <c r="GT3" s="53">
        <v>0</v>
      </c>
      <c r="GU3" s="53">
        <v>16514.189999999999</v>
      </c>
      <c r="GV3" s="53">
        <v>0</v>
      </c>
      <c r="GW3" s="53">
        <v>0</v>
      </c>
      <c r="GX3" s="53">
        <v>0</v>
      </c>
      <c r="GY3" s="53">
        <v>0</v>
      </c>
      <c r="GZ3" s="53">
        <v>1041333</v>
      </c>
      <c r="HA3" s="53">
        <v>151952</v>
      </c>
      <c r="HB3" s="53">
        <v>0</v>
      </c>
      <c r="HC3" s="53">
        <v>951694</v>
      </c>
      <c r="HD3" s="53">
        <v>0</v>
      </c>
      <c r="HE3" s="53">
        <v>8808</v>
      </c>
      <c r="HF3" s="53">
        <v>0</v>
      </c>
      <c r="HG3" s="53">
        <v>0</v>
      </c>
      <c r="HH3" s="53">
        <v>0</v>
      </c>
      <c r="HI3" s="53">
        <v>0</v>
      </c>
      <c r="HJ3" s="53">
        <v>1112454</v>
      </c>
      <c r="HK3" s="53">
        <v>0</v>
      </c>
      <c r="HL3" s="53">
        <v>0</v>
      </c>
      <c r="HM3" s="53">
        <v>0</v>
      </c>
      <c r="HN3" s="53">
        <v>0</v>
      </c>
      <c r="HO3" s="53">
        <v>0</v>
      </c>
      <c r="HP3" s="53">
        <v>0</v>
      </c>
      <c r="HQ3" s="53">
        <v>0</v>
      </c>
      <c r="HR3" s="53">
        <v>0</v>
      </c>
      <c r="HS3" s="53">
        <v>0</v>
      </c>
      <c r="HT3" s="53">
        <v>0</v>
      </c>
      <c r="HU3" s="53">
        <v>0</v>
      </c>
      <c r="HV3" s="53">
        <v>0</v>
      </c>
      <c r="HW3" s="53">
        <v>0</v>
      </c>
      <c r="HX3" s="53">
        <v>0</v>
      </c>
      <c r="HY3" s="53">
        <v>0</v>
      </c>
      <c r="HZ3" s="53">
        <v>0</v>
      </c>
      <c r="IA3" s="53">
        <v>0</v>
      </c>
      <c r="IB3" s="53">
        <v>0</v>
      </c>
      <c r="IC3" s="53">
        <v>0</v>
      </c>
      <c r="ID3" s="53">
        <v>0</v>
      </c>
      <c r="IE3" s="53">
        <v>0</v>
      </c>
      <c r="IF3" s="53">
        <v>0</v>
      </c>
      <c r="IG3" s="53">
        <v>0</v>
      </c>
      <c r="IH3" s="53">
        <v>0</v>
      </c>
      <c r="II3" s="53">
        <v>0</v>
      </c>
      <c r="IJ3" s="53">
        <v>0</v>
      </c>
      <c r="IK3" s="53">
        <v>0</v>
      </c>
      <c r="IL3" s="53">
        <v>0</v>
      </c>
      <c r="IM3" s="53">
        <v>0</v>
      </c>
      <c r="IN3" s="53">
        <v>0</v>
      </c>
      <c r="IO3" s="53">
        <v>0</v>
      </c>
      <c r="IP3" s="53">
        <v>0</v>
      </c>
      <c r="IQ3" s="53">
        <v>0</v>
      </c>
      <c r="IR3" s="53">
        <v>0</v>
      </c>
      <c r="IS3" s="53">
        <v>0</v>
      </c>
      <c r="IT3" s="53">
        <v>0</v>
      </c>
      <c r="IU3" s="53">
        <v>0</v>
      </c>
      <c r="IV3" s="53">
        <v>0</v>
      </c>
      <c r="IW3" s="53">
        <v>0</v>
      </c>
      <c r="IX3" s="53">
        <v>0</v>
      </c>
      <c r="IY3" s="53">
        <v>0</v>
      </c>
      <c r="IZ3" s="53">
        <v>0</v>
      </c>
      <c r="JA3" s="53">
        <v>0</v>
      </c>
      <c r="JB3" s="53">
        <v>0</v>
      </c>
      <c r="JC3" s="53">
        <v>0</v>
      </c>
      <c r="JD3" s="53">
        <v>0</v>
      </c>
      <c r="JE3" s="53">
        <v>0</v>
      </c>
      <c r="JF3" s="53">
        <v>0</v>
      </c>
      <c r="JG3" s="53">
        <v>0</v>
      </c>
      <c r="JH3" s="53">
        <v>0</v>
      </c>
      <c r="JI3" s="53">
        <v>0</v>
      </c>
      <c r="JJ3" s="53">
        <v>0</v>
      </c>
      <c r="JK3" s="53">
        <v>0</v>
      </c>
      <c r="JL3" s="53">
        <v>0</v>
      </c>
      <c r="JM3" s="53">
        <v>0</v>
      </c>
      <c r="JN3" s="53">
        <v>0</v>
      </c>
      <c r="JO3" s="53">
        <v>0</v>
      </c>
      <c r="JP3" s="53">
        <v>0</v>
      </c>
      <c r="JQ3" s="53">
        <v>-12643917.59</v>
      </c>
      <c r="JR3" s="53">
        <v>-760661</v>
      </c>
      <c r="JS3" s="53">
        <v>0</v>
      </c>
      <c r="JT3" s="53">
        <v>-13404579</v>
      </c>
      <c r="JU3" s="53">
        <v>-12363246</v>
      </c>
      <c r="JV3" s="53">
        <v>0</v>
      </c>
      <c r="JW3" s="53">
        <v>0</v>
      </c>
      <c r="JX3" s="53">
        <v>0</v>
      </c>
      <c r="JY3" s="53">
        <v>0</v>
      </c>
      <c r="JZ3" s="53">
        <v>0</v>
      </c>
      <c r="KA3" s="53">
        <v>0</v>
      </c>
      <c r="KB3" s="53">
        <v>-20312694</v>
      </c>
      <c r="KC3" s="53">
        <v>-2397876</v>
      </c>
      <c r="KD3" s="53">
        <v>0</v>
      </c>
      <c r="KE3" s="53">
        <v>-22710570</v>
      </c>
      <c r="KF3" s="53">
        <v>-21598116</v>
      </c>
      <c r="KG3" s="53">
        <v>0</v>
      </c>
      <c r="KH3" s="53">
        <v>0</v>
      </c>
      <c r="KI3" s="53">
        <v>0</v>
      </c>
      <c r="KJ3" s="53">
        <v>0</v>
      </c>
      <c r="KK3" s="53">
        <v>0</v>
      </c>
      <c r="KL3" s="53">
        <v>0</v>
      </c>
      <c r="KM3" s="53">
        <v>0</v>
      </c>
      <c r="KN3" s="53">
        <v>0</v>
      </c>
      <c r="KO3" s="53">
        <v>0</v>
      </c>
      <c r="KP3" s="53">
        <v>0</v>
      </c>
      <c r="KQ3" s="53">
        <v>0</v>
      </c>
      <c r="KR3" s="53">
        <v>0</v>
      </c>
      <c r="KS3" s="53">
        <v>0</v>
      </c>
      <c r="KT3" s="53">
        <v>0</v>
      </c>
      <c r="KU3" s="53">
        <v>0</v>
      </c>
      <c r="KV3" s="53">
        <v>0</v>
      </c>
      <c r="KW3" s="53">
        <v>0</v>
      </c>
      <c r="KX3" s="53">
        <v>0</v>
      </c>
      <c r="KY3" s="53">
        <v>0</v>
      </c>
      <c r="KZ3" s="53">
        <v>0</v>
      </c>
      <c r="LA3" s="53">
        <v>0</v>
      </c>
      <c r="LB3" s="53">
        <v>0</v>
      </c>
      <c r="LC3" s="53">
        <v>0</v>
      </c>
      <c r="LD3" s="53">
        <v>0</v>
      </c>
      <c r="LE3" s="53">
        <v>0</v>
      </c>
      <c r="LF3" s="53">
        <v>0</v>
      </c>
      <c r="LG3" s="53">
        <v>0</v>
      </c>
      <c r="LH3" s="53">
        <v>0</v>
      </c>
      <c r="LI3" s="53">
        <v>0</v>
      </c>
      <c r="LJ3" s="53">
        <v>0</v>
      </c>
      <c r="LK3" s="53">
        <v>0</v>
      </c>
      <c r="LL3" s="53">
        <v>0</v>
      </c>
      <c r="LM3" s="53">
        <v>0</v>
      </c>
      <c r="LN3" s="53">
        <v>0</v>
      </c>
      <c r="LO3" s="53">
        <v>0</v>
      </c>
      <c r="LP3" s="53">
        <v>0</v>
      </c>
      <c r="LQ3" s="53">
        <v>0</v>
      </c>
      <c r="LR3" s="53">
        <v>0</v>
      </c>
      <c r="LS3" s="53">
        <v>0</v>
      </c>
      <c r="LT3" s="53">
        <v>0</v>
      </c>
      <c r="LU3" s="53">
        <v>0</v>
      </c>
      <c r="LV3" s="53">
        <v>0</v>
      </c>
      <c r="LW3" s="53">
        <v>0</v>
      </c>
      <c r="LX3" s="53">
        <v>0</v>
      </c>
      <c r="LY3" s="53">
        <v>0</v>
      </c>
      <c r="LZ3" s="53">
        <v>0</v>
      </c>
      <c r="MA3" s="53">
        <v>0</v>
      </c>
      <c r="MB3" s="53">
        <v>0</v>
      </c>
      <c r="MC3" s="53">
        <v>0</v>
      </c>
      <c r="MD3" s="53">
        <v>0</v>
      </c>
      <c r="ME3" s="53">
        <v>0</v>
      </c>
      <c r="MF3" s="53">
        <v>0</v>
      </c>
      <c r="MG3" s="53">
        <v>0</v>
      </c>
      <c r="MH3" s="53">
        <v>0</v>
      </c>
      <c r="MI3" s="53">
        <v>0</v>
      </c>
      <c r="MJ3" s="53">
        <v>0</v>
      </c>
      <c r="MK3" s="53">
        <v>0</v>
      </c>
      <c r="ML3" s="53">
        <v>0</v>
      </c>
      <c r="MM3" s="53">
        <v>0</v>
      </c>
      <c r="MN3" s="53">
        <v>0</v>
      </c>
      <c r="MO3" s="53">
        <v>0</v>
      </c>
      <c r="MP3" s="53">
        <v>0</v>
      </c>
      <c r="MQ3" s="53">
        <v>0</v>
      </c>
      <c r="MR3" s="53">
        <v>0</v>
      </c>
      <c r="MS3" s="53">
        <v>0</v>
      </c>
      <c r="MT3" s="53">
        <v>0</v>
      </c>
      <c r="MU3" s="53">
        <v>0</v>
      </c>
      <c r="MV3" s="53">
        <v>0</v>
      </c>
      <c r="MW3" s="53">
        <v>0</v>
      </c>
      <c r="MX3" s="53">
        <v>0</v>
      </c>
      <c r="MY3" s="53">
        <v>0</v>
      </c>
      <c r="MZ3" s="53">
        <v>0</v>
      </c>
      <c r="NA3" s="53">
        <v>0</v>
      </c>
      <c r="NB3" s="53">
        <v>0</v>
      </c>
      <c r="NC3" s="53">
        <v>0</v>
      </c>
      <c r="ND3" s="53">
        <v>0</v>
      </c>
      <c r="NE3" s="53">
        <v>0</v>
      </c>
      <c r="NF3" s="53">
        <v>0</v>
      </c>
      <c r="NG3" s="53">
        <v>0</v>
      </c>
      <c r="NH3" s="53">
        <v>0</v>
      </c>
      <c r="NI3" s="53">
        <v>0</v>
      </c>
    </row>
    <row r="4" spans="1:373">
      <c r="A4" s="53" t="s">
        <v>3</v>
      </c>
      <c r="B4" s="53" t="s">
        <v>1377</v>
      </c>
      <c r="C4" s="53">
        <v>4000014</v>
      </c>
      <c r="D4" s="53">
        <v>40340</v>
      </c>
      <c r="E4" s="53">
        <v>18</v>
      </c>
      <c r="F4" s="53">
        <v>0</v>
      </c>
      <c r="G4" s="53">
        <v>0</v>
      </c>
      <c r="H4" s="53">
        <v>0</v>
      </c>
      <c r="I4" s="53">
        <v>0</v>
      </c>
      <c r="J4" s="53">
        <v>0</v>
      </c>
      <c r="K4" s="53">
        <v>0</v>
      </c>
      <c r="L4" s="53">
        <v>0</v>
      </c>
      <c r="M4" s="53">
        <v>0</v>
      </c>
      <c r="N4" s="53">
        <v>0</v>
      </c>
      <c r="O4" s="53">
        <v>0</v>
      </c>
      <c r="P4" s="53">
        <v>0</v>
      </c>
      <c r="Q4" s="53">
        <v>0</v>
      </c>
      <c r="R4" s="53">
        <v>0</v>
      </c>
      <c r="S4" s="53">
        <v>0</v>
      </c>
      <c r="T4" s="53">
        <v>0</v>
      </c>
      <c r="U4" s="53">
        <v>0</v>
      </c>
      <c r="V4" s="53">
        <v>0</v>
      </c>
      <c r="W4" s="53">
        <v>0</v>
      </c>
      <c r="X4" s="53">
        <v>0</v>
      </c>
      <c r="Y4" s="53">
        <v>0</v>
      </c>
      <c r="Z4" s="53">
        <v>-21405692.120000001</v>
      </c>
      <c r="AA4" s="53">
        <v>0</v>
      </c>
      <c r="AB4" s="53">
        <v>0</v>
      </c>
      <c r="AC4" s="53">
        <v>5889</v>
      </c>
      <c r="AD4" s="53">
        <v>0</v>
      </c>
      <c r="AE4" s="53">
        <v>-409877.04</v>
      </c>
      <c r="AF4" s="53">
        <v>0</v>
      </c>
      <c r="AG4" s="53">
        <v>211564.48</v>
      </c>
      <c r="AH4" s="53">
        <v>0</v>
      </c>
      <c r="AI4" s="53">
        <v>0</v>
      </c>
      <c r="AJ4" s="53">
        <v>0</v>
      </c>
      <c r="AK4" s="53">
        <v>0</v>
      </c>
      <c r="AL4" s="53">
        <v>0</v>
      </c>
      <c r="AM4" s="53">
        <v>0</v>
      </c>
      <c r="AN4" s="53">
        <v>0</v>
      </c>
      <c r="AO4" s="53">
        <v>0</v>
      </c>
      <c r="AP4" s="53">
        <v>0</v>
      </c>
      <c r="AQ4" s="53">
        <v>0</v>
      </c>
      <c r="AR4" s="53">
        <v>0</v>
      </c>
      <c r="AS4" s="53">
        <v>0</v>
      </c>
      <c r="AT4" s="53">
        <v>0</v>
      </c>
      <c r="AU4" s="53">
        <v>0</v>
      </c>
      <c r="AV4" s="53">
        <v>0</v>
      </c>
      <c r="AW4" s="53">
        <v>0</v>
      </c>
      <c r="AX4" s="53">
        <v>0</v>
      </c>
      <c r="AY4" s="53">
        <v>0</v>
      </c>
      <c r="AZ4" s="53">
        <v>0</v>
      </c>
      <c r="BA4" s="53">
        <v>0</v>
      </c>
      <c r="BB4" s="53">
        <v>0</v>
      </c>
      <c r="BC4" s="53">
        <v>0</v>
      </c>
      <c r="BD4" s="53">
        <v>0</v>
      </c>
      <c r="BE4" s="53">
        <v>0</v>
      </c>
      <c r="BF4" s="53">
        <v>0</v>
      </c>
      <c r="BG4" s="53">
        <v>0</v>
      </c>
      <c r="BH4" s="53">
        <v>0</v>
      </c>
      <c r="BI4" s="53">
        <v>0</v>
      </c>
      <c r="BJ4" s="53">
        <v>0</v>
      </c>
      <c r="BK4" s="53">
        <v>0</v>
      </c>
      <c r="BL4" s="53">
        <v>0</v>
      </c>
      <c r="BM4" s="53">
        <v>151952.01</v>
      </c>
      <c r="BN4" s="53">
        <v>0</v>
      </c>
      <c r="BO4" s="53">
        <v>951694.05</v>
      </c>
      <c r="BP4" s="53">
        <v>0</v>
      </c>
      <c r="BQ4" s="53">
        <v>8808.18</v>
      </c>
      <c r="BR4" s="53">
        <v>0</v>
      </c>
      <c r="BS4" s="53">
        <v>0</v>
      </c>
      <c r="BT4" s="53">
        <v>0</v>
      </c>
      <c r="BU4" s="53">
        <v>0</v>
      </c>
      <c r="BV4" s="53">
        <v>0</v>
      </c>
      <c r="BW4" s="53">
        <v>0</v>
      </c>
      <c r="BX4" s="53">
        <v>0</v>
      </c>
      <c r="BY4" s="53">
        <v>0</v>
      </c>
      <c r="BZ4" s="53">
        <v>0</v>
      </c>
      <c r="CA4" s="53">
        <v>0</v>
      </c>
      <c r="CB4" s="53">
        <v>-16769750</v>
      </c>
      <c r="CC4" s="53">
        <v>0</v>
      </c>
      <c r="CD4" s="53">
        <v>0</v>
      </c>
      <c r="CE4" s="53">
        <v>0</v>
      </c>
      <c r="CF4" s="53">
        <v>0</v>
      </c>
      <c r="CG4" s="53">
        <v>-5940820</v>
      </c>
      <c r="CH4" s="53">
        <v>0</v>
      </c>
      <c r="CI4" s="53">
        <v>0</v>
      </c>
      <c r="CJ4" s="53">
        <v>0</v>
      </c>
      <c r="CK4" s="53">
        <v>-21598115.68</v>
      </c>
      <c r="CL4" s="53">
        <v>0</v>
      </c>
      <c r="CM4" s="53">
        <v>0</v>
      </c>
      <c r="CN4" s="53">
        <v>-21598116</v>
      </c>
      <c r="CO4" s="53">
        <v>1112454</v>
      </c>
      <c r="CP4" s="53">
        <v>0</v>
      </c>
      <c r="CQ4" s="53">
        <v>0</v>
      </c>
      <c r="CR4" s="53">
        <v>0</v>
      </c>
      <c r="CS4" s="53">
        <v>-22710570</v>
      </c>
      <c r="CT4" s="53">
        <v>-21598116</v>
      </c>
      <c r="CU4" s="53">
        <v>0</v>
      </c>
      <c r="CV4" s="53">
        <v>0</v>
      </c>
      <c r="CW4" s="53">
        <v>0</v>
      </c>
      <c r="CX4" s="53">
        <v>0</v>
      </c>
      <c r="CY4" s="53">
        <v>0</v>
      </c>
      <c r="CZ4" s="53">
        <v>0</v>
      </c>
      <c r="DA4" s="53">
        <v>0</v>
      </c>
      <c r="DB4" s="53">
        <v>0</v>
      </c>
      <c r="DC4" s="53">
        <v>-6930135.7999999998</v>
      </c>
      <c r="DD4" s="53">
        <v>0</v>
      </c>
      <c r="DE4" s="53">
        <v>0</v>
      </c>
      <c r="DF4" s="53">
        <v>5515</v>
      </c>
      <c r="DG4" s="53">
        <v>0</v>
      </c>
      <c r="DH4" s="53">
        <v>-98335.360000000001</v>
      </c>
      <c r="DI4" s="53">
        <v>0</v>
      </c>
      <c r="DJ4" s="53">
        <v>340643.46</v>
      </c>
      <c r="DK4" s="53">
        <v>0</v>
      </c>
      <c r="DL4" s="53">
        <v>0</v>
      </c>
      <c r="DM4" s="53">
        <v>0</v>
      </c>
      <c r="DN4" s="53">
        <v>0</v>
      </c>
      <c r="DO4" s="53">
        <v>-6682312.7000000002</v>
      </c>
      <c r="DP4" s="53">
        <v>-21405692.120000001</v>
      </c>
      <c r="DQ4" s="53">
        <v>0</v>
      </c>
      <c r="DR4" s="53">
        <v>0</v>
      </c>
      <c r="DS4" s="53">
        <v>5889</v>
      </c>
      <c r="DT4" s="53">
        <v>0</v>
      </c>
      <c r="DU4" s="53">
        <v>-409877.04</v>
      </c>
      <c r="DV4" s="53">
        <v>0</v>
      </c>
      <c r="DW4" s="53">
        <v>211564.48</v>
      </c>
      <c r="DX4" s="53">
        <v>0</v>
      </c>
      <c r="DY4" s="53">
        <v>0</v>
      </c>
      <c r="DZ4" s="53">
        <v>0</v>
      </c>
      <c r="EA4" s="53">
        <v>0</v>
      </c>
      <c r="EB4" s="53">
        <v>-21598115.68</v>
      </c>
      <c r="EC4" s="53">
        <v>0</v>
      </c>
      <c r="ED4" s="53">
        <v>0</v>
      </c>
      <c r="EE4" s="53">
        <v>0</v>
      </c>
      <c r="EF4" s="53">
        <v>0</v>
      </c>
      <c r="EG4" s="53">
        <v>0</v>
      </c>
      <c r="EH4" s="53">
        <v>0</v>
      </c>
      <c r="EI4" s="53">
        <v>0</v>
      </c>
      <c r="EJ4" s="53">
        <v>0</v>
      </c>
      <c r="EK4" s="53">
        <v>0</v>
      </c>
      <c r="EL4" s="53">
        <v>0</v>
      </c>
      <c r="EM4" s="53">
        <v>0</v>
      </c>
      <c r="EN4" s="53">
        <v>0</v>
      </c>
      <c r="EO4" s="53">
        <v>0</v>
      </c>
      <c r="EP4" s="53">
        <v>0</v>
      </c>
      <c r="EQ4" s="53">
        <v>0</v>
      </c>
      <c r="ER4" s="53">
        <v>0</v>
      </c>
      <c r="ES4" s="53">
        <v>0</v>
      </c>
      <c r="ET4" s="53">
        <v>0</v>
      </c>
      <c r="EU4" s="53">
        <v>0</v>
      </c>
      <c r="EV4" s="53">
        <v>0</v>
      </c>
      <c r="EW4" s="53">
        <v>0</v>
      </c>
      <c r="EX4" s="53">
        <v>0</v>
      </c>
      <c r="EY4" s="53">
        <v>0</v>
      </c>
      <c r="EZ4" s="53">
        <v>0</v>
      </c>
      <c r="FA4" s="53">
        <v>0</v>
      </c>
      <c r="FB4" s="53">
        <v>0</v>
      </c>
      <c r="FC4" s="53">
        <v>0</v>
      </c>
      <c r="FD4" s="53">
        <v>0</v>
      </c>
      <c r="FE4" s="53">
        <v>0</v>
      </c>
      <c r="FF4" s="53">
        <v>0</v>
      </c>
      <c r="FG4" s="53">
        <v>0</v>
      </c>
      <c r="FH4" s="53">
        <v>0</v>
      </c>
      <c r="FI4" s="53">
        <v>0</v>
      </c>
      <c r="FJ4" s="53">
        <v>0</v>
      </c>
      <c r="FK4" s="53">
        <v>0</v>
      </c>
      <c r="FL4" s="53">
        <v>0</v>
      </c>
      <c r="FM4" s="53">
        <v>0</v>
      </c>
      <c r="FN4" s="53">
        <v>0</v>
      </c>
      <c r="FO4" s="53">
        <v>0</v>
      </c>
      <c r="FP4" s="53">
        <v>0</v>
      </c>
      <c r="FQ4" s="53">
        <v>0</v>
      </c>
      <c r="FR4" s="53">
        <v>-6682313</v>
      </c>
      <c r="FS4" s="53">
        <v>0</v>
      </c>
      <c r="FT4" s="53">
        <v>0</v>
      </c>
      <c r="FU4" s="53">
        <v>0</v>
      </c>
      <c r="FV4" s="53">
        <v>0</v>
      </c>
      <c r="FW4" s="53">
        <v>0</v>
      </c>
      <c r="FX4" s="53">
        <v>0</v>
      </c>
      <c r="FY4" s="53">
        <v>0</v>
      </c>
      <c r="FZ4" s="53">
        <v>-21598116</v>
      </c>
      <c r="GA4" s="53">
        <v>0</v>
      </c>
      <c r="GB4" s="53">
        <v>0</v>
      </c>
      <c r="GC4" s="53">
        <v>0</v>
      </c>
      <c r="GD4" s="53">
        <v>0</v>
      </c>
      <c r="GE4" s="53">
        <v>0</v>
      </c>
      <c r="GF4" s="53">
        <v>0</v>
      </c>
      <c r="GG4" s="53">
        <v>0</v>
      </c>
      <c r="GH4" s="53">
        <v>0</v>
      </c>
      <c r="GI4" s="53">
        <v>0</v>
      </c>
      <c r="GJ4" s="53">
        <v>0</v>
      </c>
      <c r="GK4" s="53">
        <v>0</v>
      </c>
      <c r="GL4" s="53">
        <v>0</v>
      </c>
      <c r="GM4" s="53">
        <v>0</v>
      </c>
      <c r="GN4" s="53">
        <v>0</v>
      </c>
      <c r="GO4" s="53">
        <v>0</v>
      </c>
      <c r="GP4" s="53">
        <v>0</v>
      </c>
      <c r="GQ4" s="53">
        <v>67023.350000000006</v>
      </c>
      <c r="GR4" s="53">
        <v>0</v>
      </c>
      <c r="GS4" s="53">
        <v>483382.1</v>
      </c>
      <c r="GT4" s="53">
        <v>0</v>
      </c>
      <c r="GU4" s="53">
        <v>6105.98</v>
      </c>
      <c r="GV4" s="53">
        <v>0</v>
      </c>
      <c r="GW4" s="53">
        <v>0</v>
      </c>
      <c r="GX4" s="53">
        <v>0</v>
      </c>
      <c r="GY4" s="53">
        <v>0</v>
      </c>
      <c r="GZ4" s="53">
        <v>556511</v>
      </c>
      <c r="HA4" s="53">
        <v>151952.01</v>
      </c>
      <c r="HB4" s="53">
        <v>0</v>
      </c>
      <c r="HC4" s="53">
        <v>951694.05</v>
      </c>
      <c r="HD4" s="53">
        <v>0</v>
      </c>
      <c r="HE4" s="53">
        <v>8808.18</v>
      </c>
      <c r="HF4" s="53">
        <v>0</v>
      </c>
      <c r="HG4" s="53">
        <v>0</v>
      </c>
      <c r="HH4" s="53">
        <v>0</v>
      </c>
      <c r="HI4" s="53">
        <v>0</v>
      </c>
      <c r="HJ4" s="53">
        <v>1112454</v>
      </c>
      <c r="HK4" s="53">
        <v>0</v>
      </c>
      <c r="HL4" s="53">
        <v>0</v>
      </c>
      <c r="HM4" s="53">
        <v>0</v>
      </c>
      <c r="HN4" s="53">
        <v>0</v>
      </c>
      <c r="HO4" s="53">
        <v>0</v>
      </c>
      <c r="HP4" s="53">
        <v>0</v>
      </c>
      <c r="HQ4" s="53">
        <v>0</v>
      </c>
      <c r="HR4" s="53">
        <v>0</v>
      </c>
      <c r="HS4" s="53">
        <v>0</v>
      </c>
      <c r="HT4" s="53">
        <v>0</v>
      </c>
      <c r="HU4" s="53">
        <v>0</v>
      </c>
      <c r="HV4" s="53">
        <v>0</v>
      </c>
      <c r="HW4" s="53">
        <v>0</v>
      </c>
      <c r="HX4" s="53">
        <v>0</v>
      </c>
      <c r="HY4" s="53">
        <v>0</v>
      </c>
      <c r="HZ4" s="53">
        <v>0</v>
      </c>
      <c r="IA4" s="53">
        <v>0</v>
      </c>
      <c r="IB4" s="53">
        <v>0</v>
      </c>
      <c r="IC4" s="53">
        <v>0</v>
      </c>
      <c r="ID4" s="53">
        <v>0</v>
      </c>
      <c r="IE4" s="53">
        <v>0</v>
      </c>
      <c r="IF4" s="53">
        <v>0</v>
      </c>
      <c r="IG4" s="53">
        <v>0</v>
      </c>
      <c r="IH4" s="53">
        <v>0</v>
      </c>
      <c r="II4" s="53">
        <v>0</v>
      </c>
      <c r="IJ4" s="53">
        <v>0</v>
      </c>
      <c r="IK4" s="53">
        <v>0</v>
      </c>
      <c r="IL4" s="53">
        <v>0</v>
      </c>
      <c r="IM4" s="53">
        <v>0</v>
      </c>
      <c r="IN4" s="53">
        <v>0</v>
      </c>
      <c r="IO4" s="53">
        <v>0</v>
      </c>
      <c r="IP4" s="53">
        <v>0</v>
      </c>
      <c r="IQ4" s="53">
        <v>0</v>
      </c>
      <c r="IR4" s="53">
        <v>0</v>
      </c>
      <c r="IS4" s="53">
        <v>0</v>
      </c>
      <c r="IT4" s="53">
        <v>0</v>
      </c>
      <c r="IU4" s="53">
        <v>0</v>
      </c>
      <c r="IV4" s="53">
        <v>0</v>
      </c>
      <c r="IW4" s="53">
        <v>0</v>
      </c>
      <c r="IX4" s="53">
        <v>0</v>
      </c>
      <c r="IY4" s="53">
        <v>0</v>
      </c>
      <c r="IZ4" s="53">
        <v>0</v>
      </c>
      <c r="JA4" s="53">
        <v>0</v>
      </c>
      <c r="JB4" s="53">
        <v>0</v>
      </c>
      <c r="JC4" s="53">
        <v>0</v>
      </c>
      <c r="JD4" s="53">
        <v>0</v>
      </c>
      <c r="JE4" s="53">
        <v>0</v>
      </c>
      <c r="JF4" s="53">
        <v>0</v>
      </c>
      <c r="JG4" s="53">
        <v>0</v>
      </c>
      <c r="JH4" s="53">
        <v>0</v>
      </c>
      <c r="JI4" s="53">
        <v>0</v>
      </c>
      <c r="JJ4" s="53">
        <v>0</v>
      </c>
      <c r="JK4" s="53">
        <v>0</v>
      </c>
      <c r="JL4" s="53">
        <v>0</v>
      </c>
      <c r="JM4" s="53">
        <v>0</v>
      </c>
      <c r="JN4" s="53">
        <v>0</v>
      </c>
      <c r="JO4" s="53">
        <v>0</v>
      </c>
      <c r="JP4" s="53">
        <v>0</v>
      </c>
      <c r="JQ4" s="53">
        <v>798802.87</v>
      </c>
      <c r="JR4" s="53">
        <v>-8037627</v>
      </c>
      <c r="JS4" s="53">
        <v>0</v>
      </c>
      <c r="JT4" s="53">
        <v>-7238824</v>
      </c>
      <c r="JU4" s="53">
        <v>-6682313</v>
      </c>
      <c r="JV4" s="53">
        <v>0</v>
      </c>
      <c r="JW4" s="53">
        <v>0</v>
      </c>
      <c r="JX4" s="53">
        <v>0</v>
      </c>
      <c r="JY4" s="53">
        <v>0</v>
      </c>
      <c r="JZ4" s="53">
        <v>0</v>
      </c>
      <c r="KA4" s="53">
        <v>0</v>
      </c>
      <c r="KB4" s="53">
        <v>-16769750</v>
      </c>
      <c r="KC4" s="53">
        <v>-5940820</v>
      </c>
      <c r="KD4" s="53">
        <v>0</v>
      </c>
      <c r="KE4" s="53">
        <v>-22710570</v>
      </c>
      <c r="KF4" s="53">
        <v>-21598116</v>
      </c>
      <c r="KG4" s="53">
        <v>0</v>
      </c>
      <c r="KH4" s="53">
        <v>0</v>
      </c>
      <c r="KI4" s="53">
        <v>0</v>
      </c>
      <c r="KJ4" s="53">
        <v>0</v>
      </c>
      <c r="KK4" s="53">
        <v>0</v>
      </c>
      <c r="KL4" s="53">
        <v>0</v>
      </c>
      <c r="KM4" s="53">
        <v>0</v>
      </c>
      <c r="KN4" s="53">
        <v>0</v>
      </c>
      <c r="KO4" s="53">
        <v>0</v>
      </c>
      <c r="KP4" s="53">
        <v>0</v>
      </c>
      <c r="KQ4" s="53">
        <v>0</v>
      </c>
      <c r="KR4" s="53">
        <v>0</v>
      </c>
      <c r="KS4" s="53">
        <v>0</v>
      </c>
      <c r="KT4" s="53">
        <v>0</v>
      </c>
      <c r="KU4" s="53">
        <v>0</v>
      </c>
      <c r="KV4" s="53">
        <v>0</v>
      </c>
      <c r="KW4" s="53">
        <v>0</v>
      </c>
      <c r="KX4" s="53">
        <v>0</v>
      </c>
      <c r="KY4" s="53">
        <v>0</v>
      </c>
      <c r="KZ4" s="53">
        <v>0</v>
      </c>
      <c r="LA4" s="53">
        <v>0</v>
      </c>
      <c r="LB4" s="53">
        <v>0</v>
      </c>
      <c r="LC4" s="53">
        <v>0</v>
      </c>
      <c r="LD4" s="53">
        <v>0</v>
      </c>
      <c r="LE4" s="53">
        <v>0</v>
      </c>
      <c r="LF4" s="53">
        <v>0</v>
      </c>
      <c r="LG4" s="53">
        <v>0</v>
      </c>
      <c r="LH4" s="53">
        <v>0</v>
      </c>
      <c r="LI4" s="53">
        <v>0</v>
      </c>
      <c r="LJ4" s="53">
        <v>0</v>
      </c>
      <c r="LK4" s="53">
        <v>0</v>
      </c>
      <c r="LL4" s="53">
        <v>0</v>
      </c>
      <c r="LM4" s="53">
        <v>0</v>
      </c>
      <c r="LN4" s="53">
        <v>0</v>
      </c>
      <c r="LO4" s="53">
        <v>0</v>
      </c>
      <c r="LP4" s="53">
        <v>0</v>
      </c>
      <c r="LQ4" s="53">
        <v>0</v>
      </c>
      <c r="LR4" s="53">
        <v>0</v>
      </c>
      <c r="LS4" s="53">
        <v>0</v>
      </c>
      <c r="LT4" s="53">
        <v>0</v>
      </c>
      <c r="LU4" s="53">
        <v>0</v>
      </c>
      <c r="LV4" s="53">
        <v>0</v>
      </c>
      <c r="LW4" s="53">
        <v>0</v>
      </c>
      <c r="LX4" s="53">
        <v>0</v>
      </c>
      <c r="LY4" s="53">
        <v>0</v>
      </c>
      <c r="LZ4" s="53">
        <v>0</v>
      </c>
      <c r="MA4" s="53">
        <v>0</v>
      </c>
      <c r="MB4" s="53">
        <v>0</v>
      </c>
      <c r="MC4" s="53">
        <v>0</v>
      </c>
      <c r="MD4" s="53">
        <v>0</v>
      </c>
      <c r="ME4" s="53">
        <v>0</v>
      </c>
      <c r="MF4" s="53">
        <v>0</v>
      </c>
      <c r="MG4" s="53">
        <v>0</v>
      </c>
      <c r="MH4" s="53">
        <v>0</v>
      </c>
      <c r="MI4" s="53">
        <v>0</v>
      </c>
      <c r="MJ4" s="53">
        <v>0</v>
      </c>
      <c r="MK4" s="53">
        <v>0</v>
      </c>
      <c r="ML4" s="53">
        <v>0</v>
      </c>
      <c r="MM4" s="53">
        <v>0</v>
      </c>
      <c r="MN4" s="53">
        <v>0</v>
      </c>
      <c r="MO4" s="53">
        <v>0</v>
      </c>
      <c r="MP4" s="53">
        <v>0</v>
      </c>
      <c r="MQ4" s="53">
        <v>0</v>
      </c>
      <c r="MR4" s="53">
        <v>0</v>
      </c>
      <c r="MS4" s="53">
        <v>0</v>
      </c>
      <c r="MT4" s="53">
        <v>0</v>
      </c>
      <c r="MU4" s="53">
        <v>0</v>
      </c>
      <c r="MV4" s="53">
        <v>0</v>
      </c>
      <c r="MW4" s="53">
        <v>0</v>
      </c>
      <c r="MX4" s="53">
        <v>0</v>
      </c>
      <c r="MY4" s="53">
        <v>0</v>
      </c>
      <c r="MZ4" s="53">
        <v>0</v>
      </c>
      <c r="NA4" s="53">
        <v>0</v>
      </c>
      <c r="NB4" s="53">
        <v>0</v>
      </c>
      <c r="NC4" s="53">
        <v>0</v>
      </c>
      <c r="ND4" s="53">
        <v>0</v>
      </c>
      <c r="NE4" s="53">
        <v>0</v>
      </c>
      <c r="NF4" s="53">
        <v>0</v>
      </c>
      <c r="NG4" s="53">
        <v>0</v>
      </c>
      <c r="NH4" s="53">
        <v>0</v>
      </c>
      <c r="NI4" s="53">
        <v>0</v>
      </c>
    </row>
    <row r="5" spans="1:373">
      <c r="A5" s="53" t="s">
        <v>3</v>
      </c>
      <c r="B5" s="53" t="s">
        <v>1377</v>
      </c>
      <c r="C5" s="53">
        <v>4000121</v>
      </c>
      <c r="D5" s="53">
        <v>35060</v>
      </c>
      <c r="E5" s="53">
        <v>18</v>
      </c>
      <c r="F5" s="53">
        <v>0</v>
      </c>
      <c r="G5" s="53">
        <v>0</v>
      </c>
      <c r="H5" s="53">
        <v>0</v>
      </c>
      <c r="I5" s="53">
        <v>0</v>
      </c>
      <c r="J5" s="53">
        <v>0</v>
      </c>
      <c r="K5" s="53">
        <v>0</v>
      </c>
      <c r="L5" s="53">
        <v>0</v>
      </c>
      <c r="M5" s="53">
        <v>0</v>
      </c>
      <c r="N5" s="53">
        <v>0</v>
      </c>
      <c r="O5" s="53">
        <v>0</v>
      </c>
      <c r="P5" s="53">
        <v>0</v>
      </c>
      <c r="Q5" s="53">
        <v>0</v>
      </c>
      <c r="R5" s="53">
        <v>0</v>
      </c>
      <c r="S5" s="53">
        <v>0</v>
      </c>
      <c r="T5" s="53">
        <v>0</v>
      </c>
      <c r="U5" s="53">
        <v>0</v>
      </c>
      <c r="V5" s="53">
        <v>0</v>
      </c>
      <c r="W5" s="53">
        <v>0</v>
      </c>
      <c r="X5" s="53">
        <v>0</v>
      </c>
      <c r="Y5" s="53">
        <v>0</v>
      </c>
      <c r="Z5" s="53">
        <v>-16811947</v>
      </c>
      <c r="AA5" s="53">
        <v>0</v>
      </c>
      <c r="AB5" s="53">
        <v>0</v>
      </c>
      <c r="AC5" s="53">
        <v>-1863</v>
      </c>
      <c r="AD5" s="53">
        <v>0</v>
      </c>
      <c r="AE5" s="53">
        <v>-894923</v>
      </c>
      <c r="AF5" s="53">
        <v>0</v>
      </c>
      <c r="AG5" s="53">
        <v>211564</v>
      </c>
      <c r="AH5" s="53">
        <v>0</v>
      </c>
      <c r="AI5" s="53">
        <v>0</v>
      </c>
      <c r="AJ5" s="53">
        <v>0</v>
      </c>
      <c r="AK5" s="53">
        <v>0</v>
      </c>
      <c r="AL5" s="53">
        <v>0</v>
      </c>
      <c r="AM5" s="53">
        <v>0</v>
      </c>
      <c r="AN5" s="53">
        <v>0</v>
      </c>
      <c r="AO5" s="53">
        <v>0</v>
      </c>
      <c r="AP5" s="53">
        <v>0</v>
      </c>
      <c r="AQ5" s="53">
        <v>0</v>
      </c>
      <c r="AR5" s="53">
        <v>0</v>
      </c>
      <c r="AS5" s="53">
        <v>0</v>
      </c>
      <c r="AT5" s="53">
        <v>0</v>
      </c>
      <c r="AU5" s="53">
        <v>0</v>
      </c>
      <c r="AV5" s="53">
        <v>0</v>
      </c>
      <c r="AW5" s="53">
        <v>0</v>
      </c>
      <c r="AX5" s="53">
        <v>0</v>
      </c>
      <c r="AY5" s="53">
        <v>0</v>
      </c>
      <c r="AZ5" s="53">
        <v>0</v>
      </c>
      <c r="BA5" s="53">
        <v>0</v>
      </c>
      <c r="BB5" s="53">
        <v>0</v>
      </c>
      <c r="BC5" s="53">
        <v>0</v>
      </c>
      <c r="BD5" s="53">
        <v>0</v>
      </c>
      <c r="BE5" s="53">
        <v>0</v>
      </c>
      <c r="BF5" s="53">
        <v>0</v>
      </c>
      <c r="BG5" s="53">
        <v>0</v>
      </c>
      <c r="BH5" s="53">
        <v>0</v>
      </c>
      <c r="BI5" s="53">
        <v>0</v>
      </c>
      <c r="BJ5" s="53">
        <v>0</v>
      </c>
      <c r="BK5" s="53">
        <v>0</v>
      </c>
      <c r="BL5" s="53">
        <v>0</v>
      </c>
      <c r="BM5" s="53">
        <v>134427</v>
      </c>
      <c r="BN5" s="53">
        <v>0</v>
      </c>
      <c r="BO5" s="53">
        <v>742222</v>
      </c>
      <c r="BP5" s="53">
        <v>0</v>
      </c>
      <c r="BQ5" s="53">
        <v>5805</v>
      </c>
      <c r="BR5" s="53">
        <v>0</v>
      </c>
      <c r="BS5" s="53">
        <v>0</v>
      </c>
      <c r="BT5" s="53">
        <v>0</v>
      </c>
      <c r="BU5" s="53">
        <v>0</v>
      </c>
      <c r="BV5" s="53">
        <v>0</v>
      </c>
      <c r="BW5" s="53">
        <v>0</v>
      </c>
      <c r="BX5" s="53">
        <v>0</v>
      </c>
      <c r="BY5" s="53">
        <v>0</v>
      </c>
      <c r="BZ5" s="53">
        <v>0</v>
      </c>
      <c r="CA5" s="53">
        <v>0</v>
      </c>
      <c r="CB5" s="53">
        <v>-17997143</v>
      </c>
      <c r="CC5" s="53">
        <v>0</v>
      </c>
      <c r="CD5" s="53">
        <v>0</v>
      </c>
      <c r="CE5" s="53">
        <v>0</v>
      </c>
      <c r="CF5" s="53">
        <v>0</v>
      </c>
      <c r="CG5" s="53">
        <v>-382480</v>
      </c>
      <c r="CH5" s="53">
        <v>0</v>
      </c>
      <c r="CI5" s="53">
        <v>0</v>
      </c>
      <c r="CJ5" s="53">
        <v>0</v>
      </c>
      <c r="CK5" s="53">
        <v>-17497169</v>
      </c>
      <c r="CL5" s="53">
        <v>0</v>
      </c>
      <c r="CM5" s="53">
        <v>0</v>
      </c>
      <c r="CN5" s="53">
        <v>-17497169</v>
      </c>
      <c r="CO5" s="53">
        <v>882454</v>
      </c>
      <c r="CP5" s="53">
        <v>0</v>
      </c>
      <c r="CQ5" s="53">
        <v>0</v>
      </c>
      <c r="CR5" s="53">
        <v>0</v>
      </c>
      <c r="CS5" s="53">
        <v>-18379623</v>
      </c>
      <c r="CT5" s="53">
        <v>-17497169</v>
      </c>
      <c r="CU5" s="53">
        <v>0</v>
      </c>
      <c r="CV5" s="53">
        <v>0</v>
      </c>
      <c r="CW5" s="53">
        <v>0</v>
      </c>
      <c r="CX5" s="53">
        <v>0</v>
      </c>
      <c r="CY5" s="53">
        <v>0</v>
      </c>
      <c r="CZ5" s="53">
        <v>0</v>
      </c>
      <c r="DA5" s="53">
        <v>0</v>
      </c>
      <c r="DB5" s="53">
        <v>0</v>
      </c>
      <c r="DC5" s="53">
        <v>-5438706.0700000003</v>
      </c>
      <c r="DD5" s="53">
        <v>0</v>
      </c>
      <c r="DE5" s="53">
        <v>0</v>
      </c>
      <c r="DF5" s="53">
        <v>7155</v>
      </c>
      <c r="DG5" s="53">
        <v>0</v>
      </c>
      <c r="DH5" s="53">
        <v>-292632.2</v>
      </c>
      <c r="DI5" s="53">
        <v>0</v>
      </c>
      <c r="DJ5" s="53">
        <v>312034.74</v>
      </c>
      <c r="DK5" s="53">
        <v>0</v>
      </c>
      <c r="DL5" s="53">
        <v>0</v>
      </c>
      <c r="DM5" s="53">
        <v>0</v>
      </c>
      <c r="DN5" s="53">
        <v>0</v>
      </c>
      <c r="DO5" s="53">
        <v>-5412148.5300000003</v>
      </c>
      <c r="DP5" s="53">
        <v>-16811947</v>
      </c>
      <c r="DQ5" s="53">
        <v>0</v>
      </c>
      <c r="DR5" s="53">
        <v>0</v>
      </c>
      <c r="DS5" s="53">
        <v>-1863</v>
      </c>
      <c r="DT5" s="53">
        <v>0</v>
      </c>
      <c r="DU5" s="53">
        <v>-894923</v>
      </c>
      <c r="DV5" s="53">
        <v>0</v>
      </c>
      <c r="DW5" s="53">
        <v>211564</v>
      </c>
      <c r="DX5" s="53">
        <v>0</v>
      </c>
      <c r="DY5" s="53">
        <v>0</v>
      </c>
      <c r="DZ5" s="53">
        <v>0</v>
      </c>
      <c r="EA5" s="53">
        <v>0</v>
      </c>
      <c r="EB5" s="53">
        <v>-17497169</v>
      </c>
      <c r="EC5" s="53">
        <v>0</v>
      </c>
      <c r="ED5" s="53">
        <v>0</v>
      </c>
      <c r="EE5" s="53">
        <v>0</v>
      </c>
      <c r="EF5" s="53">
        <v>0</v>
      </c>
      <c r="EG5" s="53">
        <v>0</v>
      </c>
      <c r="EH5" s="53">
        <v>0</v>
      </c>
      <c r="EI5" s="53">
        <v>0</v>
      </c>
      <c r="EJ5" s="53">
        <v>0</v>
      </c>
      <c r="EK5" s="53">
        <v>0</v>
      </c>
      <c r="EL5" s="53">
        <v>0</v>
      </c>
      <c r="EM5" s="53">
        <v>0</v>
      </c>
      <c r="EN5" s="53">
        <v>0</v>
      </c>
      <c r="EO5" s="53">
        <v>0</v>
      </c>
      <c r="EP5" s="53">
        <v>0</v>
      </c>
      <c r="EQ5" s="53">
        <v>0</v>
      </c>
      <c r="ER5" s="53">
        <v>0</v>
      </c>
      <c r="ES5" s="53">
        <v>0</v>
      </c>
      <c r="ET5" s="53">
        <v>0</v>
      </c>
      <c r="EU5" s="53">
        <v>0</v>
      </c>
      <c r="EV5" s="53">
        <v>0</v>
      </c>
      <c r="EW5" s="53">
        <v>0</v>
      </c>
      <c r="EX5" s="53">
        <v>0</v>
      </c>
      <c r="EY5" s="53">
        <v>0</v>
      </c>
      <c r="EZ5" s="53">
        <v>0</v>
      </c>
      <c r="FA5" s="53">
        <v>0</v>
      </c>
      <c r="FB5" s="53">
        <v>0</v>
      </c>
      <c r="FC5" s="53">
        <v>0</v>
      </c>
      <c r="FD5" s="53">
        <v>0</v>
      </c>
      <c r="FE5" s="53">
        <v>0</v>
      </c>
      <c r="FF5" s="53">
        <v>0</v>
      </c>
      <c r="FG5" s="53">
        <v>0</v>
      </c>
      <c r="FH5" s="53">
        <v>0</v>
      </c>
      <c r="FI5" s="53">
        <v>0</v>
      </c>
      <c r="FJ5" s="53">
        <v>0</v>
      </c>
      <c r="FK5" s="53">
        <v>0</v>
      </c>
      <c r="FL5" s="53">
        <v>0</v>
      </c>
      <c r="FM5" s="53">
        <v>0</v>
      </c>
      <c r="FN5" s="53">
        <v>0</v>
      </c>
      <c r="FO5" s="53">
        <v>0</v>
      </c>
      <c r="FP5" s="53">
        <v>0</v>
      </c>
      <c r="FQ5" s="53">
        <v>0</v>
      </c>
      <c r="FR5" s="53">
        <v>-5412149</v>
      </c>
      <c r="FS5" s="53">
        <v>0</v>
      </c>
      <c r="FT5" s="53">
        <v>0</v>
      </c>
      <c r="FU5" s="53">
        <v>0</v>
      </c>
      <c r="FV5" s="53">
        <v>0</v>
      </c>
      <c r="FW5" s="53">
        <v>0</v>
      </c>
      <c r="FX5" s="53">
        <v>0</v>
      </c>
      <c r="FY5" s="53">
        <v>0</v>
      </c>
      <c r="FZ5" s="53">
        <v>-17497169</v>
      </c>
      <c r="GA5" s="53">
        <v>0</v>
      </c>
      <c r="GB5" s="53">
        <v>0</v>
      </c>
      <c r="GC5" s="53">
        <v>0</v>
      </c>
      <c r="GD5" s="53">
        <v>0</v>
      </c>
      <c r="GE5" s="53">
        <v>0</v>
      </c>
      <c r="GF5" s="53">
        <v>0</v>
      </c>
      <c r="GG5" s="53">
        <v>0</v>
      </c>
      <c r="GH5" s="53">
        <v>0</v>
      </c>
      <c r="GI5" s="53">
        <v>0</v>
      </c>
      <c r="GJ5" s="53">
        <v>0</v>
      </c>
      <c r="GK5" s="53">
        <v>0</v>
      </c>
      <c r="GL5" s="53">
        <v>0</v>
      </c>
      <c r="GM5" s="53">
        <v>0</v>
      </c>
      <c r="GN5" s="53">
        <v>0</v>
      </c>
      <c r="GO5" s="53">
        <v>0</v>
      </c>
      <c r="GP5" s="53">
        <v>0</v>
      </c>
      <c r="GQ5" s="53">
        <v>96910.12</v>
      </c>
      <c r="GR5" s="53">
        <v>0</v>
      </c>
      <c r="GS5" s="53">
        <v>387842.43</v>
      </c>
      <c r="GT5" s="53">
        <v>0</v>
      </c>
      <c r="GU5" s="53">
        <v>4717.32</v>
      </c>
      <c r="GV5" s="53">
        <v>0</v>
      </c>
      <c r="GW5" s="53">
        <v>0</v>
      </c>
      <c r="GX5" s="53">
        <v>0</v>
      </c>
      <c r="GY5" s="53">
        <v>0</v>
      </c>
      <c r="GZ5" s="53">
        <v>489470</v>
      </c>
      <c r="HA5" s="53">
        <v>134427</v>
      </c>
      <c r="HB5" s="53">
        <v>0</v>
      </c>
      <c r="HC5" s="53">
        <v>742222</v>
      </c>
      <c r="HD5" s="53">
        <v>0</v>
      </c>
      <c r="HE5" s="53">
        <v>5805</v>
      </c>
      <c r="HF5" s="53">
        <v>0</v>
      </c>
      <c r="HG5" s="53">
        <v>0</v>
      </c>
      <c r="HH5" s="53">
        <v>0</v>
      </c>
      <c r="HI5" s="53">
        <v>0</v>
      </c>
      <c r="HJ5" s="53">
        <v>882454</v>
      </c>
      <c r="HK5" s="53">
        <v>0</v>
      </c>
      <c r="HL5" s="53">
        <v>0</v>
      </c>
      <c r="HM5" s="53">
        <v>0</v>
      </c>
      <c r="HN5" s="53">
        <v>0</v>
      </c>
      <c r="HO5" s="53">
        <v>0</v>
      </c>
      <c r="HP5" s="53">
        <v>0</v>
      </c>
      <c r="HQ5" s="53">
        <v>0</v>
      </c>
      <c r="HR5" s="53">
        <v>0</v>
      </c>
      <c r="HS5" s="53">
        <v>0</v>
      </c>
      <c r="HT5" s="53">
        <v>0</v>
      </c>
      <c r="HU5" s="53">
        <v>0</v>
      </c>
      <c r="HV5" s="53">
        <v>0</v>
      </c>
      <c r="HW5" s="53">
        <v>0</v>
      </c>
      <c r="HX5" s="53">
        <v>0</v>
      </c>
      <c r="HY5" s="53">
        <v>0</v>
      </c>
      <c r="HZ5" s="53">
        <v>0</v>
      </c>
      <c r="IA5" s="53">
        <v>0</v>
      </c>
      <c r="IB5" s="53">
        <v>0</v>
      </c>
      <c r="IC5" s="53">
        <v>0</v>
      </c>
      <c r="ID5" s="53">
        <v>0</v>
      </c>
      <c r="IE5" s="53">
        <v>0</v>
      </c>
      <c r="IF5" s="53">
        <v>0</v>
      </c>
      <c r="IG5" s="53">
        <v>0</v>
      </c>
      <c r="IH5" s="53">
        <v>0</v>
      </c>
      <c r="II5" s="53">
        <v>0</v>
      </c>
      <c r="IJ5" s="53">
        <v>0</v>
      </c>
      <c r="IK5" s="53">
        <v>0</v>
      </c>
      <c r="IL5" s="53">
        <v>0</v>
      </c>
      <c r="IM5" s="53">
        <v>0</v>
      </c>
      <c r="IN5" s="53">
        <v>0</v>
      </c>
      <c r="IO5" s="53">
        <v>0</v>
      </c>
      <c r="IP5" s="53">
        <v>0</v>
      </c>
      <c r="IQ5" s="53">
        <v>0</v>
      </c>
      <c r="IR5" s="53">
        <v>0</v>
      </c>
      <c r="IS5" s="53">
        <v>0</v>
      </c>
      <c r="IT5" s="53">
        <v>0</v>
      </c>
      <c r="IU5" s="53">
        <v>0</v>
      </c>
      <c r="IV5" s="53">
        <v>0</v>
      </c>
      <c r="IW5" s="53">
        <v>0</v>
      </c>
      <c r="IX5" s="53">
        <v>0</v>
      </c>
      <c r="IY5" s="53">
        <v>0</v>
      </c>
      <c r="IZ5" s="53">
        <v>0</v>
      </c>
      <c r="JA5" s="53">
        <v>0</v>
      </c>
      <c r="JB5" s="53">
        <v>0</v>
      </c>
      <c r="JC5" s="53">
        <v>0</v>
      </c>
      <c r="JD5" s="53">
        <v>0</v>
      </c>
      <c r="JE5" s="53">
        <v>0</v>
      </c>
      <c r="JF5" s="53">
        <v>0</v>
      </c>
      <c r="JG5" s="53">
        <v>0</v>
      </c>
      <c r="JH5" s="53">
        <v>0</v>
      </c>
      <c r="JI5" s="53">
        <v>0</v>
      </c>
      <c r="JJ5" s="53">
        <v>0</v>
      </c>
      <c r="JK5" s="53">
        <v>0</v>
      </c>
      <c r="JL5" s="53">
        <v>0</v>
      </c>
      <c r="JM5" s="53">
        <v>0</v>
      </c>
      <c r="JN5" s="53">
        <v>0</v>
      </c>
      <c r="JO5" s="53">
        <v>0</v>
      </c>
      <c r="JP5" s="53">
        <v>0</v>
      </c>
      <c r="JQ5" s="53">
        <v>-6302037.4000000004</v>
      </c>
      <c r="JR5" s="53">
        <v>400418</v>
      </c>
      <c r="JS5" s="53">
        <v>0</v>
      </c>
      <c r="JT5" s="53">
        <v>-5901619</v>
      </c>
      <c r="JU5" s="53">
        <v>-5412149</v>
      </c>
      <c r="JV5" s="53">
        <v>0</v>
      </c>
      <c r="JW5" s="53">
        <v>0</v>
      </c>
      <c r="JX5" s="53">
        <v>0</v>
      </c>
      <c r="JY5" s="53">
        <v>0</v>
      </c>
      <c r="JZ5" s="53">
        <v>0</v>
      </c>
      <c r="KA5" s="53">
        <v>0</v>
      </c>
      <c r="KB5" s="53">
        <v>-17997143</v>
      </c>
      <c r="KC5" s="53">
        <v>-382480</v>
      </c>
      <c r="KD5" s="53">
        <v>0</v>
      </c>
      <c r="KE5" s="53">
        <v>-18379623</v>
      </c>
      <c r="KF5" s="53">
        <v>-17497169</v>
      </c>
      <c r="KG5" s="53">
        <v>0</v>
      </c>
      <c r="KH5" s="53">
        <v>0</v>
      </c>
      <c r="KI5" s="53">
        <v>0</v>
      </c>
      <c r="KJ5" s="53">
        <v>0</v>
      </c>
      <c r="KK5" s="53">
        <v>0</v>
      </c>
      <c r="KL5" s="53">
        <v>0</v>
      </c>
      <c r="KM5" s="53">
        <v>0</v>
      </c>
      <c r="KN5" s="53">
        <v>0</v>
      </c>
      <c r="KO5" s="53">
        <v>0</v>
      </c>
      <c r="KP5" s="53">
        <v>0</v>
      </c>
      <c r="KQ5" s="53">
        <v>0</v>
      </c>
      <c r="KR5" s="53">
        <v>0</v>
      </c>
      <c r="KS5" s="53">
        <v>0</v>
      </c>
      <c r="KT5" s="53">
        <v>0</v>
      </c>
      <c r="KU5" s="53">
        <v>0</v>
      </c>
      <c r="KV5" s="53">
        <v>0</v>
      </c>
      <c r="KW5" s="53">
        <v>0</v>
      </c>
      <c r="KX5" s="53">
        <v>0</v>
      </c>
      <c r="KY5" s="53">
        <v>0</v>
      </c>
      <c r="KZ5" s="53">
        <v>0</v>
      </c>
      <c r="LA5" s="53">
        <v>0</v>
      </c>
      <c r="LB5" s="53">
        <v>0</v>
      </c>
      <c r="LC5" s="53">
        <v>0</v>
      </c>
      <c r="LD5" s="53">
        <v>0</v>
      </c>
      <c r="LE5" s="53">
        <v>0</v>
      </c>
      <c r="LF5" s="53">
        <v>0</v>
      </c>
      <c r="LG5" s="53">
        <v>0</v>
      </c>
      <c r="LH5" s="53">
        <v>0</v>
      </c>
      <c r="LI5" s="53">
        <v>0</v>
      </c>
      <c r="LJ5" s="53">
        <v>0</v>
      </c>
      <c r="LK5" s="53">
        <v>0</v>
      </c>
      <c r="LL5" s="53">
        <v>0</v>
      </c>
      <c r="LM5" s="53">
        <v>0</v>
      </c>
      <c r="LN5" s="53">
        <v>0</v>
      </c>
      <c r="LO5" s="53">
        <v>0</v>
      </c>
      <c r="LP5" s="53">
        <v>0</v>
      </c>
      <c r="LQ5" s="53">
        <v>0</v>
      </c>
      <c r="LR5" s="53">
        <v>0</v>
      </c>
      <c r="LS5" s="53">
        <v>0</v>
      </c>
      <c r="LT5" s="53">
        <v>0</v>
      </c>
      <c r="LU5" s="53">
        <v>0</v>
      </c>
      <c r="LV5" s="53">
        <v>0</v>
      </c>
      <c r="LW5" s="53">
        <v>0</v>
      </c>
      <c r="LX5" s="53">
        <v>0</v>
      </c>
      <c r="LY5" s="53">
        <v>0</v>
      </c>
      <c r="LZ5" s="53">
        <v>0</v>
      </c>
      <c r="MA5" s="53">
        <v>0</v>
      </c>
      <c r="MB5" s="53">
        <v>0</v>
      </c>
      <c r="MC5" s="53">
        <v>0</v>
      </c>
      <c r="MD5" s="53">
        <v>0</v>
      </c>
      <c r="ME5" s="53">
        <v>0</v>
      </c>
      <c r="MF5" s="53">
        <v>0</v>
      </c>
      <c r="MG5" s="53">
        <v>0</v>
      </c>
      <c r="MH5" s="53">
        <v>0</v>
      </c>
      <c r="MI5" s="53">
        <v>0</v>
      </c>
      <c r="MJ5" s="53">
        <v>0</v>
      </c>
      <c r="MK5" s="53">
        <v>0</v>
      </c>
      <c r="ML5" s="53">
        <v>0</v>
      </c>
      <c r="MM5" s="53">
        <v>0</v>
      </c>
      <c r="MN5" s="53">
        <v>0</v>
      </c>
      <c r="MO5" s="53">
        <v>0</v>
      </c>
      <c r="MP5" s="53">
        <v>0</v>
      </c>
      <c r="MQ5" s="53">
        <v>0</v>
      </c>
      <c r="MR5" s="53">
        <v>0</v>
      </c>
      <c r="MS5" s="53">
        <v>0</v>
      </c>
      <c r="MT5" s="53">
        <v>0</v>
      </c>
      <c r="MU5" s="53">
        <v>0</v>
      </c>
      <c r="MV5" s="53">
        <v>0</v>
      </c>
      <c r="MW5" s="53">
        <v>0</v>
      </c>
      <c r="MX5" s="53">
        <v>0</v>
      </c>
      <c r="MY5" s="53">
        <v>0</v>
      </c>
      <c r="MZ5" s="53">
        <v>0</v>
      </c>
      <c r="NA5" s="53">
        <v>0</v>
      </c>
      <c r="NB5" s="53">
        <v>0</v>
      </c>
      <c r="NC5" s="53">
        <v>0</v>
      </c>
      <c r="ND5" s="53">
        <v>0</v>
      </c>
      <c r="NE5" s="53">
        <v>0</v>
      </c>
      <c r="NF5" s="53">
        <v>0</v>
      </c>
      <c r="NG5" s="53">
        <v>0</v>
      </c>
      <c r="NH5" s="53">
        <v>0</v>
      </c>
      <c r="NI5" s="53">
        <v>0</v>
      </c>
    </row>
    <row r="6" spans="1:373">
      <c r="A6" s="53" t="s">
        <v>3</v>
      </c>
      <c r="B6" s="53" t="s">
        <v>1377</v>
      </c>
      <c r="C6" s="53">
        <v>4015481</v>
      </c>
      <c r="D6" s="53">
        <v>41116</v>
      </c>
      <c r="E6" s="53">
        <v>18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3">
        <v>0</v>
      </c>
      <c r="Q6" s="53">
        <v>0</v>
      </c>
      <c r="R6" s="53">
        <v>0</v>
      </c>
      <c r="S6" s="53">
        <v>0</v>
      </c>
      <c r="T6" s="53">
        <v>0</v>
      </c>
      <c r="U6" s="53">
        <v>0</v>
      </c>
      <c r="V6" s="53">
        <v>0</v>
      </c>
      <c r="W6" s="53">
        <v>0</v>
      </c>
      <c r="X6" s="53">
        <v>0</v>
      </c>
      <c r="Y6" s="53">
        <v>0</v>
      </c>
      <c r="Z6" s="53">
        <v>-11969647</v>
      </c>
      <c r="AA6" s="53">
        <v>0</v>
      </c>
      <c r="AB6" s="53">
        <v>0</v>
      </c>
      <c r="AC6" s="53">
        <v>0</v>
      </c>
      <c r="AD6" s="53">
        <v>0</v>
      </c>
      <c r="AE6" s="53">
        <v>-277300</v>
      </c>
      <c r="AF6" s="53">
        <v>0</v>
      </c>
      <c r="AG6" s="53">
        <v>434340</v>
      </c>
      <c r="AH6" s="53">
        <v>0</v>
      </c>
      <c r="AI6" s="53">
        <v>0</v>
      </c>
      <c r="AJ6" s="53">
        <v>0</v>
      </c>
      <c r="AK6" s="53">
        <v>0</v>
      </c>
      <c r="AL6" s="53">
        <v>0</v>
      </c>
      <c r="AM6" s="53">
        <v>0</v>
      </c>
      <c r="AN6" s="53">
        <v>0</v>
      </c>
      <c r="AO6" s="53">
        <v>0</v>
      </c>
      <c r="AP6" s="53">
        <v>0</v>
      </c>
      <c r="AQ6" s="53">
        <v>0</v>
      </c>
      <c r="AR6" s="53">
        <v>0</v>
      </c>
      <c r="AS6" s="53">
        <v>0</v>
      </c>
      <c r="AT6" s="53">
        <v>0</v>
      </c>
      <c r="AU6" s="53">
        <v>0</v>
      </c>
      <c r="AV6" s="53">
        <v>0</v>
      </c>
      <c r="AW6" s="53">
        <v>0</v>
      </c>
      <c r="AX6" s="53">
        <v>0</v>
      </c>
      <c r="AY6" s="53">
        <v>0</v>
      </c>
      <c r="AZ6" s="53">
        <v>0</v>
      </c>
      <c r="BA6" s="53">
        <v>0</v>
      </c>
      <c r="BB6" s="53">
        <v>0</v>
      </c>
      <c r="BC6" s="53">
        <v>0</v>
      </c>
      <c r="BD6" s="53">
        <v>0</v>
      </c>
      <c r="BE6" s="53">
        <v>0</v>
      </c>
      <c r="BF6" s="53">
        <v>0</v>
      </c>
      <c r="BG6" s="53">
        <v>0</v>
      </c>
      <c r="BH6" s="53">
        <v>0</v>
      </c>
      <c r="BI6" s="53">
        <v>0</v>
      </c>
      <c r="BJ6" s="53">
        <v>0</v>
      </c>
      <c r="BK6" s="53">
        <v>0</v>
      </c>
      <c r="BL6" s="53">
        <v>0</v>
      </c>
      <c r="BM6" s="53">
        <v>101339</v>
      </c>
      <c r="BN6" s="53">
        <v>0</v>
      </c>
      <c r="BO6" s="53">
        <v>0</v>
      </c>
      <c r="BP6" s="53">
        <v>0</v>
      </c>
      <c r="BQ6" s="53">
        <v>6252</v>
      </c>
      <c r="BR6" s="53">
        <v>0</v>
      </c>
      <c r="BS6" s="53">
        <v>0</v>
      </c>
      <c r="BT6" s="53">
        <v>678587</v>
      </c>
      <c r="BU6" s="53">
        <v>0</v>
      </c>
      <c r="BV6" s="53">
        <v>0</v>
      </c>
      <c r="BW6" s="53">
        <v>0</v>
      </c>
      <c r="BX6" s="53">
        <v>0</v>
      </c>
      <c r="BY6" s="53">
        <v>0</v>
      </c>
      <c r="BZ6" s="53">
        <v>0</v>
      </c>
      <c r="CA6" s="53">
        <v>0</v>
      </c>
      <c r="CB6" s="53">
        <v>-8339131</v>
      </c>
      <c r="CC6" s="53">
        <v>0</v>
      </c>
      <c r="CD6" s="53">
        <v>0</v>
      </c>
      <c r="CE6" s="53">
        <v>0</v>
      </c>
      <c r="CF6" s="53">
        <v>0</v>
      </c>
      <c r="CG6" s="53">
        <v>-4259654</v>
      </c>
      <c r="CH6" s="53">
        <v>0</v>
      </c>
      <c r="CI6" s="53">
        <v>0</v>
      </c>
      <c r="CJ6" s="53">
        <v>0</v>
      </c>
      <c r="CK6" s="53">
        <v>-11812607</v>
      </c>
      <c r="CL6" s="53">
        <v>0</v>
      </c>
      <c r="CM6" s="53">
        <v>0</v>
      </c>
      <c r="CN6" s="53">
        <v>-11812607</v>
      </c>
      <c r="CO6" s="53">
        <v>786178</v>
      </c>
      <c r="CP6" s="53">
        <v>0</v>
      </c>
      <c r="CQ6" s="53">
        <v>0</v>
      </c>
      <c r="CR6" s="53">
        <v>0</v>
      </c>
      <c r="CS6" s="53">
        <v>-12598785</v>
      </c>
      <c r="CT6" s="53">
        <v>-11812607</v>
      </c>
      <c r="CU6" s="53">
        <v>0</v>
      </c>
      <c r="CV6" s="53">
        <v>0</v>
      </c>
      <c r="CW6" s="53">
        <v>0</v>
      </c>
      <c r="CX6" s="53">
        <v>0</v>
      </c>
      <c r="CY6" s="53">
        <v>0</v>
      </c>
      <c r="CZ6" s="53">
        <v>0</v>
      </c>
      <c r="DA6" s="53">
        <v>0</v>
      </c>
      <c r="DB6" s="53">
        <v>0</v>
      </c>
      <c r="DC6" s="53">
        <v>-2745353.57</v>
      </c>
      <c r="DD6" s="53">
        <v>0</v>
      </c>
      <c r="DE6" s="53">
        <v>0</v>
      </c>
      <c r="DF6" s="53">
        <v>0</v>
      </c>
      <c r="DG6" s="53">
        <v>0</v>
      </c>
      <c r="DH6" s="53">
        <v>-42426.32</v>
      </c>
      <c r="DI6" s="53">
        <v>0</v>
      </c>
      <c r="DJ6" s="53">
        <v>186197.11</v>
      </c>
      <c r="DK6" s="53">
        <v>0</v>
      </c>
      <c r="DL6" s="53">
        <v>0</v>
      </c>
      <c r="DM6" s="53">
        <v>0</v>
      </c>
      <c r="DN6" s="53">
        <v>0</v>
      </c>
      <c r="DO6" s="53">
        <v>-2601582.7799999998</v>
      </c>
      <c r="DP6" s="53">
        <v>-11969647</v>
      </c>
      <c r="DQ6" s="53">
        <v>0</v>
      </c>
      <c r="DR6" s="53">
        <v>0</v>
      </c>
      <c r="DS6" s="53">
        <v>0</v>
      </c>
      <c r="DT6" s="53">
        <v>0</v>
      </c>
      <c r="DU6" s="53">
        <v>-277300</v>
      </c>
      <c r="DV6" s="53">
        <v>0</v>
      </c>
      <c r="DW6" s="53">
        <v>434340</v>
      </c>
      <c r="DX6" s="53">
        <v>0</v>
      </c>
      <c r="DY6" s="53">
        <v>0</v>
      </c>
      <c r="DZ6" s="53">
        <v>0</v>
      </c>
      <c r="EA6" s="53">
        <v>0</v>
      </c>
      <c r="EB6" s="53">
        <v>-11812607</v>
      </c>
      <c r="EC6" s="53">
        <v>0</v>
      </c>
      <c r="ED6" s="53">
        <v>0</v>
      </c>
      <c r="EE6" s="53">
        <v>0</v>
      </c>
      <c r="EF6" s="53">
        <v>0</v>
      </c>
      <c r="EG6" s="53">
        <v>0</v>
      </c>
      <c r="EH6" s="53">
        <v>0</v>
      </c>
      <c r="EI6" s="53">
        <v>0</v>
      </c>
      <c r="EJ6" s="53">
        <v>0</v>
      </c>
      <c r="EK6" s="53">
        <v>0</v>
      </c>
      <c r="EL6" s="53">
        <v>0</v>
      </c>
      <c r="EM6" s="53">
        <v>0</v>
      </c>
      <c r="EN6" s="53">
        <v>0</v>
      </c>
      <c r="EO6" s="53">
        <v>0</v>
      </c>
      <c r="EP6" s="53">
        <v>0</v>
      </c>
      <c r="EQ6" s="53">
        <v>0</v>
      </c>
      <c r="ER6" s="53">
        <v>0</v>
      </c>
      <c r="ES6" s="53">
        <v>0</v>
      </c>
      <c r="ET6" s="53">
        <v>0</v>
      </c>
      <c r="EU6" s="53">
        <v>0</v>
      </c>
      <c r="EV6" s="53">
        <v>0</v>
      </c>
      <c r="EW6" s="53">
        <v>0</v>
      </c>
      <c r="EX6" s="53">
        <v>0</v>
      </c>
      <c r="EY6" s="53">
        <v>0</v>
      </c>
      <c r="EZ6" s="53">
        <v>0</v>
      </c>
      <c r="FA6" s="53">
        <v>0</v>
      </c>
      <c r="FB6" s="53">
        <v>0</v>
      </c>
      <c r="FC6" s="53">
        <v>0</v>
      </c>
      <c r="FD6" s="53">
        <v>0</v>
      </c>
      <c r="FE6" s="53">
        <v>0</v>
      </c>
      <c r="FF6" s="53">
        <v>0</v>
      </c>
      <c r="FG6" s="53">
        <v>0</v>
      </c>
      <c r="FH6" s="53">
        <v>0</v>
      </c>
      <c r="FI6" s="53">
        <v>0</v>
      </c>
      <c r="FJ6" s="53">
        <v>0</v>
      </c>
      <c r="FK6" s="53">
        <v>0</v>
      </c>
      <c r="FL6" s="53">
        <v>0</v>
      </c>
      <c r="FM6" s="53">
        <v>0</v>
      </c>
      <c r="FN6" s="53">
        <v>0</v>
      </c>
      <c r="FO6" s="53">
        <v>0</v>
      </c>
      <c r="FP6" s="53">
        <v>0</v>
      </c>
      <c r="FQ6" s="53">
        <v>0</v>
      </c>
      <c r="FR6" s="53">
        <v>-2601583</v>
      </c>
      <c r="FS6" s="53">
        <v>0</v>
      </c>
      <c r="FT6" s="53">
        <v>0</v>
      </c>
      <c r="FU6" s="53">
        <v>0</v>
      </c>
      <c r="FV6" s="53">
        <v>0</v>
      </c>
      <c r="FW6" s="53">
        <v>0</v>
      </c>
      <c r="FX6" s="53">
        <v>0</v>
      </c>
      <c r="FY6" s="53">
        <v>0</v>
      </c>
      <c r="FZ6" s="53">
        <v>-11812607</v>
      </c>
      <c r="GA6" s="53">
        <v>0</v>
      </c>
      <c r="GB6" s="53">
        <v>0</v>
      </c>
      <c r="GC6" s="53">
        <v>0</v>
      </c>
      <c r="GD6" s="53">
        <v>0</v>
      </c>
      <c r="GE6" s="53">
        <v>0</v>
      </c>
      <c r="GF6" s="53">
        <v>0</v>
      </c>
      <c r="GG6" s="53">
        <v>0</v>
      </c>
      <c r="GH6" s="53">
        <v>0</v>
      </c>
      <c r="GI6" s="53">
        <v>0</v>
      </c>
      <c r="GJ6" s="53">
        <v>0</v>
      </c>
      <c r="GK6" s="53">
        <v>0</v>
      </c>
      <c r="GL6" s="53">
        <v>0</v>
      </c>
      <c r="GM6" s="53">
        <v>0</v>
      </c>
      <c r="GN6" s="53">
        <v>0</v>
      </c>
      <c r="GO6" s="53">
        <v>0</v>
      </c>
      <c r="GP6" s="53">
        <v>0</v>
      </c>
      <c r="GQ6" s="53">
        <v>37993.35</v>
      </c>
      <c r="GR6" s="53">
        <v>0</v>
      </c>
      <c r="GS6" s="53">
        <v>0</v>
      </c>
      <c r="GT6" s="53">
        <v>0</v>
      </c>
      <c r="GU6" s="53">
        <v>4256.2</v>
      </c>
      <c r="GV6" s="53">
        <v>0</v>
      </c>
      <c r="GW6" s="53">
        <v>0</v>
      </c>
      <c r="GX6" s="53">
        <v>0</v>
      </c>
      <c r="GY6" s="53">
        <v>257486.97</v>
      </c>
      <c r="GZ6" s="53">
        <v>299737</v>
      </c>
      <c r="HA6" s="53">
        <v>101339</v>
      </c>
      <c r="HB6" s="53">
        <v>0</v>
      </c>
      <c r="HC6" s="53">
        <v>0</v>
      </c>
      <c r="HD6" s="53">
        <v>0</v>
      </c>
      <c r="HE6" s="53">
        <v>6252</v>
      </c>
      <c r="HF6" s="53">
        <v>0</v>
      </c>
      <c r="HG6" s="53">
        <v>0</v>
      </c>
      <c r="HH6" s="53">
        <v>0</v>
      </c>
      <c r="HI6" s="53">
        <v>678587</v>
      </c>
      <c r="HJ6" s="53">
        <v>786178</v>
      </c>
      <c r="HK6" s="53">
        <v>0</v>
      </c>
      <c r="HL6" s="53">
        <v>0</v>
      </c>
      <c r="HM6" s="53">
        <v>0</v>
      </c>
      <c r="HN6" s="53">
        <v>0</v>
      </c>
      <c r="HO6" s="53">
        <v>0</v>
      </c>
      <c r="HP6" s="53">
        <v>0</v>
      </c>
      <c r="HQ6" s="53">
        <v>0</v>
      </c>
      <c r="HR6" s="53">
        <v>0</v>
      </c>
      <c r="HS6" s="53">
        <v>0</v>
      </c>
      <c r="HT6" s="53">
        <v>0</v>
      </c>
      <c r="HU6" s="53">
        <v>0</v>
      </c>
      <c r="HV6" s="53">
        <v>0</v>
      </c>
      <c r="HW6" s="53">
        <v>0</v>
      </c>
      <c r="HX6" s="53">
        <v>0</v>
      </c>
      <c r="HY6" s="53">
        <v>0</v>
      </c>
      <c r="HZ6" s="53">
        <v>0</v>
      </c>
      <c r="IA6" s="53">
        <v>0</v>
      </c>
      <c r="IB6" s="53">
        <v>0</v>
      </c>
      <c r="IC6" s="53">
        <v>0</v>
      </c>
      <c r="ID6" s="53">
        <v>0</v>
      </c>
      <c r="IE6" s="53">
        <v>0</v>
      </c>
      <c r="IF6" s="53">
        <v>0</v>
      </c>
      <c r="IG6" s="53">
        <v>0</v>
      </c>
      <c r="IH6" s="53">
        <v>0</v>
      </c>
      <c r="II6" s="53">
        <v>0</v>
      </c>
      <c r="IJ6" s="53">
        <v>0</v>
      </c>
      <c r="IK6" s="53">
        <v>0</v>
      </c>
      <c r="IL6" s="53">
        <v>0</v>
      </c>
      <c r="IM6" s="53">
        <v>0</v>
      </c>
      <c r="IN6" s="53">
        <v>0</v>
      </c>
      <c r="IO6" s="53">
        <v>0</v>
      </c>
      <c r="IP6" s="53">
        <v>0</v>
      </c>
      <c r="IQ6" s="53">
        <v>0</v>
      </c>
      <c r="IR6" s="53">
        <v>0</v>
      </c>
      <c r="IS6" s="53">
        <v>0</v>
      </c>
      <c r="IT6" s="53">
        <v>0</v>
      </c>
      <c r="IU6" s="53">
        <v>0</v>
      </c>
      <c r="IV6" s="53">
        <v>0</v>
      </c>
      <c r="IW6" s="53">
        <v>0</v>
      </c>
      <c r="IX6" s="53">
        <v>0</v>
      </c>
      <c r="IY6" s="53">
        <v>0</v>
      </c>
      <c r="IZ6" s="53">
        <v>0</v>
      </c>
      <c r="JA6" s="53">
        <v>0</v>
      </c>
      <c r="JB6" s="53">
        <v>0</v>
      </c>
      <c r="JC6" s="53">
        <v>0</v>
      </c>
      <c r="JD6" s="53">
        <v>0</v>
      </c>
      <c r="JE6" s="53">
        <v>0</v>
      </c>
      <c r="JF6" s="53">
        <v>0</v>
      </c>
      <c r="JG6" s="53">
        <v>0</v>
      </c>
      <c r="JH6" s="53">
        <v>0</v>
      </c>
      <c r="JI6" s="53">
        <v>0</v>
      </c>
      <c r="JJ6" s="53">
        <v>0</v>
      </c>
      <c r="JK6" s="53">
        <v>0</v>
      </c>
      <c r="JL6" s="53">
        <v>0</v>
      </c>
      <c r="JM6" s="53">
        <v>0</v>
      </c>
      <c r="JN6" s="53">
        <v>0</v>
      </c>
      <c r="JO6" s="53">
        <v>0</v>
      </c>
      <c r="JP6" s="53">
        <v>0</v>
      </c>
      <c r="JQ6" s="53">
        <v>-2365161.98</v>
      </c>
      <c r="JR6" s="53">
        <v>-536158</v>
      </c>
      <c r="JS6" s="53">
        <v>0</v>
      </c>
      <c r="JT6" s="53">
        <v>-2901320</v>
      </c>
      <c r="JU6" s="53">
        <v>-2601583</v>
      </c>
      <c r="JV6" s="53">
        <v>0</v>
      </c>
      <c r="JW6" s="53">
        <v>0</v>
      </c>
      <c r="JX6" s="53">
        <v>0</v>
      </c>
      <c r="JY6" s="53">
        <v>0</v>
      </c>
      <c r="JZ6" s="53">
        <v>0</v>
      </c>
      <c r="KA6" s="53">
        <v>0</v>
      </c>
      <c r="KB6" s="53">
        <v>-8339131</v>
      </c>
      <c r="KC6" s="53">
        <v>-4259654</v>
      </c>
      <c r="KD6" s="53">
        <v>0</v>
      </c>
      <c r="KE6" s="53">
        <v>-12598785</v>
      </c>
      <c r="KF6" s="53">
        <v>-11812607</v>
      </c>
      <c r="KG6" s="53">
        <v>0</v>
      </c>
      <c r="KH6" s="53">
        <v>0</v>
      </c>
      <c r="KI6" s="53">
        <v>0</v>
      </c>
      <c r="KJ6" s="53">
        <v>0</v>
      </c>
      <c r="KK6" s="53">
        <v>0</v>
      </c>
      <c r="KL6" s="53">
        <v>0</v>
      </c>
      <c r="KM6" s="53">
        <v>0</v>
      </c>
      <c r="KN6" s="53">
        <v>0</v>
      </c>
      <c r="KO6" s="53">
        <v>0</v>
      </c>
      <c r="KP6" s="53">
        <v>0</v>
      </c>
      <c r="KQ6" s="53">
        <v>0</v>
      </c>
      <c r="KR6" s="53">
        <v>0</v>
      </c>
      <c r="KS6" s="53">
        <v>0</v>
      </c>
      <c r="KT6" s="53">
        <v>0</v>
      </c>
      <c r="KU6" s="53">
        <v>0</v>
      </c>
      <c r="KV6" s="53">
        <v>0</v>
      </c>
      <c r="KW6" s="53">
        <v>0</v>
      </c>
      <c r="KX6" s="53">
        <v>0</v>
      </c>
      <c r="KY6" s="53">
        <v>0</v>
      </c>
      <c r="KZ6" s="53">
        <v>0</v>
      </c>
      <c r="LA6" s="53">
        <v>0</v>
      </c>
      <c r="LB6" s="53">
        <v>0</v>
      </c>
      <c r="LC6" s="53">
        <v>0</v>
      </c>
      <c r="LD6" s="53">
        <v>0</v>
      </c>
      <c r="LE6" s="53">
        <v>0</v>
      </c>
      <c r="LF6" s="53">
        <v>0</v>
      </c>
      <c r="LG6" s="53">
        <v>0</v>
      </c>
      <c r="LH6" s="53">
        <v>0</v>
      </c>
      <c r="LI6" s="53">
        <v>0</v>
      </c>
      <c r="LJ6" s="53">
        <v>0</v>
      </c>
      <c r="LK6" s="53">
        <v>0</v>
      </c>
      <c r="LL6" s="53">
        <v>0</v>
      </c>
      <c r="LM6" s="53">
        <v>0</v>
      </c>
      <c r="LN6" s="53">
        <v>0</v>
      </c>
      <c r="LO6" s="53">
        <v>0</v>
      </c>
      <c r="LP6" s="53">
        <v>0</v>
      </c>
      <c r="LQ6" s="53">
        <v>0</v>
      </c>
      <c r="LR6" s="53">
        <v>0</v>
      </c>
      <c r="LS6" s="53">
        <v>0</v>
      </c>
      <c r="LT6" s="53">
        <v>0</v>
      </c>
      <c r="LU6" s="53">
        <v>0</v>
      </c>
      <c r="LV6" s="53">
        <v>0</v>
      </c>
      <c r="LW6" s="53">
        <v>0</v>
      </c>
      <c r="LX6" s="53">
        <v>0</v>
      </c>
      <c r="LY6" s="53">
        <v>0</v>
      </c>
      <c r="LZ6" s="53">
        <v>0</v>
      </c>
      <c r="MA6" s="53">
        <v>0</v>
      </c>
      <c r="MB6" s="53">
        <v>0</v>
      </c>
      <c r="MC6" s="53">
        <v>0</v>
      </c>
      <c r="MD6" s="53">
        <v>0</v>
      </c>
      <c r="ME6" s="53">
        <v>0</v>
      </c>
      <c r="MF6" s="53">
        <v>0</v>
      </c>
      <c r="MG6" s="53">
        <v>0</v>
      </c>
      <c r="MH6" s="53">
        <v>0</v>
      </c>
      <c r="MI6" s="53">
        <v>0</v>
      </c>
      <c r="MJ6" s="53">
        <v>0</v>
      </c>
      <c r="MK6" s="53">
        <v>0</v>
      </c>
      <c r="ML6" s="53">
        <v>0</v>
      </c>
      <c r="MM6" s="53">
        <v>0</v>
      </c>
      <c r="MN6" s="53">
        <v>0</v>
      </c>
      <c r="MO6" s="53">
        <v>0</v>
      </c>
      <c r="MP6" s="53">
        <v>0</v>
      </c>
      <c r="MQ6" s="53">
        <v>0</v>
      </c>
      <c r="MR6" s="53">
        <v>0</v>
      </c>
      <c r="MS6" s="53">
        <v>0</v>
      </c>
      <c r="MT6" s="53">
        <v>0</v>
      </c>
      <c r="MU6" s="53">
        <v>0</v>
      </c>
      <c r="MV6" s="53">
        <v>0</v>
      </c>
      <c r="MW6" s="53">
        <v>0</v>
      </c>
      <c r="MX6" s="53">
        <v>0</v>
      </c>
      <c r="MY6" s="53">
        <v>0</v>
      </c>
      <c r="MZ6" s="53">
        <v>0</v>
      </c>
      <c r="NA6" s="53">
        <v>0</v>
      </c>
      <c r="NB6" s="53">
        <v>0</v>
      </c>
      <c r="NC6" s="53">
        <v>0</v>
      </c>
      <c r="ND6" s="53">
        <v>0</v>
      </c>
      <c r="NE6" s="53">
        <v>0</v>
      </c>
      <c r="NF6" s="53">
        <v>0</v>
      </c>
      <c r="NG6" s="53">
        <v>0</v>
      </c>
      <c r="NH6" s="53">
        <v>0</v>
      </c>
      <c r="NI6" s="53">
        <v>0</v>
      </c>
    </row>
    <row r="7" spans="1:373">
      <c r="A7" s="53" t="s">
        <v>3</v>
      </c>
      <c r="B7" s="53" t="s">
        <v>1377</v>
      </c>
      <c r="C7" s="53">
        <v>4104808</v>
      </c>
      <c r="D7" s="53">
        <v>1200</v>
      </c>
      <c r="E7" s="53">
        <v>18</v>
      </c>
      <c r="F7" s="53">
        <v>103591</v>
      </c>
      <c r="G7" s="53">
        <v>179127</v>
      </c>
      <c r="H7" s="53">
        <v>6387796</v>
      </c>
      <c r="I7" s="53">
        <v>2855568</v>
      </c>
      <c r="J7" s="53">
        <v>2646641</v>
      </c>
      <c r="K7" s="53">
        <v>1765538</v>
      </c>
      <c r="L7" s="53">
        <v>94081</v>
      </c>
      <c r="M7" s="53">
        <v>0</v>
      </c>
      <c r="N7" s="53">
        <v>67544</v>
      </c>
      <c r="O7" s="53">
        <v>14099886</v>
      </c>
      <c r="P7" s="53">
        <v>-118776</v>
      </c>
      <c r="Q7" s="53">
        <v>-4446721</v>
      </c>
      <c r="R7" s="53">
        <v>-1082597</v>
      </c>
      <c r="S7" s="53">
        <v>-2096270</v>
      </c>
      <c r="T7" s="53">
        <v>-1401675</v>
      </c>
      <c r="U7" s="53">
        <v>-90571</v>
      </c>
      <c r="V7" s="53">
        <v>0</v>
      </c>
      <c r="W7" s="53">
        <v>-63898</v>
      </c>
      <c r="X7" s="53">
        <v>-9300508</v>
      </c>
      <c r="Y7" s="53">
        <v>4799378</v>
      </c>
      <c r="Z7" s="53">
        <v>1360466</v>
      </c>
      <c r="AA7" s="53">
        <v>13037265</v>
      </c>
      <c r="AB7" s="53">
        <v>1916367</v>
      </c>
      <c r="AC7" s="53">
        <v>64413</v>
      </c>
      <c r="AD7" s="53">
        <v>-165000</v>
      </c>
      <c r="AE7" s="53">
        <v>40844</v>
      </c>
      <c r="AF7" s="53">
        <v>131490</v>
      </c>
      <c r="AG7" s="53">
        <v>0</v>
      </c>
      <c r="AH7" s="53">
        <v>0</v>
      </c>
      <c r="AI7" s="53">
        <v>0</v>
      </c>
      <c r="AJ7" s="53">
        <v>0</v>
      </c>
      <c r="AK7" s="53">
        <v>103591</v>
      </c>
      <c r="AL7" s="53">
        <v>179127</v>
      </c>
      <c r="AM7" s="53">
        <v>6387796</v>
      </c>
      <c r="AN7" s="53">
        <v>2881526</v>
      </c>
      <c r="AO7" s="53">
        <v>2684918</v>
      </c>
      <c r="AP7" s="53">
        <v>1789705</v>
      </c>
      <c r="AQ7" s="53">
        <v>94081</v>
      </c>
      <c r="AR7" s="53">
        <v>0</v>
      </c>
      <c r="AS7" s="53">
        <v>67544</v>
      </c>
      <c r="AT7" s="53">
        <v>14188288</v>
      </c>
      <c r="AU7" s="53">
        <v>422026</v>
      </c>
      <c r="AV7" s="53">
        <v>0</v>
      </c>
      <c r="AW7" s="53">
        <v>-130421</v>
      </c>
      <c r="AX7" s="53">
        <v>-4624437</v>
      </c>
      <c r="AY7" s="53">
        <v>-1255367</v>
      </c>
      <c r="AZ7" s="53">
        <v>-2184046</v>
      </c>
      <c r="BA7" s="53">
        <v>-1462137</v>
      </c>
      <c r="BB7" s="53">
        <v>-90719</v>
      </c>
      <c r="BC7" s="53">
        <v>0</v>
      </c>
      <c r="BD7" s="53">
        <v>-64018</v>
      </c>
      <c r="BE7" s="53">
        <v>-9811145</v>
      </c>
      <c r="BF7" s="53">
        <v>0</v>
      </c>
      <c r="BG7" s="53">
        <v>0</v>
      </c>
      <c r="BH7" s="53">
        <v>0</v>
      </c>
      <c r="BI7" s="53">
        <v>0</v>
      </c>
      <c r="BJ7" s="53">
        <v>0</v>
      </c>
      <c r="BK7" s="53">
        <v>0</v>
      </c>
      <c r="BL7" s="53">
        <v>146139</v>
      </c>
      <c r="BM7" s="53">
        <v>608915</v>
      </c>
      <c r="BN7" s="53">
        <v>0</v>
      </c>
      <c r="BO7" s="53">
        <v>746173</v>
      </c>
      <c r="BP7" s="53">
        <v>326791</v>
      </c>
      <c r="BQ7" s="53">
        <v>0</v>
      </c>
      <c r="BR7" s="53">
        <v>0</v>
      </c>
      <c r="BS7" s="53">
        <v>0</v>
      </c>
      <c r="BT7" s="53">
        <v>199151</v>
      </c>
      <c r="BU7" s="53">
        <v>223698</v>
      </c>
      <c r="BV7" s="53">
        <v>0</v>
      </c>
      <c r="BW7" s="53">
        <v>0</v>
      </c>
      <c r="BX7" s="53">
        <v>0</v>
      </c>
      <c r="BY7" s="53">
        <v>0</v>
      </c>
      <c r="BZ7" s="53">
        <v>0</v>
      </c>
      <c r="CA7" s="53">
        <v>4521</v>
      </c>
      <c r="CB7" s="53">
        <v>19221904</v>
      </c>
      <c r="CC7" s="53">
        <v>0</v>
      </c>
      <c r="CD7" s="53">
        <v>0</v>
      </c>
      <c r="CE7" s="53">
        <v>0</v>
      </c>
      <c r="CF7" s="53">
        <v>0</v>
      </c>
      <c r="CG7" s="53">
        <v>0</v>
      </c>
      <c r="CH7" s="53">
        <v>0</v>
      </c>
      <c r="CI7" s="53">
        <v>4377143</v>
      </c>
      <c r="CJ7" s="53">
        <v>0</v>
      </c>
      <c r="CK7" s="53">
        <v>16385845</v>
      </c>
      <c r="CL7" s="53">
        <v>4799169</v>
      </c>
      <c r="CM7" s="53">
        <v>146139</v>
      </c>
      <c r="CN7" s="53">
        <v>21331153</v>
      </c>
      <c r="CO7" s="53">
        <v>1881030</v>
      </c>
      <c r="CP7" s="53">
        <v>228219</v>
      </c>
      <c r="CQ7" s="53">
        <v>0</v>
      </c>
      <c r="CR7" s="53">
        <v>0</v>
      </c>
      <c r="CS7" s="53">
        <v>19221904</v>
      </c>
      <c r="CT7" s="53">
        <v>21331153</v>
      </c>
      <c r="CU7" s="53">
        <v>422026</v>
      </c>
      <c r="CV7" s="53">
        <v>0</v>
      </c>
      <c r="CW7" s="53">
        <v>0</v>
      </c>
      <c r="CX7" s="53">
        <v>4799169</v>
      </c>
      <c r="CY7" s="53">
        <v>3203</v>
      </c>
      <c r="CZ7" s="53">
        <v>0</v>
      </c>
      <c r="DA7" s="53">
        <v>0</v>
      </c>
      <c r="DB7" s="53">
        <v>4802581</v>
      </c>
      <c r="DC7" s="53">
        <v>2290975</v>
      </c>
      <c r="DD7" s="53">
        <v>11451065</v>
      </c>
      <c r="DE7" s="53">
        <v>1891564</v>
      </c>
      <c r="DF7" s="53">
        <v>51246</v>
      </c>
      <c r="DG7" s="53">
        <v>-90000</v>
      </c>
      <c r="DH7" s="53">
        <v>36726</v>
      </c>
      <c r="DI7" s="53">
        <v>150465</v>
      </c>
      <c r="DJ7" s="53">
        <v>0</v>
      </c>
      <c r="DK7" s="53">
        <v>0</v>
      </c>
      <c r="DL7" s="53">
        <v>1307</v>
      </c>
      <c r="DM7" s="53">
        <v>0</v>
      </c>
      <c r="DN7" s="53">
        <v>0</v>
      </c>
      <c r="DO7" s="53">
        <v>15783348</v>
      </c>
      <c r="DP7" s="53">
        <v>1360466</v>
      </c>
      <c r="DQ7" s="53">
        <v>13037265</v>
      </c>
      <c r="DR7" s="53">
        <v>1916367</v>
      </c>
      <c r="DS7" s="53">
        <v>64413</v>
      </c>
      <c r="DT7" s="53">
        <v>-165000</v>
      </c>
      <c r="DU7" s="53">
        <v>40844</v>
      </c>
      <c r="DV7" s="53">
        <v>131490</v>
      </c>
      <c r="DW7" s="53">
        <v>0</v>
      </c>
      <c r="DX7" s="53">
        <v>0</v>
      </c>
      <c r="DY7" s="53">
        <v>772</v>
      </c>
      <c r="DZ7" s="53">
        <v>0</v>
      </c>
      <c r="EA7" s="53">
        <v>0</v>
      </c>
      <c r="EB7" s="53">
        <v>16386617</v>
      </c>
      <c r="EC7" s="53">
        <v>0</v>
      </c>
      <c r="ED7" s="53">
        <v>0</v>
      </c>
      <c r="EE7" s="53">
        <v>0</v>
      </c>
      <c r="EF7" s="53">
        <v>0</v>
      </c>
      <c r="EG7" s="53">
        <v>0</v>
      </c>
      <c r="EH7" s="53">
        <v>0</v>
      </c>
      <c r="EI7" s="53">
        <v>0</v>
      </c>
      <c r="EJ7" s="53">
        <v>0</v>
      </c>
      <c r="EK7" s="53">
        <v>0</v>
      </c>
      <c r="EL7" s="53">
        <v>0</v>
      </c>
      <c r="EM7" s="53">
        <v>0</v>
      </c>
      <c r="EN7" s="53">
        <v>0</v>
      </c>
      <c r="EO7" s="53">
        <v>0</v>
      </c>
      <c r="EP7" s="53">
        <v>0</v>
      </c>
      <c r="EQ7" s="53">
        <v>0</v>
      </c>
      <c r="ER7" s="53">
        <v>0</v>
      </c>
      <c r="ES7" s="53">
        <v>0</v>
      </c>
      <c r="ET7" s="53">
        <v>0</v>
      </c>
      <c r="EU7" s="53">
        <v>0</v>
      </c>
      <c r="EV7" s="53">
        <v>0</v>
      </c>
      <c r="EW7" s="53">
        <v>0</v>
      </c>
      <c r="EX7" s="53">
        <v>0</v>
      </c>
      <c r="EY7" s="53">
        <v>772</v>
      </c>
      <c r="EZ7" s="53">
        <v>0</v>
      </c>
      <c r="FA7" s="53">
        <v>0</v>
      </c>
      <c r="FB7" s="53">
        <v>772</v>
      </c>
      <c r="FC7" s="53">
        <v>0</v>
      </c>
      <c r="FD7" s="53">
        <v>0</v>
      </c>
      <c r="FE7" s="53">
        <v>0</v>
      </c>
      <c r="FF7" s="53">
        <v>0</v>
      </c>
      <c r="FG7" s="53">
        <v>0</v>
      </c>
      <c r="FH7" s="53">
        <v>0</v>
      </c>
      <c r="FI7" s="53">
        <v>0</v>
      </c>
      <c r="FJ7" s="53">
        <v>0</v>
      </c>
      <c r="FK7" s="53">
        <v>0</v>
      </c>
      <c r="FL7" s="53">
        <v>0</v>
      </c>
      <c r="FM7" s="53">
        <v>0</v>
      </c>
      <c r="FN7" s="53">
        <v>0</v>
      </c>
      <c r="FO7" s="53">
        <v>0</v>
      </c>
      <c r="FP7" s="53">
        <v>139667</v>
      </c>
      <c r="FQ7" s="53">
        <v>139667</v>
      </c>
      <c r="FR7" s="53">
        <v>20725596</v>
      </c>
      <c r="FS7" s="53">
        <v>0</v>
      </c>
      <c r="FT7" s="53">
        <v>0</v>
      </c>
      <c r="FU7" s="53">
        <v>0</v>
      </c>
      <c r="FV7" s="53">
        <v>0</v>
      </c>
      <c r="FW7" s="53">
        <v>0</v>
      </c>
      <c r="FX7" s="53">
        <v>146139</v>
      </c>
      <c r="FY7" s="53">
        <v>146139</v>
      </c>
      <c r="FZ7" s="53">
        <v>21331925</v>
      </c>
      <c r="GA7" s="53">
        <v>0</v>
      </c>
      <c r="GB7" s="53">
        <v>0</v>
      </c>
      <c r="GC7" s="53">
        <v>0</v>
      </c>
      <c r="GD7" s="53">
        <v>0</v>
      </c>
      <c r="GE7" s="53">
        <v>0</v>
      </c>
      <c r="GF7" s="53">
        <v>0</v>
      </c>
      <c r="GG7" s="53">
        <v>0</v>
      </c>
      <c r="GH7" s="53">
        <v>0</v>
      </c>
      <c r="GI7" s="53">
        <v>0</v>
      </c>
      <c r="GJ7" s="53">
        <v>0</v>
      </c>
      <c r="GK7" s="53">
        <v>0</v>
      </c>
      <c r="GL7" s="53">
        <v>0</v>
      </c>
      <c r="GM7" s="53">
        <v>0</v>
      </c>
      <c r="GN7" s="53">
        <v>0</v>
      </c>
      <c r="GO7" s="53">
        <v>0</v>
      </c>
      <c r="GP7" s="53">
        <v>772</v>
      </c>
      <c r="GQ7" s="53">
        <v>308835</v>
      </c>
      <c r="GR7" s="53">
        <v>0</v>
      </c>
      <c r="GS7" s="53">
        <v>700276</v>
      </c>
      <c r="GT7" s="53">
        <v>313998</v>
      </c>
      <c r="GU7" s="53">
        <v>0</v>
      </c>
      <c r="GV7" s="53">
        <v>0</v>
      </c>
      <c r="GW7" s="53">
        <v>1307</v>
      </c>
      <c r="GX7" s="53">
        <v>0</v>
      </c>
      <c r="GY7" s="53">
        <v>179650</v>
      </c>
      <c r="GZ7" s="53">
        <v>1504066</v>
      </c>
      <c r="HA7" s="53">
        <v>608915</v>
      </c>
      <c r="HB7" s="53">
        <v>0</v>
      </c>
      <c r="HC7" s="53">
        <v>746173</v>
      </c>
      <c r="HD7" s="53">
        <v>326791</v>
      </c>
      <c r="HE7" s="53">
        <v>0</v>
      </c>
      <c r="HF7" s="53">
        <v>0</v>
      </c>
      <c r="HG7" s="53">
        <v>772</v>
      </c>
      <c r="HH7" s="53">
        <v>0</v>
      </c>
      <c r="HI7" s="53">
        <v>199151</v>
      </c>
      <c r="HJ7" s="53">
        <v>1881802</v>
      </c>
      <c r="HK7" s="53">
        <v>0</v>
      </c>
      <c r="HL7" s="53">
        <v>0</v>
      </c>
      <c r="HM7" s="53">
        <v>0</v>
      </c>
      <c r="HN7" s="53">
        <v>0</v>
      </c>
      <c r="HO7" s="53">
        <v>0</v>
      </c>
      <c r="HP7" s="53">
        <v>0</v>
      </c>
      <c r="HQ7" s="53">
        <v>772</v>
      </c>
      <c r="HR7" s="53">
        <v>0</v>
      </c>
      <c r="HS7" s="53">
        <v>0</v>
      </c>
      <c r="HT7" s="53">
        <v>772</v>
      </c>
      <c r="HU7" s="53">
        <v>0</v>
      </c>
      <c r="HV7" s="53">
        <v>0</v>
      </c>
      <c r="HW7" s="53">
        <v>0</v>
      </c>
      <c r="HX7" s="53">
        <v>0</v>
      </c>
      <c r="HY7" s="53">
        <v>0</v>
      </c>
      <c r="HZ7" s="53">
        <v>0</v>
      </c>
      <c r="IA7" s="53">
        <v>0</v>
      </c>
      <c r="IB7" s="53">
        <v>0</v>
      </c>
      <c r="IC7" s="53">
        <v>0</v>
      </c>
      <c r="ID7" s="53">
        <v>0</v>
      </c>
      <c r="IE7" s="53">
        <v>550489</v>
      </c>
      <c r="IF7" s="53">
        <v>0</v>
      </c>
      <c r="IG7" s="53">
        <v>0</v>
      </c>
      <c r="IH7" s="53">
        <v>0</v>
      </c>
      <c r="II7" s="53">
        <v>0</v>
      </c>
      <c r="IJ7" s="53">
        <v>0</v>
      </c>
      <c r="IK7" s="53">
        <v>3396</v>
      </c>
      <c r="IL7" s="53">
        <v>553885</v>
      </c>
      <c r="IM7" s="53">
        <v>223698</v>
      </c>
      <c r="IN7" s="53">
        <v>0</v>
      </c>
      <c r="IO7" s="53">
        <v>0</v>
      </c>
      <c r="IP7" s="53">
        <v>0</v>
      </c>
      <c r="IQ7" s="53">
        <v>0</v>
      </c>
      <c r="IR7" s="53">
        <v>0</v>
      </c>
      <c r="IS7" s="53">
        <v>4521</v>
      </c>
      <c r="IT7" s="53">
        <v>228219</v>
      </c>
      <c r="IU7" s="53">
        <v>0</v>
      </c>
      <c r="IV7" s="53">
        <v>0</v>
      </c>
      <c r="IW7" s="53">
        <v>0</v>
      </c>
      <c r="IX7" s="53">
        <v>0</v>
      </c>
      <c r="IY7" s="53">
        <v>0</v>
      </c>
      <c r="IZ7" s="53">
        <v>0</v>
      </c>
      <c r="JA7" s="53">
        <v>0</v>
      </c>
      <c r="JB7" s="53">
        <v>0</v>
      </c>
      <c r="JC7" s="53">
        <v>0</v>
      </c>
      <c r="JD7" s="53">
        <v>0</v>
      </c>
      <c r="JE7" s="53">
        <v>0</v>
      </c>
      <c r="JF7" s="53">
        <v>0</v>
      </c>
      <c r="JG7" s="53">
        <v>0</v>
      </c>
      <c r="JH7" s="53">
        <v>0</v>
      </c>
      <c r="JI7" s="53">
        <v>0</v>
      </c>
      <c r="JJ7" s="53">
        <v>0</v>
      </c>
      <c r="JK7" s="53">
        <v>0</v>
      </c>
      <c r="JL7" s="53">
        <v>0</v>
      </c>
      <c r="JM7" s="53">
        <v>0</v>
      </c>
      <c r="JN7" s="53">
        <v>0</v>
      </c>
      <c r="JO7" s="53">
        <v>0</v>
      </c>
      <c r="JP7" s="53">
        <v>0</v>
      </c>
      <c r="JQ7" s="53">
        <v>18667645</v>
      </c>
      <c r="JR7" s="53">
        <v>0</v>
      </c>
      <c r="JS7" s="53">
        <v>0</v>
      </c>
      <c r="JT7" s="53">
        <v>18667645</v>
      </c>
      <c r="JU7" s="53">
        <v>20725596</v>
      </c>
      <c r="JV7" s="53">
        <v>0</v>
      </c>
      <c r="JW7" s="53">
        <v>0</v>
      </c>
      <c r="JX7" s="53">
        <v>0</v>
      </c>
      <c r="JY7" s="53">
        <v>0</v>
      </c>
      <c r="JZ7" s="53">
        <v>0</v>
      </c>
      <c r="KA7" s="53">
        <v>0</v>
      </c>
      <c r="KB7" s="53">
        <v>19221904</v>
      </c>
      <c r="KC7" s="53">
        <v>0</v>
      </c>
      <c r="KD7" s="53">
        <v>0</v>
      </c>
      <c r="KE7" s="53">
        <v>19221904</v>
      </c>
      <c r="KF7" s="53">
        <v>21331925</v>
      </c>
      <c r="KG7" s="53">
        <v>0</v>
      </c>
      <c r="KH7" s="53">
        <v>0</v>
      </c>
      <c r="KI7" s="53">
        <v>0</v>
      </c>
      <c r="KJ7" s="53">
        <v>0</v>
      </c>
      <c r="KK7" s="53">
        <v>0</v>
      </c>
      <c r="KL7" s="53">
        <v>0</v>
      </c>
      <c r="KM7" s="53">
        <v>0</v>
      </c>
      <c r="KN7" s="53">
        <v>0</v>
      </c>
      <c r="KO7" s="53">
        <v>0</v>
      </c>
      <c r="KP7" s="53">
        <v>0</v>
      </c>
      <c r="KQ7" s="53">
        <v>772</v>
      </c>
      <c r="KR7" s="53">
        <v>0</v>
      </c>
      <c r="KS7" s="53">
        <v>0</v>
      </c>
      <c r="KT7" s="53">
        <v>0</v>
      </c>
      <c r="KU7" s="53">
        <v>0</v>
      </c>
      <c r="KV7" s="53">
        <v>0</v>
      </c>
      <c r="KW7" s="53">
        <v>0</v>
      </c>
      <c r="KX7" s="53">
        <v>0</v>
      </c>
      <c r="KY7" s="53">
        <v>0</v>
      </c>
      <c r="KZ7" s="53">
        <v>0</v>
      </c>
      <c r="LA7" s="53">
        <v>0</v>
      </c>
      <c r="LB7" s="53">
        <v>0</v>
      </c>
      <c r="LC7" s="53">
        <v>-130421</v>
      </c>
      <c r="LD7" s="53">
        <v>-4624437</v>
      </c>
      <c r="LE7" s="53">
        <v>-1255367</v>
      </c>
      <c r="LF7" s="53">
        <v>-2184046</v>
      </c>
      <c r="LG7" s="53">
        <v>-1462137</v>
      </c>
      <c r="LH7" s="53">
        <v>-90719</v>
      </c>
      <c r="LI7" s="53">
        <v>0</v>
      </c>
      <c r="LJ7" s="53">
        <v>4377143</v>
      </c>
      <c r="LK7" s="53">
        <v>-64018</v>
      </c>
      <c r="LL7" s="53">
        <v>-9811145</v>
      </c>
      <c r="LM7" s="53">
        <v>0</v>
      </c>
      <c r="LN7" s="53">
        <v>0</v>
      </c>
      <c r="LO7" s="53">
        <v>0</v>
      </c>
      <c r="LP7" s="53">
        <v>0</v>
      </c>
      <c r="LQ7" s="53">
        <v>0</v>
      </c>
      <c r="LR7" s="53">
        <v>0</v>
      </c>
      <c r="LS7" s="53">
        <v>0</v>
      </c>
      <c r="LT7" s="53">
        <v>0</v>
      </c>
      <c r="LU7" s="53">
        <v>0</v>
      </c>
      <c r="LV7" s="53">
        <v>0</v>
      </c>
      <c r="LW7" s="53">
        <v>0</v>
      </c>
      <c r="LX7" s="53">
        <v>0</v>
      </c>
      <c r="LY7" s="53">
        <v>0</v>
      </c>
      <c r="LZ7" s="53">
        <v>0</v>
      </c>
      <c r="MA7" s="53">
        <v>0</v>
      </c>
      <c r="MB7" s="53">
        <v>0</v>
      </c>
      <c r="MC7" s="53">
        <v>0</v>
      </c>
      <c r="MD7" s="53">
        <v>0</v>
      </c>
      <c r="ME7" s="53">
        <v>0</v>
      </c>
      <c r="MF7" s="53">
        <v>0</v>
      </c>
      <c r="MG7" s="53">
        <v>103591</v>
      </c>
      <c r="MH7" s="53">
        <v>179127</v>
      </c>
      <c r="MI7" s="53">
        <v>6387796</v>
      </c>
      <c r="MJ7" s="53">
        <v>2881526</v>
      </c>
      <c r="MK7" s="53">
        <v>2684918</v>
      </c>
      <c r="ML7" s="53">
        <v>1789705</v>
      </c>
      <c r="MM7" s="53">
        <v>94081</v>
      </c>
      <c r="MN7" s="53">
        <v>0</v>
      </c>
      <c r="MO7" s="53">
        <v>67544</v>
      </c>
      <c r="MP7" s="53">
        <v>14188288</v>
      </c>
      <c r="MQ7" s="53">
        <v>0</v>
      </c>
      <c r="MR7" s="53">
        <v>0</v>
      </c>
      <c r="MS7" s="53">
        <v>0</v>
      </c>
      <c r="MT7" s="53">
        <v>0</v>
      </c>
      <c r="MU7" s="53">
        <v>0</v>
      </c>
      <c r="MV7" s="53">
        <v>0</v>
      </c>
      <c r="MW7" s="53">
        <v>0</v>
      </c>
      <c r="MX7" s="53">
        <v>0</v>
      </c>
      <c r="MY7" s="53">
        <v>0</v>
      </c>
      <c r="MZ7" s="53">
        <v>0</v>
      </c>
      <c r="NA7" s="53">
        <v>0</v>
      </c>
      <c r="NB7" s="53">
        <v>0</v>
      </c>
      <c r="NC7" s="53">
        <v>0</v>
      </c>
      <c r="ND7" s="53">
        <v>0</v>
      </c>
      <c r="NE7" s="53">
        <v>0</v>
      </c>
      <c r="NF7" s="53">
        <v>0</v>
      </c>
      <c r="NG7" s="53">
        <v>0</v>
      </c>
      <c r="NH7" s="53">
        <v>0</v>
      </c>
      <c r="NI7" s="53">
        <v>0</v>
      </c>
    </row>
    <row r="8" spans="1:373">
      <c r="A8" s="53" t="s">
        <v>3</v>
      </c>
      <c r="B8" s="53" t="s">
        <v>1377</v>
      </c>
      <c r="C8" s="53">
        <v>4107702</v>
      </c>
      <c r="D8" s="53">
        <v>1400</v>
      </c>
      <c r="E8" s="53">
        <v>18</v>
      </c>
      <c r="F8" s="53">
        <v>0</v>
      </c>
      <c r="G8" s="53">
        <v>905565</v>
      </c>
      <c r="H8" s="53">
        <v>29625585</v>
      </c>
      <c r="I8" s="53">
        <v>0</v>
      </c>
      <c r="J8" s="53">
        <v>7301307</v>
      </c>
      <c r="K8" s="53">
        <v>6754383</v>
      </c>
      <c r="L8" s="53">
        <v>0</v>
      </c>
      <c r="M8" s="53">
        <v>7098</v>
      </c>
      <c r="N8" s="53">
        <v>0</v>
      </c>
      <c r="O8" s="53">
        <v>44593938</v>
      </c>
      <c r="P8" s="53">
        <v>-697790</v>
      </c>
      <c r="Q8" s="53">
        <v>-5703853</v>
      </c>
      <c r="R8" s="53">
        <v>-18931281</v>
      </c>
      <c r="S8" s="53">
        <v>-5928536</v>
      </c>
      <c r="T8" s="53">
        <v>-6257492</v>
      </c>
      <c r="U8" s="53">
        <v>0</v>
      </c>
      <c r="V8" s="53">
        <v>-7098</v>
      </c>
      <c r="W8" s="53">
        <v>0</v>
      </c>
      <c r="X8" s="53">
        <v>-37526050</v>
      </c>
      <c r="Y8" s="53">
        <v>7067888</v>
      </c>
      <c r="Z8" s="53">
        <v>3444</v>
      </c>
      <c r="AA8" s="53">
        <v>0</v>
      </c>
      <c r="AB8" s="53">
        <v>1020708</v>
      </c>
      <c r="AC8" s="53">
        <v>17666152</v>
      </c>
      <c r="AD8" s="53">
        <v>-766580</v>
      </c>
      <c r="AE8" s="53">
        <v>0</v>
      </c>
      <c r="AF8" s="53">
        <v>91337</v>
      </c>
      <c r="AG8" s="53">
        <v>0</v>
      </c>
      <c r="AH8" s="53">
        <v>0</v>
      </c>
      <c r="AI8" s="53">
        <v>0</v>
      </c>
      <c r="AJ8" s="53">
        <v>0</v>
      </c>
      <c r="AK8" s="53">
        <v>0</v>
      </c>
      <c r="AL8" s="53">
        <v>905565</v>
      </c>
      <c r="AM8" s="53">
        <v>12818539</v>
      </c>
      <c r="AN8" s="53">
        <v>0</v>
      </c>
      <c r="AO8" s="53">
        <v>7301307</v>
      </c>
      <c r="AP8" s="53">
        <v>6880247</v>
      </c>
      <c r="AQ8" s="53">
        <v>0</v>
      </c>
      <c r="AR8" s="53">
        <v>7098</v>
      </c>
      <c r="AS8" s="53">
        <v>0</v>
      </c>
      <c r="AT8" s="53">
        <v>27912756</v>
      </c>
      <c r="AU8" s="53">
        <v>6405</v>
      </c>
      <c r="AV8" s="53">
        <v>0</v>
      </c>
      <c r="AW8" s="53">
        <v>-716915</v>
      </c>
      <c r="AX8" s="53">
        <v>0</v>
      </c>
      <c r="AY8" s="53">
        <v>-8455222</v>
      </c>
      <c r="AZ8" s="53">
        <v>-6048371</v>
      </c>
      <c r="BA8" s="53">
        <v>-6367821</v>
      </c>
      <c r="BB8" s="53">
        <v>0</v>
      </c>
      <c r="BC8" s="53">
        <v>-7098</v>
      </c>
      <c r="BD8" s="53">
        <v>0</v>
      </c>
      <c r="BE8" s="53">
        <v>-21595427</v>
      </c>
      <c r="BF8" s="53">
        <v>0</v>
      </c>
      <c r="BG8" s="53">
        <v>2421339</v>
      </c>
      <c r="BH8" s="53">
        <v>0</v>
      </c>
      <c r="BI8" s="53">
        <v>0</v>
      </c>
      <c r="BJ8" s="53">
        <v>0</v>
      </c>
      <c r="BK8" s="53">
        <v>0</v>
      </c>
      <c r="BL8" s="53">
        <v>0</v>
      </c>
      <c r="BM8" s="53">
        <v>460908</v>
      </c>
      <c r="BN8" s="53">
        <v>0</v>
      </c>
      <c r="BO8" s="53">
        <v>1825432</v>
      </c>
      <c r="BP8" s="53">
        <v>0</v>
      </c>
      <c r="BQ8" s="53">
        <v>0</v>
      </c>
      <c r="BR8" s="53">
        <v>0</v>
      </c>
      <c r="BS8" s="53">
        <v>0</v>
      </c>
      <c r="BT8" s="53">
        <v>8052836</v>
      </c>
      <c r="BU8" s="53">
        <v>0</v>
      </c>
      <c r="BV8" s="53">
        <v>0</v>
      </c>
      <c r="BW8" s="53">
        <v>0</v>
      </c>
      <c r="BX8" s="53">
        <v>330000</v>
      </c>
      <c r="BY8" s="53">
        <v>0</v>
      </c>
      <c r="BZ8" s="53">
        <v>0</v>
      </c>
      <c r="CA8" s="53">
        <v>0</v>
      </c>
      <c r="CB8" s="53">
        <v>21653027</v>
      </c>
      <c r="CC8" s="53">
        <v>0</v>
      </c>
      <c r="CD8" s="53">
        <v>0</v>
      </c>
      <c r="CE8" s="53">
        <v>0</v>
      </c>
      <c r="CF8" s="53">
        <v>0</v>
      </c>
      <c r="CG8" s="53">
        <v>-5562069</v>
      </c>
      <c r="CH8" s="53">
        <v>0</v>
      </c>
      <c r="CI8" s="53">
        <v>6317329</v>
      </c>
      <c r="CJ8" s="53">
        <v>0</v>
      </c>
      <c r="CK8" s="53">
        <v>18015061</v>
      </c>
      <c r="CL8" s="53">
        <v>6323734</v>
      </c>
      <c r="CM8" s="53">
        <v>2421339</v>
      </c>
      <c r="CN8" s="53">
        <v>26760134</v>
      </c>
      <c r="CO8" s="53">
        <v>10339176</v>
      </c>
      <c r="CP8" s="53">
        <v>330000</v>
      </c>
      <c r="CQ8" s="53">
        <v>0</v>
      </c>
      <c r="CR8" s="53">
        <v>0</v>
      </c>
      <c r="CS8" s="53">
        <v>16090958</v>
      </c>
      <c r="CT8" s="53">
        <v>26760134</v>
      </c>
      <c r="CU8" s="53">
        <v>6405</v>
      </c>
      <c r="CV8" s="53">
        <v>0</v>
      </c>
      <c r="CW8" s="53">
        <v>0</v>
      </c>
      <c r="CX8" s="53">
        <v>6323734</v>
      </c>
      <c r="CY8" s="53">
        <v>61374</v>
      </c>
      <c r="CZ8" s="53">
        <v>0</v>
      </c>
      <c r="DA8" s="53">
        <v>0</v>
      </c>
      <c r="DB8" s="53">
        <v>7129262</v>
      </c>
      <c r="DC8" s="53">
        <v>3351</v>
      </c>
      <c r="DD8" s="53">
        <v>0</v>
      </c>
      <c r="DE8" s="53">
        <v>1094150</v>
      </c>
      <c r="DF8" s="53">
        <v>28310724</v>
      </c>
      <c r="DG8" s="53">
        <v>-586790</v>
      </c>
      <c r="DH8" s="53">
        <v>18176</v>
      </c>
      <c r="DI8" s="53">
        <v>90117</v>
      </c>
      <c r="DJ8" s="53">
        <v>0</v>
      </c>
      <c r="DK8" s="53">
        <v>0</v>
      </c>
      <c r="DL8" s="53">
        <v>11578</v>
      </c>
      <c r="DM8" s="53">
        <v>0</v>
      </c>
      <c r="DN8" s="53">
        <v>0</v>
      </c>
      <c r="DO8" s="53">
        <v>28941306</v>
      </c>
      <c r="DP8" s="53">
        <v>3444</v>
      </c>
      <c r="DQ8" s="53">
        <v>0</v>
      </c>
      <c r="DR8" s="53">
        <v>1020708</v>
      </c>
      <c r="DS8" s="53">
        <v>17666152</v>
      </c>
      <c r="DT8" s="53">
        <v>-766580</v>
      </c>
      <c r="DU8" s="53">
        <v>0</v>
      </c>
      <c r="DV8" s="53">
        <v>91337</v>
      </c>
      <c r="DW8" s="53">
        <v>0</v>
      </c>
      <c r="DX8" s="53">
        <v>0</v>
      </c>
      <c r="DY8" s="53">
        <v>16102</v>
      </c>
      <c r="DZ8" s="53">
        <v>0</v>
      </c>
      <c r="EA8" s="53">
        <v>0</v>
      </c>
      <c r="EB8" s="53">
        <v>18031163</v>
      </c>
      <c r="EC8" s="53">
        <v>0</v>
      </c>
      <c r="ED8" s="53">
        <v>0</v>
      </c>
      <c r="EE8" s="53">
        <v>0</v>
      </c>
      <c r="EF8" s="53">
        <v>0</v>
      </c>
      <c r="EG8" s="53">
        <v>0</v>
      </c>
      <c r="EH8" s="53">
        <v>0</v>
      </c>
      <c r="EI8" s="53">
        <v>0</v>
      </c>
      <c r="EJ8" s="53">
        <v>0</v>
      </c>
      <c r="EK8" s="53">
        <v>0</v>
      </c>
      <c r="EL8" s="53">
        <v>0</v>
      </c>
      <c r="EM8" s="53">
        <v>0</v>
      </c>
      <c r="EN8" s="53">
        <v>0</v>
      </c>
      <c r="EO8" s="53">
        <v>0</v>
      </c>
      <c r="EP8" s="53">
        <v>0</v>
      </c>
      <c r="EQ8" s="53">
        <v>0</v>
      </c>
      <c r="ER8" s="53">
        <v>0</v>
      </c>
      <c r="ES8" s="53">
        <v>0</v>
      </c>
      <c r="ET8" s="53">
        <v>0</v>
      </c>
      <c r="EU8" s="53">
        <v>0</v>
      </c>
      <c r="EV8" s="53">
        <v>0</v>
      </c>
      <c r="EW8" s="53">
        <v>0</v>
      </c>
      <c r="EX8" s="53">
        <v>0</v>
      </c>
      <c r="EY8" s="53">
        <v>16102</v>
      </c>
      <c r="EZ8" s="53">
        <v>0</v>
      </c>
      <c r="FA8" s="53">
        <v>0</v>
      </c>
      <c r="FB8" s="53">
        <v>16102</v>
      </c>
      <c r="FC8" s="53">
        <v>0</v>
      </c>
      <c r="FD8" s="53">
        <v>0</v>
      </c>
      <c r="FE8" s="53">
        <v>0</v>
      </c>
      <c r="FF8" s="53">
        <v>0</v>
      </c>
      <c r="FG8" s="53">
        <v>0</v>
      </c>
      <c r="FH8" s="53">
        <v>0</v>
      </c>
      <c r="FI8" s="53">
        <v>0</v>
      </c>
      <c r="FJ8" s="53">
        <v>0</v>
      </c>
      <c r="FK8" s="53">
        <v>3043285</v>
      </c>
      <c r="FL8" s="53">
        <v>0</v>
      </c>
      <c r="FM8" s="53">
        <v>0</v>
      </c>
      <c r="FN8" s="53">
        <v>0</v>
      </c>
      <c r="FO8" s="53">
        <v>0</v>
      </c>
      <c r="FP8" s="53">
        <v>0</v>
      </c>
      <c r="FQ8" s="53">
        <v>3043285</v>
      </c>
      <c r="FR8" s="53">
        <v>39113853</v>
      </c>
      <c r="FS8" s="53">
        <v>2421339</v>
      </c>
      <c r="FT8" s="53">
        <v>0</v>
      </c>
      <c r="FU8" s="53">
        <v>0</v>
      </c>
      <c r="FV8" s="53">
        <v>0</v>
      </c>
      <c r="FW8" s="53">
        <v>0</v>
      </c>
      <c r="FX8" s="53">
        <v>0</v>
      </c>
      <c r="FY8" s="53">
        <v>2421339</v>
      </c>
      <c r="FZ8" s="53">
        <v>26776236</v>
      </c>
      <c r="GA8" s="53">
        <v>0</v>
      </c>
      <c r="GB8" s="53">
        <v>0</v>
      </c>
      <c r="GC8" s="53">
        <v>0</v>
      </c>
      <c r="GD8" s="53">
        <v>0</v>
      </c>
      <c r="GE8" s="53">
        <v>0</v>
      </c>
      <c r="GF8" s="53">
        <v>0</v>
      </c>
      <c r="GG8" s="53">
        <v>0</v>
      </c>
      <c r="GH8" s="53">
        <v>0</v>
      </c>
      <c r="GI8" s="53">
        <v>0</v>
      </c>
      <c r="GJ8" s="53">
        <v>0</v>
      </c>
      <c r="GK8" s="53">
        <v>0</v>
      </c>
      <c r="GL8" s="53">
        <v>0</v>
      </c>
      <c r="GM8" s="53">
        <v>0</v>
      </c>
      <c r="GN8" s="53">
        <v>0</v>
      </c>
      <c r="GO8" s="53">
        <v>0</v>
      </c>
      <c r="GP8" s="53">
        <v>16102</v>
      </c>
      <c r="GQ8" s="53">
        <v>338690</v>
      </c>
      <c r="GR8" s="53">
        <v>0</v>
      </c>
      <c r="GS8" s="53">
        <v>1672183</v>
      </c>
      <c r="GT8" s="53">
        <v>0</v>
      </c>
      <c r="GU8" s="53">
        <v>0</v>
      </c>
      <c r="GV8" s="53">
        <v>0</v>
      </c>
      <c r="GW8" s="53">
        <v>11578</v>
      </c>
      <c r="GX8" s="53">
        <v>0</v>
      </c>
      <c r="GY8" s="53">
        <v>20096892</v>
      </c>
      <c r="GZ8" s="53">
        <v>22119343</v>
      </c>
      <c r="HA8" s="53">
        <v>460908</v>
      </c>
      <c r="HB8" s="53">
        <v>0</v>
      </c>
      <c r="HC8" s="53">
        <v>1825432</v>
      </c>
      <c r="HD8" s="53">
        <v>0</v>
      </c>
      <c r="HE8" s="53">
        <v>0</v>
      </c>
      <c r="HF8" s="53">
        <v>0</v>
      </c>
      <c r="HG8" s="53">
        <v>16102</v>
      </c>
      <c r="HH8" s="53">
        <v>0</v>
      </c>
      <c r="HI8" s="53">
        <v>8052836</v>
      </c>
      <c r="HJ8" s="53">
        <v>10355278</v>
      </c>
      <c r="HK8" s="53">
        <v>0</v>
      </c>
      <c r="HL8" s="53">
        <v>0</v>
      </c>
      <c r="HM8" s="53">
        <v>0</v>
      </c>
      <c r="HN8" s="53">
        <v>0</v>
      </c>
      <c r="HO8" s="53">
        <v>0</v>
      </c>
      <c r="HP8" s="53">
        <v>0</v>
      </c>
      <c r="HQ8" s="53">
        <v>16102</v>
      </c>
      <c r="HR8" s="53">
        <v>0</v>
      </c>
      <c r="HS8" s="53">
        <v>0</v>
      </c>
      <c r="HT8" s="53">
        <v>16102</v>
      </c>
      <c r="HU8" s="53">
        <v>0</v>
      </c>
      <c r="HV8" s="53">
        <v>0</v>
      </c>
      <c r="HW8" s="53">
        <v>0</v>
      </c>
      <c r="HX8" s="53">
        <v>0</v>
      </c>
      <c r="HY8" s="53">
        <v>0</v>
      </c>
      <c r="HZ8" s="53">
        <v>0</v>
      </c>
      <c r="IA8" s="53">
        <v>0</v>
      </c>
      <c r="IB8" s="53">
        <v>0</v>
      </c>
      <c r="IC8" s="53">
        <v>0</v>
      </c>
      <c r="ID8" s="53">
        <v>0</v>
      </c>
      <c r="IE8" s="53">
        <v>0</v>
      </c>
      <c r="IF8" s="53">
        <v>0</v>
      </c>
      <c r="IG8" s="53">
        <v>0</v>
      </c>
      <c r="IH8" s="53">
        <v>330000</v>
      </c>
      <c r="II8" s="53">
        <v>0</v>
      </c>
      <c r="IJ8" s="53">
        <v>0</v>
      </c>
      <c r="IK8" s="53">
        <v>0</v>
      </c>
      <c r="IL8" s="53">
        <v>330000</v>
      </c>
      <c r="IM8" s="53">
        <v>0</v>
      </c>
      <c r="IN8" s="53">
        <v>0</v>
      </c>
      <c r="IO8" s="53">
        <v>0</v>
      </c>
      <c r="IP8" s="53">
        <v>330000</v>
      </c>
      <c r="IQ8" s="53">
        <v>0</v>
      </c>
      <c r="IR8" s="53">
        <v>0</v>
      </c>
      <c r="IS8" s="53">
        <v>0</v>
      </c>
      <c r="IT8" s="53">
        <v>330000</v>
      </c>
      <c r="IU8" s="53">
        <v>0</v>
      </c>
      <c r="IV8" s="53">
        <v>0</v>
      </c>
      <c r="IW8" s="53">
        <v>0</v>
      </c>
      <c r="IX8" s="53">
        <v>0</v>
      </c>
      <c r="IY8" s="53">
        <v>0</v>
      </c>
      <c r="IZ8" s="53">
        <v>0</v>
      </c>
      <c r="JA8" s="53">
        <v>0</v>
      </c>
      <c r="JB8" s="53">
        <v>0</v>
      </c>
      <c r="JC8" s="53">
        <v>0</v>
      </c>
      <c r="JD8" s="53">
        <v>0</v>
      </c>
      <c r="JE8" s="53">
        <v>0</v>
      </c>
      <c r="JF8" s="53">
        <v>0</v>
      </c>
      <c r="JG8" s="53">
        <v>0</v>
      </c>
      <c r="JH8" s="53">
        <v>0</v>
      </c>
      <c r="JI8" s="53">
        <v>0</v>
      </c>
      <c r="JJ8" s="53">
        <v>0</v>
      </c>
      <c r="JK8" s="53">
        <v>0</v>
      </c>
      <c r="JL8" s="53">
        <v>0</v>
      </c>
      <c r="JM8" s="53">
        <v>0</v>
      </c>
      <c r="JN8" s="53">
        <v>0</v>
      </c>
      <c r="JO8" s="53">
        <v>0</v>
      </c>
      <c r="JP8" s="53">
        <v>0</v>
      </c>
      <c r="JQ8" s="53">
        <v>18613496</v>
      </c>
      <c r="JR8" s="53">
        <v>-1948986</v>
      </c>
      <c r="JS8" s="53">
        <v>0</v>
      </c>
      <c r="JT8" s="53">
        <v>16664510</v>
      </c>
      <c r="JU8" s="53">
        <v>39113853</v>
      </c>
      <c r="JV8" s="53">
        <v>0</v>
      </c>
      <c r="JW8" s="53">
        <v>0</v>
      </c>
      <c r="JX8" s="53">
        <v>0</v>
      </c>
      <c r="JY8" s="53">
        <v>0</v>
      </c>
      <c r="JZ8" s="53">
        <v>0</v>
      </c>
      <c r="KA8" s="53">
        <v>0</v>
      </c>
      <c r="KB8" s="53">
        <v>21653027</v>
      </c>
      <c r="KC8" s="53">
        <v>-5562069</v>
      </c>
      <c r="KD8" s="53">
        <v>0</v>
      </c>
      <c r="KE8" s="53">
        <v>16090958</v>
      </c>
      <c r="KF8" s="53">
        <v>26776236</v>
      </c>
      <c r="KG8" s="53">
        <v>0</v>
      </c>
      <c r="KH8" s="53">
        <v>0</v>
      </c>
      <c r="KI8" s="53">
        <v>0</v>
      </c>
      <c r="KJ8" s="53">
        <v>0</v>
      </c>
      <c r="KK8" s="53">
        <v>0</v>
      </c>
      <c r="KL8" s="53">
        <v>0</v>
      </c>
      <c r="KM8" s="53">
        <v>0</v>
      </c>
      <c r="KN8" s="53">
        <v>0</v>
      </c>
      <c r="KO8" s="53">
        <v>0</v>
      </c>
      <c r="KP8" s="53">
        <v>0</v>
      </c>
      <c r="KQ8" s="53">
        <v>16102</v>
      </c>
      <c r="KR8" s="53">
        <v>0</v>
      </c>
      <c r="KS8" s="53">
        <v>0</v>
      </c>
      <c r="KT8" s="53">
        <v>0</v>
      </c>
      <c r="KU8" s="53">
        <v>0</v>
      </c>
      <c r="KV8" s="53">
        <v>0</v>
      </c>
      <c r="KW8" s="53">
        <v>0</v>
      </c>
      <c r="KX8" s="53">
        <v>0</v>
      </c>
      <c r="KY8" s="53">
        <v>0</v>
      </c>
      <c r="KZ8" s="53">
        <v>0</v>
      </c>
      <c r="LA8" s="53">
        <v>0</v>
      </c>
      <c r="LB8" s="53">
        <v>0</v>
      </c>
      <c r="LC8" s="53">
        <v>-716915</v>
      </c>
      <c r="LD8" s="53">
        <v>0</v>
      </c>
      <c r="LE8" s="53">
        <v>-8455222</v>
      </c>
      <c r="LF8" s="53">
        <v>-6048371</v>
      </c>
      <c r="LG8" s="53">
        <v>-6367821</v>
      </c>
      <c r="LH8" s="53">
        <v>0</v>
      </c>
      <c r="LI8" s="53">
        <v>-7098</v>
      </c>
      <c r="LJ8" s="53">
        <v>6317329</v>
      </c>
      <c r="LK8" s="53">
        <v>0</v>
      </c>
      <c r="LL8" s="53">
        <v>-21595427</v>
      </c>
      <c r="LM8" s="53">
        <v>0</v>
      </c>
      <c r="LN8" s="53">
        <v>0</v>
      </c>
      <c r="LO8" s="53">
        <v>0</v>
      </c>
      <c r="LP8" s="53">
        <v>0</v>
      </c>
      <c r="LQ8" s="53">
        <v>0</v>
      </c>
      <c r="LR8" s="53">
        <v>0</v>
      </c>
      <c r="LS8" s="53">
        <v>0</v>
      </c>
      <c r="LT8" s="53">
        <v>0</v>
      </c>
      <c r="LU8" s="53">
        <v>0</v>
      </c>
      <c r="LV8" s="53">
        <v>0</v>
      </c>
      <c r="LW8" s="53">
        <v>0</v>
      </c>
      <c r="LX8" s="53">
        <v>0</v>
      </c>
      <c r="LY8" s="53">
        <v>0</v>
      </c>
      <c r="LZ8" s="53">
        <v>0</v>
      </c>
      <c r="MA8" s="53">
        <v>0</v>
      </c>
      <c r="MB8" s="53">
        <v>0</v>
      </c>
      <c r="MC8" s="53">
        <v>0</v>
      </c>
      <c r="MD8" s="53">
        <v>0</v>
      </c>
      <c r="ME8" s="53">
        <v>0</v>
      </c>
      <c r="MF8" s="53">
        <v>0</v>
      </c>
      <c r="MG8" s="53">
        <v>0</v>
      </c>
      <c r="MH8" s="53">
        <v>905565</v>
      </c>
      <c r="MI8" s="53">
        <v>12818539</v>
      </c>
      <c r="MJ8" s="53">
        <v>0</v>
      </c>
      <c r="MK8" s="53">
        <v>7301307</v>
      </c>
      <c r="ML8" s="53">
        <v>6880247</v>
      </c>
      <c r="MM8" s="53">
        <v>0</v>
      </c>
      <c r="MN8" s="53">
        <v>7098</v>
      </c>
      <c r="MO8" s="53">
        <v>0</v>
      </c>
      <c r="MP8" s="53">
        <v>27912756</v>
      </c>
      <c r="MQ8" s="53">
        <v>0</v>
      </c>
      <c r="MR8" s="53">
        <v>0</v>
      </c>
      <c r="MS8" s="53">
        <v>0</v>
      </c>
      <c r="MT8" s="53">
        <v>0</v>
      </c>
      <c r="MU8" s="53">
        <v>0</v>
      </c>
      <c r="MV8" s="53">
        <v>0</v>
      </c>
      <c r="MW8" s="53">
        <v>0</v>
      </c>
      <c r="MX8" s="53">
        <v>0</v>
      </c>
      <c r="MY8" s="53">
        <v>0</v>
      </c>
      <c r="MZ8" s="53">
        <v>0</v>
      </c>
      <c r="NA8" s="53">
        <v>0</v>
      </c>
      <c r="NB8" s="53">
        <v>0</v>
      </c>
      <c r="NC8" s="53">
        <v>0</v>
      </c>
      <c r="ND8" s="53">
        <v>0</v>
      </c>
      <c r="NE8" s="53">
        <v>0</v>
      </c>
      <c r="NF8" s="53">
        <v>0</v>
      </c>
      <c r="NG8" s="53">
        <v>0</v>
      </c>
      <c r="NH8" s="53">
        <v>0</v>
      </c>
      <c r="NI8" s="53">
        <v>0</v>
      </c>
    </row>
    <row r="9" spans="1:373">
      <c r="A9" s="53" t="s">
        <v>3</v>
      </c>
      <c r="B9" s="53" t="s">
        <v>1377</v>
      </c>
      <c r="C9" s="53">
        <v>4110490</v>
      </c>
      <c r="D9" s="53">
        <v>40020</v>
      </c>
      <c r="E9" s="53">
        <v>18</v>
      </c>
      <c r="F9" s="53">
        <v>1317330</v>
      </c>
      <c r="G9" s="53">
        <v>629604</v>
      </c>
      <c r="H9" s="53">
        <v>2771231</v>
      </c>
      <c r="I9" s="53">
        <v>0</v>
      </c>
      <c r="J9" s="53">
        <v>2686143</v>
      </c>
      <c r="K9" s="53">
        <v>450759</v>
      </c>
      <c r="L9" s="53">
        <v>46562</v>
      </c>
      <c r="M9" s="53">
        <v>15199</v>
      </c>
      <c r="N9" s="53">
        <v>0</v>
      </c>
      <c r="O9" s="53">
        <v>7916828</v>
      </c>
      <c r="P9" s="53">
        <v>-622205</v>
      </c>
      <c r="Q9" s="53">
        <v>-2316304</v>
      </c>
      <c r="R9" s="53">
        <v>0</v>
      </c>
      <c r="S9" s="53">
        <v>-2325962</v>
      </c>
      <c r="T9" s="53">
        <v>-294759</v>
      </c>
      <c r="U9" s="53">
        <v>-45282</v>
      </c>
      <c r="V9" s="53">
        <v>-4203</v>
      </c>
      <c r="W9" s="53">
        <v>0</v>
      </c>
      <c r="X9" s="53">
        <v>-5608715</v>
      </c>
      <c r="Y9" s="53">
        <v>2308113</v>
      </c>
      <c r="Z9" s="53">
        <v>442897</v>
      </c>
      <c r="AA9" s="53">
        <v>0</v>
      </c>
      <c r="AB9" s="53">
        <v>1201315</v>
      </c>
      <c r="AC9" s="53">
        <v>10088</v>
      </c>
      <c r="AD9" s="53">
        <v>-80000</v>
      </c>
      <c r="AE9" s="53">
        <v>24034</v>
      </c>
      <c r="AF9" s="53">
        <v>97462</v>
      </c>
      <c r="AG9" s="53">
        <v>0</v>
      </c>
      <c r="AH9" s="53">
        <v>0</v>
      </c>
      <c r="AI9" s="53">
        <v>8258453</v>
      </c>
      <c r="AJ9" s="53">
        <v>0</v>
      </c>
      <c r="AK9" s="53">
        <v>1317330</v>
      </c>
      <c r="AL9" s="53">
        <v>629604</v>
      </c>
      <c r="AM9" s="53">
        <v>2851870</v>
      </c>
      <c r="AN9" s="53">
        <v>0</v>
      </c>
      <c r="AO9" s="53">
        <v>2669685</v>
      </c>
      <c r="AP9" s="53">
        <v>516092</v>
      </c>
      <c r="AQ9" s="53">
        <v>127580</v>
      </c>
      <c r="AR9" s="53">
        <v>37638</v>
      </c>
      <c r="AS9" s="53">
        <v>0</v>
      </c>
      <c r="AT9" s="53">
        <v>8149799</v>
      </c>
      <c r="AU9" s="53">
        <v>0</v>
      </c>
      <c r="AV9" s="53">
        <v>0</v>
      </c>
      <c r="AW9" s="53">
        <v>-623208</v>
      </c>
      <c r="AX9" s="53">
        <v>-2414293</v>
      </c>
      <c r="AY9" s="53">
        <v>0</v>
      </c>
      <c r="AZ9" s="53">
        <v>-2313141</v>
      </c>
      <c r="BA9" s="53">
        <v>-332613</v>
      </c>
      <c r="BB9" s="53">
        <v>-52033</v>
      </c>
      <c r="BC9" s="53">
        <v>-11987</v>
      </c>
      <c r="BD9" s="53">
        <v>0</v>
      </c>
      <c r="BE9" s="53">
        <v>-5747275</v>
      </c>
      <c r="BF9" s="53">
        <v>0</v>
      </c>
      <c r="BG9" s="53">
        <v>0</v>
      </c>
      <c r="BH9" s="53">
        <v>0</v>
      </c>
      <c r="BI9" s="53">
        <v>0</v>
      </c>
      <c r="BJ9" s="53">
        <v>0</v>
      </c>
      <c r="BK9" s="53">
        <v>0</v>
      </c>
      <c r="BL9" s="53">
        <v>0</v>
      </c>
      <c r="BM9" s="53">
        <v>344631</v>
      </c>
      <c r="BN9" s="53">
        <v>0</v>
      </c>
      <c r="BO9" s="53">
        <v>177740</v>
      </c>
      <c r="BP9" s="53">
        <v>0</v>
      </c>
      <c r="BQ9" s="53">
        <v>0</v>
      </c>
      <c r="BR9" s="53">
        <v>0</v>
      </c>
      <c r="BS9" s="53">
        <v>0</v>
      </c>
      <c r="BT9" s="53">
        <v>0</v>
      </c>
      <c r="BU9" s="53">
        <v>0</v>
      </c>
      <c r="BV9" s="53">
        <v>0</v>
      </c>
      <c r="BW9" s="53">
        <v>0</v>
      </c>
      <c r="BX9" s="53">
        <v>0</v>
      </c>
      <c r="BY9" s="53">
        <v>0</v>
      </c>
      <c r="BZ9" s="53">
        <v>0</v>
      </c>
      <c r="CA9" s="53">
        <v>0</v>
      </c>
      <c r="CB9" s="53">
        <v>11834402</v>
      </c>
      <c r="CC9" s="53">
        <v>0</v>
      </c>
      <c r="CD9" s="53">
        <v>0</v>
      </c>
      <c r="CE9" s="53">
        <v>0</v>
      </c>
      <c r="CF9" s="53">
        <v>0</v>
      </c>
      <c r="CG9" s="53">
        <v>0</v>
      </c>
      <c r="CH9" s="53">
        <v>0</v>
      </c>
      <c r="CI9" s="53">
        <v>2402524</v>
      </c>
      <c r="CJ9" s="53">
        <v>0</v>
      </c>
      <c r="CK9" s="53">
        <v>9954249</v>
      </c>
      <c r="CL9" s="53">
        <v>2402524</v>
      </c>
      <c r="CM9" s="53">
        <v>0</v>
      </c>
      <c r="CN9" s="53">
        <v>12356773</v>
      </c>
      <c r="CO9" s="53">
        <v>522371</v>
      </c>
      <c r="CP9" s="53">
        <v>0</v>
      </c>
      <c r="CQ9" s="53">
        <v>0</v>
      </c>
      <c r="CR9" s="53">
        <v>0</v>
      </c>
      <c r="CS9" s="53">
        <v>11834402</v>
      </c>
      <c r="CT9" s="53">
        <v>12356773</v>
      </c>
      <c r="CU9" s="53">
        <v>0</v>
      </c>
      <c r="CV9" s="53">
        <v>0</v>
      </c>
      <c r="CW9" s="53">
        <v>0</v>
      </c>
      <c r="CX9" s="53">
        <v>2402524</v>
      </c>
      <c r="CY9" s="53">
        <v>0</v>
      </c>
      <c r="CZ9" s="53">
        <v>0</v>
      </c>
      <c r="DA9" s="53">
        <v>0</v>
      </c>
      <c r="DB9" s="53">
        <v>2308113</v>
      </c>
      <c r="DC9" s="53">
        <v>658832</v>
      </c>
      <c r="DD9" s="53">
        <v>0</v>
      </c>
      <c r="DE9" s="53">
        <v>1065477</v>
      </c>
      <c r="DF9" s="53">
        <v>4600</v>
      </c>
      <c r="DG9" s="53">
        <v>-50000</v>
      </c>
      <c r="DH9" s="53">
        <v>20912</v>
      </c>
      <c r="DI9" s="53">
        <v>152692</v>
      </c>
      <c r="DJ9" s="53">
        <v>0</v>
      </c>
      <c r="DK9" s="53">
        <v>0</v>
      </c>
      <c r="DL9" s="53">
        <v>7802</v>
      </c>
      <c r="DM9" s="53">
        <v>7959936</v>
      </c>
      <c r="DN9" s="53">
        <v>0</v>
      </c>
      <c r="DO9" s="53">
        <v>9820251</v>
      </c>
      <c r="DP9" s="53">
        <v>442897</v>
      </c>
      <c r="DQ9" s="53">
        <v>0</v>
      </c>
      <c r="DR9" s="53">
        <v>1201315</v>
      </c>
      <c r="DS9" s="53">
        <v>10088</v>
      </c>
      <c r="DT9" s="53">
        <v>-80000</v>
      </c>
      <c r="DU9" s="53">
        <v>24034</v>
      </c>
      <c r="DV9" s="53">
        <v>97462</v>
      </c>
      <c r="DW9" s="53">
        <v>0</v>
      </c>
      <c r="DX9" s="53">
        <v>0</v>
      </c>
      <c r="DY9" s="53">
        <v>12758</v>
      </c>
      <c r="DZ9" s="53">
        <v>8258453</v>
      </c>
      <c r="EA9" s="53">
        <v>0</v>
      </c>
      <c r="EB9" s="53">
        <v>9967007</v>
      </c>
      <c r="EC9" s="53">
        <v>0</v>
      </c>
      <c r="ED9" s="53">
        <v>0</v>
      </c>
      <c r="EE9" s="53">
        <v>0</v>
      </c>
      <c r="EF9" s="53">
        <v>0</v>
      </c>
      <c r="EG9" s="53">
        <v>0</v>
      </c>
      <c r="EH9" s="53">
        <v>0</v>
      </c>
      <c r="EI9" s="53">
        <v>0</v>
      </c>
      <c r="EJ9" s="53">
        <v>0</v>
      </c>
      <c r="EK9" s="53">
        <v>0</v>
      </c>
      <c r="EL9" s="53">
        <v>0</v>
      </c>
      <c r="EM9" s="53">
        <v>0</v>
      </c>
      <c r="EN9" s="53">
        <v>0</v>
      </c>
      <c r="EO9" s="53">
        <v>0</v>
      </c>
      <c r="EP9" s="53">
        <v>0</v>
      </c>
      <c r="EQ9" s="53">
        <v>0</v>
      </c>
      <c r="ER9" s="53">
        <v>0</v>
      </c>
      <c r="ES9" s="53">
        <v>0</v>
      </c>
      <c r="ET9" s="53">
        <v>0</v>
      </c>
      <c r="EU9" s="53">
        <v>0</v>
      </c>
      <c r="EV9" s="53">
        <v>0</v>
      </c>
      <c r="EW9" s="53">
        <v>0</v>
      </c>
      <c r="EX9" s="53">
        <v>0</v>
      </c>
      <c r="EY9" s="53">
        <v>12758</v>
      </c>
      <c r="EZ9" s="53">
        <v>0</v>
      </c>
      <c r="FA9" s="53">
        <v>0</v>
      </c>
      <c r="FB9" s="53">
        <v>12758</v>
      </c>
      <c r="FC9" s="53">
        <v>0</v>
      </c>
      <c r="FD9" s="53">
        <v>0</v>
      </c>
      <c r="FE9" s="53">
        <v>0</v>
      </c>
      <c r="FF9" s="53">
        <v>0</v>
      </c>
      <c r="FG9" s="53">
        <v>0</v>
      </c>
      <c r="FH9" s="53">
        <v>0</v>
      </c>
      <c r="FI9" s="53">
        <v>0</v>
      </c>
      <c r="FJ9" s="53">
        <v>0</v>
      </c>
      <c r="FK9" s="53">
        <v>0</v>
      </c>
      <c r="FL9" s="53">
        <v>0</v>
      </c>
      <c r="FM9" s="53">
        <v>0</v>
      </c>
      <c r="FN9" s="53">
        <v>0</v>
      </c>
      <c r="FO9" s="53">
        <v>0</v>
      </c>
      <c r="FP9" s="53">
        <v>0</v>
      </c>
      <c r="FQ9" s="53">
        <v>0</v>
      </c>
      <c r="FR9" s="53">
        <v>12128364</v>
      </c>
      <c r="FS9" s="53">
        <v>0</v>
      </c>
      <c r="FT9" s="53">
        <v>0</v>
      </c>
      <c r="FU9" s="53">
        <v>0</v>
      </c>
      <c r="FV9" s="53">
        <v>0</v>
      </c>
      <c r="FW9" s="53">
        <v>0</v>
      </c>
      <c r="FX9" s="53">
        <v>0</v>
      </c>
      <c r="FY9" s="53">
        <v>0</v>
      </c>
      <c r="FZ9" s="53">
        <v>12369531</v>
      </c>
      <c r="GA9" s="53">
        <v>0</v>
      </c>
      <c r="GB9" s="53">
        <v>0</v>
      </c>
      <c r="GC9" s="53">
        <v>0</v>
      </c>
      <c r="GD9" s="53">
        <v>0</v>
      </c>
      <c r="GE9" s="53">
        <v>0</v>
      </c>
      <c r="GF9" s="53">
        <v>0</v>
      </c>
      <c r="GG9" s="53">
        <v>0</v>
      </c>
      <c r="GH9" s="53">
        <v>0</v>
      </c>
      <c r="GI9" s="53">
        <v>0</v>
      </c>
      <c r="GJ9" s="53">
        <v>0</v>
      </c>
      <c r="GK9" s="53">
        <v>0</v>
      </c>
      <c r="GL9" s="53">
        <v>0</v>
      </c>
      <c r="GM9" s="53">
        <v>0</v>
      </c>
      <c r="GN9" s="53">
        <v>0</v>
      </c>
      <c r="GO9" s="53">
        <v>0</v>
      </c>
      <c r="GP9" s="53">
        <v>12758</v>
      </c>
      <c r="GQ9" s="53">
        <v>356520</v>
      </c>
      <c r="GR9" s="53">
        <v>0</v>
      </c>
      <c r="GS9" s="53">
        <v>499830</v>
      </c>
      <c r="GT9" s="53">
        <v>0</v>
      </c>
      <c r="GU9" s="53">
        <v>0</v>
      </c>
      <c r="GV9" s="53">
        <v>0</v>
      </c>
      <c r="GW9" s="53">
        <v>7802</v>
      </c>
      <c r="GX9" s="53">
        <v>0</v>
      </c>
      <c r="GY9" s="53">
        <v>0</v>
      </c>
      <c r="GZ9" s="53">
        <v>864152</v>
      </c>
      <c r="HA9" s="53">
        <v>344631</v>
      </c>
      <c r="HB9" s="53">
        <v>0</v>
      </c>
      <c r="HC9" s="53">
        <v>177740</v>
      </c>
      <c r="HD9" s="53">
        <v>0</v>
      </c>
      <c r="HE9" s="53">
        <v>0</v>
      </c>
      <c r="HF9" s="53">
        <v>0</v>
      </c>
      <c r="HG9" s="53">
        <v>12758</v>
      </c>
      <c r="HH9" s="53">
        <v>0</v>
      </c>
      <c r="HI9" s="53">
        <v>0</v>
      </c>
      <c r="HJ9" s="53">
        <v>535129</v>
      </c>
      <c r="HK9" s="53">
        <v>0</v>
      </c>
      <c r="HL9" s="53">
        <v>0</v>
      </c>
      <c r="HM9" s="53">
        <v>0</v>
      </c>
      <c r="HN9" s="53">
        <v>0</v>
      </c>
      <c r="HO9" s="53">
        <v>0</v>
      </c>
      <c r="HP9" s="53">
        <v>0</v>
      </c>
      <c r="HQ9" s="53">
        <v>12758</v>
      </c>
      <c r="HR9" s="53">
        <v>0</v>
      </c>
      <c r="HS9" s="53">
        <v>0</v>
      </c>
      <c r="HT9" s="53">
        <v>12758</v>
      </c>
      <c r="HU9" s="53">
        <v>0</v>
      </c>
      <c r="HV9" s="53">
        <v>0</v>
      </c>
      <c r="HW9" s="53">
        <v>0</v>
      </c>
      <c r="HX9" s="53">
        <v>0</v>
      </c>
      <c r="HY9" s="53">
        <v>0</v>
      </c>
      <c r="HZ9" s="53">
        <v>0</v>
      </c>
      <c r="IA9" s="53">
        <v>0</v>
      </c>
      <c r="IB9" s="53">
        <v>0</v>
      </c>
      <c r="IC9" s="53">
        <v>0</v>
      </c>
      <c r="ID9" s="53">
        <v>0</v>
      </c>
      <c r="IE9" s="53">
        <v>0</v>
      </c>
      <c r="IF9" s="53">
        <v>0</v>
      </c>
      <c r="IG9" s="53">
        <v>0</v>
      </c>
      <c r="IH9" s="53">
        <v>0</v>
      </c>
      <c r="II9" s="53">
        <v>0</v>
      </c>
      <c r="IJ9" s="53">
        <v>0</v>
      </c>
      <c r="IK9" s="53">
        <v>0</v>
      </c>
      <c r="IL9" s="53">
        <v>0</v>
      </c>
      <c r="IM9" s="53">
        <v>0</v>
      </c>
      <c r="IN9" s="53">
        <v>0</v>
      </c>
      <c r="IO9" s="53">
        <v>0</v>
      </c>
      <c r="IP9" s="53">
        <v>0</v>
      </c>
      <c r="IQ9" s="53">
        <v>0</v>
      </c>
      <c r="IR9" s="53">
        <v>0</v>
      </c>
      <c r="IS9" s="53">
        <v>0</v>
      </c>
      <c r="IT9" s="53">
        <v>0</v>
      </c>
      <c r="IU9" s="53">
        <v>0</v>
      </c>
      <c r="IV9" s="53">
        <v>0</v>
      </c>
      <c r="IW9" s="53">
        <v>0</v>
      </c>
      <c r="IX9" s="53">
        <v>0</v>
      </c>
      <c r="IY9" s="53">
        <v>0</v>
      </c>
      <c r="IZ9" s="53">
        <v>0</v>
      </c>
      <c r="JA9" s="53">
        <v>0</v>
      </c>
      <c r="JB9" s="53">
        <v>0</v>
      </c>
      <c r="JC9" s="53">
        <v>0</v>
      </c>
      <c r="JD9" s="53">
        <v>0</v>
      </c>
      <c r="JE9" s="53">
        <v>0</v>
      </c>
      <c r="JF9" s="53">
        <v>0</v>
      </c>
      <c r="JG9" s="53">
        <v>0</v>
      </c>
      <c r="JH9" s="53">
        <v>0</v>
      </c>
      <c r="JI9" s="53">
        <v>0</v>
      </c>
      <c r="JJ9" s="53">
        <v>0</v>
      </c>
      <c r="JK9" s="53">
        <v>0</v>
      </c>
      <c r="JL9" s="53">
        <v>0</v>
      </c>
      <c r="JM9" s="53">
        <v>0</v>
      </c>
      <c r="JN9" s="53">
        <v>0</v>
      </c>
      <c r="JO9" s="53">
        <v>0</v>
      </c>
      <c r="JP9" s="53">
        <v>0</v>
      </c>
      <c r="JQ9" s="53">
        <v>11264212</v>
      </c>
      <c r="JR9" s="53">
        <v>0</v>
      </c>
      <c r="JS9" s="53">
        <v>0</v>
      </c>
      <c r="JT9" s="53">
        <v>11264212</v>
      </c>
      <c r="JU9" s="53">
        <v>12128364</v>
      </c>
      <c r="JV9" s="53">
        <v>0</v>
      </c>
      <c r="JW9" s="53">
        <v>0</v>
      </c>
      <c r="JX9" s="53">
        <v>0</v>
      </c>
      <c r="JY9" s="53">
        <v>0</v>
      </c>
      <c r="JZ9" s="53">
        <v>0</v>
      </c>
      <c r="KA9" s="53">
        <v>0</v>
      </c>
      <c r="KB9" s="53">
        <v>11834402</v>
      </c>
      <c r="KC9" s="53">
        <v>0</v>
      </c>
      <c r="KD9" s="53">
        <v>0</v>
      </c>
      <c r="KE9" s="53">
        <v>11834402</v>
      </c>
      <c r="KF9" s="53">
        <v>12369531</v>
      </c>
      <c r="KG9" s="53">
        <v>0</v>
      </c>
      <c r="KH9" s="53">
        <v>0</v>
      </c>
      <c r="KI9" s="53">
        <v>0</v>
      </c>
      <c r="KJ9" s="53">
        <v>0</v>
      </c>
      <c r="KK9" s="53">
        <v>0</v>
      </c>
      <c r="KL9" s="53">
        <v>0</v>
      </c>
      <c r="KM9" s="53">
        <v>0</v>
      </c>
      <c r="KN9" s="53">
        <v>0</v>
      </c>
      <c r="KO9" s="53">
        <v>0</v>
      </c>
      <c r="KP9" s="53">
        <v>0</v>
      </c>
      <c r="KQ9" s="53">
        <v>12758</v>
      </c>
      <c r="KR9" s="53">
        <v>0</v>
      </c>
      <c r="KS9" s="53">
        <v>0</v>
      </c>
      <c r="KT9" s="53">
        <v>0</v>
      </c>
      <c r="KU9" s="53">
        <v>0</v>
      </c>
      <c r="KV9" s="53">
        <v>0</v>
      </c>
      <c r="KW9" s="53">
        <v>0</v>
      </c>
      <c r="KX9" s="53">
        <v>0</v>
      </c>
      <c r="KY9" s="53">
        <v>0</v>
      </c>
      <c r="KZ9" s="53">
        <v>0</v>
      </c>
      <c r="LA9" s="53">
        <v>0</v>
      </c>
      <c r="LB9" s="53">
        <v>0</v>
      </c>
      <c r="LC9" s="53">
        <v>-623208</v>
      </c>
      <c r="LD9" s="53">
        <v>-2414293</v>
      </c>
      <c r="LE9" s="53">
        <v>0</v>
      </c>
      <c r="LF9" s="53">
        <v>-2313141</v>
      </c>
      <c r="LG9" s="53">
        <v>-332613</v>
      </c>
      <c r="LH9" s="53">
        <v>-52033</v>
      </c>
      <c r="LI9" s="53">
        <v>-11987</v>
      </c>
      <c r="LJ9" s="53">
        <v>2402524</v>
      </c>
      <c r="LK9" s="53">
        <v>0</v>
      </c>
      <c r="LL9" s="53">
        <v>-5747275</v>
      </c>
      <c r="LM9" s="53">
        <v>0</v>
      </c>
      <c r="LN9" s="53">
        <v>0</v>
      </c>
      <c r="LO9" s="53">
        <v>0</v>
      </c>
      <c r="LP9" s="53">
        <v>0</v>
      </c>
      <c r="LQ9" s="53">
        <v>0</v>
      </c>
      <c r="LR9" s="53">
        <v>0</v>
      </c>
      <c r="LS9" s="53">
        <v>0</v>
      </c>
      <c r="LT9" s="53">
        <v>0</v>
      </c>
      <c r="LU9" s="53">
        <v>0</v>
      </c>
      <c r="LV9" s="53">
        <v>0</v>
      </c>
      <c r="LW9" s="53">
        <v>0</v>
      </c>
      <c r="LX9" s="53">
        <v>0</v>
      </c>
      <c r="LY9" s="53">
        <v>0</v>
      </c>
      <c r="LZ9" s="53">
        <v>0</v>
      </c>
      <c r="MA9" s="53">
        <v>0</v>
      </c>
      <c r="MB9" s="53">
        <v>0</v>
      </c>
      <c r="MC9" s="53">
        <v>0</v>
      </c>
      <c r="MD9" s="53">
        <v>0</v>
      </c>
      <c r="ME9" s="53">
        <v>0</v>
      </c>
      <c r="MF9" s="53">
        <v>0</v>
      </c>
      <c r="MG9" s="53">
        <v>1317330</v>
      </c>
      <c r="MH9" s="53">
        <v>629604</v>
      </c>
      <c r="MI9" s="53">
        <v>2851870</v>
      </c>
      <c r="MJ9" s="53">
        <v>0</v>
      </c>
      <c r="MK9" s="53">
        <v>2669685</v>
      </c>
      <c r="ML9" s="53">
        <v>516092</v>
      </c>
      <c r="MM9" s="53">
        <v>127580</v>
      </c>
      <c r="MN9" s="53">
        <v>37638</v>
      </c>
      <c r="MO9" s="53">
        <v>0</v>
      </c>
      <c r="MP9" s="53">
        <v>8149799</v>
      </c>
      <c r="MQ9" s="53">
        <v>0</v>
      </c>
      <c r="MR9" s="53">
        <v>0</v>
      </c>
      <c r="MS9" s="53">
        <v>0</v>
      </c>
      <c r="MT9" s="53">
        <v>0</v>
      </c>
      <c r="MU9" s="53">
        <v>0</v>
      </c>
      <c r="MV9" s="53">
        <v>0</v>
      </c>
      <c r="MW9" s="53">
        <v>0</v>
      </c>
      <c r="MX9" s="53">
        <v>0</v>
      </c>
      <c r="MY9" s="53">
        <v>0</v>
      </c>
      <c r="MZ9" s="53">
        <v>0</v>
      </c>
      <c r="NA9" s="53">
        <v>0</v>
      </c>
      <c r="NB9" s="53">
        <v>0</v>
      </c>
      <c r="NC9" s="53">
        <v>0</v>
      </c>
      <c r="ND9" s="53">
        <v>0</v>
      </c>
      <c r="NE9" s="53">
        <v>0</v>
      </c>
      <c r="NF9" s="53">
        <v>0</v>
      </c>
      <c r="NG9" s="53">
        <v>0</v>
      </c>
      <c r="NH9" s="53">
        <v>0</v>
      </c>
      <c r="NI9" s="53">
        <v>0</v>
      </c>
    </row>
    <row r="10" spans="1:373">
      <c r="A10" s="53" t="s">
        <v>3</v>
      </c>
      <c r="B10" s="53" t="s">
        <v>1377</v>
      </c>
      <c r="C10" s="53">
        <v>4110508</v>
      </c>
      <c r="D10" s="53">
        <v>2600</v>
      </c>
      <c r="E10" s="53">
        <v>18</v>
      </c>
      <c r="F10" s="53">
        <v>86051</v>
      </c>
      <c r="G10" s="53">
        <v>131604</v>
      </c>
      <c r="H10" s="53">
        <v>2804385</v>
      </c>
      <c r="I10" s="53">
        <v>1624717</v>
      </c>
      <c r="J10" s="53">
        <v>1103008</v>
      </c>
      <c r="K10" s="53">
        <v>0</v>
      </c>
      <c r="L10" s="53">
        <v>122584</v>
      </c>
      <c r="M10" s="53">
        <v>0</v>
      </c>
      <c r="N10" s="53">
        <v>0</v>
      </c>
      <c r="O10" s="53">
        <v>5872349</v>
      </c>
      <c r="P10" s="53">
        <v>-90657</v>
      </c>
      <c r="Q10" s="53">
        <v>-2528327</v>
      </c>
      <c r="R10" s="53">
        <v>-931529</v>
      </c>
      <c r="S10" s="53">
        <v>-791676</v>
      </c>
      <c r="T10" s="53">
        <v>0</v>
      </c>
      <c r="U10" s="53">
        <v>-114237</v>
      </c>
      <c r="V10" s="53">
        <v>0</v>
      </c>
      <c r="W10" s="53">
        <v>0</v>
      </c>
      <c r="X10" s="53">
        <v>-4456426</v>
      </c>
      <c r="Y10" s="53">
        <v>1415923</v>
      </c>
      <c r="Z10" s="53">
        <v>446291</v>
      </c>
      <c r="AA10" s="53">
        <v>1434508</v>
      </c>
      <c r="AB10" s="53">
        <v>1161804</v>
      </c>
      <c r="AC10" s="53">
        <v>42760</v>
      </c>
      <c r="AD10" s="53">
        <v>-129305</v>
      </c>
      <c r="AE10" s="53">
        <v>0</v>
      </c>
      <c r="AF10" s="53">
        <v>172982</v>
      </c>
      <c r="AG10" s="53">
        <v>0</v>
      </c>
      <c r="AH10" s="53">
        <v>0</v>
      </c>
      <c r="AI10" s="53">
        <v>0</v>
      </c>
      <c r="AJ10" s="53">
        <v>0</v>
      </c>
      <c r="AK10" s="53">
        <v>86051</v>
      </c>
      <c r="AL10" s="53">
        <v>158667</v>
      </c>
      <c r="AM10" s="53">
        <v>2804385</v>
      </c>
      <c r="AN10" s="53">
        <v>1729992</v>
      </c>
      <c r="AO10" s="53">
        <v>1223662</v>
      </c>
      <c r="AP10" s="53">
        <v>0</v>
      </c>
      <c r="AQ10" s="53">
        <v>131428</v>
      </c>
      <c r="AR10" s="53">
        <v>0</v>
      </c>
      <c r="AS10" s="53">
        <v>0</v>
      </c>
      <c r="AT10" s="53">
        <v>6134185</v>
      </c>
      <c r="AU10" s="53">
        <v>0</v>
      </c>
      <c r="AV10" s="53">
        <v>0</v>
      </c>
      <c r="AW10" s="53">
        <v>-96430</v>
      </c>
      <c r="AX10" s="53">
        <v>-2621777</v>
      </c>
      <c r="AY10" s="53">
        <v>-1030589</v>
      </c>
      <c r="AZ10" s="53">
        <v>-861959</v>
      </c>
      <c r="BA10" s="53">
        <v>0</v>
      </c>
      <c r="BB10" s="53">
        <v>-119626</v>
      </c>
      <c r="BC10" s="53">
        <v>0</v>
      </c>
      <c r="BD10" s="53">
        <v>0</v>
      </c>
      <c r="BE10" s="53">
        <v>-4730381</v>
      </c>
      <c r="BF10" s="53">
        <v>0</v>
      </c>
      <c r="BG10" s="53">
        <v>0</v>
      </c>
      <c r="BH10" s="53">
        <v>0</v>
      </c>
      <c r="BI10" s="53">
        <v>0</v>
      </c>
      <c r="BJ10" s="53">
        <v>0</v>
      </c>
      <c r="BK10" s="53">
        <v>0</v>
      </c>
      <c r="BL10" s="53">
        <v>0</v>
      </c>
      <c r="BM10" s="53">
        <v>547413</v>
      </c>
      <c r="BN10" s="53">
        <v>0</v>
      </c>
      <c r="BO10" s="53">
        <v>566157</v>
      </c>
      <c r="BP10" s="53">
        <v>0</v>
      </c>
      <c r="BQ10" s="53">
        <v>0</v>
      </c>
      <c r="BR10" s="53">
        <v>542053</v>
      </c>
      <c r="BS10" s="53">
        <v>0</v>
      </c>
      <c r="BT10" s="53">
        <v>228144</v>
      </c>
      <c r="BU10" s="53">
        <v>3367464</v>
      </c>
      <c r="BV10" s="53">
        <v>350225</v>
      </c>
      <c r="BW10" s="53">
        <v>0</v>
      </c>
      <c r="BX10" s="53">
        <v>0</v>
      </c>
      <c r="BY10" s="53">
        <v>-165000</v>
      </c>
      <c r="BZ10" s="53">
        <v>6245093</v>
      </c>
      <c r="CA10" s="53">
        <v>0</v>
      </c>
      <c r="CB10" s="53">
        <v>0</v>
      </c>
      <c r="CC10" s="53">
        <v>11050</v>
      </c>
      <c r="CD10" s="53">
        <v>15250</v>
      </c>
      <c r="CE10" s="53">
        <v>0</v>
      </c>
      <c r="CF10" s="53">
        <v>0</v>
      </c>
      <c r="CG10" s="53">
        <v>4707744</v>
      </c>
      <c r="CH10" s="53">
        <v>-11882749</v>
      </c>
      <c r="CI10" s="53">
        <v>1403804</v>
      </c>
      <c r="CJ10" s="53">
        <v>0</v>
      </c>
      <c r="CK10" s="53">
        <v>3129040</v>
      </c>
      <c r="CL10" s="53">
        <v>1403804</v>
      </c>
      <c r="CM10" s="53">
        <v>0</v>
      </c>
      <c r="CN10" s="53">
        <v>4532844</v>
      </c>
      <c r="CO10" s="53">
        <v>1883767</v>
      </c>
      <c r="CP10" s="53">
        <v>9797782</v>
      </c>
      <c r="CQ10" s="53">
        <v>0</v>
      </c>
      <c r="CR10" s="53">
        <v>0</v>
      </c>
      <c r="CS10" s="53">
        <v>-7148705</v>
      </c>
      <c r="CT10" s="53">
        <v>4532844</v>
      </c>
      <c r="CU10" s="53">
        <v>0</v>
      </c>
      <c r="CV10" s="53">
        <v>0</v>
      </c>
      <c r="CW10" s="53">
        <v>0</v>
      </c>
      <c r="CX10" s="53">
        <v>1403804</v>
      </c>
      <c r="CY10" s="53">
        <v>0</v>
      </c>
      <c r="CZ10" s="53">
        <v>0</v>
      </c>
      <c r="DA10" s="53">
        <v>0</v>
      </c>
      <c r="DB10" s="53">
        <v>1415923</v>
      </c>
      <c r="DC10" s="53">
        <v>686380</v>
      </c>
      <c r="DD10" s="53">
        <v>661607</v>
      </c>
      <c r="DE10" s="53">
        <v>1195039</v>
      </c>
      <c r="DF10" s="53">
        <v>77780</v>
      </c>
      <c r="DG10" s="53">
        <v>-30625</v>
      </c>
      <c r="DH10" s="53">
        <v>0</v>
      </c>
      <c r="DI10" s="53">
        <v>69822</v>
      </c>
      <c r="DJ10" s="53">
        <v>0</v>
      </c>
      <c r="DK10" s="53">
        <v>0</v>
      </c>
      <c r="DL10" s="53">
        <v>911</v>
      </c>
      <c r="DM10" s="53">
        <v>0</v>
      </c>
      <c r="DN10" s="53">
        <v>91343</v>
      </c>
      <c r="DO10" s="53">
        <v>2752257</v>
      </c>
      <c r="DP10" s="53">
        <v>446291</v>
      </c>
      <c r="DQ10" s="53">
        <v>1434508</v>
      </c>
      <c r="DR10" s="53">
        <v>1161804</v>
      </c>
      <c r="DS10" s="53">
        <v>42760</v>
      </c>
      <c r="DT10" s="53">
        <v>-129305</v>
      </c>
      <c r="DU10" s="53">
        <v>0</v>
      </c>
      <c r="DV10" s="53">
        <v>172982</v>
      </c>
      <c r="DW10" s="53">
        <v>0</v>
      </c>
      <c r="DX10" s="53">
        <v>0</v>
      </c>
      <c r="DY10" s="53">
        <v>607</v>
      </c>
      <c r="DZ10" s="53">
        <v>0</v>
      </c>
      <c r="EA10" s="53">
        <v>0</v>
      </c>
      <c r="EB10" s="53">
        <v>3129647</v>
      </c>
      <c r="EC10" s="53">
        <v>0</v>
      </c>
      <c r="ED10" s="53">
        <v>0</v>
      </c>
      <c r="EE10" s="53">
        <v>0</v>
      </c>
      <c r="EF10" s="53">
        <v>0</v>
      </c>
      <c r="EG10" s="53">
        <v>0</v>
      </c>
      <c r="EH10" s="53">
        <v>0</v>
      </c>
      <c r="EI10" s="53">
        <v>0</v>
      </c>
      <c r="EJ10" s="53">
        <v>0</v>
      </c>
      <c r="EK10" s="53">
        <v>0</v>
      </c>
      <c r="EL10" s="53">
        <v>0</v>
      </c>
      <c r="EM10" s="53">
        <v>0</v>
      </c>
      <c r="EN10" s="53">
        <v>0</v>
      </c>
      <c r="EO10" s="53">
        <v>0</v>
      </c>
      <c r="EP10" s="53">
        <v>0</v>
      </c>
      <c r="EQ10" s="53">
        <v>0</v>
      </c>
      <c r="ER10" s="53">
        <v>0</v>
      </c>
      <c r="ES10" s="53">
        <v>0</v>
      </c>
      <c r="ET10" s="53">
        <v>0</v>
      </c>
      <c r="EU10" s="53">
        <v>0</v>
      </c>
      <c r="EV10" s="53">
        <v>0</v>
      </c>
      <c r="EW10" s="53">
        <v>0</v>
      </c>
      <c r="EX10" s="53">
        <v>0</v>
      </c>
      <c r="EY10" s="53">
        <v>607</v>
      </c>
      <c r="EZ10" s="53">
        <v>0</v>
      </c>
      <c r="FA10" s="53">
        <v>0</v>
      </c>
      <c r="FB10" s="53">
        <v>607</v>
      </c>
      <c r="FC10" s="53">
        <v>0</v>
      </c>
      <c r="FD10" s="53">
        <v>0</v>
      </c>
      <c r="FE10" s="53">
        <v>0</v>
      </c>
      <c r="FF10" s="53">
        <v>0</v>
      </c>
      <c r="FG10" s="53">
        <v>0</v>
      </c>
      <c r="FH10" s="53">
        <v>0</v>
      </c>
      <c r="FI10" s="53">
        <v>0</v>
      </c>
      <c r="FJ10" s="53">
        <v>0</v>
      </c>
      <c r="FK10" s="53">
        <v>0</v>
      </c>
      <c r="FL10" s="53">
        <v>0</v>
      </c>
      <c r="FM10" s="53">
        <v>0</v>
      </c>
      <c r="FN10" s="53">
        <v>0</v>
      </c>
      <c r="FO10" s="53">
        <v>0</v>
      </c>
      <c r="FP10" s="53">
        <v>0</v>
      </c>
      <c r="FQ10" s="53">
        <v>0</v>
      </c>
      <c r="FR10" s="53">
        <v>4168180</v>
      </c>
      <c r="FS10" s="53">
        <v>0</v>
      </c>
      <c r="FT10" s="53">
        <v>0</v>
      </c>
      <c r="FU10" s="53">
        <v>0</v>
      </c>
      <c r="FV10" s="53">
        <v>0</v>
      </c>
      <c r="FW10" s="53">
        <v>0</v>
      </c>
      <c r="FX10" s="53">
        <v>0</v>
      </c>
      <c r="FY10" s="53">
        <v>0</v>
      </c>
      <c r="FZ10" s="53">
        <v>4533451</v>
      </c>
      <c r="GA10" s="53">
        <v>0</v>
      </c>
      <c r="GB10" s="53">
        <v>0</v>
      </c>
      <c r="GC10" s="53">
        <v>0</v>
      </c>
      <c r="GD10" s="53">
        <v>0</v>
      </c>
      <c r="GE10" s="53">
        <v>0</v>
      </c>
      <c r="GF10" s="53">
        <v>0</v>
      </c>
      <c r="GG10" s="53">
        <v>0</v>
      </c>
      <c r="GH10" s="53">
        <v>0</v>
      </c>
      <c r="GI10" s="53">
        <v>0</v>
      </c>
      <c r="GJ10" s="53">
        <v>0</v>
      </c>
      <c r="GK10" s="53">
        <v>0</v>
      </c>
      <c r="GL10" s="53">
        <v>0</v>
      </c>
      <c r="GM10" s="53">
        <v>0</v>
      </c>
      <c r="GN10" s="53">
        <v>0</v>
      </c>
      <c r="GO10" s="53">
        <v>0</v>
      </c>
      <c r="GP10" s="53">
        <v>607</v>
      </c>
      <c r="GQ10" s="53">
        <v>301788</v>
      </c>
      <c r="GR10" s="53">
        <v>0</v>
      </c>
      <c r="GS10" s="53">
        <v>630505</v>
      </c>
      <c r="GT10" s="53">
        <v>0</v>
      </c>
      <c r="GU10" s="53">
        <v>0</v>
      </c>
      <c r="GV10" s="53">
        <v>368492</v>
      </c>
      <c r="GW10" s="53">
        <v>911</v>
      </c>
      <c r="GX10" s="53">
        <v>0</v>
      </c>
      <c r="GY10" s="53">
        <v>201113</v>
      </c>
      <c r="GZ10" s="53">
        <v>1502809</v>
      </c>
      <c r="HA10" s="53">
        <v>547413</v>
      </c>
      <c r="HB10" s="53">
        <v>0</v>
      </c>
      <c r="HC10" s="53">
        <v>566157</v>
      </c>
      <c r="HD10" s="53">
        <v>0</v>
      </c>
      <c r="HE10" s="53">
        <v>0</v>
      </c>
      <c r="HF10" s="53">
        <v>542053</v>
      </c>
      <c r="HG10" s="53">
        <v>607</v>
      </c>
      <c r="HH10" s="53">
        <v>0</v>
      </c>
      <c r="HI10" s="53">
        <v>228144</v>
      </c>
      <c r="HJ10" s="53">
        <v>1884374</v>
      </c>
      <c r="HK10" s="53">
        <v>0</v>
      </c>
      <c r="HL10" s="53">
        <v>0</v>
      </c>
      <c r="HM10" s="53">
        <v>0</v>
      </c>
      <c r="HN10" s="53">
        <v>0</v>
      </c>
      <c r="HO10" s="53">
        <v>0</v>
      </c>
      <c r="HP10" s="53">
        <v>0</v>
      </c>
      <c r="HQ10" s="53">
        <v>607</v>
      </c>
      <c r="HR10" s="53">
        <v>0</v>
      </c>
      <c r="HS10" s="53">
        <v>0</v>
      </c>
      <c r="HT10" s="53">
        <v>607</v>
      </c>
      <c r="HU10" s="53">
        <v>0</v>
      </c>
      <c r="HV10" s="53">
        <v>0</v>
      </c>
      <c r="HW10" s="53">
        <v>0</v>
      </c>
      <c r="HX10" s="53">
        <v>0</v>
      </c>
      <c r="HY10" s="53">
        <v>0</v>
      </c>
      <c r="HZ10" s="53">
        <v>0</v>
      </c>
      <c r="IA10" s="53">
        <v>0</v>
      </c>
      <c r="IB10" s="53">
        <v>0</v>
      </c>
      <c r="IC10" s="53">
        <v>0</v>
      </c>
      <c r="ID10" s="53">
        <v>0</v>
      </c>
      <c r="IE10" s="53">
        <v>3490750</v>
      </c>
      <c r="IF10" s="53">
        <v>122461</v>
      </c>
      <c r="IG10" s="53">
        <v>0</v>
      </c>
      <c r="IH10" s="53">
        <v>0</v>
      </c>
      <c r="II10" s="53">
        <v>-200000</v>
      </c>
      <c r="IJ10" s="53">
        <v>6781275</v>
      </c>
      <c r="IK10" s="53">
        <v>0</v>
      </c>
      <c r="IL10" s="53">
        <v>10194486</v>
      </c>
      <c r="IM10" s="53">
        <v>3367464</v>
      </c>
      <c r="IN10" s="53">
        <v>350225</v>
      </c>
      <c r="IO10" s="53">
        <v>0</v>
      </c>
      <c r="IP10" s="53">
        <v>0</v>
      </c>
      <c r="IQ10" s="53">
        <v>-165000</v>
      </c>
      <c r="IR10" s="53">
        <v>6245093</v>
      </c>
      <c r="IS10" s="53">
        <v>0</v>
      </c>
      <c r="IT10" s="53">
        <v>9797782</v>
      </c>
      <c r="IU10" s="53">
        <v>0</v>
      </c>
      <c r="IV10" s="53">
        <v>0</v>
      </c>
      <c r="IW10" s="53">
        <v>0</v>
      </c>
      <c r="IX10" s="53">
        <v>0</v>
      </c>
      <c r="IY10" s="53">
        <v>0</v>
      </c>
      <c r="IZ10" s="53">
        <v>0</v>
      </c>
      <c r="JA10" s="53">
        <v>0</v>
      </c>
      <c r="JB10" s="53">
        <v>0</v>
      </c>
      <c r="JC10" s="53">
        <v>0</v>
      </c>
      <c r="JD10" s="53">
        <v>0</v>
      </c>
      <c r="JE10" s="53">
        <v>0</v>
      </c>
      <c r="JF10" s="53">
        <v>0</v>
      </c>
      <c r="JG10" s="53">
        <v>0</v>
      </c>
      <c r="JH10" s="53">
        <v>0</v>
      </c>
      <c r="JI10" s="53">
        <v>0</v>
      </c>
      <c r="JJ10" s="53">
        <v>0</v>
      </c>
      <c r="JK10" s="53">
        <v>11050</v>
      </c>
      <c r="JL10" s="53">
        <v>15250</v>
      </c>
      <c r="JM10" s="53">
        <v>0</v>
      </c>
      <c r="JN10" s="53">
        <v>0</v>
      </c>
      <c r="JO10" s="53">
        <v>0</v>
      </c>
      <c r="JP10" s="53">
        <v>0</v>
      </c>
      <c r="JQ10" s="53">
        <v>0</v>
      </c>
      <c r="JR10" s="53">
        <v>3716899</v>
      </c>
      <c r="JS10" s="53">
        <v>-11272314</v>
      </c>
      <c r="JT10" s="53">
        <v>-7529115</v>
      </c>
      <c r="JU10" s="53">
        <v>4168180</v>
      </c>
      <c r="JV10" s="53">
        <v>11050</v>
      </c>
      <c r="JW10" s="53">
        <v>15250</v>
      </c>
      <c r="JX10" s="53">
        <v>0</v>
      </c>
      <c r="JY10" s="53">
        <v>0</v>
      </c>
      <c r="JZ10" s="53">
        <v>0</v>
      </c>
      <c r="KA10" s="53">
        <v>0</v>
      </c>
      <c r="KB10" s="53">
        <v>0</v>
      </c>
      <c r="KC10" s="53">
        <v>4707744</v>
      </c>
      <c r="KD10" s="53">
        <v>-11882749</v>
      </c>
      <c r="KE10" s="53">
        <v>-7148705</v>
      </c>
      <c r="KF10" s="53">
        <v>4533451</v>
      </c>
      <c r="KG10" s="53">
        <v>0</v>
      </c>
      <c r="KH10" s="53">
        <v>0</v>
      </c>
      <c r="KI10" s="53">
        <v>0</v>
      </c>
      <c r="KJ10" s="53">
        <v>0</v>
      </c>
      <c r="KK10" s="53">
        <v>0</v>
      </c>
      <c r="KL10" s="53">
        <v>0</v>
      </c>
      <c r="KM10" s="53">
        <v>0</v>
      </c>
      <c r="KN10" s="53">
        <v>0</v>
      </c>
      <c r="KO10" s="53">
        <v>0</v>
      </c>
      <c r="KP10" s="53">
        <v>0</v>
      </c>
      <c r="KQ10" s="53">
        <v>607</v>
      </c>
      <c r="KR10" s="53">
        <v>0</v>
      </c>
      <c r="KS10" s="53">
        <v>0</v>
      </c>
      <c r="KT10" s="53">
        <v>0</v>
      </c>
      <c r="KU10" s="53">
        <v>0</v>
      </c>
      <c r="KV10" s="53">
        <v>0</v>
      </c>
      <c r="KW10" s="53">
        <v>0</v>
      </c>
      <c r="KX10" s="53">
        <v>0</v>
      </c>
      <c r="KY10" s="53">
        <v>0</v>
      </c>
      <c r="KZ10" s="53">
        <v>0</v>
      </c>
      <c r="LA10" s="53">
        <v>0</v>
      </c>
      <c r="LB10" s="53">
        <v>0</v>
      </c>
      <c r="LC10" s="53">
        <v>-96430</v>
      </c>
      <c r="LD10" s="53">
        <v>-2621777</v>
      </c>
      <c r="LE10" s="53">
        <v>-1030589</v>
      </c>
      <c r="LF10" s="53">
        <v>-861959</v>
      </c>
      <c r="LG10" s="53">
        <v>0</v>
      </c>
      <c r="LH10" s="53">
        <v>-119626</v>
      </c>
      <c r="LI10" s="53">
        <v>0</v>
      </c>
      <c r="LJ10" s="53">
        <v>1403804</v>
      </c>
      <c r="LK10" s="53">
        <v>0</v>
      </c>
      <c r="LL10" s="53">
        <v>-4730381</v>
      </c>
      <c r="LM10" s="53">
        <v>0</v>
      </c>
      <c r="LN10" s="53">
        <v>0</v>
      </c>
      <c r="LO10" s="53">
        <v>0</v>
      </c>
      <c r="LP10" s="53">
        <v>0</v>
      </c>
      <c r="LQ10" s="53">
        <v>0</v>
      </c>
      <c r="LR10" s="53">
        <v>0</v>
      </c>
      <c r="LS10" s="53">
        <v>0</v>
      </c>
      <c r="LT10" s="53">
        <v>0</v>
      </c>
      <c r="LU10" s="53">
        <v>0</v>
      </c>
      <c r="LV10" s="53">
        <v>0</v>
      </c>
      <c r="LW10" s="53">
        <v>0</v>
      </c>
      <c r="LX10" s="53">
        <v>0</v>
      </c>
      <c r="LY10" s="53">
        <v>0</v>
      </c>
      <c r="LZ10" s="53">
        <v>0</v>
      </c>
      <c r="MA10" s="53">
        <v>0</v>
      </c>
      <c r="MB10" s="53">
        <v>0</v>
      </c>
      <c r="MC10" s="53">
        <v>0</v>
      </c>
      <c r="MD10" s="53">
        <v>0</v>
      </c>
      <c r="ME10" s="53">
        <v>0</v>
      </c>
      <c r="MF10" s="53">
        <v>0</v>
      </c>
      <c r="MG10" s="53">
        <v>86051</v>
      </c>
      <c r="MH10" s="53">
        <v>158667</v>
      </c>
      <c r="MI10" s="53">
        <v>2804385</v>
      </c>
      <c r="MJ10" s="53">
        <v>1729992</v>
      </c>
      <c r="MK10" s="53">
        <v>1223662</v>
      </c>
      <c r="ML10" s="53">
        <v>0</v>
      </c>
      <c r="MM10" s="53">
        <v>131428</v>
      </c>
      <c r="MN10" s="53">
        <v>0</v>
      </c>
      <c r="MO10" s="53">
        <v>0</v>
      </c>
      <c r="MP10" s="53">
        <v>6134185</v>
      </c>
      <c r="MQ10" s="53">
        <v>0</v>
      </c>
      <c r="MR10" s="53">
        <v>0</v>
      </c>
      <c r="MS10" s="53">
        <v>0</v>
      </c>
      <c r="MT10" s="53">
        <v>0</v>
      </c>
      <c r="MU10" s="53">
        <v>0</v>
      </c>
      <c r="MV10" s="53">
        <v>0</v>
      </c>
      <c r="MW10" s="53">
        <v>0</v>
      </c>
      <c r="MX10" s="53">
        <v>0</v>
      </c>
      <c r="MY10" s="53">
        <v>0</v>
      </c>
      <c r="MZ10" s="53">
        <v>0</v>
      </c>
      <c r="NA10" s="53">
        <v>0</v>
      </c>
      <c r="NB10" s="53">
        <v>0</v>
      </c>
      <c r="NC10" s="53">
        <v>0</v>
      </c>
      <c r="ND10" s="53">
        <v>0</v>
      </c>
      <c r="NE10" s="53">
        <v>0</v>
      </c>
      <c r="NF10" s="53">
        <v>0</v>
      </c>
      <c r="NG10" s="53">
        <v>0</v>
      </c>
      <c r="NH10" s="53">
        <v>0</v>
      </c>
      <c r="NI10" s="53">
        <v>0</v>
      </c>
    </row>
    <row r="11" spans="1:373">
      <c r="A11" s="53" t="s">
        <v>3</v>
      </c>
      <c r="B11" s="53" t="s">
        <v>1377</v>
      </c>
      <c r="C11" s="53">
        <v>4110656</v>
      </c>
      <c r="D11" s="53">
        <v>40120</v>
      </c>
      <c r="E11" s="53">
        <v>18</v>
      </c>
      <c r="F11" s="53">
        <v>3594673</v>
      </c>
      <c r="G11" s="53">
        <v>0</v>
      </c>
      <c r="H11" s="53">
        <v>29612262</v>
      </c>
      <c r="I11" s="53">
        <v>0</v>
      </c>
      <c r="J11" s="53">
        <v>0</v>
      </c>
      <c r="K11" s="53">
        <v>5211608</v>
      </c>
      <c r="L11" s="53">
        <v>150022</v>
      </c>
      <c r="M11" s="53">
        <v>0</v>
      </c>
      <c r="N11" s="53">
        <v>0</v>
      </c>
      <c r="O11" s="53">
        <v>38568565</v>
      </c>
      <c r="P11" s="53">
        <v>0</v>
      </c>
      <c r="Q11" s="53">
        <v>-26462542</v>
      </c>
      <c r="R11" s="53">
        <v>0</v>
      </c>
      <c r="S11" s="53">
        <v>0</v>
      </c>
      <c r="T11" s="53">
        <v>0</v>
      </c>
      <c r="U11" s="53">
        <v>0</v>
      </c>
      <c r="V11" s="53">
        <v>0</v>
      </c>
      <c r="W11" s="53">
        <v>0</v>
      </c>
      <c r="X11" s="53">
        <v>-26462542</v>
      </c>
      <c r="Y11" s="53">
        <v>12106023</v>
      </c>
      <c r="Z11" s="53">
        <v>1650064</v>
      </c>
      <c r="AA11" s="53">
        <v>0</v>
      </c>
      <c r="AB11" s="53">
        <v>1870952</v>
      </c>
      <c r="AC11" s="53">
        <v>0</v>
      </c>
      <c r="AD11" s="53">
        <v>-10655</v>
      </c>
      <c r="AE11" s="53">
        <v>60092</v>
      </c>
      <c r="AF11" s="53">
        <v>557004</v>
      </c>
      <c r="AG11" s="53">
        <v>0</v>
      </c>
      <c r="AH11" s="53">
        <v>0</v>
      </c>
      <c r="AI11" s="53">
        <v>0</v>
      </c>
      <c r="AJ11" s="53">
        <v>0</v>
      </c>
      <c r="AK11" s="53">
        <v>3606239</v>
      </c>
      <c r="AL11" s="53">
        <v>0</v>
      </c>
      <c r="AM11" s="53">
        <v>30724731</v>
      </c>
      <c r="AN11" s="53">
        <v>0</v>
      </c>
      <c r="AO11" s="53">
        <v>0</v>
      </c>
      <c r="AP11" s="53">
        <v>5559601</v>
      </c>
      <c r="AQ11" s="53">
        <v>320191</v>
      </c>
      <c r="AR11" s="53">
        <v>0</v>
      </c>
      <c r="AS11" s="53">
        <v>0</v>
      </c>
      <c r="AT11" s="53">
        <v>40210762</v>
      </c>
      <c r="AU11" s="53">
        <v>751593</v>
      </c>
      <c r="AV11" s="53">
        <v>0</v>
      </c>
      <c r="AW11" s="53">
        <v>0</v>
      </c>
      <c r="AX11" s="53">
        <v>-25518613</v>
      </c>
      <c r="AY11" s="53">
        <v>0</v>
      </c>
      <c r="AZ11" s="53">
        <v>0</v>
      </c>
      <c r="BA11" s="53">
        <v>0</v>
      </c>
      <c r="BB11" s="53">
        <v>0</v>
      </c>
      <c r="BC11" s="53">
        <v>0</v>
      </c>
      <c r="BD11" s="53">
        <v>0</v>
      </c>
      <c r="BE11" s="53">
        <v>-25518613</v>
      </c>
      <c r="BF11" s="53">
        <v>0</v>
      </c>
      <c r="BG11" s="53">
        <v>0</v>
      </c>
      <c r="BH11" s="53">
        <v>0</v>
      </c>
      <c r="BI11" s="53">
        <v>0</v>
      </c>
      <c r="BJ11" s="53">
        <v>0</v>
      </c>
      <c r="BK11" s="53">
        <v>0</v>
      </c>
      <c r="BL11" s="53">
        <v>56525</v>
      </c>
      <c r="BM11" s="53">
        <v>1219734</v>
      </c>
      <c r="BN11" s="53">
        <v>2625000</v>
      </c>
      <c r="BO11" s="53">
        <v>937909</v>
      </c>
      <c r="BP11" s="53">
        <v>1435998</v>
      </c>
      <c r="BQ11" s="53">
        <v>0</v>
      </c>
      <c r="BR11" s="53">
        <v>0</v>
      </c>
      <c r="BS11" s="53">
        <v>0</v>
      </c>
      <c r="BT11" s="53">
        <v>1324806</v>
      </c>
      <c r="BU11" s="53">
        <v>36308836</v>
      </c>
      <c r="BV11" s="53">
        <v>0</v>
      </c>
      <c r="BW11" s="53">
        <v>0</v>
      </c>
      <c r="BX11" s="53">
        <v>0</v>
      </c>
      <c r="BY11" s="53">
        <v>0</v>
      </c>
      <c r="BZ11" s="53">
        <v>0</v>
      </c>
      <c r="CA11" s="53">
        <v>336890</v>
      </c>
      <c r="CB11" s="53">
        <v>0</v>
      </c>
      <c r="CC11" s="53">
        <v>0</v>
      </c>
      <c r="CD11" s="53">
        <v>0</v>
      </c>
      <c r="CE11" s="53">
        <v>0</v>
      </c>
      <c r="CF11" s="53">
        <v>0</v>
      </c>
      <c r="CG11" s="53">
        <v>0</v>
      </c>
      <c r="CH11" s="53">
        <v>0</v>
      </c>
      <c r="CI11" s="53">
        <v>14692149</v>
      </c>
      <c r="CJ11" s="53">
        <v>0</v>
      </c>
      <c r="CK11" s="53">
        <v>4127457</v>
      </c>
      <c r="CL11" s="53">
        <v>15443742</v>
      </c>
      <c r="CM11" s="53">
        <v>56525</v>
      </c>
      <c r="CN11" s="53">
        <v>19627724</v>
      </c>
      <c r="CO11" s="53">
        <v>7543447</v>
      </c>
      <c r="CP11" s="53">
        <v>36645726</v>
      </c>
      <c r="CQ11" s="53">
        <v>0</v>
      </c>
      <c r="CR11" s="53">
        <v>-24561449</v>
      </c>
      <c r="CS11" s="53">
        <v>-24561449</v>
      </c>
      <c r="CT11" s="53">
        <v>19627724</v>
      </c>
      <c r="CU11" s="53">
        <v>751593</v>
      </c>
      <c r="CV11" s="53">
        <v>0</v>
      </c>
      <c r="CW11" s="53">
        <v>0</v>
      </c>
      <c r="CX11" s="53">
        <v>15443742</v>
      </c>
      <c r="CY11" s="53">
        <v>265540</v>
      </c>
      <c r="CZ11" s="53">
        <v>0</v>
      </c>
      <c r="DA11" s="53">
        <v>0</v>
      </c>
      <c r="DB11" s="53">
        <v>12371563</v>
      </c>
      <c r="DC11" s="53">
        <v>967815</v>
      </c>
      <c r="DD11" s="53">
        <v>0</v>
      </c>
      <c r="DE11" s="53">
        <v>946249</v>
      </c>
      <c r="DF11" s="53">
        <v>0</v>
      </c>
      <c r="DG11" s="53">
        <v>7446</v>
      </c>
      <c r="DH11" s="53">
        <v>43112</v>
      </c>
      <c r="DI11" s="53">
        <v>492163</v>
      </c>
      <c r="DJ11" s="53">
        <v>267</v>
      </c>
      <c r="DK11" s="53">
        <v>0</v>
      </c>
      <c r="DL11" s="53">
        <v>245</v>
      </c>
      <c r="DM11" s="53">
        <v>0</v>
      </c>
      <c r="DN11" s="53">
        <v>0</v>
      </c>
      <c r="DO11" s="53">
        <v>2457297</v>
      </c>
      <c r="DP11" s="53">
        <v>1650064</v>
      </c>
      <c r="DQ11" s="53">
        <v>0</v>
      </c>
      <c r="DR11" s="53">
        <v>1870952</v>
      </c>
      <c r="DS11" s="53">
        <v>0</v>
      </c>
      <c r="DT11" s="53">
        <v>-10655</v>
      </c>
      <c r="DU11" s="53">
        <v>60092</v>
      </c>
      <c r="DV11" s="53">
        <v>557004</v>
      </c>
      <c r="DW11" s="53">
        <v>0</v>
      </c>
      <c r="DX11" s="53">
        <v>0</v>
      </c>
      <c r="DY11" s="53">
        <v>100</v>
      </c>
      <c r="DZ11" s="53">
        <v>0</v>
      </c>
      <c r="EA11" s="53">
        <v>0</v>
      </c>
      <c r="EB11" s="53">
        <v>4127557</v>
      </c>
      <c r="EC11" s="53">
        <v>0</v>
      </c>
      <c r="ED11" s="53">
        <v>0</v>
      </c>
      <c r="EE11" s="53">
        <v>0</v>
      </c>
      <c r="EF11" s="53">
        <v>0</v>
      </c>
      <c r="EG11" s="53">
        <v>0</v>
      </c>
      <c r="EH11" s="53">
        <v>0</v>
      </c>
      <c r="EI11" s="53">
        <v>0</v>
      </c>
      <c r="EJ11" s="53">
        <v>0</v>
      </c>
      <c r="EK11" s="53">
        <v>0</v>
      </c>
      <c r="EL11" s="53">
        <v>0</v>
      </c>
      <c r="EM11" s="53">
        <v>0</v>
      </c>
      <c r="EN11" s="53">
        <v>0</v>
      </c>
      <c r="EO11" s="53">
        <v>0</v>
      </c>
      <c r="EP11" s="53">
        <v>0</v>
      </c>
      <c r="EQ11" s="53">
        <v>0</v>
      </c>
      <c r="ER11" s="53">
        <v>0</v>
      </c>
      <c r="ES11" s="53">
        <v>0</v>
      </c>
      <c r="ET11" s="53">
        <v>0</v>
      </c>
      <c r="EU11" s="53">
        <v>0</v>
      </c>
      <c r="EV11" s="53">
        <v>0</v>
      </c>
      <c r="EW11" s="53">
        <v>0</v>
      </c>
      <c r="EX11" s="53">
        <v>0</v>
      </c>
      <c r="EY11" s="53">
        <v>100</v>
      </c>
      <c r="EZ11" s="53">
        <v>0</v>
      </c>
      <c r="FA11" s="53">
        <v>0</v>
      </c>
      <c r="FB11" s="53">
        <v>100</v>
      </c>
      <c r="FC11" s="53">
        <v>0</v>
      </c>
      <c r="FD11" s="53">
        <v>0</v>
      </c>
      <c r="FE11" s="53">
        <v>0</v>
      </c>
      <c r="FF11" s="53">
        <v>0</v>
      </c>
      <c r="FG11" s="53">
        <v>0</v>
      </c>
      <c r="FH11" s="53">
        <v>0</v>
      </c>
      <c r="FI11" s="53">
        <v>0</v>
      </c>
      <c r="FJ11" s="53">
        <v>0</v>
      </c>
      <c r="FK11" s="53">
        <v>0</v>
      </c>
      <c r="FL11" s="53">
        <v>0</v>
      </c>
      <c r="FM11" s="53">
        <v>0</v>
      </c>
      <c r="FN11" s="53">
        <v>1295000</v>
      </c>
      <c r="FO11" s="53">
        <v>0</v>
      </c>
      <c r="FP11" s="53">
        <v>409214</v>
      </c>
      <c r="FQ11" s="53">
        <v>1704214</v>
      </c>
      <c r="FR11" s="53">
        <v>16533074</v>
      </c>
      <c r="FS11" s="53">
        <v>0</v>
      </c>
      <c r="FT11" s="53">
        <v>0</v>
      </c>
      <c r="FU11" s="53">
        <v>0</v>
      </c>
      <c r="FV11" s="53">
        <v>1295000</v>
      </c>
      <c r="FW11" s="53">
        <v>0</v>
      </c>
      <c r="FX11" s="53">
        <v>401525</v>
      </c>
      <c r="FY11" s="53">
        <v>1696525</v>
      </c>
      <c r="FZ11" s="53">
        <v>21267824</v>
      </c>
      <c r="GA11" s="53">
        <v>0</v>
      </c>
      <c r="GB11" s="53">
        <v>0</v>
      </c>
      <c r="GC11" s="53">
        <v>0</v>
      </c>
      <c r="GD11" s="53">
        <v>0</v>
      </c>
      <c r="GE11" s="53">
        <v>0</v>
      </c>
      <c r="GF11" s="53">
        <v>0</v>
      </c>
      <c r="GG11" s="53">
        <v>0</v>
      </c>
      <c r="GH11" s="53">
        <v>0</v>
      </c>
      <c r="GI11" s="53">
        <v>0</v>
      </c>
      <c r="GJ11" s="53">
        <v>0</v>
      </c>
      <c r="GK11" s="53">
        <v>0</v>
      </c>
      <c r="GL11" s="53">
        <v>1295000</v>
      </c>
      <c r="GM11" s="53">
        <v>0</v>
      </c>
      <c r="GN11" s="53">
        <v>345000</v>
      </c>
      <c r="GO11" s="53">
        <v>1640000</v>
      </c>
      <c r="GP11" s="53">
        <v>1640100</v>
      </c>
      <c r="GQ11" s="53">
        <v>647900</v>
      </c>
      <c r="GR11" s="53">
        <v>0</v>
      </c>
      <c r="GS11" s="53">
        <v>917767</v>
      </c>
      <c r="GT11" s="53">
        <v>1363931</v>
      </c>
      <c r="GU11" s="53">
        <v>0</v>
      </c>
      <c r="GV11" s="53">
        <v>0</v>
      </c>
      <c r="GW11" s="53">
        <v>245</v>
      </c>
      <c r="GX11" s="53">
        <v>261865</v>
      </c>
      <c r="GY11" s="53">
        <v>395117</v>
      </c>
      <c r="GZ11" s="53">
        <v>3586825</v>
      </c>
      <c r="HA11" s="53">
        <v>1219734</v>
      </c>
      <c r="HB11" s="53">
        <v>2625000</v>
      </c>
      <c r="HC11" s="53">
        <v>937909</v>
      </c>
      <c r="HD11" s="53">
        <v>1435998</v>
      </c>
      <c r="HE11" s="53">
        <v>1643</v>
      </c>
      <c r="HF11" s="53">
        <v>0</v>
      </c>
      <c r="HG11" s="53">
        <v>0</v>
      </c>
      <c r="HH11" s="53">
        <v>871116</v>
      </c>
      <c r="HI11" s="53">
        <v>1324806</v>
      </c>
      <c r="HJ11" s="53">
        <v>8416206</v>
      </c>
      <c r="HK11" s="53">
        <v>0</v>
      </c>
      <c r="HL11" s="53">
        <v>0</v>
      </c>
      <c r="HM11" s="53">
        <v>0</v>
      </c>
      <c r="HN11" s="53">
        <v>0</v>
      </c>
      <c r="HO11" s="53">
        <v>1643</v>
      </c>
      <c r="HP11" s="53">
        <v>0</v>
      </c>
      <c r="HQ11" s="53">
        <v>0</v>
      </c>
      <c r="HR11" s="53">
        <v>871116</v>
      </c>
      <c r="HS11" s="53">
        <v>0</v>
      </c>
      <c r="HT11" s="53">
        <v>872759</v>
      </c>
      <c r="HU11" s="53">
        <v>0</v>
      </c>
      <c r="HV11" s="53">
        <v>0</v>
      </c>
      <c r="HW11" s="53">
        <v>0</v>
      </c>
      <c r="HX11" s="53">
        <v>0</v>
      </c>
      <c r="HY11" s="53">
        <v>0</v>
      </c>
      <c r="HZ11" s="53">
        <v>0</v>
      </c>
      <c r="IA11" s="53">
        <v>0</v>
      </c>
      <c r="IB11" s="53">
        <v>0</v>
      </c>
      <c r="IC11" s="53">
        <v>0</v>
      </c>
      <c r="ID11" s="53">
        <v>0</v>
      </c>
      <c r="IE11" s="53">
        <v>37744834</v>
      </c>
      <c r="IF11" s="53">
        <v>0</v>
      </c>
      <c r="IG11" s="53">
        <v>0</v>
      </c>
      <c r="IH11" s="53">
        <v>0</v>
      </c>
      <c r="II11" s="53">
        <v>0</v>
      </c>
      <c r="IJ11" s="53">
        <v>0</v>
      </c>
      <c r="IK11" s="53">
        <v>337308</v>
      </c>
      <c r="IL11" s="53">
        <v>38082142</v>
      </c>
      <c r="IM11" s="53">
        <v>36308836</v>
      </c>
      <c r="IN11" s="53">
        <v>0</v>
      </c>
      <c r="IO11" s="53">
        <v>0</v>
      </c>
      <c r="IP11" s="53">
        <v>0</v>
      </c>
      <c r="IQ11" s="53">
        <v>0</v>
      </c>
      <c r="IR11" s="53">
        <v>0</v>
      </c>
      <c r="IS11" s="53">
        <v>336890</v>
      </c>
      <c r="IT11" s="53">
        <v>36645726</v>
      </c>
      <c r="IU11" s="53">
        <v>0</v>
      </c>
      <c r="IV11" s="53">
        <v>0</v>
      </c>
      <c r="IW11" s="53">
        <v>0</v>
      </c>
      <c r="IX11" s="53">
        <v>0</v>
      </c>
      <c r="IY11" s="53">
        <v>0</v>
      </c>
      <c r="IZ11" s="53">
        <v>0</v>
      </c>
      <c r="JA11" s="53">
        <v>0</v>
      </c>
      <c r="JB11" s="53">
        <v>0</v>
      </c>
      <c r="JC11" s="53">
        <v>0</v>
      </c>
      <c r="JD11" s="53">
        <v>0</v>
      </c>
      <c r="JE11" s="53">
        <v>0</v>
      </c>
      <c r="JF11" s="53">
        <v>0</v>
      </c>
      <c r="JG11" s="53">
        <v>0</v>
      </c>
      <c r="JH11" s="53">
        <v>0</v>
      </c>
      <c r="JI11" s="53">
        <v>0</v>
      </c>
      <c r="JJ11" s="53">
        <v>0</v>
      </c>
      <c r="JK11" s="53">
        <v>0</v>
      </c>
      <c r="JL11" s="53">
        <v>0</v>
      </c>
      <c r="JM11" s="53">
        <v>0</v>
      </c>
      <c r="JN11" s="53">
        <v>0</v>
      </c>
      <c r="JO11" s="53">
        <v>0</v>
      </c>
      <c r="JP11" s="53">
        <v>-25135893</v>
      </c>
      <c r="JQ11" s="53">
        <v>0</v>
      </c>
      <c r="JR11" s="53">
        <v>0</v>
      </c>
      <c r="JS11" s="53">
        <v>0</v>
      </c>
      <c r="JT11" s="53">
        <v>-25135893</v>
      </c>
      <c r="JU11" s="53">
        <v>16533074</v>
      </c>
      <c r="JV11" s="53">
        <v>0</v>
      </c>
      <c r="JW11" s="53">
        <v>0</v>
      </c>
      <c r="JX11" s="53">
        <v>0</v>
      </c>
      <c r="JY11" s="53">
        <v>0</v>
      </c>
      <c r="JZ11" s="53">
        <v>0</v>
      </c>
      <c r="KA11" s="53">
        <v>-23794108</v>
      </c>
      <c r="KB11" s="53">
        <v>0</v>
      </c>
      <c r="KC11" s="53">
        <v>0</v>
      </c>
      <c r="KD11" s="53">
        <v>0</v>
      </c>
      <c r="KE11" s="53">
        <v>-23794108</v>
      </c>
      <c r="KF11" s="53">
        <v>21267824</v>
      </c>
      <c r="KG11" s="53">
        <v>0</v>
      </c>
      <c r="KH11" s="53">
        <v>0</v>
      </c>
      <c r="KI11" s="53">
        <v>0</v>
      </c>
      <c r="KJ11" s="53">
        <v>0</v>
      </c>
      <c r="KK11" s="53">
        <v>0</v>
      </c>
      <c r="KL11" s="53">
        <v>2746291</v>
      </c>
      <c r="KM11" s="53">
        <v>0</v>
      </c>
      <c r="KN11" s="53">
        <v>0</v>
      </c>
      <c r="KO11" s="53">
        <v>0</v>
      </c>
      <c r="KP11" s="53">
        <v>2746291</v>
      </c>
      <c r="KQ11" s="53">
        <v>3619050</v>
      </c>
      <c r="KR11" s="53">
        <v>0</v>
      </c>
      <c r="KS11" s="53">
        <v>0</v>
      </c>
      <c r="KT11" s="53">
        <v>0</v>
      </c>
      <c r="KU11" s="53">
        <v>0</v>
      </c>
      <c r="KV11" s="53">
        <v>0</v>
      </c>
      <c r="KW11" s="53">
        <v>1978950</v>
      </c>
      <c r="KX11" s="53">
        <v>0</v>
      </c>
      <c r="KY11" s="53">
        <v>0</v>
      </c>
      <c r="KZ11" s="53">
        <v>0</v>
      </c>
      <c r="LA11" s="53">
        <v>1978950</v>
      </c>
      <c r="LB11" s="53">
        <v>1978950</v>
      </c>
      <c r="LC11" s="53">
        <v>0</v>
      </c>
      <c r="LD11" s="53">
        <v>-25518613</v>
      </c>
      <c r="LE11" s="53">
        <v>0</v>
      </c>
      <c r="LF11" s="53">
        <v>0</v>
      </c>
      <c r="LG11" s="53">
        <v>0</v>
      </c>
      <c r="LH11" s="53">
        <v>0</v>
      </c>
      <c r="LI11" s="53">
        <v>0</v>
      </c>
      <c r="LJ11" s="53">
        <v>14692149</v>
      </c>
      <c r="LK11" s="53">
        <v>0</v>
      </c>
      <c r="LL11" s="53">
        <v>-25518613</v>
      </c>
      <c r="LM11" s="53">
        <v>0</v>
      </c>
      <c r="LN11" s="53">
        <v>0</v>
      </c>
      <c r="LO11" s="53">
        <v>0</v>
      </c>
      <c r="LP11" s="53">
        <v>0</v>
      </c>
      <c r="LQ11" s="53">
        <v>0</v>
      </c>
      <c r="LR11" s="53">
        <v>0</v>
      </c>
      <c r="LS11" s="53">
        <v>0</v>
      </c>
      <c r="LT11" s="53">
        <v>0</v>
      </c>
      <c r="LU11" s="53">
        <v>0</v>
      </c>
      <c r="LV11" s="53">
        <v>0</v>
      </c>
      <c r="LW11" s="53">
        <v>0</v>
      </c>
      <c r="LX11" s="53">
        <v>0</v>
      </c>
      <c r="LY11" s="53">
        <v>0</v>
      </c>
      <c r="LZ11" s="53">
        <v>0</v>
      </c>
      <c r="MA11" s="53">
        <v>0</v>
      </c>
      <c r="MB11" s="53">
        <v>0</v>
      </c>
      <c r="MC11" s="53">
        <v>0</v>
      </c>
      <c r="MD11" s="53">
        <v>0</v>
      </c>
      <c r="ME11" s="53">
        <v>0</v>
      </c>
      <c r="MF11" s="53">
        <v>0</v>
      </c>
      <c r="MG11" s="53">
        <v>3606239</v>
      </c>
      <c r="MH11" s="53">
        <v>0</v>
      </c>
      <c r="MI11" s="53">
        <v>30724731</v>
      </c>
      <c r="MJ11" s="53">
        <v>0</v>
      </c>
      <c r="MK11" s="53">
        <v>0</v>
      </c>
      <c r="ML11" s="53">
        <v>5559601</v>
      </c>
      <c r="MM11" s="53">
        <v>320191</v>
      </c>
      <c r="MN11" s="53">
        <v>0</v>
      </c>
      <c r="MO11" s="53">
        <v>0</v>
      </c>
      <c r="MP11" s="53">
        <v>40210762</v>
      </c>
      <c r="MQ11" s="53">
        <v>0</v>
      </c>
      <c r="MR11" s="53">
        <v>0</v>
      </c>
      <c r="MS11" s="53">
        <v>0</v>
      </c>
      <c r="MT11" s="53">
        <v>0</v>
      </c>
      <c r="MU11" s="53">
        <v>0</v>
      </c>
      <c r="MV11" s="53">
        <v>0</v>
      </c>
      <c r="MW11" s="53">
        <v>0</v>
      </c>
      <c r="MX11" s="53">
        <v>0</v>
      </c>
      <c r="MY11" s="53">
        <v>0</v>
      </c>
      <c r="MZ11" s="53">
        <v>0</v>
      </c>
      <c r="NA11" s="53">
        <v>0</v>
      </c>
      <c r="NB11" s="53">
        <v>0</v>
      </c>
      <c r="NC11" s="53">
        <v>0</v>
      </c>
      <c r="ND11" s="53">
        <v>0</v>
      </c>
      <c r="NE11" s="53">
        <v>0</v>
      </c>
      <c r="NF11" s="53">
        <v>0</v>
      </c>
      <c r="NG11" s="53">
        <v>0</v>
      </c>
      <c r="NH11" s="53">
        <v>0</v>
      </c>
      <c r="NI11" s="53">
        <v>0</v>
      </c>
    </row>
    <row r="12" spans="1:373">
      <c r="A12" s="53" t="s">
        <v>3</v>
      </c>
      <c r="B12" s="53" t="s">
        <v>1377</v>
      </c>
      <c r="C12" s="53">
        <v>4110664</v>
      </c>
      <c r="D12" s="53">
        <v>40130</v>
      </c>
      <c r="E12" s="53">
        <v>18</v>
      </c>
      <c r="F12" s="53">
        <v>50000</v>
      </c>
      <c r="G12" s="53">
        <v>227040</v>
      </c>
      <c r="H12" s="53">
        <v>5331714</v>
      </c>
      <c r="I12" s="53">
        <v>0</v>
      </c>
      <c r="J12" s="53">
        <v>0</v>
      </c>
      <c r="K12" s="53">
        <v>884756</v>
      </c>
      <c r="L12" s="53">
        <v>92218</v>
      </c>
      <c r="M12" s="53">
        <v>0</v>
      </c>
      <c r="N12" s="53">
        <v>0</v>
      </c>
      <c r="O12" s="53">
        <v>6585728</v>
      </c>
      <c r="P12" s="53">
        <v>-189657</v>
      </c>
      <c r="Q12" s="53">
        <v>-3975148</v>
      </c>
      <c r="R12" s="53">
        <v>0</v>
      </c>
      <c r="S12" s="53">
        <v>0</v>
      </c>
      <c r="T12" s="53">
        <v>-710193</v>
      </c>
      <c r="U12" s="53">
        <v>-92218</v>
      </c>
      <c r="V12" s="53">
        <v>0</v>
      </c>
      <c r="W12" s="53">
        <v>0</v>
      </c>
      <c r="X12" s="53">
        <v>-4967216</v>
      </c>
      <c r="Y12" s="53">
        <v>1618512</v>
      </c>
      <c r="Z12" s="53">
        <v>12550</v>
      </c>
      <c r="AA12" s="53">
        <v>0</v>
      </c>
      <c r="AB12" s="53">
        <v>713979</v>
      </c>
      <c r="AC12" s="53">
        <v>9808</v>
      </c>
      <c r="AD12" s="53">
        <v>-70954</v>
      </c>
      <c r="AE12" s="53">
        <v>25081</v>
      </c>
      <c r="AF12" s="53">
        <v>11133</v>
      </c>
      <c r="AG12" s="53">
        <v>0</v>
      </c>
      <c r="AH12" s="53">
        <v>0</v>
      </c>
      <c r="AI12" s="53">
        <v>0</v>
      </c>
      <c r="AJ12" s="53">
        <v>0</v>
      </c>
      <c r="AK12" s="53">
        <v>65000</v>
      </c>
      <c r="AL12" s="53">
        <v>90388</v>
      </c>
      <c r="AM12" s="53">
        <v>1551080</v>
      </c>
      <c r="AN12" s="53">
        <v>2213540</v>
      </c>
      <c r="AO12" s="53">
        <v>86109</v>
      </c>
      <c r="AP12" s="53">
        <v>753371</v>
      </c>
      <c r="AQ12" s="53">
        <v>89372</v>
      </c>
      <c r="AR12" s="53">
        <v>0</v>
      </c>
      <c r="AS12" s="53">
        <v>0</v>
      </c>
      <c r="AT12" s="53">
        <v>4848860</v>
      </c>
      <c r="AU12" s="53">
        <v>0</v>
      </c>
      <c r="AV12" s="53">
        <v>0</v>
      </c>
      <c r="AW12" s="53">
        <v>-54951</v>
      </c>
      <c r="AX12" s="53">
        <v>-1417149</v>
      </c>
      <c r="AY12" s="53">
        <v>-1500751</v>
      </c>
      <c r="AZ12" s="53">
        <v>-79059</v>
      </c>
      <c r="BA12" s="53">
        <v>-550535</v>
      </c>
      <c r="BB12" s="53">
        <v>-67028</v>
      </c>
      <c r="BC12" s="53">
        <v>0</v>
      </c>
      <c r="BD12" s="53">
        <v>0</v>
      </c>
      <c r="BE12" s="53">
        <v>-3669473</v>
      </c>
      <c r="BF12" s="53">
        <v>0</v>
      </c>
      <c r="BG12" s="53">
        <v>0</v>
      </c>
      <c r="BH12" s="53">
        <v>0</v>
      </c>
      <c r="BI12" s="53">
        <v>0</v>
      </c>
      <c r="BJ12" s="53">
        <v>0</v>
      </c>
      <c r="BK12" s="53">
        <v>0</v>
      </c>
      <c r="BL12" s="53">
        <v>0</v>
      </c>
      <c r="BM12" s="53">
        <v>106964</v>
      </c>
      <c r="BN12" s="53">
        <v>0</v>
      </c>
      <c r="BO12" s="53">
        <v>285758</v>
      </c>
      <c r="BP12" s="53">
        <v>29830</v>
      </c>
      <c r="BQ12" s="53">
        <v>0</v>
      </c>
      <c r="BR12" s="53">
        <v>0</v>
      </c>
      <c r="BS12" s="53">
        <v>0</v>
      </c>
      <c r="BT12" s="53">
        <v>2797</v>
      </c>
      <c r="BU12" s="53">
        <v>506017</v>
      </c>
      <c r="BV12" s="53">
        <v>0</v>
      </c>
      <c r="BW12" s="53">
        <v>0</v>
      </c>
      <c r="BX12" s="53">
        <v>0</v>
      </c>
      <c r="BY12" s="53">
        <v>0</v>
      </c>
      <c r="BZ12" s="53">
        <v>0</v>
      </c>
      <c r="CA12" s="53">
        <v>0</v>
      </c>
      <c r="CB12" s="53">
        <v>0</v>
      </c>
      <c r="CC12" s="53">
        <v>0</v>
      </c>
      <c r="CD12" s="53">
        <v>0</v>
      </c>
      <c r="CE12" s="53">
        <v>0</v>
      </c>
      <c r="CF12" s="53">
        <v>0</v>
      </c>
      <c r="CG12" s="53">
        <v>-944436</v>
      </c>
      <c r="CH12" s="53">
        <v>1894054</v>
      </c>
      <c r="CI12" s="53">
        <v>1179387</v>
      </c>
      <c r="CJ12" s="53">
        <v>4051354</v>
      </c>
      <c r="CK12" s="53">
        <v>701597</v>
      </c>
      <c r="CL12" s="53">
        <v>1179387</v>
      </c>
      <c r="CM12" s="53">
        <v>0</v>
      </c>
      <c r="CN12" s="53">
        <v>1880984</v>
      </c>
      <c r="CO12" s="53">
        <v>425349</v>
      </c>
      <c r="CP12" s="53">
        <v>506017</v>
      </c>
      <c r="CQ12" s="53">
        <v>0</v>
      </c>
      <c r="CR12" s="53">
        <v>0</v>
      </c>
      <c r="CS12" s="53">
        <v>949618</v>
      </c>
      <c r="CT12" s="53">
        <v>1880984</v>
      </c>
      <c r="CU12" s="53">
        <v>118678</v>
      </c>
      <c r="CV12" s="53">
        <v>0</v>
      </c>
      <c r="CW12" s="53">
        <v>0</v>
      </c>
      <c r="CX12" s="53">
        <v>1480754</v>
      </c>
      <c r="CY12" s="53">
        <v>37067</v>
      </c>
      <c r="CZ12" s="53">
        <v>0</v>
      </c>
      <c r="DA12" s="53">
        <v>0</v>
      </c>
      <c r="DB12" s="53">
        <v>1655579</v>
      </c>
      <c r="DC12" s="53">
        <v>13603</v>
      </c>
      <c r="DD12" s="53">
        <v>0</v>
      </c>
      <c r="DE12" s="53">
        <v>761200</v>
      </c>
      <c r="DF12" s="53">
        <v>233</v>
      </c>
      <c r="DG12" s="53">
        <v>-49247</v>
      </c>
      <c r="DH12" s="53">
        <v>21847</v>
      </c>
      <c r="DI12" s="53">
        <v>11133</v>
      </c>
      <c r="DJ12" s="53">
        <v>0</v>
      </c>
      <c r="DK12" s="53">
        <v>0</v>
      </c>
      <c r="DL12" s="53">
        <v>8767</v>
      </c>
      <c r="DM12" s="53">
        <v>0</v>
      </c>
      <c r="DN12" s="53">
        <v>0</v>
      </c>
      <c r="DO12" s="53">
        <v>767536</v>
      </c>
      <c r="DP12" s="53">
        <v>12550</v>
      </c>
      <c r="DQ12" s="53">
        <v>0</v>
      </c>
      <c r="DR12" s="53">
        <v>713979</v>
      </c>
      <c r="DS12" s="53">
        <v>9808</v>
      </c>
      <c r="DT12" s="53">
        <v>-70954</v>
      </c>
      <c r="DU12" s="53">
        <v>25081</v>
      </c>
      <c r="DV12" s="53">
        <v>11133</v>
      </c>
      <c r="DW12" s="53">
        <v>0</v>
      </c>
      <c r="DX12" s="53">
        <v>0</v>
      </c>
      <c r="DY12" s="53">
        <v>15066</v>
      </c>
      <c r="DZ12" s="53">
        <v>0</v>
      </c>
      <c r="EA12" s="53">
        <v>0</v>
      </c>
      <c r="EB12" s="53">
        <v>716663</v>
      </c>
      <c r="EC12" s="53">
        <v>0</v>
      </c>
      <c r="ED12" s="53">
        <v>0</v>
      </c>
      <c r="EE12" s="53">
        <v>0</v>
      </c>
      <c r="EF12" s="53">
        <v>0</v>
      </c>
      <c r="EG12" s="53">
        <v>0</v>
      </c>
      <c r="EH12" s="53">
        <v>0</v>
      </c>
      <c r="EI12" s="53">
        <v>0</v>
      </c>
      <c r="EJ12" s="53">
        <v>0</v>
      </c>
      <c r="EK12" s="53">
        <v>0</v>
      </c>
      <c r="EL12" s="53">
        <v>0</v>
      </c>
      <c r="EM12" s="53">
        <v>0</v>
      </c>
      <c r="EN12" s="53">
        <v>0</v>
      </c>
      <c r="EO12" s="53">
        <v>0</v>
      </c>
      <c r="EP12" s="53">
        <v>0</v>
      </c>
      <c r="EQ12" s="53">
        <v>0</v>
      </c>
      <c r="ER12" s="53">
        <v>0</v>
      </c>
      <c r="ES12" s="53">
        <v>0</v>
      </c>
      <c r="ET12" s="53">
        <v>0</v>
      </c>
      <c r="EU12" s="53">
        <v>0</v>
      </c>
      <c r="EV12" s="53">
        <v>0</v>
      </c>
      <c r="EW12" s="53">
        <v>0</v>
      </c>
      <c r="EX12" s="53">
        <v>0</v>
      </c>
      <c r="EY12" s="53">
        <v>15066</v>
      </c>
      <c r="EZ12" s="53">
        <v>0</v>
      </c>
      <c r="FA12" s="53">
        <v>0</v>
      </c>
      <c r="FB12" s="53">
        <v>15066</v>
      </c>
      <c r="FC12" s="53">
        <v>0</v>
      </c>
      <c r="FD12" s="53">
        <v>0</v>
      </c>
      <c r="FE12" s="53">
        <v>0</v>
      </c>
      <c r="FF12" s="53">
        <v>5448475</v>
      </c>
      <c r="FG12" s="53">
        <v>118678</v>
      </c>
      <c r="FH12" s="53">
        <v>0</v>
      </c>
      <c r="FI12" s="53">
        <v>0</v>
      </c>
      <c r="FJ12" s="53">
        <v>5749842</v>
      </c>
      <c r="FK12" s="53">
        <v>96361</v>
      </c>
      <c r="FL12" s="53">
        <v>0</v>
      </c>
      <c r="FM12" s="53">
        <v>0</v>
      </c>
      <c r="FN12" s="53">
        <v>0</v>
      </c>
      <c r="FO12" s="53">
        <v>0</v>
      </c>
      <c r="FP12" s="53">
        <v>0</v>
      </c>
      <c r="FQ12" s="53">
        <v>96361</v>
      </c>
      <c r="FR12" s="53">
        <v>2519476</v>
      </c>
      <c r="FS12" s="53">
        <v>69410</v>
      </c>
      <c r="FT12" s="53">
        <v>0</v>
      </c>
      <c r="FU12" s="53">
        <v>0</v>
      </c>
      <c r="FV12" s="53">
        <v>0</v>
      </c>
      <c r="FW12" s="53">
        <v>0</v>
      </c>
      <c r="FX12" s="53">
        <v>0</v>
      </c>
      <c r="FY12" s="53">
        <v>69410</v>
      </c>
      <c r="FZ12" s="53">
        <v>2266827</v>
      </c>
      <c r="GA12" s="53">
        <v>0</v>
      </c>
      <c r="GB12" s="53">
        <v>0</v>
      </c>
      <c r="GC12" s="53">
        <v>0</v>
      </c>
      <c r="GD12" s="53">
        <v>0</v>
      </c>
      <c r="GE12" s="53">
        <v>0</v>
      </c>
      <c r="GF12" s="53">
        <v>0</v>
      </c>
      <c r="GG12" s="53">
        <v>0</v>
      </c>
      <c r="GH12" s="53">
        <v>5448475</v>
      </c>
      <c r="GI12" s="53">
        <v>69410</v>
      </c>
      <c r="GJ12" s="53">
        <v>0</v>
      </c>
      <c r="GK12" s="53">
        <v>0</v>
      </c>
      <c r="GL12" s="53">
        <v>0</v>
      </c>
      <c r="GM12" s="53">
        <v>0</v>
      </c>
      <c r="GN12" s="53">
        <v>0</v>
      </c>
      <c r="GO12" s="53">
        <v>69410</v>
      </c>
      <c r="GP12" s="53">
        <v>5834318</v>
      </c>
      <c r="GQ12" s="53">
        <v>135311</v>
      </c>
      <c r="GR12" s="53">
        <v>0</v>
      </c>
      <c r="GS12" s="53">
        <v>256538</v>
      </c>
      <c r="GT12" s="53">
        <v>29830</v>
      </c>
      <c r="GU12" s="53">
        <v>0</v>
      </c>
      <c r="GV12" s="53">
        <v>0</v>
      </c>
      <c r="GW12" s="53">
        <v>8767</v>
      </c>
      <c r="GX12" s="53">
        <v>21743</v>
      </c>
      <c r="GY12" s="53">
        <v>2387</v>
      </c>
      <c r="GZ12" s="53">
        <v>454576</v>
      </c>
      <c r="HA12" s="53">
        <v>106964</v>
      </c>
      <c r="HB12" s="53">
        <v>0</v>
      </c>
      <c r="HC12" s="53">
        <v>285758</v>
      </c>
      <c r="HD12" s="53">
        <v>29830</v>
      </c>
      <c r="HE12" s="53">
        <v>0</v>
      </c>
      <c r="HF12" s="53">
        <v>0</v>
      </c>
      <c r="HG12" s="53">
        <v>15066</v>
      </c>
      <c r="HH12" s="53">
        <v>11184</v>
      </c>
      <c r="HI12" s="53">
        <v>2797</v>
      </c>
      <c r="HJ12" s="53">
        <v>451599</v>
      </c>
      <c r="HK12" s="53">
        <v>0</v>
      </c>
      <c r="HL12" s="53">
        <v>0</v>
      </c>
      <c r="HM12" s="53">
        <v>0</v>
      </c>
      <c r="HN12" s="53">
        <v>0</v>
      </c>
      <c r="HO12" s="53">
        <v>0</v>
      </c>
      <c r="HP12" s="53">
        <v>0</v>
      </c>
      <c r="HQ12" s="53">
        <v>15066</v>
      </c>
      <c r="HR12" s="53">
        <v>11184</v>
      </c>
      <c r="HS12" s="53">
        <v>0</v>
      </c>
      <c r="HT12" s="53">
        <v>26250</v>
      </c>
      <c r="HU12" s="53">
        <v>0</v>
      </c>
      <c r="HV12" s="53">
        <v>0</v>
      </c>
      <c r="HW12" s="53">
        <v>0</v>
      </c>
      <c r="HX12" s="53">
        <v>0</v>
      </c>
      <c r="HY12" s="53">
        <v>0</v>
      </c>
      <c r="HZ12" s="53">
        <v>0</v>
      </c>
      <c r="IA12" s="53">
        <v>0</v>
      </c>
      <c r="IB12" s="53">
        <v>0</v>
      </c>
      <c r="IC12" s="53">
        <v>0</v>
      </c>
      <c r="ID12" s="53">
        <v>0</v>
      </c>
      <c r="IE12" s="53">
        <v>535846</v>
      </c>
      <c r="IF12" s="53">
        <v>0</v>
      </c>
      <c r="IG12" s="53">
        <v>0</v>
      </c>
      <c r="IH12" s="53">
        <v>0</v>
      </c>
      <c r="II12" s="53">
        <v>0</v>
      </c>
      <c r="IJ12" s="53">
        <v>0</v>
      </c>
      <c r="IK12" s="53">
        <v>0</v>
      </c>
      <c r="IL12" s="53">
        <v>535846</v>
      </c>
      <c r="IM12" s="53">
        <v>506017</v>
      </c>
      <c r="IN12" s="53">
        <v>0</v>
      </c>
      <c r="IO12" s="53">
        <v>0</v>
      </c>
      <c r="IP12" s="53">
        <v>0</v>
      </c>
      <c r="IQ12" s="53">
        <v>0</v>
      </c>
      <c r="IR12" s="53">
        <v>0</v>
      </c>
      <c r="IS12" s="53">
        <v>0</v>
      </c>
      <c r="IT12" s="53">
        <v>506017</v>
      </c>
      <c r="IU12" s="53">
        <v>0</v>
      </c>
      <c r="IV12" s="53">
        <v>0</v>
      </c>
      <c r="IW12" s="53">
        <v>0</v>
      </c>
      <c r="IX12" s="53">
        <v>0</v>
      </c>
      <c r="IY12" s="53">
        <v>0</v>
      </c>
      <c r="IZ12" s="53">
        <v>0</v>
      </c>
      <c r="JA12" s="53">
        <v>0</v>
      </c>
      <c r="JB12" s="53">
        <v>0</v>
      </c>
      <c r="JC12" s="53">
        <v>0</v>
      </c>
      <c r="JD12" s="53">
        <v>0</v>
      </c>
      <c r="JE12" s="53">
        <v>0</v>
      </c>
      <c r="JF12" s="53">
        <v>0</v>
      </c>
      <c r="JG12" s="53">
        <v>0</v>
      </c>
      <c r="JH12" s="53">
        <v>0</v>
      </c>
      <c r="JI12" s="53">
        <v>0</v>
      </c>
      <c r="JJ12" s="53">
        <v>0</v>
      </c>
      <c r="JK12" s="53">
        <v>0</v>
      </c>
      <c r="JL12" s="53">
        <v>0</v>
      </c>
      <c r="JM12" s="53">
        <v>0</v>
      </c>
      <c r="JN12" s="53">
        <v>0</v>
      </c>
      <c r="JO12" s="53">
        <v>0</v>
      </c>
      <c r="JP12" s="53">
        <v>0</v>
      </c>
      <c r="JQ12" s="53">
        <v>0</v>
      </c>
      <c r="JR12" s="53">
        <v>-424447</v>
      </c>
      <c r="JS12" s="53">
        <v>1953501</v>
      </c>
      <c r="JT12" s="53">
        <v>1529054</v>
      </c>
      <c r="JU12" s="53">
        <v>2519476</v>
      </c>
      <c r="JV12" s="53">
        <v>0</v>
      </c>
      <c r="JW12" s="53">
        <v>0</v>
      </c>
      <c r="JX12" s="53">
        <v>0</v>
      </c>
      <c r="JY12" s="53">
        <v>0</v>
      </c>
      <c r="JZ12" s="53">
        <v>0</v>
      </c>
      <c r="KA12" s="53">
        <v>0</v>
      </c>
      <c r="KB12" s="53">
        <v>0</v>
      </c>
      <c r="KC12" s="53">
        <v>-584843</v>
      </c>
      <c r="KD12" s="53">
        <v>1894054</v>
      </c>
      <c r="KE12" s="53">
        <v>1309211</v>
      </c>
      <c r="KF12" s="53">
        <v>2266827</v>
      </c>
      <c r="KG12" s="53">
        <v>0</v>
      </c>
      <c r="KH12" s="53">
        <v>0</v>
      </c>
      <c r="KI12" s="53">
        <v>0</v>
      </c>
      <c r="KJ12" s="53">
        <v>0</v>
      </c>
      <c r="KK12" s="53">
        <v>0</v>
      </c>
      <c r="KL12" s="53">
        <v>0</v>
      </c>
      <c r="KM12" s="53">
        <v>0</v>
      </c>
      <c r="KN12" s="53">
        <v>370777</v>
      </c>
      <c r="KO12" s="53">
        <v>0</v>
      </c>
      <c r="KP12" s="53">
        <v>370777</v>
      </c>
      <c r="KQ12" s="53">
        <v>397027</v>
      </c>
      <c r="KR12" s="53">
        <v>0</v>
      </c>
      <c r="KS12" s="53">
        <v>0</v>
      </c>
      <c r="KT12" s="53">
        <v>0</v>
      </c>
      <c r="KU12" s="53">
        <v>0</v>
      </c>
      <c r="KV12" s="53">
        <v>0</v>
      </c>
      <c r="KW12" s="53">
        <v>0</v>
      </c>
      <c r="KX12" s="53">
        <v>0</v>
      </c>
      <c r="KY12" s="53">
        <v>11184</v>
      </c>
      <c r="KZ12" s="53">
        <v>0</v>
      </c>
      <c r="LA12" s="53">
        <v>11184</v>
      </c>
      <c r="LB12" s="53">
        <v>11184</v>
      </c>
      <c r="LC12" s="53">
        <v>-198321</v>
      </c>
      <c r="LD12" s="53">
        <v>-4163434</v>
      </c>
      <c r="LE12" s="53">
        <v>0</v>
      </c>
      <c r="LF12" s="53">
        <v>0</v>
      </c>
      <c r="LG12" s="53">
        <v>-769516</v>
      </c>
      <c r="LH12" s="53">
        <v>-92218</v>
      </c>
      <c r="LI12" s="53">
        <v>0</v>
      </c>
      <c r="LJ12" s="53">
        <v>1362076</v>
      </c>
      <c r="LK12" s="53">
        <v>0</v>
      </c>
      <c r="LL12" s="53">
        <v>-5223489</v>
      </c>
      <c r="LM12" s="53">
        <v>143370</v>
      </c>
      <c r="LN12" s="53">
        <v>2746285</v>
      </c>
      <c r="LO12" s="53">
        <v>0</v>
      </c>
      <c r="LP12" s="53">
        <v>0</v>
      </c>
      <c r="LQ12" s="53">
        <v>218981</v>
      </c>
      <c r="LR12" s="53">
        <v>25190</v>
      </c>
      <c r="LS12" s="53">
        <v>0</v>
      </c>
      <c r="LT12" s="53">
        <v>5448475</v>
      </c>
      <c r="LU12" s="53">
        <v>0</v>
      </c>
      <c r="LV12" s="53">
        <v>3133826</v>
      </c>
      <c r="LW12" s="53">
        <v>0</v>
      </c>
      <c r="LX12" s="53">
        <v>0</v>
      </c>
      <c r="LY12" s="53">
        <v>1500751</v>
      </c>
      <c r="LZ12" s="53">
        <v>79059</v>
      </c>
      <c r="MA12" s="53">
        <v>0</v>
      </c>
      <c r="MB12" s="53">
        <v>0</v>
      </c>
      <c r="MC12" s="53">
        <v>0</v>
      </c>
      <c r="MD12" s="53">
        <v>5631164</v>
      </c>
      <c r="ME12" s="53">
        <v>0</v>
      </c>
      <c r="MF12" s="53">
        <v>1579810</v>
      </c>
      <c r="MG12" s="53">
        <v>50000</v>
      </c>
      <c r="MH12" s="53">
        <v>227040</v>
      </c>
      <c r="MI12" s="53">
        <v>5331552</v>
      </c>
      <c r="MJ12" s="53">
        <v>0</v>
      </c>
      <c r="MK12" s="53">
        <v>0</v>
      </c>
      <c r="ML12" s="53">
        <v>884755</v>
      </c>
      <c r="MM12" s="53">
        <v>92218</v>
      </c>
      <c r="MN12" s="53">
        <v>0</v>
      </c>
      <c r="MO12" s="53">
        <v>0</v>
      </c>
      <c r="MP12" s="53">
        <v>6585565</v>
      </c>
      <c r="MQ12" s="53">
        <v>15000</v>
      </c>
      <c r="MR12" s="53">
        <v>0</v>
      </c>
      <c r="MS12" s="53">
        <v>0</v>
      </c>
      <c r="MT12" s="53">
        <v>2213540</v>
      </c>
      <c r="MU12" s="53">
        <v>86109</v>
      </c>
      <c r="MV12" s="53">
        <v>0</v>
      </c>
      <c r="MW12" s="53">
        <v>0</v>
      </c>
      <c r="MX12" s="53">
        <v>0</v>
      </c>
      <c r="MY12" s="53">
        <v>0</v>
      </c>
      <c r="MZ12" s="53">
        <v>2314649</v>
      </c>
      <c r="NA12" s="53">
        <v>0</v>
      </c>
      <c r="NB12" s="53">
        <v>136652</v>
      </c>
      <c r="NC12" s="53">
        <v>3780472</v>
      </c>
      <c r="ND12" s="53">
        <v>0</v>
      </c>
      <c r="NE12" s="53">
        <v>0</v>
      </c>
      <c r="NF12" s="53">
        <v>131384</v>
      </c>
      <c r="NG12" s="53">
        <v>2846</v>
      </c>
      <c r="NH12" s="53">
        <v>0</v>
      </c>
      <c r="NI12" s="53">
        <v>0</v>
      </c>
    </row>
    <row r="13" spans="1:373">
      <c r="A13" s="53" t="s">
        <v>3</v>
      </c>
      <c r="B13" s="53" t="s">
        <v>1377</v>
      </c>
      <c r="C13" s="53">
        <v>4110672</v>
      </c>
      <c r="D13" s="53">
        <v>40150</v>
      </c>
      <c r="E13" s="53">
        <v>18</v>
      </c>
      <c r="F13" s="53">
        <v>536881</v>
      </c>
      <c r="G13" s="53">
        <v>101146</v>
      </c>
      <c r="H13" s="53">
        <v>5779565</v>
      </c>
      <c r="I13" s="53">
        <v>0</v>
      </c>
      <c r="J13" s="53">
        <v>570362</v>
      </c>
      <c r="K13" s="53">
        <v>637981</v>
      </c>
      <c r="L13" s="53">
        <v>0</v>
      </c>
      <c r="M13" s="53">
        <v>21625</v>
      </c>
      <c r="N13" s="53">
        <v>0</v>
      </c>
      <c r="O13" s="53">
        <v>7647560</v>
      </c>
      <c r="P13" s="53">
        <v>-101146</v>
      </c>
      <c r="Q13" s="53">
        <v>-2008503</v>
      </c>
      <c r="R13" s="53">
        <v>-1659418</v>
      </c>
      <c r="S13" s="53">
        <v>-391881</v>
      </c>
      <c r="T13" s="53">
        <v>-524451</v>
      </c>
      <c r="U13" s="53">
        <v>0</v>
      </c>
      <c r="V13" s="53">
        <v>-15444</v>
      </c>
      <c r="W13" s="53">
        <v>0</v>
      </c>
      <c r="X13" s="53">
        <v>-4700843</v>
      </c>
      <c r="Y13" s="53">
        <v>2946717</v>
      </c>
      <c r="Z13" s="53">
        <v>919</v>
      </c>
      <c r="AA13" s="53">
        <v>0</v>
      </c>
      <c r="AB13" s="53">
        <v>3261738</v>
      </c>
      <c r="AC13" s="53">
        <v>3421719</v>
      </c>
      <c r="AD13" s="53">
        <v>-330336</v>
      </c>
      <c r="AE13" s="53">
        <v>186115</v>
      </c>
      <c r="AF13" s="53">
        <v>0</v>
      </c>
      <c r="AG13" s="53">
        <v>0</v>
      </c>
      <c r="AH13" s="53">
        <v>0</v>
      </c>
      <c r="AI13" s="53">
        <v>0</v>
      </c>
      <c r="AJ13" s="53">
        <v>3623751</v>
      </c>
      <c r="AK13" s="53">
        <v>536881</v>
      </c>
      <c r="AL13" s="53">
        <v>101146</v>
      </c>
      <c r="AM13" s="53">
        <v>5571165</v>
      </c>
      <c r="AN13" s="53">
        <v>0</v>
      </c>
      <c r="AO13" s="53">
        <v>571407</v>
      </c>
      <c r="AP13" s="53">
        <v>643373</v>
      </c>
      <c r="AQ13" s="53">
        <v>0</v>
      </c>
      <c r="AR13" s="53">
        <v>21625</v>
      </c>
      <c r="AS13" s="53">
        <v>0</v>
      </c>
      <c r="AT13" s="53">
        <v>7445597</v>
      </c>
      <c r="AU13" s="53">
        <v>12889</v>
      </c>
      <c r="AV13" s="53">
        <v>0</v>
      </c>
      <c r="AW13" s="53">
        <v>-101146</v>
      </c>
      <c r="AX13" s="53">
        <v>-2085094</v>
      </c>
      <c r="AY13" s="53">
        <v>-1182380</v>
      </c>
      <c r="AZ13" s="53">
        <v>-424189</v>
      </c>
      <c r="BA13" s="53">
        <v>-554968</v>
      </c>
      <c r="BB13" s="53">
        <v>0</v>
      </c>
      <c r="BC13" s="53">
        <v>-17210</v>
      </c>
      <c r="BD13" s="53">
        <v>0</v>
      </c>
      <c r="BE13" s="53">
        <v>-4364987</v>
      </c>
      <c r="BF13" s="53">
        <v>0</v>
      </c>
      <c r="BG13" s="53">
        <v>21580</v>
      </c>
      <c r="BH13" s="53">
        <v>0</v>
      </c>
      <c r="BI13" s="53">
        <v>0</v>
      </c>
      <c r="BJ13" s="53">
        <v>0</v>
      </c>
      <c r="BK13" s="53">
        <v>0</v>
      </c>
      <c r="BL13" s="53">
        <v>0</v>
      </c>
      <c r="BM13" s="53">
        <v>155894</v>
      </c>
      <c r="BN13" s="53">
        <v>0</v>
      </c>
      <c r="BO13" s="53">
        <v>796891</v>
      </c>
      <c r="BP13" s="53">
        <v>0</v>
      </c>
      <c r="BQ13" s="53">
        <v>0</v>
      </c>
      <c r="BR13" s="53">
        <v>0</v>
      </c>
      <c r="BS13" s="53">
        <v>0</v>
      </c>
      <c r="BT13" s="53">
        <v>3253406</v>
      </c>
      <c r="BU13" s="53">
        <v>0</v>
      </c>
      <c r="BV13" s="53">
        <v>0</v>
      </c>
      <c r="BW13" s="53">
        <v>0</v>
      </c>
      <c r="BX13" s="53">
        <v>0</v>
      </c>
      <c r="BY13" s="53">
        <v>0</v>
      </c>
      <c r="BZ13" s="53">
        <v>0</v>
      </c>
      <c r="CA13" s="53">
        <v>0</v>
      </c>
      <c r="CB13" s="53">
        <v>14042650</v>
      </c>
      <c r="CC13" s="53">
        <v>0</v>
      </c>
      <c r="CD13" s="53">
        <v>0</v>
      </c>
      <c r="CE13" s="53">
        <v>0</v>
      </c>
      <c r="CF13" s="53">
        <v>0</v>
      </c>
      <c r="CG13" s="53">
        <v>-4969856</v>
      </c>
      <c r="CH13" s="53">
        <v>0</v>
      </c>
      <c r="CI13" s="53">
        <v>3080610</v>
      </c>
      <c r="CJ13" s="53">
        <v>0</v>
      </c>
      <c r="CK13" s="53">
        <v>10163906</v>
      </c>
      <c r="CL13" s="53">
        <v>3093499</v>
      </c>
      <c r="CM13" s="53">
        <v>21580</v>
      </c>
      <c r="CN13" s="53">
        <v>13278985</v>
      </c>
      <c r="CO13" s="53">
        <v>4206191</v>
      </c>
      <c r="CP13" s="53">
        <v>0</v>
      </c>
      <c r="CQ13" s="53">
        <v>0</v>
      </c>
      <c r="CR13" s="53">
        <v>0</v>
      </c>
      <c r="CS13" s="53">
        <v>9072794</v>
      </c>
      <c r="CT13" s="53">
        <v>13278985</v>
      </c>
      <c r="CU13" s="53">
        <v>12889</v>
      </c>
      <c r="CV13" s="53">
        <v>0</v>
      </c>
      <c r="CW13" s="53">
        <v>0</v>
      </c>
      <c r="CX13" s="53">
        <v>3093499</v>
      </c>
      <c r="CY13" s="53">
        <v>416118</v>
      </c>
      <c r="CZ13" s="53">
        <v>0</v>
      </c>
      <c r="DA13" s="53">
        <v>0</v>
      </c>
      <c r="DB13" s="53">
        <v>3362835</v>
      </c>
      <c r="DC13" s="53">
        <v>919</v>
      </c>
      <c r="DD13" s="53">
        <v>0</v>
      </c>
      <c r="DE13" s="53">
        <v>3433416</v>
      </c>
      <c r="DF13" s="53">
        <v>8567868</v>
      </c>
      <c r="DG13" s="53">
        <v>-253023</v>
      </c>
      <c r="DH13" s="53">
        <v>83819</v>
      </c>
      <c r="DI13" s="53">
        <v>0</v>
      </c>
      <c r="DJ13" s="53">
        <v>0</v>
      </c>
      <c r="DK13" s="53">
        <v>0</v>
      </c>
      <c r="DL13" s="53">
        <v>1036</v>
      </c>
      <c r="DM13" s="53">
        <v>0</v>
      </c>
      <c r="DN13" s="53">
        <v>3772855</v>
      </c>
      <c r="DO13" s="53">
        <v>15606890</v>
      </c>
      <c r="DP13" s="53">
        <v>919</v>
      </c>
      <c r="DQ13" s="53">
        <v>0</v>
      </c>
      <c r="DR13" s="53">
        <v>3261738</v>
      </c>
      <c r="DS13" s="53">
        <v>3421719</v>
      </c>
      <c r="DT13" s="53">
        <v>-330336</v>
      </c>
      <c r="DU13" s="53">
        <v>186115</v>
      </c>
      <c r="DV13" s="53">
        <v>0</v>
      </c>
      <c r="DW13" s="53">
        <v>0</v>
      </c>
      <c r="DX13" s="53">
        <v>0</v>
      </c>
      <c r="DY13" s="53">
        <v>1105</v>
      </c>
      <c r="DZ13" s="53">
        <v>0</v>
      </c>
      <c r="EA13" s="53">
        <v>3623751</v>
      </c>
      <c r="EB13" s="53">
        <v>10165011</v>
      </c>
      <c r="EC13" s="53">
        <v>0</v>
      </c>
      <c r="ED13" s="53">
        <v>0</v>
      </c>
      <c r="EE13" s="53">
        <v>0</v>
      </c>
      <c r="EF13" s="53">
        <v>0</v>
      </c>
      <c r="EG13" s="53">
        <v>0</v>
      </c>
      <c r="EH13" s="53">
        <v>0</v>
      </c>
      <c r="EI13" s="53">
        <v>0</v>
      </c>
      <c r="EJ13" s="53">
        <v>0</v>
      </c>
      <c r="EK13" s="53">
        <v>0</v>
      </c>
      <c r="EL13" s="53">
        <v>0</v>
      </c>
      <c r="EM13" s="53">
        <v>0</v>
      </c>
      <c r="EN13" s="53">
        <v>0</v>
      </c>
      <c r="EO13" s="53">
        <v>0</v>
      </c>
      <c r="EP13" s="53">
        <v>0</v>
      </c>
      <c r="EQ13" s="53">
        <v>0</v>
      </c>
      <c r="ER13" s="53">
        <v>0</v>
      </c>
      <c r="ES13" s="53">
        <v>0</v>
      </c>
      <c r="ET13" s="53">
        <v>0</v>
      </c>
      <c r="EU13" s="53">
        <v>0</v>
      </c>
      <c r="EV13" s="53">
        <v>0</v>
      </c>
      <c r="EW13" s="53">
        <v>0</v>
      </c>
      <c r="EX13" s="53">
        <v>0</v>
      </c>
      <c r="EY13" s="53">
        <v>1105</v>
      </c>
      <c r="EZ13" s="53">
        <v>0</v>
      </c>
      <c r="FA13" s="53">
        <v>0</v>
      </c>
      <c r="FB13" s="53">
        <v>1105</v>
      </c>
      <c r="FC13" s="53">
        <v>0</v>
      </c>
      <c r="FD13" s="53">
        <v>0</v>
      </c>
      <c r="FE13" s="53">
        <v>0</v>
      </c>
      <c r="FF13" s="53">
        <v>0</v>
      </c>
      <c r="FG13" s="53">
        <v>0</v>
      </c>
      <c r="FH13" s="53">
        <v>0</v>
      </c>
      <c r="FI13" s="53">
        <v>0</v>
      </c>
      <c r="FJ13" s="53">
        <v>0</v>
      </c>
      <c r="FK13" s="53">
        <v>12014</v>
      </c>
      <c r="FL13" s="53">
        <v>0</v>
      </c>
      <c r="FM13" s="53">
        <v>0</v>
      </c>
      <c r="FN13" s="53">
        <v>0</v>
      </c>
      <c r="FO13" s="53">
        <v>0</v>
      </c>
      <c r="FP13" s="53">
        <v>0</v>
      </c>
      <c r="FQ13" s="53">
        <v>12014</v>
      </c>
      <c r="FR13" s="53">
        <v>18981739</v>
      </c>
      <c r="FS13" s="53">
        <v>21580</v>
      </c>
      <c r="FT13" s="53">
        <v>0</v>
      </c>
      <c r="FU13" s="53">
        <v>0</v>
      </c>
      <c r="FV13" s="53">
        <v>0</v>
      </c>
      <c r="FW13" s="53">
        <v>0</v>
      </c>
      <c r="FX13" s="53">
        <v>0</v>
      </c>
      <c r="FY13" s="53">
        <v>21580</v>
      </c>
      <c r="FZ13" s="53">
        <v>13280090</v>
      </c>
      <c r="GA13" s="53">
        <v>0</v>
      </c>
      <c r="GB13" s="53">
        <v>0</v>
      </c>
      <c r="GC13" s="53">
        <v>0</v>
      </c>
      <c r="GD13" s="53">
        <v>0</v>
      </c>
      <c r="GE13" s="53">
        <v>0</v>
      </c>
      <c r="GF13" s="53">
        <v>0</v>
      </c>
      <c r="GG13" s="53">
        <v>0</v>
      </c>
      <c r="GH13" s="53">
        <v>0</v>
      </c>
      <c r="GI13" s="53">
        <v>0</v>
      </c>
      <c r="GJ13" s="53">
        <v>0</v>
      </c>
      <c r="GK13" s="53">
        <v>0</v>
      </c>
      <c r="GL13" s="53">
        <v>0</v>
      </c>
      <c r="GM13" s="53">
        <v>0</v>
      </c>
      <c r="GN13" s="53">
        <v>0</v>
      </c>
      <c r="GO13" s="53">
        <v>0</v>
      </c>
      <c r="GP13" s="53">
        <v>1105</v>
      </c>
      <c r="GQ13" s="53">
        <v>323633</v>
      </c>
      <c r="GR13" s="53">
        <v>0</v>
      </c>
      <c r="GS13" s="53">
        <v>721319</v>
      </c>
      <c r="GT13" s="53">
        <v>0</v>
      </c>
      <c r="GU13" s="53">
        <v>0</v>
      </c>
      <c r="GV13" s="53">
        <v>0</v>
      </c>
      <c r="GW13" s="53">
        <v>1036</v>
      </c>
      <c r="GX13" s="53">
        <v>0</v>
      </c>
      <c r="GY13" s="53">
        <v>6701298</v>
      </c>
      <c r="GZ13" s="53">
        <v>7747286</v>
      </c>
      <c r="HA13" s="53">
        <v>155894</v>
      </c>
      <c r="HB13" s="53">
        <v>0</v>
      </c>
      <c r="HC13" s="53">
        <v>796891</v>
      </c>
      <c r="HD13" s="53">
        <v>0</v>
      </c>
      <c r="HE13" s="53">
        <v>0</v>
      </c>
      <c r="HF13" s="53">
        <v>0</v>
      </c>
      <c r="HG13" s="53">
        <v>1105</v>
      </c>
      <c r="HH13" s="53">
        <v>0</v>
      </c>
      <c r="HI13" s="53">
        <v>3253406</v>
      </c>
      <c r="HJ13" s="53">
        <v>4207296</v>
      </c>
      <c r="HK13" s="53">
        <v>0</v>
      </c>
      <c r="HL13" s="53">
        <v>0</v>
      </c>
      <c r="HM13" s="53">
        <v>0</v>
      </c>
      <c r="HN13" s="53">
        <v>0</v>
      </c>
      <c r="HO13" s="53">
        <v>0</v>
      </c>
      <c r="HP13" s="53">
        <v>0</v>
      </c>
      <c r="HQ13" s="53">
        <v>1105</v>
      </c>
      <c r="HR13" s="53">
        <v>0</v>
      </c>
      <c r="HS13" s="53">
        <v>0</v>
      </c>
      <c r="HT13" s="53">
        <v>1105</v>
      </c>
      <c r="HU13" s="53">
        <v>0</v>
      </c>
      <c r="HV13" s="53">
        <v>0</v>
      </c>
      <c r="HW13" s="53">
        <v>0</v>
      </c>
      <c r="HX13" s="53">
        <v>0</v>
      </c>
      <c r="HY13" s="53">
        <v>0</v>
      </c>
      <c r="HZ13" s="53">
        <v>0</v>
      </c>
      <c r="IA13" s="53">
        <v>0</v>
      </c>
      <c r="IB13" s="53">
        <v>0</v>
      </c>
      <c r="IC13" s="53">
        <v>0</v>
      </c>
      <c r="ID13" s="53">
        <v>0</v>
      </c>
      <c r="IE13" s="53">
        <v>0</v>
      </c>
      <c r="IF13" s="53">
        <v>0</v>
      </c>
      <c r="IG13" s="53">
        <v>0</v>
      </c>
      <c r="IH13" s="53">
        <v>1947054</v>
      </c>
      <c r="II13" s="53">
        <v>0</v>
      </c>
      <c r="IJ13" s="53">
        <v>0</v>
      </c>
      <c r="IK13" s="53">
        <v>0</v>
      </c>
      <c r="IL13" s="53">
        <v>1947054</v>
      </c>
      <c r="IM13" s="53">
        <v>0</v>
      </c>
      <c r="IN13" s="53">
        <v>0</v>
      </c>
      <c r="IO13" s="53">
        <v>0</v>
      </c>
      <c r="IP13" s="53">
        <v>0</v>
      </c>
      <c r="IQ13" s="53">
        <v>0</v>
      </c>
      <c r="IR13" s="53">
        <v>0</v>
      </c>
      <c r="IS13" s="53">
        <v>0</v>
      </c>
      <c r="IT13" s="53">
        <v>0</v>
      </c>
      <c r="IU13" s="53">
        <v>0</v>
      </c>
      <c r="IV13" s="53">
        <v>0</v>
      </c>
      <c r="IW13" s="53">
        <v>0</v>
      </c>
      <c r="IX13" s="53">
        <v>0</v>
      </c>
      <c r="IY13" s="53">
        <v>0</v>
      </c>
      <c r="IZ13" s="53">
        <v>0</v>
      </c>
      <c r="JA13" s="53">
        <v>0</v>
      </c>
      <c r="JB13" s="53">
        <v>0</v>
      </c>
      <c r="JC13" s="53">
        <v>0</v>
      </c>
      <c r="JD13" s="53">
        <v>0</v>
      </c>
      <c r="JE13" s="53">
        <v>0</v>
      </c>
      <c r="JF13" s="53">
        <v>0</v>
      </c>
      <c r="JG13" s="53">
        <v>0</v>
      </c>
      <c r="JH13" s="53">
        <v>0</v>
      </c>
      <c r="JI13" s="53">
        <v>0</v>
      </c>
      <c r="JJ13" s="53">
        <v>0</v>
      </c>
      <c r="JK13" s="53">
        <v>0</v>
      </c>
      <c r="JL13" s="53">
        <v>0</v>
      </c>
      <c r="JM13" s="53">
        <v>0</v>
      </c>
      <c r="JN13" s="53">
        <v>0</v>
      </c>
      <c r="JO13" s="53">
        <v>0</v>
      </c>
      <c r="JP13" s="53">
        <v>0</v>
      </c>
      <c r="JQ13" s="53">
        <v>12494254</v>
      </c>
      <c r="JR13" s="53">
        <v>-3206855</v>
      </c>
      <c r="JS13" s="53">
        <v>0</v>
      </c>
      <c r="JT13" s="53">
        <v>9287399</v>
      </c>
      <c r="JU13" s="53">
        <v>18981739</v>
      </c>
      <c r="JV13" s="53">
        <v>0</v>
      </c>
      <c r="JW13" s="53">
        <v>0</v>
      </c>
      <c r="JX13" s="53">
        <v>0</v>
      </c>
      <c r="JY13" s="53">
        <v>0</v>
      </c>
      <c r="JZ13" s="53">
        <v>0</v>
      </c>
      <c r="KA13" s="53">
        <v>0</v>
      </c>
      <c r="KB13" s="53">
        <v>14042650</v>
      </c>
      <c r="KC13" s="53">
        <v>-4969856</v>
      </c>
      <c r="KD13" s="53">
        <v>0</v>
      </c>
      <c r="KE13" s="53">
        <v>9072794</v>
      </c>
      <c r="KF13" s="53">
        <v>13280090</v>
      </c>
      <c r="KG13" s="53">
        <v>0</v>
      </c>
      <c r="KH13" s="53">
        <v>0</v>
      </c>
      <c r="KI13" s="53">
        <v>0</v>
      </c>
      <c r="KJ13" s="53">
        <v>0</v>
      </c>
      <c r="KK13" s="53">
        <v>0</v>
      </c>
      <c r="KL13" s="53">
        <v>0</v>
      </c>
      <c r="KM13" s="53">
        <v>0</v>
      </c>
      <c r="KN13" s="53">
        <v>0</v>
      </c>
      <c r="KO13" s="53">
        <v>0</v>
      </c>
      <c r="KP13" s="53">
        <v>0</v>
      </c>
      <c r="KQ13" s="53">
        <v>1105</v>
      </c>
      <c r="KR13" s="53">
        <v>0</v>
      </c>
      <c r="KS13" s="53">
        <v>0</v>
      </c>
      <c r="KT13" s="53">
        <v>0</v>
      </c>
      <c r="KU13" s="53">
        <v>0</v>
      </c>
      <c r="KV13" s="53">
        <v>0</v>
      </c>
      <c r="KW13" s="53">
        <v>0</v>
      </c>
      <c r="KX13" s="53">
        <v>0</v>
      </c>
      <c r="KY13" s="53">
        <v>0</v>
      </c>
      <c r="KZ13" s="53">
        <v>0</v>
      </c>
      <c r="LA13" s="53">
        <v>0</v>
      </c>
      <c r="LB13" s="53">
        <v>0</v>
      </c>
      <c r="LC13" s="53">
        <v>-101146</v>
      </c>
      <c r="LD13" s="53">
        <v>-2085094</v>
      </c>
      <c r="LE13" s="53">
        <v>-1182380</v>
      </c>
      <c r="LF13" s="53">
        <v>-424189</v>
      </c>
      <c r="LG13" s="53">
        <v>-554968</v>
      </c>
      <c r="LH13" s="53">
        <v>0</v>
      </c>
      <c r="LI13" s="53">
        <v>-17210</v>
      </c>
      <c r="LJ13" s="53">
        <v>3080610</v>
      </c>
      <c r="LK13" s="53">
        <v>0</v>
      </c>
      <c r="LL13" s="53">
        <v>-4364987</v>
      </c>
      <c r="LM13" s="53">
        <v>0</v>
      </c>
      <c r="LN13" s="53">
        <v>0</v>
      </c>
      <c r="LO13" s="53">
        <v>0</v>
      </c>
      <c r="LP13" s="53">
        <v>0</v>
      </c>
      <c r="LQ13" s="53">
        <v>0</v>
      </c>
      <c r="LR13" s="53">
        <v>0</v>
      </c>
      <c r="LS13" s="53">
        <v>0</v>
      </c>
      <c r="LT13" s="53">
        <v>0</v>
      </c>
      <c r="LU13" s="53">
        <v>0</v>
      </c>
      <c r="LV13" s="53">
        <v>0</v>
      </c>
      <c r="LW13" s="53">
        <v>0</v>
      </c>
      <c r="LX13" s="53">
        <v>0</v>
      </c>
      <c r="LY13" s="53">
        <v>0</v>
      </c>
      <c r="LZ13" s="53">
        <v>0</v>
      </c>
      <c r="MA13" s="53">
        <v>0</v>
      </c>
      <c r="MB13" s="53">
        <v>0</v>
      </c>
      <c r="MC13" s="53">
        <v>0</v>
      </c>
      <c r="MD13" s="53">
        <v>0</v>
      </c>
      <c r="ME13" s="53">
        <v>0</v>
      </c>
      <c r="MF13" s="53">
        <v>0</v>
      </c>
      <c r="MG13" s="53">
        <v>536881</v>
      </c>
      <c r="MH13" s="53">
        <v>101146</v>
      </c>
      <c r="MI13" s="53">
        <v>5571165</v>
      </c>
      <c r="MJ13" s="53">
        <v>0</v>
      </c>
      <c r="MK13" s="53">
        <v>571407</v>
      </c>
      <c r="ML13" s="53">
        <v>643373</v>
      </c>
      <c r="MM13" s="53">
        <v>0</v>
      </c>
      <c r="MN13" s="53">
        <v>21625</v>
      </c>
      <c r="MO13" s="53">
        <v>0</v>
      </c>
      <c r="MP13" s="53">
        <v>7445597</v>
      </c>
      <c r="MQ13" s="53">
        <v>0</v>
      </c>
      <c r="MR13" s="53">
        <v>0</v>
      </c>
      <c r="MS13" s="53">
        <v>0</v>
      </c>
      <c r="MT13" s="53">
        <v>0</v>
      </c>
      <c r="MU13" s="53">
        <v>0</v>
      </c>
      <c r="MV13" s="53">
        <v>0</v>
      </c>
      <c r="MW13" s="53">
        <v>0</v>
      </c>
      <c r="MX13" s="53">
        <v>0</v>
      </c>
      <c r="MY13" s="53">
        <v>0</v>
      </c>
      <c r="MZ13" s="53">
        <v>0</v>
      </c>
      <c r="NA13" s="53">
        <v>0</v>
      </c>
      <c r="NB13" s="53">
        <v>0</v>
      </c>
      <c r="NC13" s="53">
        <v>0</v>
      </c>
      <c r="ND13" s="53">
        <v>0</v>
      </c>
      <c r="NE13" s="53">
        <v>0</v>
      </c>
      <c r="NF13" s="53">
        <v>0</v>
      </c>
      <c r="NG13" s="53">
        <v>0</v>
      </c>
      <c r="NH13" s="53">
        <v>0</v>
      </c>
      <c r="NI13" s="53">
        <v>0</v>
      </c>
    </row>
    <row r="14" spans="1:373">
      <c r="A14" s="53" t="s">
        <v>3</v>
      </c>
      <c r="B14" s="53" t="s">
        <v>1377</v>
      </c>
      <c r="C14" s="53">
        <v>4110763</v>
      </c>
      <c r="D14" s="53">
        <v>35090</v>
      </c>
      <c r="E14" s="53">
        <v>18</v>
      </c>
      <c r="F14" s="53">
        <v>0</v>
      </c>
      <c r="G14" s="53">
        <v>0</v>
      </c>
      <c r="H14" s="53">
        <v>0</v>
      </c>
      <c r="I14" s="53">
        <v>0</v>
      </c>
      <c r="J14" s="53">
        <v>0</v>
      </c>
      <c r="K14" s="53">
        <v>4370</v>
      </c>
      <c r="L14" s="53">
        <v>47815</v>
      </c>
      <c r="M14" s="53">
        <v>3837</v>
      </c>
      <c r="N14" s="53">
        <v>47296</v>
      </c>
      <c r="O14" s="53">
        <v>103318</v>
      </c>
      <c r="P14" s="53">
        <v>0</v>
      </c>
      <c r="Q14" s="53">
        <v>0</v>
      </c>
      <c r="R14" s="53">
        <v>0</v>
      </c>
      <c r="S14" s="53">
        <v>0</v>
      </c>
      <c r="T14" s="53">
        <v>-2278</v>
      </c>
      <c r="U14" s="53">
        <v>-47815</v>
      </c>
      <c r="V14" s="53">
        <v>-2174</v>
      </c>
      <c r="W14" s="53">
        <v>-47296</v>
      </c>
      <c r="X14" s="53">
        <v>-99563</v>
      </c>
      <c r="Y14" s="53">
        <v>3755</v>
      </c>
      <c r="Z14" s="53">
        <v>350872</v>
      </c>
      <c r="AA14" s="53">
        <v>0</v>
      </c>
      <c r="AB14" s="53">
        <v>1059758</v>
      </c>
      <c r="AC14" s="53">
        <v>-48729</v>
      </c>
      <c r="AD14" s="53">
        <v>-90117</v>
      </c>
      <c r="AE14" s="53">
        <v>0</v>
      </c>
      <c r="AF14" s="53">
        <v>29629</v>
      </c>
      <c r="AG14" s="53">
        <v>0</v>
      </c>
      <c r="AH14" s="53">
        <v>0</v>
      </c>
      <c r="AI14" s="53">
        <v>57967</v>
      </c>
      <c r="AJ14" s="53">
        <v>0</v>
      </c>
      <c r="AK14" s="53">
        <v>0</v>
      </c>
      <c r="AL14" s="53">
        <v>0</v>
      </c>
      <c r="AM14" s="53">
        <v>0</v>
      </c>
      <c r="AN14" s="53">
        <v>0</v>
      </c>
      <c r="AO14" s="53">
        <v>0</v>
      </c>
      <c r="AP14" s="53">
        <v>8207</v>
      </c>
      <c r="AQ14" s="53">
        <v>47815</v>
      </c>
      <c r="AR14" s="53">
        <v>0</v>
      </c>
      <c r="AS14" s="53">
        <v>47296</v>
      </c>
      <c r="AT14" s="53">
        <v>103318</v>
      </c>
      <c r="AU14" s="53">
        <v>0</v>
      </c>
      <c r="AV14" s="53">
        <v>0</v>
      </c>
      <c r="AW14" s="53">
        <v>0</v>
      </c>
      <c r="AX14" s="53">
        <v>0</v>
      </c>
      <c r="AY14" s="53">
        <v>0</v>
      </c>
      <c r="AZ14" s="53">
        <v>0</v>
      </c>
      <c r="BA14" s="53">
        <v>-5656</v>
      </c>
      <c r="BB14" s="53">
        <v>-47815</v>
      </c>
      <c r="BC14" s="53">
        <v>0</v>
      </c>
      <c r="BD14" s="53">
        <v>-47296</v>
      </c>
      <c r="BE14" s="53">
        <v>-100767</v>
      </c>
      <c r="BF14" s="53">
        <v>0</v>
      </c>
      <c r="BG14" s="53">
        <v>0</v>
      </c>
      <c r="BH14" s="53">
        <v>0</v>
      </c>
      <c r="BI14" s="53">
        <v>0</v>
      </c>
      <c r="BJ14" s="53">
        <v>0</v>
      </c>
      <c r="BK14" s="53">
        <v>0</v>
      </c>
      <c r="BL14" s="53">
        <v>0</v>
      </c>
      <c r="BM14" s="53">
        <v>203673</v>
      </c>
      <c r="BN14" s="53">
        <v>0</v>
      </c>
      <c r="BO14" s="53">
        <v>416880</v>
      </c>
      <c r="BP14" s="53">
        <v>374</v>
      </c>
      <c r="BQ14" s="53">
        <v>0</v>
      </c>
      <c r="BR14" s="53">
        <v>0</v>
      </c>
      <c r="BS14" s="53">
        <v>527</v>
      </c>
      <c r="BT14" s="53">
        <v>14867</v>
      </c>
      <c r="BU14" s="53">
        <v>0</v>
      </c>
      <c r="BV14" s="53">
        <v>0</v>
      </c>
      <c r="BW14" s="53">
        <v>0</v>
      </c>
      <c r="BX14" s="53">
        <v>16322</v>
      </c>
      <c r="BY14" s="53">
        <v>0</v>
      </c>
      <c r="BZ14" s="53">
        <v>0</v>
      </c>
      <c r="CA14" s="53">
        <v>260540</v>
      </c>
      <c r="CB14" s="53">
        <v>0</v>
      </c>
      <c r="CC14" s="53">
        <v>0</v>
      </c>
      <c r="CD14" s="53">
        <v>0</v>
      </c>
      <c r="CE14" s="53">
        <v>0</v>
      </c>
      <c r="CF14" s="53">
        <v>0</v>
      </c>
      <c r="CG14" s="53">
        <v>-2800222</v>
      </c>
      <c r="CH14" s="53">
        <v>0</v>
      </c>
      <c r="CI14" s="53">
        <v>2551</v>
      </c>
      <c r="CJ14" s="53">
        <v>0</v>
      </c>
      <c r="CK14" s="53">
        <v>1359380</v>
      </c>
      <c r="CL14" s="53">
        <v>2551</v>
      </c>
      <c r="CM14" s="53">
        <v>0</v>
      </c>
      <c r="CN14" s="53">
        <v>1361931</v>
      </c>
      <c r="CO14" s="53">
        <v>636321</v>
      </c>
      <c r="CP14" s="53">
        <v>276862</v>
      </c>
      <c r="CQ14" s="53">
        <v>0</v>
      </c>
      <c r="CR14" s="53">
        <v>3248970</v>
      </c>
      <c r="CS14" s="53">
        <v>448748</v>
      </c>
      <c r="CT14" s="53">
        <v>1361931</v>
      </c>
      <c r="CU14" s="53">
        <v>0</v>
      </c>
      <c r="CV14" s="53">
        <v>0</v>
      </c>
      <c r="CW14" s="53">
        <v>0</v>
      </c>
      <c r="CX14" s="53">
        <v>2551</v>
      </c>
      <c r="CY14" s="53">
        <v>2144</v>
      </c>
      <c r="CZ14" s="53">
        <v>0</v>
      </c>
      <c r="DA14" s="53">
        <v>0</v>
      </c>
      <c r="DB14" s="53">
        <v>5899</v>
      </c>
      <c r="DC14" s="53">
        <v>480739</v>
      </c>
      <c r="DD14" s="53">
        <v>0</v>
      </c>
      <c r="DE14" s="53">
        <v>1032988</v>
      </c>
      <c r="DF14" s="53">
        <v>-107942</v>
      </c>
      <c r="DG14" s="53">
        <v>-103355</v>
      </c>
      <c r="DH14" s="53">
        <v>0</v>
      </c>
      <c r="DI14" s="53">
        <v>27725</v>
      </c>
      <c r="DJ14" s="53">
        <v>0</v>
      </c>
      <c r="DK14" s="53">
        <v>0</v>
      </c>
      <c r="DL14" s="53">
        <v>14126</v>
      </c>
      <c r="DM14" s="53">
        <v>44757</v>
      </c>
      <c r="DN14" s="53">
        <v>0</v>
      </c>
      <c r="DO14" s="53">
        <v>1389038</v>
      </c>
      <c r="DP14" s="53">
        <v>350872</v>
      </c>
      <c r="DQ14" s="53">
        <v>0</v>
      </c>
      <c r="DR14" s="53">
        <v>1059758</v>
      </c>
      <c r="DS14" s="53">
        <v>-48729</v>
      </c>
      <c r="DT14" s="53">
        <v>-90117</v>
      </c>
      <c r="DU14" s="53">
        <v>0</v>
      </c>
      <c r="DV14" s="53">
        <v>29629</v>
      </c>
      <c r="DW14" s="53">
        <v>0</v>
      </c>
      <c r="DX14" s="53">
        <v>0</v>
      </c>
      <c r="DY14" s="53">
        <v>14191</v>
      </c>
      <c r="DZ14" s="53">
        <v>57967</v>
      </c>
      <c r="EA14" s="53">
        <v>0</v>
      </c>
      <c r="EB14" s="53">
        <v>1373571</v>
      </c>
      <c r="EC14" s="53">
        <v>0</v>
      </c>
      <c r="ED14" s="53">
        <v>0</v>
      </c>
      <c r="EE14" s="53">
        <v>0</v>
      </c>
      <c r="EF14" s="53">
        <v>0</v>
      </c>
      <c r="EG14" s="53">
        <v>0</v>
      </c>
      <c r="EH14" s="53">
        <v>0</v>
      </c>
      <c r="EI14" s="53">
        <v>0</v>
      </c>
      <c r="EJ14" s="53">
        <v>0</v>
      </c>
      <c r="EK14" s="53">
        <v>0</v>
      </c>
      <c r="EL14" s="53">
        <v>0</v>
      </c>
      <c r="EM14" s="53">
        <v>0</v>
      </c>
      <c r="EN14" s="53">
        <v>0</v>
      </c>
      <c r="EO14" s="53">
        <v>0</v>
      </c>
      <c r="EP14" s="53">
        <v>0</v>
      </c>
      <c r="EQ14" s="53">
        <v>0</v>
      </c>
      <c r="ER14" s="53">
        <v>0</v>
      </c>
      <c r="ES14" s="53">
        <v>0</v>
      </c>
      <c r="ET14" s="53">
        <v>0</v>
      </c>
      <c r="EU14" s="53">
        <v>0</v>
      </c>
      <c r="EV14" s="53">
        <v>0</v>
      </c>
      <c r="EW14" s="53">
        <v>0</v>
      </c>
      <c r="EX14" s="53">
        <v>0</v>
      </c>
      <c r="EY14" s="53">
        <v>14191</v>
      </c>
      <c r="EZ14" s="53">
        <v>0</v>
      </c>
      <c r="FA14" s="53">
        <v>0</v>
      </c>
      <c r="FB14" s="53">
        <v>14191</v>
      </c>
      <c r="FC14" s="53">
        <v>0</v>
      </c>
      <c r="FD14" s="53">
        <v>0</v>
      </c>
      <c r="FE14" s="53">
        <v>0</v>
      </c>
      <c r="FF14" s="53">
        <v>0</v>
      </c>
      <c r="FG14" s="53">
        <v>0</v>
      </c>
      <c r="FH14" s="53">
        <v>0</v>
      </c>
      <c r="FI14" s="53">
        <v>0</v>
      </c>
      <c r="FJ14" s="53">
        <v>0</v>
      </c>
      <c r="FK14" s="53">
        <v>0</v>
      </c>
      <c r="FL14" s="53">
        <v>0</v>
      </c>
      <c r="FM14" s="53">
        <v>0</v>
      </c>
      <c r="FN14" s="53">
        <v>0</v>
      </c>
      <c r="FO14" s="53">
        <v>0</v>
      </c>
      <c r="FP14" s="53">
        <v>84120</v>
      </c>
      <c r="FQ14" s="53">
        <v>84120</v>
      </c>
      <c r="FR14" s="53">
        <v>1479057</v>
      </c>
      <c r="FS14" s="53">
        <v>0</v>
      </c>
      <c r="FT14" s="53">
        <v>0</v>
      </c>
      <c r="FU14" s="53">
        <v>0</v>
      </c>
      <c r="FV14" s="53">
        <v>0</v>
      </c>
      <c r="FW14" s="53">
        <v>0</v>
      </c>
      <c r="FX14" s="53">
        <v>0</v>
      </c>
      <c r="FY14" s="53">
        <v>0</v>
      </c>
      <c r="FZ14" s="53">
        <v>1376122</v>
      </c>
      <c r="GA14" s="53">
        <v>0</v>
      </c>
      <c r="GB14" s="53">
        <v>0</v>
      </c>
      <c r="GC14" s="53">
        <v>0</v>
      </c>
      <c r="GD14" s="53">
        <v>0</v>
      </c>
      <c r="GE14" s="53">
        <v>0</v>
      </c>
      <c r="GF14" s="53">
        <v>0</v>
      </c>
      <c r="GG14" s="53">
        <v>0</v>
      </c>
      <c r="GH14" s="53">
        <v>0</v>
      </c>
      <c r="GI14" s="53">
        <v>0</v>
      </c>
      <c r="GJ14" s="53">
        <v>0</v>
      </c>
      <c r="GK14" s="53">
        <v>0</v>
      </c>
      <c r="GL14" s="53">
        <v>0</v>
      </c>
      <c r="GM14" s="53">
        <v>0</v>
      </c>
      <c r="GN14" s="53">
        <v>0</v>
      </c>
      <c r="GO14" s="53">
        <v>0</v>
      </c>
      <c r="GP14" s="53">
        <v>14191</v>
      </c>
      <c r="GQ14" s="53">
        <v>289408</v>
      </c>
      <c r="GR14" s="53">
        <v>0</v>
      </c>
      <c r="GS14" s="53">
        <v>431697</v>
      </c>
      <c r="GT14" s="53">
        <v>1070</v>
      </c>
      <c r="GU14" s="53">
        <v>0</v>
      </c>
      <c r="GV14" s="53">
        <v>0</v>
      </c>
      <c r="GW14" s="53">
        <v>14126</v>
      </c>
      <c r="GX14" s="53">
        <v>585</v>
      </c>
      <c r="GY14" s="53">
        <v>19438</v>
      </c>
      <c r="GZ14" s="53">
        <v>756324</v>
      </c>
      <c r="HA14" s="53">
        <v>203673</v>
      </c>
      <c r="HB14" s="53">
        <v>0</v>
      </c>
      <c r="HC14" s="53">
        <v>416880</v>
      </c>
      <c r="HD14" s="53">
        <v>374</v>
      </c>
      <c r="HE14" s="53">
        <v>0</v>
      </c>
      <c r="HF14" s="53">
        <v>0</v>
      </c>
      <c r="HG14" s="53">
        <v>14191</v>
      </c>
      <c r="HH14" s="53">
        <v>527</v>
      </c>
      <c r="HI14" s="53">
        <v>14867</v>
      </c>
      <c r="HJ14" s="53">
        <v>650512</v>
      </c>
      <c r="HK14" s="53">
        <v>0</v>
      </c>
      <c r="HL14" s="53">
        <v>0</v>
      </c>
      <c r="HM14" s="53">
        <v>0</v>
      </c>
      <c r="HN14" s="53">
        <v>0</v>
      </c>
      <c r="HO14" s="53">
        <v>0</v>
      </c>
      <c r="HP14" s="53">
        <v>0</v>
      </c>
      <c r="HQ14" s="53">
        <v>14191</v>
      </c>
      <c r="HR14" s="53">
        <v>0</v>
      </c>
      <c r="HS14" s="53">
        <v>0</v>
      </c>
      <c r="HT14" s="53">
        <v>14191</v>
      </c>
      <c r="HU14" s="53">
        <v>0</v>
      </c>
      <c r="HV14" s="53">
        <v>0</v>
      </c>
      <c r="HW14" s="53">
        <v>0</v>
      </c>
      <c r="HX14" s="53">
        <v>0</v>
      </c>
      <c r="HY14" s="53">
        <v>0</v>
      </c>
      <c r="HZ14" s="53">
        <v>0</v>
      </c>
      <c r="IA14" s="53">
        <v>0</v>
      </c>
      <c r="IB14" s="53">
        <v>0</v>
      </c>
      <c r="IC14" s="53">
        <v>0</v>
      </c>
      <c r="ID14" s="53">
        <v>0</v>
      </c>
      <c r="IE14" s="53">
        <v>0</v>
      </c>
      <c r="IF14" s="53">
        <v>0</v>
      </c>
      <c r="IG14" s="53">
        <v>281</v>
      </c>
      <c r="IH14" s="53">
        <v>-7753</v>
      </c>
      <c r="II14" s="53">
        <v>0</v>
      </c>
      <c r="IJ14" s="53">
        <v>0</v>
      </c>
      <c r="IK14" s="53">
        <v>202371</v>
      </c>
      <c r="IL14" s="53">
        <v>194899</v>
      </c>
      <c r="IM14" s="53">
        <v>0</v>
      </c>
      <c r="IN14" s="53">
        <v>0</v>
      </c>
      <c r="IO14" s="53">
        <v>0</v>
      </c>
      <c r="IP14" s="53">
        <v>16322</v>
      </c>
      <c r="IQ14" s="53">
        <v>0</v>
      </c>
      <c r="IR14" s="53">
        <v>0</v>
      </c>
      <c r="IS14" s="53">
        <v>260540</v>
      </c>
      <c r="IT14" s="53">
        <v>276862</v>
      </c>
      <c r="IU14" s="53">
        <v>0</v>
      </c>
      <c r="IV14" s="53">
        <v>0</v>
      </c>
      <c r="IW14" s="53">
        <v>0</v>
      </c>
      <c r="IX14" s="53">
        <v>0</v>
      </c>
      <c r="IY14" s="53">
        <v>0</v>
      </c>
      <c r="IZ14" s="53">
        <v>0</v>
      </c>
      <c r="JA14" s="53">
        <v>0</v>
      </c>
      <c r="JB14" s="53">
        <v>0</v>
      </c>
      <c r="JC14" s="53">
        <v>0</v>
      </c>
      <c r="JD14" s="53">
        <v>0</v>
      </c>
      <c r="JE14" s="53">
        <v>0</v>
      </c>
      <c r="JF14" s="53">
        <v>0</v>
      </c>
      <c r="JG14" s="53">
        <v>0</v>
      </c>
      <c r="JH14" s="53">
        <v>0</v>
      </c>
      <c r="JI14" s="53">
        <v>0</v>
      </c>
      <c r="JJ14" s="53">
        <v>0</v>
      </c>
      <c r="JK14" s="53">
        <v>0</v>
      </c>
      <c r="JL14" s="53">
        <v>0</v>
      </c>
      <c r="JM14" s="53">
        <v>0</v>
      </c>
      <c r="JN14" s="53">
        <v>0</v>
      </c>
      <c r="JO14" s="53">
        <v>0</v>
      </c>
      <c r="JP14" s="53">
        <v>1392008</v>
      </c>
      <c r="JQ14" s="53">
        <v>0</v>
      </c>
      <c r="JR14" s="53">
        <v>-864174</v>
      </c>
      <c r="JS14" s="53">
        <v>0</v>
      </c>
      <c r="JT14" s="53">
        <v>527834</v>
      </c>
      <c r="JU14" s="53">
        <v>1479057</v>
      </c>
      <c r="JV14" s="53">
        <v>0</v>
      </c>
      <c r="JW14" s="53">
        <v>0</v>
      </c>
      <c r="JX14" s="53">
        <v>0</v>
      </c>
      <c r="JY14" s="53">
        <v>0</v>
      </c>
      <c r="JZ14" s="53">
        <v>0</v>
      </c>
      <c r="KA14" s="53">
        <v>3248970</v>
      </c>
      <c r="KB14" s="53">
        <v>0</v>
      </c>
      <c r="KC14" s="53">
        <v>-2800222</v>
      </c>
      <c r="KD14" s="53">
        <v>0</v>
      </c>
      <c r="KE14" s="53">
        <v>448748</v>
      </c>
      <c r="KF14" s="53">
        <v>1376122</v>
      </c>
      <c r="KG14" s="53">
        <v>0</v>
      </c>
      <c r="KH14" s="53">
        <v>0</v>
      </c>
      <c r="KI14" s="53">
        <v>0</v>
      </c>
      <c r="KJ14" s="53">
        <v>0</v>
      </c>
      <c r="KK14" s="53">
        <v>0</v>
      </c>
      <c r="KL14" s="53">
        <v>0</v>
      </c>
      <c r="KM14" s="53">
        <v>0</v>
      </c>
      <c r="KN14" s="53">
        <v>0</v>
      </c>
      <c r="KO14" s="53">
        <v>0</v>
      </c>
      <c r="KP14" s="53">
        <v>0</v>
      </c>
      <c r="KQ14" s="53">
        <v>14191</v>
      </c>
      <c r="KR14" s="53">
        <v>0</v>
      </c>
      <c r="KS14" s="53">
        <v>0</v>
      </c>
      <c r="KT14" s="53">
        <v>0</v>
      </c>
      <c r="KU14" s="53">
        <v>0</v>
      </c>
      <c r="KV14" s="53">
        <v>0</v>
      </c>
      <c r="KW14" s="53">
        <v>0</v>
      </c>
      <c r="KX14" s="53">
        <v>0</v>
      </c>
      <c r="KY14" s="53">
        <v>0</v>
      </c>
      <c r="KZ14" s="53">
        <v>0</v>
      </c>
      <c r="LA14" s="53">
        <v>0</v>
      </c>
      <c r="LB14" s="53">
        <v>0</v>
      </c>
      <c r="LC14" s="53">
        <v>0</v>
      </c>
      <c r="LD14" s="53">
        <v>0</v>
      </c>
      <c r="LE14" s="53">
        <v>0</v>
      </c>
      <c r="LF14" s="53">
        <v>0</v>
      </c>
      <c r="LG14" s="53">
        <v>-5656</v>
      </c>
      <c r="LH14" s="53">
        <v>-47815</v>
      </c>
      <c r="LI14" s="53">
        <v>0</v>
      </c>
      <c r="LJ14" s="53">
        <v>2551</v>
      </c>
      <c r="LK14" s="53">
        <v>-47296</v>
      </c>
      <c r="LL14" s="53">
        <v>-100767</v>
      </c>
      <c r="LM14" s="53">
        <v>0</v>
      </c>
      <c r="LN14" s="53">
        <v>0</v>
      </c>
      <c r="LO14" s="53">
        <v>0</v>
      </c>
      <c r="LP14" s="53">
        <v>0</v>
      </c>
      <c r="LQ14" s="53">
        <v>0</v>
      </c>
      <c r="LR14" s="53">
        <v>0</v>
      </c>
      <c r="LS14" s="53">
        <v>0</v>
      </c>
      <c r="LT14" s="53">
        <v>0</v>
      </c>
      <c r="LU14" s="53">
        <v>0</v>
      </c>
      <c r="LV14" s="53">
        <v>0</v>
      </c>
      <c r="LW14" s="53">
        <v>0</v>
      </c>
      <c r="LX14" s="53">
        <v>0</v>
      </c>
      <c r="LY14" s="53">
        <v>0</v>
      </c>
      <c r="LZ14" s="53">
        <v>0</v>
      </c>
      <c r="MA14" s="53">
        <v>0</v>
      </c>
      <c r="MB14" s="53">
        <v>0</v>
      </c>
      <c r="MC14" s="53">
        <v>0</v>
      </c>
      <c r="MD14" s="53">
        <v>0</v>
      </c>
      <c r="ME14" s="53">
        <v>0</v>
      </c>
      <c r="MF14" s="53">
        <v>0</v>
      </c>
      <c r="MG14" s="53">
        <v>0</v>
      </c>
      <c r="MH14" s="53">
        <v>0</v>
      </c>
      <c r="MI14" s="53">
        <v>0</v>
      </c>
      <c r="MJ14" s="53">
        <v>0</v>
      </c>
      <c r="MK14" s="53">
        <v>0</v>
      </c>
      <c r="ML14" s="53">
        <v>8207</v>
      </c>
      <c r="MM14" s="53">
        <v>47815</v>
      </c>
      <c r="MN14" s="53">
        <v>0</v>
      </c>
      <c r="MO14" s="53">
        <v>47296</v>
      </c>
      <c r="MP14" s="53">
        <v>103318</v>
      </c>
      <c r="MQ14" s="53">
        <v>0</v>
      </c>
      <c r="MR14" s="53">
        <v>0</v>
      </c>
      <c r="MS14" s="53">
        <v>0</v>
      </c>
      <c r="MT14" s="53">
        <v>0</v>
      </c>
      <c r="MU14" s="53">
        <v>0</v>
      </c>
      <c r="MV14" s="53">
        <v>0</v>
      </c>
      <c r="MW14" s="53">
        <v>0</v>
      </c>
      <c r="MX14" s="53">
        <v>0</v>
      </c>
      <c r="MY14" s="53">
        <v>0</v>
      </c>
      <c r="MZ14" s="53">
        <v>0</v>
      </c>
      <c r="NA14" s="53">
        <v>0</v>
      </c>
      <c r="NB14" s="53">
        <v>0</v>
      </c>
      <c r="NC14" s="53">
        <v>0</v>
      </c>
      <c r="ND14" s="53">
        <v>0</v>
      </c>
      <c r="NE14" s="53">
        <v>0</v>
      </c>
      <c r="NF14" s="53">
        <v>0</v>
      </c>
      <c r="NG14" s="53">
        <v>0</v>
      </c>
      <c r="NH14" s="53">
        <v>0</v>
      </c>
      <c r="NI14" s="53">
        <v>0</v>
      </c>
    </row>
    <row r="15" spans="1:373">
      <c r="A15" s="53" t="s">
        <v>3</v>
      </c>
      <c r="B15" s="53" t="s">
        <v>1377</v>
      </c>
      <c r="C15" s="53">
        <v>4110946</v>
      </c>
      <c r="D15" s="53">
        <v>35040</v>
      </c>
      <c r="E15" s="53">
        <v>18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800894</v>
      </c>
      <c r="L15" s="53">
        <v>6725</v>
      </c>
      <c r="M15" s="53">
        <v>0</v>
      </c>
      <c r="N15" s="53">
        <v>445664</v>
      </c>
      <c r="O15" s="53">
        <v>1253283</v>
      </c>
      <c r="P15" s="53">
        <v>0</v>
      </c>
      <c r="Q15" s="53">
        <v>0</v>
      </c>
      <c r="R15" s="53">
        <v>0</v>
      </c>
      <c r="S15" s="53">
        <v>0</v>
      </c>
      <c r="T15" s="53">
        <v>-604935</v>
      </c>
      <c r="U15" s="53">
        <v>-4726</v>
      </c>
      <c r="V15" s="53">
        <v>0</v>
      </c>
      <c r="W15" s="53">
        <v>-247260</v>
      </c>
      <c r="X15" s="53">
        <v>-856921</v>
      </c>
      <c r="Y15" s="53">
        <v>396362</v>
      </c>
      <c r="Z15" s="53">
        <v>217774</v>
      </c>
      <c r="AA15" s="53">
        <v>0</v>
      </c>
      <c r="AB15" s="53">
        <v>574378</v>
      </c>
      <c r="AC15" s="53">
        <v>17735</v>
      </c>
      <c r="AD15" s="53">
        <v>-89591</v>
      </c>
      <c r="AE15" s="53">
        <v>23628</v>
      </c>
      <c r="AF15" s="53">
        <v>135343</v>
      </c>
      <c r="AG15" s="53">
        <v>0</v>
      </c>
      <c r="AH15" s="53">
        <v>0</v>
      </c>
      <c r="AI15" s="53">
        <v>0</v>
      </c>
      <c r="AJ15" s="53">
        <v>18</v>
      </c>
      <c r="AK15" s="53">
        <v>0</v>
      </c>
      <c r="AL15" s="53">
        <v>0</v>
      </c>
      <c r="AM15" s="53">
        <v>0</v>
      </c>
      <c r="AN15" s="53">
        <v>0</v>
      </c>
      <c r="AO15" s="53">
        <v>275544</v>
      </c>
      <c r="AP15" s="53">
        <v>541737</v>
      </c>
      <c r="AQ15" s="53">
        <v>6725</v>
      </c>
      <c r="AR15" s="53">
        <v>0</v>
      </c>
      <c r="AS15" s="53">
        <v>478924</v>
      </c>
      <c r="AT15" s="53">
        <v>1302930</v>
      </c>
      <c r="AU15" s="53">
        <v>0</v>
      </c>
      <c r="AV15" s="53">
        <v>0</v>
      </c>
      <c r="AW15" s="53">
        <v>0</v>
      </c>
      <c r="AX15" s="53">
        <v>0</v>
      </c>
      <c r="AY15" s="53">
        <v>0</v>
      </c>
      <c r="AZ15" s="53">
        <v>-207498</v>
      </c>
      <c r="BA15" s="53">
        <v>-440668</v>
      </c>
      <c r="BB15" s="53">
        <v>-4037</v>
      </c>
      <c r="BC15" s="53">
        <v>0</v>
      </c>
      <c r="BD15" s="53">
        <v>-268791</v>
      </c>
      <c r="BE15" s="53">
        <v>-920994</v>
      </c>
      <c r="BF15" s="53">
        <v>0</v>
      </c>
      <c r="BG15" s="53">
        <v>0</v>
      </c>
      <c r="BH15" s="53">
        <v>0</v>
      </c>
      <c r="BI15" s="53">
        <v>0</v>
      </c>
      <c r="BJ15" s="53">
        <v>0</v>
      </c>
      <c r="BK15" s="53">
        <v>0</v>
      </c>
      <c r="BL15" s="53">
        <v>8007</v>
      </c>
      <c r="BM15" s="53">
        <v>491421</v>
      </c>
      <c r="BN15" s="53">
        <v>0</v>
      </c>
      <c r="BO15" s="53">
        <v>121216</v>
      </c>
      <c r="BP15" s="53">
        <v>0</v>
      </c>
      <c r="BQ15" s="53">
        <v>0</v>
      </c>
      <c r="BR15" s="53">
        <v>0</v>
      </c>
      <c r="BS15" s="53">
        <v>0</v>
      </c>
      <c r="BT15" s="53">
        <v>120558</v>
      </c>
      <c r="BU15" s="53">
        <v>0</v>
      </c>
      <c r="BV15" s="53">
        <v>145000</v>
      </c>
      <c r="BW15" s="53">
        <v>1683</v>
      </c>
      <c r="BX15" s="53">
        <v>0</v>
      </c>
      <c r="BY15" s="53">
        <v>0</v>
      </c>
      <c r="BZ15" s="53">
        <v>0</v>
      </c>
      <c r="CA15" s="53">
        <v>0</v>
      </c>
      <c r="CB15" s="53">
        <v>0</v>
      </c>
      <c r="CC15" s="53">
        <v>0</v>
      </c>
      <c r="CD15" s="53">
        <v>0</v>
      </c>
      <c r="CE15" s="53">
        <v>0</v>
      </c>
      <c r="CF15" s="53">
        <v>84830</v>
      </c>
      <c r="CG15" s="53">
        <v>0</v>
      </c>
      <c r="CH15" s="53">
        <v>0</v>
      </c>
      <c r="CI15" s="53">
        <v>381936</v>
      </c>
      <c r="CJ15" s="53">
        <v>275544</v>
      </c>
      <c r="CK15" s="53">
        <v>879285</v>
      </c>
      <c r="CL15" s="53">
        <v>381936</v>
      </c>
      <c r="CM15" s="53">
        <v>8007</v>
      </c>
      <c r="CN15" s="53">
        <v>1269228</v>
      </c>
      <c r="CO15" s="53">
        <v>733195</v>
      </c>
      <c r="CP15" s="53">
        <v>146683</v>
      </c>
      <c r="CQ15" s="53">
        <v>304520</v>
      </c>
      <c r="CR15" s="53">
        <v>0</v>
      </c>
      <c r="CS15" s="53">
        <v>389350</v>
      </c>
      <c r="CT15" s="53">
        <v>1269228</v>
      </c>
      <c r="CU15" s="53">
        <v>0</v>
      </c>
      <c r="CV15" s="53">
        <v>0</v>
      </c>
      <c r="CW15" s="53">
        <v>0</v>
      </c>
      <c r="CX15" s="53">
        <v>381936</v>
      </c>
      <c r="CY15" s="53">
        <v>6065</v>
      </c>
      <c r="CZ15" s="53">
        <v>0</v>
      </c>
      <c r="DA15" s="53">
        <v>0</v>
      </c>
      <c r="DB15" s="53">
        <v>402427</v>
      </c>
      <c r="DC15" s="53">
        <v>163162</v>
      </c>
      <c r="DD15" s="53">
        <v>0</v>
      </c>
      <c r="DE15" s="53">
        <v>783841</v>
      </c>
      <c r="DF15" s="53">
        <v>21532</v>
      </c>
      <c r="DG15" s="53">
        <v>-96731</v>
      </c>
      <c r="DH15" s="53">
        <v>23628</v>
      </c>
      <c r="DI15" s="53">
        <v>133884</v>
      </c>
      <c r="DJ15" s="53">
        <v>0</v>
      </c>
      <c r="DK15" s="53">
        <v>0</v>
      </c>
      <c r="DL15" s="53">
        <v>0</v>
      </c>
      <c r="DM15" s="53">
        <v>0</v>
      </c>
      <c r="DN15" s="53">
        <v>103</v>
      </c>
      <c r="DO15" s="53">
        <v>1029419</v>
      </c>
      <c r="DP15" s="53">
        <v>217774</v>
      </c>
      <c r="DQ15" s="53">
        <v>0</v>
      </c>
      <c r="DR15" s="53">
        <v>574378</v>
      </c>
      <c r="DS15" s="53">
        <v>17735</v>
      </c>
      <c r="DT15" s="53">
        <v>-89591</v>
      </c>
      <c r="DU15" s="53">
        <v>23628</v>
      </c>
      <c r="DV15" s="53">
        <v>135343</v>
      </c>
      <c r="DW15" s="53">
        <v>0</v>
      </c>
      <c r="DX15" s="53">
        <v>0</v>
      </c>
      <c r="DY15" s="53">
        <v>0</v>
      </c>
      <c r="DZ15" s="53">
        <v>0</v>
      </c>
      <c r="EA15" s="53">
        <v>18</v>
      </c>
      <c r="EB15" s="53">
        <v>879285</v>
      </c>
      <c r="EC15" s="53">
        <v>0</v>
      </c>
      <c r="ED15" s="53">
        <v>0</v>
      </c>
      <c r="EE15" s="53">
        <v>0</v>
      </c>
      <c r="EF15" s="53">
        <v>0</v>
      </c>
      <c r="EG15" s="53">
        <v>0</v>
      </c>
      <c r="EH15" s="53">
        <v>0</v>
      </c>
      <c r="EI15" s="53">
        <v>0</v>
      </c>
      <c r="EJ15" s="53">
        <v>0</v>
      </c>
      <c r="EK15" s="53">
        <v>0</v>
      </c>
      <c r="EL15" s="53">
        <v>0</v>
      </c>
      <c r="EM15" s="53">
        <v>0</v>
      </c>
      <c r="EN15" s="53">
        <v>0</v>
      </c>
      <c r="EO15" s="53">
        <v>0</v>
      </c>
      <c r="EP15" s="53">
        <v>0</v>
      </c>
      <c r="EQ15" s="53">
        <v>0</v>
      </c>
      <c r="ER15" s="53">
        <v>0</v>
      </c>
      <c r="ES15" s="53">
        <v>0</v>
      </c>
      <c r="ET15" s="53">
        <v>0</v>
      </c>
      <c r="EU15" s="53">
        <v>0</v>
      </c>
      <c r="EV15" s="53">
        <v>0</v>
      </c>
      <c r="EW15" s="53">
        <v>0</v>
      </c>
      <c r="EX15" s="53">
        <v>0</v>
      </c>
      <c r="EY15" s="53">
        <v>0</v>
      </c>
      <c r="EZ15" s="53">
        <v>0</v>
      </c>
      <c r="FA15" s="53">
        <v>0</v>
      </c>
      <c r="FB15" s="53">
        <v>0</v>
      </c>
      <c r="FC15" s="53">
        <v>0</v>
      </c>
      <c r="FD15" s="53">
        <v>0</v>
      </c>
      <c r="FE15" s="53">
        <v>0</v>
      </c>
      <c r="FF15" s="53">
        <v>483042</v>
      </c>
      <c r="FG15" s="53">
        <v>0</v>
      </c>
      <c r="FH15" s="53">
        <v>0</v>
      </c>
      <c r="FI15" s="53">
        <v>0</v>
      </c>
      <c r="FJ15" s="53">
        <v>483042</v>
      </c>
      <c r="FK15" s="53">
        <v>0</v>
      </c>
      <c r="FL15" s="53">
        <v>0</v>
      </c>
      <c r="FM15" s="53">
        <v>0</v>
      </c>
      <c r="FN15" s="53">
        <v>0</v>
      </c>
      <c r="FO15" s="53">
        <v>0</v>
      </c>
      <c r="FP15" s="53">
        <v>8007</v>
      </c>
      <c r="FQ15" s="53">
        <v>8007</v>
      </c>
      <c r="FR15" s="53">
        <v>1439853</v>
      </c>
      <c r="FS15" s="53">
        <v>0</v>
      </c>
      <c r="FT15" s="53">
        <v>0</v>
      </c>
      <c r="FU15" s="53">
        <v>0</v>
      </c>
      <c r="FV15" s="53">
        <v>0</v>
      </c>
      <c r="FW15" s="53">
        <v>0</v>
      </c>
      <c r="FX15" s="53">
        <v>8007</v>
      </c>
      <c r="FY15" s="53">
        <v>8007</v>
      </c>
      <c r="FZ15" s="53">
        <v>1269228</v>
      </c>
      <c r="GA15" s="53">
        <v>0</v>
      </c>
      <c r="GB15" s="53">
        <v>0</v>
      </c>
      <c r="GC15" s="53">
        <v>0</v>
      </c>
      <c r="GD15" s="53">
        <v>0</v>
      </c>
      <c r="GE15" s="53">
        <v>0</v>
      </c>
      <c r="GF15" s="53">
        <v>0</v>
      </c>
      <c r="GG15" s="53">
        <v>0</v>
      </c>
      <c r="GH15" s="53">
        <v>483042</v>
      </c>
      <c r="GI15" s="53">
        <v>0</v>
      </c>
      <c r="GJ15" s="53">
        <v>0</v>
      </c>
      <c r="GK15" s="53">
        <v>0</v>
      </c>
      <c r="GL15" s="53">
        <v>0</v>
      </c>
      <c r="GM15" s="53">
        <v>0</v>
      </c>
      <c r="GN15" s="53">
        <v>0</v>
      </c>
      <c r="GO15" s="53">
        <v>0</v>
      </c>
      <c r="GP15" s="53">
        <v>483042</v>
      </c>
      <c r="GQ15" s="53">
        <v>379933</v>
      </c>
      <c r="GR15" s="53">
        <v>0</v>
      </c>
      <c r="GS15" s="53">
        <v>205646</v>
      </c>
      <c r="GT15" s="53">
        <v>0</v>
      </c>
      <c r="GU15" s="53">
        <v>0</v>
      </c>
      <c r="GV15" s="53">
        <v>0</v>
      </c>
      <c r="GW15" s="53">
        <v>0</v>
      </c>
      <c r="GX15" s="53">
        <v>0</v>
      </c>
      <c r="GY15" s="53">
        <v>167645</v>
      </c>
      <c r="GZ15" s="53">
        <v>753224</v>
      </c>
      <c r="HA15" s="53">
        <v>491421</v>
      </c>
      <c r="HB15" s="53">
        <v>0</v>
      </c>
      <c r="HC15" s="53">
        <v>121216</v>
      </c>
      <c r="HD15" s="53">
        <v>0</v>
      </c>
      <c r="HE15" s="53">
        <v>0</v>
      </c>
      <c r="HF15" s="53">
        <v>0</v>
      </c>
      <c r="HG15" s="53">
        <v>0</v>
      </c>
      <c r="HH15" s="53">
        <v>0</v>
      </c>
      <c r="HI15" s="53">
        <v>120558</v>
      </c>
      <c r="HJ15" s="53">
        <v>733195</v>
      </c>
      <c r="HK15" s="53">
        <v>0</v>
      </c>
      <c r="HL15" s="53">
        <v>0</v>
      </c>
      <c r="HM15" s="53">
        <v>0</v>
      </c>
      <c r="HN15" s="53">
        <v>0</v>
      </c>
      <c r="HO15" s="53">
        <v>0</v>
      </c>
      <c r="HP15" s="53">
        <v>0</v>
      </c>
      <c r="HQ15" s="53">
        <v>0</v>
      </c>
      <c r="HR15" s="53">
        <v>0</v>
      </c>
      <c r="HS15" s="53">
        <v>0</v>
      </c>
      <c r="HT15" s="53">
        <v>0</v>
      </c>
      <c r="HU15" s="53">
        <v>0</v>
      </c>
      <c r="HV15" s="53">
        <v>0</v>
      </c>
      <c r="HW15" s="53">
        <v>0</v>
      </c>
      <c r="HX15" s="53">
        <v>0</v>
      </c>
      <c r="HY15" s="53">
        <v>0</v>
      </c>
      <c r="HZ15" s="53">
        <v>0</v>
      </c>
      <c r="IA15" s="53">
        <v>0</v>
      </c>
      <c r="IB15" s="53">
        <v>0</v>
      </c>
      <c r="IC15" s="53">
        <v>0</v>
      </c>
      <c r="ID15" s="53">
        <v>0</v>
      </c>
      <c r="IE15" s="53">
        <v>0</v>
      </c>
      <c r="IF15" s="53">
        <v>345000</v>
      </c>
      <c r="IG15" s="53">
        <v>8891</v>
      </c>
      <c r="IH15" s="53">
        <v>0</v>
      </c>
      <c r="II15" s="53">
        <v>0</v>
      </c>
      <c r="IJ15" s="53">
        <v>0</v>
      </c>
      <c r="IK15" s="53">
        <v>0</v>
      </c>
      <c r="IL15" s="53">
        <v>353891</v>
      </c>
      <c r="IM15" s="53">
        <v>0</v>
      </c>
      <c r="IN15" s="53">
        <v>145000</v>
      </c>
      <c r="IO15" s="53">
        <v>1683</v>
      </c>
      <c r="IP15" s="53">
        <v>0</v>
      </c>
      <c r="IQ15" s="53">
        <v>0</v>
      </c>
      <c r="IR15" s="53">
        <v>0</v>
      </c>
      <c r="IS15" s="53">
        <v>0</v>
      </c>
      <c r="IT15" s="53">
        <v>146683</v>
      </c>
      <c r="IU15" s="53">
        <v>0</v>
      </c>
      <c r="IV15" s="53">
        <v>0</v>
      </c>
      <c r="IW15" s="53">
        <v>0</v>
      </c>
      <c r="IX15" s="53">
        <v>0</v>
      </c>
      <c r="IY15" s="53">
        <v>0</v>
      </c>
      <c r="IZ15" s="53">
        <v>0</v>
      </c>
      <c r="JA15" s="53">
        <v>0</v>
      </c>
      <c r="JB15" s="53">
        <v>0</v>
      </c>
      <c r="JC15" s="53">
        <v>0</v>
      </c>
      <c r="JD15" s="53">
        <v>0</v>
      </c>
      <c r="JE15" s="53">
        <v>0</v>
      </c>
      <c r="JF15" s="53">
        <v>0</v>
      </c>
      <c r="JG15" s="53">
        <v>0</v>
      </c>
      <c r="JH15" s="53">
        <v>0</v>
      </c>
      <c r="JI15" s="53">
        <v>0</v>
      </c>
      <c r="JJ15" s="53">
        <v>0</v>
      </c>
      <c r="JK15" s="53">
        <v>0</v>
      </c>
      <c r="JL15" s="53">
        <v>0</v>
      </c>
      <c r="JM15" s="53">
        <v>0</v>
      </c>
      <c r="JN15" s="53">
        <v>84830</v>
      </c>
      <c r="JO15" s="53">
        <v>247908</v>
      </c>
      <c r="JP15" s="53">
        <v>0</v>
      </c>
      <c r="JQ15" s="53">
        <v>0</v>
      </c>
      <c r="JR15" s="53">
        <v>0</v>
      </c>
      <c r="JS15" s="53">
        <v>0</v>
      </c>
      <c r="JT15" s="53">
        <v>332738</v>
      </c>
      <c r="JU15" s="53">
        <v>1439853</v>
      </c>
      <c r="JV15" s="53">
        <v>0</v>
      </c>
      <c r="JW15" s="53">
        <v>0</v>
      </c>
      <c r="JX15" s="53">
        <v>0</v>
      </c>
      <c r="JY15" s="53">
        <v>84830</v>
      </c>
      <c r="JZ15" s="53">
        <v>304520</v>
      </c>
      <c r="KA15" s="53">
        <v>0</v>
      </c>
      <c r="KB15" s="53">
        <v>0</v>
      </c>
      <c r="KC15" s="53">
        <v>0</v>
      </c>
      <c r="KD15" s="53">
        <v>0</v>
      </c>
      <c r="KE15" s="53">
        <v>389350</v>
      </c>
      <c r="KF15" s="53">
        <v>1269228</v>
      </c>
      <c r="KG15" s="53">
        <v>0</v>
      </c>
      <c r="KH15" s="53">
        <v>0</v>
      </c>
      <c r="KI15" s="53">
        <v>0</v>
      </c>
      <c r="KJ15" s="53">
        <v>0</v>
      </c>
      <c r="KK15" s="53">
        <v>0</v>
      </c>
      <c r="KL15" s="53">
        <v>0</v>
      </c>
      <c r="KM15" s="53">
        <v>0</v>
      </c>
      <c r="KN15" s="53">
        <v>0</v>
      </c>
      <c r="KO15" s="53">
        <v>0</v>
      </c>
      <c r="KP15" s="53">
        <v>0</v>
      </c>
      <c r="KQ15" s="53">
        <v>0</v>
      </c>
      <c r="KR15" s="53">
        <v>0</v>
      </c>
      <c r="KS15" s="53">
        <v>0</v>
      </c>
      <c r="KT15" s="53">
        <v>0</v>
      </c>
      <c r="KU15" s="53">
        <v>0</v>
      </c>
      <c r="KV15" s="53">
        <v>0</v>
      </c>
      <c r="KW15" s="53">
        <v>0</v>
      </c>
      <c r="KX15" s="53">
        <v>0</v>
      </c>
      <c r="KY15" s="53">
        <v>0</v>
      </c>
      <c r="KZ15" s="53">
        <v>0</v>
      </c>
      <c r="LA15" s="53">
        <v>0</v>
      </c>
      <c r="LB15" s="53">
        <v>0</v>
      </c>
      <c r="LC15" s="53">
        <v>0</v>
      </c>
      <c r="LD15" s="53">
        <v>0</v>
      </c>
      <c r="LE15" s="53">
        <v>0</v>
      </c>
      <c r="LF15" s="53">
        <v>0</v>
      </c>
      <c r="LG15" s="53">
        <v>-648166</v>
      </c>
      <c r="LH15" s="53">
        <v>-4037</v>
      </c>
      <c r="LI15" s="53">
        <v>0</v>
      </c>
      <c r="LJ15" s="53">
        <v>381936</v>
      </c>
      <c r="LK15" s="53">
        <v>-268791</v>
      </c>
      <c r="LL15" s="53">
        <v>-920994</v>
      </c>
      <c r="LM15" s="53">
        <v>0</v>
      </c>
      <c r="LN15" s="53">
        <v>0</v>
      </c>
      <c r="LO15" s="53">
        <v>0</v>
      </c>
      <c r="LP15" s="53">
        <v>0</v>
      </c>
      <c r="LQ15" s="53">
        <v>207498</v>
      </c>
      <c r="LR15" s="53">
        <v>0</v>
      </c>
      <c r="LS15" s="53">
        <v>0</v>
      </c>
      <c r="LT15" s="53">
        <v>483042</v>
      </c>
      <c r="LU15" s="53">
        <v>0</v>
      </c>
      <c r="LV15" s="53">
        <v>207498</v>
      </c>
      <c r="LW15" s="53">
        <v>0</v>
      </c>
      <c r="LX15" s="53">
        <v>0</v>
      </c>
      <c r="LY15" s="53">
        <v>0</v>
      </c>
      <c r="LZ15" s="53">
        <v>207498</v>
      </c>
      <c r="MA15" s="53">
        <v>0</v>
      </c>
      <c r="MB15" s="53">
        <v>0</v>
      </c>
      <c r="MC15" s="53">
        <v>0</v>
      </c>
      <c r="MD15" s="53">
        <v>483042</v>
      </c>
      <c r="ME15" s="53">
        <v>0</v>
      </c>
      <c r="MF15" s="53">
        <v>207498</v>
      </c>
      <c r="MG15" s="53">
        <v>0</v>
      </c>
      <c r="MH15" s="53">
        <v>0</v>
      </c>
      <c r="MI15" s="53">
        <v>0</v>
      </c>
      <c r="MJ15" s="53">
        <v>0</v>
      </c>
      <c r="MK15" s="53">
        <v>0</v>
      </c>
      <c r="ML15" s="53">
        <v>817281</v>
      </c>
      <c r="MM15" s="53">
        <v>6725</v>
      </c>
      <c r="MN15" s="53">
        <v>0</v>
      </c>
      <c r="MO15" s="53">
        <v>478924</v>
      </c>
      <c r="MP15" s="53">
        <v>1302930</v>
      </c>
      <c r="MQ15" s="53">
        <v>0</v>
      </c>
      <c r="MR15" s="53">
        <v>0</v>
      </c>
      <c r="MS15" s="53">
        <v>0</v>
      </c>
      <c r="MT15" s="53">
        <v>0</v>
      </c>
      <c r="MU15" s="53">
        <v>275544</v>
      </c>
      <c r="MV15" s="53">
        <v>0</v>
      </c>
      <c r="MW15" s="53">
        <v>0</v>
      </c>
      <c r="MX15" s="53">
        <v>0</v>
      </c>
      <c r="MY15" s="53">
        <v>0</v>
      </c>
      <c r="MZ15" s="53">
        <v>275544</v>
      </c>
      <c r="NA15" s="53">
        <v>0</v>
      </c>
      <c r="NB15" s="53">
        <v>0</v>
      </c>
      <c r="NC15" s="53">
        <v>0</v>
      </c>
      <c r="ND15" s="53">
        <v>0</v>
      </c>
      <c r="NE15" s="53">
        <v>0</v>
      </c>
      <c r="NF15" s="53">
        <v>275544</v>
      </c>
      <c r="NG15" s="53">
        <v>0</v>
      </c>
      <c r="NH15" s="53">
        <v>0</v>
      </c>
      <c r="NI15" s="53">
        <v>0</v>
      </c>
    </row>
    <row r="16" spans="1:373">
      <c r="A16" s="53" t="s">
        <v>3</v>
      </c>
      <c r="B16" s="53" t="s">
        <v>1377</v>
      </c>
      <c r="C16" s="53">
        <v>4111027</v>
      </c>
      <c r="D16" s="53">
        <v>33200</v>
      </c>
      <c r="E16" s="53">
        <v>18</v>
      </c>
      <c r="F16" s="53">
        <v>0</v>
      </c>
      <c r="G16" s="53">
        <v>0</v>
      </c>
      <c r="H16" s="53">
        <v>0</v>
      </c>
      <c r="I16" s="53">
        <v>0</v>
      </c>
      <c r="J16" s="53">
        <v>0</v>
      </c>
      <c r="K16" s="53">
        <v>0</v>
      </c>
      <c r="L16" s="53">
        <v>51267</v>
      </c>
      <c r="M16" s="53">
        <v>0</v>
      </c>
      <c r="N16" s="53">
        <v>38365</v>
      </c>
      <c r="O16" s="53">
        <v>89632</v>
      </c>
      <c r="P16" s="53">
        <v>0</v>
      </c>
      <c r="Q16" s="53">
        <v>0</v>
      </c>
      <c r="R16" s="53">
        <v>0</v>
      </c>
      <c r="S16" s="53">
        <v>0</v>
      </c>
      <c r="T16" s="53">
        <v>0</v>
      </c>
      <c r="U16" s="53">
        <v>-51267</v>
      </c>
      <c r="V16" s="53">
        <v>0</v>
      </c>
      <c r="W16" s="53">
        <v>-36761</v>
      </c>
      <c r="X16" s="53">
        <v>-88028</v>
      </c>
      <c r="Y16" s="53">
        <v>1604</v>
      </c>
      <c r="Z16" s="53">
        <v>440581</v>
      </c>
      <c r="AA16" s="53">
        <v>0</v>
      </c>
      <c r="AB16" s="53">
        <v>1115310</v>
      </c>
      <c r="AC16" s="53">
        <v>-24820</v>
      </c>
      <c r="AD16" s="53">
        <v>-89005</v>
      </c>
      <c r="AE16" s="53">
        <v>0</v>
      </c>
      <c r="AF16" s="53">
        <v>38344</v>
      </c>
      <c r="AG16" s="53">
        <v>0</v>
      </c>
      <c r="AH16" s="53">
        <v>0</v>
      </c>
      <c r="AI16" s="53">
        <v>38505</v>
      </c>
      <c r="AJ16" s="53">
        <v>0</v>
      </c>
      <c r="AK16" s="53">
        <v>0</v>
      </c>
      <c r="AL16" s="53">
        <v>0</v>
      </c>
      <c r="AM16" s="53">
        <v>0</v>
      </c>
      <c r="AN16" s="53">
        <v>0</v>
      </c>
      <c r="AO16" s="53">
        <v>0</v>
      </c>
      <c r="AP16" s="53">
        <v>0</v>
      </c>
      <c r="AQ16" s="53">
        <v>51267</v>
      </c>
      <c r="AR16" s="53">
        <v>0</v>
      </c>
      <c r="AS16" s="53">
        <v>38365</v>
      </c>
      <c r="AT16" s="53">
        <v>89632</v>
      </c>
      <c r="AU16" s="53">
        <v>0</v>
      </c>
      <c r="AV16" s="53">
        <v>0</v>
      </c>
      <c r="AW16" s="53">
        <v>0</v>
      </c>
      <c r="AX16" s="53">
        <v>0</v>
      </c>
      <c r="AY16" s="53">
        <v>0</v>
      </c>
      <c r="AZ16" s="53">
        <v>0</v>
      </c>
      <c r="BA16" s="53">
        <v>0</v>
      </c>
      <c r="BB16" s="53">
        <v>-51267</v>
      </c>
      <c r="BC16" s="53">
        <v>0</v>
      </c>
      <c r="BD16" s="53">
        <v>-37146</v>
      </c>
      <c r="BE16" s="53">
        <v>-88413</v>
      </c>
      <c r="BF16" s="53">
        <v>0</v>
      </c>
      <c r="BG16" s="53">
        <v>0</v>
      </c>
      <c r="BH16" s="53">
        <v>0</v>
      </c>
      <c r="BI16" s="53">
        <v>0</v>
      </c>
      <c r="BJ16" s="53">
        <v>0</v>
      </c>
      <c r="BK16" s="53">
        <v>0</v>
      </c>
      <c r="BL16" s="53">
        <v>88591</v>
      </c>
      <c r="BM16" s="53">
        <v>362822</v>
      </c>
      <c r="BN16" s="53">
        <v>0</v>
      </c>
      <c r="BO16" s="53">
        <v>313093</v>
      </c>
      <c r="BP16" s="53">
        <v>0</v>
      </c>
      <c r="BQ16" s="53">
        <v>0</v>
      </c>
      <c r="BR16" s="53">
        <v>0</v>
      </c>
      <c r="BS16" s="53">
        <v>0</v>
      </c>
      <c r="BT16" s="53">
        <v>14015</v>
      </c>
      <c r="BU16" s="53">
        <v>0</v>
      </c>
      <c r="BV16" s="53">
        <v>0</v>
      </c>
      <c r="BW16" s="53">
        <v>0</v>
      </c>
      <c r="BX16" s="53">
        <v>-5193</v>
      </c>
      <c r="BY16" s="53">
        <v>0</v>
      </c>
      <c r="BZ16" s="53">
        <v>0</v>
      </c>
      <c r="CA16" s="53">
        <v>215031</v>
      </c>
      <c r="CB16" s="53">
        <v>0</v>
      </c>
      <c r="CC16" s="53">
        <v>0</v>
      </c>
      <c r="CD16" s="53">
        <v>0</v>
      </c>
      <c r="CE16" s="53">
        <v>0</v>
      </c>
      <c r="CF16" s="53">
        <v>0</v>
      </c>
      <c r="CG16" s="53">
        <v>1083575</v>
      </c>
      <c r="CH16" s="53">
        <v>0</v>
      </c>
      <c r="CI16" s="53">
        <v>1219</v>
      </c>
      <c r="CJ16" s="53">
        <v>0</v>
      </c>
      <c r="CK16" s="53">
        <v>1518915</v>
      </c>
      <c r="CL16" s="53">
        <v>1219</v>
      </c>
      <c r="CM16" s="53">
        <v>88591</v>
      </c>
      <c r="CN16" s="53">
        <v>1608725</v>
      </c>
      <c r="CO16" s="53">
        <v>689930</v>
      </c>
      <c r="CP16" s="53">
        <v>209838</v>
      </c>
      <c r="CQ16" s="53">
        <v>0</v>
      </c>
      <c r="CR16" s="53">
        <v>-374618</v>
      </c>
      <c r="CS16" s="53">
        <v>708957</v>
      </c>
      <c r="CT16" s="53">
        <v>1608725</v>
      </c>
      <c r="CU16" s="53">
        <v>0</v>
      </c>
      <c r="CV16" s="53">
        <v>0</v>
      </c>
      <c r="CW16" s="53">
        <v>0</v>
      </c>
      <c r="CX16" s="53">
        <v>1219</v>
      </c>
      <c r="CY16" s="53">
        <v>0</v>
      </c>
      <c r="CZ16" s="53">
        <v>0</v>
      </c>
      <c r="DA16" s="53">
        <v>0</v>
      </c>
      <c r="DB16" s="53">
        <v>1604</v>
      </c>
      <c r="DC16" s="53">
        <v>213873</v>
      </c>
      <c r="DD16" s="53">
        <v>0</v>
      </c>
      <c r="DE16" s="53">
        <v>954765</v>
      </c>
      <c r="DF16" s="53">
        <v>-8834</v>
      </c>
      <c r="DG16" s="53">
        <v>-70953</v>
      </c>
      <c r="DH16" s="53">
        <v>0</v>
      </c>
      <c r="DI16" s="53">
        <v>38700</v>
      </c>
      <c r="DJ16" s="53">
        <v>0</v>
      </c>
      <c r="DK16" s="53">
        <v>0</v>
      </c>
      <c r="DL16" s="53">
        <v>9539</v>
      </c>
      <c r="DM16" s="53">
        <v>60226</v>
      </c>
      <c r="DN16" s="53">
        <v>0</v>
      </c>
      <c r="DO16" s="53">
        <v>1197316</v>
      </c>
      <c r="DP16" s="53">
        <v>440581</v>
      </c>
      <c r="DQ16" s="53">
        <v>0</v>
      </c>
      <c r="DR16" s="53">
        <v>1115310</v>
      </c>
      <c r="DS16" s="53">
        <v>-24820</v>
      </c>
      <c r="DT16" s="53">
        <v>-89005</v>
      </c>
      <c r="DU16" s="53">
        <v>0</v>
      </c>
      <c r="DV16" s="53">
        <v>38344</v>
      </c>
      <c r="DW16" s="53">
        <v>0</v>
      </c>
      <c r="DX16" s="53">
        <v>0</v>
      </c>
      <c r="DY16" s="53">
        <v>8679</v>
      </c>
      <c r="DZ16" s="53">
        <v>38505</v>
      </c>
      <c r="EA16" s="53">
        <v>0</v>
      </c>
      <c r="EB16" s="53">
        <v>1527594</v>
      </c>
      <c r="EC16" s="53">
        <v>0</v>
      </c>
      <c r="ED16" s="53">
        <v>0</v>
      </c>
      <c r="EE16" s="53">
        <v>0</v>
      </c>
      <c r="EF16" s="53">
        <v>0</v>
      </c>
      <c r="EG16" s="53">
        <v>0</v>
      </c>
      <c r="EH16" s="53">
        <v>0</v>
      </c>
      <c r="EI16" s="53">
        <v>0</v>
      </c>
      <c r="EJ16" s="53">
        <v>0</v>
      </c>
      <c r="EK16" s="53">
        <v>0</v>
      </c>
      <c r="EL16" s="53">
        <v>0</v>
      </c>
      <c r="EM16" s="53">
        <v>0</v>
      </c>
      <c r="EN16" s="53">
        <v>0</v>
      </c>
      <c r="EO16" s="53">
        <v>0</v>
      </c>
      <c r="EP16" s="53">
        <v>0</v>
      </c>
      <c r="EQ16" s="53">
        <v>0</v>
      </c>
      <c r="ER16" s="53">
        <v>0</v>
      </c>
      <c r="ES16" s="53">
        <v>0</v>
      </c>
      <c r="ET16" s="53">
        <v>0</v>
      </c>
      <c r="EU16" s="53">
        <v>0</v>
      </c>
      <c r="EV16" s="53">
        <v>0</v>
      </c>
      <c r="EW16" s="53">
        <v>0</v>
      </c>
      <c r="EX16" s="53">
        <v>0</v>
      </c>
      <c r="EY16" s="53">
        <v>8679</v>
      </c>
      <c r="EZ16" s="53">
        <v>0</v>
      </c>
      <c r="FA16" s="53">
        <v>0</v>
      </c>
      <c r="FB16" s="53">
        <v>8679</v>
      </c>
      <c r="FC16" s="53">
        <v>0</v>
      </c>
      <c r="FD16" s="53">
        <v>0</v>
      </c>
      <c r="FE16" s="53">
        <v>0</v>
      </c>
      <c r="FF16" s="53">
        <v>0</v>
      </c>
      <c r="FG16" s="53">
        <v>0</v>
      </c>
      <c r="FH16" s="53">
        <v>0</v>
      </c>
      <c r="FI16" s="53">
        <v>0</v>
      </c>
      <c r="FJ16" s="53">
        <v>0</v>
      </c>
      <c r="FK16" s="53">
        <v>0</v>
      </c>
      <c r="FL16" s="53">
        <v>0</v>
      </c>
      <c r="FM16" s="53">
        <v>0</v>
      </c>
      <c r="FN16" s="53">
        <v>0</v>
      </c>
      <c r="FO16" s="53">
        <v>0</v>
      </c>
      <c r="FP16" s="53">
        <v>0</v>
      </c>
      <c r="FQ16" s="53">
        <v>0</v>
      </c>
      <c r="FR16" s="53">
        <v>1198920</v>
      </c>
      <c r="FS16" s="53">
        <v>0</v>
      </c>
      <c r="FT16" s="53">
        <v>0</v>
      </c>
      <c r="FU16" s="53">
        <v>0</v>
      </c>
      <c r="FV16" s="53">
        <v>0</v>
      </c>
      <c r="FW16" s="53">
        <v>0</v>
      </c>
      <c r="FX16" s="53">
        <v>88591</v>
      </c>
      <c r="FY16" s="53">
        <v>88591</v>
      </c>
      <c r="FZ16" s="53">
        <v>1617404</v>
      </c>
      <c r="GA16" s="53">
        <v>0</v>
      </c>
      <c r="GB16" s="53">
        <v>0</v>
      </c>
      <c r="GC16" s="53">
        <v>0</v>
      </c>
      <c r="GD16" s="53">
        <v>0</v>
      </c>
      <c r="GE16" s="53">
        <v>0</v>
      </c>
      <c r="GF16" s="53">
        <v>0</v>
      </c>
      <c r="GG16" s="53">
        <v>0</v>
      </c>
      <c r="GH16" s="53">
        <v>0</v>
      </c>
      <c r="GI16" s="53">
        <v>0</v>
      </c>
      <c r="GJ16" s="53">
        <v>0</v>
      </c>
      <c r="GK16" s="53">
        <v>0</v>
      </c>
      <c r="GL16" s="53">
        <v>0</v>
      </c>
      <c r="GM16" s="53">
        <v>0</v>
      </c>
      <c r="GN16" s="53">
        <v>0</v>
      </c>
      <c r="GO16" s="53">
        <v>0</v>
      </c>
      <c r="GP16" s="53">
        <v>8679</v>
      </c>
      <c r="GQ16" s="53">
        <v>218005</v>
      </c>
      <c r="GR16" s="53">
        <v>0</v>
      </c>
      <c r="GS16" s="53">
        <v>350719</v>
      </c>
      <c r="GT16" s="53">
        <v>0</v>
      </c>
      <c r="GU16" s="53">
        <v>0</v>
      </c>
      <c r="GV16" s="53">
        <v>0</v>
      </c>
      <c r="GW16" s="53">
        <v>9539</v>
      </c>
      <c r="GX16" s="53">
        <v>0</v>
      </c>
      <c r="GY16" s="53">
        <v>99014</v>
      </c>
      <c r="GZ16" s="53">
        <v>677277</v>
      </c>
      <c r="HA16" s="53">
        <v>362822</v>
      </c>
      <c r="HB16" s="53">
        <v>0</v>
      </c>
      <c r="HC16" s="53">
        <v>313093</v>
      </c>
      <c r="HD16" s="53">
        <v>0</v>
      </c>
      <c r="HE16" s="53">
        <v>0</v>
      </c>
      <c r="HF16" s="53">
        <v>0</v>
      </c>
      <c r="HG16" s="53">
        <v>8679</v>
      </c>
      <c r="HH16" s="53">
        <v>0</v>
      </c>
      <c r="HI16" s="53">
        <v>14015</v>
      </c>
      <c r="HJ16" s="53">
        <v>698609</v>
      </c>
      <c r="HK16" s="53">
        <v>0</v>
      </c>
      <c r="HL16" s="53">
        <v>0</v>
      </c>
      <c r="HM16" s="53">
        <v>0</v>
      </c>
      <c r="HN16" s="53">
        <v>0</v>
      </c>
      <c r="HO16" s="53">
        <v>0</v>
      </c>
      <c r="HP16" s="53">
        <v>0</v>
      </c>
      <c r="HQ16" s="53">
        <v>8679</v>
      </c>
      <c r="HR16" s="53">
        <v>0</v>
      </c>
      <c r="HS16" s="53">
        <v>0</v>
      </c>
      <c r="HT16" s="53">
        <v>8679</v>
      </c>
      <c r="HU16" s="53">
        <v>0</v>
      </c>
      <c r="HV16" s="53">
        <v>0</v>
      </c>
      <c r="HW16" s="53">
        <v>0</v>
      </c>
      <c r="HX16" s="53">
        <v>0</v>
      </c>
      <c r="HY16" s="53">
        <v>0</v>
      </c>
      <c r="HZ16" s="53">
        <v>0</v>
      </c>
      <c r="IA16" s="53">
        <v>0</v>
      </c>
      <c r="IB16" s="53">
        <v>0</v>
      </c>
      <c r="IC16" s="53">
        <v>0</v>
      </c>
      <c r="ID16" s="53">
        <v>0</v>
      </c>
      <c r="IE16" s="53">
        <v>0</v>
      </c>
      <c r="IF16" s="53">
        <v>0</v>
      </c>
      <c r="IG16" s="53">
        <v>0</v>
      </c>
      <c r="IH16" s="53">
        <v>6674</v>
      </c>
      <c r="II16" s="53">
        <v>0</v>
      </c>
      <c r="IJ16" s="53">
        <v>0</v>
      </c>
      <c r="IK16" s="53">
        <v>64266</v>
      </c>
      <c r="IL16" s="53">
        <v>70940</v>
      </c>
      <c r="IM16" s="53">
        <v>0</v>
      </c>
      <c r="IN16" s="53">
        <v>0</v>
      </c>
      <c r="IO16" s="53">
        <v>0</v>
      </c>
      <c r="IP16" s="53">
        <v>-5193</v>
      </c>
      <c r="IQ16" s="53">
        <v>0</v>
      </c>
      <c r="IR16" s="53">
        <v>0</v>
      </c>
      <c r="IS16" s="53">
        <v>215031</v>
      </c>
      <c r="IT16" s="53">
        <v>209838</v>
      </c>
      <c r="IU16" s="53">
        <v>0</v>
      </c>
      <c r="IV16" s="53">
        <v>0</v>
      </c>
      <c r="IW16" s="53">
        <v>0</v>
      </c>
      <c r="IX16" s="53">
        <v>0</v>
      </c>
      <c r="IY16" s="53">
        <v>0</v>
      </c>
      <c r="IZ16" s="53">
        <v>0</v>
      </c>
      <c r="JA16" s="53">
        <v>0</v>
      </c>
      <c r="JB16" s="53">
        <v>0</v>
      </c>
      <c r="JC16" s="53">
        <v>0</v>
      </c>
      <c r="JD16" s="53">
        <v>0</v>
      </c>
      <c r="JE16" s="53">
        <v>0</v>
      </c>
      <c r="JF16" s="53">
        <v>0</v>
      </c>
      <c r="JG16" s="53">
        <v>0</v>
      </c>
      <c r="JH16" s="53">
        <v>0</v>
      </c>
      <c r="JI16" s="53">
        <v>0</v>
      </c>
      <c r="JJ16" s="53">
        <v>0</v>
      </c>
      <c r="JK16" s="53">
        <v>0</v>
      </c>
      <c r="JL16" s="53">
        <v>0</v>
      </c>
      <c r="JM16" s="53">
        <v>0</v>
      </c>
      <c r="JN16" s="53">
        <v>0</v>
      </c>
      <c r="JO16" s="53">
        <v>0</v>
      </c>
      <c r="JP16" s="53">
        <v>-632875</v>
      </c>
      <c r="JQ16" s="53">
        <v>0</v>
      </c>
      <c r="JR16" s="53">
        <v>1083578</v>
      </c>
      <c r="JS16" s="53">
        <v>0</v>
      </c>
      <c r="JT16" s="53">
        <v>450703</v>
      </c>
      <c r="JU16" s="53">
        <v>1198920</v>
      </c>
      <c r="JV16" s="53">
        <v>0</v>
      </c>
      <c r="JW16" s="53">
        <v>0</v>
      </c>
      <c r="JX16" s="53">
        <v>0</v>
      </c>
      <c r="JY16" s="53">
        <v>0</v>
      </c>
      <c r="JZ16" s="53">
        <v>0</v>
      </c>
      <c r="KA16" s="53">
        <v>-374618</v>
      </c>
      <c r="KB16" s="53">
        <v>0</v>
      </c>
      <c r="KC16" s="53">
        <v>1083575</v>
      </c>
      <c r="KD16" s="53">
        <v>0</v>
      </c>
      <c r="KE16" s="53">
        <v>708957</v>
      </c>
      <c r="KF16" s="53">
        <v>1617404</v>
      </c>
      <c r="KG16" s="53">
        <v>0</v>
      </c>
      <c r="KH16" s="53">
        <v>0</v>
      </c>
      <c r="KI16" s="53">
        <v>0</v>
      </c>
      <c r="KJ16" s="53">
        <v>0</v>
      </c>
      <c r="KK16" s="53">
        <v>0</v>
      </c>
      <c r="KL16" s="53">
        <v>0</v>
      </c>
      <c r="KM16" s="53">
        <v>0</v>
      </c>
      <c r="KN16" s="53">
        <v>0</v>
      </c>
      <c r="KO16" s="53">
        <v>0</v>
      </c>
      <c r="KP16" s="53">
        <v>0</v>
      </c>
      <c r="KQ16" s="53">
        <v>8679</v>
      </c>
      <c r="KR16" s="53">
        <v>0</v>
      </c>
      <c r="KS16" s="53">
        <v>0</v>
      </c>
      <c r="KT16" s="53">
        <v>0</v>
      </c>
      <c r="KU16" s="53">
        <v>0</v>
      </c>
      <c r="KV16" s="53">
        <v>0</v>
      </c>
      <c r="KW16" s="53">
        <v>0</v>
      </c>
      <c r="KX16" s="53">
        <v>0</v>
      </c>
      <c r="KY16" s="53">
        <v>0</v>
      </c>
      <c r="KZ16" s="53">
        <v>0</v>
      </c>
      <c r="LA16" s="53">
        <v>0</v>
      </c>
      <c r="LB16" s="53">
        <v>0</v>
      </c>
      <c r="LC16" s="53">
        <v>0</v>
      </c>
      <c r="LD16" s="53">
        <v>0</v>
      </c>
      <c r="LE16" s="53">
        <v>0</v>
      </c>
      <c r="LF16" s="53">
        <v>0</v>
      </c>
      <c r="LG16" s="53">
        <v>0</v>
      </c>
      <c r="LH16" s="53">
        <v>-51267</v>
      </c>
      <c r="LI16" s="53">
        <v>0</v>
      </c>
      <c r="LJ16" s="53">
        <v>1219</v>
      </c>
      <c r="LK16" s="53">
        <v>-37146</v>
      </c>
      <c r="LL16" s="53">
        <v>-88413</v>
      </c>
      <c r="LM16" s="53">
        <v>0</v>
      </c>
      <c r="LN16" s="53">
        <v>0</v>
      </c>
      <c r="LO16" s="53">
        <v>0</v>
      </c>
      <c r="LP16" s="53">
        <v>0</v>
      </c>
      <c r="LQ16" s="53">
        <v>0</v>
      </c>
      <c r="LR16" s="53">
        <v>0</v>
      </c>
      <c r="LS16" s="53">
        <v>0</v>
      </c>
      <c r="LT16" s="53">
        <v>0</v>
      </c>
      <c r="LU16" s="53">
        <v>0</v>
      </c>
      <c r="LV16" s="53">
        <v>0</v>
      </c>
      <c r="LW16" s="53">
        <v>0</v>
      </c>
      <c r="LX16" s="53">
        <v>0</v>
      </c>
      <c r="LY16" s="53">
        <v>0</v>
      </c>
      <c r="LZ16" s="53">
        <v>0</v>
      </c>
      <c r="MA16" s="53">
        <v>0</v>
      </c>
      <c r="MB16" s="53">
        <v>0</v>
      </c>
      <c r="MC16" s="53">
        <v>0</v>
      </c>
      <c r="MD16" s="53">
        <v>0</v>
      </c>
      <c r="ME16" s="53">
        <v>0</v>
      </c>
      <c r="MF16" s="53">
        <v>0</v>
      </c>
      <c r="MG16" s="53">
        <v>0</v>
      </c>
      <c r="MH16" s="53">
        <v>0</v>
      </c>
      <c r="MI16" s="53">
        <v>0</v>
      </c>
      <c r="MJ16" s="53">
        <v>0</v>
      </c>
      <c r="MK16" s="53">
        <v>0</v>
      </c>
      <c r="ML16" s="53">
        <v>0</v>
      </c>
      <c r="MM16" s="53">
        <v>51267</v>
      </c>
      <c r="MN16" s="53">
        <v>0</v>
      </c>
      <c r="MO16" s="53">
        <v>38365</v>
      </c>
      <c r="MP16" s="53">
        <v>89632</v>
      </c>
      <c r="MQ16" s="53">
        <v>0</v>
      </c>
      <c r="MR16" s="53">
        <v>0</v>
      </c>
      <c r="MS16" s="53">
        <v>0</v>
      </c>
      <c r="MT16" s="53">
        <v>0</v>
      </c>
      <c r="MU16" s="53">
        <v>0</v>
      </c>
      <c r="MV16" s="53">
        <v>0</v>
      </c>
      <c r="MW16" s="53">
        <v>0</v>
      </c>
      <c r="MX16" s="53">
        <v>0</v>
      </c>
      <c r="MY16" s="53">
        <v>0</v>
      </c>
      <c r="MZ16" s="53">
        <v>0</v>
      </c>
      <c r="NA16" s="53">
        <v>0</v>
      </c>
      <c r="NB16" s="53">
        <v>0</v>
      </c>
      <c r="NC16" s="53">
        <v>0</v>
      </c>
      <c r="ND16" s="53">
        <v>0</v>
      </c>
      <c r="NE16" s="53">
        <v>0</v>
      </c>
      <c r="NF16" s="53">
        <v>0</v>
      </c>
      <c r="NG16" s="53">
        <v>0</v>
      </c>
      <c r="NH16" s="53">
        <v>0</v>
      </c>
      <c r="NI16" s="53">
        <v>0</v>
      </c>
    </row>
    <row r="17" spans="1:373">
      <c r="A17" s="53" t="s">
        <v>3</v>
      </c>
      <c r="B17" s="53" t="s">
        <v>1377</v>
      </c>
      <c r="C17" s="53">
        <v>4111068</v>
      </c>
      <c r="D17" s="53">
        <v>40260</v>
      </c>
      <c r="E17" s="53">
        <v>18</v>
      </c>
      <c r="F17" s="53">
        <v>3000000</v>
      </c>
      <c r="G17" s="53">
        <v>28634</v>
      </c>
      <c r="H17" s="53">
        <v>4963324</v>
      </c>
      <c r="I17" s="53">
        <v>0</v>
      </c>
      <c r="J17" s="53">
        <v>650289</v>
      </c>
      <c r="K17" s="53">
        <v>1512002</v>
      </c>
      <c r="L17" s="53">
        <v>0</v>
      </c>
      <c r="M17" s="53">
        <v>0</v>
      </c>
      <c r="N17" s="53">
        <v>1390774</v>
      </c>
      <c r="O17" s="53">
        <v>11545023</v>
      </c>
      <c r="P17" s="53">
        <v>-22669</v>
      </c>
      <c r="Q17" s="53">
        <v>-1141842</v>
      </c>
      <c r="R17" s="53">
        <v>0</v>
      </c>
      <c r="S17" s="53">
        <v>-376503</v>
      </c>
      <c r="T17" s="53">
        <v>-1084608</v>
      </c>
      <c r="U17" s="53">
        <v>0</v>
      </c>
      <c r="V17" s="53">
        <v>0</v>
      </c>
      <c r="W17" s="53">
        <v>-1169876</v>
      </c>
      <c r="X17" s="53">
        <v>-3795498</v>
      </c>
      <c r="Y17" s="53">
        <v>7749525</v>
      </c>
      <c r="Z17" s="53">
        <v>4000</v>
      </c>
      <c r="AA17" s="53">
        <v>0</v>
      </c>
      <c r="AB17" s="53">
        <v>1011221</v>
      </c>
      <c r="AC17" s="53">
        <v>488560</v>
      </c>
      <c r="AD17" s="53">
        <v>-72436</v>
      </c>
      <c r="AE17" s="53">
        <v>0</v>
      </c>
      <c r="AF17" s="53">
        <v>20314</v>
      </c>
      <c r="AG17" s="53">
        <v>0</v>
      </c>
      <c r="AH17" s="53">
        <v>0</v>
      </c>
      <c r="AI17" s="53">
        <v>11601654</v>
      </c>
      <c r="AJ17" s="53">
        <v>0</v>
      </c>
      <c r="AK17" s="53">
        <v>3000000</v>
      </c>
      <c r="AL17" s="53">
        <v>28634</v>
      </c>
      <c r="AM17" s="53">
        <v>5359350</v>
      </c>
      <c r="AN17" s="53">
        <v>0</v>
      </c>
      <c r="AO17" s="53">
        <v>650289</v>
      </c>
      <c r="AP17" s="53">
        <v>1653807</v>
      </c>
      <c r="AQ17" s="53">
        <v>0</v>
      </c>
      <c r="AR17" s="53">
        <v>0</v>
      </c>
      <c r="AS17" s="53">
        <v>1390774</v>
      </c>
      <c r="AT17" s="53">
        <v>12082854</v>
      </c>
      <c r="AU17" s="53">
        <v>384625</v>
      </c>
      <c r="AV17" s="53">
        <v>0</v>
      </c>
      <c r="AW17" s="53">
        <v>-26248</v>
      </c>
      <c r="AX17" s="53">
        <v>-1338938</v>
      </c>
      <c r="AY17" s="53">
        <v>0</v>
      </c>
      <c r="AZ17" s="53">
        <v>-430896</v>
      </c>
      <c r="BA17" s="53">
        <v>-1157008</v>
      </c>
      <c r="BB17" s="53">
        <v>0</v>
      </c>
      <c r="BC17" s="53">
        <v>0</v>
      </c>
      <c r="BD17" s="53">
        <v>-1235759</v>
      </c>
      <c r="BE17" s="53">
        <v>-4188849</v>
      </c>
      <c r="BF17" s="53">
        <v>0</v>
      </c>
      <c r="BG17" s="53">
        <v>0</v>
      </c>
      <c r="BH17" s="53">
        <v>0</v>
      </c>
      <c r="BI17" s="53">
        <v>0</v>
      </c>
      <c r="BJ17" s="53">
        <v>0</v>
      </c>
      <c r="BK17" s="53">
        <v>0</v>
      </c>
      <c r="BL17" s="53">
        <v>15200</v>
      </c>
      <c r="BM17" s="53">
        <v>0</v>
      </c>
      <c r="BN17" s="53">
        <v>0</v>
      </c>
      <c r="BO17" s="53">
        <v>0</v>
      </c>
      <c r="BP17" s="53">
        <v>0</v>
      </c>
      <c r="BQ17" s="53">
        <v>0</v>
      </c>
      <c r="BR17" s="53">
        <v>0</v>
      </c>
      <c r="BS17" s="53">
        <v>0</v>
      </c>
      <c r="BT17" s="53">
        <v>1017512</v>
      </c>
      <c r="BU17" s="53">
        <v>0</v>
      </c>
      <c r="BV17" s="53">
        <v>0</v>
      </c>
      <c r="BW17" s="53">
        <v>0</v>
      </c>
      <c r="BX17" s="53">
        <v>0</v>
      </c>
      <c r="BY17" s="53">
        <v>0</v>
      </c>
      <c r="BZ17" s="53">
        <v>0</v>
      </c>
      <c r="CA17" s="53">
        <v>0</v>
      </c>
      <c r="CB17" s="53">
        <v>19068906</v>
      </c>
      <c r="CC17" s="53">
        <v>0</v>
      </c>
      <c r="CD17" s="53">
        <v>0</v>
      </c>
      <c r="CE17" s="53">
        <v>0</v>
      </c>
      <c r="CF17" s="53">
        <v>0</v>
      </c>
      <c r="CG17" s="53">
        <v>1260725</v>
      </c>
      <c r="CH17" s="53">
        <v>0</v>
      </c>
      <c r="CI17" s="53">
        <v>7894005</v>
      </c>
      <c r="CJ17" s="53">
        <v>0</v>
      </c>
      <c r="CK17" s="53">
        <v>13053313</v>
      </c>
      <c r="CL17" s="53">
        <v>8278630</v>
      </c>
      <c r="CM17" s="53">
        <v>15200</v>
      </c>
      <c r="CN17" s="53">
        <v>21347143</v>
      </c>
      <c r="CO17" s="53">
        <v>1017512</v>
      </c>
      <c r="CP17" s="53">
        <v>0</v>
      </c>
      <c r="CQ17" s="53">
        <v>0</v>
      </c>
      <c r="CR17" s="53">
        <v>0</v>
      </c>
      <c r="CS17" s="53">
        <v>20329631</v>
      </c>
      <c r="CT17" s="53">
        <v>21347143</v>
      </c>
      <c r="CU17" s="53">
        <v>384625</v>
      </c>
      <c r="CV17" s="53">
        <v>0</v>
      </c>
      <c r="CW17" s="53">
        <v>0</v>
      </c>
      <c r="CX17" s="53">
        <v>8278630</v>
      </c>
      <c r="CY17" s="53">
        <v>15853</v>
      </c>
      <c r="CZ17" s="53">
        <v>0</v>
      </c>
      <c r="DA17" s="53">
        <v>0</v>
      </c>
      <c r="DB17" s="53">
        <v>7765378</v>
      </c>
      <c r="DC17" s="53">
        <v>4000</v>
      </c>
      <c r="DD17" s="53">
        <v>0</v>
      </c>
      <c r="DE17" s="53">
        <v>876874</v>
      </c>
      <c r="DF17" s="53">
        <v>302140</v>
      </c>
      <c r="DG17" s="53">
        <v>-85077</v>
      </c>
      <c r="DH17" s="53">
        <v>0</v>
      </c>
      <c r="DI17" s="53">
        <v>32550</v>
      </c>
      <c r="DJ17" s="53">
        <v>0</v>
      </c>
      <c r="DK17" s="53">
        <v>0</v>
      </c>
      <c r="DL17" s="53">
        <v>5656</v>
      </c>
      <c r="DM17" s="53">
        <v>11350723</v>
      </c>
      <c r="DN17" s="53">
        <v>0</v>
      </c>
      <c r="DO17" s="53">
        <v>12486866</v>
      </c>
      <c r="DP17" s="53">
        <v>4000</v>
      </c>
      <c r="DQ17" s="53">
        <v>0</v>
      </c>
      <c r="DR17" s="53">
        <v>1011221</v>
      </c>
      <c r="DS17" s="53">
        <v>488560</v>
      </c>
      <c r="DT17" s="53">
        <v>-72436</v>
      </c>
      <c r="DU17" s="53">
        <v>0</v>
      </c>
      <c r="DV17" s="53">
        <v>20314</v>
      </c>
      <c r="DW17" s="53">
        <v>0</v>
      </c>
      <c r="DX17" s="53">
        <v>0</v>
      </c>
      <c r="DY17" s="53">
        <v>5399</v>
      </c>
      <c r="DZ17" s="53">
        <v>11601654</v>
      </c>
      <c r="EA17" s="53">
        <v>0</v>
      </c>
      <c r="EB17" s="53">
        <v>13058712</v>
      </c>
      <c r="EC17" s="53">
        <v>0</v>
      </c>
      <c r="ED17" s="53">
        <v>0</v>
      </c>
      <c r="EE17" s="53">
        <v>0</v>
      </c>
      <c r="EF17" s="53">
        <v>0</v>
      </c>
      <c r="EG17" s="53">
        <v>0</v>
      </c>
      <c r="EH17" s="53">
        <v>0</v>
      </c>
      <c r="EI17" s="53">
        <v>0</v>
      </c>
      <c r="EJ17" s="53">
        <v>0</v>
      </c>
      <c r="EK17" s="53">
        <v>0</v>
      </c>
      <c r="EL17" s="53">
        <v>0</v>
      </c>
      <c r="EM17" s="53">
        <v>0</v>
      </c>
      <c r="EN17" s="53">
        <v>0</v>
      </c>
      <c r="EO17" s="53">
        <v>0</v>
      </c>
      <c r="EP17" s="53">
        <v>0</v>
      </c>
      <c r="EQ17" s="53">
        <v>0</v>
      </c>
      <c r="ER17" s="53">
        <v>0</v>
      </c>
      <c r="ES17" s="53">
        <v>0</v>
      </c>
      <c r="ET17" s="53">
        <v>0</v>
      </c>
      <c r="EU17" s="53">
        <v>0</v>
      </c>
      <c r="EV17" s="53">
        <v>0</v>
      </c>
      <c r="EW17" s="53">
        <v>0</v>
      </c>
      <c r="EX17" s="53">
        <v>0</v>
      </c>
      <c r="EY17" s="53">
        <v>5399</v>
      </c>
      <c r="EZ17" s="53">
        <v>0</v>
      </c>
      <c r="FA17" s="53">
        <v>0</v>
      </c>
      <c r="FB17" s="53">
        <v>5399</v>
      </c>
      <c r="FC17" s="53">
        <v>0</v>
      </c>
      <c r="FD17" s="53">
        <v>0</v>
      </c>
      <c r="FE17" s="53">
        <v>0</v>
      </c>
      <c r="FF17" s="53">
        <v>0</v>
      </c>
      <c r="FG17" s="53">
        <v>0</v>
      </c>
      <c r="FH17" s="53">
        <v>0</v>
      </c>
      <c r="FI17" s="53">
        <v>0</v>
      </c>
      <c r="FJ17" s="53">
        <v>0</v>
      </c>
      <c r="FK17" s="53">
        <v>0</v>
      </c>
      <c r="FL17" s="53">
        <v>0</v>
      </c>
      <c r="FM17" s="53">
        <v>0</v>
      </c>
      <c r="FN17" s="53">
        <v>0</v>
      </c>
      <c r="FO17" s="53">
        <v>0</v>
      </c>
      <c r="FP17" s="53">
        <v>15200</v>
      </c>
      <c r="FQ17" s="53">
        <v>15200</v>
      </c>
      <c r="FR17" s="53">
        <v>20267444</v>
      </c>
      <c r="FS17" s="53">
        <v>0</v>
      </c>
      <c r="FT17" s="53">
        <v>0</v>
      </c>
      <c r="FU17" s="53">
        <v>0</v>
      </c>
      <c r="FV17" s="53">
        <v>0</v>
      </c>
      <c r="FW17" s="53">
        <v>0</v>
      </c>
      <c r="FX17" s="53">
        <v>15200</v>
      </c>
      <c r="FY17" s="53">
        <v>15200</v>
      </c>
      <c r="FZ17" s="53">
        <v>21352542</v>
      </c>
      <c r="GA17" s="53">
        <v>0</v>
      </c>
      <c r="GB17" s="53">
        <v>0</v>
      </c>
      <c r="GC17" s="53">
        <v>0</v>
      </c>
      <c r="GD17" s="53">
        <v>0</v>
      </c>
      <c r="GE17" s="53">
        <v>0</v>
      </c>
      <c r="GF17" s="53">
        <v>0</v>
      </c>
      <c r="GG17" s="53">
        <v>0</v>
      </c>
      <c r="GH17" s="53">
        <v>0</v>
      </c>
      <c r="GI17" s="53">
        <v>0</v>
      </c>
      <c r="GJ17" s="53">
        <v>0</v>
      </c>
      <c r="GK17" s="53">
        <v>0</v>
      </c>
      <c r="GL17" s="53">
        <v>0</v>
      </c>
      <c r="GM17" s="53">
        <v>0</v>
      </c>
      <c r="GN17" s="53">
        <v>0</v>
      </c>
      <c r="GO17" s="53">
        <v>0</v>
      </c>
      <c r="GP17" s="53">
        <v>5399</v>
      </c>
      <c r="GQ17" s="53">
        <v>0</v>
      </c>
      <c r="GR17" s="53">
        <v>0</v>
      </c>
      <c r="GS17" s="53">
        <v>0</v>
      </c>
      <c r="GT17" s="53">
        <v>0</v>
      </c>
      <c r="GU17" s="53">
        <v>0</v>
      </c>
      <c r="GV17" s="53">
        <v>0</v>
      </c>
      <c r="GW17" s="53">
        <v>5656</v>
      </c>
      <c r="GX17" s="53">
        <v>0</v>
      </c>
      <c r="GY17" s="53">
        <v>1460761</v>
      </c>
      <c r="GZ17" s="53">
        <v>1466417</v>
      </c>
      <c r="HA17" s="53">
        <v>0</v>
      </c>
      <c r="HB17" s="53">
        <v>0</v>
      </c>
      <c r="HC17" s="53">
        <v>0</v>
      </c>
      <c r="HD17" s="53">
        <v>0</v>
      </c>
      <c r="HE17" s="53">
        <v>0</v>
      </c>
      <c r="HF17" s="53">
        <v>0</v>
      </c>
      <c r="HG17" s="53">
        <v>5399</v>
      </c>
      <c r="HH17" s="53">
        <v>0</v>
      </c>
      <c r="HI17" s="53">
        <v>1017512</v>
      </c>
      <c r="HJ17" s="53">
        <v>1022911</v>
      </c>
      <c r="HK17" s="53">
        <v>0</v>
      </c>
      <c r="HL17" s="53">
        <v>0</v>
      </c>
      <c r="HM17" s="53">
        <v>0</v>
      </c>
      <c r="HN17" s="53">
        <v>0</v>
      </c>
      <c r="HO17" s="53">
        <v>0</v>
      </c>
      <c r="HP17" s="53">
        <v>0</v>
      </c>
      <c r="HQ17" s="53">
        <v>5399</v>
      </c>
      <c r="HR17" s="53">
        <v>0</v>
      </c>
      <c r="HS17" s="53">
        <v>0</v>
      </c>
      <c r="HT17" s="53">
        <v>5399</v>
      </c>
      <c r="HU17" s="53">
        <v>0</v>
      </c>
      <c r="HV17" s="53">
        <v>0</v>
      </c>
      <c r="HW17" s="53">
        <v>0</v>
      </c>
      <c r="HX17" s="53">
        <v>0</v>
      </c>
      <c r="HY17" s="53">
        <v>0</v>
      </c>
      <c r="HZ17" s="53">
        <v>0</v>
      </c>
      <c r="IA17" s="53">
        <v>0</v>
      </c>
      <c r="IB17" s="53">
        <v>0</v>
      </c>
      <c r="IC17" s="53">
        <v>0</v>
      </c>
      <c r="ID17" s="53">
        <v>0</v>
      </c>
      <c r="IE17" s="53">
        <v>0</v>
      </c>
      <c r="IF17" s="53">
        <v>0</v>
      </c>
      <c r="IG17" s="53">
        <v>0</v>
      </c>
      <c r="IH17" s="53">
        <v>0</v>
      </c>
      <c r="II17" s="53">
        <v>0</v>
      </c>
      <c r="IJ17" s="53">
        <v>0</v>
      </c>
      <c r="IK17" s="53">
        <v>0</v>
      </c>
      <c r="IL17" s="53">
        <v>0</v>
      </c>
      <c r="IM17" s="53">
        <v>0</v>
      </c>
      <c r="IN17" s="53">
        <v>0</v>
      </c>
      <c r="IO17" s="53">
        <v>0</v>
      </c>
      <c r="IP17" s="53">
        <v>0</v>
      </c>
      <c r="IQ17" s="53">
        <v>0</v>
      </c>
      <c r="IR17" s="53">
        <v>0</v>
      </c>
      <c r="IS17" s="53">
        <v>0</v>
      </c>
      <c r="IT17" s="53">
        <v>0</v>
      </c>
      <c r="IU17" s="53">
        <v>0</v>
      </c>
      <c r="IV17" s="53">
        <v>0</v>
      </c>
      <c r="IW17" s="53">
        <v>0</v>
      </c>
      <c r="IX17" s="53">
        <v>0</v>
      </c>
      <c r="IY17" s="53">
        <v>0</v>
      </c>
      <c r="IZ17" s="53">
        <v>0</v>
      </c>
      <c r="JA17" s="53">
        <v>0</v>
      </c>
      <c r="JB17" s="53">
        <v>0</v>
      </c>
      <c r="JC17" s="53">
        <v>0</v>
      </c>
      <c r="JD17" s="53">
        <v>0</v>
      </c>
      <c r="JE17" s="53">
        <v>0</v>
      </c>
      <c r="JF17" s="53">
        <v>0</v>
      </c>
      <c r="JG17" s="53">
        <v>0</v>
      </c>
      <c r="JH17" s="53">
        <v>0</v>
      </c>
      <c r="JI17" s="53">
        <v>0</v>
      </c>
      <c r="JJ17" s="53">
        <v>0</v>
      </c>
      <c r="JK17" s="53">
        <v>0</v>
      </c>
      <c r="JL17" s="53">
        <v>0</v>
      </c>
      <c r="JM17" s="53">
        <v>0</v>
      </c>
      <c r="JN17" s="53">
        <v>0</v>
      </c>
      <c r="JO17" s="53">
        <v>0</v>
      </c>
      <c r="JP17" s="53">
        <v>0</v>
      </c>
      <c r="JQ17" s="53">
        <v>17819155</v>
      </c>
      <c r="JR17" s="53">
        <v>981872</v>
      </c>
      <c r="JS17" s="53">
        <v>0</v>
      </c>
      <c r="JT17" s="53">
        <v>18801027</v>
      </c>
      <c r="JU17" s="53">
        <v>20267444</v>
      </c>
      <c r="JV17" s="53">
        <v>0</v>
      </c>
      <c r="JW17" s="53">
        <v>0</v>
      </c>
      <c r="JX17" s="53">
        <v>0</v>
      </c>
      <c r="JY17" s="53">
        <v>0</v>
      </c>
      <c r="JZ17" s="53">
        <v>0</v>
      </c>
      <c r="KA17" s="53">
        <v>0</v>
      </c>
      <c r="KB17" s="53">
        <v>19068906</v>
      </c>
      <c r="KC17" s="53">
        <v>1260725</v>
      </c>
      <c r="KD17" s="53">
        <v>0</v>
      </c>
      <c r="KE17" s="53">
        <v>20329631</v>
      </c>
      <c r="KF17" s="53">
        <v>21352542</v>
      </c>
      <c r="KG17" s="53">
        <v>0</v>
      </c>
      <c r="KH17" s="53">
        <v>0</v>
      </c>
      <c r="KI17" s="53">
        <v>0</v>
      </c>
      <c r="KJ17" s="53">
        <v>0</v>
      </c>
      <c r="KK17" s="53">
        <v>0</v>
      </c>
      <c r="KL17" s="53">
        <v>0</v>
      </c>
      <c r="KM17" s="53">
        <v>0</v>
      </c>
      <c r="KN17" s="53">
        <v>0</v>
      </c>
      <c r="KO17" s="53">
        <v>0</v>
      </c>
      <c r="KP17" s="53">
        <v>0</v>
      </c>
      <c r="KQ17" s="53">
        <v>5399</v>
      </c>
      <c r="KR17" s="53">
        <v>0</v>
      </c>
      <c r="KS17" s="53">
        <v>0</v>
      </c>
      <c r="KT17" s="53">
        <v>0</v>
      </c>
      <c r="KU17" s="53">
        <v>0</v>
      </c>
      <c r="KV17" s="53">
        <v>0</v>
      </c>
      <c r="KW17" s="53">
        <v>0</v>
      </c>
      <c r="KX17" s="53">
        <v>0</v>
      </c>
      <c r="KY17" s="53">
        <v>0</v>
      </c>
      <c r="KZ17" s="53">
        <v>0</v>
      </c>
      <c r="LA17" s="53">
        <v>0</v>
      </c>
      <c r="LB17" s="53">
        <v>0</v>
      </c>
      <c r="LC17" s="53">
        <v>-26248</v>
      </c>
      <c r="LD17" s="53">
        <v>-1338938</v>
      </c>
      <c r="LE17" s="53">
        <v>0</v>
      </c>
      <c r="LF17" s="53">
        <v>-430896</v>
      </c>
      <c r="LG17" s="53">
        <v>-1157008</v>
      </c>
      <c r="LH17" s="53">
        <v>0</v>
      </c>
      <c r="LI17" s="53">
        <v>0</v>
      </c>
      <c r="LJ17" s="53">
        <v>7894005</v>
      </c>
      <c r="LK17" s="53">
        <v>-1235759</v>
      </c>
      <c r="LL17" s="53">
        <v>-4188849</v>
      </c>
      <c r="LM17" s="53">
        <v>0</v>
      </c>
      <c r="LN17" s="53">
        <v>0</v>
      </c>
      <c r="LO17" s="53">
        <v>0</v>
      </c>
      <c r="LP17" s="53">
        <v>0</v>
      </c>
      <c r="LQ17" s="53">
        <v>0</v>
      </c>
      <c r="LR17" s="53">
        <v>0</v>
      </c>
      <c r="LS17" s="53">
        <v>0</v>
      </c>
      <c r="LT17" s="53">
        <v>0</v>
      </c>
      <c r="LU17" s="53">
        <v>0</v>
      </c>
      <c r="LV17" s="53">
        <v>0</v>
      </c>
      <c r="LW17" s="53">
        <v>0</v>
      </c>
      <c r="LX17" s="53">
        <v>0</v>
      </c>
      <c r="LY17" s="53">
        <v>0</v>
      </c>
      <c r="LZ17" s="53">
        <v>0</v>
      </c>
      <c r="MA17" s="53">
        <v>0</v>
      </c>
      <c r="MB17" s="53">
        <v>0</v>
      </c>
      <c r="MC17" s="53">
        <v>0</v>
      </c>
      <c r="MD17" s="53">
        <v>0</v>
      </c>
      <c r="ME17" s="53">
        <v>0</v>
      </c>
      <c r="MF17" s="53">
        <v>0</v>
      </c>
      <c r="MG17" s="53">
        <v>3000000</v>
      </c>
      <c r="MH17" s="53">
        <v>28634</v>
      </c>
      <c r="MI17" s="53">
        <v>5359350</v>
      </c>
      <c r="MJ17" s="53">
        <v>0</v>
      </c>
      <c r="MK17" s="53">
        <v>650289</v>
      </c>
      <c r="ML17" s="53">
        <v>1653807</v>
      </c>
      <c r="MM17" s="53">
        <v>0</v>
      </c>
      <c r="MN17" s="53">
        <v>0</v>
      </c>
      <c r="MO17" s="53">
        <v>1390774</v>
      </c>
      <c r="MP17" s="53">
        <v>12082854</v>
      </c>
      <c r="MQ17" s="53">
        <v>0</v>
      </c>
      <c r="MR17" s="53">
        <v>0</v>
      </c>
      <c r="MS17" s="53">
        <v>0</v>
      </c>
      <c r="MT17" s="53">
        <v>0</v>
      </c>
      <c r="MU17" s="53">
        <v>0</v>
      </c>
      <c r="MV17" s="53">
        <v>0</v>
      </c>
      <c r="MW17" s="53">
        <v>0</v>
      </c>
      <c r="MX17" s="53">
        <v>0</v>
      </c>
      <c r="MY17" s="53">
        <v>0</v>
      </c>
      <c r="MZ17" s="53">
        <v>0</v>
      </c>
      <c r="NA17" s="53">
        <v>0</v>
      </c>
      <c r="NB17" s="53">
        <v>0</v>
      </c>
      <c r="NC17" s="53">
        <v>0</v>
      </c>
      <c r="ND17" s="53">
        <v>0</v>
      </c>
      <c r="NE17" s="53">
        <v>0</v>
      </c>
      <c r="NF17" s="53">
        <v>0</v>
      </c>
      <c r="NG17" s="53">
        <v>0</v>
      </c>
      <c r="NH17" s="53">
        <v>0</v>
      </c>
      <c r="NI17" s="53">
        <v>0</v>
      </c>
    </row>
    <row r="18" spans="1:373">
      <c r="A18" s="53" t="s">
        <v>3</v>
      </c>
      <c r="B18" s="53" t="s">
        <v>1377</v>
      </c>
      <c r="C18" s="53">
        <v>4111076</v>
      </c>
      <c r="D18" s="53">
        <v>16500</v>
      </c>
      <c r="E18" s="53">
        <v>18</v>
      </c>
      <c r="F18" s="53">
        <v>0</v>
      </c>
      <c r="G18" s="53">
        <v>0</v>
      </c>
      <c r="H18" s="53">
        <v>0</v>
      </c>
      <c r="I18" s="53">
        <v>0</v>
      </c>
      <c r="J18" s="53">
        <v>0</v>
      </c>
      <c r="K18" s="53">
        <v>0</v>
      </c>
      <c r="L18" s="53">
        <v>20924</v>
      </c>
      <c r="M18" s="53">
        <v>0</v>
      </c>
      <c r="N18" s="53">
        <v>60876</v>
      </c>
      <c r="O18" s="53">
        <v>81800</v>
      </c>
      <c r="P18" s="53">
        <v>0</v>
      </c>
      <c r="Q18" s="53">
        <v>0</v>
      </c>
      <c r="R18" s="53">
        <v>0</v>
      </c>
      <c r="S18" s="53">
        <v>0</v>
      </c>
      <c r="T18" s="53">
        <v>0</v>
      </c>
      <c r="U18" s="53">
        <v>-20924</v>
      </c>
      <c r="V18" s="53">
        <v>0</v>
      </c>
      <c r="W18" s="53">
        <v>-57656</v>
      </c>
      <c r="X18" s="53">
        <v>-78580</v>
      </c>
      <c r="Y18" s="53">
        <v>3220</v>
      </c>
      <c r="Z18" s="53">
        <v>115350</v>
      </c>
      <c r="AA18" s="53">
        <v>0</v>
      </c>
      <c r="AB18" s="53">
        <v>1124831</v>
      </c>
      <c r="AC18" s="53">
        <v>-147065</v>
      </c>
      <c r="AD18" s="53">
        <v>-51726</v>
      </c>
      <c r="AE18" s="53">
        <v>0</v>
      </c>
      <c r="AF18" s="53">
        <v>68555</v>
      </c>
      <c r="AG18" s="53">
        <v>0</v>
      </c>
      <c r="AH18" s="53">
        <v>0</v>
      </c>
      <c r="AI18" s="53">
        <v>92049</v>
      </c>
      <c r="AJ18" s="53">
        <v>0</v>
      </c>
      <c r="AK18" s="53">
        <v>0</v>
      </c>
      <c r="AL18" s="53">
        <v>0</v>
      </c>
      <c r="AM18" s="53">
        <v>0</v>
      </c>
      <c r="AN18" s="53">
        <v>0</v>
      </c>
      <c r="AO18" s="53">
        <v>0</v>
      </c>
      <c r="AP18" s="53">
        <v>0</v>
      </c>
      <c r="AQ18" s="53">
        <v>20924</v>
      </c>
      <c r="AR18" s="53">
        <v>0</v>
      </c>
      <c r="AS18" s="53">
        <v>60876</v>
      </c>
      <c r="AT18" s="53">
        <v>81800</v>
      </c>
      <c r="AU18" s="53">
        <v>5093</v>
      </c>
      <c r="AV18" s="53">
        <v>0</v>
      </c>
      <c r="AW18" s="53">
        <v>0</v>
      </c>
      <c r="AX18" s="53">
        <v>0</v>
      </c>
      <c r="AY18" s="53">
        <v>0</v>
      </c>
      <c r="AZ18" s="53">
        <v>0</v>
      </c>
      <c r="BA18" s="53">
        <v>0</v>
      </c>
      <c r="BB18" s="53">
        <v>-20924</v>
      </c>
      <c r="BC18" s="53">
        <v>0</v>
      </c>
      <c r="BD18" s="53">
        <v>-58461</v>
      </c>
      <c r="BE18" s="53">
        <v>-79385</v>
      </c>
      <c r="BF18" s="53">
        <v>0</v>
      </c>
      <c r="BG18" s="53">
        <v>0</v>
      </c>
      <c r="BH18" s="53">
        <v>0</v>
      </c>
      <c r="BI18" s="53">
        <v>0</v>
      </c>
      <c r="BJ18" s="53">
        <v>0</v>
      </c>
      <c r="BK18" s="53">
        <v>0</v>
      </c>
      <c r="BL18" s="53">
        <v>0</v>
      </c>
      <c r="BM18" s="53">
        <v>245325</v>
      </c>
      <c r="BN18" s="53">
        <v>0</v>
      </c>
      <c r="BO18" s="53">
        <v>287733</v>
      </c>
      <c r="BP18" s="53">
        <v>0</v>
      </c>
      <c r="BQ18" s="53">
        <v>0</v>
      </c>
      <c r="BR18" s="53">
        <v>0</v>
      </c>
      <c r="BS18" s="53">
        <v>2873</v>
      </c>
      <c r="BT18" s="53">
        <v>14127</v>
      </c>
      <c r="BU18" s="53">
        <v>0</v>
      </c>
      <c r="BV18" s="53">
        <v>0</v>
      </c>
      <c r="BW18" s="53">
        <v>0</v>
      </c>
      <c r="BX18" s="53">
        <v>6767</v>
      </c>
      <c r="BY18" s="53">
        <v>0</v>
      </c>
      <c r="BZ18" s="53">
        <v>0</v>
      </c>
      <c r="CA18" s="53">
        <v>112780</v>
      </c>
      <c r="CB18" s="53">
        <v>0</v>
      </c>
      <c r="CC18" s="53">
        <v>0</v>
      </c>
      <c r="CD18" s="53">
        <v>0</v>
      </c>
      <c r="CE18" s="53">
        <v>0</v>
      </c>
      <c r="CF18" s="53">
        <v>0</v>
      </c>
      <c r="CG18" s="53">
        <v>-3458318</v>
      </c>
      <c r="CH18" s="53">
        <v>0</v>
      </c>
      <c r="CI18" s="53">
        <v>2415</v>
      </c>
      <c r="CJ18" s="53">
        <v>0</v>
      </c>
      <c r="CK18" s="53">
        <v>1201994</v>
      </c>
      <c r="CL18" s="53">
        <v>7508</v>
      </c>
      <c r="CM18" s="53">
        <v>0</v>
      </c>
      <c r="CN18" s="53">
        <v>1209502</v>
      </c>
      <c r="CO18" s="53">
        <v>550058</v>
      </c>
      <c r="CP18" s="53">
        <v>119547</v>
      </c>
      <c r="CQ18" s="53">
        <v>0</v>
      </c>
      <c r="CR18" s="53">
        <v>3998215</v>
      </c>
      <c r="CS18" s="53">
        <v>539897</v>
      </c>
      <c r="CT18" s="53">
        <v>1209502</v>
      </c>
      <c r="CU18" s="53">
        <v>5093</v>
      </c>
      <c r="CV18" s="53">
        <v>0</v>
      </c>
      <c r="CW18" s="53">
        <v>0</v>
      </c>
      <c r="CX18" s="53">
        <v>7508</v>
      </c>
      <c r="CY18" s="53">
        <v>3742</v>
      </c>
      <c r="CZ18" s="53">
        <v>0</v>
      </c>
      <c r="DA18" s="53">
        <v>0</v>
      </c>
      <c r="DB18" s="53">
        <v>6962</v>
      </c>
      <c r="DC18" s="53">
        <v>359404</v>
      </c>
      <c r="DD18" s="53">
        <v>0</v>
      </c>
      <c r="DE18" s="53">
        <v>883450</v>
      </c>
      <c r="DF18" s="53">
        <v>24674</v>
      </c>
      <c r="DG18" s="53">
        <v>-140344</v>
      </c>
      <c r="DH18" s="53">
        <v>0</v>
      </c>
      <c r="DI18" s="53">
        <v>69188</v>
      </c>
      <c r="DJ18" s="53">
        <v>0</v>
      </c>
      <c r="DK18" s="53">
        <v>0</v>
      </c>
      <c r="DL18" s="53">
        <v>12751</v>
      </c>
      <c r="DM18" s="53">
        <v>72798</v>
      </c>
      <c r="DN18" s="53">
        <v>0</v>
      </c>
      <c r="DO18" s="53">
        <v>1281921</v>
      </c>
      <c r="DP18" s="53">
        <v>115350</v>
      </c>
      <c r="DQ18" s="53">
        <v>0</v>
      </c>
      <c r="DR18" s="53">
        <v>1124831</v>
      </c>
      <c r="DS18" s="53">
        <v>-147065</v>
      </c>
      <c r="DT18" s="53">
        <v>-51726</v>
      </c>
      <c r="DU18" s="53">
        <v>0</v>
      </c>
      <c r="DV18" s="53">
        <v>68555</v>
      </c>
      <c r="DW18" s="53">
        <v>0</v>
      </c>
      <c r="DX18" s="53">
        <v>0</v>
      </c>
      <c r="DY18" s="53">
        <v>13140</v>
      </c>
      <c r="DZ18" s="53">
        <v>92049</v>
      </c>
      <c r="EA18" s="53">
        <v>0</v>
      </c>
      <c r="EB18" s="53">
        <v>1215134</v>
      </c>
      <c r="EC18" s="53">
        <v>0</v>
      </c>
      <c r="ED18" s="53">
        <v>0</v>
      </c>
      <c r="EE18" s="53">
        <v>0</v>
      </c>
      <c r="EF18" s="53">
        <v>0</v>
      </c>
      <c r="EG18" s="53">
        <v>0</v>
      </c>
      <c r="EH18" s="53">
        <v>0</v>
      </c>
      <c r="EI18" s="53">
        <v>0</v>
      </c>
      <c r="EJ18" s="53">
        <v>0</v>
      </c>
      <c r="EK18" s="53">
        <v>0</v>
      </c>
      <c r="EL18" s="53">
        <v>0</v>
      </c>
      <c r="EM18" s="53">
        <v>0</v>
      </c>
      <c r="EN18" s="53">
        <v>0</v>
      </c>
      <c r="EO18" s="53">
        <v>0</v>
      </c>
      <c r="EP18" s="53">
        <v>0</v>
      </c>
      <c r="EQ18" s="53">
        <v>0</v>
      </c>
      <c r="ER18" s="53">
        <v>0</v>
      </c>
      <c r="ES18" s="53">
        <v>0</v>
      </c>
      <c r="ET18" s="53">
        <v>0</v>
      </c>
      <c r="EU18" s="53">
        <v>0</v>
      </c>
      <c r="EV18" s="53">
        <v>0</v>
      </c>
      <c r="EW18" s="53">
        <v>0</v>
      </c>
      <c r="EX18" s="53">
        <v>0</v>
      </c>
      <c r="EY18" s="53">
        <v>13140</v>
      </c>
      <c r="EZ18" s="53">
        <v>0</v>
      </c>
      <c r="FA18" s="53">
        <v>0</v>
      </c>
      <c r="FB18" s="53">
        <v>13140</v>
      </c>
      <c r="FC18" s="53">
        <v>0</v>
      </c>
      <c r="FD18" s="53">
        <v>0</v>
      </c>
      <c r="FE18" s="53">
        <v>0</v>
      </c>
      <c r="FF18" s="53">
        <v>0</v>
      </c>
      <c r="FG18" s="53">
        <v>0</v>
      </c>
      <c r="FH18" s="53">
        <v>0</v>
      </c>
      <c r="FI18" s="53">
        <v>0</v>
      </c>
      <c r="FJ18" s="53">
        <v>0</v>
      </c>
      <c r="FK18" s="53">
        <v>0</v>
      </c>
      <c r="FL18" s="53">
        <v>0</v>
      </c>
      <c r="FM18" s="53">
        <v>0</v>
      </c>
      <c r="FN18" s="53">
        <v>0</v>
      </c>
      <c r="FO18" s="53">
        <v>0</v>
      </c>
      <c r="FP18" s="53">
        <v>0</v>
      </c>
      <c r="FQ18" s="53">
        <v>0</v>
      </c>
      <c r="FR18" s="53">
        <v>1288883</v>
      </c>
      <c r="FS18" s="53">
        <v>0</v>
      </c>
      <c r="FT18" s="53">
        <v>0</v>
      </c>
      <c r="FU18" s="53">
        <v>0</v>
      </c>
      <c r="FV18" s="53">
        <v>0</v>
      </c>
      <c r="FW18" s="53">
        <v>0</v>
      </c>
      <c r="FX18" s="53">
        <v>0</v>
      </c>
      <c r="FY18" s="53">
        <v>0</v>
      </c>
      <c r="FZ18" s="53">
        <v>1222642</v>
      </c>
      <c r="GA18" s="53">
        <v>0</v>
      </c>
      <c r="GB18" s="53">
        <v>0</v>
      </c>
      <c r="GC18" s="53">
        <v>0</v>
      </c>
      <c r="GD18" s="53">
        <v>0</v>
      </c>
      <c r="GE18" s="53">
        <v>0</v>
      </c>
      <c r="GF18" s="53">
        <v>0</v>
      </c>
      <c r="GG18" s="53">
        <v>0</v>
      </c>
      <c r="GH18" s="53">
        <v>0</v>
      </c>
      <c r="GI18" s="53">
        <v>0</v>
      </c>
      <c r="GJ18" s="53">
        <v>0</v>
      </c>
      <c r="GK18" s="53">
        <v>0</v>
      </c>
      <c r="GL18" s="53">
        <v>0</v>
      </c>
      <c r="GM18" s="53">
        <v>0</v>
      </c>
      <c r="GN18" s="53">
        <v>0</v>
      </c>
      <c r="GO18" s="53">
        <v>0</v>
      </c>
      <c r="GP18" s="53">
        <v>13140</v>
      </c>
      <c r="GQ18" s="53">
        <v>438969</v>
      </c>
      <c r="GR18" s="53">
        <v>0</v>
      </c>
      <c r="GS18" s="53">
        <v>215428</v>
      </c>
      <c r="GT18" s="53">
        <v>0</v>
      </c>
      <c r="GU18" s="53">
        <v>0</v>
      </c>
      <c r="GV18" s="53">
        <v>0</v>
      </c>
      <c r="GW18" s="53">
        <v>12751</v>
      </c>
      <c r="GX18" s="53">
        <v>3073</v>
      </c>
      <c r="GY18" s="53">
        <v>17479</v>
      </c>
      <c r="GZ18" s="53">
        <v>687700</v>
      </c>
      <c r="HA18" s="53">
        <v>245325</v>
      </c>
      <c r="HB18" s="53">
        <v>0</v>
      </c>
      <c r="HC18" s="53">
        <v>287733</v>
      </c>
      <c r="HD18" s="53">
        <v>0</v>
      </c>
      <c r="HE18" s="53">
        <v>0</v>
      </c>
      <c r="HF18" s="53">
        <v>0</v>
      </c>
      <c r="HG18" s="53">
        <v>13140</v>
      </c>
      <c r="HH18" s="53">
        <v>2873</v>
      </c>
      <c r="HI18" s="53">
        <v>14127</v>
      </c>
      <c r="HJ18" s="53">
        <v>563198</v>
      </c>
      <c r="HK18" s="53">
        <v>0</v>
      </c>
      <c r="HL18" s="53">
        <v>0</v>
      </c>
      <c r="HM18" s="53">
        <v>0</v>
      </c>
      <c r="HN18" s="53">
        <v>0</v>
      </c>
      <c r="HO18" s="53">
        <v>0</v>
      </c>
      <c r="HP18" s="53">
        <v>0</v>
      </c>
      <c r="HQ18" s="53">
        <v>13140</v>
      </c>
      <c r="HR18" s="53">
        <v>0</v>
      </c>
      <c r="HS18" s="53">
        <v>0</v>
      </c>
      <c r="HT18" s="53">
        <v>13140</v>
      </c>
      <c r="HU18" s="53">
        <v>0</v>
      </c>
      <c r="HV18" s="53">
        <v>0</v>
      </c>
      <c r="HW18" s="53">
        <v>0</v>
      </c>
      <c r="HX18" s="53">
        <v>0</v>
      </c>
      <c r="HY18" s="53">
        <v>0</v>
      </c>
      <c r="HZ18" s="53">
        <v>0</v>
      </c>
      <c r="IA18" s="53">
        <v>0</v>
      </c>
      <c r="IB18" s="53">
        <v>0</v>
      </c>
      <c r="IC18" s="53">
        <v>0</v>
      </c>
      <c r="ID18" s="53">
        <v>0</v>
      </c>
      <c r="IE18" s="53">
        <v>0</v>
      </c>
      <c r="IF18" s="53">
        <v>0</v>
      </c>
      <c r="IG18" s="53">
        <v>0</v>
      </c>
      <c r="IH18" s="53">
        <v>-14174</v>
      </c>
      <c r="II18" s="53">
        <v>0</v>
      </c>
      <c r="IJ18" s="53">
        <v>0</v>
      </c>
      <c r="IK18" s="53">
        <v>104041</v>
      </c>
      <c r="IL18" s="53">
        <v>89867</v>
      </c>
      <c r="IM18" s="53">
        <v>0</v>
      </c>
      <c r="IN18" s="53">
        <v>0</v>
      </c>
      <c r="IO18" s="53">
        <v>0</v>
      </c>
      <c r="IP18" s="53">
        <v>6767</v>
      </c>
      <c r="IQ18" s="53">
        <v>0</v>
      </c>
      <c r="IR18" s="53">
        <v>0</v>
      </c>
      <c r="IS18" s="53">
        <v>112780</v>
      </c>
      <c r="IT18" s="53">
        <v>119547</v>
      </c>
      <c r="IU18" s="53">
        <v>0</v>
      </c>
      <c r="IV18" s="53">
        <v>0</v>
      </c>
      <c r="IW18" s="53">
        <v>0</v>
      </c>
      <c r="IX18" s="53">
        <v>0</v>
      </c>
      <c r="IY18" s="53">
        <v>0</v>
      </c>
      <c r="IZ18" s="53">
        <v>0</v>
      </c>
      <c r="JA18" s="53">
        <v>0</v>
      </c>
      <c r="JB18" s="53">
        <v>0</v>
      </c>
      <c r="JC18" s="53">
        <v>0</v>
      </c>
      <c r="JD18" s="53">
        <v>0</v>
      </c>
      <c r="JE18" s="53">
        <v>0</v>
      </c>
      <c r="JF18" s="53">
        <v>0</v>
      </c>
      <c r="JG18" s="53">
        <v>0</v>
      </c>
      <c r="JH18" s="53">
        <v>0</v>
      </c>
      <c r="JI18" s="53">
        <v>0</v>
      </c>
      <c r="JJ18" s="53">
        <v>0</v>
      </c>
      <c r="JK18" s="53">
        <v>0</v>
      </c>
      <c r="JL18" s="53">
        <v>0</v>
      </c>
      <c r="JM18" s="53">
        <v>0</v>
      </c>
      <c r="JN18" s="53">
        <v>0</v>
      </c>
      <c r="JO18" s="53">
        <v>0</v>
      </c>
      <c r="JP18" s="53">
        <v>3969639</v>
      </c>
      <c r="JQ18" s="53">
        <v>0</v>
      </c>
      <c r="JR18" s="53">
        <v>-3458323</v>
      </c>
      <c r="JS18" s="53">
        <v>0</v>
      </c>
      <c r="JT18" s="53">
        <v>511316</v>
      </c>
      <c r="JU18" s="53">
        <v>1288883</v>
      </c>
      <c r="JV18" s="53">
        <v>0</v>
      </c>
      <c r="JW18" s="53">
        <v>0</v>
      </c>
      <c r="JX18" s="53">
        <v>0</v>
      </c>
      <c r="JY18" s="53">
        <v>0</v>
      </c>
      <c r="JZ18" s="53">
        <v>0</v>
      </c>
      <c r="KA18" s="53">
        <v>3998215</v>
      </c>
      <c r="KB18" s="53">
        <v>0</v>
      </c>
      <c r="KC18" s="53">
        <v>-3458318</v>
      </c>
      <c r="KD18" s="53">
        <v>0</v>
      </c>
      <c r="KE18" s="53">
        <v>539897</v>
      </c>
      <c r="KF18" s="53">
        <v>1222642</v>
      </c>
      <c r="KG18" s="53">
        <v>0</v>
      </c>
      <c r="KH18" s="53">
        <v>0</v>
      </c>
      <c r="KI18" s="53">
        <v>0</v>
      </c>
      <c r="KJ18" s="53">
        <v>0</v>
      </c>
      <c r="KK18" s="53">
        <v>0</v>
      </c>
      <c r="KL18" s="53">
        <v>0</v>
      </c>
      <c r="KM18" s="53">
        <v>0</v>
      </c>
      <c r="KN18" s="53">
        <v>0</v>
      </c>
      <c r="KO18" s="53">
        <v>0</v>
      </c>
      <c r="KP18" s="53">
        <v>0</v>
      </c>
      <c r="KQ18" s="53">
        <v>13140</v>
      </c>
      <c r="KR18" s="53">
        <v>0</v>
      </c>
      <c r="KS18" s="53">
        <v>0</v>
      </c>
      <c r="KT18" s="53">
        <v>0</v>
      </c>
      <c r="KU18" s="53">
        <v>0</v>
      </c>
      <c r="KV18" s="53">
        <v>0</v>
      </c>
      <c r="KW18" s="53">
        <v>0</v>
      </c>
      <c r="KX18" s="53">
        <v>0</v>
      </c>
      <c r="KY18" s="53">
        <v>0</v>
      </c>
      <c r="KZ18" s="53">
        <v>0</v>
      </c>
      <c r="LA18" s="53">
        <v>0</v>
      </c>
      <c r="LB18" s="53">
        <v>0</v>
      </c>
      <c r="LC18" s="53">
        <v>0</v>
      </c>
      <c r="LD18" s="53">
        <v>0</v>
      </c>
      <c r="LE18" s="53">
        <v>0</v>
      </c>
      <c r="LF18" s="53">
        <v>0</v>
      </c>
      <c r="LG18" s="53">
        <v>0</v>
      </c>
      <c r="LH18" s="53">
        <v>-20924</v>
      </c>
      <c r="LI18" s="53">
        <v>0</v>
      </c>
      <c r="LJ18" s="53">
        <v>2415</v>
      </c>
      <c r="LK18" s="53">
        <v>-58461</v>
      </c>
      <c r="LL18" s="53">
        <v>-79385</v>
      </c>
      <c r="LM18" s="53">
        <v>0</v>
      </c>
      <c r="LN18" s="53">
        <v>0</v>
      </c>
      <c r="LO18" s="53">
        <v>0</v>
      </c>
      <c r="LP18" s="53">
        <v>0</v>
      </c>
      <c r="LQ18" s="53">
        <v>0</v>
      </c>
      <c r="LR18" s="53">
        <v>0</v>
      </c>
      <c r="LS18" s="53">
        <v>0</v>
      </c>
      <c r="LT18" s="53">
        <v>0</v>
      </c>
      <c r="LU18" s="53">
        <v>0</v>
      </c>
      <c r="LV18" s="53">
        <v>0</v>
      </c>
      <c r="LW18" s="53">
        <v>0</v>
      </c>
      <c r="LX18" s="53">
        <v>0</v>
      </c>
      <c r="LY18" s="53">
        <v>0</v>
      </c>
      <c r="LZ18" s="53">
        <v>0</v>
      </c>
      <c r="MA18" s="53">
        <v>0</v>
      </c>
      <c r="MB18" s="53">
        <v>0</v>
      </c>
      <c r="MC18" s="53">
        <v>0</v>
      </c>
      <c r="MD18" s="53">
        <v>0</v>
      </c>
      <c r="ME18" s="53">
        <v>0</v>
      </c>
      <c r="MF18" s="53">
        <v>0</v>
      </c>
      <c r="MG18" s="53">
        <v>0</v>
      </c>
      <c r="MH18" s="53">
        <v>0</v>
      </c>
      <c r="MI18" s="53">
        <v>0</v>
      </c>
      <c r="MJ18" s="53">
        <v>0</v>
      </c>
      <c r="MK18" s="53">
        <v>0</v>
      </c>
      <c r="ML18" s="53">
        <v>0</v>
      </c>
      <c r="MM18" s="53">
        <v>20924</v>
      </c>
      <c r="MN18" s="53">
        <v>0</v>
      </c>
      <c r="MO18" s="53">
        <v>60876</v>
      </c>
      <c r="MP18" s="53">
        <v>81800</v>
      </c>
      <c r="MQ18" s="53">
        <v>0</v>
      </c>
      <c r="MR18" s="53">
        <v>0</v>
      </c>
      <c r="MS18" s="53">
        <v>0</v>
      </c>
      <c r="MT18" s="53">
        <v>0</v>
      </c>
      <c r="MU18" s="53">
        <v>0</v>
      </c>
      <c r="MV18" s="53">
        <v>0</v>
      </c>
      <c r="MW18" s="53">
        <v>0</v>
      </c>
      <c r="MX18" s="53">
        <v>0</v>
      </c>
      <c r="MY18" s="53">
        <v>0</v>
      </c>
      <c r="MZ18" s="53">
        <v>0</v>
      </c>
      <c r="NA18" s="53">
        <v>0</v>
      </c>
      <c r="NB18" s="53">
        <v>0</v>
      </c>
      <c r="NC18" s="53">
        <v>0</v>
      </c>
      <c r="ND18" s="53">
        <v>0</v>
      </c>
      <c r="NE18" s="53">
        <v>0</v>
      </c>
      <c r="NF18" s="53">
        <v>0</v>
      </c>
      <c r="NG18" s="53">
        <v>0</v>
      </c>
      <c r="NH18" s="53">
        <v>0</v>
      </c>
      <c r="NI18" s="53">
        <v>0</v>
      </c>
    </row>
    <row r="19" spans="1:373">
      <c r="A19" s="53" t="s">
        <v>3</v>
      </c>
      <c r="B19" s="53" t="s">
        <v>1377</v>
      </c>
      <c r="C19" s="53">
        <v>4111134</v>
      </c>
      <c r="D19" s="53">
        <v>40280</v>
      </c>
      <c r="E19" s="53">
        <v>18</v>
      </c>
      <c r="F19" s="53">
        <v>3187455</v>
      </c>
      <c r="G19" s="53">
        <v>5239438</v>
      </c>
      <c r="H19" s="53">
        <v>93735078</v>
      </c>
      <c r="I19" s="53">
        <v>25844319</v>
      </c>
      <c r="J19" s="53">
        <v>0</v>
      </c>
      <c r="K19" s="53">
        <v>34365793</v>
      </c>
      <c r="L19" s="53">
        <v>853046</v>
      </c>
      <c r="M19" s="53">
        <v>0</v>
      </c>
      <c r="N19" s="53">
        <v>0</v>
      </c>
      <c r="O19" s="53">
        <v>163225129</v>
      </c>
      <c r="P19" s="53">
        <v>-1908509</v>
      </c>
      <c r="Q19" s="53">
        <v>-33694380</v>
      </c>
      <c r="R19" s="53">
        <v>-9894794</v>
      </c>
      <c r="S19" s="53">
        <v>0</v>
      </c>
      <c r="T19" s="53">
        <v>-21257100</v>
      </c>
      <c r="U19" s="53">
        <v>-658899</v>
      </c>
      <c r="V19" s="53">
        <v>0</v>
      </c>
      <c r="W19" s="53">
        <v>0</v>
      </c>
      <c r="X19" s="53">
        <v>-67413682</v>
      </c>
      <c r="Y19" s="53">
        <v>95811447</v>
      </c>
      <c r="Z19" s="53">
        <v>6982807</v>
      </c>
      <c r="AA19" s="53">
        <v>0</v>
      </c>
      <c r="AB19" s="53">
        <v>467988</v>
      </c>
      <c r="AC19" s="53">
        <v>617262</v>
      </c>
      <c r="AD19" s="53">
        <v>-52520</v>
      </c>
      <c r="AE19" s="53">
        <v>53401</v>
      </c>
      <c r="AF19" s="53">
        <v>330110</v>
      </c>
      <c r="AG19" s="53">
        <v>17733</v>
      </c>
      <c r="AH19" s="53">
        <v>0</v>
      </c>
      <c r="AI19" s="53">
        <v>-155168</v>
      </c>
      <c r="AJ19" s="53">
        <v>3835</v>
      </c>
      <c r="AK19" s="53">
        <v>3187455</v>
      </c>
      <c r="AL19" s="53">
        <v>5335377</v>
      </c>
      <c r="AM19" s="53">
        <v>93735078</v>
      </c>
      <c r="AN19" s="53">
        <v>28051091</v>
      </c>
      <c r="AO19" s="53">
        <v>0</v>
      </c>
      <c r="AP19" s="53">
        <v>35225533</v>
      </c>
      <c r="AQ19" s="53">
        <v>939217</v>
      </c>
      <c r="AR19" s="53">
        <v>0</v>
      </c>
      <c r="AS19" s="53">
        <v>0</v>
      </c>
      <c r="AT19" s="53">
        <v>166473751</v>
      </c>
      <c r="AU19" s="53">
        <v>7142004</v>
      </c>
      <c r="AV19" s="53">
        <v>0</v>
      </c>
      <c r="AW19" s="53">
        <v>-1963538</v>
      </c>
      <c r="AX19" s="53">
        <v>-36431443</v>
      </c>
      <c r="AY19" s="53">
        <v>-12871878</v>
      </c>
      <c r="AZ19" s="53">
        <v>0</v>
      </c>
      <c r="BA19" s="53">
        <v>-22500204</v>
      </c>
      <c r="BB19" s="53">
        <v>-701440</v>
      </c>
      <c r="BC19" s="53">
        <v>0</v>
      </c>
      <c r="BD19" s="53">
        <v>0</v>
      </c>
      <c r="BE19" s="53">
        <v>-74468503</v>
      </c>
      <c r="BF19" s="53">
        <v>0</v>
      </c>
      <c r="BG19" s="53">
        <v>75701185</v>
      </c>
      <c r="BH19" s="53">
        <v>0</v>
      </c>
      <c r="BI19" s="53">
        <v>0</v>
      </c>
      <c r="BJ19" s="53">
        <v>0</v>
      </c>
      <c r="BK19" s="53">
        <v>0</v>
      </c>
      <c r="BL19" s="53">
        <v>17026085</v>
      </c>
      <c r="BM19" s="53">
        <v>1138754</v>
      </c>
      <c r="BN19" s="53">
        <v>0</v>
      </c>
      <c r="BO19" s="53">
        <v>826350</v>
      </c>
      <c r="BP19" s="53">
        <v>1130000</v>
      </c>
      <c r="BQ19" s="53">
        <v>0</v>
      </c>
      <c r="BR19" s="53">
        <v>0</v>
      </c>
      <c r="BS19" s="53">
        <v>0</v>
      </c>
      <c r="BT19" s="53">
        <v>4315607</v>
      </c>
      <c r="BU19" s="53">
        <v>22985000</v>
      </c>
      <c r="BV19" s="53">
        <v>0</v>
      </c>
      <c r="BW19" s="53">
        <v>0</v>
      </c>
      <c r="BX19" s="53">
        <v>0</v>
      </c>
      <c r="BY19" s="53">
        <v>0</v>
      </c>
      <c r="BZ19" s="53">
        <v>0</v>
      </c>
      <c r="CA19" s="53">
        <v>112235811</v>
      </c>
      <c r="CB19" s="53">
        <v>57322044</v>
      </c>
      <c r="CC19" s="53">
        <v>0</v>
      </c>
      <c r="CD19" s="53">
        <v>0</v>
      </c>
      <c r="CE19" s="53">
        <v>0</v>
      </c>
      <c r="CF19" s="53">
        <v>0</v>
      </c>
      <c r="CG19" s="53">
        <v>186404</v>
      </c>
      <c r="CH19" s="53">
        <v>0</v>
      </c>
      <c r="CI19" s="53">
        <v>92005248</v>
      </c>
      <c r="CJ19" s="53">
        <v>0</v>
      </c>
      <c r="CK19" s="53">
        <v>8265448</v>
      </c>
      <c r="CL19" s="53">
        <v>99147252</v>
      </c>
      <c r="CM19" s="53">
        <v>92727270</v>
      </c>
      <c r="CN19" s="53">
        <v>200139970</v>
      </c>
      <c r="CO19" s="53">
        <v>7410711</v>
      </c>
      <c r="CP19" s="53">
        <v>135220811</v>
      </c>
      <c r="CQ19" s="53">
        <v>0</v>
      </c>
      <c r="CR19" s="53">
        <v>0</v>
      </c>
      <c r="CS19" s="53">
        <v>57508448</v>
      </c>
      <c r="CT19" s="53">
        <v>200139970</v>
      </c>
      <c r="CU19" s="53">
        <v>7142004</v>
      </c>
      <c r="CV19" s="53">
        <v>0</v>
      </c>
      <c r="CW19" s="53">
        <v>0</v>
      </c>
      <c r="CX19" s="53">
        <v>99147252</v>
      </c>
      <c r="CY19" s="53">
        <v>6068168</v>
      </c>
      <c r="CZ19" s="53">
        <v>0</v>
      </c>
      <c r="DA19" s="53">
        <v>0</v>
      </c>
      <c r="DB19" s="53">
        <v>101879615</v>
      </c>
      <c r="DC19" s="53">
        <v>6851533</v>
      </c>
      <c r="DD19" s="53">
        <v>0</v>
      </c>
      <c r="DE19" s="53">
        <v>693167</v>
      </c>
      <c r="DF19" s="53">
        <v>0</v>
      </c>
      <c r="DG19" s="53">
        <v>-245906</v>
      </c>
      <c r="DH19" s="53">
        <v>47395</v>
      </c>
      <c r="DI19" s="53">
        <v>146248</v>
      </c>
      <c r="DJ19" s="53">
        <v>449</v>
      </c>
      <c r="DK19" s="53">
        <v>0</v>
      </c>
      <c r="DL19" s="53">
        <v>2820</v>
      </c>
      <c r="DM19" s="53">
        <v>-85731</v>
      </c>
      <c r="DN19" s="53">
        <v>191947</v>
      </c>
      <c r="DO19" s="53">
        <v>7601922</v>
      </c>
      <c r="DP19" s="53">
        <v>6982807</v>
      </c>
      <c r="DQ19" s="53">
        <v>0</v>
      </c>
      <c r="DR19" s="53">
        <v>467988</v>
      </c>
      <c r="DS19" s="53">
        <v>617262</v>
      </c>
      <c r="DT19" s="53">
        <v>-52520</v>
      </c>
      <c r="DU19" s="53">
        <v>53401</v>
      </c>
      <c r="DV19" s="53">
        <v>330110</v>
      </c>
      <c r="DW19" s="53">
        <v>17733</v>
      </c>
      <c r="DX19" s="53">
        <v>0</v>
      </c>
      <c r="DY19" s="53">
        <v>3095</v>
      </c>
      <c r="DZ19" s="53">
        <v>-155168</v>
      </c>
      <c r="EA19" s="53">
        <v>3835</v>
      </c>
      <c r="EB19" s="53">
        <v>8268543</v>
      </c>
      <c r="EC19" s="53">
        <v>0</v>
      </c>
      <c r="ED19" s="53">
        <v>0</v>
      </c>
      <c r="EE19" s="53">
        <v>0</v>
      </c>
      <c r="EF19" s="53">
        <v>0</v>
      </c>
      <c r="EG19" s="53">
        <v>0</v>
      </c>
      <c r="EH19" s="53">
        <v>0</v>
      </c>
      <c r="EI19" s="53">
        <v>0</v>
      </c>
      <c r="EJ19" s="53">
        <v>0</v>
      </c>
      <c r="EK19" s="53">
        <v>0</v>
      </c>
      <c r="EL19" s="53">
        <v>0</v>
      </c>
      <c r="EM19" s="53">
        <v>0</v>
      </c>
      <c r="EN19" s="53">
        <v>0</v>
      </c>
      <c r="EO19" s="53">
        <v>0</v>
      </c>
      <c r="EP19" s="53">
        <v>0</v>
      </c>
      <c r="EQ19" s="53">
        <v>0</v>
      </c>
      <c r="ER19" s="53">
        <v>0</v>
      </c>
      <c r="ES19" s="53">
        <v>0</v>
      </c>
      <c r="ET19" s="53">
        <v>0</v>
      </c>
      <c r="EU19" s="53">
        <v>0</v>
      </c>
      <c r="EV19" s="53">
        <v>0</v>
      </c>
      <c r="EW19" s="53">
        <v>0</v>
      </c>
      <c r="EX19" s="53">
        <v>0</v>
      </c>
      <c r="EY19" s="53">
        <v>3095</v>
      </c>
      <c r="EZ19" s="53">
        <v>0</v>
      </c>
      <c r="FA19" s="53">
        <v>0</v>
      </c>
      <c r="FB19" s="53">
        <v>3095</v>
      </c>
      <c r="FC19" s="53">
        <v>0</v>
      </c>
      <c r="FD19" s="53">
        <v>0</v>
      </c>
      <c r="FE19" s="53">
        <v>0</v>
      </c>
      <c r="FF19" s="53">
        <v>0</v>
      </c>
      <c r="FG19" s="53">
        <v>0</v>
      </c>
      <c r="FH19" s="53">
        <v>0</v>
      </c>
      <c r="FI19" s="53">
        <v>0</v>
      </c>
      <c r="FJ19" s="53">
        <v>0</v>
      </c>
      <c r="FK19" s="53">
        <v>73509472</v>
      </c>
      <c r="FL19" s="53">
        <v>0</v>
      </c>
      <c r="FM19" s="53">
        <v>0</v>
      </c>
      <c r="FN19" s="53">
        <v>0</v>
      </c>
      <c r="FO19" s="53">
        <v>0</v>
      </c>
      <c r="FP19" s="53">
        <v>16526948</v>
      </c>
      <c r="FQ19" s="53">
        <v>90036420</v>
      </c>
      <c r="FR19" s="53">
        <v>199517957</v>
      </c>
      <c r="FS19" s="53">
        <v>75701185</v>
      </c>
      <c r="FT19" s="53">
        <v>0</v>
      </c>
      <c r="FU19" s="53">
        <v>0</v>
      </c>
      <c r="FV19" s="53">
        <v>0</v>
      </c>
      <c r="FW19" s="53">
        <v>0</v>
      </c>
      <c r="FX19" s="53">
        <v>17026085</v>
      </c>
      <c r="FY19" s="53">
        <v>92727270</v>
      </c>
      <c r="FZ19" s="53">
        <v>200143065</v>
      </c>
      <c r="GA19" s="53">
        <v>0</v>
      </c>
      <c r="GB19" s="53">
        <v>0</v>
      </c>
      <c r="GC19" s="53">
        <v>0</v>
      </c>
      <c r="GD19" s="53">
        <v>0</v>
      </c>
      <c r="GE19" s="53">
        <v>0</v>
      </c>
      <c r="GF19" s="53">
        <v>0</v>
      </c>
      <c r="GG19" s="53">
        <v>0</v>
      </c>
      <c r="GH19" s="53">
        <v>0</v>
      </c>
      <c r="GI19" s="53">
        <v>0</v>
      </c>
      <c r="GJ19" s="53">
        <v>0</v>
      </c>
      <c r="GK19" s="53">
        <v>0</v>
      </c>
      <c r="GL19" s="53">
        <v>0</v>
      </c>
      <c r="GM19" s="53">
        <v>0</v>
      </c>
      <c r="GN19" s="53">
        <v>0</v>
      </c>
      <c r="GO19" s="53">
        <v>0</v>
      </c>
      <c r="GP19" s="53">
        <v>3095</v>
      </c>
      <c r="GQ19" s="53">
        <v>1310723</v>
      </c>
      <c r="GR19" s="53">
        <v>0</v>
      </c>
      <c r="GS19" s="53">
        <v>780481</v>
      </c>
      <c r="GT19" s="53">
        <v>1085000</v>
      </c>
      <c r="GU19" s="53">
        <v>0</v>
      </c>
      <c r="GV19" s="53">
        <v>0</v>
      </c>
      <c r="GW19" s="53">
        <v>2745</v>
      </c>
      <c r="GX19" s="53">
        <v>0</v>
      </c>
      <c r="GY19" s="53">
        <v>4134831</v>
      </c>
      <c r="GZ19" s="53">
        <v>7313780</v>
      </c>
      <c r="HA19" s="53">
        <v>1138754</v>
      </c>
      <c r="HB19" s="53">
        <v>0</v>
      </c>
      <c r="HC19" s="53">
        <v>826350</v>
      </c>
      <c r="HD19" s="53">
        <v>1130000</v>
      </c>
      <c r="HE19" s="53">
        <v>0</v>
      </c>
      <c r="HF19" s="53">
        <v>0</v>
      </c>
      <c r="HG19" s="53">
        <v>3095</v>
      </c>
      <c r="HH19" s="53">
        <v>0</v>
      </c>
      <c r="HI19" s="53">
        <v>4315607</v>
      </c>
      <c r="HJ19" s="53">
        <v>7413806</v>
      </c>
      <c r="HK19" s="53">
        <v>0</v>
      </c>
      <c r="HL19" s="53">
        <v>0</v>
      </c>
      <c r="HM19" s="53">
        <v>0</v>
      </c>
      <c r="HN19" s="53">
        <v>0</v>
      </c>
      <c r="HO19" s="53">
        <v>0</v>
      </c>
      <c r="HP19" s="53">
        <v>0</v>
      </c>
      <c r="HQ19" s="53">
        <v>3095</v>
      </c>
      <c r="HR19" s="53">
        <v>0</v>
      </c>
      <c r="HS19" s="53">
        <v>0</v>
      </c>
      <c r="HT19" s="53">
        <v>3095</v>
      </c>
      <c r="HU19" s="53">
        <v>0</v>
      </c>
      <c r="HV19" s="53">
        <v>0</v>
      </c>
      <c r="HW19" s="53">
        <v>0</v>
      </c>
      <c r="HX19" s="53">
        <v>0</v>
      </c>
      <c r="HY19" s="53">
        <v>0</v>
      </c>
      <c r="HZ19" s="53">
        <v>0</v>
      </c>
      <c r="IA19" s="53">
        <v>0</v>
      </c>
      <c r="IB19" s="53">
        <v>0</v>
      </c>
      <c r="IC19" s="53">
        <v>0</v>
      </c>
      <c r="ID19" s="53">
        <v>0</v>
      </c>
      <c r="IE19" s="53">
        <v>24115000</v>
      </c>
      <c r="IF19" s="53">
        <v>0</v>
      </c>
      <c r="IG19" s="53">
        <v>0</v>
      </c>
      <c r="IH19" s="53">
        <v>0</v>
      </c>
      <c r="II19" s="53">
        <v>0</v>
      </c>
      <c r="IJ19" s="53">
        <v>0</v>
      </c>
      <c r="IK19" s="53">
        <v>110567733</v>
      </c>
      <c r="IL19" s="53">
        <v>134682733</v>
      </c>
      <c r="IM19" s="53">
        <v>22985000</v>
      </c>
      <c r="IN19" s="53">
        <v>0</v>
      </c>
      <c r="IO19" s="53">
        <v>0</v>
      </c>
      <c r="IP19" s="53">
        <v>0</v>
      </c>
      <c r="IQ19" s="53">
        <v>0</v>
      </c>
      <c r="IR19" s="53">
        <v>0</v>
      </c>
      <c r="IS19" s="53">
        <v>112235811</v>
      </c>
      <c r="IT19" s="53">
        <v>135220811</v>
      </c>
      <c r="IU19" s="53">
        <v>0</v>
      </c>
      <c r="IV19" s="53">
        <v>0</v>
      </c>
      <c r="IW19" s="53">
        <v>0</v>
      </c>
      <c r="IX19" s="53">
        <v>0</v>
      </c>
      <c r="IY19" s="53">
        <v>0</v>
      </c>
      <c r="IZ19" s="53">
        <v>0</v>
      </c>
      <c r="JA19" s="53">
        <v>0</v>
      </c>
      <c r="JB19" s="53">
        <v>0</v>
      </c>
      <c r="JC19" s="53">
        <v>0</v>
      </c>
      <c r="JD19" s="53">
        <v>0</v>
      </c>
      <c r="JE19" s="53">
        <v>0</v>
      </c>
      <c r="JF19" s="53">
        <v>0</v>
      </c>
      <c r="JG19" s="53">
        <v>0</v>
      </c>
      <c r="JH19" s="53">
        <v>0</v>
      </c>
      <c r="JI19" s="53">
        <v>0</v>
      </c>
      <c r="JJ19" s="53">
        <v>0</v>
      </c>
      <c r="JK19" s="53">
        <v>0</v>
      </c>
      <c r="JL19" s="53">
        <v>0</v>
      </c>
      <c r="JM19" s="53">
        <v>0</v>
      </c>
      <c r="JN19" s="53">
        <v>0</v>
      </c>
      <c r="JO19" s="53">
        <v>0</v>
      </c>
      <c r="JP19" s="53">
        <v>0</v>
      </c>
      <c r="JQ19" s="53">
        <v>45905087</v>
      </c>
      <c r="JR19" s="53">
        <v>11616357</v>
      </c>
      <c r="JS19" s="53">
        <v>0</v>
      </c>
      <c r="JT19" s="53">
        <v>57521444</v>
      </c>
      <c r="JU19" s="53">
        <v>199517957</v>
      </c>
      <c r="JV19" s="53">
        <v>0</v>
      </c>
      <c r="JW19" s="53">
        <v>0</v>
      </c>
      <c r="JX19" s="53">
        <v>0</v>
      </c>
      <c r="JY19" s="53">
        <v>0</v>
      </c>
      <c r="JZ19" s="53">
        <v>0</v>
      </c>
      <c r="KA19" s="53">
        <v>0</v>
      </c>
      <c r="KB19" s="53">
        <v>57322044</v>
      </c>
      <c r="KC19" s="53">
        <v>186404</v>
      </c>
      <c r="KD19" s="53">
        <v>0</v>
      </c>
      <c r="KE19" s="53">
        <v>57508448</v>
      </c>
      <c r="KF19" s="53">
        <v>200143065</v>
      </c>
      <c r="KG19" s="53">
        <v>0</v>
      </c>
      <c r="KH19" s="53">
        <v>0</v>
      </c>
      <c r="KI19" s="53">
        <v>0</v>
      </c>
      <c r="KJ19" s="53">
        <v>0</v>
      </c>
      <c r="KK19" s="53">
        <v>0</v>
      </c>
      <c r="KL19" s="53">
        <v>0</v>
      </c>
      <c r="KM19" s="53">
        <v>0</v>
      </c>
      <c r="KN19" s="53">
        <v>0</v>
      </c>
      <c r="KO19" s="53">
        <v>0</v>
      </c>
      <c r="KP19" s="53">
        <v>0</v>
      </c>
      <c r="KQ19" s="53">
        <v>3095</v>
      </c>
      <c r="KR19" s="53">
        <v>0</v>
      </c>
      <c r="KS19" s="53">
        <v>0</v>
      </c>
      <c r="KT19" s="53">
        <v>0</v>
      </c>
      <c r="KU19" s="53">
        <v>0</v>
      </c>
      <c r="KV19" s="53">
        <v>0</v>
      </c>
      <c r="KW19" s="53">
        <v>0</v>
      </c>
      <c r="KX19" s="53">
        <v>0</v>
      </c>
      <c r="KY19" s="53">
        <v>0</v>
      </c>
      <c r="KZ19" s="53">
        <v>0</v>
      </c>
      <c r="LA19" s="53">
        <v>0</v>
      </c>
      <c r="LB19" s="53">
        <v>0</v>
      </c>
      <c r="LC19" s="53">
        <v>-1963538</v>
      </c>
      <c r="LD19" s="53">
        <v>-36431443</v>
      </c>
      <c r="LE19" s="53">
        <v>-12871878</v>
      </c>
      <c r="LF19" s="53">
        <v>0</v>
      </c>
      <c r="LG19" s="53">
        <v>-22500204</v>
      </c>
      <c r="LH19" s="53">
        <v>-701440</v>
      </c>
      <c r="LI19" s="53">
        <v>0</v>
      </c>
      <c r="LJ19" s="53">
        <v>92005248</v>
      </c>
      <c r="LK19" s="53">
        <v>0</v>
      </c>
      <c r="LL19" s="53">
        <v>-74468503</v>
      </c>
      <c r="LM19" s="53">
        <v>0</v>
      </c>
      <c r="LN19" s="53">
        <v>0</v>
      </c>
      <c r="LO19" s="53">
        <v>0</v>
      </c>
      <c r="LP19" s="53">
        <v>0</v>
      </c>
      <c r="LQ19" s="53">
        <v>0</v>
      </c>
      <c r="LR19" s="53">
        <v>0</v>
      </c>
      <c r="LS19" s="53">
        <v>0</v>
      </c>
      <c r="LT19" s="53">
        <v>0</v>
      </c>
      <c r="LU19" s="53">
        <v>0</v>
      </c>
      <c r="LV19" s="53">
        <v>0</v>
      </c>
      <c r="LW19" s="53">
        <v>0</v>
      </c>
      <c r="LX19" s="53">
        <v>0</v>
      </c>
      <c r="LY19" s="53">
        <v>0</v>
      </c>
      <c r="LZ19" s="53">
        <v>0</v>
      </c>
      <c r="MA19" s="53">
        <v>0</v>
      </c>
      <c r="MB19" s="53">
        <v>0</v>
      </c>
      <c r="MC19" s="53">
        <v>0</v>
      </c>
      <c r="MD19" s="53">
        <v>0</v>
      </c>
      <c r="ME19" s="53">
        <v>0</v>
      </c>
      <c r="MF19" s="53">
        <v>0</v>
      </c>
      <c r="MG19" s="53">
        <v>3187455</v>
      </c>
      <c r="MH19" s="53">
        <v>5335377</v>
      </c>
      <c r="MI19" s="53">
        <v>93735078</v>
      </c>
      <c r="MJ19" s="53">
        <v>28051091</v>
      </c>
      <c r="MK19" s="53">
        <v>0</v>
      </c>
      <c r="ML19" s="53">
        <v>35225533</v>
      </c>
      <c r="MM19" s="53">
        <v>939217</v>
      </c>
      <c r="MN19" s="53">
        <v>0</v>
      </c>
      <c r="MO19" s="53">
        <v>0</v>
      </c>
      <c r="MP19" s="53">
        <v>166473751</v>
      </c>
      <c r="MQ19" s="53">
        <v>0</v>
      </c>
      <c r="MR19" s="53">
        <v>0</v>
      </c>
      <c r="MS19" s="53">
        <v>0</v>
      </c>
      <c r="MT19" s="53">
        <v>0</v>
      </c>
      <c r="MU19" s="53">
        <v>0</v>
      </c>
      <c r="MV19" s="53">
        <v>0</v>
      </c>
      <c r="MW19" s="53">
        <v>0</v>
      </c>
      <c r="MX19" s="53">
        <v>0</v>
      </c>
      <c r="MY19" s="53">
        <v>0</v>
      </c>
      <c r="MZ19" s="53">
        <v>0</v>
      </c>
      <c r="NA19" s="53">
        <v>0</v>
      </c>
      <c r="NB19" s="53">
        <v>0</v>
      </c>
      <c r="NC19" s="53">
        <v>0</v>
      </c>
      <c r="ND19" s="53">
        <v>0</v>
      </c>
      <c r="NE19" s="53">
        <v>0</v>
      </c>
      <c r="NF19" s="53">
        <v>0</v>
      </c>
      <c r="NG19" s="53">
        <v>0</v>
      </c>
      <c r="NH19" s="53">
        <v>0</v>
      </c>
      <c r="NI19" s="53">
        <v>0</v>
      </c>
    </row>
    <row r="20" spans="1:373">
      <c r="A20" s="53" t="s">
        <v>3</v>
      </c>
      <c r="B20" s="53" t="s">
        <v>1377</v>
      </c>
      <c r="C20" s="53">
        <v>4111449</v>
      </c>
      <c r="D20" s="53">
        <v>23200</v>
      </c>
      <c r="E20" s="53">
        <v>18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375942</v>
      </c>
      <c r="L20" s="53">
        <v>94386</v>
      </c>
      <c r="M20" s="53">
        <v>0</v>
      </c>
      <c r="N20" s="53">
        <v>388829</v>
      </c>
      <c r="O20" s="53">
        <v>859157</v>
      </c>
      <c r="P20" s="53">
        <v>0</v>
      </c>
      <c r="Q20" s="53">
        <v>0</v>
      </c>
      <c r="R20" s="53">
        <v>0</v>
      </c>
      <c r="S20" s="53">
        <v>0</v>
      </c>
      <c r="T20" s="53">
        <v>-203799</v>
      </c>
      <c r="U20" s="53">
        <v>-70790</v>
      </c>
      <c r="V20" s="53">
        <v>0</v>
      </c>
      <c r="W20" s="53">
        <v>-135074</v>
      </c>
      <c r="X20" s="53">
        <v>-409663</v>
      </c>
      <c r="Y20" s="53">
        <v>449494</v>
      </c>
      <c r="Z20" s="53">
        <v>60150</v>
      </c>
      <c r="AA20" s="53">
        <v>0</v>
      </c>
      <c r="AB20" s="53">
        <v>835464</v>
      </c>
      <c r="AC20" s="53">
        <v>0</v>
      </c>
      <c r="AD20" s="53">
        <v>-137628</v>
      </c>
      <c r="AE20" s="53">
        <v>0</v>
      </c>
      <c r="AF20" s="53">
        <v>64068</v>
      </c>
      <c r="AG20" s="53">
        <v>0</v>
      </c>
      <c r="AH20" s="53">
        <v>0</v>
      </c>
      <c r="AI20" s="53">
        <v>4432</v>
      </c>
      <c r="AJ20" s="53">
        <v>153752</v>
      </c>
      <c r="AK20" s="53">
        <v>0</v>
      </c>
      <c r="AL20" s="53">
        <v>0</v>
      </c>
      <c r="AM20" s="53">
        <v>0</v>
      </c>
      <c r="AN20" s="53">
        <v>0</v>
      </c>
      <c r="AO20" s="53">
        <v>0</v>
      </c>
      <c r="AP20" s="53">
        <v>375942</v>
      </c>
      <c r="AQ20" s="53">
        <v>94386</v>
      </c>
      <c r="AR20" s="53">
        <v>0</v>
      </c>
      <c r="AS20" s="53">
        <v>390837</v>
      </c>
      <c r="AT20" s="53">
        <v>861165</v>
      </c>
      <c r="AU20" s="53">
        <v>0</v>
      </c>
      <c r="AV20" s="53">
        <v>0</v>
      </c>
      <c r="AW20" s="53">
        <v>0</v>
      </c>
      <c r="AX20" s="53">
        <v>0</v>
      </c>
      <c r="AY20" s="53">
        <v>0</v>
      </c>
      <c r="AZ20" s="53">
        <v>0</v>
      </c>
      <c r="BA20" s="53">
        <v>-206178</v>
      </c>
      <c r="BB20" s="53">
        <v>-70790</v>
      </c>
      <c r="BC20" s="53">
        <v>0</v>
      </c>
      <c r="BD20" s="53">
        <v>-137033</v>
      </c>
      <c r="BE20" s="53">
        <v>-414001</v>
      </c>
      <c r="BF20" s="53">
        <v>0</v>
      </c>
      <c r="BG20" s="53">
        <v>0</v>
      </c>
      <c r="BH20" s="53">
        <v>0</v>
      </c>
      <c r="BI20" s="53">
        <v>0</v>
      </c>
      <c r="BJ20" s="53">
        <v>0</v>
      </c>
      <c r="BK20" s="53">
        <v>0</v>
      </c>
      <c r="BL20" s="53">
        <v>0</v>
      </c>
      <c r="BM20" s="53">
        <v>470356</v>
      </c>
      <c r="BN20" s="53">
        <v>489907</v>
      </c>
      <c r="BO20" s="53">
        <v>340829</v>
      </c>
      <c r="BP20" s="53">
        <v>0</v>
      </c>
      <c r="BQ20" s="53">
        <v>0</v>
      </c>
      <c r="BR20" s="53">
        <v>0</v>
      </c>
      <c r="BS20" s="53">
        <v>0</v>
      </c>
      <c r="BT20" s="53">
        <v>70200</v>
      </c>
      <c r="BU20" s="53">
        <v>0</v>
      </c>
      <c r="BV20" s="53">
        <v>309702</v>
      </c>
      <c r="BW20" s="53">
        <v>0</v>
      </c>
      <c r="BX20" s="53">
        <v>0</v>
      </c>
      <c r="BY20" s="53">
        <v>0</v>
      </c>
      <c r="BZ20" s="53">
        <v>0</v>
      </c>
      <c r="CA20" s="53">
        <v>0</v>
      </c>
      <c r="CB20" s="53">
        <v>0</v>
      </c>
      <c r="CC20" s="53">
        <v>2000</v>
      </c>
      <c r="CD20" s="53">
        <v>0</v>
      </c>
      <c r="CE20" s="53">
        <v>0</v>
      </c>
      <c r="CF20" s="53">
        <v>0</v>
      </c>
      <c r="CG20" s="53">
        <v>-255592</v>
      </c>
      <c r="CH20" s="53">
        <v>0</v>
      </c>
      <c r="CI20" s="53">
        <v>447164</v>
      </c>
      <c r="CJ20" s="53">
        <v>0</v>
      </c>
      <c r="CK20" s="53">
        <v>980238</v>
      </c>
      <c r="CL20" s="53">
        <v>447164</v>
      </c>
      <c r="CM20" s="53">
        <v>0</v>
      </c>
      <c r="CN20" s="53">
        <v>1427402</v>
      </c>
      <c r="CO20" s="53">
        <v>1371292</v>
      </c>
      <c r="CP20" s="53">
        <v>309702</v>
      </c>
      <c r="CQ20" s="53">
        <v>0</v>
      </c>
      <c r="CR20" s="53">
        <v>0</v>
      </c>
      <c r="CS20" s="53">
        <v>-253592</v>
      </c>
      <c r="CT20" s="53">
        <v>1427402</v>
      </c>
      <c r="CU20" s="53">
        <v>0</v>
      </c>
      <c r="CV20" s="53">
        <v>0</v>
      </c>
      <c r="CW20" s="53">
        <v>0</v>
      </c>
      <c r="CX20" s="53">
        <v>447164</v>
      </c>
      <c r="CY20" s="53">
        <v>0</v>
      </c>
      <c r="CZ20" s="53">
        <v>0</v>
      </c>
      <c r="DA20" s="53">
        <v>0</v>
      </c>
      <c r="DB20" s="53">
        <v>449494</v>
      </c>
      <c r="DC20" s="53">
        <v>239504</v>
      </c>
      <c r="DD20" s="53">
        <v>0</v>
      </c>
      <c r="DE20" s="53">
        <v>806083</v>
      </c>
      <c r="DF20" s="53">
        <v>0</v>
      </c>
      <c r="DG20" s="53">
        <v>-137628</v>
      </c>
      <c r="DH20" s="53">
        <v>0</v>
      </c>
      <c r="DI20" s="53">
        <v>77317</v>
      </c>
      <c r="DJ20" s="53">
        <v>0</v>
      </c>
      <c r="DK20" s="53">
        <v>0</v>
      </c>
      <c r="DL20" s="53">
        <v>15381</v>
      </c>
      <c r="DM20" s="53">
        <v>0</v>
      </c>
      <c r="DN20" s="53">
        <v>145974</v>
      </c>
      <c r="DO20" s="53">
        <v>1146631</v>
      </c>
      <c r="DP20" s="53">
        <v>60150</v>
      </c>
      <c r="DQ20" s="53">
        <v>0</v>
      </c>
      <c r="DR20" s="53">
        <v>835464</v>
      </c>
      <c r="DS20" s="53">
        <v>0</v>
      </c>
      <c r="DT20" s="53">
        <v>-137628</v>
      </c>
      <c r="DU20" s="53">
        <v>0</v>
      </c>
      <c r="DV20" s="53">
        <v>64068</v>
      </c>
      <c r="DW20" s="53">
        <v>0</v>
      </c>
      <c r="DX20" s="53">
        <v>0</v>
      </c>
      <c r="DY20" s="53">
        <v>15984</v>
      </c>
      <c r="DZ20" s="53">
        <v>4432</v>
      </c>
      <c r="EA20" s="53">
        <v>153752</v>
      </c>
      <c r="EB20" s="53">
        <v>996222</v>
      </c>
      <c r="EC20" s="53">
        <v>0</v>
      </c>
      <c r="ED20" s="53">
        <v>0</v>
      </c>
      <c r="EE20" s="53">
        <v>0</v>
      </c>
      <c r="EF20" s="53">
        <v>0</v>
      </c>
      <c r="EG20" s="53">
        <v>0</v>
      </c>
      <c r="EH20" s="53">
        <v>0</v>
      </c>
      <c r="EI20" s="53">
        <v>0</v>
      </c>
      <c r="EJ20" s="53">
        <v>0</v>
      </c>
      <c r="EK20" s="53">
        <v>0</v>
      </c>
      <c r="EL20" s="53">
        <v>0</v>
      </c>
      <c r="EM20" s="53">
        <v>0</v>
      </c>
      <c r="EN20" s="53">
        <v>0</v>
      </c>
      <c r="EO20" s="53">
        <v>0</v>
      </c>
      <c r="EP20" s="53">
        <v>0</v>
      </c>
      <c r="EQ20" s="53">
        <v>0</v>
      </c>
      <c r="ER20" s="53">
        <v>0</v>
      </c>
      <c r="ES20" s="53">
        <v>0</v>
      </c>
      <c r="ET20" s="53">
        <v>0</v>
      </c>
      <c r="EU20" s="53">
        <v>0</v>
      </c>
      <c r="EV20" s="53">
        <v>0</v>
      </c>
      <c r="EW20" s="53">
        <v>0</v>
      </c>
      <c r="EX20" s="53">
        <v>0</v>
      </c>
      <c r="EY20" s="53">
        <v>15984</v>
      </c>
      <c r="EZ20" s="53">
        <v>0</v>
      </c>
      <c r="FA20" s="53">
        <v>0</v>
      </c>
      <c r="FB20" s="53">
        <v>15984</v>
      </c>
      <c r="FC20" s="53">
        <v>0</v>
      </c>
      <c r="FD20" s="53">
        <v>0</v>
      </c>
      <c r="FE20" s="53">
        <v>0</v>
      </c>
      <c r="FF20" s="53">
        <v>0</v>
      </c>
      <c r="FG20" s="53">
        <v>0</v>
      </c>
      <c r="FH20" s="53">
        <v>0</v>
      </c>
      <c r="FI20" s="53">
        <v>0</v>
      </c>
      <c r="FJ20" s="53">
        <v>0</v>
      </c>
      <c r="FK20" s="53">
        <v>0</v>
      </c>
      <c r="FL20" s="53">
        <v>0</v>
      </c>
      <c r="FM20" s="53">
        <v>0</v>
      </c>
      <c r="FN20" s="53">
        <v>0</v>
      </c>
      <c r="FO20" s="53">
        <v>0</v>
      </c>
      <c r="FP20" s="53">
        <v>0</v>
      </c>
      <c r="FQ20" s="53">
        <v>0</v>
      </c>
      <c r="FR20" s="53">
        <v>1596125</v>
      </c>
      <c r="FS20" s="53">
        <v>0</v>
      </c>
      <c r="FT20" s="53">
        <v>0</v>
      </c>
      <c r="FU20" s="53">
        <v>0</v>
      </c>
      <c r="FV20" s="53">
        <v>0</v>
      </c>
      <c r="FW20" s="53">
        <v>0</v>
      </c>
      <c r="FX20" s="53">
        <v>0</v>
      </c>
      <c r="FY20" s="53">
        <v>0</v>
      </c>
      <c r="FZ20" s="53">
        <v>1443386</v>
      </c>
      <c r="GA20" s="53">
        <v>0</v>
      </c>
      <c r="GB20" s="53">
        <v>0</v>
      </c>
      <c r="GC20" s="53">
        <v>0</v>
      </c>
      <c r="GD20" s="53">
        <v>0</v>
      </c>
      <c r="GE20" s="53">
        <v>0</v>
      </c>
      <c r="GF20" s="53">
        <v>0</v>
      </c>
      <c r="GG20" s="53">
        <v>0</v>
      </c>
      <c r="GH20" s="53">
        <v>0</v>
      </c>
      <c r="GI20" s="53">
        <v>0</v>
      </c>
      <c r="GJ20" s="53">
        <v>0</v>
      </c>
      <c r="GK20" s="53">
        <v>0</v>
      </c>
      <c r="GL20" s="53">
        <v>0</v>
      </c>
      <c r="GM20" s="53">
        <v>0</v>
      </c>
      <c r="GN20" s="53">
        <v>0</v>
      </c>
      <c r="GO20" s="53">
        <v>0</v>
      </c>
      <c r="GP20" s="53">
        <v>15984</v>
      </c>
      <c r="GQ20" s="53">
        <v>519488</v>
      </c>
      <c r="GR20" s="53">
        <v>489907</v>
      </c>
      <c r="GS20" s="53">
        <v>387529</v>
      </c>
      <c r="GT20" s="53">
        <v>0</v>
      </c>
      <c r="GU20" s="53">
        <v>0</v>
      </c>
      <c r="GV20" s="53">
        <v>0</v>
      </c>
      <c r="GW20" s="53">
        <v>15381</v>
      </c>
      <c r="GX20" s="53">
        <v>0</v>
      </c>
      <c r="GY20" s="53">
        <v>65680</v>
      </c>
      <c r="GZ20" s="53">
        <v>1477985</v>
      </c>
      <c r="HA20" s="53">
        <v>470356</v>
      </c>
      <c r="HB20" s="53">
        <v>489907</v>
      </c>
      <c r="HC20" s="53">
        <v>340829</v>
      </c>
      <c r="HD20" s="53">
        <v>0</v>
      </c>
      <c r="HE20" s="53">
        <v>0</v>
      </c>
      <c r="HF20" s="53">
        <v>0</v>
      </c>
      <c r="HG20" s="53">
        <v>15984</v>
      </c>
      <c r="HH20" s="53">
        <v>0</v>
      </c>
      <c r="HI20" s="53">
        <v>70200</v>
      </c>
      <c r="HJ20" s="53">
        <v>1387276</v>
      </c>
      <c r="HK20" s="53">
        <v>0</v>
      </c>
      <c r="HL20" s="53">
        <v>0</v>
      </c>
      <c r="HM20" s="53">
        <v>0</v>
      </c>
      <c r="HN20" s="53">
        <v>0</v>
      </c>
      <c r="HO20" s="53">
        <v>0</v>
      </c>
      <c r="HP20" s="53">
        <v>0</v>
      </c>
      <c r="HQ20" s="53">
        <v>15984</v>
      </c>
      <c r="HR20" s="53">
        <v>0</v>
      </c>
      <c r="HS20" s="53">
        <v>0</v>
      </c>
      <c r="HT20" s="53">
        <v>15984</v>
      </c>
      <c r="HU20" s="53">
        <v>0</v>
      </c>
      <c r="HV20" s="53">
        <v>0</v>
      </c>
      <c r="HW20" s="53">
        <v>0</v>
      </c>
      <c r="HX20" s="53">
        <v>0</v>
      </c>
      <c r="HY20" s="53">
        <v>0</v>
      </c>
      <c r="HZ20" s="53">
        <v>0</v>
      </c>
      <c r="IA20" s="53">
        <v>0</v>
      </c>
      <c r="IB20" s="53">
        <v>0</v>
      </c>
      <c r="IC20" s="53">
        <v>0</v>
      </c>
      <c r="ID20" s="53">
        <v>0</v>
      </c>
      <c r="IE20" s="53">
        <v>0</v>
      </c>
      <c r="IF20" s="53">
        <v>324168</v>
      </c>
      <c r="IG20" s="53">
        <v>0</v>
      </c>
      <c r="IH20" s="53">
        <v>0</v>
      </c>
      <c r="II20" s="53">
        <v>0</v>
      </c>
      <c r="IJ20" s="53">
        <v>0</v>
      </c>
      <c r="IK20" s="53">
        <v>0</v>
      </c>
      <c r="IL20" s="53">
        <v>324168</v>
      </c>
      <c r="IM20" s="53">
        <v>0</v>
      </c>
      <c r="IN20" s="53">
        <v>309702</v>
      </c>
      <c r="IO20" s="53">
        <v>0</v>
      </c>
      <c r="IP20" s="53">
        <v>0</v>
      </c>
      <c r="IQ20" s="53">
        <v>0</v>
      </c>
      <c r="IR20" s="53">
        <v>0</v>
      </c>
      <c r="IS20" s="53">
        <v>0</v>
      </c>
      <c r="IT20" s="53">
        <v>309702</v>
      </c>
      <c r="IU20" s="53">
        <v>0</v>
      </c>
      <c r="IV20" s="53">
        <v>0</v>
      </c>
      <c r="IW20" s="53">
        <v>0</v>
      </c>
      <c r="IX20" s="53">
        <v>0</v>
      </c>
      <c r="IY20" s="53">
        <v>0</v>
      </c>
      <c r="IZ20" s="53">
        <v>0</v>
      </c>
      <c r="JA20" s="53">
        <v>0</v>
      </c>
      <c r="JB20" s="53">
        <v>0</v>
      </c>
      <c r="JC20" s="53">
        <v>0</v>
      </c>
      <c r="JD20" s="53">
        <v>0</v>
      </c>
      <c r="JE20" s="53">
        <v>0</v>
      </c>
      <c r="JF20" s="53">
        <v>0</v>
      </c>
      <c r="JG20" s="53">
        <v>0</v>
      </c>
      <c r="JH20" s="53">
        <v>0</v>
      </c>
      <c r="JI20" s="53">
        <v>0</v>
      </c>
      <c r="JJ20" s="53">
        <v>0</v>
      </c>
      <c r="JK20" s="53">
        <v>2000</v>
      </c>
      <c r="JL20" s="53">
        <v>0</v>
      </c>
      <c r="JM20" s="53">
        <v>0</v>
      </c>
      <c r="JN20" s="53">
        <v>0</v>
      </c>
      <c r="JO20" s="53">
        <v>0</v>
      </c>
      <c r="JP20" s="53">
        <v>0</v>
      </c>
      <c r="JQ20" s="53">
        <v>0</v>
      </c>
      <c r="JR20" s="53">
        <v>-208028</v>
      </c>
      <c r="JS20" s="53">
        <v>0</v>
      </c>
      <c r="JT20" s="53">
        <v>-206028</v>
      </c>
      <c r="JU20" s="53">
        <v>1596125</v>
      </c>
      <c r="JV20" s="53">
        <v>2000</v>
      </c>
      <c r="JW20" s="53">
        <v>0</v>
      </c>
      <c r="JX20" s="53">
        <v>0</v>
      </c>
      <c r="JY20" s="53">
        <v>0</v>
      </c>
      <c r="JZ20" s="53">
        <v>0</v>
      </c>
      <c r="KA20" s="53">
        <v>0</v>
      </c>
      <c r="KB20" s="53">
        <v>0</v>
      </c>
      <c r="KC20" s="53">
        <v>-255592</v>
      </c>
      <c r="KD20" s="53">
        <v>0</v>
      </c>
      <c r="KE20" s="53">
        <v>-253592</v>
      </c>
      <c r="KF20" s="53">
        <v>1443386</v>
      </c>
      <c r="KG20" s="53">
        <v>0</v>
      </c>
      <c r="KH20" s="53">
        <v>0</v>
      </c>
      <c r="KI20" s="53">
        <v>0</v>
      </c>
      <c r="KJ20" s="53">
        <v>0</v>
      </c>
      <c r="KK20" s="53">
        <v>0</v>
      </c>
      <c r="KL20" s="53">
        <v>0</v>
      </c>
      <c r="KM20" s="53">
        <v>0</v>
      </c>
      <c r="KN20" s="53">
        <v>0</v>
      </c>
      <c r="KO20" s="53">
        <v>0</v>
      </c>
      <c r="KP20" s="53">
        <v>0</v>
      </c>
      <c r="KQ20" s="53">
        <v>15984</v>
      </c>
      <c r="KR20" s="53">
        <v>0</v>
      </c>
      <c r="KS20" s="53">
        <v>0</v>
      </c>
      <c r="KT20" s="53">
        <v>0</v>
      </c>
      <c r="KU20" s="53">
        <v>0</v>
      </c>
      <c r="KV20" s="53">
        <v>0</v>
      </c>
      <c r="KW20" s="53">
        <v>0</v>
      </c>
      <c r="KX20" s="53">
        <v>0</v>
      </c>
      <c r="KY20" s="53">
        <v>0</v>
      </c>
      <c r="KZ20" s="53">
        <v>0</v>
      </c>
      <c r="LA20" s="53">
        <v>0</v>
      </c>
      <c r="LB20" s="53">
        <v>0</v>
      </c>
      <c r="LC20" s="53">
        <v>0</v>
      </c>
      <c r="LD20" s="53">
        <v>0</v>
      </c>
      <c r="LE20" s="53">
        <v>0</v>
      </c>
      <c r="LF20" s="53">
        <v>0</v>
      </c>
      <c r="LG20" s="53">
        <v>-206178</v>
      </c>
      <c r="LH20" s="53">
        <v>-70790</v>
      </c>
      <c r="LI20" s="53">
        <v>0</v>
      </c>
      <c r="LJ20" s="53">
        <v>447164</v>
      </c>
      <c r="LK20" s="53">
        <v>-137033</v>
      </c>
      <c r="LL20" s="53">
        <v>-414001</v>
      </c>
      <c r="LM20" s="53">
        <v>0</v>
      </c>
      <c r="LN20" s="53">
        <v>0</v>
      </c>
      <c r="LO20" s="53">
        <v>0</v>
      </c>
      <c r="LP20" s="53">
        <v>0</v>
      </c>
      <c r="LQ20" s="53">
        <v>0</v>
      </c>
      <c r="LR20" s="53">
        <v>0</v>
      </c>
      <c r="LS20" s="53">
        <v>0</v>
      </c>
      <c r="LT20" s="53">
        <v>0</v>
      </c>
      <c r="LU20" s="53">
        <v>0</v>
      </c>
      <c r="LV20" s="53">
        <v>0</v>
      </c>
      <c r="LW20" s="53">
        <v>0</v>
      </c>
      <c r="LX20" s="53">
        <v>0</v>
      </c>
      <c r="LY20" s="53">
        <v>0</v>
      </c>
      <c r="LZ20" s="53">
        <v>0</v>
      </c>
      <c r="MA20" s="53">
        <v>0</v>
      </c>
      <c r="MB20" s="53">
        <v>0</v>
      </c>
      <c r="MC20" s="53">
        <v>0</v>
      </c>
      <c r="MD20" s="53">
        <v>0</v>
      </c>
      <c r="ME20" s="53">
        <v>0</v>
      </c>
      <c r="MF20" s="53">
        <v>0</v>
      </c>
      <c r="MG20" s="53">
        <v>0</v>
      </c>
      <c r="MH20" s="53">
        <v>0</v>
      </c>
      <c r="MI20" s="53">
        <v>0</v>
      </c>
      <c r="MJ20" s="53">
        <v>0</v>
      </c>
      <c r="MK20" s="53">
        <v>0</v>
      </c>
      <c r="ML20" s="53">
        <v>375942</v>
      </c>
      <c r="MM20" s="53">
        <v>94386</v>
      </c>
      <c r="MN20" s="53">
        <v>0</v>
      </c>
      <c r="MO20" s="53">
        <v>390837</v>
      </c>
      <c r="MP20" s="53">
        <v>861165</v>
      </c>
      <c r="MQ20" s="53">
        <v>0</v>
      </c>
      <c r="MR20" s="53">
        <v>0</v>
      </c>
      <c r="MS20" s="53">
        <v>0</v>
      </c>
      <c r="MT20" s="53">
        <v>0</v>
      </c>
      <c r="MU20" s="53">
        <v>0</v>
      </c>
      <c r="MV20" s="53">
        <v>0</v>
      </c>
      <c r="MW20" s="53">
        <v>0</v>
      </c>
      <c r="MX20" s="53">
        <v>0</v>
      </c>
      <c r="MY20" s="53">
        <v>0</v>
      </c>
      <c r="MZ20" s="53">
        <v>0</v>
      </c>
      <c r="NA20" s="53">
        <v>0</v>
      </c>
      <c r="NB20" s="53">
        <v>0</v>
      </c>
      <c r="NC20" s="53">
        <v>0</v>
      </c>
      <c r="ND20" s="53">
        <v>0</v>
      </c>
      <c r="NE20" s="53">
        <v>0</v>
      </c>
      <c r="NF20" s="53">
        <v>0</v>
      </c>
      <c r="NG20" s="53">
        <v>0</v>
      </c>
      <c r="NH20" s="53">
        <v>0</v>
      </c>
      <c r="NI20" s="53">
        <v>0</v>
      </c>
    </row>
    <row r="21" spans="1:373">
      <c r="A21" s="53" t="s">
        <v>3</v>
      </c>
      <c r="B21" s="53" t="s">
        <v>1377</v>
      </c>
      <c r="C21" s="53">
        <v>4111613</v>
      </c>
      <c r="D21" s="53">
        <v>40450</v>
      </c>
      <c r="E21" s="53">
        <v>18</v>
      </c>
      <c r="F21" s="53">
        <v>877371</v>
      </c>
      <c r="G21" s="53">
        <v>935111</v>
      </c>
      <c r="H21" s="53">
        <v>8582612</v>
      </c>
      <c r="I21" s="53">
        <v>391750</v>
      </c>
      <c r="J21" s="53">
        <v>1037956</v>
      </c>
      <c r="K21" s="53">
        <v>1386276</v>
      </c>
      <c r="L21" s="53">
        <v>0</v>
      </c>
      <c r="M21" s="53">
        <v>0</v>
      </c>
      <c r="N21" s="53">
        <v>0</v>
      </c>
      <c r="O21" s="53">
        <v>13211076</v>
      </c>
      <c r="P21" s="53">
        <v>-915799</v>
      </c>
      <c r="Q21" s="53">
        <v>-4048801</v>
      </c>
      <c r="R21" s="53">
        <v>-256031</v>
      </c>
      <c r="S21" s="53">
        <v>-1009521</v>
      </c>
      <c r="T21" s="53">
        <v>-1244175</v>
      </c>
      <c r="U21" s="53">
        <v>0</v>
      </c>
      <c r="V21" s="53">
        <v>0</v>
      </c>
      <c r="W21" s="53">
        <v>0</v>
      </c>
      <c r="X21" s="53">
        <v>-7474327</v>
      </c>
      <c r="Y21" s="53">
        <v>5736749</v>
      </c>
      <c r="Z21" s="53">
        <v>151922</v>
      </c>
      <c r="AA21" s="53">
        <v>0</v>
      </c>
      <c r="AB21" s="53">
        <v>1712860</v>
      </c>
      <c r="AC21" s="53">
        <v>-16661</v>
      </c>
      <c r="AD21" s="53">
        <v>-1007241</v>
      </c>
      <c r="AE21" s="53">
        <v>0</v>
      </c>
      <c r="AF21" s="53">
        <v>44055</v>
      </c>
      <c r="AG21" s="53">
        <v>0</v>
      </c>
      <c r="AH21" s="53">
        <v>0</v>
      </c>
      <c r="AI21" s="53">
        <v>0</v>
      </c>
      <c r="AJ21" s="53">
        <v>0</v>
      </c>
      <c r="AK21" s="53">
        <v>877371</v>
      </c>
      <c r="AL21" s="53">
        <v>935111</v>
      </c>
      <c r="AM21" s="53">
        <v>8582612</v>
      </c>
      <c r="AN21" s="53">
        <v>403910</v>
      </c>
      <c r="AO21" s="53">
        <v>1030374</v>
      </c>
      <c r="AP21" s="53">
        <v>1401994</v>
      </c>
      <c r="AQ21" s="53">
        <v>0</v>
      </c>
      <c r="AR21" s="53">
        <v>0</v>
      </c>
      <c r="AS21" s="53">
        <v>0</v>
      </c>
      <c r="AT21" s="53">
        <v>13231372</v>
      </c>
      <c r="AU21" s="53">
        <v>0</v>
      </c>
      <c r="AV21" s="53">
        <v>0</v>
      </c>
      <c r="AW21" s="53">
        <v>-925455</v>
      </c>
      <c r="AX21" s="53">
        <v>-4227335</v>
      </c>
      <c r="AY21" s="53">
        <v>-280621</v>
      </c>
      <c r="AZ21" s="53">
        <v>-999724</v>
      </c>
      <c r="BA21" s="53">
        <v>-1282903</v>
      </c>
      <c r="BB21" s="53">
        <v>0</v>
      </c>
      <c r="BC21" s="53">
        <v>0</v>
      </c>
      <c r="BD21" s="53">
        <v>0</v>
      </c>
      <c r="BE21" s="53">
        <v>-7716038</v>
      </c>
      <c r="BF21" s="53">
        <v>0</v>
      </c>
      <c r="BG21" s="53">
        <v>0</v>
      </c>
      <c r="BH21" s="53">
        <v>0</v>
      </c>
      <c r="BI21" s="53">
        <v>0</v>
      </c>
      <c r="BJ21" s="53">
        <v>0</v>
      </c>
      <c r="BK21" s="53">
        <v>0</v>
      </c>
      <c r="BL21" s="53">
        <v>0</v>
      </c>
      <c r="BM21" s="53">
        <v>45042</v>
      </c>
      <c r="BN21" s="53">
        <v>0</v>
      </c>
      <c r="BO21" s="53">
        <v>2762535</v>
      </c>
      <c r="BP21" s="53">
        <v>0</v>
      </c>
      <c r="BQ21" s="53">
        <v>0</v>
      </c>
      <c r="BR21" s="53">
        <v>0</v>
      </c>
      <c r="BS21" s="53">
        <v>0</v>
      </c>
      <c r="BT21" s="53">
        <v>2536</v>
      </c>
      <c r="BU21" s="53">
        <v>4400000</v>
      </c>
      <c r="BV21" s="53">
        <v>0</v>
      </c>
      <c r="BW21" s="53">
        <v>0</v>
      </c>
      <c r="BX21" s="53">
        <v>0</v>
      </c>
      <c r="BY21" s="53">
        <v>0</v>
      </c>
      <c r="BZ21" s="53">
        <v>0</v>
      </c>
      <c r="CA21" s="53">
        <v>0</v>
      </c>
      <c r="CB21" s="53">
        <v>8002727</v>
      </c>
      <c r="CC21" s="53">
        <v>0</v>
      </c>
      <c r="CD21" s="53">
        <v>0</v>
      </c>
      <c r="CE21" s="53">
        <v>0</v>
      </c>
      <c r="CF21" s="53">
        <v>0</v>
      </c>
      <c r="CG21" s="53">
        <v>-8812571</v>
      </c>
      <c r="CH21" s="53">
        <v>0</v>
      </c>
      <c r="CI21" s="53">
        <v>5515334</v>
      </c>
      <c r="CJ21" s="53">
        <v>0</v>
      </c>
      <c r="CK21" s="53">
        <v>884935</v>
      </c>
      <c r="CL21" s="53">
        <v>5515334</v>
      </c>
      <c r="CM21" s="53">
        <v>0</v>
      </c>
      <c r="CN21" s="53">
        <v>6400269</v>
      </c>
      <c r="CO21" s="53">
        <v>2810113</v>
      </c>
      <c r="CP21" s="53">
        <v>4400000</v>
      </c>
      <c r="CQ21" s="53">
        <v>0</v>
      </c>
      <c r="CR21" s="53">
        <v>0</v>
      </c>
      <c r="CS21" s="53">
        <v>-809844</v>
      </c>
      <c r="CT21" s="53">
        <v>6400269</v>
      </c>
      <c r="CU21" s="53">
        <v>0</v>
      </c>
      <c r="CV21" s="53">
        <v>0</v>
      </c>
      <c r="CW21" s="53">
        <v>0</v>
      </c>
      <c r="CX21" s="53">
        <v>5515334</v>
      </c>
      <c r="CY21" s="53">
        <v>0</v>
      </c>
      <c r="CZ21" s="53">
        <v>0</v>
      </c>
      <c r="DA21" s="53">
        <v>0</v>
      </c>
      <c r="DB21" s="53">
        <v>5736749</v>
      </c>
      <c r="DC21" s="53">
        <v>311894</v>
      </c>
      <c r="DD21" s="53">
        <v>0</v>
      </c>
      <c r="DE21" s="53">
        <v>1577949</v>
      </c>
      <c r="DF21" s="53">
        <v>-23846</v>
      </c>
      <c r="DG21" s="53">
        <v>-872435</v>
      </c>
      <c r="DH21" s="53">
        <v>0</v>
      </c>
      <c r="DI21" s="53">
        <v>42213</v>
      </c>
      <c r="DJ21" s="53">
        <v>0</v>
      </c>
      <c r="DK21" s="53">
        <v>0</v>
      </c>
      <c r="DL21" s="53">
        <v>11774</v>
      </c>
      <c r="DM21" s="53">
        <v>0</v>
      </c>
      <c r="DN21" s="53">
        <v>0</v>
      </c>
      <c r="DO21" s="53">
        <v>1047549</v>
      </c>
      <c r="DP21" s="53">
        <v>151922</v>
      </c>
      <c r="DQ21" s="53">
        <v>0</v>
      </c>
      <c r="DR21" s="53">
        <v>1712860</v>
      </c>
      <c r="DS21" s="53">
        <v>-16661</v>
      </c>
      <c r="DT21" s="53">
        <v>-1007241</v>
      </c>
      <c r="DU21" s="53">
        <v>0</v>
      </c>
      <c r="DV21" s="53">
        <v>44055</v>
      </c>
      <c r="DW21" s="53">
        <v>0</v>
      </c>
      <c r="DX21" s="53">
        <v>0</v>
      </c>
      <c r="DY21" s="53">
        <v>11907</v>
      </c>
      <c r="DZ21" s="53">
        <v>0</v>
      </c>
      <c r="EA21" s="53">
        <v>0</v>
      </c>
      <c r="EB21" s="53">
        <v>896842</v>
      </c>
      <c r="EC21" s="53">
        <v>0</v>
      </c>
      <c r="ED21" s="53">
        <v>0</v>
      </c>
      <c r="EE21" s="53">
        <v>0</v>
      </c>
      <c r="EF21" s="53">
        <v>0</v>
      </c>
      <c r="EG21" s="53">
        <v>0</v>
      </c>
      <c r="EH21" s="53">
        <v>0</v>
      </c>
      <c r="EI21" s="53">
        <v>0</v>
      </c>
      <c r="EJ21" s="53">
        <v>0</v>
      </c>
      <c r="EK21" s="53">
        <v>0</v>
      </c>
      <c r="EL21" s="53">
        <v>0</v>
      </c>
      <c r="EM21" s="53">
        <v>0</v>
      </c>
      <c r="EN21" s="53">
        <v>0</v>
      </c>
      <c r="EO21" s="53">
        <v>0</v>
      </c>
      <c r="EP21" s="53">
        <v>0</v>
      </c>
      <c r="EQ21" s="53">
        <v>0</v>
      </c>
      <c r="ER21" s="53">
        <v>0</v>
      </c>
      <c r="ES21" s="53">
        <v>0</v>
      </c>
      <c r="ET21" s="53">
        <v>0</v>
      </c>
      <c r="EU21" s="53">
        <v>0</v>
      </c>
      <c r="EV21" s="53">
        <v>0</v>
      </c>
      <c r="EW21" s="53">
        <v>0</v>
      </c>
      <c r="EX21" s="53">
        <v>0</v>
      </c>
      <c r="EY21" s="53">
        <v>11907</v>
      </c>
      <c r="EZ21" s="53">
        <v>0</v>
      </c>
      <c r="FA21" s="53">
        <v>0</v>
      </c>
      <c r="FB21" s="53">
        <v>11907</v>
      </c>
      <c r="FC21" s="53">
        <v>0</v>
      </c>
      <c r="FD21" s="53">
        <v>0</v>
      </c>
      <c r="FE21" s="53">
        <v>0</v>
      </c>
      <c r="FF21" s="53">
        <v>0</v>
      </c>
      <c r="FG21" s="53">
        <v>0</v>
      </c>
      <c r="FH21" s="53">
        <v>0</v>
      </c>
      <c r="FI21" s="53">
        <v>0</v>
      </c>
      <c r="FJ21" s="53">
        <v>0</v>
      </c>
      <c r="FK21" s="53">
        <v>0</v>
      </c>
      <c r="FL21" s="53">
        <v>0</v>
      </c>
      <c r="FM21" s="53">
        <v>0</v>
      </c>
      <c r="FN21" s="53">
        <v>0</v>
      </c>
      <c r="FO21" s="53">
        <v>0</v>
      </c>
      <c r="FP21" s="53">
        <v>0</v>
      </c>
      <c r="FQ21" s="53">
        <v>0</v>
      </c>
      <c r="FR21" s="53">
        <v>6784298</v>
      </c>
      <c r="FS21" s="53">
        <v>0</v>
      </c>
      <c r="FT21" s="53">
        <v>0</v>
      </c>
      <c r="FU21" s="53">
        <v>0</v>
      </c>
      <c r="FV21" s="53">
        <v>0</v>
      </c>
      <c r="FW21" s="53">
        <v>0</v>
      </c>
      <c r="FX21" s="53">
        <v>0</v>
      </c>
      <c r="FY21" s="53">
        <v>0</v>
      </c>
      <c r="FZ21" s="53">
        <v>6412176</v>
      </c>
      <c r="GA21" s="53">
        <v>0</v>
      </c>
      <c r="GB21" s="53">
        <v>0</v>
      </c>
      <c r="GC21" s="53">
        <v>0</v>
      </c>
      <c r="GD21" s="53">
        <v>0</v>
      </c>
      <c r="GE21" s="53">
        <v>0</v>
      </c>
      <c r="GF21" s="53">
        <v>0</v>
      </c>
      <c r="GG21" s="53">
        <v>0</v>
      </c>
      <c r="GH21" s="53">
        <v>0</v>
      </c>
      <c r="GI21" s="53">
        <v>0</v>
      </c>
      <c r="GJ21" s="53">
        <v>0</v>
      </c>
      <c r="GK21" s="53">
        <v>0</v>
      </c>
      <c r="GL21" s="53">
        <v>0</v>
      </c>
      <c r="GM21" s="53">
        <v>0</v>
      </c>
      <c r="GN21" s="53">
        <v>0</v>
      </c>
      <c r="GO21" s="53">
        <v>0</v>
      </c>
      <c r="GP21" s="53">
        <v>11907</v>
      </c>
      <c r="GQ21" s="53">
        <v>80907</v>
      </c>
      <c r="GR21" s="53">
        <v>0</v>
      </c>
      <c r="GS21" s="53">
        <v>2540220</v>
      </c>
      <c r="GT21" s="53">
        <v>0</v>
      </c>
      <c r="GU21" s="53">
        <v>0</v>
      </c>
      <c r="GV21" s="53">
        <v>0</v>
      </c>
      <c r="GW21" s="53">
        <v>-2420</v>
      </c>
      <c r="GX21" s="53">
        <v>0</v>
      </c>
      <c r="GY21" s="53">
        <v>-87694</v>
      </c>
      <c r="GZ21" s="53">
        <v>2531013</v>
      </c>
      <c r="HA21" s="53">
        <v>45042</v>
      </c>
      <c r="HB21" s="53">
        <v>0</v>
      </c>
      <c r="HC21" s="53">
        <v>2762535</v>
      </c>
      <c r="HD21" s="53">
        <v>0</v>
      </c>
      <c r="HE21" s="53">
        <v>0</v>
      </c>
      <c r="HF21" s="53">
        <v>0</v>
      </c>
      <c r="HG21" s="53">
        <v>-2337</v>
      </c>
      <c r="HH21" s="53">
        <v>0</v>
      </c>
      <c r="HI21" s="53">
        <v>2536</v>
      </c>
      <c r="HJ21" s="53">
        <v>2807776</v>
      </c>
      <c r="HK21" s="53">
        <v>0</v>
      </c>
      <c r="HL21" s="53">
        <v>0</v>
      </c>
      <c r="HM21" s="53">
        <v>0</v>
      </c>
      <c r="HN21" s="53">
        <v>0</v>
      </c>
      <c r="HO21" s="53">
        <v>0</v>
      </c>
      <c r="HP21" s="53">
        <v>0</v>
      </c>
      <c r="HQ21" s="53">
        <v>0</v>
      </c>
      <c r="HR21" s="53">
        <v>0</v>
      </c>
      <c r="HS21" s="53">
        <v>0</v>
      </c>
      <c r="HT21" s="53">
        <v>0</v>
      </c>
      <c r="HU21" s="53">
        <v>0</v>
      </c>
      <c r="HV21" s="53">
        <v>0</v>
      </c>
      <c r="HW21" s="53">
        <v>0</v>
      </c>
      <c r="HX21" s="53">
        <v>0</v>
      </c>
      <c r="HY21" s="53">
        <v>0</v>
      </c>
      <c r="HZ21" s="53">
        <v>0</v>
      </c>
      <c r="IA21" s="53">
        <v>2337</v>
      </c>
      <c r="IB21" s="53">
        <v>0</v>
      </c>
      <c r="IC21" s="53">
        <v>0</v>
      </c>
      <c r="ID21" s="53">
        <v>2337</v>
      </c>
      <c r="IE21" s="53">
        <v>4400000</v>
      </c>
      <c r="IF21" s="53">
        <v>0</v>
      </c>
      <c r="IG21" s="53">
        <v>0</v>
      </c>
      <c r="IH21" s="53">
        <v>0</v>
      </c>
      <c r="II21" s="53">
        <v>0</v>
      </c>
      <c r="IJ21" s="53">
        <v>0</v>
      </c>
      <c r="IK21" s="53">
        <v>0</v>
      </c>
      <c r="IL21" s="53">
        <v>4400000</v>
      </c>
      <c r="IM21" s="53">
        <v>4400000</v>
      </c>
      <c r="IN21" s="53">
        <v>0</v>
      </c>
      <c r="IO21" s="53">
        <v>0</v>
      </c>
      <c r="IP21" s="53">
        <v>0</v>
      </c>
      <c r="IQ21" s="53">
        <v>0</v>
      </c>
      <c r="IR21" s="53">
        <v>0</v>
      </c>
      <c r="IS21" s="53">
        <v>0</v>
      </c>
      <c r="IT21" s="53">
        <v>4400000</v>
      </c>
      <c r="IU21" s="53">
        <v>0</v>
      </c>
      <c r="IV21" s="53">
        <v>0</v>
      </c>
      <c r="IW21" s="53">
        <v>0</v>
      </c>
      <c r="IX21" s="53">
        <v>0</v>
      </c>
      <c r="IY21" s="53">
        <v>0</v>
      </c>
      <c r="IZ21" s="53">
        <v>0</v>
      </c>
      <c r="JA21" s="53">
        <v>0</v>
      </c>
      <c r="JB21" s="53">
        <v>0</v>
      </c>
      <c r="JC21" s="53">
        <v>0</v>
      </c>
      <c r="JD21" s="53">
        <v>0</v>
      </c>
      <c r="JE21" s="53">
        <v>0</v>
      </c>
      <c r="JF21" s="53">
        <v>0</v>
      </c>
      <c r="JG21" s="53">
        <v>0</v>
      </c>
      <c r="JH21" s="53">
        <v>0</v>
      </c>
      <c r="JI21" s="53">
        <v>0</v>
      </c>
      <c r="JJ21" s="53">
        <v>0</v>
      </c>
      <c r="JK21" s="53">
        <v>0</v>
      </c>
      <c r="JL21" s="53">
        <v>0</v>
      </c>
      <c r="JM21" s="53">
        <v>0</v>
      </c>
      <c r="JN21" s="53">
        <v>0</v>
      </c>
      <c r="JO21" s="53">
        <v>0</v>
      </c>
      <c r="JP21" s="53">
        <v>0</v>
      </c>
      <c r="JQ21" s="53">
        <v>8002727</v>
      </c>
      <c r="JR21" s="53">
        <v>-8149442</v>
      </c>
      <c r="JS21" s="53">
        <v>0</v>
      </c>
      <c r="JT21" s="53">
        <v>-146715</v>
      </c>
      <c r="JU21" s="53">
        <v>6784298</v>
      </c>
      <c r="JV21" s="53">
        <v>0</v>
      </c>
      <c r="JW21" s="53">
        <v>0</v>
      </c>
      <c r="JX21" s="53">
        <v>0</v>
      </c>
      <c r="JY21" s="53">
        <v>0</v>
      </c>
      <c r="JZ21" s="53">
        <v>0</v>
      </c>
      <c r="KA21" s="53">
        <v>0</v>
      </c>
      <c r="KB21" s="53">
        <v>8002727</v>
      </c>
      <c r="KC21" s="53">
        <v>-8798327</v>
      </c>
      <c r="KD21" s="53">
        <v>0</v>
      </c>
      <c r="KE21" s="53">
        <v>-795600</v>
      </c>
      <c r="KF21" s="53">
        <v>6412176</v>
      </c>
      <c r="KG21" s="53">
        <v>0</v>
      </c>
      <c r="KH21" s="53">
        <v>0</v>
      </c>
      <c r="KI21" s="53">
        <v>0</v>
      </c>
      <c r="KJ21" s="53">
        <v>0</v>
      </c>
      <c r="KK21" s="53">
        <v>0</v>
      </c>
      <c r="KL21" s="53">
        <v>0</v>
      </c>
      <c r="KM21" s="53">
        <v>0</v>
      </c>
      <c r="KN21" s="53">
        <v>14244</v>
      </c>
      <c r="KO21" s="53">
        <v>0</v>
      </c>
      <c r="KP21" s="53">
        <v>14244</v>
      </c>
      <c r="KQ21" s="53">
        <v>14244</v>
      </c>
      <c r="KR21" s="53">
        <v>0</v>
      </c>
      <c r="KS21" s="53">
        <v>0</v>
      </c>
      <c r="KT21" s="53">
        <v>0</v>
      </c>
      <c r="KU21" s="53">
        <v>0</v>
      </c>
      <c r="KV21" s="53">
        <v>0</v>
      </c>
      <c r="KW21" s="53">
        <v>0</v>
      </c>
      <c r="KX21" s="53">
        <v>0</v>
      </c>
      <c r="KY21" s="53">
        <v>0</v>
      </c>
      <c r="KZ21" s="53">
        <v>0</v>
      </c>
      <c r="LA21" s="53">
        <v>0</v>
      </c>
      <c r="LB21" s="53">
        <v>2337</v>
      </c>
      <c r="LC21" s="53">
        <v>-925455</v>
      </c>
      <c r="LD21" s="53">
        <v>-4227335</v>
      </c>
      <c r="LE21" s="53">
        <v>-280621</v>
      </c>
      <c r="LF21" s="53">
        <v>-999724</v>
      </c>
      <c r="LG21" s="53">
        <v>-1282903</v>
      </c>
      <c r="LH21" s="53">
        <v>0</v>
      </c>
      <c r="LI21" s="53">
        <v>0</v>
      </c>
      <c r="LJ21" s="53">
        <v>5515334</v>
      </c>
      <c r="LK21" s="53">
        <v>0</v>
      </c>
      <c r="LL21" s="53">
        <v>-7716038</v>
      </c>
      <c r="LM21" s="53">
        <v>0</v>
      </c>
      <c r="LN21" s="53">
        <v>0</v>
      </c>
      <c r="LO21" s="53">
        <v>0</v>
      </c>
      <c r="LP21" s="53">
        <v>0</v>
      </c>
      <c r="LQ21" s="53">
        <v>0</v>
      </c>
      <c r="LR21" s="53">
        <v>0</v>
      </c>
      <c r="LS21" s="53">
        <v>0</v>
      </c>
      <c r="LT21" s="53">
        <v>0</v>
      </c>
      <c r="LU21" s="53">
        <v>0</v>
      </c>
      <c r="LV21" s="53">
        <v>0</v>
      </c>
      <c r="LW21" s="53">
        <v>0</v>
      </c>
      <c r="LX21" s="53">
        <v>0</v>
      </c>
      <c r="LY21" s="53">
        <v>0</v>
      </c>
      <c r="LZ21" s="53">
        <v>0</v>
      </c>
      <c r="MA21" s="53">
        <v>0</v>
      </c>
      <c r="MB21" s="53">
        <v>0</v>
      </c>
      <c r="MC21" s="53">
        <v>0</v>
      </c>
      <c r="MD21" s="53">
        <v>0</v>
      </c>
      <c r="ME21" s="53">
        <v>0</v>
      </c>
      <c r="MF21" s="53">
        <v>0</v>
      </c>
      <c r="MG21" s="53">
        <v>877371</v>
      </c>
      <c r="MH21" s="53">
        <v>935111</v>
      </c>
      <c r="MI21" s="53">
        <v>8582612</v>
      </c>
      <c r="MJ21" s="53">
        <v>403910</v>
      </c>
      <c r="MK21" s="53">
        <v>1030374</v>
      </c>
      <c r="ML21" s="53">
        <v>1401994</v>
      </c>
      <c r="MM21" s="53">
        <v>0</v>
      </c>
      <c r="MN21" s="53">
        <v>0</v>
      </c>
      <c r="MO21" s="53">
        <v>0</v>
      </c>
      <c r="MP21" s="53">
        <v>13231372</v>
      </c>
      <c r="MQ21" s="53">
        <v>0</v>
      </c>
      <c r="MR21" s="53">
        <v>0</v>
      </c>
      <c r="MS21" s="53">
        <v>0</v>
      </c>
      <c r="MT21" s="53">
        <v>0</v>
      </c>
      <c r="MU21" s="53">
        <v>0</v>
      </c>
      <c r="MV21" s="53">
        <v>0</v>
      </c>
      <c r="MW21" s="53">
        <v>0</v>
      </c>
      <c r="MX21" s="53">
        <v>0</v>
      </c>
      <c r="MY21" s="53">
        <v>0</v>
      </c>
      <c r="MZ21" s="53">
        <v>0</v>
      </c>
      <c r="NA21" s="53">
        <v>0</v>
      </c>
      <c r="NB21" s="53">
        <v>0</v>
      </c>
      <c r="NC21" s="53">
        <v>0</v>
      </c>
      <c r="ND21" s="53">
        <v>0</v>
      </c>
      <c r="NE21" s="53">
        <v>0</v>
      </c>
      <c r="NF21" s="53">
        <v>0</v>
      </c>
      <c r="NG21" s="53">
        <v>0</v>
      </c>
      <c r="NH21" s="53">
        <v>0</v>
      </c>
      <c r="NI21" s="53">
        <v>0</v>
      </c>
    </row>
    <row r="22" spans="1:373">
      <c r="A22" s="53" t="s">
        <v>3</v>
      </c>
      <c r="B22" s="53" t="s">
        <v>1377</v>
      </c>
      <c r="C22" s="53">
        <v>4111662</v>
      </c>
      <c r="D22" s="53">
        <v>6600</v>
      </c>
      <c r="E22" s="53">
        <v>18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494714</v>
      </c>
      <c r="L22" s="53">
        <v>0</v>
      </c>
      <c r="M22" s="53">
        <v>0</v>
      </c>
      <c r="N22" s="53">
        <v>291621</v>
      </c>
      <c r="O22" s="53">
        <v>786335</v>
      </c>
      <c r="P22" s="53">
        <v>0</v>
      </c>
      <c r="Q22" s="53">
        <v>0</v>
      </c>
      <c r="R22" s="53">
        <v>0</v>
      </c>
      <c r="S22" s="53">
        <v>0</v>
      </c>
      <c r="T22" s="53">
        <v>-313935</v>
      </c>
      <c r="U22" s="53">
        <v>0</v>
      </c>
      <c r="V22" s="53">
        <v>0</v>
      </c>
      <c r="W22" s="53">
        <v>-213957</v>
      </c>
      <c r="X22" s="53">
        <v>-527892</v>
      </c>
      <c r="Y22" s="53">
        <v>258443</v>
      </c>
      <c r="Z22" s="53">
        <v>30238</v>
      </c>
      <c r="AA22" s="53">
        <v>1000</v>
      </c>
      <c r="AB22" s="53">
        <v>315287</v>
      </c>
      <c r="AC22" s="53">
        <v>30818</v>
      </c>
      <c r="AD22" s="53">
        <v>0</v>
      </c>
      <c r="AE22" s="53">
        <v>0</v>
      </c>
      <c r="AF22" s="53">
        <v>11583</v>
      </c>
      <c r="AG22" s="53">
        <v>0</v>
      </c>
      <c r="AH22" s="53">
        <v>0</v>
      </c>
      <c r="AI22" s="53">
        <v>0</v>
      </c>
      <c r="AJ22" s="53">
        <v>0</v>
      </c>
      <c r="AK22" s="53">
        <v>0</v>
      </c>
      <c r="AL22" s="53">
        <v>0</v>
      </c>
      <c r="AM22" s="53">
        <v>0</v>
      </c>
      <c r="AN22" s="53">
        <v>0</v>
      </c>
      <c r="AO22" s="53">
        <v>0</v>
      </c>
      <c r="AP22" s="53">
        <v>507396</v>
      </c>
      <c r="AQ22" s="53">
        <v>0</v>
      </c>
      <c r="AR22" s="53">
        <v>0</v>
      </c>
      <c r="AS22" s="53">
        <v>298965</v>
      </c>
      <c r="AT22" s="53">
        <v>806361</v>
      </c>
      <c r="AU22" s="53">
        <v>0</v>
      </c>
      <c r="AV22" s="53">
        <v>0</v>
      </c>
      <c r="AW22" s="53">
        <v>0</v>
      </c>
      <c r="AX22" s="53">
        <v>0</v>
      </c>
      <c r="AY22" s="53">
        <v>0</v>
      </c>
      <c r="AZ22" s="53">
        <v>0</v>
      </c>
      <c r="BA22" s="53">
        <v>-351310</v>
      </c>
      <c r="BB22" s="53">
        <v>0</v>
      </c>
      <c r="BC22" s="53">
        <v>0</v>
      </c>
      <c r="BD22" s="53">
        <v>-224845</v>
      </c>
      <c r="BE22" s="53">
        <v>-576155</v>
      </c>
      <c r="BF22" s="53">
        <v>0</v>
      </c>
      <c r="BG22" s="53">
        <v>0</v>
      </c>
      <c r="BH22" s="53">
        <v>637244</v>
      </c>
      <c r="BI22" s="53">
        <v>0</v>
      </c>
      <c r="BJ22" s="53">
        <v>0</v>
      </c>
      <c r="BK22" s="53">
        <v>0</v>
      </c>
      <c r="BL22" s="53">
        <v>0</v>
      </c>
      <c r="BM22" s="53">
        <v>73199</v>
      </c>
      <c r="BN22" s="53">
        <v>0</v>
      </c>
      <c r="BO22" s="53">
        <v>367479</v>
      </c>
      <c r="BP22" s="53">
        <v>0</v>
      </c>
      <c r="BQ22" s="53">
        <v>0</v>
      </c>
      <c r="BR22" s="53">
        <v>0</v>
      </c>
      <c r="BS22" s="53">
        <v>0</v>
      </c>
      <c r="BT22" s="53">
        <v>100034</v>
      </c>
      <c r="BU22" s="53">
        <v>0</v>
      </c>
      <c r="BV22" s="53">
        <v>0</v>
      </c>
      <c r="BW22" s="53">
        <v>0</v>
      </c>
      <c r="BX22" s="53">
        <v>0</v>
      </c>
      <c r="BY22" s="53">
        <v>0</v>
      </c>
      <c r="BZ22" s="53">
        <v>0</v>
      </c>
      <c r="CA22" s="53">
        <v>0</v>
      </c>
      <c r="CB22" s="53">
        <v>0</v>
      </c>
      <c r="CC22" s="53">
        <v>0</v>
      </c>
      <c r="CD22" s="53">
        <v>0</v>
      </c>
      <c r="CE22" s="53">
        <v>0</v>
      </c>
      <c r="CF22" s="53">
        <v>0</v>
      </c>
      <c r="CG22" s="53">
        <v>715664</v>
      </c>
      <c r="CH22" s="53">
        <v>0</v>
      </c>
      <c r="CI22" s="53">
        <v>230206</v>
      </c>
      <c r="CJ22" s="53">
        <v>0</v>
      </c>
      <c r="CK22" s="53">
        <v>388926</v>
      </c>
      <c r="CL22" s="53">
        <v>230206</v>
      </c>
      <c r="CM22" s="53">
        <v>637244</v>
      </c>
      <c r="CN22" s="53">
        <v>1256376</v>
      </c>
      <c r="CO22" s="53">
        <v>540712</v>
      </c>
      <c r="CP22" s="53">
        <v>0</v>
      </c>
      <c r="CQ22" s="53">
        <v>0</v>
      </c>
      <c r="CR22" s="53">
        <v>0</v>
      </c>
      <c r="CS22" s="53">
        <v>715664</v>
      </c>
      <c r="CT22" s="53">
        <v>1256376</v>
      </c>
      <c r="CU22" s="53">
        <v>0</v>
      </c>
      <c r="CV22" s="53">
        <v>0</v>
      </c>
      <c r="CW22" s="53">
        <v>0</v>
      </c>
      <c r="CX22" s="53">
        <v>230206</v>
      </c>
      <c r="CY22" s="53">
        <v>0</v>
      </c>
      <c r="CZ22" s="53">
        <v>0</v>
      </c>
      <c r="DA22" s="53">
        <v>0</v>
      </c>
      <c r="DB22" s="53">
        <v>258443</v>
      </c>
      <c r="DC22" s="53">
        <v>38946</v>
      </c>
      <c r="DD22" s="53">
        <v>1000</v>
      </c>
      <c r="DE22" s="53">
        <v>286306</v>
      </c>
      <c r="DF22" s="53">
        <v>0</v>
      </c>
      <c r="DG22" s="53">
        <v>0</v>
      </c>
      <c r="DH22" s="53">
        <v>0</v>
      </c>
      <c r="DI22" s="53">
        <v>21674</v>
      </c>
      <c r="DJ22" s="53">
        <v>0</v>
      </c>
      <c r="DK22" s="53">
        <v>0</v>
      </c>
      <c r="DL22" s="53">
        <v>2860</v>
      </c>
      <c r="DM22" s="53">
        <v>0</v>
      </c>
      <c r="DN22" s="53">
        <v>0</v>
      </c>
      <c r="DO22" s="53">
        <v>350786</v>
      </c>
      <c r="DP22" s="53">
        <v>30238</v>
      </c>
      <c r="DQ22" s="53">
        <v>1000</v>
      </c>
      <c r="DR22" s="53">
        <v>315287</v>
      </c>
      <c r="DS22" s="53">
        <v>30818</v>
      </c>
      <c r="DT22" s="53">
        <v>0</v>
      </c>
      <c r="DU22" s="53">
        <v>0</v>
      </c>
      <c r="DV22" s="53">
        <v>11583</v>
      </c>
      <c r="DW22" s="53">
        <v>0</v>
      </c>
      <c r="DX22" s="53">
        <v>0</v>
      </c>
      <c r="DY22" s="53">
        <v>3587</v>
      </c>
      <c r="DZ22" s="53">
        <v>0</v>
      </c>
      <c r="EA22" s="53">
        <v>0</v>
      </c>
      <c r="EB22" s="53">
        <v>392513</v>
      </c>
      <c r="EC22" s="53">
        <v>0</v>
      </c>
      <c r="ED22" s="53">
        <v>0</v>
      </c>
      <c r="EE22" s="53">
        <v>0</v>
      </c>
      <c r="EF22" s="53">
        <v>0</v>
      </c>
      <c r="EG22" s="53">
        <v>0</v>
      </c>
      <c r="EH22" s="53">
        <v>0</v>
      </c>
      <c r="EI22" s="53">
        <v>0</v>
      </c>
      <c r="EJ22" s="53">
        <v>0</v>
      </c>
      <c r="EK22" s="53">
        <v>0</v>
      </c>
      <c r="EL22" s="53">
        <v>0</v>
      </c>
      <c r="EM22" s="53">
        <v>0</v>
      </c>
      <c r="EN22" s="53">
        <v>0</v>
      </c>
      <c r="EO22" s="53">
        <v>0</v>
      </c>
      <c r="EP22" s="53">
        <v>0</v>
      </c>
      <c r="EQ22" s="53">
        <v>0</v>
      </c>
      <c r="ER22" s="53">
        <v>0</v>
      </c>
      <c r="ES22" s="53">
        <v>0</v>
      </c>
      <c r="ET22" s="53">
        <v>0</v>
      </c>
      <c r="EU22" s="53">
        <v>0</v>
      </c>
      <c r="EV22" s="53">
        <v>0</v>
      </c>
      <c r="EW22" s="53">
        <v>0</v>
      </c>
      <c r="EX22" s="53">
        <v>0</v>
      </c>
      <c r="EY22" s="53">
        <v>3587</v>
      </c>
      <c r="EZ22" s="53">
        <v>0</v>
      </c>
      <c r="FA22" s="53">
        <v>0</v>
      </c>
      <c r="FB22" s="53">
        <v>3587</v>
      </c>
      <c r="FC22" s="53">
        <v>0</v>
      </c>
      <c r="FD22" s="53">
        <v>0</v>
      </c>
      <c r="FE22" s="53">
        <v>0</v>
      </c>
      <c r="FF22" s="53">
        <v>0</v>
      </c>
      <c r="FG22" s="53">
        <v>0</v>
      </c>
      <c r="FH22" s="53">
        <v>0</v>
      </c>
      <c r="FI22" s="53">
        <v>0</v>
      </c>
      <c r="FJ22" s="53">
        <v>0</v>
      </c>
      <c r="FK22" s="53">
        <v>0</v>
      </c>
      <c r="FL22" s="53">
        <v>428128</v>
      </c>
      <c r="FM22" s="53">
        <v>0</v>
      </c>
      <c r="FN22" s="53">
        <v>0</v>
      </c>
      <c r="FO22" s="53">
        <v>0</v>
      </c>
      <c r="FP22" s="53">
        <v>0</v>
      </c>
      <c r="FQ22" s="53">
        <v>428128</v>
      </c>
      <c r="FR22" s="53">
        <v>1037357</v>
      </c>
      <c r="FS22" s="53">
        <v>0</v>
      </c>
      <c r="FT22" s="53">
        <v>637244</v>
      </c>
      <c r="FU22" s="53">
        <v>0</v>
      </c>
      <c r="FV22" s="53">
        <v>0</v>
      </c>
      <c r="FW22" s="53">
        <v>0</v>
      </c>
      <c r="FX22" s="53">
        <v>0</v>
      </c>
      <c r="FY22" s="53">
        <v>637244</v>
      </c>
      <c r="FZ22" s="53">
        <v>1259963</v>
      </c>
      <c r="GA22" s="53">
        <v>0</v>
      </c>
      <c r="GB22" s="53">
        <v>0</v>
      </c>
      <c r="GC22" s="53">
        <v>0</v>
      </c>
      <c r="GD22" s="53">
        <v>0</v>
      </c>
      <c r="GE22" s="53">
        <v>0</v>
      </c>
      <c r="GF22" s="53">
        <v>0</v>
      </c>
      <c r="GG22" s="53">
        <v>0</v>
      </c>
      <c r="GH22" s="53">
        <v>0</v>
      </c>
      <c r="GI22" s="53">
        <v>0</v>
      </c>
      <c r="GJ22" s="53">
        <v>0</v>
      </c>
      <c r="GK22" s="53">
        <v>0</v>
      </c>
      <c r="GL22" s="53">
        <v>0</v>
      </c>
      <c r="GM22" s="53">
        <v>0</v>
      </c>
      <c r="GN22" s="53">
        <v>0</v>
      </c>
      <c r="GO22" s="53">
        <v>0</v>
      </c>
      <c r="GP22" s="53">
        <v>3587</v>
      </c>
      <c r="GQ22" s="53">
        <v>90827</v>
      </c>
      <c r="GR22" s="53">
        <v>0</v>
      </c>
      <c r="GS22" s="53">
        <v>338130</v>
      </c>
      <c r="GT22" s="53">
        <v>0</v>
      </c>
      <c r="GU22" s="53">
        <v>0</v>
      </c>
      <c r="GV22" s="53">
        <v>0</v>
      </c>
      <c r="GW22" s="53">
        <v>2860</v>
      </c>
      <c r="GX22" s="53">
        <v>0</v>
      </c>
      <c r="GY22" s="53">
        <v>125925</v>
      </c>
      <c r="GZ22" s="53">
        <v>557742</v>
      </c>
      <c r="HA22" s="53">
        <v>73199</v>
      </c>
      <c r="HB22" s="53">
        <v>0</v>
      </c>
      <c r="HC22" s="53">
        <v>367479</v>
      </c>
      <c r="HD22" s="53">
        <v>0</v>
      </c>
      <c r="HE22" s="53">
        <v>0</v>
      </c>
      <c r="HF22" s="53">
        <v>0</v>
      </c>
      <c r="HG22" s="53">
        <v>3387</v>
      </c>
      <c r="HH22" s="53">
        <v>0</v>
      </c>
      <c r="HI22" s="53">
        <v>100034</v>
      </c>
      <c r="HJ22" s="53">
        <v>544099</v>
      </c>
      <c r="HK22" s="53">
        <v>0</v>
      </c>
      <c r="HL22" s="53">
        <v>0</v>
      </c>
      <c r="HM22" s="53">
        <v>0</v>
      </c>
      <c r="HN22" s="53">
        <v>0</v>
      </c>
      <c r="HO22" s="53">
        <v>0</v>
      </c>
      <c r="HP22" s="53">
        <v>0</v>
      </c>
      <c r="HQ22" s="53">
        <v>3387</v>
      </c>
      <c r="HR22" s="53">
        <v>0</v>
      </c>
      <c r="HS22" s="53">
        <v>0</v>
      </c>
      <c r="HT22" s="53">
        <v>3387</v>
      </c>
      <c r="HU22" s="53">
        <v>0</v>
      </c>
      <c r="HV22" s="53">
        <v>0</v>
      </c>
      <c r="HW22" s="53">
        <v>0</v>
      </c>
      <c r="HX22" s="53">
        <v>0</v>
      </c>
      <c r="HY22" s="53">
        <v>0</v>
      </c>
      <c r="HZ22" s="53">
        <v>0</v>
      </c>
      <c r="IA22" s="53">
        <v>0</v>
      </c>
      <c r="IB22" s="53">
        <v>0</v>
      </c>
      <c r="IC22" s="53">
        <v>0</v>
      </c>
      <c r="ID22" s="53">
        <v>0</v>
      </c>
      <c r="IE22" s="53">
        <v>0</v>
      </c>
      <c r="IF22" s="53">
        <v>0</v>
      </c>
      <c r="IG22" s="53">
        <v>0</v>
      </c>
      <c r="IH22" s="53">
        <v>0</v>
      </c>
      <c r="II22" s="53">
        <v>0</v>
      </c>
      <c r="IJ22" s="53">
        <v>0</v>
      </c>
      <c r="IK22" s="53">
        <v>0</v>
      </c>
      <c r="IL22" s="53">
        <v>0</v>
      </c>
      <c r="IM22" s="53">
        <v>0</v>
      </c>
      <c r="IN22" s="53">
        <v>0</v>
      </c>
      <c r="IO22" s="53">
        <v>0</v>
      </c>
      <c r="IP22" s="53">
        <v>0</v>
      </c>
      <c r="IQ22" s="53">
        <v>0</v>
      </c>
      <c r="IR22" s="53">
        <v>0</v>
      </c>
      <c r="IS22" s="53">
        <v>0</v>
      </c>
      <c r="IT22" s="53">
        <v>0</v>
      </c>
      <c r="IU22" s="53">
        <v>0</v>
      </c>
      <c r="IV22" s="53">
        <v>0</v>
      </c>
      <c r="IW22" s="53">
        <v>0</v>
      </c>
      <c r="IX22" s="53">
        <v>0</v>
      </c>
      <c r="IY22" s="53">
        <v>0</v>
      </c>
      <c r="IZ22" s="53">
        <v>0</v>
      </c>
      <c r="JA22" s="53">
        <v>0</v>
      </c>
      <c r="JB22" s="53">
        <v>0</v>
      </c>
      <c r="JC22" s="53">
        <v>0</v>
      </c>
      <c r="JD22" s="53">
        <v>0</v>
      </c>
      <c r="JE22" s="53">
        <v>0</v>
      </c>
      <c r="JF22" s="53">
        <v>0</v>
      </c>
      <c r="JG22" s="53">
        <v>0</v>
      </c>
      <c r="JH22" s="53">
        <v>0</v>
      </c>
      <c r="JI22" s="53">
        <v>0</v>
      </c>
      <c r="JJ22" s="53">
        <v>0</v>
      </c>
      <c r="JK22" s="53">
        <v>0</v>
      </c>
      <c r="JL22" s="53">
        <v>0</v>
      </c>
      <c r="JM22" s="53">
        <v>0</v>
      </c>
      <c r="JN22" s="53">
        <v>0</v>
      </c>
      <c r="JO22" s="53">
        <v>0</v>
      </c>
      <c r="JP22" s="53">
        <v>0</v>
      </c>
      <c r="JQ22" s="53">
        <v>0</v>
      </c>
      <c r="JR22" s="53">
        <v>479615</v>
      </c>
      <c r="JS22" s="53">
        <v>0</v>
      </c>
      <c r="JT22" s="53">
        <v>479615</v>
      </c>
      <c r="JU22" s="53">
        <v>1037357</v>
      </c>
      <c r="JV22" s="53">
        <v>0</v>
      </c>
      <c r="JW22" s="53">
        <v>0</v>
      </c>
      <c r="JX22" s="53">
        <v>0</v>
      </c>
      <c r="JY22" s="53">
        <v>0</v>
      </c>
      <c r="JZ22" s="53">
        <v>0</v>
      </c>
      <c r="KA22" s="53">
        <v>0</v>
      </c>
      <c r="KB22" s="53">
        <v>0</v>
      </c>
      <c r="KC22" s="53">
        <v>715864</v>
      </c>
      <c r="KD22" s="53">
        <v>0</v>
      </c>
      <c r="KE22" s="53">
        <v>715864</v>
      </c>
      <c r="KF22" s="53">
        <v>1259963</v>
      </c>
      <c r="KG22" s="53">
        <v>0</v>
      </c>
      <c r="KH22" s="53">
        <v>0</v>
      </c>
      <c r="KI22" s="53">
        <v>0</v>
      </c>
      <c r="KJ22" s="53">
        <v>0</v>
      </c>
      <c r="KK22" s="53">
        <v>0</v>
      </c>
      <c r="KL22" s="53">
        <v>0</v>
      </c>
      <c r="KM22" s="53">
        <v>0</v>
      </c>
      <c r="KN22" s="53">
        <v>200</v>
      </c>
      <c r="KO22" s="53">
        <v>0</v>
      </c>
      <c r="KP22" s="53">
        <v>200</v>
      </c>
      <c r="KQ22" s="53">
        <v>3587</v>
      </c>
      <c r="KR22" s="53">
        <v>0</v>
      </c>
      <c r="KS22" s="53">
        <v>0</v>
      </c>
      <c r="KT22" s="53">
        <v>0</v>
      </c>
      <c r="KU22" s="53">
        <v>0</v>
      </c>
      <c r="KV22" s="53">
        <v>0</v>
      </c>
      <c r="KW22" s="53">
        <v>0</v>
      </c>
      <c r="KX22" s="53">
        <v>0</v>
      </c>
      <c r="KY22" s="53">
        <v>0</v>
      </c>
      <c r="KZ22" s="53">
        <v>0</v>
      </c>
      <c r="LA22" s="53">
        <v>0</v>
      </c>
      <c r="LB22" s="53">
        <v>0</v>
      </c>
      <c r="LC22" s="53">
        <v>0</v>
      </c>
      <c r="LD22" s="53">
        <v>0</v>
      </c>
      <c r="LE22" s="53">
        <v>0</v>
      </c>
      <c r="LF22" s="53">
        <v>0</v>
      </c>
      <c r="LG22" s="53">
        <v>-351310</v>
      </c>
      <c r="LH22" s="53">
        <v>0</v>
      </c>
      <c r="LI22" s="53">
        <v>0</v>
      </c>
      <c r="LJ22" s="53">
        <v>230206</v>
      </c>
      <c r="LK22" s="53">
        <v>-224845</v>
      </c>
      <c r="LL22" s="53">
        <v>-576155</v>
      </c>
      <c r="LM22" s="53">
        <v>0</v>
      </c>
      <c r="LN22" s="53">
        <v>0</v>
      </c>
      <c r="LO22" s="53">
        <v>0</v>
      </c>
      <c r="LP22" s="53">
        <v>0</v>
      </c>
      <c r="LQ22" s="53">
        <v>0</v>
      </c>
      <c r="LR22" s="53">
        <v>0</v>
      </c>
      <c r="LS22" s="53">
        <v>0</v>
      </c>
      <c r="LT22" s="53">
        <v>0</v>
      </c>
      <c r="LU22" s="53">
        <v>0</v>
      </c>
      <c r="LV22" s="53">
        <v>0</v>
      </c>
      <c r="LW22" s="53">
        <v>0</v>
      </c>
      <c r="LX22" s="53">
        <v>0</v>
      </c>
      <c r="LY22" s="53">
        <v>0</v>
      </c>
      <c r="LZ22" s="53">
        <v>0</v>
      </c>
      <c r="MA22" s="53">
        <v>0</v>
      </c>
      <c r="MB22" s="53">
        <v>0</v>
      </c>
      <c r="MC22" s="53">
        <v>0</v>
      </c>
      <c r="MD22" s="53">
        <v>0</v>
      </c>
      <c r="ME22" s="53">
        <v>0</v>
      </c>
      <c r="MF22" s="53">
        <v>0</v>
      </c>
      <c r="MG22" s="53">
        <v>0</v>
      </c>
      <c r="MH22" s="53">
        <v>0</v>
      </c>
      <c r="MI22" s="53">
        <v>0</v>
      </c>
      <c r="MJ22" s="53">
        <v>0</v>
      </c>
      <c r="MK22" s="53">
        <v>0</v>
      </c>
      <c r="ML22" s="53">
        <v>507396</v>
      </c>
      <c r="MM22" s="53">
        <v>0</v>
      </c>
      <c r="MN22" s="53">
        <v>0</v>
      </c>
      <c r="MO22" s="53">
        <v>298965</v>
      </c>
      <c r="MP22" s="53">
        <v>806361</v>
      </c>
      <c r="MQ22" s="53">
        <v>0</v>
      </c>
      <c r="MR22" s="53">
        <v>0</v>
      </c>
      <c r="MS22" s="53">
        <v>0</v>
      </c>
      <c r="MT22" s="53">
        <v>0</v>
      </c>
      <c r="MU22" s="53">
        <v>0</v>
      </c>
      <c r="MV22" s="53">
        <v>0</v>
      </c>
      <c r="MW22" s="53">
        <v>0</v>
      </c>
      <c r="MX22" s="53">
        <v>0</v>
      </c>
      <c r="MY22" s="53">
        <v>0</v>
      </c>
      <c r="MZ22" s="53">
        <v>0</v>
      </c>
      <c r="NA22" s="53">
        <v>0</v>
      </c>
      <c r="NB22" s="53">
        <v>0</v>
      </c>
      <c r="NC22" s="53">
        <v>0</v>
      </c>
      <c r="ND22" s="53">
        <v>0</v>
      </c>
      <c r="NE22" s="53">
        <v>0</v>
      </c>
      <c r="NF22" s="53">
        <v>0</v>
      </c>
      <c r="NG22" s="53">
        <v>0</v>
      </c>
      <c r="NH22" s="53">
        <v>0</v>
      </c>
      <c r="NI22" s="53">
        <v>0</v>
      </c>
    </row>
    <row r="23" spans="1:373">
      <c r="A23" s="53" t="s">
        <v>3</v>
      </c>
      <c r="B23" s="53" t="s">
        <v>1377</v>
      </c>
      <c r="C23" s="53">
        <v>4111670</v>
      </c>
      <c r="D23" s="53">
        <v>25040</v>
      </c>
      <c r="E23" s="53">
        <v>18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53">
        <v>0</v>
      </c>
      <c r="T23" s="53">
        <v>0</v>
      </c>
      <c r="U23" s="53">
        <v>0</v>
      </c>
      <c r="V23" s="53">
        <v>0</v>
      </c>
      <c r="W23" s="53">
        <v>0</v>
      </c>
      <c r="X23" s="53">
        <v>0</v>
      </c>
      <c r="Y23" s="53">
        <v>0</v>
      </c>
      <c r="Z23" s="53">
        <v>1716815</v>
      </c>
      <c r="AA23" s="53">
        <v>8839309</v>
      </c>
      <c r="AB23" s="53">
        <v>1145310</v>
      </c>
      <c r="AC23" s="53">
        <v>10606</v>
      </c>
      <c r="AD23" s="53">
        <v>-168786</v>
      </c>
      <c r="AE23" s="53">
        <v>0</v>
      </c>
      <c r="AF23" s="53">
        <v>120029</v>
      </c>
      <c r="AG23" s="53">
        <v>2142488</v>
      </c>
      <c r="AH23" s="53">
        <v>0</v>
      </c>
      <c r="AI23" s="53">
        <v>0</v>
      </c>
      <c r="AJ23" s="53">
        <v>10374799</v>
      </c>
      <c r="AK23" s="53">
        <v>307176</v>
      </c>
      <c r="AL23" s="53">
        <v>0</v>
      </c>
      <c r="AM23" s="53">
        <v>46530720</v>
      </c>
      <c r="AN23" s="53">
        <v>40670</v>
      </c>
      <c r="AO23" s="53">
        <v>2044048</v>
      </c>
      <c r="AP23" s="53">
        <v>2181609</v>
      </c>
      <c r="AQ23" s="53">
        <v>0</v>
      </c>
      <c r="AR23" s="53">
        <v>0</v>
      </c>
      <c r="AS23" s="53">
        <v>0</v>
      </c>
      <c r="AT23" s="53">
        <v>51104223</v>
      </c>
      <c r="AU23" s="53">
        <v>16308961</v>
      </c>
      <c r="AV23" s="53">
        <v>0</v>
      </c>
      <c r="AW23" s="53">
        <v>-35821</v>
      </c>
      <c r="AX23" s="53">
        <v>0</v>
      </c>
      <c r="AY23" s="53">
        <v>-20944300</v>
      </c>
      <c r="AZ23" s="53">
        <v>-1647762</v>
      </c>
      <c r="BA23" s="53">
        <v>-1529668</v>
      </c>
      <c r="BB23" s="53">
        <v>0</v>
      </c>
      <c r="BC23" s="53">
        <v>0</v>
      </c>
      <c r="BD23" s="53">
        <v>0</v>
      </c>
      <c r="BE23" s="53">
        <v>-24157551</v>
      </c>
      <c r="BF23" s="53">
        <v>0</v>
      </c>
      <c r="BG23" s="53">
        <v>0</v>
      </c>
      <c r="BH23" s="53">
        <v>0</v>
      </c>
      <c r="BI23" s="53">
        <v>0</v>
      </c>
      <c r="BJ23" s="53">
        <v>0</v>
      </c>
      <c r="BK23" s="53">
        <v>0</v>
      </c>
      <c r="BL23" s="53">
        <v>0</v>
      </c>
      <c r="BM23" s="53">
        <v>1528447</v>
      </c>
      <c r="BN23" s="53">
        <v>0</v>
      </c>
      <c r="BO23" s="53">
        <v>455168</v>
      </c>
      <c r="BP23" s="53">
        <v>418210</v>
      </c>
      <c r="BQ23" s="53">
        <v>0</v>
      </c>
      <c r="BR23" s="53">
        <v>466478</v>
      </c>
      <c r="BS23" s="53">
        <v>1143120</v>
      </c>
      <c r="BT23" s="53">
        <v>3465078</v>
      </c>
      <c r="BU23" s="53">
        <v>0</v>
      </c>
      <c r="BV23" s="53">
        <v>0</v>
      </c>
      <c r="BW23" s="53">
        <v>19944</v>
      </c>
      <c r="BX23" s="53">
        <v>0</v>
      </c>
      <c r="BY23" s="53">
        <v>0</v>
      </c>
      <c r="BZ23" s="53">
        <v>0</v>
      </c>
      <c r="CA23" s="53">
        <v>69576576</v>
      </c>
      <c r="CB23" s="53">
        <v>0</v>
      </c>
      <c r="CC23" s="53">
        <v>0</v>
      </c>
      <c r="CD23" s="53">
        <v>0</v>
      </c>
      <c r="CE23" s="53">
        <v>0</v>
      </c>
      <c r="CF23" s="53">
        <v>0</v>
      </c>
      <c r="CG23" s="53">
        <v>-9636818</v>
      </c>
      <c r="CH23" s="53">
        <v>0</v>
      </c>
      <c r="CI23" s="53">
        <v>26946672</v>
      </c>
      <c r="CJ23" s="53">
        <v>0</v>
      </c>
      <c r="CK23" s="53">
        <v>24180570</v>
      </c>
      <c r="CL23" s="53">
        <v>43255633</v>
      </c>
      <c r="CM23" s="53">
        <v>0</v>
      </c>
      <c r="CN23" s="53">
        <v>67436203</v>
      </c>
      <c r="CO23" s="53">
        <v>7476501</v>
      </c>
      <c r="CP23" s="53">
        <v>69596520</v>
      </c>
      <c r="CQ23" s="53">
        <v>0</v>
      </c>
      <c r="CR23" s="53">
        <v>0</v>
      </c>
      <c r="CS23" s="53">
        <v>-9636818</v>
      </c>
      <c r="CT23" s="53">
        <v>67436203</v>
      </c>
      <c r="CU23" s="53">
        <v>16308961</v>
      </c>
      <c r="CV23" s="53">
        <v>0</v>
      </c>
      <c r="CW23" s="53">
        <v>0</v>
      </c>
      <c r="CX23" s="53">
        <v>43255633</v>
      </c>
      <c r="CY23" s="53">
        <v>0</v>
      </c>
      <c r="CZ23" s="53">
        <v>0</v>
      </c>
      <c r="DA23" s="53">
        <v>0</v>
      </c>
      <c r="DB23" s="53">
        <v>0</v>
      </c>
      <c r="DC23" s="53">
        <v>0</v>
      </c>
      <c r="DD23" s="53">
        <v>0</v>
      </c>
      <c r="DE23" s="53">
        <v>0</v>
      </c>
      <c r="DF23" s="53">
        <v>0</v>
      </c>
      <c r="DG23" s="53">
        <v>0</v>
      </c>
      <c r="DH23" s="53">
        <v>0</v>
      </c>
      <c r="DI23" s="53">
        <v>0</v>
      </c>
      <c r="DJ23" s="53">
        <v>0</v>
      </c>
      <c r="DK23" s="53">
        <v>0</v>
      </c>
      <c r="DL23" s="53">
        <v>0</v>
      </c>
      <c r="DM23" s="53">
        <v>0</v>
      </c>
      <c r="DN23" s="53">
        <v>0</v>
      </c>
      <c r="DO23" s="53">
        <v>0</v>
      </c>
      <c r="DP23" s="53">
        <v>1716815</v>
      </c>
      <c r="DQ23" s="53">
        <v>8839309</v>
      </c>
      <c r="DR23" s="53">
        <v>1145310</v>
      </c>
      <c r="DS23" s="53">
        <v>10606</v>
      </c>
      <c r="DT23" s="53">
        <v>-168786</v>
      </c>
      <c r="DU23" s="53">
        <v>0</v>
      </c>
      <c r="DV23" s="53">
        <v>120029</v>
      </c>
      <c r="DW23" s="53">
        <v>2142488</v>
      </c>
      <c r="DX23" s="53">
        <v>0</v>
      </c>
      <c r="DY23" s="53">
        <v>0</v>
      </c>
      <c r="DZ23" s="53">
        <v>0</v>
      </c>
      <c r="EA23" s="53">
        <v>10374799</v>
      </c>
      <c r="EB23" s="53">
        <v>24180570</v>
      </c>
      <c r="EC23" s="53">
        <v>0</v>
      </c>
      <c r="ED23" s="53">
        <v>0</v>
      </c>
      <c r="EE23" s="53">
        <v>0</v>
      </c>
      <c r="EF23" s="53">
        <v>0</v>
      </c>
      <c r="EG23" s="53">
        <v>0</v>
      </c>
      <c r="EH23" s="53">
        <v>0</v>
      </c>
      <c r="EI23" s="53">
        <v>0</v>
      </c>
      <c r="EJ23" s="53">
        <v>0</v>
      </c>
      <c r="EK23" s="53">
        <v>0</v>
      </c>
      <c r="EL23" s="53">
        <v>0</v>
      </c>
      <c r="EM23" s="53">
        <v>0</v>
      </c>
      <c r="EN23" s="53">
        <v>0</v>
      </c>
      <c r="EO23" s="53">
        <v>0</v>
      </c>
      <c r="EP23" s="53">
        <v>0</v>
      </c>
      <c r="EQ23" s="53">
        <v>0</v>
      </c>
      <c r="ER23" s="53">
        <v>0</v>
      </c>
      <c r="ES23" s="53">
        <v>0</v>
      </c>
      <c r="ET23" s="53">
        <v>0</v>
      </c>
      <c r="EU23" s="53">
        <v>0</v>
      </c>
      <c r="EV23" s="53">
        <v>0</v>
      </c>
      <c r="EW23" s="53">
        <v>0</v>
      </c>
      <c r="EX23" s="53">
        <v>0</v>
      </c>
      <c r="EY23" s="53">
        <v>0</v>
      </c>
      <c r="EZ23" s="53">
        <v>0</v>
      </c>
      <c r="FA23" s="53">
        <v>0</v>
      </c>
      <c r="FB23" s="53">
        <v>0</v>
      </c>
      <c r="FC23" s="53">
        <v>0</v>
      </c>
      <c r="FD23" s="53">
        <v>0</v>
      </c>
      <c r="FE23" s="53">
        <v>0</v>
      </c>
      <c r="FF23" s="53">
        <v>0</v>
      </c>
      <c r="FG23" s="53">
        <v>0</v>
      </c>
      <c r="FH23" s="53">
        <v>0</v>
      </c>
      <c r="FI23" s="53">
        <v>0</v>
      </c>
      <c r="FJ23" s="53">
        <v>0</v>
      </c>
      <c r="FK23" s="53">
        <v>0</v>
      </c>
      <c r="FL23" s="53">
        <v>0</v>
      </c>
      <c r="FM23" s="53">
        <v>0</v>
      </c>
      <c r="FN23" s="53">
        <v>0</v>
      </c>
      <c r="FO23" s="53">
        <v>0</v>
      </c>
      <c r="FP23" s="53">
        <v>0</v>
      </c>
      <c r="FQ23" s="53">
        <v>0</v>
      </c>
      <c r="FR23" s="53">
        <v>0</v>
      </c>
      <c r="FS23" s="53">
        <v>0</v>
      </c>
      <c r="FT23" s="53">
        <v>0</v>
      </c>
      <c r="FU23" s="53">
        <v>0</v>
      </c>
      <c r="FV23" s="53">
        <v>0</v>
      </c>
      <c r="FW23" s="53">
        <v>0</v>
      </c>
      <c r="FX23" s="53">
        <v>0</v>
      </c>
      <c r="FY23" s="53">
        <v>0</v>
      </c>
      <c r="FZ23" s="53">
        <v>67436203</v>
      </c>
      <c r="GA23" s="53">
        <v>0</v>
      </c>
      <c r="GB23" s="53">
        <v>0</v>
      </c>
      <c r="GC23" s="53">
        <v>0</v>
      </c>
      <c r="GD23" s="53">
        <v>0</v>
      </c>
      <c r="GE23" s="53">
        <v>0</v>
      </c>
      <c r="GF23" s="53">
        <v>0</v>
      </c>
      <c r="GG23" s="53">
        <v>0</v>
      </c>
      <c r="GH23" s="53">
        <v>0</v>
      </c>
      <c r="GI23" s="53">
        <v>0</v>
      </c>
      <c r="GJ23" s="53">
        <v>0</v>
      </c>
      <c r="GK23" s="53">
        <v>0</v>
      </c>
      <c r="GL23" s="53">
        <v>0</v>
      </c>
      <c r="GM23" s="53">
        <v>0</v>
      </c>
      <c r="GN23" s="53">
        <v>0</v>
      </c>
      <c r="GO23" s="53">
        <v>0</v>
      </c>
      <c r="GP23" s="53">
        <v>0</v>
      </c>
      <c r="GQ23" s="53">
        <v>0</v>
      </c>
      <c r="GR23" s="53">
        <v>0</v>
      </c>
      <c r="GS23" s="53">
        <v>0</v>
      </c>
      <c r="GT23" s="53">
        <v>0</v>
      </c>
      <c r="GU23" s="53">
        <v>0</v>
      </c>
      <c r="GV23" s="53">
        <v>0</v>
      </c>
      <c r="GW23" s="53">
        <v>0</v>
      </c>
      <c r="GX23" s="53">
        <v>0</v>
      </c>
      <c r="GY23" s="53">
        <v>0</v>
      </c>
      <c r="GZ23" s="53">
        <v>0</v>
      </c>
      <c r="HA23" s="53">
        <v>1528447</v>
      </c>
      <c r="HB23" s="53">
        <v>0</v>
      </c>
      <c r="HC23" s="53">
        <v>455168</v>
      </c>
      <c r="HD23" s="53">
        <v>418210</v>
      </c>
      <c r="HE23" s="53">
        <v>0</v>
      </c>
      <c r="HF23" s="53">
        <v>466478</v>
      </c>
      <c r="HG23" s="53">
        <v>0</v>
      </c>
      <c r="HH23" s="53">
        <v>1143120</v>
      </c>
      <c r="HI23" s="53">
        <v>3465078</v>
      </c>
      <c r="HJ23" s="53">
        <v>7476501</v>
      </c>
      <c r="HK23" s="53">
        <v>0</v>
      </c>
      <c r="HL23" s="53">
        <v>0</v>
      </c>
      <c r="HM23" s="53">
        <v>0</v>
      </c>
      <c r="HN23" s="53">
        <v>0</v>
      </c>
      <c r="HO23" s="53">
        <v>0</v>
      </c>
      <c r="HP23" s="53">
        <v>0</v>
      </c>
      <c r="HQ23" s="53">
        <v>0</v>
      </c>
      <c r="HR23" s="53">
        <v>0</v>
      </c>
      <c r="HS23" s="53">
        <v>0</v>
      </c>
      <c r="HT23" s="53">
        <v>0</v>
      </c>
      <c r="HU23" s="53">
        <v>0</v>
      </c>
      <c r="HV23" s="53">
        <v>0</v>
      </c>
      <c r="HW23" s="53">
        <v>0</v>
      </c>
      <c r="HX23" s="53">
        <v>0</v>
      </c>
      <c r="HY23" s="53">
        <v>0</v>
      </c>
      <c r="HZ23" s="53">
        <v>0</v>
      </c>
      <c r="IA23" s="53">
        <v>0</v>
      </c>
      <c r="IB23" s="53">
        <v>0</v>
      </c>
      <c r="IC23" s="53">
        <v>0</v>
      </c>
      <c r="ID23" s="53">
        <v>0</v>
      </c>
      <c r="IE23" s="53">
        <v>0</v>
      </c>
      <c r="IF23" s="53">
        <v>0</v>
      </c>
      <c r="IG23" s="53">
        <v>0</v>
      </c>
      <c r="IH23" s="53">
        <v>0</v>
      </c>
      <c r="II23" s="53">
        <v>0</v>
      </c>
      <c r="IJ23" s="53">
        <v>0</v>
      </c>
      <c r="IK23" s="53">
        <v>0</v>
      </c>
      <c r="IL23" s="53">
        <v>0</v>
      </c>
      <c r="IM23" s="53">
        <v>0</v>
      </c>
      <c r="IN23" s="53">
        <v>0</v>
      </c>
      <c r="IO23" s="53">
        <v>19944</v>
      </c>
      <c r="IP23" s="53">
        <v>0</v>
      </c>
      <c r="IQ23" s="53">
        <v>0</v>
      </c>
      <c r="IR23" s="53">
        <v>0</v>
      </c>
      <c r="IS23" s="53">
        <v>69576576</v>
      </c>
      <c r="IT23" s="53">
        <v>69596520</v>
      </c>
      <c r="IU23" s="53">
        <v>0</v>
      </c>
      <c r="IV23" s="53">
        <v>0</v>
      </c>
      <c r="IW23" s="53">
        <v>0</v>
      </c>
      <c r="IX23" s="53">
        <v>0</v>
      </c>
      <c r="IY23" s="53">
        <v>0</v>
      </c>
      <c r="IZ23" s="53">
        <v>0</v>
      </c>
      <c r="JA23" s="53">
        <v>0</v>
      </c>
      <c r="JB23" s="53">
        <v>0</v>
      </c>
      <c r="JC23" s="53">
        <v>0</v>
      </c>
      <c r="JD23" s="53">
        <v>0</v>
      </c>
      <c r="JE23" s="53">
        <v>0</v>
      </c>
      <c r="JF23" s="53">
        <v>0</v>
      </c>
      <c r="JG23" s="53">
        <v>0</v>
      </c>
      <c r="JH23" s="53">
        <v>0</v>
      </c>
      <c r="JI23" s="53">
        <v>0</v>
      </c>
      <c r="JJ23" s="53">
        <v>0</v>
      </c>
      <c r="JK23" s="53">
        <v>0</v>
      </c>
      <c r="JL23" s="53">
        <v>0</v>
      </c>
      <c r="JM23" s="53">
        <v>0</v>
      </c>
      <c r="JN23" s="53">
        <v>0</v>
      </c>
      <c r="JO23" s="53">
        <v>0</v>
      </c>
      <c r="JP23" s="53">
        <v>0</v>
      </c>
      <c r="JQ23" s="53">
        <v>0</v>
      </c>
      <c r="JR23" s="53">
        <v>0</v>
      </c>
      <c r="JS23" s="53">
        <v>0</v>
      </c>
      <c r="JT23" s="53">
        <v>0</v>
      </c>
      <c r="JU23" s="53">
        <v>0</v>
      </c>
      <c r="JV23" s="53">
        <v>0</v>
      </c>
      <c r="JW23" s="53">
        <v>0</v>
      </c>
      <c r="JX23" s="53">
        <v>0</v>
      </c>
      <c r="JY23" s="53">
        <v>0</v>
      </c>
      <c r="JZ23" s="53">
        <v>0</v>
      </c>
      <c r="KA23" s="53">
        <v>0</v>
      </c>
      <c r="KB23" s="53">
        <v>0</v>
      </c>
      <c r="KC23" s="53">
        <v>-9636818</v>
      </c>
      <c r="KD23" s="53">
        <v>0</v>
      </c>
      <c r="KE23" s="53">
        <v>-9636818</v>
      </c>
      <c r="KF23" s="53">
        <v>67436203</v>
      </c>
      <c r="KG23" s="53">
        <v>0</v>
      </c>
      <c r="KH23" s="53">
        <v>0</v>
      </c>
      <c r="KI23" s="53">
        <v>0</v>
      </c>
      <c r="KJ23" s="53">
        <v>0</v>
      </c>
      <c r="KK23" s="53">
        <v>0</v>
      </c>
      <c r="KL23" s="53">
        <v>0</v>
      </c>
      <c r="KM23" s="53">
        <v>0</v>
      </c>
      <c r="KN23" s="53">
        <v>0</v>
      </c>
      <c r="KO23" s="53">
        <v>0</v>
      </c>
      <c r="KP23" s="53">
        <v>0</v>
      </c>
      <c r="KQ23" s="53">
        <v>0</v>
      </c>
      <c r="KR23" s="53">
        <v>0</v>
      </c>
      <c r="KS23" s="53">
        <v>0</v>
      </c>
      <c r="KT23" s="53">
        <v>0</v>
      </c>
      <c r="KU23" s="53">
        <v>0</v>
      </c>
      <c r="KV23" s="53">
        <v>0</v>
      </c>
      <c r="KW23" s="53">
        <v>0</v>
      </c>
      <c r="KX23" s="53">
        <v>0</v>
      </c>
      <c r="KY23" s="53">
        <v>0</v>
      </c>
      <c r="KZ23" s="53">
        <v>0</v>
      </c>
      <c r="LA23" s="53">
        <v>0</v>
      </c>
      <c r="LB23" s="53">
        <v>0</v>
      </c>
      <c r="LC23" s="53">
        <v>-35821</v>
      </c>
      <c r="LD23" s="53">
        <v>0</v>
      </c>
      <c r="LE23" s="53">
        <v>-20944300</v>
      </c>
      <c r="LF23" s="53">
        <v>-1647762</v>
      </c>
      <c r="LG23" s="53">
        <v>-1529668</v>
      </c>
      <c r="LH23" s="53">
        <v>0</v>
      </c>
      <c r="LI23" s="53">
        <v>0</v>
      </c>
      <c r="LJ23" s="53">
        <v>26946672</v>
      </c>
      <c r="LK23" s="53">
        <v>0</v>
      </c>
      <c r="LL23" s="53">
        <v>-24157551</v>
      </c>
      <c r="LM23" s="53">
        <v>0</v>
      </c>
      <c r="LN23" s="53">
        <v>0</v>
      </c>
      <c r="LO23" s="53">
        <v>0</v>
      </c>
      <c r="LP23" s="53">
        <v>0</v>
      </c>
      <c r="LQ23" s="53">
        <v>0</v>
      </c>
      <c r="LR23" s="53">
        <v>0</v>
      </c>
      <c r="LS23" s="53">
        <v>0</v>
      </c>
      <c r="LT23" s="53">
        <v>0</v>
      </c>
      <c r="LU23" s="53">
        <v>0</v>
      </c>
      <c r="LV23" s="53">
        <v>0</v>
      </c>
      <c r="LW23" s="53">
        <v>0</v>
      </c>
      <c r="LX23" s="53">
        <v>0</v>
      </c>
      <c r="LY23" s="53">
        <v>0</v>
      </c>
      <c r="LZ23" s="53">
        <v>0</v>
      </c>
      <c r="MA23" s="53">
        <v>0</v>
      </c>
      <c r="MB23" s="53">
        <v>0</v>
      </c>
      <c r="MC23" s="53">
        <v>0</v>
      </c>
      <c r="MD23" s="53">
        <v>0</v>
      </c>
      <c r="ME23" s="53">
        <v>0</v>
      </c>
      <c r="MF23" s="53">
        <v>0</v>
      </c>
      <c r="MG23" s="53">
        <v>307176</v>
      </c>
      <c r="MH23" s="53">
        <v>0</v>
      </c>
      <c r="MI23" s="53">
        <v>46530720</v>
      </c>
      <c r="MJ23" s="53">
        <v>40670</v>
      </c>
      <c r="MK23" s="53">
        <v>2044048</v>
      </c>
      <c r="ML23" s="53">
        <v>2181609</v>
      </c>
      <c r="MM23" s="53">
        <v>0</v>
      </c>
      <c r="MN23" s="53">
        <v>0</v>
      </c>
      <c r="MO23" s="53">
        <v>0</v>
      </c>
      <c r="MP23" s="53">
        <v>51104223</v>
      </c>
      <c r="MQ23" s="53">
        <v>0</v>
      </c>
      <c r="MR23" s="53">
        <v>0</v>
      </c>
      <c r="MS23" s="53">
        <v>0</v>
      </c>
      <c r="MT23" s="53">
        <v>0</v>
      </c>
      <c r="MU23" s="53">
        <v>0</v>
      </c>
      <c r="MV23" s="53">
        <v>0</v>
      </c>
      <c r="MW23" s="53">
        <v>0</v>
      </c>
      <c r="MX23" s="53">
        <v>0</v>
      </c>
      <c r="MY23" s="53">
        <v>0</v>
      </c>
      <c r="MZ23" s="53">
        <v>0</v>
      </c>
      <c r="NA23" s="53">
        <v>0</v>
      </c>
      <c r="NB23" s="53">
        <v>0</v>
      </c>
      <c r="NC23" s="53">
        <v>0</v>
      </c>
      <c r="ND23" s="53">
        <v>0</v>
      </c>
      <c r="NE23" s="53">
        <v>0</v>
      </c>
      <c r="NF23" s="53">
        <v>0</v>
      </c>
      <c r="NG23" s="53">
        <v>0</v>
      </c>
      <c r="NH23" s="53">
        <v>0</v>
      </c>
      <c r="NI23" s="53">
        <v>0</v>
      </c>
    </row>
    <row r="24" spans="1:373">
      <c r="A24" s="53" t="s">
        <v>3</v>
      </c>
      <c r="B24" s="53" t="s">
        <v>1377</v>
      </c>
      <c r="C24" s="53">
        <v>4111779</v>
      </c>
      <c r="D24" s="53">
        <v>29080</v>
      </c>
      <c r="E24" s="53">
        <v>18</v>
      </c>
      <c r="F24" s="53">
        <v>808016</v>
      </c>
      <c r="G24" s="53">
        <v>443828</v>
      </c>
      <c r="H24" s="53">
        <v>7125229</v>
      </c>
      <c r="I24" s="53">
        <v>0</v>
      </c>
      <c r="J24" s="53">
        <v>469176</v>
      </c>
      <c r="K24" s="53">
        <v>929253</v>
      </c>
      <c r="L24" s="53">
        <v>0</v>
      </c>
      <c r="M24" s="53">
        <v>4857</v>
      </c>
      <c r="N24" s="53">
        <v>0</v>
      </c>
      <c r="O24" s="53">
        <v>9780359</v>
      </c>
      <c r="P24" s="53">
        <v>-443828</v>
      </c>
      <c r="Q24" s="53">
        <v>-3302110</v>
      </c>
      <c r="R24" s="53">
        <v>-1133171</v>
      </c>
      <c r="S24" s="53">
        <v>-116765</v>
      </c>
      <c r="T24" s="53">
        <v>-502611</v>
      </c>
      <c r="U24" s="53">
        <v>0</v>
      </c>
      <c r="V24" s="53">
        <v>-4857</v>
      </c>
      <c r="W24" s="53">
        <v>0</v>
      </c>
      <c r="X24" s="53">
        <v>-5503342</v>
      </c>
      <c r="Y24" s="53">
        <v>4277017</v>
      </c>
      <c r="Z24" s="53">
        <v>600</v>
      </c>
      <c r="AA24" s="53">
        <v>0</v>
      </c>
      <c r="AB24" s="53">
        <v>2469084</v>
      </c>
      <c r="AC24" s="53">
        <v>2207950</v>
      </c>
      <c r="AD24" s="53">
        <v>-272280</v>
      </c>
      <c r="AE24" s="53">
        <v>0</v>
      </c>
      <c r="AF24" s="53">
        <v>42003</v>
      </c>
      <c r="AG24" s="53">
        <v>0</v>
      </c>
      <c r="AH24" s="53">
        <v>0</v>
      </c>
      <c r="AI24" s="53">
        <v>0</v>
      </c>
      <c r="AJ24" s="53">
        <v>0</v>
      </c>
      <c r="AK24" s="53">
        <v>808016</v>
      </c>
      <c r="AL24" s="53">
        <v>443828</v>
      </c>
      <c r="AM24" s="53">
        <v>3630705</v>
      </c>
      <c r="AN24" s="53">
        <v>0</v>
      </c>
      <c r="AO24" s="53">
        <v>469176</v>
      </c>
      <c r="AP24" s="53">
        <v>936860</v>
      </c>
      <c r="AQ24" s="53">
        <v>0</v>
      </c>
      <c r="AR24" s="53">
        <v>4857</v>
      </c>
      <c r="AS24" s="53">
        <v>0</v>
      </c>
      <c r="AT24" s="53">
        <v>6293442</v>
      </c>
      <c r="AU24" s="53">
        <v>5567</v>
      </c>
      <c r="AV24" s="53">
        <v>0</v>
      </c>
      <c r="AW24" s="53">
        <v>-443828</v>
      </c>
      <c r="AX24" s="53">
        <v>0</v>
      </c>
      <c r="AY24" s="53">
        <v>-1224911</v>
      </c>
      <c r="AZ24" s="53">
        <v>-144472</v>
      </c>
      <c r="BA24" s="53">
        <v>-555888</v>
      </c>
      <c r="BB24" s="53">
        <v>0</v>
      </c>
      <c r="BC24" s="53">
        <v>-4857</v>
      </c>
      <c r="BD24" s="53">
        <v>0</v>
      </c>
      <c r="BE24" s="53">
        <v>-2373956</v>
      </c>
      <c r="BF24" s="53">
        <v>0</v>
      </c>
      <c r="BG24" s="53">
        <v>607757</v>
      </c>
      <c r="BH24" s="53">
        <v>0</v>
      </c>
      <c r="BI24" s="53">
        <v>0</v>
      </c>
      <c r="BJ24" s="53">
        <v>0</v>
      </c>
      <c r="BK24" s="53">
        <v>0</v>
      </c>
      <c r="BL24" s="53">
        <v>0</v>
      </c>
      <c r="BM24" s="53">
        <v>156651</v>
      </c>
      <c r="BN24" s="53">
        <v>0</v>
      </c>
      <c r="BO24" s="53">
        <v>546250</v>
      </c>
      <c r="BP24" s="53">
        <v>0</v>
      </c>
      <c r="BQ24" s="53">
        <v>0</v>
      </c>
      <c r="BR24" s="53">
        <v>0</v>
      </c>
      <c r="BS24" s="53">
        <v>0</v>
      </c>
      <c r="BT24" s="53">
        <v>1828486</v>
      </c>
      <c r="BU24" s="53">
        <v>0</v>
      </c>
      <c r="BV24" s="53">
        <v>0</v>
      </c>
      <c r="BW24" s="53">
        <v>0</v>
      </c>
      <c r="BX24" s="53">
        <v>0</v>
      </c>
      <c r="BY24" s="53">
        <v>0</v>
      </c>
      <c r="BZ24" s="53">
        <v>0</v>
      </c>
      <c r="CA24" s="53">
        <v>0</v>
      </c>
      <c r="CB24" s="53">
        <v>12120040</v>
      </c>
      <c r="CC24" s="53">
        <v>0</v>
      </c>
      <c r="CD24" s="53">
        <v>0</v>
      </c>
      <c r="CE24" s="53">
        <v>0</v>
      </c>
      <c r="CF24" s="53">
        <v>0</v>
      </c>
      <c r="CG24" s="53">
        <v>-5671260</v>
      </c>
      <c r="CH24" s="53">
        <v>0</v>
      </c>
      <c r="CI24" s="53">
        <v>3919486</v>
      </c>
      <c r="CJ24" s="53">
        <v>0</v>
      </c>
      <c r="CK24" s="53">
        <v>4447357</v>
      </c>
      <c r="CL24" s="53">
        <v>3925053</v>
      </c>
      <c r="CM24" s="53">
        <v>607757</v>
      </c>
      <c r="CN24" s="53">
        <v>8980167</v>
      </c>
      <c r="CO24" s="53">
        <v>2531387</v>
      </c>
      <c r="CP24" s="53">
        <v>0</v>
      </c>
      <c r="CQ24" s="53">
        <v>0</v>
      </c>
      <c r="CR24" s="53">
        <v>0</v>
      </c>
      <c r="CS24" s="53">
        <v>6448780</v>
      </c>
      <c r="CT24" s="53">
        <v>8980167</v>
      </c>
      <c r="CU24" s="53">
        <v>5567</v>
      </c>
      <c r="CV24" s="53">
        <v>0</v>
      </c>
      <c r="CW24" s="53">
        <v>0</v>
      </c>
      <c r="CX24" s="53">
        <v>3925053</v>
      </c>
      <c r="CY24" s="53">
        <v>-3379</v>
      </c>
      <c r="CZ24" s="53">
        <v>0</v>
      </c>
      <c r="DA24" s="53">
        <v>0</v>
      </c>
      <c r="DB24" s="53">
        <v>4273638</v>
      </c>
      <c r="DC24" s="53">
        <v>600</v>
      </c>
      <c r="DD24" s="53">
        <v>0</v>
      </c>
      <c r="DE24" s="53">
        <v>2295283</v>
      </c>
      <c r="DF24" s="53">
        <v>6309378</v>
      </c>
      <c r="DG24" s="53">
        <v>-246925</v>
      </c>
      <c r="DH24" s="53">
        <v>0</v>
      </c>
      <c r="DI24" s="53">
        <v>42003</v>
      </c>
      <c r="DJ24" s="53">
        <v>0</v>
      </c>
      <c r="DK24" s="53">
        <v>0</v>
      </c>
      <c r="DL24" s="53">
        <v>3041</v>
      </c>
      <c r="DM24" s="53">
        <v>0</v>
      </c>
      <c r="DN24" s="53">
        <v>0</v>
      </c>
      <c r="DO24" s="53">
        <v>8403380</v>
      </c>
      <c r="DP24" s="53">
        <v>600</v>
      </c>
      <c r="DQ24" s="53">
        <v>0</v>
      </c>
      <c r="DR24" s="53">
        <v>2469084</v>
      </c>
      <c r="DS24" s="53">
        <v>2207950</v>
      </c>
      <c r="DT24" s="53">
        <v>-272280</v>
      </c>
      <c r="DU24" s="53">
        <v>0</v>
      </c>
      <c r="DV24" s="53">
        <v>42003</v>
      </c>
      <c r="DW24" s="53">
        <v>0</v>
      </c>
      <c r="DX24" s="53">
        <v>0</v>
      </c>
      <c r="DY24" s="53">
        <v>2024</v>
      </c>
      <c r="DZ24" s="53">
        <v>0</v>
      </c>
      <c r="EA24" s="53">
        <v>0</v>
      </c>
      <c r="EB24" s="53">
        <v>4449381</v>
      </c>
      <c r="EC24" s="53">
        <v>0</v>
      </c>
      <c r="ED24" s="53">
        <v>0</v>
      </c>
      <c r="EE24" s="53">
        <v>0</v>
      </c>
      <c r="EF24" s="53">
        <v>0</v>
      </c>
      <c r="EG24" s="53">
        <v>0</v>
      </c>
      <c r="EH24" s="53">
        <v>0</v>
      </c>
      <c r="EI24" s="53">
        <v>0</v>
      </c>
      <c r="EJ24" s="53">
        <v>0</v>
      </c>
      <c r="EK24" s="53">
        <v>0</v>
      </c>
      <c r="EL24" s="53">
        <v>0</v>
      </c>
      <c r="EM24" s="53">
        <v>0</v>
      </c>
      <c r="EN24" s="53">
        <v>0</v>
      </c>
      <c r="EO24" s="53">
        <v>0</v>
      </c>
      <c r="EP24" s="53">
        <v>0</v>
      </c>
      <c r="EQ24" s="53">
        <v>0</v>
      </c>
      <c r="ER24" s="53">
        <v>0</v>
      </c>
      <c r="ES24" s="53">
        <v>0</v>
      </c>
      <c r="ET24" s="53">
        <v>0</v>
      </c>
      <c r="EU24" s="53">
        <v>0</v>
      </c>
      <c r="EV24" s="53">
        <v>0</v>
      </c>
      <c r="EW24" s="53">
        <v>0</v>
      </c>
      <c r="EX24" s="53">
        <v>0</v>
      </c>
      <c r="EY24" s="53">
        <v>2024</v>
      </c>
      <c r="EZ24" s="53">
        <v>0</v>
      </c>
      <c r="FA24" s="53">
        <v>0</v>
      </c>
      <c r="FB24" s="53">
        <v>2024</v>
      </c>
      <c r="FC24" s="53">
        <v>0</v>
      </c>
      <c r="FD24" s="53">
        <v>0</v>
      </c>
      <c r="FE24" s="53">
        <v>0</v>
      </c>
      <c r="FF24" s="53">
        <v>0</v>
      </c>
      <c r="FG24" s="53">
        <v>0</v>
      </c>
      <c r="FH24" s="53">
        <v>0</v>
      </c>
      <c r="FI24" s="53">
        <v>0</v>
      </c>
      <c r="FJ24" s="53">
        <v>0</v>
      </c>
      <c r="FK24" s="53">
        <v>729894</v>
      </c>
      <c r="FL24" s="53">
        <v>0</v>
      </c>
      <c r="FM24" s="53">
        <v>0</v>
      </c>
      <c r="FN24" s="53">
        <v>0</v>
      </c>
      <c r="FO24" s="53">
        <v>0</v>
      </c>
      <c r="FP24" s="53">
        <v>0</v>
      </c>
      <c r="FQ24" s="53">
        <v>729894</v>
      </c>
      <c r="FR24" s="53">
        <v>13406912</v>
      </c>
      <c r="FS24" s="53">
        <v>607757</v>
      </c>
      <c r="FT24" s="53">
        <v>0</v>
      </c>
      <c r="FU24" s="53">
        <v>0</v>
      </c>
      <c r="FV24" s="53">
        <v>0</v>
      </c>
      <c r="FW24" s="53">
        <v>0</v>
      </c>
      <c r="FX24" s="53">
        <v>0</v>
      </c>
      <c r="FY24" s="53">
        <v>607757</v>
      </c>
      <c r="FZ24" s="53">
        <v>8982191</v>
      </c>
      <c r="GA24" s="53">
        <v>0</v>
      </c>
      <c r="GB24" s="53">
        <v>0</v>
      </c>
      <c r="GC24" s="53">
        <v>0</v>
      </c>
      <c r="GD24" s="53">
        <v>0</v>
      </c>
      <c r="GE24" s="53">
        <v>0</v>
      </c>
      <c r="GF24" s="53">
        <v>0</v>
      </c>
      <c r="GG24" s="53">
        <v>0</v>
      </c>
      <c r="GH24" s="53">
        <v>0</v>
      </c>
      <c r="GI24" s="53">
        <v>0</v>
      </c>
      <c r="GJ24" s="53">
        <v>0</v>
      </c>
      <c r="GK24" s="53">
        <v>0</v>
      </c>
      <c r="GL24" s="53">
        <v>0</v>
      </c>
      <c r="GM24" s="53">
        <v>0</v>
      </c>
      <c r="GN24" s="53">
        <v>0</v>
      </c>
      <c r="GO24" s="53">
        <v>0</v>
      </c>
      <c r="GP24" s="53">
        <v>2024</v>
      </c>
      <c r="GQ24" s="53">
        <v>240549</v>
      </c>
      <c r="GR24" s="53">
        <v>0</v>
      </c>
      <c r="GS24" s="53">
        <v>461813</v>
      </c>
      <c r="GT24" s="53">
        <v>0</v>
      </c>
      <c r="GU24" s="53">
        <v>0</v>
      </c>
      <c r="GV24" s="53">
        <v>0</v>
      </c>
      <c r="GW24" s="53">
        <v>3041</v>
      </c>
      <c r="GX24" s="53">
        <v>0</v>
      </c>
      <c r="GY24" s="53">
        <v>6309267</v>
      </c>
      <c r="GZ24" s="53">
        <v>7014670</v>
      </c>
      <c r="HA24" s="53">
        <v>156651</v>
      </c>
      <c r="HB24" s="53">
        <v>0</v>
      </c>
      <c r="HC24" s="53">
        <v>546250</v>
      </c>
      <c r="HD24" s="53">
        <v>0</v>
      </c>
      <c r="HE24" s="53">
        <v>0</v>
      </c>
      <c r="HF24" s="53">
        <v>0</v>
      </c>
      <c r="HG24" s="53">
        <v>2024</v>
      </c>
      <c r="HH24" s="53">
        <v>0</v>
      </c>
      <c r="HI24" s="53">
        <v>1828486</v>
      </c>
      <c r="HJ24" s="53">
        <v>2533411</v>
      </c>
      <c r="HK24" s="53">
        <v>0</v>
      </c>
      <c r="HL24" s="53">
        <v>0</v>
      </c>
      <c r="HM24" s="53">
        <v>0</v>
      </c>
      <c r="HN24" s="53">
        <v>0</v>
      </c>
      <c r="HO24" s="53">
        <v>0</v>
      </c>
      <c r="HP24" s="53">
        <v>0</v>
      </c>
      <c r="HQ24" s="53">
        <v>2024</v>
      </c>
      <c r="HR24" s="53">
        <v>0</v>
      </c>
      <c r="HS24" s="53">
        <v>0</v>
      </c>
      <c r="HT24" s="53">
        <v>2024</v>
      </c>
      <c r="HU24" s="53">
        <v>0</v>
      </c>
      <c r="HV24" s="53">
        <v>0</v>
      </c>
      <c r="HW24" s="53">
        <v>0</v>
      </c>
      <c r="HX24" s="53">
        <v>0</v>
      </c>
      <c r="HY24" s="53">
        <v>0</v>
      </c>
      <c r="HZ24" s="53">
        <v>0</v>
      </c>
      <c r="IA24" s="53">
        <v>0</v>
      </c>
      <c r="IB24" s="53">
        <v>0</v>
      </c>
      <c r="IC24" s="53">
        <v>0</v>
      </c>
      <c r="ID24" s="53">
        <v>0</v>
      </c>
      <c r="IE24" s="53">
        <v>0</v>
      </c>
      <c r="IF24" s="53">
        <v>0</v>
      </c>
      <c r="IG24" s="53">
        <v>0</v>
      </c>
      <c r="IH24" s="53">
        <v>0</v>
      </c>
      <c r="II24" s="53">
        <v>0</v>
      </c>
      <c r="IJ24" s="53">
        <v>0</v>
      </c>
      <c r="IK24" s="53">
        <v>0</v>
      </c>
      <c r="IL24" s="53">
        <v>0</v>
      </c>
      <c r="IM24" s="53">
        <v>0</v>
      </c>
      <c r="IN24" s="53">
        <v>0</v>
      </c>
      <c r="IO24" s="53">
        <v>0</v>
      </c>
      <c r="IP24" s="53">
        <v>0</v>
      </c>
      <c r="IQ24" s="53">
        <v>0</v>
      </c>
      <c r="IR24" s="53">
        <v>0</v>
      </c>
      <c r="IS24" s="53">
        <v>0</v>
      </c>
      <c r="IT24" s="53">
        <v>0</v>
      </c>
      <c r="IU24" s="53">
        <v>0</v>
      </c>
      <c r="IV24" s="53">
        <v>0</v>
      </c>
      <c r="IW24" s="53">
        <v>0</v>
      </c>
      <c r="IX24" s="53">
        <v>0</v>
      </c>
      <c r="IY24" s="53">
        <v>0</v>
      </c>
      <c r="IZ24" s="53">
        <v>0</v>
      </c>
      <c r="JA24" s="53">
        <v>0</v>
      </c>
      <c r="JB24" s="53">
        <v>0</v>
      </c>
      <c r="JC24" s="53">
        <v>0</v>
      </c>
      <c r="JD24" s="53">
        <v>0</v>
      </c>
      <c r="JE24" s="53">
        <v>0</v>
      </c>
      <c r="JF24" s="53">
        <v>0</v>
      </c>
      <c r="JG24" s="53">
        <v>0</v>
      </c>
      <c r="JH24" s="53">
        <v>0</v>
      </c>
      <c r="JI24" s="53">
        <v>0</v>
      </c>
      <c r="JJ24" s="53">
        <v>0</v>
      </c>
      <c r="JK24" s="53">
        <v>0</v>
      </c>
      <c r="JL24" s="53">
        <v>0</v>
      </c>
      <c r="JM24" s="53">
        <v>0</v>
      </c>
      <c r="JN24" s="53">
        <v>0</v>
      </c>
      <c r="JO24" s="53">
        <v>0</v>
      </c>
      <c r="JP24" s="53">
        <v>0</v>
      </c>
      <c r="JQ24" s="53">
        <v>11510744</v>
      </c>
      <c r="JR24" s="53">
        <v>-5118502</v>
      </c>
      <c r="JS24" s="53">
        <v>0</v>
      </c>
      <c r="JT24" s="53">
        <v>6392242</v>
      </c>
      <c r="JU24" s="53">
        <v>13406912</v>
      </c>
      <c r="JV24" s="53">
        <v>0</v>
      </c>
      <c r="JW24" s="53">
        <v>0</v>
      </c>
      <c r="JX24" s="53">
        <v>0</v>
      </c>
      <c r="JY24" s="53">
        <v>0</v>
      </c>
      <c r="JZ24" s="53">
        <v>0</v>
      </c>
      <c r="KA24" s="53">
        <v>0</v>
      </c>
      <c r="KB24" s="53">
        <v>12120040</v>
      </c>
      <c r="KC24" s="53">
        <v>-5671260</v>
      </c>
      <c r="KD24" s="53">
        <v>0</v>
      </c>
      <c r="KE24" s="53">
        <v>6448780</v>
      </c>
      <c r="KF24" s="53">
        <v>8982191</v>
      </c>
      <c r="KG24" s="53">
        <v>0</v>
      </c>
      <c r="KH24" s="53">
        <v>0</v>
      </c>
      <c r="KI24" s="53">
        <v>0</v>
      </c>
      <c r="KJ24" s="53">
        <v>0</v>
      </c>
      <c r="KK24" s="53">
        <v>0</v>
      </c>
      <c r="KL24" s="53">
        <v>0</v>
      </c>
      <c r="KM24" s="53">
        <v>0</v>
      </c>
      <c r="KN24" s="53">
        <v>0</v>
      </c>
      <c r="KO24" s="53">
        <v>0</v>
      </c>
      <c r="KP24" s="53">
        <v>0</v>
      </c>
      <c r="KQ24" s="53">
        <v>2024</v>
      </c>
      <c r="KR24" s="53">
        <v>0</v>
      </c>
      <c r="KS24" s="53">
        <v>0</v>
      </c>
      <c r="KT24" s="53">
        <v>0</v>
      </c>
      <c r="KU24" s="53">
        <v>0</v>
      </c>
      <c r="KV24" s="53">
        <v>0</v>
      </c>
      <c r="KW24" s="53">
        <v>0</v>
      </c>
      <c r="KX24" s="53">
        <v>0</v>
      </c>
      <c r="KY24" s="53">
        <v>0</v>
      </c>
      <c r="KZ24" s="53">
        <v>0</v>
      </c>
      <c r="LA24" s="53">
        <v>0</v>
      </c>
      <c r="LB24" s="53">
        <v>0</v>
      </c>
      <c r="LC24" s="53">
        <v>-443828</v>
      </c>
      <c r="LD24" s="53">
        <v>0</v>
      </c>
      <c r="LE24" s="53">
        <v>-1224911</v>
      </c>
      <c r="LF24" s="53">
        <v>-144472</v>
      </c>
      <c r="LG24" s="53">
        <v>-555888</v>
      </c>
      <c r="LH24" s="53">
        <v>0</v>
      </c>
      <c r="LI24" s="53">
        <v>-4857</v>
      </c>
      <c r="LJ24" s="53">
        <v>3919486</v>
      </c>
      <c r="LK24" s="53">
        <v>0</v>
      </c>
      <c r="LL24" s="53">
        <v>-2373956</v>
      </c>
      <c r="LM24" s="53">
        <v>0</v>
      </c>
      <c r="LN24" s="53">
        <v>0</v>
      </c>
      <c r="LO24" s="53">
        <v>0</v>
      </c>
      <c r="LP24" s="53">
        <v>0</v>
      </c>
      <c r="LQ24" s="53">
        <v>0</v>
      </c>
      <c r="LR24" s="53">
        <v>0</v>
      </c>
      <c r="LS24" s="53">
        <v>0</v>
      </c>
      <c r="LT24" s="53">
        <v>0</v>
      </c>
      <c r="LU24" s="53">
        <v>0</v>
      </c>
      <c r="LV24" s="53">
        <v>0</v>
      </c>
      <c r="LW24" s="53">
        <v>0</v>
      </c>
      <c r="LX24" s="53">
        <v>0</v>
      </c>
      <c r="LY24" s="53">
        <v>0</v>
      </c>
      <c r="LZ24" s="53">
        <v>0</v>
      </c>
      <c r="MA24" s="53">
        <v>0</v>
      </c>
      <c r="MB24" s="53">
        <v>0</v>
      </c>
      <c r="MC24" s="53">
        <v>0</v>
      </c>
      <c r="MD24" s="53">
        <v>0</v>
      </c>
      <c r="ME24" s="53">
        <v>0</v>
      </c>
      <c r="MF24" s="53">
        <v>0</v>
      </c>
      <c r="MG24" s="53">
        <v>808016</v>
      </c>
      <c r="MH24" s="53">
        <v>443828</v>
      </c>
      <c r="MI24" s="53">
        <v>3630705</v>
      </c>
      <c r="MJ24" s="53">
        <v>0</v>
      </c>
      <c r="MK24" s="53">
        <v>469176</v>
      </c>
      <c r="ML24" s="53">
        <v>936860</v>
      </c>
      <c r="MM24" s="53">
        <v>0</v>
      </c>
      <c r="MN24" s="53">
        <v>4857</v>
      </c>
      <c r="MO24" s="53">
        <v>0</v>
      </c>
      <c r="MP24" s="53">
        <v>6293442</v>
      </c>
      <c r="MQ24" s="53">
        <v>0</v>
      </c>
      <c r="MR24" s="53">
        <v>0</v>
      </c>
      <c r="MS24" s="53">
        <v>0</v>
      </c>
      <c r="MT24" s="53">
        <v>0</v>
      </c>
      <c r="MU24" s="53">
        <v>0</v>
      </c>
      <c r="MV24" s="53">
        <v>0</v>
      </c>
      <c r="MW24" s="53">
        <v>0</v>
      </c>
      <c r="MX24" s="53">
        <v>0</v>
      </c>
      <c r="MY24" s="53">
        <v>0</v>
      </c>
      <c r="MZ24" s="53">
        <v>0</v>
      </c>
      <c r="NA24" s="53">
        <v>0</v>
      </c>
      <c r="NB24" s="53">
        <v>0</v>
      </c>
      <c r="NC24" s="53">
        <v>0</v>
      </c>
      <c r="ND24" s="53">
        <v>0</v>
      </c>
      <c r="NE24" s="53">
        <v>0</v>
      </c>
      <c r="NF24" s="53">
        <v>0</v>
      </c>
      <c r="NG24" s="53">
        <v>0</v>
      </c>
      <c r="NH24" s="53">
        <v>0</v>
      </c>
      <c r="NI24" s="53">
        <v>0</v>
      </c>
    </row>
    <row r="25" spans="1:373">
      <c r="A25" s="53" t="s">
        <v>3</v>
      </c>
      <c r="B25" s="53" t="s">
        <v>1377</v>
      </c>
      <c r="C25" s="53">
        <v>4111969</v>
      </c>
      <c r="D25" s="53">
        <v>5900</v>
      </c>
      <c r="E25" s="53">
        <v>18</v>
      </c>
      <c r="F25" s="53">
        <v>0</v>
      </c>
      <c r="G25" s="53">
        <v>0</v>
      </c>
      <c r="H25" s="53">
        <v>0</v>
      </c>
      <c r="I25" s="53">
        <v>0</v>
      </c>
      <c r="J25" s="53">
        <v>0</v>
      </c>
      <c r="K25" s="53">
        <v>757721</v>
      </c>
      <c r="L25" s="53">
        <v>37344</v>
      </c>
      <c r="M25" s="53">
        <v>0</v>
      </c>
      <c r="N25" s="53">
        <v>2266466</v>
      </c>
      <c r="O25" s="53">
        <v>3061531</v>
      </c>
      <c r="P25" s="53">
        <v>0</v>
      </c>
      <c r="Q25" s="53">
        <v>0</v>
      </c>
      <c r="R25" s="53">
        <v>0</v>
      </c>
      <c r="S25" s="53">
        <v>0</v>
      </c>
      <c r="T25" s="53">
        <v>-506435</v>
      </c>
      <c r="U25" s="53">
        <v>-28679</v>
      </c>
      <c r="V25" s="53">
        <v>0</v>
      </c>
      <c r="W25" s="53">
        <v>-1071869</v>
      </c>
      <c r="X25" s="53">
        <v>-1606983</v>
      </c>
      <c r="Y25" s="53">
        <v>1454548</v>
      </c>
      <c r="Z25" s="53">
        <v>1800</v>
      </c>
      <c r="AA25" s="53">
        <v>0</v>
      </c>
      <c r="AB25" s="53">
        <v>670769</v>
      </c>
      <c r="AC25" s="53">
        <v>-41573</v>
      </c>
      <c r="AD25" s="53">
        <v>-102840</v>
      </c>
      <c r="AE25" s="53">
        <v>0</v>
      </c>
      <c r="AF25" s="53">
        <v>24865</v>
      </c>
      <c r="AG25" s="53">
        <v>0</v>
      </c>
      <c r="AH25" s="53">
        <v>0</v>
      </c>
      <c r="AI25" s="53">
        <v>202</v>
      </c>
      <c r="AJ25" s="53">
        <v>0</v>
      </c>
      <c r="AK25" s="53">
        <v>0</v>
      </c>
      <c r="AL25" s="53">
        <v>0</v>
      </c>
      <c r="AM25" s="53">
        <v>0</v>
      </c>
      <c r="AN25" s="53">
        <v>0</v>
      </c>
      <c r="AO25" s="53">
        <v>0</v>
      </c>
      <c r="AP25" s="53">
        <v>759241</v>
      </c>
      <c r="AQ25" s="53">
        <v>37344</v>
      </c>
      <c r="AR25" s="53">
        <v>0</v>
      </c>
      <c r="AS25" s="53">
        <v>2300919</v>
      </c>
      <c r="AT25" s="53">
        <v>3097504</v>
      </c>
      <c r="AU25" s="53">
        <v>0</v>
      </c>
      <c r="AV25" s="53">
        <v>0</v>
      </c>
      <c r="AW25" s="53">
        <v>0</v>
      </c>
      <c r="AX25" s="53">
        <v>0</v>
      </c>
      <c r="AY25" s="53">
        <v>0</v>
      </c>
      <c r="AZ25" s="53">
        <v>0</v>
      </c>
      <c r="BA25" s="53">
        <v>-555176</v>
      </c>
      <c r="BB25" s="53">
        <v>-31650</v>
      </c>
      <c r="BC25" s="53">
        <v>0</v>
      </c>
      <c r="BD25" s="53">
        <v>-1220130</v>
      </c>
      <c r="BE25" s="53">
        <v>-1806956</v>
      </c>
      <c r="BF25" s="53">
        <v>0</v>
      </c>
      <c r="BG25" s="53">
        <v>0</v>
      </c>
      <c r="BH25" s="53">
        <v>0</v>
      </c>
      <c r="BI25" s="53">
        <v>0</v>
      </c>
      <c r="BJ25" s="53">
        <v>0</v>
      </c>
      <c r="BK25" s="53">
        <v>0</v>
      </c>
      <c r="BL25" s="53">
        <v>325000</v>
      </c>
      <c r="BM25" s="53">
        <v>192352</v>
      </c>
      <c r="BN25" s="53">
        <v>0</v>
      </c>
      <c r="BO25" s="53">
        <v>210183</v>
      </c>
      <c r="BP25" s="53">
        <v>0</v>
      </c>
      <c r="BQ25" s="53">
        <v>0</v>
      </c>
      <c r="BR25" s="53">
        <v>0</v>
      </c>
      <c r="BS25" s="53">
        <v>0</v>
      </c>
      <c r="BT25" s="53">
        <v>10145</v>
      </c>
      <c r="BU25" s="53">
        <v>0</v>
      </c>
      <c r="BV25" s="53">
        <v>0</v>
      </c>
      <c r="BW25" s="53">
        <v>0</v>
      </c>
      <c r="BX25" s="53">
        <v>-189</v>
      </c>
      <c r="BY25" s="53">
        <v>0</v>
      </c>
      <c r="BZ25" s="53">
        <v>0</v>
      </c>
      <c r="CA25" s="53">
        <v>218479</v>
      </c>
      <c r="CB25" s="53">
        <v>0</v>
      </c>
      <c r="CC25" s="53">
        <v>0</v>
      </c>
      <c r="CD25" s="53">
        <v>0</v>
      </c>
      <c r="CE25" s="53">
        <v>0</v>
      </c>
      <c r="CF25" s="53">
        <v>0</v>
      </c>
      <c r="CG25" s="53">
        <v>-3293418</v>
      </c>
      <c r="CH25" s="53">
        <v>0</v>
      </c>
      <c r="CI25" s="53">
        <v>1290548</v>
      </c>
      <c r="CJ25" s="53">
        <v>0</v>
      </c>
      <c r="CK25" s="53">
        <v>553223</v>
      </c>
      <c r="CL25" s="53">
        <v>1290548</v>
      </c>
      <c r="CM25" s="53">
        <v>325000</v>
      </c>
      <c r="CN25" s="53">
        <v>2168771</v>
      </c>
      <c r="CO25" s="53">
        <v>412680</v>
      </c>
      <c r="CP25" s="53">
        <v>218290</v>
      </c>
      <c r="CQ25" s="53">
        <v>0</v>
      </c>
      <c r="CR25" s="53">
        <v>4831219</v>
      </c>
      <c r="CS25" s="53">
        <v>1537801</v>
      </c>
      <c r="CT25" s="53">
        <v>2168771</v>
      </c>
      <c r="CU25" s="53">
        <v>0</v>
      </c>
      <c r="CV25" s="53">
        <v>0</v>
      </c>
      <c r="CW25" s="53">
        <v>0</v>
      </c>
      <c r="CX25" s="53">
        <v>1290548</v>
      </c>
      <c r="CY25" s="53">
        <v>0</v>
      </c>
      <c r="CZ25" s="53">
        <v>0</v>
      </c>
      <c r="DA25" s="53">
        <v>0</v>
      </c>
      <c r="DB25" s="53">
        <v>1454548</v>
      </c>
      <c r="DC25" s="53">
        <v>1755</v>
      </c>
      <c r="DD25" s="53">
        <v>0</v>
      </c>
      <c r="DE25" s="53">
        <v>638171</v>
      </c>
      <c r="DF25" s="53">
        <v>34847</v>
      </c>
      <c r="DG25" s="53">
        <v>-92032</v>
      </c>
      <c r="DH25" s="53">
        <v>0</v>
      </c>
      <c r="DI25" s="53">
        <v>22375</v>
      </c>
      <c r="DJ25" s="53">
        <v>0</v>
      </c>
      <c r="DK25" s="53">
        <v>0</v>
      </c>
      <c r="DL25" s="53">
        <v>9194</v>
      </c>
      <c r="DM25" s="53">
        <v>1838</v>
      </c>
      <c r="DN25" s="53">
        <v>0</v>
      </c>
      <c r="DO25" s="53">
        <v>616148</v>
      </c>
      <c r="DP25" s="53">
        <v>1800</v>
      </c>
      <c r="DQ25" s="53">
        <v>0</v>
      </c>
      <c r="DR25" s="53">
        <v>670769</v>
      </c>
      <c r="DS25" s="53">
        <v>-41573</v>
      </c>
      <c r="DT25" s="53">
        <v>-102840</v>
      </c>
      <c r="DU25" s="53">
        <v>0</v>
      </c>
      <c r="DV25" s="53">
        <v>24865</v>
      </c>
      <c r="DW25" s="53">
        <v>0</v>
      </c>
      <c r="DX25" s="53">
        <v>0</v>
      </c>
      <c r="DY25" s="53">
        <v>14468</v>
      </c>
      <c r="DZ25" s="53">
        <v>202</v>
      </c>
      <c r="EA25" s="53">
        <v>0</v>
      </c>
      <c r="EB25" s="53">
        <v>567691</v>
      </c>
      <c r="EC25" s="53">
        <v>0</v>
      </c>
      <c r="ED25" s="53">
        <v>0</v>
      </c>
      <c r="EE25" s="53">
        <v>0</v>
      </c>
      <c r="EF25" s="53">
        <v>0</v>
      </c>
      <c r="EG25" s="53">
        <v>0</v>
      </c>
      <c r="EH25" s="53">
        <v>0</v>
      </c>
      <c r="EI25" s="53">
        <v>0</v>
      </c>
      <c r="EJ25" s="53">
        <v>0</v>
      </c>
      <c r="EK25" s="53">
        <v>0</v>
      </c>
      <c r="EL25" s="53">
        <v>0</v>
      </c>
      <c r="EM25" s="53">
        <v>0</v>
      </c>
      <c r="EN25" s="53">
        <v>0</v>
      </c>
      <c r="EO25" s="53">
        <v>0</v>
      </c>
      <c r="EP25" s="53">
        <v>0</v>
      </c>
      <c r="EQ25" s="53">
        <v>0</v>
      </c>
      <c r="ER25" s="53">
        <v>0</v>
      </c>
      <c r="ES25" s="53">
        <v>0</v>
      </c>
      <c r="ET25" s="53">
        <v>0</v>
      </c>
      <c r="EU25" s="53">
        <v>0</v>
      </c>
      <c r="EV25" s="53">
        <v>0</v>
      </c>
      <c r="EW25" s="53">
        <v>0</v>
      </c>
      <c r="EX25" s="53">
        <v>0</v>
      </c>
      <c r="EY25" s="53">
        <v>14468</v>
      </c>
      <c r="EZ25" s="53">
        <v>0</v>
      </c>
      <c r="FA25" s="53">
        <v>0</v>
      </c>
      <c r="FB25" s="53">
        <v>14468</v>
      </c>
      <c r="FC25" s="53">
        <v>0</v>
      </c>
      <c r="FD25" s="53">
        <v>0</v>
      </c>
      <c r="FE25" s="53">
        <v>0</v>
      </c>
      <c r="FF25" s="53">
        <v>0</v>
      </c>
      <c r="FG25" s="53">
        <v>0</v>
      </c>
      <c r="FH25" s="53">
        <v>0</v>
      </c>
      <c r="FI25" s="53">
        <v>0</v>
      </c>
      <c r="FJ25" s="53">
        <v>0</v>
      </c>
      <c r="FK25" s="53">
        <v>0</v>
      </c>
      <c r="FL25" s="53">
        <v>0</v>
      </c>
      <c r="FM25" s="53">
        <v>0</v>
      </c>
      <c r="FN25" s="53">
        <v>0</v>
      </c>
      <c r="FO25" s="53">
        <v>0</v>
      </c>
      <c r="FP25" s="53">
        <v>409120</v>
      </c>
      <c r="FQ25" s="53">
        <v>409120</v>
      </c>
      <c r="FR25" s="53">
        <v>2479816</v>
      </c>
      <c r="FS25" s="53">
        <v>0</v>
      </c>
      <c r="FT25" s="53">
        <v>0</v>
      </c>
      <c r="FU25" s="53">
        <v>0</v>
      </c>
      <c r="FV25" s="53">
        <v>0</v>
      </c>
      <c r="FW25" s="53">
        <v>0</v>
      </c>
      <c r="FX25" s="53">
        <v>325000</v>
      </c>
      <c r="FY25" s="53">
        <v>325000</v>
      </c>
      <c r="FZ25" s="53">
        <v>2183239</v>
      </c>
      <c r="GA25" s="53">
        <v>0</v>
      </c>
      <c r="GB25" s="53">
        <v>0</v>
      </c>
      <c r="GC25" s="53">
        <v>0</v>
      </c>
      <c r="GD25" s="53">
        <v>0</v>
      </c>
      <c r="GE25" s="53">
        <v>0</v>
      </c>
      <c r="GF25" s="53">
        <v>0</v>
      </c>
      <c r="GG25" s="53">
        <v>0</v>
      </c>
      <c r="GH25" s="53">
        <v>0</v>
      </c>
      <c r="GI25" s="53">
        <v>0</v>
      </c>
      <c r="GJ25" s="53">
        <v>0</v>
      </c>
      <c r="GK25" s="53">
        <v>0</v>
      </c>
      <c r="GL25" s="53">
        <v>0</v>
      </c>
      <c r="GM25" s="53">
        <v>0</v>
      </c>
      <c r="GN25" s="53">
        <v>0</v>
      </c>
      <c r="GO25" s="53">
        <v>0</v>
      </c>
      <c r="GP25" s="53">
        <v>14468</v>
      </c>
      <c r="GQ25" s="53">
        <v>272829</v>
      </c>
      <c r="GR25" s="53">
        <v>0</v>
      </c>
      <c r="GS25" s="53">
        <v>245320</v>
      </c>
      <c r="GT25" s="53">
        <v>0</v>
      </c>
      <c r="GU25" s="53">
        <v>0</v>
      </c>
      <c r="GV25" s="53">
        <v>0</v>
      </c>
      <c r="GW25" s="53">
        <v>9194</v>
      </c>
      <c r="GX25" s="53">
        <v>3232</v>
      </c>
      <c r="GY25" s="53">
        <v>12501</v>
      </c>
      <c r="GZ25" s="53">
        <v>543076</v>
      </c>
      <c r="HA25" s="53">
        <v>192352</v>
      </c>
      <c r="HB25" s="53">
        <v>0</v>
      </c>
      <c r="HC25" s="53">
        <v>210183</v>
      </c>
      <c r="HD25" s="53">
        <v>0</v>
      </c>
      <c r="HE25" s="53">
        <v>0</v>
      </c>
      <c r="HF25" s="53">
        <v>0</v>
      </c>
      <c r="HG25" s="53">
        <v>14468</v>
      </c>
      <c r="HH25" s="53">
        <v>0</v>
      </c>
      <c r="HI25" s="53">
        <v>10145</v>
      </c>
      <c r="HJ25" s="53">
        <v>427148</v>
      </c>
      <c r="HK25" s="53">
        <v>0</v>
      </c>
      <c r="HL25" s="53">
        <v>0</v>
      </c>
      <c r="HM25" s="53">
        <v>0</v>
      </c>
      <c r="HN25" s="53">
        <v>0</v>
      </c>
      <c r="HO25" s="53">
        <v>0</v>
      </c>
      <c r="HP25" s="53">
        <v>0</v>
      </c>
      <c r="HQ25" s="53">
        <v>14468</v>
      </c>
      <c r="HR25" s="53">
        <v>0</v>
      </c>
      <c r="HS25" s="53">
        <v>0</v>
      </c>
      <c r="HT25" s="53">
        <v>14468</v>
      </c>
      <c r="HU25" s="53">
        <v>0</v>
      </c>
      <c r="HV25" s="53">
        <v>0</v>
      </c>
      <c r="HW25" s="53">
        <v>0</v>
      </c>
      <c r="HX25" s="53">
        <v>0</v>
      </c>
      <c r="HY25" s="53">
        <v>0</v>
      </c>
      <c r="HZ25" s="53">
        <v>0</v>
      </c>
      <c r="IA25" s="53">
        <v>0</v>
      </c>
      <c r="IB25" s="53">
        <v>0</v>
      </c>
      <c r="IC25" s="53">
        <v>0</v>
      </c>
      <c r="ID25" s="53">
        <v>0</v>
      </c>
      <c r="IE25" s="53">
        <v>0</v>
      </c>
      <c r="IF25" s="53">
        <v>0</v>
      </c>
      <c r="IG25" s="53">
        <v>0</v>
      </c>
      <c r="IH25" s="53">
        <v>-4573</v>
      </c>
      <c r="II25" s="53">
        <v>0</v>
      </c>
      <c r="IJ25" s="53">
        <v>0</v>
      </c>
      <c r="IK25" s="53">
        <v>139818</v>
      </c>
      <c r="IL25" s="53">
        <v>135245</v>
      </c>
      <c r="IM25" s="53">
        <v>0</v>
      </c>
      <c r="IN25" s="53">
        <v>0</v>
      </c>
      <c r="IO25" s="53">
        <v>0</v>
      </c>
      <c r="IP25" s="53">
        <v>-189</v>
      </c>
      <c r="IQ25" s="53">
        <v>0</v>
      </c>
      <c r="IR25" s="53">
        <v>0</v>
      </c>
      <c r="IS25" s="53">
        <v>218479</v>
      </c>
      <c r="IT25" s="53">
        <v>218290</v>
      </c>
      <c r="IU25" s="53">
        <v>0</v>
      </c>
      <c r="IV25" s="53">
        <v>0</v>
      </c>
      <c r="IW25" s="53">
        <v>0</v>
      </c>
      <c r="IX25" s="53">
        <v>0</v>
      </c>
      <c r="IY25" s="53">
        <v>0</v>
      </c>
      <c r="IZ25" s="53">
        <v>0</v>
      </c>
      <c r="JA25" s="53">
        <v>0</v>
      </c>
      <c r="JB25" s="53">
        <v>0</v>
      </c>
      <c r="JC25" s="53">
        <v>0</v>
      </c>
      <c r="JD25" s="53">
        <v>0</v>
      </c>
      <c r="JE25" s="53">
        <v>0</v>
      </c>
      <c r="JF25" s="53">
        <v>0</v>
      </c>
      <c r="JG25" s="53">
        <v>0</v>
      </c>
      <c r="JH25" s="53">
        <v>0</v>
      </c>
      <c r="JI25" s="53">
        <v>0</v>
      </c>
      <c r="JJ25" s="53">
        <v>0</v>
      </c>
      <c r="JK25" s="53">
        <v>0</v>
      </c>
      <c r="JL25" s="53">
        <v>0</v>
      </c>
      <c r="JM25" s="53">
        <v>0</v>
      </c>
      <c r="JN25" s="53">
        <v>0</v>
      </c>
      <c r="JO25" s="53">
        <v>0</v>
      </c>
      <c r="JP25" s="53">
        <v>2268828</v>
      </c>
      <c r="JQ25" s="53">
        <v>0</v>
      </c>
      <c r="JR25" s="53">
        <v>-467333</v>
      </c>
      <c r="JS25" s="53">
        <v>0</v>
      </c>
      <c r="JT25" s="53">
        <v>1801495</v>
      </c>
      <c r="JU25" s="53">
        <v>2479816</v>
      </c>
      <c r="JV25" s="53">
        <v>0</v>
      </c>
      <c r="JW25" s="53">
        <v>0</v>
      </c>
      <c r="JX25" s="53">
        <v>0</v>
      </c>
      <c r="JY25" s="53">
        <v>0</v>
      </c>
      <c r="JZ25" s="53">
        <v>0</v>
      </c>
      <c r="KA25" s="53">
        <v>4831219</v>
      </c>
      <c r="KB25" s="53">
        <v>0</v>
      </c>
      <c r="KC25" s="53">
        <v>-3293418</v>
      </c>
      <c r="KD25" s="53">
        <v>0</v>
      </c>
      <c r="KE25" s="53">
        <v>1537801</v>
      </c>
      <c r="KF25" s="53">
        <v>2183239</v>
      </c>
      <c r="KG25" s="53">
        <v>0</v>
      </c>
      <c r="KH25" s="53">
        <v>0</v>
      </c>
      <c r="KI25" s="53">
        <v>0</v>
      </c>
      <c r="KJ25" s="53">
        <v>0</v>
      </c>
      <c r="KK25" s="53">
        <v>0</v>
      </c>
      <c r="KL25" s="53">
        <v>0</v>
      </c>
      <c r="KM25" s="53">
        <v>0</v>
      </c>
      <c r="KN25" s="53">
        <v>0</v>
      </c>
      <c r="KO25" s="53">
        <v>0</v>
      </c>
      <c r="KP25" s="53">
        <v>0</v>
      </c>
      <c r="KQ25" s="53">
        <v>14468</v>
      </c>
      <c r="KR25" s="53">
        <v>0</v>
      </c>
      <c r="KS25" s="53">
        <v>0</v>
      </c>
      <c r="KT25" s="53">
        <v>0</v>
      </c>
      <c r="KU25" s="53">
        <v>0</v>
      </c>
      <c r="KV25" s="53">
        <v>0</v>
      </c>
      <c r="KW25" s="53">
        <v>0</v>
      </c>
      <c r="KX25" s="53">
        <v>0</v>
      </c>
      <c r="KY25" s="53">
        <v>0</v>
      </c>
      <c r="KZ25" s="53">
        <v>0</v>
      </c>
      <c r="LA25" s="53">
        <v>0</v>
      </c>
      <c r="LB25" s="53">
        <v>0</v>
      </c>
      <c r="LC25" s="53">
        <v>0</v>
      </c>
      <c r="LD25" s="53">
        <v>0</v>
      </c>
      <c r="LE25" s="53">
        <v>0</v>
      </c>
      <c r="LF25" s="53">
        <v>0</v>
      </c>
      <c r="LG25" s="53">
        <v>-555176</v>
      </c>
      <c r="LH25" s="53">
        <v>-31650</v>
      </c>
      <c r="LI25" s="53">
        <v>0</v>
      </c>
      <c r="LJ25" s="53">
        <v>1290548</v>
      </c>
      <c r="LK25" s="53">
        <v>-1220130</v>
      </c>
      <c r="LL25" s="53">
        <v>-1806956</v>
      </c>
      <c r="LM25" s="53">
        <v>0</v>
      </c>
      <c r="LN25" s="53">
        <v>0</v>
      </c>
      <c r="LO25" s="53">
        <v>0</v>
      </c>
      <c r="LP25" s="53">
        <v>0</v>
      </c>
      <c r="LQ25" s="53">
        <v>0</v>
      </c>
      <c r="LR25" s="53">
        <v>0</v>
      </c>
      <c r="LS25" s="53">
        <v>0</v>
      </c>
      <c r="LT25" s="53">
        <v>0</v>
      </c>
      <c r="LU25" s="53">
        <v>0</v>
      </c>
      <c r="LV25" s="53">
        <v>0</v>
      </c>
      <c r="LW25" s="53">
        <v>0</v>
      </c>
      <c r="LX25" s="53">
        <v>0</v>
      </c>
      <c r="LY25" s="53">
        <v>0</v>
      </c>
      <c r="LZ25" s="53">
        <v>0</v>
      </c>
      <c r="MA25" s="53">
        <v>0</v>
      </c>
      <c r="MB25" s="53">
        <v>0</v>
      </c>
      <c r="MC25" s="53">
        <v>0</v>
      </c>
      <c r="MD25" s="53">
        <v>0</v>
      </c>
      <c r="ME25" s="53">
        <v>0</v>
      </c>
      <c r="MF25" s="53">
        <v>0</v>
      </c>
      <c r="MG25" s="53">
        <v>0</v>
      </c>
      <c r="MH25" s="53">
        <v>0</v>
      </c>
      <c r="MI25" s="53">
        <v>0</v>
      </c>
      <c r="MJ25" s="53">
        <v>0</v>
      </c>
      <c r="MK25" s="53">
        <v>0</v>
      </c>
      <c r="ML25" s="53">
        <v>759241</v>
      </c>
      <c r="MM25" s="53">
        <v>37344</v>
      </c>
      <c r="MN25" s="53">
        <v>0</v>
      </c>
      <c r="MO25" s="53">
        <v>2300919</v>
      </c>
      <c r="MP25" s="53">
        <v>3097504</v>
      </c>
      <c r="MQ25" s="53">
        <v>0</v>
      </c>
      <c r="MR25" s="53">
        <v>0</v>
      </c>
      <c r="MS25" s="53">
        <v>0</v>
      </c>
      <c r="MT25" s="53">
        <v>0</v>
      </c>
      <c r="MU25" s="53">
        <v>0</v>
      </c>
      <c r="MV25" s="53">
        <v>0</v>
      </c>
      <c r="MW25" s="53">
        <v>0</v>
      </c>
      <c r="MX25" s="53">
        <v>0</v>
      </c>
      <c r="MY25" s="53">
        <v>0</v>
      </c>
      <c r="MZ25" s="53">
        <v>0</v>
      </c>
      <c r="NA25" s="53">
        <v>0</v>
      </c>
      <c r="NB25" s="53">
        <v>0</v>
      </c>
      <c r="NC25" s="53">
        <v>0</v>
      </c>
      <c r="ND25" s="53">
        <v>0</v>
      </c>
      <c r="NE25" s="53">
        <v>0</v>
      </c>
      <c r="NF25" s="53">
        <v>0</v>
      </c>
      <c r="NG25" s="53">
        <v>0</v>
      </c>
      <c r="NH25" s="53">
        <v>0</v>
      </c>
      <c r="NI25" s="53">
        <v>0</v>
      </c>
    </row>
    <row r="26" spans="1:373">
      <c r="A26" s="53" t="s">
        <v>3</v>
      </c>
      <c r="B26" s="53" t="s">
        <v>1377</v>
      </c>
      <c r="C26" s="53">
        <v>4112165</v>
      </c>
      <c r="D26" s="53">
        <v>6100</v>
      </c>
      <c r="E26" s="53">
        <v>18</v>
      </c>
      <c r="F26" s="53">
        <v>271139</v>
      </c>
      <c r="G26" s="53">
        <v>1504042</v>
      </c>
      <c r="H26" s="53">
        <v>7514184</v>
      </c>
      <c r="I26" s="53">
        <v>3396950</v>
      </c>
      <c r="J26" s="53">
        <v>6074997</v>
      </c>
      <c r="K26" s="53">
        <v>2044789</v>
      </c>
      <c r="L26" s="53">
        <v>267770</v>
      </c>
      <c r="M26" s="53">
        <v>29556</v>
      </c>
      <c r="N26" s="53">
        <v>0</v>
      </c>
      <c r="O26" s="53">
        <v>21103427</v>
      </c>
      <c r="P26" s="53">
        <v>-1419303</v>
      </c>
      <c r="Q26" s="53">
        <v>-4945529</v>
      </c>
      <c r="R26" s="53">
        <v>-955198</v>
      </c>
      <c r="S26" s="53">
        <v>-5490125</v>
      </c>
      <c r="T26" s="53">
        <v>-1388699</v>
      </c>
      <c r="U26" s="53">
        <v>-190056</v>
      </c>
      <c r="V26" s="53">
        <v>0</v>
      </c>
      <c r="W26" s="53">
        <v>0</v>
      </c>
      <c r="X26" s="53">
        <v>-14388910</v>
      </c>
      <c r="Y26" s="53">
        <v>6714517</v>
      </c>
      <c r="Z26" s="53">
        <v>1381994</v>
      </c>
      <c r="AA26" s="53">
        <v>5616</v>
      </c>
      <c r="AB26" s="53">
        <v>1470229</v>
      </c>
      <c r="AC26" s="53">
        <v>68292</v>
      </c>
      <c r="AD26" s="53">
        <v>-100000</v>
      </c>
      <c r="AE26" s="53">
        <v>0</v>
      </c>
      <c r="AF26" s="53">
        <v>133509</v>
      </c>
      <c r="AG26" s="53">
        <v>0</v>
      </c>
      <c r="AH26" s="53">
        <v>0</v>
      </c>
      <c r="AI26" s="53">
        <v>0</v>
      </c>
      <c r="AJ26" s="53">
        <v>0</v>
      </c>
      <c r="AK26" s="53">
        <v>271139</v>
      </c>
      <c r="AL26" s="53">
        <v>1432731</v>
      </c>
      <c r="AM26" s="53">
        <v>7269677</v>
      </c>
      <c r="AN26" s="53">
        <v>4103638</v>
      </c>
      <c r="AO26" s="53">
        <v>5200645</v>
      </c>
      <c r="AP26" s="53">
        <v>1768491</v>
      </c>
      <c r="AQ26" s="53">
        <v>267560</v>
      </c>
      <c r="AR26" s="53">
        <v>0</v>
      </c>
      <c r="AS26" s="53">
        <v>0</v>
      </c>
      <c r="AT26" s="53">
        <v>20313881</v>
      </c>
      <c r="AU26" s="53">
        <v>90318</v>
      </c>
      <c r="AV26" s="53">
        <v>0</v>
      </c>
      <c r="AW26" s="53">
        <v>-1362828</v>
      </c>
      <c r="AX26" s="53">
        <v>-5022193</v>
      </c>
      <c r="AY26" s="53">
        <v>-1076878</v>
      </c>
      <c r="AZ26" s="53">
        <v>-4768612</v>
      </c>
      <c r="BA26" s="53">
        <v>-1098775</v>
      </c>
      <c r="BB26" s="53">
        <v>-212007</v>
      </c>
      <c r="BC26" s="53">
        <v>0</v>
      </c>
      <c r="BD26" s="53">
        <v>0</v>
      </c>
      <c r="BE26" s="53">
        <v>-13541293</v>
      </c>
      <c r="BF26" s="53">
        <v>0</v>
      </c>
      <c r="BG26" s="53">
        <v>1721310</v>
      </c>
      <c r="BH26" s="53">
        <v>0</v>
      </c>
      <c r="BI26" s="53">
        <v>39089</v>
      </c>
      <c r="BJ26" s="53">
        <v>0</v>
      </c>
      <c r="BK26" s="53">
        <v>0</v>
      </c>
      <c r="BL26" s="53">
        <v>150773</v>
      </c>
      <c r="BM26" s="53">
        <v>302892</v>
      </c>
      <c r="BN26" s="53">
        <v>734133</v>
      </c>
      <c r="BO26" s="53">
        <v>1061216</v>
      </c>
      <c r="BP26" s="53">
        <v>0</v>
      </c>
      <c r="BQ26" s="53">
        <v>796325</v>
      </c>
      <c r="BR26" s="53">
        <v>0</v>
      </c>
      <c r="BS26" s="53">
        <v>0</v>
      </c>
      <c r="BT26" s="53">
        <v>11824</v>
      </c>
      <c r="BU26" s="53">
        <v>13134335</v>
      </c>
      <c r="BV26" s="53">
        <v>0</v>
      </c>
      <c r="BW26" s="53">
        <v>0</v>
      </c>
      <c r="BX26" s="53">
        <v>0</v>
      </c>
      <c r="BY26" s="53">
        <v>0</v>
      </c>
      <c r="BZ26" s="53">
        <v>0</v>
      </c>
      <c r="CA26" s="53">
        <v>0</v>
      </c>
      <c r="CB26" s="53">
        <v>0</v>
      </c>
      <c r="CC26" s="53">
        <v>0</v>
      </c>
      <c r="CD26" s="53">
        <v>0</v>
      </c>
      <c r="CE26" s="53">
        <v>0</v>
      </c>
      <c r="CF26" s="53">
        <v>0</v>
      </c>
      <c r="CG26" s="53">
        <v>-4307007</v>
      </c>
      <c r="CH26" s="53">
        <v>0</v>
      </c>
      <c r="CI26" s="53">
        <v>6772588</v>
      </c>
      <c r="CJ26" s="53">
        <v>0</v>
      </c>
      <c r="CK26" s="53">
        <v>2959640</v>
      </c>
      <c r="CL26" s="53">
        <v>6862906</v>
      </c>
      <c r="CM26" s="53">
        <v>1911172</v>
      </c>
      <c r="CN26" s="53">
        <v>11733718</v>
      </c>
      <c r="CO26" s="53">
        <v>2906390</v>
      </c>
      <c r="CP26" s="53">
        <v>13134335</v>
      </c>
      <c r="CQ26" s="53">
        <v>0</v>
      </c>
      <c r="CR26" s="53">
        <v>0</v>
      </c>
      <c r="CS26" s="53">
        <v>-4307007</v>
      </c>
      <c r="CT26" s="53">
        <v>11733718</v>
      </c>
      <c r="CU26" s="53">
        <v>90318</v>
      </c>
      <c r="CV26" s="53">
        <v>0</v>
      </c>
      <c r="CW26" s="53">
        <v>0</v>
      </c>
      <c r="CX26" s="53">
        <v>6862906</v>
      </c>
      <c r="CY26" s="53">
        <v>9112</v>
      </c>
      <c r="CZ26" s="53">
        <v>0</v>
      </c>
      <c r="DA26" s="53">
        <v>0</v>
      </c>
      <c r="DB26" s="53">
        <v>6723629</v>
      </c>
      <c r="DC26" s="53">
        <v>735110</v>
      </c>
      <c r="DD26" s="53">
        <v>0</v>
      </c>
      <c r="DE26" s="53">
        <v>1964492</v>
      </c>
      <c r="DF26" s="53">
        <v>253837</v>
      </c>
      <c r="DG26" s="53">
        <v>-154822</v>
      </c>
      <c r="DH26" s="53">
        <v>0</v>
      </c>
      <c r="DI26" s="53">
        <v>130932</v>
      </c>
      <c r="DJ26" s="53">
        <v>144871</v>
      </c>
      <c r="DK26" s="53">
        <v>0</v>
      </c>
      <c r="DL26" s="53">
        <v>15958</v>
      </c>
      <c r="DM26" s="53">
        <v>-1102175</v>
      </c>
      <c r="DN26" s="53">
        <v>0</v>
      </c>
      <c r="DO26" s="53">
        <v>1988203</v>
      </c>
      <c r="DP26" s="53">
        <v>1381994</v>
      </c>
      <c r="DQ26" s="53">
        <v>5616</v>
      </c>
      <c r="DR26" s="53">
        <v>1470229</v>
      </c>
      <c r="DS26" s="53">
        <v>68292</v>
      </c>
      <c r="DT26" s="53">
        <v>-100000</v>
      </c>
      <c r="DU26" s="53">
        <v>0</v>
      </c>
      <c r="DV26" s="53">
        <v>133509</v>
      </c>
      <c r="DW26" s="53">
        <v>0</v>
      </c>
      <c r="DX26" s="53">
        <v>0</v>
      </c>
      <c r="DY26" s="53">
        <v>20262</v>
      </c>
      <c r="DZ26" s="53">
        <v>0</v>
      </c>
      <c r="EA26" s="53">
        <v>0</v>
      </c>
      <c r="EB26" s="53">
        <v>2979902</v>
      </c>
      <c r="EC26" s="53">
        <v>0</v>
      </c>
      <c r="ED26" s="53">
        <v>0</v>
      </c>
      <c r="EE26" s="53">
        <v>0</v>
      </c>
      <c r="EF26" s="53">
        <v>0</v>
      </c>
      <c r="EG26" s="53">
        <v>0</v>
      </c>
      <c r="EH26" s="53">
        <v>0</v>
      </c>
      <c r="EI26" s="53">
        <v>0</v>
      </c>
      <c r="EJ26" s="53">
        <v>0</v>
      </c>
      <c r="EK26" s="53">
        <v>0</v>
      </c>
      <c r="EL26" s="53">
        <v>0</v>
      </c>
      <c r="EM26" s="53">
        <v>0</v>
      </c>
      <c r="EN26" s="53">
        <v>0</v>
      </c>
      <c r="EO26" s="53">
        <v>0</v>
      </c>
      <c r="EP26" s="53">
        <v>0</v>
      </c>
      <c r="EQ26" s="53">
        <v>0</v>
      </c>
      <c r="ER26" s="53">
        <v>0</v>
      </c>
      <c r="ES26" s="53">
        <v>0</v>
      </c>
      <c r="ET26" s="53">
        <v>0</v>
      </c>
      <c r="EU26" s="53">
        <v>0</v>
      </c>
      <c r="EV26" s="53">
        <v>0</v>
      </c>
      <c r="EW26" s="53">
        <v>0</v>
      </c>
      <c r="EX26" s="53">
        <v>0</v>
      </c>
      <c r="EY26" s="53">
        <v>20262</v>
      </c>
      <c r="EZ26" s="53">
        <v>0</v>
      </c>
      <c r="FA26" s="53">
        <v>0</v>
      </c>
      <c r="FB26" s="53">
        <v>20262</v>
      </c>
      <c r="FC26" s="53">
        <v>0</v>
      </c>
      <c r="FD26" s="53">
        <v>0</v>
      </c>
      <c r="FE26" s="53">
        <v>0</v>
      </c>
      <c r="FF26" s="53">
        <v>0</v>
      </c>
      <c r="FG26" s="53">
        <v>0</v>
      </c>
      <c r="FH26" s="53">
        <v>0</v>
      </c>
      <c r="FI26" s="53">
        <v>0</v>
      </c>
      <c r="FJ26" s="53">
        <v>0</v>
      </c>
      <c r="FK26" s="53">
        <v>0</v>
      </c>
      <c r="FL26" s="53">
        <v>0</v>
      </c>
      <c r="FM26" s="53">
        <v>0</v>
      </c>
      <c r="FN26" s="53">
        <v>0</v>
      </c>
      <c r="FO26" s="53">
        <v>0</v>
      </c>
      <c r="FP26" s="53">
        <v>1807496</v>
      </c>
      <c r="FQ26" s="53">
        <v>1807496</v>
      </c>
      <c r="FR26" s="53">
        <v>10519328</v>
      </c>
      <c r="FS26" s="53">
        <v>1721310</v>
      </c>
      <c r="FT26" s="53">
        <v>0</v>
      </c>
      <c r="FU26" s="53">
        <v>39089</v>
      </c>
      <c r="FV26" s="53">
        <v>0</v>
      </c>
      <c r="FW26" s="53">
        <v>0</v>
      </c>
      <c r="FX26" s="53">
        <v>150773</v>
      </c>
      <c r="FY26" s="53">
        <v>1911172</v>
      </c>
      <c r="FZ26" s="53">
        <v>11753980</v>
      </c>
      <c r="GA26" s="53">
        <v>0</v>
      </c>
      <c r="GB26" s="53">
        <v>0</v>
      </c>
      <c r="GC26" s="53">
        <v>0</v>
      </c>
      <c r="GD26" s="53">
        <v>0</v>
      </c>
      <c r="GE26" s="53">
        <v>0</v>
      </c>
      <c r="GF26" s="53">
        <v>0</v>
      </c>
      <c r="GG26" s="53">
        <v>0</v>
      </c>
      <c r="GH26" s="53">
        <v>0</v>
      </c>
      <c r="GI26" s="53">
        <v>0</v>
      </c>
      <c r="GJ26" s="53">
        <v>0</v>
      </c>
      <c r="GK26" s="53">
        <v>0</v>
      </c>
      <c r="GL26" s="53">
        <v>0</v>
      </c>
      <c r="GM26" s="53">
        <v>0</v>
      </c>
      <c r="GN26" s="53">
        <v>0</v>
      </c>
      <c r="GO26" s="53">
        <v>0</v>
      </c>
      <c r="GP26" s="53">
        <v>20262</v>
      </c>
      <c r="GQ26" s="53">
        <v>399195</v>
      </c>
      <c r="GR26" s="53">
        <v>0</v>
      </c>
      <c r="GS26" s="53">
        <v>856578</v>
      </c>
      <c r="GT26" s="53">
        <v>283798</v>
      </c>
      <c r="GU26" s="53">
        <v>0</v>
      </c>
      <c r="GV26" s="53">
        <v>0</v>
      </c>
      <c r="GW26" s="53">
        <v>15958</v>
      </c>
      <c r="GX26" s="53">
        <v>0</v>
      </c>
      <c r="GY26" s="53">
        <v>38855</v>
      </c>
      <c r="GZ26" s="53">
        <v>1594384</v>
      </c>
      <c r="HA26" s="53">
        <v>302892</v>
      </c>
      <c r="HB26" s="53">
        <v>734133</v>
      </c>
      <c r="HC26" s="53">
        <v>1061216</v>
      </c>
      <c r="HD26" s="53">
        <v>0</v>
      </c>
      <c r="HE26" s="53">
        <v>796325</v>
      </c>
      <c r="HF26" s="53">
        <v>0</v>
      </c>
      <c r="HG26" s="53">
        <v>20262</v>
      </c>
      <c r="HH26" s="53">
        <v>0</v>
      </c>
      <c r="HI26" s="53">
        <v>11824</v>
      </c>
      <c r="HJ26" s="53">
        <v>2926652</v>
      </c>
      <c r="HK26" s="53">
        <v>0</v>
      </c>
      <c r="HL26" s="53">
        <v>0</v>
      </c>
      <c r="HM26" s="53">
        <v>0</v>
      </c>
      <c r="HN26" s="53">
        <v>0</v>
      </c>
      <c r="HO26" s="53">
        <v>0</v>
      </c>
      <c r="HP26" s="53">
        <v>0</v>
      </c>
      <c r="HQ26" s="53">
        <v>20262</v>
      </c>
      <c r="HR26" s="53">
        <v>0</v>
      </c>
      <c r="HS26" s="53">
        <v>0</v>
      </c>
      <c r="HT26" s="53">
        <v>20262</v>
      </c>
      <c r="HU26" s="53">
        <v>0</v>
      </c>
      <c r="HV26" s="53">
        <v>0</v>
      </c>
      <c r="HW26" s="53">
        <v>0</v>
      </c>
      <c r="HX26" s="53">
        <v>0</v>
      </c>
      <c r="HY26" s="53">
        <v>0</v>
      </c>
      <c r="HZ26" s="53">
        <v>0</v>
      </c>
      <c r="IA26" s="53">
        <v>0</v>
      </c>
      <c r="IB26" s="53">
        <v>0</v>
      </c>
      <c r="IC26" s="53">
        <v>0</v>
      </c>
      <c r="ID26" s="53">
        <v>0</v>
      </c>
      <c r="IE26" s="53">
        <v>13134335</v>
      </c>
      <c r="IF26" s="53">
        <v>0</v>
      </c>
      <c r="IG26" s="53">
        <v>0</v>
      </c>
      <c r="IH26" s="53">
        <v>0</v>
      </c>
      <c r="II26" s="53">
        <v>0</v>
      </c>
      <c r="IJ26" s="53">
        <v>0</v>
      </c>
      <c r="IK26" s="53">
        <v>0</v>
      </c>
      <c r="IL26" s="53">
        <v>13134335</v>
      </c>
      <c r="IM26" s="53">
        <v>13134335</v>
      </c>
      <c r="IN26" s="53">
        <v>0</v>
      </c>
      <c r="IO26" s="53">
        <v>0</v>
      </c>
      <c r="IP26" s="53">
        <v>0</v>
      </c>
      <c r="IQ26" s="53">
        <v>0</v>
      </c>
      <c r="IR26" s="53">
        <v>0</v>
      </c>
      <c r="IS26" s="53">
        <v>0</v>
      </c>
      <c r="IT26" s="53">
        <v>13134335</v>
      </c>
      <c r="IU26" s="53">
        <v>0</v>
      </c>
      <c r="IV26" s="53">
        <v>0</v>
      </c>
      <c r="IW26" s="53">
        <v>0</v>
      </c>
      <c r="IX26" s="53">
        <v>0</v>
      </c>
      <c r="IY26" s="53">
        <v>0</v>
      </c>
      <c r="IZ26" s="53">
        <v>0</v>
      </c>
      <c r="JA26" s="53">
        <v>0</v>
      </c>
      <c r="JB26" s="53">
        <v>0</v>
      </c>
      <c r="JC26" s="53">
        <v>0</v>
      </c>
      <c r="JD26" s="53">
        <v>0</v>
      </c>
      <c r="JE26" s="53">
        <v>0</v>
      </c>
      <c r="JF26" s="53">
        <v>0</v>
      </c>
      <c r="JG26" s="53">
        <v>0</v>
      </c>
      <c r="JH26" s="53">
        <v>0</v>
      </c>
      <c r="JI26" s="53">
        <v>0</v>
      </c>
      <c r="JJ26" s="53">
        <v>0</v>
      </c>
      <c r="JK26" s="53">
        <v>0</v>
      </c>
      <c r="JL26" s="53">
        <v>0</v>
      </c>
      <c r="JM26" s="53">
        <v>0</v>
      </c>
      <c r="JN26" s="53">
        <v>0</v>
      </c>
      <c r="JO26" s="53">
        <v>0</v>
      </c>
      <c r="JP26" s="53">
        <v>0</v>
      </c>
      <c r="JQ26" s="53">
        <v>67500</v>
      </c>
      <c r="JR26" s="53">
        <v>-327928</v>
      </c>
      <c r="JS26" s="53">
        <v>-3948963</v>
      </c>
      <c r="JT26" s="53">
        <v>-4209391</v>
      </c>
      <c r="JU26" s="53">
        <v>10519328</v>
      </c>
      <c r="JV26" s="53">
        <v>0</v>
      </c>
      <c r="JW26" s="53">
        <v>0</v>
      </c>
      <c r="JX26" s="53">
        <v>0</v>
      </c>
      <c r="JY26" s="53">
        <v>0</v>
      </c>
      <c r="JZ26" s="53">
        <v>0</v>
      </c>
      <c r="KA26" s="53">
        <v>0</v>
      </c>
      <c r="KB26" s="53">
        <v>0</v>
      </c>
      <c r="KC26" s="53">
        <v>-4307007</v>
      </c>
      <c r="KD26" s="53">
        <v>0</v>
      </c>
      <c r="KE26" s="53">
        <v>-4307007</v>
      </c>
      <c r="KF26" s="53">
        <v>11753980</v>
      </c>
      <c r="KG26" s="53">
        <v>0</v>
      </c>
      <c r="KH26" s="53">
        <v>0</v>
      </c>
      <c r="KI26" s="53">
        <v>0</v>
      </c>
      <c r="KJ26" s="53">
        <v>0</v>
      </c>
      <c r="KK26" s="53">
        <v>0</v>
      </c>
      <c r="KL26" s="53">
        <v>0</v>
      </c>
      <c r="KM26" s="53">
        <v>0</v>
      </c>
      <c r="KN26" s="53">
        <v>0</v>
      </c>
      <c r="KO26" s="53">
        <v>0</v>
      </c>
      <c r="KP26" s="53">
        <v>0</v>
      </c>
      <c r="KQ26" s="53">
        <v>20262</v>
      </c>
      <c r="KR26" s="53">
        <v>0</v>
      </c>
      <c r="KS26" s="53">
        <v>0</v>
      </c>
      <c r="KT26" s="53">
        <v>0</v>
      </c>
      <c r="KU26" s="53">
        <v>0</v>
      </c>
      <c r="KV26" s="53">
        <v>0</v>
      </c>
      <c r="KW26" s="53">
        <v>0</v>
      </c>
      <c r="KX26" s="53">
        <v>0</v>
      </c>
      <c r="KY26" s="53">
        <v>0</v>
      </c>
      <c r="KZ26" s="53">
        <v>0</v>
      </c>
      <c r="LA26" s="53">
        <v>0</v>
      </c>
      <c r="LB26" s="53">
        <v>0</v>
      </c>
      <c r="LC26" s="53">
        <v>-1362828</v>
      </c>
      <c r="LD26" s="53">
        <v>-5022193</v>
      </c>
      <c r="LE26" s="53">
        <v>-1076878</v>
      </c>
      <c r="LF26" s="53">
        <v>-4768612</v>
      </c>
      <c r="LG26" s="53">
        <v>-1098775</v>
      </c>
      <c r="LH26" s="53">
        <v>-212007</v>
      </c>
      <c r="LI26" s="53">
        <v>0</v>
      </c>
      <c r="LJ26" s="53">
        <v>6772588</v>
      </c>
      <c r="LK26" s="53">
        <v>0</v>
      </c>
      <c r="LL26" s="53">
        <v>-13541293</v>
      </c>
      <c r="LM26" s="53">
        <v>0</v>
      </c>
      <c r="LN26" s="53">
        <v>0</v>
      </c>
      <c r="LO26" s="53">
        <v>0</v>
      </c>
      <c r="LP26" s="53">
        <v>0</v>
      </c>
      <c r="LQ26" s="53">
        <v>0</v>
      </c>
      <c r="LR26" s="53">
        <v>0</v>
      </c>
      <c r="LS26" s="53">
        <v>0</v>
      </c>
      <c r="LT26" s="53">
        <v>0</v>
      </c>
      <c r="LU26" s="53">
        <v>0</v>
      </c>
      <c r="LV26" s="53">
        <v>0</v>
      </c>
      <c r="LW26" s="53">
        <v>0</v>
      </c>
      <c r="LX26" s="53">
        <v>0</v>
      </c>
      <c r="LY26" s="53">
        <v>0</v>
      </c>
      <c r="LZ26" s="53">
        <v>0</v>
      </c>
      <c r="MA26" s="53">
        <v>0</v>
      </c>
      <c r="MB26" s="53">
        <v>0</v>
      </c>
      <c r="MC26" s="53">
        <v>0</v>
      </c>
      <c r="MD26" s="53">
        <v>0</v>
      </c>
      <c r="ME26" s="53">
        <v>0</v>
      </c>
      <c r="MF26" s="53">
        <v>0</v>
      </c>
      <c r="MG26" s="53">
        <v>271139</v>
      </c>
      <c r="MH26" s="53">
        <v>1432731</v>
      </c>
      <c r="MI26" s="53">
        <v>7269677</v>
      </c>
      <c r="MJ26" s="53">
        <v>4103638</v>
      </c>
      <c r="MK26" s="53">
        <v>5200645</v>
      </c>
      <c r="ML26" s="53">
        <v>1768491</v>
      </c>
      <c r="MM26" s="53">
        <v>267560</v>
      </c>
      <c r="MN26" s="53">
        <v>0</v>
      </c>
      <c r="MO26" s="53">
        <v>0</v>
      </c>
      <c r="MP26" s="53">
        <v>20313881</v>
      </c>
      <c r="MQ26" s="53">
        <v>0</v>
      </c>
      <c r="MR26" s="53">
        <v>0</v>
      </c>
      <c r="MS26" s="53">
        <v>0</v>
      </c>
      <c r="MT26" s="53">
        <v>0</v>
      </c>
      <c r="MU26" s="53">
        <v>0</v>
      </c>
      <c r="MV26" s="53">
        <v>0</v>
      </c>
      <c r="MW26" s="53">
        <v>0</v>
      </c>
      <c r="MX26" s="53">
        <v>0</v>
      </c>
      <c r="MY26" s="53">
        <v>0</v>
      </c>
      <c r="MZ26" s="53">
        <v>0</v>
      </c>
      <c r="NA26" s="53">
        <v>0</v>
      </c>
      <c r="NB26" s="53">
        <v>0</v>
      </c>
      <c r="NC26" s="53">
        <v>0</v>
      </c>
      <c r="ND26" s="53">
        <v>0</v>
      </c>
      <c r="NE26" s="53">
        <v>0</v>
      </c>
      <c r="NF26" s="53">
        <v>0</v>
      </c>
      <c r="NG26" s="53">
        <v>0</v>
      </c>
      <c r="NH26" s="53">
        <v>0</v>
      </c>
      <c r="NI26" s="53">
        <v>0</v>
      </c>
    </row>
    <row r="27" spans="1:373">
      <c r="A27" s="53" t="s">
        <v>3</v>
      </c>
      <c r="B27" s="53" t="s">
        <v>1377</v>
      </c>
      <c r="C27" s="53">
        <v>4112215</v>
      </c>
      <c r="D27" s="53">
        <v>40540</v>
      </c>
      <c r="E27" s="53">
        <v>18</v>
      </c>
      <c r="F27" s="53">
        <v>764446</v>
      </c>
      <c r="G27" s="53">
        <v>118674</v>
      </c>
      <c r="H27" s="53">
        <v>8083558</v>
      </c>
      <c r="I27" s="53">
        <v>3178611</v>
      </c>
      <c r="J27" s="53">
        <v>0</v>
      </c>
      <c r="K27" s="53">
        <v>1332453</v>
      </c>
      <c r="L27" s="53">
        <v>53367</v>
      </c>
      <c r="M27" s="53">
        <v>0</v>
      </c>
      <c r="N27" s="53">
        <v>0</v>
      </c>
      <c r="O27" s="53">
        <v>13531109</v>
      </c>
      <c r="P27" s="53">
        <v>-28783</v>
      </c>
      <c r="Q27" s="53">
        <v>-4295176</v>
      </c>
      <c r="R27" s="53">
        <v>-258854</v>
      </c>
      <c r="S27" s="53">
        <v>0</v>
      </c>
      <c r="T27" s="53">
        <v>-1021494</v>
      </c>
      <c r="U27" s="53">
        <v>-53367</v>
      </c>
      <c r="V27" s="53">
        <v>0</v>
      </c>
      <c r="W27" s="53">
        <v>0</v>
      </c>
      <c r="X27" s="53">
        <v>-5657674</v>
      </c>
      <c r="Y27" s="53">
        <v>7873435</v>
      </c>
      <c r="Z27" s="53">
        <v>582110</v>
      </c>
      <c r="AA27" s="53">
        <v>0</v>
      </c>
      <c r="AB27" s="53">
        <v>876844</v>
      </c>
      <c r="AC27" s="53">
        <v>0</v>
      </c>
      <c r="AD27" s="53">
        <v>0</v>
      </c>
      <c r="AE27" s="53">
        <v>86484</v>
      </c>
      <c r="AF27" s="53">
        <v>95949</v>
      </c>
      <c r="AG27" s="53">
        <v>-1911172</v>
      </c>
      <c r="AH27" s="53">
        <v>0</v>
      </c>
      <c r="AI27" s="53">
        <v>0</v>
      </c>
      <c r="AJ27" s="53">
        <v>0</v>
      </c>
      <c r="AK27" s="53">
        <v>764446</v>
      </c>
      <c r="AL27" s="53">
        <v>118674</v>
      </c>
      <c r="AM27" s="53">
        <v>8083558</v>
      </c>
      <c r="AN27" s="53">
        <v>3385586</v>
      </c>
      <c r="AO27" s="53">
        <v>0</v>
      </c>
      <c r="AP27" s="53">
        <v>1336963</v>
      </c>
      <c r="AQ27" s="53">
        <v>56826</v>
      </c>
      <c r="AR27" s="53">
        <v>0</v>
      </c>
      <c r="AS27" s="53">
        <v>0</v>
      </c>
      <c r="AT27" s="53">
        <v>13746053</v>
      </c>
      <c r="AU27" s="53">
        <v>0</v>
      </c>
      <c r="AV27" s="53">
        <v>0</v>
      </c>
      <c r="AW27" s="53">
        <v>-36115</v>
      </c>
      <c r="AX27" s="53">
        <v>-4497220</v>
      </c>
      <c r="AY27" s="53">
        <v>-391006</v>
      </c>
      <c r="AZ27" s="53">
        <v>0</v>
      </c>
      <c r="BA27" s="53">
        <v>-1008964</v>
      </c>
      <c r="BB27" s="53">
        <v>-54327</v>
      </c>
      <c r="BC27" s="53">
        <v>0</v>
      </c>
      <c r="BD27" s="53">
        <v>0</v>
      </c>
      <c r="BE27" s="53">
        <v>-5987632</v>
      </c>
      <c r="BF27" s="53">
        <v>0</v>
      </c>
      <c r="BG27" s="53">
        <v>0</v>
      </c>
      <c r="BH27" s="53">
        <v>0</v>
      </c>
      <c r="BI27" s="53">
        <v>0</v>
      </c>
      <c r="BJ27" s="53">
        <v>0</v>
      </c>
      <c r="BK27" s="53">
        <v>0</v>
      </c>
      <c r="BL27" s="53">
        <v>167918</v>
      </c>
      <c r="BM27" s="53">
        <v>221718</v>
      </c>
      <c r="BN27" s="53">
        <v>0</v>
      </c>
      <c r="BO27" s="53">
        <v>634249</v>
      </c>
      <c r="BP27" s="53">
        <v>0</v>
      </c>
      <c r="BQ27" s="53">
        <v>0</v>
      </c>
      <c r="BR27" s="53">
        <v>0</v>
      </c>
      <c r="BS27" s="53">
        <v>0</v>
      </c>
      <c r="BT27" s="53">
        <v>0</v>
      </c>
      <c r="BU27" s="53">
        <v>0</v>
      </c>
      <c r="BV27" s="53">
        <v>0</v>
      </c>
      <c r="BW27" s="53">
        <v>0</v>
      </c>
      <c r="BX27" s="53">
        <v>0</v>
      </c>
      <c r="BY27" s="53">
        <v>0</v>
      </c>
      <c r="BZ27" s="53">
        <v>0</v>
      </c>
      <c r="CA27" s="53">
        <v>0</v>
      </c>
      <c r="CB27" s="53">
        <v>6537355</v>
      </c>
      <c r="CC27" s="53">
        <v>0</v>
      </c>
      <c r="CD27" s="53">
        <v>0</v>
      </c>
      <c r="CE27" s="53">
        <v>0</v>
      </c>
      <c r="CF27" s="53">
        <v>0</v>
      </c>
      <c r="CG27" s="53">
        <v>263232</v>
      </c>
      <c r="CH27" s="53">
        <v>0</v>
      </c>
      <c r="CI27" s="53">
        <v>7758421</v>
      </c>
      <c r="CJ27" s="53">
        <v>0</v>
      </c>
      <c r="CK27" s="53">
        <v>-269785</v>
      </c>
      <c r="CL27" s="53">
        <v>7758421</v>
      </c>
      <c r="CM27" s="53">
        <v>167918</v>
      </c>
      <c r="CN27" s="53">
        <v>7656554</v>
      </c>
      <c r="CO27" s="53">
        <v>855967</v>
      </c>
      <c r="CP27" s="53">
        <v>0</v>
      </c>
      <c r="CQ27" s="53">
        <v>0</v>
      </c>
      <c r="CR27" s="53">
        <v>0</v>
      </c>
      <c r="CS27" s="53">
        <v>6800587</v>
      </c>
      <c r="CT27" s="53">
        <v>7656554</v>
      </c>
      <c r="CU27" s="53">
        <v>0</v>
      </c>
      <c r="CV27" s="53">
        <v>0</v>
      </c>
      <c r="CW27" s="53">
        <v>0</v>
      </c>
      <c r="CX27" s="53">
        <v>7758421</v>
      </c>
      <c r="CY27" s="53">
        <v>0</v>
      </c>
      <c r="CZ27" s="53">
        <v>0</v>
      </c>
      <c r="DA27" s="53">
        <v>0</v>
      </c>
      <c r="DB27" s="53">
        <v>7873435</v>
      </c>
      <c r="DC27" s="53">
        <v>373410</v>
      </c>
      <c r="DD27" s="53">
        <v>0</v>
      </c>
      <c r="DE27" s="53">
        <v>795267</v>
      </c>
      <c r="DF27" s="53">
        <v>0</v>
      </c>
      <c r="DG27" s="53">
        <v>0</v>
      </c>
      <c r="DH27" s="53">
        <v>90028</v>
      </c>
      <c r="DI27" s="53">
        <v>86068</v>
      </c>
      <c r="DJ27" s="53">
        <v>-651303</v>
      </c>
      <c r="DK27" s="53">
        <v>0</v>
      </c>
      <c r="DL27" s="53">
        <v>8268</v>
      </c>
      <c r="DM27" s="53">
        <v>0</v>
      </c>
      <c r="DN27" s="53">
        <v>0</v>
      </c>
      <c r="DO27" s="53">
        <v>701738</v>
      </c>
      <c r="DP27" s="53">
        <v>582110</v>
      </c>
      <c r="DQ27" s="53">
        <v>0</v>
      </c>
      <c r="DR27" s="53">
        <v>876844</v>
      </c>
      <c r="DS27" s="53">
        <v>0</v>
      </c>
      <c r="DT27" s="53">
        <v>0</v>
      </c>
      <c r="DU27" s="53">
        <v>86484</v>
      </c>
      <c r="DV27" s="53">
        <v>95949</v>
      </c>
      <c r="DW27" s="53">
        <v>-1911172</v>
      </c>
      <c r="DX27" s="53">
        <v>0</v>
      </c>
      <c r="DY27" s="53">
        <v>7619</v>
      </c>
      <c r="DZ27" s="53">
        <v>0</v>
      </c>
      <c r="EA27" s="53">
        <v>0</v>
      </c>
      <c r="EB27" s="53">
        <v>-262166</v>
      </c>
      <c r="EC27" s="53">
        <v>0</v>
      </c>
      <c r="ED27" s="53">
        <v>0</v>
      </c>
      <c r="EE27" s="53">
        <v>0</v>
      </c>
      <c r="EF27" s="53">
        <v>0</v>
      </c>
      <c r="EG27" s="53">
        <v>0</v>
      </c>
      <c r="EH27" s="53">
        <v>0</v>
      </c>
      <c r="EI27" s="53">
        <v>0</v>
      </c>
      <c r="EJ27" s="53">
        <v>0</v>
      </c>
      <c r="EK27" s="53">
        <v>0</v>
      </c>
      <c r="EL27" s="53">
        <v>0</v>
      </c>
      <c r="EM27" s="53">
        <v>0</v>
      </c>
      <c r="EN27" s="53">
        <v>0</v>
      </c>
      <c r="EO27" s="53">
        <v>0</v>
      </c>
      <c r="EP27" s="53">
        <v>0</v>
      </c>
      <c r="EQ27" s="53">
        <v>0</v>
      </c>
      <c r="ER27" s="53">
        <v>0</v>
      </c>
      <c r="ES27" s="53">
        <v>0</v>
      </c>
      <c r="ET27" s="53">
        <v>0</v>
      </c>
      <c r="EU27" s="53">
        <v>0</v>
      </c>
      <c r="EV27" s="53">
        <v>0</v>
      </c>
      <c r="EW27" s="53">
        <v>0</v>
      </c>
      <c r="EX27" s="53">
        <v>0</v>
      </c>
      <c r="EY27" s="53">
        <v>7619</v>
      </c>
      <c r="EZ27" s="53">
        <v>0</v>
      </c>
      <c r="FA27" s="53">
        <v>0</v>
      </c>
      <c r="FB27" s="53">
        <v>7619</v>
      </c>
      <c r="FC27" s="53">
        <v>0</v>
      </c>
      <c r="FD27" s="53">
        <v>0</v>
      </c>
      <c r="FE27" s="53">
        <v>0</v>
      </c>
      <c r="FF27" s="53">
        <v>0</v>
      </c>
      <c r="FG27" s="53">
        <v>0</v>
      </c>
      <c r="FH27" s="53">
        <v>0</v>
      </c>
      <c r="FI27" s="53">
        <v>0</v>
      </c>
      <c r="FJ27" s="53">
        <v>0</v>
      </c>
      <c r="FK27" s="53">
        <v>0</v>
      </c>
      <c r="FL27" s="53">
        <v>0</v>
      </c>
      <c r="FM27" s="53">
        <v>0</v>
      </c>
      <c r="FN27" s="53">
        <v>0</v>
      </c>
      <c r="FO27" s="53">
        <v>0</v>
      </c>
      <c r="FP27" s="53">
        <v>193909</v>
      </c>
      <c r="FQ27" s="53">
        <v>193909</v>
      </c>
      <c r="FR27" s="53">
        <v>8769082</v>
      </c>
      <c r="FS27" s="53">
        <v>0</v>
      </c>
      <c r="FT27" s="53">
        <v>0</v>
      </c>
      <c r="FU27" s="53">
        <v>0</v>
      </c>
      <c r="FV27" s="53">
        <v>0</v>
      </c>
      <c r="FW27" s="53">
        <v>0</v>
      </c>
      <c r="FX27" s="53">
        <v>167918</v>
      </c>
      <c r="FY27" s="53">
        <v>167918</v>
      </c>
      <c r="FZ27" s="53">
        <v>7664173</v>
      </c>
      <c r="GA27" s="53">
        <v>0</v>
      </c>
      <c r="GB27" s="53">
        <v>0</v>
      </c>
      <c r="GC27" s="53">
        <v>0</v>
      </c>
      <c r="GD27" s="53">
        <v>0</v>
      </c>
      <c r="GE27" s="53">
        <v>0</v>
      </c>
      <c r="GF27" s="53">
        <v>0</v>
      </c>
      <c r="GG27" s="53">
        <v>0</v>
      </c>
      <c r="GH27" s="53">
        <v>0</v>
      </c>
      <c r="GI27" s="53">
        <v>0</v>
      </c>
      <c r="GJ27" s="53">
        <v>0</v>
      </c>
      <c r="GK27" s="53">
        <v>0</v>
      </c>
      <c r="GL27" s="53">
        <v>0</v>
      </c>
      <c r="GM27" s="53">
        <v>0</v>
      </c>
      <c r="GN27" s="53">
        <v>0</v>
      </c>
      <c r="GO27" s="53">
        <v>0</v>
      </c>
      <c r="GP27" s="53">
        <v>7619</v>
      </c>
      <c r="GQ27" s="53">
        <v>240135</v>
      </c>
      <c r="GR27" s="53">
        <v>0</v>
      </c>
      <c r="GS27" s="53">
        <v>665684</v>
      </c>
      <c r="GT27" s="53">
        <v>0</v>
      </c>
      <c r="GU27" s="53">
        <v>0</v>
      </c>
      <c r="GV27" s="53">
        <v>0</v>
      </c>
      <c r="GW27" s="53">
        <v>8268</v>
      </c>
      <c r="GX27" s="53">
        <v>0</v>
      </c>
      <c r="GY27" s="53">
        <v>0</v>
      </c>
      <c r="GZ27" s="53">
        <v>914087</v>
      </c>
      <c r="HA27" s="53">
        <v>221718</v>
      </c>
      <c r="HB27" s="53">
        <v>0</v>
      </c>
      <c r="HC27" s="53">
        <v>634249</v>
      </c>
      <c r="HD27" s="53">
        <v>0</v>
      </c>
      <c r="HE27" s="53">
        <v>0</v>
      </c>
      <c r="HF27" s="53">
        <v>0</v>
      </c>
      <c r="HG27" s="53">
        <v>7619</v>
      </c>
      <c r="HH27" s="53">
        <v>0</v>
      </c>
      <c r="HI27" s="53">
        <v>0</v>
      </c>
      <c r="HJ27" s="53">
        <v>863586</v>
      </c>
      <c r="HK27" s="53">
        <v>0</v>
      </c>
      <c r="HL27" s="53">
        <v>0</v>
      </c>
      <c r="HM27" s="53">
        <v>0</v>
      </c>
      <c r="HN27" s="53">
        <v>0</v>
      </c>
      <c r="HO27" s="53">
        <v>0</v>
      </c>
      <c r="HP27" s="53">
        <v>0</v>
      </c>
      <c r="HQ27" s="53">
        <v>7619</v>
      </c>
      <c r="HR27" s="53">
        <v>0</v>
      </c>
      <c r="HS27" s="53">
        <v>0</v>
      </c>
      <c r="HT27" s="53">
        <v>7619</v>
      </c>
      <c r="HU27" s="53">
        <v>0</v>
      </c>
      <c r="HV27" s="53">
        <v>0</v>
      </c>
      <c r="HW27" s="53">
        <v>0</v>
      </c>
      <c r="HX27" s="53">
        <v>0</v>
      </c>
      <c r="HY27" s="53">
        <v>0</v>
      </c>
      <c r="HZ27" s="53">
        <v>0</v>
      </c>
      <c r="IA27" s="53">
        <v>0</v>
      </c>
      <c r="IB27" s="53">
        <v>0</v>
      </c>
      <c r="IC27" s="53">
        <v>0</v>
      </c>
      <c r="ID27" s="53">
        <v>0</v>
      </c>
      <c r="IE27" s="53">
        <v>1317640</v>
      </c>
      <c r="IF27" s="53">
        <v>0</v>
      </c>
      <c r="IG27" s="53">
        <v>0</v>
      </c>
      <c r="IH27" s="53">
        <v>0</v>
      </c>
      <c r="II27" s="53">
        <v>0</v>
      </c>
      <c r="IJ27" s="53">
        <v>0</v>
      </c>
      <c r="IK27" s="53">
        <v>0</v>
      </c>
      <c r="IL27" s="53">
        <v>1317640</v>
      </c>
      <c r="IM27" s="53">
        <v>0</v>
      </c>
      <c r="IN27" s="53">
        <v>0</v>
      </c>
      <c r="IO27" s="53">
        <v>0</v>
      </c>
      <c r="IP27" s="53">
        <v>0</v>
      </c>
      <c r="IQ27" s="53">
        <v>0</v>
      </c>
      <c r="IR27" s="53">
        <v>0</v>
      </c>
      <c r="IS27" s="53">
        <v>0</v>
      </c>
      <c r="IT27" s="53">
        <v>0</v>
      </c>
      <c r="IU27" s="53">
        <v>0</v>
      </c>
      <c r="IV27" s="53">
        <v>0</v>
      </c>
      <c r="IW27" s="53">
        <v>0</v>
      </c>
      <c r="IX27" s="53">
        <v>0</v>
      </c>
      <c r="IY27" s="53">
        <v>0</v>
      </c>
      <c r="IZ27" s="53">
        <v>0</v>
      </c>
      <c r="JA27" s="53">
        <v>0</v>
      </c>
      <c r="JB27" s="53">
        <v>0</v>
      </c>
      <c r="JC27" s="53">
        <v>0</v>
      </c>
      <c r="JD27" s="53">
        <v>0</v>
      </c>
      <c r="JE27" s="53">
        <v>0</v>
      </c>
      <c r="JF27" s="53">
        <v>0</v>
      </c>
      <c r="JG27" s="53">
        <v>0</v>
      </c>
      <c r="JH27" s="53">
        <v>0</v>
      </c>
      <c r="JI27" s="53">
        <v>0</v>
      </c>
      <c r="JJ27" s="53">
        <v>0</v>
      </c>
      <c r="JK27" s="53">
        <v>0</v>
      </c>
      <c r="JL27" s="53">
        <v>0</v>
      </c>
      <c r="JM27" s="53">
        <v>0</v>
      </c>
      <c r="JN27" s="53">
        <v>0</v>
      </c>
      <c r="JO27" s="53">
        <v>0</v>
      </c>
      <c r="JP27" s="53">
        <v>0</v>
      </c>
      <c r="JQ27" s="53">
        <v>6822826</v>
      </c>
      <c r="JR27" s="53">
        <v>-285471</v>
      </c>
      <c r="JS27" s="53">
        <v>0</v>
      </c>
      <c r="JT27" s="53">
        <v>6537355</v>
      </c>
      <c r="JU27" s="53">
        <v>8769082</v>
      </c>
      <c r="JV27" s="53">
        <v>0</v>
      </c>
      <c r="JW27" s="53">
        <v>0</v>
      </c>
      <c r="JX27" s="53">
        <v>0</v>
      </c>
      <c r="JY27" s="53">
        <v>0</v>
      </c>
      <c r="JZ27" s="53">
        <v>0</v>
      </c>
      <c r="KA27" s="53">
        <v>0</v>
      </c>
      <c r="KB27" s="53">
        <v>6537355</v>
      </c>
      <c r="KC27" s="53">
        <v>263232</v>
      </c>
      <c r="KD27" s="53">
        <v>0</v>
      </c>
      <c r="KE27" s="53">
        <v>6800587</v>
      </c>
      <c r="KF27" s="53">
        <v>7664173</v>
      </c>
      <c r="KG27" s="53">
        <v>0</v>
      </c>
      <c r="KH27" s="53">
        <v>0</v>
      </c>
      <c r="KI27" s="53">
        <v>0</v>
      </c>
      <c r="KJ27" s="53">
        <v>0</v>
      </c>
      <c r="KK27" s="53">
        <v>0</v>
      </c>
      <c r="KL27" s="53">
        <v>0</v>
      </c>
      <c r="KM27" s="53">
        <v>0</v>
      </c>
      <c r="KN27" s="53">
        <v>0</v>
      </c>
      <c r="KO27" s="53">
        <v>0</v>
      </c>
      <c r="KP27" s="53">
        <v>0</v>
      </c>
      <c r="KQ27" s="53">
        <v>7619</v>
      </c>
      <c r="KR27" s="53">
        <v>0</v>
      </c>
      <c r="KS27" s="53">
        <v>0</v>
      </c>
      <c r="KT27" s="53">
        <v>0</v>
      </c>
      <c r="KU27" s="53">
        <v>0</v>
      </c>
      <c r="KV27" s="53">
        <v>0</v>
      </c>
      <c r="KW27" s="53">
        <v>0</v>
      </c>
      <c r="KX27" s="53">
        <v>0</v>
      </c>
      <c r="KY27" s="53">
        <v>0</v>
      </c>
      <c r="KZ27" s="53">
        <v>0</v>
      </c>
      <c r="LA27" s="53">
        <v>0</v>
      </c>
      <c r="LB27" s="53">
        <v>0</v>
      </c>
      <c r="LC27" s="53">
        <v>-36115</v>
      </c>
      <c r="LD27" s="53">
        <v>-4497220</v>
      </c>
      <c r="LE27" s="53">
        <v>-391006</v>
      </c>
      <c r="LF27" s="53">
        <v>0</v>
      </c>
      <c r="LG27" s="53">
        <v>-1008964</v>
      </c>
      <c r="LH27" s="53">
        <v>-54327</v>
      </c>
      <c r="LI27" s="53">
        <v>0</v>
      </c>
      <c r="LJ27" s="53">
        <v>7758421</v>
      </c>
      <c r="LK27" s="53">
        <v>0</v>
      </c>
      <c r="LL27" s="53">
        <v>-5987632</v>
      </c>
      <c r="LM27" s="53">
        <v>0</v>
      </c>
      <c r="LN27" s="53">
        <v>0</v>
      </c>
      <c r="LO27" s="53">
        <v>0</v>
      </c>
      <c r="LP27" s="53">
        <v>0</v>
      </c>
      <c r="LQ27" s="53">
        <v>0</v>
      </c>
      <c r="LR27" s="53">
        <v>0</v>
      </c>
      <c r="LS27" s="53">
        <v>0</v>
      </c>
      <c r="LT27" s="53">
        <v>0</v>
      </c>
      <c r="LU27" s="53">
        <v>0</v>
      </c>
      <c r="LV27" s="53">
        <v>0</v>
      </c>
      <c r="LW27" s="53">
        <v>0</v>
      </c>
      <c r="LX27" s="53">
        <v>0</v>
      </c>
      <c r="LY27" s="53">
        <v>0</v>
      </c>
      <c r="LZ27" s="53">
        <v>0</v>
      </c>
      <c r="MA27" s="53">
        <v>0</v>
      </c>
      <c r="MB27" s="53">
        <v>0</v>
      </c>
      <c r="MC27" s="53">
        <v>0</v>
      </c>
      <c r="MD27" s="53">
        <v>0</v>
      </c>
      <c r="ME27" s="53">
        <v>0</v>
      </c>
      <c r="MF27" s="53">
        <v>0</v>
      </c>
      <c r="MG27" s="53">
        <v>764446</v>
      </c>
      <c r="MH27" s="53">
        <v>118674</v>
      </c>
      <c r="MI27" s="53">
        <v>8083558</v>
      </c>
      <c r="MJ27" s="53">
        <v>3385586</v>
      </c>
      <c r="MK27" s="53">
        <v>0</v>
      </c>
      <c r="ML27" s="53">
        <v>1336963</v>
      </c>
      <c r="MM27" s="53">
        <v>56826</v>
      </c>
      <c r="MN27" s="53">
        <v>0</v>
      </c>
      <c r="MO27" s="53">
        <v>0</v>
      </c>
      <c r="MP27" s="53">
        <v>13746053</v>
      </c>
      <c r="MQ27" s="53">
        <v>0</v>
      </c>
      <c r="MR27" s="53">
        <v>0</v>
      </c>
      <c r="MS27" s="53">
        <v>0</v>
      </c>
      <c r="MT27" s="53">
        <v>0</v>
      </c>
      <c r="MU27" s="53">
        <v>0</v>
      </c>
      <c r="MV27" s="53">
        <v>0</v>
      </c>
      <c r="MW27" s="53">
        <v>0</v>
      </c>
      <c r="MX27" s="53">
        <v>0</v>
      </c>
      <c r="MY27" s="53">
        <v>0</v>
      </c>
      <c r="MZ27" s="53">
        <v>0</v>
      </c>
      <c r="NA27" s="53">
        <v>0</v>
      </c>
      <c r="NB27" s="53">
        <v>0</v>
      </c>
      <c r="NC27" s="53">
        <v>0</v>
      </c>
      <c r="ND27" s="53">
        <v>0</v>
      </c>
      <c r="NE27" s="53">
        <v>0</v>
      </c>
      <c r="NF27" s="53">
        <v>0</v>
      </c>
      <c r="NG27" s="53">
        <v>0</v>
      </c>
      <c r="NH27" s="53">
        <v>0</v>
      </c>
      <c r="NI27" s="53">
        <v>0</v>
      </c>
    </row>
    <row r="28" spans="1:373">
      <c r="A28" s="53" t="s">
        <v>3</v>
      </c>
      <c r="B28" s="53" t="s">
        <v>1377</v>
      </c>
      <c r="C28" s="53">
        <v>4112231</v>
      </c>
      <c r="D28" s="53">
        <v>14100</v>
      </c>
      <c r="E28" s="53">
        <v>18</v>
      </c>
      <c r="F28" s="53">
        <v>0</v>
      </c>
      <c r="G28" s="53">
        <v>0</v>
      </c>
      <c r="H28" s="53">
        <v>0</v>
      </c>
      <c r="I28" s="53">
        <v>0</v>
      </c>
      <c r="J28" s="53">
        <v>0</v>
      </c>
      <c r="K28" s="53">
        <v>237945</v>
      </c>
      <c r="L28" s="53">
        <v>0</v>
      </c>
      <c r="M28" s="53">
        <v>0</v>
      </c>
      <c r="N28" s="53">
        <v>459086</v>
      </c>
      <c r="O28" s="53">
        <v>697031</v>
      </c>
      <c r="P28" s="53">
        <v>0</v>
      </c>
      <c r="Q28" s="53">
        <v>0</v>
      </c>
      <c r="R28" s="53">
        <v>0</v>
      </c>
      <c r="S28" s="53">
        <v>0</v>
      </c>
      <c r="T28" s="53">
        <v>-212280</v>
      </c>
      <c r="U28" s="53">
        <v>0</v>
      </c>
      <c r="V28" s="53">
        <v>0</v>
      </c>
      <c r="W28" s="53">
        <v>-403830</v>
      </c>
      <c r="X28" s="53">
        <v>-616110</v>
      </c>
      <c r="Y28" s="53">
        <v>80921</v>
      </c>
      <c r="Z28" s="53">
        <v>13782</v>
      </c>
      <c r="AA28" s="53">
        <v>0</v>
      </c>
      <c r="AB28" s="53">
        <v>680993</v>
      </c>
      <c r="AC28" s="53">
        <v>12693</v>
      </c>
      <c r="AD28" s="53">
        <v>-129777</v>
      </c>
      <c r="AE28" s="53">
        <v>2153</v>
      </c>
      <c r="AF28" s="53">
        <v>45874</v>
      </c>
      <c r="AG28" s="53">
        <v>0</v>
      </c>
      <c r="AH28" s="53">
        <v>0</v>
      </c>
      <c r="AI28" s="53">
        <v>0</v>
      </c>
      <c r="AJ28" s="53">
        <v>0</v>
      </c>
      <c r="AK28" s="53">
        <v>0</v>
      </c>
      <c r="AL28" s="53">
        <v>0</v>
      </c>
      <c r="AM28" s="53">
        <v>0</v>
      </c>
      <c r="AN28" s="53">
        <v>0</v>
      </c>
      <c r="AO28" s="53">
        <v>0</v>
      </c>
      <c r="AP28" s="53">
        <v>0</v>
      </c>
      <c r="AQ28" s="53">
        <v>0</v>
      </c>
      <c r="AR28" s="53">
        <v>0</v>
      </c>
      <c r="AS28" s="53">
        <v>0</v>
      </c>
      <c r="AT28" s="53">
        <v>0</v>
      </c>
      <c r="AU28" s="53">
        <v>0</v>
      </c>
      <c r="AV28" s="53">
        <v>0</v>
      </c>
      <c r="AW28" s="53">
        <v>0</v>
      </c>
      <c r="AX28" s="53">
        <v>0</v>
      </c>
      <c r="AY28" s="53">
        <v>0</v>
      </c>
      <c r="AZ28" s="53">
        <v>0</v>
      </c>
      <c r="BA28" s="53">
        <v>0</v>
      </c>
      <c r="BB28" s="53">
        <v>0</v>
      </c>
      <c r="BC28" s="53">
        <v>0</v>
      </c>
      <c r="BD28" s="53">
        <v>0</v>
      </c>
      <c r="BE28" s="53">
        <v>0</v>
      </c>
      <c r="BF28" s="53">
        <v>0</v>
      </c>
      <c r="BG28" s="53">
        <v>0</v>
      </c>
      <c r="BH28" s="53">
        <v>0</v>
      </c>
      <c r="BI28" s="53">
        <v>0</v>
      </c>
      <c r="BJ28" s="53">
        <v>0</v>
      </c>
      <c r="BK28" s="53">
        <v>0</v>
      </c>
      <c r="BL28" s="53">
        <v>42980</v>
      </c>
      <c r="BM28" s="53">
        <v>385857</v>
      </c>
      <c r="BN28" s="53">
        <v>0</v>
      </c>
      <c r="BO28" s="53">
        <v>159127</v>
      </c>
      <c r="BP28" s="53">
        <v>0</v>
      </c>
      <c r="BQ28" s="53">
        <v>0</v>
      </c>
      <c r="BR28" s="53">
        <v>0</v>
      </c>
      <c r="BS28" s="53">
        <v>0</v>
      </c>
      <c r="BT28" s="53">
        <v>26557</v>
      </c>
      <c r="BU28" s="53">
        <v>0</v>
      </c>
      <c r="BV28" s="53">
        <v>0</v>
      </c>
      <c r="BW28" s="53">
        <v>0</v>
      </c>
      <c r="BX28" s="53">
        <v>0</v>
      </c>
      <c r="BY28" s="53">
        <v>0</v>
      </c>
      <c r="BZ28" s="53">
        <v>0</v>
      </c>
      <c r="CA28" s="53">
        <v>0</v>
      </c>
      <c r="CB28" s="53">
        <v>0</v>
      </c>
      <c r="CC28" s="53">
        <v>0</v>
      </c>
      <c r="CD28" s="53">
        <v>0</v>
      </c>
      <c r="CE28" s="53">
        <v>0</v>
      </c>
      <c r="CF28" s="53">
        <v>0</v>
      </c>
      <c r="CG28" s="53">
        <v>97157</v>
      </c>
      <c r="CH28" s="53">
        <v>0</v>
      </c>
      <c r="CI28" s="53">
        <v>0</v>
      </c>
      <c r="CJ28" s="53">
        <v>697031</v>
      </c>
      <c r="CK28" s="53">
        <v>625718</v>
      </c>
      <c r="CL28" s="53">
        <v>0</v>
      </c>
      <c r="CM28" s="53">
        <v>42980</v>
      </c>
      <c r="CN28" s="53">
        <v>668698</v>
      </c>
      <c r="CO28" s="53">
        <v>571541</v>
      </c>
      <c r="CP28" s="53">
        <v>0</v>
      </c>
      <c r="CQ28" s="53">
        <v>0</v>
      </c>
      <c r="CR28" s="53">
        <v>0</v>
      </c>
      <c r="CS28" s="53">
        <v>97157</v>
      </c>
      <c r="CT28" s="53">
        <v>668698</v>
      </c>
      <c r="CU28" s="53">
        <v>0</v>
      </c>
      <c r="CV28" s="53">
        <v>0</v>
      </c>
      <c r="CW28" s="53">
        <v>0</v>
      </c>
      <c r="CX28" s="53">
        <v>55663</v>
      </c>
      <c r="CY28" s="53">
        <v>0</v>
      </c>
      <c r="CZ28" s="53">
        <v>0</v>
      </c>
      <c r="DA28" s="53">
        <v>0</v>
      </c>
      <c r="DB28" s="53">
        <v>80921</v>
      </c>
      <c r="DC28" s="53">
        <v>47505</v>
      </c>
      <c r="DD28" s="53">
        <v>0</v>
      </c>
      <c r="DE28" s="53">
        <v>637153</v>
      </c>
      <c r="DF28" s="53">
        <v>47660</v>
      </c>
      <c r="DG28" s="53">
        <v>-126465</v>
      </c>
      <c r="DH28" s="53">
        <v>2153</v>
      </c>
      <c r="DI28" s="53">
        <v>42267</v>
      </c>
      <c r="DJ28" s="53">
        <v>0</v>
      </c>
      <c r="DK28" s="53">
        <v>0</v>
      </c>
      <c r="DL28" s="53">
        <v>7918</v>
      </c>
      <c r="DM28" s="53">
        <v>-784847</v>
      </c>
      <c r="DN28" s="53">
        <v>0</v>
      </c>
      <c r="DO28" s="53">
        <v>-126656</v>
      </c>
      <c r="DP28" s="53">
        <v>13782</v>
      </c>
      <c r="DQ28" s="53">
        <v>0</v>
      </c>
      <c r="DR28" s="53">
        <v>680993</v>
      </c>
      <c r="DS28" s="53">
        <v>12693</v>
      </c>
      <c r="DT28" s="53">
        <v>-129777</v>
      </c>
      <c r="DU28" s="53">
        <v>2153</v>
      </c>
      <c r="DV28" s="53">
        <v>45874</v>
      </c>
      <c r="DW28" s="53">
        <v>0</v>
      </c>
      <c r="DX28" s="53">
        <v>0</v>
      </c>
      <c r="DY28" s="53">
        <v>8049</v>
      </c>
      <c r="DZ28" s="53">
        <v>-1012385</v>
      </c>
      <c r="EA28" s="53">
        <v>0</v>
      </c>
      <c r="EB28" s="53">
        <v>-378618</v>
      </c>
      <c r="EC28" s="53">
        <v>0</v>
      </c>
      <c r="ED28" s="53">
        <v>0</v>
      </c>
      <c r="EE28" s="53">
        <v>0</v>
      </c>
      <c r="EF28" s="53">
        <v>0</v>
      </c>
      <c r="EG28" s="53">
        <v>0</v>
      </c>
      <c r="EH28" s="53">
        <v>0</v>
      </c>
      <c r="EI28" s="53">
        <v>0</v>
      </c>
      <c r="EJ28" s="53">
        <v>0</v>
      </c>
      <c r="EK28" s="53">
        <v>0</v>
      </c>
      <c r="EL28" s="53">
        <v>0</v>
      </c>
      <c r="EM28" s="53">
        <v>0</v>
      </c>
      <c r="EN28" s="53">
        <v>0</v>
      </c>
      <c r="EO28" s="53">
        <v>0</v>
      </c>
      <c r="EP28" s="53">
        <v>0</v>
      </c>
      <c r="EQ28" s="53">
        <v>0</v>
      </c>
      <c r="ER28" s="53">
        <v>0</v>
      </c>
      <c r="ES28" s="53">
        <v>0</v>
      </c>
      <c r="ET28" s="53">
        <v>0</v>
      </c>
      <c r="EU28" s="53">
        <v>0</v>
      </c>
      <c r="EV28" s="53">
        <v>0</v>
      </c>
      <c r="EW28" s="53">
        <v>0</v>
      </c>
      <c r="EX28" s="53">
        <v>0</v>
      </c>
      <c r="EY28" s="53">
        <v>8049</v>
      </c>
      <c r="EZ28" s="53">
        <v>-1012385</v>
      </c>
      <c r="FA28" s="53">
        <v>0</v>
      </c>
      <c r="FB28" s="53">
        <v>-1004336</v>
      </c>
      <c r="FC28" s="53">
        <v>0</v>
      </c>
      <c r="FD28" s="53">
        <v>0</v>
      </c>
      <c r="FE28" s="53">
        <v>0</v>
      </c>
      <c r="FF28" s="53">
        <v>641368</v>
      </c>
      <c r="FG28" s="53">
        <v>0</v>
      </c>
      <c r="FH28" s="53">
        <v>0</v>
      </c>
      <c r="FI28" s="53">
        <v>0</v>
      </c>
      <c r="FJ28" s="53">
        <v>697031</v>
      </c>
      <c r="FK28" s="53">
        <v>0</v>
      </c>
      <c r="FL28" s="53">
        <v>0</v>
      </c>
      <c r="FM28" s="53">
        <v>0</v>
      </c>
      <c r="FN28" s="53">
        <v>0</v>
      </c>
      <c r="FO28" s="53">
        <v>0</v>
      </c>
      <c r="FP28" s="53">
        <v>5488</v>
      </c>
      <c r="FQ28" s="53">
        <v>5488</v>
      </c>
      <c r="FR28" s="53">
        <v>-40247</v>
      </c>
      <c r="FS28" s="53">
        <v>0</v>
      </c>
      <c r="FT28" s="53">
        <v>0</v>
      </c>
      <c r="FU28" s="53">
        <v>0</v>
      </c>
      <c r="FV28" s="53">
        <v>0</v>
      </c>
      <c r="FW28" s="53">
        <v>0</v>
      </c>
      <c r="FX28" s="53">
        <v>42980</v>
      </c>
      <c r="FY28" s="53">
        <v>42980</v>
      </c>
      <c r="FZ28" s="53">
        <v>-279975</v>
      </c>
      <c r="GA28" s="53">
        <v>0</v>
      </c>
      <c r="GB28" s="53">
        <v>0</v>
      </c>
      <c r="GC28" s="53">
        <v>0</v>
      </c>
      <c r="GD28" s="53">
        <v>0</v>
      </c>
      <c r="GE28" s="53">
        <v>0</v>
      </c>
      <c r="GF28" s="53">
        <v>0</v>
      </c>
      <c r="GG28" s="53">
        <v>0</v>
      </c>
      <c r="GH28" s="53">
        <v>641368</v>
      </c>
      <c r="GI28" s="53">
        <v>0</v>
      </c>
      <c r="GJ28" s="53">
        <v>0</v>
      </c>
      <c r="GK28" s="53">
        <v>0</v>
      </c>
      <c r="GL28" s="53">
        <v>0</v>
      </c>
      <c r="GM28" s="53">
        <v>0</v>
      </c>
      <c r="GN28" s="53">
        <v>0</v>
      </c>
      <c r="GO28" s="53">
        <v>0</v>
      </c>
      <c r="GP28" s="53">
        <v>-307305</v>
      </c>
      <c r="GQ28" s="53">
        <v>281000</v>
      </c>
      <c r="GR28" s="53">
        <v>0</v>
      </c>
      <c r="GS28" s="53">
        <v>150528</v>
      </c>
      <c r="GT28" s="53">
        <v>0</v>
      </c>
      <c r="GU28" s="53">
        <v>0</v>
      </c>
      <c r="GV28" s="53">
        <v>0</v>
      </c>
      <c r="GW28" s="53">
        <v>7918</v>
      </c>
      <c r="GX28" s="53">
        <v>0</v>
      </c>
      <c r="GY28" s="53">
        <v>2242</v>
      </c>
      <c r="GZ28" s="53">
        <v>441688</v>
      </c>
      <c r="HA28" s="53">
        <v>385857</v>
      </c>
      <c r="HB28" s="53">
        <v>0</v>
      </c>
      <c r="HC28" s="53">
        <v>159127</v>
      </c>
      <c r="HD28" s="53">
        <v>0</v>
      </c>
      <c r="HE28" s="53">
        <v>0</v>
      </c>
      <c r="HF28" s="53">
        <v>0</v>
      </c>
      <c r="HG28" s="53">
        <v>8049</v>
      </c>
      <c r="HH28" s="53">
        <v>0</v>
      </c>
      <c r="HI28" s="53">
        <v>26557</v>
      </c>
      <c r="HJ28" s="53">
        <v>579590</v>
      </c>
      <c r="HK28" s="53">
        <v>0</v>
      </c>
      <c r="HL28" s="53">
        <v>0</v>
      </c>
      <c r="HM28" s="53">
        <v>0</v>
      </c>
      <c r="HN28" s="53">
        <v>0</v>
      </c>
      <c r="HO28" s="53">
        <v>0</v>
      </c>
      <c r="HP28" s="53">
        <v>0</v>
      </c>
      <c r="HQ28" s="53">
        <v>8049</v>
      </c>
      <c r="HR28" s="53">
        <v>0</v>
      </c>
      <c r="HS28" s="53">
        <v>0</v>
      </c>
      <c r="HT28" s="53">
        <v>8049</v>
      </c>
      <c r="HU28" s="53">
        <v>0</v>
      </c>
      <c r="HV28" s="53">
        <v>0</v>
      </c>
      <c r="HW28" s="53">
        <v>0</v>
      </c>
      <c r="HX28" s="53">
        <v>0</v>
      </c>
      <c r="HY28" s="53">
        <v>0</v>
      </c>
      <c r="HZ28" s="53">
        <v>0</v>
      </c>
      <c r="IA28" s="53">
        <v>0</v>
      </c>
      <c r="IB28" s="53">
        <v>0</v>
      </c>
      <c r="IC28" s="53">
        <v>0</v>
      </c>
      <c r="ID28" s="53">
        <v>0</v>
      </c>
      <c r="IE28" s="53">
        <v>0</v>
      </c>
      <c r="IF28" s="53">
        <v>0</v>
      </c>
      <c r="IG28" s="53">
        <v>0</v>
      </c>
      <c r="IH28" s="53">
        <v>0</v>
      </c>
      <c r="II28" s="53">
        <v>0</v>
      </c>
      <c r="IJ28" s="53">
        <v>0</v>
      </c>
      <c r="IK28" s="53">
        <v>0</v>
      </c>
      <c r="IL28" s="53">
        <v>0</v>
      </c>
      <c r="IM28" s="53">
        <v>0</v>
      </c>
      <c r="IN28" s="53">
        <v>0</v>
      </c>
      <c r="IO28" s="53">
        <v>0</v>
      </c>
      <c r="IP28" s="53">
        <v>0</v>
      </c>
      <c r="IQ28" s="53">
        <v>0</v>
      </c>
      <c r="IR28" s="53">
        <v>0</v>
      </c>
      <c r="IS28" s="53">
        <v>0</v>
      </c>
      <c r="IT28" s="53">
        <v>0</v>
      </c>
      <c r="IU28" s="53">
        <v>0</v>
      </c>
      <c r="IV28" s="53">
        <v>0</v>
      </c>
      <c r="IW28" s="53">
        <v>0</v>
      </c>
      <c r="IX28" s="53">
        <v>0</v>
      </c>
      <c r="IY28" s="53">
        <v>0</v>
      </c>
      <c r="IZ28" s="53">
        <v>0</v>
      </c>
      <c r="JA28" s="53">
        <v>0</v>
      </c>
      <c r="JB28" s="53">
        <v>0</v>
      </c>
      <c r="JC28" s="53">
        <v>0</v>
      </c>
      <c r="JD28" s="53">
        <v>0</v>
      </c>
      <c r="JE28" s="53">
        <v>0</v>
      </c>
      <c r="JF28" s="53">
        <v>0</v>
      </c>
      <c r="JG28" s="53">
        <v>0</v>
      </c>
      <c r="JH28" s="53">
        <v>0</v>
      </c>
      <c r="JI28" s="53">
        <v>0</v>
      </c>
      <c r="JJ28" s="53">
        <v>0</v>
      </c>
      <c r="JK28" s="53">
        <v>0</v>
      </c>
      <c r="JL28" s="53">
        <v>0</v>
      </c>
      <c r="JM28" s="53">
        <v>0</v>
      </c>
      <c r="JN28" s="53">
        <v>0</v>
      </c>
      <c r="JO28" s="53">
        <v>0</v>
      </c>
      <c r="JP28" s="53">
        <v>0</v>
      </c>
      <c r="JQ28" s="53">
        <v>0</v>
      </c>
      <c r="JR28" s="53">
        <v>-481935</v>
      </c>
      <c r="JS28" s="53">
        <v>0</v>
      </c>
      <c r="JT28" s="53">
        <v>-481935</v>
      </c>
      <c r="JU28" s="53">
        <v>-40247</v>
      </c>
      <c r="JV28" s="53">
        <v>0</v>
      </c>
      <c r="JW28" s="53">
        <v>0</v>
      </c>
      <c r="JX28" s="53">
        <v>0</v>
      </c>
      <c r="JY28" s="53">
        <v>0</v>
      </c>
      <c r="JZ28" s="53">
        <v>0</v>
      </c>
      <c r="KA28" s="53">
        <v>0</v>
      </c>
      <c r="KB28" s="53">
        <v>0</v>
      </c>
      <c r="KC28" s="53">
        <v>-859565</v>
      </c>
      <c r="KD28" s="53">
        <v>0</v>
      </c>
      <c r="KE28" s="53">
        <v>-859565</v>
      </c>
      <c r="KF28" s="53">
        <v>-279975</v>
      </c>
      <c r="KG28" s="53">
        <v>0</v>
      </c>
      <c r="KH28" s="53">
        <v>0</v>
      </c>
      <c r="KI28" s="53">
        <v>0</v>
      </c>
      <c r="KJ28" s="53">
        <v>0</v>
      </c>
      <c r="KK28" s="53">
        <v>0</v>
      </c>
      <c r="KL28" s="53">
        <v>0</v>
      </c>
      <c r="KM28" s="53">
        <v>0</v>
      </c>
      <c r="KN28" s="53">
        <v>-956722</v>
      </c>
      <c r="KO28" s="53">
        <v>0</v>
      </c>
      <c r="KP28" s="53">
        <v>-956722</v>
      </c>
      <c r="KQ28" s="53">
        <v>-948673</v>
      </c>
      <c r="KR28" s="53">
        <v>0</v>
      </c>
      <c r="KS28" s="53">
        <v>0</v>
      </c>
      <c r="KT28" s="53">
        <v>0</v>
      </c>
      <c r="KU28" s="53">
        <v>0</v>
      </c>
      <c r="KV28" s="53">
        <v>0</v>
      </c>
      <c r="KW28" s="53">
        <v>0</v>
      </c>
      <c r="KX28" s="53">
        <v>0</v>
      </c>
      <c r="KY28" s="53">
        <v>0</v>
      </c>
      <c r="KZ28" s="53">
        <v>0</v>
      </c>
      <c r="LA28" s="53">
        <v>0</v>
      </c>
      <c r="LB28" s="53">
        <v>0</v>
      </c>
      <c r="LC28" s="53">
        <v>0</v>
      </c>
      <c r="LD28" s="53">
        <v>0</v>
      </c>
      <c r="LE28" s="53">
        <v>0</v>
      </c>
      <c r="LF28" s="53">
        <v>0</v>
      </c>
      <c r="LG28" s="53">
        <v>-219753</v>
      </c>
      <c r="LH28" s="53">
        <v>0</v>
      </c>
      <c r="LI28" s="53">
        <v>0</v>
      </c>
      <c r="LJ28" s="53">
        <v>55663</v>
      </c>
      <c r="LK28" s="53">
        <v>-421615</v>
      </c>
      <c r="LL28" s="53">
        <v>-641368</v>
      </c>
      <c r="LM28" s="53">
        <v>0</v>
      </c>
      <c r="LN28" s="53">
        <v>0</v>
      </c>
      <c r="LO28" s="53">
        <v>0</v>
      </c>
      <c r="LP28" s="53">
        <v>0</v>
      </c>
      <c r="LQ28" s="53">
        <v>219753</v>
      </c>
      <c r="LR28" s="53">
        <v>0</v>
      </c>
      <c r="LS28" s="53">
        <v>0</v>
      </c>
      <c r="LT28" s="53">
        <v>641368</v>
      </c>
      <c r="LU28" s="53">
        <v>421615</v>
      </c>
      <c r="LV28" s="53">
        <v>641368</v>
      </c>
      <c r="LW28" s="53">
        <v>0</v>
      </c>
      <c r="LX28" s="53">
        <v>0</v>
      </c>
      <c r="LY28" s="53">
        <v>0</v>
      </c>
      <c r="LZ28" s="53">
        <v>0</v>
      </c>
      <c r="MA28" s="53">
        <v>0</v>
      </c>
      <c r="MB28" s="53">
        <v>0</v>
      </c>
      <c r="MC28" s="53">
        <v>0</v>
      </c>
      <c r="MD28" s="53">
        <v>697031</v>
      </c>
      <c r="ME28" s="53">
        <v>0</v>
      </c>
      <c r="MF28" s="53">
        <v>0</v>
      </c>
      <c r="MG28" s="53">
        <v>0</v>
      </c>
      <c r="MH28" s="53">
        <v>0</v>
      </c>
      <c r="MI28" s="53">
        <v>0</v>
      </c>
      <c r="MJ28" s="53">
        <v>0</v>
      </c>
      <c r="MK28" s="53">
        <v>0</v>
      </c>
      <c r="ML28" s="53">
        <v>237945</v>
      </c>
      <c r="MM28" s="53">
        <v>0</v>
      </c>
      <c r="MN28" s="53">
        <v>0</v>
      </c>
      <c r="MO28" s="53">
        <v>459086</v>
      </c>
      <c r="MP28" s="53">
        <v>697031</v>
      </c>
      <c r="MQ28" s="53">
        <v>0</v>
      </c>
      <c r="MR28" s="53">
        <v>0</v>
      </c>
      <c r="MS28" s="53">
        <v>0</v>
      </c>
      <c r="MT28" s="53">
        <v>0</v>
      </c>
      <c r="MU28" s="53">
        <v>0</v>
      </c>
      <c r="MV28" s="53">
        <v>0</v>
      </c>
      <c r="MW28" s="53">
        <v>0</v>
      </c>
      <c r="MX28" s="53">
        <v>0</v>
      </c>
      <c r="MY28" s="53">
        <v>0</v>
      </c>
      <c r="MZ28" s="53">
        <v>0</v>
      </c>
      <c r="NA28" s="53">
        <v>0</v>
      </c>
      <c r="NB28" s="53">
        <v>0</v>
      </c>
      <c r="NC28" s="53">
        <v>0</v>
      </c>
      <c r="ND28" s="53">
        <v>0</v>
      </c>
      <c r="NE28" s="53">
        <v>0</v>
      </c>
      <c r="NF28" s="53">
        <v>237945</v>
      </c>
      <c r="NG28" s="53">
        <v>0</v>
      </c>
      <c r="NH28" s="53">
        <v>0</v>
      </c>
      <c r="NI28" s="53">
        <v>459086</v>
      </c>
    </row>
    <row r="29" spans="1:373">
      <c r="A29" s="53" t="s">
        <v>3</v>
      </c>
      <c r="B29" s="53" t="s">
        <v>1377</v>
      </c>
      <c r="C29" s="53">
        <v>4112256</v>
      </c>
      <c r="D29" s="53">
        <v>21500</v>
      </c>
      <c r="E29" s="53">
        <v>18</v>
      </c>
      <c r="F29" s="53">
        <v>0</v>
      </c>
      <c r="G29" s="53">
        <v>0</v>
      </c>
      <c r="H29" s="53">
        <v>0</v>
      </c>
      <c r="I29" s="53">
        <v>0</v>
      </c>
      <c r="J29" s="53">
        <v>0</v>
      </c>
      <c r="K29" s="53">
        <v>704536</v>
      </c>
      <c r="L29" s="53">
        <v>0</v>
      </c>
      <c r="M29" s="53">
        <v>0</v>
      </c>
      <c r="N29" s="53">
        <v>1443488</v>
      </c>
      <c r="O29" s="53">
        <v>2148024</v>
      </c>
      <c r="P29" s="53">
        <v>0</v>
      </c>
      <c r="Q29" s="53">
        <v>0</v>
      </c>
      <c r="R29" s="53">
        <v>0</v>
      </c>
      <c r="S29" s="53">
        <v>0</v>
      </c>
      <c r="T29" s="53">
        <v>-631266</v>
      </c>
      <c r="U29" s="53">
        <v>0</v>
      </c>
      <c r="V29" s="53">
        <v>0</v>
      </c>
      <c r="W29" s="53">
        <v>-1281206</v>
      </c>
      <c r="X29" s="53">
        <v>-1912472</v>
      </c>
      <c r="Y29" s="53">
        <v>235552</v>
      </c>
      <c r="Z29" s="53">
        <v>28986</v>
      </c>
      <c r="AA29" s="53">
        <v>0</v>
      </c>
      <c r="AB29" s="53">
        <v>1210050</v>
      </c>
      <c r="AC29" s="53">
        <v>107922</v>
      </c>
      <c r="AD29" s="53">
        <v>-233778</v>
      </c>
      <c r="AE29" s="53">
        <v>5409</v>
      </c>
      <c r="AF29" s="53">
        <v>83431</v>
      </c>
      <c r="AG29" s="53">
        <v>0</v>
      </c>
      <c r="AH29" s="53">
        <v>0</v>
      </c>
      <c r="AI29" s="53">
        <v>0</v>
      </c>
      <c r="AJ29" s="53">
        <v>0</v>
      </c>
      <c r="AK29" s="53">
        <v>0</v>
      </c>
      <c r="AL29" s="53">
        <v>0</v>
      </c>
      <c r="AM29" s="53">
        <v>0</v>
      </c>
      <c r="AN29" s="53">
        <v>0</v>
      </c>
      <c r="AO29" s="53">
        <v>0</v>
      </c>
      <c r="AP29" s="53">
        <v>0</v>
      </c>
      <c r="AQ29" s="53">
        <v>0</v>
      </c>
      <c r="AR29" s="53">
        <v>0</v>
      </c>
      <c r="AS29" s="53">
        <v>0</v>
      </c>
      <c r="AT29" s="53">
        <v>0</v>
      </c>
      <c r="AU29" s="53">
        <v>0</v>
      </c>
      <c r="AV29" s="53">
        <v>0</v>
      </c>
      <c r="AW29" s="53">
        <v>0</v>
      </c>
      <c r="AX29" s="53">
        <v>0</v>
      </c>
      <c r="AY29" s="53">
        <v>0</v>
      </c>
      <c r="AZ29" s="53">
        <v>0</v>
      </c>
      <c r="BA29" s="53">
        <v>0</v>
      </c>
      <c r="BB29" s="53">
        <v>0</v>
      </c>
      <c r="BC29" s="53">
        <v>0</v>
      </c>
      <c r="BD29" s="53">
        <v>0</v>
      </c>
      <c r="BE29" s="53">
        <v>0</v>
      </c>
      <c r="BF29" s="53">
        <v>0</v>
      </c>
      <c r="BG29" s="53">
        <v>0</v>
      </c>
      <c r="BH29" s="53">
        <v>0</v>
      </c>
      <c r="BI29" s="53">
        <v>0</v>
      </c>
      <c r="BJ29" s="53">
        <v>0</v>
      </c>
      <c r="BK29" s="53">
        <v>0</v>
      </c>
      <c r="BL29" s="53">
        <v>12989</v>
      </c>
      <c r="BM29" s="53">
        <v>870594</v>
      </c>
      <c r="BN29" s="53">
        <v>0</v>
      </c>
      <c r="BO29" s="53">
        <v>309709</v>
      </c>
      <c r="BP29" s="53">
        <v>0</v>
      </c>
      <c r="BQ29" s="53">
        <v>0</v>
      </c>
      <c r="BR29" s="53">
        <v>0</v>
      </c>
      <c r="BS29" s="53">
        <v>0</v>
      </c>
      <c r="BT29" s="53">
        <v>54892</v>
      </c>
      <c r="BU29" s="53">
        <v>0</v>
      </c>
      <c r="BV29" s="53">
        <v>0</v>
      </c>
      <c r="BW29" s="53">
        <v>0</v>
      </c>
      <c r="BX29" s="53">
        <v>0</v>
      </c>
      <c r="BY29" s="53">
        <v>0</v>
      </c>
      <c r="BZ29" s="53">
        <v>0</v>
      </c>
      <c r="CA29" s="53">
        <v>0</v>
      </c>
      <c r="CB29" s="53">
        <v>0</v>
      </c>
      <c r="CC29" s="53">
        <v>0</v>
      </c>
      <c r="CD29" s="53">
        <v>0</v>
      </c>
      <c r="CE29" s="53">
        <v>0</v>
      </c>
      <c r="CF29" s="53">
        <v>0</v>
      </c>
      <c r="CG29" s="53">
        <v>-20186</v>
      </c>
      <c r="CH29" s="53">
        <v>0</v>
      </c>
      <c r="CI29" s="53">
        <v>0</v>
      </c>
      <c r="CJ29" s="53">
        <v>2174039</v>
      </c>
      <c r="CK29" s="53">
        <v>1202020</v>
      </c>
      <c r="CL29" s="53">
        <v>0</v>
      </c>
      <c r="CM29" s="53">
        <v>12989</v>
      </c>
      <c r="CN29" s="53">
        <v>1215009</v>
      </c>
      <c r="CO29" s="53">
        <v>1235195</v>
      </c>
      <c r="CP29" s="53">
        <v>0</v>
      </c>
      <c r="CQ29" s="53">
        <v>0</v>
      </c>
      <c r="CR29" s="53">
        <v>0</v>
      </c>
      <c r="CS29" s="53">
        <v>-20186</v>
      </c>
      <c r="CT29" s="53">
        <v>1215009</v>
      </c>
      <c r="CU29" s="53">
        <v>0</v>
      </c>
      <c r="CV29" s="53">
        <v>0</v>
      </c>
      <c r="CW29" s="53">
        <v>0</v>
      </c>
      <c r="CX29" s="53">
        <v>195332</v>
      </c>
      <c r="CY29" s="53">
        <v>0</v>
      </c>
      <c r="CZ29" s="53">
        <v>0</v>
      </c>
      <c r="DA29" s="53">
        <v>0</v>
      </c>
      <c r="DB29" s="53">
        <v>235552</v>
      </c>
      <c r="DC29" s="53">
        <v>64824</v>
      </c>
      <c r="DD29" s="53">
        <v>0</v>
      </c>
      <c r="DE29" s="53">
        <v>1226095</v>
      </c>
      <c r="DF29" s="53">
        <v>75589</v>
      </c>
      <c r="DG29" s="53">
        <v>-146832</v>
      </c>
      <c r="DH29" s="53">
        <v>5409</v>
      </c>
      <c r="DI29" s="53">
        <v>76497</v>
      </c>
      <c r="DJ29" s="53">
        <v>0</v>
      </c>
      <c r="DK29" s="53">
        <v>0</v>
      </c>
      <c r="DL29" s="53">
        <v>7216</v>
      </c>
      <c r="DM29" s="53">
        <v>3488141</v>
      </c>
      <c r="DN29" s="53">
        <v>0</v>
      </c>
      <c r="DO29" s="53">
        <v>4796939</v>
      </c>
      <c r="DP29" s="53">
        <v>28986</v>
      </c>
      <c r="DQ29" s="53">
        <v>0</v>
      </c>
      <c r="DR29" s="53">
        <v>1210050</v>
      </c>
      <c r="DS29" s="53">
        <v>107922</v>
      </c>
      <c r="DT29" s="53">
        <v>-233778</v>
      </c>
      <c r="DU29" s="53">
        <v>5409</v>
      </c>
      <c r="DV29" s="53">
        <v>83431</v>
      </c>
      <c r="DW29" s="53">
        <v>0</v>
      </c>
      <c r="DX29" s="53">
        <v>0</v>
      </c>
      <c r="DY29" s="53">
        <v>7824</v>
      </c>
      <c r="DZ29" s="53">
        <v>4203758</v>
      </c>
      <c r="EA29" s="53">
        <v>0</v>
      </c>
      <c r="EB29" s="53">
        <v>5413602</v>
      </c>
      <c r="EC29" s="53">
        <v>0</v>
      </c>
      <c r="ED29" s="53">
        <v>0</v>
      </c>
      <c r="EE29" s="53">
        <v>0</v>
      </c>
      <c r="EF29" s="53">
        <v>0</v>
      </c>
      <c r="EG29" s="53">
        <v>0</v>
      </c>
      <c r="EH29" s="53">
        <v>0</v>
      </c>
      <c r="EI29" s="53">
        <v>0</v>
      </c>
      <c r="EJ29" s="53">
        <v>0</v>
      </c>
      <c r="EK29" s="53">
        <v>0</v>
      </c>
      <c r="EL29" s="53">
        <v>0</v>
      </c>
      <c r="EM29" s="53">
        <v>0</v>
      </c>
      <c r="EN29" s="53">
        <v>0</v>
      </c>
      <c r="EO29" s="53">
        <v>0</v>
      </c>
      <c r="EP29" s="53">
        <v>0</v>
      </c>
      <c r="EQ29" s="53">
        <v>0</v>
      </c>
      <c r="ER29" s="53">
        <v>0</v>
      </c>
      <c r="ES29" s="53">
        <v>0</v>
      </c>
      <c r="ET29" s="53">
        <v>0</v>
      </c>
      <c r="EU29" s="53">
        <v>0</v>
      </c>
      <c r="EV29" s="53">
        <v>0</v>
      </c>
      <c r="EW29" s="53">
        <v>0</v>
      </c>
      <c r="EX29" s="53">
        <v>0</v>
      </c>
      <c r="EY29" s="53">
        <v>7824</v>
      </c>
      <c r="EZ29" s="53">
        <v>4203758</v>
      </c>
      <c r="FA29" s="53">
        <v>0</v>
      </c>
      <c r="FB29" s="53">
        <v>4211582</v>
      </c>
      <c r="FC29" s="53">
        <v>0</v>
      </c>
      <c r="FD29" s="53">
        <v>0</v>
      </c>
      <c r="FE29" s="53">
        <v>0</v>
      </c>
      <c r="FF29" s="53">
        <v>1978707</v>
      </c>
      <c r="FG29" s="53">
        <v>0</v>
      </c>
      <c r="FH29" s="53">
        <v>0</v>
      </c>
      <c r="FI29" s="53">
        <v>0</v>
      </c>
      <c r="FJ29" s="53">
        <v>2174039</v>
      </c>
      <c r="FK29" s="53">
        <v>0</v>
      </c>
      <c r="FL29" s="53">
        <v>0</v>
      </c>
      <c r="FM29" s="53">
        <v>0</v>
      </c>
      <c r="FN29" s="53">
        <v>0</v>
      </c>
      <c r="FO29" s="53">
        <v>0</v>
      </c>
      <c r="FP29" s="53">
        <v>0</v>
      </c>
      <c r="FQ29" s="53">
        <v>0</v>
      </c>
      <c r="FR29" s="53">
        <v>5032491</v>
      </c>
      <c r="FS29" s="53">
        <v>0</v>
      </c>
      <c r="FT29" s="53">
        <v>0</v>
      </c>
      <c r="FU29" s="53">
        <v>0</v>
      </c>
      <c r="FV29" s="53">
        <v>0</v>
      </c>
      <c r="FW29" s="53">
        <v>0</v>
      </c>
      <c r="FX29" s="53">
        <v>12989</v>
      </c>
      <c r="FY29" s="53">
        <v>12989</v>
      </c>
      <c r="FZ29" s="53">
        <v>5621923</v>
      </c>
      <c r="GA29" s="53">
        <v>0</v>
      </c>
      <c r="GB29" s="53">
        <v>0</v>
      </c>
      <c r="GC29" s="53">
        <v>0</v>
      </c>
      <c r="GD29" s="53">
        <v>0</v>
      </c>
      <c r="GE29" s="53">
        <v>0</v>
      </c>
      <c r="GF29" s="53">
        <v>0</v>
      </c>
      <c r="GG29" s="53">
        <v>0</v>
      </c>
      <c r="GH29" s="53">
        <v>1978707</v>
      </c>
      <c r="GI29" s="53">
        <v>0</v>
      </c>
      <c r="GJ29" s="53">
        <v>0</v>
      </c>
      <c r="GK29" s="53">
        <v>0</v>
      </c>
      <c r="GL29" s="53">
        <v>0</v>
      </c>
      <c r="GM29" s="53">
        <v>0</v>
      </c>
      <c r="GN29" s="53">
        <v>0</v>
      </c>
      <c r="GO29" s="53">
        <v>0</v>
      </c>
      <c r="GP29" s="53">
        <v>6385621</v>
      </c>
      <c r="GQ29" s="53">
        <v>712191</v>
      </c>
      <c r="GR29" s="53">
        <v>0</v>
      </c>
      <c r="GS29" s="53">
        <v>322128</v>
      </c>
      <c r="GT29" s="53">
        <v>0</v>
      </c>
      <c r="GU29" s="53">
        <v>0</v>
      </c>
      <c r="GV29" s="53">
        <v>0</v>
      </c>
      <c r="GW29" s="53">
        <v>7216</v>
      </c>
      <c r="GX29" s="53">
        <v>0</v>
      </c>
      <c r="GY29" s="53">
        <v>44</v>
      </c>
      <c r="GZ29" s="53">
        <v>1041579</v>
      </c>
      <c r="HA29" s="53">
        <v>870594</v>
      </c>
      <c r="HB29" s="53">
        <v>0</v>
      </c>
      <c r="HC29" s="53">
        <v>309709</v>
      </c>
      <c r="HD29" s="53">
        <v>0</v>
      </c>
      <c r="HE29" s="53">
        <v>0</v>
      </c>
      <c r="HF29" s="53">
        <v>0</v>
      </c>
      <c r="HG29" s="53">
        <v>7824</v>
      </c>
      <c r="HH29" s="53">
        <v>0</v>
      </c>
      <c r="HI29" s="53">
        <v>54892</v>
      </c>
      <c r="HJ29" s="53">
        <v>1243019</v>
      </c>
      <c r="HK29" s="53">
        <v>0</v>
      </c>
      <c r="HL29" s="53">
        <v>0</v>
      </c>
      <c r="HM29" s="53">
        <v>0</v>
      </c>
      <c r="HN29" s="53">
        <v>0</v>
      </c>
      <c r="HO29" s="53">
        <v>0</v>
      </c>
      <c r="HP29" s="53">
        <v>0</v>
      </c>
      <c r="HQ29" s="53">
        <v>7824</v>
      </c>
      <c r="HR29" s="53">
        <v>0</v>
      </c>
      <c r="HS29" s="53">
        <v>0</v>
      </c>
      <c r="HT29" s="53">
        <v>7824</v>
      </c>
      <c r="HU29" s="53">
        <v>0</v>
      </c>
      <c r="HV29" s="53">
        <v>0</v>
      </c>
      <c r="HW29" s="53">
        <v>0</v>
      </c>
      <c r="HX29" s="53">
        <v>0</v>
      </c>
      <c r="HY29" s="53">
        <v>0</v>
      </c>
      <c r="HZ29" s="53">
        <v>0</v>
      </c>
      <c r="IA29" s="53">
        <v>0</v>
      </c>
      <c r="IB29" s="53">
        <v>0</v>
      </c>
      <c r="IC29" s="53">
        <v>0</v>
      </c>
      <c r="ID29" s="53">
        <v>0</v>
      </c>
      <c r="IE29" s="53">
        <v>0</v>
      </c>
      <c r="IF29" s="53">
        <v>0</v>
      </c>
      <c r="IG29" s="53">
        <v>0</v>
      </c>
      <c r="IH29" s="53">
        <v>0</v>
      </c>
      <c r="II29" s="53">
        <v>0</v>
      </c>
      <c r="IJ29" s="53">
        <v>0</v>
      </c>
      <c r="IK29" s="53">
        <v>0</v>
      </c>
      <c r="IL29" s="53">
        <v>0</v>
      </c>
      <c r="IM29" s="53">
        <v>0</v>
      </c>
      <c r="IN29" s="53">
        <v>0</v>
      </c>
      <c r="IO29" s="53">
        <v>0</v>
      </c>
      <c r="IP29" s="53">
        <v>0</v>
      </c>
      <c r="IQ29" s="53">
        <v>0</v>
      </c>
      <c r="IR29" s="53">
        <v>0</v>
      </c>
      <c r="IS29" s="53">
        <v>0</v>
      </c>
      <c r="IT29" s="53">
        <v>0</v>
      </c>
      <c r="IU29" s="53">
        <v>0</v>
      </c>
      <c r="IV29" s="53">
        <v>0</v>
      </c>
      <c r="IW29" s="53">
        <v>0</v>
      </c>
      <c r="IX29" s="53">
        <v>0</v>
      </c>
      <c r="IY29" s="53">
        <v>0</v>
      </c>
      <c r="IZ29" s="53">
        <v>0</v>
      </c>
      <c r="JA29" s="53">
        <v>0</v>
      </c>
      <c r="JB29" s="53">
        <v>0</v>
      </c>
      <c r="JC29" s="53">
        <v>0</v>
      </c>
      <c r="JD29" s="53">
        <v>0</v>
      </c>
      <c r="JE29" s="53">
        <v>0</v>
      </c>
      <c r="JF29" s="53">
        <v>0</v>
      </c>
      <c r="JG29" s="53">
        <v>0</v>
      </c>
      <c r="JH29" s="53">
        <v>0</v>
      </c>
      <c r="JI29" s="53">
        <v>0</v>
      </c>
      <c r="JJ29" s="53">
        <v>0</v>
      </c>
      <c r="JK29" s="53">
        <v>0</v>
      </c>
      <c r="JL29" s="53">
        <v>0</v>
      </c>
      <c r="JM29" s="53">
        <v>0</v>
      </c>
      <c r="JN29" s="53">
        <v>0</v>
      </c>
      <c r="JO29" s="53">
        <v>0</v>
      </c>
      <c r="JP29" s="53">
        <v>0</v>
      </c>
      <c r="JQ29" s="53">
        <v>0</v>
      </c>
      <c r="JR29" s="53">
        <v>3990912</v>
      </c>
      <c r="JS29" s="53">
        <v>0</v>
      </c>
      <c r="JT29" s="53">
        <v>3990912</v>
      </c>
      <c r="JU29" s="53">
        <v>5032491</v>
      </c>
      <c r="JV29" s="53">
        <v>0</v>
      </c>
      <c r="JW29" s="53">
        <v>0</v>
      </c>
      <c r="JX29" s="53">
        <v>0</v>
      </c>
      <c r="JY29" s="53">
        <v>0</v>
      </c>
      <c r="JZ29" s="53">
        <v>0</v>
      </c>
      <c r="KA29" s="53">
        <v>0</v>
      </c>
      <c r="KB29" s="53">
        <v>0</v>
      </c>
      <c r="KC29" s="53">
        <v>4378904</v>
      </c>
      <c r="KD29" s="53">
        <v>0</v>
      </c>
      <c r="KE29" s="53">
        <v>4378904</v>
      </c>
      <c r="KF29" s="53">
        <v>5621923</v>
      </c>
      <c r="KG29" s="53">
        <v>0</v>
      </c>
      <c r="KH29" s="53">
        <v>0</v>
      </c>
      <c r="KI29" s="53">
        <v>0</v>
      </c>
      <c r="KJ29" s="53">
        <v>0</v>
      </c>
      <c r="KK29" s="53">
        <v>0</v>
      </c>
      <c r="KL29" s="53">
        <v>0</v>
      </c>
      <c r="KM29" s="53">
        <v>0</v>
      </c>
      <c r="KN29" s="53">
        <v>4399090</v>
      </c>
      <c r="KO29" s="53">
        <v>0</v>
      </c>
      <c r="KP29" s="53">
        <v>4399090</v>
      </c>
      <c r="KQ29" s="53">
        <v>4406914</v>
      </c>
      <c r="KR29" s="53">
        <v>0</v>
      </c>
      <c r="KS29" s="53">
        <v>0</v>
      </c>
      <c r="KT29" s="53">
        <v>0</v>
      </c>
      <c r="KU29" s="53">
        <v>0</v>
      </c>
      <c r="KV29" s="53">
        <v>0</v>
      </c>
      <c r="KW29" s="53">
        <v>0</v>
      </c>
      <c r="KX29" s="53">
        <v>0</v>
      </c>
      <c r="KY29" s="53">
        <v>0</v>
      </c>
      <c r="KZ29" s="53">
        <v>0</v>
      </c>
      <c r="LA29" s="53">
        <v>0</v>
      </c>
      <c r="LB29" s="53">
        <v>0</v>
      </c>
      <c r="LC29" s="53">
        <v>0</v>
      </c>
      <c r="LD29" s="53">
        <v>0</v>
      </c>
      <c r="LE29" s="53">
        <v>0</v>
      </c>
      <c r="LF29" s="53">
        <v>0</v>
      </c>
      <c r="LG29" s="53">
        <v>-657434</v>
      </c>
      <c r="LH29" s="53">
        <v>0</v>
      </c>
      <c r="LI29" s="53">
        <v>0</v>
      </c>
      <c r="LJ29" s="53">
        <v>195332</v>
      </c>
      <c r="LK29" s="53">
        <v>-1321273</v>
      </c>
      <c r="LL29" s="53">
        <v>-1978707</v>
      </c>
      <c r="LM29" s="53">
        <v>0</v>
      </c>
      <c r="LN29" s="53">
        <v>0</v>
      </c>
      <c r="LO29" s="53">
        <v>0</v>
      </c>
      <c r="LP29" s="53">
        <v>0</v>
      </c>
      <c r="LQ29" s="53">
        <v>657434</v>
      </c>
      <c r="LR29" s="53">
        <v>0</v>
      </c>
      <c r="LS29" s="53">
        <v>0</v>
      </c>
      <c r="LT29" s="53">
        <v>1978707</v>
      </c>
      <c r="LU29" s="53">
        <v>1321273</v>
      </c>
      <c r="LV29" s="53">
        <v>1978707</v>
      </c>
      <c r="LW29" s="53">
        <v>0</v>
      </c>
      <c r="LX29" s="53">
        <v>0</v>
      </c>
      <c r="LY29" s="53">
        <v>0</v>
      </c>
      <c r="LZ29" s="53">
        <v>0</v>
      </c>
      <c r="MA29" s="53">
        <v>0</v>
      </c>
      <c r="MB29" s="53">
        <v>0</v>
      </c>
      <c r="MC29" s="53">
        <v>0</v>
      </c>
      <c r="MD29" s="53">
        <v>2174039</v>
      </c>
      <c r="ME29" s="53">
        <v>0</v>
      </c>
      <c r="MF29" s="53">
        <v>0</v>
      </c>
      <c r="MG29" s="53">
        <v>0</v>
      </c>
      <c r="MH29" s="53">
        <v>0</v>
      </c>
      <c r="MI29" s="53">
        <v>0</v>
      </c>
      <c r="MJ29" s="53">
        <v>0</v>
      </c>
      <c r="MK29" s="53">
        <v>0</v>
      </c>
      <c r="ML29" s="53">
        <v>708999</v>
      </c>
      <c r="MM29" s="53">
        <v>0</v>
      </c>
      <c r="MN29" s="53">
        <v>0</v>
      </c>
      <c r="MO29" s="53">
        <v>1465040</v>
      </c>
      <c r="MP29" s="53">
        <v>2174039</v>
      </c>
      <c r="MQ29" s="53">
        <v>0</v>
      </c>
      <c r="MR29" s="53">
        <v>0</v>
      </c>
      <c r="MS29" s="53">
        <v>0</v>
      </c>
      <c r="MT29" s="53">
        <v>0</v>
      </c>
      <c r="MU29" s="53">
        <v>0</v>
      </c>
      <c r="MV29" s="53">
        <v>0</v>
      </c>
      <c r="MW29" s="53">
        <v>0</v>
      </c>
      <c r="MX29" s="53">
        <v>0</v>
      </c>
      <c r="MY29" s="53">
        <v>0</v>
      </c>
      <c r="MZ29" s="53">
        <v>0</v>
      </c>
      <c r="NA29" s="53">
        <v>0</v>
      </c>
      <c r="NB29" s="53">
        <v>0</v>
      </c>
      <c r="NC29" s="53">
        <v>0</v>
      </c>
      <c r="ND29" s="53">
        <v>0</v>
      </c>
      <c r="NE29" s="53">
        <v>0</v>
      </c>
      <c r="NF29" s="53">
        <v>708999</v>
      </c>
      <c r="NG29" s="53">
        <v>0</v>
      </c>
      <c r="NH29" s="53">
        <v>0</v>
      </c>
      <c r="NI29" s="53">
        <v>1465040</v>
      </c>
    </row>
    <row r="30" spans="1:373">
      <c r="A30" s="53" t="s">
        <v>3</v>
      </c>
      <c r="B30" s="53" t="s">
        <v>1377</v>
      </c>
      <c r="C30" s="53">
        <v>4112280</v>
      </c>
      <c r="D30" s="53">
        <v>35900</v>
      </c>
      <c r="E30" s="53">
        <v>18</v>
      </c>
      <c r="F30" s="53">
        <v>0</v>
      </c>
      <c r="G30" s="53">
        <v>0</v>
      </c>
      <c r="H30" s="53">
        <v>0</v>
      </c>
      <c r="I30" s="53">
        <v>0</v>
      </c>
      <c r="J30" s="53">
        <v>0</v>
      </c>
      <c r="K30" s="53">
        <v>675534</v>
      </c>
      <c r="L30" s="53">
        <v>0</v>
      </c>
      <c r="M30" s="53">
        <v>0</v>
      </c>
      <c r="N30" s="53">
        <v>1323698</v>
      </c>
      <c r="O30" s="53">
        <v>1999232</v>
      </c>
      <c r="P30" s="53">
        <v>0</v>
      </c>
      <c r="Q30" s="53">
        <v>0</v>
      </c>
      <c r="R30" s="53">
        <v>0</v>
      </c>
      <c r="S30" s="53">
        <v>0</v>
      </c>
      <c r="T30" s="53">
        <v>-543896</v>
      </c>
      <c r="U30" s="53">
        <v>0</v>
      </c>
      <c r="V30" s="53">
        <v>0</v>
      </c>
      <c r="W30" s="53">
        <v>-1174541</v>
      </c>
      <c r="X30" s="53">
        <v>-1718437</v>
      </c>
      <c r="Y30" s="53">
        <v>280795</v>
      </c>
      <c r="Z30" s="53">
        <v>1400</v>
      </c>
      <c r="AA30" s="53">
        <v>0</v>
      </c>
      <c r="AB30" s="53">
        <v>3530055</v>
      </c>
      <c r="AC30" s="53">
        <v>91343</v>
      </c>
      <c r="AD30" s="53">
        <v>-1035317</v>
      </c>
      <c r="AE30" s="53">
        <v>10208</v>
      </c>
      <c r="AF30" s="53">
        <v>52425</v>
      </c>
      <c r="AG30" s="53">
        <v>0</v>
      </c>
      <c r="AH30" s="53">
        <v>0</v>
      </c>
      <c r="AI30" s="53">
        <v>0</v>
      </c>
      <c r="AJ30" s="53">
        <v>0</v>
      </c>
      <c r="AK30" s="53">
        <v>0</v>
      </c>
      <c r="AL30" s="53">
        <v>0</v>
      </c>
      <c r="AM30" s="53">
        <v>0</v>
      </c>
      <c r="AN30" s="53">
        <v>0</v>
      </c>
      <c r="AO30" s="53">
        <v>0</v>
      </c>
      <c r="AP30" s="53">
        <v>0</v>
      </c>
      <c r="AQ30" s="53">
        <v>0</v>
      </c>
      <c r="AR30" s="53">
        <v>0</v>
      </c>
      <c r="AS30" s="53">
        <v>0</v>
      </c>
      <c r="AT30" s="53">
        <v>0</v>
      </c>
      <c r="AU30" s="53">
        <v>0</v>
      </c>
      <c r="AV30" s="53">
        <v>0</v>
      </c>
      <c r="AW30" s="53">
        <v>0</v>
      </c>
      <c r="AX30" s="53">
        <v>0</v>
      </c>
      <c r="AY30" s="53">
        <v>0</v>
      </c>
      <c r="AZ30" s="53">
        <v>0</v>
      </c>
      <c r="BA30" s="53">
        <v>0</v>
      </c>
      <c r="BB30" s="53">
        <v>0</v>
      </c>
      <c r="BC30" s="53">
        <v>0</v>
      </c>
      <c r="BD30" s="53">
        <v>0</v>
      </c>
      <c r="BE30" s="53">
        <v>0</v>
      </c>
      <c r="BF30" s="53">
        <v>0</v>
      </c>
      <c r="BG30" s="53">
        <v>0</v>
      </c>
      <c r="BH30" s="53">
        <v>0</v>
      </c>
      <c r="BI30" s="53">
        <v>0</v>
      </c>
      <c r="BJ30" s="53">
        <v>0</v>
      </c>
      <c r="BK30" s="53">
        <v>0</v>
      </c>
      <c r="BL30" s="53">
        <v>563500</v>
      </c>
      <c r="BM30" s="53">
        <v>625511</v>
      </c>
      <c r="BN30" s="53">
        <v>0</v>
      </c>
      <c r="BO30" s="53">
        <v>455320</v>
      </c>
      <c r="BP30" s="53">
        <v>0</v>
      </c>
      <c r="BQ30" s="53">
        <v>0</v>
      </c>
      <c r="BR30" s="53">
        <v>0</v>
      </c>
      <c r="BS30" s="53">
        <v>0</v>
      </c>
      <c r="BT30" s="53">
        <v>6397</v>
      </c>
      <c r="BU30" s="53">
        <v>0</v>
      </c>
      <c r="BV30" s="53">
        <v>0</v>
      </c>
      <c r="BW30" s="53">
        <v>0</v>
      </c>
      <c r="BX30" s="53">
        <v>0</v>
      </c>
      <c r="BY30" s="53">
        <v>0</v>
      </c>
      <c r="BZ30" s="53">
        <v>0</v>
      </c>
      <c r="CA30" s="53">
        <v>0</v>
      </c>
      <c r="CB30" s="53">
        <v>0</v>
      </c>
      <c r="CC30" s="53">
        <v>0</v>
      </c>
      <c r="CD30" s="53">
        <v>0</v>
      </c>
      <c r="CE30" s="53">
        <v>0</v>
      </c>
      <c r="CF30" s="53">
        <v>0</v>
      </c>
      <c r="CG30" s="53">
        <v>2126386</v>
      </c>
      <c r="CH30" s="53">
        <v>0</v>
      </c>
      <c r="CI30" s="53">
        <v>0</v>
      </c>
      <c r="CJ30" s="53">
        <v>2063927</v>
      </c>
      <c r="CK30" s="53">
        <v>2650114</v>
      </c>
      <c r="CL30" s="53">
        <v>0</v>
      </c>
      <c r="CM30" s="53">
        <v>563500</v>
      </c>
      <c r="CN30" s="53">
        <v>3213614</v>
      </c>
      <c r="CO30" s="53">
        <v>1087228</v>
      </c>
      <c r="CP30" s="53">
        <v>0</v>
      </c>
      <c r="CQ30" s="53">
        <v>0</v>
      </c>
      <c r="CR30" s="53">
        <v>0</v>
      </c>
      <c r="CS30" s="53">
        <v>2126386</v>
      </c>
      <c r="CT30" s="53">
        <v>3213614</v>
      </c>
      <c r="CU30" s="53">
        <v>0</v>
      </c>
      <c r="CV30" s="53">
        <v>0</v>
      </c>
      <c r="CW30" s="53">
        <v>0</v>
      </c>
      <c r="CX30" s="53">
        <v>274898</v>
      </c>
      <c r="CY30" s="53">
        <v>0</v>
      </c>
      <c r="CZ30" s="53">
        <v>0</v>
      </c>
      <c r="DA30" s="53">
        <v>0</v>
      </c>
      <c r="DB30" s="53">
        <v>280795</v>
      </c>
      <c r="DC30" s="53">
        <v>1400</v>
      </c>
      <c r="DD30" s="53">
        <v>0</v>
      </c>
      <c r="DE30" s="53">
        <v>2784343</v>
      </c>
      <c r="DF30" s="53">
        <v>248340</v>
      </c>
      <c r="DG30" s="53">
        <v>-752333</v>
      </c>
      <c r="DH30" s="53">
        <v>10208</v>
      </c>
      <c r="DI30" s="53">
        <v>46473</v>
      </c>
      <c r="DJ30" s="53">
        <v>0</v>
      </c>
      <c r="DK30" s="53">
        <v>0</v>
      </c>
      <c r="DL30" s="53">
        <v>53247</v>
      </c>
      <c r="DM30" s="53">
        <v>-1858215</v>
      </c>
      <c r="DN30" s="53">
        <v>0</v>
      </c>
      <c r="DO30" s="53">
        <v>533463</v>
      </c>
      <c r="DP30" s="53">
        <v>1400</v>
      </c>
      <c r="DQ30" s="53">
        <v>0</v>
      </c>
      <c r="DR30" s="53">
        <v>3530055</v>
      </c>
      <c r="DS30" s="53">
        <v>91343</v>
      </c>
      <c r="DT30" s="53">
        <v>-1035317</v>
      </c>
      <c r="DU30" s="53">
        <v>10208</v>
      </c>
      <c r="DV30" s="53">
        <v>52425</v>
      </c>
      <c r="DW30" s="53">
        <v>0</v>
      </c>
      <c r="DX30" s="53">
        <v>0</v>
      </c>
      <c r="DY30" s="53">
        <v>30860</v>
      </c>
      <c r="DZ30" s="53">
        <v>-2684158</v>
      </c>
      <c r="EA30" s="53">
        <v>0</v>
      </c>
      <c r="EB30" s="53">
        <v>-3184</v>
      </c>
      <c r="EC30" s="53">
        <v>0</v>
      </c>
      <c r="ED30" s="53">
        <v>0</v>
      </c>
      <c r="EE30" s="53">
        <v>0</v>
      </c>
      <c r="EF30" s="53">
        <v>0</v>
      </c>
      <c r="EG30" s="53">
        <v>0</v>
      </c>
      <c r="EH30" s="53">
        <v>0</v>
      </c>
      <c r="EI30" s="53">
        <v>0</v>
      </c>
      <c r="EJ30" s="53">
        <v>0</v>
      </c>
      <c r="EK30" s="53">
        <v>0</v>
      </c>
      <c r="EL30" s="53">
        <v>0</v>
      </c>
      <c r="EM30" s="53">
        <v>0</v>
      </c>
      <c r="EN30" s="53">
        <v>0</v>
      </c>
      <c r="EO30" s="53">
        <v>0</v>
      </c>
      <c r="EP30" s="53">
        <v>0</v>
      </c>
      <c r="EQ30" s="53">
        <v>0</v>
      </c>
      <c r="ER30" s="53">
        <v>0</v>
      </c>
      <c r="ES30" s="53">
        <v>0</v>
      </c>
      <c r="ET30" s="53">
        <v>0</v>
      </c>
      <c r="EU30" s="53">
        <v>0</v>
      </c>
      <c r="EV30" s="53">
        <v>0</v>
      </c>
      <c r="EW30" s="53">
        <v>0</v>
      </c>
      <c r="EX30" s="53">
        <v>0</v>
      </c>
      <c r="EY30" s="53">
        <v>30860</v>
      </c>
      <c r="EZ30" s="53">
        <v>-2684158</v>
      </c>
      <c r="FA30" s="53">
        <v>0</v>
      </c>
      <c r="FB30" s="53">
        <v>-2653298</v>
      </c>
      <c r="FC30" s="53">
        <v>0</v>
      </c>
      <c r="FD30" s="53">
        <v>0</v>
      </c>
      <c r="FE30" s="53">
        <v>0</v>
      </c>
      <c r="FF30" s="53">
        <v>1789029</v>
      </c>
      <c r="FG30" s="53">
        <v>0</v>
      </c>
      <c r="FH30" s="53">
        <v>0</v>
      </c>
      <c r="FI30" s="53">
        <v>0</v>
      </c>
      <c r="FJ30" s="53">
        <v>2063927</v>
      </c>
      <c r="FK30" s="53">
        <v>0</v>
      </c>
      <c r="FL30" s="53">
        <v>0</v>
      </c>
      <c r="FM30" s="53">
        <v>0</v>
      </c>
      <c r="FN30" s="53">
        <v>0</v>
      </c>
      <c r="FO30" s="53">
        <v>385000</v>
      </c>
      <c r="FP30" s="53">
        <v>0</v>
      </c>
      <c r="FQ30" s="53">
        <v>385000</v>
      </c>
      <c r="FR30" s="53">
        <v>1199258</v>
      </c>
      <c r="FS30" s="53">
        <v>0</v>
      </c>
      <c r="FT30" s="53">
        <v>0</v>
      </c>
      <c r="FU30" s="53">
        <v>0</v>
      </c>
      <c r="FV30" s="53">
        <v>0</v>
      </c>
      <c r="FW30" s="53">
        <v>0</v>
      </c>
      <c r="FX30" s="53">
        <v>563500</v>
      </c>
      <c r="FY30" s="53">
        <v>563500</v>
      </c>
      <c r="FZ30" s="53">
        <v>835214</v>
      </c>
      <c r="GA30" s="53">
        <v>0</v>
      </c>
      <c r="GB30" s="53">
        <v>0</v>
      </c>
      <c r="GC30" s="53">
        <v>0</v>
      </c>
      <c r="GD30" s="53">
        <v>0</v>
      </c>
      <c r="GE30" s="53">
        <v>0</v>
      </c>
      <c r="GF30" s="53">
        <v>0</v>
      </c>
      <c r="GG30" s="53">
        <v>0</v>
      </c>
      <c r="GH30" s="53">
        <v>1789029</v>
      </c>
      <c r="GI30" s="53">
        <v>0</v>
      </c>
      <c r="GJ30" s="53">
        <v>0</v>
      </c>
      <c r="GK30" s="53">
        <v>0</v>
      </c>
      <c r="GL30" s="53">
        <v>0</v>
      </c>
      <c r="GM30" s="53">
        <v>0</v>
      </c>
      <c r="GN30" s="53">
        <v>0</v>
      </c>
      <c r="GO30" s="53">
        <v>0</v>
      </c>
      <c r="GP30" s="53">
        <v>-589371</v>
      </c>
      <c r="GQ30" s="53">
        <v>484528</v>
      </c>
      <c r="GR30" s="53">
        <v>0</v>
      </c>
      <c r="GS30" s="53">
        <v>423595</v>
      </c>
      <c r="GT30" s="53">
        <v>0</v>
      </c>
      <c r="GU30" s="53">
        <v>0</v>
      </c>
      <c r="GV30" s="53">
        <v>0</v>
      </c>
      <c r="GW30" s="53">
        <v>53247</v>
      </c>
      <c r="GX30" s="53">
        <v>0</v>
      </c>
      <c r="GY30" s="53">
        <v>147</v>
      </c>
      <c r="GZ30" s="53">
        <v>961517</v>
      </c>
      <c r="HA30" s="53">
        <v>625511</v>
      </c>
      <c r="HB30" s="53">
        <v>0</v>
      </c>
      <c r="HC30" s="53">
        <v>455320</v>
      </c>
      <c r="HD30" s="53">
        <v>0</v>
      </c>
      <c r="HE30" s="53">
        <v>0</v>
      </c>
      <c r="HF30" s="53">
        <v>0</v>
      </c>
      <c r="HG30" s="53">
        <v>30860</v>
      </c>
      <c r="HH30" s="53">
        <v>0</v>
      </c>
      <c r="HI30" s="53">
        <v>6397</v>
      </c>
      <c r="HJ30" s="53">
        <v>1118088</v>
      </c>
      <c r="HK30" s="53">
        <v>0</v>
      </c>
      <c r="HL30" s="53">
        <v>0</v>
      </c>
      <c r="HM30" s="53">
        <v>0</v>
      </c>
      <c r="HN30" s="53">
        <v>0</v>
      </c>
      <c r="HO30" s="53">
        <v>0</v>
      </c>
      <c r="HP30" s="53">
        <v>0</v>
      </c>
      <c r="HQ30" s="53">
        <v>30860</v>
      </c>
      <c r="HR30" s="53">
        <v>0</v>
      </c>
      <c r="HS30" s="53">
        <v>0</v>
      </c>
      <c r="HT30" s="53">
        <v>30860</v>
      </c>
      <c r="HU30" s="53">
        <v>0</v>
      </c>
      <c r="HV30" s="53">
        <v>0</v>
      </c>
      <c r="HW30" s="53">
        <v>0</v>
      </c>
      <c r="HX30" s="53">
        <v>0</v>
      </c>
      <c r="HY30" s="53">
        <v>0</v>
      </c>
      <c r="HZ30" s="53">
        <v>0</v>
      </c>
      <c r="IA30" s="53">
        <v>0</v>
      </c>
      <c r="IB30" s="53">
        <v>0</v>
      </c>
      <c r="IC30" s="53">
        <v>0</v>
      </c>
      <c r="ID30" s="53">
        <v>0</v>
      </c>
      <c r="IE30" s="53">
        <v>0</v>
      </c>
      <c r="IF30" s="53">
        <v>0</v>
      </c>
      <c r="IG30" s="53">
        <v>0</v>
      </c>
      <c r="IH30" s="53">
        <v>0</v>
      </c>
      <c r="II30" s="53">
        <v>0</v>
      </c>
      <c r="IJ30" s="53">
        <v>0</v>
      </c>
      <c r="IK30" s="53">
        <v>0</v>
      </c>
      <c r="IL30" s="53">
        <v>0</v>
      </c>
      <c r="IM30" s="53">
        <v>0</v>
      </c>
      <c r="IN30" s="53">
        <v>0</v>
      </c>
      <c r="IO30" s="53">
        <v>0</v>
      </c>
      <c r="IP30" s="53">
        <v>0</v>
      </c>
      <c r="IQ30" s="53">
        <v>0</v>
      </c>
      <c r="IR30" s="53">
        <v>0</v>
      </c>
      <c r="IS30" s="53">
        <v>0</v>
      </c>
      <c r="IT30" s="53">
        <v>0</v>
      </c>
      <c r="IU30" s="53">
        <v>0</v>
      </c>
      <c r="IV30" s="53">
        <v>0</v>
      </c>
      <c r="IW30" s="53">
        <v>0</v>
      </c>
      <c r="IX30" s="53">
        <v>0</v>
      </c>
      <c r="IY30" s="53">
        <v>0</v>
      </c>
      <c r="IZ30" s="53">
        <v>0</v>
      </c>
      <c r="JA30" s="53">
        <v>0</v>
      </c>
      <c r="JB30" s="53">
        <v>0</v>
      </c>
      <c r="JC30" s="53">
        <v>0</v>
      </c>
      <c r="JD30" s="53">
        <v>0</v>
      </c>
      <c r="JE30" s="53">
        <v>0</v>
      </c>
      <c r="JF30" s="53">
        <v>0</v>
      </c>
      <c r="JG30" s="53">
        <v>0</v>
      </c>
      <c r="JH30" s="53">
        <v>0</v>
      </c>
      <c r="JI30" s="53">
        <v>0</v>
      </c>
      <c r="JJ30" s="53">
        <v>0</v>
      </c>
      <c r="JK30" s="53">
        <v>0</v>
      </c>
      <c r="JL30" s="53">
        <v>0</v>
      </c>
      <c r="JM30" s="53">
        <v>0</v>
      </c>
      <c r="JN30" s="53">
        <v>0</v>
      </c>
      <c r="JO30" s="53">
        <v>0</v>
      </c>
      <c r="JP30" s="53">
        <v>0</v>
      </c>
      <c r="JQ30" s="53">
        <v>0</v>
      </c>
      <c r="JR30" s="53">
        <v>237741</v>
      </c>
      <c r="JS30" s="53">
        <v>0</v>
      </c>
      <c r="JT30" s="53">
        <v>237741</v>
      </c>
      <c r="JU30" s="53">
        <v>1199258</v>
      </c>
      <c r="JV30" s="53">
        <v>0</v>
      </c>
      <c r="JW30" s="53">
        <v>0</v>
      </c>
      <c r="JX30" s="53">
        <v>0</v>
      </c>
      <c r="JY30" s="53">
        <v>0</v>
      </c>
      <c r="JZ30" s="53">
        <v>0</v>
      </c>
      <c r="KA30" s="53">
        <v>0</v>
      </c>
      <c r="KB30" s="53">
        <v>0</v>
      </c>
      <c r="KC30" s="53">
        <v>-282874</v>
      </c>
      <c r="KD30" s="53">
        <v>0</v>
      </c>
      <c r="KE30" s="53">
        <v>-282874</v>
      </c>
      <c r="KF30" s="53">
        <v>835214</v>
      </c>
      <c r="KG30" s="53">
        <v>0</v>
      </c>
      <c r="KH30" s="53">
        <v>0</v>
      </c>
      <c r="KI30" s="53">
        <v>0</v>
      </c>
      <c r="KJ30" s="53">
        <v>0</v>
      </c>
      <c r="KK30" s="53">
        <v>0</v>
      </c>
      <c r="KL30" s="53">
        <v>0</v>
      </c>
      <c r="KM30" s="53">
        <v>0</v>
      </c>
      <c r="KN30" s="53">
        <v>-2409260</v>
      </c>
      <c r="KO30" s="53">
        <v>0</v>
      </c>
      <c r="KP30" s="53">
        <v>-2409260</v>
      </c>
      <c r="KQ30" s="53">
        <v>-2378400</v>
      </c>
      <c r="KR30" s="53">
        <v>0</v>
      </c>
      <c r="KS30" s="53">
        <v>0</v>
      </c>
      <c r="KT30" s="53">
        <v>0</v>
      </c>
      <c r="KU30" s="53">
        <v>0</v>
      </c>
      <c r="KV30" s="53">
        <v>0</v>
      </c>
      <c r="KW30" s="53">
        <v>0</v>
      </c>
      <c r="KX30" s="53">
        <v>0</v>
      </c>
      <c r="KY30" s="53">
        <v>0</v>
      </c>
      <c r="KZ30" s="53">
        <v>0</v>
      </c>
      <c r="LA30" s="53">
        <v>0</v>
      </c>
      <c r="LB30" s="53">
        <v>0</v>
      </c>
      <c r="LC30" s="53">
        <v>0</v>
      </c>
      <c r="LD30" s="53">
        <v>0</v>
      </c>
      <c r="LE30" s="53">
        <v>0</v>
      </c>
      <c r="LF30" s="53">
        <v>0</v>
      </c>
      <c r="LG30" s="53">
        <v>-593939</v>
      </c>
      <c r="LH30" s="53">
        <v>0</v>
      </c>
      <c r="LI30" s="53">
        <v>0</v>
      </c>
      <c r="LJ30" s="53">
        <v>274898</v>
      </c>
      <c r="LK30" s="53">
        <v>-1195090</v>
      </c>
      <c r="LL30" s="53">
        <v>-1789029</v>
      </c>
      <c r="LM30" s="53">
        <v>0</v>
      </c>
      <c r="LN30" s="53">
        <v>0</v>
      </c>
      <c r="LO30" s="53">
        <v>0</v>
      </c>
      <c r="LP30" s="53">
        <v>0</v>
      </c>
      <c r="LQ30" s="53">
        <v>593939</v>
      </c>
      <c r="LR30" s="53">
        <v>0</v>
      </c>
      <c r="LS30" s="53">
        <v>0</v>
      </c>
      <c r="LT30" s="53">
        <v>1789029</v>
      </c>
      <c r="LU30" s="53">
        <v>1195090</v>
      </c>
      <c r="LV30" s="53">
        <v>1789029</v>
      </c>
      <c r="LW30" s="53">
        <v>0</v>
      </c>
      <c r="LX30" s="53">
        <v>0</v>
      </c>
      <c r="LY30" s="53">
        <v>0</v>
      </c>
      <c r="LZ30" s="53">
        <v>0</v>
      </c>
      <c r="MA30" s="53">
        <v>0</v>
      </c>
      <c r="MB30" s="53">
        <v>0</v>
      </c>
      <c r="MC30" s="53">
        <v>0</v>
      </c>
      <c r="MD30" s="53">
        <v>2063927</v>
      </c>
      <c r="ME30" s="53">
        <v>0</v>
      </c>
      <c r="MF30" s="53">
        <v>0</v>
      </c>
      <c r="MG30" s="53">
        <v>0</v>
      </c>
      <c r="MH30" s="53">
        <v>0</v>
      </c>
      <c r="MI30" s="53">
        <v>0</v>
      </c>
      <c r="MJ30" s="53">
        <v>0</v>
      </c>
      <c r="MK30" s="53">
        <v>0</v>
      </c>
      <c r="ML30" s="53">
        <v>740229</v>
      </c>
      <c r="MM30" s="53">
        <v>0</v>
      </c>
      <c r="MN30" s="53">
        <v>0</v>
      </c>
      <c r="MO30" s="53">
        <v>1323698</v>
      </c>
      <c r="MP30" s="53">
        <v>2063927</v>
      </c>
      <c r="MQ30" s="53">
        <v>0</v>
      </c>
      <c r="MR30" s="53">
        <v>0</v>
      </c>
      <c r="MS30" s="53">
        <v>0</v>
      </c>
      <c r="MT30" s="53">
        <v>0</v>
      </c>
      <c r="MU30" s="53">
        <v>0</v>
      </c>
      <c r="MV30" s="53">
        <v>0</v>
      </c>
      <c r="MW30" s="53">
        <v>0</v>
      </c>
      <c r="MX30" s="53">
        <v>0</v>
      </c>
      <c r="MY30" s="53">
        <v>0</v>
      </c>
      <c r="MZ30" s="53">
        <v>0</v>
      </c>
      <c r="NA30" s="53">
        <v>0</v>
      </c>
      <c r="NB30" s="53">
        <v>0</v>
      </c>
      <c r="NC30" s="53">
        <v>0</v>
      </c>
      <c r="ND30" s="53">
        <v>0</v>
      </c>
      <c r="NE30" s="53">
        <v>0</v>
      </c>
      <c r="NF30" s="53">
        <v>740229</v>
      </c>
      <c r="NG30" s="53">
        <v>0</v>
      </c>
      <c r="NH30" s="53">
        <v>0</v>
      </c>
      <c r="NI30" s="53">
        <v>1323698</v>
      </c>
    </row>
    <row r="31" spans="1:373">
      <c r="A31" s="53" t="s">
        <v>3</v>
      </c>
      <c r="B31" s="53" t="s">
        <v>1377</v>
      </c>
      <c r="C31" s="53">
        <v>4112314</v>
      </c>
      <c r="D31" s="53">
        <v>40600</v>
      </c>
      <c r="E31" s="53">
        <v>18</v>
      </c>
      <c r="F31" s="53">
        <v>0</v>
      </c>
      <c r="G31" s="53">
        <v>0</v>
      </c>
      <c r="H31" s="53">
        <v>6512768</v>
      </c>
      <c r="I31" s="53">
        <v>0</v>
      </c>
      <c r="J31" s="53">
        <v>0</v>
      </c>
      <c r="K31" s="53">
        <v>251109</v>
      </c>
      <c r="L31" s="53">
        <v>0</v>
      </c>
      <c r="M31" s="53">
        <v>0</v>
      </c>
      <c r="N31" s="53">
        <v>0</v>
      </c>
      <c r="O31" s="53">
        <v>6763877</v>
      </c>
      <c r="P31" s="53">
        <v>0</v>
      </c>
      <c r="Q31" s="53">
        <v>-2802560</v>
      </c>
      <c r="R31" s="53">
        <v>0</v>
      </c>
      <c r="S31" s="53">
        <v>0</v>
      </c>
      <c r="T31" s="53">
        <v>-130956</v>
      </c>
      <c r="U31" s="53">
        <v>0</v>
      </c>
      <c r="V31" s="53">
        <v>0</v>
      </c>
      <c r="W31" s="53">
        <v>0</v>
      </c>
      <c r="X31" s="53">
        <v>-2933516</v>
      </c>
      <c r="Y31" s="53">
        <v>3830361</v>
      </c>
      <c r="Z31" s="53">
        <v>0</v>
      </c>
      <c r="AA31" s="53">
        <v>0</v>
      </c>
      <c r="AB31" s="53">
        <v>564314</v>
      </c>
      <c r="AC31" s="53">
        <v>0</v>
      </c>
      <c r="AD31" s="53">
        <v>-47011</v>
      </c>
      <c r="AE31" s="53">
        <v>0</v>
      </c>
      <c r="AF31" s="53">
        <v>6800</v>
      </c>
      <c r="AG31" s="53">
        <v>0</v>
      </c>
      <c r="AH31" s="53">
        <v>0</v>
      </c>
      <c r="AI31" s="53">
        <v>0</v>
      </c>
      <c r="AJ31" s="53">
        <v>7126</v>
      </c>
      <c r="AK31" s="53">
        <v>0</v>
      </c>
      <c r="AL31" s="53">
        <v>0</v>
      </c>
      <c r="AM31" s="53">
        <v>6635482</v>
      </c>
      <c r="AN31" s="53">
        <v>0</v>
      </c>
      <c r="AO31" s="53">
        <v>0</v>
      </c>
      <c r="AP31" s="53">
        <v>254700</v>
      </c>
      <c r="AQ31" s="53">
        <v>0</v>
      </c>
      <c r="AR31" s="53">
        <v>0</v>
      </c>
      <c r="AS31" s="53">
        <v>0</v>
      </c>
      <c r="AT31" s="53">
        <v>6890182</v>
      </c>
      <c r="AU31" s="53">
        <v>45847</v>
      </c>
      <c r="AV31" s="53">
        <v>0</v>
      </c>
      <c r="AW31" s="53">
        <v>0</v>
      </c>
      <c r="AX31" s="53">
        <v>-2997364</v>
      </c>
      <c r="AY31" s="53">
        <v>0</v>
      </c>
      <c r="AZ31" s="53">
        <v>0</v>
      </c>
      <c r="BA31" s="53">
        <v>-118646</v>
      </c>
      <c r="BB31" s="53">
        <v>0</v>
      </c>
      <c r="BC31" s="53">
        <v>0</v>
      </c>
      <c r="BD31" s="53">
        <v>0</v>
      </c>
      <c r="BE31" s="53">
        <v>-3116010</v>
      </c>
      <c r="BF31" s="53">
        <v>0</v>
      </c>
      <c r="BG31" s="53">
        <v>0</v>
      </c>
      <c r="BH31" s="53">
        <v>0</v>
      </c>
      <c r="BI31" s="53">
        <v>0</v>
      </c>
      <c r="BJ31" s="53">
        <v>0</v>
      </c>
      <c r="BK31" s="53">
        <v>0</v>
      </c>
      <c r="BL31" s="53">
        <v>0</v>
      </c>
      <c r="BM31" s="53">
        <v>0</v>
      </c>
      <c r="BN31" s="53">
        <v>0</v>
      </c>
      <c r="BO31" s="53">
        <v>0</v>
      </c>
      <c r="BP31" s="53">
        <v>150062</v>
      </c>
      <c r="BQ31" s="53">
        <v>0</v>
      </c>
      <c r="BR31" s="53">
        <v>0</v>
      </c>
      <c r="BS31" s="53">
        <v>0</v>
      </c>
      <c r="BT31" s="53">
        <v>10104</v>
      </c>
      <c r="BU31" s="53">
        <v>0</v>
      </c>
      <c r="BV31" s="53">
        <v>501677</v>
      </c>
      <c r="BW31" s="53">
        <v>0</v>
      </c>
      <c r="BX31" s="53">
        <v>-4758729</v>
      </c>
      <c r="BY31" s="53">
        <v>0</v>
      </c>
      <c r="BZ31" s="53">
        <v>0</v>
      </c>
      <c r="CA31" s="53">
        <v>0</v>
      </c>
      <c r="CB31" s="53">
        <v>8448134</v>
      </c>
      <c r="CC31" s="53">
        <v>0</v>
      </c>
      <c r="CD31" s="53">
        <v>0</v>
      </c>
      <c r="CE31" s="53">
        <v>0</v>
      </c>
      <c r="CF31" s="53">
        <v>0</v>
      </c>
      <c r="CG31" s="53">
        <v>0</v>
      </c>
      <c r="CH31" s="53">
        <v>0</v>
      </c>
      <c r="CI31" s="53">
        <v>3774172</v>
      </c>
      <c r="CJ31" s="53">
        <v>0</v>
      </c>
      <c r="CK31" s="53">
        <v>531229</v>
      </c>
      <c r="CL31" s="53">
        <v>3820019</v>
      </c>
      <c r="CM31" s="53">
        <v>0</v>
      </c>
      <c r="CN31" s="53">
        <v>4351248</v>
      </c>
      <c r="CO31" s="53">
        <v>160166</v>
      </c>
      <c r="CP31" s="53">
        <v>-4257052</v>
      </c>
      <c r="CQ31" s="53">
        <v>0</v>
      </c>
      <c r="CR31" s="53">
        <v>0</v>
      </c>
      <c r="CS31" s="53">
        <v>8448134</v>
      </c>
      <c r="CT31" s="53">
        <v>4351248</v>
      </c>
      <c r="CU31" s="53">
        <v>45847</v>
      </c>
      <c r="CV31" s="53">
        <v>0</v>
      </c>
      <c r="CW31" s="53">
        <v>0</v>
      </c>
      <c r="CX31" s="53">
        <v>3820019</v>
      </c>
      <c r="CY31" s="53">
        <v>128498</v>
      </c>
      <c r="CZ31" s="53">
        <v>0</v>
      </c>
      <c r="DA31" s="53">
        <v>0</v>
      </c>
      <c r="DB31" s="53">
        <v>3958859</v>
      </c>
      <c r="DC31" s="53">
        <v>0</v>
      </c>
      <c r="DD31" s="53">
        <v>0</v>
      </c>
      <c r="DE31" s="53">
        <v>449263</v>
      </c>
      <c r="DF31" s="53">
        <v>0</v>
      </c>
      <c r="DG31" s="53">
        <v>-33317</v>
      </c>
      <c r="DH31" s="53">
        <v>0</v>
      </c>
      <c r="DI31" s="53">
        <v>1390</v>
      </c>
      <c r="DJ31" s="53">
        <v>0</v>
      </c>
      <c r="DK31" s="53">
        <v>0</v>
      </c>
      <c r="DL31" s="53">
        <v>0</v>
      </c>
      <c r="DM31" s="53">
        <v>0</v>
      </c>
      <c r="DN31" s="53">
        <v>8619</v>
      </c>
      <c r="DO31" s="53">
        <v>425955</v>
      </c>
      <c r="DP31" s="53">
        <v>0</v>
      </c>
      <c r="DQ31" s="53">
        <v>0</v>
      </c>
      <c r="DR31" s="53">
        <v>564314</v>
      </c>
      <c r="DS31" s="53">
        <v>0</v>
      </c>
      <c r="DT31" s="53">
        <v>-47011</v>
      </c>
      <c r="DU31" s="53">
        <v>0</v>
      </c>
      <c r="DV31" s="53">
        <v>6800</v>
      </c>
      <c r="DW31" s="53">
        <v>0</v>
      </c>
      <c r="DX31" s="53">
        <v>0</v>
      </c>
      <c r="DY31" s="53">
        <v>0</v>
      </c>
      <c r="DZ31" s="53">
        <v>0</v>
      </c>
      <c r="EA31" s="53">
        <v>7126</v>
      </c>
      <c r="EB31" s="53">
        <v>531229</v>
      </c>
      <c r="EC31" s="53">
        <v>0</v>
      </c>
      <c r="ED31" s="53">
        <v>0</v>
      </c>
      <c r="EE31" s="53">
        <v>0</v>
      </c>
      <c r="EF31" s="53">
        <v>0</v>
      </c>
      <c r="EG31" s="53">
        <v>0</v>
      </c>
      <c r="EH31" s="53">
        <v>0</v>
      </c>
      <c r="EI31" s="53">
        <v>0</v>
      </c>
      <c r="EJ31" s="53">
        <v>0</v>
      </c>
      <c r="EK31" s="53">
        <v>0</v>
      </c>
      <c r="EL31" s="53">
        <v>0</v>
      </c>
      <c r="EM31" s="53">
        <v>0</v>
      </c>
      <c r="EN31" s="53">
        <v>0</v>
      </c>
      <c r="EO31" s="53">
        <v>0</v>
      </c>
      <c r="EP31" s="53">
        <v>0</v>
      </c>
      <c r="EQ31" s="53">
        <v>0</v>
      </c>
      <c r="ER31" s="53">
        <v>0</v>
      </c>
      <c r="ES31" s="53">
        <v>0</v>
      </c>
      <c r="ET31" s="53">
        <v>0</v>
      </c>
      <c r="EU31" s="53">
        <v>0</v>
      </c>
      <c r="EV31" s="53">
        <v>0</v>
      </c>
      <c r="EW31" s="53">
        <v>0</v>
      </c>
      <c r="EX31" s="53">
        <v>0</v>
      </c>
      <c r="EY31" s="53">
        <v>0</v>
      </c>
      <c r="EZ31" s="53">
        <v>0</v>
      </c>
      <c r="FA31" s="53">
        <v>0</v>
      </c>
      <c r="FB31" s="53">
        <v>0</v>
      </c>
      <c r="FC31" s="53">
        <v>0</v>
      </c>
      <c r="FD31" s="53">
        <v>0</v>
      </c>
      <c r="FE31" s="53">
        <v>0</v>
      </c>
      <c r="FF31" s="53">
        <v>0</v>
      </c>
      <c r="FG31" s="53">
        <v>0</v>
      </c>
      <c r="FH31" s="53">
        <v>0</v>
      </c>
      <c r="FI31" s="53">
        <v>0</v>
      </c>
      <c r="FJ31" s="53">
        <v>0</v>
      </c>
      <c r="FK31" s="53">
        <v>0</v>
      </c>
      <c r="FL31" s="53">
        <v>0</v>
      </c>
      <c r="FM31" s="53">
        <v>0</v>
      </c>
      <c r="FN31" s="53">
        <v>0</v>
      </c>
      <c r="FO31" s="53">
        <v>0</v>
      </c>
      <c r="FP31" s="53">
        <v>0</v>
      </c>
      <c r="FQ31" s="53">
        <v>0</v>
      </c>
      <c r="FR31" s="53">
        <v>4384814</v>
      </c>
      <c r="FS31" s="53">
        <v>0</v>
      </c>
      <c r="FT31" s="53">
        <v>0</v>
      </c>
      <c r="FU31" s="53">
        <v>0</v>
      </c>
      <c r="FV31" s="53">
        <v>0</v>
      </c>
      <c r="FW31" s="53">
        <v>0</v>
      </c>
      <c r="FX31" s="53">
        <v>0</v>
      </c>
      <c r="FY31" s="53">
        <v>0</v>
      </c>
      <c r="FZ31" s="53">
        <v>4351248</v>
      </c>
      <c r="GA31" s="53">
        <v>0</v>
      </c>
      <c r="GB31" s="53">
        <v>0</v>
      </c>
      <c r="GC31" s="53">
        <v>0</v>
      </c>
      <c r="GD31" s="53">
        <v>0</v>
      </c>
      <c r="GE31" s="53">
        <v>0</v>
      </c>
      <c r="GF31" s="53">
        <v>0</v>
      </c>
      <c r="GG31" s="53">
        <v>0</v>
      </c>
      <c r="GH31" s="53">
        <v>0</v>
      </c>
      <c r="GI31" s="53">
        <v>0</v>
      </c>
      <c r="GJ31" s="53">
        <v>0</v>
      </c>
      <c r="GK31" s="53">
        <v>0</v>
      </c>
      <c r="GL31" s="53">
        <v>0</v>
      </c>
      <c r="GM31" s="53">
        <v>0</v>
      </c>
      <c r="GN31" s="53">
        <v>0</v>
      </c>
      <c r="GO31" s="53">
        <v>0</v>
      </c>
      <c r="GP31" s="53">
        <v>0</v>
      </c>
      <c r="GQ31" s="53">
        <v>28069</v>
      </c>
      <c r="GR31" s="53">
        <v>0</v>
      </c>
      <c r="GS31" s="53">
        <v>0</v>
      </c>
      <c r="GT31" s="53">
        <v>139713</v>
      </c>
      <c r="GU31" s="53">
        <v>0</v>
      </c>
      <c r="GV31" s="53">
        <v>0</v>
      </c>
      <c r="GW31" s="53">
        <v>0</v>
      </c>
      <c r="GX31" s="53">
        <v>0</v>
      </c>
      <c r="GY31" s="53">
        <v>57036</v>
      </c>
      <c r="GZ31" s="53">
        <v>224818</v>
      </c>
      <c r="HA31" s="53">
        <v>-445627</v>
      </c>
      <c r="HB31" s="53">
        <v>0</v>
      </c>
      <c r="HC31" s="53">
        <v>0</v>
      </c>
      <c r="HD31" s="53">
        <v>150062</v>
      </c>
      <c r="HE31" s="53">
        <v>0</v>
      </c>
      <c r="HF31" s="53">
        <v>0</v>
      </c>
      <c r="HG31" s="53">
        <v>0</v>
      </c>
      <c r="HH31" s="53">
        <v>0</v>
      </c>
      <c r="HI31" s="53">
        <v>10104</v>
      </c>
      <c r="HJ31" s="53">
        <v>-285461</v>
      </c>
      <c r="HK31" s="53">
        <v>0</v>
      </c>
      <c r="HL31" s="53">
        <v>0</v>
      </c>
      <c r="HM31" s="53">
        <v>0</v>
      </c>
      <c r="HN31" s="53">
        <v>0</v>
      </c>
      <c r="HO31" s="53">
        <v>0</v>
      </c>
      <c r="HP31" s="53">
        <v>0</v>
      </c>
      <c r="HQ31" s="53">
        <v>0</v>
      </c>
      <c r="HR31" s="53">
        <v>0</v>
      </c>
      <c r="HS31" s="53">
        <v>0</v>
      </c>
      <c r="HT31" s="53">
        <v>0</v>
      </c>
      <c r="HU31" s="53">
        <v>445627</v>
      </c>
      <c r="HV31" s="53">
        <v>0</v>
      </c>
      <c r="HW31" s="53">
        <v>0</v>
      </c>
      <c r="HX31" s="53">
        <v>0</v>
      </c>
      <c r="HY31" s="53">
        <v>0</v>
      </c>
      <c r="HZ31" s="53">
        <v>0</v>
      </c>
      <c r="IA31" s="53">
        <v>0</v>
      </c>
      <c r="IB31" s="53">
        <v>0</v>
      </c>
      <c r="IC31" s="53">
        <v>0</v>
      </c>
      <c r="ID31" s="53">
        <v>445627</v>
      </c>
      <c r="IE31" s="53">
        <v>0</v>
      </c>
      <c r="IF31" s="53">
        <v>651739</v>
      </c>
      <c r="IG31" s="53">
        <v>0</v>
      </c>
      <c r="IH31" s="53">
        <v>-4267866</v>
      </c>
      <c r="II31" s="53">
        <v>0</v>
      </c>
      <c r="IJ31" s="53">
        <v>0</v>
      </c>
      <c r="IK31" s="53">
        <v>0</v>
      </c>
      <c r="IL31" s="53">
        <v>-3616127</v>
      </c>
      <c r="IM31" s="53">
        <v>0</v>
      </c>
      <c r="IN31" s="53">
        <v>501677</v>
      </c>
      <c r="IO31" s="53">
        <v>0</v>
      </c>
      <c r="IP31" s="53">
        <v>-4313102</v>
      </c>
      <c r="IQ31" s="53">
        <v>0</v>
      </c>
      <c r="IR31" s="53">
        <v>0</v>
      </c>
      <c r="IS31" s="53">
        <v>0</v>
      </c>
      <c r="IT31" s="53">
        <v>-3811425</v>
      </c>
      <c r="IU31" s="53">
        <v>0</v>
      </c>
      <c r="IV31" s="53">
        <v>0</v>
      </c>
      <c r="IW31" s="53">
        <v>0</v>
      </c>
      <c r="IX31" s="53">
        <v>445627</v>
      </c>
      <c r="IY31" s="53">
        <v>0</v>
      </c>
      <c r="IZ31" s="53">
        <v>0</v>
      </c>
      <c r="JA31" s="53">
        <v>0</v>
      </c>
      <c r="JB31" s="53">
        <v>445627</v>
      </c>
      <c r="JC31" s="53">
        <v>0</v>
      </c>
      <c r="JD31" s="53">
        <v>0</v>
      </c>
      <c r="JE31" s="53">
        <v>0</v>
      </c>
      <c r="JF31" s="53">
        <v>0</v>
      </c>
      <c r="JG31" s="53">
        <v>0</v>
      </c>
      <c r="JH31" s="53">
        <v>0</v>
      </c>
      <c r="JI31" s="53">
        <v>0</v>
      </c>
      <c r="JJ31" s="53">
        <v>0</v>
      </c>
      <c r="JK31" s="53">
        <v>0</v>
      </c>
      <c r="JL31" s="53">
        <v>0</v>
      </c>
      <c r="JM31" s="53">
        <v>0</v>
      </c>
      <c r="JN31" s="53">
        <v>0</v>
      </c>
      <c r="JO31" s="53">
        <v>0</v>
      </c>
      <c r="JP31" s="53">
        <v>0</v>
      </c>
      <c r="JQ31" s="53">
        <v>7776123</v>
      </c>
      <c r="JR31" s="53">
        <v>0</v>
      </c>
      <c r="JS31" s="53">
        <v>0</v>
      </c>
      <c r="JT31" s="53">
        <v>7776123</v>
      </c>
      <c r="JU31" s="53">
        <v>4384814</v>
      </c>
      <c r="JV31" s="53">
        <v>0</v>
      </c>
      <c r="JW31" s="53">
        <v>0</v>
      </c>
      <c r="JX31" s="53">
        <v>0</v>
      </c>
      <c r="JY31" s="53">
        <v>0</v>
      </c>
      <c r="JZ31" s="53">
        <v>0</v>
      </c>
      <c r="KA31" s="53">
        <v>0</v>
      </c>
      <c r="KB31" s="53">
        <v>8448134</v>
      </c>
      <c r="KC31" s="53">
        <v>0</v>
      </c>
      <c r="KD31" s="53">
        <v>0</v>
      </c>
      <c r="KE31" s="53">
        <v>8448134</v>
      </c>
      <c r="KF31" s="53">
        <v>4351248</v>
      </c>
      <c r="KG31" s="53">
        <v>0</v>
      </c>
      <c r="KH31" s="53">
        <v>0</v>
      </c>
      <c r="KI31" s="53">
        <v>0</v>
      </c>
      <c r="KJ31" s="53">
        <v>0</v>
      </c>
      <c r="KK31" s="53">
        <v>0</v>
      </c>
      <c r="KL31" s="53">
        <v>0</v>
      </c>
      <c r="KM31" s="53">
        <v>0</v>
      </c>
      <c r="KN31" s="53">
        <v>0</v>
      </c>
      <c r="KO31" s="53">
        <v>0</v>
      </c>
      <c r="KP31" s="53">
        <v>0</v>
      </c>
      <c r="KQ31" s="53">
        <v>445627</v>
      </c>
      <c r="KR31" s="53">
        <v>0</v>
      </c>
      <c r="KS31" s="53">
        <v>0</v>
      </c>
      <c r="KT31" s="53">
        <v>0</v>
      </c>
      <c r="KU31" s="53">
        <v>0</v>
      </c>
      <c r="KV31" s="53">
        <v>0</v>
      </c>
      <c r="KW31" s="53">
        <v>0</v>
      </c>
      <c r="KX31" s="53">
        <v>0</v>
      </c>
      <c r="KY31" s="53">
        <v>0</v>
      </c>
      <c r="KZ31" s="53">
        <v>0</v>
      </c>
      <c r="LA31" s="53">
        <v>0</v>
      </c>
      <c r="LB31" s="53">
        <v>445627</v>
      </c>
      <c r="LC31" s="53">
        <v>0</v>
      </c>
      <c r="LD31" s="53">
        <v>-2997364</v>
      </c>
      <c r="LE31" s="53">
        <v>0</v>
      </c>
      <c r="LF31" s="53">
        <v>0</v>
      </c>
      <c r="LG31" s="53">
        <v>-118646</v>
      </c>
      <c r="LH31" s="53">
        <v>0</v>
      </c>
      <c r="LI31" s="53">
        <v>0</v>
      </c>
      <c r="LJ31" s="53">
        <v>3774172</v>
      </c>
      <c r="LK31" s="53">
        <v>0</v>
      </c>
      <c r="LL31" s="53">
        <v>-3116010</v>
      </c>
      <c r="LM31" s="53">
        <v>0</v>
      </c>
      <c r="LN31" s="53">
        <v>0</v>
      </c>
      <c r="LO31" s="53">
        <v>0</v>
      </c>
      <c r="LP31" s="53">
        <v>0</v>
      </c>
      <c r="LQ31" s="53">
        <v>0</v>
      </c>
      <c r="LR31" s="53">
        <v>0</v>
      </c>
      <c r="LS31" s="53">
        <v>0</v>
      </c>
      <c r="LT31" s="53">
        <v>0</v>
      </c>
      <c r="LU31" s="53">
        <v>0</v>
      </c>
      <c r="LV31" s="53">
        <v>0</v>
      </c>
      <c r="LW31" s="53">
        <v>0</v>
      </c>
      <c r="LX31" s="53">
        <v>0</v>
      </c>
      <c r="LY31" s="53">
        <v>0</v>
      </c>
      <c r="LZ31" s="53">
        <v>0</v>
      </c>
      <c r="MA31" s="53">
        <v>0</v>
      </c>
      <c r="MB31" s="53">
        <v>0</v>
      </c>
      <c r="MC31" s="53">
        <v>0</v>
      </c>
      <c r="MD31" s="53">
        <v>0</v>
      </c>
      <c r="ME31" s="53">
        <v>0</v>
      </c>
      <c r="MF31" s="53">
        <v>0</v>
      </c>
      <c r="MG31" s="53">
        <v>0</v>
      </c>
      <c r="MH31" s="53">
        <v>0</v>
      </c>
      <c r="MI31" s="53">
        <v>6635482</v>
      </c>
      <c r="MJ31" s="53">
        <v>0</v>
      </c>
      <c r="MK31" s="53">
        <v>0</v>
      </c>
      <c r="ML31" s="53">
        <v>254700</v>
      </c>
      <c r="MM31" s="53">
        <v>0</v>
      </c>
      <c r="MN31" s="53">
        <v>0</v>
      </c>
      <c r="MO31" s="53">
        <v>0</v>
      </c>
      <c r="MP31" s="53">
        <v>6890182</v>
      </c>
      <c r="MQ31" s="53">
        <v>0</v>
      </c>
      <c r="MR31" s="53">
        <v>0</v>
      </c>
      <c r="MS31" s="53">
        <v>0</v>
      </c>
      <c r="MT31" s="53">
        <v>0</v>
      </c>
      <c r="MU31" s="53">
        <v>0</v>
      </c>
      <c r="MV31" s="53">
        <v>0</v>
      </c>
      <c r="MW31" s="53">
        <v>0</v>
      </c>
      <c r="MX31" s="53">
        <v>0</v>
      </c>
      <c r="MY31" s="53">
        <v>0</v>
      </c>
      <c r="MZ31" s="53">
        <v>0</v>
      </c>
      <c r="NA31" s="53">
        <v>0</v>
      </c>
      <c r="NB31" s="53">
        <v>0</v>
      </c>
      <c r="NC31" s="53">
        <v>0</v>
      </c>
      <c r="ND31" s="53">
        <v>0</v>
      </c>
      <c r="NE31" s="53">
        <v>0</v>
      </c>
      <c r="NF31" s="53">
        <v>0</v>
      </c>
      <c r="NG31" s="53">
        <v>0</v>
      </c>
      <c r="NH31" s="53">
        <v>0</v>
      </c>
      <c r="NI31" s="53">
        <v>0</v>
      </c>
    </row>
    <row r="32" spans="1:373">
      <c r="A32" s="53" t="s">
        <v>3</v>
      </c>
      <c r="B32" s="53" t="s">
        <v>1377</v>
      </c>
      <c r="C32" s="53">
        <v>4112405</v>
      </c>
      <c r="D32" s="53">
        <v>6400</v>
      </c>
      <c r="E32" s="53">
        <v>18</v>
      </c>
      <c r="F32" s="53">
        <v>0</v>
      </c>
      <c r="G32" s="53">
        <v>0</v>
      </c>
      <c r="H32" s="53">
        <v>0</v>
      </c>
      <c r="I32" s="53">
        <v>0</v>
      </c>
      <c r="J32" s="53">
        <v>0</v>
      </c>
      <c r="K32" s="53">
        <v>217669</v>
      </c>
      <c r="L32" s="53">
        <v>19100</v>
      </c>
      <c r="M32" s="53">
        <v>0</v>
      </c>
      <c r="N32" s="53">
        <v>255724</v>
      </c>
      <c r="O32" s="53">
        <v>492493</v>
      </c>
      <c r="P32" s="53">
        <v>0</v>
      </c>
      <c r="Q32" s="53">
        <v>0</v>
      </c>
      <c r="R32" s="53">
        <v>0</v>
      </c>
      <c r="S32" s="53">
        <v>0</v>
      </c>
      <c r="T32" s="53">
        <v>-182112</v>
      </c>
      <c r="U32" s="53">
        <v>-19100</v>
      </c>
      <c r="V32" s="53">
        <v>0</v>
      </c>
      <c r="W32" s="53">
        <v>-228680</v>
      </c>
      <c r="X32" s="53">
        <v>-429892</v>
      </c>
      <c r="Y32" s="53">
        <v>62601</v>
      </c>
      <c r="Z32" s="53">
        <v>1100</v>
      </c>
      <c r="AA32" s="53">
        <v>0</v>
      </c>
      <c r="AB32" s="53">
        <v>553638</v>
      </c>
      <c r="AC32" s="53">
        <v>178139</v>
      </c>
      <c r="AD32" s="53">
        <v>-155538</v>
      </c>
      <c r="AE32" s="53">
        <v>1966</v>
      </c>
      <c r="AF32" s="53">
        <v>38303</v>
      </c>
      <c r="AG32" s="53">
        <v>0</v>
      </c>
      <c r="AH32" s="53">
        <v>0</v>
      </c>
      <c r="AI32" s="53">
        <v>0</v>
      </c>
      <c r="AJ32" s="53">
        <v>0</v>
      </c>
      <c r="AK32" s="53">
        <v>0</v>
      </c>
      <c r="AL32" s="53">
        <v>0</v>
      </c>
      <c r="AM32" s="53">
        <v>0</v>
      </c>
      <c r="AN32" s="53">
        <v>0</v>
      </c>
      <c r="AO32" s="53">
        <v>0</v>
      </c>
      <c r="AP32" s="53">
        <v>0</v>
      </c>
      <c r="AQ32" s="53">
        <v>0</v>
      </c>
      <c r="AR32" s="53">
        <v>0</v>
      </c>
      <c r="AS32" s="53">
        <v>0</v>
      </c>
      <c r="AT32" s="53">
        <v>0</v>
      </c>
      <c r="AU32" s="53">
        <v>0</v>
      </c>
      <c r="AV32" s="53">
        <v>0</v>
      </c>
      <c r="AW32" s="53">
        <v>0</v>
      </c>
      <c r="AX32" s="53">
        <v>0</v>
      </c>
      <c r="AY32" s="53">
        <v>0</v>
      </c>
      <c r="AZ32" s="53">
        <v>0</v>
      </c>
      <c r="BA32" s="53">
        <v>0</v>
      </c>
      <c r="BB32" s="53">
        <v>0</v>
      </c>
      <c r="BC32" s="53">
        <v>0</v>
      </c>
      <c r="BD32" s="53">
        <v>0</v>
      </c>
      <c r="BE32" s="53">
        <v>0</v>
      </c>
      <c r="BF32" s="53">
        <v>0</v>
      </c>
      <c r="BG32" s="53">
        <v>0</v>
      </c>
      <c r="BH32" s="53">
        <v>0</v>
      </c>
      <c r="BI32" s="53">
        <v>0</v>
      </c>
      <c r="BJ32" s="53">
        <v>0</v>
      </c>
      <c r="BK32" s="53">
        <v>0</v>
      </c>
      <c r="BL32" s="53">
        <v>11739</v>
      </c>
      <c r="BM32" s="53">
        <v>369306</v>
      </c>
      <c r="BN32" s="53">
        <v>0</v>
      </c>
      <c r="BO32" s="53">
        <v>158073</v>
      </c>
      <c r="BP32" s="53">
        <v>0</v>
      </c>
      <c r="BQ32" s="53">
        <v>0</v>
      </c>
      <c r="BR32" s="53">
        <v>0</v>
      </c>
      <c r="BS32" s="53">
        <v>0</v>
      </c>
      <c r="BT32" s="53">
        <v>5057</v>
      </c>
      <c r="BU32" s="53">
        <v>0</v>
      </c>
      <c r="BV32" s="53">
        <v>0</v>
      </c>
      <c r="BW32" s="53">
        <v>0</v>
      </c>
      <c r="BX32" s="53">
        <v>0</v>
      </c>
      <c r="BY32" s="53">
        <v>0</v>
      </c>
      <c r="BZ32" s="53">
        <v>0</v>
      </c>
      <c r="CA32" s="53">
        <v>0</v>
      </c>
      <c r="CB32" s="53">
        <v>0</v>
      </c>
      <c r="CC32" s="53">
        <v>0</v>
      </c>
      <c r="CD32" s="53">
        <v>0</v>
      </c>
      <c r="CE32" s="53">
        <v>0</v>
      </c>
      <c r="CF32" s="53">
        <v>0</v>
      </c>
      <c r="CG32" s="53">
        <v>96911</v>
      </c>
      <c r="CH32" s="53">
        <v>0</v>
      </c>
      <c r="CI32" s="53">
        <v>0</v>
      </c>
      <c r="CJ32" s="53">
        <v>657234</v>
      </c>
      <c r="CK32" s="53">
        <v>617608</v>
      </c>
      <c r="CL32" s="53">
        <v>0</v>
      </c>
      <c r="CM32" s="53">
        <v>11739</v>
      </c>
      <c r="CN32" s="53">
        <v>629347</v>
      </c>
      <c r="CO32" s="53">
        <v>532436</v>
      </c>
      <c r="CP32" s="53">
        <v>0</v>
      </c>
      <c r="CQ32" s="53">
        <v>0</v>
      </c>
      <c r="CR32" s="53">
        <v>0</v>
      </c>
      <c r="CS32" s="53">
        <v>96911</v>
      </c>
      <c r="CT32" s="53">
        <v>629347</v>
      </c>
      <c r="CU32" s="53">
        <v>0</v>
      </c>
      <c r="CV32" s="53">
        <v>0</v>
      </c>
      <c r="CW32" s="53">
        <v>0</v>
      </c>
      <c r="CX32" s="53">
        <v>209656</v>
      </c>
      <c r="CY32" s="53">
        <v>0</v>
      </c>
      <c r="CZ32" s="53">
        <v>0</v>
      </c>
      <c r="DA32" s="53">
        <v>0</v>
      </c>
      <c r="DB32" s="53">
        <v>62601</v>
      </c>
      <c r="DC32" s="53">
        <v>1100</v>
      </c>
      <c r="DD32" s="53">
        <v>0</v>
      </c>
      <c r="DE32" s="53">
        <v>581300</v>
      </c>
      <c r="DF32" s="53">
        <v>108501</v>
      </c>
      <c r="DG32" s="53">
        <v>-80693</v>
      </c>
      <c r="DH32" s="53">
        <v>1966</v>
      </c>
      <c r="DI32" s="53">
        <v>35333</v>
      </c>
      <c r="DJ32" s="53">
        <v>0</v>
      </c>
      <c r="DK32" s="53">
        <v>0</v>
      </c>
      <c r="DL32" s="53">
        <v>3075</v>
      </c>
      <c r="DM32" s="53">
        <v>546041</v>
      </c>
      <c r="DN32" s="53">
        <v>0</v>
      </c>
      <c r="DO32" s="53">
        <v>1196623</v>
      </c>
      <c r="DP32" s="53">
        <v>1100</v>
      </c>
      <c r="DQ32" s="53">
        <v>0</v>
      </c>
      <c r="DR32" s="53">
        <v>553638</v>
      </c>
      <c r="DS32" s="53">
        <v>178139</v>
      </c>
      <c r="DT32" s="53">
        <v>-155538</v>
      </c>
      <c r="DU32" s="53">
        <v>1966</v>
      </c>
      <c r="DV32" s="53">
        <v>38303</v>
      </c>
      <c r="DW32" s="53">
        <v>0</v>
      </c>
      <c r="DX32" s="53">
        <v>0</v>
      </c>
      <c r="DY32" s="53">
        <v>4878</v>
      </c>
      <c r="DZ32" s="53">
        <v>383054</v>
      </c>
      <c r="EA32" s="53">
        <v>0</v>
      </c>
      <c r="EB32" s="53">
        <v>1005540</v>
      </c>
      <c r="EC32" s="53">
        <v>0</v>
      </c>
      <c r="ED32" s="53">
        <v>0</v>
      </c>
      <c r="EE32" s="53">
        <v>0</v>
      </c>
      <c r="EF32" s="53">
        <v>0</v>
      </c>
      <c r="EG32" s="53">
        <v>0</v>
      </c>
      <c r="EH32" s="53">
        <v>0</v>
      </c>
      <c r="EI32" s="53">
        <v>0</v>
      </c>
      <c r="EJ32" s="53">
        <v>0</v>
      </c>
      <c r="EK32" s="53">
        <v>0</v>
      </c>
      <c r="EL32" s="53">
        <v>0</v>
      </c>
      <c r="EM32" s="53">
        <v>0</v>
      </c>
      <c r="EN32" s="53">
        <v>0</v>
      </c>
      <c r="EO32" s="53">
        <v>0</v>
      </c>
      <c r="EP32" s="53">
        <v>0</v>
      </c>
      <c r="EQ32" s="53">
        <v>0</v>
      </c>
      <c r="ER32" s="53">
        <v>0</v>
      </c>
      <c r="ES32" s="53">
        <v>0</v>
      </c>
      <c r="ET32" s="53">
        <v>0</v>
      </c>
      <c r="EU32" s="53">
        <v>0</v>
      </c>
      <c r="EV32" s="53">
        <v>0</v>
      </c>
      <c r="EW32" s="53">
        <v>0</v>
      </c>
      <c r="EX32" s="53">
        <v>0</v>
      </c>
      <c r="EY32" s="53">
        <v>4878</v>
      </c>
      <c r="EZ32" s="53">
        <v>383054</v>
      </c>
      <c r="FA32" s="53">
        <v>0</v>
      </c>
      <c r="FB32" s="53">
        <v>387932</v>
      </c>
      <c r="FC32" s="53">
        <v>0</v>
      </c>
      <c r="FD32" s="53">
        <v>0</v>
      </c>
      <c r="FE32" s="53">
        <v>0</v>
      </c>
      <c r="FF32" s="53">
        <v>447578</v>
      </c>
      <c r="FG32" s="53">
        <v>0</v>
      </c>
      <c r="FH32" s="53">
        <v>0</v>
      </c>
      <c r="FI32" s="53">
        <v>0</v>
      </c>
      <c r="FJ32" s="53">
        <v>657234</v>
      </c>
      <c r="FK32" s="53">
        <v>0</v>
      </c>
      <c r="FL32" s="53">
        <v>0</v>
      </c>
      <c r="FM32" s="53">
        <v>0</v>
      </c>
      <c r="FN32" s="53">
        <v>0</v>
      </c>
      <c r="FO32" s="53">
        <v>0</v>
      </c>
      <c r="FP32" s="53">
        <v>4468</v>
      </c>
      <c r="FQ32" s="53">
        <v>4468</v>
      </c>
      <c r="FR32" s="53">
        <v>1263692</v>
      </c>
      <c r="FS32" s="53">
        <v>0</v>
      </c>
      <c r="FT32" s="53">
        <v>0</v>
      </c>
      <c r="FU32" s="53">
        <v>0</v>
      </c>
      <c r="FV32" s="53">
        <v>0</v>
      </c>
      <c r="FW32" s="53">
        <v>0</v>
      </c>
      <c r="FX32" s="53">
        <v>11739</v>
      </c>
      <c r="FY32" s="53">
        <v>11739</v>
      </c>
      <c r="FZ32" s="53">
        <v>1226935</v>
      </c>
      <c r="GA32" s="53">
        <v>0</v>
      </c>
      <c r="GB32" s="53">
        <v>0</v>
      </c>
      <c r="GC32" s="53">
        <v>0</v>
      </c>
      <c r="GD32" s="53">
        <v>0</v>
      </c>
      <c r="GE32" s="53">
        <v>0</v>
      </c>
      <c r="GF32" s="53">
        <v>0</v>
      </c>
      <c r="GG32" s="53">
        <v>0</v>
      </c>
      <c r="GH32" s="53">
        <v>447578</v>
      </c>
      <c r="GI32" s="53">
        <v>0</v>
      </c>
      <c r="GJ32" s="53">
        <v>0</v>
      </c>
      <c r="GK32" s="53">
        <v>0</v>
      </c>
      <c r="GL32" s="53">
        <v>0</v>
      </c>
      <c r="GM32" s="53">
        <v>0</v>
      </c>
      <c r="GN32" s="53">
        <v>0</v>
      </c>
      <c r="GO32" s="53">
        <v>0</v>
      </c>
      <c r="GP32" s="53">
        <v>1045166</v>
      </c>
      <c r="GQ32" s="53">
        <v>393128</v>
      </c>
      <c r="GR32" s="53">
        <v>0</v>
      </c>
      <c r="GS32" s="53">
        <v>150874</v>
      </c>
      <c r="GT32" s="53">
        <v>0</v>
      </c>
      <c r="GU32" s="53">
        <v>0</v>
      </c>
      <c r="GV32" s="53">
        <v>0</v>
      </c>
      <c r="GW32" s="53">
        <v>3075</v>
      </c>
      <c r="GX32" s="53">
        <v>0</v>
      </c>
      <c r="GY32" s="53">
        <v>2925</v>
      </c>
      <c r="GZ32" s="53">
        <v>550002</v>
      </c>
      <c r="HA32" s="53">
        <v>369306</v>
      </c>
      <c r="HB32" s="53">
        <v>0</v>
      </c>
      <c r="HC32" s="53">
        <v>158073</v>
      </c>
      <c r="HD32" s="53">
        <v>0</v>
      </c>
      <c r="HE32" s="53">
        <v>0</v>
      </c>
      <c r="HF32" s="53">
        <v>0</v>
      </c>
      <c r="HG32" s="53">
        <v>4878</v>
      </c>
      <c r="HH32" s="53">
        <v>0</v>
      </c>
      <c r="HI32" s="53">
        <v>5057</v>
      </c>
      <c r="HJ32" s="53">
        <v>537314</v>
      </c>
      <c r="HK32" s="53">
        <v>0</v>
      </c>
      <c r="HL32" s="53">
        <v>0</v>
      </c>
      <c r="HM32" s="53">
        <v>0</v>
      </c>
      <c r="HN32" s="53">
        <v>0</v>
      </c>
      <c r="HO32" s="53">
        <v>0</v>
      </c>
      <c r="HP32" s="53">
        <v>0</v>
      </c>
      <c r="HQ32" s="53">
        <v>4878</v>
      </c>
      <c r="HR32" s="53">
        <v>0</v>
      </c>
      <c r="HS32" s="53">
        <v>0</v>
      </c>
      <c r="HT32" s="53">
        <v>4878</v>
      </c>
      <c r="HU32" s="53">
        <v>0</v>
      </c>
      <c r="HV32" s="53">
        <v>0</v>
      </c>
      <c r="HW32" s="53">
        <v>0</v>
      </c>
      <c r="HX32" s="53">
        <v>0</v>
      </c>
      <c r="HY32" s="53">
        <v>0</v>
      </c>
      <c r="HZ32" s="53">
        <v>0</v>
      </c>
      <c r="IA32" s="53">
        <v>0</v>
      </c>
      <c r="IB32" s="53">
        <v>0</v>
      </c>
      <c r="IC32" s="53">
        <v>0</v>
      </c>
      <c r="ID32" s="53">
        <v>0</v>
      </c>
      <c r="IE32" s="53">
        <v>0</v>
      </c>
      <c r="IF32" s="53">
        <v>0</v>
      </c>
      <c r="IG32" s="53">
        <v>0</v>
      </c>
      <c r="IH32" s="53">
        <v>0</v>
      </c>
      <c r="II32" s="53">
        <v>0</v>
      </c>
      <c r="IJ32" s="53">
        <v>0</v>
      </c>
      <c r="IK32" s="53">
        <v>0</v>
      </c>
      <c r="IL32" s="53">
        <v>0</v>
      </c>
      <c r="IM32" s="53">
        <v>0</v>
      </c>
      <c r="IN32" s="53">
        <v>0</v>
      </c>
      <c r="IO32" s="53">
        <v>0</v>
      </c>
      <c r="IP32" s="53">
        <v>0</v>
      </c>
      <c r="IQ32" s="53">
        <v>0</v>
      </c>
      <c r="IR32" s="53">
        <v>0</v>
      </c>
      <c r="IS32" s="53">
        <v>0</v>
      </c>
      <c r="IT32" s="53">
        <v>0</v>
      </c>
      <c r="IU32" s="53">
        <v>0</v>
      </c>
      <c r="IV32" s="53">
        <v>0</v>
      </c>
      <c r="IW32" s="53">
        <v>0</v>
      </c>
      <c r="IX32" s="53">
        <v>0</v>
      </c>
      <c r="IY32" s="53">
        <v>0</v>
      </c>
      <c r="IZ32" s="53">
        <v>0</v>
      </c>
      <c r="JA32" s="53">
        <v>0</v>
      </c>
      <c r="JB32" s="53">
        <v>0</v>
      </c>
      <c r="JC32" s="53">
        <v>0</v>
      </c>
      <c r="JD32" s="53">
        <v>0</v>
      </c>
      <c r="JE32" s="53">
        <v>0</v>
      </c>
      <c r="JF32" s="53">
        <v>0</v>
      </c>
      <c r="JG32" s="53">
        <v>0</v>
      </c>
      <c r="JH32" s="53">
        <v>0</v>
      </c>
      <c r="JI32" s="53">
        <v>0</v>
      </c>
      <c r="JJ32" s="53">
        <v>0</v>
      </c>
      <c r="JK32" s="53">
        <v>0</v>
      </c>
      <c r="JL32" s="53">
        <v>0</v>
      </c>
      <c r="JM32" s="53">
        <v>0</v>
      </c>
      <c r="JN32" s="53">
        <v>0</v>
      </c>
      <c r="JO32" s="53">
        <v>0</v>
      </c>
      <c r="JP32" s="53">
        <v>0</v>
      </c>
      <c r="JQ32" s="53">
        <v>0</v>
      </c>
      <c r="JR32" s="53">
        <v>713690</v>
      </c>
      <c r="JS32" s="53">
        <v>0</v>
      </c>
      <c r="JT32" s="53">
        <v>713690</v>
      </c>
      <c r="JU32" s="53">
        <v>1263692</v>
      </c>
      <c r="JV32" s="53">
        <v>0</v>
      </c>
      <c r="JW32" s="53">
        <v>0</v>
      </c>
      <c r="JX32" s="53">
        <v>0</v>
      </c>
      <c r="JY32" s="53">
        <v>0</v>
      </c>
      <c r="JZ32" s="53">
        <v>0</v>
      </c>
      <c r="KA32" s="53">
        <v>0</v>
      </c>
      <c r="KB32" s="53">
        <v>0</v>
      </c>
      <c r="KC32" s="53">
        <v>689621</v>
      </c>
      <c r="KD32" s="53">
        <v>0</v>
      </c>
      <c r="KE32" s="53">
        <v>689621</v>
      </c>
      <c r="KF32" s="53">
        <v>1226935</v>
      </c>
      <c r="KG32" s="53">
        <v>0</v>
      </c>
      <c r="KH32" s="53">
        <v>0</v>
      </c>
      <c r="KI32" s="53">
        <v>0</v>
      </c>
      <c r="KJ32" s="53">
        <v>0</v>
      </c>
      <c r="KK32" s="53">
        <v>0</v>
      </c>
      <c r="KL32" s="53">
        <v>0</v>
      </c>
      <c r="KM32" s="53">
        <v>0</v>
      </c>
      <c r="KN32" s="53">
        <v>592710</v>
      </c>
      <c r="KO32" s="53">
        <v>0</v>
      </c>
      <c r="KP32" s="53">
        <v>592710</v>
      </c>
      <c r="KQ32" s="53">
        <v>597588</v>
      </c>
      <c r="KR32" s="53">
        <v>0</v>
      </c>
      <c r="KS32" s="53">
        <v>0</v>
      </c>
      <c r="KT32" s="53">
        <v>0</v>
      </c>
      <c r="KU32" s="53">
        <v>0</v>
      </c>
      <c r="KV32" s="53">
        <v>0</v>
      </c>
      <c r="KW32" s="53">
        <v>0</v>
      </c>
      <c r="KX32" s="53">
        <v>0</v>
      </c>
      <c r="KY32" s="53">
        <v>0</v>
      </c>
      <c r="KZ32" s="53">
        <v>0</v>
      </c>
      <c r="LA32" s="53">
        <v>0</v>
      </c>
      <c r="LB32" s="53">
        <v>0</v>
      </c>
      <c r="LC32" s="53">
        <v>0</v>
      </c>
      <c r="LD32" s="53">
        <v>0</v>
      </c>
      <c r="LE32" s="53">
        <v>0</v>
      </c>
      <c r="LF32" s="53">
        <v>0</v>
      </c>
      <c r="LG32" s="53">
        <v>-193610</v>
      </c>
      <c r="LH32" s="53">
        <v>-19100</v>
      </c>
      <c r="LI32" s="53">
        <v>0</v>
      </c>
      <c r="LJ32" s="53">
        <v>209656</v>
      </c>
      <c r="LK32" s="53">
        <v>-234868</v>
      </c>
      <c r="LL32" s="53">
        <v>-447578</v>
      </c>
      <c r="LM32" s="53">
        <v>0</v>
      </c>
      <c r="LN32" s="53">
        <v>0</v>
      </c>
      <c r="LO32" s="53">
        <v>0</v>
      </c>
      <c r="LP32" s="53">
        <v>0</v>
      </c>
      <c r="LQ32" s="53">
        <v>193610</v>
      </c>
      <c r="LR32" s="53">
        <v>19100</v>
      </c>
      <c r="LS32" s="53">
        <v>0</v>
      </c>
      <c r="LT32" s="53">
        <v>447578</v>
      </c>
      <c r="LU32" s="53">
        <v>234868</v>
      </c>
      <c r="LV32" s="53">
        <v>447578</v>
      </c>
      <c r="LW32" s="53">
        <v>0</v>
      </c>
      <c r="LX32" s="53">
        <v>0</v>
      </c>
      <c r="LY32" s="53">
        <v>0</v>
      </c>
      <c r="LZ32" s="53">
        <v>0</v>
      </c>
      <c r="MA32" s="53">
        <v>0</v>
      </c>
      <c r="MB32" s="53">
        <v>0</v>
      </c>
      <c r="MC32" s="53">
        <v>0</v>
      </c>
      <c r="MD32" s="53">
        <v>657234</v>
      </c>
      <c r="ME32" s="53">
        <v>0</v>
      </c>
      <c r="MF32" s="53">
        <v>0</v>
      </c>
      <c r="MG32" s="53">
        <v>0</v>
      </c>
      <c r="MH32" s="53">
        <v>0</v>
      </c>
      <c r="MI32" s="53">
        <v>0</v>
      </c>
      <c r="MJ32" s="53">
        <v>0</v>
      </c>
      <c r="MK32" s="53">
        <v>0</v>
      </c>
      <c r="ML32" s="53">
        <v>260557</v>
      </c>
      <c r="MM32" s="53">
        <v>19100</v>
      </c>
      <c r="MN32" s="53">
        <v>0</v>
      </c>
      <c r="MO32" s="53">
        <v>377577</v>
      </c>
      <c r="MP32" s="53">
        <v>657234</v>
      </c>
      <c r="MQ32" s="53">
        <v>0</v>
      </c>
      <c r="MR32" s="53">
        <v>0</v>
      </c>
      <c r="MS32" s="53">
        <v>0</v>
      </c>
      <c r="MT32" s="53">
        <v>0</v>
      </c>
      <c r="MU32" s="53">
        <v>0</v>
      </c>
      <c r="MV32" s="53">
        <v>0</v>
      </c>
      <c r="MW32" s="53">
        <v>0</v>
      </c>
      <c r="MX32" s="53">
        <v>0</v>
      </c>
      <c r="MY32" s="53">
        <v>0</v>
      </c>
      <c r="MZ32" s="53">
        <v>0</v>
      </c>
      <c r="NA32" s="53">
        <v>0</v>
      </c>
      <c r="NB32" s="53">
        <v>0</v>
      </c>
      <c r="NC32" s="53">
        <v>0</v>
      </c>
      <c r="ND32" s="53">
        <v>0</v>
      </c>
      <c r="NE32" s="53">
        <v>0</v>
      </c>
      <c r="NF32" s="53">
        <v>260557</v>
      </c>
      <c r="NG32" s="53">
        <v>19100</v>
      </c>
      <c r="NH32" s="53">
        <v>0</v>
      </c>
      <c r="NI32" s="53">
        <v>377577</v>
      </c>
    </row>
    <row r="33" spans="1:373">
      <c r="A33" s="53" t="s">
        <v>3</v>
      </c>
      <c r="B33" s="53" t="s">
        <v>1377</v>
      </c>
      <c r="C33" s="53">
        <v>4112454</v>
      </c>
      <c r="D33" s="53">
        <v>40620</v>
      </c>
      <c r="E33" s="53">
        <v>18</v>
      </c>
      <c r="F33" s="53">
        <v>0</v>
      </c>
      <c r="G33" s="53">
        <v>0</v>
      </c>
      <c r="H33" s="53">
        <v>824934</v>
      </c>
      <c r="I33" s="53">
        <v>0</v>
      </c>
      <c r="J33" s="53">
        <v>0</v>
      </c>
      <c r="K33" s="53">
        <v>473461</v>
      </c>
      <c r="L33" s="53">
        <v>0</v>
      </c>
      <c r="M33" s="53">
        <v>0</v>
      </c>
      <c r="N33" s="53">
        <v>0</v>
      </c>
      <c r="O33" s="53">
        <v>1298395</v>
      </c>
      <c r="P33" s="53">
        <v>0</v>
      </c>
      <c r="Q33" s="53">
        <v>-807375</v>
      </c>
      <c r="R33" s="53">
        <v>0</v>
      </c>
      <c r="S33" s="53">
        <v>0</v>
      </c>
      <c r="T33" s="53">
        <v>-256895</v>
      </c>
      <c r="U33" s="53">
        <v>0</v>
      </c>
      <c r="V33" s="53">
        <v>0</v>
      </c>
      <c r="W33" s="53">
        <v>0</v>
      </c>
      <c r="X33" s="53">
        <v>-1064270</v>
      </c>
      <c r="Y33" s="53">
        <v>234125</v>
      </c>
      <c r="Z33" s="53">
        <v>1486656</v>
      </c>
      <c r="AA33" s="53">
        <v>0</v>
      </c>
      <c r="AB33" s="53">
        <v>838379</v>
      </c>
      <c r="AC33" s="53">
        <v>6552</v>
      </c>
      <c r="AD33" s="53">
        <v>-71500</v>
      </c>
      <c r="AE33" s="53">
        <v>0</v>
      </c>
      <c r="AF33" s="53">
        <v>65550</v>
      </c>
      <c r="AG33" s="53">
        <v>0</v>
      </c>
      <c r="AH33" s="53">
        <v>0</v>
      </c>
      <c r="AI33" s="53">
        <v>0</v>
      </c>
      <c r="AJ33" s="53">
        <v>0</v>
      </c>
      <c r="AK33" s="53">
        <v>0</v>
      </c>
      <c r="AL33" s="53">
        <v>0</v>
      </c>
      <c r="AM33" s="53">
        <v>824934</v>
      </c>
      <c r="AN33" s="53">
        <v>0</v>
      </c>
      <c r="AO33" s="53">
        <v>0</v>
      </c>
      <c r="AP33" s="53">
        <v>506621</v>
      </c>
      <c r="AQ33" s="53">
        <v>0</v>
      </c>
      <c r="AR33" s="53">
        <v>0</v>
      </c>
      <c r="AS33" s="53">
        <v>0</v>
      </c>
      <c r="AT33" s="53">
        <v>1331555</v>
      </c>
      <c r="AU33" s="53">
        <v>0</v>
      </c>
      <c r="AV33" s="53">
        <v>0</v>
      </c>
      <c r="AW33" s="53">
        <v>0</v>
      </c>
      <c r="AX33" s="53">
        <v>-809230</v>
      </c>
      <c r="AY33" s="53">
        <v>0</v>
      </c>
      <c r="AZ33" s="53">
        <v>0</v>
      </c>
      <c r="BA33" s="53">
        <v>-308471</v>
      </c>
      <c r="BB33" s="53">
        <v>0</v>
      </c>
      <c r="BC33" s="53">
        <v>0</v>
      </c>
      <c r="BD33" s="53">
        <v>0</v>
      </c>
      <c r="BE33" s="53">
        <v>-1117701</v>
      </c>
      <c r="BF33" s="53">
        <v>0</v>
      </c>
      <c r="BG33" s="53">
        <v>0</v>
      </c>
      <c r="BH33" s="53">
        <v>0</v>
      </c>
      <c r="BI33" s="53">
        <v>0</v>
      </c>
      <c r="BJ33" s="53">
        <v>0</v>
      </c>
      <c r="BK33" s="53">
        <v>0</v>
      </c>
      <c r="BL33" s="53">
        <v>0</v>
      </c>
      <c r="BM33" s="53">
        <v>104657</v>
      </c>
      <c r="BN33" s="53">
        <v>0</v>
      </c>
      <c r="BO33" s="53">
        <v>478906</v>
      </c>
      <c r="BP33" s="53">
        <v>0</v>
      </c>
      <c r="BQ33" s="53">
        <v>0</v>
      </c>
      <c r="BR33" s="53">
        <v>0</v>
      </c>
      <c r="BS33" s="53">
        <v>0</v>
      </c>
      <c r="BT33" s="53">
        <v>0</v>
      </c>
      <c r="BU33" s="53">
        <v>0</v>
      </c>
      <c r="BV33" s="53">
        <v>0</v>
      </c>
      <c r="BW33" s="53">
        <v>0</v>
      </c>
      <c r="BX33" s="53">
        <v>0</v>
      </c>
      <c r="BY33" s="53">
        <v>0</v>
      </c>
      <c r="BZ33" s="53">
        <v>0</v>
      </c>
      <c r="CA33" s="53">
        <v>0</v>
      </c>
      <c r="CB33" s="53">
        <v>1955928</v>
      </c>
      <c r="CC33" s="53">
        <v>0</v>
      </c>
      <c r="CD33" s="53">
        <v>0</v>
      </c>
      <c r="CE33" s="53">
        <v>0</v>
      </c>
      <c r="CF33" s="53">
        <v>0</v>
      </c>
      <c r="CG33" s="53">
        <v>0</v>
      </c>
      <c r="CH33" s="53">
        <v>0</v>
      </c>
      <c r="CI33" s="53">
        <v>213854</v>
      </c>
      <c r="CJ33" s="53">
        <v>0</v>
      </c>
      <c r="CK33" s="53">
        <v>2325637</v>
      </c>
      <c r="CL33" s="53">
        <v>213854</v>
      </c>
      <c r="CM33" s="53">
        <v>0</v>
      </c>
      <c r="CN33" s="53">
        <v>2539491</v>
      </c>
      <c r="CO33" s="53">
        <v>583563</v>
      </c>
      <c r="CP33" s="53">
        <v>0</v>
      </c>
      <c r="CQ33" s="53">
        <v>0</v>
      </c>
      <c r="CR33" s="53">
        <v>0</v>
      </c>
      <c r="CS33" s="53">
        <v>1955928</v>
      </c>
      <c r="CT33" s="53">
        <v>2539491</v>
      </c>
      <c r="CU33" s="53">
        <v>0</v>
      </c>
      <c r="CV33" s="53">
        <v>0</v>
      </c>
      <c r="CW33" s="53">
        <v>0</v>
      </c>
      <c r="CX33" s="53">
        <v>213854</v>
      </c>
      <c r="CY33" s="53">
        <v>0</v>
      </c>
      <c r="CZ33" s="53">
        <v>0</v>
      </c>
      <c r="DA33" s="53">
        <v>0</v>
      </c>
      <c r="DB33" s="53">
        <v>234125</v>
      </c>
      <c r="DC33" s="53">
        <v>1602809</v>
      </c>
      <c r="DD33" s="53">
        <v>0</v>
      </c>
      <c r="DE33" s="53">
        <v>1078902</v>
      </c>
      <c r="DF33" s="53">
        <v>6591</v>
      </c>
      <c r="DG33" s="53">
        <v>-50000</v>
      </c>
      <c r="DH33" s="53">
        <v>0</v>
      </c>
      <c r="DI33" s="53">
        <v>18403</v>
      </c>
      <c r="DJ33" s="53">
        <v>0</v>
      </c>
      <c r="DK33" s="53">
        <v>0</v>
      </c>
      <c r="DL33" s="53">
        <v>0</v>
      </c>
      <c r="DM33" s="53">
        <v>0</v>
      </c>
      <c r="DN33" s="53">
        <v>0</v>
      </c>
      <c r="DO33" s="53">
        <v>2656705</v>
      </c>
      <c r="DP33" s="53">
        <v>1486656</v>
      </c>
      <c r="DQ33" s="53">
        <v>0</v>
      </c>
      <c r="DR33" s="53">
        <v>838379</v>
      </c>
      <c r="DS33" s="53">
        <v>6552</v>
      </c>
      <c r="DT33" s="53">
        <v>-71500</v>
      </c>
      <c r="DU33" s="53">
        <v>0</v>
      </c>
      <c r="DV33" s="53">
        <v>65550</v>
      </c>
      <c r="DW33" s="53">
        <v>0</v>
      </c>
      <c r="DX33" s="53">
        <v>0</v>
      </c>
      <c r="DY33" s="53">
        <v>0</v>
      </c>
      <c r="DZ33" s="53">
        <v>0</v>
      </c>
      <c r="EA33" s="53">
        <v>0</v>
      </c>
      <c r="EB33" s="53">
        <v>2325637</v>
      </c>
      <c r="EC33" s="53">
        <v>0</v>
      </c>
      <c r="ED33" s="53">
        <v>0</v>
      </c>
      <c r="EE33" s="53">
        <v>0</v>
      </c>
      <c r="EF33" s="53">
        <v>0</v>
      </c>
      <c r="EG33" s="53">
        <v>0</v>
      </c>
      <c r="EH33" s="53">
        <v>0</v>
      </c>
      <c r="EI33" s="53">
        <v>0</v>
      </c>
      <c r="EJ33" s="53">
        <v>0</v>
      </c>
      <c r="EK33" s="53">
        <v>0</v>
      </c>
      <c r="EL33" s="53">
        <v>0</v>
      </c>
      <c r="EM33" s="53">
        <v>0</v>
      </c>
      <c r="EN33" s="53">
        <v>0</v>
      </c>
      <c r="EO33" s="53">
        <v>0</v>
      </c>
      <c r="EP33" s="53">
        <v>0</v>
      </c>
      <c r="EQ33" s="53">
        <v>0</v>
      </c>
      <c r="ER33" s="53">
        <v>0</v>
      </c>
      <c r="ES33" s="53">
        <v>0</v>
      </c>
      <c r="ET33" s="53">
        <v>0</v>
      </c>
      <c r="EU33" s="53">
        <v>0</v>
      </c>
      <c r="EV33" s="53">
        <v>0</v>
      </c>
      <c r="EW33" s="53">
        <v>0</v>
      </c>
      <c r="EX33" s="53">
        <v>0</v>
      </c>
      <c r="EY33" s="53">
        <v>0</v>
      </c>
      <c r="EZ33" s="53">
        <v>0</v>
      </c>
      <c r="FA33" s="53">
        <v>0</v>
      </c>
      <c r="FB33" s="53">
        <v>0</v>
      </c>
      <c r="FC33" s="53">
        <v>0</v>
      </c>
      <c r="FD33" s="53">
        <v>0</v>
      </c>
      <c r="FE33" s="53">
        <v>0</v>
      </c>
      <c r="FF33" s="53">
        <v>0</v>
      </c>
      <c r="FG33" s="53">
        <v>0</v>
      </c>
      <c r="FH33" s="53">
        <v>0</v>
      </c>
      <c r="FI33" s="53">
        <v>0</v>
      </c>
      <c r="FJ33" s="53">
        <v>0</v>
      </c>
      <c r="FK33" s="53">
        <v>0</v>
      </c>
      <c r="FL33" s="53">
        <v>0</v>
      </c>
      <c r="FM33" s="53">
        <v>0</v>
      </c>
      <c r="FN33" s="53">
        <v>0</v>
      </c>
      <c r="FO33" s="53">
        <v>0</v>
      </c>
      <c r="FP33" s="53">
        <v>0</v>
      </c>
      <c r="FQ33" s="53">
        <v>0</v>
      </c>
      <c r="FR33" s="53">
        <v>2890830</v>
      </c>
      <c r="FS33" s="53">
        <v>0</v>
      </c>
      <c r="FT33" s="53">
        <v>0</v>
      </c>
      <c r="FU33" s="53">
        <v>0</v>
      </c>
      <c r="FV33" s="53">
        <v>0</v>
      </c>
      <c r="FW33" s="53">
        <v>0</v>
      </c>
      <c r="FX33" s="53">
        <v>0</v>
      </c>
      <c r="FY33" s="53">
        <v>0</v>
      </c>
      <c r="FZ33" s="53">
        <v>2539491</v>
      </c>
      <c r="GA33" s="53">
        <v>0</v>
      </c>
      <c r="GB33" s="53">
        <v>0</v>
      </c>
      <c r="GC33" s="53">
        <v>0</v>
      </c>
      <c r="GD33" s="53">
        <v>0</v>
      </c>
      <c r="GE33" s="53">
        <v>0</v>
      </c>
      <c r="GF33" s="53">
        <v>0</v>
      </c>
      <c r="GG33" s="53">
        <v>0</v>
      </c>
      <c r="GH33" s="53">
        <v>0</v>
      </c>
      <c r="GI33" s="53">
        <v>0</v>
      </c>
      <c r="GJ33" s="53">
        <v>0</v>
      </c>
      <c r="GK33" s="53">
        <v>0</v>
      </c>
      <c r="GL33" s="53">
        <v>0</v>
      </c>
      <c r="GM33" s="53">
        <v>0</v>
      </c>
      <c r="GN33" s="53">
        <v>0</v>
      </c>
      <c r="GO33" s="53">
        <v>0</v>
      </c>
      <c r="GP33" s="53">
        <v>0</v>
      </c>
      <c r="GQ33" s="53">
        <v>11164</v>
      </c>
      <c r="GR33" s="53">
        <v>0</v>
      </c>
      <c r="GS33" s="53">
        <v>470412</v>
      </c>
      <c r="GT33" s="53">
        <v>0</v>
      </c>
      <c r="GU33" s="53">
        <v>0</v>
      </c>
      <c r="GV33" s="53">
        <v>0</v>
      </c>
      <c r="GW33" s="53">
        <v>0</v>
      </c>
      <c r="GX33" s="53">
        <v>0</v>
      </c>
      <c r="GY33" s="53">
        <v>0</v>
      </c>
      <c r="GZ33" s="53">
        <v>481576</v>
      </c>
      <c r="HA33" s="53">
        <v>104657</v>
      </c>
      <c r="HB33" s="53">
        <v>0</v>
      </c>
      <c r="HC33" s="53">
        <v>478906</v>
      </c>
      <c r="HD33" s="53">
        <v>0</v>
      </c>
      <c r="HE33" s="53">
        <v>0</v>
      </c>
      <c r="HF33" s="53">
        <v>0</v>
      </c>
      <c r="HG33" s="53">
        <v>0</v>
      </c>
      <c r="HH33" s="53">
        <v>0</v>
      </c>
      <c r="HI33" s="53">
        <v>0</v>
      </c>
      <c r="HJ33" s="53">
        <v>583563</v>
      </c>
      <c r="HK33" s="53">
        <v>0</v>
      </c>
      <c r="HL33" s="53">
        <v>0</v>
      </c>
      <c r="HM33" s="53">
        <v>0</v>
      </c>
      <c r="HN33" s="53">
        <v>0</v>
      </c>
      <c r="HO33" s="53">
        <v>0</v>
      </c>
      <c r="HP33" s="53">
        <v>0</v>
      </c>
      <c r="HQ33" s="53">
        <v>0</v>
      </c>
      <c r="HR33" s="53">
        <v>0</v>
      </c>
      <c r="HS33" s="53">
        <v>0</v>
      </c>
      <c r="HT33" s="53">
        <v>0</v>
      </c>
      <c r="HU33" s="53">
        <v>0</v>
      </c>
      <c r="HV33" s="53">
        <v>0</v>
      </c>
      <c r="HW33" s="53">
        <v>0</v>
      </c>
      <c r="HX33" s="53">
        <v>0</v>
      </c>
      <c r="HY33" s="53">
        <v>0</v>
      </c>
      <c r="HZ33" s="53">
        <v>0</v>
      </c>
      <c r="IA33" s="53">
        <v>0</v>
      </c>
      <c r="IB33" s="53">
        <v>0</v>
      </c>
      <c r="IC33" s="53">
        <v>0</v>
      </c>
      <c r="ID33" s="53">
        <v>0</v>
      </c>
      <c r="IE33" s="53">
        <v>0</v>
      </c>
      <c r="IF33" s="53">
        <v>0</v>
      </c>
      <c r="IG33" s="53">
        <v>0</v>
      </c>
      <c r="IH33" s="53">
        <v>0</v>
      </c>
      <c r="II33" s="53">
        <v>0</v>
      </c>
      <c r="IJ33" s="53">
        <v>0</v>
      </c>
      <c r="IK33" s="53">
        <v>0</v>
      </c>
      <c r="IL33" s="53">
        <v>0</v>
      </c>
      <c r="IM33" s="53">
        <v>0</v>
      </c>
      <c r="IN33" s="53">
        <v>0</v>
      </c>
      <c r="IO33" s="53">
        <v>0</v>
      </c>
      <c r="IP33" s="53">
        <v>0</v>
      </c>
      <c r="IQ33" s="53">
        <v>0</v>
      </c>
      <c r="IR33" s="53">
        <v>0</v>
      </c>
      <c r="IS33" s="53">
        <v>0</v>
      </c>
      <c r="IT33" s="53">
        <v>0</v>
      </c>
      <c r="IU33" s="53">
        <v>0</v>
      </c>
      <c r="IV33" s="53">
        <v>0</v>
      </c>
      <c r="IW33" s="53">
        <v>0</v>
      </c>
      <c r="IX33" s="53">
        <v>0</v>
      </c>
      <c r="IY33" s="53">
        <v>0</v>
      </c>
      <c r="IZ33" s="53">
        <v>0</v>
      </c>
      <c r="JA33" s="53">
        <v>0</v>
      </c>
      <c r="JB33" s="53">
        <v>0</v>
      </c>
      <c r="JC33" s="53">
        <v>0</v>
      </c>
      <c r="JD33" s="53">
        <v>0</v>
      </c>
      <c r="JE33" s="53">
        <v>0</v>
      </c>
      <c r="JF33" s="53">
        <v>0</v>
      </c>
      <c r="JG33" s="53">
        <v>0</v>
      </c>
      <c r="JH33" s="53">
        <v>0</v>
      </c>
      <c r="JI33" s="53">
        <v>0</v>
      </c>
      <c r="JJ33" s="53">
        <v>0</v>
      </c>
      <c r="JK33" s="53">
        <v>0</v>
      </c>
      <c r="JL33" s="53">
        <v>0</v>
      </c>
      <c r="JM33" s="53">
        <v>0</v>
      </c>
      <c r="JN33" s="53">
        <v>0</v>
      </c>
      <c r="JO33" s="53">
        <v>0</v>
      </c>
      <c r="JP33" s="53">
        <v>0</v>
      </c>
      <c r="JQ33" s="53">
        <v>2409254</v>
      </c>
      <c r="JR33" s="53">
        <v>0</v>
      </c>
      <c r="JS33" s="53">
        <v>0</v>
      </c>
      <c r="JT33" s="53">
        <v>2409254</v>
      </c>
      <c r="JU33" s="53">
        <v>2890830</v>
      </c>
      <c r="JV33" s="53">
        <v>0</v>
      </c>
      <c r="JW33" s="53">
        <v>0</v>
      </c>
      <c r="JX33" s="53">
        <v>0</v>
      </c>
      <c r="JY33" s="53">
        <v>0</v>
      </c>
      <c r="JZ33" s="53">
        <v>0</v>
      </c>
      <c r="KA33" s="53">
        <v>0</v>
      </c>
      <c r="KB33" s="53">
        <v>1955928</v>
      </c>
      <c r="KC33" s="53">
        <v>0</v>
      </c>
      <c r="KD33" s="53">
        <v>0</v>
      </c>
      <c r="KE33" s="53">
        <v>1955928</v>
      </c>
      <c r="KF33" s="53">
        <v>2539491</v>
      </c>
      <c r="KG33" s="53">
        <v>0</v>
      </c>
      <c r="KH33" s="53">
        <v>0</v>
      </c>
      <c r="KI33" s="53">
        <v>0</v>
      </c>
      <c r="KJ33" s="53">
        <v>0</v>
      </c>
      <c r="KK33" s="53">
        <v>0</v>
      </c>
      <c r="KL33" s="53">
        <v>0</v>
      </c>
      <c r="KM33" s="53">
        <v>0</v>
      </c>
      <c r="KN33" s="53">
        <v>0</v>
      </c>
      <c r="KO33" s="53">
        <v>0</v>
      </c>
      <c r="KP33" s="53">
        <v>0</v>
      </c>
      <c r="KQ33" s="53">
        <v>0</v>
      </c>
      <c r="KR33" s="53">
        <v>0</v>
      </c>
      <c r="KS33" s="53">
        <v>0</v>
      </c>
      <c r="KT33" s="53">
        <v>0</v>
      </c>
      <c r="KU33" s="53">
        <v>0</v>
      </c>
      <c r="KV33" s="53">
        <v>0</v>
      </c>
      <c r="KW33" s="53">
        <v>0</v>
      </c>
      <c r="KX33" s="53">
        <v>0</v>
      </c>
      <c r="KY33" s="53">
        <v>0</v>
      </c>
      <c r="KZ33" s="53">
        <v>0</v>
      </c>
      <c r="LA33" s="53">
        <v>0</v>
      </c>
      <c r="LB33" s="53">
        <v>0</v>
      </c>
      <c r="LC33" s="53">
        <v>0</v>
      </c>
      <c r="LD33" s="53">
        <v>-809230</v>
      </c>
      <c r="LE33" s="53">
        <v>0</v>
      </c>
      <c r="LF33" s="53">
        <v>0</v>
      </c>
      <c r="LG33" s="53">
        <v>-308471</v>
      </c>
      <c r="LH33" s="53">
        <v>0</v>
      </c>
      <c r="LI33" s="53">
        <v>0</v>
      </c>
      <c r="LJ33" s="53">
        <v>213854</v>
      </c>
      <c r="LK33" s="53">
        <v>0</v>
      </c>
      <c r="LL33" s="53">
        <v>-1117701</v>
      </c>
      <c r="LM33" s="53">
        <v>0</v>
      </c>
      <c r="LN33" s="53">
        <v>0</v>
      </c>
      <c r="LO33" s="53">
        <v>0</v>
      </c>
      <c r="LP33" s="53">
        <v>0</v>
      </c>
      <c r="LQ33" s="53">
        <v>0</v>
      </c>
      <c r="LR33" s="53">
        <v>0</v>
      </c>
      <c r="LS33" s="53">
        <v>0</v>
      </c>
      <c r="LT33" s="53">
        <v>0</v>
      </c>
      <c r="LU33" s="53">
        <v>0</v>
      </c>
      <c r="LV33" s="53">
        <v>0</v>
      </c>
      <c r="LW33" s="53">
        <v>0</v>
      </c>
      <c r="LX33" s="53">
        <v>0</v>
      </c>
      <c r="LY33" s="53">
        <v>0</v>
      </c>
      <c r="LZ33" s="53">
        <v>0</v>
      </c>
      <c r="MA33" s="53">
        <v>0</v>
      </c>
      <c r="MB33" s="53">
        <v>0</v>
      </c>
      <c r="MC33" s="53">
        <v>0</v>
      </c>
      <c r="MD33" s="53">
        <v>0</v>
      </c>
      <c r="ME33" s="53">
        <v>0</v>
      </c>
      <c r="MF33" s="53">
        <v>0</v>
      </c>
      <c r="MG33" s="53">
        <v>0</v>
      </c>
      <c r="MH33" s="53">
        <v>0</v>
      </c>
      <c r="MI33" s="53">
        <v>824934</v>
      </c>
      <c r="MJ33" s="53">
        <v>0</v>
      </c>
      <c r="MK33" s="53">
        <v>0</v>
      </c>
      <c r="ML33" s="53">
        <v>506621</v>
      </c>
      <c r="MM33" s="53">
        <v>0</v>
      </c>
      <c r="MN33" s="53">
        <v>0</v>
      </c>
      <c r="MO33" s="53">
        <v>0</v>
      </c>
      <c r="MP33" s="53">
        <v>1331555</v>
      </c>
      <c r="MQ33" s="53">
        <v>0</v>
      </c>
      <c r="MR33" s="53">
        <v>0</v>
      </c>
      <c r="MS33" s="53">
        <v>0</v>
      </c>
      <c r="MT33" s="53">
        <v>0</v>
      </c>
      <c r="MU33" s="53">
        <v>0</v>
      </c>
      <c r="MV33" s="53">
        <v>0</v>
      </c>
      <c r="MW33" s="53">
        <v>0</v>
      </c>
      <c r="MX33" s="53">
        <v>0</v>
      </c>
      <c r="MY33" s="53">
        <v>0</v>
      </c>
      <c r="MZ33" s="53">
        <v>0</v>
      </c>
      <c r="NA33" s="53">
        <v>0</v>
      </c>
      <c r="NB33" s="53">
        <v>0</v>
      </c>
      <c r="NC33" s="53">
        <v>0</v>
      </c>
      <c r="ND33" s="53">
        <v>0</v>
      </c>
      <c r="NE33" s="53">
        <v>0</v>
      </c>
      <c r="NF33" s="53">
        <v>0</v>
      </c>
      <c r="NG33" s="53">
        <v>0</v>
      </c>
      <c r="NH33" s="53">
        <v>0</v>
      </c>
      <c r="NI33" s="53">
        <v>0</v>
      </c>
    </row>
    <row r="34" spans="1:373">
      <c r="A34" s="53" t="s">
        <v>3</v>
      </c>
      <c r="B34" s="53" t="s">
        <v>1377</v>
      </c>
      <c r="C34" s="53">
        <v>4112660</v>
      </c>
      <c r="D34" s="53">
        <v>11700</v>
      </c>
      <c r="E34" s="53">
        <v>18</v>
      </c>
      <c r="F34" s="53">
        <v>0</v>
      </c>
      <c r="G34" s="53">
        <v>0</v>
      </c>
      <c r="H34" s="53">
        <v>0</v>
      </c>
      <c r="I34" s="53">
        <v>0</v>
      </c>
      <c r="J34" s="53">
        <v>0</v>
      </c>
      <c r="K34" s="53">
        <v>475408</v>
      </c>
      <c r="L34" s="53">
        <v>19873</v>
      </c>
      <c r="M34" s="53">
        <v>0</v>
      </c>
      <c r="N34" s="53">
        <v>1651152</v>
      </c>
      <c r="O34" s="53">
        <v>2146433</v>
      </c>
      <c r="P34" s="53">
        <v>0</v>
      </c>
      <c r="Q34" s="53">
        <v>0</v>
      </c>
      <c r="R34" s="53">
        <v>0</v>
      </c>
      <c r="S34" s="53">
        <v>0</v>
      </c>
      <c r="T34" s="53">
        <v>-401917</v>
      </c>
      <c r="U34" s="53">
        <v>-19873</v>
      </c>
      <c r="V34" s="53">
        <v>0</v>
      </c>
      <c r="W34" s="53">
        <v>-1394870</v>
      </c>
      <c r="X34" s="53">
        <v>-1816660</v>
      </c>
      <c r="Y34" s="53">
        <v>329773</v>
      </c>
      <c r="Z34" s="53">
        <v>599584</v>
      </c>
      <c r="AA34" s="53">
        <v>0</v>
      </c>
      <c r="AB34" s="53">
        <v>1124198</v>
      </c>
      <c r="AC34" s="53">
        <v>52723</v>
      </c>
      <c r="AD34" s="53">
        <v>-149747</v>
      </c>
      <c r="AE34" s="53">
        <v>6478</v>
      </c>
      <c r="AF34" s="53">
        <v>51801</v>
      </c>
      <c r="AG34" s="53">
        <v>0</v>
      </c>
      <c r="AH34" s="53">
        <v>0</v>
      </c>
      <c r="AI34" s="53">
        <v>0</v>
      </c>
      <c r="AJ34" s="53">
        <v>0</v>
      </c>
      <c r="AK34" s="53">
        <v>0</v>
      </c>
      <c r="AL34" s="53">
        <v>0</v>
      </c>
      <c r="AM34" s="53">
        <v>0</v>
      </c>
      <c r="AN34" s="53">
        <v>0</v>
      </c>
      <c r="AO34" s="53">
        <v>0</v>
      </c>
      <c r="AP34" s="53">
        <v>0</v>
      </c>
      <c r="AQ34" s="53">
        <v>0</v>
      </c>
      <c r="AR34" s="53">
        <v>0</v>
      </c>
      <c r="AS34" s="53">
        <v>0</v>
      </c>
      <c r="AT34" s="53">
        <v>0</v>
      </c>
      <c r="AU34" s="53">
        <v>0</v>
      </c>
      <c r="AV34" s="53">
        <v>0</v>
      </c>
      <c r="AW34" s="53">
        <v>0</v>
      </c>
      <c r="AX34" s="53">
        <v>0</v>
      </c>
      <c r="AY34" s="53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0</v>
      </c>
      <c r="BG34" s="53">
        <v>0</v>
      </c>
      <c r="BH34" s="53">
        <v>0</v>
      </c>
      <c r="BI34" s="53">
        <v>0</v>
      </c>
      <c r="BJ34" s="53">
        <v>0</v>
      </c>
      <c r="BK34" s="53">
        <v>0</v>
      </c>
      <c r="BL34" s="53">
        <v>50085</v>
      </c>
      <c r="BM34" s="53">
        <v>611537</v>
      </c>
      <c r="BN34" s="53">
        <v>0</v>
      </c>
      <c r="BO34" s="53">
        <v>262740</v>
      </c>
      <c r="BP34" s="53">
        <v>0</v>
      </c>
      <c r="BQ34" s="53">
        <v>0</v>
      </c>
      <c r="BR34" s="53">
        <v>0</v>
      </c>
      <c r="BS34" s="53">
        <v>0</v>
      </c>
      <c r="BT34" s="53">
        <v>39353</v>
      </c>
      <c r="BU34" s="53">
        <v>0</v>
      </c>
      <c r="BV34" s="53">
        <v>0</v>
      </c>
      <c r="BW34" s="53">
        <v>0</v>
      </c>
      <c r="BX34" s="53">
        <v>0</v>
      </c>
      <c r="BY34" s="53">
        <v>0</v>
      </c>
      <c r="BZ34" s="53">
        <v>0</v>
      </c>
      <c r="CA34" s="53">
        <v>11314</v>
      </c>
      <c r="CB34" s="53">
        <v>0</v>
      </c>
      <c r="CC34" s="53">
        <v>0</v>
      </c>
      <c r="CD34" s="53">
        <v>0</v>
      </c>
      <c r="CE34" s="53">
        <v>0</v>
      </c>
      <c r="CF34" s="53">
        <v>0</v>
      </c>
      <c r="CG34" s="53">
        <v>810178</v>
      </c>
      <c r="CH34" s="53">
        <v>0</v>
      </c>
      <c r="CI34" s="53">
        <v>0</v>
      </c>
      <c r="CJ34" s="53">
        <v>2190179</v>
      </c>
      <c r="CK34" s="53">
        <v>1685037</v>
      </c>
      <c r="CL34" s="53">
        <v>0</v>
      </c>
      <c r="CM34" s="53">
        <v>50085</v>
      </c>
      <c r="CN34" s="53">
        <v>1735122</v>
      </c>
      <c r="CO34" s="53">
        <v>913630</v>
      </c>
      <c r="CP34" s="53">
        <v>11314</v>
      </c>
      <c r="CQ34" s="53">
        <v>0</v>
      </c>
      <c r="CR34" s="53">
        <v>0</v>
      </c>
      <c r="CS34" s="53">
        <v>810178</v>
      </c>
      <c r="CT34" s="53">
        <v>1735122</v>
      </c>
      <c r="CU34" s="53">
        <v>0</v>
      </c>
      <c r="CV34" s="53">
        <v>0</v>
      </c>
      <c r="CW34" s="53">
        <v>0</v>
      </c>
      <c r="CX34" s="53">
        <v>318180</v>
      </c>
      <c r="CY34" s="53">
        <v>0</v>
      </c>
      <c r="CZ34" s="53">
        <v>0</v>
      </c>
      <c r="DA34" s="53">
        <v>0</v>
      </c>
      <c r="DB34" s="53">
        <v>329773</v>
      </c>
      <c r="DC34" s="53">
        <v>809780</v>
      </c>
      <c r="DD34" s="53">
        <v>0</v>
      </c>
      <c r="DE34" s="53">
        <v>1066162</v>
      </c>
      <c r="DF34" s="53">
        <v>98473</v>
      </c>
      <c r="DG34" s="53">
        <v>-135958</v>
      </c>
      <c r="DH34" s="53">
        <v>6478</v>
      </c>
      <c r="DI34" s="53">
        <v>46953</v>
      </c>
      <c r="DJ34" s="53">
        <v>0</v>
      </c>
      <c r="DK34" s="53">
        <v>0</v>
      </c>
      <c r="DL34" s="53">
        <v>5867</v>
      </c>
      <c r="DM34" s="53">
        <v>690463</v>
      </c>
      <c r="DN34" s="53">
        <v>0</v>
      </c>
      <c r="DO34" s="53">
        <v>2588218</v>
      </c>
      <c r="DP34" s="53">
        <v>599584</v>
      </c>
      <c r="DQ34" s="53">
        <v>0</v>
      </c>
      <c r="DR34" s="53">
        <v>1124198</v>
      </c>
      <c r="DS34" s="53">
        <v>52723</v>
      </c>
      <c r="DT34" s="53">
        <v>-149747</v>
      </c>
      <c r="DU34" s="53">
        <v>6478</v>
      </c>
      <c r="DV34" s="53">
        <v>51801</v>
      </c>
      <c r="DW34" s="53">
        <v>0</v>
      </c>
      <c r="DX34" s="53">
        <v>0</v>
      </c>
      <c r="DY34" s="53">
        <v>5605</v>
      </c>
      <c r="DZ34" s="53">
        <v>629353</v>
      </c>
      <c r="EA34" s="53">
        <v>0</v>
      </c>
      <c r="EB34" s="53">
        <v>2319995</v>
      </c>
      <c r="EC34" s="53">
        <v>0</v>
      </c>
      <c r="ED34" s="53">
        <v>0</v>
      </c>
      <c r="EE34" s="53">
        <v>0</v>
      </c>
      <c r="EF34" s="53">
        <v>0</v>
      </c>
      <c r="EG34" s="53">
        <v>0</v>
      </c>
      <c r="EH34" s="53">
        <v>0</v>
      </c>
      <c r="EI34" s="53">
        <v>0</v>
      </c>
      <c r="EJ34" s="53">
        <v>0</v>
      </c>
      <c r="EK34" s="53">
        <v>0</v>
      </c>
      <c r="EL34" s="53">
        <v>0</v>
      </c>
      <c r="EM34" s="53">
        <v>0</v>
      </c>
      <c r="EN34" s="53">
        <v>0</v>
      </c>
      <c r="EO34" s="53">
        <v>0</v>
      </c>
      <c r="EP34" s="53">
        <v>0</v>
      </c>
      <c r="EQ34" s="53">
        <v>0</v>
      </c>
      <c r="ER34" s="53">
        <v>0</v>
      </c>
      <c r="ES34" s="53">
        <v>0</v>
      </c>
      <c r="ET34" s="53">
        <v>0</v>
      </c>
      <c r="EU34" s="53">
        <v>0</v>
      </c>
      <c r="EV34" s="53">
        <v>0</v>
      </c>
      <c r="EW34" s="53">
        <v>0</v>
      </c>
      <c r="EX34" s="53">
        <v>0</v>
      </c>
      <c r="EY34" s="53">
        <v>5605</v>
      </c>
      <c r="EZ34" s="53">
        <v>629353</v>
      </c>
      <c r="FA34" s="53">
        <v>0</v>
      </c>
      <c r="FB34" s="53">
        <v>634958</v>
      </c>
      <c r="FC34" s="53">
        <v>0</v>
      </c>
      <c r="FD34" s="53">
        <v>0</v>
      </c>
      <c r="FE34" s="53">
        <v>0</v>
      </c>
      <c r="FF34" s="53">
        <v>1871999</v>
      </c>
      <c r="FG34" s="53">
        <v>0</v>
      </c>
      <c r="FH34" s="53">
        <v>0</v>
      </c>
      <c r="FI34" s="53">
        <v>0</v>
      </c>
      <c r="FJ34" s="53">
        <v>2190179</v>
      </c>
      <c r="FK34" s="53">
        <v>0</v>
      </c>
      <c r="FL34" s="53">
        <v>0</v>
      </c>
      <c r="FM34" s="53">
        <v>0</v>
      </c>
      <c r="FN34" s="53">
        <v>0</v>
      </c>
      <c r="FO34" s="53">
        <v>0</v>
      </c>
      <c r="FP34" s="53">
        <v>15219</v>
      </c>
      <c r="FQ34" s="53">
        <v>15219</v>
      </c>
      <c r="FR34" s="53">
        <v>2933210</v>
      </c>
      <c r="FS34" s="53">
        <v>0</v>
      </c>
      <c r="FT34" s="53">
        <v>0</v>
      </c>
      <c r="FU34" s="53">
        <v>0</v>
      </c>
      <c r="FV34" s="53">
        <v>0</v>
      </c>
      <c r="FW34" s="53">
        <v>0</v>
      </c>
      <c r="FX34" s="53">
        <v>50085</v>
      </c>
      <c r="FY34" s="53">
        <v>50085</v>
      </c>
      <c r="FZ34" s="53">
        <v>2688260</v>
      </c>
      <c r="GA34" s="53">
        <v>0</v>
      </c>
      <c r="GB34" s="53">
        <v>0</v>
      </c>
      <c r="GC34" s="53">
        <v>0</v>
      </c>
      <c r="GD34" s="53">
        <v>0</v>
      </c>
      <c r="GE34" s="53">
        <v>0</v>
      </c>
      <c r="GF34" s="53">
        <v>0</v>
      </c>
      <c r="GG34" s="53">
        <v>0</v>
      </c>
      <c r="GH34" s="53">
        <v>1871999</v>
      </c>
      <c r="GI34" s="53">
        <v>0</v>
      </c>
      <c r="GJ34" s="53">
        <v>0</v>
      </c>
      <c r="GK34" s="53">
        <v>0</v>
      </c>
      <c r="GL34" s="53">
        <v>0</v>
      </c>
      <c r="GM34" s="53">
        <v>0</v>
      </c>
      <c r="GN34" s="53">
        <v>0</v>
      </c>
      <c r="GO34" s="53">
        <v>0</v>
      </c>
      <c r="GP34" s="53">
        <v>2825137</v>
      </c>
      <c r="GQ34" s="53">
        <v>541104</v>
      </c>
      <c r="GR34" s="53">
        <v>0</v>
      </c>
      <c r="GS34" s="53">
        <v>290903</v>
      </c>
      <c r="GT34" s="53">
        <v>0</v>
      </c>
      <c r="GU34" s="53">
        <v>0</v>
      </c>
      <c r="GV34" s="53">
        <v>0</v>
      </c>
      <c r="GW34" s="53">
        <v>5867</v>
      </c>
      <c r="GX34" s="53">
        <v>0</v>
      </c>
      <c r="GY34" s="53">
        <v>33586</v>
      </c>
      <c r="GZ34" s="53">
        <v>871460</v>
      </c>
      <c r="HA34" s="53">
        <v>611537</v>
      </c>
      <c r="HB34" s="53">
        <v>0</v>
      </c>
      <c r="HC34" s="53">
        <v>262740</v>
      </c>
      <c r="HD34" s="53">
        <v>0</v>
      </c>
      <c r="HE34" s="53">
        <v>0</v>
      </c>
      <c r="HF34" s="53">
        <v>0</v>
      </c>
      <c r="HG34" s="53">
        <v>5605</v>
      </c>
      <c r="HH34" s="53">
        <v>0</v>
      </c>
      <c r="HI34" s="53">
        <v>39353</v>
      </c>
      <c r="HJ34" s="53">
        <v>919235</v>
      </c>
      <c r="HK34" s="53">
        <v>0</v>
      </c>
      <c r="HL34" s="53">
        <v>0</v>
      </c>
      <c r="HM34" s="53">
        <v>0</v>
      </c>
      <c r="HN34" s="53">
        <v>0</v>
      </c>
      <c r="HO34" s="53">
        <v>0</v>
      </c>
      <c r="HP34" s="53">
        <v>0</v>
      </c>
      <c r="HQ34" s="53">
        <v>5605</v>
      </c>
      <c r="HR34" s="53">
        <v>0</v>
      </c>
      <c r="HS34" s="53">
        <v>0</v>
      </c>
      <c r="HT34" s="53">
        <v>5605</v>
      </c>
      <c r="HU34" s="53">
        <v>0</v>
      </c>
      <c r="HV34" s="53">
        <v>0</v>
      </c>
      <c r="HW34" s="53">
        <v>0</v>
      </c>
      <c r="HX34" s="53">
        <v>0</v>
      </c>
      <c r="HY34" s="53">
        <v>0</v>
      </c>
      <c r="HZ34" s="53">
        <v>0</v>
      </c>
      <c r="IA34" s="53">
        <v>0</v>
      </c>
      <c r="IB34" s="53">
        <v>0</v>
      </c>
      <c r="IC34" s="53">
        <v>0</v>
      </c>
      <c r="ID34" s="53">
        <v>0</v>
      </c>
      <c r="IE34" s="53">
        <v>0</v>
      </c>
      <c r="IF34" s="53">
        <v>0</v>
      </c>
      <c r="IG34" s="53">
        <v>0</v>
      </c>
      <c r="IH34" s="53">
        <v>0</v>
      </c>
      <c r="II34" s="53">
        <v>0</v>
      </c>
      <c r="IJ34" s="53">
        <v>0</v>
      </c>
      <c r="IK34" s="53">
        <v>0</v>
      </c>
      <c r="IL34" s="53">
        <v>0</v>
      </c>
      <c r="IM34" s="53">
        <v>0</v>
      </c>
      <c r="IN34" s="53">
        <v>0</v>
      </c>
      <c r="IO34" s="53">
        <v>0</v>
      </c>
      <c r="IP34" s="53">
        <v>0</v>
      </c>
      <c r="IQ34" s="53">
        <v>0</v>
      </c>
      <c r="IR34" s="53">
        <v>0</v>
      </c>
      <c r="IS34" s="53">
        <v>11314</v>
      </c>
      <c r="IT34" s="53">
        <v>11314</v>
      </c>
      <c r="IU34" s="53">
        <v>0</v>
      </c>
      <c r="IV34" s="53">
        <v>0</v>
      </c>
      <c r="IW34" s="53">
        <v>0</v>
      </c>
      <c r="IX34" s="53">
        <v>0</v>
      </c>
      <c r="IY34" s="53">
        <v>0</v>
      </c>
      <c r="IZ34" s="53">
        <v>0</v>
      </c>
      <c r="JA34" s="53">
        <v>0</v>
      </c>
      <c r="JB34" s="53">
        <v>0</v>
      </c>
      <c r="JC34" s="53">
        <v>0</v>
      </c>
      <c r="JD34" s="53">
        <v>0</v>
      </c>
      <c r="JE34" s="53">
        <v>0</v>
      </c>
      <c r="JF34" s="53">
        <v>0</v>
      </c>
      <c r="JG34" s="53">
        <v>0</v>
      </c>
      <c r="JH34" s="53">
        <v>0</v>
      </c>
      <c r="JI34" s="53">
        <v>0</v>
      </c>
      <c r="JJ34" s="53">
        <v>0</v>
      </c>
      <c r="JK34" s="53">
        <v>0</v>
      </c>
      <c r="JL34" s="53">
        <v>0</v>
      </c>
      <c r="JM34" s="53">
        <v>0</v>
      </c>
      <c r="JN34" s="53">
        <v>0</v>
      </c>
      <c r="JO34" s="53">
        <v>0</v>
      </c>
      <c r="JP34" s="53">
        <v>0</v>
      </c>
      <c r="JQ34" s="53">
        <v>0</v>
      </c>
      <c r="JR34" s="53">
        <v>2061750</v>
      </c>
      <c r="JS34" s="53">
        <v>0</v>
      </c>
      <c r="JT34" s="53">
        <v>2061750</v>
      </c>
      <c r="JU34" s="53">
        <v>2933210</v>
      </c>
      <c r="JV34" s="53">
        <v>0</v>
      </c>
      <c r="JW34" s="53">
        <v>0</v>
      </c>
      <c r="JX34" s="53">
        <v>0</v>
      </c>
      <c r="JY34" s="53">
        <v>0</v>
      </c>
      <c r="JZ34" s="53">
        <v>0</v>
      </c>
      <c r="KA34" s="53">
        <v>0</v>
      </c>
      <c r="KB34" s="53">
        <v>0</v>
      </c>
      <c r="KC34" s="53">
        <v>1757711</v>
      </c>
      <c r="KD34" s="53">
        <v>0</v>
      </c>
      <c r="KE34" s="53">
        <v>1757711</v>
      </c>
      <c r="KF34" s="53">
        <v>2688260</v>
      </c>
      <c r="KG34" s="53">
        <v>0</v>
      </c>
      <c r="KH34" s="53">
        <v>0</v>
      </c>
      <c r="KI34" s="53">
        <v>0</v>
      </c>
      <c r="KJ34" s="53">
        <v>0</v>
      </c>
      <c r="KK34" s="53">
        <v>0</v>
      </c>
      <c r="KL34" s="53">
        <v>0</v>
      </c>
      <c r="KM34" s="53">
        <v>0</v>
      </c>
      <c r="KN34" s="53">
        <v>947533</v>
      </c>
      <c r="KO34" s="53">
        <v>0</v>
      </c>
      <c r="KP34" s="53">
        <v>947533</v>
      </c>
      <c r="KQ34" s="53">
        <v>953138</v>
      </c>
      <c r="KR34" s="53">
        <v>0</v>
      </c>
      <c r="KS34" s="53">
        <v>0</v>
      </c>
      <c r="KT34" s="53">
        <v>0</v>
      </c>
      <c r="KU34" s="53">
        <v>0</v>
      </c>
      <c r="KV34" s="53">
        <v>0</v>
      </c>
      <c r="KW34" s="53">
        <v>0</v>
      </c>
      <c r="KX34" s="53">
        <v>0</v>
      </c>
      <c r="KY34" s="53">
        <v>0</v>
      </c>
      <c r="KZ34" s="53">
        <v>0</v>
      </c>
      <c r="LA34" s="53">
        <v>0</v>
      </c>
      <c r="LB34" s="53">
        <v>0</v>
      </c>
      <c r="LC34" s="53">
        <v>0</v>
      </c>
      <c r="LD34" s="53">
        <v>0</v>
      </c>
      <c r="LE34" s="53">
        <v>0</v>
      </c>
      <c r="LF34" s="53">
        <v>0</v>
      </c>
      <c r="LG34" s="53">
        <v>-430787</v>
      </c>
      <c r="LH34" s="53">
        <v>-19873</v>
      </c>
      <c r="LI34" s="53">
        <v>0</v>
      </c>
      <c r="LJ34" s="53">
        <v>318180</v>
      </c>
      <c r="LK34" s="53">
        <v>-1421339</v>
      </c>
      <c r="LL34" s="53">
        <v>-1871999</v>
      </c>
      <c r="LM34" s="53">
        <v>0</v>
      </c>
      <c r="LN34" s="53">
        <v>0</v>
      </c>
      <c r="LO34" s="53">
        <v>0</v>
      </c>
      <c r="LP34" s="53">
        <v>0</v>
      </c>
      <c r="LQ34" s="53">
        <v>430787</v>
      </c>
      <c r="LR34" s="53">
        <v>19873</v>
      </c>
      <c r="LS34" s="53">
        <v>0</v>
      </c>
      <c r="LT34" s="53">
        <v>1871999</v>
      </c>
      <c r="LU34" s="53">
        <v>1421339</v>
      </c>
      <c r="LV34" s="53">
        <v>1871999</v>
      </c>
      <c r="LW34" s="53">
        <v>0</v>
      </c>
      <c r="LX34" s="53">
        <v>0</v>
      </c>
      <c r="LY34" s="53">
        <v>0</v>
      </c>
      <c r="LZ34" s="53">
        <v>0</v>
      </c>
      <c r="MA34" s="53">
        <v>0</v>
      </c>
      <c r="MB34" s="53">
        <v>0</v>
      </c>
      <c r="MC34" s="53">
        <v>0</v>
      </c>
      <c r="MD34" s="53">
        <v>2190179</v>
      </c>
      <c r="ME34" s="53">
        <v>0</v>
      </c>
      <c r="MF34" s="53">
        <v>0</v>
      </c>
      <c r="MG34" s="53">
        <v>0</v>
      </c>
      <c r="MH34" s="53">
        <v>0</v>
      </c>
      <c r="MI34" s="53">
        <v>0</v>
      </c>
      <c r="MJ34" s="53">
        <v>0</v>
      </c>
      <c r="MK34" s="53">
        <v>0</v>
      </c>
      <c r="ML34" s="53">
        <v>519154</v>
      </c>
      <c r="MM34" s="53">
        <v>19873</v>
      </c>
      <c r="MN34" s="53">
        <v>0</v>
      </c>
      <c r="MO34" s="53">
        <v>1651152</v>
      </c>
      <c r="MP34" s="53">
        <v>2190179</v>
      </c>
      <c r="MQ34" s="53">
        <v>0</v>
      </c>
      <c r="MR34" s="53">
        <v>0</v>
      </c>
      <c r="MS34" s="53">
        <v>0</v>
      </c>
      <c r="MT34" s="53">
        <v>0</v>
      </c>
      <c r="MU34" s="53">
        <v>0</v>
      </c>
      <c r="MV34" s="53">
        <v>0</v>
      </c>
      <c r="MW34" s="53">
        <v>0</v>
      </c>
      <c r="MX34" s="53">
        <v>0</v>
      </c>
      <c r="MY34" s="53">
        <v>0</v>
      </c>
      <c r="MZ34" s="53">
        <v>0</v>
      </c>
      <c r="NA34" s="53">
        <v>0</v>
      </c>
      <c r="NB34" s="53">
        <v>0</v>
      </c>
      <c r="NC34" s="53">
        <v>0</v>
      </c>
      <c r="ND34" s="53">
        <v>0</v>
      </c>
      <c r="NE34" s="53">
        <v>0</v>
      </c>
      <c r="NF34" s="53">
        <v>519154</v>
      </c>
      <c r="NG34" s="53">
        <v>19873</v>
      </c>
      <c r="NH34" s="53">
        <v>0</v>
      </c>
      <c r="NI34" s="53">
        <v>1651152</v>
      </c>
    </row>
    <row r="35" spans="1:373">
      <c r="A35" s="53" t="s">
        <v>3</v>
      </c>
      <c r="B35" s="53" t="s">
        <v>1377</v>
      </c>
      <c r="C35" s="53">
        <v>4112694</v>
      </c>
      <c r="D35" s="53">
        <v>4500</v>
      </c>
      <c r="E35" s="53">
        <v>18</v>
      </c>
      <c r="F35" s="53">
        <v>0</v>
      </c>
      <c r="G35" s="53">
        <v>0</v>
      </c>
      <c r="H35" s="53">
        <v>0</v>
      </c>
      <c r="I35" s="53">
        <v>0</v>
      </c>
      <c r="J35" s="53">
        <v>0</v>
      </c>
      <c r="K35" s="53">
        <v>714984</v>
      </c>
      <c r="L35" s="53">
        <v>51629</v>
      </c>
      <c r="M35" s="53">
        <v>0</v>
      </c>
      <c r="N35" s="53">
        <v>1518985</v>
      </c>
      <c r="O35" s="53">
        <v>2285598</v>
      </c>
      <c r="P35" s="53">
        <v>0</v>
      </c>
      <c r="Q35" s="53">
        <v>0</v>
      </c>
      <c r="R35" s="53">
        <v>0</v>
      </c>
      <c r="S35" s="53">
        <v>0</v>
      </c>
      <c r="T35" s="53">
        <v>-643066</v>
      </c>
      <c r="U35" s="53">
        <v>-40625</v>
      </c>
      <c r="V35" s="53">
        <v>0</v>
      </c>
      <c r="W35" s="53">
        <v>-1149988</v>
      </c>
      <c r="X35" s="53">
        <v>-1833679</v>
      </c>
      <c r="Y35" s="53">
        <v>451919</v>
      </c>
      <c r="Z35" s="53">
        <v>36109</v>
      </c>
      <c r="AA35" s="53">
        <v>0</v>
      </c>
      <c r="AB35" s="53">
        <v>2071077</v>
      </c>
      <c r="AC35" s="53">
        <v>-16970</v>
      </c>
      <c r="AD35" s="53">
        <v>-740849</v>
      </c>
      <c r="AE35" s="53">
        <v>5959</v>
      </c>
      <c r="AF35" s="53">
        <v>53922</v>
      </c>
      <c r="AG35" s="53">
        <v>0</v>
      </c>
      <c r="AH35" s="53">
        <v>0</v>
      </c>
      <c r="AI35" s="53">
        <v>0</v>
      </c>
      <c r="AJ35" s="53">
        <v>0</v>
      </c>
      <c r="AK35" s="53">
        <v>0</v>
      </c>
      <c r="AL35" s="53">
        <v>0</v>
      </c>
      <c r="AM35" s="53">
        <v>0</v>
      </c>
      <c r="AN35" s="53">
        <v>0</v>
      </c>
      <c r="AO35" s="53">
        <v>0</v>
      </c>
      <c r="AP35" s="53">
        <v>0</v>
      </c>
      <c r="AQ35" s="53">
        <v>0</v>
      </c>
      <c r="AR35" s="53">
        <v>0</v>
      </c>
      <c r="AS35" s="53">
        <v>0</v>
      </c>
      <c r="AT35" s="53">
        <v>0</v>
      </c>
      <c r="AU35" s="53">
        <v>0</v>
      </c>
      <c r="AV35" s="53">
        <v>0</v>
      </c>
      <c r="AW35" s="53">
        <v>0</v>
      </c>
      <c r="AX35" s="53">
        <v>0</v>
      </c>
      <c r="AY35" s="53">
        <v>0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0</v>
      </c>
      <c r="BF35" s="53">
        <v>0</v>
      </c>
      <c r="BG35" s="53">
        <v>0</v>
      </c>
      <c r="BH35" s="53">
        <v>0</v>
      </c>
      <c r="BI35" s="53">
        <v>0</v>
      </c>
      <c r="BJ35" s="53">
        <v>0</v>
      </c>
      <c r="BK35" s="53">
        <v>0</v>
      </c>
      <c r="BL35" s="53">
        <v>205286</v>
      </c>
      <c r="BM35" s="53">
        <v>545173</v>
      </c>
      <c r="BN35" s="53">
        <v>0</v>
      </c>
      <c r="BO35" s="53">
        <v>331789</v>
      </c>
      <c r="BP35" s="53">
        <v>0</v>
      </c>
      <c r="BQ35" s="53">
        <v>0</v>
      </c>
      <c r="BR35" s="53">
        <v>0</v>
      </c>
      <c r="BS35" s="53">
        <v>0</v>
      </c>
      <c r="BT35" s="53">
        <v>36435</v>
      </c>
      <c r="BU35" s="53">
        <v>0</v>
      </c>
      <c r="BV35" s="53">
        <v>0</v>
      </c>
      <c r="BW35" s="53">
        <v>0</v>
      </c>
      <c r="BX35" s="53">
        <v>0</v>
      </c>
      <c r="BY35" s="53">
        <v>0</v>
      </c>
      <c r="BZ35" s="53">
        <v>0</v>
      </c>
      <c r="CA35" s="53">
        <v>0</v>
      </c>
      <c r="CB35" s="53">
        <v>0</v>
      </c>
      <c r="CC35" s="53">
        <v>0</v>
      </c>
      <c r="CD35" s="53">
        <v>0</v>
      </c>
      <c r="CE35" s="53">
        <v>0</v>
      </c>
      <c r="CF35" s="53">
        <v>0</v>
      </c>
      <c r="CG35" s="53">
        <v>701137</v>
      </c>
      <c r="CH35" s="53">
        <v>0</v>
      </c>
      <c r="CI35" s="53">
        <v>0</v>
      </c>
      <c r="CJ35" s="53">
        <v>2917002</v>
      </c>
      <c r="CK35" s="53">
        <v>1409248</v>
      </c>
      <c r="CL35" s="53">
        <v>0</v>
      </c>
      <c r="CM35" s="53">
        <v>205286</v>
      </c>
      <c r="CN35" s="53">
        <v>1614534</v>
      </c>
      <c r="CO35" s="53">
        <v>913397</v>
      </c>
      <c r="CP35" s="53">
        <v>0</v>
      </c>
      <c r="CQ35" s="53">
        <v>0</v>
      </c>
      <c r="CR35" s="53">
        <v>0</v>
      </c>
      <c r="CS35" s="53">
        <v>701137</v>
      </c>
      <c r="CT35" s="53">
        <v>1614534</v>
      </c>
      <c r="CU35" s="53">
        <v>0</v>
      </c>
      <c r="CV35" s="53">
        <v>0</v>
      </c>
      <c r="CW35" s="53">
        <v>0</v>
      </c>
      <c r="CX35" s="53">
        <v>758197</v>
      </c>
      <c r="CY35" s="53">
        <v>0</v>
      </c>
      <c r="CZ35" s="53">
        <v>0</v>
      </c>
      <c r="DA35" s="53">
        <v>0</v>
      </c>
      <c r="DB35" s="53">
        <v>451919</v>
      </c>
      <c r="DC35" s="53">
        <v>32153</v>
      </c>
      <c r="DD35" s="53">
        <v>0</v>
      </c>
      <c r="DE35" s="53">
        <v>1904161</v>
      </c>
      <c r="DF35" s="53">
        <v>208694</v>
      </c>
      <c r="DG35" s="53">
        <v>-488254</v>
      </c>
      <c r="DH35" s="53">
        <v>5959</v>
      </c>
      <c r="DI35" s="53">
        <v>48631</v>
      </c>
      <c r="DJ35" s="53">
        <v>0</v>
      </c>
      <c r="DK35" s="53">
        <v>0</v>
      </c>
      <c r="DL35" s="53">
        <v>14452</v>
      </c>
      <c r="DM35" s="53">
        <v>1904618</v>
      </c>
      <c r="DN35" s="53">
        <v>0</v>
      </c>
      <c r="DO35" s="53">
        <v>3630414</v>
      </c>
      <c r="DP35" s="53">
        <v>36109</v>
      </c>
      <c r="DQ35" s="53">
        <v>0</v>
      </c>
      <c r="DR35" s="53">
        <v>2071077</v>
      </c>
      <c r="DS35" s="53">
        <v>-16970</v>
      </c>
      <c r="DT35" s="53">
        <v>-740849</v>
      </c>
      <c r="DU35" s="53">
        <v>5959</v>
      </c>
      <c r="DV35" s="53">
        <v>53922</v>
      </c>
      <c r="DW35" s="53">
        <v>0</v>
      </c>
      <c r="DX35" s="53">
        <v>0</v>
      </c>
      <c r="DY35" s="53">
        <v>14108</v>
      </c>
      <c r="DZ35" s="53">
        <v>-31578</v>
      </c>
      <c r="EA35" s="53">
        <v>0</v>
      </c>
      <c r="EB35" s="53">
        <v>1391778</v>
      </c>
      <c r="EC35" s="53">
        <v>0</v>
      </c>
      <c r="ED35" s="53">
        <v>0</v>
      </c>
      <c r="EE35" s="53">
        <v>0</v>
      </c>
      <c r="EF35" s="53">
        <v>0</v>
      </c>
      <c r="EG35" s="53">
        <v>0</v>
      </c>
      <c r="EH35" s="53">
        <v>0</v>
      </c>
      <c r="EI35" s="53">
        <v>0</v>
      </c>
      <c r="EJ35" s="53">
        <v>0</v>
      </c>
      <c r="EK35" s="53">
        <v>0</v>
      </c>
      <c r="EL35" s="53">
        <v>0</v>
      </c>
      <c r="EM35" s="53">
        <v>0</v>
      </c>
      <c r="EN35" s="53">
        <v>0</v>
      </c>
      <c r="EO35" s="53">
        <v>0</v>
      </c>
      <c r="EP35" s="53">
        <v>0</v>
      </c>
      <c r="EQ35" s="53">
        <v>0</v>
      </c>
      <c r="ER35" s="53">
        <v>0</v>
      </c>
      <c r="ES35" s="53">
        <v>0</v>
      </c>
      <c r="ET35" s="53">
        <v>0</v>
      </c>
      <c r="EU35" s="53">
        <v>0</v>
      </c>
      <c r="EV35" s="53">
        <v>0</v>
      </c>
      <c r="EW35" s="53">
        <v>0</v>
      </c>
      <c r="EX35" s="53">
        <v>0</v>
      </c>
      <c r="EY35" s="53">
        <v>14108</v>
      </c>
      <c r="EZ35" s="53">
        <v>-31578</v>
      </c>
      <c r="FA35" s="53">
        <v>0</v>
      </c>
      <c r="FB35" s="53">
        <v>-17470</v>
      </c>
      <c r="FC35" s="53">
        <v>0</v>
      </c>
      <c r="FD35" s="53">
        <v>0</v>
      </c>
      <c r="FE35" s="53">
        <v>0</v>
      </c>
      <c r="FF35" s="53">
        <v>2158805</v>
      </c>
      <c r="FG35" s="53">
        <v>0</v>
      </c>
      <c r="FH35" s="53">
        <v>0</v>
      </c>
      <c r="FI35" s="53">
        <v>0</v>
      </c>
      <c r="FJ35" s="53">
        <v>2917002</v>
      </c>
      <c r="FK35" s="53">
        <v>0</v>
      </c>
      <c r="FL35" s="53">
        <v>0</v>
      </c>
      <c r="FM35" s="53">
        <v>0</v>
      </c>
      <c r="FN35" s="53">
        <v>0</v>
      </c>
      <c r="FO35" s="53">
        <v>0</v>
      </c>
      <c r="FP35" s="53">
        <v>164137</v>
      </c>
      <c r="FQ35" s="53">
        <v>164137</v>
      </c>
      <c r="FR35" s="53">
        <v>4246470</v>
      </c>
      <c r="FS35" s="53">
        <v>0</v>
      </c>
      <c r="FT35" s="53">
        <v>0</v>
      </c>
      <c r="FU35" s="53">
        <v>0</v>
      </c>
      <c r="FV35" s="53">
        <v>0</v>
      </c>
      <c r="FW35" s="53">
        <v>0</v>
      </c>
      <c r="FX35" s="53">
        <v>205286</v>
      </c>
      <c r="FY35" s="53">
        <v>205286</v>
      </c>
      <c r="FZ35" s="53">
        <v>2355261</v>
      </c>
      <c r="GA35" s="53">
        <v>0</v>
      </c>
      <c r="GB35" s="53">
        <v>0</v>
      </c>
      <c r="GC35" s="53">
        <v>0</v>
      </c>
      <c r="GD35" s="53">
        <v>0</v>
      </c>
      <c r="GE35" s="53">
        <v>0</v>
      </c>
      <c r="GF35" s="53">
        <v>0</v>
      </c>
      <c r="GG35" s="53">
        <v>0</v>
      </c>
      <c r="GH35" s="53">
        <v>2158805</v>
      </c>
      <c r="GI35" s="53">
        <v>0</v>
      </c>
      <c r="GJ35" s="53">
        <v>0</v>
      </c>
      <c r="GK35" s="53">
        <v>0</v>
      </c>
      <c r="GL35" s="53">
        <v>0</v>
      </c>
      <c r="GM35" s="53">
        <v>0</v>
      </c>
      <c r="GN35" s="53">
        <v>0</v>
      </c>
      <c r="GO35" s="53">
        <v>0</v>
      </c>
      <c r="GP35" s="53">
        <v>2899532</v>
      </c>
      <c r="GQ35" s="53">
        <v>551615</v>
      </c>
      <c r="GR35" s="53">
        <v>0</v>
      </c>
      <c r="GS35" s="53">
        <v>354510</v>
      </c>
      <c r="GT35" s="53">
        <v>0</v>
      </c>
      <c r="GU35" s="53">
        <v>0</v>
      </c>
      <c r="GV35" s="53">
        <v>0</v>
      </c>
      <c r="GW35" s="53">
        <v>14452</v>
      </c>
      <c r="GX35" s="53">
        <v>0</v>
      </c>
      <c r="GY35" s="53">
        <v>75816</v>
      </c>
      <c r="GZ35" s="53">
        <v>996393</v>
      </c>
      <c r="HA35" s="53">
        <v>545173</v>
      </c>
      <c r="HB35" s="53">
        <v>0</v>
      </c>
      <c r="HC35" s="53">
        <v>331789</v>
      </c>
      <c r="HD35" s="53">
        <v>0</v>
      </c>
      <c r="HE35" s="53">
        <v>0</v>
      </c>
      <c r="HF35" s="53">
        <v>0</v>
      </c>
      <c r="HG35" s="53">
        <v>14108</v>
      </c>
      <c r="HH35" s="53">
        <v>0</v>
      </c>
      <c r="HI35" s="53">
        <v>36435</v>
      </c>
      <c r="HJ35" s="53">
        <v>927505</v>
      </c>
      <c r="HK35" s="53">
        <v>0</v>
      </c>
      <c r="HL35" s="53">
        <v>0</v>
      </c>
      <c r="HM35" s="53">
        <v>0</v>
      </c>
      <c r="HN35" s="53">
        <v>0</v>
      </c>
      <c r="HO35" s="53">
        <v>0</v>
      </c>
      <c r="HP35" s="53">
        <v>0</v>
      </c>
      <c r="HQ35" s="53">
        <v>14108</v>
      </c>
      <c r="HR35" s="53">
        <v>0</v>
      </c>
      <c r="HS35" s="53">
        <v>0</v>
      </c>
      <c r="HT35" s="53">
        <v>14108</v>
      </c>
      <c r="HU35" s="53">
        <v>0</v>
      </c>
      <c r="HV35" s="53">
        <v>0</v>
      </c>
      <c r="HW35" s="53">
        <v>0</v>
      </c>
      <c r="HX35" s="53">
        <v>0</v>
      </c>
      <c r="HY35" s="53">
        <v>0</v>
      </c>
      <c r="HZ35" s="53">
        <v>0</v>
      </c>
      <c r="IA35" s="53">
        <v>0</v>
      </c>
      <c r="IB35" s="53">
        <v>0</v>
      </c>
      <c r="IC35" s="53">
        <v>0</v>
      </c>
      <c r="ID35" s="53">
        <v>0</v>
      </c>
      <c r="IE35" s="53">
        <v>0</v>
      </c>
      <c r="IF35" s="53">
        <v>0</v>
      </c>
      <c r="IG35" s="53">
        <v>0</v>
      </c>
      <c r="IH35" s="53">
        <v>0</v>
      </c>
      <c r="II35" s="53">
        <v>0</v>
      </c>
      <c r="IJ35" s="53">
        <v>0</v>
      </c>
      <c r="IK35" s="53">
        <v>0</v>
      </c>
      <c r="IL35" s="53">
        <v>0</v>
      </c>
      <c r="IM35" s="53">
        <v>0</v>
      </c>
      <c r="IN35" s="53">
        <v>0</v>
      </c>
      <c r="IO35" s="53">
        <v>0</v>
      </c>
      <c r="IP35" s="53">
        <v>0</v>
      </c>
      <c r="IQ35" s="53">
        <v>0</v>
      </c>
      <c r="IR35" s="53">
        <v>0</v>
      </c>
      <c r="IS35" s="53">
        <v>0</v>
      </c>
      <c r="IT35" s="53">
        <v>0</v>
      </c>
      <c r="IU35" s="53">
        <v>0</v>
      </c>
      <c r="IV35" s="53">
        <v>0</v>
      </c>
      <c r="IW35" s="53">
        <v>0</v>
      </c>
      <c r="IX35" s="53">
        <v>0</v>
      </c>
      <c r="IY35" s="53">
        <v>0</v>
      </c>
      <c r="IZ35" s="53">
        <v>0</v>
      </c>
      <c r="JA35" s="53">
        <v>0</v>
      </c>
      <c r="JB35" s="53">
        <v>0</v>
      </c>
      <c r="JC35" s="53">
        <v>0</v>
      </c>
      <c r="JD35" s="53">
        <v>0</v>
      </c>
      <c r="JE35" s="53">
        <v>0</v>
      </c>
      <c r="JF35" s="53">
        <v>0</v>
      </c>
      <c r="JG35" s="53">
        <v>0</v>
      </c>
      <c r="JH35" s="53">
        <v>0</v>
      </c>
      <c r="JI35" s="53">
        <v>0</v>
      </c>
      <c r="JJ35" s="53">
        <v>0</v>
      </c>
      <c r="JK35" s="53">
        <v>0</v>
      </c>
      <c r="JL35" s="53">
        <v>0</v>
      </c>
      <c r="JM35" s="53">
        <v>0</v>
      </c>
      <c r="JN35" s="53">
        <v>0</v>
      </c>
      <c r="JO35" s="53">
        <v>0</v>
      </c>
      <c r="JP35" s="53">
        <v>0</v>
      </c>
      <c r="JQ35" s="53">
        <v>0</v>
      </c>
      <c r="JR35" s="53">
        <v>3250077</v>
      </c>
      <c r="JS35" s="53">
        <v>0</v>
      </c>
      <c r="JT35" s="53">
        <v>3250077</v>
      </c>
      <c r="JU35" s="53">
        <v>4246470</v>
      </c>
      <c r="JV35" s="53">
        <v>0</v>
      </c>
      <c r="JW35" s="53">
        <v>0</v>
      </c>
      <c r="JX35" s="53">
        <v>0</v>
      </c>
      <c r="JY35" s="53">
        <v>0</v>
      </c>
      <c r="JZ35" s="53">
        <v>0</v>
      </c>
      <c r="KA35" s="53">
        <v>0</v>
      </c>
      <c r="KB35" s="53">
        <v>0</v>
      </c>
      <c r="KC35" s="53">
        <v>1427756</v>
      </c>
      <c r="KD35" s="53">
        <v>0</v>
      </c>
      <c r="KE35" s="53">
        <v>1427756</v>
      </c>
      <c r="KF35" s="53">
        <v>2355261</v>
      </c>
      <c r="KG35" s="53">
        <v>0</v>
      </c>
      <c r="KH35" s="53">
        <v>0</v>
      </c>
      <c r="KI35" s="53">
        <v>0</v>
      </c>
      <c r="KJ35" s="53">
        <v>0</v>
      </c>
      <c r="KK35" s="53">
        <v>0</v>
      </c>
      <c r="KL35" s="53">
        <v>0</v>
      </c>
      <c r="KM35" s="53">
        <v>0</v>
      </c>
      <c r="KN35" s="53">
        <v>726619</v>
      </c>
      <c r="KO35" s="53">
        <v>0</v>
      </c>
      <c r="KP35" s="53">
        <v>726619</v>
      </c>
      <c r="KQ35" s="53">
        <v>740727</v>
      </c>
      <c r="KR35" s="53">
        <v>0</v>
      </c>
      <c r="KS35" s="53">
        <v>0</v>
      </c>
      <c r="KT35" s="53">
        <v>0</v>
      </c>
      <c r="KU35" s="53">
        <v>0</v>
      </c>
      <c r="KV35" s="53">
        <v>0</v>
      </c>
      <c r="KW35" s="53">
        <v>0</v>
      </c>
      <c r="KX35" s="53">
        <v>0</v>
      </c>
      <c r="KY35" s="53">
        <v>0</v>
      </c>
      <c r="KZ35" s="53">
        <v>0</v>
      </c>
      <c r="LA35" s="53">
        <v>0</v>
      </c>
      <c r="LB35" s="53">
        <v>0</v>
      </c>
      <c r="LC35" s="53">
        <v>0</v>
      </c>
      <c r="LD35" s="53">
        <v>0</v>
      </c>
      <c r="LE35" s="53">
        <v>0</v>
      </c>
      <c r="LF35" s="53">
        <v>0</v>
      </c>
      <c r="LG35" s="53">
        <v>-712939</v>
      </c>
      <c r="LH35" s="53">
        <v>-51629</v>
      </c>
      <c r="LI35" s="53">
        <v>0</v>
      </c>
      <c r="LJ35" s="53">
        <v>758197</v>
      </c>
      <c r="LK35" s="53">
        <v>-1394237</v>
      </c>
      <c r="LL35" s="53">
        <v>-2158805</v>
      </c>
      <c r="LM35" s="53">
        <v>0</v>
      </c>
      <c r="LN35" s="53">
        <v>0</v>
      </c>
      <c r="LO35" s="53">
        <v>0</v>
      </c>
      <c r="LP35" s="53">
        <v>0</v>
      </c>
      <c r="LQ35" s="53">
        <v>712939</v>
      </c>
      <c r="LR35" s="53">
        <v>51629</v>
      </c>
      <c r="LS35" s="53">
        <v>0</v>
      </c>
      <c r="LT35" s="53">
        <v>2158805</v>
      </c>
      <c r="LU35" s="53">
        <v>1394237</v>
      </c>
      <c r="LV35" s="53">
        <v>2158805</v>
      </c>
      <c r="LW35" s="53">
        <v>0</v>
      </c>
      <c r="LX35" s="53">
        <v>0</v>
      </c>
      <c r="LY35" s="53">
        <v>0</v>
      </c>
      <c r="LZ35" s="53">
        <v>0</v>
      </c>
      <c r="MA35" s="53">
        <v>0</v>
      </c>
      <c r="MB35" s="53">
        <v>0</v>
      </c>
      <c r="MC35" s="53">
        <v>0</v>
      </c>
      <c r="MD35" s="53">
        <v>2917002</v>
      </c>
      <c r="ME35" s="53">
        <v>0</v>
      </c>
      <c r="MF35" s="53">
        <v>0</v>
      </c>
      <c r="MG35" s="53">
        <v>0</v>
      </c>
      <c r="MH35" s="53">
        <v>0</v>
      </c>
      <c r="MI35" s="53">
        <v>0</v>
      </c>
      <c r="MJ35" s="53">
        <v>0</v>
      </c>
      <c r="MK35" s="53">
        <v>0</v>
      </c>
      <c r="ML35" s="53">
        <v>762012</v>
      </c>
      <c r="MM35" s="53">
        <v>51629</v>
      </c>
      <c r="MN35" s="53">
        <v>0</v>
      </c>
      <c r="MO35" s="53">
        <v>2103361</v>
      </c>
      <c r="MP35" s="53">
        <v>2917002</v>
      </c>
      <c r="MQ35" s="53">
        <v>0</v>
      </c>
      <c r="MR35" s="53">
        <v>0</v>
      </c>
      <c r="MS35" s="53">
        <v>0</v>
      </c>
      <c r="MT35" s="53">
        <v>0</v>
      </c>
      <c r="MU35" s="53">
        <v>0</v>
      </c>
      <c r="MV35" s="53">
        <v>0</v>
      </c>
      <c r="MW35" s="53">
        <v>0</v>
      </c>
      <c r="MX35" s="53">
        <v>0</v>
      </c>
      <c r="MY35" s="53">
        <v>0</v>
      </c>
      <c r="MZ35" s="53">
        <v>0</v>
      </c>
      <c r="NA35" s="53">
        <v>0</v>
      </c>
      <c r="NB35" s="53">
        <v>0</v>
      </c>
      <c r="NC35" s="53">
        <v>0</v>
      </c>
      <c r="ND35" s="53">
        <v>0</v>
      </c>
      <c r="NE35" s="53">
        <v>0</v>
      </c>
      <c r="NF35" s="53">
        <v>762012</v>
      </c>
      <c r="NG35" s="53">
        <v>51629</v>
      </c>
      <c r="NH35" s="53">
        <v>0</v>
      </c>
      <c r="NI35" s="53">
        <v>2103361</v>
      </c>
    </row>
    <row r="36" spans="1:373">
      <c r="A36" s="53" t="s">
        <v>3</v>
      </c>
      <c r="B36" s="53" t="s">
        <v>1377</v>
      </c>
      <c r="C36" s="53">
        <v>4112835</v>
      </c>
      <c r="D36" s="53">
        <v>10030</v>
      </c>
      <c r="E36" s="53">
        <v>18</v>
      </c>
      <c r="F36" s="53">
        <v>1150000</v>
      </c>
      <c r="G36" s="53">
        <v>0</v>
      </c>
      <c r="H36" s="53">
        <v>12507200</v>
      </c>
      <c r="I36" s="53">
        <v>0</v>
      </c>
      <c r="J36" s="53">
        <v>466559</v>
      </c>
      <c r="K36" s="53">
        <v>606468</v>
      </c>
      <c r="L36" s="53">
        <v>188697</v>
      </c>
      <c r="M36" s="53">
        <v>0</v>
      </c>
      <c r="N36" s="53">
        <v>0</v>
      </c>
      <c r="O36" s="53">
        <v>14918924</v>
      </c>
      <c r="P36" s="53">
        <v>0</v>
      </c>
      <c r="Q36" s="53">
        <v>-8228714</v>
      </c>
      <c r="R36" s="53">
        <v>0</v>
      </c>
      <c r="S36" s="53">
        <v>-303330</v>
      </c>
      <c r="T36" s="53">
        <v>-442030</v>
      </c>
      <c r="U36" s="53">
        <v>-188456</v>
      </c>
      <c r="V36" s="53">
        <v>0</v>
      </c>
      <c r="W36" s="53">
        <v>0</v>
      </c>
      <c r="X36" s="53">
        <v>-9162530</v>
      </c>
      <c r="Y36" s="53">
        <v>5756394</v>
      </c>
      <c r="Z36" s="53">
        <v>624962</v>
      </c>
      <c r="AA36" s="53">
        <v>0</v>
      </c>
      <c r="AB36" s="53">
        <v>580666</v>
      </c>
      <c r="AC36" s="53">
        <v>0</v>
      </c>
      <c r="AD36" s="53">
        <v>0</v>
      </c>
      <c r="AE36" s="53">
        <v>9266</v>
      </c>
      <c r="AF36" s="53">
        <v>16183</v>
      </c>
      <c r="AG36" s="53">
        <v>0</v>
      </c>
      <c r="AH36" s="53">
        <v>0</v>
      </c>
      <c r="AI36" s="53">
        <v>61241</v>
      </c>
      <c r="AJ36" s="53">
        <v>0</v>
      </c>
      <c r="AK36" s="53">
        <v>1150000</v>
      </c>
      <c r="AL36" s="53">
        <v>0</v>
      </c>
      <c r="AM36" s="53">
        <v>12527350</v>
      </c>
      <c r="AN36" s="53">
        <v>0</v>
      </c>
      <c r="AO36" s="53">
        <v>480825</v>
      </c>
      <c r="AP36" s="53">
        <v>615196</v>
      </c>
      <c r="AQ36" s="53">
        <v>219146</v>
      </c>
      <c r="AR36" s="53">
        <v>0</v>
      </c>
      <c r="AS36" s="53">
        <v>0</v>
      </c>
      <c r="AT36" s="53">
        <v>14992517</v>
      </c>
      <c r="AU36" s="53">
        <v>847119</v>
      </c>
      <c r="AV36" s="53">
        <v>0</v>
      </c>
      <c r="AW36" s="53">
        <v>0</v>
      </c>
      <c r="AX36" s="53">
        <v>-8685915</v>
      </c>
      <c r="AY36" s="53">
        <v>0</v>
      </c>
      <c r="AZ36" s="53">
        <v>-317875</v>
      </c>
      <c r="BA36" s="53">
        <v>-469575</v>
      </c>
      <c r="BB36" s="53">
        <v>-198195</v>
      </c>
      <c r="BC36" s="53">
        <v>0</v>
      </c>
      <c r="BD36" s="53">
        <v>0</v>
      </c>
      <c r="BE36" s="53">
        <v>-9671560</v>
      </c>
      <c r="BF36" s="53">
        <v>0</v>
      </c>
      <c r="BG36" s="53">
        <v>0</v>
      </c>
      <c r="BH36" s="53">
        <v>0</v>
      </c>
      <c r="BI36" s="53">
        <v>0</v>
      </c>
      <c r="BJ36" s="53">
        <v>0</v>
      </c>
      <c r="BK36" s="53">
        <v>0</v>
      </c>
      <c r="BL36" s="53">
        <v>97872</v>
      </c>
      <c r="BM36" s="53">
        <v>-72</v>
      </c>
      <c r="BN36" s="53">
        <v>0</v>
      </c>
      <c r="BO36" s="53">
        <v>1541090</v>
      </c>
      <c r="BP36" s="53">
        <v>38677</v>
      </c>
      <c r="BQ36" s="53">
        <v>0</v>
      </c>
      <c r="BR36" s="53">
        <v>0</v>
      </c>
      <c r="BS36" s="53">
        <v>0</v>
      </c>
      <c r="BT36" s="53">
        <v>199564</v>
      </c>
      <c r="BU36" s="53">
        <v>0</v>
      </c>
      <c r="BV36" s="53">
        <v>4260750</v>
      </c>
      <c r="BW36" s="53">
        <v>0</v>
      </c>
      <c r="BX36" s="53">
        <v>0</v>
      </c>
      <c r="BY36" s="53">
        <v>0</v>
      </c>
      <c r="BZ36" s="53">
        <v>0</v>
      </c>
      <c r="CA36" s="53">
        <v>4229603</v>
      </c>
      <c r="CB36" s="53">
        <v>-2711346</v>
      </c>
      <c r="CC36" s="53">
        <v>0</v>
      </c>
      <c r="CD36" s="53">
        <v>0</v>
      </c>
      <c r="CE36" s="53">
        <v>0</v>
      </c>
      <c r="CF36" s="53">
        <v>0</v>
      </c>
      <c r="CG36" s="53">
        <v>0</v>
      </c>
      <c r="CH36" s="53">
        <v>0</v>
      </c>
      <c r="CI36" s="53">
        <v>5320957</v>
      </c>
      <c r="CJ36" s="53">
        <v>0</v>
      </c>
      <c r="CK36" s="53">
        <v>1292318</v>
      </c>
      <c r="CL36" s="53">
        <v>6168076</v>
      </c>
      <c r="CM36" s="53">
        <v>97872</v>
      </c>
      <c r="CN36" s="53">
        <v>7558266</v>
      </c>
      <c r="CO36" s="53">
        <v>1779259</v>
      </c>
      <c r="CP36" s="53">
        <v>8490353</v>
      </c>
      <c r="CQ36" s="53">
        <v>0</v>
      </c>
      <c r="CR36" s="53">
        <v>0</v>
      </c>
      <c r="CS36" s="53">
        <v>-2711346</v>
      </c>
      <c r="CT36" s="53">
        <v>7558266</v>
      </c>
      <c r="CU36" s="53">
        <v>847119</v>
      </c>
      <c r="CV36" s="53">
        <v>0</v>
      </c>
      <c r="CW36" s="53">
        <v>0</v>
      </c>
      <c r="CX36" s="53">
        <v>6168076</v>
      </c>
      <c r="CY36" s="53">
        <v>119283</v>
      </c>
      <c r="CZ36" s="53">
        <v>0</v>
      </c>
      <c r="DA36" s="53">
        <v>0</v>
      </c>
      <c r="DB36" s="53">
        <v>5875677</v>
      </c>
      <c r="DC36" s="53">
        <v>389308</v>
      </c>
      <c r="DD36" s="53">
        <v>0</v>
      </c>
      <c r="DE36" s="53">
        <v>192395</v>
      </c>
      <c r="DF36" s="53">
        <v>0</v>
      </c>
      <c r="DG36" s="53">
        <v>0</v>
      </c>
      <c r="DH36" s="53">
        <v>9517</v>
      </c>
      <c r="DI36" s="53">
        <v>23355</v>
      </c>
      <c r="DJ36" s="53">
        <v>0</v>
      </c>
      <c r="DK36" s="53">
        <v>0</v>
      </c>
      <c r="DL36" s="53">
        <v>0</v>
      </c>
      <c r="DM36" s="53">
        <v>0</v>
      </c>
      <c r="DN36" s="53">
        <v>0</v>
      </c>
      <c r="DO36" s="53">
        <v>614575</v>
      </c>
      <c r="DP36" s="53">
        <v>624962</v>
      </c>
      <c r="DQ36" s="53">
        <v>0</v>
      </c>
      <c r="DR36" s="53">
        <v>580666</v>
      </c>
      <c r="DS36" s="53">
        <v>0</v>
      </c>
      <c r="DT36" s="53">
        <v>0</v>
      </c>
      <c r="DU36" s="53">
        <v>9266</v>
      </c>
      <c r="DV36" s="53">
        <v>16183</v>
      </c>
      <c r="DW36" s="53">
        <v>0</v>
      </c>
      <c r="DX36" s="53">
        <v>0</v>
      </c>
      <c r="DY36" s="53">
        <v>0</v>
      </c>
      <c r="DZ36" s="53">
        <v>61241</v>
      </c>
      <c r="EA36" s="53">
        <v>0</v>
      </c>
      <c r="EB36" s="53">
        <v>1292318</v>
      </c>
      <c r="EC36" s="53">
        <v>0</v>
      </c>
      <c r="ED36" s="53">
        <v>0</v>
      </c>
      <c r="EE36" s="53">
        <v>0</v>
      </c>
      <c r="EF36" s="53">
        <v>0</v>
      </c>
      <c r="EG36" s="53">
        <v>0</v>
      </c>
      <c r="EH36" s="53">
        <v>0</v>
      </c>
      <c r="EI36" s="53">
        <v>0</v>
      </c>
      <c r="EJ36" s="53">
        <v>0</v>
      </c>
      <c r="EK36" s="53">
        <v>0</v>
      </c>
      <c r="EL36" s="53">
        <v>0</v>
      </c>
      <c r="EM36" s="53">
        <v>0</v>
      </c>
      <c r="EN36" s="53">
        <v>0</v>
      </c>
      <c r="EO36" s="53">
        <v>0</v>
      </c>
      <c r="EP36" s="53">
        <v>0</v>
      </c>
      <c r="EQ36" s="53">
        <v>0</v>
      </c>
      <c r="ER36" s="53">
        <v>0</v>
      </c>
      <c r="ES36" s="53">
        <v>0</v>
      </c>
      <c r="ET36" s="53">
        <v>0</v>
      </c>
      <c r="EU36" s="53">
        <v>0</v>
      </c>
      <c r="EV36" s="53">
        <v>0</v>
      </c>
      <c r="EW36" s="53">
        <v>0</v>
      </c>
      <c r="EX36" s="53">
        <v>0</v>
      </c>
      <c r="EY36" s="53">
        <v>0</v>
      </c>
      <c r="EZ36" s="53">
        <v>0</v>
      </c>
      <c r="FA36" s="53">
        <v>0</v>
      </c>
      <c r="FB36" s="53">
        <v>0</v>
      </c>
      <c r="FC36" s="53">
        <v>0</v>
      </c>
      <c r="FD36" s="53">
        <v>0</v>
      </c>
      <c r="FE36" s="53">
        <v>0</v>
      </c>
      <c r="FF36" s="53">
        <v>0</v>
      </c>
      <c r="FG36" s="53">
        <v>0</v>
      </c>
      <c r="FH36" s="53">
        <v>0</v>
      </c>
      <c r="FI36" s="53">
        <v>0</v>
      </c>
      <c r="FJ36" s="53">
        <v>0</v>
      </c>
      <c r="FK36" s="53">
        <v>0</v>
      </c>
      <c r="FL36" s="53">
        <v>0</v>
      </c>
      <c r="FM36" s="53">
        <v>0</v>
      </c>
      <c r="FN36" s="53">
        <v>0</v>
      </c>
      <c r="FO36" s="53">
        <v>0</v>
      </c>
      <c r="FP36" s="53">
        <v>268471</v>
      </c>
      <c r="FQ36" s="53">
        <v>268471</v>
      </c>
      <c r="FR36" s="53">
        <v>6758723</v>
      </c>
      <c r="FS36" s="53">
        <v>0</v>
      </c>
      <c r="FT36" s="53">
        <v>0</v>
      </c>
      <c r="FU36" s="53">
        <v>0</v>
      </c>
      <c r="FV36" s="53">
        <v>0</v>
      </c>
      <c r="FW36" s="53">
        <v>0</v>
      </c>
      <c r="FX36" s="53">
        <v>97872</v>
      </c>
      <c r="FY36" s="53">
        <v>97872</v>
      </c>
      <c r="FZ36" s="53">
        <v>7558266</v>
      </c>
      <c r="GA36" s="53">
        <v>0</v>
      </c>
      <c r="GB36" s="53">
        <v>0</v>
      </c>
      <c r="GC36" s="53">
        <v>0</v>
      </c>
      <c r="GD36" s="53">
        <v>0</v>
      </c>
      <c r="GE36" s="53">
        <v>0</v>
      </c>
      <c r="GF36" s="53">
        <v>0</v>
      </c>
      <c r="GG36" s="53">
        <v>0</v>
      </c>
      <c r="GH36" s="53">
        <v>0</v>
      </c>
      <c r="GI36" s="53">
        <v>0</v>
      </c>
      <c r="GJ36" s="53">
        <v>0</v>
      </c>
      <c r="GK36" s="53">
        <v>0</v>
      </c>
      <c r="GL36" s="53">
        <v>0</v>
      </c>
      <c r="GM36" s="53">
        <v>0</v>
      </c>
      <c r="GN36" s="53">
        <v>0</v>
      </c>
      <c r="GO36" s="53">
        <v>0</v>
      </c>
      <c r="GP36" s="53">
        <v>0</v>
      </c>
      <c r="GQ36" s="53">
        <v>84</v>
      </c>
      <c r="GR36" s="53">
        <v>0</v>
      </c>
      <c r="GS36" s="53">
        <v>1137035</v>
      </c>
      <c r="GT36" s="53">
        <v>37098</v>
      </c>
      <c r="GU36" s="53">
        <v>0</v>
      </c>
      <c r="GV36" s="53">
        <v>0</v>
      </c>
      <c r="GW36" s="53">
        <v>0</v>
      </c>
      <c r="GX36" s="53">
        <v>2084582</v>
      </c>
      <c r="GY36" s="53">
        <v>62700</v>
      </c>
      <c r="GZ36" s="53">
        <v>3321499</v>
      </c>
      <c r="HA36" s="53">
        <v>-72</v>
      </c>
      <c r="HB36" s="53">
        <v>0</v>
      </c>
      <c r="HC36" s="53">
        <v>1541090</v>
      </c>
      <c r="HD36" s="53">
        <v>38677</v>
      </c>
      <c r="HE36" s="53">
        <v>0</v>
      </c>
      <c r="HF36" s="53">
        <v>0</v>
      </c>
      <c r="HG36" s="53">
        <v>0</v>
      </c>
      <c r="HH36" s="53">
        <v>0</v>
      </c>
      <c r="HI36" s="53">
        <v>199564</v>
      </c>
      <c r="HJ36" s="53">
        <v>1779259</v>
      </c>
      <c r="HK36" s="53">
        <v>0</v>
      </c>
      <c r="HL36" s="53">
        <v>0</v>
      </c>
      <c r="HM36" s="53">
        <v>0</v>
      </c>
      <c r="HN36" s="53">
        <v>0</v>
      </c>
      <c r="HO36" s="53">
        <v>0</v>
      </c>
      <c r="HP36" s="53">
        <v>0</v>
      </c>
      <c r="HQ36" s="53">
        <v>0</v>
      </c>
      <c r="HR36" s="53">
        <v>0</v>
      </c>
      <c r="HS36" s="53">
        <v>0</v>
      </c>
      <c r="HT36" s="53">
        <v>0</v>
      </c>
      <c r="HU36" s="53">
        <v>0</v>
      </c>
      <c r="HV36" s="53">
        <v>0</v>
      </c>
      <c r="HW36" s="53">
        <v>0</v>
      </c>
      <c r="HX36" s="53">
        <v>0</v>
      </c>
      <c r="HY36" s="53">
        <v>0</v>
      </c>
      <c r="HZ36" s="53">
        <v>0</v>
      </c>
      <c r="IA36" s="53">
        <v>0</v>
      </c>
      <c r="IB36" s="53">
        <v>0</v>
      </c>
      <c r="IC36" s="53">
        <v>0</v>
      </c>
      <c r="ID36" s="53">
        <v>0</v>
      </c>
      <c r="IE36" s="53">
        <v>0</v>
      </c>
      <c r="IF36" s="53">
        <v>4299427</v>
      </c>
      <c r="IG36" s="53">
        <v>0</v>
      </c>
      <c r="IH36" s="53">
        <v>0</v>
      </c>
      <c r="II36" s="53">
        <v>0</v>
      </c>
      <c r="IJ36" s="53">
        <v>0</v>
      </c>
      <c r="IK36" s="53">
        <v>4072756</v>
      </c>
      <c r="IL36" s="53">
        <v>8372183</v>
      </c>
      <c r="IM36" s="53">
        <v>0</v>
      </c>
      <c r="IN36" s="53">
        <v>4260750</v>
      </c>
      <c r="IO36" s="53">
        <v>0</v>
      </c>
      <c r="IP36" s="53">
        <v>0</v>
      </c>
      <c r="IQ36" s="53">
        <v>0</v>
      </c>
      <c r="IR36" s="53">
        <v>0</v>
      </c>
      <c r="IS36" s="53">
        <v>4229603</v>
      </c>
      <c r="IT36" s="53">
        <v>8490353</v>
      </c>
      <c r="IU36" s="53">
        <v>0</v>
      </c>
      <c r="IV36" s="53">
        <v>0</v>
      </c>
      <c r="IW36" s="53">
        <v>0</v>
      </c>
      <c r="IX36" s="53">
        <v>0</v>
      </c>
      <c r="IY36" s="53">
        <v>0</v>
      </c>
      <c r="IZ36" s="53">
        <v>0</v>
      </c>
      <c r="JA36" s="53">
        <v>0</v>
      </c>
      <c r="JB36" s="53">
        <v>0</v>
      </c>
      <c r="JC36" s="53">
        <v>0</v>
      </c>
      <c r="JD36" s="53">
        <v>0</v>
      </c>
      <c r="JE36" s="53">
        <v>0</v>
      </c>
      <c r="JF36" s="53">
        <v>0</v>
      </c>
      <c r="JG36" s="53">
        <v>0</v>
      </c>
      <c r="JH36" s="53">
        <v>0</v>
      </c>
      <c r="JI36" s="53">
        <v>0</v>
      </c>
      <c r="JJ36" s="53">
        <v>0</v>
      </c>
      <c r="JK36" s="53">
        <v>0</v>
      </c>
      <c r="JL36" s="53">
        <v>0</v>
      </c>
      <c r="JM36" s="53">
        <v>0</v>
      </c>
      <c r="JN36" s="53">
        <v>0</v>
      </c>
      <c r="JO36" s="53">
        <v>0</v>
      </c>
      <c r="JP36" s="53">
        <v>0</v>
      </c>
      <c r="JQ36" s="53">
        <v>-4934959</v>
      </c>
      <c r="JR36" s="53">
        <v>0</v>
      </c>
      <c r="JS36" s="53">
        <v>0</v>
      </c>
      <c r="JT36" s="53">
        <v>-4934959</v>
      </c>
      <c r="JU36" s="53">
        <v>6758723</v>
      </c>
      <c r="JV36" s="53">
        <v>0</v>
      </c>
      <c r="JW36" s="53">
        <v>0</v>
      </c>
      <c r="JX36" s="53">
        <v>0</v>
      </c>
      <c r="JY36" s="53">
        <v>0</v>
      </c>
      <c r="JZ36" s="53">
        <v>0</v>
      </c>
      <c r="KA36" s="53">
        <v>0</v>
      </c>
      <c r="KB36" s="53">
        <v>-2711346</v>
      </c>
      <c r="KC36" s="53">
        <v>0</v>
      </c>
      <c r="KD36" s="53">
        <v>0</v>
      </c>
      <c r="KE36" s="53">
        <v>-2711346</v>
      </c>
      <c r="KF36" s="53">
        <v>7558266</v>
      </c>
      <c r="KG36" s="53">
        <v>0</v>
      </c>
      <c r="KH36" s="53">
        <v>0</v>
      </c>
      <c r="KI36" s="53">
        <v>0</v>
      </c>
      <c r="KJ36" s="53">
        <v>0</v>
      </c>
      <c r="KK36" s="53">
        <v>0</v>
      </c>
      <c r="KL36" s="53">
        <v>0</v>
      </c>
      <c r="KM36" s="53">
        <v>0</v>
      </c>
      <c r="KN36" s="53">
        <v>0</v>
      </c>
      <c r="KO36" s="53">
        <v>0</v>
      </c>
      <c r="KP36" s="53">
        <v>0</v>
      </c>
      <c r="KQ36" s="53">
        <v>0</v>
      </c>
      <c r="KR36" s="53">
        <v>0</v>
      </c>
      <c r="KS36" s="53">
        <v>0</v>
      </c>
      <c r="KT36" s="53">
        <v>0</v>
      </c>
      <c r="KU36" s="53">
        <v>0</v>
      </c>
      <c r="KV36" s="53">
        <v>0</v>
      </c>
      <c r="KW36" s="53">
        <v>0</v>
      </c>
      <c r="KX36" s="53">
        <v>0</v>
      </c>
      <c r="KY36" s="53">
        <v>0</v>
      </c>
      <c r="KZ36" s="53">
        <v>0</v>
      </c>
      <c r="LA36" s="53">
        <v>0</v>
      </c>
      <c r="LB36" s="53">
        <v>0</v>
      </c>
      <c r="LC36" s="53">
        <v>0</v>
      </c>
      <c r="LD36" s="53">
        <v>-8685915</v>
      </c>
      <c r="LE36" s="53">
        <v>0</v>
      </c>
      <c r="LF36" s="53">
        <v>-317875</v>
      </c>
      <c r="LG36" s="53">
        <v>-469575</v>
      </c>
      <c r="LH36" s="53">
        <v>-198195</v>
      </c>
      <c r="LI36" s="53">
        <v>0</v>
      </c>
      <c r="LJ36" s="53">
        <v>5320957</v>
      </c>
      <c r="LK36" s="53">
        <v>0</v>
      </c>
      <c r="LL36" s="53">
        <v>-9671560</v>
      </c>
      <c r="LM36" s="53">
        <v>0</v>
      </c>
      <c r="LN36" s="53">
        <v>0</v>
      </c>
      <c r="LO36" s="53">
        <v>0</v>
      </c>
      <c r="LP36" s="53">
        <v>0</v>
      </c>
      <c r="LQ36" s="53">
        <v>0</v>
      </c>
      <c r="LR36" s="53">
        <v>0</v>
      </c>
      <c r="LS36" s="53">
        <v>0</v>
      </c>
      <c r="LT36" s="53">
        <v>0</v>
      </c>
      <c r="LU36" s="53">
        <v>0</v>
      </c>
      <c r="LV36" s="53">
        <v>0</v>
      </c>
      <c r="LW36" s="53">
        <v>0</v>
      </c>
      <c r="LX36" s="53">
        <v>0</v>
      </c>
      <c r="LY36" s="53">
        <v>0</v>
      </c>
      <c r="LZ36" s="53">
        <v>0</v>
      </c>
      <c r="MA36" s="53">
        <v>0</v>
      </c>
      <c r="MB36" s="53">
        <v>0</v>
      </c>
      <c r="MC36" s="53">
        <v>0</v>
      </c>
      <c r="MD36" s="53">
        <v>0</v>
      </c>
      <c r="ME36" s="53">
        <v>0</v>
      </c>
      <c r="MF36" s="53">
        <v>0</v>
      </c>
      <c r="MG36" s="53">
        <v>1150000</v>
      </c>
      <c r="MH36" s="53">
        <v>0</v>
      </c>
      <c r="MI36" s="53">
        <v>12527350</v>
      </c>
      <c r="MJ36" s="53">
        <v>0</v>
      </c>
      <c r="MK36" s="53">
        <v>480825</v>
      </c>
      <c r="ML36" s="53">
        <v>615196</v>
      </c>
      <c r="MM36" s="53">
        <v>219146</v>
      </c>
      <c r="MN36" s="53">
        <v>0</v>
      </c>
      <c r="MO36" s="53">
        <v>0</v>
      </c>
      <c r="MP36" s="53">
        <v>14992517</v>
      </c>
      <c r="MQ36" s="53">
        <v>0</v>
      </c>
      <c r="MR36" s="53">
        <v>0</v>
      </c>
      <c r="MS36" s="53">
        <v>0</v>
      </c>
      <c r="MT36" s="53">
        <v>0</v>
      </c>
      <c r="MU36" s="53">
        <v>0</v>
      </c>
      <c r="MV36" s="53">
        <v>0</v>
      </c>
      <c r="MW36" s="53">
        <v>0</v>
      </c>
      <c r="MX36" s="53">
        <v>0</v>
      </c>
      <c r="MY36" s="53">
        <v>0</v>
      </c>
      <c r="MZ36" s="53">
        <v>0</v>
      </c>
      <c r="NA36" s="53">
        <v>0</v>
      </c>
      <c r="NB36" s="53">
        <v>0</v>
      </c>
      <c r="NC36" s="53">
        <v>0</v>
      </c>
      <c r="ND36" s="53">
        <v>0</v>
      </c>
      <c r="NE36" s="53">
        <v>0</v>
      </c>
      <c r="NF36" s="53">
        <v>0</v>
      </c>
      <c r="NG36" s="53">
        <v>0</v>
      </c>
      <c r="NH36" s="53">
        <v>0</v>
      </c>
      <c r="NI36" s="53">
        <v>0</v>
      </c>
    </row>
    <row r="37" spans="1:373">
      <c r="A37" s="53" t="s">
        <v>3</v>
      </c>
      <c r="B37" s="53" t="s">
        <v>1377</v>
      </c>
      <c r="C37" s="53">
        <v>4112900</v>
      </c>
      <c r="D37" s="53">
        <v>40740</v>
      </c>
      <c r="E37" s="53">
        <v>18</v>
      </c>
      <c r="F37" s="53">
        <v>0</v>
      </c>
      <c r="G37" s="53">
        <v>0</v>
      </c>
      <c r="H37" s="53">
        <v>0</v>
      </c>
      <c r="I37" s="53">
        <v>0</v>
      </c>
      <c r="J37" s="53">
        <v>2758277</v>
      </c>
      <c r="K37" s="53">
        <v>549732</v>
      </c>
      <c r="L37" s="53">
        <v>209110</v>
      </c>
      <c r="M37" s="53">
        <v>29720</v>
      </c>
      <c r="N37" s="53">
        <v>2274554</v>
      </c>
      <c r="O37" s="53">
        <v>5821393</v>
      </c>
      <c r="P37" s="53">
        <v>0</v>
      </c>
      <c r="Q37" s="53">
        <v>0</v>
      </c>
      <c r="R37" s="53">
        <v>0</v>
      </c>
      <c r="S37" s="53">
        <v>-2438362</v>
      </c>
      <c r="T37" s="53">
        <v>-282690</v>
      </c>
      <c r="U37" s="53">
        <v>-139274</v>
      </c>
      <c r="V37" s="53">
        <v>-5816</v>
      </c>
      <c r="W37" s="53">
        <v>-1335857</v>
      </c>
      <c r="X37" s="53">
        <v>-4201999</v>
      </c>
      <c r="Y37" s="53">
        <v>1619394</v>
      </c>
      <c r="Z37" s="53">
        <v>7609659</v>
      </c>
      <c r="AA37" s="53">
        <v>0</v>
      </c>
      <c r="AB37" s="53">
        <v>1167153</v>
      </c>
      <c r="AC37" s="53">
        <v>443044</v>
      </c>
      <c r="AD37" s="53">
        <v>-175000</v>
      </c>
      <c r="AE37" s="53">
        <v>14845</v>
      </c>
      <c r="AF37" s="53">
        <v>76815</v>
      </c>
      <c r="AG37" s="53">
        <v>0</v>
      </c>
      <c r="AH37" s="53">
        <v>0</v>
      </c>
      <c r="AI37" s="53">
        <v>0</v>
      </c>
      <c r="AJ37" s="53">
        <v>0</v>
      </c>
      <c r="AK37" s="53">
        <v>352000</v>
      </c>
      <c r="AL37" s="53">
        <v>0</v>
      </c>
      <c r="AM37" s="53">
        <v>0</v>
      </c>
      <c r="AN37" s="53">
        <v>0</v>
      </c>
      <c r="AO37" s="53">
        <v>2770313</v>
      </c>
      <c r="AP37" s="53">
        <v>601973</v>
      </c>
      <c r="AQ37" s="53">
        <v>209110</v>
      </c>
      <c r="AR37" s="53">
        <v>62724</v>
      </c>
      <c r="AS37" s="53">
        <v>2283545</v>
      </c>
      <c r="AT37" s="53">
        <v>6279665</v>
      </c>
      <c r="AU37" s="53">
        <v>692086</v>
      </c>
      <c r="AV37" s="53">
        <v>0</v>
      </c>
      <c r="AW37" s="53">
        <v>0</v>
      </c>
      <c r="AX37" s="53">
        <v>0</v>
      </c>
      <c r="AY37" s="53">
        <v>0</v>
      </c>
      <c r="AZ37" s="53">
        <v>-2571499</v>
      </c>
      <c r="BA37" s="53">
        <v>-347187</v>
      </c>
      <c r="BB37" s="53">
        <v>-147796</v>
      </c>
      <c r="BC37" s="53">
        <v>-18471</v>
      </c>
      <c r="BD37" s="53">
        <v>-1429959</v>
      </c>
      <c r="BE37" s="53">
        <v>-4514912</v>
      </c>
      <c r="BF37" s="53">
        <v>0</v>
      </c>
      <c r="BG37" s="53">
        <v>424061</v>
      </c>
      <c r="BH37" s="53">
        <v>0</v>
      </c>
      <c r="BI37" s="53">
        <v>0</v>
      </c>
      <c r="BJ37" s="53">
        <v>0</v>
      </c>
      <c r="BK37" s="53">
        <v>0</v>
      </c>
      <c r="BL37" s="53">
        <v>15034295</v>
      </c>
      <c r="BM37" s="53">
        <v>324054</v>
      </c>
      <c r="BN37" s="53">
        <v>0</v>
      </c>
      <c r="BO37" s="53">
        <v>1457016</v>
      </c>
      <c r="BP37" s="53">
        <v>0</v>
      </c>
      <c r="BQ37" s="53">
        <v>0</v>
      </c>
      <c r="BR37" s="53">
        <v>0</v>
      </c>
      <c r="BS37" s="53">
        <v>0</v>
      </c>
      <c r="BT37" s="53">
        <v>0</v>
      </c>
      <c r="BU37" s="53">
        <v>0</v>
      </c>
      <c r="BV37" s="53">
        <v>0</v>
      </c>
      <c r="BW37" s="53">
        <v>0</v>
      </c>
      <c r="BX37" s="53">
        <v>7405171</v>
      </c>
      <c r="BY37" s="53">
        <v>0</v>
      </c>
      <c r="BZ37" s="53">
        <v>0</v>
      </c>
      <c r="CA37" s="53">
        <v>0</v>
      </c>
      <c r="CB37" s="53">
        <v>17865470</v>
      </c>
      <c r="CC37" s="53">
        <v>0</v>
      </c>
      <c r="CD37" s="53">
        <v>0</v>
      </c>
      <c r="CE37" s="53">
        <v>0</v>
      </c>
      <c r="CF37" s="53">
        <v>0</v>
      </c>
      <c r="CG37" s="53">
        <v>0</v>
      </c>
      <c r="CH37" s="53">
        <v>0</v>
      </c>
      <c r="CI37" s="53">
        <v>1764753</v>
      </c>
      <c r="CJ37" s="53">
        <v>0</v>
      </c>
      <c r="CK37" s="53">
        <v>9136516</v>
      </c>
      <c r="CL37" s="53">
        <v>2456839</v>
      </c>
      <c r="CM37" s="53">
        <v>15458356</v>
      </c>
      <c r="CN37" s="53">
        <v>27051711</v>
      </c>
      <c r="CO37" s="53">
        <v>1781070</v>
      </c>
      <c r="CP37" s="53">
        <v>7405171</v>
      </c>
      <c r="CQ37" s="53">
        <v>0</v>
      </c>
      <c r="CR37" s="53">
        <v>0</v>
      </c>
      <c r="CS37" s="53">
        <v>17865470</v>
      </c>
      <c r="CT37" s="53">
        <v>27051711</v>
      </c>
      <c r="CU37" s="53">
        <v>692086</v>
      </c>
      <c r="CV37" s="53">
        <v>0</v>
      </c>
      <c r="CW37" s="53">
        <v>0</v>
      </c>
      <c r="CX37" s="53">
        <v>2456839</v>
      </c>
      <c r="CY37" s="53">
        <v>0</v>
      </c>
      <c r="CZ37" s="53">
        <v>0</v>
      </c>
      <c r="DA37" s="53">
        <v>0</v>
      </c>
      <c r="DB37" s="53">
        <v>1619394</v>
      </c>
      <c r="DC37" s="53">
        <v>3382828</v>
      </c>
      <c r="DD37" s="53">
        <v>0</v>
      </c>
      <c r="DE37" s="53">
        <v>1211506</v>
      </c>
      <c r="DF37" s="53">
        <v>385380</v>
      </c>
      <c r="DG37" s="53">
        <v>-150000</v>
      </c>
      <c r="DH37" s="53">
        <v>15741</v>
      </c>
      <c r="DI37" s="53">
        <v>68045</v>
      </c>
      <c r="DJ37" s="53">
        <v>0</v>
      </c>
      <c r="DK37" s="53">
        <v>0</v>
      </c>
      <c r="DL37" s="53">
        <v>12506</v>
      </c>
      <c r="DM37" s="53">
        <v>0</v>
      </c>
      <c r="DN37" s="53">
        <v>0</v>
      </c>
      <c r="DO37" s="53">
        <v>4926006</v>
      </c>
      <c r="DP37" s="53">
        <v>7609659</v>
      </c>
      <c r="DQ37" s="53">
        <v>0</v>
      </c>
      <c r="DR37" s="53">
        <v>1167153</v>
      </c>
      <c r="DS37" s="53">
        <v>443044</v>
      </c>
      <c r="DT37" s="53">
        <v>-175000</v>
      </c>
      <c r="DU37" s="53">
        <v>14845</v>
      </c>
      <c r="DV37" s="53">
        <v>76815</v>
      </c>
      <c r="DW37" s="53">
        <v>0</v>
      </c>
      <c r="DX37" s="53">
        <v>0</v>
      </c>
      <c r="DY37" s="53">
        <v>5597</v>
      </c>
      <c r="DZ37" s="53">
        <v>0</v>
      </c>
      <c r="EA37" s="53">
        <v>0</v>
      </c>
      <c r="EB37" s="53">
        <v>9142113</v>
      </c>
      <c r="EC37" s="53">
        <v>0</v>
      </c>
      <c r="ED37" s="53">
        <v>0</v>
      </c>
      <c r="EE37" s="53">
        <v>0</v>
      </c>
      <c r="EF37" s="53">
        <v>0</v>
      </c>
      <c r="EG37" s="53">
        <v>0</v>
      </c>
      <c r="EH37" s="53">
        <v>0</v>
      </c>
      <c r="EI37" s="53">
        <v>0</v>
      </c>
      <c r="EJ37" s="53">
        <v>0</v>
      </c>
      <c r="EK37" s="53">
        <v>0</v>
      </c>
      <c r="EL37" s="53">
        <v>0</v>
      </c>
      <c r="EM37" s="53">
        <v>0</v>
      </c>
      <c r="EN37" s="53">
        <v>0</v>
      </c>
      <c r="EO37" s="53">
        <v>0</v>
      </c>
      <c r="EP37" s="53">
        <v>0</v>
      </c>
      <c r="EQ37" s="53">
        <v>0</v>
      </c>
      <c r="ER37" s="53">
        <v>0</v>
      </c>
      <c r="ES37" s="53">
        <v>0</v>
      </c>
      <c r="ET37" s="53">
        <v>0</v>
      </c>
      <c r="EU37" s="53">
        <v>0</v>
      </c>
      <c r="EV37" s="53">
        <v>0</v>
      </c>
      <c r="EW37" s="53">
        <v>0</v>
      </c>
      <c r="EX37" s="53">
        <v>0</v>
      </c>
      <c r="EY37" s="53">
        <v>5597</v>
      </c>
      <c r="EZ37" s="53">
        <v>0</v>
      </c>
      <c r="FA37" s="53">
        <v>0</v>
      </c>
      <c r="FB37" s="53">
        <v>5597</v>
      </c>
      <c r="FC37" s="53">
        <v>0</v>
      </c>
      <c r="FD37" s="53">
        <v>0</v>
      </c>
      <c r="FE37" s="53">
        <v>0</v>
      </c>
      <c r="FF37" s="53">
        <v>0</v>
      </c>
      <c r="FG37" s="53">
        <v>0</v>
      </c>
      <c r="FH37" s="53">
        <v>0</v>
      </c>
      <c r="FI37" s="53">
        <v>0</v>
      </c>
      <c r="FJ37" s="53">
        <v>0</v>
      </c>
      <c r="FK37" s="53">
        <v>424061</v>
      </c>
      <c r="FL37" s="53">
        <v>0</v>
      </c>
      <c r="FM37" s="53">
        <v>0</v>
      </c>
      <c r="FN37" s="53">
        <v>0</v>
      </c>
      <c r="FO37" s="53">
        <v>0</v>
      </c>
      <c r="FP37" s="53">
        <v>19962079</v>
      </c>
      <c r="FQ37" s="53">
        <v>20386140</v>
      </c>
      <c r="FR37" s="53">
        <v>26931540</v>
      </c>
      <c r="FS37" s="53">
        <v>424061</v>
      </c>
      <c r="FT37" s="53">
        <v>0</v>
      </c>
      <c r="FU37" s="53">
        <v>0</v>
      </c>
      <c r="FV37" s="53">
        <v>0</v>
      </c>
      <c r="FW37" s="53">
        <v>0</v>
      </c>
      <c r="FX37" s="53">
        <v>15034295</v>
      </c>
      <c r="FY37" s="53">
        <v>15458356</v>
      </c>
      <c r="FZ37" s="53">
        <v>27057308</v>
      </c>
      <c r="GA37" s="53">
        <v>0</v>
      </c>
      <c r="GB37" s="53">
        <v>0</v>
      </c>
      <c r="GC37" s="53">
        <v>0</v>
      </c>
      <c r="GD37" s="53">
        <v>0</v>
      </c>
      <c r="GE37" s="53">
        <v>0</v>
      </c>
      <c r="GF37" s="53">
        <v>0</v>
      </c>
      <c r="GG37" s="53">
        <v>0</v>
      </c>
      <c r="GH37" s="53">
        <v>0</v>
      </c>
      <c r="GI37" s="53">
        <v>0</v>
      </c>
      <c r="GJ37" s="53">
        <v>0</v>
      </c>
      <c r="GK37" s="53">
        <v>0</v>
      </c>
      <c r="GL37" s="53">
        <v>0</v>
      </c>
      <c r="GM37" s="53">
        <v>0</v>
      </c>
      <c r="GN37" s="53">
        <v>0</v>
      </c>
      <c r="GO37" s="53">
        <v>0</v>
      </c>
      <c r="GP37" s="53">
        <v>5597</v>
      </c>
      <c r="GQ37" s="53">
        <v>307362</v>
      </c>
      <c r="GR37" s="53">
        <v>0</v>
      </c>
      <c r="GS37" s="53">
        <v>1068544</v>
      </c>
      <c r="GT37" s="53">
        <v>0</v>
      </c>
      <c r="GU37" s="53">
        <v>0</v>
      </c>
      <c r="GV37" s="53">
        <v>0</v>
      </c>
      <c r="GW37" s="53">
        <v>12506</v>
      </c>
      <c r="GX37" s="53">
        <v>0</v>
      </c>
      <c r="GY37" s="53">
        <v>0</v>
      </c>
      <c r="GZ37" s="53">
        <v>1388412</v>
      </c>
      <c r="HA37" s="53">
        <v>324054</v>
      </c>
      <c r="HB37" s="53">
        <v>0</v>
      </c>
      <c r="HC37" s="53">
        <v>1457016</v>
      </c>
      <c r="HD37" s="53">
        <v>0</v>
      </c>
      <c r="HE37" s="53">
        <v>0</v>
      </c>
      <c r="HF37" s="53">
        <v>0</v>
      </c>
      <c r="HG37" s="53">
        <v>5597</v>
      </c>
      <c r="HH37" s="53">
        <v>0</v>
      </c>
      <c r="HI37" s="53">
        <v>0</v>
      </c>
      <c r="HJ37" s="53">
        <v>1786667</v>
      </c>
      <c r="HK37" s="53">
        <v>0</v>
      </c>
      <c r="HL37" s="53">
        <v>0</v>
      </c>
      <c r="HM37" s="53">
        <v>0</v>
      </c>
      <c r="HN37" s="53">
        <v>0</v>
      </c>
      <c r="HO37" s="53">
        <v>0</v>
      </c>
      <c r="HP37" s="53">
        <v>0</v>
      </c>
      <c r="HQ37" s="53">
        <v>5597</v>
      </c>
      <c r="HR37" s="53">
        <v>0</v>
      </c>
      <c r="HS37" s="53">
        <v>0</v>
      </c>
      <c r="HT37" s="53">
        <v>5597</v>
      </c>
      <c r="HU37" s="53">
        <v>0</v>
      </c>
      <c r="HV37" s="53">
        <v>0</v>
      </c>
      <c r="HW37" s="53">
        <v>0</v>
      </c>
      <c r="HX37" s="53">
        <v>0</v>
      </c>
      <c r="HY37" s="53">
        <v>0</v>
      </c>
      <c r="HZ37" s="53">
        <v>0</v>
      </c>
      <c r="IA37" s="53">
        <v>0</v>
      </c>
      <c r="IB37" s="53">
        <v>0</v>
      </c>
      <c r="IC37" s="53">
        <v>0</v>
      </c>
      <c r="ID37" s="53">
        <v>0</v>
      </c>
      <c r="IE37" s="53">
        <v>0</v>
      </c>
      <c r="IF37" s="53">
        <v>0</v>
      </c>
      <c r="IG37" s="53">
        <v>0</v>
      </c>
      <c r="IH37" s="53">
        <v>7530338</v>
      </c>
      <c r="II37" s="53">
        <v>0</v>
      </c>
      <c r="IJ37" s="53">
        <v>0</v>
      </c>
      <c r="IK37" s="53">
        <v>0</v>
      </c>
      <c r="IL37" s="53">
        <v>7530338</v>
      </c>
      <c r="IM37" s="53">
        <v>0</v>
      </c>
      <c r="IN37" s="53">
        <v>0</v>
      </c>
      <c r="IO37" s="53">
        <v>0</v>
      </c>
      <c r="IP37" s="53">
        <v>7405171</v>
      </c>
      <c r="IQ37" s="53">
        <v>0</v>
      </c>
      <c r="IR37" s="53">
        <v>0</v>
      </c>
      <c r="IS37" s="53">
        <v>0</v>
      </c>
      <c r="IT37" s="53">
        <v>7405171</v>
      </c>
      <c r="IU37" s="53">
        <v>0</v>
      </c>
      <c r="IV37" s="53">
        <v>0</v>
      </c>
      <c r="IW37" s="53">
        <v>0</v>
      </c>
      <c r="IX37" s="53">
        <v>0</v>
      </c>
      <c r="IY37" s="53">
        <v>0</v>
      </c>
      <c r="IZ37" s="53">
        <v>0</v>
      </c>
      <c r="JA37" s="53">
        <v>0</v>
      </c>
      <c r="JB37" s="53">
        <v>0</v>
      </c>
      <c r="JC37" s="53">
        <v>0</v>
      </c>
      <c r="JD37" s="53">
        <v>0</v>
      </c>
      <c r="JE37" s="53">
        <v>0</v>
      </c>
      <c r="JF37" s="53">
        <v>0</v>
      </c>
      <c r="JG37" s="53">
        <v>0</v>
      </c>
      <c r="JH37" s="53">
        <v>0</v>
      </c>
      <c r="JI37" s="53">
        <v>0</v>
      </c>
      <c r="JJ37" s="53">
        <v>0</v>
      </c>
      <c r="JK37" s="53">
        <v>0</v>
      </c>
      <c r="JL37" s="53">
        <v>0</v>
      </c>
      <c r="JM37" s="53">
        <v>0</v>
      </c>
      <c r="JN37" s="53">
        <v>0</v>
      </c>
      <c r="JO37" s="53">
        <v>0</v>
      </c>
      <c r="JP37" s="53">
        <v>0</v>
      </c>
      <c r="JQ37" s="53">
        <v>18012790</v>
      </c>
      <c r="JR37" s="53">
        <v>0</v>
      </c>
      <c r="JS37" s="53">
        <v>0</v>
      </c>
      <c r="JT37" s="53">
        <v>18012790</v>
      </c>
      <c r="JU37" s="53">
        <v>26931540</v>
      </c>
      <c r="JV37" s="53">
        <v>0</v>
      </c>
      <c r="JW37" s="53">
        <v>0</v>
      </c>
      <c r="JX37" s="53">
        <v>0</v>
      </c>
      <c r="JY37" s="53">
        <v>0</v>
      </c>
      <c r="JZ37" s="53">
        <v>0</v>
      </c>
      <c r="KA37" s="53">
        <v>0</v>
      </c>
      <c r="KB37" s="53">
        <v>17865470</v>
      </c>
      <c r="KC37" s="53">
        <v>0</v>
      </c>
      <c r="KD37" s="53">
        <v>0</v>
      </c>
      <c r="KE37" s="53">
        <v>17865470</v>
      </c>
      <c r="KF37" s="53">
        <v>27057308</v>
      </c>
      <c r="KG37" s="53">
        <v>0</v>
      </c>
      <c r="KH37" s="53">
        <v>0</v>
      </c>
      <c r="KI37" s="53">
        <v>0</v>
      </c>
      <c r="KJ37" s="53">
        <v>0</v>
      </c>
      <c r="KK37" s="53">
        <v>0</v>
      </c>
      <c r="KL37" s="53">
        <v>0</v>
      </c>
      <c r="KM37" s="53">
        <v>0</v>
      </c>
      <c r="KN37" s="53">
        <v>0</v>
      </c>
      <c r="KO37" s="53">
        <v>0</v>
      </c>
      <c r="KP37" s="53">
        <v>0</v>
      </c>
      <c r="KQ37" s="53">
        <v>5597</v>
      </c>
      <c r="KR37" s="53">
        <v>0</v>
      </c>
      <c r="KS37" s="53">
        <v>0</v>
      </c>
      <c r="KT37" s="53">
        <v>0</v>
      </c>
      <c r="KU37" s="53">
        <v>0</v>
      </c>
      <c r="KV37" s="53">
        <v>0</v>
      </c>
      <c r="KW37" s="53">
        <v>0</v>
      </c>
      <c r="KX37" s="53">
        <v>0</v>
      </c>
      <c r="KY37" s="53">
        <v>0</v>
      </c>
      <c r="KZ37" s="53">
        <v>0</v>
      </c>
      <c r="LA37" s="53">
        <v>0</v>
      </c>
      <c r="LB37" s="53">
        <v>0</v>
      </c>
      <c r="LC37" s="53">
        <v>0</v>
      </c>
      <c r="LD37" s="53">
        <v>0</v>
      </c>
      <c r="LE37" s="53">
        <v>0</v>
      </c>
      <c r="LF37" s="53">
        <v>-2571499</v>
      </c>
      <c r="LG37" s="53">
        <v>-347187</v>
      </c>
      <c r="LH37" s="53">
        <v>-147796</v>
      </c>
      <c r="LI37" s="53">
        <v>-18471</v>
      </c>
      <c r="LJ37" s="53">
        <v>1764753</v>
      </c>
      <c r="LK37" s="53">
        <v>-1429959</v>
      </c>
      <c r="LL37" s="53">
        <v>-4514912</v>
      </c>
      <c r="LM37" s="53">
        <v>0</v>
      </c>
      <c r="LN37" s="53">
        <v>0</v>
      </c>
      <c r="LO37" s="53">
        <v>0</v>
      </c>
      <c r="LP37" s="53">
        <v>0</v>
      </c>
      <c r="LQ37" s="53">
        <v>0</v>
      </c>
      <c r="LR37" s="53">
        <v>0</v>
      </c>
      <c r="LS37" s="53">
        <v>0</v>
      </c>
      <c r="LT37" s="53">
        <v>0</v>
      </c>
      <c r="LU37" s="53">
        <v>0</v>
      </c>
      <c r="LV37" s="53">
        <v>0</v>
      </c>
      <c r="LW37" s="53">
        <v>0</v>
      </c>
      <c r="LX37" s="53">
        <v>0</v>
      </c>
      <c r="LY37" s="53">
        <v>0</v>
      </c>
      <c r="LZ37" s="53">
        <v>0</v>
      </c>
      <c r="MA37" s="53">
        <v>0</v>
      </c>
      <c r="MB37" s="53">
        <v>0</v>
      </c>
      <c r="MC37" s="53">
        <v>0</v>
      </c>
      <c r="MD37" s="53">
        <v>0</v>
      </c>
      <c r="ME37" s="53">
        <v>0</v>
      </c>
      <c r="MF37" s="53">
        <v>0</v>
      </c>
      <c r="MG37" s="53">
        <v>352000</v>
      </c>
      <c r="MH37" s="53">
        <v>0</v>
      </c>
      <c r="MI37" s="53">
        <v>0</v>
      </c>
      <c r="MJ37" s="53">
        <v>0</v>
      </c>
      <c r="MK37" s="53">
        <v>2770313</v>
      </c>
      <c r="ML37" s="53">
        <v>601973</v>
      </c>
      <c r="MM37" s="53">
        <v>209110</v>
      </c>
      <c r="MN37" s="53">
        <v>62724</v>
      </c>
      <c r="MO37" s="53">
        <v>2283545</v>
      </c>
      <c r="MP37" s="53">
        <v>6279665</v>
      </c>
      <c r="MQ37" s="53">
        <v>0</v>
      </c>
      <c r="MR37" s="53">
        <v>0</v>
      </c>
      <c r="MS37" s="53">
        <v>0</v>
      </c>
      <c r="MT37" s="53">
        <v>0</v>
      </c>
      <c r="MU37" s="53">
        <v>0</v>
      </c>
      <c r="MV37" s="53">
        <v>0</v>
      </c>
      <c r="MW37" s="53">
        <v>0</v>
      </c>
      <c r="MX37" s="53">
        <v>0</v>
      </c>
      <c r="MY37" s="53">
        <v>0</v>
      </c>
      <c r="MZ37" s="53">
        <v>0</v>
      </c>
      <c r="NA37" s="53">
        <v>0</v>
      </c>
      <c r="NB37" s="53">
        <v>0</v>
      </c>
      <c r="NC37" s="53">
        <v>0</v>
      </c>
      <c r="ND37" s="53">
        <v>0</v>
      </c>
      <c r="NE37" s="53">
        <v>0</v>
      </c>
      <c r="NF37" s="53">
        <v>0</v>
      </c>
      <c r="NG37" s="53">
        <v>0</v>
      </c>
      <c r="NH37" s="53">
        <v>0</v>
      </c>
      <c r="NI37" s="53">
        <v>0</v>
      </c>
    </row>
    <row r="38" spans="1:373">
      <c r="A38" s="53" t="s">
        <v>3</v>
      </c>
      <c r="B38" s="53" t="s">
        <v>1377</v>
      </c>
      <c r="C38" s="53">
        <v>4113049</v>
      </c>
      <c r="D38" s="53">
        <v>36600</v>
      </c>
      <c r="E38" s="53">
        <v>18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704587</v>
      </c>
      <c r="L38" s="53">
        <v>93166</v>
      </c>
      <c r="M38" s="53">
        <v>0</v>
      </c>
      <c r="N38" s="53">
        <v>68235</v>
      </c>
      <c r="O38" s="53">
        <v>865988</v>
      </c>
      <c r="P38" s="53">
        <v>0</v>
      </c>
      <c r="Q38" s="53">
        <v>0</v>
      </c>
      <c r="R38" s="53">
        <v>0</v>
      </c>
      <c r="S38" s="53">
        <v>0</v>
      </c>
      <c r="T38" s="53">
        <v>-615957</v>
      </c>
      <c r="U38" s="53">
        <v>-79191</v>
      </c>
      <c r="V38" s="53">
        <v>0</v>
      </c>
      <c r="W38" s="53">
        <v>-50731</v>
      </c>
      <c r="X38" s="53">
        <v>-745879</v>
      </c>
      <c r="Y38" s="53">
        <v>120109</v>
      </c>
      <c r="Z38" s="53">
        <v>85942</v>
      </c>
      <c r="AA38" s="53">
        <v>0</v>
      </c>
      <c r="AB38" s="53">
        <v>676594</v>
      </c>
      <c r="AC38" s="53">
        <v>0</v>
      </c>
      <c r="AD38" s="53">
        <v>-37391</v>
      </c>
      <c r="AE38" s="53">
        <v>12066</v>
      </c>
      <c r="AF38" s="53">
        <v>123656</v>
      </c>
      <c r="AG38" s="53">
        <v>0</v>
      </c>
      <c r="AH38" s="53">
        <v>0</v>
      </c>
      <c r="AI38" s="53">
        <v>0</v>
      </c>
      <c r="AJ38" s="53">
        <v>68784</v>
      </c>
      <c r="AK38" s="53">
        <v>0</v>
      </c>
      <c r="AL38" s="53">
        <v>0</v>
      </c>
      <c r="AM38" s="53">
        <v>0</v>
      </c>
      <c r="AN38" s="53">
        <v>0</v>
      </c>
      <c r="AO38" s="53">
        <v>0</v>
      </c>
      <c r="AP38" s="53">
        <v>723274</v>
      </c>
      <c r="AQ38" s="53">
        <v>93166</v>
      </c>
      <c r="AR38" s="53">
        <v>0</v>
      </c>
      <c r="AS38" s="53">
        <v>71974</v>
      </c>
      <c r="AT38" s="53">
        <v>888414</v>
      </c>
      <c r="AU38" s="53">
        <v>0</v>
      </c>
      <c r="AV38" s="53">
        <v>0</v>
      </c>
      <c r="AW38" s="53">
        <v>0</v>
      </c>
      <c r="AX38" s="53">
        <v>0</v>
      </c>
      <c r="AY38" s="53">
        <v>0</v>
      </c>
      <c r="AZ38" s="53">
        <v>0</v>
      </c>
      <c r="BA38" s="53">
        <v>-644109</v>
      </c>
      <c r="BB38" s="53">
        <v>-93166</v>
      </c>
      <c r="BC38" s="53">
        <v>0</v>
      </c>
      <c r="BD38" s="53">
        <v>-55456</v>
      </c>
      <c r="BE38" s="53">
        <v>-792731</v>
      </c>
      <c r="BF38" s="53">
        <v>0</v>
      </c>
      <c r="BG38" s="53">
        <v>0</v>
      </c>
      <c r="BH38" s="53">
        <v>0</v>
      </c>
      <c r="BI38" s="53">
        <v>0</v>
      </c>
      <c r="BJ38" s="53">
        <v>0</v>
      </c>
      <c r="BK38" s="53">
        <v>0</v>
      </c>
      <c r="BL38" s="53">
        <v>0</v>
      </c>
      <c r="BM38" s="53">
        <v>499643</v>
      </c>
      <c r="BN38" s="53">
        <v>0</v>
      </c>
      <c r="BO38" s="53">
        <v>337324</v>
      </c>
      <c r="BP38" s="53">
        <v>0</v>
      </c>
      <c r="BQ38" s="53">
        <v>0</v>
      </c>
      <c r="BR38" s="53">
        <v>0</v>
      </c>
      <c r="BS38" s="53">
        <v>0</v>
      </c>
      <c r="BT38" s="53">
        <v>0</v>
      </c>
      <c r="BU38" s="53">
        <v>0</v>
      </c>
      <c r="BV38" s="53">
        <v>129596</v>
      </c>
      <c r="BW38" s="53">
        <v>0</v>
      </c>
      <c r="BX38" s="53">
        <v>0</v>
      </c>
      <c r="BY38" s="53">
        <v>0</v>
      </c>
      <c r="BZ38" s="53">
        <v>0</v>
      </c>
      <c r="CA38" s="53">
        <v>0</v>
      </c>
      <c r="CB38" s="53">
        <v>0</v>
      </c>
      <c r="CC38" s="53">
        <v>0</v>
      </c>
      <c r="CD38" s="53">
        <v>0</v>
      </c>
      <c r="CE38" s="53">
        <v>0</v>
      </c>
      <c r="CF38" s="53">
        <v>0</v>
      </c>
      <c r="CG38" s="53">
        <v>43524</v>
      </c>
      <c r="CH38" s="53">
        <v>0</v>
      </c>
      <c r="CI38" s="53">
        <v>95683</v>
      </c>
      <c r="CJ38" s="53">
        <v>0</v>
      </c>
      <c r="CK38" s="53">
        <v>929651</v>
      </c>
      <c r="CL38" s="53">
        <v>95683</v>
      </c>
      <c r="CM38" s="53">
        <v>0</v>
      </c>
      <c r="CN38" s="53">
        <v>1025334</v>
      </c>
      <c r="CO38" s="53">
        <v>836967</v>
      </c>
      <c r="CP38" s="53">
        <v>129596</v>
      </c>
      <c r="CQ38" s="53">
        <v>15247</v>
      </c>
      <c r="CR38" s="53">
        <v>0</v>
      </c>
      <c r="CS38" s="53">
        <v>58771</v>
      </c>
      <c r="CT38" s="53">
        <v>1025334</v>
      </c>
      <c r="CU38" s="53">
        <v>0</v>
      </c>
      <c r="CV38" s="53">
        <v>0</v>
      </c>
      <c r="CW38" s="53">
        <v>0</v>
      </c>
      <c r="CX38" s="53">
        <v>95683</v>
      </c>
      <c r="CY38" s="53">
        <v>0</v>
      </c>
      <c r="CZ38" s="53">
        <v>0</v>
      </c>
      <c r="DA38" s="53">
        <v>0</v>
      </c>
      <c r="DB38" s="53">
        <v>120109</v>
      </c>
      <c r="DC38" s="53">
        <v>317901</v>
      </c>
      <c r="DD38" s="53">
        <v>0</v>
      </c>
      <c r="DE38" s="53">
        <v>636989</v>
      </c>
      <c r="DF38" s="53">
        <v>0</v>
      </c>
      <c r="DG38" s="53">
        <v>-17333</v>
      </c>
      <c r="DH38" s="53">
        <v>12066</v>
      </c>
      <c r="DI38" s="53">
        <v>142284</v>
      </c>
      <c r="DJ38" s="53">
        <v>0</v>
      </c>
      <c r="DK38" s="53">
        <v>0</v>
      </c>
      <c r="DL38" s="53">
        <v>3674</v>
      </c>
      <c r="DM38" s="53">
        <v>0</v>
      </c>
      <c r="DN38" s="53">
        <v>152857</v>
      </c>
      <c r="DO38" s="53">
        <v>1248438</v>
      </c>
      <c r="DP38" s="53">
        <v>85942</v>
      </c>
      <c r="DQ38" s="53">
        <v>0</v>
      </c>
      <c r="DR38" s="53">
        <v>676594</v>
      </c>
      <c r="DS38" s="53">
        <v>0</v>
      </c>
      <c r="DT38" s="53">
        <v>-37391</v>
      </c>
      <c r="DU38" s="53">
        <v>12066</v>
      </c>
      <c r="DV38" s="53">
        <v>123656</v>
      </c>
      <c r="DW38" s="53">
        <v>0</v>
      </c>
      <c r="DX38" s="53">
        <v>0</v>
      </c>
      <c r="DY38" s="53">
        <v>4195</v>
      </c>
      <c r="DZ38" s="53">
        <v>0</v>
      </c>
      <c r="EA38" s="53">
        <v>68784</v>
      </c>
      <c r="EB38" s="53">
        <v>933846</v>
      </c>
      <c r="EC38" s="53">
        <v>0</v>
      </c>
      <c r="ED38" s="53">
        <v>0</v>
      </c>
      <c r="EE38" s="53">
        <v>0</v>
      </c>
      <c r="EF38" s="53">
        <v>0</v>
      </c>
      <c r="EG38" s="53">
        <v>0</v>
      </c>
      <c r="EH38" s="53">
        <v>0</v>
      </c>
      <c r="EI38" s="53">
        <v>0</v>
      </c>
      <c r="EJ38" s="53">
        <v>0</v>
      </c>
      <c r="EK38" s="53">
        <v>0</v>
      </c>
      <c r="EL38" s="53">
        <v>0</v>
      </c>
      <c r="EM38" s="53">
        <v>0</v>
      </c>
      <c r="EN38" s="53">
        <v>0</v>
      </c>
      <c r="EO38" s="53">
        <v>0</v>
      </c>
      <c r="EP38" s="53">
        <v>0</v>
      </c>
      <c r="EQ38" s="53">
        <v>0</v>
      </c>
      <c r="ER38" s="53">
        <v>0</v>
      </c>
      <c r="ES38" s="53">
        <v>0</v>
      </c>
      <c r="ET38" s="53">
        <v>0</v>
      </c>
      <c r="EU38" s="53">
        <v>0</v>
      </c>
      <c r="EV38" s="53">
        <v>0</v>
      </c>
      <c r="EW38" s="53">
        <v>0</v>
      </c>
      <c r="EX38" s="53">
        <v>0</v>
      </c>
      <c r="EY38" s="53">
        <v>4195</v>
      </c>
      <c r="EZ38" s="53">
        <v>0</v>
      </c>
      <c r="FA38" s="53">
        <v>0</v>
      </c>
      <c r="FB38" s="53">
        <v>4195</v>
      </c>
      <c r="FC38" s="53">
        <v>0</v>
      </c>
      <c r="FD38" s="53">
        <v>0</v>
      </c>
      <c r="FE38" s="53">
        <v>0</v>
      </c>
      <c r="FF38" s="53">
        <v>0</v>
      </c>
      <c r="FG38" s="53">
        <v>0</v>
      </c>
      <c r="FH38" s="53">
        <v>0</v>
      </c>
      <c r="FI38" s="53">
        <v>0</v>
      </c>
      <c r="FJ38" s="53">
        <v>0</v>
      </c>
      <c r="FK38" s="53">
        <v>0</v>
      </c>
      <c r="FL38" s="53">
        <v>0</v>
      </c>
      <c r="FM38" s="53">
        <v>0</v>
      </c>
      <c r="FN38" s="53">
        <v>0</v>
      </c>
      <c r="FO38" s="53">
        <v>0</v>
      </c>
      <c r="FP38" s="53">
        <v>0</v>
      </c>
      <c r="FQ38" s="53">
        <v>0</v>
      </c>
      <c r="FR38" s="53">
        <v>1368547</v>
      </c>
      <c r="FS38" s="53">
        <v>0</v>
      </c>
      <c r="FT38" s="53">
        <v>0</v>
      </c>
      <c r="FU38" s="53">
        <v>0</v>
      </c>
      <c r="FV38" s="53">
        <v>0</v>
      </c>
      <c r="FW38" s="53">
        <v>0</v>
      </c>
      <c r="FX38" s="53">
        <v>0</v>
      </c>
      <c r="FY38" s="53">
        <v>0</v>
      </c>
      <c r="FZ38" s="53">
        <v>1029529</v>
      </c>
      <c r="GA38" s="53">
        <v>0</v>
      </c>
      <c r="GB38" s="53">
        <v>0</v>
      </c>
      <c r="GC38" s="53">
        <v>0</v>
      </c>
      <c r="GD38" s="53">
        <v>0</v>
      </c>
      <c r="GE38" s="53">
        <v>0</v>
      </c>
      <c r="GF38" s="53">
        <v>0</v>
      </c>
      <c r="GG38" s="53">
        <v>0</v>
      </c>
      <c r="GH38" s="53">
        <v>0</v>
      </c>
      <c r="GI38" s="53">
        <v>0</v>
      </c>
      <c r="GJ38" s="53">
        <v>0</v>
      </c>
      <c r="GK38" s="53">
        <v>0</v>
      </c>
      <c r="GL38" s="53">
        <v>0</v>
      </c>
      <c r="GM38" s="53">
        <v>0</v>
      </c>
      <c r="GN38" s="53">
        <v>0</v>
      </c>
      <c r="GO38" s="53">
        <v>0</v>
      </c>
      <c r="GP38" s="53">
        <v>4195</v>
      </c>
      <c r="GQ38" s="53">
        <v>890005</v>
      </c>
      <c r="GR38" s="53">
        <v>0</v>
      </c>
      <c r="GS38" s="53">
        <v>331357</v>
      </c>
      <c r="GT38" s="53">
        <v>0</v>
      </c>
      <c r="GU38" s="53">
        <v>0</v>
      </c>
      <c r="GV38" s="53">
        <v>0</v>
      </c>
      <c r="GW38" s="53">
        <v>3674</v>
      </c>
      <c r="GX38" s="53">
        <v>0</v>
      </c>
      <c r="GY38" s="53">
        <v>65000</v>
      </c>
      <c r="GZ38" s="53">
        <v>1290036</v>
      </c>
      <c r="HA38" s="53">
        <v>499643</v>
      </c>
      <c r="HB38" s="53">
        <v>0</v>
      </c>
      <c r="HC38" s="53">
        <v>337324</v>
      </c>
      <c r="HD38" s="53">
        <v>0</v>
      </c>
      <c r="HE38" s="53">
        <v>0</v>
      </c>
      <c r="HF38" s="53">
        <v>0</v>
      </c>
      <c r="HG38" s="53">
        <v>4195</v>
      </c>
      <c r="HH38" s="53">
        <v>0</v>
      </c>
      <c r="HI38" s="53">
        <v>0</v>
      </c>
      <c r="HJ38" s="53">
        <v>841162</v>
      </c>
      <c r="HK38" s="53">
        <v>0</v>
      </c>
      <c r="HL38" s="53">
        <v>0</v>
      </c>
      <c r="HM38" s="53">
        <v>0</v>
      </c>
      <c r="HN38" s="53">
        <v>0</v>
      </c>
      <c r="HO38" s="53">
        <v>0</v>
      </c>
      <c r="HP38" s="53">
        <v>0</v>
      </c>
      <c r="HQ38" s="53">
        <v>4195</v>
      </c>
      <c r="HR38" s="53">
        <v>0</v>
      </c>
      <c r="HS38" s="53">
        <v>0</v>
      </c>
      <c r="HT38" s="53">
        <v>4195</v>
      </c>
      <c r="HU38" s="53">
        <v>0</v>
      </c>
      <c r="HV38" s="53">
        <v>0</v>
      </c>
      <c r="HW38" s="53">
        <v>0</v>
      </c>
      <c r="HX38" s="53">
        <v>0</v>
      </c>
      <c r="HY38" s="53">
        <v>0</v>
      </c>
      <c r="HZ38" s="53">
        <v>0</v>
      </c>
      <c r="IA38" s="53">
        <v>0</v>
      </c>
      <c r="IB38" s="53">
        <v>0</v>
      </c>
      <c r="IC38" s="53">
        <v>0</v>
      </c>
      <c r="ID38" s="53">
        <v>0</v>
      </c>
      <c r="IE38" s="53">
        <v>0</v>
      </c>
      <c r="IF38" s="53">
        <v>0</v>
      </c>
      <c r="IG38" s="53">
        <v>0</v>
      </c>
      <c r="IH38" s="53">
        <v>0</v>
      </c>
      <c r="II38" s="53">
        <v>0</v>
      </c>
      <c r="IJ38" s="53">
        <v>0</v>
      </c>
      <c r="IK38" s="53">
        <v>0</v>
      </c>
      <c r="IL38" s="53">
        <v>0</v>
      </c>
      <c r="IM38" s="53">
        <v>0</v>
      </c>
      <c r="IN38" s="53">
        <v>129596</v>
      </c>
      <c r="IO38" s="53">
        <v>0</v>
      </c>
      <c r="IP38" s="53">
        <v>0</v>
      </c>
      <c r="IQ38" s="53">
        <v>0</v>
      </c>
      <c r="IR38" s="53">
        <v>0</v>
      </c>
      <c r="IS38" s="53">
        <v>0</v>
      </c>
      <c r="IT38" s="53">
        <v>129596</v>
      </c>
      <c r="IU38" s="53">
        <v>0</v>
      </c>
      <c r="IV38" s="53">
        <v>0</v>
      </c>
      <c r="IW38" s="53">
        <v>0</v>
      </c>
      <c r="IX38" s="53">
        <v>0</v>
      </c>
      <c r="IY38" s="53">
        <v>0</v>
      </c>
      <c r="IZ38" s="53">
        <v>0</v>
      </c>
      <c r="JA38" s="53">
        <v>0</v>
      </c>
      <c r="JB38" s="53">
        <v>0</v>
      </c>
      <c r="JC38" s="53">
        <v>0</v>
      </c>
      <c r="JD38" s="53">
        <v>0</v>
      </c>
      <c r="JE38" s="53">
        <v>0</v>
      </c>
      <c r="JF38" s="53">
        <v>0</v>
      </c>
      <c r="JG38" s="53">
        <v>0</v>
      </c>
      <c r="JH38" s="53">
        <v>0</v>
      </c>
      <c r="JI38" s="53">
        <v>0</v>
      </c>
      <c r="JJ38" s="53">
        <v>0</v>
      </c>
      <c r="JK38" s="53">
        <v>0</v>
      </c>
      <c r="JL38" s="53">
        <v>0</v>
      </c>
      <c r="JM38" s="53">
        <v>0</v>
      </c>
      <c r="JN38" s="53">
        <v>0</v>
      </c>
      <c r="JO38" s="53">
        <v>-104753</v>
      </c>
      <c r="JP38" s="53">
        <v>0</v>
      </c>
      <c r="JQ38" s="53">
        <v>0</v>
      </c>
      <c r="JR38" s="53">
        <v>183264</v>
      </c>
      <c r="JS38" s="53">
        <v>0</v>
      </c>
      <c r="JT38" s="53">
        <v>78511</v>
      </c>
      <c r="JU38" s="53">
        <v>1368547</v>
      </c>
      <c r="JV38" s="53">
        <v>0</v>
      </c>
      <c r="JW38" s="53">
        <v>0</v>
      </c>
      <c r="JX38" s="53">
        <v>0</v>
      </c>
      <c r="JY38" s="53">
        <v>0</v>
      </c>
      <c r="JZ38" s="53">
        <v>15247</v>
      </c>
      <c r="KA38" s="53">
        <v>0</v>
      </c>
      <c r="KB38" s="53">
        <v>0</v>
      </c>
      <c r="KC38" s="53">
        <v>43524</v>
      </c>
      <c r="KD38" s="53">
        <v>0</v>
      </c>
      <c r="KE38" s="53">
        <v>58771</v>
      </c>
      <c r="KF38" s="53">
        <v>1029529</v>
      </c>
      <c r="KG38" s="53">
        <v>0</v>
      </c>
      <c r="KH38" s="53">
        <v>0</v>
      </c>
      <c r="KI38" s="53">
        <v>0</v>
      </c>
      <c r="KJ38" s="53">
        <v>0</v>
      </c>
      <c r="KK38" s="53">
        <v>0</v>
      </c>
      <c r="KL38" s="53">
        <v>0</v>
      </c>
      <c r="KM38" s="53">
        <v>0</v>
      </c>
      <c r="KN38" s="53">
        <v>0</v>
      </c>
      <c r="KO38" s="53">
        <v>0</v>
      </c>
      <c r="KP38" s="53">
        <v>0</v>
      </c>
      <c r="KQ38" s="53">
        <v>4195</v>
      </c>
      <c r="KR38" s="53">
        <v>0</v>
      </c>
      <c r="KS38" s="53">
        <v>0</v>
      </c>
      <c r="KT38" s="53">
        <v>0</v>
      </c>
      <c r="KU38" s="53">
        <v>0</v>
      </c>
      <c r="KV38" s="53">
        <v>0</v>
      </c>
      <c r="KW38" s="53">
        <v>0</v>
      </c>
      <c r="KX38" s="53">
        <v>0</v>
      </c>
      <c r="KY38" s="53">
        <v>0</v>
      </c>
      <c r="KZ38" s="53">
        <v>0</v>
      </c>
      <c r="LA38" s="53">
        <v>0</v>
      </c>
      <c r="LB38" s="53">
        <v>0</v>
      </c>
      <c r="LC38" s="53">
        <v>0</v>
      </c>
      <c r="LD38" s="53">
        <v>0</v>
      </c>
      <c r="LE38" s="53">
        <v>0</v>
      </c>
      <c r="LF38" s="53">
        <v>0</v>
      </c>
      <c r="LG38" s="53">
        <v>-644109</v>
      </c>
      <c r="LH38" s="53">
        <v>-93166</v>
      </c>
      <c r="LI38" s="53">
        <v>0</v>
      </c>
      <c r="LJ38" s="53">
        <v>95683</v>
      </c>
      <c r="LK38" s="53">
        <v>-55456</v>
      </c>
      <c r="LL38" s="53">
        <v>-792731</v>
      </c>
      <c r="LM38" s="53">
        <v>0</v>
      </c>
      <c r="LN38" s="53">
        <v>0</v>
      </c>
      <c r="LO38" s="53">
        <v>0</v>
      </c>
      <c r="LP38" s="53">
        <v>0</v>
      </c>
      <c r="LQ38" s="53">
        <v>0</v>
      </c>
      <c r="LR38" s="53">
        <v>0</v>
      </c>
      <c r="LS38" s="53">
        <v>0</v>
      </c>
      <c r="LT38" s="53">
        <v>0</v>
      </c>
      <c r="LU38" s="53">
        <v>0</v>
      </c>
      <c r="LV38" s="53">
        <v>0</v>
      </c>
      <c r="LW38" s="53">
        <v>0</v>
      </c>
      <c r="LX38" s="53">
        <v>0</v>
      </c>
      <c r="LY38" s="53">
        <v>0</v>
      </c>
      <c r="LZ38" s="53">
        <v>0</v>
      </c>
      <c r="MA38" s="53">
        <v>0</v>
      </c>
      <c r="MB38" s="53">
        <v>0</v>
      </c>
      <c r="MC38" s="53">
        <v>0</v>
      </c>
      <c r="MD38" s="53">
        <v>0</v>
      </c>
      <c r="ME38" s="53">
        <v>0</v>
      </c>
      <c r="MF38" s="53">
        <v>0</v>
      </c>
      <c r="MG38" s="53">
        <v>0</v>
      </c>
      <c r="MH38" s="53">
        <v>0</v>
      </c>
      <c r="MI38" s="53">
        <v>0</v>
      </c>
      <c r="MJ38" s="53">
        <v>0</v>
      </c>
      <c r="MK38" s="53">
        <v>0</v>
      </c>
      <c r="ML38" s="53">
        <v>723274</v>
      </c>
      <c r="MM38" s="53">
        <v>93166</v>
      </c>
      <c r="MN38" s="53">
        <v>0</v>
      </c>
      <c r="MO38" s="53">
        <v>71974</v>
      </c>
      <c r="MP38" s="53">
        <v>888414</v>
      </c>
      <c r="MQ38" s="53">
        <v>0</v>
      </c>
      <c r="MR38" s="53">
        <v>0</v>
      </c>
      <c r="MS38" s="53">
        <v>0</v>
      </c>
      <c r="MT38" s="53">
        <v>0</v>
      </c>
      <c r="MU38" s="53">
        <v>0</v>
      </c>
      <c r="MV38" s="53">
        <v>0</v>
      </c>
      <c r="MW38" s="53">
        <v>0</v>
      </c>
      <c r="MX38" s="53">
        <v>0</v>
      </c>
      <c r="MY38" s="53">
        <v>0</v>
      </c>
      <c r="MZ38" s="53">
        <v>0</v>
      </c>
      <c r="NA38" s="53">
        <v>0</v>
      </c>
      <c r="NB38" s="53">
        <v>0</v>
      </c>
      <c r="NC38" s="53">
        <v>0</v>
      </c>
      <c r="ND38" s="53">
        <v>0</v>
      </c>
      <c r="NE38" s="53">
        <v>0</v>
      </c>
      <c r="NF38" s="53">
        <v>0</v>
      </c>
      <c r="NG38" s="53">
        <v>0</v>
      </c>
      <c r="NH38" s="53">
        <v>0</v>
      </c>
      <c r="NI38" s="53">
        <v>0</v>
      </c>
    </row>
    <row r="39" spans="1:373">
      <c r="A39" s="53" t="s">
        <v>3</v>
      </c>
      <c r="B39" s="53" t="s">
        <v>1377</v>
      </c>
      <c r="C39" s="53">
        <v>4113080</v>
      </c>
      <c r="D39" s="53">
        <v>35030</v>
      </c>
      <c r="E39" s="53">
        <v>18</v>
      </c>
      <c r="F39" s="53">
        <v>0</v>
      </c>
      <c r="G39" s="53">
        <v>3117</v>
      </c>
      <c r="H39" s="53">
        <v>0</v>
      </c>
      <c r="I39" s="53">
        <v>37844</v>
      </c>
      <c r="J39" s="53">
        <v>374788</v>
      </c>
      <c r="K39" s="53">
        <v>402187</v>
      </c>
      <c r="L39" s="53">
        <v>66307</v>
      </c>
      <c r="M39" s="53">
        <v>0</v>
      </c>
      <c r="N39" s="53">
        <v>0</v>
      </c>
      <c r="O39" s="53">
        <v>884243</v>
      </c>
      <c r="P39" s="53">
        <v>-2257</v>
      </c>
      <c r="Q39" s="53">
        <v>0</v>
      </c>
      <c r="R39" s="53">
        <v>-3510</v>
      </c>
      <c r="S39" s="53">
        <v>-381848</v>
      </c>
      <c r="T39" s="53">
        <v>-373602</v>
      </c>
      <c r="U39" s="53">
        <v>-10136</v>
      </c>
      <c r="V39" s="53">
        <v>0</v>
      </c>
      <c r="W39" s="53">
        <v>0</v>
      </c>
      <c r="X39" s="53">
        <v>-771353</v>
      </c>
      <c r="Y39" s="53">
        <v>112890</v>
      </c>
      <c r="Z39" s="53">
        <v>-185830</v>
      </c>
      <c r="AA39" s="53">
        <v>0</v>
      </c>
      <c r="AB39" s="53">
        <v>1710660</v>
      </c>
      <c r="AC39" s="53">
        <v>186672</v>
      </c>
      <c r="AD39" s="53">
        <v>0</v>
      </c>
      <c r="AE39" s="53">
        <v>54459</v>
      </c>
      <c r="AF39" s="53">
        <v>29380</v>
      </c>
      <c r="AG39" s="53">
        <v>0</v>
      </c>
      <c r="AH39" s="53">
        <v>0</v>
      </c>
      <c r="AI39" s="53">
        <v>0</v>
      </c>
      <c r="AJ39" s="53">
        <v>0</v>
      </c>
      <c r="AK39" s="53">
        <v>42852</v>
      </c>
      <c r="AL39" s="53">
        <v>11707</v>
      </c>
      <c r="AM39" s="53">
        <v>3876533</v>
      </c>
      <c r="AN39" s="53">
        <v>16381</v>
      </c>
      <c r="AO39" s="53">
        <v>92367</v>
      </c>
      <c r="AP39" s="53">
        <v>440100</v>
      </c>
      <c r="AQ39" s="53">
        <v>0</v>
      </c>
      <c r="AR39" s="53">
        <v>0</v>
      </c>
      <c r="AS39" s="53">
        <v>0</v>
      </c>
      <c r="AT39" s="53">
        <v>4479940</v>
      </c>
      <c r="AU39" s="53">
        <v>0</v>
      </c>
      <c r="AV39" s="53">
        <v>0</v>
      </c>
      <c r="AW39" s="53">
        <v>-11058</v>
      </c>
      <c r="AX39" s="53">
        <v>-3806950</v>
      </c>
      <c r="AY39" s="53">
        <v>-15430</v>
      </c>
      <c r="AZ39" s="53">
        <v>-59510</v>
      </c>
      <c r="BA39" s="53">
        <v>-377833</v>
      </c>
      <c r="BB39" s="53">
        <v>0</v>
      </c>
      <c r="BC39" s="53">
        <v>0</v>
      </c>
      <c r="BD39" s="53">
        <v>0</v>
      </c>
      <c r="BE39" s="53">
        <v>-4270781</v>
      </c>
      <c r="BF39" s="53">
        <v>0</v>
      </c>
      <c r="BG39" s="53">
        <v>0</v>
      </c>
      <c r="BH39" s="53">
        <v>0</v>
      </c>
      <c r="BI39" s="53">
        <v>0</v>
      </c>
      <c r="BJ39" s="53">
        <v>0</v>
      </c>
      <c r="BK39" s="53">
        <v>0</v>
      </c>
      <c r="BL39" s="53">
        <v>0</v>
      </c>
      <c r="BM39" s="53">
        <v>412245</v>
      </c>
      <c r="BN39" s="53">
        <v>0</v>
      </c>
      <c r="BO39" s="53">
        <v>281898</v>
      </c>
      <c r="BP39" s="53">
        <v>0</v>
      </c>
      <c r="BQ39" s="53">
        <v>0</v>
      </c>
      <c r="BR39" s="53">
        <v>0</v>
      </c>
      <c r="BS39" s="53">
        <v>0</v>
      </c>
      <c r="BT39" s="53">
        <v>0</v>
      </c>
      <c r="BU39" s="53">
        <v>0</v>
      </c>
      <c r="BV39" s="53">
        <v>0</v>
      </c>
      <c r="BW39" s="53">
        <v>0</v>
      </c>
      <c r="BX39" s="53">
        <v>0</v>
      </c>
      <c r="BY39" s="53">
        <v>0</v>
      </c>
      <c r="BZ39" s="53">
        <v>0</v>
      </c>
      <c r="CA39" s="53">
        <v>0</v>
      </c>
      <c r="CB39" s="53">
        <v>0</v>
      </c>
      <c r="CC39" s="53">
        <v>0</v>
      </c>
      <c r="CD39" s="53">
        <v>0</v>
      </c>
      <c r="CE39" s="53">
        <v>0</v>
      </c>
      <c r="CF39" s="53">
        <v>0</v>
      </c>
      <c r="CG39" s="53">
        <v>0</v>
      </c>
      <c r="CH39" s="53">
        <v>0</v>
      </c>
      <c r="CI39" s="53">
        <v>209159</v>
      </c>
      <c r="CJ39" s="53">
        <v>370191</v>
      </c>
      <c r="CK39" s="53">
        <v>1795341</v>
      </c>
      <c r="CL39" s="53">
        <v>209159</v>
      </c>
      <c r="CM39" s="53">
        <v>0</v>
      </c>
      <c r="CN39" s="53">
        <v>2004500</v>
      </c>
      <c r="CO39" s="53">
        <v>694143</v>
      </c>
      <c r="CP39" s="53">
        <v>0</v>
      </c>
      <c r="CQ39" s="53">
        <v>0</v>
      </c>
      <c r="CR39" s="53">
        <v>1310357</v>
      </c>
      <c r="CS39" s="53">
        <v>1310357</v>
      </c>
      <c r="CT39" s="53">
        <v>2004500</v>
      </c>
      <c r="CU39" s="53">
        <v>0</v>
      </c>
      <c r="CV39" s="53">
        <v>0</v>
      </c>
      <c r="CW39" s="53">
        <v>0</v>
      </c>
      <c r="CX39" s="53">
        <v>112890</v>
      </c>
      <c r="CY39" s="53">
        <v>0</v>
      </c>
      <c r="CZ39" s="53">
        <v>0</v>
      </c>
      <c r="DA39" s="53">
        <v>0</v>
      </c>
      <c r="DB39" s="53">
        <v>112890</v>
      </c>
      <c r="DC39" s="53">
        <v>156259</v>
      </c>
      <c r="DD39" s="53">
        <v>0</v>
      </c>
      <c r="DE39" s="53">
        <v>1478237</v>
      </c>
      <c r="DF39" s="53">
        <v>154746</v>
      </c>
      <c r="DG39" s="53">
        <v>30251</v>
      </c>
      <c r="DH39" s="53">
        <v>29380</v>
      </c>
      <c r="DI39" s="53">
        <v>39490</v>
      </c>
      <c r="DJ39" s="53">
        <v>0</v>
      </c>
      <c r="DK39" s="53">
        <v>0</v>
      </c>
      <c r="DL39" s="53">
        <v>0</v>
      </c>
      <c r="DM39" s="53">
        <v>0</v>
      </c>
      <c r="DN39" s="53">
        <v>0</v>
      </c>
      <c r="DO39" s="53">
        <v>1888363</v>
      </c>
      <c r="DP39" s="53">
        <v>-185830</v>
      </c>
      <c r="DQ39" s="53">
        <v>0</v>
      </c>
      <c r="DR39" s="53">
        <v>1710660</v>
      </c>
      <c r="DS39" s="53">
        <v>186672</v>
      </c>
      <c r="DT39" s="53">
        <v>0</v>
      </c>
      <c r="DU39" s="53">
        <v>54459</v>
      </c>
      <c r="DV39" s="53">
        <v>29380</v>
      </c>
      <c r="DW39" s="53">
        <v>0</v>
      </c>
      <c r="DX39" s="53">
        <v>0</v>
      </c>
      <c r="DY39" s="53">
        <v>0</v>
      </c>
      <c r="DZ39" s="53">
        <v>0</v>
      </c>
      <c r="EA39" s="53">
        <v>0</v>
      </c>
      <c r="EB39" s="53">
        <v>1795341</v>
      </c>
      <c r="EC39" s="53">
        <v>0</v>
      </c>
      <c r="ED39" s="53">
        <v>0</v>
      </c>
      <c r="EE39" s="53">
        <v>0</v>
      </c>
      <c r="EF39" s="53">
        <v>0</v>
      </c>
      <c r="EG39" s="53">
        <v>0</v>
      </c>
      <c r="EH39" s="53">
        <v>0</v>
      </c>
      <c r="EI39" s="53">
        <v>0</v>
      </c>
      <c r="EJ39" s="53">
        <v>0</v>
      </c>
      <c r="EK39" s="53">
        <v>0</v>
      </c>
      <c r="EL39" s="53">
        <v>0</v>
      </c>
      <c r="EM39" s="53">
        <v>0</v>
      </c>
      <c r="EN39" s="53">
        <v>0</v>
      </c>
      <c r="EO39" s="53">
        <v>0</v>
      </c>
      <c r="EP39" s="53">
        <v>0</v>
      </c>
      <c r="EQ39" s="53">
        <v>0</v>
      </c>
      <c r="ER39" s="53">
        <v>0</v>
      </c>
      <c r="ES39" s="53">
        <v>0</v>
      </c>
      <c r="ET39" s="53">
        <v>0</v>
      </c>
      <c r="EU39" s="53">
        <v>0</v>
      </c>
      <c r="EV39" s="53">
        <v>0</v>
      </c>
      <c r="EW39" s="53">
        <v>0</v>
      </c>
      <c r="EX39" s="53">
        <v>0</v>
      </c>
      <c r="EY39" s="53">
        <v>0</v>
      </c>
      <c r="EZ39" s="53">
        <v>0</v>
      </c>
      <c r="FA39" s="53">
        <v>0</v>
      </c>
      <c r="FB39" s="53">
        <v>0</v>
      </c>
      <c r="FC39" s="53">
        <v>0</v>
      </c>
      <c r="FD39" s="53">
        <v>0</v>
      </c>
      <c r="FE39" s="53">
        <v>0</v>
      </c>
      <c r="FF39" s="53">
        <v>4298362</v>
      </c>
      <c r="FG39" s="53">
        <v>0</v>
      </c>
      <c r="FH39" s="53">
        <v>0</v>
      </c>
      <c r="FI39" s="53">
        <v>0</v>
      </c>
      <c r="FJ39" s="53">
        <v>4202093</v>
      </c>
      <c r="FK39" s="53">
        <v>0</v>
      </c>
      <c r="FL39" s="53">
        <v>0</v>
      </c>
      <c r="FM39" s="53">
        <v>0</v>
      </c>
      <c r="FN39" s="53">
        <v>0</v>
      </c>
      <c r="FO39" s="53">
        <v>0</v>
      </c>
      <c r="FP39" s="53">
        <v>0</v>
      </c>
      <c r="FQ39" s="53">
        <v>0</v>
      </c>
      <c r="FR39" s="53">
        <v>2001253</v>
      </c>
      <c r="FS39" s="53">
        <v>0</v>
      </c>
      <c r="FT39" s="53">
        <v>0</v>
      </c>
      <c r="FU39" s="53">
        <v>0</v>
      </c>
      <c r="FV39" s="53">
        <v>0</v>
      </c>
      <c r="FW39" s="53">
        <v>0</v>
      </c>
      <c r="FX39" s="53">
        <v>0</v>
      </c>
      <c r="FY39" s="53">
        <v>0</v>
      </c>
      <c r="FZ39" s="53">
        <v>1908231</v>
      </c>
      <c r="GA39" s="53">
        <v>0</v>
      </c>
      <c r="GB39" s="53">
        <v>0</v>
      </c>
      <c r="GC39" s="53">
        <v>0</v>
      </c>
      <c r="GD39" s="53">
        <v>0</v>
      </c>
      <c r="GE39" s="53">
        <v>0</v>
      </c>
      <c r="GF39" s="53">
        <v>0</v>
      </c>
      <c r="GG39" s="53">
        <v>0</v>
      </c>
      <c r="GH39" s="53">
        <v>4298362</v>
      </c>
      <c r="GI39" s="53">
        <v>0</v>
      </c>
      <c r="GJ39" s="53">
        <v>0</v>
      </c>
      <c r="GK39" s="53">
        <v>0</v>
      </c>
      <c r="GL39" s="53">
        <v>0</v>
      </c>
      <c r="GM39" s="53">
        <v>0</v>
      </c>
      <c r="GN39" s="53">
        <v>0</v>
      </c>
      <c r="GO39" s="53">
        <v>0</v>
      </c>
      <c r="GP39" s="53">
        <v>4202093</v>
      </c>
      <c r="GQ39" s="53">
        <v>270606</v>
      </c>
      <c r="GR39" s="53">
        <v>0</v>
      </c>
      <c r="GS39" s="53">
        <v>297545</v>
      </c>
      <c r="GT39" s="53">
        <v>0</v>
      </c>
      <c r="GU39" s="53">
        <v>0</v>
      </c>
      <c r="GV39" s="53">
        <v>0</v>
      </c>
      <c r="GW39" s="53">
        <v>0</v>
      </c>
      <c r="GX39" s="53">
        <v>0</v>
      </c>
      <c r="GY39" s="53">
        <v>0</v>
      </c>
      <c r="GZ39" s="53">
        <v>568151</v>
      </c>
      <c r="HA39" s="53">
        <v>412245</v>
      </c>
      <c r="HB39" s="53">
        <v>0</v>
      </c>
      <c r="HC39" s="53">
        <v>281898</v>
      </c>
      <c r="HD39" s="53">
        <v>0</v>
      </c>
      <c r="HE39" s="53">
        <v>0</v>
      </c>
      <c r="HF39" s="53">
        <v>0</v>
      </c>
      <c r="HG39" s="53">
        <v>0</v>
      </c>
      <c r="HH39" s="53">
        <v>0</v>
      </c>
      <c r="HI39" s="53">
        <v>0</v>
      </c>
      <c r="HJ39" s="53">
        <v>694143</v>
      </c>
      <c r="HK39" s="53">
        <v>0</v>
      </c>
      <c r="HL39" s="53">
        <v>0</v>
      </c>
      <c r="HM39" s="53">
        <v>0</v>
      </c>
      <c r="HN39" s="53">
        <v>0</v>
      </c>
      <c r="HO39" s="53">
        <v>0</v>
      </c>
      <c r="HP39" s="53">
        <v>0</v>
      </c>
      <c r="HQ39" s="53">
        <v>0</v>
      </c>
      <c r="HR39" s="53">
        <v>0</v>
      </c>
      <c r="HS39" s="53">
        <v>0</v>
      </c>
      <c r="HT39" s="53">
        <v>0</v>
      </c>
      <c r="HU39" s="53">
        <v>0</v>
      </c>
      <c r="HV39" s="53">
        <v>0</v>
      </c>
      <c r="HW39" s="53">
        <v>0</v>
      </c>
      <c r="HX39" s="53">
        <v>0</v>
      </c>
      <c r="HY39" s="53">
        <v>0</v>
      </c>
      <c r="HZ39" s="53">
        <v>0</v>
      </c>
      <c r="IA39" s="53">
        <v>0</v>
      </c>
      <c r="IB39" s="53">
        <v>0</v>
      </c>
      <c r="IC39" s="53">
        <v>0</v>
      </c>
      <c r="ID39" s="53">
        <v>0</v>
      </c>
      <c r="IE39" s="53">
        <v>0</v>
      </c>
      <c r="IF39" s="53">
        <v>396311</v>
      </c>
      <c r="IG39" s="53">
        <v>0</v>
      </c>
      <c r="IH39" s="53">
        <v>0</v>
      </c>
      <c r="II39" s="53">
        <v>0</v>
      </c>
      <c r="IJ39" s="53">
        <v>0</v>
      </c>
      <c r="IK39" s="53">
        <v>0</v>
      </c>
      <c r="IL39" s="53">
        <v>396311</v>
      </c>
      <c r="IM39" s="53">
        <v>0</v>
      </c>
      <c r="IN39" s="53">
        <v>540114</v>
      </c>
      <c r="IO39" s="53">
        <v>0</v>
      </c>
      <c r="IP39" s="53">
        <v>0</v>
      </c>
      <c r="IQ39" s="53">
        <v>0</v>
      </c>
      <c r="IR39" s="53">
        <v>0</v>
      </c>
      <c r="IS39" s="53">
        <v>0</v>
      </c>
      <c r="IT39" s="53">
        <v>540114</v>
      </c>
      <c r="IU39" s="53">
        <v>0</v>
      </c>
      <c r="IV39" s="53">
        <v>540114</v>
      </c>
      <c r="IW39" s="53">
        <v>0</v>
      </c>
      <c r="IX39" s="53">
        <v>0</v>
      </c>
      <c r="IY39" s="53">
        <v>0</v>
      </c>
      <c r="IZ39" s="53">
        <v>0</v>
      </c>
      <c r="JA39" s="53">
        <v>0</v>
      </c>
      <c r="JB39" s="53">
        <v>540114</v>
      </c>
      <c r="JC39" s="53">
        <v>0</v>
      </c>
      <c r="JD39" s="53">
        <v>0</v>
      </c>
      <c r="JE39" s="53">
        <v>0</v>
      </c>
      <c r="JF39" s="53">
        <v>0</v>
      </c>
      <c r="JG39" s="53">
        <v>0</v>
      </c>
      <c r="JH39" s="53">
        <v>0</v>
      </c>
      <c r="JI39" s="53">
        <v>0</v>
      </c>
      <c r="JJ39" s="53">
        <v>0</v>
      </c>
      <c r="JK39" s="53">
        <v>0</v>
      </c>
      <c r="JL39" s="53">
        <v>0</v>
      </c>
      <c r="JM39" s="53">
        <v>0</v>
      </c>
      <c r="JN39" s="53">
        <v>0</v>
      </c>
      <c r="JO39" s="53">
        <v>0</v>
      </c>
      <c r="JP39" s="53">
        <v>1036791</v>
      </c>
      <c r="JQ39" s="53">
        <v>0</v>
      </c>
      <c r="JR39" s="53">
        <v>0</v>
      </c>
      <c r="JS39" s="53">
        <v>0</v>
      </c>
      <c r="JT39" s="53">
        <v>1036791</v>
      </c>
      <c r="JU39" s="53">
        <v>2001253</v>
      </c>
      <c r="JV39" s="53">
        <v>0</v>
      </c>
      <c r="JW39" s="53">
        <v>0</v>
      </c>
      <c r="JX39" s="53">
        <v>0</v>
      </c>
      <c r="JY39" s="53">
        <v>0</v>
      </c>
      <c r="JZ39" s="53">
        <v>0</v>
      </c>
      <c r="KA39" s="53">
        <v>673974</v>
      </c>
      <c r="KB39" s="53">
        <v>0</v>
      </c>
      <c r="KC39" s="53">
        <v>0</v>
      </c>
      <c r="KD39" s="53">
        <v>0</v>
      </c>
      <c r="KE39" s="53">
        <v>673974</v>
      </c>
      <c r="KF39" s="53">
        <v>1908231</v>
      </c>
      <c r="KG39" s="53">
        <v>0</v>
      </c>
      <c r="KH39" s="53">
        <v>0</v>
      </c>
      <c r="KI39" s="53">
        <v>0</v>
      </c>
      <c r="KJ39" s="53">
        <v>0</v>
      </c>
      <c r="KK39" s="53">
        <v>0</v>
      </c>
      <c r="KL39" s="53">
        <v>0</v>
      </c>
      <c r="KM39" s="53">
        <v>0</v>
      </c>
      <c r="KN39" s="53">
        <v>0</v>
      </c>
      <c r="KO39" s="53">
        <v>0</v>
      </c>
      <c r="KP39" s="53">
        <v>0</v>
      </c>
      <c r="KQ39" s="53">
        <v>540114</v>
      </c>
      <c r="KR39" s="53">
        <v>0</v>
      </c>
      <c r="KS39" s="53">
        <v>0</v>
      </c>
      <c r="KT39" s="53">
        <v>0</v>
      </c>
      <c r="KU39" s="53">
        <v>0</v>
      </c>
      <c r="KV39" s="53">
        <v>0</v>
      </c>
      <c r="KW39" s="53">
        <v>636383</v>
      </c>
      <c r="KX39" s="53">
        <v>0</v>
      </c>
      <c r="KY39" s="53">
        <v>0</v>
      </c>
      <c r="KZ39" s="53">
        <v>0</v>
      </c>
      <c r="LA39" s="53">
        <v>636383</v>
      </c>
      <c r="LB39" s="53">
        <v>636383</v>
      </c>
      <c r="LC39" s="53">
        <v>-2257</v>
      </c>
      <c r="LD39" s="53">
        <v>0</v>
      </c>
      <c r="LE39" s="53">
        <v>-3510</v>
      </c>
      <c r="LF39" s="53">
        <v>-381848</v>
      </c>
      <c r="LG39" s="53">
        <v>-373602</v>
      </c>
      <c r="LH39" s="53">
        <v>-10136</v>
      </c>
      <c r="LI39" s="53">
        <v>0</v>
      </c>
      <c r="LJ39" s="53">
        <v>112890</v>
      </c>
      <c r="LK39" s="53">
        <v>0</v>
      </c>
      <c r="LL39" s="53">
        <v>-771353</v>
      </c>
      <c r="LM39" s="53">
        <v>0</v>
      </c>
      <c r="LN39" s="53">
        <v>0</v>
      </c>
      <c r="LO39" s="53">
        <v>0</v>
      </c>
      <c r="LP39" s="53">
        <v>322338</v>
      </c>
      <c r="LQ39" s="53">
        <v>0</v>
      </c>
      <c r="LR39" s="53">
        <v>10136</v>
      </c>
      <c r="LS39" s="53">
        <v>0</v>
      </c>
      <c r="LT39" s="53">
        <v>4298362</v>
      </c>
      <c r="LU39" s="53">
        <v>0</v>
      </c>
      <c r="LV39" s="53">
        <v>332474</v>
      </c>
      <c r="LW39" s="53">
        <v>8801</v>
      </c>
      <c r="LX39" s="53">
        <v>3806950</v>
      </c>
      <c r="LY39" s="53">
        <v>11920</v>
      </c>
      <c r="LZ39" s="53">
        <v>0</v>
      </c>
      <c r="MA39" s="53">
        <v>4231</v>
      </c>
      <c r="MB39" s="53">
        <v>0</v>
      </c>
      <c r="MC39" s="53">
        <v>0</v>
      </c>
      <c r="MD39" s="53">
        <v>4202093</v>
      </c>
      <c r="ME39" s="53">
        <v>0</v>
      </c>
      <c r="MF39" s="53">
        <v>3831902</v>
      </c>
      <c r="MG39" s="53">
        <v>0</v>
      </c>
      <c r="MH39" s="53">
        <v>3117</v>
      </c>
      <c r="MI39" s="53">
        <v>0</v>
      </c>
      <c r="MJ39" s="53">
        <v>37844</v>
      </c>
      <c r="MK39" s="53">
        <v>374788</v>
      </c>
      <c r="ML39" s="53">
        <v>402187</v>
      </c>
      <c r="MM39" s="53">
        <v>66307</v>
      </c>
      <c r="MN39" s="53">
        <v>0</v>
      </c>
      <c r="MO39" s="53">
        <v>0</v>
      </c>
      <c r="MP39" s="53">
        <v>884243</v>
      </c>
      <c r="MQ39" s="53">
        <v>42852</v>
      </c>
      <c r="MR39" s="53">
        <v>8590</v>
      </c>
      <c r="MS39" s="53">
        <v>3876533</v>
      </c>
      <c r="MT39" s="53">
        <v>0</v>
      </c>
      <c r="MU39" s="53">
        <v>0</v>
      </c>
      <c r="MV39" s="53">
        <v>37913</v>
      </c>
      <c r="MW39" s="53">
        <v>0</v>
      </c>
      <c r="MX39" s="53">
        <v>0</v>
      </c>
      <c r="MY39" s="53">
        <v>0</v>
      </c>
      <c r="MZ39" s="53">
        <v>3965888</v>
      </c>
      <c r="NA39" s="53">
        <v>0</v>
      </c>
      <c r="NB39" s="53">
        <v>0</v>
      </c>
      <c r="NC39" s="53">
        <v>0</v>
      </c>
      <c r="ND39" s="53">
        <v>21463</v>
      </c>
      <c r="NE39" s="53">
        <v>282421</v>
      </c>
      <c r="NF39" s="53">
        <v>0</v>
      </c>
      <c r="NG39" s="53">
        <v>66307</v>
      </c>
      <c r="NH39" s="53">
        <v>0</v>
      </c>
      <c r="NI39" s="53">
        <v>0</v>
      </c>
    </row>
    <row r="40" spans="1:373">
      <c r="A40" s="53" t="s">
        <v>3</v>
      </c>
      <c r="B40" s="53" t="s">
        <v>1377</v>
      </c>
      <c r="C40" s="53">
        <v>4113098</v>
      </c>
      <c r="D40" s="53">
        <v>22900</v>
      </c>
      <c r="E40" s="53">
        <v>18</v>
      </c>
      <c r="F40" s="53">
        <v>0</v>
      </c>
      <c r="G40" s="53">
        <v>0</v>
      </c>
      <c r="H40" s="53">
        <v>0</v>
      </c>
      <c r="I40" s="53">
        <v>0</v>
      </c>
      <c r="J40" s="53">
        <v>0</v>
      </c>
      <c r="K40" s="53">
        <v>599441</v>
      </c>
      <c r="L40" s="53">
        <v>19300</v>
      </c>
      <c r="M40" s="53">
        <v>0</v>
      </c>
      <c r="N40" s="53">
        <v>1665425</v>
      </c>
      <c r="O40" s="53">
        <v>2284166</v>
      </c>
      <c r="P40" s="53">
        <v>0</v>
      </c>
      <c r="Q40" s="53">
        <v>0</v>
      </c>
      <c r="R40" s="53">
        <v>0</v>
      </c>
      <c r="S40" s="53">
        <v>0</v>
      </c>
      <c r="T40" s="53">
        <v>-478579</v>
      </c>
      <c r="U40" s="53">
        <v>-19300</v>
      </c>
      <c r="V40" s="53">
        <v>0</v>
      </c>
      <c r="W40" s="53">
        <v>-948204</v>
      </c>
      <c r="X40" s="53">
        <v>-1446083</v>
      </c>
      <c r="Y40" s="53">
        <v>838083</v>
      </c>
      <c r="Z40" s="53">
        <v>0</v>
      </c>
      <c r="AA40" s="53">
        <v>0</v>
      </c>
      <c r="AB40" s="53">
        <v>-180940</v>
      </c>
      <c r="AC40" s="53">
        <v>-2374</v>
      </c>
      <c r="AD40" s="53">
        <v>1019</v>
      </c>
      <c r="AE40" s="53">
        <v>0</v>
      </c>
      <c r="AF40" s="53">
        <v>-11994</v>
      </c>
      <c r="AG40" s="53">
        <v>0</v>
      </c>
      <c r="AH40" s="53">
        <v>0</v>
      </c>
      <c r="AI40" s="53">
        <v>0</v>
      </c>
      <c r="AJ40" s="53">
        <v>40397</v>
      </c>
      <c r="AK40" s="53">
        <v>0</v>
      </c>
      <c r="AL40" s="53">
        <v>0</v>
      </c>
      <c r="AM40" s="53">
        <v>0</v>
      </c>
      <c r="AN40" s="53">
        <v>0</v>
      </c>
      <c r="AO40" s="53">
        <v>0</v>
      </c>
      <c r="AP40" s="53">
        <v>0</v>
      </c>
      <c r="AQ40" s="53">
        <v>0</v>
      </c>
      <c r="AR40" s="53">
        <v>0</v>
      </c>
      <c r="AS40" s="53">
        <v>0</v>
      </c>
      <c r="AT40" s="53">
        <v>0</v>
      </c>
      <c r="AU40" s="53">
        <v>0</v>
      </c>
      <c r="AV40" s="53">
        <v>0</v>
      </c>
      <c r="AW40" s="53">
        <v>0</v>
      </c>
      <c r="AX40" s="53">
        <v>0</v>
      </c>
      <c r="AY40" s="53">
        <v>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53">
        <v>0</v>
      </c>
      <c r="BH40" s="53">
        <v>0</v>
      </c>
      <c r="BI40" s="53">
        <v>0</v>
      </c>
      <c r="BJ40" s="53">
        <v>0</v>
      </c>
      <c r="BK40" s="53">
        <v>0</v>
      </c>
      <c r="BL40" s="53">
        <v>0</v>
      </c>
      <c r="BM40" s="53">
        <v>-80632</v>
      </c>
      <c r="BN40" s="53">
        <v>0</v>
      </c>
      <c r="BO40" s="53">
        <v>-205722</v>
      </c>
      <c r="BP40" s="53">
        <v>0</v>
      </c>
      <c r="BQ40" s="53">
        <v>0</v>
      </c>
      <c r="BR40" s="53">
        <v>0</v>
      </c>
      <c r="BS40" s="53">
        <v>0</v>
      </c>
      <c r="BT40" s="53">
        <v>4625</v>
      </c>
      <c r="BU40" s="53">
        <v>0</v>
      </c>
      <c r="BV40" s="53">
        <v>0</v>
      </c>
      <c r="BW40" s="53">
        <v>0</v>
      </c>
      <c r="BX40" s="53">
        <v>0</v>
      </c>
      <c r="BY40" s="53">
        <v>0</v>
      </c>
      <c r="BZ40" s="53">
        <v>0</v>
      </c>
      <c r="CA40" s="53">
        <v>0</v>
      </c>
      <c r="CB40" s="53">
        <v>0</v>
      </c>
      <c r="CC40" s="53">
        <v>0</v>
      </c>
      <c r="CD40" s="53">
        <v>0</v>
      </c>
      <c r="CE40" s="53">
        <v>0</v>
      </c>
      <c r="CF40" s="53">
        <v>0</v>
      </c>
      <c r="CG40" s="53">
        <v>127837</v>
      </c>
      <c r="CH40" s="53">
        <v>0</v>
      </c>
      <c r="CI40" s="53">
        <v>0</v>
      </c>
      <c r="CJ40" s="53">
        <v>0</v>
      </c>
      <c r="CK40" s="53">
        <v>-153892</v>
      </c>
      <c r="CL40" s="53">
        <v>0</v>
      </c>
      <c r="CM40" s="53">
        <v>0</v>
      </c>
      <c r="CN40" s="53">
        <v>-153892</v>
      </c>
      <c r="CO40" s="53">
        <v>-281729</v>
      </c>
      <c r="CP40" s="53">
        <v>0</v>
      </c>
      <c r="CQ40" s="53">
        <v>0</v>
      </c>
      <c r="CR40" s="53">
        <v>0</v>
      </c>
      <c r="CS40" s="53">
        <v>127837</v>
      </c>
      <c r="CT40" s="53">
        <v>-153892</v>
      </c>
      <c r="CU40" s="53">
        <v>0</v>
      </c>
      <c r="CV40" s="53">
        <v>0</v>
      </c>
      <c r="CW40" s="53">
        <v>0</v>
      </c>
      <c r="CX40" s="53">
        <v>-40163</v>
      </c>
      <c r="CY40" s="53">
        <v>0</v>
      </c>
      <c r="CZ40" s="53">
        <v>0</v>
      </c>
      <c r="DA40" s="53">
        <v>0</v>
      </c>
      <c r="DB40" s="53">
        <v>838083</v>
      </c>
      <c r="DC40" s="53">
        <v>2000</v>
      </c>
      <c r="DD40" s="53">
        <v>0</v>
      </c>
      <c r="DE40" s="53">
        <v>1206813</v>
      </c>
      <c r="DF40" s="53">
        <v>59142</v>
      </c>
      <c r="DG40" s="53">
        <v>-531221</v>
      </c>
      <c r="DH40" s="53">
        <v>5673</v>
      </c>
      <c r="DI40" s="53">
        <v>72100</v>
      </c>
      <c r="DJ40" s="53">
        <v>0</v>
      </c>
      <c r="DK40" s="53">
        <v>0</v>
      </c>
      <c r="DL40" s="53">
        <v>13428</v>
      </c>
      <c r="DM40" s="53">
        <v>-7657337</v>
      </c>
      <c r="DN40" s="53">
        <v>0</v>
      </c>
      <c r="DO40" s="53">
        <v>-6829402</v>
      </c>
      <c r="DP40" s="53">
        <v>0</v>
      </c>
      <c r="DQ40" s="53">
        <v>0</v>
      </c>
      <c r="DR40" s="53">
        <v>-180940</v>
      </c>
      <c r="DS40" s="53">
        <v>-2374</v>
      </c>
      <c r="DT40" s="53">
        <v>1019</v>
      </c>
      <c r="DU40" s="53">
        <v>0</v>
      </c>
      <c r="DV40" s="53">
        <v>-11994</v>
      </c>
      <c r="DW40" s="53">
        <v>0</v>
      </c>
      <c r="DX40" s="53">
        <v>0</v>
      </c>
      <c r="DY40" s="53">
        <v>-4583</v>
      </c>
      <c r="DZ40" s="53">
        <v>-380372</v>
      </c>
      <c r="EA40" s="53">
        <v>40397</v>
      </c>
      <c r="EB40" s="53">
        <v>-538847</v>
      </c>
      <c r="EC40" s="53">
        <v>0</v>
      </c>
      <c r="ED40" s="53">
        <v>0</v>
      </c>
      <c r="EE40" s="53">
        <v>0</v>
      </c>
      <c r="EF40" s="53">
        <v>0</v>
      </c>
      <c r="EG40" s="53">
        <v>0</v>
      </c>
      <c r="EH40" s="53">
        <v>0</v>
      </c>
      <c r="EI40" s="53">
        <v>0</v>
      </c>
      <c r="EJ40" s="53">
        <v>0</v>
      </c>
      <c r="EK40" s="53">
        <v>0</v>
      </c>
      <c r="EL40" s="53">
        <v>0</v>
      </c>
      <c r="EM40" s="53">
        <v>0</v>
      </c>
      <c r="EN40" s="53">
        <v>0</v>
      </c>
      <c r="EO40" s="53">
        <v>0</v>
      </c>
      <c r="EP40" s="53">
        <v>0</v>
      </c>
      <c r="EQ40" s="53">
        <v>0</v>
      </c>
      <c r="ER40" s="53">
        <v>0</v>
      </c>
      <c r="ES40" s="53">
        <v>0</v>
      </c>
      <c r="ET40" s="53">
        <v>0</v>
      </c>
      <c r="EU40" s="53">
        <v>0</v>
      </c>
      <c r="EV40" s="53">
        <v>0</v>
      </c>
      <c r="EW40" s="53">
        <v>0</v>
      </c>
      <c r="EX40" s="53">
        <v>0</v>
      </c>
      <c r="EY40" s="53">
        <v>-4583</v>
      </c>
      <c r="EZ40" s="53">
        <v>-380372</v>
      </c>
      <c r="FA40" s="53">
        <v>0</v>
      </c>
      <c r="FB40" s="53">
        <v>-384955</v>
      </c>
      <c r="FC40" s="53">
        <v>0</v>
      </c>
      <c r="FD40" s="53">
        <v>0</v>
      </c>
      <c r="FE40" s="53">
        <v>0</v>
      </c>
      <c r="FF40" s="53">
        <v>40163</v>
      </c>
      <c r="FG40" s="53">
        <v>0</v>
      </c>
      <c r="FH40" s="53">
        <v>0</v>
      </c>
      <c r="FI40" s="53">
        <v>0</v>
      </c>
      <c r="FJ40" s="53">
        <v>0</v>
      </c>
      <c r="FK40" s="53">
        <v>0</v>
      </c>
      <c r="FL40" s="53">
        <v>0</v>
      </c>
      <c r="FM40" s="53">
        <v>0</v>
      </c>
      <c r="FN40" s="53">
        <v>0</v>
      </c>
      <c r="FO40" s="53">
        <v>0</v>
      </c>
      <c r="FP40" s="53">
        <v>217404</v>
      </c>
      <c r="FQ40" s="53">
        <v>217404</v>
      </c>
      <c r="FR40" s="53">
        <v>-5773915</v>
      </c>
      <c r="FS40" s="53">
        <v>0</v>
      </c>
      <c r="FT40" s="53">
        <v>0</v>
      </c>
      <c r="FU40" s="53">
        <v>0</v>
      </c>
      <c r="FV40" s="53">
        <v>0</v>
      </c>
      <c r="FW40" s="53">
        <v>0</v>
      </c>
      <c r="FX40" s="53">
        <v>0</v>
      </c>
      <c r="FY40" s="53">
        <v>0</v>
      </c>
      <c r="FZ40" s="53">
        <v>-579010</v>
      </c>
      <c r="GA40" s="53">
        <v>0</v>
      </c>
      <c r="GB40" s="53">
        <v>0</v>
      </c>
      <c r="GC40" s="53">
        <v>0</v>
      </c>
      <c r="GD40" s="53">
        <v>0</v>
      </c>
      <c r="GE40" s="53">
        <v>0</v>
      </c>
      <c r="GF40" s="53">
        <v>0</v>
      </c>
      <c r="GG40" s="53">
        <v>0</v>
      </c>
      <c r="GH40" s="53">
        <v>40163</v>
      </c>
      <c r="GI40" s="53">
        <v>0</v>
      </c>
      <c r="GJ40" s="53">
        <v>0</v>
      </c>
      <c r="GK40" s="53">
        <v>0</v>
      </c>
      <c r="GL40" s="53">
        <v>0</v>
      </c>
      <c r="GM40" s="53">
        <v>0</v>
      </c>
      <c r="GN40" s="53">
        <v>0</v>
      </c>
      <c r="GO40" s="53">
        <v>0</v>
      </c>
      <c r="GP40" s="53">
        <v>-384955</v>
      </c>
      <c r="GQ40" s="53">
        <v>259258</v>
      </c>
      <c r="GR40" s="53">
        <v>0</v>
      </c>
      <c r="GS40" s="53">
        <v>225953</v>
      </c>
      <c r="GT40" s="53">
        <v>0</v>
      </c>
      <c r="GU40" s="53">
        <v>0</v>
      </c>
      <c r="GV40" s="53">
        <v>0</v>
      </c>
      <c r="GW40" s="53">
        <v>13428</v>
      </c>
      <c r="GX40" s="53">
        <v>0</v>
      </c>
      <c r="GY40" s="53">
        <v>465</v>
      </c>
      <c r="GZ40" s="53">
        <v>499104</v>
      </c>
      <c r="HA40" s="53">
        <v>-80632</v>
      </c>
      <c r="HB40" s="53">
        <v>0</v>
      </c>
      <c r="HC40" s="53">
        <v>-205722</v>
      </c>
      <c r="HD40" s="53">
        <v>0</v>
      </c>
      <c r="HE40" s="53">
        <v>0</v>
      </c>
      <c r="HF40" s="53">
        <v>0</v>
      </c>
      <c r="HG40" s="53">
        <v>-4583</v>
      </c>
      <c r="HH40" s="53">
        <v>0</v>
      </c>
      <c r="HI40" s="53">
        <v>4625</v>
      </c>
      <c r="HJ40" s="53">
        <v>-286312</v>
      </c>
      <c r="HK40" s="53">
        <v>0</v>
      </c>
      <c r="HL40" s="53">
        <v>0</v>
      </c>
      <c r="HM40" s="53">
        <v>0</v>
      </c>
      <c r="HN40" s="53">
        <v>0</v>
      </c>
      <c r="HO40" s="53">
        <v>0</v>
      </c>
      <c r="HP40" s="53">
        <v>0</v>
      </c>
      <c r="HQ40" s="53">
        <v>-4583</v>
      </c>
      <c r="HR40" s="53">
        <v>0</v>
      </c>
      <c r="HS40" s="53">
        <v>0</v>
      </c>
      <c r="HT40" s="53">
        <v>-4583</v>
      </c>
      <c r="HU40" s="53">
        <v>0</v>
      </c>
      <c r="HV40" s="53">
        <v>0</v>
      </c>
      <c r="HW40" s="53">
        <v>0</v>
      </c>
      <c r="HX40" s="53">
        <v>0</v>
      </c>
      <c r="HY40" s="53">
        <v>0</v>
      </c>
      <c r="HZ40" s="53">
        <v>0</v>
      </c>
      <c r="IA40" s="53">
        <v>0</v>
      </c>
      <c r="IB40" s="53">
        <v>0</v>
      </c>
      <c r="IC40" s="53">
        <v>0</v>
      </c>
      <c r="ID40" s="53">
        <v>0</v>
      </c>
      <c r="IE40" s="53">
        <v>0</v>
      </c>
      <c r="IF40" s="53">
        <v>0</v>
      </c>
      <c r="IG40" s="53">
        <v>0</v>
      </c>
      <c r="IH40" s="53">
        <v>0</v>
      </c>
      <c r="II40" s="53">
        <v>0</v>
      </c>
      <c r="IJ40" s="53">
        <v>0</v>
      </c>
      <c r="IK40" s="53">
        <v>0</v>
      </c>
      <c r="IL40" s="53">
        <v>0</v>
      </c>
      <c r="IM40" s="53">
        <v>0</v>
      </c>
      <c r="IN40" s="53">
        <v>0</v>
      </c>
      <c r="IO40" s="53">
        <v>0</v>
      </c>
      <c r="IP40" s="53">
        <v>0</v>
      </c>
      <c r="IQ40" s="53">
        <v>0</v>
      </c>
      <c r="IR40" s="53">
        <v>0</v>
      </c>
      <c r="IS40" s="53">
        <v>0</v>
      </c>
      <c r="IT40" s="53">
        <v>0</v>
      </c>
      <c r="IU40" s="53">
        <v>0</v>
      </c>
      <c r="IV40" s="53">
        <v>0</v>
      </c>
      <c r="IW40" s="53">
        <v>0</v>
      </c>
      <c r="IX40" s="53">
        <v>0</v>
      </c>
      <c r="IY40" s="53">
        <v>0</v>
      </c>
      <c r="IZ40" s="53">
        <v>0</v>
      </c>
      <c r="JA40" s="53">
        <v>0</v>
      </c>
      <c r="JB40" s="53">
        <v>0</v>
      </c>
      <c r="JC40" s="53">
        <v>0</v>
      </c>
      <c r="JD40" s="53">
        <v>0</v>
      </c>
      <c r="JE40" s="53">
        <v>0</v>
      </c>
      <c r="JF40" s="53">
        <v>0</v>
      </c>
      <c r="JG40" s="53">
        <v>0</v>
      </c>
      <c r="JH40" s="53">
        <v>0</v>
      </c>
      <c r="JI40" s="53">
        <v>0</v>
      </c>
      <c r="JJ40" s="53">
        <v>0</v>
      </c>
      <c r="JK40" s="53">
        <v>0</v>
      </c>
      <c r="JL40" s="53">
        <v>0</v>
      </c>
      <c r="JM40" s="53">
        <v>0</v>
      </c>
      <c r="JN40" s="53">
        <v>0</v>
      </c>
      <c r="JO40" s="53">
        <v>0</v>
      </c>
      <c r="JP40" s="53">
        <v>0</v>
      </c>
      <c r="JQ40" s="53">
        <v>0</v>
      </c>
      <c r="JR40" s="53">
        <v>-6273019</v>
      </c>
      <c r="JS40" s="53">
        <v>0</v>
      </c>
      <c r="JT40" s="53">
        <v>-6273019</v>
      </c>
      <c r="JU40" s="53">
        <v>-5773915</v>
      </c>
      <c r="JV40" s="53">
        <v>0</v>
      </c>
      <c r="JW40" s="53">
        <v>0</v>
      </c>
      <c r="JX40" s="53">
        <v>0</v>
      </c>
      <c r="JY40" s="53">
        <v>0</v>
      </c>
      <c r="JZ40" s="53">
        <v>0</v>
      </c>
      <c r="KA40" s="53">
        <v>0</v>
      </c>
      <c r="KB40" s="53">
        <v>0</v>
      </c>
      <c r="KC40" s="53">
        <v>-292698</v>
      </c>
      <c r="KD40" s="53">
        <v>0</v>
      </c>
      <c r="KE40" s="53">
        <v>-292698</v>
      </c>
      <c r="KF40" s="53">
        <v>-579010</v>
      </c>
      <c r="KG40" s="53">
        <v>0</v>
      </c>
      <c r="KH40" s="53">
        <v>0</v>
      </c>
      <c r="KI40" s="53">
        <v>0</v>
      </c>
      <c r="KJ40" s="53">
        <v>0</v>
      </c>
      <c r="KK40" s="53">
        <v>0</v>
      </c>
      <c r="KL40" s="53">
        <v>0</v>
      </c>
      <c r="KM40" s="53">
        <v>0</v>
      </c>
      <c r="KN40" s="53">
        <v>-420535</v>
      </c>
      <c r="KO40" s="53">
        <v>0</v>
      </c>
      <c r="KP40" s="53">
        <v>-420535</v>
      </c>
      <c r="KQ40" s="53">
        <v>-425118</v>
      </c>
      <c r="KR40" s="53">
        <v>0</v>
      </c>
      <c r="KS40" s="53">
        <v>0</v>
      </c>
      <c r="KT40" s="53">
        <v>0</v>
      </c>
      <c r="KU40" s="53">
        <v>0</v>
      </c>
      <c r="KV40" s="53">
        <v>0</v>
      </c>
      <c r="KW40" s="53">
        <v>0</v>
      </c>
      <c r="KX40" s="53">
        <v>0</v>
      </c>
      <c r="KY40" s="53">
        <v>0</v>
      </c>
      <c r="KZ40" s="53">
        <v>0</v>
      </c>
      <c r="LA40" s="53">
        <v>0</v>
      </c>
      <c r="LB40" s="53">
        <v>0</v>
      </c>
      <c r="LC40" s="53">
        <v>0</v>
      </c>
      <c r="LD40" s="53">
        <v>0</v>
      </c>
      <c r="LE40" s="53">
        <v>0</v>
      </c>
      <c r="LF40" s="53">
        <v>0</v>
      </c>
      <c r="LG40" s="53">
        <v>-6361</v>
      </c>
      <c r="LH40" s="53">
        <v>0</v>
      </c>
      <c r="LI40" s="53">
        <v>0</v>
      </c>
      <c r="LJ40" s="53">
        <v>-40163</v>
      </c>
      <c r="LK40" s="53">
        <v>-33802</v>
      </c>
      <c r="LL40" s="53">
        <v>-40163</v>
      </c>
      <c r="LM40" s="53">
        <v>0</v>
      </c>
      <c r="LN40" s="53">
        <v>0</v>
      </c>
      <c r="LO40" s="53">
        <v>0</v>
      </c>
      <c r="LP40" s="53">
        <v>0</v>
      </c>
      <c r="LQ40" s="53">
        <v>6361</v>
      </c>
      <c r="LR40" s="53">
        <v>0</v>
      </c>
      <c r="LS40" s="53">
        <v>0</v>
      </c>
      <c r="LT40" s="53">
        <v>40163</v>
      </c>
      <c r="LU40" s="53">
        <v>33802</v>
      </c>
      <c r="LV40" s="53">
        <v>40163</v>
      </c>
      <c r="LW40" s="53">
        <v>0</v>
      </c>
      <c r="LX40" s="53">
        <v>0</v>
      </c>
      <c r="LY40" s="53">
        <v>0</v>
      </c>
      <c r="LZ40" s="53">
        <v>0</v>
      </c>
      <c r="MA40" s="53">
        <v>0</v>
      </c>
      <c r="MB40" s="53">
        <v>0</v>
      </c>
      <c r="MC40" s="53">
        <v>0</v>
      </c>
      <c r="MD40" s="53">
        <v>0</v>
      </c>
      <c r="ME40" s="53">
        <v>0</v>
      </c>
      <c r="MF40" s="53">
        <v>0</v>
      </c>
      <c r="MG40" s="53">
        <v>0</v>
      </c>
      <c r="MH40" s="53">
        <v>0</v>
      </c>
      <c r="MI40" s="53">
        <v>0</v>
      </c>
      <c r="MJ40" s="53">
        <v>0</v>
      </c>
      <c r="MK40" s="53">
        <v>0</v>
      </c>
      <c r="ML40" s="53">
        <v>0</v>
      </c>
      <c r="MM40" s="53">
        <v>0</v>
      </c>
      <c r="MN40" s="53">
        <v>0</v>
      </c>
      <c r="MO40" s="53">
        <v>0</v>
      </c>
      <c r="MP40" s="53">
        <v>0</v>
      </c>
      <c r="MQ40" s="53">
        <v>0</v>
      </c>
      <c r="MR40" s="53">
        <v>0</v>
      </c>
      <c r="MS40" s="53">
        <v>0</v>
      </c>
      <c r="MT40" s="53">
        <v>0</v>
      </c>
      <c r="MU40" s="53">
        <v>0</v>
      </c>
      <c r="MV40" s="53">
        <v>0</v>
      </c>
      <c r="MW40" s="53">
        <v>0</v>
      </c>
      <c r="MX40" s="53">
        <v>0</v>
      </c>
      <c r="MY40" s="53">
        <v>0</v>
      </c>
      <c r="MZ40" s="53">
        <v>0</v>
      </c>
      <c r="NA40" s="53">
        <v>0</v>
      </c>
      <c r="NB40" s="53">
        <v>0</v>
      </c>
      <c r="NC40" s="53">
        <v>0</v>
      </c>
      <c r="ND40" s="53">
        <v>0</v>
      </c>
      <c r="NE40" s="53">
        <v>0</v>
      </c>
      <c r="NF40" s="53">
        <v>0</v>
      </c>
      <c r="NG40" s="53">
        <v>0</v>
      </c>
      <c r="NH40" s="53">
        <v>0</v>
      </c>
      <c r="NI40" s="53">
        <v>0</v>
      </c>
    </row>
    <row r="41" spans="1:373">
      <c r="A41" s="53" t="s">
        <v>3</v>
      </c>
      <c r="B41" s="53" t="s">
        <v>1377</v>
      </c>
      <c r="C41" s="53">
        <v>4113114</v>
      </c>
      <c r="D41" s="53">
        <v>17500</v>
      </c>
      <c r="E41" s="53">
        <v>18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735758</v>
      </c>
      <c r="L41" s="53">
        <v>46766</v>
      </c>
      <c r="M41" s="53">
        <v>0</v>
      </c>
      <c r="N41" s="53">
        <v>1343835</v>
      </c>
      <c r="O41" s="53">
        <v>2126359</v>
      </c>
      <c r="P41" s="53">
        <v>0</v>
      </c>
      <c r="Q41" s="53">
        <v>0</v>
      </c>
      <c r="R41" s="53">
        <v>0</v>
      </c>
      <c r="S41" s="53">
        <v>0</v>
      </c>
      <c r="T41" s="53">
        <v>-589855</v>
      </c>
      <c r="U41" s="53">
        <v>-5846</v>
      </c>
      <c r="V41" s="53">
        <v>0</v>
      </c>
      <c r="W41" s="53">
        <v>-1207414</v>
      </c>
      <c r="X41" s="53">
        <v>-1803115</v>
      </c>
      <c r="Y41" s="53">
        <v>323244</v>
      </c>
      <c r="Z41" s="53">
        <v>2035</v>
      </c>
      <c r="AA41" s="53">
        <v>0</v>
      </c>
      <c r="AB41" s="53">
        <v>955892</v>
      </c>
      <c r="AC41" s="53">
        <v>0</v>
      </c>
      <c r="AD41" s="53">
        <v>-44532</v>
      </c>
      <c r="AE41" s="53">
        <v>0</v>
      </c>
      <c r="AF41" s="53">
        <v>166152</v>
      </c>
      <c r="AG41" s="53">
        <v>0</v>
      </c>
      <c r="AH41" s="53">
        <v>0</v>
      </c>
      <c r="AI41" s="53">
        <v>0</v>
      </c>
      <c r="AJ41" s="53">
        <v>6195</v>
      </c>
      <c r="AK41" s="53">
        <v>0</v>
      </c>
      <c r="AL41" s="53">
        <v>0</v>
      </c>
      <c r="AM41" s="53">
        <v>0</v>
      </c>
      <c r="AN41" s="53">
        <v>0</v>
      </c>
      <c r="AO41" s="53">
        <v>0</v>
      </c>
      <c r="AP41" s="53">
        <v>9257</v>
      </c>
      <c r="AQ41" s="53">
        <v>0</v>
      </c>
      <c r="AR41" s="53">
        <v>5723</v>
      </c>
      <c r="AS41" s="53">
        <v>0</v>
      </c>
      <c r="AT41" s="53">
        <v>14980</v>
      </c>
      <c r="AU41" s="53">
        <v>0</v>
      </c>
      <c r="AV41" s="53">
        <v>0</v>
      </c>
      <c r="AW41" s="53">
        <v>0</v>
      </c>
      <c r="AX41" s="53">
        <v>0</v>
      </c>
      <c r="AY41" s="53">
        <v>0</v>
      </c>
      <c r="AZ41" s="53">
        <v>0</v>
      </c>
      <c r="BA41" s="53">
        <v>-163</v>
      </c>
      <c r="BB41" s="53">
        <v>0</v>
      </c>
      <c r="BC41" s="53">
        <v>-95</v>
      </c>
      <c r="BD41" s="53">
        <v>0</v>
      </c>
      <c r="BE41" s="53">
        <v>-258</v>
      </c>
      <c r="BF41" s="53">
        <v>0</v>
      </c>
      <c r="BG41" s="53">
        <v>0</v>
      </c>
      <c r="BH41" s="53">
        <v>0</v>
      </c>
      <c r="BI41" s="53">
        <v>0</v>
      </c>
      <c r="BJ41" s="53">
        <v>0</v>
      </c>
      <c r="BK41" s="53">
        <v>0</v>
      </c>
      <c r="BL41" s="53">
        <v>0</v>
      </c>
      <c r="BM41" s="53">
        <v>38133</v>
      </c>
      <c r="BN41" s="53">
        <v>0</v>
      </c>
      <c r="BO41" s="53">
        <v>159678</v>
      </c>
      <c r="BP41" s="53">
        <v>0</v>
      </c>
      <c r="BQ41" s="53">
        <v>0</v>
      </c>
      <c r="BR41" s="53">
        <v>0</v>
      </c>
      <c r="BS41" s="53">
        <v>0</v>
      </c>
      <c r="BT41" s="53">
        <v>481395</v>
      </c>
      <c r="BU41" s="53">
        <v>0</v>
      </c>
      <c r="BV41" s="53">
        <v>0</v>
      </c>
      <c r="BW41" s="53">
        <v>0</v>
      </c>
      <c r="BX41" s="53">
        <v>0</v>
      </c>
      <c r="BY41" s="53">
        <v>0</v>
      </c>
      <c r="BZ41" s="53">
        <v>0</v>
      </c>
      <c r="CA41" s="53">
        <v>0</v>
      </c>
      <c r="CB41" s="53">
        <v>0</v>
      </c>
      <c r="CC41" s="53">
        <v>0</v>
      </c>
      <c r="CD41" s="53">
        <v>0</v>
      </c>
      <c r="CE41" s="53">
        <v>0</v>
      </c>
      <c r="CF41" s="53">
        <v>381451</v>
      </c>
      <c r="CG41" s="53">
        <v>39807</v>
      </c>
      <c r="CH41" s="53">
        <v>0</v>
      </c>
      <c r="CI41" s="53">
        <v>14722</v>
      </c>
      <c r="CJ41" s="53">
        <v>0</v>
      </c>
      <c r="CK41" s="53">
        <v>1085742</v>
      </c>
      <c r="CL41" s="53">
        <v>14722</v>
      </c>
      <c r="CM41" s="53">
        <v>0</v>
      </c>
      <c r="CN41" s="53">
        <v>1100464</v>
      </c>
      <c r="CO41" s="53">
        <v>679206</v>
      </c>
      <c r="CP41" s="53">
        <v>0</v>
      </c>
      <c r="CQ41" s="53">
        <v>0</v>
      </c>
      <c r="CR41" s="53">
        <v>0</v>
      </c>
      <c r="CS41" s="53">
        <v>421258</v>
      </c>
      <c r="CT41" s="53">
        <v>1100464</v>
      </c>
      <c r="CU41" s="53">
        <v>0</v>
      </c>
      <c r="CV41" s="53">
        <v>0</v>
      </c>
      <c r="CW41" s="53">
        <v>0</v>
      </c>
      <c r="CX41" s="53">
        <v>14722</v>
      </c>
      <c r="CY41" s="53">
        <v>0</v>
      </c>
      <c r="CZ41" s="53">
        <v>0</v>
      </c>
      <c r="DA41" s="53">
        <v>0</v>
      </c>
      <c r="DB41" s="53">
        <v>323244</v>
      </c>
      <c r="DC41" s="53">
        <v>15552</v>
      </c>
      <c r="DD41" s="53">
        <v>0</v>
      </c>
      <c r="DE41" s="53">
        <v>1703594</v>
      </c>
      <c r="DF41" s="53">
        <v>85073</v>
      </c>
      <c r="DG41" s="53">
        <v>-544859</v>
      </c>
      <c r="DH41" s="53">
        <v>4110</v>
      </c>
      <c r="DI41" s="53">
        <v>64244</v>
      </c>
      <c r="DJ41" s="53">
        <v>0</v>
      </c>
      <c r="DK41" s="53">
        <v>0</v>
      </c>
      <c r="DL41" s="53">
        <v>5752</v>
      </c>
      <c r="DM41" s="53">
        <v>0</v>
      </c>
      <c r="DN41" s="53">
        <v>0</v>
      </c>
      <c r="DO41" s="53">
        <v>1333466</v>
      </c>
      <c r="DP41" s="53">
        <v>2035</v>
      </c>
      <c r="DQ41" s="53">
        <v>0</v>
      </c>
      <c r="DR41" s="53">
        <v>955892</v>
      </c>
      <c r="DS41" s="53">
        <v>0</v>
      </c>
      <c r="DT41" s="53">
        <v>-44532</v>
      </c>
      <c r="DU41" s="53">
        <v>0</v>
      </c>
      <c r="DV41" s="53">
        <v>166152</v>
      </c>
      <c r="DW41" s="53">
        <v>0</v>
      </c>
      <c r="DX41" s="53">
        <v>0</v>
      </c>
      <c r="DY41" s="53">
        <v>0</v>
      </c>
      <c r="DZ41" s="53">
        <v>0</v>
      </c>
      <c r="EA41" s="53">
        <v>6195</v>
      </c>
      <c r="EB41" s="53">
        <v>1085742</v>
      </c>
      <c r="EC41" s="53">
        <v>0</v>
      </c>
      <c r="ED41" s="53">
        <v>0</v>
      </c>
      <c r="EE41" s="53">
        <v>0</v>
      </c>
      <c r="EF41" s="53">
        <v>0</v>
      </c>
      <c r="EG41" s="53">
        <v>0</v>
      </c>
      <c r="EH41" s="53">
        <v>0</v>
      </c>
      <c r="EI41" s="53">
        <v>0</v>
      </c>
      <c r="EJ41" s="53">
        <v>0</v>
      </c>
      <c r="EK41" s="53">
        <v>0</v>
      </c>
      <c r="EL41" s="53">
        <v>0</v>
      </c>
      <c r="EM41" s="53">
        <v>0</v>
      </c>
      <c r="EN41" s="53">
        <v>0</v>
      </c>
      <c r="EO41" s="53">
        <v>0</v>
      </c>
      <c r="EP41" s="53">
        <v>0</v>
      </c>
      <c r="EQ41" s="53">
        <v>0</v>
      </c>
      <c r="ER41" s="53">
        <v>0</v>
      </c>
      <c r="ES41" s="53">
        <v>0</v>
      </c>
      <c r="ET41" s="53">
        <v>0</v>
      </c>
      <c r="EU41" s="53">
        <v>0</v>
      </c>
      <c r="EV41" s="53">
        <v>0</v>
      </c>
      <c r="EW41" s="53">
        <v>0</v>
      </c>
      <c r="EX41" s="53">
        <v>0</v>
      </c>
      <c r="EY41" s="53">
        <v>0</v>
      </c>
      <c r="EZ41" s="53">
        <v>0</v>
      </c>
      <c r="FA41" s="53">
        <v>0</v>
      </c>
      <c r="FB41" s="53">
        <v>0</v>
      </c>
      <c r="FC41" s="53">
        <v>0</v>
      </c>
      <c r="FD41" s="53">
        <v>0</v>
      </c>
      <c r="FE41" s="53">
        <v>0</v>
      </c>
      <c r="FF41" s="53">
        <v>0</v>
      </c>
      <c r="FG41" s="53">
        <v>0</v>
      </c>
      <c r="FH41" s="53">
        <v>0</v>
      </c>
      <c r="FI41" s="53">
        <v>0</v>
      </c>
      <c r="FJ41" s="53">
        <v>0</v>
      </c>
      <c r="FK41" s="53">
        <v>0</v>
      </c>
      <c r="FL41" s="53">
        <v>0</v>
      </c>
      <c r="FM41" s="53">
        <v>0</v>
      </c>
      <c r="FN41" s="53">
        <v>0</v>
      </c>
      <c r="FO41" s="53">
        <v>0</v>
      </c>
      <c r="FP41" s="53">
        <v>25332</v>
      </c>
      <c r="FQ41" s="53">
        <v>25332</v>
      </c>
      <c r="FR41" s="53">
        <v>1682042</v>
      </c>
      <c r="FS41" s="53">
        <v>0</v>
      </c>
      <c r="FT41" s="53">
        <v>0</v>
      </c>
      <c r="FU41" s="53">
        <v>0</v>
      </c>
      <c r="FV41" s="53">
        <v>0</v>
      </c>
      <c r="FW41" s="53">
        <v>0</v>
      </c>
      <c r="FX41" s="53">
        <v>0</v>
      </c>
      <c r="FY41" s="53">
        <v>0</v>
      </c>
      <c r="FZ41" s="53">
        <v>1100464</v>
      </c>
      <c r="GA41" s="53">
        <v>0</v>
      </c>
      <c r="GB41" s="53">
        <v>0</v>
      </c>
      <c r="GC41" s="53">
        <v>0</v>
      </c>
      <c r="GD41" s="53">
        <v>0</v>
      </c>
      <c r="GE41" s="53">
        <v>0</v>
      </c>
      <c r="GF41" s="53">
        <v>0</v>
      </c>
      <c r="GG41" s="53">
        <v>0</v>
      </c>
      <c r="GH41" s="53">
        <v>0</v>
      </c>
      <c r="GI41" s="53">
        <v>0</v>
      </c>
      <c r="GJ41" s="53">
        <v>0</v>
      </c>
      <c r="GK41" s="53">
        <v>0</v>
      </c>
      <c r="GL41" s="53">
        <v>0</v>
      </c>
      <c r="GM41" s="53">
        <v>0</v>
      </c>
      <c r="GN41" s="53">
        <v>0</v>
      </c>
      <c r="GO41" s="53">
        <v>0</v>
      </c>
      <c r="GP41" s="53">
        <v>0</v>
      </c>
      <c r="GQ41" s="53">
        <v>563917</v>
      </c>
      <c r="GR41" s="53">
        <v>10395</v>
      </c>
      <c r="GS41" s="53">
        <v>451689</v>
      </c>
      <c r="GT41" s="53">
        <v>0</v>
      </c>
      <c r="GU41" s="53">
        <v>0</v>
      </c>
      <c r="GV41" s="53">
        <v>0</v>
      </c>
      <c r="GW41" s="53">
        <v>5752</v>
      </c>
      <c r="GX41" s="53">
        <v>2619707</v>
      </c>
      <c r="GY41" s="53">
        <v>1356</v>
      </c>
      <c r="GZ41" s="53">
        <v>3652816</v>
      </c>
      <c r="HA41" s="53">
        <v>38133</v>
      </c>
      <c r="HB41" s="53">
        <v>0</v>
      </c>
      <c r="HC41" s="53">
        <v>159678</v>
      </c>
      <c r="HD41" s="53">
        <v>0</v>
      </c>
      <c r="HE41" s="53">
        <v>0</v>
      </c>
      <c r="HF41" s="53">
        <v>0</v>
      </c>
      <c r="HG41" s="53">
        <v>0</v>
      </c>
      <c r="HH41" s="53">
        <v>1192982</v>
      </c>
      <c r="HI41" s="53">
        <v>481395</v>
      </c>
      <c r="HJ41" s="53">
        <v>1872188</v>
      </c>
      <c r="HK41" s="53">
        <v>0</v>
      </c>
      <c r="HL41" s="53">
        <v>0</v>
      </c>
      <c r="HM41" s="53">
        <v>0</v>
      </c>
      <c r="HN41" s="53">
        <v>0</v>
      </c>
      <c r="HO41" s="53">
        <v>0</v>
      </c>
      <c r="HP41" s="53">
        <v>0</v>
      </c>
      <c r="HQ41" s="53">
        <v>0</v>
      </c>
      <c r="HR41" s="53">
        <v>1192982</v>
      </c>
      <c r="HS41" s="53">
        <v>0</v>
      </c>
      <c r="HT41" s="53">
        <v>1192982</v>
      </c>
      <c r="HU41" s="53">
        <v>0</v>
      </c>
      <c r="HV41" s="53">
        <v>0</v>
      </c>
      <c r="HW41" s="53">
        <v>0</v>
      </c>
      <c r="HX41" s="53">
        <v>0</v>
      </c>
      <c r="HY41" s="53">
        <v>0</v>
      </c>
      <c r="HZ41" s="53">
        <v>0</v>
      </c>
      <c r="IA41" s="53">
        <v>0</v>
      </c>
      <c r="IB41" s="53">
        <v>0</v>
      </c>
      <c r="IC41" s="53">
        <v>0</v>
      </c>
      <c r="ID41" s="53">
        <v>0</v>
      </c>
      <c r="IE41" s="53">
        <v>0</v>
      </c>
      <c r="IF41" s="53">
        <v>25518</v>
      </c>
      <c r="IG41" s="53">
        <v>0</v>
      </c>
      <c r="IH41" s="53">
        <v>0</v>
      </c>
      <c r="II41" s="53">
        <v>0</v>
      </c>
      <c r="IJ41" s="53">
        <v>0</v>
      </c>
      <c r="IK41" s="53">
        <v>0</v>
      </c>
      <c r="IL41" s="53">
        <v>25518</v>
      </c>
      <c r="IM41" s="53">
        <v>0</v>
      </c>
      <c r="IN41" s="53">
        <v>0</v>
      </c>
      <c r="IO41" s="53">
        <v>0</v>
      </c>
      <c r="IP41" s="53">
        <v>0</v>
      </c>
      <c r="IQ41" s="53">
        <v>0</v>
      </c>
      <c r="IR41" s="53">
        <v>0</v>
      </c>
      <c r="IS41" s="53">
        <v>0</v>
      </c>
      <c r="IT41" s="53">
        <v>0</v>
      </c>
      <c r="IU41" s="53">
        <v>0</v>
      </c>
      <c r="IV41" s="53">
        <v>0</v>
      </c>
      <c r="IW41" s="53">
        <v>0</v>
      </c>
      <c r="IX41" s="53">
        <v>0</v>
      </c>
      <c r="IY41" s="53">
        <v>0</v>
      </c>
      <c r="IZ41" s="53">
        <v>0</v>
      </c>
      <c r="JA41" s="53">
        <v>0</v>
      </c>
      <c r="JB41" s="53">
        <v>0</v>
      </c>
      <c r="JC41" s="53">
        <v>0</v>
      </c>
      <c r="JD41" s="53">
        <v>0</v>
      </c>
      <c r="JE41" s="53">
        <v>0</v>
      </c>
      <c r="JF41" s="53">
        <v>0</v>
      </c>
      <c r="JG41" s="53">
        <v>0</v>
      </c>
      <c r="JH41" s="53">
        <v>0</v>
      </c>
      <c r="JI41" s="53">
        <v>0</v>
      </c>
      <c r="JJ41" s="53">
        <v>0</v>
      </c>
      <c r="JK41" s="53">
        <v>0</v>
      </c>
      <c r="JL41" s="53">
        <v>0</v>
      </c>
      <c r="JM41" s="53">
        <v>0</v>
      </c>
      <c r="JN41" s="53">
        <v>0</v>
      </c>
      <c r="JO41" s="53">
        <v>0</v>
      </c>
      <c r="JP41" s="53">
        <v>0</v>
      </c>
      <c r="JQ41" s="53">
        <v>0</v>
      </c>
      <c r="JR41" s="53">
        <v>-1996292</v>
      </c>
      <c r="JS41" s="53">
        <v>0</v>
      </c>
      <c r="JT41" s="53">
        <v>-1996292</v>
      </c>
      <c r="JU41" s="53">
        <v>1682042</v>
      </c>
      <c r="JV41" s="53">
        <v>0</v>
      </c>
      <c r="JW41" s="53">
        <v>0</v>
      </c>
      <c r="JX41" s="53">
        <v>0</v>
      </c>
      <c r="JY41" s="53">
        <v>381451</v>
      </c>
      <c r="JZ41" s="53">
        <v>0</v>
      </c>
      <c r="KA41" s="53">
        <v>0</v>
      </c>
      <c r="KB41" s="53">
        <v>0</v>
      </c>
      <c r="KC41" s="53">
        <v>-1153175</v>
      </c>
      <c r="KD41" s="53">
        <v>0</v>
      </c>
      <c r="KE41" s="53">
        <v>-771724</v>
      </c>
      <c r="KF41" s="53">
        <v>1100464</v>
      </c>
      <c r="KG41" s="53">
        <v>0</v>
      </c>
      <c r="KH41" s="53">
        <v>0</v>
      </c>
      <c r="KI41" s="53">
        <v>0</v>
      </c>
      <c r="KJ41" s="53">
        <v>0</v>
      </c>
      <c r="KK41" s="53">
        <v>0</v>
      </c>
      <c r="KL41" s="53">
        <v>0</v>
      </c>
      <c r="KM41" s="53">
        <v>0</v>
      </c>
      <c r="KN41" s="53">
        <v>0</v>
      </c>
      <c r="KO41" s="53">
        <v>0</v>
      </c>
      <c r="KP41" s="53">
        <v>0</v>
      </c>
      <c r="KQ41" s="53">
        <v>1192982</v>
      </c>
      <c r="KR41" s="53">
        <v>0</v>
      </c>
      <c r="KS41" s="53">
        <v>0</v>
      </c>
      <c r="KT41" s="53">
        <v>0</v>
      </c>
      <c r="KU41" s="53">
        <v>0</v>
      </c>
      <c r="KV41" s="53">
        <v>0</v>
      </c>
      <c r="KW41" s="53">
        <v>0</v>
      </c>
      <c r="KX41" s="53">
        <v>0</v>
      </c>
      <c r="KY41" s="53">
        <v>1192982</v>
      </c>
      <c r="KZ41" s="53">
        <v>0</v>
      </c>
      <c r="LA41" s="53">
        <v>1192982</v>
      </c>
      <c r="LB41" s="53">
        <v>1192982</v>
      </c>
      <c r="LC41" s="53">
        <v>0</v>
      </c>
      <c r="LD41" s="53">
        <v>0</v>
      </c>
      <c r="LE41" s="53">
        <v>0</v>
      </c>
      <c r="LF41" s="53">
        <v>0</v>
      </c>
      <c r="LG41" s="53">
        <v>-163</v>
      </c>
      <c r="LH41" s="53">
        <v>0</v>
      </c>
      <c r="LI41" s="53">
        <v>-95</v>
      </c>
      <c r="LJ41" s="53">
        <v>14722</v>
      </c>
      <c r="LK41" s="53">
        <v>0</v>
      </c>
      <c r="LL41" s="53">
        <v>-258</v>
      </c>
      <c r="LM41" s="53">
        <v>0</v>
      </c>
      <c r="LN41" s="53">
        <v>0</v>
      </c>
      <c r="LO41" s="53">
        <v>0</v>
      </c>
      <c r="LP41" s="53">
        <v>0</v>
      </c>
      <c r="LQ41" s="53">
        <v>0</v>
      </c>
      <c r="LR41" s="53">
        <v>0</v>
      </c>
      <c r="LS41" s="53">
        <v>0</v>
      </c>
      <c r="LT41" s="53">
        <v>0</v>
      </c>
      <c r="LU41" s="53">
        <v>0</v>
      </c>
      <c r="LV41" s="53">
        <v>0</v>
      </c>
      <c r="LW41" s="53">
        <v>0</v>
      </c>
      <c r="LX41" s="53">
        <v>0</v>
      </c>
      <c r="LY41" s="53">
        <v>0</v>
      </c>
      <c r="LZ41" s="53">
        <v>0</v>
      </c>
      <c r="MA41" s="53">
        <v>0</v>
      </c>
      <c r="MB41" s="53">
        <v>0</v>
      </c>
      <c r="MC41" s="53">
        <v>0</v>
      </c>
      <c r="MD41" s="53">
        <v>0</v>
      </c>
      <c r="ME41" s="53">
        <v>0</v>
      </c>
      <c r="MF41" s="53">
        <v>0</v>
      </c>
      <c r="MG41" s="53">
        <v>0</v>
      </c>
      <c r="MH41" s="53">
        <v>0</v>
      </c>
      <c r="MI41" s="53">
        <v>0</v>
      </c>
      <c r="MJ41" s="53">
        <v>0</v>
      </c>
      <c r="MK41" s="53">
        <v>0</v>
      </c>
      <c r="ML41" s="53">
        <v>9257</v>
      </c>
      <c r="MM41" s="53">
        <v>0</v>
      </c>
      <c r="MN41" s="53">
        <v>5723</v>
      </c>
      <c r="MO41" s="53">
        <v>0</v>
      </c>
      <c r="MP41" s="53">
        <v>14980</v>
      </c>
      <c r="MQ41" s="53">
        <v>0</v>
      </c>
      <c r="MR41" s="53">
        <v>0</v>
      </c>
      <c r="MS41" s="53">
        <v>0</v>
      </c>
      <c r="MT41" s="53">
        <v>0</v>
      </c>
      <c r="MU41" s="53">
        <v>0</v>
      </c>
      <c r="MV41" s="53">
        <v>0</v>
      </c>
      <c r="MW41" s="53">
        <v>0</v>
      </c>
      <c r="MX41" s="53">
        <v>0</v>
      </c>
      <c r="MY41" s="53">
        <v>0</v>
      </c>
      <c r="MZ41" s="53">
        <v>0</v>
      </c>
      <c r="NA41" s="53">
        <v>0</v>
      </c>
      <c r="NB41" s="53">
        <v>0</v>
      </c>
      <c r="NC41" s="53">
        <v>0</v>
      </c>
      <c r="ND41" s="53">
        <v>0</v>
      </c>
      <c r="NE41" s="53">
        <v>0</v>
      </c>
      <c r="NF41" s="53">
        <v>0</v>
      </c>
      <c r="NG41" s="53">
        <v>0</v>
      </c>
      <c r="NH41" s="53">
        <v>0</v>
      </c>
      <c r="NI41" s="53">
        <v>0</v>
      </c>
    </row>
    <row r="42" spans="1:373">
      <c r="A42" s="53" t="s">
        <v>3</v>
      </c>
      <c r="B42" s="53" t="s">
        <v>1377</v>
      </c>
      <c r="C42" s="53">
        <v>4113221</v>
      </c>
      <c r="D42" s="53">
        <v>40780</v>
      </c>
      <c r="E42" s="53">
        <v>18</v>
      </c>
      <c r="F42" s="53">
        <v>1051011</v>
      </c>
      <c r="G42" s="53">
        <v>515690</v>
      </c>
      <c r="H42" s="53">
        <v>4601755</v>
      </c>
      <c r="I42" s="53">
        <v>0</v>
      </c>
      <c r="J42" s="53">
        <v>5056296</v>
      </c>
      <c r="K42" s="53">
        <v>1751945</v>
      </c>
      <c r="L42" s="53">
        <v>183193</v>
      </c>
      <c r="M42" s="53">
        <v>0</v>
      </c>
      <c r="N42" s="53">
        <v>0</v>
      </c>
      <c r="O42" s="53">
        <v>13159890</v>
      </c>
      <c r="P42" s="53">
        <v>-481410</v>
      </c>
      <c r="Q42" s="53">
        <v>-2155184</v>
      </c>
      <c r="R42" s="53">
        <v>0</v>
      </c>
      <c r="S42" s="53">
        <v>-4123812</v>
      </c>
      <c r="T42" s="53">
        <v>-1267082</v>
      </c>
      <c r="U42" s="53">
        <v>-135401</v>
      </c>
      <c r="V42" s="53">
        <v>0</v>
      </c>
      <c r="W42" s="53">
        <v>0</v>
      </c>
      <c r="X42" s="53">
        <v>-8162889</v>
      </c>
      <c r="Y42" s="53">
        <v>4997001</v>
      </c>
      <c r="Z42" s="53">
        <v>4161845</v>
      </c>
      <c r="AA42" s="53">
        <v>0</v>
      </c>
      <c r="AB42" s="53">
        <v>1497419</v>
      </c>
      <c r="AC42" s="53">
        <v>0</v>
      </c>
      <c r="AD42" s="53">
        <v>-93588</v>
      </c>
      <c r="AE42" s="53">
        <v>81515</v>
      </c>
      <c r="AF42" s="53">
        <v>139529</v>
      </c>
      <c r="AG42" s="53">
        <v>0</v>
      </c>
      <c r="AH42" s="53">
        <v>0</v>
      </c>
      <c r="AI42" s="53">
        <v>0</v>
      </c>
      <c r="AJ42" s="53">
        <v>2585</v>
      </c>
      <c r="AK42" s="53">
        <v>1051011</v>
      </c>
      <c r="AL42" s="53">
        <v>522752</v>
      </c>
      <c r="AM42" s="53">
        <v>4635151</v>
      </c>
      <c r="AN42" s="53">
        <v>0</v>
      </c>
      <c r="AO42" s="53">
        <v>5091882</v>
      </c>
      <c r="AP42" s="53">
        <v>1876687</v>
      </c>
      <c r="AQ42" s="53">
        <v>183193</v>
      </c>
      <c r="AR42" s="53">
        <v>0</v>
      </c>
      <c r="AS42" s="53">
        <v>0</v>
      </c>
      <c r="AT42" s="53">
        <v>13360676</v>
      </c>
      <c r="AU42" s="53">
        <v>0</v>
      </c>
      <c r="AV42" s="53">
        <v>0</v>
      </c>
      <c r="AW42" s="53">
        <v>-488700</v>
      </c>
      <c r="AX42" s="53">
        <v>-2297635</v>
      </c>
      <c r="AY42" s="53">
        <v>0</v>
      </c>
      <c r="AZ42" s="53">
        <v>-4306154</v>
      </c>
      <c r="BA42" s="53">
        <v>-1379728</v>
      </c>
      <c r="BB42" s="53">
        <v>-136595</v>
      </c>
      <c r="BC42" s="53">
        <v>0</v>
      </c>
      <c r="BD42" s="53">
        <v>0</v>
      </c>
      <c r="BE42" s="53">
        <v>-8608812</v>
      </c>
      <c r="BF42" s="53">
        <v>0</v>
      </c>
      <c r="BG42" s="53">
        <v>0</v>
      </c>
      <c r="BH42" s="53">
        <v>0</v>
      </c>
      <c r="BI42" s="53">
        <v>0</v>
      </c>
      <c r="BJ42" s="53">
        <v>0</v>
      </c>
      <c r="BK42" s="53">
        <v>0</v>
      </c>
      <c r="BL42" s="53">
        <v>1201489</v>
      </c>
      <c r="BM42" s="53">
        <v>296052</v>
      </c>
      <c r="BN42" s="53">
        <v>0</v>
      </c>
      <c r="BO42" s="53">
        <v>624068</v>
      </c>
      <c r="BP42" s="53">
        <v>551530</v>
      </c>
      <c r="BQ42" s="53">
        <v>0</v>
      </c>
      <c r="BR42" s="53">
        <v>0</v>
      </c>
      <c r="BS42" s="53">
        <v>0</v>
      </c>
      <c r="BT42" s="53">
        <v>30589</v>
      </c>
      <c r="BU42" s="53">
        <v>774299</v>
      </c>
      <c r="BV42" s="53">
        <v>0</v>
      </c>
      <c r="BW42" s="53">
        <v>0</v>
      </c>
      <c r="BX42" s="53">
        <v>0</v>
      </c>
      <c r="BY42" s="53">
        <v>0</v>
      </c>
      <c r="BZ42" s="53">
        <v>0</v>
      </c>
      <c r="CA42" s="53">
        <v>0</v>
      </c>
      <c r="CB42" s="53">
        <v>9466120</v>
      </c>
      <c r="CC42" s="53">
        <v>0</v>
      </c>
      <c r="CD42" s="53">
        <v>0</v>
      </c>
      <c r="CE42" s="53">
        <v>0</v>
      </c>
      <c r="CF42" s="53">
        <v>0</v>
      </c>
      <c r="CG42" s="53">
        <v>0</v>
      </c>
      <c r="CH42" s="53">
        <v>0</v>
      </c>
      <c r="CI42" s="53">
        <v>4751864</v>
      </c>
      <c r="CJ42" s="53">
        <v>0</v>
      </c>
      <c r="CK42" s="53">
        <v>5789305</v>
      </c>
      <c r="CL42" s="53">
        <v>4751864</v>
      </c>
      <c r="CM42" s="53">
        <v>1201489</v>
      </c>
      <c r="CN42" s="53">
        <v>11742658</v>
      </c>
      <c r="CO42" s="53">
        <v>1502239</v>
      </c>
      <c r="CP42" s="53">
        <v>774299</v>
      </c>
      <c r="CQ42" s="53">
        <v>0</v>
      </c>
      <c r="CR42" s="53">
        <v>0</v>
      </c>
      <c r="CS42" s="53">
        <v>9466120</v>
      </c>
      <c r="CT42" s="53">
        <v>11742658</v>
      </c>
      <c r="CU42" s="53">
        <v>0</v>
      </c>
      <c r="CV42" s="53">
        <v>0</v>
      </c>
      <c r="CW42" s="53">
        <v>0</v>
      </c>
      <c r="CX42" s="53">
        <v>4751864</v>
      </c>
      <c r="CY42" s="53">
        <v>0</v>
      </c>
      <c r="CZ42" s="53">
        <v>0</v>
      </c>
      <c r="DA42" s="53">
        <v>0</v>
      </c>
      <c r="DB42" s="53">
        <v>4997001</v>
      </c>
      <c r="DC42" s="53">
        <v>4793219</v>
      </c>
      <c r="DD42" s="53">
        <v>0</v>
      </c>
      <c r="DE42" s="53">
        <v>2003888</v>
      </c>
      <c r="DF42" s="53">
        <v>22139</v>
      </c>
      <c r="DG42" s="53">
        <v>-268421</v>
      </c>
      <c r="DH42" s="53">
        <v>81164</v>
      </c>
      <c r="DI42" s="53">
        <v>130755</v>
      </c>
      <c r="DJ42" s="53">
        <v>0</v>
      </c>
      <c r="DK42" s="53">
        <v>0</v>
      </c>
      <c r="DL42" s="53">
        <v>6356</v>
      </c>
      <c r="DM42" s="53">
        <v>0</v>
      </c>
      <c r="DN42" s="53">
        <v>59531</v>
      </c>
      <c r="DO42" s="53">
        <v>6828631</v>
      </c>
      <c r="DP42" s="53">
        <v>4161845</v>
      </c>
      <c r="DQ42" s="53">
        <v>0</v>
      </c>
      <c r="DR42" s="53">
        <v>1497419</v>
      </c>
      <c r="DS42" s="53">
        <v>0</v>
      </c>
      <c r="DT42" s="53">
        <v>-93588</v>
      </c>
      <c r="DU42" s="53">
        <v>81515</v>
      </c>
      <c r="DV42" s="53">
        <v>139529</v>
      </c>
      <c r="DW42" s="53">
        <v>0</v>
      </c>
      <c r="DX42" s="53">
        <v>0</v>
      </c>
      <c r="DY42" s="53">
        <v>7193</v>
      </c>
      <c r="DZ42" s="53">
        <v>0</v>
      </c>
      <c r="EA42" s="53">
        <v>2585</v>
      </c>
      <c r="EB42" s="53">
        <v>5796498</v>
      </c>
      <c r="EC42" s="53">
        <v>0</v>
      </c>
      <c r="ED42" s="53">
        <v>0</v>
      </c>
      <c r="EE42" s="53">
        <v>0</v>
      </c>
      <c r="EF42" s="53">
        <v>0</v>
      </c>
      <c r="EG42" s="53">
        <v>0</v>
      </c>
      <c r="EH42" s="53">
        <v>0</v>
      </c>
      <c r="EI42" s="53">
        <v>0</v>
      </c>
      <c r="EJ42" s="53">
        <v>0</v>
      </c>
      <c r="EK42" s="53">
        <v>0</v>
      </c>
      <c r="EL42" s="53">
        <v>0</v>
      </c>
      <c r="EM42" s="53">
        <v>0</v>
      </c>
      <c r="EN42" s="53">
        <v>0</v>
      </c>
      <c r="EO42" s="53">
        <v>0</v>
      </c>
      <c r="EP42" s="53">
        <v>0</v>
      </c>
      <c r="EQ42" s="53">
        <v>0</v>
      </c>
      <c r="ER42" s="53">
        <v>0</v>
      </c>
      <c r="ES42" s="53">
        <v>0</v>
      </c>
      <c r="ET42" s="53">
        <v>0</v>
      </c>
      <c r="EU42" s="53">
        <v>0</v>
      </c>
      <c r="EV42" s="53">
        <v>0</v>
      </c>
      <c r="EW42" s="53">
        <v>0</v>
      </c>
      <c r="EX42" s="53">
        <v>0</v>
      </c>
      <c r="EY42" s="53">
        <v>7193</v>
      </c>
      <c r="EZ42" s="53">
        <v>0</v>
      </c>
      <c r="FA42" s="53">
        <v>0</v>
      </c>
      <c r="FB42" s="53">
        <v>7193</v>
      </c>
      <c r="FC42" s="53">
        <v>0</v>
      </c>
      <c r="FD42" s="53">
        <v>0</v>
      </c>
      <c r="FE42" s="53">
        <v>0</v>
      </c>
      <c r="FF42" s="53">
        <v>0</v>
      </c>
      <c r="FG42" s="53">
        <v>0</v>
      </c>
      <c r="FH42" s="53">
        <v>0</v>
      </c>
      <c r="FI42" s="53">
        <v>0</v>
      </c>
      <c r="FJ42" s="53">
        <v>0</v>
      </c>
      <c r="FK42" s="53">
        <v>0</v>
      </c>
      <c r="FL42" s="53">
        <v>0</v>
      </c>
      <c r="FM42" s="53">
        <v>0</v>
      </c>
      <c r="FN42" s="53">
        <v>0</v>
      </c>
      <c r="FO42" s="53">
        <v>0</v>
      </c>
      <c r="FP42" s="53">
        <v>1281251</v>
      </c>
      <c r="FQ42" s="53">
        <v>1281251</v>
      </c>
      <c r="FR42" s="53">
        <v>13106883</v>
      </c>
      <c r="FS42" s="53">
        <v>0</v>
      </c>
      <c r="FT42" s="53">
        <v>0</v>
      </c>
      <c r="FU42" s="53">
        <v>0</v>
      </c>
      <c r="FV42" s="53">
        <v>0</v>
      </c>
      <c r="FW42" s="53">
        <v>0</v>
      </c>
      <c r="FX42" s="53">
        <v>1201489</v>
      </c>
      <c r="FY42" s="53">
        <v>1201489</v>
      </c>
      <c r="FZ42" s="53">
        <v>11749851</v>
      </c>
      <c r="GA42" s="53">
        <v>0</v>
      </c>
      <c r="GB42" s="53">
        <v>0</v>
      </c>
      <c r="GC42" s="53">
        <v>0</v>
      </c>
      <c r="GD42" s="53">
        <v>0</v>
      </c>
      <c r="GE42" s="53">
        <v>0</v>
      </c>
      <c r="GF42" s="53">
        <v>0</v>
      </c>
      <c r="GG42" s="53">
        <v>0</v>
      </c>
      <c r="GH42" s="53">
        <v>0</v>
      </c>
      <c r="GI42" s="53">
        <v>0</v>
      </c>
      <c r="GJ42" s="53">
        <v>0</v>
      </c>
      <c r="GK42" s="53">
        <v>0</v>
      </c>
      <c r="GL42" s="53">
        <v>0</v>
      </c>
      <c r="GM42" s="53">
        <v>0</v>
      </c>
      <c r="GN42" s="53">
        <v>0</v>
      </c>
      <c r="GO42" s="53">
        <v>0</v>
      </c>
      <c r="GP42" s="53">
        <v>7193</v>
      </c>
      <c r="GQ42" s="53">
        <v>501132</v>
      </c>
      <c r="GR42" s="53">
        <v>0</v>
      </c>
      <c r="GS42" s="53">
        <v>600248</v>
      </c>
      <c r="GT42" s="53">
        <v>238323</v>
      </c>
      <c r="GU42" s="53">
        <v>0</v>
      </c>
      <c r="GV42" s="53">
        <v>0</v>
      </c>
      <c r="GW42" s="53">
        <v>6356</v>
      </c>
      <c r="GX42" s="53">
        <v>0</v>
      </c>
      <c r="GY42" s="53">
        <v>23819</v>
      </c>
      <c r="GZ42" s="53">
        <v>1369878</v>
      </c>
      <c r="HA42" s="53">
        <v>296052</v>
      </c>
      <c r="HB42" s="53">
        <v>0</v>
      </c>
      <c r="HC42" s="53">
        <v>624068</v>
      </c>
      <c r="HD42" s="53">
        <v>551530</v>
      </c>
      <c r="HE42" s="53">
        <v>0</v>
      </c>
      <c r="HF42" s="53">
        <v>0</v>
      </c>
      <c r="HG42" s="53">
        <v>7193</v>
      </c>
      <c r="HH42" s="53">
        <v>0</v>
      </c>
      <c r="HI42" s="53">
        <v>30589</v>
      </c>
      <c r="HJ42" s="53">
        <v>1509432</v>
      </c>
      <c r="HK42" s="53">
        <v>0</v>
      </c>
      <c r="HL42" s="53">
        <v>0</v>
      </c>
      <c r="HM42" s="53">
        <v>0</v>
      </c>
      <c r="HN42" s="53">
        <v>0</v>
      </c>
      <c r="HO42" s="53">
        <v>0</v>
      </c>
      <c r="HP42" s="53">
        <v>0</v>
      </c>
      <c r="HQ42" s="53">
        <v>7193</v>
      </c>
      <c r="HR42" s="53">
        <v>0</v>
      </c>
      <c r="HS42" s="53">
        <v>0</v>
      </c>
      <c r="HT42" s="53">
        <v>7193</v>
      </c>
      <c r="HU42" s="53">
        <v>0</v>
      </c>
      <c r="HV42" s="53">
        <v>0</v>
      </c>
      <c r="HW42" s="53">
        <v>0</v>
      </c>
      <c r="HX42" s="53">
        <v>0</v>
      </c>
      <c r="HY42" s="53">
        <v>0</v>
      </c>
      <c r="HZ42" s="53">
        <v>0</v>
      </c>
      <c r="IA42" s="53">
        <v>0</v>
      </c>
      <c r="IB42" s="53">
        <v>0</v>
      </c>
      <c r="IC42" s="53">
        <v>0</v>
      </c>
      <c r="ID42" s="53">
        <v>0</v>
      </c>
      <c r="IE42" s="53">
        <v>1616891</v>
      </c>
      <c r="IF42" s="53">
        <v>0</v>
      </c>
      <c r="IG42" s="53">
        <v>0</v>
      </c>
      <c r="IH42" s="53">
        <v>0</v>
      </c>
      <c r="II42" s="53">
        <v>0</v>
      </c>
      <c r="IJ42" s="53">
        <v>0</v>
      </c>
      <c r="IK42" s="53">
        <v>0</v>
      </c>
      <c r="IL42" s="53">
        <v>1616891</v>
      </c>
      <c r="IM42" s="53">
        <v>774299</v>
      </c>
      <c r="IN42" s="53">
        <v>0</v>
      </c>
      <c r="IO42" s="53">
        <v>0</v>
      </c>
      <c r="IP42" s="53">
        <v>0</v>
      </c>
      <c r="IQ42" s="53">
        <v>0</v>
      </c>
      <c r="IR42" s="53">
        <v>0</v>
      </c>
      <c r="IS42" s="53">
        <v>0</v>
      </c>
      <c r="IT42" s="53">
        <v>774299</v>
      </c>
      <c r="IU42" s="53">
        <v>0</v>
      </c>
      <c r="IV42" s="53">
        <v>0</v>
      </c>
      <c r="IW42" s="53">
        <v>0</v>
      </c>
      <c r="IX42" s="53">
        <v>0</v>
      </c>
      <c r="IY42" s="53">
        <v>0</v>
      </c>
      <c r="IZ42" s="53">
        <v>0</v>
      </c>
      <c r="JA42" s="53">
        <v>0</v>
      </c>
      <c r="JB42" s="53">
        <v>0</v>
      </c>
      <c r="JC42" s="53">
        <v>0</v>
      </c>
      <c r="JD42" s="53">
        <v>0</v>
      </c>
      <c r="JE42" s="53">
        <v>0</v>
      </c>
      <c r="JF42" s="53">
        <v>0</v>
      </c>
      <c r="JG42" s="53">
        <v>0</v>
      </c>
      <c r="JH42" s="53">
        <v>0</v>
      </c>
      <c r="JI42" s="53">
        <v>0</v>
      </c>
      <c r="JJ42" s="53">
        <v>0</v>
      </c>
      <c r="JK42" s="53">
        <v>0</v>
      </c>
      <c r="JL42" s="53">
        <v>0</v>
      </c>
      <c r="JM42" s="53">
        <v>0</v>
      </c>
      <c r="JN42" s="53">
        <v>0</v>
      </c>
      <c r="JO42" s="53">
        <v>0</v>
      </c>
      <c r="JP42" s="53">
        <v>0</v>
      </c>
      <c r="JQ42" s="53">
        <v>10120114</v>
      </c>
      <c r="JR42" s="53">
        <v>0</v>
      </c>
      <c r="JS42" s="53">
        <v>0</v>
      </c>
      <c r="JT42" s="53">
        <v>10120114</v>
      </c>
      <c r="JU42" s="53">
        <v>13106883</v>
      </c>
      <c r="JV42" s="53">
        <v>0</v>
      </c>
      <c r="JW42" s="53">
        <v>0</v>
      </c>
      <c r="JX42" s="53">
        <v>0</v>
      </c>
      <c r="JY42" s="53">
        <v>0</v>
      </c>
      <c r="JZ42" s="53">
        <v>0</v>
      </c>
      <c r="KA42" s="53">
        <v>0</v>
      </c>
      <c r="KB42" s="53">
        <v>9466120</v>
      </c>
      <c r="KC42" s="53">
        <v>0</v>
      </c>
      <c r="KD42" s="53">
        <v>0</v>
      </c>
      <c r="KE42" s="53">
        <v>9466120</v>
      </c>
      <c r="KF42" s="53">
        <v>11749851</v>
      </c>
      <c r="KG42" s="53">
        <v>0</v>
      </c>
      <c r="KH42" s="53">
        <v>0</v>
      </c>
      <c r="KI42" s="53">
        <v>0</v>
      </c>
      <c r="KJ42" s="53">
        <v>0</v>
      </c>
      <c r="KK42" s="53">
        <v>0</v>
      </c>
      <c r="KL42" s="53">
        <v>0</v>
      </c>
      <c r="KM42" s="53">
        <v>0</v>
      </c>
      <c r="KN42" s="53">
        <v>0</v>
      </c>
      <c r="KO42" s="53">
        <v>0</v>
      </c>
      <c r="KP42" s="53">
        <v>0</v>
      </c>
      <c r="KQ42" s="53">
        <v>7193</v>
      </c>
      <c r="KR42" s="53">
        <v>0</v>
      </c>
      <c r="KS42" s="53">
        <v>0</v>
      </c>
      <c r="KT42" s="53">
        <v>0</v>
      </c>
      <c r="KU42" s="53">
        <v>0</v>
      </c>
      <c r="KV42" s="53">
        <v>0</v>
      </c>
      <c r="KW42" s="53">
        <v>0</v>
      </c>
      <c r="KX42" s="53">
        <v>0</v>
      </c>
      <c r="KY42" s="53">
        <v>0</v>
      </c>
      <c r="KZ42" s="53">
        <v>0</v>
      </c>
      <c r="LA42" s="53">
        <v>0</v>
      </c>
      <c r="LB42" s="53">
        <v>0</v>
      </c>
      <c r="LC42" s="53">
        <v>-488700</v>
      </c>
      <c r="LD42" s="53">
        <v>-2297635</v>
      </c>
      <c r="LE42" s="53">
        <v>0</v>
      </c>
      <c r="LF42" s="53">
        <v>-4306154</v>
      </c>
      <c r="LG42" s="53">
        <v>-1379728</v>
      </c>
      <c r="LH42" s="53">
        <v>-136595</v>
      </c>
      <c r="LI42" s="53">
        <v>0</v>
      </c>
      <c r="LJ42" s="53">
        <v>4751864</v>
      </c>
      <c r="LK42" s="53">
        <v>0</v>
      </c>
      <c r="LL42" s="53">
        <v>-8608812</v>
      </c>
      <c r="LM42" s="53">
        <v>0</v>
      </c>
      <c r="LN42" s="53">
        <v>0</v>
      </c>
      <c r="LO42" s="53">
        <v>0</v>
      </c>
      <c r="LP42" s="53">
        <v>0</v>
      </c>
      <c r="LQ42" s="53">
        <v>0</v>
      </c>
      <c r="LR42" s="53">
        <v>0</v>
      </c>
      <c r="LS42" s="53">
        <v>0</v>
      </c>
      <c r="LT42" s="53">
        <v>0</v>
      </c>
      <c r="LU42" s="53">
        <v>0</v>
      </c>
      <c r="LV42" s="53">
        <v>0</v>
      </c>
      <c r="LW42" s="53">
        <v>0</v>
      </c>
      <c r="LX42" s="53">
        <v>0</v>
      </c>
      <c r="LY42" s="53">
        <v>0</v>
      </c>
      <c r="LZ42" s="53">
        <v>0</v>
      </c>
      <c r="MA42" s="53">
        <v>0</v>
      </c>
      <c r="MB42" s="53">
        <v>0</v>
      </c>
      <c r="MC42" s="53">
        <v>0</v>
      </c>
      <c r="MD42" s="53">
        <v>0</v>
      </c>
      <c r="ME42" s="53">
        <v>0</v>
      </c>
      <c r="MF42" s="53">
        <v>0</v>
      </c>
      <c r="MG42" s="53">
        <v>1051011</v>
      </c>
      <c r="MH42" s="53">
        <v>522752</v>
      </c>
      <c r="MI42" s="53">
        <v>4635151</v>
      </c>
      <c r="MJ42" s="53">
        <v>0</v>
      </c>
      <c r="MK42" s="53">
        <v>5091882</v>
      </c>
      <c r="ML42" s="53">
        <v>1876687</v>
      </c>
      <c r="MM42" s="53">
        <v>183193</v>
      </c>
      <c r="MN42" s="53">
        <v>0</v>
      </c>
      <c r="MO42" s="53">
        <v>0</v>
      </c>
      <c r="MP42" s="53">
        <v>13360676</v>
      </c>
      <c r="MQ42" s="53">
        <v>0</v>
      </c>
      <c r="MR42" s="53">
        <v>0</v>
      </c>
      <c r="MS42" s="53">
        <v>0</v>
      </c>
      <c r="MT42" s="53">
        <v>0</v>
      </c>
      <c r="MU42" s="53">
        <v>0</v>
      </c>
      <c r="MV42" s="53">
        <v>0</v>
      </c>
      <c r="MW42" s="53">
        <v>0</v>
      </c>
      <c r="MX42" s="53">
        <v>0</v>
      </c>
      <c r="MY42" s="53">
        <v>0</v>
      </c>
      <c r="MZ42" s="53">
        <v>0</v>
      </c>
      <c r="NA42" s="53">
        <v>0</v>
      </c>
      <c r="NB42" s="53">
        <v>0</v>
      </c>
      <c r="NC42" s="53">
        <v>0</v>
      </c>
      <c r="ND42" s="53">
        <v>0</v>
      </c>
      <c r="NE42" s="53">
        <v>0</v>
      </c>
      <c r="NF42" s="53">
        <v>0</v>
      </c>
      <c r="NG42" s="53">
        <v>0</v>
      </c>
      <c r="NH42" s="53">
        <v>0</v>
      </c>
      <c r="NI42" s="53">
        <v>0</v>
      </c>
    </row>
    <row r="43" spans="1:373">
      <c r="A43" s="53" t="s">
        <v>3</v>
      </c>
      <c r="B43" s="53" t="s">
        <v>1377</v>
      </c>
      <c r="C43" s="53">
        <v>4113239</v>
      </c>
      <c r="D43" s="53">
        <v>100</v>
      </c>
      <c r="E43" s="53">
        <v>18</v>
      </c>
      <c r="F43" s="53">
        <v>517127</v>
      </c>
      <c r="G43" s="53">
        <v>465477</v>
      </c>
      <c r="H43" s="53">
        <v>2907759</v>
      </c>
      <c r="I43" s="53">
        <v>87177</v>
      </c>
      <c r="J43" s="53">
        <v>2009844</v>
      </c>
      <c r="K43" s="53">
        <v>397983</v>
      </c>
      <c r="L43" s="53">
        <v>0</v>
      </c>
      <c r="M43" s="53">
        <v>0</v>
      </c>
      <c r="N43" s="53">
        <v>0</v>
      </c>
      <c r="O43" s="53">
        <v>6385367</v>
      </c>
      <c r="P43" s="53">
        <v>-408679</v>
      </c>
      <c r="Q43" s="53">
        <v>-1899736</v>
      </c>
      <c r="R43" s="53">
        <v>-57830</v>
      </c>
      <c r="S43" s="53">
        <v>-1910056</v>
      </c>
      <c r="T43" s="53">
        <v>-291492</v>
      </c>
      <c r="U43" s="53">
        <v>0</v>
      </c>
      <c r="V43" s="53">
        <v>0</v>
      </c>
      <c r="W43" s="53">
        <v>0</v>
      </c>
      <c r="X43" s="53">
        <v>-4567793</v>
      </c>
      <c r="Y43" s="53">
        <v>1817574</v>
      </c>
      <c r="Z43" s="53">
        <v>118943</v>
      </c>
      <c r="AA43" s="53">
        <v>89064</v>
      </c>
      <c r="AB43" s="53">
        <v>437250</v>
      </c>
      <c r="AC43" s="53">
        <v>186041</v>
      </c>
      <c r="AD43" s="53">
        <v>0</v>
      </c>
      <c r="AE43" s="53">
        <v>71476</v>
      </c>
      <c r="AF43" s="53">
        <v>74575</v>
      </c>
      <c r="AG43" s="53">
        <v>0</v>
      </c>
      <c r="AH43" s="53">
        <v>0</v>
      </c>
      <c r="AI43" s="53">
        <v>0</v>
      </c>
      <c r="AJ43" s="53">
        <v>0</v>
      </c>
      <c r="AK43" s="53">
        <v>517127</v>
      </c>
      <c r="AL43" s="53">
        <v>465477</v>
      </c>
      <c r="AM43" s="53">
        <v>2907759</v>
      </c>
      <c r="AN43" s="53">
        <v>87177</v>
      </c>
      <c r="AO43" s="53">
        <v>2089446</v>
      </c>
      <c r="AP43" s="53">
        <v>401654</v>
      </c>
      <c r="AQ43" s="53">
        <v>0</v>
      </c>
      <c r="AR43" s="53">
        <v>0</v>
      </c>
      <c r="AS43" s="53">
        <v>0</v>
      </c>
      <c r="AT43" s="53">
        <v>6468640</v>
      </c>
      <c r="AU43" s="53">
        <v>0</v>
      </c>
      <c r="AV43" s="53">
        <v>0</v>
      </c>
      <c r="AW43" s="53">
        <v>-421779</v>
      </c>
      <c r="AX43" s="53">
        <v>-2016046</v>
      </c>
      <c r="AY43" s="53">
        <v>-61353</v>
      </c>
      <c r="AZ43" s="53">
        <v>-1894899</v>
      </c>
      <c r="BA43" s="53">
        <v>-305605</v>
      </c>
      <c r="BB43" s="53">
        <v>0</v>
      </c>
      <c r="BC43" s="53">
        <v>0</v>
      </c>
      <c r="BD43" s="53">
        <v>0</v>
      </c>
      <c r="BE43" s="53">
        <v>-4699682</v>
      </c>
      <c r="BF43" s="53">
        <v>0</v>
      </c>
      <c r="BG43" s="53">
        <v>0</v>
      </c>
      <c r="BH43" s="53">
        <v>0</v>
      </c>
      <c r="BI43" s="53">
        <v>0</v>
      </c>
      <c r="BJ43" s="53">
        <v>0</v>
      </c>
      <c r="BK43" s="53">
        <v>0</v>
      </c>
      <c r="BL43" s="53">
        <v>199959</v>
      </c>
      <c r="BM43" s="53">
        <v>273242</v>
      </c>
      <c r="BN43" s="53">
        <v>0</v>
      </c>
      <c r="BO43" s="53">
        <v>151891</v>
      </c>
      <c r="BP43" s="53">
        <v>140554</v>
      </c>
      <c r="BQ43" s="53">
        <v>0</v>
      </c>
      <c r="BR43" s="53">
        <v>0</v>
      </c>
      <c r="BS43" s="53">
        <v>0</v>
      </c>
      <c r="BT43" s="53">
        <v>59638</v>
      </c>
      <c r="BU43" s="53">
        <v>3076237</v>
      </c>
      <c r="BV43" s="53">
        <v>0</v>
      </c>
      <c r="BW43" s="53">
        <v>8975</v>
      </c>
      <c r="BX43" s="53">
        <v>0</v>
      </c>
      <c r="BY43" s="53">
        <v>0</v>
      </c>
      <c r="BZ43" s="53">
        <v>0</v>
      </c>
      <c r="CA43" s="53">
        <v>-140554</v>
      </c>
      <c r="CB43" s="53">
        <v>0</v>
      </c>
      <c r="CC43" s="53">
        <v>100</v>
      </c>
      <c r="CD43" s="53">
        <v>0</v>
      </c>
      <c r="CE43" s="53">
        <v>0</v>
      </c>
      <c r="CF43" s="53">
        <v>1410652</v>
      </c>
      <c r="CG43" s="53">
        <v>-2034469</v>
      </c>
      <c r="CH43" s="53">
        <v>0</v>
      </c>
      <c r="CI43" s="53">
        <v>1768958</v>
      </c>
      <c r="CJ43" s="53">
        <v>0</v>
      </c>
      <c r="CK43" s="53">
        <v>977349</v>
      </c>
      <c r="CL43" s="53">
        <v>1768958</v>
      </c>
      <c r="CM43" s="53">
        <v>199959</v>
      </c>
      <c r="CN43" s="53">
        <v>2946266</v>
      </c>
      <c r="CO43" s="53">
        <v>625325</v>
      </c>
      <c r="CP43" s="53">
        <v>2944658</v>
      </c>
      <c r="CQ43" s="53">
        <v>0</v>
      </c>
      <c r="CR43" s="53">
        <v>0</v>
      </c>
      <c r="CS43" s="53">
        <v>-623717</v>
      </c>
      <c r="CT43" s="53">
        <v>2946266</v>
      </c>
      <c r="CU43" s="53">
        <v>0</v>
      </c>
      <c r="CV43" s="53">
        <v>0</v>
      </c>
      <c r="CW43" s="53">
        <v>0</v>
      </c>
      <c r="CX43" s="53">
        <v>1768958</v>
      </c>
      <c r="CY43" s="53">
        <v>0</v>
      </c>
      <c r="CZ43" s="53">
        <v>0</v>
      </c>
      <c r="DA43" s="53">
        <v>0</v>
      </c>
      <c r="DB43" s="53">
        <v>1817574</v>
      </c>
      <c r="DC43" s="53">
        <v>156940</v>
      </c>
      <c r="DD43" s="53">
        <v>97030</v>
      </c>
      <c r="DE43" s="53">
        <v>305949</v>
      </c>
      <c r="DF43" s="53">
        <v>220500</v>
      </c>
      <c r="DG43" s="53">
        <v>0</v>
      </c>
      <c r="DH43" s="53">
        <v>87360</v>
      </c>
      <c r="DI43" s="53">
        <v>71102</v>
      </c>
      <c r="DJ43" s="53">
        <v>0</v>
      </c>
      <c r="DK43" s="53">
        <v>0</v>
      </c>
      <c r="DL43" s="53">
        <v>9048</v>
      </c>
      <c r="DM43" s="53">
        <v>0</v>
      </c>
      <c r="DN43" s="53">
        <v>0</v>
      </c>
      <c r="DO43" s="53">
        <v>947929</v>
      </c>
      <c r="DP43" s="53">
        <v>118943</v>
      </c>
      <c r="DQ43" s="53">
        <v>89064</v>
      </c>
      <c r="DR43" s="53">
        <v>437250</v>
      </c>
      <c r="DS43" s="53">
        <v>186041</v>
      </c>
      <c r="DT43" s="53">
        <v>0</v>
      </c>
      <c r="DU43" s="53">
        <v>71476</v>
      </c>
      <c r="DV43" s="53">
        <v>74575</v>
      </c>
      <c r="DW43" s="53">
        <v>0</v>
      </c>
      <c r="DX43" s="53">
        <v>0</v>
      </c>
      <c r="DY43" s="53">
        <v>4688</v>
      </c>
      <c r="DZ43" s="53">
        <v>0</v>
      </c>
      <c r="EA43" s="53">
        <v>0</v>
      </c>
      <c r="EB43" s="53">
        <v>982037</v>
      </c>
      <c r="EC43" s="53">
        <v>0</v>
      </c>
      <c r="ED43" s="53">
        <v>0</v>
      </c>
      <c r="EE43" s="53">
        <v>0</v>
      </c>
      <c r="EF43" s="53">
        <v>0</v>
      </c>
      <c r="EG43" s="53">
        <v>0</v>
      </c>
      <c r="EH43" s="53">
        <v>0</v>
      </c>
      <c r="EI43" s="53">
        <v>0</v>
      </c>
      <c r="EJ43" s="53">
        <v>0</v>
      </c>
      <c r="EK43" s="53">
        <v>0</v>
      </c>
      <c r="EL43" s="53">
        <v>0</v>
      </c>
      <c r="EM43" s="53">
        <v>0</v>
      </c>
      <c r="EN43" s="53">
        <v>0</v>
      </c>
      <c r="EO43" s="53">
        <v>0</v>
      </c>
      <c r="EP43" s="53">
        <v>0</v>
      </c>
      <c r="EQ43" s="53">
        <v>0</v>
      </c>
      <c r="ER43" s="53">
        <v>0</v>
      </c>
      <c r="ES43" s="53">
        <v>0</v>
      </c>
      <c r="ET43" s="53">
        <v>0</v>
      </c>
      <c r="EU43" s="53">
        <v>0</v>
      </c>
      <c r="EV43" s="53">
        <v>0</v>
      </c>
      <c r="EW43" s="53">
        <v>0</v>
      </c>
      <c r="EX43" s="53">
        <v>0</v>
      </c>
      <c r="EY43" s="53">
        <v>4688</v>
      </c>
      <c r="EZ43" s="53">
        <v>0</v>
      </c>
      <c r="FA43" s="53">
        <v>0</v>
      </c>
      <c r="FB43" s="53">
        <v>4688</v>
      </c>
      <c r="FC43" s="53">
        <v>0</v>
      </c>
      <c r="FD43" s="53">
        <v>0</v>
      </c>
      <c r="FE43" s="53">
        <v>0</v>
      </c>
      <c r="FF43" s="53">
        <v>0</v>
      </c>
      <c r="FG43" s="53">
        <v>0</v>
      </c>
      <c r="FH43" s="53">
        <v>0</v>
      </c>
      <c r="FI43" s="53">
        <v>0</v>
      </c>
      <c r="FJ43" s="53">
        <v>0</v>
      </c>
      <c r="FK43" s="53">
        <v>0</v>
      </c>
      <c r="FL43" s="53">
        <v>0</v>
      </c>
      <c r="FM43" s="53">
        <v>0</v>
      </c>
      <c r="FN43" s="53">
        <v>0</v>
      </c>
      <c r="FO43" s="53">
        <v>0</v>
      </c>
      <c r="FP43" s="53">
        <v>221552</v>
      </c>
      <c r="FQ43" s="53">
        <v>221552</v>
      </c>
      <c r="FR43" s="53">
        <v>2987055</v>
      </c>
      <c r="FS43" s="53">
        <v>0</v>
      </c>
      <c r="FT43" s="53">
        <v>0</v>
      </c>
      <c r="FU43" s="53">
        <v>0</v>
      </c>
      <c r="FV43" s="53">
        <v>0</v>
      </c>
      <c r="FW43" s="53">
        <v>0</v>
      </c>
      <c r="FX43" s="53">
        <v>199959</v>
      </c>
      <c r="FY43" s="53">
        <v>199959</v>
      </c>
      <c r="FZ43" s="53">
        <v>2950954</v>
      </c>
      <c r="GA43" s="53">
        <v>0</v>
      </c>
      <c r="GB43" s="53">
        <v>0</v>
      </c>
      <c r="GC43" s="53">
        <v>0</v>
      </c>
      <c r="GD43" s="53">
        <v>0</v>
      </c>
      <c r="GE43" s="53">
        <v>0</v>
      </c>
      <c r="GF43" s="53">
        <v>0</v>
      </c>
      <c r="GG43" s="53">
        <v>0</v>
      </c>
      <c r="GH43" s="53">
        <v>0</v>
      </c>
      <c r="GI43" s="53">
        <v>0</v>
      </c>
      <c r="GJ43" s="53">
        <v>0</v>
      </c>
      <c r="GK43" s="53">
        <v>0</v>
      </c>
      <c r="GL43" s="53">
        <v>0</v>
      </c>
      <c r="GM43" s="53">
        <v>0</v>
      </c>
      <c r="GN43" s="53">
        <v>0</v>
      </c>
      <c r="GO43" s="53">
        <v>0</v>
      </c>
      <c r="GP43" s="53">
        <v>4688</v>
      </c>
      <c r="GQ43" s="53">
        <v>142066</v>
      </c>
      <c r="GR43" s="53">
        <v>0</v>
      </c>
      <c r="GS43" s="53">
        <v>141718</v>
      </c>
      <c r="GT43" s="53">
        <v>135265</v>
      </c>
      <c r="GU43" s="53">
        <v>0</v>
      </c>
      <c r="GV43" s="53">
        <v>0</v>
      </c>
      <c r="GW43" s="53">
        <v>9048</v>
      </c>
      <c r="GX43" s="53">
        <v>0</v>
      </c>
      <c r="GY43" s="53">
        <v>56538</v>
      </c>
      <c r="GZ43" s="53">
        <v>484635</v>
      </c>
      <c r="HA43" s="53">
        <v>273242</v>
      </c>
      <c r="HB43" s="53">
        <v>0</v>
      </c>
      <c r="HC43" s="53">
        <v>151891</v>
      </c>
      <c r="HD43" s="53">
        <v>140554</v>
      </c>
      <c r="HE43" s="53">
        <v>0</v>
      </c>
      <c r="HF43" s="53">
        <v>0</v>
      </c>
      <c r="HG43" s="53">
        <v>4688</v>
      </c>
      <c r="HH43" s="53">
        <v>0</v>
      </c>
      <c r="HI43" s="53">
        <v>59638</v>
      </c>
      <c r="HJ43" s="53">
        <v>630013</v>
      </c>
      <c r="HK43" s="53">
        <v>0</v>
      </c>
      <c r="HL43" s="53">
        <v>0</v>
      </c>
      <c r="HM43" s="53">
        <v>0</v>
      </c>
      <c r="HN43" s="53">
        <v>0</v>
      </c>
      <c r="HO43" s="53">
        <v>0</v>
      </c>
      <c r="HP43" s="53">
        <v>0</v>
      </c>
      <c r="HQ43" s="53">
        <v>4688</v>
      </c>
      <c r="HR43" s="53">
        <v>0</v>
      </c>
      <c r="HS43" s="53">
        <v>0</v>
      </c>
      <c r="HT43" s="53">
        <v>4688</v>
      </c>
      <c r="HU43" s="53">
        <v>0</v>
      </c>
      <c r="HV43" s="53">
        <v>0</v>
      </c>
      <c r="HW43" s="53">
        <v>0</v>
      </c>
      <c r="HX43" s="53">
        <v>0</v>
      </c>
      <c r="HY43" s="53">
        <v>0</v>
      </c>
      <c r="HZ43" s="53">
        <v>0</v>
      </c>
      <c r="IA43" s="53">
        <v>0</v>
      </c>
      <c r="IB43" s="53">
        <v>0</v>
      </c>
      <c r="IC43" s="53">
        <v>0</v>
      </c>
      <c r="ID43" s="53">
        <v>0</v>
      </c>
      <c r="IE43" s="53">
        <v>3207228</v>
      </c>
      <c r="IF43" s="53">
        <v>0</v>
      </c>
      <c r="IG43" s="53">
        <v>13253</v>
      </c>
      <c r="IH43" s="53">
        <v>0</v>
      </c>
      <c r="II43" s="53">
        <v>0</v>
      </c>
      <c r="IJ43" s="53">
        <v>0</v>
      </c>
      <c r="IK43" s="53">
        <v>-135265</v>
      </c>
      <c r="IL43" s="53">
        <v>3085216</v>
      </c>
      <c r="IM43" s="53">
        <v>3076237</v>
      </c>
      <c r="IN43" s="53">
        <v>0</v>
      </c>
      <c r="IO43" s="53">
        <v>8975</v>
      </c>
      <c r="IP43" s="53">
        <v>0</v>
      </c>
      <c r="IQ43" s="53">
        <v>0</v>
      </c>
      <c r="IR43" s="53">
        <v>0</v>
      </c>
      <c r="IS43" s="53">
        <v>-140554</v>
      </c>
      <c r="IT43" s="53">
        <v>2944658</v>
      </c>
      <c r="IU43" s="53">
        <v>0</v>
      </c>
      <c r="IV43" s="53">
        <v>0</v>
      </c>
      <c r="IW43" s="53">
        <v>0</v>
      </c>
      <c r="IX43" s="53">
        <v>0</v>
      </c>
      <c r="IY43" s="53">
        <v>0</v>
      </c>
      <c r="IZ43" s="53">
        <v>0</v>
      </c>
      <c r="JA43" s="53">
        <v>0</v>
      </c>
      <c r="JB43" s="53">
        <v>0</v>
      </c>
      <c r="JC43" s="53">
        <v>0</v>
      </c>
      <c r="JD43" s="53">
        <v>0</v>
      </c>
      <c r="JE43" s="53">
        <v>0</v>
      </c>
      <c r="JF43" s="53">
        <v>0</v>
      </c>
      <c r="JG43" s="53">
        <v>0</v>
      </c>
      <c r="JH43" s="53">
        <v>0</v>
      </c>
      <c r="JI43" s="53">
        <v>0</v>
      </c>
      <c r="JJ43" s="53">
        <v>0</v>
      </c>
      <c r="JK43" s="53">
        <v>100</v>
      </c>
      <c r="JL43" s="53">
        <v>0</v>
      </c>
      <c r="JM43" s="53">
        <v>0</v>
      </c>
      <c r="JN43" s="53">
        <v>1410652</v>
      </c>
      <c r="JO43" s="53">
        <v>0</v>
      </c>
      <c r="JP43" s="53">
        <v>0</v>
      </c>
      <c r="JQ43" s="53">
        <v>0</v>
      </c>
      <c r="JR43" s="53">
        <v>-1993548</v>
      </c>
      <c r="JS43" s="53">
        <v>0</v>
      </c>
      <c r="JT43" s="53">
        <v>-582796</v>
      </c>
      <c r="JU43" s="53">
        <v>2987055</v>
      </c>
      <c r="JV43" s="53">
        <v>100</v>
      </c>
      <c r="JW43" s="53">
        <v>0</v>
      </c>
      <c r="JX43" s="53">
        <v>0</v>
      </c>
      <c r="JY43" s="53">
        <v>1410652</v>
      </c>
      <c r="JZ43" s="53">
        <v>0</v>
      </c>
      <c r="KA43" s="53">
        <v>0</v>
      </c>
      <c r="KB43" s="53">
        <v>0</v>
      </c>
      <c r="KC43" s="53">
        <v>-2034469</v>
      </c>
      <c r="KD43" s="53">
        <v>0</v>
      </c>
      <c r="KE43" s="53">
        <v>-623717</v>
      </c>
      <c r="KF43" s="53">
        <v>2950954</v>
      </c>
      <c r="KG43" s="53">
        <v>0</v>
      </c>
      <c r="KH43" s="53">
        <v>0</v>
      </c>
      <c r="KI43" s="53">
        <v>0</v>
      </c>
      <c r="KJ43" s="53">
        <v>0</v>
      </c>
      <c r="KK43" s="53">
        <v>0</v>
      </c>
      <c r="KL43" s="53">
        <v>0</v>
      </c>
      <c r="KM43" s="53">
        <v>0</v>
      </c>
      <c r="KN43" s="53">
        <v>0</v>
      </c>
      <c r="KO43" s="53">
        <v>0</v>
      </c>
      <c r="KP43" s="53">
        <v>0</v>
      </c>
      <c r="KQ43" s="53">
        <v>4688</v>
      </c>
      <c r="KR43" s="53">
        <v>0</v>
      </c>
      <c r="KS43" s="53">
        <v>0</v>
      </c>
      <c r="KT43" s="53">
        <v>0</v>
      </c>
      <c r="KU43" s="53">
        <v>0</v>
      </c>
      <c r="KV43" s="53">
        <v>0</v>
      </c>
      <c r="KW43" s="53">
        <v>0</v>
      </c>
      <c r="KX43" s="53">
        <v>0</v>
      </c>
      <c r="KY43" s="53">
        <v>0</v>
      </c>
      <c r="KZ43" s="53">
        <v>0</v>
      </c>
      <c r="LA43" s="53">
        <v>0</v>
      </c>
      <c r="LB43" s="53">
        <v>0</v>
      </c>
      <c r="LC43" s="53">
        <v>-421779</v>
      </c>
      <c r="LD43" s="53">
        <v>-2016046</v>
      </c>
      <c r="LE43" s="53">
        <v>-61353</v>
      </c>
      <c r="LF43" s="53">
        <v>-1894899</v>
      </c>
      <c r="LG43" s="53">
        <v>-305605</v>
      </c>
      <c r="LH43" s="53">
        <v>0</v>
      </c>
      <c r="LI43" s="53">
        <v>0</v>
      </c>
      <c r="LJ43" s="53">
        <v>1768958</v>
      </c>
      <c r="LK43" s="53">
        <v>0</v>
      </c>
      <c r="LL43" s="53">
        <v>-4699682</v>
      </c>
      <c r="LM43" s="53">
        <v>0</v>
      </c>
      <c r="LN43" s="53">
        <v>0</v>
      </c>
      <c r="LO43" s="53">
        <v>0</v>
      </c>
      <c r="LP43" s="53">
        <v>0</v>
      </c>
      <c r="LQ43" s="53">
        <v>0</v>
      </c>
      <c r="LR43" s="53">
        <v>0</v>
      </c>
      <c r="LS43" s="53">
        <v>0</v>
      </c>
      <c r="LT43" s="53">
        <v>0</v>
      </c>
      <c r="LU43" s="53">
        <v>0</v>
      </c>
      <c r="LV43" s="53">
        <v>0</v>
      </c>
      <c r="LW43" s="53">
        <v>0</v>
      </c>
      <c r="LX43" s="53">
        <v>0</v>
      </c>
      <c r="LY43" s="53">
        <v>0</v>
      </c>
      <c r="LZ43" s="53">
        <v>0</v>
      </c>
      <c r="MA43" s="53">
        <v>0</v>
      </c>
      <c r="MB43" s="53">
        <v>0</v>
      </c>
      <c r="MC43" s="53">
        <v>0</v>
      </c>
      <c r="MD43" s="53">
        <v>0</v>
      </c>
      <c r="ME43" s="53">
        <v>0</v>
      </c>
      <c r="MF43" s="53">
        <v>0</v>
      </c>
      <c r="MG43" s="53">
        <v>517127</v>
      </c>
      <c r="MH43" s="53">
        <v>465477</v>
      </c>
      <c r="MI43" s="53">
        <v>2907759</v>
      </c>
      <c r="MJ43" s="53">
        <v>87177</v>
      </c>
      <c r="MK43" s="53">
        <v>2089446</v>
      </c>
      <c r="ML43" s="53">
        <v>401654</v>
      </c>
      <c r="MM43" s="53">
        <v>0</v>
      </c>
      <c r="MN43" s="53">
        <v>0</v>
      </c>
      <c r="MO43" s="53">
        <v>0</v>
      </c>
      <c r="MP43" s="53">
        <v>6468640</v>
      </c>
      <c r="MQ43" s="53">
        <v>0</v>
      </c>
      <c r="MR43" s="53">
        <v>0</v>
      </c>
      <c r="MS43" s="53">
        <v>0</v>
      </c>
      <c r="MT43" s="53">
        <v>0</v>
      </c>
      <c r="MU43" s="53">
        <v>0</v>
      </c>
      <c r="MV43" s="53">
        <v>0</v>
      </c>
      <c r="MW43" s="53">
        <v>0</v>
      </c>
      <c r="MX43" s="53">
        <v>0</v>
      </c>
      <c r="MY43" s="53">
        <v>0</v>
      </c>
      <c r="MZ43" s="53">
        <v>0</v>
      </c>
      <c r="NA43" s="53">
        <v>0</v>
      </c>
      <c r="NB43" s="53">
        <v>0</v>
      </c>
      <c r="NC43" s="53">
        <v>0</v>
      </c>
      <c r="ND43" s="53">
        <v>0</v>
      </c>
      <c r="NE43" s="53">
        <v>0</v>
      </c>
      <c r="NF43" s="53">
        <v>0</v>
      </c>
      <c r="NG43" s="53">
        <v>0</v>
      </c>
      <c r="NH43" s="53">
        <v>0</v>
      </c>
      <c r="NI43" s="53">
        <v>0</v>
      </c>
    </row>
    <row r="44" spans="1:373">
      <c r="A44" s="53" t="s">
        <v>3</v>
      </c>
      <c r="B44" s="53" t="s">
        <v>1377</v>
      </c>
      <c r="C44" s="53">
        <v>4113247</v>
      </c>
      <c r="D44" s="53">
        <v>40700</v>
      </c>
      <c r="E44" s="53">
        <v>18</v>
      </c>
      <c r="F44" s="53">
        <v>0</v>
      </c>
      <c r="G44" s="53">
        <v>0</v>
      </c>
      <c r="H44" s="53">
        <v>0</v>
      </c>
      <c r="I44" s="53">
        <v>0</v>
      </c>
      <c r="J44" s="53">
        <v>0</v>
      </c>
      <c r="K44" s="53">
        <v>324935</v>
      </c>
      <c r="L44" s="53">
        <v>28365</v>
      </c>
      <c r="M44" s="53">
        <v>0</v>
      </c>
      <c r="N44" s="53">
        <v>183062</v>
      </c>
      <c r="O44" s="53">
        <v>536362</v>
      </c>
      <c r="P44" s="53">
        <v>0</v>
      </c>
      <c r="Q44" s="53">
        <v>0</v>
      </c>
      <c r="R44" s="53">
        <v>0</v>
      </c>
      <c r="S44" s="53">
        <v>0</v>
      </c>
      <c r="T44" s="53">
        <v>-226499</v>
      </c>
      <c r="U44" s="53">
        <v>-14354</v>
      </c>
      <c r="V44" s="53">
        <v>0</v>
      </c>
      <c r="W44" s="53">
        <v>-134762</v>
      </c>
      <c r="X44" s="53">
        <v>-375615</v>
      </c>
      <c r="Y44" s="53">
        <v>160747</v>
      </c>
      <c r="Z44" s="53">
        <v>13526</v>
      </c>
      <c r="AA44" s="53">
        <v>0</v>
      </c>
      <c r="AB44" s="53">
        <v>966711</v>
      </c>
      <c r="AC44" s="53">
        <v>54770</v>
      </c>
      <c r="AD44" s="53">
        <v>-232390</v>
      </c>
      <c r="AE44" s="53">
        <v>5556</v>
      </c>
      <c r="AF44" s="53">
        <v>62248</v>
      </c>
      <c r="AG44" s="53">
        <v>0</v>
      </c>
      <c r="AH44" s="53">
        <v>0</v>
      </c>
      <c r="AI44" s="53">
        <v>0</v>
      </c>
      <c r="AJ44" s="53">
        <v>0</v>
      </c>
      <c r="AK44" s="53">
        <v>0</v>
      </c>
      <c r="AL44" s="53">
        <v>0</v>
      </c>
      <c r="AM44" s="53">
        <v>0</v>
      </c>
      <c r="AN44" s="53">
        <v>0</v>
      </c>
      <c r="AO44" s="53">
        <v>0</v>
      </c>
      <c r="AP44" s="53">
        <v>0</v>
      </c>
      <c r="AQ44" s="53">
        <v>0</v>
      </c>
      <c r="AR44" s="53">
        <v>0</v>
      </c>
      <c r="AS44" s="53">
        <v>0</v>
      </c>
      <c r="AT44" s="53">
        <v>0</v>
      </c>
      <c r="AU44" s="53">
        <v>0</v>
      </c>
      <c r="AV44" s="53">
        <v>0</v>
      </c>
      <c r="AW44" s="53">
        <v>0</v>
      </c>
      <c r="AX44" s="53">
        <v>0</v>
      </c>
      <c r="AY44" s="53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3">
        <v>0</v>
      </c>
      <c r="BI44" s="53">
        <v>0</v>
      </c>
      <c r="BJ44" s="53">
        <v>0</v>
      </c>
      <c r="BK44" s="53">
        <v>0</v>
      </c>
      <c r="BL44" s="53">
        <v>118913</v>
      </c>
      <c r="BM44" s="53">
        <v>502969</v>
      </c>
      <c r="BN44" s="53">
        <v>0</v>
      </c>
      <c r="BO44" s="53">
        <v>208932</v>
      </c>
      <c r="BP44" s="53">
        <v>0</v>
      </c>
      <c r="BQ44" s="53">
        <v>0</v>
      </c>
      <c r="BR44" s="53">
        <v>0</v>
      </c>
      <c r="BS44" s="53">
        <v>0</v>
      </c>
      <c r="BT44" s="53">
        <v>54</v>
      </c>
      <c r="BU44" s="53">
        <v>0</v>
      </c>
      <c r="BV44" s="53">
        <v>0</v>
      </c>
      <c r="BW44" s="53">
        <v>0</v>
      </c>
      <c r="BX44" s="53">
        <v>0</v>
      </c>
      <c r="BY44" s="53">
        <v>0</v>
      </c>
      <c r="BZ44" s="53">
        <v>0</v>
      </c>
      <c r="CA44" s="53">
        <v>0</v>
      </c>
      <c r="CB44" s="53">
        <v>0</v>
      </c>
      <c r="CC44" s="53">
        <v>0</v>
      </c>
      <c r="CD44" s="53">
        <v>0</v>
      </c>
      <c r="CE44" s="53">
        <v>0</v>
      </c>
      <c r="CF44" s="53">
        <v>0</v>
      </c>
      <c r="CG44" s="53">
        <v>277379</v>
      </c>
      <c r="CH44" s="53">
        <v>0</v>
      </c>
      <c r="CI44" s="53">
        <v>0</v>
      </c>
      <c r="CJ44" s="53">
        <v>536362</v>
      </c>
      <c r="CK44" s="53">
        <v>870421</v>
      </c>
      <c r="CL44" s="53">
        <v>0</v>
      </c>
      <c r="CM44" s="53">
        <v>118913</v>
      </c>
      <c r="CN44" s="53">
        <v>989334</v>
      </c>
      <c r="CO44" s="53">
        <v>711955</v>
      </c>
      <c r="CP44" s="53">
        <v>0</v>
      </c>
      <c r="CQ44" s="53">
        <v>0</v>
      </c>
      <c r="CR44" s="53">
        <v>0</v>
      </c>
      <c r="CS44" s="53">
        <v>277379</v>
      </c>
      <c r="CT44" s="53">
        <v>989334</v>
      </c>
      <c r="CU44" s="53">
        <v>0</v>
      </c>
      <c r="CV44" s="53">
        <v>0</v>
      </c>
      <c r="CW44" s="53">
        <v>0</v>
      </c>
      <c r="CX44" s="53">
        <v>100699</v>
      </c>
      <c r="CY44" s="53">
        <v>0</v>
      </c>
      <c r="CZ44" s="53">
        <v>0</v>
      </c>
      <c r="DA44" s="53">
        <v>0</v>
      </c>
      <c r="DB44" s="53">
        <v>160747</v>
      </c>
      <c r="DC44" s="53">
        <v>14388</v>
      </c>
      <c r="DD44" s="53">
        <v>0</v>
      </c>
      <c r="DE44" s="53">
        <v>894085</v>
      </c>
      <c r="DF44" s="53">
        <v>107723</v>
      </c>
      <c r="DG44" s="53">
        <v>-245888</v>
      </c>
      <c r="DH44" s="53">
        <v>5556</v>
      </c>
      <c r="DI44" s="53">
        <v>58279</v>
      </c>
      <c r="DJ44" s="53">
        <v>0</v>
      </c>
      <c r="DK44" s="53">
        <v>0</v>
      </c>
      <c r="DL44" s="53">
        <v>3039</v>
      </c>
      <c r="DM44" s="53">
        <v>757326</v>
      </c>
      <c r="DN44" s="53">
        <v>0</v>
      </c>
      <c r="DO44" s="53">
        <v>1594508</v>
      </c>
      <c r="DP44" s="53">
        <v>13526</v>
      </c>
      <c r="DQ44" s="53">
        <v>0</v>
      </c>
      <c r="DR44" s="53">
        <v>966711</v>
      </c>
      <c r="DS44" s="53">
        <v>54770</v>
      </c>
      <c r="DT44" s="53">
        <v>-232390</v>
      </c>
      <c r="DU44" s="53">
        <v>5556</v>
      </c>
      <c r="DV44" s="53">
        <v>62248</v>
      </c>
      <c r="DW44" s="53">
        <v>0</v>
      </c>
      <c r="DX44" s="53">
        <v>0</v>
      </c>
      <c r="DY44" s="53">
        <v>5288</v>
      </c>
      <c r="DZ44" s="53">
        <v>643497</v>
      </c>
      <c r="EA44" s="53">
        <v>0</v>
      </c>
      <c r="EB44" s="53">
        <v>1519206</v>
      </c>
      <c r="EC44" s="53">
        <v>0</v>
      </c>
      <c r="ED44" s="53">
        <v>0</v>
      </c>
      <c r="EE44" s="53">
        <v>0</v>
      </c>
      <c r="EF44" s="53">
        <v>0</v>
      </c>
      <c r="EG44" s="53">
        <v>0</v>
      </c>
      <c r="EH44" s="53">
        <v>0</v>
      </c>
      <c r="EI44" s="53">
        <v>0</v>
      </c>
      <c r="EJ44" s="53">
        <v>0</v>
      </c>
      <c r="EK44" s="53">
        <v>0</v>
      </c>
      <c r="EL44" s="53">
        <v>0</v>
      </c>
      <c r="EM44" s="53">
        <v>0</v>
      </c>
      <c r="EN44" s="53">
        <v>0</v>
      </c>
      <c r="EO44" s="53">
        <v>0</v>
      </c>
      <c r="EP44" s="53">
        <v>0</v>
      </c>
      <c r="EQ44" s="53">
        <v>0</v>
      </c>
      <c r="ER44" s="53">
        <v>0</v>
      </c>
      <c r="ES44" s="53">
        <v>0</v>
      </c>
      <c r="ET44" s="53">
        <v>0</v>
      </c>
      <c r="EU44" s="53">
        <v>0</v>
      </c>
      <c r="EV44" s="53">
        <v>0</v>
      </c>
      <c r="EW44" s="53">
        <v>0</v>
      </c>
      <c r="EX44" s="53">
        <v>0</v>
      </c>
      <c r="EY44" s="53">
        <v>5288</v>
      </c>
      <c r="EZ44" s="53">
        <v>643497</v>
      </c>
      <c r="FA44" s="53">
        <v>0</v>
      </c>
      <c r="FB44" s="53">
        <v>648785</v>
      </c>
      <c r="FC44" s="53">
        <v>0</v>
      </c>
      <c r="FD44" s="53">
        <v>0</v>
      </c>
      <c r="FE44" s="53">
        <v>0</v>
      </c>
      <c r="FF44" s="53">
        <v>435663</v>
      </c>
      <c r="FG44" s="53">
        <v>0</v>
      </c>
      <c r="FH44" s="53">
        <v>0</v>
      </c>
      <c r="FI44" s="53">
        <v>0</v>
      </c>
      <c r="FJ44" s="53">
        <v>536362</v>
      </c>
      <c r="FK44" s="53">
        <v>0</v>
      </c>
      <c r="FL44" s="53">
        <v>0</v>
      </c>
      <c r="FM44" s="53">
        <v>0</v>
      </c>
      <c r="FN44" s="53">
        <v>0</v>
      </c>
      <c r="FO44" s="53">
        <v>0</v>
      </c>
      <c r="FP44" s="53">
        <v>100188</v>
      </c>
      <c r="FQ44" s="53">
        <v>100188</v>
      </c>
      <c r="FR44" s="53">
        <v>1855443</v>
      </c>
      <c r="FS44" s="53">
        <v>0</v>
      </c>
      <c r="FT44" s="53">
        <v>0</v>
      </c>
      <c r="FU44" s="53">
        <v>0</v>
      </c>
      <c r="FV44" s="53">
        <v>0</v>
      </c>
      <c r="FW44" s="53">
        <v>0</v>
      </c>
      <c r="FX44" s="53">
        <v>118913</v>
      </c>
      <c r="FY44" s="53">
        <v>118913</v>
      </c>
      <c r="FZ44" s="53">
        <v>1738818</v>
      </c>
      <c r="GA44" s="53">
        <v>0</v>
      </c>
      <c r="GB44" s="53">
        <v>0</v>
      </c>
      <c r="GC44" s="53">
        <v>0</v>
      </c>
      <c r="GD44" s="53">
        <v>0</v>
      </c>
      <c r="GE44" s="53">
        <v>0</v>
      </c>
      <c r="GF44" s="53">
        <v>0</v>
      </c>
      <c r="GG44" s="53">
        <v>0</v>
      </c>
      <c r="GH44" s="53">
        <v>435663</v>
      </c>
      <c r="GI44" s="53">
        <v>0</v>
      </c>
      <c r="GJ44" s="53">
        <v>0</v>
      </c>
      <c r="GK44" s="53">
        <v>0</v>
      </c>
      <c r="GL44" s="53">
        <v>0</v>
      </c>
      <c r="GM44" s="53">
        <v>0</v>
      </c>
      <c r="GN44" s="53">
        <v>0</v>
      </c>
      <c r="GO44" s="53">
        <v>0</v>
      </c>
      <c r="GP44" s="53">
        <v>1185147</v>
      </c>
      <c r="GQ44" s="53">
        <v>415751</v>
      </c>
      <c r="GR44" s="53">
        <v>0</v>
      </c>
      <c r="GS44" s="53">
        <v>244099</v>
      </c>
      <c r="GT44" s="53">
        <v>0</v>
      </c>
      <c r="GU44" s="53">
        <v>0</v>
      </c>
      <c r="GV44" s="53">
        <v>0</v>
      </c>
      <c r="GW44" s="53">
        <v>3039</v>
      </c>
      <c r="GX44" s="53">
        <v>0</v>
      </c>
      <c r="GY44" s="53">
        <v>54</v>
      </c>
      <c r="GZ44" s="53">
        <v>662943</v>
      </c>
      <c r="HA44" s="53">
        <v>502969</v>
      </c>
      <c r="HB44" s="53">
        <v>0</v>
      </c>
      <c r="HC44" s="53">
        <v>208932</v>
      </c>
      <c r="HD44" s="53">
        <v>0</v>
      </c>
      <c r="HE44" s="53">
        <v>0</v>
      </c>
      <c r="HF44" s="53">
        <v>0</v>
      </c>
      <c r="HG44" s="53">
        <v>5288</v>
      </c>
      <c r="HH44" s="53">
        <v>0</v>
      </c>
      <c r="HI44" s="53">
        <v>54</v>
      </c>
      <c r="HJ44" s="53">
        <v>717243</v>
      </c>
      <c r="HK44" s="53">
        <v>0</v>
      </c>
      <c r="HL44" s="53">
        <v>0</v>
      </c>
      <c r="HM44" s="53">
        <v>0</v>
      </c>
      <c r="HN44" s="53">
        <v>0</v>
      </c>
      <c r="HO44" s="53">
        <v>0</v>
      </c>
      <c r="HP44" s="53">
        <v>0</v>
      </c>
      <c r="HQ44" s="53">
        <v>5288</v>
      </c>
      <c r="HR44" s="53">
        <v>0</v>
      </c>
      <c r="HS44" s="53">
        <v>0</v>
      </c>
      <c r="HT44" s="53">
        <v>5288</v>
      </c>
      <c r="HU44" s="53">
        <v>0</v>
      </c>
      <c r="HV44" s="53">
        <v>0</v>
      </c>
      <c r="HW44" s="53">
        <v>0</v>
      </c>
      <c r="HX44" s="53">
        <v>0</v>
      </c>
      <c r="HY44" s="53">
        <v>0</v>
      </c>
      <c r="HZ44" s="53">
        <v>0</v>
      </c>
      <c r="IA44" s="53">
        <v>0</v>
      </c>
      <c r="IB44" s="53">
        <v>0</v>
      </c>
      <c r="IC44" s="53">
        <v>0</v>
      </c>
      <c r="ID44" s="53">
        <v>0</v>
      </c>
      <c r="IE44" s="53">
        <v>0</v>
      </c>
      <c r="IF44" s="53">
        <v>0</v>
      </c>
      <c r="IG44" s="53">
        <v>0</v>
      </c>
      <c r="IH44" s="53">
        <v>0</v>
      </c>
      <c r="II44" s="53">
        <v>0</v>
      </c>
      <c r="IJ44" s="53">
        <v>0</v>
      </c>
      <c r="IK44" s="53">
        <v>0</v>
      </c>
      <c r="IL44" s="53">
        <v>0</v>
      </c>
      <c r="IM44" s="53">
        <v>0</v>
      </c>
      <c r="IN44" s="53">
        <v>0</v>
      </c>
      <c r="IO44" s="53">
        <v>0</v>
      </c>
      <c r="IP44" s="53">
        <v>0</v>
      </c>
      <c r="IQ44" s="53">
        <v>0</v>
      </c>
      <c r="IR44" s="53">
        <v>0</v>
      </c>
      <c r="IS44" s="53">
        <v>0</v>
      </c>
      <c r="IT44" s="53">
        <v>0</v>
      </c>
      <c r="IU44" s="53">
        <v>0</v>
      </c>
      <c r="IV44" s="53">
        <v>0</v>
      </c>
      <c r="IW44" s="53">
        <v>0</v>
      </c>
      <c r="IX44" s="53">
        <v>0</v>
      </c>
      <c r="IY44" s="53">
        <v>0</v>
      </c>
      <c r="IZ44" s="53">
        <v>0</v>
      </c>
      <c r="JA44" s="53">
        <v>0</v>
      </c>
      <c r="JB44" s="53">
        <v>0</v>
      </c>
      <c r="JC44" s="53">
        <v>0</v>
      </c>
      <c r="JD44" s="53">
        <v>0</v>
      </c>
      <c r="JE44" s="53">
        <v>0</v>
      </c>
      <c r="JF44" s="53">
        <v>0</v>
      </c>
      <c r="JG44" s="53">
        <v>0</v>
      </c>
      <c r="JH44" s="53">
        <v>0</v>
      </c>
      <c r="JI44" s="53">
        <v>0</v>
      </c>
      <c r="JJ44" s="53">
        <v>0</v>
      </c>
      <c r="JK44" s="53">
        <v>0</v>
      </c>
      <c r="JL44" s="53">
        <v>0</v>
      </c>
      <c r="JM44" s="53">
        <v>0</v>
      </c>
      <c r="JN44" s="53">
        <v>0</v>
      </c>
      <c r="JO44" s="53">
        <v>0</v>
      </c>
      <c r="JP44" s="53">
        <v>0</v>
      </c>
      <c r="JQ44" s="53">
        <v>0</v>
      </c>
      <c r="JR44" s="53">
        <v>1192500</v>
      </c>
      <c r="JS44" s="53">
        <v>0</v>
      </c>
      <c r="JT44" s="53">
        <v>1192500</v>
      </c>
      <c r="JU44" s="53">
        <v>1855443</v>
      </c>
      <c r="JV44" s="53">
        <v>0</v>
      </c>
      <c r="JW44" s="53">
        <v>0</v>
      </c>
      <c r="JX44" s="53">
        <v>0</v>
      </c>
      <c r="JY44" s="53">
        <v>0</v>
      </c>
      <c r="JZ44" s="53">
        <v>0</v>
      </c>
      <c r="KA44" s="53">
        <v>0</v>
      </c>
      <c r="KB44" s="53">
        <v>0</v>
      </c>
      <c r="KC44" s="53">
        <v>1021575</v>
      </c>
      <c r="KD44" s="53">
        <v>0</v>
      </c>
      <c r="KE44" s="53">
        <v>1021575</v>
      </c>
      <c r="KF44" s="53">
        <v>1738818</v>
      </c>
      <c r="KG44" s="53">
        <v>0</v>
      </c>
      <c r="KH44" s="53">
        <v>0</v>
      </c>
      <c r="KI44" s="53">
        <v>0</v>
      </c>
      <c r="KJ44" s="53">
        <v>0</v>
      </c>
      <c r="KK44" s="53">
        <v>0</v>
      </c>
      <c r="KL44" s="53">
        <v>0</v>
      </c>
      <c r="KM44" s="53">
        <v>0</v>
      </c>
      <c r="KN44" s="53">
        <v>744196</v>
      </c>
      <c r="KO44" s="53">
        <v>0</v>
      </c>
      <c r="KP44" s="53">
        <v>744196</v>
      </c>
      <c r="KQ44" s="53">
        <v>749484</v>
      </c>
      <c r="KR44" s="53">
        <v>0</v>
      </c>
      <c r="KS44" s="53">
        <v>0</v>
      </c>
      <c r="KT44" s="53">
        <v>0</v>
      </c>
      <c r="KU44" s="53">
        <v>0</v>
      </c>
      <c r="KV44" s="53">
        <v>0</v>
      </c>
      <c r="KW44" s="53">
        <v>0</v>
      </c>
      <c r="KX44" s="53">
        <v>0</v>
      </c>
      <c r="KY44" s="53">
        <v>0</v>
      </c>
      <c r="KZ44" s="53">
        <v>0</v>
      </c>
      <c r="LA44" s="53">
        <v>0</v>
      </c>
      <c r="LB44" s="53">
        <v>0</v>
      </c>
      <c r="LC44" s="53">
        <v>0</v>
      </c>
      <c r="LD44" s="53">
        <v>0</v>
      </c>
      <c r="LE44" s="53">
        <v>0</v>
      </c>
      <c r="LF44" s="53">
        <v>0</v>
      </c>
      <c r="LG44" s="53">
        <v>-263743</v>
      </c>
      <c r="LH44" s="53">
        <v>-21079</v>
      </c>
      <c r="LI44" s="53">
        <v>0</v>
      </c>
      <c r="LJ44" s="53">
        <v>100699</v>
      </c>
      <c r="LK44" s="53">
        <v>-150841</v>
      </c>
      <c r="LL44" s="53">
        <v>-435663</v>
      </c>
      <c r="LM44" s="53">
        <v>0</v>
      </c>
      <c r="LN44" s="53">
        <v>0</v>
      </c>
      <c r="LO44" s="53">
        <v>0</v>
      </c>
      <c r="LP44" s="53">
        <v>0</v>
      </c>
      <c r="LQ44" s="53">
        <v>263743</v>
      </c>
      <c r="LR44" s="53">
        <v>21079</v>
      </c>
      <c r="LS44" s="53">
        <v>0</v>
      </c>
      <c r="LT44" s="53">
        <v>435663</v>
      </c>
      <c r="LU44" s="53">
        <v>150841</v>
      </c>
      <c r="LV44" s="53">
        <v>435663</v>
      </c>
      <c r="LW44" s="53">
        <v>0</v>
      </c>
      <c r="LX44" s="53">
        <v>0</v>
      </c>
      <c r="LY44" s="53">
        <v>0</v>
      </c>
      <c r="LZ44" s="53">
        <v>0</v>
      </c>
      <c r="MA44" s="53">
        <v>0</v>
      </c>
      <c r="MB44" s="53">
        <v>0</v>
      </c>
      <c r="MC44" s="53">
        <v>0</v>
      </c>
      <c r="MD44" s="53">
        <v>536362</v>
      </c>
      <c r="ME44" s="53">
        <v>0</v>
      </c>
      <c r="MF44" s="53">
        <v>0</v>
      </c>
      <c r="MG44" s="53">
        <v>0</v>
      </c>
      <c r="MH44" s="53">
        <v>0</v>
      </c>
      <c r="MI44" s="53">
        <v>0</v>
      </c>
      <c r="MJ44" s="53">
        <v>0</v>
      </c>
      <c r="MK44" s="53">
        <v>0</v>
      </c>
      <c r="ML44" s="53">
        <v>324935</v>
      </c>
      <c r="MM44" s="53">
        <v>28365</v>
      </c>
      <c r="MN44" s="53">
        <v>0</v>
      </c>
      <c r="MO44" s="53">
        <v>183062</v>
      </c>
      <c r="MP44" s="53">
        <v>536362</v>
      </c>
      <c r="MQ44" s="53">
        <v>0</v>
      </c>
      <c r="MR44" s="53">
        <v>0</v>
      </c>
      <c r="MS44" s="53">
        <v>0</v>
      </c>
      <c r="MT44" s="53">
        <v>0</v>
      </c>
      <c r="MU44" s="53">
        <v>0</v>
      </c>
      <c r="MV44" s="53">
        <v>0</v>
      </c>
      <c r="MW44" s="53">
        <v>0</v>
      </c>
      <c r="MX44" s="53">
        <v>0</v>
      </c>
      <c r="MY44" s="53">
        <v>0</v>
      </c>
      <c r="MZ44" s="53">
        <v>0</v>
      </c>
      <c r="NA44" s="53">
        <v>0</v>
      </c>
      <c r="NB44" s="53">
        <v>0</v>
      </c>
      <c r="NC44" s="53">
        <v>0</v>
      </c>
      <c r="ND44" s="53">
        <v>0</v>
      </c>
      <c r="NE44" s="53">
        <v>0</v>
      </c>
      <c r="NF44" s="53">
        <v>324935</v>
      </c>
      <c r="NG44" s="53">
        <v>28365</v>
      </c>
      <c r="NH44" s="53">
        <v>0</v>
      </c>
      <c r="NI44" s="53">
        <v>183062</v>
      </c>
    </row>
    <row r="45" spans="1:373">
      <c r="A45" s="53" t="s">
        <v>3</v>
      </c>
      <c r="B45" s="53" t="s">
        <v>1377</v>
      </c>
      <c r="C45" s="53">
        <v>4113312</v>
      </c>
      <c r="D45" s="53">
        <v>40800</v>
      </c>
      <c r="E45" s="53">
        <v>18</v>
      </c>
      <c r="F45" s="53">
        <v>35400</v>
      </c>
      <c r="G45" s="53">
        <v>30808</v>
      </c>
      <c r="H45" s="53">
        <v>8385657</v>
      </c>
      <c r="I45" s="53">
        <v>0</v>
      </c>
      <c r="J45" s="53">
        <v>0</v>
      </c>
      <c r="K45" s="53">
        <v>505647</v>
      </c>
      <c r="L45" s="53">
        <v>0</v>
      </c>
      <c r="M45" s="53">
        <v>0</v>
      </c>
      <c r="N45" s="53">
        <v>0</v>
      </c>
      <c r="O45" s="53">
        <v>8957512</v>
      </c>
      <c r="P45" s="53">
        <v>-6788</v>
      </c>
      <c r="Q45" s="53">
        <v>-3793333</v>
      </c>
      <c r="R45" s="53">
        <v>0</v>
      </c>
      <c r="S45" s="53">
        <v>0</v>
      </c>
      <c r="T45" s="53">
        <v>-1723789</v>
      </c>
      <c r="U45" s="53">
        <v>0</v>
      </c>
      <c r="V45" s="53">
        <v>0</v>
      </c>
      <c r="W45" s="53">
        <v>0</v>
      </c>
      <c r="X45" s="53">
        <v>-5523910</v>
      </c>
      <c r="Y45" s="53">
        <v>3433602</v>
      </c>
      <c r="Z45" s="53">
        <v>719905</v>
      </c>
      <c r="AA45" s="53">
        <v>0</v>
      </c>
      <c r="AB45" s="53">
        <v>2390565</v>
      </c>
      <c r="AC45" s="53">
        <v>-68454</v>
      </c>
      <c r="AD45" s="53">
        <v>-336876</v>
      </c>
      <c r="AE45" s="53">
        <v>0</v>
      </c>
      <c r="AF45" s="53">
        <v>118917</v>
      </c>
      <c r="AG45" s="53">
        <v>3694</v>
      </c>
      <c r="AH45" s="53">
        <v>0</v>
      </c>
      <c r="AI45" s="53">
        <v>0</v>
      </c>
      <c r="AJ45" s="53">
        <v>509321</v>
      </c>
      <c r="AK45" s="53">
        <v>70800</v>
      </c>
      <c r="AL45" s="53">
        <v>61616</v>
      </c>
      <c r="AM45" s="53">
        <v>16741950</v>
      </c>
      <c r="AN45" s="53">
        <v>0</v>
      </c>
      <c r="AO45" s="53">
        <v>0</v>
      </c>
      <c r="AP45" s="53">
        <v>802858</v>
      </c>
      <c r="AQ45" s="53">
        <v>0</v>
      </c>
      <c r="AR45" s="53">
        <v>0</v>
      </c>
      <c r="AS45" s="53">
        <v>0</v>
      </c>
      <c r="AT45" s="53">
        <v>17677224</v>
      </c>
      <c r="AU45" s="53">
        <v>53805</v>
      </c>
      <c r="AV45" s="53">
        <v>0</v>
      </c>
      <c r="AW45" s="53">
        <v>-18106</v>
      </c>
      <c r="AX45" s="53">
        <v>-10838767</v>
      </c>
      <c r="AY45" s="53">
        <v>0</v>
      </c>
      <c r="AZ45" s="53">
        <v>0</v>
      </c>
      <c r="BA45" s="53">
        <v>-531145</v>
      </c>
      <c r="BB45" s="53">
        <v>0</v>
      </c>
      <c r="BC45" s="53">
        <v>0</v>
      </c>
      <c r="BD45" s="53">
        <v>0</v>
      </c>
      <c r="BE45" s="53">
        <v>-11388018</v>
      </c>
      <c r="BF45" s="53">
        <v>0</v>
      </c>
      <c r="BG45" s="53">
        <v>0</v>
      </c>
      <c r="BH45" s="53">
        <v>0</v>
      </c>
      <c r="BI45" s="53">
        <v>0</v>
      </c>
      <c r="BJ45" s="53">
        <v>0</v>
      </c>
      <c r="BK45" s="53">
        <v>0</v>
      </c>
      <c r="BL45" s="53">
        <v>0</v>
      </c>
      <c r="BM45" s="53">
        <v>564323</v>
      </c>
      <c r="BN45" s="53">
        <v>179656</v>
      </c>
      <c r="BO45" s="53">
        <v>539902</v>
      </c>
      <c r="BP45" s="53">
        <v>229302</v>
      </c>
      <c r="BQ45" s="53">
        <v>2963197</v>
      </c>
      <c r="BR45" s="53">
        <v>446128</v>
      </c>
      <c r="BS45" s="53">
        <v>0</v>
      </c>
      <c r="BT45" s="53">
        <v>12604</v>
      </c>
      <c r="BU45" s="53">
        <v>12293542</v>
      </c>
      <c r="BV45" s="53">
        <v>381769</v>
      </c>
      <c r="BW45" s="53">
        <v>0</v>
      </c>
      <c r="BX45" s="53">
        <v>0</v>
      </c>
      <c r="BY45" s="53">
        <v>0</v>
      </c>
      <c r="BZ45" s="53">
        <v>0</v>
      </c>
      <c r="CA45" s="53">
        <v>-92930</v>
      </c>
      <c r="CB45" s="53">
        <v>-7837410</v>
      </c>
      <c r="CC45" s="53">
        <v>0</v>
      </c>
      <c r="CD45" s="53">
        <v>0</v>
      </c>
      <c r="CE45" s="53">
        <v>0</v>
      </c>
      <c r="CF45" s="53">
        <v>0</v>
      </c>
      <c r="CG45" s="53">
        <v>0</v>
      </c>
      <c r="CH45" s="53">
        <v>0</v>
      </c>
      <c r="CI45" s="53">
        <v>6289206</v>
      </c>
      <c r="CJ45" s="53">
        <v>0</v>
      </c>
      <c r="CK45" s="53">
        <v>3337072</v>
      </c>
      <c r="CL45" s="53">
        <v>6343011</v>
      </c>
      <c r="CM45" s="53">
        <v>0</v>
      </c>
      <c r="CN45" s="53">
        <v>9680083</v>
      </c>
      <c r="CO45" s="53">
        <v>4935112</v>
      </c>
      <c r="CP45" s="53">
        <v>12582381</v>
      </c>
      <c r="CQ45" s="53">
        <v>0</v>
      </c>
      <c r="CR45" s="53">
        <v>0</v>
      </c>
      <c r="CS45" s="53">
        <v>-7837410</v>
      </c>
      <c r="CT45" s="53">
        <v>9680083</v>
      </c>
      <c r="CU45" s="53">
        <v>53805</v>
      </c>
      <c r="CV45" s="53">
        <v>0</v>
      </c>
      <c r="CW45" s="53">
        <v>0</v>
      </c>
      <c r="CX45" s="53">
        <v>6343011</v>
      </c>
      <c r="CY45" s="53">
        <v>0</v>
      </c>
      <c r="CZ45" s="53">
        <v>0</v>
      </c>
      <c r="DA45" s="53">
        <v>0</v>
      </c>
      <c r="DB45" s="53">
        <v>3433602</v>
      </c>
      <c r="DC45" s="53">
        <v>151928</v>
      </c>
      <c r="DD45" s="53">
        <v>0</v>
      </c>
      <c r="DE45" s="53">
        <v>414364</v>
      </c>
      <c r="DF45" s="53">
        <v>0</v>
      </c>
      <c r="DG45" s="53">
        <v>-81264</v>
      </c>
      <c r="DH45" s="53">
        <v>0</v>
      </c>
      <c r="DI45" s="53">
        <v>61659</v>
      </c>
      <c r="DJ45" s="53">
        <v>0</v>
      </c>
      <c r="DK45" s="53">
        <v>0</v>
      </c>
      <c r="DL45" s="53">
        <v>8909</v>
      </c>
      <c r="DM45" s="53">
        <v>0</v>
      </c>
      <c r="DN45" s="53">
        <v>156237</v>
      </c>
      <c r="DO45" s="53">
        <v>711833</v>
      </c>
      <c r="DP45" s="53">
        <v>719905</v>
      </c>
      <c r="DQ45" s="53">
        <v>0</v>
      </c>
      <c r="DR45" s="53">
        <v>2390565</v>
      </c>
      <c r="DS45" s="53">
        <v>-68454</v>
      </c>
      <c r="DT45" s="53">
        <v>-336876</v>
      </c>
      <c r="DU45" s="53">
        <v>0</v>
      </c>
      <c r="DV45" s="53">
        <v>118917</v>
      </c>
      <c r="DW45" s="53">
        <v>3694</v>
      </c>
      <c r="DX45" s="53">
        <v>0</v>
      </c>
      <c r="DY45" s="53">
        <v>0</v>
      </c>
      <c r="DZ45" s="53">
        <v>0</v>
      </c>
      <c r="EA45" s="53">
        <v>509321</v>
      </c>
      <c r="EB45" s="53">
        <v>3337072</v>
      </c>
      <c r="EC45" s="53">
        <v>0</v>
      </c>
      <c r="ED45" s="53">
        <v>0</v>
      </c>
      <c r="EE45" s="53">
        <v>0</v>
      </c>
      <c r="EF45" s="53">
        <v>0</v>
      </c>
      <c r="EG45" s="53">
        <v>0</v>
      </c>
      <c r="EH45" s="53">
        <v>0</v>
      </c>
      <c r="EI45" s="53">
        <v>0</v>
      </c>
      <c r="EJ45" s="53">
        <v>0</v>
      </c>
      <c r="EK45" s="53">
        <v>0</v>
      </c>
      <c r="EL45" s="53">
        <v>0</v>
      </c>
      <c r="EM45" s="53">
        <v>0</v>
      </c>
      <c r="EN45" s="53">
        <v>0</v>
      </c>
      <c r="EO45" s="53">
        <v>0</v>
      </c>
      <c r="EP45" s="53">
        <v>0</v>
      </c>
      <c r="EQ45" s="53">
        <v>0</v>
      </c>
      <c r="ER45" s="53">
        <v>0</v>
      </c>
      <c r="ES45" s="53">
        <v>0</v>
      </c>
      <c r="ET45" s="53">
        <v>0</v>
      </c>
      <c r="EU45" s="53">
        <v>0</v>
      </c>
      <c r="EV45" s="53">
        <v>0</v>
      </c>
      <c r="EW45" s="53">
        <v>0</v>
      </c>
      <c r="EX45" s="53">
        <v>0</v>
      </c>
      <c r="EY45" s="53">
        <v>0</v>
      </c>
      <c r="EZ45" s="53">
        <v>0</v>
      </c>
      <c r="FA45" s="53">
        <v>0</v>
      </c>
      <c r="FB45" s="53">
        <v>0</v>
      </c>
      <c r="FC45" s="53">
        <v>0</v>
      </c>
      <c r="FD45" s="53">
        <v>0</v>
      </c>
      <c r="FE45" s="53">
        <v>0</v>
      </c>
      <c r="FF45" s="53">
        <v>0</v>
      </c>
      <c r="FG45" s="53">
        <v>0</v>
      </c>
      <c r="FH45" s="53">
        <v>0</v>
      </c>
      <c r="FI45" s="53">
        <v>0</v>
      </c>
      <c r="FJ45" s="53">
        <v>0</v>
      </c>
      <c r="FK45" s="53">
        <v>0</v>
      </c>
      <c r="FL45" s="53">
        <v>0</v>
      </c>
      <c r="FM45" s="53">
        <v>0</v>
      </c>
      <c r="FN45" s="53">
        <v>0</v>
      </c>
      <c r="FO45" s="53">
        <v>0</v>
      </c>
      <c r="FP45" s="53">
        <v>0</v>
      </c>
      <c r="FQ45" s="53">
        <v>0</v>
      </c>
      <c r="FR45" s="53">
        <v>4145435</v>
      </c>
      <c r="FS45" s="53">
        <v>0</v>
      </c>
      <c r="FT45" s="53">
        <v>0</v>
      </c>
      <c r="FU45" s="53">
        <v>0</v>
      </c>
      <c r="FV45" s="53">
        <v>0</v>
      </c>
      <c r="FW45" s="53">
        <v>0</v>
      </c>
      <c r="FX45" s="53">
        <v>0</v>
      </c>
      <c r="FY45" s="53">
        <v>0</v>
      </c>
      <c r="FZ45" s="53">
        <v>9680083</v>
      </c>
      <c r="GA45" s="53">
        <v>0</v>
      </c>
      <c r="GB45" s="53">
        <v>0</v>
      </c>
      <c r="GC45" s="53">
        <v>0</v>
      </c>
      <c r="GD45" s="53">
        <v>0</v>
      </c>
      <c r="GE45" s="53">
        <v>0</v>
      </c>
      <c r="GF45" s="53">
        <v>0</v>
      </c>
      <c r="GG45" s="53">
        <v>0</v>
      </c>
      <c r="GH45" s="53">
        <v>0</v>
      </c>
      <c r="GI45" s="53">
        <v>0</v>
      </c>
      <c r="GJ45" s="53">
        <v>0</v>
      </c>
      <c r="GK45" s="53">
        <v>0</v>
      </c>
      <c r="GL45" s="53">
        <v>0</v>
      </c>
      <c r="GM45" s="53">
        <v>0</v>
      </c>
      <c r="GN45" s="53">
        <v>0</v>
      </c>
      <c r="GO45" s="53">
        <v>0</v>
      </c>
      <c r="GP45" s="53">
        <v>0</v>
      </c>
      <c r="GQ45" s="53">
        <v>127032</v>
      </c>
      <c r="GR45" s="53">
        <v>0</v>
      </c>
      <c r="GS45" s="53">
        <v>221610</v>
      </c>
      <c r="GT45" s="53">
        <v>0</v>
      </c>
      <c r="GU45" s="53">
        <v>0</v>
      </c>
      <c r="GV45" s="53">
        <v>0</v>
      </c>
      <c r="GW45" s="53">
        <v>8509</v>
      </c>
      <c r="GX45" s="53">
        <v>0</v>
      </c>
      <c r="GY45" s="53">
        <v>30363</v>
      </c>
      <c r="GZ45" s="53">
        <v>387514</v>
      </c>
      <c r="HA45" s="53">
        <v>564323</v>
      </c>
      <c r="HB45" s="53">
        <v>179656</v>
      </c>
      <c r="HC45" s="53">
        <v>539902</v>
      </c>
      <c r="HD45" s="53">
        <v>229302</v>
      </c>
      <c r="HE45" s="53">
        <v>2963197</v>
      </c>
      <c r="HF45" s="53">
        <v>446128</v>
      </c>
      <c r="HG45" s="53">
        <v>0</v>
      </c>
      <c r="HH45" s="53">
        <v>0</v>
      </c>
      <c r="HI45" s="53">
        <v>12604</v>
      </c>
      <c r="HJ45" s="53">
        <v>4935112</v>
      </c>
      <c r="HK45" s="53">
        <v>0</v>
      </c>
      <c r="HL45" s="53">
        <v>0</v>
      </c>
      <c r="HM45" s="53">
        <v>0</v>
      </c>
      <c r="HN45" s="53">
        <v>0</v>
      </c>
      <c r="HO45" s="53">
        <v>0</v>
      </c>
      <c r="HP45" s="53">
        <v>0</v>
      </c>
      <c r="HQ45" s="53">
        <v>0</v>
      </c>
      <c r="HR45" s="53">
        <v>0</v>
      </c>
      <c r="HS45" s="53">
        <v>0</v>
      </c>
      <c r="HT45" s="53">
        <v>0</v>
      </c>
      <c r="HU45" s="53">
        <v>0</v>
      </c>
      <c r="HV45" s="53">
        <v>0</v>
      </c>
      <c r="HW45" s="53">
        <v>0</v>
      </c>
      <c r="HX45" s="53">
        <v>0</v>
      </c>
      <c r="HY45" s="53">
        <v>0</v>
      </c>
      <c r="HZ45" s="53">
        <v>0</v>
      </c>
      <c r="IA45" s="53">
        <v>0</v>
      </c>
      <c r="IB45" s="53">
        <v>0</v>
      </c>
      <c r="IC45" s="53">
        <v>0</v>
      </c>
      <c r="ID45" s="53">
        <v>0</v>
      </c>
      <c r="IE45" s="53">
        <v>0</v>
      </c>
      <c r="IF45" s="53">
        <v>359312</v>
      </c>
      <c r="IG45" s="53">
        <v>0</v>
      </c>
      <c r="IH45" s="53">
        <v>0</v>
      </c>
      <c r="II45" s="53">
        <v>0</v>
      </c>
      <c r="IJ45" s="53">
        <v>0</v>
      </c>
      <c r="IK45" s="53">
        <v>6305417</v>
      </c>
      <c r="IL45" s="53">
        <v>6664729</v>
      </c>
      <c r="IM45" s="53">
        <v>12293542</v>
      </c>
      <c r="IN45" s="53">
        <v>381769</v>
      </c>
      <c r="IO45" s="53">
        <v>0</v>
      </c>
      <c r="IP45" s="53">
        <v>0</v>
      </c>
      <c r="IQ45" s="53">
        <v>0</v>
      </c>
      <c r="IR45" s="53">
        <v>0</v>
      </c>
      <c r="IS45" s="53">
        <v>-92930</v>
      </c>
      <c r="IT45" s="53">
        <v>12582381</v>
      </c>
      <c r="IU45" s="53">
        <v>0</v>
      </c>
      <c r="IV45" s="53">
        <v>0</v>
      </c>
      <c r="IW45" s="53">
        <v>0</v>
      </c>
      <c r="IX45" s="53">
        <v>0</v>
      </c>
      <c r="IY45" s="53">
        <v>0</v>
      </c>
      <c r="IZ45" s="53">
        <v>0</v>
      </c>
      <c r="JA45" s="53">
        <v>0</v>
      </c>
      <c r="JB45" s="53">
        <v>0</v>
      </c>
      <c r="JC45" s="53">
        <v>0</v>
      </c>
      <c r="JD45" s="53">
        <v>0</v>
      </c>
      <c r="JE45" s="53">
        <v>0</v>
      </c>
      <c r="JF45" s="53">
        <v>0</v>
      </c>
      <c r="JG45" s="53">
        <v>0</v>
      </c>
      <c r="JH45" s="53">
        <v>0</v>
      </c>
      <c r="JI45" s="53">
        <v>0</v>
      </c>
      <c r="JJ45" s="53">
        <v>0</v>
      </c>
      <c r="JK45" s="53">
        <v>0</v>
      </c>
      <c r="JL45" s="53">
        <v>0</v>
      </c>
      <c r="JM45" s="53">
        <v>0</v>
      </c>
      <c r="JN45" s="53">
        <v>0</v>
      </c>
      <c r="JO45" s="53">
        <v>0</v>
      </c>
      <c r="JP45" s="53">
        <v>0</v>
      </c>
      <c r="JQ45" s="53">
        <v>0</v>
      </c>
      <c r="JR45" s="53">
        <v>-2906808</v>
      </c>
      <c r="JS45" s="53">
        <v>0</v>
      </c>
      <c r="JT45" s="53">
        <v>-2906808</v>
      </c>
      <c r="JU45" s="53">
        <v>4145435</v>
      </c>
      <c r="JV45" s="53">
        <v>0</v>
      </c>
      <c r="JW45" s="53">
        <v>0</v>
      </c>
      <c r="JX45" s="53">
        <v>0</v>
      </c>
      <c r="JY45" s="53">
        <v>0</v>
      </c>
      <c r="JZ45" s="53">
        <v>0</v>
      </c>
      <c r="KA45" s="53">
        <v>0</v>
      </c>
      <c r="KB45" s="53">
        <v>-7837410</v>
      </c>
      <c r="KC45" s="53">
        <v>0</v>
      </c>
      <c r="KD45" s="53">
        <v>0</v>
      </c>
      <c r="KE45" s="53">
        <v>-7837410</v>
      </c>
      <c r="KF45" s="53">
        <v>9680083</v>
      </c>
      <c r="KG45" s="53">
        <v>0</v>
      </c>
      <c r="KH45" s="53">
        <v>0</v>
      </c>
      <c r="KI45" s="53">
        <v>0</v>
      </c>
      <c r="KJ45" s="53">
        <v>0</v>
      </c>
      <c r="KK45" s="53">
        <v>0</v>
      </c>
      <c r="KL45" s="53">
        <v>0</v>
      </c>
      <c r="KM45" s="53">
        <v>0</v>
      </c>
      <c r="KN45" s="53">
        <v>0</v>
      </c>
      <c r="KO45" s="53">
        <v>0</v>
      </c>
      <c r="KP45" s="53">
        <v>0</v>
      </c>
      <c r="KQ45" s="53">
        <v>0</v>
      </c>
      <c r="KR45" s="53">
        <v>0</v>
      </c>
      <c r="KS45" s="53">
        <v>0</v>
      </c>
      <c r="KT45" s="53">
        <v>0</v>
      </c>
      <c r="KU45" s="53">
        <v>0</v>
      </c>
      <c r="KV45" s="53">
        <v>0</v>
      </c>
      <c r="KW45" s="53">
        <v>0</v>
      </c>
      <c r="KX45" s="53">
        <v>0</v>
      </c>
      <c r="KY45" s="53">
        <v>0</v>
      </c>
      <c r="KZ45" s="53">
        <v>0</v>
      </c>
      <c r="LA45" s="53">
        <v>0</v>
      </c>
      <c r="LB45" s="53">
        <v>0</v>
      </c>
      <c r="LC45" s="53">
        <v>-18106</v>
      </c>
      <c r="LD45" s="53">
        <v>-10838767</v>
      </c>
      <c r="LE45" s="53">
        <v>0</v>
      </c>
      <c r="LF45" s="53">
        <v>0</v>
      </c>
      <c r="LG45" s="53">
        <v>-531145</v>
      </c>
      <c r="LH45" s="53">
        <v>0</v>
      </c>
      <c r="LI45" s="53">
        <v>0</v>
      </c>
      <c r="LJ45" s="53">
        <v>6289206</v>
      </c>
      <c r="LK45" s="53">
        <v>0</v>
      </c>
      <c r="LL45" s="53">
        <v>-11388018</v>
      </c>
      <c r="LM45" s="53">
        <v>0</v>
      </c>
      <c r="LN45" s="53">
        <v>0</v>
      </c>
      <c r="LO45" s="53">
        <v>0</v>
      </c>
      <c r="LP45" s="53">
        <v>0</v>
      </c>
      <c r="LQ45" s="53">
        <v>0</v>
      </c>
      <c r="LR45" s="53">
        <v>0</v>
      </c>
      <c r="LS45" s="53">
        <v>0</v>
      </c>
      <c r="LT45" s="53">
        <v>0</v>
      </c>
      <c r="LU45" s="53">
        <v>0</v>
      </c>
      <c r="LV45" s="53">
        <v>0</v>
      </c>
      <c r="LW45" s="53">
        <v>0</v>
      </c>
      <c r="LX45" s="53">
        <v>0</v>
      </c>
      <c r="LY45" s="53">
        <v>0</v>
      </c>
      <c r="LZ45" s="53">
        <v>0</v>
      </c>
      <c r="MA45" s="53">
        <v>0</v>
      </c>
      <c r="MB45" s="53">
        <v>0</v>
      </c>
      <c r="MC45" s="53">
        <v>0</v>
      </c>
      <c r="MD45" s="53">
        <v>0</v>
      </c>
      <c r="ME45" s="53">
        <v>0</v>
      </c>
      <c r="MF45" s="53">
        <v>0</v>
      </c>
      <c r="MG45" s="53">
        <v>70800</v>
      </c>
      <c r="MH45" s="53">
        <v>61616</v>
      </c>
      <c r="MI45" s="53">
        <v>16741950</v>
      </c>
      <c r="MJ45" s="53">
        <v>0</v>
      </c>
      <c r="MK45" s="53">
        <v>0</v>
      </c>
      <c r="ML45" s="53">
        <v>802858</v>
      </c>
      <c r="MM45" s="53">
        <v>0</v>
      </c>
      <c r="MN45" s="53">
        <v>0</v>
      </c>
      <c r="MO45" s="53">
        <v>0</v>
      </c>
      <c r="MP45" s="53">
        <v>17677224</v>
      </c>
      <c r="MQ45" s="53">
        <v>0</v>
      </c>
      <c r="MR45" s="53">
        <v>0</v>
      </c>
      <c r="MS45" s="53">
        <v>0</v>
      </c>
      <c r="MT45" s="53">
        <v>0</v>
      </c>
      <c r="MU45" s="53">
        <v>0</v>
      </c>
      <c r="MV45" s="53">
        <v>0</v>
      </c>
      <c r="MW45" s="53">
        <v>0</v>
      </c>
      <c r="MX45" s="53">
        <v>0</v>
      </c>
      <c r="MY45" s="53">
        <v>0</v>
      </c>
      <c r="MZ45" s="53">
        <v>0</v>
      </c>
      <c r="NA45" s="53">
        <v>0</v>
      </c>
      <c r="NB45" s="53">
        <v>0</v>
      </c>
      <c r="NC45" s="53">
        <v>0</v>
      </c>
      <c r="ND45" s="53">
        <v>0</v>
      </c>
      <c r="NE45" s="53">
        <v>0</v>
      </c>
      <c r="NF45" s="53">
        <v>0</v>
      </c>
      <c r="NG45" s="53">
        <v>0</v>
      </c>
      <c r="NH45" s="53">
        <v>0</v>
      </c>
      <c r="NI45" s="53">
        <v>0</v>
      </c>
    </row>
    <row r="46" spans="1:373">
      <c r="A46" s="53" t="s">
        <v>3</v>
      </c>
      <c r="B46" s="53" t="s">
        <v>1377</v>
      </c>
      <c r="C46" s="53">
        <v>4113338</v>
      </c>
      <c r="D46" s="53">
        <v>40270</v>
      </c>
      <c r="E46" s="53">
        <v>18</v>
      </c>
      <c r="F46" s="53">
        <v>0</v>
      </c>
      <c r="G46" s="53">
        <v>0</v>
      </c>
      <c r="H46" s="53">
        <v>0</v>
      </c>
      <c r="I46" s="53">
        <v>0</v>
      </c>
      <c r="J46" s="53">
        <v>0</v>
      </c>
      <c r="K46" s="53">
        <v>1478935</v>
      </c>
      <c r="L46" s="53">
        <v>48540</v>
      </c>
      <c r="M46" s="53">
        <v>0</v>
      </c>
      <c r="N46" s="53">
        <v>242328</v>
      </c>
      <c r="O46" s="53">
        <v>1769803</v>
      </c>
      <c r="P46" s="53">
        <v>0</v>
      </c>
      <c r="Q46" s="53">
        <v>0</v>
      </c>
      <c r="R46" s="53">
        <v>0</v>
      </c>
      <c r="S46" s="53">
        <v>0</v>
      </c>
      <c r="T46" s="53">
        <v>-1314129</v>
      </c>
      <c r="U46" s="53">
        <v>-48540</v>
      </c>
      <c r="V46" s="53">
        <v>0</v>
      </c>
      <c r="W46" s="53">
        <v>-107924</v>
      </c>
      <c r="X46" s="53">
        <v>-1470593</v>
      </c>
      <c r="Y46" s="53">
        <v>299210</v>
      </c>
      <c r="Z46" s="53">
        <v>417474</v>
      </c>
      <c r="AA46" s="53">
        <v>0</v>
      </c>
      <c r="AB46" s="53">
        <v>566077</v>
      </c>
      <c r="AC46" s="53">
        <v>30078</v>
      </c>
      <c r="AD46" s="53">
        <v>-159852</v>
      </c>
      <c r="AE46" s="53">
        <v>17652</v>
      </c>
      <c r="AF46" s="53">
        <v>138970</v>
      </c>
      <c r="AG46" s="53">
        <v>0</v>
      </c>
      <c r="AH46" s="53">
        <v>0</v>
      </c>
      <c r="AI46" s="53">
        <v>422962</v>
      </c>
      <c r="AJ46" s="53">
        <v>3556</v>
      </c>
      <c r="AK46" s="53">
        <v>0</v>
      </c>
      <c r="AL46" s="53">
        <v>0</v>
      </c>
      <c r="AM46" s="53">
        <v>0</v>
      </c>
      <c r="AN46" s="53">
        <v>0</v>
      </c>
      <c r="AO46" s="53">
        <v>0</v>
      </c>
      <c r="AP46" s="53">
        <v>1499871</v>
      </c>
      <c r="AQ46" s="53">
        <v>48540</v>
      </c>
      <c r="AR46" s="53">
        <v>0</v>
      </c>
      <c r="AS46" s="53">
        <v>243290</v>
      </c>
      <c r="AT46" s="53">
        <v>1791701</v>
      </c>
      <c r="AU46" s="53">
        <v>15640</v>
      </c>
      <c r="AV46" s="53">
        <v>0</v>
      </c>
      <c r="AW46" s="53">
        <v>0</v>
      </c>
      <c r="AX46" s="53">
        <v>0</v>
      </c>
      <c r="AY46" s="53">
        <v>0</v>
      </c>
      <c r="AZ46" s="53">
        <v>0</v>
      </c>
      <c r="BA46" s="53">
        <v>-1349652</v>
      </c>
      <c r="BB46" s="53">
        <v>-48540</v>
      </c>
      <c r="BC46" s="53">
        <v>0</v>
      </c>
      <c r="BD46" s="53">
        <v>-129995</v>
      </c>
      <c r="BE46" s="53">
        <v>-1528187</v>
      </c>
      <c r="BF46" s="53">
        <v>0</v>
      </c>
      <c r="BG46" s="53">
        <v>0</v>
      </c>
      <c r="BH46" s="53">
        <v>0</v>
      </c>
      <c r="BI46" s="53">
        <v>0</v>
      </c>
      <c r="BJ46" s="53">
        <v>0</v>
      </c>
      <c r="BK46" s="53">
        <v>0</v>
      </c>
      <c r="BL46" s="53">
        <v>0</v>
      </c>
      <c r="BM46" s="53">
        <v>154069</v>
      </c>
      <c r="BN46" s="53">
        <v>0</v>
      </c>
      <c r="BO46" s="53">
        <v>321263</v>
      </c>
      <c r="BP46" s="53">
        <v>0</v>
      </c>
      <c r="BQ46" s="53">
        <v>0</v>
      </c>
      <c r="BR46" s="53">
        <v>0</v>
      </c>
      <c r="BS46" s="53">
        <v>0</v>
      </c>
      <c r="BT46" s="53">
        <v>0</v>
      </c>
      <c r="BU46" s="53">
        <v>0</v>
      </c>
      <c r="BV46" s="53">
        <v>0</v>
      </c>
      <c r="BW46" s="53">
        <v>0</v>
      </c>
      <c r="BX46" s="53">
        <v>0</v>
      </c>
      <c r="BY46" s="53">
        <v>0</v>
      </c>
      <c r="BZ46" s="53">
        <v>0</v>
      </c>
      <c r="CA46" s="53">
        <v>0</v>
      </c>
      <c r="CB46" s="53">
        <v>0</v>
      </c>
      <c r="CC46" s="53">
        <v>0</v>
      </c>
      <c r="CD46" s="53">
        <v>0</v>
      </c>
      <c r="CE46" s="53">
        <v>0</v>
      </c>
      <c r="CF46" s="53">
        <v>0</v>
      </c>
      <c r="CG46" s="53">
        <v>-1100168</v>
      </c>
      <c r="CH46" s="53">
        <v>0</v>
      </c>
      <c r="CI46" s="53">
        <v>263514</v>
      </c>
      <c r="CJ46" s="53">
        <v>0</v>
      </c>
      <c r="CK46" s="53">
        <v>1436917</v>
      </c>
      <c r="CL46" s="53">
        <v>279154</v>
      </c>
      <c r="CM46" s="53">
        <v>0</v>
      </c>
      <c r="CN46" s="53">
        <v>1716071</v>
      </c>
      <c r="CO46" s="53">
        <v>475332</v>
      </c>
      <c r="CP46" s="53">
        <v>0</v>
      </c>
      <c r="CQ46" s="53">
        <v>2340907</v>
      </c>
      <c r="CR46" s="53">
        <v>0</v>
      </c>
      <c r="CS46" s="53">
        <v>1240739</v>
      </c>
      <c r="CT46" s="53">
        <v>1716071</v>
      </c>
      <c r="CU46" s="53">
        <v>15640</v>
      </c>
      <c r="CV46" s="53">
        <v>0</v>
      </c>
      <c r="CW46" s="53">
        <v>0</v>
      </c>
      <c r="CX46" s="53">
        <v>279154</v>
      </c>
      <c r="CY46" s="53">
        <v>15640</v>
      </c>
      <c r="CZ46" s="53">
        <v>0</v>
      </c>
      <c r="DA46" s="53">
        <v>0</v>
      </c>
      <c r="DB46" s="53">
        <v>314850</v>
      </c>
      <c r="DC46" s="53">
        <v>701311</v>
      </c>
      <c r="DD46" s="53">
        <v>0</v>
      </c>
      <c r="DE46" s="53">
        <v>686389</v>
      </c>
      <c r="DF46" s="53">
        <v>22782</v>
      </c>
      <c r="DG46" s="53">
        <v>-118238</v>
      </c>
      <c r="DH46" s="53">
        <v>17652</v>
      </c>
      <c r="DI46" s="53">
        <v>146726</v>
      </c>
      <c r="DJ46" s="53">
        <v>0</v>
      </c>
      <c r="DK46" s="53">
        <v>0</v>
      </c>
      <c r="DL46" s="53">
        <v>44</v>
      </c>
      <c r="DM46" s="53">
        <v>1056307</v>
      </c>
      <c r="DN46" s="53">
        <v>43935</v>
      </c>
      <c r="DO46" s="53">
        <v>2556908</v>
      </c>
      <c r="DP46" s="53">
        <v>417474</v>
      </c>
      <c r="DQ46" s="53">
        <v>0</v>
      </c>
      <c r="DR46" s="53">
        <v>566077</v>
      </c>
      <c r="DS46" s="53">
        <v>30078</v>
      </c>
      <c r="DT46" s="53">
        <v>-159852</v>
      </c>
      <c r="DU46" s="53">
        <v>17652</v>
      </c>
      <c r="DV46" s="53">
        <v>138970</v>
      </c>
      <c r="DW46" s="53">
        <v>0</v>
      </c>
      <c r="DX46" s="53">
        <v>0</v>
      </c>
      <c r="DY46" s="53">
        <v>0</v>
      </c>
      <c r="DZ46" s="53">
        <v>422962</v>
      </c>
      <c r="EA46" s="53">
        <v>3556</v>
      </c>
      <c r="EB46" s="53">
        <v>1436917</v>
      </c>
      <c r="EC46" s="53">
        <v>0</v>
      </c>
      <c r="ED46" s="53">
        <v>0</v>
      </c>
      <c r="EE46" s="53">
        <v>0</v>
      </c>
      <c r="EF46" s="53">
        <v>0</v>
      </c>
      <c r="EG46" s="53">
        <v>0</v>
      </c>
      <c r="EH46" s="53">
        <v>0</v>
      </c>
      <c r="EI46" s="53">
        <v>0</v>
      </c>
      <c r="EJ46" s="53">
        <v>0</v>
      </c>
      <c r="EK46" s="53">
        <v>0</v>
      </c>
      <c r="EL46" s="53">
        <v>0</v>
      </c>
      <c r="EM46" s="53">
        <v>0</v>
      </c>
      <c r="EN46" s="53">
        <v>0</v>
      </c>
      <c r="EO46" s="53">
        <v>0</v>
      </c>
      <c r="EP46" s="53">
        <v>0</v>
      </c>
      <c r="EQ46" s="53">
        <v>0</v>
      </c>
      <c r="ER46" s="53">
        <v>0</v>
      </c>
      <c r="ES46" s="53">
        <v>0</v>
      </c>
      <c r="ET46" s="53">
        <v>0</v>
      </c>
      <c r="EU46" s="53">
        <v>0</v>
      </c>
      <c r="EV46" s="53">
        <v>0</v>
      </c>
      <c r="EW46" s="53">
        <v>0</v>
      </c>
      <c r="EX46" s="53">
        <v>0</v>
      </c>
      <c r="EY46" s="53">
        <v>0</v>
      </c>
      <c r="EZ46" s="53">
        <v>0</v>
      </c>
      <c r="FA46" s="53">
        <v>0</v>
      </c>
      <c r="FB46" s="53">
        <v>0</v>
      </c>
      <c r="FC46" s="53">
        <v>0</v>
      </c>
      <c r="FD46" s="53">
        <v>0</v>
      </c>
      <c r="FE46" s="53">
        <v>0</v>
      </c>
      <c r="FF46" s="53">
        <v>0</v>
      </c>
      <c r="FG46" s="53">
        <v>0</v>
      </c>
      <c r="FH46" s="53">
        <v>0</v>
      </c>
      <c r="FI46" s="53">
        <v>0</v>
      </c>
      <c r="FJ46" s="53">
        <v>0</v>
      </c>
      <c r="FK46" s="53">
        <v>0</v>
      </c>
      <c r="FL46" s="53">
        <v>0</v>
      </c>
      <c r="FM46" s="53">
        <v>0</v>
      </c>
      <c r="FN46" s="53">
        <v>0</v>
      </c>
      <c r="FO46" s="53">
        <v>0</v>
      </c>
      <c r="FP46" s="53">
        <v>0</v>
      </c>
      <c r="FQ46" s="53">
        <v>0</v>
      </c>
      <c r="FR46" s="53">
        <v>2871758</v>
      </c>
      <c r="FS46" s="53">
        <v>0</v>
      </c>
      <c r="FT46" s="53">
        <v>0</v>
      </c>
      <c r="FU46" s="53">
        <v>0</v>
      </c>
      <c r="FV46" s="53">
        <v>0</v>
      </c>
      <c r="FW46" s="53">
        <v>0</v>
      </c>
      <c r="FX46" s="53">
        <v>0</v>
      </c>
      <c r="FY46" s="53">
        <v>0</v>
      </c>
      <c r="FZ46" s="53">
        <v>1716071</v>
      </c>
      <c r="GA46" s="53">
        <v>0</v>
      </c>
      <c r="GB46" s="53">
        <v>0</v>
      </c>
      <c r="GC46" s="53">
        <v>0</v>
      </c>
      <c r="GD46" s="53">
        <v>0</v>
      </c>
      <c r="GE46" s="53">
        <v>0</v>
      </c>
      <c r="GF46" s="53">
        <v>0</v>
      </c>
      <c r="GG46" s="53">
        <v>0</v>
      </c>
      <c r="GH46" s="53">
        <v>0</v>
      </c>
      <c r="GI46" s="53">
        <v>0</v>
      </c>
      <c r="GJ46" s="53">
        <v>0</v>
      </c>
      <c r="GK46" s="53">
        <v>0</v>
      </c>
      <c r="GL46" s="53">
        <v>0</v>
      </c>
      <c r="GM46" s="53">
        <v>0</v>
      </c>
      <c r="GN46" s="53">
        <v>0</v>
      </c>
      <c r="GO46" s="53">
        <v>0</v>
      </c>
      <c r="GP46" s="53">
        <v>0</v>
      </c>
      <c r="GQ46" s="53">
        <v>830504</v>
      </c>
      <c r="GR46" s="53">
        <v>0</v>
      </c>
      <c r="GS46" s="53">
        <v>301785</v>
      </c>
      <c r="GT46" s="53">
        <v>0</v>
      </c>
      <c r="GU46" s="53">
        <v>0</v>
      </c>
      <c r="GV46" s="53">
        <v>0</v>
      </c>
      <c r="GW46" s="53">
        <v>44</v>
      </c>
      <c r="GX46" s="53">
        <v>0</v>
      </c>
      <c r="GY46" s="53">
        <v>0</v>
      </c>
      <c r="GZ46" s="53">
        <v>1132333</v>
      </c>
      <c r="HA46" s="53">
        <v>154069</v>
      </c>
      <c r="HB46" s="53">
        <v>0</v>
      </c>
      <c r="HC46" s="53">
        <v>321263</v>
      </c>
      <c r="HD46" s="53">
        <v>0</v>
      </c>
      <c r="HE46" s="53">
        <v>0</v>
      </c>
      <c r="HF46" s="53">
        <v>0</v>
      </c>
      <c r="HG46" s="53">
        <v>0</v>
      </c>
      <c r="HH46" s="53">
        <v>0</v>
      </c>
      <c r="HI46" s="53">
        <v>0</v>
      </c>
      <c r="HJ46" s="53">
        <v>475332</v>
      </c>
      <c r="HK46" s="53">
        <v>0</v>
      </c>
      <c r="HL46" s="53">
        <v>0</v>
      </c>
      <c r="HM46" s="53">
        <v>0</v>
      </c>
      <c r="HN46" s="53">
        <v>0</v>
      </c>
      <c r="HO46" s="53">
        <v>0</v>
      </c>
      <c r="HP46" s="53">
        <v>0</v>
      </c>
      <c r="HQ46" s="53">
        <v>0</v>
      </c>
      <c r="HR46" s="53">
        <v>0</v>
      </c>
      <c r="HS46" s="53">
        <v>0</v>
      </c>
      <c r="HT46" s="53">
        <v>0</v>
      </c>
      <c r="HU46" s="53">
        <v>0</v>
      </c>
      <c r="HV46" s="53">
        <v>0</v>
      </c>
      <c r="HW46" s="53">
        <v>0</v>
      </c>
      <c r="HX46" s="53">
        <v>0</v>
      </c>
      <c r="HY46" s="53">
        <v>0</v>
      </c>
      <c r="HZ46" s="53">
        <v>0</v>
      </c>
      <c r="IA46" s="53">
        <v>0</v>
      </c>
      <c r="IB46" s="53">
        <v>0</v>
      </c>
      <c r="IC46" s="53">
        <v>0</v>
      </c>
      <c r="ID46" s="53">
        <v>0</v>
      </c>
      <c r="IE46" s="53">
        <v>0</v>
      </c>
      <c r="IF46" s="53">
        <v>0</v>
      </c>
      <c r="IG46" s="53">
        <v>0</v>
      </c>
      <c r="IH46" s="53">
        <v>0</v>
      </c>
      <c r="II46" s="53">
        <v>0</v>
      </c>
      <c r="IJ46" s="53">
        <v>0</v>
      </c>
      <c r="IK46" s="53">
        <v>0</v>
      </c>
      <c r="IL46" s="53">
        <v>0</v>
      </c>
      <c r="IM46" s="53">
        <v>0</v>
      </c>
      <c r="IN46" s="53">
        <v>0</v>
      </c>
      <c r="IO46" s="53">
        <v>0</v>
      </c>
      <c r="IP46" s="53">
        <v>0</v>
      </c>
      <c r="IQ46" s="53">
        <v>0</v>
      </c>
      <c r="IR46" s="53">
        <v>0</v>
      </c>
      <c r="IS46" s="53">
        <v>0</v>
      </c>
      <c r="IT46" s="53">
        <v>0</v>
      </c>
      <c r="IU46" s="53">
        <v>0</v>
      </c>
      <c r="IV46" s="53">
        <v>0</v>
      </c>
      <c r="IW46" s="53">
        <v>0</v>
      </c>
      <c r="IX46" s="53">
        <v>0</v>
      </c>
      <c r="IY46" s="53">
        <v>0</v>
      </c>
      <c r="IZ46" s="53">
        <v>0</v>
      </c>
      <c r="JA46" s="53">
        <v>0</v>
      </c>
      <c r="JB46" s="53">
        <v>0</v>
      </c>
      <c r="JC46" s="53">
        <v>0</v>
      </c>
      <c r="JD46" s="53">
        <v>0</v>
      </c>
      <c r="JE46" s="53">
        <v>0</v>
      </c>
      <c r="JF46" s="53">
        <v>0</v>
      </c>
      <c r="JG46" s="53">
        <v>0</v>
      </c>
      <c r="JH46" s="53">
        <v>0</v>
      </c>
      <c r="JI46" s="53">
        <v>0</v>
      </c>
      <c r="JJ46" s="53">
        <v>0</v>
      </c>
      <c r="JK46" s="53">
        <v>0</v>
      </c>
      <c r="JL46" s="53">
        <v>0</v>
      </c>
      <c r="JM46" s="53">
        <v>0</v>
      </c>
      <c r="JN46" s="53">
        <v>0</v>
      </c>
      <c r="JO46" s="53">
        <v>3075345</v>
      </c>
      <c r="JP46" s="53">
        <v>0</v>
      </c>
      <c r="JQ46" s="53">
        <v>0</v>
      </c>
      <c r="JR46" s="53">
        <v>-1335900</v>
      </c>
      <c r="JS46" s="53">
        <v>0</v>
      </c>
      <c r="JT46" s="53">
        <v>1739445</v>
      </c>
      <c r="JU46" s="53">
        <v>2871778</v>
      </c>
      <c r="JV46" s="53">
        <v>0</v>
      </c>
      <c r="JW46" s="53">
        <v>0</v>
      </c>
      <c r="JX46" s="53">
        <v>0</v>
      </c>
      <c r="JY46" s="53">
        <v>0</v>
      </c>
      <c r="JZ46" s="53">
        <v>2340907</v>
      </c>
      <c r="KA46" s="53">
        <v>0</v>
      </c>
      <c r="KB46" s="53">
        <v>0</v>
      </c>
      <c r="KC46" s="53">
        <v>-1100168</v>
      </c>
      <c r="KD46" s="53">
        <v>0</v>
      </c>
      <c r="KE46" s="53">
        <v>1240739</v>
      </c>
      <c r="KF46" s="53">
        <v>1716071</v>
      </c>
      <c r="KG46" s="53">
        <v>0</v>
      </c>
      <c r="KH46" s="53">
        <v>0</v>
      </c>
      <c r="KI46" s="53">
        <v>0</v>
      </c>
      <c r="KJ46" s="53">
        <v>0</v>
      </c>
      <c r="KK46" s="53">
        <v>0</v>
      </c>
      <c r="KL46" s="53">
        <v>0</v>
      </c>
      <c r="KM46" s="53">
        <v>0</v>
      </c>
      <c r="KN46" s="53">
        <v>0</v>
      </c>
      <c r="KO46" s="53">
        <v>0</v>
      </c>
      <c r="KP46" s="53">
        <v>0</v>
      </c>
      <c r="KQ46" s="53">
        <v>0</v>
      </c>
      <c r="KR46" s="53">
        <v>0</v>
      </c>
      <c r="KS46" s="53">
        <v>0</v>
      </c>
      <c r="KT46" s="53">
        <v>0</v>
      </c>
      <c r="KU46" s="53">
        <v>0</v>
      </c>
      <c r="KV46" s="53">
        <v>0</v>
      </c>
      <c r="KW46" s="53">
        <v>0</v>
      </c>
      <c r="KX46" s="53">
        <v>0</v>
      </c>
      <c r="KY46" s="53">
        <v>0</v>
      </c>
      <c r="KZ46" s="53">
        <v>0</v>
      </c>
      <c r="LA46" s="53">
        <v>0</v>
      </c>
      <c r="LB46" s="53">
        <v>0</v>
      </c>
      <c r="LC46" s="53">
        <v>0</v>
      </c>
      <c r="LD46" s="53">
        <v>0</v>
      </c>
      <c r="LE46" s="53">
        <v>0</v>
      </c>
      <c r="LF46" s="53">
        <v>0</v>
      </c>
      <c r="LG46" s="53">
        <v>-1349652</v>
      </c>
      <c r="LH46" s="53">
        <v>-48540</v>
      </c>
      <c r="LI46" s="53">
        <v>0</v>
      </c>
      <c r="LJ46" s="53">
        <v>263514</v>
      </c>
      <c r="LK46" s="53">
        <v>-129995</v>
      </c>
      <c r="LL46" s="53">
        <v>-1528187</v>
      </c>
      <c r="LM46" s="53">
        <v>0</v>
      </c>
      <c r="LN46" s="53">
        <v>0</v>
      </c>
      <c r="LO46" s="53">
        <v>0</v>
      </c>
      <c r="LP46" s="53">
        <v>0</v>
      </c>
      <c r="LQ46" s="53">
        <v>0</v>
      </c>
      <c r="LR46" s="53">
        <v>0</v>
      </c>
      <c r="LS46" s="53">
        <v>0</v>
      </c>
      <c r="LT46" s="53">
        <v>0</v>
      </c>
      <c r="LU46" s="53">
        <v>0</v>
      </c>
      <c r="LV46" s="53">
        <v>0</v>
      </c>
      <c r="LW46" s="53">
        <v>0</v>
      </c>
      <c r="LX46" s="53">
        <v>0</v>
      </c>
      <c r="LY46" s="53">
        <v>0</v>
      </c>
      <c r="LZ46" s="53">
        <v>0</v>
      </c>
      <c r="MA46" s="53">
        <v>0</v>
      </c>
      <c r="MB46" s="53">
        <v>0</v>
      </c>
      <c r="MC46" s="53">
        <v>0</v>
      </c>
      <c r="MD46" s="53">
        <v>0</v>
      </c>
      <c r="ME46" s="53">
        <v>0</v>
      </c>
      <c r="MF46" s="53">
        <v>0</v>
      </c>
      <c r="MG46" s="53">
        <v>0</v>
      </c>
      <c r="MH46" s="53">
        <v>0</v>
      </c>
      <c r="MI46" s="53">
        <v>0</v>
      </c>
      <c r="MJ46" s="53">
        <v>0</v>
      </c>
      <c r="MK46" s="53">
        <v>0</v>
      </c>
      <c r="ML46" s="53">
        <v>1499871</v>
      </c>
      <c r="MM46" s="53">
        <v>48540</v>
      </c>
      <c r="MN46" s="53">
        <v>0</v>
      </c>
      <c r="MO46" s="53">
        <v>243290</v>
      </c>
      <c r="MP46" s="53">
        <v>1791701</v>
      </c>
      <c r="MQ46" s="53">
        <v>0</v>
      </c>
      <c r="MR46" s="53">
        <v>0</v>
      </c>
      <c r="MS46" s="53">
        <v>0</v>
      </c>
      <c r="MT46" s="53">
        <v>0</v>
      </c>
      <c r="MU46" s="53">
        <v>0</v>
      </c>
      <c r="MV46" s="53">
        <v>0</v>
      </c>
      <c r="MW46" s="53">
        <v>0</v>
      </c>
      <c r="MX46" s="53">
        <v>0</v>
      </c>
      <c r="MY46" s="53">
        <v>0</v>
      </c>
      <c r="MZ46" s="53">
        <v>0</v>
      </c>
      <c r="NA46" s="53">
        <v>0</v>
      </c>
      <c r="NB46" s="53">
        <v>0</v>
      </c>
      <c r="NC46" s="53">
        <v>0</v>
      </c>
      <c r="ND46" s="53">
        <v>0</v>
      </c>
      <c r="NE46" s="53">
        <v>0</v>
      </c>
      <c r="NF46" s="53">
        <v>0</v>
      </c>
      <c r="NG46" s="53">
        <v>0</v>
      </c>
      <c r="NH46" s="53">
        <v>0</v>
      </c>
      <c r="NI46" s="53">
        <v>0</v>
      </c>
    </row>
    <row r="47" spans="1:373">
      <c r="A47" s="53" t="s">
        <v>3</v>
      </c>
      <c r="B47" s="53" t="s">
        <v>1377</v>
      </c>
      <c r="C47" s="53">
        <v>4113346</v>
      </c>
      <c r="D47" s="53">
        <v>18800</v>
      </c>
      <c r="E47" s="53">
        <v>18</v>
      </c>
      <c r="F47" s="53">
        <v>18000</v>
      </c>
      <c r="G47" s="53">
        <v>109897</v>
      </c>
      <c r="H47" s="53">
        <v>980120</v>
      </c>
      <c r="I47" s="53">
        <v>1539494</v>
      </c>
      <c r="J47" s="53">
        <v>0</v>
      </c>
      <c r="K47" s="53">
        <v>985589</v>
      </c>
      <c r="L47" s="53">
        <v>3000</v>
      </c>
      <c r="M47" s="53">
        <v>0</v>
      </c>
      <c r="N47" s="53">
        <v>0</v>
      </c>
      <c r="O47" s="53">
        <v>3636100</v>
      </c>
      <c r="P47" s="53">
        <v>-109384</v>
      </c>
      <c r="Q47" s="53">
        <v>-892264</v>
      </c>
      <c r="R47" s="53">
        <v>-768385</v>
      </c>
      <c r="S47" s="53">
        <v>0</v>
      </c>
      <c r="T47" s="53">
        <v>-814235</v>
      </c>
      <c r="U47" s="53">
        <v>-1500</v>
      </c>
      <c r="V47" s="53">
        <v>0</v>
      </c>
      <c r="W47" s="53">
        <v>0</v>
      </c>
      <c r="X47" s="53">
        <v>-2585768</v>
      </c>
      <c r="Y47" s="53">
        <v>1050332</v>
      </c>
      <c r="Z47" s="53">
        <v>85173</v>
      </c>
      <c r="AA47" s="53">
        <v>0</v>
      </c>
      <c r="AB47" s="53">
        <v>687183</v>
      </c>
      <c r="AC47" s="53">
        <v>36775</v>
      </c>
      <c r="AD47" s="53">
        <v>-16826</v>
      </c>
      <c r="AE47" s="53">
        <v>4426</v>
      </c>
      <c r="AF47" s="53">
        <v>42542</v>
      </c>
      <c r="AG47" s="53">
        <v>0</v>
      </c>
      <c r="AH47" s="53">
        <v>0</v>
      </c>
      <c r="AI47" s="53">
        <v>0</v>
      </c>
      <c r="AJ47" s="53">
        <v>-14690</v>
      </c>
      <c r="AK47" s="53">
        <v>18000</v>
      </c>
      <c r="AL47" s="53">
        <v>114880</v>
      </c>
      <c r="AM47" s="53">
        <v>980120</v>
      </c>
      <c r="AN47" s="53">
        <v>1566498</v>
      </c>
      <c r="AO47" s="53">
        <v>0</v>
      </c>
      <c r="AP47" s="53">
        <v>1014986</v>
      </c>
      <c r="AQ47" s="53">
        <v>3000</v>
      </c>
      <c r="AR47" s="53">
        <v>0</v>
      </c>
      <c r="AS47" s="53">
        <v>0</v>
      </c>
      <c r="AT47" s="53">
        <v>3697484</v>
      </c>
      <c r="AU47" s="53">
        <v>57314</v>
      </c>
      <c r="AV47" s="53">
        <v>0</v>
      </c>
      <c r="AW47" s="53">
        <v>-109942</v>
      </c>
      <c r="AX47" s="53">
        <v>-922893</v>
      </c>
      <c r="AY47" s="53">
        <v>-821003</v>
      </c>
      <c r="AZ47" s="53">
        <v>0</v>
      </c>
      <c r="BA47" s="53">
        <v>-850736</v>
      </c>
      <c r="BB47" s="53">
        <v>-1929</v>
      </c>
      <c r="BC47" s="53">
        <v>0</v>
      </c>
      <c r="BD47" s="53">
        <v>0</v>
      </c>
      <c r="BE47" s="53">
        <v>-2706503</v>
      </c>
      <c r="BF47" s="53">
        <v>0</v>
      </c>
      <c r="BG47" s="53">
        <v>0</v>
      </c>
      <c r="BH47" s="53">
        <v>0</v>
      </c>
      <c r="BI47" s="53">
        <v>0</v>
      </c>
      <c r="BJ47" s="53">
        <v>0</v>
      </c>
      <c r="BK47" s="53">
        <v>0</v>
      </c>
      <c r="BL47" s="53">
        <v>0</v>
      </c>
      <c r="BM47" s="53">
        <v>711029</v>
      </c>
      <c r="BN47" s="53">
        <v>0</v>
      </c>
      <c r="BO47" s="53">
        <v>256416</v>
      </c>
      <c r="BP47" s="53">
        <v>0</v>
      </c>
      <c r="BQ47" s="53">
        <v>0</v>
      </c>
      <c r="BR47" s="53">
        <v>0</v>
      </c>
      <c r="BS47" s="53">
        <v>0</v>
      </c>
      <c r="BT47" s="53">
        <v>8175</v>
      </c>
      <c r="BU47" s="53">
        <v>0</v>
      </c>
      <c r="BV47" s="53">
        <v>0</v>
      </c>
      <c r="BW47" s="53">
        <v>0</v>
      </c>
      <c r="BX47" s="53">
        <v>2261701</v>
      </c>
      <c r="BY47" s="53">
        <v>0</v>
      </c>
      <c r="BZ47" s="53">
        <v>0</v>
      </c>
      <c r="CA47" s="53">
        <v>0</v>
      </c>
      <c r="CB47" s="53">
        <v>0</v>
      </c>
      <c r="CC47" s="53">
        <v>0</v>
      </c>
      <c r="CD47" s="53">
        <v>0</v>
      </c>
      <c r="CE47" s="53">
        <v>0</v>
      </c>
      <c r="CF47" s="53">
        <v>0</v>
      </c>
      <c r="CG47" s="53">
        <v>-1720628</v>
      </c>
      <c r="CH47" s="53">
        <v>0</v>
      </c>
      <c r="CI47" s="53">
        <v>990981</v>
      </c>
      <c r="CJ47" s="53">
        <v>0</v>
      </c>
      <c r="CK47" s="53">
        <v>824583</v>
      </c>
      <c r="CL47" s="53">
        <v>1048295</v>
      </c>
      <c r="CM47" s="53">
        <v>0</v>
      </c>
      <c r="CN47" s="53">
        <v>1872878</v>
      </c>
      <c r="CO47" s="53">
        <v>975620</v>
      </c>
      <c r="CP47" s="53">
        <v>2261701</v>
      </c>
      <c r="CQ47" s="53">
        <v>356185</v>
      </c>
      <c r="CR47" s="53">
        <v>0</v>
      </c>
      <c r="CS47" s="53">
        <v>-1364443</v>
      </c>
      <c r="CT47" s="53">
        <v>1872878</v>
      </c>
      <c r="CU47" s="53">
        <v>57314</v>
      </c>
      <c r="CV47" s="53">
        <v>0</v>
      </c>
      <c r="CW47" s="53">
        <v>0</v>
      </c>
      <c r="CX47" s="53">
        <v>1048295</v>
      </c>
      <c r="CY47" s="53">
        <v>150</v>
      </c>
      <c r="CZ47" s="53">
        <v>0</v>
      </c>
      <c r="DA47" s="53">
        <v>0</v>
      </c>
      <c r="DB47" s="53">
        <v>1050482</v>
      </c>
      <c r="DC47" s="53">
        <v>74585</v>
      </c>
      <c r="DD47" s="53">
        <v>0</v>
      </c>
      <c r="DE47" s="53">
        <v>400629</v>
      </c>
      <c r="DF47" s="53">
        <v>30944</v>
      </c>
      <c r="DG47" s="53">
        <v>-13408</v>
      </c>
      <c r="DH47" s="53">
        <v>4426</v>
      </c>
      <c r="DI47" s="53">
        <v>44248</v>
      </c>
      <c r="DJ47" s="53">
        <v>0</v>
      </c>
      <c r="DK47" s="53">
        <v>0</v>
      </c>
      <c r="DL47" s="53">
        <v>5431</v>
      </c>
      <c r="DM47" s="53">
        <v>0</v>
      </c>
      <c r="DN47" s="53">
        <v>-20903</v>
      </c>
      <c r="DO47" s="53">
        <v>525952</v>
      </c>
      <c r="DP47" s="53">
        <v>85173</v>
      </c>
      <c r="DQ47" s="53">
        <v>0</v>
      </c>
      <c r="DR47" s="53">
        <v>687183</v>
      </c>
      <c r="DS47" s="53">
        <v>36775</v>
      </c>
      <c r="DT47" s="53">
        <v>-16826</v>
      </c>
      <c r="DU47" s="53">
        <v>4426</v>
      </c>
      <c r="DV47" s="53">
        <v>42542</v>
      </c>
      <c r="DW47" s="53">
        <v>0</v>
      </c>
      <c r="DX47" s="53">
        <v>0</v>
      </c>
      <c r="DY47" s="53">
        <v>2726</v>
      </c>
      <c r="DZ47" s="53">
        <v>0</v>
      </c>
      <c r="EA47" s="53">
        <v>-14690</v>
      </c>
      <c r="EB47" s="53">
        <v>827309</v>
      </c>
      <c r="EC47" s="53">
        <v>0</v>
      </c>
      <c r="ED47" s="53">
        <v>0</v>
      </c>
      <c r="EE47" s="53">
        <v>0</v>
      </c>
      <c r="EF47" s="53">
        <v>0</v>
      </c>
      <c r="EG47" s="53">
        <v>0</v>
      </c>
      <c r="EH47" s="53">
        <v>0</v>
      </c>
      <c r="EI47" s="53">
        <v>0</v>
      </c>
      <c r="EJ47" s="53">
        <v>0</v>
      </c>
      <c r="EK47" s="53">
        <v>0</v>
      </c>
      <c r="EL47" s="53">
        <v>0</v>
      </c>
      <c r="EM47" s="53">
        <v>0</v>
      </c>
      <c r="EN47" s="53">
        <v>0</v>
      </c>
      <c r="EO47" s="53">
        <v>0</v>
      </c>
      <c r="EP47" s="53">
        <v>0</v>
      </c>
      <c r="EQ47" s="53">
        <v>0</v>
      </c>
      <c r="ER47" s="53">
        <v>0</v>
      </c>
      <c r="ES47" s="53">
        <v>0</v>
      </c>
      <c r="ET47" s="53">
        <v>0</v>
      </c>
      <c r="EU47" s="53">
        <v>0</v>
      </c>
      <c r="EV47" s="53">
        <v>0</v>
      </c>
      <c r="EW47" s="53">
        <v>0</v>
      </c>
      <c r="EX47" s="53">
        <v>0</v>
      </c>
      <c r="EY47" s="53">
        <v>2726</v>
      </c>
      <c r="EZ47" s="53">
        <v>0</v>
      </c>
      <c r="FA47" s="53">
        <v>0</v>
      </c>
      <c r="FB47" s="53">
        <v>2726</v>
      </c>
      <c r="FC47" s="53">
        <v>0</v>
      </c>
      <c r="FD47" s="53">
        <v>0</v>
      </c>
      <c r="FE47" s="53">
        <v>0</v>
      </c>
      <c r="FF47" s="53">
        <v>0</v>
      </c>
      <c r="FG47" s="53">
        <v>0</v>
      </c>
      <c r="FH47" s="53">
        <v>0</v>
      </c>
      <c r="FI47" s="53">
        <v>0</v>
      </c>
      <c r="FJ47" s="53">
        <v>0</v>
      </c>
      <c r="FK47" s="53">
        <v>0</v>
      </c>
      <c r="FL47" s="53">
        <v>0</v>
      </c>
      <c r="FM47" s="53">
        <v>0</v>
      </c>
      <c r="FN47" s="53">
        <v>0</v>
      </c>
      <c r="FO47" s="53">
        <v>0</v>
      </c>
      <c r="FP47" s="53">
        <v>0</v>
      </c>
      <c r="FQ47" s="53">
        <v>0</v>
      </c>
      <c r="FR47" s="53">
        <v>1576434</v>
      </c>
      <c r="FS47" s="53">
        <v>0</v>
      </c>
      <c r="FT47" s="53">
        <v>0</v>
      </c>
      <c r="FU47" s="53">
        <v>0</v>
      </c>
      <c r="FV47" s="53">
        <v>0</v>
      </c>
      <c r="FW47" s="53">
        <v>0</v>
      </c>
      <c r="FX47" s="53">
        <v>0</v>
      </c>
      <c r="FY47" s="53">
        <v>0</v>
      </c>
      <c r="FZ47" s="53">
        <v>1875604</v>
      </c>
      <c r="GA47" s="53">
        <v>0</v>
      </c>
      <c r="GB47" s="53">
        <v>0</v>
      </c>
      <c r="GC47" s="53">
        <v>0</v>
      </c>
      <c r="GD47" s="53">
        <v>0</v>
      </c>
      <c r="GE47" s="53">
        <v>0</v>
      </c>
      <c r="GF47" s="53">
        <v>0</v>
      </c>
      <c r="GG47" s="53">
        <v>0</v>
      </c>
      <c r="GH47" s="53">
        <v>0</v>
      </c>
      <c r="GI47" s="53">
        <v>0</v>
      </c>
      <c r="GJ47" s="53">
        <v>0</v>
      </c>
      <c r="GK47" s="53">
        <v>0</v>
      </c>
      <c r="GL47" s="53">
        <v>0</v>
      </c>
      <c r="GM47" s="53">
        <v>0</v>
      </c>
      <c r="GN47" s="53">
        <v>0</v>
      </c>
      <c r="GO47" s="53">
        <v>0</v>
      </c>
      <c r="GP47" s="53">
        <v>2726</v>
      </c>
      <c r="GQ47" s="53">
        <v>1056717</v>
      </c>
      <c r="GR47" s="53">
        <v>0</v>
      </c>
      <c r="GS47" s="53">
        <v>229706</v>
      </c>
      <c r="GT47" s="53">
        <v>0</v>
      </c>
      <c r="GU47" s="53">
        <v>0</v>
      </c>
      <c r="GV47" s="53">
        <v>0</v>
      </c>
      <c r="GW47" s="53">
        <v>5431</v>
      </c>
      <c r="GX47" s="53">
        <v>0</v>
      </c>
      <c r="GY47" s="53">
        <v>5955</v>
      </c>
      <c r="GZ47" s="53">
        <v>1297809</v>
      </c>
      <c r="HA47" s="53">
        <v>711029</v>
      </c>
      <c r="HB47" s="53">
        <v>0</v>
      </c>
      <c r="HC47" s="53">
        <v>256416</v>
      </c>
      <c r="HD47" s="53">
        <v>0</v>
      </c>
      <c r="HE47" s="53">
        <v>0</v>
      </c>
      <c r="HF47" s="53">
        <v>0</v>
      </c>
      <c r="HG47" s="53">
        <v>2726</v>
      </c>
      <c r="HH47" s="53">
        <v>0</v>
      </c>
      <c r="HI47" s="53">
        <v>8175</v>
      </c>
      <c r="HJ47" s="53">
        <v>978346</v>
      </c>
      <c r="HK47" s="53">
        <v>0</v>
      </c>
      <c r="HL47" s="53">
        <v>0</v>
      </c>
      <c r="HM47" s="53">
        <v>0</v>
      </c>
      <c r="HN47" s="53">
        <v>0</v>
      </c>
      <c r="HO47" s="53">
        <v>0</v>
      </c>
      <c r="HP47" s="53">
        <v>0</v>
      </c>
      <c r="HQ47" s="53">
        <v>2726</v>
      </c>
      <c r="HR47" s="53">
        <v>0</v>
      </c>
      <c r="HS47" s="53">
        <v>0</v>
      </c>
      <c r="HT47" s="53">
        <v>2726</v>
      </c>
      <c r="HU47" s="53">
        <v>0</v>
      </c>
      <c r="HV47" s="53">
        <v>0</v>
      </c>
      <c r="HW47" s="53">
        <v>0</v>
      </c>
      <c r="HX47" s="53">
        <v>0</v>
      </c>
      <c r="HY47" s="53">
        <v>0</v>
      </c>
      <c r="HZ47" s="53">
        <v>0</v>
      </c>
      <c r="IA47" s="53">
        <v>0</v>
      </c>
      <c r="IB47" s="53">
        <v>0</v>
      </c>
      <c r="IC47" s="53">
        <v>0</v>
      </c>
      <c r="ID47" s="53">
        <v>0</v>
      </c>
      <c r="IE47" s="53">
        <v>0</v>
      </c>
      <c r="IF47" s="53">
        <v>0</v>
      </c>
      <c r="IG47" s="53">
        <v>0</v>
      </c>
      <c r="IH47" s="53">
        <v>2924941</v>
      </c>
      <c r="II47" s="53">
        <v>0</v>
      </c>
      <c r="IJ47" s="53">
        <v>0</v>
      </c>
      <c r="IK47" s="53">
        <v>0</v>
      </c>
      <c r="IL47" s="53">
        <v>2924941</v>
      </c>
      <c r="IM47" s="53">
        <v>0</v>
      </c>
      <c r="IN47" s="53">
        <v>0</v>
      </c>
      <c r="IO47" s="53">
        <v>0</v>
      </c>
      <c r="IP47" s="53">
        <v>2261701</v>
      </c>
      <c r="IQ47" s="53">
        <v>0</v>
      </c>
      <c r="IR47" s="53">
        <v>0</v>
      </c>
      <c r="IS47" s="53">
        <v>0</v>
      </c>
      <c r="IT47" s="53">
        <v>2261701</v>
      </c>
      <c r="IU47" s="53">
        <v>0</v>
      </c>
      <c r="IV47" s="53">
        <v>0</v>
      </c>
      <c r="IW47" s="53">
        <v>0</v>
      </c>
      <c r="IX47" s="53">
        <v>0</v>
      </c>
      <c r="IY47" s="53">
        <v>0</v>
      </c>
      <c r="IZ47" s="53">
        <v>0</v>
      </c>
      <c r="JA47" s="53">
        <v>0</v>
      </c>
      <c r="JB47" s="53">
        <v>0</v>
      </c>
      <c r="JC47" s="53">
        <v>0</v>
      </c>
      <c r="JD47" s="53">
        <v>0</v>
      </c>
      <c r="JE47" s="53">
        <v>0</v>
      </c>
      <c r="JF47" s="53">
        <v>0</v>
      </c>
      <c r="JG47" s="53">
        <v>0</v>
      </c>
      <c r="JH47" s="53">
        <v>0</v>
      </c>
      <c r="JI47" s="53">
        <v>0</v>
      </c>
      <c r="JJ47" s="53">
        <v>0</v>
      </c>
      <c r="JK47" s="53">
        <v>0</v>
      </c>
      <c r="JL47" s="53">
        <v>0</v>
      </c>
      <c r="JM47" s="53">
        <v>0</v>
      </c>
      <c r="JN47" s="53">
        <v>0</v>
      </c>
      <c r="JO47" s="53">
        <v>-996761</v>
      </c>
      <c r="JP47" s="53">
        <v>0</v>
      </c>
      <c r="JQ47" s="53">
        <v>0</v>
      </c>
      <c r="JR47" s="53">
        <v>-1649555</v>
      </c>
      <c r="JS47" s="53">
        <v>0</v>
      </c>
      <c r="JT47" s="53">
        <v>-2646316</v>
      </c>
      <c r="JU47" s="53">
        <v>1576434</v>
      </c>
      <c r="JV47" s="53">
        <v>0</v>
      </c>
      <c r="JW47" s="53">
        <v>0</v>
      </c>
      <c r="JX47" s="53">
        <v>0</v>
      </c>
      <c r="JY47" s="53">
        <v>0</v>
      </c>
      <c r="JZ47" s="53">
        <v>356185</v>
      </c>
      <c r="KA47" s="53">
        <v>0</v>
      </c>
      <c r="KB47" s="53">
        <v>0</v>
      </c>
      <c r="KC47" s="53">
        <v>-1720628</v>
      </c>
      <c r="KD47" s="53">
        <v>0</v>
      </c>
      <c r="KE47" s="53">
        <v>-1364443</v>
      </c>
      <c r="KF47" s="53">
        <v>1875604</v>
      </c>
      <c r="KG47" s="53">
        <v>0</v>
      </c>
      <c r="KH47" s="53">
        <v>0</v>
      </c>
      <c r="KI47" s="53">
        <v>0</v>
      </c>
      <c r="KJ47" s="53">
        <v>0</v>
      </c>
      <c r="KK47" s="53">
        <v>0</v>
      </c>
      <c r="KL47" s="53">
        <v>0</v>
      </c>
      <c r="KM47" s="53">
        <v>0</v>
      </c>
      <c r="KN47" s="53">
        <v>0</v>
      </c>
      <c r="KO47" s="53">
        <v>0</v>
      </c>
      <c r="KP47" s="53">
        <v>0</v>
      </c>
      <c r="KQ47" s="53">
        <v>2726</v>
      </c>
      <c r="KR47" s="53">
        <v>0</v>
      </c>
      <c r="KS47" s="53">
        <v>0</v>
      </c>
      <c r="KT47" s="53">
        <v>0</v>
      </c>
      <c r="KU47" s="53">
        <v>0</v>
      </c>
      <c r="KV47" s="53">
        <v>0</v>
      </c>
      <c r="KW47" s="53">
        <v>0</v>
      </c>
      <c r="KX47" s="53">
        <v>0</v>
      </c>
      <c r="KY47" s="53">
        <v>0</v>
      </c>
      <c r="KZ47" s="53">
        <v>0</v>
      </c>
      <c r="LA47" s="53">
        <v>0</v>
      </c>
      <c r="LB47" s="53">
        <v>0</v>
      </c>
      <c r="LC47" s="53">
        <v>-109942</v>
      </c>
      <c r="LD47" s="53">
        <v>-922893</v>
      </c>
      <c r="LE47" s="53">
        <v>-821003</v>
      </c>
      <c r="LF47" s="53">
        <v>0</v>
      </c>
      <c r="LG47" s="53">
        <v>-850736</v>
      </c>
      <c r="LH47" s="53">
        <v>-1929</v>
      </c>
      <c r="LI47" s="53">
        <v>0</v>
      </c>
      <c r="LJ47" s="53">
        <v>990981</v>
      </c>
      <c r="LK47" s="53">
        <v>0</v>
      </c>
      <c r="LL47" s="53">
        <v>-2706503</v>
      </c>
      <c r="LM47" s="53">
        <v>0</v>
      </c>
      <c r="LN47" s="53">
        <v>0</v>
      </c>
      <c r="LO47" s="53">
        <v>0</v>
      </c>
      <c r="LP47" s="53">
        <v>0</v>
      </c>
      <c r="LQ47" s="53">
        <v>0</v>
      </c>
      <c r="LR47" s="53">
        <v>0</v>
      </c>
      <c r="LS47" s="53">
        <v>0</v>
      </c>
      <c r="LT47" s="53">
        <v>0</v>
      </c>
      <c r="LU47" s="53">
        <v>0</v>
      </c>
      <c r="LV47" s="53">
        <v>0</v>
      </c>
      <c r="LW47" s="53">
        <v>0</v>
      </c>
      <c r="LX47" s="53">
        <v>0</v>
      </c>
      <c r="LY47" s="53">
        <v>0</v>
      </c>
      <c r="LZ47" s="53">
        <v>0</v>
      </c>
      <c r="MA47" s="53">
        <v>0</v>
      </c>
      <c r="MB47" s="53">
        <v>0</v>
      </c>
      <c r="MC47" s="53">
        <v>0</v>
      </c>
      <c r="MD47" s="53">
        <v>0</v>
      </c>
      <c r="ME47" s="53">
        <v>0</v>
      </c>
      <c r="MF47" s="53">
        <v>0</v>
      </c>
      <c r="MG47" s="53">
        <v>18000</v>
      </c>
      <c r="MH47" s="53">
        <v>114880</v>
      </c>
      <c r="MI47" s="53">
        <v>980120</v>
      </c>
      <c r="MJ47" s="53">
        <v>1566498</v>
      </c>
      <c r="MK47" s="53">
        <v>0</v>
      </c>
      <c r="ML47" s="53">
        <v>1014986</v>
      </c>
      <c r="MM47" s="53">
        <v>3000</v>
      </c>
      <c r="MN47" s="53">
        <v>0</v>
      </c>
      <c r="MO47" s="53">
        <v>0</v>
      </c>
      <c r="MP47" s="53">
        <v>3697484</v>
      </c>
      <c r="MQ47" s="53">
        <v>0</v>
      </c>
      <c r="MR47" s="53">
        <v>0</v>
      </c>
      <c r="MS47" s="53">
        <v>0</v>
      </c>
      <c r="MT47" s="53">
        <v>0</v>
      </c>
      <c r="MU47" s="53">
        <v>0</v>
      </c>
      <c r="MV47" s="53">
        <v>0</v>
      </c>
      <c r="MW47" s="53">
        <v>0</v>
      </c>
      <c r="MX47" s="53">
        <v>0</v>
      </c>
      <c r="MY47" s="53">
        <v>0</v>
      </c>
      <c r="MZ47" s="53">
        <v>0</v>
      </c>
      <c r="NA47" s="53">
        <v>0</v>
      </c>
      <c r="NB47" s="53">
        <v>0</v>
      </c>
      <c r="NC47" s="53">
        <v>0</v>
      </c>
      <c r="ND47" s="53">
        <v>0</v>
      </c>
      <c r="NE47" s="53">
        <v>0</v>
      </c>
      <c r="NF47" s="53">
        <v>0</v>
      </c>
      <c r="NG47" s="53">
        <v>0</v>
      </c>
      <c r="NH47" s="53">
        <v>0</v>
      </c>
      <c r="NI47" s="53">
        <v>0</v>
      </c>
    </row>
    <row r="48" spans="1:373">
      <c r="A48" s="53" t="s">
        <v>3</v>
      </c>
      <c r="B48" s="53" t="s">
        <v>1377</v>
      </c>
      <c r="C48" s="53">
        <v>4113361</v>
      </c>
      <c r="D48" s="53">
        <v>5100</v>
      </c>
      <c r="E48" s="53">
        <v>18</v>
      </c>
      <c r="F48" s="53">
        <v>0</v>
      </c>
      <c r="G48" s="53">
        <v>0</v>
      </c>
      <c r="H48" s="53">
        <v>0</v>
      </c>
      <c r="I48" s="53">
        <v>0</v>
      </c>
      <c r="J48" s="53">
        <v>0</v>
      </c>
      <c r="K48" s="53">
        <v>149262</v>
      </c>
      <c r="L48" s="53">
        <v>0</v>
      </c>
      <c r="M48" s="53">
        <v>0</v>
      </c>
      <c r="N48" s="53">
        <v>214179</v>
      </c>
      <c r="O48" s="53">
        <v>363441</v>
      </c>
      <c r="P48" s="53">
        <v>0</v>
      </c>
      <c r="Q48" s="53">
        <v>0</v>
      </c>
      <c r="R48" s="53">
        <v>0</v>
      </c>
      <c r="S48" s="53">
        <v>0</v>
      </c>
      <c r="T48" s="53">
        <v>-123622</v>
      </c>
      <c r="U48" s="53">
        <v>0</v>
      </c>
      <c r="V48" s="53">
        <v>0</v>
      </c>
      <c r="W48" s="53">
        <v>-206640</v>
      </c>
      <c r="X48" s="53">
        <v>-330262</v>
      </c>
      <c r="Y48" s="53">
        <v>33179</v>
      </c>
      <c r="Z48" s="53">
        <v>27459</v>
      </c>
      <c r="AA48" s="53">
        <v>0</v>
      </c>
      <c r="AB48" s="53">
        <v>419821</v>
      </c>
      <c r="AC48" s="53">
        <v>12654</v>
      </c>
      <c r="AD48" s="53">
        <v>-52949</v>
      </c>
      <c r="AE48" s="53">
        <v>5667</v>
      </c>
      <c r="AF48" s="53">
        <v>32211</v>
      </c>
      <c r="AG48" s="53">
        <v>0</v>
      </c>
      <c r="AH48" s="53">
        <v>0</v>
      </c>
      <c r="AI48" s="53">
        <v>0</v>
      </c>
      <c r="AJ48" s="53">
        <v>0</v>
      </c>
      <c r="AK48" s="53">
        <v>0</v>
      </c>
      <c r="AL48" s="53">
        <v>0</v>
      </c>
      <c r="AM48" s="53">
        <v>0</v>
      </c>
      <c r="AN48" s="53">
        <v>0</v>
      </c>
      <c r="AO48" s="53">
        <v>0</v>
      </c>
      <c r="AP48" s="53">
        <v>0</v>
      </c>
      <c r="AQ48" s="53">
        <v>0</v>
      </c>
      <c r="AR48" s="53">
        <v>0</v>
      </c>
      <c r="AS48" s="53">
        <v>0</v>
      </c>
      <c r="AT48" s="53">
        <v>0</v>
      </c>
      <c r="AU48" s="53">
        <v>0</v>
      </c>
      <c r="AV48" s="53">
        <v>0</v>
      </c>
      <c r="AW48" s="53">
        <v>0</v>
      </c>
      <c r="AX48" s="53">
        <v>0</v>
      </c>
      <c r="AY48" s="53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3">
        <v>0</v>
      </c>
      <c r="BI48" s="53">
        <v>0</v>
      </c>
      <c r="BJ48" s="53">
        <v>0</v>
      </c>
      <c r="BK48" s="53">
        <v>0</v>
      </c>
      <c r="BL48" s="53">
        <v>14573</v>
      </c>
      <c r="BM48" s="53">
        <v>179502</v>
      </c>
      <c r="BN48" s="53">
        <v>0</v>
      </c>
      <c r="BO48" s="53">
        <v>148047</v>
      </c>
      <c r="BP48" s="53">
        <v>0</v>
      </c>
      <c r="BQ48" s="53">
        <v>0</v>
      </c>
      <c r="BR48" s="53">
        <v>0</v>
      </c>
      <c r="BS48" s="53">
        <v>0</v>
      </c>
      <c r="BT48" s="53">
        <v>36420</v>
      </c>
      <c r="BU48" s="53">
        <v>0</v>
      </c>
      <c r="BV48" s="53">
        <v>0</v>
      </c>
      <c r="BW48" s="53">
        <v>0</v>
      </c>
      <c r="BX48" s="53">
        <v>0</v>
      </c>
      <c r="BY48" s="53">
        <v>0</v>
      </c>
      <c r="BZ48" s="53">
        <v>0</v>
      </c>
      <c r="CA48" s="53">
        <v>0</v>
      </c>
      <c r="CB48" s="53">
        <v>0</v>
      </c>
      <c r="CC48" s="53">
        <v>0</v>
      </c>
      <c r="CD48" s="53">
        <v>0</v>
      </c>
      <c r="CE48" s="53">
        <v>0</v>
      </c>
      <c r="CF48" s="53">
        <v>0</v>
      </c>
      <c r="CG48" s="53">
        <v>95467</v>
      </c>
      <c r="CH48" s="53">
        <v>0</v>
      </c>
      <c r="CI48" s="53">
        <v>0</v>
      </c>
      <c r="CJ48" s="53">
        <v>396693</v>
      </c>
      <c r="CK48" s="53">
        <v>444863</v>
      </c>
      <c r="CL48" s="53">
        <v>0</v>
      </c>
      <c r="CM48" s="53">
        <v>14573</v>
      </c>
      <c r="CN48" s="53">
        <v>459436</v>
      </c>
      <c r="CO48" s="53">
        <v>363969</v>
      </c>
      <c r="CP48" s="53">
        <v>0</v>
      </c>
      <c r="CQ48" s="53">
        <v>0</v>
      </c>
      <c r="CR48" s="53">
        <v>0</v>
      </c>
      <c r="CS48" s="53">
        <v>95467</v>
      </c>
      <c r="CT48" s="53">
        <v>459436</v>
      </c>
      <c r="CU48" s="53">
        <v>0</v>
      </c>
      <c r="CV48" s="53">
        <v>0</v>
      </c>
      <c r="CW48" s="53">
        <v>0</v>
      </c>
      <c r="CX48" s="53">
        <v>45004</v>
      </c>
      <c r="CY48" s="53">
        <v>0</v>
      </c>
      <c r="CZ48" s="53">
        <v>0</v>
      </c>
      <c r="DA48" s="53">
        <v>0</v>
      </c>
      <c r="DB48" s="53">
        <v>33179</v>
      </c>
      <c r="DC48" s="53">
        <v>44759</v>
      </c>
      <c r="DD48" s="53">
        <v>0</v>
      </c>
      <c r="DE48" s="53">
        <v>313638</v>
      </c>
      <c r="DF48" s="53">
        <v>30123</v>
      </c>
      <c r="DG48" s="53">
        <v>-18105</v>
      </c>
      <c r="DH48" s="53">
        <v>5667</v>
      </c>
      <c r="DI48" s="53">
        <v>23296</v>
      </c>
      <c r="DJ48" s="53">
        <v>0</v>
      </c>
      <c r="DK48" s="53">
        <v>0</v>
      </c>
      <c r="DL48" s="53">
        <v>4748</v>
      </c>
      <c r="DM48" s="53">
        <v>-2265626</v>
      </c>
      <c r="DN48" s="53">
        <v>0</v>
      </c>
      <c r="DO48" s="53">
        <v>-1861500</v>
      </c>
      <c r="DP48" s="53">
        <v>27459</v>
      </c>
      <c r="DQ48" s="53">
        <v>0</v>
      </c>
      <c r="DR48" s="53">
        <v>419821</v>
      </c>
      <c r="DS48" s="53">
        <v>12654</v>
      </c>
      <c r="DT48" s="53">
        <v>-52949</v>
      </c>
      <c r="DU48" s="53">
        <v>5667</v>
      </c>
      <c r="DV48" s="53">
        <v>32211</v>
      </c>
      <c r="DW48" s="53">
        <v>0</v>
      </c>
      <c r="DX48" s="53">
        <v>0</v>
      </c>
      <c r="DY48" s="53">
        <v>4621</v>
      </c>
      <c r="DZ48" s="53">
        <v>-2825752</v>
      </c>
      <c r="EA48" s="53">
        <v>0</v>
      </c>
      <c r="EB48" s="53">
        <v>-2376268</v>
      </c>
      <c r="EC48" s="53">
        <v>0</v>
      </c>
      <c r="ED48" s="53">
        <v>0</v>
      </c>
      <c r="EE48" s="53">
        <v>0</v>
      </c>
      <c r="EF48" s="53">
        <v>0</v>
      </c>
      <c r="EG48" s="53">
        <v>0</v>
      </c>
      <c r="EH48" s="53">
        <v>0</v>
      </c>
      <c r="EI48" s="53">
        <v>0</v>
      </c>
      <c r="EJ48" s="53">
        <v>0</v>
      </c>
      <c r="EK48" s="53">
        <v>0</v>
      </c>
      <c r="EL48" s="53">
        <v>0</v>
      </c>
      <c r="EM48" s="53">
        <v>0</v>
      </c>
      <c r="EN48" s="53">
        <v>0</v>
      </c>
      <c r="EO48" s="53">
        <v>0</v>
      </c>
      <c r="EP48" s="53">
        <v>0</v>
      </c>
      <c r="EQ48" s="53">
        <v>0</v>
      </c>
      <c r="ER48" s="53">
        <v>0</v>
      </c>
      <c r="ES48" s="53">
        <v>0</v>
      </c>
      <c r="ET48" s="53">
        <v>0</v>
      </c>
      <c r="EU48" s="53">
        <v>0</v>
      </c>
      <c r="EV48" s="53">
        <v>0</v>
      </c>
      <c r="EW48" s="53">
        <v>0</v>
      </c>
      <c r="EX48" s="53">
        <v>0</v>
      </c>
      <c r="EY48" s="53">
        <v>4621</v>
      </c>
      <c r="EZ48" s="53">
        <v>-2825752</v>
      </c>
      <c r="FA48" s="53">
        <v>0</v>
      </c>
      <c r="FB48" s="53">
        <v>-2821131</v>
      </c>
      <c r="FC48" s="53">
        <v>0</v>
      </c>
      <c r="FD48" s="53">
        <v>0</v>
      </c>
      <c r="FE48" s="53">
        <v>0</v>
      </c>
      <c r="FF48" s="53">
        <v>351689</v>
      </c>
      <c r="FG48" s="53">
        <v>0</v>
      </c>
      <c r="FH48" s="53">
        <v>0</v>
      </c>
      <c r="FI48" s="53">
        <v>0</v>
      </c>
      <c r="FJ48" s="53">
        <v>396693</v>
      </c>
      <c r="FK48" s="53">
        <v>0</v>
      </c>
      <c r="FL48" s="53">
        <v>0</v>
      </c>
      <c r="FM48" s="53">
        <v>0</v>
      </c>
      <c r="FN48" s="53">
        <v>0</v>
      </c>
      <c r="FO48" s="53">
        <v>0</v>
      </c>
      <c r="FP48" s="53">
        <v>24776</v>
      </c>
      <c r="FQ48" s="53">
        <v>24776</v>
      </c>
      <c r="FR48" s="53">
        <v>-1803545</v>
      </c>
      <c r="FS48" s="53">
        <v>0</v>
      </c>
      <c r="FT48" s="53">
        <v>0</v>
      </c>
      <c r="FU48" s="53">
        <v>0</v>
      </c>
      <c r="FV48" s="53">
        <v>0</v>
      </c>
      <c r="FW48" s="53">
        <v>0</v>
      </c>
      <c r="FX48" s="53">
        <v>14573</v>
      </c>
      <c r="FY48" s="53">
        <v>14573</v>
      </c>
      <c r="FZ48" s="53">
        <v>-2316691</v>
      </c>
      <c r="GA48" s="53">
        <v>0</v>
      </c>
      <c r="GB48" s="53">
        <v>0</v>
      </c>
      <c r="GC48" s="53">
        <v>0</v>
      </c>
      <c r="GD48" s="53">
        <v>0</v>
      </c>
      <c r="GE48" s="53">
        <v>0</v>
      </c>
      <c r="GF48" s="53">
        <v>0</v>
      </c>
      <c r="GG48" s="53">
        <v>0</v>
      </c>
      <c r="GH48" s="53">
        <v>351689</v>
      </c>
      <c r="GI48" s="53">
        <v>0</v>
      </c>
      <c r="GJ48" s="53">
        <v>0</v>
      </c>
      <c r="GK48" s="53">
        <v>0</v>
      </c>
      <c r="GL48" s="53">
        <v>0</v>
      </c>
      <c r="GM48" s="53">
        <v>0</v>
      </c>
      <c r="GN48" s="53">
        <v>0</v>
      </c>
      <c r="GO48" s="53">
        <v>0</v>
      </c>
      <c r="GP48" s="53">
        <v>-2424438</v>
      </c>
      <c r="GQ48" s="53">
        <v>112710</v>
      </c>
      <c r="GR48" s="53">
        <v>0</v>
      </c>
      <c r="GS48" s="53">
        <v>157452</v>
      </c>
      <c r="GT48" s="53">
        <v>0</v>
      </c>
      <c r="GU48" s="53">
        <v>0</v>
      </c>
      <c r="GV48" s="53">
        <v>0</v>
      </c>
      <c r="GW48" s="53">
        <v>4748</v>
      </c>
      <c r="GX48" s="53">
        <v>0</v>
      </c>
      <c r="GY48" s="53">
        <v>17473</v>
      </c>
      <c r="GZ48" s="53">
        <v>292383</v>
      </c>
      <c r="HA48" s="53">
        <v>179502</v>
      </c>
      <c r="HB48" s="53">
        <v>0</v>
      </c>
      <c r="HC48" s="53">
        <v>148047</v>
      </c>
      <c r="HD48" s="53">
        <v>0</v>
      </c>
      <c r="HE48" s="53">
        <v>0</v>
      </c>
      <c r="HF48" s="53">
        <v>0</v>
      </c>
      <c r="HG48" s="53">
        <v>4621</v>
      </c>
      <c r="HH48" s="53">
        <v>0</v>
      </c>
      <c r="HI48" s="53">
        <v>36420</v>
      </c>
      <c r="HJ48" s="53">
        <v>368590</v>
      </c>
      <c r="HK48" s="53">
        <v>0</v>
      </c>
      <c r="HL48" s="53">
        <v>0</v>
      </c>
      <c r="HM48" s="53">
        <v>0</v>
      </c>
      <c r="HN48" s="53">
        <v>0</v>
      </c>
      <c r="HO48" s="53">
        <v>0</v>
      </c>
      <c r="HP48" s="53">
        <v>0</v>
      </c>
      <c r="HQ48" s="53">
        <v>4621</v>
      </c>
      <c r="HR48" s="53">
        <v>0</v>
      </c>
      <c r="HS48" s="53">
        <v>0</v>
      </c>
      <c r="HT48" s="53">
        <v>4621</v>
      </c>
      <c r="HU48" s="53">
        <v>0</v>
      </c>
      <c r="HV48" s="53">
        <v>0</v>
      </c>
      <c r="HW48" s="53">
        <v>0</v>
      </c>
      <c r="HX48" s="53">
        <v>0</v>
      </c>
      <c r="HY48" s="53">
        <v>0</v>
      </c>
      <c r="HZ48" s="53">
        <v>0</v>
      </c>
      <c r="IA48" s="53">
        <v>0</v>
      </c>
      <c r="IB48" s="53">
        <v>0</v>
      </c>
      <c r="IC48" s="53">
        <v>0</v>
      </c>
      <c r="ID48" s="53">
        <v>0</v>
      </c>
      <c r="IE48" s="53">
        <v>0</v>
      </c>
      <c r="IF48" s="53">
        <v>0</v>
      </c>
      <c r="IG48" s="53">
        <v>0</v>
      </c>
      <c r="IH48" s="53">
        <v>0</v>
      </c>
      <c r="II48" s="53">
        <v>0</v>
      </c>
      <c r="IJ48" s="53">
        <v>0</v>
      </c>
      <c r="IK48" s="53">
        <v>0</v>
      </c>
      <c r="IL48" s="53">
        <v>0</v>
      </c>
      <c r="IM48" s="53">
        <v>0</v>
      </c>
      <c r="IN48" s="53">
        <v>0</v>
      </c>
      <c r="IO48" s="53">
        <v>0</v>
      </c>
      <c r="IP48" s="53">
        <v>0</v>
      </c>
      <c r="IQ48" s="53">
        <v>0</v>
      </c>
      <c r="IR48" s="53">
        <v>0</v>
      </c>
      <c r="IS48" s="53">
        <v>0</v>
      </c>
      <c r="IT48" s="53">
        <v>0</v>
      </c>
      <c r="IU48" s="53">
        <v>0</v>
      </c>
      <c r="IV48" s="53">
        <v>0</v>
      </c>
      <c r="IW48" s="53">
        <v>0</v>
      </c>
      <c r="IX48" s="53">
        <v>0</v>
      </c>
      <c r="IY48" s="53">
        <v>0</v>
      </c>
      <c r="IZ48" s="53">
        <v>0</v>
      </c>
      <c r="JA48" s="53">
        <v>0</v>
      </c>
      <c r="JB48" s="53">
        <v>0</v>
      </c>
      <c r="JC48" s="53">
        <v>0</v>
      </c>
      <c r="JD48" s="53">
        <v>0</v>
      </c>
      <c r="JE48" s="53">
        <v>0</v>
      </c>
      <c r="JF48" s="53">
        <v>0</v>
      </c>
      <c r="JG48" s="53">
        <v>0</v>
      </c>
      <c r="JH48" s="53">
        <v>0</v>
      </c>
      <c r="JI48" s="53">
        <v>0</v>
      </c>
      <c r="JJ48" s="53">
        <v>0</v>
      </c>
      <c r="JK48" s="53">
        <v>0</v>
      </c>
      <c r="JL48" s="53">
        <v>0</v>
      </c>
      <c r="JM48" s="53">
        <v>0</v>
      </c>
      <c r="JN48" s="53">
        <v>0</v>
      </c>
      <c r="JO48" s="53">
        <v>0</v>
      </c>
      <c r="JP48" s="53">
        <v>0</v>
      </c>
      <c r="JQ48" s="53">
        <v>0</v>
      </c>
      <c r="JR48" s="53">
        <v>-2095928</v>
      </c>
      <c r="JS48" s="53">
        <v>0</v>
      </c>
      <c r="JT48" s="53">
        <v>-2095928</v>
      </c>
      <c r="JU48" s="53">
        <v>-1803545</v>
      </c>
      <c r="JV48" s="53">
        <v>0</v>
      </c>
      <c r="JW48" s="53">
        <v>0</v>
      </c>
      <c r="JX48" s="53">
        <v>0</v>
      </c>
      <c r="JY48" s="53">
        <v>0</v>
      </c>
      <c r="JZ48" s="53">
        <v>0</v>
      </c>
      <c r="KA48" s="53">
        <v>0</v>
      </c>
      <c r="KB48" s="53">
        <v>0</v>
      </c>
      <c r="KC48" s="53">
        <v>-2685281</v>
      </c>
      <c r="KD48" s="53">
        <v>0</v>
      </c>
      <c r="KE48" s="53">
        <v>-2685281</v>
      </c>
      <c r="KF48" s="53">
        <v>-2316691</v>
      </c>
      <c r="KG48" s="53">
        <v>0</v>
      </c>
      <c r="KH48" s="53">
        <v>0</v>
      </c>
      <c r="KI48" s="53">
        <v>0</v>
      </c>
      <c r="KJ48" s="53">
        <v>0</v>
      </c>
      <c r="KK48" s="53">
        <v>0</v>
      </c>
      <c r="KL48" s="53">
        <v>0</v>
      </c>
      <c r="KM48" s="53">
        <v>0</v>
      </c>
      <c r="KN48" s="53">
        <v>-2780748</v>
      </c>
      <c r="KO48" s="53">
        <v>0</v>
      </c>
      <c r="KP48" s="53">
        <v>-2780748</v>
      </c>
      <c r="KQ48" s="53">
        <v>-2776127</v>
      </c>
      <c r="KR48" s="53">
        <v>0</v>
      </c>
      <c r="KS48" s="53">
        <v>0</v>
      </c>
      <c r="KT48" s="53">
        <v>0</v>
      </c>
      <c r="KU48" s="53">
        <v>0</v>
      </c>
      <c r="KV48" s="53">
        <v>0</v>
      </c>
      <c r="KW48" s="53">
        <v>0</v>
      </c>
      <c r="KX48" s="53">
        <v>0</v>
      </c>
      <c r="KY48" s="53">
        <v>0</v>
      </c>
      <c r="KZ48" s="53">
        <v>0</v>
      </c>
      <c r="LA48" s="53">
        <v>0</v>
      </c>
      <c r="LB48" s="53">
        <v>0</v>
      </c>
      <c r="LC48" s="53">
        <v>0</v>
      </c>
      <c r="LD48" s="53">
        <v>0</v>
      </c>
      <c r="LE48" s="53">
        <v>0</v>
      </c>
      <c r="LF48" s="53">
        <v>0</v>
      </c>
      <c r="LG48" s="53">
        <v>-134732</v>
      </c>
      <c r="LH48" s="53">
        <v>0</v>
      </c>
      <c r="LI48" s="53">
        <v>0</v>
      </c>
      <c r="LJ48" s="53">
        <v>45004</v>
      </c>
      <c r="LK48" s="53">
        <v>-216957</v>
      </c>
      <c r="LL48" s="53">
        <v>-351689</v>
      </c>
      <c r="LM48" s="53">
        <v>0</v>
      </c>
      <c r="LN48" s="53">
        <v>0</v>
      </c>
      <c r="LO48" s="53">
        <v>0</v>
      </c>
      <c r="LP48" s="53">
        <v>0</v>
      </c>
      <c r="LQ48" s="53">
        <v>134732</v>
      </c>
      <c r="LR48" s="53">
        <v>0</v>
      </c>
      <c r="LS48" s="53">
        <v>0</v>
      </c>
      <c r="LT48" s="53">
        <v>351689</v>
      </c>
      <c r="LU48" s="53">
        <v>216957</v>
      </c>
      <c r="LV48" s="53">
        <v>351689</v>
      </c>
      <c r="LW48" s="53">
        <v>0</v>
      </c>
      <c r="LX48" s="53">
        <v>0</v>
      </c>
      <c r="LY48" s="53">
        <v>0</v>
      </c>
      <c r="LZ48" s="53">
        <v>0</v>
      </c>
      <c r="MA48" s="53">
        <v>0</v>
      </c>
      <c r="MB48" s="53">
        <v>0</v>
      </c>
      <c r="MC48" s="53">
        <v>0</v>
      </c>
      <c r="MD48" s="53">
        <v>396693</v>
      </c>
      <c r="ME48" s="53">
        <v>0</v>
      </c>
      <c r="MF48" s="53">
        <v>0</v>
      </c>
      <c r="MG48" s="53">
        <v>0</v>
      </c>
      <c r="MH48" s="53">
        <v>0</v>
      </c>
      <c r="MI48" s="53">
        <v>0</v>
      </c>
      <c r="MJ48" s="53">
        <v>0</v>
      </c>
      <c r="MK48" s="53">
        <v>0</v>
      </c>
      <c r="ML48" s="53">
        <v>155922</v>
      </c>
      <c r="MM48" s="53">
        <v>0</v>
      </c>
      <c r="MN48" s="53">
        <v>0</v>
      </c>
      <c r="MO48" s="53">
        <v>240771</v>
      </c>
      <c r="MP48" s="53">
        <v>396693</v>
      </c>
      <c r="MQ48" s="53">
        <v>0</v>
      </c>
      <c r="MR48" s="53">
        <v>0</v>
      </c>
      <c r="MS48" s="53">
        <v>0</v>
      </c>
      <c r="MT48" s="53">
        <v>0</v>
      </c>
      <c r="MU48" s="53">
        <v>0</v>
      </c>
      <c r="MV48" s="53">
        <v>0</v>
      </c>
      <c r="MW48" s="53">
        <v>0</v>
      </c>
      <c r="MX48" s="53">
        <v>0</v>
      </c>
      <c r="MY48" s="53">
        <v>0</v>
      </c>
      <c r="MZ48" s="53">
        <v>0</v>
      </c>
      <c r="NA48" s="53">
        <v>0</v>
      </c>
      <c r="NB48" s="53">
        <v>0</v>
      </c>
      <c r="NC48" s="53">
        <v>0</v>
      </c>
      <c r="ND48" s="53">
        <v>0</v>
      </c>
      <c r="NE48" s="53">
        <v>0</v>
      </c>
      <c r="NF48" s="53">
        <v>155922</v>
      </c>
      <c r="NG48" s="53">
        <v>0</v>
      </c>
      <c r="NH48" s="53">
        <v>0</v>
      </c>
      <c r="NI48" s="53">
        <v>240771</v>
      </c>
    </row>
    <row r="49" spans="1:373">
      <c r="A49" s="53" t="s">
        <v>3</v>
      </c>
      <c r="B49" s="53" t="s">
        <v>1377</v>
      </c>
      <c r="C49" s="53">
        <v>4113452</v>
      </c>
      <c r="D49" s="53">
        <v>40160</v>
      </c>
      <c r="E49" s="53">
        <v>18</v>
      </c>
      <c r="F49" s="53">
        <v>0</v>
      </c>
      <c r="G49" s="53">
        <v>0</v>
      </c>
      <c r="H49" s="53">
        <v>0</v>
      </c>
      <c r="I49" s="53">
        <v>0</v>
      </c>
      <c r="J49" s="53">
        <v>7204</v>
      </c>
      <c r="K49" s="53">
        <v>1028497</v>
      </c>
      <c r="L49" s="53">
        <v>35906</v>
      </c>
      <c r="M49" s="53">
        <v>0</v>
      </c>
      <c r="N49" s="53">
        <v>1048090</v>
      </c>
      <c r="O49" s="53">
        <v>2119697</v>
      </c>
      <c r="P49" s="53">
        <v>0</v>
      </c>
      <c r="Q49" s="53">
        <v>0</v>
      </c>
      <c r="R49" s="53">
        <v>0</v>
      </c>
      <c r="S49" s="53">
        <v>-810</v>
      </c>
      <c r="T49" s="53">
        <v>-740094</v>
      </c>
      <c r="U49" s="53">
        <v>-6433</v>
      </c>
      <c r="V49" s="53">
        <v>0</v>
      </c>
      <c r="W49" s="53">
        <v>-317581</v>
      </c>
      <c r="X49" s="53">
        <v>-1064918</v>
      </c>
      <c r="Y49" s="53">
        <v>1054779</v>
      </c>
      <c r="Z49" s="53">
        <v>15143</v>
      </c>
      <c r="AA49" s="53">
        <v>0</v>
      </c>
      <c r="AB49" s="53">
        <v>1588025</v>
      </c>
      <c r="AC49" s="53">
        <v>5894</v>
      </c>
      <c r="AD49" s="53">
        <v>-82173</v>
      </c>
      <c r="AE49" s="53">
        <v>5907</v>
      </c>
      <c r="AF49" s="53">
        <v>14958</v>
      </c>
      <c r="AG49" s="53">
        <v>0</v>
      </c>
      <c r="AH49" s="53">
        <v>0</v>
      </c>
      <c r="AI49" s="53">
        <v>13091812</v>
      </c>
      <c r="AJ49" s="53">
        <v>23464</v>
      </c>
      <c r="AK49" s="53">
        <v>0</v>
      </c>
      <c r="AL49" s="53">
        <v>0</v>
      </c>
      <c r="AM49" s="53">
        <v>0</v>
      </c>
      <c r="AN49" s="53">
        <v>0</v>
      </c>
      <c r="AO49" s="53">
        <v>7204</v>
      </c>
      <c r="AP49" s="53">
        <v>1035176</v>
      </c>
      <c r="AQ49" s="53">
        <v>35906</v>
      </c>
      <c r="AR49" s="53">
        <v>0</v>
      </c>
      <c r="AS49" s="53">
        <v>1063045</v>
      </c>
      <c r="AT49" s="53">
        <v>2141331</v>
      </c>
      <c r="AU49" s="53">
        <v>0</v>
      </c>
      <c r="AV49" s="53">
        <v>0</v>
      </c>
      <c r="AW49" s="53">
        <v>0</v>
      </c>
      <c r="AX49" s="53">
        <v>0</v>
      </c>
      <c r="AY49" s="53">
        <v>0</v>
      </c>
      <c r="AZ49" s="53">
        <v>-1531</v>
      </c>
      <c r="BA49" s="53">
        <v>-777258</v>
      </c>
      <c r="BB49" s="53">
        <v>-10024</v>
      </c>
      <c r="BC49" s="53">
        <v>0</v>
      </c>
      <c r="BD49" s="53">
        <v>-345315</v>
      </c>
      <c r="BE49" s="53">
        <v>-1134128</v>
      </c>
      <c r="BF49" s="53">
        <v>0</v>
      </c>
      <c r="BG49" s="53">
        <v>0</v>
      </c>
      <c r="BH49" s="53">
        <v>0</v>
      </c>
      <c r="BI49" s="53">
        <v>0</v>
      </c>
      <c r="BJ49" s="53">
        <v>0</v>
      </c>
      <c r="BK49" s="53">
        <v>0</v>
      </c>
      <c r="BL49" s="53">
        <v>0</v>
      </c>
      <c r="BM49" s="53">
        <v>949735</v>
      </c>
      <c r="BN49" s="53">
        <v>0</v>
      </c>
      <c r="BO49" s="53">
        <v>411278</v>
      </c>
      <c r="BP49" s="53">
        <v>0</v>
      </c>
      <c r="BQ49" s="53">
        <v>0</v>
      </c>
      <c r="BR49" s="53">
        <v>0</v>
      </c>
      <c r="BS49" s="53">
        <v>0</v>
      </c>
      <c r="BT49" s="53">
        <v>-26895</v>
      </c>
      <c r="BU49" s="53">
        <v>0</v>
      </c>
      <c r="BV49" s="53">
        <v>0</v>
      </c>
      <c r="BW49" s="53">
        <v>0</v>
      </c>
      <c r="BX49" s="53">
        <v>0</v>
      </c>
      <c r="BY49" s="53">
        <v>0</v>
      </c>
      <c r="BZ49" s="53">
        <v>0</v>
      </c>
      <c r="CA49" s="53">
        <v>0</v>
      </c>
      <c r="CB49" s="53">
        <v>0</v>
      </c>
      <c r="CC49" s="53">
        <v>100</v>
      </c>
      <c r="CD49" s="53">
        <v>0</v>
      </c>
      <c r="CE49" s="53">
        <v>0</v>
      </c>
      <c r="CF49" s="53">
        <v>2900</v>
      </c>
      <c r="CG49" s="53">
        <v>14333115</v>
      </c>
      <c r="CH49" s="53">
        <v>0</v>
      </c>
      <c r="CI49" s="53">
        <v>1007203</v>
      </c>
      <c r="CJ49" s="53">
        <v>0</v>
      </c>
      <c r="CK49" s="53">
        <v>14663030</v>
      </c>
      <c r="CL49" s="53">
        <v>1007203</v>
      </c>
      <c r="CM49" s="53">
        <v>0</v>
      </c>
      <c r="CN49" s="53">
        <v>15670233</v>
      </c>
      <c r="CO49" s="53">
        <v>1334118</v>
      </c>
      <c r="CP49" s="53">
        <v>0</v>
      </c>
      <c r="CQ49" s="53">
        <v>0</v>
      </c>
      <c r="CR49" s="53">
        <v>0</v>
      </c>
      <c r="CS49" s="53">
        <v>14336115</v>
      </c>
      <c r="CT49" s="53">
        <v>15670233</v>
      </c>
      <c r="CU49" s="53">
        <v>0</v>
      </c>
      <c r="CV49" s="53">
        <v>0</v>
      </c>
      <c r="CW49" s="53">
        <v>0</v>
      </c>
      <c r="CX49" s="53">
        <v>1007203</v>
      </c>
      <c r="CY49" s="53">
        <v>950</v>
      </c>
      <c r="CZ49" s="53">
        <v>0</v>
      </c>
      <c r="DA49" s="53">
        <v>0</v>
      </c>
      <c r="DB49" s="53">
        <v>1055729</v>
      </c>
      <c r="DC49" s="53">
        <v>30238</v>
      </c>
      <c r="DD49" s="53">
        <v>0</v>
      </c>
      <c r="DE49" s="53">
        <v>1735617</v>
      </c>
      <c r="DF49" s="53">
        <v>246</v>
      </c>
      <c r="DG49" s="53">
        <v>-226604</v>
      </c>
      <c r="DH49" s="53">
        <v>4447</v>
      </c>
      <c r="DI49" s="53">
        <v>15084</v>
      </c>
      <c r="DJ49" s="53">
        <v>0</v>
      </c>
      <c r="DK49" s="53">
        <v>0</v>
      </c>
      <c r="DL49" s="53">
        <v>5702</v>
      </c>
      <c r="DM49" s="53">
        <v>13228187</v>
      </c>
      <c r="DN49" s="53">
        <v>72064</v>
      </c>
      <c r="DO49" s="53">
        <v>14864981</v>
      </c>
      <c r="DP49" s="53">
        <v>15143</v>
      </c>
      <c r="DQ49" s="53">
        <v>0</v>
      </c>
      <c r="DR49" s="53">
        <v>1588025</v>
      </c>
      <c r="DS49" s="53">
        <v>5894</v>
      </c>
      <c r="DT49" s="53">
        <v>-82173</v>
      </c>
      <c r="DU49" s="53">
        <v>5907</v>
      </c>
      <c r="DV49" s="53">
        <v>14958</v>
      </c>
      <c r="DW49" s="53">
        <v>0</v>
      </c>
      <c r="DX49" s="53">
        <v>0</v>
      </c>
      <c r="DY49" s="53">
        <v>6476</v>
      </c>
      <c r="DZ49" s="53">
        <v>13091812</v>
      </c>
      <c r="EA49" s="53">
        <v>23464</v>
      </c>
      <c r="EB49" s="53">
        <v>14669506</v>
      </c>
      <c r="EC49" s="53">
        <v>0</v>
      </c>
      <c r="ED49" s="53">
        <v>0</v>
      </c>
      <c r="EE49" s="53">
        <v>0</v>
      </c>
      <c r="EF49" s="53">
        <v>0</v>
      </c>
      <c r="EG49" s="53">
        <v>0</v>
      </c>
      <c r="EH49" s="53">
        <v>0</v>
      </c>
      <c r="EI49" s="53">
        <v>0</v>
      </c>
      <c r="EJ49" s="53">
        <v>0</v>
      </c>
      <c r="EK49" s="53">
        <v>0</v>
      </c>
      <c r="EL49" s="53">
        <v>0</v>
      </c>
      <c r="EM49" s="53">
        <v>0</v>
      </c>
      <c r="EN49" s="53">
        <v>0</v>
      </c>
      <c r="EO49" s="53">
        <v>0</v>
      </c>
      <c r="EP49" s="53">
        <v>0</v>
      </c>
      <c r="EQ49" s="53">
        <v>0</v>
      </c>
      <c r="ER49" s="53">
        <v>0</v>
      </c>
      <c r="ES49" s="53">
        <v>0</v>
      </c>
      <c r="ET49" s="53">
        <v>0</v>
      </c>
      <c r="EU49" s="53">
        <v>0</v>
      </c>
      <c r="EV49" s="53">
        <v>0</v>
      </c>
      <c r="EW49" s="53">
        <v>0</v>
      </c>
      <c r="EX49" s="53">
        <v>0</v>
      </c>
      <c r="EY49" s="53">
        <v>6476</v>
      </c>
      <c r="EZ49" s="53">
        <v>0</v>
      </c>
      <c r="FA49" s="53">
        <v>0</v>
      </c>
      <c r="FB49" s="53">
        <v>6476</v>
      </c>
      <c r="FC49" s="53">
        <v>0</v>
      </c>
      <c r="FD49" s="53">
        <v>0</v>
      </c>
      <c r="FE49" s="53">
        <v>0</v>
      </c>
      <c r="FF49" s="53">
        <v>0</v>
      </c>
      <c r="FG49" s="53">
        <v>0</v>
      </c>
      <c r="FH49" s="53">
        <v>0</v>
      </c>
      <c r="FI49" s="53">
        <v>0</v>
      </c>
      <c r="FJ49" s="53">
        <v>0</v>
      </c>
      <c r="FK49" s="53">
        <v>0</v>
      </c>
      <c r="FL49" s="53">
        <v>0</v>
      </c>
      <c r="FM49" s="53">
        <v>0</v>
      </c>
      <c r="FN49" s="53">
        <v>0</v>
      </c>
      <c r="FO49" s="53">
        <v>0</v>
      </c>
      <c r="FP49" s="53">
        <v>0</v>
      </c>
      <c r="FQ49" s="53">
        <v>0</v>
      </c>
      <c r="FR49" s="53">
        <v>15920710</v>
      </c>
      <c r="FS49" s="53">
        <v>0</v>
      </c>
      <c r="FT49" s="53">
        <v>0</v>
      </c>
      <c r="FU49" s="53">
        <v>0</v>
      </c>
      <c r="FV49" s="53">
        <v>0</v>
      </c>
      <c r="FW49" s="53">
        <v>0</v>
      </c>
      <c r="FX49" s="53">
        <v>0</v>
      </c>
      <c r="FY49" s="53">
        <v>0</v>
      </c>
      <c r="FZ49" s="53">
        <v>15676709</v>
      </c>
      <c r="GA49" s="53">
        <v>0</v>
      </c>
      <c r="GB49" s="53">
        <v>0</v>
      </c>
      <c r="GC49" s="53">
        <v>0</v>
      </c>
      <c r="GD49" s="53">
        <v>0</v>
      </c>
      <c r="GE49" s="53">
        <v>0</v>
      </c>
      <c r="GF49" s="53">
        <v>0</v>
      </c>
      <c r="GG49" s="53">
        <v>0</v>
      </c>
      <c r="GH49" s="53">
        <v>0</v>
      </c>
      <c r="GI49" s="53">
        <v>0</v>
      </c>
      <c r="GJ49" s="53">
        <v>0</v>
      </c>
      <c r="GK49" s="53">
        <v>0</v>
      </c>
      <c r="GL49" s="53">
        <v>0</v>
      </c>
      <c r="GM49" s="53">
        <v>0</v>
      </c>
      <c r="GN49" s="53">
        <v>0</v>
      </c>
      <c r="GO49" s="53">
        <v>0</v>
      </c>
      <c r="GP49" s="53">
        <v>6476</v>
      </c>
      <c r="GQ49" s="53">
        <v>939654</v>
      </c>
      <c r="GR49" s="53">
        <v>0</v>
      </c>
      <c r="GS49" s="53">
        <v>424970</v>
      </c>
      <c r="GT49" s="53">
        <v>0</v>
      </c>
      <c r="GU49" s="53">
        <v>0</v>
      </c>
      <c r="GV49" s="53">
        <v>0</v>
      </c>
      <c r="GW49" s="53">
        <v>5702</v>
      </c>
      <c r="GX49" s="53">
        <v>0</v>
      </c>
      <c r="GY49" s="53">
        <v>-51096</v>
      </c>
      <c r="GZ49" s="53">
        <v>1319230</v>
      </c>
      <c r="HA49" s="53">
        <v>949735</v>
      </c>
      <c r="HB49" s="53">
        <v>0</v>
      </c>
      <c r="HC49" s="53">
        <v>411278</v>
      </c>
      <c r="HD49" s="53">
        <v>0</v>
      </c>
      <c r="HE49" s="53">
        <v>0</v>
      </c>
      <c r="HF49" s="53">
        <v>0</v>
      </c>
      <c r="HG49" s="53">
        <v>6476</v>
      </c>
      <c r="HH49" s="53">
        <v>0</v>
      </c>
      <c r="HI49" s="53">
        <v>-26895</v>
      </c>
      <c r="HJ49" s="53">
        <v>1340594</v>
      </c>
      <c r="HK49" s="53">
        <v>0</v>
      </c>
      <c r="HL49" s="53">
        <v>0</v>
      </c>
      <c r="HM49" s="53">
        <v>0</v>
      </c>
      <c r="HN49" s="53">
        <v>0</v>
      </c>
      <c r="HO49" s="53">
        <v>0</v>
      </c>
      <c r="HP49" s="53">
        <v>0</v>
      </c>
      <c r="HQ49" s="53">
        <v>6476</v>
      </c>
      <c r="HR49" s="53">
        <v>0</v>
      </c>
      <c r="HS49" s="53">
        <v>0</v>
      </c>
      <c r="HT49" s="53">
        <v>6476</v>
      </c>
      <c r="HU49" s="53">
        <v>0</v>
      </c>
      <c r="HV49" s="53">
        <v>0</v>
      </c>
      <c r="HW49" s="53">
        <v>0</v>
      </c>
      <c r="HX49" s="53">
        <v>0</v>
      </c>
      <c r="HY49" s="53">
        <v>0</v>
      </c>
      <c r="HZ49" s="53">
        <v>0</v>
      </c>
      <c r="IA49" s="53">
        <v>0</v>
      </c>
      <c r="IB49" s="53">
        <v>0</v>
      </c>
      <c r="IC49" s="53">
        <v>0</v>
      </c>
      <c r="ID49" s="53">
        <v>0</v>
      </c>
      <c r="IE49" s="53">
        <v>0</v>
      </c>
      <c r="IF49" s="53">
        <v>0</v>
      </c>
      <c r="IG49" s="53">
        <v>0</v>
      </c>
      <c r="IH49" s="53">
        <v>0</v>
      </c>
      <c r="II49" s="53">
        <v>0</v>
      </c>
      <c r="IJ49" s="53">
        <v>0</v>
      </c>
      <c r="IK49" s="53">
        <v>0</v>
      </c>
      <c r="IL49" s="53">
        <v>0</v>
      </c>
      <c r="IM49" s="53">
        <v>0</v>
      </c>
      <c r="IN49" s="53">
        <v>0</v>
      </c>
      <c r="IO49" s="53">
        <v>0</v>
      </c>
      <c r="IP49" s="53">
        <v>0</v>
      </c>
      <c r="IQ49" s="53">
        <v>0</v>
      </c>
      <c r="IR49" s="53">
        <v>0</v>
      </c>
      <c r="IS49" s="53">
        <v>0</v>
      </c>
      <c r="IT49" s="53">
        <v>0</v>
      </c>
      <c r="IU49" s="53">
        <v>0</v>
      </c>
      <c r="IV49" s="53">
        <v>0</v>
      </c>
      <c r="IW49" s="53">
        <v>0</v>
      </c>
      <c r="IX49" s="53">
        <v>0</v>
      </c>
      <c r="IY49" s="53">
        <v>0</v>
      </c>
      <c r="IZ49" s="53">
        <v>0</v>
      </c>
      <c r="JA49" s="53">
        <v>0</v>
      </c>
      <c r="JB49" s="53">
        <v>0</v>
      </c>
      <c r="JC49" s="53">
        <v>0</v>
      </c>
      <c r="JD49" s="53">
        <v>0</v>
      </c>
      <c r="JE49" s="53">
        <v>0</v>
      </c>
      <c r="JF49" s="53">
        <v>0</v>
      </c>
      <c r="JG49" s="53">
        <v>0</v>
      </c>
      <c r="JH49" s="53">
        <v>0</v>
      </c>
      <c r="JI49" s="53">
        <v>0</v>
      </c>
      <c r="JJ49" s="53">
        <v>0</v>
      </c>
      <c r="JK49" s="53">
        <v>100</v>
      </c>
      <c r="JL49" s="53">
        <v>0</v>
      </c>
      <c r="JM49" s="53">
        <v>0</v>
      </c>
      <c r="JN49" s="53">
        <v>-497100</v>
      </c>
      <c r="JO49" s="53">
        <v>0</v>
      </c>
      <c r="JP49" s="53">
        <v>0</v>
      </c>
      <c r="JQ49" s="53">
        <v>0</v>
      </c>
      <c r="JR49" s="53">
        <v>15098480</v>
      </c>
      <c r="JS49" s="53">
        <v>0</v>
      </c>
      <c r="JT49" s="53">
        <v>14601480</v>
      </c>
      <c r="JU49" s="53">
        <v>15920710</v>
      </c>
      <c r="JV49" s="53">
        <v>100</v>
      </c>
      <c r="JW49" s="53">
        <v>0</v>
      </c>
      <c r="JX49" s="53">
        <v>0</v>
      </c>
      <c r="JY49" s="53">
        <v>2900</v>
      </c>
      <c r="JZ49" s="53">
        <v>0</v>
      </c>
      <c r="KA49" s="53">
        <v>0</v>
      </c>
      <c r="KB49" s="53">
        <v>0</v>
      </c>
      <c r="KC49" s="53">
        <v>14333115</v>
      </c>
      <c r="KD49" s="53">
        <v>0</v>
      </c>
      <c r="KE49" s="53">
        <v>14336115</v>
      </c>
      <c r="KF49" s="53">
        <v>15676709</v>
      </c>
      <c r="KG49" s="53">
        <v>0</v>
      </c>
      <c r="KH49" s="53">
        <v>0</v>
      </c>
      <c r="KI49" s="53">
        <v>0</v>
      </c>
      <c r="KJ49" s="53">
        <v>0</v>
      </c>
      <c r="KK49" s="53">
        <v>0</v>
      </c>
      <c r="KL49" s="53">
        <v>0</v>
      </c>
      <c r="KM49" s="53">
        <v>0</v>
      </c>
      <c r="KN49" s="53">
        <v>0</v>
      </c>
      <c r="KO49" s="53">
        <v>0</v>
      </c>
      <c r="KP49" s="53">
        <v>0</v>
      </c>
      <c r="KQ49" s="53">
        <v>6476</v>
      </c>
      <c r="KR49" s="53">
        <v>0</v>
      </c>
      <c r="KS49" s="53">
        <v>0</v>
      </c>
      <c r="KT49" s="53">
        <v>0</v>
      </c>
      <c r="KU49" s="53">
        <v>0</v>
      </c>
      <c r="KV49" s="53">
        <v>0</v>
      </c>
      <c r="KW49" s="53">
        <v>0</v>
      </c>
      <c r="KX49" s="53">
        <v>0</v>
      </c>
      <c r="KY49" s="53">
        <v>0</v>
      </c>
      <c r="KZ49" s="53">
        <v>0</v>
      </c>
      <c r="LA49" s="53">
        <v>0</v>
      </c>
      <c r="LB49" s="53">
        <v>0</v>
      </c>
      <c r="LC49" s="53">
        <v>0</v>
      </c>
      <c r="LD49" s="53">
        <v>0</v>
      </c>
      <c r="LE49" s="53">
        <v>0</v>
      </c>
      <c r="LF49" s="53">
        <v>-1531</v>
      </c>
      <c r="LG49" s="53">
        <v>-777258</v>
      </c>
      <c r="LH49" s="53">
        <v>-10024</v>
      </c>
      <c r="LI49" s="53">
        <v>0</v>
      </c>
      <c r="LJ49" s="53">
        <v>1007203</v>
      </c>
      <c r="LK49" s="53">
        <v>-345315</v>
      </c>
      <c r="LL49" s="53">
        <v>-1134128</v>
      </c>
      <c r="LM49" s="53">
        <v>0</v>
      </c>
      <c r="LN49" s="53">
        <v>0</v>
      </c>
      <c r="LO49" s="53">
        <v>0</v>
      </c>
      <c r="LP49" s="53">
        <v>0</v>
      </c>
      <c r="LQ49" s="53">
        <v>0</v>
      </c>
      <c r="LR49" s="53">
        <v>0</v>
      </c>
      <c r="LS49" s="53">
        <v>0</v>
      </c>
      <c r="LT49" s="53">
        <v>0</v>
      </c>
      <c r="LU49" s="53">
        <v>0</v>
      </c>
      <c r="LV49" s="53">
        <v>0</v>
      </c>
      <c r="LW49" s="53">
        <v>0</v>
      </c>
      <c r="LX49" s="53">
        <v>0</v>
      </c>
      <c r="LY49" s="53">
        <v>0</v>
      </c>
      <c r="LZ49" s="53">
        <v>0</v>
      </c>
      <c r="MA49" s="53">
        <v>0</v>
      </c>
      <c r="MB49" s="53">
        <v>0</v>
      </c>
      <c r="MC49" s="53">
        <v>0</v>
      </c>
      <c r="MD49" s="53">
        <v>0</v>
      </c>
      <c r="ME49" s="53">
        <v>0</v>
      </c>
      <c r="MF49" s="53">
        <v>0</v>
      </c>
      <c r="MG49" s="53">
        <v>0</v>
      </c>
      <c r="MH49" s="53">
        <v>0</v>
      </c>
      <c r="MI49" s="53">
        <v>0</v>
      </c>
      <c r="MJ49" s="53">
        <v>0</v>
      </c>
      <c r="MK49" s="53">
        <v>7204</v>
      </c>
      <c r="ML49" s="53">
        <v>1035176</v>
      </c>
      <c r="MM49" s="53">
        <v>35906</v>
      </c>
      <c r="MN49" s="53">
        <v>0</v>
      </c>
      <c r="MO49" s="53">
        <v>1063045</v>
      </c>
      <c r="MP49" s="53">
        <v>2141331</v>
      </c>
      <c r="MQ49" s="53">
        <v>0</v>
      </c>
      <c r="MR49" s="53">
        <v>0</v>
      </c>
      <c r="MS49" s="53">
        <v>0</v>
      </c>
      <c r="MT49" s="53">
        <v>0</v>
      </c>
      <c r="MU49" s="53">
        <v>0</v>
      </c>
      <c r="MV49" s="53">
        <v>0</v>
      </c>
      <c r="MW49" s="53">
        <v>0</v>
      </c>
      <c r="MX49" s="53">
        <v>0</v>
      </c>
      <c r="MY49" s="53">
        <v>0</v>
      </c>
      <c r="MZ49" s="53">
        <v>0</v>
      </c>
      <c r="NA49" s="53">
        <v>0</v>
      </c>
      <c r="NB49" s="53">
        <v>0</v>
      </c>
      <c r="NC49" s="53">
        <v>0</v>
      </c>
      <c r="ND49" s="53">
        <v>0</v>
      </c>
      <c r="NE49" s="53">
        <v>0</v>
      </c>
      <c r="NF49" s="53">
        <v>0</v>
      </c>
      <c r="NG49" s="53">
        <v>0</v>
      </c>
      <c r="NH49" s="53">
        <v>0</v>
      </c>
      <c r="NI49" s="53">
        <v>0</v>
      </c>
    </row>
    <row r="50" spans="1:373">
      <c r="A50" s="53" t="s">
        <v>3</v>
      </c>
      <c r="B50" s="53" t="s">
        <v>1377</v>
      </c>
      <c r="C50" s="53">
        <v>4113460</v>
      </c>
      <c r="D50" s="53">
        <v>40410</v>
      </c>
      <c r="E50" s="53">
        <v>18</v>
      </c>
      <c r="F50" s="53">
        <v>0</v>
      </c>
      <c r="G50" s="53">
        <v>0</v>
      </c>
      <c r="H50" s="53">
        <v>0</v>
      </c>
      <c r="I50" s="53">
        <v>0</v>
      </c>
      <c r="J50" s="53">
        <v>74351</v>
      </c>
      <c r="K50" s="53">
        <v>978726</v>
      </c>
      <c r="L50" s="53">
        <v>61488</v>
      </c>
      <c r="M50" s="53">
        <v>0</v>
      </c>
      <c r="N50" s="53">
        <v>424116</v>
      </c>
      <c r="O50" s="53">
        <v>1538681</v>
      </c>
      <c r="P50" s="53">
        <v>0</v>
      </c>
      <c r="Q50" s="53">
        <v>0</v>
      </c>
      <c r="R50" s="53">
        <v>0</v>
      </c>
      <c r="S50" s="53">
        <v>-71575</v>
      </c>
      <c r="T50" s="53">
        <v>-898523</v>
      </c>
      <c r="U50" s="53">
        <v>-61488</v>
      </c>
      <c r="V50" s="53">
        <v>0</v>
      </c>
      <c r="W50" s="53">
        <v>-271890</v>
      </c>
      <c r="X50" s="53">
        <v>-1303476</v>
      </c>
      <c r="Y50" s="53">
        <v>235205</v>
      </c>
      <c r="Z50" s="53">
        <v>1500</v>
      </c>
      <c r="AA50" s="53">
        <v>0</v>
      </c>
      <c r="AB50" s="53">
        <v>976254</v>
      </c>
      <c r="AC50" s="53">
        <v>143275</v>
      </c>
      <c r="AD50" s="53">
        <v>-35267</v>
      </c>
      <c r="AE50" s="53">
        <v>8658</v>
      </c>
      <c r="AF50" s="53">
        <v>340506</v>
      </c>
      <c r="AG50" s="53">
        <v>0</v>
      </c>
      <c r="AH50" s="53">
        <v>0</v>
      </c>
      <c r="AI50" s="53">
        <v>0</v>
      </c>
      <c r="AJ50" s="53">
        <v>0</v>
      </c>
      <c r="AK50" s="53">
        <v>0</v>
      </c>
      <c r="AL50" s="53">
        <v>0</v>
      </c>
      <c r="AM50" s="53">
        <v>0</v>
      </c>
      <c r="AN50" s="53">
        <v>0</v>
      </c>
      <c r="AO50" s="53">
        <v>74351</v>
      </c>
      <c r="AP50" s="53">
        <v>1053385</v>
      </c>
      <c r="AQ50" s="53">
        <v>61488</v>
      </c>
      <c r="AR50" s="53">
        <v>0</v>
      </c>
      <c r="AS50" s="53">
        <v>430335</v>
      </c>
      <c r="AT50" s="53">
        <v>1619559</v>
      </c>
      <c r="AU50" s="53">
        <v>0</v>
      </c>
      <c r="AV50" s="53">
        <v>0</v>
      </c>
      <c r="AW50" s="53">
        <v>0</v>
      </c>
      <c r="AX50" s="53">
        <v>0</v>
      </c>
      <c r="AY50" s="53">
        <v>0</v>
      </c>
      <c r="AZ50" s="53">
        <v>-72316</v>
      </c>
      <c r="BA50" s="53">
        <v>-942418</v>
      </c>
      <c r="BB50" s="53">
        <v>-61488</v>
      </c>
      <c r="BC50" s="53">
        <v>0</v>
      </c>
      <c r="BD50" s="53">
        <v>-295260</v>
      </c>
      <c r="BE50" s="53">
        <v>-1371482</v>
      </c>
      <c r="BF50" s="53">
        <v>0</v>
      </c>
      <c r="BG50" s="53">
        <v>0</v>
      </c>
      <c r="BH50" s="53">
        <v>0</v>
      </c>
      <c r="BI50" s="53">
        <v>0</v>
      </c>
      <c r="BJ50" s="53">
        <v>0</v>
      </c>
      <c r="BK50" s="53">
        <v>0</v>
      </c>
      <c r="BL50" s="53">
        <v>0</v>
      </c>
      <c r="BM50" s="53">
        <v>473129</v>
      </c>
      <c r="BN50" s="53">
        <v>605104</v>
      </c>
      <c r="BO50" s="53">
        <v>347307</v>
      </c>
      <c r="BP50" s="53">
        <v>0</v>
      </c>
      <c r="BQ50" s="53">
        <v>0</v>
      </c>
      <c r="BR50" s="53">
        <v>0</v>
      </c>
      <c r="BS50" s="53">
        <v>0</v>
      </c>
      <c r="BT50" s="53">
        <v>382673</v>
      </c>
      <c r="BU50" s="53">
        <v>0</v>
      </c>
      <c r="BV50" s="53">
        <v>0</v>
      </c>
      <c r="BW50" s="53">
        <v>0</v>
      </c>
      <c r="BX50" s="53">
        <v>0</v>
      </c>
      <c r="BY50" s="53">
        <v>0</v>
      </c>
      <c r="BZ50" s="53">
        <v>0</v>
      </c>
      <c r="CA50" s="53">
        <v>33883</v>
      </c>
      <c r="CB50" s="53">
        <v>0</v>
      </c>
      <c r="CC50" s="53">
        <v>0</v>
      </c>
      <c r="CD50" s="53">
        <v>0</v>
      </c>
      <c r="CE50" s="53">
        <v>0</v>
      </c>
      <c r="CF50" s="53">
        <v>0</v>
      </c>
      <c r="CG50" s="53">
        <v>-1995683</v>
      </c>
      <c r="CH50" s="53">
        <v>1836590</v>
      </c>
      <c r="CI50" s="53">
        <v>248077</v>
      </c>
      <c r="CJ50" s="53">
        <v>0</v>
      </c>
      <c r="CK50" s="53">
        <v>1434926</v>
      </c>
      <c r="CL50" s="53">
        <v>248077</v>
      </c>
      <c r="CM50" s="53">
        <v>0</v>
      </c>
      <c r="CN50" s="53">
        <v>1683003</v>
      </c>
      <c r="CO50" s="53">
        <v>1808213</v>
      </c>
      <c r="CP50" s="53">
        <v>33883</v>
      </c>
      <c r="CQ50" s="53">
        <v>0</v>
      </c>
      <c r="CR50" s="53">
        <v>0</v>
      </c>
      <c r="CS50" s="53">
        <v>-159093</v>
      </c>
      <c r="CT50" s="53">
        <v>1683003</v>
      </c>
      <c r="CU50" s="53">
        <v>0</v>
      </c>
      <c r="CV50" s="53">
        <v>0</v>
      </c>
      <c r="CW50" s="53">
        <v>0</v>
      </c>
      <c r="CX50" s="53">
        <v>248077</v>
      </c>
      <c r="CY50" s="53">
        <v>0</v>
      </c>
      <c r="CZ50" s="53">
        <v>0</v>
      </c>
      <c r="DA50" s="53">
        <v>0</v>
      </c>
      <c r="DB50" s="53">
        <v>235205</v>
      </c>
      <c r="DC50" s="53">
        <v>1500</v>
      </c>
      <c r="DD50" s="53">
        <v>0</v>
      </c>
      <c r="DE50" s="53">
        <v>1020399</v>
      </c>
      <c r="DF50" s="53">
        <v>526</v>
      </c>
      <c r="DG50" s="53">
        <v>-37977</v>
      </c>
      <c r="DH50" s="53">
        <v>23151</v>
      </c>
      <c r="DI50" s="53">
        <v>335992</v>
      </c>
      <c r="DJ50" s="53">
        <v>0</v>
      </c>
      <c r="DK50" s="53">
        <v>0</v>
      </c>
      <c r="DL50" s="53">
        <v>16396</v>
      </c>
      <c r="DM50" s="53">
        <v>0</v>
      </c>
      <c r="DN50" s="53">
        <v>0</v>
      </c>
      <c r="DO50" s="53">
        <v>1359987</v>
      </c>
      <c r="DP50" s="53">
        <v>1500</v>
      </c>
      <c r="DQ50" s="53">
        <v>0</v>
      </c>
      <c r="DR50" s="53">
        <v>976254</v>
      </c>
      <c r="DS50" s="53">
        <v>143275</v>
      </c>
      <c r="DT50" s="53">
        <v>-35267</v>
      </c>
      <c r="DU50" s="53">
        <v>8658</v>
      </c>
      <c r="DV50" s="53">
        <v>340506</v>
      </c>
      <c r="DW50" s="53">
        <v>0</v>
      </c>
      <c r="DX50" s="53">
        <v>0</v>
      </c>
      <c r="DY50" s="53">
        <v>4970</v>
      </c>
      <c r="DZ50" s="53">
        <v>0</v>
      </c>
      <c r="EA50" s="53">
        <v>0</v>
      </c>
      <c r="EB50" s="53">
        <v>1439896</v>
      </c>
      <c r="EC50" s="53">
        <v>0</v>
      </c>
      <c r="ED50" s="53">
        <v>0</v>
      </c>
      <c r="EE50" s="53">
        <v>0</v>
      </c>
      <c r="EF50" s="53">
        <v>0</v>
      </c>
      <c r="EG50" s="53">
        <v>0</v>
      </c>
      <c r="EH50" s="53">
        <v>0</v>
      </c>
      <c r="EI50" s="53">
        <v>0</v>
      </c>
      <c r="EJ50" s="53">
        <v>0</v>
      </c>
      <c r="EK50" s="53">
        <v>0</v>
      </c>
      <c r="EL50" s="53">
        <v>0</v>
      </c>
      <c r="EM50" s="53">
        <v>0</v>
      </c>
      <c r="EN50" s="53">
        <v>0</v>
      </c>
      <c r="EO50" s="53">
        <v>0</v>
      </c>
      <c r="EP50" s="53">
        <v>0</v>
      </c>
      <c r="EQ50" s="53">
        <v>0</v>
      </c>
      <c r="ER50" s="53">
        <v>0</v>
      </c>
      <c r="ES50" s="53">
        <v>0</v>
      </c>
      <c r="ET50" s="53">
        <v>0</v>
      </c>
      <c r="EU50" s="53">
        <v>0</v>
      </c>
      <c r="EV50" s="53">
        <v>0</v>
      </c>
      <c r="EW50" s="53">
        <v>0</v>
      </c>
      <c r="EX50" s="53">
        <v>0</v>
      </c>
      <c r="EY50" s="53">
        <v>4970</v>
      </c>
      <c r="EZ50" s="53">
        <v>0</v>
      </c>
      <c r="FA50" s="53">
        <v>0</v>
      </c>
      <c r="FB50" s="53">
        <v>4970</v>
      </c>
      <c r="FC50" s="53">
        <v>0</v>
      </c>
      <c r="FD50" s="53">
        <v>0</v>
      </c>
      <c r="FE50" s="53">
        <v>0</v>
      </c>
      <c r="FF50" s="53">
        <v>0</v>
      </c>
      <c r="FG50" s="53">
        <v>0</v>
      </c>
      <c r="FH50" s="53">
        <v>0</v>
      </c>
      <c r="FI50" s="53">
        <v>0</v>
      </c>
      <c r="FJ50" s="53">
        <v>0</v>
      </c>
      <c r="FK50" s="53">
        <v>0</v>
      </c>
      <c r="FL50" s="53">
        <v>10000</v>
      </c>
      <c r="FM50" s="53">
        <v>0</v>
      </c>
      <c r="FN50" s="53">
        <v>0</v>
      </c>
      <c r="FO50" s="53">
        <v>0</v>
      </c>
      <c r="FP50" s="53">
        <v>0</v>
      </c>
      <c r="FQ50" s="53">
        <v>10000</v>
      </c>
      <c r="FR50" s="53">
        <v>1605192</v>
      </c>
      <c r="FS50" s="53">
        <v>0</v>
      </c>
      <c r="FT50" s="53">
        <v>0</v>
      </c>
      <c r="FU50" s="53">
        <v>0</v>
      </c>
      <c r="FV50" s="53">
        <v>0</v>
      </c>
      <c r="FW50" s="53">
        <v>0</v>
      </c>
      <c r="FX50" s="53">
        <v>0</v>
      </c>
      <c r="FY50" s="53">
        <v>0</v>
      </c>
      <c r="FZ50" s="53">
        <v>1687973</v>
      </c>
      <c r="GA50" s="53">
        <v>0</v>
      </c>
      <c r="GB50" s="53">
        <v>0</v>
      </c>
      <c r="GC50" s="53">
        <v>0</v>
      </c>
      <c r="GD50" s="53">
        <v>0</v>
      </c>
      <c r="GE50" s="53">
        <v>0</v>
      </c>
      <c r="GF50" s="53">
        <v>0</v>
      </c>
      <c r="GG50" s="53">
        <v>0</v>
      </c>
      <c r="GH50" s="53">
        <v>0</v>
      </c>
      <c r="GI50" s="53">
        <v>0</v>
      </c>
      <c r="GJ50" s="53">
        <v>0</v>
      </c>
      <c r="GK50" s="53">
        <v>0</v>
      </c>
      <c r="GL50" s="53">
        <v>0</v>
      </c>
      <c r="GM50" s="53">
        <v>0</v>
      </c>
      <c r="GN50" s="53">
        <v>0</v>
      </c>
      <c r="GO50" s="53">
        <v>0</v>
      </c>
      <c r="GP50" s="53">
        <v>4970</v>
      </c>
      <c r="GQ50" s="53">
        <v>489818</v>
      </c>
      <c r="GR50" s="53">
        <v>0</v>
      </c>
      <c r="GS50" s="53">
        <v>359186</v>
      </c>
      <c r="GT50" s="53">
        <v>0</v>
      </c>
      <c r="GU50" s="53">
        <v>0</v>
      </c>
      <c r="GV50" s="53">
        <v>0</v>
      </c>
      <c r="GW50" s="53">
        <v>16396</v>
      </c>
      <c r="GX50" s="53">
        <v>0</v>
      </c>
      <c r="GY50" s="53">
        <v>178867</v>
      </c>
      <c r="GZ50" s="53">
        <v>1044267</v>
      </c>
      <c r="HA50" s="53">
        <v>473129</v>
      </c>
      <c r="HB50" s="53">
        <v>605104</v>
      </c>
      <c r="HC50" s="53">
        <v>347307</v>
      </c>
      <c r="HD50" s="53">
        <v>0</v>
      </c>
      <c r="HE50" s="53">
        <v>0</v>
      </c>
      <c r="HF50" s="53">
        <v>0</v>
      </c>
      <c r="HG50" s="53">
        <v>4970</v>
      </c>
      <c r="HH50" s="53">
        <v>0</v>
      </c>
      <c r="HI50" s="53">
        <v>382673</v>
      </c>
      <c r="HJ50" s="53">
        <v>1813183</v>
      </c>
      <c r="HK50" s="53">
        <v>0</v>
      </c>
      <c r="HL50" s="53">
        <v>0</v>
      </c>
      <c r="HM50" s="53">
        <v>0</v>
      </c>
      <c r="HN50" s="53">
        <v>0</v>
      </c>
      <c r="HO50" s="53">
        <v>0</v>
      </c>
      <c r="HP50" s="53">
        <v>0</v>
      </c>
      <c r="HQ50" s="53">
        <v>4970</v>
      </c>
      <c r="HR50" s="53">
        <v>0</v>
      </c>
      <c r="HS50" s="53">
        <v>0</v>
      </c>
      <c r="HT50" s="53">
        <v>4970</v>
      </c>
      <c r="HU50" s="53">
        <v>0</v>
      </c>
      <c r="HV50" s="53">
        <v>0</v>
      </c>
      <c r="HW50" s="53">
        <v>0</v>
      </c>
      <c r="HX50" s="53">
        <v>0</v>
      </c>
      <c r="HY50" s="53">
        <v>0</v>
      </c>
      <c r="HZ50" s="53">
        <v>0</v>
      </c>
      <c r="IA50" s="53">
        <v>0</v>
      </c>
      <c r="IB50" s="53">
        <v>0</v>
      </c>
      <c r="IC50" s="53">
        <v>0</v>
      </c>
      <c r="ID50" s="53">
        <v>0</v>
      </c>
      <c r="IE50" s="53">
        <v>0</v>
      </c>
      <c r="IF50" s="53">
        <v>0</v>
      </c>
      <c r="IG50" s="53">
        <v>0</v>
      </c>
      <c r="IH50" s="53">
        <v>0</v>
      </c>
      <c r="II50" s="53">
        <v>0</v>
      </c>
      <c r="IJ50" s="53">
        <v>0</v>
      </c>
      <c r="IK50" s="53">
        <v>136480</v>
      </c>
      <c r="IL50" s="53">
        <v>136480</v>
      </c>
      <c r="IM50" s="53">
        <v>0</v>
      </c>
      <c r="IN50" s="53">
        <v>0</v>
      </c>
      <c r="IO50" s="53">
        <v>0</v>
      </c>
      <c r="IP50" s="53">
        <v>0</v>
      </c>
      <c r="IQ50" s="53">
        <v>0</v>
      </c>
      <c r="IR50" s="53">
        <v>0</v>
      </c>
      <c r="IS50" s="53">
        <v>33883</v>
      </c>
      <c r="IT50" s="53">
        <v>33883</v>
      </c>
      <c r="IU50" s="53">
        <v>0</v>
      </c>
      <c r="IV50" s="53">
        <v>0</v>
      </c>
      <c r="IW50" s="53">
        <v>0</v>
      </c>
      <c r="IX50" s="53">
        <v>0</v>
      </c>
      <c r="IY50" s="53">
        <v>0</v>
      </c>
      <c r="IZ50" s="53">
        <v>0</v>
      </c>
      <c r="JA50" s="53">
        <v>0</v>
      </c>
      <c r="JB50" s="53">
        <v>0</v>
      </c>
      <c r="JC50" s="53">
        <v>0</v>
      </c>
      <c r="JD50" s="53">
        <v>0</v>
      </c>
      <c r="JE50" s="53">
        <v>0</v>
      </c>
      <c r="JF50" s="53">
        <v>0</v>
      </c>
      <c r="JG50" s="53">
        <v>0</v>
      </c>
      <c r="JH50" s="53">
        <v>0</v>
      </c>
      <c r="JI50" s="53">
        <v>0</v>
      </c>
      <c r="JJ50" s="53">
        <v>0</v>
      </c>
      <c r="JK50" s="53">
        <v>0</v>
      </c>
      <c r="JL50" s="53">
        <v>0</v>
      </c>
      <c r="JM50" s="53">
        <v>0</v>
      </c>
      <c r="JN50" s="53">
        <v>0</v>
      </c>
      <c r="JO50" s="53">
        <v>0</v>
      </c>
      <c r="JP50" s="53">
        <v>0</v>
      </c>
      <c r="JQ50" s="53">
        <v>0</v>
      </c>
      <c r="JR50" s="53">
        <v>-2006260</v>
      </c>
      <c r="JS50" s="53">
        <v>2430705</v>
      </c>
      <c r="JT50" s="53">
        <v>424445</v>
      </c>
      <c r="JU50" s="53">
        <v>1605192</v>
      </c>
      <c r="JV50" s="53">
        <v>0</v>
      </c>
      <c r="JW50" s="53">
        <v>0</v>
      </c>
      <c r="JX50" s="53">
        <v>0</v>
      </c>
      <c r="JY50" s="53">
        <v>0</v>
      </c>
      <c r="JZ50" s="53">
        <v>0</v>
      </c>
      <c r="KA50" s="53">
        <v>0</v>
      </c>
      <c r="KB50" s="53">
        <v>0</v>
      </c>
      <c r="KC50" s="53">
        <v>-1995683</v>
      </c>
      <c r="KD50" s="53">
        <v>1836590</v>
      </c>
      <c r="KE50" s="53">
        <v>-159093</v>
      </c>
      <c r="KF50" s="53">
        <v>1687973</v>
      </c>
      <c r="KG50" s="53">
        <v>0</v>
      </c>
      <c r="KH50" s="53">
        <v>0</v>
      </c>
      <c r="KI50" s="53">
        <v>0</v>
      </c>
      <c r="KJ50" s="53">
        <v>0</v>
      </c>
      <c r="KK50" s="53">
        <v>0</v>
      </c>
      <c r="KL50" s="53">
        <v>0</v>
      </c>
      <c r="KM50" s="53">
        <v>0</v>
      </c>
      <c r="KN50" s="53">
        <v>0</v>
      </c>
      <c r="KO50" s="53">
        <v>0</v>
      </c>
      <c r="KP50" s="53">
        <v>0</v>
      </c>
      <c r="KQ50" s="53">
        <v>4970</v>
      </c>
      <c r="KR50" s="53">
        <v>0</v>
      </c>
      <c r="KS50" s="53">
        <v>0</v>
      </c>
      <c r="KT50" s="53">
        <v>0</v>
      </c>
      <c r="KU50" s="53">
        <v>0</v>
      </c>
      <c r="KV50" s="53">
        <v>0</v>
      </c>
      <c r="KW50" s="53">
        <v>0</v>
      </c>
      <c r="KX50" s="53">
        <v>0</v>
      </c>
      <c r="KY50" s="53">
        <v>0</v>
      </c>
      <c r="KZ50" s="53">
        <v>0</v>
      </c>
      <c r="LA50" s="53">
        <v>0</v>
      </c>
      <c r="LB50" s="53">
        <v>0</v>
      </c>
      <c r="LC50" s="53">
        <v>0</v>
      </c>
      <c r="LD50" s="53">
        <v>0</v>
      </c>
      <c r="LE50" s="53">
        <v>0</v>
      </c>
      <c r="LF50" s="53">
        <v>-72316</v>
      </c>
      <c r="LG50" s="53">
        <v>-942418</v>
      </c>
      <c r="LH50" s="53">
        <v>-61488</v>
      </c>
      <c r="LI50" s="53">
        <v>0</v>
      </c>
      <c r="LJ50" s="53">
        <v>248077</v>
      </c>
      <c r="LK50" s="53">
        <v>-295260</v>
      </c>
      <c r="LL50" s="53">
        <v>-1371482</v>
      </c>
      <c r="LM50" s="53">
        <v>0</v>
      </c>
      <c r="LN50" s="53">
        <v>0</v>
      </c>
      <c r="LO50" s="53">
        <v>0</v>
      </c>
      <c r="LP50" s="53">
        <v>0</v>
      </c>
      <c r="LQ50" s="53">
        <v>0</v>
      </c>
      <c r="LR50" s="53">
        <v>0</v>
      </c>
      <c r="LS50" s="53">
        <v>0</v>
      </c>
      <c r="LT50" s="53">
        <v>0</v>
      </c>
      <c r="LU50" s="53">
        <v>0</v>
      </c>
      <c r="LV50" s="53">
        <v>0</v>
      </c>
      <c r="LW50" s="53">
        <v>0</v>
      </c>
      <c r="LX50" s="53">
        <v>0</v>
      </c>
      <c r="LY50" s="53">
        <v>0</v>
      </c>
      <c r="LZ50" s="53">
        <v>0</v>
      </c>
      <c r="MA50" s="53">
        <v>0</v>
      </c>
      <c r="MB50" s="53">
        <v>0</v>
      </c>
      <c r="MC50" s="53">
        <v>0</v>
      </c>
      <c r="MD50" s="53">
        <v>0</v>
      </c>
      <c r="ME50" s="53">
        <v>0</v>
      </c>
      <c r="MF50" s="53">
        <v>0</v>
      </c>
      <c r="MG50" s="53">
        <v>0</v>
      </c>
      <c r="MH50" s="53">
        <v>0</v>
      </c>
      <c r="MI50" s="53">
        <v>0</v>
      </c>
      <c r="MJ50" s="53">
        <v>0</v>
      </c>
      <c r="MK50" s="53">
        <v>74351</v>
      </c>
      <c r="ML50" s="53">
        <v>1053385</v>
      </c>
      <c r="MM50" s="53">
        <v>61488</v>
      </c>
      <c r="MN50" s="53">
        <v>0</v>
      </c>
      <c r="MO50" s="53">
        <v>430335</v>
      </c>
      <c r="MP50" s="53">
        <v>1619559</v>
      </c>
      <c r="MQ50" s="53">
        <v>0</v>
      </c>
      <c r="MR50" s="53">
        <v>0</v>
      </c>
      <c r="MS50" s="53">
        <v>0</v>
      </c>
      <c r="MT50" s="53">
        <v>0</v>
      </c>
      <c r="MU50" s="53">
        <v>0</v>
      </c>
      <c r="MV50" s="53">
        <v>0</v>
      </c>
      <c r="MW50" s="53">
        <v>0</v>
      </c>
      <c r="MX50" s="53">
        <v>0</v>
      </c>
      <c r="MY50" s="53">
        <v>0</v>
      </c>
      <c r="MZ50" s="53">
        <v>0</v>
      </c>
      <c r="NA50" s="53">
        <v>0</v>
      </c>
      <c r="NB50" s="53">
        <v>0</v>
      </c>
      <c r="NC50" s="53">
        <v>0</v>
      </c>
      <c r="ND50" s="53">
        <v>0</v>
      </c>
      <c r="NE50" s="53">
        <v>0</v>
      </c>
      <c r="NF50" s="53">
        <v>0</v>
      </c>
      <c r="NG50" s="53">
        <v>0</v>
      </c>
      <c r="NH50" s="53">
        <v>0</v>
      </c>
      <c r="NI50" s="53">
        <v>0</v>
      </c>
    </row>
    <row r="51" spans="1:373">
      <c r="A51" s="53" t="s">
        <v>3</v>
      </c>
      <c r="B51" s="53" t="s">
        <v>1377</v>
      </c>
      <c r="C51" s="53">
        <v>4113486</v>
      </c>
      <c r="D51" s="53">
        <v>40760</v>
      </c>
      <c r="E51" s="53">
        <v>18</v>
      </c>
      <c r="F51" s="53">
        <v>0</v>
      </c>
      <c r="G51" s="53">
        <v>0</v>
      </c>
      <c r="H51" s="53">
        <v>0</v>
      </c>
      <c r="I51" s="53">
        <v>0</v>
      </c>
      <c r="J51" s="53">
        <v>0</v>
      </c>
      <c r="K51" s="53">
        <v>570065</v>
      </c>
      <c r="L51" s="53">
        <v>2500</v>
      </c>
      <c r="M51" s="53">
        <v>0</v>
      </c>
      <c r="N51" s="53">
        <v>801297</v>
      </c>
      <c r="O51" s="53">
        <v>1373862</v>
      </c>
      <c r="P51" s="53">
        <v>0</v>
      </c>
      <c r="Q51" s="53">
        <v>0</v>
      </c>
      <c r="R51" s="53">
        <v>0</v>
      </c>
      <c r="S51" s="53">
        <v>0</v>
      </c>
      <c r="T51" s="53">
        <v>-431957</v>
      </c>
      <c r="U51" s="53">
        <v>-2135</v>
      </c>
      <c r="V51" s="53">
        <v>0</v>
      </c>
      <c r="W51" s="53">
        <v>-442666</v>
      </c>
      <c r="X51" s="53">
        <v>-876758</v>
      </c>
      <c r="Y51" s="53">
        <v>497104</v>
      </c>
      <c r="Z51" s="53">
        <v>1650</v>
      </c>
      <c r="AA51" s="53">
        <v>0</v>
      </c>
      <c r="AB51" s="53">
        <v>1119212</v>
      </c>
      <c r="AC51" s="53">
        <v>60632</v>
      </c>
      <c r="AD51" s="53">
        <v>-161064</v>
      </c>
      <c r="AE51" s="53">
        <v>4228</v>
      </c>
      <c r="AF51" s="53">
        <v>97135</v>
      </c>
      <c r="AG51" s="53">
        <v>0</v>
      </c>
      <c r="AH51" s="53">
        <v>0</v>
      </c>
      <c r="AI51" s="53">
        <v>0</v>
      </c>
      <c r="AJ51" s="53">
        <v>0</v>
      </c>
      <c r="AK51" s="53">
        <v>0</v>
      </c>
      <c r="AL51" s="53">
        <v>0</v>
      </c>
      <c r="AM51" s="53">
        <v>0</v>
      </c>
      <c r="AN51" s="53">
        <v>0</v>
      </c>
      <c r="AO51" s="53">
        <v>0</v>
      </c>
      <c r="AP51" s="53">
        <v>0</v>
      </c>
      <c r="AQ51" s="53">
        <v>0</v>
      </c>
      <c r="AR51" s="53">
        <v>0</v>
      </c>
      <c r="AS51" s="53">
        <v>0</v>
      </c>
      <c r="AT51" s="53">
        <v>0</v>
      </c>
      <c r="AU51" s="53">
        <v>0</v>
      </c>
      <c r="AV51" s="53">
        <v>0</v>
      </c>
      <c r="AW51" s="53">
        <v>0</v>
      </c>
      <c r="AX51" s="53">
        <v>0</v>
      </c>
      <c r="AY51" s="53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3">
        <v>0</v>
      </c>
      <c r="BI51" s="53">
        <v>0</v>
      </c>
      <c r="BJ51" s="53">
        <v>0</v>
      </c>
      <c r="BK51" s="53">
        <v>0</v>
      </c>
      <c r="BL51" s="53">
        <v>26832</v>
      </c>
      <c r="BM51" s="53">
        <v>783078</v>
      </c>
      <c r="BN51" s="53">
        <v>0</v>
      </c>
      <c r="BO51" s="53">
        <v>356929</v>
      </c>
      <c r="BP51" s="53">
        <v>0</v>
      </c>
      <c r="BQ51" s="53">
        <v>0</v>
      </c>
      <c r="BR51" s="53">
        <v>0</v>
      </c>
      <c r="BS51" s="53">
        <v>0</v>
      </c>
      <c r="BT51" s="53">
        <v>198</v>
      </c>
      <c r="BU51" s="53">
        <v>0</v>
      </c>
      <c r="BV51" s="53">
        <v>0</v>
      </c>
      <c r="BW51" s="53">
        <v>0</v>
      </c>
      <c r="BX51" s="53">
        <v>0</v>
      </c>
      <c r="BY51" s="53">
        <v>0</v>
      </c>
      <c r="BZ51" s="53">
        <v>0</v>
      </c>
      <c r="CA51" s="53">
        <v>0</v>
      </c>
      <c r="CB51" s="53">
        <v>0</v>
      </c>
      <c r="CC51" s="53">
        <v>0</v>
      </c>
      <c r="CD51" s="53">
        <v>0</v>
      </c>
      <c r="CE51" s="53">
        <v>0</v>
      </c>
      <c r="CF51" s="53">
        <v>0</v>
      </c>
      <c r="CG51" s="53">
        <v>8420</v>
      </c>
      <c r="CH51" s="53">
        <v>0</v>
      </c>
      <c r="CI51" s="53">
        <v>0</v>
      </c>
      <c r="CJ51" s="53">
        <v>1452612</v>
      </c>
      <c r="CK51" s="53">
        <v>1121793</v>
      </c>
      <c r="CL51" s="53">
        <v>0</v>
      </c>
      <c r="CM51" s="53">
        <v>26832</v>
      </c>
      <c r="CN51" s="53">
        <v>1148625</v>
      </c>
      <c r="CO51" s="53">
        <v>1140205</v>
      </c>
      <c r="CP51" s="53">
        <v>0</v>
      </c>
      <c r="CQ51" s="53">
        <v>0</v>
      </c>
      <c r="CR51" s="53">
        <v>0</v>
      </c>
      <c r="CS51" s="53">
        <v>8420</v>
      </c>
      <c r="CT51" s="53">
        <v>1148625</v>
      </c>
      <c r="CU51" s="53">
        <v>0</v>
      </c>
      <c r="CV51" s="53">
        <v>0</v>
      </c>
      <c r="CW51" s="53">
        <v>0</v>
      </c>
      <c r="CX51" s="53">
        <v>454758</v>
      </c>
      <c r="CY51" s="53">
        <v>0</v>
      </c>
      <c r="CZ51" s="53">
        <v>0</v>
      </c>
      <c r="DA51" s="53">
        <v>0</v>
      </c>
      <c r="DB51" s="53">
        <v>497104</v>
      </c>
      <c r="DC51" s="53">
        <v>1650</v>
      </c>
      <c r="DD51" s="53">
        <v>0</v>
      </c>
      <c r="DE51" s="53">
        <v>1302205</v>
      </c>
      <c r="DF51" s="53">
        <v>94892</v>
      </c>
      <c r="DG51" s="53">
        <v>-216650</v>
      </c>
      <c r="DH51" s="53">
        <v>4228</v>
      </c>
      <c r="DI51" s="53">
        <v>91423</v>
      </c>
      <c r="DJ51" s="53">
        <v>0</v>
      </c>
      <c r="DK51" s="53">
        <v>0</v>
      </c>
      <c r="DL51" s="53">
        <v>17374</v>
      </c>
      <c r="DM51" s="53">
        <v>1325498</v>
      </c>
      <c r="DN51" s="53">
        <v>0</v>
      </c>
      <c r="DO51" s="53">
        <v>2620620</v>
      </c>
      <c r="DP51" s="53">
        <v>1650</v>
      </c>
      <c r="DQ51" s="53">
        <v>0</v>
      </c>
      <c r="DR51" s="53">
        <v>1119212</v>
      </c>
      <c r="DS51" s="53">
        <v>60632</v>
      </c>
      <c r="DT51" s="53">
        <v>-161064</v>
      </c>
      <c r="DU51" s="53">
        <v>4228</v>
      </c>
      <c r="DV51" s="53">
        <v>97135</v>
      </c>
      <c r="DW51" s="53">
        <v>0</v>
      </c>
      <c r="DX51" s="53">
        <v>0</v>
      </c>
      <c r="DY51" s="53">
        <v>12153</v>
      </c>
      <c r="DZ51" s="53">
        <v>1953822</v>
      </c>
      <c r="EA51" s="53">
        <v>0</v>
      </c>
      <c r="EB51" s="53">
        <v>3087768</v>
      </c>
      <c r="EC51" s="53">
        <v>0</v>
      </c>
      <c r="ED51" s="53">
        <v>0</v>
      </c>
      <c r="EE51" s="53">
        <v>0</v>
      </c>
      <c r="EF51" s="53">
        <v>0</v>
      </c>
      <c r="EG51" s="53">
        <v>0</v>
      </c>
      <c r="EH51" s="53">
        <v>0</v>
      </c>
      <c r="EI51" s="53">
        <v>0</v>
      </c>
      <c r="EJ51" s="53">
        <v>0</v>
      </c>
      <c r="EK51" s="53">
        <v>0</v>
      </c>
      <c r="EL51" s="53">
        <v>0</v>
      </c>
      <c r="EM51" s="53">
        <v>0</v>
      </c>
      <c r="EN51" s="53">
        <v>0</v>
      </c>
      <c r="EO51" s="53">
        <v>0</v>
      </c>
      <c r="EP51" s="53">
        <v>0</v>
      </c>
      <c r="EQ51" s="53">
        <v>0</v>
      </c>
      <c r="ER51" s="53">
        <v>0</v>
      </c>
      <c r="ES51" s="53">
        <v>0</v>
      </c>
      <c r="ET51" s="53">
        <v>0</v>
      </c>
      <c r="EU51" s="53">
        <v>0</v>
      </c>
      <c r="EV51" s="53">
        <v>0</v>
      </c>
      <c r="EW51" s="53">
        <v>0</v>
      </c>
      <c r="EX51" s="53">
        <v>0</v>
      </c>
      <c r="EY51" s="53">
        <v>12153</v>
      </c>
      <c r="EZ51" s="53">
        <v>1953822</v>
      </c>
      <c r="FA51" s="53">
        <v>0</v>
      </c>
      <c r="FB51" s="53">
        <v>1965975</v>
      </c>
      <c r="FC51" s="53">
        <v>0</v>
      </c>
      <c r="FD51" s="53">
        <v>0</v>
      </c>
      <c r="FE51" s="53">
        <v>0</v>
      </c>
      <c r="FF51" s="53">
        <v>997854</v>
      </c>
      <c r="FG51" s="53">
        <v>0</v>
      </c>
      <c r="FH51" s="53">
        <v>0</v>
      </c>
      <c r="FI51" s="53">
        <v>0</v>
      </c>
      <c r="FJ51" s="53">
        <v>1452612</v>
      </c>
      <c r="FK51" s="53">
        <v>0</v>
      </c>
      <c r="FL51" s="53">
        <v>0</v>
      </c>
      <c r="FM51" s="53">
        <v>0</v>
      </c>
      <c r="FN51" s="53">
        <v>0</v>
      </c>
      <c r="FO51" s="53">
        <v>0</v>
      </c>
      <c r="FP51" s="53">
        <v>48388</v>
      </c>
      <c r="FQ51" s="53">
        <v>48388</v>
      </c>
      <c r="FR51" s="53">
        <v>3166112</v>
      </c>
      <c r="FS51" s="53">
        <v>0</v>
      </c>
      <c r="FT51" s="53">
        <v>0</v>
      </c>
      <c r="FU51" s="53">
        <v>0</v>
      </c>
      <c r="FV51" s="53">
        <v>0</v>
      </c>
      <c r="FW51" s="53">
        <v>0</v>
      </c>
      <c r="FX51" s="53">
        <v>26832</v>
      </c>
      <c r="FY51" s="53">
        <v>26832</v>
      </c>
      <c r="FZ51" s="53">
        <v>3569358</v>
      </c>
      <c r="GA51" s="53">
        <v>0</v>
      </c>
      <c r="GB51" s="53">
        <v>0</v>
      </c>
      <c r="GC51" s="53">
        <v>0</v>
      </c>
      <c r="GD51" s="53">
        <v>0</v>
      </c>
      <c r="GE51" s="53">
        <v>0</v>
      </c>
      <c r="GF51" s="53">
        <v>0</v>
      </c>
      <c r="GG51" s="53">
        <v>0</v>
      </c>
      <c r="GH51" s="53">
        <v>997854</v>
      </c>
      <c r="GI51" s="53">
        <v>0</v>
      </c>
      <c r="GJ51" s="53">
        <v>0</v>
      </c>
      <c r="GK51" s="53">
        <v>0</v>
      </c>
      <c r="GL51" s="53">
        <v>0</v>
      </c>
      <c r="GM51" s="53">
        <v>0</v>
      </c>
      <c r="GN51" s="53">
        <v>0</v>
      </c>
      <c r="GO51" s="53">
        <v>0</v>
      </c>
      <c r="GP51" s="53">
        <v>3418587</v>
      </c>
      <c r="GQ51" s="53">
        <v>605133</v>
      </c>
      <c r="GR51" s="53">
        <v>0</v>
      </c>
      <c r="GS51" s="53">
        <v>346344</v>
      </c>
      <c r="GT51" s="53">
        <v>0</v>
      </c>
      <c r="GU51" s="53">
        <v>0</v>
      </c>
      <c r="GV51" s="53">
        <v>0</v>
      </c>
      <c r="GW51" s="53">
        <v>17374</v>
      </c>
      <c r="GX51" s="53">
        <v>0</v>
      </c>
      <c r="GY51" s="53">
        <v>1986</v>
      </c>
      <c r="GZ51" s="53">
        <v>970837</v>
      </c>
      <c r="HA51" s="53">
        <v>783078</v>
      </c>
      <c r="HB51" s="53">
        <v>0</v>
      </c>
      <c r="HC51" s="53">
        <v>356929</v>
      </c>
      <c r="HD51" s="53">
        <v>0</v>
      </c>
      <c r="HE51" s="53">
        <v>0</v>
      </c>
      <c r="HF51" s="53">
        <v>0</v>
      </c>
      <c r="HG51" s="53">
        <v>12153</v>
      </c>
      <c r="HH51" s="53">
        <v>0</v>
      </c>
      <c r="HI51" s="53">
        <v>198</v>
      </c>
      <c r="HJ51" s="53">
        <v>1152358</v>
      </c>
      <c r="HK51" s="53">
        <v>0</v>
      </c>
      <c r="HL51" s="53">
        <v>0</v>
      </c>
      <c r="HM51" s="53">
        <v>0</v>
      </c>
      <c r="HN51" s="53">
        <v>0</v>
      </c>
      <c r="HO51" s="53">
        <v>0</v>
      </c>
      <c r="HP51" s="53">
        <v>0</v>
      </c>
      <c r="HQ51" s="53">
        <v>12153</v>
      </c>
      <c r="HR51" s="53">
        <v>0</v>
      </c>
      <c r="HS51" s="53">
        <v>0</v>
      </c>
      <c r="HT51" s="53">
        <v>12153</v>
      </c>
      <c r="HU51" s="53">
        <v>0</v>
      </c>
      <c r="HV51" s="53">
        <v>0</v>
      </c>
      <c r="HW51" s="53">
        <v>0</v>
      </c>
      <c r="HX51" s="53">
        <v>0</v>
      </c>
      <c r="HY51" s="53">
        <v>0</v>
      </c>
      <c r="HZ51" s="53">
        <v>0</v>
      </c>
      <c r="IA51" s="53">
        <v>0</v>
      </c>
      <c r="IB51" s="53">
        <v>0</v>
      </c>
      <c r="IC51" s="53">
        <v>0</v>
      </c>
      <c r="ID51" s="53">
        <v>0</v>
      </c>
      <c r="IE51" s="53">
        <v>0</v>
      </c>
      <c r="IF51" s="53">
        <v>0</v>
      </c>
      <c r="IG51" s="53">
        <v>0</v>
      </c>
      <c r="IH51" s="53">
        <v>0</v>
      </c>
      <c r="II51" s="53">
        <v>0</v>
      </c>
      <c r="IJ51" s="53">
        <v>0</v>
      </c>
      <c r="IK51" s="53">
        <v>0</v>
      </c>
      <c r="IL51" s="53">
        <v>0</v>
      </c>
      <c r="IM51" s="53">
        <v>0</v>
      </c>
      <c r="IN51" s="53">
        <v>0</v>
      </c>
      <c r="IO51" s="53">
        <v>0</v>
      </c>
      <c r="IP51" s="53">
        <v>0</v>
      </c>
      <c r="IQ51" s="53">
        <v>0</v>
      </c>
      <c r="IR51" s="53">
        <v>0</v>
      </c>
      <c r="IS51" s="53">
        <v>0</v>
      </c>
      <c r="IT51" s="53">
        <v>0</v>
      </c>
      <c r="IU51" s="53">
        <v>0</v>
      </c>
      <c r="IV51" s="53">
        <v>0</v>
      </c>
      <c r="IW51" s="53">
        <v>0</v>
      </c>
      <c r="IX51" s="53">
        <v>0</v>
      </c>
      <c r="IY51" s="53">
        <v>0</v>
      </c>
      <c r="IZ51" s="53">
        <v>0</v>
      </c>
      <c r="JA51" s="53">
        <v>0</v>
      </c>
      <c r="JB51" s="53">
        <v>0</v>
      </c>
      <c r="JC51" s="53">
        <v>0</v>
      </c>
      <c r="JD51" s="53">
        <v>0</v>
      </c>
      <c r="JE51" s="53">
        <v>0</v>
      </c>
      <c r="JF51" s="53">
        <v>0</v>
      </c>
      <c r="JG51" s="53">
        <v>0</v>
      </c>
      <c r="JH51" s="53">
        <v>0</v>
      </c>
      <c r="JI51" s="53">
        <v>0</v>
      </c>
      <c r="JJ51" s="53">
        <v>0</v>
      </c>
      <c r="JK51" s="53">
        <v>0</v>
      </c>
      <c r="JL51" s="53">
        <v>0</v>
      </c>
      <c r="JM51" s="53">
        <v>0</v>
      </c>
      <c r="JN51" s="53">
        <v>0</v>
      </c>
      <c r="JO51" s="53">
        <v>0</v>
      </c>
      <c r="JP51" s="53">
        <v>0</v>
      </c>
      <c r="JQ51" s="53">
        <v>0</v>
      </c>
      <c r="JR51" s="53">
        <v>2195275</v>
      </c>
      <c r="JS51" s="53">
        <v>0</v>
      </c>
      <c r="JT51" s="53">
        <v>2195275</v>
      </c>
      <c r="JU51" s="53">
        <v>3166112</v>
      </c>
      <c r="JV51" s="53">
        <v>0</v>
      </c>
      <c r="JW51" s="53">
        <v>0</v>
      </c>
      <c r="JX51" s="53">
        <v>0</v>
      </c>
      <c r="JY51" s="53">
        <v>0</v>
      </c>
      <c r="JZ51" s="53">
        <v>0</v>
      </c>
      <c r="KA51" s="53">
        <v>0</v>
      </c>
      <c r="KB51" s="53">
        <v>0</v>
      </c>
      <c r="KC51" s="53">
        <v>2417000</v>
      </c>
      <c r="KD51" s="53">
        <v>0</v>
      </c>
      <c r="KE51" s="53">
        <v>2417000</v>
      </c>
      <c r="KF51" s="53">
        <v>3569358</v>
      </c>
      <c r="KG51" s="53">
        <v>0</v>
      </c>
      <c r="KH51" s="53">
        <v>0</v>
      </c>
      <c r="KI51" s="53">
        <v>0</v>
      </c>
      <c r="KJ51" s="53">
        <v>0</v>
      </c>
      <c r="KK51" s="53">
        <v>0</v>
      </c>
      <c r="KL51" s="53">
        <v>0</v>
      </c>
      <c r="KM51" s="53">
        <v>0</v>
      </c>
      <c r="KN51" s="53">
        <v>2408580</v>
      </c>
      <c r="KO51" s="53">
        <v>0</v>
      </c>
      <c r="KP51" s="53">
        <v>2408580</v>
      </c>
      <c r="KQ51" s="53">
        <v>2420733</v>
      </c>
      <c r="KR51" s="53">
        <v>0</v>
      </c>
      <c r="KS51" s="53">
        <v>0</v>
      </c>
      <c r="KT51" s="53">
        <v>0</v>
      </c>
      <c r="KU51" s="53">
        <v>0</v>
      </c>
      <c r="KV51" s="53">
        <v>0</v>
      </c>
      <c r="KW51" s="53">
        <v>0</v>
      </c>
      <c r="KX51" s="53">
        <v>0</v>
      </c>
      <c r="KY51" s="53">
        <v>0</v>
      </c>
      <c r="KZ51" s="53">
        <v>0</v>
      </c>
      <c r="LA51" s="53">
        <v>0</v>
      </c>
      <c r="LB51" s="53">
        <v>0</v>
      </c>
      <c r="LC51" s="53">
        <v>0</v>
      </c>
      <c r="LD51" s="53">
        <v>0</v>
      </c>
      <c r="LE51" s="53">
        <v>0</v>
      </c>
      <c r="LF51" s="53">
        <v>0</v>
      </c>
      <c r="LG51" s="53">
        <v>-486227</v>
      </c>
      <c r="LH51" s="53">
        <v>-2500</v>
      </c>
      <c r="LI51" s="53">
        <v>0</v>
      </c>
      <c r="LJ51" s="53">
        <v>454758</v>
      </c>
      <c r="LK51" s="53">
        <v>-509127</v>
      </c>
      <c r="LL51" s="53">
        <v>-997854</v>
      </c>
      <c r="LM51" s="53">
        <v>0</v>
      </c>
      <c r="LN51" s="53">
        <v>0</v>
      </c>
      <c r="LO51" s="53">
        <v>0</v>
      </c>
      <c r="LP51" s="53">
        <v>0</v>
      </c>
      <c r="LQ51" s="53">
        <v>486227</v>
      </c>
      <c r="LR51" s="53">
        <v>2500</v>
      </c>
      <c r="LS51" s="53">
        <v>0</v>
      </c>
      <c r="LT51" s="53">
        <v>997854</v>
      </c>
      <c r="LU51" s="53">
        <v>509127</v>
      </c>
      <c r="LV51" s="53">
        <v>997854</v>
      </c>
      <c r="LW51" s="53">
        <v>0</v>
      </c>
      <c r="LX51" s="53">
        <v>0</v>
      </c>
      <c r="LY51" s="53">
        <v>0</v>
      </c>
      <c r="LZ51" s="53">
        <v>0</v>
      </c>
      <c r="MA51" s="53">
        <v>0</v>
      </c>
      <c r="MB51" s="53">
        <v>0</v>
      </c>
      <c r="MC51" s="53">
        <v>0</v>
      </c>
      <c r="MD51" s="53">
        <v>1452612</v>
      </c>
      <c r="ME51" s="53">
        <v>0</v>
      </c>
      <c r="MF51" s="53">
        <v>0</v>
      </c>
      <c r="MG51" s="53">
        <v>0</v>
      </c>
      <c r="MH51" s="53">
        <v>0</v>
      </c>
      <c r="MI51" s="53">
        <v>0</v>
      </c>
      <c r="MJ51" s="53">
        <v>0</v>
      </c>
      <c r="MK51" s="53">
        <v>0</v>
      </c>
      <c r="ML51" s="53">
        <v>608922</v>
      </c>
      <c r="MM51" s="53">
        <v>2500</v>
      </c>
      <c r="MN51" s="53">
        <v>0</v>
      </c>
      <c r="MO51" s="53">
        <v>841190</v>
      </c>
      <c r="MP51" s="53">
        <v>1452612</v>
      </c>
      <c r="MQ51" s="53">
        <v>0</v>
      </c>
      <c r="MR51" s="53">
        <v>0</v>
      </c>
      <c r="MS51" s="53">
        <v>0</v>
      </c>
      <c r="MT51" s="53">
        <v>0</v>
      </c>
      <c r="MU51" s="53">
        <v>0</v>
      </c>
      <c r="MV51" s="53">
        <v>0</v>
      </c>
      <c r="MW51" s="53">
        <v>0</v>
      </c>
      <c r="MX51" s="53">
        <v>0</v>
      </c>
      <c r="MY51" s="53">
        <v>0</v>
      </c>
      <c r="MZ51" s="53">
        <v>0</v>
      </c>
      <c r="NA51" s="53">
        <v>0</v>
      </c>
      <c r="NB51" s="53">
        <v>0</v>
      </c>
      <c r="NC51" s="53">
        <v>0</v>
      </c>
      <c r="ND51" s="53">
        <v>0</v>
      </c>
      <c r="NE51" s="53">
        <v>0</v>
      </c>
      <c r="NF51" s="53">
        <v>608922</v>
      </c>
      <c r="NG51" s="53">
        <v>2500</v>
      </c>
      <c r="NH51" s="53">
        <v>0</v>
      </c>
      <c r="NI51" s="53">
        <v>841190</v>
      </c>
    </row>
    <row r="52" spans="1:373">
      <c r="A52" s="53" t="s">
        <v>3</v>
      </c>
      <c r="B52" s="53" t="s">
        <v>1377</v>
      </c>
      <c r="C52" s="53">
        <v>4113510</v>
      </c>
      <c r="D52" s="53">
        <v>26060</v>
      </c>
      <c r="E52" s="53">
        <v>18</v>
      </c>
      <c r="F52" s="53">
        <v>0</v>
      </c>
      <c r="G52" s="53">
        <v>0</v>
      </c>
      <c r="H52" s="53">
        <v>0</v>
      </c>
      <c r="I52" s="53">
        <v>0</v>
      </c>
      <c r="J52" s="53">
        <v>0</v>
      </c>
      <c r="K52" s="53">
        <v>1095884</v>
      </c>
      <c r="L52" s="53">
        <v>0</v>
      </c>
      <c r="M52" s="53">
        <v>0</v>
      </c>
      <c r="N52" s="53">
        <v>1765844</v>
      </c>
      <c r="O52" s="53">
        <v>2861728</v>
      </c>
      <c r="P52" s="53">
        <v>0</v>
      </c>
      <c r="Q52" s="53">
        <v>0</v>
      </c>
      <c r="R52" s="53">
        <v>0</v>
      </c>
      <c r="S52" s="53">
        <v>0</v>
      </c>
      <c r="T52" s="53">
        <v>-959912</v>
      </c>
      <c r="U52" s="53">
        <v>0</v>
      </c>
      <c r="V52" s="53">
        <v>0</v>
      </c>
      <c r="W52" s="53">
        <v>-1477386</v>
      </c>
      <c r="X52" s="53">
        <v>-2437298</v>
      </c>
      <c r="Y52" s="53">
        <v>424430</v>
      </c>
      <c r="Z52" s="53">
        <v>876564</v>
      </c>
      <c r="AA52" s="53">
        <v>0</v>
      </c>
      <c r="AB52" s="53">
        <v>1609612</v>
      </c>
      <c r="AC52" s="53">
        <v>0</v>
      </c>
      <c r="AD52" s="53">
        <v>-99892</v>
      </c>
      <c r="AE52" s="53">
        <v>0</v>
      </c>
      <c r="AF52" s="53">
        <v>131234</v>
      </c>
      <c r="AG52" s="53">
        <v>0</v>
      </c>
      <c r="AH52" s="53">
        <v>0</v>
      </c>
      <c r="AI52" s="53">
        <v>0</v>
      </c>
      <c r="AJ52" s="53">
        <v>0</v>
      </c>
      <c r="AK52" s="53">
        <v>0</v>
      </c>
      <c r="AL52" s="53">
        <v>0</v>
      </c>
      <c r="AM52" s="53">
        <v>0</v>
      </c>
      <c r="AN52" s="53">
        <v>0</v>
      </c>
      <c r="AO52" s="53">
        <v>0</v>
      </c>
      <c r="AP52" s="53">
        <v>0</v>
      </c>
      <c r="AQ52" s="53">
        <v>0</v>
      </c>
      <c r="AR52" s="53">
        <v>0</v>
      </c>
      <c r="AS52" s="53">
        <v>3000</v>
      </c>
      <c r="AT52" s="53">
        <v>3000</v>
      </c>
      <c r="AU52" s="53">
        <v>0</v>
      </c>
      <c r="AV52" s="53">
        <v>0</v>
      </c>
      <c r="AW52" s="53">
        <v>0</v>
      </c>
      <c r="AX52" s="53">
        <v>0</v>
      </c>
      <c r="AY52" s="53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-250</v>
      </c>
      <c r="BE52" s="53">
        <v>-250</v>
      </c>
      <c r="BF52" s="53">
        <v>0</v>
      </c>
      <c r="BG52" s="53">
        <v>0</v>
      </c>
      <c r="BH52" s="53">
        <v>0</v>
      </c>
      <c r="BI52" s="53">
        <v>0</v>
      </c>
      <c r="BJ52" s="53">
        <v>0</v>
      </c>
      <c r="BK52" s="53">
        <v>0</v>
      </c>
      <c r="BL52" s="53">
        <v>0</v>
      </c>
      <c r="BM52" s="53">
        <v>903417</v>
      </c>
      <c r="BN52" s="53">
        <v>0</v>
      </c>
      <c r="BO52" s="53">
        <v>555635</v>
      </c>
      <c r="BP52" s="53">
        <v>0</v>
      </c>
      <c r="BQ52" s="53">
        <v>0</v>
      </c>
      <c r="BR52" s="53">
        <v>0</v>
      </c>
      <c r="BS52" s="53">
        <v>0</v>
      </c>
      <c r="BT52" s="53">
        <v>44707</v>
      </c>
      <c r="BU52" s="53">
        <v>0</v>
      </c>
      <c r="BV52" s="53">
        <v>0</v>
      </c>
      <c r="BW52" s="53">
        <v>0</v>
      </c>
      <c r="BX52" s="53">
        <v>0</v>
      </c>
      <c r="BY52" s="53">
        <v>0</v>
      </c>
      <c r="BZ52" s="53">
        <v>0</v>
      </c>
      <c r="CA52" s="53">
        <v>0</v>
      </c>
      <c r="CB52" s="53">
        <v>0</v>
      </c>
      <c r="CC52" s="53">
        <v>5000</v>
      </c>
      <c r="CD52" s="53">
        <v>0</v>
      </c>
      <c r="CE52" s="53">
        <v>0</v>
      </c>
      <c r="CF52" s="53">
        <v>1800000</v>
      </c>
      <c r="CG52" s="53">
        <v>-788491</v>
      </c>
      <c r="CH52" s="53">
        <v>0</v>
      </c>
      <c r="CI52" s="53">
        <v>2750</v>
      </c>
      <c r="CJ52" s="53">
        <v>0</v>
      </c>
      <c r="CK52" s="53">
        <v>2517518</v>
      </c>
      <c r="CL52" s="53">
        <v>2750</v>
      </c>
      <c r="CM52" s="53">
        <v>0</v>
      </c>
      <c r="CN52" s="53">
        <v>2520268</v>
      </c>
      <c r="CO52" s="53">
        <v>1503759</v>
      </c>
      <c r="CP52" s="53">
        <v>0</v>
      </c>
      <c r="CQ52" s="53">
        <v>0</v>
      </c>
      <c r="CR52" s="53">
        <v>0</v>
      </c>
      <c r="CS52" s="53">
        <v>1016509</v>
      </c>
      <c r="CT52" s="53">
        <v>2520268</v>
      </c>
      <c r="CU52" s="53">
        <v>0</v>
      </c>
      <c r="CV52" s="53">
        <v>0</v>
      </c>
      <c r="CW52" s="53">
        <v>0</v>
      </c>
      <c r="CX52" s="53">
        <v>2750</v>
      </c>
      <c r="CY52" s="53">
        <v>0</v>
      </c>
      <c r="CZ52" s="53">
        <v>0</v>
      </c>
      <c r="DA52" s="53">
        <v>0</v>
      </c>
      <c r="DB52" s="53">
        <v>424430</v>
      </c>
      <c r="DC52" s="53">
        <v>899270</v>
      </c>
      <c r="DD52" s="53">
        <v>0</v>
      </c>
      <c r="DE52" s="53">
        <v>1499261</v>
      </c>
      <c r="DF52" s="53">
        <v>26457</v>
      </c>
      <c r="DG52" s="53">
        <v>-76190</v>
      </c>
      <c r="DH52" s="53">
        <v>0</v>
      </c>
      <c r="DI52" s="53">
        <v>57364</v>
      </c>
      <c r="DJ52" s="53">
        <v>0</v>
      </c>
      <c r="DK52" s="53">
        <v>0</v>
      </c>
      <c r="DL52" s="53">
        <v>10842</v>
      </c>
      <c r="DM52" s="53">
        <v>0</v>
      </c>
      <c r="DN52" s="53">
        <v>0</v>
      </c>
      <c r="DO52" s="53">
        <v>2417004</v>
      </c>
      <c r="DP52" s="53">
        <v>876564</v>
      </c>
      <c r="DQ52" s="53">
        <v>0</v>
      </c>
      <c r="DR52" s="53">
        <v>1609612</v>
      </c>
      <c r="DS52" s="53">
        <v>0</v>
      </c>
      <c r="DT52" s="53">
        <v>-99892</v>
      </c>
      <c r="DU52" s="53">
        <v>0</v>
      </c>
      <c r="DV52" s="53">
        <v>131234</v>
      </c>
      <c r="DW52" s="53">
        <v>0</v>
      </c>
      <c r="DX52" s="53">
        <v>0</v>
      </c>
      <c r="DY52" s="53">
        <v>10842</v>
      </c>
      <c r="DZ52" s="53">
        <v>0</v>
      </c>
      <c r="EA52" s="53">
        <v>0</v>
      </c>
      <c r="EB52" s="53">
        <v>2528360</v>
      </c>
      <c r="EC52" s="53">
        <v>0</v>
      </c>
      <c r="ED52" s="53">
        <v>0</v>
      </c>
      <c r="EE52" s="53">
        <v>0</v>
      </c>
      <c r="EF52" s="53">
        <v>0</v>
      </c>
      <c r="EG52" s="53">
        <v>0</v>
      </c>
      <c r="EH52" s="53">
        <v>0</v>
      </c>
      <c r="EI52" s="53">
        <v>0</v>
      </c>
      <c r="EJ52" s="53">
        <v>0</v>
      </c>
      <c r="EK52" s="53">
        <v>0</v>
      </c>
      <c r="EL52" s="53">
        <v>0</v>
      </c>
      <c r="EM52" s="53">
        <v>0</v>
      </c>
      <c r="EN52" s="53">
        <v>0</v>
      </c>
      <c r="EO52" s="53">
        <v>0</v>
      </c>
      <c r="EP52" s="53">
        <v>0</v>
      </c>
      <c r="EQ52" s="53">
        <v>0</v>
      </c>
      <c r="ER52" s="53">
        <v>0</v>
      </c>
      <c r="ES52" s="53">
        <v>0</v>
      </c>
      <c r="ET52" s="53">
        <v>0</v>
      </c>
      <c r="EU52" s="53">
        <v>0</v>
      </c>
      <c r="EV52" s="53">
        <v>0</v>
      </c>
      <c r="EW52" s="53">
        <v>0</v>
      </c>
      <c r="EX52" s="53">
        <v>0</v>
      </c>
      <c r="EY52" s="53">
        <v>10842</v>
      </c>
      <c r="EZ52" s="53">
        <v>0</v>
      </c>
      <c r="FA52" s="53">
        <v>0</v>
      </c>
      <c r="FB52" s="53">
        <v>10842</v>
      </c>
      <c r="FC52" s="53">
        <v>0</v>
      </c>
      <c r="FD52" s="53">
        <v>0</v>
      </c>
      <c r="FE52" s="53">
        <v>0</v>
      </c>
      <c r="FF52" s="53">
        <v>0</v>
      </c>
      <c r="FG52" s="53">
        <v>0</v>
      </c>
      <c r="FH52" s="53">
        <v>0</v>
      </c>
      <c r="FI52" s="53">
        <v>0</v>
      </c>
      <c r="FJ52" s="53">
        <v>0</v>
      </c>
      <c r="FK52" s="53">
        <v>0</v>
      </c>
      <c r="FL52" s="53">
        <v>0</v>
      </c>
      <c r="FM52" s="53">
        <v>0</v>
      </c>
      <c r="FN52" s="53">
        <v>0</v>
      </c>
      <c r="FO52" s="53">
        <v>0</v>
      </c>
      <c r="FP52" s="53">
        <v>0</v>
      </c>
      <c r="FQ52" s="53">
        <v>0</v>
      </c>
      <c r="FR52" s="53">
        <v>2841434</v>
      </c>
      <c r="FS52" s="53">
        <v>0</v>
      </c>
      <c r="FT52" s="53">
        <v>0</v>
      </c>
      <c r="FU52" s="53">
        <v>0</v>
      </c>
      <c r="FV52" s="53">
        <v>0</v>
      </c>
      <c r="FW52" s="53">
        <v>0</v>
      </c>
      <c r="FX52" s="53">
        <v>0</v>
      </c>
      <c r="FY52" s="53">
        <v>0</v>
      </c>
      <c r="FZ52" s="53">
        <v>2531110</v>
      </c>
      <c r="GA52" s="53">
        <v>0</v>
      </c>
      <c r="GB52" s="53">
        <v>0</v>
      </c>
      <c r="GC52" s="53">
        <v>0</v>
      </c>
      <c r="GD52" s="53">
        <v>0</v>
      </c>
      <c r="GE52" s="53">
        <v>0</v>
      </c>
      <c r="GF52" s="53">
        <v>0</v>
      </c>
      <c r="GG52" s="53">
        <v>0</v>
      </c>
      <c r="GH52" s="53">
        <v>0</v>
      </c>
      <c r="GI52" s="53">
        <v>0</v>
      </c>
      <c r="GJ52" s="53">
        <v>0</v>
      </c>
      <c r="GK52" s="53">
        <v>0</v>
      </c>
      <c r="GL52" s="53">
        <v>0</v>
      </c>
      <c r="GM52" s="53">
        <v>0</v>
      </c>
      <c r="GN52" s="53">
        <v>0</v>
      </c>
      <c r="GO52" s="53">
        <v>0</v>
      </c>
      <c r="GP52" s="53">
        <v>10842</v>
      </c>
      <c r="GQ52" s="53">
        <v>543613</v>
      </c>
      <c r="GR52" s="53">
        <v>0</v>
      </c>
      <c r="GS52" s="53">
        <v>466351</v>
      </c>
      <c r="GT52" s="53">
        <v>0</v>
      </c>
      <c r="GU52" s="53">
        <v>0</v>
      </c>
      <c r="GV52" s="53">
        <v>0</v>
      </c>
      <c r="GW52" s="53">
        <v>10842</v>
      </c>
      <c r="GX52" s="53">
        <v>0</v>
      </c>
      <c r="GY52" s="53">
        <v>245729</v>
      </c>
      <c r="GZ52" s="53">
        <v>1266535</v>
      </c>
      <c r="HA52" s="53">
        <v>888457</v>
      </c>
      <c r="HB52" s="53">
        <v>0</v>
      </c>
      <c r="HC52" s="53">
        <v>555635</v>
      </c>
      <c r="HD52" s="53">
        <v>0</v>
      </c>
      <c r="HE52" s="53">
        <v>0</v>
      </c>
      <c r="HF52" s="53">
        <v>0</v>
      </c>
      <c r="HG52" s="53">
        <v>10842</v>
      </c>
      <c r="HH52" s="53">
        <v>0</v>
      </c>
      <c r="HI52" s="53">
        <v>44707</v>
      </c>
      <c r="HJ52" s="53">
        <v>1499641</v>
      </c>
      <c r="HK52" s="53">
        <v>0</v>
      </c>
      <c r="HL52" s="53">
        <v>0</v>
      </c>
      <c r="HM52" s="53">
        <v>0</v>
      </c>
      <c r="HN52" s="53">
        <v>0</v>
      </c>
      <c r="HO52" s="53">
        <v>0</v>
      </c>
      <c r="HP52" s="53">
        <v>0</v>
      </c>
      <c r="HQ52" s="53">
        <v>10842</v>
      </c>
      <c r="HR52" s="53">
        <v>0</v>
      </c>
      <c r="HS52" s="53">
        <v>0</v>
      </c>
      <c r="HT52" s="53">
        <v>10842</v>
      </c>
      <c r="HU52" s="53">
        <v>14960</v>
      </c>
      <c r="HV52" s="53">
        <v>0</v>
      </c>
      <c r="HW52" s="53">
        <v>0</v>
      </c>
      <c r="HX52" s="53">
        <v>0</v>
      </c>
      <c r="HY52" s="53">
        <v>0</v>
      </c>
      <c r="HZ52" s="53">
        <v>0</v>
      </c>
      <c r="IA52" s="53">
        <v>0</v>
      </c>
      <c r="IB52" s="53">
        <v>0</v>
      </c>
      <c r="IC52" s="53">
        <v>0</v>
      </c>
      <c r="ID52" s="53">
        <v>14960</v>
      </c>
      <c r="IE52" s="53">
        <v>0</v>
      </c>
      <c r="IF52" s="53">
        <v>1817175</v>
      </c>
      <c r="IG52" s="53">
        <v>0</v>
      </c>
      <c r="IH52" s="53">
        <v>0</v>
      </c>
      <c r="II52" s="53">
        <v>0</v>
      </c>
      <c r="IJ52" s="53">
        <v>0</v>
      </c>
      <c r="IK52" s="53">
        <v>0</v>
      </c>
      <c r="IL52" s="53">
        <v>1817175</v>
      </c>
      <c r="IM52" s="53">
        <v>0</v>
      </c>
      <c r="IN52" s="53">
        <v>0</v>
      </c>
      <c r="IO52" s="53">
        <v>0</v>
      </c>
      <c r="IP52" s="53">
        <v>0</v>
      </c>
      <c r="IQ52" s="53">
        <v>0</v>
      </c>
      <c r="IR52" s="53">
        <v>0</v>
      </c>
      <c r="IS52" s="53">
        <v>0</v>
      </c>
      <c r="IT52" s="53">
        <v>0</v>
      </c>
      <c r="IU52" s="53">
        <v>0</v>
      </c>
      <c r="IV52" s="53">
        <v>0</v>
      </c>
      <c r="IW52" s="53">
        <v>0</v>
      </c>
      <c r="IX52" s="53">
        <v>0</v>
      </c>
      <c r="IY52" s="53">
        <v>0</v>
      </c>
      <c r="IZ52" s="53">
        <v>0</v>
      </c>
      <c r="JA52" s="53">
        <v>0</v>
      </c>
      <c r="JB52" s="53">
        <v>0</v>
      </c>
      <c r="JC52" s="53">
        <v>0</v>
      </c>
      <c r="JD52" s="53">
        <v>0</v>
      </c>
      <c r="JE52" s="53">
        <v>0</v>
      </c>
      <c r="JF52" s="53">
        <v>0</v>
      </c>
      <c r="JG52" s="53">
        <v>0</v>
      </c>
      <c r="JH52" s="53">
        <v>0</v>
      </c>
      <c r="JI52" s="53">
        <v>0</v>
      </c>
      <c r="JJ52" s="53">
        <v>0</v>
      </c>
      <c r="JK52" s="53">
        <v>5000</v>
      </c>
      <c r="JL52" s="53">
        <v>0</v>
      </c>
      <c r="JM52" s="53">
        <v>0</v>
      </c>
      <c r="JN52" s="53">
        <v>0</v>
      </c>
      <c r="JO52" s="53">
        <v>0</v>
      </c>
      <c r="JP52" s="53">
        <v>0</v>
      </c>
      <c r="JQ52" s="53">
        <v>0</v>
      </c>
      <c r="JR52" s="53">
        <v>-247276</v>
      </c>
      <c r="JS52" s="53">
        <v>0</v>
      </c>
      <c r="JT52" s="53">
        <v>-242276</v>
      </c>
      <c r="JU52" s="53">
        <v>2841434</v>
      </c>
      <c r="JV52" s="53">
        <v>5000</v>
      </c>
      <c r="JW52" s="53">
        <v>0</v>
      </c>
      <c r="JX52" s="53">
        <v>0</v>
      </c>
      <c r="JY52" s="53">
        <v>1800000</v>
      </c>
      <c r="JZ52" s="53">
        <v>0</v>
      </c>
      <c r="KA52" s="53">
        <v>0</v>
      </c>
      <c r="KB52" s="53">
        <v>0</v>
      </c>
      <c r="KC52" s="53">
        <v>-773531</v>
      </c>
      <c r="KD52" s="53">
        <v>0</v>
      </c>
      <c r="KE52" s="53">
        <v>1031469</v>
      </c>
      <c r="KF52" s="53">
        <v>2531110</v>
      </c>
      <c r="KG52" s="53">
        <v>0</v>
      </c>
      <c r="KH52" s="53">
        <v>0</v>
      </c>
      <c r="KI52" s="53">
        <v>0</v>
      </c>
      <c r="KJ52" s="53">
        <v>0</v>
      </c>
      <c r="KK52" s="53">
        <v>0</v>
      </c>
      <c r="KL52" s="53">
        <v>0</v>
      </c>
      <c r="KM52" s="53">
        <v>0</v>
      </c>
      <c r="KN52" s="53">
        <v>2354475</v>
      </c>
      <c r="KO52" s="53">
        <v>0</v>
      </c>
      <c r="KP52" s="53">
        <v>2354475</v>
      </c>
      <c r="KQ52" s="53">
        <v>2365317</v>
      </c>
      <c r="KR52" s="53">
        <v>0</v>
      </c>
      <c r="KS52" s="53">
        <v>0</v>
      </c>
      <c r="KT52" s="53">
        <v>0</v>
      </c>
      <c r="KU52" s="53">
        <v>0</v>
      </c>
      <c r="KV52" s="53">
        <v>0</v>
      </c>
      <c r="KW52" s="53">
        <v>0</v>
      </c>
      <c r="KX52" s="53">
        <v>0</v>
      </c>
      <c r="KY52" s="53">
        <v>2339515</v>
      </c>
      <c r="KZ52" s="53">
        <v>0</v>
      </c>
      <c r="LA52" s="53">
        <v>2339515</v>
      </c>
      <c r="LB52" s="53">
        <v>2354475</v>
      </c>
      <c r="LC52" s="53">
        <v>0</v>
      </c>
      <c r="LD52" s="53">
        <v>0</v>
      </c>
      <c r="LE52" s="53">
        <v>0</v>
      </c>
      <c r="LF52" s="53">
        <v>0</v>
      </c>
      <c r="LG52" s="53">
        <v>0</v>
      </c>
      <c r="LH52" s="53">
        <v>0</v>
      </c>
      <c r="LI52" s="53">
        <v>0</v>
      </c>
      <c r="LJ52" s="53">
        <v>2750</v>
      </c>
      <c r="LK52" s="53">
        <v>-250</v>
      </c>
      <c r="LL52" s="53">
        <v>-250</v>
      </c>
      <c r="LM52" s="53">
        <v>0</v>
      </c>
      <c r="LN52" s="53">
        <v>0</v>
      </c>
      <c r="LO52" s="53">
        <v>0</v>
      </c>
      <c r="LP52" s="53">
        <v>0</v>
      </c>
      <c r="LQ52" s="53">
        <v>0</v>
      </c>
      <c r="LR52" s="53">
        <v>0</v>
      </c>
      <c r="LS52" s="53">
        <v>0</v>
      </c>
      <c r="LT52" s="53">
        <v>0</v>
      </c>
      <c r="LU52" s="53">
        <v>0</v>
      </c>
      <c r="LV52" s="53">
        <v>0</v>
      </c>
      <c r="LW52" s="53">
        <v>0</v>
      </c>
      <c r="LX52" s="53">
        <v>0</v>
      </c>
      <c r="LY52" s="53">
        <v>0</v>
      </c>
      <c r="LZ52" s="53">
        <v>0</v>
      </c>
      <c r="MA52" s="53">
        <v>0</v>
      </c>
      <c r="MB52" s="53">
        <v>0</v>
      </c>
      <c r="MC52" s="53">
        <v>0</v>
      </c>
      <c r="MD52" s="53">
        <v>0</v>
      </c>
      <c r="ME52" s="53">
        <v>0</v>
      </c>
      <c r="MF52" s="53">
        <v>0</v>
      </c>
      <c r="MG52" s="53">
        <v>0</v>
      </c>
      <c r="MH52" s="53">
        <v>0</v>
      </c>
      <c r="MI52" s="53">
        <v>0</v>
      </c>
      <c r="MJ52" s="53">
        <v>0</v>
      </c>
      <c r="MK52" s="53">
        <v>0</v>
      </c>
      <c r="ML52" s="53">
        <v>0</v>
      </c>
      <c r="MM52" s="53">
        <v>0</v>
      </c>
      <c r="MN52" s="53">
        <v>0</v>
      </c>
      <c r="MO52" s="53">
        <v>3000</v>
      </c>
      <c r="MP52" s="53">
        <v>3000</v>
      </c>
      <c r="MQ52" s="53">
        <v>0</v>
      </c>
      <c r="MR52" s="53">
        <v>0</v>
      </c>
      <c r="MS52" s="53">
        <v>0</v>
      </c>
      <c r="MT52" s="53">
        <v>0</v>
      </c>
      <c r="MU52" s="53">
        <v>0</v>
      </c>
      <c r="MV52" s="53">
        <v>0</v>
      </c>
      <c r="MW52" s="53">
        <v>0</v>
      </c>
      <c r="MX52" s="53">
        <v>0</v>
      </c>
      <c r="MY52" s="53">
        <v>0</v>
      </c>
      <c r="MZ52" s="53">
        <v>0</v>
      </c>
      <c r="NA52" s="53">
        <v>0</v>
      </c>
      <c r="NB52" s="53">
        <v>0</v>
      </c>
      <c r="NC52" s="53">
        <v>0</v>
      </c>
      <c r="ND52" s="53">
        <v>0</v>
      </c>
      <c r="NE52" s="53">
        <v>0</v>
      </c>
      <c r="NF52" s="53">
        <v>0</v>
      </c>
      <c r="NG52" s="53">
        <v>0</v>
      </c>
      <c r="NH52" s="53">
        <v>0</v>
      </c>
      <c r="NI52" s="53">
        <v>0</v>
      </c>
    </row>
    <row r="53" spans="1:373">
      <c r="A53" s="53" t="s">
        <v>3</v>
      </c>
      <c r="B53" s="53" t="s">
        <v>1377</v>
      </c>
      <c r="C53" s="53">
        <v>4113528</v>
      </c>
      <c r="D53" s="53">
        <v>5500</v>
      </c>
      <c r="E53" s="53">
        <v>18</v>
      </c>
      <c r="F53" s="53">
        <v>0</v>
      </c>
      <c r="G53" s="53">
        <v>0</v>
      </c>
      <c r="H53" s="53">
        <v>0</v>
      </c>
      <c r="I53" s="53">
        <v>0</v>
      </c>
      <c r="J53" s="53">
        <v>0</v>
      </c>
      <c r="K53" s="53">
        <v>40753</v>
      </c>
      <c r="L53" s="53">
        <v>0</v>
      </c>
      <c r="M53" s="53">
        <v>0</v>
      </c>
      <c r="N53" s="53">
        <v>114364</v>
      </c>
      <c r="O53" s="53">
        <v>155117</v>
      </c>
      <c r="P53" s="53">
        <v>0</v>
      </c>
      <c r="Q53" s="53">
        <v>0</v>
      </c>
      <c r="R53" s="53">
        <v>0</v>
      </c>
      <c r="S53" s="53">
        <v>0</v>
      </c>
      <c r="T53" s="53">
        <v>-1270</v>
      </c>
      <c r="U53" s="53">
        <v>0</v>
      </c>
      <c r="V53" s="53">
        <v>0</v>
      </c>
      <c r="W53" s="53">
        <v>-1361</v>
      </c>
      <c r="X53" s="53">
        <v>-2631</v>
      </c>
      <c r="Y53" s="53">
        <v>152486</v>
      </c>
      <c r="Z53" s="53">
        <v>474018</v>
      </c>
      <c r="AA53" s="53">
        <v>0</v>
      </c>
      <c r="AB53" s="53">
        <v>2221430</v>
      </c>
      <c r="AC53" s="53">
        <v>0</v>
      </c>
      <c r="AD53" s="53">
        <v>-226092</v>
      </c>
      <c r="AE53" s="53">
        <v>0</v>
      </c>
      <c r="AF53" s="53">
        <v>149159</v>
      </c>
      <c r="AG53" s="53">
        <v>0</v>
      </c>
      <c r="AH53" s="53">
        <v>0</v>
      </c>
      <c r="AI53" s="53">
        <v>0</v>
      </c>
      <c r="AJ53" s="53">
        <v>0</v>
      </c>
      <c r="AK53" s="53">
        <v>0</v>
      </c>
      <c r="AL53" s="53">
        <v>0</v>
      </c>
      <c r="AM53" s="53">
        <v>0</v>
      </c>
      <c r="AN53" s="53">
        <v>0</v>
      </c>
      <c r="AO53" s="53">
        <v>0</v>
      </c>
      <c r="AP53" s="53">
        <v>60599</v>
      </c>
      <c r="AQ53" s="53">
        <v>0</v>
      </c>
      <c r="AR53" s="53">
        <v>0</v>
      </c>
      <c r="AS53" s="53">
        <v>129767</v>
      </c>
      <c r="AT53" s="53">
        <v>190366</v>
      </c>
      <c r="AU53" s="53">
        <v>0</v>
      </c>
      <c r="AV53" s="53">
        <v>0</v>
      </c>
      <c r="AW53" s="53">
        <v>0</v>
      </c>
      <c r="AX53" s="53">
        <v>0</v>
      </c>
      <c r="AY53" s="53">
        <v>0</v>
      </c>
      <c r="AZ53" s="53">
        <v>0</v>
      </c>
      <c r="BA53" s="53">
        <v>-8100</v>
      </c>
      <c r="BB53" s="53">
        <v>0</v>
      </c>
      <c r="BC53" s="53">
        <v>0</v>
      </c>
      <c r="BD53" s="53">
        <v>-13170</v>
      </c>
      <c r="BE53" s="53">
        <v>-21270</v>
      </c>
      <c r="BF53" s="53">
        <v>0</v>
      </c>
      <c r="BG53" s="53">
        <v>0</v>
      </c>
      <c r="BH53" s="53">
        <v>0</v>
      </c>
      <c r="BI53" s="53">
        <v>0</v>
      </c>
      <c r="BJ53" s="53">
        <v>0</v>
      </c>
      <c r="BK53" s="53">
        <v>0</v>
      </c>
      <c r="BL53" s="53">
        <v>0</v>
      </c>
      <c r="BM53" s="53">
        <v>929335</v>
      </c>
      <c r="BN53" s="53">
        <v>0</v>
      </c>
      <c r="BO53" s="53">
        <v>568500</v>
      </c>
      <c r="BP53" s="53">
        <v>0</v>
      </c>
      <c r="BQ53" s="53">
        <v>0</v>
      </c>
      <c r="BR53" s="53">
        <v>0</v>
      </c>
      <c r="BS53" s="53">
        <v>0</v>
      </c>
      <c r="BT53" s="53">
        <v>407624</v>
      </c>
      <c r="BU53" s="53">
        <v>0</v>
      </c>
      <c r="BV53" s="53">
        <v>0</v>
      </c>
      <c r="BW53" s="53">
        <v>0</v>
      </c>
      <c r="BX53" s="53">
        <v>0</v>
      </c>
      <c r="BY53" s="53">
        <v>0</v>
      </c>
      <c r="BZ53" s="53">
        <v>0</v>
      </c>
      <c r="CA53" s="53">
        <v>0</v>
      </c>
      <c r="CB53" s="53">
        <v>0</v>
      </c>
      <c r="CC53" s="53">
        <v>5000</v>
      </c>
      <c r="CD53" s="53">
        <v>0</v>
      </c>
      <c r="CE53" s="53">
        <v>0</v>
      </c>
      <c r="CF53" s="53">
        <v>3975000</v>
      </c>
      <c r="CG53" s="53">
        <v>-3097848</v>
      </c>
      <c r="CH53" s="53">
        <v>0</v>
      </c>
      <c r="CI53" s="53">
        <v>169096</v>
      </c>
      <c r="CJ53" s="53">
        <v>0</v>
      </c>
      <c r="CK53" s="53">
        <v>2618515</v>
      </c>
      <c r="CL53" s="53">
        <v>169096</v>
      </c>
      <c r="CM53" s="53">
        <v>0</v>
      </c>
      <c r="CN53" s="53">
        <v>2787611</v>
      </c>
      <c r="CO53" s="53">
        <v>1905459</v>
      </c>
      <c r="CP53" s="53">
        <v>0</v>
      </c>
      <c r="CQ53" s="53">
        <v>0</v>
      </c>
      <c r="CR53" s="53">
        <v>0</v>
      </c>
      <c r="CS53" s="53">
        <v>882152</v>
      </c>
      <c r="CT53" s="53">
        <v>2787611</v>
      </c>
      <c r="CU53" s="53">
        <v>0</v>
      </c>
      <c r="CV53" s="53">
        <v>0</v>
      </c>
      <c r="CW53" s="53">
        <v>0</v>
      </c>
      <c r="CX53" s="53">
        <v>169096</v>
      </c>
      <c r="CY53" s="53">
        <v>0</v>
      </c>
      <c r="CZ53" s="53">
        <v>0</v>
      </c>
      <c r="DA53" s="53">
        <v>0</v>
      </c>
      <c r="DB53" s="53">
        <v>152486</v>
      </c>
      <c r="DC53" s="53">
        <v>465008</v>
      </c>
      <c r="DD53" s="53">
        <v>0</v>
      </c>
      <c r="DE53" s="53">
        <v>1923666</v>
      </c>
      <c r="DF53" s="53">
        <v>26457</v>
      </c>
      <c r="DG53" s="53">
        <v>-16093</v>
      </c>
      <c r="DH53" s="53">
        <v>0</v>
      </c>
      <c r="DI53" s="53">
        <v>55053</v>
      </c>
      <c r="DJ53" s="53">
        <v>0</v>
      </c>
      <c r="DK53" s="53">
        <v>0</v>
      </c>
      <c r="DL53" s="53">
        <v>16702</v>
      </c>
      <c r="DM53" s="53">
        <v>0</v>
      </c>
      <c r="DN53" s="53">
        <v>0</v>
      </c>
      <c r="DO53" s="53">
        <v>2470793</v>
      </c>
      <c r="DP53" s="53">
        <v>474018</v>
      </c>
      <c r="DQ53" s="53">
        <v>0</v>
      </c>
      <c r="DR53" s="53">
        <v>2221430</v>
      </c>
      <c r="DS53" s="53">
        <v>0</v>
      </c>
      <c r="DT53" s="53">
        <v>-226092</v>
      </c>
      <c r="DU53" s="53">
        <v>0</v>
      </c>
      <c r="DV53" s="53">
        <v>149159</v>
      </c>
      <c r="DW53" s="53">
        <v>0</v>
      </c>
      <c r="DX53" s="53">
        <v>0</v>
      </c>
      <c r="DY53" s="53">
        <v>16702</v>
      </c>
      <c r="DZ53" s="53">
        <v>0</v>
      </c>
      <c r="EA53" s="53">
        <v>0</v>
      </c>
      <c r="EB53" s="53">
        <v>2635217</v>
      </c>
      <c r="EC53" s="53">
        <v>0</v>
      </c>
      <c r="ED53" s="53">
        <v>0</v>
      </c>
      <c r="EE53" s="53">
        <v>0</v>
      </c>
      <c r="EF53" s="53">
        <v>0</v>
      </c>
      <c r="EG53" s="53">
        <v>0</v>
      </c>
      <c r="EH53" s="53">
        <v>0</v>
      </c>
      <c r="EI53" s="53">
        <v>0</v>
      </c>
      <c r="EJ53" s="53">
        <v>0</v>
      </c>
      <c r="EK53" s="53">
        <v>0</v>
      </c>
      <c r="EL53" s="53">
        <v>0</v>
      </c>
      <c r="EM53" s="53">
        <v>0</v>
      </c>
      <c r="EN53" s="53">
        <v>0</v>
      </c>
      <c r="EO53" s="53">
        <v>0</v>
      </c>
      <c r="EP53" s="53">
        <v>0</v>
      </c>
      <c r="EQ53" s="53">
        <v>0</v>
      </c>
      <c r="ER53" s="53">
        <v>0</v>
      </c>
      <c r="ES53" s="53">
        <v>0</v>
      </c>
      <c r="ET53" s="53">
        <v>0</v>
      </c>
      <c r="EU53" s="53">
        <v>0</v>
      </c>
      <c r="EV53" s="53">
        <v>0</v>
      </c>
      <c r="EW53" s="53">
        <v>0</v>
      </c>
      <c r="EX53" s="53">
        <v>0</v>
      </c>
      <c r="EY53" s="53">
        <v>16702</v>
      </c>
      <c r="EZ53" s="53">
        <v>0</v>
      </c>
      <c r="FA53" s="53">
        <v>0</v>
      </c>
      <c r="FB53" s="53">
        <v>16702</v>
      </c>
      <c r="FC53" s="53">
        <v>0</v>
      </c>
      <c r="FD53" s="53">
        <v>0</v>
      </c>
      <c r="FE53" s="53">
        <v>0</v>
      </c>
      <c r="FF53" s="53">
        <v>0</v>
      </c>
      <c r="FG53" s="53">
        <v>0</v>
      </c>
      <c r="FH53" s="53">
        <v>0</v>
      </c>
      <c r="FI53" s="53">
        <v>0</v>
      </c>
      <c r="FJ53" s="53">
        <v>0</v>
      </c>
      <c r="FK53" s="53">
        <v>0</v>
      </c>
      <c r="FL53" s="53">
        <v>0</v>
      </c>
      <c r="FM53" s="53">
        <v>0</v>
      </c>
      <c r="FN53" s="53">
        <v>0</v>
      </c>
      <c r="FO53" s="53">
        <v>0</v>
      </c>
      <c r="FP53" s="53">
        <v>518668</v>
      </c>
      <c r="FQ53" s="53">
        <v>518668</v>
      </c>
      <c r="FR53" s="53">
        <v>3141947</v>
      </c>
      <c r="FS53" s="53">
        <v>0</v>
      </c>
      <c r="FT53" s="53">
        <v>0</v>
      </c>
      <c r="FU53" s="53">
        <v>0</v>
      </c>
      <c r="FV53" s="53">
        <v>0</v>
      </c>
      <c r="FW53" s="53">
        <v>0</v>
      </c>
      <c r="FX53" s="53">
        <v>0</v>
      </c>
      <c r="FY53" s="53">
        <v>0</v>
      </c>
      <c r="FZ53" s="53">
        <v>2804313</v>
      </c>
      <c r="GA53" s="53">
        <v>0</v>
      </c>
      <c r="GB53" s="53">
        <v>0</v>
      </c>
      <c r="GC53" s="53">
        <v>0</v>
      </c>
      <c r="GD53" s="53">
        <v>0</v>
      </c>
      <c r="GE53" s="53">
        <v>0</v>
      </c>
      <c r="GF53" s="53">
        <v>0</v>
      </c>
      <c r="GG53" s="53">
        <v>0</v>
      </c>
      <c r="GH53" s="53">
        <v>0</v>
      </c>
      <c r="GI53" s="53">
        <v>0</v>
      </c>
      <c r="GJ53" s="53">
        <v>0</v>
      </c>
      <c r="GK53" s="53">
        <v>0</v>
      </c>
      <c r="GL53" s="53">
        <v>0</v>
      </c>
      <c r="GM53" s="53">
        <v>0</v>
      </c>
      <c r="GN53" s="53">
        <v>0</v>
      </c>
      <c r="GO53" s="53">
        <v>0</v>
      </c>
      <c r="GP53" s="53">
        <v>16702</v>
      </c>
      <c r="GQ53" s="53">
        <v>977610</v>
      </c>
      <c r="GR53" s="53">
        <v>0</v>
      </c>
      <c r="GS53" s="53">
        <v>459998</v>
      </c>
      <c r="GT53" s="53">
        <v>0</v>
      </c>
      <c r="GU53" s="53">
        <v>0</v>
      </c>
      <c r="GV53" s="53">
        <v>0</v>
      </c>
      <c r="GW53" s="53">
        <v>16702</v>
      </c>
      <c r="GX53" s="53">
        <v>0</v>
      </c>
      <c r="GY53" s="53">
        <v>170251</v>
      </c>
      <c r="GZ53" s="53">
        <v>1624561</v>
      </c>
      <c r="HA53" s="53">
        <v>914955</v>
      </c>
      <c r="HB53" s="53">
        <v>0</v>
      </c>
      <c r="HC53" s="53">
        <v>568500</v>
      </c>
      <c r="HD53" s="53">
        <v>0</v>
      </c>
      <c r="HE53" s="53">
        <v>0</v>
      </c>
      <c r="HF53" s="53">
        <v>0</v>
      </c>
      <c r="HG53" s="53">
        <v>16702</v>
      </c>
      <c r="HH53" s="53">
        <v>0</v>
      </c>
      <c r="HI53" s="53">
        <v>407624</v>
      </c>
      <c r="HJ53" s="53">
        <v>1907781</v>
      </c>
      <c r="HK53" s="53">
        <v>0</v>
      </c>
      <c r="HL53" s="53">
        <v>0</v>
      </c>
      <c r="HM53" s="53">
        <v>0</v>
      </c>
      <c r="HN53" s="53">
        <v>0</v>
      </c>
      <c r="HO53" s="53">
        <v>0</v>
      </c>
      <c r="HP53" s="53">
        <v>0</v>
      </c>
      <c r="HQ53" s="53">
        <v>16702</v>
      </c>
      <c r="HR53" s="53">
        <v>0</v>
      </c>
      <c r="HS53" s="53">
        <v>0</v>
      </c>
      <c r="HT53" s="53">
        <v>16702</v>
      </c>
      <c r="HU53" s="53">
        <v>14380</v>
      </c>
      <c r="HV53" s="53">
        <v>0</v>
      </c>
      <c r="HW53" s="53">
        <v>0</v>
      </c>
      <c r="HX53" s="53">
        <v>0</v>
      </c>
      <c r="HY53" s="53">
        <v>0</v>
      </c>
      <c r="HZ53" s="53">
        <v>0</v>
      </c>
      <c r="IA53" s="53">
        <v>0</v>
      </c>
      <c r="IB53" s="53">
        <v>0</v>
      </c>
      <c r="IC53" s="53">
        <v>0</v>
      </c>
      <c r="ID53" s="53">
        <v>14380</v>
      </c>
      <c r="IE53" s="53">
        <v>0</v>
      </c>
      <c r="IF53" s="53">
        <v>1692643</v>
      </c>
      <c r="IG53" s="53">
        <v>0</v>
      </c>
      <c r="IH53" s="53">
        <v>0</v>
      </c>
      <c r="II53" s="53">
        <v>0</v>
      </c>
      <c r="IJ53" s="53">
        <v>0</v>
      </c>
      <c r="IK53" s="53">
        <v>0</v>
      </c>
      <c r="IL53" s="53">
        <v>1692643</v>
      </c>
      <c r="IM53" s="53">
        <v>0</v>
      </c>
      <c r="IN53" s="53">
        <v>0</v>
      </c>
      <c r="IO53" s="53">
        <v>0</v>
      </c>
      <c r="IP53" s="53">
        <v>0</v>
      </c>
      <c r="IQ53" s="53">
        <v>0</v>
      </c>
      <c r="IR53" s="53">
        <v>0</v>
      </c>
      <c r="IS53" s="53">
        <v>0</v>
      </c>
      <c r="IT53" s="53">
        <v>0</v>
      </c>
      <c r="IU53" s="53">
        <v>0</v>
      </c>
      <c r="IV53" s="53">
        <v>0</v>
      </c>
      <c r="IW53" s="53">
        <v>0</v>
      </c>
      <c r="IX53" s="53">
        <v>0</v>
      </c>
      <c r="IY53" s="53">
        <v>0</v>
      </c>
      <c r="IZ53" s="53">
        <v>0</v>
      </c>
      <c r="JA53" s="53">
        <v>0</v>
      </c>
      <c r="JB53" s="53">
        <v>0</v>
      </c>
      <c r="JC53" s="53">
        <v>0</v>
      </c>
      <c r="JD53" s="53">
        <v>0</v>
      </c>
      <c r="JE53" s="53">
        <v>0</v>
      </c>
      <c r="JF53" s="53">
        <v>0</v>
      </c>
      <c r="JG53" s="53">
        <v>0</v>
      </c>
      <c r="JH53" s="53">
        <v>0</v>
      </c>
      <c r="JI53" s="53">
        <v>0</v>
      </c>
      <c r="JJ53" s="53">
        <v>0</v>
      </c>
      <c r="JK53" s="53">
        <v>5000</v>
      </c>
      <c r="JL53" s="53">
        <v>0</v>
      </c>
      <c r="JM53" s="53">
        <v>0</v>
      </c>
      <c r="JN53" s="53">
        <v>2300000</v>
      </c>
      <c r="JO53" s="53">
        <v>0</v>
      </c>
      <c r="JP53" s="53">
        <v>0</v>
      </c>
      <c r="JQ53" s="53">
        <v>0</v>
      </c>
      <c r="JR53" s="53">
        <v>-2480257</v>
      </c>
      <c r="JS53" s="53">
        <v>0</v>
      </c>
      <c r="JT53" s="53">
        <v>-175257</v>
      </c>
      <c r="JU53" s="53">
        <v>3141947</v>
      </c>
      <c r="JV53" s="53">
        <v>5000</v>
      </c>
      <c r="JW53" s="53">
        <v>0</v>
      </c>
      <c r="JX53" s="53">
        <v>0</v>
      </c>
      <c r="JY53" s="53">
        <v>3975000</v>
      </c>
      <c r="JZ53" s="53">
        <v>0</v>
      </c>
      <c r="KA53" s="53">
        <v>0</v>
      </c>
      <c r="KB53" s="53">
        <v>0</v>
      </c>
      <c r="KC53" s="53">
        <v>-3083468</v>
      </c>
      <c r="KD53" s="53">
        <v>0</v>
      </c>
      <c r="KE53" s="53">
        <v>896532</v>
      </c>
      <c r="KF53" s="53">
        <v>2804313</v>
      </c>
      <c r="KG53" s="53">
        <v>0</v>
      </c>
      <c r="KH53" s="53">
        <v>0</v>
      </c>
      <c r="KI53" s="53">
        <v>0</v>
      </c>
      <c r="KJ53" s="53">
        <v>0</v>
      </c>
      <c r="KK53" s="53">
        <v>0</v>
      </c>
      <c r="KL53" s="53">
        <v>0</v>
      </c>
      <c r="KM53" s="53">
        <v>0</v>
      </c>
      <c r="KN53" s="53">
        <v>2084860</v>
      </c>
      <c r="KO53" s="53">
        <v>0</v>
      </c>
      <c r="KP53" s="53">
        <v>2084860</v>
      </c>
      <c r="KQ53" s="53">
        <v>2101562</v>
      </c>
      <c r="KR53" s="53">
        <v>0</v>
      </c>
      <c r="KS53" s="53">
        <v>0</v>
      </c>
      <c r="KT53" s="53">
        <v>0</v>
      </c>
      <c r="KU53" s="53">
        <v>0</v>
      </c>
      <c r="KV53" s="53">
        <v>0</v>
      </c>
      <c r="KW53" s="53">
        <v>0</v>
      </c>
      <c r="KX53" s="53">
        <v>0</v>
      </c>
      <c r="KY53" s="53">
        <v>2070480</v>
      </c>
      <c r="KZ53" s="53">
        <v>0</v>
      </c>
      <c r="LA53" s="53">
        <v>2070480</v>
      </c>
      <c r="LB53" s="53">
        <v>2084860</v>
      </c>
      <c r="LC53" s="53">
        <v>0</v>
      </c>
      <c r="LD53" s="53">
        <v>0</v>
      </c>
      <c r="LE53" s="53">
        <v>0</v>
      </c>
      <c r="LF53" s="53">
        <v>0</v>
      </c>
      <c r="LG53" s="53">
        <v>-8100</v>
      </c>
      <c r="LH53" s="53">
        <v>0</v>
      </c>
      <c r="LI53" s="53">
        <v>0</v>
      </c>
      <c r="LJ53" s="53">
        <v>169096</v>
      </c>
      <c r="LK53" s="53">
        <v>-13170</v>
      </c>
      <c r="LL53" s="53">
        <v>-21270</v>
      </c>
      <c r="LM53" s="53">
        <v>0</v>
      </c>
      <c r="LN53" s="53">
        <v>0</v>
      </c>
      <c r="LO53" s="53">
        <v>0</v>
      </c>
      <c r="LP53" s="53">
        <v>0</v>
      </c>
      <c r="LQ53" s="53">
        <v>0</v>
      </c>
      <c r="LR53" s="53">
        <v>0</v>
      </c>
      <c r="LS53" s="53">
        <v>0</v>
      </c>
      <c r="LT53" s="53">
        <v>0</v>
      </c>
      <c r="LU53" s="53">
        <v>0</v>
      </c>
      <c r="LV53" s="53">
        <v>0</v>
      </c>
      <c r="LW53" s="53">
        <v>0</v>
      </c>
      <c r="LX53" s="53">
        <v>0</v>
      </c>
      <c r="LY53" s="53">
        <v>0</v>
      </c>
      <c r="LZ53" s="53">
        <v>0</v>
      </c>
      <c r="MA53" s="53">
        <v>0</v>
      </c>
      <c r="MB53" s="53">
        <v>0</v>
      </c>
      <c r="MC53" s="53">
        <v>0</v>
      </c>
      <c r="MD53" s="53">
        <v>0</v>
      </c>
      <c r="ME53" s="53">
        <v>0</v>
      </c>
      <c r="MF53" s="53">
        <v>0</v>
      </c>
      <c r="MG53" s="53">
        <v>0</v>
      </c>
      <c r="MH53" s="53">
        <v>0</v>
      </c>
      <c r="MI53" s="53">
        <v>0</v>
      </c>
      <c r="MJ53" s="53">
        <v>0</v>
      </c>
      <c r="MK53" s="53">
        <v>0</v>
      </c>
      <c r="ML53" s="53">
        <v>60599</v>
      </c>
      <c r="MM53" s="53">
        <v>0</v>
      </c>
      <c r="MN53" s="53">
        <v>0</v>
      </c>
      <c r="MO53" s="53">
        <v>129767</v>
      </c>
      <c r="MP53" s="53">
        <v>190366</v>
      </c>
      <c r="MQ53" s="53">
        <v>0</v>
      </c>
      <c r="MR53" s="53">
        <v>0</v>
      </c>
      <c r="MS53" s="53">
        <v>0</v>
      </c>
      <c r="MT53" s="53">
        <v>0</v>
      </c>
      <c r="MU53" s="53">
        <v>0</v>
      </c>
      <c r="MV53" s="53">
        <v>0</v>
      </c>
      <c r="MW53" s="53">
        <v>0</v>
      </c>
      <c r="MX53" s="53">
        <v>0</v>
      </c>
      <c r="MY53" s="53">
        <v>0</v>
      </c>
      <c r="MZ53" s="53">
        <v>0</v>
      </c>
      <c r="NA53" s="53">
        <v>0</v>
      </c>
      <c r="NB53" s="53">
        <v>0</v>
      </c>
      <c r="NC53" s="53">
        <v>0</v>
      </c>
      <c r="ND53" s="53">
        <v>0</v>
      </c>
      <c r="NE53" s="53">
        <v>0</v>
      </c>
      <c r="NF53" s="53">
        <v>0</v>
      </c>
      <c r="NG53" s="53">
        <v>0</v>
      </c>
      <c r="NH53" s="53">
        <v>0</v>
      </c>
      <c r="NI53" s="53">
        <v>0</v>
      </c>
    </row>
    <row r="54" spans="1:373">
      <c r="A54" s="53" t="s">
        <v>3</v>
      </c>
      <c r="B54" s="53" t="s">
        <v>1377</v>
      </c>
      <c r="C54" s="53">
        <v>4113536</v>
      </c>
      <c r="D54" s="53">
        <v>24300</v>
      </c>
      <c r="E54" s="53">
        <v>18</v>
      </c>
      <c r="F54" s="53">
        <v>0</v>
      </c>
      <c r="G54" s="53">
        <v>0</v>
      </c>
      <c r="H54" s="53">
        <v>0</v>
      </c>
      <c r="I54" s="53">
        <v>0</v>
      </c>
      <c r="J54" s="53">
        <v>5222</v>
      </c>
      <c r="K54" s="53">
        <v>1059056</v>
      </c>
      <c r="L54" s="53">
        <v>0</v>
      </c>
      <c r="M54" s="53">
        <v>0</v>
      </c>
      <c r="N54" s="53">
        <v>516957</v>
      </c>
      <c r="O54" s="53">
        <v>1581235</v>
      </c>
      <c r="P54" s="53">
        <v>0</v>
      </c>
      <c r="Q54" s="53">
        <v>0</v>
      </c>
      <c r="R54" s="53">
        <v>0</v>
      </c>
      <c r="S54" s="53">
        <v>-5222</v>
      </c>
      <c r="T54" s="53">
        <v>-682775</v>
      </c>
      <c r="U54" s="53">
        <v>0</v>
      </c>
      <c r="V54" s="53">
        <v>0</v>
      </c>
      <c r="W54" s="53">
        <v>-126124</v>
      </c>
      <c r="X54" s="53">
        <v>-814121</v>
      </c>
      <c r="Y54" s="53">
        <v>767114</v>
      </c>
      <c r="Z54" s="53">
        <v>1634</v>
      </c>
      <c r="AA54" s="53">
        <v>0</v>
      </c>
      <c r="AB54" s="53">
        <v>701594</v>
      </c>
      <c r="AC54" s="53">
        <v>2341</v>
      </c>
      <c r="AD54" s="53">
        <v>-18878</v>
      </c>
      <c r="AE54" s="53">
        <v>11449</v>
      </c>
      <c r="AF54" s="53">
        <v>23963</v>
      </c>
      <c r="AG54" s="53">
        <v>0</v>
      </c>
      <c r="AH54" s="53">
        <v>0</v>
      </c>
      <c r="AI54" s="53">
        <v>1351973</v>
      </c>
      <c r="AJ54" s="53">
        <v>0</v>
      </c>
      <c r="AK54" s="53">
        <v>0</v>
      </c>
      <c r="AL54" s="53">
        <v>0</v>
      </c>
      <c r="AM54" s="53">
        <v>0</v>
      </c>
      <c r="AN54" s="53">
        <v>0</v>
      </c>
      <c r="AO54" s="53">
        <v>5222</v>
      </c>
      <c r="AP54" s="53">
        <v>1056455</v>
      </c>
      <c r="AQ54" s="53">
        <v>0</v>
      </c>
      <c r="AR54" s="53">
        <v>0</v>
      </c>
      <c r="AS54" s="53">
        <v>528604</v>
      </c>
      <c r="AT54" s="53">
        <v>1590281</v>
      </c>
      <c r="AU54" s="53">
        <v>12676</v>
      </c>
      <c r="AV54" s="53">
        <v>0</v>
      </c>
      <c r="AW54" s="53">
        <v>0</v>
      </c>
      <c r="AX54" s="53">
        <v>0</v>
      </c>
      <c r="AY54" s="53">
        <v>0</v>
      </c>
      <c r="AZ54" s="53">
        <v>-5222</v>
      </c>
      <c r="BA54" s="53">
        <v>-762193</v>
      </c>
      <c r="BB54" s="53">
        <v>0</v>
      </c>
      <c r="BC54" s="53">
        <v>0</v>
      </c>
      <c r="BD54" s="53">
        <v>-143670</v>
      </c>
      <c r="BE54" s="53">
        <v>-911085</v>
      </c>
      <c r="BF54" s="53">
        <v>0</v>
      </c>
      <c r="BG54" s="53">
        <v>0</v>
      </c>
      <c r="BH54" s="53">
        <v>0</v>
      </c>
      <c r="BI54" s="53">
        <v>0</v>
      </c>
      <c r="BJ54" s="53">
        <v>0</v>
      </c>
      <c r="BK54" s="53">
        <v>0</v>
      </c>
      <c r="BL54" s="53">
        <v>0</v>
      </c>
      <c r="BM54" s="53">
        <v>560593</v>
      </c>
      <c r="BN54" s="53">
        <v>0</v>
      </c>
      <c r="BO54" s="53">
        <v>199359</v>
      </c>
      <c r="BP54" s="53">
        <v>0</v>
      </c>
      <c r="BQ54" s="53">
        <v>0</v>
      </c>
      <c r="BR54" s="53">
        <v>0</v>
      </c>
      <c r="BS54" s="53">
        <v>0</v>
      </c>
      <c r="BT54" s="53">
        <v>12400</v>
      </c>
      <c r="BU54" s="53">
        <v>0</v>
      </c>
      <c r="BV54" s="53">
        <v>0</v>
      </c>
      <c r="BW54" s="53">
        <v>0</v>
      </c>
      <c r="BX54" s="53">
        <v>0</v>
      </c>
      <c r="BY54" s="53">
        <v>0</v>
      </c>
      <c r="BZ54" s="53">
        <v>0</v>
      </c>
      <c r="CA54" s="53">
        <v>0</v>
      </c>
      <c r="CB54" s="53">
        <v>0</v>
      </c>
      <c r="CC54" s="53">
        <v>0</v>
      </c>
      <c r="CD54" s="53">
        <v>0</v>
      </c>
      <c r="CE54" s="53">
        <v>0</v>
      </c>
      <c r="CF54" s="53">
        <v>0</v>
      </c>
      <c r="CG54" s="53">
        <v>1993596</v>
      </c>
      <c r="CH54" s="53">
        <v>0</v>
      </c>
      <c r="CI54" s="53">
        <v>679196</v>
      </c>
      <c r="CJ54" s="53">
        <v>0</v>
      </c>
      <c r="CK54" s="53">
        <v>2074076</v>
      </c>
      <c r="CL54" s="53">
        <v>691872</v>
      </c>
      <c r="CM54" s="53">
        <v>0</v>
      </c>
      <c r="CN54" s="53">
        <v>2765948</v>
      </c>
      <c r="CO54" s="53">
        <v>772352</v>
      </c>
      <c r="CP54" s="53">
        <v>0</v>
      </c>
      <c r="CQ54" s="53">
        <v>0</v>
      </c>
      <c r="CR54" s="53">
        <v>0</v>
      </c>
      <c r="CS54" s="53">
        <v>1993596</v>
      </c>
      <c r="CT54" s="53">
        <v>2765948</v>
      </c>
      <c r="CU54" s="53">
        <v>12676</v>
      </c>
      <c r="CV54" s="53">
        <v>0</v>
      </c>
      <c r="CW54" s="53">
        <v>0</v>
      </c>
      <c r="CX54" s="53">
        <v>691872</v>
      </c>
      <c r="CY54" s="53">
        <v>0</v>
      </c>
      <c r="CZ54" s="53">
        <v>0</v>
      </c>
      <c r="DA54" s="53">
        <v>0</v>
      </c>
      <c r="DB54" s="53">
        <v>767114</v>
      </c>
      <c r="DC54" s="53">
        <v>3434</v>
      </c>
      <c r="DD54" s="53">
        <v>0</v>
      </c>
      <c r="DE54" s="53">
        <v>668810</v>
      </c>
      <c r="DF54" s="53">
        <v>205</v>
      </c>
      <c r="DG54" s="53">
        <v>-81495</v>
      </c>
      <c r="DH54" s="53">
        <v>29085</v>
      </c>
      <c r="DI54" s="53">
        <v>24089</v>
      </c>
      <c r="DJ54" s="53">
        <v>0</v>
      </c>
      <c r="DK54" s="53">
        <v>0</v>
      </c>
      <c r="DL54" s="53">
        <v>5601</v>
      </c>
      <c r="DM54" s="53">
        <v>1566026</v>
      </c>
      <c r="DN54" s="53">
        <v>-553</v>
      </c>
      <c r="DO54" s="53">
        <v>2215202</v>
      </c>
      <c r="DP54" s="53">
        <v>1634</v>
      </c>
      <c r="DQ54" s="53">
        <v>0</v>
      </c>
      <c r="DR54" s="53">
        <v>701594</v>
      </c>
      <c r="DS54" s="53">
        <v>2341</v>
      </c>
      <c r="DT54" s="53">
        <v>-18878</v>
      </c>
      <c r="DU54" s="53">
        <v>11449</v>
      </c>
      <c r="DV54" s="53">
        <v>23963</v>
      </c>
      <c r="DW54" s="53">
        <v>0</v>
      </c>
      <c r="DX54" s="53">
        <v>0</v>
      </c>
      <c r="DY54" s="53">
        <v>5041</v>
      </c>
      <c r="DZ54" s="53">
        <v>1351973</v>
      </c>
      <c r="EA54" s="53">
        <v>0</v>
      </c>
      <c r="EB54" s="53">
        <v>2079117</v>
      </c>
      <c r="EC54" s="53">
        <v>0</v>
      </c>
      <c r="ED54" s="53">
        <v>0</v>
      </c>
      <c r="EE54" s="53">
        <v>0</v>
      </c>
      <c r="EF54" s="53">
        <v>0</v>
      </c>
      <c r="EG54" s="53">
        <v>0</v>
      </c>
      <c r="EH54" s="53">
        <v>0</v>
      </c>
      <c r="EI54" s="53">
        <v>0</v>
      </c>
      <c r="EJ54" s="53">
        <v>0</v>
      </c>
      <c r="EK54" s="53">
        <v>0</v>
      </c>
      <c r="EL54" s="53">
        <v>0</v>
      </c>
      <c r="EM54" s="53">
        <v>0</v>
      </c>
      <c r="EN54" s="53">
        <v>0</v>
      </c>
      <c r="EO54" s="53">
        <v>0</v>
      </c>
      <c r="EP54" s="53">
        <v>0</v>
      </c>
      <c r="EQ54" s="53">
        <v>0</v>
      </c>
      <c r="ER54" s="53">
        <v>0</v>
      </c>
      <c r="ES54" s="53">
        <v>0</v>
      </c>
      <c r="ET54" s="53">
        <v>0</v>
      </c>
      <c r="EU54" s="53">
        <v>0</v>
      </c>
      <c r="EV54" s="53">
        <v>0</v>
      </c>
      <c r="EW54" s="53">
        <v>0</v>
      </c>
      <c r="EX54" s="53">
        <v>0</v>
      </c>
      <c r="EY54" s="53">
        <v>5041</v>
      </c>
      <c r="EZ54" s="53">
        <v>0</v>
      </c>
      <c r="FA54" s="53">
        <v>0</v>
      </c>
      <c r="FB54" s="53">
        <v>5041</v>
      </c>
      <c r="FC54" s="53">
        <v>0</v>
      </c>
      <c r="FD54" s="53">
        <v>0</v>
      </c>
      <c r="FE54" s="53">
        <v>0</v>
      </c>
      <c r="FF54" s="53">
        <v>0</v>
      </c>
      <c r="FG54" s="53">
        <v>0</v>
      </c>
      <c r="FH54" s="53">
        <v>0</v>
      </c>
      <c r="FI54" s="53">
        <v>0</v>
      </c>
      <c r="FJ54" s="53">
        <v>0</v>
      </c>
      <c r="FK54" s="53">
        <v>0</v>
      </c>
      <c r="FL54" s="53">
        <v>0</v>
      </c>
      <c r="FM54" s="53">
        <v>0</v>
      </c>
      <c r="FN54" s="53">
        <v>0</v>
      </c>
      <c r="FO54" s="53">
        <v>0</v>
      </c>
      <c r="FP54" s="53">
        <v>0</v>
      </c>
      <c r="FQ54" s="53">
        <v>0</v>
      </c>
      <c r="FR54" s="53">
        <v>2982316</v>
      </c>
      <c r="FS54" s="53">
        <v>0</v>
      </c>
      <c r="FT54" s="53">
        <v>0</v>
      </c>
      <c r="FU54" s="53">
        <v>0</v>
      </c>
      <c r="FV54" s="53">
        <v>0</v>
      </c>
      <c r="FW54" s="53">
        <v>0</v>
      </c>
      <c r="FX54" s="53">
        <v>0</v>
      </c>
      <c r="FY54" s="53">
        <v>0</v>
      </c>
      <c r="FZ54" s="53">
        <v>2770989</v>
      </c>
      <c r="GA54" s="53">
        <v>0</v>
      </c>
      <c r="GB54" s="53">
        <v>0</v>
      </c>
      <c r="GC54" s="53">
        <v>0</v>
      </c>
      <c r="GD54" s="53">
        <v>0</v>
      </c>
      <c r="GE54" s="53">
        <v>0</v>
      </c>
      <c r="GF54" s="53">
        <v>0</v>
      </c>
      <c r="GG54" s="53">
        <v>0</v>
      </c>
      <c r="GH54" s="53">
        <v>0</v>
      </c>
      <c r="GI54" s="53">
        <v>0</v>
      </c>
      <c r="GJ54" s="53">
        <v>0</v>
      </c>
      <c r="GK54" s="53">
        <v>0</v>
      </c>
      <c r="GL54" s="53">
        <v>0</v>
      </c>
      <c r="GM54" s="53">
        <v>0</v>
      </c>
      <c r="GN54" s="53">
        <v>0</v>
      </c>
      <c r="GO54" s="53">
        <v>0</v>
      </c>
      <c r="GP54" s="53">
        <v>5041</v>
      </c>
      <c r="GQ54" s="53">
        <v>424162</v>
      </c>
      <c r="GR54" s="53">
        <v>0</v>
      </c>
      <c r="GS54" s="53">
        <v>184624</v>
      </c>
      <c r="GT54" s="53">
        <v>0</v>
      </c>
      <c r="GU54" s="53">
        <v>0</v>
      </c>
      <c r="GV54" s="53">
        <v>0</v>
      </c>
      <c r="GW54" s="53">
        <v>5601</v>
      </c>
      <c r="GX54" s="53">
        <v>0</v>
      </c>
      <c r="GY54" s="53">
        <v>-16374</v>
      </c>
      <c r="GZ54" s="53">
        <v>598013</v>
      </c>
      <c r="HA54" s="53">
        <v>560593</v>
      </c>
      <c r="HB54" s="53">
        <v>0</v>
      </c>
      <c r="HC54" s="53">
        <v>199359</v>
      </c>
      <c r="HD54" s="53">
        <v>0</v>
      </c>
      <c r="HE54" s="53">
        <v>0</v>
      </c>
      <c r="HF54" s="53">
        <v>0</v>
      </c>
      <c r="HG54" s="53">
        <v>5041</v>
      </c>
      <c r="HH54" s="53">
        <v>0</v>
      </c>
      <c r="HI54" s="53">
        <v>12400</v>
      </c>
      <c r="HJ54" s="53">
        <v>777393</v>
      </c>
      <c r="HK54" s="53">
        <v>0</v>
      </c>
      <c r="HL54" s="53">
        <v>0</v>
      </c>
      <c r="HM54" s="53">
        <v>0</v>
      </c>
      <c r="HN54" s="53">
        <v>0</v>
      </c>
      <c r="HO54" s="53">
        <v>0</v>
      </c>
      <c r="HP54" s="53">
        <v>0</v>
      </c>
      <c r="HQ54" s="53">
        <v>5041</v>
      </c>
      <c r="HR54" s="53">
        <v>0</v>
      </c>
      <c r="HS54" s="53">
        <v>0</v>
      </c>
      <c r="HT54" s="53">
        <v>5041</v>
      </c>
      <c r="HU54" s="53">
        <v>0</v>
      </c>
      <c r="HV54" s="53">
        <v>0</v>
      </c>
      <c r="HW54" s="53">
        <v>0</v>
      </c>
      <c r="HX54" s="53">
        <v>0</v>
      </c>
      <c r="HY54" s="53">
        <v>0</v>
      </c>
      <c r="HZ54" s="53">
        <v>0</v>
      </c>
      <c r="IA54" s="53">
        <v>0</v>
      </c>
      <c r="IB54" s="53">
        <v>0</v>
      </c>
      <c r="IC54" s="53">
        <v>0</v>
      </c>
      <c r="ID54" s="53">
        <v>0</v>
      </c>
      <c r="IE54" s="53">
        <v>0</v>
      </c>
      <c r="IF54" s="53">
        <v>0</v>
      </c>
      <c r="IG54" s="53">
        <v>0</v>
      </c>
      <c r="IH54" s="53">
        <v>0</v>
      </c>
      <c r="II54" s="53">
        <v>0</v>
      </c>
      <c r="IJ54" s="53">
        <v>0</v>
      </c>
      <c r="IK54" s="53">
        <v>0</v>
      </c>
      <c r="IL54" s="53">
        <v>0</v>
      </c>
      <c r="IM54" s="53">
        <v>0</v>
      </c>
      <c r="IN54" s="53">
        <v>0</v>
      </c>
      <c r="IO54" s="53">
        <v>0</v>
      </c>
      <c r="IP54" s="53">
        <v>0</v>
      </c>
      <c r="IQ54" s="53">
        <v>0</v>
      </c>
      <c r="IR54" s="53">
        <v>0</v>
      </c>
      <c r="IS54" s="53">
        <v>0</v>
      </c>
      <c r="IT54" s="53">
        <v>0</v>
      </c>
      <c r="IU54" s="53">
        <v>0</v>
      </c>
      <c r="IV54" s="53">
        <v>0</v>
      </c>
      <c r="IW54" s="53">
        <v>0</v>
      </c>
      <c r="IX54" s="53">
        <v>0</v>
      </c>
      <c r="IY54" s="53">
        <v>0</v>
      </c>
      <c r="IZ54" s="53">
        <v>0</v>
      </c>
      <c r="JA54" s="53">
        <v>0</v>
      </c>
      <c r="JB54" s="53">
        <v>0</v>
      </c>
      <c r="JC54" s="53">
        <v>0</v>
      </c>
      <c r="JD54" s="53">
        <v>0</v>
      </c>
      <c r="JE54" s="53">
        <v>0</v>
      </c>
      <c r="JF54" s="53">
        <v>0</v>
      </c>
      <c r="JG54" s="53">
        <v>0</v>
      </c>
      <c r="JH54" s="53">
        <v>0</v>
      </c>
      <c r="JI54" s="53">
        <v>0</v>
      </c>
      <c r="JJ54" s="53">
        <v>0</v>
      </c>
      <c r="JK54" s="53">
        <v>0</v>
      </c>
      <c r="JL54" s="53">
        <v>0</v>
      </c>
      <c r="JM54" s="53">
        <v>0</v>
      </c>
      <c r="JN54" s="53">
        <v>0</v>
      </c>
      <c r="JO54" s="53">
        <v>0</v>
      </c>
      <c r="JP54" s="53">
        <v>0</v>
      </c>
      <c r="JQ54" s="53">
        <v>0</v>
      </c>
      <c r="JR54" s="53">
        <v>2384303</v>
      </c>
      <c r="JS54" s="53">
        <v>0</v>
      </c>
      <c r="JT54" s="53">
        <v>2384303</v>
      </c>
      <c r="JU54" s="53">
        <v>2982316</v>
      </c>
      <c r="JV54" s="53">
        <v>0</v>
      </c>
      <c r="JW54" s="53">
        <v>0</v>
      </c>
      <c r="JX54" s="53">
        <v>0</v>
      </c>
      <c r="JY54" s="53">
        <v>0</v>
      </c>
      <c r="JZ54" s="53">
        <v>0</v>
      </c>
      <c r="KA54" s="53">
        <v>0</v>
      </c>
      <c r="KB54" s="53">
        <v>0</v>
      </c>
      <c r="KC54" s="53">
        <v>1993596</v>
      </c>
      <c r="KD54" s="53">
        <v>0</v>
      </c>
      <c r="KE54" s="53">
        <v>1993596</v>
      </c>
      <c r="KF54" s="53">
        <v>2770989</v>
      </c>
      <c r="KG54" s="53">
        <v>0</v>
      </c>
      <c r="KH54" s="53">
        <v>0</v>
      </c>
      <c r="KI54" s="53">
        <v>0</v>
      </c>
      <c r="KJ54" s="53">
        <v>0</v>
      </c>
      <c r="KK54" s="53">
        <v>0</v>
      </c>
      <c r="KL54" s="53">
        <v>0</v>
      </c>
      <c r="KM54" s="53">
        <v>0</v>
      </c>
      <c r="KN54" s="53">
        <v>0</v>
      </c>
      <c r="KO54" s="53">
        <v>0</v>
      </c>
      <c r="KP54" s="53">
        <v>0</v>
      </c>
      <c r="KQ54" s="53">
        <v>5041</v>
      </c>
      <c r="KR54" s="53">
        <v>0</v>
      </c>
      <c r="KS54" s="53">
        <v>0</v>
      </c>
      <c r="KT54" s="53">
        <v>0</v>
      </c>
      <c r="KU54" s="53">
        <v>0</v>
      </c>
      <c r="KV54" s="53">
        <v>0</v>
      </c>
      <c r="KW54" s="53">
        <v>0</v>
      </c>
      <c r="KX54" s="53">
        <v>0</v>
      </c>
      <c r="KY54" s="53">
        <v>0</v>
      </c>
      <c r="KZ54" s="53">
        <v>0</v>
      </c>
      <c r="LA54" s="53">
        <v>0</v>
      </c>
      <c r="LB54" s="53">
        <v>0</v>
      </c>
      <c r="LC54" s="53">
        <v>0</v>
      </c>
      <c r="LD54" s="53">
        <v>0</v>
      </c>
      <c r="LE54" s="53">
        <v>0</v>
      </c>
      <c r="LF54" s="53">
        <v>-5222</v>
      </c>
      <c r="LG54" s="53">
        <v>-762193</v>
      </c>
      <c r="LH54" s="53">
        <v>0</v>
      </c>
      <c r="LI54" s="53">
        <v>0</v>
      </c>
      <c r="LJ54" s="53">
        <v>679196</v>
      </c>
      <c r="LK54" s="53">
        <v>-143670</v>
      </c>
      <c r="LL54" s="53">
        <v>-911085</v>
      </c>
      <c r="LM54" s="53">
        <v>0</v>
      </c>
      <c r="LN54" s="53">
        <v>0</v>
      </c>
      <c r="LO54" s="53">
        <v>0</v>
      </c>
      <c r="LP54" s="53">
        <v>0</v>
      </c>
      <c r="LQ54" s="53">
        <v>0</v>
      </c>
      <c r="LR54" s="53">
        <v>0</v>
      </c>
      <c r="LS54" s="53">
        <v>0</v>
      </c>
      <c r="LT54" s="53">
        <v>0</v>
      </c>
      <c r="LU54" s="53">
        <v>0</v>
      </c>
      <c r="LV54" s="53">
        <v>0</v>
      </c>
      <c r="LW54" s="53">
        <v>0</v>
      </c>
      <c r="LX54" s="53">
        <v>0</v>
      </c>
      <c r="LY54" s="53">
        <v>0</v>
      </c>
      <c r="LZ54" s="53">
        <v>0</v>
      </c>
      <c r="MA54" s="53">
        <v>0</v>
      </c>
      <c r="MB54" s="53">
        <v>0</v>
      </c>
      <c r="MC54" s="53">
        <v>0</v>
      </c>
      <c r="MD54" s="53">
        <v>0</v>
      </c>
      <c r="ME54" s="53">
        <v>0</v>
      </c>
      <c r="MF54" s="53">
        <v>0</v>
      </c>
      <c r="MG54" s="53">
        <v>0</v>
      </c>
      <c r="MH54" s="53">
        <v>0</v>
      </c>
      <c r="MI54" s="53">
        <v>0</v>
      </c>
      <c r="MJ54" s="53">
        <v>0</v>
      </c>
      <c r="MK54" s="53">
        <v>5222</v>
      </c>
      <c r="ML54" s="53">
        <v>1056455</v>
      </c>
      <c r="MM54" s="53">
        <v>0</v>
      </c>
      <c r="MN54" s="53">
        <v>0</v>
      </c>
      <c r="MO54" s="53">
        <v>528604</v>
      </c>
      <c r="MP54" s="53">
        <v>1590281</v>
      </c>
      <c r="MQ54" s="53">
        <v>0</v>
      </c>
      <c r="MR54" s="53">
        <v>0</v>
      </c>
      <c r="MS54" s="53">
        <v>0</v>
      </c>
      <c r="MT54" s="53">
        <v>0</v>
      </c>
      <c r="MU54" s="53">
        <v>0</v>
      </c>
      <c r="MV54" s="53">
        <v>0</v>
      </c>
      <c r="MW54" s="53">
        <v>0</v>
      </c>
      <c r="MX54" s="53">
        <v>0</v>
      </c>
      <c r="MY54" s="53">
        <v>0</v>
      </c>
      <c r="MZ54" s="53">
        <v>0</v>
      </c>
      <c r="NA54" s="53">
        <v>0</v>
      </c>
      <c r="NB54" s="53">
        <v>0</v>
      </c>
      <c r="NC54" s="53">
        <v>0</v>
      </c>
      <c r="ND54" s="53">
        <v>0</v>
      </c>
      <c r="NE54" s="53">
        <v>0</v>
      </c>
      <c r="NF54" s="53">
        <v>0</v>
      </c>
      <c r="NG54" s="53">
        <v>0</v>
      </c>
      <c r="NH54" s="53">
        <v>0</v>
      </c>
      <c r="NI54" s="53">
        <v>0</v>
      </c>
    </row>
    <row r="55" spans="1:373">
      <c r="A55" s="53" t="s">
        <v>3</v>
      </c>
      <c r="B55" s="53" t="s">
        <v>1377</v>
      </c>
      <c r="C55" s="53">
        <v>4113544</v>
      </c>
      <c r="D55" s="53">
        <v>22200</v>
      </c>
      <c r="E55" s="53">
        <v>18</v>
      </c>
      <c r="F55" s="53">
        <v>0</v>
      </c>
      <c r="G55" s="53">
        <v>0</v>
      </c>
      <c r="H55" s="53">
        <v>0</v>
      </c>
      <c r="I55" s="53">
        <v>0</v>
      </c>
      <c r="J55" s="53">
        <v>1857</v>
      </c>
      <c r="K55" s="53">
        <v>677304</v>
      </c>
      <c r="L55" s="53">
        <v>9781</v>
      </c>
      <c r="M55" s="53">
        <v>0</v>
      </c>
      <c r="N55" s="53">
        <v>321504</v>
      </c>
      <c r="O55" s="53">
        <v>1010446</v>
      </c>
      <c r="P55" s="53">
        <v>0</v>
      </c>
      <c r="Q55" s="53">
        <v>0</v>
      </c>
      <c r="R55" s="53">
        <v>0</v>
      </c>
      <c r="S55" s="53">
        <v>-1857</v>
      </c>
      <c r="T55" s="53">
        <v>-457811</v>
      </c>
      <c r="U55" s="53">
        <v>0</v>
      </c>
      <c r="V55" s="53">
        <v>0</v>
      </c>
      <c r="W55" s="53">
        <v>-59171</v>
      </c>
      <c r="X55" s="53">
        <v>-518839</v>
      </c>
      <c r="Y55" s="53">
        <v>491607</v>
      </c>
      <c r="Z55" s="53">
        <v>161370</v>
      </c>
      <c r="AA55" s="53">
        <v>0</v>
      </c>
      <c r="AB55" s="53">
        <v>565428</v>
      </c>
      <c r="AC55" s="53">
        <v>576</v>
      </c>
      <c r="AD55" s="53">
        <v>-16399</v>
      </c>
      <c r="AE55" s="53">
        <v>1133</v>
      </c>
      <c r="AF55" s="53">
        <v>8863</v>
      </c>
      <c r="AG55" s="53">
        <v>0</v>
      </c>
      <c r="AH55" s="53">
        <v>0</v>
      </c>
      <c r="AI55" s="53">
        <v>-1400033</v>
      </c>
      <c r="AJ55" s="53">
        <v>75</v>
      </c>
      <c r="AK55" s="53">
        <v>0</v>
      </c>
      <c r="AL55" s="53">
        <v>0</v>
      </c>
      <c r="AM55" s="53">
        <v>0</v>
      </c>
      <c r="AN55" s="53">
        <v>0</v>
      </c>
      <c r="AO55" s="53">
        <v>1857</v>
      </c>
      <c r="AP55" s="53">
        <v>668410</v>
      </c>
      <c r="AQ55" s="53">
        <v>9781</v>
      </c>
      <c r="AR55" s="53">
        <v>0</v>
      </c>
      <c r="AS55" s="53">
        <v>325215</v>
      </c>
      <c r="AT55" s="53">
        <v>1005263</v>
      </c>
      <c r="AU55" s="53">
        <v>0</v>
      </c>
      <c r="AV55" s="53">
        <v>0</v>
      </c>
      <c r="AW55" s="53">
        <v>0</v>
      </c>
      <c r="AX55" s="53">
        <v>0</v>
      </c>
      <c r="AY55" s="53">
        <v>0</v>
      </c>
      <c r="AZ55" s="53">
        <v>-1857</v>
      </c>
      <c r="BA55" s="53">
        <v>-497544</v>
      </c>
      <c r="BB55" s="53">
        <v>0</v>
      </c>
      <c r="BC55" s="53">
        <v>0</v>
      </c>
      <c r="BD55" s="53">
        <v>-68972</v>
      </c>
      <c r="BE55" s="53">
        <v>-568373</v>
      </c>
      <c r="BF55" s="53">
        <v>0</v>
      </c>
      <c r="BG55" s="53">
        <v>0</v>
      </c>
      <c r="BH55" s="53">
        <v>0</v>
      </c>
      <c r="BI55" s="53">
        <v>0</v>
      </c>
      <c r="BJ55" s="53">
        <v>0</v>
      </c>
      <c r="BK55" s="53">
        <v>0</v>
      </c>
      <c r="BL55" s="53">
        <v>0</v>
      </c>
      <c r="BM55" s="53">
        <v>366265</v>
      </c>
      <c r="BN55" s="53">
        <v>0</v>
      </c>
      <c r="BO55" s="53">
        <v>182260</v>
      </c>
      <c r="BP55" s="53">
        <v>0</v>
      </c>
      <c r="BQ55" s="53">
        <v>0</v>
      </c>
      <c r="BR55" s="53">
        <v>0</v>
      </c>
      <c r="BS55" s="53">
        <v>0</v>
      </c>
      <c r="BT55" s="53">
        <v>-29407</v>
      </c>
      <c r="BU55" s="53">
        <v>0</v>
      </c>
      <c r="BV55" s="53">
        <v>0</v>
      </c>
      <c r="BW55" s="53">
        <v>0</v>
      </c>
      <c r="BX55" s="53">
        <v>0</v>
      </c>
      <c r="BY55" s="53">
        <v>0</v>
      </c>
      <c r="BZ55" s="53">
        <v>0</v>
      </c>
      <c r="CA55" s="53">
        <v>0</v>
      </c>
      <c r="CB55" s="53">
        <v>0</v>
      </c>
      <c r="CC55" s="53">
        <v>0</v>
      </c>
      <c r="CD55" s="53">
        <v>0</v>
      </c>
      <c r="CE55" s="53">
        <v>0</v>
      </c>
      <c r="CF55" s="53">
        <v>0</v>
      </c>
      <c r="CG55" s="53">
        <v>-761215</v>
      </c>
      <c r="CH55" s="53">
        <v>0</v>
      </c>
      <c r="CI55" s="53">
        <v>436890</v>
      </c>
      <c r="CJ55" s="53">
        <v>0</v>
      </c>
      <c r="CK55" s="53">
        <v>-678987</v>
      </c>
      <c r="CL55" s="53">
        <v>436890</v>
      </c>
      <c r="CM55" s="53">
        <v>0</v>
      </c>
      <c r="CN55" s="53">
        <v>-242097</v>
      </c>
      <c r="CO55" s="53">
        <v>519118</v>
      </c>
      <c r="CP55" s="53">
        <v>0</v>
      </c>
      <c r="CQ55" s="53">
        <v>0</v>
      </c>
      <c r="CR55" s="53">
        <v>0</v>
      </c>
      <c r="CS55" s="53">
        <v>-761215</v>
      </c>
      <c r="CT55" s="53">
        <v>-242097</v>
      </c>
      <c r="CU55" s="53">
        <v>0</v>
      </c>
      <c r="CV55" s="53">
        <v>0</v>
      </c>
      <c r="CW55" s="53">
        <v>0</v>
      </c>
      <c r="CX55" s="53">
        <v>436890</v>
      </c>
      <c r="CY55" s="53">
        <v>0</v>
      </c>
      <c r="CZ55" s="53">
        <v>0</v>
      </c>
      <c r="DA55" s="53">
        <v>0</v>
      </c>
      <c r="DB55" s="53">
        <v>491607</v>
      </c>
      <c r="DC55" s="53">
        <v>18411</v>
      </c>
      <c r="DD55" s="53">
        <v>0</v>
      </c>
      <c r="DE55" s="53">
        <v>336198</v>
      </c>
      <c r="DF55" s="53">
        <v>851</v>
      </c>
      <c r="DG55" s="53">
        <v>-1644</v>
      </c>
      <c r="DH55" s="53">
        <v>2748</v>
      </c>
      <c r="DI55" s="53">
        <v>35913</v>
      </c>
      <c r="DJ55" s="53">
        <v>0</v>
      </c>
      <c r="DK55" s="53">
        <v>0</v>
      </c>
      <c r="DL55" s="53">
        <v>9946</v>
      </c>
      <c r="DM55" s="53">
        <v>-917429</v>
      </c>
      <c r="DN55" s="53">
        <v>0</v>
      </c>
      <c r="DO55" s="53">
        <v>-515006</v>
      </c>
      <c r="DP55" s="53">
        <v>161370</v>
      </c>
      <c r="DQ55" s="53">
        <v>0</v>
      </c>
      <c r="DR55" s="53">
        <v>565428</v>
      </c>
      <c r="DS55" s="53">
        <v>576</v>
      </c>
      <c r="DT55" s="53">
        <v>-16399</v>
      </c>
      <c r="DU55" s="53">
        <v>1133</v>
      </c>
      <c r="DV55" s="53">
        <v>8863</v>
      </c>
      <c r="DW55" s="53">
        <v>0</v>
      </c>
      <c r="DX55" s="53">
        <v>0</v>
      </c>
      <c r="DY55" s="53">
        <v>5378</v>
      </c>
      <c r="DZ55" s="53">
        <v>-1400033</v>
      </c>
      <c r="EA55" s="53">
        <v>75</v>
      </c>
      <c r="EB55" s="53">
        <v>-673609</v>
      </c>
      <c r="EC55" s="53">
        <v>0</v>
      </c>
      <c r="ED55" s="53">
        <v>0</v>
      </c>
      <c r="EE55" s="53">
        <v>0</v>
      </c>
      <c r="EF55" s="53">
        <v>0</v>
      </c>
      <c r="EG55" s="53">
        <v>0</v>
      </c>
      <c r="EH55" s="53">
        <v>0</v>
      </c>
      <c r="EI55" s="53">
        <v>0</v>
      </c>
      <c r="EJ55" s="53">
        <v>0</v>
      </c>
      <c r="EK55" s="53">
        <v>0</v>
      </c>
      <c r="EL55" s="53">
        <v>0</v>
      </c>
      <c r="EM55" s="53">
        <v>0</v>
      </c>
      <c r="EN55" s="53">
        <v>0</v>
      </c>
      <c r="EO55" s="53">
        <v>0</v>
      </c>
      <c r="EP55" s="53">
        <v>0</v>
      </c>
      <c r="EQ55" s="53">
        <v>0</v>
      </c>
      <c r="ER55" s="53">
        <v>0</v>
      </c>
      <c r="ES55" s="53">
        <v>0</v>
      </c>
      <c r="ET55" s="53">
        <v>0</v>
      </c>
      <c r="EU55" s="53">
        <v>0</v>
      </c>
      <c r="EV55" s="53">
        <v>0</v>
      </c>
      <c r="EW55" s="53">
        <v>0</v>
      </c>
      <c r="EX55" s="53">
        <v>0</v>
      </c>
      <c r="EY55" s="53">
        <v>5378</v>
      </c>
      <c r="EZ55" s="53">
        <v>0</v>
      </c>
      <c r="FA55" s="53">
        <v>0</v>
      </c>
      <c r="FB55" s="53">
        <v>5378</v>
      </c>
      <c r="FC55" s="53">
        <v>0</v>
      </c>
      <c r="FD55" s="53">
        <v>0</v>
      </c>
      <c r="FE55" s="53">
        <v>0</v>
      </c>
      <c r="FF55" s="53">
        <v>0</v>
      </c>
      <c r="FG55" s="53">
        <v>0</v>
      </c>
      <c r="FH55" s="53">
        <v>0</v>
      </c>
      <c r="FI55" s="53">
        <v>0</v>
      </c>
      <c r="FJ55" s="53">
        <v>0</v>
      </c>
      <c r="FK55" s="53">
        <v>0</v>
      </c>
      <c r="FL55" s="53">
        <v>0</v>
      </c>
      <c r="FM55" s="53">
        <v>0</v>
      </c>
      <c r="FN55" s="53">
        <v>0</v>
      </c>
      <c r="FO55" s="53">
        <v>0</v>
      </c>
      <c r="FP55" s="53">
        <v>0</v>
      </c>
      <c r="FQ55" s="53">
        <v>0</v>
      </c>
      <c r="FR55" s="53">
        <v>-23399</v>
      </c>
      <c r="FS55" s="53">
        <v>0</v>
      </c>
      <c r="FT55" s="53">
        <v>0</v>
      </c>
      <c r="FU55" s="53">
        <v>0</v>
      </c>
      <c r="FV55" s="53">
        <v>0</v>
      </c>
      <c r="FW55" s="53">
        <v>0</v>
      </c>
      <c r="FX55" s="53">
        <v>0</v>
      </c>
      <c r="FY55" s="53">
        <v>0</v>
      </c>
      <c r="FZ55" s="53">
        <v>-236719</v>
      </c>
      <c r="GA55" s="53">
        <v>0</v>
      </c>
      <c r="GB55" s="53">
        <v>0</v>
      </c>
      <c r="GC55" s="53">
        <v>0</v>
      </c>
      <c r="GD55" s="53">
        <v>0</v>
      </c>
      <c r="GE55" s="53">
        <v>0</v>
      </c>
      <c r="GF55" s="53">
        <v>0</v>
      </c>
      <c r="GG55" s="53">
        <v>0</v>
      </c>
      <c r="GH55" s="53">
        <v>0</v>
      </c>
      <c r="GI55" s="53">
        <v>0</v>
      </c>
      <c r="GJ55" s="53">
        <v>0</v>
      </c>
      <c r="GK55" s="53">
        <v>0</v>
      </c>
      <c r="GL55" s="53">
        <v>0</v>
      </c>
      <c r="GM55" s="53">
        <v>0</v>
      </c>
      <c r="GN55" s="53">
        <v>0</v>
      </c>
      <c r="GO55" s="53">
        <v>0</v>
      </c>
      <c r="GP55" s="53">
        <v>5378</v>
      </c>
      <c r="GQ55" s="53">
        <v>268627</v>
      </c>
      <c r="GR55" s="53">
        <v>0</v>
      </c>
      <c r="GS55" s="53">
        <v>161493</v>
      </c>
      <c r="GT55" s="53">
        <v>0</v>
      </c>
      <c r="GU55" s="53">
        <v>0</v>
      </c>
      <c r="GV55" s="53">
        <v>0</v>
      </c>
      <c r="GW55" s="53">
        <v>9946</v>
      </c>
      <c r="GX55" s="53">
        <v>0</v>
      </c>
      <c r="GY55" s="53">
        <v>16754</v>
      </c>
      <c r="GZ55" s="53">
        <v>456820</v>
      </c>
      <c r="HA55" s="53">
        <v>366265</v>
      </c>
      <c r="HB55" s="53">
        <v>0</v>
      </c>
      <c r="HC55" s="53">
        <v>182260</v>
      </c>
      <c r="HD55" s="53">
        <v>0</v>
      </c>
      <c r="HE55" s="53">
        <v>0</v>
      </c>
      <c r="HF55" s="53">
        <v>0</v>
      </c>
      <c r="HG55" s="53">
        <v>5378</v>
      </c>
      <c r="HH55" s="53">
        <v>0</v>
      </c>
      <c r="HI55" s="53">
        <v>-29407</v>
      </c>
      <c r="HJ55" s="53">
        <v>524496</v>
      </c>
      <c r="HK55" s="53">
        <v>0</v>
      </c>
      <c r="HL55" s="53">
        <v>0</v>
      </c>
      <c r="HM55" s="53">
        <v>0</v>
      </c>
      <c r="HN55" s="53">
        <v>0</v>
      </c>
      <c r="HO55" s="53">
        <v>0</v>
      </c>
      <c r="HP55" s="53">
        <v>0</v>
      </c>
      <c r="HQ55" s="53">
        <v>5378</v>
      </c>
      <c r="HR55" s="53">
        <v>0</v>
      </c>
      <c r="HS55" s="53">
        <v>0</v>
      </c>
      <c r="HT55" s="53">
        <v>5378</v>
      </c>
      <c r="HU55" s="53">
        <v>0</v>
      </c>
      <c r="HV55" s="53">
        <v>0</v>
      </c>
      <c r="HW55" s="53">
        <v>0</v>
      </c>
      <c r="HX55" s="53">
        <v>0</v>
      </c>
      <c r="HY55" s="53">
        <v>0</v>
      </c>
      <c r="HZ55" s="53">
        <v>0</v>
      </c>
      <c r="IA55" s="53">
        <v>0</v>
      </c>
      <c r="IB55" s="53">
        <v>0</v>
      </c>
      <c r="IC55" s="53">
        <v>0</v>
      </c>
      <c r="ID55" s="53">
        <v>0</v>
      </c>
      <c r="IE55" s="53">
        <v>0</v>
      </c>
      <c r="IF55" s="53">
        <v>0</v>
      </c>
      <c r="IG55" s="53">
        <v>0</v>
      </c>
      <c r="IH55" s="53">
        <v>0</v>
      </c>
      <c r="II55" s="53">
        <v>0</v>
      </c>
      <c r="IJ55" s="53">
        <v>0</v>
      </c>
      <c r="IK55" s="53">
        <v>0</v>
      </c>
      <c r="IL55" s="53">
        <v>0</v>
      </c>
      <c r="IM55" s="53">
        <v>0</v>
      </c>
      <c r="IN55" s="53">
        <v>0</v>
      </c>
      <c r="IO55" s="53">
        <v>0</v>
      </c>
      <c r="IP55" s="53">
        <v>0</v>
      </c>
      <c r="IQ55" s="53">
        <v>0</v>
      </c>
      <c r="IR55" s="53">
        <v>0</v>
      </c>
      <c r="IS55" s="53">
        <v>0</v>
      </c>
      <c r="IT55" s="53">
        <v>0</v>
      </c>
      <c r="IU55" s="53">
        <v>0</v>
      </c>
      <c r="IV55" s="53">
        <v>0</v>
      </c>
      <c r="IW55" s="53">
        <v>0</v>
      </c>
      <c r="IX55" s="53">
        <v>0</v>
      </c>
      <c r="IY55" s="53">
        <v>0</v>
      </c>
      <c r="IZ55" s="53">
        <v>0</v>
      </c>
      <c r="JA55" s="53">
        <v>0</v>
      </c>
      <c r="JB55" s="53">
        <v>0</v>
      </c>
      <c r="JC55" s="53">
        <v>0</v>
      </c>
      <c r="JD55" s="53">
        <v>0</v>
      </c>
      <c r="JE55" s="53">
        <v>0</v>
      </c>
      <c r="JF55" s="53">
        <v>0</v>
      </c>
      <c r="JG55" s="53">
        <v>0</v>
      </c>
      <c r="JH55" s="53">
        <v>0</v>
      </c>
      <c r="JI55" s="53">
        <v>0</v>
      </c>
      <c r="JJ55" s="53">
        <v>0</v>
      </c>
      <c r="JK55" s="53">
        <v>0</v>
      </c>
      <c r="JL55" s="53">
        <v>0</v>
      </c>
      <c r="JM55" s="53">
        <v>0</v>
      </c>
      <c r="JN55" s="53">
        <v>0</v>
      </c>
      <c r="JO55" s="53">
        <v>0</v>
      </c>
      <c r="JP55" s="53">
        <v>0</v>
      </c>
      <c r="JQ55" s="53">
        <v>0</v>
      </c>
      <c r="JR55" s="53">
        <v>-480219</v>
      </c>
      <c r="JS55" s="53">
        <v>0</v>
      </c>
      <c r="JT55" s="53">
        <v>-480219</v>
      </c>
      <c r="JU55" s="53">
        <v>-23399</v>
      </c>
      <c r="JV55" s="53">
        <v>0</v>
      </c>
      <c r="JW55" s="53">
        <v>0</v>
      </c>
      <c r="JX55" s="53">
        <v>0</v>
      </c>
      <c r="JY55" s="53">
        <v>0</v>
      </c>
      <c r="JZ55" s="53">
        <v>0</v>
      </c>
      <c r="KA55" s="53">
        <v>0</v>
      </c>
      <c r="KB55" s="53">
        <v>0</v>
      </c>
      <c r="KC55" s="53">
        <v>-761215</v>
      </c>
      <c r="KD55" s="53">
        <v>0</v>
      </c>
      <c r="KE55" s="53">
        <v>-761215</v>
      </c>
      <c r="KF55" s="53">
        <v>-236719</v>
      </c>
      <c r="KG55" s="53">
        <v>0</v>
      </c>
      <c r="KH55" s="53">
        <v>0</v>
      </c>
      <c r="KI55" s="53">
        <v>0</v>
      </c>
      <c r="KJ55" s="53">
        <v>0</v>
      </c>
      <c r="KK55" s="53">
        <v>0</v>
      </c>
      <c r="KL55" s="53">
        <v>0</v>
      </c>
      <c r="KM55" s="53">
        <v>0</v>
      </c>
      <c r="KN55" s="53">
        <v>0</v>
      </c>
      <c r="KO55" s="53">
        <v>0</v>
      </c>
      <c r="KP55" s="53">
        <v>0</v>
      </c>
      <c r="KQ55" s="53">
        <v>5378</v>
      </c>
      <c r="KR55" s="53">
        <v>0</v>
      </c>
      <c r="KS55" s="53">
        <v>0</v>
      </c>
      <c r="KT55" s="53">
        <v>0</v>
      </c>
      <c r="KU55" s="53">
        <v>0</v>
      </c>
      <c r="KV55" s="53">
        <v>0</v>
      </c>
      <c r="KW55" s="53">
        <v>0</v>
      </c>
      <c r="KX55" s="53">
        <v>0</v>
      </c>
      <c r="KY55" s="53">
        <v>0</v>
      </c>
      <c r="KZ55" s="53">
        <v>0</v>
      </c>
      <c r="LA55" s="53">
        <v>0</v>
      </c>
      <c r="LB55" s="53">
        <v>0</v>
      </c>
      <c r="LC55" s="53">
        <v>0</v>
      </c>
      <c r="LD55" s="53">
        <v>0</v>
      </c>
      <c r="LE55" s="53">
        <v>0</v>
      </c>
      <c r="LF55" s="53">
        <v>-1857</v>
      </c>
      <c r="LG55" s="53">
        <v>-497544</v>
      </c>
      <c r="LH55" s="53">
        <v>0</v>
      </c>
      <c r="LI55" s="53">
        <v>0</v>
      </c>
      <c r="LJ55" s="53">
        <v>436890</v>
      </c>
      <c r="LK55" s="53">
        <v>-68972</v>
      </c>
      <c r="LL55" s="53">
        <v>-568373</v>
      </c>
      <c r="LM55" s="53">
        <v>0</v>
      </c>
      <c r="LN55" s="53">
        <v>0</v>
      </c>
      <c r="LO55" s="53">
        <v>0</v>
      </c>
      <c r="LP55" s="53">
        <v>0</v>
      </c>
      <c r="LQ55" s="53">
        <v>0</v>
      </c>
      <c r="LR55" s="53">
        <v>0</v>
      </c>
      <c r="LS55" s="53">
        <v>0</v>
      </c>
      <c r="LT55" s="53">
        <v>0</v>
      </c>
      <c r="LU55" s="53">
        <v>0</v>
      </c>
      <c r="LV55" s="53">
        <v>0</v>
      </c>
      <c r="LW55" s="53">
        <v>0</v>
      </c>
      <c r="LX55" s="53">
        <v>0</v>
      </c>
      <c r="LY55" s="53">
        <v>0</v>
      </c>
      <c r="LZ55" s="53">
        <v>0</v>
      </c>
      <c r="MA55" s="53">
        <v>0</v>
      </c>
      <c r="MB55" s="53">
        <v>0</v>
      </c>
      <c r="MC55" s="53">
        <v>0</v>
      </c>
      <c r="MD55" s="53">
        <v>0</v>
      </c>
      <c r="ME55" s="53">
        <v>0</v>
      </c>
      <c r="MF55" s="53">
        <v>0</v>
      </c>
      <c r="MG55" s="53">
        <v>0</v>
      </c>
      <c r="MH55" s="53">
        <v>0</v>
      </c>
      <c r="MI55" s="53">
        <v>0</v>
      </c>
      <c r="MJ55" s="53">
        <v>0</v>
      </c>
      <c r="MK55" s="53">
        <v>1857</v>
      </c>
      <c r="ML55" s="53">
        <v>668410</v>
      </c>
      <c r="MM55" s="53">
        <v>9781</v>
      </c>
      <c r="MN55" s="53">
        <v>0</v>
      </c>
      <c r="MO55" s="53">
        <v>325215</v>
      </c>
      <c r="MP55" s="53">
        <v>1005263</v>
      </c>
      <c r="MQ55" s="53">
        <v>0</v>
      </c>
      <c r="MR55" s="53">
        <v>0</v>
      </c>
      <c r="MS55" s="53">
        <v>0</v>
      </c>
      <c r="MT55" s="53">
        <v>0</v>
      </c>
      <c r="MU55" s="53">
        <v>0</v>
      </c>
      <c r="MV55" s="53">
        <v>0</v>
      </c>
      <c r="MW55" s="53">
        <v>0</v>
      </c>
      <c r="MX55" s="53">
        <v>0</v>
      </c>
      <c r="MY55" s="53">
        <v>0</v>
      </c>
      <c r="MZ55" s="53">
        <v>0</v>
      </c>
      <c r="NA55" s="53">
        <v>0</v>
      </c>
      <c r="NB55" s="53">
        <v>0</v>
      </c>
      <c r="NC55" s="53">
        <v>0</v>
      </c>
      <c r="ND55" s="53">
        <v>0</v>
      </c>
      <c r="NE55" s="53">
        <v>0</v>
      </c>
      <c r="NF55" s="53">
        <v>0</v>
      </c>
      <c r="NG55" s="53">
        <v>0</v>
      </c>
      <c r="NH55" s="53">
        <v>0</v>
      </c>
      <c r="NI55" s="53">
        <v>0</v>
      </c>
    </row>
    <row r="56" spans="1:373">
      <c r="A56" s="53" t="s">
        <v>3</v>
      </c>
      <c r="B56" s="53" t="s">
        <v>1377</v>
      </c>
      <c r="C56" s="53">
        <v>4113551</v>
      </c>
      <c r="D56" s="53">
        <v>40790</v>
      </c>
      <c r="E56" s="53">
        <v>18</v>
      </c>
      <c r="F56" s="53">
        <v>0</v>
      </c>
      <c r="G56" s="53">
        <v>0</v>
      </c>
      <c r="H56" s="53">
        <v>0</v>
      </c>
      <c r="I56" s="53">
        <v>0</v>
      </c>
      <c r="J56" s="53">
        <v>0</v>
      </c>
      <c r="K56" s="53">
        <v>256574</v>
      </c>
      <c r="L56" s="53">
        <v>0</v>
      </c>
      <c r="M56" s="53">
        <v>17270</v>
      </c>
      <c r="N56" s="53">
        <v>571363</v>
      </c>
      <c r="O56" s="53">
        <v>845207</v>
      </c>
      <c r="P56" s="53">
        <v>0</v>
      </c>
      <c r="Q56" s="53">
        <v>0</v>
      </c>
      <c r="R56" s="53">
        <v>0</v>
      </c>
      <c r="S56" s="53">
        <v>0</v>
      </c>
      <c r="T56" s="53">
        <v>-131537</v>
      </c>
      <c r="U56" s="53">
        <v>0</v>
      </c>
      <c r="V56" s="53">
        <v>-5590</v>
      </c>
      <c r="W56" s="53">
        <v>-110125</v>
      </c>
      <c r="X56" s="53">
        <v>-247252</v>
      </c>
      <c r="Y56" s="53">
        <v>597955</v>
      </c>
      <c r="Z56" s="53">
        <v>-676</v>
      </c>
      <c r="AA56" s="53">
        <v>0</v>
      </c>
      <c r="AB56" s="53">
        <v>1793693</v>
      </c>
      <c r="AC56" s="53">
        <v>0</v>
      </c>
      <c r="AD56" s="53">
        <v>-251199</v>
      </c>
      <c r="AE56" s="53">
        <v>3500</v>
      </c>
      <c r="AF56" s="53">
        <v>22450</v>
      </c>
      <c r="AG56" s="53">
        <v>0</v>
      </c>
      <c r="AH56" s="53">
        <v>0</v>
      </c>
      <c r="AI56" s="53">
        <v>0</v>
      </c>
      <c r="AJ56" s="53">
        <v>308844</v>
      </c>
      <c r="AK56" s="53">
        <v>0</v>
      </c>
      <c r="AL56" s="53">
        <v>0</v>
      </c>
      <c r="AM56" s="53">
        <v>0</v>
      </c>
      <c r="AN56" s="53">
        <v>0</v>
      </c>
      <c r="AO56" s="53">
        <v>0</v>
      </c>
      <c r="AP56" s="53">
        <v>278538</v>
      </c>
      <c r="AQ56" s="53">
        <v>0</v>
      </c>
      <c r="AR56" s="53">
        <v>17270</v>
      </c>
      <c r="AS56" s="53">
        <v>568895</v>
      </c>
      <c r="AT56" s="53">
        <v>864703</v>
      </c>
      <c r="AU56" s="53">
        <v>15750</v>
      </c>
      <c r="AV56" s="53">
        <v>0</v>
      </c>
      <c r="AW56" s="53">
        <v>0</v>
      </c>
      <c r="AX56" s="53">
        <v>0</v>
      </c>
      <c r="AY56" s="53">
        <v>0</v>
      </c>
      <c r="AZ56" s="53">
        <v>0</v>
      </c>
      <c r="BA56" s="53">
        <v>-114329</v>
      </c>
      <c r="BB56" s="53">
        <v>0</v>
      </c>
      <c r="BC56" s="53">
        <v>-9043</v>
      </c>
      <c r="BD56" s="53">
        <v>-141225</v>
      </c>
      <c r="BE56" s="53">
        <v>-264597</v>
      </c>
      <c r="BF56" s="53">
        <v>0</v>
      </c>
      <c r="BG56" s="53">
        <v>0</v>
      </c>
      <c r="BH56" s="53">
        <v>0</v>
      </c>
      <c r="BI56" s="53">
        <v>0</v>
      </c>
      <c r="BJ56" s="53">
        <v>0</v>
      </c>
      <c r="BK56" s="53">
        <v>0</v>
      </c>
      <c r="BL56" s="53">
        <v>0</v>
      </c>
      <c r="BM56" s="53">
        <v>0</v>
      </c>
      <c r="BN56" s="53">
        <v>0</v>
      </c>
      <c r="BO56" s="53">
        <v>233410</v>
      </c>
      <c r="BP56" s="53">
        <v>0</v>
      </c>
      <c r="BQ56" s="53">
        <v>0</v>
      </c>
      <c r="BR56" s="53">
        <v>0</v>
      </c>
      <c r="BS56" s="53">
        <v>0</v>
      </c>
      <c r="BT56" s="53">
        <v>457079</v>
      </c>
      <c r="BU56" s="53">
        <v>0</v>
      </c>
      <c r="BV56" s="53">
        <v>0</v>
      </c>
      <c r="BW56" s="53">
        <v>0</v>
      </c>
      <c r="BX56" s="53">
        <v>0</v>
      </c>
      <c r="BY56" s="53">
        <v>0</v>
      </c>
      <c r="BZ56" s="53">
        <v>0</v>
      </c>
      <c r="CA56" s="53">
        <v>0</v>
      </c>
      <c r="CB56" s="53">
        <v>0</v>
      </c>
      <c r="CC56" s="53">
        <v>0</v>
      </c>
      <c r="CD56" s="53">
        <v>0</v>
      </c>
      <c r="CE56" s="53">
        <v>0</v>
      </c>
      <c r="CF56" s="53">
        <v>0</v>
      </c>
      <c r="CG56" s="53">
        <v>1801979</v>
      </c>
      <c r="CH56" s="53">
        <v>0</v>
      </c>
      <c r="CI56" s="53">
        <v>600106</v>
      </c>
      <c r="CJ56" s="53">
        <v>0</v>
      </c>
      <c r="CK56" s="53">
        <v>1876612</v>
      </c>
      <c r="CL56" s="53">
        <v>615856</v>
      </c>
      <c r="CM56" s="53">
        <v>0</v>
      </c>
      <c r="CN56" s="53">
        <v>2492468</v>
      </c>
      <c r="CO56" s="53">
        <v>690489</v>
      </c>
      <c r="CP56" s="53">
        <v>0</v>
      </c>
      <c r="CQ56" s="53">
        <v>0</v>
      </c>
      <c r="CR56" s="53">
        <v>0</v>
      </c>
      <c r="CS56" s="53">
        <v>1801979</v>
      </c>
      <c r="CT56" s="53">
        <v>2492468</v>
      </c>
      <c r="CU56" s="53">
        <v>15750</v>
      </c>
      <c r="CV56" s="53">
        <v>0</v>
      </c>
      <c r="CW56" s="53">
        <v>0</v>
      </c>
      <c r="CX56" s="53">
        <v>615856</v>
      </c>
      <c r="CY56" s="53">
        <v>0</v>
      </c>
      <c r="CZ56" s="53">
        <v>0</v>
      </c>
      <c r="DA56" s="53">
        <v>0</v>
      </c>
      <c r="DB56" s="53">
        <v>597955</v>
      </c>
      <c r="DC56" s="53">
        <v>-54489</v>
      </c>
      <c r="DD56" s="53">
        <v>0</v>
      </c>
      <c r="DE56" s="53">
        <v>1637209</v>
      </c>
      <c r="DF56" s="53">
        <v>-500</v>
      </c>
      <c r="DG56" s="53">
        <v>-199859</v>
      </c>
      <c r="DH56" s="53">
        <v>3300</v>
      </c>
      <c r="DI56" s="53">
        <v>17950</v>
      </c>
      <c r="DJ56" s="53">
        <v>0</v>
      </c>
      <c r="DK56" s="53">
        <v>0</v>
      </c>
      <c r="DL56" s="53">
        <v>0</v>
      </c>
      <c r="DM56" s="53">
        <v>0</v>
      </c>
      <c r="DN56" s="53">
        <v>222906</v>
      </c>
      <c r="DO56" s="53">
        <v>1626517</v>
      </c>
      <c r="DP56" s="53">
        <v>-676</v>
      </c>
      <c r="DQ56" s="53">
        <v>0</v>
      </c>
      <c r="DR56" s="53">
        <v>1793693</v>
      </c>
      <c r="DS56" s="53">
        <v>0</v>
      </c>
      <c r="DT56" s="53">
        <v>-251199</v>
      </c>
      <c r="DU56" s="53">
        <v>3500</v>
      </c>
      <c r="DV56" s="53">
        <v>22450</v>
      </c>
      <c r="DW56" s="53">
        <v>0</v>
      </c>
      <c r="DX56" s="53">
        <v>0</v>
      </c>
      <c r="DY56" s="53">
        <v>0</v>
      </c>
      <c r="DZ56" s="53">
        <v>0</v>
      </c>
      <c r="EA56" s="53">
        <v>308844</v>
      </c>
      <c r="EB56" s="53">
        <v>1876612</v>
      </c>
      <c r="EC56" s="53">
        <v>0</v>
      </c>
      <c r="ED56" s="53">
        <v>0</v>
      </c>
      <c r="EE56" s="53">
        <v>0</v>
      </c>
      <c r="EF56" s="53">
        <v>0</v>
      </c>
      <c r="EG56" s="53">
        <v>0</v>
      </c>
      <c r="EH56" s="53">
        <v>0</v>
      </c>
      <c r="EI56" s="53">
        <v>0</v>
      </c>
      <c r="EJ56" s="53">
        <v>0</v>
      </c>
      <c r="EK56" s="53">
        <v>0</v>
      </c>
      <c r="EL56" s="53">
        <v>0</v>
      </c>
      <c r="EM56" s="53">
        <v>0</v>
      </c>
      <c r="EN56" s="53">
        <v>0</v>
      </c>
      <c r="EO56" s="53">
        <v>0</v>
      </c>
      <c r="EP56" s="53">
        <v>0</v>
      </c>
      <c r="EQ56" s="53">
        <v>0</v>
      </c>
      <c r="ER56" s="53">
        <v>0</v>
      </c>
      <c r="ES56" s="53">
        <v>0</v>
      </c>
      <c r="ET56" s="53">
        <v>0</v>
      </c>
      <c r="EU56" s="53">
        <v>0</v>
      </c>
      <c r="EV56" s="53">
        <v>0</v>
      </c>
      <c r="EW56" s="53">
        <v>0</v>
      </c>
      <c r="EX56" s="53">
        <v>0</v>
      </c>
      <c r="EY56" s="53">
        <v>0</v>
      </c>
      <c r="EZ56" s="53">
        <v>0</v>
      </c>
      <c r="FA56" s="53">
        <v>0</v>
      </c>
      <c r="FB56" s="53">
        <v>0</v>
      </c>
      <c r="FC56" s="53">
        <v>0</v>
      </c>
      <c r="FD56" s="53">
        <v>0</v>
      </c>
      <c r="FE56" s="53">
        <v>0</v>
      </c>
      <c r="FF56" s="53">
        <v>0</v>
      </c>
      <c r="FG56" s="53">
        <v>0</v>
      </c>
      <c r="FH56" s="53">
        <v>0</v>
      </c>
      <c r="FI56" s="53">
        <v>0</v>
      </c>
      <c r="FJ56" s="53">
        <v>0</v>
      </c>
      <c r="FK56" s="53">
        <v>0</v>
      </c>
      <c r="FL56" s="53">
        <v>0</v>
      </c>
      <c r="FM56" s="53">
        <v>0</v>
      </c>
      <c r="FN56" s="53">
        <v>0</v>
      </c>
      <c r="FO56" s="53">
        <v>0</v>
      </c>
      <c r="FP56" s="53">
        <v>0</v>
      </c>
      <c r="FQ56" s="53">
        <v>0</v>
      </c>
      <c r="FR56" s="53">
        <v>2224472</v>
      </c>
      <c r="FS56" s="53">
        <v>0</v>
      </c>
      <c r="FT56" s="53">
        <v>0</v>
      </c>
      <c r="FU56" s="53">
        <v>0</v>
      </c>
      <c r="FV56" s="53">
        <v>0</v>
      </c>
      <c r="FW56" s="53">
        <v>0</v>
      </c>
      <c r="FX56" s="53">
        <v>0</v>
      </c>
      <c r="FY56" s="53">
        <v>0</v>
      </c>
      <c r="FZ56" s="53">
        <v>2492468</v>
      </c>
      <c r="GA56" s="53">
        <v>0</v>
      </c>
      <c r="GB56" s="53">
        <v>0</v>
      </c>
      <c r="GC56" s="53">
        <v>0</v>
      </c>
      <c r="GD56" s="53">
        <v>0</v>
      </c>
      <c r="GE56" s="53">
        <v>0</v>
      </c>
      <c r="GF56" s="53">
        <v>0</v>
      </c>
      <c r="GG56" s="53">
        <v>0</v>
      </c>
      <c r="GH56" s="53">
        <v>0</v>
      </c>
      <c r="GI56" s="53">
        <v>0</v>
      </c>
      <c r="GJ56" s="53">
        <v>0</v>
      </c>
      <c r="GK56" s="53">
        <v>0</v>
      </c>
      <c r="GL56" s="53">
        <v>0</v>
      </c>
      <c r="GM56" s="53">
        <v>0</v>
      </c>
      <c r="GN56" s="53">
        <v>0</v>
      </c>
      <c r="GO56" s="53">
        <v>0</v>
      </c>
      <c r="GP56" s="53">
        <v>0</v>
      </c>
      <c r="GQ56" s="53">
        <v>0</v>
      </c>
      <c r="GR56" s="53">
        <v>0</v>
      </c>
      <c r="GS56" s="53">
        <v>198443</v>
      </c>
      <c r="GT56" s="53">
        <v>0</v>
      </c>
      <c r="GU56" s="53">
        <v>0</v>
      </c>
      <c r="GV56" s="53">
        <v>0</v>
      </c>
      <c r="GW56" s="53">
        <v>0</v>
      </c>
      <c r="GX56" s="53">
        <v>3749851</v>
      </c>
      <c r="GY56" s="53">
        <v>17147</v>
      </c>
      <c r="GZ56" s="53">
        <v>3965441</v>
      </c>
      <c r="HA56" s="53">
        <v>0</v>
      </c>
      <c r="HB56" s="53">
        <v>0</v>
      </c>
      <c r="HC56" s="53">
        <v>233410</v>
      </c>
      <c r="HD56" s="53">
        <v>0</v>
      </c>
      <c r="HE56" s="53">
        <v>0</v>
      </c>
      <c r="HF56" s="53">
        <v>0</v>
      </c>
      <c r="HG56" s="53">
        <v>0</v>
      </c>
      <c r="HH56" s="53">
        <v>3536213</v>
      </c>
      <c r="HI56" s="53">
        <v>457079</v>
      </c>
      <c r="HJ56" s="53">
        <v>4226702</v>
      </c>
      <c r="HK56" s="53">
        <v>0</v>
      </c>
      <c r="HL56" s="53">
        <v>0</v>
      </c>
      <c r="HM56" s="53">
        <v>0</v>
      </c>
      <c r="HN56" s="53">
        <v>0</v>
      </c>
      <c r="HO56" s="53">
        <v>0</v>
      </c>
      <c r="HP56" s="53">
        <v>0</v>
      </c>
      <c r="HQ56" s="53">
        <v>0</v>
      </c>
      <c r="HR56" s="53">
        <v>3536213</v>
      </c>
      <c r="HS56" s="53">
        <v>0</v>
      </c>
      <c r="HT56" s="53">
        <v>3536213</v>
      </c>
      <c r="HU56" s="53">
        <v>0</v>
      </c>
      <c r="HV56" s="53">
        <v>0</v>
      </c>
      <c r="HW56" s="53">
        <v>0</v>
      </c>
      <c r="HX56" s="53">
        <v>0</v>
      </c>
      <c r="HY56" s="53">
        <v>0</v>
      </c>
      <c r="HZ56" s="53">
        <v>0</v>
      </c>
      <c r="IA56" s="53">
        <v>0</v>
      </c>
      <c r="IB56" s="53">
        <v>0</v>
      </c>
      <c r="IC56" s="53">
        <v>0</v>
      </c>
      <c r="ID56" s="53">
        <v>0</v>
      </c>
      <c r="IE56" s="53">
        <v>0</v>
      </c>
      <c r="IF56" s="53">
        <v>0</v>
      </c>
      <c r="IG56" s="53">
        <v>0</v>
      </c>
      <c r="IH56" s="53">
        <v>0</v>
      </c>
      <c r="II56" s="53">
        <v>0</v>
      </c>
      <c r="IJ56" s="53">
        <v>0</v>
      </c>
      <c r="IK56" s="53">
        <v>0</v>
      </c>
      <c r="IL56" s="53">
        <v>0</v>
      </c>
      <c r="IM56" s="53">
        <v>0</v>
      </c>
      <c r="IN56" s="53">
        <v>0</v>
      </c>
      <c r="IO56" s="53">
        <v>0</v>
      </c>
      <c r="IP56" s="53">
        <v>0</v>
      </c>
      <c r="IQ56" s="53">
        <v>0</v>
      </c>
      <c r="IR56" s="53">
        <v>0</v>
      </c>
      <c r="IS56" s="53">
        <v>0</v>
      </c>
      <c r="IT56" s="53">
        <v>0</v>
      </c>
      <c r="IU56" s="53">
        <v>0</v>
      </c>
      <c r="IV56" s="53">
        <v>0</v>
      </c>
      <c r="IW56" s="53">
        <v>0</v>
      </c>
      <c r="IX56" s="53">
        <v>0</v>
      </c>
      <c r="IY56" s="53">
        <v>0</v>
      </c>
      <c r="IZ56" s="53">
        <v>0</v>
      </c>
      <c r="JA56" s="53">
        <v>0</v>
      </c>
      <c r="JB56" s="53">
        <v>0</v>
      </c>
      <c r="JC56" s="53">
        <v>0</v>
      </c>
      <c r="JD56" s="53">
        <v>0</v>
      </c>
      <c r="JE56" s="53">
        <v>0</v>
      </c>
      <c r="JF56" s="53">
        <v>0</v>
      </c>
      <c r="JG56" s="53">
        <v>0</v>
      </c>
      <c r="JH56" s="53">
        <v>0</v>
      </c>
      <c r="JI56" s="53">
        <v>0</v>
      </c>
      <c r="JJ56" s="53">
        <v>0</v>
      </c>
      <c r="JK56" s="53">
        <v>0</v>
      </c>
      <c r="JL56" s="53">
        <v>0</v>
      </c>
      <c r="JM56" s="53">
        <v>0</v>
      </c>
      <c r="JN56" s="53">
        <v>0</v>
      </c>
      <c r="JO56" s="53">
        <v>0</v>
      </c>
      <c r="JP56" s="53">
        <v>0</v>
      </c>
      <c r="JQ56" s="53">
        <v>0</v>
      </c>
      <c r="JR56" s="53">
        <v>-1740969</v>
      </c>
      <c r="JS56" s="53">
        <v>0</v>
      </c>
      <c r="JT56" s="53">
        <v>-1740969</v>
      </c>
      <c r="JU56" s="53">
        <v>2224472</v>
      </c>
      <c r="JV56" s="53">
        <v>0</v>
      </c>
      <c r="JW56" s="53">
        <v>0</v>
      </c>
      <c r="JX56" s="53">
        <v>0</v>
      </c>
      <c r="JY56" s="53">
        <v>0</v>
      </c>
      <c r="JZ56" s="53">
        <v>0</v>
      </c>
      <c r="KA56" s="53">
        <v>0</v>
      </c>
      <c r="KB56" s="53">
        <v>0</v>
      </c>
      <c r="KC56" s="53">
        <v>-1734234</v>
      </c>
      <c r="KD56" s="53">
        <v>0</v>
      </c>
      <c r="KE56" s="53">
        <v>-1734234</v>
      </c>
      <c r="KF56" s="53">
        <v>2492468</v>
      </c>
      <c r="KG56" s="53">
        <v>0</v>
      </c>
      <c r="KH56" s="53">
        <v>0</v>
      </c>
      <c r="KI56" s="53">
        <v>0</v>
      </c>
      <c r="KJ56" s="53">
        <v>0</v>
      </c>
      <c r="KK56" s="53">
        <v>0</v>
      </c>
      <c r="KL56" s="53">
        <v>0</v>
      </c>
      <c r="KM56" s="53">
        <v>0</v>
      </c>
      <c r="KN56" s="53">
        <v>0</v>
      </c>
      <c r="KO56" s="53">
        <v>0</v>
      </c>
      <c r="KP56" s="53">
        <v>0</v>
      </c>
      <c r="KQ56" s="53">
        <v>3536213</v>
      </c>
      <c r="KR56" s="53">
        <v>0</v>
      </c>
      <c r="KS56" s="53">
        <v>0</v>
      </c>
      <c r="KT56" s="53">
        <v>0</v>
      </c>
      <c r="KU56" s="53">
        <v>0</v>
      </c>
      <c r="KV56" s="53">
        <v>0</v>
      </c>
      <c r="KW56" s="53">
        <v>0</v>
      </c>
      <c r="KX56" s="53">
        <v>0</v>
      </c>
      <c r="KY56" s="53">
        <v>3536213</v>
      </c>
      <c r="KZ56" s="53">
        <v>0</v>
      </c>
      <c r="LA56" s="53">
        <v>3536213</v>
      </c>
      <c r="LB56" s="53">
        <v>3536213</v>
      </c>
      <c r="LC56" s="53">
        <v>0</v>
      </c>
      <c r="LD56" s="53">
        <v>0</v>
      </c>
      <c r="LE56" s="53">
        <v>0</v>
      </c>
      <c r="LF56" s="53">
        <v>0</v>
      </c>
      <c r="LG56" s="53">
        <v>-114329</v>
      </c>
      <c r="LH56" s="53">
        <v>0</v>
      </c>
      <c r="LI56" s="53">
        <v>-9043</v>
      </c>
      <c r="LJ56" s="53">
        <v>600106</v>
      </c>
      <c r="LK56" s="53">
        <v>-141225</v>
      </c>
      <c r="LL56" s="53">
        <v>-264597</v>
      </c>
      <c r="LM56" s="53">
        <v>0</v>
      </c>
      <c r="LN56" s="53">
        <v>0</v>
      </c>
      <c r="LO56" s="53">
        <v>0</v>
      </c>
      <c r="LP56" s="53">
        <v>0</v>
      </c>
      <c r="LQ56" s="53">
        <v>0</v>
      </c>
      <c r="LR56" s="53">
        <v>0</v>
      </c>
      <c r="LS56" s="53">
        <v>0</v>
      </c>
      <c r="LT56" s="53">
        <v>0</v>
      </c>
      <c r="LU56" s="53">
        <v>0</v>
      </c>
      <c r="LV56" s="53">
        <v>0</v>
      </c>
      <c r="LW56" s="53">
        <v>0</v>
      </c>
      <c r="LX56" s="53">
        <v>0</v>
      </c>
      <c r="LY56" s="53">
        <v>0</v>
      </c>
      <c r="LZ56" s="53">
        <v>0</v>
      </c>
      <c r="MA56" s="53">
        <v>0</v>
      </c>
      <c r="MB56" s="53">
        <v>0</v>
      </c>
      <c r="MC56" s="53">
        <v>0</v>
      </c>
      <c r="MD56" s="53">
        <v>0</v>
      </c>
      <c r="ME56" s="53">
        <v>0</v>
      </c>
      <c r="MF56" s="53">
        <v>0</v>
      </c>
      <c r="MG56" s="53">
        <v>0</v>
      </c>
      <c r="MH56" s="53">
        <v>0</v>
      </c>
      <c r="MI56" s="53">
        <v>0</v>
      </c>
      <c r="MJ56" s="53">
        <v>0</v>
      </c>
      <c r="MK56" s="53">
        <v>0</v>
      </c>
      <c r="ML56" s="53">
        <v>278538</v>
      </c>
      <c r="MM56" s="53">
        <v>0</v>
      </c>
      <c r="MN56" s="53">
        <v>17270</v>
      </c>
      <c r="MO56" s="53">
        <v>568895</v>
      </c>
      <c r="MP56" s="53">
        <v>864703</v>
      </c>
      <c r="MQ56" s="53">
        <v>0</v>
      </c>
      <c r="MR56" s="53">
        <v>0</v>
      </c>
      <c r="MS56" s="53">
        <v>0</v>
      </c>
      <c r="MT56" s="53">
        <v>0</v>
      </c>
      <c r="MU56" s="53">
        <v>0</v>
      </c>
      <c r="MV56" s="53">
        <v>0</v>
      </c>
      <c r="MW56" s="53">
        <v>0</v>
      </c>
      <c r="MX56" s="53">
        <v>0</v>
      </c>
      <c r="MY56" s="53">
        <v>0</v>
      </c>
      <c r="MZ56" s="53">
        <v>0</v>
      </c>
      <c r="NA56" s="53">
        <v>0</v>
      </c>
      <c r="NB56" s="53">
        <v>0</v>
      </c>
      <c r="NC56" s="53">
        <v>0</v>
      </c>
      <c r="ND56" s="53">
        <v>0</v>
      </c>
      <c r="NE56" s="53">
        <v>0</v>
      </c>
      <c r="NF56" s="53">
        <v>0</v>
      </c>
      <c r="NG56" s="53">
        <v>0</v>
      </c>
      <c r="NH56" s="53">
        <v>0</v>
      </c>
      <c r="NI56" s="53">
        <v>0</v>
      </c>
    </row>
    <row r="57" spans="1:373">
      <c r="A57" s="53" t="s">
        <v>3</v>
      </c>
      <c r="B57" s="53" t="s">
        <v>1377</v>
      </c>
      <c r="C57" s="53">
        <v>4113569</v>
      </c>
      <c r="D57" s="53">
        <v>9100</v>
      </c>
      <c r="E57" s="53">
        <v>18</v>
      </c>
      <c r="F57" s="53">
        <v>0</v>
      </c>
      <c r="G57" s="53">
        <v>62652</v>
      </c>
      <c r="H57" s="53">
        <v>0</v>
      </c>
      <c r="I57" s="53">
        <v>0</v>
      </c>
      <c r="J57" s="53">
        <v>0</v>
      </c>
      <c r="K57" s="53">
        <v>292306</v>
      </c>
      <c r="L57" s="53">
        <v>0</v>
      </c>
      <c r="M57" s="53">
        <v>10005</v>
      </c>
      <c r="N57" s="53">
        <v>374721</v>
      </c>
      <c r="O57" s="53">
        <v>739684</v>
      </c>
      <c r="P57" s="53">
        <v>-28494</v>
      </c>
      <c r="Q57" s="53">
        <v>0</v>
      </c>
      <c r="R57" s="53">
        <v>0</v>
      </c>
      <c r="S57" s="53">
        <v>0</v>
      </c>
      <c r="T57" s="53">
        <v>-182499</v>
      </c>
      <c r="U57" s="53">
        <v>0</v>
      </c>
      <c r="V57" s="53">
        <v>-3335</v>
      </c>
      <c r="W57" s="53">
        <v>-131921</v>
      </c>
      <c r="X57" s="53">
        <v>-346249</v>
      </c>
      <c r="Y57" s="53">
        <v>393435</v>
      </c>
      <c r="Z57" s="53">
        <v>1000</v>
      </c>
      <c r="AA57" s="53">
        <v>0</v>
      </c>
      <c r="AB57" s="53">
        <v>826319</v>
      </c>
      <c r="AC57" s="53">
        <v>-31</v>
      </c>
      <c r="AD57" s="53">
        <v>-108196</v>
      </c>
      <c r="AE57" s="53">
        <v>2300</v>
      </c>
      <c r="AF57" s="53">
        <v>18848</v>
      </c>
      <c r="AG57" s="53">
        <v>0</v>
      </c>
      <c r="AH57" s="53">
        <v>0</v>
      </c>
      <c r="AI57" s="53">
        <v>0</v>
      </c>
      <c r="AJ57" s="53">
        <v>228926</v>
      </c>
      <c r="AK57" s="53">
        <v>24716</v>
      </c>
      <c r="AL57" s="53">
        <v>81250</v>
      </c>
      <c r="AM57" s="53">
        <v>813000</v>
      </c>
      <c r="AN57" s="53">
        <v>773687</v>
      </c>
      <c r="AO57" s="53">
        <v>60326</v>
      </c>
      <c r="AP57" s="53">
        <v>635408</v>
      </c>
      <c r="AQ57" s="53">
        <v>0</v>
      </c>
      <c r="AR57" s="53">
        <v>0</v>
      </c>
      <c r="AS57" s="53">
        <v>396958</v>
      </c>
      <c r="AT57" s="53">
        <v>2785345</v>
      </c>
      <c r="AU57" s="53">
        <v>0</v>
      </c>
      <c r="AV57" s="53">
        <v>0</v>
      </c>
      <c r="AW57" s="53">
        <v>-41852</v>
      </c>
      <c r="AX57" s="53">
        <v>-813000</v>
      </c>
      <c r="AY57" s="53">
        <v>-765481</v>
      </c>
      <c r="AZ57" s="53">
        <v>-32492</v>
      </c>
      <c r="BA57" s="53">
        <v>-544459</v>
      </c>
      <c r="BB57" s="53">
        <v>0</v>
      </c>
      <c r="BC57" s="53">
        <v>0</v>
      </c>
      <c r="BD57" s="53">
        <v>-183615</v>
      </c>
      <c r="BE57" s="53">
        <v>-2380899</v>
      </c>
      <c r="BF57" s="53">
        <v>0</v>
      </c>
      <c r="BG57" s="53">
        <v>0</v>
      </c>
      <c r="BH57" s="53">
        <v>0</v>
      </c>
      <c r="BI57" s="53">
        <v>0</v>
      </c>
      <c r="BJ57" s="53">
        <v>0</v>
      </c>
      <c r="BK57" s="53">
        <v>0</v>
      </c>
      <c r="BL57" s="53">
        <v>0</v>
      </c>
      <c r="BM57" s="53">
        <v>0</v>
      </c>
      <c r="BN57" s="53">
        <v>0</v>
      </c>
      <c r="BO57" s="53">
        <v>151716</v>
      </c>
      <c r="BP57" s="53">
        <v>0</v>
      </c>
      <c r="BQ57" s="53">
        <v>0</v>
      </c>
      <c r="BR57" s="53">
        <v>0</v>
      </c>
      <c r="BS57" s="53">
        <v>0</v>
      </c>
      <c r="BT57" s="53">
        <v>27900</v>
      </c>
      <c r="BU57" s="53">
        <v>0</v>
      </c>
      <c r="BV57" s="53">
        <v>0</v>
      </c>
      <c r="BW57" s="53">
        <v>0</v>
      </c>
      <c r="BX57" s="53">
        <v>0</v>
      </c>
      <c r="BY57" s="53">
        <v>0</v>
      </c>
      <c r="BZ57" s="53">
        <v>0</v>
      </c>
      <c r="CA57" s="53">
        <v>0</v>
      </c>
      <c r="CB57" s="53">
        <v>0</v>
      </c>
      <c r="CC57" s="53">
        <v>0</v>
      </c>
      <c r="CD57" s="53">
        <v>0</v>
      </c>
      <c r="CE57" s="53">
        <v>0</v>
      </c>
      <c r="CF57" s="53">
        <v>0</v>
      </c>
      <c r="CG57" s="53">
        <v>1193996</v>
      </c>
      <c r="CH57" s="53">
        <v>0</v>
      </c>
      <c r="CI57" s="53">
        <v>404446</v>
      </c>
      <c r="CJ57" s="53">
        <v>10491</v>
      </c>
      <c r="CK57" s="53">
        <v>969166</v>
      </c>
      <c r="CL57" s="53">
        <v>404446</v>
      </c>
      <c r="CM57" s="53">
        <v>0</v>
      </c>
      <c r="CN57" s="53">
        <v>1373612</v>
      </c>
      <c r="CO57" s="53">
        <v>179616</v>
      </c>
      <c r="CP57" s="53">
        <v>0</v>
      </c>
      <c r="CQ57" s="53">
        <v>0</v>
      </c>
      <c r="CR57" s="53">
        <v>0</v>
      </c>
      <c r="CS57" s="53">
        <v>1193996</v>
      </c>
      <c r="CT57" s="53">
        <v>1373612</v>
      </c>
      <c r="CU57" s="53">
        <v>0</v>
      </c>
      <c r="CV57" s="53">
        <v>0</v>
      </c>
      <c r="CW57" s="53">
        <v>0</v>
      </c>
      <c r="CX57" s="53">
        <v>389289</v>
      </c>
      <c r="CY57" s="53">
        <v>815</v>
      </c>
      <c r="CZ57" s="53">
        <v>0</v>
      </c>
      <c r="DA57" s="53">
        <v>0</v>
      </c>
      <c r="DB57" s="53">
        <v>394250</v>
      </c>
      <c r="DC57" s="53">
        <v>-2724</v>
      </c>
      <c r="DD57" s="53">
        <v>0</v>
      </c>
      <c r="DE57" s="53">
        <v>547392</v>
      </c>
      <c r="DF57" s="53">
        <v>0</v>
      </c>
      <c r="DG57" s="53">
        <v>-15657</v>
      </c>
      <c r="DH57" s="53">
        <v>1600</v>
      </c>
      <c r="DI57" s="53">
        <v>18848</v>
      </c>
      <c r="DJ57" s="53">
        <v>0</v>
      </c>
      <c r="DK57" s="53">
        <v>0</v>
      </c>
      <c r="DL57" s="53">
        <v>0</v>
      </c>
      <c r="DM57" s="53">
        <v>0</v>
      </c>
      <c r="DN57" s="53">
        <v>226594</v>
      </c>
      <c r="DO57" s="53">
        <v>776053</v>
      </c>
      <c r="DP57" s="53">
        <v>1000</v>
      </c>
      <c r="DQ57" s="53">
        <v>0</v>
      </c>
      <c r="DR57" s="53">
        <v>826319</v>
      </c>
      <c r="DS57" s="53">
        <v>-31</v>
      </c>
      <c r="DT57" s="53">
        <v>-108196</v>
      </c>
      <c r="DU57" s="53">
        <v>2300</v>
      </c>
      <c r="DV57" s="53">
        <v>18848</v>
      </c>
      <c r="DW57" s="53">
        <v>0</v>
      </c>
      <c r="DX57" s="53">
        <v>0</v>
      </c>
      <c r="DY57" s="53">
        <v>0</v>
      </c>
      <c r="DZ57" s="53">
        <v>0</v>
      </c>
      <c r="EA57" s="53">
        <v>228926</v>
      </c>
      <c r="EB57" s="53">
        <v>969166</v>
      </c>
      <c r="EC57" s="53">
        <v>0</v>
      </c>
      <c r="ED57" s="53">
        <v>0</v>
      </c>
      <c r="EE57" s="53">
        <v>0</v>
      </c>
      <c r="EF57" s="53">
        <v>0</v>
      </c>
      <c r="EG57" s="53">
        <v>0</v>
      </c>
      <c r="EH57" s="53">
        <v>0</v>
      </c>
      <c r="EI57" s="53">
        <v>0</v>
      </c>
      <c r="EJ57" s="53">
        <v>0</v>
      </c>
      <c r="EK57" s="53">
        <v>0</v>
      </c>
      <c r="EL57" s="53">
        <v>0</v>
      </c>
      <c r="EM57" s="53">
        <v>0</v>
      </c>
      <c r="EN57" s="53">
        <v>0</v>
      </c>
      <c r="EO57" s="53">
        <v>0</v>
      </c>
      <c r="EP57" s="53">
        <v>0</v>
      </c>
      <c r="EQ57" s="53">
        <v>0</v>
      </c>
      <c r="ER57" s="53">
        <v>0</v>
      </c>
      <c r="ES57" s="53">
        <v>0</v>
      </c>
      <c r="ET57" s="53">
        <v>0</v>
      </c>
      <c r="EU57" s="53">
        <v>0</v>
      </c>
      <c r="EV57" s="53">
        <v>0</v>
      </c>
      <c r="EW57" s="53">
        <v>0</v>
      </c>
      <c r="EX57" s="53">
        <v>0</v>
      </c>
      <c r="EY57" s="53">
        <v>0</v>
      </c>
      <c r="EZ57" s="53">
        <v>0</v>
      </c>
      <c r="FA57" s="53">
        <v>0</v>
      </c>
      <c r="FB57" s="53">
        <v>0</v>
      </c>
      <c r="FC57" s="53">
        <v>0</v>
      </c>
      <c r="FD57" s="53">
        <v>0</v>
      </c>
      <c r="FE57" s="53">
        <v>0</v>
      </c>
      <c r="FF57" s="53">
        <v>2049618</v>
      </c>
      <c r="FG57" s="53">
        <v>0</v>
      </c>
      <c r="FH57" s="53">
        <v>0</v>
      </c>
      <c r="FI57" s="53">
        <v>0</v>
      </c>
      <c r="FJ57" s="53">
        <v>2034461</v>
      </c>
      <c r="FK57" s="53">
        <v>0</v>
      </c>
      <c r="FL57" s="53">
        <v>0</v>
      </c>
      <c r="FM57" s="53">
        <v>0</v>
      </c>
      <c r="FN57" s="53">
        <v>0</v>
      </c>
      <c r="FO57" s="53">
        <v>0</v>
      </c>
      <c r="FP57" s="53">
        <v>0</v>
      </c>
      <c r="FQ57" s="53">
        <v>0</v>
      </c>
      <c r="FR57" s="53">
        <v>1170303</v>
      </c>
      <c r="FS57" s="53">
        <v>0</v>
      </c>
      <c r="FT57" s="53">
        <v>0</v>
      </c>
      <c r="FU57" s="53">
        <v>0</v>
      </c>
      <c r="FV57" s="53">
        <v>0</v>
      </c>
      <c r="FW57" s="53">
        <v>0</v>
      </c>
      <c r="FX57" s="53">
        <v>0</v>
      </c>
      <c r="FY57" s="53">
        <v>0</v>
      </c>
      <c r="FZ57" s="53">
        <v>1358455</v>
      </c>
      <c r="GA57" s="53">
        <v>0</v>
      </c>
      <c r="GB57" s="53">
        <v>0</v>
      </c>
      <c r="GC57" s="53">
        <v>0</v>
      </c>
      <c r="GD57" s="53">
        <v>0</v>
      </c>
      <c r="GE57" s="53">
        <v>0</v>
      </c>
      <c r="GF57" s="53">
        <v>0</v>
      </c>
      <c r="GG57" s="53">
        <v>0</v>
      </c>
      <c r="GH57" s="53">
        <v>2049618</v>
      </c>
      <c r="GI57" s="53">
        <v>0</v>
      </c>
      <c r="GJ57" s="53">
        <v>0</v>
      </c>
      <c r="GK57" s="53">
        <v>0</v>
      </c>
      <c r="GL57" s="53">
        <v>0</v>
      </c>
      <c r="GM57" s="53">
        <v>0</v>
      </c>
      <c r="GN57" s="53">
        <v>0</v>
      </c>
      <c r="GO57" s="53">
        <v>0</v>
      </c>
      <c r="GP57" s="53">
        <v>2034461</v>
      </c>
      <c r="GQ57" s="53">
        <v>0</v>
      </c>
      <c r="GR57" s="53">
        <v>0</v>
      </c>
      <c r="GS57" s="53">
        <v>128037</v>
      </c>
      <c r="GT57" s="53">
        <v>0</v>
      </c>
      <c r="GU57" s="53">
        <v>0</v>
      </c>
      <c r="GV57" s="53">
        <v>0</v>
      </c>
      <c r="GW57" s="53">
        <v>0</v>
      </c>
      <c r="GX57" s="53">
        <v>5335190</v>
      </c>
      <c r="GY57" s="53">
        <v>29440</v>
      </c>
      <c r="GZ57" s="53">
        <v>5492667</v>
      </c>
      <c r="HA57" s="53">
        <v>0</v>
      </c>
      <c r="HB57" s="53">
        <v>0</v>
      </c>
      <c r="HC57" s="53">
        <v>151716</v>
      </c>
      <c r="HD57" s="53">
        <v>0</v>
      </c>
      <c r="HE57" s="53">
        <v>0</v>
      </c>
      <c r="HF57" s="53">
        <v>0</v>
      </c>
      <c r="HG57" s="53">
        <v>0</v>
      </c>
      <c r="HH57" s="53">
        <v>6710751</v>
      </c>
      <c r="HI57" s="53">
        <v>27900</v>
      </c>
      <c r="HJ57" s="53">
        <v>6890367</v>
      </c>
      <c r="HK57" s="53">
        <v>0</v>
      </c>
      <c r="HL57" s="53">
        <v>0</v>
      </c>
      <c r="HM57" s="53">
        <v>0</v>
      </c>
      <c r="HN57" s="53">
        <v>0</v>
      </c>
      <c r="HO57" s="53">
        <v>0</v>
      </c>
      <c r="HP57" s="53">
        <v>0</v>
      </c>
      <c r="HQ57" s="53">
        <v>0</v>
      </c>
      <c r="HR57" s="53">
        <v>6710751</v>
      </c>
      <c r="HS57" s="53">
        <v>0</v>
      </c>
      <c r="HT57" s="53">
        <v>6710751</v>
      </c>
      <c r="HU57" s="53">
        <v>0</v>
      </c>
      <c r="HV57" s="53">
        <v>0</v>
      </c>
      <c r="HW57" s="53">
        <v>0</v>
      </c>
      <c r="HX57" s="53">
        <v>0</v>
      </c>
      <c r="HY57" s="53">
        <v>0</v>
      </c>
      <c r="HZ57" s="53">
        <v>0</v>
      </c>
      <c r="IA57" s="53">
        <v>0</v>
      </c>
      <c r="IB57" s="53">
        <v>0</v>
      </c>
      <c r="IC57" s="53">
        <v>0</v>
      </c>
      <c r="ID57" s="53">
        <v>0</v>
      </c>
      <c r="IE57" s="53">
        <v>0</v>
      </c>
      <c r="IF57" s="53">
        <v>0</v>
      </c>
      <c r="IG57" s="53">
        <v>0</v>
      </c>
      <c r="IH57" s="53">
        <v>0</v>
      </c>
      <c r="II57" s="53">
        <v>0</v>
      </c>
      <c r="IJ57" s="53">
        <v>0</v>
      </c>
      <c r="IK57" s="53">
        <v>0</v>
      </c>
      <c r="IL57" s="53">
        <v>0</v>
      </c>
      <c r="IM57" s="53">
        <v>0</v>
      </c>
      <c r="IN57" s="53">
        <v>0</v>
      </c>
      <c r="IO57" s="53">
        <v>0</v>
      </c>
      <c r="IP57" s="53">
        <v>0</v>
      </c>
      <c r="IQ57" s="53">
        <v>0</v>
      </c>
      <c r="IR57" s="53">
        <v>0</v>
      </c>
      <c r="IS57" s="53">
        <v>0</v>
      </c>
      <c r="IT57" s="53">
        <v>0</v>
      </c>
      <c r="IU57" s="53">
        <v>0</v>
      </c>
      <c r="IV57" s="53">
        <v>0</v>
      </c>
      <c r="IW57" s="53">
        <v>0</v>
      </c>
      <c r="IX57" s="53">
        <v>0</v>
      </c>
      <c r="IY57" s="53">
        <v>0</v>
      </c>
      <c r="IZ57" s="53">
        <v>0</v>
      </c>
      <c r="JA57" s="53">
        <v>0</v>
      </c>
      <c r="JB57" s="53">
        <v>0</v>
      </c>
      <c r="JC57" s="53">
        <v>0</v>
      </c>
      <c r="JD57" s="53">
        <v>0</v>
      </c>
      <c r="JE57" s="53">
        <v>0</v>
      </c>
      <c r="JF57" s="53">
        <v>0</v>
      </c>
      <c r="JG57" s="53">
        <v>0</v>
      </c>
      <c r="JH57" s="53">
        <v>0</v>
      </c>
      <c r="JI57" s="53">
        <v>0</v>
      </c>
      <c r="JJ57" s="53">
        <v>0</v>
      </c>
      <c r="JK57" s="53">
        <v>0</v>
      </c>
      <c r="JL57" s="53">
        <v>0</v>
      </c>
      <c r="JM57" s="53">
        <v>0</v>
      </c>
      <c r="JN57" s="53">
        <v>0</v>
      </c>
      <c r="JO57" s="53">
        <v>0</v>
      </c>
      <c r="JP57" s="53">
        <v>0</v>
      </c>
      <c r="JQ57" s="53">
        <v>0</v>
      </c>
      <c r="JR57" s="53">
        <v>-4322364</v>
      </c>
      <c r="JS57" s="53">
        <v>0</v>
      </c>
      <c r="JT57" s="53">
        <v>-4322364</v>
      </c>
      <c r="JU57" s="53">
        <v>1170303</v>
      </c>
      <c r="JV57" s="53">
        <v>0</v>
      </c>
      <c r="JW57" s="53">
        <v>0</v>
      </c>
      <c r="JX57" s="53">
        <v>0</v>
      </c>
      <c r="JY57" s="53">
        <v>0</v>
      </c>
      <c r="JZ57" s="53">
        <v>0</v>
      </c>
      <c r="KA57" s="53">
        <v>0</v>
      </c>
      <c r="KB57" s="53">
        <v>0</v>
      </c>
      <c r="KC57" s="53">
        <v>-5531912</v>
      </c>
      <c r="KD57" s="53">
        <v>0</v>
      </c>
      <c r="KE57" s="53">
        <v>-5531912</v>
      </c>
      <c r="KF57" s="53">
        <v>1358455</v>
      </c>
      <c r="KG57" s="53">
        <v>0</v>
      </c>
      <c r="KH57" s="53">
        <v>0</v>
      </c>
      <c r="KI57" s="53">
        <v>0</v>
      </c>
      <c r="KJ57" s="53">
        <v>0</v>
      </c>
      <c r="KK57" s="53">
        <v>0</v>
      </c>
      <c r="KL57" s="53">
        <v>0</v>
      </c>
      <c r="KM57" s="53">
        <v>0</v>
      </c>
      <c r="KN57" s="53">
        <v>0</v>
      </c>
      <c r="KO57" s="53">
        <v>0</v>
      </c>
      <c r="KP57" s="53">
        <v>0</v>
      </c>
      <c r="KQ57" s="53">
        <v>6710751</v>
      </c>
      <c r="KR57" s="53">
        <v>0</v>
      </c>
      <c r="KS57" s="53">
        <v>0</v>
      </c>
      <c r="KT57" s="53">
        <v>0</v>
      </c>
      <c r="KU57" s="53">
        <v>0</v>
      </c>
      <c r="KV57" s="53">
        <v>0</v>
      </c>
      <c r="KW57" s="53">
        <v>0</v>
      </c>
      <c r="KX57" s="53">
        <v>0</v>
      </c>
      <c r="KY57" s="53">
        <v>6725908</v>
      </c>
      <c r="KZ57" s="53">
        <v>0</v>
      </c>
      <c r="LA57" s="53">
        <v>6725908</v>
      </c>
      <c r="LB57" s="53">
        <v>6725908</v>
      </c>
      <c r="LC57" s="53">
        <v>-33673</v>
      </c>
      <c r="LD57" s="53">
        <v>0</v>
      </c>
      <c r="LE57" s="53">
        <v>0</v>
      </c>
      <c r="LF57" s="53">
        <v>0</v>
      </c>
      <c r="LG57" s="53">
        <v>-168510</v>
      </c>
      <c r="LH57" s="53">
        <v>0</v>
      </c>
      <c r="LI57" s="53">
        <v>-5336</v>
      </c>
      <c r="LJ57" s="53">
        <v>389289</v>
      </c>
      <c r="LK57" s="53">
        <v>-154746</v>
      </c>
      <c r="LL57" s="53">
        <v>-362265</v>
      </c>
      <c r="LM57" s="53">
        <v>0</v>
      </c>
      <c r="LN57" s="53">
        <v>0</v>
      </c>
      <c r="LO57" s="53">
        <v>0</v>
      </c>
      <c r="LP57" s="53">
        <v>0</v>
      </c>
      <c r="LQ57" s="53">
        <v>0</v>
      </c>
      <c r="LR57" s="53">
        <v>0</v>
      </c>
      <c r="LS57" s="53">
        <v>5336</v>
      </c>
      <c r="LT57" s="53">
        <v>2049618</v>
      </c>
      <c r="LU57" s="53">
        <v>0</v>
      </c>
      <c r="LV57" s="53">
        <v>5336</v>
      </c>
      <c r="LW57" s="53">
        <v>8179</v>
      </c>
      <c r="LX57" s="53">
        <v>813000</v>
      </c>
      <c r="LY57" s="53">
        <v>765481</v>
      </c>
      <c r="LZ57" s="53">
        <v>32492</v>
      </c>
      <c r="MA57" s="53">
        <v>375949</v>
      </c>
      <c r="MB57" s="53">
        <v>0</v>
      </c>
      <c r="MC57" s="53">
        <v>0</v>
      </c>
      <c r="MD57" s="53">
        <v>2034461</v>
      </c>
      <c r="ME57" s="53">
        <v>28869</v>
      </c>
      <c r="MF57" s="53">
        <v>2023970</v>
      </c>
      <c r="MG57" s="53">
        <v>0</v>
      </c>
      <c r="MH57" s="53">
        <v>62652</v>
      </c>
      <c r="MI57" s="53">
        <v>0</v>
      </c>
      <c r="MJ57" s="53">
        <v>0</v>
      </c>
      <c r="MK57" s="53">
        <v>0</v>
      </c>
      <c r="ML57" s="53">
        <v>281453</v>
      </c>
      <c r="MM57" s="53">
        <v>0</v>
      </c>
      <c r="MN57" s="53">
        <v>10005</v>
      </c>
      <c r="MO57" s="53">
        <v>397444</v>
      </c>
      <c r="MP57" s="53">
        <v>751554</v>
      </c>
      <c r="MQ57" s="53">
        <v>24716</v>
      </c>
      <c r="MR57" s="53">
        <v>18598</v>
      </c>
      <c r="MS57" s="53">
        <v>813000</v>
      </c>
      <c r="MT57" s="53">
        <v>773687</v>
      </c>
      <c r="MU57" s="53">
        <v>60326</v>
      </c>
      <c r="MV57" s="53">
        <v>353955</v>
      </c>
      <c r="MW57" s="53">
        <v>0</v>
      </c>
      <c r="MX57" s="53">
        <v>0</v>
      </c>
      <c r="MY57" s="53">
        <v>0</v>
      </c>
      <c r="MZ57" s="53">
        <v>2044282</v>
      </c>
      <c r="NA57" s="53">
        <v>0</v>
      </c>
      <c r="NB57" s="53">
        <v>0</v>
      </c>
      <c r="NC57" s="53">
        <v>0</v>
      </c>
      <c r="ND57" s="53">
        <v>0</v>
      </c>
      <c r="NE57" s="53">
        <v>0</v>
      </c>
      <c r="NF57" s="53">
        <v>0</v>
      </c>
      <c r="NG57" s="53">
        <v>0</v>
      </c>
      <c r="NH57" s="53">
        <v>10005</v>
      </c>
      <c r="NI57" s="53">
        <v>486</v>
      </c>
    </row>
    <row r="58" spans="1:373">
      <c r="A58" s="53" t="s">
        <v>3</v>
      </c>
      <c r="B58" s="53" t="s">
        <v>1377</v>
      </c>
      <c r="C58" s="53">
        <v>4113577</v>
      </c>
      <c r="D58" s="53">
        <v>25100</v>
      </c>
      <c r="E58" s="53">
        <v>18</v>
      </c>
      <c r="F58" s="53">
        <v>0</v>
      </c>
      <c r="G58" s="53">
        <v>61</v>
      </c>
      <c r="H58" s="53">
        <v>0</v>
      </c>
      <c r="I58" s="53">
        <v>0</v>
      </c>
      <c r="J58" s="53">
        <v>0</v>
      </c>
      <c r="K58" s="53">
        <v>244575</v>
      </c>
      <c r="L58" s="53">
        <v>0</v>
      </c>
      <c r="M58" s="53">
        <v>16014</v>
      </c>
      <c r="N58" s="53">
        <v>252073</v>
      </c>
      <c r="O58" s="53">
        <v>512723</v>
      </c>
      <c r="P58" s="53">
        <v>-10</v>
      </c>
      <c r="Q58" s="53">
        <v>0</v>
      </c>
      <c r="R58" s="53">
        <v>0</v>
      </c>
      <c r="S58" s="53">
        <v>0</v>
      </c>
      <c r="T58" s="53">
        <v>-143176</v>
      </c>
      <c r="U58" s="53">
        <v>0</v>
      </c>
      <c r="V58" s="53">
        <v>-5595</v>
      </c>
      <c r="W58" s="53">
        <v>-102185</v>
      </c>
      <c r="X58" s="53">
        <v>-250966</v>
      </c>
      <c r="Y58" s="53">
        <v>261757</v>
      </c>
      <c r="Z58" s="53">
        <v>500</v>
      </c>
      <c r="AA58" s="53">
        <v>0</v>
      </c>
      <c r="AB58" s="53">
        <v>474049</v>
      </c>
      <c r="AC58" s="53">
        <v>8</v>
      </c>
      <c r="AD58" s="53">
        <v>-120827</v>
      </c>
      <c r="AE58" s="53">
        <v>1600</v>
      </c>
      <c r="AF58" s="53">
        <v>0</v>
      </c>
      <c r="AG58" s="53">
        <v>0</v>
      </c>
      <c r="AH58" s="53">
        <v>0</v>
      </c>
      <c r="AI58" s="53">
        <v>0</v>
      </c>
      <c r="AJ58" s="53">
        <v>0</v>
      </c>
      <c r="AK58" s="53">
        <v>42000</v>
      </c>
      <c r="AL58" s="53">
        <v>5085</v>
      </c>
      <c r="AM58" s="53">
        <v>693000</v>
      </c>
      <c r="AN58" s="53">
        <v>283665</v>
      </c>
      <c r="AO58" s="53">
        <v>23581</v>
      </c>
      <c r="AP58" s="53">
        <v>415576</v>
      </c>
      <c r="AQ58" s="53">
        <v>0</v>
      </c>
      <c r="AR58" s="53">
        <v>16249</v>
      </c>
      <c r="AS58" s="53">
        <v>338033</v>
      </c>
      <c r="AT58" s="53">
        <v>1817189</v>
      </c>
      <c r="AU58" s="53">
        <v>0</v>
      </c>
      <c r="AV58" s="53">
        <v>0</v>
      </c>
      <c r="AW58" s="53">
        <v>-5085</v>
      </c>
      <c r="AX58" s="53">
        <v>-693000</v>
      </c>
      <c r="AY58" s="53">
        <v>-271267</v>
      </c>
      <c r="AZ58" s="53">
        <v>-10066</v>
      </c>
      <c r="BA58" s="53">
        <v>-329796</v>
      </c>
      <c r="BB58" s="53">
        <v>0</v>
      </c>
      <c r="BC58" s="53">
        <v>-18660</v>
      </c>
      <c r="BD58" s="53">
        <v>-128390</v>
      </c>
      <c r="BE58" s="53">
        <v>-1456264</v>
      </c>
      <c r="BF58" s="53">
        <v>0</v>
      </c>
      <c r="BG58" s="53">
        <v>0</v>
      </c>
      <c r="BH58" s="53">
        <v>0</v>
      </c>
      <c r="BI58" s="53">
        <v>0</v>
      </c>
      <c r="BJ58" s="53">
        <v>0</v>
      </c>
      <c r="BK58" s="53">
        <v>0</v>
      </c>
      <c r="BL58" s="53">
        <v>0</v>
      </c>
      <c r="BM58" s="53">
        <v>0</v>
      </c>
      <c r="BN58" s="53">
        <v>0</v>
      </c>
      <c r="BO58" s="53">
        <v>77016</v>
      </c>
      <c r="BP58" s="53">
        <v>0</v>
      </c>
      <c r="BQ58" s="53">
        <v>0</v>
      </c>
      <c r="BR58" s="53">
        <v>0</v>
      </c>
      <c r="BS58" s="53">
        <v>0</v>
      </c>
      <c r="BT58" s="53">
        <v>12734</v>
      </c>
      <c r="BU58" s="53">
        <v>0</v>
      </c>
      <c r="BV58" s="53">
        <v>0</v>
      </c>
      <c r="BW58" s="53">
        <v>0</v>
      </c>
      <c r="BX58" s="53">
        <v>0</v>
      </c>
      <c r="BY58" s="53">
        <v>0</v>
      </c>
      <c r="BZ58" s="53">
        <v>0</v>
      </c>
      <c r="CA58" s="53">
        <v>0</v>
      </c>
      <c r="CB58" s="53">
        <v>0</v>
      </c>
      <c r="CC58" s="53">
        <v>0</v>
      </c>
      <c r="CD58" s="53">
        <v>0</v>
      </c>
      <c r="CE58" s="53">
        <v>0</v>
      </c>
      <c r="CF58" s="53">
        <v>0</v>
      </c>
      <c r="CG58" s="53">
        <v>626505</v>
      </c>
      <c r="CH58" s="53">
        <v>0</v>
      </c>
      <c r="CI58" s="53">
        <v>360925</v>
      </c>
      <c r="CJ58" s="53">
        <v>0</v>
      </c>
      <c r="CK58" s="53">
        <v>355330</v>
      </c>
      <c r="CL58" s="53">
        <v>360925</v>
      </c>
      <c r="CM58" s="53">
        <v>0</v>
      </c>
      <c r="CN58" s="53">
        <v>716255</v>
      </c>
      <c r="CO58" s="53">
        <v>89750</v>
      </c>
      <c r="CP58" s="53">
        <v>0</v>
      </c>
      <c r="CQ58" s="53">
        <v>0</v>
      </c>
      <c r="CR58" s="53">
        <v>0</v>
      </c>
      <c r="CS58" s="53">
        <v>626505</v>
      </c>
      <c r="CT58" s="53">
        <v>716255</v>
      </c>
      <c r="CU58" s="53">
        <v>0</v>
      </c>
      <c r="CV58" s="53">
        <v>0</v>
      </c>
      <c r="CW58" s="53">
        <v>0</v>
      </c>
      <c r="CX58" s="53">
        <v>244257</v>
      </c>
      <c r="CY58" s="53">
        <v>0</v>
      </c>
      <c r="CZ58" s="53">
        <v>0</v>
      </c>
      <c r="DA58" s="53">
        <v>0</v>
      </c>
      <c r="DB58" s="53">
        <v>261757</v>
      </c>
      <c r="DC58" s="53">
        <v>550</v>
      </c>
      <c r="DD58" s="53">
        <v>0</v>
      </c>
      <c r="DE58" s="53">
        <v>580862</v>
      </c>
      <c r="DF58" s="53">
        <v>240</v>
      </c>
      <c r="DG58" s="53">
        <v>-79859</v>
      </c>
      <c r="DH58" s="53">
        <v>800</v>
      </c>
      <c r="DI58" s="53">
        <v>21540</v>
      </c>
      <c r="DJ58" s="53">
        <v>0</v>
      </c>
      <c r="DK58" s="53">
        <v>0</v>
      </c>
      <c r="DL58" s="53">
        <v>0</v>
      </c>
      <c r="DM58" s="53">
        <v>608299</v>
      </c>
      <c r="DN58" s="53">
        <v>0</v>
      </c>
      <c r="DO58" s="53">
        <v>1132432</v>
      </c>
      <c r="DP58" s="53">
        <v>500</v>
      </c>
      <c r="DQ58" s="53">
        <v>0</v>
      </c>
      <c r="DR58" s="53">
        <v>474049</v>
      </c>
      <c r="DS58" s="53">
        <v>8</v>
      </c>
      <c r="DT58" s="53">
        <v>-120827</v>
      </c>
      <c r="DU58" s="53">
        <v>1600</v>
      </c>
      <c r="DV58" s="53">
        <v>0</v>
      </c>
      <c r="DW58" s="53">
        <v>0</v>
      </c>
      <c r="DX58" s="53">
        <v>0</v>
      </c>
      <c r="DY58" s="53">
        <v>0</v>
      </c>
      <c r="DZ58" s="53">
        <v>572090</v>
      </c>
      <c r="EA58" s="53">
        <v>0</v>
      </c>
      <c r="EB58" s="53">
        <v>927420</v>
      </c>
      <c r="EC58" s="53">
        <v>0</v>
      </c>
      <c r="ED58" s="53">
        <v>0</v>
      </c>
      <c r="EE58" s="53">
        <v>0</v>
      </c>
      <c r="EF58" s="53">
        <v>0</v>
      </c>
      <c r="EG58" s="53">
        <v>0</v>
      </c>
      <c r="EH58" s="53">
        <v>0</v>
      </c>
      <c r="EI58" s="53">
        <v>0</v>
      </c>
      <c r="EJ58" s="53">
        <v>0</v>
      </c>
      <c r="EK58" s="53">
        <v>0</v>
      </c>
      <c r="EL58" s="53">
        <v>0</v>
      </c>
      <c r="EM58" s="53">
        <v>0</v>
      </c>
      <c r="EN58" s="53">
        <v>0</v>
      </c>
      <c r="EO58" s="53">
        <v>0</v>
      </c>
      <c r="EP58" s="53">
        <v>0</v>
      </c>
      <c r="EQ58" s="53">
        <v>0</v>
      </c>
      <c r="ER58" s="53">
        <v>0</v>
      </c>
      <c r="ES58" s="53">
        <v>0</v>
      </c>
      <c r="ET58" s="53">
        <v>0</v>
      </c>
      <c r="EU58" s="53">
        <v>0</v>
      </c>
      <c r="EV58" s="53">
        <v>0</v>
      </c>
      <c r="EW58" s="53">
        <v>0</v>
      </c>
      <c r="EX58" s="53">
        <v>0</v>
      </c>
      <c r="EY58" s="53">
        <v>0</v>
      </c>
      <c r="EZ58" s="53">
        <v>572090</v>
      </c>
      <c r="FA58" s="53">
        <v>0</v>
      </c>
      <c r="FB58" s="53">
        <v>572090</v>
      </c>
      <c r="FC58" s="53">
        <v>0</v>
      </c>
      <c r="FD58" s="53">
        <v>0</v>
      </c>
      <c r="FE58" s="53">
        <v>0</v>
      </c>
      <c r="FF58" s="53">
        <v>1279149</v>
      </c>
      <c r="FG58" s="53">
        <v>0</v>
      </c>
      <c r="FH58" s="53">
        <v>0</v>
      </c>
      <c r="FI58" s="53">
        <v>0</v>
      </c>
      <c r="FJ58" s="53">
        <v>1162481</v>
      </c>
      <c r="FK58" s="53">
        <v>0</v>
      </c>
      <c r="FL58" s="53">
        <v>0</v>
      </c>
      <c r="FM58" s="53">
        <v>0</v>
      </c>
      <c r="FN58" s="53">
        <v>0</v>
      </c>
      <c r="FO58" s="53">
        <v>0</v>
      </c>
      <c r="FP58" s="53">
        <v>0</v>
      </c>
      <c r="FQ58" s="53">
        <v>0</v>
      </c>
      <c r="FR58" s="53">
        <v>1394189</v>
      </c>
      <c r="FS58" s="53">
        <v>0</v>
      </c>
      <c r="FT58" s="53">
        <v>0</v>
      </c>
      <c r="FU58" s="53">
        <v>0</v>
      </c>
      <c r="FV58" s="53">
        <v>0</v>
      </c>
      <c r="FW58" s="53">
        <v>0</v>
      </c>
      <c r="FX58" s="53">
        <v>0</v>
      </c>
      <c r="FY58" s="53">
        <v>0</v>
      </c>
      <c r="FZ58" s="53">
        <v>1171677</v>
      </c>
      <c r="GA58" s="53">
        <v>0</v>
      </c>
      <c r="GB58" s="53">
        <v>0</v>
      </c>
      <c r="GC58" s="53">
        <v>0</v>
      </c>
      <c r="GD58" s="53">
        <v>0</v>
      </c>
      <c r="GE58" s="53">
        <v>0</v>
      </c>
      <c r="GF58" s="53">
        <v>0</v>
      </c>
      <c r="GG58" s="53">
        <v>0</v>
      </c>
      <c r="GH58" s="53">
        <v>1279149</v>
      </c>
      <c r="GI58" s="53">
        <v>0</v>
      </c>
      <c r="GJ58" s="53">
        <v>0</v>
      </c>
      <c r="GK58" s="53">
        <v>0</v>
      </c>
      <c r="GL58" s="53">
        <v>0</v>
      </c>
      <c r="GM58" s="53">
        <v>0</v>
      </c>
      <c r="GN58" s="53">
        <v>0</v>
      </c>
      <c r="GO58" s="53">
        <v>0</v>
      </c>
      <c r="GP58" s="53">
        <v>1734571</v>
      </c>
      <c r="GQ58" s="53">
        <v>0</v>
      </c>
      <c r="GR58" s="53">
        <v>0</v>
      </c>
      <c r="GS58" s="53">
        <v>91393</v>
      </c>
      <c r="GT58" s="53">
        <v>0</v>
      </c>
      <c r="GU58" s="53">
        <v>0</v>
      </c>
      <c r="GV58" s="53">
        <v>0</v>
      </c>
      <c r="GW58" s="53">
        <v>0</v>
      </c>
      <c r="GX58" s="53">
        <v>1500404</v>
      </c>
      <c r="GY58" s="53">
        <v>24757</v>
      </c>
      <c r="GZ58" s="53">
        <v>1616554</v>
      </c>
      <c r="HA58" s="53">
        <v>0</v>
      </c>
      <c r="HB58" s="53">
        <v>0</v>
      </c>
      <c r="HC58" s="53">
        <v>77016</v>
      </c>
      <c r="HD58" s="53">
        <v>0</v>
      </c>
      <c r="HE58" s="53">
        <v>0</v>
      </c>
      <c r="HF58" s="53">
        <v>0</v>
      </c>
      <c r="HG58" s="53">
        <v>0</v>
      </c>
      <c r="HH58" s="53">
        <v>1500404</v>
      </c>
      <c r="HI58" s="53">
        <v>12734</v>
      </c>
      <c r="HJ58" s="53">
        <v>1590154</v>
      </c>
      <c r="HK58" s="53">
        <v>0</v>
      </c>
      <c r="HL58" s="53">
        <v>0</v>
      </c>
      <c r="HM58" s="53">
        <v>0</v>
      </c>
      <c r="HN58" s="53">
        <v>0</v>
      </c>
      <c r="HO58" s="53">
        <v>0</v>
      </c>
      <c r="HP58" s="53">
        <v>0</v>
      </c>
      <c r="HQ58" s="53">
        <v>0</v>
      </c>
      <c r="HR58" s="53">
        <v>1500404</v>
      </c>
      <c r="HS58" s="53">
        <v>0</v>
      </c>
      <c r="HT58" s="53">
        <v>1500404</v>
      </c>
      <c r="HU58" s="53">
        <v>0</v>
      </c>
      <c r="HV58" s="53">
        <v>0</v>
      </c>
      <c r="HW58" s="53">
        <v>0</v>
      </c>
      <c r="HX58" s="53">
        <v>0</v>
      </c>
      <c r="HY58" s="53">
        <v>0</v>
      </c>
      <c r="HZ58" s="53">
        <v>0</v>
      </c>
      <c r="IA58" s="53">
        <v>0</v>
      </c>
      <c r="IB58" s="53">
        <v>0</v>
      </c>
      <c r="IC58" s="53">
        <v>0</v>
      </c>
      <c r="ID58" s="53">
        <v>0</v>
      </c>
      <c r="IE58" s="53">
        <v>0</v>
      </c>
      <c r="IF58" s="53">
        <v>0</v>
      </c>
      <c r="IG58" s="53">
        <v>0</v>
      </c>
      <c r="IH58" s="53">
        <v>0</v>
      </c>
      <c r="II58" s="53">
        <v>0</v>
      </c>
      <c r="IJ58" s="53">
        <v>0</v>
      </c>
      <c r="IK58" s="53">
        <v>0</v>
      </c>
      <c r="IL58" s="53">
        <v>0</v>
      </c>
      <c r="IM58" s="53">
        <v>0</v>
      </c>
      <c r="IN58" s="53">
        <v>0</v>
      </c>
      <c r="IO58" s="53">
        <v>0</v>
      </c>
      <c r="IP58" s="53">
        <v>0</v>
      </c>
      <c r="IQ58" s="53">
        <v>0</v>
      </c>
      <c r="IR58" s="53">
        <v>0</v>
      </c>
      <c r="IS58" s="53">
        <v>0</v>
      </c>
      <c r="IT58" s="53">
        <v>0</v>
      </c>
      <c r="IU58" s="53">
        <v>0</v>
      </c>
      <c r="IV58" s="53">
        <v>0</v>
      </c>
      <c r="IW58" s="53">
        <v>0</v>
      </c>
      <c r="IX58" s="53">
        <v>0</v>
      </c>
      <c r="IY58" s="53">
        <v>0</v>
      </c>
      <c r="IZ58" s="53">
        <v>0</v>
      </c>
      <c r="JA58" s="53">
        <v>0</v>
      </c>
      <c r="JB58" s="53">
        <v>0</v>
      </c>
      <c r="JC58" s="53">
        <v>0</v>
      </c>
      <c r="JD58" s="53">
        <v>0</v>
      </c>
      <c r="JE58" s="53">
        <v>0</v>
      </c>
      <c r="JF58" s="53">
        <v>0</v>
      </c>
      <c r="JG58" s="53">
        <v>0</v>
      </c>
      <c r="JH58" s="53">
        <v>0</v>
      </c>
      <c r="JI58" s="53">
        <v>0</v>
      </c>
      <c r="JJ58" s="53">
        <v>0</v>
      </c>
      <c r="JK58" s="53">
        <v>0</v>
      </c>
      <c r="JL58" s="53">
        <v>0</v>
      </c>
      <c r="JM58" s="53">
        <v>0</v>
      </c>
      <c r="JN58" s="53">
        <v>0</v>
      </c>
      <c r="JO58" s="53">
        <v>0</v>
      </c>
      <c r="JP58" s="53">
        <v>0</v>
      </c>
      <c r="JQ58" s="53">
        <v>0</v>
      </c>
      <c r="JR58" s="53">
        <v>-222365</v>
      </c>
      <c r="JS58" s="53">
        <v>0</v>
      </c>
      <c r="JT58" s="53">
        <v>-222365</v>
      </c>
      <c r="JU58" s="53">
        <v>1394189</v>
      </c>
      <c r="JV58" s="53">
        <v>0</v>
      </c>
      <c r="JW58" s="53">
        <v>0</v>
      </c>
      <c r="JX58" s="53">
        <v>0</v>
      </c>
      <c r="JY58" s="53">
        <v>0</v>
      </c>
      <c r="JZ58" s="53">
        <v>0</v>
      </c>
      <c r="KA58" s="53">
        <v>0</v>
      </c>
      <c r="KB58" s="53">
        <v>0</v>
      </c>
      <c r="KC58" s="53">
        <v>-418477</v>
      </c>
      <c r="KD58" s="53">
        <v>0</v>
      </c>
      <c r="KE58" s="53">
        <v>-418477</v>
      </c>
      <c r="KF58" s="53">
        <v>1171677</v>
      </c>
      <c r="KG58" s="53">
        <v>0</v>
      </c>
      <c r="KH58" s="53">
        <v>0</v>
      </c>
      <c r="KI58" s="53">
        <v>0</v>
      </c>
      <c r="KJ58" s="53">
        <v>0</v>
      </c>
      <c r="KK58" s="53">
        <v>0</v>
      </c>
      <c r="KL58" s="53">
        <v>0</v>
      </c>
      <c r="KM58" s="53">
        <v>0</v>
      </c>
      <c r="KN58" s="53">
        <v>0</v>
      </c>
      <c r="KO58" s="53">
        <v>0</v>
      </c>
      <c r="KP58" s="53">
        <v>0</v>
      </c>
      <c r="KQ58" s="53">
        <v>1500404</v>
      </c>
      <c r="KR58" s="53">
        <v>0</v>
      </c>
      <c r="KS58" s="53">
        <v>0</v>
      </c>
      <c r="KT58" s="53">
        <v>0</v>
      </c>
      <c r="KU58" s="53">
        <v>0</v>
      </c>
      <c r="KV58" s="53">
        <v>0</v>
      </c>
      <c r="KW58" s="53">
        <v>0</v>
      </c>
      <c r="KX58" s="53">
        <v>0</v>
      </c>
      <c r="KY58" s="53">
        <v>1044982</v>
      </c>
      <c r="KZ58" s="53">
        <v>0</v>
      </c>
      <c r="LA58" s="53">
        <v>1044982</v>
      </c>
      <c r="LB58" s="53">
        <v>1044982</v>
      </c>
      <c r="LC58" s="53">
        <v>-14</v>
      </c>
      <c r="LD58" s="53">
        <v>0</v>
      </c>
      <c r="LE58" s="53">
        <v>0</v>
      </c>
      <c r="LF58" s="53">
        <v>0</v>
      </c>
      <c r="LG58" s="53">
        <v>-165965</v>
      </c>
      <c r="LH58" s="53">
        <v>0</v>
      </c>
      <c r="LI58" s="53">
        <v>-8559</v>
      </c>
      <c r="LJ58" s="53">
        <v>244257</v>
      </c>
      <c r="LK58" s="53">
        <v>-119245</v>
      </c>
      <c r="LL58" s="53">
        <v>-293783</v>
      </c>
      <c r="LM58" s="53">
        <v>0</v>
      </c>
      <c r="LN58" s="53">
        <v>0</v>
      </c>
      <c r="LO58" s="53">
        <v>0</v>
      </c>
      <c r="LP58" s="53">
        <v>0</v>
      </c>
      <c r="LQ58" s="53">
        <v>0</v>
      </c>
      <c r="LR58" s="53">
        <v>0</v>
      </c>
      <c r="LS58" s="53">
        <v>0</v>
      </c>
      <c r="LT58" s="53">
        <v>1279149</v>
      </c>
      <c r="LU58" s="53">
        <v>0</v>
      </c>
      <c r="LV58" s="53">
        <v>0</v>
      </c>
      <c r="LW58" s="53">
        <v>5071</v>
      </c>
      <c r="LX58" s="53">
        <v>693000</v>
      </c>
      <c r="LY58" s="53">
        <v>271267</v>
      </c>
      <c r="LZ58" s="53">
        <v>10066</v>
      </c>
      <c r="MA58" s="53">
        <v>163831</v>
      </c>
      <c r="MB58" s="53">
        <v>0</v>
      </c>
      <c r="MC58" s="53">
        <v>10101</v>
      </c>
      <c r="MD58" s="53">
        <v>1162481</v>
      </c>
      <c r="ME58" s="53">
        <v>9145</v>
      </c>
      <c r="MF58" s="53">
        <v>1162481</v>
      </c>
      <c r="MG58" s="53">
        <v>0</v>
      </c>
      <c r="MH58" s="53">
        <v>61</v>
      </c>
      <c r="MI58" s="53">
        <v>0</v>
      </c>
      <c r="MJ58" s="53">
        <v>0</v>
      </c>
      <c r="MK58" s="53">
        <v>0</v>
      </c>
      <c r="ML58" s="53">
        <v>269892</v>
      </c>
      <c r="MM58" s="53">
        <v>0</v>
      </c>
      <c r="MN58" s="53">
        <v>16014</v>
      </c>
      <c r="MO58" s="53">
        <v>252073</v>
      </c>
      <c r="MP58" s="53">
        <v>538040</v>
      </c>
      <c r="MQ58" s="53">
        <v>42000</v>
      </c>
      <c r="MR58" s="53">
        <v>5024</v>
      </c>
      <c r="MS58" s="53">
        <v>693000</v>
      </c>
      <c r="MT58" s="53">
        <v>283665</v>
      </c>
      <c r="MU58" s="53">
        <v>23581</v>
      </c>
      <c r="MV58" s="53">
        <v>145684</v>
      </c>
      <c r="MW58" s="53">
        <v>0</v>
      </c>
      <c r="MX58" s="53">
        <v>235</v>
      </c>
      <c r="MY58" s="53">
        <v>85960</v>
      </c>
      <c r="MZ58" s="53">
        <v>1279149</v>
      </c>
      <c r="NA58" s="53">
        <v>0</v>
      </c>
      <c r="NB58" s="53">
        <v>0</v>
      </c>
      <c r="NC58" s="53">
        <v>0</v>
      </c>
      <c r="ND58" s="53">
        <v>0</v>
      </c>
      <c r="NE58" s="53">
        <v>0</v>
      </c>
      <c r="NF58" s="53">
        <v>0</v>
      </c>
      <c r="NG58" s="53">
        <v>0</v>
      </c>
      <c r="NH58" s="53">
        <v>0</v>
      </c>
      <c r="NI58" s="53">
        <v>0</v>
      </c>
    </row>
    <row r="59" spans="1:373">
      <c r="A59" s="53" t="s">
        <v>3</v>
      </c>
      <c r="B59" s="53" t="s">
        <v>1377</v>
      </c>
      <c r="C59" s="53">
        <v>4113585</v>
      </c>
      <c r="D59" s="53">
        <v>40510</v>
      </c>
      <c r="E59" s="53">
        <v>18</v>
      </c>
      <c r="F59" s="53">
        <v>0</v>
      </c>
      <c r="G59" s="53">
        <v>22293</v>
      </c>
      <c r="H59" s="53">
        <v>0</v>
      </c>
      <c r="I59" s="53">
        <v>0</v>
      </c>
      <c r="J59" s="53">
        <v>0</v>
      </c>
      <c r="K59" s="53">
        <v>656104</v>
      </c>
      <c r="L59" s="53">
        <v>0</v>
      </c>
      <c r="M59" s="53">
        <v>52561</v>
      </c>
      <c r="N59" s="53">
        <v>649048</v>
      </c>
      <c r="O59" s="53">
        <v>1380006</v>
      </c>
      <c r="P59" s="53">
        <v>-8250</v>
      </c>
      <c r="Q59" s="53">
        <v>0</v>
      </c>
      <c r="R59" s="53">
        <v>0</v>
      </c>
      <c r="S59" s="53">
        <v>0</v>
      </c>
      <c r="T59" s="53">
        <v>-358405</v>
      </c>
      <c r="U59" s="53">
        <v>0</v>
      </c>
      <c r="V59" s="53">
        <v>-44972</v>
      </c>
      <c r="W59" s="53">
        <v>-327648</v>
      </c>
      <c r="X59" s="53">
        <v>-739275</v>
      </c>
      <c r="Y59" s="53">
        <v>640731</v>
      </c>
      <c r="Z59" s="53">
        <v>7679</v>
      </c>
      <c r="AA59" s="53">
        <v>0</v>
      </c>
      <c r="AB59" s="53">
        <v>1424654</v>
      </c>
      <c r="AC59" s="53">
        <v>0</v>
      </c>
      <c r="AD59" s="53">
        <v>-386623</v>
      </c>
      <c r="AE59" s="53">
        <v>3800</v>
      </c>
      <c r="AF59" s="53">
        <v>14240</v>
      </c>
      <c r="AG59" s="53">
        <v>0</v>
      </c>
      <c r="AH59" s="53">
        <v>0</v>
      </c>
      <c r="AI59" s="53">
        <v>0</v>
      </c>
      <c r="AJ59" s="53">
        <v>225200</v>
      </c>
      <c r="AK59" s="53">
        <v>530580</v>
      </c>
      <c r="AL59" s="53">
        <v>65093</v>
      </c>
      <c r="AM59" s="53">
        <v>5011444</v>
      </c>
      <c r="AN59" s="53">
        <v>217843</v>
      </c>
      <c r="AO59" s="53">
        <v>84959</v>
      </c>
      <c r="AP59" s="53">
        <v>1217264</v>
      </c>
      <c r="AQ59" s="53">
        <v>0</v>
      </c>
      <c r="AR59" s="53">
        <v>0</v>
      </c>
      <c r="AS59" s="53">
        <v>636270</v>
      </c>
      <c r="AT59" s="53">
        <v>7763453</v>
      </c>
      <c r="AU59" s="53">
        <v>0</v>
      </c>
      <c r="AV59" s="53">
        <v>0</v>
      </c>
      <c r="AW59" s="53">
        <v>-46923</v>
      </c>
      <c r="AX59" s="53">
        <v>-2839861</v>
      </c>
      <c r="AY59" s="53">
        <v>-208405</v>
      </c>
      <c r="AZ59" s="53">
        <v>-46348</v>
      </c>
      <c r="BA59" s="53">
        <v>-954592</v>
      </c>
      <c r="BB59" s="53">
        <v>0</v>
      </c>
      <c r="BC59" s="53">
        <v>0</v>
      </c>
      <c r="BD59" s="53">
        <v>-495484</v>
      </c>
      <c r="BE59" s="53">
        <v>-4591613</v>
      </c>
      <c r="BF59" s="53">
        <v>0</v>
      </c>
      <c r="BG59" s="53">
        <v>0</v>
      </c>
      <c r="BH59" s="53">
        <v>0</v>
      </c>
      <c r="BI59" s="53">
        <v>0</v>
      </c>
      <c r="BJ59" s="53">
        <v>0</v>
      </c>
      <c r="BK59" s="53">
        <v>0</v>
      </c>
      <c r="BL59" s="53">
        <v>0</v>
      </c>
      <c r="BM59" s="53">
        <v>0</v>
      </c>
      <c r="BN59" s="53">
        <v>0</v>
      </c>
      <c r="BO59" s="53">
        <v>212986</v>
      </c>
      <c r="BP59" s="53">
        <v>0</v>
      </c>
      <c r="BQ59" s="53">
        <v>0</v>
      </c>
      <c r="BR59" s="53">
        <v>0</v>
      </c>
      <c r="BS59" s="53">
        <v>0</v>
      </c>
      <c r="BT59" s="53">
        <v>28913</v>
      </c>
      <c r="BU59" s="53">
        <v>0</v>
      </c>
      <c r="BV59" s="53">
        <v>0</v>
      </c>
      <c r="BW59" s="53">
        <v>0</v>
      </c>
      <c r="BX59" s="53">
        <v>0</v>
      </c>
      <c r="BY59" s="53">
        <v>0</v>
      </c>
      <c r="BZ59" s="53">
        <v>0</v>
      </c>
      <c r="CA59" s="53">
        <v>0</v>
      </c>
      <c r="CB59" s="53">
        <v>0</v>
      </c>
      <c r="CC59" s="53">
        <v>0</v>
      </c>
      <c r="CD59" s="53">
        <v>0</v>
      </c>
      <c r="CE59" s="53">
        <v>0</v>
      </c>
      <c r="CF59" s="53">
        <v>0</v>
      </c>
      <c r="CG59" s="53">
        <v>4218891</v>
      </c>
      <c r="CH59" s="53">
        <v>0</v>
      </c>
      <c r="CI59" s="53">
        <v>3171840</v>
      </c>
      <c r="CJ59" s="53">
        <v>17533</v>
      </c>
      <c r="CK59" s="53">
        <v>1288950</v>
      </c>
      <c r="CL59" s="53">
        <v>3171840</v>
      </c>
      <c r="CM59" s="53">
        <v>0</v>
      </c>
      <c r="CN59" s="53">
        <v>4460790</v>
      </c>
      <c r="CO59" s="53">
        <v>241899</v>
      </c>
      <c r="CP59" s="53">
        <v>0</v>
      </c>
      <c r="CQ59" s="53">
        <v>0</v>
      </c>
      <c r="CR59" s="53">
        <v>0</v>
      </c>
      <c r="CS59" s="53">
        <v>4218891</v>
      </c>
      <c r="CT59" s="53">
        <v>4460790</v>
      </c>
      <c r="CU59" s="53">
        <v>0</v>
      </c>
      <c r="CV59" s="53">
        <v>0</v>
      </c>
      <c r="CW59" s="53">
        <v>0</v>
      </c>
      <c r="CX59" s="53">
        <v>550132</v>
      </c>
      <c r="CY59" s="53">
        <v>0</v>
      </c>
      <c r="CZ59" s="53">
        <v>0</v>
      </c>
      <c r="DA59" s="53">
        <v>0</v>
      </c>
      <c r="DB59" s="53">
        <v>640731</v>
      </c>
      <c r="DC59" s="53">
        <v>1098</v>
      </c>
      <c r="DD59" s="53">
        <v>0</v>
      </c>
      <c r="DE59" s="53">
        <v>1478091</v>
      </c>
      <c r="DF59" s="53">
        <v>-27</v>
      </c>
      <c r="DG59" s="53">
        <v>-207543</v>
      </c>
      <c r="DH59" s="53">
        <v>3200</v>
      </c>
      <c r="DI59" s="53">
        <v>14240</v>
      </c>
      <c r="DJ59" s="53">
        <v>0</v>
      </c>
      <c r="DK59" s="53">
        <v>0</v>
      </c>
      <c r="DL59" s="53">
        <v>0</v>
      </c>
      <c r="DM59" s="53">
        <v>7889890</v>
      </c>
      <c r="DN59" s="53">
        <v>166724</v>
      </c>
      <c r="DO59" s="53">
        <v>9345673</v>
      </c>
      <c r="DP59" s="53">
        <v>7679</v>
      </c>
      <c r="DQ59" s="53">
        <v>0</v>
      </c>
      <c r="DR59" s="53">
        <v>1424654</v>
      </c>
      <c r="DS59" s="53">
        <v>0</v>
      </c>
      <c r="DT59" s="53">
        <v>-386623</v>
      </c>
      <c r="DU59" s="53">
        <v>3800</v>
      </c>
      <c r="DV59" s="53">
        <v>14240</v>
      </c>
      <c r="DW59" s="53">
        <v>0</v>
      </c>
      <c r="DX59" s="53">
        <v>0</v>
      </c>
      <c r="DY59" s="53">
        <v>0</v>
      </c>
      <c r="DZ59" s="53">
        <v>7586716</v>
      </c>
      <c r="EA59" s="53">
        <v>225200</v>
      </c>
      <c r="EB59" s="53">
        <v>8875666</v>
      </c>
      <c r="EC59" s="53">
        <v>0</v>
      </c>
      <c r="ED59" s="53">
        <v>0</v>
      </c>
      <c r="EE59" s="53">
        <v>0</v>
      </c>
      <c r="EF59" s="53">
        <v>0</v>
      </c>
      <c r="EG59" s="53">
        <v>0</v>
      </c>
      <c r="EH59" s="53">
        <v>0</v>
      </c>
      <c r="EI59" s="53">
        <v>0</v>
      </c>
      <c r="EJ59" s="53">
        <v>0</v>
      </c>
      <c r="EK59" s="53">
        <v>0</v>
      </c>
      <c r="EL59" s="53">
        <v>0</v>
      </c>
      <c r="EM59" s="53">
        <v>0</v>
      </c>
      <c r="EN59" s="53">
        <v>0</v>
      </c>
      <c r="EO59" s="53">
        <v>0</v>
      </c>
      <c r="EP59" s="53">
        <v>0</v>
      </c>
      <c r="EQ59" s="53">
        <v>0</v>
      </c>
      <c r="ER59" s="53">
        <v>0</v>
      </c>
      <c r="ES59" s="53">
        <v>0</v>
      </c>
      <c r="ET59" s="53">
        <v>0</v>
      </c>
      <c r="EU59" s="53">
        <v>0</v>
      </c>
      <c r="EV59" s="53">
        <v>0</v>
      </c>
      <c r="EW59" s="53">
        <v>0</v>
      </c>
      <c r="EX59" s="53">
        <v>0</v>
      </c>
      <c r="EY59" s="53">
        <v>0</v>
      </c>
      <c r="EZ59" s="53">
        <v>7586716</v>
      </c>
      <c r="FA59" s="53">
        <v>0</v>
      </c>
      <c r="FB59" s="53">
        <v>7586716</v>
      </c>
      <c r="FC59" s="53">
        <v>0</v>
      </c>
      <c r="FD59" s="53">
        <v>0</v>
      </c>
      <c r="FE59" s="53">
        <v>0</v>
      </c>
      <c r="FF59" s="53">
        <v>6478810</v>
      </c>
      <c r="FG59" s="53">
        <v>0</v>
      </c>
      <c r="FH59" s="53">
        <v>0</v>
      </c>
      <c r="FI59" s="53">
        <v>0</v>
      </c>
      <c r="FJ59" s="53">
        <v>3857102</v>
      </c>
      <c r="FK59" s="53">
        <v>0</v>
      </c>
      <c r="FL59" s="53">
        <v>0</v>
      </c>
      <c r="FM59" s="53">
        <v>0</v>
      </c>
      <c r="FN59" s="53">
        <v>0</v>
      </c>
      <c r="FO59" s="53">
        <v>0</v>
      </c>
      <c r="FP59" s="53">
        <v>0</v>
      </c>
      <c r="FQ59" s="53">
        <v>0</v>
      </c>
      <c r="FR59" s="53">
        <v>9986404</v>
      </c>
      <c r="FS59" s="53">
        <v>0</v>
      </c>
      <c r="FT59" s="53">
        <v>0</v>
      </c>
      <c r="FU59" s="53">
        <v>0</v>
      </c>
      <c r="FV59" s="53">
        <v>0</v>
      </c>
      <c r="FW59" s="53">
        <v>0</v>
      </c>
      <c r="FX59" s="53">
        <v>0</v>
      </c>
      <c r="FY59" s="53">
        <v>0</v>
      </c>
      <c r="FZ59" s="53">
        <v>9425798</v>
      </c>
      <c r="GA59" s="53">
        <v>0</v>
      </c>
      <c r="GB59" s="53">
        <v>0</v>
      </c>
      <c r="GC59" s="53">
        <v>0</v>
      </c>
      <c r="GD59" s="53">
        <v>0</v>
      </c>
      <c r="GE59" s="53">
        <v>0</v>
      </c>
      <c r="GF59" s="53">
        <v>0</v>
      </c>
      <c r="GG59" s="53">
        <v>0</v>
      </c>
      <c r="GH59" s="53">
        <v>6478810</v>
      </c>
      <c r="GI59" s="53">
        <v>0</v>
      </c>
      <c r="GJ59" s="53">
        <v>0</v>
      </c>
      <c r="GK59" s="53">
        <v>0</v>
      </c>
      <c r="GL59" s="53">
        <v>0</v>
      </c>
      <c r="GM59" s="53">
        <v>0</v>
      </c>
      <c r="GN59" s="53">
        <v>0</v>
      </c>
      <c r="GO59" s="53">
        <v>0</v>
      </c>
      <c r="GP59" s="53">
        <v>11443818</v>
      </c>
      <c r="GQ59" s="53">
        <v>0</v>
      </c>
      <c r="GR59" s="53">
        <v>0</v>
      </c>
      <c r="GS59" s="53">
        <v>233662</v>
      </c>
      <c r="GT59" s="53">
        <v>0</v>
      </c>
      <c r="GU59" s="53">
        <v>0</v>
      </c>
      <c r="GV59" s="53">
        <v>0</v>
      </c>
      <c r="GW59" s="53">
        <v>0</v>
      </c>
      <c r="GX59" s="53">
        <v>1143694</v>
      </c>
      <c r="GY59" s="53">
        <v>32405</v>
      </c>
      <c r="GZ59" s="53">
        <v>1409761</v>
      </c>
      <c r="HA59" s="53">
        <v>0</v>
      </c>
      <c r="HB59" s="53">
        <v>0</v>
      </c>
      <c r="HC59" s="53">
        <v>212986</v>
      </c>
      <c r="HD59" s="53">
        <v>0</v>
      </c>
      <c r="HE59" s="53">
        <v>0</v>
      </c>
      <c r="HF59" s="53">
        <v>0</v>
      </c>
      <c r="HG59" s="53">
        <v>0</v>
      </c>
      <c r="HH59" s="53">
        <v>1143694</v>
      </c>
      <c r="HI59" s="53">
        <v>28913</v>
      </c>
      <c r="HJ59" s="53">
        <v>1385593</v>
      </c>
      <c r="HK59" s="53">
        <v>0</v>
      </c>
      <c r="HL59" s="53">
        <v>0</v>
      </c>
      <c r="HM59" s="53">
        <v>0</v>
      </c>
      <c r="HN59" s="53">
        <v>0</v>
      </c>
      <c r="HO59" s="53">
        <v>0</v>
      </c>
      <c r="HP59" s="53">
        <v>0</v>
      </c>
      <c r="HQ59" s="53">
        <v>0</v>
      </c>
      <c r="HR59" s="53">
        <v>1143694</v>
      </c>
      <c r="HS59" s="53">
        <v>0</v>
      </c>
      <c r="HT59" s="53">
        <v>1143694</v>
      </c>
      <c r="HU59" s="53">
        <v>0</v>
      </c>
      <c r="HV59" s="53">
        <v>0</v>
      </c>
      <c r="HW59" s="53">
        <v>0</v>
      </c>
      <c r="HX59" s="53">
        <v>0</v>
      </c>
      <c r="HY59" s="53">
        <v>0</v>
      </c>
      <c r="HZ59" s="53">
        <v>0</v>
      </c>
      <c r="IA59" s="53">
        <v>0</v>
      </c>
      <c r="IB59" s="53">
        <v>0</v>
      </c>
      <c r="IC59" s="53">
        <v>0</v>
      </c>
      <c r="ID59" s="53">
        <v>0</v>
      </c>
      <c r="IE59" s="53">
        <v>0</v>
      </c>
      <c r="IF59" s="53">
        <v>0</v>
      </c>
      <c r="IG59" s="53">
        <v>0</v>
      </c>
      <c r="IH59" s="53">
        <v>0</v>
      </c>
      <c r="II59" s="53">
        <v>0</v>
      </c>
      <c r="IJ59" s="53">
        <v>0</v>
      </c>
      <c r="IK59" s="53">
        <v>0</v>
      </c>
      <c r="IL59" s="53">
        <v>0</v>
      </c>
      <c r="IM59" s="53">
        <v>0</v>
      </c>
      <c r="IN59" s="53">
        <v>0</v>
      </c>
      <c r="IO59" s="53">
        <v>0</v>
      </c>
      <c r="IP59" s="53">
        <v>0</v>
      </c>
      <c r="IQ59" s="53">
        <v>0</v>
      </c>
      <c r="IR59" s="53">
        <v>0</v>
      </c>
      <c r="IS59" s="53">
        <v>0</v>
      </c>
      <c r="IT59" s="53">
        <v>0</v>
      </c>
      <c r="IU59" s="53">
        <v>0</v>
      </c>
      <c r="IV59" s="53">
        <v>0</v>
      </c>
      <c r="IW59" s="53">
        <v>0</v>
      </c>
      <c r="IX59" s="53">
        <v>0</v>
      </c>
      <c r="IY59" s="53">
        <v>0</v>
      </c>
      <c r="IZ59" s="53">
        <v>0</v>
      </c>
      <c r="JA59" s="53">
        <v>0</v>
      </c>
      <c r="JB59" s="53">
        <v>0</v>
      </c>
      <c r="JC59" s="53">
        <v>0</v>
      </c>
      <c r="JD59" s="53">
        <v>0</v>
      </c>
      <c r="JE59" s="53">
        <v>0</v>
      </c>
      <c r="JF59" s="53">
        <v>0</v>
      </c>
      <c r="JG59" s="53">
        <v>0</v>
      </c>
      <c r="JH59" s="53">
        <v>0</v>
      </c>
      <c r="JI59" s="53">
        <v>0</v>
      </c>
      <c r="JJ59" s="53">
        <v>0</v>
      </c>
      <c r="JK59" s="53">
        <v>0</v>
      </c>
      <c r="JL59" s="53">
        <v>0</v>
      </c>
      <c r="JM59" s="53">
        <v>0</v>
      </c>
      <c r="JN59" s="53">
        <v>0</v>
      </c>
      <c r="JO59" s="53">
        <v>0</v>
      </c>
      <c r="JP59" s="53">
        <v>0</v>
      </c>
      <c r="JQ59" s="53">
        <v>0</v>
      </c>
      <c r="JR59" s="53">
        <v>8576643</v>
      </c>
      <c r="JS59" s="53">
        <v>0</v>
      </c>
      <c r="JT59" s="53">
        <v>8576643</v>
      </c>
      <c r="JU59" s="53">
        <v>9986404</v>
      </c>
      <c r="JV59" s="53">
        <v>0</v>
      </c>
      <c r="JW59" s="53">
        <v>0</v>
      </c>
      <c r="JX59" s="53">
        <v>0</v>
      </c>
      <c r="JY59" s="53">
        <v>0</v>
      </c>
      <c r="JZ59" s="53">
        <v>0</v>
      </c>
      <c r="KA59" s="53">
        <v>0</v>
      </c>
      <c r="KB59" s="53">
        <v>0</v>
      </c>
      <c r="KC59" s="53">
        <v>8040205</v>
      </c>
      <c r="KD59" s="53">
        <v>0</v>
      </c>
      <c r="KE59" s="53">
        <v>8040205</v>
      </c>
      <c r="KF59" s="53">
        <v>9425798</v>
      </c>
      <c r="KG59" s="53">
        <v>0</v>
      </c>
      <c r="KH59" s="53">
        <v>0</v>
      </c>
      <c r="KI59" s="53">
        <v>0</v>
      </c>
      <c r="KJ59" s="53">
        <v>0</v>
      </c>
      <c r="KK59" s="53">
        <v>0</v>
      </c>
      <c r="KL59" s="53">
        <v>0</v>
      </c>
      <c r="KM59" s="53">
        <v>0</v>
      </c>
      <c r="KN59" s="53">
        <v>6443022</v>
      </c>
      <c r="KO59" s="53">
        <v>0</v>
      </c>
      <c r="KP59" s="53">
        <v>6443022</v>
      </c>
      <c r="KQ59" s="53">
        <v>7586716</v>
      </c>
      <c r="KR59" s="53">
        <v>0</v>
      </c>
      <c r="KS59" s="53">
        <v>0</v>
      </c>
      <c r="KT59" s="53">
        <v>0</v>
      </c>
      <c r="KU59" s="53">
        <v>0</v>
      </c>
      <c r="KV59" s="53">
        <v>0</v>
      </c>
      <c r="KW59" s="53">
        <v>0</v>
      </c>
      <c r="KX59" s="53">
        <v>0</v>
      </c>
      <c r="KY59" s="53">
        <v>2621708</v>
      </c>
      <c r="KZ59" s="53">
        <v>0</v>
      </c>
      <c r="LA59" s="53">
        <v>2621708</v>
      </c>
      <c r="LB59" s="53">
        <v>2621708</v>
      </c>
      <c r="LC59" s="53">
        <v>-3091</v>
      </c>
      <c r="LD59" s="53">
        <v>0</v>
      </c>
      <c r="LE59" s="53">
        <v>0</v>
      </c>
      <c r="LF59" s="53">
        <v>0</v>
      </c>
      <c r="LG59" s="53">
        <v>-373262</v>
      </c>
      <c r="LH59" s="53">
        <v>0</v>
      </c>
      <c r="LI59" s="53">
        <v>-5836</v>
      </c>
      <c r="LJ59" s="53">
        <v>550132</v>
      </c>
      <c r="LK59" s="53">
        <v>-375691</v>
      </c>
      <c r="LL59" s="53">
        <v>-757880</v>
      </c>
      <c r="LM59" s="53">
        <v>0</v>
      </c>
      <c r="LN59" s="53">
        <v>0</v>
      </c>
      <c r="LO59" s="53">
        <v>0</v>
      </c>
      <c r="LP59" s="53">
        <v>0</v>
      </c>
      <c r="LQ59" s="53">
        <v>0</v>
      </c>
      <c r="LR59" s="53">
        <v>0</v>
      </c>
      <c r="LS59" s="53">
        <v>5836</v>
      </c>
      <c r="LT59" s="53">
        <v>6478810</v>
      </c>
      <c r="LU59" s="53">
        <v>0</v>
      </c>
      <c r="LV59" s="53">
        <v>5836</v>
      </c>
      <c r="LW59" s="53">
        <v>43832</v>
      </c>
      <c r="LX59" s="53">
        <v>2839861</v>
      </c>
      <c r="LY59" s="53">
        <v>208405</v>
      </c>
      <c r="LZ59" s="53">
        <v>46348</v>
      </c>
      <c r="MA59" s="53">
        <v>581330</v>
      </c>
      <c r="MB59" s="53">
        <v>0</v>
      </c>
      <c r="MC59" s="53">
        <v>0</v>
      </c>
      <c r="MD59" s="53">
        <v>3857102</v>
      </c>
      <c r="ME59" s="53">
        <v>119793</v>
      </c>
      <c r="MF59" s="53">
        <v>3839569</v>
      </c>
      <c r="MG59" s="53">
        <v>0</v>
      </c>
      <c r="MH59" s="53">
        <v>18197</v>
      </c>
      <c r="MI59" s="53">
        <v>0</v>
      </c>
      <c r="MJ59" s="53">
        <v>0</v>
      </c>
      <c r="MK59" s="53">
        <v>0</v>
      </c>
      <c r="ML59" s="53">
        <v>636012</v>
      </c>
      <c r="MM59" s="53">
        <v>0</v>
      </c>
      <c r="MN59" s="53">
        <v>10005</v>
      </c>
      <c r="MO59" s="53">
        <v>643798</v>
      </c>
      <c r="MP59" s="53">
        <v>1308012</v>
      </c>
      <c r="MQ59" s="53">
        <v>530580</v>
      </c>
      <c r="MR59" s="53">
        <v>46896</v>
      </c>
      <c r="MS59" s="53">
        <v>5011444</v>
      </c>
      <c r="MT59" s="53">
        <v>217843</v>
      </c>
      <c r="MU59" s="53">
        <v>84959</v>
      </c>
      <c r="MV59" s="53">
        <v>581252</v>
      </c>
      <c r="MW59" s="53">
        <v>0</v>
      </c>
      <c r="MX59" s="53">
        <v>0</v>
      </c>
      <c r="MY59" s="53">
        <v>0</v>
      </c>
      <c r="MZ59" s="53">
        <v>6472974</v>
      </c>
      <c r="NA59" s="53">
        <v>0</v>
      </c>
      <c r="NB59" s="53">
        <v>0</v>
      </c>
      <c r="NC59" s="53">
        <v>0</v>
      </c>
      <c r="ND59" s="53">
        <v>0</v>
      </c>
      <c r="NE59" s="53">
        <v>0</v>
      </c>
      <c r="NF59" s="53">
        <v>0</v>
      </c>
      <c r="NG59" s="53">
        <v>0</v>
      </c>
      <c r="NH59" s="53">
        <v>10005</v>
      </c>
      <c r="NI59" s="53">
        <v>7528</v>
      </c>
    </row>
    <row r="60" spans="1:373">
      <c r="A60" s="53" t="s">
        <v>3</v>
      </c>
      <c r="B60" s="53" t="s">
        <v>1377</v>
      </c>
      <c r="C60" s="53">
        <v>4113593</v>
      </c>
      <c r="D60" s="53">
        <v>19800</v>
      </c>
      <c r="E60" s="53">
        <v>18</v>
      </c>
      <c r="F60" s="53">
        <v>0</v>
      </c>
      <c r="G60" s="53">
        <v>4350</v>
      </c>
      <c r="H60" s="53">
        <v>0</v>
      </c>
      <c r="I60" s="53">
        <v>0</v>
      </c>
      <c r="J60" s="53">
        <v>0</v>
      </c>
      <c r="K60" s="53">
        <v>44818</v>
      </c>
      <c r="L60" s="53">
        <v>0</v>
      </c>
      <c r="M60" s="53">
        <v>10005</v>
      </c>
      <c r="N60" s="53">
        <v>9178</v>
      </c>
      <c r="O60" s="53">
        <v>68351</v>
      </c>
      <c r="P60" s="53">
        <v>-1776</v>
      </c>
      <c r="Q60" s="53">
        <v>0</v>
      </c>
      <c r="R60" s="53">
        <v>0</v>
      </c>
      <c r="S60" s="53">
        <v>0</v>
      </c>
      <c r="T60" s="53">
        <v>-10048</v>
      </c>
      <c r="U60" s="53">
        <v>0</v>
      </c>
      <c r="V60" s="53">
        <v>-3669</v>
      </c>
      <c r="W60" s="53">
        <v>-4408</v>
      </c>
      <c r="X60" s="53">
        <v>-19901</v>
      </c>
      <c r="Y60" s="53">
        <v>48450</v>
      </c>
      <c r="Z60" s="53">
        <v>676</v>
      </c>
      <c r="AA60" s="53">
        <v>0</v>
      </c>
      <c r="AB60" s="53">
        <v>283418</v>
      </c>
      <c r="AC60" s="53">
        <v>0</v>
      </c>
      <c r="AD60" s="53">
        <v>-21618</v>
      </c>
      <c r="AE60" s="53">
        <v>900</v>
      </c>
      <c r="AF60" s="53">
        <v>7001</v>
      </c>
      <c r="AG60" s="53">
        <v>0</v>
      </c>
      <c r="AH60" s="53">
        <v>0</v>
      </c>
      <c r="AI60" s="53">
        <v>0</v>
      </c>
      <c r="AJ60" s="53">
        <v>0</v>
      </c>
      <c r="AK60" s="53">
        <v>25000</v>
      </c>
      <c r="AL60" s="53">
        <v>28290</v>
      </c>
      <c r="AM60" s="53">
        <v>375000</v>
      </c>
      <c r="AN60" s="53">
        <v>484348</v>
      </c>
      <c r="AO60" s="53">
        <v>29823</v>
      </c>
      <c r="AP60" s="53">
        <v>144113</v>
      </c>
      <c r="AQ60" s="53">
        <v>0</v>
      </c>
      <c r="AR60" s="53">
        <v>0</v>
      </c>
      <c r="AS60" s="53">
        <v>9178</v>
      </c>
      <c r="AT60" s="53">
        <v>1095752</v>
      </c>
      <c r="AU60" s="53">
        <v>0</v>
      </c>
      <c r="AV60" s="53">
        <v>0</v>
      </c>
      <c r="AW60" s="53">
        <v>-20474</v>
      </c>
      <c r="AX60" s="53">
        <v>-375000</v>
      </c>
      <c r="AY60" s="53">
        <v>-484348</v>
      </c>
      <c r="AZ60" s="53">
        <v>-24971</v>
      </c>
      <c r="BA60" s="53">
        <v>-159757</v>
      </c>
      <c r="BB60" s="53">
        <v>0</v>
      </c>
      <c r="BC60" s="53">
        <v>0</v>
      </c>
      <c r="BD60" s="53">
        <v>-5327</v>
      </c>
      <c r="BE60" s="53">
        <v>-1069877</v>
      </c>
      <c r="BF60" s="53">
        <v>0</v>
      </c>
      <c r="BG60" s="53">
        <v>0</v>
      </c>
      <c r="BH60" s="53">
        <v>0</v>
      </c>
      <c r="BI60" s="53">
        <v>0</v>
      </c>
      <c r="BJ60" s="53">
        <v>0</v>
      </c>
      <c r="BK60" s="53">
        <v>0</v>
      </c>
      <c r="BL60" s="53">
        <v>0</v>
      </c>
      <c r="BM60" s="53">
        <v>0</v>
      </c>
      <c r="BN60" s="53">
        <v>0</v>
      </c>
      <c r="BO60" s="53">
        <v>71395</v>
      </c>
      <c r="BP60" s="53">
        <v>0</v>
      </c>
      <c r="BQ60" s="53">
        <v>0</v>
      </c>
      <c r="BR60" s="53">
        <v>0</v>
      </c>
      <c r="BS60" s="53">
        <v>0</v>
      </c>
      <c r="BT60" s="53">
        <v>5260</v>
      </c>
      <c r="BU60" s="53">
        <v>0</v>
      </c>
      <c r="BV60" s="53">
        <v>0</v>
      </c>
      <c r="BW60" s="53">
        <v>0</v>
      </c>
      <c r="BX60" s="53">
        <v>0</v>
      </c>
      <c r="BY60" s="53">
        <v>0</v>
      </c>
      <c r="BZ60" s="53">
        <v>0</v>
      </c>
      <c r="CA60" s="53">
        <v>0</v>
      </c>
      <c r="CB60" s="53">
        <v>0</v>
      </c>
      <c r="CC60" s="53">
        <v>0</v>
      </c>
      <c r="CD60" s="53">
        <v>0</v>
      </c>
      <c r="CE60" s="53">
        <v>0</v>
      </c>
      <c r="CF60" s="53">
        <v>0</v>
      </c>
      <c r="CG60" s="53">
        <v>219597</v>
      </c>
      <c r="CH60" s="53">
        <v>0</v>
      </c>
      <c r="CI60" s="53">
        <v>25875</v>
      </c>
      <c r="CJ60" s="53">
        <v>10005</v>
      </c>
      <c r="CK60" s="53">
        <v>270377</v>
      </c>
      <c r="CL60" s="53">
        <v>25875</v>
      </c>
      <c r="CM60" s="53">
        <v>0</v>
      </c>
      <c r="CN60" s="53">
        <v>296252</v>
      </c>
      <c r="CO60" s="53">
        <v>76655</v>
      </c>
      <c r="CP60" s="53">
        <v>0</v>
      </c>
      <c r="CQ60" s="53">
        <v>0</v>
      </c>
      <c r="CR60" s="53">
        <v>0</v>
      </c>
      <c r="CS60" s="53">
        <v>219597</v>
      </c>
      <c r="CT60" s="53">
        <v>296252</v>
      </c>
      <c r="CU60" s="53">
        <v>0</v>
      </c>
      <c r="CV60" s="53">
        <v>0</v>
      </c>
      <c r="CW60" s="53">
        <v>0</v>
      </c>
      <c r="CX60" s="53">
        <v>55867</v>
      </c>
      <c r="CY60" s="53">
        <v>0</v>
      </c>
      <c r="CZ60" s="53">
        <v>0</v>
      </c>
      <c r="DA60" s="53">
        <v>0</v>
      </c>
      <c r="DB60" s="53">
        <v>48450</v>
      </c>
      <c r="DC60" s="53">
        <v>700</v>
      </c>
      <c r="DD60" s="53">
        <v>0</v>
      </c>
      <c r="DE60" s="53">
        <v>277367</v>
      </c>
      <c r="DF60" s="53">
        <v>0</v>
      </c>
      <c r="DG60" s="53">
        <v>-18803</v>
      </c>
      <c r="DH60" s="53">
        <v>700</v>
      </c>
      <c r="DI60" s="53">
        <v>7001</v>
      </c>
      <c r="DJ60" s="53">
        <v>0</v>
      </c>
      <c r="DK60" s="53">
        <v>0</v>
      </c>
      <c r="DL60" s="53">
        <v>0</v>
      </c>
      <c r="DM60" s="53">
        <v>0</v>
      </c>
      <c r="DN60" s="53">
        <v>0</v>
      </c>
      <c r="DO60" s="53">
        <v>266965</v>
      </c>
      <c r="DP60" s="53">
        <v>676</v>
      </c>
      <c r="DQ60" s="53">
        <v>0</v>
      </c>
      <c r="DR60" s="53">
        <v>283418</v>
      </c>
      <c r="DS60" s="53">
        <v>0</v>
      </c>
      <c r="DT60" s="53">
        <v>-21618</v>
      </c>
      <c r="DU60" s="53">
        <v>900</v>
      </c>
      <c r="DV60" s="53">
        <v>7001</v>
      </c>
      <c r="DW60" s="53">
        <v>0</v>
      </c>
      <c r="DX60" s="53">
        <v>0</v>
      </c>
      <c r="DY60" s="53">
        <v>0</v>
      </c>
      <c r="DZ60" s="53">
        <v>0</v>
      </c>
      <c r="EA60" s="53">
        <v>0</v>
      </c>
      <c r="EB60" s="53">
        <v>270377</v>
      </c>
      <c r="EC60" s="53">
        <v>0</v>
      </c>
      <c r="ED60" s="53">
        <v>0</v>
      </c>
      <c r="EE60" s="53">
        <v>0</v>
      </c>
      <c r="EF60" s="53">
        <v>0</v>
      </c>
      <c r="EG60" s="53">
        <v>0</v>
      </c>
      <c r="EH60" s="53">
        <v>0</v>
      </c>
      <c r="EI60" s="53">
        <v>0</v>
      </c>
      <c r="EJ60" s="53">
        <v>0</v>
      </c>
      <c r="EK60" s="53">
        <v>0</v>
      </c>
      <c r="EL60" s="53">
        <v>0</v>
      </c>
      <c r="EM60" s="53">
        <v>0</v>
      </c>
      <c r="EN60" s="53">
        <v>0</v>
      </c>
      <c r="EO60" s="53">
        <v>0</v>
      </c>
      <c r="EP60" s="53">
        <v>0</v>
      </c>
      <c r="EQ60" s="53">
        <v>0</v>
      </c>
      <c r="ER60" s="53">
        <v>0</v>
      </c>
      <c r="ES60" s="53">
        <v>0</v>
      </c>
      <c r="ET60" s="53">
        <v>0</v>
      </c>
      <c r="EU60" s="53">
        <v>0</v>
      </c>
      <c r="EV60" s="53">
        <v>0</v>
      </c>
      <c r="EW60" s="53">
        <v>0</v>
      </c>
      <c r="EX60" s="53">
        <v>0</v>
      </c>
      <c r="EY60" s="53">
        <v>0</v>
      </c>
      <c r="EZ60" s="53">
        <v>0</v>
      </c>
      <c r="FA60" s="53">
        <v>0</v>
      </c>
      <c r="FB60" s="53">
        <v>0</v>
      </c>
      <c r="FC60" s="53">
        <v>0</v>
      </c>
      <c r="FD60" s="53">
        <v>0</v>
      </c>
      <c r="FE60" s="53">
        <v>0</v>
      </c>
      <c r="FF60" s="53">
        <v>1021852</v>
      </c>
      <c r="FG60" s="53">
        <v>0</v>
      </c>
      <c r="FH60" s="53">
        <v>0</v>
      </c>
      <c r="FI60" s="53">
        <v>0</v>
      </c>
      <c r="FJ60" s="53">
        <v>1051844</v>
      </c>
      <c r="FK60" s="53">
        <v>0</v>
      </c>
      <c r="FL60" s="53">
        <v>0</v>
      </c>
      <c r="FM60" s="53">
        <v>0</v>
      </c>
      <c r="FN60" s="53">
        <v>0</v>
      </c>
      <c r="FO60" s="53">
        <v>0</v>
      </c>
      <c r="FP60" s="53">
        <v>0</v>
      </c>
      <c r="FQ60" s="53">
        <v>0</v>
      </c>
      <c r="FR60" s="53">
        <v>315415</v>
      </c>
      <c r="FS60" s="53">
        <v>0</v>
      </c>
      <c r="FT60" s="53">
        <v>0</v>
      </c>
      <c r="FU60" s="53">
        <v>0</v>
      </c>
      <c r="FV60" s="53">
        <v>0</v>
      </c>
      <c r="FW60" s="53">
        <v>0</v>
      </c>
      <c r="FX60" s="53">
        <v>0</v>
      </c>
      <c r="FY60" s="53">
        <v>0</v>
      </c>
      <c r="FZ60" s="53">
        <v>326244</v>
      </c>
      <c r="GA60" s="53">
        <v>0</v>
      </c>
      <c r="GB60" s="53">
        <v>0</v>
      </c>
      <c r="GC60" s="53">
        <v>0</v>
      </c>
      <c r="GD60" s="53">
        <v>0</v>
      </c>
      <c r="GE60" s="53">
        <v>0</v>
      </c>
      <c r="GF60" s="53">
        <v>0</v>
      </c>
      <c r="GG60" s="53">
        <v>0</v>
      </c>
      <c r="GH60" s="53">
        <v>1021852</v>
      </c>
      <c r="GI60" s="53">
        <v>0</v>
      </c>
      <c r="GJ60" s="53">
        <v>0</v>
      </c>
      <c r="GK60" s="53">
        <v>0</v>
      </c>
      <c r="GL60" s="53">
        <v>0</v>
      </c>
      <c r="GM60" s="53">
        <v>0</v>
      </c>
      <c r="GN60" s="53">
        <v>0</v>
      </c>
      <c r="GO60" s="53">
        <v>0</v>
      </c>
      <c r="GP60" s="53">
        <v>1051844</v>
      </c>
      <c r="GQ60" s="53">
        <v>0</v>
      </c>
      <c r="GR60" s="53">
        <v>0</v>
      </c>
      <c r="GS60" s="53">
        <v>64249</v>
      </c>
      <c r="GT60" s="53">
        <v>0</v>
      </c>
      <c r="GU60" s="53">
        <v>0</v>
      </c>
      <c r="GV60" s="53">
        <v>0</v>
      </c>
      <c r="GW60" s="53">
        <v>0</v>
      </c>
      <c r="GX60" s="53">
        <v>1985094</v>
      </c>
      <c r="GY60" s="53">
        <v>4611</v>
      </c>
      <c r="GZ60" s="53">
        <v>2053954</v>
      </c>
      <c r="HA60" s="53">
        <v>0</v>
      </c>
      <c r="HB60" s="53">
        <v>0</v>
      </c>
      <c r="HC60" s="53">
        <v>71395</v>
      </c>
      <c r="HD60" s="53">
        <v>0</v>
      </c>
      <c r="HE60" s="53">
        <v>0</v>
      </c>
      <c r="HF60" s="53">
        <v>0</v>
      </c>
      <c r="HG60" s="53">
        <v>0</v>
      </c>
      <c r="HH60" s="53">
        <v>1955508</v>
      </c>
      <c r="HI60" s="53">
        <v>5260</v>
      </c>
      <c r="HJ60" s="53">
        <v>2032163</v>
      </c>
      <c r="HK60" s="53">
        <v>0</v>
      </c>
      <c r="HL60" s="53">
        <v>0</v>
      </c>
      <c r="HM60" s="53">
        <v>0</v>
      </c>
      <c r="HN60" s="53">
        <v>0</v>
      </c>
      <c r="HO60" s="53">
        <v>0</v>
      </c>
      <c r="HP60" s="53">
        <v>0</v>
      </c>
      <c r="HQ60" s="53">
        <v>0</v>
      </c>
      <c r="HR60" s="53">
        <v>1955508</v>
      </c>
      <c r="HS60" s="53">
        <v>0</v>
      </c>
      <c r="HT60" s="53">
        <v>1955508</v>
      </c>
      <c r="HU60" s="53">
        <v>0</v>
      </c>
      <c r="HV60" s="53">
        <v>0</v>
      </c>
      <c r="HW60" s="53">
        <v>0</v>
      </c>
      <c r="HX60" s="53">
        <v>0</v>
      </c>
      <c r="HY60" s="53">
        <v>0</v>
      </c>
      <c r="HZ60" s="53">
        <v>0</v>
      </c>
      <c r="IA60" s="53">
        <v>0</v>
      </c>
      <c r="IB60" s="53">
        <v>0</v>
      </c>
      <c r="IC60" s="53">
        <v>0</v>
      </c>
      <c r="ID60" s="53">
        <v>0</v>
      </c>
      <c r="IE60" s="53">
        <v>0</v>
      </c>
      <c r="IF60" s="53">
        <v>0</v>
      </c>
      <c r="IG60" s="53">
        <v>0</v>
      </c>
      <c r="IH60" s="53">
        <v>0</v>
      </c>
      <c r="II60" s="53">
        <v>0</v>
      </c>
      <c r="IJ60" s="53">
        <v>0</v>
      </c>
      <c r="IK60" s="53">
        <v>0</v>
      </c>
      <c r="IL60" s="53">
        <v>0</v>
      </c>
      <c r="IM60" s="53">
        <v>0</v>
      </c>
      <c r="IN60" s="53">
        <v>0</v>
      </c>
      <c r="IO60" s="53">
        <v>0</v>
      </c>
      <c r="IP60" s="53">
        <v>0</v>
      </c>
      <c r="IQ60" s="53">
        <v>0</v>
      </c>
      <c r="IR60" s="53">
        <v>0</v>
      </c>
      <c r="IS60" s="53">
        <v>0</v>
      </c>
      <c r="IT60" s="53">
        <v>0</v>
      </c>
      <c r="IU60" s="53">
        <v>0</v>
      </c>
      <c r="IV60" s="53">
        <v>0</v>
      </c>
      <c r="IW60" s="53">
        <v>0</v>
      </c>
      <c r="IX60" s="53">
        <v>0</v>
      </c>
      <c r="IY60" s="53">
        <v>0</v>
      </c>
      <c r="IZ60" s="53">
        <v>0</v>
      </c>
      <c r="JA60" s="53">
        <v>0</v>
      </c>
      <c r="JB60" s="53">
        <v>0</v>
      </c>
      <c r="JC60" s="53">
        <v>0</v>
      </c>
      <c r="JD60" s="53">
        <v>0</v>
      </c>
      <c r="JE60" s="53">
        <v>0</v>
      </c>
      <c r="JF60" s="53">
        <v>0</v>
      </c>
      <c r="JG60" s="53">
        <v>0</v>
      </c>
      <c r="JH60" s="53">
        <v>0</v>
      </c>
      <c r="JI60" s="53">
        <v>0</v>
      </c>
      <c r="JJ60" s="53">
        <v>0</v>
      </c>
      <c r="JK60" s="53">
        <v>0</v>
      </c>
      <c r="JL60" s="53">
        <v>0</v>
      </c>
      <c r="JM60" s="53">
        <v>0</v>
      </c>
      <c r="JN60" s="53">
        <v>0</v>
      </c>
      <c r="JO60" s="53">
        <v>0</v>
      </c>
      <c r="JP60" s="53">
        <v>0</v>
      </c>
      <c r="JQ60" s="53">
        <v>0</v>
      </c>
      <c r="JR60" s="53">
        <v>-1738539</v>
      </c>
      <c r="JS60" s="53">
        <v>0</v>
      </c>
      <c r="JT60" s="53">
        <v>-1738539</v>
      </c>
      <c r="JU60" s="53">
        <v>315415</v>
      </c>
      <c r="JV60" s="53">
        <v>0</v>
      </c>
      <c r="JW60" s="53">
        <v>0</v>
      </c>
      <c r="JX60" s="53">
        <v>0</v>
      </c>
      <c r="JY60" s="53">
        <v>0</v>
      </c>
      <c r="JZ60" s="53">
        <v>0</v>
      </c>
      <c r="KA60" s="53">
        <v>0</v>
      </c>
      <c r="KB60" s="53">
        <v>0</v>
      </c>
      <c r="KC60" s="53">
        <v>-1705919</v>
      </c>
      <c r="KD60" s="53">
        <v>0</v>
      </c>
      <c r="KE60" s="53">
        <v>-1705919</v>
      </c>
      <c r="KF60" s="53">
        <v>326244</v>
      </c>
      <c r="KG60" s="53">
        <v>0</v>
      </c>
      <c r="KH60" s="53">
        <v>0</v>
      </c>
      <c r="KI60" s="53">
        <v>0</v>
      </c>
      <c r="KJ60" s="53">
        <v>0</v>
      </c>
      <c r="KK60" s="53">
        <v>0</v>
      </c>
      <c r="KL60" s="53">
        <v>0</v>
      </c>
      <c r="KM60" s="53">
        <v>0</v>
      </c>
      <c r="KN60" s="53">
        <v>-1925516</v>
      </c>
      <c r="KO60" s="53">
        <v>0</v>
      </c>
      <c r="KP60" s="53">
        <v>-1925516</v>
      </c>
      <c r="KQ60" s="53">
        <v>29992</v>
      </c>
      <c r="KR60" s="53">
        <v>0</v>
      </c>
      <c r="KS60" s="53">
        <v>0</v>
      </c>
      <c r="KT60" s="53">
        <v>0</v>
      </c>
      <c r="KU60" s="53">
        <v>0</v>
      </c>
      <c r="KV60" s="53">
        <v>0</v>
      </c>
      <c r="KW60" s="53">
        <v>0</v>
      </c>
      <c r="KX60" s="53">
        <v>0</v>
      </c>
      <c r="KY60" s="53">
        <v>0</v>
      </c>
      <c r="KZ60" s="53">
        <v>0</v>
      </c>
      <c r="LA60" s="53">
        <v>0</v>
      </c>
      <c r="LB60" s="53">
        <v>0</v>
      </c>
      <c r="LC60" s="53">
        <v>-2211</v>
      </c>
      <c r="LD60" s="53">
        <v>0</v>
      </c>
      <c r="LE60" s="53">
        <v>0</v>
      </c>
      <c r="LF60" s="53">
        <v>0</v>
      </c>
      <c r="LG60" s="53">
        <v>-20502</v>
      </c>
      <c r="LH60" s="53">
        <v>0</v>
      </c>
      <c r="LI60" s="53">
        <v>-5670</v>
      </c>
      <c r="LJ60" s="53">
        <v>55867</v>
      </c>
      <c r="LK60" s="53">
        <v>-5325</v>
      </c>
      <c r="LL60" s="53">
        <v>-33708</v>
      </c>
      <c r="LM60" s="53">
        <v>0</v>
      </c>
      <c r="LN60" s="53">
        <v>0</v>
      </c>
      <c r="LO60" s="53">
        <v>0</v>
      </c>
      <c r="LP60" s="53">
        <v>0</v>
      </c>
      <c r="LQ60" s="53">
        <v>0</v>
      </c>
      <c r="LR60" s="53">
        <v>0</v>
      </c>
      <c r="LS60" s="53">
        <v>5670</v>
      </c>
      <c r="LT60" s="53">
        <v>1021852</v>
      </c>
      <c r="LU60" s="53">
        <v>0</v>
      </c>
      <c r="LV60" s="53">
        <v>5670</v>
      </c>
      <c r="LW60" s="53">
        <v>18263</v>
      </c>
      <c r="LX60" s="53">
        <v>375000</v>
      </c>
      <c r="LY60" s="53">
        <v>484348</v>
      </c>
      <c r="LZ60" s="53">
        <v>24971</v>
      </c>
      <c r="MA60" s="53">
        <v>139255</v>
      </c>
      <c r="MB60" s="53">
        <v>0</v>
      </c>
      <c r="MC60" s="53">
        <v>0</v>
      </c>
      <c r="MD60" s="53">
        <v>1051844</v>
      </c>
      <c r="ME60" s="53">
        <v>2</v>
      </c>
      <c r="MF60" s="53">
        <v>1041839</v>
      </c>
      <c r="MG60" s="53">
        <v>0</v>
      </c>
      <c r="MH60" s="53">
        <v>4350</v>
      </c>
      <c r="MI60" s="53">
        <v>0</v>
      </c>
      <c r="MJ60" s="53">
        <v>0</v>
      </c>
      <c r="MK60" s="53">
        <v>0</v>
      </c>
      <c r="ML60" s="53">
        <v>66042</v>
      </c>
      <c r="MM60" s="53">
        <v>0</v>
      </c>
      <c r="MN60" s="53">
        <v>10005</v>
      </c>
      <c r="MO60" s="53">
        <v>9178</v>
      </c>
      <c r="MP60" s="53">
        <v>89575</v>
      </c>
      <c r="MQ60" s="53">
        <v>25000</v>
      </c>
      <c r="MR60" s="53">
        <v>23940</v>
      </c>
      <c r="MS60" s="53">
        <v>375000</v>
      </c>
      <c r="MT60" s="53">
        <v>484348</v>
      </c>
      <c r="MU60" s="53">
        <v>29823</v>
      </c>
      <c r="MV60" s="53">
        <v>78071</v>
      </c>
      <c r="MW60" s="53">
        <v>0</v>
      </c>
      <c r="MX60" s="53">
        <v>0</v>
      </c>
      <c r="MY60" s="53">
        <v>0</v>
      </c>
      <c r="MZ60" s="53">
        <v>1016182</v>
      </c>
      <c r="NA60" s="53">
        <v>0</v>
      </c>
      <c r="NB60" s="53">
        <v>0</v>
      </c>
      <c r="NC60" s="53">
        <v>0</v>
      </c>
      <c r="ND60" s="53">
        <v>0</v>
      </c>
      <c r="NE60" s="53">
        <v>0</v>
      </c>
      <c r="NF60" s="53">
        <v>0</v>
      </c>
      <c r="NG60" s="53">
        <v>0</v>
      </c>
      <c r="NH60" s="53">
        <v>10005</v>
      </c>
      <c r="NI60" s="53">
        <v>0</v>
      </c>
    </row>
    <row r="61" spans="1:373">
      <c r="A61" s="53" t="s">
        <v>3</v>
      </c>
      <c r="B61" s="53" t="s">
        <v>1377</v>
      </c>
      <c r="C61" s="53">
        <v>4113619</v>
      </c>
      <c r="D61" s="53">
        <v>21200</v>
      </c>
      <c r="E61" s="53">
        <v>18</v>
      </c>
      <c r="F61" s="53">
        <v>0</v>
      </c>
      <c r="G61" s="53">
        <v>9081</v>
      </c>
      <c r="H61" s="53">
        <v>0</v>
      </c>
      <c r="I61" s="53">
        <v>21998</v>
      </c>
      <c r="J61" s="53">
        <v>0</v>
      </c>
      <c r="K61" s="53">
        <v>123417</v>
      </c>
      <c r="L61" s="53">
        <v>0</v>
      </c>
      <c r="M61" s="53">
        <v>10005</v>
      </c>
      <c r="N61" s="53">
        <v>92902</v>
      </c>
      <c r="O61" s="53">
        <v>257403</v>
      </c>
      <c r="P61" s="53">
        <v>-7491</v>
      </c>
      <c r="Q61" s="53">
        <v>0</v>
      </c>
      <c r="R61" s="53">
        <v>-16339</v>
      </c>
      <c r="S61" s="53">
        <v>0</v>
      </c>
      <c r="T61" s="53">
        <v>-81854</v>
      </c>
      <c r="U61" s="53">
        <v>0</v>
      </c>
      <c r="V61" s="53">
        <v>-3835</v>
      </c>
      <c r="W61" s="53">
        <v>-39501</v>
      </c>
      <c r="X61" s="53">
        <v>-149020</v>
      </c>
      <c r="Y61" s="53">
        <v>108383</v>
      </c>
      <c r="Z61" s="53">
        <v>500</v>
      </c>
      <c r="AA61" s="53">
        <v>0</v>
      </c>
      <c r="AB61" s="53">
        <v>207307</v>
      </c>
      <c r="AC61" s="53">
        <v>-98</v>
      </c>
      <c r="AD61" s="53">
        <v>-12375</v>
      </c>
      <c r="AE61" s="53">
        <v>1000</v>
      </c>
      <c r="AF61" s="53">
        <v>5343</v>
      </c>
      <c r="AG61" s="53">
        <v>0</v>
      </c>
      <c r="AH61" s="53">
        <v>0</v>
      </c>
      <c r="AI61" s="53">
        <v>0</v>
      </c>
      <c r="AJ61" s="53">
        <v>0</v>
      </c>
      <c r="AK61" s="53">
        <v>41000</v>
      </c>
      <c r="AL61" s="53">
        <v>14976</v>
      </c>
      <c r="AM61" s="53">
        <v>478331</v>
      </c>
      <c r="AN61" s="53">
        <v>64605</v>
      </c>
      <c r="AO61" s="53">
        <v>26737</v>
      </c>
      <c r="AP61" s="53">
        <v>300565</v>
      </c>
      <c r="AQ61" s="53">
        <v>0</v>
      </c>
      <c r="AR61" s="53">
        <v>0</v>
      </c>
      <c r="AS61" s="53">
        <v>94867</v>
      </c>
      <c r="AT61" s="53">
        <v>1021081</v>
      </c>
      <c r="AU61" s="53">
        <v>0</v>
      </c>
      <c r="AV61" s="53">
        <v>0</v>
      </c>
      <c r="AW61" s="53">
        <v>-12504</v>
      </c>
      <c r="AX61" s="53">
        <v>-478331</v>
      </c>
      <c r="AY61" s="53">
        <v>-62552</v>
      </c>
      <c r="AZ61" s="53">
        <v>-24666</v>
      </c>
      <c r="BA61" s="53">
        <v>-305306</v>
      </c>
      <c r="BB61" s="53">
        <v>0</v>
      </c>
      <c r="BC61" s="53">
        <v>0</v>
      </c>
      <c r="BD61" s="53">
        <v>-64987</v>
      </c>
      <c r="BE61" s="53">
        <v>-948346</v>
      </c>
      <c r="BF61" s="53">
        <v>0</v>
      </c>
      <c r="BG61" s="53">
        <v>0</v>
      </c>
      <c r="BH61" s="53">
        <v>0</v>
      </c>
      <c r="BI61" s="53">
        <v>0</v>
      </c>
      <c r="BJ61" s="53">
        <v>0</v>
      </c>
      <c r="BK61" s="53">
        <v>0</v>
      </c>
      <c r="BL61" s="53">
        <v>0</v>
      </c>
      <c r="BM61" s="53">
        <v>0</v>
      </c>
      <c r="BN61" s="53">
        <v>0</v>
      </c>
      <c r="BO61" s="53">
        <v>43419</v>
      </c>
      <c r="BP61" s="53">
        <v>0</v>
      </c>
      <c r="BQ61" s="53">
        <v>0</v>
      </c>
      <c r="BR61" s="53">
        <v>0</v>
      </c>
      <c r="BS61" s="53">
        <v>0</v>
      </c>
      <c r="BT61" s="53">
        <v>4370</v>
      </c>
      <c r="BU61" s="53">
        <v>0</v>
      </c>
      <c r="BV61" s="53">
        <v>0</v>
      </c>
      <c r="BW61" s="53">
        <v>0</v>
      </c>
      <c r="BX61" s="53">
        <v>0</v>
      </c>
      <c r="BY61" s="53">
        <v>0</v>
      </c>
      <c r="BZ61" s="53">
        <v>0</v>
      </c>
      <c r="CA61" s="53">
        <v>0</v>
      </c>
      <c r="CB61" s="53">
        <v>0</v>
      </c>
      <c r="CC61" s="53">
        <v>0</v>
      </c>
      <c r="CD61" s="53">
        <v>0</v>
      </c>
      <c r="CE61" s="53">
        <v>0</v>
      </c>
      <c r="CF61" s="53">
        <v>0</v>
      </c>
      <c r="CG61" s="53">
        <v>226623</v>
      </c>
      <c r="CH61" s="53">
        <v>0</v>
      </c>
      <c r="CI61" s="53">
        <v>72735</v>
      </c>
      <c r="CJ61" s="53">
        <v>10005</v>
      </c>
      <c r="CK61" s="53">
        <v>201677</v>
      </c>
      <c r="CL61" s="53">
        <v>72735</v>
      </c>
      <c r="CM61" s="53">
        <v>0</v>
      </c>
      <c r="CN61" s="53">
        <v>274412</v>
      </c>
      <c r="CO61" s="53">
        <v>47789</v>
      </c>
      <c r="CP61" s="53">
        <v>0</v>
      </c>
      <c r="CQ61" s="53">
        <v>0</v>
      </c>
      <c r="CR61" s="53">
        <v>0</v>
      </c>
      <c r="CS61" s="53">
        <v>226623</v>
      </c>
      <c r="CT61" s="53">
        <v>274412</v>
      </c>
      <c r="CU61" s="53">
        <v>0</v>
      </c>
      <c r="CV61" s="53">
        <v>0</v>
      </c>
      <c r="CW61" s="53">
        <v>0</v>
      </c>
      <c r="CX61" s="53">
        <v>98370</v>
      </c>
      <c r="CY61" s="53">
        <v>1733</v>
      </c>
      <c r="CZ61" s="53">
        <v>0</v>
      </c>
      <c r="DA61" s="53">
        <v>0</v>
      </c>
      <c r="DB61" s="53">
        <v>110116</v>
      </c>
      <c r="DC61" s="53">
        <v>6100</v>
      </c>
      <c r="DD61" s="53">
        <v>0</v>
      </c>
      <c r="DE61" s="53">
        <v>283318</v>
      </c>
      <c r="DF61" s="53">
        <v>0</v>
      </c>
      <c r="DG61" s="53">
        <v>-7014</v>
      </c>
      <c r="DH61" s="53">
        <v>600</v>
      </c>
      <c r="DI61" s="53">
        <v>4308</v>
      </c>
      <c r="DJ61" s="53">
        <v>0</v>
      </c>
      <c r="DK61" s="53">
        <v>0</v>
      </c>
      <c r="DL61" s="53">
        <v>0</v>
      </c>
      <c r="DM61" s="53">
        <v>1482268</v>
      </c>
      <c r="DN61" s="53">
        <v>0</v>
      </c>
      <c r="DO61" s="53">
        <v>1769580</v>
      </c>
      <c r="DP61" s="53">
        <v>500</v>
      </c>
      <c r="DQ61" s="53">
        <v>0</v>
      </c>
      <c r="DR61" s="53">
        <v>207307</v>
      </c>
      <c r="DS61" s="53">
        <v>-98</v>
      </c>
      <c r="DT61" s="53">
        <v>-12375</v>
      </c>
      <c r="DU61" s="53">
        <v>1000</v>
      </c>
      <c r="DV61" s="53">
        <v>5343</v>
      </c>
      <c r="DW61" s="53">
        <v>0</v>
      </c>
      <c r="DX61" s="53">
        <v>0</v>
      </c>
      <c r="DY61" s="53">
        <v>0</v>
      </c>
      <c r="DZ61" s="53">
        <v>0</v>
      </c>
      <c r="EA61" s="53">
        <v>0</v>
      </c>
      <c r="EB61" s="53">
        <v>201677</v>
      </c>
      <c r="EC61" s="53">
        <v>0</v>
      </c>
      <c r="ED61" s="53">
        <v>0</v>
      </c>
      <c r="EE61" s="53">
        <v>0</v>
      </c>
      <c r="EF61" s="53">
        <v>0</v>
      </c>
      <c r="EG61" s="53">
        <v>0</v>
      </c>
      <c r="EH61" s="53">
        <v>0</v>
      </c>
      <c r="EI61" s="53">
        <v>0</v>
      </c>
      <c r="EJ61" s="53">
        <v>0</v>
      </c>
      <c r="EK61" s="53">
        <v>0</v>
      </c>
      <c r="EL61" s="53">
        <v>0</v>
      </c>
      <c r="EM61" s="53">
        <v>0</v>
      </c>
      <c r="EN61" s="53">
        <v>0</v>
      </c>
      <c r="EO61" s="53">
        <v>0</v>
      </c>
      <c r="EP61" s="53">
        <v>0</v>
      </c>
      <c r="EQ61" s="53">
        <v>0</v>
      </c>
      <c r="ER61" s="53">
        <v>0</v>
      </c>
      <c r="ES61" s="53">
        <v>0</v>
      </c>
      <c r="ET61" s="53">
        <v>0</v>
      </c>
      <c r="EU61" s="53">
        <v>0</v>
      </c>
      <c r="EV61" s="53">
        <v>0</v>
      </c>
      <c r="EW61" s="53">
        <v>0</v>
      </c>
      <c r="EX61" s="53">
        <v>0</v>
      </c>
      <c r="EY61" s="53">
        <v>0</v>
      </c>
      <c r="EZ61" s="53">
        <v>0</v>
      </c>
      <c r="FA61" s="53">
        <v>0</v>
      </c>
      <c r="FB61" s="53">
        <v>0</v>
      </c>
      <c r="FC61" s="53">
        <v>0</v>
      </c>
      <c r="FD61" s="53">
        <v>0</v>
      </c>
      <c r="FE61" s="53">
        <v>0</v>
      </c>
      <c r="FF61" s="53">
        <v>791145</v>
      </c>
      <c r="FG61" s="53">
        <v>0</v>
      </c>
      <c r="FH61" s="53">
        <v>0</v>
      </c>
      <c r="FI61" s="53">
        <v>0</v>
      </c>
      <c r="FJ61" s="53">
        <v>816780</v>
      </c>
      <c r="FK61" s="53">
        <v>0</v>
      </c>
      <c r="FL61" s="53">
        <v>0</v>
      </c>
      <c r="FM61" s="53">
        <v>0</v>
      </c>
      <c r="FN61" s="53">
        <v>0</v>
      </c>
      <c r="FO61" s="53">
        <v>0</v>
      </c>
      <c r="FP61" s="53">
        <v>175000</v>
      </c>
      <c r="FQ61" s="53">
        <v>175000</v>
      </c>
      <c r="FR61" s="53">
        <v>2054696</v>
      </c>
      <c r="FS61" s="53">
        <v>0</v>
      </c>
      <c r="FT61" s="53">
        <v>0</v>
      </c>
      <c r="FU61" s="53">
        <v>0</v>
      </c>
      <c r="FV61" s="53">
        <v>0</v>
      </c>
      <c r="FW61" s="53">
        <v>0</v>
      </c>
      <c r="FX61" s="53">
        <v>0</v>
      </c>
      <c r="FY61" s="53">
        <v>0</v>
      </c>
      <c r="FZ61" s="53">
        <v>300047</v>
      </c>
      <c r="GA61" s="53">
        <v>0</v>
      </c>
      <c r="GB61" s="53">
        <v>0</v>
      </c>
      <c r="GC61" s="53">
        <v>0</v>
      </c>
      <c r="GD61" s="53">
        <v>0</v>
      </c>
      <c r="GE61" s="53">
        <v>0</v>
      </c>
      <c r="GF61" s="53">
        <v>0</v>
      </c>
      <c r="GG61" s="53">
        <v>0</v>
      </c>
      <c r="GH61" s="53">
        <v>791145</v>
      </c>
      <c r="GI61" s="53">
        <v>0</v>
      </c>
      <c r="GJ61" s="53">
        <v>0</v>
      </c>
      <c r="GK61" s="53">
        <v>0</v>
      </c>
      <c r="GL61" s="53">
        <v>0</v>
      </c>
      <c r="GM61" s="53">
        <v>0</v>
      </c>
      <c r="GN61" s="53">
        <v>0</v>
      </c>
      <c r="GO61" s="53">
        <v>0</v>
      </c>
      <c r="GP61" s="53">
        <v>816780</v>
      </c>
      <c r="GQ61" s="53">
        <v>0</v>
      </c>
      <c r="GR61" s="53">
        <v>0</v>
      </c>
      <c r="GS61" s="53">
        <v>42241</v>
      </c>
      <c r="GT61" s="53">
        <v>0</v>
      </c>
      <c r="GU61" s="53">
        <v>0</v>
      </c>
      <c r="GV61" s="53">
        <v>0</v>
      </c>
      <c r="GW61" s="53">
        <v>0</v>
      </c>
      <c r="GX61" s="53">
        <v>2541656</v>
      </c>
      <c r="GY61" s="53">
        <v>9930</v>
      </c>
      <c r="GZ61" s="53">
        <v>2593827</v>
      </c>
      <c r="HA61" s="53">
        <v>0</v>
      </c>
      <c r="HB61" s="53">
        <v>0</v>
      </c>
      <c r="HC61" s="53">
        <v>43419</v>
      </c>
      <c r="HD61" s="53">
        <v>0</v>
      </c>
      <c r="HE61" s="53">
        <v>0</v>
      </c>
      <c r="HF61" s="53">
        <v>0</v>
      </c>
      <c r="HG61" s="53">
        <v>0</v>
      </c>
      <c r="HH61" s="53">
        <v>3072518</v>
      </c>
      <c r="HI61" s="53">
        <v>4370</v>
      </c>
      <c r="HJ61" s="53">
        <v>3120307</v>
      </c>
      <c r="HK61" s="53">
        <v>0</v>
      </c>
      <c r="HL61" s="53">
        <v>0</v>
      </c>
      <c r="HM61" s="53">
        <v>0</v>
      </c>
      <c r="HN61" s="53">
        <v>0</v>
      </c>
      <c r="HO61" s="53">
        <v>0</v>
      </c>
      <c r="HP61" s="53">
        <v>0</v>
      </c>
      <c r="HQ61" s="53">
        <v>0</v>
      </c>
      <c r="HR61" s="53">
        <v>3072518</v>
      </c>
      <c r="HS61" s="53">
        <v>0</v>
      </c>
      <c r="HT61" s="53">
        <v>3072518</v>
      </c>
      <c r="HU61" s="53">
        <v>0</v>
      </c>
      <c r="HV61" s="53">
        <v>0</v>
      </c>
      <c r="HW61" s="53">
        <v>0</v>
      </c>
      <c r="HX61" s="53">
        <v>0</v>
      </c>
      <c r="HY61" s="53">
        <v>0</v>
      </c>
      <c r="HZ61" s="53">
        <v>0</v>
      </c>
      <c r="IA61" s="53">
        <v>0</v>
      </c>
      <c r="IB61" s="53">
        <v>0</v>
      </c>
      <c r="IC61" s="53">
        <v>0</v>
      </c>
      <c r="ID61" s="53">
        <v>0</v>
      </c>
      <c r="IE61" s="53">
        <v>0</v>
      </c>
      <c r="IF61" s="53">
        <v>0</v>
      </c>
      <c r="IG61" s="53">
        <v>0</v>
      </c>
      <c r="IH61" s="53">
        <v>0</v>
      </c>
      <c r="II61" s="53">
        <v>0</v>
      </c>
      <c r="IJ61" s="53">
        <v>0</v>
      </c>
      <c r="IK61" s="53">
        <v>0</v>
      </c>
      <c r="IL61" s="53">
        <v>0</v>
      </c>
      <c r="IM61" s="53">
        <v>0</v>
      </c>
      <c r="IN61" s="53">
        <v>0</v>
      </c>
      <c r="IO61" s="53">
        <v>0</v>
      </c>
      <c r="IP61" s="53">
        <v>0</v>
      </c>
      <c r="IQ61" s="53">
        <v>0</v>
      </c>
      <c r="IR61" s="53">
        <v>0</v>
      </c>
      <c r="IS61" s="53">
        <v>0</v>
      </c>
      <c r="IT61" s="53">
        <v>0</v>
      </c>
      <c r="IU61" s="53">
        <v>0</v>
      </c>
      <c r="IV61" s="53">
        <v>0</v>
      </c>
      <c r="IW61" s="53">
        <v>0</v>
      </c>
      <c r="IX61" s="53">
        <v>0</v>
      </c>
      <c r="IY61" s="53">
        <v>0</v>
      </c>
      <c r="IZ61" s="53">
        <v>0</v>
      </c>
      <c r="JA61" s="53">
        <v>0</v>
      </c>
      <c r="JB61" s="53">
        <v>0</v>
      </c>
      <c r="JC61" s="53">
        <v>0</v>
      </c>
      <c r="JD61" s="53">
        <v>0</v>
      </c>
      <c r="JE61" s="53">
        <v>0</v>
      </c>
      <c r="JF61" s="53">
        <v>0</v>
      </c>
      <c r="JG61" s="53">
        <v>0</v>
      </c>
      <c r="JH61" s="53">
        <v>0</v>
      </c>
      <c r="JI61" s="53">
        <v>0</v>
      </c>
      <c r="JJ61" s="53">
        <v>0</v>
      </c>
      <c r="JK61" s="53">
        <v>0</v>
      </c>
      <c r="JL61" s="53">
        <v>0</v>
      </c>
      <c r="JM61" s="53">
        <v>0</v>
      </c>
      <c r="JN61" s="53">
        <v>0</v>
      </c>
      <c r="JO61" s="53">
        <v>0</v>
      </c>
      <c r="JP61" s="53">
        <v>0</v>
      </c>
      <c r="JQ61" s="53">
        <v>0</v>
      </c>
      <c r="JR61" s="53">
        <v>-539131</v>
      </c>
      <c r="JS61" s="53">
        <v>0</v>
      </c>
      <c r="JT61" s="53">
        <v>-539131</v>
      </c>
      <c r="JU61" s="53">
        <v>2054696</v>
      </c>
      <c r="JV61" s="53">
        <v>0</v>
      </c>
      <c r="JW61" s="53">
        <v>0</v>
      </c>
      <c r="JX61" s="53">
        <v>0</v>
      </c>
      <c r="JY61" s="53">
        <v>0</v>
      </c>
      <c r="JZ61" s="53">
        <v>0</v>
      </c>
      <c r="KA61" s="53">
        <v>0</v>
      </c>
      <c r="KB61" s="53">
        <v>0</v>
      </c>
      <c r="KC61" s="53">
        <v>-2820260</v>
      </c>
      <c r="KD61" s="53">
        <v>0</v>
      </c>
      <c r="KE61" s="53">
        <v>-2820260</v>
      </c>
      <c r="KF61" s="53">
        <v>300047</v>
      </c>
      <c r="KG61" s="53">
        <v>0</v>
      </c>
      <c r="KH61" s="53">
        <v>0</v>
      </c>
      <c r="KI61" s="53">
        <v>0</v>
      </c>
      <c r="KJ61" s="53">
        <v>0</v>
      </c>
      <c r="KK61" s="53">
        <v>0</v>
      </c>
      <c r="KL61" s="53">
        <v>0</v>
      </c>
      <c r="KM61" s="53">
        <v>0</v>
      </c>
      <c r="KN61" s="53">
        <v>25635</v>
      </c>
      <c r="KO61" s="53">
        <v>0</v>
      </c>
      <c r="KP61" s="53">
        <v>25635</v>
      </c>
      <c r="KQ61" s="53">
        <v>3098153</v>
      </c>
      <c r="KR61" s="53">
        <v>0</v>
      </c>
      <c r="KS61" s="53">
        <v>0</v>
      </c>
      <c r="KT61" s="53">
        <v>0</v>
      </c>
      <c r="KU61" s="53">
        <v>0</v>
      </c>
      <c r="KV61" s="53">
        <v>0</v>
      </c>
      <c r="KW61" s="53">
        <v>0</v>
      </c>
      <c r="KX61" s="53">
        <v>0</v>
      </c>
      <c r="KY61" s="53">
        <v>3072518</v>
      </c>
      <c r="KZ61" s="53">
        <v>0</v>
      </c>
      <c r="LA61" s="53">
        <v>3072518</v>
      </c>
      <c r="LB61" s="53">
        <v>3072518</v>
      </c>
      <c r="LC61" s="53">
        <v>-8399</v>
      </c>
      <c r="LD61" s="53">
        <v>0</v>
      </c>
      <c r="LE61" s="53">
        <v>0</v>
      </c>
      <c r="LF61" s="53">
        <v>0</v>
      </c>
      <c r="LG61" s="53">
        <v>-87067</v>
      </c>
      <c r="LH61" s="53">
        <v>0</v>
      </c>
      <c r="LI61" s="53">
        <v>-5836</v>
      </c>
      <c r="LJ61" s="53">
        <v>98370</v>
      </c>
      <c r="LK61" s="53">
        <v>-46105</v>
      </c>
      <c r="LL61" s="53">
        <v>-147407</v>
      </c>
      <c r="LM61" s="53">
        <v>0</v>
      </c>
      <c r="LN61" s="53">
        <v>0</v>
      </c>
      <c r="LO61" s="53">
        <v>0</v>
      </c>
      <c r="LP61" s="53">
        <v>0</v>
      </c>
      <c r="LQ61" s="53">
        <v>0</v>
      </c>
      <c r="LR61" s="53">
        <v>0</v>
      </c>
      <c r="LS61" s="53">
        <v>5836</v>
      </c>
      <c r="LT61" s="53">
        <v>791145</v>
      </c>
      <c r="LU61" s="53">
        <v>0</v>
      </c>
      <c r="LV61" s="53">
        <v>5836</v>
      </c>
      <c r="LW61" s="53">
        <v>4105</v>
      </c>
      <c r="LX61" s="53">
        <v>478331</v>
      </c>
      <c r="LY61" s="53">
        <v>62552</v>
      </c>
      <c r="LZ61" s="53">
        <v>24666</v>
      </c>
      <c r="MA61" s="53">
        <v>218239</v>
      </c>
      <c r="MB61" s="53">
        <v>0</v>
      </c>
      <c r="MC61" s="53">
        <v>0</v>
      </c>
      <c r="MD61" s="53">
        <v>816780</v>
      </c>
      <c r="ME61" s="53">
        <v>18882</v>
      </c>
      <c r="MF61" s="53">
        <v>806775</v>
      </c>
      <c r="MG61" s="53">
        <v>0</v>
      </c>
      <c r="MH61" s="53">
        <v>9081</v>
      </c>
      <c r="MI61" s="53">
        <v>0</v>
      </c>
      <c r="MJ61" s="53">
        <v>0</v>
      </c>
      <c r="MK61" s="53">
        <v>0</v>
      </c>
      <c r="ML61" s="53">
        <v>133789</v>
      </c>
      <c r="MM61" s="53">
        <v>0</v>
      </c>
      <c r="MN61" s="53">
        <v>10005</v>
      </c>
      <c r="MO61" s="53">
        <v>92902</v>
      </c>
      <c r="MP61" s="53">
        <v>245777</v>
      </c>
      <c r="MQ61" s="53">
        <v>41000</v>
      </c>
      <c r="MR61" s="53">
        <v>5895</v>
      </c>
      <c r="MS61" s="53">
        <v>478331</v>
      </c>
      <c r="MT61" s="53">
        <v>64605</v>
      </c>
      <c r="MU61" s="53">
        <v>26737</v>
      </c>
      <c r="MV61" s="53">
        <v>166776</v>
      </c>
      <c r="MW61" s="53">
        <v>0</v>
      </c>
      <c r="MX61" s="53">
        <v>0</v>
      </c>
      <c r="MY61" s="53">
        <v>1965</v>
      </c>
      <c r="MZ61" s="53">
        <v>785309</v>
      </c>
      <c r="NA61" s="53">
        <v>0</v>
      </c>
      <c r="NB61" s="53">
        <v>0</v>
      </c>
      <c r="NC61" s="53">
        <v>0</v>
      </c>
      <c r="ND61" s="53">
        <v>0</v>
      </c>
      <c r="NE61" s="53">
        <v>0</v>
      </c>
      <c r="NF61" s="53">
        <v>0</v>
      </c>
      <c r="NG61" s="53">
        <v>0</v>
      </c>
      <c r="NH61" s="53">
        <v>10005</v>
      </c>
      <c r="NI61" s="53">
        <v>0</v>
      </c>
    </row>
    <row r="62" spans="1:373">
      <c r="A62" s="53" t="s">
        <v>3</v>
      </c>
      <c r="B62" s="53" t="s">
        <v>1377</v>
      </c>
      <c r="C62" s="53">
        <v>4113627</v>
      </c>
      <c r="D62" s="53">
        <v>19900</v>
      </c>
      <c r="E62" s="53">
        <v>18</v>
      </c>
      <c r="F62" s="53">
        <v>0</v>
      </c>
      <c r="G62" s="53">
        <v>20442</v>
      </c>
      <c r="H62" s="53">
        <v>0</v>
      </c>
      <c r="I62" s="53">
        <v>0</v>
      </c>
      <c r="J62" s="53">
        <v>0</v>
      </c>
      <c r="K62" s="53">
        <v>381714</v>
      </c>
      <c r="L62" s="53">
        <v>0</v>
      </c>
      <c r="M62" s="53">
        <v>28146</v>
      </c>
      <c r="N62" s="53">
        <v>475292</v>
      </c>
      <c r="O62" s="53">
        <v>905594</v>
      </c>
      <c r="P62" s="53">
        <v>-8858</v>
      </c>
      <c r="Q62" s="53">
        <v>0</v>
      </c>
      <c r="R62" s="53">
        <v>0</v>
      </c>
      <c r="S62" s="53">
        <v>0</v>
      </c>
      <c r="T62" s="53">
        <v>-207526</v>
      </c>
      <c r="U62" s="53">
        <v>0</v>
      </c>
      <c r="V62" s="53">
        <v>-19995</v>
      </c>
      <c r="W62" s="53">
        <v>-254618</v>
      </c>
      <c r="X62" s="53">
        <v>-490997</v>
      </c>
      <c r="Y62" s="53">
        <v>414597</v>
      </c>
      <c r="Z62" s="53">
        <v>-2685</v>
      </c>
      <c r="AA62" s="53">
        <v>0</v>
      </c>
      <c r="AB62" s="53">
        <v>1088939</v>
      </c>
      <c r="AC62" s="53">
        <v>95</v>
      </c>
      <c r="AD62" s="53">
        <v>-380682</v>
      </c>
      <c r="AE62" s="53">
        <v>2900</v>
      </c>
      <c r="AF62" s="53">
        <v>39429</v>
      </c>
      <c r="AG62" s="53">
        <v>0</v>
      </c>
      <c r="AH62" s="53">
        <v>0</v>
      </c>
      <c r="AI62" s="53">
        <v>0</v>
      </c>
      <c r="AJ62" s="53">
        <v>131869</v>
      </c>
      <c r="AK62" s="53">
        <v>130000</v>
      </c>
      <c r="AL62" s="53">
        <v>51367</v>
      </c>
      <c r="AM62" s="53">
        <v>1185000</v>
      </c>
      <c r="AN62" s="53">
        <v>375793</v>
      </c>
      <c r="AO62" s="53">
        <v>28182</v>
      </c>
      <c r="AP62" s="53">
        <v>925317</v>
      </c>
      <c r="AQ62" s="53">
        <v>0</v>
      </c>
      <c r="AR62" s="53">
        <v>0</v>
      </c>
      <c r="AS62" s="53">
        <v>394761</v>
      </c>
      <c r="AT62" s="53">
        <v>3090420</v>
      </c>
      <c r="AU62" s="53">
        <v>0</v>
      </c>
      <c r="AV62" s="53">
        <v>0</v>
      </c>
      <c r="AW62" s="53">
        <v>-42036</v>
      </c>
      <c r="AX62" s="53">
        <v>-1185000</v>
      </c>
      <c r="AY62" s="53">
        <v>-361934</v>
      </c>
      <c r="AZ62" s="53">
        <v>-23460</v>
      </c>
      <c r="BA62" s="53">
        <v>-763316</v>
      </c>
      <c r="BB62" s="53">
        <v>0</v>
      </c>
      <c r="BC62" s="53">
        <v>0</v>
      </c>
      <c r="BD62" s="53">
        <v>-220275</v>
      </c>
      <c r="BE62" s="53">
        <v>-2596021</v>
      </c>
      <c r="BF62" s="53">
        <v>0</v>
      </c>
      <c r="BG62" s="53">
        <v>0</v>
      </c>
      <c r="BH62" s="53">
        <v>0</v>
      </c>
      <c r="BI62" s="53">
        <v>0</v>
      </c>
      <c r="BJ62" s="53">
        <v>0</v>
      </c>
      <c r="BK62" s="53">
        <v>0</v>
      </c>
      <c r="BL62" s="53">
        <v>0</v>
      </c>
      <c r="BM62" s="53">
        <v>0</v>
      </c>
      <c r="BN62" s="53">
        <v>0</v>
      </c>
      <c r="BO62" s="53">
        <v>118263</v>
      </c>
      <c r="BP62" s="53">
        <v>0</v>
      </c>
      <c r="BQ62" s="53">
        <v>0</v>
      </c>
      <c r="BR62" s="53">
        <v>0</v>
      </c>
      <c r="BS62" s="53">
        <v>0</v>
      </c>
      <c r="BT62" s="53">
        <v>13854</v>
      </c>
      <c r="BU62" s="53">
        <v>0</v>
      </c>
      <c r="BV62" s="53">
        <v>0</v>
      </c>
      <c r="BW62" s="53">
        <v>0</v>
      </c>
      <c r="BX62" s="53">
        <v>0</v>
      </c>
      <c r="BY62" s="53">
        <v>0</v>
      </c>
      <c r="BZ62" s="53">
        <v>0</v>
      </c>
      <c r="CA62" s="53">
        <v>0</v>
      </c>
      <c r="CB62" s="53">
        <v>0</v>
      </c>
      <c r="CC62" s="53">
        <v>0</v>
      </c>
      <c r="CD62" s="53">
        <v>0</v>
      </c>
      <c r="CE62" s="53">
        <v>0</v>
      </c>
      <c r="CF62" s="53">
        <v>0</v>
      </c>
      <c r="CG62" s="53">
        <v>1242147</v>
      </c>
      <c r="CH62" s="53">
        <v>0</v>
      </c>
      <c r="CI62" s="53">
        <v>494399</v>
      </c>
      <c r="CJ62" s="53">
        <v>103522</v>
      </c>
      <c r="CK62" s="53">
        <v>879865</v>
      </c>
      <c r="CL62" s="53">
        <v>494399</v>
      </c>
      <c r="CM62" s="53">
        <v>0</v>
      </c>
      <c r="CN62" s="53">
        <v>1374264</v>
      </c>
      <c r="CO62" s="53">
        <v>132117</v>
      </c>
      <c r="CP62" s="53">
        <v>0</v>
      </c>
      <c r="CQ62" s="53">
        <v>0</v>
      </c>
      <c r="CR62" s="53">
        <v>0</v>
      </c>
      <c r="CS62" s="53">
        <v>1242147</v>
      </c>
      <c r="CT62" s="53">
        <v>1374264</v>
      </c>
      <c r="CU62" s="53">
        <v>0</v>
      </c>
      <c r="CV62" s="53">
        <v>0</v>
      </c>
      <c r="CW62" s="53">
        <v>0</v>
      </c>
      <c r="CX62" s="53">
        <v>416584</v>
      </c>
      <c r="CY62" s="53">
        <v>0</v>
      </c>
      <c r="CZ62" s="53">
        <v>0</v>
      </c>
      <c r="DA62" s="53">
        <v>0</v>
      </c>
      <c r="DB62" s="53">
        <v>414597</v>
      </c>
      <c r="DC62" s="53">
        <v>1000</v>
      </c>
      <c r="DD62" s="53">
        <v>0</v>
      </c>
      <c r="DE62" s="53">
        <v>1133397</v>
      </c>
      <c r="DF62" s="53">
        <v>-80</v>
      </c>
      <c r="DG62" s="53">
        <v>-166453</v>
      </c>
      <c r="DH62" s="53">
        <v>2300</v>
      </c>
      <c r="DI62" s="53">
        <v>38772</v>
      </c>
      <c r="DJ62" s="53">
        <v>0</v>
      </c>
      <c r="DK62" s="53">
        <v>0</v>
      </c>
      <c r="DL62" s="53">
        <v>0</v>
      </c>
      <c r="DM62" s="53">
        <v>0</v>
      </c>
      <c r="DN62" s="53">
        <v>91100</v>
      </c>
      <c r="DO62" s="53">
        <v>1100036</v>
      </c>
      <c r="DP62" s="53">
        <v>-2685</v>
      </c>
      <c r="DQ62" s="53">
        <v>0</v>
      </c>
      <c r="DR62" s="53">
        <v>1088939</v>
      </c>
      <c r="DS62" s="53">
        <v>95</v>
      </c>
      <c r="DT62" s="53">
        <v>-380682</v>
      </c>
      <c r="DU62" s="53">
        <v>2900</v>
      </c>
      <c r="DV62" s="53">
        <v>39429</v>
      </c>
      <c r="DW62" s="53">
        <v>0</v>
      </c>
      <c r="DX62" s="53">
        <v>0</v>
      </c>
      <c r="DY62" s="53">
        <v>0</v>
      </c>
      <c r="DZ62" s="53">
        <v>0</v>
      </c>
      <c r="EA62" s="53">
        <v>131869</v>
      </c>
      <c r="EB62" s="53">
        <v>879865</v>
      </c>
      <c r="EC62" s="53">
        <v>0</v>
      </c>
      <c r="ED62" s="53">
        <v>0</v>
      </c>
      <c r="EE62" s="53">
        <v>0</v>
      </c>
      <c r="EF62" s="53">
        <v>0</v>
      </c>
      <c r="EG62" s="53">
        <v>0</v>
      </c>
      <c r="EH62" s="53">
        <v>0</v>
      </c>
      <c r="EI62" s="53">
        <v>0</v>
      </c>
      <c r="EJ62" s="53">
        <v>0</v>
      </c>
      <c r="EK62" s="53">
        <v>0</v>
      </c>
      <c r="EL62" s="53">
        <v>0</v>
      </c>
      <c r="EM62" s="53">
        <v>0</v>
      </c>
      <c r="EN62" s="53">
        <v>0</v>
      </c>
      <c r="EO62" s="53">
        <v>0</v>
      </c>
      <c r="EP62" s="53">
        <v>0</v>
      </c>
      <c r="EQ62" s="53">
        <v>0</v>
      </c>
      <c r="ER62" s="53">
        <v>0</v>
      </c>
      <c r="ES62" s="53">
        <v>0</v>
      </c>
      <c r="ET62" s="53">
        <v>0</v>
      </c>
      <c r="EU62" s="53">
        <v>0</v>
      </c>
      <c r="EV62" s="53">
        <v>0</v>
      </c>
      <c r="EW62" s="53">
        <v>0</v>
      </c>
      <c r="EX62" s="53">
        <v>0</v>
      </c>
      <c r="EY62" s="53">
        <v>0</v>
      </c>
      <c r="EZ62" s="53">
        <v>0</v>
      </c>
      <c r="FA62" s="53">
        <v>0</v>
      </c>
      <c r="FB62" s="53">
        <v>0</v>
      </c>
      <c r="FC62" s="53">
        <v>0</v>
      </c>
      <c r="FD62" s="53">
        <v>0</v>
      </c>
      <c r="FE62" s="53">
        <v>0</v>
      </c>
      <c r="FF62" s="53">
        <v>2339906</v>
      </c>
      <c r="FG62" s="53">
        <v>0</v>
      </c>
      <c r="FH62" s="53">
        <v>0</v>
      </c>
      <c r="FI62" s="53">
        <v>0</v>
      </c>
      <c r="FJ62" s="53">
        <v>2262091</v>
      </c>
      <c r="FK62" s="53">
        <v>0</v>
      </c>
      <c r="FL62" s="53">
        <v>0</v>
      </c>
      <c r="FM62" s="53">
        <v>0</v>
      </c>
      <c r="FN62" s="53">
        <v>0</v>
      </c>
      <c r="FO62" s="53">
        <v>0</v>
      </c>
      <c r="FP62" s="53">
        <v>0</v>
      </c>
      <c r="FQ62" s="53">
        <v>0</v>
      </c>
      <c r="FR62" s="53">
        <v>1514633</v>
      </c>
      <c r="FS62" s="53">
        <v>0</v>
      </c>
      <c r="FT62" s="53">
        <v>0</v>
      </c>
      <c r="FU62" s="53">
        <v>0</v>
      </c>
      <c r="FV62" s="53">
        <v>0</v>
      </c>
      <c r="FW62" s="53">
        <v>0</v>
      </c>
      <c r="FX62" s="53">
        <v>0</v>
      </c>
      <c r="FY62" s="53">
        <v>0</v>
      </c>
      <c r="FZ62" s="53">
        <v>1296449</v>
      </c>
      <c r="GA62" s="53">
        <v>0</v>
      </c>
      <c r="GB62" s="53">
        <v>0</v>
      </c>
      <c r="GC62" s="53">
        <v>0</v>
      </c>
      <c r="GD62" s="53">
        <v>0</v>
      </c>
      <c r="GE62" s="53">
        <v>0</v>
      </c>
      <c r="GF62" s="53">
        <v>0</v>
      </c>
      <c r="GG62" s="53">
        <v>0</v>
      </c>
      <c r="GH62" s="53">
        <v>2339906</v>
      </c>
      <c r="GI62" s="53">
        <v>0</v>
      </c>
      <c r="GJ62" s="53">
        <v>0</v>
      </c>
      <c r="GK62" s="53">
        <v>0</v>
      </c>
      <c r="GL62" s="53">
        <v>0</v>
      </c>
      <c r="GM62" s="53">
        <v>0</v>
      </c>
      <c r="GN62" s="53">
        <v>0</v>
      </c>
      <c r="GO62" s="53">
        <v>0</v>
      </c>
      <c r="GP62" s="53">
        <v>2262091</v>
      </c>
      <c r="GQ62" s="53">
        <v>0</v>
      </c>
      <c r="GR62" s="53">
        <v>0</v>
      </c>
      <c r="GS62" s="53">
        <v>144364</v>
      </c>
      <c r="GT62" s="53">
        <v>0</v>
      </c>
      <c r="GU62" s="53">
        <v>0</v>
      </c>
      <c r="GV62" s="53">
        <v>0</v>
      </c>
      <c r="GW62" s="53">
        <v>0</v>
      </c>
      <c r="GX62" s="53">
        <v>6255263</v>
      </c>
      <c r="GY62" s="53">
        <v>17898</v>
      </c>
      <c r="GZ62" s="53">
        <v>6417525</v>
      </c>
      <c r="HA62" s="53">
        <v>0</v>
      </c>
      <c r="HB62" s="53">
        <v>0</v>
      </c>
      <c r="HC62" s="53">
        <v>118263</v>
      </c>
      <c r="HD62" s="53">
        <v>0</v>
      </c>
      <c r="HE62" s="53">
        <v>0</v>
      </c>
      <c r="HF62" s="53">
        <v>0</v>
      </c>
      <c r="HG62" s="53">
        <v>0</v>
      </c>
      <c r="HH62" s="53">
        <v>6941135</v>
      </c>
      <c r="HI62" s="53">
        <v>13854</v>
      </c>
      <c r="HJ62" s="53">
        <v>7073252</v>
      </c>
      <c r="HK62" s="53">
        <v>0</v>
      </c>
      <c r="HL62" s="53">
        <v>0</v>
      </c>
      <c r="HM62" s="53">
        <v>0</v>
      </c>
      <c r="HN62" s="53">
        <v>0</v>
      </c>
      <c r="HO62" s="53">
        <v>0</v>
      </c>
      <c r="HP62" s="53">
        <v>0</v>
      </c>
      <c r="HQ62" s="53">
        <v>0</v>
      </c>
      <c r="HR62" s="53">
        <v>6941135</v>
      </c>
      <c r="HS62" s="53">
        <v>0</v>
      </c>
      <c r="HT62" s="53">
        <v>6941135</v>
      </c>
      <c r="HU62" s="53">
        <v>0</v>
      </c>
      <c r="HV62" s="53">
        <v>0</v>
      </c>
      <c r="HW62" s="53">
        <v>0</v>
      </c>
      <c r="HX62" s="53">
        <v>0</v>
      </c>
      <c r="HY62" s="53">
        <v>0</v>
      </c>
      <c r="HZ62" s="53">
        <v>0</v>
      </c>
      <c r="IA62" s="53">
        <v>0</v>
      </c>
      <c r="IB62" s="53">
        <v>0</v>
      </c>
      <c r="IC62" s="53">
        <v>0</v>
      </c>
      <c r="ID62" s="53">
        <v>0</v>
      </c>
      <c r="IE62" s="53">
        <v>0</v>
      </c>
      <c r="IF62" s="53">
        <v>0</v>
      </c>
      <c r="IG62" s="53">
        <v>0</v>
      </c>
      <c r="IH62" s="53">
        <v>0</v>
      </c>
      <c r="II62" s="53">
        <v>0</v>
      </c>
      <c r="IJ62" s="53">
        <v>0</v>
      </c>
      <c r="IK62" s="53">
        <v>0</v>
      </c>
      <c r="IL62" s="53">
        <v>0</v>
      </c>
      <c r="IM62" s="53">
        <v>0</v>
      </c>
      <c r="IN62" s="53">
        <v>0</v>
      </c>
      <c r="IO62" s="53">
        <v>0</v>
      </c>
      <c r="IP62" s="53">
        <v>0</v>
      </c>
      <c r="IQ62" s="53">
        <v>0</v>
      </c>
      <c r="IR62" s="53">
        <v>0</v>
      </c>
      <c r="IS62" s="53">
        <v>0</v>
      </c>
      <c r="IT62" s="53">
        <v>0</v>
      </c>
      <c r="IU62" s="53">
        <v>0</v>
      </c>
      <c r="IV62" s="53">
        <v>0</v>
      </c>
      <c r="IW62" s="53">
        <v>0</v>
      </c>
      <c r="IX62" s="53">
        <v>0</v>
      </c>
      <c r="IY62" s="53">
        <v>0</v>
      </c>
      <c r="IZ62" s="53">
        <v>0</v>
      </c>
      <c r="JA62" s="53">
        <v>0</v>
      </c>
      <c r="JB62" s="53">
        <v>0</v>
      </c>
      <c r="JC62" s="53">
        <v>0</v>
      </c>
      <c r="JD62" s="53">
        <v>0</v>
      </c>
      <c r="JE62" s="53">
        <v>0</v>
      </c>
      <c r="JF62" s="53">
        <v>0</v>
      </c>
      <c r="JG62" s="53">
        <v>0</v>
      </c>
      <c r="JH62" s="53">
        <v>0</v>
      </c>
      <c r="JI62" s="53">
        <v>0</v>
      </c>
      <c r="JJ62" s="53">
        <v>0</v>
      </c>
      <c r="JK62" s="53">
        <v>0</v>
      </c>
      <c r="JL62" s="53">
        <v>0</v>
      </c>
      <c r="JM62" s="53">
        <v>0</v>
      </c>
      <c r="JN62" s="53">
        <v>0</v>
      </c>
      <c r="JO62" s="53">
        <v>0</v>
      </c>
      <c r="JP62" s="53">
        <v>0</v>
      </c>
      <c r="JQ62" s="53">
        <v>0</v>
      </c>
      <c r="JR62" s="53">
        <v>-4902892</v>
      </c>
      <c r="JS62" s="53">
        <v>0</v>
      </c>
      <c r="JT62" s="53">
        <v>-4902892</v>
      </c>
      <c r="JU62" s="53">
        <v>1514633</v>
      </c>
      <c r="JV62" s="53">
        <v>0</v>
      </c>
      <c r="JW62" s="53">
        <v>0</v>
      </c>
      <c r="JX62" s="53">
        <v>0</v>
      </c>
      <c r="JY62" s="53">
        <v>0</v>
      </c>
      <c r="JZ62" s="53">
        <v>0</v>
      </c>
      <c r="KA62" s="53">
        <v>0</v>
      </c>
      <c r="KB62" s="53">
        <v>0</v>
      </c>
      <c r="KC62" s="53">
        <v>-5776803</v>
      </c>
      <c r="KD62" s="53">
        <v>0</v>
      </c>
      <c r="KE62" s="53">
        <v>-5776803</v>
      </c>
      <c r="KF62" s="53">
        <v>1296449</v>
      </c>
      <c r="KG62" s="53">
        <v>0</v>
      </c>
      <c r="KH62" s="53">
        <v>0</v>
      </c>
      <c r="KI62" s="53">
        <v>0</v>
      </c>
      <c r="KJ62" s="53">
        <v>0</v>
      </c>
      <c r="KK62" s="53">
        <v>0</v>
      </c>
      <c r="KL62" s="53">
        <v>0</v>
      </c>
      <c r="KM62" s="53">
        <v>0</v>
      </c>
      <c r="KN62" s="53">
        <v>0</v>
      </c>
      <c r="KO62" s="53">
        <v>0</v>
      </c>
      <c r="KP62" s="53">
        <v>0</v>
      </c>
      <c r="KQ62" s="53">
        <v>6941135</v>
      </c>
      <c r="KR62" s="53">
        <v>0</v>
      </c>
      <c r="KS62" s="53">
        <v>0</v>
      </c>
      <c r="KT62" s="53">
        <v>0</v>
      </c>
      <c r="KU62" s="53">
        <v>0</v>
      </c>
      <c r="KV62" s="53">
        <v>0</v>
      </c>
      <c r="KW62" s="53">
        <v>0</v>
      </c>
      <c r="KX62" s="53">
        <v>0</v>
      </c>
      <c r="KY62" s="53">
        <v>7018950</v>
      </c>
      <c r="KZ62" s="53">
        <v>0</v>
      </c>
      <c r="LA62" s="53">
        <v>7018950</v>
      </c>
      <c r="LB62" s="53">
        <v>7018950</v>
      </c>
      <c r="LC62" s="53">
        <v>-10221</v>
      </c>
      <c r="LD62" s="53">
        <v>0</v>
      </c>
      <c r="LE62" s="53">
        <v>0</v>
      </c>
      <c r="LF62" s="53">
        <v>0</v>
      </c>
      <c r="LG62" s="53">
        <v>-206956</v>
      </c>
      <c r="LH62" s="53">
        <v>0</v>
      </c>
      <c r="LI62" s="53">
        <v>-5670</v>
      </c>
      <c r="LJ62" s="53">
        <v>416584</v>
      </c>
      <c r="LK62" s="53">
        <v>-292936</v>
      </c>
      <c r="LL62" s="53">
        <v>-515783</v>
      </c>
      <c r="LM62" s="53">
        <v>0</v>
      </c>
      <c r="LN62" s="53">
        <v>0</v>
      </c>
      <c r="LO62" s="53">
        <v>0</v>
      </c>
      <c r="LP62" s="53">
        <v>0</v>
      </c>
      <c r="LQ62" s="53">
        <v>0</v>
      </c>
      <c r="LR62" s="53">
        <v>0</v>
      </c>
      <c r="LS62" s="53">
        <v>5670</v>
      </c>
      <c r="LT62" s="53">
        <v>2339906</v>
      </c>
      <c r="LU62" s="53">
        <v>72661</v>
      </c>
      <c r="LV62" s="53">
        <v>78331</v>
      </c>
      <c r="LW62" s="53">
        <v>31815</v>
      </c>
      <c r="LX62" s="53">
        <v>1185000</v>
      </c>
      <c r="LY62" s="53">
        <v>361934</v>
      </c>
      <c r="LZ62" s="53">
        <v>23460</v>
      </c>
      <c r="MA62" s="53">
        <v>556360</v>
      </c>
      <c r="MB62" s="53">
        <v>0</v>
      </c>
      <c r="MC62" s="53">
        <v>0</v>
      </c>
      <c r="MD62" s="53">
        <v>2262091</v>
      </c>
      <c r="ME62" s="53">
        <v>0</v>
      </c>
      <c r="MF62" s="53">
        <v>2158569</v>
      </c>
      <c r="MG62" s="53">
        <v>0</v>
      </c>
      <c r="MH62" s="53">
        <v>20442</v>
      </c>
      <c r="MI62" s="53">
        <v>0</v>
      </c>
      <c r="MJ62" s="53">
        <v>0</v>
      </c>
      <c r="MK62" s="53">
        <v>0</v>
      </c>
      <c r="ML62" s="53">
        <v>413642</v>
      </c>
      <c r="MM62" s="53">
        <v>0</v>
      </c>
      <c r="MN62" s="53">
        <v>10005</v>
      </c>
      <c r="MO62" s="53">
        <v>488278</v>
      </c>
      <c r="MP62" s="53">
        <v>932367</v>
      </c>
      <c r="MQ62" s="53">
        <v>130000</v>
      </c>
      <c r="MR62" s="53">
        <v>30925</v>
      </c>
      <c r="MS62" s="53">
        <v>1185000</v>
      </c>
      <c r="MT62" s="53">
        <v>375793</v>
      </c>
      <c r="MU62" s="53">
        <v>28182</v>
      </c>
      <c r="MV62" s="53">
        <v>511675</v>
      </c>
      <c r="MW62" s="53">
        <v>0</v>
      </c>
      <c r="MX62" s="53">
        <v>0</v>
      </c>
      <c r="MY62" s="53">
        <v>0</v>
      </c>
      <c r="MZ62" s="53">
        <v>2261575</v>
      </c>
      <c r="NA62" s="53">
        <v>0</v>
      </c>
      <c r="NB62" s="53">
        <v>0</v>
      </c>
      <c r="NC62" s="53">
        <v>0</v>
      </c>
      <c r="ND62" s="53">
        <v>0</v>
      </c>
      <c r="NE62" s="53">
        <v>0</v>
      </c>
      <c r="NF62" s="53">
        <v>0</v>
      </c>
      <c r="NG62" s="53">
        <v>0</v>
      </c>
      <c r="NH62" s="53">
        <v>10005</v>
      </c>
      <c r="NI62" s="53">
        <v>93517</v>
      </c>
    </row>
    <row r="63" spans="1:373">
      <c r="A63" s="53" t="s">
        <v>3</v>
      </c>
      <c r="B63" s="53" t="s">
        <v>1377</v>
      </c>
      <c r="C63" s="53">
        <v>4113635</v>
      </c>
      <c r="D63" s="53">
        <v>35400</v>
      </c>
      <c r="E63" s="53">
        <v>18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247196</v>
      </c>
      <c r="L63" s="53">
        <v>0</v>
      </c>
      <c r="M63" s="53">
        <v>16959</v>
      </c>
      <c r="N63" s="53">
        <v>138875</v>
      </c>
      <c r="O63" s="53">
        <v>403030</v>
      </c>
      <c r="P63" s="53">
        <v>0</v>
      </c>
      <c r="Q63" s="53">
        <v>0</v>
      </c>
      <c r="R63" s="53">
        <v>0</v>
      </c>
      <c r="S63" s="53">
        <v>0</v>
      </c>
      <c r="T63" s="53">
        <v>-155374</v>
      </c>
      <c r="U63" s="53">
        <v>0</v>
      </c>
      <c r="V63" s="53">
        <v>-5596</v>
      </c>
      <c r="W63" s="53">
        <v>-76040</v>
      </c>
      <c r="X63" s="53">
        <v>-237010</v>
      </c>
      <c r="Y63" s="53">
        <v>166020</v>
      </c>
      <c r="Z63" s="53">
        <v>1000</v>
      </c>
      <c r="AA63" s="53">
        <v>0</v>
      </c>
      <c r="AB63" s="53">
        <v>620969</v>
      </c>
      <c r="AC63" s="53">
        <v>0</v>
      </c>
      <c r="AD63" s="53">
        <v>-9155</v>
      </c>
      <c r="AE63" s="53">
        <v>2800</v>
      </c>
      <c r="AF63" s="53">
        <v>30679</v>
      </c>
      <c r="AG63" s="53">
        <v>0</v>
      </c>
      <c r="AH63" s="53">
        <v>0</v>
      </c>
      <c r="AI63" s="53">
        <v>0</v>
      </c>
      <c r="AJ63" s="53">
        <v>10815</v>
      </c>
      <c r="AK63" s="53">
        <v>154759</v>
      </c>
      <c r="AL63" s="53">
        <v>1369</v>
      </c>
      <c r="AM63" s="53">
        <v>915135</v>
      </c>
      <c r="AN63" s="53">
        <v>421514</v>
      </c>
      <c r="AO63" s="53">
        <v>11851</v>
      </c>
      <c r="AP63" s="53">
        <v>294102</v>
      </c>
      <c r="AQ63" s="53">
        <v>0</v>
      </c>
      <c r="AR63" s="53">
        <v>31392</v>
      </c>
      <c r="AS63" s="53">
        <v>165365</v>
      </c>
      <c r="AT63" s="53">
        <v>1995487</v>
      </c>
      <c r="AU63" s="53">
        <v>0</v>
      </c>
      <c r="AV63" s="53">
        <v>0</v>
      </c>
      <c r="AW63" s="53">
        <v>-1369</v>
      </c>
      <c r="AX63" s="53">
        <v>-902125</v>
      </c>
      <c r="AY63" s="53">
        <v>-420909</v>
      </c>
      <c r="AZ63" s="53">
        <v>-12687</v>
      </c>
      <c r="BA63" s="53">
        <v>-234686</v>
      </c>
      <c r="BB63" s="53">
        <v>0</v>
      </c>
      <c r="BC63" s="53">
        <v>-33882</v>
      </c>
      <c r="BD63" s="53">
        <v>-125892</v>
      </c>
      <c r="BE63" s="53">
        <v>-1731550</v>
      </c>
      <c r="BF63" s="53">
        <v>0</v>
      </c>
      <c r="BG63" s="53">
        <v>0</v>
      </c>
      <c r="BH63" s="53">
        <v>0</v>
      </c>
      <c r="BI63" s="53">
        <v>0</v>
      </c>
      <c r="BJ63" s="53">
        <v>0</v>
      </c>
      <c r="BK63" s="53">
        <v>0</v>
      </c>
      <c r="BL63" s="53">
        <v>0</v>
      </c>
      <c r="BM63" s="53">
        <v>0</v>
      </c>
      <c r="BN63" s="53">
        <v>0</v>
      </c>
      <c r="BO63" s="53">
        <v>211902</v>
      </c>
      <c r="BP63" s="53">
        <v>0</v>
      </c>
      <c r="BQ63" s="53">
        <v>0</v>
      </c>
      <c r="BR63" s="53">
        <v>0</v>
      </c>
      <c r="BS63" s="53">
        <v>0</v>
      </c>
      <c r="BT63" s="53">
        <v>1625</v>
      </c>
      <c r="BU63" s="53">
        <v>0</v>
      </c>
      <c r="BV63" s="53">
        <v>0</v>
      </c>
      <c r="BW63" s="53">
        <v>0</v>
      </c>
      <c r="BX63" s="53">
        <v>0</v>
      </c>
      <c r="BY63" s="53">
        <v>0</v>
      </c>
      <c r="BZ63" s="53">
        <v>0</v>
      </c>
      <c r="CA63" s="53">
        <v>0</v>
      </c>
      <c r="CB63" s="53">
        <v>0</v>
      </c>
      <c r="CC63" s="53">
        <v>0</v>
      </c>
      <c r="CD63" s="53">
        <v>0</v>
      </c>
      <c r="CE63" s="53">
        <v>0</v>
      </c>
      <c r="CF63" s="53">
        <v>0</v>
      </c>
      <c r="CG63" s="53">
        <v>3549488</v>
      </c>
      <c r="CH63" s="53">
        <v>0</v>
      </c>
      <c r="CI63" s="53">
        <v>263937</v>
      </c>
      <c r="CJ63" s="53">
        <v>44240</v>
      </c>
      <c r="CK63" s="53">
        <v>657108</v>
      </c>
      <c r="CL63" s="53">
        <v>263937</v>
      </c>
      <c r="CM63" s="53">
        <v>0</v>
      </c>
      <c r="CN63" s="53">
        <v>921045</v>
      </c>
      <c r="CO63" s="53">
        <v>213527</v>
      </c>
      <c r="CP63" s="53">
        <v>0</v>
      </c>
      <c r="CQ63" s="53">
        <v>0</v>
      </c>
      <c r="CR63" s="53">
        <v>-2841970</v>
      </c>
      <c r="CS63" s="53">
        <v>707518</v>
      </c>
      <c r="CT63" s="53">
        <v>921045</v>
      </c>
      <c r="CU63" s="53">
        <v>71876</v>
      </c>
      <c r="CV63" s="53">
        <v>0</v>
      </c>
      <c r="CW63" s="53">
        <v>0</v>
      </c>
      <c r="CX63" s="53">
        <v>288707</v>
      </c>
      <c r="CY63" s="53">
        <v>0</v>
      </c>
      <c r="CZ63" s="53">
        <v>0</v>
      </c>
      <c r="DA63" s="53">
        <v>0</v>
      </c>
      <c r="DB63" s="53">
        <v>166020</v>
      </c>
      <c r="DC63" s="53">
        <v>1000</v>
      </c>
      <c r="DD63" s="53">
        <v>0</v>
      </c>
      <c r="DE63" s="53">
        <v>652416</v>
      </c>
      <c r="DF63" s="53">
        <v>0</v>
      </c>
      <c r="DG63" s="53">
        <v>-30234</v>
      </c>
      <c r="DH63" s="53">
        <v>2300</v>
      </c>
      <c r="DI63" s="53">
        <v>29947</v>
      </c>
      <c r="DJ63" s="53">
        <v>0</v>
      </c>
      <c r="DK63" s="53">
        <v>0</v>
      </c>
      <c r="DL63" s="53">
        <v>0</v>
      </c>
      <c r="DM63" s="53">
        <v>3145369</v>
      </c>
      <c r="DN63" s="53">
        <v>190151</v>
      </c>
      <c r="DO63" s="53">
        <v>3990949</v>
      </c>
      <c r="DP63" s="53">
        <v>1000</v>
      </c>
      <c r="DQ63" s="53">
        <v>0</v>
      </c>
      <c r="DR63" s="53">
        <v>620969</v>
      </c>
      <c r="DS63" s="53">
        <v>0</v>
      </c>
      <c r="DT63" s="53">
        <v>-9155</v>
      </c>
      <c r="DU63" s="53">
        <v>2800</v>
      </c>
      <c r="DV63" s="53">
        <v>30679</v>
      </c>
      <c r="DW63" s="53">
        <v>0</v>
      </c>
      <c r="DX63" s="53">
        <v>0</v>
      </c>
      <c r="DY63" s="53">
        <v>0</v>
      </c>
      <c r="DZ63" s="53">
        <v>3669167</v>
      </c>
      <c r="EA63" s="53">
        <v>10815</v>
      </c>
      <c r="EB63" s="53">
        <v>4326275</v>
      </c>
      <c r="EC63" s="53">
        <v>0</v>
      </c>
      <c r="ED63" s="53">
        <v>0</v>
      </c>
      <c r="EE63" s="53">
        <v>0</v>
      </c>
      <c r="EF63" s="53">
        <v>0</v>
      </c>
      <c r="EG63" s="53">
        <v>0</v>
      </c>
      <c r="EH63" s="53">
        <v>0</v>
      </c>
      <c r="EI63" s="53">
        <v>0</v>
      </c>
      <c r="EJ63" s="53">
        <v>0</v>
      </c>
      <c r="EK63" s="53">
        <v>0</v>
      </c>
      <c r="EL63" s="53">
        <v>0</v>
      </c>
      <c r="EM63" s="53">
        <v>0</v>
      </c>
      <c r="EN63" s="53">
        <v>0</v>
      </c>
      <c r="EO63" s="53">
        <v>0</v>
      </c>
      <c r="EP63" s="53">
        <v>0</v>
      </c>
      <c r="EQ63" s="53">
        <v>0</v>
      </c>
      <c r="ER63" s="53">
        <v>0</v>
      </c>
      <c r="ES63" s="53">
        <v>0</v>
      </c>
      <c r="ET63" s="53">
        <v>0</v>
      </c>
      <c r="EU63" s="53">
        <v>0</v>
      </c>
      <c r="EV63" s="53">
        <v>0</v>
      </c>
      <c r="EW63" s="53">
        <v>0</v>
      </c>
      <c r="EX63" s="53">
        <v>0</v>
      </c>
      <c r="EY63" s="53">
        <v>0</v>
      </c>
      <c r="EZ63" s="53">
        <v>3669167</v>
      </c>
      <c r="FA63" s="53">
        <v>0</v>
      </c>
      <c r="FB63" s="53">
        <v>3669167</v>
      </c>
      <c r="FC63" s="53">
        <v>0</v>
      </c>
      <c r="FD63" s="53">
        <v>0</v>
      </c>
      <c r="FE63" s="53">
        <v>0</v>
      </c>
      <c r="FF63" s="53">
        <v>1618455</v>
      </c>
      <c r="FG63" s="53">
        <v>71876</v>
      </c>
      <c r="FH63" s="53">
        <v>0</v>
      </c>
      <c r="FI63" s="53">
        <v>0</v>
      </c>
      <c r="FJ63" s="53">
        <v>1643225</v>
      </c>
      <c r="FK63" s="53">
        <v>0</v>
      </c>
      <c r="FL63" s="53">
        <v>0</v>
      </c>
      <c r="FM63" s="53">
        <v>0</v>
      </c>
      <c r="FN63" s="53">
        <v>0</v>
      </c>
      <c r="FO63" s="53">
        <v>0</v>
      </c>
      <c r="FP63" s="53">
        <v>0</v>
      </c>
      <c r="FQ63" s="53">
        <v>0</v>
      </c>
      <c r="FR63" s="53">
        <v>4156969</v>
      </c>
      <c r="FS63" s="53">
        <v>0</v>
      </c>
      <c r="FT63" s="53">
        <v>0</v>
      </c>
      <c r="FU63" s="53">
        <v>0</v>
      </c>
      <c r="FV63" s="53">
        <v>0</v>
      </c>
      <c r="FW63" s="53">
        <v>0</v>
      </c>
      <c r="FX63" s="53">
        <v>0</v>
      </c>
      <c r="FY63" s="53">
        <v>0</v>
      </c>
      <c r="FZ63" s="53">
        <v>4614982</v>
      </c>
      <c r="GA63" s="53">
        <v>0</v>
      </c>
      <c r="GB63" s="53">
        <v>0</v>
      </c>
      <c r="GC63" s="53">
        <v>0</v>
      </c>
      <c r="GD63" s="53">
        <v>0</v>
      </c>
      <c r="GE63" s="53">
        <v>0</v>
      </c>
      <c r="GF63" s="53">
        <v>0</v>
      </c>
      <c r="GG63" s="53">
        <v>0</v>
      </c>
      <c r="GH63" s="53">
        <v>1618455</v>
      </c>
      <c r="GI63" s="53">
        <v>0</v>
      </c>
      <c r="GJ63" s="53">
        <v>0</v>
      </c>
      <c r="GK63" s="53">
        <v>0</v>
      </c>
      <c r="GL63" s="53">
        <v>0</v>
      </c>
      <c r="GM63" s="53">
        <v>0</v>
      </c>
      <c r="GN63" s="53">
        <v>0</v>
      </c>
      <c r="GO63" s="53">
        <v>0</v>
      </c>
      <c r="GP63" s="53">
        <v>5312392</v>
      </c>
      <c r="GQ63" s="53">
        <v>0</v>
      </c>
      <c r="GR63" s="53">
        <v>0</v>
      </c>
      <c r="GS63" s="53">
        <v>210897</v>
      </c>
      <c r="GT63" s="53">
        <v>0</v>
      </c>
      <c r="GU63" s="53">
        <v>0</v>
      </c>
      <c r="GV63" s="53">
        <v>0</v>
      </c>
      <c r="GW63" s="53">
        <v>0</v>
      </c>
      <c r="GX63" s="53">
        <v>827196</v>
      </c>
      <c r="GY63" s="53">
        <v>-1182</v>
      </c>
      <c r="GZ63" s="53">
        <v>1036911</v>
      </c>
      <c r="HA63" s="53">
        <v>0</v>
      </c>
      <c r="HB63" s="53">
        <v>0</v>
      </c>
      <c r="HC63" s="53">
        <v>211902</v>
      </c>
      <c r="HD63" s="53">
        <v>0</v>
      </c>
      <c r="HE63" s="53">
        <v>0</v>
      </c>
      <c r="HF63" s="53">
        <v>0</v>
      </c>
      <c r="HG63" s="53">
        <v>0</v>
      </c>
      <c r="HH63" s="53">
        <v>827197</v>
      </c>
      <c r="HI63" s="53">
        <v>1625</v>
      </c>
      <c r="HJ63" s="53">
        <v>1040724</v>
      </c>
      <c r="HK63" s="53">
        <v>0</v>
      </c>
      <c r="HL63" s="53">
        <v>0</v>
      </c>
      <c r="HM63" s="53">
        <v>0</v>
      </c>
      <c r="HN63" s="53">
        <v>0</v>
      </c>
      <c r="HO63" s="53">
        <v>0</v>
      </c>
      <c r="HP63" s="53">
        <v>0</v>
      </c>
      <c r="HQ63" s="53">
        <v>0</v>
      </c>
      <c r="HR63" s="53">
        <v>827197</v>
      </c>
      <c r="HS63" s="53">
        <v>0</v>
      </c>
      <c r="HT63" s="53">
        <v>827197</v>
      </c>
      <c r="HU63" s="53">
        <v>0</v>
      </c>
      <c r="HV63" s="53">
        <v>0</v>
      </c>
      <c r="HW63" s="53">
        <v>0</v>
      </c>
      <c r="HX63" s="53">
        <v>0</v>
      </c>
      <c r="HY63" s="53">
        <v>0</v>
      </c>
      <c r="HZ63" s="53">
        <v>0</v>
      </c>
      <c r="IA63" s="53">
        <v>0</v>
      </c>
      <c r="IB63" s="53">
        <v>0</v>
      </c>
      <c r="IC63" s="53">
        <v>0</v>
      </c>
      <c r="ID63" s="53">
        <v>0</v>
      </c>
      <c r="IE63" s="53">
        <v>0</v>
      </c>
      <c r="IF63" s="53">
        <v>0</v>
      </c>
      <c r="IG63" s="53">
        <v>0</v>
      </c>
      <c r="IH63" s="53">
        <v>0</v>
      </c>
      <c r="II63" s="53">
        <v>0</v>
      </c>
      <c r="IJ63" s="53">
        <v>0</v>
      </c>
      <c r="IK63" s="53">
        <v>0</v>
      </c>
      <c r="IL63" s="53">
        <v>0</v>
      </c>
      <c r="IM63" s="53">
        <v>0</v>
      </c>
      <c r="IN63" s="53">
        <v>0</v>
      </c>
      <c r="IO63" s="53">
        <v>0</v>
      </c>
      <c r="IP63" s="53">
        <v>0</v>
      </c>
      <c r="IQ63" s="53">
        <v>0</v>
      </c>
      <c r="IR63" s="53">
        <v>0</v>
      </c>
      <c r="IS63" s="53">
        <v>0</v>
      </c>
      <c r="IT63" s="53">
        <v>0</v>
      </c>
      <c r="IU63" s="53">
        <v>0</v>
      </c>
      <c r="IV63" s="53">
        <v>0</v>
      </c>
      <c r="IW63" s="53">
        <v>0</v>
      </c>
      <c r="IX63" s="53">
        <v>0</v>
      </c>
      <c r="IY63" s="53">
        <v>0</v>
      </c>
      <c r="IZ63" s="53">
        <v>0</v>
      </c>
      <c r="JA63" s="53">
        <v>0</v>
      </c>
      <c r="JB63" s="53">
        <v>0</v>
      </c>
      <c r="JC63" s="53">
        <v>0</v>
      </c>
      <c r="JD63" s="53">
        <v>0</v>
      </c>
      <c r="JE63" s="53">
        <v>0</v>
      </c>
      <c r="JF63" s="53">
        <v>0</v>
      </c>
      <c r="JG63" s="53">
        <v>0</v>
      </c>
      <c r="JH63" s="53">
        <v>0</v>
      </c>
      <c r="JI63" s="53">
        <v>0</v>
      </c>
      <c r="JJ63" s="53">
        <v>0</v>
      </c>
      <c r="JK63" s="53">
        <v>0</v>
      </c>
      <c r="JL63" s="53">
        <v>0</v>
      </c>
      <c r="JM63" s="53">
        <v>0</v>
      </c>
      <c r="JN63" s="53">
        <v>0</v>
      </c>
      <c r="JO63" s="53">
        <v>0</v>
      </c>
      <c r="JP63" s="53">
        <v>0</v>
      </c>
      <c r="JQ63" s="53">
        <v>0</v>
      </c>
      <c r="JR63" s="53">
        <v>3120058</v>
      </c>
      <c r="JS63" s="53">
        <v>0</v>
      </c>
      <c r="JT63" s="53">
        <v>3120058</v>
      </c>
      <c r="JU63" s="53">
        <v>4156969</v>
      </c>
      <c r="JV63" s="53">
        <v>0</v>
      </c>
      <c r="JW63" s="53">
        <v>0</v>
      </c>
      <c r="JX63" s="53">
        <v>0</v>
      </c>
      <c r="JY63" s="53">
        <v>0</v>
      </c>
      <c r="JZ63" s="53">
        <v>0</v>
      </c>
      <c r="KA63" s="53">
        <v>0</v>
      </c>
      <c r="KB63" s="53">
        <v>0</v>
      </c>
      <c r="KC63" s="53">
        <v>3574258</v>
      </c>
      <c r="KD63" s="53">
        <v>0</v>
      </c>
      <c r="KE63" s="53">
        <v>3574258</v>
      </c>
      <c r="KF63" s="53">
        <v>4614982</v>
      </c>
      <c r="KG63" s="53">
        <v>0</v>
      </c>
      <c r="KH63" s="53">
        <v>0</v>
      </c>
      <c r="KI63" s="53">
        <v>0</v>
      </c>
      <c r="KJ63" s="53">
        <v>0</v>
      </c>
      <c r="KK63" s="53">
        <v>0</v>
      </c>
      <c r="KL63" s="53">
        <v>2841970</v>
      </c>
      <c r="KM63" s="53">
        <v>0</v>
      </c>
      <c r="KN63" s="53">
        <v>24770</v>
      </c>
      <c r="KO63" s="53">
        <v>0</v>
      </c>
      <c r="KP63" s="53">
        <v>2866740</v>
      </c>
      <c r="KQ63" s="53">
        <v>3693937</v>
      </c>
      <c r="KR63" s="53">
        <v>0</v>
      </c>
      <c r="KS63" s="53">
        <v>0</v>
      </c>
      <c r="KT63" s="53">
        <v>0</v>
      </c>
      <c r="KU63" s="53">
        <v>0</v>
      </c>
      <c r="KV63" s="53">
        <v>0</v>
      </c>
      <c r="KW63" s="53">
        <v>0</v>
      </c>
      <c r="KX63" s="53">
        <v>0</v>
      </c>
      <c r="KY63" s="53">
        <v>0</v>
      </c>
      <c r="KZ63" s="53">
        <v>0</v>
      </c>
      <c r="LA63" s="53">
        <v>0</v>
      </c>
      <c r="LB63" s="53">
        <v>0</v>
      </c>
      <c r="LC63" s="53">
        <v>0</v>
      </c>
      <c r="LD63" s="53">
        <v>0</v>
      </c>
      <c r="LE63" s="53">
        <v>0</v>
      </c>
      <c r="LF63" s="53">
        <v>0</v>
      </c>
      <c r="LG63" s="53">
        <v>-108409</v>
      </c>
      <c r="LH63" s="53">
        <v>0</v>
      </c>
      <c r="LI63" s="53">
        <v>-8724</v>
      </c>
      <c r="LJ63" s="53">
        <v>216831</v>
      </c>
      <c r="LK63" s="53">
        <v>-87308</v>
      </c>
      <c r="LL63" s="53">
        <v>-204441</v>
      </c>
      <c r="LM63" s="53">
        <v>0</v>
      </c>
      <c r="LN63" s="53">
        <v>0</v>
      </c>
      <c r="LO63" s="53">
        <v>0</v>
      </c>
      <c r="LP63" s="53">
        <v>0</v>
      </c>
      <c r="LQ63" s="53">
        <v>0</v>
      </c>
      <c r="LR63" s="53">
        <v>0</v>
      </c>
      <c r="LS63" s="53">
        <v>0</v>
      </c>
      <c r="LT63" s="53">
        <v>1618455</v>
      </c>
      <c r="LU63" s="53">
        <v>0</v>
      </c>
      <c r="LV63" s="53">
        <v>0</v>
      </c>
      <c r="LW63" s="53">
        <v>1369</v>
      </c>
      <c r="LX63" s="53">
        <v>902125</v>
      </c>
      <c r="LY63" s="53">
        <v>420909</v>
      </c>
      <c r="LZ63" s="53">
        <v>12687</v>
      </c>
      <c r="MA63" s="53">
        <v>126277</v>
      </c>
      <c r="MB63" s="53">
        <v>0</v>
      </c>
      <c r="MC63" s="53">
        <v>25158</v>
      </c>
      <c r="MD63" s="53">
        <v>1571349</v>
      </c>
      <c r="ME63" s="53">
        <v>38584</v>
      </c>
      <c r="MF63" s="53">
        <v>1527109</v>
      </c>
      <c r="MG63" s="53">
        <v>0</v>
      </c>
      <c r="MH63" s="53">
        <v>0</v>
      </c>
      <c r="MI63" s="53">
        <v>0</v>
      </c>
      <c r="MJ63" s="53">
        <v>0</v>
      </c>
      <c r="MK63" s="53">
        <v>0</v>
      </c>
      <c r="ML63" s="53">
        <v>194708</v>
      </c>
      <c r="MM63" s="53">
        <v>0</v>
      </c>
      <c r="MN63" s="53">
        <v>16959</v>
      </c>
      <c r="MO63" s="53">
        <v>209605</v>
      </c>
      <c r="MP63" s="53">
        <v>421272</v>
      </c>
      <c r="MQ63" s="53">
        <v>154759</v>
      </c>
      <c r="MR63" s="53">
        <v>1369</v>
      </c>
      <c r="MS63" s="53">
        <v>915135</v>
      </c>
      <c r="MT63" s="53">
        <v>421514</v>
      </c>
      <c r="MU63" s="53">
        <v>11851</v>
      </c>
      <c r="MV63" s="53">
        <v>99394</v>
      </c>
      <c r="MW63" s="53">
        <v>0</v>
      </c>
      <c r="MX63" s="53">
        <v>14433</v>
      </c>
      <c r="MY63" s="53">
        <v>0</v>
      </c>
      <c r="MZ63" s="53">
        <v>1618455</v>
      </c>
      <c r="NA63" s="53">
        <v>0</v>
      </c>
      <c r="NB63" s="53">
        <v>0</v>
      </c>
      <c r="NC63" s="53">
        <v>0</v>
      </c>
      <c r="ND63" s="53">
        <v>0</v>
      </c>
      <c r="NE63" s="53">
        <v>0</v>
      </c>
      <c r="NF63" s="53">
        <v>0</v>
      </c>
      <c r="NG63" s="53">
        <v>0</v>
      </c>
      <c r="NH63" s="53">
        <v>0</v>
      </c>
      <c r="NI63" s="53">
        <v>44240</v>
      </c>
    </row>
    <row r="64" spans="1:373">
      <c r="A64" s="53" t="s">
        <v>3</v>
      </c>
      <c r="B64" s="53" t="s">
        <v>1377</v>
      </c>
      <c r="C64" s="53">
        <v>4113643</v>
      </c>
      <c r="D64" s="53">
        <v>8700</v>
      </c>
      <c r="E64" s="53">
        <v>18</v>
      </c>
      <c r="F64" s="53">
        <v>0</v>
      </c>
      <c r="G64" s="53">
        <v>0</v>
      </c>
      <c r="H64" s="53">
        <v>0</v>
      </c>
      <c r="I64" s="53">
        <v>0</v>
      </c>
      <c r="J64" s="53">
        <v>0</v>
      </c>
      <c r="K64" s="53">
        <v>519976</v>
      </c>
      <c r="L64" s="53">
        <v>0</v>
      </c>
      <c r="M64" s="53">
        <v>0</v>
      </c>
      <c r="N64" s="53">
        <v>452654</v>
      </c>
      <c r="O64" s="53">
        <v>972630</v>
      </c>
      <c r="P64" s="53">
        <v>0</v>
      </c>
      <c r="Q64" s="53">
        <v>0</v>
      </c>
      <c r="R64" s="53">
        <v>0</v>
      </c>
      <c r="S64" s="53">
        <v>0</v>
      </c>
      <c r="T64" s="53">
        <v>-322859</v>
      </c>
      <c r="U64" s="53">
        <v>0</v>
      </c>
      <c r="V64" s="53">
        <v>0</v>
      </c>
      <c r="W64" s="53">
        <v>-66016</v>
      </c>
      <c r="X64" s="53">
        <v>-388875</v>
      </c>
      <c r="Y64" s="53">
        <v>583755</v>
      </c>
      <c r="Z64" s="53">
        <v>254830</v>
      </c>
      <c r="AA64" s="53">
        <v>0</v>
      </c>
      <c r="AB64" s="53">
        <v>1670356</v>
      </c>
      <c r="AC64" s="53">
        <v>58123</v>
      </c>
      <c r="AD64" s="53">
        <v>0</v>
      </c>
      <c r="AE64" s="53">
        <v>0</v>
      </c>
      <c r="AF64" s="53">
        <v>76137</v>
      </c>
      <c r="AG64" s="53">
        <v>0</v>
      </c>
      <c r="AH64" s="53">
        <v>0</v>
      </c>
      <c r="AI64" s="53">
        <v>0</v>
      </c>
      <c r="AJ64" s="53">
        <v>0</v>
      </c>
      <c r="AK64" s="53">
        <v>0</v>
      </c>
      <c r="AL64" s="53">
        <v>0</v>
      </c>
      <c r="AM64" s="53">
        <v>0</v>
      </c>
      <c r="AN64" s="53">
        <v>0</v>
      </c>
      <c r="AO64" s="53">
        <v>0</v>
      </c>
      <c r="AP64" s="53">
        <v>577481</v>
      </c>
      <c r="AQ64" s="53">
        <v>0</v>
      </c>
      <c r="AR64" s="53">
        <v>0</v>
      </c>
      <c r="AS64" s="53">
        <v>480673</v>
      </c>
      <c r="AT64" s="53">
        <v>1058154</v>
      </c>
      <c r="AU64" s="53">
        <v>0</v>
      </c>
      <c r="AV64" s="53">
        <v>0</v>
      </c>
      <c r="AW64" s="53">
        <v>0</v>
      </c>
      <c r="AX64" s="53">
        <v>0</v>
      </c>
      <c r="AY64" s="53">
        <v>0</v>
      </c>
      <c r="AZ64" s="53">
        <v>0</v>
      </c>
      <c r="BA64" s="53">
        <v>-368522</v>
      </c>
      <c r="BB64" s="53">
        <v>0</v>
      </c>
      <c r="BC64" s="53">
        <v>0</v>
      </c>
      <c r="BD64" s="53">
        <v>-92231</v>
      </c>
      <c r="BE64" s="53">
        <v>-460753</v>
      </c>
      <c r="BF64" s="53">
        <v>0</v>
      </c>
      <c r="BG64" s="53">
        <v>0</v>
      </c>
      <c r="BH64" s="53">
        <v>0</v>
      </c>
      <c r="BI64" s="53">
        <v>0</v>
      </c>
      <c r="BJ64" s="53">
        <v>0</v>
      </c>
      <c r="BK64" s="53">
        <v>0</v>
      </c>
      <c r="BL64" s="53">
        <v>0</v>
      </c>
      <c r="BM64" s="53">
        <v>1255728</v>
      </c>
      <c r="BN64" s="53">
        <v>0</v>
      </c>
      <c r="BO64" s="53">
        <v>515640</v>
      </c>
      <c r="BP64" s="53">
        <v>0</v>
      </c>
      <c r="BQ64" s="53">
        <v>0</v>
      </c>
      <c r="BR64" s="53">
        <v>0</v>
      </c>
      <c r="BS64" s="53">
        <v>0</v>
      </c>
      <c r="BT64" s="53">
        <v>27771</v>
      </c>
      <c r="BU64" s="53">
        <v>0</v>
      </c>
      <c r="BV64" s="53">
        <v>0</v>
      </c>
      <c r="BW64" s="53">
        <v>0</v>
      </c>
      <c r="BX64" s="53">
        <v>0</v>
      </c>
      <c r="BY64" s="53">
        <v>0</v>
      </c>
      <c r="BZ64" s="53">
        <v>0</v>
      </c>
      <c r="CA64" s="53">
        <v>0</v>
      </c>
      <c r="CB64" s="53">
        <v>0</v>
      </c>
      <c r="CC64" s="53">
        <v>0</v>
      </c>
      <c r="CD64" s="53">
        <v>0</v>
      </c>
      <c r="CE64" s="53">
        <v>0</v>
      </c>
      <c r="CF64" s="53">
        <v>1158950</v>
      </c>
      <c r="CG64" s="53">
        <v>-301242</v>
      </c>
      <c r="CH64" s="53">
        <v>0</v>
      </c>
      <c r="CI64" s="53">
        <v>597401</v>
      </c>
      <c r="CJ64" s="53">
        <v>0</v>
      </c>
      <c r="CK64" s="53">
        <v>2059446</v>
      </c>
      <c r="CL64" s="53">
        <v>597401</v>
      </c>
      <c r="CM64" s="53">
        <v>0</v>
      </c>
      <c r="CN64" s="53">
        <v>2656847</v>
      </c>
      <c r="CO64" s="53">
        <v>1799139</v>
      </c>
      <c r="CP64" s="53">
        <v>0</v>
      </c>
      <c r="CQ64" s="53">
        <v>0</v>
      </c>
      <c r="CR64" s="53">
        <v>0</v>
      </c>
      <c r="CS64" s="53">
        <v>857708</v>
      </c>
      <c r="CT64" s="53">
        <v>2656847</v>
      </c>
      <c r="CU64" s="53">
        <v>0</v>
      </c>
      <c r="CV64" s="53">
        <v>0</v>
      </c>
      <c r="CW64" s="53">
        <v>0</v>
      </c>
      <c r="CX64" s="53">
        <v>597401</v>
      </c>
      <c r="CY64" s="53">
        <v>0</v>
      </c>
      <c r="CZ64" s="53">
        <v>0</v>
      </c>
      <c r="DA64" s="53">
        <v>0</v>
      </c>
      <c r="DB64" s="53">
        <v>583755</v>
      </c>
      <c r="DC64" s="53">
        <v>26748</v>
      </c>
      <c r="DD64" s="53">
        <v>0</v>
      </c>
      <c r="DE64" s="53">
        <v>2193326</v>
      </c>
      <c r="DF64" s="53">
        <v>22308</v>
      </c>
      <c r="DG64" s="53">
        <v>0</v>
      </c>
      <c r="DH64" s="53">
        <v>0</v>
      </c>
      <c r="DI64" s="53">
        <v>70222</v>
      </c>
      <c r="DJ64" s="53">
        <v>0</v>
      </c>
      <c r="DK64" s="53">
        <v>0</v>
      </c>
      <c r="DL64" s="53">
        <v>0</v>
      </c>
      <c r="DM64" s="53">
        <v>0</v>
      </c>
      <c r="DN64" s="53">
        <v>0</v>
      </c>
      <c r="DO64" s="53">
        <v>2312604</v>
      </c>
      <c r="DP64" s="53">
        <v>254830</v>
      </c>
      <c r="DQ64" s="53">
        <v>0</v>
      </c>
      <c r="DR64" s="53">
        <v>1670356</v>
      </c>
      <c r="DS64" s="53">
        <v>58123</v>
      </c>
      <c r="DT64" s="53">
        <v>0</v>
      </c>
      <c r="DU64" s="53">
        <v>0</v>
      </c>
      <c r="DV64" s="53">
        <v>76137</v>
      </c>
      <c r="DW64" s="53">
        <v>0</v>
      </c>
      <c r="DX64" s="53">
        <v>0</v>
      </c>
      <c r="DY64" s="53">
        <v>0</v>
      </c>
      <c r="DZ64" s="53">
        <v>0</v>
      </c>
      <c r="EA64" s="53">
        <v>0</v>
      </c>
      <c r="EB64" s="53">
        <v>2059446</v>
      </c>
      <c r="EC64" s="53">
        <v>0</v>
      </c>
      <c r="ED64" s="53">
        <v>0</v>
      </c>
      <c r="EE64" s="53">
        <v>0</v>
      </c>
      <c r="EF64" s="53">
        <v>0</v>
      </c>
      <c r="EG64" s="53">
        <v>0</v>
      </c>
      <c r="EH64" s="53">
        <v>0</v>
      </c>
      <c r="EI64" s="53">
        <v>0</v>
      </c>
      <c r="EJ64" s="53">
        <v>0</v>
      </c>
      <c r="EK64" s="53">
        <v>0</v>
      </c>
      <c r="EL64" s="53">
        <v>0</v>
      </c>
      <c r="EM64" s="53">
        <v>0</v>
      </c>
      <c r="EN64" s="53">
        <v>0</v>
      </c>
      <c r="EO64" s="53">
        <v>0</v>
      </c>
      <c r="EP64" s="53">
        <v>0</v>
      </c>
      <c r="EQ64" s="53">
        <v>0</v>
      </c>
      <c r="ER64" s="53">
        <v>0</v>
      </c>
      <c r="ES64" s="53">
        <v>0</v>
      </c>
      <c r="ET64" s="53">
        <v>0</v>
      </c>
      <c r="EU64" s="53">
        <v>0</v>
      </c>
      <c r="EV64" s="53">
        <v>0</v>
      </c>
      <c r="EW64" s="53">
        <v>0</v>
      </c>
      <c r="EX64" s="53">
        <v>0</v>
      </c>
      <c r="EY64" s="53">
        <v>0</v>
      </c>
      <c r="EZ64" s="53">
        <v>0</v>
      </c>
      <c r="FA64" s="53">
        <v>0</v>
      </c>
      <c r="FB64" s="53">
        <v>0</v>
      </c>
      <c r="FC64" s="53">
        <v>0</v>
      </c>
      <c r="FD64" s="53">
        <v>0</v>
      </c>
      <c r="FE64" s="53">
        <v>0</v>
      </c>
      <c r="FF64" s="53">
        <v>0</v>
      </c>
      <c r="FG64" s="53">
        <v>0</v>
      </c>
      <c r="FH64" s="53">
        <v>0</v>
      </c>
      <c r="FI64" s="53">
        <v>0</v>
      </c>
      <c r="FJ64" s="53">
        <v>0</v>
      </c>
      <c r="FK64" s="53">
        <v>0</v>
      </c>
      <c r="FL64" s="53">
        <v>0</v>
      </c>
      <c r="FM64" s="53">
        <v>0</v>
      </c>
      <c r="FN64" s="53">
        <v>0</v>
      </c>
      <c r="FO64" s="53">
        <v>0</v>
      </c>
      <c r="FP64" s="53">
        <v>0</v>
      </c>
      <c r="FQ64" s="53">
        <v>0</v>
      </c>
      <c r="FR64" s="53">
        <v>2896359</v>
      </c>
      <c r="FS64" s="53">
        <v>0</v>
      </c>
      <c r="FT64" s="53">
        <v>0</v>
      </c>
      <c r="FU64" s="53">
        <v>0</v>
      </c>
      <c r="FV64" s="53">
        <v>0</v>
      </c>
      <c r="FW64" s="53">
        <v>0</v>
      </c>
      <c r="FX64" s="53">
        <v>0</v>
      </c>
      <c r="FY64" s="53">
        <v>0</v>
      </c>
      <c r="FZ64" s="53">
        <v>2656847</v>
      </c>
      <c r="GA64" s="53">
        <v>0</v>
      </c>
      <c r="GB64" s="53">
        <v>0</v>
      </c>
      <c r="GC64" s="53">
        <v>0</v>
      </c>
      <c r="GD64" s="53">
        <v>0</v>
      </c>
      <c r="GE64" s="53">
        <v>0</v>
      </c>
      <c r="GF64" s="53">
        <v>0</v>
      </c>
      <c r="GG64" s="53">
        <v>0</v>
      </c>
      <c r="GH64" s="53">
        <v>0</v>
      </c>
      <c r="GI64" s="53">
        <v>0</v>
      </c>
      <c r="GJ64" s="53">
        <v>0</v>
      </c>
      <c r="GK64" s="53">
        <v>0</v>
      </c>
      <c r="GL64" s="53">
        <v>0</v>
      </c>
      <c r="GM64" s="53">
        <v>0</v>
      </c>
      <c r="GN64" s="53">
        <v>0</v>
      </c>
      <c r="GO64" s="53">
        <v>0</v>
      </c>
      <c r="GP64" s="53">
        <v>0</v>
      </c>
      <c r="GQ64" s="53">
        <v>1138848</v>
      </c>
      <c r="GR64" s="53">
        <v>0</v>
      </c>
      <c r="GS64" s="53">
        <v>535548</v>
      </c>
      <c r="GT64" s="53">
        <v>0</v>
      </c>
      <c r="GU64" s="53">
        <v>0</v>
      </c>
      <c r="GV64" s="53">
        <v>0</v>
      </c>
      <c r="GW64" s="53">
        <v>0</v>
      </c>
      <c r="GX64" s="53">
        <v>0</v>
      </c>
      <c r="GY64" s="53">
        <v>26894</v>
      </c>
      <c r="GZ64" s="53">
        <v>1701290</v>
      </c>
      <c r="HA64" s="53">
        <v>1255728</v>
      </c>
      <c r="HB64" s="53">
        <v>0</v>
      </c>
      <c r="HC64" s="53">
        <v>515640</v>
      </c>
      <c r="HD64" s="53">
        <v>0</v>
      </c>
      <c r="HE64" s="53">
        <v>0</v>
      </c>
      <c r="HF64" s="53">
        <v>0</v>
      </c>
      <c r="HG64" s="53">
        <v>0</v>
      </c>
      <c r="HH64" s="53">
        <v>0</v>
      </c>
      <c r="HI64" s="53">
        <v>27771</v>
      </c>
      <c r="HJ64" s="53">
        <v>1799139</v>
      </c>
      <c r="HK64" s="53">
        <v>0</v>
      </c>
      <c r="HL64" s="53">
        <v>0</v>
      </c>
      <c r="HM64" s="53">
        <v>0</v>
      </c>
      <c r="HN64" s="53">
        <v>0</v>
      </c>
      <c r="HO64" s="53">
        <v>0</v>
      </c>
      <c r="HP64" s="53">
        <v>0</v>
      </c>
      <c r="HQ64" s="53">
        <v>0</v>
      </c>
      <c r="HR64" s="53">
        <v>0</v>
      </c>
      <c r="HS64" s="53">
        <v>0</v>
      </c>
      <c r="HT64" s="53">
        <v>0</v>
      </c>
      <c r="HU64" s="53">
        <v>0</v>
      </c>
      <c r="HV64" s="53">
        <v>0</v>
      </c>
      <c r="HW64" s="53">
        <v>0</v>
      </c>
      <c r="HX64" s="53">
        <v>0</v>
      </c>
      <c r="HY64" s="53">
        <v>0</v>
      </c>
      <c r="HZ64" s="53">
        <v>0</v>
      </c>
      <c r="IA64" s="53">
        <v>0</v>
      </c>
      <c r="IB64" s="53">
        <v>0</v>
      </c>
      <c r="IC64" s="53">
        <v>0</v>
      </c>
      <c r="ID64" s="53">
        <v>0</v>
      </c>
      <c r="IE64" s="53">
        <v>0</v>
      </c>
      <c r="IF64" s="53">
        <v>0</v>
      </c>
      <c r="IG64" s="53">
        <v>0</v>
      </c>
      <c r="IH64" s="53">
        <v>0</v>
      </c>
      <c r="II64" s="53">
        <v>0</v>
      </c>
      <c r="IJ64" s="53">
        <v>0</v>
      </c>
      <c r="IK64" s="53">
        <v>0</v>
      </c>
      <c r="IL64" s="53">
        <v>0</v>
      </c>
      <c r="IM64" s="53">
        <v>0</v>
      </c>
      <c r="IN64" s="53">
        <v>0</v>
      </c>
      <c r="IO64" s="53">
        <v>0</v>
      </c>
      <c r="IP64" s="53">
        <v>0</v>
      </c>
      <c r="IQ64" s="53">
        <v>0</v>
      </c>
      <c r="IR64" s="53">
        <v>0</v>
      </c>
      <c r="IS64" s="53">
        <v>0</v>
      </c>
      <c r="IT64" s="53">
        <v>0</v>
      </c>
      <c r="IU64" s="53">
        <v>0</v>
      </c>
      <c r="IV64" s="53">
        <v>0</v>
      </c>
      <c r="IW64" s="53">
        <v>0</v>
      </c>
      <c r="IX64" s="53">
        <v>0</v>
      </c>
      <c r="IY64" s="53">
        <v>0</v>
      </c>
      <c r="IZ64" s="53">
        <v>0</v>
      </c>
      <c r="JA64" s="53">
        <v>0</v>
      </c>
      <c r="JB64" s="53">
        <v>0</v>
      </c>
      <c r="JC64" s="53">
        <v>0</v>
      </c>
      <c r="JD64" s="53">
        <v>0</v>
      </c>
      <c r="JE64" s="53">
        <v>0</v>
      </c>
      <c r="JF64" s="53">
        <v>0</v>
      </c>
      <c r="JG64" s="53">
        <v>0</v>
      </c>
      <c r="JH64" s="53">
        <v>0</v>
      </c>
      <c r="JI64" s="53">
        <v>0</v>
      </c>
      <c r="JJ64" s="53">
        <v>0</v>
      </c>
      <c r="JK64" s="53">
        <v>0</v>
      </c>
      <c r="JL64" s="53">
        <v>0</v>
      </c>
      <c r="JM64" s="53">
        <v>0</v>
      </c>
      <c r="JN64" s="53">
        <v>1158950</v>
      </c>
      <c r="JO64" s="53">
        <v>0</v>
      </c>
      <c r="JP64" s="53">
        <v>0</v>
      </c>
      <c r="JQ64" s="53">
        <v>0</v>
      </c>
      <c r="JR64" s="53">
        <v>36119</v>
      </c>
      <c r="JS64" s="53">
        <v>0</v>
      </c>
      <c r="JT64" s="53">
        <v>1195069</v>
      </c>
      <c r="JU64" s="53">
        <v>2896359</v>
      </c>
      <c r="JV64" s="53">
        <v>0</v>
      </c>
      <c r="JW64" s="53">
        <v>0</v>
      </c>
      <c r="JX64" s="53">
        <v>0</v>
      </c>
      <c r="JY64" s="53">
        <v>1158950</v>
      </c>
      <c r="JZ64" s="53">
        <v>0</v>
      </c>
      <c r="KA64" s="53">
        <v>0</v>
      </c>
      <c r="KB64" s="53">
        <v>0</v>
      </c>
      <c r="KC64" s="53">
        <v>-301242</v>
      </c>
      <c r="KD64" s="53">
        <v>0</v>
      </c>
      <c r="KE64" s="53">
        <v>857708</v>
      </c>
      <c r="KF64" s="53">
        <v>2656847</v>
      </c>
      <c r="KG64" s="53">
        <v>0</v>
      </c>
      <c r="KH64" s="53">
        <v>0</v>
      </c>
      <c r="KI64" s="53">
        <v>0</v>
      </c>
      <c r="KJ64" s="53">
        <v>0</v>
      </c>
      <c r="KK64" s="53">
        <v>0</v>
      </c>
      <c r="KL64" s="53">
        <v>0</v>
      </c>
      <c r="KM64" s="53">
        <v>0</v>
      </c>
      <c r="KN64" s="53">
        <v>0</v>
      </c>
      <c r="KO64" s="53">
        <v>0</v>
      </c>
      <c r="KP64" s="53">
        <v>0</v>
      </c>
      <c r="KQ64" s="53">
        <v>0</v>
      </c>
      <c r="KR64" s="53">
        <v>0</v>
      </c>
      <c r="KS64" s="53">
        <v>0</v>
      </c>
      <c r="KT64" s="53">
        <v>0</v>
      </c>
      <c r="KU64" s="53">
        <v>0</v>
      </c>
      <c r="KV64" s="53">
        <v>0</v>
      </c>
      <c r="KW64" s="53">
        <v>0</v>
      </c>
      <c r="KX64" s="53">
        <v>0</v>
      </c>
      <c r="KY64" s="53">
        <v>0</v>
      </c>
      <c r="KZ64" s="53">
        <v>0</v>
      </c>
      <c r="LA64" s="53">
        <v>0</v>
      </c>
      <c r="LB64" s="53">
        <v>0</v>
      </c>
      <c r="LC64" s="53">
        <v>0</v>
      </c>
      <c r="LD64" s="53">
        <v>0</v>
      </c>
      <c r="LE64" s="53">
        <v>0</v>
      </c>
      <c r="LF64" s="53">
        <v>0</v>
      </c>
      <c r="LG64" s="53">
        <v>-368522</v>
      </c>
      <c r="LH64" s="53">
        <v>0</v>
      </c>
      <c r="LI64" s="53">
        <v>0</v>
      </c>
      <c r="LJ64" s="53">
        <v>597401</v>
      </c>
      <c r="LK64" s="53">
        <v>-92231</v>
      </c>
      <c r="LL64" s="53">
        <v>-460753</v>
      </c>
      <c r="LM64" s="53">
        <v>0</v>
      </c>
      <c r="LN64" s="53">
        <v>0</v>
      </c>
      <c r="LO64" s="53">
        <v>0</v>
      </c>
      <c r="LP64" s="53">
        <v>0</v>
      </c>
      <c r="LQ64" s="53">
        <v>0</v>
      </c>
      <c r="LR64" s="53">
        <v>0</v>
      </c>
      <c r="LS64" s="53">
        <v>0</v>
      </c>
      <c r="LT64" s="53">
        <v>0</v>
      </c>
      <c r="LU64" s="53">
        <v>0</v>
      </c>
      <c r="LV64" s="53">
        <v>0</v>
      </c>
      <c r="LW64" s="53">
        <v>0</v>
      </c>
      <c r="LX64" s="53">
        <v>0</v>
      </c>
      <c r="LY64" s="53">
        <v>0</v>
      </c>
      <c r="LZ64" s="53">
        <v>0</v>
      </c>
      <c r="MA64" s="53">
        <v>0</v>
      </c>
      <c r="MB64" s="53">
        <v>0</v>
      </c>
      <c r="MC64" s="53">
        <v>0</v>
      </c>
      <c r="MD64" s="53">
        <v>0</v>
      </c>
      <c r="ME64" s="53">
        <v>0</v>
      </c>
      <c r="MF64" s="53">
        <v>0</v>
      </c>
      <c r="MG64" s="53">
        <v>0</v>
      </c>
      <c r="MH64" s="53">
        <v>0</v>
      </c>
      <c r="MI64" s="53">
        <v>0</v>
      </c>
      <c r="MJ64" s="53">
        <v>0</v>
      </c>
      <c r="MK64" s="53">
        <v>0</v>
      </c>
      <c r="ML64" s="53">
        <v>577481</v>
      </c>
      <c r="MM64" s="53">
        <v>0</v>
      </c>
      <c r="MN64" s="53">
        <v>0</v>
      </c>
      <c r="MO64" s="53">
        <v>480673</v>
      </c>
      <c r="MP64" s="53">
        <v>1058154</v>
      </c>
      <c r="MQ64" s="53">
        <v>0</v>
      </c>
      <c r="MR64" s="53">
        <v>0</v>
      </c>
      <c r="MS64" s="53">
        <v>0</v>
      </c>
      <c r="MT64" s="53">
        <v>0</v>
      </c>
      <c r="MU64" s="53">
        <v>0</v>
      </c>
      <c r="MV64" s="53">
        <v>0</v>
      </c>
      <c r="MW64" s="53">
        <v>0</v>
      </c>
      <c r="MX64" s="53">
        <v>0</v>
      </c>
      <c r="MY64" s="53">
        <v>0</v>
      </c>
      <c r="MZ64" s="53">
        <v>0</v>
      </c>
      <c r="NA64" s="53">
        <v>0</v>
      </c>
      <c r="NB64" s="53">
        <v>0</v>
      </c>
      <c r="NC64" s="53">
        <v>0</v>
      </c>
      <c r="ND64" s="53">
        <v>0</v>
      </c>
      <c r="NE64" s="53">
        <v>0</v>
      </c>
      <c r="NF64" s="53">
        <v>0</v>
      </c>
      <c r="NG64" s="53">
        <v>0</v>
      </c>
      <c r="NH64" s="53">
        <v>0</v>
      </c>
      <c r="NI64" s="53">
        <v>0</v>
      </c>
    </row>
    <row r="65" spans="1:373">
      <c r="A65" s="53" t="s">
        <v>3</v>
      </c>
      <c r="B65" s="53" t="s">
        <v>1377</v>
      </c>
      <c r="C65" s="53">
        <v>4113650</v>
      </c>
      <c r="D65" s="53">
        <v>40580</v>
      </c>
      <c r="E65" s="53">
        <v>18</v>
      </c>
      <c r="F65" s="53">
        <v>0</v>
      </c>
      <c r="G65" s="53">
        <v>18017</v>
      </c>
      <c r="H65" s="53">
        <v>0</v>
      </c>
      <c r="I65" s="53">
        <v>0</v>
      </c>
      <c r="J65" s="53">
        <v>1242859</v>
      </c>
      <c r="K65" s="53">
        <v>1038931</v>
      </c>
      <c r="L65" s="53">
        <v>0</v>
      </c>
      <c r="M65" s="53">
        <v>0</v>
      </c>
      <c r="N65" s="53">
        <v>297079</v>
      </c>
      <c r="O65" s="53">
        <v>2596886</v>
      </c>
      <c r="P65" s="53">
        <v>0</v>
      </c>
      <c r="Q65" s="53">
        <v>0</v>
      </c>
      <c r="R65" s="53">
        <v>0</v>
      </c>
      <c r="S65" s="53">
        <v>0</v>
      </c>
      <c r="T65" s="53">
        <v>-1921626</v>
      </c>
      <c r="U65" s="53">
        <v>0</v>
      </c>
      <c r="V65" s="53">
        <v>0</v>
      </c>
      <c r="W65" s="53">
        <v>0</v>
      </c>
      <c r="X65" s="53">
        <v>-1921626</v>
      </c>
      <c r="Y65" s="53">
        <v>675260</v>
      </c>
      <c r="Z65" s="53">
        <v>-2777484</v>
      </c>
      <c r="AA65" s="53">
        <v>0</v>
      </c>
      <c r="AB65" s="53">
        <v>705508</v>
      </c>
      <c r="AC65" s="53">
        <v>0</v>
      </c>
      <c r="AD65" s="53">
        <v>-31518</v>
      </c>
      <c r="AE65" s="53">
        <v>3812</v>
      </c>
      <c r="AF65" s="53">
        <v>66704</v>
      </c>
      <c r="AG65" s="53">
        <v>0</v>
      </c>
      <c r="AH65" s="53">
        <v>0</v>
      </c>
      <c r="AI65" s="53">
        <v>-11789</v>
      </c>
      <c r="AJ65" s="53">
        <v>127732</v>
      </c>
      <c r="AK65" s="53">
        <v>0</v>
      </c>
      <c r="AL65" s="53">
        <v>18017</v>
      </c>
      <c r="AM65" s="53">
        <v>0</v>
      </c>
      <c r="AN65" s="53">
        <v>0</v>
      </c>
      <c r="AO65" s="53">
        <v>1224769</v>
      </c>
      <c r="AP65" s="53">
        <v>983352</v>
      </c>
      <c r="AQ65" s="53">
        <v>0</v>
      </c>
      <c r="AR65" s="53">
        <v>0</v>
      </c>
      <c r="AS65" s="53">
        <v>287956</v>
      </c>
      <c r="AT65" s="53">
        <v>2514094</v>
      </c>
      <c r="AU65" s="53">
        <v>0</v>
      </c>
      <c r="AV65" s="53">
        <v>0</v>
      </c>
      <c r="AW65" s="53">
        <v>0</v>
      </c>
      <c r="AX65" s="53">
        <v>0</v>
      </c>
      <c r="AY65" s="53">
        <v>0</v>
      </c>
      <c r="AZ65" s="53">
        <v>0</v>
      </c>
      <c r="BA65" s="53">
        <v>-2012133</v>
      </c>
      <c r="BB65" s="53">
        <v>0</v>
      </c>
      <c r="BC65" s="53">
        <v>0</v>
      </c>
      <c r="BD65" s="53">
        <v>0</v>
      </c>
      <c r="BE65" s="53">
        <v>-2012133</v>
      </c>
      <c r="BF65" s="53">
        <v>0</v>
      </c>
      <c r="BG65" s="53">
        <v>0</v>
      </c>
      <c r="BH65" s="53">
        <v>0</v>
      </c>
      <c r="BI65" s="53">
        <v>0</v>
      </c>
      <c r="BJ65" s="53">
        <v>0</v>
      </c>
      <c r="BK65" s="53">
        <v>0</v>
      </c>
      <c r="BL65" s="53">
        <v>0</v>
      </c>
      <c r="BM65" s="53">
        <v>282157</v>
      </c>
      <c r="BN65" s="53">
        <v>0</v>
      </c>
      <c r="BO65" s="53">
        <v>361286</v>
      </c>
      <c r="BP65" s="53">
        <v>0</v>
      </c>
      <c r="BQ65" s="53">
        <v>0</v>
      </c>
      <c r="BR65" s="53">
        <v>0</v>
      </c>
      <c r="BS65" s="53">
        <v>0</v>
      </c>
      <c r="BT65" s="53">
        <v>35644</v>
      </c>
      <c r="BU65" s="53">
        <v>0</v>
      </c>
      <c r="BV65" s="53">
        <v>0</v>
      </c>
      <c r="BW65" s="53">
        <v>66618</v>
      </c>
      <c r="BX65" s="53">
        <v>26009</v>
      </c>
      <c r="BY65" s="53">
        <v>0</v>
      </c>
      <c r="BZ65" s="53">
        <v>0</v>
      </c>
      <c r="CA65" s="53">
        <v>0</v>
      </c>
      <c r="CB65" s="53">
        <v>0</v>
      </c>
      <c r="CC65" s="53">
        <v>0</v>
      </c>
      <c r="CD65" s="53">
        <v>0</v>
      </c>
      <c r="CE65" s="53">
        <v>0</v>
      </c>
      <c r="CF65" s="53">
        <v>0</v>
      </c>
      <c r="CG65" s="53">
        <v>-2420938</v>
      </c>
      <c r="CH65" s="53">
        <v>0</v>
      </c>
      <c r="CI65" s="53">
        <v>501961</v>
      </c>
      <c r="CJ65" s="53">
        <v>0</v>
      </c>
      <c r="CK65" s="53">
        <v>-1917035</v>
      </c>
      <c r="CL65" s="53">
        <v>501961</v>
      </c>
      <c r="CM65" s="53">
        <v>0</v>
      </c>
      <c r="CN65" s="53">
        <v>-1415074</v>
      </c>
      <c r="CO65" s="53">
        <v>679087</v>
      </c>
      <c r="CP65" s="53">
        <v>92627</v>
      </c>
      <c r="CQ65" s="53">
        <v>0</v>
      </c>
      <c r="CR65" s="53">
        <v>234150</v>
      </c>
      <c r="CS65" s="53">
        <v>-2186788</v>
      </c>
      <c r="CT65" s="53">
        <v>-1415074</v>
      </c>
      <c r="CU65" s="53">
        <v>0</v>
      </c>
      <c r="CV65" s="53">
        <v>0</v>
      </c>
      <c r="CW65" s="53">
        <v>0</v>
      </c>
      <c r="CX65" s="53">
        <v>501961</v>
      </c>
      <c r="CY65" s="53">
        <v>6095</v>
      </c>
      <c r="CZ65" s="53">
        <v>0</v>
      </c>
      <c r="DA65" s="53">
        <v>0</v>
      </c>
      <c r="DB65" s="53">
        <v>681355</v>
      </c>
      <c r="DC65" s="53">
        <v>-1545141</v>
      </c>
      <c r="DD65" s="53">
        <v>0</v>
      </c>
      <c r="DE65" s="53">
        <v>1533075</v>
      </c>
      <c r="DF65" s="53">
        <v>0</v>
      </c>
      <c r="DG65" s="53">
        <v>-72987</v>
      </c>
      <c r="DH65" s="53">
        <v>4062</v>
      </c>
      <c r="DI65" s="53">
        <v>82412</v>
      </c>
      <c r="DJ65" s="53">
        <v>0</v>
      </c>
      <c r="DK65" s="53">
        <v>0</v>
      </c>
      <c r="DL65" s="53">
        <v>0</v>
      </c>
      <c r="DM65" s="53">
        <v>3691</v>
      </c>
      <c r="DN65" s="53">
        <v>109411</v>
      </c>
      <c r="DO65" s="53">
        <v>114523</v>
      </c>
      <c r="DP65" s="53">
        <v>-2777484</v>
      </c>
      <c r="DQ65" s="53">
        <v>0</v>
      </c>
      <c r="DR65" s="53">
        <v>705508</v>
      </c>
      <c r="DS65" s="53">
        <v>0</v>
      </c>
      <c r="DT65" s="53">
        <v>-31518</v>
      </c>
      <c r="DU65" s="53">
        <v>3812</v>
      </c>
      <c r="DV65" s="53">
        <v>66704</v>
      </c>
      <c r="DW65" s="53">
        <v>0</v>
      </c>
      <c r="DX65" s="53">
        <v>0</v>
      </c>
      <c r="DY65" s="53">
        <v>0</v>
      </c>
      <c r="DZ65" s="53">
        <v>-11789</v>
      </c>
      <c r="EA65" s="53">
        <v>127732</v>
      </c>
      <c r="EB65" s="53">
        <v>-1917035</v>
      </c>
      <c r="EC65" s="53">
        <v>0</v>
      </c>
      <c r="ED65" s="53">
        <v>0</v>
      </c>
      <c r="EE65" s="53">
        <v>0</v>
      </c>
      <c r="EF65" s="53">
        <v>0</v>
      </c>
      <c r="EG65" s="53">
        <v>0</v>
      </c>
      <c r="EH65" s="53">
        <v>0</v>
      </c>
      <c r="EI65" s="53">
        <v>0</v>
      </c>
      <c r="EJ65" s="53">
        <v>0</v>
      </c>
      <c r="EK65" s="53">
        <v>0</v>
      </c>
      <c r="EL65" s="53">
        <v>0</v>
      </c>
      <c r="EM65" s="53">
        <v>0</v>
      </c>
      <c r="EN65" s="53">
        <v>0</v>
      </c>
      <c r="EO65" s="53">
        <v>0</v>
      </c>
      <c r="EP65" s="53">
        <v>0</v>
      </c>
      <c r="EQ65" s="53">
        <v>0</v>
      </c>
      <c r="ER65" s="53">
        <v>0</v>
      </c>
      <c r="ES65" s="53">
        <v>0</v>
      </c>
      <c r="ET65" s="53">
        <v>0</v>
      </c>
      <c r="EU65" s="53">
        <v>0</v>
      </c>
      <c r="EV65" s="53">
        <v>0</v>
      </c>
      <c r="EW65" s="53">
        <v>0</v>
      </c>
      <c r="EX65" s="53">
        <v>0</v>
      </c>
      <c r="EY65" s="53">
        <v>0</v>
      </c>
      <c r="EZ65" s="53">
        <v>0</v>
      </c>
      <c r="FA65" s="53">
        <v>0</v>
      </c>
      <c r="FB65" s="53">
        <v>0</v>
      </c>
      <c r="FC65" s="53">
        <v>0</v>
      </c>
      <c r="FD65" s="53">
        <v>0</v>
      </c>
      <c r="FE65" s="53">
        <v>0</v>
      </c>
      <c r="FF65" s="53">
        <v>0</v>
      </c>
      <c r="FG65" s="53">
        <v>0</v>
      </c>
      <c r="FH65" s="53">
        <v>0</v>
      </c>
      <c r="FI65" s="53">
        <v>0</v>
      </c>
      <c r="FJ65" s="53">
        <v>0</v>
      </c>
      <c r="FK65" s="53">
        <v>0</v>
      </c>
      <c r="FL65" s="53">
        <v>0</v>
      </c>
      <c r="FM65" s="53">
        <v>0</v>
      </c>
      <c r="FN65" s="53">
        <v>0</v>
      </c>
      <c r="FO65" s="53">
        <v>0</v>
      </c>
      <c r="FP65" s="53">
        <v>0</v>
      </c>
      <c r="FQ65" s="53">
        <v>0</v>
      </c>
      <c r="FR65" s="53">
        <v>795878</v>
      </c>
      <c r="FS65" s="53">
        <v>0</v>
      </c>
      <c r="FT65" s="53">
        <v>0</v>
      </c>
      <c r="FU65" s="53">
        <v>0</v>
      </c>
      <c r="FV65" s="53">
        <v>0</v>
      </c>
      <c r="FW65" s="53">
        <v>0</v>
      </c>
      <c r="FX65" s="53">
        <v>0</v>
      </c>
      <c r="FY65" s="53">
        <v>0</v>
      </c>
      <c r="FZ65" s="53">
        <v>-1415074</v>
      </c>
      <c r="GA65" s="53">
        <v>0</v>
      </c>
      <c r="GB65" s="53">
        <v>0</v>
      </c>
      <c r="GC65" s="53">
        <v>0</v>
      </c>
      <c r="GD65" s="53">
        <v>0</v>
      </c>
      <c r="GE65" s="53">
        <v>0</v>
      </c>
      <c r="GF65" s="53">
        <v>0</v>
      </c>
      <c r="GG65" s="53">
        <v>0</v>
      </c>
      <c r="GH65" s="53">
        <v>0</v>
      </c>
      <c r="GI65" s="53">
        <v>0</v>
      </c>
      <c r="GJ65" s="53">
        <v>0</v>
      </c>
      <c r="GK65" s="53">
        <v>0</v>
      </c>
      <c r="GL65" s="53">
        <v>0</v>
      </c>
      <c r="GM65" s="53">
        <v>0</v>
      </c>
      <c r="GN65" s="53">
        <v>0</v>
      </c>
      <c r="GO65" s="53">
        <v>0</v>
      </c>
      <c r="GP65" s="53">
        <v>0</v>
      </c>
      <c r="GQ65" s="53">
        <v>416346</v>
      </c>
      <c r="GR65" s="53">
        <v>0</v>
      </c>
      <c r="GS65" s="53">
        <v>610092</v>
      </c>
      <c r="GT65" s="53">
        <v>0</v>
      </c>
      <c r="GU65" s="53">
        <v>0</v>
      </c>
      <c r="GV65" s="53">
        <v>0</v>
      </c>
      <c r="GW65" s="53">
        <v>0</v>
      </c>
      <c r="GX65" s="53">
        <v>0</v>
      </c>
      <c r="GY65" s="53">
        <v>21949</v>
      </c>
      <c r="GZ65" s="53">
        <v>1048387</v>
      </c>
      <c r="HA65" s="53">
        <v>282157</v>
      </c>
      <c r="HB65" s="53">
        <v>0</v>
      </c>
      <c r="HC65" s="53">
        <v>361286</v>
      </c>
      <c r="HD65" s="53">
        <v>0</v>
      </c>
      <c r="HE65" s="53">
        <v>0</v>
      </c>
      <c r="HF65" s="53">
        <v>0</v>
      </c>
      <c r="HG65" s="53">
        <v>0</v>
      </c>
      <c r="HH65" s="53">
        <v>0</v>
      </c>
      <c r="HI65" s="53">
        <v>35644</v>
      </c>
      <c r="HJ65" s="53">
        <v>679087</v>
      </c>
      <c r="HK65" s="53">
        <v>0</v>
      </c>
      <c r="HL65" s="53">
        <v>0</v>
      </c>
      <c r="HM65" s="53">
        <v>0</v>
      </c>
      <c r="HN65" s="53">
        <v>0</v>
      </c>
      <c r="HO65" s="53">
        <v>0</v>
      </c>
      <c r="HP65" s="53">
        <v>0</v>
      </c>
      <c r="HQ65" s="53">
        <v>0</v>
      </c>
      <c r="HR65" s="53">
        <v>0</v>
      </c>
      <c r="HS65" s="53">
        <v>0</v>
      </c>
      <c r="HT65" s="53">
        <v>0</v>
      </c>
      <c r="HU65" s="53">
        <v>0</v>
      </c>
      <c r="HV65" s="53">
        <v>0</v>
      </c>
      <c r="HW65" s="53">
        <v>0</v>
      </c>
      <c r="HX65" s="53">
        <v>0</v>
      </c>
      <c r="HY65" s="53">
        <v>0</v>
      </c>
      <c r="HZ65" s="53">
        <v>0</v>
      </c>
      <c r="IA65" s="53">
        <v>0</v>
      </c>
      <c r="IB65" s="53">
        <v>0</v>
      </c>
      <c r="IC65" s="53">
        <v>0</v>
      </c>
      <c r="ID65" s="53">
        <v>0</v>
      </c>
      <c r="IE65" s="53">
        <v>0</v>
      </c>
      <c r="IF65" s="53">
        <v>0</v>
      </c>
      <c r="IG65" s="53">
        <v>63166</v>
      </c>
      <c r="IH65" s="53">
        <v>50173</v>
      </c>
      <c r="II65" s="53">
        <v>0</v>
      </c>
      <c r="IJ65" s="53">
        <v>0</v>
      </c>
      <c r="IK65" s="53">
        <v>0</v>
      </c>
      <c r="IL65" s="53">
        <v>113339</v>
      </c>
      <c r="IM65" s="53">
        <v>0</v>
      </c>
      <c r="IN65" s="53">
        <v>0</v>
      </c>
      <c r="IO65" s="53">
        <v>66618</v>
      </c>
      <c r="IP65" s="53">
        <v>26009</v>
      </c>
      <c r="IQ65" s="53">
        <v>0</v>
      </c>
      <c r="IR65" s="53">
        <v>0</v>
      </c>
      <c r="IS65" s="53">
        <v>0</v>
      </c>
      <c r="IT65" s="53">
        <v>92627</v>
      </c>
      <c r="IU65" s="53">
        <v>0</v>
      </c>
      <c r="IV65" s="53">
        <v>0</v>
      </c>
      <c r="IW65" s="53">
        <v>0</v>
      </c>
      <c r="IX65" s="53">
        <v>0</v>
      </c>
      <c r="IY65" s="53">
        <v>0</v>
      </c>
      <c r="IZ65" s="53">
        <v>0</v>
      </c>
      <c r="JA65" s="53">
        <v>0</v>
      </c>
      <c r="JB65" s="53">
        <v>0</v>
      </c>
      <c r="JC65" s="53">
        <v>0</v>
      </c>
      <c r="JD65" s="53">
        <v>0</v>
      </c>
      <c r="JE65" s="53">
        <v>0</v>
      </c>
      <c r="JF65" s="53">
        <v>0</v>
      </c>
      <c r="JG65" s="53">
        <v>0</v>
      </c>
      <c r="JH65" s="53">
        <v>0</v>
      </c>
      <c r="JI65" s="53">
        <v>0</v>
      </c>
      <c r="JJ65" s="53">
        <v>0</v>
      </c>
      <c r="JK65" s="53">
        <v>0</v>
      </c>
      <c r="JL65" s="53">
        <v>0</v>
      </c>
      <c r="JM65" s="53">
        <v>0</v>
      </c>
      <c r="JN65" s="53">
        <v>0</v>
      </c>
      <c r="JO65" s="53">
        <v>0</v>
      </c>
      <c r="JP65" s="53">
        <v>683340</v>
      </c>
      <c r="JQ65" s="53">
        <v>0</v>
      </c>
      <c r="JR65" s="53">
        <v>-1049188</v>
      </c>
      <c r="JS65" s="53">
        <v>0</v>
      </c>
      <c r="JT65" s="53">
        <v>-365848</v>
      </c>
      <c r="JU65" s="53">
        <v>795878</v>
      </c>
      <c r="JV65" s="53">
        <v>0</v>
      </c>
      <c r="JW65" s="53">
        <v>0</v>
      </c>
      <c r="JX65" s="53">
        <v>0</v>
      </c>
      <c r="JY65" s="53">
        <v>0</v>
      </c>
      <c r="JZ65" s="53">
        <v>0</v>
      </c>
      <c r="KA65" s="53">
        <v>234150</v>
      </c>
      <c r="KB65" s="53">
        <v>0</v>
      </c>
      <c r="KC65" s="53">
        <v>-2420938</v>
      </c>
      <c r="KD65" s="53">
        <v>0</v>
      </c>
      <c r="KE65" s="53">
        <v>-2186788</v>
      </c>
      <c r="KF65" s="53">
        <v>-1415074</v>
      </c>
      <c r="KG65" s="53">
        <v>0</v>
      </c>
      <c r="KH65" s="53">
        <v>0</v>
      </c>
      <c r="KI65" s="53">
        <v>0</v>
      </c>
      <c r="KJ65" s="53">
        <v>0</v>
      </c>
      <c r="KK65" s="53">
        <v>0</v>
      </c>
      <c r="KL65" s="53">
        <v>0</v>
      </c>
      <c r="KM65" s="53">
        <v>0</v>
      </c>
      <c r="KN65" s="53">
        <v>0</v>
      </c>
      <c r="KO65" s="53">
        <v>0</v>
      </c>
      <c r="KP65" s="53">
        <v>0</v>
      </c>
      <c r="KQ65" s="53">
        <v>0</v>
      </c>
      <c r="KR65" s="53">
        <v>0</v>
      </c>
      <c r="KS65" s="53">
        <v>0</v>
      </c>
      <c r="KT65" s="53">
        <v>0</v>
      </c>
      <c r="KU65" s="53">
        <v>0</v>
      </c>
      <c r="KV65" s="53">
        <v>0</v>
      </c>
      <c r="KW65" s="53">
        <v>0</v>
      </c>
      <c r="KX65" s="53">
        <v>0</v>
      </c>
      <c r="KY65" s="53">
        <v>0</v>
      </c>
      <c r="KZ65" s="53">
        <v>0</v>
      </c>
      <c r="LA65" s="53">
        <v>0</v>
      </c>
      <c r="LB65" s="53">
        <v>0</v>
      </c>
      <c r="LC65" s="53">
        <v>0</v>
      </c>
      <c r="LD65" s="53">
        <v>0</v>
      </c>
      <c r="LE65" s="53">
        <v>0</v>
      </c>
      <c r="LF65" s="53">
        <v>0</v>
      </c>
      <c r="LG65" s="53">
        <v>-2012133</v>
      </c>
      <c r="LH65" s="53">
        <v>0</v>
      </c>
      <c r="LI65" s="53">
        <v>0</v>
      </c>
      <c r="LJ65" s="53">
        <v>501961</v>
      </c>
      <c r="LK65" s="53">
        <v>0</v>
      </c>
      <c r="LL65" s="53">
        <v>-2012133</v>
      </c>
      <c r="LM65" s="53">
        <v>0</v>
      </c>
      <c r="LN65" s="53">
        <v>0</v>
      </c>
      <c r="LO65" s="53">
        <v>0</v>
      </c>
      <c r="LP65" s="53">
        <v>0</v>
      </c>
      <c r="LQ65" s="53">
        <v>0</v>
      </c>
      <c r="LR65" s="53">
        <v>0</v>
      </c>
      <c r="LS65" s="53">
        <v>0</v>
      </c>
      <c r="LT65" s="53">
        <v>0</v>
      </c>
      <c r="LU65" s="53">
        <v>0</v>
      </c>
      <c r="LV65" s="53">
        <v>0</v>
      </c>
      <c r="LW65" s="53">
        <v>0</v>
      </c>
      <c r="LX65" s="53">
        <v>0</v>
      </c>
      <c r="LY65" s="53">
        <v>0</v>
      </c>
      <c r="LZ65" s="53">
        <v>0</v>
      </c>
      <c r="MA65" s="53">
        <v>0</v>
      </c>
      <c r="MB65" s="53">
        <v>0</v>
      </c>
      <c r="MC65" s="53">
        <v>0</v>
      </c>
      <c r="MD65" s="53">
        <v>0</v>
      </c>
      <c r="ME65" s="53">
        <v>0</v>
      </c>
      <c r="MF65" s="53">
        <v>0</v>
      </c>
      <c r="MG65" s="53">
        <v>0</v>
      </c>
      <c r="MH65" s="53">
        <v>18017</v>
      </c>
      <c r="MI65" s="53">
        <v>0</v>
      </c>
      <c r="MJ65" s="53">
        <v>0</v>
      </c>
      <c r="MK65" s="53">
        <v>1224769</v>
      </c>
      <c r="ML65" s="53">
        <v>983352</v>
      </c>
      <c r="MM65" s="53">
        <v>0</v>
      </c>
      <c r="MN65" s="53">
        <v>0</v>
      </c>
      <c r="MO65" s="53">
        <v>287956</v>
      </c>
      <c r="MP65" s="53">
        <v>2514094</v>
      </c>
      <c r="MQ65" s="53">
        <v>0</v>
      </c>
      <c r="MR65" s="53">
        <v>0</v>
      </c>
      <c r="MS65" s="53">
        <v>0</v>
      </c>
      <c r="MT65" s="53">
        <v>0</v>
      </c>
      <c r="MU65" s="53">
        <v>0</v>
      </c>
      <c r="MV65" s="53">
        <v>0</v>
      </c>
      <c r="MW65" s="53">
        <v>0</v>
      </c>
      <c r="MX65" s="53">
        <v>0</v>
      </c>
      <c r="MY65" s="53">
        <v>0</v>
      </c>
      <c r="MZ65" s="53">
        <v>0</v>
      </c>
      <c r="NA65" s="53">
        <v>0</v>
      </c>
      <c r="NB65" s="53">
        <v>0</v>
      </c>
      <c r="NC65" s="53">
        <v>0</v>
      </c>
      <c r="ND65" s="53">
        <v>0</v>
      </c>
      <c r="NE65" s="53">
        <v>0</v>
      </c>
      <c r="NF65" s="53">
        <v>0</v>
      </c>
      <c r="NG65" s="53">
        <v>0</v>
      </c>
      <c r="NH65" s="53">
        <v>0</v>
      </c>
      <c r="NI65" s="53">
        <v>0</v>
      </c>
    </row>
    <row r="66" spans="1:373">
      <c r="A66" s="53" t="s">
        <v>3</v>
      </c>
      <c r="B66" s="53" t="s">
        <v>1377</v>
      </c>
      <c r="C66" s="53">
        <v>4113668</v>
      </c>
      <c r="D66" s="53">
        <v>25300</v>
      </c>
      <c r="E66" s="53">
        <v>18</v>
      </c>
      <c r="F66" s="53">
        <v>0</v>
      </c>
      <c r="G66" s="53">
        <v>0</v>
      </c>
      <c r="H66" s="53">
        <v>0</v>
      </c>
      <c r="I66" s="53">
        <v>0</v>
      </c>
      <c r="J66" s="53">
        <v>0</v>
      </c>
      <c r="K66" s="53">
        <v>414251</v>
      </c>
      <c r="L66" s="53">
        <v>94975</v>
      </c>
      <c r="M66" s="53">
        <v>0</v>
      </c>
      <c r="N66" s="53">
        <v>322538</v>
      </c>
      <c r="O66" s="53">
        <v>831764</v>
      </c>
      <c r="P66" s="53">
        <v>0</v>
      </c>
      <c r="Q66" s="53">
        <v>0</v>
      </c>
      <c r="R66" s="53">
        <v>0</v>
      </c>
      <c r="S66" s="53">
        <v>0</v>
      </c>
      <c r="T66" s="53">
        <v>-547518</v>
      </c>
      <c r="U66" s="53">
        <v>0</v>
      </c>
      <c r="V66" s="53">
        <v>0</v>
      </c>
      <c r="W66" s="53">
        <v>0</v>
      </c>
      <c r="X66" s="53">
        <v>-547518</v>
      </c>
      <c r="Y66" s="53">
        <v>284246</v>
      </c>
      <c r="Z66" s="53">
        <v>13642</v>
      </c>
      <c r="AA66" s="53">
        <v>0</v>
      </c>
      <c r="AB66" s="53">
        <v>738012</v>
      </c>
      <c r="AC66" s="53">
        <v>65904</v>
      </c>
      <c r="AD66" s="53">
        <v>-42340</v>
      </c>
      <c r="AE66" s="53">
        <v>31000</v>
      </c>
      <c r="AF66" s="53">
        <v>12270</v>
      </c>
      <c r="AG66" s="53">
        <v>0</v>
      </c>
      <c r="AH66" s="53">
        <v>0</v>
      </c>
      <c r="AI66" s="53">
        <v>0</v>
      </c>
      <c r="AJ66" s="53">
        <v>78576</v>
      </c>
      <c r="AK66" s="53">
        <v>0</v>
      </c>
      <c r="AL66" s="53">
        <v>0</v>
      </c>
      <c r="AM66" s="53">
        <v>0</v>
      </c>
      <c r="AN66" s="53">
        <v>0</v>
      </c>
      <c r="AO66" s="53">
        <v>0</v>
      </c>
      <c r="AP66" s="53">
        <v>392097</v>
      </c>
      <c r="AQ66" s="53">
        <v>69769</v>
      </c>
      <c r="AR66" s="53">
        <v>0</v>
      </c>
      <c r="AS66" s="53">
        <v>308090</v>
      </c>
      <c r="AT66" s="53">
        <v>769956</v>
      </c>
      <c r="AU66" s="53">
        <v>0</v>
      </c>
      <c r="AV66" s="53">
        <v>0</v>
      </c>
      <c r="AW66" s="53">
        <v>0</v>
      </c>
      <c r="AX66" s="53">
        <v>0</v>
      </c>
      <c r="AY66" s="53">
        <v>0</v>
      </c>
      <c r="AZ66" s="53">
        <v>0</v>
      </c>
      <c r="BA66" s="53">
        <v>-575596</v>
      </c>
      <c r="BB66" s="53">
        <v>0</v>
      </c>
      <c r="BC66" s="53">
        <v>0</v>
      </c>
      <c r="BD66" s="53">
        <v>0</v>
      </c>
      <c r="BE66" s="53">
        <v>-575596</v>
      </c>
      <c r="BF66" s="53">
        <v>0</v>
      </c>
      <c r="BG66" s="53">
        <v>0</v>
      </c>
      <c r="BH66" s="53">
        <v>0</v>
      </c>
      <c r="BI66" s="53">
        <v>0</v>
      </c>
      <c r="BJ66" s="53">
        <v>0</v>
      </c>
      <c r="BK66" s="53">
        <v>0</v>
      </c>
      <c r="BL66" s="53">
        <v>0</v>
      </c>
      <c r="BM66" s="53">
        <v>596288</v>
      </c>
      <c r="BN66" s="53">
        <v>412650</v>
      </c>
      <c r="BO66" s="53">
        <v>495680</v>
      </c>
      <c r="BP66" s="53">
        <v>0</v>
      </c>
      <c r="BQ66" s="53">
        <v>0</v>
      </c>
      <c r="BR66" s="53">
        <v>0</v>
      </c>
      <c r="BS66" s="53">
        <v>0</v>
      </c>
      <c r="BT66" s="53">
        <v>-10</v>
      </c>
      <c r="BU66" s="53">
        <v>0</v>
      </c>
      <c r="BV66" s="53">
        <v>0</v>
      </c>
      <c r="BW66" s="53">
        <v>0</v>
      </c>
      <c r="BX66" s="53">
        <v>0</v>
      </c>
      <c r="BY66" s="53">
        <v>0</v>
      </c>
      <c r="BZ66" s="53">
        <v>0</v>
      </c>
      <c r="CA66" s="53">
        <v>0</v>
      </c>
      <c r="CB66" s="53">
        <v>-413184</v>
      </c>
      <c r="CC66" s="53">
        <v>0</v>
      </c>
      <c r="CD66" s="53">
        <v>0</v>
      </c>
      <c r="CE66" s="53">
        <v>0</v>
      </c>
      <c r="CF66" s="53">
        <v>0</v>
      </c>
      <c r="CG66" s="53">
        <v>0</v>
      </c>
      <c r="CH66" s="53">
        <v>0</v>
      </c>
      <c r="CI66" s="53">
        <v>194360</v>
      </c>
      <c r="CJ66" s="53">
        <v>0</v>
      </c>
      <c r="CK66" s="53">
        <v>897064</v>
      </c>
      <c r="CL66" s="53">
        <v>194360</v>
      </c>
      <c r="CM66" s="53">
        <v>0</v>
      </c>
      <c r="CN66" s="53">
        <v>1091424</v>
      </c>
      <c r="CO66" s="53">
        <v>1504608</v>
      </c>
      <c r="CP66" s="53">
        <v>0</v>
      </c>
      <c r="CQ66" s="53">
        <v>0</v>
      </c>
      <c r="CR66" s="53">
        <v>0</v>
      </c>
      <c r="CS66" s="53">
        <v>-413184</v>
      </c>
      <c r="CT66" s="53">
        <v>1091424</v>
      </c>
      <c r="CU66" s="53">
        <v>0</v>
      </c>
      <c r="CV66" s="53">
        <v>0</v>
      </c>
      <c r="CW66" s="53">
        <v>0</v>
      </c>
      <c r="CX66" s="53">
        <v>194360</v>
      </c>
      <c r="CY66" s="53">
        <v>0</v>
      </c>
      <c r="CZ66" s="53">
        <v>0</v>
      </c>
      <c r="DA66" s="53">
        <v>0</v>
      </c>
      <c r="DB66" s="53">
        <v>284246</v>
      </c>
      <c r="DC66" s="53">
        <v>89365</v>
      </c>
      <c r="DD66" s="53">
        <v>0</v>
      </c>
      <c r="DE66" s="53">
        <v>619551</v>
      </c>
      <c r="DF66" s="53">
        <v>65899</v>
      </c>
      <c r="DG66" s="53">
        <v>-50189</v>
      </c>
      <c r="DH66" s="53">
        <v>31000</v>
      </c>
      <c r="DI66" s="53">
        <v>12268</v>
      </c>
      <c r="DJ66" s="53">
        <v>0</v>
      </c>
      <c r="DK66" s="53">
        <v>0</v>
      </c>
      <c r="DL66" s="53">
        <v>13188</v>
      </c>
      <c r="DM66" s="53">
        <v>0</v>
      </c>
      <c r="DN66" s="53">
        <v>67330</v>
      </c>
      <c r="DO66" s="53">
        <v>848412</v>
      </c>
      <c r="DP66" s="53">
        <v>-23343</v>
      </c>
      <c r="DQ66" s="53">
        <v>0</v>
      </c>
      <c r="DR66" s="53">
        <v>738012</v>
      </c>
      <c r="DS66" s="53">
        <v>93899</v>
      </c>
      <c r="DT66" s="53">
        <v>-42340</v>
      </c>
      <c r="DU66" s="53">
        <v>31000</v>
      </c>
      <c r="DV66" s="53">
        <v>12270</v>
      </c>
      <c r="DW66" s="53">
        <v>0</v>
      </c>
      <c r="DX66" s="53">
        <v>0</v>
      </c>
      <c r="DY66" s="53">
        <v>19251</v>
      </c>
      <c r="DZ66" s="53">
        <v>0</v>
      </c>
      <c r="EA66" s="53">
        <v>78576</v>
      </c>
      <c r="EB66" s="53">
        <v>907325</v>
      </c>
      <c r="EC66" s="53">
        <v>36985</v>
      </c>
      <c r="ED66" s="53">
        <v>0</v>
      </c>
      <c r="EE66" s="53">
        <v>0</v>
      </c>
      <c r="EF66" s="53">
        <v>0</v>
      </c>
      <c r="EG66" s="53">
        <v>0</v>
      </c>
      <c r="EH66" s="53">
        <v>0</v>
      </c>
      <c r="EI66" s="53">
        <v>0</v>
      </c>
      <c r="EJ66" s="53">
        <v>0</v>
      </c>
      <c r="EK66" s="53">
        <v>0</v>
      </c>
      <c r="EL66" s="53">
        <v>0</v>
      </c>
      <c r="EM66" s="53">
        <v>0</v>
      </c>
      <c r="EN66" s="53">
        <v>0</v>
      </c>
      <c r="EO66" s="53">
        <v>36985</v>
      </c>
      <c r="EP66" s="53">
        <v>0</v>
      </c>
      <c r="EQ66" s="53">
        <v>0</v>
      </c>
      <c r="ER66" s="53">
        <v>0</v>
      </c>
      <c r="ES66" s="53">
        <v>27995</v>
      </c>
      <c r="ET66" s="53">
        <v>0</v>
      </c>
      <c r="EU66" s="53">
        <v>0</v>
      </c>
      <c r="EV66" s="53">
        <v>0</v>
      </c>
      <c r="EW66" s="53">
        <v>0</v>
      </c>
      <c r="EX66" s="53">
        <v>0</v>
      </c>
      <c r="EY66" s="53">
        <v>19251</v>
      </c>
      <c r="EZ66" s="53">
        <v>0</v>
      </c>
      <c r="FA66" s="53">
        <v>0</v>
      </c>
      <c r="FB66" s="53">
        <v>47246</v>
      </c>
      <c r="FC66" s="53">
        <v>0</v>
      </c>
      <c r="FD66" s="53">
        <v>0</v>
      </c>
      <c r="FE66" s="53">
        <v>0</v>
      </c>
      <c r="FF66" s="53">
        <v>0</v>
      </c>
      <c r="FG66" s="53">
        <v>0</v>
      </c>
      <c r="FH66" s="53">
        <v>0</v>
      </c>
      <c r="FI66" s="53">
        <v>0</v>
      </c>
      <c r="FJ66" s="53">
        <v>0</v>
      </c>
      <c r="FK66" s="53">
        <v>0</v>
      </c>
      <c r="FL66" s="53">
        <v>0</v>
      </c>
      <c r="FM66" s="53">
        <v>0</v>
      </c>
      <c r="FN66" s="53">
        <v>30497</v>
      </c>
      <c r="FO66" s="53">
        <v>0</v>
      </c>
      <c r="FP66" s="53">
        <v>0</v>
      </c>
      <c r="FQ66" s="53">
        <v>30497</v>
      </c>
      <c r="FR66" s="53">
        <v>1163155</v>
      </c>
      <c r="FS66" s="53">
        <v>0</v>
      </c>
      <c r="FT66" s="53">
        <v>0</v>
      </c>
      <c r="FU66" s="53">
        <v>0</v>
      </c>
      <c r="FV66" s="53">
        <v>0</v>
      </c>
      <c r="FW66" s="53">
        <v>0</v>
      </c>
      <c r="FX66" s="53">
        <v>0</v>
      </c>
      <c r="FY66" s="53">
        <v>0</v>
      </c>
      <c r="FZ66" s="53">
        <v>1101685</v>
      </c>
      <c r="GA66" s="53">
        <v>0</v>
      </c>
      <c r="GB66" s="53">
        <v>0</v>
      </c>
      <c r="GC66" s="53">
        <v>0</v>
      </c>
      <c r="GD66" s="53">
        <v>0</v>
      </c>
      <c r="GE66" s="53">
        <v>0</v>
      </c>
      <c r="GF66" s="53">
        <v>0</v>
      </c>
      <c r="GG66" s="53">
        <v>0</v>
      </c>
      <c r="GH66" s="53">
        <v>36985</v>
      </c>
      <c r="GI66" s="53">
        <v>0</v>
      </c>
      <c r="GJ66" s="53">
        <v>0</v>
      </c>
      <c r="GK66" s="53">
        <v>0</v>
      </c>
      <c r="GL66" s="53">
        <v>0</v>
      </c>
      <c r="GM66" s="53">
        <v>0</v>
      </c>
      <c r="GN66" s="53">
        <v>0</v>
      </c>
      <c r="GO66" s="53">
        <v>0</v>
      </c>
      <c r="GP66" s="53">
        <v>47246</v>
      </c>
      <c r="GQ66" s="53">
        <v>357482</v>
      </c>
      <c r="GR66" s="53">
        <v>536330</v>
      </c>
      <c r="GS66" s="53">
        <v>380887</v>
      </c>
      <c r="GT66" s="53">
        <v>0</v>
      </c>
      <c r="GU66" s="53">
        <v>0</v>
      </c>
      <c r="GV66" s="53">
        <v>0</v>
      </c>
      <c r="GW66" s="53">
        <v>13188</v>
      </c>
      <c r="GX66" s="53">
        <v>0</v>
      </c>
      <c r="GY66" s="53">
        <v>90</v>
      </c>
      <c r="GZ66" s="53">
        <v>1287977</v>
      </c>
      <c r="HA66" s="53">
        <v>602968</v>
      </c>
      <c r="HB66" s="53">
        <v>412650</v>
      </c>
      <c r="HC66" s="53">
        <v>495680</v>
      </c>
      <c r="HD66" s="53">
        <v>0</v>
      </c>
      <c r="HE66" s="53">
        <v>0</v>
      </c>
      <c r="HF66" s="53">
        <v>0</v>
      </c>
      <c r="HG66" s="53">
        <v>19251</v>
      </c>
      <c r="HH66" s="53">
        <v>0</v>
      </c>
      <c r="HI66" s="53">
        <v>-10</v>
      </c>
      <c r="HJ66" s="53">
        <v>1530539</v>
      </c>
      <c r="HK66" s="53">
        <v>6680</v>
      </c>
      <c r="HL66" s="53">
        <v>0</v>
      </c>
      <c r="HM66" s="53">
        <v>0</v>
      </c>
      <c r="HN66" s="53">
        <v>0</v>
      </c>
      <c r="HO66" s="53">
        <v>0</v>
      </c>
      <c r="HP66" s="53">
        <v>0</v>
      </c>
      <c r="HQ66" s="53">
        <v>19251</v>
      </c>
      <c r="HR66" s="53">
        <v>0</v>
      </c>
      <c r="HS66" s="53">
        <v>0</v>
      </c>
      <c r="HT66" s="53">
        <v>25931</v>
      </c>
      <c r="HU66" s="53">
        <v>0</v>
      </c>
      <c r="HV66" s="53">
        <v>0</v>
      </c>
      <c r="HW66" s="53">
        <v>0</v>
      </c>
      <c r="HX66" s="53">
        <v>0</v>
      </c>
      <c r="HY66" s="53">
        <v>0</v>
      </c>
      <c r="HZ66" s="53">
        <v>0</v>
      </c>
      <c r="IA66" s="53">
        <v>0</v>
      </c>
      <c r="IB66" s="53">
        <v>0</v>
      </c>
      <c r="IC66" s="53">
        <v>0</v>
      </c>
      <c r="ID66" s="53">
        <v>0</v>
      </c>
      <c r="IE66" s="53">
        <v>0</v>
      </c>
      <c r="IF66" s="53">
        <v>0</v>
      </c>
      <c r="IG66" s="53">
        <v>0</v>
      </c>
      <c r="IH66" s="53">
        <v>0</v>
      </c>
      <c r="II66" s="53">
        <v>0</v>
      </c>
      <c r="IJ66" s="53">
        <v>0</v>
      </c>
      <c r="IK66" s="53">
        <v>0</v>
      </c>
      <c r="IL66" s="53">
        <v>0</v>
      </c>
      <c r="IM66" s="53">
        <v>0</v>
      </c>
      <c r="IN66" s="53">
        <v>0</v>
      </c>
      <c r="IO66" s="53">
        <v>0</v>
      </c>
      <c r="IP66" s="53">
        <v>0</v>
      </c>
      <c r="IQ66" s="53">
        <v>0</v>
      </c>
      <c r="IR66" s="53">
        <v>0</v>
      </c>
      <c r="IS66" s="53">
        <v>0</v>
      </c>
      <c r="IT66" s="53">
        <v>0</v>
      </c>
      <c r="IU66" s="53">
        <v>0</v>
      </c>
      <c r="IV66" s="53">
        <v>0</v>
      </c>
      <c r="IW66" s="53">
        <v>0</v>
      </c>
      <c r="IX66" s="53">
        <v>0</v>
      </c>
      <c r="IY66" s="53">
        <v>0</v>
      </c>
      <c r="IZ66" s="53">
        <v>0</v>
      </c>
      <c r="JA66" s="53">
        <v>0</v>
      </c>
      <c r="JB66" s="53">
        <v>0</v>
      </c>
      <c r="JC66" s="53">
        <v>0</v>
      </c>
      <c r="JD66" s="53">
        <v>0</v>
      </c>
      <c r="JE66" s="53">
        <v>0</v>
      </c>
      <c r="JF66" s="53">
        <v>0</v>
      </c>
      <c r="JG66" s="53">
        <v>0</v>
      </c>
      <c r="JH66" s="53">
        <v>0</v>
      </c>
      <c r="JI66" s="53">
        <v>0</v>
      </c>
      <c r="JJ66" s="53">
        <v>0</v>
      </c>
      <c r="JK66" s="53">
        <v>0</v>
      </c>
      <c r="JL66" s="53">
        <v>0</v>
      </c>
      <c r="JM66" s="53">
        <v>0</v>
      </c>
      <c r="JN66" s="53">
        <v>0</v>
      </c>
      <c r="JO66" s="53">
        <v>0</v>
      </c>
      <c r="JP66" s="53">
        <v>0</v>
      </c>
      <c r="JQ66" s="53">
        <v>-124822</v>
      </c>
      <c r="JR66" s="53">
        <v>0</v>
      </c>
      <c r="JS66" s="53">
        <v>0</v>
      </c>
      <c r="JT66" s="53">
        <v>-124822</v>
      </c>
      <c r="JU66" s="53">
        <v>1163155</v>
      </c>
      <c r="JV66" s="53">
        <v>0</v>
      </c>
      <c r="JW66" s="53">
        <v>0</v>
      </c>
      <c r="JX66" s="53">
        <v>0</v>
      </c>
      <c r="JY66" s="53">
        <v>0</v>
      </c>
      <c r="JZ66" s="53">
        <v>0</v>
      </c>
      <c r="KA66" s="53">
        <v>0</v>
      </c>
      <c r="KB66" s="53">
        <v>-428854</v>
      </c>
      <c r="KC66" s="53">
        <v>0</v>
      </c>
      <c r="KD66" s="53">
        <v>0</v>
      </c>
      <c r="KE66" s="53">
        <v>-428854</v>
      </c>
      <c r="KF66" s="53">
        <v>1101685</v>
      </c>
      <c r="KG66" s="53">
        <v>0</v>
      </c>
      <c r="KH66" s="53">
        <v>0</v>
      </c>
      <c r="KI66" s="53">
        <v>0</v>
      </c>
      <c r="KJ66" s="53">
        <v>0</v>
      </c>
      <c r="KK66" s="53">
        <v>0</v>
      </c>
      <c r="KL66" s="53">
        <v>0</v>
      </c>
      <c r="KM66" s="53">
        <v>1189293</v>
      </c>
      <c r="KN66" s="53">
        <v>0</v>
      </c>
      <c r="KO66" s="53">
        <v>0</v>
      </c>
      <c r="KP66" s="53">
        <v>1189293</v>
      </c>
      <c r="KQ66" s="53">
        <v>1215224</v>
      </c>
      <c r="KR66" s="53">
        <v>0</v>
      </c>
      <c r="KS66" s="53">
        <v>0</v>
      </c>
      <c r="KT66" s="53">
        <v>0</v>
      </c>
      <c r="KU66" s="53">
        <v>0</v>
      </c>
      <c r="KV66" s="53">
        <v>0</v>
      </c>
      <c r="KW66" s="53">
        <v>0</v>
      </c>
      <c r="KX66" s="53">
        <v>1204963</v>
      </c>
      <c r="KY66" s="53">
        <v>0</v>
      </c>
      <c r="KZ66" s="53">
        <v>0</v>
      </c>
      <c r="LA66" s="53">
        <v>1204963</v>
      </c>
      <c r="LB66" s="53">
        <v>1204963</v>
      </c>
      <c r="LC66" s="53">
        <v>0</v>
      </c>
      <c r="LD66" s="53">
        <v>0</v>
      </c>
      <c r="LE66" s="53">
        <v>0</v>
      </c>
      <c r="LF66" s="53">
        <v>0</v>
      </c>
      <c r="LG66" s="53">
        <v>-575596</v>
      </c>
      <c r="LH66" s="53">
        <v>0</v>
      </c>
      <c r="LI66" s="53">
        <v>0</v>
      </c>
      <c r="LJ66" s="53">
        <v>194360</v>
      </c>
      <c r="LK66" s="53">
        <v>0</v>
      </c>
      <c r="LL66" s="53">
        <v>-575596</v>
      </c>
      <c r="LM66" s="53">
        <v>0</v>
      </c>
      <c r="LN66" s="53">
        <v>0</v>
      </c>
      <c r="LO66" s="53">
        <v>0</v>
      </c>
      <c r="LP66" s="53">
        <v>0</v>
      </c>
      <c r="LQ66" s="53">
        <v>0</v>
      </c>
      <c r="LR66" s="53">
        <v>0</v>
      </c>
      <c r="LS66" s="53">
        <v>0</v>
      </c>
      <c r="LT66" s="53">
        <v>0</v>
      </c>
      <c r="LU66" s="53">
        <v>0</v>
      </c>
      <c r="LV66" s="53">
        <v>0</v>
      </c>
      <c r="LW66" s="53">
        <v>0</v>
      </c>
      <c r="LX66" s="53">
        <v>0</v>
      </c>
      <c r="LY66" s="53">
        <v>0</v>
      </c>
      <c r="LZ66" s="53">
        <v>0</v>
      </c>
      <c r="MA66" s="53">
        <v>0</v>
      </c>
      <c r="MB66" s="53">
        <v>0</v>
      </c>
      <c r="MC66" s="53">
        <v>0</v>
      </c>
      <c r="MD66" s="53">
        <v>0</v>
      </c>
      <c r="ME66" s="53">
        <v>0</v>
      </c>
      <c r="MF66" s="53">
        <v>0</v>
      </c>
      <c r="MG66" s="53">
        <v>0</v>
      </c>
      <c r="MH66" s="53">
        <v>0</v>
      </c>
      <c r="MI66" s="53">
        <v>0</v>
      </c>
      <c r="MJ66" s="53">
        <v>0</v>
      </c>
      <c r="MK66" s="53">
        <v>0</v>
      </c>
      <c r="ML66" s="53">
        <v>392097</v>
      </c>
      <c r="MM66" s="53">
        <v>69769</v>
      </c>
      <c r="MN66" s="53">
        <v>0</v>
      </c>
      <c r="MO66" s="53">
        <v>308090</v>
      </c>
      <c r="MP66" s="53">
        <v>769956</v>
      </c>
      <c r="MQ66" s="53">
        <v>0</v>
      </c>
      <c r="MR66" s="53">
        <v>0</v>
      </c>
      <c r="MS66" s="53">
        <v>0</v>
      </c>
      <c r="MT66" s="53">
        <v>0</v>
      </c>
      <c r="MU66" s="53">
        <v>0</v>
      </c>
      <c r="MV66" s="53">
        <v>0</v>
      </c>
      <c r="MW66" s="53">
        <v>0</v>
      </c>
      <c r="MX66" s="53">
        <v>0</v>
      </c>
      <c r="MY66" s="53">
        <v>0</v>
      </c>
      <c r="MZ66" s="53">
        <v>0</v>
      </c>
      <c r="NA66" s="53">
        <v>0</v>
      </c>
      <c r="NB66" s="53">
        <v>0</v>
      </c>
      <c r="NC66" s="53">
        <v>0</v>
      </c>
      <c r="ND66" s="53">
        <v>0</v>
      </c>
      <c r="NE66" s="53">
        <v>0</v>
      </c>
      <c r="NF66" s="53">
        <v>0</v>
      </c>
      <c r="NG66" s="53">
        <v>0</v>
      </c>
      <c r="NH66" s="53">
        <v>0</v>
      </c>
      <c r="NI66" s="53">
        <v>0</v>
      </c>
    </row>
    <row r="67" spans="1:373">
      <c r="A67" s="53" t="s">
        <v>3</v>
      </c>
      <c r="B67" s="53" t="s">
        <v>1377</v>
      </c>
      <c r="C67" s="53">
        <v>4113684</v>
      </c>
      <c r="D67" s="53">
        <v>26010</v>
      </c>
      <c r="E67" s="53">
        <v>18</v>
      </c>
      <c r="F67" s="53">
        <v>0</v>
      </c>
      <c r="G67" s="53">
        <v>0</v>
      </c>
      <c r="H67" s="53">
        <v>0</v>
      </c>
      <c r="I67" s="53">
        <v>0</v>
      </c>
      <c r="J67" s="53">
        <v>0</v>
      </c>
      <c r="K67" s="53">
        <v>0</v>
      </c>
      <c r="L67" s="53">
        <v>104246</v>
      </c>
      <c r="M67" s="53">
        <v>12620</v>
      </c>
      <c r="N67" s="53">
        <v>41165</v>
      </c>
      <c r="O67" s="53">
        <v>158031</v>
      </c>
      <c r="P67" s="53">
        <v>0</v>
      </c>
      <c r="Q67" s="53">
        <v>0</v>
      </c>
      <c r="R67" s="53">
        <v>0</v>
      </c>
      <c r="S67" s="53">
        <v>0</v>
      </c>
      <c r="T67" s="53">
        <v>0</v>
      </c>
      <c r="U67" s="53">
        <v>-94637</v>
      </c>
      <c r="V67" s="53">
        <v>-9885</v>
      </c>
      <c r="W67" s="53">
        <v>-41165</v>
      </c>
      <c r="X67" s="53">
        <v>-145687</v>
      </c>
      <c r="Y67" s="53">
        <v>12344</v>
      </c>
      <c r="Z67" s="53">
        <v>459146</v>
      </c>
      <c r="AA67" s="53">
        <v>0</v>
      </c>
      <c r="AB67" s="53">
        <v>1189841</v>
      </c>
      <c r="AC67" s="53">
        <v>663767</v>
      </c>
      <c r="AD67" s="53">
        <v>-69022</v>
      </c>
      <c r="AE67" s="53">
        <v>0</v>
      </c>
      <c r="AF67" s="53">
        <v>26581</v>
      </c>
      <c r="AG67" s="53">
        <v>0</v>
      </c>
      <c r="AH67" s="53">
        <v>0</v>
      </c>
      <c r="AI67" s="53">
        <v>72843</v>
      </c>
      <c r="AJ67" s="53">
        <v>0</v>
      </c>
      <c r="AK67" s="53">
        <v>0</v>
      </c>
      <c r="AL67" s="53">
        <v>0</v>
      </c>
      <c r="AM67" s="53">
        <v>0</v>
      </c>
      <c r="AN67" s="53">
        <v>0</v>
      </c>
      <c r="AO67" s="53">
        <v>0</v>
      </c>
      <c r="AP67" s="53">
        <v>0</v>
      </c>
      <c r="AQ67" s="53">
        <v>104246</v>
      </c>
      <c r="AR67" s="53">
        <v>0</v>
      </c>
      <c r="AS67" s="53">
        <v>41165</v>
      </c>
      <c r="AT67" s="53">
        <v>145411</v>
      </c>
      <c r="AU67" s="53">
        <v>2033</v>
      </c>
      <c r="AV67" s="53">
        <v>0</v>
      </c>
      <c r="AW67" s="53">
        <v>0</v>
      </c>
      <c r="AX67" s="53">
        <v>0</v>
      </c>
      <c r="AY67" s="53">
        <v>0</v>
      </c>
      <c r="AZ67" s="53">
        <v>0</v>
      </c>
      <c r="BA67" s="53">
        <v>0</v>
      </c>
      <c r="BB67" s="53">
        <v>-96625</v>
      </c>
      <c r="BC67" s="53">
        <v>0</v>
      </c>
      <c r="BD67" s="53">
        <v>-41165</v>
      </c>
      <c r="BE67" s="53">
        <v>-137790</v>
      </c>
      <c r="BF67" s="53">
        <v>0</v>
      </c>
      <c r="BG67" s="53">
        <v>0</v>
      </c>
      <c r="BH67" s="53">
        <v>0</v>
      </c>
      <c r="BI67" s="53">
        <v>0</v>
      </c>
      <c r="BJ67" s="53">
        <v>0</v>
      </c>
      <c r="BK67" s="53">
        <v>0</v>
      </c>
      <c r="BL67" s="53">
        <v>1435</v>
      </c>
      <c r="BM67" s="53">
        <v>813710</v>
      </c>
      <c r="BN67" s="53">
        <v>0</v>
      </c>
      <c r="BO67" s="53">
        <v>341737</v>
      </c>
      <c r="BP67" s="53">
        <v>0</v>
      </c>
      <c r="BQ67" s="53">
        <v>0</v>
      </c>
      <c r="BR67" s="53">
        <v>0</v>
      </c>
      <c r="BS67" s="53">
        <v>0</v>
      </c>
      <c r="BT67" s="53">
        <v>19946</v>
      </c>
      <c r="BU67" s="53">
        <v>0</v>
      </c>
      <c r="BV67" s="53">
        <v>0</v>
      </c>
      <c r="BW67" s="53">
        <v>0</v>
      </c>
      <c r="BX67" s="53">
        <v>177430</v>
      </c>
      <c r="BY67" s="53">
        <v>0</v>
      </c>
      <c r="BZ67" s="53">
        <v>0</v>
      </c>
      <c r="CA67" s="53">
        <v>133382</v>
      </c>
      <c r="CB67" s="53">
        <v>0</v>
      </c>
      <c r="CC67" s="53">
        <v>0</v>
      </c>
      <c r="CD67" s="53">
        <v>0</v>
      </c>
      <c r="CE67" s="53">
        <v>0</v>
      </c>
      <c r="CF67" s="53">
        <v>0</v>
      </c>
      <c r="CG67" s="53">
        <v>19911562</v>
      </c>
      <c r="CH67" s="53">
        <v>0</v>
      </c>
      <c r="CI67" s="53">
        <v>7621</v>
      </c>
      <c r="CJ67" s="53">
        <v>0</v>
      </c>
      <c r="CK67" s="53">
        <v>2343156</v>
      </c>
      <c r="CL67" s="53">
        <v>9654</v>
      </c>
      <c r="CM67" s="53">
        <v>1435</v>
      </c>
      <c r="CN67" s="53">
        <v>2354245</v>
      </c>
      <c r="CO67" s="53">
        <v>1175393</v>
      </c>
      <c r="CP67" s="53">
        <v>310812</v>
      </c>
      <c r="CQ67" s="53">
        <v>0</v>
      </c>
      <c r="CR67" s="53">
        <v>-19043522</v>
      </c>
      <c r="CS67" s="53">
        <v>868040</v>
      </c>
      <c r="CT67" s="53">
        <v>2354245</v>
      </c>
      <c r="CU67" s="53">
        <v>2033</v>
      </c>
      <c r="CV67" s="53">
        <v>0</v>
      </c>
      <c r="CW67" s="53">
        <v>0</v>
      </c>
      <c r="CX67" s="53">
        <v>9654</v>
      </c>
      <c r="CY67" s="53">
        <v>0</v>
      </c>
      <c r="CZ67" s="53">
        <v>0</v>
      </c>
      <c r="DA67" s="53">
        <v>0</v>
      </c>
      <c r="DB67" s="53">
        <v>12344</v>
      </c>
      <c r="DC67" s="53">
        <v>593268</v>
      </c>
      <c r="DD67" s="53">
        <v>0</v>
      </c>
      <c r="DE67" s="53">
        <v>936734</v>
      </c>
      <c r="DF67" s="53">
        <v>-33382</v>
      </c>
      <c r="DG67" s="53">
        <v>-81938</v>
      </c>
      <c r="DH67" s="53">
        <v>0</v>
      </c>
      <c r="DI67" s="53">
        <v>25893</v>
      </c>
      <c r="DJ67" s="53">
        <v>0</v>
      </c>
      <c r="DK67" s="53">
        <v>0</v>
      </c>
      <c r="DL67" s="53">
        <v>8304</v>
      </c>
      <c r="DM67" s="53">
        <v>94321</v>
      </c>
      <c r="DN67" s="53">
        <v>0</v>
      </c>
      <c r="DO67" s="53">
        <v>1543200</v>
      </c>
      <c r="DP67" s="53">
        <v>459146</v>
      </c>
      <c r="DQ67" s="53">
        <v>0</v>
      </c>
      <c r="DR67" s="53">
        <v>1189841</v>
      </c>
      <c r="DS67" s="53">
        <v>663767</v>
      </c>
      <c r="DT67" s="53">
        <v>-69022</v>
      </c>
      <c r="DU67" s="53">
        <v>0</v>
      </c>
      <c r="DV67" s="53">
        <v>26581</v>
      </c>
      <c r="DW67" s="53">
        <v>0</v>
      </c>
      <c r="DX67" s="53">
        <v>0</v>
      </c>
      <c r="DY67" s="53">
        <v>10390</v>
      </c>
      <c r="DZ67" s="53">
        <v>72843</v>
      </c>
      <c r="EA67" s="53">
        <v>0</v>
      </c>
      <c r="EB67" s="53">
        <v>2353546</v>
      </c>
      <c r="EC67" s="53">
        <v>0</v>
      </c>
      <c r="ED67" s="53">
        <v>0</v>
      </c>
      <c r="EE67" s="53">
        <v>0</v>
      </c>
      <c r="EF67" s="53">
        <v>0</v>
      </c>
      <c r="EG67" s="53">
        <v>0</v>
      </c>
      <c r="EH67" s="53">
        <v>0</v>
      </c>
      <c r="EI67" s="53">
        <v>0</v>
      </c>
      <c r="EJ67" s="53">
        <v>0</v>
      </c>
      <c r="EK67" s="53">
        <v>0</v>
      </c>
      <c r="EL67" s="53">
        <v>0</v>
      </c>
      <c r="EM67" s="53">
        <v>0</v>
      </c>
      <c r="EN67" s="53">
        <v>0</v>
      </c>
      <c r="EO67" s="53">
        <v>0</v>
      </c>
      <c r="EP67" s="53">
        <v>0</v>
      </c>
      <c r="EQ67" s="53">
        <v>0</v>
      </c>
      <c r="ER67" s="53">
        <v>0</v>
      </c>
      <c r="ES67" s="53">
        <v>0</v>
      </c>
      <c r="ET67" s="53">
        <v>0</v>
      </c>
      <c r="EU67" s="53">
        <v>0</v>
      </c>
      <c r="EV67" s="53">
        <v>0</v>
      </c>
      <c r="EW67" s="53">
        <v>0</v>
      </c>
      <c r="EX67" s="53">
        <v>0</v>
      </c>
      <c r="EY67" s="53">
        <v>10390</v>
      </c>
      <c r="EZ67" s="53">
        <v>0</v>
      </c>
      <c r="FA67" s="53">
        <v>0</v>
      </c>
      <c r="FB67" s="53">
        <v>10390</v>
      </c>
      <c r="FC67" s="53">
        <v>0</v>
      </c>
      <c r="FD67" s="53">
        <v>0</v>
      </c>
      <c r="FE67" s="53">
        <v>0</v>
      </c>
      <c r="FF67" s="53">
        <v>0</v>
      </c>
      <c r="FG67" s="53">
        <v>0</v>
      </c>
      <c r="FH67" s="53">
        <v>0</v>
      </c>
      <c r="FI67" s="53">
        <v>0</v>
      </c>
      <c r="FJ67" s="53">
        <v>0</v>
      </c>
      <c r="FK67" s="53">
        <v>0</v>
      </c>
      <c r="FL67" s="53">
        <v>0</v>
      </c>
      <c r="FM67" s="53">
        <v>0</v>
      </c>
      <c r="FN67" s="53">
        <v>0</v>
      </c>
      <c r="FO67" s="53">
        <v>0</v>
      </c>
      <c r="FP67" s="53">
        <v>1435</v>
      </c>
      <c r="FQ67" s="53">
        <v>1435</v>
      </c>
      <c r="FR67" s="53">
        <v>1556979</v>
      </c>
      <c r="FS67" s="53">
        <v>0</v>
      </c>
      <c r="FT67" s="53">
        <v>0</v>
      </c>
      <c r="FU67" s="53">
        <v>0</v>
      </c>
      <c r="FV67" s="53">
        <v>0</v>
      </c>
      <c r="FW67" s="53">
        <v>0</v>
      </c>
      <c r="FX67" s="53">
        <v>1435</v>
      </c>
      <c r="FY67" s="53">
        <v>1435</v>
      </c>
      <c r="FZ67" s="53">
        <v>2364635</v>
      </c>
      <c r="GA67" s="53">
        <v>0</v>
      </c>
      <c r="GB67" s="53">
        <v>0</v>
      </c>
      <c r="GC67" s="53">
        <v>0</v>
      </c>
      <c r="GD67" s="53">
        <v>0</v>
      </c>
      <c r="GE67" s="53">
        <v>0</v>
      </c>
      <c r="GF67" s="53">
        <v>0</v>
      </c>
      <c r="GG67" s="53">
        <v>0</v>
      </c>
      <c r="GH67" s="53">
        <v>0</v>
      </c>
      <c r="GI67" s="53">
        <v>0</v>
      </c>
      <c r="GJ67" s="53">
        <v>0</v>
      </c>
      <c r="GK67" s="53">
        <v>0</v>
      </c>
      <c r="GL67" s="53">
        <v>0</v>
      </c>
      <c r="GM67" s="53">
        <v>0</v>
      </c>
      <c r="GN67" s="53">
        <v>0</v>
      </c>
      <c r="GO67" s="53">
        <v>0</v>
      </c>
      <c r="GP67" s="53">
        <v>10390</v>
      </c>
      <c r="GQ67" s="53">
        <v>206622</v>
      </c>
      <c r="GR67" s="53">
        <v>0</v>
      </c>
      <c r="GS67" s="53">
        <v>261378</v>
      </c>
      <c r="GT67" s="53">
        <v>308</v>
      </c>
      <c r="GU67" s="53">
        <v>0</v>
      </c>
      <c r="GV67" s="53">
        <v>0</v>
      </c>
      <c r="GW67" s="53">
        <v>8304</v>
      </c>
      <c r="GX67" s="53">
        <v>0</v>
      </c>
      <c r="GY67" s="53">
        <v>16400</v>
      </c>
      <c r="GZ67" s="53">
        <v>493012</v>
      </c>
      <c r="HA67" s="53">
        <v>813710</v>
      </c>
      <c r="HB67" s="53">
        <v>0</v>
      </c>
      <c r="HC67" s="53">
        <v>341737</v>
      </c>
      <c r="HD67" s="53">
        <v>0</v>
      </c>
      <c r="HE67" s="53">
        <v>0</v>
      </c>
      <c r="HF67" s="53">
        <v>0</v>
      </c>
      <c r="HG67" s="53">
        <v>10390</v>
      </c>
      <c r="HH67" s="53">
        <v>0</v>
      </c>
      <c r="HI67" s="53">
        <v>19946</v>
      </c>
      <c r="HJ67" s="53">
        <v>1185783</v>
      </c>
      <c r="HK67" s="53">
        <v>0</v>
      </c>
      <c r="HL67" s="53">
        <v>0</v>
      </c>
      <c r="HM67" s="53">
        <v>0</v>
      </c>
      <c r="HN67" s="53">
        <v>0</v>
      </c>
      <c r="HO67" s="53">
        <v>0</v>
      </c>
      <c r="HP67" s="53">
        <v>0</v>
      </c>
      <c r="HQ67" s="53">
        <v>10390</v>
      </c>
      <c r="HR67" s="53">
        <v>0</v>
      </c>
      <c r="HS67" s="53">
        <v>0</v>
      </c>
      <c r="HT67" s="53">
        <v>10390</v>
      </c>
      <c r="HU67" s="53">
        <v>0</v>
      </c>
      <c r="HV67" s="53">
        <v>0</v>
      </c>
      <c r="HW67" s="53">
        <v>0</v>
      </c>
      <c r="HX67" s="53">
        <v>0</v>
      </c>
      <c r="HY67" s="53">
        <v>0</v>
      </c>
      <c r="HZ67" s="53">
        <v>0</v>
      </c>
      <c r="IA67" s="53">
        <v>0</v>
      </c>
      <c r="IB67" s="53">
        <v>0</v>
      </c>
      <c r="IC67" s="53">
        <v>0</v>
      </c>
      <c r="ID67" s="53">
        <v>0</v>
      </c>
      <c r="IE67" s="53">
        <v>0</v>
      </c>
      <c r="IF67" s="53">
        <v>0</v>
      </c>
      <c r="IG67" s="53">
        <v>0</v>
      </c>
      <c r="IH67" s="53">
        <v>51869</v>
      </c>
      <c r="II67" s="53">
        <v>0</v>
      </c>
      <c r="IJ67" s="53">
        <v>0</v>
      </c>
      <c r="IK67" s="53">
        <v>89117</v>
      </c>
      <c r="IL67" s="53">
        <v>140986</v>
      </c>
      <c r="IM67" s="53">
        <v>0</v>
      </c>
      <c r="IN67" s="53">
        <v>0</v>
      </c>
      <c r="IO67" s="53">
        <v>0</v>
      </c>
      <c r="IP67" s="53">
        <v>177430</v>
      </c>
      <c r="IQ67" s="53">
        <v>0</v>
      </c>
      <c r="IR67" s="53">
        <v>0</v>
      </c>
      <c r="IS67" s="53">
        <v>133382</v>
      </c>
      <c r="IT67" s="53">
        <v>310812</v>
      </c>
      <c r="IU67" s="53">
        <v>0</v>
      </c>
      <c r="IV67" s="53">
        <v>0</v>
      </c>
      <c r="IW67" s="53">
        <v>0</v>
      </c>
      <c r="IX67" s="53">
        <v>0</v>
      </c>
      <c r="IY67" s="53">
        <v>0</v>
      </c>
      <c r="IZ67" s="53">
        <v>0</v>
      </c>
      <c r="JA67" s="53">
        <v>0</v>
      </c>
      <c r="JB67" s="53">
        <v>0</v>
      </c>
      <c r="JC67" s="53">
        <v>0</v>
      </c>
      <c r="JD67" s="53">
        <v>0</v>
      </c>
      <c r="JE67" s="53">
        <v>0</v>
      </c>
      <c r="JF67" s="53">
        <v>0</v>
      </c>
      <c r="JG67" s="53">
        <v>0</v>
      </c>
      <c r="JH67" s="53">
        <v>0</v>
      </c>
      <c r="JI67" s="53">
        <v>0</v>
      </c>
      <c r="JJ67" s="53">
        <v>0</v>
      </c>
      <c r="JK67" s="53">
        <v>0</v>
      </c>
      <c r="JL67" s="53">
        <v>0</v>
      </c>
      <c r="JM67" s="53">
        <v>0</v>
      </c>
      <c r="JN67" s="53">
        <v>0</v>
      </c>
      <c r="JO67" s="53">
        <v>0</v>
      </c>
      <c r="JP67" s="53">
        <v>-18988584</v>
      </c>
      <c r="JQ67" s="53">
        <v>0</v>
      </c>
      <c r="JR67" s="53">
        <v>19911565</v>
      </c>
      <c r="JS67" s="53">
        <v>0</v>
      </c>
      <c r="JT67" s="53">
        <v>922981</v>
      </c>
      <c r="JU67" s="53">
        <v>1556979</v>
      </c>
      <c r="JV67" s="53">
        <v>0</v>
      </c>
      <c r="JW67" s="53">
        <v>0</v>
      </c>
      <c r="JX67" s="53">
        <v>0</v>
      </c>
      <c r="JY67" s="53">
        <v>0</v>
      </c>
      <c r="JZ67" s="53">
        <v>0</v>
      </c>
      <c r="KA67" s="53">
        <v>-19043522</v>
      </c>
      <c r="KB67" s="53">
        <v>0</v>
      </c>
      <c r="KC67" s="53">
        <v>19911562</v>
      </c>
      <c r="KD67" s="53">
        <v>0</v>
      </c>
      <c r="KE67" s="53">
        <v>868040</v>
      </c>
      <c r="KF67" s="53">
        <v>2364635</v>
      </c>
      <c r="KG67" s="53">
        <v>0</v>
      </c>
      <c r="KH67" s="53">
        <v>0</v>
      </c>
      <c r="KI67" s="53">
        <v>0</v>
      </c>
      <c r="KJ67" s="53">
        <v>0</v>
      </c>
      <c r="KK67" s="53">
        <v>0</v>
      </c>
      <c r="KL67" s="53">
        <v>0</v>
      </c>
      <c r="KM67" s="53">
        <v>0</v>
      </c>
      <c r="KN67" s="53">
        <v>0</v>
      </c>
      <c r="KO67" s="53">
        <v>0</v>
      </c>
      <c r="KP67" s="53">
        <v>0</v>
      </c>
      <c r="KQ67" s="53">
        <v>10390</v>
      </c>
      <c r="KR67" s="53">
        <v>0</v>
      </c>
      <c r="KS67" s="53">
        <v>0</v>
      </c>
      <c r="KT67" s="53">
        <v>0</v>
      </c>
      <c r="KU67" s="53">
        <v>0</v>
      </c>
      <c r="KV67" s="53">
        <v>0</v>
      </c>
      <c r="KW67" s="53">
        <v>0</v>
      </c>
      <c r="KX67" s="53">
        <v>0</v>
      </c>
      <c r="KY67" s="53">
        <v>0</v>
      </c>
      <c r="KZ67" s="53">
        <v>0</v>
      </c>
      <c r="LA67" s="53">
        <v>0</v>
      </c>
      <c r="LB67" s="53">
        <v>0</v>
      </c>
      <c r="LC67" s="53">
        <v>0</v>
      </c>
      <c r="LD67" s="53">
        <v>0</v>
      </c>
      <c r="LE67" s="53">
        <v>0</v>
      </c>
      <c r="LF67" s="53">
        <v>0</v>
      </c>
      <c r="LG67" s="53">
        <v>0</v>
      </c>
      <c r="LH67" s="53">
        <v>-96625</v>
      </c>
      <c r="LI67" s="53">
        <v>0</v>
      </c>
      <c r="LJ67" s="53">
        <v>7621</v>
      </c>
      <c r="LK67" s="53">
        <v>-41165</v>
      </c>
      <c r="LL67" s="53">
        <v>-137790</v>
      </c>
      <c r="LM67" s="53">
        <v>0</v>
      </c>
      <c r="LN67" s="53">
        <v>0</v>
      </c>
      <c r="LO67" s="53">
        <v>0</v>
      </c>
      <c r="LP67" s="53">
        <v>0</v>
      </c>
      <c r="LQ67" s="53">
        <v>0</v>
      </c>
      <c r="LR67" s="53">
        <v>0</v>
      </c>
      <c r="LS67" s="53">
        <v>0</v>
      </c>
      <c r="LT67" s="53">
        <v>0</v>
      </c>
      <c r="LU67" s="53">
        <v>0</v>
      </c>
      <c r="LV67" s="53">
        <v>0</v>
      </c>
      <c r="LW67" s="53">
        <v>0</v>
      </c>
      <c r="LX67" s="53">
        <v>0</v>
      </c>
      <c r="LY67" s="53">
        <v>0</v>
      </c>
      <c r="LZ67" s="53">
        <v>0</v>
      </c>
      <c r="MA67" s="53">
        <v>0</v>
      </c>
      <c r="MB67" s="53">
        <v>0</v>
      </c>
      <c r="MC67" s="53">
        <v>0</v>
      </c>
      <c r="MD67" s="53">
        <v>0</v>
      </c>
      <c r="ME67" s="53">
        <v>0</v>
      </c>
      <c r="MF67" s="53">
        <v>0</v>
      </c>
      <c r="MG67" s="53">
        <v>0</v>
      </c>
      <c r="MH67" s="53">
        <v>0</v>
      </c>
      <c r="MI67" s="53">
        <v>0</v>
      </c>
      <c r="MJ67" s="53">
        <v>0</v>
      </c>
      <c r="MK67" s="53">
        <v>0</v>
      </c>
      <c r="ML67" s="53">
        <v>0</v>
      </c>
      <c r="MM67" s="53">
        <v>104246</v>
      </c>
      <c r="MN67" s="53">
        <v>0</v>
      </c>
      <c r="MO67" s="53">
        <v>41165</v>
      </c>
      <c r="MP67" s="53">
        <v>145411</v>
      </c>
      <c r="MQ67" s="53">
        <v>0</v>
      </c>
      <c r="MR67" s="53">
        <v>0</v>
      </c>
      <c r="MS67" s="53">
        <v>0</v>
      </c>
      <c r="MT67" s="53">
        <v>0</v>
      </c>
      <c r="MU67" s="53">
        <v>0</v>
      </c>
      <c r="MV67" s="53">
        <v>0</v>
      </c>
      <c r="MW67" s="53">
        <v>0</v>
      </c>
      <c r="MX67" s="53">
        <v>0</v>
      </c>
      <c r="MY67" s="53">
        <v>0</v>
      </c>
      <c r="MZ67" s="53">
        <v>0</v>
      </c>
      <c r="NA67" s="53">
        <v>0</v>
      </c>
      <c r="NB67" s="53">
        <v>0</v>
      </c>
      <c r="NC67" s="53">
        <v>0</v>
      </c>
      <c r="ND67" s="53">
        <v>0</v>
      </c>
      <c r="NE67" s="53">
        <v>0</v>
      </c>
      <c r="NF67" s="53">
        <v>0</v>
      </c>
      <c r="NG67" s="53">
        <v>0</v>
      </c>
      <c r="NH67" s="53">
        <v>0</v>
      </c>
      <c r="NI67" s="53">
        <v>0</v>
      </c>
    </row>
    <row r="68" spans="1:373">
      <c r="A68" s="53" t="s">
        <v>3</v>
      </c>
      <c r="B68" s="53" t="s">
        <v>1377</v>
      </c>
      <c r="C68" s="53">
        <v>4113718</v>
      </c>
      <c r="D68" s="53">
        <v>14900</v>
      </c>
      <c r="E68" s="53">
        <v>18</v>
      </c>
      <c r="F68" s="53">
        <v>0</v>
      </c>
      <c r="G68" s="53">
        <v>0</v>
      </c>
      <c r="H68" s="53">
        <v>0</v>
      </c>
      <c r="I68" s="53">
        <v>0</v>
      </c>
      <c r="J68" s="53">
        <v>0</v>
      </c>
      <c r="K68" s="53">
        <v>268609</v>
      </c>
      <c r="L68" s="53">
        <v>97296</v>
      </c>
      <c r="M68" s="53">
        <v>0</v>
      </c>
      <c r="N68" s="53">
        <v>364954</v>
      </c>
      <c r="O68" s="53">
        <v>730859</v>
      </c>
      <c r="P68" s="53">
        <v>0</v>
      </c>
      <c r="Q68" s="53">
        <v>0</v>
      </c>
      <c r="R68" s="53">
        <v>0</v>
      </c>
      <c r="S68" s="53">
        <v>0</v>
      </c>
      <c r="T68" s="53">
        <v>-207603</v>
      </c>
      <c r="U68" s="53">
        <v>-41781</v>
      </c>
      <c r="V68" s="53">
        <v>0</v>
      </c>
      <c r="W68" s="53">
        <v>-253689</v>
      </c>
      <c r="X68" s="53">
        <v>-503073</v>
      </c>
      <c r="Y68" s="53">
        <v>227786</v>
      </c>
      <c r="Z68" s="53">
        <v>9000</v>
      </c>
      <c r="AA68" s="53">
        <v>0</v>
      </c>
      <c r="AB68" s="53">
        <v>409730</v>
      </c>
      <c r="AC68" s="53">
        <v>31688</v>
      </c>
      <c r="AD68" s="53">
        <v>55786</v>
      </c>
      <c r="AE68" s="53">
        <v>0</v>
      </c>
      <c r="AF68" s="53">
        <v>15896</v>
      </c>
      <c r="AG68" s="53">
        <v>0</v>
      </c>
      <c r="AH68" s="53">
        <v>0</v>
      </c>
      <c r="AI68" s="53">
        <v>0</v>
      </c>
      <c r="AJ68" s="53">
        <v>90132</v>
      </c>
      <c r="AK68" s="53">
        <v>0</v>
      </c>
      <c r="AL68" s="53">
        <v>0</v>
      </c>
      <c r="AM68" s="53">
        <v>0</v>
      </c>
      <c r="AN68" s="53">
        <v>0</v>
      </c>
      <c r="AO68" s="53">
        <v>0</v>
      </c>
      <c r="AP68" s="53">
        <v>288749</v>
      </c>
      <c r="AQ68" s="53">
        <v>97296</v>
      </c>
      <c r="AR68" s="53">
        <v>0</v>
      </c>
      <c r="AS68" s="53">
        <v>378448</v>
      </c>
      <c r="AT68" s="53">
        <v>764493</v>
      </c>
      <c r="AU68" s="53">
        <v>9710</v>
      </c>
      <c r="AV68" s="53">
        <v>0</v>
      </c>
      <c r="AW68" s="53">
        <v>0</v>
      </c>
      <c r="AX68" s="53">
        <v>0</v>
      </c>
      <c r="AY68" s="53">
        <v>0</v>
      </c>
      <c r="AZ68" s="53">
        <v>0</v>
      </c>
      <c r="BA68" s="53">
        <v>-224892</v>
      </c>
      <c r="BB68" s="53">
        <v>-49036</v>
      </c>
      <c r="BC68" s="53">
        <v>0</v>
      </c>
      <c r="BD68" s="53">
        <v>-286180</v>
      </c>
      <c r="BE68" s="53">
        <v>-560108</v>
      </c>
      <c r="BF68" s="53">
        <v>0</v>
      </c>
      <c r="BG68" s="53">
        <v>0</v>
      </c>
      <c r="BH68" s="53">
        <v>0</v>
      </c>
      <c r="BI68" s="53">
        <v>0</v>
      </c>
      <c r="BJ68" s="53">
        <v>0</v>
      </c>
      <c r="BK68" s="53">
        <v>0</v>
      </c>
      <c r="BL68" s="53">
        <v>0</v>
      </c>
      <c r="BM68" s="53">
        <v>99524</v>
      </c>
      <c r="BN68" s="53">
        <v>0</v>
      </c>
      <c r="BO68" s="53">
        <v>354279</v>
      </c>
      <c r="BP68" s="53">
        <v>0</v>
      </c>
      <c r="BQ68" s="53">
        <v>0</v>
      </c>
      <c r="BR68" s="53">
        <v>0</v>
      </c>
      <c r="BS68" s="53">
        <v>-1207463</v>
      </c>
      <c r="BT68" s="53">
        <v>200800</v>
      </c>
      <c r="BU68" s="53">
        <v>0</v>
      </c>
      <c r="BV68" s="53">
        <v>0</v>
      </c>
      <c r="BW68" s="53">
        <v>0</v>
      </c>
      <c r="BX68" s="53">
        <v>0</v>
      </c>
      <c r="BY68" s="53">
        <v>0</v>
      </c>
      <c r="BZ68" s="53">
        <v>0</v>
      </c>
      <c r="CA68" s="53">
        <v>90363</v>
      </c>
      <c r="CB68" s="53">
        <v>0</v>
      </c>
      <c r="CC68" s="53">
        <v>0</v>
      </c>
      <c r="CD68" s="53">
        <v>0</v>
      </c>
      <c r="CE68" s="53">
        <v>0</v>
      </c>
      <c r="CF68" s="53">
        <v>0</v>
      </c>
      <c r="CG68" s="53">
        <v>1288824</v>
      </c>
      <c r="CH68" s="53">
        <v>0</v>
      </c>
      <c r="CI68" s="53">
        <v>204385</v>
      </c>
      <c r="CJ68" s="53">
        <v>0</v>
      </c>
      <c r="CK68" s="53">
        <v>612232</v>
      </c>
      <c r="CL68" s="53">
        <v>214095</v>
      </c>
      <c r="CM68" s="53">
        <v>0</v>
      </c>
      <c r="CN68" s="53">
        <v>826327</v>
      </c>
      <c r="CO68" s="53">
        <v>-552860</v>
      </c>
      <c r="CP68" s="53">
        <v>90363</v>
      </c>
      <c r="CQ68" s="53">
        <v>0</v>
      </c>
      <c r="CR68" s="53">
        <v>0</v>
      </c>
      <c r="CS68" s="53">
        <v>1288824</v>
      </c>
      <c r="CT68" s="53">
        <v>826327</v>
      </c>
      <c r="CU68" s="53">
        <v>9710</v>
      </c>
      <c r="CV68" s="53">
        <v>0</v>
      </c>
      <c r="CW68" s="53">
        <v>0</v>
      </c>
      <c r="CX68" s="53">
        <v>214095</v>
      </c>
      <c r="CY68" s="53">
        <v>0</v>
      </c>
      <c r="CZ68" s="53">
        <v>0</v>
      </c>
      <c r="DA68" s="53">
        <v>0</v>
      </c>
      <c r="DB68" s="53">
        <v>227786</v>
      </c>
      <c r="DC68" s="53">
        <v>9000</v>
      </c>
      <c r="DD68" s="53">
        <v>0</v>
      </c>
      <c r="DE68" s="53">
        <v>348981</v>
      </c>
      <c r="DF68" s="53">
        <v>50217</v>
      </c>
      <c r="DG68" s="53">
        <v>39570</v>
      </c>
      <c r="DH68" s="53">
        <v>0</v>
      </c>
      <c r="DI68" s="53">
        <v>28396</v>
      </c>
      <c r="DJ68" s="53">
        <v>0</v>
      </c>
      <c r="DK68" s="53">
        <v>0</v>
      </c>
      <c r="DL68" s="53">
        <v>0</v>
      </c>
      <c r="DM68" s="53">
        <v>0</v>
      </c>
      <c r="DN68" s="53">
        <v>38989</v>
      </c>
      <c r="DO68" s="53">
        <v>515153</v>
      </c>
      <c r="DP68" s="53">
        <v>9000</v>
      </c>
      <c r="DQ68" s="53">
        <v>0</v>
      </c>
      <c r="DR68" s="53">
        <v>409730</v>
      </c>
      <c r="DS68" s="53">
        <v>31688</v>
      </c>
      <c r="DT68" s="53">
        <v>55786</v>
      </c>
      <c r="DU68" s="53">
        <v>0</v>
      </c>
      <c r="DV68" s="53">
        <v>15896</v>
      </c>
      <c r="DW68" s="53">
        <v>0</v>
      </c>
      <c r="DX68" s="53">
        <v>0</v>
      </c>
      <c r="DY68" s="53">
        <v>0</v>
      </c>
      <c r="DZ68" s="53">
        <v>0</v>
      </c>
      <c r="EA68" s="53">
        <v>90132</v>
      </c>
      <c r="EB68" s="53">
        <v>612232</v>
      </c>
      <c r="EC68" s="53">
        <v>0</v>
      </c>
      <c r="ED68" s="53">
        <v>0</v>
      </c>
      <c r="EE68" s="53">
        <v>0</v>
      </c>
      <c r="EF68" s="53">
        <v>0</v>
      </c>
      <c r="EG68" s="53">
        <v>0</v>
      </c>
      <c r="EH68" s="53">
        <v>0</v>
      </c>
      <c r="EI68" s="53">
        <v>0</v>
      </c>
      <c r="EJ68" s="53">
        <v>0</v>
      </c>
      <c r="EK68" s="53">
        <v>0</v>
      </c>
      <c r="EL68" s="53">
        <v>0</v>
      </c>
      <c r="EM68" s="53">
        <v>0</v>
      </c>
      <c r="EN68" s="53">
        <v>0</v>
      </c>
      <c r="EO68" s="53">
        <v>0</v>
      </c>
      <c r="EP68" s="53">
        <v>0</v>
      </c>
      <c r="EQ68" s="53">
        <v>0</v>
      </c>
      <c r="ER68" s="53">
        <v>0</v>
      </c>
      <c r="ES68" s="53">
        <v>0</v>
      </c>
      <c r="ET68" s="53">
        <v>0</v>
      </c>
      <c r="EU68" s="53">
        <v>0</v>
      </c>
      <c r="EV68" s="53">
        <v>0</v>
      </c>
      <c r="EW68" s="53">
        <v>0</v>
      </c>
      <c r="EX68" s="53">
        <v>0</v>
      </c>
      <c r="EY68" s="53">
        <v>0</v>
      </c>
      <c r="EZ68" s="53">
        <v>0</v>
      </c>
      <c r="FA68" s="53">
        <v>0</v>
      </c>
      <c r="FB68" s="53">
        <v>0</v>
      </c>
      <c r="FC68" s="53">
        <v>0</v>
      </c>
      <c r="FD68" s="53">
        <v>0</v>
      </c>
      <c r="FE68" s="53">
        <v>0</v>
      </c>
      <c r="FF68" s="53">
        <v>0</v>
      </c>
      <c r="FG68" s="53">
        <v>0</v>
      </c>
      <c r="FH68" s="53">
        <v>0</v>
      </c>
      <c r="FI68" s="53">
        <v>0</v>
      </c>
      <c r="FJ68" s="53">
        <v>0</v>
      </c>
      <c r="FK68" s="53">
        <v>0</v>
      </c>
      <c r="FL68" s="53">
        <v>0</v>
      </c>
      <c r="FM68" s="53">
        <v>0</v>
      </c>
      <c r="FN68" s="53">
        <v>0</v>
      </c>
      <c r="FO68" s="53">
        <v>0</v>
      </c>
      <c r="FP68" s="53">
        <v>0</v>
      </c>
      <c r="FQ68" s="53">
        <v>0</v>
      </c>
      <c r="FR68" s="53">
        <v>742939</v>
      </c>
      <c r="FS68" s="53">
        <v>0</v>
      </c>
      <c r="FT68" s="53">
        <v>0</v>
      </c>
      <c r="FU68" s="53">
        <v>0</v>
      </c>
      <c r="FV68" s="53">
        <v>0</v>
      </c>
      <c r="FW68" s="53">
        <v>0</v>
      </c>
      <c r="FX68" s="53">
        <v>0</v>
      </c>
      <c r="FY68" s="53">
        <v>0</v>
      </c>
      <c r="FZ68" s="53">
        <v>826327</v>
      </c>
      <c r="GA68" s="53">
        <v>0</v>
      </c>
      <c r="GB68" s="53">
        <v>0</v>
      </c>
      <c r="GC68" s="53">
        <v>0</v>
      </c>
      <c r="GD68" s="53">
        <v>0</v>
      </c>
      <c r="GE68" s="53">
        <v>0</v>
      </c>
      <c r="GF68" s="53">
        <v>0</v>
      </c>
      <c r="GG68" s="53">
        <v>0</v>
      </c>
      <c r="GH68" s="53">
        <v>0</v>
      </c>
      <c r="GI68" s="53">
        <v>0</v>
      </c>
      <c r="GJ68" s="53">
        <v>0</v>
      </c>
      <c r="GK68" s="53">
        <v>0</v>
      </c>
      <c r="GL68" s="53">
        <v>0</v>
      </c>
      <c r="GM68" s="53">
        <v>0</v>
      </c>
      <c r="GN68" s="53">
        <v>0</v>
      </c>
      <c r="GO68" s="53">
        <v>0</v>
      </c>
      <c r="GP68" s="53">
        <v>0</v>
      </c>
      <c r="GQ68" s="53">
        <v>46830</v>
      </c>
      <c r="GR68" s="53">
        <v>0</v>
      </c>
      <c r="GS68" s="53">
        <v>252738</v>
      </c>
      <c r="GT68" s="53">
        <v>0</v>
      </c>
      <c r="GU68" s="53">
        <v>0</v>
      </c>
      <c r="GV68" s="53">
        <v>0</v>
      </c>
      <c r="GW68" s="53">
        <v>0</v>
      </c>
      <c r="GX68" s="53">
        <v>-1583693</v>
      </c>
      <c r="GY68" s="53">
        <v>135458</v>
      </c>
      <c r="GZ68" s="53">
        <v>-1148667</v>
      </c>
      <c r="HA68" s="53">
        <v>99524</v>
      </c>
      <c r="HB68" s="53">
        <v>0</v>
      </c>
      <c r="HC68" s="53">
        <v>354279</v>
      </c>
      <c r="HD68" s="53">
        <v>0</v>
      </c>
      <c r="HE68" s="53">
        <v>0</v>
      </c>
      <c r="HF68" s="53">
        <v>0</v>
      </c>
      <c r="HG68" s="53">
        <v>0</v>
      </c>
      <c r="HH68" s="53">
        <v>-1207463</v>
      </c>
      <c r="HI68" s="53">
        <v>200800</v>
      </c>
      <c r="HJ68" s="53">
        <v>-552860</v>
      </c>
      <c r="HK68" s="53">
        <v>0</v>
      </c>
      <c r="HL68" s="53">
        <v>0</v>
      </c>
      <c r="HM68" s="53">
        <v>0</v>
      </c>
      <c r="HN68" s="53">
        <v>0</v>
      </c>
      <c r="HO68" s="53">
        <v>0</v>
      </c>
      <c r="HP68" s="53">
        <v>0</v>
      </c>
      <c r="HQ68" s="53">
        <v>0</v>
      </c>
      <c r="HR68" s="53">
        <v>0</v>
      </c>
      <c r="HS68" s="53">
        <v>0</v>
      </c>
      <c r="HT68" s="53">
        <v>0</v>
      </c>
      <c r="HU68" s="53">
        <v>0</v>
      </c>
      <c r="HV68" s="53">
        <v>0</v>
      </c>
      <c r="HW68" s="53">
        <v>0</v>
      </c>
      <c r="HX68" s="53">
        <v>0</v>
      </c>
      <c r="HY68" s="53">
        <v>0</v>
      </c>
      <c r="HZ68" s="53">
        <v>0</v>
      </c>
      <c r="IA68" s="53">
        <v>0</v>
      </c>
      <c r="IB68" s="53">
        <v>0</v>
      </c>
      <c r="IC68" s="53">
        <v>0</v>
      </c>
      <c r="ID68" s="53">
        <v>0</v>
      </c>
      <c r="IE68" s="53">
        <v>0</v>
      </c>
      <c r="IF68" s="53">
        <v>6560</v>
      </c>
      <c r="IG68" s="53">
        <v>0</v>
      </c>
      <c r="IH68" s="53">
        <v>0</v>
      </c>
      <c r="II68" s="53">
        <v>0</v>
      </c>
      <c r="IJ68" s="53">
        <v>0</v>
      </c>
      <c r="IK68" s="53">
        <v>90388</v>
      </c>
      <c r="IL68" s="53">
        <v>96948</v>
      </c>
      <c r="IM68" s="53">
        <v>0</v>
      </c>
      <c r="IN68" s="53">
        <v>0</v>
      </c>
      <c r="IO68" s="53">
        <v>0</v>
      </c>
      <c r="IP68" s="53">
        <v>0</v>
      </c>
      <c r="IQ68" s="53">
        <v>0</v>
      </c>
      <c r="IR68" s="53">
        <v>0</v>
      </c>
      <c r="IS68" s="53">
        <v>90363</v>
      </c>
      <c r="IT68" s="53">
        <v>90363</v>
      </c>
      <c r="IU68" s="53">
        <v>0</v>
      </c>
      <c r="IV68" s="53">
        <v>0</v>
      </c>
      <c r="IW68" s="53">
        <v>0</v>
      </c>
      <c r="IX68" s="53">
        <v>0</v>
      </c>
      <c r="IY68" s="53">
        <v>0</v>
      </c>
      <c r="IZ68" s="53">
        <v>0</v>
      </c>
      <c r="JA68" s="53">
        <v>0</v>
      </c>
      <c r="JB68" s="53">
        <v>0</v>
      </c>
      <c r="JC68" s="53">
        <v>0</v>
      </c>
      <c r="JD68" s="53">
        <v>0</v>
      </c>
      <c r="JE68" s="53">
        <v>0</v>
      </c>
      <c r="JF68" s="53">
        <v>0</v>
      </c>
      <c r="JG68" s="53">
        <v>0</v>
      </c>
      <c r="JH68" s="53">
        <v>0</v>
      </c>
      <c r="JI68" s="53">
        <v>0</v>
      </c>
      <c r="JJ68" s="53">
        <v>0</v>
      </c>
      <c r="JK68" s="53">
        <v>0</v>
      </c>
      <c r="JL68" s="53">
        <v>0</v>
      </c>
      <c r="JM68" s="53">
        <v>0</v>
      </c>
      <c r="JN68" s="53">
        <v>0</v>
      </c>
      <c r="JO68" s="53">
        <v>0</v>
      </c>
      <c r="JP68" s="53">
        <v>0</v>
      </c>
      <c r="JQ68" s="53">
        <v>0</v>
      </c>
      <c r="JR68" s="53">
        <v>1794658</v>
      </c>
      <c r="JS68" s="53">
        <v>0</v>
      </c>
      <c r="JT68" s="53">
        <v>1794658</v>
      </c>
      <c r="JU68" s="53">
        <v>742939</v>
      </c>
      <c r="JV68" s="53">
        <v>0</v>
      </c>
      <c r="JW68" s="53">
        <v>0</v>
      </c>
      <c r="JX68" s="53">
        <v>0</v>
      </c>
      <c r="JY68" s="53">
        <v>0</v>
      </c>
      <c r="JZ68" s="53">
        <v>0</v>
      </c>
      <c r="KA68" s="53">
        <v>0</v>
      </c>
      <c r="KB68" s="53">
        <v>0</v>
      </c>
      <c r="KC68" s="53">
        <v>1288824</v>
      </c>
      <c r="KD68" s="53">
        <v>0</v>
      </c>
      <c r="KE68" s="53">
        <v>1288824</v>
      </c>
      <c r="KF68" s="53">
        <v>826327</v>
      </c>
      <c r="KG68" s="53">
        <v>0</v>
      </c>
      <c r="KH68" s="53">
        <v>0</v>
      </c>
      <c r="KI68" s="53">
        <v>0</v>
      </c>
      <c r="KJ68" s="53">
        <v>0</v>
      </c>
      <c r="KK68" s="53">
        <v>0</v>
      </c>
      <c r="KL68" s="53">
        <v>0</v>
      </c>
      <c r="KM68" s="53">
        <v>0</v>
      </c>
      <c r="KN68" s="53">
        <v>0</v>
      </c>
      <c r="KO68" s="53">
        <v>0</v>
      </c>
      <c r="KP68" s="53">
        <v>0</v>
      </c>
      <c r="KQ68" s="53">
        <v>0</v>
      </c>
      <c r="KR68" s="53">
        <v>0</v>
      </c>
      <c r="KS68" s="53">
        <v>0</v>
      </c>
      <c r="KT68" s="53">
        <v>0</v>
      </c>
      <c r="KU68" s="53">
        <v>0</v>
      </c>
      <c r="KV68" s="53">
        <v>0</v>
      </c>
      <c r="KW68" s="53">
        <v>0</v>
      </c>
      <c r="KX68" s="53">
        <v>0</v>
      </c>
      <c r="KY68" s="53">
        <v>0</v>
      </c>
      <c r="KZ68" s="53">
        <v>0</v>
      </c>
      <c r="LA68" s="53">
        <v>0</v>
      </c>
      <c r="LB68" s="53">
        <v>0</v>
      </c>
      <c r="LC68" s="53">
        <v>0</v>
      </c>
      <c r="LD68" s="53">
        <v>0</v>
      </c>
      <c r="LE68" s="53">
        <v>0</v>
      </c>
      <c r="LF68" s="53">
        <v>0</v>
      </c>
      <c r="LG68" s="53">
        <v>-224892</v>
      </c>
      <c r="LH68" s="53">
        <v>-49036</v>
      </c>
      <c r="LI68" s="53">
        <v>0</v>
      </c>
      <c r="LJ68" s="53">
        <v>204385</v>
      </c>
      <c r="LK68" s="53">
        <v>-286180</v>
      </c>
      <c r="LL68" s="53">
        <v>-560108</v>
      </c>
      <c r="LM68" s="53">
        <v>0</v>
      </c>
      <c r="LN68" s="53">
        <v>0</v>
      </c>
      <c r="LO68" s="53">
        <v>0</v>
      </c>
      <c r="LP68" s="53">
        <v>0</v>
      </c>
      <c r="LQ68" s="53">
        <v>0</v>
      </c>
      <c r="LR68" s="53">
        <v>0</v>
      </c>
      <c r="LS68" s="53">
        <v>0</v>
      </c>
      <c r="LT68" s="53">
        <v>0</v>
      </c>
      <c r="LU68" s="53">
        <v>0</v>
      </c>
      <c r="LV68" s="53">
        <v>0</v>
      </c>
      <c r="LW68" s="53">
        <v>0</v>
      </c>
      <c r="LX68" s="53">
        <v>0</v>
      </c>
      <c r="LY68" s="53">
        <v>0</v>
      </c>
      <c r="LZ68" s="53">
        <v>0</v>
      </c>
      <c r="MA68" s="53">
        <v>0</v>
      </c>
      <c r="MB68" s="53">
        <v>0</v>
      </c>
      <c r="MC68" s="53">
        <v>0</v>
      </c>
      <c r="MD68" s="53">
        <v>0</v>
      </c>
      <c r="ME68" s="53">
        <v>0</v>
      </c>
      <c r="MF68" s="53">
        <v>0</v>
      </c>
      <c r="MG68" s="53">
        <v>0</v>
      </c>
      <c r="MH68" s="53">
        <v>0</v>
      </c>
      <c r="MI68" s="53">
        <v>0</v>
      </c>
      <c r="MJ68" s="53">
        <v>0</v>
      </c>
      <c r="MK68" s="53">
        <v>0</v>
      </c>
      <c r="ML68" s="53">
        <v>288749</v>
      </c>
      <c r="MM68" s="53">
        <v>97296</v>
      </c>
      <c r="MN68" s="53">
        <v>0</v>
      </c>
      <c r="MO68" s="53">
        <v>378448</v>
      </c>
      <c r="MP68" s="53">
        <v>764493</v>
      </c>
      <c r="MQ68" s="53">
        <v>0</v>
      </c>
      <c r="MR68" s="53">
        <v>0</v>
      </c>
      <c r="MS68" s="53">
        <v>0</v>
      </c>
      <c r="MT68" s="53">
        <v>0</v>
      </c>
      <c r="MU68" s="53">
        <v>0</v>
      </c>
      <c r="MV68" s="53">
        <v>0</v>
      </c>
      <c r="MW68" s="53">
        <v>0</v>
      </c>
      <c r="MX68" s="53">
        <v>0</v>
      </c>
      <c r="MY68" s="53">
        <v>0</v>
      </c>
      <c r="MZ68" s="53">
        <v>0</v>
      </c>
      <c r="NA68" s="53">
        <v>0</v>
      </c>
      <c r="NB68" s="53">
        <v>0</v>
      </c>
      <c r="NC68" s="53">
        <v>0</v>
      </c>
      <c r="ND68" s="53">
        <v>0</v>
      </c>
      <c r="NE68" s="53">
        <v>0</v>
      </c>
      <c r="NF68" s="53">
        <v>0</v>
      </c>
      <c r="NG68" s="53">
        <v>0</v>
      </c>
      <c r="NH68" s="53">
        <v>0</v>
      </c>
      <c r="NI68" s="53">
        <v>0</v>
      </c>
    </row>
    <row r="69" spans="1:373">
      <c r="A69" s="53" t="s">
        <v>3</v>
      </c>
      <c r="B69" s="53" t="s">
        <v>1377</v>
      </c>
      <c r="C69" s="53">
        <v>4113726</v>
      </c>
      <c r="D69" s="53">
        <v>40750</v>
      </c>
      <c r="E69" s="53">
        <v>18</v>
      </c>
      <c r="F69" s="53">
        <v>0</v>
      </c>
      <c r="G69" s="53">
        <v>0</v>
      </c>
      <c r="H69" s="53">
        <v>0</v>
      </c>
      <c r="I69" s="53">
        <v>0</v>
      </c>
      <c r="J69" s="53">
        <v>0</v>
      </c>
      <c r="K69" s="53">
        <v>0</v>
      </c>
      <c r="L69" s="53">
        <v>0</v>
      </c>
      <c r="M69" s="53">
        <v>0</v>
      </c>
      <c r="N69" s="53">
        <v>0</v>
      </c>
      <c r="O69" s="53">
        <v>0</v>
      </c>
      <c r="P69" s="53">
        <v>0</v>
      </c>
      <c r="Q69" s="53">
        <v>0</v>
      </c>
      <c r="R69" s="53">
        <v>0</v>
      </c>
      <c r="S69" s="53">
        <v>0</v>
      </c>
      <c r="T69" s="53">
        <v>0</v>
      </c>
      <c r="U69" s="53">
        <v>0</v>
      </c>
      <c r="V69" s="53">
        <v>0</v>
      </c>
      <c r="W69" s="53">
        <v>0</v>
      </c>
      <c r="X69" s="53">
        <v>0</v>
      </c>
      <c r="Y69" s="53">
        <v>0</v>
      </c>
      <c r="Z69" s="53">
        <v>-86952</v>
      </c>
      <c r="AA69" s="53">
        <v>0</v>
      </c>
      <c r="AB69" s="53">
        <v>1308146</v>
      </c>
      <c r="AC69" s="53">
        <v>15745</v>
      </c>
      <c r="AD69" s="53">
        <v>-11110</v>
      </c>
      <c r="AE69" s="53">
        <v>0</v>
      </c>
      <c r="AF69" s="53">
        <v>110333</v>
      </c>
      <c r="AG69" s="53">
        <v>0</v>
      </c>
      <c r="AH69" s="53">
        <v>0</v>
      </c>
      <c r="AI69" s="53">
        <v>-281</v>
      </c>
      <c r="AJ69" s="53">
        <v>61554</v>
      </c>
      <c r="AK69" s="53">
        <v>0</v>
      </c>
      <c r="AL69" s="53">
        <v>0</v>
      </c>
      <c r="AM69" s="53">
        <v>0</v>
      </c>
      <c r="AN69" s="53">
        <v>0</v>
      </c>
      <c r="AO69" s="53">
        <v>0</v>
      </c>
      <c r="AP69" s="53">
        <v>999635</v>
      </c>
      <c r="AQ69" s="53">
        <v>92249</v>
      </c>
      <c r="AR69" s="53">
        <v>0</v>
      </c>
      <c r="AS69" s="53">
        <v>155521</v>
      </c>
      <c r="AT69" s="53">
        <v>1247405</v>
      </c>
      <c r="AU69" s="53">
        <v>0</v>
      </c>
      <c r="AV69" s="53">
        <v>0</v>
      </c>
      <c r="AW69" s="53">
        <v>0</v>
      </c>
      <c r="AX69" s="53">
        <v>0</v>
      </c>
      <c r="AY69" s="53">
        <v>0</v>
      </c>
      <c r="AZ69" s="53">
        <v>0</v>
      </c>
      <c r="BA69" s="53">
        <v>-757234</v>
      </c>
      <c r="BB69" s="53">
        <v>-92249</v>
      </c>
      <c r="BC69" s="53">
        <v>0</v>
      </c>
      <c r="BD69" s="53">
        <v>-71442</v>
      </c>
      <c r="BE69" s="53">
        <v>-920925</v>
      </c>
      <c r="BF69" s="53">
        <v>0</v>
      </c>
      <c r="BG69" s="53">
        <v>0</v>
      </c>
      <c r="BH69" s="53">
        <v>0</v>
      </c>
      <c r="BI69" s="53">
        <v>0</v>
      </c>
      <c r="BJ69" s="53">
        <v>32340</v>
      </c>
      <c r="BK69" s="53">
        <v>0</v>
      </c>
      <c r="BL69" s="53">
        <v>0</v>
      </c>
      <c r="BM69" s="53">
        <v>1174217</v>
      </c>
      <c r="BN69" s="53">
        <v>149801</v>
      </c>
      <c r="BO69" s="53">
        <v>187765</v>
      </c>
      <c r="BP69" s="53">
        <v>0</v>
      </c>
      <c r="BQ69" s="53">
        <v>0</v>
      </c>
      <c r="BR69" s="53">
        <v>0</v>
      </c>
      <c r="BS69" s="53">
        <v>16000</v>
      </c>
      <c r="BT69" s="53">
        <v>237177</v>
      </c>
      <c r="BU69" s="53">
        <v>0</v>
      </c>
      <c r="BV69" s="53">
        <v>86799</v>
      </c>
      <c r="BW69" s="53">
        <v>25404</v>
      </c>
      <c r="BX69" s="53">
        <v>0</v>
      </c>
      <c r="BY69" s="53">
        <v>0</v>
      </c>
      <c r="BZ69" s="53">
        <v>0</v>
      </c>
      <c r="CA69" s="53">
        <v>0</v>
      </c>
      <c r="CB69" s="53">
        <v>0</v>
      </c>
      <c r="CC69" s="53">
        <v>4500</v>
      </c>
      <c r="CD69" s="53">
        <v>0</v>
      </c>
      <c r="CE69" s="53">
        <v>0</v>
      </c>
      <c r="CF69" s="53">
        <v>4287</v>
      </c>
      <c r="CG69" s="53">
        <v>-129695</v>
      </c>
      <c r="CH69" s="53">
        <v>0</v>
      </c>
      <c r="CI69" s="53">
        <v>326480</v>
      </c>
      <c r="CJ69" s="53">
        <v>0</v>
      </c>
      <c r="CK69" s="53">
        <v>1397435</v>
      </c>
      <c r="CL69" s="53">
        <v>326480</v>
      </c>
      <c r="CM69" s="53">
        <v>32340</v>
      </c>
      <c r="CN69" s="53">
        <v>1756255</v>
      </c>
      <c r="CO69" s="53">
        <v>1764960</v>
      </c>
      <c r="CP69" s="53">
        <v>112203</v>
      </c>
      <c r="CQ69" s="53">
        <v>0</v>
      </c>
      <c r="CR69" s="53">
        <v>0</v>
      </c>
      <c r="CS69" s="53">
        <v>-120908</v>
      </c>
      <c r="CT69" s="53">
        <v>1756255</v>
      </c>
      <c r="CU69" s="53">
        <v>0</v>
      </c>
      <c r="CV69" s="53">
        <v>0</v>
      </c>
      <c r="CW69" s="53">
        <v>0</v>
      </c>
      <c r="CX69" s="53">
        <v>326480</v>
      </c>
      <c r="CY69" s="53">
        <v>0</v>
      </c>
      <c r="CZ69" s="53">
        <v>0</v>
      </c>
      <c r="DA69" s="53">
        <v>0</v>
      </c>
      <c r="DB69" s="53">
        <v>0</v>
      </c>
      <c r="DC69" s="53">
        <v>0</v>
      </c>
      <c r="DD69" s="53">
        <v>0</v>
      </c>
      <c r="DE69" s="53">
        <v>0</v>
      </c>
      <c r="DF69" s="53">
        <v>0</v>
      </c>
      <c r="DG69" s="53">
        <v>0</v>
      </c>
      <c r="DH69" s="53">
        <v>0</v>
      </c>
      <c r="DI69" s="53">
        <v>0</v>
      </c>
      <c r="DJ69" s="53">
        <v>0</v>
      </c>
      <c r="DK69" s="53">
        <v>0</v>
      </c>
      <c r="DL69" s="53">
        <v>0</v>
      </c>
      <c r="DM69" s="53">
        <v>0</v>
      </c>
      <c r="DN69" s="53">
        <v>0</v>
      </c>
      <c r="DO69" s="53">
        <v>0</v>
      </c>
      <c r="DP69" s="53">
        <v>-86952</v>
      </c>
      <c r="DQ69" s="53">
        <v>0</v>
      </c>
      <c r="DR69" s="53">
        <v>1308146</v>
      </c>
      <c r="DS69" s="53">
        <v>15745</v>
      </c>
      <c r="DT69" s="53">
        <v>-11110</v>
      </c>
      <c r="DU69" s="53">
        <v>0</v>
      </c>
      <c r="DV69" s="53">
        <v>110333</v>
      </c>
      <c r="DW69" s="53">
        <v>0</v>
      </c>
      <c r="DX69" s="53">
        <v>0</v>
      </c>
      <c r="DY69" s="53">
        <v>3442</v>
      </c>
      <c r="DZ69" s="53">
        <v>-281</v>
      </c>
      <c r="EA69" s="53">
        <v>61554</v>
      </c>
      <c r="EB69" s="53">
        <v>1400877</v>
      </c>
      <c r="EC69" s="53">
        <v>0</v>
      </c>
      <c r="ED69" s="53">
        <v>0</v>
      </c>
      <c r="EE69" s="53">
        <v>0</v>
      </c>
      <c r="EF69" s="53">
        <v>0</v>
      </c>
      <c r="EG69" s="53">
        <v>0</v>
      </c>
      <c r="EH69" s="53">
        <v>0</v>
      </c>
      <c r="EI69" s="53">
        <v>0</v>
      </c>
      <c r="EJ69" s="53">
        <v>0</v>
      </c>
      <c r="EK69" s="53">
        <v>0</v>
      </c>
      <c r="EL69" s="53">
        <v>0</v>
      </c>
      <c r="EM69" s="53">
        <v>0</v>
      </c>
      <c r="EN69" s="53">
        <v>0</v>
      </c>
      <c r="EO69" s="53">
        <v>0</v>
      </c>
      <c r="EP69" s="53">
        <v>0</v>
      </c>
      <c r="EQ69" s="53">
        <v>0</v>
      </c>
      <c r="ER69" s="53">
        <v>0</v>
      </c>
      <c r="ES69" s="53">
        <v>0</v>
      </c>
      <c r="ET69" s="53">
        <v>0</v>
      </c>
      <c r="EU69" s="53">
        <v>0</v>
      </c>
      <c r="EV69" s="53">
        <v>0</v>
      </c>
      <c r="EW69" s="53">
        <v>0</v>
      </c>
      <c r="EX69" s="53">
        <v>0</v>
      </c>
      <c r="EY69" s="53">
        <v>3442</v>
      </c>
      <c r="EZ69" s="53">
        <v>0</v>
      </c>
      <c r="FA69" s="53">
        <v>0</v>
      </c>
      <c r="FB69" s="53">
        <v>3442</v>
      </c>
      <c r="FC69" s="53">
        <v>0</v>
      </c>
      <c r="FD69" s="53">
        <v>0</v>
      </c>
      <c r="FE69" s="53">
        <v>0</v>
      </c>
      <c r="FF69" s="53">
        <v>0</v>
      </c>
      <c r="FG69" s="53">
        <v>0</v>
      </c>
      <c r="FH69" s="53">
        <v>0</v>
      </c>
      <c r="FI69" s="53">
        <v>0</v>
      </c>
      <c r="FJ69" s="53">
        <v>0</v>
      </c>
      <c r="FK69" s="53">
        <v>0</v>
      </c>
      <c r="FL69" s="53">
        <v>0</v>
      </c>
      <c r="FM69" s="53">
        <v>0</v>
      </c>
      <c r="FN69" s="53">
        <v>0</v>
      </c>
      <c r="FO69" s="53">
        <v>0</v>
      </c>
      <c r="FP69" s="53">
        <v>0</v>
      </c>
      <c r="FQ69" s="53">
        <v>0</v>
      </c>
      <c r="FR69" s="53">
        <v>0</v>
      </c>
      <c r="FS69" s="53">
        <v>0</v>
      </c>
      <c r="FT69" s="53">
        <v>0</v>
      </c>
      <c r="FU69" s="53">
        <v>0</v>
      </c>
      <c r="FV69" s="53">
        <v>32340</v>
      </c>
      <c r="FW69" s="53">
        <v>0</v>
      </c>
      <c r="FX69" s="53">
        <v>0</v>
      </c>
      <c r="FY69" s="53">
        <v>32340</v>
      </c>
      <c r="FZ69" s="53">
        <v>1759697</v>
      </c>
      <c r="GA69" s="53">
        <v>0</v>
      </c>
      <c r="GB69" s="53">
        <v>0</v>
      </c>
      <c r="GC69" s="53">
        <v>0</v>
      </c>
      <c r="GD69" s="53">
        <v>0</v>
      </c>
      <c r="GE69" s="53">
        <v>0</v>
      </c>
      <c r="GF69" s="53">
        <v>0</v>
      </c>
      <c r="GG69" s="53">
        <v>0</v>
      </c>
      <c r="GH69" s="53">
        <v>0</v>
      </c>
      <c r="GI69" s="53">
        <v>0</v>
      </c>
      <c r="GJ69" s="53">
        <v>0</v>
      </c>
      <c r="GK69" s="53">
        <v>0</v>
      </c>
      <c r="GL69" s="53">
        <v>0</v>
      </c>
      <c r="GM69" s="53">
        <v>0</v>
      </c>
      <c r="GN69" s="53">
        <v>0</v>
      </c>
      <c r="GO69" s="53">
        <v>0</v>
      </c>
      <c r="GP69" s="53">
        <v>3442</v>
      </c>
      <c r="GQ69" s="53">
        <v>0</v>
      </c>
      <c r="GR69" s="53">
        <v>0</v>
      </c>
      <c r="GS69" s="53">
        <v>0</v>
      </c>
      <c r="GT69" s="53">
        <v>0</v>
      </c>
      <c r="GU69" s="53">
        <v>0</v>
      </c>
      <c r="GV69" s="53">
        <v>0</v>
      </c>
      <c r="GW69" s="53">
        <v>0</v>
      </c>
      <c r="GX69" s="53">
        <v>0</v>
      </c>
      <c r="GY69" s="53">
        <v>0</v>
      </c>
      <c r="GZ69" s="53">
        <v>0</v>
      </c>
      <c r="HA69" s="53">
        <v>1174217</v>
      </c>
      <c r="HB69" s="53">
        <v>149801</v>
      </c>
      <c r="HC69" s="53">
        <v>187765</v>
      </c>
      <c r="HD69" s="53">
        <v>0</v>
      </c>
      <c r="HE69" s="53">
        <v>0</v>
      </c>
      <c r="HF69" s="53">
        <v>0</v>
      </c>
      <c r="HG69" s="53">
        <v>3217</v>
      </c>
      <c r="HH69" s="53">
        <v>16000</v>
      </c>
      <c r="HI69" s="53">
        <v>237177</v>
      </c>
      <c r="HJ69" s="53">
        <v>1768177</v>
      </c>
      <c r="HK69" s="53">
        <v>0</v>
      </c>
      <c r="HL69" s="53">
        <v>0</v>
      </c>
      <c r="HM69" s="53">
        <v>0</v>
      </c>
      <c r="HN69" s="53">
        <v>0</v>
      </c>
      <c r="HO69" s="53">
        <v>0</v>
      </c>
      <c r="HP69" s="53">
        <v>0</v>
      </c>
      <c r="HQ69" s="53">
        <v>3217</v>
      </c>
      <c r="HR69" s="53">
        <v>0</v>
      </c>
      <c r="HS69" s="53">
        <v>0</v>
      </c>
      <c r="HT69" s="53">
        <v>3217</v>
      </c>
      <c r="HU69" s="53">
        <v>0</v>
      </c>
      <c r="HV69" s="53">
        <v>0</v>
      </c>
      <c r="HW69" s="53">
        <v>0</v>
      </c>
      <c r="HX69" s="53">
        <v>0</v>
      </c>
      <c r="HY69" s="53">
        <v>0</v>
      </c>
      <c r="HZ69" s="53">
        <v>0</v>
      </c>
      <c r="IA69" s="53">
        <v>0</v>
      </c>
      <c r="IB69" s="53">
        <v>0</v>
      </c>
      <c r="IC69" s="53">
        <v>0</v>
      </c>
      <c r="ID69" s="53">
        <v>0</v>
      </c>
      <c r="IE69" s="53">
        <v>0</v>
      </c>
      <c r="IF69" s="53">
        <v>0</v>
      </c>
      <c r="IG69" s="53">
        <v>0</v>
      </c>
      <c r="IH69" s="53">
        <v>0</v>
      </c>
      <c r="II69" s="53">
        <v>0</v>
      </c>
      <c r="IJ69" s="53">
        <v>0</v>
      </c>
      <c r="IK69" s="53">
        <v>0</v>
      </c>
      <c r="IL69" s="53">
        <v>0</v>
      </c>
      <c r="IM69" s="53">
        <v>0</v>
      </c>
      <c r="IN69" s="53">
        <v>86799</v>
      </c>
      <c r="IO69" s="53">
        <v>25404</v>
      </c>
      <c r="IP69" s="53">
        <v>0</v>
      </c>
      <c r="IQ69" s="53">
        <v>0</v>
      </c>
      <c r="IR69" s="53">
        <v>0</v>
      </c>
      <c r="IS69" s="53">
        <v>0</v>
      </c>
      <c r="IT69" s="53">
        <v>112203</v>
      </c>
      <c r="IU69" s="53">
        <v>0</v>
      </c>
      <c r="IV69" s="53">
        <v>0</v>
      </c>
      <c r="IW69" s="53">
        <v>0</v>
      </c>
      <c r="IX69" s="53">
        <v>0</v>
      </c>
      <c r="IY69" s="53">
        <v>0</v>
      </c>
      <c r="IZ69" s="53">
        <v>0</v>
      </c>
      <c r="JA69" s="53">
        <v>0</v>
      </c>
      <c r="JB69" s="53">
        <v>0</v>
      </c>
      <c r="JC69" s="53">
        <v>0</v>
      </c>
      <c r="JD69" s="53">
        <v>0</v>
      </c>
      <c r="JE69" s="53">
        <v>0</v>
      </c>
      <c r="JF69" s="53">
        <v>0</v>
      </c>
      <c r="JG69" s="53">
        <v>0</v>
      </c>
      <c r="JH69" s="53">
        <v>0</v>
      </c>
      <c r="JI69" s="53">
        <v>0</v>
      </c>
      <c r="JJ69" s="53">
        <v>0</v>
      </c>
      <c r="JK69" s="53">
        <v>0</v>
      </c>
      <c r="JL69" s="53">
        <v>0</v>
      </c>
      <c r="JM69" s="53">
        <v>0</v>
      </c>
      <c r="JN69" s="53">
        <v>0</v>
      </c>
      <c r="JO69" s="53">
        <v>0</v>
      </c>
      <c r="JP69" s="53">
        <v>0</v>
      </c>
      <c r="JQ69" s="53">
        <v>0</v>
      </c>
      <c r="JR69" s="53">
        <v>0</v>
      </c>
      <c r="JS69" s="53">
        <v>0</v>
      </c>
      <c r="JT69" s="53">
        <v>0</v>
      </c>
      <c r="JU69" s="53">
        <v>0</v>
      </c>
      <c r="JV69" s="53">
        <v>4500</v>
      </c>
      <c r="JW69" s="53">
        <v>0</v>
      </c>
      <c r="JX69" s="53">
        <v>0</v>
      </c>
      <c r="JY69" s="53">
        <v>4287</v>
      </c>
      <c r="JZ69" s="53">
        <v>0</v>
      </c>
      <c r="KA69" s="53">
        <v>0</v>
      </c>
      <c r="KB69" s="53">
        <v>0</v>
      </c>
      <c r="KC69" s="53">
        <v>-129470</v>
      </c>
      <c r="KD69" s="53">
        <v>0</v>
      </c>
      <c r="KE69" s="53">
        <v>-120683</v>
      </c>
      <c r="KF69" s="53">
        <v>1759697</v>
      </c>
      <c r="KG69" s="53">
        <v>0</v>
      </c>
      <c r="KH69" s="53">
        <v>0</v>
      </c>
      <c r="KI69" s="53">
        <v>0</v>
      </c>
      <c r="KJ69" s="53">
        <v>0</v>
      </c>
      <c r="KK69" s="53">
        <v>0</v>
      </c>
      <c r="KL69" s="53">
        <v>0</v>
      </c>
      <c r="KM69" s="53">
        <v>0</v>
      </c>
      <c r="KN69" s="53">
        <v>225</v>
      </c>
      <c r="KO69" s="53">
        <v>0</v>
      </c>
      <c r="KP69" s="53">
        <v>225</v>
      </c>
      <c r="KQ69" s="53">
        <v>3442</v>
      </c>
      <c r="KR69" s="53">
        <v>0</v>
      </c>
      <c r="KS69" s="53">
        <v>0</v>
      </c>
      <c r="KT69" s="53">
        <v>0</v>
      </c>
      <c r="KU69" s="53">
        <v>0</v>
      </c>
      <c r="KV69" s="53">
        <v>0</v>
      </c>
      <c r="KW69" s="53">
        <v>0</v>
      </c>
      <c r="KX69" s="53">
        <v>0</v>
      </c>
      <c r="KY69" s="53">
        <v>0</v>
      </c>
      <c r="KZ69" s="53">
        <v>0</v>
      </c>
      <c r="LA69" s="53">
        <v>0</v>
      </c>
      <c r="LB69" s="53">
        <v>0</v>
      </c>
      <c r="LC69" s="53">
        <v>0</v>
      </c>
      <c r="LD69" s="53">
        <v>0</v>
      </c>
      <c r="LE69" s="53">
        <v>0</v>
      </c>
      <c r="LF69" s="53">
        <v>0</v>
      </c>
      <c r="LG69" s="53">
        <v>-757234</v>
      </c>
      <c r="LH69" s="53">
        <v>-92249</v>
      </c>
      <c r="LI69" s="53">
        <v>0</v>
      </c>
      <c r="LJ69" s="53">
        <v>326480</v>
      </c>
      <c r="LK69" s="53">
        <v>-71442</v>
      </c>
      <c r="LL69" s="53">
        <v>-920925</v>
      </c>
      <c r="LM69" s="53">
        <v>0</v>
      </c>
      <c r="LN69" s="53">
        <v>0</v>
      </c>
      <c r="LO69" s="53">
        <v>0</v>
      </c>
      <c r="LP69" s="53">
        <v>0</v>
      </c>
      <c r="LQ69" s="53">
        <v>0</v>
      </c>
      <c r="LR69" s="53">
        <v>0</v>
      </c>
      <c r="LS69" s="53">
        <v>0</v>
      </c>
      <c r="LT69" s="53">
        <v>0</v>
      </c>
      <c r="LU69" s="53">
        <v>0</v>
      </c>
      <c r="LV69" s="53">
        <v>0</v>
      </c>
      <c r="LW69" s="53">
        <v>0</v>
      </c>
      <c r="LX69" s="53">
        <v>0</v>
      </c>
      <c r="LY69" s="53">
        <v>0</v>
      </c>
      <c r="LZ69" s="53">
        <v>0</v>
      </c>
      <c r="MA69" s="53">
        <v>0</v>
      </c>
      <c r="MB69" s="53">
        <v>0</v>
      </c>
      <c r="MC69" s="53">
        <v>0</v>
      </c>
      <c r="MD69" s="53">
        <v>0</v>
      </c>
      <c r="ME69" s="53">
        <v>0</v>
      </c>
      <c r="MF69" s="53">
        <v>0</v>
      </c>
      <c r="MG69" s="53">
        <v>0</v>
      </c>
      <c r="MH69" s="53">
        <v>0</v>
      </c>
      <c r="MI69" s="53">
        <v>0</v>
      </c>
      <c r="MJ69" s="53">
        <v>0</v>
      </c>
      <c r="MK69" s="53">
        <v>0</v>
      </c>
      <c r="ML69" s="53">
        <v>999635</v>
      </c>
      <c r="MM69" s="53">
        <v>92249</v>
      </c>
      <c r="MN69" s="53">
        <v>0</v>
      </c>
      <c r="MO69" s="53">
        <v>155521</v>
      </c>
      <c r="MP69" s="53">
        <v>1247405</v>
      </c>
      <c r="MQ69" s="53">
        <v>0</v>
      </c>
      <c r="MR69" s="53">
        <v>0</v>
      </c>
      <c r="MS69" s="53">
        <v>0</v>
      </c>
      <c r="MT69" s="53">
        <v>0</v>
      </c>
      <c r="MU69" s="53">
        <v>0</v>
      </c>
      <c r="MV69" s="53">
        <v>0</v>
      </c>
      <c r="MW69" s="53">
        <v>0</v>
      </c>
      <c r="MX69" s="53">
        <v>0</v>
      </c>
      <c r="MY69" s="53">
        <v>0</v>
      </c>
      <c r="MZ69" s="53">
        <v>0</v>
      </c>
      <c r="NA69" s="53">
        <v>0</v>
      </c>
      <c r="NB69" s="53">
        <v>0</v>
      </c>
      <c r="NC69" s="53">
        <v>0</v>
      </c>
      <c r="ND69" s="53">
        <v>0</v>
      </c>
      <c r="NE69" s="53">
        <v>0</v>
      </c>
      <c r="NF69" s="53">
        <v>0</v>
      </c>
      <c r="NG69" s="53">
        <v>0</v>
      </c>
      <c r="NH69" s="53">
        <v>0</v>
      </c>
      <c r="NI69" s="53">
        <v>0</v>
      </c>
    </row>
    <row r="70" spans="1:373">
      <c r="A70" s="53" t="s">
        <v>3</v>
      </c>
      <c r="B70" s="53" t="s">
        <v>1377</v>
      </c>
      <c r="C70" s="53">
        <v>4113742</v>
      </c>
      <c r="D70" s="53">
        <v>26500</v>
      </c>
      <c r="E70" s="53">
        <v>18</v>
      </c>
      <c r="F70" s="53">
        <v>0</v>
      </c>
      <c r="G70" s="53">
        <v>0</v>
      </c>
      <c r="H70" s="53">
        <v>0</v>
      </c>
      <c r="I70" s="53">
        <v>0</v>
      </c>
      <c r="J70" s="53">
        <v>4024</v>
      </c>
      <c r="K70" s="53">
        <v>635055</v>
      </c>
      <c r="L70" s="53">
        <v>51475</v>
      </c>
      <c r="M70" s="53">
        <v>0</v>
      </c>
      <c r="N70" s="53">
        <v>689948</v>
      </c>
      <c r="O70" s="53">
        <v>1380502</v>
      </c>
      <c r="P70" s="53">
        <v>0</v>
      </c>
      <c r="Q70" s="53">
        <v>0</v>
      </c>
      <c r="R70" s="53">
        <v>0</v>
      </c>
      <c r="S70" s="53">
        <v>-4024</v>
      </c>
      <c r="T70" s="53">
        <v>-398418</v>
      </c>
      <c r="U70" s="53">
        <v>-51475</v>
      </c>
      <c r="V70" s="53">
        <v>0</v>
      </c>
      <c r="W70" s="53">
        <v>-239495</v>
      </c>
      <c r="X70" s="53">
        <v>-693412</v>
      </c>
      <c r="Y70" s="53">
        <v>687090</v>
      </c>
      <c r="Z70" s="53">
        <v>1400</v>
      </c>
      <c r="AA70" s="53">
        <v>0</v>
      </c>
      <c r="AB70" s="53">
        <v>1150633</v>
      </c>
      <c r="AC70" s="53">
        <v>7771</v>
      </c>
      <c r="AD70" s="53">
        <v>-45574</v>
      </c>
      <c r="AE70" s="53">
        <v>16792</v>
      </c>
      <c r="AF70" s="53">
        <v>233353</v>
      </c>
      <c r="AG70" s="53">
        <v>0</v>
      </c>
      <c r="AH70" s="53">
        <v>0</v>
      </c>
      <c r="AI70" s="53">
        <v>0</v>
      </c>
      <c r="AJ70" s="53">
        <v>510</v>
      </c>
      <c r="AK70" s="53">
        <v>0</v>
      </c>
      <c r="AL70" s="53">
        <v>0</v>
      </c>
      <c r="AM70" s="53">
        <v>0</v>
      </c>
      <c r="AN70" s="53">
        <v>0</v>
      </c>
      <c r="AO70" s="53">
        <v>4024</v>
      </c>
      <c r="AP70" s="53">
        <v>691384</v>
      </c>
      <c r="AQ70" s="53">
        <v>51475</v>
      </c>
      <c r="AR70" s="53">
        <v>0</v>
      </c>
      <c r="AS70" s="53">
        <v>692533</v>
      </c>
      <c r="AT70" s="53">
        <v>1439416</v>
      </c>
      <c r="AU70" s="53">
        <v>650</v>
      </c>
      <c r="AV70" s="53">
        <v>0</v>
      </c>
      <c r="AW70" s="53">
        <v>0</v>
      </c>
      <c r="AX70" s="53">
        <v>0</v>
      </c>
      <c r="AY70" s="53">
        <v>0</v>
      </c>
      <c r="AZ70" s="53">
        <v>-4024</v>
      </c>
      <c r="BA70" s="53">
        <v>-471738</v>
      </c>
      <c r="BB70" s="53">
        <v>-51475</v>
      </c>
      <c r="BC70" s="53">
        <v>0</v>
      </c>
      <c r="BD70" s="53">
        <v>-300033</v>
      </c>
      <c r="BE70" s="53">
        <v>-827270</v>
      </c>
      <c r="BF70" s="53">
        <v>0</v>
      </c>
      <c r="BG70" s="53">
        <v>0</v>
      </c>
      <c r="BH70" s="53">
        <v>0</v>
      </c>
      <c r="BI70" s="53">
        <v>0</v>
      </c>
      <c r="BJ70" s="53">
        <v>0</v>
      </c>
      <c r="BK70" s="53">
        <v>0</v>
      </c>
      <c r="BL70" s="53">
        <v>0</v>
      </c>
      <c r="BM70" s="53">
        <v>487310</v>
      </c>
      <c r="BN70" s="53">
        <v>675727</v>
      </c>
      <c r="BO70" s="53">
        <v>242916</v>
      </c>
      <c r="BP70" s="53">
        <v>0</v>
      </c>
      <c r="BQ70" s="53">
        <v>0</v>
      </c>
      <c r="BR70" s="53">
        <v>0</v>
      </c>
      <c r="BS70" s="53">
        <v>0</v>
      </c>
      <c r="BT70" s="53">
        <v>71621</v>
      </c>
      <c r="BU70" s="53">
        <v>0</v>
      </c>
      <c r="BV70" s="53">
        <v>0</v>
      </c>
      <c r="BW70" s="53">
        <v>0</v>
      </c>
      <c r="BX70" s="53">
        <v>0</v>
      </c>
      <c r="BY70" s="53">
        <v>0</v>
      </c>
      <c r="BZ70" s="53">
        <v>0</v>
      </c>
      <c r="CA70" s="53">
        <v>28316</v>
      </c>
      <c r="CB70" s="53">
        <v>0</v>
      </c>
      <c r="CC70" s="53">
        <v>0</v>
      </c>
      <c r="CD70" s="53">
        <v>0</v>
      </c>
      <c r="CE70" s="53">
        <v>0</v>
      </c>
      <c r="CF70" s="53">
        <v>0</v>
      </c>
      <c r="CG70" s="53">
        <v>-1867747</v>
      </c>
      <c r="CH70" s="53">
        <v>2339538</v>
      </c>
      <c r="CI70" s="53">
        <v>612146</v>
      </c>
      <c r="CJ70" s="53">
        <v>0</v>
      </c>
      <c r="CK70" s="53">
        <v>1364885</v>
      </c>
      <c r="CL70" s="53">
        <v>612796</v>
      </c>
      <c r="CM70" s="53">
        <v>0</v>
      </c>
      <c r="CN70" s="53">
        <v>1977681</v>
      </c>
      <c r="CO70" s="53">
        <v>1477574</v>
      </c>
      <c r="CP70" s="53">
        <v>28316</v>
      </c>
      <c r="CQ70" s="53">
        <v>0</v>
      </c>
      <c r="CR70" s="53">
        <v>0</v>
      </c>
      <c r="CS70" s="53">
        <v>471791</v>
      </c>
      <c r="CT70" s="53">
        <v>1977681</v>
      </c>
      <c r="CU70" s="53">
        <v>650</v>
      </c>
      <c r="CV70" s="53">
        <v>0</v>
      </c>
      <c r="CW70" s="53">
        <v>0</v>
      </c>
      <c r="CX70" s="53">
        <v>612796</v>
      </c>
      <c r="CY70" s="53">
        <v>650</v>
      </c>
      <c r="CZ70" s="53">
        <v>0</v>
      </c>
      <c r="DA70" s="53">
        <v>0</v>
      </c>
      <c r="DB70" s="53">
        <v>687740</v>
      </c>
      <c r="DC70" s="53">
        <v>1400</v>
      </c>
      <c r="DD70" s="53">
        <v>0</v>
      </c>
      <c r="DE70" s="53">
        <v>425293</v>
      </c>
      <c r="DF70" s="53">
        <v>1487</v>
      </c>
      <c r="DG70" s="53">
        <v>-13308</v>
      </c>
      <c r="DH70" s="53">
        <v>8055</v>
      </c>
      <c r="DI70" s="53">
        <v>229471</v>
      </c>
      <c r="DJ70" s="53">
        <v>0</v>
      </c>
      <c r="DK70" s="53">
        <v>0</v>
      </c>
      <c r="DL70" s="53">
        <v>8488</v>
      </c>
      <c r="DM70" s="53">
        <v>0</v>
      </c>
      <c r="DN70" s="53">
        <v>0</v>
      </c>
      <c r="DO70" s="53">
        <v>660886</v>
      </c>
      <c r="DP70" s="53">
        <v>1400</v>
      </c>
      <c r="DQ70" s="53">
        <v>0</v>
      </c>
      <c r="DR70" s="53">
        <v>1150633</v>
      </c>
      <c r="DS70" s="53">
        <v>7771</v>
      </c>
      <c r="DT70" s="53">
        <v>-45574</v>
      </c>
      <c r="DU70" s="53">
        <v>16792</v>
      </c>
      <c r="DV70" s="53">
        <v>233353</v>
      </c>
      <c r="DW70" s="53">
        <v>0</v>
      </c>
      <c r="DX70" s="53">
        <v>0</v>
      </c>
      <c r="DY70" s="53">
        <v>10340</v>
      </c>
      <c r="DZ70" s="53">
        <v>0</v>
      </c>
      <c r="EA70" s="53">
        <v>510</v>
      </c>
      <c r="EB70" s="53">
        <v>1375225</v>
      </c>
      <c r="EC70" s="53">
        <v>0</v>
      </c>
      <c r="ED70" s="53">
        <v>0</v>
      </c>
      <c r="EE70" s="53">
        <v>0</v>
      </c>
      <c r="EF70" s="53">
        <v>0</v>
      </c>
      <c r="EG70" s="53">
        <v>0</v>
      </c>
      <c r="EH70" s="53">
        <v>0</v>
      </c>
      <c r="EI70" s="53">
        <v>0</v>
      </c>
      <c r="EJ70" s="53">
        <v>0</v>
      </c>
      <c r="EK70" s="53">
        <v>0</v>
      </c>
      <c r="EL70" s="53">
        <v>0</v>
      </c>
      <c r="EM70" s="53">
        <v>0</v>
      </c>
      <c r="EN70" s="53">
        <v>0</v>
      </c>
      <c r="EO70" s="53">
        <v>0</v>
      </c>
      <c r="EP70" s="53">
        <v>0</v>
      </c>
      <c r="EQ70" s="53">
        <v>0</v>
      </c>
      <c r="ER70" s="53">
        <v>0</v>
      </c>
      <c r="ES70" s="53">
        <v>0</v>
      </c>
      <c r="ET70" s="53">
        <v>0</v>
      </c>
      <c r="EU70" s="53">
        <v>0</v>
      </c>
      <c r="EV70" s="53">
        <v>0</v>
      </c>
      <c r="EW70" s="53">
        <v>0</v>
      </c>
      <c r="EX70" s="53">
        <v>0</v>
      </c>
      <c r="EY70" s="53">
        <v>10340</v>
      </c>
      <c r="EZ70" s="53">
        <v>0</v>
      </c>
      <c r="FA70" s="53">
        <v>0</v>
      </c>
      <c r="FB70" s="53">
        <v>10340</v>
      </c>
      <c r="FC70" s="53">
        <v>0</v>
      </c>
      <c r="FD70" s="53">
        <v>0</v>
      </c>
      <c r="FE70" s="53">
        <v>0</v>
      </c>
      <c r="FF70" s="53">
        <v>0</v>
      </c>
      <c r="FG70" s="53">
        <v>0</v>
      </c>
      <c r="FH70" s="53">
        <v>0</v>
      </c>
      <c r="FI70" s="53">
        <v>0</v>
      </c>
      <c r="FJ70" s="53">
        <v>0</v>
      </c>
      <c r="FK70" s="53">
        <v>0</v>
      </c>
      <c r="FL70" s="53">
        <v>0</v>
      </c>
      <c r="FM70" s="53">
        <v>0</v>
      </c>
      <c r="FN70" s="53">
        <v>0</v>
      </c>
      <c r="FO70" s="53">
        <v>0</v>
      </c>
      <c r="FP70" s="53">
        <v>0</v>
      </c>
      <c r="FQ70" s="53">
        <v>0</v>
      </c>
      <c r="FR70" s="53">
        <v>1348626</v>
      </c>
      <c r="FS70" s="53">
        <v>0</v>
      </c>
      <c r="FT70" s="53">
        <v>0</v>
      </c>
      <c r="FU70" s="53">
        <v>0</v>
      </c>
      <c r="FV70" s="53">
        <v>0</v>
      </c>
      <c r="FW70" s="53">
        <v>0</v>
      </c>
      <c r="FX70" s="53">
        <v>0</v>
      </c>
      <c r="FY70" s="53">
        <v>0</v>
      </c>
      <c r="FZ70" s="53">
        <v>1988021</v>
      </c>
      <c r="GA70" s="53">
        <v>0</v>
      </c>
      <c r="GB70" s="53">
        <v>0</v>
      </c>
      <c r="GC70" s="53">
        <v>0</v>
      </c>
      <c r="GD70" s="53">
        <v>0</v>
      </c>
      <c r="GE70" s="53">
        <v>0</v>
      </c>
      <c r="GF70" s="53">
        <v>0</v>
      </c>
      <c r="GG70" s="53">
        <v>0</v>
      </c>
      <c r="GH70" s="53">
        <v>0</v>
      </c>
      <c r="GI70" s="53">
        <v>0</v>
      </c>
      <c r="GJ70" s="53">
        <v>0</v>
      </c>
      <c r="GK70" s="53">
        <v>0</v>
      </c>
      <c r="GL70" s="53">
        <v>0</v>
      </c>
      <c r="GM70" s="53">
        <v>0</v>
      </c>
      <c r="GN70" s="53">
        <v>0</v>
      </c>
      <c r="GO70" s="53">
        <v>0</v>
      </c>
      <c r="GP70" s="53">
        <v>10340</v>
      </c>
      <c r="GQ70" s="53">
        <v>252272</v>
      </c>
      <c r="GR70" s="53">
        <v>0</v>
      </c>
      <c r="GS70" s="53">
        <v>169537</v>
      </c>
      <c r="GT70" s="53">
        <v>0</v>
      </c>
      <c r="GU70" s="53">
        <v>0</v>
      </c>
      <c r="GV70" s="53">
        <v>0</v>
      </c>
      <c r="GW70" s="53">
        <v>8488</v>
      </c>
      <c r="GX70" s="53">
        <v>0</v>
      </c>
      <c r="GY70" s="53">
        <v>57586</v>
      </c>
      <c r="GZ70" s="53">
        <v>487883</v>
      </c>
      <c r="HA70" s="53">
        <v>487310</v>
      </c>
      <c r="HB70" s="53">
        <v>675727</v>
      </c>
      <c r="HC70" s="53">
        <v>242916</v>
      </c>
      <c r="HD70" s="53">
        <v>0</v>
      </c>
      <c r="HE70" s="53">
        <v>0</v>
      </c>
      <c r="HF70" s="53">
        <v>0</v>
      </c>
      <c r="HG70" s="53">
        <v>10340</v>
      </c>
      <c r="HH70" s="53">
        <v>0</v>
      </c>
      <c r="HI70" s="53">
        <v>71621</v>
      </c>
      <c r="HJ70" s="53">
        <v>1487914</v>
      </c>
      <c r="HK70" s="53">
        <v>0</v>
      </c>
      <c r="HL70" s="53">
        <v>0</v>
      </c>
      <c r="HM70" s="53">
        <v>0</v>
      </c>
      <c r="HN70" s="53">
        <v>0</v>
      </c>
      <c r="HO70" s="53">
        <v>0</v>
      </c>
      <c r="HP70" s="53">
        <v>0</v>
      </c>
      <c r="HQ70" s="53">
        <v>10340</v>
      </c>
      <c r="HR70" s="53">
        <v>0</v>
      </c>
      <c r="HS70" s="53">
        <v>0</v>
      </c>
      <c r="HT70" s="53">
        <v>10340</v>
      </c>
      <c r="HU70" s="53">
        <v>0</v>
      </c>
      <c r="HV70" s="53">
        <v>0</v>
      </c>
      <c r="HW70" s="53">
        <v>0</v>
      </c>
      <c r="HX70" s="53">
        <v>0</v>
      </c>
      <c r="HY70" s="53">
        <v>0</v>
      </c>
      <c r="HZ70" s="53">
        <v>0</v>
      </c>
      <c r="IA70" s="53">
        <v>0</v>
      </c>
      <c r="IB70" s="53">
        <v>0</v>
      </c>
      <c r="IC70" s="53">
        <v>0</v>
      </c>
      <c r="ID70" s="53">
        <v>0</v>
      </c>
      <c r="IE70" s="53">
        <v>0</v>
      </c>
      <c r="IF70" s="53">
        <v>0</v>
      </c>
      <c r="IG70" s="53">
        <v>0</v>
      </c>
      <c r="IH70" s="53">
        <v>0</v>
      </c>
      <c r="II70" s="53">
        <v>0</v>
      </c>
      <c r="IJ70" s="53">
        <v>0</v>
      </c>
      <c r="IK70" s="53">
        <v>22129</v>
      </c>
      <c r="IL70" s="53">
        <v>22129</v>
      </c>
      <c r="IM70" s="53">
        <v>0</v>
      </c>
      <c r="IN70" s="53">
        <v>0</v>
      </c>
      <c r="IO70" s="53">
        <v>0</v>
      </c>
      <c r="IP70" s="53">
        <v>0</v>
      </c>
      <c r="IQ70" s="53">
        <v>0</v>
      </c>
      <c r="IR70" s="53">
        <v>0</v>
      </c>
      <c r="IS70" s="53">
        <v>28316</v>
      </c>
      <c r="IT70" s="53">
        <v>28316</v>
      </c>
      <c r="IU70" s="53">
        <v>0</v>
      </c>
      <c r="IV70" s="53">
        <v>0</v>
      </c>
      <c r="IW70" s="53">
        <v>0</v>
      </c>
      <c r="IX70" s="53">
        <v>0</v>
      </c>
      <c r="IY70" s="53">
        <v>0</v>
      </c>
      <c r="IZ70" s="53">
        <v>0</v>
      </c>
      <c r="JA70" s="53">
        <v>0</v>
      </c>
      <c r="JB70" s="53">
        <v>0</v>
      </c>
      <c r="JC70" s="53">
        <v>0</v>
      </c>
      <c r="JD70" s="53">
        <v>0</v>
      </c>
      <c r="JE70" s="53">
        <v>0</v>
      </c>
      <c r="JF70" s="53">
        <v>0</v>
      </c>
      <c r="JG70" s="53">
        <v>0</v>
      </c>
      <c r="JH70" s="53">
        <v>0</v>
      </c>
      <c r="JI70" s="53">
        <v>0</v>
      </c>
      <c r="JJ70" s="53">
        <v>0</v>
      </c>
      <c r="JK70" s="53">
        <v>0</v>
      </c>
      <c r="JL70" s="53">
        <v>0</v>
      </c>
      <c r="JM70" s="53">
        <v>0</v>
      </c>
      <c r="JN70" s="53">
        <v>0</v>
      </c>
      <c r="JO70" s="53">
        <v>0</v>
      </c>
      <c r="JP70" s="53">
        <v>0</v>
      </c>
      <c r="JQ70" s="53">
        <v>0</v>
      </c>
      <c r="JR70" s="53">
        <v>-2071507</v>
      </c>
      <c r="JS70" s="53">
        <v>2910121</v>
      </c>
      <c r="JT70" s="53">
        <v>838614</v>
      </c>
      <c r="JU70" s="53">
        <v>1348626</v>
      </c>
      <c r="JV70" s="53">
        <v>0</v>
      </c>
      <c r="JW70" s="53">
        <v>0</v>
      </c>
      <c r="JX70" s="53">
        <v>0</v>
      </c>
      <c r="JY70" s="53">
        <v>0</v>
      </c>
      <c r="JZ70" s="53">
        <v>0</v>
      </c>
      <c r="KA70" s="53">
        <v>0</v>
      </c>
      <c r="KB70" s="53">
        <v>0</v>
      </c>
      <c r="KC70" s="53">
        <v>-1867747</v>
      </c>
      <c r="KD70" s="53">
        <v>2339538</v>
      </c>
      <c r="KE70" s="53">
        <v>471791</v>
      </c>
      <c r="KF70" s="53">
        <v>1988021</v>
      </c>
      <c r="KG70" s="53">
        <v>0</v>
      </c>
      <c r="KH70" s="53">
        <v>0</v>
      </c>
      <c r="KI70" s="53">
        <v>0</v>
      </c>
      <c r="KJ70" s="53">
        <v>0</v>
      </c>
      <c r="KK70" s="53">
        <v>0</v>
      </c>
      <c r="KL70" s="53">
        <v>0</v>
      </c>
      <c r="KM70" s="53">
        <v>0</v>
      </c>
      <c r="KN70" s="53">
        <v>0</v>
      </c>
      <c r="KO70" s="53">
        <v>0</v>
      </c>
      <c r="KP70" s="53">
        <v>0</v>
      </c>
      <c r="KQ70" s="53">
        <v>10340</v>
      </c>
      <c r="KR70" s="53">
        <v>0</v>
      </c>
      <c r="KS70" s="53">
        <v>0</v>
      </c>
      <c r="KT70" s="53">
        <v>0</v>
      </c>
      <c r="KU70" s="53">
        <v>0</v>
      </c>
      <c r="KV70" s="53">
        <v>0</v>
      </c>
      <c r="KW70" s="53">
        <v>0</v>
      </c>
      <c r="KX70" s="53">
        <v>0</v>
      </c>
      <c r="KY70" s="53">
        <v>0</v>
      </c>
      <c r="KZ70" s="53">
        <v>0</v>
      </c>
      <c r="LA70" s="53">
        <v>0</v>
      </c>
      <c r="LB70" s="53">
        <v>0</v>
      </c>
      <c r="LC70" s="53">
        <v>0</v>
      </c>
      <c r="LD70" s="53">
        <v>0</v>
      </c>
      <c r="LE70" s="53">
        <v>0</v>
      </c>
      <c r="LF70" s="53">
        <v>-4024</v>
      </c>
      <c r="LG70" s="53">
        <v>-471738</v>
      </c>
      <c r="LH70" s="53">
        <v>-51475</v>
      </c>
      <c r="LI70" s="53">
        <v>0</v>
      </c>
      <c r="LJ70" s="53">
        <v>612146</v>
      </c>
      <c r="LK70" s="53">
        <v>-300033</v>
      </c>
      <c r="LL70" s="53">
        <v>-827270</v>
      </c>
      <c r="LM70" s="53">
        <v>0</v>
      </c>
      <c r="LN70" s="53">
        <v>0</v>
      </c>
      <c r="LO70" s="53">
        <v>0</v>
      </c>
      <c r="LP70" s="53">
        <v>0</v>
      </c>
      <c r="LQ70" s="53">
        <v>0</v>
      </c>
      <c r="LR70" s="53">
        <v>0</v>
      </c>
      <c r="LS70" s="53">
        <v>0</v>
      </c>
      <c r="LT70" s="53">
        <v>0</v>
      </c>
      <c r="LU70" s="53">
        <v>0</v>
      </c>
      <c r="LV70" s="53">
        <v>0</v>
      </c>
      <c r="LW70" s="53">
        <v>0</v>
      </c>
      <c r="LX70" s="53">
        <v>0</v>
      </c>
      <c r="LY70" s="53">
        <v>0</v>
      </c>
      <c r="LZ70" s="53">
        <v>0</v>
      </c>
      <c r="MA70" s="53">
        <v>0</v>
      </c>
      <c r="MB70" s="53">
        <v>0</v>
      </c>
      <c r="MC70" s="53">
        <v>0</v>
      </c>
      <c r="MD70" s="53">
        <v>0</v>
      </c>
      <c r="ME70" s="53">
        <v>0</v>
      </c>
      <c r="MF70" s="53">
        <v>0</v>
      </c>
      <c r="MG70" s="53">
        <v>0</v>
      </c>
      <c r="MH70" s="53">
        <v>0</v>
      </c>
      <c r="MI70" s="53">
        <v>0</v>
      </c>
      <c r="MJ70" s="53">
        <v>0</v>
      </c>
      <c r="MK70" s="53">
        <v>4024</v>
      </c>
      <c r="ML70" s="53">
        <v>691384</v>
      </c>
      <c r="MM70" s="53">
        <v>51475</v>
      </c>
      <c r="MN70" s="53">
        <v>0</v>
      </c>
      <c r="MO70" s="53">
        <v>692533</v>
      </c>
      <c r="MP70" s="53">
        <v>1439416</v>
      </c>
      <c r="MQ70" s="53">
        <v>0</v>
      </c>
      <c r="MR70" s="53">
        <v>0</v>
      </c>
      <c r="MS70" s="53">
        <v>0</v>
      </c>
      <c r="MT70" s="53">
        <v>0</v>
      </c>
      <c r="MU70" s="53">
        <v>0</v>
      </c>
      <c r="MV70" s="53">
        <v>0</v>
      </c>
      <c r="MW70" s="53">
        <v>0</v>
      </c>
      <c r="MX70" s="53">
        <v>0</v>
      </c>
      <c r="MY70" s="53">
        <v>0</v>
      </c>
      <c r="MZ70" s="53">
        <v>0</v>
      </c>
      <c r="NA70" s="53">
        <v>0</v>
      </c>
      <c r="NB70" s="53">
        <v>0</v>
      </c>
      <c r="NC70" s="53">
        <v>0</v>
      </c>
      <c r="ND70" s="53">
        <v>0</v>
      </c>
      <c r="NE70" s="53">
        <v>0</v>
      </c>
      <c r="NF70" s="53">
        <v>0</v>
      </c>
      <c r="NG70" s="53">
        <v>0</v>
      </c>
      <c r="NH70" s="53">
        <v>0</v>
      </c>
      <c r="NI70" s="53">
        <v>0</v>
      </c>
    </row>
    <row r="71" spans="1:373">
      <c r="A71" s="53" t="s">
        <v>3</v>
      </c>
      <c r="B71" s="53" t="s">
        <v>1377</v>
      </c>
      <c r="C71" s="53">
        <v>4113775</v>
      </c>
      <c r="D71" s="53">
        <v>17400</v>
      </c>
      <c r="E71" s="53">
        <v>18</v>
      </c>
      <c r="F71" s="53">
        <v>0</v>
      </c>
      <c r="G71" s="53">
        <v>0</v>
      </c>
      <c r="H71" s="53">
        <v>0</v>
      </c>
      <c r="I71" s="53">
        <v>0</v>
      </c>
      <c r="J71" s="53">
        <v>0</v>
      </c>
      <c r="K71" s="53">
        <v>676830</v>
      </c>
      <c r="L71" s="53">
        <v>18368</v>
      </c>
      <c r="M71" s="53">
        <v>0</v>
      </c>
      <c r="N71" s="53">
        <v>329254</v>
      </c>
      <c r="O71" s="53">
        <v>1024452</v>
      </c>
      <c r="P71" s="53">
        <v>0</v>
      </c>
      <c r="Q71" s="53">
        <v>0</v>
      </c>
      <c r="R71" s="53">
        <v>0</v>
      </c>
      <c r="S71" s="53">
        <v>0</v>
      </c>
      <c r="T71" s="53">
        <v>-386030</v>
      </c>
      <c r="U71" s="53">
        <v>-16531</v>
      </c>
      <c r="V71" s="53">
        <v>0</v>
      </c>
      <c r="W71" s="53">
        <v>-140120</v>
      </c>
      <c r="X71" s="53">
        <v>-542681</v>
      </c>
      <c r="Y71" s="53">
        <v>481771</v>
      </c>
      <c r="Z71" s="53">
        <v>265043</v>
      </c>
      <c r="AA71" s="53">
        <v>0</v>
      </c>
      <c r="AB71" s="53">
        <v>1039087</v>
      </c>
      <c r="AC71" s="53">
        <v>2762</v>
      </c>
      <c r="AD71" s="53">
        <v>-38774</v>
      </c>
      <c r="AE71" s="53">
        <v>12165</v>
      </c>
      <c r="AF71" s="53">
        <v>31413</v>
      </c>
      <c r="AG71" s="53">
        <v>0</v>
      </c>
      <c r="AH71" s="53">
        <v>0</v>
      </c>
      <c r="AI71" s="53">
        <v>-29044</v>
      </c>
      <c r="AJ71" s="53">
        <v>0</v>
      </c>
      <c r="AK71" s="53">
        <v>0</v>
      </c>
      <c r="AL71" s="53">
        <v>0</v>
      </c>
      <c r="AM71" s="53">
        <v>0</v>
      </c>
      <c r="AN71" s="53">
        <v>0</v>
      </c>
      <c r="AO71" s="53">
        <v>0</v>
      </c>
      <c r="AP71" s="53">
        <v>627530</v>
      </c>
      <c r="AQ71" s="53">
        <v>0</v>
      </c>
      <c r="AR71" s="53">
        <v>0</v>
      </c>
      <c r="AS71" s="53">
        <v>317679</v>
      </c>
      <c r="AT71" s="53">
        <v>945209</v>
      </c>
      <c r="AU71" s="53">
        <v>0</v>
      </c>
      <c r="AV71" s="53">
        <v>0</v>
      </c>
      <c r="AW71" s="53">
        <v>0</v>
      </c>
      <c r="AX71" s="53">
        <v>0</v>
      </c>
      <c r="AY71" s="53">
        <v>0</v>
      </c>
      <c r="AZ71" s="53">
        <v>0</v>
      </c>
      <c r="BA71" s="53">
        <v>-383079</v>
      </c>
      <c r="BB71" s="53">
        <v>0</v>
      </c>
      <c r="BC71" s="53">
        <v>0</v>
      </c>
      <c r="BD71" s="53">
        <v>-141378</v>
      </c>
      <c r="BE71" s="53">
        <v>-524457</v>
      </c>
      <c r="BF71" s="53">
        <v>0</v>
      </c>
      <c r="BG71" s="53">
        <v>0</v>
      </c>
      <c r="BH71" s="53">
        <v>0</v>
      </c>
      <c r="BI71" s="53">
        <v>0</v>
      </c>
      <c r="BJ71" s="53">
        <v>0</v>
      </c>
      <c r="BK71" s="53">
        <v>0</v>
      </c>
      <c r="BL71" s="53">
        <v>0</v>
      </c>
      <c r="BM71" s="53">
        <v>1079706</v>
      </c>
      <c r="BN71" s="53">
        <v>985000</v>
      </c>
      <c r="BO71" s="53">
        <v>88793</v>
      </c>
      <c r="BP71" s="53">
        <v>0</v>
      </c>
      <c r="BQ71" s="53">
        <v>0</v>
      </c>
      <c r="BR71" s="53">
        <v>0</v>
      </c>
      <c r="BS71" s="53">
        <v>0</v>
      </c>
      <c r="BT71" s="53">
        <v>-14611</v>
      </c>
      <c r="BU71" s="53">
        <v>0</v>
      </c>
      <c r="BV71" s="53">
        <v>0</v>
      </c>
      <c r="BW71" s="53">
        <v>0</v>
      </c>
      <c r="BX71" s="53">
        <v>0</v>
      </c>
      <c r="BY71" s="53">
        <v>0</v>
      </c>
      <c r="BZ71" s="53">
        <v>0</v>
      </c>
      <c r="CA71" s="53">
        <v>0</v>
      </c>
      <c r="CB71" s="53">
        <v>0</v>
      </c>
      <c r="CC71" s="53">
        <v>0</v>
      </c>
      <c r="CD71" s="53">
        <v>0</v>
      </c>
      <c r="CE71" s="53">
        <v>0</v>
      </c>
      <c r="CF71" s="53">
        <v>3887005</v>
      </c>
      <c r="CG71" s="53">
        <v>-4322489</v>
      </c>
      <c r="CH71" s="53">
        <v>0</v>
      </c>
      <c r="CI71" s="53">
        <v>420752</v>
      </c>
      <c r="CJ71" s="53">
        <v>0</v>
      </c>
      <c r="CK71" s="53">
        <v>1282652</v>
      </c>
      <c r="CL71" s="53">
        <v>420752</v>
      </c>
      <c r="CM71" s="53">
        <v>0</v>
      </c>
      <c r="CN71" s="53">
        <v>1703404</v>
      </c>
      <c r="CO71" s="53">
        <v>2138888</v>
      </c>
      <c r="CP71" s="53">
        <v>0</v>
      </c>
      <c r="CQ71" s="53">
        <v>0</v>
      </c>
      <c r="CR71" s="53">
        <v>0</v>
      </c>
      <c r="CS71" s="53">
        <v>-435484</v>
      </c>
      <c r="CT71" s="53">
        <v>1703404</v>
      </c>
      <c r="CU71" s="53">
        <v>0</v>
      </c>
      <c r="CV71" s="53">
        <v>0</v>
      </c>
      <c r="CW71" s="53">
        <v>0</v>
      </c>
      <c r="CX71" s="53">
        <v>420752</v>
      </c>
      <c r="CY71" s="53">
        <v>0</v>
      </c>
      <c r="CZ71" s="53">
        <v>0</v>
      </c>
      <c r="DA71" s="53">
        <v>0</v>
      </c>
      <c r="DB71" s="53">
        <v>481771</v>
      </c>
      <c r="DC71" s="53">
        <v>91373</v>
      </c>
      <c r="DD71" s="53">
        <v>0</v>
      </c>
      <c r="DE71" s="53">
        <v>977458</v>
      </c>
      <c r="DF71" s="53">
        <v>35660</v>
      </c>
      <c r="DG71" s="53">
        <v>-33112</v>
      </c>
      <c r="DH71" s="53">
        <v>12165</v>
      </c>
      <c r="DI71" s="53">
        <v>13120</v>
      </c>
      <c r="DJ71" s="53">
        <v>325812</v>
      </c>
      <c r="DK71" s="53">
        <v>0</v>
      </c>
      <c r="DL71" s="53">
        <v>8916</v>
      </c>
      <c r="DM71" s="53">
        <v>-317189</v>
      </c>
      <c r="DN71" s="53">
        <v>-16</v>
      </c>
      <c r="DO71" s="53">
        <v>1114187</v>
      </c>
      <c r="DP71" s="53">
        <v>265043</v>
      </c>
      <c r="DQ71" s="53">
        <v>0</v>
      </c>
      <c r="DR71" s="53">
        <v>1039087</v>
      </c>
      <c r="DS71" s="53">
        <v>2762</v>
      </c>
      <c r="DT71" s="53">
        <v>-38774</v>
      </c>
      <c r="DU71" s="53">
        <v>12165</v>
      </c>
      <c r="DV71" s="53">
        <v>31413</v>
      </c>
      <c r="DW71" s="53">
        <v>0</v>
      </c>
      <c r="DX71" s="53">
        <v>0</v>
      </c>
      <c r="DY71" s="53">
        <v>19780</v>
      </c>
      <c r="DZ71" s="53">
        <v>-29044</v>
      </c>
      <c r="EA71" s="53">
        <v>0</v>
      </c>
      <c r="EB71" s="53">
        <v>1302432</v>
      </c>
      <c r="EC71" s="53">
        <v>0</v>
      </c>
      <c r="ED71" s="53">
        <v>0</v>
      </c>
      <c r="EE71" s="53">
        <v>0</v>
      </c>
      <c r="EF71" s="53">
        <v>0</v>
      </c>
      <c r="EG71" s="53">
        <v>0</v>
      </c>
      <c r="EH71" s="53">
        <v>0</v>
      </c>
      <c r="EI71" s="53">
        <v>0</v>
      </c>
      <c r="EJ71" s="53">
        <v>0</v>
      </c>
      <c r="EK71" s="53">
        <v>0</v>
      </c>
      <c r="EL71" s="53">
        <v>0</v>
      </c>
      <c r="EM71" s="53">
        <v>0</v>
      </c>
      <c r="EN71" s="53">
        <v>0</v>
      </c>
      <c r="EO71" s="53">
        <v>0</v>
      </c>
      <c r="EP71" s="53">
        <v>0</v>
      </c>
      <c r="EQ71" s="53">
        <v>0</v>
      </c>
      <c r="ER71" s="53">
        <v>0</v>
      </c>
      <c r="ES71" s="53">
        <v>0</v>
      </c>
      <c r="ET71" s="53">
        <v>0</v>
      </c>
      <c r="EU71" s="53">
        <v>0</v>
      </c>
      <c r="EV71" s="53">
        <v>0</v>
      </c>
      <c r="EW71" s="53">
        <v>0</v>
      </c>
      <c r="EX71" s="53">
        <v>0</v>
      </c>
      <c r="EY71" s="53">
        <v>19780</v>
      </c>
      <c r="EZ71" s="53">
        <v>0</v>
      </c>
      <c r="FA71" s="53">
        <v>0</v>
      </c>
      <c r="FB71" s="53">
        <v>19780</v>
      </c>
      <c r="FC71" s="53">
        <v>0</v>
      </c>
      <c r="FD71" s="53">
        <v>0</v>
      </c>
      <c r="FE71" s="53">
        <v>0</v>
      </c>
      <c r="FF71" s="53">
        <v>0</v>
      </c>
      <c r="FG71" s="53">
        <v>0</v>
      </c>
      <c r="FH71" s="53">
        <v>0</v>
      </c>
      <c r="FI71" s="53">
        <v>0</v>
      </c>
      <c r="FJ71" s="53">
        <v>0</v>
      </c>
      <c r="FK71" s="53">
        <v>0</v>
      </c>
      <c r="FL71" s="53">
        <v>0</v>
      </c>
      <c r="FM71" s="53">
        <v>0</v>
      </c>
      <c r="FN71" s="53">
        <v>0</v>
      </c>
      <c r="FO71" s="53">
        <v>0</v>
      </c>
      <c r="FP71" s="53">
        <v>8434</v>
      </c>
      <c r="FQ71" s="53">
        <v>8434</v>
      </c>
      <c r="FR71" s="53">
        <v>1604392</v>
      </c>
      <c r="FS71" s="53">
        <v>0</v>
      </c>
      <c r="FT71" s="53">
        <v>0</v>
      </c>
      <c r="FU71" s="53">
        <v>0</v>
      </c>
      <c r="FV71" s="53">
        <v>0</v>
      </c>
      <c r="FW71" s="53">
        <v>0</v>
      </c>
      <c r="FX71" s="53">
        <v>0</v>
      </c>
      <c r="FY71" s="53">
        <v>0</v>
      </c>
      <c r="FZ71" s="53">
        <v>1723184</v>
      </c>
      <c r="GA71" s="53">
        <v>0</v>
      </c>
      <c r="GB71" s="53">
        <v>0</v>
      </c>
      <c r="GC71" s="53">
        <v>0</v>
      </c>
      <c r="GD71" s="53">
        <v>0</v>
      </c>
      <c r="GE71" s="53">
        <v>0</v>
      </c>
      <c r="GF71" s="53">
        <v>0</v>
      </c>
      <c r="GG71" s="53">
        <v>0</v>
      </c>
      <c r="GH71" s="53">
        <v>0</v>
      </c>
      <c r="GI71" s="53">
        <v>0</v>
      </c>
      <c r="GJ71" s="53">
        <v>0</v>
      </c>
      <c r="GK71" s="53">
        <v>0</v>
      </c>
      <c r="GL71" s="53">
        <v>0</v>
      </c>
      <c r="GM71" s="53">
        <v>0</v>
      </c>
      <c r="GN71" s="53">
        <v>0</v>
      </c>
      <c r="GO71" s="53">
        <v>0</v>
      </c>
      <c r="GP71" s="53">
        <v>19780</v>
      </c>
      <c r="GQ71" s="53">
        <v>2103304</v>
      </c>
      <c r="GR71" s="53">
        <v>1008823</v>
      </c>
      <c r="GS71" s="53">
        <v>223510</v>
      </c>
      <c r="GT71" s="53">
        <v>0</v>
      </c>
      <c r="GU71" s="53">
        <v>0</v>
      </c>
      <c r="GV71" s="53">
        <v>0</v>
      </c>
      <c r="GW71" s="53">
        <v>8916</v>
      </c>
      <c r="GX71" s="53">
        <v>60744</v>
      </c>
      <c r="GY71" s="53">
        <v>-93184</v>
      </c>
      <c r="GZ71" s="53">
        <v>3312113</v>
      </c>
      <c r="HA71" s="53">
        <v>1079706</v>
      </c>
      <c r="HB71" s="53">
        <v>985000</v>
      </c>
      <c r="HC71" s="53">
        <v>88793</v>
      </c>
      <c r="HD71" s="53">
        <v>0</v>
      </c>
      <c r="HE71" s="53">
        <v>0</v>
      </c>
      <c r="HF71" s="53">
        <v>0</v>
      </c>
      <c r="HG71" s="53">
        <v>19780</v>
      </c>
      <c r="HH71" s="53">
        <v>0</v>
      </c>
      <c r="HI71" s="53">
        <v>-14611</v>
      </c>
      <c r="HJ71" s="53">
        <v>2158668</v>
      </c>
      <c r="HK71" s="53">
        <v>0</v>
      </c>
      <c r="HL71" s="53">
        <v>0</v>
      </c>
      <c r="HM71" s="53">
        <v>0</v>
      </c>
      <c r="HN71" s="53">
        <v>0</v>
      </c>
      <c r="HO71" s="53">
        <v>0</v>
      </c>
      <c r="HP71" s="53">
        <v>0</v>
      </c>
      <c r="HQ71" s="53">
        <v>19780</v>
      </c>
      <c r="HR71" s="53">
        <v>0</v>
      </c>
      <c r="HS71" s="53">
        <v>0</v>
      </c>
      <c r="HT71" s="53">
        <v>19780</v>
      </c>
      <c r="HU71" s="53">
        <v>0</v>
      </c>
      <c r="HV71" s="53">
        <v>0</v>
      </c>
      <c r="HW71" s="53">
        <v>0</v>
      </c>
      <c r="HX71" s="53">
        <v>0</v>
      </c>
      <c r="HY71" s="53">
        <v>0</v>
      </c>
      <c r="HZ71" s="53">
        <v>0</v>
      </c>
      <c r="IA71" s="53">
        <v>0</v>
      </c>
      <c r="IB71" s="53">
        <v>0</v>
      </c>
      <c r="IC71" s="53">
        <v>0</v>
      </c>
      <c r="ID71" s="53">
        <v>0</v>
      </c>
      <c r="IE71" s="53">
        <v>0</v>
      </c>
      <c r="IF71" s="53">
        <v>0</v>
      </c>
      <c r="IG71" s="53">
        <v>0</v>
      </c>
      <c r="IH71" s="53">
        <v>0</v>
      </c>
      <c r="II71" s="53">
        <v>0</v>
      </c>
      <c r="IJ71" s="53">
        <v>0</v>
      </c>
      <c r="IK71" s="53">
        <v>0</v>
      </c>
      <c r="IL71" s="53">
        <v>0</v>
      </c>
      <c r="IM71" s="53">
        <v>0</v>
      </c>
      <c r="IN71" s="53">
        <v>0</v>
      </c>
      <c r="IO71" s="53">
        <v>0</v>
      </c>
      <c r="IP71" s="53">
        <v>0</v>
      </c>
      <c r="IQ71" s="53">
        <v>0</v>
      </c>
      <c r="IR71" s="53">
        <v>0</v>
      </c>
      <c r="IS71" s="53">
        <v>0</v>
      </c>
      <c r="IT71" s="53">
        <v>0</v>
      </c>
      <c r="IU71" s="53">
        <v>0</v>
      </c>
      <c r="IV71" s="53">
        <v>0</v>
      </c>
      <c r="IW71" s="53">
        <v>0</v>
      </c>
      <c r="IX71" s="53">
        <v>0</v>
      </c>
      <c r="IY71" s="53">
        <v>0</v>
      </c>
      <c r="IZ71" s="53">
        <v>0</v>
      </c>
      <c r="JA71" s="53">
        <v>0</v>
      </c>
      <c r="JB71" s="53">
        <v>0</v>
      </c>
      <c r="JC71" s="53">
        <v>0</v>
      </c>
      <c r="JD71" s="53">
        <v>0</v>
      </c>
      <c r="JE71" s="53">
        <v>0</v>
      </c>
      <c r="JF71" s="53">
        <v>0</v>
      </c>
      <c r="JG71" s="53">
        <v>0</v>
      </c>
      <c r="JH71" s="53">
        <v>0</v>
      </c>
      <c r="JI71" s="53">
        <v>0</v>
      </c>
      <c r="JJ71" s="53">
        <v>0</v>
      </c>
      <c r="JK71" s="53">
        <v>0</v>
      </c>
      <c r="JL71" s="53">
        <v>0</v>
      </c>
      <c r="JM71" s="53">
        <v>0</v>
      </c>
      <c r="JN71" s="53">
        <v>1991460</v>
      </c>
      <c r="JO71" s="53">
        <v>0</v>
      </c>
      <c r="JP71" s="53">
        <v>0</v>
      </c>
      <c r="JQ71" s="53">
        <v>0</v>
      </c>
      <c r="JR71" s="53">
        <v>-3699181</v>
      </c>
      <c r="JS71" s="53">
        <v>0</v>
      </c>
      <c r="JT71" s="53">
        <v>-1707721</v>
      </c>
      <c r="JU71" s="53">
        <v>1604392</v>
      </c>
      <c r="JV71" s="53">
        <v>0</v>
      </c>
      <c r="JW71" s="53">
        <v>0</v>
      </c>
      <c r="JX71" s="53">
        <v>0</v>
      </c>
      <c r="JY71" s="53">
        <v>3887005</v>
      </c>
      <c r="JZ71" s="53">
        <v>0</v>
      </c>
      <c r="KA71" s="53">
        <v>0</v>
      </c>
      <c r="KB71" s="53">
        <v>0</v>
      </c>
      <c r="KC71" s="53">
        <v>-4322489</v>
      </c>
      <c r="KD71" s="53">
        <v>0</v>
      </c>
      <c r="KE71" s="53">
        <v>-435484</v>
      </c>
      <c r="KF71" s="53">
        <v>1723184</v>
      </c>
      <c r="KG71" s="53">
        <v>0</v>
      </c>
      <c r="KH71" s="53">
        <v>0</v>
      </c>
      <c r="KI71" s="53">
        <v>0</v>
      </c>
      <c r="KJ71" s="53">
        <v>0</v>
      </c>
      <c r="KK71" s="53">
        <v>0</v>
      </c>
      <c r="KL71" s="53">
        <v>0</v>
      </c>
      <c r="KM71" s="53">
        <v>0</v>
      </c>
      <c r="KN71" s="53">
        <v>0</v>
      </c>
      <c r="KO71" s="53">
        <v>0</v>
      </c>
      <c r="KP71" s="53">
        <v>0</v>
      </c>
      <c r="KQ71" s="53">
        <v>19780</v>
      </c>
      <c r="KR71" s="53">
        <v>0</v>
      </c>
      <c r="KS71" s="53">
        <v>0</v>
      </c>
      <c r="KT71" s="53">
        <v>0</v>
      </c>
      <c r="KU71" s="53">
        <v>0</v>
      </c>
      <c r="KV71" s="53">
        <v>0</v>
      </c>
      <c r="KW71" s="53">
        <v>0</v>
      </c>
      <c r="KX71" s="53">
        <v>0</v>
      </c>
      <c r="KY71" s="53">
        <v>0</v>
      </c>
      <c r="KZ71" s="53">
        <v>0</v>
      </c>
      <c r="LA71" s="53">
        <v>0</v>
      </c>
      <c r="LB71" s="53">
        <v>0</v>
      </c>
      <c r="LC71" s="53">
        <v>0</v>
      </c>
      <c r="LD71" s="53">
        <v>0</v>
      </c>
      <c r="LE71" s="53">
        <v>0</v>
      </c>
      <c r="LF71" s="53">
        <v>0</v>
      </c>
      <c r="LG71" s="53">
        <v>-383079</v>
      </c>
      <c r="LH71" s="53">
        <v>0</v>
      </c>
      <c r="LI71" s="53">
        <v>0</v>
      </c>
      <c r="LJ71" s="53">
        <v>420752</v>
      </c>
      <c r="LK71" s="53">
        <v>-141378</v>
      </c>
      <c r="LL71" s="53">
        <v>-524457</v>
      </c>
      <c r="LM71" s="53">
        <v>0</v>
      </c>
      <c r="LN71" s="53">
        <v>0</v>
      </c>
      <c r="LO71" s="53">
        <v>0</v>
      </c>
      <c r="LP71" s="53">
        <v>0</v>
      </c>
      <c r="LQ71" s="53">
        <v>0</v>
      </c>
      <c r="LR71" s="53">
        <v>0</v>
      </c>
      <c r="LS71" s="53">
        <v>0</v>
      </c>
      <c r="LT71" s="53">
        <v>0</v>
      </c>
      <c r="LU71" s="53">
        <v>0</v>
      </c>
      <c r="LV71" s="53">
        <v>0</v>
      </c>
      <c r="LW71" s="53">
        <v>0</v>
      </c>
      <c r="LX71" s="53">
        <v>0</v>
      </c>
      <c r="LY71" s="53">
        <v>0</v>
      </c>
      <c r="LZ71" s="53">
        <v>0</v>
      </c>
      <c r="MA71" s="53">
        <v>0</v>
      </c>
      <c r="MB71" s="53">
        <v>0</v>
      </c>
      <c r="MC71" s="53">
        <v>0</v>
      </c>
      <c r="MD71" s="53">
        <v>0</v>
      </c>
      <c r="ME71" s="53">
        <v>0</v>
      </c>
      <c r="MF71" s="53">
        <v>0</v>
      </c>
      <c r="MG71" s="53">
        <v>0</v>
      </c>
      <c r="MH71" s="53">
        <v>0</v>
      </c>
      <c r="MI71" s="53">
        <v>0</v>
      </c>
      <c r="MJ71" s="53">
        <v>0</v>
      </c>
      <c r="MK71" s="53">
        <v>0</v>
      </c>
      <c r="ML71" s="53">
        <v>627530</v>
      </c>
      <c r="MM71" s="53">
        <v>0</v>
      </c>
      <c r="MN71" s="53">
        <v>0</v>
      </c>
      <c r="MO71" s="53">
        <v>317679</v>
      </c>
      <c r="MP71" s="53">
        <v>945209</v>
      </c>
      <c r="MQ71" s="53">
        <v>0</v>
      </c>
      <c r="MR71" s="53">
        <v>0</v>
      </c>
      <c r="MS71" s="53">
        <v>0</v>
      </c>
      <c r="MT71" s="53">
        <v>0</v>
      </c>
      <c r="MU71" s="53">
        <v>0</v>
      </c>
      <c r="MV71" s="53">
        <v>0</v>
      </c>
      <c r="MW71" s="53">
        <v>0</v>
      </c>
      <c r="MX71" s="53">
        <v>0</v>
      </c>
      <c r="MY71" s="53">
        <v>0</v>
      </c>
      <c r="MZ71" s="53">
        <v>0</v>
      </c>
      <c r="NA71" s="53">
        <v>0</v>
      </c>
      <c r="NB71" s="53">
        <v>0</v>
      </c>
      <c r="NC71" s="53">
        <v>0</v>
      </c>
      <c r="ND71" s="53">
        <v>0</v>
      </c>
      <c r="NE71" s="53">
        <v>0</v>
      </c>
      <c r="NF71" s="53">
        <v>0</v>
      </c>
      <c r="NG71" s="53">
        <v>0</v>
      </c>
      <c r="NH71" s="53">
        <v>0</v>
      </c>
      <c r="NI71" s="53">
        <v>0</v>
      </c>
    </row>
    <row r="72" spans="1:373">
      <c r="A72" s="53" t="s">
        <v>3</v>
      </c>
      <c r="B72" s="53" t="s">
        <v>1377</v>
      </c>
      <c r="C72" s="53">
        <v>4113817</v>
      </c>
      <c r="D72" s="53">
        <v>20400</v>
      </c>
      <c r="E72" s="53">
        <v>18</v>
      </c>
      <c r="F72" s="53">
        <v>0</v>
      </c>
      <c r="G72" s="53">
        <v>0</v>
      </c>
      <c r="H72" s="53">
        <v>0</v>
      </c>
      <c r="I72" s="53">
        <v>0</v>
      </c>
      <c r="J72" s="53">
        <v>0</v>
      </c>
      <c r="K72" s="53">
        <v>0</v>
      </c>
      <c r="L72" s="53">
        <v>51947</v>
      </c>
      <c r="M72" s="53">
        <v>0</v>
      </c>
      <c r="N72" s="53">
        <v>513064</v>
      </c>
      <c r="O72" s="53">
        <v>565011</v>
      </c>
      <c r="P72" s="53">
        <v>0</v>
      </c>
      <c r="Q72" s="53">
        <v>0</v>
      </c>
      <c r="R72" s="53">
        <v>0</v>
      </c>
      <c r="S72" s="53">
        <v>0</v>
      </c>
      <c r="T72" s="53">
        <v>0</v>
      </c>
      <c r="U72" s="53">
        <v>-51947</v>
      </c>
      <c r="V72" s="53">
        <v>0</v>
      </c>
      <c r="W72" s="53">
        <v>-410244</v>
      </c>
      <c r="X72" s="53">
        <v>-462191</v>
      </c>
      <c r="Y72" s="53">
        <v>102820</v>
      </c>
      <c r="Z72" s="53">
        <v>2025</v>
      </c>
      <c r="AA72" s="53">
        <v>0</v>
      </c>
      <c r="AB72" s="53">
        <v>758369</v>
      </c>
      <c r="AC72" s="53">
        <v>-11636</v>
      </c>
      <c r="AD72" s="53">
        <v>-131683</v>
      </c>
      <c r="AE72" s="53">
        <v>0</v>
      </c>
      <c r="AF72" s="53">
        <v>57057</v>
      </c>
      <c r="AG72" s="53">
        <v>0</v>
      </c>
      <c r="AH72" s="53">
        <v>0</v>
      </c>
      <c r="AI72" s="53">
        <v>44435</v>
      </c>
      <c r="AJ72" s="53">
        <v>0</v>
      </c>
      <c r="AK72" s="53">
        <v>0</v>
      </c>
      <c r="AL72" s="53">
        <v>0</v>
      </c>
      <c r="AM72" s="53">
        <v>0</v>
      </c>
      <c r="AN72" s="53">
        <v>0</v>
      </c>
      <c r="AO72" s="53">
        <v>0</v>
      </c>
      <c r="AP72" s="53">
        <v>0</v>
      </c>
      <c r="AQ72" s="53">
        <v>51947</v>
      </c>
      <c r="AR72" s="53">
        <v>0</v>
      </c>
      <c r="AS72" s="53">
        <v>513064</v>
      </c>
      <c r="AT72" s="53">
        <v>565011</v>
      </c>
      <c r="AU72" s="53">
        <v>0</v>
      </c>
      <c r="AV72" s="53">
        <v>0</v>
      </c>
      <c r="AW72" s="53">
        <v>0</v>
      </c>
      <c r="AX72" s="53">
        <v>0</v>
      </c>
      <c r="AY72" s="53">
        <v>0</v>
      </c>
      <c r="AZ72" s="53">
        <v>0</v>
      </c>
      <c r="BA72" s="53">
        <v>0</v>
      </c>
      <c r="BB72" s="53">
        <v>-51947</v>
      </c>
      <c r="BC72" s="53">
        <v>0</v>
      </c>
      <c r="BD72" s="53">
        <v>-434038</v>
      </c>
      <c r="BE72" s="53">
        <v>-485985</v>
      </c>
      <c r="BF72" s="53">
        <v>0</v>
      </c>
      <c r="BG72" s="53">
        <v>0</v>
      </c>
      <c r="BH72" s="53">
        <v>0</v>
      </c>
      <c r="BI72" s="53">
        <v>0</v>
      </c>
      <c r="BJ72" s="53">
        <v>0</v>
      </c>
      <c r="BK72" s="53">
        <v>0</v>
      </c>
      <c r="BL72" s="53">
        <v>178808</v>
      </c>
      <c r="BM72" s="53">
        <v>233025</v>
      </c>
      <c r="BN72" s="53">
        <v>0</v>
      </c>
      <c r="BO72" s="53">
        <v>211512</v>
      </c>
      <c r="BP72" s="53">
        <v>0</v>
      </c>
      <c r="BQ72" s="53">
        <v>0</v>
      </c>
      <c r="BR72" s="53">
        <v>0</v>
      </c>
      <c r="BS72" s="53">
        <v>0</v>
      </c>
      <c r="BT72" s="53">
        <v>12024</v>
      </c>
      <c r="BU72" s="53">
        <v>0</v>
      </c>
      <c r="BV72" s="53">
        <v>0</v>
      </c>
      <c r="BW72" s="53">
        <v>0</v>
      </c>
      <c r="BX72" s="53">
        <v>-200980</v>
      </c>
      <c r="BY72" s="53">
        <v>0</v>
      </c>
      <c r="BZ72" s="53">
        <v>0</v>
      </c>
      <c r="CA72" s="53">
        <v>356147</v>
      </c>
      <c r="CB72" s="53">
        <v>0</v>
      </c>
      <c r="CC72" s="53">
        <v>0</v>
      </c>
      <c r="CD72" s="53">
        <v>0</v>
      </c>
      <c r="CE72" s="53">
        <v>0</v>
      </c>
      <c r="CF72" s="53">
        <v>0</v>
      </c>
      <c r="CG72" s="53">
        <v>724288</v>
      </c>
      <c r="CH72" s="53">
        <v>0</v>
      </c>
      <c r="CI72" s="53">
        <v>79026</v>
      </c>
      <c r="CJ72" s="53">
        <v>0</v>
      </c>
      <c r="CK72" s="53">
        <v>718567</v>
      </c>
      <c r="CL72" s="53">
        <v>79026</v>
      </c>
      <c r="CM72" s="53">
        <v>178808</v>
      </c>
      <c r="CN72" s="53">
        <v>976401</v>
      </c>
      <c r="CO72" s="53">
        <v>456561</v>
      </c>
      <c r="CP72" s="53">
        <v>155167</v>
      </c>
      <c r="CQ72" s="53">
        <v>0</v>
      </c>
      <c r="CR72" s="53">
        <v>-359615</v>
      </c>
      <c r="CS72" s="53">
        <v>364673</v>
      </c>
      <c r="CT72" s="53">
        <v>976401</v>
      </c>
      <c r="CU72" s="53">
        <v>0</v>
      </c>
      <c r="CV72" s="53">
        <v>0</v>
      </c>
      <c r="CW72" s="53">
        <v>0</v>
      </c>
      <c r="CX72" s="53">
        <v>79026</v>
      </c>
      <c r="CY72" s="53">
        <v>0</v>
      </c>
      <c r="CZ72" s="53">
        <v>0</v>
      </c>
      <c r="DA72" s="53">
        <v>0</v>
      </c>
      <c r="DB72" s="53">
        <v>102820</v>
      </c>
      <c r="DC72" s="53">
        <v>4105</v>
      </c>
      <c r="DD72" s="53">
        <v>0</v>
      </c>
      <c r="DE72" s="53">
        <v>669413</v>
      </c>
      <c r="DF72" s="53">
        <v>-31305</v>
      </c>
      <c r="DG72" s="53">
        <v>-95149</v>
      </c>
      <c r="DH72" s="53">
        <v>0</v>
      </c>
      <c r="DI72" s="53">
        <v>56358</v>
      </c>
      <c r="DJ72" s="53">
        <v>0</v>
      </c>
      <c r="DK72" s="53">
        <v>0</v>
      </c>
      <c r="DL72" s="53">
        <v>9019</v>
      </c>
      <c r="DM72" s="53">
        <v>24824</v>
      </c>
      <c r="DN72" s="53">
        <v>0</v>
      </c>
      <c r="DO72" s="53">
        <v>637265</v>
      </c>
      <c r="DP72" s="53">
        <v>2025</v>
      </c>
      <c r="DQ72" s="53">
        <v>0</v>
      </c>
      <c r="DR72" s="53">
        <v>758369</v>
      </c>
      <c r="DS72" s="53">
        <v>-11636</v>
      </c>
      <c r="DT72" s="53">
        <v>-131683</v>
      </c>
      <c r="DU72" s="53">
        <v>0</v>
      </c>
      <c r="DV72" s="53">
        <v>57057</v>
      </c>
      <c r="DW72" s="53">
        <v>0</v>
      </c>
      <c r="DX72" s="53">
        <v>0</v>
      </c>
      <c r="DY72" s="53">
        <v>9105</v>
      </c>
      <c r="DZ72" s="53">
        <v>44435</v>
      </c>
      <c r="EA72" s="53">
        <v>0</v>
      </c>
      <c r="EB72" s="53">
        <v>727672</v>
      </c>
      <c r="EC72" s="53">
        <v>0</v>
      </c>
      <c r="ED72" s="53">
        <v>0</v>
      </c>
      <c r="EE72" s="53">
        <v>0</v>
      </c>
      <c r="EF72" s="53">
        <v>0</v>
      </c>
      <c r="EG72" s="53">
        <v>0</v>
      </c>
      <c r="EH72" s="53">
        <v>0</v>
      </c>
      <c r="EI72" s="53">
        <v>0</v>
      </c>
      <c r="EJ72" s="53">
        <v>0</v>
      </c>
      <c r="EK72" s="53">
        <v>0</v>
      </c>
      <c r="EL72" s="53">
        <v>0</v>
      </c>
      <c r="EM72" s="53">
        <v>0</v>
      </c>
      <c r="EN72" s="53">
        <v>0</v>
      </c>
      <c r="EO72" s="53">
        <v>0</v>
      </c>
      <c r="EP72" s="53">
        <v>0</v>
      </c>
      <c r="EQ72" s="53">
        <v>0</v>
      </c>
      <c r="ER72" s="53">
        <v>0</v>
      </c>
      <c r="ES72" s="53">
        <v>0</v>
      </c>
      <c r="ET72" s="53">
        <v>0</v>
      </c>
      <c r="EU72" s="53">
        <v>0</v>
      </c>
      <c r="EV72" s="53">
        <v>0</v>
      </c>
      <c r="EW72" s="53">
        <v>0</v>
      </c>
      <c r="EX72" s="53">
        <v>0</v>
      </c>
      <c r="EY72" s="53">
        <v>9105</v>
      </c>
      <c r="EZ72" s="53">
        <v>0</v>
      </c>
      <c r="FA72" s="53">
        <v>0</v>
      </c>
      <c r="FB72" s="53">
        <v>9105</v>
      </c>
      <c r="FC72" s="53">
        <v>0</v>
      </c>
      <c r="FD72" s="53">
        <v>0</v>
      </c>
      <c r="FE72" s="53">
        <v>0</v>
      </c>
      <c r="FF72" s="53">
        <v>0</v>
      </c>
      <c r="FG72" s="53">
        <v>0</v>
      </c>
      <c r="FH72" s="53">
        <v>0</v>
      </c>
      <c r="FI72" s="53">
        <v>0</v>
      </c>
      <c r="FJ72" s="53">
        <v>0</v>
      </c>
      <c r="FK72" s="53">
        <v>0</v>
      </c>
      <c r="FL72" s="53">
        <v>0</v>
      </c>
      <c r="FM72" s="53">
        <v>0</v>
      </c>
      <c r="FN72" s="53">
        <v>0</v>
      </c>
      <c r="FO72" s="53">
        <v>0</v>
      </c>
      <c r="FP72" s="53">
        <v>1625</v>
      </c>
      <c r="FQ72" s="53">
        <v>1625</v>
      </c>
      <c r="FR72" s="53">
        <v>741710</v>
      </c>
      <c r="FS72" s="53">
        <v>0</v>
      </c>
      <c r="FT72" s="53">
        <v>0</v>
      </c>
      <c r="FU72" s="53">
        <v>0</v>
      </c>
      <c r="FV72" s="53">
        <v>0</v>
      </c>
      <c r="FW72" s="53">
        <v>0</v>
      </c>
      <c r="FX72" s="53">
        <v>178808</v>
      </c>
      <c r="FY72" s="53">
        <v>178808</v>
      </c>
      <c r="FZ72" s="53">
        <v>985506</v>
      </c>
      <c r="GA72" s="53">
        <v>0</v>
      </c>
      <c r="GB72" s="53">
        <v>0</v>
      </c>
      <c r="GC72" s="53">
        <v>0</v>
      </c>
      <c r="GD72" s="53">
        <v>0</v>
      </c>
      <c r="GE72" s="53">
        <v>0</v>
      </c>
      <c r="GF72" s="53">
        <v>0</v>
      </c>
      <c r="GG72" s="53">
        <v>0</v>
      </c>
      <c r="GH72" s="53">
        <v>0</v>
      </c>
      <c r="GI72" s="53">
        <v>0</v>
      </c>
      <c r="GJ72" s="53">
        <v>0</v>
      </c>
      <c r="GK72" s="53">
        <v>0</v>
      </c>
      <c r="GL72" s="53">
        <v>0</v>
      </c>
      <c r="GM72" s="53">
        <v>0</v>
      </c>
      <c r="GN72" s="53">
        <v>0</v>
      </c>
      <c r="GO72" s="53">
        <v>0</v>
      </c>
      <c r="GP72" s="53">
        <v>9105</v>
      </c>
      <c r="GQ72" s="53">
        <v>194808</v>
      </c>
      <c r="GR72" s="53">
        <v>0</v>
      </c>
      <c r="GS72" s="53">
        <v>169007</v>
      </c>
      <c r="GT72" s="53">
        <v>0</v>
      </c>
      <c r="GU72" s="53">
        <v>0</v>
      </c>
      <c r="GV72" s="53">
        <v>0</v>
      </c>
      <c r="GW72" s="53">
        <v>9019</v>
      </c>
      <c r="GX72" s="53">
        <v>-1989097</v>
      </c>
      <c r="GY72" s="53">
        <v>16416</v>
      </c>
      <c r="GZ72" s="53">
        <v>-1599847</v>
      </c>
      <c r="HA72" s="53">
        <v>233025</v>
      </c>
      <c r="HB72" s="53">
        <v>0</v>
      </c>
      <c r="HC72" s="53">
        <v>211512</v>
      </c>
      <c r="HD72" s="53">
        <v>0</v>
      </c>
      <c r="HE72" s="53">
        <v>0</v>
      </c>
      <c r="HF72" s="53">
        <v>0</v>
      </c>
      <c r="HG72" s="53">
        <v>9105</v>
      </c>
      <c r="HH72" s="53">
        <v>0</v>
      </c>
      <c r="HI72" s="53">
        <v>12024</v>
      </c>
      <c r="HJ72" s="53">
        <v>465666</v>
      </c>
      <c r="HK72" s="53">
        <v>0</v>
      </c>
      <c r="HL72" s="53">
        <v>0</v>
      </c>
      <c r="HM72" s="53">
        <v>0</v>
      </c>
      <c r="HN72" s="53">
        <v>0</v>
      </c>
      <c r="HO72" s="53">
        <v>0</v>
      </c>
      <c r="HP72" s="53">
        <v>0</v>
      </c>
      <c r="HQ72" s="53">
        <v>9105</v>
      </c>
      <c r="HR72" s="53">
        <v>0</v>
      </c>
      <c r="HS72" s="53">
        <v>0</v>
      </c>
      <c r="HT72" s="53">
        <v>9105</v>
      </c>
      <c r="HU72" s="53">
        <v>0</v>
      </c>
      <c r="HV72" s="53">
        <v>0</v>
      </c>
      <c r="HW72" s="53">
        <v>0</v>
      </c>
      <c r="HX72" s="53">
        <v>0</v>
      </c>
      <c r="HY72" s="53">
        <v>0</v>
      </c>
      <c r="HZ72" s="53">
        <v>0</v>
      </c>
      <c r="IA72" s="53">
        <v>0</v>
      </c>
      <c r="IB72" s="53">
        <v>0</v>
      </c>
      <c r="IC72" s="53">
        <v>0</v>
      </c>
      <c r="ID72" s="53">
        <v>0</v>
      </c>
      <c r="IE72" s="53">
        <v>0</v>
      </c>
      <c r="IF72" s="53">
        <v>0</v>
      </c>
      <c r="IG72" s="53">
        <v>0</v>
      </c>
      <c r="IH72" s="53">
        <v>0</v>
      </c>
      <c r="II72" s="53">
        <v>0</v>
      </c>
      <c r="IJ72" s="53">
        <v>0</v>
      </c>
      <c r="IK72" s="53">
        <v>90830</v>
      </c>
      <c r="IL72" s="53">
        <v>90830</v>
      </c>
      <c r="IM72" s="53">
        <v>0</v>
      </c>
      <c r="IN72" s="53">
        <v>0</v>
      </c>
      <c r="IO72" s="53">
        <v>0</v>
      </c>
      <c r="IP72" s="53">
        <v>-200980</v>
      </c>
      <c r="IQ72" s="53">
        <v>0</v>
      </c>
      <c r="IR72" s="53">
        <v>0</v>
      </c>
      <c r="IS72" s="53">
        <v>356147</v>
      </c>
      <c r="IT72" s="53">
        <v>155167</v>
      </c>
      <c r="IU72" s="53">
        <v>0</v>
      </c>
      <c r="IV72" s="53">
        <v>0</v>
      </c>
      <c r="IW72" s="53">
        <v>0</v>
      </c>
      <c r="IX72" s="53">
        <v>0</v>
      </c>
      <c r="IY72" s="53">
        <v>0</v>
      </c>
      <c r="IZ72" s="53">
        <v>0</v>
      </c>
      <c r="JA72" s="53">
        <v>0</v>
      </c>
      <c r="JB72" s="53">
        <v>0</v>
      </c>
      <c r="JC72" s="53">
        <v>0</v>
      </c>
      <c r="JD72" s="53">
        <v>0</v>
      </c>
      <c r="JE72" s="53">
        <v>0</v>
      </c>
      <c r="JF72" s="53">
        <v>0</v>
      </c>
      <c r="JG72" s="53">
        <v>0</v>
      </c>
      <c r="JH72" s="53">
        <v>0</v>
      </c>
      <c r="JI72" s="53">
        <v>0</v>
      </c>
      <c r="JJ72" s="53">
        <v>0</v>
      </c>
      <c r="JK72" s="53">
        <v>0</v>
      </c>
      <c r="JL72" s="53">
        <v>0</v>
      </c>
      <c r="JM72" s="53">
        <v>0</v>
      </c>
      <c r="JN72" s="53">
        <v>0</v>
      </c>
      <c r="JO72" s="53">
        <v>0</v>
      </c>
      <c r="JP72" s="53">
        <v>1526439</v>
      </c>
      <c r="JQ72" s="53">
        <v>0</v>
      </c>
      <c r="JR72" s="53">
        <v>724288</v>
      </c>
      <c r="JS72" s="53">
        <v>0</v>
      </c>
      <c r="JT72" s="53">
        <v>2250727</v>
      </c>
      <c r="JU72" s="53">
        <v>741710</v>
      </c>
      <c r="JV72" s="53">
        <v>0</v>
      </c>
      <c r="JW72" s="53">
        <v>0</v>
      </c>
      <c r="JX72" s="53">
        <v>0</v>
      </c>
      <c r="JY72" s="53">
        <v>0</v>
      </c>
      <c r="JZ72" s="53">
        <v>0</v>
      </c>
      <c r="KA72" s="53">
        <v>-359615</v>
      </c>
      <c r="KB72" s="53">
        <v>0</v>
      </c>
      <c r="KC72" s="53">
        <v>724288</v>
      </c>
      <c r="KD72" s="53">
        <v>0</v>
      </c>
      <c r="KE72" s="53">
        <v>364673</v>
      </c>
      <c r="KF72" s="53">
        <v>985506</v>
      </c>
      <c r="KG72" s="53">
        <v>0</v>
      </c>
      <c r="KH72" s="53">
        <v>0</v>
      </c>
      <c r="KI72" s="53">
        <v>0</v>
      </c>
      <c r="KJ72" s="53">
        <v>0</v>
      </c>
      <c r="KK72" s="53">
        <v>0</v>
      </c>
      <c r="KL72" s="53">
        <v>0</v>
      </c>
      <c r="KM72" s="53">
        <v>0</v>
      </c>
      <c r="KN72" s="53">
        <v>0</v>
      </c>
      <c r="KO72" s="53">
        <v>0</v>
      </c>
      <c r="KP72" s="53">
        <v>0</v>
      </c>
      <c r="KQ72" s="53">
        <v>9105</v>
      </c>
      <c r="KR72" s="53">
        <v>0</v>
      </c>
      <c r="KS72" s="53">
        <v>0</v>
      </c>
      <c r="KT72" s="53">
        <v>0</v>
      </c>
      <c r="KU72" s="53">
        <v>0</v>
      </c>
      <c r="KV72" s="53">
        <v>0</v>
      </c>
      <c r="KW72" s="53">
        <v>0</v>
      </c>
      <c r="KX72" s="53">
        <v>0</v>
      </c>
      <c r="KY72" s="53">
        <v>0</v>
      </c>
      <c r="KZ72" s="53">
        <v>0</v>
      </c>
      <c r="LA72" s="53">
        <v>0</v>
      </c>
      <c r="LB72" s="53">
        <v>0</v>
      </c>
      <c r="LC72" s="53">
        <v>0</v>
      </c>
      <c r="LD72" s="53">
        <v>0</v>
      </c>
      <c r="LE72" s="53">
        <v>0</v>
      </c>
      <c r="LF72" s="53">
        <v>0</v>
      </c>
      <c r="LG72" s="53">
        <v>0</v>
      </c>
      <c r="LH72" s="53">
        <v>-51947</v>
      </c>
      <c r="LI72" s="53">
        <v>0</v>
      </c>
      <c r="LJ72" s="53">
        <v>79026</v>
      </c>
      <c r="LK72" s="53">
        <v>-434038</v>
      </c>
      <c r="LL72" s="53">
        <v>-485985</v>
      </c>
      <c r="LM72" s="53">
        <v>0</v>
      </c>
      <c r="LN72" s="53">
        <v>0</v>
      </c>
      <c r="LO72" s="53">
        <v>0</v>
      </c>
      <c r="LP72" s="53">
        <v>0</v>
      </c>
      <c r="LQ72" s="53">
        <v>0</v>
      </c>
      <c r="LR72" s="53">
        <v>0</v>
      </c>
      <c r="LS72" s="53">
        <v>0</v>
      </c>
      <c r="LT72" s="53">
        <v>0</v>
      </c>
      <c r="LU72" s="53">
        <v>0</v>
      </c>
      <c r="LV72" s="53">
        <v>0</v>
      </c>
      <c r="LW72" s="53">
        <v>0</v>
      </c>
      <c r="LX72" s="53">
        <v>0</v>
      </c>
      <c r="LY72" s="53">
        <v>0</v>
      </c>
      <c r="LZ72" s="53">
        <v>0</v>
      </c>
      <c r="MA72" s="53">
        <v>0</v>
      </c>
      <c r="MB72" s="53">
        <v>0</v>
      </c>
      <c r="MC72" s="53">
        <v>0</v>
      </c>
      <c r="MD72" s="53">
        <v>0</v>
      </c>
      <c r="ME72" s="53">
        <v>0</v>
      </c>
      <c r="MF72" s="53">
        <v>0</v>
      </c>
      <c r="MG72" s="53">
        <v>0</v>
      </c>
      <c r="MH72" s="53">
        <v>0</v>
      </c>
      <c r="MI72" s="53">
        <v>0</v>
      </c>
      <c r="MJ72" s="53">
        <v>0</v>
      </c>
      <c r="MK72" s="53">
        <v>0</v>
      </c>
      <c r="ML72" s="53">
        <v>0</v>
      </c>
      <c r="MM72" s="53">
        <v>51947</v>
      </c>
      <c r="MN72" s="53">
        <v>0</v>
      </c>
      <c r="MO72" s="53">
        <v>513064</v>
      </c>
      <c r="MP72" s="53">
        <v>565011</v>
      </c>
      <c r="MQ72" s="53">
        <v>0</v>
      </c>
      <c r="MR72" s="53">
        <v>0</v>
      </c>
      <c r="MS72" s="53">
        <v>0</v>
      </c>
      <c r="MT72" s="53">
        <v>0</v>
      </c>
      <c r="MU72" s="53">
        <v>0</v>
      </c>
      <c r="MV72" s="53">
        <v>0</v>
      </c>
      <c r="MW72" s="53">
        <v>0</v>
      </c>
      <c r="MX72" s="53">
        <v>0</v>
      </c>
      <c r="MY72" s="53">
        <v>0</v>
      </c>
      <c r="MZ72" s="53">
        <v>0</v>
      </c>
      <c r="NA72" s="53">
        <v>0</v>
      </c>
      <c r="NB72" s="53">
        <v>0</v>
      </c>
      <c r="NC72" s="53">
        <v>0</v>
      </c>
      <c r="ND72" s="53">
        <v>0</v>
      </c>
      <c r="NE72" s="53">
        <v>0</v>
      </c>
      <c r="NF72" s="53">
        <v>0</v>
      </c>
      <c r="NG72" s="53">
        <v>0</v>
      </c>
      <c r="NH72" s="53">
        <v>0</v>
      </c>
      <c r="NI72" s="53">
        <v>0</v>
      </c>
    </row>
    <row r="73" spans="1:373">
      <c r="A73" s="53" t="s">
        <v>3</v>
      </c>
      <c r="B73" s="53" t="s">
        <v>1377</v>
      </c>
      <c r="C73" s="53">
        <v>4113825</v>
      </c>
      <c r="D73" s="53">
        <v>18900</v>
      </c>
      <c r="E73" s="53">
        <v>18</v>
      </c>
      <c r="F73" s="53">
        <v>800368</v>
      </c>
      <c r="G73" s="53">
        <v>1792643</v>
      </c>
      <c r="H73" s="53">
        <v>0</v>
      </c>
      <c r="I73" s="53">
        <v>68607276</v>
      </c>
      <c r="J73" s="53">
        <v>0</v>
      </c>
      <c r="K73" s="53">
        <v>10380463</v>
      </c>
      <c r="L73" s="53">
        <v>522468</v>
      </c>
      <c r="M73" s="53">
        <v>0</v>
      </c>
      <c r="N73" s="53">
        <v>0</v>
      </c>
      <c r="O73" s="53">
        <v>82103218</v>
      </c>
      <c r="P73" s="53">
        <v>-1613244</v>
      </c>
      <c r="Q73" s="53">
        <v>0</v>
      </c>
      <c r="R73" s="53">
        <v>-46982142</v>
      </c>
      <c r="S73" s="53">
        <v>0</v>
      </c>
      <c r="T73" s="53">
        <v>-9325044</v>
      </c>
      <c r="U73" s="53">
        <v>-501710</v>
      </c>
      <c r="V73" s="53">
        <v>0</v>
      </c>
      <c r="W73" s="53">
        <v>0</v>
      </c>
      <c r="X73" s="53">
        <v>-58422140</v>
      </c>
      <c r="Y73" s="53">
        <v>23681078</v>
      </c>
      <c r="Z73" s="53">
        <v>6633952</v>
      </c>
      <c r="AA73" s="53">
        <v>135638</v>
      </c>
      <c r="AB73" s="53">
        <v>1609215</v>
      </c>
      <c r="AC73" s="53">
        <v>-88322</v>
      </c>
      <c r="AD73" s="53">
        <v>-503289</v>
      </c>
      <c r="AE73" s="53">
        <v>0</v>
      </c>
      <c r="AF73" s="53">
        <v>107272</v>
      </c>
      <c r="AG73" s="53">
        <v>0</v>
      </c>
      <c r="AH73" s="53">
        <v>0</v>
      </c>
      <c r="AI73" s="53">
        <v>-6828511</v>
      </c>
      <c r="AJ73" s="53">
        <v>20037384</v>
      </c>
      <c r="AK73" s="53">
        <v>800368</v>
      </c>
      <c r="AL73" s="53">
        <v>1838105</v>
      </c>
      <c r="AM73" s="53">
        <v>0</v>
      </c>
      <c r="AN73" s="53">
        <v>83693577</v>
      </c>
      <c r="AO73" s="53">
        <v>0</v>
      </c>
      <c r="AP73" s="53">
        <v>10617957</v>
      </c>
      <c r="AQ73" s="53">
        <v>522468</v>
      </c>
      <c r="AR73" s="53">
        <v>0</v>
      </c>
      <c r="AS73" s="53">
        <v>0</v>
      </c>
      <c r="AT73" s="53">
        <v>97472475</v>
      </c>
      <c r="AU73" s="53">
        <v>6376201</v>
      </c>
      <c r="AV73" s="53">
        <v>0</v>
      </c>
      <c r="AW73" s="53">
        <v>-1636311</v>
      </c>
      <c r="AX73" s="53">
        <v>0</v>
      </c>
      <c r="AY73" s="53">
        <v>-46936665</v>
      </c>
      <c r="AZ73" s="53">
        <v>0</v>
      </c>
      <c r="BA73" s="53">
        <v>-9583878</v>
      </c>
      <c r="BB73" s="53">
        <v>-507503</v>
      </c>
      <c r="BC73" s="53">
        <v>0</v>
      </c>
      <c r="BD73" s="53">
        <v>0</v>
      </c>
      <c r="BE73" s="53">
        <v>-58664357</v>
      </c>
      <c r="BF73" s="53">
        <v>0</v>
      </c>
      <c r="BG73" s="53">
        <v>0</v>
      </c>
      <c r="BH73" s="53">
        <v>2669285</v>
      </c>
      <c r="BI73" s="53">
        <v>0</v>
      </c>
      <c r="BJ73" s="53">
        <v>0</v>
      </c>
      <c r="BK73" s="53">
        <v>0</v>
      </c>
      <c r="BL73" s="53">
        <v>0</v>
      </c>
      <c r="BM73" s="53">
        <v>568259</v>
      </c>
      <c r="BN73" s="53">
        <v>0</v>
      </c>
      <c r="BO73" s="53">
        <v>1165366</v>
      </c>
      <c r="BP73" s="53">
        <v>1197100</v>
      </c>
      <c r="BQ73" s="53">
        <v>0</v>
      </c>
      <c r="BR73" s="53">
        <v>0</v>
      </c>
      <c r="BS73" s="53">
        <v>0</v>
      </c>
      <c r="BT73" s="53">
        <v>1288012</v>
      </c>
      <c r="BU73" s="53">
        <v>0</v>
      </c>
      <c r="BV73" s="53">
        <v>0</v>
      </c>
      <c r="BW73" s="53">
        <v>0</v>
      </c>
      <c r="BX73" s="53">
        <v>0</v>
      </c>
      <c r="BY73" s="53">
        <v>0</v>
      </c>
      <c r="BZ73" s="53">
        <v>0</v>
      </c>
      <c r="CA73" s="53">
        <v>47104718</v>
      </c>
      <c r="CB73" s="53">
        <v>19470319</v>
      </c>
      <c r="CC73" s="53">
        <v>0</v>
      </c>
      <c r="CD73" s="53">
        <v>0</v>
      </c>
      <c r="CE73" s="53">
        <v>0</v>
      </c>
      <c r="CF73" s="53">
        <v>0</v>
      </c>
      <c r="CG73" s="53">
        <v>-1836831</v>
      </c>
      <c r="CH73" s="53">
        <v>0</v>
      </c>
      <c r="CI73" s="53">
        <v>38808118</v>
      </c>
      <c r="CJ73" s="53">
        <v>0</v>
      </c>
      <c r="CK73" s="53">
        <v>21103339</v>
      </c>
      <c r="CL73" s="53">
        <v>45184319</v>
      </c>
      <c r="CM73" s="53">
        <v>2669285</v>
      </c>
      <c r="CN73" s="53">
        <v>68956943</v>
      </c>
      <c r="CO73" s="53">
        <v>4218737</v>
      </c>
      <c r="CP73" s="53">
        <v>47104718</v>
      </c>
      <c r="CQ73" s="53">
        <v>0</v>
      </c>
      <c r="CR73" s="53">
        <v>0</v>
      </c>
      <c r="CS73" s="53">
        <v>17633488</v>
      </c>
      <c r="CT73" s="53">
        <v>68956943</v>
      </c>
      <c r="CU73" s="53">
        <v>6376201</v>
      </c>
      <c r="CV73" s="53">
        <v>0</v>
      </c>
      <c r="CW73" s="53">
        <v>0</v>
      </c>
      <c r="CX73" s="53">
        <v>45184319</v>
      </c>
      <c r="CY73" s="53">
        <v>8355949</v>
      </c>
      <c r="CZ73" s="53">
        <v>0</v>
      </c>
      <c r="DA73" s="53">
        <v>0</v>
      </c>
      <c r="DB73" s="53">
        <v>32037027</v>
      </c>
      <c r="DC73" s="53">
        <v>2765533</v>
      </c>
      <c r="DD73" s="53">
        <v>160812</v>
      </c>
      <c r="DE73" s="53">
        <v>1564057</v>
      </c>
      <c r="DF73" s="53">
        <v>227685</v>
      </c>
      <c r="DG73" s="53">
        <v>-622283</v>
      </c>
      <c r="DH73" s="53">
        <v>117890</v>
      </c>
      <c r="DI73" s="53">
        <v>59543</v>
      </c>
      <c r="DJ73" s="53">
        <v>0</v>
      </c>
      <c r="DK73" s="53">
        <v>0</v>
      </c>
      <c r="DL73" s="53">
        <v>11956</v>
      </c>
      <c r="DM73" s="53">
        <v>-1</v>
      </c>
      <c r="DN73" s="53">
        <v>18288572</v>
      </c>
      <c r="DO73" s="53">
        <v>22573764</v>
      </c>
      <c r="DP73" s="53">
        <v>6633952</v>
      </c>
      <c r="DQ73" s="53">
        <v>135638</v>
      </c>
      <c r="DR73" s="53">
        <v>1609215</v>
      </c>
      <c r="DS73" s="53">
        <v>-88322</v>
      </c>
      <c r="DT73" s="53">
        <v>-503289</v>
      </c>
      <c r="DU73" s="53">
        <v>0</v>
      </c>
      <c r="DV73" s="53">
        <v>107272</v>
      </c>
      <c r="DW73" s="53">
        <v>0</v>
      </c>
      <c r="DX73" s="53">
        <v>0</v>
      </c>
      <c r="DY73" s="53">
        <v>4061</v>
      </c>
      <c r="DZ73" s="53">
        <v>-6828511</v>
      </c>
      <c r="EA73" s="53">
        <v>20037384</v>
      </c>
      <c r="EB73" s="53">
        <v>21107400</v>
      </c>
      <c r="EC73" s="53">
        <v>0</v>
      </c>
      <c r="ED73" s="53">
        <v>0</v>
      </c>
      <c r="EE73" s="53">
        <v>0</v>
      </c>
      <c r="EF73" s="53">
        <v>0</v>
      </c>
      <c r="EG73" s="53">
        <v>0</v>
      </c>
      <c r="EH73" s="53">
        <v>0</v>
      </c>
      <c r="EI73" s="53">
        <v>0</v>
      </c>
      <c r="EJ73" s="53">
        <v>0</v>
      </c>
      <c r="EK73" s="53">
        <v>0</v>
      </c>
      <c r="EL73" s="53">
        <v>0</v>
      </c>
      <c r="EM73" s="53">
        <v>0</v>
      </c>
      <c r="EN73" s="53">
        <v>0</v>
      </c>
      <c r="EO73" s="53">
        <v>0</v>
      </c>
      <c r="EP73" s="53">
        <v>0</v>
      </c>
      <c r="EQ73" s="53">
        <v>0</v>
      </c>
      <c r="ER73" s="53">
        <v>0</v>
      </c>
      <c r="ES73" s="53">
        <v>0</v>
      </c>
      <c r="ET73" s="53">
        <v>0</v>
      </c>
      <c r="EU73" s="53">
        <v>0</v>
      </c>
      <c r="EV73" s="53">
        <v>0</v>
      </c>
      <c r="EW73" s="53">
        <v>0</v>
      </c>
      <c r="EX73" s="53">
        <v>0</v>
      </c>
      <c r="EY73" s="53">
        <v>4061</v>
      </c>
      <c r="EZ73" s="53">
        <v>0</v>
      </c>
      <c r="FA73" s="53">
        <v>0</v>
      </c>
      <c r="FB73" s="53">
        <v>4061</v>
      </c>
      <c r="FC73" s="53">
        <v>0</v>
      </c>
      <c r="FD73" s="53">
        <v>0</v>
      </c>
      <c r="FE73" s="53">
        <v>0</v>
      </c>
      <c r="FF73" s="53">
        <v>0</v>
      </c>
      <c r="FG73" s="53">
        <v>0</v>
      </c>
      <c r="FH73" s="53">
        <v>0</v>
      </c>
      <c r="FI73" s="53">
        <v>0</v>
      </c>
      <c r="FJ73" s="53">
        <v>0</v>
      </c>
      <c r="FK73" s="53">
        <v>0</v>
      </c>
      <c r="FL73" s="53">
        <v>874743</v>
      </c>
      <c r="FM73" s="53">
        <v>0</v>
      </c>
      <c r="FN73" s="53">
        <v>0</v>
      </c>
      <c r="FO73" s="53">
        <v>0</v>
      </c>
      <c r="FP73" s="53">
        <v>0</v>
      </c>
      <c r="FQ73" s="53">
        <v>874743</v>
      </c>
      <c r="FR73" s="53">
        <v>55485534</v>
      </c>
      <c r="FS73" s="53">
        <v>0</v>
      </c>
      <c r="FT73" s="53">
        <v>2669285</v>
      </c>
      <c r="FU73" s="53">
        <v>0</v>
      </c>
      <c r="FV73" s="53">
        <v>0</v>
      </c>
      <c r="FW73" s="53">
        <v>0</v>
      </c>
      <c r="FX73" s="53">
        <v>0</v>
      </c>
      <c r="FY73" s="53">
        <v>2669285</v>
      </c>
      <c r="FZ73" s="53">
        <v>68961004</v>
      </c>
      <c r="GA73" s="53">
        <v>0</v>
      </c>
      <c r="GB73" s="53">
        <v>0</v>
      </c>
      <c r="GC73" s="53">
        <v>0</v>
      </c>
      <c r="GD73" s="53">
        <v>0</v>
      </c>
      <c r="GE73" s="53">
        <v>0</v>
      </c>
      <c r="GF73" s="53">
        <v>0</v>
      </c>
      <c r="GG73" s="53">
        <v>0</v>
      </c>
      <c r="GH73" s="53">
        <v>0</v>
      </c>
      <c r="GI73" s="53">
        <v>0</v>
      </c>
      <c r="GJ73" s="53">
        <v>0</v>
      </c>
      <c r="GK73" s="53">
        <v>0</v>
      </c>
      <c r="GL73" s="53">
        <v>0</v>
      </c>
      <c r="GM73" s="53">
        <v>0</v>
      </c>
      <c r="GN73" s="53">
        <v>0</v>
      </c>
      <c r="GO73" s="53">
        <v>0</v>
      </c>
      <c r="GP73" s="53">
        <v>4061</v>
      </c>
      <c r="GQ73" s="53">
        <v>579431</v>
      </c>
      <c r="GR73" s="53">
        <v>0</v>
      </c>
      <c r="GS73" s="53">
        <v>1072153</v>
      </c>
      <c r="GT73" s="53">
        <v>1121245</v>
      </c>
      <c r="GU73" s="53">
        <v>0</v>
      </c>
      <c r="GV73" s="53">
        <v>0</v>
      </c>
      <c r="GW73" s="53">
        <v>11956</v>
      </c>
      <c r="GX73" s="53">
        <v>0</v>
      </c>
      <c r="GY73" s="53">
        <v>1249012</v>
      </c>
      <c r="GZ73" s="53">
        <v>4033797</v>
      </c>
      <c r="HA73" s="53">
        <v>568259</v>
      </c>
      <c r="HB73" s="53">
        <v>0</v>
      </c>
      <c r="HC73" s="53">
        <v>1165366</v>
      </c>
      <c r="HD73" s="53">
        <v>1197100</v>
      </c>
      <c r="HE73" s="53">
        <v>0</v>
      </c>
      <c r="HF73" s="53">
        <v>0</v>
      </c>
      <c r="HG73" s="53">
        <v>4061</v>
      </c>
      <c r="HH73" s="53">
        <v>0</v>
      </c>
      <c r="HI73" s="53">
        <v>1288012</v>
      </c>
      <c r="HJ73" s="53">
        <v>4222798</v>
      </c>
      <c r="HK73" s="53">
        <v>0</v>
      </c>
      <c r="HL73" s="53">
        <v>0</v>
      </c>
      <c r="HM73" s="53">
        <v>0</v>
      </c>
      <c r="HN73" s="53">
        <v>0</v>
      </c>
      <c r="HO73" s="53">
        <v>0</v>
      </c>
      <c r="HP73" s="53">
        <v>0</v>
      </c>
      <c r="HQ73" s="53">
        <v>4061</v>
      </c>
      <c r="HR73" s="53">
        <v>0</v>
      </c>
      <c r="HS73" s="53">
        <v>0</v>
      </c>
      <c r="HT73" s="53">
        <v>4061</v>
      </c>
      <c r="HU73" s="53">
        <v>0</v>
      </c>
      <c r="HV73" s="53">
        <v>0</v>
      </c>
      <c r="HW73" s="53">
        <v>0</v>
      </c>
      <c r="HX73" s="53">
        <v>0</v>
      </c>
      <c r="HY73" s="53">
        <v>0</v>
      </c>
      <c r="HZ73" s="53">
        <v>0</v>
      </c>
      <c r="IA73" s="53">
        <v>0</v>
      </c>
      <c r="IB73" s="53">
        <v>0</v>
      </c>
      <c r="IC73" s="53">
        <v>0</v>
      </c>
      <c r="ID73" s="53">
        <v>0</v>
      </c>
      <c r="IE73" s="53">
        <v>0</v>
      </c>
      <c r="IF73" s="53">
        <v>0</v>
      </c>
      <c r="IG73" s="53">
        <v>0</v>
      </c>
      <c r="IH73" s="53">
        <v>0</v>
      </c>
      <c r="II73" s="53">
        <v>0</v>
      </c>
      <c r="IJ73" s="53">
        <v>0</v>
      </c>
      <c r="IK73" s="53">
        <v>31981418</v>
      </c>
      <c r="IL73" s="53">
        <v>31981418</v>
      </c>
      <c r="IM73" s="53">
        <v>0</v>
      </c>
      <c r="IN73" s="53">
        <v>0</v>
      </c>
      <c r="IO73" s="53">
        <v>0</v>
      </c>
      <c r="IP73" s="53">
        <v>0</v>
      </c>
      <c r="IQ73" s="53">
        <v>0</v>
      </c>
      <c r="IR73" s="53">
        <v>0</v>
      </c>
      <c r="IS73" s="53">
        <v>47104718</v>
      </c>
      <c r="IT73" s="53">
        <v>47104718</v>
      </c>
      <c r="IU73" s="53">
        <v>0</v>
      </c>
      <c r="IV73" s="53">
        <v>0</v>
      </c>
      <c r="IW73" s="53">
        <v>0</v>
      </c>
      <c r="IX73" s="53">
        <v>0</v>
      </c>
      <c r="IY73" s="53">
        <v>0</v>
      </c>
      <c r="IZ73" s="53">
        <v>0</v>
      </c>
      <c r="JA73" s="53">
        <v>0</v>
      </c>
      <c r="JB73" s="53">
        <v>0</v>
      </c>
      <c r="JC73" s="53">
        <v>0</v>
      </c>
      <c r="JD73" s="53">
        <v>0</v>
      </c>
      <c r="JE73" s="53">
        <v>0</v>
      </c>
      <c r="JF73" s="53">
        <v>0</v>
      </c>
      <c r="JG73" s="53">
        <v>0</v>
      </c>
      <c r="JH73" s="53">
        <v>0</v>
      </c>
      <c r="JI73" s="53">
        <v>0</v>
      </c>
      <c r="JJ73" s="53">
        <v>0</v>
      </c>
      <c r="JK73" s="53">
        <v>0</v>
      </c>
      <c r="JL73" s="53">
        <v>0</v>
      </c>
      <c r="JM73" s="53">
        <v>0</v>
      </c>
      <c r="JN73" s="53">
        <v>0</v>
      </c>
      <c r="JO73" s="53">
        <v>0</v>
      </c>
      <c r="JP73" s="53">
        <v>0</v>
      </c>
      <c r="JQ73" s="53">
        <v>17943236</v>
      </c>
      <c r="JR73" s="53">
        <v>1527083</v>
      </c>
      <c r="JS73" s="53">
        <v>0</v>
      </c>
      <c r="JT73" s="53">
        <v>19470319</v>
      </c>
      <c r="JU73" s="53">
        <v>55485534</v>
      </c>
      <c r="JV73" s="53">
        <v>0</v>
      </c>
      <c r="JW73" s="53">
        <v>0</v>
      </c>
      <c r="JX73" s="53">
        <v>0</v>
      </c>
      <c r="JY73" s="53">
        <v>0</v>
      </c>
      <c r="JZ73" s="53">
        <v>0</v>
      </c>
      <c r="KA73" s="53">
        <v>0</v>
      </c>
      <c r="KB73" s="53">
        <v>19470319</v>
      </c>
      <c r="KC73" s="53">
        <v>-1836831</v>
      </c>
      <c r="KD73" s="53">
        <v>0</v>
      </c>
      <c r="KE73" s="53">
        <v>17633488</v>
      </c>
      <c r="KF73" s="53">
        <v>68961004</v>
      </c>
      <c r="KG73" s="53">
        <v>0</v>
      </c>
      <c r="KH73" s="53">
        <v>0</v>
      </c>
      <c r="KI73" s="53">
        <v>0</v>
      </c>
      <c r="KJ73" s="53">
        <v>0</v>
      </c>
      <c r="KK73" s="53">
        <v>0</v>
      </c>
      <c r="KL73" s="53">
        <v>0</v>
      </c>
      <c r="KM73" s="53">
        <v>0</v>
      </c>
      <c r="KN73" s="53">
        <v>0</v>
      </c>
      <c r="KO73" s="53">
        <v>0</v>
      </c>
      <c r="KP73" s="53">
        <v>0</v>
      </c>
      <c r="KQ73" s="53">
        <v>4061</v>
      </c>
      <c r="KR73" s="53">
        <v>0</v>
      </c>
      <c r="KS73" s="53">
        <v>0</v>
      </c>
      <c r="KT73" s="53">
        <v>0</v>
      </c>
      <c r="KU73" s="53">
        <v>0</v>
      </c>
      <c r="KV73" s="53">
        <v>0</v>
      </c>
      <c r="KW73" s="53">
        <v>0</v>
      </c>
      <c r="KX73" s="53">
        <v>0</v>
      </c>
      <c r="KY73" s="53">
        <v>0</v>
      </c>
      <c r="KZ73" s="53">
        <v>0</v>
      </c>
      <c r="LA73" s="53">
        <v>0</v>
      </c>
      <c r="LB73" s="53">
        <v>0</v>
      </c>
      <c r="LC73" s="53">
        <v>-1636311</v>
      </c>
      <c r="LD73" s="53">
        <v>0</v>
      </c>
      <c r="LE73" s="53">
        <v>-46936665</v>
      </c>
      <c r="LF73" s="53">
        <v>0</v>
      </c>
      <c r="LG73" s="53">
        <v>-9583878</v>
      </c>
      <c r="LH73" s="53">
        <v>-507503</v>
      </c>
      <c r="LI73" s="53">
        <v>0</v>
      </c>
      <c r="LJ73" s="53">
        <v>38808118</v>
      </c>
      <c r="LK73" s="53">
        <v>0</v>
      </c>
      <c r="LL73" s="53">
        <v>-58664357</v>
      </c>
      <c r="LM73" s="53">
        <v>0</v>
      </c>
      <c r="LN73" s="53">
        <v>0</v>
      </c>
      <c r="LO73" s="53">
        <v>0</v>
      </c>
      <c r="LP73" s="53">
        <v>0</v>
      </c>
      <c r="LQ73" s="53">
        <v>0</v>
      </c>
      <c r="LR73" s="53">
        <v>0</v>
      </c>
      <c r="LS73" s="53">
        <v>0</v>
      </c>
      <c r="LT73" s="53">
        <v>0</v>
      </c>
      <c r="LU73" s="53">
        <v>0</v>
      </c>
      <c r="LV73" s="53">
        <v>0</v>
      </c>
      <c r="LW73" s="53">
        <v>0</v>
      </c>
      <c r="LX73" s="53">
        <v>0</v>
      </c>
      <c r="LY73" s="53">
        <v>0</v>
      </c>
      <c r="LZ73" s="53">
        <v>0</v>
      </c>
      <c r="MA73" s="53">
        <v>0</v>
      </c>
      <c r="MB73" s="53">
        <v>0</v>
      </c>
      <c r="MC73" s="53">
        <v>0</v>
      </c>
      <c r="MD73" s="53">
        <v>0</v>
      </c>
      <c r="ME73" s="53">
        <v>0</v>
      </c>
      <c r="MF73" s="53">
        <v>0</v>
      </c>
      <c r="MG73" s="53">
        <v>800368</v>
      </c>
      <c r="MH73" s="53">
        <v>1838105</v>
      </c>
      <c r="MI73" s="53">
        <v>0</v>
      </c>
      <c r="MJ73" s="53">
        <v>83693577</v>
      </c>
      <c r="MK73" s="53">
        <v>0</v>
      </c>
      <c r="ML73" s="53">
        <v>10617957</v>
      </c>
      <c r="MM73" s="53">
        <v>522468</v>
      </c>
      <c r="MN73" s="53">
        <v>0</v>
      </c>
      <c r="MO73" s="53">
        <v>0</v>
      </c>
      <c r="MP73" s="53">
        <v>97472475</v>
      </c>
      <c r="MQ73" s="53">
        <v>0</v>
      </c>
      <c r="MR73" s="53">
        <v>0</v>
      </c>
      <c r="MS73" s="53">
        <v>0</v>
      </c>
      <c r="MT73" s="53">
        <v>0</v>
      </c>
      <c r="MU73" s="53">
        <v>0</v>
      </c>
      <c r="MV73" s="53">
        <v>0</v>
      </c>
      <c r="MW73" s="53">
        <v>0</v>
      </c>
      <c r="MX73" s="53">
        <v>0</v>
      </c>
      <c r="MY73" s="53">
        <v>0</v>
      </c>
      <c r="MZ73" s="53">
        <v>0</v>
      </c>
      <c r="NA73" s="53">
        <v>0</v>
      </c>
      <c r="NB73" s="53">
        <v>0</v>
      </c>
      <c r="NC73" s="53">
        <v>0</v>
      </c>
      <c r="ND73" s="53">
        <v>0</v>
      </c>
      <c r="NE73" s="53">
        <v>0</v>
      </c>
      <c r="NF73" s="53">
        <v>0</v>
      </c>
      <c r="NG73" s="53">
        <v>0</v>
      </c>
      <c r="NH73" s="53">
        <v>0</v>
      </c>
      <c r="NI73" s="53">
        <v>0</v>
      </c>
    </row>
    <row r="74" spans="1:373">
      <c r="A74" s="53" t="s">
        <v>3</v>
      </c>
      <c r="B74" s="53" t="s">
        <v>1377</v>
      </c>
      <c r="C74" s="53">
        <v>4113833</v>
      </c>
      <c r="D74" s="53">
        <v>20500</v>
      </c>
      <c r="E74" s="53">
        <v>18</v>
      </c>
      <c r="F74" s="53">
        <v>0</v>
      </c>
      <c r="G74" s="53">
        <v>0</v>
      </c>
      <c r="H74" s="53">
        <v>0</v>
      </c>
      <c r="I74" s="53">
        <v>0</v>
      </c>
      <c r="J74" s="53">
        <v>0</v>
      </c>
      <c r="K74" s="53">
        <v>461329</v>
      </c>
      <c r="L74" s="53">
        <v>50980</v>
      </c>
      <c r="M74" s="53">
        <v>1279</v>
      </c>
      <c r="N74" s="53">
        <v>673122</v>
      </c>
      <c r="O74" s="53">
        <v>1186710</v>
      </c>
      <c r="P74" s="53">
        <v>0</v>
      </c>
      <c r="Q74" s="53">
        <v>0</v>
      </c>
      <c r="R74" s="53">
        <v>0</v>
      </c>
      <c r="S74" s="53">
        <v>0</v>
      </c>
      <c r="T74" s="53">
        <v>-266852</v>
      </c>
      <c r="U74" s="53">
        <v>-50980</v>
      </c>
      <c r="V74" s="53">
        <v>-895</v>
      </c>
      <c r="W74" s="53">
        <v>-390533</v>
      </c>
      <c r="X74" s="53">
        <v>-709260</v>
      </c>
      <c r="Y74" s="53">
        <v>477450</v>
      </c>
      <c r="Z74" s="53">
        <v>3780</v>
      </c>
      <c r="AA74" s="53">
        <v>0</v>
      </c>
      <c r="AB74" s="53">
        <v>670032</v>
      </c>
      <c r="AC74" s="53">
        <v>-8004</v>
      </c>
      <c r="AD74" s="53">
        <v>-84830</v>
      </c>
      <c r="AE74" s="53">
        <v>0</v>
      </c>
      <c r="AF74" s="53">
        <v>42938</v>
      </c>
      <c r="AG74" s="53">
        <v>0</v>
      </c>
      <c r="AH74" s="53">
        <v>0</v>
      </c>
      <c r="AI74" s="53">
        <v>3427</v>
      </c>
      <c r="AJ74" s="53">
        <v>0</v>
      </c>
      <c r="AK74" s="53">
        <v>0</v>
      </c>
      <c r="AL74" s="53">
        <v>0</v>
      </c>
      <c r="AM74" s="53">
        <v>0</v>
      </c>
      <c r="AN74" s="53">
        <v>0</v>
      </c>
      <c r="AO74" s="53">
        <v>0</v>
      </c>
      <c r="AP74" s="53">
        <v>480229</v>
      </c>
      <c r="AQ74" s="53">
        <v>50980</v>
      </c>
      <c r="AR74" s="53">
        <v>0</v>
      </c>
      <c r="AS74" s="53">
        <v>704574</v>
      </c>
      <c r="AT74" s="53">
        <v>1235783</v>
      </c>
      <c r="AU74" s="53">
        <v>0</v>
      </c>
      <c r="AV74" s="53">
        <v>0</v>
      </c>
      <c r="AW74" s="53">
        <v>0</v>
      </c>
      <c r="AX74" s="53">
        <v>0</v>
      </c>
      <c r="AY74" s="53">
        <v>0</v>
      </c>
      <c r="AZ74" s="53">
        <v>0</v>
      </c>
      <c r="BA74" s="53">
        <v>-297731</v>
      </c>
      <c r="BB74" s="53">
        <v>-50980</v>
      </c>
      <c r="BC74" s="53">
        <v>0</v>
      </c>
      <c r="BD74" s="53">
        <v>-435634</v>
      </c>
      <c r="BE74" s="53">
        <v>-784345</v>
      </c>
      <c r="BF74" s="53">
        <v>0</v>
      </c>
      <c r="BG74" s="53">
        <v>0</v>
      </c>
      <c r="BH74" s="53">
        <v>0</v>
      </c>
      <c r="BI74" s="53">
        <v>0</v>
      </c>
      <c r="BJ74" s="53">
        <v>0</v>
      </c>
      <c r="BK74" s="53">
        <v>0</v>
      </c>
      <c r="BL74" s="53">
        <v>88591</v>
      </c>
      <c r="BM74" s="53">
        <v>227954</v>
      </c>
      <c r="BN74" s="53">
        <v>0</v>
      </c>
      <c r="BO74" s="53">
        <v>235689</v>
      </c>
      <c r="BP74" s="53">
        <v>0</v>
      </c>
      <c r="BQ74" s="53">
        <v>0</v>
      </c>
      <c r="BR74" s="53">
        <v>0</v>
      </c>
      <c r="BS74" s="53">
        <v>0</v>
      </c>
      <c r="BT74" s="53">
        <v>7265</v>
      </c>
      <c r="BU74" s="53">
        <v>0</v>
      </c>
      <c r="BV74" s="53">
        <v>0</v>
      </c>
      <c r="BW74" s="53">
        <v>0</v>
      </c>
      <c r="BX74" s="53">
        <v>2970927</v>
      </c>
      <c r="BY74" s="53">
        <v>0</v>
      </c>
      <c r="BZ74" s="53">
        <v>0</v>
      </c>
      <c r="CA74" s="53">
        <v>224038</v>
      </c>
      <c r="CB74" s="53">
        <v>0</v>
      </c>
      <c r="CC74" s="53">
        <v>0</v>
      </c>
      <c r="CD74" s="53">
        <v>0</v>
      </c>
      <c r="CE74" s="53">
        <v>0</v>
      </c>
      <c r="CF74" s="53">
        <v>0</v>
      </c>
      <c r="CG74" s="53">
        <v>2114799</v>
      </c>
      <c r="CH74" s="53">
        <v>0</v>
      </c>
      <c r="CI74" s="53">
        <v>451438</v>
      </c>
      <c r="CJ74" s="53">
        <v>0</v>
      </c>
      <c r="CK74" s="53">
        <v>627343</v>
      </c>
      <c r="CL74" s="53">
        <v>451438</v>
      </c>
      <c r="CM74" s="53">
        <v>88591</v>
      </c>
      <c r="CN74" s="53">
        <v>1167372</v>
      </c>
      <c r="CO74" s="53">
        <v>470908</v>
      </c>
      <c r="CP74" s="53">
        <v>3194965</v>
      </c>
      <c r="CQ74" s="53">
        <v>0</v>
      </c>
      <c r="CR74" s="53">
        <v>-4613300</v>
      </c>
      <c r="CS74" s="53">
        <v>-2498501</v>
      </c>
      <c r="CT74" s="53">
        <v>1167372</v>
      </c>
      <c r="CU74" s="53">
        <v>0</v>
      </c>
      <c r="CV74" s="53">
        <v>0</v>
      </c>
      <c r="CW74" s="53">
        <v>0</v>
      </c>
      <c r="CX74" s="53">
        <v>451438</v>
      </c>
      <c r="CY74" s="53">
        <v>0</v>
      </c>
      <c r="CZ74" s="53">
        <v>0</v>
      </c>
      <c r="DA74" s="53">
        <v>0</v>
      </c>
      <c r="DB74" s="53">
        <v>477450</v>
      </c>
      <c r="DC74" s="53">
        <v>4578</v>
      </c>
      <c r="DD74" s="53">
        <v>0</v>
      </c>
      <c r="DE74" s="53">
        <v>805624</v>
      </c>
      <c r="DF74" s="53">
        <v>6275</v>
      </c>
      <c r="DG74" s="53">
        <v>-69966</v>
      </c>
      <c r="DH74" s="53">
        <v>0</v>
      </c>
      <c r="DI74" s="53">
        <v>42488</v>
      </c>
      <c r="DJ74" s="53">
        <v>0</v>
      </c>
      <c r="DK74" s="53">
        <v>0</v>
      </c>
      <c r="DL74" s="53">
        <v>8986</v>
      </c>
      <c r="DM74" s="53">
        <v>732</v>
      </c>
      <c r="DN74" s="53">
        <v>0</v>
      </c>
      <c r="DO74" s="53">
        <v>798717</v>
      </c>
      <c r="DP74" s="53">
        <v>3780</v>
      </c>
      <c r="DQ74" s="53">
        <v>0</v>
      </c>
      <c r="DR74" s="53">
        <v>670032</v>
      </c>
      <c r="DS74" s="53">
        <v>-8004</v>
      </c>
      <c r="DT74" s="53">
        <v>-84830</v>
      </c>
      <c r="DU74" s="53">
        <v>0</v>
      </c>
      <c r="DV74" s="53">
        <v>42938</v>
      </c>
      <c r="DW74" s="53">
        <v>0</v>
      </c>
      <c r="DX74" s="53">
        <v>0</v>
      </c>
      <c r="DY74" s="53">
        <v>7655</v>
      </c>
      <c r="DZ74" s="53">
        <v>3427</v>
      </c>
      <c r="EA74" s="53">
        <v>0</v>
      </c>
      <c r="EB74" s="53">
        <v>634998</v>
      </c>
      <c r="EC74" s="53">
        <v>0</v>
      </c>
      <c r="ED74" s="53">
        <v>0</v>
      </c>
      <c r="EE74" s="53">
        <v>0</v>
      </c>
      <c r="EF74" s="53">
        <v>0</v>
      </c>
      <c r="EG74" s="53">
        <v>0</v>
      </c>
      <c r="EH74" s="53">
        <v>0</v>
      </c>
      <c r="EI74" s="53">
        <v>0</v>
      </c>
      <c r="EJ74" s="53">
        <v>0</v>
      </c>
      <c r="EK74" s="53">
        <v>0</v>
      </c>
      <c r="EL74" s="53">
        <v>0</v>
      </c>
      <c r="EM74" s="53">
        <v>0</v>
      </c>
      <c r="EN74" s="53">
        <v>0</v>
      </c>
      <c r="EO74" s="53">
        <v>0</v>
      </c>
      <c r="EP74" s="53">
        <v>0</v>
      </c>
      <c r="EQ74" s="53">
        <v>0</v>
      </c>
      <c r="ER74" s="53">
        <v>0</v>
      </c>
      <c r="ES74" s="53">
        <v>0</v>
      </c>
      <c r="ET74" s="53">
        <v>0</v>
      </c>
      <c r="EU74" s="53">
        <v>0</v>
      </c>
      <c r="EV74" s="53">
        <v>0</v>
      </c>
      <c r="EW74" s="53">
        <v>0</v>
      </c>
      <c r="EX74" s="53">
        <v>0</v>
      </c>
      <c r="EY74" s="53">
        <v>7655</v>
      </c>
      <c r="EZ74" s="53">
        <v>0</v>
      </c>
      <c r="FA74" s="53">
        <v>0</v>
      </c>
      <c r="FB74" s="53">
        <v>7655</v>
      </c>
      <c r="FC74" s="53">
        <v>0</v>
      </c>
      <c r="FD74" s="53">
        <v>0</v>
      </c>
      <c r="FE74" s="53">
        <v>0</v>
      </c>
      <c r="FF74" s="53">
        <v>0</v>
      </c>
      <c r="FG74" s="53">
        <v>0</v>
      </c>
      <c r="FH74" s="53">
        <v>0</v>
      </c>
      <c r="FI74" s="53">
        <v>0</v>
      </c>
      <c r="FJ74" s="53">
        <v>0</v>
      </c>
      <c r="FK74" s="53">
        <v>0</v>
      </c>
      <c r="FL74" s="53">
        <v>0</v>
      </c>
      <c r="FM74" s="53">
        <v>0</v>
      </c>
      <c r="FN74" s="53">
        <v>0</v>
      </c>
      <c r="FO74" s="53">
        <v>0</v>
      </c>
      <c r="FP74" s="53">
        <v>84120</v>
      </c>
      <c r="FQ74" s="53">
        <v>84120</v>
      </c>
      <c r="FR74" s="53">
        <v>1360287</v>
      </c>
      <c r="FS74" s="53">
        <v>0</v>
      </c>
      <c r="FT74" s="53">
        <v>0</v>
      </c>
      <c r="FU74" s="53">
        <v>0</v>
      </c>
      <c r="FV74" s="53">
        <v>0</v>
      </c>
      <c r="FW74" s="53">
        <v>0</v>
      </c>
      <c r="FX74" s="53">
        <v>88591</v>
      </c>
      <c r="FY74" s="53">
        <v>88591</v>
      </c>
      <c r="FZ74" s="53">
        <v>1175027</v>
      </c>
      <c r="GA74" s="53">
        <v>0</v>
      </c>
      <c r="GB74" s="53">
        <v>0</v>
      </c>
      <c r="GC74" s="53">
        <v>0</v>
      </c>
      <c r="GD74" s="53">
        <v>0</v>
      </c>
      <c r="GE74" s="53">
        <v>0</v>
      </c>
      <c r="GF74" s="53">
        <v>0</v>
      </c>
      <c r="GG74" s="53">
        <v>0</v>
      </c>
      <c r="GH74" s="53">
        <v>0</v>
      </c>
      <c r="GI74" s="53">
        <v>0</v>
      </c>
      <c r="GJ74" s="53">
        <v>0</v>
      </c>
      <c r="GK74" s="53">
        <v>0</v>
      </c>
      <c r="GL74" s="53">
        <v>0</v>
      </c>
      <c r="GM74" s="53">
        <v>0</v>
      </c>
      <c r="GN74" s="53">
        <v>0</v>
      </c>
      <c r="GO74" s="53">
        <v>0</v>
      </c>
      <c r="GP74" s="53">
        <v>7655</v>
      </c>
      <c r="GQ74" s="53">
        <v>253580</v>
      </c>
      <c r="GR74" s="53">
        <v>0</v>
      </c>
      <c r="GS74" s="53">
        <v>245829</v>
      </c>
      <c r="GT74" s="53">
        <v>186</v>
      </c>
      <c r="GU74" s="53">
        <v>0</v>
      </c>
      <c r="GV74" s="53">
        <v>0</v>
      </c>
      <c r="GW74" s="53">
        <v>8986</v>
      </c>
      <c r="GX74" s="53">
        <v>2430466</v>
      </c>
      <c r="GY74" s="53">
        <v>78445</v>
      </c>
      <c r="GZ74" s="53">
        <v>3017492</v>
      </c>
      <c r="HA74" s="53">
        <v>227954</v>
      </c>
      <c r="HB74" s="53">
        <v>0</v>
      </c>
      <c r="HC74" s="53">
        <v>235689</v>
      </c>
      <c r="HD74" s="53">
        <v>0</v>
      </c>
      <c r="HE74" s="53">
        <v>0</v>
      </c>
      <c r="HF74" s="53">
        <v>0</v>
      </c>
      <c r="HG74" s="53">
        <v>7655</v>
      </c>
      <c r="HH74" s="53">
        <v>0</v>
      </c>
      <c r="HI74" s="53">
        <v>7265</v>
      </c>
      <c r="HJ74" s="53">
        <v>478563</v>
      </c>
      <c r="HK74" s="53">
        <v>0</v>
      </c>
      <c r="HL74" s="53">
        <v>0</v>
      </c>
      <c r="HM74" s="53">
        <v>0</v>
      </c>
      <c r="HN74" s="53">
        <v>0</v>
      </c>
      <c r="HO74" s="53">
        <v>0</v>
      </c>
      <c r="HP74" s="53">
        <v>0</v>
      </c>
      <c r="HQ74" s="53">
        <v>7655</v>
      </c>
      <c r="HR74" s="53">
        <v>0</v>
      </c>
      <c r="HS74" s="53">
        <v>0</v>
      </c>
      <c r="HT74" s="53">
        <v>7655</v>
      </c>
      <c r="HU74" s="53">
        <v>0</v>
      </c>
      <c r="HV74" s="53">
        <v>0</v>
      </c>
      <c r="HW74" s="53">
        <v>0</v>
      </c>
      <c r="HX74" s="53">
        <v>0</v>
      </c>
      <c r="HY74" s="53">
        <v>0</v>
      </c>
      <c r="HZ74" s="53">
        <v>0</v>
      </c>
      <c r="IA74" s="53">
        <v>0</v>
      </c>
      <c r="IB74" s="53">
        <v>0</v>
      </c>
      <c r="IC74" s="53">
        <v>0</v>
      </c>
      <c r="ID74" s="53">
        <v>0</v>
      </c>
      <c r="IE74" s="53">
        <v>0</v>
      </c>
      <c r="IF74" s="53">
        <v>0</v>
      </c>
      <c r="IG74" s="53">
        <v>0</v>
      </c>
      <c r="IH74" s="53">
        <v>0</v>
      </c>
      <c r="II74" s="53">
        <v>0</v>
      </c>
      <c r="IJ74" s="53">
        <v>0</v>
      </c>
      <c r="IK74" s="53">
        <v>150100</v>
      </c>
      <c r="IL74" s="53">
        <v>150100</v>
      </c>
      <c r="IM74" s="53">
        <v>0</v>
      </c>
      <c r="IN74" s="53">
        <v>0</v>
      </c>
      <c r="IO74" s="53">
        <v>0</v>
      </c>
      <c r="IP74" s="53">
        <v>2970927</v>
      </c>
      <c r="IQ74" s="53">
        <v>0</v>
      </c>
      <c r="IR74" s="53">
        <v>0</v>
      </c>
      <c r="IS74" s="53">
        <v>224038</v>
      </c>
      <c r="IT74" s="53">
        <v>3194965</v>
      </c>
      <c r="IU74" s="53">
        <v>0</v>
      </c>
      <c r="IV74" s="53">
        <v>0</v>
      </c>
      <c r="IW74" s="53">
        <v>0</v>
      </c>
      <c r="IX74" s="53">
        <v>0</v>
      </c>
      <c r="IY74" s="53">
        <v>0</v>
      </c>
      <c r="IZ74" s="53">
        <v>0</v>
      </c>
      <c r="JA74" s="53">
        <v>0</v>
      </c>
      <c r="JB74" s="53">
        <v>0</v>
      </c>
      <c r="JC74" s="53">
        <v>0</v>
      </c>
      <c r="JD74" s="53">
        <v>0</v>
      </c>
      <c r="JE74" s="53">
        <v>0</v>
      </c>
      <c r="JF74" s="53">
        <v>0</v>
      </c>
      <c r="JG74" s="53">
        <v>0</v>
      </c>
      <c r="JH74" s="53">
        <v>0</v>
      </c>
      <c r="JI74" s="53">
        <v>0</v>
      </c>
      <c r="JJ74" s="53">
        <v>0</v>
      </c>
      <c r="JK74" s="53">
        <v>0</v>
      </c>
      <c r="JL74" s="53">
        <v>0</v>
      </c>
      <c r="JM74" s="53">
        <v>0</v>
      </c>
      <c r="JN74" s="53">
        <v>0</v>
      </c>
      <c r="JO74" s="53">
        <v>0</v>
      </c>
      <c r="JP74" s="53">
        <v>-3931538</v>
      </c>
      <c r="JQ74" s="53">
        <v>0</v>
      </c>
      <c r="JR74" s="53">
        <v>2124233</v>
      </c>
      <c r="JS74" s="53">
        <v>0</v>
      </c>
      <c r="JT74" s="53">
        <v>-1807305</v>
      </c>
      <c r="JU74" s="53">
        <v>1360287</v>
      </c>
      <c r="JV74" s="53">
        <v>0</v>
      </c>
      <c r="JW74" s="53">
        <v>0</v>
      </c>
      <c r="JX74" s="53">
        <v>0</v>
      </c>
      <c r="JY74" s="53">
        <v>0</v>
      </c>
      <c r="JZ74" s="53">
        <v>0</v>
      </c>
      <c r="KA74" s="53">
        <v>-4613300</v>
      </c>
      <c r="KB74" s="53">
        <v>0</v>
      </c>
      <c r="KC74" s="53">
        <v>2114799</v>
      </c>
      <c r="KD74" s="53">
        <v>0</v>
      </c>
      <c r="KE74" s="53">
        <v>-2498501</v>
      </c>
      <c r="KF74" s="53">
        <v>1175027</v>
      </c>
      <c r="KG74" s="53">
        <v>0</v>
      </c>
      <c r="KH74" s="53">
        <v>0</v>
      </c>
      <c r="KI74" s="53">
        <v>0</v>
      </c>
      <c r="KJ74" s="53">
        <v>0</v>
      </c>
      <c r="KK74" s="53">
        <v>0</v>
      </c>
      <c r="KL74" s="53">
        <v>0</v>
      </c>
      <c r="KM74" s="53">
        <v>0</v>
      </c>
      <c r="KN74" s="53">
        <v>0</v>
      </c>
      <c r="KO74" s="53">
        <v>0</v>
      </c>
      <c r="KP74" s="53">
        <v>0</v>
      </c>
      <c r="KQ74" s="53">
        <v>7655</v>
      </c>
      <c r="KR74" s="53">
        <v>0</v>
      </c>
      <c r="KS74" s="53">
        <v>0</v>
      </c>
      <c r="KT74" s="53">
        <v>0</v>
      </c>
      <c r="KU74" s="53">
        <v>0</v>
      </c>
      <c r="KV74" s="53">
        <v>0</v>
      </c>
      <c r="KW74" s="53">
        <v>0</v>
      </c>
      <c r="KX74" s="53">
        <v>0</v>
      </c>
      <c r="KY74" s="53">
        <v>0</v>
      </c>
      <c r="KZ74" s="53">
        <v>0</v>
      </c>
      <c r="LA74" s="53">
        <v>0</v>
      </c>
      <c r="LB74" s="53">
        <v>0</v>
      </c>
      <c r="LC74" s="53">
        <v>0</v>
      </c>
      <c r="LD74" s="53">
        <v>0</v>
      </c>
      <c r="LE74" s="53">
        <v>0</v>
      </c>
      <c r="LF74" s="53">
        <v>0</v>
      </c>
      <c r="LG74" s="53">
        <v>-297731</v>
      </c>
      <c r="LH74" s="53">
        <v>-50980</v>
      </c>
      <c r="LI74" s="53">
        <v>0</v>
      </c>
      <c r="LJ74" s="53">
        <v>451438</v>
      </c>
      <c r="LK74" s="53">
        <v>-435634</v>
      </c>
      <c r="LL74" s="53">
        <v>-784345</v>
      </c>
      <c r="LM74" s="53">
        <v>0</v>
      </c>
      <c r="LN74" s="53">
        <v>0</v>
      </c>
      <c r="LO74" s="53">
        <v>0</v>
      </c>
      <c r="LP74" s="53">
        <v>0</v>
      </c>
      <c r="LQ74" s="53">
        <v>0</v>
      </c>
      <c r="LR74" s="53">
        <v>0</v>
      </c>
      <c r="LS74" s="53">
        <v>0</v>
      </c>
      <c r="LT74" s="53">
        <v>0</v>
      </c>
      <c r="LU74" s="53">
        <v>0</v>
      </c>
      <c r="LV74" s="53">
        <v>0</v>
      </c>
      <c r="LW74" s="53">
        <v>0</v>
      </c>
      <c r="LX74" s="53">
        <v>0</v>
      </c>
      <c r="LY74" s="53">
        <v>0</v>
      </c>
      <c r="LZ74" s="53">
        <v>0</v>
      </c>
      <c r="MA74" s="53">
        <v>0</v>
      </c>
      <c r="MB74" s="53">
        <v>0</v>
      </c>
      <c r="MC74" s="53">
        <v>0</v>
      </c>
      <c r="MD74" s="53">
        <v>0</v>
      </c>
      <c r="ME74" s="53">
        <v>0</v>
      </c>
      <c r="MF74" s="53">
        <v>0</v>
      </c>
      <c r="MG74" s="53">
        <v>0</v>
      </c>
      <c r="MH74" s="53">
        <v>0</v>
      </c>
      <c r="MI74" s="53">
        <v>0</v>
      </c>
      <c r="MJ74" s="53">
        <v>0</v>
      </c>
      <c r="MK74" s="53">
        <v>0</v>
      </c>
      <c r="ML74" s="53">
        <v>480229</v>
      </c>
      <c r="MM74" s="53">
        <v>50980</v>
      </c>
      <c r="MN74" s="53">
        <v>0</v>
      </c>
      <c r="MO74" s="53">
        <v>704574</v>
      </c>
      <c r="MP74" s="53">
        <v>1235783</v>
      </c>
      <c r="MQ74" s="53">
        <v>0</v>
      </c>
      <c r="MR74" s="53">
        <v>0</v>
      </c>
      <c r="MS74" s="53">
        <v>0</v>
      </c>
      <c r="MT74" s="53">
        <v>0</v>
      </c>
      <c r="MU74" s="53">
        <v>0</v>
      </c>
      <c r="MV74" s="53">
        <v>0</v>
      </c>
      <c r="MW74" s="53">
        <v>0</v>
      </c>
      <c r="MX74" s="53">
        <v>0</v>
      </c>
      <c r="MY74" s="53">
        <v>0</v>
      </c>
      <c r="MZ74" s="53">
        <v>0</v>
      </c>
      <c r="NA74" s="53">
        <v>0</v>
      </c>
      <c r="NB74" s="53">
        <v>0</v>
      </c>
      <c r="NC74" s="53">
        <v>0</v>
      </c>
      <c r="ND74" s="53">
        <v>0</v>
      </c>
      <c r="NE74" s="53">
        <v>0</v>
      </c>
      <c r="NF74" s="53">
        <v>0</v>
      </c>
      <c r="NG74" s="53">
        <v>0</v>
      </c>
      <c r="NH74" s="53">
        <v>0</v>
      </c>
      <c r="NI74" s="53">
        <v>0</v>
      </c>
    </row>
    <row r="75" spans="1:373">
      <c r="A75" s="53" t="s">
        <v>3</v>
      </c>
      <c r="B75" s="53" t="s">
        <v>1377</v>
      </c>
      <c r="C75" s="53">
        <v>4113874</v>
      </c>
      <c r="D75" s="53">
        <v>14600</v>
      </c>
      <c r="E75" s="53">
        <v>18</v>
      </c>
      <c r="F75" s="53">
        <v>0</v>
      </c>
      <c r="G75" s="53">
        <v>0</v>
      </c>
      <c r="H75" s="53">
        <v>0</v>
      </c>
      <c r="I75" s="53">
        <v>0</v>
      </c>
      <c r="J75" s="53">
        <v>0</v>
      </c>
      <c r="K75" s="53">
        <v>0</v>
      </c>
      <c r="L75" s="53">
        <v>79435</v>
      </c>
      <c r="M75" s="53">
        <v>10691</v>
      </c>
      <c r="N75" s="53">
        <v>8859</v>
      </c>
      <c r="O75" s="53">
        <v>98985</v>
      </c>
      <c r="P75" s="53">
        <v>0</v>
      </c>
      <c r="Q75" s="53">
        <v>0</v>
      </c>
      <c r="R75" s="53">
        <v>0</v>
      </c>
      <c r="S75" s="53">
        <v>0</v>
      </c>
      <c r="T75" s="53">
        <v>0</v>
      </c>
      <c r="U75" s="53">
        <v>-79435</v>
      </c>
      <c r="V75" s="53">
        <v>-5345</v>
      </c>
      <c r="W75" s="53">
        <v>-8092</v>
      </c>
      <c r="X75" s="53">
        <v>-92872</v>
      </c>
      <c r="Y75" s="53">
        <v>6113</v>
      </c>
      <c r="Z75" s="53">
        <v>192558</v>
      </c>
      <c r="AA75" s="53">
        <v>0</v>
      </c>
      <c r="AB75" s="53">
        <v>1306507</v>
      </c>
      <c r="AC75" s="53">
        <v>3511</v>
      </c>
      <c r="AD75" s="53">
        <v>-136703</v>
      </c>
      <c r="AE75" s="53">
        <v>0</v>
      </c>
      <c r="AF75" s="53">
        <v>50463</v>
      </c>
      <c r="AG75" s="53">
        <v>0</v>
      </c>
      <c r="AH75" s="53">
        <v>0</v>
      </c>
      <c r="AI75" s="53">
        <v>72870</v>
      </c>
      <c r="AJ75" s="53">
        <v>0</v>
      </c>
      <c r="AK75" s="53">
        <v>0</v>
      </c>
      <c r="AL75" s="53">
        <v>0</v>
      </c>
      <c r="AM75" s="53">
        <v>0</v>
      </c>
      <c r="AN75" s="53">
        <v>0</v>
      </c>
      <c r="AO75" s="53">
        <v>0</v>
      </c>
      <c r="AP75" s="53">
        <v>10691</v>
      </c>
      <c r="AQ75" s="53">
        <v>79435</v>
      </c>
      <c r="AR75" s="53">
        <v>0</v>
      </c>
      <c r="AS75" s="53">
        <v>8859</v>
      </c>
      <c r="AT75" s="53">
        <v>98985</v>
      </c>
      <c r="AU75" s="53">
        <v>2690</v>
      </c>
      <c r="AV75" s="53">
        <v>0</v>
      </c>
      <c r="AW75" s="53">
        <v>0</v>
      </c>
      <c r="AX75" s="53">
        <v>0</v>
      </c>
      <c r="AY75" s="53">
        <v>0</v>
      </c>
      <c r="AZ75" s="53">
        <v>0</v>
      </c>
      <c r="BA75" s="53">
        <v>-7483</v>
      </c>
      <c r="BB75" s="53">
        <v>-79435</v>
      </c>
      <c r="BC75" s="53">
        <v>0</v>
      </c>
      <c r="BD75" s="53">
        <v>-8348</v>
      </c>
      <c r="BE75" s="53">
        <v>-95266</v>
      </c>
      <c r="BF75" s="53">
        <v>0</v>
      </c>
      <c r="BG75" s="53">
        <v>0</v>
      </c>
      <c r="BH75" s="53">
        <v>0</v>
      </c>
      <c r="BI75" s="53">
        <v>0</v>
      </c>
      <c r="BJ75" s="53">
        <v>612001</v>
      </c>
      <c r="BK75" s="53">
        <v>0</v>
      </c>
      <c r="BL75" s="53">
        <v>90184</v>
      </c>
      <c r="BM75" s="53">
        <v>254136</v>
      </c>
      <c r="BN75" s="53">
        <v>0</v>
      </c>
      <c r="BO75" s="53">
        <v>325480</v>
      </c>
      <c r="BP75" s="53">
        <v>1554</v>
      </c>
      <c r="BQ75" s="53">
        <v>0</v>
      </c>
      <c r="BR75" s="53">
        <v>0</v>
      </c>
      <c r="BS75" s="53">
        <v>2090</v>
      </c>
      <c r="BT75" s="53">
        <v>15824</v>
      </c>
      <c r="BU75" s="53">
        <v>0</v>
      </c>
      <c r="BV75" s="53">
        <v>0</v>
      </c>
      <c r="BW75" s="53">
        <v>0</v>
      </c>
      <c r="BX75" s="53">
        <v>25144</v>
      </c>
      <c r="BY75" s="53">
        <v>0</v>
      </c>
      <c r="BZ75" s="53">
        <v>0</v>
      </c>
      <c r="CA75" s="53">
        <v>202696</v>
      </c>
      <c r="CB75" s="53">
        <v>0</v>
      </c>
      <c r="CC75" s="53">
        <v>0</v>
      </c>
      <c r="CD75" s="53">
        <v>0</v>
      </c>
      <c r="CE75" s="53">
        <v>0</v>
      </c>
      <c r="CF75" s="53">
        <v>0</v>
      </c>
      <c r="CG75" s="53">
        <v>-91719</v>
      </c>
      <c r="CH75" s="53">
        <v>0</v>
      </c>
      <c r="CI75" s="53">
        <v>3719</v>
      </c>
      <c r="CJ75" s="53">
        <v>0</v>
      </c>
      <c r="CK75" s="53">
        <v>1489206</v>
      </c>
      <c r="CL75" s="53">
        <v>6409</v>
      </c>
      <c r="CM75" s="53">
        <v>702185</v>
      </c>
      <c r="CN75" s="53">
        <v>2197800</v>
      </c>
      <c r="CO75" s="53">
        <v>599084</v>
      </c>
      <c r="CP75" s="53">
        <v>227840</v>
      </c>
      <c r="CQ75" s="53">
        <v>0</v>
      </c>
      <c r="CR75" s="53">
        <v>1462595</v>
      </c>
      <c r="CS75" s="53">
        <v>1370876</v>
      </c>
      <c r="CT75" s="53">
        <v>2197800</v>
      </c>
      <c r="CU75" s="53">
        <v>2690</v>
      </c>
      <c r="CV75" s="53">
        <v>0</v>
      </c>
      <c r="CW75" s="53">
        <v>0</v>
      </c>
      <c r="CX75" s="53">
        <v>6409</v>
      </c>
      <c r="CY75" s="53">
        <v>0</v>
      </c>
      <c r="CZ75" s="53">
        <v>0</v>
      </c>
      <c r="DA75" s="53">
        <v>0</v>
      </c>
      <c r="DB75" s="53">
        <v>6113</v>
      </c>
      <c r="DC75" s="53">
        <v>646605</v>
      </c>
      <c r="DD75" s="53">
        <v>0</v>
      </c>
      <c r="DE75" s="53">
        <v>1184153</v>
      </c>
      <c r="DF75" s="53">
        <v>-96673</v>
      </c>
      <c r="DG75" s="53">
        <v>-137665</v>
      </c>
      <c r="DH75" s="53">
        <v>0</v>
      </c>
      <c r="DI75" s="53">
        <v>14695</v>
      </c>
      <c r="DJ75" s="53">
        <v>0</v>
      </c>
      <c r="DK75" s="53">
        <v>0</v>
      </c>
      <c r="DL75" s="53">
        <v>14771</v>
      </c>
      <c r="DM75" s="53">
        <v>57487</v>
      </c>
      <c r="DN75" s="53">
        <v>0</v>
      </c>
      <c r="DO75" s="53">
        <v>1683373</v>
      </c>
      <c r="DP75" s="53">
        <v>192558</v>
      </c>
      <c r="DQ75" s="53">
        <v>0</v>
      </c>
      <c r="DR75" s="53">
        <v>1306507</v>
      </c>
      <c r="DS75" s="53">
        <v>3511</v>
      </c>
      <c r="DT75" s="53">
        <v>-136703</v>
      </c>
      <c r="DU75" s="53">
        <v>0</v>
      </c>
      <c r="DV75" s="53">
        <v>50463</v>
      </c>
      <c r="DW75" s="53">
        <v>0</v>
      </c>
      <c r="DX75" s="53">
        <v>0</v>
      </c>
      <c r="DY75" s="53">
        <v>13926</v>
      </c>
      <c r="DZ75" s="53">
        <v>72870</v>
      </c>
      <c r="EA75" s="53">
        <v>0</v>
      </c>
      <c r="EB75" s="53">
        <v>1503132</v>
      </c>
      <c r="EC75" s="53">
        <v>0</v>
      </c>
      <c r="ED75" s="53">
        <v>0</v>
      </c>
      <c r="EE75" s="53">
        <v>0</v>
      </c>
      <c r="EF75" s="53">
        <v>0</v>
      </c>
      <c r="EG75" s="53">
        <v>0</v>
      </c>
      <c r="EH75" s="53">
        <v>0</v>
      </c>
      <c r="EI75" s="53">
        <v>0</v>
      </c>
      <c r="EJ75" s="53">
        <v>0</v>
      </c>
      <c r="EK75" s="53">
        <v>0</v>
      </c>
      <c r="EL75" s="53">
        <v>0</v>
      </c>
      <c r="EM75" s="53">
        <v>0</v>
      </c>
      <c r="EN75" s="53">
        <v>0</v>
      </c>
      <c r="EO75" s="53">
        <v>0</v>
      </c>
      <c r="EP75" s="53">
        <v>0</v>
      </c>
      <c r="EQ75" s="53">
        <v>0</v>
      </c>
      <c r="ER75" s="53">
        <v>0</v>
      </c>
      <c r="ES75" s="53">
        <v>0</v>
      </c>
      <c r="ET75" s="53">
        <v>0</v>
      </c>
      <c r="EU75" s="53">
        <v>0</v>
      </c>
      <c r="EV75" s="53">
        <v>0</v>
      </c>
      <c r="EW75" s="53">
        <v>0</v>
      </c>
      <c r="EX75" s="53">
        <v>0</v>
      </c>
      <c r="EY75" s="53">
        <v>13926</v>
      </c>
      <c r="EZ75" s="53">
        <v>0</v>
      </c>
      <c r="FA75" s="53">
        <v>0</v>
      </c>
      <c r="FB75" s="53">
        <v>13926</v>
      </c>
      <c r="FC75" s="53">
        <v>0</v>
      </c>
      <c r="FD75" s="53">
        <v>0</v>
      </c>
      <c r="FE75" s="53">
        <v>0</v>
      </c>
      <c r="FF75" s="53">
        <v>0</v>
      </c>
      <c r="FG75" s="53">
        <v>0</v>
      </c>
      <c r="FH75" s="53">
        <v>0</v>
      </c>
      <c r="FI75" s="53">
        <v>0</v>
      </c>
      <c r="FJ75" s="53">
        <v>0</v>
      </c>
      <c r="FK75" s="53">
        <v>0</v>
      </c>
      <c r="FL75" s="53">
        <v>0</v>
      </c>
      <c r="FM75" s="53">
        <v>0</v>
      </c>
      <c r="FN75" s="53">
        <v>714001</v>
      </c>
      <c r="FO75" s="53">
        <v>0</v>
      </c>
      <c r="FP75" s="53">
        <v>1593</v>
      </c>
      <c r="FQ75" s="53">
        <v>715594</v>
      </c>
      <c r="FR75" s="53">
        <v>2405080</v>
      </c>
      <c r="FS75" s="53">
        <v>0</v>
      </c>
      <c r="FT75" s="53">
        <v>0</v>
      </c>
      <c r="FU75" s="53">
        <v>0</v>
      </c>
      <c r="FV75" s="53">
        <v>612001</v>
      </c>
      <c r="FW75" s="53">
        <v>0</v>
      </c>
      <c r="FX75" s="53">
        <v>90184</v>
      </c>
      <c r="FY75" s="53">
        <v>702185</v>
      </c>
      <c r="FZ75" s="53">
        <v>2211726</v>
      </c>
      <c r="GA75" s="53">
        <v>0</v>
      </c>
      <c r="GB75" s="53">
        <v>0</v>
      </c>
      <c r="GC75" s="53">
        <v>0</v>
      </c>
      <c r="GD75" s="53">
        <v>0</v>
      </c>
      <c r="GE75" s="53">
        <v>0</v>
      </c>
      <c r="GF75" s="53">
        <v>0</v>
      </c>
      <c r="GG75" s="53">
        <v>0</v>
      </c>
      <c r="GH75" s="53">
        <v>0</v>
      </c>
      <c r="GI75" s="53">
        <v>0</v>
      </c>
      <c r="GJ75" s="53">
        <v>0</v>
      </c>
      <c r="GK75" s="53">
        <v>0</v>
      </c>
      <c r="GL75" s="53">
        <v>0</v>
      </c>
      <c r="GM75" s="53">
        <v>0</v>
      </c>
      <c r="GN75" s="53">
        <v>0</v>
      </c>
      <c r="GO75" s="53">
        <v>0</v>
      </c>
      <c r="GP75" s="53">
        <v>13926</v>
      </c>
      <c r="GQ75" s="53">
        <v>182093</v>
      </c>
      <c r="GR75" s="53">
        <v>0</v>
      </c>
      <c r="GS75" s="53">
        <v>444518</v>
      </c>
      <c r="GT75" s="53">
        <v>2908</v>
      </c>
      <c r="GU75" s="53">
        <v>0</v>
      </c>
      <c r="GV75" s="53">
        <v>0</v>
      </c>
      <c r="GW75" s="53">
        <v>14771</v>
      </c>
      <c r="GX75" s="53">
        <v>2295</v>
      </c>
      <c r="GY75" s="53">
        <v>19765</v>
      </c>
      <c r="GZ75" s="53">
        <v>666350</v>
      </c>
      <c r="HA75" s="53">
        <v>254136</v>
      </c>
      <c r="HB75" s="53">
        <v>0</v>
      </c>
      <c r="HC75" s="53">
        <v>325480</v>
      </c>
      <c r="HD75" s="53">
        <v>1554</v>
      </c>
      <c r="HE75" s="53">
        <v>0</v>
      </c>
      <c r="HF75" s="53">
        <v>0</v>
      </c>
      <c r="HG75" s="53">
        <v>13926</v>
      </c>
      <c r="HH75" s="53">
        <v>2090</v>
      </c>
      <c r="HI75" s="53">
        <v>15824</v>
      </c>
      <c r="HJ75" s="53">
        <v>613010</v>
      </c>
      <c r="HK75" s="53">
        <v>0</v>
      </c>
      <c r="HL75" s="53">
        <v>0</v>
      </c>
      <c r="HM75" s="53">
        <v>0</v>
      </c>
      <c r="HN75" s="53">
        <v>0</v>
      </c>
      <c r="HO75" s="53">
        <v>0</v>
      </c>
      <c r="HP75" s="53">
        <v>0</v>
      </c>
      <c r="HQ75" s="53">
        <v>13926</v>
      </c>
      <c r="HR75" s="53">
        <v>0</v>
      </c>
      <c r="HS75" s="53">
        <v>0</v>
      </c>
      <c r="HT75" s="53">
        <v>13926</v>
      </c>
      <c r="HU75" s="53">
        <v>0</v>
      </c>
      <c r="HV75" s="53">
        <v>0</v>
      </c>
      <c r="HW75" s="53">
        <v>0</v>
      </c>
      <c r="HX75" s="53">
        <v>0</v>
      </c>
      <c r="HY75" s="53">
        <v>0</v>
      </c>
      <c r="HZ75" s="53">
        <v>0</v>
      </c>
      <c r="IA75" s="53">
        <v>0</v>
      </c>
      <c r="IB75" s="53">
        <v>0</v>
      </c>
      <c r="IC75" s="53">
        <v>0</v>
      </c>
      <c r="ID75" s="53">
        <v>0</v>
      </c>
      <c r="IE75" s="53">
        <v>0</v>
      </c>
      <c r="IF75" s="53">
        <v>0</v>
      </c>
      <c r="IG75" s="53">
        <v>1554</v>
      </c>
      <c r="IH75" s="53">
        <v>23071</v>
      </c>
      <c r="II75" s="53">
        <v>0</v>
      </c>
      <c r="IJ75" s="53">
        <v>0</v>
      </c>
      <c r="IK75" s="53">
        <v>87568</v>
      </c>
      <c r="IL75" s="53">
        <v>112193</v>
      </c>
      <c r="IM75" s="53">
        <v>0</v>
      </c>
      <c r="IN75" s="53">
        <v>0</v>
      </c>
      <c r="IO75" s="53">
        <v>0</v>
      </c>
      <c r="IP75" s="53">
        <v>25144</v>
      </c>
      <c r="IQ75" s="53">
        <v>0</v>
      </c>
      <c r="IR75" s="53">
        <v>0</v>
      </c>
      <c r="IS75" s="53">
        <v>202696</v>
      </c>
      <c r="IT75" s="53">
        <v>227840</v>
      </c>
      <c r="IU75" s="53">
        <v>0</v>
      </c>
      <c r="IV75" s="53">
        <v>0</v>
      </c>
      <c r="IW75" s="53">
        <v>0</v>
      </c>
      <c r="IX75" s="53">
        <v>0</v>
      </c>
      <c r="IY75" s="53">
        <v>0</v>
      </c>
      <c r="IZ75" s="53">
        <v>0</v>
      </c>
      <c r="JA75" s="53">
        <v>0</v>
      </c>
      <c r="JB75" s="53">
        <v>0</v>
      </c>
      <c r="JC75" s="53">
        <v>0</v>
      </c>
      <c r="JD75" s="53">
        <v>0</v>
      </c>
      <c r="JE75" s="53">
        <v>0</v>
      </c>
      <c r="JF75" s="53">
        <v>0</v>
      </c>
      <c r="JG75" s="53">
        <v>0</v>
      </c>
      <c r="JH75" s="53">
        <v>0</v>
      </c>
      <c r="JI75" s="53">
        <v>0</v>
      </c>
      <c r="JJ75" s="53">
        <v>0</v>
      </c>
      <c r="JK75" s="53">
        <v>0</v>
      </c>
      <c r="JL75" s="53">
        <v>0</v>
      </c>
      <c r="JM75" s="53">
        <v>0</v>
      </c>
      <c r="JN75" s="53">
        <v>0</v>
      </c>
      <c r="JO75" s="53">
        <v>0</v>
      </c>
      <c r="JP75" s="53">
        <v>1750144</v>
      </c>
      <c r="JQ75" s="53">
        <v>0</v>
      </c>
      <c r="JR75" s="53">
        <v>-123607</v>
      </c>
      <c r="JS75" s="53">
        <v>0</v>
      </c>
      <c r="JT75" s="53">
        <v>1626537</v>
      </c>
      <c r="JU75" s="53">
        <v>2405080</v>
      </c>
      <c r="JV75" s="53">
        <v>0</v>
      </c>
      <c r="JW75" s="53">
        <v>0</v>
      </c>
      <c r="JX75" s="53">
        <v>0</v>
      </c>
      <c r="JY75" s="53">
        <v>0</v>
      </c>
      <c r="JZ75" s="53">
        <v>0</v>
      </c>
      <c r="KA75" s="53">
        <v>1462595</v>
      </c>
      <c r="KB75" s="53">
        <v>0</v>
      </c>
      <c r="KC75" s="53">
        <v>-91719</v>
      </c>
      <c r="KD75" s="53">
        <v>0</v>
      </c>
      <c r="KE75" s="53">
        <v>1370876</v>
      </c>
      <c r="KF75" s="53">
        <v>2211726</v>
      </c>
      <c r="KG75" s="53">
        <v>0</v>
      </c>
      <c r="KH75" s="53">
        <v>0</v>
      </c>
      <c r="KI75" s="53">
        <v>0</v>
      </c>
      <c r="KJ75" s="53">
        <v>0</v>
      </c>
      <c r="KK75" s="53">
        <v>0</v>
      </c>
      <c r="KL75" s="53">
        <v>0</v>
      </c>
      <c r="KM75" s="53">
        <v>0</v>
      </c>
      <c r="KN75" s="53">
        <v>0</v>
      </c>
      <c r="KO75" s="53">
        <v>0</v>
      </c>
      <c r="KP75" s="53">
        <v>0</v>
      </c>
      <c r="KQ75" s="53">
        <v>13926</v>
      </c>
      <c r="KR75" s="53">
        <v>0</v>
      </c>
      <c r="KS75" s="53">
        <v>0</v>
      </c>
      <c r="KT75" s="53">
        <v>0</v>
      </c>
      <c r="KU75" s="53">
        <v>0</v>
      </c>
      <c r="KV75" s="53">
        <v>0</v>
      </c>
      <c r="KW75" s="53">
        <v>0</v>
      </c>
      <c r="KX75" s="53">
        <v>0</v>
      </c>
      <c r="KY75" s="53">
        <v>0</v>
      </c>
      <c r="KZ75" s="53">
        <v>0</v>
      </c>
      <c r="LA75" s="53">
        <v>0</v>
      </c>
      <c r="LB75" s="53">
        <v>0</v>
      </c>
      <c r="LC75" s="53">
        <v>0</v>
      </c>
      <c r="LD75" s="53">
        <v>0</v>
      </c>
      <c r="LE75" s="53">
        <v>0</v>
      </c>
      <c r="LF75" s="53">
        <v>0</v>
      </c>
      <c r="LG75" s="53">
        <v>-7483</v>
      </c>
      <c r="LH75" s="53">
        <v>-79435</v>
      </c>
      <c r="LI75" s="53">
        <v>0</v>
      </c>
      <c r="LJ75" s="53">
        <v>3719</v>
      </c>
      <c r="LK75" s="53">
        <v>-8348</v>
      </c>
      <c r="LL75" s="53">
        <v>-95266</v>
      </c>
      <c r="LM75" s="53">
        <v>0</v>
      </c>
      <c r="LN75" s="53">
        <v>0</v>
      </c>
      <c r="LO75" s="53">
        <v>0</v>
      </c>
      <c r="LP75" s="53">
        <v>0</v>
      </c>
      <c r="LQ75" s="53">
        <v>0</v>
      </c>
      <c r="LR75" s="53">
        <v>0</v>
      </c>
      <c r="LS75" s="53">
        <v>0</v>
      </c>
      <c r="LT75" s="53">
        <v>0</v>
      </c>
      <c r="LU75" s="53">
        <v>0</v>
      </c>
      <c r="LV75" s="53">
        <v>0</v>
      </c>
      <c r="LW75" s="53">
        <v>0</v>
      </c>
      <c r="LX75" s="53">
        <v>0</v>
      </c>
      <c r="LY75" s="53">
        <v>0</v>
      </c>
      <c r="LZ75" s="53">
        <v>0</v>
      </c>
      <c r="MA75" s="53">
        <v>0</v>
      </c>
      <c r="MB75" s="53">
        <v>0</v>
      </c>
      <c r="MC75" s="53">
        <v>0</v>
      </c>
      <c r="MD75" s="53">
        <v>0</v>
      </c>
      <c r="ME75" s="53">
        <v>0</v>
      </c>
      <c r="MF75" s="53">
        <v>0</v>
      </c>
      <c r="MG75" s="53">
        <v>0</v>
      </c>
      <c r="MH75" s="53">
        <v>0</v>
      </c>
      <c r="MI75" s="53">
        <v>0</v>
      </c>
      <c r="MJ75" s="53">
        <v>0</v>
      </c>
      <c r="MK75" s="53">
        <v>0</v>
      </c>
      <c r="ML75" s="53">
        <v>10691</v>
      </c>
      <c r="MM75" s="53">
        <v>79435</v>
      </c>
      <c r="MN75" s="53">
        <v>0</v>
      </c>
      <c r="MO75" s="53">
        <v>8859</v>
      </c>
      <c r="MP75" s="53">
        <v>98985</v>
      </c>
      <c r="MQ75" s="53">
        <v>0</v>
      </c>
      <c r="MR75" s="53">
        <v>0</v>
      </c>
      <c r="MS75" s="53">
        <v>0</v>
      </c>
      <c r="MT75" s="53">
        <v>0</v>
      </c>
      <c r="MU75" s="53">
        <v>0</v>
      </c>
      <c r="MV75" s="53">
        <v>0</v>
      </c>
      <c r="MW75" s="53">
        <v>0</v>
      </c>
      <c r="MX75" s="53">
        <v>0</v>
      </c>
      <c r="MY75" s="53">
        <v>0</v>
      </c>
      <c r="MZ75" s="53">
        <v>0</v>
      </c>
      <c r="NA75" s="53">
        <v>0</v>
      </c>
      <c r="NB75" s="53">
        <v>0</v>
      </c>
      <c r="NC75" s="53">
        <v>0</v>
      </c>
      <c r="ND75" s="53">
        <v>0</v>
      </c>
      <c r="NE75" s="53">
        <v>0</v>
      </c>
      <c r="NF75" s="53">
        <v>0</v>
      </c>
      <c r="NG75" s="53">
        <v>0</v>
      </c>
      <c r="NH75" s="53">
        <v>0</v>
      </c>
      <c r="NI75" s="53">
        <v>0</v>
      </c>
    </row>
    <row r="76" spans="1:373">
      <c r="A76" s="53" t="s">
        <v>3</v>
      </c>
      <c r="B76" s="53" t="s">
        <v>1377</v>
      </c>
      <c r="C76" s="53">
        <v>4113882</v>
      </c>
      <c r="D76" s="53">
        <v>18400</v>
      </c>
      <c r="E76" s="53">
        <v>18</v>
      </c>
      <c r="F76" s="53">
        <v>0</v>
      </c>
      <c r="G76" s="53">
        <v>0</v>
      </c>
      <c r="H76" s="53">
        <v>0</v>
      </c>
      <c r="I76" s="53">
        <v>0</v>
      </c>
      <c r="J76" s="53">
        <v>0</v>
      </c>
      <c r="K76" s="53">
        <v>0</v>
      </c>
      <c r="L76" s="53">
        <v>64527</v>
      </c>
      <c r="M76" s="53">
        <v>12524</v>
      </c>
      <c r="N76" s="53">
        <v>111167</v>
      </c>
      <c r="O76" s="53">
        <v>188218</v>
      </c>
      <c r="P76" s="53">
        <v>0</v>
      </c>
      <c r="Q76" s="53">
        <v>0</v>
      </c>
      <c r="R76" s="53">
        <v>0</v>
      </c>
      <c r="S76" s="53">
        <v>0</v>
      </c>
      <c r="T76" s="53">
        <v>0</v>
      </c>
      <c r="U76" s="53">
        <v>-64108</v>
      </c>
      <c r="V76" s="53">
        <v>-9911</v>
      </c>
      <c r="W76" s="53">
        <v>-108154</v>
      </c>
      <c r="X76" s="53">
        <v>-182173</v>
      </c>
      <c r="Y76" s="53">
        <v>6045</v>
      </c>
      <c r="Z76" s="53">
        <v>343097</v>
      </c>
      <c r="AA76" s="53">
        <v>0</v>
      </c>
      <c r="AB76" s="53">
        <v>1337484</v>
      </c>
      <c r="AC76" s="53">
        <v>-33133</v>
      </c>
      <c r="AD76" s="53">
        <v>-123419</v>
      </c>
      <c r="AE76" s="53">
        <v>0</v>
      </c>
      <c r="AF76" s="53">
        <v>48234</v>
      </c>
      <c r="AG76" s="53">
        <v>0</v>
      </c>
      <c r="AH76" s="53">
        <v>0</v>
      </c>
      <c r="AI76" s="53">
        <v>37349</v>
      </c>
      <c r="AJ76" s="53">
        <v>0</v>
      </c>
      <c r="AK76" s="53">
        <v>0</v>
      </c>
      <c r="AL76" s="53">
        <v>0</v>
      </c>
      <c r="AM76" s="53">
        <v>0</v>
      </c>
      <c r="AN76" s="53">
        <v>0</v>
      </c>
      <c r="AO76" s="53">
        <v>0</v>
      </c>
      <c r="AP76" s="53">
        <v>0</v>
      </c>
      <c r="AQ76" s="53">
        <v>64527</v>
      </c>
      <c r="AR76" s="53">
        <v>0</v>
      </c>
      <c r="AS76" s="53">
        <v>111167</v>
      </c>
      <c r="AT76" s="53">
        <v>175694</v>
      </c>
      <c r="AU76" s="53">
        <v>0</v>
      </c>
      <c r="AV76" s="53">
        <v>0</v>
      </c>
      <c r="AW76" s="53">
        <v>0</v>
      </c>
      <c r="AX76" s="53">
        <v>0</v>
      </c>
      <c r="AY76" s="53">
        <v>0</v>
      </c>
      <c r="AZ76" s="53">
        <v>0</v>
      </c>
      <c r="BA76" s="53">
        <v>0</v>
      </c>
      <c r="BB76" s="53">
        <v>-64309</v>
      </c>
      <c r="BC76" s="53">
        <v>0</v>
      </c>
      <c r="BD76" s="53">
        <v>-108834</v>
      </c>
      <c r="BE76" s="53">
        <v>-173143</v>
      </c>
      <c r="BF76" s="53">
        <v>0</v>
      </c>
      <c r="BG76" s="53">
        <v>0</v>
      </c>
      <c r="BH76" s="53">
        <v>0</v>
      </c>
      <c r="BI76" s="53">
        <v>0</v>
      </c>
      <c r="BJ76" s="53">
        <v>766800</v>
      </c>
      <c r="BK76" s="53">
        <v>0</v>
      </c>
      <c r="BL76" s="53">
        <v>0</v>
      </c>
      <c r="BM76" s="53">
        <v>208991</v>
      </c>
      <c r="BN76" s="53">
        <v>0</v>
      </c>
      <c r="BO76" s="53">
        <v>397414</v>
      </c>
      <c r="BP76" s="53">
        <v>0</v>
      </c>
      <c r="BQ76" s="53">
        <v>0</v>
      </c>
      <c r="BR76" s="53">
        <v>0</v>
      </c>
      <c r="BS76" s="53">
        <v>0</v>
      </c>
      <c r="BT76" s="53">
        <v>12044</v>
      </c>
      <c r="BU76" s="53">
        <v>0</v>
      </c>
      <c r="BV76" s="53">
        <v>0</v>
      </c>
      <c r="BW76" s="53">
        <v>0</v>
      </c>
      <c r="BX76" s="53">
        <v>2749</v>
      </c>
      <c r="BY76" s="53">
        <v>0</v>
      </c>
      <c r="BZ76" s="53">
        <v>0</v>
      </c>
      <c r="CA76" s="53">
        <v>218815</v>
      </c>
      <c r="CB76" s="53">
        <v>0</v>
      </c>
      <c r="CC76" s="53">
        <v>0</v>
      </c>
      <c r="CD76" s="53">
        <v>0</v>
      </c>
      <c r="CE76" s="53">
        <v>0</v>
      </c>
      <c r="CF76" s="53">
        <v>0</v>
      </c>
      <c r="CG76" s="53">
        <v>-6015390</v>
      </c>
      <c r="CH76" s="53">
        <v>0</v>
      </c>
      <c r="CI76" s="53">
        <v>2551</v>
      </c>
      <c r="CJ76" s="53">
        <v>0</v>
      </c>
      <c r="CK76" s="53">
        <v>1609612</v>
      </c>
      <c r="CL76" s="53">
        <v>2551</v>
      </c>
      <c r="CM76" s="53">
        <v>766800</v>
      </c>
      <c r="CN76" s="53">
        <v>2378963</v>
      </c>
      <c r="CO76" s="53">
        <v>618449</v>
      </c>
      <c r="CP76" s="53">
        <v>221564</v>
      </c>
      <c r="CQ76" s="53">
        <v>0</v>
      </c>
      <c r="CR76" s="53">
        <v>7554340</v>
      </c>
      <c r="CS76" s="53">
        <v>1538950</v>
      </c>
      <c r="CT76" s="53">
        <v>2378963</v>
      </c>
      <c r="CU76" s="53">
        <v>0</v>
      </c>
      <c r="CV76" s="53">
        <v>0</v>
      </c>
      <c r="CW76" s="53">
        <v>0</v>
      </c>
      <c r="CX76" s="53">
        <v>2551</v>
      </c>
      <c r="CY76" s="53">
        <v>0</v>
      </c>
      <c r="CZ76" s="53">
        <v>0</v>
      </c>
      <c r="DA76" s="53">
        <v>0</v>
      </c>
      <c r="DB76" s="53">
        <v>6045</v>
      </c>
      <c r="DC76" s="53">
        <v>872164</v>
      </c>
      <c r="DD76" s="53">
        <v>0</v>
      </c>
      <c r="DE76" s="53">
        <v>1202922</v>
      </c>
      <c r="DF76" s="53">
        <v>12468</v>
      </c>
      <c r="DG76" s="53">
        <v>-158340</v>
      </c>
      <c r="DH76" s="53">
        <v>0</v>
      </c>
      <c r="DI76" s="53">
        <v>42728</v>
      </c>
      <c r="DJ76" s="53">
        <v>0</v>
      </c>
      <c r="DK76" s="53">
        <v>0</v>
      </c>
      <c r="DL76" s="53">
        <v>11396</v>
      </c>
      <c r="DM76" s="53">
        <v>96369</v>
      </c>
      <c r="DN76" s="53">
        <v>0</v>
      </c>
      <c r="DO76" s="53">
        <v>2079707</v>
      </c>
      <c r="DP76" s="53">
        <v>343097</v>
      </c>
      <c r="DQ76" s="53">
        <v>0</v>
      </c>
      <c r="DR76" s="53">
        <v>1337484</v>
      </c>
      <c r="DS76" s="53">
        <v>-33133</v>
      </c>
      <c r="DT76" s="53">
        <v>-123419</v>
      </c>
      <c r="DU76" s="53">
        <v>0</v>
      </c>
      <c r="DV76" s="53">
        <v>48234</v>
      </c>
      <c r="DW76" s="53">
        <v>0</v>
      </c>
      <c r="DX76" s="53">
        <v>0</v>
      </c>
      <c r="DY76" s="53">
        <v>24603</v>
      </c>
      <c r="DZ76" s="53">
        <v>37349</v>
      </c>
      <c r="EA76" s="53">
        <v>0</v>
      </c>
      <c r="EB76" s="53">
        <v>1634215</v>
      </c>
      <c r="EC76" s="53">
        <v>0</v>
      </c>
      <c r="ED76" s="53">
        <v>0</v>
      </c>
      <c r="EE76" s="53">
        <v>0</v>
      </c>
      <c r="EF76" s="53">
        <v>0</v>
      </c>
      <c r="EG76" s="53">
        <v>0</v>
      </c>
      <c r="EH76" s="53">
        <v>0</v>
      </c>
      <c r="EI76" s="53">
        <v>0</v>
      </c>
      <c r="EJ76" s="53">
        <v>0</v>
      </c>
      <c r="EK76" s="53">
        <v>0</v>
      </c>
      <c r="EL76" s="53">
        <v>0</v>
      </c>
      <c r="EM76" s="53">
        <v>0</v>
      </c>
      <c r="EN76" s="53">
        <v>0</v>
      </c>
      <c r="EO76" s="53">
        <v>0</v>
      </c>
      <c r="EP76" s="53">
        <v>0</v>
      </c>
      <c r="EQ76" s="53">
        <v>0</v>
      </c>
      <c r="ER76" s="53">
        <v>0</v>
      </c>
      <c r="ES76" s="53">
        <v>0</v>
      </c>
      <c r="ET76" s="53">
        <v>0</v>
      </c>
      <c r="EU76" s="53">
        <v>0</v>
      </c>
      <c r="EV76" s="53">
        <v>0</v>
      </c>
      <c r="EW76" s="53">
        <v>0</v>
      </c>
      <c r="EX76" s="53">
        <v>0</v>
      </c>
      <c r="EY76" s="53">
        <v>24603</v>
      </c>
      <c r="EZ76" s="53">
        <v>0</v>
      </c>
      <c r="FA76" s="53">
        <v>0</v>
      </c>
      <c r="FB76" s="53">
        <v>24603</v>
      </c>
      <c r="FC76" s="53">
        <v>0</v>
      </c>
      <c r="FD76" s="53">
        <v>0</v>
      </c>
      <c r="FE76" s="53">
        <v>0</v>
      </c>
      <c r="FF76" s="53">
        <v>0</v>
      </c>
      <c r="FG76" s="53">
        <v>0</v>
      </c>
      <c r="FH76" s="53">
        <v>0</v>
      </c>
      <c r="FI76" s="53">
        <v>0</v>
      </c>
      <c r="FJ76" s="53">
        <v>0</v>
      </c>
      <c r="FK76" s="53">
        <v>0</v>
      </c>
      <c r="FL76" s="53">
        <v>0</v>
      </c>
      <c r="FM76" s="53">
        <v>0</v>
      </c>
      <c r="FN76" s="53">
        <v>894600</v>
      </c>
      <c r="FO76" s="53">
        <v>0</v>
      </c>
      <c r="FP76" s="53">
        <v>0</v>
      </c>
      <c r="FQ76" s="53">
        <v>894600</v>
      </c>
      <c r="FR76" s="53">
        <v>2980352</v>
      </c>
      <c r="FS76" s="53">
        <v>0</v>
      </c>
      <c r="FT76" s="53">
        <v>0</v>
      </c>
      <c r="FU76" s="53">
        <v>0</v>
      </c>
      <c r="FV76" s="53">
        <v>766800</v>
      </c>
      <c r="FW76" s="53">
        <v>0</v>
      </c>
      <c r="FX76" s="53">
        <v>0</v>
      </c>
      <c r="FY76" s="53">
        <v>766800</v>
      </c>
      <c r="FZ76" s="53">
        <v>2403566</v>
      </c>
      <c r="GA76" s="53">
        <v>0</v>
      </c>
      <c r="GB76" s="53">
        <v>0</v>
      </c>
      <c r="GC76" s="53">
        <v>0</v>
      </c>
      <c r="GD76" s="53">
        <v>0</v>
      </c>
      <c r="GE76" s="53">
        <v>0</v>
      </c>
      <c r="GF76" s="53">
        <v>0</v>
      </c>
      <c r="GG76" s="53">
        <v>0</v>
      </c>
      <c r="GH76" s="53">
        <v>0</v>
      </c>
      <c r="GI76" s="53">
        <v>0</v>
      </c>
      <c r="GJ76" s="53">
        <v>0</v>
      </c>
      <c r="GK76" s="53">
        <v>0</v>
      </c>
      <c r="GL76" s="53">
        <v>0</v>
      </c>
      <c r="GM76" s="53">
        <v>0</v>
      </c>
      <c r="GN76" s="53">
        <v>0</v>
      </c>
      <c r="GO76" s="53">
        <v>0</v>
      </c>
      <c r="GP76" s="53">
        <v>24603</v>
      </c>
      <c r="GQ76" s="53">
        <v>190543</v>
      </c>
      <c r="GR76" s="53">
        <v>0</v>
      </c>
      <c r="GS76" s="53">
        <v>477852</v>
      </c>
      <c r="GT76" s="53">
        <v>236</v>
      </c>
      <c r="GU76" s="53">
        <v>0</v>
      </c>
      <c r="GV76" s="53">
        <v>0</v>
      </c>
      <c r="GW76" s="53">
        <v>11396</v>
      </c>
      <c r="GX76" s="53">
        <v>0</v>
      </c>
      <c r="GY76" s="53">
        <v>19187</v>
      </c>
      <c r="GZ76" s="53">
        <v>699214</v>
      </c>
      <c r="HA76" s="53">
        <v>208991</v>
      </c>
      <c r="HB76" s="53">
        <v>0</v>
      </c>
      <c r="HC76" s="53">
        <v>397414</v>
      </c>
      <c r="HD76" s="53">
        <v>0</v>
      </c>
      <c r="HE76" s="53">
        <v>0</v>
      </c>
      <c r="HF76" s="53">
        <v>0</v>
      </c>
      <c r="HG76" s="53">
        <v>24603</v>
      </c>
      <c r="HH76" s="53">
        <v>0</v>
      </c>
      <c r="HI76" s="53">
        <v>12044</v>
      </c>
      <c r="HJ76" s="53">
        <v>643052</v>
      </c>
      <c r="HK76" s="53">
        <v>0</v>
      </c>
      <c r="HL76" s="53">
        <v>0</v>
      </c>
      <c r="HM76" s="53">
        <v>0</v>
      </c>
      <c r="HN76" s="53">
        <v>0</v>
      </c>
      <c r="HO76" s="53">
        <v>0</v>
      </c>
      <c r="HP76" s="53">
        <v>0</v>
      </c>
      <c r="HQ76" s="53">
        <v>24603</v>
      </c>
      <c r="HR76" s="53">
        <v>0</v>
      </c>
      <c r="HS76" s="53">
        <v>0</v>
      </c>
      <c r="HT76" s="53">
        <v>24603</v>
      </c>
      <c r="HU76" s="53">
        <v>0</v>
      </c>
      <c r="HV76" s="53">
        <v>0</v>
      </c>
      <c r="HW76" s="53">
        <v>0</v>
      </c>
      <c r="HX76" s="53">
        <v>0</v>
      </c>
      <c r="HY76" s="53">
        <v>0</v>
      </c>
      <c r="HZ76" s="53">
        <v>0</v>
      </c>
      <c r="IA76" s="53">
        <v>0</v>
      </c>
      <c r="IB76" s="53">
        <v>0</v>
      </c>
      <c r="IC76" s="53">
        <v>0</v>
      </c>
      <c r="ID76" s="53">
        <v>0</v>
      </c>
      <c r="IE76" s="53">
        <v>0</v>
      </c>
      <c r="IF76" s="53">
        <v>0</v>
      </c>
      <c r="IG76" s="53">
        <v>0</v>
      </c>
      <c r="IH76" s="53">
        <v>2827</v>
      </c>
      <c r="II76" s="53">
        <v>0</v>
      </c>
      <c r="IJ76" s="53">
        <v>0</v>
      </c>
      <c r="IK76" s="53">
        <v>99400</v>
      </c>
      <c r="IL76" s="53">
        <v>102227</v>
      </c>
      <c r="IM76" s="53">
        <v>0</v>
      </c>
      <c r="IN76" s="53">
        <v>0</v>
      </c>
      <c r="IO76" s="53">
        <v>0</v>
      </c>
      <c r="IP76" s="53">
        <v>2749</v>
      </c>
      <c r="IQ76" s="53">
        <v>0</v>
      </c>
      <c r="IR76" s="53">
        <v>0</v>
      </c>
      <c r="IS76" s="53">
        <v>218815</v>
      </c>
      <c r="IT76" s="53">
        <v>221564</v>
      </c>
      <c r="IU76" s="53">
        <v>0</v>
      </c>
      <c r="IV76" s="53">
        <v>0</v>
      </c>
      <c r="IW76" s="53">
        <v>0</v>
      </c>
      <c r="IX76" s="53">
        <v>0</v>
      </c>
      <c r="IY76" s="53">
        <v>0</v>
      </c>
      <c r="IZ76" s="53">
        <v>0</v>
      </c>
      <c r="JA76" s="53">
        <v>0</v>
      </c>
      <c r="JB76" s="53">
        <v>0</v>
      </c>
      <c r="JC76" s="53">
        <v>0</v>
      </c>
      <c r="JD76" s="53">
        <v>0</v>
      </c>
      <c r="JE76" s="53">
        <v>0</v>
      </c>
      <c r="JF76" s="53">
        <v>0</v>
      </c>
      <c r="JG76" s="53">
        <v>0</v>
      </c>
      <c r="JH76" s="53">
        <v>0</v>
      </c>
      <c r="JI76" s="53">
        <v>0</v>
      </c>
      <c r="JJ76" s="53">
        <v>0</v>
      </c>
      <c r="JK76" s="53">
        <v>0</v>
      </c>
      <c r="JL76" s="53">
        <v>0</v>
      </c>
      <c r="JM76" s="53">
        <v>0</v>
      </c>
      <c r="JN76" s="53">
        <v>0</v>
      </c>
      <c r="JO76" s="53">
        <v>0</v>
      </c>
      <c r="JP76" s="53">
        <v>2047445</v>
      </c>
      <c r="JQ76" s="53">
        <v>0</v>
      </c>
      <c r="JR76" s="53">
        <v>131466</v>
      </c>
      <c r="JS76" s="53">
        <v>0</v>
      </c>
      <c r="JT76" s="53">
        <v>2178911</v>
      </c>
      <c r="JU76" s="53">
        <v>2980352</v>
      </c>
      <c r="JV76" s="53">
        <v>0</v>
      </c>
      <c r="JW76" s="53">
        <v>0</v>
      </c>
      <c r="JX76" s="53">
        <v>0</v>
      </c>
      <c r="JY76" s="53">
        <v>0</v>
      </c>
      <c r="JZ76" s="53">
        <v>0</v>
      </c>
      <c r="KA76" s="53">
        <v>7554340</v>
      </c>
      <c r="KB76" s="53">
        <v>0</v>
      </c>
      <c r="KC76" s="53">
        <v>-6015390</v>
      </c>
      <c r="KD76" s="53">
        <v>0</v>
      </c>
      <c r="KE76" s="53">
        <v>1538950</v>
      </c>
      <c r="KF76" s="53">
        <v>2403566</v>
      </c>
      <c r="KG76" s="53">
        <v>0</v>
      </c>
      <c r="KH76" s="53">
        <v>0</v>
      </c>
      <c r="KI76" s="53">
        <v>0</v>
      </c>
      <c r="KJ76" s="53">
        <v>0</v>
      </c>
      <c r="KK76" s="53">
        <v>0</v>
      </c>
      <c r="KL76" s="53">
        <v>0</v>
      </c>
      <c r="KM76" s="53">
        <v>0</v>
      </c>
      <c r="KN76" s="53">
        <v>0</v>
      </c>
      <c r="KO76" s="53">
        <v>0</v>
      </c>
      <c r="KP76" s="53">
        <v>0</v>
      </c>
      <c r="KQ76" s="53">
        <v>24603</v>
      </c>
      <c r="KR76" s="53">
        <v>0</v>
      </c>
      <c r="KS76" s="53">
        <v>0</v>
      </c>
      <c r="KT76" s="53">
        <v>0</v>
      </c>
      <c r="KU76" s="53">
        <v>0</v>
      </c>
      <c r="KV76" s="53">
        <v>0</v>
      </c>
      <c r="KW76" s="53">
        <v>0</v>
      </c>
      <c r="KX76" s="53">
        <v>0</v>
      </c>
      <c r="KY76" s="53">
        <v>0</v>
      </c>
      <c r="KZ76" s="53">
        <v>0</v>
      </c>
      <c r="LA76" s="53">
        <v>0</v>
      </c>
      <c r="LB76" s="53">
        <v>0</v>
      </c>
      <c r="LC76" s="53">
        <v>0</v>
      </c>
      <c r="LD76" s="53">
        <v>0</v>
      </c>
      <c r="LE76" s="53">
        <v>0</v>
      </c>
      <c r="LF76" s="53">
        <v>0</v>
      </c>
      <c r="LG76" s="53">
        <v>0</v>
      </c>
      <c r="LH76" s="53">
        <v>-64309</v>
      </c>
      <c r="LI76" s="53">
        <v>0</v>
      </c>
      <c r="LJ76" s="53">
        <v>2551</v>
      </c>
      <c r="LK76" s="53">
        <v>-108834</v>
      </c>
      <c r="LL76" s="53">
        <v>-173143</v>
      </c>
      <c r="LM76" s="53">
        <v>0</v>
      </c>
      <c r="LN76" s="53">
        <v>0</v>
      </c>
      <c r="LO76" s="53">
        <v>0</v>
      </c>
      <c r="LP76" s="53">
        <v>0</v>
      </c>
      <c r="LQ76" s="53">
        <v>0</v>
      </c>
      <c r="LR76" s="53">
        <v>0</v>
      </c>
      <c r="LS76" s="53">
        <v>0</v>
      </c>
      <c r="LT76" s="53">
        <v>0</v>
      </c>
      <c r="LU76" s="53">
        <v>0</v>
      </c>
      <c r="LV76" s="53">
        <v>0</v>
      </c>
      <c r="LW76" s="53">
        <v>0</v>
      </c>
      <c r="LX76" s="53">
        <v>0</v>
      </c>
      <c r="LY76" s="53">
        <v>0</v>
      </c>
      <c r="LZ76" s="53">
        <v>0</v>
      </c>
      <c r="MA76" s="53">
        <v>0</v>
      </c>
      <c r="MB76" s="53">
        <v>0</v>
      </c>
      <c r="MC76" s="53">
        <v>0</v>
      </c>
      <c r="MD76" s="53">
        <v>0</v>
      </c>
      <c r="ME76" s="53">
        <v>0</v>
      </c>
      <c r="MF76" s="53">
        <v>0</v>
      </c>
      <c r="MG76" s="53">
        <v>0</v>
      </c>
      <c r="MH76" s="53">
        <v>0</v>
      </c>
      <c r="MI76" s="53">
        <v>0</v>
      </c>
      <c r="MJ76" s="53">
        <v>0</v>
      </c>
      <c r="MK76" s="53">
        <v>0</v>
      </c>
      <c r="ML76" s="53">
        <v>0</v>
      </c>
      <c r="MM76" s="53">
        <v>64527</v>
      </c>
      <c r="MN76" s="53">
        <v>0</v>
      </c>
      <c r="MO76" s="53">
        <v>111167</v>
      </c>
      <c r="MP76" s="53">
        <v>175694</v>
      </c>
      <c r="MQ76" s="53">
        <v>0</v>
      </c>
      <c r="MR76" s="53">
        <v>0</v>
      </c>
      <c r="MS76" s="53">
        <v>0</v>
      </c>
      <c r="MT76" s="53">
        <v>0</v>
      </c>
      <c r="MU76" s="53">
        <v>0</v>
      </c>
      <c r="MV76" s="53">
        <v>0</v>
      </c>
      <c r="MW76" s="53">
        <v>0</v>
      </c>
      <c r="MX76" s="53">
        <v>0</v>
      </c>
      <c r="MY76" s="53">
        <v>0</v>
      </c>
      <c r="MZ76" s="53">
        <v>0</v>
      </c>
      <c r="NA76" s="53">
        <v>0</v>
      </c>
      <c r="NB76" s="53">
        <v>0</v>
      </c>
      <c r="NC76" s="53">
        <v>0</v>
      </c>
      <c r="ND76" s="53">
        <v>0</v>
      </c>
      <c r="NE76" s="53">
        <v>0</v>
      </c>
      <c r="NF76" s="53">
        <v>0</v>
      </c>
      <c r="NG76" s="53">
        <v>0</v>
      </c>
      <c r="NH76" s="53">
        <v>0</v>
      </c>
      <c r="NI76" s="53">
        <v>0</v>
      </c>
    </row>
    <row r="77" spans="1:373">
      <c r="A77" s="53" t="s">
        <v>3</v>
      </c>
      <c r="B77" s="53" t="s">
        <v>1377</v>
      </c>
      <c r="C77" s="53">
        <v>4113916</v>
      </c>
      <c r="D77" s="53">
        <v>10200</v>
      </c>
      <c r="E77" s="53">
        <v>18</v>
      </c>
      <c r="F77" s="53">
        <v>0</v>
      </c>
      <c r="G77" s="53">
        <v>0</v>
      </c>
      <c r="H77" s="53">
        <v>0</v>
      </c>
      <c r="I77" s="53">
        <v>0</v>
      </c>
      <c r="J77" s="53">
        <v>0</v>
      </c>
      <c r="K77" s="53">
        <v>497379</v>
      </c>
      <c r="L77" s="53">
        <v>51196</v>
      </c>
      <c r="M77" s="53">
        <v>0</v>
      </c>
      <c r="N77" s="53">
        <v>402296</v>
      </c>
      <c r="O77" s="53">
        <v>950871</v>
      </c>
      <c r="P77" s="53">
        <v>0</v>
      </c>
      <c r="Q77" s="53">
        <v>0</v>
      </c>
      <c r="R77" s="53">
        <v>0</v>
      </c>
      <c r="S77" s="53">
        <v>0</v>
      </c>
      <c r="T77" s="53">
        <v>-448873</v>
      </c>
      <c r="U77" s="53">
        <v>-51196</v>
      </c>
      <c r="V77" s="53">
        <v>0</v>
      </c>
      <c r="W77" s="53">
        <v>-338629</v>
      </c>
      <c r="X77" s="53">
        <v>-838698</v>
      </c>
      <c r="Y77" s="53">
        <v>112173</v>
      </c>
      <c r="Z77" s="53">
        <v>93635</v>
      </c>
      <c r="AA77" s="53">
        <v>0</v>
      </c>
      <c r="AB77" s="53">
        <v>542180</v>
      </c>
      <c r="AC77" s="53">
        <v>2870</v>
      </c>
      <c r="AD77" s="53">
        <v>0</v>
      </c>
      <c r="AE77" s="53">
        <v>0</v>
      </c>
      <c r="AF77" s="53">
        <v>298756</v>
      </c>
      <c r="AG77" s="53">
        <v>0</v>
      </c>
      <c r="AH77" s="53">
        <v>0</v>
      </c>
      <c r="AI77" s="53">
        <v>0</v>
      </c>
      <c r="AJ77" s="53">
        <v>0</v>
      </c>
      <c r="AK77" s="53">
        <v>0</v>
      </c>
      <c r="AL77" s="53">
        <v>0</v>
      </c>
      <c r="AM77" s="53">
        <v>0</v>
      </c>
      <c r="AN77" s="53">
        <v>0</v>
      </c>
      <c r="AO77" s="53">
        <v>0</v>
      </c>
      <c r="AP77" s="53">
        <v>513403</v>
      </c>
      <c r="AQ77" s="53">
        <v>51196</v>
      </c>
      <c r="AR77" s="53">
        <v>0</v>
      </c>
      <c r="AS77" s="53">
        <v>404501</v>
      </c>
      <c r="AT77" s="53">
        <v>969100</v>
      </c>
      <c r="AU77" s="53">
        <v>0</v>
      </c>
      <c r="AV77" s="53">
        <v>0</v>
      </c>
      <c r="AW77" s="53">
        <v>0</v>
      </c>
      <c r="AX77" s="53">
        <v>0</v>
      </c>
      <c r="AY77" s="53">
        <v>0</v>
      </c>
      <c r="AZ77" s="53">
        <v>0</v>
      </c>
      <c r="BA77" s="53">
        <v>-462710</v>
      </c>
      <c r="BB77" s="53">
        <v>-51196</v>
      </c>
      <c r="BC77" s="53">
        <v>0</v>
      </c>
      <c r="BD77" s="53">
        <v>-343608</v>
      </c>
      <c r="BE77" s="53">
        <v>-857514</v>
      </c>
      <c r="BF77" s="53">
        <v>0</v>
      </c>
      <c r="BG77" s="53">
        <v>0</v>
      </c>
      <c r="BH77" s="53">
        <v>0</v>
      </c>
      <c r="BI77" s="53">
        <v>0</v>
      </c>
      <c r="BJ77" s="53">
        <v>0</v>
      </c>
      <c r="BK77" s="53">
        <v>0</v>
      </c>
      <c r="BL77" s="53">
        <v>0</v>
      </c>
      <c r="BM77" s="53">
        <v>284838</v>
      </c>
      <c r="BN77" s="53">
        <v>186079</v>
      </c>
      <c r="BO77" s="53">
        <v>454029</v>
      </c>
      <c r="BP77" s="53">
        <v>0</v>
      </c>
      <c r="BQ77" s="53">
        <v>0</v>
      </c>
      <c r="BR77" s="53">
        <v>0</v>
      </c>
      <c r="BS77" s="53">
        <v>0</v>
      </c>
      <c r="BT77" s="53">
        <v>0</v>
      </c>
      <c r="BU77" s="53">
        <v>0</v>
      </c>
      <c r="BV77" s="53">
        <v>0</v>
      </c>
      <c r="BW77" s="53">
        <v>0</v>
      </c>
      <c r="BX77" s="53">
        <v>0</v>
      </c>
      <c r="BY77" s="53">
        <v>0</v>
      </c>
      <c r="BZ77" s="53">
        <v>0</v>
      </c>
      <c r="CA77" s="53">
        <v>0</v>
      </c>
      <c r="CB77" s="53">
        <v>0</v>
      </c>
      <c r="CC77" s="53">
        <v>657924</v>
      </c>
      <c r="CD77" s="53">
        <v>0</v>
      </c>
      <c r="CE77" s="53">
        <v>0</v>
      </c>
      <c r="CF77" s="53">
        <v>0</v>
      </c>
      <c r="CG77" s="53">
        <v>-533843</v>
      </c>
      <c r="CH77" s="53">
        <v>0</v>
      </c>
      <c r="CI77" s="53">
        <v>111586</v>
      </c>
      <c r="CJ77" s="53">
        <v>0</v>
      </c>
      <c r="CK77" s="53">
        <v>937441</v>
      </c>
      <c r="CL77" s="53">
        <v>111586</v>
      </c>
      <c r="CM77" s="53">
        <v>0</v>
      </c>
      <c r="CN77" s="53">
        <v>1049027</v>
      </c>
      <c r="CO77" s="53">
        <v>924946</v>
      </c>
      <c r="CP77" s="53">
        <v>0</v>
      </c>
      <c r="CQ77" s="53">
        <v>0</v>
      </c>
      <c r="CR77" s="53">
        <v>0</v>
      </c>
      <c r="CS77" s="53">
        <v>124081</v>
      </c>
      <c r="CT77" s="53">
        <v>1049027</v>
      </c>
      <c r="CU77" s="53">
        <v>0</v>
      </c>
      <c r="CV77" s="53">
        <v>0</v>
      </c>
      <c r="CW77" s="53">
        <v>0</v>
      </c>
      <c r="CX77" s="53">
        <v>111586</v>
      </c>
      <c r="CY77" s="53">
        <v>0</v>
      </c>
      <c r="CZ77" s="53">
        <v>0</v>
      </c>
      <c r="DA77" s="53">
        <v>0</v>
      </c>
      <c r="DB77" s="53">
        <v>112173</v>
      </c>
      <c r="DC77" s="53">
        <v>5050</v>
      </c>
      <c r="DD77" s="53">
        <v>0</v>
      </c>
      <c r="DE77" s="53">
        <v>632665</v>
      </c>
      <c r="DF77" s="53">
        <v>146712</v>
      </c>
      <c r="DG77" s="53">
        <v>0</v>
      </c>
      <c r="DH77" s="53">
        <v>0</v>
      </c>
      <c r="DI77" s="53">
        <v>298495</v>
      </c>
      <c r="DJ77" s="53">
        <v>0</v>
      </c>
      <c r="DK77" s="53">
        <v>0</v>
      </c>
      <c r="DL77" s="53">
        <v>8237</v>
      </c>
      <c r="DM77" s="53">
        <v>0</v>
      </c>
      <c r="DN77" s="53">
        <v>0</v>
      </c>
      <c r="DO77" s="53">
        <v>1091159</v>
      </c>
      <c r="DP77" s="53">
        <v>93635</v>
      </c>
      <c r="DQ77" s="53">
        <v>0</v>
      </c>
      <c r="DR77" s="53">
        <v>542180</v>
      </c>
      <c r="DS77" s="53">
        <v>149161</v>
      </c>
      <c r="DT77" s="53">
        <v>0</v>
      </c>
      <c r="DU77" s="53">
        <v>0</v>
      </c>
      <c r="DV77" s="53">
        <v>292122</v>
      </c>
      <c r="DW77" s="53">
        <v>0</v>
      </c>
      <c r="DX77" s="53">
        <v>0</v>
      </c>
      <c r="DY77" s="53">
        <v>7806</v>
      </c>
      <c r="DZ77" s="53">
        <v>0</v>
      </c>
      <c r="EA77" s="53">
        <v>0</v>
      </c>
      <c r="EB77" s="53">
        <v>1084904</v>
      </c>
      <c r="EC77" s="53">
        <v>0</v>
      </c>
      <c r="ED77" s="53">
        <v>0</v>
      </c>
      <c r="EE77" s="53">
        <v>0</v>
      </c>
      <c r="EF77" s="53">
        <v>0</v>
      </c>
      <c r="EG77" s="53">
        <v>0</v>
      </c>
      <c r="EH77" s="53">
        <v>0</v>
      </c>
      <c r="EI77" s="53">
        <v>6634</v>
      </c>
      <c r="EJ77" s="53">
        <v>0</v>
      </c>
      <c r="EK77" s="53">
        <v>0</v>
      </c>
      <c r="EL77" s="53">
        <v>0</v>
      </c>
      <c r="EM77" s="53">
        <v>0</v>
      </c>
      <c r="EN77" s="53">
        <v>0</v>
      </c>
      <c r="EO77" s="53">
        <v>6634</v>
      </c>
      <c r="EP77" s="53">
        <v>0</v>
      </c>
      <c r="EQ77" s="53">
        <v>0</v>
      </c>
      <c r="ER77" s="53">
        <v>0</v>
      </c>
      <c r="ES77" s="53">
        <v>146291</v>
      </c>
      <c r="ET77" s="53">
        <v>0</v>
      </c>
      <c r="EU77" s="53">
        <v>0</v>
      </c>
      <c r="EV77" s="53">
        <v>0</v>
      </c>
      <c r="EW77" s="53">
        <v>0</v>
      </c>
      <c r="EX77" s="53">
        <v>0</v>
      </c>
      <c r="EY77" s="53">
        <v>7806</v>
      </c>
      <c r="EZ77" s="53">
        <v>0</v>
      </c>
      <c r="FA77" s="53">
        <v>0</v>
      </c>
      <c r="FB77" s="53">
        <v>154097</v>
      </c>
      <c r="FC77" s="53">
        <v>0</v>
      </c>
      <c r="FD77" s="53">
        <v>0</v>
      </c>
      <c r="FE77" s="53">
        <v>0</v>
      </c>
      <c r="FF77" s="53">
        <v>0</v>
      </c>
      <c r="FG77" s="53">
        <v>0</v>
      </c>
      <c r="FH77" s="53">
        <v>0</v>
      </c>
      <c r="FI77" s="53">
        <v>0</v>
      </c>
      <c r="FJ77" s="53">
        <v>0</v>
      </c>
      <c r="FK77" s="53">
        <v>0</v>
      </c>
      <c r="FL77" s="53">
        <v>0</v>
      </c>
      <c r="FM77" s="53">
        <v>0</v>
      </c>
      <c r="FN77" s="53">
        <v>248429</v>
      </c>
      <c r="FO77" s="53">
        <v>0</v>
      </c>
      <c r="FP77" s="53">
        <v>0</v>
      </c>
      <c r="FQ77" s="53">
        <v>248429</v>
      </c>
      <c r="FR77" s="53">
        <v>1451761</v>
      </c>
      <c r="FS77" s="53">
        <v>0</v>
      </c>
      <c r="FT77" s="53">
        <v>0</v>
      </c>
      <c r="FU77" s="53">
        <v>0</v>
      </c>
      <c r="FV77" s="53">
        <v>188850</v>
      </c>
      <c r="FW77" s="53">
        <v>0</v>
      </c>
      <c r="FX77" s="53">
        <v>0</v>
      </c>
      <c r="FY77" s="53">
        <v>188850</v>
      </c>
      <c r="FZ77" s="53">
        <v>1385340</v>
      </c>
      <c r="GA77" s="53">
        <v>0</v>
      </c>
      <c r="GB77" s="53">
        <v>0</v>
      </c>
      <c r="GC77" s="53">
        <v>0</v>
      </c>
      <c r="GD77" s="53">
        <v>0</v>
      </c>
      <c r="GE77" s="53">
        <v>0</v>
      </c>
      <c r="GF77" s="53">
        <v>0</v>
      </c>
      <c r="GG77" s="53">
        <v>0</v>
      </c>
      <c r="GH77" s="53">
        <v>6634</v>
      </c>
      <c r="GI77" s="53">
        <v>0</v>
      </c>
      <c r="GJ77" s="53">
        <v>0</v>
      </c>
      <c r="GK77" s="53">
        <v>0</v>
      </c>
      <c r="GL77" s="53">
        <v>188850</v>
      </c>
      <c r="GM77" s="53">
        <v>0</v>
      </c>
      <c r="GN77" s="53">
        <v>0</v>
      </c>
      <c r="GO77" s="53">
        <v>188850</v>
      </c>
      <c r="GP77" s="53">
        <v>342947</v>
      </c>
      <c r="GQ77" s="53">
        <v>351788</v>
      </c>
      <c r="GR77" s="53">
        <v>0</v>
      </c>
      <c r="GS77" s="53">
        <v>554364</v>
      </c>
      <c r="GT77" s="53">
        <v>0</v>
      </c>
      <c r="GU77" s="53">
        <v>0</v>
      </c>
      <c r="GV77" s="53">
        <v>0</v>
      </c>
      <c r="GW77" s="53">
        <v>8237</v>
      </c>
      <c r="GX77" s="53">
        <v>0</v>
      </c>
      <c r="GY77" s="53">
        <v>0</v>
      </c>
      <c r="GZ77" s="53">
        <v>914389</v>
      </c>
      <c r="HA77" s="53">
        <v>284838</v>
      </c>
      <c r="HB77" s="53">
        <v>186079</v>
      </c>
      <c r="HC77" s="53">
        <v>454029</v>
      </c>
      <c r="HD77" s="53">
        <v>0</v>
      </c>
      <c r="HE77" s="53">
        <v>0</v>
      </c>
      <c r="HF77" s="53">
        <v>0</v>
      </c>
      <c r="HG77" s="53">
        <v>8206</v>
      </c>
      <c r="HH77" s="53">
        <v>0</v>
      </c>
      <c r="HI77" s="53">
        <v>0</v>
      </c>
      <c r="HJ77" s="53">
        <v>933152</v>
      </c>
      <c r="HK77" s="53">
        <v>0</v>
      </c>
      <c r="HL77" s="53">
        <v>0</v>
      </c>
      <c r="HM77" s="53">
        <v>0</v>
      </c>
      <c r="HN77" s="53">
        <v>0</v>
      </c>
      <c r="HO77" s="53">
        <v>0</v>
      </c>
      <c r="HP77" s="53">
        <v>0</v>
      </c>
      <c r="HQ77" s="53">
        <v>8206</v>
      </c>
      <c r="HR77" s="53">
        <v>0</v>
      </c>
      <c r="HS77" s="53">
        <v>0</v>
      </c>
      <c r="HT77" s="53">
        <v>8206</v>
      </c>
      <c r="HU77" s="53">
        <v>0</v>
      </c>
      <c r="HV77" s="53">
        <v>0</v>
      </c>
      <c r="HW77" s="53">
        <v>0</v>
      </c>
      <c r="HX77" s="53">
        <v>0</v>
      </c>
      <c r="HY77" s="53">
        <v>0</v>
      </c>
      <c r="HZ77" s="53">
        <v>0</v>
      </c>
      <c r="IA77" s="53">
        <v>0</v>
      </c>
      <c r="IB77" s="53">
        <v>0</v>
      </c>
      <c r="IC77" s="53">
        <v>0</v>
      </c>
      <c r="ID77" s="53">
        <v>0</v>
      </c>
      <c r="IE77" s="53">
        <v>0</v>
      </c>
      <c r="IF77" s="53">
        <v>4474</v>
      </c>
      <c r="IG77" s="53">
        <v>0</v>
      </c>
      <c r="IH77" s="53">
        <v>0</v>
      </c>
      <c r="II77" s="53">
        <v>0</v>
      </c>
      <c r="IJ77" s="53">
        <v>0</v>
      </c>
      <c r="IK77" s="53">
        <v>0</v>
      </c>
      <c r="IL77" s="53">
        <v>4474</v>
      </c>
      <c r="IM77" s="53">
        <v>0</v>
      </c>
      <c r="IN77" s="53">
        <v>20474</v>
      </c>
      <c r="IO77" s="53">
        <v>0</v>
      </c>
      <c r="IP77" s="53">
        <v>0</v>
      </c>
      <c r="IQ77" s="53">
        <v>0</v>
      </c>
      <c r="IR77" s="53">
        <v>0</v>
      </c>
      <c r="IS77" s="53">
        <v>0</v>
      </c>
      <c r="IT77" s="53">
        <v>20474</v>
      </c>
      <c r="IU77" s="53">
        <v>0</v>
      </c>
      <c r="IV77" s="53">
        <v>20474</v>
      </c>
      <c r="IW77" s="53">
        <v>0</v>
      </c>
      <c r="IX77" s="53">
        <v>0</v>
      </c>
      <c r="IY77" s="53">
        <v>0</v>
      </c>
      <c r="IZ77" s="53">
        <v>0</v>
      </c>
      <c r="JA77" s="53">
        <v>0</v>
      </c>
      <c r="JB77" s="53">
        <v>20474</v>
      </c>
      <c r="JC77" s="53">
        <v>0</v>
      </c>
      <c r="JD77" s="53">
        <v>0</v>
      </c>
      <c r="JE77" s="53">
        <v>0</v>
      </c>
      <c r="JF77" s="53">
        <v>0</v>
      </c>
      <c r="JG77" s="53">
        <v>0</v>
      </c>
      <c r="JH77" s="53">
        <v>0</v>
      </c>
      <c r="JI77" s="53">
        <v>0</v>
      </c>
      <c r="JJ77" s="53">
        <v>0</v>
      </c>
      <c r="JK77" s="53">
        <v>657924</v>
      </c>
      <c r="JL77" s="53">
        <v>0</v>
      </c>
      <c r="JM77" s="53">
        <v>0</v>
      </c>
      <c r="JN77" s="53">
        <v>0</v>
      </c>
      <c r="JO77" s="53">
        <v>0</v>
      </c>
      <c r="JP77" s="53">
        <v>0</v>
      </c>
      <c r="JQ77" s="53">
        <v>0</v>
      </c>
      <c r="JR77" s="53">
        <v>-125026</v>
      </c>
      <c r="JS77" s="53">
        <v>0</v>
      </c>
      <c r="JT77" s="53">
        <v>532898</v>
      </c>
      <c r="JU77" s="53">
        <v>1451761</v>
      </c>
      <c r="JV77" s="53">
        <v>657924</v>
      </c>
      <c r="JW77" s="53">
        <v>0</v>
      </c>
      <c r="JX77" s="53">
        <v>0</v>
      </c>
      <c r="JY77" s="53">
        <v>0</v>
      </c>
      <c r="JZ77" s="53">
        <v>0</v>
      </c>
      <c r="KA77" s="53">
        <v>0</v>
      </c>
      <c r="KB77" s="53">
        <v>0</v>
      </c>
      <c r="KC77" s="53">
        <v>-226210</v>
      </c>
      <c r="KD77" s="53">
        <v>0</v>
      </c>
      <c r="KE77" s="53">
        <v>431714</v>
      </c>
      <c r="KF77" s="53">
        <v>1385340</v>
      </c>
      <c r="KG77" s="53">
        <v>0</v>
      </c>
      <c r="KH77" s="53">
        <v>0</v>
      </c>
      <c r="KI77" s="53">
        <v>0</v>
      </c>
      <c r="KJ77" s="53">
        <v>0</v>
      </c>
      <c r="KK77" s="53">
        <v>0</v>
      </c>
      <c r="KL77" s="53">
        <v>0</v>
      </c>
      <c r="KM77" s="53">
        <v>0</v>
      </c>
      <c r="KN77" s="53">
        <v>945268</v>
      </c>
      <c r="KO77" s="53">
        <v>0</v>
      </c>
      <c r="KP77" s="53">
        <v>945268</v>
      </c>
      <c r="KQ77" s="53">
        <v>973948</v>
      </c>
      <c r="KR77" s="53">
        <v>0</v>
      </c>
      <c r="KS77" s="53">
        <v>0</v>
      </c>
      <c r="KT77" s="53">
        <v>0</v>
      </c>
      <c r="KU77" s="53">
        <v>0</v>
      </c>
      <c r="KV77" s="53">
        <v>0</v>
      </c>
      <c r="KW77" s="53">
        <v>0</v>
      </c>
      <c r="KX77" s="53">
        <v>0</v>
      </c>
      <c r="KY77" s="53">
        <v>637635</v>
      </c>
      <c r="KZ77" s="53">
        <v>0</v>
      </c>
      <c r="LA77" s="53">
        <v>637635</v>
      </c>
      <c r="LB77" s="53">
        <v>637635</v>
      </c>
      <c r="LC77" s="53">
        <v>0</v>
      </c>
      <c r="LD77" s="53">
        <v>0</v>
      </c>
      <c r="LE77" s="53">
        <v>0</v>
      </c>
      <c r="LF77" s="53">
        <v>0</v>
      </c>
      <c r="LG77" s="53">
        <v>-462710</v>
      </c>
      <c r="LH77" s="53">
        <v>-51196</v>
      </c>
      <c r="LI77" s="53">
        <v>0</v>
      </c>
      <c r="LJ77" s="53">
        <v>111586</v>
      </c>
      <c r="LK77" s="53">
        <v>-343608</v>
      </c>
      <c r="LL77" s="53">
        <v>-857514</v>
      </c>
      <c r="LM77" s="53">
        <v>0</v>
      </c>
      <c r="LN77" s="53">
        <v>0</v>
      </c>
      <c r="LO77" s="53">
        <v>0</v>
      </c>
      <c r="LP77" s="53">
        <v>0</v>
      </c>
      <c r="LQ77" s="53">
        <v>0</v>
      </c>
      <c r="LR77" s="53">
        <v>0</v>
      </c>
      <c r="LS77" s="53">
        <v>0</v>
      </c>
      <c r="LT77" s="53">
        <v>0</v>
      </c>
      <c r="LU77" s="53">
        <v>0</v>
      </c>
      <c r="LV77" s="53">
        <v>0</v>
      </c>
      <c r="LW77" s="53">
        <v>0</v>
      </c>
      <c r="LX77" s="53">
        <v>0</v>
      </c>
      <c r="LY77" s="53">
        <v>0</v>
      </c>
      <c r="LZ77" s="53">
        <v>0</v>
      </c>
      <c r="MA77" s="53">
        <v>0</v>
      </c>
      <c r="MB77" s="53">
        <v>0</v>
      </c>
      <c r="MC77" s="53">
        <v>0</v>
      </c>
      <c r="MD77" s="53">
        <v>0</v>
      </c>
      <c r="ME77" s="53">
        <v>0</v>
      </c>
      <c r="MF77" s="53">
        <v>0</v>
      </c>
      <c r="MG77" s="53">
        <v>0</v>
      </c>
      <c r="MH77" s="53">
        <v>0</v>
      </c>
      <c r="MI77" s="53">
        <v>0</v>
      </c>
      <c r="MJ77" s="53">
        <v>0</v>
      </c>
      <c r="MK77" s="53">
        <v>0</v>
      </c>
      <c r="ML77" s="53">
        <v>513403</v>
      </c>
      <c r="MM77" s="53">
        <v>51196</v>
      </c>
      <c r="MN77" s="53">
        <v>0</v>
      </c>
      <c r="MO77" s="53">
        <v>404501</v>
      </c>
      <c r="MP77" s="53">
        <v>969100</v>
      </c>
      <c r="MQ77" s="53">
        <v>0</v>
      </c>
      <c r="MR77" s="53">
        <v>0</v>
      </c>
      <c r="MS77" s="53">
        <v>0</v>
      </c>
      <c r="MT77" s="53">
        <v>0</v>
      </c>
      <c r="MU77" s="53">
        <v>0</v>
      </c>
      <c r="MV77" s="53">
        <v>0</v>
      </c>
      <c r="MW77" s="53">
        <v>0</v>
      </c>
      <c r="MX77" s="53">
        <v>0</v>
      </c>
      <c r="MY77" s="53">
        <v>0</v>
      </c>
      <c r="MZ77" s="53">
        <v>0</v>
      </c>
      <c r="NA77" s="53">
        <v>0</v>
      </c>
      <c r="NB77" s="53">
        <v>0</v>
      </c>
      <c r="NC77" s="53">
        <v>0</v>
      </c>
      <c r="ND77" s="53">
        <v>0</v>
      </c>
      <c r="NE77" s="53">
        <v>0</v>
      </c>
      <c r="NF77" s="53">
        <v>0</v>
      </c>
      <c r="NG77" s="53">
        <v>0</v>
      </c>
      <c r="NH77" s="53">
        <v>0</v>
      </c>
      <c r="NI77" s="53">
        <v>0</v>
      </c>
    </row>
    <row r="78" spans="1:373">
      <c r="A78" s="53" t="s">
        <v>3</v>
      </c>
      <c r="B78" s="53" t="s">
        <v>1377</v>
      </c>
      <c r="C78" s="53">
        <v>4113924</v>
      </c>
      <c r="D78" s="53">
        <v>10300</v>
      </c>
      <c r="E78" s="53">
        <v>18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53">
        <v>0</v>
      </c>
      <c r="O78" s="53">
        <v>0</v>
      </c>
      <c r="P78" s="53">
        <v>0</v>
      </c>
      <c r="Q78" s="53">
        <v>0</v>
      </c>
      <c r="R78" s="53">
        <v>0</v>
      </c>
      <c r="S78" s="53">
        <v>0</v>
      </c>
      <c r="T78" s="53">
        <v>0</v>
      </c>
      <c r="U78" s="53">
        <v>0</v>
      </c>
      <c r="V78" s="53">
        <v>0</v>
      </c>
      <c r="W78" s="53">
        <v>0</v>
      </c>
      <c r="X78" s="53">
        <v>0</v>
      </c>
      <c r="Y78" s="53">
        <v>0</v>
      </c>
      <c r="Z78" s="53">
        <v>-120647</v>
      </c>
      <c r="AA78" s="53">
        <v>0</v>
      </c>
      <c r="AB78" s="53">
        <v>979766</v>
      </c>
      <c r="AC78" s="53">
        <v>33000</v>
      </c>
      <c r="AD78" s="53">
        <v>-26736</v>
      </c>
      <c r="AE78" s="53">
        <v>0</v>
      </c>
      <c r="AF78" s="53">
        <v>74053</v>
      </c>
      <c r="AG78" s="53">
        <v>0</v>
      </c>
      <c r="AH78" s="53">
        <v>0</v>
      </c>
      <c r="AI78" s="53">
        <v>7461</v>
      </c>
      <c r="AJ78" s="53">
        <v>139092</v>
      </c>
      <c r="AK78" s="53">
        <v>0</v>
      </c>
      <c r="AL78" s="53">
        <v>0</v>
      </c>
      <c r="AM78" s="53">
        <v>0</v>
      </c>
      <c r="AN78" s="53">
        <v>0</v>
      </c>
      <c r="AO78" s="53">
        <v>0</v>
      </c>
      <c r="AP78" s="53">
        <v>626390</v>
      </c>
      <c r="AQ78" s="53">
        <v>65414</v>
      </c>
      <c r="AR78" s="53">
        <v>0</v>
      </c>
      <c r="AS78" s="53">
        <v>573735</v>
      </c>
      <c r="AT78" s="53">
        <v>1265539</v>
      </c>
      <c r="AU78" s="53">
        <v>0</v>
      </c>
      <c r="AV78" s="53">
        <v>0</v>
      </c>
      <c r="AW78" s="53">
        <v>0</v>
      </c>
      <c r="AX78" s="53">
        <v>0</v>
      </c>
      <c r="AY78" s="53">
        <v>0</v>
      </c>
      <c r="AZ78" s="53">
        <v>0</v>
      </c>
      <c r="BA78" s="53">
        <v>-499691</v>
      </c>
      <c r="BB78" s="53">
        <v>-65191</v>
      </c>
      <c r="BC78" s="53">
        <v>0</v>
      </c>
      <c r="BD78" s="53">
        <v>-417509</v>
      </c>
      <c r="BE78" s="53">
        <v>-982391</v>
      </c>
      <c r="BF78" s="53">
        <v>0</v>
      </c>
      <c r="BG78" s="53">
        <v>0</v>
      </c>
      <c r="BH78" s="53">
        <v>0</v>
      </c>
      <c r="BI78" s="53">
        <v>0</v>
      </c>
      <c r="BJ78" s="53">
        <v>66829</v>
      </c>
      <c r="BK78" s="53">
        <v>0</v>
      </c>
      <c r="BL78" s="53">
        <v>0</v>
      </c>
      <c r="BM78" s="53">
        <v>878550</v>
      </c>
      <c r="BN78" s="53">
        <v>74469</v>
      </c>
      <c r="BO78" s="53">
        <v>161711</v>
      </c>
      <c r="BP78" s="53">
        <v>0</v>
      </c>
      <c r="BQ78" s="53">
        <v>0</v>
      </c>
      <c r="BR78" s="53">
        <v>0</v>
      </c>
      <c r="BS78" s="53">
        <v>0</v>
      </c>
      <c r="BT78" s="53">
        <v>267665</v>
      </c>
      <c r="BU78" s="53">
        <v>0</v>
      </c>
      <c r="BV78" s="53">
        <v>104515</v>
      </c>
      <c r="BW78" s="53">
        <v>28921</v>
      </c>
      <c r="BX78" s="53">
        <v>0</v>
      </c>
      <c r="BY78" s="53">
        <v>0</v>
      </c>
      <c r="BZ78" s="53">
        <v>0</v>
      </c>
      <c r="CA78" s="53">
        <v>0</v>
      </c>
      <c r="CB78" s="53">
        <v>0</v>
      </c>
      <c r="CC78" s="53">
        <v>300700</v>
      </c>
      <c r="CD78" s="53">
        <v>0</v>
      </c>
      <c r="CE78" s="53">
        <v>0</v>
      </c>
      <c r="CF78" s="53">
        <v>687069</v>
      </c>
      <c r="CG78" s="53">
        <v>-1067634</v>
      </c>
      <c r="CH78" s="53">
        <v>0</v>
      </c>
      <c r="CI78" s="53">
        <v>283148</v>
      </c>
      <c r="CJ78" s="53">
        <v>0</v>
      </c>
      <c r="CK78" s="53">
        <v>1085989</v>
      </c>
      <c r="CL78" s="53">
        <v>283148</v>
      </c>
      <c r="CM78" s="53">
        <v>66829</v>
      </c>
      <c r="CN78" s="53">
        <v>1435966</v>
      </c>
      <c r="CO78" s="53">
        <v>1382395</v>
      </c>
      <c r="CP78" s="53">
        <v>133436</v>
      </c>
      <c r="CQ78" s="53">
        <v>0</v>
      </c>
      <c r="CR78" s="53">
        <v>0</v>
      </c>
      <c r="CS78" s="53">
        <v>-79865</v>
      </c>
      <c r="CT78" s="53">
        <v>1435966</v>
      </c>
      <c r="CU78" s="53">
        <v>0</v>
      </c>
      <c r="CV78" s="53">
        <v>0</v>
      </c>
      <c r="CW78" s="53">
        <v>0</v>
      </c>
      <c r="CX78" s="53">
        <v>283148</v>
      </c>
      <c r="CY78" s="53">
        <v>0</v>
      </c>
      <c r="CZ78" s="53">
        <v>0</v>
      </c>
      <c r="DA78" s="53">
        <v>0</v>
      </c>
      <c r="DB78" s="53">
        <v>0</v>
      </c>
      <c r="DC78" s="53">
        <v>0</v>
      </c>
      <c r="DD78" s="53">
        <v>0</v>
      </c>
      <c r="DE78" s="53">
        <v>0</v>
      </c>
      <c r="DF78" s="53">
        <v>0</v>
      </c>
      <c r="DG78" s="53">
        <v>0</v>
      </c>
      <c r="DH78" s="53">
        <v>0</v>
      </c>
      <c r="DI78" s="53">
        <v>0</v>
      </c>
      <c r="DJ78" s="53">
        <v>0</v>
      </c>
      <c r="DK78" s="53">
        <v>0</v>
      </c>
      <c r="DL78" s="53">
        <v>0</v>
      </c>
      <c r="DM78" s="53">
        <v>0</v>
      </c>
      <c r="DN78" s="53">
        <v>0</v>
      </c>
      <c r="DO78" s="53">
        <v>0</v>
      </c>
      <c r="DP78" s="53">
        <v>-120647</v>
      </c>
      <c r="DQ78" s="53">
        <v>0</v>
      </c>
      <c r="DR78" s="53">
        <v>979766</v>
      </c>
      <c r="DS78" s="53">
        <v>33000</v>
      </c>
      <c r="DT78" s="53">
        <v>-26736</v>
      </c>
      <c r="DU78" s="53">
        <v>0</v>
      </c>
      <c r="DV78" s="53">
        <v>74053</v>
      </c>
      <c r="DW78" s="53">
        <v>0</v>
      </c>
      <c r="DX78" s="53">
        <v>0</v>
      </c>
      <c r="DY78" s="53">
        <v>4651</v>
      </c>
      <c r="DZ78" s="53">
        <v>7461</v>
      </c>
      <c r="EA78" s="53">
        <v>139092</v>
      </c>
      <c r="EB78" s="53">
        <v>1090640</v>
      </c>
      <c r="EC78" s="53">
        <v>0</v>
      </c>
      <c r="ED78" s="53">
        <v>0</v>
      </c>
      <c r="EE78" s="53">
        <v>0</v>
      </c>
      <c r="EF78" s="53">
        <v>0</v>
      </c>
      <c r="EG78" s="53">
        <v>0</v>
      </c>
      <c r="EH78" s="53">
        <v>0</v>
      </c>
      <c r="EI78" s="53">
        <v>0</v>
      </c>
      <c r="EJ78" s="53">
        <v>0</v>
      </c>
      <c r="EK78" s="53">
        <v>0</v>
      </c>
      <c r="EL78" s="53">
        <v>0</v>
      </c>
      <c r="EM78" s="53">
        <v>0</v>
      </c>
      <c r="EN78" s="53">
        <v>0</v>
      </c>
      <c r="EO78" s="53">
        <v>0</v>
      </c>
      <c r="EP78" s="53">
        <v>0</v>
      </c>
      <c r="EQ78" s="53">
        <v>0</v>
      </c>
      <c r="ER78" s="53">
        <v>0</v>
      </c>
      <c r="ES78" s="53">
        <v>0</v>
      </c>
      <c r="ET78" s="53">
        <v>0</v>
      </c>
      <c r="EU78" s="53">
        <v>0</v>
      </c>
      <c r="EV78" s="53">
        <v>0</v>
      </c>
      <c r="EW78" s="53">
        <v>0</v>
      </c>
      <c r="EX78" s="53">
        <v>0</v>
      </c>
      <c r="EY78" s="53">
        <v>4651</v>
      </c>
      <c r="EZ78" s="53">
        <v>0</v>
      </c>
      <c r="FA78" s="53">
        <v>0</v>
      </c>
      <c r="FB78" s="53">
        <v>4651</v>
      </c>
      <c r="FC78" s="53">
        <v>0</v>
      </c>
      <c r="FD78" s="53">
        <v>0</v>
      </c>
      <c r="FE78" s="53">
        <v>0</v>
      </c>
      <c r="FF78" s="53">
        <v>0</v>
      </c>
      <c r="FG78" s="53">
        <v>0</v>
      </c>
      <c r="FH78" s="53">
        <v>0</v>
      </c>
      <c r="FI78" s="53">
        <v>0</v>
      </c>
      <c r="FJ78" s="53">
        <v>0</v>
      </c>
      <c r="FK78" s="53">
        <v>0</v>
      </c>
      <c r="FL78" s="53">
        <v>0</v>
      </c>
      <c r="FM78" s="53">
        <v>0</v>
      </c>
      <c r="FN78" s="53">
        <v>0</v>
      </c>
      <c r="FO78" s="53">
        <v>0</v>
      </c>
      <c r="FP78" s="53">
        <v>0</v>
      </c>
      <c r="FQ78" s="53">
        <v>0</v>
      </c>
      <c r="FR78" s="53">
        <v>0</v>
      </c>
      <c r="FS78" s="53">
        <v>0</v>
      </c>
      <c r="FT78" s="53">
        <v>0</v>
      </c>
      <c r="FU78" s="53">
        <v>0</v>
      </c>
      <c r="FV78" s="53">
        <v>66829</v>
      </c>
      <c r="FW78" s="53">
        <v>0</v>
      </c>
      <c r="FX78" s="53">
        <v>0</v>
      </c>
      <c r="FY78" s="53">
        <v>66829</v>
      </c>
      <c r="FZ78" s="53">
        <v>1440617</v>
      </c>
      <c r="GA78" s="53">
        <v>0</v>
      </c>
      <c r="GB78" s="53">
        <v>0</v>
      </c>
      <c r="GC78" s="53">
        <v>0</v>
      </c>
      <c r="GD78" s="53">
        <v>0</v>
      </c>
      <c r="GE78" s="53">
        <v>0</v>
      </c>
      <c r="GF78" s="53">
        <v>0</v>
      </c>
      <c r="GG78" s="53">
        <v>0</v>
      </c>
      <c r="GH78" s="53">
        <v>0</v>
      </c>
      <c r="GI78" s="53">
        <v>0</v>
      </c>
      <c r="GJ78" s="53">
        <v>0</v>
      </c>
      <c r="GK78" s="53">
        <v>0</v>
      </c>
      <c r="GL78" s="53">
        <v>0</v>
      </c>
      <c r="GM78" s="53">
        <v>0</v>
      </c>
      <c r="GN78" s="53">
        <v>0</v>
      </c>
      <c r="GO78" s="53">
        <v>0</v>
      </c>
      <c r="GP78" s="53">
        <v>4651</v>
      </c>
      <c r="GQ78" s="53">
        <v>0</v>
      </c>
      <c r="GR78" s="53">
        <v>0</v>
      </c>
      <c r="GS78" s="53">
        <v>0</v>
      </c>
      <c r="GT78" s="53">
        <v>0</v>
      </c>
      <c r="GU78" s="53">
        <v>0</v>
      </c>
      <c r="GV78" s="53">
        <v>0</v>
      </c>
      <c r="GW78" s="53">
        <v>0</v>
      </c>
      <c r="GX78" s="53">
        <v>0</v>
      </c>
      <c r="GY78" s="53">
        <v>0</v>
      </c>
      <c r="GZ78" s="53">
        <v>0</v>
      </c>
      <c r="HA78" s="53">
        <v>878550</v>
      </c>
      <c r="HB78" s="53">
        <v>74469</v>
      </c>
      <c r="HC78" s="53">
        <v>161711</v>
      </c>
      <c r="HD78" s="53">
        <v>0</v>
      </c>
      <c r="HE78" s="53">
        <v>0</v>
      </c>
      <c r="HF78" s="53">
        <v>0</v>
      </c>
      <c r="HG78" s="53">
        <v>4651</v>
      </c>
      <c r="HH78" s="53">
        <v>0</v>
      </c>
      <c r="HI78" s="53">
        <v>267665</v>
      </c>
      <c r="HJ78" s="53">
        <v>1387046</v>
      </c>
      <c r="HK78" s="53">
        <v>0</v>
      </c>
      <c r="HL78" s="53">
        <v>0</v>
      </c>
      <c r="HM78" s="53">
        <v>0</v>
      </c>
      <c r="HN78" s="53">
        <v>0</v>
      </c>
      <c r="HO78" s="53">
        <v>0</v>
      </c>
      <c r="HP78" s="53">
        <v>0</v>
      </c>
      <c r="HQ78" s="53">
        <v>4651</v>
      </c>
      <c r="HR78" s="53">
        <v>0</v>
      </c>
      <c r="HS78" s="53">
        <v>0</v>
      </c>
      <c r="HT78" s="53">
        <v>4651</v>
      </c>
      <c r="HU78" s="53">
        <v>0</v>
      </c>
      <c r="HV78" s="53">
        <v>0</v>
      </c>
      <c r="HW78" s="53">
        <v>0</v>
      </c>
      <c r="HX78" s="53">
        <v>0</v>
      </c>
      <c r="HY78" s="53">
        <v>0</v>
      </c>
      <c r="HZ78" s="53">
        <v>0</v>
      </c>
      <c r="IA78" s="53">
        <v>0</v>
      </c>
      <c r="IB78" s="53">
        <v>0</v>
      </c>
      <c r="IC78" s="53">
        <v>0</v>
      </c>
      <c r="ID78" s="53">
        <v>0</v>
      </c>
      <c r="IE78" s="53">
        <v>0</v>
      </c>
      <c r="IF78" s="53">
        <v>0</v>
      </c>
      <c r="IG78" s="53">
        <v>0</v>
      </c>
      <c r="IH78" s="53">
        <v>0</v>
      </c>
      <c r="II78" s="53">
        <v>0</v>
      </c>
      <c r="IJ78" s="53">
        <v>0</v>
      </c>
      <c r="IK78" s="53">
        <v>0</v>
      </c>
      <c r="IL78" s="53">
        <v>0</v>
      </c>
      <c r="IM78" s="53">
        <v>0</v>
      </c>
      <c r="IN78" s="53">
        <v>104515</v>
      </c>
      <c r="IO78" s="53">
        <v>28921</v>
      </c>
      <c r="IP78" s="53">
        <v>0</v>
      </c>
      <c r="IQ78" s="53">
        <v>0</v>
      </c>
      <c r="IR78" s="53">
        <v>0</v>
      </c>
      <c r="IS78" s="53">
        <v>0</v>
      </c>
      <c r="IT78" s="53">
        <v>133436</v>
      </c>
      <c r="IU78" s="53">
        <v>0</v>
      </c>
      <c r="IV78" s="53">
        <v>0</v>
      </c>
      <c r="IW78" s="53">
        <v>0</v>
      </c>
      <c r="IX78" s="53">
        <v>0</v>
      </c>
      <c r="IY78" s="53">
        <v>0</v>
      </c>
      <c r="IZ78" s="53">
        <v>0</v>
      </c>
      <c r="JA78" s="53">
        <v>0</v>
      </c>
      <c r="JB78" s="53">
        <v>0</v>
      </c>
      <c r="JC78" s="53">
        <v>0</v>
      </c>
      <c r="JD78" s="53">
        <v>0</v>
      </c>
      <c r="JE78" s="53">
        <v>0</v>
      </c>
      <c r="JF78" s="53">
        <v>0</v>
      </c>
      <c r="JG78" s="53">
        <v>0</v>
      </c>
      <c r="JH78" s="53">
        <v>0</v>
      </c>
      <c r="JI78" s="53">
        <v>0</v>
      </c>
      <c r="JJ78" s="53">
        <v>0</v>
      </c>
      <c r="JK78" s="53">
        <v>0</v>
      </c>
      <c r="JL78" s="53">
        <v>0</v>
      </c>
      <c r="JM78" s="53">
        <v>0</v>
      </c>
      <c r="JN78" s="53">
        <v>0</v>
      </c>
      <c r="JO78" s="53">
        <v>0</v>
      </c>
      <c r="JP78" s="53">
        <v>0</v>
      </c>
      <c r="JQ78" s="53">
        <v>0</v>
      </c>
      <c r="JR78" s="53">
        <v>0</v>
      </c>
      <c r="JS78" s="53">
        <v>0</v>
      </c>
      <c r="JT78" s="53">
        <v>0</v>
      </c>
      <c r="JU78" s="53">
        <v>0</v>
      </c>
      <c r="JV78" s="53">
        <v>300700</v>
      </c>
      <c r="JW78" s="53">
        <v>0</v>
      </c>
      <c r="JX78" s="53">
        <v>0</v>
      </c>
      <c r="JY78" s="53">
        <v>687069</v>
      </c>
      <c r="JZ78" s="53">
        <v>0</v>
      </c>
      <c r="KA78" s="53">
        <v>0</v>
      </c>
      <c r="KB78" s="53">
        <v>0</v>
      </c>
      <c r="KC78" s="53">
        <v>-1067634</v>
      </c>
      <c r="KD78" s="53">
        <v>0</v>
      </c>
      <c r="KE78" s="53">
        <v>-79865</v>
      </c>
      <c r="KF78" s="53">
        <v>1440617</v>
      </c>
      <c r="KG78" s="53">
        <v>0</v>
      </c>
      <c r="KH78" s="53">
        <v>0</v>
      </c>
      <c r="KI78" s="53">
        <v>0</v>
      </c>
      <c r="KJ78" s="53">
        <v>0</v>
      </c>
      <c r="KK78" s="53">
        <v>0</v>
      </c>
      <c r="KL78" s="53">
        <v>0</v>
      </c>
      <c r="KM78" s="53">
        <v>0</v>
      </c>
      <c r="KN78" s="53">
        <v>0</v>
      </c>
      <c r="KO78" s="53">
        <v>0</v>
      </c>
      <c r="KP78" s="53">
        <v>0</v>
      </c>
      <c r="KQ78" s="53">
        <v>4651</v>
      </c>
      <c r="KR78" s="53">
        <v>0</v>
      </c>
      <c r="KS78" s="53">
        <v>0</v>
      </c>
      <c r="KT78" s="53">
        <v>0</v>
      </c>
      <c r="KU78" s="53">
        <v>0</v>
      </c>
      <c r="KV78" s="53">
        <v>0</v>
      </c>
      <c r="KW78" s="53">
        <v>0</v>
      </c>
      <c r="KX78" s="53">
        <v>0</v>
      </c>
      <c r="KY78" s="53">
        <v>0</v>
      </c>
      <c r="KZ78" s="53">
        <v>0</v>
      </c>
      <c r="LA78" s="53">
        <v>0</v>
      </c>
      <c r="LB78" s="53">
        <v>0</v>
      </c>
      <c r="LC78" s="53">
        <v>0</v>
      </c>
      <c r="LD78" s="53">
        <v>0</v>
      </c>
      <c r="LE78" s="53">
        <v>0</v>
      </c>
      <c r="LF78" s="53">
        <v>0</v>
      </c>
      <c r="LG78" s="53">
        <v>-499691</v>
      </c>
      <c r="LH78" s="53">
        <v>-65191</v>
      </c>
      <c r="LI78" s="53">
        <v>0</v>
      </c>
      <c r="LJ78" s="53">
        <v>283148</v>
      </c>
      <c r="LK78" s="53">
        <v>-417509</v>
      </c>
      <c r="LL78" s="53">
        <v>-982391</v>
      </c>
      <c r="LM78" s="53">
        <v>0</v>
      </c>
      <c r="LN78" s="53">
        <v>0</v>
      </c>
      <c r="LO78" s="53">
        <v>0</v>
      </c>
      <c r="LP78" s="53">
        <v>0</v>
      </c>
      <c r="LQ78" s="53">
        <v>0</v>
      </c>
      <c r="LR78" s="53">
        <v>0</v>
      </c>
      <c r="LS78" s="53">
        <v>0</v>
      </c>
      <c r="LT78" s="53">
        <v>0</v>
      </c>
      <c r="LU78" s="53">
        <v>0</v>
      </c>
      <c r="LV78" s="53">
        <v>0</v>
      </c>
      <c r="LW78" s="53">
        <v>0</v>
      </c>
      <c r="LX78" s="53">
        <v>0</v>
      </c>
      <c r="LY78" s="53">
        <v>0</v>
      </c>
      <c r="LZ78" s="53">
        <v>0</v>
      </c>
      <c r="MA78" s="53">
        <v>0</v>
      </c>
      <c r="MB78" s="53">
        <v>0</v>
      </c>
      <c r="MC78" s="53">
        <v>0</v>
      </c>
      <c r="MD78" s="53">
        <v>0</v>
      </c>
      <c r="ME78" s="53">
        <v>0</v>
      </c>
      <c r="MF78" s="53">
        <v>0</v>
      </c>
      <c r="MG78" s="53">
        <v>0</v>
      </c>
      <c r="MH78" s="53">
        <v>0</v>
      </c>
      <c r="MI78" s="53">
        <v>0</v>
      </c>
      <c r="MJ78" s="53">
        <v>0</v>
      </c>
      <c r="MK78" s="53">
        <v>0</v>
      </c>
      <c r="ML78" s="53">
        <v>626390</v>
      </c>
      <c r="MM78" s="53">
        <v>65414</v>
      </c>
      <c r="MN78" s="53">
        <v>0</v>
      </c>
      <c r="MO78" s="53">
        <v>573735</v>
      </c>
      <c r="MP78" s="53">
        <v>1265539</v>
      </c>
      <c r="MQ78" s="53">
        <v>0</v>
      </c>
      <c r="MR78" s="53">
        <v>0</v>
      </c>
      <c r="MS78" s="53">
        <v>0</v>
      </c>
      <c r="MT78" s="53">
        <v>0</v>
      </c>
      <c r="MU78" s="53">
        <v>0</v>
      </c>
      <c r="MV78" s="53">
        <v>0</v>
      </c>
      <c r="MW78" s="53">
        <v>0</v>
      </c>
      <c r="MX78" s="53">
        <v>0</v>
      </c>
      <c r="MY78" s="53">
        <v>0</v>
      </c>
      <c r="MZ78" s="53">
        <v>0</v>
      </c>
      <c r="NA78" s="53">
        <v>0</v>
      </c>
      <c r="NB78" s="53">
        <v>0</v>
      </c>
      <c r="NC78" s="53">
        <v>0</v>
      </c>
      <c r="ND78" s="53">
        <v>0</v>
      </c>
      <c r="NE78" s="53">
        <v>0</v>
      </c>
      <c r="NF78" s="53">
        <v>0</v>
      </c>
      <c r="NG78" s="53">
        <v>0</v>
      </c>
      <c r="NH78" s="53">
        <v>0</v>
      </c>
      <c r="NI78" s="53">
        <v>0</v>
      </c>
    </row>
    <row r="79" spans="1:373">
      <c r="A79" s="53" t="s">
        <v>3</v>
      </c>
      <c r="B79" s="53" t="s">
        <v>1377</v>
      </c>
      <c r="C79" s="53">
        <v>4113932</v>
      </c>
      <c r="D79" s="53">
        <v>11400</v>
      </c>
      <c r="E79" s="53">
        <v>18</v>
      </c>
      <c r="F79" s="53">
        <v>0</v>
      </c>
      <c r="G79" s="53">
        <v>0</v>
      </c>
      <c r="H79" s="53">
        <v>0</v>
      </c>
      <c r="I79" s="53">
        <v>0</v>
      </c>
      <c r="J79" s="53">
        <v>0</v>
      </c>
      <c r="K79" s="53">
        <v>0</v>
      </c>
      <c r="L79" s="53">
        <v>9500</v>
      </c>
      <c r="M79" s="53">
        <v>0</v>
      </c>
      <c r="N79" s="53">
        <v>3835</v>
      </c>
      <c r="O79" s="53">
        <v>13335</v>
      </c>
      <c r="P79" s="53">
        <v>0</v>
      </c>
      <c r="Q79" s="53">
        <v>0</v>
      </c>
      <c r="R79" s="53">
        <v>0</v>
      </c>
      <c r="S79" s="53">
        <v>0</v>
      </c>
      <c r="T79" s="53">
        <v>0</v>
      </c>
      <c r="U79" s="53">
        <v>-9500</v>
      </c>
      <c r="V79" s="53">
        <v>0</v>
      </c>
      <c r="W79" s="53">
        <v>-3835</v>
      </c>
      <c r="X79" s="53">
        <v>-13335</v>
      </c>
      <c r="Y79" s="53">
        <v>0</v>
      </c>
      <c r="Z79" s="53">
        <v>301766</v>
      </c>
      <c r="AA79" s="53">
        <v>0</v>
      </c>
      <c r="AB79" s="53">
        <v>944524</v>
      </c>
      <c r="AC79" s="53">
        <v>-59973</v>
      </c>
      <c r="AD79" s="53">
        <v>-139845</v>
      </c>
      <c r="AE79" s="53">
        <v>0</v>
      </c>
      <c r="AF79" s="53">
        <v>21140</v>
      </c>
      <c r="AG79" s="53">
        <v>0</v>
      </c>
      <c r="AH79" s="53">
        <v>0</v>
      </c>
      <c r="AI79" s="53">
        <v>320300</v>
      </c>
      <c r="AJ79" s="53">
        <v>0</v>
      </c>
      <c r="AK79" s="53">
        <v>0</v>
      </c>
      <c r="AL79" s="53">
        <v>0</v>
      </c>
      <c r="AM79" s="53">
        <v>0</v>
      </c>
      <c r="AN79" s="53">
        <v>0</v>
      </c>
      <c r="AO79" s="53">
        <v>0</v>
      </c>
      <c r="AP79" s="53">
        <v>0</v>
      </c>
      <c r="AQ79" s="53">
        <v>53528</v>
      </c>
      <c r="AR79" s="53">
        <v>0</v>
      </c>
      <c r="AS79" s="53">
        <v>3835</v>
      </c>
      <c r="AT79" s="53">
        <v>57363</v>
      </c>
      <c r="AU79" s="53">
        <v>0</v>
      </c>
      <c r="AV79" s="53">
        <v>0</v>
      </c>
      <c r="AW79" s="53">
        <v>0</v>
      </c>
      <c r="AX79" s="53">
        <v>0</v>
      </c>
      <c r="AY79" s="53">
        <v>0</v>
      </c>
      <c r="AZ79" s="53">
        <v>0</v>
      </c>
      <c r="BA79" s="53">
        <v>0</v>
      </c>
      <c r="BB79" s="53">
        <v>-53528</v>
      </c>
      <c r="BC79" s="53">
        <v>0</v>
      </c>
      <c r="BD79" s="53">
        <v>-3835</v>
      </c>
      <c r="BE79" s="53">
        <v>-57363</v>
      </c>
      <c r="BF79" s="53">
        <v>0</v>
      </c>
      <c r="BG79" s="53">
        <v>0</v>
      </c>
      <c r="BH79" s="53">
        <v>0</v>
      </c>
      <c r="BI79" s="53">
        <v>0</v>
      </c>
      <c r="BJ79" s="53">
        <v>463667</v>
      </c>
      <c r="BK79" s="53">
        <v>0</v>
      </c>
      <c r="BL79" s="53">
        <v>89752</v>
      </c>
      <c r="BM79" s="53">
        <v>222508</v>
      </c>
      <c r="BN79" s="53">
        <v>0</v>
      </c>
      <c r="BO79" s="53">
        <v>192252</v>
      </c>
      <c r="BP79" s="53">
        <v>0</v>
      </c>
      <c r="BQ79" s="53">
        <v>0</v>
      </c>
      <c r="BR79" s="53">
        <v>0</v>
      </c>
      <c r="BS79" s="53">
        <v>0</v>
      </c>
      <c r="BT79" s="53">
        <v>8583</v>
      </c>
      <c r="BU79" s="53">
        <v>0</v>
      </c>
      <c r="BV79" s="53">
        <v>0</v>
      </c>
      <c r="BW79" s="53">
        <v>0</v>
      </c>
      <c r="BX79" s="53">
        <v>-437160</v>
      </c>
      <c r="BY79" s="53">
        <v>0</v>
      </c>
      <c r="BZ79" s="53">
        <v>0</v>
      </c>
      <c r="CA79" s="53">
        <v>272580</v>
      </c>
      <c r="CB79" s="53">
        <v>0</v>
      </c>
      <c r="CC79" s="53">
        <v>0</v>
      </c>
      <c r="CD79" s="53">
        <v>0</v>
      </c>
      <c r="CE79" s="53">
        <v>0</v>
      </c>
      <c r="CF79" s="53">
        <v>0</v>
      </c>
      <c r="CG79" s="53">
        <v>-4014658</v>
      </c>
      <c r="CH79" s="53">
        <v>0</v>
      </c>
      <c r="CI79" s="53">
        <v>0</v>
      </c>
      <c r="CJ79" s="53">
        <v>0</v>
      </c>
      <c r="CK79" s="53">
        <v>1387912</v>
      </c>
      <c r="CL79" s="53">
        <v>0</v>
      </c>
      <c r="CM79" s="53">
        <v>553419</v>
      </c>
      <c r="CN79" s="53">
        <v>1941331</v>
      </c>
      <c r="CO79" s="53">
        <v>423343</v>
      </c>
      <c r="CP79" s="53">
        <v>-164580</v>
      </c>
      <c r="CQ79" s="53">
        <v>0</v>
      </c>
      <c r="CR79" s="53">
        <v>5697226</v>
      </c>
      <c r="CS79" s="53">
        <v>1682568</v>
      </c>
      <c r="CT79" s="53">
        <v>1941331</v>
      </c>
      <c r="CU79" s="53">
        <v>0</v>
      </c>
      <c r="CV79" s="53">
        <v>0</v>
      </c>
      <c r="CW79" s="53">
        <v>0</v>
      </c>
      <c r="CX79" s="53">
        <v>0</v>
      </c>
      <c r="CY79" s="53">
        <v>0</v>
      </c>
      <c r="CZ79" s="53">
        <v>0</v>
      </c>
      <c r="DA79" s="53">
        <v>0</v>
      </c>
      <c r="DB79" s="53">
        <v>0</v>
      </c>
      <c r="DC79" s="53">
        <v>450085</v>
      </c>
      <c r="DD79" s="53">
        <v>0</v>
      </c>
      <c r="DE79" s="53">
        <v>705837</v>
      </c>
      <c r="DF79" s="53">
        <v>113491</v>
      </c>
      <c r="DG79" s="53">
        <v>-71665</v>
      </c>
      <c r="DH79" s="53">
        <v>0</v>
      </c>
      <c r="DI79" s="53">
        <v>22007</v>
      </c>
      <c r="DJ79" s="53">
        <v>0</v>
      </c>
      <c r="DK79" s="53">
        <v>0</v>
      </c>
      <c r="DL79" s="53">
        <v>8053</v>
      </c>
      <c r="DM79" s="53">
        <v>26357</v>
      </c>
      <c r="DN79" s="53">
        <v>0</v>
      </c>
      <c r="DO79" s="53">
        <v>1254165</v>
      </c>
      <c r="DP79" s="53">
        <v>301766</v>
      </c>
      <c r="DQ79" s="53">
        <v>0</v>
      </c>
      <c r="DR79" s="53">
        <v>944524</v>
      </c>
      <c r="DS79" s="53">
        <v>-59973</v>
      </c>
      <c r="DT79" s="53">
        <v>-139845</v>
      </c>
      <c r="DU79" s="53">
        <v>0</v>
      </c>
      <c r="DV79" s="53">
        <v>21140</v>
      </c>
      <c r="DW79" s="53">
        <v>0</v>
      </c>
      <c r="DX79" s="53">
        <v>0</v>
      </c>
      <c r="DY79" s="53">
        <v>8238</v>
      </c>
      <c r="DZ79" s="53">
        <v>320300</v>
      </c>
      <c r="EA79" s="53">
        <v>0</v>
      </c>
      <c r="EB79" s="53">
        <v>1396150</v>
      </c>
      <c r="EC79" s="53">
        <v>0</v>
      </c>
      <c r="ED79" s="53">
        <v>0</v>
      </c>
      <c r="EE79" s="53">
        <v>0</v>
      </c>
      <c r="EF79" s="53">
        <v>0</v>
      </c>
      <c r="EG79" s="53">
        <v>0</v>
      </c>
      <c r="EH79" s="53">
        <v>0</v>
      </c>
      <c r="EI79" s="53">
        <v>0</v>
      </c>
      <c r="EJ79" s="53">
        <v>0</v>
      </c>
      <c r="EK79" s="53">
        <v>0</v>
      </c>
      <c r="EL79" s="53">
        <v>0</v>
      </c>
      <c r="EM79" s="53">
        <v>0</v>
      </c>
      <c r="EN79" s="53">
        <v>0</v>
      </c>
      <c r="EO79" s="53">
        <v>0</v>
      </c>
      <c r="EP79" s="53">
        <v>0</v>
      </c>
      <c r="EQ79" s="53">
        <v>0</v>
      </c>
      <c r="ER79" s="53">
        <v>0</v>
      </c>
      <c r="ES79" s="53">
        <v>0</v>
      </c>
      <c r="ET79" s="53">
        <v>0</v>
      </c>
      <c r="EU79" s="53">
        <v>0</v>
      </c>
      <c r="EV79" s="53">
        <v>0</v>
      </c>
      <c r="EW79" s="53">
        <v>0</v>
      </c>
      <c r="EX79" s="53">
        <v>0</v>
      </c>
      <c r="EY79" s="53">
        <v>8238</v>
      </c>
      <c r="EZ79" s="53">
        <v>0</v>
      </c>
      <c r="FA79" s="53">
        <v>0</v>
      </c>
      <c r="FB79" s="53">
        <v>8238</v>
      </c>
      <c r="FC79" s="53">
        <v>0</v>
      </c>
      <c r="FD79" s="53">
        <v>0</v>
      </c>
      <c r="FE79" s="53">
        <v>0</v>
      </c>
      <c r="FF79" s="53">
        <v>0</v>
      </c>
      <c r="FG79" s="53">
        <v>0</v>
      </c>
      <c r="FH79" s="53">
        <v>0</v>
      </c>
      <c r="FI79" s="53">
        <v>0</v>
      </c>
      <c r="FJ79" s="53">
        <v>0</v>
      </c>
      <c r="FK79" s="53">
        <v>0</v>
      </c>
      <c r="FL79" s="53">
        <v>0</v>
      </c>
      <c r="FM79" s="53">
        <v>0</v>
      </c>
      <c r="FN79" s="53">
        <v>540945</v>
      </c>
      <c r="FO79" s="53">
        <v>0</v>
      </c>
      <c r="FP79" s="53">
        <v>1161</v>
      </c>
      <c r="FQ79" s="53">
        <v>542106</v>
      </c>
      <c r="FR79" s="53">
        <v>1796271</v>
      </c>
      <c r="FS79" s="53">
        <v>0</v>
      </c>
      <c r="FT79" s="53">
        <v>0</v>
      </c>
      <c r="FU79" s="53">
        <v>0</v>
      </c>
      <c r="FV79" s="53">
        <v>463667</v>
      </c>
      <c r="FW79" s="53">
        <v>0</v>
      </c>
      <c r="FX79" s="53">
        <v>89752</v>
      </c>
      <c r="FY79" s="53">
        <v>553419</v>
      </c>
      <c r="FZ79" s="53">
        <v>1949569</v>
      </c>
      <c r="GA79" s="53">
        <v>0</v>
      </c>
      <c r="GB79" s="53">
        <v>0</v>
      </c>
      <c r="GC79" s="53">
        <v>0</v>
      </c>
      <c r="GD79" s="53">
        <v>0</v>
      </c>
      <c r="GE79" s="53">
        <v>0</v>
      </c>
      <c r="GF79" s="53">
        <v>0</v>
      </c>
      <c r="GG79" s="53">
        <v>0</v>
      </c>
      <c r="GH79" s="53">
        <v>0</v>
      </c>
      <c r="GI79" s="53">
        <v>0</v>
      </c>
      <c r="GJ79" s="53">
        <v>0</v>
      </c>
      <c r="GK79" s="53">
        <v>0</v>
      </c>
      <c r="GL79" s="53">
        <v>0</v>
      </c>
      <c r="GM79" s="53">
        <v>0</v>
      </c>
      <c r="GN79" s="53">
        <v>0</v>
      </c>
      <c r="GO79" s="53">
        <v>0</v>
      </c>
      <c r="GP79" s="53">
        <v>8238</v>
      </c>
      <c r="GQ79" s="53">
        <v>168625</v>
      </c>
      <c r="GR79" s="53">
        <v>0</v>
      </c>
      <c r="GS79" s="53">
        <v>343903</v>
      </c>
      <c r="GT79" s="53">
        <v>0</v>
      </c>
      <c r="GU79" s="53">
        <v>0</v>
      </c>
      <c r="GV79" s="53">
        <v>0</v>
      </c>
      <c r="GW79" s="53">
        <v>8053</v>
      </c>
      <c r="GX79" s="53">
        <v>0</v>
      </c>
      <c r="GY79" s="53">
        <v>97237</v>
      </c>
      <c r="GZ79" s="53">
        <v>617818</v>
      </c>
      <c r="HA79" s="53">
        <v>222508</v>
      </c>
      <c r="HB79" s="53">
        <v>0</v>
      </c>
      <c r="HC79" s="53">
        <v>192252</v>
      </c>
      <c r="HD79" s="53">
        <v>0</v>
      </c>
      <c r="HE79" s="53">
        <v>0</v>
      </c>
      <c r="HF79" s="53">
        <v>0</v>
      </c>
      <c r="HG79" s="53">
        <v>8238</v>
      </c>
      <c r="HH79" s="53">
        <v>0</v>
      </c>
      <c r="HI79" s="53">
        <v>8583</v>
      </c>
      <c r="HJ79" s="53">
        <v>431581</v>
      </c>
      <c r="HK79" s="53">
        <v>0</v>
      </c>
      <c r="HL79" s="53">
        <v>0</v>
      </c>
      <c r="HM79" s="53">
        <v>0</v>
      </c>
      <c r="HN79" s="53">
        <v>0</v>
      </c>
      <c r="HO79" s="53">
        <v>0</v>
      </c>
      <c r="HP79" s="53">
        <v>0</v>
      </c>
      <c r="HQ79" s="53">
        <v>8238</v>
      </c>
      <c r="HR79" s="53">
        <v>0</v>
      </c>
      <c r="HS79" s="53">
        <v>0</v>
      </c>
      <c r="HT79" s="53">
        <v>8238</v>
      </c>
      <c r="HU79" s="53">
        <v>0</v>
      </c>
      <c r="HV79" s="53">
        <v>0</v>
      </c>
      <c r="HW79" s="53">
        <v>0</v>
      </c>
      <c r="HX79" s="53">
        <v>0</v>
      </c>
      <c r="HY79" s="53">
        <v>0</v>
      </c>
      <c r="HZ79" s="53">
        <v>0</v>
      </c>
      <c r="IA79" s="53">
        <v>0</v>
      </c>
      <c r="IB79" s="53">
        <v>0</v>
      </c>
      <c r="IC79" s="53">
        <v>0</v>
      </c>
      <c r="ID79" s="53">
        <v>0</v>
      </c>
      <c r="IE79" s="53">
        <v>0</v>
      </c>
      <c r="IF79" s="53">
        <v>0</v>
      </c>
      <c r="IG79" s="53">
        <v>0</v>
      </c>
      <c r="IH79" s="53">
        <v>-276613</v>
      </c>
      <c r="II79" s="53">
        <v>0</v>
      </c>
      <c r="IJ79" s="53">
        <v>0</v>
      </c>
      <c r="IK79" s="53">
        <v>71318</v>
      </c>
      <c r="IL79" s="53">
        <v>-205295</v>
      </c>
      <c r="IM79" s="53">
        <v>0</v>
      </c>
      <c r="IN79" s="53">
        <v>0</v>
      </c>
      <c r="IO79" s="53">
        <v>0</v>
      </c>
      <c r="IP79" s="53">
        <v>-437160</v>
      </c>
      <c r="IQ79" s="53">
        <v>0</v>
      </c>
      <c r="IR79" s="53">
        <v>0</v>
      </c>
      <c r="IS79" s="53">
        <v>272580</v>
      </c>
      <c r="IT79" s="53">
        <v>-164580</v>
      </c>
      <c r="IU79" s="53">
        <v>0</v>
      </c>
      <c r="IV79" s="53">
        <v>0</v>
      </c>
      <c r="IW79" s="53">
        <v>0</v>
      </c>
      <c r="IX79" s="53">
        <v>0</v>
      </c>
      <c r="IY79" s="53">
        <v>0</v>
      </c>
      <c r="IZ79" s="53">
        <v>0</v>
      </c>
      <c r="JA79" s="53">
        <v>0</v>
      </c>
      <c r="JB79" s="53">
        <v>0</v>
      </c>
      <c r="JC79" s="53">
        <v>0</v>
      </c>
      <c r="JD79" s="53">
        <v>0</v>
      </c>
      <c r="JE79" s="53">
        <v>0</v>
      </c>
      <c r="JF79" s="53">
        <v>0</v>
      </c>
      <c r="JG79" s="53">
        <v>0</v>
      </c>
      <c r="JH79" s="53">
        <v>0</v>
      </c>
      <c r="JI79" s="53">
        <v>0</v>
      </c>
      <c r="JJ79" s="53">
        <v>0</v>
      </c>
      <c r="JK79" s="53">
        <v>0</v>
      </c>
      <c r="JL79" s="53">
        <v>0</v>
      </c>
      <c r="JM79" s="53">
        <v>0</v>
      </c>
      <c r="JN79" s="53">
        <v>0</v>
      </c>
      <c r="JO79" s="53">
        <v>0</v>
      </c>
      <c r="JP79" s="53">
        <v>5398409</v>
      </c>
      <c r="JQ79" s="53">
        <v>0</v>
      </c>
      <c r="JR79" s="53">
        <v>-4014661</v>
      </c>
      <c r="JS79" s="53">
        <v>0</v>
      </c>
      <c r="JT79" s="53">
        <v>1383748</v>
      </c>
      <c r="JU79" s="53">
        <v>1796271</v>
      </c>
      <c r="JV79" s="53">
        <v>0</v>
      </c>
      <c r="JW79" s="53">
        <v>0</v>
      </c>
      <c r="JX79" s="53">
        <v>0</v>
      </c>
      <c r="JY79" s="53">
        <v>0</v>
      </c>
      <c r="JZ79" s="53">
        <v>0</v>
      </c>
      <c r="KA79" s="53">
        <v>5697226</v>
      </c>
      <c r="KB79" s="53">
        <v>0</v>
      </c>
      <c r="KC79" s="53">
        <v>-4014658</v>
      </c>
      <c r="KD79" s="53">
        <v>0</v>
      </c>
      <c r="KE79" s="53">
        <v>1682568</v>
      </c>
      <c r="KF79" s="53">
        <v>1949569</v>
      </c>
      <c r="KG79" s="53">
        <v>0</v>
      </c>
      <c r="KH79" s="53">
        <v>0</v>
      </c>
      <c r="KI79" s="53">
        <v>0</v>
      </c>
      <c r="KJ79" s="53">
        <v>0</v>
      </c>
      <c r="KK79" s="53">
        <v>0</v>
      </c>
      <c r="KL79" s="53">
        <v>0</v>
      </c>
      <c r="KM79" s="53">
        <v>0</v>
      </c>
      <c r="KN79" s="53">
        <v>0</v>
      </c>
      <c r="KO79" s="53">
        <v>0</v>
      </c>
      <c r="KP79" s="53">
        <v>0</v>
      </c>
      <c r="KQ79" s="53">
        <v>8238</v>
      </c>
      <c r="KR79" s="53">
        <v>0</v>
      </c>
      <c r="KS79" s="53">
        <v>0</v>
      </c>
      <c r="KT79" s="53">
        <v>0</v>
      </c>
      <c r="KU79" s="53">
        <v>0</v>
      </c>
      <c r="KV79" s="53">
        <v>0</v>
      </c>
      <c r="KW79" s="53">
        <v>0</v>
      </c>
      <c r="KX79" s="53">
        <v>0</v>
      </c>
      <c r="KY79" s="53">
        <v>0</v>
      </c>
      <c r="KZ79" s="53">
        <v>0</v>
      </c>
      <c r="LA79" s="53">
        <v>0</v>
      </c>
      <c r="LB79" s="53">
        <v>0</v>
      </c>
      <c r="LC79" s="53">
        <v>0</v>
      </c>
      <c r="LD79" s="53">
        <v>0</v>
      </c>
      <c r="LE79" s="53">
        <v>0</v>
      </c>
      <c r="LF79" s="53">
        <v>0</v>
      </c>
      <c r="LG79" s="53">
        <v>0</v>
      </c>
      <c r="LH79" s="53">
        <v>-53528</v>
      </c>
      <c r="LI79" s="53">
        <v>0</v>
      </c>
      <c r="LJ79" s="53">
        <v>0</v>
      </c>
      <c r="LK79" s="53">
        <v>-3835</v>
      </c>
      <c r="LL79" s="53">
        <v>-57363</v>
      </c>
      <c r="LM79" s="53">
        <v>0</v>
      </c>
      <c r="LN79" s="53">
        <v>0</v>
      </c>
      <c r="LO79" s="53">
        <v>0</v>
      </c>
      <c r="LP79" s="53">
        <v>0</v>
      </c>
      <c r="LQ79" s="53">
        <v>0</v>
      </c>
      <c r="LR79" s="53">
        <v>0</v>
      </c>
      <c r="LS79" s="53">
        <v>0</v>
      </c>
      <c r="LT79" s="53">
        <v>0</v>
      </c>
      <c r="LU79" s="53">
        <v>0</v>
      </c>
      <c r="LV79" s="53">
        <v>0</v>
      </c>
      <c r="LW79" s="53">
        <v>0</v>
      </c>
      <c r="LX79" s="53">
        <v>0</v>
      </c>
      <c r="LY79" s="53">
        <v>0</v>
      </c>
      <c r="LZ79" s="53">
        <v>0</v>
      </c>
      <c r="MA79" s="53">
        <v>0</v>
      </c>
      <c r="MB79" s="53">
        <v>0</v>
      </c>
      <c r="MC79" s="53">
        <v>0</v>
      </c>
      <c r="MD79" s="53">
        <v>0</v>
      </c>
      <c r="ME79" s="53">
        <v>0</v>
      </c>
      <c r="MF79" s="53">
        <v>0</v>
      </c>
      <c r="MG79" s="53">
        <v>0</v>
      </c>
      <c r="MH79" s="53">
        <v>0</v>
      </c>
      <c r="MI79" s="53">
        <v>0</v>
      </c>
      <c r="MJ79" s="53">
        <v>0</v>
      </c>
      <c r="MK79" s="53">
        <v>0</v>
      </c>
      <c r="ML79" s="53">
        <v>0</v>
      </c>
      <c r="MM79" s="53">
        <v>53528</v>
      </c>
      <c r="MN79" s="53">
        <v>0</v>
      </c>
      <c r="MO79" s="53">
        <v>3835</v>
      </c>
      <c r="MP79" s="53">
        <v>57363</v>
      </c>
      <c r="MQ79" s="53">
        <v>0</v>
      </c>
      <c r="MR79" s="53">
        <v>0</v>
      </c>
      <c r="MS79" s="53">
        <v>0</v>
      </c>
      <c r="MT79" s="53">
        <v>0</v>
      </c>
      <c r="MU79" s="53">
        <v>0</v>
      </c>
      <c r="MV79" s="53">
        <v>0</v>
      </c>
      <c r="MW79" s="53">
        <v>0</v>
      </c>
      <c r="MX79" s="53">
        <v>0</v>
      </c>
      <c r="MY79" s="53">
        <v>0</v>
      </c>
      <c r="MZ79" s="53">
        <v>0</v>
      </c>
      <c r="NA79" s="53">
        <v>0</v>
      </c>
      <c r="NB79" s="53">
        <v>0</v>
      </c>
      <c r="NC79" s="53">
        <v>0</v>
      </c>
      <c r="ND79" s="53">
        <v>0</v>
      </c>
      <c r="NE79" s="53">
        <v>0</v>
      </c>
      <c r="NF79" s="53">
        <v>0</v>
      </c>
      <c r="NG79" s="53">
        <v>0</v>
      </c>
      <c r="NH79" s="53">
        <v>0</v>
      </c>
      <c r="NI79" s="53">
        <v>0</v>
      </c>
    </row>
    <row r="80" spans="1:373">
      <c r="A80" s="53" t="s">
        <v>3</v>
      </c>
      <c r="B80" s="53" t="s">
        <v>1377</v>
      </c>
      <c r="C80" s="53">
        <v>4113940</v>
      </c>
      <c r="D80" s="53">
        <v>8900</v>
      </c>
      <c r="E80" s="53">
        <v>18</v>
      </c>
      <c r="F80" s="53">
        <v>0</v>
      </c>
      <c r="G80" s="53">
        <v>0</v>
      </c>
      <c r="H80" s="53">
        <v>0</v>
      </c>
      <c r="I80" s="53">
        <v>0</v>
      </c>
      <c r="J80" s="53">
        <v>86743</v>
      </c>
      <c r="K80" s="53">
        <v>877158</v>
      </c>
      <c r="L80" s="53">
        <v>0</v>
      </c>
      <c r="M80" s="53">
        <v>0</v>
      </c>
      <c r="N80" s="53">
        <v>223798</v>
      </c>
      <c r="O80" s="53">
        <v>1187699</v>
      </c>
      <c r="P80" s="53">
        <v>0</v>
      </c>
      <c r="Q80" s="53">
        <v>0</v>
      </c>
      <c r="R80" s="53">
        <v>0</v>
      </c>
      <c r="S80" s="53">
        <v>-48083</v>
      </c>
      <c r="T80" s="53">
        <v>-721358</v>
      </c>
      <c r="U80" s="53">
        <v>0</v>
      </c>
      <c r="V80" s="53">
        <v>0</v>
      </c>
      <c r="W80" s="53">
        <v>-111357</v>
      </c>
      <c r="X80" s="53">
        <v>-880798</v>
      </c>
      <c r="Y80" s="53">
        <v>306901</v>
      </c>
      <c r="Z80" s="53">
        <v>657425</v>
      </c>
      <c r="AA80" s="53">
        <v>0</v>
      </c>
      <c r="AB80" s="53">
        <v>1510215</v>
      </c>
      <c r="AC80" s="53">
        <v>0</v>
      </c>
      <c r="AD80" s="53">
        <v>-134660</v>
      </c>
      <c r="AE80" s="53">
        <v>0</v>
      </c>
      <c r="AF80" s="53">
        <v>137267</v>
      </c>
      <c r="AG80" s="53">
        <v>0</v>
      </c>
      <c r="AH80" s="53">
        <v>0</v>
      </c>
      <c r="AI80" s="53">
        <v>0</v>
      </c>
      <c r="AJ80" s="53">
        <v>0</v>
      </c>
      <c r="AK80" s="53">
        <v>0</v>
      </c>
      <c r="AL80" s="53">
        <v>0</v>
      </c>
      <c r="AM80" s="53">
        <v>0</v>
      </c>
      <c r="AN80" s="53">
        <v>0</v>
      </c>
      <c r="AO80" s="53">
        <v>86743</v>
      </c>
      <c r="AP80" s="53">
        <v>908233</v>
      </c>
      <c r="AQ80" s="53">
        <v>0</v>
      </c>
      <c r="AR80" s="53">
        <v>0</v>
      </c>
      <c r="AS80" s="53">
        <v>223798</v>
      </c>
      <c r="AT80" s="53">
        <v>1218774</v>
      </c>
      <c r="AU80" s="53">
        <v>0</v>
      </c>
      <c r="AV80" s="53">
        <v>0</v>
      </c>
      <c r="AW80" s="53">
        <v>0</v>
      </c>
      <c r="AX80" s="53">
        <v>0</v>
      </c>
      <c r="AY80" s="53">
        <v>0</v>
      </c>
      <c r="AZ80" s="53">
        <v>-58712</v>
      </c>
      <c r="BA80" s="53">
        <v>-780302</v>
      </c>
      <c r="BB80" s="53">
        <v>0</v>
      </c>
      <c r="BC80" s="53">
        <v>0</v>
      </c>
      <c r="BD80" s="53">
        <v>-132072</v>
      </c>
      <c r="BE80" s="53">
        <v>-971086</v>
      </c>
      <c r="BF80" s="53">
        <v>0</v>
      </c>
      <c r="BG80" s="53">
        <v>0</v>
      </c>
      <c r="BH80" s="53">
        <v>0</v>
      </c>
      <c r="BI80" s="53">
        <v>1787394</v>
      </c>
      <c r="BJ80" s="53">
        <v>0</v>
      </c>
      <c r="BK80" s="53">
        <v>0</v>
      </c>
      <c r="BL80" s="53">
        <v>0</v>
      </c>
      <c r="BM80" s="53">
        <v>1683086</v>
      </c>
      <c r="BN80" s="53">
        <v>0</v>
      </c>
      <c r="BO80" s="53">
        <v>534745</v>
      </c>
      <c r="BP80" s="53">
        <v>0</v>
      </c>
      <c r="BQ80" s="53">
        <v>0</v>
      </c>
      <c r="BR80" s="53">
        <v>0</v>
      </c>
      <c r="BS80" s="53">
        <v>0</v>
      </c>
      <c r="BT80" s="53">
        <v>368941</v>
      </c>
      <c r="BU80" s="53">
        <v>0</v>
      </c>
      <c r="BV80" s="53">
        <v>825000</v>
      </c>
      <c r="BW80" s="53">
        <v>0</v>
      </c>
      <c r="BX80" s="53">
        <v>0</v>
      </c>
      <c r="BY80" s="53">
        <v>0</v>
      </c>
      <c r="BZ80" s="53">
        <v>0</v>
      </c>
      <c r="CA80" s="53">
        <v>86701</v>
      </c>
      <c r="CB80" s="53">
        <v>0</v>
      </c>
      <c r="CC80" s="53">
        <v>0</v>
      </c>
      <c r="CD80" s="53">
        <v>0</v>
      </c>
      <c r="CE80" s="53">
        <v>0</v>
      </c>
      <c r="CF80" s="53">
        <v>0</v>
      </c>
      <c r="CG80" s="53">
        <v>0</v>
      </c>
      <c r="CH80" s="53">
        <v>1353442</v>
      </c>
      <c r="CI80" s="53">
        <v>247688</v>
      </c>
      <c r="CJ80" s="53">
        <v>0</v>
      </c>
      <c r="CK80" s="53">
        <v>2170247</v>
      </c>
      <c r="CL80" s="53">
        <v>247688</v>
      </c>
      <c r="CM80" s="53">
        <v>1787394</v>
      </c>
      <c r="CN80" s="53">
        <v>4205329</v>
      </c>
      <c r="CO80" s="53">
        <v>2586772</v>
      </c>
      <c r="CP80" s="53">
        <v>911701</v>
      </c>
      <c r="CQ80" s="53">
        <v>-646586</v>
      </c>
      <c r="CR80" s="53">
        <v>0</v>
      </c>
      <c r="CS80" s="53">
        <v>706856</v>
      </c>
      <c r="CT80" s="53">
        <v>4205329</v>
      </c>
      <c r="CU80" s="53">
        <v>0</v>
      </c>
      <c r="CV80" s="53">
        <v>0</v>
      </c>
      <c r="CW80" s="53">
        <v>0</v>
      </c>
      <c r="CX80" s="53">
        <v>247688</v>
      </c>
      <c r="CY80" s="53">
        <v>0</v>
      </c>
      <c r="CZ80" s="53">
        <v>0</v>
      </c>
      <c r="DA80" s="53">
        <v>0</v>
      </c>
      <c r="DB80" s="53">
        <v>306901</v>
      </c>
      <c r="DC80" s="53">
        <v>701280</v>
      </c>
      <c r="DD80" s="53">
        <v>0</v>
      </c>
      <c r="DE80" s="53">
        <v>1597377</v>
      </c>
      <c r="DF80" s="53">
        <v>0</v>
      </c>
      <c r="DG80" s="53">
        <v>-234603</v>
      </c>
      <c r="DH80" s="53">
        <v>0</v>
      </c>
      <c r="DI80" s="53">
        <v>115028</v>
      </c>
      <c r="DJ80" s="53">
        <v>0</v>
      </c>
      <c r="DK80" s="53">
        <v>0</v>
      </c>
      <c r="DL80" s="53">
        <v>27515</v>
      </c>
      <c r="DM80" s="53">
        <v>0</v>
      </c>
      <c r="DN80" s="53">
        <v>0</v>
      </c>
      <c r="DO80" s="53">
        <v>2206597</v>
      </c>
      <c r="DP80" s="53">
        <v>657425</v>
      </c>
      <c r="DQ80" s="53">
        <v>0</v>
      </c>
      <c r="DR80" s="53">
        <v>1510215</v>
      </c>
      <c r="DS80" s="53">
        <v>0</v>
      </c>
      <c r="DT80" s="53">
        <v>-134660</v>
      </c>
      <c r="DU80" s="53">
        <v>0</v>
      </c>
      <c r="DV80" s="53">
        <v>137267</v>
      </c>
      <c r="DW80" s="53">
        <v>0</v>
      </c>
      <c r="DX80" s="53">
        <v>0</v>
      </c>
      <c r="DY80" s="53">
        <v>36692</v>
      </c>
      <c r="DZ80" s="53">
        <v>0</v>
      </c>
      <c r="EA80" s="53">
        <v>0</v>
      </c>
      <c r="EB80" s="53">
        <v>2206939</v>
      </c>
      <c r="EC80" s="53">
        <v>0</v>
      </c>
      <c r="ED80" s="53">
        <v>0</v>
      </c>
      <c r="EE80" s="53">
        <v>0</v>
      </c>
      <c r="EF80" s="53">
        <v>0</v>
      </c>
      <c r="EG80" s="53">
        <v>0</v>
      </c>
      <c r="EH80" s="53">
        <v>0</v>
      </c>
      <c r="EI80" s="53">
        <v>0</v>
      </c>
      <c r="EJ80" s="53">
        <v>0</v>
      </c>
      <c r="EK80" s="53">
        <v>0</v>
      </c>
      <c r="EL80" s="53">
        <v>0</v>
      </c>
      <c r="EM80" s="53">
        <v>0</v>
      </c>
      <c r="EN80" s="53">
        <v>0</v>
      </c>
      <c r="EO80" s="53">
        <v>0</v>
      </c>
      <c r="EP80" s="53">
        <v>0</v>
      </c>
      <c r="EQ80" s="53">
        <v>0</v>
      </c>
      <c r="ER80" s="53">
        <v>0</v>
      </c>
      <c r="ES80" s="53">
        <v>0</v>
      </c>
      <c r="ET80" s="53">
        <v>0</v>
      </c>
      <c r="EU80" s="53">
        <v>0</v>
      </c>
      <c r="EV80" s="53">
        <v>0</v>
      </c>
      <c r="EW80" s="53">
        <v>0</v>
      </c>
      <c r="EX80" s="53">
        <v>0</v>
      </c>
      <c r="EY80" s="53">
        <v>36692</v>
      </c>
      <c r="EZ80" s="53">
        <v>0</v>
      </c>
      <c r="FA80" s="53">
        <v>0</v>
      </c>
      <c r="FB80" s="53">
        <v>36692</v>
      </c>
      <c r="FC80" s="53">
        <v>0</v>
      </c>
      <c r="FD80" s="53">
        <v>0</v>
      </c>
      <c r="FE80" s="53">
        <v>0</v>
      </c>
      <c r="FF80" s="53">
        <v>0</v>
      </c>
      <c r="FG80" s="53">
        <v>0</v>
      </c>
      <c r="FH80" s="53">
        <v>0</v>
      </c>
      <c r="FI80" s="53">
        <v>0</v>
      </c>
      <c r="FJ80" s="53">
        <v>0</v>
      </c>
      <c r="FK80" s="53">
        <v>0</v>
      </c>
      <c r="FL80" s="53">
        <v>0</v>
      </c>
      <c r="FM80" s="53">
        <v>2487128</v>
      </c>
      <c r="FN80" s="53">
        <v>0</v>
      </c>
      <c r="FO80" s="53">
        <v>0</v>
      </c>
      <c r="FP80" s="53">
        <v>0</v>
      </c>
      <c r="FQ80" s="53">
        <v>2487128</v>
      </c>
      <c r="FR80" s="53">
        <v>5000626</v>
      </c>
      <c r="FS80" s="53">
        <v>0</v>
      </c>
      <c r="FT80" s="53">
        <v>0</v>
      </c>
      <c r="FU80" s="53">
        <v>1787394</v>
      </c>
      <c r="FV80" s="53">
        <v>0</v>
      </c>
      <c r="FW80" s="53">
        <v>0</v>
      </c>
      <c r="FX80" s="53">
        <v>0</v>
      </c>
      <c r="FY80" s="53">
        <v>1787394</v>
      </c>
      <c r="FZ80" s="53">
        <v>4242021</v>
      </c>
      <c r="GA80" s="53">
        <v>0</v>
      </c>
      <c r="GB80" s="53">
        <v>0</v>
      </c>
      <c r="GC80" s="53">
        <v>0</v>
      </c>
      <c r="GD80" s="53">
        <v>0</v>
      </c>
      <c r="GE80" s="53">
        <v>0</v>
      </c>
      <c r="GF80" s="53">
        <v>0</v>
      </c>
      <c r="GG80" s="53">
        <v>0</v>
      </c>
      <c r="GH80" s="53">
        <v>0</v>
      </c>
      <c r="GI80" s="53">
        <v>0</v>
      </c>
      <c r="GJ80" s="53">
        <v>0</v>
      </c>
      <c r="GK80" s="53">
        <v>0</v>
      </c>
      <c r="GL80" s="53">
        <v>0</v>
      </c>
      <c r="GM80" s="53">
        <v>0</v>
      </c>
      <c r="GN80" s="53">
        <v>0</v>
      </c>
      <c r="GO80" s="53">
        <v>0</v>
      </c>
      <c r="GP80" s="53">
        <v>36692</v>
      </c>
      <c r="GQ80" s="53">
        <v>1134190</v>
      </c>
      <c r="GR80" s="53">
        <v>0</v>
      </c>
      <c r="GS80" s="53">
        <v>503096</v>
      </c>
      <c r="GT80" s="53">
        <v>0</v>
      </c>
      <c r="GU80" s="53">
        <v>0</v>
      </c>
      <c r="GV80" s="53">
        <v>0</v>
      </c>
      <c r="GW80" s="53">
        <v>22699</v>
      </c>
      <c r="GX80" s="53">
        <v>0</v>
      </c>
      <c r="GY80" s="53">
        <v>471132</v>
      </c>
      <c r="GZ80" s="53">
        <v>2131117</v>
      </c>
      <c r="HA80" s="53">
        <v>1683086</v>
      </c>
      <c r="HB80" s="53">
        <v>0</v>
      </c>
      <c r="HC80" s="53">
        <v>534745</v>
      </c>
      <c r="HD80" s="53">
        <v>0</v>
      </c>
      <c r="HE80" s="53">
        <v>0</v>
      </c>
      <c r="HF80" s="53">
        <v>0</v>
      </c>
      <c r="HG80" s="53">
        <v>30822</v>
      </c>
      <c r="HH80" s="53">
        <v>0</v>
      </c>
      <c r="HI80" s="53">
        <v>368941</v>
      </c>
      <c r="HJ80" s="53">
        <v>2617594</v>
      </c>
      <c r="HK80" s="53">
        <v>0</v>
      </c>
      <c r="HL80" s="53">
        <v>0</v>
      </c>
      <c r="HM80" s="53">
        <v>0</v>
      </c>
      <c r="HN80" s="53">
        <v>0</v>
      </c>
      <c r="HO80" s="53">
        <v>0</v>
      </c>
      <c r="HP80" s="53">
        <v>0</v>
      </c>
      <c r="HQ80" s="53">
        <v>30822</v>
      </c>
      <c r="HR80" s="53">
        <v>0</v>
      </c>
      <c r="HS80" s="53">
        <v>0</v>
      </c>
      <c r="HT80" s="53">
        <v>30822</v>
      </c>
      <c r="HU80" s="53">
        <v>0</v>
      </c>
      <c r="HV80" s="53">
        <v>0</v>
      </c>
      <c r="HW80" s="53">
        <v>0</v>
      </c>
      <c r="HX80" s="53">
        <v>0</v>
      </c>
      <c r="HY80" s="53">
        <v>0</v>
      </c>
      <c r="HZ80" s="53">
        <v>0</v>
      </c>
      <c r="IA80" s="53">
        <v>0</v>
      </c>
      <c r="IB80" s="53">
        <v>0</v>
      </c>
      <c r="IC80" s="53">
        <v>0</v>
      </c>
      <c r="ID80" s="53">
        <v>0</v>
      </c>
      <c r="IE80" s="53">
        <v>0</v>
      </c>
      <c r="IF80" s="53">
        <v>825000</v>
      </c>
      <c r="IG80" s="53">
        <v>0</v>
      </c>
      <c r="IH80" s="53">
        <v>0</v>
      </c>
      <c r="II80" s="53">
        <v>0</v>
      </c>
      <c r="IJ80" s="53">
        <v>0</v>
      </c>
      <c r="IK80" s="53">
        <v>52711</v>
      </c>
      <c r="IL80" s="53">
        <v>877711</v>
      </c>
      <c r="IM80" s="53">
        <v>0</v>
      </c>
      <c r="IN80" s="53">
        <v>825000</v>
      </c>
      <c r="IO80" s="53">
        <v>0</v>
      </c>
      <c r="IP80" s="53">
        <v>0</v>
      </c>
      <c r="IQ80" s="53">
        <v>0</v>
      </c>
      <c r="IR80" s="53">
        <v>0</v>
      </c>
      <c r="IS80" s="53">
        <v>86701</v>
      </c>
      <c r="IT80" s="53">
        <v>911701</v>
      </c>
      <c r="IU80" s="53">
        <v>0</v>
      </c>
      <c r="IV80" s="53">
        <v>0</v>
      </c>
      <c r="IW80" s="53">
        <v>0</v>
      </c>
      <c r="IX80" s="53">
        <v>0</v>
      </c>
      <c r="IY80" s="53">
        <v>0</v>
      </c>
      <c r="IZ80" s="53">
        <v>0</v>
      </c>
      <c r="JA80" s="53">
        <v>0</v>
      </c>
      <c r="JB80" s="53">
        <v>0</v>
      </c>
      <c r="JC80" s="53">
        <v>0</v>
      </c>
      <c r="JD80" s="53">
        <v>0</v>
      </c>
      <c r="JE80" s="53">
        <v>0</v>
      </c>
      <c r="JF80" s="53">
        <v>0</v>
      </c>
      <c r="JG80" s="53">
        <v>0</v>
      </c>
      <c r="JH80" s="53">
        <v>0</v>
      </c>
      <c r="JI80" s="53">
        <v>0</v>
      </c>
      <c r="JJ80" s="53">
        <v>0</v>
      </c>
      <c r="JK80" s="53">
        <v>0</v>
      </c>
      <c r="JL80" s="53">
        <v>0</v>
      </c>
      <c r="JM80" s="53">
        <v>0</v>
      </c>
      <c r="JN80" s="53">
        <v>0</v>
      </c>
      <c r="JO80" s="53">
        <v>-121996</v>
      </c>
      <c r="JP80" s="53">
        <v>0</v>
      </c>
      <c r="JQ80" s="53">
        <v>0</v>
      </c>
      <c r="JR80" s="53">
        <v>0</v>
      </c>
      <c r="JS80" s="53">
        <v>2113794</v>
      </c>
      <c r="JT80" s="53">
        <v>1991798</v>
      </c>
      <c r="JU80" s="53">
        <v>5000626</v>
      </c>
      <c r="JV80" s="53">
        <v>0</v>
      </c>
      <c r="JW80" s="53">
        <v>0</v>
      </c>
      <c r="JX80" s="53">
        <v>0</v>
      </c>
      <c r="JY80" s="53">
        <v>0</v>
      </c>
      <c r="JZ80" s="53">
        <v>-646586</v>
      </c>
      <c r="KA80" s="53">
        <v>0</v>
      </c>
      <c r="KB80" s="53">
        <v>0</v>
      </c>
      <c r="KC80" s="53">
        <v>0</v>
      </c>
      <c r="KD80" s="53">
        <v>1359312</v>
      </c>
      <c r="KE80" s="53">
        <v>712726</v>
      </c>
      <c r="KF80" s="53">
        <v>4242021</v>
      </c>
      <c r="KG80" s="53">
        <v>0</v>
      </c>
      <c r="KH80" s="53">
        <v>0</v>
      </c>
      <c r="KI80" s="53">
        <v>0</v>
      </c>
      <c r="KJ80" s="53">
        <v>0</v>
      </c>
      <c r="KK80" s="53">
        <v>0</v>
      </c>
      <c r="KL80" s="53">
        <v>0</v>
      </c>
      <c r="KM80" s="53">
        <v>0</v>
      </c>
      <c r="KN80" s="53">
        <v>0</v>
      </c>
      <c r="KO80" s="53">
        <v>5870</v>
      </c>
      <c r="KP80" s="53">
        <v>5870</v>
      </c>
      <c r="KQ80" s="53">
        <v>36692</v>
      </c>
      <c r="KR80" s="53">
        <v>0</v>
      </c>
      <c r="KS80" s="53">
        <v>0</v>
      </c>
      <c r="KT80" s="53">
        <v>0</v>
      </c>
      <c r="KU80" s="53">
        <v>0</v>
      </c>
      <c r="KV80" s="53">
        <v>0</v>
      </c>
      <c r="KW80" s="53">
        <v>0</v>
      </c>
      <c r="KX80" s="53">
        <v>0</v>
      </c>
      <c r="KY80" s="53">
        <v>0</v>
      </c>
      <c r="KZ80" s="53">
        <v>0</v>
      </c>
      <c r="LA80" s="53">
        <v>0</v>
      </c>
      <c r="LB80" s="53">
        <v>0</v>
      </c>
      <c r="LC80" s="53">
        <v>0</v>
      </c>
      <c r="LD80" s="53">
        <v>0</v>
      </c>
      <c r="LE80" s="53">
        <v>0</v>
      </c>
      <c r="LF80" s="53">
        <v>-58712</v>
      </c>
      <c r="LG80" s="53">
        <v>-780302</v>
      </c>
      <c r="LH80" s="53">
        <v>0</v>
      </c>
      <c r="LI80" s="53">
        <v>0</v>
      </c>
      <c r="LJ80" s="53">
        <v>247688</v>
      </c>
      <c r="LK80" s="53">
        <v>-132072</v>
      </c>
      <c r="LL80" s="53">
        <v>-971086</v>
      </c>
      <c r="LM80" s="53">
        <v>0</v>
      </c>
      <c r="LN80" s="53">
        <v>0</v>
      </c>
      <c r="LO80" s="53">
        <v>0</v>
      </c>
      <c r="LP80" s="53">
        <v>0</v>
      </c>
      <c r="LQ80" s="53">
        <v>0</v>
      </c>
      <c r="LR80" s="53">
        <v>0</v>
      </c>
      <c r="LS80" s="53">
        <v>0</v>
      </c>
      <c r="LT80" s="53">
        <v>0</v>
      </c>
      <c r="LU80" s="53">
        <v>0</v>
      </c>
      <c r="LV80" s="53">
        <v>0</v>
      </c>
      <c r="LW80" s="53">
        <v>0</v>
      </c>
      <c r="LX80" s="53">
        <v>0</v>
      </c>
      <c r="LY80" s="53">
        <v>0</v>
      </c>
      <c r="LZ80" s="53">
        <v>0</v>
      </c>
      <c r="MA80" s="53">
        <v>0</v>
      </c>
      <c r="MB80" s="53">
        <v>0</v>
      </c>
      <c r="MC80" s="53">
        <v>0</v>
      </c>
      <c r="MD80" s="53">
        <v>0</v>
      </c>
      <c r="ME80" s="53">
        <v>0</v>
      </c>
      <c r="MF80" s="53">
        <v>0</v>
      </c>
      <c r="MG80" s="53">
        <v>0</v>
      </c>
      <c r="MH80" s="53">
        <v>0</v>
      </c>
      <c r="MI80" s="53">
        <v>0</v>
      </c>
      <c r="MJ80" s="53">
        <v>0</v>
      </c>
      <c r="MK80" s="53">
        <v>86743</v>
      </c>
      <c r="ML80" s="53">
        <v>908233</v>
      </c>
      <c r="MM80" s="53">
        <v>0</v>
      </c>
      <c r="MN80" s="53">
        <v>0</v>
      </c>
      <c r="MO80" s="53">
        <v>223798</v>
      </c>
      <c r="MP80" s="53">
        <v>1218774</v>
      </c>
      <c r="MQ80" s="53">
        <v>0</v>
      </c>
      <c r="MR80" s="53">
        <v>0</v>
      </c>
      <c r="MS80" s="53">
        <v>0</v>
      </c>
      <c r="MT80" s="53">
        <v>0</v>
      </c>
      <c r="MU80" s="53">
        <v>0</v>
      </c>
      <c r="MV80" s="53">
        <v>0</v>
      </c>
      <c r="MW80" s="53">
        <v>0</v>
      </c>
      <c r="MX80" s="53">
        <v>0</v>
      </c>
      <c r="MY80" s="53">
        <v>0</v>
      </c>
      <c r="MZ80" s="53">
        <v>0</v>
      </c>
      <c r="NA80" s="53">
        <v>0</v>
      </c>
      <c r="NB80" s="53">
        <v>0</v>
      </c>
      <c r="NC80" s="53">
        <v>0</v>
      </c>
      <c r="ND80" s="53">
        <v>0</v>
      </c>
      <c r="NE80" s="53">
        <v>0</v>
      </c>
      <c r="NF80" s="53">
        <v>0</v>
      </c>
      <c r="NG80" s="53">
        <v>0</v>
      </c>
      <c r="NH80" s="53">
        <v>0</v>
      </c>
      <c r="NI80" s="53">
        <v>0</v>
      </c>
    </row>
    <row r="81" spans="1:373">
      <c r="A81" s="53" t="s">
        <v>3</v>
      </c>
      <c r="B81" s="53" t="s">
        <v>1377</v>
      </c>
      <c r="C81" s="53">
        <v>4113973</v>
      </c>
      <c r="D81" s="53">
        <v>40350</v>
      </c>
      <c r="E81" s="53">
        <v>18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643530</v>
      </c>
      <c r="L81" s="53">
        <v>26903</v>
      </c>
      <c r="M81" s="53">
        <v>0</v>
      </c>
      <c r="N81" s="53">
        <v>301320</v>
      </c>
      <c r="O81" s="53">
        <v>971753</v>
      </c>
      <c r="P81" s="53">
        <v>0</v>
      </c>
      <c r="Q81" s="53">
        <v>0</v>
      </c>
      <c r="R81" s="53">
        <v>0</v>
      </c>
      <c r="S81" s="53">
        <v>0</v>
      </c>
      <c r="T81" s="53">
        <v>-502966</v>
      </c>
      <c r="U81" s="53">
        <v>-26903</v>
      </c>
      <c r="V81" s="53">
        <v>0</v>
      </c>
      <c r="W81" s="53">
        <v>-277609</v>
      </c>
      <c r="X81" s="53">
        <v>-807478</v>
      </c>
      <c r="Y81" s="53">
        <v>164275</v>
      </c>
      <c r="Z81" s="53">
        <v>45404</v>
      </c>
      <c r="AA81" s="53">
        <v>0</v>
      </c>
      <c r="AB81" s="53">
        <v>1703366</v>
      </c>
      <c r="AC81" s="53">
        <v>-60829</v>
      </c>
      <c r="AD81" s="53">
        <v>-236441</v>
      </c>
      <c r="AE81" s="53">
        <v>4103</v>
      </c>
      <c r="AF81" s="53">
        <v>75437</v>
      </c>
      <c r="AG81" s="53">
        <v>0</v>
      </c>
      <c r="AH81" s="53">
        <v>0</v>
      </c>
      <c r="AI81" s="53">
        <v>0</v>
      </c>
      <c r="AJ81" s="53">
        <v>0</v>
      </c>
      <c r="AK81" s="53">
        <v>0</v>
      </c>
      <c r="AL81" s="53">
        <v>0</v>
      </c>
      <c r="AM81" s="53">
        <v>0</v>
      </c>
      <c r="AN81" s="53">
        <v>0</v>
      </c>
      <c r="AO81" s="53">
        <v>0</v>
      </c>
      <c r="AP81" s="53">
        <v>0</v>
      </c>
      <c r="AQ81" s="53">
        <v>0</v>
      </c>
      <c r="AR81" s="53">
        <v>0</v>
      </c>
      <c r="AS81" s="53">
        <v>0</v>
      </c>
      <c r="AT81" s="53">
        <v>0</v>
      </c>
      <c r="AU81" s="53">
        <v>0</v>
      </c>
      <c r="AV81" s="53">
        <v>0</v>
      </c>
      <c r="AW81" s="53">
        <v>0</v>
      </c>
      <c r="AX81" s="53">
        <v>0</v>
      </c>
      <c r="AY81" s="53">
        <v>0</v>
      </c>
      <c r="AZ81" s="53">
        <v>0</v>
      </c>
      <c r="BA81" s="53">
        <v>0</v>
      </c>
      <c r="BB81" s="53">
        <v>0</v>
      </c>
      <c r="BC81" s="53">
        <v>0</v>
      </c>
      <c r="BD81" s="53">
        <v>0</v>
      </c>
      <c r="BE81" s="53">
        <v>0</v>
      </c>
      <c r="BF81" s="53">
        <v>0</v>
      </c>
      <c r="BG81" s="53">
        <v>0</v>
      </c>
      <c r="BH81" s="53">
        <v>0</v>
      </c>
      <c r="BI81" s="53">
        <v>0</v>
      </c>
      <c r="BJ81" s="53">
        <v>0</v>
      </c>
      <c r="BK81" s="53">
        <v>0</v>
      </c>
      <c r="BL81" s="53">
        <v>275836</v>
      </c>
      <c r="BM81" s="53">
        <v>1084004</v>
      </c>
      <c r="BN81" s="53">
        <v>0</v>
      </c>
      <c r="BO81" s="53">
        <v>432124</v>
      </c>
      <c r="BP81" s="53">
        <v>0</v>
      </c>
      <c r="BQ81" s="53">
        <v>0</v>
      </c>
      <c r="BR81" s="53">
        <v>0</v>
      </c>
      <c r="BS81" s="53">
        <v>0</v>
      </c>
      <c r="BT81" s="53">
        <v>17312</v>
      </c>
      <c r="BU81" s="53">
        <v>0</v>
      </c>
      <c r="BV81" s="53">
        <v>0</v>
      </c>
      <c r="BW81" s="53">
        <v>0</v>
      </c>
      <c r="BX81" s="53">
        <v>0</v>
      </c>
      <c r="BY81" s="53">
        <v>0</v>
      </c>
      <c r="BZ81" s="53">
        <v>0</v>
      </c>
      <c r="CA81" s="53">
        <v>0</v>
      </c>
      <c r="CB81" s="53">
        <v>0</v>
      </c>
      <c r="CC81" s="53">
        <v>0</v>
      </c>
      <c r="CD81" s="53">
        <v>0</v>
      </c>
      <c r="CE81" s="53">
        <v>0</v>
      </c>
      <c r="CF81" s="53">
        <v>0</v>
      </c>
      <c r="CG81" s="53">
        <v>273436</v>
      </c>
      <c r="CH81" s="53">
        <v>0</v>
      </c>
      <c r="CI81" s="53">
        <v>0</v>
      </c>
      <c r="CJ81" s="53">
        <v>971753</v>
      </c>
      <c r="CK81" s="53">
        <v>1531040</v>
      </c>
      <c r="CL81" s="53">
        <v>0</v>
      </c>
      <c r="CM81" s="53">
        <v>275836</v>
      </c>
      <c r="CN81" s="53">
        <v>1806876</v>
      </c>
      <c r="CO81" s="53">
        <v>1533440</v>
      </c>
      <c r="CP81" s="53">
        <v>0</v>
      </c>
      <c r="CQ81" s="53">
        <v>0</v>
      </c>
      <c r="CR81" s="53">
        <v>0</v>
      </c>
      <c r="CS81" s="53">
        <v>273436</v>
      </c>
      <c r="CT81" s="53">
        <v>1806876</v>
      </c>
      <c r="CU81" s="53">
        <v>0</v>
      </c>
      <c r="CV81" s="53">
        <v>0</v>
      </c>
      <c r="CW81" s="53">
        <v>0</v>
      </c>
      <c r="CX81" s="53">
        <v>106429</v>
      </c>
      <c r="CY81" s="53">
        <v>0</v>
      </c>
      <c r="CZ81" s="53">
        <v>0</v>
      </c>
      <c r="DA81" s="53">
        <v>0</v>
      </c>
      <c r="DB81" s="53">
        <v>164275</v>
      </c>
      <c r="DC81" s="53">
        <v>37260</v>
      </c>
      <c r="DD81" s="53">
        <v>0</v>
      </c>
      <c r="DE81" s="53">
        <v>1647771</v>
      </c>
      <c r="DF81" s="53">
        <v>104839</v>
      </c>
      <c r="DG81" s="53">
        <v>-338470</v>
      </c>
      <c r="DH81" s="53">
        <v>4103</v>
      </c>
      <c r="DI81" s="53">
        <v>68262</v>
      </c>
      <c r="DJ81" s="53">
        <v>0</v>
      </c>
      <c r="DK81" s="53">
        <v>0</v>
      </c>
      <c r="DL81" s="53">
        <v>9291</v>
      </c>
      <c r="DM81" s="53">
        <v>4393613</v>
      </c>
      <c r="DN81" s="53">
        <v>0</v>
      </c>
      <c r="DO81" s="53">
        <v>5926669</v>
      </c>
      <c r="DP81" s="53">
        <v>45404</v>
      </c>
      <c r="DQ81" s="53">
        <v>0</v>
      </c>
      <c r="DR81" s="53">
        <v>1703366</v>
      </c>
      <c r="DS81" s="53">
        <v>-60829</v>
      </c>
      <c r="DT81" s="53">
        <v>-236441</v>
      </c>
      <c r="DU81" s="53">
        <v>4103</v>
      </c>
      <c r="DV81" s="53">
        <v>75437</v>
      </c>
      <c r="DW81" s="53">
        <v>0</v>
      </c>
      <c r="DX81" s="53">
        <v>0</v>
      </c>
      <c r="DY81" s="53">
        <v>10091</v>
      </c>
      <c r="DZ81" s="53">
        <v>5177080</v>
      </c>
      <c r="EA81" s="53">
        <v>0</v>
      </c>
      <c r="EB81" s="53">
        <v>6718211</v>
      </c>
      <c r="EC81" s="53">
        <v>0</v>
      </c>
      <c r="ED81" s="53">
        <v>0</v>
      </c>
      <c r="EE81" s="53">
        <v>0</v>
      </c>
      <c r="EF81" s="53">
        <v>0</v>
      </c>
      <c r="EG81" s="53">
        <v>0</v>
      </c>
      <c r="EH81" s="53">
        <v>0</v>
      </c>
      <c r="EI81" s="53">
        <v>0</v>
      </c>
      <c r="EJ81" s="53">
        <v>0</v>
      </c>
      <c r="EK81" s="53">
        <v>0</v>
      </c>
      <c r="EL81" s="53">
        <v>0</v>
      </c>
      <c r="EM81" s="53">
        <v>0</v>
      </c>
      <c r="EN81" s="53">
        <v>0</v>
      </c>
      <c r="EO81" s="53">
        <v>0</v>
      </c>
      <c r="EP81" s="53">
        <v>0</v>
      </c>
      <c r="EQ81" s="53">
        <v>0</v>
      </c>
      <c r="ER81" s="53">
        <v>0</v>
      </c>
      <c r="ES81" s="53">
        <v>0</v>
      </c>
      <c r="ET81" s="53">
        <v>0</v>
      </c>
      <c r="EU81" s="53">
        <v>0</v>
      </c>
      <c r="EV81" s="53">
        <v>0</v>
      </c>
      <c r="EW81" s="53">
        <v>0</v>
      </c>
      <c r="EX81" s="53">
        <v>0</v>
      </c>
      <c r="EY81" s="53">
        <v>10091</v>
      </c>
      <c r="EZ81" s="53">
        <v>5177080</v>
      </c>
      <c r="FA81" s="53">
        <v>0</v>
      </c>
      <c r="FB81" s="53">
        <v>5187171</v>
      </c>
      <c r="FC81" s="53">
        <v>0</v>
      </c>
      <c r="FD81" s="53">
        <v>0</v>
      </c>
      <c r="FE81" s="53">
        <v>0</v>
      </c>
      <c r="FF81" s="53">
        <v>865324</v>
      </c>
      <c r="FG81" s="53">
        <v>0</v>
      </c>
      <c r="FH81" s="53">
        <v>0</v>
      </c>
      <c r="FI81" s="53">
        <v>0</v>
      </c>
      <c r="FJ81" s="53">
        <v>971753</v>
      </c>
      <c r="FK81" s="53">
        <v>0</v>
      </c>
      <c r="FL81" s="53">
        <v>0</v>
      </c>
      <c r="FM81" s="53">
        <v>0</v>
      </c>
      <c r="FN81" s="53">
        <v>0</v>
      </c>
      <c r="FO81" s="53">
        <v>0</v>
      </c>
      <c r="FP81" s="53">
        <v>135485</v>
      </c>
      <c r="FQ81" s="53">
        <v>135485</v>
      </c>
      <c r="FR81" s="53">
        <v>6226429</v>
      </c>
      <c r="FS81" s="53">
        <v>0</v>
      </c>
      <c r="FT81" s="53">
        <v>0</v>
      </c>
      <c r="FU81" s="53">
        <v>0</v>
      </c>
      <c r="FV81" s="53">
        <v>0</v>
      </c>
      <c r="FW81" s="53">
        <v>0</v>
      </c>
      <c r="FX81" s="53">
        <v>275836</v>
      </c>
      <c r="FY81" s="53">
        <v>275836</v>
      </c>
      <c r="FZ81" s="53">
        <v>7100476</v>
      </c>
      <c r="GA81" s="53">
        <v>0</v>
      </c>
      <c r="GB81" s="53">
        <v>0</v>
      </c>
      <c r="GC81" s="53">
        <v>0</v>
      </c>
      <c r="GD81" s="53">
        <v>0</v>
      </c>
      <c r="GE81" s="53">
        <v>0</v>
      </c>
      <c r="GF81" s="53">
        <v>0</v>
      </c>
      <c r="GG81" s="53">
        <v>0</v>
      </c>
      <c r="GH81" s="53">
        <v>865324</v>
      </c>
      <c r="GI81" s="53">
        <v>0</v>
      </c>
      <c r="GJ81" s="53">
        <v>0</v>
      </c>
      <c r="GK81" s="53">
        <v>0</v>
      </c>
      <c r="GL81" s="53">
        <v>0</v>
      </c>
      <c r="GM81" s="53">
        <v>0</v>
      </c>
      <c r="GN81" s="53">
        <v>0</v>
      </c>
      <c r="GO81" s="53">
        <v>0</v>
      </c>
      <c r="GP81" s="53">
        <v>6158924</v>
      </c>
      <c r="GQ81" s="53">
        <v>761076</v>
      </c>
      <c r="GR81" s="53">
        <v>0</v>
      </c>
      <c r="GS81" s="53">
        <v>456394</v>
      </c>
      <c r="GT81" s="53">
        <v>0</v>
      </c>
      <c r="GU81" s="53">
        <v>0</v>
      </c>
      <c r="GV81" s="53">
        <v>0</v>
      </c>
      <c r="GW81" s="53">
        <v>9291</v>
      </c>
      <c r="GX81" s="53">
        <v>0</v>
      </c>
      <c r="GY81" s="53">
        <v>975</v>
      </c>
      <c r="GZ81" s="53">
        <v>1227736</v>
      </c>
      <c r="HA81" s="53">
        <v>1084004</v>
      </c>
      <c r="HB81" s="53">
        <v>0</v>
      </c>
      <c r="HC81" s="53">
        <v>432124</v>
      </c>
      <c r="HD81" s="53">
        <v>0</v>
      </c>
      <c r="HE81" s="53">
        <v>0</v>
      </c>
      <c r="HF81" s="53">
        <v>0</v>
      </c>
      <c r="HG81" s="53">
        <v>10091</v>
      </c>
      <c r="HH81" s="53">
        <v>0</v>
      </c>
      <c r="HI81" s="53">
        <v>17312</v>
      </c>
      <c r="HJ81" s="53">
        <v>1543531</v>
      </c>
      <c r="HK81" s="53">
        <v>0</v>
      </c>
      <c r="HL81" s="53">
        <v>0</v>
      </c>
      <c r="HM81" s="53">
        <v>0</v>
      </c>
      <c r="HN81" s="53">
        <v>0</v>
      </c>
      <c r="HO81" s="53">
        <v>0</v>
      </c>
      <c r="HP81" s="53">
        <v>0</v>
      </c>
      <c r="HQ81" s="53">
        <v>10091</v>
      </c>
      <c r="HR81" s="53">
        <v>0</v>
      </c>
      <c r="HS81" s="53">
        <v>0</v>
      </c>
      <c r="HT81" s="53">
        <v>10091</v>
      </c>
      <c r="HU81" s="53">
        <v>0</v>
      </c>
      <c r="HV81" s="53">
        <v>0</v>
      </c>
      <c r="HW81" s="53">
        <v>0</v>
      </c>
      <c r="HX81" s="53">
        <v>0</v>
      </c>
      <c r="HY81" s="53">
        <v>0</v>
      </c>
      <c r="HZ81" s="53">
        <v>0</v>
      </c>
      <c r="IA81" s="53">
        <v>0</v>
      </c>
      <c r="IB81" s="53">
        <v>0</v>
      </c>
      <c r="IC81" s="53">
        <v>0</v>
      </c>
      <c r="ID81" s="53">
        <v>0</v>
      </c>
      <c r="IE81" s="53">
        <v>0</v>
      </c>
      <c r="IF81" s="53">
        <v>0</v>
      </c>
      <c r="IG81" s="53">
        <v>0</v>
      </c>
      <c r="IH81" s="53">
        <v>0</v>
      </c>
      <c r="II81" s="53">
        <v>0</v>
      </c>
      <c r="IJ81" s="53">
        <v>0</v>
      </c>
      <c r="IK81" s="53">
        <v>0</v>
      </c>
      <c r="IL81" s="53">
        <v>0</v>
      </c>
      <c r="IM81" s="53">
        <v>0</v>
      </c>
      <c r="IN81" s="53">
        <v>0</v>
      </c>
      <c r="IO81" s="53">
        <v>0</v>
      </c>
      <c r="IP81" s="53">
        <v>0</v>
      </c>
      <c r="IQ81" s="53">
        <v>0</v>
      </c>
      <c r="IR81" s="53">
        <v>0</v>
      </c>
      <c r="IS81" s="53">
        <v>0</v>
      </c>
      <c r="IT81" s="53">
        <v>0</v>
      </c>
      <c r="IU81" s="53">
        <v>0</v>
      </c>
      <c r="IV81" s="53">
        <v>0</v>
      </c>
      <c r="IW81" s="53">
        <v>0</v>
      </c>
      <c r="IX81" s="53">
        <v>0</v>
      </c>
      <c r="IY81" s="53">
        <v>0</v>
      </c>
      <c r="IZ81" s="53">
        <v>0</v>
      </c>
      <c r="JA81" s="53">
        <v>0</v>
      </c>
      <c r="JB81" s="53">
        <v>0</v>
      </c>
      <c r="JC81" s="53">
        <v>0</v>
      </c>
      <c r="JD81" s="53">
        <v>0</v>
      </c>
      <c r="JE81" s="53">
        <v>0</v>
      </c>
      <c r="JF81" s="53">
        <v>0</v>
      </c>
      <c r="JG81" s="53">
        <v>0</v>
      </c>
      <c r="JH81" s="53">
        <v>0</v>
      </c>
      <c r="JI81" s="53">
        <v>0</v>
      </c>
      <c r="JJ81" s="53">
        <v>0</v>
      </c>
      <c r="JK81" s="53">
        <v>0</v>
      </c>
      <c r="JL81" s="53">
        <v>0</v>
      </c>
      <c r="JM81" s="53">
        <v>0</v>
      </c>
      <c r="JN81" s="53">
        <v>0</v>
      </c>
      <c r="JO81" s="53">
        <v>0</v>
      </c>
      <c r="JP81" s="53">
        <v>0</v>
      </c>
      <c r="JQ81" s="53">
        <v>0</v>
      </c>
      <c r="JR81" s="53">
        <v>4998693</v>
      </c>
      <c r="JS81" s="53">
        <v>0</v>
      </c>
      <c r="JT81" s="53">
        <v>4998693</v>
      </c>
      <c r="JU81" s="53">
        <v>6226429</v>
      </c>
      <c r="JV81" s="53">
        <v>0</v>
      </c>
      <c r="JW81" s="53">
        <v>0</v>
      </c>
      <c r="JX81" s="53">
        <v>0</v>
      </c>
      <c r="JY81" s="53">
        <v>0</v>
      </c>
      <c r="JZ81" s="53">
        <v>0</v>
      </c>
      <c r="KA81" s="53">
        <v>0</v>
      </c>
      <c r="KB81" s="53">
        <v>0</v>
      </c>
      <c r="KC81" s="53">
        <v>5556945</v>
      </c>
      <c r="KD81" s="53">
        <v>0</v>
      </c>
      <c r="KE81" s="53">
        <v>5556945</v>
      </c>
      <c r="KF81" s="53">
        <v>7100476</v>
      </c>
      <c r="KG81" s="53">
        <v>0</v>
      </c>
      <c r="KH81" s="53">
        <v>0</v>
      </c>
      <c r="KI81" s="53">
        <v>0</v>
      </c>
      <c r="KJ81" s="53">
        <v>0</v>
      </c>
      <c r="KK81" s="53">
        <v>0</v>
      </c>
      <c r="KL81" s="53">
        <v>0</v>
      </c>
      <c r="KM81" s="53">
        <v>0</v>
      </c>
      <c r="KN81" s="53">
        <v>5283509</v>
      </c>
      <c r="KO81" s="53">
        <v>0</v>
      </c>
      <c r="KP81" s="53">
        <v>5283509</v>
      </c>
      <c r="KQ81" s="53">
        <v>5293600</v>
      </c>
      <c r="KR81" s="53">
        <v>0</v>
      </c>
      <c r="KS81" s="53">
        <v>0</v>
      </c>
      <c r="KT81" s="53">
        <v>0</v>
      </c>
      <c r="KU81" s="53">
        <v>0</v>
      </c>
      <c r="KV81" s="53">
        <v>0</v>
      </c>
      <c r="KW81" s="53">
        <v>0</v>
      </c>
      <c r="KX81" s="53">
        <v>0</v>
      </c>
      <c r="KY81" s="53">
        <v>0</v>
      </c>
      <c r="KZ81" s="53">
        <v>0</v>
      </c>
      <c r="LA81" s="53">
        <v>0</v>
      </c>
      <c r="LB81" s="53">
        <v>0</v>
      </c>
      <c r="LC81" s="53">
        <v>0</v>
      </c>
      <c r="LD81" s="53">
        <v>0</v>
      </c>
      <c r="LE81" s="53">
        <v>0</v>
      </c>
      <c r="LF81" s="53">
        <v>0</v>
      </c>
      <c r="LG81" s="53">
        <v>-554203</v>
      </c>
      <c r="LH81" s="53">
        <v>-26903</v>
      </c>
      <c r="LI81" s="53">
        <v>0</v>
      </c>
      <c r="LJ81" s="53">
        <v>106429</v>
      </c>
      <c r="LK81" s="53">
        <v>-284218</v>
      </c>
      <c r="LL81" s="53">
        <v>-865324</v>
      </c>
      <c r="LM81" s="53">
        <v>0</v>
      </c>
      <c r="LN81" s="53">
        <v>0</v>
      </c>
      <c r="LO81" s="53">
        <v>0</v>
      </c>
      <c r="LP81" s="53">
        <v>0</v>
      </c>
      <c r="LQ81" s="53">
        <v>554203</v>
      </c>
      <c r="LR81" s="53">
        <v>26903</v>
      </c>
      <c r="LS81" s="53">
        <v>0</v>
      </c>
      <c r="LT81" s="53">
        <v>865324</v>
      </c>
      <c r="LU81" s="53">
        <v>284218</v>
      </c>
      <c r="LV81" s="53">
        <v>865324</v>
      </c>
      <c r="LW81" s="53">
        <v>0</v>
      </c>
      <c r="LX81" s="53">
        <v>0</v>
      </c>
      <c r="LY81" s="53">
        <v>0</v>
      </c>
      <c r="LZ81" s="53">
        <v>0</v>
      </c>
      <c r="MA81" s="53">
        <v>0</v>
      </c>
      <c r="MB81" s="53">
        <v>0</v>
      </c>
      <c r="MC81" s="53">
        <v>0</v>
      </c>
      <c r="MD81" s="53">
        <v>971753</v>
      </c>
      <c r="ME81" s="53">
        <v>0</v>
      </c>
      <c r="MF81" s="53">
        <v>0</v>
      </c>
      <c r="MG81" s="53">
        <v>0</v>
      </c>
      <c r="MH81" s="53">
        <v>0</v>
      </c>
      <c r="MI81" s="53">
        <v>0</v>
      </c>
      <c r="MJ81" s="53">
        <v>0</v>
      </c>
      <c r="MK81" s="53">
        <v>0</v>
      </c>
      <c r="ML81" s="53">
        <v>643530</v>
      </c>
      <c r="MM81" s="53">
        <v>26903</v>
      </c>
      <c r="MN81" s="53">
        <v>0</v>
      </c>
      <c r="MO81" s="53">
        <v>301320</v>
      </c>
      <c r="MP81" s="53">
        <v>971753</v>
      </c>
      <c r="MQ81" s="53">
        <v>0</v>
      </c>
      <c r="MR81" s="53">
        <v>0</v>
      </c>
      <c r="MS81" s="53">
        <v>0</v>
      </c>
      <c r="MT81" s="53">
        <v>0</v>
      </c>
      <c r="MU81" s="53">
        <v>0</v>
      </c>
      <c r="MV81" s="53">
        <v>0</v>
      </c>
      <c r="MW81" s="53">
        <v>0</v>
      </c>
      <c r="MX81" s="53">
        <v>0</v>
      </c>
      <c r="MY81" s="53">
        <v>0</v>
      </c>
      <c r="MZ81" s="53">
        <v>0</v>
      </c>
      <c r="NA81" s="53">
        <v>0</v>
      </c>
      <c r="NB81" s="53">
        <v>0</v>
      </c>
      <c r="NC81" s="53">
        <v>0</v>
      </c>
      <c r="ND81" s="53">
        <v>0</v>
      </c>
      <c r="NE81" s="53">
        <v>0</v>
      </c>
      <c r="NF81" s="53">
        <v>643530</v>
      </c>
      <c r="NG81" s="53">
        <v>26903</v>
      </c>
      <c r="NH81" s="53">
        <v>0</v>
      </c>
      <c r="NI81" s="53">
        <v>301320</v>
      </c>
    </row>
    <row r="82" spans="1:373">
      <c r="A82" s="53" t="s">
        <v>3</v>
      </c>
      <c r="B82" s="53" t="s">
        <v>1377</v>
      </c>
      <c r="C82" s="53">
        <v>4113981</v>
      </c>
      <c r="D82" s="53">
        <v>5000</v>
      </c>
      <c r="E82" s="53">
        <v>18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587529</v>
      </c>
      <c r="L82" s="53">
        <v>63764</v>
      </c>
      <c r="M82" s="53">
        <v>0</v>
      </c>
      <c r="N82" s="53">
        <v>153912</v>
      </c>
      <c r="O82" s="53">
        <v>805205</v>
      </c>
      <c r="P82" s="53">
        <v>0</v>
      </c>
      <c r="Q82" s="53">
        <v>0</v>
      </c>
      <c r="R82" s="53">
        <v>0</v>
      </c>
      <c r="S82" s="53">
        <v>0</v>
      </c>
      <c r="T82" s="53">
        <v>-464157</v>
      </c>
      <c r="U82" s="53">
        <v>-63764</v>
      </c>
      <c r="V82" s="53">
        <v>0</v>
      </c>
      <c r="W82" s="53">
        <v>-100391</v>
      </c>
      <c r="X82" s="53">
        <v>-628312</v>
      </c>
      <c r="Y82" s="53">
        <v>176893</v>
      </c>
      <c r="Z82" s="53">
        <v>1700</v>
      </c>
      <c r="AA82" s="53">
        <v>0</v>
      </c>
      <c r="AB82" s="53">
        <v>671463</v>
      </c>
      <c r="AC82" s="53">
        <v>58958</v>
      </c>
      <c r="AD82" s="53">
        <v>-22831</v>
      </c>
      <c r="AE82" s="53">
        <v>11936</v>
      </c>
      <c r="AF82" s="53">
        <v>353286</v>
      </c>
      <c r="AG82" s="53">
        <v>0</v>
      </c>
      <c r="AH82" s="53">
        <v>0</v>
      </c>
      <c r="AI82" s="53">
        <v>0</v>
      </c>
      <c r="AJ82" s="53">
        <v>0</v>
      </c>
      <c r="AK82" s="53">
        <v>0</v>
      </c>
      <c r="AL82" s="53">
        <v>0</v>
      </c>
      <c r="AM82" s="53">
        <v>0</v>
      </c>
      <c r="AN82" s="53">
        <v>0</v>
      </c>
      <c r="AO82" s="53">
        <v>0</v>
      </c>
      <c r="AP82" s="53">
        <v>632303</v>
      </c>
      <c r="AQ82" s="53">
        <v>63764</v>
      </c>
      <c r="AR82" s="53">
        <v>0</v>
      </c>
      <c r="AS82" s="53">
        <v>194125</v>
      </c>
      <c r="AT82" s="53">
        <v>890192</v>
      </c>
      <c r="AU82" s="53">
        <v>13065</v>
      </c>
      <c r="AV82" s="53">
        <v>0</v>
      </c>
      <c r="AW82" s="53">
        <v>0</v>
      </c>
      <c r="AX82" s="53">
        <v>0</v>
      </c>
      <c r="AY82" s="53">
        <v>0</v>
      </c>
      <c r="AZ82" s="53">
        <v>0</v>
      </c>
      <c r="BA82" s="53">
        <v>-507355</v>
      </c>
      <c r="BB82" s="53">
        <v>-63764</v>
      </c>
      <c r="BC82" s="53">
        <v>0</v>
      </c>
      <c r="BD82" s="53">
        <v>-120145</v>
      </c>
      <c r="BE82" s="53">
        <v>-691264</v>
      </c>
      <c r="BF82" s="53">
        <v>0</v>
      </c>
      <c r="BG82" s="53">
        <v>0</v>
      </c>
      <c r="BH82" s="53">
        <v>0</v>
      </c>
      <c r="BI82" s="53">
        <v>0</v>
      </c>
      <c r="BJ82" s="53">
        <v>0</v>
      </c>
      <c r="BK82" s="53">
        <v>0</v>
      </c>
      <c r="BL82" s="53">
        <v>0</v>
      </c>
      <c r="BM82" s="53">
        <v>373460</v>
      </c>
      <c r="BN82" s="53">
        <v>423012</v>
      </c>
      <c r="BO82" s="53">
        <v>244623</v>
      </c>
      <c r="BP82" s="53">
        <v>0</v>
      </c>
      <c r="BQ82" s="53">
        <v>0</v>
      </c>
      <c r="BR82" s="53">
        <v>0</v>
      </c>
      <c r="BS82" s="53">
        <v>0</v>
      </c>
      <c r="BT82" s="53">
        <v>73190</v>
      </c>
      <c r="BU82" s="53">
        <v>0</v>
      </c>
      <c r="BV82" s="53">
        <v>0</v>
      </c>
      <c r="BW82" s="53">
        <v>0</v>
      </c>
      <c r="BX82" s="53">
        <v>0</v>
      </c>
      <c r="BY82" s="53">
        <v>0</v>
      </c>
      <c r="BZ82" s="53">
        <v>0</v>
      </c>
      <c r="CA82" s="53">
        <v>28558</v>
      </c>
      <c r="CB82" s="53">
        <v>0</v>
      </c>
      <c r="CC82" s="53">
        <v>0</v>
      </c>
      <c r="CD82" s="53">
        <v>0</v>
      </c>
      <c r="CE82" s="53">
        <v>0</v>
      </c>
      <c r="CF82" s="53">
        <v>0</v>
      </c>
      <c r="CG82" s="53">
        <v>-2634394</v>
      </c>
      <c r="CH82" s="53">
        <v>2778056</v>
      </c>
      <c r="CI82" s="53">
        <v>198928</v>
      </c>
      <c r="CJ82" s="53">
        <v>0</v>
      </c>
      <c r="CK82" s="53">
        <v>1074512</v>
      </c>
      <c r="CL82" s="53">
        <v>211993</v>
      </c>
      <c r="CM82" s="53">
        <v>0</v>
      </c>
      <c r="CN82" s="53">
        <v>1286505</v>
      </c>
      <c r="CO82" s="53">
        <v>1114285</v>
      </c>
      <c r="CP82" s="53">
        <v>28558</v>
      </c>
      <c r="CQ82" s="53">
        <v>0</v>
      </c>
      <c r="CR82" s="53">
        <v>0</v>
      </c>
      <c r="CS82" s="53">
        <v>143662</v>
      </c>
      <c r="CT82" s="53">
        <v>1286505</v>
      </c>
      <c r="CU82" s="53">
        <v>13065</v>
      </c>
      <c r="CV82" s="53">
        <v>0</v>
      </c>
      <c r="CW82" s="53">
        <v>0</v>
      </c>
      <c r="CX82" s="53">
        <v>211993</v>
      </c>
      <c r="CY82" s="53">
        <v>0</v>
      </c>
      <c r="CZ82" s="53">
        <v>0</v>
      </c>
      <c r="DA82" s="53">
        <v>0</v>
      </c>
      <c r="DB82" s="53">
        <v>176893</v>
      </c>
      <c r="DC82" s="53">
        <v>1300</v>
      </c>
      <c r="DD82" s="53">
        <v>0</v>
      </c>
      <c r="DE82" s="53">
        <v>1196795</v>
      </c>
      <c r="DF82" s="53">
        <v>-4957</v>
      </c>
      <c r="DG82" s="53">
        <v>-41793</v>
      </c>
      <c r="DH82" s="53">
        <v>12432</v>
      </c>
      <c r="DI82" s="53">
        <v>352738</v>
      </c>
      <c r="DJ82" s="53">
        <v>0</v>
      </c>
      <c r="DK82" s="53">
        <v>0</v>
      </c>
      <c r="DL82" s="53">
        <v>4912</v>
      </c>
      <c r="DM82" s="53">
        <v>0</v>
      </c>
      <c r="DN82" s="53">
        <v>0</v>
      </c>
      <c r="DO82" s="53">
        <v>1521427</v>
      </c>
      <c r="DP82" s="53">
        <v>1700</v>
      </c>
      <c r="DQ82" s="53">
        <v>0</v>
      </c>
      <c r="DR82" s="53">
        <v>671463</v>
      </c>
      <c r="DS82" s="53">
        <v>58958</v>
      </c>
      <c r="DT82" s="53">
        <v>-22831</v>
      </c>
      <c r="DU82" s="53">
        <v>11936</v>
      </c>
      <c r="DV82" s="53">
        <v>353286</v>
      </c>
      <c r="DW82" s="53">
        <v>0</v>
      </c>
      <c r="DX82" s="53">
        <v>0</v>
      </c>
      <c r="DY82" s="53">
        <v>5934</v>
      </c>
      <c r="DZ82" s="53">
        <v>0</v>
      </c>
      <c r="EA82" s="53">
        <v>0</v>
      </c>
      <c r="EB82" s="53">
        <v>1080446</v>
      </c>
      <c r="EC82" s="53">
        <v>0</v>
      </c>
      <c r="ED82" s="53">
        <v>0</v>
      </c>
      <c r="EE82" s="53">
        <v>0</v>
      </c>
      <c r="EF82" s="53">
        <v>0</v>
      </c>
      <c r="EG82" s="53">
        <v>0</v>
      </c>
      <c r="EH82" s="53">
        <v>0</v>
      </c>
      <c r="EI82" s="53">
        <v>0</v>
      </c>
      <c r="EJ82" s="53">
        <v>0</v>
      </c>
      <c r="EK82" s="53">
        <v>0</v>
      </c>
      <c r="EL82" s="53">
        <v>0</v>
      </c>
      <c r="EM82" s="53">
        <v>0</v>
      </c>
      <c r="EN82" s="53">
        <v>0</v>
      </c>
      <c r="EO82" s="53">
        <v>0</v>
      </c>
      <c r="EP82" s="53">
        <v>0</v>
      </c>
      <c r="EQ82" s="53">
        <v>0</v>
      </c>
      <c r="ER82" s="53">
        <v>0</v>
      </c>
      <c r="ES82" s="53">
        <v>0</v>
      </c>
      <c r="ET82" s="53">
        <v>0</v>
      </c>
      <c r="EU82" s="53">
        <v>0</v>
      </c>
      <c r="EV82" s="53">
        <v>0</v>
      </c>
      <c r="EW82" s="53">
        <v>0</v>
      </c>
      <c r="EX82" s="53">
        <v>0</v>
      </c>
      <c r="EY82" s="53">
        <v>5934</v>
      </c>
      <c r="EZ82" s="53">
        <v>0</v>
      </c>
      <c r="FA82" s="53">
        <v>0</v>
      </c>
      <c r="FB82" s="53">
        <v>5934</v>
      </c>
      <c r="FC82" s="53">
        <v>0</v>
      </c>
      <c r="FD82" s="53">
        <v>0</v>
      </c>
      <c r="FE82" s="53">
        <v>0</v>
      </c>
      <c r="FF82" s="53">
        <v>0</v>
      </c>
      <c r="FG82" s="53">
        <v>0</v>
      </c>
      <c r="FH82" s="53">
        <v>0</v>
      </c>
      <c r="FI82" s="53">
        <v>0</v>
      </c>
      <c r="FJ82" s="53">
        <v>0</v>
      </c>
      <c r="FK82" s="53">
        <v>0</v>
      </c>
      <c r="FL82" s="53">
        <v>0</v>
      </c>
      <c r="FM82" s="53">
        <v>0</v>
      </c>
      <c r="FN82" s="53">
        <v>0</v>
      </c>
      <c r="FO82" s="53">
        <v>0</v>
      </c>
      <c r="FP82" s="53">
        <v>0</v>
      </c>
      <c r="FQ82" s="53">
        <v>0</v>
      </c>
      <c r="FR82" s="53">
        <v>1698320</v>
      </c>
      <c r="FS82" s="53">
        <v>0</v>
      </c>
      <c r="FT82" s="53">
        <v>0</v>
      </c>
      <c r="FU82" s="53">
        <v>0</v>
      </c>
      <c r="FV82" s="53">
        <v>0</v>
      </c>
      <c r="FW82" s="53">
        <v>0</v>
      </c>
      <c r="FX82" s="53">
        <v>0</v>
      </c>
      <c r="FY82" s="53">
        <v>0</v>
      </c>
      <c r="FZ82" s="53">
        <v>1292439</v>
      </c>
      <c r="GA82" s="53">
        <v>0</v>
      </c>
      <c r="GB82" s="53">
        <v>0</v>
      </c>
      <c r="GC82" s="53">
        <v>0</v>
      </c>
      <c r="GD82" s="53">
        <v>0</v>
      </c>
      <c r="GE82" s="53">
        <v>0</v>
      </c>
      <c r="GF82" s="53">
        <v>0</v>
      </c>
      <c r="GG82" s="53">
        <v>0</v>
      </c>
      <c r="GH82" s="53">
        <v>0</v>
      </c>
      <c r="GI82" s="53">
        <v>0</v>
      </c>
      <c r="GJ82" s="53">
        <v>0</v>
      </c>
      <c r="GK82" s="53">
        <v>0</v>
      </c>
      <c r="GL82" s="53">
        <v>0</v>
      </c>
      <c r="GM82" s="53">
        <v>0</v>
      </c>
      <c r="GN82" s="53">
        <v>0</v>
      </c>
      <c r="GO82" s="53">
        <v>0</v>
      </c>
      <c r="GP82" s="53">
        <v>5934</v>
      </c>
      <c r="GQ82" s="53">
        <v>755417</v>
      </c>
      <c r="GR82" s="53">
        <v>0</v>
      </c>
      <c r="GS82" s="53">
        <v>276635</v>
      </c>
      <c r="GT82" s="53">
        <v>0</v>
      </c>
      <c r="GU82" s="53">
        <v>0</v>
      </c>
      <c r="GV82" s="53">
        <v>0</v>
      </c>
      <c r="GW82" s="53">
        <v>4912</v>
      </c>
      <c r="GX82" s="53">
        <v>0</v>
      </c>
      <c r="GY82" s="53">
        <v>82200</v>
      </c>
      <c r="GZ82" s="53">
        <v>1119164</v>
      </c>
      <c r="HA82" s="53">
        <v>373460</v>
      </c>
      <c r="HB82" s="53">
        <v>423012</v>
      </c>
      <c r="HC82" s="53">
        <v>244623</v>
      </c>
      <c r="HD82" s="53">
        <v>0</v>
      </c>
      <c r="HE82" s="53">
        <v>0</v>
      </c>
      <c r="HF82" s="53">
        <v>0</v>
      </c>
      <c r="HG82" s="53">
        <v>5934</v>
      </c>
      <c r="HH82" s="53">
        <v>0</v>
      </c>
      <c r="HI82" s="53">
        <v>73190</v>
      </c>
      <c r="HJ82" s="53">
        <v>1120219</v>
      </c>
      <c r="HK82" s="53">
        <v>0</v>
      </c>
      <c r="HL82" s="53">
        <v>0</v>
      </c>
      <c r="HM82" s="53">
        <v>0</v>
      </c>
      <c r="HN82" s="53">
        <v>0</v>
      </c>
      <c r="HO82" s="53">
        <v>0</v>
      </c>
      <c r="HP82" s="53">
        <v>0</v>
      </c>
      <c r="HQ82" s="53">
        <v>5934</v>
      </c>
      <c r="HR82" s="53">
        <v>0</v>
      </c>
      <c r="HS82" s="53">
        <v>0</v>
      </c>
      <c r="HT82" s="53">
        <v>5934</v>
      </c>
      <c r="HU82" s="53">
        <v>0</v>
      </c>
      <c r="HV82" s="53">
        <v>0</v>
      </c>
      <c r="HW82" s="53">
        <v>0</v>
      </c>
      <c r="HX82" s="53">
        <v>0</v>
      </c>
      <c r="HY82" s="53">
        <v>0</v>
      </c>
      <c r="HZ82" s="53">
        <v>0</v>
      </c>
      <c r="IA82" s="53">
        <v>0</v>
      </c>
      <c r="IB82" s="53">
        <v>0</v>
      </c>
      <c r="IC82" s="53">
        <v>0</v>
      </c>
      <c r="ID82" s="53">
        <v>0</v>
      </c>
      <c r="IE82" s="53">
        <v>0</v>
      </c>
      <c r="IF82" s="53">
        <v>0</v>
      </c>
      <c r="IG82" s="53">
        <v>0</v>
      </c>
      <c r="IH82" s="53">
        <v>0</v>
      </c>
      <c r="II82" s="53">
        <v>0</v>
      </c>
      <c r="IJ82" s="53">
        <v>0</v>
      </c>
      <c r="IK82" s="53">
        <v>22318</v>
      </c>
      <c r="IL82" s="53">
        <v>22318</v>
      </c>
      <c r="IM82" s="53">
        <v>0</v>
      </c>
      <c r="IN82" s="53">
        <v>0</v>
      </c>
      <c r="IO82" s="53">
        <v>0</v>
      </c>
      <c r="IP82" s="53">
        <v>0</v>
      </c>
      <c r="IQ82" s="53">
        <v>0</v>
      </c>
      <c r="IR82" s="53">
        <v>0</v>
      </c>
      <c r="IS82" s="53">
        <v>28558</v>
      </c>
      <c r="IT82" s="53">
        <v>28558</v>
      </c>
      <c r="IU82" s="53">
        <v>0</v>
      </c>
      <c r="IV82" s="53">
        <v>0</v>
      </c>
      <c r="IW82" s="53">
        <v>0</v>
      </c>
      <c r="IX82" s="53">
        <v>0</v>
      </c>
      <c r="IY82" s="53">
        <v>0</v>
      </c>
      <c r="IZ82" s="53">
        <v>0</v>
      </c>
      <c r="JA82" s="53">
        <v>0</v>
      </c>
      <c r="JB82" s="53">
        <v>0</v>
      </c>
      <c r="JC82" s="53">
        <v>0</v>
      </c>
      <c r="JD82" s="53">
        <v>0</v>
      </c>
      <c r="JE82" s="53">
        <v>0</v>
      </c>
      <c r="JF82" s="53">
        <v>0</v>
      </c>
      <c r="JG82" s="53">
        <v>0</v>
      </c>
      <c r="JH82" s="53">
        <v>0</v>
      </c>
      <c r="JI82" s="53">
        <v>0</v>
      </c>
      <c r="JJ82" s="53">
        <v>0</v>
      </c>
      <c r="JK82" s="53">
        <v>0</v>
      </c>
      <c r="JL82" s="53">
        <v>0</v>
      </c>
      <c r="JM82" s="53">
        <v>0</v>
      </c>
      <c r="JN82" s="53">
        <v>0</v>
      </c>
      <c r="JO82" s="53">
        <v>0</v>
      </c>
      <c r="JP82" s="53">
        <v>0</v>
      </c>
      <c r="JQ82" s="53">
        <v>0</v>
      </c>
      <c r="JR82" s="53">
        <v>-1777237</v>
      </c>
      <c r="JS82" s="53">
        <v>2334075</v>
      </c>
      <c r="JT82" s="53">
        <v>556838</v>
      </c>
      <c r="JU82" s="53">
        <v>1698320</v>
      </c>
      <c r="JV82" s="53">
        <v>0</v>
      </c>
      <c r="JW82" s="53">
        <v>0</v>
      </c>
      <c r="JX82" s="53">
        <v>0</v>
      </c>
      <c r="JY82" s="53">
        <v>0</v>
      </c>
      <c r="JZ82" s="53">
        <v>0</v>
      </c>
      <c r="KA82" s="53">
        <v>0</v>
      </c>
      <c r="KB82" s="53">
        <v>0</v>
      </c>
      <c r="KC82" s="53">
        <v>-2634394</v>
      </c>
      <c r="KD82" s="53">
        <v>2778056</v>
      </c>
      <c r="KE82" s="53">
        <v>143662</v>
      </c>
      <c r="KF82" s="53">
        <v>1292439</v>
      </c>
      <c r="KG82" s="53">
        <v>0</v>
      </c>
      <c r="KH82" s="53">
        <v>0</v>
      </c>
      <c r="KI82" s="53">
        <v>0</v>
      </c>
      <c r="KJ82" s="53">
        <v>0</v>
      </c>
      <c r="KK82" s="53">
        <v>0</v>
      </c>
      <c r="KL82" s="53">
        <v>0</v>
      </c>
      <c r="KM82" s="53">
        <v>0</v>
      </c>
      <c r="KN82" s="53">
        <v>0</v>
      </c>
      <c r="KO82" s="53">
        <v>0</v>
      </c>
      <c r="KP82" s="53">
        <v>0</v>
      </c>
      <c r="KQ82" s="53">
        <v>5934</v>
      </c>
      <c r="KR82" s="53">
        <v>0</v>
      </c>
      <c r="KS82" s="53">
        <v>0</v>
      </c>
      <c r="KT82" s="53">
        <v>0</v>
      </c>
      <c r="KU82" s="53">
        <v>0</v>
      </c>
      <c r="KV82" s="53">
        <v>0</v>
      </c>
      <c r="KW82" s="53">
        <v>0</v>
      </c>
      <c r="KX82" s="53">
        <v>0</v>
      </c>
      <c r="KY82" s="53">
        <v>0</v>
      </c>
      <c r="KZ82" s="53">
        <v>0</v>
      </c>
      <c r="LA82" s="53">
        <v>0</v>
      </c>
      <c r="LB82" s="53">
        <v>0</v>
      </c>
      <c r="LC82" s="53">
        <v>0</v>
      </c>
      <c r="LD82" s="53">
        <v>0</v>
      </c>
      <c r="LE82" s="53">
        <v>0</v>
      </c>
      <c r="LF82" s="53">
        <v>0</v>
      </c>
      <c r="LG82" s="53">
        <v>-507355</v>
      </c>
      <c r="LH82" s="53">
        <v>-63764</v>
      </c>
      <c r="LI82" s="53">
        <v>0</v>
      </c>
      <c r="LJ82" s="53">
        <v>198928</v>
      </c>
      <c r="LK82" s="53">
        <v>-120145</v>
      </c>
      <c r="LL82" s="53">
        <v>-691264</v>
      </c>
      <c r="LM82" s="53">
        <v>0</v>
      </c>
      <c r="LN82" s="53">
        <v>0</v>
      </c>
      <c r="LO82" s="53">
        <v>0</v>
      </c>
      <c r="LP82" s="53">
        <v>0</v>
      </c>
      <c r="LQ82" s="53">
        <v>0</v>
      </c>
      <c r="LR82" s="53">
        <v>0</v>
      </c>
      <c r="LS82" s="53">
        <v>0</v>
      </c>
      <c r="LT82" s="53">
        <v>0</v>
      </c>
      <c r="LU82" s="53">
        <v>0</v>
      </c>
      <c r="LV82" s="53">
        <v>0</v>
      </c>
      <c r="LW82" s="53">
        <v>0</v>
      </c>
      <c r="LX82" s="53">
        <v>0</v>
      </c>
      <c r="LY82" s="53">
        <v>0</v>
      </c>
      <c r="LZ82" s="53">
        <v>0</v>
      </c>
      <c r="MA82" s="53">
        <v>0</v>
      </c>
      <c r="MB82" s="53">
        <v>0</v>
      </c>
      <c r="MC82" s="53">
        <v>0</v>
      </c>
      <c r="MD82" s="53">
        <v>0</v>
      </c>
      <c r="ME82" s="53">
        <v>0</v>
      </c>
      <c r="MF82" s="53">
        <v>0</v>
      </c>
      <c r="MG82" s="53">
        <v>0</v>
      </c>
      <c r="MH82" s="53">
        <v>0</v>
      </c>
      <c r="MI82" s="53">
        <v>0</v>
      </c>
      <c r="MJ82" s="53">
        <v>0</v>
      </c>
      <c r="MK82" s="53">
        <v>0</v>
      </c>
      <c r="ML82" s="53">
        <v>632303</v>
      </c>
      <c r="MM82" s="53">
        <v>63764</v>
      </c>
      <c r="MN82" s="53">
        <v>0</v>
      </c>
      <c r="MO82" s="53">
        <v>194125</v>
      </c>
      <c r="MP82" s="53">
        <v>890192</v>
      </c>
      <c r="MQ82" s="53">
        <v>0</v>
      </c>
      <c r="MR82" s="53">
        <v>0</v>
      </c>
      <c r="MS82" s="53">
        <v>0</v>
      </c>
      <c r="MT82" s="53">
        <v>0</v>
      </c>
      <c r="MU82" s="53">
        <v>0</v>
      </c>
      <c r="MV82" s="53">
        <v>0</v>
      </c>
      <c r="MW82" s="53">
        <v>0</v>
      </c>
      <c r="MX82" s="53">
        <v>0</v>
      </c>
      <c r="MY82" s="53">
        <v>0</v>
      </c>
      <c r="MZ82" s="53">
        <v>0</v>
      </c>
      <c r="NA82" s="53">
        <v>0</v>
      </c>
      <c r="NB82" s="53">
        <v>0</v>
      </c>
      <c r="NC82" s="53">
        <v>0</v>
      </c>
      <c r="ND82" s="53">
        <v>0</v>
      </c>
      <c r="NE82" s="53">
        <v>0</v>
      </c>
      <c r="NF82" s="53">
        <v>0</v>
      </c>
      <c r="NG82" s="53">
        <v>0</v>
      </c>
      <c r="NH82" s="53">
        <v>0</v>
      </c>
      <c r="NI82" s="53">
        <v>0</v>
      </c>
    </row>
    <row r="83" spans="1:373">
      <c r="A83" s="53" t="s">
        <v>3</v>
      </c>
      <c r="B83" s="53" t="s">
        <v>1377</v>
      </c>
      <c r="C83" s="53">
        <v>4114039</v>
      </c>
      <c r="D83" s="53">
        <v>16100</v>
      </c>
      <c r="E83" s="53">
        <v>18</v>
      </c>
      <c r="F83" s="53">
        <v>0</v>
      </c>
      <c r="G83" s="53">
        <v>0</v>
      </c>
      <c r="H83" s="53">
        <v>0</v>
      </c>
      <c r="I83" s="53">
        <v>0</v>
      </c>
      <c r="J83" s="53">
        <v>15008</v>
      </c>
      <c r="K83" s="53">
        <v>291602</v>
      </c>
      <c r="L83" s="53">
        <v>0</v>
      </c>
      <c r="M83" s="53">
        <v>0</v>
      </c>
      <c r="N83" s="53">
        <v>306099</v>
      </c>
      <c r="O83" s="53">
        <v>612709</v>
      </c>
      <c r="P83" s="53">
        <v>0</v>
      </c>
      <c r="Q83" s="53">
        <v>0</v>
      </c>
      <c r="R83" s="53">
        <v>0</v>
      </c>
      <c r="S83" s="53">
        <v>-15008</v>
      </c>
      <c r="T83" s="53">
        <v>-213673</v>
      </c>
      <c r="U83" s="53">
        <v>0</v>
      </c>
      <c r="V83" s="53">
        <v>0</v>
      </c>
      <c r="W83" s="53">
        <v>-124370</v>
      </c>
      <c r="X83" s="53">
        <v>-353051</v>
      </c>
      <c r="Y83" s="53">
        <v>259658</v>
      </c>
      <c r="Z83" s="53">
        <v>1700</v>
      </c>
      <c r="AA83" s="53">
        <v>0</v>
      </c>
      <c r="AB83" s="53">
        <v>589339</v>
      </c>
      <c r="AC83" s="53">
        <v>2045</v>
      </c>
      <c r="AD83" s="53">
        <v>-18470</v>
      </c>
      <c r="AE83" s="53">
        <v>3130</v>
      </c>
      <c r="AF83" s="53">
        <v>137026</v>
      </c>
      <c r="AG83" s="53">
        <v>0</v>
      </c>
      <c r="AH83" s="53">
        <v>0</v>
      </c>
      <c r="AI83" s="53">
        <v>0</v>
      </c>
      <c r="AJ83" s="53">
        <v>0</v>
      </c>
      <c r="AK83" s="53">
        <v>0</v>
      </c>
      <c r="AL83" s="53">
        <v>0</v>
      </c>
      <c r="AM83" s="53">
        <v>0</v>
      </c>
      <c r="AN83" s="53">
        <v>0</v>
      </c>
      <c r="AO83" s="53">
        <v>15008</v>
      </c>
      <c r="AP83" s="53">
        <v>332880</v>
      </c>
      <c r="AQ83" s="53">
        <v>0</v>
      </c>
      <c r="AR83" s="53">
        <v>0</v>
      </c>
      <c r="AS83" s="53">
        <v>310305</v>
      </c>
      <c r="AT83" s="53">
        <v>658193</v>
      </c>
      <c r="AU83" s="53">
        <v>0</v>
      </c>
      <c r="AV83" s="53">
        <v>0</v>
      </c>
      <c r="AW83" s="53">
        <v>0</v>
      </c>
      <c r="AX83" s="53">
        <v>0</v>
      </c>
      <c r="AY83" s="53">
        <v>0</v>
      </c>
      <c r="AZ83" s="53">
        <v>-15008</v>
      </c>
      <c r="BA83" s="53">
        <v>-240831</v>
      </c>
      <c r="BB83" s="53">
        <v>0</v>
      </c>
      <c r="BC83" s="53">
        <v>0</v>
      </c>
      <c r="BD83" s="53">
        <v>-146273</v>
      </c>
      <c r="BE83" s="53">
        <v>-402112</v>
      </c>
      <c r="BF83" s="53">
        <v>0</v>
      </c>
      <c r="BG83" s="53">
        <v>0</v>
      </c>
      <c r="BH83" s="53">
        <v>0</v>
      </c>
      <c r="BI83" s="53">
        <v>0</v>
      </c>
      <c r="BJ83" s="53">
        <v>0</v>
      </c>
      <c r="BK83" s="53">
        <v>0</v>
      </c>
      <c r="BL83" s="53">
        <v>0</v>
      </c>
      <c r="BM83" s="53">
        <v>292866</v>
      </c>
      <c r="BN83" s="53">
        <v>382273</v>
      </c>
      <c r="BO83" s="53">
        <v>177564</v>
      </c>
      <c r="BP83" s="53">
        <v>0</v>
      </c>
      <c r="BQ83" s="53">
        <v>0</v>
      </c>
      <c r="BR83" s="53">
        <v>0</v>
      </c>
      <c r="BS83" s="53">
        <v>0</v>
      </c>
      <c r="BT83" s="53">
        <v>79870</v>
      </c>
      <c r="BU83" s="53">
        <v>0</v>
      </c>
      <c r="BV83" s="53">
        <v>0</v>
      </c>
      <c r="BW83" s="53">
        <v>0</v>
      </c>
      <c r="BX83" s="53">
        <v>0</v>
      </c>
      <c r="BY83" s="53">
        <v>0</v>
      </c>
      <c r="BZ83" s="53">
        <v>0</v>
      </c>
      <c r="CA83" s="53">
        <v>18393</v>
      </c>
      <c r="CB83" s="53">
        <v>0</v>
      </c>
      <c r="CC83" s="53">
        <v>0</v>
      </c>
      <c r="CD83" s="53">
        <v>0</v>
      </c>
      <c r="CE83" s="53">
        <v>0</v>
      </c>
      <c r="CF83" s="53">
        <v>0</v>
      </c>
      <c r="CG83" s="53">
        <v>-551967</v>
      </c>
      <c r="CH83" s="53">
        <v>571852</v>
      </c>
      <c r="CI83" s="53">
        <v>256081</v>
      </c>
      <c r="CJ83" s="53">
        <v>0</v>
      </c>
      <c r="CK83" s="53">
        <v>714770</v>
      </c>
      <c r="CL83" s="53">
        <v>256081</v>
      </c>
      <c r="CM83" s="53">
        <v>0</v>
      </c>
      <c r="CN83" s="53">
        <v>970851</v>
      </c>
      <c r="CO83" s="53">
        <v>932573</v>
      </c>
      <c r="CP83" s="53">
        <v>18393</v>
      </c>
      <c r="CQ83" s="53">
        <v>0</v>
      </c>
      <c r="CR83" s="53">
        <v>0</v>
      </c>
      <c r="CS83" s="53">
        <v>19885</v>
      </c>
      <c r="CT83" s="53">
        <v>970851</v>
      </c>
      <c r="CU83" s="53">
        <v>0</v>
      </c>
      <c r="CV83" s="53">
        <v>0</v>
      </c>
      <c r="CW83" s="53">
        <v>0</v>
      </c>
      <c r="CX83" s="53">
        <v>256081</v>
      </c>
      <c r="CY83" s="53">
        <v>0</v>
      </c>
      <c r="CZ83" s="53">
        <v>0</v>
      </c>
      <c r="DA83" s="53">
        <v>0</v>
      </c>
      <c r="DB83" s="53">
        <v>259658</v>
      </c>
      <c r="DC83" s="53">
        <v>1000</v>
      </c>
      <c r="DD83" s="53">
        <v>0</v>
      </c>
      <c r="DE83" s="53">
        <v>723649</v>
      </c>
      <c r="DF83" s="53">
        <v>1250</v>
      </c>
      <c r="DG83" s="53">
        <v>-23239</v>
      </c>
      <c r="DH83" s="53">
        <v>4186</v>
      </c>
      <c r="DI83" s="53">
        <v>136388</v>
      </c>
      <c r="DJ83" s="53">
        <v>0</v>
      </c>
      <c r="DK83" s="53">
        <v>0</v>
      </c>
      <c r="DL83" s="53">
        <v>10425</v>
      </c>
      <c r="DM83" s="53">
        <v>0</v>
      </c>
      <c r="DN83" s="53">
        <v>0</v>
      </c>
      <c r="DO83" s="53">
        <v>853659</v>
      </c>
      <c r="DP83" s="53">
        <v>1700</v>
      </c>
      <c r="DQ83" s="53">
        <v>0</v>
      </c>
      <c r="DR83" s="53">
        <v>589339</v>
      </c>
      <c r="DS83" s="53">
        <v>2045</v>
      </c>
      <c r="DT83" s="53">
        <v>-18470</v>
      </c>
      <c r="DU83" s="53">
        <v>3130</v>
      </c>
      <c r="DV83" s="53">
        <v>137026</v>
      </c>
      <c r="DW83" s="53">
        <v>0</v>
      </c>
      <c r="DX83" s="53">
        <v>0</v>
      </c>
      <c r="DY83" s="53">
        <v>7112</v>
      </c>
      <c r="DZ83" s="53">
        <v>0</v>
      </c>
      <c r="EA83" s="53">
        <v>0</v>
      </c>
      <c r="EB83" s="53">
        <v>721882</v>
      </c>
      <c r="EC83" s="53">
        <v>0</v>
      </c>
      <c r="ED83" s="53">
        <v>0</v>
      </c>
      <c r="EE83" s="53">
        <v>0</v>
      </c>
      <c r="EF83" s="53">
        <v>0</v>
      </c>
      <c r="EG83" s="53">
        <v>0</v>
      </c>
      <c r="EH83" s="53">
        <v>0</v>
      </c>
      <c r="EI83" s="53">
        <v>0</v>
      </c>
      <c r="EJ83" s="53">
        <v>0</v>
      </c>
      <c r="EK83" s="53">
        <v>0</v>
      </c>
      <c r="EL83" s="53">
        <v>0</v>
      </c>
      <c r="EM83" s="53">
        <v>0</v>
      </c>
      <c r="EN83" s="53">
        <v>0</v>
      </c>
      <c r="EO83" s="53">
        <v>0</v>
      </c>
      <c r="EP83" s="53">
        <v>0</v>
      </c>
      <c r="EQ83" s="53">
        <v>0</v>
      </c>
      <c r="ER83" s="53">
        <v>0</v>
      </c>
      <c r="ES83" s="53">
        <v>0</v>
      </c>
      <c r="ET83" s="53">
        <v>0</v>
      </c>
      <c r="EU83" s="53">
        <v>0</v>
      </c>
      <c r="EV83" s="53">
        <v>0</v>
      </c>
      <c r="EW83" s="53">
        <v>0</v>
      </c>
      <c r="EX83" s="53">
        <v>0</v>
      </c>
      <c r="EY83" s="53">
        <v>7112</v>
      </c>
      <c r="EZ83" s="53">
        <v>0</v>
      </c>
      <c r="FA83" s="53">
        <v>0</v>
      </c>
      <c r="FB83" s="53">
        <v>7112</v>
      </c>
      <c r="FC83" s="53">
        <v>0</v>
      </c>
      <c r="FD83" s="53">
        <v>0</v>
      </c>
      <c r="FE83" s="53">
        <v>0</v>
      </c>
      <c r="FF83" s="53">
        <v>0</v>
      </c>
      <c r="FG83" s="53">
        <v>0</v>
      </c>
      <c r="FH83" s="53">
        <v>0</v>
      </c>
      <c r="FI83" s="53">
        <v>0</v>
      </c>
      <c r="FJ83" s="53">
        <v>0</v>
      </c>
      <c r="FK83" s="53">
        <v>0</v>
      </c>
      <c r="FL83" s="53">
        <v>0</v>
      </c>
      <c r="FM83" s="53">
        <v>0</v>
      </c>
      <c r="FN83" s="53">
        <v>0</v>
      </c>
      <c r="FO83" s="53">
        <v>0</v>
      </c>
      <c r="FP83" s="53">
        <v>0</v>
      </c>
      <c r="FQ83" s="53">
        <v>0</v>
      </c>
      <c r="FR83" s="53">
        <v>1113317</v>
      </c>
      <c r="FS83" s="53">
        <v>0</v>
      </c>
      <c r="FT83" s="53">
        <v>0</v>
      </c>
      <c r="FU83" s="53">
        <v>0</v>
      </c>
      <c r="FV83" s="53">
        <v>0</v>
      </c>
      <c r="FW83" s="53">
        <v>0</v>
      </c>
      <c r="FX83" s="53">
        <v>0</v>
      </c>
      <c r="FY83" s="53">
        <v>0</v>
      </c>
      <c r="FZ83" s="53">
        <v>977963</v>
      </c>
      <c r="GA83" s="53">
        <v>0</v>
      </c>
      <c r="GB83" s="53">
        <v>0</v>
      </c>
      <c r="GC83" s="53">
        <v>0</v>
      </c>
      <c r="GD83" s="53">
        <v>0</v>
      </c>
      <c r="GE83" s="53">
        <v>0</v>
      </c>
      <c r="GF83" s="53">
        <v>0</v>
      </c>
      <c r="GG83" s="53">
        <v>0</v>
      </c>
      <c r="GH83" s="53">
        <v>0</v>
      </c>
      <c r="GI83" s="53">
        <v>0</v>
      </c>
      <c r="GJ83" s="53">
        <v>0</v>
      </c>
      <c r="GK83" s="53">
        <v>0</v>
      </c>
      <c r="GL83" s="53">
        <v>0</v>
      </c>
      <c r="GM83" s="53">
        <v>0</v>
      </c>
      <c r="GN83" s="53">
        <v>0</v>
      </c>
      <c r="GO83" s="53">
        <v>0</v>
      </c>
      <c r="GP83" s="53">
        <v>7112</v>
      </c>
      <c r="GQ83" s="53">
        <v>334156</v>
      </c>
      <c r="GR83" s="53">
        <v>0</v>
      </c>
      <c r="GS83" s="53">
        <v>195760</v>
      </c>
      <c r="GT83" s="53">
        <v>0</v>
      </c>
      <c r="GU83" s="53">
        <v>0</v>
      </c>
      <c r="GV83" s="53">
        <v>0</v>
      </c>
      <c r="GW83" s="53">
        <v>10425</v>
      </c>
      <c r="GX83" s="53">
        <v>0</v>
      </c>
      <c r="GY83" s="53">
        <v>54731</v>
      </c>
      <c r="GZ83" s="53">
        <v>595072</v>
      </c>
      <c r="HA83" s="53">
        <v>292866</v>
      </c>
      <c r="HB83" s="53">
        <v>382273</v>
      </c>
      <c r="HC83" s="53">
        <v>177564</v>
      </c>
      <c r="HD83" s="53">
        <v>0</v>
      </c>
      <c r="HE83" s="53">
        <v>0</v>
      </c>
      <c r="HF83" s="53">
        <v>0</v>
      </c>
      <c r="HG83" s="53">
        <v>7112</v>
      </c>
      <c r="HH83" s="53">
        <v>0</v>
      </c>
      <c r="HI83" s="53">
        <v>79870</v>
      </c>
      <c r="HJ83" s="53">
        <v>939685</v>
      </c>
      <c r="HK83" s="53">
        <v>0</v>
      </c>
      <c r="HL83" s="53">
        <v>0</v>
      </c>
      <c r="HM83" s="53">
        <v>0</v>
      </c>
      <c r="HN83" s="53">
        <v>0</v>
      </c>
      <c r="HO83" s="53">
        <v>0</v>
      </c>
      <c r="HP83" s="53">
        <v>0</v>
      </c>
      <c r="HQ83" s="53">
        <v>7112</v>
      </c>
      <c r="HR83" s="53">
        <v>0</v>
      </c>
      <c r="HS83" s="53">
        <v>0</v>
      </c>
      <c r="HT83" s="53">
        <v>7112</v>
      </c>
      <c r="HU83" s="53">
        <v>0</v>
      </c>
      <c r="HV83" s="53">
        <v>0</v>
      </c>
      <c r="HW83" s="53">
        <v>0</v>
      </c>
      <c r="HX83" s="53">
        <v>0</v>
      </c>
      <c r="HY83" s="53">
        <v>0</v>
      </c>
      <c r="HZ83" s="53">
        <v>0</v>
      </c>
      <c r="IA83" s="53">
        <v>0</v>
      </c>
      <c r="IB83" s="53">
        <v>0</v>
      </c>
      <c r="IC83" s="53">
        <v>0</v>
      </c>
      <c r="ID83" s="53">
        <v>0</v>
      </c>
      <c r="IE83" s="53">
        <v>0</v>
      </c>
      <c r="IF83" s="53">
        <v>0</v>
      </c>
      <c r="IG83" s="53">
        <v>0</v>
      </c>
      <c r="IH83" s="53">
        <v>0</v>
      </c>
      <c r="II83" s="53">
        <v>0</v>
      </c>
      <c r="IJ83" s="53">
        <v>0</v>
      </c>
      <c r="IK83" s="53">
        <v>14375</v>
      </c>
      <c r="IL83" s="53">
        <v>14375</v>
      </c>
      <c r="IM83" s="53">
        <v>0</v>
      </c>
      <c r="IN83" s="53">
        <v>0</v>
      </c>
      <c r="IO83" s="53">
        <v>0</v>
      </c>
      <c r="IP83" s="53">
        <v>0</v>
      </c>
      <c r="IQ83" s="53">
        <v>0</v>
      </c>
      <c r="IR83" s="53">
        <v>0</v>
      </c>
      <c r="IS83" s="53">
        <v>18393</v>
      </c>
      <c r="IT83" s="53">
        <v>18393</v>
      </c>
      <c r="IU83" s="53">
        <v>0</v>
      </c>
      <c r="IV83" s="53">
        <v>0</v>
      </c>
      <c r="IW83" s="53">
        <v>0</v>
      </c>
      <c r="IX83" s="53">
        <v>0</v>
      </c>
      <c r="IY83" s="53">
        <v>0</v>
      </c>
      <c r="IZ83" s="53">
        <v>0</v>
      </c>
      <c r="JA83" s="53">
        <v>0</v>
      </c>
      <c r="JB83" s="53">
        <v>0</v>
      </c>
      <c r="JC83" s="53">
        <v>0</v>
      </c>
      <c r="JD83" s="53">
        <v>0</v>
      </c>
      <c r="JE83" s="53">
        <v>0</v>
      </c>
      <c r="JF83" s="53">
        <v>0</v>
      </c>
      <c r="JG83" s="53">
        <v>0</v>
      </c>
      <c r="JH83" s="53">
        <v>0</v>
      </c>
      <c r="JI83" s="53">
        <v>0</v>
      </c>
      <c r="JJ83" s="53">
        <v>0</v>
      </c>
      <c r="JK83" s="53">
        <v>0</v>
      </c>
      <c r="JL83" s="53">
        <v>0</v>
      </c>
      <c r="JM83" s="53">
        <v>0</v>
      </c>
      <c r="JN83" s="53">
        <v>0</v>
      </c>
      <c r="JO83" s="53">
        <v>0</v>
      </c>
      <c r="JP83" s="53">
        <v>0</v>
      </c>
      <c r="JQ83" s="53">
        <v>0</v>
      </c>
      <c r="JR83" s="53">
        <v>-328612</v>
      </c>
      <c r="JS83" s="53">
        <v>832482</v>
      </c>
      <c r="JT83" s="53">
        <v>503870</v>
      </c>
      <c r="JU83" s="53">
        <v>1113317</v>
      </c>
      <c r="JV83" s="53">
        <v>0</v>
      </c>
      <c r="JW83" s="53">
        <v>0</v>
      </c>
      <c r="JX83" s="53">
        <v>0</v>
      </c>
      <c r="JY83" s="53">
        <v>0</v>
      </c>
      <c r="JZ83" s="53">
        <v>0</v>
      </c>
      <c r="KA83" s="53">
        <v>0</v>
      </c>
      <c r="KB83" s="53">
        <v>0</v>
      </c>
      <c r="KC83" s="53">
        <v>-551967</v>
      </c>
      <c r="KD83" s="53">
        <v>571852</v>
      </c>
      <c r="KE83" s="53">
        <v>19885</v>
      </c>
      <c r="KF83" s="53">
        <v>977963</v>
      </c>
      <c r="KG83" s="53">
        <v>0</v>
      </c>
      <c r="KH83" s="53">
        <v>0</v>
      </c>
      <c r="KI83" s="53">
        <v>0</v>
      </c>
      <c r="KJ83" s="53">
        <v>0</v>
      </c>
      <c r="KK83" s="53">
        <v>0</v>
      </c>
      <c r="KL83" s="53">
        <v>0</v>
      </c>
      <c r="KM83" s="53">
        <v>0</v>
      </c>
      <c r="KN83" s="53">
        <v>0</v>
      </c>
      <c r="KO83" s="53">
        <v>0</v>
      </c>
      <c r="KP83" s="53">
        <v>0</v>
      </c>
      <c r="KQ83" s="53">
        <v>7112</v>
      </c>
      <c r="KR83" s="53">
        <v>0</v>
      </c>
      <c r="KS83" s="53">
        <v>0</v>
      </c>
      <c r="KT83" s="53">
        <v>0</v>
      </c>
      <c r="KU83" s="53">
        <v>0</v>
      </c>
      <c r="KV83" s="53">
        <v>0</v>
      </c>
      <c r="KW83" s="53">
        <v>0</v>
      </c>
      <c r="KX83" s="53">
        <v>0</v>
      </c>
      <c r="KY83" s="53">
        <v>0</v>
      </c>
      <c r="KZ83" s="53">
        <v>0</v>
      </c>
      <c r="LA83" s="53">
        <v>0</v>
      </c>
      <c r="LB83" s="53">
        <v>0</v>
      </c>
      <c r="LC83" s="53">
        <v>0</v>
      </c>
      <c r="LD83" s="53">
        <v>0</v>
      </c>
      <c r="LE83" s="53">
        <v>0</v>
      </c>
      <c r="LF83" s="53">
        <v>-15008</v>
      </c>
      <c r="LG83" s="53">
        <v>-240831</v>
      </c>
      <c r="LH83" s="53">
        <v>0</v>
      </c>
      <c r="LI83" s="53">
        <v>0</v>
      </c>
      <c r="LJ83" s="53">
        <v>256081</v>
      </c>
      <c r="LK83" s="53">
        <v>-146273</v>
      </c>
      <c r="LL83" s="53">
        <v>-402112</v>
      </c>
      <c r="LM83" s="53">
        <v>0</v>
      </c>
      <c r="LN83" s="53">
        <v>0</v>
      </c>
      <c r="LO83" s="53">
        <v>0</v>
      </c>
      <c r="LP83" s="53">
        <v>0</v>
      </c>
      <c r="LQ83" s="53">
        <v>0</v>
      </c>
      <c r="LR83" s="53">
        <v>0</v>
      </c>
      <c r="LS83" s="53">
        <v>0</v>
      </c>
      <c r="LT83" s="53">
        <v>0</v>
      </c>
      <c r="LU83" s="53">
        <v>0</v>
      </c>
      <c r="LV83" s="53">
        <v>0</v>
      </c>
      <c r="LW83" s="53">
        <v>0</v>
      </c>
      <c r="LX83" s="53">
        <v>0</v>
      </c>
      <c r="LY83" s="53">
        <v>0</v>
      </c>
      <c r="LZ83" s="53">
        <v>0</v>
      </c>
      <c r="MA83" s="53">
        <v>0</v>
      </c>
      <c r="MB83" s="53">
        <v>0</v>
      </c>
      <c r="MC83" s="53">
        <v>0</v>
      </c>
      <c r="MD83" s="53">
        <v>0</v>
      </c>
      <c r="ME83" s="53">
        <v>0</v>
      </c>
      <c r="MF83" s="53">
        <v>0</v>
      </c>
      <c r="MG83" s="53">
        <v>0</v>
      </c>
      <c r="MH83" s="53">
        <v>0</v>
      </c>
      <c r="MI83" s="53">
        <v>0</v>
      </c>
      <c r="MJ83" s="53">
        <v>0</v>
      </c>
      <c r="MK83" s="53">
        <v>15008</v>
      </c>
      <c r="ML83" s="53">
        <v>332880</v>
      </c>
      <c r="MM83" s="53">
        <v>0</v>
      </c>
      <c r="MN83" s="53">
        <v>0</v>
      </c>
      <c r="MO83" s="53">
        <v>310305</v>
      </c>
      <c r="MP83" s="53">
        <v>658193</v>
      </c>
      <c r="MQ83" s="53">
        <v>0</v>
      </c>
      <c r="MR83" s="53">
        <v>0</v>
      </c>
      <c r="MS83" s="53">
        <v>0</v>
      </c>
      <c r="MT83" s="53">
        <v>0</v>
      </c>
      <c r="MU83" s="53">
        <v>0</v>
      </c>
      <c r="MV83" s="53">
        <v>0</v>
      </c>
      <c r="MW83" s="53">
        <v>0</v>
      </c>
      <c r="MX83" s="53">
        <v>0</v>
      </c>
      <c r="MY83" s="53">
        <v>0</v>
      </c>
      <c r="MZ83" s="53">
        <v>0</v>
      </c>
      <c r="NA83" s="53">
        <v>0</v>
      </c>
      <c r="NB83" s="53">
        <v>0</v>
      </c>
      <c r="NC83" s="53">
        <v>0</v>
      </c>
      <c r="ND83" s="53">
        <v>0</v>
      </c>
      <c r="NE83" s="53">
        <v>0</v>
      </c>
      <c r="NF83" s="53">
        <v>0</v>
      </c>
      <c r="NG83" s="53">
        <v>0</v>
      </c>
      <c r="NH83" s="53">
        <v>0</v>
      </c>
      <c r="NI83" s="53">
        <v>0</v>
      </c>
    </row>
    <row r="84" spans="1:373">
      <c r="A84" s="53" t="s">
        <v>3</v>
      </c>
      <c r="B84" s="53" t="s">
        <v>1377</v>
      </c>
      <c r="C84" s="53">
        <v>4114054</v>
      </c>
      <c r="D84" s="53">
        <v>28000</v>
      </c>
      <c r="E84" s="53">
        <v>18</v>
      </c>
      <c r="F84" s="53">
        <v>0</v>
      </c>
      <c r="G84" s="53">
        <v>0</v>
      </c>
      <c r="H84" s="53">
        <v>0</v>
      </c>
      <c r="I84" s="53">
        <v>0</v>
      </c>
      <c r="J84" s="53">
        <v>3031</v>
      </c>
      <c r="K84" s="53">
        <v>780479</v>
      </c>
      <c r="L84" s="53">
        <v>0</v>
      </c>
      <c r="M84" s="53">
        <v>0</v>
      </c>
      <c r="N84" s="53">
        <v>474849</v>
      </c>
      <c r="O84" s="53">
        <v>1258359</v>
      </c>
      <c r="P84" s="53">
        <v>0</v>
      </c>
      <c r="Q84" s="53">
        <v>0</v>
      </c>
      <c r="R84" s="53">
        <v>0</v>
      </c>
      <c r="S84" s="53">
        <v>-3031</v>
      </c>
      <c r="T84" s="53">
        <v>-701562</v>
      </c>
      <c r="U84" s="53">
        <v>0</v>
      </c>
      <c r="V84" s="53">
        <v>0</v>
      </c>
      <c r="W84" s="53">
        <v>-197283</v>
      </c>
      <c r="X84" s="53">
        <v>-901876</v>
      </c>
      <c r="Y84" s="53">
        <v>356483</v>
      </c>
      <c r="Z84" s="53">
        <v>1100</v>
      </c>
      <c r="AA84" s="53">
        <v>0</v>
      </c>
      <c r="AB84" s="53">
        <v>553485</v>
      </c>
      <c r="AC84" s="53">
        <v>10475</v>
      </c>
      <c r="AD84" s="53">
        <v>-16554</v>
      </c>
      <c r="AE84" s="53">
        <v>4732</v>
      </c>
      <c r="AF84" s="53">
        <v>126993</v>
      </c>
      <c r="AG84" s="53">
        <v>0</v>
      </c>
      <c r="AH84" s="53">
        <v>0</v>
      </c>
      <c r="AI84" s="53">
        <v>0</v>
      </c>
      <c r="AJ84" s="53">
        <v>0</v>
      </c>
      <c r="AK84" s="53">
        <v>0</v>
      </c>
      <c r="AL84" s="53">
        <v>0</v>
      </c>
      <c r="AM84" s="53">
        <v>0</v>
      </c>
      <c r="AN84" s="53">
        <v>0</v>
      </c>
      <c r="AO84" s="53">
        <v>3031</v>
      </c>
      <c r="AP84" s="53">
        <v>814538</v>
      </c>
      <c r="AQ84" s="53">
        <v>0</v>
      </c>
      <c r="AR84" s="53">
        <v>0</v>
      </c>
      <c r="AS84" s="53">
        <v>477326</v>
      </c>
      <c r="AT84" s="53">
        <v>1294895</v>
      </c>
      <c r="AU84" s="53">
        <v>0</v>
      </c>
      <c r="AV84" s="53">
        <v>0</v>
      </c>
      <c r="AW84" s="53">
        <v>0</v>
      </c>
      <c r="AX84" s="53">
        <v>0</v>
      </c>
      <c r="AY84" s="53">
        <v>0</v>
      </c>
      <c r="AZ84" s="53">
        <v>-3031</v>
      </c>
      <c r="BA84" s="53">
        <v>-727839</v>
      </c>
      <c r="BB84" s="53">
        <v>0</v>
      </c>
      <c r="BC84" s="53">
        <v>0</v>
      </c>
      <c r="BD84" s="53">
        <v>-230208</v>
      </c>
      <c r="BE84" s="53">
        <v>-961078</v>
      </c>
      <c r="BF84" s="53">
        <v>0</v>
      </c>
      <c r="BG84" s="53">
        <v>0</v>
      </c>
      <c r="BH84" s="53">
        <v>0</v>
      </c>
      <c r="BI84" s="53">
        <v>0</v>
      </c>
      <c r="BJ84" s="53">
        <v>0</v>
      </c>
      <c r="BK84" s="53">
        <v>0</v>
      </c>
      <c r="BL84" s="53">
        <v>0</v>
      </c>
      <c r="BM84" s="53">
        <v>303336</v>
      </c>
      <c r="BN84" s="53">
        <v>421875</v>
      </c>
      <c r="BO84" s="53">
        <v>313741</v>
      </c>
      <c r="BP84" s="53">
        <v>0</v>
      </c>
      <c r="BQ84" s="53">
        <v>0</v>
      </c>
      <c r="BR84" s="53">
        <v>0</v>
      </c>
      <c r="BS84" s="53">
        <v>0</v>
      </c>
      <c r="BT84" s="53">
        <v>85938</v>
      </c>
      <c r="BU84" s="53">
        <v>0</v>
      </c>
      <c r="BV84" s="53">
        <v>0</v>
      </c>
      <c r="BW84" s="53">
        <v>0</v>
      </c>
      <c r="BX84" s="53">
        <v>0</v>
      </c>
      <c r="BY84" s="53">
        <v>0</v>
      </c>
      <c r="BZ84" s="53">
        <v>0</v>
      </c>
      <c r="CA84" s="53">
        <v>24686</v>
      </c>
      <c r="CB84" s="53">
        <v>0</v>
      </c>
      <c r="CC84" s="53">
        <v>0</v>
      </c>
      <c r="CD84" s="53">
        <v>0</v>
      </c>
      <c r="CE84" s="53">
        <v>0</v>
      </c>
      <c r="CF84" s="53">
        <v>0</v>
      </c>
      <c r="CG84" s="53">
        <v>-16030</v>
      </c>
      <c r="CH84" s="53">
        <v>-119498</v>
      </c>
      <c r="CI84" s="53">
        <v>333817</v>
      </c>
      <c r="CJ84" s="53">
        <v>0</v>
      </c>
      <c r="CK84" s="53">
        <v>680231</v>
      </c>
      <c r="CL84" s="53">
        <v>333817</v>
      </c>
      <c r="CM84" s="53">
        <v>0</v>
      </c>
      <c r="CN84" s="53">
        <v>1014048</v>
      </c>
      <c r="CO84" s="53">
        <v>1124890</v>
      </c>
      <c r="CP84" s="53">
        <v>24686</v>
      </c>
      <c r="CQ84" s="53">
        <v>0</v>
      </c>
      <c r="CR84" s="53">
        <v>0</v>
      </c>
      <c r="CS84" s="53">
        <v>-135528</v>
      </c>
      <c r="CT84" s="53">
        <v>1014048</v>
      </c>
      <c r="CU84" s="53">
        <v>0</v>
      </c>
      <c r="CV84" s="53">
        <v>0</v>
      </c>
      <c r="CW84" s="53">
        <v>0</v>
      </c>
      <c r="CX84" s="53">
        <v>333817</v>
      </c>
      <c r="CY84" s="53">
        <v>0</v>
      </c>
      <c r="CZ84" s="53">
        <v>0</v>
      </c>
      <c r="DA84" s="53">
        <v>0</v>
      </c>
      <c r="DB84" s="53">
        <v>356483</v>
      </c>
      <c r="DC84" s="53">
        <v>1100</v>
      </c>
      <c r="DD84" s="53">
        <v>0</v>
      </c>
      <c r="DE84" s="53">
        <v>543362</v>
      </c>
      <c r="DF84" s="53">
        <v>6494</v>
      </c>
      <c r="DG84" s="53">
        <v>-17751</v>
      </c>
      <c r="DH84" s="53">
        <v>5540</v>
      </c>
      <c r="DI84" s="53">
        <v>126159</v>
      </c>
      <c r="DJ84" s="53">
        <v>0</v>
      </c>
      <c r="DK84" s="53">
        <v>0</v>
      </c>
      <c r="DL84" s="53">
        <v>12023</v>
      </c>
      <c r="DM84" s="53">
        <v>0</v>
      </c>
      <c r="DN84" s="53">
        <v>0</v>
      </c>
      <c r="DO84" s="53">
        <v>676927</v>
      </c>
      <c r="DP84" s="53">
        <v>1100</v>
      </c>
      <c r="DQ84" s="53">
        <v>0</v>
      </c>
      <c r="DR84" s="53">
        <v>553485</v>
      </c>
      <c r="DS84" s="53">
        <v>10475</v>
      </c>
      <c r="DT84" s="53">
        <v>-16554</v>
      </c>
      <c r="DU84" s="53">
        <v>4732</v>
      </c>
      <c r="DV84" s="53">
        <v>126993</v>
      </c>
      <c r="DW84" s="53">
        <v>0</v>
      </c>
      <c r="DX84" s="53">
        <v>0</v>
      </c>
      <c r="DY84" s="53">
        <v>11574</v>
      </c>
      <c r="DZ84" s="53">
        <v>0</v>
      </c>
      <c r="EA84" s="53">
        <v>0</v>
      </c>
      <c r="EB84" s="53">
        <v>691805</v>
      </c>
      <c r="EC84" s="53">
        <v>0</v>
      </c>
      <c r="ED84" s="53">
        <v>0</v>
      </c>
      <c r="EE84" s="53">
        <v>0</v>
      </c>
      <c r="EF84" s="53">
        <v>0</v>
      </c>
      <c r="EG84" s="53">
        <v>0</v>
      </c>
      <c r="EH84" s="53">
        <v>0</v>
      </c>
      <c r="EI84" s="53">
        <v>0</v>
      </c>
      <c r="EJ84" s="53">
        <v>0</v>
      </c>
      <c r="EK84" s="53">
        <v>0</v>
      </c>
      <c r="EL84" s="53">
        <v>0</v>
      </c>
      <c r="EM84" s="53">
        <v>0</v>
      </c>
      <c r="EN84" s="53">
        <v>0</v>
      </c>
      <c r="EO84" s="53">
        <v>0</v>
      </c>
      <c r="EP84" s="53">
        <v>0</v>
      </c>
      <c r="EQ84" s="53">
        <v>0</v>
      </c>
      <c r="ER84" s="53">
        <v>0</v>
      </c>
      <c r="ES84" s="53">
        <v>0</v>
      </c>
      <c r="ET84" s="53">
        <v>0</v>
      </c>
      <c r="EU84" s="53">
        <v>0</v>
      </c>
      <c r="EV84" s="53">
        <v>0</v>
      </c>
      <c r="EW84" s="53">
        <v>0</v>
      </c>
      <c r="EX84" s="53">
        <v>0</v>
      </c>
      <c r="EY84" s="53">
        <v>11574</v>
      </c>
      <c r="EZ84" s="53">
        <v>0</v>
      </c>
      <c r="FA84" s="53">
        <v>0</v>
      </c>
      <c r="FB84" s="53">
        <v>11574</v>
      </c>
      <c r="FC84" s="53">
        <v>0</v>
      </c>
      <c r="FD84" s="53">
        <v>0</v>
      </c>
      <c r="FE84" s="53">
        <v>0</v>
      </c>
      <c r="FF84" s="53">
        <v>0</v>
      </c>
      <c r="FG84" s="53">
        <v>0</v>
      </c>
      <c r="FH84" s="53">
        <v>0</v>
      </c>
      <c r="FI84" s="53">
        <v>0</v>
      </c>
      <c r="FJ84" s="53">
        <v>0</v>
      </c>
      <c r="FK84" s="53">
        <v>0</v>
      </c>
      <c r="FL84" s="53">
        <v>0</v>
      </c>
      <c r="FM84" s="53">
        <v>0</v>
      </c>
      <c r="FN84" s="53">
        <v>0</v>
      </c>
      <c r="FO84" s="53">
        <v>0</v>
      </c>
      <c r="FP84" s="53">
        <v>0</v>
      </c>
      <c r="FQ84" s="53">
        <v>0</v>
      </c>
      <c r="FR84" s="53">
        <v>1033410</v>
      </c>
      <c r="FS84" s="53">
        <v>0</v>
      </c>
      <c r="FT84" s="53">
        <v>0</v>
      </c>
      <c r="FU84" s="53">
        <v>0</v>
      </c>
      <c r="FV84" s="53">
        <v>0</v>
      </c>
      <c r="FW84" s="53">
        <v>0</v>
      </c>
      <c r="FX84" s="53">
        <v>0</v>
      </c>
      <c r="FY84" s="53">
        <v>0</v>
      </c>
      <c r="FZ84" s="53">
        <v>1025622</v>
      </c>
      <c r="GA84" s="53">
        <v>0</v>
      </c>
      <c r="GB84" s="53">
        <v>0</v>
      </c>
      <c r="GC84" s="53">
        <v>0</v>
      </c>
      <c r="GD84" s="53">
        <v>0</v>
      </c>
      <c r="GE84" s="53">
        <v>0</v>
      </c>
      <c r="GF84" s="53">
        <v>0</v>
      </c>
      <c r="GG84" s="53">
        <v>0</v>
      </c>
      <c r="GH84" s="53">
        <v>0</v>
      </c>
      <c r="GI84" s="53">
        <v>0</v>
      </c>
      <c r="GJ84" s="53">
        <v>0</v>
      </c>
      <c r="GK84" s="53">
        <v>0</v>
      </c>
      <c r="GL84" s="53">
        <v>0</v>
      </c>
      <c r="GM84" s="53">
        <v>0</v>
      </c>
      <c r="GN84" s="53">
        <v>0</v>
      </c>
      <c r="GO84" s="53">
        <v>0</v>
      </c>
      <c r="GP84" s="53">
        <v>11574</v>
      </c>
      <c r="GQ84" s="53">
        <v>329082</v>
      </c>
      <c r="GR84" s="53">
        <v>0</v>
      </c>
      <c r="GS84" s="53">
        <v>324471</v>
      </c>
      <c r="GT84" s="53">
        <v>0</v>
      </c>
      <c r="GU84" s="53">
        <v>0</v>
      </c>
      <c r="GV84" s="53">
        <v>0</v>
      </c>
      <c r="GW84" s="53">
        <v>12023</v>
      </c>
      <c r="GX84" s="53">
        <v>0</v>
      </c>
      <c r="GY84" s="53">
        <v>83004</v>
      </c>
      <c r="GZ84" s="53">
        <v>748580</v>
      </c>
      <c r="HA84" s="53">
        <v>303336</v>
      </c>
      <c r="HB84" s="53">
        <v>421875</v>
      </c>
      <c r="HC84" s="53">
        <v>313741</v>
      </c>
      <c r="HD84" s="53">
        <v>0</v>
      </c>
      <c r="HE84" s="53">
        <v>0</v>
      </c>
      <c r="HF84" s="53">
        <v>0</v>
      </c>
      <c r="HG84" s="53">
        <v>11574</v>
      </c>
      <c r="HH84" s="53">
        <v>0</v>
      </c>
      <c r="HI84" s="53">
        <v>85938</v>
      </c>
      <c r="HJ84" s="53">
        <v>1136464</v>
      </c>
      <c r="HK84" s="53">
        <v>0</v>
      </c>
      <c r="HL84" s="53">
        <v>0</v>
      </c>
      <c r="HM84" s="53">
        <v>0</v>
      </c>
      <c r="HN84" s="53">
        <v>0</v>
      </c>
      <c r="HO84" s="53">
        <v>0</v>
      </c>
      <c r="HP84" s="53">
        <v>0</v>
      </c>
      <c r="HQ84" s="53">
        <v>11574</v>
      </c>
      <c r="HR84" s="53">
        <v>0</v>
      </c>
      <c r="HS84" s="53">
        <v>0</v>
      </c>
      <c r="HT84" s="53">
        <v>11574</v>
      </c>
      <c r="HU84" s="53">
        <v>0</v>
      </c>
      <c r="HV84" s="53">
        <v>0</v>
      </c>
      <c r="HW84" s="53">
        <v>0</v>
      </c>
      <c r="HX84" s="53">
        <v>0</v>
      </c>
      <c r="HY84" s="53">
        <v>0</v>
      </c>
      <c r="HZ84" s="53">
        <v>0</v>
      </c>
      <c r="IA84" s="53">
        <v>0</v>
      </c>
      <c r="IB84" s="53">
        <v>0</v>
      </c>
      <c r="IC84" s="53">
        <v>0</v>
      </c>
      <c r="ID84" s="53">
        <v>0</v>
      </c>
      <c r="IE84" s="53">
        <v>0</v>
      </c>
      <c r="IF84" s="53">
        <v>0</v>
      </c>
      <c r="IG84" s="53">
        <v>0</v>
      </c>
      <c r="IH84" s="53">
        <v>0</v>
      </c>
      <c r="II84" s="53">
        <v>0</v>
      </c>
      <c r="IJ84" s="53">
        <v>0</v>
      </c>
      <c r="IK84" s="53">
        <v>19292</v>
      </c>
      <c r="IL84" s="53">
        <v>19292</v>
      </c>
      <c r="IM84" s="53">
        <v>0</v>
      </c>
      <c r="IN84" s="53">
        <v>0</v>
      </c>
      <c r="IO84" s="53">
        <v>0</v>
      </c>
      <c r="IP84" s="53">
        <v>0</v>
      </c>
      <c r="IQ84" s="53">
        <v>0</v>
      </c>
      <c r="IR84" s="53">
        <v>0</v>
      </c>
      <c r="IS84" s="53">
        <v>24686</v>
      </c>
      <c r="IT84" s="53">
        <v>24686</v>
      </c>
      <c r="IU84" s="53">
        <v>0</v>
      </c>
      <c r="IV84" s="53">
        <v>0</v>
      </c>
      <c r="IW84" s="53">
        <v>0</v>
      </c>
      <c r="IX84" s="53">
        <v>0</v>
      </c>
      <c r="IY84" s="53">
        <v>0</v>
      </c>
      <c r="IZ84" s="53">
        <v>0</v>
      </c>
      <c r="JA84" s="53">
        <v>0</v>
      </c>
      <c r="JB84" s="53">
        <v>0</v>
      </c>
      <c r="JC84" s="53">
        <v>0</v>
      </c>
      <c r="JD84" s="53">
        <v>0</v>
      </c>
      <c r="JE84" s="53">
        <v>0</v>
      </c>
      <c r="JF84" s="53">
        <v>0</v>
      </c>
      <c r="JG84" s="53">
        <v>0</v>
      </c>
      <c r="JH84" s="53">
        <v>0</v>
      </c>
      <c r="JI84" s="53">
        <v>0</v>
      </c>
      <c r="JJ84" s="53">
        <v>0</v>
      </c>
      <c r="JK84" s="53">
        <v>0</v>
      </c>
      <c r="JL84" s="53">
        <v>0</v>
      </c>
      <c r="JM84" s="53">
        <v>0</v>
      </c>
      <c r="JN84" s="53">
        <v>0</v>
      </c>
      <c r="JO84" s="53">
        <v>0</v>
      </c>
      <c r="JP84" s="53">
        <v>0</v>
      </c>
      <c r="JQ84" s="53">
        <v>0</v>
      </c>
      <c r="JR84" s="53">
        <v>-415711</v>
      </c>
      <c r="JS84" s="53">
        <v>681249</v>
      </c>
      <c r="JT84" s="53">
        <v>265538</v>
      </c>
      <c r="JU84" s="53">
        <v>1033410</v>
      </c>
      <c r="JV84" s="53">
        <v>0</v>
      </c>
      <c r="JW84" s="53">
        <v>0</v>
      </c>
      <c r="JX84" s="53">
        <v>0</v>
      </c>
      <c r="JY84" s="53">
        <v>0</v>
      </c>
      <c r="JZ84" s="53">
        <v>0</v>
      </c>
      <c r="KA84" s="53">
        <v>0</v>
      </c>
      <c r="KB84" s="53">
        <v>0</v>
      </c>
      <c r="KC84" s="53">
        <v>-16030</v>
      </c>
      <c r="KD84" s="53">
        <v>-119498</v>
      </c>
      <c r="KE84" s="53">
        <v>-135528</v>
      </c>
      <c r="KF84" s="53">
        <v>1025622</v>
      </c>
      <c r="KG84" s="53">
        <v>0</v>
      </c>
      <c r="KH84" s="53">
        <v>0</v>
      </c>
      <c r="KI84" s="53">
        <v>0</v>
      </c>
      <c r="KJ84" s="53">
        <v>0</v>
      </c>
      <c r="KK84" s="53">
        <v>0</v>
      </c>
      <c r="KL84" s="53">
        <v>0</v>
      </c>
      <c r="KM84" s="53">
        <v>0</v>
      </c>
      <c r="KN84" s="53">
        <v>0</v>
      </c>
      <c r="KO84" s="53">
        <v>0</v>
      </c>
      <c r="KP84" s="53">
        <v>0</v>
      </c>
      <c r="KQ84" s="53">
        <v>11574</v>
      </c>
      <c r="KR84" s="53">
        <v>0</v>
      </c>
      <c r="KS84" s="53">
        <v>0</v>
      </c>
      <c r="KT84" s="53">
        <v>0</v>
      </c>
      <c r="KU84" s="53">
        <v>0</v>
      </c>
      <c r="KV84" s="53">
        <v>0</v>
      </c>
      <c r="KW84" s="53">
        <v>0</v>
      </c>
      <c r="KX84" s="53">
        <v>0</v>
      </c>
      <c r="KY84" s="53">
        <v>0</v>
      </c>
      <c r="KZ84" s="53">
        <v>0</v>
      </c>
      <c r="LA84" s="53">
        <v>0</v>
      </c>
      <c r="LB84" s="53">
        <v>0</v>
      </c>
      <c r="LC84" s="53">
        <v>0</v>
      </c>
      <c r="LD84" s="53">
        <v>0</v>
      </c>
      <c r="LE84" s="53">
        <v>0</v>
      </c>
      <c r="LF84" s="53">
        <v>-3031</v>
      </c>
      <c r="LG84" s="53">
        <v>-727839</v>
      </c>
      <c r="LH84" s="53">
        <v>0</v>
      </c>
      <c r="LI84" s="53">
        <v>0</v>
      </c>
      <c r="LJ84" s="53">
        <v>333817</v>
      </c>
      <c r="LK84" s="53">
        <v>-230208</v>
      </c>
      <c r="LL84" s="53">
        <v>-961078</v>
      </c>
      <c r="LM84" s="53">
        <v>0</v>
      </c>
      <c r="LN84" s="53">
        <v>0</v>
      </c>
      <c r="LO84" s="53">
        <v>0</v>
      </c>
      <c r="LP84" s="53">
        <v>0</v>
      </c>
      <c r="LQ84" s="53">
        <v>0</v>
      </c>
      <c r="LR84" s="53">
        <v>0</v>
      </c>
      <c r="LS84" s="53">
        <v>0</v>
      </c>
      <c r="LT84" s="53">
        <v>0</v>
      </c>
      <c r="LU84" s="53">
        <v>0</v>
      </c>
      <c r="LV84" s="53">
        <v>0</v>
      </c>
      <c r="LW84" s="53">
        <v>0</v>
      </c>
      <c r="LX84" s="53">
        <v>0</v>
      </c>
      <c r="LY84" s="53">
        <v>0</v>
      </c>
      <c r="LZ84" s="53">
        <v>0</v>
      </c>
      <c r="MA84" s="53">
        <v>0</v>
      </c>
      <c r="MB84" s="53">
        <v>0</v>
      </c>
      <c r="MC84" s="53">
        <v>0</v>
      </c>
      <c r="MD84" s="53">
        <v>0</v>
      </c>
      <c r="ME84" s="53">
        <v>0</v>
      </c>
      <c r="MF84" s="53">
        <v>0</v>
      </c>
      <c r="MG84" s="53">
        <v>0</v>
      </c>
      <c r="MH84" s="53">
        <v>0</v>
      </c>
      <c r="MI84" s="53">
        <v>0</v>
      </c>
      <c r="MJ84" s="53">
        <v>0</v>
      </c>
      <c r="MK84" s="53">
        <v>3031</v>
      </c>
      <c r="ML84" s="53">
        <v>814538</v>
      </c>
      <c r="MM84" s="53">
        <v>0</v>
      </c>
      <c r="MN84" s="53">
        <v>0</v>
      </c>
      <c r="MO84" s="53">
        <v>477326</v>
      </c>
      <c r="MP84" s="53">
        <v>1294895</v>
      </c>
      <c r="MQ84" s="53">
        <v>0</v>
      </c>
      <c r="MR84" s="53">
        <v>0</v>
      </c>
      <c r="MS84" s="53">
        <v>0</v>
      </c>
      <c r="MT84" s="53">
        <v>0</v>
      </c>
      <c r="MU84" s="53">
        <v>0</v>
      </c>
      <c r="MV84" s="53">
        <v>0</v>
      </c>
      <c r="MW84" s="53">
        <v>0</v>
      </c>
      <c r="MX84" s="53">
        <v>0</v>
      </c>
      <c r="MY84" s="53">
        <v>0</v>
      </c>
      <c r="MZ84" s="53">
        <v>0</v>
      </c>
      <c r="NA84" s="53">
        <v>0</v>
      </c>
      <c r="NB84" s="53">
        <v>0</v>
      </c>
      <c r="NC84" s="53">
        <v>0</v>
      </c>
      <c r="ND84" s="53">
        <v>0</v>
      </c>
      <c r="NE84" s="53">
        <v>0</v>
      </c>
      <c r="NF84" s="53">
        <v>0</v>
      </c>
      <c r="NG84" s="53">
        <v>0</v>
      </c>
      <c r="NH84" s="53">
        <v>0</v>
      </c>
      <c r="NI84" s="53">
        <v>0</v>
      </c>
    </row>
    <row r="85" spans="1:373">
      <c r="A85" s="53" t="s">
        <v>3</v>
      </c>
      <c r="B85" s="53" t="s">
        <v>1377</v>
      </c>
      <c r="C85" s="53">
        <v>4114070</v>
      </c>
      <c r="D85" s="53">
        <v>10500</v>
      </c>
      <c r="E85" s="53">
        <v>18</v>
      </c>
      <c r="F85" s="53">
        <v>0</v>
      </c>
      <c r="G85" s="53">
        <v>0</v>
      </c>
      <c r="H85" s="53">
        <v>0</v>
      </c>
      <c r="I85" s="53">
        <v>0</v>
      </c>
      <c r="J85" s="53">
        <v>0</v>
      </c>
      <c r="K85" s="53">
        <v>16793</v>
      </c>
      <c r="L85" s="53">
        <v>0</v>
      </c>
      <c r="M85" s="53">
        <v>0</v>
      </c>
      <c r="N85" s="53">
        <v>0</v>
      </c>
      <c r="O85" s="53">
        <v>16793</v>
      </c>
      <c r="P85" s="53">
        <v>0</v>
      </c>
      <c r="Q85" s="53">
        <v>0</v>
      </c>
      <c r="R85" s="53">
        <v>0</v>
      </c>
      <c r="S85" s="53">
        <v>0</v>
      </c>
      <c r="T85" s="53">
        <v>-541</v>
      </c>
      <c r="U85" s="53">
        <v>0</v>
      </c>
      <c r="V85" s="53">
        <v>0</v>
      </c>
      <c r="W85" s="53">
        <v>0</v>
      </c>
      <c r="X85" s="53">
        <v>-541</v>
      </c>
      <c r="Y85" s="53">
        <v>16252</v>
      </c>
      <c r="Z85" s="53">
        <v>875590</v>
      </c>
      <c r="AA85" s="53">
        <v>0</v>
      </c>
      <c r="AB85" s="53">
        <v>1548472</v>
      </c>
      <c r="AC85" s="53">
        <v>0</v>
      </c>
      <c r="AD85" s="53">
        <v>-297908</v>
      </c>
      <c r="AE85" s="53">
        <v>0</v>
      </c>
      <c r="AF85" s="53">
        <v>109130</v>
      </c>
      <c r="AG85" s="53">
        <v>0</v>
      </c>
      <c r="AH85" s="53">
        <v>0</v>
      </c>
      <c r="AI85" s="53">
        <v>0</v>
      </c>
      <c r="AJ85" s="53">
        <v>0</v>
      </c>
      <c r="AK85" s="53">
        <v>0</v>
      </c>
      <c r="AL85" s="53">
        <v>0</v>
      </c>
      <c r="AM85" s="53">
        <v>0</v>
      </c>
      <c r="AN85" s="53">
        <v>0</v>
      </c>
      <c r="AO85" s="53">
        <v>0</v>
      </c>
      <c r="AP85" s="53">
        <v>16793</v>
      </c>
      <c r="AQ85" s="53">
        <v>0</v>
      </c>
      <c r="AR85" s="53">
        <v>0</v>
      </c>
      <c r="AS85" s="53">
        <v>190000</v>
      </c>
      <c r="AT85" s="53">
        <v>206793</v>
      </c>
      <c r="AU85" s="53">
        <v>0</v>
      </c>
      <c r="AV85" s="53">
        <v>0</v>
      </c>
      <c r="AW85" s="53">
        <v>0</v>
      </c>
      <c r="AX85" s="53">
        <v>0</v>
      </c>
      <c r="AY85" s="53">
        <v>0</v>
      </c>
      <c r="AZ85" s="53">
        <v>0</v>
      </c>
      <c r="BA85" s="53">
        <v>-2780</v>
      </c>
      <c r="BB85" s="53">
        <v>0</v>
      </c>
      <c r="BC85" s="53">
        <v>0</v>
      </c>
      <c r="BD85" s="53">
        <v>-16285</v>
      </c>
      <c r="BE85" s="53">
        <v>-19065</v>
      </c>
      <c r="BF85" s="53">
        <v>0</v>
      </c>
      <c r="BG85" s="53">
        <v>0</v>
      </c>
      <c r="BH85" s="53">
        <v>0</v>
      </c>
      <c r="BI85" s="53">
        <v>0</v>
      </c>
      <c r="BJ85" s="53">
        <v>0</v>
      </c>
      <c r="BK85" s="53">
        <v>0</v>
      </c>
      <c r="BL85" s="53">
        <v>0</v>
      </c>
      <c r="BM85" s="53">
        <v>822309</v>
      </c>
      <c r="BN85" s="53">
        <v>0</v>
      </c>
      <c r="BO85" s="53">
        <v>521992</v>
      </c>
      <c r="BP85" s="53">
        <v>0</v>
      </c>
      <c r="BQ85" s="53">
        <v>0</v>
      </c>
      <c r="BR85" s="53">
        <v>0</v>
      </c>
      <c r="BS85" s="53">
        <v>0</v>
      </c>
      <c r="BT85" s="53">
        <v>547583</v>
      </c>
      <c r="BU85" s="53">
        <v>0</v>
      </c>
      <c r="BV85" s="53">
        <v>0</v>
      </c>
      <c r="BW85" s="53">
        <v>0</v>
      </c>
      <c r="BX85" s="53">
        <v>0</v>
      </c>
      <c r="BY85" s="53">
        <v>0</v>
      </c>
      <c r="BZ85" s="53">
        <v>0</v>
      </c>
      <c r="CA85" s="53">
        <v>0</v>
      </c>
      <c r="CB85" s="53">
        <v>0</v>
      </c>
      <c r="CC85" s="53">
        <v>5000</v>
      </c>
      <c r="CD85" s="53">
        <v>0</v>
      </c>
      <c r="CE85" s="53">
        <v>0</v>
      </c>
      <c r="CF85" s="53">
        <v>1800000</v>
      </c>
      <c r="CG85" s="53">
        <v>-1273872</v>
      </c>
      <c r="CH85" s="53">
        <v>0</v>
      </c>
      <c r="CI85" s="53">
        <v>187728</v>
      </c>
      <c r="CJ85" s="53">
        <v>0</v>
      </c>
      <c r="CK85" s="53">
        <v>2235284</v>
      </c>
      <c r="CL85" s="53">
        <v>187728</v>
      </c>
      <c r="CM85" s="53">
        <v>0</v>
      </c>
      <c r="CN85" s="53">
        <v>2423012</v>
      </c>
      <c r="CO85" s="53">
        <v>1891884</v>
      </c>
      <c r="CP85" s="53">
        <v>0</v>
      </c>
      <c r="CQ85" s="53">
        <v>0</v>
      </c>
      <c r="CR85" s="53">
        <v>0</v>
      </c>
      <c r="CS85" s="53">
        <v>531128</v>
      </c>
      <c r="CT85" s="53">
        <v>2423012</v>
      </c>
      <c r="CU85" s="53">
        <v>0</v>
      </c>
      <c r="CV85" s="53">
        <v>0</v>
      </c>
      <c r="CW85" s="53">
        <v>0</v>
      </c>
      <c r="CX85" s="53">
        <v>187728</v>
      </c>
      <c r="CY85" s="53">
        <v>0</v>
      </c>
      <c r="CZ85" s="53">
        <v>0</v>
      </c>
      <c r="DA85" s="53">
        <v>0</v>
      </c>
      <c r="DB85" s="53">
        <v>16252</v>
      </c>
      <c r="DC85" s="53">
        <v>1109759</v>
      </c>
      <c r="DD85" s="53">
        <v>0</v>
      </c>
      <c r="DE85" s="53">
        <v>1449209</v>
      </c>
      <c r="DF85" s="53">
        <v>26457</v>
      </c>
      <c r="DG85" s="53">
        <v>-254840</v>
      </c>
      <c r="DH85" s="53">
        <v>0</v>
      </c>
      <c r="DI85" s="53">
        <v>70955</v>
      </c>
      <c r="DJ85" s="53">
        <v>0</v>
      </c>
      <c r="DK85" s="53">
        <v>0</v>
      </c>
      <c r="DL85" s="53">
        <v>7896</v>
      </c>
      <c r="DM85" s="53">
        <v>0</v>
      </c>
      <c r="DN85" s="53">
        <v>0</v>
      </c>
      <c r="DO85" s="53">
        <v>2409436</v>
      </c>
      <c r="DP85" s="53">
        <v>875590</v>
      </c>
      <c r="DQ85" s="53">
        <v>0</v>
      </c>
      <c r="DR85" s="53">
        <v>1548472</v>
      </c>
      <c r="DS85" s="53">
        <v>0</v>
      </c>
      <c r="DT85" s="53">
        <v>-297908</v>
      </c>
      <c r="DU85" s="53">
        <v>0</v>
      </c>
      <c r="DV85" s="53">
        <v>109130</v>
      </c>
      <c r="DW85" s="53">
        <v>0</v>
      </c>
      <c r="DX85" s="53">
        <v>0</v>
      </c>
      <c r="DY85" s="53">
        <v>7896</v>
      </c>
      <c r="DZ85" s="53">
        <v>0</v>
      </c>
      <c r="EA85" s="53">
        <v>0</v>
      </c>
      <c r="EB85" s="53">
        <v>2243180</v>
      </c>
      <c r="EC85" s="53">
        <v>0</v>
      </c>
      <c r="ED85" s="53">
        <v>0</v>
      </c>
      <c r="EE85" s="53">
        <v>0</v>
      </c>
      <c r="EF85" s="53">
        <v>0</v>
      </c>
      <c r="EG85" s="53">
        <v>0</v>
      </c>
      <c r="EH85" s="53">
        <v>0</v>
      </c>
      <c r="EI85" s="53">
        <v>0</v>
      </c>
      <c r="EJ85" s="53">
        <v>0</v>
      </c>
      <c r="EK85" s="53">
        <v>0</v>
      </c>
      <c r="EL85" s="53">
        <v>0</v>
      </c>
      <c r="EM85" s="53">
        <v>0</v>
      </c>
      <c r="EN85" s="53">
        <v>0</v>
      </c>
      <c r="EO85" s="53">
        <v>0</v>
      </c>
      <c r="EP85" s="53">
        <v>0</v>
      </c>
      <c r="EQ85" s="53">
        <v>0</v>
      </c>
      <c r="ER85" s="53">
        <v>0</v>
      </c>
      <c r="ES85" s="53">
        <v>0</v>
      </c>
      <c r="ET85" s="53">
        <v>0</v>
      </c>
      <c r="EU85" s="53">
        <v>0</v>
      </c>
      <c r="EV85" s="53">
        <v>0</v>
      </c>
      <c r="EW85" s="53">
        <v>0</v>
      </c>
      <c r="EX85" s="53">
        <v>0</v>
      </c>
      <c r="EY85" s="53">
        <v>7896</v>
      </c>
      <c r="EZ85" s="53">
        <v>0</v>
      </c>
      <c r="FA85" s="53">
        <v>0</v>
      </c>
      <c r="FB85" s="53">
        <v>7896</v>
      </c>
      <c r="FC85" s="53">
        <v>0</v>
      </c>
      <c r="FD85" s="53">
        <v>0</v>
      </c>
      <c r="FE85" s="53">
        <v>0</v>
      </c>
      <c r="FF85" s="53">
        <v>0</v>
      </c>
      <c r="FG85" s="53">
        <v>0</v>
      </c>
      <c r="FH85" s="53">
        <v>0</v>
      </c>
      <c r="FI85" s="53">
        <v>0</v>
      </c>
      <c r="FJ85" s="53">
        <v>0</v>
      </c>
      <c r="FK85" s="53">
        <v>0</v>
      </c>
      <c r="FL85" s="53">
        <v>0</v>
      </c>
      <c r="FM85" s="53">
        <v>0</v>
      </c>
      <c r="FN85" s="53">
        <v>0</v>
      </c>
      <c r="FO85" s="53">
        <v>0</v>
      </c>
      <c r="FP85" s="53">
        <v>728714</v>
      </c>
      <c r="FQ85" s="53">
        <v>728714</v>
      </c>
      <c r="FR85" s="53">
        <v>3154402</v>
      </c>
      <c r="FS85" s="53">
        <v>0</v>
      </c>
      <c r="FT85" s="53">
        <v>0</v>
      </c>
      <c r="FU85" s="53">
        <v>0</v>
      </c>
      <c r="FV85" s="53">
        <v>0</v>
      </c>
      <c r="FW85" s="53">
        <v>0</v>
      </c>
      <c r="FX85" s="53">
        <v>0</v>
      </c>
      <c r="FY85" s="53">
        <v>0</v>
      </c>
      <c r="FZ85" s="53">
        <v>2430908</v>
      </c>
      <c r="GA85" s="53">
        <v>0</v>
      </c>
      <c r="GB85" s="53">
        <v>0</v>
      </c>
      <c r="GC85" s="53">
        <v>0</v>
      </c>
      <c r="GD85" s="53">
        <v>0</v>
      </c>
      <c r="GE85" s="53">
        <v>0</v>
      </c>
      <c r="GF85" s="53">
        <v>0</v>
      </c>
      <c r="GG85" s="53">
        <v>0</v>
      </c>
      <c r="GH85" s="53">
        <v>0</v>
      </c>
      <c r="GI85" s="53">
        <v>0</v>
      </c>
      <c r="GJ85" s="53">
        <v>0</v>
      </c>
      <c r="GK85" s="53">
        <v>0</v>
      </c>
      <c r="GL85" s="53">
        <v>0</v>
      </c>
      <c r="GM85" s="53">
        <v>0</v>
      </c>
      <c r="GN85" s="53">
        <v>0</v>
      </c>
      <c r="GO85" s="53">
        <v>0</v>
      </c>
      <c r="GP85" s="53">
        <v>7896</v>
      </c>
      <c r="GQ85" s="53">
        <v>909400</v>
      </c>
      <c r="GR85" s="53">
        <v>0</v>
      </c>
      <c r="GS85" s="53">
        <v>448229</v>
      </c>
      <c r="GT85" s="53">
        <v>0</v>
      </c>
      <c r="GU85" s="53">
        <v>0</v>
      </c>
      <c r="GV85" s="53">
        <v>0</v>
      </c>
      <c r="GW85" s="53">
        <v>7896</v>
      </c>
      <c r="GX85" s="53">
        <v>0</v>
      </c>
      <c r="GY85" s="53">
        <v>175259</v>
      </c>
      <c r="GZ85" s="53">
        <v>1540784</v>
      </c>
      <c r="HA85" s="53">
        <v>798598</v>
      </c>
      <c r="HB85" s="53">
        <v>0</v>
      </c>
      <c r="HC85" s="53">
        <v>521992</v>
      </c>
      <c r="HD85" s="53">
        <v>0</v>
      </c>
      <c r="HE85" s="53">
        <v>0</v>
      </c>
      <c r="HF85" s="53">
        <v>0</v>
      </c>
      <c r="HG85" s="53">
        <v>7896</v>
      </c>
      <c r="HH85" s="53">
        <v>0</v>
      </c>
      <c r="HI85" s="53">
        <v>547583</v>
      </c>
      <c r="HJ85" s="53">
        <v>1876069</v>
      </c>
      <c r="HK85" s="53">
        <v>0</v>
      </c>
      <c r="HL85" s="53">
        <v>0</v>
      </c>
      <c r="HM85" s="53">
        <v>0</v>
      </c>
      <c r="HN85" s="53">
        <v>0</v>
      </c>
      <c r="HO85" s="53">
        <v>0</v>
      </c>
      <c r="HP85" s="53">
        <v>0</v>
      </c>
      <c r="HQ85" s="53">
        <v>7896</v>
      </c>
      <c r="HR85" s="53">
        <v>0</v>
      </c>
      <c r="HS85" s="53">
        <v>0</v>
      </c>
      <c r="HT85" s="53">
        <v>7896</v>
      </c>
      <c r="HU85" s="53">
        <v>23711</v>
      </c>
      <c r="HV85" s="53">
        <v>0</v>
      </c>
      <c r="HW85" s="53">
        <v>0</v>
      </c>
      <c r="HX85" s="53">
        <v>0</v>
      </c>
      <c r="HY85" s="53">
        <v>0</v>
      </c>
      <c r="HZ85" s="53">
        <v>0</v>
      </c>
      <c r="IA85" s="53">
        <v>0</v>
      </c>
      <c r="IB85" s="53">
        <v>0</v>
      </c>
      <c r="IC85" s="53">
        <v>0</v>
      </c>
      <c r="ID85" s="53">
        <v>23711</v>
      </c>
      <c r="IE85" s="53">
        <v>0</v>
      </c>
      <c r="IF85" s="53">
        <v>1797873</v>
      </c>
      <c r="IG85" s="53">
        <v>0</v>
      </c>
      <c r="IH85" s="53">
        <v>0</v>
      </c>
      <c r="II85" s="53">
        <v>0</v>
      </c>
      <c r="IJ85" s="53">
        <v>0</v>
      </c>
      <c r="IK85" s="53">
        <v>0</v>
      </c>
      <c r="IL85" s="53">
        <v>1797873</v>
      </c>
      <c r="IM85" s="53">
        <v>0</v>
      </c>
      <c r="IN85" s="53">
        <v>0</v>
      </c>
      <c r="IO85" s="53">
        <v>0</v>
      </c>
      <c r="IP85" s="53">
        <v>0</v>
      </c>
      <c r="IQ85" s="53">
        <v>0</v>
      </c>
      <c r="IR85" s="53">
        <v>0</v>
      </c>
      <c r="IS85" s="53">
        <v>0</v>
      </c>
      <c r="IT85" s="53">
        <v>0</v>
      </c>
      <c r="IU85" s="53">
        <v>0</v>
      </c>
      <c r="IV85" s="53">
        <v>0</v>
      </c>
      <c r="IW85" s="53">
        <v>0</v>
      </c>
      <c r="IX85" s="53">
        <v>0</v>
      </c>
      <c r="IY85" s="53">
        <v>0</v>
      </c>
      <c r="IZ85" s="53">
        <v>0</v>
      </c>
      <c r="JA85" s="53">
        <v>0</v>
      </c>
      <c r="JB85" s="53">
        <v>0</v>
      </c>
      <c r="JC85" s="53">
        <v>0</v>
      </c>
      <c r="JD85" s="53">
        <v>0</v>
      </c>
      <c r="JE85" s="53">
        <v>0</v>
      </c>
      <c r="JF85" s="53">
        <v>0</v>
      </c>
      <c r="JG85" s="53">
        <v>0</v>
      </c>
      <c r="JH85" s="53">
        <v>0</v>
      </c>
      <c r="JI85" s="53">
        <v>0</v>
      </c>
      <c r="JJ85" s="53">
        <v>0</v>
      </c>
      <c r="JK85" s="53">
        <v>5000</v>
      </c>
      <c r="JL85" s="53">
        <v>0</v>
      </c>
      <c r="JM85" s="53">
        <v>0</v>
      </c>
      <c r="JN85" s="53">
        <v>0</v>
      </c>
      <c r="JO85" s="53">
        <v>0</v>
      </c>
      <c r="JP85" s="53">
        <v>0</v>
      </c>
      <c r="JQ85" s="53">
        <v>0</v>
      </c>
      <c r="JR85" s="53">
        <v>-189255</v>
      </c>
      <c r="JS85" s="53">
        <v>0</v>
      </c>
      <c r="JT85" s="53">
        <v>-184255</v>
      </c>
      <c r="JU85" s="53">
        <v>3154402</v>
      </c>
      <c r="JV85" s="53">
        <v>5000</v>
      </c>
      <c r="JW85" s="53">
        <v>0</v>
      </c>
      <c r="JX85" s="53">
        <v>0</v>
      </c>
      <c r="JY85" s="53">
        <v>1800000</v>
      </c>
      <c r="JZ85" s="53">
        <v>0</v>
      </c>
      <c r="KA85" s="53">
        <v>0</v>
      </c>
      <c r="KB85" s="53">
        <v>0</v>
      </c>
      <c r="KC85" s="53">
        <v>-1250161</v>
      </c>
      <c r="KD85" s="53">
        <v>0</v>
      </c>
      <c r="KE85" s="53">
        <v>554839</v>
      </c>
      <c r="KF85" s="53">
        <v>2430908</v>
      </c>
      <c r="KG85" s="53">
        <v>0</v>
      </c>
      <c r="KH85" s="53">
        <v>0</v>
      </c>
      <c r="KI85" s="53">
        <v>0</v>
      </c>
      <c r="KJ85" s="53">
        <v>0</v>
      </c>
      <c r="KK85" s="53">
        <v>0</v>
      </c>
      <c r="KL85" s="53">
        <v>0</v>
      </c>
      <c r="KM85" s="53">
        <v>0</v>
      </c>
      <c r="KN85" s="53">
        <v>2321104</v>
      </c>
      <c r="KO85" s="53">
        <v>0</v>
      </c>
      <c r="KP85" s="53">
        <v>2321104</v>
      </c>
      <c r="KQ85" s="53">
        <v>2329000</v>
      </c>
      <c r="KR85" s="53">
        <v>0</v>
      </c>
      <c r="KS85" s="53">
        <v>0</v>
      </c>
      <c r="KT85" s="53">
        <v>0</v>
      </c>
      <c r="KU85" s="53">
        <v>0</v>
      </c>
      <c r="KV85" s="53">
        <v>0</v>
      </c>
      <c r="KW85" s="53">
        <v>0</v>
      </c>
      <c r="KX85" s="53">
        <v>0</v>
      </c>
      <c r="KY85" s="53">
        <v>2297393</v>
      </c>
      <c r="KZ85" s="53">
        <v>0</v>
      </c>
      <c r="LA85" s="53">
        <v>2297393</v>
      </c>
      <c r="LB85" s="53">
        <v>2321104</v>
      </c>
      <c r="LC85" s="53">
        <v>0</v>
      </c>
      <c r="LD85" s="53">
        <v>0</v>
      </c>
      <c r="LE85" s="53">
        <v>0</v>
      </c>
      <c r="LF85" s="53">
        <v>0</v>
      </c>
      <c r="LG85" s="53">
        <v>-2780</v>
      </c>
      <c r="LH85" s="53">
        <v>0</v>
      </c>
      <c r="LI85" s="53">
        <v>0</v>
      </c>
      <c r="LJ85" s="53">
        <v>187728</v>
      </c>
      <c r="LK85" s="53">
        <v>-16285</v>
      </c>
      <c r="LL85" s="53">
        <v>-19065</v>
      </c>
      <c r="LM85" s="53">
        <v>0</v>
      </c>
      <c r="LN85" s="53">
        <v>0</v>
      </c>
      <c r="LO85" s="53">
        <v>0</v>
      </c>
      <c r="LP85" s="53">
        <v>0</v>
      </c>
      <c r="LQ85" s="53">
        <v>0</v>
      </c>
      <c r="LR85" s="53">
        <v>0</v>
      </c>
      <c r="LS85" s="53">
        <v>0</v>
      </c>
      <c r="LT85" s="53">
        <v>0</v>
      </c>
      <c r="LU85" s="53">
        <v>0</v>
      </c>
      <c r="LV85" s="53">
        <v>0</v>
      </c>
      <c r="LW85" s="53">
        <v>0</v>
      </c>
      <c r="LX85" s="53">
        <v>0</v>
      </c>
      <c r="LY85" s="53">
        <v>0</v>
      </c>
      <c r="LZ85" s="53">
        <v>0</v>
      </c>
      <c r="MA85" s="53">
        <v>0</v>
      </c>
      <c r="MB85" s="53">
        <v>0</v>
      </c>
      <c r="MC85" s="53">
        <v>0</v>
      </c>
      <c r="MD85" s="53">
        <v>0</v>
      </c>
      <c r="ME85" s="53">
        <v>0</v>
      </c>
      <c r="MF85" s="53">
        <v>0</v>
      </c>
      <c r="MG85" s="53">
        <v>0</v>
      </c>
      <c r="MH85" s="53">
        <v>0</v>
      </c>
      <c r="MI85" s="53">
        <v>0</v>
      </c>
      <c r="MJ85" s="53">
        <v>0</v>
      </c>
      <c r="MK85" s="53">
        <v>0</v>
      </c>
      <c r="ML85" s="53">
        <v>16793</v>
      </c>
      <c r="MM85" s="53">
        <v>0</v>
      </c>
      <c r="MN85" s="53">
        <v>0</v>
      </c>
      <c r="MO85" s="53">
        <v>190000</v>
      </c>
      <c r="MP85" s="53">
        <v>206793</v>
      </c>
      <c r="MQ85" s="53">
        <v>0</v>
      </c>
      <c r="MR85" s="53">
        <v>0</v>
      </c>
      <c r="MS85" s="53">
        <v>0</v>
      </c>
      <c r="MT85" s="53">
        <v>0</v>
      </c>
      <c r="MU85" s="53">
        <v>0</v>
      </c>
      <c r="MV85" s="53">
        <v>0</v>
      </c>
      <c r="MW85" s="53">
        <v>0</v>
      </c>
      <c r="MX85" s="53">
        <v>0</v>
      </c>
      <c r="MY85" s="53">
        <v>0</v>
      </c>
      <c r="MZ85" s="53">
        <v>0</v>
      </c>
      <c r="NA85" s="53">
        <v>0</v>
      </c>
      <c r="NB85" s="53">
        <v>0</v>
      </c>
      <c r="NC85" s="53">
        <v>0</v>
      </c>
      <c r="ND85" s="53">
        <v>0</v>
      </c>
      <c r="NE85" s="53">
        <v>0</v>
      </c>
      <c r="NF85" s="53">
        <v>0</v>
      </c>
      <c r="NG85" s="53">
        <v>0</v>
      </c>
      <c r="NH85" s="53">
        <v>0</v>
      </c>
      <c r="NI85" s="53">
        <v>0</v>
      </c>
    </row>
    <row r="86" spans="1:373">
      <c r="A86" s="53" t="s">
        <v>3</v>
      </c>
      <c r="B86" s="53" t="s">
        <v>1377</v>
      </c>
      <c r="C86" s="53">
        <v>4114088</v>
      </c>
      <c r="D86" s="53">
        <v>40040</v>
      </c>
      <c r="E86" s="53">
        <v>18</v>
      </c>
      <c r="F86" s="53">
        <v>1350000</v>
      </c>
      <c r="G86" s="53">
        <v>0</v>
      </c>
      <c r="H86" s="53">
        <v>11205495</v>
      </c>
      <c r="I86" s="53">
        <v>380200</v>
      </c>
      <c r="J86" s="53">
        <v>0</v>
      </c>
      <c r="K86" s="53">
        <v>580577</v>
      </c>
      <c r="L86" s="53">
        <v>0</v>
      </c>
      <c r="M86" s="53">
        <v>0</v>
      </c>
      <c r="N86" s="53">
        <v>0</v>
      </c>
      <c r="O86" s="53">
        <v>13516272</v>
      </c>
      <c r="P86" s="53">
        <v>0</v>
      </c>
      <c r="Q86" s="53">
        <v>-2801244</v>
      </c>
      <c r="R86" s="53">
        <v>-222381</v>
      </c>
      <c r="S86" s="53">
        <v>0</v>
      </c>
      <c r="T86" s="53">
        <v>-351304</v>
      </c>
      <c r="U86" s="53">
        <v>0</v>
      </c>
      <c r="V86" s="53">
        <v>0</v>
      </c>
      <c r="W86" s="53">
        <v>0</v>
      </c>
      <c r="X86" s="53">
        <v>-3374929</v>
      </c>
      <c r="Y86" s="53">
        <v>10141343</v>
      </c>
      <c r="Z86" s="53">
        <v>1010</v>
      </c>
      <c r="AA86" s="53">
        <v>0</v>
      </c>
      <c r="AB86" s="53">
        <v>947380</v>
      </c>
      <c r="AC86" s="53">
        <v>-275</v>
      </c>
      <c r="AD86" s="53">
        <v>-173514</v>
      </c>
      <c r="AE86" s="53">
        <v>0</v>
      </c>
      <c r="AF86" s="53">
        <v>40972</v>
      </c>
      <c r="AG86" s="53">
        <v>0</v>
      </c>
      <c r="AH86" s="53">
        <v>0</v>
      </c>
      <c r="AI86" s="53">
        <v>0</v>
      </c>
      <c r="AJ86" s="53">
        <v>0</v>
      </c>
      <c r="AK86" s="53">
        <v>0</v>
      </c>
      <c r="AL86" s="53">
        <v>0</v>
      </c>
      <c r="AM86" s="53">
        <v>0</v>
      </c>
      <c r="AN86" s="53">
        <v>2204</v>
      </c>
      <c r="AO86" s="53">
        <v>0</v>
      </c>
      <c r="AP86" s="53">
        <v>187782</v>
      </c>
      <c r="AQ86" s="53">
        <v>0</v>
      </c>
      <c r="AR86" s="53">
        <v>0</v>
      </c>
      <c r="AS86" s="53">
        <v>0</v>
      </c>
      <c r="AT86" s="53">
        <v>189986</v>
      </c>
      <c r="AU86" s="53">
        <v>0</v>
      </c>
      <c r="AV86" s="53">
        <v>0</v>
      </c>
      <c r="AW86" s="53">
        <v>0</v>
      </c>
      <c r="AX86" s="53">
        <v>0</v>
      </c>
      <c r="AY86" s="53">
        <v>0</v>
      </c>
      <c r="AZ86" s="53">
        <v>0</v>
      </c>
      <c r="BA86" s="53">
        <v>-3457</v>
      </c>
      <c r="BB86" s="53">
        <v>0</v>
      </c>
      <c r="BC86" s="53">
        <v>0</v>
      </c>
      <c r="BD86" s="53">
        <v>0</v>
      </c>
      <c r="BE86" s="53">
        <v>-3457</v>
      </c>
      <c r="BF86" s="53">
        <v>0</v>
      </c>
      <c r="BG86" s="53">
        <v>0</v>
      </c>
      <c r="BH86" s="53">
        <v>0</v>
      </c>
      <c r="BI86" s="53">
        <v>0</v>
      </c>
      <c r="BJ86" s="53">
        <v>119984</v>
      </c>
      <c r="BK86" s="53">
        <v>0</v>
      </c>
      <c r="BL86" s="53">
        <v>0</v>
      </c>
      <c r="BM86" s="53">
        <v>318057</v>
      </c>
      <c r="BN86" s="53">
        <v>0</v>
      </c>
      <c r="BO86" s="53">
        <v>311352</v>
      </c>
      <c r="BP86" s="53">
        <v>0</v>
      </c>
      <c r="BQ86" s="53">
        <v>0</v>
      </c>
      <c r="BR86" s="53">
        <v>0</v>
      </c>
      <c r="BS86" s="53">
        <v>0</v>
      </c>
      <c r="BT86" s="53">
        <v>2356</v>
      </c>
      <c r="BU86" s="53">
        <v>0</v>
      </c>
      <c r="BV86" s="53">
        <v>0</v>
      </c>
      <c r="BW86" s="53">
        <v>0</v>
      </c>
      <c r="BX86" s="53">
        <v>0</v>
      </c>
      <c r="BY86" s="53">
        <v>0</v>
      </c>
      <c r="BZ86" s="53">
        <v>0</v>
      </c>
      <c r="CA86" s="53">
        <v>0</v>
      </c>
      <c r="CB86" s="53">
        <v>0</v>
      </c>
      <c r="CC86" s="53">
        <v>0</v>
      </c>
      <c r="CD86" s="53">
        <v>0</v>
      </c>
      <c r="CE86" s="53">
        <v>0</v>
      </c>
      <c r="CF86" s="53">
        <v>379798</v>
      </c>
      <c r="CG86" s="53">
        <v>110523</v>
      </c>
      <c r="CH86" s="53">
        <v>0</v>
      </c>
      <c r="CI86" s="53">
        <v>186529</v>
      </c>
      <c r="CJ86" s="53">
        <v>0</v>
      </c>
      <c r="CK86" s="53">
        <v>815573</v>
      </c>
      <c r="CL86" s="53">
        <v>186529</v>
      </c>
      <c r="CM86" s="53">
        <v>119984</v>
      </c>
      <c r="CN86" s="53">
        <v>1122086</v>
      </c>
      <c r="CO86" s="53">
        <v>631765</v>
      </c>
      <c r="CP86" s="53">
        <v>0</v>
      </c>
      <c r="CQ86" s="53">
        <v>0</v>
      </c>
      <c r="CR86" s="53">
        <v>0</v>
      </c>
      <c r="CS86" s="53">
        <v>490321</v>
      </c>
      <c r="CT86" s="53">
        <v>1122086</v>
      </c>
      <c r="CU86" s="53">
        <v>0</v>
      </c>
      <c r="CV86" s="53">
        <v>0</v>
      </c>
      <c r="CW86" s="53">
        <v>0</v>
      </c>
      <c r="CX86" s="53">
        <v>186529</v>
      </c>
      <c r="CY86" s="53">
        <v>0</v>
      </c>
      <c r="CZ86" s="53">
        <v>0</v>
      </c>
      <c r="DA86" s="53">
        <v>0</v>
      </c>
      <c r="DB86" s="53">
        <v>10141343</v>
      </c>
      <c r="DC86" s="53">
        <v>28811</v>
      </c>
      <c r="DD86" s="53">
        <v>0</v>
      </c>
      <c r="DE86" s="53">
        <v>1426198</v>
      </c>
      <c r="DF86" s="53">
        <v>-309</v>
      </c>
      <c r="DG86" s="53">
        <v>-189549</v>
      </c>
      <c r="DH86" s="53">
        <v>0</v>
      </c>
      <c r="DI86" s="53">
        <v>28720</v>
      </c>
      <c r="DJ86" s="53">
        <v>0</v>
      </c>
      <c r="DK86" s="53">
        <v>0</v>
      </c>
      <c r="DL86" s="53">
        <v>0</v>
      </c>
      <c r="DM86" s="53">
        <v>0</v>
      </c>
      <c r="DN86" s="53">
        <v>22189</v>
      </c>
      <c r="DO86" s="53">
        <v>1316060</v>
      </c>
      <c r="DP86" s="53">
        <v>1010</v>
      </c>
      <c r="DQ86" s="53">
        <v>0</v>
      </c>
      <c r="DR86" s="53">
        <v>947380</v>
      </c>
      <c r="DS86" s="53">
        <v>-275</v>
      </c>
      <c r="DT86" s="53">
        <v>-173514</v>
      </c>
      <c r="DU86" s="53">
        <v>0</v>
      </c>
      <c r="DV86" s="53">
        <v>40972</v>
      </c>
      <c r="DW86" s="53">
        <v>0</v>
      </c>
      <c r="DX86" s="53">
        <v>0</v>
      </c>
      <c r="DY86" s="53">
        <v>0</v>
      </c>
      <c r="DZ86" s="53">
        <v>0</v>
      </c>
      <c r="EA86" s="53">
        <v>-2356</v>
      </c>
      <c r="EB86" s="53">
        <v>813217</v>
      </c>
      <c r="EC86" s="53">
        <v>0</v>
      </c>
      <c r="ED86" s="53">
        <v>0</v>
      </c>
      <c r="EE86" s="53">
        <v>0</v>
      </c>
      <c r="EF86" s="53">
        <v>0</v>
      </c>
      <c r="EG86" s="53">
        <v>0</v>
      </c>
      <c r="EH86" s="53">
        <v>0</v>
      </c>
      <c r="EI86" s="53">
        <v>0</v>
      </c>
      <c r="EJ86" s="53">
        <v>0</v>
      </c>
      <c r="EK86" s="53">
        <v>0</v>
      </c>
      <c r="EL86" s="53">
        <v>0</v>
      </c>
      <c r="EM86" s="53">
        <v>0</v>
      </c>
      <c r="EN86" s="53">
        <v>2356</v>
      </c>
      <c r="EO86" s="53">
        <v>2356</v>
      </c>
      <c r="EP86" s="53">
        <v>0</v>
      </c>
      <c r="EQ86" s="53">
        <v>0</v>
      </c>
      <c r="ER86" s="53">
        <v>0</v>
      </c>
      <c r="ES86" s="53">
        <v>0</v>
      </c>
      <c r="ET86" s="53">
        <v>0</v>
      </c>
      <c r="EU86" s="53">
        <v>0</v>
      </c>
      <c r="EV86" s="53">
        <v>0</v>
      </c>
      <c r="EW86" s="53">
        <v>0</v>
      </c>
      <c r="EX86" s="53">
        <v>0</v>
      </c>
      <c r="EY86" s="53">
        <v>0</v>
      </c>
      <c r="EZ86" s="53">
        <v>0</v>
      </c>
      <c r="FA86" s="53">
        <v>0</v>
      </c>
      <c r="FB86" s="53">
        <v>0</v>
      </c>
      <c r="FC86" s="53">
        <v>0</v>
      </c>
      <c r="FD86" s="53">
        <v>0</v>
      </c>
      <c r="FE86" s="53">
        <v>0</v>
      </c>
      <c r="FF86" s="53">
        <v>0</v>
      </c>
      <c r="FG86" s="53">
        <v>0</v>
      </c>
      <c r="FH86" s="53">
        <v>0</v>
      </c>
      <c r="FI86" s="53">
        <v>0</v>
      </c>
      <c r="FJ86" s="53">
        <v>0</v>
      </c>
      <c r="FK86" s="53">
        <v>0</v>
      </c>
      <c r="FL86" s="53">
        <v>0</v>
      </c>
      <c r="FM86" s="53">
        <v>0</v>
      </c>
      <c r="FN86" s="53">
        <v>134982</v>
      </c>
      <c r="FO86" s="53">
        <v>0</v>
      </c>
      <c r="FP86" s="53">
        <v>0</v>
      </c>
      <c r="FQ86" s="53">
        <v>134982</v>
      </c>
      <c r="FR86" s="53">
        <v>11592385</v>
      </c>
      <c r="FS86" s="53">
        <v>0</v>
      </c>
      <c r="FT86" s="53">
        <v>0</v>
      </c>
      <c r="FU86" s="53">
        <v>0</v>
      </c>
      <c r="FV86" s="53">
        <v>119984</v>
      </c>
      <c r="FW86" s="53">
        <v>0</v>
      </c>
      <c r="FX86" s="53">
        <v>0</v>
      </c>
      <c r="FY86" s="53">
        <v>119984</v>
      </c>
      <c r="FZ86" s="53">
        <v>1119730</v>
      </c>
      <c r="GA86" s="53">
        <v>0</v>
      </c>
      <c r="GB86" s="53">
        <v>0</v>
      </c>
      <c r="GC86" s="53">
        <v>0</v>
      </c>
      <c r="GD86" s="53">
        <v>0</v>
      </c>
      <c r="GE86" s="53">
        <v>0</v>
      </c>
      <c r="GF86" s="53">
        <v>0</v>
      </c>
      <c r="GG86" s="53">
        <v>0</v>
      </c>
      <c r="GH86" s="53">
        <v>2356</v>
      </c>
      <c r="GI86" s="53">
        <v>0</v>
      </c>
      <c r="GJ86" s="53">
        <v>0</v>
      </c>
      <c r="GK86" s="53">
        <v>0</v>
      </c>
      <c r="GL86" s="53">
        <v>0</v>
      </c>
      <c r="GM86" s="53">
        <v>0</v>
      </c>
      <c r="GN86" s="53">
        <v>0</v>
      </c>
      <c r="GO86" s="53">
        <v>0</v>
      </c>
      <c r="GP86" s="53">
        <v>0</v>
      </c>
      <c r="GQ86" s="53">
        <v>461790</v>
      </c>
      <c r="GR86" s="53">
        <v>0</v>
      </c>
      <c r="GS86" s="53">
        <v>13479212</v>
      </c>
      <c r="GT86" s="53">
        <v>0</v>
      </c>
      <c r="GU86" s="53">
        <v>0</v>
      </c>
      <c r="GV86" s="53">
        <v>0</v>
      </c>
      <c r="GW86" s="53">
        <v>0</v>
      </c>
      <c r="GX86" s="53">
        <v>-5618943</v>
      </c>
      <c r="GY86" s="53">
        <v>0</v>
      </c>
      <c r="GZ86" s="53">
        <v>8322059</v>
      </c>
      <c r="HA86" s="53">
        <v>318057</v>
      </c>
      <c r="HB86" s="53">
        <v>0</v>
      </c>
      <c r="HC86" s="53">
        <v>311352</v>
      </c>
      <c r="HD86" s="53">
        <v>0</v>
      </c>
      <c r="HE86" s="53">
        <v>0</v>
      </c>
      <c r="HF86" s="53">
        <v>0</v>
      </c>
      <c r="HG86" s="53">
        <v>0</v>
      </c>
      <c r="HH86" s="53">
        <v>281371</v>
      </c>
      <c r="HI86" s="53">
        <v>0</v>
      </c>
      <c r="HJ86" s="53">
        <v>910780</v>
      </c>
      <c r="HK86" s="53">
        <v>0</v>
      </c>
      <c r="HL86" s="53">
        <v>0</v>
      </c>
      <c r="HM86" s="53">
        <v>0</v>
      </c>
      <c r="HN86" s="53">
        <v>0</v>
      </c>
      <c r="HO86" s="53">
        <v>0</v>
      </c>
      <c r="HP86" s="53">
        <v>0</v>
      </c>
      <c r="HQ86" s="53">
        <v>0</v>
      </c>
      <c r="HR86" s="53">
        <v>281371</v>
      </c>
      <c r="HS86" s="53">
        <v>0</v>
      </c>
      <c r="HT86" s="53">
        <v>281371</v>
      </c>
      <c r="HU86" s="53">
        <v>0</v>
      </c>
      <c r="HV86" s="53">
        <v>0</v>
      </c>
      <c r="HW86" s="53">
        <v>0</v>
      </c>
      <c r="HX86" s="53">
        <v>0</v>
      </c>
      <c r="HY86" s="53">
        <v>0</v>
      </c>
      <c r="HZ86" s="53">
        <v>0</v>
      </c>
      <c r="IA86" s="53">
        <v>0</v>
      </c>
      <c r="IB86" s="53">
        <v>0</v>
      </c>
      <c r="IC86" s="53">
        <v>2356</v>
      </c>
      <c r="ID86" s="53">
        <v>2356</v>
      </c>
      <c r="IE86" s="53">
        <v>0</v>
      </c>
      <c r="IF86" s="53">
        <v>0</v>
      </c>
      <c r="IG86" s="53">
        <v>0</v>
      </c>
      <c r="IH86" s="53">
        <v>0</v>
      </c>
      <c r="II86" s="53">
        <v>0</v>
      </c>
      <c r="IJ86" s="53">
        <v>0</v>
      </c>
      <c r="IK86" s="53">
        <v>0</v>
      </c>
      <c r="IL86" s="53">
        <v>0</v>
      </c>
      <c r="IM86" s="53">
        <v>0</v>
      </c>
      <c r="IN86" s="53">
        <v>0</v>
      </c>
      <c r="IO86" s="53">
        <v>0</v>
      </c>
      <c r="IP86" s="53">
        <v>0</v>
      </c>
      <c r="IQ86" s="53">
        <v>0</v>
      </c>
      <c r="IR86" s="53">
        <v>0</v>
      </c>
      <c r="IS86" s="53">
        <v>0</v>
      </c>
      <c r="IT86" s="53">
        <v>0</v>
      </c>
      <c r="IU86" s="53">
        <v>0</v>
      </c>
      <c r="IV86" s="53">
        <v>0</v>
      </c>
      <c r="IW86" s="53">
        <v>0</v>
      </c>
      <c r="IX86" s="53">
        <v>0</v>
      </c>
      <c r="IY86" s="53">
        <v>0</v>
      </c>
      <c r="IZ86" s="53">
        <v>0</v>
      </c>
      <c r="JA86" s="53">
        <v>0</v>
      </c>
      <c r="JB86" s="53">
        <v>0</v>
      </c>
      <c r="JC86" s="53">
        <v>0</v>
      </c>
      <c r="JD86" s="53">
        <v>0</v>
      </c>
      <c r="JE86" s="53">
        <v>0</v>
      </c>
      <c r="JF86" s="53">
        <v>0</v>
      </c>
      <c r="JG86" s="53">
        <v>0</v>
      </c>
      <c r="JH86" s="53">
        <v>0</v>
      </c>
      <c r="JI86" s="53">
        <v>0</v>
      </c>
      <c r="JJ86" s="53">
        <v>0</v>
      </c>
      <c r="JK86" s="53">
        <v>0</v>
      </c>
      <c r="JL86" s="53">
        <v>0</v>
      </c>
      <c r="JM86" s="53">
        <v>0</v>
      </c>
      <c r="JN86" s="53">
        <v>306502</v>
      </c>
      <c r="JO86" s="53">
        <v>0</v>
      </c>
      <c r="JP86" s="53">
        <v>0</v>
      </c>
      <c r="JQ86" s="53">
        <v>0</v>
      </c>
      <c r="JR86" s="53">
        <v>2963824</v>
      </c>
      <c r="JS86" s="53">
        <v>0</v>
      </c>
      <c r="JT86" s="53">
        <v>3270326</v>
      </c>
      <c r="JU86" s="53">
        <v>11592385</v>
      </c>
      <c r="JV86" s="53">
        <v>0</v>
      </c>
      <c r="JW86" s="53">
        <v>0</v>
      </c>
      <c r="JX86" s="53">
        <v>0</v>
      </c>
      <c r="JY86" s="53">
        <v>379798</v>
      </c>
      <c r="JZ86" s="53">
        <v>0</v>
      </c>
      <c r="KA86" s="53">
        <v>0</v>
      </c>
      <c r="KB86" s="53">
        <v>0</v>
      </c>
      <c r="KC86" s="53">
        <v>-170848</v>
      </c>
      <c r="KD86" s="53">
        <v>0</v>
      </c>
      <c r="KE86" s="53">
        <v>208950</v>
      </c>
      <c r="KF86" s="53">
        <v>1119730</v>
      </c>
      <c r="KG86" s="53">
        <v>0</v>
      </c>
      <c r="KH86" s="53">
        <v>0</v>
      </c>
      <c r="KI86" s="53">
        <v>0</v>
      </c>
      <c r="KJ86" s="53">
        <v>0</v>
      </c>
      <c r="KK86" s="53">
        <v>0</v>
      </c>
      <c r="KL86" s="53">
        <v>0</v>
      </c>
      <c r="KM86" s="53">
        <v>0</v>
      </c>
      <c r="KN86" s="53">
        <v>0</v>
      </c>
      <c r="KO86" s="53">
        <v>0</v>
      </c>
      <c r="KP86" s="53">
        <v>0</v>
      </c>
      <c r="KQ86" s="53">
        <v>281371</v>
      </c>
      <c r="KR86" s="53">
        <v>0</v>
      </c>
      <c r="KS86" s="53">
        <v>0</v>
      </c>
      <c r="KT86" s="53">
        <v>0</v>
      </c>
      <c r="KU86" s="53">
        <v>0</v>
      </c>
      <c r="KV86" s="53">
        <v>0</v>
      </c>
      <c r="KW86" s="53">
        <v>0</v>
      </c>
      <c r="KX86" s="53">
        <v>0</v>
      </c>
      <c r="KY86" s="53">
        <v>281371</v>
      </c>
      <c r="KZ86" s="53">
        <v>0</v>
      </c>
      <c r="LA86" s="53">
        <v>281371</v>
      </c>
      <c r="LB86" s="53">
        <v>283727</v>
      </c>
      <c r="LC86" s="53">
        <v>0</v>
      </c>
      <c r="LD86" s="53">
        <v>0</v>
      </c>
      <c r="LE86" s="53">
        <v>0</v>
      </c>
      <c r="LF86" s="53">
        <v>0</v>
      </c>
      <c r="LG86" s="53">
        <v>-3457</v>
      </c>
      <c r="LH86" s="53">
        <v>0</v>
      </c>
      <c r="LI86" s="53">
        <v>0</v>
      </c>
      <c r="LJ86" s="53">
        <v>186529</v>
      </c>
      <c r="LK86" s="53">
        <v>0</v>
      </c>
      <c r="LL86" s="53">
        <v>-3457</v>
      </c>
      <c r="LM86" s="53">
        <v>0</v>
      </c>
      <c r="LN86" s="53">
        <v>0</v>
      </c>
      <c r="LO86" s="53">
        <v>0</v>
      </c>
      <c r="LP86" s="53">
        <v>0</v>
      </c>
      <c r="LQ86" s="53">
        <v>0</v>
      </c>
      <c r="LR86" s="53">
        <v>0</v>
      </c>
      <c r="LS86" s="53">
        <v>0</v>
      </c>
      <c r="LT86" s="53">
        <v>0</v>
      </c>
      <c r="LU86" s="53">
        <v>0</v>
      </c>
      <c r="LV86" s="53">
        <v>0</v>
      </c>
      <c r="LW86" s="53">
        <v>0</v>
      </c>
      <c r="LX86" s="53">
        <v>0</v>
      </c>
      <c r="LY86" s="53">
        <v>0</v>
      </c>
      <c r="LZ86" s="53">
        <v>0</v>
      </c>
      <c r="MA86" s="53">
        <v>0</v>
      </c>
      <c r="MB86" s="53">
        <v>0</v>
      </c>
      <c r="MC86" s="53">
        <v>0</v>
      </c>
      <c r="MD86" s="53">
        <v>0</v>
      </c>
      <c r="ME86" s="53">
        <v>0</v>
      </c>
      <c r="MF86" s="53">
        <v>0</v>
      </c>
      <c r="MG86" s="53">
        <v>0</v>
      </c>
      <c r="MH86" s="53">
        <v>0</v>
      </c>
      <c r="MI86" s="53">
        <v>0</v>
      </c>
      <c r="MJ86" s="53">
        <v>2204</v>
      </c>
      <c r="MK86" s="53">
        <v>0</v>
      </c>
      <c r="ML86" s="53">
        <v>187782</v>
      </c>
      <c r="MM86" s="53">
        <v>0</v>
      </c>
      <c r="MN86" s="53">
        <v>0</v>
      </c>
      <c r="MO86" s="53">
        <v>0</v>
      </c>
      <c r="MP86" s="53">
        <v>189986</v>
      </c>
      <c r="MQ86" s="53">
        <v>0</v>
      </c>
      <c r="MR86" s="53">
        <v>0</v>
      </c>
      <c r="MS86" s="53">
        <v>0</v>
      </c>
      <c r="MT86" s="53">
        <v>0</v>
      </c>
      <c r="MU86" s="53">
        <v>0</v>
      </c>
      <c r="MV86" s="53">
        <v>0</v>
      </c>
      <c r="MW86" s="53">
        <v>0</v>
      </c>
      <c r="MX86" s="53">
        <v>0</v>
      </c>
      <c r="MY86" s="53">
        <v>0</v>
      </c>
      <c r="MZ86" s="53">
        <v>0</v>
      </c>
      <c r="NA86" s="53">
        <v>0</v>
      </c>
      <c r="NB86" s="53">
        <v>0</v>
      </c>
      <c r="NC86" s="53">
        <v>0</v>
      </c>
      <c r="ND86" s="53">
        <v>0</v>
      </c>
      <c r="NE86" s="53">
        <v>0</v>
      </c>
      <c r="NF86" s="53">
        <v>0</v>
      </c>
      <c r="NG86" s="53">
        <v>0</v>
      </c>
      <c r="NH86" s="53">
        <v>0</v>
      </c>
      <c r="NI86" s="53">
        <v>0</v>
      </c>
    </row>
    <row r="87" spans="1:373">
      <c r="A87" s="53" t="s">
        <v>3</v>
      </c>
      <c r="B87" s="53" t="s">
        <v>1377</v>
      </c>
      <c r="C87" s="53">
        <v>4114096</v>
      </c>
      <c r="D87" s="53">
        <v>39930</v>
      </c>
      <c r="E87" s="53">
        <v>18</v>
      </c>
      <c r="F87" s="53">
        <v>2260000</v>
      </c>
      <c r="G87" s="53">
        <v>0</v>
      </c>
      <c r="H87" s="53">
        <v>11870000</v>
      </c>
      <c r="I87" s="53">
        <v>888529</v>
      </c>
      <c r="J87" s="53">
        <v>0</v>
      </c>
      <c r="K87" s="53">
        <v>737144</v>
      </c>
      <c r="L87" s="53">
        <v>0</v>
      </c>
      <c r="M87" s="53">
        <v>0</v>
      </c>
      <c r="N87" s="53">
        <v>0</v>
      </c>
      <c r="O87" s="53">
        <v>15755673</v>
      </c>
      <c r="P87" s="53">
        <v>0</v>
      </c>
      <c r="Q87" s="53">
        <v>-2967500</v>
      </c>
      <c r="R87" s="53">
        <v>-518091</v>
      </c>
      <c r="S87" s="53">
        <v>0</v>
      </c>
      <c r="T87" s="53">
        <v>-472085</v>
      </c>
      <c r="U87" s="53">
        <v>0</v>
      </c>
      <c r="V87" s="53">
        <v>0</v>
      </c>
      <c r="W87" s="53">
        <v>0</v>
      </c>
      <c r="X87" s="53">
        <v>-3957676</v>
      </c>
      <c r="Y87" s="53">
        <v>11797997</v>
      </c>
      <c r="Z87" s="53">
        <v>356</v>
      </c>
      <c r="AA87" s="53">
        <v>0</v>
      </c>
      <c r="AB87" s="53">
        <v>1967664</v>
      </c>
      <c r="AC87" s="53">
        <v>0</v>
      </c>
      <c r="AD87" s="53">
        <v>-426380</v>
      </c>
      <c r="AE87" s="53">
        <v>0</v>
      </c>
      <c r="AF87" s="53">
        <v>7321</v>
      </c>
      <c r="AG87" s="53">
        <v>0</v>
      </c>
      <c r="AH87" s="53">
        <v>0</v>
      </c>
      <c r="AI87" s="53">
        <v>0</v>
      </c>
      <c r="AJ87" s="53">
        <v>34764</v>
      </c>
      <c r="AK87" s="53">
        <v>0</v>
      </c>
      <c r="AL87" s="53">
        <v>0</v>
      </c>
      <c r="AM87" s="53">
        <v>0</v>
      </c>
      <c r="AN87" s="53">
        <v>249198</v>
      </c>
      <c r="AO87" s="53">
        <v>0</v>
      </c>
      <c r="AP87" s="53">
        <v>0</v>
      </c>
      <c r="AQ87" s="53">
        <v>0</v>
      </c>
      <c r="AR87" s="53">
        <v>0</v>
      </c>
      <c r="AS87" s="53">
        <v>0</v>
      </c>
      <c r="AT87" s="53">
        <v>249198</v>
      </c>
      <c r="AU87" s="53">
        <v>0</v>
      </c>
      <c r="AV87" s="53">
        <v>0</v>
      </c>
      <c r="AW87" s="53">
        <v>0</v>
      </c>
      <c r="AX87" s="53">
        <v>0</v>
      </c>
      <c r="AY87" s="53">
        <v>0</v>
      </c>
      <c r="AZ87" s="53">
        <v>0</v>
      </c>
      <c r="BA87" s="53">
        <v>-4532</v>
      </c>
      <c r="BB87" s="53">
        <v>0</v>
      </c>
      <c r="BC87" s="53">
        <v>0</v>
      </c>
      <c r="BD87" s="53">
        <v>0</v>
      </c>
      <c r="BE87" s="53">
        <v>-4532</v>
      </c>
      <c r="BF87" s="53">
        <v>0</v>
      </c>
      <c r="BG87" s="53">
        <v>0</v>
      </c>
      <c r="BH87" s="53">
        <v>0</v>
      </c>
      <c r="BI87" s="53">
        <v>0</v>
      </c>
      <c r="BJ87" s="53">
        <v>112985</v>
      </c>
      <c r="BK87" s="53">
        <v>0</v>
      </c>
      <c r="BL87" s="53">
        <v>0</v>
      </c>
      <c r="BM87" s="53">
        <v>348453</v>
      </c>
      <c r="BN87" s="53">
        <v>0</v>
      </c>
      <c r="BO87" s="53">
        <v>492810</v>
      </c>
      <c r="BP87" s="53">
        <v>0</v>
      </c>
      <c r="BQ87" s="53">
        <v>0</v>
      </c>
      <c r="BR87" s="53">
        <v>0</v>
      </c>
      <c r="BS87" s="53">
        <v>0</v>
      </c>
      <c r="BT87" s="53">
        <v>0</v>
      </c>
      <c r="BU87" s="53">
        <v>0</v>
      </c>
      <c r="BV87" s="53">
        <v>0</v>
      </c>
      <c r="BW87" s="53">
        <v>0</v>
      </c>
      <c r="BX87" s="53">
        <v>0</v>
      </c>
      <c r="BY87" s="53">
        <v>0</v>
      </c>
      <c r="BZ87" s="53">
        <v>0</v>
      </c>
      <c r="CA87" s="53">
        <v>0</v>
      </c>
      <c r="CB87" s="53">
        <v>0</v>
      </c>
      <c r="CC87" s="53">
        <v>0</v>
      </c>
      <c r="CD87" s="53">
        <v>0</v>
      </c>
      <c r="CE87" s="53">
        <v>0</v>
      </c>
      <c r="CF87" s="53">
        <v>845959</v>
      </c>
      <c r="CG87" s="53">
        <v>254154</v>
      </c>
      <c r="CH87" s="53">
        <v>0</v>
      </c>
      <c r="CI87" s="53">
        <v>244666</v>
      </c>
      <c r="CJ87" s="53">
        <v>0</v>
      </c>
      <c r="CK87" s="53">
        <v>1583725</v>
      </c>
      <c r="CL87" s="53">
        <v>244666</v>
      </c>
      <c r="CM87" s="53">
        <v>112985</v>
      </c>
      <c r="CN87" s="53">
        <v>1941376</v>
      </c>
      <c r="CO87" s="53">
        <v>841263</v>
      </c>
      <c r="CP87" s="53">
        <v>0</v>
      </c>
      <c r="CQ87" s="53">
        <v>0</v>
      </c>
      <c r="CR87" s="53">
        <v>0</v>
      </c>
      <c r="CS87" s="53">
        <v>1100113</v>
      </c>
      <c r="CT87" s="53">
        <v>1941376</v>
      </c>
      <c r="CU87" s="53">
        <v>0</v>
      </c>
      <c r="CV87" s="53">
        <v>0</v>
      </c>
      <c r="CW87" s="53">
        <v>0</v>
      </c>
      <c r="CX87" s="53">
        <v>244666</v>
      </c>
      <c r="CY87" s="53">
        <v>0</v>
      </c>
      <c r="CZ87" s="53">
        <v>0</v>
      </c>
      <c r="DA87" s="53">
        <v>0</v>
      </c>
      <c r="DB87" s="53">
        <v>11797997</v>
      </c>
      <c r="DC87" s="53">
        <v>400</v>
      </c>
      <c r="DD87" s="53">
        <v>0</v>
      </c>
      <c r="DE87" s="53">
        <v>1857757</v>
      </c>
      <c r="DF87" s="53">
        <v>0</v>
      </c>
      <c r="DG87" s="53">
        <v>-361723</v>
      </c>
      <c r="DH87" s="53">
        <v>0</v>
      </c>
      <c r="DI87" s="53">
        <v>27045</v>
      </c>
      <c r="DJ87" s="53">
        <v>0</v>
      </c>
      <c r="DK87" s="53">
        <v>0</v>
      </c>
      <c r="DL87" s="53">
        <v>0</v>
      </c>
      <c r="DM87" s="53">
        <v>0</v>
      </c>
      <c r="DN87" s="53">
        <v>-6523</v>
      </c>
      <c r="DO87" s="53">
        <v>1516956</v>
      </c>
      <c r="DP87" s="53">
        <v>356</v>
      </c>
      <c r="DQ87" s="53">
        <v>0</v>
      </c>
      <c r="DR87" s="53">
        <v>1967664</v>
      </c>
      <c r="DS87" s="53">
        <v>0</v>
      </c>
      <c r="DT87" s="53">
        <v>-426380</v>
      </c>
      <c r="DU87" s="53">
        <v>0</v>
      </c>
      <c r="DV87" s="53">
        <v>7321</v>
      </c>
      <c r="DW87" s="53">
        <v>0</v>
      </c>
      <c r="DX87" s="53">
        <v>0</v>
      </c>
      <c r="DY87" s="53">
        <v>0</v>
      </c>
      <c r="DZ87" s="53">
        <v>0</v>
      </c>
      <c r="EA87" s="53">
        <v>34764</v>
      </c>
      <c r="EB87" s="53">
        <v>1583725</v>
      </c>
      <c r="EC87" s="53">
        <v>0</v>
      </c>
      <c r="ED87" s="53">
        <v>0</v>
      </c>
      <c r="EE87" s="53">
        <v>0</v>
      </c>
      <c r="EF87" s="53">
        <v>0</v>
      </c>
      <c r="EG87" s="53">
        <v>0</v>
      </c>
      <c r="EH87" s="53">
        <v>0</v>
      </c>
      <c r="EI87" s="53">
        <v>0</v>
      </c>
      <c r="EJ87" s="53">
        <v>0</v>
      </c>
      <c r="EK87" s="53">
        <v>0</v>
      </c>
      <c r="EL87" s="53">
        <v>0</v>
      </c>
      <c r="EM87" s="53">
        <v>0</v>
      </c>
      <c r="EN87" s="53">
        <v>0</v>
      </c>
      <c r="EO87" s="53">
        <v>0</v>
      </c>
      <c r="EP87" s="53">
        <v>0</v>
      </c>
      <c r="EQ87" s="53">
        <v>0</v>
      </c>
      <c r="ER87" s="53">
        <v>0</v>
      </c>
      <c r="ES87" s="53">
        <v>0</v>
      </c>
      <c r="ET87" s="53">
        <v>0</v>
      </c>
      <c r="EU87" s="53">
        <v>0</v>
      </c>
      <c r="EV87" s="53">
        <v>0</v>
      </c>
      <c r="EW87" s="53">
        <v>0</v>
      </c>
      <c r="EX87" s="53">
        <v>0</v>
      </c>
      <c r="EY87" s="53">
        <v>0</v>
      </c>
      <c r="EZ87" s="53">
        <v>0</v>
      </c>
      <c r="FA87" s="53">
        <v>0</v>
      </c>
      <c r="FB87" s="53">
        <v>0</v>
      </c>
      <c r="FC87" s="53">
        <v>0</v>
      </c>
      <c r="FD87" s="53">
        <v>0</v>
      </c>
      <c r="FE87" s="53">
        <v>0</v>
      </c>
      <c r="FF87" s="53">
        <v>0</v>
      </c>
      <c r="FG87" s="53">
        <v>0</v>
      </c>
      <c r="FH87" s="53">
        <v>0</v>
      </c>
      <c r="FI87" s="53">
        <v>0</v>
      </c>
      <c r="FJ87" s="53">
        <v>0</v>
      </c>
      <c r="FK87" s="53">
        <v>0</v>
      </c>
      <c r="FL87" s="53">
        <v>0</v>
      </c>
      <c r="FM87" s="53">
        <v>0</v>
      </c>
      <c r="FN87" s="53">
        <v>127108</v>
      </c>
      <c r="FO87" s="53">
        <v>0</v>
      </c>
      <c r="FP87" s="53">
        <v>0</v>
      </c>
      <c r="FQ87" s="53">
        <v>127108</v>
      </c>
      <c r="FR87" s="53">
        <v>13442061</v>
      </c>
      <c r="FS87" s="53">
        <v>0</v>
      </c>
      <c r="FT87" s="53">
        <v>0</v>
      </c>
      <c r="FU87" s="53">
        <v>0</v>
      </c>
      <c r="FV87" s="53">
        <v>112985</v>
      </c>
      <c r="FW87" s="53">
        <v>0</v>
      </c>
      <c r="FX87" s="53">
        <v>0</v>
      </c>
      <c r="FY87" s="53">
        <v>112985</v>
      </c>
      <c r="FZ87" s="53">
        <v>1941376</v>
      </c>
      <c r="GA87" s="53">
        <v>0</v>
      </c>
      <c r="GB87" s="53">
        <v>0</v>
      </c>
      <c r="GC87" s="53">
        <v>0</v>
      </c>
      <c r="GD87" s="53">
        <v>0</v>
      </c>
      <c r="GE87" s="53">
        <v>0</v>
      </c>
      <c r="GF87" s="53">
        <v>0</v>
      </c>
      <c r="GG87" s="53">
        <v>0</v>
      </c>
      <c r="GH87" s="53">
        <v>0</v>
      </c>
      <c r="GI87" s="53">
        <v>0</v>
      </c>
      <c r="GJ87" s="53">
        <v>0</v>
      </c>
      <c r="GK87" s="53">
        <v>0</v>
      </c>
      <c r="GL87" s="53">
        <v>0</v>
      </c>
      <c r="GM87" s="53">
        <v>0</v>
      </c>
      <c r="GN87" s="53">
        <v>0</v>
      </c>
      <c r="GO87" s="53">
        <v>0</v>
      </c>
      <c r="GP87" s="53">
        <v>0</v>
      </c>
      <c r="GQ87" s="53">
        <v>437831</v>
      </c>
      <c r="GR87" s="53">
        <v>0</v>
      </c>
      <c r="GS87" s="53">
        <v>30336596</v>
      </c>
      <c r="GT87" s="53">
        <v>0</v>
      </c>
      <c r="GU87" s="53">
        <v>0</v>
      </c>
      <c r="GV87" s="53">
        <v>0</v>
      </c>
      <c r="GW87" s="53">
        <v>0</v>
      </c>
      <c r="GX87" s="53">
        <v>-11729806</v>
      </c>
      <c r="GY87" s="53">
        <v>0</v>
      </c>
      <c r="GZ87" s="53">
        <v>19044621</v>
      </c>
      <c r="HA87" s="53">
        <v>348453</v>
      </c>
      <c r="HB87" s="53">
        <v>0</v>
      </c>
      <c r="HC87" s="53">
        <v>492810</v>
      </c>
      <c r="HD87" s="53">
        <v>0</v>
      </c>
      <c r="HE87" s="53">
        <v>0</v>
      </c>
      <c r="HF87" s="53">
        <v>0</v>
      </c>
      <c r="HG87" s="53">
        <v>0</v>
      </c>
      <c r="HH87" s="53">
        <v>153767</v>
      </c>
      <c r="HI87" s="53">
        <v>0</v>
      </c>
      <c r="HJ87" s="53">
        <v>995030</v>
      </c>
      <c r="HK87" s="53">
        <v>0</v>
      </c>
      <c r="HL87" s="53">
        <v>0</v>
      </c>
      <c r="HM87" s="53">
        <v>0</v>
      </c>
      <c r="HN87" s="53">
        <v>0</v>
      </c>
      <c r="HO87" s="53">
        <v>0</v>
      </c>
      <c r="HP87" s="53">
        <v>0</v>
      </c>
      <c r="HQ87" s="53">
        <v>0</v>
      </c>
      <c r="HR87" s="53">
        <v>153767</v>
      </c>
      <c r="HS87" s="53">
        <v>0</v>
      </c>
      <c r="HT87" s="53">
        <v>153767</v>
      </c>
      <c r="HU87" s="53">
        <v>0</v>
      </c>
      <c r="HV87" s="53">
        <v>0</v>
      </c>
      <c r="HW87" s="53">
        <v>0</v>
      </c>
      <c r="HX87" s="53">
        <v>0</v>
      </c>
      <c r="HY87" s="53">
        <v>0</v>
      </c>
      <c r="HZ87" s="53">
        <v>0</v>
      </c>
      <c r="IA87" s="53">
        <v>0</v>
      </c>
      <c r="IB87" s="53">
        <v>0</v>
      </c>
      <c r="IC87" s="53">
        <v>0</v>
      </c>
      <c r="ID87" s="53">
        <v>0</v>
      </c>
      <c r="IE87" s="53">
        <v>0</v>
      </c>
      <c r="IF87" s="53">
        <v>0</v>
      </c>
      <c r="IG87" s="53">
        <v>0</v>
      </c>
      <c r="IH87" s="53">
        <v>0</v>
      </c>
      <c r="II87" s="53">
        <v>0</v>
      </c>
      <c r="IJ87" s="53">
        <v>0</v>
      </c>
      <c r="IK87" s="53">
        <v>0</v>
      </c>
      <c r="IL87" s="53">
        <v>0</v>
      </c>
      <c r="IM87" s="53">
        <v>0</v>
      </c>
      <c r="IN87" s="53">
        <v>0</v>
      </c>
      <c r="IO87" s="53">
        <v>0</v>
      </c>
      <c r="IP87" s="53">
        <v>0</v>
      </c>
      <c r="IQ87" s="53">
        <v>0</v>
      </c>
      <c r="IR87" s="53">
        <v>0</v>
      </c>
      <c r="IS87" s="53">
        <v>0</v>
      </c>
      <c r="IT87" s="53">
        <v>0</v>
      </c>
      <c r="IU87" s="53">
        <v>0</v>
      </c>
      <c r="IV87" s="53">
        <v>0</v>
      </c>
      <c r="IW87" s="53">
        <v>0</v>
      </c>
      <c r="IX87" s="53">
        <v>0</v>
      </c>
      <c r="IY87" s="53">
        <v>0</v>
      </c>
      <c r="IZ87" s="53">
        <v>0</v>
      </c>
      <c r="JA87" s="53">
        <v>0</v>
      </c>
      <c r="JB87" s="53">
        <v>0</v>
      </c>
      <c r="JC87" s="53">
        <v>0</v>
      </c>
      <c r="JD87" s="53">
        <v>0</v>
      </c>
      <c r="JE87" s="53">
        <v>0</v>
      </c>
      <c r="JF87" s="53">
        <v>0</v>
      </c>
      <c r="JG87" s="53">
        <v>0</v>
      </c>
      <c r="JH87" s="53">
        <v>0</v>
      </c>
      <c r="JI87" s="53">
        <v>0</v>
      </c>
      <c r="JJ87" s="53">
        <v>0</v>
      </c>
      <c r="JK87" s="53">
        <v>0</v>
      </c>
      <c r="JL87" s="53">
        <v>0</v>
      </c>
      <c r="JM87" s="53">
        <v>0</v>
      </c>
      <c r="JN87" s="53">
        <v>848341</v>
      </c>
      <c r="JO87" s="53">
        <v>0</v>
      </c>
      <c r="JP87" s="53">
        <v>0</v>
      </c>
      <c r="JQ87" s="53">
        <v>0</v>
      </c>
      <c r="JR87" s="53">
        <v>-6450901</v>
      </c>
      <c r="JS87" s="53">
        <v>0</v>
      </c>
      <c r="JT87" s="53">
        <v>-5602560</v>
      </c>
      <c r="JU87" s="53">
        <v>13442061</v>
      </c>
      <c r="JV87" s="53">
        <v>0</v>
      </c>
      <c r="JW87" s="53">
        <v>0</v>
      </c>
      <c r="JX87" s="53">
        <v>0</v>
      </c>
      <c r="JY87" s="53">
        <v>845959</v>
      </c>
      <c r="JZ87" s="53">
        <v>0</v>
      </c>
      <c r="KA87" s="53">
        <v>0</v>
      </c>
      <c r="KB87" s="53">
        <v>0</v>
      </c>
      <c r="KC87" s="53">
        <v>100387</v>
      </c>
      <c r="KD87" s="53">
        <v>0</v>
      </c>
      <c r="KE87" s="53">
        <v>946346</v>
      </c>
      <c r="KF87" s="53">
        <v>1941376</v>
      </c>
      <c r="KG87" s="53">
        <v>0</v>
      </c>
      <c r="KH87" s="53">
        <v>0</v>
      </c>
      <c r="KI87" s="53">
        <v>0</v>
      </c>
      <c r="KJ87" s="53">
        <v>0</v>
      </c>
      <c r="KK87" s="53">
        <v>0</v>
      </c>
      <c r="KL87" s="53">
        <v>0</v>
      </c>
      <c r="KM87" s="53">
        <v>0</v>
      </c>
      <c r="KN87" s="53">
        <v>0</v>
      </c>
      <c r="KO87" s="53">
        <v>0</v>
      </c>
      <c r="KP87" s="53">
        <v>0</v>
      </c>
      <c r="KQ87" s="53">
        <v>153767</v>
      </c>
      <c r="KR87" s="53">
        <v>0</v>
      </c>
      <c r="KS87" s="53">
        <v>0</v>
      </c>
      <c r="KT87" s="53">
        <v>0</v>
      </c>
      <c r="KU87" s="53">
        <v>0</v>
      </c>
      <c r="KV87" s="53">
        <v>0</v>
      </c>
      <c r="KW87" s="53">
        <v>0</v>
      </c>
      <c r="KX87" s="53">
        <v>0</v>
      </c>
      <c r="KY87" s="53">
        <v>153767</v>
      </c>
      <c r="KZ87" s="53">
        <v>0</v>
      </c>
      <c r="LA87" s="53">
        <v>153767</v>
      </c>
      <c r="LB87" s="53">
        <v>153767</v>
      </c>
      <c r="LC87" s="53">
        <v>0</v>
      </c>
      <c r="LD87" s="53">
        <v>0</v>
      </c>
      <c r="LE87" s="53">
        <v>0</v>
      </c>
      <c r="LF87" s="53">
        <v>0</v>
      </c>
      <c r="LG87" s="53">
        <v>-4532</v>
      </c>
      <c r="LH87" s="53">
        <v>0</v>
      </c>
      <c r="LI87" s="53">
        <v>0</v>
      </c>
      <c r="LJ87" s="53">
        <v>244666</v>
      </c>
      <c r="LK87" s="53">
        <v>0</v>
      </c>
      <c r="LL87" s="53">
        <v>-4532</v>
      </c>
      <c r="LM87" s="53">
        <v>0</v>
      </c>
      <c r="LN87" s="53">
        <v>0</v>
      </c>
      <c r="LO87" s="53">
        <v>0</v>
      </c>
      <c r="LP87" s="53">
        <v>0</v>
      </c>
      <c r="LQ87" s="53">
        <v>0</v>
      </c>
      <c r="LR87" s="53">
        <v>0</v>
      </c>
      <c r="LS87" s="53">
        <v>0</v>
      </c>
      <c r="LT87" s="53">
        <v>0</v>
      </c>
      <c r="LU87" s="53">
        <v>0</v>
      </c>
      <c r="LV87" s="53">
        <v>0</v>
      </c>
      <c r="LW87" s="53">
        <v>0</v>
      </c>
      <c r="LX87" s="53">
        <v>0</v>
      </c>
      <c r="LY87" s="53">
        <v>0</v>
      </c>
      <c r="LZ87" s="53">
        <v>0</v>
      </c>
      <c r="MA87" s="53">
        <v>0</v>
      </c>
      <c r="MB87" s="53">
        <v>0</v>
      </c>
      <c r="MC87" s="53">
        <v>0</v>
      </c>
      <c r="MD87" s="53">
        <v>0</v>
      </c>
      <c r="ME87" s="53">
        <v>0</v>
      </c>
      <c r="MF87" s="53">
        <v>0</v>
      </c>
      <c r="MG87" s="53">
        <v>0</v>
      </c>
      <c r="MH87" s="53">
        <v>0</v>
      </c>
      <c r="MI87" s="53">
        <v>0</v>
      </c>
      <c r="MJ87" s="53">
        <v>249198</v>
      </c>
      <c r="MK87" s="53">
        <v>0</v>
      </c>
      <c r="ML87" s="53">
        <v>0</v>
      </c>
      <c r="MM87" s="53">
        <v>0</v>
      </c>
      <c r="MN87" s="53">
        <v>0</v>
      </c>
      <c r="MO87" s="53">
        <v>0</v>
      </c>
      <c r="MP87" s="53">
        <v>249198</v>
      </c>
      <c r="MQ87" s="53">
        <v>0</v>
      </c>
      <c r="MR87" s="53">
        <v>0</v>
      </c>
      <c r="MS87" s="53">
        <v>0</v>
      </c>
      <c r="MT87" s="53">
        <v>0</v>
      </c>
      <c r="MU87" s="53">
        <v>0</v>
      </c>
      <c r="MV87" s="53">
        <v>0</v>
      </c>
      <c r="MW87" s="53">
        <v>0</v>
      </c>
      <c r="MX87" s="53">
        <v>0</v>
      </c>
      <c r="MY87" s="53">
        <v>0</v>
      </c>
      <c r="MZ87" s="53">
        <v>0</v>
      </c>
      <c r="NA87" s="53">
        <v>0</v>
      </c>
      <c r="NB87" s="53">
        <v>0</v>
      </c>
      <c r="NC87" s="53">
        <v>0</v>
      </c>
      <c r="ND87" s="53">
        <v>0</v>
      </c>
      <c r="NE87" s="53">
        <v>0</v>
      </c>
      <c r="NF87" s="53">
        <v>0</v>
      </c>
      <c r="NG87" s="53">
        <v>0</v>
      </c>
      <c r="NH87" s="53">
        <v>0</v>
      </c>
      <c r="NI87" s="53">
        <v>0</v>
      </c>
    </row>
    <row r="88" spans="1:373">
      <c r="A88" s="53" t="s">
        <v>3</v>
      </c>
      <c r="B88" s="53" t="s">
        <v>1377</v>
      </c>
      <c r="C88" s="53">
        <v>4114104</v>
      </c>
      <c r="D88" s="53">
        <v>31570</v>
      </c>
      <c r="E88" s="53">
        <v>18</v>
      </c>
      <c r="F88" s="53">
        <v>1680000</v>
      </c>
      <c r="G88" s="53">
        <v>2370</v>
      </c>
      <c r="H88" s="53">
        <v>9640000</v>
      </c>
      <c r="I88" s="53">
        <v>981500</v>
      </c>
      <c r="J88" s="53">
        <v>0</v>
      </c>
      <c r="K88" s="53">
        <v>831732</v>
      </c>
      <c r="L88" s="53">
        <v>0</v>
      </c>
      <c r="M88" s="53">
        <v>0</v>
      </c>
      <c r="N88" s="53">
        <v>0</v>
      </c>
      <c r="O88" s="53">
        <v>13135602</v>
      </c>
      <c r="P88" s="53">
        <v>-2350</v>
      </c>
      <c r="Q88" s="53">
        <v>-2410000</v>
      </c>
      <c r="R88" s="53">
        <v>-548228</v>
      </c>
      <c r="S88" s="53">
        <v>0</v>
      </c>
      <c r="T88" s="53">
        <v>-563083</v>
      </c>
      <c r="U88" s="53">
        <v>0</v>
      </c>
      <c r="V88" s="53">
        <v>0</v>
      </c>
      <c r="W88" s="53">
        <v>0</v>
      </c>
      <c r="X88" s="53">
        <v>-3523661</v>
      </c>
      <c r="Y88" s="53">
        <v>9611941</v>
      </c>
      <c r="Z88" s="53">
        <v>622</v>
      </c>
      <c r="AA88" s="53">
        <v>0</v>
      </c>
      <c r="AB88" s="53">
        <v>1822199</v>
      </c>
      <c r="AC88" s="53">
        <v>-2719</v>
      </c>
      <c r="AD88" s="53">
        <v>-341923</v>
      </c>
      <c r="AE88" s="53">
        <v>0</v>
      </c>
      <c r="AF88" s="53">
        <v>29148</v>
      </c>
      <c r="AG88" s="53">
        <v>0</v>
      </c>
      <c r="AH88" s="53">
        <v>0</v>
      </c>
      <c r="AI88" s="53">
        <v>0</v>
      </c>
      <c r="AJ88" s="53">
        <v>0</v>
      </c>
      <c r="AK88" s="53">
        <v>0</v>
      </c>
      <c r="AL88" s="53">
        <v>0</v>
      </c>
      <c r="AM88" s="53">
        <v>0</v>
      </c>
      <c r="AN88" s="53">
        <v>0</v>
      </c>
      <c r="AO88" s="53">
        <v>0</v>
      </c>
      <c r="AP88" s="53">
        <v>226601</v>
      </c>
      <c r="AQ88" s="53">
        <v>0</v>
      </c>
      <c r="AR88" s="53">
        <v>0</v>
      </c>
      <c r="AS88" s="53">
        <v>0</v>
      </c>
      <c r="AT88" s="53">
        <v>226601</v>
      </c>
      <c r="AU88" s="53">
        <v>0</v>
      </c>
      <c r="AV88" s="53">
        <v>0</v>
      </c>
      <c r="AW88" s="53">
        <v>0</v>
      </c>
      <c r="AX88" s="53">
        <v>0</v>
      </c>
      <c r="AY88" s="53">
        <v>0</v>
      </c>
      <c r="AZ88" s="53">
        <v>0</v>
      </c>
      <c r="BA88" s="53">
        <v>-3978</v>
      </c>
      <c r="BB88" s="53">
        <v>0</v>
      </c>
      <c r="BC88" s="53">
        <v>0</v>
      </c>
      <c r="BD88" s="53">
        <v>0</v>
      </c>
      <c r="BE88" s="53">
        <v>-3978</v>
      </c>
      <c r="BF88" s="53">
        <v>0</v>
      </c>
      <c r="BG88" s="53">
        <v>0</v>
      </c>
      <c r="BH88" s="53">
        <v>0</v>
      </c>
      <c r="BI88" s="53">
        <v>0</v>
      </c>
      <c r="BJ88" s="53">
        <v>123983</v>
      </c>
      <c r="BK88" s="53">
        <v>0</v>
      </c>
      <c r="BL88" s="53">
        <v>0</v>
      </c>
      <c r="BM88" s="53">
        <v>354870</v>
      </c>
      <c r="BN88" s="53">
        <v>0</v>
      </c>
      <c r="BO88" s="53">
        <v>474675</v>
      </c>
      <c r="BP88" s="53">
        <v>0</v>
      </c>
      <c r="BQ88" s="53">
        <v>0</v>
      </c>
      <c r="BR88" s="53">
        <v>0</v>
      </c>
      <c r="BS88" s="53">
        <v>0</v>
      </c>
      <c r="BT88" s="53">
        <v>70042</v>
      </c>
      <c r="BU88" s="53">
        <v>0</v>
      </c>
      <c r="BV88" s="53">
        <v>0</v>
      </c>
      <c r="BW88" s="53">
        <v>0</v>
      </c>
      <c r="BX88" s="53">
        <v>0</v>
      </c>
      <c r="BY88" s="53">
        <v>0</v>
      </c>
      <c r="BZ88" s="53">
        <v>0</v>
      </c>
      <c r="CA88" s="53">
        <v>0</v>
      </c>
      <c r="CB88" s="53">
        <v>0</v>
      </c>
      <c r="CC88" s="53">
        <v>0</v>
      </c>
      <c r="CD88" s="53">
        <v>0</v>
      </c>
      <c r="CE88" s="53">
        <v>0</v>
      </c>
      <c r="CF88" s="53">
        <v>812983</v>
      </c>
      <c r="CG88" s="53">
        <v>141363</v>
      </c>
      <c r="CH88" s="53">
        <v>0</v>
      </c>
      <c r="CI88" s="53">
        <v>222623</v>
      </c>
      <c r="CJ88" s="53">
        <v>0</v>
      </c>
      <c r="CK88" s="53">
        <v>1507327</v>
      </c>
      <c r="CL88" s="53">
        <v>222623</v>
      </c>
      <c r="CM88" s="53">
        <v>123983</v>
      </c>
      <c r="CN88" s="53">
        <v>1853933</v>
      </c>
      <c r="CO88" s="53">
        <v>899587</v>
      </c>
      <c r="CP88" s="53">
        <v>0</v>
      </c>
      <c r="CQ88" s="53">
        <v>0</v>
      </c>
      <c r="CR88" s="53">
        <v>0</v>
      </c>
      <c r="CS88" s="53">
        <v>954346</v>
      </c>
      <c r="CT88" s="53">
        <v>1853933</v>
      </c>
      <c r="CU88" s="53">
        <v>0</v>
      </c>
      <c r="CV88" s="53">
        <v>0</v>
      </c>
      <c r="CW88" s="53">
        <v>0</v>
      </c>
      <c r="CX88" s="53">
        <v>222623</v>
      </c>
      <c r="CY88" s="53">
        <v>0</v>
      </c>
      <c r="CZ88" s="53">
        <v>0</v>
      </c>
      <c r="DA88" s="53">
        <v>0</v>
      </c>
      <c r="DB88" s="53">
        <v>9611941</v>
      </c>
      <c r="DC88" s="53">
        <v>-26294</v>
      </c>
      <c r="DD88" s="53">
        <v>0</v>
      </c>
      <c r="DE88" s="53">
        <v>2179966</v>
      </c>
      <c r="DF88" s="53">
        <v>-3059</v>
      </c>
      <c r="DG88" s="53">
        <v>-308583</v>
      </c>
      <c r="DH88" s="53">
        <v>0</v>
      </c>
      <c r="DI88" s="53">
        <v>14839</v>
      </c>
      <c r="DJ88" s="53">
        <v>0</v>
      </c>
      <c r="DK88" s="53">
        <v>0</v>
      </c>
      <c r="DL88" s="53">
        <v>0</v>
      </c>
      <c r="DM88" s="53">
        <v>0</v>
      </c>
      <c r="DN88" s="53">
        <v>-21736</v>
      </c>
      <c r="DO88" s="53">
        <v>1835133</v>
      </c>
      <c r="DP88" s="53">
        <v>622</v>
      </c>
      <c r="DQ88" s="53">
        <v>0</v>
      </c>
      <c r="DR88" s="53">
        <v>1822199</v>
      </c>
      <c r="DS88" s="53">
        <v>-2719</v>
      </c>
      <c r="DT88" s="53">
        <v>-341923</v>
      </c>
      <c r="DU88" s="53">
        <v>0</v>
      </c>
      <c r="DV88" s="53">
        <v>29148</v>
      </c>
      <c r="DW88" s="53">
        <v>0</v>
      </c>
      <c r="DX88" s="53">
        <v>0</v>
      </c>
      <c r="DY88" s="53">
        <v>0</v>
      </c>
      <c r="DZ88" s="53">
        <v>0</v>
      </c>
      <c r="EA88" s="53">
        <v>-70042</v>
      </c>
      <c r="EB88" s="53">
        <v>1437285</v>
      </c>
      <c r="EC88" s="53">
        <v>0</v>
      </c>
      <c r="ED88" s="53">
        <v>0</v>
      </c>
      <c r="EE88" s="53">
        <v>0</v>
      </c>
      <c r="EF88" s="53">
        <v>0</v>
      </c>
      <c r="EG88" s="53">
        <v>0</v>
      </c>
      <c r="EH88" s="53">
        <v>0</v>
      </c>
      <c r="EI88" s="53">
        <v>0</v>
      </c>
      <c r="EJ88" s="53">
        <v>0</v>
      </c>
      <c r="EK88" s="53">
        <v>0</v>
      </c>
      <c r="EL88" s="53">
        <v>0</v>
      </c>
      <c r="EM88" s="53">
        <v>0</v>
      </c>
      <c r="EN88" s="53">
        <v>70042</v>
      </c>
      <c r="EO88" s="53">
        <v>70042</v>
      </c>
      <c r="EP88" s="53">
        <v>0</v>
      </c>
      <c r="EQ88" s="53">
        <v>0</v>
      </c>
      <c r="ER88" s="53">
        <v>0</v>
      </c>
      <c r="ES88" s="53">
        <v>0</v>
      </c>
      <c r="ET88" s="53">
        <v>0</v>
      </c>
      <c r="EU88" s="53">
        <v>0</v>
      </c>
      <c r="EV88" s="53">
        <v>0</v>
      </c>
      <c r="EW88" s="53">
        <v>0</v>
      </c>
      <c r="EX88" s="53">
        <v>0</v>
      </c>
      <c r="EY88" s="53">
        <v>0</v>
      </c>
      <c r="EZ88" s="53">
        <v>0</v>
      </c>
      <c r="FA88" s="53">
        <v>0</v>
      </c>
      <c r="FB88" s="53">
        <v>0</v>
      </c>
      <c r="FC88" s="53">
        <v>0</v>
      </c>
      <c r="FD88" s="53">
        <v>0</v>
      </c>
      <c r="FE88" s="53">
        <v>0</v>
      </c>
      <c r="FF88" s="53">
        <v>0</v>
      </c>
      <c r="FG88" s="53">
        <v>0</v>
      </c>
      <c r="FH88" s="53">
        <v>0</v>
      </c>
      <c r="FI88" s="53">
        <v>0</v>
      </c>
      <c r="FJ88" s="53">
        <v>0</v>
      </c>
      <c r="FK88" s="53">
        <v>0</v>
      </c>
      <c r="FL88" s="53">
        <v>0</v>
      </c>
      <c r="FM88" s="53">
        <v>0</v>
      </c>
      <c r="FN88" s="53">
        <v>139481</v>
      </c>
      <c r="FO88" s="53">
        <v>0</v>
      </c>
      <c r="FP88" s="53">
        <v>0</v>
      </c>
      <c r="FQ88" s="53">
        <v>139481</v>
      </c>
      <c r="FR88" s="53">
        <v>11586555</v>
      </c>
      <c r="FS88" s="53">
        <v>0</v>
      </c>
      <c r="FT88" s="53">
        <v>0</v>
      </c>
      <c r="FU88" s="53">
        <v>0</v>
      </c>
      <c r="FV88" s="53">
        <v>123983</v>
      </c>
      <c r="FW88" s="53">
        <v>0</v>
      </c>
      <c r="FX88" s="53">
        <v>0</v>
      </c>
      <c r="FY88" s="53">
        <v>123983</v>
      </c>
      <c r="FZ88" s="53">
        <v>1783891</v>
      </c>
      <c r="GA88" s="53">
        <v>0</v>
      </c>
      <c r="GB88" s="53">
        <v>0</v>
      </c>
      <c r="GC88" s="53">
        <v>0</v>
      </c>
      <c r="GD88" s="53">
        <v>0</v>
      </c>
      <c r="GE88" s="53">
        <v>0</v>
      </c>
      <c r="GF88" s="53">
        <v>0</v>
      </c>
      <c r="GG88" s="53">
        <v>0</v>
      </c>
      <c r="GH88" s="53">
        <v>70042</v>
      </c>
      <c r="GI88" s="53">
        <v>0</v>
      </c>
      <c r="GJ88" s="53">
        <v>0</v>
      </c>
      <c r="GK88" s="53">
        <v>0</v>
      </c>
      <c r="GL88" s="53">
        <v>0</v>
      </c>
      <c r="GM88" s="53">
        <v>0</v>
      </c>
      <c r="GN88" s="53">
        <v>0</v>
      </c>
      <c r="GO88" s="53">
        <v>0</v>
      </c>
      <c r="GP88" s="53">
        <v>0</v>
      </c>
      <c r="GQ88" s="53">
        <v>365470</v>
      </c>
      <c r="GR88" s="53">
        <v>0</v>
      </c>
      <c r="GS88" s="53">
        <v>40955098</v>
      </c>
      <c r="GT88" s="53">
        <v>0</v>
      </c>
      <c r="GU88" s="53">
        <v>0</v>
      </c>
      <c r="GV88" s="53">
        <v>0</v>
      </c>
      <c r="GW88" s="53">
        <v>0</v>
      </c>
      <c r="GX88" s="53">
        <v>-44203600</v>
      </c>
      <c r="GY88" s="53">
        <v>0</v>
      </c>
      <c r="GZ88" s="53">
        <v>-2883032</v>
      </c>
      <c r="HA88" s="53">
        <v>354870</v>
      </c>
      <c r="HB88" s="53">
        <v>0</v>
      </c>
      <c r="HC88" s="53">
        <v>474675</v>
      </c>
      <c r="HD88" s="53">
        <v>0</v>
      </c>
      <c r="HE88" s="53">
        <v>0</v>
      </c>
      <c r="HF88" s="53">
        <v>0</v>
      </c>
      <c r="HG88" s="53">
        <v>0</v>
      </c>
      <c r="HH88" s="53">
        <v>52872</v>
      </c>
      <c r="HI88" s="53">
        <v>0</v>
      </c>
      <c r="HJ88" s="53">
        <v>882417</v>
      </c>
      <c r="HK88" s="53">
        <v>0</v>
      </c>
      <c r="HL88" s="53">
        <v>0</v>
      </c>
      <c r="HM88" s="53">
        <v>0</v>
      </c>
      <c r="HN88" s="53">
        <v>0</v>
      </c>
      <c r="HO88" s="53">
        <v>0</v>
      </c>
      <c r="HP88" s="53">
        <v>0</v>
      </c>
      <c r="HQ88" s="53">
        <v>0</v>
      </c>
      <c r="HR88" s="53">
        <v>52872</v>
      </c>
      <c r="HS88" s="53">
        <v>0</v>
      </c>
      <c r="HT88" s="53">
        <v>52872</v>
      </c>
      <c r="HU88" s="53">
        <v>0</v>
      </c>
      <c r="HV88" s="53">
        <v>0</v>
      </c>
      <c r="HW88" s="53">
        <v>0</v>
      </c>
      <c r="HX88" s="53">
        <v>0</v>
      </c>
      <c r="HY88" s="53">
        <v>0</v>
      </c>
      <c r="HZ88" s="53">
        <v>0</v>
      </c>
      <c r="IA88" s="53">
        <v>0</v>
      </c>
      <c r="IB88" s="53">
        <v>0</v>
      </c>
      <c r="IC88" s="53">
        <v>70042</v>
      </c>
      <c r="ID88" s="53">
        <v>70042</v>
      </c>
      <c r="IE88" s="53">
        <v>0</v>
      </c>
      <c r="IF88" s="53">
        <v>0</v>
      </c>
      <c r="IG88" s="53">
        <v>0</v>
      </c>
      <c r="IH88" s="53">
        <v>0</v>
      </c>
      <c r="II88" s="53">
        <v>0</v>
      </c>
      <c r="IJ88" s="53">
        <v>0</v>
      </c>
      <c r="IK88" s="53">
        <v>0</v>
      </c>
      <c r="IL88" s="53">
        <v>0</v>
      </c>
      <c r="IM88" s="53">
        <v>0</v>
      </c>
      <c r="IN88" s="53">
        <v>0</v>
      </c>
      <c r="IO88" s="53">
        <v>0</v>
      </c>
      <c r="IP88" s="53">
        <v>0</v>
      </c>
      <c r="IQ88" s="53">
        <v>0</v>
      </c>
      <c r="IR88" s="53">
        <v>0</v>
      </c>
      <c r="IS88" s="53">
        <v>0</v>
      </c>
      <c r="IT88" s="53">
        <v>0</v>
      </c>
      <c r="IU88" s="53">
        <v>0</v>
      </c>
      <c r="IV88" s="53">
        <v>0</v>
      </c>
      <c r="IW88" s="53">
        <v>0</v>
      </c>
      <c r="IX88" s="53">
        <v>0</v>
      </c>
      <c r="IY88" s="53">
        <v>0</v>
      </c>
      <c r="IZ88" s="53">
        <v>0</v>
      </c>
      <c r="JA88" s="53">
        <v>0</v>
      </c>
      <c r="JB88" s="53">
        <v>0</v>
      </c>
      <c r="JC88" s="53">
        <v>0</v>
      </c>
      <c r="JD88" s="53">
        <v>0</v>
      </c>
      <c r="JE88" s="53">
        <v>0</v>
      </c>
      <c r="JF88" s="53">
        <v>0</v>
      </c>
      <c r="JG88" s="53">
        <v>0</v>
      </c>
      <c r="JH88" s="53">
        <v>0</v>
      </c>
      <c r="JI88" s="53">
        <v>0</v>
      </c>
      <c r="JJ88" s="53">
        <v>0</v>
      </c>
      <c r="JK88" s="53">
        <v>0</v>
      </c>
      <c r="JL88" s="53">
        <v>0</v>
      </c>
      <c r="JM88" s="53">
        <v>0</v>
      </c>
      <c r="JN88" s="53">
        <v>765088</v>
      </c>
      <c r="JO88" s="53">
        <v>0</v>
      </c>
      <c r="JP88" s="53">
        <v>0</v>
      </c>
      <c r="JQ88" s="53">
        <v>0</v>
      </c>
      <c r="JR88" s="53">
        <v>13704499</v>
      </c>
      <c r="JS88" s="53">
        <v>0</v>
      </c>
      <c r="JT88" s="53">
        <v>14469587</v>
      </c>
      <c r="JU88" s="53">
        <v>11586555</v>
      </c>
      <c r="JV88" s="53">
        <v>0</v>
      </c>
      <c r="JW88" s="53">
        <v>0</v>
      </c>
      <c r="JX88" s="53">
        <v>0</v>
      </c>
      <c r="JY88" s="53">
        <v>812983</v>
      </c>
      <c r="JZ88" s="53">
        <v>0</v>
      </c>
      <c r="KA88" s="53">
        <v>0</v>
      </c>
      <c r="KB88" s="53">
        <v>0</v>
      </c>
      <c r="KC88" s="53">
        <v>88491</v>
      </c>
      <c r="KD88" s="53">
        <v>0</v>
      </c>
      <c r="KE88" s="53">
        <v>901474</v>
      </c>
      <c r="KF88" s="53">
        <v>1783891</v>
      </c>
      <c r="KG88" s="53">
        <v>0</v>
      </c>
      <c r="KH88" s="53">
        <v>0</v>
      </c>
      <c r="KI88" s="53">
        <v>0</v>
      </c>
      <c r="KJ88" s="53">
        <v>0</v>
      </c>
      <c r="KK88" s="53">
        <v>0</v>
      </c>
      <c r="KL88" s="53">
        <v>0</v>
      </c>
      <c r="KM88" s="53">
        <v>0</v>
      </c>
      <c r="KN88" s="53">
        <v>0</v>
      </c>
      <c r="KO88" s="53">
        <v>0</v>
      </c>
      <c r="KP88" s="53">
        <v>0</v>
      </c>
      <c r="KQ88" s="53">
        <v>52872</v>
      </c>
      <c r="KR88" s="53">
        <v>0</v>
      </c>
      <c r="KS88" s="53">
        <v>0</v>
      </c>
      <c r="KT88" s="53">
        <v>0</v>
      </c>
      <c r="KU88" s="53">
        <v>0</v>
      </c>
      <c r="KV88" s="53">
        <v>0</v>
      </c>
      <c r="KW88" s="53">
        <v>0</v>
      </c>
      <c r="KX88" s="53">
        <v>0</v>
      </c>
      <c r="KY88" s="53">
        <v>52872</v>
      </c>
      <c r="KZ88" s="53">
        <v>0</v>
      </c>
      <c r="LA88" s="53">
        <v>52872</v>
      </c>
      <c r="LB88" s="53">
        <v>122914</v>
      </c>
      <c r="LC88" s="53">
        <v>0</v>
      </c>
      <c r="LD88" s="53">
        <v>0</v>
      </c>
      <c r="LE88" s="53">
        <v>0</v>
      </c>
      <c r="LF88" s="53">
        <v>0</v>
      </c>
      <c r="LG88" s="53">
        <v>-3978</v>
      </c>
      <c r="LH88" s="53">
        <v>0</v>
      </c>
      <c r="LI88" s="53">
        <v>0</v>
      </c>
      <c r="LJ88" s="53">
        <v>222623</v>
      </c>
      <c r="LK88" s="53">
        <v>0</v>
      </c>
      <c r="LL88" s="53">
        <v>-3978</v>
      </c>
      <c r="LM88" s="53">
        <v>0</v>
      </c>
      <c r="LN88" s="53">
        <v>0</v>
      </c>
      <c r="LO88" s="53">
        <v>0</v>
      </c>
      <c r="LP88" s="53">
        <v>0</v>
      </c>
      <c r="LQ88" s="53">
        <v>0</v>
      </c>
      <c r="LR88" s="53">
        <v>0</v>
      </c>
      <c r="LS88" s="53">
        <v>0</v>
      </c>
      <c r="LT88" s="53">
        <v>0</v>
      </c>
      <c r="LU88" s="53">
        <v>0</v>
      </c>
      <c r="LV88" s="53">
        <v>0</v>
      </c>
      <c r="LW88" s="53">
        <v>0</v>
      </c>
      <c r="LX88" s="53">
        <v>0</v>
      </c>
      <c r="LY88" s="53">
        <v>0</v>
      </c>
      <c r="LZ88" s="53">
        <v>0</v>
      </c>
      <c r="MA88" s="53">
        <v>0</v>
      </c>
      <c r="MB88" s="53">
        <v>0</v>
      </c>
      <c r="MC88" s="53">
        <v>0</v>
      </c>
      <c r="MD88" s="53">
        <v>0</v>
      </c>
      <c r="ME88" s="53">
        <v>0</v>
      </c>
      <c r="MF88" s="53">
        <v>0</v>
      </c>
      <c r="MG88" s="53">
        <v>0</v>
      </c>
      <c r="MH88" s="53">
        <v>0</v>
      </c>
      <c r="MI88" s="53">
        <v>0</v>
      </c>
      <c r="MJ88" s="53">
        <v>0</v>
      </c>
      <c r="MK88" s="53">
        <v>0</v>
      </c>
      <c r="ML88" s="53">
        <v>226601</v>
      </c>
      <c r="MM88" s="53">
        <v>0</v>
      </c>
      <c r="MN88" s="53">
        <v>0</v>
      </c>
      <c r="MO88" s="53">
        <v>0</v>
      </c>
      <c r="MP88" s="53">
        <v>226601</v>
      </c>
      <c r="MQ88" s="53">
        <v>0</v>
      </c>
      <c r="MR88" s="53">
        <v>0</v>
      </c>
      <c r="MS88" s="53">
        <v>0</v>
      </c>
      <c r="MT88" s="53">
        <v>0</v>
      </c>
      <c r="MU88" s="53">
        <v>0</v>
      </c>
      <c r="MV88" s="53">
        <v>0</v>
      </c>
      <c r="MW88" s="53">
        <v>0</v>
      </c>
      <c r="MX88" s="53">
        <v>0</v>
      </c>
      <c r="MY88" s="53">
        <v>0</v>
      </c>
      <c r="MZ88" s="53">
        <v>0</v>
      </c>
      <c r="NA88" s="53">
        <v>0</v>
      </c>
      <c r="NB88" s="53">
        <v>0</v>
      </c>
      <c r="NC88" s="53">
        <v>0</v>
      </c>
      <c r="ND88" s="53">
        <v>0</v>
      </c>
      <c r="NE88" s="53">
        <v>0</v>
      </c>
      <c r="NF88" s="53">
        <v>0</v>
      </c>
      <c r="NG88" s="53">
        <v>0</v>
      </c>
      <c r="NH88" s="53">
        <v>0</v>
      </c>
      <c r="NI88" s="53">
        <v>0</v>
      </c>
    </row>
    <row r="89" spans="1:373">
      <c r="A89" s="53" t="s">
        <v>3</v>
      </c>
      <c r="B89" s="53" t="s">
        <v>1377</v>
      </c>
      <c r="C89" s="53">
        <v>4114112</v>
      </c>
      <c r="D89" s="53">
        <v>29010</v>
      </c>
      <c r="E89" s="53">
        <v>18</v>
      </c>
      <c r="F89" s="53">
        <v>560000</v>
      </c>
      <c r="G89" s="53">
        <v>43417</v>
      </c>
      <c r="H89" s="53">
        <v>9515373</v>
      </c>
      <c r="I89" s="53">
        <v>651117</v>
      </c>
      <c r="J89" s="53">
        <v>0</v>
      </c>
      <c r="K89" s="53">
        <v>760168</v>
      </c>
      <c r="L89" s="53">
        <v>0</v>
      </c>
      <c r="M89" s="53">
        <v>0</v>
      </c>
      <c r="N89" s="53">
        <v>0</v>
      </c>
      <c r="O89" s="53">
        <v>11530075</v>
      </c>
      <c r="P89" s="53">
        <v>-42694</v>
      </c>
      <c r="Q89" s="53">
        <v>-2376654</v>
      </c>
      <c r="R89" s="53">
        <v>-437362</v>
      </c>
      <c r="S89" s="53">
        <v>0</v>
      </c>
      <c r="T89" s="53">
        <v>-523866</v>
      </c>
      <c r="U89" s="53">
        <v>0</v>
      </c>
      <c r="V89" s="53">
        <v>0</v>
      </c>
      <c r="W89" s="53">
        <v>0</v>
      </c>
      <c r="X89" s="53">
        <v>-3380576</v>
      </c>
      <c r="Y89" s="53">
        <v>8149499</v>
      </c>
      <c r="Z89" s="53">
        <v>1992</v>
      </c>
      <c r="AA89" s="53">
        <v>0</v>
      </c>
      <c r="AB89" s="53">
        <v>1342305</v>
      </c>
      <c r="AC89" s="53">
        <v>-86</v>
      </c>
      <c r="AD89" s="53">
        <v>-257812</v>
      </c>
      <c r="AE89" s="53">
        <v>0</v>
      </c>
      <c r="AF89" s="53">
        <v>26060</v>
      </c>
      <c r="AG89" s="53">
        <v>0</v>
      </c>
      <c r="AH89" s="53">
        <v>0</v>
      </c>
      <c r="AI89" s="53">
        <v>0</v>
      </c>
      <c r="AJ89" s="53">
        <v>11793</v>
      </c>
      <c r="AK89" s="53">
        <v>0</v>
      </c>
      <c r="AL89" s="53">
        <v>0</v>
      </c>
      <c r="AM89" s="53">
        <v>0</v>
      </c>
      <c r="AN89" s="53">
        <v>0</v>
      </c>
      <c r="AO89" s="53">
        <v>0</v>
      </c>
      <c r="AP89" s="53">
        <v>215996</v>
      </c>
      <c r="AQ89" s="53">
        <v>0</v>
      </c>
      <c r="AR89" s="53">
        <v>0</v>
      </c>
      <c r="AS89" s="53">
        <v>0</v>
      </c>
      <c r="AT89" s="53">
        <v>215996</v>
      </c>
      <c r="AU89" s="53">
        <v>0</v>
      </c>
      <c r="AV89" s="53">
        <v>0</v>
      </c>
      <c r="AW89" s="53">
        <v>0</v>
      </c>
      <c r="AX89" s="53">
        <v>0</v>
      </c>
      <c r="AY89" s="53">
        <v>0</v>
      </c>
      <c r="AZ89" s="53">
        <v>0</v>
      </c>
      <c r="BA89" s="53">
        <v>-3927</v>
      </c>
      <c r="BB89" s="53">
        <v>0</v>
      </c>
      <c r="BC89" s="53">
        <v>0</v>
      </c>
      <c r="BD89" s="53">
        <v>0</v>
      </c>
      <c r="BE89" s="53">
        <v>-3927</v>
      </c>
      <c r="BF89" s="53">
        <v>0</v>
      </c>
      <c r="BG89" s="53">
        <v>0</v>
      </c>
      <c r="BH89" s="53">
        <v>0</v>
      </c>
      <c r="BI89" s="53">
        <v>0</v>
      </c>
      <c r="BJ89" s="53">
        <v>124983</v>
      </c>
      <c r="BK89" s="53">
        <v>0</v>
      </c>
      <c r="BL89" s="53">
        <v>0</v>
      </c>
      <c r="BM89" s="53">
        <v>221796</v>
      </c>
      <c r="BN89" s="53">
        <v>0</v>
      </c>
      <c r="BO89" s="53">
        <v>328392</v>
      </c>
      <c r="BP89" s="53">
        <v>0</v>
      </c>
      <c r="BQ89" s="53">
        <v>0</v>
      </c>
      <c r="BR89" s="53">
        <v>0</v>
      </c>
      <c r="BS89" s="53">
        <v>0</v>
      </c>
      <c r="BT89" s="53">
        <v>0</v>
      </c>
      <c r="BU89" s="53">
        <v>0</v>
      </c>
      <c r="BV89" s="53">
        <v>0</v>
      </c>
      <c r="BW89" s="53">
        <v>0</v>
      </c>
      <c r="BX89" s="53">
        <v>0</v>
      </c>
      <c r="BY89" s="53">
        <v>0</v>
      </c>
      <c r="BZ89" s="53">
        <v>0</v>
      </c>
      <c r="CA89" s="53">
        <v>0</v>
      </c>
      <c r="CB89" s="53">
        <v>0</v>
      </c>
      <c r="CC89" s="53">
        <v>0</v>
      </c>
      <c r="CD89" s="53">
        <v>0</v>
      </c>
      <c r="CE89" s="53">
        <v>0</v>
      </c>
      <c r="CF89" s="53">
        <v>821210</v>
      </c>
      <c r="CG89" s="53">
        <v>89906</v>
      </c>
      <c r="CH89" s="53">
        <v>0</v>
      </c>
      <c r="CI89" s="53">
        <v>212069</v>
      </c>
      <c r="CJ89" s="53">
        <v>0</v>
      </c>
      <c r="CK89" s="53">
        <v>1124252</v>
      </c>
      <c r="CL89" s="53">
        <v>212069</v>
      </c>
      <c r="CM89" s="53">
        <v>124983</v>
      </c>
      <c r="CN89" s="53">
        <v>1461304</v>
      </c>
      <c r="CO89" s="53">
        <v>550188</v>
      </c>
      <c r="CP89" s="53">
        <v>0</v>
      </c>
      <c r="CQ89" s="53">
        <v>0</v>
      </c>
      <c r="CR89" s="53">
        <v>0</v>
      </c>
      <c r="CS89" s="53">
        <v>911116</v>
      </c>
      <c r="CT89" s="53">
        <v>1461304</v>
      </c>
      <c r="CU89" s="53">
        <v>0</v>
      </c>
      <c r="CV89" s="53">
        <v>0</v>
      </c>
      <c r="CW89" s="53">
        <v>0</v>
      </c>
      <c r="CX89" s="53">
        <v>212069</v>
      </c>
      <c r="CY89" s="53">
        <v>0</v>
      </c>
      <c r="CZ89" s="53">
        <v>0</v>
      </c>
      <c r="DA89" s="53">
        <v>0</v>
      </c>
      <c r="DB89" s="53">
        <v>8149499</v>
      </c>
      <c r="DC89" s="53">
        <v>4224</v>
      </c>
      <c r="DD89" s="53">
        <v>0</v>
      </c>
      <c r="DE89" s="53">
        <v>2029534</v>
      </c>
      <c r="DF89" s="53">
        <v>0</v>
      </c>
      <c r="DG89" s="53">
        <v>-288325</v>
      </c>
      <c r="DH89" s="53">
        <v>0</v>
      </c>
      <c r="DI89" s="53">
        <v>11219</v>
      </c>
      <c r="DJ89" s="53">
        <v>0</v>
      </c>
      <c r="DK89" s="53">
        <v>0</v>
      </c>
      <c r="DL89" s="53">
        <v>0</v>
      </c>
      <c r="DM89" s="53">
        <v>0</v>
      </c>
      <c r="DN89" s="53">
        <v>6688</v>
      </c>
      <c r="DO89" s="53">
        <v>1763340</v>
      </c>
      <c r="DP89" s="53">
        <v>1992</v>
      </c>
      <c r="DQ89" s="53">
        <v>0</v>
      </c>
      <c r="DR89" s="53">
        <v>1342305</v>
      </c>
      <c r="DS89" s="53">
        <v>-86</v>
      </c>
      <c r="DT89" s="53">
        <v>-257812</v>
      </c>
      <c r="DU89" s="53">
        <v>0</v>
      </c>
      <c r="DV89" s="53">
        <v>26060</v>
      </c>
      <c r="DW89" s="53">
        <v>0</v>
      </c>
      <c r="DX89" s="53">
        <v>0</v>
      </c>
      <c r="DY89" s="53">
        <v>0</v>
      </c>
      <c r="DZ89" s="53">
        <v>0</v>
      </c>
      <c r="EA89" s="53">
        <v>11793</v>
      </c>
      <c r="EB89" s="53">
        <v>1124252</v>
      </c>
      <c r="EC89" s="53">
        <v>0</v>
      </c>
      <c r="ED89" s="53">
        <v>0</v>
      </c>
      <c r="EE89" s="53">
        <v>0</v>
      </c>
      <c r="EF89" s="53">
        <v>0</v>
      </c>
      <c r="EG89" s="53">
        <v>0</v>
      </c>
      <c r="EH89" s="53">
        <v>0</v>
      </c>
      <c r="EI89" s="53">
        <v>0</v>
      </c>
      <c r="EJ89" s="53">
        <v>0</v>
      </c>
      <c r="EK89" s="53">
        <v>0</v>
      </c>
      <c r="EL89" s="53">
        <v>0</v>
      </c>
      <c r="EM89" s="53">
        <v>0</v>
      </c>
      <c r="EN89" s="53">
        <v>0</v>
      </c>
      <c r="EO89" s="53">
        <v>0</v>
      </c>
      <c r="EP89" s="53">
        <v>0</v>
      </c>
      <c r="EQ89" s="53">
        <v>0</v>
      </c>
      <c r="ER89" s="53">
        <v>0</v>
      </c>
      <c r="ES89" s="53">
        <v>0</v>
      </c>
      <c r="ET89" s="53">
        <v>0</v>
      </c>
      <c r="EU89" s="53">
        <v>0</v>
      </c>
      <c r="EV89" s="53">
        <v>0</v>
      </c>
      <c r="EW89" s="53">
        <v>0</v>
      </c>
      <c r="EX89" s="53">
        <v>0</v>
      </c>
      <c r="EY89" s="53">
        <v>0</v>
      </c>
      <c r="EZ89" s="53">
        <v>0</v>
      </c>
      <c r="FA89" s="53">
        <v>0</v>
      </c>
      <c r="FB89" s="53">
        <v>0</v>
      </c>
      <c r="FC89" s="53">
        <v>0</v>
      </c>
      <c r="FD89" s="53">
        <v>0</v>
      </c>
      <c r="FE89" s="53">
        <v>0</v>
      </c>
      <c r="FF89" s="53">
        <v>0</v>
      </c>
      <c r="FG89" s="53">
        <v>0</v>
      </c>
      <c r="FH89" s="53">
        <v>0</v>
      </c>
      <c r="FI89" s="53">
        <v>0</v>
      </c>
      <c r="FJ89" s="53">
        <v>0</v>
      </c>
      <c r="FK89" s="53">
        <v>0</v>
      </c>
      <c r="FL89" s="53">
        <v>0</v>
      </c>
      <c r="FM89" s="53">
        <v>0</v>
      </c>
      <c r="FN89" s="53">
        <v>140606</v>
      </c>
      <c r="FO89" s="53">
        <v>0</v>
      </c>
      <c r="FP89" s="53">
        <v>0</v>
      </c>
      <c r="FQ89" s="53">
        <v>140606</v>
      </c>
      <c r="FR89" s="53">
        <v>10053445</v>
      </c>
      <c r="FS89" s="53">
        <v>0</v>
      </c>
      <c r="FT89" s="53">
        <v>0</v>
      </c>
      <c r="FU89" s="53">
        <v>0</v>
      </c>
      <c r="FV89" s="53">
        <v>124983</v>
      </c>
      <c r="FW89" s="53">
        <v>0</v>
      </c>
      <c r="FX89" s="53">
        <v>0</v>
      </c>
      <c r="FY89" s="53">
        <v>124983</v>
      </c>
      <c r="FZ89" s="53">
        <v>1461304</v>
      </c>
      <c r="GA89" s="53">
        <v>0</v>
      </c>
      <c r="GB89" s="53">
        <v>0</v>
      </c>
      <c r="GC89" s="53">
        <v>0</v>
      </c>
      <c r="GD89" s="53">
        <v>0</v>
      </c>
      <c r="GE89" s="53">
        <v>0</v>
      </c>
      <c r="GF89" s="53">
        <v>0</v>
      </c>
      <c r="GG89" s="53">
        <v>0</v>
      </c>
      <c r="GH89" s="53">
        <v>0</v>
      </c>
      <c r="GI89" s="53">
        <v>0</v>
      </c>
      <c r="GJ89" s="53">
        <v>0</v>
      </c>
      <c r="GK89" s="53">
        <v>0</v>
      </c>
      <c r="GL89" s="53">
        <v>0</v>
      </c>
      <c r="GM89" s="53">
        <v>0</v>
      </c>
      <c r="GN89" s="53">
        <v>0</v>
      </c>
      <c r="GO89" s="53">
        <v>0</v>
      </c>
      <c r="GP89" s="53">
        <v>0</v>
      </c>
      <c r="GQ89" s="53">
        <v>374661</v>
      </c>
      <c r="GR89" s="53">
        <v>0</v>
      </c>
      <c r="GS89" s="53">
        <v>31286455</v>
      </c>
      <c r="GT89" s="53">
        <v>0</v>
      </c>
      <c r="GU89" s="53">
        <v>0</v>
      </c>
      <c r="GV89" s="53">
        <v>0</v>
      </c>
      <c r="GW89" s="53">
        <v>0</v>
      </c>
      <c r="GX89" s="53">
        <v>-23320920</v>
      </c>
      <c r="GY89" s="53">
        <v>0</v>
      </c>
      <c r="GZ89" s="53">
        <v>8340196</v>
      </c>
      <c r="HA89" s="53">
        <v>221796</v>
      </c>
      <c r="HB89" s="53">
        <v>0</v>
      </c>
      <c r="HC89" s="53">
        <v>328392</v>
      </c>
      <c r="HD89" s="53">
        <v>0</v>
      </c>
      <c r="HE89" s="53">
        <v>0</v>
      </c>
      <c r="HF89" s="53">
        <v>0</v>
      </c>
      <c r="HG89" s="53">
        <v>0</v>
      </c>
      <c r="HH89" s="53">
        <v>61622</v>
      </c>
      <c r="HI89" s="53">
        <v>0</v>
      </c>
      <c r="HJ89" s="53">
        <v>611810</v>
      </c>
      <c r="HK89" s="53">
        <v>0</v>
      </c>
      <c r="HL89" s="53">
        <v>0</v>
      </c>
      <c r="HM89" s="53">
        <v>0</v>
      </c>
      <c r="HN89" s="53">
        <v>0</v>
      </c>
      <c r="HO89" s="53">
        <v>0</v>
      </c>
      <c r="HP89" s="53">
        <v>0</v>
      </c>
      <c r="HQ89" s="53">
        <v>0</v>
      </c>
      <c r="HR89" s="53">
        <v>61622</v>
      </c>
      <c r="HS89" s="53">
        <v>0</v>
      </c>
      <c r="HT89" s="53">
        <v>61622</v>
      </c>
      <c r="HU89" s="53">
        <v>0</v>
      </c>
      <c r="HV89" s="53">
        <v>0</v>
      </c>
      <c r="HW89" s="53">
        <v>0</v>
      </c>
      <c r="HX89" s="53">
        <v>0</v>
      </c>
      <c r="HY89" s="53">
        <v>0</v>
      </c>
      <c r="HZ89" s="53">
        <v>0</v>
      </c>
      <c r="IA89" s="53">
        <v>0</v>
      </c>
      <c r="IB89" s="53">
        <v>0</v>
      </c>
      <c r="IC89" s="53">
        <v>0</v>
      </c>
      <c r="ID89" s="53">
        <v>0</v>
      </c>
      <c r="IE89" s="53">
        <v>0</v>
      </c>
      <c r="IF89" s="53">
        <v>0</v>
      </c>
      <c r="IG89" s="53">
        <v>0</v>
      </c>
      <c r="IH89" s="53">
        <v>0</v>
      </c>
      <c r="II89" s="53">
        <v>0</v>
      </c>
      <c r="IJ89" s="53">
        <v>0</v>
      </c>
      <c r="IK89" s="53">
        <v>0</v>
      </c>
      <c r="IL89" s="53">
        <v>0</v>
      </c>
      <c r="IM89" s="53">
        <v>0</v>
      </c>
      <c r="IN89" s="53">
        <v>0</v>
      </c>
      <c r="IO89" s="53">
        <v>0</v>
      </c>
      <c r="IP89" s="53">
        <v>0</v>
      </c>
      <c r="IQ89" s="53">
        <v>0</v>
      </c>
      <c r="IR89" s="53">
        <v>0</v>
      </c>
      <c r="IS89" s="53">
        <v>0</v>
      </c>
      <c r="IT89" s="53">
        <v>0</v>
      </c>
      <c r="IU89" s="53">
        <v>0</v>
      </c>
      <c r="IV89" s="53">
        <v>0</v>
      </c>
      <c r="IW89" s="53">
        <v>0</v>
      </c>
      <c r="IX89" s="53">
        <v>0</v>
      </c>
      <c r="IY89" s="53">
        <v>0</v>
      </c>
      <c r="IZ89" s="53">
        <v>0</v>
      </c>
      <c r="JA89" s="53">
        <v>0</v>
      </c>
      <c r="JB89" s="53">
        <v>0</v>
      </c>
      <c r="JC89" s="53">
        <v>0</v>
      </c>
      <c r="JD89" s="53">
        <v>0</v>
      </c>
      <c r="JE89" s="53">
        <v>0</v>
      </c>
      <c r="JF89" s="53">
        <v>0</v>
      </c>
      <c r="JG89" s="53">
        <v>0</v>
      </c>
      <c r="JH89" s="53">
        <v>0</v>
      </c>
      <c r="JI89" s="53">
        <v>0</v>
      </c>
      <c r="JJ89" s="53">
        <v>0</v>
      </c>
      <c r="JK89" s="53">
        <v>0</v>
      </c>
      <c r="JL89" s="53">
        <v>0</v>
      </c>
      <c r="JM89" s="53">
        <v>0</v>
      </c>
      <c r="JN89" s="53">
        <v>940547</v>
      </c>
      <c r="JO89" s="53">
        <v>0</v>
      </c>
      <c r="JP89" s="53">
        <v>0</v>
      </c>
      <c r="JQ89" s="53">
        <v>0</v>
      </c>
      <c r="JR89" s="53">
        <v>772702</v>
      </c>
      <c r="JS89" s="53">
        <v>0</v>
      </c>
      <c r="JT89" s="53">
        <v>1713249</v>
      </c>
      <c r="JU89" s="53">
        <v>10053445</v>
      </c>
      <c r="JV89" s="53">
        <v>0</v>
      </c>
      <c r="JW89" s="53">
        <v>0</v>
      </c>
      <c r="JX89" s="53">
        <v>0</v>
      </c>
      <c r="JY89" s="53">
        <v>821210</v>
      </c>
      <c r="JZ89" s="53">
        <v>0</v>
      </c>
      <c r="KA89" s="53">
        <v>0</v>
      </c>
      <c r="KB89" s="53">
        <v>0</v>
      </c>
      <c r="KC89" s="53">
        <v>28284</v>
      </c>
      <c r="KD89" s="53">
        <v>0</v>
      </c>
      <c r="KE89" s="53">
        <v>849494</v>
      </c>
      <c r="KF89" s="53">
        <v>1461304</v>
      </c>
      <c r="KG89" s="53">
        <v>0</v>
      </c>
      <c r="KH89" s="53">
        <v>0</v>
      </c>
      <c r="KI89" s="53">
        <v>0</v>
      </c>
      <c r="KJ89" s="53">
        <v>0</v>
      </c>
      <c r="KK89" s="53">
        <v>0</v>
      </c>
      <c r="KL89" s="53">
        <v>0</v>
      </c>
      <c r="KM89" s="53">
        <v>0</v>
      </c>
      <c r="KN89" s="53">
        <v>0</v>
      </c>
      <c r="KO89" s="53">
        <v>0</v>
      </c>
      <c r="KP89" s="53">
        <v>0</v>
      </c>
      <c r="KQ89" s="53">
        <v>61622</v>
      </c>
      <c r="KR89" s="53">
        <v>0</v>
      </c>
      <c r="KS89" s="53">
        <v>0</v>
      </c>
      <c r="KT89" s="53">
        <v>0</v>
      </c>
      <c r="KU89" s="53">
        <v>0</v>
      </c>
      <c r="KV89" s="53">
        <v>0</v>
      </c>
      <c r="KW89" s="53">
        <v>0</v>
      </c>
      <c r="KX89" s="53">
        <v>0</v>
      </c>
      <c r="KY89" s="53">
        <v>61622</v>
      </c>
      <c r="KZ89" s="53">
        <v>0</v>
      </c>
      <c r="LA89" s="53">
        <v>61622</v>
      </c>
      <c r="LB89" s="53">
        <v>61622</v>
      </c>
      <c r="LC89" s="53">
        <v>0</v>
      </c>
      <c r="LD89" s="53">
        <v>0</v>
      </c>
      <c r="LE89" s="53">
        <v>0</v>
      </c>
      <c r="LF89" s="53">
        <v>0</v>
      </c>
      <c r="LG89" s="53">
        <v>-3927</v>
      </c>
      <c r="LH89" s="53">
        <v>0</v>
      </c>
      <c r="LI89" s="53">
        <v>0</v>
      </c>
      <c r="LJ89" s="53">
        <v>212069</v>
      </c>
      <c r="LK89" s="53">
        <v>0</v>
      </c>
      <c r="LL89" s="53">
        <v>-3927</v>
      </c>
      <c r="LM89" s="53">
        <v>0</v>
      </c>
      <c r="LN89" s="53">
        <v>0</v>
      </c>
      <c r="LO89" s="53">
        <v>0</v>
      </c>
      <c r="LP89" s="53">
        <v>0</v>
      </c>
      <c r="LQ89" s="53">
        <v>0</v>
      </c>
      <c r="LR89" s="53">
        <v>0</v>
      </c>
      <c r="LS89" s="53">
        <v>0</v>
      </c>
      <c r="LT89" s="53">
        <v>0</v>
      </c>
      <c r="LU89" s="53">
        <v>0</v>
      </c>
      <c r="LV89" s="53">
        <v>0</v>
      </c>
      <c r="LW89" s="53">
        <v>0</v>
      </c>
      <c r="LX89" s="53">
        <v>0</v>
      </c>
      <c r="LY89" s="53">
        <v>0</v>
      </c>
      <c r="LZ89" s="53">
        <v>0</v>
      </c>
      <c r="MA89" s="53">
        <v>0</v>
      </c>
      <c r="MB89" s="53">
        <v>0</v>
      </c>
      <c r="MC89" s="53">
        <v>0</v>
      </c>
      <c r="MD89" s="53">
        <v>0</v>
      </c>
      <c r="ME89" s="53">
        <v>0</v>
      </c>
      <c r="MF89" s="53">
        <v>0</v>
      </c>
      <c r="MG89" s="53">
        <v>0</v>
      </c>
      <c r="MH89" s="53">
        <v>0</v>
      </c>
      <c r="MI89" s="53">
        <v>0</v>
      </c>
      <c r="MJ89" s="53">
        <v>0</v>
      </c>
      <c r="MK89" s="53">
        <v>0</v>
      </c>
      <c r="ML89" s="53">
        <v>215996</v>
      </c>
      <c r="MM89" s="53">
        <v>0</v>
      </c>
      <c r="MN89" s="53">
        <v>0</v>
      </c>
      <c r="MO89" s="53">
        <v>0</v>
      </c>
      <c r="MP89" s="53">
        <v>215996</v>
      </c>
      <c r="MQ89" s="53">
        <v>0</v>
      </c>
      <c r="MR89" s="53">
        <v>0</v>
      </c>
      <c r="MS89" s="53">
        <v>0</v>
      </c>
      <c r="MT89" s="53">
        <v>0</v>
      </c>
      <c r="MU89" s="53">
        <v>0</v>
      </c>
      <c r="MV89" s="53">
        <v>0</v>
      </c>
      <c r="MW89" s="53">
        <v>0</v>
      </c>
      <c r="MX89" s="53">
        <v>0</v>
      </c>
      <c r="MY89" s="53">
        <v>0</v>
      </c>
      <c r="MZ89" s="53">
        <v>0</v>
      </c>
      <c r="NA89" s="53">
        <v>0</v>
      </c>
      <c r="NB89" s="53">
        <v>0</v>
      </c>
      <c r="NC89" s="53">
        <v>0</v>
      </c>
      <c r="ND89" s="53">
        <v>0</v>
      </c>
      <c r="NE89" s="53">
        <v>0</v>
      </c>
      <c r="NF89" s="53">
        <v>0</v>
      </c>
      <c r="NG89" s="53">
        <v>0</v>
      </c>
      <c r="NH89" s="53">
        <v>0</v>
      </c>
      <c r="NI89" s="53">
        <v>0</v>
      </c>
    </row>
    <row r="90" spans="1:373">
      <c r="A90" s="53" t="s">
        <v>3</v>
      </c>
      <c r="B90" s="53" t="s">
        <v>1377</v>
      </c>
      <c r="C90" s="53">
        <v>4114153</v>
      </c>
      <c r="D90" s="53">
        <v>9900</v>
      </c>
      <c r="E90" s="53">
        <v>18</v>
      </c>
      <c r="F90" s="53">
        <v>162572</v>
      </c>
      <c r="G90" s="53">
        <v>0</v>
      </c>
      <c r="H90" s="53">
        <v>0</v>
      </c>
      <c r="I90" s="53">
        <v>274428</v>
      </c>
      <c r="J90" s="53">
        <v>0</v>
      </c>
      <c r="K90" s="53">
        <v>25254</v>
      </c>
      <c r="L90" s="53">
        <v>0</v>
      </c>
      <c r="M90" s="53">
        <v>0</v>
      </c>
      <c r="N90" s="53">
        <v>13745</v>
      </c>
      <c r="O90" s="53">
        <v>475999</v>
      </c>
      <c r="P90" s="53">
        <v>0</v>
      </c>
      <c r="Q90" s="53">
        <v>0</v>
      </c>
      <c r="R90" s="53">
        <v>-572</v>
      </c>
      <c r="S90" s="53">
        <v>0</v>
      </c>
      <c r="T90" s="53">
        <v>-421</v>
      </c>
      <c r="U90" s="53">
        <v>0</v>
      </c>
      <c r="V90" s="53">
        <v>0</v>
      </c>
      <c r="W90" s="53">
        <v>-453</v>
      </c>
      <c r="X90" s="53">
        <v>-1446</v>
      </c>
      <c r="Y90" s="53">
        <v>474553</v>
      </c>
      <c r="Z90" s="53">
        <v>636287</v>
      </c>
      <c r="AA90" s="53">
        <v>0</v>
      </c>
      <c r="AB90" s="53">
        <v>2232121</v>
      </c>
      <c r="AC90" s="53">
        <v>0</v>
      </c>
      <c r="AD90" s="53">
        <v>-244623</v>
      </c>
      <c r="AE90" s="53">
        <v>0</v>
      </c>
      <c r="AF90" s="53">
        <v>183456</v>
      </c>
      <c r="AG90" s="53">
        <v>0</v>
      </c>
      <c r="AH90" s="53">
        <v>0</v>
      </c>
      <c r="AI90" s="53">
        <v>0</v>
      </c>
      <c r="AJ90" s="53">
        <v>0</v>
      </c>
      <c r="AK90" s="53">
        <v>162572</v>
      </c>
      <c r="AL90" s="53">
        <v>0</v>
      </c>
      <c r="AM90" s="53">
        <v>0</v>
      </c>
      <c r="AN90" s="53">
        <v>274428</v>
      </c>
      <c r="AO90" s="53">
        <v>0</v>
      </c>
      <c r="AP90" s="53">
        <v>64886</v>
      </c>
      <c r="AQ90" s="53">
        <v>0</v>
      </c>
      <c r="AR90" s="53">
        <v>0</v>
      </c>
      <c r="AS90" s="53">
        <v>30881</v>
      </c>
      <c r="AT90" s="53">
        <v>532767</v>
      </c>
      <c r="AU90" s="53">
        <v>0</v>
      </c>
      <c r="AV90" s="53">
        <v>0</v>
      </c>
      <c r="AW90" s="53">
        <v>0</v>
      </c>
      <c r="AX90" s="53">
        <v>0</v>
      </c>
      <c r="AY90" s="53">
        <v>-5145</v>
      </c>
      <c r="AZ90" s="53">
        <v>0</v>
      </c>
      <c r="BA90" s="53">
        <v>-5451</v>
      </c>
      <c r="BB90" s="53">
        <v>0</v>
      </c>
      <c r="BC90" s="53">
        <v>0</v>
      </c>
      <c r="BD90" s="53">
        <v>-2876</v>
      </c>
      <c r="BE90" s="53">
        <v>-13472</v>
      </c>
      <c r="BF90" s="53">
        <v>0</v>
      </c>
      <c r="BG90" s="53">
        <v>0</v>
      </c>
      <c r="BH90" s="53">
        <v>0</v>
      </c>
      <c r="BI90" s="53">
        <v>0</v>
      </c>
      <c r="BJ90" s="53">
        <v>0</v>
      </c>
      <c r="BK90" s="53">
        <v>0</v>
      </c>
      <c r="BL90" s="53">
        <v>0</v>
      </c>
      <c r="BM90" s="53">
        <v>1226303</v>
      </c>
      <c r="BN90" s="53">
        <v>0</v>
      </c>
      <c r="BO90" s="53">
        <v>407411</v>
      </c>
      <c r="BP90" s="53">
        <v>0</v>
      </c>
      <c r="BQ90" s="53">
        <v>0</v>
      </c>
      <c r="BR90" s="53">
        <v>0</v>
      </c>
      <c r="BS90" s="53">
        <v>0</v>
      </c>
      <c r="BT90" s="53">
        <v>475308</v>
      </c>
      <c r="BU90" s="53">
        <v>0</v>
      </c>
      <c r="BV90" s="53">
        <v>0</v>
      </c>
      <c r="BW90" s="53">
        <v>0</v>
      </c>
      <c r="BX90" s="53">
        <v>0</v>
      </c>
      <c r="BY90" s="53">
        <v>0</v>
      </c>
      <c r="BZ90" s="53">
        <v>0</v>
      </c>
      <c r="CA90" s="53">
        <v>0</v>
      </c>
      <c r="CB90" s="53">
        <v>0</v>
      </c>
      <c r="CC90" s="53">
        <v>5000</v>
      </c>
      <c r="CD90" s="53">
        <v>0</v>
      </c>
      <c r="CE90" s="53">
        <v>0</v>
      </c>
      <c r="CF90" s="53">
        <v>2325000</v>
      </c>
      <c r="CG90" s="53">
        <v>-1112486</v>
      </c>
      <c r="CH90" s="53">
        <v>0</v>
      </c>
      <c r="CI90" s="53">
        <v>519295</v>
      </c>
      <c r="CJ90" s="53">
        <v>0</v>
      </c>
      <c r="CK90" s="53">
        <v>2807241</v>
      </c>
      <c r="CL90" s="53">
        <v>519295</v>
      </c>
      <c r="CM90" s="53">
        <v>0</v>
      </c>
      <c r="CN90" s="53">
        <v>3326536</v>
      </c>
      <c r="CO90" s="53">
        <v>2109022</v>
      </c>
      <c r="CP90" s="53">
        <v>0</v>
      </c>
      <c r="CQ90" s="53">
        <v>0</v>
      </c>
      <c r="CR90" s="53">
        <v>0</v>
      </c>
      <c r="CS90" s="53">
        <v>1217514</v>
      </c>
      <c r="CT90" s="53">
        <v>3326536</v>
      </c>
      <c r="CU90" s="53">
        <v>0</v>
      </c>
      <c r="CV90" s="53">
        <v>0</v>
      </c>
      <c r="CW90" s="53">
        <v>0</v>
      </c>
      <c r="CX90" s="53">
        <v>519295</v>
      </c>
      <c r="CY90" s="53">
        <v>0</v>
      </c>
      <c r="CZ90" s="53">
        <v>0</v>
      </c>
      <c r="DA90" s="53">
        <v>0</v>
      </c>
      <c r="DB90" s="53">
        <v>474553</v>
      </c>
      <c r="DC90" s="53">
        <v>490883</v>
      </c>
      <c r="DD90" s="53">
        <v>0</v>
      </c>
      <c r="DE90" s="53">
        <v>1671245</v>
      </c>
      <c r="DF90" s="53">
        <v>26457</v>
      </c>
      <c r="DG90" s="53">
        <v>-203030</v>
      </c>
      <c r="DH90" s="53">
        <v>0</v>
      </c>
      <c r="DI90" s="53">
        <v>93606</v>
      </c>
      <c r="DJ90" s="53">
        <v>0</v>
      </c>
      <c r="DK90" s="53">
        <v>0</v>
      </c>
      <c r="DL90" s="53">
        <v>12065</v>
      </c>
      <c r="DM90" s="53">
        <v>0</v>
      </c>
      <c r="DN90" s="53">
        <v>0</v>
      </c>
      <c r="DO90" s="53">
        <v>2091226</v>
      </c>
      <c r="DP90" s="53">
        <v>636287</v>
      </c>
      <c r="DQ90" s="53">
        <v>0</v>
      </c>
      <c r="DR90" s="53">
        <v>2232121</v>
      </c>
      <c r="DS90" s="53">
        <v>0</v>
      </c>
      <c r="DT90" s="53">
        <v>-244623</v>
      </c>
      <c r="DU90" s="53">
        <v>0</v>
      </c>
      <c r="DV90" s="53">
        <v>183456</v>
      </c>
      <c r="DW90" s="53">
        <v>0</v>
      </c>
      <c r="DX90" s="53">
        <v>0</v>
      </c>
      <c r="DY90" s="53">
        <v>12065</v>
      </c>
      <c r="DZ90" s="53">
        <v>0</v>
      </c>
      <c r="EA90" s="53">
        <v>0</v>
      </c>
      <c r="EB90" s="53">
        <v>2819306</v>
      </c>
      <c r="EC90" s="53">
        <v>0</v>
      </c>
      <c r="ED90" s="53">
        <v>0</v>
      </c>
      <c r="EE90" s="53">
        <v>0</v>
      </c>
      <c r="EF90" s="53">
        <v>0</v>
      </c>
      <c r="EG90" s="53">
        <v>0</v>
      </c>
      <c r="EH90" s="53">
        <v>0</v>
      </c>
      <c r="EI90" s="53">
        <v>0</v>
      </c>
      <c r="EJ90" s="53">
        <v>0</v>
      </c>
      <c r="EK90" s="53">
        <v>0</v>
      </c>
      <c r="EL90" s="53">
        <v>0</v>
      </c>
      <c r="EM90" s="53">
        <v>0</v>
      </c>
      <c r="EN90" s="53">
        <v>0</v>
      </c>
      <c r="EO90" s="53">
        <v>0</v>
      </c>
      <c r="EP90" s="53">
        <v>0</v>
      </c>
      <c r="EQ90" s="53">
        <v>0</v>
      </c>
      <c r="ER90" s="53">
        <v>0</v>
      </c>
      <c r="ES90" s="53">
        <v>0</v>
      </c>
      <c r="ET90" s="53">
        <v>0</v>
      </c>
      <c r="EU90" s="53">
        <v>0</v>
      </c>
      <c r="EV90" s="53">
        <v>0</v>
      </c>
      <c r="EW90" s="53">
        <v>0</v>
      </c>
      <c r="EX90" s="53">
        <v>0</v>
      </c>
      <c r="EY90" s="53">
        <v>12065</v>
      </c>
      <c r="EZ90" s="53">
        <v>0</v>
      </c>
      <c r="FA90" s="53">
        <v>0</v>
      </c>
      <c r="FB90" s="53">
        <v>12065</v>
      </c>
      <c r="FC90" s="53">
        <v>0</v>
      </c>
      <c r="FD90" s="53">
        <v>0</v>
      </c>
      <c r="FE90" s="53">
        <v>0</v>
      </c>
      <c r="FF90" s="53">
        <v>0</v>
      </c>
      <c r="FG90" s="53">
        <v>0</v>
      </c>
      <c r="FH90" s="53">
        <v>0</v>
      </c>
      <c r="FI90" s="53">
        <v>0</v>
      </c>
      <c r="FJ90" s="53">
        <v>0</v>
      </c>
      <c r="FK90" s="53">
        <v>0</v>
      </c>
      <c r="FL90" s="53">
        <v>0</v>
      </c>
      <c r="FM90" s="53">
        <v>0</v>
      </c>
      <c r="FN90" s="53">
        <v>0</v>
      </c>
      <c r="FO90" s="53">
        <v>0</v>
      </c>
      <c r="FP90" s="53">
        <v>743056</v>
      </c>
      <c r="FQ90" s="53">
        <v>743056</v>
      </c>
      <c r="FR90" s="53">
        <v>3308835</v>
      </c>
      <c r="FS90" s="53">
        <v>0</v>
      </c>
      <c r="FT90" s="53">
        <v>0</v>
      </c>
      <c r="FU90" s="53">
        <v>0</v>
      </c>
      <c r="FV90" s="53">
        <v>0</v>
      </c>
      <c r="FW90" s="53">
        <v>0</v>
      </c>
      <c r="FX90" s="53">
        <v>0</v>
      </c>
      <c r="FY90" s="53">
        <v>0</v>
      </c>
      <c r="FZ90" s="53">
        <v>3338601</v>
      </c>
      <c r="GA90" s="53">
        <v>0</v>
      </c>
      <c r="GB90" s="53">
        <v>0</v>
      </c>
      <c r="GC90" s="53">
        <v>0</v>
      </c>
      <c r="GD90" s="53">
        <v>0</v>
      </c>
      <c r="GE90" s="53">
        <v>0</v>
      </c>
      <c r="GF90" s="53">
        <v>0</v>
      </c>
      <c r="GG90" s="53">
        <v>0</v>
      </c>
      <c r="GH90" s="53">
        <v>0</v>
      </c>
      <c r="GI90" s="53">
        <v>0</v>
      </c>
      <c r="GJ90" s="53">
        <v>0</v>
      </c>
      <c r="GK90" s="53">
        <v>0</v>
      </c>
      <c r="GL90" s="53">
        <v>0</v>
      </c>
      <c r="GM90" s="53">
        <v>0</v>
      </c>
      <c r="GN90" s="53">
        <v>0</v>
      </c>
      <c r="GO90" s="53">
        <v>0</v>
      </c>
      <c r="GP90" s="53">
        <v>12065</v>
      </c>
      <c r="GQ90" s="53">
        <v>565031</v>
      </c>
      <c r="GR90" s="53">
        <v>0</v>
      </c>
      <c r="GS90" s="53">
        <v>477282</v>
      </c>
      <c r="GT90" s="53">
        <v>0</v>
      </c>
      <c r="GU90" s="53">
        <v>0</v>
      </c>
      <c r="GV90" s="53">
        <v>0</v>
      </c>
      <c r="GW90" s="53">
        <v>12065</v>
      </c>
      <c r="GX90" s="53">
        <v>0</v>
      </c>
      <c r="GY90" s="53">
        <v>154292</v>
      </c>
      <c r="GZ90" s="53">
        <v>1208670</v>
      </c>
      <c r="HA90" s="53">
        <v>1212093</v>
      </c>
      <c r="HB90" s="53">
        <v>0</v>
      </c>
      <c r="HC90" s="53">
        <v>407411</v>
      </c>
      <c r="HD90" s="53">
        <v>0</v>
      </c>
      <c r="HE90" s="53">
        <v>0</v>
      </c>
      <c r="HF90" s="53">
        <v>0</v>
      </c>
      <c r="HG90" s="53">
        <v>12065</v>
      </c>
      <c r="HH90" s="53">
        <v>0</v>
      </c>
      <c r="HI90" s="53">
        <v>475308</v>
      </c>
      <c r="HJ90" s="53">
        <v>2106877</v>
      </c>
      <c r="HK90" s="53">
        <v>0</v>
      </c>
      <c r="HL90" s="53">
        <v>0</v>
      </c>
      <c r="HM90" s="53">
        <v>0</v>
      </c>
      <c r="HN90" s="53">
        <v>0</v>
      </c>
      <c r="HO90" s="53">
        <v>0</v>
      </c>
      <c r="HP90" s="53">
        <v>0</v>
      </c>
      <c r="HQ90" s="53">
        <v>12065</v>
      </c>
      <c r="HR90" s="53">
        <v>0</v>
      </c>
      <c r="HS90" s="53">
        <v>0</v>
      </c>
      <c r="HT90" s="53">
        <v>12065</v>
      </c>
      <c r="HU90" s="53">
        <v>14210</v>
      </c>
      <c r="HV90" s="53">
        <v>0</v>
      </c>
      <c r="HW90" s="53">
        <v>0</v>
      </c>
      <c r="HX90" s="53">
        <v>0</v>
      </c>
      <c r="HY90" s="53">
        <v>0</v>
      </c>
      <c r="HZ90" s="53">
        <v>0</v>
      </c>
      <c r="IA90" s="53">
        <v>0</v>
      </c>
      <c r="IB90" s="53">
        <v>0</v>
      </c>
      <c r="IC90" s="53">
        <v>0</v>
      </c>
      <c r="ID90" s="53">
        <v>14210</v>
      </c>
      <c r="IE90" s="53">
        <v>0</v>
      </c>
      <c r="IF90" s="53">
        <v>2325686</v>
      </c>
      <c r="IG90" s="53">
        <v>0</v>
      </c>
      <c r="IH90" s="53">
        <v>0</v>
      </c>
      <c r="II90" s="53">
        <v>0</v>
      </c>
      <c r="IJ90" s="53">
        <v>0</v>
      </c>
      <c r="IK90" s="53">
        <v>0</v>
      </c>
      <c r="IL90" s="53">
        <v>2325686</v>
      </c>
      <c r="IM90" s="53">
        <v>0</v>
      </c>
      <c r="IN90" s="53">
        <v>0</v>
      </c>
      <c r="IO90" s="53">
        <v>0</v>
      </c>
      <c r="IP90" s="53">
        <v>0</v>
      </c>
      <c r="IQ90" s="53">
        <v>0</v>
      </c>
      <c r="IR90" s="53">
        <v>0</v>
      </c>
      <c r="IS90" s="53">
        <v>0</v>
      </c>
      <c r="IT90" s="53">
        <v>0</v>
      </c>
      <c r="IU90" s="53">
        <v>0</v>
      </c>
      <c r="IV90" s="53">
        <v>0</v>
      </c>
      <c r="IW90" s="53">
        <v>0</v>
      </c>
      <c r="IX90" s="53">
        <v>0</v>
      </c>
      <c r="IY90" s="53">
        <v>0</v>
      </c>
      <c r="IZ90" s="53">
        <v>0</v>
      </c>
      <c r="JA90" s="53">
        <v>0</v>
      </c>
      <c r="JB90" s="53">
        <v>0</v>
      </c>
      <c r="JC90" s="53">
        <v>0</v>
      </c>
      <c r="JD90" s="53">
        <v>0</v>
      </c>
      <c r="JE90" s="53">
        <v>0</v>
      </c>
      <c r="JF90" s="53">
        <v>0</v>
      </c>
      <c r="JG90" s="53">
        <v>0</v>
      </c>
      <c r="JH90" s="53">
        <v>0</v>
      </c>
      <c r="JI90" s="53">
        <v>0</v>
      </c>
      <c r="JJ90" s="53">
        <v>0</v>
      </c>
      <c r="JK90" s="53">
        <v>5000</v>
      </c>
      <c r="JL90" s="53">
        <v>0</v>
      </c>
      <c r="JM90" s="53">
        <v>0</v>
      </c>
      <c r="JN90" s="53">
        <v>0</v>
      </c>
      <c r="JO90" s="53">
        <v>0</v>
      </c>
      <c r="JP90" s="53">
        <v>0</v>
      </c>
      <c r="JQ90" s="53">
        <v>0</v>
      </c>
      <c r="JR90" s="53">
        <v>-230521</v>
      </c>
      <c r="JS90" s="53">
        <v>0</v>
      </c>
      <c r="JT90" s="53">
        <v>-225521</v>
      </c>
      <c r="JU90" s="53">
        <v>3308835</v>
      </c>
      <c r="JV90" s="53">
        <v>5000</v>
      </c>
      <c r="JW90" s="53">
        <v>0</v>
      </c>
      <c r="JX90" s="53">
        <v>0</v>
      </c>
      <c r="JY90" s="53">
        <v>2325000</v>
      </c>
      <c r="JZ90" s="53">
        <v>0</v>
      </c>
      <c r="KA90" s="53">
        <v>0</v>
      </c>
      <c r="KB90" s="53">
        <v>0</v>
      </c>
      <c r="KC90" s="53">
        <v>-1098276</v>
      </c>
      <c r="KD90" s="53">
        <v>0</v>
      </c>
      <c r="KE90" s="53">
        <v>1231724</v>
      </c>
      <c r="KF90" s="53">
        <v>3338601</v>
      </c>
      <c r="KG90" s="53">
        <v>0</v>
      </c>
      <c r="KH90" s="53">
        <v>0</v>
      </c>
      <c r="KI90" s="53">
        <v>0</v>
      </c>
      <c r="KJ90" s="53">
        <v>0</v>
      </c>
      <c r="KK90" s="53">
        <v>0</v>
      </c>
      <c r="KL90" s="53">
        <v>0</v>
      </c>
      <c r="KM90" s="53">
        <v>0</v>
      </c>
      <c r="KN90" s="53">
        <v>1999323</v>
      </c>
      <c r="KO90" s="53">
        <v>0</v>
      </c>
      <c r="KP90" s="53">
        <v>1999323</v>
      </c>
      <c r="KQ90" s="53">
        <v>2011388</v>
      </c>
      <c r="KR90" s="53">
        <v>0</v>
      </c>
      <c r="KS90" s="53">
        <v>0</v>
      </c>
      <c r="KT90" s="53">
        <v>0</v>
      </c>
      <c r="KU90" s="53">
        <v>0</v>
      </c>
      <c r="KV90" s="53">
        <v>0</v>
      </c>
      <c r="KW90" s="53">
        <v>0</v>
      </c>
      <c r="KX90" s="53">
        <v>0</v>
      </c>
      <c r="KY90" s="53">
        <v>1985113</v>
      </c>
      <c r="KZ90" s="53">
        <v>0</v>
      </c>
      <c r="LA90" s="53">
        <v>1985113</v>
      </c>
      <c r="LB90" s="53">
        <v>1999323</v>
      </c>
      <c r="LC90" s="53">
        <v>0</v>
      </c>
      <c r="LD90" s="53">
        <v>0</v>
      </c>
      <c r="LE90" s="53">
        <v>-5145</v>
      </c>
      <c r="LF90" s="53">
        <v>0</v>
      </c>
      <c r="LG90" s="53">
        <v>-5451</v>
      </c>
      <c r="LH90" s="53">
        <v>0</v>
      </c>
      <c r="LI90" s="53">
        <v>0</v>
      </c>
      <c r="LJ90" s="53">
        <v>519295</v>
      </c>
      <c r="LK90" s="53">
        <v>-2876</v>
      </c>
      <c r="LL90" s="53">
        <v>-13472</v>
      </c>
      <c r="LM90" s="53">
        <v>0</v>
      </c>
      <c r="LN90" s="53">
        <v>0</v>
      </c>
      <c r="LO90" s="53">
        <v>0</v>
      </c>
      <c r="LP90" s="53">
        <v>0</v>
      </c>
      <c r="LQ90" s="53">
        <v>0</v>
      </c>
      <c r="LR90" s="53">
        <v>0</v>
      </c>
      <c r="LS90" s="53">
        <v>0</v>
      </c>
      <c r="LT90" s="53">
        <v>0</v>
      </c>
      <c r="LU90" s="53">
        <v>0</v>
      </c>
      <c r="LV90" s="53">
        <v>0</v>
      </c>
      <c r="LW90" s="53">
        <v>0</v>
      </c>
      <c r="LX90" s="53">
        <v>0</v>
      </c>
      <c r="LY90" s="53">
        <v>0</v>
      </c>
      <c r="LZ90" s="53">
        <v>0</v>
      </c>
      <c r="MA90" s="53">
        <v>0</v>
      </c>
      <c r="MB90" s="53">
        <v>0</v>
      </c>
      <c r="MC90" s="53">
        <v>0</v>
      </c>
      <c r="MD90" s="53">
        <v>0</v>
      </c>
      <c r="ME90" s="53">
        <v>0</v>
      </c>
      <c r="MF90" s="53">
        <v>0</v>
      </c>
      <c r="MG90" s="53">
        <v>162572</v>
      </c>
      <c r="MH90" s="53">
        <v>0</v>
      </c>
      <c r="MI90" s="53">
        <v>0</v>
      </c>
      <c r="MJ90" s="53">
        <v>274428</v>
      </c>
      <c r="MK90" s="53">
        <v>0</v>
      </c>
      <c r="ML90" s="53">
        <v>64886</v>
      </c>
      <c r="MM90" s="53">
        <v>0</v>
      </c>
      <c r="MN90" s="53">
        <v>0</v>
      </c>
      <c r="MO90" s="53">
        <v>30881</v>
      </c>
      <c r="MP90" s="53">
        <v>532767</v>
      </c>
      <c r="MQ90" s="53">
        <v>0</v>
      </c>
      <c r="MR90" s="53">
        <v>0</v>
      </c>
      <c r="MS90" s="53">
        <v>0</v>
      </c>
      <c r="MT90" s="53">
        <v>0</v>
      </c>
      <c r="MU90" s="53">
        <v>0</v>
      </c>
      <c r="MV90" s="53">
        <v>0</v>
      </c>
      <c r="MW90" s="53">
        <v>0</v>
      </c>
      <c r="MX90" s="53">
        <v>0</v>
      </c>
      <c r="MY90" s="53">
        <v>0</v>
      </c>
      <c r="MZ90" s="53">
        <v>0</v>
      </c>
      <c r="NA90" s="53">
        <v>0</v>
      </c>
      <c r="NB90" s="53">
        <v>0</v>
      </c>
      <c r="NC90" s="53">
        <v>0</v>
      </c>
      <c r="ND90" s="53">
        <v>0</v>
      </c>
      <c r="NE90" s="53">
        <v>0</v>
      </c>
      <c r="NF90" s="53">
        <v>0</v>
      </c>
      <c r="NG90" s="53">
        <v>0</v>
      </c>
      <c r="NH90" s="53">
        <v>0</v>
      </c>
      <c r="NI90" s="53">
        <v>0</v>
      </c>
    </row>
    <row r="91" spans="1:373">
      <c r="A91" s="53" t="s">
        <v>3</v>
      </c>
      <c r="B91" s="53" t="s">
        <v>1377</v>
      </c>
      <c r="C91" s="53">
        <v>4114179</v>
      </c>
      <c r="D91" s="53">
        <v>23400</v>
      </c>
      <c r="E91" s="53">
        <v>18</v>
      </c>
      <c r="F91" s="53">
        <v>608879</v>
      </c>
      <c r="G91" s="53">
        <v>114151</v>
      </c>
      <c r="H91" s="53">
        <v>13235881</v>
      </c>
      <c r="I91" s="53">
        <v>0</v>
      </c>
      <c r="J91" s="53">
        <v>765129</v>
      </c>
      <c r="K91" s="53">
        <v>646369</v>
      </c>
      <c r="L91" s="53">
        <v>0</v>
      </c>
      <c r="M91" s="53">
        <v>9070</v>
      </c>
      <c r="N91" s="53">
        <v>0</v>
      </c>
      <c r="O91" s="53">
        <v>15379479</v>
      </c>
      <c r="P91" s="53">
        <v>-107427</v>
      </c>
      <c r="Q91" s="53">
        <v>-4986111</v>
      </c>
      <c r="R91" s="53">
        <v>-1736564</v>
      </c>
      <c r="S91" s="53">
        <v>-614200</v>
      </c>
      <c r="T91" s="53">
        <v>-544111</v>
      </c>
      <c r="U91" s="53">
        <v>0</v>
      </c>
      <c r="V91" s="53">
        <v>-9070</v>
      </c>
      <c r="W91" s="53">
        <v>0</v>
      </c>
      <c r="X91" s="53">
        <v>-7997483</v>
      </c>
      <c r="Y91" s="53">
        <v>7381996</v>
      </c>
      <c r="Z91" s="53">
        <v>151013</v>
      </c>
      <c r="AA91" s="53">
        <v>0</v>
      </c>
      <c r="AB91" s="53">
        <v>2974461</v>
      </c>
      <c r="AC91" s="53">
        <v>1267110</v>
      </c>
      <c r="AD91" s="53">
        <v>-418117</v>
      </c>
      <c r="AE91" s="53">
        <v>44363</v>
      </c>
      <c r="AF91" s="53">
        <v>40567</v>
      </c>
      <c r="AG91" s="53">
        <v>0</v>
      </c>
      <c r="AH91" s="53">
        <v>0</v>
      </c>
      <c r="AI91" s="53">
        <v>0</v>
      </c>
      <c r="AJ91" s="53">
        <v>1663960</v>
      </c>
      <c r="AK91" s="53">
        <v>608879</v>
      </c>
      <c r="AL91" s="53">
        <v>114151</v>
      </c>
      <c r="AM91" s="53">
        <v>20154729</v>
      </c>
      <c r="AN91" s="53">
        <v>0</v>
      </c>
      <c r="AO91" s="53">
        <v>765129</v>
      </c>
      <c r="AP91" s="53">
        <v>1553418</v>
      </c>
      <c r="AQ91" s="53">
        <v>0</v>
      </c>
      <c r="AR91" s="53">
        <v>9070</v>
      </c>
      <c r="AS91" s="53">
        <v>0</v>
      </c>
      <c r="AT91" s="53">
        <v>23205376</v>
      </c>
      <c r="AU91" s="53">
        <v>699827</v>
      </c>
      <c r="AV91" s="53">
        <v>0</v>
      </c>
      <c r="AW91" s="53">
        <v>-113535</v>
      </c>
      <c r="AX91" s="53">
        <v>-2036532</v>
      </c>
      <c r="AY91" s="53">
        <v>-931474</v>
      </c>
      <c r="AZ91" s="53">
        <v>-634754</v>
      </c>
      <c r="BA91" s="53">
        <v>-810353</v>
      </c>
      <c r="BB91" s="53">
        <v>0</v>
      </c>
      <c r="BC91" s="53">
        <v>-9070</v>
      </c>
      <c r="BD91" s="53">
        <v>0</v>
      </c>
      <c r="BE91" s="53">
        <v>-4535718</v>
      </c>
      <c r="BF91" s="53">
        <v>0</v>
      </c>
      <c r="BG91" s="53">
        <v>0</v>
      </c>
      <c r="BH91" s="53">
        <v>0</v>
      </c>
      <c r="BI91" s="53">
        <v>0</v>
      </c>
      <c r="BJ91" s="53">
        <v>0</v>
      </c>
      <c r="BK91" s="53">
        <v>0</v>
      </c>
      <c r="BL91" s="53">
        <v>25656</v>
      </c>
      <c r="BM91" s="53">
        <v>270001</v>
      </c>
      <c r="BN91" s="53">
        <v>0</v>
      </c>
      <c r="BO91" s="53">
        <v>535803</v>
      </c>
      <c r="BP91" s="53">
        <v>0</v>
      </c>
      <c r="BQ91" s="53">
        <v>0</v>
      </c>
      <c r="BR91" s="53">
        <v>0</v>
      </c>
      <c r="BS91" s="53">
        <v>0</v>
      </c>
      <c r="BT91" s="53">
        <v>2341132</v>
      </c>
      <c r="BU91" s="53">
        <v>0</v>
      </c>
      <c r="BV91" s="53">
        <v>0</v>
      </c>
      <c r="BW91" s="53">
        <v>0</v>
      </c>
      <c r="BX91" s="53">
        <v>0</v>
      </c>
      <c r="BY91" s="53">
        <v>0</v>
      </c>
      <c r="BZ91" s="53">
        <v>0</v>
      </c>
      <c r="CA91" s="53">
        <v>0</v>
      </c>
      <c r="CB91" s="53">
        <v>27377583</v>
      </c>
      <c r="CC91" s="53">
        <v>0</v>
      </c>
      <c r="CD91" s="53">
        <v>0</v>
      </c>
      <c r="CE91" s="53">
        <v>0</v>
      </c>
      <c r="CF91" s="53">
        <v>0</v>
      </c>
      <c r="CG91" s="53">
        <v>-5406021</v>
      </c>
      <c r="CH91" s="53">
        <v>0</v>
      </c>
      <c r="CI91" s="53">
        <v>18669658</v>
      </c>
      <c r="CJ91" s="53">
        <v>0</v>
      </c>
      <c r="CK91" s="53">
        <v>5723357</v>
      </c>
      <c r="CL91" s="53">
        <v>19369485</v>
      </c>
      <c r="CM91" s="53">
        <v>25656</v>
      </c>
      <c r="CN91" s="53">
        <v>25118498</v>
      </c>
      <c r="CO91" s="53">
        <v>3146936</v>
      </c>
      <c r="CP91" s="53">
        <v>0</v>
      </c>
      <c r="CQ91" s="53">
        <v>0</v>
      </c>
      <c r="CR91" s="53">
        <v>0</v>
      </c>
      <c r="CS91" s="53">
        <v>21971562</v>
      </c>
      <c r="CT91" s="53">
        <v>25118498</v>
      </c>
      <c r="CU91" s="53">
        <v>699827</v>
      </c>
      <c r="CV91" s="53">
        <v>0</v>
      </c>
      <c r="CW91" s="53">
        <v>0</v>
      </c>
      <c r="CX91" s="53">
        <v>19369485</v>
      </c>
      <c r="CY91" s="53">
        <v>11780381</v>
      </c>
      <c r="CZ91" s="53">
        <v>0</v>
      </c>
      <c r="DA91" s="53">
        <v>0</v>
      </c>
      <c r="DB91" s="53">
        <v>19162377</v>
      </c>
      <c r="DC91" s="53">
        <v>287328</v>
      </c>
      <c r="DD91" s="53">
        <v>0</v>
      </c>
      <c r="DE91" s="53">
        <v>1728237</v>
      </c>
      <c r="DF91" s="53">
        <v>3879555</v>
      </c>
      <c r="DG91" s="53">
        <v>-391552</v>
      </c>
      <c r="DH91" s="53">
        <v>0</v>
      </c>
      <c r="DI91" s="53">
        <v>58158</v>
      </c>
      <c r="DJ91" s="53">
        <v>0</v>
      </c>
      <c r="DK91" s="53">
        <v>0</v>
      </c>
      <c r="DL91" s="53">
        <v>2307</v>
      </c>
      <c r="DM91" s="53">
        <v>0</v>
      </c>
      <c r="DN91" s="53">
        <v>1732426</v>
      </c>
      <c r="DO91" s="53">
        <v>7296459</v>
      </c>
      <c r="DP91" s="53">
        <v>151013</v>
      </c>
      <c r="DQ91" s="53">
        <v>0</v>
      </c>
      <c r="DR91" s="53">
        <v>2974461</v>
      </c>
      <c r="DS91" s="53">
        <v>1267110</v>
      </c>
      <c r="DT91" s="53">
        <v>-418117</v>
      </c>
      <c r="DU91" s="53">
        <v>44363</v>
      </c>
      <c r="DV91" s="53">
        <v>40567</v>
      </c>
      <c r="DW91" s="53">
        <v>0</v>
      </c>
      <c r="DX91" s="53">
        <v>0</v>
      </c>
      <c r="DY91" s="53">
        <v>2374</v>
      </c>
      <c r="DZ91" s="53">
        <v>0</v>
      </c>
      <c r="EA91" s="53">
        <v>1663960</v>
      </c>
      <c r="EB91" s="53">
        <v>5725731</v>
      </c>
      <c r="EC91" s="53">
        <v>0</v>
      </c>
      <c r="ED91" s="53">
        <v>0</v>
      </c>
      <c r="EE91" s="53">
        <v>0</v>
      </c>
      <c r="EF91" s="53">
        <v>0</v>
      </c>
      <c r="EG91" s="53">
        <v>0</v>
      </c>
      <c r="EH91" s="53">
        <v>0</v>
      </c>
      <c r="EI91" s="53">
        <v>0</v>
      </c>
      <c r="EJ91" s="53">
        <v>0</v>
      </c>
      <c r="EK91" s="53">
        <v>0</v>
      </c>
      <c r="EL91" s="53">
        <v>0</v>
      </c>
      <c r="EM91" s="53">
        <v>0</v>
      </c>
      <c r="EN91" s="53">
        <v>0</v>
      </c>
      <c r="EO91" s="53">
        <v>0</v>
      </c>
      <c r="EP91" s="53">
        <v>0</v>
      </c>
      <c r="EQ91" s="53">
        <v>0</v>
      </c>
      <c r="ER91" s="53">
        <v>0</v>
      </c>
      <c r="ES91" s="53">
        <v>0</v>
      </c>
      <c r="ET91" s="53">
        <v>0</v>
      </c>
      <c r="EU91" s="53">
        <v>0</v>
      </c>
      <c r="EV91" s="53">
        <v>0</v>
      </c>
      <c r="EW91" s="53">
        <v>0</v>
      </c>
      <c r="EX91" s="53">
        <v>0</v>
      </c>
      <c r="EY91" s="53">
        <v>2374</v>
      </c>
      <c r="EZ91" s="53">
        <v>0</v>
      </c>
      <c r="FA91" s="53">
        <v>0</v>
      </c>
      <c r="FB91" s="53">
        <v>2374</v>
      </c>
      <c r="FC91" s="53">
        <v>0</v>
      </c>
      <c r="FD91" s="53">
        <v>0</v>
      </c>
      <c r="FE91" s="53">
        <v>0</v>
      </c>
      <c r="FF91" s="53">
        <v>0</v>
      </c>
      <c r="FG91" s="53">
        <v>0</v>
      </c>
      <c r="FH91" s="53">
        <v>0</v>
      </c>
      <c r="FI91" s="53">
        <v>0</v>
      </c>
      <c r="FJ91" s="53">
        <v>0</v>
      </c>
      <c r="FK91" s="53">
        <v>0</v>
      </c>
      <c r="FL91" s="53">
        <v>0</v>
      </c>
      <c r="FM91" s="53">
        <v>0</v>
      </c>
      <c r="FN91" s="53">
        <v>0</v>
      </c>
      <c r="FO91" s="53">
        <v>0</v>
      </c>
      <c r="FP91" s="53">
        <v>25179</v>
      </c>
      <c r="FQ91" s="53">
        <v>25179</v>
      </c>
      <c r="FR91" s="53">
        <v>26484015</v>
      </c>
      <c r="FS91" s="53">
        <v>0</v>
      </c>
      <c r="FT91" s="53">
        <v>0</v>
      </c>
      <c r="FU91" s="53">
        <v>0</v>
      </c>
      <c r="FV91" s="53">
        <v>0</v>
      </c>
      <c r="FW91" s="53">
        <v>0</v>
      </c>
      <c r="FX91" s="53">
        <v>25656</v>
      </c>
      <c r="FY91" s="53">
        <v>25656</v>
      </c>
      <c r="FZ91" s="53">
        <v>25120872</v>
      </c>
      <c r="GA91" s="53">
        <v>0</v>
      </c>
      <c r="GB91" s="53">
        <v>0</v>
      </c>
      <c r="GC91" s="53">
        <v>0</v>
      </c>
      <c r="GD91" s="53">
        <v>0</v>
      </c>
      <c r="GE91" s="53">
        <v>0</v>
      </c>
      <c r="GF91" s="53">
        <v>0</v>
      </c>
      <c r="GG91" s="53">
        <v>0</v>
      </c>
      <c r="GH91" s="53">
        <v>0</v>
      </c>
      <c r="GI91" s="53">
        <v>0</v>
      </c>
      <c r="GJ91" s="53">
        <v>0</v>
      </c>
      <c r="GK91" s="53">
        <v>0</v>
      </c>
      <c r="GL91" s="53">
        <v>0</v>
      </c>
      <c r="GM91" s="53">
        <v>0</v>
      </c>
      <c r="GN91" s="53">
        <v>0</v>
      </c>
      <c r="GO91" s="53">
        <v>0</v>
      </c>
      <c r="GP91" s="53">
        <v>2374</v>
      </c>
      <c r="GQ91" s="53">
        <v>186440</v>
      </c>
      <c r="GR91" s="53">
        <v>0</v>
      </c>
      <c r="GS91" s="53">
        <v>390199</v>
      </c>
      <c r="GT91" s="53">
        <v>0</v>
      </c>
      <c r="GU91" s="53">
        <v>0</v>
      </c>
      <c r="GV91" s="53">
        <v>0</v>
      </c>
      <c r="GW91" s="53">
        <v>2307</v>
      </c>
      <c r="GX91" s="53">
        <v>0</v>
      </c>
      <c r="GY91" s="53">
        <v>12340503</v>
      </c>
      <c r="GZ91" s="53">
        <v>12919449</v>
      </c>
      <c r="HA91" s="53">
        <v>270001</v>
      </c>
      <c r="HB91" s="53">
        <v>0</v>
      </c>
      <c r="HC91" s="53">
        <v>535803</v>
      </c>
      <c r="HD91" s="53">
        <v>0</v>
      </c>
      <c r="HE91" s="53">
        <v>0</v>
      </c>
      <c r="HF91" s="53">
        <v>0</v>
      </c>
      <c r="HG91" s="53">
        <v>2374</v>
      </c>
      <c r="HH91" s="53">
        <v>0</v>
      </c>
      <c r="HI91" s="53">
        <v>2341132</v>
      </c>
      <c r="HJ91" s="53">
        <v>3149310</v>
      </c>
      <c r="HK91" s="53">
        <v>0</v>
      </c>
      <c r="HL91" s="53">
        <v>0</v>
      </c>
      <c r="HM91" s="53">
        <v>0</v>
      </c>
      <c r="HN91" s="53">
        <v>0</v>
      </c>
      <c r="HO91" s="53">
        <v>0</v>
      </c>
      <c r="HP91" s="53">
        <v>0</v>
      </c>
      <c r="HQ91" s="53">
        <v>2374</v>
      </c>
      <c r="HR91" s="53">
        <v>0</v>
      </c>
      <c r="HS91" s="53">
        <v>0</v>
      </c>
      <c r="HT91" s="53">
        <v>2374</v>
      </c>
      <c r="HU91" s="53">
        <v>0</v>
      </c>
      <c r="HV91" s="53">
        <v>0</v>
      </c>
      <c r="HW91" s="53">
        <v>0</v>
      </c>
      <c r="HX91" s="53">
        <v>0</v>
      </c>
      <c r="HY91" s="53">
        <v>0</v>
      </c>
      <c r="HZ91" s="53">
        <v>0</v>
      </c>
      <c r="IA91" s="53">
        <v>0</v>
      </c>
      <c r="IB91" s="53">
        <v>0</v>
      </c>
      <c r="IC91" s="53">
        <v>0</v>
      </c>
      <c r="ID91" s="53">
        <v>0</v>
      </c>
      <c r="IE91" s="53">
        <v>0</v>
      </c>
      <c r="IF91" s="53">
        <v>0</v>
      </c>
      <c r="IG91" s="53">
        <v>0</v>
      </c>
      <c r="IH91" s="53">
        <v>0</v>
      </c>
      <c r="II91" s="53">
        <v>0</v>
      </c>
      <c r="IJ91" s="53">
        <v>0</v>
      </c>
      <c r="IK91" s="53">
        <v>0</v>
      </c>
      <c r="IL91" s="53">
        <v>0</v>
      </c>
      <c r="IM91" s="53">
        <v>0</v>
      </c>
      <c r="IN91" s="53">
        <v>0</v>
      </c>
      <c r="IO91" s="53">
        <v>0</v>
      </c>
      <c r="IP91" s="53">
        <v>0</v>
      </c>
      <c r="IQ91" s="53">
        <v>0</v>
      </c>
      <c r="IR91" s="53">
        <v>0</v>
      </c>
      <c r="IS91" s="53">
        <v>0</v>
      </c>
      <c r="IT91" s="53">
        <v>0</v>
      </c>
      <c r="IU91" s="53">
        <v>0</v>
      </c>
      <c r="IV91" s="53">
        <v>0</v>
      </c>
      <c r="IW91" s="53">
        <v>0</v>
      </c>
      <c r="IX91" s="53">
        <v>0</v>
      </c>
      <c r="IY91" s="53">
        <v>0</v>
      </c>
      <c r="IZ91" s="53">
        <v>0</v>
      </c>
      <c r="JA91" s="53">
        <v>0</v>
      </c>
      <c r="JB91" s="53">
        <v>0</v>
      </c>
      <c r="JC91" s="53">
        <v>0</v>
      </c>
      <c r="JD91" s="53">
        <v>0</v>
      </c>
      <c r="JE91" s="53">
        <v>0</v>
      </c>
      <c r="JF91" s="53">
        <v>0</v>
      </c>
      <c r="JG91" s="53">
        <v>0</v>
      </c>
      <c r="JH91" s="53">
        <v>0</v>
      </c>
      <c r="JI91" s="53">
        <v>0</v>
      </c>
      <c r="JJ91" s="53">
        <v>0</v>
      </c>
      <c r="JK91" s="53">
        <v>0</v>
      </c>
      <c r="JL91" s="53">
        <v>0</v>
      </c>
      <c r="JM91" s="53">
        <v>0</v>
      </c>
      <c r="JN91" s="53">
        <v>0</v>
      </c>
      <c r="JO91" s="53">
        <v>0</v>
      </c>
      <c r="JP91" s="53">
        <v>0</v>
      </c>
      <c r="JQ91" s="53">
        <v>19071999</v>
      </c>
      <c r="JR91" s="53">
        <v>-5507433</v>
      </c>
      <c r="JS91" s="53">
        <v>0</v>
      </c>
      <c r="JT91" s="53">
        <v>13564566</v>
      </c>
      <c r="JU91" s="53">
        <v>26484015</v>
      </c>
      <c r="JV91" s="53">
        <v>0</v>
      </c>
      <c r="JW91" s="53">
        <v>0</v>
      </c>
      <c r="JX91" s="53">
        <v>0</v>
      </c>
      <c r="JY91" s="53">
        <v>0</v>
      </c>
      <c r="JZ91" s="53">
        <v>0</v>
      </c>
      <c r="KA91" s="53">
        <v>0</v>
      </c>
      <c r="KB91" s="53">
        <v>27377583</v>
      </c>
      <c r="KC91" s="53">
        <v>-5406021</v>
      </c>
      <c r="KD91" s="53">
        <v>0</v>
      </c>
      <c r="KE91" s="53">
        <v>21971562</v>
      </c>
      <c r="KF91" s="53">
        <v>25120872</v>
      </c>
      <c r="KG91" s="53">
        <v>0</v>
      </c>
      <c r="KH91" s="53">
        <v>0</v>
      </c>
      <c r="KI91" s="53">
        <v>0</v>
      </c>
      <c r="KJ91" s="53">
        <v>0</v>
      </c>
      <c r="KK91" s="53">
        <v>0</v>
      </c>
      <c r="KL91" s="53">
        <v>0</v>
      </c>
      <c r="KM91" s="53">
        <v>0</v>
      </c>
      <c r="KN91" s="53">
        <v>0</v>
      </c>
      <c r="KO91" s="53">
        <v>0</v>
      </c>
      <c r="KP91" s="53">
        <v>0</v>
      </c>
      <c r="KQ91" s="53">
        <v>2374</v>
      </c>
      <c r="KR91" s="53">
        <v>0</v>
      </c>
      <c r="KS91" s="53">
        <v>0</v>
      </c>
      <c r="KT91" s="53">
        <v>0</v>
      </c>
      <c r="KU91" s="53">
        <v>0</v>
      </c>
      <c r="KV91" s="53">
        <v>0</v>
      </c>
      <c r="KW91" s="53">
        <v>0</v>
      </c>
      <c r="KX91" s="53">
        <v>0</v>
      </c>
      <c r="KY91" s="53">
        <v>0</v>
      </c>
      <c r="KZ91" s="53">
        <v>0</v>
      </c>
      <c r="LA91" s="53">
        <v>0</v>
      </c>
      <c r="LB91" s="53">
        <v>0</v>
      </c>
      <c r="LC91" s="53">
        <v>-113535</v>
      </c>
      <c r="LD91" s="53">
        <v>-2036532</v>
      </c>
      <c r="LE91" s="53">
        <v>-931474</v>
      </c>
      <c r="LF91" s="53">
        <v>-634754</v>
      </c>
      <c r="LG91" s="53">
        <v>-810353</v>
      </c>
      <c r="LH91" s="53">
        <v>0</v>
      </c>
      <c r="LI91" s="53">
        <v>-9070</v>
      </c>
      <c r="LJ91" s="53">
        <v>18669658</v>
      </c>
      <c r="LK91" s="53">
        <v>0</v>
      </c>
      <c r="LL91" s="53">
        <v>-4535718</v>
      </c>
      <c r="LM91" s="53">
        <v>0</v>
      </c>
      <c r="LN91" s="53">
        <v>0</v>
      </c>
      <c r="LO91" s="53">
        <v>0</v>
      </c>
      <c r="LP91" s="53">
        <v>0</v>
      </c>
      <c r="LQ91" s="53">
        <v>0</v>
      </c>
      <c r="LR91" s="53">
        <v>0</v>
      </c>
      <c r="LS91" s="53">
        <v>0</v>
      </c>
      <c r="LT91" s="53">
        <v>0</v>
      </c>
      <c r="LU91" s="53">
        <v>0</v>
      </c>
      <c r="LV91" s="53">
        <v>0</v>
      </c>
      <c r="LW91" s="53">
        <v>0</v>
      </c>
      <c r="LX91" s="53">
        <v>0</v>
      </c>
      <c r="LY91" s="53">
        <v>0</v>
      </c>
      <c r="LZ91" s="53">
        <v>0</v>
      </c>
      <c r="MA91" s="53">
        <v>0</v>
      </c>
      <c r="MB91" s="53">
        <v>0</v>
      </c>
      <c r="MC91" s="53">
        <v>0</v>
      </c>
      <c r="MD91" s="53">
        <v>0</v>
      </c>
      <c r="ME91" s="53">
        <v>0</v>
      </c>
      <c r="MF91" s="53">
        <v>0</v>
      </c>
      <c r="MG91" s="53">
        <v>608879</v>
      </c>
      <c r="MH91" s="53">
        <v>114151</v>
      </c>
      <c r="MI91" s="53">
        <v>20154729</v>
      </c>
      <c r="MJ91" s="53">
        <v>0</v>
      </c>
      <c r="MK91" s="53">
        <v>765129</v>
      </c>
      <c r="ML91" s="53">
        <v>1553418</v>
      </c>
      <c r="MM91" s="53">
        <v>0</v>
      </c>
      <c r="MN91" s="53">
        <v>9070</v>
      </c>
      <c r="MO91" s="53">
        <v>0</v>
      </c>
      <c r="MP91" s="53">
        <v>23205376</v>
      </c>
      <c r="MQ91" s="53">
        <v>0</v>
      </c>
      <c r="MR91" s="53">
        <v>0</v>
      </c>
      <c r="MS91" s="53">
        <v>0</v>
      </c>
      <c r="MT91" s="53">
        <v>0</v>
      </c>
      <c r="MU91" s="53">
        <v>0</v>
      </c>
      <c r="MV91" s="53">
        <v>0</v>
      </c>
      <c r="MW91" s="53">
        <v>0</v>
      </c>
      <c r="MX91" s="53">
        <v>0</v>
      </c>
      <c r="MY91" s="53">
        <v>0</v>
      </c>
      <c r="MZ91" s="53">
        <v>0</v>
      </c>
      <c r="NA91" s="53">
        <v>0</v>
      </c>
      <c r="NB91" s="53">
        <v>0</v>
      </c>
      <c r="NC91" s="53">
        <v>0</v>
      </c>
      <c r="ND91" s="53">
        <v>0</v>
      </c>
      <c r="NE91" s="53">
        <v>0</v>
      </c>
      <c r="NF91" s="53">
        <v>0</v>
      </c>
      <c r="NG91" s="53">
        <v>0</v>
      </c>
      <c r="NH91" s="53">
        <v>0</v>
      </c>
      <c r="NI91" s="53">
        <v>0</v>
      </c>
    </row>
    <row r="92" spans="1:373">
      <c r="A92" s="53" t="s">
        <v>3</v>
      </c>
      <c r="B92" s="53" t="s">
        <v>1377</v>
      </c>
      <c r="C92" s="53">
        <v>4114187</v>
      </c>
      <c r="D92" s="53">
        <v>20900</v>
      </c>
      <c r="E92" s="53">
        <v>18</v>
      </c>
      <c r="F92" s="53">
        <v>0</v>
      </c>
      <c r="G92" s="53">
        <v>0</v>
      </c>
      <c r="H92" s="53">
        <v>0</v>
      </c>
      <c r="I92" s="53">
        <v>0</v>
      </c>
      <c r="J92" s="53">
        <v>0</v>
      </c>
      <c r="K92" s="53">
        <v>1132521</v>
      </c>
      <c r="L92" s="53">
        <v>133219</v>
      </c>
      <c r="M92" s="53">
        <v>0</v>
      </c>
      <c r="N92" s="53">
        <v>2676655</v>
      </c>
      <c r="O92" s="53">
        <v>3942395</v>
      </c>
      <c r="P92" s="53">
        <v>0</v>
      </c>
      <c r="Q92" s="53">
        <v>0</v>
      </c>
      <c r="R92" s="53">
        <v>0</v>
      </c>
      <c r="S92" s="53">
        <v>0</v>
      </c>
      <c r="T92" s="53">
        <v>-829884</v>
      </c>
      <c r="U92" s="53">
        <v>-133219</v>
      </c>
      <c r="V92" s="53">
        <v>0</v>
      </c>
      <c r="W92" s="53">
        <v>-1798956</v>
      </c>
      <c r="X92" s="53">
        <v>-2762059</v>
      </c>
      <c r="Y92" s="53">
        <v>1180336</v>
      </c>
      <c r="Z92" s="53">
        <v>328977</v>
      </c>
      <c r="AA92" s="53">
        <v>0</v>
      </c>
      <c r="AB92" s="53">
        <v>886426</v>
      </c>
      <c r="AC92" s="53">
        <v>-82730</v>
      </c>
      <c r="AD92" s="53">
        <v>-92682</v>
      </c>
      <c r="AE92" s="53">
        <v>0</v>
      </c>
      <c r="AF92" s="53">
        <v>102822</v>
      </c>
      <c r="AG92" s="53">
        <v>0</v>
      </c>
      <c r="AH92" s="53">
        <v>0</v>
      </c>
      <c r="AI92" s="53">
        <v>74227</v>
      </c>
      <c r="AJ92" s="53">
        <v>0</v>
      </c>
      <c r="AK92" s="53">
        <v>0</v>
      </c>
      <c r="AL92" s="53">
        <v>0</v>
      </c>
      <c r="AM92" s="53">
        <v>0</v>
      </c>
      <c r="AN92" s="53">
        <v>0</v>
      </c>
      <c r="AO92" s="53">
        <v>0</v>
      </c>
      <c r="AP92" s="53">
        <v>1129446</v>
      </c>
      <c r="AQ92" s="53">
        <v>143825</v>
      </c>
      <c r="AR92" s="53">
        <v>0</v>
      </c>
      <c r="AS92" s="53">
        <v>2676655</v>
      </c>
      <c r="AT92" s="53">
        <v>3949926</v>
      </c>
      <c r="AU92" s="53">
        <v>2381</v>
      </c>
      <c r="AV92" s="53">
        <v>0</v>
      </c>
      <c r="AW92" s="53">
        <v>0</v>
      </c>
      <c r="AX92" s="53">
        <v>0</v>
      </c>
      <c r="AY92" s="53">
        <v>0</v>
      </c>
      <c r="AZ92" s="53">
        <v>0</v>
      </c>
      <c r="BA92" s="53">
        <v>-895901</v>
      </c>
      <c r="BB92" s="53">
        <v>-135649</v>
      </c>
      <c r="BC92" s="53">
        <v>0</v>
      </c>
      <c r="BD92" s="53">
        <v>-1944770</v>
      </c>
      <c r="BE92" s="53">
        <v>-2976320</v>
      </c>
      <c r="BF92" s="53">
        <v>0</v>
      </c>
      <c r="BG92" s="53">
        <v>0</v>
      </c>
      <c r="BH92" s="53">
        <v>0</v>
      </c>
      <c r="BI92" s="53">
        <v>0</v>
      </c>
      <c r="BJ92" s="53">
        <v>1272</v>
      </c>
      <c r="BK92" s="53">
        <v>0</v>
      </c>
      <c r="BL92" s="53">
        <v>90130</v>
      </c>
      <c r="BM92" s="53">
        <v>282351</v>
      </c>
      <c r="BN92" s="53">
        <v>0</v>
      </c>
      <c r="BO92" s="53">
        <v>302084</v>
      </c>
      <c r="BP92" s="53">
        <v>0</v>
      </c>
      <c r="BQ92" s="53">
        <v>0</v>
      </c>
      <c r="BR92" s="53">
        <v>0</v>
      </c>
      <c r="BS92" s="53">
        <v>559854</v>
      </c>
      <c r="BT92" s="53">
        <v>12897</v>
      </c>
      <c r="BU92" s="53">
        <v>0</v>
      </c>
      <c r="BV92" s="53">
        <v>0</v>
      </c>
      <c r="BW92" s="53">
        <v>0</v>
      </c>
      <c r="BX92" s="53">
        <v>24076</v>
      </c>
      <c r="BY92" s="53">
        <v>0</v>
      </c>
      <c r="BZ92" s="53">
        <v>0</v>
      </c>
      <c r="CA92" s="53">
        <v>242470</v>
      </c>
      <c r="CB92" s="53">
        <v>0</v>
      </c>
      <c r="CC92" s="53">
        <v>0</v>
      </c>
      <c r="CD92" s="53">
        <v>0</v>
      </c>
      <c r="CE92" s="53">
        <v>0</v>
      </c>
      <c r="CF92" s="53">
        <v>0</v>
      </c>
      <c r="CG92" s="53">
        <v>3278259</v>
      </c>
      <c r="CH92" s="53">
        <v>0</v>
      </c>
      <c r="CI92" s="53">
        <v>973606</v>
      </c>
      <c r="CJ92" s="53">
        <v>0</v>
      </c>
      <c r="CK92" s="53">
        <v>1217040</v>
      </c>
      <c r="CL92" s="53">
        <v>975987</v>
      </c>
      <c r="CM92" s="53">
        <v>91402</v>
      </c>
      <c r="CN92" s="53">
        <v>2284429</v>
      </c>
      <c r="CO92" s="53">
        <v>1157186</v>
      </c>
      <c r="CP92" s="53">
        <v>266546</v>
      </c>
      <c r="CQ92" s="53">
        <v>0</v>
      </c>
      <c r="CR92" s="53">
        <v>-2417562</v>
      </c>
      <c r="CS92" s="53">
        <v>860697</v>
      </c>
      <c r="CT92" s="53">
        <v>2284429</v>
      </c>
      <c r="CU92" s="53">
        <v>2381</v>
      </c>
      <c r="CV92" s="53">
        <v>0</v>
      </c>
      <c r="CW92" s="53">
        <v>0</v>
      </c>
      <c r="CX92" s="53">
        <v>975987</v>
      </c>
      <c r="CY92" s="53">
        <v>0</v>
      </c>
      <c r="CZ92" s="53">
        <v>0</v>
      </c>
      <c r="DA92" s="53">
        <v>0</v>
      </c>
      <c r="DB92" s="53">
        <v>1180336</v>
      </c>
      <c r="DC92" s="53">
        <v>83822</v>
      </c>
      <c r="DD92" s="53">
        <v>0</v>
      </c>
      <c r="DE92" s="53">
        <v>947662</v>
      </c>
      <c r="DF92" s="53">
        <v>-23168</v>
      </c>
      <c r="DG92" s="53">
        <v>-67802</v>
      </c>
      <c r="DH92" s="53">
        <v>0</v>
      </c>
      <c r="DI92" s="53">
        <v>11781</v>
      </c>
      <c r="DJ92" s="53">
        <v>0</v>
      </c>
      <c r="DK92" s="53">
        <v>0</v>
      </c>
      <c r="DL92" s="53">
        <v>19211</v>
      </c>
      <c r="DM92" s="53">
        <v>38046</v>
      </c>
      <c r="DN92" s="53">
        <v>0</v>
      </c>
      <c r="DO92" s="53">
        <v>1009552</v>
      </c>
      <c r="DP92" s="53">
        <v>328977</v>
      </c>
      <c r="DQ92" s="53">
        <v>0</v>
      </c>
      <c r="DR92" s="53">
        <v>886426</v>
      </c>
      <c r="DS92" s="53">
        <v>-82730</v>
      </c>
      <c r="DT92" s="53">
        <v>-92682</v>
      </c>
      <c r="DU92" s="53">
        <v>0</v>
      </c>
      <c r="DV92" s="53">
        <v>102822</v>
      </c>
      <c r="DW92" s="53">
        <v>0</v>
      </c>
      <c r="DX92" s="53">
        <v>0</v>
      </c>
      <c r="DY92" s="53">
        <v>14888</v>
      </c>
      <c r="DZ92" s="53">
        <v>74227</v>
      </c>
      <c r="EA92" s="53">
        <v>0</v>
      </c>
      <c r="EB92" s="53">
        <v>1231928</v>
      </c>
      <c r="EC92" s="53">
        <v>0</v>
      </c>
      <c r="ED92" s="53">
        <v>0</v>
      </c>
      <c r="EE92" s="53">
        <v>0</v>
      </c>
      <c r="EF92" s="53">
        <v>0</v>
      </c>
      <c r="EG92" s="53">
        <v>0</v>
      </c>
      <c r="EH92" s="53">
        <v>0</v>
      </c>
      <c r="EI92" s="53">
        <v>0</v>
      </c>
      <c r="EJ92" s="53">
        <v>0</v>
      </c>
      <c r="EK92" s="53">
        <v>0</v>
      </c>
      <c r="EL92" s="53">
        <v>0</v>
      </c>
      <c r="EM92" s="53">
        <v>0</v>
      </c>
      <c r="EN92" s="53">
        <v>0</v>
      </c>
      <c r="EO92" s="53">
        <v>0</v>
      </c>
      <c r="EP92" s="53">
        <v>0</v>
      </c>
      <c r="EQ92" s="53">
        <v>0</v>
      </c>
      <c r="ER92" s="53">
        <v>0</v>
      </c>
      <c r="ES92" s="53">
        <v>0</v>
      </c>
      <c r="ET92" s="53">
        <v>0</v>
      </c>
      <c r="EU92" s="53">
        <v>0</v>
      </c>
      <c r="EV92" s="53">
        <v>0</v>
      </c>
      <c r="EW92" s="53">
        <v>0</v>
      </c>
      <c r="EX92" s="53">
        <v>0</v>
      </c>
      <c r="EY92" s="53">
        <v>14888</v>
      </c>
      <c r="EZ92" s="53">
        <v>0</v>
      </c>
      <c r="FA92" s="53">
        <v>0</v>
      </c>
      <c r="FB92" s="53">
        <v>14888</v>
      </c>
      <c r="FC92" s="53">
        <v>0</v>
      </c>
      <c r="FD92" s="53">
        <v>0</v>
      </c>
      <c r="FE92" s="53">
        <v>0</v>
      </c>
      <c r="FF92" s="53">
        <v>0</v>
      </c>
      <c r="FG92" s="53">
        <v>0</v>
      </c>
      <c r="FH92" s="53">
        <v>0</v>
      </c>
      <c r="FI92" s="53">
        <v>0</v>
      </c>
      <c r="FJ92" s="53">
        <v>0</v>
      </c>
      <c r="FK92" s="53">
        <v>0</v>
      </c>
      <c r="FL92" s="53">
        <v>0</v>
      </c>
      <c r="FM92" s="53">
        <v>0</v>
      </c>
      <c r="FN92" s="53">
        <v>1484</v>
      </c>
      <c r="FO92" s="53">
        <v>0</v>
      </c>
      <c r="FP92" s="53">
        <v>84120</v>
      </c>
      <c r="FQ92" s="53">
        <v>85604</v>
      </c>
      <c r="FR92" s="53">
        <v>2275492</v>
      </c>
      <c r="FS92" s="53">
        <v>0</v>
      </c>
      <c r="FT92" s="53">
        <v>0</v>
      </c>
      <c r="FU92" s="53">
        <v>0</v>
      </c>
      <c r="FV92" s="53">
        <v>1272</v>
      </c>
      <c r="FW92" s="53">
        <v>0</v>
      </c>
      <c r="FX92" s="53">
        <v>90130</v>
      </c>
      <c r="FY92" s="53">
        <v>91402</v>
      </c>
      <c r="FZ92" s="53">
        <v>2299317</v>
      </c>
      <c r="GA92" s="53">
        <v>0</v>
      </c>
      <c r="GB92" s="53">
        <v>0</v>
      </c>
      <c r="GC92" s="53">
        <v>0</v>
      </c>
      <c r="GD92" s="53">
        <v>0</v>
      </c>
      <c r="GE92" s="53">
        <v>0</v>
      </c>
      <c r="GF92" s="53">
        <v>0</v>
      </c>
      <c r="GG92" s="53">
        <v>0</v>
      </c>
      <c r="GH92" s="53">
        <v>0</v>
      </c>
      <c r="GI92" s="53">
        <v>0</v>
      </c>
      <c r="GJ92" s="53">
        <v>0</v>
      </c>
      <c r="GK92" s="53">
        <v>0</v>
      </c>
      <c r="GL92" s="53">
        <v>0</v>
      </c>
      <c r="GM92" s="53">
        <v>0</v>
      </c>
      <c r="GN92" s="53">
        <v>0</v>
      </c>
      <c r="GO92" s="53">
        <v>0</v>
      </c>
      <c r="GP92" s="53">
        <v>14888</v>
      </c>
      <c r="GQ92" s="53">
        <v>537693</v>
      </c>
      <c r="GR92" s="53">
        <v>0</v>
      </c>
      <c r="GS92" s="53">
        <v>280935</v>
      </c>
      <c r="GT92" s="53">
        <v>0</v>
      </c>
      <c r="GU92" s="53">
        <v>0</v>
      </c>
      <c r="GV92" s="53">
        <v>0</v>
      </c>
      <c r="GW92" s="53">
        <v>19211</v>
      </c>
      <c r="GX92" s="53">
        <v>0</v>
      </c>
      <c r="GY92" s="53">
        <v>174163</v>
      </c>
      <c r="GZ92" s="53">
        <v>1012002</v>
      </c>
      <c r="HA92" s="53">
        <v>282351</v>
      </c>
      <c r="HB92" s="53">
        <v>0</v>
      </c>
      <c r="HC92" s="53">
        <v>302084</v>
      </c>
      <c r="HD92" s="53">
        <v>0</v>
      </c>
      <c r="HE92" s="53">
        <v>0</v>
      </c>
      <c r="HF92" s="53">
        <v>0</v>
      </c>
      <c r="HG92" s="53">
        <v>14888</v>
      </c>
      <c r="HH92" s="53">
        <v>559854</v>
      </c>
      <c r="HI92" s="53">
        <v>12897</v>
      </c>
      <c r="HJ92" s="53">
        <v>1172074</v>
      </c>
      <c r="HK92" s="53">
        <v>0</v>
      </c>
      <c r="HL92" s="53">
        <v>0</v>
      </c>
      <c r="HM92" s="53">
        <v>0</v>
      </c>
      <c r="HN92" s="53">
        <v>0</v>
      </c>
      <c r="HO92" s="53">
        <v>0</v>
      </c>
      <c r="HP92" s="53">
        <v>0</v>
      </c>
      <c r="HQ92" s="53">
        <v>14888</v>
      </c>
      <c r="HR92" s="53">
        <v>0</v>
      </c>
      <c r="HS92" s="53">
        <v>0</v>
      </c>
      <c r="HT92" s="53">
        <v>14888</v>
      </c>
      <c r="HU92" s="53">
        <v>0</v>
      </c>
      <c r="HV92" s="53">
        <v>0</v>
      </c>
      <c r="HW92" s="53">
        <v>0</v>
      </c>
      <c r="HX92" s="53">
        <v>0</v>
      </c>
      <c r="HY92" s="53">
        <v>0</v>
      </c>
      <c r="HZ92" s="53">
        <v>0</v>
      </c>
      <c r="IA92" s="53">
        <v>0</v>
      </c>
      <c r="IB92" s="53">
        <v>0</v>
      </c>
      <c r="IC92" s="53">
        <v>0</v>
      </c>
      <c r="ID92" s="53">
        <v>0</v>
      </c>
      <c r="IE92" s="53">
        <v>0</v>
      </c>
      <c r="IF92" s="53">
        <v>0</v>
      </c>
      <c r="IG92" s="53">
        <v>0</v>
      </c>
      <c r="IH92" s="53">
        <v>45282</v>
      </c>
      <c r="II92" s="53">
        <v>0</v>
      </c>
      <c r="IJ92" s="53">
        <v>0</v>
      </c>
      <c r="IK92" s="53">
        <v>184376</v>
      </c>
      <c r="IL92" s="53">
        <v>229658</v>
      </c>
      <c r="IM92" s="53">
        <v>0</v>
      </c>
      <c r="IN92" s="53">
        <v>0</v>
      </c>
      <c r="IO92" s="53">
        <v>0</v>
      </c>
      <c r="IP92" s="53">
        <v>24076</v>
      </c>
      <c r="IQ92" s="53">
        <v>0</v>
      </c>
      <c r="IR92" s="53">
        <v>0</v>
      </c>
      <c r="IS92" s="53">
        <v>242470</v>
      </c>
      <c r="IT92" s="53">
        <v>266546</v>
      </c>
      <c r="IU92" s="53">
        <v>0</v>
      </c>
      <c r="IV92" s="53">
        <v>0</v>
      </c>
      <c r="IW92" s="53">
        <v>0</v>
      </c>
      <c r="IX92" s="53">
        <v>0</v>
      </c>
      <c r="IY92" s="53">
        <v>0</v>
      </c>
      <c r="IZ92" s="53">
        <v>0</v>
      </c>
      <c r="JA92" s="53">
        <v>0</v>
      </c>
      <c r="JB92" s="53">
        <v>0</v>
      </c>
      <c r="JC92" s="53">
        <v>0</v>
      </c>
      <c r="JD92" s="53">
        <v>0</v>
      </c>
      <c r="JE92" s="53">
        <v>0</v>
      </c>
      <c r="JF92" s="53">
        <v>0</v>
      </c>
      <c r="JG92" s="53">
        <v>0</v>
      </c>
      <c r="JH92" s="53">
        <v>0</v>
      </c>
      <c r="JI92" s="53">
        <v>0</v>
      </c>
      <c r="JJ92" s="53">
        <v>0</v>
      </c>
      <c r="JK92" s="53">
        <v>0</v>
      </c>
      <c r="JL92" s="53">
        <v>0</v>
      </c>
      <c r="JM92" s="53">
        <v>0</v>
      </c>
      <c r="JN92" s="53">
        <v>0</v>
      </c>
      <c r="JO92" s="53">
        <v>0</v>
      </c>
      <c r="JP92" s="53">
        <v>-2244426</v>
      </c>
      <c r="JQ92" s="53">
        <v>0</v>
      </c>
      <c r="JR92" s="53">
        <v>3278258</v>
      </c>
      <c r="JS92" s="53">
        <v>0</v>
      </c>
      <c r="JT92" s="53">
        <v>1033832</v>
      </c>
      <c r="JU92" s="53">
        <v>2275492</v>
      </c>
      <c r="JV92" s="53">
        <v>0</v>
      </c>
      <c r="JW92" s="53">
        <v>0</v>
      </c>
      <c r="JX92" s="53">
        <v>0</v>
      </c>
      <c r="JY92" s="53">
        <v>0</v>
      </c>
      <c r="JZ92" s="53">
        <v>0</v>
      </c>
      <c r="KA92" s="53">
        <v>-2417562</v>
      </c>
      <c r="KB92" s="53">
        <v>0</v>
      </c>
      <c r="KC92" s="53">
        <v>3278259</v>
      </c>
      <c r="KD92" s="53">
        <v>0</v>
      </c>
      <c r="KE92" s="53">
        <v>860697</v>
      </c>
      <c r="KF92" s="53">
        <v>2299317</v>
      </c>
      <c r="KG92" s="53">
        <v>0</v>
      </c>
      <c r="KH92" s="53">
        <v>0</v>
      </c>
      <c r="KI92" s="53">
        <v>0</v>
      </c>
      <c r="KJ92" s="53">
        <v>0</v>
      </c>
      <c r="KK92" s="53">
        <v>0</v>
      </c>
      <c r="KL92" s="53">
        <v>0</v>
      </c>
      <c r="KM92" s="53">
        <v>0</v>
      </c>
      <c r="KN92" s="53">
        <v>0</v>
      </c>
      <c r="KO92" s="53">
        <v>0</v>
      </c>
      <c r="KP92" s="53">
        <v>0</v>
      </c>
      <c r="KQ92" s="53">
        <v>14888</v>
      </c>
      <c r="KR92" s="53">
        <v>0</v>
      </c>
      <c r="KS92" s="53">
        <v>0</v>
      </c>
      <c r="KT92" s="53">
        <v>0</v>
      </c>
      <c r="KU92" s="53">
        <v>0</v>
      </c>
      <c r="KV92" s="53">
        <v>0</v>
      </c>
      <c r="KW92" s="53">
        <v>0</v>
      </c>
      <c r="KX92" s="53">
        <v>0</v>
      </c>
      <c r="KY92" s="53">
        <v>0</v>
      </c>
      <c r="KZ92" s="53">
        <v>0</v>
      </c>
      <c r="LA92" s="53">
        <v>0</v>
      </c>
      <c r="LB92" s="53">
        <v>0</v>
      </c>
      <c r="LC92" s="53">
        <v>0</v>
      </c>
      <c r="LD92" s="53">
        <v>0</v>
      </c>
      <c r="LE92" s="53">
        <v>0</v>
      </c>
      <c r="LF92" s="53">
        <v>0</v>
      </c>
      <c r="LG92" s="53">
        <v>-895901</v>
      </c>
      <c r="LH92" s="53">
        <v>-135649</v>
      </c>
      <c r="LI92" s="53">
        <v>0</v>
      </c>
      <c r="LJ92" s="53">
        <v>973606</v>
      </c>
      <c r="LK92" s="53">
        <v>-1944770</v>
      </c>
      <c r="LL92" s="53">
        <v>-2976320</v>
      </c>
      <c r="LM92" s="53">
        <v>0</v>
      </c>
      <c r="LN92" s="53">
        <v>0</v>
      </c>
      <c r="LO92" s="53">
        <v>0</v>
      </c>
      <c r="LP92" s="53">
        <v>0</v>
      </c>
      <c r="LQ92" s="53">
        <v>0</v>
      </c>
      <c r="LR92" s="53">
        <v>0</v>
      </c>
      <c r="LS92" s="53">
        <v>0</v>
      </c>
      <c r="LT92" s="53">
        <v>0</v>
      </c>
      <c r="LU92" s="53">
        <v>0</v>
      </c>
      <c r="LV92" s="53">
        <v>0</v>
      </c>
      <c r="LW92" s="53">
        <v>0</v>
      </c>
      <c r="LX92" s="53">
        <v>0</v>
      </c>
      <c r="LY92" s="53">
        <v>0</v>
      </c>
      <c r="LZ92" s="53">
        <v>0</v>
      </c>
      <c r="MA92" s="53">
        <v>0</v>
      </c>
      <c r="MB92" s="53">
        <v>0</v>
      </c>
      <c r="MC92" s="53">
        <v>0</v>
      </c>
      <c r="MD92" s="53">
        <v>0</v>
      </c>
      <c r="ME92" s="53">
        <v>0</v>
      </c>
      <c r="MF92" s="53">
        <v>0</v>
      </c>
      <c r="MG92" s="53">
        <v>0</v>
      </c>
      <c r="MH92" s="53">
        <v>0</v>
      </c>
      <c r="MI92" s="53">
        <v>0</v>
      </c>
      <c r="MJ92" s="53">
        <v>0</v>
      </c>
      <c r="MK92" s="53">
        <v>0</v>
      </c>
      <c r="ML92" s="53">
        <v>1129446</v>
      </c>
      <c r="MM92" s="53">
        <v>143825</v>
      </c>
      <c r="MN92" s="53">
        <v>0</v>
      </c>
      <c r="MO92" s="53">
        <v>2676655</v>
      </c>
      <c r="MP92" s="53">
        <v>3949926</v>
      </c>
      <c r="MQ92" s="53">
        <v>0</v>
      </c>
      <c r="MR92" s="53">
        <v>0</v>
      </c>
      <c r="MS92" s="53">
        <v>0</v>
      </c>
      <c r="MT92" s="53">
        <v>0</v>
      </c>
      <c r="MU92" s="53">
        <v>0</v>
      </c>
      <c r="MV92" s="53">
        <v>0</v>
      </c>
      <c r="MW92" s="53">
        <v>0</v>
      </c>
      <c r="MX92" s="53">
        <v>0</v>
      </c>
      <c r="MY92" s="53">
        <v>0</v>
      </c>
      <c r="MZ92" s="53">
        <v>0</v>
      </c>
      <c r="NA92" s="53">
        <v>0</v>
      </c>
      <c r="NB92" s="53">
        <v>0</v>
      </c>
      <c r="NC92" s="53">
        <v>0</v>
      </c>
      <c r="ND92" s="53">
        <v>0</v>
      </c>
      <c r="NE92" s="53">
        <v>0</v>
      </c>
      <c r="NF92" s="53">
        <v>0</v>
      </c>
      <c r="NG92" s="53">
        <v>0</v>
      </c>
      <c r="NH92" s="53">
        <v>0</v>
      </c>
      <c r="NI92" s="53">
        <v>0</v>
      </c>
    </row>
    <row r="93" spans="1:373">
      <c r="A93" s="53" t="s">
        <v>3</v>
      </c>
      <c r="B93" s="53" t="s">
        <v>1377</v>
      </c>
      <c r="C93" s="53">
        <v>4114195</v>
      </c>
      <c r="D93" s="53">
        <v>19100</v>
      </c>
      <c r="E93" s="53">
        <v>18</v>
      </c>
      <c r="F93" s="53">
        <v>0</v>
      </c>
      <c r="G93" s="53">
        <v>0</v>
      </c>
      <c r="H93" s="53">
        <v>0</v>
      </c>
      <c r="I93" s="53">
        <v>0</v>
      </c>
      <c r="J93" s="53">
        <v>0</v>
      </c>
      <c r="K93" s="53">
        <v>1061986</v>
      </c>
      <c r="L93" s="53">
        <v>52152</v>
      </c>
      <c r="M93" s="53">
        <v>2558</v>
      </c>
      <c r="N93" s="53">
        <v>933650</v>
      </c>
      <c r="O93" s="53">
        <v>2050346</v>
      </c>
      <c r="P93" s="53">
        <v>0</v>
      </c>
      <c r="Q93" s="53">
        <v>0</v>
      </c>
      <c r="R93" s="53">
        <v>0</v>
      </c>
      <c r="S93" s="53">
        <v>0</v>
      </c>
      <c r="T93" s="53">
        <v>-762808</v>
      </c>
      <c r="U93" s="53">
        <v>-52152</v>
      </c>
      <c r="V93" s="53">
        <v>-1790</v>
      </c>
      <c r="W93" s="53">
        <v>-358463</v>
      </c>
      <c r="X93" s="53">
        <v>-1175213</v>
      </c>
      <c r="Y93" s="53">
        <v>875133</v>
      </c>
      <c r="Z93" s="53">
        <v>493378</v>
      </c>
      <c r="AA93" s="53">
        <v>0</v>
      </c>
      <c r="AB93" s="53">
        <v>1895996</v>
      </c>
      <c r="AC93" s="53">
        <v>-36662</v>
      </c>
      <c r="AD93" s="53">
        <v>-134662</v>
      </c>
      <c r="AE93" s="53">
        <v>0</v>
      </c>
      <c r="AF93" s="53">
        <v>92831</v>
      </c>
      <c r="AG93" s="53">
        <v>0</v>
      </c>
      <c r="AH93" s="53">
        <v>0</v>
      </c>
      <c r="AI93" s="53">
        <v>86774</v>
      </c>
      <c r="AJ93" s="53">
        <v>0</v>
      </c>
      <c r="AK93" s="53">
        <v>0</v>
      </c>
      <c r="AL93" s="53">
        <v>0</v>
      </c>
      <c r="AM93" s="53">
        <v>0</v>
      </c>
      <c r="AN93" s="53">
        <v>0</v>
      </c>
      <c r="AO93" s="53">
        <v>0</v>
      </c>
      <c r="AP93" s="53">
        <v>1062528</v>
      </c>
      <c r="AQ93" s="53">
        <v>52152</v>
      </c>
      <c r="AR93" s="53">
        <v>0</v>
      </c>
      <c r="AS93" s="53">
        <v>933650</v>
      </c>
      <c r="AT93" s="53">
        <v>2048330</v>
      </c>
      <c r="AU93" s="53">
        <v>0</v>
      </c>
      <c r="AV93" s="53">
        <v>0</v>
      </c>
      <c r="AW93" s="53">
        <v>0</v>
      </c>
      <c r="AX93" s="53">
        <v>0</v>
      </c>
      <c r="AY93" s="53">
        <v>0</v>
      </c>
      <c r="AZ93" s="53">
        <v>0</v>
      </c>
      <c r="BA93" s="53">
        <v>-825107</v>
      </c>
      <c r="BB93" s="53">
        <v>-52152</v>
      </c>
      <c r="BC93" s="53">
        <v>0</v>
      </c>
      <c r="BD93" s="53">
        <v>-428817</v>
      </c>
      <c r="BE93" s="53">
        <v>-1306076</v>
      </c>
      <c r="BF93" s="53">
        <v>0</v>
      </c>
      <c r="BG93" s="53">
        <v>0</v>
      </c>
      <c r="BH93" s="53">
        <v>0</v>
      </c>
      <c r="BI93" s="53">
        <v>0</v>
      </c>
      <c r="BJ93" s="53">
        <v>0</v>
      </c>
      <c r="BK93" s="53">
        <v>0</v>
      </c>
      <c r="BL93" s="53">
        <v>265774</v>
      </c>
      <c r="BM93" s="53">
        <v>309526</v>
      </c>
      <c r="BN93" s="53">
        <v>0</v>
      </c>
      <c r="BO93" s="53">
        <v>628270</v>
      </c>
      <c r="BP93" s="53">
        <v>31</v>
      </c>
      <c r="BQ93" s="53">
        <v>0</v>
      </c>
      <c r="BR93" s="53">
        <v>0</v>
      </c>
      <c r="BS93" s="53">
        <v>0</v>
      </c>
      <c r="BT93" s="53">
        <v>33770</v>
      </c>
      <c r="BU93" s="53">
        <v>0</v>
      </c>
      <c r="BV93" s="53">
        <v>0</v>
      </c>
      <c r="BW93" s="53">
        <v>0</v>
      </c>
      <c r="BX93" s="53">
        <v>22158</v>
      </c>
      <c r="BY93" s="53">
        <v>0</v>
      </c>
      <c r="BZ93" s="53">
        <v>0</v>
      </c>
      <c r="CA93" s="53">
        <v>436017</v>
      </c>
      <c r="CB93" s="53">
        <v>0</v>
      </c>
      <c r="CC93" s="53">
        <v>0</v>
      </c>
      <c r="CD93" s="53">
        <v>0</v>
      </c>
      <c r="CE93" s="53">
        <v>0</v>
      </c>
      <c r="CF93" s="53">
        <v>0</v>
      </c>
      <c r="CG93" s="53">
        <v>5165668</v>
      </c>
      <c r="CH93" s="53">
        <v>0</v>
      </c>
      <c r="CI93" s="53">
        <v>742254</v>
      </c>
      <c r="CJ93" s="53">
        <v>0</v>
      </c>
      <c r="CK93" s="53">
        <v>2397655</v>
      </c>
      <c r="CL93" s="53">
        <v>742254</v>
      </c>
      <c r="CM93" s="53">
        <v>265774</v>
      </c>
      <c r="CN93" s="53">
        <v>3405683</v>
      </c>
      <c r="CO93" s="53">
        <v>971597</v>
      </c>
      <c r="CP93" s="53">
        <v>458175</v>
      </c>
      <c r="CQ93" s="53">
        <v>0</v>
      </c>
      <c r="CR93" s="53">
        <v>-3189757</v>
      </c>
      <c r="CS93" s="53">
        <v>1975911</v>
      </c>
      <c r="CT93" s="53">
        <v>3405683</v>
      </c>
      <c r="CU93" s="53">
        <v>0</v>
      </c>
      <c r="CV93" s="53">
        <v>0</v>
      </c>
      <c r="CW93" s="53">
        <v>0</v>
      </c>
      <c r="CX93" s="53">
        <v>742254</v>
      </c>
      <c r="CY93" s="53">
        <v>0</v>
      </c>
      <c r="CZ93" s="53">
        <v>0</v>
      </c>
      <c r="DA93" s="53">
        <v>0</v>
      </c>
      <c r="DB93" s="53">
        <v>875133</v>
      </c>
      <c r="DC93" s="53">
        <v>627610</v>
      </c>
      <c r="DD93" s="53">
        <v>0</v>
      </c>
      <c r="DE93" s="53">
        <v>1665524</v>
      </c>
      <c r="DF93" s="53">
        <v>-18782</v>
      </c>
      <c r="DG93" s="53">
        <v>-145401</v>
      </c>
      <c r="DH93" s="53">
        <v>0</v>
      </c>
      <c r="DI93" s="53">
        <v>92219</v>
      </c>
      <c r="DJ93" s="53">
        <v>0</v>
      </c>
      <c r="DK93" s="53">
        <v>0</v>
      </c>
      <c r="DL93" s="53">
        <v>9874</v>
      </c>
      <c r="DM93" s="53">
        <v>32660</v>
      </c>
      <c r="DN93" s="53">
        <v>0</v>
      </c>
      <c r="DO93" s="53">
        <v>2263704</v>
      </c>
      <c r="DP93" s="53">
        <v>493378</v>
      </c>
      <c r="DQ93" s="53">
        <v>0</v>
      </c>
      <c r="DR93" s="53">
        <v>1895996</v>
      </c>
      <c r="DS93" s="53">
        <v>-36662</v>
      </c>
      <c r="DT93" s="53">
        <v>-134662</v>
      </c>
      <c r="DU93" s="53">
        <v>0</v>
      </c>
      <c r="DV93" s="53">
        <v>92831</v>
      </c>
      <c r="DW93" s="53">
        <v>0</v>
      </c>
      <c r="DX93" s="53">
        <v>0</v>
      </c>
      <c r="DY93" s="53">
        <v>26308</v>
      </c>
      <c r="DZ93" s="53">
        <v>86774</v>
      </c>
      <c r="EA93" s="53">
        <v>0</v>
      </c>
      <c r="EB93" s="53">
        <v>2423963</v>
      </c>
      <c r="EC93" s="53">
        <v>0</v>
      </c>
      <c r="ED93" s="53">
        <v>0</v>
      </c>
      <c r="EE93" s="53">
        <v>0</v>
      </c>
      <c r="EF93" s="53">
        <v>0</v>
      </c>
      <c r="EG93" s="53">
        <v>0</v>
      </c>
      <c r="EH93" s="53">
        <v>0</v>
      </c>
      <c r="EI93" s="53">
        <v>0</v>
      </c>
      <c r="EJ93" s="53">
        <v>0</v>
      </c>
      <c r="EK93" s="53">
        <v>0</v>
      </c>
      <c r="EL93" s="53">
        <v>0</v>
      </c>
      <c r="EM93" s="53">
        <v>0</v>
      </c>
      <c r="EN93" s="53">
        <v>0</v>
      </c>
      <c r="EO93" s="53">
        <v>0</v>
      </c>
      <c r="EP93" s="53">
        <v>0</v>
      </c>
      <c r="EQ93" s="53">
        <v>0</v>
      </c>
      <c r="ER93" s="53">
        <v>0</v>
      </c>
      <c r="ES93" s="53">
        <v>0</v>
      </c>
      <c r="ET93" s="53">
        <v>0</v>
      </c>
      <c r="EU93" s="53">
        <v>0</v>
      </c>
      <c r="EV93" s="53">
        <v>0</v>
      </c>
      <c r="EW93" s="53">
        <v>0</v>
      </c>
      <c r="EX93" s="53">
        <v>0</v>
      </c>
      <c r="EY93" s="53">
        <v>26308</v>
      </c>
      <c r="EZ93" s="53">
        <v>0</v>
      </c>
      <c r="FA93" s="53">
        <v>0</v>
      </c>
      <c r="FB93" s="53">
        <v>26308</v>
      </c>
      <c r="FC93" s="53">
        <v>0</v>
      </c>
      <c r="FD93" s="53">
        <v>0</v>
      </c>
      <c r="FE93" s="53">
        <v>0</v>
      </c>
      <c r="FF93" s="53">
        <v>0</v>
      </c>
      <c r="FG93" s="53">
        <v>0</v>
      </c>
      <c r="FH93" s="53">
        <v>0</v>
      </c>
      <c r="FI93" s="53">
        <v>0</v>
      </c>
      <c r="FJ93" s="53">
        <v>0</v>
      </c>
      <c r="FK93" s="53">
        <v>0</v>
      </c>
      <c r="FL93" s="53">
        <v>0</v>
      </c>
      <c r="FM93" s="53">
        <v>0</v>
      </c>
      <c r="FN93" s="53">
        <v>0</v>
      </c>
      <c r="FO93" s="53">
        <v>0</v>
      </c>
      <c r="FP93" s="53">
        <v>168240</v>
      </c>
      <c r="FQ93" s="53">
        <v>168240</v>
      </c>
      <c r="FR93" s="53">
        <v>3307077</v>
      </c>
      <c r="FS93" s="53">
        <v>0</v>
      </c>
      <c r="FT93" s="53">
        <v>0</v>
      </c>
      <c r="FU93" s="53">
        <v>0</v>
      </c>
      <c r="FV93" s="53">
        <v>0</v>
      </c>
      <c r="FW93" s="53">
        <v>0</v>
      </c>
      <c r="FX93" s="53">
        <v>265774</v>
      </c>
      <c r="FY93" s="53">
        <v>265774</v>
      </c>
      <c r="FZ93" s="53">
        <v>3431991</v>
      </c>
      <c r="GA93" s="53">
        <v>0</v>
      </c>
      <c r="GB93" s="53">
        <v>0</v>
      </c>
      <c r="GC93" s="53">
        <v>0</v>
      </c>
      <c r="GD93" s="53">
        <v>0</v>
      </c>
      <c r="GE93" s="53">
        <v>0</v>
      </c>
      <c r="GF93" s="53">
        <v>0</v>
      </c>
      <c r="GG93" s="53">
        <v>0</v>
      </c>
      <c r="GH93" s="53">
        <v>0</v>
      </c>
      <c r="GI93" s="53">
        <v>0</v>
      </c>
      <c r="GJ93" s="53">
        <v>0</v>
      </c>
      <c r="GK93" s="53">
        <v>0</v>
      </c>
      <c r="GL93" s="53">
        <v>0</v>
      </c>
      <c r="GM93" s="53">
        <v>0</v>
      </c>
      <c r="GN93" s="53">
        <v>0</v>
      </c>
      <c r="GO93" s="53">
        <v>0</v>
      </c>
      <c r="GP93" s="53">
        <v>26308</v>
      </c>
      <c r="GQ93" s="53">
        <v>250659</v>
      </c>
      <c r="GR93" s="53">
        <v>0</v>
      </c>
      <c r="GS93" s="53">
        <v>618662</v>
      </c>
      <c r="GT93" s="53">
        <v>393</v>
      </c>
      <c r="GU93" s="53">
        <v>0</v>
      </c>
      <c r="GV93" s="53">
        <v>0</v>
      </c>
      <c r="GW93" s="53">
        <v>9874</v>
      </c>
      <c r="GX93" s="53">
        <v>0</v>
      </c>
      <c r="GY93" s="53">
        <v>38216</v>
      </c>
      <c r="GZ93" s="53">
        <v>917804</v>
      </c>
      <c r="HA93" s="53">
        <v>309526</v>
      </c>
      <c r="HB93" s="53">
        <v>0</v>
      </c>
      <c r="HC93" s="53">
        <v>628270</v>
      </c>
      <c r="HD93" s="53">
        <v>31</v>
      </c>
      <c r="HE93" s="53">
        <v>0</v>
      </c>
      <c r="HF93" s="53">
        <v>0</v>
      </c>
      <c r="HG93" s="53">
        <v>26308</v>
      </c>
      <c r="HH93" s="53">
        <v>0</v>
      </c>
      <c r="HI93" s="53">
        <v>33770</v>
      </c>
      <c r="HJ93" s="53">
        <v>997905</v>
      </c>
      <c r="HK93" s="53">
        <v>0</v>
      </c>
      <c r="HL93" s="53">
        <v>0</v>
      </c>
      <c r="HM93" s="53">
        <v>0</v>
      </c>
      <c r="HN93" s="53">
        <v>0</v>
      </c>
      <c r="HO93" s="53">
        <v>0</v>
      </c>
      <c r="HP93" s="53">
        <v>0</v>
      </c>
      <c r="HQ93" s="53">
        <v>26308</v>
      </c>
      <c r="HR93" s="53">
        <v>0</v>
      </c>
      <c r="HS93" s="53">
        <v>0</v>
      </c>
      <c r="HT93" s="53">
        <v>26308</v>
      </c>
      <c r="HU93" s="53">
        <v>0</v>
      </c>
      <c r="HV93" s="53">
        <v>0</v>
      </c>
      <c r="HW93" s="53">
        <v>0</v>
      </c>
      <c r="HX93" s="53">
        <v>0</v>
      </c>
      <c r="HY93" s="53">
        <v>0</v>
      </c>
      <c r="HZ93" s="53">
        <v>0</v>
      </c>
      <c r="IA93" s="53">
        <v>0</v>
      </c>
      <c r="IB93" s="53">
        <v>0</v>
      </c>
      <c r="IC93" s="53">
        <v>0</v>
      </c>
      <c r="ID93" s="53">
        <v>0</v>
      </c>
      <c r="IE93" s="53">
        <v>0</v>
      </c>
      <c r="IF93" s="53">
        <v>0</v>
      </c>
      <c r="IG93" s="53">
        <v>31</v>
      </c>
      <c r="IH93" s="53">
        <v>-77816</v>
      </c>
      <c r="II93" s="53">
        <v>0</v>
      </c>
      <c r="IJ93" s="53">
        <v>0</v>
      </c>
      <c r="IK93" s="53">
        <v>276899</v>
      </c>
      <c r="IL93" s="53">
        <v>199114</v>
      </c>
      <c r="IM93" s="53">
        <v>0</v>
      </c>
      <c r="IN93" s="53">
        <v>0</v>
      </c>
      <c r="IO93" s="53">
        <v>0</v>
      </c>
      <c r="IP93" s="53">
        <v>22158</v>
      </c>
      <c r="IQ93" s="53">
        <v>0</v>
      </c>
      <c r="IR93" s="53">
        <v>0</v>
      </c>
      <c r="IS93" s="53">
        <v>436017</v>
      </c>
      <c r="IT93" s="53">
        <v>458175</v>
      </c>
      <c r="IU93" s="53">
        <v>0</v>
      </c>
      <c r="IV93" s="53">
        <v>0</v>
      </c>
      <c r="IW93" s="53">
        <v>0</v>
      </c>
      <c r="IX93" s="53">
        <v>0</v>
      </c>
      <c r="IY93" s="53">
        <v>0</v>
      </c>
      <c r="IZ93" s="53">
        <v>0</v>
      </c>
      <c r="JA93" s="53">
        <v>0</v>
      </c>
      <c r="JB93" s="53">
        <v>0</v>
      </c>
      <c r="JC93" s="53">
        <v>0</v>
      </c>
      <c r="JD93" s="53">
        <v>0</v>
      </c>
      <c r="JE93" s="53">
        <v>0</v>
      </c>
      <c r="JF93" s="53">
        <v>0</v>
      </c>
      <c r="JG93" s="53">
        <v>0</v>
      </c>
      <c r="JH93" s="53">
        <v>0</v>
      </c>
      <c r="JI93" s="53">
        <v>0</v>
      </c>
      <c r="JJ93" s="53">
        <v>0</v>
      </c>
      <c r="JK93" s="53">
        <v>0</v>
      </c>
      <c r="JL93" s="53">
        <v>0</v>
      </c>
      <c r="JM93" s="53">
        <v>0</v>
      </c>
      <c r="JN93" s="53">
        <v>0</v>
      </c>
      <c r="JO93" s="53">
        <v>0</v>
      </c>
      <c r="JP93" s="53">
        <v>1991453</v>
      </c>
      <c r="JQ93" s="53">
        <v>0</v>
      </c>
      <c r="JR93" s="53">
        <v>198706</v>
      </c>
      <c r="JS93" s="53">
        <v>0</v>
      </c>
      <c r="JT93" s="53">
        <v>2190159</v>
      </c>
      <c r="JU93" s="53">
        <v>3307077</v>
      </c>
      <c r="JV93" s="53">
        <v>0</v>
      </c>
      <c r="JW93" s="53">
        <v>0</v>
      </c>
      <c r="JX93" s="53">
        <v>0</v>
      </c>
      <c r="JY93" s="53">
        <v>0</v>
      </c>
      <c r="JZ93" s="53">
        <v>0</v>
      </c>
      <c r="KA93" s="53">
        <v>-3189757</v>
      </c>
      <c r="KB93" s="53">
        <v>0</v>
      </c>
      <c r="KC93" s="53">
        <v>5165668</v>
      </c>
      <c r="KD93" s="53">
        <v>0</v>
      </c>
      <c r="KE93" s="53">
        <v>1975911</v>
      </c>
      <c r="KF93" s="53">
        <v>3431991</v>
      </c>
      <c r="KG93" s="53">
        <v>0</v>
      </c>
      <c r="KH93" s="53">
        <v>0</v>
      </c>
      <c r="KI93" s="53">
        <v>0</v>
      </c>
      <c r="KJ93" s="53">
        <v>0</v>
      </c>
      <c r="KK93" s="53">
        <v>0</v>
      </c>
      <c r="KL93" s="53">
        <v>0</v>
      </c>
      <c r="KM93" s="53">
        <v>0</v>
      </c>
      <c r="KN93" s="53">
        <v>0</v>
      </c>
      <c r="KO93" s="53">
        <v>0</v>
      </c>
      <c r="KP93" s="53">
        <v>0</v>
      </c>
      <c r="KQ93" s="53">
        <v>26308</v>
      </c>
      <c r="KR93" s="53">
        <v>0</v>
      </c>
      <c r="KS93" s="53">
        <v>0</v>
      </c>
      <c r="KT93" s="53">
        <v>0</v>
      </c>
      <c r="KU93" s="53">
        <v>0</v>
      </c>
      <c r="KV93" s="53">
        <v>0</v>
      </c>
      <c r="KW93" s="53">
        <v>0</v>
      </c>
      <c r="KX93" s="53">
        <v>0</v>
      </c>
      <c r="KY93" s="53">
        <v>0</v>
      </c>
      <c r="KZ93" s="53">
        <v>0</v>
      </c>
      <c r="LA93" s="53">
        <v>0</v>
      </c>
      <c r="LB93" s="53">
        <v>0</v>
      </c>
      <c r="LC93" s="53">
        <v>0</v>
      </c>
      <c r="LD93" s="53">
        <v>0</v>
      </c>
      <c r="LE93" s="53">
        <v>0</v>
      </c>
      <c r="LF93" s="53">
        <v>0</v>
      </c>
      <c r="LG93" s="53">
        <v>-825107</v>
      </c>
      <c r="LH93" s="53">
        <v>-52152</v>
      </c>
      <c r="LI93" s="53">
        <v>0</v>
      </c>
      <c r="LJ93" s="53">
        <v>742254</v>
      </c>
      <c r="LK93" s="53">
        <v>-428817</v>
      </c>
      <c r="LL93" s="53">
        <v>-1306076</v>
      </c>
      <c r="LM93" s="53">
        <v>0</v>
      </c>
      <c r="LN93" s="53">
        <v>0</v>
      </c>
      <c r="LO93" s="53">
        <v>0</v>
      </c>
      <c r="LP93" s="53">
        <v>0</v>
      </c>
      <c r="LQ93" s="53">
        <v>0</v>
      </c>
      <c r="LR93" s="53">
        <v>0</v>
      </c>
      <c r="LS93" s="53">
        <v>0</v>
      </c>
      <c r="LT93" s="53">
        <v>0</v>
      </c>
      <c r="LU93" s="53">
        <v>0</v>
      </c>
      <c r="LV93" s="53">
        <v>0</v>
      </c>
      <c r="LW93" s="53">
        <v>0</v>
      </c>
      <c r="LX93" s="53">
        <v>0</v>
      </c>
      <c r="LY93" s="53">
        <v>0</v>
      </c>
      <c r="LZ93" s="53">
        <v>0</v>
      </c>
      <c r="MA93" s="53">
        <v>0</v>
      </c>
      <c r="MB93" s="53">
        <v>0</v>
      </c>
      <c r="MC93" s="53">
        <v>0</v>
      </c>
      <c r="MD93" s="53">
        <v>0</v>
      </c>
      <c r="ME93" s="53">
        <v>0</v>
      </c>
      <c r="MF93" s="53">
        <v>0</v>
      </c>
      <c r="MG93" s="53">
        <v>0</v>
      </c>
      <c r="MH93" s="53">
        <v>0</v>
      </c>
      <c r="MI93" s="53">
        <v>0</v>
      </c>
      <c r="MJ93" s="53">
        <v>0</v>
      </c>
      <c r="MK93" s="53">
        <v>0</v>
      </c>
      <c r="ML93" s="53">
        <v>1062528</v>
      </c>
      <c r="MM93" s="53">
        <v>52152</v>
      </c>
      <c r="MN93" s="53">
        <v>0</v>
      </c>
      <c r="MO93" s="53">
        <v>933650</v>
      </c>
      <c r="MP93" s="53">
        <v>2048330</v>
      </c>
      <c r="MQ93" s="53">
        <v>0</v>
      </c>
      <c r="MR93" s="53">
        <v>0</v>
      </c>
      <c r="MS93" s="53">
        <v>0</v>
      </c>
      <c r="MT93" s="53">
        <v>0</v>
      </c>
      <c r="MU93" s="53">
        <v>0</v>
      </c>
      <c r="MV93" s="53">
        <v>0</v>
      </c>
      <c r="MW93" s="53">
        <v>0</v>
      </c>
      <c r="MX93" s="53">
        <v>0</v>
      </c>
      <c r="MY93" s="53">
        <v>0</v>
      </c>
      <c r="MZ93" s="53">
        <v>0</v>
      </c>
      <c r="NA93" s="53">
        <v>0</v>
      </c>
      <c r="NB93" s="53">
        <v>0</v>
      </c>
      <c r="NC93" s="53">
        <v>0</v>
      </c>
      <c r="ND93" s="53">
        <v>0</v>
      </c>
      <c r="NE93" s="53">
        <v>0</v>
      </c>
      <c r="NF93" s="53">
        <v>0</v>
      </c>
      <c r="NG93" s="53">
        <v>0</v>
      </c>
      <c r="NH93" s="53">
        <v>0</v>
      </c>
      <c r="NI93" s="53">
        <v>0</v>
      </c>
    </row>
    <row r="94" spans="1:373">
      <c r="A94" s="53" t="s">
        <v>3</v>
      </c>
      <c r="B94" s="53" t="s">
        <v>1377</v>
      </c>
      <c r="C94" s="53">
        <v>4114229</v>
      </c>
      <c r="D94" s="53">
        <v>3500</v>
      </c>
      <c r="E94" s="53">
        <v>18</v>
      </c>
      <c r="F94" s="53">
        <v>0</v>
      </c>
      <c r="G94" s="53">
        <v>46304</v>
      </c>
      <c r="H94" s="53">
        <v>0</v>
      </c>
      <c r="I94" s="53">
        <v>0</v>
      </c>
      <c r="J94" s="53">
        <v>0</v>
      </c>
      <c r="K94" s="53">
        <v>619426</v>
      </c>
      <c r="L94" s="53">
        <v>9243</v>
      </c>
      <c r="M94" s="53">
        <v>0</v>
      </c>
      <c r="N94" s="53">
        <v>1203458</v>
      </c>
      <c r="O94" s="53">
        <v>1878431</v>
      </c>
      <c r="P94" s="53">
        <v>-39647</v>
      </c>
      <c r="Q94" s="53">
        <v>0</v>
      </c>
      <c r="R94" s="53">
        <v>0</v>
      </c>
      <c r="S94" s="53">
        <v>0</v>
      </c>
      <c r="T94" s="53">
        <v>-279157</v>
      </c>
      <c r="U94" s="53">
        <v>-9243</v>
      </c>
      <c r="V94" s="53">
        <v>0</v>
      </c>
      <c r="W94" s="53">
        <v>-307500</v>
      </c>
      <c r="X94" s="53">
        <v>-635547</v>
      </c>
      <c r="Y94" s="53">
        <v>1242884</v>
      </c>
      <c r="Z94" s="53">
        <v>-734892</v>
      </c>
      <c r="AA94" s="53">
        <v>0</v>
      </c>
      <c r="AB94" s="53">
        <v>1358135</v>
      </c>
      <c r="AC94" s="53">
        <v>0</v>
      </c>
      <c r="AD94" s="53">
        <v>-119279</v>
      </c>
      <c r="AE94" s="53">
        <v>11597</v>
      </c>
      <c r="AF94" s="53">
        <v>248660</v>
      </c>
      <c r="AG94" s="53">
        <v>0</v>
      </c>
      <c r="AH94" s="53">
        <v>0</v>
      </c>
      <c r="AI94" s="53">
        <v>0</v>
      </c>
      <c r="AJ94" s="53">
        <v>0</v>
      </c>
      <c r="AK94" s="53">
        <v>245483</v>
      </c>
      <c r="AL94" s="53">
        <v>48251</v>
      </c>
      <c r="AM94" s="53">
        <v>2007066</v>
      </c>
      <c r="AN94" s="53">
        <v>2456413</v>
      </c>
      <c r="AO94" s="53">
        <v>127714</v>
      </c>
      <c r="AP94" s="53">
        <v>1360004</v>
      </c>
      <c r="AQ94" s="53">
        <v>27000</v>
      </c>
      <c r="AR94" s="53">
        <v>0</v>
      </c>
      <c r="AS94" s="53">
        <v>1398450</v>
      </c>
      <c r="AT94" s="53">
        <v>7670381</v>
      </c>
      <c r="AU94" s="53">
        <v>0</v>
      </c>
      <c r="AV94" s="53">
        <v>0</v>
      </c>
      <c r="AW94" s="53">
        <v>-38907</v>
      </c>
      <c r="AX94" s="53">
        <v>-2007066</v>
      </c>
      <c r="AY94" s="53">
        <v>-1627878</v>
      </c>
      <c r="AZ94" s="53">
        <v>-107534</v>
      </c>
      <c r="BA94" s="53">
        <v>-987675</v>
      </c>
      <c r="BB94" s="53">
        <v>-21600</v>
      </c>
      <c r="BC94" s="53">
        <v>0</v>
      </c>
      <c r="BD94" s="53">
        <v>-511722</v>
      </c>
      <c r="BE94" s="53">
        <v>-5302382</v>
      </c>
      <c r="BF94" s="53">
        <v>0</v>
      </c>
      <c r="BG94" s="53">
        <v>0</v>
      </c>
      <c r="BH94" s="53">
        <v>0</v>
      </c>
      <c r="BI94" s="53">
        <v>0</v>
      </c>
      <c r="BJ94" s="53">
        <v>44267</v>
      </c>
      <c r="BK94" s="53">
        <v>0</v>
      </c>
      <c r="BL94" s="53">
        <v>0</v>
      </c>
      <c r="BM94" s="53">
        <v>1263178</v>
      </c>
      <c r="BN94" s="53">
        <v>0</v>
      </c>
      <c r="BO94" s="53">
        <v>386805</v>
      </c>
      <c r="BP94" s="53">
        <v>0</v>
      </c>
      <c r="BQ94" s="53">
        <v>0</v>
      </c>
      <c r="BR94" s="53">
        <v>0</v>
      </c>
      <c r="BS94" s="53">
        <v>0</v>
      </c>
      <c r="BT94" s="53">
        <v>54688</v>
      </c>
      <c r="BU94" s="53">
        <v>0</v>
      </c>
      <c r="BV94" s="53">
        <v>7785</v>
      </c>
      <c r="BW94" s="53">
        <v>0</v>
      </c>
      <c r="BX94" s="53">
        <v>0</v>
      </c>
      <c r="BY94" s="53">
        <v>0</v>
      </c>
      <c r="BZ94" s="53">
        <v>0</v>
      </c>
      <c r="CA94" s="53">
        <v>0</v>
      </c>
      <c r="CB94" s="53">
        <v>0</v>
      </c>
      <c r="CC94" s="53">
        <v>0</v>
      </c>
      <c r="CD94" s="53">
        <v>0</v>
      </c>
      <c r="CE94" s="53">
        <v>0</v>
      </c>
      <c r="CF94" s="53">
        <v>0</v>
      </c>
      <c r="CG94" s="53">
        <v>1173863</v>
      </c>
      <c r="CH94" s="53">
        <v>0</v>
      </c>
      <c r="CI94" s="53">
        <v>2367999</v>
      </c>
      <c r="CJ94" s="53">
        <v>0</v>
      </c>
      <c r="CK94" s="53">
        <v>764221</v>
      </c>
      <c r="CL94" s="53">
        <v>2367999</v>
      </c>
      <c r="CM94" s="53">
        <v>44267</v>
      </c>
      <c r="CN94" s="53">
        <v>3176487</v>
      </c>
      <c r="CO94" s="53">
        <v>1704671</v>
      </c>
      <c r="CP94" s="53">
        <v>7785</v>
      </c>
      <c r="CQ94" s="53">
        <v>290168</v>
      </c>
      <c r="CR94" s="53">
        <v>0</v>
      </c>
      <c r="CS94" s="53">
        <v>1464031</v>
      </c>
      <c r="CT94" s="53">
        <v>3176487</v>
      </c>
      <c r="CU94" s="53">
        <v>0</v>
      </c>
      <c r="CV94" s="53">
        <v>0</v>
      </c>
      <c r="CW94" s="53">
        <v>0</v>
      </c>
      <c r="CX94" s="53">
        <v>1180593</v>
      </c>
      <c r="CY94" s="53">
        <v>0</v>
      </c>
      <c r="CZ94" s="53">
        <v>0</v>
      </c>
      <c r="DA94" s="53">
        <v>0</v>
      </c>
      <c r="DB94" s="53">
        <v>1242884</v>
      </c>
      <c r="DC94" s="53">
        <v>-280260</v>
      </c>
      <c r="DD94" s="53">
        <v>0</v>
      </c>
      <c r="DE94" s="53">
        <v>1154815</v>
      </c>
      <c r="DF94" s="53">
        <v>0</v>
      </c>
      <c r="DG94" s="53">
        <v>-113948</v>
      </c>
      <c r="DH94" s="53">
        <v>14140</v>
      </c>
      <c r="DI94" s="53">
        <v>221773</v>
      </c>
      <c r="DJ94" s="53">
        <v>0</v>
      </c>
      <c r="DK94" s="53">
        <v>0</v>
      </c>
      <c r="DL94" s="53">
        <v>2507</v>
      </c>
      <c r="DM94" s="53">
        <v>0</v>
      </c>
      <c r="DN94" s="53">
        <v>0</v>
      </c>
      <c r="DO94" s="53">
        <v>999027</v>
      </c>
      <c r="DP94" s="53">
        <v>-734892</v>
      </c>
      <c r="DQ94" s="53">
        <v>0</v>
      </c>
      <c r="DR94" s="53">
        <v>1358135</v>
      </c>
      <c r="DS94" s="53">
        <v>0</v>
      </c>
      <c r="DT94" s="53">
        <v>-119279</v>
      </c>
      <c r="DU94" s="53">
        <v>11597</v>
      </c>
      <c r="DV94" s="53">
        <v>248660</v>
      </c>
      <c r="DW94" s="53">
        <v>0</v>
      </c>
      <c r="DX94" s="53">
        <v>0</v>
      </c>
      <c r="DY94" s="53">
        <v>3426</v>
      </c>
      <c r="DZ94" s="53">
        <v>0</v>
      </c>
      <c r="EA94" s="53">
        <v>0</v>
      </c>
      <c r="EB94" s="53">
        <v>767647</v>
      </c>
      <c r="EC94" s="53">
        <v>0</v>
      </c>
      <c r="ED94" s="53">
        <v>0</v>
      </c>
      <c r="EE94" s="53">
        <v>0</v>
      </c>
      <c r="EF94" s="53">
        <v>0</v>
      </c>
      <c r="EG94" s="53">
        <v>0</v>
      </c>
      <c r="EH94" s="53">
        <v>0</v>
      </c>
      <c r="EI94" s="53">
        <v>0</v>
      </c>
      <c r="EJ94" s="53">
        <v>0</v>
      </c>
      <c r="EK94" s="53">
        <v>0</v>
      </c>
      <c r="EL94" s="53">
        <v>0</v>
      </c>
      <c r="EM94" s="53">
        <v>0</v>
      </c>
      <c r="EN94" s="53">
        <v>0</v>
      </c>
      <c r="EO94" s="53">
        <v>0</v>
      </c>
      <c r="EP94" s="53">
        <v>0</v>
      </c>
      <c r="EQ94" s="53">
        <v>0</v>
      </c>
      <c r="ER94" s="53">
        <v>0</v>
      </c>
      <c r="ES94" s="53">
        <v>0</v>
      </c>
      <c r="ET94" s="53">
        <v>0</v>
      </c>
      <c r="EU94" s="53">
        <v>0</v>
      </c>
      <c r="EV94" s="53">
        <v>0</v>
      </c>
      <c r="EW94" s="53">
        <v>0</v>
      </c>
      <c r="EX94" s="53">
        <v>0</v>
      </c>
      <c r="EY94" s="53">
        <v>3426</v>
      </c>
      <c r="EZ94" s="53">
        <v>0</v>
      </c>
      <c r="FA94" s="53">
        <v>0</v>
      </c>
      <c r="FB94" s="53">
        <v>3426</v>
      </c>
      <c r="FC94" s="53">
        <v>0</v>
      </c>
      <c r="FD94" s="53">
        <v>0</v>
      </c>
      <c r="FE94" s="53">
        <v>0</v>
      </c>
      <c r="FF94" s="53">
        <v>5709007</v>
      </c>
      <c r="FG94" s="53">
        <v>0</v>
      </c>
      <c r="FH94" s="53">
        <v>0</v>
      </c>
      <c r="FI94" s="53">
        <v>0</v>
      </c>
      <c r="FJ94" s="53">
        <v>4521601</v>
      </c>
      <c r="FK94" s="53">
        <v>0</v>
      </c>
      <c r="FL94" s="53">
        <v>0</v>
      </c>
      <c r="FM94" s="53">
        <v>0</v>
      </c>
      <c r="FN94" s="53">
        <v>47587</v>
      </c>
      <c r="FO94" s="53">
        <v>0</v>
      </c>
      <c r="FP94" s="53">
        <v>0</v>
      </c>
      <c r="FQ94" s="53">
        <v>47587</v>
      </c>
      <c r="FR94" s="53">
        <v>2289498</v>
      </c>
      <c r="FS94" s="53">
        <v>0</v>
      </c>
      <c r="FT94" s="53">
        <v>0</v>
      </c>
      <c r="FU94" s="53">
        <v>0</v>
      </c>
      <c r="FV94" s="53">
        <v>44267</v>
      </c>
      <c r="FW94" s="53">
        <v>0</v>
      </c>
      <c r="FX94" s="53">
        <v>0</v>
      </c>
      <c r="FY94" s="53">
        <v>44267</v>
      </c>
      <c r="FZ94" s="53">
        <v>1992507</v>
      </c>
      <c r="GA94" s="53">
        <v>0</v>
      </c>
      <c r="GB94" s="53">
        <v>0</v>
      </c>
      <c r="GC94" s="53">
        <v>0</v>
      </c>
      <c r="GD94" s="53">
        <v>0</v>
      </c>
      <c r="GE94" s="53">
        <v>0</v>
      </c>
      <c r="GF94" s="53">
        <v>0</v>
      </c>
      <c r="GG94" s="53">
        <v>0</v>
      </c>
      <c r="GH94" s="53">
        <v>5709007</v>
      </c>
      <c r="GI94" s="53">
        <v>0</v>
      </c>
      <c r="GJ94" s="53">
        <v>0</v>
      </c>
      <c r="GK94" s="53">
        <v>0</v>
      </c>
      <c r="GL94" s="53">
        <v>0</v>
      </c>
      <c r="GM94" s="53">
        <v>0</v>
      </c>
      <c r="GN94" s="53">
        <v>0</v>
      </c>
      <c r="GO94" s="53">
        <v>0</v>
      </c>
      <c r="GP94" s="53">
        <v>4525027</v>
      </c>
      <c r="GQ94" s="53">
        <v>1058965</v>
      </c>
      <c r="GR94" s="53">
        <v>0</v>
      </c>
      <c r="GS94" s="53">
        <v>367432</v>
      </c>
      <c r="GT94" s="53">
        <v>0</v>
      </c>
      <c r="GU94" s="53">
        <v>0</v>
      </c>
      <c r="GV94" s="53">
        <v>0</v>
      </c>
      <c r="GW94" s="53">
        <v>2507</v>
      </c>
      <c r="GX94" s="53">
        <v>0</v>
      </c>
      <c r="GY94" s="53">
        <v>8873</v>
      </c>
      <c r="GZ94" s="53">
        <v>1437777</v>
      </c>
      <c r="HA94" s="53">
        <v>1263178</v>
      </c>
      <c r="HB94" s="53">
        <v>0</v>
      </c>
      <c r="HC94" s="53">
        <v>386805</v>
      </c>
      <c r="HD94" s="53">
        <v>0</v>
      </c>
      <c r="HE94" s="53">
        <v>0</v>
      </c>
      <c r="HF94" s="53">
        <v>0</v>
      </c>
      <c r="HG94" s="53">
        <v>3426</v>
      </c>
      <c r="HH94" s="53">
        <v>0</v>
      </c>
      <c r="HI94" s="53">
        <v>54688</v>
      </c>
      <c r="HJ94" s="53">
        <v>1708097</v>
      </c>
      <c r="HK94" s="53">
        <v>0</v>
      </c>
      <c r="HL94" s="53">
        <v>0</v>
      </c>
      <c r="HM94" s="53">
        <v>0</v>
      </c>
      <c r="HN94" s="53">
        <v>0</v>
      </c>
      <c r="HO94" s="53">
        <v>0</v>
      </c>
      <c r="HP94" s="53">
        <v>0</v>
      </c>
      <c r="HQ94" s="53">
        <v>3426</v>
      </c>
      <c r="HR94" s="53">
        <v>0</v>
      </c>
      <c r="HS94" s="53">
        <v>0</v>
      </c>
      <c r="HT94" s="53">
        <v>3426</v>
      </c>
      <c r="HU94" s="53">
        <v>0</v>
      </c>
      <c r="HV94" s="53">
        <v>0</v>
      </c>
      <c r="HW94" s="53">
        <v>0</v>
      </c>
      <c r="HX94" s="53">
        <v>0</v>
      </c>
      <c r="HY94" s="53">
        <v>0</v>
      </c>
      <c r="HZ94" s="53">
        <v>0</v>
      </c>
      <c r="IA94" s="53">
        <v>0</v>
      </c>
      <c r="IB94" s="53">
        <v>0</v>
      </c>
      <c r="IC94" s="53">
        <v>0</v>
      </c>
      <c r="ID94" s="53">
        <v>0</v>
      </c>
      <c r="IE94" s="53">
        <v>0</v>
      </c>
      <c r="IF94" s="53">
        <v>148830</v>
      </c>
      <c r="IG94" s="53">
        <v>0</v>
      </c>
      <c r="IH94" s="53">
        <v>-4615452</v>
      </c>
      <c r="II94" s="53">
        <v>0</v>
      </c>
      <c r="IJ94" s="53">
        <v>0</v>
      </c>
      <c r="IK94" s="53">
        <v>0</v>
      </c>
      <c r="IL94" s="53">
        <v>-4466622</v>
      </c>
      <c r="IM94" s="53">
        <v>0</v>
      </c>
      <c r="IN94" s="53">
        <v>7785</v>
      </c>
      <c r="IO94" s="53">
        <v>0</v>
      </c>
      <c r="IP94" s="53">
        <v>-5513570</v>
      </c>
      <c r="IQ94" s="53">
        <v>0</v>
      </c>
      <c r="IR94" s="53">
        <v>0</v>
      </c>
      <c r="IS94" s="53">
        <v>0</v>
      </c>
      <c r="IT94" s="53">
        <v>-5505785</v>
      </c>
      <c r="IU94" s="53">
        <v>0</v>
      </c>
      <c r="IV94" s="53">
        <v>0</v>
      </c>
      <c r="IW94" s="53">
        <v>0</v>
      </c>
      <c r="IX94" s="53">
        <v>0</v>
      </c>
      <c r="IY94" s="53">
        <v>0</v>
      </c>
      <c r="IZ94" s="53">
        <v>0</v>
      </c>
      <c r="JA94" s="53">
        <v>0</v>
      </c>
      <c r="JB94" s="53">
        <v>0</v>
      </c>
      <c r="JC94" s="53">
        <v>0</v>
      </c>
      <c r="JD94" s="53">
        <v>0</v>
      </c>
      <c r="JE94" s="53">
        <v>0</v>
      </c>
      <c r="JF94" s="53">
        <v>5513570</v>
      </c>
      <c r="JG94" s="53">
        <v>0</v>
      </c>
      <c r="JH94" s="53">
        <v>0</v>
      </c>
      <c r="JI94" s="53">
        <v>0</v>
      </c>
      <c r="JJ94" s="53">
        <v>5513570</v>
      </c>
      <c r="JK94" s="53">
        <v>0</v>
      </c>
      <c r="JL94" s="53">
        <v>0</v>
      </c>
      <c r="JM94" s="53">
        <v>0</v>
      </c>
      <c r="JN94" s="53">
        <v>0</v>
      </c>
      <c r="JO94" s="53">
        <v>290168</v>
      </c>
      <c r="JP94" s="53">
        <v>0</v>
      </c>
      <c r="JQ94" s="53">
        <v>0</v>
      </c>
      <c r="JR94" s="53">
        <v>5028175</v>
      </c>
      <c r="JS94" s="53">
        <v>0</v>
      </c>
      <c r="JT94" s="53">
        <v>5318343</v>
      </c>
      <c r="JU94" s="53">
        <v>2289498</v>
      </c>
      <c r="JV94" s="53">
        <v>0</v>
      </c>
      <c r="JW94" s="53">
        <v>0</v>
      </c>
      <c r="JX94" s="53">
        <v>0</v>
      </c>
      <c r="JY94" s="53">
        <v>0</v>
      </c>
      <c r="JZ94" s="53">
        <v>290168</v>
      </c>
      <c r="KA94" s="53">
        <v>0</v>
      </c>
      <c r="KB94" s="53">
        <v>0</v>
      </c>
      <c r="KC94" s="53">
        <v>5500027</v>
      </c>
      <c r="KD94" s="53">
        <v>0</v>
      </c>
      <c r="KE94" s="53">
        <v>5790195</v>
      </c>
      <c r="KF94" s="53">
        <v>1992507</v>
      </c>
      <c r="KG94" s="53">
        <v>0</v>
      </c>
      <c r="KH94" s="53">
        <v>0</v>
      </c>
      <c r="KI94" s="53">
        <v>0</v>
      </c>
      <c r="KJ94" s="53">
        <v>0</v>
      </c>
      <c r="KK94" s="53">
        <v>0</v>
      </c>
      <c r="KL94" s="53">
        <v>0</v>
      </c>
      <c r="KM94" s="53">
        <v>0</v>
      </c>
      <c r="KN94" s="53">
        <v>5513570</v>
      </c>
      <c r="KO94" s="53">
        <v>0</v>
      </c>
      <c r="KP94" s="53">
        <v>5513570</v>
      </c>
      <c r="KQ94" s="53">
        <v>5516996</v>
      </c>
      <c r="KR94" s="53">
        <v>0</v>
      </c>
      <c r="KS94" s="53">
        <v>0</v>
      </c>
      <c r="KT94" s="53">
        <v>0</v>
      </c>
      <c r="KU94" s="53">
        <v>0</v>
      </c>
      <c r="KV94" s="53">
        <v>0</v>
      </c>
      <c r="KW94" s="53">
        <v>0</v>
      </c>
      <c r="KX94" s="53">
        <v>0</v>
      </c>
      <c r="KY94" s="53">
        <v>1187406</v>
      </c>
      <c r="KZ94" s="53">
        <v>0</v>
      </c>
      <c r="LA94" s="53">
        <v>1187406</v>
      </c>
      <c r="LB94" s="53">
        <v>6700976</v>
      </c>
      <c r="LC94" s="53">
        <v>-43304</v>
      </c>
      <c r="LD94" s="53">
        <v>0</v>
      </c>
      <c r="LE94" s="53">
        <v>0</v>
      </c>
      <c r="LF94" s="53">
        <v>0</v>
      </c>
      <c r="LG94" s="53">
        <v>-352369</v>
      </c>
      <c r="LH94" s="53">
        <v>-9243</v>
      </c>
      <c r="LI94" s="53">
        <v>0</v>
      </c>
      <c r="LJ94" s="53">
        <v>1180593</v>
      </c>
      <c r="LK94" s="53">
        <v>-380262</v>
      </c>
      <c r="LL94" s="53">
        <v>-785178</v>
      </c>
      <c r="LM94" s="53">
        <v>4397</v>
      </c>
      <c r="LN94" s="53">
        <v>0</v>
      </c>
      <c r="LO94" s="53">
        <v>0</v>
      </c>
      <c r="LP94" s="53">
        <v>0</v>
      </c>
      <c r="LQ94" s="53">
        <v>0</v>
      </c>
      <c r="LR94" s="53">
        <v>0</v>
      </c>
      <c r="LS94" s="53">
        <v>0</v>
      </c>
      <c r="LT94" s="53">
        <v>5709007</v>
      </c>
      <c r="LU94" s="53">
        <v>0</v>
      </c>
      <c r="LV94" s="53">
        <v>4397</v>
      </c>
      <c r="LW94" s="53">
        <v>0</v>
      </c>
      <c r="LX94" s="53">
        <v>2007066</v>
      </c>
      <c r="LY94" s="53">
        <v>1627878</v>
      </c>
      <c r="LZ94" s="53">
        <v>107534</v>
      </c>
      <c r="MA94" s="53">
        <v>635306</v>
      </c>
      <c r="MB94" s="53">
        <v>12357</v>
      </c>
      <c r="MC94" s="53">
        <v>0</v>
      </c>
      <c r="MD94" s="53">
        <v>4521601</v>
      </c>
      <c r="ME94" s="53">
        <v>131460</v>
      </c>
      <c r="MF94" s="53">
        <v>4521601</v>
      </c>
      <c r="MG94" s="53">
        <v>0</v>
      </c>
      <c r="MH94" s="53">
        <v>46304</v>
      </c>
      <c r="MI94" s="53">
        <v>0</v>
      </c>
      <c r="MJ94" s="53">
        <v>0</v>
      </c>
      <c r="MK94" s="53">
        <v>0</v>
      </c>
      <c r="ML94" s="53">
        <v>654045</v>
      </c>
      <c r="MM94" s="53">
        <v>9243</v>
      </c>
      <c r="MN94" s="53">
        <v>0</v>
      </c>
      <c r="MO94" s="53">
        <v>1256179</v>
      </c>
      <c r="MP94" s="53">
        <v>1965771</v>
      </c>
      <c r="MQ94" s="53">
        <v>245483</v>
      </c>
      <c r="MR94" s="53">
        <v>1947</v>
      </c>
      <c r="MS94" s="53">
        <v>2007066</v>
      </c>
      <c r="MT94" s="53">
        <v>2456413</v>
      </c>
      <c r="MU94" s="53">
        <v>127714</v>
      </c>
      <c r="MV94" s="53">
        <v>705959</v>
      </c>
      <c r="MW94" s="53">
        <v>17757</v>
      </c>
      <c r="MX94" s="53">
        <v>0</v>
      </c>
      <c r="MY94" s="53">
        <v>142271</v>
      </c>
      <c r="MZ94" s="53">
        <v>5704610</v>
      </c>
      <c r="NA94" s="53">
        <v>0</v>
      </c>
      <c r="NB94" s="53">
        <v>0</v>
      </c>
      <c r="NC94" s="53">
        <v>0</v>
      </c>
      <c r="ND94" s="53">
        <v>0</v>
      </c>
      <c r="NE94" s="53">
        <v>0</v>
      </c>
      <c r="NF94" s="53">
        <v>0</v>
      </c>
      <c r="NG94" s="53">
        <v>0</v>
      </c>
      <c r="NH94" s="53">
        <v>0</v>
      </c>
      <c r="NI94" s="53">
        <v>0</v>
      </c>
    </row>
    <row r="95" spans="1:373">
      <c r="A95" s="53" t="s">
        <v>3</v>
      </c>
      <c r="B95" s="53" t="s">
        <v>1377</v>
      </c>
      <c r="C95" s="53">
        <v>4114237</v>
      </c>
      <c r="D95" s="53">
        <v>33700</v>
      </c>
      <c r="E95" s="53">
        <v>18</v>
      </c>
      <c r="F95" s="53">
        <v>0</v>
      </c>
      <c r="G95" s="53">
        <v>0</v>
      </c>
      <c r="H95" s="53">
        <v>0</v>
      </c>
      <c r="I95" s="53">
        <v>0</v>
      </c>
      <c r="J95" s="53">
        <v>0</v>
      </c>
      <c r="K95" s="53">
        <v>142429</v>
      </c>
      <c r="L95" s="53">
        <v>0</v>
      </c>
      <c r="M95" s="53">
        <v>0</v>
      </c>
      <c r="N95" s="53">
        <v>89670</v>
      </c>
      <c r="O95" s="53">
        <v>232099</v>
      </c>
      <c r="P95" s="53">
        <v>0</v>
      </c>
      <c r="Q95" s="53">
        <v>0</v>
      </c>
      <c r="R95" s="53">
        <v>0</v>
      </c>
      <c r="S95" s="53">
        <v>0</v>
      </c>
      <c r="T95" s="53">
        <v>-61256</v>
      </c>
      <c r="U95" s="53">
        <v>0</v>
      </c>
      <c r="V95" s="53">
        <v>0</v>
      </c>
      <c r="W95" s="53">
        <v>-38247</v>
      </c>
      <c r="X95" s="53">
        <v>-99503</v>
      </c>
      <c r="Y95" s="53">
        <v>132596</v>
      </c>
      <c r="Z95" s="53">
        <v>-131885</v>
      </c>
      <c r="AA95" s="53">
        <v>0</v>
      </c>
      <c r="AB95" s="53">
        <v>512802</v>
      </c>
      <c r="AC95" s="53">
        <v>0</v>
      </c>
      <c r="AD95" s="53">
        <v>-62872</v>
      </c>
      <c r="AE95" s="53">
        <v>5730</v>
      </c>
      <c r="AF95" s="53">
        <v>30817</v>
      </c>
      <c r="AG95" s="53">
        <v>0</v>
      </c>
      <c r="AH95" s="53">
        <v>0</v>
      </c>
      <c r="AI95" s="53">
        <v>0</v>
      </c>
      <c r="AJ95" s="53">
        <v>0</v>
      </c>
      <c r="AK95" s="53">
        <v>7300</v>
      </c>
      <c r="AL95" s="53">
        <v>0</v>
      </c>
      <c r="AM95" s="53">
        <v>0</v>
      </c>
      <c r="AN95" s="53">
        <v>0</v>
      </c>
      <c r="AO95" s="53">
        <v>0</v>
      </c>
      <c r="AP95" s="53">
        <v>557075</v>
      </c>
      <c r="AQ95" s="53">
        <v>25583</v>
      </c>
      <c r="AR95" s="53">
        <v>0</v>
      </c>
      <c r="AS95" s="53">
        <v>1410545</v>
      </c>
      <c r="AT95" s="53">
        <v>2000503</v>
      </c>
      <c r="AU95" s="53">
        <v>0</v>
      </c>
      <c r="AV95" s="53">
        <v>0</v>
      </c>
      <c r="AW95" s="53">
        <v>0</v>
      </c>
      <c r="AX95" s="53">
        <v>0</v>
      </c>
      <c r="AY95" s="53">
        <v>0</v>
      </c>
      <c r="AZ95" s="53">
        <v>0</v>
      </c>
      <c r="BA95" s="53">
        <v>-332858</v>
      </c>
      <c r="BB95" s="53">
        <v>-19187</v>
      </c>
      <c r="BC95" s="53">
        <v>0</v>
      </c>
      <c r="BD95" s="53">
        <v>-790181</v>
      </c>
      <c r="BE95" s="53">
        <v>-1142226</v>
      </c>
      <c r="BF95" s="53">
        <v>0</v>
      </c>
      <c r="BG95" s="53">
        <v>0</v>
      </c>
      <c r="BH95" s="53">
        <v>0</v>
      </c>
      <c r="BI95" s="53">
        <v>0</v>
      </c>
      <c r="BJ95" s="53">
        <v>9</v>
      </c>
      <c r="BK95" s="53">
        <v>0</v>
      </c>
      <c r="BL95" s="53">
        <v>0</v>
      </c>
      <c r="BM95" s="53">
        <v>467091</v>
      </c>
      <c r="BN95" s="53">
        <v>0</v>
      </c>
      <c r="BO95" s="53">
        <v>115950</v>
      </c>
      <c r="BP95" s="53">
        <v>0</v>
      </c>
      <c r="BQ95" s="53">
        <v>0</v>
      </c>
      <c r="BR95" s="53">
        <v>0</v>
      </c>
      <c r="BS95" s="53">
        <v>0</v>
      </c>
      <c r="BT95" s="53">
        <v>-33193</v>
      </c>
      <c r="BU95" s="53">
        <v>0</v>
      </c>
      <c r="BV95" s="53">
        <v>2640</v>
      </c>
      <c r="BW95" s="53">
        <v>0</v>
      </c>
      <c r="BX95" s="53">
        <v>0</v>
      </c>
      <c r="BY95" s="53">
        <v>0</v>
      </c>
      <c r="BZ95" s="53">
        <v>0</v>
      </c>
      <c r="CA95" s="53">
        <v>0</v>
      </c>
      <c r="CB95" s="53">
        <v>0</v>
      </c>
      <c r="CC95" s="53">
        <v>0</v>
      </c>
      <c r="CD95" s="53">
        <v>0</v>
      </c>
      <c r="CE95" s="53">
        <v>0</v>
      </c>
      <c r="CF95" s="53">
        <v>0</v>
      </c>
      <c r="CG95" s="53">
        <v>602352</v>
      </c>
      <c r="CH95" s="53">
        <v>0</v>
      </c>
      <c r="CI95" s="53">
        <v>858277</v>
      </c>
      <c r="CJ95" s="53">
        <v>0</v>
      </c>
      <c r="CK95" s="53">
        <v>354592</v>
      </c>
      <c r="CL95" s="53">
        <v>858277</v>
      </c>
      <c r="CM95" s="53">
        <v>9</v>
      </c>
      <c r="CN95" s="53">
        <v>1212878</v>
      </c>
      <c r="CO95" s="53">
        <v>549848</v>
      </c>
      <c r="CP95" s="53">
        <v>2640</v>
      </c>
      <c r="CQ95" s="53">
        <v>58038</v>
      </c>
      <c r="CR95" s="53">
        <v>0</v>
      </c>
      <c r="CS95" s="53">
        <v>660390</v>
      </c>
      <c r="CT95" s="53">
        <v>1212878</v>
      </c>
      <c r="CU95" s="53">
        <v>0</v>
      </c>
      <c r="CV95" s="53">
        <v>0</v>
      </c>
      <c r="CW95" s="53">
        <v>0</v>
      </c>
      <c r="CX95" s="53">
        <v>124313</v>
      </c>
      <c r="CY95" s="53">
        <v>0</v>
      </c>
      <c r="CZ95" s="53">
        <v>0</v>
      </c>
      <c r="DA95" s="53">
        <v>0</v>
      </c>
      <c r="DB95" s="53">
        <v>132596</v>
      </c>
      <c r="DC95" s="53">
        <v>-78158</v>
      </c>
      <c r="DD95" s="53">
        <v>0</v>
      </c>
      <c r="DE95" s="53">
        <v>285035</v>
      </c>
      <c r="DF95" s="53">
        <v>0</v>
      </c>
      <c r="DG95" s="53">
        <v>-45643</v>
      </c>
      <c r="DH95" s="53">
        <v>6021</v>
      </c>
      <c r="DI95" s="53">
        <v>33564</v>
      </c>
      <c r="DJ95" s="53">
        <v>0</v>
      </c>
      <c r="DK95" s="53">
        <v>0</v>
      </c>
      <c r="DL95" s="53">
        <v>497</v>
      </c>
      <c r="DM95" s="53">
        <v>0</v>
      </c>
      <c r="DN95" s="53">
        <v>0</v>
      </c>
      <c r="DO95" s="53">
        <v>201316</v>
      </c>
      <c r="DP95" s="53">
        <v>-131885</v>
      </c>
      <c r="DQ95" s="53">
        <v>0</v>
      </c>
      <c r="DR95" s="53">
        <v>512802</v>
      </c>
      <c r="DS95" s="53">
        <v>0</v>
      </c>
      <c r="DT95" s="53">
        <v>-62872</v>
      </c>
      <c r="DU95" s="53">
        <v>5730</v>
      </c>
      <c r="DV95" s="53">
        <v>30817</v>
      </c>
      <c r="DW95" s="53">
        <v>0</v>
      </c>
      <c r="DX95" s="53">
        <v>0</v>
      </c>
      <c r="DY95" s="53">
        <v>340</v>
      </c>
      <c r="DZ95" s="53">
        <v>0</v>
      </c>
      <c r="EA95" s="53">
        <v>0</v>
      </c>
      <c r="EB95" s="53">
        <v>354932</v>
      </c>
      <c r="EC95" s="53">
        <v>0</v>
      </c>
      <c r="ED95" s="53">
        <v>0</v>
      </c>
      <c r="EE95" s="53">
        <v>0</v>
      </c>
      <c r="EF95" s="53">
        <v>0</v>
      </c>
      <c r="EG95" s="53">
        <v>0</v>
      </c>
      <c r="EH95" s="53">
        <v>0</v>
      </c>
      <c r="EI95" s="53">
        <v>0</v>
      </c>
      <c r="EJ95" s="53">
        <v>0</v>
      </c>
      <c r="EK95" s="53">
        <v>0</v>
      </c>
      <c r="EL95" s="53">
        <v>0</v>
      </c>
      <c r="EM95" s="53">
        <v>0</v>
      </c>
      <c r="EN95" s="53">
        <v>0</v>
      </c>
      <c r="EO95" s="53">
        <v>0</v>
      </c>
      <c r="EP95" s="53">
        <v>0</v>
      </c>
      <c r="EQ95" s="53">
        <v>0</v>
      </c>
      <c r="ER95" s="53">
        <v>0</v>
      </c>
      <c r="ES95" s="53">
        <v>0</v>
      </c>
      <c r="ET95" s="53">
        <v>0</v>
      </c>
      <c r="EU95" s="53">
        <v>0</v>
      </c>
      <c r="EV95" s="53">
        <v>0</v>
      </c>
      <c r="EW95" s="53">
        <v>0</v>
      </c>
      <c r="EX95" s="53">
        <v>0</v>
      </c>
      <c r="EY95" s="53">
        <v>340</v>
      </c>
      <c r="EZ95" s="53">
        <v>0</v>
      </c>
      <c r="FA95" s="53">
        <v>0</v>
      </c>
      <c r="FB95" s="53">
        <v>340</v>
      </c>
      <c r="FC95" s="53">
        <v>0</v>
      </c>
      <c r="FD95" s="53">
        <v>0</v>
      </c>
      <c r="FE95" s="53">
        <v>0</v>
      </c>
      <c r="FF95" s="53">
        <v>1745163</v>
      </c>
      <c r="FG95" s="53">
        <v>0</v>
      </c>
      <c r="FH95" s="53">
        <v>0</v>
      </c>
      <c r="FI95" s="53">
        <v>0</v>
      </c>
      <c r="FJ95" s="53">
        <v>1011199</v>
      </c>
      <c r="FK95" s="53">
        <v>0</v>
      </c>
      <c r="FL95" s="53">
        <v>0</v>
      </c>
      <c r="FM95" s="53">
        <v>0</v>
      </c>
      <c r="FN95" s="53">
        <v>10</v>
      </c>
      <c r="FO95" s="53">
        <v>0</v>
      </c>
      <c r="FP95" s="53">
        <v>0</v>
      </c>
      <c r="FQ95" s="53">
        <v>10</v>
      </c>
      <c r="FR95" s="53">
        <v>333922</v>
      </c>
      <c r="FS95" s="53">
        <v>0</v>
      </c>
      <c r="FT95" s="53">
        <v>0</v>
      </c>
      <c r="FU95" s="53">
        <v>0</v>
      </c>
      <c r="FV95" s="53">
        <v>9</v>
      </c>
      <c r="FW95" s="53">
        <v>0</v>
      </c>
      <c r="FX95" s="53">
        <v>0</v>
      </c>
      <c r="FY95" s="53">
        <v>9</v>
      </c>
      <c r="FZ95" s="53">
        <v>479254</v>
      </c>
      <c r="GA95" s="53">
        <v>0</v>
      </c>
      <c r="GB95" s="53">
        <v>0</v>
      </c>
      <c r="GC95" s="53">
        <v>0</v>
      </c>
      <c r="GD95" s="53">
        <v>0</v>
      </c>
      <c r="GE95" s="53">
        <v>0</v>
      </c>
      <c r="GF95" s="53">
        <v>0</v>
      </c>
      <c r="GG95" s="53">
        <v>0</v>
      </c>
      <c r="GH95" s="53">
        <v>1745163</v>
      </c>
      <c r="GI95" s="53">
        <v>0</v>
      </c>
      <c r="GJ95" s="53">
        <v>0</v>
      </c>
      <c r="GK95" s="53">
        <v>0</v>
      </c>
      <c r="GL95" s="53">
        <v>0</v>
      </c>
      <c r="GM95" s="53">
        <v>0</v>
      </c>
      <c r="GN95" s="53">
        <v>0</v>
      </c>
      <c r="GO95" s="53">
        <v>0</v>
      </c>
      <c r="GP95" s="53">
        <v>1011539</v>
      </c>
      <c r="GQ95" s="53">
        <v>355919</v>
      </c>
      <c r="GR95" s="53">
        <v>0</v>
      </c>
      <c r="GS95" s="53">
        <v>118063</v>
      </c>
      <c r="GT95" s="53">
        <v>0</v>
      </c>
      <c r="GU95" s="53">
        <v>0</v>
      </c>
      <c r="GV95" s="53">
        <v>0</v>
      </c>
      <c r="GW95" s="53">
        <v>497</v>
      </c>
      <c r="GX95" s="53">
        <v>0</v>
      </c>
      <c r="GY95" s="53">
        <v>-39119</v>
      </c>
      <c r="GZ95" s="53">
        <v>435360</v>
      </c>
      <c r="HA95" s="53">
        <v>467091</v>
      </c>
      <c r="HB95" s="53">
        <v>0</v>
      </c>
      <c r="HC95" s="53">
        <v>115950</v>
      </c>
      <c r="HD95" s="53">
        <v>0</v>
      </c>
      <c r="HE95" s="53">
        <v>0</v>
      </c>
      <c r="HF95" s="53">
        <v>0</v>
      </c>
      <c r="HG95" s="53">
        <v>340</v>
      </c>
      <c r="HH95" s="53">
        <v>0</v>
      </c>
      <c r="HI95" s="53">
        <v>-33193</v>
      </c>
      <c r="HJ95" s="53">
        <v>550188</v>
      </c>
      <c r="HK95" s="53">
        <v>0</v>
      </c>
      <c r="HL95" s="53">
        <v>0</v>
      </c>
      <c r="HM95" s="53">
        <v>0</v>
      </c>
      <c r="HN95" s="53">
        <v>0</v>
      </c>
      <c r="HO95" s="53">
        <v>0</v>
      </c>
      <c r="HP95" s="53">
        <v>0</v>
      </c>
      <c r="HQ95" s="53">
        <v>340</v>
      </c>
      <c r="HR95" s="53">
        <v>0</v>
      </c>
      <c r="HS95" s="53">
        <v>0</v>
      </c>
      <c r="HT95" s="53">
        <v>340</v>
      </c>
      <c r="HU95" s="53">
        <v>0</v>
      </c>
      <c r="HV95" s="53">
        <v>0</v>
      </c>
      <c r="HW95" s="53">
        <v>0</v>
      </c>
      <c r="HX95" s="53">
        <v>0</v>
      </c>
      <c r="HY95" s="53">
        <v>0</v>
      </c>
      <c r="HZ95" s="53">
        <v>0</v>
      </c>
      <c r="IA95" s="53">
        <v>0</v>
      </c>
      <c r="IB95" s="53">
        <v>0</v>
      </c>
      <c r="IC95" s="53">
        <v>0</v>
      </c>
      <c r="ID95" s="53">
        <v>0</v>
      </c>
      <c r="IE95" s="53">
        <v>0</v>
      </c>
      <c r="IF95" s="53">
        <v>0</v>
      </c>
      <c r="IG95" s="53">
        <v>0</v>
      </c>
      <c r="IH95" s="53">
        <v>1856663</v>
      </c>
      <c r="II95" s="53">
        <v>0</v>
      </c>
      <c r="IJ95" s="53">
        <v>0</v>
      </c>
      <c r="IK95" s="53">
        <v>0</v>
      </c>
      <c r="IL95" s="53">
        <v>1856663</v>
      </c>
      <c r="IM95" s="53">
        <v>0</v>
      </c>
      <c r="IN95" s="53">
        <v>2640</v>
      </c>
      <c r="IO95" s="53">
        <v>0</v>
      </c>
      <c r="IP95" s="53">
        <v>2337134</v>
      </c>
      <c r="IQ95" s="53">
        <v>0</v>
      </c>
      <c r="IR95" s="53">
        <v>0</v>
      </c>
      <c r="IS95" s="53">
        <v>0</v>
      </c>
      <c r="IT95" s="53">
        <v>2339774</v>
      </c>
      <c r="IU95" s="53">
        <v>0</v>
      </c>
      <c r="IV95" s="53">
        <v>0</v>
      </c>
      <c r="IW95" s="53">
        <v>0</v>
      </c>
      <c r="IX95" s="53">
        <v>2337134</v>
      </c>
      <c r="IY95" s="53">
        <v>0</v>
      </c>
      <c r="IZ95" s="53">
        <v>0</v>
      </c>
      <c r="JA95" s="53">
        <v>0</v>
      </c>
      <c r="JB95" s="53">
        <v>2337134</v>
      </c>
      <c r="JC95" s="53">
        <v>0</v>
      </c>
      <c r="JD95" s="53">
        <v>0</v>
      </c>
      <c r="JE95" s="53">
        <v>0</v>
      </c>
      <c r="JF95" s="53">
        <v>0</v>
      </c>
      <c r="JG95" s="53">
        <v>0</v>
      </c>
      <c r="JH95" s="53">
        <v>0</v>
      </c>
      <c r="JI95" s="53">
        <v>0</v>
      </c>
      <c r="JJ95" s="53">
        <v>0</v>
      </c>
      <c r="JK95" s="53">
        <v>0</v>
      </c>
      <c r="JL95" s="53">
        <v>0</v>
      </c>
      <c r="JM95" s="53">
        <v>0</v>
      </c>
      <c r="JN95" s="53">
        <v>0</v>
      </c>
      <c r="JO95" s="53">
        <v>58037</v>
      </c>
      <c r="JP95" s="53">
        <v>0</v>
      </c>
      <c r="JQ95" s="53">
        <v>0</v>
      </c>
      <c r="JR95" s="53">
        <v>-2016138</v>
      </c>
      <c r="JS95" s="53">
        <v>0</v>
      </c>
      <c r="JT95" s="53">
        <v>-1958101</v>
      </c>
      <c r="JU95" s="53">
        <v>333922</v>
      </c>
      <c r="JV95" s="53">
        <v>0</v>
      </c>
      <c r="JW95" s="53">
        <v>0</v>
      </c>
      <c r="JX95" s="53">
        <v>0</v>
      </c>
      <c r="JY95" s="53">
        <v>0</v>
      </c>
      <c r="JZ95" s="53">
        <v>58038</v>
      </c>
      <c r="KA95" s="53">
        <v>0</v>
      </c>
      <c r="KB95" s="53">
        <v>0</v>
      </c>
      <c r="KC95" s="53">
        <v>-2468746</v>
      </c>
      <c r="KD95" s="53">
        <v>0</v>
      </c>
      <c r="KE95" s="53">
        <v>-2410708</v>
      </c>
      <c r="KF95" s="53">
        <v>479254</v>
      </c>
      <c r="KG95" s="53">
        <v>0</v>
      </c>
      <c r="KH95" s="53">
        <v>0</v>
      </c>
      <c r="KI95" s="53">
        <v>0</v>
      </c>
      <c r="KJ95" s="53">
        <v>0</v>
      </c>
      <c r="KK95" s="53">
        <v>0</v>
      </c>
      <c r="KL95" s="53">
        <v>0</v>
      </c>
      <c r="KM95" s="53">
        <v>0</v>
      </c>
      <c r="KN95" s="53">
        <v>0</v>
      </c>
      <c r="KO95" s="53">
        <v>0</v>
      </c>
      <c r="KP95" s="53">
        <v>0</v>
      </c>
      <c r="KQ95" s="53">
        <v>2337474</v>
      </c>
      <c r="KR95" s="53">
        <v>0</v>
      </c>
      <c r="KS95" s="53">
        <v>0</v>
      </c>
      <c r="KT95" s="53">
        <v>0</v>
      </c>
      <c r="KU95" s="53">
        <v>0</v>
      </c>
      <c r="KV95" s="53">
        <v>0</v>
      </c>
      <c r="KW95" s="53">
        <v>0</v>
      </c>
      <c r="KX95" s="53">
        <v>0</v>
      </c>
      <c r="KY95" s="53">
        <v>3071098</v>
      </c>
      <c r="KZ95" s="53">
        <v>0</v>
      </c>
      <c r="LA95" s="53">
        <v>3071098</v>
      </c>
      <c r="LB95" s="53">
        <v>3071098</v>
      </c>
      <c r="LC95" s="53">
        <v>0</v>
      </c>
      <c r="LD95" s="53">
        <v>0</v>
      </c>
      <c r="LE95" s="53">
        <v>0</v>
      </c>
      <c r="LF95" s="53">
        <v>0</v>
      </c>
      <c r="LG95" s="53">
        <v>-81597</v>
      </c>
      <c r="LH95" s="53">
        <v>0</v>
      </c>
      <c r="LI95" s="53">
        <v>0</v>
      </c>
      <c r="LJ95" s="53">
        <v>124313</v>
      </c>
      <c r="LK95" s="53">
        <v>-49430</v>
      </c>
      <c r="LL95" s="53">
        <v>-131027</v>
      </c>
      <c r="LM95" s="53">
        <v>0</v>
      </c>
      <c r="LN95" s="53">
        <v>0</v>
      </c>
      <c r="LO95" s="53">
        <v>0</v>
      </c>
      <c r="LP95" s="53">
        <v>0</v>
      </c>
      <c r="LQ95" s="53">
        <v>0</v>
      </c>
      <c r="LR95" s="53">
        <v>0</v>
      </c>
      <c r="LS95" s="53">
        <v>0</v>
      </c>
      <c r="LT95" s="53">
        <v>1745163</v>
      </c>
      <c r="LU95" s="53">
        <v>0</v>
      </c>
      <c r="LV95" s="53">
        <v>0</v>
      </c>
      <c r="LW95" s="53">
        <v>0</v>
      </c>
      <c r="LX95" s="53">
        <v>0</v>
      </c>
      <c r="LY95" s="53">
        <v>0</v>
      </c>
      <c r="LZ95" s="53">
        <v>0</v>
      </c>
      <c r="MA95" s="53">
        <v>251261</v>
      </c>
      <c r="MB95" s="53">
        <v>19187</v>
      </c>
      <c r="MC95" s="53">
        <v>0</v>
      </c>
      <c r="MD95" s="53">
        <v>1011199</v>
      </c>
      <c r="ME95" s="53">
        <v>740751</v>
      </c>
      <c r="MF95" s="53">
        <v>1011199</v>
      </c>
      <c r="MG95" s="53">
        <v>0</v>
      </c>
      <c r="MH95" s="53">
        <v>0</v>
      </c>
      <c r="MI95" s="53">
        <v>0</v>
      </c>
      <c r="MJ95" s="53">
        <v>0</v>
      </c>
      <c r="MK95" s="53">
        <v>0</v>
      </c>
      <c r="ML95" s="53">
        <v>161426</v>
      </c>
      <c r="MM95" s="53">
        <v>0</v>
      </c>
      <c r="MN95" s="53">
        <v>0</v>
      </c>
      <c r="MO95" s="53">
        <v>93914</v>
      </c>
      <c r="MP95" s="53">
        <v>255340</v>
      </c>
      <c r="MQ95" s="53">
        <v>7300</v>
      </c>
      <c r="MR95" s="53">
        <v>0</v>
      </c>
      <c r="MS95" s="53">
        <v>0</v>
      </c>
      <c r="MT95" s="53">
        <v>0</v>
      </c>
      <c r="MU95" s="53">
        <v>0</v>
      </c>
      <c r="MV95" s="53">
        <v>395649</v>
      </c>
      <c r="MW95" s="53">
        <v>25583</v>
      </c>
      <c r="MX95" s="53">
        <v>0</v>
      </c>
      <c r="MY95" s="53">
        <v>1316631</v>
      </c>
      <c r="MZ95" s="53">
        <v>1745163</v>
      </c>
      <c r="NA95" s="53">
        <v>0</v>
      </c>
      <c r="NB95" s="53">
        <v>0</v>
      </c>
      <c r="NC95" s="53">
        <v>0</v>
      </c>
      <c r="ND95" s="53">
        <v>0</v>
      </c>
      <c r="NE95" s="53">
        <v>0</v>
      </c>
      <c r="NF95" s="53">
        <v>0</v>
      </c>
      <c r="NG95" s="53">
        <v>0</v>
      </c>
      <c r="NH95" s="53">
        <v>0</v>
      </c>
      <c r="NI95" s="53">
        <v>0</v>
      </c>
    </row>
    <row r="96" spans="1:373">
      <c r="A96" s="53" t="s">
        <v>3</v>
      </c>
      <c r="B96" s="53" t="s">
        <v>1377</v>
      </c>
      <c r="C96" s="53">
        <v>4114245</v>
      </c>
      <c r="D96" s="53">
        <v>24600</v>
      </c>
      <c r="E96" s="53">
        <v>18</v>
      </c>
      <c r="F96" s="53">
        <v>0</v>
      </c>
      <c r="G96" s="53">
        <v>0</v>
      </c>
      <c r="H96" s="53">
        <v>0</v>
      </c>
      <c r="I96" s="53">
        <v>0</v>
      </c>
      <c r="J96" s="53">
        <v>0</v>
      </c>
      <c r="K96" s="53">
        <v>483217</v>
      </c>
      <c r="L96" s="53">
        <v>6460</v>
      </c>
      <c r="M96" s="53">
        <v>0</v>
      </c>
      <c r="N96" s="53">
        <v>628378</v>
      </c>
      <c r="O96" s="53">
        <v>1118055</v>
      </c>
      <c r="P96" s="53">
        <v>0</v>
      </c>
      <c r="Q96" s="53">
        <v>0</v>
      </c>
      <c r="R96" s="53">
        <v>0</v>
      </c>
      <c r="S96" s="53">
        <v>0</v>
      </c>
      <c r="T96" s="53">
        <v>-234299</v>
      </c>
      <c r="U96" s="53">
        <v>-6460</v>
      </c>
      <c r="V96" s="53">
        <v>0</v>
      </c>
      <c r="W96" s="53">
        <v>-174860</v>
      </c>
      <c r="X96" s="53">
        <v>-415619</v>
      </c>
      <c r="Y96" s="53">
        <v>702436</v>
      </c>
      <c r="Z96" s="53">
        <v>-513536</v>
      </c>
      <c r="AA96" s="53">
        <v>0</v>
      </c>
      <c r="AB96" s="53">
        <v>1608736</v>
      </c>
      <c r="AC96" s="53">
        <v>0</v>
      </c>
      <c r="AD96" s="53">
        <v>-269337</v>
      </c>
      <c r="AE96" s="53">
        <v>55382</v>
      </c>
      <c r="AF96" s="53">
        <v>39163</v>
      </c>
      <c r="AG96" s="53">
        <v>0</v>
      </c>
      <c r="AH96" s="53">
        <v>0</v>
      </c>
      <c r="AI96" s="53">
        <v>0</v>
      </c>
      <c r="AJ96" s="53">
        <v>0</v>
      </c>
      <c r="AK96" s="53">
        <v>238000</v>
      </c>
      <c r="AL96" s="53">
        <v>84256</v>
      </c>
      <c r="AM96" s="53">
        <v>4942776</v>
      </c>
      <c r="AN96" s="53">
        <v>70870</v>
      </c>
      <c r="AO96" s="53">
        <v>0</v>
      </c>
      <c r="AP96" s="53">
        <v>1873698</v>
      </c>
      <c r="AQ96" s="53">
        <v>26045</v>
      </c>
      <c r="AR96" s="53">
        <v>3254</v>
      </c>
      <c r="AS96" s="53">
        <v>1322131</v>
      </c>
      <c r="AT96" s="53">
        <v>8561030</v>
      </c>
      <c r="AU96" s="53">
        <v>0</v>
      </c>
      <c r="AV96" s="53">
        <v>0</v>
      </c>
      <c r="AW96" s="53">
        <v>-84256</v>
      </c>
      <c r="AX96" s="53">
        <v>-4942776</v>
      </c>
      <c r="AY96" s="53">
        <v>-65914</v>
      </c>
      <c r="AZ96" s="53">
        <v>0</v>
      </c>
      <c r="BA96" s="53">
        <v>-1489419</v>
      </c>
      <c r="BB96" s="53">
        <v>-19533</v>
      </c>
      <c r="BC96" s="53">
        <v>-1598</v>
      </c>
      <c r="BD96" s="53">
        <v>-834757</v>
      </c>
      <c r="BE96" s="53">
        <v>-7438253</v>
      </c>
      <c r="BF96" s="53">
        <v>0</v>
      </c>
      <c r="BG96" s="53">
        <v>0</v>
      </c>
      <c r="BH96" s="53">
        <v>0</v>
      </c>
      <c r="BI96" s="53">
        <v>0</v>
      </c>
      <c r="BJ96" s="53">
        <v>9</v>
      </c>
      <c r="BK96" s="53">
        <v>0</v>
      </c>
      <c r="BL96" s="53">
        <v>0</v>
      </c>
      <c r="BM96" s="53">
        <v>2335020</v>
      </c>
      <c r="BN96" s="53">
        <v>0</v>
      </c>
      <c r="BO96" s="53">
        <v>414495</v>
      </c>
      <c r="BP96" s="53">
        <v>0</v>
      </c>
      <c r="BQ96" s="53">
        <v>0</v>
      </c>
      <c r="BR96" s="53">
        <v>0</v>
      </c>
      <c r="BS96" s="53">
        <v>0</v>
      </c>
      <c r="BT96" s="53">
        <v>79541</v>
      </c>
      <c r="BU96" s="53">
        <v>0</v>
      </c>
      <c r="BV96" s="53">
        <v>499</v>
      </c>
      <c r="BW96" s="53">
        <v>0</v>
      </c>
      <c r="BX96" s="53">
        <v>0</v>
      </c>
      <c r="BY96" s="53">
        <v>0</v>
      </c>
      <c r="BZ96" s="53">
        <v>0</v>
      </c>
      <c r="CA96" s="53">
        <v>0</v>
      </c>
      <c r="CB96" s="53">
        <v>0</v>
      </c>
      <c r="CC96" s="53">
        <v>0</v>
      </c>
      <c r="CD96" s="53">
        <v>0</v>
      </c>
      <c r="CE96" s="53">
        <v>0</v>
      </c>
      <c r="CF96" s="53">
        <v>0</v>
      </c>
      <c r="CG96" s="53">
        <v>-915591</v>
      </c>
      <c r="CH96" s="53">
        <v>0</v>
      </c>
      <c r="CI96" s="53">
        <v>1122777</v>
      </c>
      <c r="CJ96" s="53">
        <v>0</v>
      </c>
      <c r="CK96" s="53">
        <v>920408</v>
      </c>
      <c r="CL96" s="53">
        <v>1122777</v>
      </c>
      <c r="CM96" s="53">
        <v>9</v>
      </c>
      <c r="CN96" s="53">
        <v>2043194</v>
      </c>
      <c r="CO96" s="53">
        <v>2829056</v>
      </c>
      <c r="CP96" s="53">
        <v>499</v>
      </c>
      <c r="CQ96" s="53">
        <v>129230</v>
      </c>
      <c r="CR96" s="53">
        <v>0</v>
      </c>
      <c r="CS96" s="53">
        <v>-786361</v>
      </c>
      <c r="CT96" s="53">
        <v>2043194</v>
      </c>
      <c r="CU96" s="53">
        <v>20463</v>
      </c>
      <c r="CV96" s="53">
        <v>0</v>
      </c>
      <c r="CW96" s="53">
        <v>0</v>
      </c>
      <c r="CX96" s="53">
        <v>683502</v>
      </c>
      <c r="CY96" s="53">
        <v>11935</v>
      </c>
      <c r="CZ96" s="53">
        <v>0</v>
      </c>
      <c r="DA96" s="53">
        <v>0</v>
      </c>
      <c r="DB96" s="53">
        <v>714371</v>
      </c>
      <c r="DC96" s="53">
        <v>-379274</v>
      </c>
      <c r="DD96" s="53">
        <v>0</v>
      </c>
      <c r="DE96" s="53">
        <v>2008238</v>
      </c>
      <c r="DF96" s="53">
        <v>0</v>
      </c>
      <c r="DG96" s="53">
        <v>-411600</v>
      </c>
      <c r="DH96" s="53">
        <v>18359</v>
      </c>
      <c r="DI96" s="53">
        <v>115461</v>
      </c>
      <c r="DJ96" s="53">
        <v>0</v>
      </c>
      <c r="DK96" s="53">
        <v>0</v>
      </c>
      <c r="DL96" s="53">
        <v>17822</v>
      </c>
      <c r="DM96" s="53">
        <v>0</v>
      </c>
      <c r="DN96" s="53">
        <v>0</v>
      </c>
      <c r="DO96" s="53">
        <v>1369006</v>
      </c>
      <c r="DP96" s="53">
        <v>-513536</v>
      </c>
      <c r="DQ96" s="53">
        <v>0</v>
      </c>
      <c r="DR96" s="53">
        <v>1608736</v>
      </c>
      <c r="DS96" s="53">
        <v>0</v>
      </c>
      <c r="DT96" s="53">
        <v>-269337</v>
      </c>
      <c r="DU96" s="53">
        <v>55382</v>
      </c>
      <c r="DV96" s="53">
        <v>39163</v>
      </c>
      <c r="DW96" s="53">
        <v>0</v>
      </c>
      <c r="DX96" s="53">
        <v>0</v>
      </c>
      <c r="DY96" s="53">
        <v>19670</v>
      </c>
      <c r="DZ96" s="53">
        <v>0</v>
      </c>
      <c r="EA96" s="53">
        <v>0</v>
      </c>
      <c r="EB96" s="53">
        <v>940078</v>
      </c>
      <c r="EC96" s="53">
        <v>0</v>
      </c>
      <c r="ED96" s="53">
        <v>0</v>
      </c>
      <c r="EE96" s="53">
        <v>0</v>
      </c>
      <c r="EF96" s="53">
        <v>0</v>
      </c>
      <c r="EG96" s="53">
        <v>0</v>
      </c>
      <c r="EH96" s="53">
        <v>0</v>
      </c>
      <c r="EI96" s="53">
        <v>0</v>
      </c>
      <c r="EJ96" s="53">
        <v>0</v>
      </c>
      <c r="EK96" s="53">
        <v>0</v>
      </c>
      <c r="EL96" s="53">
        <v>0</v>
      </c>
      <c r="EM96" s="53">
        <v>0</v>
      </c>
      <c r="EN96" s="53">
        <v>0</v>
      </c>
      <c r="EO96" s="53">
        <v>0</v>
      </c>
      <c r="EP96" s="53">
        <v>0</v>
      </c>
      <c r="EQ96" s="53">
        <v>0</v>
      </c>
      <c r="ER96" s="53">
        <v>0</v>
      </c>
      <c r="ES96" s="53">
        <v>0</v>
      </c>
      <c r="ET96" s="53">
        <v>0</v>
      </c>
      <c r="EU96" s="53">
        <v>0</v>
      </c>
      <c r="EV96" s="53">
        <v>0</v>
      </c>
      <c r="EW96" s="53">
        <v>0</v>
      </c>
      <c r="EX96" s="53">
        <v>0</v>
      </c>
      <c r="EY96" s="53">
        <v>19670</v>
      </c>
      <c r="EZ96" s="53">
        <v>0</v>
      </c>
      <c r="FA96" s="53">
        <v>0</v>
      </c>
      <c r="FB96" s="53">
        <v>19670</v>
      </c>
      <c r="FC96" s="53">
        <v>0</v>
      </c>
      <c r="FD96" s="53">
        <v>0</v>
      </c>
      <c r="FE96" s="53">
        <v>0</v>
      </c>
      <c r="FF96" s="53">
        <v>7384040</v>
      </c>
      <c r="FG96" s="53">
        <v>20463</v>
      </c>
      <c r="FH96" s="53">
        <v>0</v>
      </c>
      <c r="FI96" s="53">
        <v>0</v>
      </c>
      <c r="FJ96" s="53">
        <v>6944765</v>
      </c>
      <c r="FK96" s="53">
        <v>0</v>
      </c>
      <c r="FL96" s="53">
        <v>0</v>
      </c>
      <c r="FM96" s="53">
        <v>0</v>
      </c>
      <c r="FN96" s="53">
        <v>10</v>
      </c>
      <c r="FO96" s="53">
        <v>0</v>
      </c>
      <c r="FP96" s="53">
        <v>0</v>
      </c>
      <c r="FQ96" s="53">
        <v>10</v>
      </c>
      <c r="FR96" s="53">
        <v>2083387</v>
      </c>
      <c r="FS96" s="53">
        <v>0</v>
      </c>
      <c r="FT96" s="53">
        <v>0</v>
      </c>
      <c r="FU96" s="53">
        <v>0</v>
      </c>
      <c r="FV96" s="53">
        <v>9</v>
      </c>
      <c r="FW96" s="53">
        <v>0</v>
      </c>
      <c r="FX96" s="53">
        <v>0</v>
      </c>
      <c r="FY96" s="53">
        <v>9</v>
      </c>
      <c r="FZ96" s="53">
        <v>1623589</v>
      </c>
      <c r="GA96" s="53">
        <v>0</v>
      </c>
      <c r="GB96" s="53">
        <v>0</v>
      </c>
      <c r="GC96" s="53">
        <v>0</v>
      </c>
      <c r="GD96" s="53">
        <v>0</v>
      </c>
      <c r="GE96" s="53">
        <v>0</v>
      </c>
      <c r="GF96" s="53">
        <v>0</v>
      </c>
      <c r="GG96" s="53">
        <v>0</v>
      </c>
      <c r="GH96" s="53">
        <v>7384040</v>
      </c>
      <c r="GI96" s="53">
        <v>0</v>
      </c>
      <c r="GJ96" s="53">
        <v>0</v>
      </c>
      <c r="GK96" s="53">
        <v>0</v>
      </c>
      <c r="GL96" s="53">
        <v>0</v>
      </c>
      <c r="GM96" s="53">
        <v>0</v>
      </c>
      <c r="GN96" s="53">
        <v>0</v>
      </c>
      <c r="GO96" s="53">
        <v>0</v>
      </c>
      <c r="GP96" s="53">
        <v>6964435</v>
      </c>
      <c r="GQ96" s="53">
        <v>1544760</v>
      </c>
      <c r="GR96" s="53">
        <v>0</v>
      </c>
      <c r="GS96" s="53">
        <v>464020</v>
      </c>
      <c r="GT96" s="53">
        <v>0</v>
      </c>
      <c r="GU96" s="53">
        <v>0</v>
      </c>
      <c r="GV96" s="53">
        <v>0</v>
      </c>
      <c r="GW96" s="53">
        <v>17822</v>
      </c>
      <c r="GX96" s="53">
        <v>0</v>
      </c>
      <c r="GY96" s="53">
        <v>113914</v>
      </c>
      <c r="GZ96" s="53">
        <v>2140516</v>
      </c>
      <c r="HA96" s="53">
        <v>2335020</v>
      </c>
      <c r="HB96" s="53">
        <v>0</v>
      </c>
      <c r="HC96" s="53">
        <v>414495</v>
      </c>
      <c r="HD96" s="53">
        <v>0</v>
      </c>
      <c r="HE96" s="53">
        <v>0</v>
      </c>
      <c r="HF96" s="53">
        <v>0</v>
      </c>
      <c r="HG96" s="53">
        <v>19670</v>
      </c>
      <c r="HH96" s="53">
        <v>0</v>
      </c>
      <c r="HI96" s="53">
        <v>79541</v>
      </c>
      <c r="HJ96" s="53">
        <v>2848726</v>
      </c>
      <c r="HK96" s="53">
        <v>0</v>
      </c>
      <c r="HL96" s="53">
        <v>0</v>
      </c>
      <c r="HM96" s="53">
        <v>0</v>
      </c>
      <c r="HN96" s="53">
        <v>0</v>
      </c>
      <c r="HO96" s="53">
        <v>0</v>
      </c>
      <c r="HP96" s="53">
        <v>0</v>
      </c>
      <c r="HQ96" s="53">
        <v>19670</v>
      </c>
      <c r="HR96" s="53">
        <v>0</v>
      </c>
      <c r="HS96" s="53">
        <v>0</v>
      </c>
      <c r="HT96" s="53">
        <v>19670</v>
      </c>
      <c r="HU96" s="53">
        <v>0</v>
      </c>
      <c r="HV96" s="53">
        <v>0</v>
      </c>
      <c r="HW96" s="53">
        <v>0</v>
      </c>
      <c r="HX96" s="53">
        <v>0</v>
      </c>
      <c r="HY96" s="53">
        <v>0</v>
      </c>
      <c r="HZ96" s="53">
        <v>0</v>
      </c>
      <c r="IA96" s="53">
        <v>0</v>
      </c>
      <c r="IB96" s="53">
        <v>0</v>
      </c>
      <c r="IC96" s="53">
        <v>0</v>
      </c>
      <c r="ID96" s="53">
        <v>0</v>
      </c>
      <c r="IE96" s="53">
        <v>0</v>
      </c>
      <c r="IF96" s="53">
        <v>2797</v>
      </c>
      <c r="IG96" s="53">
        <v>0</v>
      </c>
      <c r="IH96" s="53">
        <v>1148609</v>
      </c>
      <c r="II96" s="53">
        <v>0</v>
      </c>
      <c r="IJ96" s="53">
        <v>0</v>
      </c>
      <c r="IK96" s="53">
        <v>0</v>
      </c>
      <c r="IL96" s="53">
        <v>1151406</v>
      </c>
      <c r="IM96" s="53">
        <v>0</v>
      </c>
      <c r="IN96" s="53">
        <v>499</v>
      </c>
      <c r="IO96" s="53">
        <v>0</v>
      </c>
      <c r="IP96" s="53">
        <v>598624</v>
      </c>
      <c r="IQ96" s="53">
        <v>0</v>
      </c>
      <c r="IR96" s="53">
        <v>0</v>
      </c>
      <c r="IS96" s="53">
        <v>0</v>
      </c>
      <c r="IT96" s="53">
        <v>599123</v>
      </c>
      <c r="IU96" s="53">
        <v>0</v>
      </c>
      <c r="IV96" s="53">
        <v>0</v>
      </c>
      <c r="IW96" s="53">
        <v>0</v>
      </c>
      <c r="IX96" s="53">
        <v>598624</v>
      </c>
      <c r="IY96" s="53">
        <v>0</v>
      </c>
      <c r="IZ96" s="53">
        <v>0</v>
      </c>
      <c r="JA96" s="53">
        <v>0</v>
      </c>
      <c r="JB96" s="53">
        <v>598624</v>
      </c>
      <c r="JC96" s="53">
        <v>0</v>
      </c>
      <c r="JD96" s="53">
        <v>0</v>
      </c>
      <c r="JE96" s="53">
        <v>0</v>
      </c>
      <c r="JF96" s="53">
        <v>0</v>
      </c>
      <c r="JG96" s="53">
        <v>0</v>
      </c>
      <c r="JH96" s="53">
        <v>0</v>
      </c>
      <c r="JI96" s="53">
        <v>0</v>
      </c>
      <c r="JJ96" s="53">
        <v>0</v>
      </c>
      <c r="JK96" s="53">
        <v>0</v>
      </c>
      <c r="JL96" s="53">
        <v>0</v>
      </c>
      <c r="JM96" s="53">
        <v>0</v>
      </c>
      <c r="JN96" s="53">
        <v>0</v>
      </c>
      <c r="JO96" s="53">
        <v>129230</v>
      </c>
      <c r="JP96" s="53">
        <v>0</v>
      </c>
      <c r="JQ96" s="53">
        <v>0</v>
      </c>
      <c r="JR96" s="53">
        <v>-1337765</v>
      </c>
      <c r="JS96" s="53">
        <v>0</v>
      </c>
      <c r="JT96" s="53">
        <v>-1208535</v>
      </c>
      <c r="JU96" s="53">
        <v>2083387</v>
      </c>
      <c r="JV96" s="53">
        <v>0</v>
      </c>
      <c r="JW96" s="53">
        <v>0</v>
      </c>
      <c r="JX96" s="53">
        <v>0</v>
      </c>
      <c r="JY96" s="53">
        <v>0</v>
      </c>
      <c r="JZ96" s="53">
        <v>129230</v>
      </c>
      <c r="KA96" s="53">
        <v>0</v>
      </c>
      <c r="KB96" s="53">
        <v>0</v>
      </c>
      <c r="KC96" s="53">
        <v>-1953490</v>
      </c>
      <c r="KD96" s="53">
        <v>0</v>
      </c>
      <c r="KE96" s="53">
        <v>-1824260</v>
      </c>
      <c r="KF96" s="53">
        <v>1623589</v>
      </c>
      <c r="KG96" s="53">
        <v>0</v>
      </c>
      <c r="KH96" s="53">
        <v>0</v>
      </c>
      <c r="KI96" s="53">
        <v>0</v>
      </c>
      <c r="KJ96" s="53">
        <v>0</v>
      </c>
      <c r="KK96" s="53">
        <v>0</v>
      </c>
      <c r="KL96" s="53">
        <v>0</v>
      </c>
      <c r="KM96" s="53">
        <v>0</v>
      </c>
      <c r="KN96" s="53">
        <v>0</v>
      </c>
      <c r="KO96" s="53">
        <v>0</v>
      </c>
      <c r="KP96" s="53">
        <v>0</v>
      </c>
      <c r="KQ96" s="53">
        <v>618294</v>
      </c>
      <c r="KR96" s="53">
        <v>0</v>
      </c>
      <c r="KS96" s="53">
        <v>0</v>
      </c>
      <c r="KT96" s="53">
        <v>0</v>
      </c>
      <c r="KU96" s="53">
        <v>0</v>
      </c>
      <c r="KV96" s="53">
        <v>0</v>
      </c>
      <c r="KW96" s="53">
        <v>0</v>
      </c>
      <c r="KX96" s="53">
        <v>0</v>
      </c>
      <c r="KY96" s="53">
        <v>1037899</v>
      </c>
      <c r="KZ96" s="53">
        <v>0</v>
      </c>
      <c r="LA96" s="53">
        <v>1037899</v>
      </c>
      <c r="LB96" s="53">
        <v>1037899</v>
      </c>
      <c r="LC96" s="53">
        <v>0</v>
      </c>
      <c r="LD96" s="53">
        <v>0</v>
      </c>
      <c r="LE96" s="53">
        <v>0</v>
      </c>
      <c r="LF96" s="53">
        <v>0</v>
      </c>
      <c r="LG96" s="53">
        <v>-290248</v>
      </c>
      <c r="LH96" s="53">
        <v>-6460</v>
      </c>
      <c r="LI96" s="53">
        <v>0</v>
      </c>
      <c r="LJ96" s="53">
        <v>663039</v>
      </c>
      <c r="LK96" s="53">
        <v>-217243</v>
      </c>
      <c r="LL96" s="53">
        <v>-513951</v>
      </c>
      <c r="LM96" s="53">
        <v>0</v>
      </c>
      <c r="LN96" s="53">
        <v>0</v>
      </c>
      <c r="LO96" s="53">
        <v>0</v>
      </c>
      <c r="LP96" s="53">
        <v>0</v>
      </c>
      <c r="LQ96" s="53">
        <v>0</v>
      </c>
      <c r="LR96" s="53">
        <v>0</v>
      </c>
      <c r="LS96" s="53">
        <v>0</v>
      </c>
      <c r="LT96" s="53">
        <v>7384040</v>
      </c>
      <c r="LU96" s="53">
        <v>0</v>
      </c>
      <c r="LV96" s="53">
        <v>0</v>
      </c>
      <c r="LW96" s="53">
        <v>84256</v>
      </c>
      <c r="LX96" s="53">
        <v>4942776</v>
      </c>
      <c r="LY96" s="53">
        <v>65914</v>
      </c>
      <c r="LZ96" s="53">
        <v>0</v>
      </c>
      <c r="MA96" s="53">
        <v>1199171</v>
      </c>
      <c r="MB96" s="53">
        <v>13073</v>
      </c>
      <c r="MC96" s="53">
        <v>1598</v>
      </c>
      <c r="MD96" s="53">
        <v>6924302</v>
      </c>
      <c r="ME96" s="53">
        <v>617514</v>
      </c>
      <c r="MF96" s="53">
        <v>6924302</v>
      </c>
      <c r="MG96" s="53">
        <v>0</v>
      </c>
      <c r="MH96" s="53">
        <v>0</v>
      </c>
      <c r="MI96" s="53">
        <v>0</v>
      </c>
      <c r="MJ96" s="53">
        <v>0</v>
      </c>
      <c r="MK96" s="53">
        <v>0</v>
      </c>
      <c r="ML96" s="53">
        <v>501610</v>
      </c>
      <c r="MM96" s="53">
        <v>6460</v>
      </c>
      <c r="MN96" s="53">
        <v>0</v>
      </c>
      <c r="MO96" s="53">
        <v>668920</v>
      </c>
      <c r="MP96" s="53">
        <v>1176990</v>
      </c>
      <c r="MQ96" s="53">
        <v>238000</v>
      </c>
      <c r="MR96" s="53">
        <v>84256</v>
      </c>
      <c r="MS96" s="53">
        <v>4942776</v>
      </c>
      <c r="MT96" s="53">
        <v>70870</v>
      </c>
      <c r="MU96" s="53">
        <v>0</v>
      </c>
      <c r="MV96" s="53">
        <v>1372088</v>
      </c>
      <c r="MW96" s="53">
        <v>19585</v>
      </c>
      <c r="MX96" s="53">
        <v>3254</v>
      </c>
      <c r="MY96" s="53">
        <v>653211</v>
      </c>
      <c r="MZ96" s="53">
        <v>7384040</v>
      </c>
      <c r="NA96" s="53">
        <v>0</v>
      </c>
      <c r="NB96" s="53">
        <v>0</v>
      </c>
      <c r="NC96" s="53">
        <v>0</v>
      </c>
      <c r="ND96" s="53">
        <v>0</v>
      </c>
      <c r="NE96" s="53">
        <v>0</v>
      </c>
      <c r="NF96" s="53">
        <v>0</v>
      </c>
      <c r="NG96" s="53">
        <v>0</v>
      </c>
      <c r="NH96" s="53">
        <v>0</v>
      </c>
      <c r="NI96" s="53">
        <v>0</v>
      </c>
    </row>
    <row r="97" spans="1:373">
      <c r="A97" s="53" t="s">
        <v>3</v>
      </c>
      <c r="B97" s="53" t="s">
        <v>1377</v>
      </c>
      <c r="C97" s="53">
        <v>4114252</v>
      </c>
      <c r="D97" s="53">
        <v>40920</v>
      </c>
      <c r="E97" s="53">
        <v>18</v>
      </c>
      <c r="F97" s="53">
        <v>0</v>
      </c>
      <c r="G97" s="53">
        <v>0</v>
      </c>
      <c r="H97" s="53">
        <v>0</v>
      </c>
      <c r="I97" s="53">
        <v>0</v>
      </c>
      <c r="J97" s="53">
        <v>0</v>
      </c>
      <c r="K97" s="53">
        <v>803444</v>
      </c>
      <c r="L97" s="53">
        <v>64527</v>
      </c>
      <c r="M97" s="53">
        <v>0</v>
      </c>
      <c r="N97" s="53">
        <v>90808</v>
      </c>
      <c r="O97" s="53">
        <v>958779</v>
      </c>
      <c r="P97" s="53">
        <v>0</v>
      </c>
      <c r="Q97" s="53">
        <v>0</v>
      </c>
      <c r="R97" s="53">
        <v>0</v>
      </c>
      <c r="S97" s="53">
        <v>0</v>
      </c>
      <c r="T97" s="53">
        <v>-527251</v>
      </c>
      <c r="U97" s="53">
        <v>-45707</v>
      </c>
      <c r="V97" s="53">
        <v>0</v>
      </c>
      <c r="W97" s="53">
        <v>-29939</v>
      </c>
      <c r="X97" s="53">
        <v>-602897</v>
      </c>
      <c r="Y97" s="53">
        <v>355882</v>
      </c>
      <c r="Z97" s="53">
        <v>-279264</v>
      </c>
      <c r="AA97" s="53">
        <v>0</v>
      </c>
      <c r="AB97" s="53">
        <v>494272</v>
      </c>
      <c r="AC97" s="53">
        <v>0</v>
      </c>
      <c r="AD97" s="53">
        <v>-22109</v>
      </c>
      <c r="AE97" s="53">
        <v>11114</v>
      </c>
      <c r="AF97" s="53">
        <v>143050</v>
      </c>
      <c r="AG97" s="53">
        <v>0</v>
      </c>
      <c r="AH97" s="53">
        <v>0</v>
      </c>
      <c r="AI97" s="53">
        <v>0</v>
      </c>
      <c r="AJ97" s="53">
        <v>0</v>
      </c>
      <c r="AK97" s="53">
        <v>34679</v>
      </c>
      <c r="AL97" s="53">
        <v>96495</v>
      </c>
      <c r="AM97" s="53">
        <v>6230880</v>
      </c>
      <c r="AN97" s="53">
        <v>0</v>
      </c>
      <c r="AO97" s="53">
        <v>5943</v>
      </c>
      <c r="AP97" s="53">
        <v>1402896</v>
      </c>
      <c r="AQ97" s="53">
        <v>64527</v>
      </c>
      <c r="AR97" s="53">
        <v>0</v>
      </c>
      <c r="AS97" s="53">
        <v>512097</v>
      </c>
      <c r="AT97" s="53">
        <v>8347517</v>
      </c>
      <c r="AU97" s="53">
        <v>0</v>
      </c>
      <c r="AV97" s="53">
        <v>0</v>
      </c>
      <c r="AW97" s="53">
        <v>-96495</v>
      </c>
      <c r="AX97" s="53">
        <v>-1878043</v>
      </c>
      <c r="AY97" s="53">
        <v>0</v>
      </c>
      <c r="AZ97" s="53">
        <v>-2624</v>
      </c>
      <c r="BA97" s="53">
        <v>-1021873</v>
      </c>
      <c r="BB97" s="53">
        <v>-37103</v>
      </c>
      <c r="BC97" s="53">
        <v>0</v>
      </c>
      <c r="BD97" s="53">
        <v>-170848</v>
      </c>
      <c r="BE97" s="53">
        <v>-3206986</v>
      </c>
      <c r="BF97" s="53">
        <v>0</v>
      </c>
      <c r="BG97" s="53">
        <v>0</v>
      </c>
      <c r="BH97" s="53">
        <v>0</v>
      </c>
      <c r="BI97" s="53">
        <v>0</v>
      </c>
      <c r="BJ97" s="53">
        <v>0</v>
      </c>
      <c r="BK97" s="53">
        <v>0</v>
      </c>
      <c r="BL97" s="53">
        <v>0</v>
      </c>
      <c r="BM97" s="53">
        <v>796900</v>
      </c>
      <c r="BN97" s="53">
        <v>0</v>
      </c>
      <c r="BO97" s="53">
        <v>360818</v>
      </c>
      <c r="BP97" s="53">
        <v>0</v>
      </c>
      <c r="BQ97" s="53">
        <v>0</v>
      </c>
      <c r="BR97" s="53">
        <v>0</v>
      </c>
      <c r="BS97" s="53">
        <v>0</v>
      </c>
      <c r="BT97" s="53">
        <v>-20353</v>
      </c>
      <c r="BU97" s="53">
        <v>0</v>
      </c>
      <c r="BV97" s="53">
        <v>10784</v>
      </c>
      <c r="BW97" s="53">
        <v>0</v>
      </c>
      <c r="BX97" s="53">
        <v>0</v>
      </c>
      <c r="BY97" s="53">
        <v>0</v>
      </c>
      <c r="BZ97" s="53">
        <v>0</v>
      </c>
      <c r="CA97" s="53">
        <v>0</v>
      </c>
      <c r="CB97" s="53">
        <v>0</v>
      </c>
      <c r="CC97" s="53">
        <v>0</v>
      </c>
      <c r="CD97" s="53">
        <v>0</v>
      </c>
      <c r="CE97" s="53">
        <v>0</v>
      </c>
      <c r="CF97" s="53">
        <v>0</v>
      </c>
      <c r="CG97" s="53">
        <v>2257729</v>
      </c>
      <c r="CH97" s="53">
        <v>0</v>
      </c>
      <c r="CI97" s="53">
        <v>5140531</v>
      </c>
      <c r="CJ97" s="53">
        <v>0</v>
      </c>
      <c r="CK97" s="53">
        <v>347063</v>
      </c>
      <c r="CL97" s="53">
        <v>5140531</v>
      </c>
      <c r="CM97" s="53">
        <v>0</v>
      </c>
      <c r="CN97" s="53">
        <v>5487594</v>
      </c>
      <c r="CO97" s="53">
        <v>1137365</v>
      </c>
      <c r="CP97" s="53">
        <v>10784</v>
      </c>
      <c r="CQ97" s="53">
        <v>2081716</v>
      </c>
      <c r="CR97" s="53">
        <v>0</v>
      </c>
      <c r="CS97" s="53">
        <v>4339445</v>
      </c>
      <c r="CT97" s="53">
        <v>5487594</v>
      </c>
      <c r="CU97" s="53">
        <v>0</v>
      </c>
      <c r="CV97" s="53">
        <v>0</v>
      </c>
      <c r="CW97" s="53">
        <v>0</v>
      </c>
      <c r="CX97" s="53">
        <v>278604</v>
      </c>
      <c r="CY97" s="53">
        <v>0</v>
      </c>
      <c r="CZ97" s="53">
        <v>0</v>
      </c>
      <c r="DA97" s="53">
        <v>0</v>
      </c>
      <c r="DB97" s="53">
        <v>355882</v>
      </c>
      <c r="DC97" s="53">
        <v>-114632</v>
      </c>
      <c r="DD97" s="53">
        <v>0</v>
      </c>
      <c r="DE97" s="53">
        <v>698988</v>
      </c>
      <c r="DF97" s="53">
        <v>0</v>
      </c>
      <c r="DG97" s="53">
        <v>-110186</v>
      </c>
      <c r="DH97" s="53">
        <v>8722</v>
      </c>
      <c r="DI97" s="53">
        <v>150331</v>
      </c>
      <c r="DJ97" s="53">
        <v>0</v>
      </c>
      <c r="DK97" s="53">
        <v>0</v>
      </c>
      <c r="DL97" s="53">
        <v>6242</v>
      </c>
      <c r="DM97" s="53">
        <v>0</v>
      </c>
      <c r="DN97" s="53">
        <v>0</v>
      </c>
      <c r="DO97" s="53">
        <v>639465</v>
      </c>
      <c r="DP97" s="53">
        <v>-279264</v>
      </c>
      <c r="DQ97" s="53">
        <v>0</v>
      </c>
      <c r="DR97" s="53">
        <v>494272</v>
      </c>
      <c r="DS97" s="53">
        <v>0</v>
      </c>
      <c r="DT97" s="53">
        <v>-22109</v>
      </c>
      <c r="DU97" s="53">
        <v>11114</v>
      </c>
      <c r="DV97" s="53">
        <v>143050</v>
      </c>
      <c r="DW97" s="53">
        <v>0</v>
      </c>
      <c r="DX97" s="53">
        <v>0</v>
      </c>
      <c r="DY97" s="53">
        <v>4336</v>
      </c>
      <c r="DZ97" s="53">
        <v>0</v>
      </c>
      <c r="EA97" s="53">
        <v>0</v>
      </c>
      <c r="EB97" s="53">
        <v>351399</v>
      </c>
      <c r="EC97" s="53">
        <v>0</v>
      </c>
      <c r="ED97" s="53">
        <v>0</v>
      </c>
      <c r="EE97" s="53">
        <v>0</v>
      </c>
      <c r="EF97" s="53">
        <v>0</v>
      </c>
      <c r="EG97" s="53">
        <v>0</v>
      </c>
      <c r="EH97" s="53">
        <v>0</v>
      </c>
      <c r="EI97" s="53">
        <v>0</v>
      </c>
      <c r="EJ97" s="53">
        <v>0</v>
      </c>
      <c r="EK97" s="53">
        <v>0</v>
      </c>
      <c r="EL97" s="53">
        <v>0</v>
      </c>
      <c r="EM97" s="53">
        <v>0</v>
      </c>
      <c r="EN97" s="53">
        <v>0</v>
      </c>
      <c r="EO97" s="53">
        <v>0</v>
      </c>
      <c r="EP97" s="53">
        <v>0</v>
      </c>
      <c r="EQ97" s="53">
        <v>0</v>
      </c>
      <c r="ER97" s="53">
        <v>0</v>
      </c>
      <c r="ES97" s="53">
        <v>0</v>
      </c>
      <c r="ET97" s="53">
        <v>0</v>
      </c>
      <c r="EU97" s="53">
        <v>0</v>
      </c>
      <c r="EV97" s="53">
        <v>0</v>
      </c>
      <c r="EW97" s="53">
        <v>0</v>
      </c>
      <c r="EX97" s="53">
        <v>0</v>
      </c>
      <c r="EY97" s="53">
        <v>4336</v>
      </c>
      <c r="EZ97" s="53">
        <v>0</v>
      </c>
      <c r="FA97" s="53">
        <v>0</v>
      </c>
      <c r="FB97" s="53">
        <v>4336</v>
      </c>
      <c r="FC97" s="53">
        <v>0</v>
      </c>
      <c r="FD97" s="53">
        <v>0</v>
      </c>
      <c r="FE97" s="53">
        <v>0</v>
      </c>
      <c r="FF97" s="53">
        <v>7398655</v>
      </c>
      <c r="FG97" s="53">
        <v>0</v>
      </c>
      <c r="FH97" s="53">
        <v>0</v>
      </c>
      <c r="FI97" s="53">
        <v>0</v>
      </c>
      <c r="FJ97" s="53">
        <v>2536728</v>
      </c>
      <c r="FK97" s="53">
        <v>0</v>
      </c>
      <c r="FL97" s="53">
        <v>0</v>
      </c>
      <c r="FM97" s="53">
        <v>0</v>
      </c>
      <c r="FN97" s="53">
        <v>1221867</v>
      </c>
      <c r="FO97" s="53">
        <v>0</v>
      </c>
      <c r="FP97" s="53">
        <v>0</v>
      </c>
      <c r="FQ97" s="53">
        <v>1221867</v>
      </c>
      <c r="FR97" s="53">
        <v>2217214</v>
      </c>
      <c r="FS97" s="53">
        <v>0</v>
      </c>
      <c r="FT97" s="53">
        <v>0</v>
      </c>
      <c r="FU97" s="53">
        <v>0</v>
      </c>
      <c r="FV97" s="53">
        <v>1041913</v>
      </c>
      <c r="FW97" s="53">
        <v>0</v>
      </c>
      <c r="FX97" s="53">
        <v>0</v>
      </c>
      <c r="FY97" s="53">
        <v>1041913</v>
      </c>
      <c r="FZ97" s="53">
        <v>1671916</v>
      </c>
      <c r="GA97" s="53">
        <v>0</v>
      </c>
      <c r="GB97" s="53">
        <v>0</v>
      </c>
      <c r="GC97" s="53">
        <v>0</v>
      </c>
      <c r="GD97" s="53">
        <v>0</v>
      </c>
      <c r="GE97" s="53">
        <v>0</v>
      </c>
      <c r="GF97" s="53">
        <v>0</v>
      </c>
      <c r="GG97" s="53">
        <v>0</v>
      </c>
      <c r="GH97" s="53">
        <v>7398655</v>
      </c>
      <c r="GI97" s="53">
        <v>0</v>
      </c>
      <c r="GJ97" s="53">
        <v>0</v>
      </c>
      <c r="GK97" s="53">
        <v>0</v>
      </c>
      <c r="GL97" s="53">
        <v>1041913</v>
      </c>
      <c r="GM97" s="53">
        <v>0</v>
      </c>
      <c r="GN97" s="53">
        <v>0</v>
      </c>
      <c r="GO97" s="53">
        <v>1041913</v>
      </c>
      <c r="GP97" s="53">
        <v>3582977</v>
      </c>
      <c r="GQ97" s="53">
        <v>745244</v>
      </c>
      <c r="GR97" s="53">
        <v>0</v>
      </c>
      <c r="GS97" s="53">
        <v>359191</v>
      </c>
      <c r="GT97" s="53">
        <v>0</v>
      </c>
      <c r="GU97" s="53">
        <v>0</v>
      </c>
      <c r="GV97" s="53">
        <v>0</v>
      </c>
      <c r="GW97" s="53">
        <v>6242</v>
      </c>
      <c r="GX97" s="53">
        <v>0</v>
      </c>
      <c r="GY97" s="53">
        <v>-13700</v>
      </c>
      <c r="GZ97" s="53">
        <v>1096977</v>
      </c>
      <c r="HA97" s="53">
        <v>796900</v>
      </c>
      <c r="HB97" s="53">
        <v>0</v>
      </c>
      <c r="HC97" s="53">
        <v>360818</v>
      </c>
      <c r="HD97" s="53">
        <v>0</v>
      </c>
      <c r="HE97" s="53">
        <v>0</v>
      </c>
      <c r="HF97" s="53">
        <v>0</v>
      </c>
      <c r="HG97" s="53">
        <v>4336</v>
      </c>
      <c r="HH97" s="53">
        <v>0</v>
      </c>
      <c r="HI97" s="53">
        <v>-20353</v>
      </c>
      <c r="HJ97" s="53">
        <v>1141701</v>
      </c>
      <c r="HK97" s="53">
        <v>0</v>
      </c>
      <c r="HL97" s="53">
        <v>0</v>
      </c>
      <c r="HM97" s="53">
        <v>0</v>
      </c>
      <c r="HN97" s="53">
        <v>0</v>
      </c>
      <c r="HO97" s="53">
        <v>0</v>
      </c>
      <c r="HP97" s="53">
        <v>0</v>
      </c>
      <c r="HQ97" s="53">
        <v>4336</v>
      </c>
      <c r="HR97" s="53">
        <v>0</v>
      </c>
      <c r="HS97" s="53">
        <v>0</v>
      </c>
      <c r="HT97" s="53">
        <v>4336</v>
      </c>
      <c r="HU97" s="53">
        <v>0</v>
      </c>
      <c r="HV97" s="53">
        <v>0</v>
      </c>
      <c r="HW97" s="53">
        <v>0</v>
      </c>
      <c r="HX97" s="53">
        <v>0</v>
      </c>
      <c r="HY97" s="53">
        <v>0</v>
      </c>
      <c r="HZ97" s="53">
        <v>0</v>
      </c>
      <c r="IA97" s="53">
        <v>0</v>
      </c>
      <c r="IB97" s="53">
        <v>0</v>
      </c>
      <c r="IC97" s="53">
        <v>0</v>
      </c>
      <c r="ID97" s="53">
        <v>0</v>
      </c>
      <c r="IE97" s="53">
        <v>0</v>
      </c>
      <c r="IF97" s="53">
        <v>27820</v>
      </c>
      <c r="IG97" s="53">
        <v>0</v>
      </c>
      <c r="IH97" s="53">
        <v>-909460</v>
      </c>
      <c r="II97" s="53">
        <v>0</v>
      </c>
      <c r="IJ97" s="53">
        <v>0</v>
      </c>
      <c r="IK97" s="53">
        <v>0</v>
      </c>
      <c r="IL97" s="53">
        <v>-881640</v>
      </c>
      <c r="IM97" s="53">
        <v>0</v>
      </c>
      <c r="IN97" s="53">
        <v>10784</v>
      </c>
      <c r="IO97" s="53">
        <v>0</v>
      </c>
      <c r="IP97" s="53">
        <v>-610179</v>
      </c>
      <c r="IQ97" s="53">
        <v>0</v>
      </c>
      <c r="IR97" s="53">
        <v>0</v>
      </c>
      <c r="IS97" s="53">
        <v>0</v>
      </c>
      <c r="IT97" s="53">
        <v>-599395</v>
      </c>
      <c r="IU97" s="53">
        <v>0</v>
      </c>
      <c r="IV97" s="53">
        <v>0</v>
      </c>
      <c r="IW97" s="53">
        <v>0</v>
      </c>
      <c r="IX97" s="53">
        <v>0</v>
      </c>
      <c r="IY97" s="53">
        <v>0</v>
      </c>
      <c r="IZ97" s="53">
        <v>0</v>
      </c>
      <c r="JA97" s="53">
        <v>0</v>
      </c>
      <c r="JB97" s="53">
        <v>0</v>
      </c>
      <c r="JC97" s="53">
        <v>0</v>
      </c>
      <c r="JD97" s="53">
        <v>0</v>
      </c>
      <c r="JE97" s="53">
        <v>0</v>
      </c>
      <c r="JF97" s="53">
        <v>610179</v>
      </c>
      <c r="JG97" s="53">
        <v>0</v>
      </c>
      <c r="JH97" s="53">
        <v>0</v>
      </c>
      <c r="JI97" s="53">
        <v>0</v>
      </c>
      <c r="JJ97" s="53">
        <v>610179</v>
      </c>
      <c r="JK97" s="53">
        <v>0</v>
      </c>
      <c r="JL97" s="53">
        <v>0</v>
      </c>
      <c r="JM97" s="53">
        <v>0</v>
      </c>
      <c r="JN97" s="53">
        <v>0</v>
      </c>
      <c r="JO97" s="53">
        <v>3050847</v>
      </c>
      <c r="JP97" s="53">
        <v>0</v>
      </c>
      <c r="JQ97" s="53">
        <v>0</v>
      </c>
      <c r="JR97" s="53">
        <v>-1048970</v>
      </c>
      <c r="JS97" s="53">
        <v>0</v>
      </c>
      <c r="JT97" s="53">
        <v>2001877</v>
      </c>
      <c r="JU97" s="53">
        <v>2217214</v>
      </c>
      <c r="JV97" s="53">
        <v>0</v>
      </c>
      <c r="JW97" s="53">
        <v>0</v>
      </c>
      <c r="JX97" s="53">
        <v>0</v>
      </c>
      <c r="JY97" s="53">
        <v>0</v>
      </c>
      <c r="JZ97" s="53">
        <v>3123629</v>
      </c>
      <c r="KA97" s="53">
        <v>0</v>
      </c>
      <c r="KB97" s="53">
        <v>0</v>
      </c>
      <c r="KC97" s="53">
        <v>-1994019</v>
      </c>
      <c r="KD97" s="53">
        <v>0</v>
      </c>
      <c r="KE97" s="53">
        <v>1129610</v>
      </c>
      <c r="KF97" s="53">
        <v>1671916</v>
      </c>
      <c r="KG97" s="53">
        <v>0</v>
      </c>
      <c r="KH97" s="53">
        <v>0</v>
      </c>
      <c r="KI97" s="53">
        <v>0</v>
      </c>
      <c r="KJ97" s="53">
        <v>0</v>
      </c>
      <c r="KK97" s="53">
        <v>1041913</v>
      </c>
      <c r="KL97" s="53">
        <v>0</v>
      </c>
      <c r="KM97" s="53">
        <v>0</v>
      </c>
      <c r="KN97" s="53">
        <v>610179</v>
      </c>
      <c r="KO97" s="53">
        <v>0</v>
      </c>
      <c r="KP97" s="53">
        <v>1652092</v>
      </c>
      <c r="KQ97" s="53">
        <v>1656428</v>
      </c>
      <c r="KR97" s="53">
        <v>0</v>
      </c>
      <c r="KS97" s="53">
        <v>0</v>
      </c>
      <c r="KT97" s="53">
        <v>0</v>
      </c>
      <c r="KU97" s="53">
        <v>0</v>
      </c>
      <c r="KV97" s="53">
        <v>0</v>
      </c>
      <c r="KW97" s="53">
        <v>0</v>
      </c>
      <c r="KX97" s="53">
        <v>0</v>
      </c>
      <c r="KY97" s="53">
        <v>4861927</v>
      </c>
      <c r="KZ97" s="53">
        <v>0</v>
      </c>
      <c r="LA97" s="53">
        <v>4861927</v>
      </c>
      <c r="LB97" s="53">
        <v>5472106</v>
      </c>
      <c r="LC97" s="53">
        <v>0</v>
      </c>
      <c r="LD97" s="53">
        <v>0</v>
      </c>
      <c r="LE97" s="53">
        <v>0</v>
      </c>
      <c r="LF97" s="53">
        <v>0</v>
      </c>
      <c r="LG97" s="53">
        <v>-595887</v>
      </c>
      <c r="LH97" s="53">
        <v>-61839</v>
      </c>
      <c r="LI97" s="53">
        <v>0</v>
      </c>
      <c r="LJ97" s="53">
        <v>278604</v>
      </c>
      <c r="LK97" s="53">
        <v>-37268</v>
      </c>
      <c r="LL97" s="53">
        <v>-694994</v>
      </c>
      <c r="LM97" s="53">
        <v>0</v>
      </c>
      <c r="LN97" s="53">
        <v>0</v>
      </c>
      <c r="LO97" s="53">
        <v>0</v>
      </c>
      <c r="LP97" s="53">
        <v>0</v>
      </c>
      <c r="LQ97" s="53">
        <v>0</v>
      </c>
      <c r="LR97" s="53">
        <v>24736</v>
      </c>
      <c r="LS97" s="53">
        <v>0</v>
      </c>
      <c r="LT97" s="53">
        <v>7398655</v>
      </c>
      <c r="LU97" s="53">
        <v>0</v>
      </c>
      <c r="LV97" s="53">
        <v>24736</v>
      </c>
      <c r="LW97" s="53">
        <v>96495</v>
      </c>
      <c r="LX97" s="53">
        <v>1878043</v>
      </c>
      <c r="LY97" s="53">
        <v>0</v>
      </c>
      <c r="LZ97" s="53">
        <v>2624</v>
      </c>
      <c r="MA97" s="53">
        <v>425986</v>
      </c>
      <c r="MB97" s="53">
        <v>0</v>
      </c>
      <c r="MC97" s="53">
        <v>0</v>
      </c>
      <c r="MD97" s="53">
        <v>2536728</v>
      </c>
      <c r="ME97" s="53">
        <v>133580</v>
      </c>
      <c r="MF97" s="53">
        <v>2536728</v>
      </c>
      <c r="MG97" s="53">
        <v>0</v>
      </c>
      <c r="MH97" s="53">
        <v>0</v>
      </c>
      <c r="MI97" s="53">
        <v>0</v>
      </c>
      <c r="MJ97" s="53">
        <v>0</v>
      </c>
      <c r="MK97" s="53">
        <v>0</v>
      </c>
      <c r="ML97" s="53">
        <v>815179</v>
      </c>
      <c r="MM97" s="53">
        <v>64527</v>
      </c>
      <c r="MN97" s="53">
        <v>0</v>
      </c>
      <c r="MO97" s="53">
        <v>93892</v>
      </c>
      <c r="MP97" s="53">
        <v>973598</v>
      </c>
      <c r="MQ97" s="53">
        <v>34679</v>
      </c>
      <c r="MR97" s="53">
        <v>96495</v>
      </c>
      <c r="MS97" s="53">
        <v>6230880</v>
      </c>
      <c r="MT97" s="53">
        <v>0</v>
      </c>
      <c r="MU97" s="53">
        <v>5943</v>
      </c>
      <c r="MV97" s="53">
        <v>587717</v>
      </c>
      <c r="MW97" s="53">
        <v>0</v>
      </c>
      <c r="MX97" s="53">
        <v>0</v>
      </c>
      <c r="MY97" s="53">
        <v>418205</v>
      </c>
      <c r="MZ97" s="53">
        <v>7373919</v>
      </c>
      <c r="NA97" s="53">
        <v>0</v>
      </c>
      <c r="NB97" s="53">
        <v>0</v>
      </c>
      <c r="NC97" s="53">
        <v>0</v>
      </c>
      <c r="ND97" s="53">
        <v>0</v>
      </c>
      <c r="NE97" s="53">
        <v>0</v>
      </c>
      <c r="NF97" s="53">
        <v>0</v>
      </c>
      <c r="NG97" s="53">
        <v>0</v>
      </c>
      <c r="NH97" s="53">
        <v>0</v>
      </c>
      <c r="NI97" s="53">
        <v>0</v>
      </c>
    </row>
    <row r="98" spans="1:373">
      <c r="A98" s="53" t="s">
        <v>3</v>
      </c>
      <c r="B98" s="53" t="s">
        <v>1377</v>
      </c>
      <c r="C98" s="53">
        <v>4114302</v>
      </c>
      <c r="D98" s="53">
        <v>2300</v>
      </c>
      <c r="E98" s="53">
        <v>18</v>
      </c>
      <c r="F98" s="53">
        <v>468554</v>
      </c>
      <c r="G98" s="53">
        <v>383531</v>
      </c>
      <c r="H98" s="53">
        <v>8846531</v>
      </c>
      <c r="I98" s="53">
        <v>7037090</v>
      </c>
      <c r="J98" s="53">
        <v>1015063</v>
      </c>
      <c r="K98" s="53">
        <v>1869506</v>
      </c>
      <c r="L98" s="53">
        <v>313121</v>
      </c>
      <c r="M98" s="53">
        <v>76424</v>
      </c>
      <c r="N98" s="53">
        <v>0</v>
      </c>
      <c r="O98" s="53">
        <v>20009820</v>
      </c>
      <c r="P98" s="53">
        <v>-326432</v>
      </c>
      <c r="Q98" s="53">
        <v>-7017557</v>
      </c>
      <c r="R98" s="53">
        <v>-4306809</v>
      </c>
      <c r="S98" s="53">
        <v>-813959</v>
      </c>
      <c r="T98" s="53">
        <v>-1298743</v>
      </c>
      <c r="U98" s="53">
        <v>-257972</v>
      </c>
      <c r="V98" s="53">
        <v>0</v>
      </c>
      <c r="W98" s="53">
        <v>0</v>
      </c>
      <c r="X98" s="53">
        <v>-14021472</v>
      </c>
      <c r="Y98" s="53">
        <v>5988348</v>
      </c>
      <c r="Z98" s="53">
        <v>2261124</v>
      </c>
      <c r="AA98" s="53">
        <v>0</v>
      </c>
      <c r="AB98" s="53">
        <v>1641697</v>
      </c>
      <c r="AC98" s="53">
        <v>3427</v>
      </c>
      <c r="AD98" s="53">
        <v>-186543</v>
      </c>
      <c r="AE98" s="53">
        <v>75617</v>
      </c>
      <c r="AF98" s="53">
        <v>136825</v>
      </c>
      <c r="AG98" s="53">
        <v>0</v>
      </c>
      <c r="AH98" s="53">
        <v>0</v>
      </c>
      <c r="AI98" s="53">
        <v>0</v>
      </c>
      <c r="AJ98" s="53">
        <v>0</v>
      </c>
      <c r="AK98" s="53">
        <v>468554</v>
      </c>
      <c r="AL98" s="53">
        <v>384893</v>
      </c>
      <c r="AM98" s="53">
        <v>8846531</v>
      </c>
      <c r="AN98" s="53">
        <v>7031510</v>
      </c>
      <c r="AO98" s="53">
        <v>1022754</v>
      </c>
      <c r="AP98" s="53">
        <v>1978569</v>
      </c>
      <c r="AQ98" s="53">
        <v>313121</v>
      </c>
      <c r="AR98" s="53">
        <v>94009</v>
      </c>
      <c r="AS98" s="53">
        <v>0</v>
      </c>
      <c r="AT98" s="53">
        <v>20139941</v>
      </c>
      <c r="AU98" s="53">
        <v>4473501</v>
      </c>
      <c r="AV98" s="53">
        <v>0</v>
      </c>
      <c r="AW98" s="53">
        <v>-334522</v>
      </c>
      <c r="AX98" s="53">
        <v>-7233862</v>
      </c>
      <c r="AY98" s="53">
        <v>-4622473</v>
      </c>
      <c r="AZ98" s="53">
        <v>-822162</v>
      </c>
      <c r="BA98" s="53">
        <v>-1420823</v>
      </c>
      <c r="BB98" s="53">
        <v>-271929</v>
      </c>
      <c r="BC98" s="53">
        <v>0</v>
      </c>
      <c r="BD98" s="53">
        <v>0</v>
      </c>
      <c r="BE98" s="53">
        <v>-14705771</v>
      </c>
      <c r="BF98" s="53">
        <v>0</v>
      </c>
      <c r="BG98" s="53">
        <v>6364068</v>
      </c>
      <c r="BH98" s="53">
        <v>0</v>
      </c>
      <c r="BI98" s="53">
        <v>164200</v>
      </c>
      <c r="BJ98" s="53">
        <v>0</v>
      </c>
      <c r="BK98" s="53">
        <v>0</v>
      </c>
      <c r="BL98" s="53">
        <v>110074</v>
      </c>
      <c r="BM98" s="53">
        <v>276243</v>
      </c>
      <c r="BN98" s="53">
        <v>0</v>
      </c>
      <c r="BO98" s="53">
        <v>912442</v>
      </c>
      <c r="BP98" s="53">
        <v>386000</v>
      </c>
      <c r="BQ98" s="53">
        <v>0</v>
      </c>
      <c r="BR98" s="53">
        <v>0</v>
      </c>
      <c r="BS98" s="53">
        <v>0</v>
      </c>
      <c r="BT98" s="53">
        <v>311977</v>
      </c>
      <c r="BU98" s="53">
        <v>3691188</v>
      </c>
      <c r="BV98" s="53">
        <v>0</v>
      </c>
      <c r="BW98" s="53">
        <v>0</v>
      </c>
      <c r="BX98" s="53">
        <v>0</v>
      </c>
      <c r="BY98" s="53">
        <v>0</v>
      </c>
      <c r="BZ98" s="53">
        <v>0</v>
      </c>
      <c r="CA98" s="53">
        <v>0</v>
      </c>
      <c r="CB98" s="53">
        <v>14900310</v>
      </c>
      <c r="CC98" s="53">
        <v>0</v>
      </c>
      <c r="CD98" s="53">
        <v>0</v>
      </c>
      <c r="CE98" s="53">
        <v>0</v>
      </c>
      <c r="CF98" s="53">
        <v>0</v>
      </c>
      <c r="CG98" s="53">
        <v>0</v>
      </c>
      <c r="CH98" s="53">
        <v>0</v>
      </c>
      <c r="CI98" s="53">
        <v>5434170</v>
      </c>
      <c r="CJ98" s="53">
        <v>0</v>
      </c>
      <c r="CK98" s="53">
        <v>3932147</v>
      </c>
      <c r="CL98" s="53">
        <v>9907671</v>
      </c>
      <c r="CM98" s="53">
        <v>6638342</v>
      </c>
      <c r="CN98" s="53">
        <v>20478160</v>
      </c>
      <c r="CO98" s="53">
        <v>1886662</v>
      </c>
      <c r="CP98" s="53">
        <v>3691188</v>
      </c>
      <c r="CQ98" s="53">
        <v>0</v>
      </c>
      <c r="CR98" s="53">
        <v>0</v>
      </c>
      <c r="CS98" s="53">
        <v>14900310</v>
      </c>
      <c r="CT98" s="53">
        <v>20478160</v>
      </c>
      <c r="CU98" s="53">
        <v>4473501</v>
      </c>
      <c r="CV98" s="53">
        <v>0</v>
      </c>
      <c r="CW98" s="53">
        <v>0</v>
      </c>
      <c r="CX98" s="53">
        <v>9907671</v>
      </c>
      <c r="CY98" s="53">
        <v>4542634</v>
      </c>
      <c r="CZ98" s="53">
        <v>0</v>
      </c>
      <c r="DA98" s="53">
        <v>0</v>
      </c>
      <c r="DB98" s="53">
        <v>10530982</v>
      </c>
      <c r="DC98" s="53">
        <v>1953203</v>
      </c>
      <c r="DD98" s="53">
        <v>0</v>
      </c>
      <c r="DE98" s="53">
        <v>1403215</v>
      </c>
      <c r="DF98" s="53">
        <v>104007</v>
      </c>
      <c r="DG98" s="53">
        <v>-124637</v>
      </c>
      <c r="DH98" s="53">
        <v>71949</v>
      </c>
      <c r="DI98" s="53">
        <v>138699</v>
      </c>
      <c r="DJ98" s="53">
        <v>0</v>
      </c>
      <c r="DK98" s="53">
        <v>0</v>
      </c>
      <c r="DL98" s="53">
        <v>20042</v>
      </c>
      <c r="DM98" s="53">
        <v>0</v>
      </c>
      <c r="DN98" s="53">
        <v>0</v>
      </c>
      <c r="DO98" s="53">
        <v>3566478</v>
      </c>
      <c r="DP98" s="53">
        <v>2261124</v>
      </c>
      <c r="DQ98" s="53">
        <v>0</v>
      </c>
      <c r="DR98" s="53">
        <v>1641697</v>
      </c>
      <c r="DS98" s="53">
        <v>70474</v>
      </c>
      <c r="DT98" s="53">
        <v>-186543</v>
      </c>
      <c r="DU98" s="53">
        <v>75617</v>
      </c>
      <c r="DV98" s="53">
        <v>145276</v>
      </c>
      <c r="DW98" s="53">
        <v>0</v>
      </c>
      <c r="DX98" s="53">
        <v>0</v>
      </c>
      <c r="DY98" s="53">
        <v>16043</v>
      </c>
      <c r="DZ98" s="53">
        <v>0</v>
      </c>
      <c r="EA98" s="53">
        <v>0</v>
      </c>
      <c r="EB98" s="53">
        <v>4023688</v>
      </c>
      <c r="EC98" s="53">
        <v>0</v>
      </c>
      <c r="ED98" s="53">
        <v>0</v>
      </c>
      <c r="EE98" s="53">
        <v>0</v>
      </c>
      <c r="EF98" s="53">
        <v>0</v>
      </c>
      <c r="EG98" s="53">
        <v>0</v>
      </c>
      <c r="EH98" s="53">
        <v>0</v>
      </c>
      <c r="EI98" s="53">
        <v>0</v>
      </c>
      <c r="EJ98" s="53">
        <v>0</v>
      </c>
      <c r="EK98" s="53">
        <v>0</v>
      </c>
      <c r="EL98" s="53">
        <v>0</v>
      </c>
      <c r="EM98" s="53">
        <v>0</v>
      </c>
      <c r="EN98" s="53">
        <v>0</v>
      </c>
      <c r="EO98" s="53">
        <v>0</v>
      </c>
      <c r="EP98" s="53">
        <v>0</v>
      </c>
      <c r="EQ98" s="53">
        <v>0</v>
      </c>
      <c r="ER98" s="53">
        <v>0</v>
      </c>
      <c r="ES98" s="53">
        <v>67047</v>
      </c>
      <c r="ET98" s="53">
        <v>0</v>
      </c>
      <c r="EU98" s="53">
        <v>0</v>
      </c>
      <c r="EV98" s="53">
        <v>8451</v>
      </c>
      <c r="EW98" s="53">
        <v>0</v>
      </c>
      <c r="EX98" s="53">
        <v>0</v>
      </c>
      <c r="EY98" s="53">
        <v>16043</v>
      </c>
      <c r="EZ98" s="53">
        <v>0</v>
      </c>
      <c r="FA98" s="53">
        <v>0</v>
      </c>
      <c r="FB98" s="53">
        <v>91541</v>
      </c>
      <c r="FC98" s="53">
        <v>0</v>
      </c>
      <c r="FD98" s="53">
        <v>0</v>
      </c>
      <c r="FE98" s="53">
        <v>0</v>
      </c>
      <c r="FF98" s="53">
        <v>0</v>
      </c>
      <c r="FG98" s="53">
        <v>0</v>
      </c>
      <c r="FH98" s="53">
        <v>0</v>
      </c>
      <c r="FI98" s="53">
        <v>0</v>
      </c>
      <c r="FJ98" s="53">
        <v>0</v>
      </c>
      <c r="FK98" s="53">
        <v>7113708</v>
      </c>
      <c r="FL98" s="53">
        <v>0</v>
      </c>
      <c r="FM98" s="53">
        <v>182445</v>
      </c>
      <c r="FN98" s="53">
        <v>0</v>
      </c>
      <c r="FO98" s="53">
        <v>0</v>
      </c>
      <c r="FP98" s="53">
        <v>3508</v>
      </c>
      <c r="FQ98" s="53">
        <v>7299661</v>
      </c>
      <c r="FR98" s="53">
        <v>21397121</v>
      </c>
      <c r="FS98" s="53">
        <v>6364068</v>
      </c>
      <c r="FT98" s="53">
        <v>0</v>
      </c>
      <c r="FU98" s="53">
        <v>164200</v>
      </c>
      <c r="FV98" s="53">
        <v>0</v>
      </c>
      <c r="FW98" s="53">
        <v>0</v>
      </c>
      <c r="FX98" s="53">
        <v>110074</v>
      </c>
      <c r="FY98" s="53">
        <v>6638342</v>
      </c>
      <c r="FZ98" s="53">
        <v>20569701</v>
      </c>
      <c r="GA98" s="53">
        <v>0</v>
      </c>
      <c r="GB98" s="53">
        <v>0</v>
      </c>
      <c r="GC98" s="53">
        <v>0</v>
      </c>
      <c r="GD98" s="53">
        <v>0</v>
      </c>
      <c r="GE98" s="53">
        <v>0</v>
      </c>
      <c r="GF98" s="53">
        <v>0</v>
      </c>
      <c r="GG98" s="53">
        <v>0</v>
      </c>
      <c r="GH98" s="53">
        <v>0</v>
      </c>
      <c r="GI98" s="53">
        <v>0</v>
      </c>
      <c r="GJ98" s="53">
        <v>0</v>
      </c>
      <c r="GK98" s="53">
        <v>0</v>
      </c>
      <c r="GL98" s="53">
        <v>0</v>
      </c>
      <c r="GM98" s="53">
        <v>0</v>
      </c>
      <c r="GN98" s="53">
        <v>0</v>
      </c>
      <c r="GO98" s="53">
        <v>0</v>
      </c>
      <c r="GP98" s="53">
        <v>91541</v>
      </c>
      <c r="GQ98" s="53">
        <v>376607</v>
      </c>
      <c r="GR98" s="53">
        <v>0</v>
      </c>
      <c r="GS98" s="53">
        <v>884835</v>
      </c>
      <c r="GT98" s="53">
        <v>396682</v>
      </c>
      <c r="GU98" s="53">
        <v>0</v>
      </c>
      <c r="GV98" s="53">
        <v>0</v>
      </c>
      <c r="GW98" s="53">
        <v>20312</v>
      </c>
      <c r="GX98" s="53">
        <v>0</v>
      </c>
      <c r="GY98" s="53">
        <v>305259</v>
      </c>
      <c r="GZ98" s="53">
        <v>1983695</v>
      </c>
      <c r="HA98" s="53">
        <v>275683</v>
      </c>
      <c r="HB98" s="53">
        <v>0</v>
      </c>
      <c r="HC98" s="53">
        <v>912442</v>
      </c>
      <c r="HD98" s="53">
        <v>386000</v>
      </c>
      <c r="HE98" s="53">
        <v>0</v>
      </c>
      <c r="HF98" s="53">
        <v>0</v>
      </c>
      <c r="HG98" s="53">
        <v>15407</v>
      </c>
      <c r="HH98" s="53">
        <v>0</v>
      </c>
      <c r="HI98" s="53">
        <v>311977</v>
      </c>
      <c r="HJ98" s="53">
        <v>1901509</v>
      </c>
      <c r="HK98" s="53">
        <v>0</v>
      </c>
      <c r="HL98" s="53">
        <v>0</v>
      </c>
      <c r="HM98" s="53">
        <v>0</v>
      </c>
      <c r="HN98" s="53">
        <v>0</v>
      </c>
      <c r="HO98" s="53">
        <v>0</v>
      </c>
      <c r="HP98" s="53">
        <v>0</v>
      </c>
      <c r="HQ98" s="53">
        <v>15407</v>
      </c>
      <c r="HR98" s="53">
        <v>0</v>
      </c>
      <c r="HS98" s="53">
        <v>0</v>
      </c>
      <c r="HT98" s="53">
        <v>15407</v>
      </c>
      <c r="HU98" s="53">
        <v>560</v>
      </c>
      <c r="HV98" s="53">
        <v>0</v>
      </c>
      <c r="HW98" s="53">
        <v>0</v>
      </c>
      <c r="HX98" s="53">
        <v>0</v>
      </c>
      <c r="HY98" s="53">
        <v>0</v>
      </c>
      <c r="HZ98" s="53">
        <v>0</v>
      </c>
      <c r="IA98" s="53">
        <v>0</v>
      </c>
      <c r="IB98" s="53">
        <v>0</v>
      </c>
      <c r="IC98" s="53">
        <v>0</v>
      </c>
      <c r="ID98" s="53">
        <v>560</v>
      </c>
      <c r="IE98" s="53">
        <v>4077188</v>
      </c>
      <c r="IF98" s="53">
        <v>0</v>
      </c>
      <c r="IG98" s="53">
        <v>0</v>
      </c>
      <c r="IH98" s="53">
        <v>0</v>
      </c>
      <c r="II98" s="53">
        <v>0</v>
      </c>
      <c r="IJ98" s="53">
        <v>0</v>
      </c>
      <c r="IK98" s="53">
        <v>0</v>
      </c>
      <c r="IL98" s="53">
        <v>4077188</v>
      </c>
      <c r="IM98" s="53">
        <v>3691188</v>
      </c>
      <c r="IN98" s="53">
        <v>0</v>
      </c>
      <c r="IO98" s="53">
        <v>0</v>
      </c>
      <c r="IP98" s="53">
        <v>0</v>
      </c>
      <c r="IQ98" s="53">
        <v>0</v>
      </c>
      <c r="IR98" s="53">
        <v>0</v>
      </c>
      <c r="IS98" s="53">
        <v>0</v>
      </c>
      <c r="IT98" s="53">
        <v>3691188</v>
      </c>
      <c r="IU98" s="53">
        <v>0</v>
      </c>
      <c r="IV98" s="53">
        <v>0</v>
      </c>
      <c r="IW98" s="53">
        <v>0</v>
      </c>
      <c r="IX98" s="53">
        <v>0</v>
      </c>
      <c r="IY98" s="53">
        <v>0</v>
      </c>
      <c r="IZ98" s="53">
        <v>0</v>
      </c>
      <c r="JA98" s="53">
        <v>0</v>
      </c>
      <c r="JB98" s="53">
        <v>0</v>
      </c>
      <c r="JC98" s="53">
        <v>0</v>
      </c>
      <c r="JD98" s="53">
        <v>0</v>
      </c>
      <c r="JE98" s="53">
        <v>0</v>
      </c>
      <c r="JF98" s="53">
        <v>0</v>
      </c>
      <c r="JG98" s="53">
        <v>0</v>
      </c>
      <c r="JH98" s="53">
        <v>0</v>
      </c>
      <c r="JI98" s="53">
        <v>0</v>
      </c>
      <c r="JJ98" s="53">
        <v>0</v>
      </c>
      <c r="JK98" s="53">
        <v>0</v>
      </c>
      <c r="JL98" s="53">
        <v>0</v>
      </c>
      <c r="JM98" s="53">
        <v>0</v>
      </c>
      <c r="JN98" s="53">
        <v>0</v>
      </c>
      <c r="JO98" s="53">
        <v>0</v>
      </c>
      <c r="JP98" s="53">
        <v>0</v>
      </c>
      <c r="JQ98" s="53">
        <v>15336238</v>
      </c>
      <c r="JR98" s="53">
        <v>0</v>
      </c>
      <c r="JS98" s="53">
        <v>0</v>
      </c>
      <c r="JT98" s="53">
        <v>15336238</v>
      </c>
      <c r="JU98" s="53">
        <v>21397121</v>
      </c>
      <c r="JV98" s="53">
        <v>0</v>
      </c>
      <c r="JW98" s="53">
        <v>0</v>
      </c>
      <c r="JX98" s="53">
        <v>0</v>
      </c>
      <c r="JY98" s="53">
        <v>0</v>
      </c>
      <c r="JZ98" s="53">
        <v>0</v>
      </c>
      <c r="KA98" s="53">
        <v>0</v>
      </c>
      <c r="KB98" s="53">
        <v>14977004</v>
      </c>
      <c r="KC98" s="53">
        <v>0</v>
      </c>
      <c r="KD98" s="53">
        <v>0</v>
      </c>
      <c r="KE98" s="53">
        <v>14977004</v>
      </c>
      <c r="KF98" s="53">
        <v>20569701</v>
      </c>
      <c r="KG98" s="53">
        <v>0</v>
      </c>
      <c r="KH98" s="53">
        <v>0</v>
      </c>
      <c r="KI98" s="53">
        <v>0</v>
      </c>
      <c r="KJ98" s="53">
        <v>0</v>
      </c>
      <c r="KK98" s="53">
        <v>0</v>
      </c>
      <c r="KL98" s="53">
        <v>0</v>
      </c>
      <c r="KM98" s="53">
        <v>1489792</v>
      </c>
      <c r="KN98" s="53">
        <v>0</v>
      </c>
      <c r="KO98" s="53">
        <v>0</v>
      </c>
      <c r="KP98" s="53">
        <v>1489792</v>
      </c>
      <c r="KQ98" s="53">
        <v>1505199</v>
      </c>
      <c r="KR98" s="53">
        <v>0</v>
      </c>
      <c r="KS98" s="53">
        <v>0</v>
      </c>
      <c r="KT98" s="53">
        <v>0</v>
      </c>
      <c r="KU98" s="53">
        <v>0</v>
      </c>
      <c r="KV98" s="53">
        <v>0</v>
      </c>
      <c r="KW98" s="53">
        <v>0</v>
      </c>
      <c r="KX98" s="53">
        <v>1413098</v>
      </c>
      <c r="KY98" s="53">
        <v>0</v>
      </c>
      <c r="KZ98" s="53">
        <v>0</v>
      </c>
      <c r="LA98" s="53">
        <v>1413098</v>
      </c>
      <c r="LB98" s="53">
        <v>1413658</v>
      </c>
      <c r="LC98" s="53">
        <v>-334522</v>
      </c>
      <c r="LD98" s="53">
        <v>-7233862</v>
      </c>
      <c r="LE98" s="53">
        <v>-4622473</v>
      </c>
      <c r="LF98" s="53">
        <v>-822162</v>
      </c>
      <c r="LG98" s="53">
        <v>-1420823</v>
      </c>
      <c r="LH98" s="53">
        <v>-271929</v>
      </c>
      <c r="LI98" s="53">
        <v>0</v>
      </c>
      <c r="LJ98" s="53">
        <v>5434170</v>
      </c>
      <c r="LK98" s="53">
        <v>0</v>
      </c>
      <c r="LL98" s="53">
        <v>-14705771</v>
      </c>
      <c r="LM98" s="53">
        <v>0</v>
      </c>
      <c r="LN98" s="53">
        <v>0</v>
      </c>
      <c r="LO98" s="53">
        <v>0</v>
      </c>
      <c r="LP98" s="53">
        <v>0</v>
      </c>
      <c r="LQ98" s="53">
        <v>0</v>
      </c>
      <c r="LR98" s="53">
        <v>0</v>
      </c>
      <c r="LS98" s="53">
        <v>0</v>
      </c>
      <c r="LT98" s="53">
        <v>0</v>
      </c>
      <c r="LU98" s="53">
        <v>0</v>
      </c>
      <c r="LV98" s="53">
        <v>0</v>
      </c>
      <c r="LW98" s="53">
        <v>0</v>
      </c>
      <c r="LX98" s="53">
        <v>0</v>
      </c>
      <c r="LY98" s="53">
        <v>0</v>
      </c>
      <c r="LZ98" s="53">
        <v>0</v>
      </c>
      <c r="MA98" s="53">
        <v>0</v>
      </c>
      <c r="MB98" s="53">
        <v>0</v>
      </c>
      <c r="MC98" s="53">
        <v>0</v>
      </c>
      <c r="MD98" s="53">
        <v>0</v>
      </c>
      <c r="ME98" s="53">
        <v>0</v>
      </c>
      <c r="MF98" s="53">
        <v>0</v>
      </c>
      <c r="MG98" s="53">
        <v>468554</v>
      </c>
      <c r="MH98" s="53">
        <v>384893</v>
      </c>
      <c r="MI98" s="53">
        <v>8846531</v>
      </c>
      <c r="MJ98" s="53">
        <v>7031510</v>
      </c>
      <c r="MK98" s="53">
        <v>1022754</v>
      </c>
      <c r="ML98" s="53">
        <v>1978569</v>
      </c>
      <c r="MM98" s="53">
        <v>313121</v>
      </c>
      <c r="MN98" s="53">
        <v>94009</v>
      </c>
      <c r="MO98" s="53">
        <v>0</v>
      </c>
      <c r="MP98" s="53">
        <v>20139941</v>
      </c>
      <c r="MQ98" s="53">
        <v>0</v>
      </c>
      <c r="MR98" s="53">
        <v>0</v>
      </c>
      <c r="MS98" s="53">
        <v>0</v>
      </c>
      <c r="MT98" s="53">
        <v>0</v>
      </c>
      <c r="MU98" s="53">
        <v>0</v>
      </c>
      <c r="MV98" s="53">
        <v>0</v>
      </c>
      <c r="MW98" s="53">
        <v>0</v>
      </c>
      <c r="MX98" s="53">
        <v>0</v>
      </c>
      <c r="MY98" s="53">
        <v>0</v>
      </c>
      <c r="MZ98" s="53">
        <v>0</v>
      </c>
      <c r="NA98" s="53">
        <v>0</v>
      </c>
      <c r="NB98" s="53">
        <v>0</v>
      </c>
      <c r="NC98" s="53">
        <v>0</v>
      </c>
      <c r="ND98" s="53">
        <v>0</v>
      </c>
      <c r="NE98" s="53">
        <v>0</v>
      </c>
      <c r="NF98" s="53">
        <v>0</v>
      </c>
      <c r="NG98" s="53">
        <v>0</v>
      </c>
      <c r="NH98" s="53">
        <v>0</v>
      </c>
      <c r="NI98" s="53">
        <v>0</v>
      </c>
    </row>
    <row r="99" spans="1:373">
      <c r="A99" s="53" t="s">
        <v>3</v>
      </c>
      <c r="B99" s="53" t="s">
        <v>1377</v>
      </c>
      <c r="C99" s="53">
        <v>4114310</v>
      </c>
      <c r="D99" s="53">
        <v>20600</v>
      </c>
      <c r="E99" s="53">
        <v>18</v>
      </c>
      <c r="F99" s="53">
        <v>0</v>
      </c>
      <c r="G99" s="53">
        <v>0</v>
      </c>
      <c r="H99" s="53">
        <v>0</v>
      </c>
      <c r="I99" s="53">
        <v>0</v>
      </c>
      <c r="J99" s="53">
        <v>0</v>
      </c>
      <c r="K99" s="53">
        <v>214902</v>
      </c>
      <c r="L99" s="53">
        <v>64376</v>
      </c>
      <c r="M99" s="53">
        <v>0</v>
      </c>
      <c r="N99" s="53">
        <v>344746</v>
      </c>
      <c r="O99" s="53">
        <v>624024</v>
      </c>
      <c r="P99" s="53">
        <v>0</v>
      </c>
      <c r="Q99" s="53">
        <v>0</v>
      </c>
      <c r="R99" s="53">
        <v>0</v>
      </c>
      <c r="S99" s="53">
        <v>0</v>
      </c>
      <c r="T99" s="53">
        <v>-95699</v>
      </c>
      <c r="U99" s="53">
        <v>-45600</v>
      </c>
      <c r="V99" s="53">
        <v>0</v>
      </c>
      <c r="W99" s="53">
        <v>-115185</v>
      </c>
      <c r="X99" s="53">
        <v>-256484</v>
      </c>
      <c r="Y99" s="53">
        <v>367540</v>
      </c>
      <c r="Z99" s="53">
        <v>-153139</v>
      </c>
      <c r="AA99" s="53">
        <v>0</v>
      </c>
      <c r="AB99" s="53">
        <v>518587</v>
      </c>
      <c r="AC99" s="53">
        <v>0</v>
      </c>
      <c r="AD99" s="53">
        <v>-130798</v>
      </c>
      <c r="AE99" s="53">
        <v>5701</v>
      </c>
      <c r="AF99" s="53">
        <v>77558</v>
      </c>
      <c r="AG99" s="53">
        <v>0</v>
      </c>
      <c r="AH99" s="53">
        <v>0</v>
      </c>
      <c r="AI99" s="53">
        <v>0</v>
      </c>
      <c r="AJ99" s="53">
        <v>0</v>
      </c>
      <c r="AK99" s="53">
        <v>66270</v>
      </c>
      <c r="AL99" s="53">
        <v>17081</v>
      </c>
      <c r="AM99" s="53">
        <v>1418588</v>
      </c>
      <c r="AN99" s="53">
        <v>181305</v>
      </c>
      <c r="AO99" s="53">
        <v>0</v>
      </c>
      <c r="AP99" s="53">
        <v>497061</v>
      </c>
      <c r="AQ99" s="53">
        <v>100846</v>
      </c>
      <c r="AR99" s="53">
        <v>0</v>
      </c>
      <c r="AS99" s="53">
        <v>479212</v>
      </c>
      <c r="AT99" s="53">
        <v>2760363</v>
      </c>
      <c r="AU99" s="53">
        <v>0</v>
      </c>
      <c r="AV99" s="53">
        <v>0</v>
      </c>
      <c r="AW99" s="53">
        <v>-4961</v>
      </c>
      <c r="AX99" s="53">
        <v>-1418588</v>
      </c>
      <c r="AY99" s="53">
        <v>-57483</v>
      </c>
      <c r="AZ99" s="53">
        <v>0</v>
      </c>
      <c r="BA99" s="53">
        <v>-344048</v>
      </c>
      <c r="BB99" s="53">
        <v>-70095</v>
      </c>
      <c r="BC99" s="53">
        <v>0</v>
      </c>
      <c r="BD99" s="53">
        <v>-237214</v>
      </c>
      <c r="BE99" s="53">
        <v>-2132389</v>
      </c>
      <c r="BF99" s="53">
        <v>0</v>
      </c>
      <c r="BG99" s="53">
        <v>0</v>
      </c>
      <c r="BH99" s="53">
        <v>0</v>
      </c>
      <c r="BI99" s="53">
        <v>0</v>
      </c>
      <c r="BJ99" s="53">
        <v>9</v>
      </c>
      <c r="BK99" s="53">
        <v>0</v>
      </c>
      <c r="BL99" s="53">
        <v>0</v>
      </c>
      <c r="BM99" s="53">
        <v>548876</v>
      </c>
      <c r="BN99" s="53">
        <v>0</v>
      </c>
      <c r="BO99" s="53">
        <v>223534</v>
      </c>
      <c r="BP99" s="53">
        <v>0</v>
      </c>
      <c r="BQ99" s="53">
        <v>0</v>
      </c>
      <c r="BR99" s="53">
        <v>0</v>
      </c>
      <c r="BS99" s="53">
        <v>0</v>
      </c>
      <c r="BT99" s="53">
        <v>9009</v>
      </c>
      <c r="BU99" s="53">
        <v>0</v>
      </c>
      <c r="BV99" s="53">
        <v>27461</v>
      </c>
      <c r="BW99" s="53">
        <v>0</v>
      </c>
      <c r="BX99" s="53">
        <v>0</v>
      </c>
      <c r="BY99" s="53">
        <v>0</v>
      </c>
      <c r="BZ99" s="53">
        <v>0</v>
      </c>
      <c r="CA99" s="53">
        <v>0</v>
      </c>
      <c r="CB99" s="53">
        <v>0</v>
      </c>
      <c r="CC99" s="53">
        <v>0</v>
      </c>
      <c r="CD99" s="53">
        <v>0</v>
      </c>
      <c r="CE99" s="53">
        <v>0</v>
      </c>
      <c r="CF99" s="53">
        <v>0</v>
      </c>
      <c r="CG99" s="53">
        <v>-4413909</v>
      </c>
      <c r="CH99" s="53">
        <v>0</v>
      </c>
      <c r="CI99" s="53">
        <v>627974</v>
      </c>
      <c r="CJ99" s="53">
        <v>0</v>
      </c>
      <c r="CK99" s="53">
        <v>317909</v>
      </c>
      <c r="CL99" s="53">
        <v>627974</v>
      </c>
      <c r="CM99" s="53">
        <v>9</v>
      </c>
      <c r="CN99" s="53">
        <v>945892</v>
      </c>
      <c r="CO99" s="53">
        <v>781419</v>
      </c>
      <c r="CP99" s="53">
        <v>27461</v>
      </c>
      <c r="CQ99" s="53">
        <v>4550921</v>
      </c>
      <c r="CR99" s="53">
        <v>0</v>
      </c>
      <c r="CS99" s="53">
        <v>137012</v>
      </c>
      <c r="CT99" s="53">
        <v>945892</v>
      </c>
      <c r="CU99" s="53">
        <v>0</v>
      </c>
      <c r="CV99" s="53">
        <v>0</v>
      </c>
      <c r="CW99" s="53">
        <v>0</v>
      </c>
      <c r="CX99" s="53">
        <v>339427</v>
      </c>
      <c r="CY99" s="53">
        <v>0</v>
      </c>
      <c r="CZ99" s="53">
        <v>0</v>
      </c>
      <c r="DA99" s="53">
        <v>0</v>
      </c>
      <c r="DB99" s="53">
        <v>367540</v>
      </c>
      <c r="DC99" s="53">
        <v>-170942</v>
      </c>
      <c r="DD99" s="53">
        <v>0</v>
      </c>
      <c r="DE99" s="53">
        <v>268469</v>
      </c>
      <c r="DF99" s="53">
        <v>0</v>
      </c>
      <c r="DG99" s="53">
        <v>-63037</v>
      </c>
      <c r="DH99" s="53">
        <v>10439</v>
      </c>
      <c r="DI99" s="53">
        <v>66011</v>
      </c>
      <c r="DJ99" s="53">
        <v>0</v>
      </c>
      <c r="DK99" s="53">
        <v>0</v>
      </c>
      <c r="DL99" s="53">
        <v>3130</v>
      </c>
      <c r="DM99" s="53">
        <v>0</v>
      </c>
      <c r="DN99" s="53">
        <v>0</v>
      </c>
      <c r="DO99" s="53">
        <v>114070</v>
      </c>
      <c r="DP99" s="53">
        <v>-153139</v>
      </c>
      <c r="DQ99" s="53">
        <v>0</v>
      </c>
      <c r="DR99" s="53">
        <v>518587</v>
      </c>
      <c r="DS99" s="53">
        <v>0</v>
      </c>
      <c r="DT99" s="53">
        <v>-130798</v>
      </c>
      <c r="DU99" s="53">
        <v>5701</v>
      </c>
      <c r="DV99" s="53">
        <v>77558</v>
      </c>
      <c r="DW99" s="53">
        <v>0</v>
      </c>
      <c r="DX99" s="53">
        <v>0</v>
      </c>
      <c r="DY99" s="53">
        <v>1525</v>
      </c>
      <c r="DZ99" s="53">
        <v>0</v>
      </c>
      <c r="EA99" s="53">
        <v>0</v>
      </c>
      <c r="EB99" s="53">
        <v>319434</v>
      </c>
      <c r="EC99" s="53">
        <v>0</v>
      </c>
      <c r="ED99" s="53">
        <v>0</v>
      </c>
      <c r="EE99" s="53">
        <v>0</v>
      </c>
      <c r="EF99" s="53">
        <v>0</v>
      </c>
      <c r="EG99" s="53">
        <v>0</v>
      </c>
      <c r="EH99" s="53">
        <v>0</v>
      </c>
      <c r="EI99" s="53">
        <v>0</v>
      </c>
      <c r="EJ99" s="53">
        <v>0</v>
      </c>
      <c r="EK99" s="53">
        <v>0</v>
      </c>
      <c r="EL99" s="53">
        <v>0</v>
      </c>
      <c r="EM99" s="53">
        <v>0</v>
      </c>
      <c r="EN99" s="53">
        <v>0</v>
      </c>
      <c r="EO99" s="53">
        <v>0</v>
      </c>
      <c r="EP99" s="53">
        <v>0</v>
      </c>
      <c r="EQ99" s="53">
        <v>0</v>
      </c>
      <c r="ER99" s="53">
        <v>0</v>
      </c>
      <c r="ES99" s="53">
        <v>0</v>
      </c>
      <c r="ET99" s="53">
        <v>0</v>
      </c>
      <c r="EU99" s="53">
        <v>0</v>
      </c>
      <c r="EV99" s="53">
        <v>0</v>
      </c>
      <c r="EW99" s="53">
        <v>0</v>
      </c>
      <c r="EX99" s="53">
        <v>0</v>
      </c>
      <c r="EY99" s="53">
        <v>1525</v>
      </c>
      <c r="EZ99" s="53">
        <v>0</v>
      </c>
      <c r="FA99" s="53">
        <v>0</v>
      </c>
      <c r="FB99" s="53">
        <v>1525</v>
      </c>
      <c r="FC99" s="53">
        <v>0</v>
      </c>
      <c r="FD99" s="53">
        <v>0</v>
      </c>
      <c r="FE99" s="53">
        <v>0</v>
      </c>
      <c r="FF99" s="53">
        <v>2091196</v>
      </c>
      <c r="FG99" s="53">
        <v>0</v>
      </c>
      <c r="FH99" s="53">
        <v>0</v>
      </c>
      <c r="FI99" s="53">
        <v>0</v>
      </c>
      <c r="FJ99" s="53">
        <v>1802649</v>
      </c>
      <c r="FK99" s="53">
        <v>0</v>
      </c>
      <c r="FL99" s="53">
        <v>0</v>
      </c>
      <c r="FM99" s="53">
        <v>0</v>
      </c>
      <c r="FN99" s="53">
        <v>10</v>
      </c>
      <c r="FO99" s="53">
        <v>0</v>
      </c>
      <c r="FP99" s="53">
        <v>0</v>
      </c>
      <c r="FQ99" s="53">
        <v>10</v>
      </c>
      <c r="FR99" s="53">
        <v>481620</v>
      </c>
      <c r="FS99" s="53">
        <v>0</v>
      </c>
      <c r="FT99" s="53">
        <v>0</v>
      </c>
      <c r="FU99" s="53">
        <v>0</v>
      </c>
      <c r="FV99" s="53">
        <v>9</v>
      </c>
      <c r="FW99" s="53">
        <v>0</v>
      </c>
      <c r="FX99" s="53">
        <v>0</v>
      </c>
      <c r="FY99" s="53">
        <v>9</v>
      </c>
      <c r="FZ99" s="53">
        <v>658870</v>
      </c>
      <c r="GA99" s="53">
        <v>0</v>
      </c>
      <c r="GB99" s="53">
        <v>0</v>
      </c>
      <c r="GC99" s="53">
        <v>0</v>
      </c>
      <c r="GD99" s="53">
        <v>0</v>
      </c>
      <c r="GE99" s="53">
        <v>0</v>
      </c>
      <c r="GF99" s="53">
        <v>0</v>
      </c>
      <c r="GG99" s="53">
        <v>0</v>
      </c>
      <c r="GH99" s="53">
        <v>2091196</v>
      </c>
      <c r="GI99" s="53">
        <v>0</v>
      </c>
      <c r="GJ99" s="53">
        <v>0</v>
      </c>
      <c r="GK99" s="53">
        <v>0</v>
      </c>
      <c r="GL99" s="53">
        <v>0</v>
      </c>
      <c r="GM99" s="53">
        <v>0</v>
      </c>
      <c r="GN99" s="53">
        <v>0</v>
      </c>
      <c r="GO99" s="53">
        <v>0</v>
      </c>
      <c r="GP99" s="53">
        <v>1804174</v>
      </c>
      <c r="GQ99" s="53">
        <v>485492</v>
      </c>
      <c r="GR99" s="53">
        <v>0</v>
      </c>
      <c r="GS99" s="53">
        <v>196299</v>
      </c>
      <c r="GT99" s="53">
        <v>0</v>
      </c>
      <c r="GU99" s="53">
        <v>0</v>
      </c>
      <c r="GV99" s="53">
        <v>0</v>
      </c>
      <c r="GW99" s="53">
        <v>3130</v>
      </c>
      <c r="GX99" s="53">
        <v>0</v>
      </c>
      <c r="GY99" s="53">
        <v>13762</v>
      </c>
      <c r="GZ99" s="53">
        <v>698683</v>
      </c>
      <c r="HA99" s="53">
        <v>548876</v>
      </c>
      <c r="HB99" s="53">
        <v>0</v>
      </c>
      <c r="HC99" s="53">
        <v>223534</v>
      </c>
      <c r="HD99" s="53">
        <v>0</v>
      </c>
      <c r="HE99" s="53">
        <v>0</v>
      </c>
      <c r="HF99" s="53">
        <v>0</v>
      </c>
      <c r="HG99" s="53">
        <v>1525</v>
      </c>
      <c r="HH99" s="53">
        <v>0</v>
      </c>
      <c r="HI99" s="53">
        <v>9009</v>
      </c>
      <c r="HJ99" s="53">
        <v>782944</v>
      </c>
      <c r="HK99" s="53">
        <v>0</v>
      </c>
      <c r="HL99" s="53">
        <v>0</v>
      </c>
      <c r="HM99" s="53">
        <v>0</v>
      </c>
      <c r="HN99" s="53">
        <v>0</v>
      </c>
      <c r="HO99" s="53">
        <v>0</v>
      </c>
      <c r="HP99" s="53">
        <v>0</v>
      </c>
      <c r="HQ99" s="53">
        <v>1525</v>
      </c>
      <c r="HR99" s="53">
        <v>0</v>
      </c>
      <c r="HS99" s="53">
        <v>0</v>
      </c>
      <c r="HT99" s="53">
        <v>1525</v>
      </c>
      <c r="HU99" s="53">
        <v>0</v>
      </c>
      <c r="HV99" s="53">
        <v>0</v>
      </c>
      <c r="HW99" s="53">
        <v>0</v>
      </c>
      <c r="HX99" s="53">
        <v>0</v>
      </c>
      <c r="HY99" s="53">
        <v>0</v>
      </c>
      <c r="HZ99" s="53">
        <v>0</v>
      </c>
      <c r="IA99" s="53">
        <v>0</v>
      </c>
      <c r="IB99" s="53">
        <v>0</v>
      </c>
      <c r="IC99" s="53">
        <v>0</v>
      </c>
      <c r="ID99" s="53">
        <v>0</v>
      </c>
      <c r="IE99" s="53">
        <v>0</v>
      </c>
      <c r="IF99" s="53">
        <v>45853</v>
      </c>
      <c r="IG99" s="53">
        <v>0</v>
      </c>
      <c r="IH99" s="53">
        <v>3168304</v>
      </c>
      <c r="II99" s="53">
        <v>0</v>
      </c>
      <c r="IJ99" s="53">
        <v>0</v>
      </c>
      <c r="IK99" s="53">
        <v>0</v>
      </c>
      <c r="IL99" s="53">
        <v>3214157</v>
      </c>
      <c r="IM99" s="53">
        <v>0</v>
      </c>
      <c r="IN99" s="53">
        <v>27461</v>
      </c>
      <c r="IO99" s="53">
        <v>0</v>
      </c>
      <c r="IP99" s="53">
        <v>4512618</v>
      </c>
      <c r="IQ99" s="53">
        <v>0</v>
      </c>
      <c r="IR99" s="53">
        <v>0</v>
      </c>
      <c r="IS99" s="53">
        <v>0</v>
      </c>
      <c r="IT99" s="53">
        <v>4540079</v>
      </c>
      <c r="IU99" s="53">
        <v>0</v>
      </c>
      <c r="IV99" s="53">
        <v>0</v>
      </c>
      <c r="IW99" s="53">
        <v>0</v>
      </c>
      <c r="IX99" s="53">
        <v>4512618</v>
      </c>
      <c r="IY99" s="53">
        <v>0</v>
      </c>
      <c r="IZ99" s="53">
        <v>0</v>
      </c>
      <c r="JA99" s="53">
        <v>0</v>
      </c>
      <c r="JB99" s="53">
        <v>4512618</v>
      </c>
      <c r="JC99" s="53">
        <v>0</v>
      </c>
      <c r="JD99" s="53">
        <v>0</v>
      </c>
      <c r="JE99" s="53">
        <v>0</v>
      </c>
      <c r="JF99" s="53">
        <v>0</v>
      </c>
      <c r="JG99" s="53">
        <v>0</v>
      </c>
      <c r="JH99" s="53">
        <v>0</v>
      </c>
      <c r="JI99" s="53">
        <v>0</v>
      </c>
      <c r="JJ99" s="53">
        <v>0</v>
      </c>
      <c r="JK99" s="53">
        <v>0</v>
      </c>
      <c r="JL99" s="53">
        <v>0</v>
      </c>
      <c r="JM99" s="53">
        <v>0</v>
      </c>
      <c r="JN99" s="53">
        <v>0</v>
      </c>
      <c r="JO99" s="53">
        <v>38303</v>
      </c>
      <c r="JP99" s="53">
        <v>0</v>
      </c>
      <c r="JQ99" s="53">
        <v>0</v>
      </c>
      <c r="JR99" s="53">
        <v>-3469523</v>
      </c>
      <c r="JS99" s="53">
        <v>0</v>
      </c>
      <c r="JT99" s="53">
        <v>-3431220</v>
      </c>
      <c r="JU99" s="53">
        <v>481620</v>
      </c>
      <c r="JV99" s="53">
        <v>0</v>
      </c>
      <c r="JW99" s="53">
        <v>0</v>
      </c>
      <c r="JX99" s="53">
        <v>0</v>
      </c>
      <c r="JY99" s="53">
        <v>0</v>
      </c>
      <c r="JZ99" s="53">
        <v>38303</v>
      </c>
      <c r="KA99" s="53">
        <v>0</v>
      </c>
      <c r="KB99" s="53">
        <v>0</v>
      </c>
      <c r="KC99" s="53">
        <v>-4702456</v>
      </c>
      <c r="KD99" s="53">
        <v>0</v>
      </c>
      <c r="KE99" s="53">
        <v>-4664153</v>
      </c>
      <c r="KF99" s="53">
        <v>658870</v>
      </c>
      <c r="KG99" s="53">
        <v>0</v>
      </c>
      <c r="KH99" s="53">
        <v>0</v>
      </c>
      <c r="KI99" s="53">
        <v>0</v>
      </c>
      <c r="KJ99" s="53">
        <v>0</v>
      </c>
      <c r="KK99" s="53">
        <v>0</v>
      </c>
      <c r="KL99" s="53">
        <v>0</v>
      </c>
      <c r="KM99" s="53">
        <v>0</v>
      </c>
      <c r="KN99" s="53">
        <v>0</v>
      </c>
      <c r="KO99" s="53">
        <v>0</v>
      </c>
      <c r="KP99" s="53">
        <v>0</v>
      </c>
      <c r="KQ99" s="53">
        <v>4514143</v>
      </c>
      <c r="KR99" s="53">
        <v>0</v>
      </c>
      <c r="KS99" s="53">
        <v>0</v>
      </c>
      <c r="KT99" s="53">
        <v>0</v>
      </c>
      <c r="KU99" s="53">
        <v>0</v>
      </c>
      <c r="KV99" s="53">
        <v>4512618</v>
      </c>
      <c r="KW99" s="53">
        <v>0</v>
      </c>
      <c r="KX99" s="53">
        <v>0</v>
      </c>
      <c r="KY99" s="53">
        <v>288547</v>
      </c>
      <c r="KZ99" s="53">
        <v>0</v>
      </c>
      <c r="LA99" s="53">
        <v>4801165</v>
      </c>
      <c r="LB99" s="53">
        <v>4801165</v>
      </c>
      <c r="LC99" s="53">
        <v>0</v>
      </c>
      <c r="LD99" s="53">
        <v>0</v>
      </c>
      <c r="LE99" s="53">
        <v>0</v>
      </c>
      <c r="LF99" s="53">
        <v>0</v>
      </c>
      <c r="LG99" s="53">
        <v>-125704</v>
      </c>
      <c r="LH99" s="53">
        <v>-61694</v>
      </c>
      <c r="LI99" s="53">
        <v>0</v>
      </c>
      <c r="LJ99" s="53">
        <v>339427</v>
      </c>
      <c r="LK99" s="53">
        <v>-142342</v>
      </c>
      <c r="LL99" s="53">
        <v>-329740</v>
      </c>
      <c r="LM99" s="53">
        <v>0</v>
      </c>
      <c r="LN99" s="53">
        <v>0</v>
      </c>
      <c r="LO99" s="53">
        <v>0</v>
      </c>
      <c r="LP99" s="53">
        <v>0</v>
      </c>
      <c r="LQ99" s="53">
        <v>0</v>
      </c>
      <c r="LR99" s="53">
        <v>0</v>
      </c>
      <c r="LS99" s="53">
        <v>0</v>
      </c>
      <c r="LT99" s="53">
        <v>2091196</v>
      </c>
      <c r="LU99" s="53">
        <v>0</v>
      </c>
      <c r="LV99" s="53">
        <v>0</v>
      </c>
      <c r="LW99" s="53">
        <v>4961</v>
      </c>
      <c r="LX99" s="53">
        <v>1418588</v>
      </c>
      <c r="LY99" s="53">
        <v>57483</v>
      </c>
      <c r="LZ99" s="53">
        <v>0</v>
      </c>
      <c r="MA99" s="53">
        <v>218344</v>
      </c>
      <c r="MB99" s="53">
        <v>8401</v>
      </c>
      <c r="MC99" s="53">
        <v>0</v>
      </c>
      <c r="MD99" s="53">
        <v>1802649</v>
      </c>
      <c r="ME99" s="53">
        <v>94872</v>
      </c>
      <c r="MF99" s="53">
        <v>1802649</v>
      </c>
      <c r="MG99" s="53">
        <v>0</v>
      </c>
      <c r="MH99" s="53">
        <v>0</v>
      </c>
      <c r="MI99" s="53">
        <v>0</v>
      </c>
      <c r="MJ99" s="53">
        <v>0</v>
      </c>
      <c r="MK99" s="53">
        <v>0</v>
      </c>
      <c r="ML99" s="53">
        <v>237666</v>
      </c>
      <c r="MM99" s="53">
        <v>64376</v>
      </c>
      <c r="MN99" s="53">
        <v>0</v>
      </c>
      <c r="MO99" s="53">
        <v>367125</v>
      </c>
      <c r="MP99" s="53">
        <v>669167</v>
      </c>
      <c r="MQ99" s="53">
        <v>66270</v>
      </c>
      <c r="MR99" s="53">
        <v>17081</v>
      </c>
      <c r="MS99" s="53">
        <v>1418588</v>
      </c>
      <c r="MT99" s="53">
        <v>181305</v>
      </c>
      <c r="MU99" s="53">
        <v>0</v>
      </c>
      <c r="MV99" s="53">
        <v>259395</v>
      </c>
      <c r="MW99" s="53">
        <v>36470</v>
      </c>
      <c r="MX99" s="53">
        <v>0</v>
      </c>
      <c r="MY99" s="53">
        <v>112087</v>
      </c>
      <c r="MZ99" s="53">
        <v>2091196</v>
      </c>
      <c r="NA99" s="53">
        <v>0</v>
      </c>
      <c r="NB99" s="53">
        <v>0</v>
      </c>
      <c r="NC99" s="53">
        <v>0</v>
      </c>
      <c r="ND99" s="53">
        <v>0</v>
      </c>
      <c r="NE99" s="53">
        <v>0</v>
      </c>
      <c r="NF99" s="53">
        <v>0</v>
      </c>
      <c r="NG99" s="53">
        <v>0</v>
      </c>
      <c r="NH99" s="53">
        <v>0</v>
      </c>
      <c r="NI99" s="53">
        <v>0</v>
      </c>
    </row>
    <row r="100" spans="1:373">
      <c r="A100" s="53" t="s">
        <v>3</v>
      </c>
      <c r="B100" s="53" t="s">
        <v>1377</v>
      </c>
      <c r="C100" s="53">
        <v>4114328</v>
      </c>
      <c r="D100" s="53">
        <v>40640</v>
      </c>
      <c r="E100" s="53">
        <v>18</v>
      </c>
      <c r="F100" s="53">
        <v>0</v>
      </c>
      <c r="G100" s="53">
        <v>0</v>
      </c>
      <c r="H100" s="53">
        <v>0</v>
      </c>
      <c r="I100" s="53">
        <v>0</v>
      </c>
      <c r="J100" s="53">
        <v>0</v>
      </c>
      <c r="K100" s="53">
        <v>405062</v>
      </c>
      <c r="L100" s="53">
        <v>103705</v>
      </c>
      <c r="M100" s="53">
        <v>0</v>
      </c>
      <c r="N100" s="53">
        <v>201602</v>
      </c>
      <c r="O100" s="53">
        <v>710369</v>
      </c>
      <c r="P100" s="53">
        <v>0</v>
      </c>
      <c r="Q100" s="53">
        <v>0</v>
      </c>
      <c r="R100" s="53">
        <v>0</v>
      </c>
      <c r="S100" s="53">
        <v>0</v>
      </c>
      <c r="T100" s="53">
        <v>-201046</v>
      </c>
      <c r="U100" s="53">
        <v>-60288</v>
      </c>
      <c r="V100" s="53">
        <v>0</v>
      </c>
      <c r="W100" s="53">
        <v>-81002</v>
      </c>
      <c r="X100" s="53">
        <v>-342336</v>
      </c>
      <c r="Y100" s="53">
        <v>368033</v>
      </c>
      <c r="Z100" s="53">
        <v>-324600</v>
      </c>
      <c r="AA100" s="53">
        <v>0</v>
      </c>
      <c r="AB100" s="53">
        <v>1311850</v>
      </c>
      <c r="AC100" s="53">
        <v>0</v>
      </c>
      <c r="AD100" s="53">
        <v>-175065</v>
      </c>
      <c r="AE100" s="53">
        <v>19582</v>
      </c>
      <c r="AF100" s="53">
        <v>42039</v>
      </c>
      <c r="AG100" s="53">
        <v>0</v>
      </c>
      <c r="AH100" s="53">
        <v>0</v>
      </c>
      <c r="AI100" s="53">
        <v>0</v>
      </c>
      <c r="AJ100" s="53">
        <v>0</v>
      </c>
      <c r="AK100" s="53">
        <v>573962</v>
      </c>
      <c r="AL100" s="53">
        <v>53066</v>
      </c>
      <c r="AM100" s="53">
        <v>5588472</v>
      </c>
      <c r="AN100" s="53">
        <v>1636975</v>
      </c>
      <c r="AO100" s="53">
        <v>249437</v>
      </c>
      <c r="AP100" s="53">
        <v>1981125</v>
      </c>
      <c r="AQ100" s="53">
        <v>136071</v>
      </c>
      <c r="AR100" s="53">
        <v>0</v>
      </c>
      <c r="AS100" s="53">
        <v>352560</v>
      </c>
      <c r="AT100" s="53">
        <v>10571668</v>
      </c>
      <c r="AU100" s="53">
        <v>0</v>
      </c>
      <c r="AV100" s="53">
        <v>0</v>
      </c>
      <c r="AW100" s="53">
        <v>-22809</v>
      </c>
      <c r="AX100" s="53">
        <v>-3999867</v>
      </c>
      <c r="AY100" s="53">
        <v>-234161</v>
      </c>
      <c r="AZ100" s="53">
        <v>-207648</v>
      </c>
      <c r="BA100" s="53">
        <v>-1020899</v>
      </c>
      <c r="BB100" s="53">
        <v>-77471</v>
      </c>
      <c r="BC100" s="53">
        <v>0</v>
      </c>
      <c r="BD100" s="53">
        <v>-236375</v>
      </c>
      <c r="BE100" s="53">
        <v>-5799230</v>
      </c>
      <c r="BF100" s="53">
        <v>0</v>
      </c>
      <c r="BG100" s="53">
        <v>0</v>
      </c>
      <c r="BH100" s="53">
        <v>0</v>
      </c>
      <c r="BI100" s="53">
        <v>0</v>
      </c>
      <c r="BJ100" s="53">
        <v>0</v>
      </c>
      <c r="BK100" s="53">
        <v>0</v>
      </c>
      <c r="BL100" s="53">
        <v>0</v>
      </c>
      <c r="BM100" s="53">
        <v>1322181</v>
      </c>
      <c r="BN100" s="53">
        <v>0</v>
      </c>
      <c r="BO100" s="53">
        <v>448490</v>
      </c>
      <c r="BP100" s="53">
        <v>0</v>
      </c>
      <c r="BQ100" s="53">
        <v>0</v>
      </c>
      <c r="BR100" s="53">
        <v>0</v>
      </c>
      <c r="BS100" s="53">
        <v>0</v>
      </c>
      <c r="BT100" s="53">
        <v>17782</v>
      </c>
      <c r="BU100" s="53">
        <v>0</v>
      </c>
      <c r="BV100" s="53">
        <v>668333</v>
      </c>
      <c r="BW100" s="53">
        <v>0</v>
      </c>
      <c r="BX100" s="53">
        <v>0</v>
      </c>
      <c r="BY100" s="53">
        <v>0</v>
      </c>
      <c r="BZ100" s="53">
        <v>0</v>
      </c>
      <c r="CA100" s="53">
        <v>0</v>
      </c>
      <c r="CB100" s="53">
        <v>0</v>
      </c>
      <c r="CC100" s="53">
        <v>0</v>
      </c>
      <c r="CD100" s="53">
        <v>0</v>
      </c>
      <c r="CE100" s="53">
        <v>0</v>
      </c>
      <c r="CF100" s="53">
        <v>0</v>
      </c>
      <c r="CG100" s="53">
        <v>833309</v>
      </c>
      <c r="CH100" s="53">
        <v>0</v>
      </c>
      <c r="CI100" s="53">
        <v>4772438</v>
      </c>
      <c r="CJ100" s="53">
        <v>0</v>
      </c>
      <c r="CK100" s="53">
        <v>873806</v>
      </c>
      <c r="CL100" s="53">
        <v>4772438</v>
      </c>
      <c r="CM100" s="53">
        <v>0</v>
      </c>
      <c r="CN100" s="53">
        <v>5646244</v>
      </c>
      <c r="CO100" s="53">
        <v>1788453</v>
      </c>
      <c r="CP100" s="53">
        <v>668333</v>
      </c>
      <c r="CQ100" s="53">
        <v>2356149</v>
      </c>
      <c r="CR100" s="53">
        <v>0</v>
      </c>
      <c r="CS100" s="53">
        <v>3189458</v>
      </c>
      <c r="CT100" s="53">
        <v>5646244</v>
      </c>
      <c r="CU100" s="53">
        <v>0</v>
      </c>
      <c r="CV100" s="53">
        <v>0</v>
      </c>
      <c r="CW100" s="53">
        <v>0</v>
      </c>
      <c r="CX100" s="53">
        <v>1073940</v>
      </c>
      <c r="CY100" s="53">
        <v>150</v>
      </c>
      <c r="CZ100" s="53">
        <v>0</v>
      </c>
      <c r="DA100" s="53">
        <v>0</v>
      </c>
      <c r="DB100" s="53">
        <v>368183</v>
      </c>
      <c r="DC100" s="53">
        <v>-253803</v>
      </c>
      <c r="DD100" s="53">
        <v>0</v>
      </c>
      <c r="DE100" s="53">
        <v>1241685</v>
      </c>
      <c r="DF100" s="53">
        <v>0</v>
      </c>
      <c r="DG100" s="53">
        <v>-227604</v>
      </c>
      <c r="DH100" s="53">
        <v>20616</v>
      </c>
      <c r="DI100" s="53">
        <v>41802</v>
      </c>
      <c r="DJ100" s="53">
        <v>0</v>
      </c>
      <c r="DK100" s="53">
        <v>0</v>
      </c>
      <c r="DL100" s="53">
        <v>10344</v>
      </c>
      <c r="DM100" s="53">
        <v>0</v>
      </c>
      <c r="DN100" s="53">
        <v>0</v>
      </c>
      <c r="DO100" s="53">
        <v>833040</v>
      </c>
      <c r="DP100" s="53">
        <v>-324600</v>
      </c>
      <c r="DQ100" s="53">
        <v>0</v>
      </c>
      <c r="DR100" s="53">
        <v>1311850</v>
      </c>
      <c r="DS100" s="53">
        <v>0</v>
      </c>
      <c r="DT100" s="53">
        <v>-175065</v>
      </c>
      <c r="DU100" s="53">
        <v>19582</v>
      </c>
      <c r="DV100" s="53">
        <v>42039</v>
      </c>
      <c r="DW100" s="53">
        <v>0</v>
      </c>
      <c r="DX100" s="53">
        <v>0</v>
      </c>
      <c r="DY100" s="53">
        <v>9547</v>
      </c>
      <c r="DZ100" s="53">
        <v>0</v>
      </c>
      <c r="EA100" s="53">
        <v>0</v>
      </c>
      <c r="EB100" s="53">
        <v>883353</v>
      </c>
      <c r="EC100" s="53">
        <v>0</v>
      </c>
      <c r="ED100" s="53">
        <v>0</v>
      </c>
      <c r="EE100" s="53">
        <v>0</v>
      </c>
      <c r="EF100" s="53">
        <v>0</v>
      </c>
      <c r="EG100" s="53">
        <v>0</v>
      </c>
      <c r="EH100" s="53">
        <v>0</v>
      </c>
      <c r="EI100" s="53">
        <v>0</v>
      </c>
      <c r="EJ100" s="53">
        <v>0</v>
      </c>
      <c r="EK100" s="53">
        <v>0</v>
      </c>
      <c r="EL100" s="53">
        <v>0</v>
      </c>
      <c r="EM100" s="53">
        <v>0</v>
      </c>
      <c r="EN100" s="53">
        <v>0</v>
      </c>
      <c r="EO100" s="53">
        <v>0</v>
      </c>
      <c r="EP100" s="53">
        <v>0</v>
      </c>
      <c r="EQ100" s="53">
        <v>0</v>
      </c>
      <c r="ER100" s="53">
        <v>0</v>
      </c>
      <c r="ES100" s="53">
        <v>0</v>
      </c>
      <c r="ET100" s="53">
        <v>0</v>
      </c>
      <c r="EU100" s="53">
        <v>0</v>
      </c>
      <c r="EV100" s="53">
        <v>0</v>
      </c>
      <c r="EW100" s="53">
        <v>0</v>
      </c>
      <c r="EX100" s="53">
        <v>0</v>
      </c>
      <c r="EY100" s="53">
        <v>9547</v>
      </c>
      <c r="EZ100" s="53">
        <v>0</v>
      </c>
      <c r="FA100" s="53">
        <v>0</v>
      </c>
      <c r="FB100" s="53">
        <v>9547</v>
      </c>
      <c r="FC100" s="53">
        <v>0</v>
      </c>
      <c r="FD100" s="53">
        <v>0</v>
      </c>
      <c r="FE100" s="53">
        <v>0</v>
      </c>
      <c r="FF100" s="53">
        <v>9014825</v>
      </c>
      <c r="FG100" s="53">
        <v>0</v>
      </c>
      <c r="FH100" s="53">
        <v>0</v>
      </c>
      <c r="FI100" s="53">
        <v>0</v>
      </c>
      <c r="FJ100" s="53">
        <v>5316327</v>
      </c>
      <c r="FK100" s="53">
        <v>0</v>
      </c>
      <c r="FL100" s="53">
        <v>0</v>
      </c>
      <c r="FM100" s="53">
        <v>0</v>
      </c>
      <c r="FN100" s="53">
        <v>3108824</v>
      </c>
      <c r="FO100" s="53">
        <v>0</v>
      </c>
      <c r="FP100" s="53">
        <v>0</v>
      </c>
      <c r="FQ100" s="53">
        <v>3108824</v>
      </c>
      <c r="FR100" s="53">
        <v>4310047</v>
      </c>
      <c r="FS100" s="53">
        <v>0</v>
      </c>
      <c r="FT100" s="53">
        <v>0</v>
      </c>
      <c r="FU100" s="53">
        <v>0</v>
      </c>
      <c r="FV100" s="53">
        <v>2721534</v>
      </c>
      <c r="FW100" s="53">
        <v>0</v>
      </c>
      <c r="FX100" s="53">
        <v>0</v>
      </c>
      <c r="FY100" s="53">
        <v>2721534</v>
      </c>
      <c r="FZ100" s="53">
        <v>4678827</v>
      </c>
      <c r="GA100" s="53">
        <v>0</v>
      </c>
      <c r="GB100" s="53">
        <v>0</v>
      </c>
      <c r="GC100" s="53">
        <v>0</v>
      </c>
      <c r="GD100" s="53">
        <v>0</v>
      </c>
      <c r="GE100" s="53">
        <v>0</v>
      </c>
      <c r="GF100" s="53">
        <v>0</v>
      </c>
      <c r="GG100" s="53">
        <v>0</v>
      </c>
      <c r="GH100" s="53">
        <v>9014825</v>
      </c>
      <c r="GI100" s="53">
        <v>0</v>
      </c>
      <c r="GJ100" s="53">
        <v>0</v>
      </c>
      <c r="GK100" s="53">
        <v>0</v>
      </c>
      <c r="GL100" s="53">
        <v>2721534</v>
      </c>
      <c r="GM100" s="53">
        <v>0</v>
      </c>
      <c r="GN100" s="53">
        <v>0</v>
      </c>
      <c r="GO100" s="53">
        <v>2721534</v>
      </c>
      <c r="GP100" s="53">
        <v>8047408</v>
      </c>
      <c r="GQ100" s="53">
        <v>1082966</v>
      </c>
      <c r="GR100" s="53">
        <v>0</v>
      </c>
      <c r="GS100" s="53">
        <v>444571</v>
      </c>
      <c r="GT100" s="53">
        <v>0</v>
      </c>
      <c r="GU100" s="53">
        <v>0</v>
      </c>
      <c r="GV100" s="53">
        <v>0</v>
      </c>
      <c r="GW100" s="53">
        <v>10344</v>
      </c>
      <c r="GX100" s="53">
        <v>0</v>
      </c>
      <c r="GY100" s="53">
        <v>35202</v>
      </c>
      <c r="GZ100" s="53">
        <v>1573083</v>
      </c>
      <c r="HA100" s="53">
        <v>1322181</v>
      </c>
      <c r="HB100" s="53">
        <v>0</v>
      </c>
      <c r="HC100" s="53">
        <v>448490</v>
      </c>
      <c r="HD100" s="53">
        <v>0</v>
      </c>
      <c r="HE100" s="53">
        <v>0</v>
      </c>
      <c r="HF100" s="53">
        <v>0</v>
      </c>
      <c r="HG100" s="53">
        <v>9547</v>
      </c>
      <c r="HH100" s="53">
        <v>0</v>
      </c>
      <c r="HI100" s="53">
        <v>17782</v>
      </c>
      <c r="HJ100" s="53">
        <v>1798000</v>
      </c>
      <c r="HK100" s="53">
        <v>0</v>
      </c>
      <c r="HL100" s="53">
        <v>0</v>
      </c>
      <c r="HM100" s="53">
        <v>0</v>
      </c>
      <c r="HN100" s="53">
        <v>0</v>
      </c>
      <c r="HO100" s="53">
        <v>0</v>
      </c>
      <c r="HP100" s="53">
        <v>0</v>
      </c>
      <c r="HQ100" s="53">
        <v>9547</v>
      </c>
      <c r="HR100" s="53">
        <v>0</v>
      </c>
      <c r="HS100" s="53">
        <v>0</v>
      </c>
      <c r="HT100" s="53">
        <v>9547</v>
      </c>
      <c r="HU100" s="53">
        <v>0</v>
      </c>
      <c r="HV100" s="53">
        <v>0</v>
      </c>
      <c r="HW100" s="53">
        <v>0</v>
      </c>
      <c r="HX100" s="53">
        <v>0</v>
      </c>
      <c r="HY100" s="53">
        <v>0</v>
      </c>
      <c r="HZ100" s="53">
        <v>0</v>
      </c>
      <c r="IA100" s="53">
        <v>0</v>
      </c>
      <c r="IB100" s="53">
        <v>0</v>
      </c>
      <c r="IC100" s="53">
        <v>0</v>
      </c>
      <c r="ID100" s="53">
        <v>0</v>
      </c>
      <c r="IE100" s="53">
        <v>0</v>
      </c>
      <c r="IF100" s="53">
        <v>44665</v>
      </c>
      <c r="IG100" s="53">
        <v>0</v>
      </c>
      <c r="IH100" s="53">
        <v>-2907429</v>
      </c>
      <c r="II100" s="53">
        <v>0</v>
      </c>
      <c r="IJ100" s="53">
        <v>0</v>
      </c>
      <c r="IK100" s="53">
        <v>0</v>
      </c>
      <c r="IL100" s="53">
        <v>-2862764</v>
      </c>
      <c r="IM100" s="53">
        <v>0</v>
      </c>
      <c r="IN100" s="53">
        <v>668333</v>
      </c>
      <c r="IO100" s="53">
        <v>0</v>
      </c>
      <c r="IP100" s="53">
        <v>-3865136</v>
      </c>
      <c r="IQ100" s="53">
        <v>0</v>
      </c>
      <c r="IR100" s="53">
        <v>0</v>
      </c>
      <c r="IS100" s="53">
        <v>0</v>
      </c>
      <c r="IT100" s="53">
        <v>-3196803</v>
      </c>
      <c r="IU100" s="53">
        <v>0</v>
      </c>
      <c r="IV100" s="53">
        <v>0</v>
      </c>
      <c r="IW100" s="53">
        <v>0</v>
      </c>
      <c r="IX100" s="53">
        <v>0</v>
      </c>
      <c r="IY100" s="53">
        <v>0</v>
      </c>
      <c r="IZ100" s="53">
        <v>0</v>
      </c>
      <c r="JA100" s="53">
        <v>0</v>
      </c>
      <c r="JB100" s="53">
        <v>0</v>
      </c>
      <c r="JC100" s="53">
        <v>0</v>
      </c>
      <c r="JD100" s="53">
        <v>0</v>
      </c>
      <c r="JE100" s="53">
        <v>0</v>
      </c>
      <c r="JF100" s="53">
        <v>3865136</v>
      </c>
      <c r="JG100" s="53">
        <v>0</v>
      </c>
      <c r="JH100" s="53">
        <v>0</v>
      </c>
      <c r="JI100" s="53">
        <v>0</v>
      </c>
      <c r="JJ100" s="53">
        <v>3865136</v>
      </c>
      <c r="JK100" s="53">
        <v>0</v>
      </c>
      <c r="JL100" s="53">
        <v>0</v>
      </c>
      <c r="JM100" s="53">
        <v>0</v>
      </c>
      <c r="JN100" s="53">
        <v>0</v>
      </c>
      <c r="JO100" s="53">
        <v>4576257</v>
      </c>
      <c r="JP100" s="53">
        <v>0</v>
      </c>
      <c r="JQ100" s="53">
        <v>0</v>
      </c>
      <c r="JR100" s="53">
        <v>1023471</v>
      </c>
      <c r="JS100" s="53">
        <v>0</v>
      </c>
      <c r="JT100" s="53">
        <v>5599728</v>
      </c>
      <c r="JU100" s="53">
        <v>4310047</v>
      </c>
      <c r="JV100" s="53">
        <v>0</v>
      </c>
      <c r="JW100" s="53">
        <v>0</v>
      </c>
      <c r="JX100" s="53">
        <v>0</v>
      </c>
      <c r="JY100" s="53">
        <v>0</v>
      </c>
      <c r="JZ100" s="53">
        <v>6221285</v>
      </c>
      <c r="KA100" s="53">
        <v>0</v>
      </c>
      <c r="KB100" s="53">
        <v>0</v>
      </c>
      <c r="KC100" s="53">
        <v>-143655</v>
      </c>
      <c r="KD100" s="53">
        <v>0</v>
      </c>
      <c r="KE100" s="53">
        <v>6077630</v>
      </c>
      <c r="KF100" s="53">
        <v>4678827</v>
      </c>
      <c r="KG100" s="53">
        <v>0</v>
      </c>
      <c r="KH100" s="53">
        <v>0</v>
      </c>
      <c r="KI100" s="53">
        <v>0</v>
      </c>
      <c r="KJ100" s="53">
        <v>0</v>
      </c>
      <c r="KK100" s="53">
        <v>3865136</v>
      </c>
      <c r="KL100" s="53">
        <v>0</v>
      </c>
      <c r="KM100" s="53">
        <v>0</v>
      </c>
      <c r="KN100" s="53">
        <v>2721534</v>
      </c>
      <c r="KO100" s="53">
        <v>0</v>
      </c>
      <c r="KP100" s="53">
        <v>6586670</v>
      </c>
      <c r="KQ100" s="53">
        <v>6596217</v>
      </c>
      <c r="KR100" s="53">
        <v>0</v>
      </c>
      <c r="KS100" s="53">
        <v>0</v>
      </c>
      <c r="KT100" s="53">
        <v>0</v>
      </c>
      <c r="KU100" s="53">
        <v>0</v>
      </c>
      <c r="KV100" s="53">
        <v>0</v>
      </c>
      <c r="KW100" s="53">
        <v>0</v>
      </c>
      <c r="KX100" s="53">
        <v>0</v>
      </c>
      <c r="KY100" s="53">
        <v>3698498</v>
      </c>
      <c r="KZ100" s="53">
        <v>0</v>
      </c>
      <c r="LA100" s="53">
        <v>3698498</v>
      </c>
      <c r="LB100" s="53">
        <v>7563634</v>
      </c>
      <c r="LC100" s="53">
        <v>0</v>
      </c>
      <c r="LD100" s="53">
        <v>0</v>
      </c>
      <c r="LE100" s="53">
        <v>0</v>
      </c>
      <c r="LF100" s="53">
        <v>0</v>
      </c>
      <c r="LG100" s="53">
        <v>-312716</v>
      </c>
      <c r="LH100" s="53">
        <v>-71099</v>
      </c>
      <c r="LI100" s="53">
        <v>0</v>
      </c>
      <c r="LJ100" s="53">
        <v>1073940</v>
      </c>
      <c r="LK100" s="53">
        <v>-99088</v>
      </c>
      <c r="LL100" s="53">
        <v>-482903</v>
      </c>
      <c r="LM100" s="53">
        <v>0</v>
      </c>
      <c r="LN100" s="53">
        <v>0</v>
      </c>
      <c r="LO100" s="53">
        <v>0</v>
      </c>
      <c r="LP100" s="53">
        <v>0</v>
      </c>
      <c r="LQ100" s="53">
        <v>0</v>
      </c>
      <c r="LR100" s="53">
        <v>0</v>
      </c>
      <c r="LS100" s="53">
        <v>0</v>
      </c>
      <c r="LT100" s="53">
        <v>9014825</v>
      </c>
      <c r="LU100" s="53">
        <v>0</v>
      </c>
      <c r="LV100" s="53">
        <v>0</v>
      </c>
      <c r="LW100" s="53">
        <v>22809</v>
      </c>
      <c r="LX100" s="53">
        <v>3999867</v>
      </c>
      <c r="LY100" s="53">
        <v>234161</v>
      </c>
      <c r="LZ100" s="53">
        <v>207648</v>
      </c>
      <c r="MA100" s="53">
        <v>708183</v>
      </c>
      <c r="MB100" s="53">
        <v>6372</v>
      </c>
      <c r="MC100" s="53">
        <v>0</v>
      </c>
      <c r="MD100" s="53">
        <v>5316327</v>
      </c>
      <c r="ME100" s="53">
        <v>137287</v>
      </c>
      <c r="MF100" s="53">
        <v>5316327</v>
      </c>
      <c r="MG100" s="53">
        <v>0</v>
      </c>
      <c r="MH100" s="53">
        <v>0</v>
      </c>
      <c r="MI100" s="53">
        <v>0</v>
      </c>
      <c r="MJ100" s="53">
        <v>0</v>
      </c>
      <c r="MK100" s="53">
        <v>0</v>
      </c>
      <c r="ML100" s="53">
        <v>1226364</v>
      </c>
      <c r="MM100" s="53">
        <v>103705</v>
      </c>
      <c r="MN100" s="53">
        <v>0</v>
      </c>
      <c r="MO100" s="53">
        <v>226774</v>
      </c>
      <c r="MP100" s="53">
        <v>1556843</v>
      </c>
      <c r="MQ100" s="53">
        <v>573962</v>
      </c>
      <c r="MR100" s="53">
        <v>53066</v>
      </c>
      <c r="MS100" s="53">
        <v>5588472</v>
      </c>
      <c r="MT100" s="53">
        <v>1636975</v>
      </c>
      <c r="MU100" s="53">
        <v>249437</v>
      </c>
      <c r="MV100" s="53">
        <v>754761</v>
      </c>
      <c r="MW100" s="53">
        <v>32366</v>
      </c>
      <c r="MX100" s="53">
        <v>0</v>
      </c>
      <c r="MY100" s="53">
        <v>125786</v>
      </c>
      <c r="MZ100" s="53">
        <v>9014825</v>
      </c>
      <c r="NA100" s="53">
        <v>0</v>
      </c>
      <c r="NB100" s="53">
        <v>0</v>
      </c>
      <c r="NC100" s="53">
        <v>0</v>
      </c>
      <c r="ND100" s="53">
        <v>0</v>
      </c>
      <c r="NE100" s="53">
        <v>0</v>
      </c>
      <c r="NF100" s="53">
        <v>0</v>
      </c>
      <c r="NG100" s="53">
        <v>0</v>
      </c>
      <c r="NH100" s="53">
        <v>0</v>
      </c>
      <c r="NI100" s="53">
        <v>0</v>
      </c>
    </row>
    <row r="101" spans="1:373">
      <c r="A101" s="53" t="s">
        <v>3</v>
      </c>
      <c r="B101" s="53" t="s">
        <v>1377</v>
      </c>
      <c r="C101" s="53">
        <v>4114336</v>
      </c>
      <c r="D101" s="53">
        <v>40710</v>
      </c>
      <c r="E101" s="53">
        <v>18</v>
      </c>
      <c r="F101" s="53">
        <v>0</v>
      </c>
      <c r="G101" s="53">
        <v>0</v>
      </c>
      <c r="H101" s="53">
        <v>0</v>
      </c>
      <c r="I101" s="53">
        <v>0</v>
      </c>
      <c r="J101" s="53">
        <v>0</v>
      </c>
      <c r="K101" s="53">
        <v>393800</v>
      </c>
      <c r="L101" s="53">
        <v>63778</v>
      </c>
      <c r="M101" s="53">
        <v>0</v>
      </c>
      <c r="N101" s="53">
        <v>51159</v>
      </c>
      <c r="O101" s="53">
        <v>508737</v>
      </c>
      <c r="P101" s="53">
        <v>0</v>
      </c>
      <c r="Q101" s="53">
        <v>0</v>
      </c>
      <c r="R101" s="53">
        <v>0</v>
      </c>
      <c r="S101" s="53">
        <v>0</v>
      </c>
      <c r="T101" s="53">
        <v>-228528</v>
      </c>
      <c r="U101" s="53">
        <v>-32952</v>
      </c>
      <c r="V101" s="53">
        <v>0</v>
      </c>
      <c r="W101" s="53">
        <v>-19921</v>
      </c>
      <c r="X101" s="53">
        <v>-281401</v>
      </c>
      <c r="Y101" s="53">
        <v>227336</v>
      </c>
      <c r="Z101" s="53">
        <v>-202003</v>
      </c>
      <c r="AA101" s="53">
        <v>0</v>
      </c>
      <c r="AB101" s="53">
        <v>813115</v>
      </c>
      <c r="AC101" s="53">
        <v>0</v>
      </c>
      <c r="AD101" s="53">
        <v>-136460</v>
      </c>
      <c r="AE101" s="53">
        <v>7300</v>
      </c>
      <c r="AF101" s="53">
        <v>120627</v>
      </c>
      <c r="AG101" s="53">
        <v>0</v>
      </c>
      <c r="AH101" s="53">
        <v>0</v>
      </c>
      <c r="AI101" s="53">
        <v>0</v>
      </c>
      <c r="AJ101" s="53">
        <v>0</v>
      </c>
      <c r="AK101" s="53">
        <v>769710</v>
      </c>
      <c r="AL101" s="53">
        <v>107035</v>
      </c>
      <c r="AM101" s="53">
        <v>6414958</v>
      </c>
      <c r="AN101" s="53">
        <v>521935</v>
      </c>
      <c r="AO101" s="53">
        <v>234946</v>
      </c>
      <c r="AP101" s="53">
        <v>1217419</v>
      </c>
      <c r="AQ101" s="53">
        <v>120033</v>
      </c>
      <c r="AR101" s="53">
        <v>0</v>
      </c>
      <c r="AS101" s="53">
        <v>87430</v>
      </c>
      <c r="AT101" s="53">
        <v>9473466</v>
      </c>
      <c r="AU101" s="53">
        <v>0</v>
      </c>
      <c r="AV101" s="53">
        <v>0</v>
      </c>
      <c r="AW101" s="53">
        <v>-98350</v>
      </c>
      <c r="AX101" s="53">
        <v>-3592191</v>
      </c>
      <c r="AY101" s="53">
        <v>-102011</v>
      </c>
      <c r="AZ101" s="53">
        <v>-222731</v>
      </c>
      <c r="BA101" s="53">
        <v>-883359</v>
      </c>
      <c r="BB101" s="53">
        <v>-77977</v>
      </c>
      <c r="BC101" s="53">
        <v>0</v>
      </c>
      <c r="BD101" s="53">
        <v>-54496</v>
      </c>
      <c r="BE101" s="53">
        <v>-5031115</v>
      </c>
      <c r="BF101" s="53">
        <v>0</v>
      </c>
      <c r="BG101" s="53">
        <v>0</v>
      </c>
      <c r="BH101" s="53">
        <v>0</v>
      </c>
      <c r="BI101" s="53">
        <v>0</v>
      </c>
      <c r="BJ101" s="53">
        <v>0</v>
      </c>
      <c r="BK101" s="53">
        <v>0</v>
      </c>
      <c r="BL101" s="53">
        <v>0</v>
      </c>
      <c r="BM101" s="53">
        <v>1008856</v>
      </c>
      <c r="BN101" s="53">
        <v>0</v>
      </c>
      <c r="BO101" s="53">
        <v>336791</v>
      </c>
      <c r="BP101" s="53">
        <v>0</v>
      </c>
      <c r="BQ101" s="53">
        <v>0</v>
      </c>
      <c r="BR101" s="53">
        <v>0</v>
      </c>
      <c r="BS101" s="53">
        <v>0</v>
      </c>
      <c r="BT101" s="53">
        <v>-13148</v>
      </c>
      <c r="BU101" s="53">
        <v>0</v>
      </c>
      <c r="BV101" s="53">
        <v>407082</v>
      </c>
      <c r="BW101" s="53">
        <v>0</v>
      </c>
      <c r="BX101" s="53">
        <v>0</v>
      </c>
      <c r="BY101" s="53">
        <v>0</v>
      </c>
      <c r="BZ101" s="53">
        <v>0</v>
      </c>
      <c r="CA101" s="53">
        <v>0</v>
      </c>
      <c r="CB101" s="53">
        <v>0</v>
      </c>
      <c r="CC101" s="53">
        <v>0</v>
      </c>
      <c r="CD101" s="53">
        <v>0</v>
      </c>
      <c r="CE101" s="53">
        <v>0</v>
      </c>
      <c r="CF101" s="53">
        <v>0</v>
      </c>
      <c r="CG101" s="53">
        <v>-309571</v>
      </c>
      <c r="CH101" s="53">
        <v>0</v>
      </c>
      <c r="CI101" s="53">
        <v>4442351</v>
      </c>
      <c r="CJ101" s="53">
        <v>0</v>
      </c>
      <c r="CK101" s="53">
        <v>602579</v>
      </c>
      <c r="CL101" s="53">
        <v>4442351</v>
      </c>
      <c r="CM101" s="53">
        <v>0</v>
      </c>
      <c r="CN101" s="53">
        <v>5044930</v>
      </c>
      <c r="CO101" s="53">
        <v>1332499</v>
      </c>
      <c r="CP101" s="53">
        <v>407082</v>
      </c>
      <c r="CQ101" s="53">
        <v>3614920</v>
      </c>
      <c r="CR101" s="53">
        <v>0</v>
      </c>
      <c r="CS101" s="53">
        <v>3305349</v>
      </c>
      <c r="CT101" s="53">
        <v>5044930</v>
      </c>
      <c r="CU101" s="53">
        <v>10307</v>
      </c>
      <c r="CV101" s="53">
        <v>0</v>
      </c>
      <c r="CW101" s="53">
        <v>0</v>
      </c>
      <c r="CX101" s="53">
        <v>206572</v>
      </c>
      <c r="CY101" s="53">
        <v>3404</v>
      </c>
      <c r="CZ101" s="53">
        <v>0</v>
      </c>
      <c r="DA101" s="53">
        <v>0</v>
      </c>
      <c r="DB101" s="53">
        <v>230740</v>
      </c>
      <c r="DC101" s="53">
        <v>-223852</v>
      </c>
      <c r="DD101" s="53">
        <v>0</v>
      </c>
      <c r="DE101" s="53">
        <v>966100</v>
      </c>
      <c r="DF101" s="53">
        <v>0</v>
      </c>
      <c r="DG101" s="53">
        <v>-311402</v>
      </c>
      <c r="DH101" s="53">
        <v>7082</v>
      </c>
      <c r="DI101" s="53">
        <v>101109</v>
      </c>
      <c r="DJ101" s="53">
        <v>0</v>
      </c>
      <c r="DK101" s="53">
        <v>0</v>
      </c>
      <c r="DL101" s="53">
        <v>7757</v>
      </c>
      <c r="DM101" s="53">
        <v>0</v>
      </c>
      <c r="DN101" s="53">
        <v>0</v>
      </c>
      <c r="DO101" s="53">
        <v>546794</v>
      </c>
      <c r="DP101" s="53">
        <v>-202003</v>
      </c>
      <c r="DQ101" s="53">
        <v>0</v>
      </c>
      <c r="DR101" s="53">
        <v>813115</v>
      </c>
      <c r="DS101" s="53">
        <v>0</v>
      </c>
      <c r="DT101" s="53">
        <v>-136460</v>
      </c>
      <c r="DU101" s="53">
        <v>7300</v>
      </c>
      <c r="DV101" s="53">
        <v>120627</v>
      </c>
      <c r="DW101" s="53">
        <v>0</v>
      </c>
      <c r="DX101" s="53">
        <v>0</v>
      </c>
      <c r="DY101" s="53">
        <v>2912</v>
      </c>
      <c r="DZ101" s="53">
        <v>0</v>
      </c>
      <c r="EA101" s="53">
        <v>0</v>
      </c>
      <c r="EB101" s="53">
        <v>605491</v>
      </c>
      <c r="EC101" s="53">
        <v>0</v>
      </c>
      <c r="ED101" s="53">
        <v>0</v>
      </c>
      <c r="EE101" s="53">
        <v>0</v>
      </c>
      <c r="EF101" s="53">
        <v>0</v>
      </c>
      <c r="EG101" s="53">
        <v>0</v>
      </c>
      <c r="EH101" s="53">
        <v>0</v>
      </c>
      <c r="EI101" s="53">
        <v>0</v>
      </c>
      <c r="EJ101" s="53">
        <v>0</v>
      </c>
      <c r="EK101" s="53">
        <v>0</v>
      </c>
      <c r="EL101" s="53">
        <v>0</v>
      </c>
      <c r="EM101" s="53">
        <v>0</v>
      </c>
      <c r="EN101" s="53">
        <v>0</v>
      </c>
      <c r="EO101" s="53">
        <v>0</v>
      </c>
      <c r="EP101" s="53">
        <v>0</v>
      </c>
      <c r="EQ101" s="53">
        <v>0</v>
      </c>
      <c r="ER101" s="53">
        <v>0</v>
      </c>
      <c r="ES101" s="53">
        <v>0</v>
      </c>
      <c r="ET101" s="53">
        <v>0</v>
      </c>
      <c r="EU101" s="53">
        <v>0</v>
      </c>
      <c r="EV101" s="53">
        <v>0</v>
      </c>
      <c r="EW101" s="53">
        <v>0</v>
      </c>
      <c r="EX101" s="53">
        <v>0</v>
      </c>
      <c r="EY101" s="53">
        <v>2912</v>
      </c>
      <c r="EZ101" s="53">
        <v>0</v>
      </c>
      <c r="FA101" s="53">
        <v>0</v>
      </c>
      <c r="FB101" s="53">
        <v>2912</v>
      </c>
      <c r="FC101" s="53">
        <v>0</v>
      </c>
      <c r="FD101" s="53">
        <v>0</v>
      </c>
      <c r="FE101" s="53">
        <v>0</v>
      </c>
      <c r="FF101" s="53">
        <v>8936816</v>
      </c>
      <c r="FG101" s="53">
        <v>10307</v>
      </c>
      <c r="FH101" s="53">
        <v>0</v>
      </c>
      <c r="FI101" s="53">
        <v>0</v>
      </c>
      <c r="FJ101" s="53">
        <v>4701037</v>
      </c>
      <c r="FK101" s="53">
        <v>0</v>
      </c>
      <c r="FL101" s="53">
        <v>0</v>
      </c>
      <c r="FM101" s="53">
        <v>0</v>
      </c>
      <c r="FN101" s="53">
        <v>1584278</v>
      </c>
      <c r="FO101" s="53">
        <v>0</v>
      </c>
      <c r="FP101" s="53">
        <v>0</v>
      </c>
      <c r="FQ101" s="53">
        <v>1584278</v>
      </c>
      <c r="FR101" s="53">
        <v>2361812</v>
      </c>
      <c r="FS101" s="53">
        <v>0</v>
      </c>
      <c r="FT101" s="53">
        <v>0</v>
      </c>
      <c r="FU101" s="53">
        <v>0</v>
      </c>
      <c r="FV101" s="53">
        <v>1361444</v>
      </c>
      <c r="FW101" s="53">
        <v>0</v>
      </c>
      <c r="FX101" s="53">
        <v>0</v>
      </c>
      <c r="FY101" s="53">
        <v>1361444</v>
      </c>
      <c r="FZ101" s="53">
        <v>2173507</v>
      </c>
      <c r="GA101" s="53">
        <v>0</v>
      </c>
      <c r="GB101" s="53">
        <v>0</v>
      </c>
      <c r="GC101" s="53">
        <v>0</v>
      </c>
      <c r="GD101" s="53">
        <v>0</v>
      </c>
      <c r="GE101" s="53">
        <v>0</v>
      </c>
      <c r="GF101" s="53">
        <v>0</v>
      </c>
      <c r="GG101" s="53">
        <v>0</v>
      </c>
      <c r="GH101" s="53">
        <v>8936816</v>
      </c>
      <c r="GI101" s="53">
        <v>0</v>
      </c>
      <c r="GJ101" s="53">
        <v>0</v>
      </c>
      <c r="GK101" s="53">
        <v>0</v>
      </c>
      <c r="GL101" s="53">
        <v>1361444</v>
      </c>
      <c r="GM101" s="53">
        <v>0</v>
      </c>
      <c r="GN101" s="53">
        <v>0</v>
      </c>
      <c r="GO101" s="53">
        <v>1361444</v>
      </c>
      <c r="GP101" s="53">
        <v>6065393</v>
      </c>
      <c r="GQ101" s="53">
        <v>807668</v>
      </c>
      <c r="GR101" s="53">
        <v>0</v>
      </c>
      <c r="GS101" s="53">
        <v>312677</v>
      </c>
      <c r="GT101" s="53">
        <v>0</v>
      </c>
      <c r="GU101" s="53">
        <v>0</v>
      </c>
      <c r="GV101" s="53">
        <v>0</v>
      </c>
      <c r="GW101" s="53">
        <v>7757</v>
      </c>
      <c r="GX101" s="53">
        <v>0</v>
      </c>
      <c r="GY101" s="53">
        <v>-6788</v>
      </c>
      <c r="GZ101" s="53">
        <v>1121314</v>
      </c>
      <c r="HA101" s="53">
        <v>1008856</v>
      </c>
      <c r="HB101" s="53">
        <v>0</v>
      </c>
      <c r="HC101" s="53">
        <v>336791</v>
      </c>
      <c r="HD101" s="53">
        <v>0</v>
      </c>
      <c r="HE101" s="53">
        <v>0</v>
      </c>
      <c r="HF101" s="53">
        <v>0</v>
      </c>
      <c r="HG101" s="53">
        <v>2912</v>
      </c>
      <c r="HH101" s="53">
        <v>0</v>
      </c>
      <c r="HI101" s="53">
        <v>-13148</v>
      </c>
      <c r="HJ101" s="53">
        <v>1335411</v>
      </c>
      <c r="HK101" s="53">
        <v>0</v>
      </c>
      <c r="HL101" s="53">
        <v>0</v>
      </c>
      <c r="HM101" s="53">
        <v>0</v>
      </c>
      <c r="HN101" s="53">
        <v>0</v>
      </c>
      <c r="HO101" s="53">
        <v>0</v>
      </c>
      <c r="HP101" s="53">
        <v>0</v>
      </c>
      <c r="HQ101" s="53">
        <v>2912</v>
      </c>
      <c r="HR101" s="53">
        <v>0</v>
      </c>
      <c r="HS101" s="53">
        <v>0</v>
      </c>
      <c r="HT101" s="53">
        <v>2912</v>
      </c>
      <c r="HU101" s="53">
        <v>0</v>
      </c>
      <c r="HV101" s="53">
        <v>0</v>
      </c>
      <c r="HW101" s="53">
        <v>0</v>
      </c>
      <c r="HX101" s="53">
        <v>0</v>
      </c>
      <c r="HY101" s="53">
        <v>0</v>
      </c>
      <c r="HZ101" s="53">
        <v>0</v>
      </c>
      <c r="IA101" s="53">
        <v>0</v>
      </c>
      <c r="IB101" s="53">
        <v>0</v>
      </c>
      <c r="IC101" s="53">
        <v>0</v>
      </c>
      <c r="ID101" s="53">
        <v>0</v>
      </c>
      <c r="IE101" s="53">
        <v>0</v>
      </c>
      <c r="IF101" s="53">
        <v>27710</v>
      </c>
      <c r="IG101" s="53">
        <v>0</v>
      </c>
      <c r="IH101" s="53">
        <v>2181818</v>
      </c>
      <c r="II101" s="53">
        <v>0</v>
      </c>
      <c r="IJ101" s="53">
        <v>0</v>
      </c>
      <c r="IK101" s="53">
        <v>0</v>
      </c>
      <c r="IL101" s="53">
        <v>2209528</v>
      </c>
      <c r="IM101" s="53">
        <v>0</v>
      </c>
      <c r="IN101" s="53">
        <v>407082</v>
      </c>
      <c r="IO101" s="53">
        <v>0</v>
      </c>
      <c r="IP101" s="53">
        <v>2056591</v>
      </c>
      <c r="IQ101" s="53">
        <v>0</v>
      </c>
      <c r="IR101" s="53">
        <v>0</v>
      </c>
      <c r="IS101" s="53">
        <v>0</v>
      </c>
      <c r="IT101" s="53">
        <v>2463673</v>
      </c>
      <c r="IU101" s="53">
        <v>0</v>
      </c>
      <c r="IV101" s="53">
        <v>0</v>
      </c>
      <c r="IW101" s="53">
        <v>0</v>
      </c>
      <c r="IX101" s="53">
        <v>2056591</v>
      </c>
      <c r="IY101" s="53">
        <v>0</v>
      </c>
      <c r="IZ101" s="53">
        <v>0</v>
      </c>
      <c r="JA101" s="53">
        <v>0</v>
      </c>
      <c r="JB101" s="53">
        <v>2056591</v>
      </c>
      <c r="JC101" s="53">
        <v>0</v>
      </c>
      <c r="JD101" s="53">
        <v>0</v>
      </c>
      <c r="JE101" s="53">
        <v>0</v>
      </c>
      <c r="JF101" s="53">
        <v>0</v>
      </c>
      <c r="JG101" s="53">
        <v>0</v>
      </c>
      <c r="JH101" s="53">
        <v>0</v>
      </c>
      <c r="JI101" s="53">
        <v>0</v>
      </c>
      <c r="JJ101" s="53">
        <v>0</v>
      </c>
      <c r="JK101" s="53">
        <v>0</v>
      </c>
      <c r="JL101" s="53">
        <v>0</v>
      </c>
      <c r="JM101" s="53">
        <v>0</v>
      </c>
      <c r="JN101" s="53">
        <v>0</v>
      </c>
      <c r="JO101" s="53">
        <v>2983561</v>
      </c>
      <c r="JP101" s="53">
        <v>0</v>
      </c>
      <c r="JQ101" s="53">
        <v>0</v>
      </c>
      <c r="JR101" s="53">
        <v>-3952591</v>
      </c>
      <c r="JS101" s="53">
        <v>0</v>
      </c>
      <c r="JT101" s="53">
        <v>-969030</v>
      </c>
      <c r="JU101" s="53">
        <v>2361812</v>
      </c>
      <c r="JV101" s="53">
        <v>0</v>
      </c>
      <c r="JW101" s="53">
        <v>0</v>
      </c>
      <c r="JX101" s="53">
        <v>0</v>
      </c>
      <c r="JY101" s="53">
        <v>0</v>
      </c>
      <c r="JZ101" s="53">
        <v>3614920</v>
      </c>
      <c r="KA101" s="53">
        <v>0</v>
      </c>
      <c r="KB101" s="53">
        <v>0</v>
      </c>
      <c r="KC101" s="53">
        <v>-5240497</v>
      </c>
      <c r="KD101" s="53">
        <v>0</v>
      </c>
      <c r="KE101" s="53">
        <v>-1625577</v>
      </c>
      <c r="KF101" s="53">
        <v>2173507</v>
      </c>
      <c r="KG101" s="53">
        <v>0</v>
      </c>
      <c r="KH101" s="53">
        <v>0</v>
      </c>
      <c r="KI101" s="53">
        <v>0</v>
      </c>
      <c r="KJ101" s="53">
        <v>0</v>
      </c>
      <c r="KK101" s="53">
        <v>0</v>
      </c>
      <c r="KL101" s="53">
        <v>0</v>
      </c>
      <c r="KM101" s="53">
        <v>0</v>
      </c>
      <c r="KN101" s="53">
        <v>1361444</v>
      </c>
      <c r="KO101" s="53">
        <v>0</v>
      </c>
      <c r="KP101" s="53">
        <v>1361444</v>
      </c>
      <c r="KQ101" s="53">
        <v>3420947</v>
      </c>
      <c r="KR101" s="53">
        <v>0</v>
      </c>
      <c r="KS101" s="53">
        <v>0</v>
      </c>
      <c r="KT101" s="53">
        <v>0</v>
      </c>
      <c r="KU101" s="53">
        <v>0</v>
      </c>
      <c r="KV101" s="53">
        <v>0</v>
      </c>
      <c r="KW101" s="53">
        <v>0</v>
      </c>
      <c r="KX101" s="53">
        <v>0</v>
      </c>
      <c r="KY101" s="53">
        <v>6292370</v>
      </c>
      <c r="KZ101" s="53">
        <v>0</v>
      </c>
      <c r="LA101" s="53">
        <v>6292370</v>
      </c>
      <c r="LB101" s="53">
        <v>6292370</v>
      </c>
      <c r="LC101" s="53">
        <v>0</v>
      </c>
      <c r="LD101" s="53">
        <v>0</v>
      </c>
      <c r="LE101" s="53">
        <v>0</v>
      </c>
      <c r="LF101" s="53">
        <v>0</v>
      </c>
      <c r="LG101" s="53">
        <v>-270228</v>
      </c>
      <c r="LH101" s="53">
        <v>-45707</v>
      </c>
      <c r="LI101" s="53">
        <v>0</v>
      </c>
      <c r="LJ101" s="53">
        <v>196265</v>
      </c>
      <c r="LK101" s="53">
        <v>-24450</v>
      </c>
      <c r="LL101" s="53">
        <v>-340385</v>
      </c>
      <c r="LM101" s="53">
        <v>0</v>
      </c>
      <c r="LN101" s="53">
        <v>0</v>
      </c>
      <c r="LO101" s="53">
        <v>0</v>
      </c>
      <c r="LP101" s="53">
        <v>0</v>
      </c>
      <c r="LQ101" s="53">
        <v>0</v>
      </c>
      <c r="LR101" s="53">
        <v>0</v>
      </c>
      <c r="LS101" s="53">
        <v>0</v>
      </c>
      <c r="LT101" s="53">
        <v>8936816</v>
      </c>
      <c r="LU101" s="53">
        <v>0</v>
      </c>
      <c r="LV101" s="53">
        <v>0</v>
      </c>
      <c r="LW101" s="53">
        <v>98350</v>
      </c>
      <c r="LX101" s="53">
        <v>3592191</v>
      </c>
      <c r="LY101" s="53">
        <v>102011</v>
      </c>
      <c r="LZ101" s="53">
        <v>222731</v>
      </c>
      <c r="MA101" s="53">
        <v>613131</v>
      </c>
      <c r="MB101" s="53">
        <v>32270</v>
      </c>
      <c r="MC101" s="53">
        <v>0</v>
      </c>
      <c r="MD101" s="53">
        <v>4690730</v>
      </c>
      <c r="ME101" s="53">
        <v>30046</v>
      </c>
      <c r="MF101" s="53">
        <v>4690730</v>
      </c>
      <c r="MG101" s="53">
        <v>0</v>
      </c>
      <c r="MH101" s="53">
        <v>0</v>
      </c>
      <c r="MI101" s="53">
        <v>0</v>
      </c>
      <c r="MJ101" s="53">
        <v>0</v>
      </c>
      <c r="MK101" s="53">
        <v>0</v>
      </c>
      <c r="ML101" s="53">
        <v>421713</v>
      </c>
      <c r="MM101" s="53">
        <v>63778</v>
      </c>
      <c r="MN101" s="53">
        <v>0</v>
      </c>
      <c r="MO101" s="53">
        <v>51159</v>
      </c>
      <c r="MP101" s="53">
        <v>536650</v>
      </c>
      <c r="MQ101" s="53">
        <v>769710</v>
      </c>
      <c r="MR101" s="53">
        <v>107035</v>
      </c>
      <c r="MS101" s="53">
        <v>6414958</v>
      </c>
      <c r="MT101" s="53">
        <v>521935</v>
      </c>
      <c r="MU101" s="53">
        <v>234946</v>
      </c>
      <c r="MV101" s="53">
        <v>795706</v>
      </c>
      <c r="MW101" s="53">
        <v>56255</v>
      </c>
      <c r="MX101" s="53">
        <v>0</v>
      </c>
      <c r="MY101" s="53">
        <v>36271</v>
      </c>
      <c r="MZ101" s="53">
        <v>8936816</v>
      </c>
      <c r="NA101" s="53">
        <v>0</v>
      </c>
      <c r="NB101" s="53">
        <v>0</v>
      </c>
      <c r="NC101" s="53">
        <v>0</v>
      </c>
      <c r="ND101" s="53">
        <v>0</v>
      </c>
      <c r="NE101" s="53">
        <v>0</v>
      </c>
      <c r="NF101" s="53">
        <v>0</v>
      </c>
      <c r="NG101" s="53">
        <v>0</v>
      </c>
      <c r="NH101" s="53">
        <v>0</v>
      </c>
      <c r="NI101" s="53">
        <v>0</v>
      </c>
    </row>
    <row r="102" spans="1:373">
      <c r="A102" s="53" t="s">
        <v>3</v>
      </c>
      <c r="B102" s="53" t="s">
        <v>1377</v>
      </c>
      <c r="C102" s="53">
        <v>4114344</v>
      </c>
      <c r="D102" s="53">
        <v>40960</v>
      </c>
      <c r="E102" s="53">
        <v>18</v>
      </c>
      <c r="F102" s="53">
        <v>0</v>
      </c>
      <c r="G102" s="53">
        <v>0</v>
      </c>
      <c r="H102" s="53">
        <v>0</v>
      </c>
      <c r="I102" s="53">
        <v>0</v>
      </c>
      <c r="J102" s="53">
        <v>0</v>
      </c>
      <c r="K102" s="53">
        <v>506428</v>
      </c>
      <c r="L102" s="53">
        <v>59022</v>
      </c>
      <c r="M102" s="53">
        <v>0</v>
      </c>
      <c r="N102" s="53">
        <v>119614</v>
      </c>
      <c r="O102" s="53">
        <v>685064</v>
      </c>
      <c r="P102" s="53">
        <v>0</v>
      </c>
      <c r="Q102" s="53">
        <v>0</v>
      </c>
      <c r="R102" s="53">
        <v>0</v>
      </c>
      <c r="S102" s="53">
        <v>0</v>
      </c>
      <c r="T102" s="53">
        <v>-330804</v>
      </c>
      <c r="U102" s="53">
        <v>-58503</v>
      </c>
      <c r="V102" s="53">
        <v>0</v>
      </c>
      <c r="W102" s="53">
        <v>-26013</v>
      </c>
      <c r="X102" s="53">
        <v>-415320</v>
      </c>
      <c r="Y102" s="53">
        <v>269744</v>
      </c>
      <c r="Z102" s="53">
        <v>258531</v>
      </c>
      <c r="AA102" s="53">
        <v>0</v>
      </c>
      <c r="AB102" s="53">
        <v>1334585</v>
      </c>
      <c r="AC102" s="53">
        <v>0</v>
      </c>
      <c r="AD102" s="53">
        <v>-139265</v>
      </c>
      <c r="AE102" s="53">
        <v>7993</v>
      </c>
      <c r="AF102" s="53">
        <v>12706</v>
      </c>
      <c r="AG102" s="53">
        <v>0</v>
      </c>
      <c r="AH102" s="53">
        <v>0</v>
      </c>
      <c r="AI102" s="53">
        <v>-107957</v>
      </c>
      <c r="AJ102" s="53">
        <v>75</v>
      </c>
      <c r="AK102" s="53">
        <v>0</v>
      </c>
      <c r="AL102" s="53">
        <v>0</v>
      </c>
      <c r="AM102" s="53">
        <v>0</v>
      </c>
      <c r="AN102" s="53">
        <v>0</v>
      </c>
      <c r="AO102" s="53">
        <v>0</v>
      </c>
      <c r="AP102" s="53">
        <v>508023</v>
      </c>
      <c r="AQ102" s="53">
        <v>68111</v>
      </c>
      <c r="AR102" s="53">
        <v>0</v>
      </c>
      <c r="AS102" s="53">
        <v>123944</v>
      </c>
      <c r="AT102" s="53">
        <v>700078</v>
      </c>
      <c r="AU102" s="53">
        <v>0</v>
      </c>
      <c r="AV102" s="53">
        <v>0</v>
      </c>
      <c r="AW102" s="53">
        <v>0</v>
      </c>
      <c r="AX102" s="53">
        <v>0</v>
      </c>
      <c r="AY102" s="53">
        <v>0</v>
      </c>
      <c r="AZ102" s="53">
        <v>0</v>
      </c>
      <c r="BA102" s="53">
        <v>-368683</v>
      </c>
      <c r="BB102" s="53">
        <v>-60082</v>
      </c>
      <c r="BC102" s="53">
        <v>0</v>
      </c>
      <c r="BD102" s="53">
        <v>-33265</v>
      </c>
      <c r="BE102" s="53">
        <v>-462030</v>
      </c>
      <c r="BF102" s="53">
        <v>0</v>
      </c>
      <c r="BG102" s="53">
        <v>0</v>
      </c>
      <c r="BH102" s="53">
        <v>0</v>
      </c>
      <c r="BI102" s="53">
        <v>0</v>
      </c>
      <c r="BJ102" s="53">
        <v>0</v>
      </c>
      <c r="BK102" s="53">
        <v>0</v>
      </c>
      <c r="BL102" s="53">
        <v>435000</v>
      </c>
      <c r="BM102" s="53">
        <v>1757345</v>
      </c>
      <c r="BN102" s="53">
        <v>150000</v>
      </c>
      <c r="BO102" s="53">
        <v>240352</v>
      </c>
      <c r="BP102" s="53">
        <v>0</v>
      </c>
      <c r="BQ102" s="53">
        <v>0</v>
      </c>
      <c r="BR102" s="53">
        <v>0</v>
      </c>
      <c r="BS102" s="53">
        <v>0</v>
      </c>
      <c r="BT102" s="53">
        <v>55496</v>
      </c>
      <c r="BU102" s="53">
        <v>0</v>
      </c>
      <c r="BV102" s="53">
        <v>0</v>
      </c>
      <c r="BW102" s="53">
        <v>0</v>
      </c>
      <c r="BX102" s="53">
        <v>0</v>
      </c>
      <c r="BY102" s="53">
        <v>0</v>
      </c>
      <c r="BZ102" s="53">
        <v>0</v>
      </c>
      <c r="CA102" s="53">
        <v>0</v>
      </c>
      <c r="CB102" s="53">
        <v>0</v>
      </c>
      <c r="CC102" s="53">
        <v>0</v>
      </c>
      <c r="CD102" s="53">
        <v>0</v>
      </c>
      <c r="CE102" s="53">
        <v>0</v>
      </c>
      <c r="CF102" s="53">
        <v>-2011104</v>
      </c>
      <c r="CG102" s="53">
        <v>1847627</v>
      </c>
      <c r="CH102" s="53">
        <v>0</v>
      </c>
      <c r="CI102" s="53">
        <v>238048</v>
      </c>
      <c r="CJ102" s="53">
        <v>0</v>
      </c>
      <c r="CK102" s="53">
        <v>1366668</v>
      </c>
      <c r="CL102" s="53">
        <v>238048</v>
      </c>
      <c r="CM102" s="53">
        <v>435000</v>
      </c>
      <c r="CN102" s="53">
        <v>2039716</v>
      </c>
      <c r="CO102" s="53">
        <v>2203193</v>
      </c>
      <c r="CP102" s="53">
        <v>0</v>
      </c>
      <c r="CQ102" s="53">
        <v>0</v>
      </c>
      <c r="CR102" s="53">
        <v>0</v>
      </c>
      <c r="CS102" s="53">
        <v>-163477</v>
      </c>
      <c r="CT102" s="53">
        <v>2039716</v>
      </c>
      <c r="CU102" s="53">
        <v>0</v>
      </c>
      <c r="CV102" s="53">
        <v>0</v>
      </c>
      <c r="CW102" s="53">
        <v>0</v>
      </c>
      <c r="CX102" s="53">
        <v>238048</v>
      </c>
      <c r="CY102" s="53">
        <v>0</v>
      </c>
      <c r="CZ102" s="53">
        <v>0</v>
      </c>
      <c r="DA102" s="53">
        <v>0</v>
      </c>
      <c r="DB102" s="53">
        <v>269744</v>
      </c>
      <c r="DC102" s="53">
        <v>380908</v>
      </c>
      <c r="DD102" s="53">
        <v>5655</v>
      </c>
      <c r="DE102" s="53">
        <v>1184605</v>
      </c>
      <c r="DF102" s="53">
        <v>15</v>
      </c>
      <c r="DG102" s="53">
        <v>-168814</v>
      </c>
      <c r="DH102" s="53">
        <v>11718</v>
      </c>
      <c r="DI102" s="53">
        <v>1345</v>
      </c>
      <c r="DJ102" s="53">
        <v>342205</v>
      </c>
      <c r="DK102" s="53">
        <v>0</v>
      </c>
      <c r="DL102" s="53">
        <v>8434</v>
      </c>
      <c r="DM102" s="53">
        <v>92506</v>
      </c>
      <c r="DN102" s="53">
        <v>30875</v>
      </c>
      <c r="DO102" s="53">
        <v>1889452</v>
      </c>
      <c r="DP102" s="53">
        <v>258531</v>
      </c>
      <c r="DQ102" s="53">
        <v>0</v>
      </c>
      <c r="DR102" s="53">
        <v>1334585</v>
      </c>
      <c r="DS102" s="53">
        <v>0</v>
      </c>
      <c r="DT102" s="53">
        <v>-139265</v>
      </c>
      <c r="DU102" s="53">
        <v>7993</v>
      </c>
      <c r="DV102" s="53">
        <v>12706</v>
      </c>
      <c r="DW102" s="53">
        <v>0</v>
      </c>
      <c r="DX102" s="53">
        <v>0</v>
      </c>
      <c r="DY102" s="53">
        <v>8325</v>
      </c>
      <c r="DZ102" s="53">
        <v>-107957</v>
      </c>
      <c r="EA102" s="53">
        <v>75</v>
      </c>
      <c r="EB102" s="53">
        <v>1374993</v>
      </c>
      <c r="EC102" s="53">
        <v>0</v>
      </c>
      <c r="ED102" s="53">
        <v>0</v>
      </c>
      <c r="EE102" s="53">
        <v>0</v>
      </c>
      <c r="EF102" s="53">
        <v>0</v>
      </c>
      <c r="EG102" s="53">
        <v>0</v>
      </c>
      <c r="EH102" s="53">
        <v>0</v>
      </c>
      <c r="EI102" s="53">
        <v>0</v>
      </c>
      <c r="EJ102" s="53">
        <v>0</v>
      </c>
      <c r="EK102" s="53">
        <v>0</v>
      </c>
      <c r="EL102" s="53">
        <v>0</v>
      </c>
      <c r="EM102" s="53">
        <v>0</v>
      </c>
      <c r="EN102" s="53">
        <v>0</v>
      </c>
      <c r="EO102" s="53">
        <v>0</v>
      </c>
      <c r="EP102" s="53">
        <v>0</v>
      </c>
      <c r="EQ102" s="53">
        <v>0</v>
      </c>
      <c r="ER102" s="53">
        <v>0</v>
      </c>
      <c r="ES102" s="53">
        <v>0</v>
      </c>
      <c r="ET102" s="53">
        <v>0</v>
      </c>
      <c r="EU102" s="53">
        <v>0</v>
      </c>
      <c r="EV102" s="53">
        <v>0</v>
      </c>
      <c r="EW102" s="53">
        <v>0</v>
      </c>
      <c r="EX102" s="53">
        <v>0</v>
      </c>
      <c r="EY102" s="53">
        <v>8325</v>
      </c>
      <c r="EZ102" s="53">
        <v>0</v>
      </c>
      <c r="FA102" s="53">
        <v>0</v>
      </c>
      <c r="FB102" s="53">
        <v>8325</v>
      </c>
      <c r="FC102" s="53">
        <v>0</v>
      </c>
      <c r="FD102" s="53">
        <v>0</v>
      </c>
      <c r="FE102" s="53">
        <v>0</v>
      </c>
      <c r="FF102" s="53">
        <v>0</v>
      </c>
      <c r="FG102" s="53">
        <v>0</v>
      </c>
      <c r="FH102" s="53">
        <v>0</v>
      </c>
      <c r="FI102" s="53">
        <v>0</v>
      </c>
      <c r="FJ102" s="53">
        <v>0</v>
      </c>
      <c r="FK102" s="53">
        <v>0</v>
      </c>
      <c r="FL102" s="53">
        <v>0</v>
      </c>
      <c r="FM102" s="53">
        <v>0</v>
      </c>
      <c r="FN102" s="53">
        <v>0</v>
      </c>
      <c r="FO102" s="53">
        <v>0</v>
      </c>
      <c r="FP102" s="53">
        <v>2157523</v>
      </c>
      <c r="FQ102" s="53">
        <v>2157523</v>
      </c>
      <c r="FR102" s="53">
        <v>4316719</v>
      </c>
      <c r="FS102" s="53">
        <v>0</v>
      </c>
      <c r="FT102" s="53">
        <v>0</v>
      </c>
      <c r="FU102" s="53">
        <v>0</v>
      </c>
      <c r="FV102" s="53">
        <v>0</v>
      </c>
      <c r="FW102" s="53">
        <v>0</v>
      </c>
      <c r="FX102" s="53">
        <v>435000</v>
      </c>
      <c r="FY102" s="53">
        <v>435000</v>
      </c>
      <c r="FZ102" s="53">
        <v>2048041</v>
      </c>
      <c r="GA102" s="53">
        <v>0</v>
      </c>
      <c r="GB102" s="53">
        <v>0</v>
      </c>
      <c r="GC102" s="53">
        <v>0</v>
      </c>
      <c r="GD102" s="53">
        <v>0</v>
      </c>
      <c r="GE102" s="53">
        <v>0</v>
      </c>
      <c r="GF102" s="53">
        <v>0</v>
      </c>
      <c r="GG102" s="53">
        <v>0</v>
      </c>
      <c r="GH102" s="53">
        <v>0</v>
      </c>
      <c r="GI102" s="53">
        <v>0</v>
      </c>
      <c r="GJ102" s="53">
        <v>0</v>
      </c>
      <c r="GK102" s="53">
        <v>0</v>
      </c>
      <c r="GL102" s="53">
        <v>0</v>
      </c>
      <c r="GM102" s="53">
        <v>0</v>
      </c>
      <c r="GN102" s="53">
        <v>0</v>
      </c>
      <c r="GO102" s="53">
        <v>0</v>
      </c>
      <c r="GP102" s="53">
        <v>8325</v>
      </c>
      <c r="GQ102" s="53">
        <v>1683274</v>
      </c>
      <c r="GR102" s="53">
        <v>8434</v>
      </c>
      <c r="GS102" s="53">
        <v>234455</v>
      </c>
      <c r="GT102" s="53">
        <v>0</v>
      </c>
      <c r="GU102" s="53">
        <v>0</v>
      </c>
      <c r="GV102" s="53">
        <v>0</v>
      </c>
      <c r="GW102" s="53">
        <v>8434</v>
      </c>
      <c r="GX102" s="53">
        <v>361161</v>
      </c>
      <c r="GY102" s="53">
        <v>54724</v>
      </c>
      <c r="GZ102" s="53">
        <v>2350482</v>
      </c>
      <c r="HA102" s="53">
        <v>1757345</v>
      </c>
      <c r="HB102" s="53">
        <v>150000</v>
      </c>
      <c r="HC102" s="53">
        <v>240352</v>
      </c>
      <c r="HD102" s="53">
        <v>0</v>
      </c>
      <c r="HE102" s="53">
        <v>0</v>
      </c>
      <c r="HF102" s="53">
        <v>0</v>
      </c>
      <c r="HG102" s="53">
        <v>8325</v>
      </c>
      <c r="HH102" s="53">
        <v>0</v>
      </c>
      <c r="HI102" s="53">
        <v>55496</v>
      </c>
      <c r="HJ102" s="53">
        <v>2211518</v>
      </c>
      <c r="HK102" s="53">
        <v>0</v>
      </c>
      <c r="HL102" s="53">
        <v>0</v>
      </c>
      <c r="HM102" s="53">
        <v>0</v>
      </c>
      <c r="HN102" s="53">
        <v>0</v>
      </c>
      <c r="HO102" s="53">
        <v>0</v>
      </c>
      <c r="HP102" s="53">
        <v>0</v>
      </c>
      <c r="HQ102" s="53">
        <v>8325</v>
      </c>
      <c r="HR102" s="53">
        <v>0</v>
      </c>
      <c r="HS102" s="53">
        <v>0</v>
      </c>
      <c r="HT102" s="53">
        <v>8325</v>
      </c>
      <c r="HU102" s="53">
        <v>0</v>
      </c>
      <c r="HV102" s="53">
        <v>0</v>
      </c>
      <c r="HW102" s="53">
        <v>0</v>
      </c>
      <c r="HX102" s="53">
        <v>0</v>
      </c>
      <c r="HY102" s="53">
        <v>0</v>
      </c>
      <c r="HZ102" s="53">
        <v>0</v>
      </c>
      <c r="IA102" s="53">
        <v>0</v>
      </c>
      <c r="IB102" s="53">
        <v>0</v>
      </c>
      <c r="IC102" s="53">
        <v>0</v>
      </c>
      <c r="ID102" s="53">
        <v>0</v>
      </c>
      <c r="IE102" s="53">
        <v>0</v>
      </c>
      <c r="IF102" s="53">
        <v>0</v>
      </c>
      <c r="IG102" s="53">
        <v>0</v>
      </c>
      <c r="IH102" s="53">
        <v>0</v>
      </c>
      <c r="II102" s="53">
        <v>0</v>
      </c>
      <c r="IJ102" s="53">
        <v>0</v>
      </c>
      <c r="IK102" s="53">
        <v>0</v>
      </c>
      <c r="IL102" s="53">
        <v>0</v>
      </c>
      <c r="IM102" s="53">
        <v>0</v>
      </c>
      <c r="IN102" s="53">
        <v>0</v>
      </c>
      <c r="IO102" s="53">
        <v>0</v>
      </c>
      <c r="IP102" s="53">
        <v>0</v>
      </c>
      <c r="IQ102" s="53">
        <v>0</v>
      </c>
      <c r="IR102" s="53">
        <v>0</v>
      </c>
      <c r="IS102" s="53">
        <v>0</v>
      </c>
      <c r="IT102" s="53">
        <v>0</v>
      </c>
      <c r="IU102" s="53">
        <v>0</v>
      </c>
      <c r="IV102" s="53">
        <v>0</v>
      </c>
      <c r="IW102" s="53">
        <v>0</v>
      </c>
      <c r="IX102" s="53">
        <v>0</v>
      </c>
      <c r="IY102" s="53">
        <v>0</v>
      </c>
      <c r="IZ102" s="53">
        <v>0</v>
      </c>
      <c r="JA102" s="53">
        <v>0</v>
      </c>
      <c r="JB102" s="53">
        <v>0</v>
      </c>
      <c r="JC102" s="53">
        <v>0</v>
      </c>
      <c r="JD102" s="53">
        <v>0</v>
      </c>
      <c r="JE102" s="53">
        <v>0</v>
      </c>
      <c r="JF102" s="53">
        <v>0</v>
      </c>
      <c r="JG102" s="53">
        <v>0</v>
      </c>
      <c r="JH102" s="53">
        <v>0</v>
      </c>
      <c r="JI102" s="53">
        <v>0</v>
      </c>
      <c r="JJ102" s="53">
        <v>0</v>
      </c>
      <c r="JK102" s="53">
        <v>0</v>
      </c>
      <c r="JL102" s="53">
        <v>0</v>
      </c>
      <c r="JM102" s="53">
        <v>0</v>
      </c>
      <c r="JN102" s="53">
        <v>-420536</v>
      </c>
      <c r="JO102" s="53">
        <v>0</v>
      </c>
      <c r="JP102" s="53">
        <v>0</v>
      </c>
      <c r="JQ102" s="53">
        <v>0</v>
      </c>
      <c r="JR102" s="53">
        <v>2386773</v>
      </c>
      <c r="JS102" s="53">
        <v>0</v>
      </c>
      <c r="JT102" s="53">
        <v>1966237</v>
      </c>
      <c r="JU102" s="53">
        <v>4316719</v>
      </c>
      <c r="JV102" s="53">
        <v>0</v>
      </c>
      <c r="JW102" s="53">
        <v>0</v>
      </c>
      <c r="JX102" s="53">
        <v>0</v>
      </c>
      <c r="JY102" s="53">
        <v>-2011104</v>
      </c>
      <c r="JZ102" s="53">
        <v>0</v>
      </c>
      <c r="KA102" s="53">
        <v>0</v>
      </c>
      <c r="KB102" s="53">
        <v>0</v>
      </c>
      <c r="KC102" s="53">
        <v>1847627</v>
      </c>
      <c r="KD102" s="53">
        <v>0</v>
      </c>
      <c r="KE102" s="53">
        <v>-163477</v>
      </c>
      <c r="KF102" s="53">
        <v>2048041</v>
      </c>
      <c r="KG102" s="53">
        <v>0</v>
      </c>
      <c r="KH102" s="53">
        <v>0</v>
      </c>
      <c r="KI102" s="53">
        <v>0</v>
      </c>
      <c r="KJ102" s="53">
        <v>0</v>
      </c>
      <c r="KK102" s="53">
        <v>0</v>
      </c>
      <c r="KL102" s="53">
        <v>0</v>
      </c>
      <c r="KM102" s="53">
        <v>0</v>
      </c>
      <c r="KN102" s="53">
        <v>0</v>
      </c>
      <c r="KO102" s="53">
        <v>0</v>
      </c>
      <c r="KP102" s="53">
        <v>0</v>
      </c>
      <c r="KQ102" s="53">
        <v>8325</v>
      </c>
      <c r="KR102" s="53">
        <v>0</v>
      </c>
      <c r="KS102" s="53">
        <v>0</v>
      </c>
      <c r="KT102" s="53">
        <v>0</v>
      </c>
      <c r="KU102" s="53">
        <v>0</v>
      </c>
      <c r="KV102" s="53">
        <v>0</v>
      </c>
      <c r="KW102" s="53">
        <v>0</v>
      </c>
      <c r="KX102" s="53">
        <v>0</v>
      </c>
      <c r="KY102" s="53">
        <v>0</v>
      </c>
      <c r="KZ102" s="53">
        <v>0</v>
      </c>
      <c r="LA102" s="53">
        <v>0</v>
      </c>
      <c r="LB102" s="53">
        <v>0</v>
      </c>
      <c r="LC102" s="53">
        <v>0</v>
      </c>
      <c r="LD102" s="53">
        <v>0</v>
      </c>
      <c r="LE102" s="53">
        <v>0</v>
      </c>
      <c r="LF102" s="53">
        <v>0</v>
      </c>
      <c r="LG102" s="53">
        <v>-368683</v>
      </c>
      <c r="LH102" s="53">
        <v>-60082</v>
      </c>
      <c r="LI102" s="53">
        <v>0</v>
      </c>
      <c r="LJ102" s="53">
        <v>238048</v>
      </c>
      <c r="LK102" s="53">
        <v>-33265</v>
      </c>
      <c r="LL102" s="53">
        <v>-462030</v>
      </c>
      <c r="LM102" s="53">
        <v>0</v>
      </c>
      <c r="LN102" s="53">
        <v>0</v>
      </c>
      <c r="LO102" s="53">
        <v>0</v>
      </c>
      <c r="LP102" s="53">
        <v>0</v>
      </c>
      <c r="LQ102" s="53">
        <v>0</v>
      </c>
      <c r="LR102" s="53">
        <v>0</v>
      </c>
      <c r="LS102" s="53">
        <v>0</v>
      </c>
      <c r="LT102" s="53">
        <v>0</v>
      </c>
      <c r="LU102" s="53">
        <v>0</v>
      </c>
      <c r="LV102" s="53">
        <v>0</v>
      </c>
      <c r="LW102" s="53">
        <v>0</v>
      </c>
      <c r="LX102" s="53">
        <v>0</v>
      </c>
      <c r="LY102" s="53">
        <v>0</v>
      </c>
      <c r="LZ102" s="53">
        <v>0</v>
      </c>
      <c r="MA102" s="53">
        <v>0</v>
      </c>
      <c r="MB102" s="53">
        <v>0</v>
      </c>
      <c r="MC102" s="53">
        <v>0</v>
      </c>
      <c r="MD102" s="53">
        <v>0</v>
      </c>
      <c r="ME102" s="53">
        <v>0</v>
      </c>
      <c r="MF102" s="53">
        <v>0</v>
      </c>
      <c r="MG102" s="53">
        <v>0</v>
      </c>
      <c r="MH102" s="53">
        <v>0</v>
      </c>
      <c r="MI102" s="53">
        <v>0</v>
      </c>
      <c r="MJ102" s="53">
        <v>0</v>
      </c>
      <c r="MK102" s="53">
        <v>0</v>
      </c>
      <c r="ML102" s="53">
        <v>508023</v>
      </c>
      <c r="MM102" s="53">
        <v>68111</v>
      </c>
      <c r="MN102" s="53">
        <v>0</v>
      </c>
      <c r="MO102" s="53">
        <v>123944</v>
      </c>
      <c r="MP102" s="53">
        <v>700078</v>
      </c>
      <c r="MQ102" s="53">
        <v>0</v>
      </c>
      <c r="MR102" s="53">
        <v>0</v>
      </c>
      <c r="MS102" s="53">
        <v>0</v>
      </c>
      <c r="MT102" s="53">
        <v>0</v>
      </c>
      <c r="MU102" s="53">
        <v>0</v>
      </c>
      <c r="MV102" s="53">
        <v>0</v>
      </c>
      <c r="MW102" s="53">
        <v>0</v>
      </c>
      <c r="MX102" s="53">
        <v>0</v>
      </c>
      <c r="MY102" s="53">
        <v>0</v>
      </c>
      <c r="MZ102" s="53">
        <v>0</v>
      </c>
      <c r="NA102" s="53">
        <v>0</v>
      </c>
      <c r="NB102" s="53">
        <v>0</v>
      </c>
      <c r="NC102" s="53">
        <v>0</v>
      </c>
      <c r="ND102" s="53">
        <v>0</v>
      </c>
      <c r="NE102" s="53">
        <v>0</v>
      </c>
      <c r="NF102" s="53">
        <v>0</v>
      </c>
      <c r="NG102" s="53">
        <v>0</v>
      </c>
      <c r="NH102" s="53">
        <v>0</v>
      </c>
      <c r="NI102" s="53">
        <v>0</v>
      </c>
    </row>
    <row r="103" spans="1:373">
      <c r="A103" s="53" t="s">
        <v>3</v>
      </c>
      <c r="B103" s="53" t="s">
        <v>1377</v>
      </c>
      <c r="C103" s="53">
        <v>4114377</v>
      </c>
      <c r="D103" s="53">
        <v>13100</v>
      </c>
      <c r="E103" s="53">
        <v>18</v>
      </c>
      <c r="F103" s="53">
        <v>0</v>
      </c>
      <c r="G103" s="53">
        <v>421258</v>
      </c>
      <c r="H103" s="53">
        <v>0</v>
      </c>
      <c r="I103" s="53">
        <v>3906759</v>
      </c>
      <c r="J103" s="53">
        <v>0</v>
      </c>
      <c r="K103" s="53">
        <v>1432734</v>
      </c>
      <c r="L103" s="53">
        <v>0</v>
      </c>
      <c r="M103" s="53">
        <v>0</v>
      </c>
      <c r="N103" s="53">
        <v>0</v>
      </c>
      <c r="O103" s="53">
        <v>5760751</v>
      </c>
      <c r="P103" s="53">
        <v>-401327</v>
      </c>
      <c r="Q103" s="53">
        <v>0</v>
      </c>
      <c r="R103" s="53">
        <v>-2875333</v>
      </c>
      <c r="S103" s="53">
        <v>0</v>
      </c>
      <c r="T103" s="53">
        <v>-1265324</v>
      </c>
      <c r="U103" s="53">
        <v>0</v>
      </c>
      <c r="V103" s="53">
        <v>0</v>
      </c>
      <c r="W103" s="53">
        <v>0</v>
      </c>
      <c r="X103" s="53">
        <v>-4541984</v>
      </c>
      <c r="Y103" s="53">
        <v>1218767</v>
      </c>
      <c r="Z103" s="53">
        <v>511002</v>
      </c>
      <c r="AA103" s="53">
        <v>340187</v>
      </c>
      <c r="AB103" s="53">
        <v>756583</v>
      </c>
      <c r="AC103" s="53">
        <v>40356</v>
      </c>
      <c r="AD103" s="53">
        <v>-39078</v>
      </c>
      <c r="AE103" s="53">
        <v>0</v>
      </c>
      <c r="AF103" s="53">
        <v>0</v>
      </c>
      <c r="AG103" s="53">
        <v>88654</v>
      </c>
      <c r="AH103" s="53">
        <v>0</v>
      </c>
      <c r="AI103" s="53">
        <v>0</v>
      </c>
      <c r="AJ103" s="53">
        <v>0</v>
      </c>
      <c r="AK103" s="53">
        <v>0</v>
      </c>
      <c r="AL103" s="53">
        <v>421258</v>
      </c>
      <c r="AM103" s="53">
        <v>0</v>
      </c>
      <c r="AN103" s="53">
        <v>3927618</v>
      </c>
      <c r="AO103" s="53">
        <v>0</v>
      </c>
      <c r="AP103" s="53">
        <v>1463553</v>
      </c>
      <c r="AQ103" s="53">
        <v>0</v>
      </c>
      <c r="AR103" s="53">
        <v>0</v>
      </c>
      <c r="AS103" s="53">
        <v>0</v>
      </c>
      <c r="AT103" s="53">
        <v>5812429</v>
      </c>
      <c r="AU103" s="53">
        <v>0</v>
      </c>
      <c r="AV103" s="53">
        <v>0</v>
      </c>
      <c r="AW103" s="53">
        <v>-404061</v>
      </c>
      <c r="AX103" s="53">
        <v>0</v>
      </c>
      <c r="AY103" s="53">
        <v>-2969914</v>
      </c>
      <c r="AZ103" s="53">
        <v>0</v>
      </c>
      <c r="BA103" s="53">
        <v>-1303400</v>
      </c>
      <c r="BB103" s="53">
        <v>0</v>
      </c>
      <c r="BC103" s="53">
        <v>0</v>
      </c>
      <c r="BD103" s="53">
        <v>0</v>
      </c>
      <c r="BE103" s="53">
        <v>-4677375</v>
      </c>
      <c r="BF103" s="53">
        <v>0</v>
      </c>
      <c r="BG103" s="53">
        <v>0</v>
      </c>
      <c r="BH103" s="53">
        <v>0</v>
      </c>
      <c r="BI103" s="53">
        <v>0</v>
      </c>
      <c r="BJ103" s="53">
        <v>0</v>
      </c>
      <c r="BK103" s="53">
        <v>0</v>
      </c>
      <c r="BL103" s="53">
        <v>619234</v>
      </c>
      <c r="BM103" s="53">
        <v>141238</v>
      </c>
      <c r="BN103" s="53">
        <v>0</v>
      </c>
      <c r="BO103" s="53">
        <v>409421</v>
      </c>
      <c r="BP103" s="53">
        <v>0</v>
      </c>
      <c r="BQ103" s="53">
        <v>0</v>
      </c>
      <c r="BR103" s="53">
        <v>0</v>
      </c>
      <c r="BS103" s="53">
        <v>0</v>
      </c>
      <c r="BT103" s="53">
        <v>0</v>
      </c>
      <c r="BU103" s="53">
        <v>0</v>
      </c>
      <c r="BV103" s="53">
        <v>0</v>
      </c>
      <c r="BW103" s="53">
        <v>0</v>
      </c>
      <c r="BX103" s="53">
        <v>0</v>
      </c>
      <c r="BY103" s="53">
        <v>0</v>
      </c>
      <c r="BZ103" s="53">
        <v>0</v>
      </c>
      <c r="CA103" s="53">
        <v>0</v>
      </c>
      <c r="CB103" s="53">
        <v>0</v>
      </c>
      <c r="CC103" s="53">
        <v>0</v>
      </c>
      <c r="CD103" s="53">
        <v>0</v>
      </c>
      <c r="CE103" s="53">
        <v>0</v>
      </c>
      <c r="CF103" s="53">
        <v>0</v>
      </c>
      <c r="CG103" s="53">
        <v>0</v>
      </c>
      <c r="CH103" s="53">
        <v>0</v>
      </c>
      <c r="CI103" s="53">
        <v>1135054</v>
      </c>
      <c r="CJ103" s="53">
        <v>0</v>
      </c>
      <c r="CK103" s="53">
        <v>1697704</v>
      </c>
      <c r="CL103" s="53">
        <v>1135054</v>
      </c>
      <c r="CM103" s="53">
        <v>619234</v>
      </c>
      <c r="CN103" s="53">
        <v>3451992</v>
      </c>
      <c r="CO103" s="53">
        <v>550659</v>
      </c>
      <c r="CP103" s="53">
        <v>0</v>
      </c>
      <c r="CQ103" s="53">
        <v>0</v>
      </c>
      <c r="CR103" s="53">
        <v>2901333</v>
      </c>
      <c r="CS103" s="53">
        <v>2901333</v>
      </c>
      <c r="CT103" s="53">
        <v>3451992</v>
      </c>
      <c r="CU103" s="53">
        <v>0</v>
      </c>
      <c r="CV103" s="53">
        <v>0</v>
      </c>
      <c r="CW103" s="53">
        <v>0</v>
      </c>
      <c r="CX103" s="53">
        <v>1135054</v>
      </c>
      <c r="CY103" s="53">
        <v>0</v>
      </c>
      <c r="CZ103" s="53">
        <v>0</v>
      </c>
      <c r="DA103" s="53">
        <v>0</v>
      </c>
      <c r="DB103" s="53">
        <v>1218767</v>
      </c>
      <c r="DC103" s="53">
        <v>52822</v>
      </c>
      <c r="DD103" s="53">
        <v>462637</v>
      </c>
      <c r="DE103" s="53">
        <v>1243160</v>
      </c>
      <c r="DF103" s="53">
        <v>37917</v>
      </c>
      <c r="DG103" s="53">
        <v>-157188</v>
      </c>
      <c r="DH103" s="53">
        <v>0</v>
      </c>
      <c r="DI103" s="53">
        <v>0</v>
      </c>
      <c r="DJ103" s="53">
        <v>80348</v>
      </c>
      <c r="DK103" s="53">
        <v>0</v>
      </c>
      <c r="DL103" s="53">
        <v>30161</v>
      </c>
      <c r="DM103" s="53">
        <v>0</v>
      </c>
      <c r="DN103" s="53">
        <v>0</v>
      </c>
      <c r="DO103" s="53">
        <v>1749857</v>
      </c>
      <c r="DP103" s="53">
        <v>510550</v>
      </c>
      <c r="DQ103" s="53">
        <v>340187</v>
      </c>
      <c r="DR103" s="53">
        <v>756583</v>
      </c>
      <c r="DS103" s="53">
        <v>40356</v>
      </c>
      <c r="DT103" s="53">
        <v>-39078</v>
      </c>
      <c r="DU103" s="53">
        <v>0</v>
      </c>
      <c r="DV103" s="53">
        <v>0</v>
      </c>
      <c r="DW103" s="53">
        <v>88654</v>
      </c>
      <c r="DX103" s="53">
        <v>0</v>
      </c>
      <c r="DY103" s="53">
        <v>96744</v>
      </c>
      <c r="DZ103" s="53">
        <v>0</v>
      </c>
      <c r="EA103" s="53">
        <v>0</v>
      </c>
      <c r="EB103" s="53">
        <v>1793996</v>
      </c>
      <c r="EC103" s="53">
        <v>452</v>
      </c>
      <c r="ED103" s="53">
        <v>0</v>
      </c>
      <c r="EE103" s="53">
        <v>0</v>
      </c>
      <c r="EF103" s="53">
        <v>0</v>
      </c>
      <c r="EG103" s="53">
        <v>0</v>
      </c>
      <c r="EH103" s="53">
        <v>0</v>
      </c>
      <c r="EI103" s="53">
        <v>0</v>
      </c>
      <c r="EJ103" s="53">
        <v>0</v>
      </c>
      <c r="EK103" s="53">
        <v>0</v>
      </c>
      <c r="EL103" s="53">
        <v>0</v>
      </c>
      <c r="EM103" s="53">
        <v>0</v>
      </c>
      <c r="EN103" s="53">
        <v>0</v>
      </c>
      <c r="EO103" s="53">
        <v>452</v>
      </c>
      <c r="EP103" s="53">
        <v>0</v>
      </c>
      <c r="EQ103" s="53">
        <v>0</v>
      </c>
      <c r="ER103" s="53">
        <v>0</v>
      </c>
      <c r="ES103" s="53">
        <v>0</v>
      </c>
      <c r="ET103" s="53">
        <v>0</v>
      </c>
      <c r="EU103" s="53">
        <v>0</v>
      </c>
      <c r="EV103" s="53">
        <v>0</v>
      </c>
      <c r="EW103" s="53">
        <v>0</v>
      </c>
      <c r="EX103" s="53">
        <v>0</v>
      </c>
      <c r="EY103" s="53">
        <v>96744</v>
      </c>
      <c r="EZ103" s="53">
        <v>0</v>
      </c>
      <c r="FA103" s="53">
        <v>0</v>
      </c>
      <c r="FB103" s="53">
        <v>96744</v>
      </c>
      <c r="FC103" s="53">
        <v>0</v>
      </c>
      <c r="FD103" s="53">
        <v>0</v>
      </c>
      <c r="FE103" s="53">
        <v>0</v>
      </c>
      <c r="FF103" s="53">
        <v>0</v>
      </c>
      <c r="FG103" s="53">
        <v>0</v>
      </c>
      <c r="FH103" s="53">
        <v>0</v>
      </c>
      <c r="FI103" s="53">
        <v>0</v>
      </c>
      <c r="FJ103" s="53">
        <v>0</v>
      </c>
      <c r="FK103" s="53">
        <v>0</v>
      </c>
      <c r="FL103" s="53">
        <v>0</v>
      </c>
      <c r="FM103" s="53">
        <v>0</v>
      </c>
      <c r="FN103" s="53">
        <v>0</v>
      </c>
      <c r="FO103" s="53">
        <v>0</v>
      </c>
      <c r="FP103" s="53">
        <v>620077</v>
      </c>
      <c r="FQ103" s="53">
        <v>620077</v>
      </c>
      <c r="FR103" s="53">
        <v>3588701</v>
      </c>
      <c r="FS103" s="53">
        <v>0</v>
      </c>
      <c r="FT103" s="53">
        <v>0</v>
      </c>
      <c r="FU103" s="53">
        <v>0</v>
      </c>
      <c r="FV103" s="53">
        <v>0</v>
      </c>
      <c r="FW103" s="53">
        <v>0</v>
      </c>
      <c r="FX103" s="53">
        <v>619234</v>
      </c>
      <c r="FY103" s="53">
        <v>619234</v>
      </c>
      <c r="FZ103" s="53">
        <v>3548284</v>
      </c>
      <c r="GA103" s="53">
        <v>0</v>
      </c>
      <c r="GB103" s="53">
        <v>0</v>
      </c>
      <c r="GC103" s="53">
        <v>0</v>
      </c>
      <c r="GD103" s="53">
        <v>0</v>
      </c>
      <c r="GE103" s="53">
        <v>0</v>
      </c>
      <c r="GF103" s="53">
        <v>0</v>
      </c>
      <c r="GG103" s="53">
        <v>0</v>
      </c>
      <c r="GH103" s="53">
        <v>452</v>
      </c>
      <c r="GI103" s="53">
        <v>0</v>
      </c>
      <c r="GJ103" s="53">
        <v>0</v>
      </c>
      <c r="GK103" s="53">
        <v>0</v>
      </c>
      <c r="GL103" s="53">
        <v>0</v>
      </c>
      <c r="GM103" s="53">
        <v>0</v>
      </c>
      <c r="GN103" s="53">
        <v>0</v>
      </c>
      <c r="GO103" s="53">
        <v>0</v>
      </c>
      <c r="GP103" s="53">
        <v>96744</v>
      </c>
      <c r="GQ103" s="53">
        <v>250696</v>
      </c>
      <c r="GR103" s="53">
        <v>0</v>
      </c>
      <c r="GS103" s="53">
        <v>362664</v>
      </c>
      <c r="GT103" s="53">
        <v>0</v>
      </c>
      <c r="GU103" s="53">
        <v>0</v>
      </c>
      <c r="GV103" s="53">
        <v>0</v>
      </c>
      <c r="GW103" s="53">
        <v>29467</v>
      </c>
      <c r="GX103" s="53">
        <v>0</v>
      </c>
      <c r="GY103" s="53">
        <v>0</v>
      </c>
      <c r="GZ103" s="53">
        <v>642827</v>
      </c>
      <c r="HA103" s="53">
        <v>141238</v>
      </c>
      <c r="HB103" s="53">
        <v>0</v>
      </c>
      <c r="HC103" s="53">
        <v>409421</v>
      </c>
      <c r="HD103" s="53">
        <v>0</v>
      </c>
      <c r="HE103" s="53">
        <v>0</v>
      </c>
      <c r="HF103" s="53">
        <v>0</v>
      </c>
      <c r="HG103" s="53">
        <v>96292</v>
      </c>
      <c r="HH103" s="53">
        <v>0</v>
      </c>
      <c r="HI103" s="53">
        <v>0</v>
      </c>
      <c r="HJ103" s="53">
        <v>646951</v>
      </c>
      <c r="HK103" s="53">
        <v>0</v>
      </c>
      <c r="HL103" s="53">
        <v>0</v>
      </c>
      <c r="HM103" s="53">
        <v>0</v>
      </c>
      <c r="HN103" s="53">
        <v>0</v>
      </c>
      <c r="HO103" s="53">
        <v>0</v>
      </c>
      <c r="HP103" s="53">
        <v>0</v>
      </c>
      <c r="HQ103" s="53">
        <v>96292</v>
      </c>
      <c r="HR103" s="53">
        <v>0</v>
      </c>
      <c r="HS103" s="53">
        <v>0</v>
      </c>
      <c r="HT103" s="53">
        <v>96292</v>
      </c>
      <c r="HU103" s="53">
        <v>0</v>
      </c>
      <c r="HV103" s="53">
        <v>0</v>
      </c>
      <c r="HW103" s="53">
        <v>0</v>
      </c>
      <c r="HX103" s="53">
        <v>0</v>
      </c>
      <c r="HY103" s="53">
        <v>0</v>
      </c>
      <c r="HZ103" s="53">
        <v>0</v>
      </c>
      <c r="IA103" s="53">
        <v>0</v>
      </c>
      <c r="IB103" s="53">
        <v>0</v>
      </c>
      <c r="IC103" s="53">
        <v>0</v>
      </c>
      <c r="ID103" s="53">
        <v>0</v>
      </c>
      <c r="IE103" s="53">
        <v>0</v>
      </c>
      <c r="IF103" s="53">
        <v>0</v>
      </c>
      <c r="IG103" s="53">
        <v>0</v>
      </c>
      <c r="IH103" s="53">
        <v>0</v>
      </c>
      <c r="II103" s="53">
        <v>0</v>
      </c>
      <c r="IJ103" s="53">
        <v>0</v>
      </c>
      <c r="IK103" s="53">
        <v>0</v>
      </c>
      <c r="IL103" s="53">
        <v>0</v>
      </c>
      <c r="IM103" s="53">
        <v>0</v>
      </c>
      <c r="IN103" s="53">
        <v>0</v>
      </c>
      <c r="IO103" s="53">
        <v>0</v>
      </c>
      <c r="IP103" s="53">
        <v>0</v>
      </c>
      <c r="IQ103" s="53">
        <v>0</v>
      </c>
      <c r="IR103" s="53">
        <v>0</v>
      </c>
      <c r="IS103" s="53">
        <v>0</v>
      </c>
      <c r="IT103" s="53">
        <v>0</v>
      </c>
      <c r="IU103" s="53">
        <v>0</v>
      </c>
      <c r="IV103" s="53">
        <v>0</v>
      </c>
      <c r="IW103" s="53">
        <v>0</v>
      </c>
      <c r="IX103" s="53">
        <v>0</v>
      </c>
      <c r="IY103" s="53">
        <v>0</v>
      </c>
      <c r="IZ103" s="53">
        <v>0</v>
      </c>
      <c r="JA103" s="53">
        <v>0</v>
      </c>
      <c r="JB103" s="53">
        <v>0</v>
      </c>
      <c r="JC103" s="53">
        <v>0</v>
      </c>
      <c r="JD103" s="53">
        <v>0</v>
      </c>
      <c r="JE103" s="53">
        <v>0</v>
      </c>
      <c r="JF103" s="53">
        <v>0</v>
      </c>
      <c r="JG103" s="53">
        <v>0</v>
      </c>
      <c r="JH103" s="53">
        <v>0</v>
      </c>
      <c r="JI103" s="53">
        <v>0</v>
      </c>
      <c r="JJ103" s="53">
        <v>0</v>
      </c>
      <c r="JK103" s="53">
        <v>0</v>
      </c>
      <c r="JL103" s="53">
        <v>0</v>
      </c>
      <c r="JM103" s="53">
        <v>0</v>
      </c>
      <c r="JN103" s="53">
        <v>0</v>
      </c>
      <c r="JO103" s="53">
        <v>0</v>
      </c>
      <c r="JP103" s="53">
        <v>2945874</v>
      </c>
      <c r="JQ103" s="53">
        <v>0</v>
      </c>
      <c r="JR103" s="53">
        <v>0</v>
      </c>
      <c r="JS103" s="53">
        <v>0</v>
      </c>
      <c r="JT103" s="53">
        <v>2945874</v>
      </c>
      <c r="JU103" s="53">
        <v>3588701</v>
      </c>
      <c r="JV103" s="53">
        <v>0</v>
      </c>
      <c r="JW103" s="53">
        <v>0</v>
      </c>
      <c r="JX103" s="53">
        <v>0</v>
      </c>
      <c r="JY103" s="53">
        <v>0</v>
      </c>
      <c r="JZ103" s="53">
        <v>0</v>
      </c>
      <c r="KA103" s="53">
        <v>2901333</v>
      </c>
      <c r="KB103" s="53">
        <v>0</v>
      </c>
      <c r="KC103" s="53">
        <v>0</v>
      </c>
      <c r="KD103" s="53">
        <v>0</v>
      </c>
      <c r="KE103" s="53">
        <v>2901333</v>
      </c>
      <c r="KF103" s="53">
        <v>3548284</v>
      </c>
      <c r="KG103" s="53">
        <v>0</v>
      </c>
      <c r="KH103" s="53">
        <v>0</v>
      </c>
      <c r="KI103" s="53">
        <v>0</v>
      </c>
      <c r="KJ103" s="53">
        <v>0</v>
      </c>
      <c r="KK103" s="53">
        <v>0</v>
      </c>
      <c r="KL103" s="53">
        <v>0</v>
      </c>
      <c r="KM103" s="53">
        <v>0</v>
      </c>
      <c r="KN103" s="53">
        <v>0</v>
      </c>
      <c r="KO103" s="53">
        <v>0</v>
      </c>
      <c r="KP103" s="53">
        <v>0</v>
      </c>
      <c r="KQ103" s="53">
        <v>96292</v>
      </c>
      <c r="KR103" s="53">
        <v>0</v>
      </c>
      <c r="KS103" s="53">
        <v>0</v>
      </c>
      <c r="KT103" s="53">
        <v>0</v>
      </c>
      <c r="KU103" s="53">
        <v>0</v>
      </c>
      <c r="KV103" s="53">
        <v>0</v>
      </c>
      <c r="KW103" s="53">
        <v>0</v>
      </c>
      <c r="KX103" s="53">
        <v>0</v>
      </c>
      <c r="KY103" s="53">
        <v>0</v>
      </c>
      <c r="KZ103" s="53">
        <v>0</v>
      </c>
      <c r="LA103" s="53">
        <v>0</v>
      </c>
      <c r="LB103" s="53">
        <v>0</v>
      </c>
      <c r="LC103" s="53">
        <v>-404061</v>
      </c>
      <c r="LD103" s="53">
        <v>0</v>
      </c>
      <c r="LE103" s="53">
        <v>-2969914</v>
      </c>
      <c r="LF103" s="53">
        <v>0</v>
      </c>
      <c r="LG103" s="53">
        <v>-1303400</v>
      </c>
      <c r="LH103" s="53">
        <v>0</v>
      </c>
      <c r="LI103" s="53">
        <v>0</v>
      </c>
      <c r="LJ103" s="53">
        <v>1135054</v>
      </c>
      <c r="LK103" s="53">
        <v>0</v>
      </c>
      <c r="LL103" s="53">
        <v>-4677375</v>
      </c>
      <c r="LM103" s="53">
        <v>0</v>
      </c>
      <c r="LN103" s="53">
        <v>0</v>
      </c>
      <c r="LO103" s="53">
        <v>0</v>
      </c>
      <c r="LP103" s="53">
        <v>0</v>
      </c>
      <c r="LQ103" s="53">
        <v>0</v>
      </c>
      <c r="LR103" s="53">
        <v>0</v>
      </c>
      <c r="LS103" s="53">
        <v>0</v>
      </c>
      <c r="LT103" s="53">
        <v>0</v>
      </c>
      <c r="LU103" s="53">
        <v>0</v>
      </c>
      <c r="LV103" s="53">
        <v>0</v>
      </c>
      <c r="LW103" s="53">
        <v>0</v>
      </c>
      <c r="LX103" s="53">
        <v>0</v>
      </c>
      <c r="LY103" s="53">
        <v>0</v>
      </c>
      <c r="LZ103" s="53">
        <v>0</v>
      </c>
      <c r="MA103" s="53">
        <v>0</v>
      </c>
      <c r="MB103" s="53">
        <v>0</v>
      </c>
      <c r="MC103" s="53">
        <v>0</v>
      </c>
      <c r="MD103" s="53">
        <v>0</v>
      </c>
      <c r="ME103" s="53">
        <v>0</v>
      </c>
      <c r="MF103" s="53">
        <v>0</v>
      </c>
      <c r="MG103" s="53">
        <v>0</v>
      </c>
      <c r="MH103" s="53">
        <v>421258</v>
      </c>
      <c r="MI103" s="53">
        <v>0</v>
      </c>
      <c r="MJ103" s="53">
        <v>3927618</v>
      </c>
      <c r="MK103" s="53">
        <v>0</v>
      </c>
      <c r="ML103" s="53">
        <v>1463553</v>
      </c>
      <c r="MM103" s="53">
        <v>0</v>
      </c>
      <c r="MN103" s="53">
        <v>0</v>
      </c>
      <c r="MO103" s="53">
        <v>0</v>
      </c>
      <c r="MP103" s="53">
        <v>5812429</v>
      </c>
      <c r="MQ103" s="53">
        <v>0</v>
      </c>
      <c r="MR103" s="53">
        <v>0</v>
      </c>
      <c r="MS103" s="53">
        <v>0</v>
      </c>
      <c r="MT103" s="53">
        <v>0</v>
      </c>
      <c r="MU103" s="53">
        <v>0</v>
      </c>
      <c r="MV103" s="53">
        <v>0</v>
      </c>
      <c r="MW103" s="53">
        <v>0</v>
      </c>
      <c r="MX103" s="53">
        <v>0</v>
      </c>
      <c r="MY103" s="53">
        <v>0</v>
      </c>
      <c r="MZ103" s="53">
        <v>0</v>
      </c>
      <c r="NA103" s="53">
        <v>0</v>
      </c>
      <c r="NB103" s="53">
        <v>0</v>
      </c>
      <c r="NC103" s="53">
        <v>0</v>
      </c>
      <c r="ND103" s="53">
        <v>0</v>
      </c>
      <c r="NE103" s="53">
        <v>0</v>
      </c>
      <c r="NF103" s="53">
        <v>0</v>
      </c>
      <c r="NG103" s="53">
        <v>0</v>
      </c>
      <c r="NH103" s="53">
        <v>0</v>
      </c>
      <c r="NI103" s="53">
        <v>0</v>
      </c>
    </row>
    <row r="104" spans="1:373">
      <c r="A104" s="53" t="s">
        <v>3</v>
      </c>
      <c r="B104" s="53" t="s">
        <v>1377</v>
      </c>
      <c r="C104" s="53">
        <v>4114393</v>
      </c>
      <c r="D104" s="53">
        <v>12100</v>
      </c>
      <c r="E104" s="53">
        <v>18</v>
      </c>
      <c r="F104" s="53">
        <v>0</v>
      </c>
      <c r="G104" s="53">
        <v>0</v>
      </c>
      <c r="H104" s="53">
        <v>0</v>
      </c>
      <c r="I104" s="53">
        <v>0</v>
      </c>
      <c r="J104" s="53">
        <v>0</v>
      </c>
      <c r="K104" s="53">
        <v>248868</v>
      </c>
      <c r="L104" s="53">
        <v>28577</v>
      </c>
      <c r="M104" s="53">
        <v>0</v>
      </c>
      <c r="N104" s="53">
        <v>226720</v>
      </c>
      <c r="O104" s="53">
        <v>504165</v>
      </c>
      <c r="P104" s="53">
        <v>0</v>
      </c>
      <c r="Q104" s="53">
        <v>0</v>
      </c>
      <c r="R104" s="53">
        <v>0</v>
      </c>
      <c r="S104" s="53">
        <v>0</v>
      </c>
      <c r="T104" s="53">
        <v>-102147</v>
      </c>
      <c r="U104" s="53">
        <v>-28577</v>
      </c>
      <c r="V104" s="53">
        <v>0</v>
      </c>
      <c r="W104" s="53">
        <v>-75479</v>
      </c>
      <c r="X104" s="53">
        <v>-206203</v>
      </c>
      <c r="Y104" s="53">
        <v>297962</v>
      </c>
      <c r="Z104" s="53">
        <v>1060381</v>
      </c>
      <c r="AA104" s="53">
        <v>0</v>
      </c>
      <c r="AB104" s="53">
        <v>1339889</v>
      </c>
      <c r="AC104" s="53">
        <v>6590</v>
      </c>
      <c r="AD104" s="53">
        <v>0</v>
      </c>
      <c r="AE104" s="53">
        <v>0</v>
      </c>
      <c r="AF104" s="53">
        <v>55057</v>
      </c>
      <c r="AG104" s="53">
        <v>0</v>
      </c>
      <c r="AH104" s="53">
        <v>0</v>
      </c>
      <c r="AI104" s="53">
        <v>0</v>
      </c>
      <c r="AJ104" s="53">
        <v>0</v>
      </c>
      <c r="AK104" s="53">
        <v>41000</v>
      </c>
      <c r="AL104" s="53">
        <v>79636</v>
      </c>
      <c r="AM104" s="53">
        <v>0</v>
      </c>
      <c r="AN104" s="53">
        <v>1297078</v>
      </c>
      <c r="AO104" s="53">
        <v>214630</v>
      </c>
      <c r="AP104" s="53">
        <v>752222</v>
      </c>
      <c r="AQ104" s="53">
        <v>28577</v>
      </c>
      <c r="AR104" s="53">
        <v>5529</v>
      </c>
      <c r="AS104" s="53">
        <v>874715</v>
      </c>
      <c r="AT104" s="53">
        <v>3293387</v>
      </c>
      <c r="AU104" s="53">
        <v>0</v>
      </c>
      <c r="AV104" s="53">
        <v>0</v>
      </c>
      <c r="AW104" s="53">
        <v>-30902</v>
      </c>
      <c r="AX104" s="53">
        <v>0</v>
      </c>
      <c r="AY104" s="53">
        <v>-1280584</v>
      </c>
      <c r="AZ104" s="53">
        <v>-151787</v>
      </c>
      <c r="BA104" s="53">
        <v>-565635</v>
      </c>
      <c r="BB104" s="53">
        <v>-21432</v>
      </c>
      <c r="BC104" s="53">
        <v>-4875</v>
      </c>
      <c r="BD104" s="53">
        <v>-346867</v>
      </c>
      <c r="BE104" s="53">
        <v>-2402082</v>
      </c>
      <c r="BF104" s="53">
        <v>0</v>
      </c>
      <c r="BG104" s="53">
        <v>0</v>
      </c>
      <c r="BH104" s="53">
        <v>0</v>
      </c>
      <c r="BI104" s="53">
        <v>0</v>
      </c>
      <c r="BJ104" s="53">
        <v>0</v>
      </c>
      <c r="BK104" s="53">
        <v>0</v>
      </c>
      <c r="BL104" s="53">
        <v>74339</v>
      </c>
      <c r="BM104" s="53">
        <v>329042</v>
      </c>
      <c r="BN104" s="53">
        <v>0</v>
      </c>
      <c r="BO104" s="53">
        <v>452274</v>
      </c>
      <c r="BP104" s="53">
        <v>0</v>
      </c>
      <c r="BQ104" s="53">
        <v>0</v>
      </c>
      <c r="BR104" s="53">
        <v>0</v>
      </c>
      <c r="BS104" s="53">
        <v>0</v>
      </c>
      <c r="BT104" s="53">
        <v>15625</v>
      </c>
      <c r="BU104" s="53">
        <v>0</v>
      </c>
      <c r="BV104" s="53">
        <v>0</v>
      </c>
      <c r="BW104" s="53">
        <v>0</v>
      </c>
      <c r="BX104" s="53">
        <v>0</v>
      </c>
      <c r="BY104" s="53">
        <v>0</v>
      </c>
      <c r="BZ104" s="53">
        <v>0</v>
      </c>
      <c r="CA104" s="53">
        <v>0</v>
      </c>
      <c r="CB104" s="53">
        <v>3797</v>
      </c>
      <c r="CC104" s="53">
        <v>0</v>
      </c>
      <c r="CD104" s="53">
        <v>0</v>
      </c>
      <c r="CE104" s="53">
        <v>0</v>
      </c>
      <c r="CF104" s="53">
        <v>0</v>
      </c>
      <c r="CG104" s="53">
        <v>2626823</v>
      </c>
      <c r="CH104" s="53">
        <v>0</v>
      </c>
      <c r="CI104" s="53">
        <v>891305</v>
      </c>
      <c r="CJ104" s="53">
        <v>0</v>
      </c>
      <c r="CK104" s="53">
        <v>2461917</v>
      </c>
      <c r="CL104" s="53">
        <v>891305</v>
      </c>
      <c r="CM104" s="53">
        <v>74339</v>
      </c>
      <c r="CN104" s="53">
        <v>3427561</v>
      </c>
      <c r="CO104" s="53">
        <v>796941</v>
      </c>
      <c r="CP104" s="53">
        <v>0</v>
      </c>
      <c r="CQ104" s="53">
        <v>0</v>
      </c>
      <c r="CR104" s="53">
        <v>0</v>
      </c>
      <c r="CS104" s="53">
        <v>2630620</v>
      </c>
      <c r="CT104" s="53">
        <v>3427561</v>
      </c>
      <c r="CU104" s="53">
        <v>0</v>
      </c>
      <c r="CV104" s="53">
        <v>0</v>
      </c>
      <c r="CW104" s="53">
        <v>0</v>
      </c>
      <c r="CX104" s="53">
        <v>303765</v>
      </c>
      <c r="CY104" s="53">
        <v>0</v>
      </c>
      <c r="CZ104" s="53">
        <v>0</v>
      </c>
      <c r="DA104" s="53">
        <v>0</v>
      </c>
      <c r="DB104" s="53">
        <v>297962</v>
      </c>
      <c r="DC104" s="53">
        <v>686302</v>
      </c>
      <c r="DD104" s="53">
        <v>0</v>
      </c>
      <c r="DE104" s="53">
        <v>1534082</v>
      </c>
      <c r="DF104" s="53">
        <v>6890</v>
      </c>
      <c r="DG104" s="53">
        <v>0</v>
      </c>
      <c r="DH104" s="53">
        <v>0</v>
      </c>
      <c r="DI104" s="53">
        <v>65486</v>
      </c>
      <c r="DJ104" s="53">
        <v>0</v>
      </c>
      <c r="DK104" s="53">
        <v>0</v>
      </c>
      <c r="DL104" s="53">
        <v>0</v>
      </c>
      <c r="DM104" s="53">
        <v>0</v>
      </c>
      <c r="DN104" s="53">
        <v>0</v>
      </c>
      <c r="DO104" s="53">
        <v>2292760</v>
      </c>
      <c r="DP104" s="53">
        <v>1060381</v>
      </c>
      <c r="DQ104" s="53">
        <v>0</v>
      </c>
      <c r="DR104" s="53">
        <v>1339889</v>
      </c>
      <c r="DS104" s="53">
        <v>6590</v>
      </c>
      <c r="DT104" s="53">
        <v>0</v>
      </c>
      <c r="DU104" s="53">
        <v>0</v>
      </c>
      <c r="DV104" s="53">
        <v>55057</v>
      </c>
      <c r="DW104" s="53">
        <v>0</v>
      </c>
      <c r="DX104" s="53">
        <v>0</v>
      </c>
      <c r="DY104" s="53">
        <v>0</v>
      </c>
      <c r="DZ104" s="53">
        <v>0</v>
      </c>
      <c r="EA104" s="53">
        <v>0</v>
      </c>
      <c r="EB104" s="53">
        <v>2461917</v>
      </c>
      <c r="EC104" s="53">
        <v>0</v>
      </c>
      <c r="ED104" s="53">
        <v>0</v>
      </c>
      <c r="EE104" s="53">
        <v>0</v>
      </c>
      <c r="EF104" s="53">
        <v>0</v>
      </c>
      <c r="EG104" s="53">
        <v>0</v>
      </c>
      <c r="EH104" s="53">
        <v>0</v>
      </c>
      <c r="EI104" s="53">
        <v>0</v>
      </c>
      <c r="EJ104" s="53">
        <v>0</v>
      </c>
      <c r="EK104" s="53">
        <v>0</v>
      </c>
      <c r="EL104" s="53">
        <v>0</v>
      </c>
      <c r="EM104" s="53">
        <v>0</v>
      </c>
      <c r="EN104" s="53">
        <v>0</v>
      </c>
      <c r="EO104" s="53">
        <v>0</v>
      </c>
      <c r="EP104" s="53">
        <v>0</v>
      </c>
      <c r="EQ104" s="53">
        <v>0</v>
      </c>
      <c r="ER104" s="53">
        <v>0</v>
      </c>
      <c r="ES104" s="53">
        <v>0</v>
      </c>
      <c r="ET104" s="53">
        <v>0</v>
      </c>
      <c r="EU104" s="53">
        <v>0</v>
      </c>
      <c r="EV104" s="53">
        <v>0</v>
      </c>
      <c r="EW104" s="53">
        <v>0</v>
      </c>
      <c r="EX104" s="53">
        <v>0</v>
      </c>
      <c r="EY104" s="53">
        <v>0</v>
      </c>
      <c r="EZ104" s="53">
        <v>0</v>
      </c>
      <c r="FA104" s="53">
        <v>0</v>
      </c>
      <c r="FB104" s="53">
        <v>0</v>
      </c>
      <c r="FC104" s="53">
        <v>0</v>
      </c>
      <c r="FD104" s="53">
        <v>0</v>
      </c>
      <c r="FE104" s="53">
        <v>0</v>
      </c>
      <c r="FF104" s="53">
        <v>2747076</v>
      </c>
      <c r="FG104" s="53">
        <v>0</v>
      </c>
      <c r="FH104" s="53">
        <v>0</v>
      </c>
      <c r="FI104" s="53">
        <v>0</v>
      </c>
      <c r="FJ104" s="53">
        <v>2159536</v>
      </c>
      <c r="FK104" s="53">
        <v>0</v>
      </c>
      <c r="FL104" s="53">
        <v>0</v>
      </c>
      <c r="FM104" s="53">
        <v>0</v>
      </c>
      <c r="FN104" s="53">
        <v>0</v>
      </c>
      <c r="FO104" s="53">
        <v>0</v>
      </c>
      <c r="FP104" s="53">
        <v>58993</v>
      </c>
      <c r="FQ104" s="53">
        <v>58993</v>
      </c>
      <c r="FR104" s="53">
        <v>2649715</v>
      </c>
      <c r="FS104" s="53">
        <v>0</v>
      </c>
      <c r="FT104" s="53">
        <v>0</v>
      </c>
      <c r="FU104" s="53">
        <v>0</v>
      </c>
      <c r="FV104" s="53">
        <v>0</v>
      </c>
      <c r="FW104" s="53">
        <v>0</v>
      </c>
      <c r="FX104" s="53">
        <v>74339</v>
      </c>
      <c r="FY104" s="53">
        <v>74339</v>
      </c>
      <c r="FZ104" s="53">
        <v>2840021</v>
      </c>
      <c r="GA104" s="53">
        <v>0</v>
      </c>
      <c r="GB104" s="53">
        <v>0</v>
      </c>
      <c r="GC104" s="53">
        <v>0</v>
      </c>
      <c r="GD104" s="53">
        <v>0</v>
      </c>
      <c r="GE104" s="53">
        <v>0</v>
      </c>
      <c r="GF104" s="53">
        <v>0</v>
      </c>
      <c r="GG104" s="53">
        <v>0</v>
      </c>
      <c r="GH104" s="53">
        <v>2747076</v>
      </c>
      <c r="GI104" s="53">
        <v>0</v>
      </c>
      <c r="GJ104" s="53">
        <v>0</v>
      </c>
      <c r="GK104" s="53">
        <v>0</v>
      </c>
      <c r="GL104" s="53">
        <v>0</v>
      </c>
      <c r="GM104" s="53">
        <v>0</v>
      </c>
      <c r="GN104" s="53">
        <v>0</v>
      </c>
      <c r="GO104" s="53">
        <v>0</v>
      </c>
      <c r="GP104" s="53">
        <v>2159536</v>
      </c>
      <c r="GQ104" s="53">
        <v>372124</v>
      </c>
      <c r="GR104" s="53">
        <v>0</v>
      </c>
      <c r="GS104" s="53">
        <v>461457</v>
      </c>
      <c r="GT104" s="53">
        <v>0</v>
      </c>
      <c r="GU104" s="53">
        <v>0</v>
      </c>
      <c r="GV104" s="53">
        <v>0</v>
      </c>
      <c r="GW104" s="53">
        <v>0</v>
      </c>
      <c r="GX104" s="53">
        <v>0</v>
      </c>
      <c r="GY104" s="53">
        <v>13285</v>
      </c>
      <c r="GZ104" s="53">
        <v>846866</v>
      </c>
      <c r="HA104" s="53">
        <v>329042</v>
      </c>
      <c r="HB104" s="53">
        <v>0</v>
      </c>
      <c r="HC104" s="53">
        <v>452274</v>
      </c>
      <c r="HD104" s="53">
        <v>0</v>
      </c>
      <c r="HE104" s="53">
        <v>0</v>
      </c>
      <c r="HF104" s="53">
        <v>0</v>
      </c>
      <c r="HG104" s="53">
        <v>0</v>
      </c>
      <c r="HH104" s="53">
        <v>0</v>
      </c>
      <c r="HI104" s="53">
        <v>15625</v>
      </c>
      <c r="HJ104" s="53">
        <v>796941</v>
      </c>
      <c r="HK104" s="53">
        <v>0</v>
      </c>
      <c r="HL104" s="53">
        <v>0</v>
      </c>
      <c r="HM104" s="53">
        <v>0</v>
      </c>
      <c r="HN104" s="53">
        <v>0</v>
      </c>
      <c r="HO104" s="53">
        <v>0</v>
      </c>
      <c r="HP104" s="53">
        <v>0</v>
      </c>
      <c r="HQ104" s="53">
        <v>0</v>
      </c>
      <c r="HR104" s="53">
        <v>0</v>
      </c>
      <c r="HS104" s="53">
        <v>0</v>
      </c>
      <c r="HT104" s="53">
        <v>0</v>
      </c>
      <c r="HU104" s="53">
        <v>0</v>
      </c>
      <c r="HV104" s="53">
        <v>0</v>
      </c>
      <c r="HW104" s="53">
        <v>0</v>
      </c>
      <c r="HX104" s="53">
        <v>0</v>
      </c>
      <c r="HY104" s="53">
        <v>0</v>
      </c>
      <c r="HZ104" s="53">
        <v>0</v>
      </c>
      <c r="IA104" s="53">
        <v>0</v>
      </c>
      <c r="IB104" s="53">
        <v>0</v>
      </c>
      <c r="IC104" s="53">
        <v>0</v>
      </c>
      <c r="ID104" s="53">
        <v>0</v>
      </c>
      <c r="IE104" s="53">
        <v>0</v>
      </c>
      <c r="IF104" s="53">
        <v>0</v>
      </c>
      <c r="IG104" s="53">
        <v>0</v>
      </c>
      <c r="IH104" s="53">
        <v>27</v>
      </c>
      <c r="II104" s="53">
        <v>0</v>
      </c>
      <c r="IJ104" s="53">
        <v>0</v>
      </c>
      <c r="IK104" s="53">
        <v>0</v>
      </c>
      <c r="IL104" s="53">
        <v>27</v>
      </c>
      <c r="IM104" s="53">
        <v>0</v>
      </c>
      <c r="IN104" s="53">
        <v>0</v>
      </c>
      <c r="IO104" s="53">
        <v>0</v>
      </c>
      <c r="IP104" s="53">
        <v>3797</v>
      </c>
      <c r="IQ104" s="53">
        <v>0</v>
      </c>
      <c r="IR104" s="53">
        <v>0</v>
      </c>
      <c r="IS104" s="53">
        <v>0</v>
      </c>
      <c r="IT104" s="53">
        <v>3797</v>
      </c>
      <c r="IU104" s="53">
        <v>0</v>
      </c>
      <c r="IV104" s="53">
        <v>0</v>
      </c>
      <c r="IW104" s="53">
        <v>0</v>
      </c>
      <c r="IX104" s="53">
        <v>3797</v>
      </c>
      <c r="IY104" s="53">
        <v>0</v>
      </c>
      <c r="IZ104" s="53">
        <v>0</v>
      </c>
      <c r="JA104" s="53">
        <v>0</v>
      </c>
      <c r="JB104" s="53">
        <v>3797</v>
      </c>
      <c r="JC104" s="53">
        <v>0</v>
      </c>
      <c r="JD104" s="53">
        <v>0</v>
      </c>
      <c r="JE104" s="53">
        <v>0</v>
      </c>
      <c r="JF104" s="53">
        <v>0</v>
      </c>
      <c r="JG104" s="53">
        <v>0</v>
      </c>
      <c r="JH104" s="53">
        <v>0</v>
      </c>
      <c r="JI104" s="53">
        <v>0</v>
      </c>
      <c r="JJ104" s="53">
        <v>0</v>
      </c>
      <c r="JK104" s="53">
        <v>0</v>
      </c>
      <c r="JL104" s="53">
        <v>0</v>
      </c>
      <c r="JM104" s="53">
        <v>0</v>
      </c>
      <c r="JN104" s="53">
        <v>0</v>
      </c>
      <c r="JO104" s="53">
        <v>0</v>
      </c>
      <c r="JP104" s="53">
        <v>0</v>
      </c>
      <c r="JQ104" s="53">
        <v>0</v>
      </c>
      <c r="JR104" s="53">
        <v>1802822</v>
      </c>
      <c r="JS104" s="53">
        <v>0</v>
      </c>
      <c r="JT104" s="53">
        <v>1802822</v>
      </c>
      <c r="JU104" s="53">
        <v>2649715</v>
      </c>
      <c r="JV104" s="53">
        <v>0</v>
      </c>
      <c r="JW104" s="53">
        <v>0</v>
      </c>
      <c r="JX104" s="53">
        <v>0</v>
      </c>
      <c r="JY104" s="53">
        <v>0</v>
      </c>
      <c r="JZ104" s="53">
        <v>0</v>
      </c>
      <c r="KA104" s="53">
        <v>0</v>
      </c>
      <c r="KB104" s="53">
        <v>0</v>
      </c>
      <c r="KC104" s="53">
        <v>2039283</v>
      </c>
      <c r="KD104" s="53">
        <v>0</v>
      </c>
      <c r="KE104" s="53">
        <v>2039283</v>
      </c>
      <c r="KF104" s="53">
        <v>2840021</v>
      </c>
      <c r="KG104" s="53">
        <v>0</v>
      </c>
      <c r="KH104" s="53">
        <v>0</v>
      </c>
      <c r="KI104" s="53">
        <v>0</v>
      </c>
      <c r="KJ104" s="53">
        <v>0</v>
      </c>
      <c r="KK104" s="53">
        <v>0</v>
      </c>
      <c r="KL104" s="53">
        <v>0</v>
      </c>
      <c r="KM104" s="53">
        <v>0</v>
      </c>
      <c r="KN104" s="53">
        <v>0</v>
      </c>
      <c r="KO104" s="53">
        <v>0</v>
      </c>
      <c r="KP104" s="53">
        <v>0</v>
      </c>
      <c r="KQ104" s="53">
        <v>3797</v>
      </c>
      <c r="KR104" s="53">
        <v>0</v>
      </c>
      <c r="KS104" s="53">
        <v>0</v>
      </c>
      <c r="KT104" s="53">
        <v>0</v>
      </c>
      <c r="KU104" s="53">
        <v>0</v>
      </c>
      <c r="KV104" s="53">
        <v>0</v>
      </c>
      <c r="KW104" s="53">
        <v>0</v>
      </c>
      <c r="KX104" s="53">
        <v>3797</v>
      </c>
      <c r="KY104" s="53">
        <v>587540</v>
      </c>
      <c r="KZ104" s="53">
        <v>0</v>
      </c>
      <c r="LA104" s="53">
        <v>591337</v>
      </c>
      <c r="LB104" s="53">
        <v>591337</v>
      </c>
      <c r="LC104" s="53">
        <v>0</v>
      </c>
      <c r="LD104" s="53">
        <v>0</v>
      </c>
      <c r="LE104" s="53">
        <v>0</v>
      </c>
      <c r="LF104" s="53">
        <v>0</v>
      </c>
      <c r="LG104" s="53">
        <v>-128594</v>
      </c>
      <c r="LH104" s="53">
        <v>-28577</v>
      </c>
      <c r="LI104" s="53">
        <v>0</v>
      </c>
      <c r="LJ104" s="53">
        <v>303765</v>
      </c>
      <c r="LK104" s="53">
        <v>-92520</v>
      </c>
      <c r="LL104" s="53">
        <v>-249691</v>
      </c>
      <c r="LM104" s="53">
        <v>0</v>
      </c>
      <c r="LN104" s="53">
        <v>0</v>
      </c>
      <c r="LO104" s="53">
        <v>0</v>
      </c>
      <c r="LP104" s="53">
        <v>0</v>
      </c>
      <c r="LQ104" s="53">
        <v>0</v>
      </c>
      <c r="LR104" s="53">
        <v>7145</v>
      </c>
      <c r="LS104" s="53">
        <v>0</v>
      </c>
      <c r="LT104" s="53">
        <v>2747076</v>
      </c>
      <c r="LU104" s="53">
        <v>0</v>
      </c>
      <c r="LV104" s="53">
        <v>7145</v>
      </c>
      <c r="LW104" s="53">
        <v>30902</v>
      </c>
      <c r="LX104" s="53">
        <v>0</v>
      </c>
      <c r="LY104" s="53">
        <v>1280584</v>
      </c>
      <c r="LZ104" s="53">
        <v>151787</v>
      </c>
      <c r="MA104" s="53">
        <v>437041</v>
      </c>
      <c r="MB104" s="53">
        <v>0</v>
      </c>
      <c r="MC104" s="53">
        <v>4875</v>
      </c>
      <c r="MD104" s="53">
        <v>2159536</v>
      </c>
      <c r="ME104" s="53">
        <v>254347</v>
      </c>
      <c r="MF104" s="53">
        <v>2159536</v>
      </c>
      <c r="MG104" s="53">
        <v>0</v>
      </c>
      <c r="MH104" s="53">
        <v>0</v>
      </c>
      <c r="MI104" s="53">
        <v>0</v>
      </c>
      <c r="MJ104" s="53">
        <v>0</v>
      </c>
      <c r="MK104" s="53">
        <v>0</v>
      </c>
      <c r="ML104" s="53">
        <v>285692</v>
      </c>
      <c r="MM104" s="53">
        <v>28577</v>
      </c>
      <c r="MN104" s="53">
        <v>0</v>
      </c>
      <c r="MO104" s="53">
        <v>239187</v>
      </c>
      <c r="MP104" s="53">
        <v>553456</v>
      </c>
      <c r="MQ104" s="53">
        <v>41000</v>
      </c>
      <c r="MR104" s="53">
        <v>79636</v>
      </c>
      <c r="MS104" s="53">
        <v>0</v>
      </c>
      <c r="MT104" s="53">
        <v>1297078</v>
      </c>
      <c r="MU104" s="53">
        <v>214630</v>
      </c>
      <c r="MV104" s="53">
        <v>466530</v>
      </c>
      <c r="MW104" s="53">
        <v>0</v>
      </c>
      <c r="MX104" s="53">
        <v>5529</v>
      </c>
      <c r="MY104" s="53">
        <v>635528</v>
      </c>
      <c r="MZ104" s="53">
        <v>2739931</v>
      </c>
      <c r="NA104" s="53">
        <v>0</v>
      </c>
      <c r="NB104" s="53">
        <v>0</v>
      </c>
      <c r="NC104" s="53">
        <v>0</v>
      </c>
      <c r="ND104" s="53">
        <v>0</v>
      </c>
      <c r="NE104" s="53">
        <v>0</v>
      </c>
      <c r="NF104" s="53">
        <v>0</v>
      </c>
      <c r="NG104" s="53">
        <v>0</v>
      </c>
      <c r="NH104" s="53">
        <v>0</v>
      </c>
      <c r="NI104" s="53">
        <v>0</v>
      </c>
    </row>
    <row r="105" spans="1:373">
      <c r="A105" s="53" t="s">
        <v>3</v>
      </c>
      <c r="B105" s="53" t="s">
        <v>1377</v>
      </c>
      <c r="C105" s="53">
        <v>4114468</v>
      </c>
      <c r="D105" s="53">
        <v>40990</v>
      </c>
      <c r="E105" s="53">
        <v>18</v>
      </c>
      <c r="F105" s="53">
        <v>2248675</v>
      </c>
      <c r="G105" s="53">
        <v>1683721</v>
      </c>
      <c r="H105" s="53">
        <v>9429589</v>
      </c>
      <c r="I105" s="53">
        <v>9740</v>
      </c>
      <c r="J105" s="53">
        <v>0</v>
      </c>
      <c r="K105" s="53">
        <v>2270165</v>
      </c>
      <c r="L105" s="53">
        <v>0</v>
      </c>
      <c r="M105" s="53">
        <v>0</v>
      </c>
      <c r="N105" s="53">
        <v>0</v>
      </c>
      <c r="O105" s="53">
        <v>15641890</v>
      </c>
      <c r="P105" s="53">
        <v>-1327112</v>
      </c>
      <c r="Q105" s="53">
        <v>-1510431</v>
      </c>
      <c r="R105" s="53">
        <v>-1146</v>
      </c>
      <c r="S105" s="53">
        <v>0</v>
      </c>
      <c r="T105" s="53">
        <v>-1631219</v>
      </c>
      <c r="U105" s="53">
        <v>0</v>
      </c>
      <c r="V105" s="53">
        <v>0</v>
      </c>
      <c r="W105" s="53">
        <v>0</v>
      </c>
      <c r="X105" s="53">
        <v>-4469908</v>
      </c>
      <c r="Y105" s="53">
        <v>11171982</v>
      </c>
      <c r="Z105" s="53">
        <v>444</v>
      </c>
      <c r="AA105" s="53">
        <v>0</v>
      </c>
      <c r="AB105" s="53">
        <v>3215171</v>
      </c>
      <c r="AC105" s="53">
        <v>-1626</v>
      </c>
      <c r="AD105" s="53">
        <v>-650903</v>
      </c>
      <c r="AE105" s="53">
        <v>0</v>
      </c>
      <c r="AF105" s="53">
        <v>40972</v>
      </c>
      <c r="AG105" s="53">
        <v>0</v>
      </c>
      <c r="AH105" s="53">
        <v>0</v>
      </c>
      <c r="AI105" s="53">
        <v>0</v>
      </c>
      <c r="AJ105" s="53">
        <v>1545</v>
      </c>
      <c r="AK105" s="53">
        <v>0</v>
      </c>
      <c r="AL105" s="53">
        <v>0</v>
      </c>
      <c r="AM105" s="53">
        <v>0</v>
      </c>
      <c r="AN105" s="53">
        <v>0</v>
      </c>
      <c r="AO105" s="53">
        <v>0</v>
      </c>
      <c r="AP105" s="53">
        <v>500163</v>
      </c>
      <c r="AQ105" s="53">
        <v>0</v>
      </c>
      <c r="AR105" s="53">
        <v>0</v>
      </c>
      <c r="AS105" s="53">
        <v>0</v>
      </c>
      <c r="AT105" s="53">
        <v>500163</v>
      </c>
      <c r="AU105" s="53">
        <v>0</v>
      </c>
      <c r="AV105" s="53">
        <v>0</v>
      </c>
      <c r="AW105" s="53">
        <v>0</v>
      </c>
      <c r="AX105" s="53">
        <v>0</v>
      </c>
      <c r="AY105" s="53">
        <v>0</v>
      </c>
      <c r="AZ105" s="53">
        <v>0</v>
      </c>
      <c r="BA105" s="53">
        <v>-8612</v>
      </c>
      <c r="BB105" s="53">
        <v>0</v>
      </c>
      <c r="BC105" s="53">
        <v>0</v>
      </c>
      <c r="BD105" s="53">
        <v>0</v>
      </c>
      <c r="BE105" s="53">
        <v>-8612</v>
      </c>
      <c r="BF105" s="53">
        <v>0</v>
      </c>
      <c r="BG105" s="53">
        <v>0</v>
      </c>
      <c r="BH105" s="53">
        <v>0</v>
      </c>
      <c r="BI105" s="53">
        <v>0</v>
      </c>
      <c r="BJ105" s="53">
        <v>0</v>
      </c>
      <c r="BK105" s="53">
        <v>0</v>
      </c>
      <c r="BL105" s="53">
        <v>0</v>
      </c>
      <c r="BM105" s="53">
        <v>318007</v>
      </c>
      <c r="BN105" s="53">
        <v>0</v>
      </c>
      <c r="BO105" s="53">
        <v>445027</v>
      </c>
      <c r="BP105" s="53">
        <v>0</v>
      </c>
      <c r="BQ105" s="53">
        <v>0</v>
      </c>
      <c r="BR105" s="53">
        <v>0</v>
      </c>
      <c r="BS105" s="53">
        <v>0</v>
      </c>
      <c r="BT105" s="53">
        <v>0</v>
      </c>
      <c r="BU105" s="53">
        <v>0</v>
      </c>
      <c r="BV105" s="53">
        <v>0</v>
      </c>
      <c r="BW105" s="53">
        <v>0</v>
      </c>
      <c r="BX105" s="53">
        <v>0</v>
      </c>
      <c r="BY105" s="53">
        <v>0</v>
      </c>
      <c r="BZ105" s="53">
        <v>0</v>
      </c>
      <c r="CA105" s="53">
        <v>0</v>
      </c>
      <c r="CB105" s="53">
        <v>0</v>
      </c>
      <c r="CC105" s="53">
        <v>0</v>
      </c>
      <c r="CD105" s="53">
        <v>0</v>
      </c>
      <c r="CE105" s="53">
        <v>0</v>
      </c>
      <c r="CF105" s="53">
        <v>1929432</v>
      </c>
      <c r="CG105" s="53">
        <v>404688</v>
      </c>
      <c r="CH105" s="53">
        <v>0</v>
      </c>
      <c r="CI105" s="53">
        <v>491551</v>
      </c>
      <c r="CJ105" s="53">
        <v>0</v>
      </c>
      <c r="CK105" s="53">
        <v>2605603</v>
      </c>
      <c r="CL105" s="53">
        <v>491551</v>
      </c>
      <c r="CM105" s="53">
        <v>0</v>
      </c>
      <c r="CN105" s="53">
        <v>3097154</v>
      </c>
      <c r="CO105" s="53">
        <v>763034</v>
      </c>
      <c r="CP105" s="53">
        <v>0</v>
      </c>
      <c r="CQ105" s="53">
        <v>0</v>
      </c>
      <c r="CR105" s="53">
        <v>0</v>
      </c>
      <c r="CS105" s="53">
        <v>2334120</v>
      </c>
      <c r="CT105" s="53">
        <v>3097154</v>
      </c>
      <c r="CU105" s="53">
        <v>0</v>
      </c>
      <c r="CV105" s="53">
        <v>0</v>
      </c>
      <c r="CW105" s="53">
        <v>0</v>
      </c>
      <c r="CX105" s="53">
        <v>491551</v>
      </c>
      <c r="CY105" s="53">
        <v>0</v>
      </c>
      <c r="CZ105" s="53">
        <v>0</v>
      </c>
      <c r="DA105" s="53">
        <v>0</v>
      </c>
      <c r="DB105" s="53">
        <v>11171982</v>
      </c>
      <c r="DC105" s="53">
        <v>8600</v>
      </c>
      <c r="DD105" s="53">
        <v>0</v>
      </c>
      <c r="DE105" s="53">
        <v>3041717</v>
      </c>
      <c r="DF105" s="53">
        <v>-1829</v>
      </c>
      <c r="DG105" s="53">
        <v>-550255</v>
      </c>
      <c r="DH105" s="53">
        <v>0</v>
      </c>
      <c r="DI105" s="53">
        <v>28720</v>
      </c>
      <c r="DJ105" s="53">
        <v>0</v>
      </c>
      <c r="DK105" s="53">
        <v>0</v>
      </c>
      <c r="DL105" s="53">
        <v>0</v>
      </c>
      <c r="DM105" s="53">
        <v>0</v>
      </c>
      <c r="DN105" s="53">
        <v>4021</v>
      </c>
      <c r="DO105" s="53">
        <v>2530974</v>
      </c>
      <c r="DP105" s="53">
        <v>444</v>
      </c>
      <c r="DQ105" s="53">
        <v>0</v>
      </c>
      <c r="DR105" s="53">
        <v>3215171</v>
      </c>
      <c r="DS105" s="53">
        <v>-1626</v>
      </c>
      <c r="DT105" s="53">
        <v>-650903</v>
      </c>
      <c r="DU105" s="53">
        <v>0</v>
      </c>
      <c r="DV105" s="53">
        <v>40972</v>
      </c>
      <c r="DW105" s="53">
        <v>0</v>
      </c>
      <c r="DX105" s="53">
        <v>0</v>
      </c>
      <c r="DY105" s="53">
        <v>0</v>
      </c>
      <c r="DZ105" s="53">
        <v>0</v>
      </c>
      <c r="EA105" s="53">
        <v>1545</v>
      </c>
      <c r="EB105" s="53">
        <v>2605603</v>
      </c>
      <c r="EC105" s="53">
        <v>0</v>
      </c>
      <c r="ED105" s="53">
        <v>0</v>
      </c>
      <c r="EE105" s="53">
        <v>0</v>
      </c>
      <c r="EF105" s="53">
        <v>0</v>
      </c>
      <c r="EG105" s="53">
        <v>0</v>
      </c>
      <c r="EH105" s="53">
        <v>0</v>
      </c>
      <c r="EI105" s="53">
        <v>0</v>
      </c>
      <c r="EJ105" s="53">
        <v>0</v>
      </c>
      <c r="EK105" s="53">
        <v>0</v>
      </c>
      <c r="EL105" s="53">
        <v>0</v>
      </c>
      <c r="EM105" s="53">
        <v>0</v>
      </c>
      <c r="EN105" s="53">
        <v>0</v>
      </c>
      <c r="EO105" s="53">
        <v>0</v>
      </c>
      <c r="EP105" s="53">
        <v>0</v>
      </c>
      <c r="EQ105" s="53">
        <v>0</v>
      </c>
      <c r="ER105" s="53">
        <v>0</v>
      </c>
      <c r="ES105" s="53">
        <v>0</v>
      </c>
      <c r="ET105" s="53">
        <v>0</v>
      </c>
      <c r="EU105" s="53">
        <v>0</v>
      </c>
      <c r="EV105" s="53">
        <v>0</v>
      </c>
      <c r="EW105" s="53">
        <v>0</v>
      </c>
      <c r="EX105" s="53">
        <v>0</v>
      </c>
      <c r="EY105" s="53">
        <v>0</v>
      </c>
      <c r="EZ105" s="53">
        <v>0</v>
      </c>
      <c r="FA105" s="53">
        <v>0</v>
      </c>
      <c r="FB105" s="53">
        <v>0</v>
      </c>
      <c r="FC105" s="53">
        <v>0</v>
      </c>
      <c r="FD105" s="53">
        <v>0</v>
      </c>
      <c r="FE105" s="53">
        <v>0</v>
      </c>
      <c r="FF105" s="53">
        <v>0</v>
      </c>
      <c r="FG105" s="53">
        <v>0</v>
      </c>
      <c r="FH105" s="53">
        <v>0</v>
      </c>
      <c r="FI105" s="53">
        <v>0</v>
      </c>
      <c r="FJ105" s="53">
        <v>0</v>
      </c>
      <c r="FK105" s="53">
        <v>0</v>
      </c>
      <c r="FL105" s="53">
        <v>0</v>
      </c>
      <c r="FM105" s="53">
        <v>0</v>
      </c>
      <c r="FN105" s="53">
        <v>0</v>
      </c>
      <c r="FO105" s="53">
        <v>0</v>
      </c>
      <c r="FP105" s="53">
        <v>0</v>
      </c>
      <c r="FQ105" s="53">
        <v>0</v>
      </c>
      <c r="FR105" s="53">
        <v>13702956</v>
      </c>
      <c r="FS105" s="53">
        <v>0</v>
      </c>
      <c r="FT105" s="53">
        <v>0</v>
      </c>
      <c r="FU105" s="53">
        <v>0</v>
      </c>
      <c r="FV105" s="53">
        <v>0</v>
      </c>
      <c r="FW105" s="53">
        <v>0</v>
      </c>
      <c r="FX105" s="53">
        <v>0</v>
      </c>
      <c r="FY105" s="53">
        <v>0</v>
      </c>
      <c r="FZ105" s="53">
        <v>3097154</v>
      </c>
      <c r="GA105" s="53">
        <v>0</v>
      </c>
      <c r="GB105" s="53">
        <v>0</v>
      </c>
      <c r="GC105" s="53">
        <v>0</v>
      </c>
      <c r="GD105" s="53">
        <v>0</v>
      </c>
      <c r="GE105" s="53">
        <v>0</v>
      </c>
      <c r="GF105" s="53">
        <v>0</v>
      </c>
      <c r="GG105" s="53">
        <v>0</v>
      </c>
      <c r="GH105" s="53">
        <v>0</v>
      </c>
      <c r="GI105" s="53">
        <v>0</v>
      </c>
      <c r="GJ105" s="53">
        <v>0</v>
      </c>
      <c r="GK105" s="53">
        <v>0</v>
      </c>
      <c r="GL105" s="53">
        <v>0</v>
      </c>
      <c r="GM105" s="53">
        <v>0</v>
      </c>
      <c r="GN105" s="53">
        <v>0</v>
      </c>
      <c r="GO105" s="53">
        <v>0</v>
      </c>
      <c r="GP105" s="53">
        <v>0</v>
      </c>
      <c r="GQ105" s="53">
        <v>406469</v>
      </c>
      <c r="GR105" s="53">
        <v>0</v>
      </c>
      <c r="GS105" s="53">
        <v>28025565</v>
      </c>
      <c r="GT105" s="53">
        <v>0</v>
      </c>
      <c r="GU105" s="53">
        <v>0</v>
      </c>
      <c r="GV105" s="53">
        <v>0</v>
      </c>
      <c r="GW105" s="53">
        <v>0</v>
      </c>
      <c r="GX105" s="53">
        <v>-18697572</v>
      </c>
      <c r="GY105" s="53">
        <v>0</v>
      </c>
      <c r="GZ105" s="53">
        <v>9734462</v>
      </c>
      <c r="HA105" s="53">
        <v>318007</v>
      </c>
      <c r="HB105" s="53">
        <v>0</v>
      </c>
      <c r="HC105" s="53">
        <v>445027</v>
      </c>
      <c r="HD105" s="53">
        <v>0</v>
      </c>
      <c r="HE105" s="53">
        <v>0</v>
      </c>
      <c r="HF105" s="53">
        <v>0</v>
      </c>
      <c r="HG105" s="53">
        <v>0</v>
      </c>
      <c r="HH105" s="53">
        <v>7782</v>
      </c>
      <c r="HI105" s="53">
        <v>0</v>
      </c>
      <c r="HJ105" s="53">
        <v>770816</v>
      </c>
      <c r="HK105" s="53">
        <v>0</v>
      </c>
      <c r="HL105" s="53">
        <v>0</v>
      </c>
      <c r="HM105" s="53">
        <v>0</v>
      </c>
      <c r="HN105" s="53">
        <v>0</v>
      </c>
      <c r="HO105" s="53">
        <v>0</v>
      </c>
      <c r="HP105" s="53">
        <v>0</v>
      </c>
      <c r="HQ105" s="53">
        <v>0</v>
      </c>
      <c r="HR105" s="53">
        <v>7782</v>
      </c>
      <c r="HS105" s="53">
        <v>0</v>
      </c>
      <c r="HT105" s="53">
        <v>7782</v>
      </c>
      <c r="HU105" s="53">
        <v>0</v>
      </c>
      <c r="HV105" s="53">
        <v>0</v>
      </c>
      <c r="HW105" s="53">
        <v>0</v>
      </c>
      <c r="HX105" s="53">
        <v>0</v>
      </c>
      <c r="HY105" s="53">
        <v>0</v>
      </c>
      <c r="HZ105" s="53">
        <v>0</v>
      </c>
      <c r="IA105" s="53">
        <v>0</v>
      </c>
      <c r="IB105" s="53">
        <v>0</v>
      </c>
      <c r="IC105" s="53">
        <v>0</v>
      </c>
      <c r="ID105" s="53">
        <v>0</v>
      </c>
      <c r="IE105" s="53">
        <v>0</v>
      </c>
      <c r="IF105" s="53">
        <v>0</v>
      </c>
      <c r="IG105" s="53">
        <v>0</v>
      </c>
      <c r="IH105" s="53">
        <v>0</v>
      </c>
      <c r="II105" s="53">
        <v>0</v>
      </c>
      <c r="IJ105" s="53">
        <v>0</v>
      </c>
      <c r="IK105" s="53">
        <v>0</v>
      </c>
      <c r="IL105" s="53">
        <v>0</v>
      </c>
      <c r="IM105" s="53">
        <v>0</v>
      </c>
      <c r="IN105" s="53">
        <v>0</v>
      </c>
      <c r="IO105" s="53">
        <v>0</v>
      </c>
      <c r="IP105" s="53">
        <v>0</v>
      </c>
      <c r="IQ105" s="53">
        <v>0</v>
      </c>
      <c r="IR105" s="53">
        <v>0</v>
      </c>
      <c r="IS105" s="53">
        <v>0</v>
      </c>
      <c r="IT105" s="53">
        <v>0</v>
      </c>
      <c r="IU105" s="53">
        <v>0</v>
      </c>
      <c r="IV105" s="53">
        <v>0</v>
      </c>
      <c r="IW105" s="53">
        <v>0</v>
      </c>
      <c r="IX105" s="53">
        <v>0</v>
      </c>
      <c r="IY105" s="53">
        <v>0</v>
      </c>
      <c r="IZ105" s="53">
        <v>0</v>
      </c>
      <c r="JA105" s="53">
        <v>0</v>
      </c>
      <c r="JB105" s="53">
        <v>0</v>
      </c>
      <c r="JC105" s="53">
        <v>0</v>
      </c>
      <c r="JD105" s="53">
        <v>0</v>
      </c>
      <c r="JE105" s="53">
        <v>0</v>
      </c>
      <c r="JF105" s="53">
        <v>0</v>
      </c>
      <c r="JG105" s="53">
        <v>0</v>
      </c>
      <c r="JH105" s="53">
        <v>0</v>
      </c>
      <c r="JI105" s="53">
        <v>0</v>
      </c>
      <c r="JJ105" s="53">
        <v>0</v>
      </c>
      <c r="JK105" s="53">
        <v>0</v>
      </c>
      <c r="JL105" s="53">
        <v>0</v>
      </c>
      <c r="JM105" s="53">
        <v>0</v>
      </c>
      <c r="JN105" s="53">
        <v>0</v>
      </c>
      <c r="JO105" s="53">
        <v>0</v>
      </c>
      <c r="JP105" s="53">
        <v>0</v>
      </c>
      <c r="JQ105" s="53">
        <v>0</v>
      </c>
      <c r="JR105" s="53">
        <v>3968494</v>
      </c>
      <c r="JS105" s="53">
        <v>0</v>
      </c>
      <c r="JT105" s="53">
        <v>3968494</v>
      </c>
      <c r="JU105" s="53">
        <v>13702956</v>
      </c>
      <c r="JV105" s="53">
        <v>0</v>
      </c>
      <c r="JW105" s="53">
        <v>0</v>
      </c>
      <c r="JX105" s="53">
        <v>0</v>
      </c>
      <c r="JY105" s="53">
        <v>1929432</v>
      </c>
      <c r="JZ105" s="53">
        <v>0</v>
      </c>
      <c r="KA105" s="53">
        <v>0</v>
      </c>
      <c r="KB105" s="53">
        <v>0</v>
      </c>
      <c r="KC105" s="53">
        <v>396906</v>
      </c>
      <c r="KD105" s="53">
        <v>0</v>
      </c>
      <c r="KE105" s="53">
        <v>2326338</v>
      </c>
      <c r="KF105" s="53">
        <v>3097154</v>
      </c>
      <c r="KG105" s="53">
        <v>0</v>
      </c>
      <c r="KH105" s="53">
        <v>0</v>
      </c>
      <c r="KI105" s="53">
        <v>0</v>
      </c>
      <c r="KJ105" s="53">
        <v>0</v>
      </c>
      <c r="KK105" s="53">
        <v>0</v>
      </c>
      <c r="KL105" s="53">
        <v>0</v>
      </c>
      <c r="KM105" s="53">
        <v>0</v>
      </c>
      <c r="KN105" s="53">
        <v>0</v>
      </c>
      <c r="KO105" s="53">
        <v>0</v>
      </c>
      <c r="KP105" s="53">
        <v>0</v>
      </c>
      <c r="KQ105" s="53">
        <v>7782</v>
      </c>
      <c r="KR105" s="53">
        <v>0</v>
      </c>
      <c r="KS105" s="53">
        <v>0</v>
      </c>
      <c r="KT105" s="53">
        <v>0</v>
      </c>
      <c r="KU105" s="53">
        <v>0</v>
      </c>
      <c r="KV105" s="53">
        <v>0</v>
      </c>
      <c r="KW105" s="53">
        <v>0</v>
      </c>
      <c r="KX105" s="53">
        <v>0</v>
      </c>
      <c r="KY105" s="53">
        <v>7782</v>
      </c>
      <c r="KZ105" s="53">
        <v>0</v>
      </c>
      <c r="LA105" s="53">
        <v>7782</v>
      </c>
      <c r="LB105" s="53">
        <v>7782</v>
      </c>
      <c r="LC105" s="53">
        <v>0</v>
      </c>
      <c r="LD105" s="53">
        <v>0</v>
      </c>
      <c r="LE105" s="53">
        <v>0</v>
      </c>
      <c r="LF105" s="53">
        <v>0</v>
      </c>
      <c r="LG105" s="53">
        <v>-8612</v>
      </c>
      <c r="LH105" s="53">
        <v>0</v>
      </c>
      <c r="LI105" s="53">
        <v>0</v>
      </c>
      <c r="LJ105" s="53">
        <v>491551</v>
      </c>
      <c r="LK105" s="53">
        <v>0</v>
      </c>
      <c r="LL105" s="53">
        <v>-8612</v>
      </c>
      <c r="LM105" s="53">
        <v>0</v>
      </c>
      <c r="LN105" s="53">
        <v>0</v>
      </c>
      <c r="LO105" s="53">
        <v>0</v>
      </c>
      <c r="LP105" s="53">
        <v>0</v>
      </c>
      <c r="LQ105" s="53">
        <v>0</v>
      </c>
      <c r="LR105" s="53">
        <v>0</v>
      </c>
      <c r="LS105" s="53">
        <v>0</v>
      </c>
      <c r="LT105" s="53">
        <v>0</v>
      </c>
      <c r="LU105" s="53">
        <v>0</v>
      </c>
      <c r="LV105" s="53">
        <v>0</v>
      </c>
      <c r="LW105" s="53">
        <v>0</v>
      </c>
      <c r="LX105" s="53">
        <v>0</v>
      </c>
      <c r="LY105" s="53">
        <v>0</v>
      </c>
      <c r="LZ105" s="53">
        <v>0</v>
      </c>
      <c r="MA105" s="53">
        <v>0</v>
      </c>
      <c r="MB105" s="53">
        <v>0</v>
      </c>
      <c r="MC105" s="53">
        <v>0</v>
      </c>
      <c r="MD105" s="53">
        <v>0</v>
      </c>
      <c r="ME105" s="53">
        <v>0</v>
      </c>
      <c r="MF105" s="53">
        <v>0</v>
      </c>
      <c r="MG105" s="53">
        <v>0</v>
      </c>
      <c r="MH105" s="53">
        <v>0</v>
      </c>
      <c r="MI105" s="53">
        <v>0</v>
      </c>
      <c r="MJ105" s="53">
        <v>0</v>
      </c>
      <c r="MK105" s="53">
        <v>0</v>
      </c>
      <c r="ML105" s="53">
        <v>500163</v>
      </c>
      <c r="MM105" s="53">
        <v>0</v>
      </c>
      <c r="MN105" s="53">
        <v>0</v>
      </c>
      <c r="MO105" s="53">
        <v>0</v>
      </c>
      <c r="MP105" s="53">
        <v>500163</v>
      </c>
      <c r="MQ105" s="53">
        <v>0</v>
      </c>
      <c r="MR105" s="53">
        <v>0</v>
      </c>
      <c r="MS105" s="53">
        <v>0</v>
      </c>
      <c r="MT105" s="53">
        <v>0</v>
      </c>
      <c r="MU105" s="53">
        <v>0</v>
      </c>
      <c r="MV105" s="53">
        <v>0</v>
      </c>
      <c r="MW105" s="53">
        <v>0</v>
      </c>
      <c r="MX105" s="53">
        <v>0</v>
      </c>
      <c r="MY105" s="53">
        <v>0</v>
      </c>
      <c r="MZ105" s="53">
        <v>0</v>
      </c>
      <c r="NA105" s="53">
        <v>0</v>
      </c>
      <c r="NB105" s="53">
        <v>0</v>
      </c>
      <c r="NC105" s="53">
        <v>0</v>
      </c>
      <c r="ND105" s="53">
        <v>0</v>
      </c>
      <c r="NE105" s="53">
        <v>0</v>
      </c>
      <c r="NF105" s="53">
        <v>0</v>
      </c>
      <c r="NG105" s="53">
        <v>0</v>
      </c>
      <c r="NH105" s="53">
        <v>0</v>
      </c>
      <c r="NI105" s="53">
        <v>0</v>
      </c>
    </row>
    <row r="106" spans="1:373">
      <c r="A106" s="53" t="s">
        <v>3</v>
      </c>
      <c r="B106" s="53" t="s">
        <v>1377</v>
      </c>
      <c r="C106" s="53">
        <v>4114484</v>
      </c>
      <c r="D106" s="53">
        <v>41020</v>
      </c>
      <c r="E106" s="53">
        <v>18</v>
      </c>
      <c r="F106" s="53">
        <v>821002</v>
      </c>
      <c r="G106" s="53">
        <v>1644025</v>
      </c>
      <c r="H106" s="53">
        <v>9343983</v>
      </c>
      <c r="I106" s="53">
        <v>23961</v>
      </c>
      <c r="J106" s="53">
        <v>0</v>
      </c>
      <c r="K106" s="53">
        <v>1604471</v>
      </c>
      <c r="L106" s="53">
        <v>0</v>
      </c>
      <c r="M106" s="53">
        <v>0</v>
      </c>
      <c r="N106" s="53">
        <v>0</v>
      </c>
      <c r="O106" s="53">
        <v>13437442</v>
      </c>
      <c r="P106" s="53">
        <v>-904214</v>
      </c>
      <c r="Q106" s="53">
        <v>-1284590</v>
      </c>
      <c r="R106" s="53">
        <v>-2342</v>
      </c>
      <c r="S106" s="53">
        <v>0</v>
      </c>
      <c r="T106" s="53">
        <v>-883623</v>
      </c>
      <c r="U106" s="53">
        <v>0</v>
      </c>
      <c r="V106" s="53">
        <v>0</v>
      </c>
      <c r="W106" s="53">
        <v>0</v>
      </c>
      <c r="X106" s="53">
        <v>-3074769</v>
      </c>
      <c r="Y106" s="53">
        <v>10362673</v>
      </c>
      <c r="Z106" s="53">
        <v>267</v>
      </c>
      <c r="AA106" s="53">
        <v>0</v>
      </c>
      <c r="AB106" s="53">
        <v>2048497</v>
      </c>
      <c r="AC106" s="53">
        <v>302</v>
      </c>
      <c r="AD106" s="53">
        <v>-511857</v>
      </c>
      <c r="AE106" s="53">
        <v>0</v>
      </c>
      <c r="AF106" s="53">
        <v>31399</v>
      </c>
      <c r="AG106" s="53">
        <v>0</v>
      </c>
      <c r="AH106" s="53">
        <v>0</v>
      </c>
      <c r="AI106" s="53">
        <v>0</v>
      </c>
      <c r="AJ106" s="53">
        <v>0</v>
      </c>
      <c r="AK106" s="53">
        <v>0</v>
      </c>
      <c r="AL106" s="53">
        <v>0</v>
      </c>
      <c r="AM106" s="53">
        <v>0</v>
      </c>
      <c r="AN106" s="53">
        <v>0</v>
      </c>
      <c r="AO106" s="53">
        <v>0</v>
      </c>
      <c r="AP106" s="53">
        <v>563657</v>
      </c>
      <c r="AQ106" s="53">
        <v>0</v>
      </c>
      <c r="AR106" s="53">
        <v>0</v>
      </c>
      <c r="AS106" s="53">
        <v>0</v>
      </c>
      <c r="AT106" s="53">
        <v>563657</v>
      </c>
      <c r="AU106" s="53">
        <v>0</v>
      </c>
      <c r="AV106" s="53">
        <v>0</v>
      </c>
      <c r="AW106" s="53">
        <v>0</v>
      </c>
      <c r="AX106" s="53">
        <v>0</v>
      </c>
      <c r="AY106" s="53">
        <v>0</v>
      </c>
      <c r="AZ106" s="53">
        <v>0</v>
      </c>
      <c r="BA106" s="53">
        <v>-9625</v>
      </c>
      <c r="BB106" s="53">
        <v>0</v>
      </c>
      <c r="BC106" s="53">
        <v>0</v>
      </c>
      <c r="BD106" s="53">
        <v>0</v>
      </c>
      <c r="BE106" s="53">
        <v>-9625</v>
      </c>
      <c r="BF106" s="53">
        <v>0</v>
      </c>
      <c r="BG106" s="53">
        <v>0</v>
      </c>
      <c r="BH106" s="53">
        <v>0</v>
      </c>
      <c r="BI106" s="53">
        <v>0</v>
      </c>
      <c r="BJ106" s="53">
        <v>39165</v>
      </c>
      <c r="BK106" s="53">
        <v>0</v>
      </c>
      <c r="BL106" s="53">
        <v>0</v>
      </c>
      <c r="BM106" s="53">
        <v>412461</v>
      </c>
      <c r="BN106" s="53">
        <v>0</v>
      </c>
      <c r="BO106" s="53">
        <v>349549</v>
      </c>
      <c r="BP106" s="53">
        <v>0</v>
      </c>
      <c r="BQ106" s="53">
        <v>0</v>
      </c>
      <c r="BR106" s="53">
        <v>0</v>
      </c>
      <c r="BS106" s="53">
        <v>0</v>
      </c>
      <c r="BT106" s="53">
        <v>20996</v>
      </c>
      <c r="BU106" s="53">
        <v>0</v>
      </c>
      <c r="BV106" s="53">
        <v>0</v>
      </c>
      <c r="BW106" s="53">
        <v>0</v>
      </c>
      <c r="BX106" s="53">
        <v>0</v>
      </c>
      <c r="BY106" s="53">
        <v>0</v>
      </c>
      <c r="BZ106" s="53">
        <v>0</v>
      </c>
      <c r="CA106" s="53">
        <v>0</v>
      </c>
      <c r="CB106" s="53">
        <v>0</v>
      </c>
      <c r="CC106" s="53">
        <v>0</v>
      </c>
      <c r="CD106" s="53">
        <v>0</v>
      </c>
      <c r="CE106" s="53">
        <v>0</v>
      </c>
      <c r="CF106" s="53">
        <v>1333311</v>
      </c>
      <c r="CG106" s="53">
        <v>45488</v>
      </c>
      <c r="CH106" s="53">
        <v>0</v>
      </c>
      <c r="CI106" s="53">
        <v>554032</v>
      </c>
      <c r="CJ106" s="53">
        <v>0</v>
      </c>
      <c r="CK106" s="53">
        <v>1568608</v>
      </c>
      <c r="CL106" s="53">
        <v>554032</v>
      </c>
      <c r="CM106" s="53">
        <v>39165</v>
      </c>
      <c r="CN106" s="53">
        <v>2161805</v>
      </c>
      <c r="CO106" s="53">
        <v>783006</v>
      </c>
      <c r="CP106" s="53">
        <v>0</v>
      </c>
      <c r="CQ106" s="53">
        <v>0</v>
      </c>
      <c r="CR106" s="53">
        <v>0</v>
      </c>
      <c r="CS106" s="53">
        <v>1378799</v>
      </c>
      <c r="CT106" s="53">
        <v>2161805</v>
      </c>
      <c r="CU106" s="53">
        <v>0</v>
      </c>
      <c r="CV106" s="53">
        <v>0</v>
      </c>
      <c r="CW106" s="53">
        <v>0</v>
      </c>
      <c r="CX106" s="53">
        <v>554032</v>
      </c>
      <c r="CY106" s="53">
        <v>0</v>
      </c>
      <c r="CZ106" s="53">
        <v>0</v>
      </c>
      <c r="DA106" s="53">
        <v>0</v>
      </c>
      <c r="DB106" s="53">
        <v>10362673</v>
      </c>
      <c r="DC106" s="53">
        <v>6348</v>
      </c>
      <c r="DD106" s="53">
        <v>0</v>
      </c>
      <c r="DE106" s="53">
        <v>2378277</v>
      </c>
      <c r="DF106" s="53">
        <v>0</v>
      </c>
      <c r="DG106" s="53">
        <v>-510599</v>
      </c>
      <c r="DH106" s="53">
        <v>0</v>
      </c>
      <c r="DI106" s="53">
        <v>17950</v>
      </c>
      <c r="DJ106" s="53">
        <v>0</v>
      </c>
      <c r="DK106" s="53">
        <v>0</v>
      </c>
      <c r="DL106" s="53">
        <v>0</v>
      </c>
      <c r="DM106" s="53">
        <v>0</v>
      </c>
      <c r="DN106" s="53">
        <v>23700</v>
      </c>
      <c r="DO106" s="53">
        <v>1915676</v>
      </c>
      <c r="DP106" s="53">
        <v>267</v>
      </c>
      <c r="DQ106" s="53">
        <v>0</v>
      </c>
      <c r="DR106" s="53">
        <v>2048497</v>
      </c>
      <c r="DS106" s="53">
        <v>302</v>
      </c>
      <c r="DT106" s="53">
        <v>-511857</v>
      </c>
      <c r="DU106" s="53">
        <v>0</v>
      </c>
      <c r="DV106" s="53">
        <v>31399</v>
      </c>
      <c r="DW106" s="53">
        <v>0</v>
      </c>
      <c r="DX106" s="53">
        <v>0</v>
      </c>
      <c r="DY106" s="53">
        <v>0</v>
      </c>
      <c r="DZ106" s="53">
        <v>0</v>
      </c>
      <c r="EA106" s="53">
        <v>-20996</v>
      </c>
      <c r="EB106" s="53">
        <v>1547612</v>
      </c>
      <c r="EC106" s="53">
        <v>0</v>
      </c>
      <c r="ED106" s="53">
        <v>0</v>
      </c>
      <c r="EE106" s="53">
        <v>0</v>
      </c>
      <c r="EF106" s="53">
        <v>0</v>
      </c>
      <c r="EG106" s="53">
        <v>0</v>
      </c>
      <c r="EH106" s="53">
        <v>0</v>
      </c>
      <c r="EI106" s="53">
        <v>0</v>
      </c>
      <c r="EJ106" s="53">
        <v>0</v>
      </c>
      <c r="EK106" s="53">
        <v>0</v>
      </c>
      <c r="EL106" s="53">
        <v>0</v>
      </c>
      <c r="EM106" s="53">
        <v>0</v>
      </c>
      <c r="EN106" s="53">
        <v>20996</v>
      </c>
      <c r="EO106" s="53">
        <v>20996</v>
      </c>
      <c r="EP106" s="53">
        <v>0</v>
      </c>
      <c r="EQ106" s="53">
        <v>0</v>
      </c>
      <c r="ER106" s="53">
        <v>0</v>
      </c>
      <c r="ES106" s="53">
        <v>0</v>
      </c>
      <c r="ET106" s="53">
        <v>0</v>
      </c>
      <c r="EU106" s="53">
        <v>0</v>
      </c>
      <c r="EV106" s="53">
        <v>0</v>
      </c>
      <c r="EW106" s="53">
        <v>0</v>
      </c>
      <c r="EX106" s="53">
        <v>0</v>
      </c>
      <c r="EY106" s="53">
        <v>0</v>
      </c>
      <c r="EZ106" s="53">
        <v>0</v>
      </c>
      <c r="FA106" s="53">
        <v>0</v>
      </c>
      <c r="FB106" s="53">
        <v>0</v>
      </c>
      <c r="FC106" s="53">
        <v>0</v>
      </c>
      <c r="FD106" s="53">
        <v>0</v>
      </c>
      <c r="FE106" s="53">
        <v>0</v>
      </c>
      <c r="FF106" s="53">
        <v>0</v>
      </c>
      <c r="FG106" s="53">
        <v>0</v>
      </c>
      <c r="FH106" s="53">
        <v>0</v>
      </c>
      <c r="FI106" s="53">
        <v>0</v>
      </c>
      <c r="FJ106" s="53">
        <v>0</v>
      </c>
      <c r="FK106" s="53">
        <v>0</v>
      </c>
      <c r="FL106" s="53">
        <v>0</v>
      </c>
      <c r="FM106" s="53">
        <v>0</v>
      </c>
      <c r="FN106" s="53">
        <v>44061</v>
      </c>
      <c r="FO106" s="53">
        <v>0</v>
      </c>
      <c r="FP106" s="53">
        <v>0</v>
      </c>
      <c r="FQ106" s="53">
        <v>44061</v>
      </c>
      <c r="FR106" s="53">
        <v>12322410</v>
      </c>
      <c r="FS106" s="53">
        <v>0</v>
      </c>
      <c r="FT106" s="53">
        <v>0</v>
      </c>
      <c r="FU106" s="53">
        <v>0</v>
      </c>
      <c r="FV106" s="53">
        <v>39165</v>
      </c>
      <c r="FW106" s="53">
        <v>0</v>
      </c>
      <c r="FX106" s="53">
        <v>0</v>
      </c>
      <c r="FY106" s="53">
        <v>39165</v>
      </c>
      <c r="FZ106" s="53">
        <v>2140809</v>
      </c>
      <c r="GA106" s="53">
        <v>0</v>
      </c>
      <c r="GB106" s="53">
        <v>0</v>
      </c>
      <c r="GC106" s="53">
        <v>0</v>
      </c>
      <c r="GD106" s="53">
        <v>0</v>
      </c>
      <c r="GE106" s="53">
        <v>0</v>
      </c>
      <c r="GF106" s="53">
        <v>0</v>
      </c>
      <c r="GG106" s="53">
        <v>0</v>
      </c>
      <c r="GH106" s="53">
        <v>20996</v>
      </c>
      <c r="GI106" s="53">
        <v>0</v>
      </c>
      <c r="GJ106" s="53">
        <v>0</v>
      </c>
      <c r="GK106" s="53">
        <v>0</v>
      </c>
      <c r="GL106" s="53">
        <v>0</v>
      </c>
      <c r="GM106" s="53">
        <v>0</v>
      </c>
      <c r="GN106" s="53">
        <v>0</v>
      </c>
      <c r="GO106" s="53">
        <v>0</v>
      </c>
      <c r="GP106" s="53">
        <v>0</v>
      </c>
      <c r="GQ106" s="53">
        <v>456806</v>
      </c>
      <c r="GR106" s="53">
        <v>0</v>
      </c>
      <c r="GS106" s="53">
        <v>27871879</v>
      </c>
      <c r="GT106" s="53">
        <v>0</v>
      </c>
      <c r="GU106" s="53">
        <v>0</v>
      </c>
      <c r="GV106" s="53">
        <v>0</v>
      </c>
      <c r="GW106" s="53">
        <v>0</v>
      </c>
      <c r="GX106" s="53">
        <v>-13666814</v>
      </c>
      <c r="GY106" s="53">
        <v>0</v>
      </c>
      <c r="GZ106" s="53">
        <v>14661871</v>
      </c>
      <c r="HA106" s="53">
        <v>412461</v>
      </c>
      <c r="HB106" s="53">
        <v>0</v>
      </c>
      <c r="HC106" s="53">
        <v>349549</v>
      </c>
      <c r="HD106" s="53">
        <v>0</v>
      </c>
      <c r="HE106" s="53">
        <v>0</v>
      </c>
      <c r="HF106" s="53">
        <v>0</v>
      </c>
      <c r="HG106" s="53">
        <v>0</v>
      </c>
      <c r="HH106" s="53">
        <v>-90786</v>
      </c>
      <c r="HI106" s="53">
        <v>0</v>
      </c>
      <c r="HJ106" s="53">
        <v>671224</v>
      </c>
      <c r="HK106" s="53">
        <v>0</v>
      </c>
      <c r="HL106" s="53">
        <v>0</v>
      </c>
      <c r="HM106" s="53">
        <v>0</v>
      </c>
      <c r="HN106" s="53">
        <v>0</v>
      </c>
      <c r="HO106" s="53">
        <v>0</v>
      </c>
      <c r="HP106" s="53">
        <v>0</v>
      </c>
      <c r="HQ106" s="53">
        <v>0</v>
      </c>
      <c r="HR106" s="53">
        <v>0</v>
      </c>
      <c r="HS106" s="53">
        <v>0</v>
      </c>
      <c r="HT106" s="53">
        <v>0</v>
      </c>
      <c r="HU106" s="53">
        <v>0</v>
      </c>
      <c r="HV106" s="53">
        <v>0</v>
      </c>
      <c r="HW106" s="53">
        <v>0</v>
      </c>
      <c r="HX106" s="53">
        <v>0</v>
      </c>
      <c r="HY106" s="53">
        <v>0</v>
      </c>
      <c r="HZ106" s="53">
        <v>0</v>
      </c>
      <c r="IA106" s="53">
        <v>0</v>
      </c>
      <c r="IB106" s="53">
        <v>90786</v>
      </c>
      <c r="IC106" s="53">
        <v>20996</v>
      </c>
      <c r="ID106" s="53">
        <v>111782</v>
      </c>
      <c r="IE106" s="53">
        <v>0</v>
      </c>
      <c r="IF106" s="53">
        <v>0</v>
      </c>
      <c r="IG106" s="53">
        <v>0</v>
      </c>
      <c r="IH106" s="53">
        <v>0</v>
      </c>
      <c r="II106" s="53">
        <v>0</v>
      </c>
      <c r="IJ106" s="53">
        <v>0</v>
      </c>
      <c r="IK106" s="53">
        <v>0</v>
      </c>
      <c r="IL106" s="53">
        <v>0</v>
      </c>
      <c r="IM106" s="53">
        <v>0</v>
      </c>
      <c r="IN106" s="53">
        <v>0</v>
      </c>
      <c r="IO106" s="53">
        <v>0</v>
      </c>
      <c r="IP106" s="53">
        <v>0</v>
      </c>
      <c r="IQ106" s="53">
        <v>0</v>
      </c>
      <c r="IR106" s="53">
        <v>0</v>
      </c>
      <c r="IS106" s="53">
        <v>0</v>
      </c>
      <c r="IT106" s="53">
        <v>0</v>
      </c>
      <c r="IU106" s="53">
        <v>0</v>
      </c>
      <c r="IV106" s="53">
        <v>0</v>
      </c>
      <c r="IW106" s="53">
        <v>0</v>
      </c>
      <c r="IX106" s="53">
        <v>0</v>
      </c>
      <c r="IY106" s="53">
        <v>0</v>
      </c>
      <c r="IZ106" s="53">
        <v>0</v>
      </c>
      <c r="JA106" s="53">
        <v>0</v>
      </c>
      <c r="JB106" s="53">
        <v>0</v>
      </c>
      <c r="JC106" s="53">
        <v>0</v>
      </c>
      <c r="JD106" s="53">
        <v>0</v>
      </c>
      <c r="JE106" s="53">
        <v>0</v>
      </c>
      <c r="JF106" s="53">
        <v>0</v>
      </c>
      <c r="JG106" s="53">
        <v>0</v>
      </c>
      <c r="JH106" s="53">
        <v>0</v>
      </c>
      <c r="JI106" s="53">
        <v>0</v>
      </c>
      <c r="JJ106" s="53">
        <v>0</v>
      </c>
      <c r="JK106" s="53">
        <v>0</v>
      </c>
      <c r="JL106" s="53">
        <v>0</v>
      </c>
      <c r="JM106" s="53">
        <v>0</v>
      </c>
      <c r="JN106" s="53">
        <v>0</v>
      </c>
      <c r="JO106" s="53">
        <v>0</v>
      </c>
      <c r="JP106" s="53">
        <v>0</v>
      </c>
      <c r="JQ106" s="53">
        <v>0</v>
      </c>
      <c r="JR106" s="53">
        <v>-2339461</v>
      </c>
      <c r="JS106" s="53">
        <v>0</v>
      </c>
      <c r="JT106" s="53">
        <v>-2339461</v>
      </c>
      <c r="JU106" s="53">
        <v>12322410</v>
      </c>
      <c r="JV106" s="53">
        <v>0</v>
      </c>
      <c r="JW106" s="53">
        <v>0</v>
      </c>
      <c r="JX106" s="53">
        <v>0</v>
      </c>
      <c r="JY106" s="53">
        <v>1333311</v>
      </c>
      <c r="JZ106" s="53">
        <v>0</v>
      </c>
      <c r="KA106" s="53">
        <v>0</v>
      </c>
      <c r="KB106" s="53">
        <v>0</v>
      </c>
      <c r="KC106" s="53">
        <v>136274</v>
      </c>
      <c r="KD106" s="53">
        <v>0</v>
      </c>
      <c r="KE106" s="53">
        <v>1469585</v>
      </c>
      <c r="KF106" s="53">
        <v>2140809</v>
      </c>
      <c r="KG106" s="53">
        <v>0</v>
      </c>
      <c r="KH106" s="53">
        <v>0</v>
      </c>
      <c r="KI106" s="53">
        <v>0</v>
      </c>
      <c r="KJ106" s="53">
        <v>0</v>
      </c>
      <c r="KK106" s="53">
        <v>0</v>
      </c>
      <c r="KL106" s="53">
        <v>0</v>
      </c>
      <c r="KM106" s="53">
        <v>0</v>
      </c>
      <c r="KN106" s="53">
        <v>90786</v>
      </c>
      <c r="KO106" s="53">
        <v>0</v>
      </c>
      <c r="KP106" s="53">
        <v>90786</v>
      </c>
      <c r="KQ106" s="53">
        <v>90786</v>
      </c>
      <c r="KR106" s="53">
        <v>0</v>
      </c>
      <c r="KS106" s="53">
        <v>0</v>
      </c>
      <c r="KT106" s="53">
        <v>0</v>
      </c>
      <c r="KU106" s="53">
        <v>0</v>
      </c>
      <c r="KV106" s="53">
        <v>0</v>
      </c>
      <c r="KW106" s="53">
        <v>0</v>
      </c>
      <c r="KX106" s="53">
        <v>0</v>
      </c>
      <c r="KY106" s="53">
        <v>0</v>
      </c>
      <c r="KZ106" s="53">
        <v>0</v>
      </c>
      <c r="LA106" s="53">
        <v>0</v>
      </c>
      <c r="LB106" s="53">
        <v>111782</v>
      </c>
      <c r="LC106" s="53">
        <v>0</v>
      </c>
      <c r="LD106" s="53">
        <v>0</v>
      </c>
      <c r="LE106" s="53">
        <v>0</v>
      </c>
      <c r="LF106" s="53">
        <v>0</v>
      </c>
      <c r="LG106" s="53">
        <v>-9625</v>
      </c>
      <c r="LH106" s="53">
        <v>0</v>
      </c>
      <c r="LI106" s="53">
        <v>0</v>
      </c>
      <c r="LJ106" s="53">
        <v>554032</v>
      </c>
      <c r="LK106" s="53">
        <v>0</v>
      </c>
      <c r="LL106" s="53">
        <v>-9625</v>
      </c>
      <c r="LM106" s="53">
        <v>0</v>
      </c>
      <c r="LN106" s="53">
        <v>0</v>
      </c>
      <c r="LO106" s="53">
        <v>0</v>
      </c>
      <c r="LP106" s="53">
        <v>0</v>
      </c>
      <c r="LQ106" s="53">
        <v>0</v>
      </c>
      <c r="LR106" s="53">
        <v>0</v>
      </c>
      <c r="LS106" s="53">
        <v>0</v>
      </c>
      <c r="LT106" s="53">
        <v>0</v>
      </c>
      <c r="LU106" s="53">
        <v>0</v>
      </c>
      <c r="LV106" s="53">
        <v>0</v>
      </c>
      <c r="LW106" s="53">
        <v>0</v>
      </c>
      <c r="LX106" s="53">
        <v>0</v>
      </c>
      <c r="LY106" s="53">
        <v>0</v>
      </c>
      <c r="LZ106" s="53">
        <v>0</v>
      </c>
      <c r="MA106" s="53">
        <v>0</v>
      </c>
      <c r="MB106" s="53">
        <v>0</v>
      </c>
      <c r="MC106" s="53">
        <v>0</v>
      </c>
      <c r="MD106" s="53">
        <v>0</v>
      </c>
      <c r="ME106" s="53">
        <v>0</v>
      </c>
      <c r="MF106" s="53">
        <v>0</v>
      </c>
      <c r="MG106" s="53">
        <v>0</v>
      </c>
      <c r="MH106" s="53">
        <v>0</v>
      </c>
      <c r="MI106" s="53">
        <v>0</v>
      </c>
      <c r="MJ106" s="53">
        <v>0</v>
      </c>
      <c r="MK106" s="53">
        <v>0</v>
      </c>
      <c r="ML106" s="53">
        <v>563657</v>
      </c>
      <c r="MM106" s="53">
        <v>0</v>
      </c>
      <c r="MN106" s="53">
        <v>0</v>
      </c>
      <c r="MO106" s="53">
        <v>0</v>
      </c>
      <c r="MP106" s="53">
        <v>563657</v>
      </c>
      <c r="MQ106" s="53">
        <v>0</v>
      </c>
      <c r="MR106" s="53">
        <v>0</v>
      </c>
      <c r="MS106" s="53">
        <v>0</v>
      </c>
      <c r="MT106" s="53">
        <v>0</v>
      </c>
      <c r="MU106" s="53">
        <v>0</v>
      </c>
      <c r="MV106" s="53">
        <v>0</v>
      </c>
      <c r="MW106" s="53">
        <v>0</v>
      </c>
      <c r="MX106" s="53">
        <v>0</v>
      </c>
      <c r="MY106" s="53">
        <v>0</v>
      </c>
      <c r="MZ106" s="53">
        <v>0</v>
      </c>
      <c r="NA106" s="53">
        <v>0</v>
      </c>
      <c r="NB106" s="53">
        <v>0</v>
      </c>
      <c r="NC106" s="53">
        <v>0</v>
      </c>
      <c r="ND106" s="53">
        <v>0</v>
      </c>
      <c r="NE106" s="53">
        <v>0</v>
      </c>
      <c r="NF106" s="53">
        <v>0</v>
      </c>
      <c r="NG106" s="53">
        <v>0</v>
      </c>
      <c r="NH106" s="53">
        <v>0</v>
      </c>
      <c r="NI106" s="53">
        <v>0</v>
      </c>
    </row>
    <row r="107" spans="1:373">
      <c r="A107" s="53" t="s">
        <v>3</v>
      </c>
      <c r="B107" s="53" t="s">
        <v>1377</v>
      </c>
      <c r="C107" s="53">
        <v>4114500</v>
      </c>
      <c r="D107" s="53">
        <v>17600</v>
      </c>
      <c r="E107" s="53">
        <v>18</v>
      </c>
      <c r="F107" s="53">
        <v>0</v>
      </c>
      <c r="G107" s="53">
        <v>0</v>
      </c>
      <c r="H107" s="53">
        <v>0</v>
      </c>
      <c r="I107" s="53">
        <v>0</v>
      </c>
      <c r="J107" s="53">
        <v>0</v>
      </c>
      <c r="K107" s="53">
        <v>168515</v>
      </c>
      <c r="L107" s="53">
        <v>0</v>
      </c>
      <c r="M107" s="53">
        <v>0</v>
      </c>
      <c r="N107" s="53">
        <v>215057</v>
      </c>
      <c r="O107" s="53">
        <v>383572</v>
      </c>
      <c r="P107" s="53">
        <v>0</v>
      </c>
      <c r="Q107" s="53">
        <v>0</v>
      </c>
      <c r="R107" s="53">
        <v>0</v>
      </c>
      <c r="S107" s="53">
        <v>0</v>
      </c>
      <c r="T107" s="53">
        <v>-42053</v>
      </c>
      <c r="U107" s="53">
        <v>0</v>
      </c>
      <c r="V107" s="53">
        <v>0</v>
      </c>
      <c r="W107" s="53">
        <v>-10489</v>
      </c>
      <c r="X107" s="53">
        <v>-52542</v>
      </c>
      <c r="Y107" s="53">
        <v>331030</v>
      </c>
      <c r="Z107" s="53">
        <v>13532</v>
      </c>
      <c r="AA107" s="53">
        <v>0</v>
      </c>
      <c r="AB107" s="53">
        <v>1199369</v>
      </c>
      <c r="AC107" s="53">
        <v>1685</v>
      </c>
      <c r="AD107" s="53">
        <v>-43353</v>
      </c>
      <c r="AE107" s="53">
        <v>4828</v>
      </c>
      <c r="AF107" s="53">
        <v>24831</v>
      </c>
      <c r="AG107" s="53">
        <v>0</v>
      </c>
      <c r="AH107" s="53">
        <v>0</v>
      </c>
      <c r="AI107" s="53">
        <v>-576228</v>
      </c>
      <c r="AJ107" s="53">
        <v>129034</v>
      </c>
      <c r="AK107" s="53">
        <v>0</v>
      </c>
      <c r="AL107" s="53">
        <v>0</v>
      </c>
      <c r="AM107" s="53">
        <v>0</v>
      </c>
      <c r="AN107" s="53">
        <v>0</v>
      </c>
      <c r="AO107" s="53">
        <v>0</v>
      </c>
      <c r="AP107" s="53">
        <v>176817</v>
      </c>
      <c r="AQ107" s="53">
        <v>0</v>
      </c>
      <c r="AR107" s="53">
        <v>0</v>
      </c>
      <c r="AS107" s="53">
        <v>226505</v>
      </c>
      <c r="AT107" s="53">
        <v>403322</v>
      </c>
      <c r="AU107" s="53">
        <v>0</v>
      </c>
      <c r="AV107" s="53">
        <v>0</v>
      </c>
      <c r="AW107" s="53">
        <v>0</v>
      </c>
      <c r="AX107" s="53">
        <v>0</v>
      </c>
      <c r="AY107" s="53">
        <v>0</v>
      </c>
      <c r="AZ107" s="53">
        <v>0</v>
      </c>
      <c r="BA107" s="53">
        <v>-59898</v>
      </c>
      <c r="BB107" s="53">
        <v>0</v>
      </c>
      <c r="BC107" s="53">
        <v>0</v>
      </c>
      <c r="BD107" s="53">
        <v>-19464</v>
      </c>
      <c r="BE107" s="53">
        <v>-79362</v>
      </c>
      <c r="BF107" s="53">
        <v>0</v>
      </c>
      <c r="BG107" s="53">
        <v>0</v>
      </c>
      <c r="BH107" s="53">
        <v>0</v>
      </c>
      <c r="BI107" s="53">
        <v>0</v>
      </c>
      <c r="BJ107" s="53">
        <v>0</v>
      </c>
      <c r="BK107" s="53">
        <v>0</v>
      </c>
      <c r="BL107" s="53">
        <v>0</v>
      </c>
      <c r="BM107" s="53">
        <v>696305</v>
      </c>
      <c r="BN107" s="53">
        <v>0</v>
      </c>
      <c r="BO107" s="53">
        <v>243069</v>
      </c>
      <c r="BP107" s="53">
        <v>0</v>
      </c>
      <c r="BQ107" s="53">
        <v>0</v>
      </c>
      <c r="BR107" s="53">
        <v>0</v>
      </c>
      <c r="BS107" s="53">
        <v>0</v>
      </c>
      <c r="BT107" s="53">
        <v>54751</v>
      </c>
      <c r="BU107" s="53">
        <v>0</v>
      </c>
      <c r="BV107" s="53">
        <v>0</v>
      </c>
      <c r="BW107" s="53">
        <v>0</v>
      </c>
      <c r="BX107" s="53">
        <v>0</v>
      </c>
      <c r="BY107" s="53">
        <v>0</v>
      </c>
      <c r="BZ107" s="53">
        <v>0</v>
      </c>
      <c r="CA107" s="53">
        <v>0</v>
      </c>
      <c r="CB107" s="53">
        <v>0</v>
      </c>
      <c r="CC107" s="53">
        <v>0</v>
      </c>
      <c r="CD107" s="53">
        <v>0</v>
      </c>
      <c r="CE107" s="53">
        <v>0</v>
      </c>
      <c r="CF107" s="53">
        <v>0</v>
      </c>
      <c r="CG107" s="53">
        <v>83533</v>
      </c>
      <c r="CH107" s="53">
        <v>0</v>
      </c>
      <c r="CI107" s="53">
        <v>323960</v>
      </c>
      <c r="CJ107" s="53">
        <v>0</v>
      </c>
      <c r="CK107" s="53">
        <v>753698</v>
      </c>
      <c r="CL107" s="53">
        <v>323960</v>
      </c>
      <c r="CM107" s="53">
        <v>0</v>
      </c>
      <c r="CN107" s="53">
        <v>1077658</v>
      </c>
      <c r="CO107" s="53">
        <v>994125</v>
      </c>
      <c r="CP107" s="53">
        <v>0</v>
      </c>
      <c r="CQ107" s="53">
        <v>0</v>
      </c>
      <c r="CR107" s="53">
        <v>0</v>
      </c>
      <c r="CS107" s="53">
        <v>83533</v>
      </c>
      <c r="CT107" s="53">
        <v>1077658</v>
      </c>
      <c r="CU107" s="53">
        <v>0</v>
      </c>
      <c r="CV107" s="53">
        <v>0</v>
      </c>
      <c r="CW107" s="53">
        <v>0</v>
      </c>
      <c r="CX107" s="53">
        <v>323960</v>
      </c>
      <c r="CY107" s="53">
        <v>0</v>
      </c>
      <c r="CZ107" s="53">
        <v>0</v>
      </c>
      <c r="DA107" s="53">
        <v>0</v>
      </c>
      <c r="DB107" s="53">
        <v>331030</v>
      </c>
      <c r="DC107" s="53">
        <v>900</v>
      </c>
      <c r="DD107" s="53">
        <v>0</v>
      </c>
      <c r="DE107" s="53">
        <v>1373143</v>
      </c>
      <c r="DF107" s="53">
        <v>76</v>
      </c>
      <c r="DG107" s="53">
        <v>-250483</v>
      </c>
      <c r="DH107" s="53">
        <v>7855</v>
      </c>
      <c r="DI107" s="53">
        <v>24956</v>
      </c>
      <c r="DJ107" s="53">
        <v>0</v>
      </c>
      <c r="DK107" s="53">
        <v>0</v>
      </c>
      <c r="DL107" s="53">
        <v>4609</v>
      </c>
      <c r="DM107" s="53">
        <v>-823070</v>
      </c>
      <c r="DN107" s="53">
        <v>116948</v>
      </c>
      <c r="DO107" s="53">
        <v>454934</v>
      </c>
      <c r="DP107" s="53">
        <v>13532</v>
      </c>
      <c r="DQ107" s="53">
        <v>0</v>
      </c>
      <c r="DR107" s="53">
        <v>1199369</v>
      </c>
      <c r="DS107" s="53">
        <v>1685</v>
      </c>
      <c r="DT107" s="53">
        <v>-43353</v>
      </c>
      <c r="DU107" s="53">
        <v>4828</v>
      </c>
      <c r="DV107" s="53">
        <v>24831</v>
      </c>
      <c r="DW107" s="53">
        <v>0</v>
      </c>
      <c r="DX107" s="53">
        <v>0</v>
      </c>
      <c r="DY107" s="53">
        <v>3332</v>
      </c>
      <c r="DZ107" s="53">
        <v>-576228</v>
      </c>
      <c r="EA107" s="53">
        <v>129034</v>
      </c>
      <c r="EB107" s="53">
        <v>757030</v>
      </c>
      <c r="EC107" s="53">
        <v>0</v>
      </c>
      <c r="ED107" s="53">
        <v>0</v>
      </c>
      <c r="EE107" s="53">
        <v>0</v>
      </c>
      <c r="EF107" s="53">
        <v>0</v>
      </c>
      <c r="EG107" s="53">
        <v>0</v>
      </c>
      <c r="EH107" s="53">
        <v>0</v>
      </c>
      <c r="EI107" s="53">
        <v>0</v>
      </c>
      <c r="EJ107" s="53">
        <v>0</v>
      </c>
      <c r="EK107" s="53">
        <v>0</v>
      </c>
      <c r="EL107" s="53">
        <v>0</v>
      </c>
      <c r="EM107" s="53">
        <v>0</v>
      </c>
      <c r="EN107" s="53">
        <v>0</v>
      </c>
      <c r="EO107" s="53">
        <v>0</v>
      </c>
      <c r="EP107" s="53">
        <v>0</v>
      </c>
      <c r="EQ107" s="53">
        <v>0</v>
      </c>
      <c r="ER107" s="53">
        <v>0</v>
      </c>
      <c r="ES107" s="53">
        <v>0</v>
      </c>
      <c r="ET107" s="53">
        <v>0</v>
      </c>
      <c r="EU107" s="53">
        <v>0</v>
      </c>
      <c r="EV107" s="53">
        <v>0</v>
      </c>
      <c r="EW107" s="53">
        <v>0</v>
      </c>
      <c r="EX107" s="53">
        <v>0</v>
      </c>
      <c r="EY107" s="53">
        <v>3332</v>
      </c>
      <c r="EZ107" s="53">
        <v>0</v>
      </c>
      <c r="FA107" s="53">
        <v>0</v>
      </c>
      <c r="FB107" s="53">
        <v>3332</v>
      </c>
      <c r="FC107" s="53">
        <v>0</v>
      </c>
      <c r="FD107" s="53">
        <v>0</v>
      </c>
      <c r="FE107" s="53">
        <v>0</v>
      </c>
      <c r="FF107" s="53">
        <v>0</v>
      </c>
      <c r="FG107" s="53">
        <v>0</v>
      </c>
      <c r="FH107" s="53">
        <v>0</v>
      </c>
      <c r="FI107" s="53">
        <v>0</v>
      </c>
      <c r="FJ107" s="53">
        <v>0</v>
      </c>
      <c r="FK107" s="53">
        <v>0</v>
      </c>
      <c r="FL107" s="53">
        <v>0</v>
      </c>
      <c r="FM107" s="53">
        <v>0</v>
      </c>
      <c r="FN107" s="53">
        <v>0</v>
      </c>
      <c r="FO107" s="53">
        <v>0</v>
      </c>
      <c r="FP107" s="53">
        <v>0</v>
      </c>
      <c r="FQ107" s="53">
        <v>0</v>
      </c>
      <c r="FR107" s="53">
        <v>785964</v>
      </c>
      <c r="FS107" s="53">
        <v>0</v>
      </c>
      <c r="FT107" s="53">
        <v>0</v>
      </c>
      <c r="FU107" s="53">
        <v>0</v>
      </c>
      <c r="FV107" s="53">
        <v>0</v>
      </c>
      <c r="FW107" s="53">
        <v>0</v>
      </c>
      <c r="FX107" s="53">
        <v>0</v>
      </c>
      <c r="FY107" s="53">
        <v>0</v>
      </c>
      <c r="FZ107" s="53">
        <v>1080990</v>
      </c>
      <c r="GA107" s="53">
        <v>0</v>
      </c>
      <c r="GB107" s="53">
        <v>0</v>
      </c>
      <c r="GC107" s="53">
        <v>0</v>
      </c>
      <c r="GD107" s="53">
        <v>0</v>
      </c>
      <c r="GE107" s="53">
        <v>0</v>
      </c>
      <c r="GF107" s="53">
        <v>0</v>
      </c>
      <c r="GG107" s="53">
        <v>0</v>
      </c>
      <c r="GH107" s="53">
        <v>0</v>
      </c>
      <c r="GI107" s="53">
        <v>0</v>
      </c>
      <c r="GJ107" s="53">
        <v>0</v>
      </c>
      <c r="GK107" s="53">
        <v>0</v>
      </c>
      <c r="GL107" s="53">
        <v>0</v>
      </c>
      <c r="GM107" s="53">
        <v>0</v>
      </c>
      <c r="GN107" s="53">
        <v>0</v>
      </c>
      <c r="GO107" s="53">
        <v>0</v>
      </c>
      <c r="GP107" s="53">
        <v>3332</v>
      </c>
      <c r="GQ107" s="53">
        <v>651364</v>
      </c>
      <c r="GR107" s="53">
        <v>0</v>
      </c>
      <c r="GS107" s="53">
        <v>238327</v>
      </c>
      <c r="GT107" s="53">
        <v>0</v>
      </c>
      <c r="GU107" s="53">
        <v>0</v>
      </c>
      <c r="GV107" s="53">
        <v>0</v>
      </c>
      <c r="GW107" s="53">
        <v>4609</v>
      </c>
      <c r="GX107" s="53">
        <v>0</v>
      </c>
      <c r="GY107" s="53">
        <v>-230996</v>
      </c>
      <c r="GZ107" s="53">
        <v>663304</v>
      </c>
      <c r="HA107" s="53">
        <v>696305</v>
      </c>
      <c r="HB107" s="53">
        <v>0</v>
      </c>
      <c r="HC107" s="53">
        <v>243069</v>
      </c>
      <c r="HD107" s="53">
        <v>0</v>
      </c>
      <c r="HE107" s="53">
        <v>0</v>
      </c>
      <c r="HF107" s="53">
        <v>0</v>
      </c>
      <c r="HG107" s="53">
        <v>3332</v>
      </c>
      <c r="HH107" s="53">
        <v>0</v>
      </c>
      <c r="HI107" s="53">
        <v>54751</v>
      </c>
      <c r="HJ107" s="53">
        <v>997457</v>
      </c>
      <c r="HK107" s="53">
        <v>0</v>
      </c>
      <c r="HL107" s="53">
        <v>0</v>
      </c>
      <c r="HM107" s="53">
        <v>0</v>
      </c>
      <c r="HN107" s="53">
        <v>0</v>
      </c>
      <c r="HO107" s="53">
        <v>0</v>
      </c>
      <c r="HP107" s="53">
        <v>0</v>
      </c>
      <c r="HQ107" s="53">
        <v>3332</v>
      </c>
      <c r="HR107" s="53">
        <v>0</v>
      </c>
      <c r="HS107" s="53">
        <v>0</v>
      </c>
      <c r="HT107" s="53">
        <v>3332</v>
      </c>
      <c r="HU107" s="53">
        <v>0</v>
      </c>
      <c r="HV107" s="53">
        <v>0</v>
      </c>
      <c r="HW107" s="53">
        <v>0</v>
      </c>
      <c r="HX107" s="53">
        <v>0</v>
      </c>
      <c r="HY107" s="53">
        <v>0</v>
      </c>
      <c r="HZ107" s="53">
        <v>0</v>
      </c>
      <c r="IA107" s="53">
        <v>0</v>
      </c>
      <c r="IB107" s="53">
        <v>0</v>
      </c>
      <c r="IC107" s="53">
        <v>0</v>
      </c>
      <c r="ID107" s="53">
        <v>0</v>
      </c>
      <c r="IE107" s="53">
        <v>0</v>
      </c>
      <c r="IF107" s="53">
        <v>0</v>
      </c>
      <c r="IG107" s="53">
        <v>0</v>
      </c>
      <c r="IH107" s="53">
        <v>0</v>
      </c>
      <c r="II107" s="53">
        <v>0</v>
      </c>
      <c r="IJ107" s="53">
        <v>0</v>
      </c>
      <c r="IK107" s="53">
        <v>0</v>
      </c>
      <c r="IL107" s="53">
        <v>0</v>
      </c>
      <c r="IM107" s="53">
        <v>0</v>
      </c>
      <c r="IN107" s="53">
        <v>0</v>
      </c>
      <c r="IO107" s="53">
        <v>0</v>
      </c>
      <c r="IP107" s="53">
        <v>0</v>
      </c>
      <c r="IQ107" s="53">
        <v>0</v>
      </c>
      <c r="IR107" s="53">
        <v>0</v>
      </c>
      <c r="IS107" s="53">
        <v>0</v>
      </c>
      <c r="IT107" s="53">
        <v>0</v>
      </c>
      <c r="IU107" s="53">
        <v>0</v>
      </c>
      <c r="IV107" s="53">
        <v>0</v>
      </c>
      <c r="IW107" s="53">
        <v>0</v>
      </c>
      <c r="IX107" s="53">
        <v>0</v>
      </c>
      <c r="IY107" s="53">
        <v>0</v>
      </c>
      <c r="IZ107" s="53">
        <v>0</v>
      </c>
      <c r="JA107" s="53">
        <v>0</v>
      </c>
      <c r="JB107" s="53">
        <v>0</v>
      </c>
      <c r="JC107" s="53">
        <v>0</v>
      </c>
      <c r="JD107" s="53">
        <v>0</v>
      </c>
      <c r="JE107" s="53">
        <v>0</v>
      </c>
      <c r="JF107" s="53">
        <v>0</v>
      </c>
      <c r="JG107" s="53">
        <v>0</v>
      </c>
      <c r="JH107" s="53">
        <v>0</v>
      </c>
      <c r="JI107" s="53">
        <v>0</v>
      </c>
      <c r="JJ107" s="53">
        <v>0</v>
      </c>
      <c r="JK107" s="53">
        <v>0</v>
      </c>
      <c r="JL107" s="53">
        <v>0</v>
      </c>
      <c r="JM107" s="53">
        <v>0</v>
      </c>
      <c r="JN107" s="53">
        <v>0</v>
      </c>
      <c r="JO107" s="53">
        <v>0</v>
      </c>
      <c r="JP107" s="53">
        <v>0</v>
      </c>
      <c r="JQ107" s="53">
        <v>0</v>
      </c>
      <c r="JR107" s="53">
        <v>122660</v>
      </c>
      <c r="JS107" s="53">
        <v>0</v>
      </c>
      <c r="JT107" s="53">
        <v>122660</v>
      </c>
      <c r="JU107" s="53">
        <v>785964</v>
      </c>
      <c r="JV107" s="53">
        <v>0</v>
      </c>
      <c r="JW107" s="53">
        <v>0</v>
      </c>
      <c r="JX107" s="53">
        <v>0</v>
      </c>
      <c r="JY107" s="53">
        <v>0</v>
      </c>
      <c r="JZ107" s="53">
        <v>0</v>
      </c>
      <c r="KA107" s="53">
        <v>0</v>
      </c>
      <c r="KB107" s="53">
        <v>0</v>
      </c>
      <c r="KC107" s="53">
        <v>83533</v>
      </c>
      <c r="KD107" s="53">
        <v>0</v>
      </c>
      <c r="KE107" s="53">
        <v>83533</v>
      </c>
      <c r="KF107" s="53">
        <v>1080990</v>
      </c>
      <c r="KG107" s="53">
        <v>0</v>
      </c>
      <c r="KH107" s="53">
        <v>0</v>
      </c>
      <c r="KI107" s="53">
        <v>0</v>
      </c>
      <c r="KJ107" s="53">
        <v>0</v>
      </c>
      <c r="KK107" s="53">
        <v>0</v>
      </c>
      <c r="KL107" s="53">
        <v>0</v>
      </c>
      <c r="KM107" s="53">
        <v>0</v>
      </c>
      <c r="KN107" s="53">
        <v>0</v>
      </c>
      <c r="KO107" s="53">
        <v>0</v>
      </c>
      <c r="KP107" s="53">
        <v>0</v>
      </c>
      <c r="KQ107" s="53">
        <v>3332</v>
      </c>
      <c r="KR107" s="53">
        <v>0</v>
      </c>
      <c r="KS107" s="53">
        <v>0</v>
      </c>
      <c r="KT107" s="53">
        <v>0</v>
      </c>
      <c r="KU107" s="53">
        <v>0</v>
      </c>
      <c r="KV107" s="53">
        <v>0</v>
      </c>
      <c r="KW107" s="53">
        <v>0</v>
      </c>
      <c r="KX107" s="53">
        <v>0</v>
      </c>
      <c r="KY107" s="53">
        <v>0</v>
      </c>
      <c r="KZ107" s="53">
        <v>0</v>
      </c>
      <c r="LA107" s="53">
        <v>0</v>
      </c>
      <c r="LB107" s="53">
        <v>0</v>
      </c>
      <c r="LC107" s="53">
        <v>0</v>
      </c>
      <c r="LD107" s="53">
        <v>0</v>
      </c>
      <c r="LE107" s="53">
        <v>0</v>
      </c>
      <c r="LF107" s="53">
        <v>0</v>
      </c>
      <c r="LG107" s="53">
        <v>-59898</v>
      </c>
      <c r="LH107" s="53">
        <v>0</v>
      </c>
      <c r="LI107" s="53">
        <v>0</v>
      </c>
      <c r="LJ107" s="53">
        <v>323960</v>
      </c>
      <c r="LK107" s="53">
        <v>-19464</v>
      </c>
      <c r="LL107" s="53">
        <v>-79362</v>
      </c>
      <c r="LM107" s="53">
        <v>0</v>
      </c>
      <c r="LN107" s="53">
        <v>0</v>
      </c>
      <c r="LO107" s="53">
        <v>0</v>
      </c>
      <c r="LP107" s="53">
        <v>0</v>
      </c>
      <c r="LQ107" s="53">
        <v>0</v>
      </c>
      <c r="LR107" s="53">
        <v>0</v>
      </c>
      <c r="LS107" s="53">
        <v>0</v>
      </c>
      <c r="LT107" s="53">
        <v>0</v>
      </c>
      <c r="LU107" s="53">
        <v>0</v>
      </c>
      <c r="LV107" s="53">
        <v>0</v>
      </c>
      <c r="LW107" s="53">
        <v>0</v>
      </c>
      <c r="LX107" s="53">
        <v>0</v>
      </c>
      <c r="LY107" s="53">
        <v>0</v>
      </c>
      <c r="LZ107" s="53">
        <v>0</v>
      </c>
      <c r="MA107" s="53">
        <v>0</v>
      </c>
      <c r="MB107" s="53">
        <v>0</v>
      </c>
      <c r="MC107" s="53">
        <v>0</v>
      </c>
      <c r="MD107" s="53">
        <v>0</v>
      </c>
      <c r="ME107" s="53">
        <v>0</v>
      </c>
      <c r="MF107" s="53">
        <v>0</v>
      </c>
      <c r="MG107" s="53">
        <v>0</v>
      </c>
      <c r="MH107" s="53">
        <v>0</v>
      </c>
      <c r="MI107" s="53">
        <v>0</v>
      </c>
      <c r="MJ107" s="53">
        <v>0</v>
      </c>
      <c r="MK107" s="53">
        <v>0</v>
      </c>
      <c r="ML107" s="53">
        <v>176817</v>
      </c>
      <c r="MM107" s="53">
        <v>0</v>
      </c>
      <c r="MN107" s="53">
        <v>0</v>
      </c>
      <c r="MO107" s="53">
        <v>226505</v>
      </c>
      <c r="MP107" s="53">
        <v>403322</v>
      </c>
      <c r="MQ107" s="53">
        <v>0</v>
      </c>
      <c r="MR107" s="53">
        <v>0</v>
      </c>
      <c r="MS107" s="53">
        <v>0</v>
      </c>
      <c r="MT107" s="53">
        <v>0</v>
      </c>
      <c r="MU107" s="53">
        <v>0</v>
      </c>
      <c r="MV107" s="53">
        <v>0</v>
      </c>
      <c r="MW107" s="53">
        <v>0</v>
      </c>
      <c r="MX107" s="53">
        <v>0</v>
      </c>
      <c r="MY107" s="53">
        <v>0</v>
      </c>
      <c r="MZ107" s="53">
        <v>0</v>
      </c>
      <c r="NA107" s="53">
        <v>0</v>
      </c>
      <c r="NB107" s="53">
        <v>0</v>
      </c>
      <c r="NC107" s="53">
        <v>0</v>
      </c>
      <c r="ND107" s="53">
        <v>0</v>
      </c>
      <c r="NE107" s="53">
        <v>0</v>
      </c>
      <c r="NF107" s="53">
        <v>0</v>
      </c>
      <c r="NG107" s="53">
        <v>0</v>
      </c>
      <c r="NH107" s="53">
        <v>0</v>
      </c>
      <c r="NI107" s="53">
        <v>0</v>
      </c>
    </row>
    <row r="108" spans="1:373">
      <c r="A108" s="53" t="s">
        <v>3</v>
      </c>
      <c r="B108" s="53" t="s">
        <v>1377</v>
      </c>
      <c r="C108" s="53">
        <v>4114519</v>
      </c>
      <c r="D108" s="53">
        <v>33000</v>
      </c>
      <c r="E108" s="53">
        <v>18</v>
      </c>
      <c r="F108" s="53">
        <v>0</v>
      </c>
      <c r="G108" s="53">
        <v>0</v>
      </c>
      <c r="H108" s="53">
        <v>0</v>
      </c>
      <c r="I108" s="53">
        <v>0</v>
      </c>
      <c r="J108" s="53">
        <v>0</v>
      </c>
      <c r="K108" s="53">
        <v>51904</v>
      </c>
      <c r="L108" s="53">
        <v>0</v>
      </c>
      <c r="M108" s="53">
        <v>0</v>
      </c>
      <c r="N108" s="53">
        <v>88756</v>
      </c>
      <c r="O108" s="53">
        <v>140660</v>
      </c>
      <c r="P108" s="53">
        <v>0</v>
      </c>
      <c r="Q108" s="53">
        <v>0</v>
      </c>
      <c r="R108" s="53">
        <v>0</v>
      </c>
      <c r="S108" s="53">
        <v>0</v>
      </c>
      <c r="T108" s="53">
        <v>-11554</v>
      </c>
      <c r="U108" s="53">
        <v>0</v>
      </c>
      <c r="V108" s="53">
        <v>0</v>
      </c>
      <c r="W108" s="53">
        <v>-16075</v>
      </c>
      <c r="X108" s="53">
        <v>-27629</v>
      </c>
      <c r="Y108" s="53">
        <v>113031</v>
      </c>
      <c r="Z108" s="53">
        <v>1200</v>
      </c>
      <c r="AA108" s="53">
        <v>0</v>
      </c>
      <c r="AB108" s="53">
        <v>233196</v>
      </c>
      <c r="AC108" s="53">
        <v>0</v>
      </c>
      <c r="AD108" s="53">
        <v>-7440</v>
      </c>
      <c r="AE108" s="53">
        <v>99</v>
      </c>
      <c r="AF108" s="53">
        <v>8908</v>
      </c>
      <c r="AG108" s="53">
        <v>0</v>
      </c>
      <c r="AH108" s="53">
        <v>0</v>
      </c>
      <c r="AI108" s="53">
        <v>-2796489</v>
      </c>
      <c r="AJ108" s="53">
        <v>76177</v>
      </c>
      <c r="AK108" s="53">
        <v>0</v>
      </c>
      <c r="AL108" s="53">
        <v>0</v>
      </c>
      <c r="AM108" s="53">
        <v>0</v>
      </c>
      <c r="AN108" s="53">
        <v>0</v>
      </c>
      <c r="AO108" s="53">
        <v>0</v>
      </c>
      <c r="AP108" s="53">
        <v>59965</v>
      </c>
      <c r="AQ108" s="53">
        <v>0</v>
      </c>
      <c r="AR108" s="53">
        <v>0</v>
      </c>
      <c r="AS108" s="53">
        <v>88756</v>
      </c>
      <c r="AT108" s="53">
        <v>148721</v>
      </c>
      <c r="AU108" s="53">
        <v>0</v>
      </c>
      <c r="AV108" s="53">
        <v>0</v>
      </c>
      <c r="AW108" s="53">
        <v>0</v>
      </c>
      <c r="AX108" s="53">
        <v>0</v>
      </c>
      <c r="AY108" s="53">
        <v>0</v>
      </c>
      <c r="AZ108" s="53">
        <v>0</v>
      </c>
      <c r="BA108" s="53">
        <v>-18339</v>
      </c>
      <c r="BB108" s="53">
        <v>0</v>
      </c>
      <c r="BC108" s="53">
        <v>0</v>
      </c>
      <c r="BD108" s="53">
        <v>-22012</v>
      </c>
      <c r="BE108" s="53">
        <v>-40351</v>
      </c>
      <c r="BF108" s="53">
        <v>0</v>
      </c>
      <c r="BG108" s="53">
        <v>0</v>
      </c>
      <c r="BH108" s="53">
        <v>0</v>
      </c>
      <c r="BI108" s="53">
        <v>0</v>
      </c>
      <c r="BJ108" s="53">
        <v>0</v>
      </c>
      <c r="BK108" s="53">
        <v>0</v>
      </c>
      <c r="BL108" s="53">
        <v>0</v>
      </c>
      <c r="BM108" s="53">
        <v>178167</v>
      </c>
      <c r="BN108" s="53">
        <v>0</v>
      </c>
      <c r="BO108" s="53">
        <v>136284</v>
      </c>
      <c r="BP108" s="53">
        <v>0</v>
      </c>
      <c r="BQ108" s="53">
        <v>0</v>
      </c>
      <c r="BR108" s="53">
        <v>0</v>
      </c>
      <c r="BS108" s="53">
        <v>0</v>
      </c>
      <c r="BT108" s="53">
        <v>-28151</v>
      </c>
      <c r="BU108" s="53">
        <v>0</v>
      </c>
      <c r="BV108" s="53">
        <v>0</v>
      </c>
      <c r="BW108" s="53">
        <v>0</v>
      </c>
      <c r="BX108" s="53">
        <v>0</v>
      </c>
      <c r="BY108" s="53">
        <v>0</v>
      </c>
      <c r="BZ108" s="53">
        <v>0</v>
      </c>
      <c r="CA108" s="53">
        <v>0</v>
      </c>
      <c r="CB108" s="53">
        <v>0</v>
      </c>
      <c r="CC108" s="53">
        <v>0</v>
      </c>
      <c r="CD108" s="53">
        <v>0</v>
      </c>
      <c r="CE108" s="53">
        <v>0</v>
      </c>
      <c r="CF108" s="53">
        <v>0</v>
      </c>
      <c r="CG108" s="53">
        <v>-2662279</v>
      </c>
      <c r="CH108" s="53">
        <v>0</v>
      </c>
      <c r="CI108" s="53">
        <v>108370</v>
      </c>
      <c r="CJ108" s="53">
        <v>0</v>
      </c>
      <c r="CK108" s="53">
        <v>-2484349</v>
      </c>
      <c r="CL108" s="53">
        <v>108370</v>
      </c>
      <c r="CM108" s="53">
        <v>0</v>
      </c>
      <c r="CN108" s="53">
        <v>-2375979</v>
      </c>
      <c r="CO108" s="53">
        <v>286300</v>
      </c>
      <c r="CP108" s="53">
        <v>0</v>
      </c>
      <c r="CQ108" s="53">
        <v>0</v>
      </c>
      <c r="CR108" s="53">
        <v>0</v>
      </c>
      <c r="CS108" s="53">
        <v>-2662279</v>
      </c>
      <c r="CT108" s="53">
        <v>-2375979</v>
      </c>
      <c r="CU108" s="53">
        <v>0</v>
      </c>
      <c r="CV108" s="53">
        <v>0</v>
      </c>
      <c r="CW108" s="53">
        <v>0</v>
      </c>
      <c r="CX108" s="53">
        <v>108370</v>
      </c>
      <c r="CY108" s="53">
        <v>0</v>
      </c>
      <c r="CZ108" s="53">
        <v>0</v>
      </c>
      <c r="DA108" s="53">
        <v>0</v>
      </c>
      <c r="DB108" s="53">
        <v>113031</v>
      </c>
      <c r="DC108" s="53">
        <v>700</v>
      </c>
      <c r="DD108" s="53">
        <v>0</v>
      </c>
      <c r="DE108" s="53">
        <v>194010</v>
      </c>
      <c r="DF108" s="53">
        <v>371</v>
      </c>
      <c r="DG108" s="53">
        <v>-6745</v>
      </c>
      <c r="DH108" s="53">
        <v>173</v>
      </c>
      <c r="DI108" s="53">
        <v>9892</v>
      </c>
      <c r="DJ108" s="53">
        <v>0</v>
      </c>
      <c r="DK108" s="53">
        <v>0</v>
      </c>
      <c r="DL108" s="53">
        <v>3859</v>
      </c>
      <c r="DM108" s="53">
        <v>-2021826</v>
      </c>
      <c r="DN108" s="53">
        <v>75529</v>
      </c>
      <c r="DO108" s="53">
        <v>-1744037</v>
      </c>
      <c r="DP108" s="53">
        <v>1200</v>
      </c>
      <c r="DQ108" s="53">
        <v>0</v>
      </c>
      <c r="DR108" s="53">
        <v>233196</v>
      </c>
      <c r="DS108" s="53">
        <v>0</v>
      </c>
      <c r="DT108" s="53">
        <v>-7440</v>
      </c>
      <c r="DU108" s="53">
        <v>99</v>
      </c>
      <c r="DV108" s="53">
        <v>8908</v>
      </c>
      <c r="DW108" s="53">
        <v>0</v>
      </c>
      <c r="DX108" s="53">
        <v>0</v>
      </c>
      <c r="DY108" s="53">
        <v>2925</v>
      </c>
      <c r="DZ108" s="53">
        <v>-2796489</v>
      </c>
      <c r="EA108" s="53">
        <v>76177</v>
      </c>
      <c r="EB108" s="53">
        <v>-2481424</v>
      </c>
      <c r="EC108" s="53">
        <v>0</v>
      </c>
      <c r="ED108" s="53">
        <v>0</v>
      </c>
      <c r="EE108" s="53">
        <v>0</v>
      </c>
      <c r="EF108" s="53">
        <v>0</v>
      </c>
      <c r="EG108" s="53">
        <v>0</v>
      </c>
      <c r="EH108" s="53">
        <v>0</v>
      </c>
      <c r="EI108" s="53">
        <v>0</v>
      </c>
      <c r="EJ108" s="53">
        <v>0</v>
      </c>
      <c r="EK108" s="53">
        <v>0</v>
      </c>
      <c r="EL108" s="53">
        <v>0</v>
      </c>
      <c r="EM108" s="53">
        <v>0</v>
      </c>
      <c r="EN108" s="53">
        <v>0</v>
      </c>
      <c r="EO108" s="53">
        <v>0</v>
      </c>
      <c r="EP108" s="53">
        <v>0</v>
      </c>
      <c r="EQ108" s="53">
        <v>0</v>
      </c>
      <c r="ER108" s="53">
        <v>0</v>
      </c>
      <c r="ES108" s="53">
        <v>0</v>
      </c>
      <c r="ET108" s="53">
        <v>0</v>
      </c>
      <c r="EU108" s="53">
        <v>0</v>
      </c>
      <c r="EV108" s="53">
        <v>0</v>
      </c>
      <c r="EW108" s="53">
        <v>0</v>
      </c>
      <c r="EX108" s="53">
        <v>0</v>
      </c>
      <c r="EY108" s="53">
        <v>2925</v>
      </c>
      <c r="EZ108" s="53">
        <v>0</v>
      </c>
      <c r="FA108" s="53">
        <v>0</v>
      </c>
      <c r="FB108" s="53">
        <v>2925</v>
      </c>
      <c r="FC108" s="53">
        <v>0</v>
      </c>
      <c r="FD108" s="53">
        <v>0</v>
      </c>
      <c r="FE108" s="53">
        <v>0</v>
      </c>
      <c r="FF108" s="53">
        <v>0</v>
      </c>
      <c r="FG108" s="53">
        <v>0</v>
      </c>
      <c r="FH108" s="53">
        <v>0</v>
      </c>
      <c r="FI108" s="53">
        <v>0</v>
      </c>
      <c r="FJ108" s="53">
        <v>0</v>
      </c>
      <c r="FK108" s="53">
        <v>0</v>
      </c>
      <c r="FL108" s="53">
        <v>0</v>
      </c>
      <c r="FM108" s="53">
        <v>0</v>
      </c>
      <c r="FN108" s="53">
        <v>0</v>
      </c>
      <c r="FO108" s="53">
        <v>0</v>
      </c>
      <c r="FP108" s="53">
        <v>0</v>
      </c>
      <c r="FQ108" s="53">
        <v>0</v>
      </c>
      <c r="FR108" s="53">
        <v>-1631006</v>
      </c>
      <c r="FS108" s="53">
        <v>0</v>
      </c>
      <c r="FT108" s="53">
        <v>0</v>
      </c>
      <c r="FU108" s="53">
        <v>0</v>
      </c>
      <c r="FV108" s="53">
        <v>0</v>
      </c>
      <c r="FW108" s="53">
        <v>0</v>
      </c>
      <c r="FX108" s="53">
        <v>0</v>
      </c>
      <c r="FY108" s="53">
        <v>0</v>
      </c>
      <c r="FZ108" s="53">
        <v>-2373054</v>
      </c>
      <c r="GA108" s="53">
        <v>0</v>
      </c>
      <c r="GB108" s="53">
        <v>0</v>
      </c>
      <c r="GC108" s="53">
        <v>0</v>
      </c>
      <c r="GD108" s="53">
        <v>0</v>
      </c>
      <c r="GE108" s="53">
        <v>0</v>
      </c>
      <c r="GF108" s="53">
        <v>0</v>
      </c>
      <c r="GG108" s="53">
        <v>0</v>
      </c>
      <c r="GH108" s="53">
        <v>0</v>
      </c>
      <c r="GI108" s="53">
        <v>0</v>
      </c>
      <c r="GJ108" s="53">
        <v>0</v>
      </c>
      <c r="GK108" s="53">
        <v>0</v>
      </c>
      <c r="GL108" s="53">
        <v>0</v>
      </c>
      <c r="GM108" s="53">
        <v>0</v>
      </c>
      <c r="GN108" s="53">
        <v>0</v>
      </c>
      <c r="GO108" s="53">
        <v>0</v>
      </c>
      <c r="GP108" s="53">
        <v>2925</v>
      </c>
      <c r="GQ108" s="53">
        <v>144585</v>
      </c>
      <c r="GR108" s="53">
        <v>0</v>
      </c>
      <c r="GS108" s="53">
        <v>112704</v>
      </c>
      <c r="GT108" s="53">
        <v>0</v>
      </c>
      <c r="GU108" s="53">
        <v>0</v>
      </c>
      <c r="GV108" s="53">
        <v>0</v>
      </c>
      <c r="GW108" s="53">
        <v>3859</v>
      </c>
      <c r="GX108" s="53">
        <v>0</v>
      </c>
      <c r="GY108" s="53">
        <v>-124604</v>
      </c>
      <c r="GZ108" s="53">
        <v>136544</v>
      </c>
      <c r="HA108" s="53">
        <v>178167</v>
      </c>
      <c r="HB108" s="53">
        <v>0</v>
      </c>
      <c r="HC108" s="53">
        <v>136284</v>
      </c>
      <c r="HD108" s="53">
        <v>0</v>
      </c>
      <c r="HE108" s="53">
        <v>0</v>
      </c>
      <c r="HF108" s="53">
        <v>0</v>
      </c>
      <c r="HG108" s="53">
        <v>2925</v>
      </c>
      <c r="HH108" s="53">
        <v>0</v>
      </c>
      <c r="HI108" s="53">
        <v>-28151</v>
      </c>
      <c r="HJ108" s="53">
        <v>289225</v>
      </c>
      <c r="HK108" s="53">
        <v>0</v>
      </c>
      <c r="HL108" s="53">
        <v>0</v>
      </c>
      <c r="HM108" s="53">
        <v>0</v>
      </c>
      <c r="HN108" s="53">
        <v>0</v>
      </c>
      <c r="HO108" s="53">
        <v>0</v>
      </c>
      <c r="HP108" s="53">
        <v>0</v>
      </c>
      <c r="HQ108" s="53">
        <v>2925</v>
      </c>
      <c r="HR108" s="53">
        <v>0</v>
      </c>
      <c r="HS108" s="53">
        <v>0</v>
      </c>
      <c r="HT108" s="53">
        <v>2925</v>
      </c>
      <c r="HU108" s="53">
        <v>0</v>
      </c>
      <c r="HV108" s="53">
        <v>0</v>
      </c>
      <c r="HW108" s="53">
        <v>0</v>
      </c>
      <c r="HX108" s="53">
        <v>0</v>
      </c>
      <c r="HY108" s="53">
        <v>0</v>
      </c>
      <c r="HZ108" s="53">
        <v>0</v>
      </c>
      <c r="IA108" s="53">
        <v>0</v>
      </c>
      <c r="IB108" s="53">
        <v>0</v>
      </c>
      <c r="IC108" s="53">
        <v>0</v>
      </c>
      <c r="ID108" s="53">
        <v>0</v>
      </c>
      <c r="IE108" s="53">
        <v>0</v>
      </c>
      <c r="IF108" s="53">
        <v>0</v>
      </c>
      <c r="IG108" s="53">
        <v>0</v>
      </c>
      <c r="IH108" s="53">
        <v>0</v>
      </c>
      <c r="II108" s="53">
        <v>0</v>
      </c>
      <c r="IJ108" s="53">
        <v>0</v>
      </c>
      <c r="IK108" s="53">
        <v>0</v>
      </c>
      <c r="IL108" s="53">
        <v>0</v>
      </c>
      <c r="IM108" s="53">
        <v>0</v>
      </c>
      <c r="IN108" s="53">
        <v>0</v>
      </c>
      <c r="IO108" s="53">
        <v>0</v>
      </c>
      <c r="IP108" s="53">
        <v>0</v>
      </c>
      <c r="IQ108" s="53">
        <v>0</v>
      </c>
      <c r="IR108" s="53">
        <v>0</v>
      </c>
      <c r="IS108" s="53">
        <v>0</v>
      </c>
      <c r="IT108" s="53">
        <v>0</v>
      </c>
      <c r="IU108" s="53">
        <v>0</v>
      </c>
      <c r="IV108" s="53">
        <v>0</v>
      </c>
      <c r="IW108" s="53">
        <v>0</v>
      </c>
      <c r="IX108" s="53">
        <v>0</v>
      </c>
      <c r="IY108" s="53">
        <v>0</v>
      </c>
      <c r="IZ108" s="53">
        <v>0</v>
      </c>
      <c r="JA108" s="53">
        <v>0</v>
      </c>
      <c r="JB108" s="53">
        <v>0</v>
      </c>
      <c r="JC108" s="53">
        <v>0</v>
      </c>
      <c r="JD108" s="53">
        <v>0</v>
      </c>
      <c r="JE108" s="53">
        <v>0</v>
      </c>
      <c r="JF108" s="53">
        <v>0</v>
      </c>
      <c r="JG108" s="53">
        <v>0</v>
      </c>
      <c r="JH108" s="53">
        <v>0</v>
      </c>
      <c r="JI108" s="53">
        <v>0</v>
      </c>
      <c r="JJ108" s="53">
        <v>0</v>
      </c>
      <c r="JK108" s="53">
        <v>0</v>
      </c>
      <c r="JL108" s="53">
        <v>0</v>
      </c>
      <c r="JM108" s="53">
        <v>0</v>
      </c>
      <c r="JN108" s="53">
        <v>0</v>
      </c>
      <c r="JO108" s="53">
        <v>0</v>
      </c>
      <c r="JP108" s="53">
        <v>0</v>
      </c>
      <c r="JQ108" s="53">
        <v>0</v>
      </c>
      <c r="JR108" s="53">
        <v>-1767550</v>
      </c>
      <c r="JS108" s="53">
        <v>0</v>
      </c>
      <c r="JT108" s="53">
        <v>-1767550</v>
      </c>
      <c r="JU108" s="53">
        <v>-1631006</v>
      </c>
      <c r="JV108" s="53">
        <v>0</v>
      </c>
      <c r="JW108" s="53">
        <v>0</v>
      </c>
      <c r="JX108" s="53">
        <v>0</v>
      </c>
      <c r="JY108" s="53">
        <v>0</v>
      </c>
      <c r="JZ108" s="53">
        <v>0</v>
      </c>
      <c r="KA108" s="53">
        <v>0</v>
      </c>
      <c r="KB108" s="53">
        <v>0</v>
      </c>
      <c r="KC108" s="53">
        <v>-2662279</v>
      </c>
      <c r="KD108" s="53">
        <v>0</v>
      </c>
      <c r="KE108" s="53">
        <v>-2662279</v>
      </c>
      <c r="KF108" s="53">
        <v>-2373054</v>
      </c>
      <c r="KG108" s="53">
        <v>0</v>
      </c>
      <c r="KH108" s="53">
        <v>0</v>
      </c>
      <c r="KI108" s="53">
        <v>0</v>
      </c>
      <c r="KJ108" s="53">
        <v>0</v>
      </c>
      <c r="KK108" s="53">
        <v>0</v>
      </c>
      <c r="KL108" s="53">
        <v>0</v>
      </c>
      <c r="KM108" s="53">
        <v>0</v>
      </c>
      <c r="KN108" s="53">
        <v>0</v>
      </c>
      <c r="KO108" s="53">
        <v>0</v>
      </c>
      <c r="KP108" s="53">
        <v>0</v>
      </c>
      <c r="KQ108" s="53">
        <v>2925</v>
      </c>
      <c r="KR108" s="53">
        <v>0</v>
      </c>
      <c r="KS108" s="53">
        <v>0</v>
      </c>
      <c r="KT108" s="53">
        <v>0</v>
      </c>
      <c r="KU108" s="53">
        <v>0</v>
      </c>
      <c r="KV108" s="53">
        <v>0</v>
      </c>
      <c r="KW108" s="53">
        <v>0</v>
      </c>
      <c r="KX108" s="53">
        <v>0</v>
      </c>
      <c r="KY108" s="53">
        <v>0</v>
      </c>
      <c r="KZ108" s="53">
        <v>0</v>
      </c>
      <c r="LA108" s="53">
        <v>0</v>
      </c>
      <c r="LB108" s="53">
        <v>0</v>
      </c>
      <c r="LC108" s="53">
        <v>0</v>
      </c>
      <c r="LD108" s="53">
        <v>0</v>
      </c>
      <c r="LE108" s="53">
        <v>0</v>
      </c>
      <c r="LF108" s="53">
        <v>0</v>
      </c>
      <c r="LG108" s="53">
        <v>-18339</v>
      </c>
      <c r="LH108" s="53">
        <v>0</v>
      </c>
      <c r="LI108" s="53">
        <v>0</v>
      </c>
      <c r="LJ108" s="53">
        <v>108370</v>
      </c>
      <c r="LK108" s="53">
        <v>-22012</v>
      </c>
      <c r="LL108" s="53">
        <v>-40351</v>
      </c>
      <c r="LM108" s="53">
        <v>0</v>
      </c>
      <c r="LN108" s="53">
        <v>0</v>
      </c>
      <c r="LO108" s="53">
        <v>0</v>
      </c>
      <c r="LP108" s="53">
        <v>0</v>
      </c>
      <c r="LQ108" s="53">
        <v>0</v>
      </c>
      <c r="LR108" s="53">
        <v>0</v>
      </c>
      <c r="LS108" s="53">
        <v>0</v>
      </c>
      <c r="LT108" s="53">
        <v>0</v>
      </c>
      <c r="LU108" s="53">
        <v>0</v>
      </c>
      <c r="LV108" s="53">
        <v>0</v>
      </c>
      <c r="LW108" s="53">
        <v>0</v>
      </c>
      <c r="LX108" s="53">
        <v>0</v>
      </c>
      <c r="LY108" s="53">
        <v>0</v>
      </c>
      <c r="LZ108" s="53">
        <v>0</v>
      </c>
      <c r="MA108" s="53">
        <v>0</v>
      </c>
      <c r="MB108" s="53">
        <v>0</v>
      </c>
      <c r="MC108" s="53">
        <v>0</v>
      </c>
      <c r="MD108" s="53">
        <v>0</v>
      </c>
      <c r="ME108" s="53">
        <v>0</v>
      </c>
      <c r="MF108" s="53">
        <v>0</v>
      </c>
      <c r="MG108" s="53">
        <v>0</v>
      </c>
      <c r="MH108" s="53">
        <v>0</v>
      </c>
      <c r="MI108" s="53">
        <v>0</v>
      </c>
      <c r="MJ108" s="53">
        <v>0</v>
      </c>
      <c r="MK108" s="53">
        <v>0</v>
      </c>
      <c r="ML108" s="53">
        <v>59965</v>
      </c>
      <c r="MM108" s="53">
        <v>0</v>
      </c>
      <c r="MN108" s="53">
        <v>0</v>
      </c>
      <c r="MO108" s="53">
        <v>88756</v>
      </c>
      <c r="MP108" s="53">
        <v>148721</v>
      </c>
      <c r="MQ108" s="53">
        <v>0</v>
      </c>
      <c r="MR108" s="53">
        <v>0</v>
      </c>
      <c r="MS108" s="53">
        <v>0</v>
      </c>
      <c r="MT108" s="53">
        <v>0</v>
      </c>
      <c r="MU108" s="53">
        <v>0</v>
      </c>
      <c r="MV108" s="53">
        <v>0</v>
      </c>
      <c r="MW108" s="53">
        <v>0</v>
      </c>
      <c r="MX108" s="53">
        <v>0</v>
      </c>
      <c r="MY108" s="53">
        <v>0</v>
      </c>
      <c r="MZ108" s="53">
        <v>0</v>
      </c>
      <c r="NA108" s="53">
        <v>0</v>
      </c>
      <c r="NB108" s="53">
        <v>0</v>
      </c>
      <c r="NC108" s="53">
        <v>0</v>
      </c>
      <c r="ND108" s="53">
        <v>0</v>
      </c>
      <c r="NE108" s="53">
        <v>0</v>
      </c>
      <c r="NF108" s="53">
        <v>0</v>
      </c>
      <c r="NG108" s="53">
        <v>0</v>
      </c>
      <c r="NH108" s="53">
        <v>0</v>
      </c>
      <c r="NI108" s="53">
        <v>0</v>
      </c>
    </row>
    <row r="109" spans="1:373">
      <c r="A109" s="53" t="s">
        <v>3</v>
      </c>
      <c r="B109" s="53" t="s">
        <v>1377</v>
      </c>
      <c r="C109" s="53">
        <v>4114527</v>
      </c>
      <c r="D109" s="53">
        <v>40910</v>
      </c>
      <c r="E109" s="53">
        <v>18</v>
      </c>
      <c r="F109" s="53">
        <v>0</v>
      </c>
      <c r="G109" s="53">
        <v>0</v>
      </c>
      <c r="H109" s="53">
        <v>0</v>
      </c>
      <c r="I109" s="53">
        <v>0</v>
      </c>
      <c r="J109" s="53">
        <v>0</v>
      </c>
      <c r="K109" s="53">
        <v>392096</v>
      </c>
      <c r="L109" s="53">
        <v>3912</v>
      </c>
      <c r="M109" s="53">
        <v>0</v>
      </c>
      <c r="N109" s="53">
        <v>141456</v>
      </c>
      <c r="O109" s="53">
        <v>537464</v>
      </c>
      <c r="P109" s="53">
        <v>0</v>
      </c>
      <c r="Q109" s="53">
        <v>0</v>
      </c>
      <c r="R109" s="53">
        <v>0</v>
      </c>
      <c r="S109" s="53">
        <v>0</v>
      </c>
      <c r="T109" s="53">
        <v>-130299</v>
      </c>
      <c r="U109" s="53">
        <v>-701</v>
      </c>
      <c r="V109" s="53">
        <v>0</v>
      </c>
      <c r="W109" s="53">
        <v>-15235</v>
      </c>
      <c r="X109" s="53">
        <v>-146235</v>
      </c>
      <c r="Y109" s="53">
        <v>391229</v>
      </c>
      <c r="Z109" s="53">
        <v>700</v>
      </c>
      <c r="AA109" s="53">
        <v>0</v>
      </c>
      <c r="AB109" s="53">
        <v>1540784</v>
      </c>
      <c r="AC109" s="53">
        <v>7</v>
      </c>
      <c r="AD109" s="53">
        <v>-27042</v>
      </c>
      <c r="AE109" s="53">
        <v>16666</v>
      </c>
      <c r="AF109" s="53">
        <v>27290</v>
      </c>
      <c r="AG109" s="53">
        <v>0</v>
      </c>
      <c r="AH109" s="53">
        <v>0</v>
      </c>
      <c r="AI109" s="53">
        <v>6447869</v>
      </c>
      <c r="AJ109" s="53">
        <v>146700</v>
      </c>
      <c r="AK109" s="53">
        <v>0</v>
      </c>
      <c r="AL109" s="53">
        <v>0</v>
      </c>
      <c r="AM109" s="53">
        <v>0</v>
      </c>
      <c r="AN109" s="53">
        <v>0</v>
      </c>
      <c r="AO109" s="53">
        <v>0</v>
      </c>
      <c r="AP109" s="53">
        <v>404085</v>
      </c>
      <c r="AQ109" s="53">
        <v>3912</v>
      </c>
      <c r="AR109" s="53">
        <v>0</v>
      </c>
      <c r="AS109" s="53">
        <v>144303</v>
      </c>
      <c r="AT109" s="53">
        <v>552300</v>
      </c>
      <c r="AU109" s="53">
        <v>0</v>
      </c>
      <c r="AV109" s="53">
        <v>0</v>
      </c>
      <c r="AW109" s="53">
        <v>0</v>
      </c>
      <c r="AX109" s="53">
        <v>0</v>
      </c>
      <c r="AY109" s="53">
        <v>0</v>
      </c>
      <c r="AZ109" s="53">
        <v>0</v>
      </c>
      <c r="BA109" s="53">
        <v>-171510</v>
      </c>
      <c r="BB109" s="53">
        <v>-1092</v>
      </c>
      <c r="BC109" s="53">
        <v>0</v>
      </c>
      <c r="BD109" s="53">
        <v>-20858</v>
      </c>
      <c r="BE109" s="53">
        <v>-193460</v>
      </c>
      <c r="BF109" s="53">
        <v>0</v>
      </c>
      <c r="BG109" s="53">
        <v>0</v>
      </c>
      <c r="BH109" s="53">
        <v>0</v>
      </c>
      <c r="BI109" s="53">
        <v>0</v>
      </c>
      <c r="BJ109" s="53">
        <v>0</v>
      </c>
      <c r="BK109" s="53">
        <v>0</v>
      </c>
      <c r="BL109" s="53">
        <v>0</v>
      </c>
      <c r="BM109" s="53">
        <v>1378753</v>
      </c>
      <c r="BN109" s="53">
        <v>0</v>
      </c>
      <c r="BO109" s="53">
        <v>271872</v>
      </c>
      <c r="BP109" s="53">
        <v>0</v>
      </c>
      <c r="BQ109" s="53">
        <v>0</v>
      </c>
      <c r="BR109" s="53">
        <v>0</v>
      </c>
      <c r="BS109" s="53">
        <v>0</v>
      </c>
      <c r="BT109" s="53">
        <v>36460</v>
      </c>
      <c r="BU109" s="53">
        <v>0</v>
      </c>
      <c r="BV109" s="53">
        <v>0</v>
      </c>
      <c r="BW109" s="53">
        <v>0</v>
      </c>
      <c r="BX109" s="53">
        <v>0</v>
      </c>
      <c r="BY109" s="53">
        <v>0</v>
      </c>
      <c r="BZ109" s="53">
        <v>0</v>
      </c>
      <c r="CA109" s="53">
        <v>0</v>
      </c>
      <c r="CB109" s="53">
        <v>0</v>
      </c>
      <c r="CC109" s="53">
        <v>0</v>
      </c>
      <c r="CD109" s="53">
        <v>0</v>
      </c>
      <c r="CE109" s="53">
        <v>0</v>
      </c>
      <c r="CF109" s="53">
        <v>0</v>
      </c>
      <c r="CG109" s="53">
        <v>6824729</v>
      </c>
      <c r="CH109" s="53">
        <v>0</v>
      </c>
      <c r="CI109" s="53">
        <v>358840</v>
      </c>
      <c r="CJ109" s="53">
        <v>0</v>
      </c>
      <c r="CK109" s="53">
        <v>8152974</v>
      </c>
      <c r="CL109" s="53">
        <v>358840</v>
      </c>
      <c r="CM109" s="53">
        <v>0</v>
      </c>
      <c r="CN109" s="53">
        <v>8511814</v>
      </c>
      <c r="CO109" s="53">
        <v>1687085</v>
      </c>
      <c r="CP109" s="53">
        <v>0</v>
      </c>
      <c r="CQ109" s="53">
        <v>0</v>
      </c>
      <c r="CR109" s="53">
        <v>0</v>
      </c>
      <c r="CS109" s="53">
        <v>6824729</v>
      </c>
      <c r="CT109" s="53">
        <v>8511814</v>
      </c>
      <c r="CU109" s="53">
        <v>0</v>
      </c>
      <c r="CV109" s="53">
        <v>0</v>
      </c>
      <c r="CW109" s="53">
        <v>0</v>
      </c>
      <c r="CX109" s="53">
        <v>358840</v>
      </c>
      <c r="CY109" s="53">
        <v>0</v>
      </c>
      <c r="CZ109" s="53">
        <v>0</v>
      </c>
      <c r="DA109" s="53">
        <v>0</v>
      </c>
      <c r="DB109" s="53">
        <v>391229</v>
      </c>
      <c r="DC109" s="53">
        <v>900</v>
      </c>
      <c r="DD109" s="53">
        <v>0</v>
      </c>
      <c r="DE109" s="53">
        <v>1231826</v>
      </c>
      <c r="DF109" s="53">
        <v>235</v>
      </c>
      <c r="DG109" s="53">
        <v>-66486</v>
      </c>
      <c r="DH109" s="53">
        <v>11076</v>
      </c>
      <c r="DI109" s="53">
        <v>27681</v>
      </c>
      <c r="DJ109" s="53">
        <v>0</v>
      </c>
      <c r="DK109" s="53">
        <v>0</v>
      </c>
      <c r="DL109" s="53">
        <v>196</v>
      </c>
      <c r="DM109" s="53">
        <v>4293319</v>
      </c>
      <c r="DN109" s="53">
        <v>132892</v>
      </c>
      <c r="DO109" s="53">
        <v>5631639</v>
      </c>
      <c r="DP109" s="53">
        <v>700</v>
      </c>
      <c r="DQ109" s="53">
        <v>0</v>
      </c>
      <c r="DR109" s="53">
        <v>1540784</v>
      </c>
      <c r="DS109" s="53">
        <v>7</v>
      </c>
      <c r="DT109" s="53">
        <v>-27042</v>
      </c>
      <c r="DU109" s="53">
        <v>16666</v>
      </c>
      <c r="DV109" s="53">
        <v>27290</v>
      </c>
      <c r="DW109" s="53">
        <v>0</v>
      </c>
      <c r="DX109" s="53">
        <v>0</v>
      </c>
      <c r="DY109" s="53">
        <v>786</v>
      </c>
      <c r="DZ109" s="53">
        <v>6447869</v>
      </c>
      <c r="EA109" s="53">
        <v>146700</v>
      </c>
      <c r="EB109" s="53">
        <v>8153760</v>
      </c>
      <c r="EC109" s="53">
        <v>0</v>
      </c>
      <c r="ED109" s="53">
        <v>0</v>
      </c>
      <c r="EE109" s="53">
        <v>0</v>
      </c>
      <c r="EF109" s="53">
        <v>0</v>
      </c>
      <c r="EG109" s="53">
        <v>0</v>
      </c>
      <c r="EH109" s="53">
        <v>0</v>
      </c>
      <c r="EI109" s="53">
        <v>0</v>
      </c>
      <c r="EJ109" s="53">
        <v>0</v>
      </c>
      <c r="EK109" s="53">
        <v>0</v>
      </c>
      <c r="EL109" s="53">
        <v>0</v>
      </c>
      <c r="EM109" s="53">
        <v>0</v>
      </c>
      <c r="EN109" s="53">
        <v>0</v>
      </c>
      <c r="EO109" s="53">
        <v>0</v>
      </c>
      <c r="EP109" s="53">
        <v>0</v>
      </c>
      <c r="EQ109" s="53">
        <v>0</v>
      </c>
      <c r="ER109" s="53">
        <v>0</v>
      </c>
      <c r="ES109" s="53">
        <v>0</v>
      </c>
      <c r="ET109" s="53">
        <v>0</v>
      </c>
      <c r="EU109" s="53">
        <v>0</v>
      </c>
      <c r="EV109" s="53">
        <v>0</v>
      </c>
      <c r="EW109" s="53">
        <v>0</v>
      </c>
      <c r="EX109" s="53">
        <v>0</v>
      </c>
      <c r="EY109" s="53">
        <v>786</v>
      </c>
      <c r="EZ109" s="53">
        <v>0</v>
      </c>
      <c r="FA109" s="53">
        <v>0</v>
      </c>
      <c r="FB109" s="53">
        <v>786</v>
      </c>
      <c r="FC109" s="53">
        <v>0</v>
      </c>
      <c r="FD109" s="53">
        <v>0</v>
      </c>
      <c r="FE109" s="53">
        <v>0</v>
      </c>
      <c r="FF109" s="53">
        <v>0</v>
      </c>
      <c r="FG109" s="53">
        <v>0</v>
      </c>
      <c r="FH109" s="53">
        <v>0</v>
      </c>
      <c r="FI109" s="53">
        <v>0</v>
      </c>
      <c r="FJ109" s="53">
        <v>0</v>
      </c>
      <c r="FK109" s="53">
        <v>0</v>
      </c>
      <c r="FL109" s="53">
        <v>0</v>
      </c>
      <c r="FM109" s="53">
        <v>0</v>
      </c>
      <c r="FN109" s="53">
        <v>0</v>
      </c>
      <c r="FO109" s="53">
        <v>0</v>
      </c>
      <c r="FP109" s="53">
        <v>0</v>
      </c>
      <c r="FQ109" s="53">
        <v>0</v>
      </c>
      <c r="FR109" s="53">
        <v>6022868</v>
      </c>
      <c r="FS109" s="53">
        <v>0</v>
      </c>
      <c r="FT109" s="53">
        <v>0</v>
      </c>
      <c r="FU109" s="53">
        <v>0</v>
      </c>
      <c r="FV109" s="53">
        <v>0</v>
      </c>
      <c r="FW109" s="53">
        <v>0</v>
      </c>
      <c r="FX109" s="53">
        <v>0</v>
      </c>
      <c r="FY109" s="53">
        <v>0</v>
      </c>
      <c r="FZ109" s="53">
        <v>8512600</v>
      </c>
      <c r="GA109" s="53">
        <v>0</v>
      </c>
      <c r="GB109" s="53">
        <v>0</v>
      </c>
      <c r="GC109" s="53">
        <v>0</v>
      </c>
      <c r="GD109" s="53">
        <v>0</v>
      </c>
      <c r="GE109" s="53">
        <v>0</v>
      </c>
      <c r="GF109" s="53">
        <v>0</v>
      </c>
      <c r="GG109" s="53">
        <v>0</v>
      </c>
      <c r="GH109" s="53">
        <v>0</v>
      </c>
      <c r="GI109" s="53">
        <v>0</v>
      </c>
      <c r="GJ109" s="53">
        <v>0</v>
      </c>
      <c r="GK109" s="53">
        <v>0</v>
      </c>
      <c r="GL109" s="53">
        <v>0</v>
      </c>
      <c r="GM109" s="53">
        <v>0</v>
      </c>
      <c r="GN109" s="53">
        <v>0</v>
      </c>
      <c r="GO109" s="53">
        <v>0</v>
      </c>
      <c r="GP109" s="53">
        <v>786</v>
      </c>
      <c r="GQ109" s="53">
        <v>1025018</v>
      </c>
      <c r="GR109" s="53">
        <v>0</v>
      </c>
      <c r="GS109" s="53">
        <v>284967</v>
      </c>
      <c r="GT109" s="53">
        <v>0</v>
      </c>
      <c r="GU109" s="53">
        <v>0</v>
      </c>
      <c r="GV109" s="53">
        <v>0</v>
      </c>
      <c r="GW109" s="53">
        <v>196</v>
      </c>
      <c r="GX109" s="53">
        <v>0</v>
      </c>
      <c r="GY109" s="53">
        <v>-285111</v>
      </c>
      <c r="GZ109" s="53">
        <v>1025070</v>
      </c>
      <c r="HA109" s="53">
        <v>1378753</v>
      </c>
      <c r="HB109" s="53">
        <v>0</v>
      </c>
      <c r="HC109" s="53">
        <v>271872</v>
      </c>
      <c r="HD109" s="53">
        <v>0</v>
      </c>
      <c r="HE109" s="53">
        <v>0</v>
      </c>
      <c r="HF109" s="53">
        <v>0</v>
      </c>
      <c r="HG109" s="53">
        <v>786</v>
      </c>
      <c r="HH109" s="53">
        <v>0</v>
      </c>
      <c r="HI109" s="53">
        <v>36460</v>
      </c>
      <c r="HJ109" s="53">
        <v>1687871</v>
      </c>
      <c r="HK109" s="53">
        <v>0</v>
      </c>
      <c r="HL109" s="53">
        <v>0</v>
      </c>
      <c r="HM109" s="53">
        <v>0</v>
      </c>
      <c r="HN109" s="53">
        <v>0</v>
      </c>
      <c r="HO109" s="53">
        <v>0</v>
      </c>
      <c r="HP109" s="53">
        <v>0</v>
      </c>
      <c r="HQ109" s="53">
        <v>786</v>
      </c>
      <c r="HR109" s="53">
        <v>0</v>
      </c>
      <c r="HS109" s="53">
        <v>0</v>
      </c>
      <c r="HT109" s="53">
        <v>786</v>
      </c>
      <c r="HU109" s="53">
        <v>0</v>
      </c>
      <c r="HV109" s="53">
        <v>0</v>
      </c>
      <c r="HW109" s="53">
        <v>0</v>
      </c>
      <c r="HX109" s="53">
        <v>0</v>
      </c>
      <c r="HY109" s="53">
        <v>0</v>
      </c>
      <c r="HZ109" s="53">
        <v>0</v>
      </c>
      <c r="IA109" s="53">
        <v>0</v>
      </c>
      <c r="IB109" s="53">
        <v>0</v>
      </c>
      <c r="IC109" s="53">
        <v>0</v>
      </c>
      <c r="ID109" s="53">
        <v>0</v>
      </c>
      <c r="IE109" s="53">
        <v>0</v>
      </c>
      <c r="IF109" s="53">
        <v>0</v>
      </c>
      <c r="IG109" s="53">
        <v>0</v>
      </c>
      <c r="IH109" s="53">
        <v>0</v>
      </c>
      <c r="II109" s="53">
        <v>0</v>
      </c>
      <c r="IJ109" s="53">
        <v>0</v>
      </c>
      <c r="IK109" s="53">
        <v>0</v>
      </c>
      <c r="IL109" s="53">
        <v>0</v>
      </c>
      <c r="IM109" s="53">
        <v>0</v>
      </c>
      <c r="IN109" s="53">
        <v>0</v>
      </c>
      <c r="IO109" s="53">
        <v>0</v>
      </c>
      <c r="IP109" s="53">
        <v>0</v>
      </c>
      <c r="IQ109" s="53">
        <v>0</v>
      </c>
      <c r="IR109" s="53">
        <v>0</v>
      </c>
      <c r="IS109" s="53">
        <v>0</v>
      </c>
      <c r="IT109" s="53">
        <v>0</v>
      </c>
      <c r="IU109" s="53">
        <v>0</v>
      </c>
      <c r="IV109" s="53">
        <v>0</v>
      </c>
      <c r="IW109" s="53">
        <v>0</v>
      </c>
      <c r="IX109" s="53">
        <v>0</v>
      </c>
      <c r="IY109" s="53">
        <v>0</v>
      </c>
      <c r="IZ109" s="53">
        <v>0</v>
      </c>
      <c r="JA109" s="53">
        <v>0</v>
      </c>
      <c r="JB109" s="53">
        <v>0</v>
      </c>
      <c r="JC109" s="53">
        <v>0</v>
      </c>
      <c r="JD109" s="53">
        <v>0</v>
      </c>
      <c r="JE109" s="53">
        <v>0</v>
      </c>
      <c r="JF109" s="53">
        <v>0</v>
      </c>
      <c r="JG109" s="53">
        <v>0</v>
      </c>
      <c r="JH109" s="53">
        <v>0</v>
      </c>
      <c r="JI109" s="53">
        <v>0</v>
      </c>
      <c r="JJ109" s="53">
        <v>0</v>
      </c>
      <c r="JK109" s="53">
        <v>0</v>
      </c>
      <c r="JL109" s="53">
        <v>0</v>
      </c>
      <c r="JM109" s="53">
        <v>0</v>
      </c>
      <c r="JN109" s="53">
        <v>-1000000</v>
      </c>
      <c r="JO109" s="53">
        <v>0</v>
      </c>
      <c r="JP109" s="53">
        <v>0</v>
      </c>
      <c r="JQ109" s="53">
        <v>0</v>
      </c>
      <c r="JR109" s="53">
        <v>5997798</v>
      </c>
      <c r="JS109" s="53">
        <v>0</v>
      </c>
      <c r="JT109" s="53">
        <v>4997798</v>
      </c>
      <c r="JU109" s="53">
        <v>6022868</v>
      </c>
      <c r="JV109" s="53">
        <v>0</v>
      </c>
      <c r="JW109" s="53">
        <v>0</v>
      </c>
      <c r="JX109" s="53">
        <v>0</v>
      </c>
      <c r="JY109" s="53">
        <v>0</v>
      </c>
      <c r="JZ109" s="53">
        <v>0</v>
      </c>
      <c r="KA109" s="53">
        <v>0</v>
      </c>
      <c r="KB109" s="53">
        <v>0</v>
      </c>
      <c r="KC109" s="53">
        <v>6824729</v>
      </c>
      <c r="KD109" s="53">
        <v>0</v>
      </c>
      <c r="KE109" s="53">
        <v>6824729</v>
      </c>
      <c r="KF109" s="53">
        <v>8512600</v>
      </c>
      <c r="KG109" s="53">
        <v>0</v>
      </c>
      <c r="KH109" s="53">
        <v>0</v>
      </c>
      <c r="KI109" s="53">
        <v>0</v>
      </c>
      <c r="KJ109" s="53">
        <v>0</v>
      </c>
      <c r="KK109" s="53">
        <v>0</v>
      </c>
      <c r="KL109" s="53">
        <v>0</v>
      </c>
      <c r="KM109" s="53">
        <v>0</v>
      </c>
      <c r="KN109" s="53">
        <v>0</v>
      </c>
      <c r="KO109" s="53">
        <v>0</v>
      </c>
      <c r="KP109" s="53">
        <v>0</v>
      </c>
      <c r="KQ109" s="53">
        <v>786</v>
      </c>
      <c r="KR109" s="53">
        <v>0</v>
      </c>
      <c r="KS109" s="53">
        <v>0</v>
      </c>
      <c r="KT109" s="53">
        <v>0</v>
      </c>
      <c r="KU109" s="53">
        <v>0</v>
      </c>
      <c r="KV109" s="53">
        <v>0</v>
      </c>
      <c r="KW109" s="53">
        <v>0</v>
      </c>
      <c r="KX109" s="53">
        <v>0</v>
      </c>
      <c r="KY109" s="53">
        <v>0</v>
      </c>
      <c r="KZ109" s="53">
        <v>0</v>
      </c>
      <c r="LA109" s="53">
        <v>0</v>
      </c>
      <c r="LB109" s="53">
        <v>0</v>
      </c>
      <c r="LC109" s="53">
        <v>0</v>
      </c>
      <c r="LD109" s="53">
        <v>0</v>
      </c>
      <c r="LE109" s="53">
        <v>0</v>
      </c>
      <c r="LF109" s="53">
        <v>0</v>
      </c>
      <c r="LG109" s="53">
        <v>-171510</v>
      </c>
      <c r="LH109" s="53">
        <v>-1092</v>
      </c>
      <c r="LI109" s="53">
        <v>0</v>
      </c>
      <c r="LJ109" s="53">
        <v>358840</v>
      </c>
      <c r="LK109" s="53">
        <v>-20858</v>
      </c>
      <c r="LL109" s="53">
        <v>-193460</v>
      </c>
      <c r="LM109" s="53">
        <v>0</v>
      </c>
      <c r="LN109" s="53">
        <v>0</v>
      </c>
      <c r="LO109" s="53">
        <v>0</v>
      </c>
      <c r="LP109" s="53">
        <v>0</v>
      </c>
      <c r="LQ109" s="53">
        <v>0</v>
      </c>
      <c r="LR109" s="53">
        <v>0</v>
      </c>
      <c r="LS109" s="53">
        <v>0</v>
      </c>
      <c r="LT109" s="53">
        <v>0</v>
      </c>
      <c r="LU109" s="53">
        <v>0</v>
      </c>
      <c r="LV109" s="53">
        <v>0</v>
      </c>
      <c r="LW109" s="53">
        <v>0</v>
      </c>
      <c r="LX109" s="53">
        <v>0</v>
      </c>
      <c r="LY109" s="53">
        <v>0</v>
      </c>
      <c r="LZ109" s="53">
        <v>0</v>
      </c>
      <c r="MA109" s="53">
        <v>0</v>
      </c>
      <c r="MB109" s="53">
        <v>0</v>
      </c>
      <c r="MC109" s="53">
        <v>0</v>
      </c>
      <c r="MD109" s="53">
        <v>0</v>
      </c>
      <c r="ME109" s="53">
        <v>0</v>
      </c>
      <c r="MF109" s="53">
        <v>0</v>
      </c>
      <c r="MG109" s="53">
        <v>0</v>
      </c>
      <c r="MH109" s="53">
        <v>0</v>
      </c>
      <c r="MI109" s="53">
        <v>0</v>
      </c>
      <c r="MJ109" s="53">
        <v>0</v>
      </c>
      <c r="MK109" s="53">
        <v>0</v>
      </c>
      <c r="ML109" s="53">
        <v>404085</v>
      </c>
      <c r="MM109" s="53">
        <v>3912</v>
      </c>
      <c r="MN109" s="53">
        <v>0</v>
      </c>
      <c r="MO109" s="53">
        <v>144303</v>
      </c>
      <c r="MP109" s="53">
        <v>552300</v>
      </c>
      <c r="MQ109" s="53">
        <v>0</v>
      </c>
      <c r="MR109" s="53">
        <v>0</v>
      </c>
      <c r="MS109" s="53">
        <v>0</v>
      </c>
      <c r="MT109" s="53">
        <v>0</v>
      </c>
      <c r="MU109" s="53">
        <v>0</v>
      </c>
      <c r="MV109" s="53">
        <v>0</v>
      </c>
      <c r="MW109" s="53">
        <v>0</v>
      </c>
      <c r="MX109" s="53">
        <v>0</v>
      </c>
      <c r="MY109" s="53">
        <v>0</v>
      </c>
      <c r="MZ109" s="53">
        <v>0</v>
      </c>
      <c r="NA109" s="53">
        <v>0</v>
      </c>
      <c r="NB109" s="53">
        <v>0</v>
      </c>
      <c r="NC109" s="53">
        <v>0</v>
      </c>
      <c r="ND109" s="53">
        <v>0</v>
      </c>
      <c r="NE109" s="53">
        <v>0</v>
      </c>
      <c r="NF109" s="53">
        <v>0</v>
      </c>
      <c r="NG109" s="53">
        <v>0</v>
      </c>
      <c r="NH109" s="53">
        <v>0</v>
      </c>
      <c r="NI109" s="53">
        <v>0</v>
      </c>
    </row>
    <row r="110" spans="1:373">
      <c r="A110" s="53" t="s">
        <v>3</v>
      </c>
      <c r="B110" s="53" t="s">
        <v>1377</v>
      </c>
      <c r="C110" s="53">
        <v>4114543</v>
      </c>
      <c r="D110" s="53">
        <v>20000</v>
      </c>
      <c r="E110" s="53">
        <v>18</v>
      </c>
      <c r="F110" s="53">
        <v>0</v>
      </c>
      <c r="G110" s="53">
        <v>0</v>
      </c>
      <c r="H110" s="53">
        <v>0</v>
      </c>
      <c r="I110" s="53">
        <v>0</v>
      </c>
      <c r="J110" s="53">
        <v>0</v>
      </c>
      <c r="K110" s="53">
        <v>385359</v>
      </c>
      <c r="L110" s="53">
        <v>6930</v>
      </c>
      <c r="M110" s="53">
        <v>0</v>
      </c>
      <c r="N110" s="53">
        <v>164620</v>
      </c>
      <c r="O110" s="53">
        <v>556909</v>
      </c>
      <c r="P110" s="53">
        <v>0</v>
      </c>
      <c r="Q110" s="53">
        <v>0</v>
      </c>
      <c r="R110" s="53">
        <v>0</v>
      </c>
      <c r="S110" s="53">
        <v>0</v>
      </c>
      <c r="T110" s="53">
        <v>-114661</v>
      </c>
      <c r="U110" s="53">
        <v>-2633</v>
      </c>
      <c r="V110" s="53">
        <v>0</v>
      </c>
      <c r="W110" s="53">
        <v>-3987</v>
      </c>
      <c r="X110" s="53">
        <v>-121281</v>
      </c>
      <c r="Y110" s="53">
        <v>435628</v>
      </c>
      <c r="Z110" s="53">
        <v>1200</v>
      </c>
      <c r="AA110" s="53">
        <v>0</v>
      </c>
      <c r="AB110" s="53">
        <v>875094</v>
      </c>
      <c r="AC110" s="53">
        <v>0</v>
      </c>
      <c r="AD110" s="53">
        <v>-28863</v>
      </c>
      <c r="AE110" s="53">
        <v>7636</v>
      </c>
      <c r="AF110" s="53">
        <v>11967</v>
      </c>
      <c r="AG110" s="53">
        <v>0</v>
      </c>
      <c r="AH110" s="53">
        <v>0</v>
      </c>
      <c r="AI110" s="53">
        <v>-1533793</v>
      </c>
      <c r="AJ110" s="53">
        <v>99737</v>
      </c>
      <c r="AK110" s="53">
        <v>0</v>
      </c>
      <c r="AL110" s="53">
        <v>0</v>
      </c>
      <c r="AM110" s="53">
        <v>0</v>
      </c>
      <c r="AN110" s="53">
        <v>0</v>
      </c>
      <c r="AO110" s="53">
        <v>0</v>
      </c>
      <c r="AP110" s="53">
        <v>392774</v>
      </c>
      <c r="AQ110" s="53">
        <v>6930</v>
      </c>
      <c r="AR110" s="53">
        <v>0</v>
      </c>
      <c r="AS110" s="53">
        <v>82595</v>
      </c>
      <c r="AT110" s="53">
        <v>482299</v>
      </c>
      <c r="AU110" s="53">
        <v>0</v>
      </c>
      <c r="AV110" s="53">
        <v>0</v>
      </c>
      <c r="AW110" s="53">
        <v>0</v>
      </c>
      <c r="AX110" s="53">
        <v>0</v>
      </c>
      <c r="AY110" s="53">
        <v>0</v>
      </c>
      <c r="AZ110" s="53">
        <v>0</v>
      </c>
      <c r="BA110" s="53">
        <v>-148496</v>
      </c>
      <c r="BB110" s="53">
        <v>-3326</v>
      </c>
      <c r="BC110" s="53">
        <v>0</v>
      </c>
      <c r="BD110" s="53">
        <v>-9861</v>
      </c>
      <c r="BE110" s="53">
        <v>-161683</v>
      </c>
      <c r="BF110" s="53">
        <v>0</v>
      </c>
      <c r="BG110" s="53">
        <v>0</v>
      </c>
      <c r="BH110" s="53">
        <v>0</v>
      </c>
      <c r="BI110" s="53">
        <v>0</v>
      </c>
      <c r="BJ110" s="53">
        <v>0</v>
      </c>
      <c r="BK110" s="53">
        <v>0</v>
      </c>
      <c r="BL110" s="53">
        <v>0</v>
      </c>
      <c r="BM110" s="53">
        <v>570180</v>
      </c>
      <c r="BN110" s="53">
        <v>0</v>
      </c>
      <c r="BO110" s="53">
        <v>273043</v>
      </c>
      <c r="BP110" s="53">
        <v>0</v>
      </c>
      <c r="BQ110" s="53">
        <v>0</v>
      </c>
      <c r="BR110" s="53">
        <v>0</v>
      </c>
      <c r="BS110" s="53">
        <v>0</v>
      </c>
      <c r="BT110" s="53">
        <v>25816</v>
      </c>
      <c r="BU110" s="53">
        <v>0</v>
      </c>
      <c r="BV110" s="53">
        <v>0</v>
      </c>
      <c r="BW110" s="53">
        <v>0</v>
      </c>
      <c r="BX110" s="53">
        <v>0</v>
      </c>
      <c r="BY110" s="53">
        <v>0</v>
      </c>
      <c r="BZ110" s="53">
        <v>0</v>
      </c>
      <c r="CA110" s="53">
        <v>0</v>
      </c>
      <c r="CB110" s="53">
        <v>0</v>
      </c>
      <c r="CC110" s="53">
        <v>0</v>
      </c>
      <c r="CD110" s="53">
        <v>0</v>
      </c>
      <c r="CE110" s="53">
        <v>0</v>
      </c>
      <c r="CF110" s="53">
        <v>0</v>
      </c>
      <c r="CG110" s="53">
        <v>-1115445</v>
      </c>
      <c r="CH110" s="53">
        <v>0</v>
      </c>
      <c r="CI110" s="53">
        <v>320616</v>
      </c>
      <c r="CJ110" s="53">
        <v>0</v>
      </c>
      <c r="CK110" s="53">
        <v>-567022</v>
      </c>
      <c r="CL110" s="53">
        <v>320616</v>
      </c>
      <c r="CM110" s="53">
        <v>0</v>
      </c>
      <c r="CN110" s="53">
        <v>-246406</v>
      </c>
      <c r="CO110" s="53">
        <v>869039</v>
      </c>
      <c r="CP110" s="53">
        <v>0</v>
      </c>
      <c r="CQ110" s="53">
        <v>0</v>
      </c>
      <c r="CR110" s="53">
        <v>0</v>
      </c>
      <c r="CS110" s="53">
        <v>-1115445</v>
      </c>
      <c r="CT110" s="53">
        <v>-246406</v>
      </c>
      <c r="CU110" s="53">
        <v>0</v>
      </c>
      <c r="CV110" s="53">
        <v>0</v>
      </c>
      <c r="CW110" s="53">
        <v>0</v>
      </c>
      <c r="CX110" s="53">
        <v>320616</v>
      </c>
      <c r="CY110" s="53">
        <v>0</v>
      </c>
      <c r="CZ110" s="53">
        <v>0</v>
      </c>
      <c r="DA110" s="53">
        <v>0</v>
      </c>
      <c r="DB110" s="53">
        <v>435628</v>
      </c>
      <c r="DC110" s="53">
        <v>700</v>
      </c>
      <c r="DD110" s="53">
        <v>0</v>
      </c>
      <c r="DE110" s="53">
        <v>616922</v>
      </c>
      <c r="DF110" s="53">
        <v>693</v>
      </c>
      <c r="DG110" s="53">
        <v>-68930</v>
      </c>
      <c r="DH110" s="53">
        <v>11707</v>
      </c>
      <c r="DI110" s="53">
        <v>12092</v>
      </c>
      <c r="DJ110" s="53">
        <v>0</v>
      </c>
      <c r="DK110" s="53">
        <v>0</v>
      </c>
      <c r="DL110" s="53">
        <v>1645</v>
      </c>
      <c r="DM110" s="53">
        <v>-1310158</v>
      </c>
      <c r="DN110" s="53">
        <v>91131</v>
      </c>
      <c r="DO110" s="53">
        <v>-644198</v>
      </c>
      <c r="DP110" s="53">
        <v>1200</v>
      </c>
      <c r="DQ110" s="53">
        <v>0</v>
      </c>
      <c r="DR110" s="53">
        <v>875094</v>
      </c>
      <c r="DS110" s="53">
        <v>0</v>
      </c>
      <c r="DT110" s="53">
        <v>-28863</v>
      </c>
      <c r="DU110" s="53">
        <v>7636</v>
      </c>
      <c r="DV110" s="53">
        <v>11967</v>
      </c>
      <c r="DW110" s="53">
        <v>0</v>
      </c>
      <c r="DX110" s="53">
        <v>0</v>
      </c>
      <c r="DY110" s="53">
        <v>2491</v>
      </c>
      <c r="DZ110" s="53">
        <v>-1533793</v>
      </c>
      <c r="EA110" s="53">
        <v>99737</v>
      </c>
      <c r="EB110" s="53">
        <v>-564531</v>
      </c>
      <c r="EC110" s="53">
        <v>0</v>
      </c>
      <c r="ED110" s="53">
        <v>0</v>
      </c>
      <c r="EE110" s="53">
        <v>0</v>
      </c>
      <c r="EF110" s="53">
        <v>0</v>
      </c>
      <c r="EG110" s="53">
        <v>0</v>
      </c>
      <c r="EH110" s="53">
        <v>0</v>
      </c>
      <c r="EI110" s="53">
        <v>0</v>
      </c>
      <c r="EJ110" s="53">
        <v>0</v>
      </c>
      <c r="EK110" s="53">
        <v>0</v>
      </c>
      <c r="EL110" s="53">
        <v>0</v>
      </c>
      <c r="EM110" s="53">
        <v>0</v>
      </c>
      <c r="EN110" s="53">
        <v>0</v>
      </c>
      <c r="EO110" s="53">
        <v>0</v>
      </c>
      <c r="EP110" s="53">
        <v>0</v>
      </c>
      <c r="EQ110" s="53">
        <v>0</v>
      </c>
      <c r="ER110" s="53">
        <v>0</v>
      </c>
      <c r="ES110" s="53">
        <v>0</v>
      </c>
      <c r="ET110" s="53">
        <v>0</v>
      </c>
      <c r="EU110" s="53">
        <v>0</v>
      </c>
      <c r="EV110" s="53">
        <v>0</v>
      </c>
      <c r="EW110" s="53">
        <v>0</v>
      </c>
      <c r="EX110" s="53">
        <v>0</v>
      </c>
      <c r="EY110" s="53">
        <v>2491</v>
      </c>
      <c r="EZ110" s="53">
        <v>0</v>
      </c>
      <c r="FA110" s="53">
        <v>0</v>
      </c>
      <c r="FB110" s="53">
        <v>2491</v>
      </c>
      <c r="FC110" s="53">
        <v>0</v>
      </c>
      <c r="FD110" s="53">
        <v>0</v>
      </c>
      <c r="FE110" s="53">
        <v>0</v>
      </c>
      <c r="FF110" s="53">
        <v>0</v>
      </c>
      <c r="FG110" s="53">
        <v>0</v>
      </c>
      <c r="FH110" s="53">
        <v>0</v>
      </c>
      <c r="FI110" s="53">
        <v>0</v>
      </c>
      <c r="FJ110" s="53">
        <v>0</v>
      </c>
      <c r="FK110" s="53">
        <v>0</v>
      </c>
      <c r="FL110" s="53">
        <v>0</v>
      </c>
      <c r="FM110" s="53">
        <v>0</v>
      </c>
      <c r="FN110" s="53">
        <v>0</v>
      </c>
      <c r="FO110" s="53">
        <v>0</v>
      </c>
      <c r="FP110" s="53">
        <v>0</v>
      </c>
      <c r="FQ110" s="53">
        <v>0</v>
      </c>
      <c r="FR110" s="53">
        <v>-208570</v>
      </c>
      <c r="FS110" s="53">
        <v>0</v>
      </c>
      <c r="FT110" s="53">
        <v>0</v>
      </c>
      <c r="FU110" s="53">
        <v>0</v>
      </c>
      <c r="FV110" s="53">
        <v>0</v>
      </c>
      <c r="FW110" s="53">
        <v>0</v>
      </c>
      <c r="FX110" s="53">
        <v>0</v>
      </c>
      <c r="FY110" s="53">
        <v>0</v>
      </c>
      <c r="FZ110" s="53">
        <v>-243915</v>
      </c>
      <c r="GA110" s="53">
        <v>0</v>
      </c>
      <c r="GB110" s="53">
        <v>0</v>
      </c>
      <c r="GC110" s="53">
        <v>0</v>
      </c>
      <c r="GD110" s="53">
        <v>0</v>
      </c>
      <c r="GE110" s="53">
        <v>0</v>
      </c>
      <c r="GF110" s="53">
        <v>0</v>
      </c>
      <c r="GG110" s="53">
        <v>0</v>
      </c>
      <c r="GH110" s="53">
        <v>0</v>
      </c>
      <c r="GI110" s="53">
        <v>0</v>
      </c>
      <c r="GJ110" s="53">
        <v>0</v>
      </c>
      <c r="GK110" s="53">
        <v>0</v>
      </c>
      <c r="GL110" s="53">
        <v>0</v>
      </c>
      <c r="GM110" s="53">
        <v>0</v>
      </c>
      <c r="GN110" s="53">
        <v>0</v>
      </c>
      <c r="GO110" s="53">
        <v>0</v>
      </c>
      <c r="GP110" s="53">
        <v>2491</v>
      </c>
      <c r="GQ110" s="53">
        <v>440696</v>
      </c>
      <c r="GR110" s="53">
        <v>0</v>
      </c>
      <c r="GS110" s="53">
        <v>258715</v>
      </c>
      <c r="GT110" s="53">
        <v>0</v>
      </c>
      <c r="GU110" s="53">
        <v>0</v>
      </c>
      <c r="GV110" s="53">
        <v>0</v>
      </c>
      <c r="GW110" s="53">
        <v>1645</v>
      </c>
      <c r="GX110" s="53">
        <v>0</v>
      </c>
      <c r="GY110" s="53">
        <v>-238026</v>
      </c>
      <c r="GZ110" s="53">
        <v>463030</v>
      </c>
      <c r="HA110" s="53">
        <v>570180</v>
      </c>
      <c r="HB110" s="53">
        <v>0</v>
      </c>
      <c r="HC110" s="53">
        <v>273043</v>
      </c>
      <c r="HD110" s="53">
        <v>0</v>
      </c>
      <c r="HE110" s="53">
        <v>0</v>
      </c>
      <c r="HF110" s="53">
        <v>0</v>
      </c>
      <c r="HG110" s="53">
        <v>2491</v>
      </c>
      <c r="HH110" s="53">
        <v>0</v>
      </c>
      <c r="HI110" s="53">
        <v>25816</v>
      </c>
      <c r="HJ110" s="53">
        <v>871530</v>
      </c>
      <c r="HK110" s="53">
        <v>0</v>
      </c>
      <c r="HL110" s="53">
        <v>0</v>
      </c>
      <c r="HM110" s="53">
        <v>0</v>
      </c>
      <c r="HN110" s="53">
        <v>0</v>
      </c>
      <c r="HO110" s="53">
        <v>0</v>
      </c>
      <c r="HP110" s="53">
        <v>0</v>
      </c>
      <c r="HQ110" s="53">
        <v>2491</v>
      </c>
      <c r="HR110" s="53">
        <v>0</v>
      </c>
      <c r="HS110" s="53">
        <v>0</v>
      </c>
      <c r="HT110" s="53">
        <v>2491</v>
      </c>
      <c r="HU110" s="53">
        <v>0</v>
      </c>
      <c r="HV110" s="53">
        <v>0</v>
      </c>
      <c r="HW110" s="53">
        <v>0</v>
      </c>
      <c r="HX110" s="53">
        <v>0</v>
      </c>
      <c r="HY110" s="53">
        <v>0</v>
      </c>
      <c r="HZ110" s="53">
        <v>0</v>
      </c>
      <c r="IA110" s="53">
        <v>0</v>
      </c>
      <c r="IB110" s="53">
        <v>0</v>
      </c>
      <c r="IC110" s="53">
        <v>0</v>
      </c>
      <c r="ID110" s="53">
        <v>0</v>
      </c>
      <c r="IE110" s="53">
        <v>0</v>
      </c>
      <c r="IF110" s="53">
        <v>0</v>
      </c>
      <c r="IG110" s="53">
        <v>0</v>
      </c>
      <c r="IH110" s="53">
        <v>0</v>
      </c>
      <c r="II110" s="53">
        <v>0</v>
      </c>
      <c r="IJ110" s="53">
        <v>0</v>
      </c>
      <c r="IK110" s="53">
        <v>0</v>
      </c>
      <c r="IL110" s="53">
        <v>0</v>
      </c>
      <c r="IM110" s="53">
        <v>0</v>
      </c>
      <c r="IN110" s="53">
        <v>0</v>
      </c>
      <c r="IO110" s="53">
        <v>0</v>
      </c>
      <c r="IP110" s="53">
        <v>0</v>
      </c>
      <c r="IQ110" s="53">
        <v>0</v>
      </c>
      <c r="IR110" s="53">
        <v>0</v>
      </c>
      <c r="IS110" s="53">
        <v>0</v>
      </c>
      <c r="IT110" s="53">
        <v>0</v>
      </c>
      <c r="IU110" s="53">
        <v>0</v>
      </c>
      <c r="IV110" s="53">
        <v>0</v>
      </c>
      <c r="IW110" s="53">
        <v>0</v>
      </c>
      <c r="IX110" s="53">
        <v>0</v>
      </c>
      <c r="IY110" s="53">
        <v>0</v>
      </c>
      <c r="IZ110" s="53">
        <v>0</v>
      </c>
      <c r="JA110" s="53">
        <v>0</v>
      </c>
      <c r="JB110" s="53">
        <v>0</v>
      </c>
      <c r="JC110" s="53">
        <v>0</v>
      </c>
      <c r="JD110" s="53">
        <v>0</v>
      </c>
      <c r="JE110" s="53">
        <v>0</v>
      </c>
      <c r="JF110" s="53">
        <v>0</v>
      </c>
      <c r="JG110" s="53">
        <v>0</v>
      </c>
      <c r="JH110" s="53">
        <v>0</v>
      </c>
      <c r="JI110" s="53">
        <v>0</v>
      </c>
      <c r="JJ110" s="53">
        <v>0</v>
      </c>
      <c r="JK110" s="53">
        <v>0</v>
      </c>
      <c r="JL110" s="53">
        <v>0</v>
      </c>
      <c r="JM110" s="53">
        <v>0</v>
      </c>
      <c r="JN110" s="53">
        <v>0</v>
      </c>
      <c r="JO110" s="53">
        <v>0</v>
      </c>
      <c r="JP110" s="53">
        <v>0</v>
      </c>
      <c r="JQ110" s="53">
        <v>0</v>
      </c>
      <c r="JR110" s="53">
        <v>-671600</v>
      </c>
      <c r="JS110" s="53">
        <v>0</v>
      </c>
      <c r="JT110" s="53">
        <v>-671600</v>
      </c>
      <c r="JU110" s="53">
        <v>-208570</v>
      </c>
      <c r="JV110" s="53">
        <v>0</v>
      </c>
      <c r="JW110" s="53">
        <v>0</v>
      </c>
      <c r="JX110" s="53">
        <v>0</v>
      </c>
      <c r="JY110" s="53">
        <v>0</v>
      </c>
      <c r="JZ110" s="53">
        <v>0</v>
      </c>
      <c r="KA110" s="53">
        <v>0</v>
      </c>
      <c r="KB110" s="53">
        <v>0</v>
      </c>
      <c r="KC110" s="53">
        <v>-1115445</v>
      </c>
      <c r="KD110" s="53">
        <v>0</v>
      </c>
      <c r="KE110" s="53">
        <v>-1115445</v>
      </c>
      <c r="KF110" s="53">
        <v>-243915</v>
      </c>
      <c r="KG110" s="53">
        <v>0</v>
      </c>
      <c r="KH110" s="53">
        <v>0</v>
      </c>
      <c r="KI110" s="53">
        <v>0</v>
      </c>
      <c r="KJ110" s="53">
        <v>0</v>
      </c>
      <c r="KK110" s="53">
        <v>0</v>
      </c>
      <c r="KL110" s="53">
        <v>0</v>
      </c>
      <c r="KM110" s="53">
        <v>0</v>
      </c>
      <c r="KN110" s="53">
        <v>0</v>
      </c>
      <c r="KO110" s="53">
        <v>0</v>
      </c>
      <c r="KP110" s="53">
        <v>0</v>
      </c>
      <c r="KQ110" s="53">
        <v>2491</v>
      </c>
      <c r="KR110" s="53">
        <v>0</v>
      </c>
      <c r="KS110" s="53">
        <v>0</v>
      </c>
      <c r="KT110" s="53">
        <v>0</v>
      </c>
      <c r="KU110" s="53">
        <v>0</v>
      </c>
      <c r="KV110" s="53">
        <v>0</v>
      </c>
      <c r="KW110" s="53">
        <v>0</v>
      </c>
      <c r="KX110" s="53">
        <v>0</v>
      </c>
      <c r="KY110" s="53">
        <v>0</v>
      </c>
      <c r="KZ110" s="53">
        <v>0</v>
      </c>
      <c r="LA110" s="53">
        <v>0</v>
      </c>
      <c r="LB110" s="53">
        <v>0</v>
      </c>
      <c r="LC110" s="53">
        <v>0</v>
      </c>
      <c r="LD110" s="53">
        <v>0</v>
      </c>
      <c r="LE110" s="53">
        <v>0</v>
      </c>
      <c r="LF110" s="53">
        <v>0</v>
      </c>
      <c r="LG110" s="53">
        <v>-148496</v>
      </c>
      <c r="LH110" s="53">
        <v>-3326</v>
      </c>
      <c r="LI110" s="53">
        <v>0</v>
      </c>
      <c r="LJ110" s="53">
        <v>320616</v>
      </c>
      <c r="LK110" s="53">
        <v>-9861</v>
      </c>
      <c r="LL110" s="53">
        <v>-161683</v>
      </c>
      <c r="LM110" s="53">
        <v>0</v>
      </c>
      <c r="LN110" s="53">
        <v>0</v>
      </c>
      <c r="LO110" s="53">
        <v>0</v>
      </c>
      <c r="LP110" s="53">
        <v>0</v>
      </c>
      <c r="LQ110" s="53">
        <v>0</v>
      </c>
      <c r="LR110" s="53">
        <v>0</v>
      </c>
      <c r="LS110" s="53">
        <v>0</v>
      </c>
      <c r="LT110" s="53">
        <v>0</v>
      </c>
      <c r="LU110" s="53">
        <v>0</v>
      </c>
      <c r="LV110" s="53">
        <v>0</v>
      </c>
      <c r="LW110" s="53">
        <v>0</v>
      </c>
      <c r="LX110" s="53">
        <v>0</v>
      </c>
      <c r="LY110" s="53">
        <v>0</v>
      </c>
      <c r="LZ110" s="53">
        <v>0</v>
      </c>
      <c r="MA110" s="53">
        <v>0</v>
      </c>
      <c r="MB110" s="53">
        <v>0</v>
      </c>
      <c r="MC110" s="53">
        <v>0</v>
      </c>
      <c r="MD110" s="53">
        <v>0</v>
      </c>
      <c r="ME110" s="53">
        <v>0</v>
      </c>
      <c r="MF110" s="53">
        <v>0</v>
      </c>
      <c r="MG110" s="53">
        <v>0</v>
      </c>
      <c r="MH110" s="53">
        <v>0</v>
      </c>
      <c r="MI110" s="53">
        <v>0</v>
      </c>
      <c r="MJ110" s="53">
        <v>0</v>
      </c>
      <c r="MK110" s="53">
        <v>0</v>
      </c>
      <c r="ML110" s="53">
        <v>392774</v>
      </c>
      <c r="MM110" s="53">
        <v>6930</v>
      </c>
      <c r="MN110" s="53">
        <v>0</v>
      </c>
      <c r="MO110" s="53">
        <v>82595</v>
      </c>
      <c r="MP110" s="53">
        <v>482299</v>
      </c>
      <c r="MQ110" s="53">
        <v>0</v>
      </c>
      <c r="MR110" s="53">
        <v>0</v>
      </c>
      <c r="MS110" s="53">
        <v>0</v>
      </c>
      <c r="MT110" s="53">
        <v>0</v>
      </c>
      <c r="MU110" s="53">
        <v>0</v>
      </c>
      <c r="MV110" s="53">
        <v>0</v>
      </c>
      <c r="MW110" s="53">
        <v>0</v>
      </c>
      <c r="MX110" s="53">
        <v>0</v>
      </c>
      <c r="MY110" s="53">
        <v>0</v>
      </c>
      <c r="MZ110" s="53">
        <v>0</v>
      </c>
      <c r="NA110" s="53">
        <v>0</v>
      </c>
      <c r="NB110" s="53">
        <v>0</v>
      </c>
      <c r="NC110" s="53">
        <v>0</v>
      </c>
      <c r="ND110" s="53">
        <v>0</v>
      </c>
      <c r="NE110" s="53">
        <v>0</v>
      </c>
      <c r="NF110" s="53">
        <v>0</v>
      </c>
      <c r="NG110" s="53">
        <v>0</v>
      </c>
      <c r="NH110" s="53">
        <v>0</v>
      </c>
      <c r="NI110" s="53">
        <v>0</v>
      </c>
    </row>
    <row r="111" spans="1:373">
      <c r="A111" s="53" t="s">
        <v>3</v>
      </c>
      <c r="B111" s="53" t="s">
        <v>1377</v>
      </c>
      <c r="C111" s="53">
        <v>4114551</v>
      </c>
      <c r="D111" s="53">
        <v>4400</v>
      </c>
      <c r="E111" s="53">
        <v>18</v>
      </c>
      <c r="F111" s="53">
        <v>0</v>
      </c>
      <c r="G111" s="53">
        <v>0</v>
      </c>
      <c r="H111" s="53">
        <v>0</v>
      </c>
      <c r="I111" s="53">
        <v>0</v>
      </c>
      <c r="J111" s="53">
        <v>0</v>
      </c>
      <c r="K111" s="53">
        <v>395559</v>
      </c>
      <c r="L111" s="53">
        <v>0</v>
      </c>
      <c r="M111" s="53">
        <v>0</v>
      </c>
      <c r="N111" s="53">
        <v>150490</v>
      </c>
      <c r="O111" s="53">
        <v>546049</v>
      </c>
      <c r="P111" s="53">
        <v>0</v>
      </c>
      <c r="Q111" s="53">
        <v>0</v>
      </c>
      <c r="R111" s="53">
        <v>0</v>
      </c>
      <c r="S111" s="53">
        <v>0</v>
      </c>
      <c r="T111" s="53">
        <v>-128107</v>
      </c>
      <c r="U111" s="53">
        <v>0</v>
      </c>
      <c r="V111" s="53">
        <v>0</v>
      </c>
      <c r="W111" s="53">
        <v>-10596</v>
      </c>
      <c r="X111" s="53">
        <v>-138703</v>
      </c>
      <c r="Y111" s="53">
        <v>407346</v>
      </c>
      <c r="Z111" s="53">
        <v>1415</v>
      </c>
      <c r="AA111" s="53">
        <v>0</v>
      </c>
      <c r="AB111" s="53">
        <v>793926</v>
      </c>
      <c r="AC111" s="53">
        <v>5325</v>
      </c>
      <c r="AD111" s="53">
        <v>-23707</v>
      </c>
      <c r="AE111" s="53">
        <v>7762</v>
      </c>
      <c r="AF111" s="53">
        <v>28823</v>
      </c>
      <c r="AG111" s="53">
        <v>0</v>
      </c>
      <c r="AH111" s="53">
        <v>0</v>
      </c>
      <c r="AI111" s="53">
        <v>-6134692</v>
      </c>
      <c r="AJ111" s="53">
        <v>140146</v>
      </c>
      <c r="AK111" s="53">
        <v>0</v>
      </c>
      <c r="AL111" s="53">
        <v>0</v>
      </c>
      <c r="AM111" s="53">
        <v>0</v>
      </c>
      <c r="AN111" s="53">
        <v>0</v>
      </c>
      <c r="AO111" s="53">
        <v>0</v>
      </c>
      <c r="AP111" s="53">
        <v>421455</v>
      </c>
      <c r="AQ111" s="53">
        <v>0</v>
      </c>
      <c r="AR111" s="53">
        <v>0</v>
      </c>
      <c r="AS111" s="53">
        <v>315938</v>
      </c>
      <c r="AT111" s="53">
        <v>737393</v>
      </c>
      <c r="AU111" s="53">
        <v>0</v>
      </c>
      <c r="AV111" s="53">
        <v>0</v>
      </c>
      <c r="AW111" s="53">
        <v>0</v>
      </c>
      <c r="AX111" s="53">
        <v>0</v>
      </c>
      <c r="AY111" s="53">
        <v>0</v>
      </c>
      <c r="AZ111" s="53">
        <v>0</v>
      </c>
      <c r="BA111" s="53">
        <v>-170376</v>
      </c>
      <c r="BB111" s="53">
        <v>0</v>
      </c>
      <c r="BC111" s="53">
        <v>0</v>
      </c>
      <c r="BD111" s="53">
        <v>-18773</v>
      </c>
      <c r="BE111" s="53">
        <v>-189149</v>
      </c>
      <c r="BF111" s="53">
        <v>0</v>
      </c>
      <c r="BG111" s="53">
        <v>0</v>
      </c>
      <c r="BH111" s="53">
        <v>0</v>
      </c>
      <c r="BI111" s="53">
        <v>0</v>
      </c>
      <c r="BJ111" s="53">
        <v>0</v>
      </c>
      <c r="BK111" s="53">
        <v>0</v>
      </c>
      <c r="BL111" s="53">
        <v>0</v>
      </c>
      <c r="BM111" s="53">
        <v>532454</v>
      </c>
      <c r="BN111" s="53">
        <v>0</v>
      </c>
      <c r="BO111" s="53">
        <v>257935</v>
      </c>
      <c r="BP111" s="53">
        <v>0</v>
      </c>
      <c r="BQ111" s="53">
        <v>0</v>
      </c>
      <c r="BR111" s="53">
        <v>0</v>
      </c>
      <c r="BS111" s="53">
        <v>0</v>
      </c>
      <c r="BT111" s="53">
        <v>-13081</v>
      </c>
      <c r="BU111" s="53">
        <v>0</v>
      </c>
      <c r="BV111" s="53">
        <v>0</v>
      </c>
      <c r="BW111" s="53">
        <v>0</v>
      </c>
      <c r="BX111" s="53">
        <v>0</v>
      </c>
      <c r="BY111" s="53">
        <v>0</v>
      </c>
      <c r="BZ111" s="53">
        <v>0</v>
      </c>
      <c r="CA111" s="53">
        <v>0</v>
      </c>
      <c r="CB111" s="53">
        <v>0</v>
      </c>
      <c r="CC111" s="53">
        <v>0</v>
      </c>
      <c r="CD111" s="53">
        <v>0</v>
      </c>
      <c r="CE111" s="53">
        <v>0</v>
      </c>
      <c r="CF111" s="53">
        <v>0</v>
      </c>
      <c r="CG111" s="53">
        <v>-5410066</v>
      </c>
      <c r="CH111" s="53">
        <v>0</v>
      </c>
      <c r="CI111" s="53">
        <v>548244</v>
      </c>
      <c r="CJ111" s="53">
        <v>0</v>
      </c>
      <c r="CK111" s="53">
        <v>-5181002</v>
      </c>
      <c r="CL111" s="53">
        <v>548244</v>
      </c>
      <c r="CM111" s="53">
        <v>0</v>
      </c>
      <c r="CN111" s="53">
        <v>-4632758</v>
      </c>
      <c r="CO111" s="53">
        <v>777308</v>
      </c>
      <c r="CP111" s="53">
        <v>0</v>
      </c>
      <c r="CQ111" s="53">
        <v>0</v>
      </c>
      <c r="CR111" s="53">
        <v>0</v>
      </c>
      <c r="CS111" s="53">
        <v>-5410066</v>
      </c>
      <c r="CT111" s="53">
        <v>-4632758</v>
      </c>
      <c r="CU111" s="53">
        <v>0</v>
      </c>
      <c r="CV111" s="53">
        <v>0</v>
      </c>
      <c r="CW111" s="53">
        <v>0</v>
      </c>
      <c r="CX111" s="53">
        <v>548244</v>
      </c>
      <c r="CY111" s="53">
        <v>0</v>
      </c>
      <c r="CZ111" s="53">
        <v>0</v>
      </c>
      <c r="DA111" s="53">
        <v>0</v>
      </c>
      <c r="DB111" s="53">
        <v>407346</v>
      </c>
      <c r="DC111" s="53">
        <v>800</v>
      </c>
      <c r="DD111" s="53">
        <v>0</v>
      </c>
      <c r="DE111" s="53">
        <v>690434</v>
      </c>
      <c r="DF111" s="53">
        <v>891</v>
      </c>
      <c r="DG111" s="53">
        <v>-36648</v>
      </c>
      <c r="DH111" s="53">
        <v>10235</v>
      </c>
      <c r="DI111" s="53">
        <v>26922</v>
      </c>
      <c r="DJ111" s="53">
        <v>0</v>
      </c>
      <c r="DK111" s="53">
        <v>0</v>
      </c>
      <c r="DL111" s="53">
        <v>7027</v>
      </c>
      <c r="DM111" s="53">
        <v>-4457210</v>
      </c>
      <c r="DN111" s="53">
        <v>126868</v>
      </c>
      <c r="DO111" s="53">
        <v>-3630681</v>
      </c>
      <c r="DP111" s="53">
        <v>1415</v>
      </c>
      <c r="DQ111" s="53">
        <v>0</v>
      </c>
      <c r="DR111" s="53">
        <v>793926</v>
      </c>
      <c r="DS111" s="53">
        <v>5325</v>
      </c>
      <c r="DT111" s="53">
        <v>-23707</v>
      </c>
      <c r="DU111" s="53">
        <v>7762</v>
      </c>
      <c r="DV111" s="53">
        <v>28823</v>
      </c>
      <c r="DW111" s="53">
        <v>0</v>
      </c>
      <c r="DX111" s="53">
        <v>0</v>
      </c>
      <c r="DY111" s="53">
        <v>8826</v>
      </c>
      <c r="DZ111" s="53">
        <v>-6134692</v>
      </c>
      <c r="EA111" s="53">
        <v>140146</v>
      </c>
      <c r="EB111" s="53">
        <v>-5172176</v>
      </c>
      <c r="EC111" s="53">
        <v>0</v>
      </c>
      <c r="ED111" s="53">
        <v>0</v>
      </c>
      <c r="EE111" s="53">
        <v>0</v>
      </c>
      <c r="EF111" s="53">
        <v>0</v>
      </c>
      <c r="EG111" s="53">
        <v>0</v>
      </c>
      <c r="EH111" s="53">
        <v>0</v>
      </c>
      <c r="EI111" s="53">
        <v>0</v>
      </c>
      <c r="EJ111" s="53">
        <v>0</v>
      </c>
      <c r="EK111" s="53">
        <v>0</v>
      </c>
      <c r="EL111" s="53">
        <v>0</v>
      </c>
      <c r="EM111" s="53">
        <v>0</v>
      </c>
      <c r="EN111" s="53">
        <v>0</v>
      </c>
      <c r="EO111" s="53">
        <v>0</v>
      </c>
      <c r="EP111" s="53">
        <v>0</v>
      </c>
      <c r="EQ111" s="53">
        <v>0</v>
      </c>
      <c r="ER111" s="53">
        <v>0</v>
      </c>
      <c r="ES111" s="53">
        <v>0</v>
      </c>
      <c r="ET111" s="53">
        <v>0</v>
      </c>
      <c r="EU111" s="53">
        <v>0</v>
      </c>
      <c r="EV111" s="53">
        <v>0</v>
      </c>
      <c r="EW111" s="53">
        <v>0</v>
      </c>
      <c r="EX111" s="53">
        <v>0</v>
      </c>
      <c r="EY111" s="53">
        <v>8826</v>
      </c>
      <c r="EZ111" s="53">
        <v>0</v>
      </c>
      <c r="FA111" s="53">
        <v>0</v>
      </c>
      <c r="FB111" s="53">
        <v>8826</v>
      </c>
      <c r="FC111" s="53">
        <v>0</v>
      </c>
      <c r="FD111" s="53">
        <v>0</v>
      </c>
      <c r="FE111" s="53">
        <v>0</v>
      </c>
      <c r="FF111" s="53">
        <v>0</v>
      </c>
      <c r="FG111" s="53">
        <v>0</v>
      </c>
      <c r="FH111" s="53">
        <v>0</v>
      </c>
      <c r="FI111" s="53">
        <v>0</v>
      </c>
      <c r="FJ111" s="53">
        <v>0</v>
      </c>
      <c r="FK111" s="53">
        <v>0</v>
      </c>
      <c r="FL111" s="53">
        <v>0</v>
      </c>
      <c r="FM111" s="53">
        <v>0</v>
      </c>
      <c r="FN111" s="53">
        <v>0</v>
      </c>
      <c r="FO111" s="53">
        <v>0</v>
      </c>
      <c r="FP111" s="53">
        <v>0</v>
      </c>
      <c r="FQ111" s="53">
        <v>0</v>
      </c>
      <c r="FR111" s="53">
        <v>-3223335</v>
      </c>
      <c r="FS111" s="53">
        <v>0</v>
      </c>
      <c r="FT111" s="53">
        <v>0</v>
      </c>
      <c r="FU111" s="53">
        <v>0</v>
      </c>
      <c r="FV111" s="53">
        <v>0</v>
      </c>
      <c r="FW111" s="53">
        <v>0</v>
      </c>
      <c r="FX111" s="53">
        <v>0</v>
      </c>
      <c r="FY111" s="53">
        <v>0</v>
      </c>
      <c r="FZ111" s="53">
        <v>-4623932</v>
      </c>
      <c r="GA111" s="53">
        <v>0</v>
      </c>
      <c r="GB111" s="53">
        <v>0</v>
      </c>
      <c r="GC111" s="53">
        <v>0</v>
      </c>
      <c r="GD111" s="53">
        <v>0</v>
      </c>
      <c r="GE111" s="53">
        <v>0</v>
      </c>
      <c r="GF111" s="53">
        <v>0</v>
      </c>
      <c r="GG111" s="53">
        <v>0</v>
      </c>
      <c r="GH111" s="53">
        <v>0</v>
      </c>
      <c r="GI111" s="53">
        <v>0</v>
      </c>
      <c r="GJ111" s="53">
        <v>0</v>
      </c>
      <c r="GK111" s="53">
        <v>0</v>
      </c>
      <c r="GL111" s="53">
        <v>0</v>
      </c>
      <c r="GM111" s="53">
        <v>0</v>
      </c>
      <c r="GN111" s="53">
        <v>0</v>
      </c>
      <c r="GO111" s="53">
        <v>0</v>
      </c>
      <c r="GP111" s="53">
        <v>8826</v>
      </c>
      <c r="GQ111" s="53">
        <v>516996</v>
      </c>
      <c r="GR111" s="53">
        <v>0</v>
      </c>
      <c r="GS111" s="53">
        <v>211827</v>
      </c>
      <c r="GT111" s="53">
        <v>0</v>
      </c>
      <c r="GU111" s="53">
        <v>0</v>
      </c>
      <c r="GV111" s="53">
        <v>0</v>
      </c>
      <c r="GW111" s="53">
        <v>7027</v>
      </c>
      <c r="GX111" s="53">
        <v>0</v>
      </c>
      <c r="GY111" s="53">
        <v>-191774</v>
      </c>
      <c r="GZ111" s="53">
        <v>544076</v>
      </c>
      <c r="HA111" s="53">
        <v>532454</v>
      </c>
      <c r="HB111" s="53">
        <v>0</v>
      </c>
      <c r="HC111" s="53">
        <v>257935</v>
      </c>
      <c r="HD111" s="53">
        <v>0</v>
      </c>
      <c r="HE111" s="53">
        <v>0</v>
      </c>
      <c r="HF111" s="53">
        <v>0</v>
      </c>
      <c r="HG111" s="53">
        <v>8826</v>
      </c>
      <c r="HH111" s="53">
        <v>0</v>
      </c>
      <c r="HI111" s="53">
        <v>-13081</v>
      </c>
      <c r="HJ111" s="53">
        <v>786134</v>
      </c>
      <c r="HK111" s="53">
        <v>0</v>
      </c>
      <c r="HL111" s="53">
        <v>0</v>
      </c>
      <c r="HM111" s="53">
        <v>0</v>
      </c>
      <c r="HN111" s="53">
        <v>0</v>
      </c>
      <c r="HO111" s="53">
        <v>0</v>
      </c>
      <c r="HP111" s="53">
        <v>0</v>
      </c>
      <c r="HQ111" s="53">
        <v>8826</v>
      </c>
      <c r="HR111" s="53">
        <v>0</v>
      </c>
      <c r="HS111" s="53">
        <v>0</v>
      </c>
      <c r="HT111" s="53">
        <v>8826</v>
      </c>
      <c r="HU111" s="53">
        <v>0</v>
      </c>
      <c r="HV111" s="53">
        <v>0</v>
      </c>
      <c r="HW111" s="53">
        <v>0</v>
      </c>
      <c r="HX111" s="53">
        <v>0</v>
      </c>
      <c r="HY111" s="53">
        <v>0</v>
      </c>
      <c r="HZ111" s="53">
        <v>0</v>
      </c>
      <c r="IA111" s="53">
        <v>0</v>
      </c>
      <c r="IB111" s="53">
        <v>0</v>
      </c>
      <c r="IC111" s="53">
        <v>0</v>
      </c>
      <c r="ID111" s="53">
        <v>0</v>
      </c>
      <c r="IE111" s="53">
        <v>0</v>
      </c>
      <c r="IF111" s="53">
        <v>0</v>
      </c>
      <c r="IG111" s="53">
        <v>0</v>
      </c>
      <c r="IH111" s="53">
        <v>0</v>
      </c>
      <c r="II111" s="53">
        <v>0</v>
      </c>
      <c r="IJ111" s="53">
        <v>0</v>
      </c>
      <c r="IK111" s="53">
        <v>0</v>
      </c>
      <c r="IL111" s="53">
        <v>0</v>
      </c>
      <c r="IM111" s="53">
        <v>0</v>
      </c>
      <c r="IN111" s="53">
        <v>0</v>
      </c>
      <c r="IO111" s="53">
        <v>0</v>
      </c>
      <c r="IP111" s="53">
        <v>0</v>
      </c>
      <c r="IQ111" s="53">
        <v>0</v>
      </c>
      <c r="IR111" s="53">
        <v>0</v>
      </c>
      <c r="IS111" s="53">
        <v>0</v>
      </c>
      <c r="IT111" s="53">
        <v>0</v>
      </c>
      <c r="IU111" s="53">
        <v>0</v>
      </c>
      <c r="IV111" s="53">
        <v>0</v>
      </c>
      <c r="IW111" s="53">
        <v>0</v>
      </c>
      <c r="IX111" s="53">
        <v>0</v>
      </c>
      <c r="IY111" s="53">
        <v>0</v>
      </c>
      <c r="IZ111" s="53">
        <v>0</v>
      </c>
      <c r="JA111" s="53">
        <v>0</v>
      </c>
      <c r="JB111" s="53">
        <v>0</v>
      </c>
      <c r="JC111" s="53">
        <v>0</v>
      </c>
      <c r="JD111" s="53">
        <v>0</v>
      </c>
      <c r="JE111" s="53">
        <v>0</v>
      </c>
      <c r="JF111" s="53">
        <v>0</v>
      </c>
      <c r="JG111" s="53">
        <v>0</v>
      </c>
      <c r="JH111" s="53">
        <v>0</v>
      </c>
      <c r="JI111" s="53">
        <v>0</v>
      </c>
      <c r="JJ111" s="53">
        <v>0</v>
      </c>
      <c r="JK111" s="53">
        <v>0</v>
      </c>
      <c r="JL111" s="53">
        <v>0</v>
      </c>
      <c r="JM111" s="53">
        <v>0</v>
      </c>
      <c r="JN111" s="53">
        <v>0</v>
      </c>
      <c r="JO111" s="53">
        <v>0</v>
      </c>
      <c r="JP111" s="53">
        <v>0</v>
      </c>
      <c r="JQ111" s="53">
        <v>0</v>
      </c>
      <c r="JR111" s="53">
        <v>-3767411</v>
      </c>
      <c r="JS111" s="53">
        <v>0</v>
      </c>
      <c r="JT111" s="53">
        <v>-3767411</v>
      </c>
      <c r="JU111" s="53">
        <v>-3223335</v>
      </c>
      <c r="JV111" s="53">
        <v>0</v>
      </c>
      <c r="JW111" s="53">
        <v>0</v>
      </c>
      <c r="JX111" s="53">
        <v>0</v>
      </c>
      <c r="JY111" s="53">
        <v>0</v>
      </c>
      <c r="JZ111" s="53">
        <v>0</v>
      </c>
      <c r="KA111" s="53">
        <v>0</v>
      </c>
      <c r="KB111" s="53">
        <v>0</v>
      </c>
      <c r="KC111" s="53">
        <v>-5410066</v>
      </c>
      <c r="KD111" s="53">
        <v>0</v>
      </c>
      <c r="KE111" s="53">
        <v>-5410066</v>
      </c>
      <c r="KF111" s="53">
        <v>-4623932</v>
      </c>
      <c r="KG111" s="53">
        <v>0</v>
      </c>
      <c r="KH111" s="53">
        <v>0</v>
      </c>
      <c r="KI111" s="53">
        <v>0</v>
      </c>
      <c r="KJ111" s="53">
        <v>0</v>
      </c>
      <c r="KK111" s="53">
        <v>0</v>
      </c>
      <c r="KL111" s="53">
        <v>0</v>
      </c>
      <c r="KM111" s="53">
        <v>0</v>
      </c>
      <c r="KN111" s="53">
        <v>0</v>
      </c>
      <c r="KO111" s="53">
        <v>0</v>
      </c>
      <c r="KP111" s="53">
        <v>0</v>
      </c>
      <c r="KQ111" s="53">
        <v>8826</v>
      </c>
      <c r="KR111" s="53">
        <v>0</v>
      </c>
      <c r="KS111" s="53">
        <v>0</v>
      </c>
      <c r="KT111" s="53">
        <v>0</v>
      </c>
      <c r="KU111" s="53">
        <v>0</v>
      </c>
      <c r="KV111" s="53">
        <v>0</v>
      </c>
      <c r="KW111" s="53">
        <v>0</v>
      </c>
      <c r="KX111" s="53">
        <v>0</v>
      </c>
      <c r="KY111" s="53">
        <v>0</v>
      </c>
      <c r="KZ111" s="53">
        <v>0</v>
      </c>
      <c r="LA111" s="53">
        <v>0</v>
      </c>
      <c r="LB111" s="53">
        <v>0</v>
      </c>
      <c r="LC111" s="53">
        <v>0</v>
      </c>
      <c r="LD111" s="53">
        <v>0</v>
      </c>
      <c r="LE111" s="53">
        <v>0</v>
      </c>
      <c r="LF111" s="53">
        <v>0</v>
      </c>
      <c r="LG111" s="53">
        <v>-170376</v>
      </c>
      <c r="LH111" s="53">
        <v>0</v>
      </c>
      <c r="LI111" s="53">
        <v>0</v>
      </c>
      <c r="LJ111" s="53">
        <v>548244</v>
      </c>
      <c r="LK111" s="53">
        <v>-18773</v>
      </c>
      <c r="LL111" s="53">
        <v>-189149</v>
      </c>
      <c r="LM111" s="53">
        <v>0</v>
      </c>
      <c r="LN111" s="53">
        <v>0</v>
      </c>
      <c r="LO111" s="53">
        <v>0</v>
      </c>
      <c r="LP111" s="53">
        <v>0</v>
      </c>
      <c r="LQ111" s="53">
        <v>0</v>
      </c>
      <c r="LR111" s="53">
        <v>0</v>
      </c>
      <c r="LS111" s="53">
        <v>0</v>
      </c>
      <c r="LT111" s="53">
        <v>0</v>
      </c>
      <c r="LU111" s="53">
        <v>0</v>
      </c>
      <c r="LV111" s="53">
        <v>0</v>
      </c>
      <c r="LW111" s="53">
        <v>0</v>
      </c>
      <c r="LX111" s="53">
        <v>0</v>
      </c>
      <c r="LY111" s="53">
        <v>0</v>
      </c>
      <c r="LZ111" s="53">
        <v>0</v>
      </c>
      <c r="MA111" s="53">
        <v>0</v>
      </c>
      <c r="MB111" s="53">
        <v>0</v>
      </c>
      <c r="MC111" s="53">
        <v>0</v>
      </c>
      <c r="MD111" s="53">
        <v>0</v>
      </c>
      <c r="ME111" s="53">
        <v>0</v>
      </c>
      <c r="MF111" s="53">
        <v>0</v>
      </c>
      <c r="MG111" s="53">
        <v>0</v>
      </c>
      <c r="MH111" s="53">
        <v>0</v>
      </c>
      <c r="MI111" s="53">
        <v>0</v>
      </c>
      <c r="MJ111" s="53">
        <v>0</v>
      </c>
      <c r="MK111" s="53">
        <v>0</v>
      </c>
      <c r="ML111" s="53">
        <v>421455</v>
      </c>
      <c r="MM111" s="53">
        <v>0</v>
      </c>
      <c r="MN111" s="53">
        <v>0</v>
      </c>
      <c r="MO111" s="53">
        <v>315938</v>
      </c>
      <c r="MP111" s="53">
        <v>737393</v>
      </c>
      <c r="MQ111" s="53">
        <v>0</v>
      </c>
      <c r="MR111" s="53">
        <v>0</v>
      </c>
      <c r="MS111" s="53">
        <v>0</v>
      </c>
      <c r="MT111" s="53">
        <v>0</v>
      </c>
      <c r="MU111" s="53">
        <v>0</v>
      </c>
      <c r="MV111" s="53">
        <v>0</v>
      </c>
      <c r="MW111" s="53">
        <v>0</v>
      </c>
      <c r="MX111" s="53">
        <v>0</v>
      </c>
      <c r="MY111" s="53">
        <v>0</v>
      </c>
      <c r="MZ111" s="53">
        <v>0</v>
      </c>
      <c r="NA111" s="53">
        <v>0</v>
      </c>
      <c r="NB111" s="53">
        <v>0</v>
      </c>
      <c r="NC111" s="53">
        <v>0</v>
      </c>
      <c r="ND111" s="53">
        <v>0</v>
      </c>
      <c r="NE111" s="53">
        <v>0</v>
      </c>
      <c r="NF111" s="53">
        <v>0</v>
      </c>
      <c r="NG111" s="53">
        <v>0</v>
      </c>
      <c r="NH111" s="53">
        <v>0</v>
      </c>
      <c r="NI111" s="53">
        <v>0</v>
      </c>
    </row>
    <row r="112" spans="1:373">
      <c r="A112" s="53" t="s">
        <v>3</v>
      </c>
      <c r="B112" s="53" t="s">
        <v>1377</v>
      </c>
      <c r="C112" s="53">
        <v>4114578</v>
      </c>
      <c r="D112" s="53">
        <v>17000</v>
      </c>
      <c r="E112" s="53">
        <v>18</v>
      </c>
      <c r="F112" s="53">
        <v>0</v>
      </c>
      <c r="G112" s="53">
        <v>0</v>
      </c>
      <c r="H112" s="53">
        <v>0</v>
      </c>
      <c r="I112" s="53">
        <v>0</v>
      </c>
      <c r="J112" s="53">
        <v>0</v>
      </c>
      <c r="K112" s="53">
        <v>119034</v>
      </c>
      <c r="L112" s="53">
        <v>0</v>
      </c>
      <c r="M112" s="53">
        <v>0</v>
      </c>
      <c r="N112" s="53">
        <v>124696</v>
      </c>
      <c r="O112" s="53">
        <v>243730</v>
      </c>
      <c r="P112" s="53">
        <v>0</v>
      </c>
      <c r="Q112" s="53">
        <v>0</v>
      </c>
      <c r="R112" s="53">
        <v>0</v>
      </c>
      <c r="S112" s="53">
        <v>0</v>
      </c>
      <c r="T112" s="53">
        <v>-65911</v>
      </c>
      <c r="U112" s="53">
        <v>0</v>
      </c>
      <c r="V112" s="53">
        <v>0</v>
      </c>
      <c r="W112" s="53">
        <v>-21074</v>
      </c>
      <c r="X112" s="53">
        <v>-86985</v>
      </c>
      <c r="Y112" s="53">
        <v>156745</v>
      </c>
      <c r="Z112" s="53">
        <v>1300</v>
      </c>
      <c r="AA112" s="53">
        <v>0</v>
      </c>
      <c r="AB112" s="53">
        <v>339519</v>
      </c>
      <c r="AC112" s="53">
        <v>7567</v>
      </c>
      <c r="AD112" s="53">
        <v>-1069</v>
      </c>
      <c r="AE112" s="53">
        <v>3937</v>
      </c>
      <c r="AF112" s="53">
        <v>23902</v>
      </c>
      <c r="AG112" s="53">
        <v>0</v>
      </c>
      <c r="AH112" s="53">
        <v>0</v>
      </c>
      <c r="AI112" s="53">
        <v>-2467719</v>
      </c>
      <c r="AJ112" s="53">
        <v>545</v>
      </c>
      <c r="AK112" s="53">
        <v>0</v>
      </c>
      <c r="AL112" s="53">
        <v>0</v>
      </c>
      <c r="AM112" s="53">
        <v>0</v>
      </c>
      <c r="AN112" s="53">
        <v>0</v>
      </c>
      <c r="AO112" s="53">
        <v>0</v>
      </c>
      <c r="AP112" s="53">
        <v>127430</v>
      </c>
      <c r="AQ112" s="53">
        <v>0</v>
      </c>
      <c r="AR112" s="53">
        <v>0</v>
      </c>
      <c r="AS112" s="53">
        <v>152548</v>
      </c>
      <c r="AT112" s="53">
        <v>279978</v>
      </c>
      <c r="AU112" s="53">
        <v>0</v>
      </c>
      <c r="AV112" s="53">
        <v>0</v>
      </c>
      <c r="AW112" s="53">
        <v>0</v>
      </c>
      <c r="AX112" s="53">
        <v>0</v>
      </c>
      <c r="AY112" s="53">
        <v>0</v>
      </c>
      <c r="AZ112" s="53">
        <v>0</v>
      </c>
      <c r="BA112" s="53">
        <v>-78523</v>
      </c>
      <c r="BB112" s="53">
        <v>0</v>
      </c>
      <c r="BC112" s="53">
        <v>0</v>
      </c>
      <c r="BD112" s="53">
        <v>-30296</v>
      </c>
      <c r="BE112" s="53">
        <v>-108819</v>
      </c>
      <c r="BF112" s="53">
        <v>0</v>
      </c>
      <c r="BG112" s="53">
        <v>0</v>
      </c>
      <c r="BH112" s="53">
        <v>0</v>
      </c>
      <c r="BI112" s="53">
        <v>0</v>
      </c>
      <c r="BJ112" s="53">
        <v>0</v>
      </c>
      <c r="BK112" s="53">
        <v>0</v>
      </c>
      <c r="BL112" s="53">
        <v>0</v>
      </c>
      <c r="BM112" s="53">
        <v>408029</v>
      </c>
      <c r="BN112" s="53">
        <v>0</v>
      </c>
      <c r="BO112" s="53">
        <v>209813</v>
      </c>
      <c r="BP112" s="53">
        <v>0</v>
      </c>
      <c r="BQ112" s="53">
        <v>0</v>
      </c>
      <c r="BR112" s="53">
        <v>0</v>
      </c>
      <c r="BS112" s="53">
        <v>0</v>
      </c>
      <c r="BT112" s="53">
        <v>47455</v>
      </c>
      <c r="BU112" s="53">
        <v>0</v>
      </c>
      <c r="BV112" s="53">
        <v>0</v>
      </c>
      <c r="BW112" s="53">
        <v>0</v>
      </c>
      <c r="BX112" s="53">
        <v>0</v>
      </c>
      <c r="BY112" s="53">
        <v>0</v>
      </c>
      <c r="BZ112" s="53">
        <v>0</v>
      </c>
      <c r="CA112" s="53">
        <v>0</v>
      </c>
      <c r="CB112" s="53">
        <v>0</v>
      </c>
      <c r="CC112" s="53">
        <v>0</v>
      </c>
      <c r="CD112" s="53">
        <v>0</v>
      </c>
      <c r="CE112" s="53">
        <v>0</v>
      </c>
      <c r="CF112" s="53">
        <v>0</v>
      </c>
      <c r="CG112" s="53">
        <v>-2586156</v>
      </c>
      <c r="CH112" s="53">
        <v>0</v>
      </c>
      <c r="CI112" s="53">
        <v>171159</v>
      </c>
      <c r="CJ112" s="53">
        <v>0</v>
      </c>
      <c r="CK112" s="53">
        <v>-2092018</v>
      </c>
      <c r="CL112" s="53">
        <v>171159</v>
      </c>
      <c r="CM112" s="53">
        <v>0</v>
      </c>
      <c r="CN112" s="53">
        <v>-1920859</v>
      </c>
      <c r="CO112" s="53">
        <v>665297</v>
      </c>
      <c r="CP112" s="53">
        <v>0</v>
      </c>
      <c r="CQ112" s="53">
        <v>0</v>
      </c>
      <c r="CR112" s="53">
        <v>0</v>
      </c>
      <c r="CS112" s="53">
        <v>-2586156</v>
      </c>
      <c r="CT112" s="53">
        <v>-1920859</v>
      </c>
      <c r="CU112" s="53">
        <v>0</v>
      </c>
      <c r="CV112" s="53">
        <v>0</v>
      </c>
      <c r="CW112" s="53">
        <v>0</v>
      </c>
      <c r="CX112" s="53">
        <v>171159</v>
      </c>
      <c r="CY112" s="53">
        <v>0</v>
      </c>
      <c r="CZ112" s="53">
        <v>0</v>
      </c>
      <c r="DA112" s="53">
        <v>0</v>
      </c>
      <c r="DB112" s="53">
        <v>156745</v>
      </c>
      <c r="DC112" s="53">
        <v>800</v>
      </c>
      <c r="DD112" s="53">
        <v>0</v>
      </c>
      <c r="DE112" s="53">
        <v>372547</v>
      </c>
      <c r="DF112" s="53">
        <v>4699</v>
      </c>
      <c r="DG112" s="53">
        <v>-22196</v>
      </c>
      <c r="DH112" s="53">
        <v>3186</v>
      </c>
      <c r="DI112" s="53">
        <v>-16010</v>
      </c>
      <c r="DJ112" s="53">
        <v>0</v>
      </c>
      <c r="DK112" s="53">
        <v>0</v>
      </c>
      <c r="DL112" s="53">
        <v>9087</v>
      </c>
      <c r="DM112" s="53">
        <v>-1594357</v>
      </c>
      <c r="DN112" s="53">
        <v>880</v>
      </c>
      <c r="DO112" s="53">
        <v>-1241364</v>
      </c>
      <c r="DP112" s="53">
        <v>1300</v>
      </c>
      <c r="DQ112" s="53">
        <v>0</v>
      </c>
      <c r="DR112" s="53">
        <v>339519</v>
      </c>
      <c r="DS112" s="53">
        <v>7567</v>
      </c>
      <c r="DT112" s="53">
        <v>-1069</v>
      </c>
      <c r="DU112" s="53">
        <v>3937</v>
      </c>
      <c r="DV112" s="53">
        <v>23902</v>
      </c>
      <c r="DW112" s="53">
        <v>0</v>
      </c>
      <c r="DX112" s="53">
        <v>0</v>
      </c>
      <c r="DY112" s="53">
        <v>5947</v>
      </c>
      <c r="DZ112" s="53">
        <v>-2467719</v>
      </c>
      <c r="EA112" s="53">
        <v>545</v>
      </c>
      <c r="EB112" s="53">
        <v>-2086071</v>
      </c>
      <c r="EC112" s="53">
        <v>0</v>
      </c>
      <c r="ED112" s="53">
        <v>0</v>
      </c>
      <c r="EE112" s="53">
        <v>0</v>
      </c>
      <c r="EF112" s="53">
        <v>0</v>
      </c>
      <c r="EG112" s="53">
        <v>0</v>
      </c>
      <c r="EH112" s="53">
        <v>0</v>
      </c>
      <c r="EI112" s="53">
        <v>0</v>
      </c>
      <c r="EJ112" s="53">
        <v>0</v>
      </c>
      <c r="EK112" s="53">
        <v>0</v>
      </c>
      <c r="EL112" s="53">
        <v>0</v>
      </c>
      <c r="EM112" s="53">
        <v>0</v>
      </c>
      <c r="EN112" s="53">
        <v>0</v>
      </c>
      <c r="EO112" s="53">
        <v>0</v>
      </c>
      <c r="EP112" s="53">
        <v>0</v>
      </c>
      <c r="EQ112" s="53">
        <v>0</v>
      </c>
      <c r="ER112" s="53">
        <v>0</v>
      </c>
      <c r="ES112" s="53">
        <v>0</v>
      </c>
      <c r="ET112" s="53">
        <v>0</v>
      </c>
      <c r="EU112" s="53">
        <v>0</v>
      </c>
      <c r="EV112" s="53">
        <v>0</v>
      </c>
      <c r="EW112" s="53">
        <v>0</v>
      </c>
      <c r="EX112" s="53">
        <v>0</v>
      </c>
      <c r="EY112" s="53">
        <v>5947</v>
      </c>
      <c r="EZ112" s="53">
        <v>0</v>
      </c>
      <c r="FA112" s="53">
        <v>0</v>
      </c>
      <c r="FB112" s="53">
        <v>5947</v>
      </c>
      <c r="FC112" s="53">
        <v>0</v>
      </c>
      <c r="FD112" s="53">
        <v>0</v>
      </c>
      <c r="FE112" s="53">
        <v>0</v>
      </c>
      <c r="FF112" s="53">
        <v>0</v>
      </c>
      <c r="FG112" s="53">
        <v>0</v>
      </c>
      <c r="FH112" s="53">
        <v>0</v>
      </c>
      <c r="FI112" s="53">
        <v>0</v>
      </c>
      <c r="FJ112" s="53">
        <v>0</v>
      </c>
      <c r="FK112" s="53">
        <v>0</v>
      </c>
      <c r="FL112" s="53">
        <v>0</v>
      </c>
      <c r="FM112" s="53">
        <v>0</v>
      </c>
      <c r="FN112" s="53">
        <v>0</v>
      </c>
      <c r="FO112" s="53">
        <v>0</v>
      </c>
      <c r="FP112" s="53">
        <v>0</v>
      </c>
      <c r="FQ112" s="53">
        <v>0</v>
      </c>
      <c r="FR112" s="53">
        <v>-1084619</v>
      </c>
      <c r="FS112" s="53">
        <v>0</v>
      </c>
      <c r="FT112" s="53">
        <v>0</v>
      </c>
      <c r="FU112" s="53">
        <v>0</v>
      </c>
      <c r="FV112" s="53">
        <v>0</v>
      </c>
      <c r="FW112" s="53">
        <v>0</v>
      </c>
      <c r="FX112" s="53">
        <v>0</v>
      </c>
      <c r="FY112" s="53">
        <v>0</v>
      </c>
      <c r="FZ112" s="53">
        <v>-1914912</v>
      </c>
      <c r="GA112" s="53">
        <v>0</v>
      </c>
      <c r="GB112" s="53">
        <v>0</v>
      </c>
      <c r="GC112" s="53">
        <v>0</v>
      </c>
      <c r="GD112" s="53">
        <v>0</v>
      </c>
      <c r="GE112" s="53">
        <v>0</v>
      </c>
      <c r="GF112" s="53">
        <v>0</v>
      </c>
      <c r="GG112" s="53">
        <v>0</v>
      </c>
      <c r="GH112" s="53">
        <v>0</v>
      </c>
      <c r="GI112" s="53">
        <v>0</v>
      </c>
      <c r="GJ112" s="53">
        <v>0</v>
      </c>
      <c r="GK112" s="53">
        <v>0</v>
      </c>
      <c r="GL112" s="53">
        <v>0</v>
      </c>
      <c r="GM112" s="53">
        <v>0</v>
      </c>
      <c r="GN112" s="53">
        <v>0</v>
      </c>
      <c r="GO112" s="53">
        <v>0</v>
      </c>
      <c r="GP112" s="53">
        <v>5947</v>
      </c>
      <c r="GQ112" s="53">
        <v>361285</v>
      </c>
      <c r="GR112" s="53">
        <v>0</v>
      </c>
      <c r="GS112" s="53">
        <v>195808</v>
      </c>
      <c r="GT112" s="53">
        <v>0</v>
      </c>
      <c r="GU112" s="53">
        <v>0</v>
      </c>
      <c r="GV112" s="53">
        <v>0</v>
      </c>
      <c r="GW112" s="53">
        <v>9087</v>
      </c>
      <c r="GX112" s="53">
        <v>0</v>
      </c>
      <c r="GY112" s="53">
        <v>-2235</v>
      </c>
      <c r="GZ112" s="53">
        <v>563945</v>
      </c>
      <c r="HA112" s="53">
        <v>408029</v>
      </c>
      <c r="HB112" s="53">
        <v>0</v>
      </c>
      <c r="HC112" s="53">
        <v>209813</v>
      </c>
      <c r="HD112" s="53">
        <v>0</v>
      </c>
      <c r="HE112" s="53">
        <v>0</v>
      </c>
      <c r="HF112" s="53">
        <v>0</v>
      </c>
      <c r="HG112" s="53">
        <v>5947</v>
      </c>
      <c r="HH112" s="53">
        <v>0</v>
      </c>
      <c r="HI112" s="53">
        <v>47455</v>
      </c>
      <c r="HJ112" s="53">
        <v>671244</v>
      </c>
      <c r="HK112" s="53">
        <v>0</v>
      </c>
      <c r="HL112" s="53">
        <v>0</v>
      </c>
      <c r="HM112" s="53">
        <v>0</v>
      </c>
      <c r="HN112" s="53">
        <v>0</v>
      </c>
      <c r="HO112" s="53">
        <v>0</v>
      </c>
      <c r="HP112" s="53">
        <v>0</v>
      </c>
      <c r="HQ112" s="53">
        <v>5947</v>
      </c>
      <c r="HR112" s="53">
        <v>0</v>
      </c>
      <c r="HS112" s="53">
        <v>0</v>
      </c>
      <c r="HT112" s="53">
        <v>5947</v>
      </c>
      <c r="HU112" s="53">
        <v>0</v>
      </c>
      <c r="HV112" s="53">
        <v>0</v>
      </c>
      <c r="HW112" s="53">
        <v>0</v>
      </c>
      <c r="HX112" s="53">
        <v>0</v>
      </c>
      <c r="HY112" s="53">
        <v>0</v>
      </c>
      <c r="HZ112" s="53">
        <v>0</v>
      </c>
      <c r="IA112" s="53">
        <v>0</v>
      </c>
      <c r="IB112" s="53">
        <v>0</v>
      </c>
      <c r="IC112" s="53">
        <v>0</v>
      </c>
      <c r="ID112" s="53">
        <v>0</v>
      </c>
      <c r="IE112" s="53">
        <v>0</v>
      </c>
      <c r="IF112" s="53">
        <v>0</v>
      </c>
      <c r="IG112" s="53">
        <v>0</v>
      </c>
      <c r="IH112" s="53">
        <v>0</v>
      </c>
      <c r="II112" s="53">
        <v>0</v>
      </c>
      <c r="IJ112" s="53">
        <v>0</v>
      </c>
      <c r="IK112" s="53">
        <v>0</v>
      </c>
      <c r="IL112" s="53">
        <v>0</v>
      </c>
      <c r="IM112" s="53">
        <v>0</v>
      </c>
      <c r="IN112" s="53">
        <v>0</v>
      </c>
      <c r="IO112" s="53">
        <v>0</v>
      </c>
      <c r="IP112" s="53">
        <v>0</v>
      </c>
      <c r="IQ112" s="53">
        <v>0</v>
      </c>
      <c r="IR112" s="53">
        <v>0</v>
      </c>
      <c r="IS112" s="53">
        <v>0</v>
      </c>
      <c r="IT112" s="53">
        <v>0</v>
      </c>
      <c r="IU112" s="53">
        <v>0</v>
      </c>
      <c r="IV112" s="53">
        <v>0</v>
      </c>
      <c r="IW112" s="53">
        <v>0</v>
      </c>
      <c r="IX112" s="53">
        <v>0</v>
      </c>
      <c r="IY112" s="53">
        <v>0</v>
      </c>
      <c r="IZ112" s="53">
        <v>0</v>
      </c>
      <c r="JA112" s="53">
        <v>0</v>
      </c>
      <c r="JB112" s="53">
        <v>0</v>
      </c>
      <c r="JC112" s="53">
        <v>0</v>
      </c>
      <c r="JD112" s="53">
        <v>0</v>
      </c>
      <c r="JE112" s="53">
        <v>0</v>
      </c>
      <c r="JF112" s="53">
        <v>0</v>
      </c>
      <c r="JG112" s="53">
        <v>0</v>
      </c>
      <c r="JH112" s="53">
        <v>0</v>
      </c>
      <c r="JI112" s="53">
        <v>0</v>
      </c>
      <c r="JJ112" s="53">
        <v>0</v>
      </c>
      <c r="JK112" s="53">
        <v>0</v>
      </c>
      <c r="JL112" s="53">
        <v>0</v>
      </c>
      <c r="JM112" s="53">
        <v>0</v>
      </c>
      <c r="JN112" s="53">
        <v>0</v>
      </c>
      <c r="JO112" s="53">
        <v>0</v>
      </c>
      <c r="JP112" s="53">
        <v>0</v>
      </c>
      <c r="JQ112" s="53">
        <v>0</v>
      </c>
      <c r="JR112" s="53">
        <v>-1648564</v>
      </c>
      <c r="JS112" s="53">
        <v>0</v>
      </c>
      <c r="JT112" s="53">
        <v>-1648564</v>
      </c>
      <c r="JU112" s="53">
        <v>-1084619</v>
      </c>
      <c r="JV112" s="53">
        <v>0</v>
      </c>
      <c r="JW112" s="53">
        <v>0</v>
      </c>
      <c r="JX112" s="53">
        <v>0</v>
      </c>
      <c r="JY112" s="53">
        <v>0</v>
      </c>
      <c r="JZ112" s="53">
        <v>0</v>
      </c>
      <c r="KA112" s="53">
        <v>0</v>
      </c>
      <c r="KB112" s="53">
        <v>0</v>
      </c>
      <c r="KC112" s="53">
        <v>-2586156</v>
      </c>
      <c r="KD112" s="53">
        <v>0</v>
      </c>
      <c r="KE112" s="53">
        <v>-2586156</v>
      </c>
      <c r="KF112" s="53">
        <v>-1914912</v>
      </c>
      <c r="KG112" s="53">
        <v>0</v>
      </c>
      <c r="KH112" s="53">
        <v>0</v>
      </c>
      <c r="KI112" s="53">
        <v>0</v>
      </c>
      <c r="KJ112" s="53">
        <v>0</v>
      </c>
      <c r="KK112" s="53">
        <v>0</v>
      </c>
      <c r="KL112" s="53">
        <v>0</v>
      </c>
      <c r="KM112" s="53">
        <v>0</v>
      </c>
      <c r="KN112" s="53">
        <v>0</v>
      </c>
      <c r="KO112" s="53">
        <v>0</v>
      </c>
      <c r="KP112" s="53">
        <v>0</v>
      </c>
      <c r="KQ112" s="53">
        <v>5947</v>
      </c>
      <c r="KR112" s="53">
        <v>0</v>
      </c>
      <c r="KS112" s="53">
        <v>0</v>
      </c>
      <c r="KT112" s="53">
        <v>0</v>
      </c>
      <c r="KU112" s="53">
        <v>0</v>
      </c>
      <c r="KV112" s="53">
        <v>0</v>
      </c>
      <c r="KW112" s="53">
        <v>0</v>
      </c>
      <c r="KX112" s="53">
        <v>0</v>
      </c>
      <c r="KY112" s="53">
        <v>0</v>
      </c>
      <c r="KZ112" s="53">
        <v>0</v>
      </c>
      <c r="LA112" s="53">
        <v>0</v>
      </c>
      <c r="LB112" s="53">
        <v>0</v>
      </c>
      <c r="LC112" s="53">
        <v>0</v>
      </c>
      <c r="LD112" s="53">
        <v>0</v>
      </c>
      <c r="LE112" s="53">
        <v>0</v>
      </c>
      <c r="LF112" s="53">
        <v>0</v>
      </c>
      <c r="LG112" s="53">
        <v>-78523</v>
      </c>
      <c r="LH112" s="53">
        <v>0</v>
      </c>
      <c r="LI112" s="53">
        <v>0</v>
      </c>
      <c r="LJ112" s="53">
        <v>171159</v>
      </c>
      <c r="LK112" s="53">
        <v>-30296</v>
      </c>
      <c r="LL112" s="53">
        <v>-108819</v>
      </c>
      <c r="LM112" s="53">
        <v>0</v>
      </c>
      <c r="LN112" s="53">
        <v>0</v>
      </c>
      <c r="LO112" s="53">
        <v>0</v>
      </c>
      <c r="LP112" s="53">
        <v>0</v>
      </c>
      <c r="LQ112" s="53">
        <v>0</v>
      </c>
      <c r="LR112" s="53">
        <v>0</v>
      </c>
      <c r="LS112" s="53">
        <v>0</v>
      </c>
      <c r="LT112" s="53">
        <v>0</v>
      </c>
      <c r="LU112" s="53">
        <v>0</v>
      </c>
      <c r="LV112" s="53">
        <v>0</v>
      </c>
      <c r="LW112" s="53">
        <v>0</v>
      </c>
      <c r="LX112" s="53">
        <v>0</v>
      </c>
      <c r="LY112" s="53">
        <v>0</v>
      </c>
      <c r="LZ112" s="53">
        <v>0</v>
      </c>
      <c r="MA112" s="53">
        <v>0</v>
      </c>
      <c r="MB112" s="53">
        <v>0</v>
      </c>
      <c r="MC112" s="53">
        <v>0</v>
      </c>
      <c r="MD112" s="53">
        <v>0</v>
      </c>
      <c r="ME112" s="53">
        <v>0</v>
      </c>
      <c r="MF112" s="53">
        <v>0</v>
      </c>
      <c r="MG112" s="53">
        <v>0</v>
      </c>
      <c r="MH112" s="53">
        <v>0</v>
      </c>
      <c r="MI112" s="53">
        <v>0</v>
      </c>
      <c r="MJ112" s="53">
        <v>0</v>
      </c>
      <c r="MK112" s="53">
        <v>0</v>
      </c>
      <c r="ML112" s="53">
        <v>127430</v>
      </c>
      <c r="MM112" s="53">
        <v>0</v>
      </c>
      <c r="MN112" s="53">
        <v>0</v>
      </c>
      <c r="MO112" s="53">
        <v>152548</v>
      </c>
      <c r="MP112" s="53">
        <v>279978</v>
      </c>
      <c r="MQ112" s="53">
        <v>0</v>
      </c>
      <c r="MR112" s="53">
        <v>0</v>
      </c>
      <c r="MS112" s="53">
        <v>0</v>
      </c>
      <c r="MT112" s="53">
        <v>0</v>
      </c>
      <c r="MU112" s="53">
        <v>0</v>
      </c>
      <c r="MV112" s="53">
        <v>0</v>
      </c>
      <c r="MW112" s="53">
        <v>0</v>
      </c>
      <c r="MX112" s="53">
        <v>0</v>
      </c>
      <c r="MY112" s="53">
        <v>0</v>
      </c>
      <c r="MZ112" s="53">
        <v>0</v>
      </c>
      <c r="NA112" s="53">
        <v>0</v>
      </c>
      <c r="NB112" s="53">
        <v>0</v>
      </c>
      <c r="NC112" s="53">
        <v>0</v>
      </c>
      <c r="ND112" s="53">
        <v>0</v>
      </c>
      <c r="NE112" s="53">
        <v>0</v>
      </c>
      <c r="NF112" s="53">
        <v>0</v>
      </c>
      <c r="NG112" s="53">
        <v>0</v>
      </c>
      <c r="NH112" s="53">
        <v>0</v>
      </c>
      <c r="NI112" s="53">
        <v>0</v>
      </c>
    </row>
    <row r="113" spans="1:373">
      <c r="A113" s="53" t="s">
        <v>3</v>
      </c>
      <c r="B113" s="53" t="s">
        <v>1377</v>
      </c>
      <c r="C113" s="53">
        <v>4114586</v>
      </c>
      <c r="D113" s="53">
        <v>3300</v>
      </c>
      <c r="E113" s="53">
        <v>18</v>
      </c>
      <c r="F113" s="53">
        <v>0</v>
      </c>
      <c r="G113" s="53">
        <v>0</v>
      </c>
      <c r="H113" s="53">
        <v>0</v>
      </c>
      <c r="I113" s="53">
        <v>0</v>
      </c>
      <c r="J113" s="53">
        <v>0</v>
      </c>
      <c r="K113" s="53">
        <v>208763</v>
      </c>
      <c r="L113" s="53">
        <v>0</v>
      </c>
      <c r="M113" s="53">
        <v>0</v>
      </c>
      <c r="N113" s="53">
        <v>41931</v>
      </c>
      <c r="O113" s="53">
        <v>250694</v>
      </c>
      <c r="P113" s="53">
        <v>0</v>
      </c>
      <c r="Q113" s="53">
        <v>0</v>
      </c>
      <c r="R113" s="53">
        <v>0</v>
      </c>
      <c r="S113" s="53">
        <v>0</v>
      </c>
      <c r="T113" s="53">
        <v>-68448</v>
      </c>
      <c r="U113" s="53">
        <v>0</v>
      </c>
      <c r="V113" s="53">
        <v>0</v>
      </c>
      <c r="W113" s="53">
        <v>-7208</v>
      </c>
      <c r="X113" s="53">
        <v>-75656</v>
      </c>
      <c r="Y113" s="53">
        <v>175038</v>
      </c>
      <c r="Z113" s="53">
        <v>1400</v>
      </c>
      <c r="AA113" s="53">
        <v>0</v>
      </c>
      <c r="AB113" s="53">
        <v>751113</v>
      </c>
      <c r="AC113" s="53">
        <v>0</v>
      </c>
      <c r="AD113" s="53">
        <v>-26830</v>
      </c>
      <c r="AE113" s="53">
        <v>766</v>
      </c>
      <c r="AF113" s="53">
        <v>24577</v>
      </c>
      <c r="AG113" s="53">
        <v>0</v>
      </c>
      <c r="AH113" s="53">
        <v>0</v>
      </c>
      <c r="AI113" s="53">
        <v>-1646472</v>
      </c>
      <c r="AJ113" s="53">
        <v>108</v>
      </c>
      <c r="AK113" s="53">
        <v>0</v>
      </c>
      <c r="AL113" s="53">
        <v>0</v>
      </c>
      <c r="AM113" s="53">
        <v>0</v>
      </c>
      <c r="AN113" s="53">
        <v>0</v>
      </c>
      <c r="AO113" s="53">
        <v>0</v>
      </c>
      <c r="AP113" s="53">
        <v>255375</v>
      </c>
      <c r="AQ113" s="53">
        <v>0</v>
      </c>
      <c r="AR113" s="53">
        <v>0</v>
      </c>
      <c r="AS113" s="53">
        <v>66577</v>
      </c>
      <c r="AT113" s="53">
        <v>321952</v>
      </c>
      <c r="AU113" s="53">
        <v>0</v>
      </c>
      <c r="AV113" s="53">
        <v>0</v>
      </c>
      <c r="AW113" s="53">
        <v>0</v>
      </c>
      <c r="AX113" s="53">
        <v>0</v>
      </c>
      <c r="AY113" s="53">
        <v>0</v>
      </c>
      <c r="AZ113" s="53">
        <v>0</v>
      </c>
      <c r="BA113" s="53">
        <v>-94628</v>
      </c>
      <c r="BB113" s="53">
        <v>0</v>
      </c>
      <c r="BC113" s="53">
        <v>0</v>
      </c>
      <c r="BD113" s="53">
        <v>-14155</v>
      </c>
      <c r="BE113" s="53">
        <v>-108783</v>
      </c>
      <c r="BF113" s="53">
        <v>0</v>
      </c>
      <c r="BG113" s="53">
        <v>0</v>
      </c>
      <c r="BH113" s="53">
        <v>0</v>
      </c>
      <c r="BI113" s="53">
        <v>0</v>
      </c>
      <c r="BJ113" s="53">
        <v>0</v>
      </c>
      <c r="BK113" s="53">
        <v>0</v>
      </c>
      <c r="BL113" s="53">
        <v>0</v>
      </c>
      <c r="BM113" s="53">
        <v>459807</v>
      </c>
      <c r="BN113" s="53">
        <v>0</v>
      </c>
      <c r="BO113" s="53">
        <v>182179</v>
      </c>
      <c r="BP113" s="53">
        <v>0</v>
      </c>
      <c r="BQ113" s="53">
        <v>0</v>
      </c>
      <c r="BR113" s="53">
        <v>0</v>
      </c>
      <c r="BS113" s="53">
        <v>0</v>
      </c>
      <c r="BT113" s="53">
        <v>3432</v>
      </c>
      <c r="BU113" s="53">
        <v>0</v>
      </c>
      <c r="BV113" s="53">
        <v>0</v>
      </c>
      <c r="BW113" s="53">
        <v>0</v>
      </c>
      <c r="BX113" s="53">
        <v>0</v>
      </c>
      <c r="BY113" s="53">
        <v>0</v>
      </c>
      <c r="BZ113" s="53">
        <v>0</v>
      </c>
      <c r="CA113" s="53">
        <v>0</v>
      </c>
      <c r="CB113" s="53">
        <v>0</v>
      </c>
      <c r="CC113" s="53">
        <v>0</v>
      </c>
      <c r="CD113" s="53">
        <v>0</v>
      </c>
      <c r="CE113" s="53">
        <v>0</v>
      </c>
      <c r="CF113" s="53">
        <v>0</v>
      </c>
      <c r="CG113" s="53">
        <v>-1327587</v>
      </c>
      <c r="CH113" s="53">
        <v>0</v>
      </c>
      <c r="CI113" s="53">
        <v>213169</v>
      </c>
      <c r="CJ113" s="53">
        <v>0</v>
      </c>
      <c r="CK113" s="53">
        <v>-895338</v>
      </c>
      <c r="CL113" s="53">
        <v>213169</v>
      </c>
      <c r="CM113" s="53">
        <v>0</v>
      </c>
      <c r="CN113" s="53">
        <v>-682169</v>
      </c>
      <c r="CO113" s="53">
        <v>645418</v>
      </c>
      <c r="CP113" s="53">
        <v>0</v>
      </c>
      <c r="CQ113" s="53">
        <v>0</v>
      </c>
      <c r="CR113" s="53">
        <v>0</v>
      </c>
      <c r="CS113" s="53">
        <v>-1327587</v>
      </c>
      <c r="CT113" s="53">
        <v>-682169</v>
      </c>
      <c r="CU113" s="53">
        <v>0</v>
      </c>
      <c r="CV113" s="53">
        <v>0</v>
      </c>
      <c r="CW113" s="53">
        <v>0</v>
      </c>
      <c r="CX113" s="53">
        <v>213169</v>
      </c>
      <c r="CY113" s="53">
        <v>114236</v>
      </c>
      <c r="CZ113" s="53">
        <v>0</v>
      </c>
      <c r="DA113" s="53">
        <v>0</v>
      </c>
      <c r="DB113" s="53">
        <v>289274</v>
      </c>
      <c r="DC113" s="53">
        <v>700</v>
      </c>
      <c r="DD113" s="53">
        <v>0</v>
      </c>
      <c r="DE113" s="53">
        <v>247456</v>
      </c>
      <c r="DF113" s="53">
        <v>323</v>
      </c>
      <c r="DG113" s="53">
        <v>-30354</v>
      </c>
      <c r="DH113" s="53">
        <v>342</v>
      </c>
      <c r="DI113" s="53">
        <v>26452</v>
      </c>
      <c r="DJ113" s="53">
        <v>0</v>
      </c>
      <c r="DK113" s="53">
        <v>0</v>
      </c>
      <c r="DL113" s="53">
        <v>10554</v>
      </c>
      <c r="DM113" s="53">
        <v>-577787</v>
      </c>
      <c r="DN113" s="53">
        <v>445</v>
      </c>
      <c r="DO113" s="53">
        <v>-321869</v>
      </c>
      <c r="DP113" s="53">
        <v>1400</v>
      </c>
      <c r="DQ113" s="53">
        <v>0</v>
      </c>
      <c r="DR113" s="53">
        <v>751113</v>
      </c>
      <c r="DS113" s="53">
        <v>0</v>
      </c>
      <c r="DT113" s="53">
        <v>-26830</v>
      </c>
      <c r="DU113" s="53">
        <v>766</v>
      </c>
      <c r="DV113" s="53">
        <v>24577</v>
      </c>
      <c r="DW113" s="53">
        <v>0</v>
      </c>
      <c r="DX113" s="53">
        <v>0</v>
      </c>
      <c r="DY113" s="53">
        <v>5352</v>
      </c>
      <c r="DZ113" s="53">
        <v>-1646472</v>
      </c>
      <c r="EA113" s="53">
        <v>108</v>
      </c>
      <c r="EB113" s="53">
        <v>-889986</v>
      </c>
      <c r="EC113" s="53">
        <v>0</v>
      </c>
      <c r="ED113" s="53">
        <v>0</v>
      </c>
      <c r="EE113" s="53">
        <v>0</v>
      </c>
      <c r="EF113" s="53">
        <v>0</v>
      </c>
      <c r="EG113" s="53">
        <v>0</v>
      </c>
      <c r="EH113" s="53">
        <v>0</v>
      </c>
      <c r="EI113" s="53">
        <v>0</v>
      </c>
      <c r="EJ113" s="53">
        <v>0</v>
      </c>
      <c r="EK113" s="53">
        <v>0</v>
      </c>
      <c r="EL113" s="53">
        <v>0</v>
      </c>
      <c r="EM113" s="53">
        <v>0</v>
      </c>
      <c r="EN113" s="53">
        <v>0</v>
      </c>
      <c r="EO113" s="53">
        <v>0</v>
      </c>
      <c r="EP113" s="53">
        <v>0</v>
      </c>
      <c r="EQ113" s="53">
        <v>0</v>
      </c>
      <c r="ER113" s="53">
        <v>0</v>
      </c>
      <c r="ES113" s="53">
        <v>0</v>
      </c>
      <c r="ET113" s="53">
        <v>0</v>
      </c>
      <c r="EU113" s="53">
        <v>0</v>
      </c>
      <c r="EV113" s="53">
        <v>0</v>
      </c>
      <c r="EW113" s="53">
        <v>0</v>
      </c>
      <c r="EX113" s="53">
        <v>0</v>
      </c>
      <c r="EY113" s="53">
        <v>5352</v>
      </c>
      <c r="EZ113" s="53">
        <v>0</v>
      </c>
      <c r="FA113" s="53">
        <v>0</v>
      </c>
      <c r="FB113" s="53">
        <v>5352</v>
      </c>
      <c r="FC113" s="53">
        <v>0</v>
      </c>
      <c r="FD113" s="53">
        <v>0</v>
      </c>
      <c r="FE113" s="53">
        <v>0</v>
      </c>
      <c r="FF113" s="53">
        <v>0</v>
      </c>
      <c r="FG113" s="53">
        <v>0</v>
      </c>
      <c r="FH113" s="53">
        <v>0</v>
      </c>
      <c r="FI113" s="53">
        <v>0</v>
      </c>
      <c r="FJ113" s="53">
        <v>0</v>
      </c>
      <c r="FK113" s="53">
        <v>0</v>
      </c>
      <c r="FL113" s="53">
        <v>0</v>
      </c>
      <c r="FM113" s="53">
        <v>0</v>
      </c>
      <c r="FN113" s="53">
        <v>0</v>
      </c>
      <c r="FO113" s="53">
        <v>0</v>
      </c>
      <c r="FP113" s="53">
        <v>0</v>
      </c>
      <c r="FQ113" s="53">
        <v>0</v>
      </c>
      <c r="FR113" s="53">
        <v>-32595</v>
      </c>
      <c r="FS113" s="53">
        <v>0</v>
      </c>
      <c r="FT113" s="53">
        <v>0</v>
      </c>
      <c r="FU113" s="53">
        <v>0</v>
      </c>
      <c r="FV113" s="53">
        <v>0</v>
      </c>
      <c r="FW113" s="53">
        <v>0</v>
      </c>
      <c r="FX113" s="53">
        <v>0</v>
      </c>
      <c r="FY113" s="53">
        <v>0</v>
      </c>
      <c r="FZ113" s="53">
        <v>-676817</v>
      </c>
      <c r="GA113" s="53">
        <v>0</v>
      </c>
      <c r="GB113" s="53">
        <v>0</v>
      </c>
      <c r="GC113" s="53">
        <v>0</v>
      </c>
      <c r="GD113" s="53">
        <v>0</v>
      </c>
      <c r="GE113" s="53">
        <v>0</v>
      </c>
      <c r="GF113" s="53">
        <v>0</v>
      </c>
      <c r="GG113" s="53">
        <v>0</v>
      </c>
      <c r="GH113" s="53">
        <v>0</v>
      </c>
      <c r="GI113" s="53">
        <v>0</v>
      </c>
      <c r="GJ113" s="53">
        <v>0</v>
      </c>
      <c r="GK113" s="53">
        <v>0</v>
      </c>
      <c r="GL113" s="53">
        <v>0</v>
      </c>
      <c r="GM113" s="53">
        <v>0</v>
      </c>
      <c r="GN113" s="53">
        <v>0</v>
      </c>
      <c r="GO113" s="53">
        <v>0</v>
      </c>
      <c r="GP113" s="53">
        <v>5352</v>
      </c>
      <c r="GQ113" s="53">
        <v>223239</v>
      </c>
      <c r="GR113" s="53">
        <v>0</v>
      </c>
      <c r="GS113" s="53">
        <v>159711</v>
      </c>
      <c r="GT113" s="53">
        <v>0</v>
      </c>
      <c r="GU113" s="53">
        <v>0</v>
      </c>
      <c r="GV113" s="53">
        <v>0</v>
      </c>
      <c r="GW113" s="53">
        <v>10554</v>
      </c>
      <c r="GX113" s="53">
        <v>0</v>
      </c>
      <c r="GY113" s="53">
        <v>-67642</v>
      </c>
      <c r="GZ113" s="53">
        <v>325862</v>
      </c>
      <c r="HA113" s="53">
        <v>459807</v>
      </c>
      <c r="HB113" s="53">
        <v>0</v>
      </c>
      <c r="HC113" s="53">
        <v>182179</v>
      </c>
      <c r="HD113" s="53">
        <v>0</v>
      </c>
      <c r="HE113" s="53">
        <v>0</v>
      </c>
      <c r="HF113" s="53">
        <v>0</v>
      </c>
      <c r="HG113" s="53">
        <v>5352</v>
      </c>
      <c r="HH113" s="53">
        <v>0</v>
      </c>
      <c r="HI113" s="53">
        <v>3432</v>
      </c>
      <c r="HJ113" s="53">
        <v>650770</v>
      </c>
      <c r="HK113" s="53">
        <v>0</v>
      </c>
      <c r="HL113" s="53">
        <v>0</v>
      </c>
      <c r="HM113" s="53">
        <v>0</v>
      </c>
      <c r="HN113" s="53">
        <v>0</v>
      </c>
      <c r="HO113" s="53">
        <v>0</v>
      </c>
      <c r="HP113" s="53">
        <v>0</v>
      </c>
      <c r="HQ113" s="53">
        <v>5352</v>
      </c>
      <c r="HR113" s="53">
        <v>0</v>
      </c>
      <c r="HS113" s="53">
        <v>0</v>
      </c>
      <c r="HT113" s="53">
        <v>5352</v>
      </c>
      <c r="HU113" s="53">
        <v>0</v>
      </c>
      <c r="HV113" s="53">
        <v>0</v>
      </c>
      <c r="HW113" s="53">
        <v>0</v>
      </c>
      <c r="HX113" s="53">
        <v>0</v>
      </c>
      <c r="HY113" s="53">
        <v>0</v>
      </c>
      <c r="HZ113" s="53">
        <v>0</v>
      </c>
      <c r="IA113" s="53">
        <v>0</v>
      </c>
      <c r="IB113" s="53">
        <v>0</v>
      </c>
      <c r="IC113" s="53">
        <v>0</v>
      </c>
      <c r="ID113" s="53">
        <v>0</v>
      </c>
      <c r="IE113" s="53">
        <v>0</v>
      </c>
      <c r="IF113" s="53">
        <v>0</v>
      </c>
      <c r="IG113" s="53">
        <v>0</v>
      </c>
      <c r="IH113" s="53">
        <v>0</v>
      </c>
      <c r="II113" s="53">
        <v>0</v>
      </c>
      <c r="IJ113" s="53">
        <v>0</v>
      </c>
      <c r="IK113" s="53">
        <v>0</v>
      </c>
      <c r="IL113" s="53">
        <v>0</v>
      </c>
      <c r="IM113" s="53">
        <v>0</v>
      </c>
      <c r="IN113" s="53">
        <v>0</v>
      </c>
      <c r="IO113" s="53">
        <v>0</v>
      </c>
      <c r="IP113" s="53">
        <v>0</v>
      </c>
      <c r="IQ113" s="53">
        <v>0</v>
      </c>
      <c r="IR113" s="53">
        <v>0</v>
      </c>
      <c r="IS113" s="53">
        <v>0</v>
      </c>
      <c r="IT113" s="53">
        <v>0</v>
      </c>
      <c r="IU113" s="53">
        <v>0</v>
      </c>
      <c r="IV113" s="53">
        <v>0</v>
      </c>
      <c r="IW113" s="53">
        <v>0</v>
      </c>
      <c r="IX113" s="53">
        <v>0</v>
      </c>
      <c r="IY113" s="53">
        <v>0</v>
      </c>
      <c r="IZ113" s="53">
        <v>0</v>
      </c>
      <c r="JA113" s="53">
        <v>0</v>
      </c>
      <c r="JB113" s="53">
        <v>0</v>
      </c>
      <c r="JC113" s="53">
        <v>0</v>
      </c>
      <c r="JD113" s="53">
        <v>0</v>
      </c>
      <c r="JE113" s="53">
        <v>0</v>
      </c>
      <c r="JF113" s="53">
        <v>0</v>
      </c>
      <c r="JG113" s="53">
        <v>0</v>
      </c>
      <c r="JH113" s="53">
        <v>0</v>
      </c>
      <c r="JI113" s="53">
        <v>0</v>
      </c>
      <c r="JJ113" s="53">
        <v>0</v>
      </c>
      <c r="JK113" s="53">
        <v>0</v>
      </c>
      <c r="JL113" s="53">
        <v>0</v>
      </c>
      <c r="JM113" s="53">
        <v>0</v>
      </c>
      <c r="JN113" s="53">
        <v>0</v>
      </c>
      <c r="JO113" s="53">
        <v>0</v>
      </c>
      <c r="JP113" s="53">
        <v>0</v>
      </c>
      <c r="JQ113" s="53">
        <v>0</v>
      </c>
      <c r="JR113" s="53">
        <v>-358457</v>
      </c>
      <c r="JS113" s="53">
        <v>0</v>
      </c>
      <c r="JT113" s="53">
        <v>-358457</v>
      </c>
      <c r="JU113" s="53">
        <v>-32595</v>
      </c>
      <c r="JV113" s="53">
        <v>0</v>
      </c>
      <c r="JW113" s="53">
        <v>0</v>
      </c>
      <c r="JX113" s="53">
        <v>0</v>
      </c>
      <c r="JY113" s="53">
        <v>0</v>
      </c>
      <c r="JZ113" s="53">
        <v>0</v>
      </c>
      <c r="KA113" s="53">
        <v>0</v>
      </c>
      <c r="KB113" s="53">
        <v>0</v>
      </c>
      <c r="KC113" s="53">
        <v>-1327587</v>
      </c>
      <c r="KD113" s="53">
        <v>0</v>
      </c>
      <c r="KE113" s="53">
        <v>-1327587</v>
      </c>
      <c r="KF113" s="53">
        <v>-676817</v>
      </c>
      <c r="KG113" s="53">
        <v>0</v>
      </c>
      <c r="KH113" s="53">
        <v>0</v>
      </c>
      <c r="KI113" s="53">
        <v>0</v>
      </c>
      <c r="KJ113" s="53">
        <v>0</v>
      </c>
      <c r="KK113" s="53">
        <v>0</v>
      </c>
      <c r="KL113" s="53">
        <v>0</v>
      </c>
      <c r="KM113" s="53">
        <v>0</v>
      </c>
      <c r="KN113" s="53">
        <v>0</v>
      </c>
      <c r="KO113" s="53">
        <v>0</v>
      </c>
      <c r="KP113" s="53">
        <v>0</v>
      </c>
      <c r="KQ113" s="53">
        <v>5352</v>
      </c>
      <c r="KR113" s="53">
        <v>0</v>
      </c>
      <c r="KS113" s="53">
        <v>0</v>
      </c>
      <c r="KT113" s="53">
        <v>0</v>
      </c>
      <c r="KU113" s="53">
        <v>0</v>
      </c>
      <c r="KV113" s="53">
        <v>0</v>
      </c>
      <c r="KW113" s="53">
        <v>0</v>
      </c>
      <c r="KX113" s="53">
        <v>0</v>
      </c>
      <c r="KY113" s="53">
        <v>0</v>
      </c>
      <c r="KZ113" s="53">
        <v>0</v>
      </c>
      <c r="LA113" s="53">
        <v>0</v>
      </c>
      <c r="LB113" s="53">
        <v>0</v>
      </c>
      <c r="LC113" s="53">
        <v>0</v>
      </c>
      <c r="LD113" s="53">
        <v>0</v>
      </c>
      <c r="LE113" s="53">
        <v>0</v>
      </c>
      <c r="LF113" s="53">
        <v>0</v>
      </c>
      <c r="LG113" s="53">
        <v>-94628</v>
      </c>
      <c r="LH113" s="53">
        <v>0</v>
      </c>
      <c r="LI113" s="53">
        <v>0</v>
      </c>
      <c r="LJ113" s="53">
        <v>213169</v>
      </c>
      <c r="LK113" s="53">
        <v>-14155</v>
      </c>
      <c r="LL113" s="53">
        <v>-108783</v>
      </c>
      <c r="LM113" s="53">
        <v>0</v>
      </c>
      <c r="LN113" s="53">
        <v>0</v>
      </c>
      <c r="LO113" s="53">
        <v>0</v>
      </c>
      <c r="LP113" s="53">
        <v>0</v>
      </c>
      <c r="LQ113" s="53">
        <v>0</v>
      </c>
      <c r="LR113" s="53">
        <v>0</v>
      </c>
      <c r="LS113" s="53">
        <v>0</v>
      </c>
      <c r="LT113" s="53">
        <v>0</v>
      </c>
      <c r="LU113" s="53">
        <v>0</v>
      </c>
      <c r="LV113" s="53">
        <v>0</v>
      </c>
      <c r="LW113" s="53">
        <v>0</v>
      </c>
      <c r="LX113" s="53">
        <v>0</v>
      </c>
      <c r="LY113" s="53">
        <v>0</v>
      </c>
      <c r="LZ113" s="53">
        <v>0</v>
      </c>
      <c r="MA113" s="53">
        <v>0</v>
      </c>
      <c r="MB113" s="53">
        <v>0</v>
      </c>
      <c r="MC113" s="53">
        <v>0</v>
      </c>
      <c r="MD113" s="53">
        <v>0</v>
      </c>
      <c r="ME113" s="53">
        <v>0</v>
      </c>
      <c r="MF113" s="53">
        <v>0</v>
      </c>
      <c r="MG113" s="53">
        <v>0</v>
      </c>
      <c r="MH113" s="53">
        <v>0</v>
      </c>
      <c r="MI113" s="53">
        <v>0</v>
      </c>
      <c r="MJ113" s="53">
        <v>0</v>
      </c>
      <c r="MK113" s="53">
        <v>0</v>
      </c>
      <c r="ML113" s="53">
        <v>255375</v>
      </c>
      <c r="MM113" s="53">
        <v>0</v>
      </c>
      <c r="MN113" s="53">
        <v>0</v>
      </c>
      <c r="MO113" s="53">
        <v>66577</v>
      </c>
      <c r="MP113" s="53">
        <v>321952</v>
      </c>
      <c r="MQ113" s="53">
        <v>0</v>
      </c>
      <c r="MR113" s="53">
        <v>0</v>
      </c>
      <c r="MS113" s="53">
        <v>0</v>
      </c>
      <c r="MT113" s="53">
        <v>0</v>
      </c>
      <c r="MU113" s="53">
        <v>0</v>
      </c>
      <c r="MV113" s="53">
        <v>0</v>
      </c>
      <c r="MW113" s="53">
        <v>0</v>
      </c>
      <c r="MX113" s="53">
        <v>0</v>
      </c>
      <c r="MY113" s="53">
        <v>0</v>
      </c>
      <c r="MZ113" s="53">
        <v>0</v>
      </c>
      <c r="NA113" s="53">
        <v>0</v>
      </c>
      <c r="NB113" s="53">
        <v>0</v>
      </c>
      <c r="NC113" s="53">
        <v>0</v>
      </c>
      <c r="ND113" s="53">
        <v>0</v>
      </c>
      <c r="NE113" s="53">
        <v>0</v>
      </c>
      <c r="NF113" s="53">
        <v>0</v>
      </c>
      <c r="NG113" s="53">
        <v>0</v>
      </c>
      <c r="NH113" s="53">
        <v>0</v>
      </c>
      <c r="NI113" s="53">
        <v>0</v>
      </c>
    </row>
    <row r="114" spans="1:373">
      <c r="A114" s="53" t="s">
        <v>3</v>
      </c>
      <c r="B114" s="53" t="s">
        <v>1377</v>
      </c>
      <c r="C114" s="53">
        <v>4114594</v>
      </c>
      <c r="D114" s="53">
        <v>23900</v>
      </c>
      <c r="E114" s="53">
        <v>18</v>
      </c>
      <c r="F114" s="53">
        <v>0</v>
      </c>
      <c r="G114" s="53">
        <v>0</v>
      </c>
      <c r="H114" s="53">
        <v>0</v>
      </c>
      <c r="I114" s="53">
        <v>0</v>
      </c>
      <c r="J114" s="53">
        <v>0</v>
      </c>
      <c r="K114" s="53">
        <v>203352</v>
      </c>
      <c r="L114" s="53">
        <v>0</v>
      </c>
      <c r="M114" s="53">
        <v>0</v>
      </c>
      <c r="N114" s="53">
        <v>132729</v>
      </c>
      <c r="O114" s="53">
        <v>336081</v>
      </c>
      <c r="P114" s="53">
        <v>0</v>
      </c>
      <c r="Q114" s="53">
        <v>0</v>
      </c>
      <c r="R114" s="53">
        <v>0</v>
      </c>
      <c r="S114" s="53">
        <v>0</v>
      </c>
      <c r="T114" s="53">
        <v>-97092</v>
      </c>
      <c r="U114" s="53">
        <v>0</v>
      </c>
      <c r="V114" s="53">
        <v>0</v>
      </c>
      <c r="W114" s="53">
        <v>-70047</v>
      </c>
      <c r="X114" s="53">
        <v>-167139</v>
      </c>
      <c r="Y114" s="53">
        <v>168942</v>
      </c>
      <c r="Z114" s="53">
        <v>900</v>
      </c>
      <c r="AA114" s="53">
        <v>0</v>
      </c>
      <c r="AB114" s="53">
        <v>843351</v>
      </c>
      <c r="AC114" s="53">
        <v>5382</v>
      </c>
      <c r="AD114" s="53">
        <v>-27336</v>
      </c>
      <c r="AE114" s="53">
        <v>7927</v>
      </c>
      <c r="AF114" s="53">
        <v>288000</v>
      </c>
      <c r="AG114" s="53">
        <v>0</v>
      </c>
      <c r="AH114" s="53">
        <v>0</v>
      </c>
      <c r="AI114" s="53">
        <v>0</v>
      </c>
      <c r="AJ114" s="53">
        <v>0</v>
      </c>
      <c r="AK114" s="53">
        <v>0</v>
      </c>
      <c r="AL114" s="53">
        <v>0</v>
      </c>
      <c r="AM114" s="53">
        <v>0</v>
      </c>
      <c r="AN114" s="53">
        <v>0</v>
      </c>
      <c r="AO114" s="53">
        <v>0</v>
      </c>
      <c r="AP114" s="53">
        <v>222758</v>
      </c>
      <c r="AQ114" s="53">
        <v>0</v>
      </c>
      <c r="AR114" s="53">
        <v>0</v>
      </c>
      <c r="AS114" s="53">
        <v>133692</v>
      </c>
      <c r="AT114" s="53">
        <v>356450</v>
      </c>
      <c r="AU114" s="53">
        <v>0</v>
      </c>
      <c r="AV114" s="53">
        <v>0</v>
      </c>
      <c r="AW114" s="53">
        <v>0</v>
      </c>
      <c r="AX114" s="53">
        <v>0</v>
      </c>
      <c r="AY114" s="53">
        <v>0</v>
      </c>
      <c r="AZ114" s="53">
        <v>0</v>
      </c>
      <c r="BA114" s="53">
        <v>-134184</v>
      </c>
      <c r="BB114" s="53">
        <v>0</v>
      </c>
      <c r="BC114" s="53">
        <v>0</v>
      </c>
      <c r="BD114" s="53">
        <v>-82969</v>
      </c>
      <c r="BE114" s="53">
        <v>-217153</v>
      </c>
      <c r="BF114" s="53">
        <v>0</v>
      </c>
      <c r="BG114" s="53">
        <v>0</v>
      </c>
      <c r="BH114" s="53">
        <v>0</v>
      </c>
      <c r="BI114" s="53">
        <v>0</v>
      </c>
      <c r="BJ114" s="53">
        <v>0</v>
      </c>
      <c r="BK114" s="53">
        <v>0</v>
      </c>
      <c r="BL114" s="53">
        <v>0</v>
      </c>
      <c r="BM114" s="53">
        <v>369708</v>
      </c>
      <c r="BN114" s="53">
        <v>599479</v>
      </c>
      <c r="BO114" s="53">
        <v>281247</v>
      </c>
      <c r="BP114" s="53">
        <v>0</v>
      </c>
      <c r="BQ114" s="53">
        <v>0</v>
      </c>
      <c r="BR114" s="53">
        <v>0</v>
      </c>
      <c r="BS114" s="53">
        <v>0</v>
      </c>
      <c r="BT114" s="53">
        <v>124742</v>
      </c>
      <c r="BU114" s="53">
        <v>0</v>
      </c>
      <c r="BV114" s="53">
        <v>0</v>
      </c>
      <c r="BW114" s="53">
        <v>0</v>
      </c>
      <c r="BX114" s="53">
        <v>0</v>
      </c>
      <c r="BY114" s="53">
        <v>0</v>
      </c>
      <c r="BZ114" s="53">
        <v>0</v>
      </c>
      <c r="CA114" s="53">
        <v>29042</v>
      </c>
      <c r="CB114" s="53">
        <v>0</v>
      </c>
      <c r="CC114" s="53">
        <v>0</v>
      </c>
      <c r="CD114" s="53">
        <v>0</v>
      </c>
      <c r="CE114" s="53">
        <v>0</v>
      </c>
      <c r="CF114" s="53">
        <v>0</v>
      </c>
      <c r="CG114" s="53">
        <v>-1142134</v>
      </c>
      <c r="CH114" s="53">
        <v>995437</v>
      </c>
      <c r="CI114" s="53">
        <v>139297</v>
      </c>
      <c r="CJ114" s="53">
        <v>0</v>
      </c>
      <c r="CK114" s="53">
        <v>1118224</v>
      </c>
      <c r="CL114" s="53">
        <v>139297</v>
      </c>
      <c r="CM114" s="53">
        <v>0</v>
      </c>
      <c r="CN114" s="53">
        <v>1257521</v>
      </c>
      <c r="CO114" s="53">
        <v>1375176</v>
      </c>
      <c r="CP114" s="53">
        <v>29042</v>
      </c>
      <c r="CQ114" s="53">
        <v>0</v>
      </c>
      <c r="CR114" s="53">
        <v>0</v>
      </c>
      <c r="CS114" s="53">
        <v>-146697</v>
      </c>
      <c r="CT114" s="53">
        <v>1257521</v>
      </c>
      <c r="CU114" s="53">
        <v>0</v>
      </c>
      <c r="CV114" s="53">
        <v>0</v>
      </c>
      <c r="CW114" s="53">
        <v>0</v>
      </c>
      <c r="CX114" s="53">
        <v>139297</v>
      </c>
      <c r="CY114" s="53">
        <v>0</v>
      </c>
      <c r="CZ114" s="53">
        <v>0</v>
      </c>
      <c r="DA114" s="53">
        <v>0</v>
      </c>
      <c r="DB114" s="53">
        <v>168942</v>
      </c>
      <c r="DC114" s="53">
        <v>900</v>
      </c>
      <c r="DD114" s="53">
        <v>0</v>
      </c>
      <c r="DE114" s="53">
        <v>865701</v>
      </c>
      <c r="DF114" s="53">
        <v>20679</v>
      </c>
      <c r="DG114" s="53">
        <v>-37303</v>
      </c>
      <c r="DH114" s="53">
        <v>10902</v>
      </c>
      <c r="DI114" s="53">
        <v>284119</v>
      </c>
      <c r="DJ114" s="53">
        <v>0</v>
      </c>
      <c r="DK114" s="53">
        <v>0</v>
      </c>
      <c r="DL114" s="53">
        <v>17582</v>
      </c>
      <c r="DM114" s="53">
        <v>0</v>
      </c>
      <c r="DN114" s="53">
        <v>0</v>
      </c>
      <c r="DO114" s="53">
        <v>1162580</v>
      </c>
      <c r="DP114" s="53">
        <v>900</v>
      </c>
      <c r="DQ114" s="53">
        <v>0</v>
      </c>
      <c r="DR114" s="53">
        <v>843351</v>
      </c>
      <c r="DS114" s="53">
        <v>5382</v>
      </c>
      <c r="DT114" s="53">
        <v>-27336</v>
      </c>
      <c r="DU114" s="53">
        <v>7927</v>
      </c>
      <c r="DV114" s="53">
        <v>288000</v>
      </c>
      <c r="DW114" s="53">
        <v>0</v>
      </c>
      <c r="DX114" s="53">
        <v>0</v>
      </c>
      <c r="DY114" s="53">
        <v>26684</v>
      </c>
      <c r="DZ114" s="53">
        <v>0</v>
      </c>
      <c r="EA114" s="53">
        <v>0</v>
      </c>
      <c r="EB114" s="53">
        <v>1144908</v>
      </c>
      <c r="EC114" s="53">
        <v>0</v>
      </c>
      <c r="ED114" s="53">
        <v>0</v>
      </c>
      <c r="EE114" s="53">
        <v>0</v>
      </c>
      <c r="EF114" s="53">
        <v>0</v>
      </c>
      <c r="EG114" s="53">
        <v>0</v>
      </c>
      <c r="EH114" s="53">
        <v>0</v>
      </c>
      <c r="EI114" s="53">
        <v>0</v>
      </c>
      <c r="EJ114" s="53">
        <v>0</v>
      </c>
      <c r="EK114" s="53">
        <v>0</v>
      </c>
      <c r="EL114" s="53">
        <v>0</v>
      </c>
      <c r="EM114" s="53">
        <v>0</v>
      </c>
      <c r="EN114" s="53">
        <v>0</v>
      </c>
      <c r="EO114" s="53">
        <v>0</v>
      </c>
      <c r="EP114" s="53">
        <v>0</v>
      </c>
      <c r="EQ114" s="53">
        <v>0</v>
      </c>
      <c r="ER114" s="53">
        <v>0</v>
      </c>
      <c r="ES114" s="53">
        <v>0</v>
      </c>
      <c r="ET114" s="53">
        <v>0</v>
      </c>
      <c r="EU114" s="53">
        <v>0</v>
      </c>
      <c r="EV114" s="53">
        <v>0</v>
      </c>
      <c r="EW114" s="53">
        <v>0</v>
      </c>
      <c r="EX114" s="53">
        <v>0</v>
      </c>
      <c r="EY114" s="53">
        <v>26684</v>
      </c>
      <c r="EZ114" s="53">
        <v>0</v>
      </c>
      <c r="FA114" s="53">
        <v>0</v>
      </c>
      <c r="FB114" s="53">
        <v>26684</v>
      </c>
      <c r="FC114" s="53">
        <v>0</v>
      </c>
      <c r="FD114" s="53">
        <v>0</v>
      </c>
      <c r="FE114" s="53">
        <v>0</v>
      </c>
      <c r="FF114" s="53">
        <v>0</v>
      </c>
      <c r="FG114" s="53">
        <v>0</v>
      </c>
      <c r="FH114" s="53">
        <v>0</v>
      </c>
      <c r="FI114" s="53">
        <v>0</v>
      </c>
      <c r="FJ114" s="53">
        <v>0</v>
      </c>
      <c r="FK114" s="53">
        <v>0</v>
      </c>
      <c r="FL114" s="53">
        <v>0</v>
      </c>
      <c r="FM114" s="53">
        <v>0</v>
      </c>
      <c r="FN114" s="53">
        <v>0</v>
      </c>
      <c r="FO114" s="53">
        <v>0</v>
      </c>
      <c r="FP114" s="53">
        <v>0</v>
      </c>
      <c r="FQ114" s="53">
        <v>0</v>
      </c>
      <c r="FR114" s="53">
        <v>1331522</v>
      </c>
      <c r="FS114" s="53">
        <v>0</v>
      </c>
      <c r="FT114" s="53">
        <v>0</v>
      </c>
      <c r="FU114" s="53">
        <v>0</v>
      </c>
      <c r="FV114" s="53">
        <v>0</v>
      </c>
      <c r="FW114" s="53">
        <v>0</v>
      </c>
      <c r="FX114" s="53">
        <v>0</v>
      </c>
      <c r="FY114" s="53">
        <v>0</v>
      </c>
      <c r="FZ114" s="53">
        <v>1284205</v>
      </c>
      <c r="GA114" s="53">
        <v>0</v>
      </c>
      <c r="GB114" s="53">
        <v>0</v>
      </c>
      <c r="GC114" s="53">
        <v>0</v>
      </c>
      <c r="GD114" s="53">
        <v>0</v>
      </c>
      <c r="GE114" s="53">
        <v>0</v>
      </c>
      <c r="GF114" s="53">
        <v>0</v>
      </c>
      <c r="GG114" s="53">
        <v>0</v>
      </c>
      <c r="GH114" s="53">
        <v>0</v>
      </c>
      <c r="GI114" s="53">
        <v>0</v>
      </c>
      <c r="GJ114" s="53">
        <v>0</v>
      </c>
      <c r="GK114" s="53">
        <v>0</v>
      </c>
      <c r="GL114" s="53">
        <v>0</v>
      </c>
      <c r="GM114" s="53">
        <v>0</v>
      </c>
      <c r="GN114" s="53">
        <v>0</v>
      </c>
      <c r="GO114" s="53">
        <v>0</v>
      </c>
      <c r="GP114" s="53">
        <v>26684</v>
      </c>
      <c r="GQ114" s="53">
        <v>439695</v>
      </c>
      <c r="GR114" s="53">
        <v>0</v>
      </c>
      <c r="GS114" s="53">
        <v>301854</v>
      </c>
      <c r="GT114" s="53">
        <v>0</v>
      </c>
      <c r="GU114" s="53">
        <v>0</v>
      </c>
      <c r="GV114" s="53">
        <v>0</v>
      </c>
      <c r="GW114" s="53">
        <v>17582</v>
      </c>
      <c r="GX114" s="53">
        <v>0</v>
      </c>
      <c r="GY114" s="53">
        <v>81705</v>
      </c>
      <c r="GZ114" s="53">
        <v>840836</v>
      </c>
      <c r="HA114" s="53">
        <v>369708</v>
      </c>
      <c r="HB114" s="53">
        <v>599479</v>
      </c>
      <c r="HC114" s="53">
        <v>281247</v>
      </c>
      <c r="HD114" s="53">
        <v>0</v>
      </c>
      <c r="HE114" s="53">
        <v>0</v>
      </c>
      <c r="HF114" s="53">
        <v>0</v>
      </c>
      <c r="HG114" s="53">
        <v>26684</v>
      </c>
      <c r="HH114" s="53">
        <v>0</v>
      </c>
      <c r="HI114" s="53">
        <v>124742</v>
      </c>
      <c r="HJ114" s="53">
        <v>1401860</v>
      </c>
      <c r="HK114" s="53">
        <v>0</v>
      </c>
      <c r="HL114" s="53">
        <v>0</v>
      </c>
      <c r="HM114" s="53">
        <v>0</v>
      </c>
      <c r="HN114" s="53">
        <v>0</v>
      </c>
      <c r="HO114" s="53">
        <v>0</v>
      </c>
      <c r="HP114" s="53">
        <v>0</v>
      </c>
      <c r="HQ114" s="53">
        <v>26684</v>
      </c>
      <c r="HR114" s="53">
        <v>0</v>
      </c>
      <c r="HS114" s="53">
        <v>0</v>
      </c>
      <c r="HT114" s="53">
        <v>26684</v>
      </c>
      <c r="HU114" s="53">
        <v>0</v>
      </c>
      <c r="HV114" s="53">
        <v>0</v>
      </c>
      <c r="HW114" s="53">
        <v>0</v>
      </c>
      <c r="HX114" s="53">
        <v>0</v>
      </c>
      <c r="HY114" s="53">
        <v>0</v>
      </c>
      <c r="HZ114" s="53">
        <v>0</v>
      </c>
      <c r="IA114" s="53">
        <v>0</v>
      </c>
      <c r="IB114" s="53">
        <v>0</v>
      </c>
      <c r="IC114" s="53">
        <v>0</v>
      </c>
      <c r="ID114" s="53">
        <v>0</v>
      </c>
      <c r="IE114" s="53">
        <v>0</v>
      </c>
      <c r="IF114" s="53">
        <v>0</v>
      </c>
      <c r="IG114" s="53">
        <v>0</v>
      </c>
      <c r="IH114" s="53">
        <v>0</v>
      </c>
      <c r="II114" s="53">
        <v>0</v>
      </c>
      <c r="IJ114" s="53">
        <v>0</v>
      </c>
      <c r="IK114" s="53">
        <v>22697</v>
      </c>
      <c r="IL114" s="53">
        <v>22697</v>
      </c>
      <c r="IM114" s="53">
        <v>0</v>
      </c>
      <c r="IN114" s="53">
        <v>0</v>
      </c>
      <c r="IO114" s="53">
        <v>0</v>
      </c>
      <c r="IP114" s="53">
        <v>0</v>
      </c>
      <c r="IQ114" s="53">
        <v>0</v>
      </c>
      <c r="IR114" s="53">
        <v>0</v>
      </c>
      <c r="IS114" s="53">
        <v>29042</v>
      </c>
      <c r="IT114" s="53">
        <v>29042</v>
      </c>
      <c r="IU114" s="53">
        <v>0</v>
      </c>
      <c r="IV114" s="53">
        <v>0</v>
      </c>
      <c r="IW114" s="53">
        <v>0</v>
      </c>
      <c r="IX114" s="53">
        <v>0</v>
      </c>
      <c r="IY114" s="53">
        <v>0</v>
      </c>
      <c r="IZ114" s="53">
        <v>0</v>
      </c>
      <c r="JA114" s="53">
        <v>0</v>
      </c>
      <c r="JB114" s="53">
        <v>0</v>
      </c>
      <c r="JC114" s="53">
        <v>0</v>
      </c>
      <c r="JD114" s="53">
        <v>0</v>
      </c>
      <c r="JE114" s="53">
        <v>0</v>
      </c>
      <c r="JF114" s="53">
        <v>0</v>
      </c>
      <c r="JG114" s="53">
        <v>0</v>
      </c>
      <c r="JH114" s="53">
        <v>0</v>
      </c>
      <c r="JI114" s="53">
        <v>0</v>
      </c>
      <c r="JJ114" s="53">
        <v>0</v>
      </c>
      <c r="JK114" s="53">
        <v>0</v>
      </c>
      <c r="JL114" s="53">
        <v>0</v>
      </c>
      <c r="JM114" s="53">
        <v>0</v>
      </c>
      <c r="JN114" s="53">
        <v>0</v>
      </c>
      <c r="JO114" s="53">
        <v>0</v>
      </c>
      <c r="JP114" s="53">
        <v>0</v>
      </c>
      <c r="JQ114" s="53">
        <v>0</v>
      </c>
      <c r="JR114" s="53">
        <v>-766981</v>
      </c>
      <c r="JS114" s="53">
        <v>1234970</v>
      </c>
      <c r="JT114" s="53">
        <v>467989</v>
      </c>
      <c r="JU114" s="53">
        <v>1331522</v>
      </c>
      <c r="JV114" s="53">
        <v>0</v>
      </c>
      <c r="JW114" s="53">
        <v>0</v>
      </c>
      <c r="JX114" s="53">
        <v>0</v>
      </c>
      <c r="JY114" s="53">
        <v>0</v>
      </c>
      <c r="JZ114" s="53">
        <v>0</v>
      </c>
      <c r="KA114" s="53">
        <v>0</v>
      </c>
      <c r="KB114" s="53">
        <v>0</v>
      </c>
      <c r="KC114" s="53">
        <v>-1142134</v>
      </c>
      <c r="KD114" s="53">
        <v>995437</v>
      </c>
      <c r="KE114" s="53">
        <v>-146697</v>
      </c>
      <c r="KF114" s="53">
        <v>1284205</v>
      </c>
      <c r="KG114" s="53">
        <v>0</v>
      </c>
      <c r="KH114" s="53">
        <v>0</v>
      </c>
      <c r="KI114" s="53">
        <v>0</v>
      </c>
      <c r="KJ114" s="53">
        <v>0</v>
      </c>
      <c r="KK114" s="53">
        <v>0</v>
      </c>
      <c r="KL114" s="53">
        <v>0</v>
      </c>
      <c r="KM114" s="53">
        <v>0</v>
      </c>
      <c r="KN114" s="53">
        <v>0</v>
      </c>
      <c r="KO114" s="53">
        <v>0</v>
      </c>
      <c r="KP114" s="53">
        <v>0</v>
      </c>
      <c r="KQ114" s="53">
        <v>26684</v>
      </c>
      <c r="KR114" s="53">
        <v>0</v>
      </c>
      <c r="KS114" s="53">
        <v>0</v>
      </c>
      <c r="KT114" s="53">
        <v>0</v>
      </c>
      <c r="KU114" s="53">
        <v>0</v>
      </c>
      <c r="KV114" s="53">
        <v>0</v>
      </c>
      <c r="KW114" s="53">
        <v>0</v>
      </c>
      <c r="KX114" s="53">
        <v>0</v>
      </c>
      <c r="KY114" s="53">
        <v>0</v>
      </c>
      <c r="KZ114" s="53">
        <v>0</v>
      </c>
      <c r="LA114" s="53">
        <v>0</v>
      </c>
      <c r="LB114" s="53">
        <v>0</v>
      </c>
      <c r="LC114" s="53">
        <v>0</v>
      </c>
      <c r="LD114" s="53">
        <v>0</v>
      </c>
      <c r="LE114" s="53">
        <v>0</v>
      </c>
      <c r="LF114" s="53">
        <v>0</v>
      </c>
      <c r="LG114" s="53">
        <v>-134184</v>
      </c>
      <c r="LH114" s="53">
        <v>0</v>
      </c>
      <c r="LI114" s="53">
        <v>0</v>
      </c>
      <c r="LJ114" s="53">
        <v>139297</v>
      </c>
      <c r="LK114" s="53">
        <v>-82969</v>
      </c>
      <c r="LL114" s="53">
        <v>-217153</v>
      </c>
      <c r="LM114" s="53">
        <v>0</v>
      </c>
      <c r="LN114" s="53">
        <v>0</v>
      </c>
      <c r="LO114" s="53">
        <v>0</v>
      </c>
      <c r="LP114" s="53">
        <v>0</v>
      </c>
      <c r="LQ114" s="53">
        <v>0</v>
      </c>
      <c r="LR114" s="53">
        <v>0</v>
      </c>
      <c r="LS114" s="53">
        <v>0</v>
      </c>
      <c r="LT114" s="53">
        <v>0</v>
      </c>
      <c r="LU114" s="53">
        <v>0</v>
      </c>
      <c r="LV114" s="53">
        <v>0</v>
      </c>
      <c r="LW114" s="53">
        <v>0</v>
      </c>
      <c r="LX114" s="53">
        <v>0</v>
      </c>
      <c r="LY114" s="53">
        <v>0</v>
      </c>
      <c r="LZ114" s="53">
        <v>0</v>
      </c>
      <c r="MA114" s="53">
        <v>0</v>
      </c>
      <c r="MB114" s="53">
        <v>0</v>
      </c>
      <c r="MC114" s="53">
        <v>0</v>
      </c>
      <c r="MD114" s="53">
        <v>0</v>
      </c>
      <c r="ME114" s="53">
        <v>0</v>
      </c>
      <c r="MF114" s="53">
        <v>0</v>
      </c>
      <c r="MG114" s="53">
        <v>0</v>
      </c>
      <c r="MH114" s="53">
        <v>0</v>
      </c>
      <c r="MI114" s="53">
        <v>0</v>
      </c>
      <c r="MJ114" s="53">
        <v>0</v>
      </c>
      <c r="MK114" s="53">
        <v>0</v>
      </c>
      <c r="ML114" s="53">
        <v>222758</v>
      </c>
      <c r="MM114" s="53">
        <v>0</v>
      </c>
      <c r="MN114" s="53">
        <v>0</v>
      </c>
      <c r="MO114" s="53">
        <v>133692</v>
      </c>
      <c r="MP114" s="53">
        <v>356450</v>
      </c>
      <c r="MQ114" s="53">
        <v>0</v>
      </c>
      <c r="MR114" s="53">
        <v>0</v>
      </c>
      <c r="MS114" s="53">
        <v>0</v>
      </c>
      <c r="MT114" s="53">
        <v>0</v>
      </c>
      <c r="MU114" s="53">
        <v>0</v>
      </c>
      <c r="MV114" s="53">
        <v>0</v>
      </c>
      <c r="MW114" s="53">
        <v>0</v>
      </c>
      <c r="MX114" s="53">
        <v>0</v>
      </c>
      <c r="MY114" s="53">
        <v>0</v>
      </c>
      <c r="MZ114" s="53">
        <v>0</v>
      </c>
      <c r="NA114" s="53">
        <v>0</v>
      </c>
      <c r="NB114" s="53">
        <v>0</v>
      </c>
      <c r="NC114" s="53">
        <v>0</v>
      </c>
      <c r="ND114" s="53">
        <v>0</v>
      </c>
      <c r="NE114" s="53">
        <v>0</v>
      </c>
      <c r="NF114" s="53">
        <v>0</v>
      </c>
      <c r="NG114" s="53">
        <v>0</v>
      </c>
      <c r="NH114" s="53">
        <v>0</v>
      </c>
      <c r="NI114" s="53">
        <v>0</v>
      </c>
    </row>
    <row r="115" spans="1:373">
      <c r="A115" s="53" t="s">
        <v>3</v>
      </c>
      <c r="B115" s="53" t="s">
        <v>1377</v>
      </c>
      <c r="C115" s="53">
        <v>4114602</v>
      </c>
      <c r="D115" s="53">
        <v>19300</v>
      </c>
      <c r="E115" s="53">
        <v>18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100645</v>
      </c>
      <c r="L115" s="53">
        <v>0</v>
      </c>
      <c r="M115" s="53">
        <v>0</v>
      </c>
      <c r="N115" s="53">
        <v>49926</v>
      </c>
      <c r="O115" s="53">
        <v>150571</v>
      </c>
      <c r="P115" s="53">
        <v>0</v>
      </c>
      <c r="Q115" s="53">
        <v>0</v>
      </c>
      <c r="R115" s="53">
        <v>0</v>
      </c>
      <c r="S115" s="53">
        <v>0</v>
      </c>
      <c r="T115" s="53">
        <v>-62329</v>
      </c>
      <c r="U115" s="53">
        <v>0</v>
      </c>
      <c r="V115" s="53">
        <v>0</v>
      </c>
      <c r="W115" s="53">
        <v>-28425</v>
      </c>
      <c r="X115" s="53">
        <v>-90754</v>
      </c>
      <c r="Y115" s="53">
        <v>59817</v>
      </c>
      <c r="Z115" s="53">
        <v>600</v>
      </c>
      <c r="AA115" s="53">
        <v>0</v>
      </c>
      <c r="AB115" s="53">
        <v>1032709</v>
      </c>
      <c r="AC115" s="53">
        <v>222713</v>
      </c>
      <c r="AD115" s="53">
        <v>-32483</v>
      </c>
      <c r="AE115" s="53">
        <v>7797</v>
      </c>
      <c r="AF115" s="53">
        <v>136807</v>
      </c>
      <c r="AG115" s="53">
        <v>0</v>
      </c>
      <c r="AH115" s="53">
        <v>0</v>
      </c>
      <c r="AI115" s="53">
        <v>0</v>
      </c>
      <c r="AJ115" s="53">
        <v>0</v>
      </c>
      <c r="AK115" s="53">
        <v>0</v>
      </c>
      <c r="AL115" s="53">
        <v>0</v>
      </c>
      <c r="AM115" s="53">
        <v>0</v>
      </c>
      <c r="AN115" s="53">
        <v>0</v>
      </c>
      <c r="AO115" s="53">
        <v>0</v>
      </c>
      <c r="AP115" s="53">
        <v>250119</v>
      </c>
      <c r="AQ115" s="53">
        <v>0</v>
      </c>
      <c r="AR115" s="53">
        <v>0</v>
      </c>
      <c r="AS115" s="53">
        <v>66985</v>
      </c>
      <c r="AT115" s="53">
        <v>317104</v>
      </c>
      <c r="AU115" s="53">
        <v>21235</v>
      </c>
      <c r="AV115" s="53">
        <v>0</v>
      </c>
      <c r="AW115" s="53">
        <v>0</v>
      </c>
      <c r="AX115" s="53">
        <v>0</v>
      </c>
      <c r="AY115" s="53">
        <v>0</v>
      </c>
      <c r="AZ115" s="53">
        <v>0</v>
      </c>
      <c r="BA115" s="53">
        <v>-98535</v>
      </c>
      <c r="BB115" s="53">
        <v>0</v>
      </c>
      <c r="BC115" s="53">
        <v>0</v>
      </c>
      <c r="BD115" s="53">
        <v>-36304</v>
      </c>
      <c r="BE115" s="53">
        <v>-134839</v>
      </c>
      <c r="BF115" s="53">
        <v>0</v>
      </c>
      <c r="BG115" s="53">
        <v>0</v>
      </c>
      <c r="BH115" s="53">
        <v>0</v>
      </c>
      <c r="BI115" s="53">
        <v>0</v>
      </c>
      <c r="BJ115" s="53">
        <v>0</v>
      </c>
      <c r="BK115" s="53">
        <v>0</v>
      </c>
      <c r="BL115" s="53">
        <v>0</v>
      </c>
      <c r="BM115" s="53">
        <v>323949</v>
      </c>
      <c r="BN115" s="53">
        <v>651169</v>
      </c>
      <c r="BO115" s="53">
        <v>207053</v>
      </c>
      <c r="BP115" s="53">
        <v>0</v>
      </c>
      <c r="BQ115" s="53">
        <v>0</v>
      </c>
      <c r="BR115" s="53">
        <v>0</v>
      </c>
      <c r="BS115" s="53">
        <v>0</v>
      </c>
      <c r="BT115" s="53">
        <v>398005</v>
      </c>
      <c r="BU115" s="53">
        <v>0</v>
      </c>
      <c r="BV115" s="53">
        <v>0</v>
      </c>
      <c r="BW115" s="53">
        <v>0</v>
      </c>
      <c r="BX115" s="53">
        <v>0</v>
      </c>
      <c r="BY115" s="53">
        <v>0</v>
      </c>
      <c r="BZ115" s="53">
        <v>0</v>
      </c>
      <c r="CA115" s="53">
        <v>20330</v>
      </c>
      <c r="CB115" s="53">
        <v>0</v>
      </c>
      <c r="CC115" s="53">
        <v>0</v>
      </c>
      <c r="CD115" s="53">
        <v>0</v>
      </c>
      <c r="CE115" s="53">
        <v>0</v>
      </c>
      <c r="CF115" s="53">
        <v>0</v>
      </c>
      <c r="CG115" s="53">
        <v>-366678</v>
      </c>
      <c r="CH115" s="53">
        <v>337815</v>
      </c>
      <c r="CI115" s="53">
        <v>182265</v>
      </c>
      <c r="CJ115" s="53">
        <v>0</v>
      </c>
      <c r="CK115" s="53">
        <v>1368143</v>
      </c>
      <c r="CL115" s="53">
        <v>203500</v>
      </c>
      <c r="CM115" s="53">
        <v>0</v>
      </c>
      <c r="CN115" s="53">
        <v>1571643</v>
      </c>
      <c r="CO115" s="53">
        <v>1580176</v>
      </c>
      <c r="CP115" s="53">
        <v>20330</v>
      </c>
      <c r="CQ115" s="53">
        <v>0</v>
      </c>
      <c r="CR115" s="53">
        <v>0</v>
      </c>
      <c r="CS115" s="53">
        <v>-28863</v>
      </c>
      <c r="CT115" s="53">
        <v>1571643</v>
      </c>
      <c r="CU115" s="53">
        <v>21235</v>
      </c>
      <c r="CV115" s="53">
        <v>0</v>
      </c>
      <c r="CW115" s="53">
        <v>0</v>
      </c>
      <c r="CX115" s="53">
        <v>203500</v>
      </c>
      <c r="CY115" s="53">
        <v>0</v>
      </c>
      <c r="CZ115" s="53">
        <v>0</v>
      </c>
      <c r="DA115" s="53">
        <v>0</v>
      </c>
      <c r="DB115" s="53">
        <v>59817</v>
      </c>
      <c r="DC115" s="53">
        <v>600</v>
      </c>
      <c r="DD115" s="53">
        <v>0</v>
      </c>
      <c r="DE115" s="53">
        <v>649115</v>
      </c>
      <c r="DF115" s="53">
        <v>10525</v>
      </c>
      <c r="DG115" s="53">
        <v>-21398</v>
      </c>
      <c r="DH115" s="53">
        <v>5437</v>
      </c>
      <c r="DI115" s="53">
        <v>130914</v>
      </c>
      <c r="DJ115" s="53">
        <v>0</v>
      </c>
      <c r="DK115" s="53">
        <v>0</v>
      </c>
      <c r="DL115" s="53">
        <v>5065</v>
      </c>
      <c r="DM115" s="53">
        <v>0</v>
      </c>
      <c r="DN115" s="53">
        <v>0</v>
      </c>
      <c r="DO115" s="53">
        <v>780258</v>
      </c>
      <c r="DP115" s="53">
        <v>600</v>
      </c>
      <c r="DQ115" s="53">
        <v>0</v>
      </c>
      <c r="DR115" s="53">
        <v>1032709</v>
      </c>
      <c r="DS115" s="53">
        <v>222713</v>
      </c>
      <c r="DT115" s="53">
        <v>-32483</v>
      </c>
      <c r="DU115" s="53">
        <v>7797</v>
      </c>
      <c r="DV115" s="53">
        <v>136807</v>
      </c>
      <c r="DW115" s="53">
        <v>0</v>
      </c>
      <c r="DX115" s="53">
        <v>0</v>
      </c>
      <c r="DY115" s="53">
        <v>3278</v>
      </c>
      <c r="DZ115" s="53">
        <v>0</v>
      </c>
      <c r="EA115" s="53">
        <v>0</v>
      </c>
      <c r="EB115" s="53">
        <v>1371421</v>
      </c>
      <c r="EC115" s="53">
        <v>0</v>
      </c>
      <c r="ED115" s="53">
        <v>0</v>
      </c>
      <c r="EE115" s="53">
        <v>0</v>
      </c>
      <c r="EF115" s="53">
        <v>0</v>
      </c>
      <c r="EG115" s="53">
        <v>0</v>
      </c>
      <c r="EH115" s="53">
        <v>0</v>
      </c>
      <c r="EI115" s="53">
        <v>0</v>
      </c>
      <c r="EJ115" s="53">
        <v>0</v>
      </c>
      <c r="EK115" s="53">
        <v>0</v>
      </c>
      <c r="EL115" s="53">
        <v>0</v>
      </c>
      <c r="EM115" s="53">
        <v>0</v>
      </c>
      <c r="EN115" s="53">
        <v>0</v>
      </c>
      <c r="EO115" s="53">
        <v>0</v>
      </c>
      <c r="EP115" s="53">
        <v>0</v>
      </c>
      <c r="EQ115" s="53">
        <v>0</v>
      </c>
      <c r="ER115" s="53">
        <v>0</v>
      </c>
      <c r="ES115" s="53">
        <v>0</v>
      </c>
      <c r="ET115" s="53">
        <v>0</v>
      </c>
      <c r="EU115" s="53">
        <v>0</v>
      </c>
      <c r="EV115" s="53">
        <v>0</v>
      </c>
      <c r="EW115" s="53">
        <v>0</v>
      </c>
      <c r="EX115" s="53">
        <v>0</v>
      </c>
      <c r="EY115" s="53">
        <v>3278</v>
      </c>
      <c r="EZ115" s="53">
        <v>0</v>
      </c>
      <c r="FA115" s="53">
        <v>0</v>
      </c>
      <c r="FB115" s="53">
        <v>3278</v>
      </c>
      <c r="FC115" s="53">
        <v>0</v>
      </c>
      <c r="FD115" s="53">
        <v>0</v>
      </c>
      <c r="FE115" s="53">
        <v>0</v>
      </c>
      <c r="FF115" s="53">
        <v>0</v>
      </c>
      <c r="FG115" s="53">
        <v>0</v>
      </c>
      <c r="FH115" s="53">
        <v>0</v>
      </c>
      <c r="FI115" s="53">
        <v>0</v>
      </c>
      <c r="FJ115" s="53">
        <v>0</v>
      </c>
      <c r="FK115" s="53">
        <v>0</v>
      </c>
      <c r="FL115" s="53">
        <v>0</v>
      </c>
      <c r="FM115" s="53">
        <v>0</v>
      </c>
      <c r="FN115" s="53">
        <v>0</v>
      </c>
      <c r="FO115" s="53">
        <v>0</v>
      </c>
      <c r="FP115" s="53">
        <v>0</v>
      </c>
      <c r="FQ115" s="53">
        <v>0</v>
      </c>
      <c r="FR115" s="53">
        <v>840075</v>
      </c>
      <c r="FS115" s="53">
        <v>0</v>
      </c>
      <c r="FT115" s="53">
        <v>0</v>
      </c>
      <c r="FU115" s="53">
        <v>0</v>
      </c>
      <c r="FV115" s="53">
        <v>0</v>
      </c>
      <c r="FW115" s="53">
        <v>0</v>
      </c>
      <c r="FX115" s="53">
        <v>0</v>
      </c>
      <c r="FY115" s="53">
        <v>0</v>
      </c>
      <c r="FZ115" s="53">
        <v>1574921</v>
      </c>
      <c r="GA115" s="53">
        <v>0</v>
      </c>
      <c r="GB115" s="53">
        <v>0</v>
      </c>
      <c r="GC115" s="53">
        <v>0</v>
      </c>
      <c r="GD115" s="53">
        <v>0</v>
      </c>
      <c r="GE115" s="53">
        <v>0</v>
      </c>
      <c r="GF115" s="53">
        <v>0</v>
      </c>
      <c r="GG115" s="53">
        <v>0</v>
      </c>
      <c r="GH115" s="53">
        <v>0</v>
      </c>
      <c r="GI115" s="53">
        <v>0</v>
      </c>
      <c r="GJ115" s="53">
        <v>0</v>
      </c>
      <c r="GK115" s="53">
        <v>0</v>
      </c>
      <c r="GL115" s="53">
        <v>0</v>
      </c>
      <c r="GM115" s="53">
        <v>0</v>
      </c>
      <c r="GN115" s="53">
        <v>0</v>
      </c>
      <c r="GO115" s="53">
        <v>0</v>
      </c>
      <c r="GP115" s="53">
        <v>3278</v>
      </c>
      <c r="GQ115" s="53">
        <v>413546</v>
      </c>
      <c r="GR115" s="53">
        <v>0</v>
      </c>
      <c r="GS115" s="53">
        <v>187329</v>
      </c>
      <c r="GT115" s="53">
        <v>0</v>
      </c>
      <c r="GU115" s="53">
        <v>0</v>
      </c>
      <c r="GV115" s="53">
        <v>0</v>
      </c>
      <c r="GW115" s="53">
        <v>5065</v>
      </c>
      <c r="GX115" s="53">
        <v>0</v>
      </c>
      <c r="GY115" s="53">
        <v>12043</v>
      </c>
      <c r="GZ115" s="53">
        <v>617983</v>
      </c>
      <c r="HA115" s="53">
        <v>323949</v>
      </c>
      <c r="HB115" s="53">
        <v>651169</v>
      </c>
      <c r="HC115" s="53">
        <v>207053</v>
      </c>
      <c r="HD115" s="53">
        <v>0</v>
      </c>
      <c r="HE115" s="53">
        <v>0</v>
      </c>
      <c r="HF115" s="53">
        <v>0</v>
      </c>
      <c r="HG115" s="53">
        <v>3278</v>
      </c>
      <c r="HH115" s="53">
        <v>0</v>
      </c>
      <c r="HI115" s="53">
        <v>398005</v>
      </c>
      <c r="HJ115" s="53">
        <v>1583454</v>
      </c>
      <c r="HK115" s="53">
        <v>0</v>
      </c>
      <c r="HL115" s="53">
        <v>0</v>
      </c>
      <c r="HM115" s="53">
        <v>0</v>
      </c>
      <c r="HN115" s="53">
        <v>0</v>
      </c>
      <c r="HO115" s="53">
        <v>0</v>
      </c>
      <c r="HP115" s="53">
        <v>0</v>
      </c>
      <c r="HQ115" s="53">
        <v>3278</v>
      </c>
      <c r="HR115" s="53">
        <v>0</v>
      </c>
      <c r="HS115" s="53">
        <v>0</v>
      </c>
      <c r="HT115" s="53">
        <v>3278</v>
      </c>
      <c r="HU115" s="53">
        <v>0</v>
      </c>
      <c r="HV115" s="53">
        <v>0</v>
      </c>
      <c r="HW115" s="53">
        <v>0</v>
      </c>
      <c r="HX115" s="53">
        <v>0</v>
      </c>
      <c r="HY115" s="53">
        <v>0</v>
      </c>
      <c r="HZ115" s="53">
        <v>0</v>
      </c>
      <c r="IA115" s="53">
        <v>0</v>
      </c>
      <c r="IB115" s="53">
        <v>0</v>
      </c>
      <c r="IC115" s="53">
        <v>0</v>
      </c>
      <c r="ID115" s="53">
        <v>0</v>
      </c>
      <c r="IE115" s="53">
        <v>0</v>
      </c>
      <c r="IF115" s="53">
        <v>0</v>
      </c>
      <c r="IG115" s="53">
        <v>0</v>
      </c>
      <c r="IH115" s="53">
        <v>0</v>
      </c>
      <c r="II115" s="53">
        <v>0</v>
      </c>
      <c r="IJ115" s="53">
        <v>0</v>
      </c>
      <c r="IK115" s="53">
        <v>15888</v>
      </c>
      <c r="IL115" s="53">
        <v>15888</v>
      </c>
      <c r="IM115" s="53">
        <v>0</v>
      </c>
      <c r="IN115" s="53">
        <v>0</v>
      </c>
      <c r="IO115" s="53">
        <v>0</v>
      </c>
      <c r="IP115" s="53">
        <v>0</v>
      </c>
      <c r="IQ115" s="53">
        <v>0</v>
      </c>
      <c r="IR115" s="53">
        <v>0</v>
      </c>
      <c r="IS115" s="53">
        <v>20330</v>
      </c>
      <c r="IT115" s="53">
        <v>20330</v>
      </c>
      <c r="IU115" s="53">
        <v>0</v>
      </c>
      <c r="IV115" s="53">
        <v>0</v>
      </c>
      <c r="IW115" s="53">
        <v>0</v>
      </c>
      <c r="IX115" s="53">
        <v>0</v>
      </c>
      <c r="IY115" s="53">
        <v>0</v>
      </c>
      <c r="IZ115" s="53">
        <v>0</v>
      </c>
      <c r="JA115" s="53">
        <v>0</v>
      </c>
      <c r="JB115" s="53">
        <v>0</v>
      </c>
      <c r="JC115" s="53">
        <v>0</v>
      </c>
      <c r="JD115" s="53">
        <v>0</v>
      </c>
      <c r="JE115" s="53">
        <v>0</v>
      </c>
      <c r="JF115" s="53">
        <v>0</v>
      </c>
      <c r="JG115" s="53">
        <v>0</v>
      </c>
      <c r="JH115" s="53">
        <v>0</v>
      </c>
      <c r="JI115" s="53">
        <v>0</v>
      </c>
      <c r="JJ115" s="53">
        <v>0</v>
      </c>
      <c r="JK115" s="53">
        <v>0</v>
      </c>
      <c r="JL115" s="53">
        <v>0</v>
      </c>
      <c r="JM115" s="53">
        <v>0</v>
      </c>
      <c r="JN115" s="53">
        <v>0</v>
      </c>
      <c r="JO115" s="53">
        <v>0</v>
      </c>
      <c r="JP115" s="53">
        <v>0</v>
      </c>
      <c r="JQ115" s="53">
        <v>0</v>
      </c>
      <c r="JR115" s="53">
        <v>-256759</v>
      </c>
      <c r="JS115" s="53">
        <v>462963</v>
      </c>
      <c r="JT115" s="53">
        <v>206204</v>
      </c>
      <c r="JU115" s="53">
        <v>840075</v>
      </c>
      <c r="JV115" s="53">
        <v>0</v>
      </c>
      <c r="JW115" s="53">
        <v>0</v>
      </c>
      <c r="JX115" s="53">
        <v>0</v>
      </c>
      <c r="JY115" s="53">
        <v>0</v>
      </c>
      <c r="JZ115" s="53">
        <v>0</v>
      </c>
      <c r="KA115" s="53">
        <v>0</v>
      </c>
      <c r="KB115" s="53">
        <v>0</v>
      </c>
      <c r="KC115" s="53">
        <v>-366678</v>
      </c>
      <c r="KD115" s="53">
        <v>337815</v>
      </c>
      <c r="KE115" s="53">
        <v>-28863</v>
      </c>
      <c r="KF115" s="53">
        <v>1574921</v>
      </c>
      <c r="KG115" s="53">
        <v>0</v>
      </c>
      <c r="KH115" s="53">
        <v>0</v>
      </c>
      <c r="KI115" s="53">
        <v>0</v>
      </c>
      <c r="KJ115" s="53">
        <v>0</v>
      </c>
      <c r="KK115" s="53">
        <v>0</v>
      </c>
      <c r="KL115" s="53">
        <v>0</v>
      </c>
      <c r="KM115" s="53">
        <v>0</v>
      </c>
      <c r="KN115" s="53">
        <v>0</v>
      </c>
      <c r="KO115" s="53">
        <v>0</v>
      </c>
      <c r="KP115" s="53">
        <v>0</v>
      </c>
      <c r="KQ115" s="53">
        <v>3278</v>
      </c>
      <c r="KR115" s="53">
        <v>0</v>
      </c>
      <c r="KS115" s="53">
        <v>0</v>
      </c>
      <c r="KT115" s="53">
        <v>0</v>
      </c>
      <c r="KU115" s="53">
        <v>0</v>
      </c>
      <c r="KV115" s="53">
        <v>0</v>
      </c>
      <c r="KW115" s="53">
        <v>0</v>
      </c>
      <c r="KX115" s="53">
        <v>0</v>
      </c>
      <c r="KY115" s="53">
        <v>0</v>
      </c>
      <c r="KZ115" s="53">
        <v>0</v>
      </c>
      <c r="LA115" s="53">
        <v>0</v>
      </c>
      <c r="LB115" s="53">
        <v>0</v>
      </c>
      <c r="LC115" s="53">
        <v>0</v>
      </c>
      <c r="LD115" s="53">
        <v>0</v>
      </c>
      <c r="LE115" s="53">
        <v>0</v>
      </c>
      <c r="LF115" s="53">
        <v>0</v>
      </c>
      <c r="LG115" s="53">
        <v>-98535</v>
      </c>
      <c r="LH115" s="53">
        <v>0</v>
      </c>
      <c r="LI115" s="53">
        <v>0</v>
      </c>
      <c r="LJ115" s="53">
        <v>182265</v>
      </c>
      <c r="LK115" s="53">
        <v>-36304</v>
      </c>
      <c r="LL115" s="53">
        <v>-134839</v>
      </c>
      <c r="LM115" s="53">
        <v>0</v>
      </c>
      <c r="LN115" s="53">
        <v>0</v>
      </c>
      <c r="LO115" s="53">
        <v>0</v>
      </c>
      <c r="LP115" s="53">
        <v>0</v>
      </c>
      <c r="LQ115" s="53">
        <v>0</v>
      </c>
      <c r="LR115" s="53">
        <v>0</v>
      </c>
      <c r="LS115" s="53">
        <v>0</v>
      </c>
      <c r="LT115" s="53">
        <v>0</v>
      </c>
      <c r="LU115" s="53">
        <v>0</v>
      </c>
      <c r="LV115" s="53">
        <v>0</v>
      </c>
      <c r="LW115" s="53">
        <v>0</v>
      </c>
      <c r="LX115" s="53">
        <v>0</v>
      </c>
      <c r="LY115" s="53">
        <v>0</v>
      </c>
      <c r="LZ115" s="53">
        <v>0</v>
      </c>
      <c r="MA115" s="53">
        <v>0</v>
      </c>
      <c r="MB115" s="53">
        <v>0</v>
      </c>
      <c r="MC115" s="53">
        <v>0</v>
      </c>
      <c r="MD115" s="53">
        <v>0</v>
      </c>
      <c r="ME115" s="53">
        <v>0</v>
      </c>
      <c r="MF115" s="53">
        <v>0</v>
      </c>
      <c r="MG115" s="53">
        <v>0</v>
      </c>
      <c r="MH115" s="53">
        <v>0</v>
      </c>
      <c r="MI115" s="53">
        <v>0</v>
      </c>
      <c r="MJ115" s="53">
        <v>0</v>
      </c>
      <c r="MK115" s="53">
        <v>0</v>
      </c>
      <c r="ML115" s="53">
        <v>250119</v>
      </c>
      <c r="MM115" s="53">
        <v>0</v>
      </c>
      <c r="MN115" s="53">
        <v>0</v>
      </c>
      <c r="MO115" s="53">
        <v>66985</v>
      </c>
      <c r="MP115" s="53">
        <v>317104</v>
      </c>
      <c r="MQ115" s="53">
        <v>0</v>
      </c>
      <c r="MR115" s="53">
        <v>0</v>
      </c>
      <c r="MS115" s="53">
        <v>0</v>
      </c>
      <c r="MT115" s="53">
        <v>0</v>
      </c>
      <c r="MU115" s="53">
        <v>0</v>
      </c>
      <c r="MV115" s="53">
        <v>0</v>
      </c>
      <c r="MW115" s="53">
        <v>0</v>
      </c>
      <c r="MX115" s="53">
        <v>0</v>
      </c>
      <c r="MY115" s="53">
        <v>0</v>
      </c>
      <c r="MZ115" s="53">
        <v>0</v>
      </c>
      <c r="NA115" s="53">
        <v>0</v>
      </c>
      <c r="NB115" s="53">
        <v>0</v>
      </c>
      <c r="NC115" s="53">
        <v>0</v>
      </c>
      <c r="ND115" s="53">
        <v>0</v>
      </c>
      <c r="NE115" s="53">
        <v>0</v>
      </c>
      <c r="NF115" s="53">
        <v>0</v>
      </c>
      <c r="NG115" s="53">
        <v>0</v>
      </c>
      <c r="NH115" s="53">
        <v>0</v>
      </c>
      <c r="NI115" s="53">
        <v>0</v>
      </c>
    </row>
    <row r="116" spans="1:373">
      <c r="A116" s="53" t="s">
        <v>3</v>
      </c>
      <c r="B116" s="53" t="s">
        <v>1377</v>
      </c>
      <c r="C116" s="53">
        <v>4114629</v>
      </c>
      <c r="D116" s="53">
        <v>15100</v>
      </c>
      <c r="E116" s="53">
        <v>18</v>
      </c>
      <c r="F116" s="53">
        <v>0</v>
      </c>
      <c r="G116" s="53">
        <v>0</v>
      </c>
      <c r="H116" s="53">
        <v>0</v>
      </c>
      <c r="I116" s="53">
        <v>187188</v>
      </c>
      <c r="J116" s="53">
        <v>56550</v>
      </c>
      <c r="K116" s="53">
        <v>407876</v>
      </c>
      <c r="L116" s="53">
        <v>0</v>
      </c>
      <c r="M116" s="53">
        <v>0</v>
      </c>
      <c r="N116" s="53">
        <v>0</v>
      </c>
      <c r="O116" s="53">
        <v>651614</v>
      </c>
      <c r="P116" s="53">
        <v>0</v>
      </c>
      <c r="Q116" s="53">
        <v>0</v>
      </c>
      <c r="R116" s="53">
        <v>-29773</v>
      </c>
      <c r="S116" s="53">
        <v>-16353</v>
      </c>
      <c r="T116" s="53">
        <v>-280396</v>
      </c>
      <c r="U116" s="53">
        <v>0</v>
      </c>
      <c r="V116" s="53">
        <v>0</v>
      </c>
      <c r="W116" s="53">
        <v>0</v>
      </c>
      <c r="X116" s="53">
        <v>-326522</v>
      </c>
      <c r="Y116" s="53">
        <v>325092</v>
      </c>
      <c r="Z116" s="53">
        <v>2100</v>
      </c>
      <c r="AA116" s="53">
        <v>0</v>
      </c>
      <c r="AB116" s="53">
        <v>1380545</v>
      </c>
      <c r="AC116" s="53">
        <v>0</v>
      </c>
      <c r="AD116" s="53">
        <v>-344122</v>
      </c>
      <c r="AE116" s="53">
        <v>0</v>
      </c>
      <c r="AF116" s="53">
        <v>15030</v>
      </c>
      <c r="AG116" s="53">
        <v>0</v>
      </c>
      <c r="AH116" s="53">
        <v>0</v>
      </c>
      <c r="AI116" s="53">
        <v>29469</v>
      </c>
      <c r="AJ116" s="53">
        <v>0</v>
      </c>
      <c r="AK116" s="53">
        <v>0</v>
      </c>
      <c r="AL116" s="53">
        <v>0</v>
      </c>
      <c r="AM116" s="53">
        <v>0</v>
      </c>
      <c r="AN116" s="53">
        <v>169293</v>
      </c>
      <c r="AO116" s="53">
        <v>56550</v>
      </c>
      <c r="AP116" s="53">
        <v>406483</v>
      </c>
      <c r="AQ116" s="53">
        <v>0</v>
      </c>
      <c r="AR116" s="53">
        <v>0</v>
      </c>
      <c r="AS116" s="53">
        <v>0</v>
      </c>
      <c r="AT116" s="53">
        <v>632326</v>
      </c>
      <c r="AU116" s="53">
        <v>0</v>
      </c>
      <c r="AV116" s="53">
        <v>0</v>
      </c>
      <c r="AW116" s="53">
        <v>0</v>
      </c>
      <c r="AX116" s="53">
        <v>0</v>
      </c>
      <c r="AY116" s="53">
        <v>-41403</v>
      </c>
      <c r="AZ116" s="53">
        <v>-23189</v>
      </c>
      <c r="BA116" s="53">
        <v>-290781</v>
      </c>
      <c r="BB116" s="53">
        <v>0</v>
      </c>
      <c r="BC116" s="53">
        <v>0</v>
      </c>
      <c r="BD116" s="53">
        <v>0</v>
      </c>
      <c r="BE116" s="53">
        <v>-355373</v>
      </c>
      <c r="BF116" s="53">
        <v>0</v>
      </c>
      <c r="BG116" s="53">
        <v>0</v>
      </c>
      <c r="BH116" s="53">
        <v>0</v>
      </c>
      <c r="BI116" s="53">
        <v>0</v>
      </c>
      <c r="BJ116" s="53">
        <v>0</v>
      </c>
      <c r="BK116" s="53">
        <v>0</v>
      </c>
      <c r="BL116" s="53">
        <v>0</v>
      </c>
      <c r="BM116" s="53">
        <v>149343</v>
      </c>
      <c r="BN116" s="53">
        <v>0</v>
      </c>
      <c r="BO116" s="53">
        <v>319265</v>
      </c>
      <c r="BP116" s="53">
        <v>0</v>
      </c>
      <c r="BQ116" s="53">
        <v>0</v>
      </c>
      <c r="BR116" s="53">
        <v>0</v>
      </c>
      <c r="BS116" s="53">
        <v>0</v>
      </c>
      <c r="BT116" s="53">
        <v>88336</v>
      </c>
      <c r="BU116" s="53">
        <v>0</v>
      </c>
      <c r="BV116" s="53">
        <v>0</v>
      </c>
      <c r="BW116" s="53">
        <v>0</v>
      </c>
      <c r="BX116" s="53">
        <v>0</v>
      </c>
      <c r="BY116" s="53">
        <v>0</v>
      </c>
      <c r="BZ116" s="53">
        <v>0</v>
      </c>
      <c r="CA116" s="53">
        <v>0</v>
      </c>
      <c r="CB116" s="53">
        <v>0</v>
      </c>
      <c r="CC116" s="53">
        <v>0</v>
      </c>
      <c r="CD116" s="53">
        <v>0</v>
      </c>
      <c r="CE116" s="53">
        <v>0</v>
      </c>
      <c r="CF116" s="53">
        <v>0</v>
      </c>
      <c r="CG116" s="53">
        <v>803031</v>
      </c>
      <c r="CH116" s="53">
        <v>0</v>
      </c>
      <c r="CI116" s="53">
        <v>276953</v>
      </c>
      <c r="CJ116" s="53">
        <v>0</v>
      </c>
      <c r="CK116" s="53">
        <v>1083022</v>
      </c>
      <c r="CL116" s="53">
        <v>276953</v>
      </c>
      <c r="CM116" s="53">
        <v>0</v>
      </c>
      <c r="CN116" s="53">
        <v>1359975</v>
      </c>
      <c r="CO116" s="53">
        <v>556944</v>
      </c>
      <c r="CP116" s="53">
        <v>0</v>
      </c>
      <c r="CQ116" s="53">
        <v>0</v>
      </c>
      <c r="CR116" s="53">
        <v>0</v>
      </c>
      <c r="CS116" s="53">
        <v>803031</v>
      </c>
      <c r="CT116" s="53">
        <v>1359975</v>
      </c>
      <c r="CU116" s="53">
        <v>0</v>
      </c>
      <c r="CV116" s="53">
        <v>0</v>
      </c>
      <c r="CW116" s="53">
        <v>0</v>
      </c>
      <c r="CX116" s="53">
        <v>276953</v>
      </c>
      <c r="CY116" s="53">
        <v>0</v>
      </c>
      <c r="CZ116" s="53">
        <v>0</v>
      </c>
      <c r="DA116" s="53">
        <v>0</v>
      </c>
      <c r="DB116" s="53">
        <v>325092</v>
      </c>
      <c r="DC116" s="53">
        <v>2100</v>
      </c>
      <c r="DD116" s="53">
        <v>0</v>
      </c>
      <c r="DE116" s="53">
        <v>1308006</v>
      </c>
      <c r="DF116" s="53">
        <v>0</v>
      </c>
      <c r="DG116" s="53">
        <v>-218428</v>
      </c>
      <c r="DH116" s="53">
        <v>0</v>
      </c>
      <c r="DI116" s="53">
        <v>15030</v>
      </c>
      <c r="DJ116" s="53">
        <v>0</v>
      </c>
      <c r="DK116" s="53">
        <v>0</v>
      </c>
      <c r="DL116" s="53">
        <v>6511</v>
      </c>
      <c r="DM116" s="53">
        <v>26746</v>
      </c>
      <c r="DN116" s="53">
        <v>27972</v>
      </c>
      <c r="DO116" s="53">
        <v>1167937</v>
      </c>
      <c r="DP116" s="53">
        <v>2100</v>
      </c>
      <c r="DQ116" s="53">
        <v>0</v>
      </c>
      <c r="DR116" s="53">
        <v>1380545</v>
      </c>
      <c r="DS116" s="53">
        <v>0</v>
      </c>
      <c r="DT116" s="53">
        <v>-344122</v>
      </c>
      <c r="DU116" s="53">
        <v>0</v>
      </c>
      <c r="DV116" s="53">
        <v>15030</v>
      </c>
      <c r="DW116" s="53">
        <v>0</v>
      </c>
      <c r="DX116" s="53">
        <v>0</v>
      </c>
      <c r="DY116" s="53">
        <v>4570</v>
      </c>
      <c r="DZ116" s="53">
        <v>29469</v>
      </c>
      <c r="EA116" s="53">
        <v>0</v>
      </c>
      <c r="EB116" s="53">
        <v>1087592</v>
      </c>
      <c r="EC116" s="53">
        <v>0</v>
      </c>
      <c r="ED116" s="53">
        <v>0</v>
      </c>
      <c r="EE116" s="53">
        <v>0</v>
      </c>
      <c r="EF116" s="53">
        <v>0</v>
      </c>
      <c r="EG116" s="53">
        <v>0</v>
      </c>
      <c r="EH116" s="53">
        <v>0</v>
      </c>
      <c r="EI116" s="53">
        <v>0</v>
      </c>
      <c r="EJ116" s="53">
        <v>0</v>
      </c>
      <c r="EK116" s="53">
        <v>0</v>
      </c>
      <c r="EL116" s="53">
        <v>0</v>
      </c>
      <c r="EM116" s="53">
        <v>0</v>
      </c>
      <c r="EN116" s="53">
        <v>0</v>
      </c>
      <c r="EO116" s="53">
        <v>0</v>
      </c>
      <c r="EP116" s="53">
        <v>0</v>
      </c>
      <c r="EQ116" s="53">
        <v>0</v>
      </c>
      <c r="ER116" s="53">
        <v>0</v>
      </c>
      <c r="ES116" s="53">
        <v>0</v>
      </c>
      <c r="ET116" s="53">
        <v>0</v>
      </c>
      <c r="EU116" s="53">
        <v>0</v>
      </c>
      <c r="EV116" s="53">
        <v>0</v>
      </c>
      <c r="EW116" s="53">
        <v>0</v>
      </c>
      <c r="EX116" s="53">
        <v>0</v>
      </c>
      <c r="EY116" s="53">
        <v>4570</v>
      </c>
      <c r="EZ116" s="53">
        <v>0</v>
      </c>
      <c r="FA116" s="53">
        <v>0</v>
      </c>
      <c r="FB116" s="53">
        <v>4570</v>
      </c>
      <c r="FC116" s="53">
        <v>0</v>
      </c>
      <c r="FD116" s="53">
        <v>0</v>
      </c>
      <c r="FE116" s="53">
        <v>0</v>
      </c>
      <c r="FF116" s="53">
        <v>0</v>
      </c>
      <c r="FG116" s="53">
        <v>0</v>
      </c>
      <c r="FH116" s="53">
        <v>0</v>
      </c>
      <c r="FI116" s="53">
        <v>0</v>
      </c>
      <c r="FJ116" s="53">
        <v>0</v>
      </c>
      <c r="FK116" s="53">
        <v>0</v>
      </c>
      <c r="FL116" s="53">
        <v>0</v>
      </c>
      <c r="FM116" s="53">
        <v>0</v>
      </c>
      <c r="FN116" s="53">
        <v>0</v>
      </c>
      <c r="FO116" s="53">
        <v>0</v>
      </c>
      <c r="FP116" s="53">
        <v>0</v>
      </c>
      <c r="FQ116" s="53">
        <v>0</v>
      </c>
      <c r="FR116" s="53">
        <v>1493029</v>
      </c>
      <c r="FS116" s="53">
        <v>0</v>
      </c>
      <c r="FT116" s="53">
        <v>0</v>
      </c>
      <c r="FU116" s="53">
        <v>0</v>
      </c>
      <c r="FV116" s="53">
        <v>0</v>
      </c>
      <c r="FW116" s="53">
        <v>0</v>
      </c>
      <c r="FX116" s="53">
        <v>0</v>
      </c>
      <c r="FY116" s="53">
        <v>0</v>
      </c>
      <c r="FZ116" s="53">
        <v>1364545</v>
      </c>
      <c r="GA116" s="53">
        <v>0</v>
      </c>
      <c r="GB116" s="53">
        <v>0</v>
      </c>
      <c r="GC116" s="53">
        <v>0</v>
      </c>
      <c r="GD116" s="53">
        <v>0</v>
      </c>
      <c r="GE116" s="53">
        <v>0</v>
      </c>
      <c r="GF116" s="53">
        <v>0</v>
      </c>
      <c r="GG116" s="53">
        <v>0</v>
      </c>
      <c r="GH116" s="53">
        <v>0</v>
      </c>
      <c r="GI116" s="53">
        <v>0</v>
      </c>
      <c r="GJ116" s="53">
        <v>0</v>
      </c>
      <c r="GK116" s="53">
        <v>0</v>
      </c>
      <c r="GL116" s="53">
        <v>0</v>
      </c>
      <c r="GM116" s="53">
        <v>0</v>
      </c>
      <c r="GN116" s="53">
        <v>0</v>
      </c>
      <c r="GO116" s="53">
        <v>0</v>
      </c>
      <c r="GP116" s="53">
        <v>4570</v>
      </c>
      <c r="GQ116" s="53">
        <v>145428</v>
      </c>
      <c r="GR116" s="53">
        <v>0</v>
      </c>
      <c r="GS116" s="53">
        <v>351684</v>
      </c>
      <c r="GT116" s="53">
        <v>0</v>
      </c>
      <c r="GU116" s="53">
        <v>0</v>
      </c>
      <c r="GV116" s="53">
        <v>0</v>
      </c>
      <c r="GW116" s="53">
        <v>6511</v>
      </c>
      <c r="GX116" s="53">
        <v>0</v>
      </c>
      <c r="GY116" s="53">
        <v>58113</v>
      </c>
      <c r="GZ116" s="53">
        <v>561736</v>
      </c>
      <c r="HA116" s="53">
        <v>149343</v>
      </c>
      <c r="HB116" s="53">
        <v>0</v>
      </c>
      <c r="HC116" s="53">
        <v>319265</v>
      </c>
      <c r="HD116" s="53">
        <v>0</v>
      </c>
      <c r="HE116" s="53">
        <v>0</v>
      </c>
      <c r="HF116" s="53">
        <v>0</v>
      </c>
      <c r="HG116" s="53">
        <v>4570</v>
      </c>
      <c r="HH116" s="53">
        <v>0</v>
      </c>
      <c r="HI116" s="53">
        <v>88336</v>
      </c>
      <c r="HJ116" s="53">
        <v>561514</v>
      </c>
      <c r="HK116" s="53">
        <v>0</v>
      </c>
      <c r="HL116" s="53">
        <v>0</v>
      </c>
      <c r="HM116" s="53">
        <v>0</v>
      </c>
      <c r="HN116" s="53">
        <v>0</v>
      </c>
      <c r="HO116" s="53">
        <v>0</v>
      </c>
      <c r="HP116" s="53">
        <v>0</v>
      </c>
      <c r="HQ116" s="53">
        <v>4570</v>
      </c>
      <c r="HR116" s="53">
        <v>0</v>
      </c>
      <c r="HS116" s="53">
        <v>0</v>
      </c>
      <c r="HT116" s="53">
        <v>4570</v>
      </c>
      <c r="HU116" s="53">
        <v>0</v>
      </c>
      <c r="HV116" s="53">
        <v>0</v>
      </c>
      <c r="HW116" s="53">
        <v>0</v>
      </c>
      <c r="HX116" s="53">
        <v>0</v>
      </c>
      <c r="HY116" s="53">
        <v>0</v>
      </c>
      <c r="HZ116" s="53">
        <v>0</v>
      </c>
      <c r="IA116" s="53">
        <v>0</v>
      </c>
      <c r="IB116" s="53">
        <v>0</v>
      </c>
      <c r="IC116" s="53">
        <v>0</v>
      </c>
      <c r="ID116" s="53">
        <v>0</v>
      </c>
      <c r="IE116" s="53">
        <v>0</v>
      </c>
      <c r="IF116" s="53">
        <v>0</v>
      </c>
      <c r="IG116" s="53">
        <v>0</v>
      </c>
      <c r="IH116" s="53">
        <v>0</v>
      </c>
      <c r="II116" s="53">
        <v>0</v>
      </c>
      <c r="IJ116" s="53">
        <v>0</v>
      </c>
      <c r="IK116" s="53">
        <v>0</v>
      </c>
      <c r="IL116" s="53">
        <v>0</v>
      </c>
      <c r="IM116" s="53">
        <v>0</v>
      </c>
      <c r="IN116" s="53">
        <v>0</v>
      </c>
      <c r="IO116" s="53">
        <v>0</v>
      </c>
      <c r="IP116" s="53">
        <v>0</v>
      </c>
      <c r="IQ116" s="53">
        <v>0</v>
      </c>
      <c r="IR116" s="53">
        <v>0</v>
      </c>
      <c r="IS116" s="53">
        <v>0</v>
      </c>
      <c r="IT116" s="53">
        <v>0</v>
      </c>
      <c r="IU116" s="53">
        <v>0</v>
      </c>
      <c r="IV116" s="53">
        <v>0</v>
      </c>
      <c r="IW116" s="53">
        <v>0</v>
      </c>
      <c r="IX116" s="53">
        <v>0</v>
      </c>
      <c r="IY116" s="53">
        <v>0</v>
      </c>
      <c r="IZ116" s="53">
        <v>0</v>
      </c>
      <c r="JA116" s="53">
        <v>0</v>
      </c>
      <c r="JB116" s="53">
        <v>0</v>
      </c>
      <c r="JC116" s="53">
        <v>0</v>
      </c>
      <c r="JD116" s="53">
        <v>0</v>
      </c>
      <c r="JE116" s="53">
        <v>0</v>
      </c>
      <c r="JF116" s="53">
        <v>0</v>
      </c>
      <c r="JG116" s="53">
        <v>0</v>
      </c>
      <c r="JH116" s="53">
        <v>0</v>
      </c>
      <c r="JI116" s="53">
        <v>0</v>
      </c>
      <c r="JJ116" s="53">
        <v>0</v>
      </c>
      <c r="JK116" s="53">
        <v>0</v>
      </c>
      <c r="JL116" s="53">
        <v>0</v>
      </c>
      <c r="JM116" s="53">
        <v>0</v>
      </c>
      <c r="JN116" s="53">
        <v>0</v>
      </c>
      <c r="JO116" s="53">
        <v>0</v>
      </c>
      <c r="JP116" s="53">
        <v>0</v>
      </c>
      <c r="JQ116" s="53">
        <v>0</v>
      </c>
      <c r="JR116" s="53">
        <v>931093</v>
      </c>
      <c r="JS116" s="53">
        <v>0</v>
      </c>
      <c r="JT116" s="53">
        <v>931093</v>
      </c>
      <c r="JU116" s="53">
        <v>1492829</v>
      </c>
      <c r="JV116" s="53">
        <v>0</v>
      </c>
      <c r="JW116" s="53">
        <v>0</v>
      </c>
      <c r="JX116" s="53">
        <v>0</v>
      </c>
      <c r="JY116" s="53">
        <v>0</v>
      </c>
      <c r="JZ116" s="53">
        <v>0</v>
      </c>
      <c r="KA116" s="53">
        <v>0</v>
      </c>
      <c r="KB116" s="53">
        <v>0</v>
      </c>
      <c r="KC116" s="53">
        <v>803031</v>
      </c>
      <c r="KD116" s="53">
        <v>0</v>
      </c>
      <c r="KE116" s="53">
        <v>803031</v>
      </c>
      <c r="KF116" s="53">
        <v>1364545</v>
      </c>
      <c r="KG116" s="53">
        <v>0</v>
      </c>
      <c r="KH116" s="53">
        <v>0</v>
      </c>
      <c r="KI116" s="53">
        <v>0</v>
      </c>
      <c r="KJ116" s="53">
        <v>0</v>
      </c>
      <c r="KK116" s="53">
        <v>0</v>
      </c>
      <c r="KL116" s="53">
        <v>0</v>
      </c>
      <c r="KM116" s="53">
        <v>0</v>
      </c>
      <c r="KN116" s="53">
        <v>0</v>
      </c>
      <c r="KO116" s="53">
        <v>0</v>
      </c>
      <c r="KP116" s="53">
        <v>0</v>
      </c>
      <c r="KQ116" s="53">
        <v>4570</v>
      </c>
      <c r="KR116" s="53">
        <v>0</v>
      </c>
      <c r="KS116" s="53">
        <v>0</v>
      </c>
      <c r="KT116" s="53">
        <v>0</v>
      </c>
      <c r="KU116" s="53">
        <v>0</v>
      </c>
      <c r="KV116" s="53">
        <v>0</v>
      </c>
      <c r="KW116" s="53">
        <v>0</v>
      </c>
      <c r="KX116" s="53">
        <v>0</v>
      </c>
      <c r="KY116" s="53">
        <v>0</v>
      </c>
      <c r="KZ116" s="53">
        <v>0</v>
      </c>
      <c r="LA116" s="53">
        <v>0</v>
      </c>
      <c r="LB116" s="53">
        <v>0</v>
      </c>
      <c r="LC116" s="53">
        <v>0</v>
      </c>
      <c r="LD116" s="53">
        <v>0</v>
      </c>
      <c r="LE116" s="53">
        <v>-41403</v>
      </c>
      <c r="LF116" s="53">
        <v>-23189</v>
      </c>
      <c r="LG116" s="53">
        <v>-290781</v>
      </c>
      <c r="LH116" s="53">
        <v>0</v>
      </c>
      <c r="LI116" s="53">
        <v>0</v>
      </c>
      <c r="LJ116" s="53">
        <v>276953</v>
      </c>
      <c r="LK116" s="53">
        <v>0</v>
      </c>
      <c r="LL116" s="53">
        <v>-355373</v>
      </c>
      <c r="LM116" s="53">
        <v>0</v>
      </c>
      <c r="LN116" s="53">
        <v>0</v>
      </c>
      <c r="LO116" s="53">
        <v>0</v>
      </c>
      <c r="LP116" s="53">
        <v>0</v>
      </c>
      <c r="LQ116" s="53">
        <v>0</v>
      </c>
      <c r="LR116" s="53">
        <v>0</v>
      </c>
      <c r="LS116" s="53">
        <v>0</v>
      </c>
      <c r="LT116" s="53">
        <v>0</v>
      </c>
      <c r="LU116" s="53">
        <v>0</v>
      </c>
      <c r="LV116" s="53">
        <v>0</v>
      </c>
      <c r="LW116" s="53">
        <v>0</v>
      </c>
      <c r="LX116" s="53">
        <v>0</v>
      </c>
      <c r="LY116" s="53">
        <v>0</v>
      </c>
      <c r="LZ116" s="53">
        <v>0</v>
      </c>
      <c r="MA116" s="53">
        <v>0</v>
      </c>
      <c r="MB116" s="53">
        <v>0</v>
      </c>
      <c r="MC116" s="53">
        <v>0</v>
      </c>
      <c r="MD116" s="53">
        <v>0</v>
      </c>
      <c r="ME116" s="53">
        <v>0</v>
      </c>
      <c r="MF116" s="53">
        <v>0</v>
      </c>
      <c r="MG116" s="53">
        <v>0</v>
      </c>
      <c r="MH116" s="53">
        <v>0</v>
      </c>
      <c r="MI116" s="53">
        <v>0</v>
      </c>
      <c r="MJ116" s="53">
        <v>169293</v>
      </c>
      <c r="MK116" s="53">
        <v>56550</v>
      </c>
      <c r="ML116" s="53">
        <v>406483</v>
      </c>
      <c r="MM116" s="53">
        <v>0</v>
      </c>
      <c r="MN116" s="53">
        <v>0</v>
      </c>
      <c r="MO116" s="53">
        <v>0</v>
      </c>
      <c r="MP116" s="53">
        <v>632326</v>
      </c>
      <c r="MQ116" s="53">
        <v>0</v>
      </c>
      <c r="MR116" s="53">
        <v>0</v>
      </c>
      <c r="MS116" s="53">
        <v>0</v>
      </c>
      <c r="MT116" s="53">
        <v>0</v>
      </c>
      <c r="MU116" s="53">
        <v>0</v>
      </c>
      <c r="MV116" s="53">
        <v>0</v>
      </c>
      <c r="MW116" s="53">
        <v>0</v>
      </c>
      <c r="MX116" s="53">
        <v>0</v>
      </c>
      <c r="MY116" s="53">
        <v>0</v>
      </c>
      <c r="MZ116" s="53">
        <v>0</v>
      </c>
      <c r="NA116" s="53">
        <v>0</v>
      </c>
      <c r="NB116" s="53">
        <v>0</v>
      </c>
      <c r="NC116" s="53">
        <v>0</v>
      </c>
      <c r="ND116" s="53">
        <v>0</v>
      </c>
      <c r="NE116" s="53">
        <v>0</v>
      </c>
      <c r="NF116" s="53">
        <v>0</v>
      </c>
      <c r="NG116" s="53">
        <v>0</v>
      </c>
      <c r="NH116" s="53">
        <v>0</v>
      </c>
      <c r="NI116" s="53">
        <v>0</v>
      </c>
    </row>
    <row r="117" spans="1:373">
      <c r="A117" s="53" t="s">
        <v>3</v>
      </c>
      <c r="B117" s="53" t="s">
        <v>1377</v>
      </c>
      <c r="C117" s="53">
        <v>4114637</v>
      </c>
      <c r="D117" s="53">
        <v>12400</v>
      </c>
      <c r="E117" s="53">
        <v>18</v>
      </c>
      <c r="F117" s="53">
        <v>0</v>
      </c>
      <c r="G117" s="53">
        <v>256716</v>
      </c>
      <c r="H117" s="53">
        <v>0</v>
      </c>
      <c r="I117" s="53">
        <v>2843090</v>
      </c>
      <c r="J117" s="53">
        <v>17319</v>
      </c>
      <c r="K117" s="53">
        <v>368836</v>
      </c>
      <c r="L117" s="53">
        <v>17080</v>
      </c>
      <c r="M117" s="53">
        <v>0</v>
      </c>
      <c r="N117" s="53">
        <v>0</v>
      </c>
      <c r="O117" s="53">
        <v>3503041</v>
      </c>
      <c r="P117" s="53">
        <v>-67427</v>
      </c>
      <c r="Q117" s="53">
        <v>0</v>
      </c>
      <c r="R117" s="53">
        <v>-475340</v>
      </c>
      <c r="S117" s="53">
        <v>-3413</v>
      </c>
      <c r="T117" s="53">
        <v>-231394</v>
      </c>
      <c r="U117" s="53">
        <v>-17080</v>
      </c>
      <c r="V117" s="53">
        <v>0</v>
      </c>
      <c r="W117" s="53">
        <v>0</v>
      </c>
      <c r="X117" s="53">
        <v>-794654</v>
      </c>
      <c r="Y117" s="53">
        <v>2708387</v>
      </c>
      <c r="Z117" s="53">
        <v>2908</v>
      </c>
      <c r="AA117" s="53">
        <v>0</v>
      </c>
      <c r="AB117" s="53">
        <v>1542746</v>
      </c>
      <c r="AC117" s="53">
        <v>0</v>
      </c>
      <c r="AD117" s="53">
        <v>-397363</v>
      </c>
      <c r="AE117" s="53">
        <v>0</v>
      </c>
      <c r="AF117" s="53">
        <v>23013</v>
      </c>
      <c r="AG117" s="53">
        <v>0</v>
      </c>
      <c r="AH117" s="53">
        <v>0</v>
      </c>
      <c r="AI117" s="53">
        <v>-1517584</v>
      </c>
      <c r="AJ117" s="53">
        <v>0</v>
      </c>
      <c r="AK117" s="53">
        <v>0</v>
      </c>
      <c r="AL117" s="53">
        <v>256716</v>
      </c>
      <c r="AM117" s="53">
        <v>0</v>
      </c>
      <c r="AN117" s="53">
        <v>2930577</v>
      </c>
      <c r="AO117" s="53">
        <v>17958</v>
      </c>
      <c r="AP117" s="53">
        <v>414566</v>
      </c>
      <c r="AQ117" s="53">
        <v>17080</v>
      </c>
      <c r="AR117" s="53">
        <v>0</v>
      </c>
      <c r="AS117" s="53">
        <v>0</v>
      </c>
      <c r="AT117" s="53">
        <v>3636897</v>
      </c>
      <c r="AU117" s="53">
        <v>0</v>
      </c>
      <c r="AV117" s="53">
        <v>0</v>
      </c>
      <c r="AW117" s="53">
        <v>-89903</v>
      </c>
      <c r="AX117" s="53">
        <v>0</v>
      </c>
      <c r="AY117" s="53">
        <v>-744145</v>
      </c>
      <c r="AZ117" s="53">
        <v>-5384</v>
      </c>
      <c r="BA117" s="53">
        <v>-279281</v>
      </c>
      <c r="BB117" s="53">
        <v>-17080</v>
      </c>
      <c r="BC117" s="53">
        <v>0</v>
      </c>
      <c r="BD117" s="53">
        <v>0</v>
      </c>
      <c r="BE117" s="53">
        <v>-1135793</v>
      </c>
      <c r="BF117" s="53">
        <v>0</v>
      </c>
      <c r="BG117" s="53">
        <v>0</v>
      </c>
      <c r="BH117" s="53">
        <v>0</v>
      </c>
      <c r="BI117" s="53">
        <v>0</v>
      </c>
      <c r="BJ117" s="53">
        <v>0</v>
      </c>
      <c r="BK117" s="53">
        <v>0</v>
      </c>
      <c r="BL117" s="53">
        <v>0</v>
      </c>
      <c r="BM117" s="53">
        <v>98588</v>
      </c>
      <c r="BN117" s="53">
        <v>0</v>
      </c>
      <c r="BO117" s="53">
        <v>442634</v>
      </c>
      <c r="BP117" s="53">
        <v>0</v>
      </c>
      <c r="BQ117" s="53">
        <v>0</v>
      </c>
      <c r="BR117" s="53">
        <v>0</v>
      </c>
      <c r="BS117" s="53">
        <v>0</v>
      </c>
      <c r="BT117" s="53">
        <v>77715</v>
      </c>
      <c r="BU117" s="53">
        <v>0</v>
      </c>
      <c r="BV117" s="53">
        <v>0</v>
      </c>
      <c r="BW117" s="53">
        <v>0</v>
      </c>
      <c r="BX117" s="53">
        <v>0</v>
      </c>
      <c r="BY117" s="53">
        <v>0</v>
      </c>
      <c r="BZ117" s="53">
        <v>0</v>
      </c>
      <c r="CA117" s="53">
        <v>0</v>
      </c>
      <c r="CB117" s="53">
        <v>0</v>
      </c>
      <c r="CC117" s="53">
        <v>0</v>
      </c>
      <c r="CD117" s="53">
        <v>0</v>
      </c>
      <c r="CE117" s="53">
        <v>0</v>
      </c>
      <c r="CF117" s="53">
        <v>0</v>
      </c>
      <c r="CG117" s="53">
        <v>1535887</v>
      </c>
      <c r="CH117" s="53">
        <v>0</v>
      </c>
      <c r="CI117" s="53">
        <v>2501104</v>
      </c>
      <c r="CJ117" s="53">
        <v>0</v>
      </c>
      <c r="CK117" s="53">
        <v>-346280</v>
      </c>
      <c r="CL117" s="53">
        <v>2501104</v>
      </c>
      <c r="CM117" s="53">
        <v>0</v>
      </c>
      <c r="CN117" s="53">
        <v>2154824</v>
      </c>
      <c r="CO117" s="53">
        <v>618937</v>
      </c>
      <c r="CP117" s="53">
        <v>0</v>
      </c>
      <c r="CQ117" s="53">
        <v>0</v>
      </c>
      <c r="CR117" s="53">
        <v>0</v>
      </c>
      <c r="CS117" s="53">
        <v>1535887</v>
      </c>
      <c r="CT117" s="53">
        <v>2154824</v>
      </c>
      <c r="CU117" s="53">
        <v>0</v>
      </c>
      <c r="CV117" s="53">
        <v>0</v>
      </c>
      <c r="CW117" s="53">
        <v>0</v>
      </c>
      <c r="CX117" s="53">
        <v>2501104</v>
      </c>
      <c r="CY117" s="53">
        <v>0</v>
      </c>
      <c r="CZ117" s="53">
        <v>0</v>
      </c>
      <c r="DA117" s="53">
        <v>0</v>
      </c>
      <c r="DB117" s="53">
        <v>2708387</v>
      </c>
      <c r="DC117" s="53">
        <v>2300</v>
      </c>
      <c r="DD117" s="53">
        <v>0</v>
      </c>
      <c r="DE117" s="53">
        <v>1193593</v>
      </c>
      <c r="DF117" s="53">
        <v>0</v>
      </c>
      <c r="DG117" s="53">
        <v>-258890</v>
      </c>
      <c r="DH117" s="53">
        <v>0</v>
      </c>
      <c r="DI117" s="53">
        <v>22682</v>
      </c>
      <c r="DJ117" s="53">
        <v>0</v>
      </c>
      <c r="DK117" s="53">
        <v>0</v>
      </c>
      <c r="DL117" s="53">
        <v>12808</v>
      </c>
      <c r="DM117" s="53">
        <v>-1706491</v>
      </c>
      <c r="DN117" s="53">
        <v>2584</v>
      </c>
      <c r="DO117" s="53">
        <v>-731414</v>
      </c>
      <c r="DP117" s="53">
        <v>2908</v>
      </c>
      <c r="DQ117" s="53">
        <v>0</v>
      </c>
      <c r="DR117" s="53">
        <v>1542746</v>
      </c>
      <c r="DS117" s="53">
        <v>0</v>
      </c>
      <c r="DT117" s="53">
        <v>-397363</v>
      </c>
      <c r="DU117" s="53">
        <v>0</v>
      </c>
      <c r="DV117" s="53">
        <v>23013</v>
      </c>
      <c r="DW117" s="53">
        <v>0</v>
      </c>
      <c r="DX117" s="53">
        <v>0</v>
      </c>
      <c r="DY117" s="53">
        <v>4411</v>
      </c>
      <c r="DZ117" s="53">
        <v>-1517584</v>
      </c>
      <c r="EA117" s="53">
        <v>0</v>
      </c>
      <c r="EB117" s="53">
        <v>-341869</v>
      </c>
      <c r="EC117" s="53">
        <v>0</v>
      </c>
      <c r="ED117" s="53">
        <v>0</v>
      </c>
      <c r="EE117" s="53">
        <v>0</v>
      </c>
      <c r="EF117" s="53">
        <v>0</v>
      </c>
      <c r="EG117" s="53">
        <v>0</v>
      </c>
      <c r="EH117" s="53">
        <v>0</v>
      </c>
      <c r="EI117" s="53">
        <v>0</v>
      </c>
      <c r="EJ117" s="53">
        <v>0</v>
      </c>
      <c r="EK117" s="53">
        <v>0</v>
      </c>
      <c r="EL117" s="53">
        <v>0</v>
      </c>
      <c r="EM117" s="53">
        <v>0</v>
      </c>
      <c r="EN117" s="53">
        <v>0</v>
      </c>
      <c r="EO117" s="53">
        <v>0</v>
      </c>
      <c r="EP117" s="53">
        <v>0</v>
      </c>
      <c r="EQ117" s="53">
        <v>0</v>
      </c>
      <c r="ER117" s="53">
        <v>0</v>
      </c>
      <c r="ES117" s="53">
        <v>0</v>
      </c>
      <c r="ET117" s="53">
        <v>0</v>
      </c>
      <c r="EU117" s="53">
        <v>0</v>
      </c>
      <c r="EV117" s="53">
        <v>0</v>
      </c>
      <c r="EW117" s="53">
        <v>0</v>
      </c>
      <c r="EX117" s="53">
        <v>0</v>
      </c>
      <c r="EY117" s="53">
        <v>4411</v>
      </c>
      <c r="EZ117" s="53">
        <v>0</v>
      </c>
      <c r="FA117" s="53">
        <v>0</v>
      </c>
      <c r="FB117" s="53">
        <v>4411</v>
      </c>
      <c r="FC117" s="53">
        <v>0</v>
      </c>
      <c r="FD117" s="53">
        <v>0</v>
      </c>
      <c r="FE117" s="53">
        <v>0</v>
      </c>
      <c r="FF117" s="53">
        <v>0</v>
      </c>
      <c r="FG117" s="53">
        <v>0</v>
      </c>
      <c r="FH117" s="53">
        <v>0</v>
      </c>
      <c r="FI117" s="53">
        <v>0</v>
      </c>
      <c r="FJ117" s="53">
        <v>0</v>
      </c>
      <c r="FK117" s="53">
        <v>0</v>
      </c>
      <c r="FL117" s="53">
        <v>0</v>
      </c>
      <c r="FM117" s="53">
        <v>0</v>
      </c>
      <c r="FN117" s="53">
        <v>0</v>
      </c>
      <c r="FO117" s="53">
        <v>0</v>
      </c>
      <c r="FP117" s="53">
        <v>0</v>
      </c>
      <c r="FQ117" s="53">
        <v>0</v>
      </c>
      <c r="FR117" s="53">
        <v>1976973</v>
      </c>
      <c r="FS117" s="53">
        <v>0</v>
      </c>
      <c r="FT117" s="53">
        <v>0</v>
      </c>
      <c r="FU117" s="53">
        <v>0</v>
      </c>
      <c r="FV117" s="53">
        <v>0</v>
      </c>
      <c r="FW117" s="53">
        <v>0</v>
      </c>
      <c r="FX117" s="53">
        <v>0</v>
      </c>
      <c r="FY117" s="53">
        <v>0</v>
      </c>
      <c r="FZ117" s="53">
        <v>2159235</v>
      </c>
      <c r="GA117" s="53">
        <v>0</v>
      </c>
      <c r="GB117" s="53">
        <v>0</v>
      </c>
      <c r="GC117" s="53">
        <v>0</v>
      </c>
      <c r="GD117" s="53">
        <v>0</v>
      </c>
      <c r="GE117" s="53">
        <v>0</v>
      </c>
      <c r="GF117" s="53">
        <v>0</v>
      </c>
      <c r="GG117" s="53">
        <v>0</v>
      </c>
      <c r="GH117" s="53">
        <v>0</v>
      </c>
      <c r="GI117" s="53">
        <v>0</v>
      </c>
      <c r="GJ117" s="53">
        <v>0</v>
      </c>
      <c r="GK117" s="53">
        <v>0</v>
      </c>
      <c r="GL117" s="53">
        <v>0</v>
      </c>
      <c r="GM117" s="53">
        <v>0</v>
      </c>
      <c r="GN117" s="53">
        <v>0</v>
      </c>
      <c r="GO117" s="53">
        <v>0</v>
      </c>
      <c r="GP117" s="53">
        <v>4411</v>
      </c>
      <c r="GQ117" s="53">
        <v>154863</v>
      </c>
      <c r="GR117" s="53">
        <v>0</v>
      </c>
      <c r="GS117" s="53">
        <v>438922</v>
      </c>
      <c r="GT117" s="53">
        <v>0</v>
      </c>
      <c r="GU117" s="53">
        <v>0</v>
      </c>
      <c r="GV117" s="53">
        <v>0</v>
      </c>
      <c r="GW117" s="53">
        <v>12808</v>
      </c>
      <c r="GX117" s="53">
        <v>0</v>
      </c>
      <c r="GY117" s="53">
        <v>77370</v>
      </c>
      <c r="GZ117" s="53">
        <v>683963</v>
      </c>
      <c r="HA117" s="53">
        <v>98588</v>
      </c>
      <c r="HB117" s="53">
        <v>0</v>
      </c>
      <c r="HC117" s="53">
        <v>442634</v>
      </c>
      <c r="HD117" s="53">
        <v>0</v>
      </c>
      <c r="HE117" s="53">
        <v>0</v>
      </c>
      <c r="HF117" s="53">
        <v>0</v>
      </c>
      <c r="HG117" s="53">
        <v>4411</v>
      </c>
      <c r="HH117" s="53">
        <v>0</v>
      </c>
      <c r="HI117" s="53">
        <v>77715</v>
      </c>
      <c r="HJ117" s="53">
        <v>623348</v>
      </c>
      <c r="HK117" s="53">
        <v>0</v>
      </c>
      <c r="HL117" s="53">
        <v>0</v>
      </c>
      <c r="HM117" s="53">
        <v>0</v>
      </c>
      <c r="HN117" s="53">
        <v>0</v>
      </c>
      <c r="HO117" s="53">
        <v>0</v>
      </c>
      <c r="HP117" s="53">
        <v>0</v>
      </c>
      <c r="HQ117" s="53">
        <v>4411</v>
      </c>
      <c r="HR117" s="53">
        <v>0</v>
      </c>
      <c r="HS117" s="53">
        <v>0</v>
      </c>
      <c r="HT117" s="53">
        <v>4411</v>
      </c>
      <c r="HU117" s="53">
        <v>0</v>
      </c>
      <c r="HV117" s="53">
        <v>0</v>
      </c>
      <c r="HW117" s="53">
        <v>0</v>
      </c>
      <c r="HX117" s="53">
        <v>0</v>
      </c>
      <c r="HY117" s="53">
        <v>0</v>
      </c>
      <c r="HZ117" s="53">
        <v>0</v>
      </c>
      <c r="IA117" s="53">
        <v>0</v>
      </c>
      <c r="IB117" s="53">
        <v>0</v>
      </c>
      <c r="IC117" s="53">
        <v>0</v>
      </c>
      <c r="ID117" s="53">
        <v>0</v>
      </c>
      <c r="IE117" s="53">
        <v>0</v>
      </c>
      <c r="IF117" s="53">
        <v>0</v>
      </c>
      <c r="IG117" s="53">
        <v>0</v>
      </c>
      <c r="IH117" s="53">
        <v>0</v>
      </c>
      <c r="II117" s="53">
        <v>0</v>
      </c>
      <c r="IJ117" s="53">
        <v>0</v>
      </c>
      <c r="IK117" s="53">
        <v>0</v>
      </c>
      <c r="IL117" s="53">
        <v>0</v>
      </c>
      <c r="IM117" s="53">
        <v>0</v>
      </c>
      <c r="IN117" s="53">
        <v>0</v>
      </c>
      <c r="IO117" s="53">
        <v>0</v>
      </c>
      <c r="IP117" s="53">
        <v>0</v>
      </c>
      <c r="IQ117" s="53">
        <v>0</v>
      </c>
      <c r="IR117" s="53">
        <v>0</v>
      </c>
      <c r="IS117" s="53">
        <v>0</v>
      </c>
      <c r="IT117" s="53">
        <v>0</v>
      </c>
      <c r="IU117" s="53">
        <v>0</v>
      </c>
      <c r="IV117" s="53">
        <v>0</v>
      </c>
      <c r="IW117" s="53">
        <v>0</v>
      </c>
      <c r="IX117" s="53">
        <v>0</v>
      </c>
      <c r="IY117" s="53">
        <v>0</v>
      </c>
      <c r="IZ117" s="53">
        <v>0</v>
      </c>
      <c r="JA117" s="53">
        <v>0</v>
      </c>
      <c r="JB117" s="53">
        <v>0</v>
      </c>
      <c r="JC117" s="53">
        <v>0</v>
      </c>
      <c r="JD117" s="53">
        <v>0</v>
      </c>
      <c r="JE117" s="53">
        <v>0</v>
      </c>
      <c r="JF117" s="53">
        <v>0</v>
      </c>
      <c r="JG117" s="53">
        <v>0</v>
      </c>
      <c r="JH117" s="53">
        <v>0</v>
      </c>
      <c r="JI117" s="53">
        <v>0</v>
      </c>
      <c r="JJ117" s="53">
        <v>0</v>
      </c>
      <c r="JK117" s="53">
        <v>0</v>
      </c>
      <c r="JL117" s="53">
        <v>0</v>
      </c>
      <c r="JM117" s="53">
        <v>0</v>
      </c>
      <c r="JN117" s="53">
        <v>0</v>
      </c>
      <c r="JO117" s="53">
        <v>0</v>
      </c>
      <c r="JP117" s="53">
        <v>0</v>
      </c>
      <c r="JQ117" s="53">
        <v>0</v>
      </c>
      <c r="JR117" s="53">
        <v>1292410</v>
      </c>
      <c r="JS117" s="53">
        <v>0</v>
      </c>
      <c r="JT117" s="53">
        <v>1292410</v>
      </c>
      <c r="JU117" s="53">
        <v>1976373</v>
      </c>
      <c r="JV117" s="53">
        <v>0</v>
      </c>
      <c r="JW117" s="53">
        <v>0</v>
      </c>
      <c r="JX117" s="53">
        <v>0</v>
      </c>
      <c r="JY117" s="53">
        <v>0</v>
      </c>
      <c r="JZ117" s="53">
        <v>0</v>
      </c>
      <c r="KA117" s="53">
        <v>0</v>
      </c>
      <c r="KB117" s="53">
        <v>0</v>
      </c>
      <c r="KC117" s="53">
        <v>1535887</v>
      </c>
      <c r="KD117" s="53">
        <v>0</v>
      </c>
      <c r="KE117" s="53">
        <v>1535887</v>
      </c>
      <c r="KF117" s="53">
        <v>2159235</v>
      </c>
      <c r="KG117" s="53">
        <v>0</v>
      </c>
      <c r="KH117" s="53">
        <v>0</v>
      </c>
      <c r="KI117" s="53">
        <v>0</v>
      </c>
      <c r="KJ117" s="53">
        <v>0</v>
      </c>
      <c r="KK117" s="53">
        <v>0</v>
      </c>
      <c r="KL117" s="53">
        <v>0</v>
      </c>
      <c r="KM117" s="53">
        <v>0</v>
      </c>
      <c r="KN117" s="53">
        <v>0</v>
      </c>
      <c r="KO117" s="53">
        <v>0</v>
      </c>
      <c r="KP117" s="53">
        <v>0</v>
      </c>
      <c r="KQ117" s="53">
        <v>4411</v>
      </c>
      <c r="KR117" s="53">
        <v>0</v>
      </c>
      <c r="KS117" s="53">
        <v>0</v>
      </c>
      <c r="KT117" s="53">
        <v>0</v>
      </c>
      <c r="KU117" s="53">
        <v>0</v>
      </c>
      <c r="KV117" s="53">
        <v>0</v>
      </c>
      <c r="KW117" s="53">
        <v>0</v>
      </c>
      <c r="KX117" s="53">
        <v>0</v>
      </c>
      <c r="KY117" s="53">
        <v>0</v>
      </c>
      <c r="KZ117" s="53">
        <v>0</v>
      </c>
      <c r="LA117" s="53">
        <v>0</v>
      </c>
      <c r="LB117" s="53">
        <v>0</v>
      </c>
      <c r="LC117" s="53">
        <v>-89903</v>
      </c>
      <c r="LD117" s="53">
        <v>0</v>
      </c>
      <c r="LE117" s="53">
        <v>-744145</v>
      </c>
      <c r="LF117" s="53">
        <v>-5384</v>
      </c>
      <c r="LG117" s="53">
        <v>-279281</v>
      </c>
      <c r="LH117" s="53">
        <v>-17080</v>
      </c>
      <c r="LI117" s="53">
        <v>0</v>
      </c>
      <c r="LJ117" s="53">
        <v>2501104</v>
      </c>
      <c r="LK117" s="53">
        <v>0</v>
      </c>
      <c r="LL117" s="53">
        <v>-1135793</v>
      </c>
      <c r="LM117" s="53">
        <v>0</v>
      </c>
      <c r="LN117" s="53">
        <v>0</v>
      </c>
      <c r="LO117" s="53">
        <v>0</v>
      </c>
      <c r="LP117" s="53">
        <v>0</v>
      </c>
      <c r="LQ117" s="53">
        <v>0</v>
      </c>
      <c r="LR117" s="53">
        <v>0</v>
      </c>
      <c r="LS117" s="53">
        <v>0</v>
      </c>
      <c r="LT117" s="53">
        <v>0</v>
      </c>
      <c r="LU117" s="53">
        <v>0</v>
      </c>
      <c r="LV117" s="53">
        <v>0</v>
      </c>
      <c r="LW117" s="53">
        <v>0</v>
      </c>
      <c r="LX117" s="53">
        <v>0</v>
      </c>
      <c r="LY117" s="53">
        <v>0</v>
      </c>
      <c r="LZ117" s="53">
        <v>0</v>
      </c>
      <c r="MA117" s="53">
        <v>0</v>
      </c>
      <c r="MB117" s="53">
        <v>0</v>
      </c>
      <c r="MC117" s="53">
        <v>0</v>
      </c>
      <c r="MD117" s="53">
        <v>0</v>
      </c>
      <c r="ME117" s="53">
        <v>0</v>
      </c>
      <c r="MF117" s="53">
        <v>0</v>
      </c>
      <c r="MG117" s="53">
        <v>0</v>
      </c>
      <c r="MH117" s="53">
        <v>256716</v>
      </c>
      <c r="MI117" s="53">
        <v>0</v>
      </c>
      <c r="MJ117" s="53">
        <v>2930577</v>
      </c>
      <c r="MK117" s="53">
        <v>17958</v>
      </c>
      <c r="ML117" s="53">
        <v>414566</v>
      </c>
      <c r="MM117" s="53">
        <v>17080</v>
      </c>
      <c r="MN117" s="53">
        <v>0</v>
      </c>
      <c r="MO117" s="53">
        <v>0</v>
      </c>
      <c r="MP117" s="53">
        <v>3636897</v>
      </c>
      <c r="MQ117" s="53">
        <v>0</v>
      </c>
      <c r="MR117" s="53">
        <v>0</v>
      </c>
      <c r="MS117" s="53">
        <v>0</v>
      </c>
      <c r="MT117" s="53">
        <v>0</v>
      </c>
      <c r="MU117" s="53">
        <v>0</v>
      </c>
      <c r="MV117" s="53">
        <v>0</v>
      </c>
      <c r="MW117" s="53">
        <v>0</v>
      </c>
      <c r="MX117" s="53">
        <v>0</v>
      </c>
      <c r="MY117" s="53">
        <v>0</v>
      </c>
      <c r="MZ117" s="53">
        <v>0</v>
      </c>
      <c r="NA117" s="53">
        <v>0</v>
      </c>
      <c r="NB117" s="53">
        <v>0</v>
      </c>
      <c r="NC117" s="53">
        <v>0</v>
      </c>
      <c r="ND117" s="53">
        <v>0</v>
      </c>
      <c r="NE117" s="53">
        <v>0</v>
      </c>
      <c r="NF117" s="53">
        <v>0</v>
      </c>
      <c r="NG117" s="53">
        <v>0</v>
      </c>
      <c r="NH117" s="53">
        <v>0</v>
      </c>
      <c r="NI117" s="53">
        <v>0</v>
      </c>
    </row>
    <row r="118" spans="1:373">
      <c r="A118" s="53" t="s">
        <v>3</v>
      </c>
      <c r="B118" s="53" t="s">
        <v>1377</v>
      </c>
      <c r="C118" s="53">
        <v>4114661</v>
      </c>
      <c r="D118" s="53">
        <v>34100</v>
      </c>
      <c r="E118" s="53">
        <v>18</v>
      </c>
      <c r="F118" s="53">
        <v>0</v>
      </c>
      <c r="G118" s="53">
        <v>0</v>
      </c>
      <c r="H118" s="53">
        <v>0</v>
      </c>
      <c r="I118" s="53">
        <v>110532</v>
      </c>
      <c r="J118" s="53">
        <v>51782</v>
      </c>
      <c r="K118" s="53">
        <v>188466</v>
      </c>
      <c r="L118" s="53">
        <v>61417</v>
      </c>
      <c r="M118" s="53">
        <v>0</v>
      </c>
      <c r="N118" s="53">
        <v>0</v>
      </c>
      <c r="O118" s="53">
        <v>412197</v>
      </c>
      <c r="P118" s="53">
        <v>0</v>
      </c>
      <c r="Q118" s="53">
        <v>0</v>
      </c>
      <c r="R118" s="53">
        <v>-17162</v>
      </c>
      <c r="S118" s="53">
        <v>-24904</v>
      </c>
      <c r="T118" s="53">
        <v>-126563</v>
      </c>
      <c r="U118" s="53">
        <v>-42506</v>
      </c>
      <c r="V118" s="53">
        <v>0</v>
      </c>
      <c r="W118" s="53">
        <v>0</v>
      </c>
      <c r="X118" s="53">
        <v>-211135</v>
      </c>
      <c r="Y118" s="53">
        <v>201062</v>
      </c>
      <c r="Z118" s="53">
        <v>750</v>
      </c>
      <c r="AA118" s="53">
        <v>0</v>
      </c>
      <c r="AB118" s="53">
        <v>594190</v>
      </c>
      <c r="AC118" s="53">
        <v>0</v>
      </c>
      <c r="AD118" s="53">
        <v>-24533</v>
      </c>
      <c r="AE118" s="53">
        <v>0</v>
      </c>
      <c r="AF118" s="53">
        <v>21850</v>
      </c>
      <c r="AG118" s="53">
        <v>0</v>
      </c>
      <c r="AH118" s="53">
        <v>0</v>
      </c>
      <c r="AI118" s="53">
        <v>463748</v>
      </c>
      <c r="AJ118" s="53">
        <v>0</v>
      </c>
      <c r="AK118" s="53">
        <v>0</v>
      </c>
      <c r="AL118" s="53">
        <v>0</v>
      </c>
      <c r="AM118" s="53">
        <v>0</v>
      </c>
      <c r="AN118" s="53">
        <v>187573</v>
      </c>
      <c r="AO118" s="53">
        <v>55067</v>
      </c>
      <c r="AP118" s="53">
        <v>193875</v>
      </c>
      <c r="AQ118" s="53">
        <v>61417</v>
      </c>
      <c r="AR118" s="53">
        <v>0</v>
      </c>
      <c r="AS118" s="53">
        <v>0</v>
      </c>
      <c r="AT118" s="53">
        <v>497932</v>
      </c>
      <c r="AU118" s="53">
        <v>0</v>
      </c>
      <c r="AV118" s="53">
        <v>0</v>
      </c>
      <c r="AW118" s="53">
        <v>0</v>
      </c>
      <c r="AX118" s="53">
        <v>0</v>
      </c>
      <c r="AY118" s="53">
        <v>-33250</v>
      </c>
      <c r="AZ118" s="53">
        <v>-32636</v>
      </c>
      <c r="BA118" s="53">
        <v>-134189</v>
      </c>
      <c r="BB118" s="53">
        <v>-54790</v>
      </c>
      <c r="BC118" s="53">
        <v>0</v>
      </c>
      <c r="BD118" s="53">
        <v>0</v>
      </c>
      <c r="BE118" s="53">
        <v>-254865</v>
      </c>
      <c r="BF118" s="53">
        <v>0</v>
      </c>
      <c r="BG118" s="53">
        <v>0</v>
      </c>
      <c r="BH118" s="53">
        <v>0</v>
      </c>
      <c r="BI118" s="53">
        <v>0</v>
      </c>
      <c r="BJ118" s="53">
        <v>0</v>
      </c>
      <c r="BK118" s="53">
        <v>0</v>
      </c>
      <c r="BL118" s="53">
        <v>0</v>
      </c>
      <c r="BM118" s="53">
        <v>63012</v>
      </c>
      <c r="BN118" s="53">
        <v>0</v>
      </c>
      <c r="BO118" s="53">
        <v>320946</v>
      </c>
      <c r="BP118" s="53">
        <v>0</v>
      </c>
      <c r="BQ118" s="53">
        <v>0</v>
      </c>
      <c r="BR118" s="53">
        <v>0</v>
      </c>
      <c r="BS118" s="53">
        <v>0</v>
      </c>
      <c r="BT118" s="53">
        <v>166113</v>
      </c>
      <c r="BU118" s="53">
        <v>0</v>
      </c>
      <c r="BV118" s="53">
        <v>0</v>
      </c>
      <c r="BW118" s="53">
        <v>0</v>
      </c>
      <c r="BX118" s="53">
        <v>0</v>
      </c>
      <c r="BY118" s="53">
        <v>0</v>
      </c>
      <c r="BZ118" s="53">
        <v>0</v>
      </c>
      <c r="CA118" s="53">
        <v>0</v>
      </c>
      <c r="CB118" s="53">
        <v>0</v>
      </c>
      <c r="CC118" s="53">
        <v>0</v>
      </c>
      <c r="CD118" s="53">
        <v>0</v>
      </c>
      <c r="CE118" s="53">
        <v>0</v>
      </c>
      <c r="CF118" s="53">
        <v>0</v>
      </c>
      <c r="CG118" s="53">
        <v>749001</v>
      </c>
      <c r="CH118" s="53">
        <v>0</v>
      </c>
      <c r="CI118" s="53">
        <v>243067</v>
      </c>
      <c r="CJ118" s="53">
        <v>0</v>
      </c>
      <c r="CK118" s="53">
        <v>1056005</v>
      </c>
      <c r="CL118" s="53">
        <v>243067</v>
      </c>
      <c r="CM118" s="53">
        <v>0</v>
      </c>
      <c r="CN118" s="53">
        <v>1299072</v>
      </c>
      <c r="CO118" s="53">
        <v>550071</v>
      </c>
      <c r="CP118" s="53">
        <v>0</v>
      </c>
      <c r="CQ118" s="53">
        <v>0</v>
      </c>
      <c r="CR118" s="53">
        <v>0</v>
      </c>
      <c r="CS118" s="53">
        <v>749001</v>
      </c>
      <c r="CT118" s="53">
        <v>1299072</v>
      </c>
      <c r="CU118" s="53">
        <v>0</v>
      </c>
      <c r="CV118" s="53">
        <v>0</v>
      </c>
      <c r="CW118" s="53">
        <v>0</v>
      </c>
      <c r="CX118" s="53">
        <v>243067</v>
      </c>
      <c r="CY118" s="53">
        <v>0</v>
      </c>
      <c r="CZ118" s="53">
        <v>0</v>
      </c>
      <c r="DA118" s="53">
        <v>0</v>
      </c>
      <c r="DB118" s="53">
        <v>201062</v>
      </c>
      <c r="DC118" s="53">
        <v>700</v>
      </c>
      <c r="DD118" s="53">
        <v>0</v>
      </c>
      <c r="DE118" s="53">
        <v>599074</v>
      </c>
      <c r="DF118" s="53">
        <v>0</v>
      </c>
      <c r="DG118" s="53">
        <v>13772</v>
      </c>
      <c r="DH118" s="53">
        <v>0</v>
      </c>
      <c r="DI118" s="53">
        <v>34264</v>
      </c>
      <c r="DJ118" s="53">
        <v>0</v>
      </c>
      <c r="DK118" s="53">
        <v>0</v>
      </c>
      <c r="DL118" s="53">
        <v>3190</v>
      </c>
      <c r="DM118" s="53">
        <v>56099</v>
      </c>
      <c r="DN118" s="53">
        <v>0</v>
      </c>
      <c r="DO118" s="53">
        <v>707099</v>
      </c>
      <c r="DP118" s="53">
        <v>750</v>
      </c>
      <c r="DQ118" s="53">
        <v>0</v>
      </c>
      <c r="DR118" s="53">
        <v>594190</v>
      </c>
      <c r="DS118" s="53">
        <v>0</v>
      </c>
      <c r="DT118" s="53">
        <v>-24533</v>
      </c>
      <c r="DU118" s="53">
        <v>0</v>
      </c>
      <c r="DV118" s="53">
        <v>21850</v>
      </c>
      <c r="DW118" s="53">
        <v>0</v>
      </c>
      <c r="DX118" s="53">
        <v>0</v>
      </c>
      <c r="DY118" s="53">
        <v>6003</v>
      </c>
      <c r="DZ118" s="53">
        <v>463748</v>
      </c>
      <c r="EA118" s="53">
        <v>0</v>
      </c>
      <c r="EB118" s="53">
        <v>1062008</v>
      </c>
      <c r="EC118" s="53">
        <v>0</v>
      </c>
      <c r="ED118" s="53">
        <v>0</v>
      </c>
      <c r="EE118" s="53">
        <v>0</v>
      </c>
      <c r="EF118" s="53">
        <v>0</v>
      </c>
      <c r="EG118" s="53">
        <v>0</v>
      </c>
      <c r="EH118" s="53">
        <v>0</v>
      </c>
      <c r="EI118" s="53">
        <v>0</v>
      </c>
      <c r="EJ118" s="53">
        <v>0</v>
      </c>
      <c r="EK118" s="53">
        <v>0</v>
      </c>
      <c r="EL118" s="53">
        <v>0</v>
      </c>
      <c r="EM118" s="53">
        <v>0</v>
      </c>
      <c r="EN118" s="53">
        <v>0</v>
      </c>
      <c r="EO118" s="53">
        <v>0</v>
      </c>
      <c r="EP118" s="53">
        <v>0</v>
      </c>
      <c r="EQ118" s="53">
        <v>0</v>
      </c>
      <c r="ER118" s="53">
        <v>0</v>
      </c>
      <c r="ES118" s="53">
        <v>0</v>
      </c>
      <c r="ET118" s="53">
        <v>0</v>
      </c>
      <c r="EU118" s="53">
        <v>0</v>
      </c>
      <c r="EV118" s="53">
        <v>0</v>
      </c>
      <c r="EW118" s="53">
        <v>0</v>
      </c>
      <c r="EX118" s="53">
        <v>0</v>
      </c>
      <c r="EY118" s="53">
        <v>6003</v>
      </c>
      <c r="EZ118" s="53">
        <v>0</v>
      </c>
      <c r="FA118" s="53">
        <v>0</v>
      </c>
      <c r="FB118" s="53">
        <v>6003</v>
      </c>
      <c r="FC118" s="53">
        <v>0</v>
      </c>
      <c r="FD118" s="53">
        <v>0</v>
      </c>
      <c r="FE118" s="53">
        <v>0</v>
      </c>
      <c r="FF118" s="53">
        <v>0</v>
      </c>
      <c r="FG118" s="53">
        <v>0</v>
      </c>
      <c r="FH118" s="53">
        <v>0</v>
      </c>
      <c r="FI118" s="53">
        <v>0</v>
      </c>
      <c r="FJ118" s="53">
        <v>0</v>
      </c>
      <c r="FK118" s="53">
        <v>0</v>
      </c>
      <c r="FL118" s="53">
        <v>0</v>
      </c>
      <c r="FM118" s="53">
        <v>0</v>
      </c>
      <c r="FN118" s="53">
        <v>0</v>
      </c>
      <c r="FO118" s="53">
        <v>0</v>
      </c>
      <c r="FP118" s="53">
        <v>0</v>
      </c>
      <c r="FQ118" s="53">
        <v>0</v>
      </c>
      <c r="FR118" s="53">
        <v>908161</v>
      </c>
      <c r="FS118" s="53">
        <v>0</v>
      </c>
      <c r="FT118" s="53">
        <v>0</v>
      </c>
      <c r="FU118" s="53">
        <v>0</v>
      </c>
      <c r="FV118" s="53">
        <v>0</v>
      </c>
      <c r="FW118" s="53">
        <v>0</v>
      </c>
      <c r="FX118" s="53">
        <v>0</v>
      </c>
      <c r="FY118" s="53">
        <v>0</v>
      </c>
      <c r="FZ118" s="53">
        <v>1305075</v>
      </c>
      <c r="GA118" s="53">
        <v>0</v>
      </c>
      <c r="GB118" s="53">
        <v>0</v>
      </c>
      <c r="GC118" s="53">
        <v>0</v>
      </c>
      <c r="GD118" s="53">
        <v>0</v>
      </c>
      <c r="GE118" s="53">
        <v>0</v>
      </c>
      <c r="GF118" s="53">
        <v>0</v>
      </c>
      <c r="GG118" s="53">
        <v>0</v>
      </c>
      <c r="GH118" s="53">
        <v>0</v>
      </c>
      <c r="GI118" s="53">
        <v>0</v>
      </c>
      <c r="GJ118" s="53">
        <v>0</v>
      </c>
      <c r="GK118" s="53">
        <v>0</v>
      </c>
      <c r="GL118" s="53">
        <v>0</v>
      </c>
      <c r="GM118" s="53">
        <v>0</v>
      </c>
      <c r="GN118" s="53">
        <v>0</v>
      </c>
      <c r="GO118" s="53">
        <v>0</v>
      </c>
      <c r="GP118" s="53">
        <v>6003</v>
      </c>
      <c r="GQ118" s="53">
        <v>50963</v>
      </c>
      <c r="GR118" s="53">
        <v>0</v>
      </c>
      <c r="GS118" s="53">
        <v>273124</v>
      </c>
      <c r="GT118" s="53">
        <v>0</v>
      </c>
      <c r="GU118" s="53">
        <v>0</v>
      </c>
      <c r="GV118" s="53">
        <v>0</v>
      </c>
      <c r="GW118" s="53">
        <v>3190</v>
      </c>
      <c r="GX118" s="53">
        <v>0</v>
      </c>
      <c r="GY118" s="53">
        <v>164122</v>
      </c>
      <c r="GZ118" s="53">
        <v>491399</v>
      </c>
      <c r="HA118" s="53">
        <v>63012</v>
      </c>
      <c r="HB118" s="53">
        <v>0</v>
      </c>
      <c r="HC118" s="53">
        <v>320946</v>
      </c>
      <c r="HD118" s="53">
        <v>0</v>
      </c>
      <c r="HE118" s="53">
        <v>0</v>
      </c>
      <c r="HF118" s="53">
        <v>0</v>
      </c>
      <c r="HG118" s="53">
        <v>6003</v>
      </c>
      <c r="HH118" s="53">
        <v>0</v>
      </c>
      <c r="HI118" s="53">
        <v>166113</v>
      </c>
      <c r="HJ118" s="53">
        <v>556074</v>
      </c>
      <c r="HK118" s="53">
        <v>0</v>
      </c>
      <c r="HL118" s="53">
        <v>0</v>
      </c>
      <c r="HM118" s="53">
        <v>0</v>
      </c>
      <c r="HN118" s="53">
        <v>0</v>
      </c>
      <c r="HO118" s="53">
        <v>0</v>
      </c>
      <c r="HP118" s="53">
        <v>0</v>
      </c>
      <c r="HQ118" s="53">
        <v>6003</v>
      </c>
      <c r="HR118" s="53">
        <v>0</v>
      </c>
      <c r="HS118" s="53">
        <v>0</v>
      </c>
      <c r="HT118" s="53">
        <v>6003</v>
      </c>
      <c r="HU118" s="53">
        <v>0</v>
      </c>
      <c r="HV118" s="53">
        <v>0</v>
      </c>
      <c r="HW118" s="53">
        <v>0</v>
      </c>
      <c r="HX118" s="53">
        <v>0</v>
      </c>
      <c r="HY118" s="53">
        <v>0</v>
      </c>
      <c r="HZ118" s="53">
        <v>0</v>
      </c>
      <c r="IA118" s="53">
        <v>0</v>
      </c>
      <c r="IB118" s="53">
        <v>0</v>
      </c>
      <c r="IC118" s="53">
        <v>0</v>
      </c>
      <c r="ID118" s="53">
        <v>0</v>
      </c>
      <c r="IE118" s="53">
        <v>0</v>
      </c>
      <c r="IF118" s="53">
        <v>0</v>
      </c>
      <c r="IG118" s="53">
        <v>0</v>
      </c>
      <c r="IH118" s="53">
        <v>0</v>
      </c>
      <c r="II118" s="53">
        <v>0</v>
      </c>
      <c r="IJ118" s="53">
        <v>0</v>
      </c>
      <c r="IK118" s="53">
        <v>0</v>
      </c>
      <c r="IL118" s="53">
        <v>0</v>
      </c>
      <c r="IM118" s="53">
        <v>0</v>
      </c>
      <c r="IN118" s="53">
        <v>0</v>
      </c>
      <c r="IO118" s="53">
        <v>0</v>
      </c>
      <c r="IP118" s="53">
        <v>0</v>
      </c>
      <c r="IQ118" s="53">
        <v>0</v>
      </c>
      <c r="IR118" s="53">
        <v>0</v>
      </c>
      <c r="IS118" s="53">
        <v>0</v>
      </c>
      <c r="IT118" s="53">
        <v>0</v>
      </c>
      <c r="IU118" s="53">
        <v>0</v>
      </c>
      <c r="IV118" s="53">
        <v>0</v>
      </c>
      <c r="IW118" s="53">
        <v>0</v>
      </c>
      <c r="IX118" s="53">
        <v>0</v>
      </c>
      <c r="IY118" s="53">
        <v>0</v>
      </c>
      <c r="IZ118" s="53">
        <v>0</v>
      </c>
      <c r="JA118" s="53">
        <v>0</v>
      </c>
      <c r="JB118" s="53">
        <v>0</v>
      </c>
      <c r="JC118" s="53">
        <v>0</v>
      </c>
      <c r="JD118" s="53">
        <v>0</v>
      </c>
      <c r="JE118" s="53">
        <v>0</v>
      </c>
      <c r="JF118" s="53">
        <v>0</v>
      </c>
      <c r="JG118" s="53">
        <v>0</v>
      </c>
      <c r="JH118" s="53">
        <v>0</v>
      </c>
      <c r="JI118" s="53">
        <v>0</v>
      </c>
      <c r="JJ118" s="53">
        <v>0</v>
      </c>
      <c r="JK118" s="53">
        <v>0</v>
      </c>
      <c r="JL118" s="53">
        <v>0</v>
      </c>
      <c r="JM118" s="53">
        <v>0</v>
      </c>
      <c r="JN118" s="53">
        <v>0</v>
      </c>
      <c r="JO118" s="53">
        <v>0</v>
      </c>
      <c r="JP118" s="53">
        <v>0</v>
      </c>
      <c r="JQ118" s="53">
        <v>0</v>
      </c>
      <c r="JR118" s="53">
        <v>416362</v>
      </c>
      <c r="JS118" s="53">
        <v>0</v>
      </c>
      <c r="JT118" s="53">
        <v>416362</v>
      </c>
      <c r="JU118" s="53">
        <v>907761</v>
      </c>
      <c r="JV118" s="53">
        <v>0</v>
      </c>
      <c r="JW118" s="53">
        <v>0</v>
      </c>
      <c r="JX118" s="53">
        <v>0</v>
      </c>
      <c r="JY118" s="53">
        <v>0</v>
      </c>
      <c r="JZ118" s="53">
        <v>0</v>
      </c>
      <c r="KA118" s="53">
        <v>0</v>
      </c>
      <c r="KB118" s="53">
        <v>0</v>
      </c>
      <c r="KC118" s="53">
        <v>749001</v>
      </c>
      <c r="KD118" s="53">
        <v>0</v>
      </c>
      <c r="KE118" s="53">
        <v>749001</v>
      </c>
      <c r="KF118" s="53">
        <v>1305075</v>
      </c>
      <c r="KG118" s="53">
        <v>0</v>
      </c>
      <c r="KH118" s="53">
        <v>0</v>
      </c>
      <c r="KI118" s="53">
        <v>0</v>
      </c>
      <c r="KJ118" s="53">
        <v>0</v>
      </c>
      <c r="KK118" s="53">
        <v>0</v>
      </c>
      <c r="KL118" s="53">
        <v>0</v>
      </c>
      <c r="KM118" s="53">
        <v>0</v>
      </c>
      <c r="KN118" s="53">
        <v>0</v>
      </c>
      <c r="KO118" s="53">
        <v>0</v>
      </c>
      <c r="KP118" s="53">
        <v>0</v>
      </c>
      <c r="KQ118" s="53">
        <v>6003</v>
      </c>
      <c r="KR118" s="53">
        <v>0</v>
      </c>
      <c r="KS118" s="53">
        <v>0</v>
      </c>
      <c r="KT118" s="53">
        <v>0</v>
      </c>
      <c r="KU118" s="53">
        <v>0</v>
      </c>
      <c r="KV118" s="53">
        <v>0</v>
      </c>
      <c r="KW118" s="53">
        <v>0</v>
      </c>
      <c r="KX118" s="53">
        <v>0</v>
      </c>
      <c r="KY118" s="53">
        <v>0</v>
      </c>
      <c r="KZ118" s="53">
        <v>0</v>
      </c>
      <c r="LA118" s="53">
        <v>0</v>
      </c>
      <c r="LB118" s="53">
        <v>0</v>
      </c>
      <c r="LC118" s="53">
        <v>0</v>
      </c>
      <c r="LD118" s="53">
        <v>0</v>
      </c>
      <c r="LE118" s="53">
        <v>-33250</v>
      </c>
      <c r="LF118" s="53">
        <v>-32636</v>
      </c>
      <c r="LG118" s="53">
        <v>-134189</v>
      </c>
      <c r="LH118" s="53">
        <v>-54790</v>
      </c>
      <c r="LI118" s="53">
        <v>0</v>
      </c>
      <c r="LJ118" s="53">
        <v>243067</v>
      </c>
      <c r="LK118" s="53">
        <v>0</v>
      </c>
      <c r="LL118" s="53">
        <v>-254865</v>
      </c>
      <c r="LM118" s="53">
        <v>0</v>
      </c>
      <c r="LN118" s="53">
        <v>0</v>
      </c>
      <c r="LO118" s="53">
        <v>0</v>
      </c>
      <c r="LP118" s="53">
        <v>0</v>
      </c>
      <c r="LQ118" s="53">
        <v>0</v>
      </c>
      <c r="LR118" s="53">
        <v>0</v>
      </c>
      <c r="LS118" s="53">
        <v>0</v>
      </c>
      <c r="LT118" s="53">
        <v>0</v>
      </c>
      <c r="LU118" s="53">
        <v>0</v>
      </c>
      <c r="LV118" s="53">
        <v>0</v>
      </c>
      <c r="LW118" s="53">
        <v>0</v>
      </c>
      <c r="LX118" s="53">
        <v>0</v>
      </c>
      <c r="LY118" s="53">
        <v>0</v>
      </c>
      <c r="LZ118" s="53">
        <v>0</v>
      </c>
      <c r="MA118" s="53">
        <v>0</v>
      </c>
      <c r="MB118" s="53">
        <v>0</v>
      </c>
      <c r="MC118" s="53">
        <v>0</v>
      </c>
      <c r="MD118" s="53">
        <v>0</v>
      </c>
      <c r="ME118" s="53">
        <v>0</v>
      </c>
      <c r="MF118" s="53">
        <v>0</v>
      </c>
      <c r="MG118" s="53">
        <v>0</v>
      </c>
      <c r="MH118" s="53">
        <v>0</v>
      </c>
      <c r="MI118" s="53">
        <v>0</v>
      </c>
      <c r="MJ118" s="53">
        <v>187573</v>
      </c>
      <c r="MK118" s="53">
        <v>55067</v>
      </c>
      <c r="ML118" s="53">
        <v>193875</v>
      </c>
      <c r="MM118" s="53">
        <v>61417</v>
      </c>
      <c r="MN118" s="53">
        <v>0</v>
      </c>
      <c r="MO118" s="53">
        <v>0</v>
      </c>
      <c r="MP118" s="53">
        <v>497932</v>
      </c>
      <c r="MQ118" s="53">
        <v>0</v>
      </c>
      <c r="MR118" s="53">
        <v>0</v>
      </c>
      <c r="MS118" s="53">
        <v>0</v>
      </c>
      <c r="MT118" s="53">
        <v>0</v>
      </c>
      <c r="MU118" s="53">
        <v>0</v>
      </c>
      <c r="MV118" s="53">
        <v>0</v>
      </c>
      <c r="MW118" s="53">
        <v>0</v>
      </c>
      <c r="MX118" s="53">
        <v>0</v>
      </c>
      <c r="MY118" s="53">
        <v>0</v>
      </c>
      <c r="MZ118" s="53">
        <v>0</v>
      </c>
      <c r="NA118" s="53">
        <v>0</v>
      </c>
      <c r="NB118" s="53">
        <v>0</v>
      </c>
      <c r="NC118" s="53">
        <v>0</v>
      </c>
      <c r="ND118" s="53">
        <v>0</v>
      </c>
      <c r="NE118" s="53">
        <v>0</v>
      </c>
      <c r="NF118" s="53">
        <v>0</v>
      </c>
      <c r="NG118" s="53">
        <v>0</v>
      </c>
      <c r="NH118" s="53">
        <v>0</v>
      </c>
      <c r="NI118" s="53">
        <v>0</v>
      </c>
    </row>
    <row r="119" spans="1:373">
      <c r="A119" s="53" t="s">
        <v>3</v>
      </c>
      <c r="B119" s="53" t="s">
        <v>1377</v>
      </c>
      <c r="C119" s="53">
        <v>4114670</v>
      </c>
      <c r="D119" s="53">
        <v>35010</v>
      </c>
      <c r="E119" s="53">
        <v>18</v>
      </c>
      <c r="F119" s="53">
        <v>0</v>
      </c>
      <c r="G119" s="53">
        <v>0</v>
      </c>
      <c r="H119" s="53">
        <v>0</v>
      </c>
      <c r="I119" s="53">
        <v>84346</v>
      </c>
      <c r="J119" s="53">
        <v>200573</v>
      </c>
      <c r="K119" s="53">
        <v>294012</v>
      </c>
      <c r="L119" s="53">
        <v>62482</v>
      </c>
      <c r="M119" s="53">
        <v>0</v>
      </c>
      <c r="N119" s="53">
        <v>0</v>
      </c>
      <c r="O119" s="53">
        <v>641413</v>
      </c>
      <c r="P119" s="53">
        <v>0</v>
      </c>
      <c r="Q119" s="53">
        <v>0</v>
      </c>
      <c r="R119" s="53">
        <v>-14447</v>
      </c>
      <c r="S119" s="53">
        <v>-45824</v>
      </c>
      <c r="T119" s="53">
        <v>-158082</v>
      </c>
      <c r="U119" s="53">
        <v>-44682</v>
      </c>
      <c r="V119" s="53">
        <v>0</v>
      </c>
      <c r="W119" s="53">
        <v>0</v>
      </c>
      <c r="X119" s="53">
        <v>-263035</v>
      </c>
      <c r="Y119" s="53">
        <v>378378</v>
      </c>
      <c r="Z119" s="53">
        <v>1000</v>
      </c>
      <c r="AA119" s="53">
        <v>0</v>
      </c>
      <c r="AB119" s="53">
        <v>1699803</v>
      </c>
      <c r="AC119" s="53">
        <v>0</v>
      </c>
      <c r="AD119" s="53">
        <v>-322472</v>
      </c>
      <c r="AE119" s="53">
        <v>0</v>
      </c>
      <c r="AF119" s="53">
        <v>25878</v>
      </c>
      <c r="AG119" s="53">
        <v>0</v>
      </c>
      <c r="AH119" s="53">
        <v>0</v>
      </c>
      <c r="AI119" s="53">
        <v>0</v>
      </c>
      <c r="AJ119" s="53">
        <v>0</v>
      </c>
      <c r="AK119" s="53">
        <v>0</v>
      </c>
      <c r="AL119" s="53">
        <v>0</v>
      </c>
      <c r="AM119" s="53">
        <v>0</v>
      </c>
      <c r="AN119" s="53">
        <v>84346</v>
      </c>
      <c r="AO119" s="53">
        <v>251008</v>
      </c>
      <c r="AP119" s="53">
        <v>352360</v>
      </c>
      <c r="AQ119" s="53">
        <v>62482</v>
      </c>
      <c r="AR119" s="53">
        <v>0</v>
      </c>
      <c r="AS119" s="53">
        <v>0</v>
      </c>
      <c r="AT119" s="53">
        <v>750196</v>
      </c>
      <c r="AU119" s="53">
        <v>0</v>
      </c>
      <c r="AV119" s="53">
        <v>0</v>
      </c>
      <c r="AW119" s="53">
        <v>0</v>
      </c>
      <c r="AX119" s="53">
        <v>0</v>
      </c>
      <c r="AY119" s="53">
        <v>-21575</v>
      </c>
      <c r="AZ119" s="53">
        <v>-70011</v>
      </c>
      <c r="BA119" s="53">
        <v>-209727</v>
      </c>
      <c r="BB119" s="53">
        <v>-57178</v>
      </c>
      <c r="BC119" s="53">
        <v>0</v>
      </c>
      <c r="BD119" s="53">
        <v>0</v>
      </c>
      <c r="BE119" s="53">
        <v>-358491</v>
      </c>
      <c r="BF119" s="53">
        <v>0</v>
      </c>
      <c r="BG119" s="53">
        <v>0</v>
      </c>
      <c r="BH119" s="53">
        <v>0</v>
      </c>
      <c r="BI119" s="53">
        <v>0</v>
      </c>
      <c r="BJ119" s="53">
        <v>0</v>
      </c>
      <c r="BK119" s="53">
        <v>0</v>
      </c>
      <c r="BL119" s="53">
        <v>0</v>
      </c>
      <c r="BM119" s="53">
        <v>290281</v>
      </c>
      <c r="BN119" s="53">
        <v>0</v>
      </c>
      <c r="BO119" s="53">
        <v>529295</v>
      </c>
      <c r="BP119" s="53">
        <v>0</v>
      </c>
      <c r="BQ119" s="53">
        <v>0</v>
      </c>
      <c r="BR119" s="53">
        <v>0</v>
      </c>
      <c r="BS119" s="53">
        <v>3158151</v>
      </c>
      <c r="BT119" s="53">
        <v>443556</v>
      </c>
      <c r="BU119" s="53">
        <v>0</v>
      </c>
      <c r="BV119" s="53">
        <v>0</v>
      </c>
      <c r="BW119" s="53">
        <v>0</v>
      </c>
      <c r="BX119" s="53">
        <v>0</v>
      </c>
      <c r="BY119" s="53">
        <v>0</v>
      </c>
      <c r="BZ119" s="53">
        <v>0</v>
      </c>
      <c r="CA119" s="53">
        <v>0</v>
      </c>
      <c r="CB119" s="53">
        <v>0</v>
      </c>
      <c r="CC119" s="53">
        <v>0</v>
      </c>
      <c r="CD119" s="53">
        <v>0</v>
      </c>
      <c r="CE119" s="53">
        <v>0</v>
      </c>
      <c r="CF119" s="53">
        <v>0</v>
      </c>
      <c r="CG119" s="53">
        <v>-2625369</v>
      </c>
      <c r="CH119" s="53">
        <v>0</v>
      </c>
      <c r="CI119" s="53">
        <v>391705</v>
      </c>
      <c r="CJ119" s="53">
        <v>0</v>
      </c>
      <c r="CK119" s="53">
        <v>1404209</v>
      </c>
      <c r="CL119" s="53">
        <v>391705</v>
      </c>
      <c r="CM119" s="53">
        <v>0</v>
      </c>
      <c r="CN119" s="53">
        <v>1795914</v>
      </c>
      <c r="CO119" s="53">
        <v>4421283</v>
      </c>
      <c r="CP119" s="53">
        <v>0</v>
      </c>
      <c r="CQ119" s="53">
        <v>0</v>
      </c>
      <c r="CR119" s="53">
        <v>0</v>
      </c>
      <c r="CS119" s="53">
        <v>-2625369</v>
      </c>
      <c r="CT119" s="53">
        <v>1795914</v>
      </c>
      <c r="CU119" s="53">
        <v>0</v>
      </c>
      <c r="CV119" s="53">
        <v>0</v>
      </c>
      <c r="CW119" s="53">
        <v>0</v>
      </c>
      <c r="CX119" s="53">
        <v>391705</v>
      </c>
      <c r="CY119" s="53">
        <v>0</v>
      </c>
      <c r="CZ119" s="53">
        <v>0</v>
      </c>
      <c r="DA119" s="53">
        <v>0</v>
      </c>
      <c r="DB119" s="53">
        <v>378378</v>
      </c>
      <c r="DC119" s="53">
        <v>1000</v>
      </c>
      <c r="DD119" s="53">
        <v>0</v>
      </c>
      <c r="DE119" s="53">
        <v>1777068</v>
      </c>
      <c r="DF119" s="53">
        <v>0</v>
      </c>
      <c r="DG119" s="53">
        <v>-265874</v>
      </c>
      <c r="DH119" s="53">
        <v>0</v>
      </c>
      <c r="DI119" s="53">
        <v>38545</v>
      </c>
      <c r="DJ119" s="53">
        <v>0</v>
      </c>
      <c r="DK119" s="53">
        <v>0</v>
      </c>
      <c r="DL119" s="53">
        <v>12243</v>
      </c>
      <c r="DM119" s="53">
        <v>-3150328</v>
      </c>
      <c r="DN119" s="53">
        <v>0</v>
      </c>
      <c r="DO119" s="53">
        <v>-1587346</v>
      </c>
      <c r="DP119" s="53">
        <v>1000</v>
      </c>
      <c r="DQ119" s="53">
        <v>0</v>
      </c>
      <c r="DR119" s="53">
        <v>1699803</v>
      </c>
      <c r="DS119" s="53">
        <v>0</v>
      </c>
      <c r="DT119" s="53">
        <v>-322472</v>
      </c>
      <c r="DU119" s="53">
        <v>0</v>
      </c>
      <c r="DV119" s="53">
        <v>25878</v>
      </c>
      <c r="DW119" s="53">
        <v>0</v>
      </c>
      <c r="DX119" s="53">
        <v>0</v>
      </c>
      <c r="DY119" s="53">
        <v>17343</v>
      </c>
      <c r="DZ119" s="53">
        <v>-3158151</v>
      </c>
      <c r="EA119" s="53">
        <v>0</v>
      </c>
      <c r="EB119" s="53">
        <v>-1736599</v>
      </c>
      <c r="EC119" s="53">
        <v>0</v>
      </c>
      <c r="ED119" s="53">
        <v>0</v>
      </c>
      <c r="EE119" s="53">
        <v>0</v>
      </c>
      <c r="EF119" s="53">
        <v>0</v>
      </c>
      <c r="EG119" s="53">
        <v>0</v>
      </c>
      <c r="EH119" s="53">
        <v>0</v>
      </c>
      <c r="EI119" s="53">
        <v>0</v>
      </c>
      <c r="EJ119" s="53">
        <v>0</v>
      </c>
      <c r="EK119" s="53">
        <v>0</v>
      </c>
      <c r="EL119" s="53">
        <v>0</v>
      </c>
      <c r="EM119" s="53">
        <v>3158151</v>
      </c>
      <c r="EN119" s="53">
        <v>0</v>
      </c>
      <c r="EO119" s="53">
        <v>3158151</v>
      </c>
      <c r="EP119" s="53">
        <v>0</v>
      </c>
      <c r="EQ119" s="53">
        <v>0</v>
      </c>
      <c r="ER119" s="53">
        <v>0</v>
      </c>
      <c r="ES119" s="53">
        <v>0</v>
      </c>
      <c r="ET119" s="53">
        <v>0</v>
      </c>
      <c r="EU119" s="53">
        <v>0</v>
      </c>
      <c r="EV119" s="53">
        <v>0</v>
      </c>
      <c r="EW119" s="53">
        <v>0</v>
      </c>
      <c r="EX119" s="53">
        <v>0</v>
      </c>
      <c r="EY119" s="53">
        <v>17343</v>
      </c>
      <c r="EZ119" s="53">
        <v>0</v>
      </c>
      <c r="FA119" s="53">
        <v>0</v>
      </c>
      <c r="FB119" s="53">
        <v>17343</v>
      </c>
      <c r="FC119" s="53">
        <v>0</v>
      </c>
      <c r="FD119" s="53">
        <v>0</v>
      </c>
      <c r="FE119" s="53">
        <v>0</v>
      </c>
      <c r="FF119" s="53">
        <v>0</v>
      </c>
      <c r="FG119" s="53">
        <v>0</v>
      </c>
      <c r="FH119" s="53">
        <v>0</v>
      </c>
      <c r="FI119" s="53">
        <v>0</v>
      </c>
      <c r="FJ119" s="53">
        <v>0</v>
      </c>
      <c r="FK119" s="53">
        <v>0</v>
      </c>
      <c r="FL119" s="53">
        <v>0</v>
      </c>
      <c r="FM119" s="53">
        <v>0</v>
      </c>
      <c r="FN119" s="53">
        <v>0</v>
      </c>
      <c r="FO119" s="53">
        <v>0</v>
      </c>
      <c r="FP119" s="53">
        <v>0</v>
      </c>
      <c r="FQ119" s="53">
        <v>0</v>
      </c>
      <c r="FR119" s="53">
        <v>-1208968</v>
      </c>
      <c r="FS119" s="53">
        <v>0</v>
      </c>
      <c r="FT119" s="53">
        <v>0</v>
      </c>
      <c r="FU119" s="53">
        <v>0</v>
      </c>
      <c r="FV119" s="53">
        <v>0</v>
      </c>
      <c r="FW119" s="53">
        <v>0</v>
      </c>
      <c r="FX119" s="53">
        <v>0</v>
      </c>
      <c r="FY119" s="53">
        <v>0</v>
      </c>
      <c r="FZ119" s="53">
        <v>-1344894</v>
      </c>
      <c r="GA119" s="53">
        <v>0</v>
      </c>
      <c r="GB119" s="53">
        <v>0</v>
      </c>
      <c r="GC119" s="53">
        <v>0</v>
      </c>
      <c r="GD119" s="53">
        <v>0</v>
      </c>
      <c r="GE119" s="53">
        <v>0</v>
      </c>
      <c r="GF119" s="53">
        <v>0</v>
      </c>
      <c r="GG119" s="53">
        <v>0</v>
      </c>
      <c r="GH119" s="53">
        <v>3158151</v>
      </c>
      <c r="GI119" s="53">
        <v>0</v>
      </c>
      <c r="GJ119" s="53">
        <v>0</v>
      </c>
      <c r="GK119" s="53">
        <v>0</v>
      </c>
      <c r="GL119" s="53">
        <v>0</v>
      </c>
      <c r="GM119" s="53">
        <v>0</v>
      </c>
      <c r="GN119" s="53">
        <v>0</v>
      </c>
      <c r="GO119" s="53">
        <v>0</v>
      </c>
      <c r="GP119" s="53">
        <v>17343</v>
      </c>
      <c r="GQ119" s="53">
        <v>272372</v>
      </c>
      <c r="GR119" s="53">
        <v>0</v>
      </c>
      <c r="GS119" s="53">
        <v>461640</v>
      </c>
      <c r="GT119" s="53">
        <v>0</v>
      </c>
      <c r="GU119" s="53">
        <v>0</v>
      </c>
      <c r="GV119" s="53">
        <v>0</v>
      </c>
      <c r="GW119" s="53">
        <v>12243</v>
      </c>
      <c r="GX119" s="53">
        <v>0</v>
      </c>
      <c r="GY119" s="53">
        <v>472465</v>
      </c>
      <c r="GZ119" s="53">
        <v>1218720</v>
      </c>
      <c r="HA119" s="53">
        <v>290281</v>
      </c>
      <c r="HB119" s="53">
        <v>0</v>
      </c>
      <c r="HC119" s="53">
        <v>529295</v>
      </c>
      <c r="HD119" s="53">
        <v>0</v>
      </c>
      <c r="HE119" s="53">
        <v>0</v>
      </c>
      <c r="HF119" s="53">
        <v>0</v>
      </c>
      <c r="HG119" s="53">
        <v>17343</v>
      </c>
      <c r="HH119" s="53">
        <v>0</v>
      </c>
      <c r="HI119" s="53">
        <v>443556</v>
      </c>
      <c r="HJ119" s="53">
        <v>1280475</v>
      </c>
      <c r="HK119" s="53">
        <v>0</v>
      </c>
      <c r="HL119" s="53">
        <v>0</v>
      </c>
      <c r="HM119" s="53">
        <v>0</v>
      </c>
      <c r="HN119" s="53">
        <v>0</v>
      </c>
      <c r="HO119" s="53">
        <v>0</v>
      </c>
      <c r="HP119" s="53">
        <v>0</v>
      </c>
      <c r="HQ119" s="53">
        <v>17343</v>
      </c>
      <c r="HR119" s="53">
        <v>0</v>
      </c>
      <c r="HS119" s="53">
        <v>0</v>
      </c>
      <c r="HT119" s="53">
        <v>17343</v>
      </c>
      <c r="HU119" s="53">
        <v>0</v>
      </c>
      <c r="HV119" s="53">
        <v>0</v>
      </c>
      <c r="HW119" s="53">
        <v>0</v>
      </c>
      <c r="HX119" s="53">
        <v>0</v>
      </c>
      <c r="HY119" s="53">
        <v>0</v>
      </c>
      <c r="HZ119" s="53">
        <v>0</v>
      </c>
      <c r="IA119" s="53">
        <v>0</v>
      </c>
      <c r="IB119" s="53">
        <v>3158151</v>
      </c>
      <c r="IC119" s="53">
        <v>0</v>
      </c>
      <c r="ID119" s="53">
        <v>3158151</v>
      </c>
      <c r="IE119" s="53">
        <v>0</v>
      </c>
      <c r="IF119" s="53">
        <v>0</v>
      </c>
      <c r="IG119" s="53">
        <v>0</v>
      </c>
      <c r="IH119" s="53">
        <v>0</v>
      </c>
      <c r="II119" s="53">
        <v>0</v>
      </c>
      <c r="IJ119" s="53">
        <v>0</v>
      </c>
      <c r="IK119" s="53">
        <v>0</v>
      </c>
      <c r="IL119" s="53">
        <v>0</v>
      </c>
      <c r="IM119" s="53">
        <v>0</v>
      </c>
      <c r="IN119" s="53">
        <v>0</v>
      </c>
      <c r="IO119" s="53">
        <v>0</v>
      </c>
      <c r="IP119" s="53">
        <v>0</v>
      </c>
      <c r="IQ119" s="53">
        <v>0</v>
      </c>
      <c r="IR119" s="53">
        <v>0</v>
      </c>
      <c r="IS119" s="53">
        <v>0</v>
      </c>
      <c r="IT119" s="53">
        <v>0</v>
      </c>
      <c r="IU119" s="53">
        <v>0</v>
      </c>
      <c r="IV119" s="53">
        <v>0</v>
      </c>
      <c r="IW119" s="53">
        <v>0</v>
      </c>
      <c r="IX119" s="53">
        <v>0</v>
      </c>
      <c r="IY119" s="53">
        <v>0</v>
      </c>
      <c r="IZ119" s="53">
        <v>0</v>
      </c>
      <c r="JA119" s="53">
        <v>0</v>
      </c>
      <c r="JB119" s="53">
        <v>0</v>
      </c>
      <c r="JC119" s="53">
        <v>0</v>
      </c>
      <c r="JD119" s="53">
        <v>0</v>
      </c>
      <c r="JE119" s="53">
        <v>0</v>
      </c>
      <c r="JF119" s="53">
        <v>0</v>
      </c>
      <c r="JG119" s="53">
        <v>0</v>
      </c>
      <c r="JH119" s="53">
        <v>0</v>
      </c>
      <c r="JI119" s="53">
        <v>0</v>
      </c>
      <c r="JJ119" s="53">
        <v>0</v>
      </c>
      <c r="JK119" s="53">
        <v>0</v>
      </c>
      <c r="JL119" s="53">
        <v>0</v>
      </c>
      <c r="JM119" s="53">
        <v>0</v>
      </c>
      <c r="JN119" s="53">
        <v>0</v>
      </c>
      <c r="JO119" s="53">
        <v>0</v>
      </c>
      <c r="JP119" s="53">
        <v>0</v>
      </c>
      <c r="JQ119" s="53">
        <v>0</v>
      </c>
      <c r="JR119" s="53">
        <v>-2427688</v>
      </c>
      <c r="JS119" s="53">
        <v>0</v>
      </c>
      <c r="JT119" s="53">
        <v>-2427688</v>
      </c>
      <c r="JU119" s="53">
        <v>-1208968</v>
      </c>
      <c r="JV119" s="53">
        <v>0</v>
      </c>
      <c r="JW119" s="53">
        <v>0</v>
      </c>
      <c r="JX119" s="53">
        <v>0</v>
      </c>
      <c r="JY119" s="53">
        <v>0</v>
      </c>
      <c r="JZ119" s="53">
        <v>0</v>
      </c>
      <c r="KA119" s="53">
        <v>0</v>
      </c>
      <c r="KB119" s="53">
        <v>0</v>
      </c>
      <c r="KC119" s="53">
        <v>-2625369</v>
      </c>
      <c r="KD119" s="53">
        <v>0</v>
      </c>
      <c r="KE119" s="53">
        <v>-2625369</v>
      </c>
      <c r="KF119" s="53">
        <v>-1344894</v>
      </c>
      <c r="KG119" s="53">
        <v>0</v>
      </c>
      <c r="KH119" s="53">
        <v>0</v>
      </c>
      <c r="KI119" s="53">
        <v>0</v>
      </c>
      <c r="KJ119" s="53">
        <v>0</v>
      </c>
      <c r="KK119" s="53">
        <v>0</v>
      </c>
      <c r="KL119" s="53">
        <v>0</v>
      </c>
      <c r="KM119" s="53">
        <v>0</v>
      </c>
      <c r="KN119" s="53">
        <v>0</v>
      </c>
      <c r="KO119" s="53">
        <v>0</v>
      </c>
      <c r="KP119" s="53">
        <v>0</v>
      </c>
      <c r="KQ119" s="53">
        <v>17343</v>
      </c>
      <c r="KR119" s="53">
        <v>0</v>
      </c>
      <c r="KS119" s="53">
        <v>0</v>
      </c>
      <c r="KT119" s="53">
        <v>0</v>
      </c>
      <c r="KU119" s="53">
        <v>0</v>
      </c>
      <c r="KV119" s="53">
        <v>0</v>
      </c>
      <c r="KW119" s="53">
        <v>0</v>
      </c>
      <c r="KX119" s="53">
        <v>0</v>
      </c>
      <c r="KY119" s="53">
        <v>0</v>
      </c>
      <c r="KZ119" s="53">
        <v>0</v>
      </c>
      <c r="LA119" s="53">
        <v>0</v>
      </c>
      <c r="LB119" s="53">
        <v>3158151</v>
      </c>
      <c r="LC119" s="53">
        <v>0</v>
      </c>
      <c r="LD119" s="53">
        <v>0</v>
      </c>
      <c r="LE119" s="53">
        <v>-21575</v>
      </c>
      <c r="LF119" s="53">
        <v>-70011</v>
      </c>
      <c r="LG119" s="53">
        <v>-209727</v>
      </c>
      <c r="LH119" s="53">
        <v>-57178</v>
      </c>
      <c r="LI119" s="53">
        <v>0</v>
      </c>
      <c r="LJ119" s="53">
        <v>391705</v>
      </c>
      <c r="LK119" s="53">
        <v>0</v>
      </c>
      <c r="LL119" s="53">
        <v>-358491</v>
      </c>
      <c r="LM119" s="53">
        <v>0</v>
      </c>
      <c r="LN119" s="53">
        <v>0</v>
      </c>
      <c r="LO119" s="53">
        <v>0</v>
      </c>
      <c r="LP119" s="53">
        <v>0</v>
      </c>
      <c r="LQ119" s="53">
        <v>0</v>
      </c>
      <c r="LR119" s="53">
        <v>0</v>
      </c>
      <c r="LS119" s="53">
        <v>0</v>
      </c>
      <c r="LT119" s="53">
        <v>0</v>
      </c>
      <c r="LU119" s="53">
        <v>0</v>
      </c>
      <c r="LV119" s="53">
        <v>0</v>
      </c>
      <c r="LW119" s="53">
        <v>0</v>
      </c>
      <c r="LX119" s="53">
        <v>0</v>
      </c>
      <c r="LY119" s="53">
        <v>0</v>
      </c>
      <c r="LZ119" s="53">
        <v>0</v>
      </c>
      <c r="MA119" s="53">
        <v>0</v>
      </c>
      <c r="MB119" s="53">
        <v>0</v>
      </c>
      <c r="MC119" s="53">
        <v>0</v>
      </c>
      <c r="MD119" s="53">
        <v>0</v>
      </c>
      <c r="ME119" s="53">
        <v>0</v>
      </c>
      <c r="MF119" s="53">
        <v>0</v>
      </c>
      <c r="MG119" s="53">
        <v>0</v>
      </c>
      <c r="MH119" s="53">
        <v>0</v>
      </c>
      <c r="MI119" s="53">
        <v>0</v>
      </c>
      <c r="MJ119" s="53">
        <v>84346</v>
      </c>
      <c r="MK119" s="53">
        <v>251008</v>
      </c>
      <c r="ML119" s="53">
        <v>352360</v>
      </c>
      <c r="MM119" s="53">
        <v>62482</v>
      </c>
      <c r="MN119" s="53">
        <v>0</v>
      </c>
      <c r="MO119" s="53">
        <v>0</v>
      </c>
      <c r="MP119" s="53">
        <v>750196</v>
      </c>
      <c r="MQ119" s="53">
        <v>0</v>
      </c>
      <c r="MR119" s="53">
        <v>0</v>
      </c>
      <c r="MS119" s="53">
        <v>0</v>
      </c>
      <c r="MT119" s="53">
        <v>0</v>
      </c>
      <c r="MU119" s="53">
        <v>0</v>
      </c>
      <c r="MV119" s="53">
        <v>0</v>
      </c>
      <c r="MW119" s="53">
        <v>0</v>
      </c>
      <c r="MX119" s="53">
        <v>0</v>
      </c>
      <c r="MY119" s="53">
        <v>0</v>
      </c>
      <c r="MZ119" s="53">
        <v>0</v>
      </c>
      <c r="NA119" s="53">
        <v>0</v>
      </c>
      <c r="NB119" s="53">
        <v>0</v>
      </c>
      <c r="NC119" s="53">
        <v>0</v>
      </c>
      <c r="ND119" s="53">
        <v>0</v>
      </c>
      <c r="NE119" s="53">
        <v>0</v>
      </c>
      <c r="NF119" s="53">
        <v>0</v>
      </c>
      <c r="NG119" s="53">
        <v>0</v>
      </c>
      <c r="NH119" s="53">
        <v>0</v>
      </c>
      <c r="NI119" s="53">
        <v>0</v>
      </c>
    </row>
    <row r="120" spans="1:373">
      <c r="A120" s="53" t="s">
        <v>3</v>
      </c>
      <c r="B120" s="53" t="s">
        <v>1377</v>
      </c>
      <c r="C120" s="53">
        <v>4114688</v>
      </c>
      <c r="D120" s="53">
        <v>18300</v>
      </c>
      <c r="E120" s="53">
        <v>18</v>
      </c>
      <c r="F120" s="53">
        <v>0</v>
      </c>
      <c r="G120" s="53">
        <v>0</v>
      </c>
      <c r="H120" s="53">
        <v>0</v>
      </c>
      <c r="I120" s="53">
        <v>0</v>
      </c>
      <c r="J120" s="53">
        <v>0</v>
      </c>
      <c r="K120" s="53">
        <v>210130</v>
      </c>
      <c r="L120" s="53">
        <v>24807</v>
      </c>
      <c r="M120" s="53">
        <v>0</v>
      </c>
      <c r="N120" s="53">
        <v>3976</v>
      </c>
      <c r="O120" s="53">
        <v>238913</v>
      </c>
      <c r="P120" s="53">
        <v>0</v>
      </c>
      <c r="Q120" s="53">
        <v>0</v>
      </c>
      <c r="R120" s="53">
        <v>0</v>
      </c>
      <c r="S120" s="53">
        <v>0</v>
      </c>
      <c r="T120" s="53">
        <v>-48443</v>
      </c>
      <c r="U120" s="53">
        <v>-5657</v>
      </c>
      <c r="V120" s="53">
        <v>0</v>
      </c>
      <c r="W120" s="53">
        <v>-173</v>
      </c>
      <c r="X120" s="53">
        <v>-54273</v>
      </c>
      <c r="Y120" s="53">
        <v>184640</v>
      </c>
      <c r="Z120" s="53">
        <v>705</v>
      </c>
      <c r="AA120" s="53">
        <v>0</v>
      </c>
      <c r="AB120" s="53">
        <v>798221</v>
      </c>
      <c r="AC120" s="53">
        <v>7620</v>
      </c>
      <c r="AD120" s="53">
        <v>-12246</v>
      </c>
      <c r="AE120" s="53">
        <v>670</v>
      </c>
      <c r="AF120" s="53">
        <v>13283</v>
      </c>
      <c r="AG120" s="53">
        <v>0</v>
      </c>
      <c r="AH120" s="53">
        <v>0</v>
      </c>
      <c r="AI120" s="53">
        <v>-2273109</v>
      </c>
      <c r="AJ120" s="53">
        <v>0</v>
      </c>
      <c r="AK120" s="53">
        <v>0</v>
      </c>
      <c r="AL120" s="53">
        <v>18602</v>
      </c>
      <c r="AM120" s="53">
        <v>0</v>
      </c>
      <c r="AN120" s="53">
        <v>0</v>
      </c>
      <c r="AO120" s="53">
        <v>0</v>
      </c>
      <c r="AP120" s="53">
        <v>214479</v>
      </c>
      <c r="AQ120" s="53">
        <v>24807</v>
      </c>
      <c r="AR120" s="53">
        <v>0</v>
      </c>
      <c r="AS120" s="53">
        <v>16211</v>
      </c>
      <c r="AT120" s="53">
        <v>274099</v>
      </c>
      <c r="AU120" s="53">
        <v>0</v>
      </c>
      <c r="AV120" s="53">
        <v>0</v>
      </c>
      <c r="AW120" s="53">
        <v>-1453</v>
      </c>
      <c r="AX120" s="53">
        <v>0</v>
      </c>
      <c r="AY120" s="53">
        <v>0</v>
      </c>
      <c r="AZ120" s="53">
        <v>0</v>
      </c>
      <c r="BA120" s="53">
        <v>-71607</v>
      </c>
      <c r="BB120" s="53">
        <v>-8138</v>
      </c>
      <c r="BC120" s="53">
        <v>0</v>
      </c>
      <c r="BD120" s="53">
        <v>-586</v>
      </c>
      <c r="BE120" s="53">
        <v>-81784</v>
      </c>
      <c r="BF120" s="53">
        <v>0</v>
      </c>
      <c r="BG120" s="53">
        <v>0</v>
      </c>
      <c r="BH120" s="53">
        <v>0</v>
      </c>
      <c r="BI120" s="53">
        <v>0</v>
      </c>
      <c r="BJ120" s="53">
        <v>0</v>
      </c>
      <c r="BK120" s="53">
        <v>0</v>
      </c>
      <c r="BL120" s="53">
        <v>0</v>
      </c>
      <c r="BM120" s="53">
        <v>633679</v>
      </c>
      <c r="BN120" s="53">
        <v>0</v>
      </c>
      <c r="BO120" s="53">
        <v>188063</v>
      </c>
      <c r="BP120" s="53">
        <v>0</v>
      </c>
      <c r="BQ120" s="53">
        <v>0</v>
      </c>
      <c r="BR120" s="53">
        <v>0</v>
      </c>
      <c r="BS120" s="53">
        <v>0</v>
      </c>
      <c r="BT120" s="53">
        <v>-47354</v>
      </c>
      <c r="BU120" s="53">
        <v>0</v>
      </c>
      <c r="BV120" s="53">
        <v>0</v>
      </c>
      <c r="BW120" s="53">
        <v>0</v>
      </c>
      <c r="BX120" s="53">
        <v>0</v>
      </c>
      <c r="BY120" s="53">
        <v>0</v>
      </c>
      <c r="BZ120" s="53">
        <v>0</v>
      </c>
      <c r="CA120" s="53">
        <v>0</v>
      </c>
      <c r="CB120" s="53">
        <v>0</v>
      </c>
      <c r="CC120" s="53">
        <v>0</v>
      </c>
      <c r="CD120" s="53">
        <v>0</v>
      </c>
      <c r="CE120" s="53">
        <v>0</v>
      </c>
      <c r="CF120" s="53">
        <v>0</v>
      </c>
      <c r="CG120" s="53">
        <v>-2046929</v>
      </c>
      <c r="CH120" s="53">
        <v>0</v>
      </c>
      <c r="CI120" s="53">
        <v>192315</v>
      </c>
      <c r="CJ120" s="53">
        <v>0</v>
      </c>
      <c r="CK120" s="53">
        <v>-1464856</v>
      </c>
      <c r="CL120" s="53">
        <v>192315</v>
      </c>
      <c r="CM120" s="53">
        <v>0</v>
      </c>
      <c r="CN120" s="53">
        <v>-1272541</v>
      </c>
      <c r="CO120" s="53">
        <v>774388</v>
      </c>
      <c r="CP120" s="53">
        <v>0</v>
      </c>
      <c r="CQ120" s="53">
        <v>0</v>
      </c>
      <c r="CR120" s="53">
        <v>0</v>
      </c>
      <c r="CS120" s="53">
        <v>-2046929</v>
      </c>
      <c r="CT120" s="53">
        <v>-1272541</v>
      </c>
      <c r="CU120" s="53">
        <v>0</v>
      </c>
      <c r="CV120" s="53">
        <v>0</v>
      </c>
      <c r="CW120" s="53">
        <v>0</v>
      </c>
      <c r="CX120" s="53">
        <v>192315</v>
      </c>
      <c r="CY120" s="53">
        <v>66243</v>
      </c>
      <c r="CZ120" s="53">
        <v>0</v>
      </c>
      <c r="DA120" s="53">
        <v>0</v>
      </c>
      <c r="DB120" s="53">
        <v>250883</v>
      </c>
      <c r="DC120" s="53">
        <v>700</v>
      </c>
      <c r="DD120" s="53">
        <v>0</v>
      </c>
      <c r="DE120" s="53">
        <v>685933</v>
      </c>
      <c r="DF120" s="53">
        <v>35413</v>
      </c>
      <c r="DG120" s="53">
        <v>-86343</v>
      </c>
      <c r="DH120" s="53">
        <v>280</v>
      </c>
      <c r="DI120" s="53">
        <v>13408</v>
      </c>
      <c r="DJ120" s="53">
        <v>0</v>
      </c>
      <c r="DK120" s="53">
        <v>0</v>
      </c>
      <c r="DL120" s="53">
        <v>3727</v>
      </c>
      <c r="DM120" s="53">
        <v>-1819480</v>
      </c>
      <c r="DN120" s="53">
        <v>-15327</v>
      </c>
      <c r="DO120" s="53">
        <v>-1181689</v>
      </c>
      <c r="DP120" s="53">
        <v>705</v>
      </c>
      <c r="DQ120" s="53">
        <v>0</v>
      </c>
      <c r="DR120" s="53">
        <v>798221</v>
      </c>
      <c r="DS120" s="53">
        <v>7620</v>
      </c>
      <c r="DT120" s="53">
        <v>-12246</v>
      </c>
      <c r="DU120" s="53">
        <v>670</v>
      </c>
      <c r="DV120" s="53">
        <v>13283</v>
      </c>
      <c r="DW120" s="53">
        <v>0</v>
      </c>
      <c r="DX120" s="53">
        <v>0</v>
      </c>
      <c r="DY120" s="53">
        <v>5058</v>
      </c>
      <c r="DZ120" s="53">
        <v>-2273109</v>
      </c>
      <c r="EA120" s="53">
        <v>0</v>
      </c>
      <c r="EB120" s="53">
        <v>-1459798</v>
      </c>
      <c r="EC120" s="53">
        <v>0</v>
      </c>
      <c r="ED120" s="53">
        <v>0</v>
      </c>
      <c r="EE120" s="53">
        <v>0</v>
      </c>
      <c r="EF120" s="53">
        <v>0</v>
      </c>
      <c r="EG120" s="53">
        <v>0</v>
      </c>
      <c r="EH120" s="53">
        <v>0</v>
      </c>
      <c r="EI120" s="53">
        <v>0</v>
      </c>
      <c r="EJ120" s="53">
        <v>0</v>
      </c>
      <c r="EK120" s="53">
        <v>0</v>
      </c>
      <c r="EL120" s="53">
        <v>0</v>
      </c>
      <c r="EM120" s="53">
        <v>0</v>
      </c>
      <c r="EN120" s="53">
        <v>0</v>
      </c>
      <c r="EO120" s="53">
        <v>0</v>
      </c>
      <c r="EP120" s="53">
        <v>0</v>
      </c>
      <c r="EQ120" s="53">
        <v>0</v>
      </c>
      <c r="ER120" s="53">
        <v>0</v>
      </c>
      <c r="ES120" s="53">
        <v>0</v>
      </c>
      <c r="ET120" s="53">
        <v>0</v>
      </c>
      <c r="EU120" s="53">
        <v>0</v>
      </c>
      <c r="EV120" s="53">
        <v>0</v>
      </c>
      <c r="EW120" s="53">
        <v>0</v>
      </c>
      <c r="EX120" s="53">
        <v>0</v>
      </c>
      <c r="EY120" s="53">
        <v>5058</v>
      </c>
      <c r="EZ120" s="53">
        <v>0</v>
      </c>
      <c r="FA120" s="53">
        <v>0</v>
      </c>
      <c r="FB120" s="53">
        <v>5058</v>
      </c>
      <c r="FC120" s="53">
        <v>0</v>
      </c>
      <c r="FD120" s="53">
        <v>0</v>
      </c>
      <c r="FE120" s="53">
        <v>0</v>
      </c>
      <c r="FF120" s="53">
        <v>0</v>
      </c>
      <c r="FG120" s="53">
        <v>0</v>
      </c>
      <c r="FH120" s="53">
        <v>0</v>
      </c>
      <c r="FI120" s="53">
        <v>0</v>
      </c>
      <c r="FJ120" s="53">
        <v>0</v>
      </c>
      <c r="FK120" s="53">
        <v>0</v>
      </c>
      <c r="FL120" s="53">
        <v>0</v>
      </c>
      <c r="FM120" s="53">
        <v>0</v>
      </c>
      <c r="FN120" s="53">
        <v>0</v>
      </c>
      <c r="FO120" s="53">
        <v>0</v>
      </c>
      <c r="FP120" s="53">
        <v>0</v>
      </c>
      <c r="FQ120" s="53">
        <v>0</v>
      </c>
      <c r="FR120" s="53">
        <v>-930806</v>
      </c>
      <c r="FS120" s="53">
        <v>0</v>
      </c>
      <c r="FT120" s="53">
        <v>0</v>
      </c>
      <c r="FU120" s="53">
        <v>0</v>
      </c>
      <c r="FV120" s="53">
        <v>0</v>
      </c>
      <c r="FW120" s="53">
        <v>0</v>
      </c>
      <c r="FX120" s="53">
        <v>0</v>
      </c>
      <c r="FY120" s="53">
        <v>0</v>
      </c>
      <c r="FZ120" s="53">
        <v>-1267483</v>
      </c>
      <c r="GA120" s="53">
        <v>0</v>
      </c>
      <c r="GB120" s="53">
        <v>0</v>
      </c>
      <c r="GC120" s="53">
        <v>0</v>
      </c>
      <c r="GD120" s="53">
        <v>0</v>
      </c>
      <c r="GE120" s="53">
        <v>0</v>
      </c>
      <c r="GF120" s="53">
        <v>0</v>
      </c>
      <c r="GG120" s="53">
        <v>0</v>
      </c>
      <c r="GH120" s="53">
        <v>0</v>
      </c>
      <c r="GI120" s="53">
        <v>0</v>
      </c>
      <c r="GJ120" s="53">
        <v>0</v>
      </c>
      <c r="GK120" s="53">
        <v>0</v>
      </c>
      <c r="GL120" s="53">
        <v>0</v>
      </c>
      <c r="GM120" s="53">
        <v>0</v>
      </c>
      <c r="GN120" s="53">
        <v>0</v>
      </c>
      <c r="GO120" s="53">
        <v>0</v>
      </c>
      <c r="GP120" s="53">
        <v>5058</v>
      </c>
      <c r="GQ120" s="53">
        <v>411192</v>
      </c>
      <c r="GR120" s="53">
        <v>0</v>
      </c>
      <c r="GS120" s="53">
        <v>178706</v>
      </c>
      <c r="GT120" s="53">
        <v>0</v>
      </c>
      <c r="GU120" s="53">
        <v>0</v>
      </c>
      <c r="GV120" s="53">
        <v>0</v>
      </c>
      <c r="GW120" s="53">
        <v>3727</v>
      </c>
      <c r="GX120" s="53">
        <v>0</v>
      </c>
      <c r="GY120" s="53">
        <v>-52889</v>
      </c>
      <c r="GZ120" s="53">
        <v>540736</v>
      </c>
      <c r="HA120" s="53">
        <v>633679</v>
      </c>
      <c r="HB120" s="53">
        <v>0</v>
      </c>
      <c r="HC120" s="53">
        <v>188063</v>
      </c>
      <c r="HD120" s="53">
        <v>0</v>
      </c>
      <c r="HE120" s="53">
        <v>0</v>
      </c>
      <c r="HF120" s="53">
        <v>0</v>
      </c>
      <c r="HG120" s="53">
        <v>5058</v>
      </c>
      <c r="HH120" s="53">
        <v>0</v>
      </c>
      <c r="HI120" s="53">
        <v>-47354</v>
      </c>
      <c r="HJ120" s="53">
        <v>779446</v>
      </c>
      <c r="HK120" s="53">
        <v>0</v>
      </c>
      <c r="HL120" s="53">
        <v>0</v>
      </c>
      <c r="HM120" s="53">
        <v>0</v>
      </c>
      <c r="HN120" s="53">
        <v>0</v>
      </c>
      <c r="HO120" s="53">
        <v>0</v>
      </c>
      <c r="HP120" s="53">
        <v>0</v>
      </c>
      <c r="HQ120" s="53">
        <v>5058</v>
      </c>
      <c r="HR120" s="53">
        <v>0</v>
      </c>
      <c r="HS120" s="53">
        <v>0</v>
      </c>
      <c r="HT120" s="53">
        <v>5058</v>
      </c>
      <c r="HU120" s="53">
        <v>0</v>
      </c>
      <c r="HV120" s="53">
        <v>0</v>
      </c>
      <c r="HW120" s="53">
        <v>0</v>
      </c>
      <c r="HX120" s="53">
        <v>0</v>
      </c>
      <c r="HY120" s="53">
        <v>0</v>
      </c>
      <c r="HZ120" s="53">
        <v>0</v>
      </c>
      <c r="IA120" s="53">
        <v>0</v>
      </c>
      <c r="IB120" s="53">
        <v>0</v>
      </c>
      <c r="IC120" s="53">
        <v>0</v>
      </c>
      <c r="ID120" s="53">
        <v>0</v>
      </c>
      <c r="IE120" s="53">
        <v>0</v>
      </c>
      <c r="IF120" s="53">
        <v>0</v>
      </c>
      <c r="IG120" s="53">
        <v>0</v>
      </c>
      <c r="IH120" s="53">
        <v>0</v>
      </c>
      <c r="II120" s="53">
        <v>0</v>
      </c>
      <c r="IJ120" s="53">
        <v>0</v>
      </c>
      <c r="IK120" s="53">
        <v>0</v>
      </c>
      <c r="IL120" s="53">
        <v>0</v>
      </c>
      <c r="IM120" s="53">
        <v>0</v>
      </c>
      <c r="IN120" s="53">
        <v>0</v>
      </c>
      <c r="IO120" s="53">
        <v>0</v>
      </c>
      <c r="IP120" s="53">
        <v>0</v>
      </c>
      <c r="IQ120" s="53">
        <v>0</v>
      </c>
      <c r="IR120" s="53">
        <v>0</v>
      </c>
      <c r="IS120" s="53">
        <v>0</v>
      </c>
      <c r="IT120" s="53">
        <v>0</v>
      </c>
      <c r="IU120" s="53">
        <v>0</v>
      </c>
      <c r="IV120" s="53">
        <v>0</v>
      </c>
      <c r="IW120" s="53">
        <v>0</v>
      </c>
      <c r="IX120" s="53">
        <v>0</v>
      </c>
      <c r="IY120" s="53">
        <v>0</v>
      </c>
      <c r="IZ120" s="53">
        <v>0</v>
      </c>
      <c r="JA120" s="53">
        <v>0</v>
      </c>
      <c r="JB120" s="53">
        <v>0</v>
      </c>
      <c r="JC120" s="53">
        <v>0</v>
      </c>
      <c r="JD120" s="53">
        <v>0</v>
      </c>
      <c r="JE120" s="53">
        <v>0</v>
      </c>
      <c r="JF120" s="53">
        <v>0</v>
      </c>
      <c r="JG120" s="53">
        <v>0</v>
      </c>
      <c r="JH120" s="53">
        <v>0</v>
      </c>
      <c r="JI120" s="53">
        <v>0</v>
      </c>
      <c r="JJ120" s="53">
        <v>0</v>
      </c>
      <c r="JK120" s="53">
        <v>0</v>
      </c>
      <c r="JL120" s="53">
        <v>0</v>
      </c>
      <c r="JM120" s="53">
        <v>0</v>
      </c>
      <c r="JN120" s="53">
        <v>0</v>
      </c>
      <c r="JO120" s="53">
        <v>0</v>
      </c>
      <c r="JP120" s="53">
        <v>0</v>
      </c>
      <c r="JQ120" s="53">
        <v>0</v>
      </c>
      <c r="JR120" s="53">
        <v>-1471542</v>
      </c>
      <c r="JS120" s="53">
        <v>0</v>
      </c>
      <c r="JT120" s="53">
        <v>-1471542</v>
      </c>
      <c r="JU120" s="53">
        <v>-930806</v>
      </c>
      <c r="JV120" s="53">
        <v>0</v>
      </c>
      <c r="JW120" s="53">
        <v>0</v>
      </c>
      <c r="JX120" s="53">
        <v>0</v>
      </c>
      <c r="JY120" s="53">
        <v>0</v>
      </c>
      <c r="JZ120" s="53">
        <v>0</v>
      </c>
      <c r="KA120" s="53">
        <v>0</v>
      </c>
      <c r="KB120" s="53">
        <v>0</v>
      </c>
      <c r="KC120" s="53">
        <v>-2046929</v>
      </c>
      <c r="KD120" s="53">
        <v>0</v>
      </c>
      <c r="KE120" s="53">
        <v>-2046929</v>
      </c>
      <c r="KF120" s="53">
        <v>-1267483</v>
      </c>
      <c r="KG120" s="53">
        <v>0</v>
      </c>
      <c r="KH120" s="53">
        <v>0</v>
      </c>
      <c r="KI120" s="53">
        <v>0</v>
      </c>
      <c r="KJ120" s="53">
        <v>0</v>
      </c>
      <c r="KK120" s="53">
        <v>0</v>
      </c>
      <c r="KL120" s="53">
        <v>0</v>
      </c>
      <c r="KM120" s="53">
        <v>0</v>
      </c>
      <c r="KN120" s="53">
        <v>0</v>
      </c>
      <c r="KO120" s="53">
        <v>0</v>
      </c>
      <c r="KP120" s="53">
        <v>0</v>
      </c>
      <c r="KQ120" s="53">
        <v>5058</v>
      </c>
      <c r="KR120" s="53">
        <v>0</v>
      </c>
      <c r="KS120" s="53">
        <v>0</v>
      </c>
      <c r="KT120" s="53">
        <v>0</v>
      </c>
      <c r="KU120" s="53">
        <v>0</v>
      </c>
      <c r="KV120" s="53">
        <v>0</v>
      </c>
      <c r="KW120" s="53">
        <v>0</v>
      </c>
      <c r="KX120" s="53">
        <v>0</v>
      </c>
      <c r="KY120" s="53">
        <v>0</v>
      </c>
      <c r="KZ120" s="53">
        <v>0</v>
      </c>
      <c r="LA120" s="53">
        <v>0</v>
      </c>
      <c r="LB120" s="53">
        <v>0</v>
      </c>
      <c r="LC120" s="53">
        <v>-1453</v>
      </c>
      <c r="LD120" s="53">
        <v>0</v>
      </c>
      <c r="LE120" s="53">
        <v>0</v>
      </c>
      <c r="LF120" s="53">
        <v>0</v>
      </c>
      <c r="LG120" s="53">
        <v>-71607</v>
      </c>
      <c r="LH120" s="53">
        <v>-8138</v>
      </c>
      <c r="LI120" s="53">
        <v>0</v>
      </c>
      <c r="LJ120" s="53">
        <v>192315</v>
      </c>
      <c r="LK120" s="53">
        <v>-586</v>
      </c>
      <c r="LL120" s="53">
        <v>-81784</v>
      </c>
      <c r="LM120" s="53">
        <v>0</v>
      </c>
      <c r="LN120" s="53">
        <v>0</v>
      </c>
      <c r="LO120" s="53">
        <v>0</v>
      </c>
      <c r="LP120" s="53">
        <v>0</v>
      </c>
      <c r="LQ120" s="53">
        <v>0</v>
      </c>
      <c r="LR120" s="53">
        <v>0</v>
      </c>
      <c r="LS120" s="53">
        <v>0</v>
      </c>
      <c r="LT120" s="53">
        <v>0</v>
      </c>
      <c r="LU120" s="53">
        <v>0</v>
      </c>
      <c r="LV120" s="53">
        <v>0</v>
      </c>
      <c r="LW120" s="53">
        <v>0</v>
      </c>
      <c r="LX120" s="53">
        <v>0</v>
      </c>
      <c r="LY120" s="53">
        <v>0</v>
      </c>
      <c r="LZ120" s="53">
        <v>0</v>
      </c>
      <c r="MA120" s="53">
        <v>0</v>
      </c>
      <c r="MB120" s="53">
        <v>0</v>
      </c>
      <c r="MC120" s="53">
        <v>0</v>
      </c>
      <c r="MD120" s="53">
        <v>0</v>
      </c>
      <c r="ME120" s="53">
        <v>0</v>
      </c>
      <c r="MF120" s="53">
        <v>0</v>
      </c>
      <c r="MG120" s="53">
        <v>0</v>
      </c>
      <c r="MH120" s="53">
        <v>18602</v>
      </c>
      <c r="MI120" s="53">
        <v>0</v>
      </c>
      <c r="MJ120" s="53">
        <v>0</v>
      </c>
      <c r="MK120" s="53">
        <v>0</v>
      </c>
      <c r="ML120" s="53">
        <v>214479</v>
      </c>
      <c r="MM120" s="53">
        <v>24807</v>
      </c>
      <c r="MN120" s="53">
        <v>0</v>
      </c>
      <c r="MO120" s="53">
        <v>16211</v>
      </c>
      <c r="MP120" s="53">
        <v>274099</v>
      </c>
      <c r="MQ120" s="53">
        <v>0</v>
      </c>
      <c r="MR120" s="53">
        <v>0</v>
      </c>
      <c r="MS120" s="53">
        <v>0</v>
      </c>
      <c r="MT120" s="53">
        <v>0</v>
      </c>
      <c r="MU120" s="53">
        <v>0</v>
      </c>
      <c r="MV120" s="53">
        <v>0</v>
      </c>
      <c r="MW120" s="53">
        <v>0</v>
      </c>
      <c r="MX120" s="53">
        <v>0</v>
      </c>
      <c r="MY120" s="53">
        <v>0</v>
      </c>
      <c r="MZ120" s="53">
        <v>0</v>
      </c>
      <c r="NA120" s="53">
        <v>0</v>
      </c>
      <c r="NB120" s="53">
        <v>0</v>
      </c>
      <c r="NC120" s="53">
        <v>0</v>
      </c>
      <c r="ND120" s="53">
        <v>0</v>
      </c>
      <c r="NE120" s="53">
        <v>0</v>
      </c>
      <c r="NF120" s="53">
        <v>0</v>
      </c>
      <c r="NG120" s="53">
        <v>0</v>
      </c>
      <c r="NH120" s="53">
        <v>0</v>
      </c>
      <c r="NI120" s="53">
        <v>0</v>
      </c>
    </row>
    <row r="121" spans="1:373">
      <c r="A121" s="53" t="s">
        <v>3</v>
      </c>
      <c r="B121" s="53" t="s">
        <v>1377</v>
      </c>
      <c r="C121" s="53">
        <v>4114696</v>
      </c>
      <c r="D121" s="53">
        <v>1600</v>
      </c>
      <c r="E121" s="53">
        <v>18</v>
      </c>
      <c r="F121" s="53">
        <v>0</v>
      </c>
      <c r="G121" s="53">
        <v>0</v>
      </c>
      <c r="H121" s="53">
        <v>0</v>
      </c>
      <c r="I121" s="53">
        <v>0</v>
      </c>
      <c r="J121" s="53">
        <v>0</v>
      </c>
      <c r="K121" s="53">
        <v>1117098</v>
      </c>
      <c r="L121" s="53">
        <v>0</v>
      </c>
      <c r="M121" s="53">
        <v>0</v>
      </c>
      <c r="N121" s="53">
        <v>131735</v>
      </c>
      <c r="O121" s="53">
        <v>1248833</v>
      </c>
      <c r="P121" s="53">
        <v>0</v>
      </c>
      <c r="Q121" s="53">
        <v>0</v>
      </c>
      <c r="R121" s="53">
        <v>0</v>
      </c>
      <c r="S121" s="53">
        <v>0</v>
      </c>
      <c r="T121" s="53">
        <v>-371033</v>
      </c>
      <c r="U121" s="53">
        <v>0</v>
      </c>
      <c r="V121" s="53">
        <v>0</v>
      </c>
      <c r="W121" s="53">
        <v>-5749</v>
      </c>
      <c r="X121" s="53">
        <v>-376782</v>
      </c>
      <c r="Y121" s="53">
        <v>872051</v>
      </c>
      <c r="Z121" s="53">
        <v>52013</v>
      </c>
      <c r="AA121" s="53">
        <v>0</v>
      </c>
      <c r="AB121" s="53">
        <v>1029299</v>
      </c>
      <c r="AC121" s="53">
        <v>4433</v>
      </c>
      <c r="AD121" s="53">
        <v>-37892</v>
      </c>
      <c r="AE121" s="53">
        <v>8788</v>
      </c>
      <c r="AF121" s="53">
        <v>47846</v>
      </c>
      <c r="AG121" s="53">
        <v>0</v>
      </c>
      <c r="AH121" s="53">
        <v>0</v>
      </c>
      <c r="AI121" s="53">
        <v>44571</v>
      </c>
      <c r="AJ121" s="53">
        <v>0</v>
      </c>
      <c r="AK121" s="53">
        <v>0</v>
      </c>
      <c r="AL121" s="53">
        <v>0</v>
      </c>
      <c r="AM121" s="53">
        <v>0</v>
      </c>
      <c r="AN121" s="53">
        <v>0</v>
      </c>
      <c r="AO121" s="53">
        <v>0</v>
      </c>
      <c r="AP121" s="53">
        <v>1160402</v>
      </c>
      <c r="AQ121" s="53">
        <v>0</v>
      </c>
      <c r="AR121" s="53">
        <v>0</v>
      </c>
      <c r="AS121" s="53">
        <v>161245</v>
      </c>
      <c r="AT121" s="53">
        <v>1321647</v>
      </c>
      <c r="AU121" s="53">
        <v>0</v>
      </c>
      <c r="AV121" s="53">
        <v>0</v>
      </c>
      <c r="AW121" s="53">
        <v>0</v>
      </c>
      <c r="AX121" s="53">
        <v>0</v>
      </c>
      <c r="AY121" s="53">
        <v>0</v>
      </c>
      <c r="AZ121" s="53">
        <v>0</v>
      </c>
      <c r="BA121" s="53">
        <v>-521724</v>
      </c>
      <c r="BB121" s="53">
        <v>0</v>
      </c>
      <c r="BC121" s="53">
        <v>0</v>
      </c>
      <c r="BD121" s="53">
        <v>-13108</v>
      </c>
      <c r="BE121" s="53">
        <v>-534832</v>
      </c>
      <c r="BF121" s="53">
        <v>0</v>
      </c>
      <c r="BG121" s="53">
        <v>0</v>
      </c>
      <c r="BH121" s="53">
        <v>0</v>
      </c>
      <c r="BI121" s="53">
        <v>0</v>
      </c>
      <c r="BJ121" s="53">
        <v>0</v>
      </c>
      <c r="BK121" s="53">
        <v>0</v>
      </c>
      <c r="BL121" s="53">
        <v>0</v>
      </c>
      <c r="BM121" s="53">
        <v>1007064</v>
      </c>
      <c r="BN121" s="53">
        <v>0</v>
      </c>
      <c r="BO121" s="53">
        <v>331683</v>
      </c>
      <c r="BP121" s="53">
        <v>0</v>
      </c>
      <c r="BQ121" s="53">
        <v>2093574</v>
      </c>
      <c r="BR121" s="53">
        <v>0</v>
      </c>
      <c r="BS121" s="53">
        <v>0</v>
      </c>
      <c r="BT121" s="53">
        <v>-33143</v>
      </c>
      <c r="BU121" s="53">
        <v>0</v>
      </c>
      <c r="BV121" s="53">
        <v>0</v>
      </c>
      <c r="BW121" s="53">
        <v>0</v>
      </c>
      <c r="BX121" s="53">
        <v>0</v>
      </c>
      <c r="BY121" s="53">
        <v>0</v>
      </c>
      <c r="BZ121" s="53">
        <v>0</v>
      </c>
      <c r="CA121" s="53">
        <v>0</v>
      </c>
      <c r="CB121" s="53">
        <v>0</v>
      </c>
      <c r="CC121" s="53">
        <v>0</v>
      </c>
      <c r="CD121" s="53">
        <v>0</v>
      </c>
      <c r="CE121" s="53">
        <v>0</v>
      </c>
      <c r="CF121" s="53">
        <v>0</v>
      </c>
      <c r="CG121" s="53">
        <v>-1463305</v>
      </c>
      <c r="CH121" s="53">
        <v>0</v>
      </c>
      <c r="CI121" s="53">
        <v>786815</v>
      </c>
      <c r="CJ121" s="53">
        <v>0</v>
      </c>
      <c r="CK121" s="53">
        <v>1149058</v>
      </c>
      <c r="CL121" s="53">
        <v>786815</v>
      </c>
      <c r="CM121" s="53">
        <v>0</v>
      </c>
      <c r="CN121" s="53">
        <v>1935873</v>
      </c>
      <c r="CO121" s="53">
        <v>3399178</v>
      </c>
      <c r="CP121" s="53">
        <v>0</v>
      </c>
      <c r="CQ121" s="53">
        <v>0</v>
      </c>
      <c r="CR121" s="53">
        <v>0</v>
      </c>
      <c r="CS121" s="53">
        <v>-1463305</v>
      </c>
      <c r="CT121" s="53">
        <v>1935873</v>
      </c>
      <c r="CU121" s="53">
        <v>0</v>
      </c>
      <c r="CV121" s="53">
        <v>0</v>
      </c>
      <c r="CW121" s="53">
        <v>0</v>
      </c>
      <c r="CX121" s="53">
        <v>786815</v>
      </c>
      <c r="CY121" s="53">
        <v>0</v>
      </c>
      <c r="CZ121" s="53">
        <v>0</v>
      </c>
      <c r="DA121" s="53">
        <v>0</v>
      </c>
      <c r="DB121" s="53">
        <v>872051</v>
      </c>
      <c r="DC121" s="53">
        <v>500</v>
      </c>
      <c r="DD121" s="53">
        <v>0</v>
      </c>
      <c r="DE121" s="53">
        <v>1396262</v>
      </c>
      <c r="DF121" s="53">
        <v>7562</v>
      </c>
      <c r="DG121" s="53">
        <v>-51510</v>
      </c>
      <c r="DH121" s="53">
        <v>4942</v>
      </c>
      <c r="DI121" s="53">
        <v>47413</v>
      </c>
      <c r="DJ121" s="53">
        <v>0</v>
      </c>
      <c r="DK121" s="53">
        <v>0</v>
      </c>
      <c r="DL121" s="53">
        <v>12201</v>
      </c>
      <c r="DM121" s="53">
        <v>873506</v>
      </c>
      <c r="DN121" s="53">
        <v>194</v>
      </c>
      <c r="DO121" s="53">
        <v>2291070</v>
      </c>
      <c r="DP121" s="53">
        <v>52013</v>
      </c>
      <c r="DQ121" s="53">
        <v>0</v>
      </c>
      <c r="DR121" s="53">
        <v>1029299</v>
      </c>
      <c r="DS121" s="53">
        <v>4433</v>
      </c>
      <c r="DT121" s="53">
        <v>-37892</v>
      </c>
      <c r="DU121" s="53">
        <v>8788</v>
      </c>
      <c r="DV121" s="53">
        <v>47846</v>
      </c>
      <c r="DW121" s="53">
        <v>0</v>
      </c>
      <c r="DX121" s="53">
        <v>0</v>
      </c>
      <c r="DY121" s="53">
        <v>11834</v>
      </c>
      <c r="DZ121" s="53">
        <v>44571</v>
      </c>
      <c r="EA121" s="53">
        <v>0</v>
      </c>
      <c r="EB121" s="53">
        <v>1160892</v>
      </c>
      <c r="EC121" s="53">
        <v>0</v>
      </c>
      <c r="ED121" s="53">
        <v>0</v>
      </c>
      <c r="EE121" s="53">
        <v>0</v>
      </c>
      <c r="EF121" s="53">
        <v>0</v>
      </c>
      <c r="EG121" s="53">
        <v>0</v>
      </c>
      <c r="EH121" s="53">
        <v>0</v>
      </c>
      <c r="EI121" s="53">
        <v>0</v>
      </c>
      <c r="EJ121" s="53">
        <v>0</v>
      </c>
      <c r="EK121" s="53">
        <v>0</v>
      </c>
      <c r="EL121" s="53">
        <v>0</v>
      </c>
      <c r="EM121" s="53">
        <v>0</v>
      </c>
      <c r="EN121" s="53">
        <v>0</v>
      </c>
      <c r="EO121" s="53">
        <v>0</v>
      </c>
      <c r="EP121" s="53">
        <v>0</v>
      </c>
      <c r="EQ121" s="53">
        <v>0</v>
      </c>
      <c r="ER121" s="53">
        <v>0</v>
      </c>
      <c r="ES121" s="53">
        <v>0</v>
      </c>
      <c r="ET121" s="53">
        <v>0</v>
      </c>
      <c r="EU121" s="53">
        <v>0</v>
      </c>
      <c r="EV121" s="53">
        <v>0</v>
      </c>
      <c r="EW121" s="53">
        <v>0</v>
      </c>
      <c r="EX121" s="53">
        <v>0</v>
      </c>
      <c r="EY121" s="53">
        <v>11834</v>
      </c>
      <c r="EZ121" s="53">
        <v>0</v>
      </c>
      <c r="FA121" s="53">
        <v>0</v>
      </c>
      <c r="FB121" s="53">
        <v>11834</v>
      </c>
      <c r="FC121" s="53">
        <v>0</v>
      </c>
      <c r="FD121" s="53">
        <v>0</v>
      </c>
      <c r="FE121" s="53">
        <v>0</v>
      </c>
      <c r="FF121" s="53">
        <v>0</v>
      </c>
      <c r="FG121" s="53">
        <v>0</v>
      </c>
      <c r="FH121" s="53">
        <v>0</v>
      </c>
      <c r="FI121" s="53">
        <v>0</v>
      </c>
      <c r="FJ121" s="53">
        <v>0</v>
      </c>
      <c r="FK121" s="53">
        <v>0</v>
      </c>
      <c r="FL121" s="53">
        <v>0</v>
      </c>
      <c r="FM121" s="53">
        <v>0</v>
      </c>
      <c r="FN121" s="53">
        <v>0</v>
      </c>
      <c r="FO121" s="53">
        <v>0</v>
      </c>
      <c r="FP121" s="53">
        <v>0</v>
      </c>
      <c r="FQ121" s="53">
        <v>0</v>
      </c>
      <c r="FR121" s="53">
        <v>3163121</v>
      </c>
      <c r="FS121" s="53">
        <v>0</v>
      </c>
      <c r="FT121" s="53">
        <v>0</v>
      </c>
      <c r="FU121" s="53">
        <v>0</v>
      </c>
      <c r="FV121" s="53">
        <v>0</v>
      </c>
      <c r="FW121" s="53">
        <v>0</v>
      </c>
      <c r="FX121" s="53">
        <v>0</v>
      </c>
      <c r="FY121" s="53">
        <v>0</v>
      </c>
      <c r="FZ121" s="53">
        <v>1947707</v>
      </c>
      <c r="GA121" s="53">
        <v>0</v>
      </c>
      <c r="GB121" s="53">
        <v>0</v>
      </c>
      <c r="GC121" s="53">
        <v>0</v>
      </c>
      <c r="GD121" s="53">
        <v>0</v>
      </c>
      <c r="GE121" s="53">
        <v>0</v>
      </c>
      <c r="GF121" s="53">
        <v>0</v>
      </c>
      <c r="GG121" s="53">
        <v>0</v>
      </c>
      <c r="GH121" s="53">
        <v>0</v>
      </c>
      <c r="GI121" s="53">
        <v>0</v>
      </c>
      <c r="GJ121" s="53">
        <v>0</v>
      </c>
      <c r="GK121" s="53">
        <v>0</v>
      </c>
      <c r="GL121" s="53">
        <v>0</v>
      </c>
      <c r="GM121" s="53">
        <v>0</v>
      </c>
      <c r="GN121" s="53">
        <v>0</v>
      </c>
      <c r="GO121" s="53">
        <v>0</v>
      </c>
      <c r="GP121" s="53">
        <v>11834</v>
      </c>
      <c r="GQ121" s="53">
        <v>774485</v>
      </c>
      <c r="GR121" s="53">
        <v>0</v>
      </c>
      <c r="GS121" s="53">
        <v>330304</v>
      </c>
      <c r="GT121" s="53">
        <v>0</v>
      </c>
      <c r="GU121" s="53">
        <v>0</v>
      </c>
      <c r="GV121" s="53">
        <v>0</v>
      </c>
      <c r="GW121" s="53">
        <v>12201</v>
      </c>
      <c r="GX121" s="53">
        <v>0</v>
      </c>
      <c r="GY121" s="53">
        <v>2783580</v>
      </c>
      <c r="GZ121" s="53">
        <v>3900570</v>
      </c>
      <c r="HA121" s="53">
        <v>1007064</v>
      </c>
      <c r="HB121" s="53">
        <v>0</v>
      </c>
      <c r="HC121" s="53">
        <v>331683</v>
      </c>
      <c r="HD121" s="53">
        <v>0</v>
      </c>
      <c r="HE121" s="53">
        <v>2093574</v>
      </c>
      <c r="HF121" s="53">
        <v>0</v>
      </c>
      <c r="HG121" s="53">
        <v>11834</v>
      </c>
      <c r="HH121" s="53">
        <v>0</v>
      </c>
      <c r="HI121" s="53">
        <v>-33143</v>
      </c>
      <c r="HJ121" s="53">
        <v>3411012</v>
      </c>
      <c r="HK121" s="53">
        <v>0</v>
      </c>
      <c r="HL121" s="53">
        <v>0</v>
      </c>
      <c r="HM121" s="53">
        <v>0</v>
      </c>
      <c r="HN121" s="53">
        <v>0</v>
      </c>
      <c r="HO121" s="53">
        <v>0</v>
      </c>
      <c r="HP121" s="53">
        <v>0</v>
      </c>
      <c r="HQ121" s="53">
        <v>11834</v>
      </c>
      <c r="HR121" s="53">
        <v>0</v>
      </c>
      <c r="HS121" s="53">
        <v>0</v>
      </c>
      <c r="HT121" s="53">
        <v>11834</v>
      </c>
      <c r="HU121" s="53">
        <v>0</v>
      </c>
      <c r="HV121" s="53">
        <v>0</v>
      </c>
      <c r="HW121" s="53">
        <v>0</v>
      </c>
      <c r="HX121" s="53">
        <v>0</v>
      </c>
      <c r="HY121" s="53">
        <v>0</v>
      </c>
      <c r="HZ121" s="53">
        <v>0</v>
      </c>
      <c r="IA121" s="53">
        <v>0</v>
      </c>
      <c r="IB121" s="53">
        <v>0</v>
      </c>
      <c r="IC121" s="53">
        <v>0</v>
      </c>
      <c r="ID121" s="53">
        <v>0</v>
      </c>
      <c r="IE121" s="53">
        <v>0</v>
      </c>
      <c r="IF121" s="53">
        <v>0</v>
      </c>
      <c r="IG121" s="53">
        <v>0</v>
      </c>
      <c r="IH121" s="53">
        <v>0</v>
      </c>
      <c r="II121" s="53">
        <v>0</v>
      </c>
      <c r="IJ121" s="53">
        <v>0</v>
      </c>
      <c r="IK121" s="53">
        <v>0</v>
      </c>
      <c r="IL121" s="53">
        <v>0</v>
      </c>
      <c r="IM121" s="53">
        <v>0</v>
      </c>
      <c r="IN121" s="53">
        <v>0</v>
      </c>
      <c r="IO121" s="53">
        <v>0</v>
      </c>
      <c r="IP121" s="53">
        <v>0</v>
      </c>
      <c r="IQ121" s="53">
        <v>0</v>
      </c>
      <c r="IR121" s="53">
        <v>0</v>
      </c>
      <c r="IS121" s="53">
        <v>0</v>
      </c>
      <c r="IT121" s="53">
        <v>0</v>
      </c>
      <c r="IU121" s="53">
        <v>0</v>
      </c>
      <c r="IV121" s="53">
        <v>0</v>
      </c>
      <c r="IW121" s="53">
        <v>0</v>
      </c>
      <c r="IX121" s="53">
        <v>0</v>
      </c>
      <c r="IY121" s="53">
        <v>0</v>
      </c>
      <c r="IZ121" s="53">
        <v>0</v>
      </c>
      <c r="JA121" s="53">
        <v>0</v>
      </c>
      <c r="JB121" s="53">
        <v>0</v>
      </c>
      <c r="JC121" s="53">
        <v>0</v>
      </c>
      <c r="JD121" s="53">
        <v>0</v>
      </c>
      <c r="JE121" s="53">
        <v>0</v>
      </c>
      <c r="JF121" s="53">
        <v>0</v>
      </c>
      <c r="JG121" s="53">
        <v>0</v>
      </c>
      <c r="JH121" s="53">
        <v>0</v>
      </c>
      <c r="JI121" s="53">
        <v>0</v>
      </c>
      <c r="JJ121" s="53">
        <v>0</v>
      </c>
      <c r="JK121" s="53">
        <v>0</v>
      </c>
      <c r="JL121" s="53">
        <v>0</v>
      </c>
      <c r="JM121" s="53">
        <v>0</v>
      </c>
      <c r="JN121" s="53">
        <v>0</v>
      </c>
      <c r="JO121" s="53">
        <v>0</v>
      </c>
      <c r="JP121" s="53">
        <v>0</v>
      </c>
      <c r="JQ121" s="53">
        <v>0</v>
      </c>
      <c r="JR121" s="53">
        <v>-737449</v>
      </c>
      <c r="JS121" s="53">
        <v>0</v>
      </c>
      <c r="JT121" s="53">
        <v>-737449</v>
      </c>
      <c r="JU121" s="53">
        <v>3163121</v>
      </c>
      <c r="JV121" s="53">
        <v>0</v>
      </c>
      <c r="JW121" s="53">
        <v>0</v>
      </c>
      <c r="JX121" s="53">
        <v>0</v>
      </c>
      <c r="JY121" s="53">
        <v>0</v>
      </c>
      <c r="JZ121" s="53">
        <v>0</v>
      </c>
      <c r="KA121" s="53">
        <v>0</v>
      </c>
      <c r="KB121" s="53">
        <v>0</v>
      </c>
      <c r="KC121" s="53">
        <v>-1463305</v>
      </c>
      <c r="KD121" s="53">
        <v>0</v>
      </c>
      <c r="KE121" s="53">
        <v>-1463305</v>
      </c>
      <c r="KF121" s="53">
        <v>1947707</v>
      </c>
      <c r="KG121" s="53">
        <v>0</v>
      </c>
      <c r="KH121" s="53">
        <v>0</v>
      </c>
      <c r="KI121" s="53">
        <v>0</v>
      </c>
      <c r="KJ121" s="53">
        <v>0</v>
      </c>
      <c r="KK121" s="53">
        <v>0</v>
      </c>
      <c r="KL121" s="53">
        <v>0</v>
      </c>
      <c r="KM121" s="53">
        <v>0</v>
      </c>
      <c r="KN121" s="53">
        <v>0</v>
      </c>
      <c r="KO121" s="53">
        <v>0</v>
      </c>
      <c r="KP121" s="53">
        <v>0</v>
      </c>
      <c r="KQ121" s="53">
        <v>11834</v>
      </c>
      <c r="KR121" s="53">
        <v>0</v>
      </c>
      <c r="KS121" s="53">
        <v>0</v>
      </c>
      <c r="KT121" s="53">
        <v>0</v>
      </c>
      <c r="KU121" s="53">
        <v>0</v>
      </c>
      <c r="KV121" s="53">
        <v>0</v>
      </c>
      <c r="KW121" s="53">
        <v>0</v>
      </c>
      <c r="KX121" s="53">
        <v>0</v>
      </c>
      <c r="KY121" s="53">
        <v>0</v>
      </c>
      <c r="KZ121" s="53">
        <v>0</v>
      </c>
      <c r="LA121" s="53">
        <v>0</v>
      </c>
      <c r="LB121" s="53">
        <v>0</v>
      </c>
      <c r="LC121" s="53">
        <v>0</v>
      </c>
      <c r="LD121" s="53">
        <v>0</v>
      </c>
      <c r="LE121" s="53">
        <v>0</v>
      </c>
      <c r="LF121" s="53">
        <v>0</v>
      </c>
      <c r="LG121" s="53">
        <v>-521724</v>
      </c>
      <c r="LH121" s="53">
        <v>0</v>
      </c>
      <c r="LI121" s="53">
        <v>0</v>
      </c>
      <c r="LJ121" s="53">
        <v>786815</v>
      </c>
      <c r="LK121" s="53">
        <v>-13108</v>
      </c>
      <c r="LL121" s="53">
        <v>-534832</v>
      </c>
      <c r="LM121" s="53">
        <v>0</v>
      </c>
      <c r="LN121" s="53">
        <v>0</v>
      </c>
      <c r="LO121" s="53">
        <v>0</v>
      </c>
      <c r="LP121" s="53">
        <v>0</v>
      </c>
      <c r="LQ121" s="53">
        <v>0</v>
      </c>
      <c r="LR121" s="53">
        <v>0</v>
      </c>
      <c r="LS121" s="53">
        <v>0</v>
      </c>
      <c r="LT121" s="53">
        <v>0</v>
      </c>
      <c r="LU121" s="53">
        <v>0</v>
      </c>
      <c r="LV121" s="53">
        <v>0</v>
      </c>
      <c r="LW121" s="53">
        <v>0</v>
      </c>
      <c r="LX121" s="53">
        <v>0</v>
      </c>
      <c r="LY121" s="53">
        <v>0</v>
      </c>
      <c r="LZ121" s="53">
        <v>0</v>
      </c>
      <c r="MA121" s="53">
        <v>0</v>
      </c>
      <c r="MB121" s="53">
        <v>0</v>
      </c>
      <c r="MC121" s="53">
        <v>0</v>
      </c>
      <c r="MD121" s="53">
        <v>0</v>
      </c>
      <c r="ME121" s="53">
        <v>0</v>
      </c>
      <c r="MF121" s="53">
        <v>0</v>
      </c>
      <c r="MG121" s="53">
        <v>0</v>
      </c>
      <c r="MH121" s="53">
        <v>0</v>
      </c>
      <c r="MI121" s="53">
        <v>0</v>
      </c>
      <c r="MJ121" s="53">
        <v>0</v>
      </c>
      <c r="MK121" s="53">
        <v>0</v>
      </c>
      <c r="ML121" s="53">
        <v>1160402</v>
      </c>
      <c r="MM121" s="53">
        <v>0</v>
      </c>
      <c r="MN121" s="53">
        <v>0</v>
      </c>
      <c r="MO121" s="53">
        <v>161245</v>
      </c>
      <c r="MP121" s="53">
        <v>1321647</v>
      </c>
      <c r="MQ121" s="53">
        <v>0</v>
      </c>
      <c r="MR121" s="53">
        <v>0</v>
      </c>
      <c r="MS121" s="53">
        <v>0</v>
      </c>
      <c r="MT121" s="53">
        <v>0</v>
      </c>
      <c r="MU121" s="53">
        <v>0</v>
      </c>
      <c r="MV121" s="53">
        <v>0</v>
      </c>
      <c r="MW121" s="53">
        <v>0</v>
      </c>
      <c r="MX121" s="53">
        <v>0</v>
      </c>
      <c r="MY121" s="53">
        <v>0</v>
      </c>
      <c r="MZ121" s="53">
        <v>0</v>
      </c>
      <c r="NA121" s="53">
        <v>0</v>
      </c>
      <c r="NB121" s="53">
        <v>0</v>
      </c>
      <c r="NC121" s="53">
        <v>0</v>
      </c>
      <c r="ND121" s="53">
        <v>0</v>
      </c>
      <c r="NE121" s="53">
        <v>0</v>
      </c>
      <c r="NF121" s="53">
        <v>0</v>
      </c>
      <c r="NG121" s="53">
        <v>0</v>
      </c>
      <c r="NH121" s="53">
        <v>0</v>
      </c>
      <c r="NI121" s="53">
        <v>0</v>
      </c>
    </row>
    <row r="122" spans="1:373">
      <c r="A122" s="53" t="s">
        <v>3</v>
      </c>
      <c r="B122" s="53" t="s">
        <v>1377</v>
      </c>
      <c r="C122" s="53">
        <v>4114712</v>
      </c>
      <c r="D122" s="53">
        <v>40170</v>
      </c>
      <c r="E122" s="53">
        <v>18</v>
      </c>
      <c r="F122" s="53">
        <v>0</v>
      </c>
      <c r="G122" s="53">
        <v>0</v>
      </c>
      <c r="H122" s="53">
        <v>0</v>
      </c>
      <c r="I122" s="53">
        <v>0</v>
      </c>
      <c r="J122" s="53">
        <v>0</v>
      </c>
      <c r="K122" s="53">
        <v>375128</v>
      </c>
      <c r="L122" s="53">
        <v>49509</v>
      </c>
      <c r="M122" s="53">
        <v>0</v>
      </c>
      <c r="N122" s="53">
        <v>123707</v>
      </c>
      <c r="O122" s="53">
        <v>548344</v>
      </c>
      <c r="P122" s="53">
        <v>0</v>
      </c>
      <c r="Q122" s="53">
        <v>0</v>
      </c>
      <c r="R122" s="53">
        <v>0</v>
      </c>
      <c r="S122" s="53">
        <v>0</v>
      </c>
      <c r="T122" s="53">
        <v>-180058</v>
      </c>
      <c r="U122" s="53">
        <v>-7942</v>
      </c>
      <c r="V122" s="53">
        <v>0</v>
      </c>
      <c r="W122" s="53">
        <v>-29306</v>
      </c>
      <c r="X122" s="53">
        <v>-217306</v>
      </c>
      <c r="Y122" s="53">
        <v>331038</v>
      </c>
      <c r="Z122" s="53">
        <v>1900</v>
      </c>
      <c r="AA122" s="53">
        <v>0</v>
      </c>
      <c r="AB122" s="53">
        <v>1765147</v>
      </c>
      <c r="AC122" s="53">
        <v>72934</v>
      </c>
      <c r="AD122" s="53">
        <v>-93209</v>
      </c>
      <c r="AE122" s="53">
        <v>8364</v>
      </c>
      <c r="AF122" s="53">
        <v>128873</v>
      </c>
      <c r="AG122" s="53">
        <v>0</v>
      </c>
      <c r="AH122" s="53">
        <v>0</v>
      </c>
      <c r="AI122" s="53">
        <v>0</v>
      </c>
      <c r="AJ122" s="53">
        <v>0</v>
      </c>
      <c r="AK122" s="53">
        <v>0</v>
      </c>
      <c r="AL122" s="53">
        <v>0</v>
      </c>
      <c r="AM122" s="53">
        <v>0</v>
      </c>
      <c r="AN122" s="53">
        <v>0</v>
      </c>
      <c r="AO122" s="53">
        <v>0</v>
      </c>
      <c r="AP122" s="53">
        <v>0</v>
      </c>
      <c r="AQ122" s="53">
        <v>0</v>
      </c>
      <c r="AR122" s="53">
        <v>0</v>
      </c>
      <c r="AS122" s="53">
        <v>0</v>
      </c>
      <c r="AT122" s="53">
        <v>0</v>
      </c>
      <c r="AU122" s="53">
        <v>0</v>
      </c>
      <c r="AV122" s="53">
        <v>0</v>
      </c>
      <c r="AW122" s="53">
        <v>0</v>
      </c>
      <c r="AX122" s="53">
        <v>0</v>
      </c>
      <c r="AY122" s="53">
        <v>0</v>
      </c>
      <c r="AZ122" s="53">
        <v>0</v>
      </c>
      <c r="BA122" s="53">
        <v>0</v>
      </c>
      <c r="BB122" s="53">
        <v>0</v>
      </c>
      <c r="BC122" s="53">
        <v>0</v>
      </c>
      <c r="BD122" s="53">
        <v>0</v>
      </c>
      <c r="BE122" s="53">
        <v>0</v>
      </c>
      <c r="BF122" s="53">
        <v>0</v>
      </c>
      <c r="BG122" s="53">
        <v>0</v>
      </c>
      <c r="BH122" s="53">
        <v>0</v>
      </c>
      <c r="BI122" s="53">
        <v>0</v>
      </c>
      <c r="BJ122" s="53">
        <v>0</v>
      </c>
      <c r="BK122" s="53">
        <v>0</v>
      </c>
      <c r="BL122" s="53">
        <v>43560</v>
      </c>
      <c r="BM122" s="53">
        <v>1041237</v>
      </c>
      <c r="BN122" s="53">
        <v>10576</v>
      </c>
      <c r="BO122" s="53">
        <v>700208</v>
      </c>
      <c r="BP122" s="53">
        <v>0</v>
      </c>
      <c r="BQ122" s="53">
        <v>0</v>
      </c>
      <c r="BR122" s="53">
        <v>0</v>
      </c>
      <c r="BS122" s="53">
        <v>0</v>
      </c>
      <c r="BT122" s="53">
        <v>-3091</v>
      </c>
      <c r="BU122" s="53">
        <v>0</v>
      </c>
      <c r="BV122" s="53">
        <v>15150</v>
      </c>
      <c r="BW122" s="53">
        <v>0</v>
      </c>
      <c r="BX122" s="53">
        <v>0</v>
      </c>
      <c r="BY122" s="53">
        <v>0</v>
      </c>
      <c r="BZ122" s="53">
        <v>0</v>
      </c>
      <c r="CA122" s="53">
        <v>0</v>
      </c>
      <c r="CB122" s="53">
        <v>0</v>
      </c>
      <c r="CC122" s="53">
        <v>0</v>
      </c>
      <c r="CD122" s="53">
        <v>0</v>
      </c>
      <c r="CE122" s="53">
        <v>0</v>
      </c>
      <c r="CF122" s="53">
        <v>0</v>
      </c>
      <c r="CG122" s="53">
        <v>163489</v>
      </c>
      <c r="CH122" s="53">
        <v>0</v>
      </c>
      <c r="CI122" s="53">
        <v>0</v>
      </c>
      <c r="CJ122" s="53">
        <v>548344</v>
      </c>
      <c r="CK122" s="53">
        <v>1884009</v>
      </c>
      <c r="CL122" s="53">
        <v>0</v>
      </c>
      <c r="CM122" s="53">
        <v>43560</v>
      </c>
      <c r="CN122" s="53">
        <v>1927569</v>
      </c>
      <c r="CO122" s="53">
        <v>1748930</v>
      </c>
      <c r="CP122" s="53">
        <v>15150</v>
      </c>
      <c r="CQ122" s="53">
        <v>0</v>
      </c>
      <c r="CR122" s="53">
        <v>0</v>
      </c>
      <c r="CS122" s="53">
        <v>163489</v>
      </c>
      <c r="CT122" s="53">
        <v>1927569</v>
      </c>
      <c r="CU122" s="53">
        <v>0</v>
      </c>
      <c r="CV122" s="53">
        <v>0</v>
      </c>
      <c r="CW122" s="53">
        <v>0</v>
      </c>
      <c r="CX122" s="53">
        <v>237158</v>
      </c>
      <c r="CY122" s="53">
        <v>0</v>
      </c>
      <c r="CZ122" s="53">
        <v>0</v>
      </c>
      <c r="DA122" s="53">
        <v>0</v>
      </c>
      <c r="DB122" s="53">
        <v>331038</v>
      </c>
      <c r="DC122" s="53">
        <v>1900</v>
      </c>
      <c r="DD122" s="53">
        <v>0</v>
      </c>
      <c r="DE122" s="53">
        <v>1659804</v>
      </c>
      <c r="DF122" s="53">
        <v>193224</v>
      </c>
      <c r="DG122" s="53">
        <v>-203323</v>
      </c>
      <c r="DH122" s="53">
        <v>8364</v>
      </c>
      <c r="DI122" s="53">
        <v>119284</v>
      </c>
      <c r="DJ122" s="53">
        <v>0</v>
      </c>
      <c r="DK122" s="53">
        <v>0</v>
      </c>
      <c r="DL122" s="53">
        <v>11146</v>
      </c>
      <c r="DM122" s="53">
        <v>2302990</v>
      </c>
      <c r="DN122" s="53">
        <v>0</v>
      </c>
      <c r="DO122" s="53">
        <v>4093389</v>
      </c>
      <c r="DP122" s="53">
        <v>1900</v>
      </c>
      <c r="DQ122" s="53">
        <v>0</v>
      </c>
      <c r="DR122" s="53">
        <v>1765147</v>
      </c>
      <c r="DS122" s="53">
        <v>72934</v>
      </c>
      <c r="DT122" s="53">
        <v>-93209</v>
      </c>
      <c r="DU122" s="53">
        <v>8364</v>
      </c>
      <c r="DV122" s="53">
        <v>128873</v>
      </c>
      <c r="DW122" s="53">
        <v>0</v>
      </c>
      <c r="DX122" s="53">
        <v>0</v>
      </c>
      <c r="DY122" s="53">
        <v>9856</v>
      </c>
      <c r="DZ122" s="53">
        <v>3135748</v>
      </c>
      <c r="EA122" s="53">
        <v>0</v>
      </c>
      <c r="EB122" s="53">
        <v>5029613</v>
      </c>
      <c r="EC122" s="53">
        <v>0</v>
      </c>
      <c r="ED122" s="53">
        <v>0</v>
      </c>
      <c r="EE122" s="53">
        <v>0</v>
      </c>
      <c r="EF122" s="53">
        <v>0</v>
      </c>
      <c r="EG122" s="53">
        <v>0</v>
      </c>
      <c r="EH122" s="53">
        <v>0</v>
      </c>
      <c r="EI122" s="53">
        <v>0</v>
      </c>
      <c r="EJ122" s="53">
        <v>0</v>
      </c>
      <c r="EK122" s="53">
        <v>0</v>
      </c>
      <c r="EL122" s="53">
        <v>0</v>
      </c>
      <c r="EM122" s="53">
        <v>0</v>
      </c>
      <c r="EN122" s="53">
        <v>0</v>
      </c>
      <c r="EO122" s="53">
        <v>0</v>
      </c>
      <c r="EP122" s="53">
        <v>0</v>
      </c>
      <c r="EQ122" s="53">
        <v>0</v>
      </c>
      <c r="ER122" s="53">
        <v>0</v>
      </c>
      <c r="ES122" s="53">
        <v>0</v>
      </c>
      <c r="ET122" s="53">
        <v>0</v>
      </c>
      <c r="EU122" s="53">
        <v>0</v>
      </c>
      <c r="EV122" s="53">
        <v>0</v>
      </c>
      <c r="EW122" s="53">
        <v>0</v>
      </c>
      <c r="EX122" s="53">
        <v>0</v>
      </c>
      <c r="EY122" s="53">
        <v>9856</v>
      </c>
      <c r="EZ122" s="53">
        <v>3135748</v>
      </c>
      <c r="FA122" s="53">
        <v>0</v>
      </c>
      <c r="FB122" s="53">
        <v>3145604</v>
      </c>
      <c r="FC122" s="53">
        <v>0</v>
      </c>
      <c r="FD122" s="53">
        <v>0</v>
      </c>
      <c r="FE122" s="53">
        <v>0</v>
      </c>
      <c r="FF122" s="53">
        <v>311186</v>
      </c>
      <c r="FG122" s="53">
        <v>0</v>
      </c>
      <c r="FH122" s="53">
        <v>0</v>
      </c>
      <c r="FI122" s="53">
        <v>0</v>
      </c>
      <c r="FJ122" s="53">
        <v>548344</v>
      </c>
      <c r="FK122" s="53">
        <v>0</v>
      </c>
      <c r="FL122" s="53">
        <v>0</v>
      </c>
      <c r="FM122" s="53">
        <v>0</v>
      </c>
      <c r="FN122" s="53">
        <v>0</v>
      </c>
      <c r="FO122" s="53">
        <v>0</v>
      </c>
      <c r="FP122" s="53">
        <v>4869</v>
      </c>
      <c r="FQ122" s="53">
        <v>4869</v>
      </c>
      <c r="FR122" s="53">
        <v>4429296</v>
      </c>
      <c r="FS122" s="53">
        <v>0</v>
      </c>
      <c r="FT122" s="53">
        <v>0</v>
      </c>
      <c r="FU122" s="53">
        <v>0</v>
      </c>
      <c r="FV122" s="53">
        <v>0</v>
      </c>
      <c r="FW122" s="53">
        <v>0</v>
      </c>
      <c r="FX122" s="53">
        <v>43560</v>
      </c>
      <c r="FY122" s="53">
        <v>43560</v>
      </c>
      <c r="FZ122" s="53">
        <v>5310331</v>
      </c>
      <c r="GA122" s="53">
        <v>0</v>
      </c>
      <c r="GB122" s="53">
        <v>0</v>
      </c>
      <c r="GC122" s="53">
        <v>0</v>
      </c>
      <c r="GD122" s="53">
        <v>0</v>
      </c>
      <c r="GE122" s="53">
        <v>0</v>
      </c>
      <c r="GF122" s="53">
        <v>0</v>
      </c>
      <c r="GG122" s="53">
        <v>0</v>
      </c>
      <c r="GH122" s="53">
        <v>311186</v>
      </c>
      <c r="GI122" s="53">
        <v>0</v>
      </c>
      <c r="GJ122" s="53">
        <v>0</v>
      </c>
      <c r="GK122" s="53">
        <v>0</v>
      </c>
      <c r="GL122" s="53">
        <v>0</v>
      </c>
      <c r="GM122" s="53">
        <v>0</v>
      </c>
      <c r="GN122" s="53">
        <v>0</v>
      </c>
      <c r="GO122" s="53">
        <v>0</v>
      </c>
      <c r="GP122" s="53">
        <v>3693948</v>
      </c>
      <c r="GQ122" s="53">
        <v>793209</v>
      </c>
      <c r="GR122" s="53">
        <v>10480</v>
      </c>
      <c r="GS122" s="53">
        <v>708802</v>
      </c>
      <c r="GT122" s="53">
        <v>0</v>
      </c>
      <c r="GU122" s="53">
        <v>0</v>
      </c>
      <c r="GV122" s="53">
        <v>0</v>
      </c>
      <c r="GW122" s="53">
        <v>11146</v>
      </c>
      <c r="GX122" s="53">
        <v>0</v>
      </c>
      <c r="GY122" s="53">
        <v>3939</v>
      </c>
      <c r="GZ122" s="53">
        <v>1527576</v>
      </c>
      <c r="HA122" s="53">
        <v>1041237</v>
      </c>
      <c r="HB122" s="53">
        <v>10576</v>
      </c>
      <c r="HC122" s="53">
        <v>700208</v>
      </c>
      <c r="HD122" s="53">
        <v>0</v>
      </c>
      <c r="HE122" s="53">
        <v>0</v>
      </c>
      <c r="HF122" s="53">
        <v>0</v>
      </c>
      <c r="HG122" s="53">
        <v>9856</v>
      </c>
      <c r="HH122" s="53">
        <v>0</v>
      </c>
      <c r="HI122" s="53">
        <v>-3091</v>
      </c>
      <c r="HJ122" s="53">
        <v>1758786</v>
      </c>
      <c r="HK122" s="53">
        <v>0</v>
      </c>
      <c r="HL122" s="53">
        <v>0</v>
      </c>
      <c r="HM122" s="53">
        <v>0</v>
      </c>
      <c r="HN122" s="53">
        <v>0</v>
      </c>
      <c r="HO122" s="53">
        <v>0</v>
      </c>
      <c r="HP122" s="53">
        <v>0</v>
      </c>
      <c r="HQ122" s="53">
        <v>9856</v>
      </c>
      <c r="HR122" s="53">
        <v>0</v>
      </c>
      <c r="HS122" s="53">
        <v>0</v>
      </c>
      <c r="HT122" s="53">
        <v>9856</v>
      </c>
      <c r="HU122" s="53">
        <v>0</v>
      </c>
      <c r="HV122" s="53">
        <v>0</v>
      </c>
      <c r="HW122" s="53">
        <v>0</v>
      </c>
      <c r="HX122" s="53">
        <v>0</v>
      </c>
      <c r="HY122" s="53">
        <v>0</v>
      </c>
      <c r="HZ122" s="53">
        <v>0</v>
      </c>
      <c r="IA122" s="53">
        <v>0</v>
      </c>
      <c r="IB122" s="53">
        <v>0</v>
      </c>
      <c r="IC122" s="53">
        <v>0</v>
      </c>
      <c r="ID122" s="53">
        <v>0</v>
      </c>
      <c r="IE122" s="53">
        <v>0</v>
      </c>
      <c r="IF122" s="53">
        <v>25727</v>
      </c>
      <c r="IG122" s="53">
        <v>0</v>
      </c>
      <c r="IH122" s="53">
        <v>0</v>
      </c>
      <c r="II122" s="53">
        <v>0</v>
      </c>
      <c r="IJ122" s="53">
        <v>0</v>
      </c>
      <c r="IK122" s="53">
        <v>0</v>
      </c>
      <c r="IL122" s="53">
        <v>25727</v>
      </c>
      <c r="IM122" s="53">
        <v>0</v>
      </c>
      <c r="IN122" s="53">
        <v>15150</v>
      </c>
      <c r="IO122" s="53">
        <v>0</v>
      </c>
      <c r="IP122" s="53">
        <v>0</v>
      </c>
      <c r="IQ122" s="53">
        <v>0</v>
      </c>
      <c r="IR122" s="53">
        <v>0</v>
      </c>
      <c r="IS122" s="53">
        <v>0</v>
      </c>
      <c r="IT122" s="53">
        <v>15150</v>
      </c>
      <c r="IU122" s="53">
        <v>0</v>
      </c>
      <c r="IV122" s="53">
        <v>0</v>
      </c>
      <c r="IW122" s="53">
        <v>0</v>
      </c>
      <c r="IX122" s="53">
        <v>0</v>
      </c>
      <c r="IY122" s="53">
        <v>0</v>
      </c>
      <c r="IZ122" s="53">
        <v>0</v>
      </c>
      <c r="JA122" s="53">
        <v>0</v>
      </c>
      <c r="JB122" s="53">
        <v>0</v>
      </c>
      <c r="JC122" s="53">
        <v>0</v>
      </c>
      <c r="JD122" s="53">
        <v>0</v>
      </c>
      <c r="JE122" s="53">
        <v>0</v>
      </c>
      <c r="JF122" s="53">
        <v>0</v>
      </c>
      <c r="JG122" s="53">
        <v>0</v>
      </c>
      <c r="JH122" s="53">
        <v>0</v>
      </c>
      <c r="JI122" s="53">
        <v>0</v>
      </c>
      <c r="JJ122" s="53">
        <v>0</v>
      </c>
      <c r="JK122" s="53">
        <v>0</v>
      </c>
      <c r="JL122" s="53">
        <v>0</v>
      </c>
      <c r="JM122" s="53">
        <v>0</v>
      </c>
      <c r="JN122" s="53">
        <v>0</v>
      </c>
      <c r="JO122" s="53">
        <v>0</v>
      </c>
      <c r="JP122" s="53">
        <v>0</v>
      </c>
      <c r="JQ122" s="53">
        <v>0</v>
      </c>
      <c r="JR122" s="53">
        <v>2875993</v>
      </c>
      <c r="JS122" s="53">
        <v>0</v>
      </c>
      <c r="JT122" s="53">
        <v>2875993</v>
      </c>
      <c r="JU122" s="53">
        <v>4429296</v>
      </c>
      <c r="JV122" s="53">
        <v>0</v>
      </c>
      <c r="JW122" s="53">
        <v>0</v>
      </c>
      <c r="JX122" s="53">
        <v>0</v>
      </c>
      <c r="JY122" s="53">
        <v>0</v>
      </c>
      <c r="JZ122" s="53">
        <v>0</v>
      </c>
      <c r="KA122" s="53">
        <v>0</v>
      </c>
      <c r="KB122" s="53">
        <v>0</v>
      </c>
      <c r="KC122" s="53">
        <v>3536395</v>
      </c>
      <c r="KD122" s="53">
        <v>0</v>
      </c>
      <c r="KE122" s="53">
        <v>3536395</v>
      </c>
      <c r="KF122" s="53">
        <v>5310331</v>
      </c>
      <c r="KG122" s="53">
        <v>0</v>
      </c>
      <c r="KH122" s="53">
        <v>0</v>
      </c>
      <c r="KI122" s="53">
        <v>0</v>
      </c>
      <c r="KJ122" s="53">
        <v>0</v>
      </c>
      <c r="KK122" s="53">
        <v>0</v>
      </c>
      <c r="KL122" s="53">
        <v>0</v>
      </c>
      <c r="KM122" s="53">
        <v>0</v>
      </c>
      <c r="KN122" s="53">
        <v>3372906</v>
      </c>
      <c r="KO122" s="53">
        <v>0</v>
      </c>
      <c r="KP122" s="53">
        <v>3372906</v>
      </c>
      <c r="KQ122" s="53">
        <v>3382762</v>
      </c>
      <c r="KR122" s="53">
        <v>0</v>
      </c>
      <c r="KS122" s="53">
        <v>0</v>
      </c>
      <c r="KT122" s="53">
        <v>0</v>
      </c>
      <c r="KU122" s="53">
        <v>0</v>
      </c>
      <c r="KV122" s="53">
        <v>0</v>
      </c>
      <c r="KW122" s="53">
        <v>0</v>
      </c>
      <c r="KX122" s="53">
        <v>0</v>
      </c>
      <c r="KY122" s="53">
        <v>0</v>
      </c>
      <c r="KZ122" s="53">
        <v>0</v>
      </c>
      <c r="LA122" s="53">
        <v>0</v>
      </c>
      <c r="LB122" s="53">
        <v>0</v>
      </c>
      <c r="LC122" s="53">
        <v>0</v>
      </c>
      <c r="LD122" s="53">
        <v>0</v>
      </c>
      <c r="LE122" s="53">
        <v>0</v>
      </c>
      <c r="LF122" s="53">
        <v>0</v>
      </c>
      <c r="LG122" s="53">
        <v>-248589</v>
      </c>
      <c r="LH122" s="53">
        <v>-17538</v>
      </c>
      <c r="LI122" s="53">
        <v>0</v>
      </c>
      <c r="LJ122" s="53">
        <v>237158</v>
      </c>
      <c r="LK122" s="53">
        <v>-45059</v>
      </c>
      <c r="LL122" s="53">
        <v>-311186</v>
      </c>
      <c r="LM122" s="53">
        <v>0</v>
      </c>
      <c r="LN122" s="53">
        <v>0</v>
      </c>
      <c r="LO122" s="53">
        <v>0</v>
      </c>
      <c r="LP122" s="53">
        <v>0</v>
      </c>
      <c r="LQ122" s="53">
        <v>248589</v>
      </c>
      <c r="LR122" s="53">
        <v>17538</v>
      </c>
      <c r="LS122" s="53">
        <v>0</v>
      </c>
      <c r="LT122" s="53">
        <v>311186</v>
      </c>
      <c r="LU122" s="53">
        <v>45059</v>
      </c>
      <c r="LV122" s="53">
        <v>311186</v>
      </c>
      <c r="LW122" s="53">
        <v>0</v>
      </c>
      <c r="LX122" s="53">
        <v>0</v>
      </c>
      <c r="LY122" s="53">
        <v>0</v>
      </c>
      <c r="LZ122" s="53">
        <v>0</v>
      </c>
      <c r="MA122" s="53">
        <v>0</v>
      </c>
      <c r="MB122" s="53">
        <v>0</v>
      </c>
      <c r="MC122" s="53">
        <v>0</v>
      </c>
      <c r="MD122" s="53">
        <v>548344</v>
      </c>
      <c r="ME122" s="53">
        <v>0</v>
      </c>
      <c r="MF122" s="53">
        <v>0</v>
      </c>
      <c r="MG122" s="53">
        <v>0</v>
      </c>
      <c r="MH122" s="53">
        <v>0</v>
      </c>
      <c r="MI122" s="53">
        <v>0</v>
      </c>
      <c r="MJ122" s="53">
        <v>0</v>
      </c>
      <c r="MK122" s="53">
        <v>0</v>
      </c>
      <c r="ML122" s="53">
        <v>375128</v>
      </c>
      <c r="MM122" s="53">
        <v>49509</v>
      </c>
      <c r="MN122" s="53">
        <v>0</v>
      </c>
      <c r="MO122" s="53">
        <v>123707</v>
      </c>
      <c r="MP122" s="53">
        <v>548344</v>
      </c>
      <c r="MQ122" s="53">
        <v>0</v>
      </c>
      <c r="MR122" s="53">
        <v>0</v>
      </c>
      <c r="MS122" s="53">
        <v>0</v>
      </c>
      <c r="MT122" s="53">
        <v>0</v>
      </c>
      <c r="MU122" s="53">
        <v>0</v>
      </c>
      <c r="MV122" s="53">
        <v>0</v>
      </c>
      <c r="MW122" s="53">
        <v>0</v>
      </c>
      <c r="MX122" s="53">
        <v>0</v>
      </c>
      <c r="MY122" s="53">
        <v>0</v>
      </c>
      <c r="MZ122" s="53">
        <v>0</v>
      </c>
      <c r="NA122" s="53">
        <v>0</v>
      </c>
      <c r="NB122" s="53">
        <v>0</v>
      </c>
      <c r="NC122" s="53">
        <v>0</v>
      </c>
      <c r="ND122" s="53">
        <v>0</v>
      </c>
      <c r="NE122" s="53">
        <v>0</v>
      </c>
      <c r="NF122" s="53">
        <v>375128</v>
      </c>
      <c r="NG122" s="53">
        <v>49509</v>
      </c>
      <c r="NH122" s="53">
        <v>0</v>
      </c>
      <c r="NI122" s="53">
        <v>123707</v>
      </c>
    </row>
    <row r="123" spans="1:373">
      <c r="A123" s="53" t="s">
        <v>3</v>
      </c>
      <c r="B123" s="53" t="s">
        <v>1377</v>
      </c>
      <c r="C123" s="53">
        <v>4114729</v>
      </c>
      <c r="D123" s="53">
        <v>13800</v>
      </c>
      <c r="E123" s="53">
        <v>18</v>
      </c>
      <c r="F123" s="53">
        <v>0</v>
      </c>
      <c r="G123" s="53">
        <v>0</v>
      </c>
      <c r="H123" s="53">
        <v>0</v>
      </c>
      <c r="I123" s="53">
        <v>0</v>
      </c>
      <c r="J123" s="53">
        <v>0</v>
      </c>
      <c r="K123" s="53">
        <v>74706</v>
      </c>
      <c r="L123" s="53">
        <v>0</v>
      </c>
      <c r="M123" s="53">
        <v>0</v>
      </c>
      <c r="N123" s="53">
        <v>193972</v>
      </c>
      <c r="O123" s="53">
        <v>268678</v>
      </c>
      <c r="P123" s="53">
        <v>0</v>
      </c>
      <c r="Q123" s="53">
        <v>0</v>
      </c>
      <c r="R123" s="53">
        <v>0</v>
      </c>
      <c r="S123" s="53">
        <v>0</v>
      </c>
      <c r="T123" s="53">
        <v>-41333</v>
      </c>
      <c r="U123" s="53">
        <v>0</v>
      </c>
      <c r="V123" s="53">
        <v>0</v>
      </c>
      <c r="W123" s="53">
        <v>-28482</v>
      </c>
      <c r="X123" s="53">
        <v>-69815</v>
      </c>
      <c r="Y123" s="53">
        <v>198863</v>
      </c>
      <c r="Z123" s="53">
        <v>1300</v>
      </c>
      <c r="AA123" s="53">
        <v>0</v>
      </c>
      <c r="AB123" s="53">
        <v>405893</v>
      </c>
      <c r="AC123" s="53">
        <v>62299</v>
      </c>
      <c r="AD123" s="53">
        <v>-54019</v>
      </c>
      <c r="AE123" s="53">
        <v>3948</v>
      </c>
      <c r="AF123" s="53">
        <v>27217</v>
      </c>
      <c r="AG123" s="53">
        <v>0</v>
      </c>
      <c r="AH123" s="53">
        <v>0</v>
      </c>
      <c r="AI123" s="53">
        <v>0</v>
      </c>
      <c r="AJ123" s="53">
        <v>0</v>
      </c>
      <c r="AK123" s="53">
        <v>0</v>
      </c>
      <c r="AL123" s="53">
        <v>0</v>
      </c>
      <c r="AM123" s="53">
        <v>0</v>
      </c>
      <c r="AN123" s="53">
        <v>0</v>
      </c>
      <c r="AO123" s="53">
        <v>0</v>
      </c>
      <c r="AP123" s="53">
        <v>0</v>
      </c>
      <c r="AQ123" s="53">
        <v>0</v>
      </c>
      <c r="AR123" s="53">
        <v>0</v>
      </c>
      <c r="AS123" s="53">
        <v>0</v>
      </c>
      <c r="AT123" s="53">
        <v>0</v>
      </c>
      <c r="AU123" s="53">
        <v>57605</v>
      </c>
      <c r="AV123" s="53">
        <v>0</v>
      </c>
      <c r="AW123" s="53">
        <v>0</v>
      </c>
      <c r="AX123" s="53">
        <v>0</v>
      </c>
      <c r="AY123" s="53">
        <v>0</v>
      </c>
      <c r="AZ123" s="53">
        <v>0</v>
      </c>
      <c r="BA123" s="53">
        <v>0</v>
      </c>
      <c r="BB123" s="53">
        <v>0</v>
      </c>
      <c r="BC123" s="53">
        <v>0</v>
      </c>
      <c r="BD123" s="53">
        <v>0</v>
      </c>
      <c r="BE123" s="53">
        <v>0</v>
      </c>
      <c r="BF123" s="53">
        <v>0</v>
      </c>
      <c r="BG123" s="53">
        <v>0</v>
      </c>
      <c r="BH123" s="53">
        <v>0</v>
      </c>
      <c r="BI123" s="53">
        <v>0</v>
      </c>
      <c r="BJ123" s="53">
        <v>0</v>
      </c>
      <c r="BK123" s="53">
        <v>0</v>
      </c>
      <c r="BL123" s="53">
        <v>853</v>
      </c>
      <c r="BM123" s="53">
        <v>224952</v>
      </c>
      <c r="BN123" s="53">
        <v>0</v>
      </c>
      <c r="BO123" s="53">
        <v>139570</v>
      </c>
      <c r="BP123" s="53">
        <v>0</v>
      </c>
      <c r="BQ123" s="53">
        <v>0</v>
      </c>
      <c r="BR123" s="53">
        <v>0</v>
      </c>
      <c r="BS123" s="53">
        <v>0</v>
      </c>
      <c r="BT123" s="53">
        <v>-1986</v>
      </c>
      <c r="BU123" s="53">
        <v>0</v>
      </c>
      <c r="BV123" s="53">
        <v>0</v>
      </c>
      <c r="BW123" s="53">
        <v>0</v>
      </c>
      <c r="BX123" s="53">
        <v>0</v>
      </c>
      <c r="BY123" s="53">
        <v>0</v>
      </c>
      <c r="BZ123" s="53">
        <v>0</v>
      </c>
      <c r="CA123" s="53">
        <v>0</v>
      </c>
      <c r="CB123" s="53">
        <v>0</v>
      </c>
      <c r="CC123" s="53">
        <v>0</v>
      </c>
      <c r="CD123" s="53">
        <v>0</v>
      </c>
      <c r="CE123" s="53">
        <v>0</v>
      </c>
      <c r="CF123" s="53">
        <v>0</v>
      </c>
      <c r="CG123" s="53">
        <v>142560</v>
      </c>
      <c r="CH123" s="53">
        <v>0</v>
      </c>
      <c r="CI123" s="53">
        <v>0</v>
      </c>
      <c r="CJ123" s="53">
        <v>311366</v>
      </c>
      <c r="CK123" s="53">
        <v>446638</v>
      </c>
      <c r="CL123" s="53">
        <v>57605</v>
      </c>
      <c r="CM123" s="53">
        <v>853</v>
      </c>
      <c r="CN123" s="53">
        <v>505096</v>
      </c>
      <c r="CO123" s="53">
        <v>362536</v>
      </c>
      <c r="CP123" s="53">
        <v>0</v>
      </c>
      <c r="CQ123" s="53">
        <v>0</v>
      </c>
      <c r="CR123" s="53">
        <v>0</v>
      </c>
      <c r="CS123" s="53">
        <v>142560</v>
      </c>
      <c r="CT123" s="53">
        <v>505096</v>
      </c>
      <c r="CU123" s="53">
        <v>57605</v>
      </c>
      <c r="CV123" s="53">
        <v>0</v>
      </c>
      <c r="CW123" s="53">
        <v>0</v>
      </c>
      <c r="CX123" s="53">
        <v>268314</v>
      </c>
      <c r="CY123" s="53">
        <v>57605</v>
      </c>
      <c r="CZ123" s="53">
        <v>0</v>
      </c>
      <c r="DA123" s="53">
        <v>0</v>
      </c>
      <c r="DB123" s="53">
        <v>256468</v>
      </c>
      <c r="DC123" s="53">
        <v>1300</v>
      </c>
      <c r="DD123" s="53">
        <v>0</v>
      </c>
      <c r="DE123" s="53">
        <v>327411</v>
      </c>
      <c r="DF123" s="53">
        <v>68527</v>
      </c>
      <c r="DG123" s="53">
        <v>-56781</v>
      </c>
      <c r="DH123" s="53">
        <v>3948</v>
      </c>
      <c r="DI123" s="53">
        <v>24740</v>
      </c>
      <c r="DJ123" s="53">
        <v>0</v>
      </c>
      <c r="DK123" s="53">
        <v>0</v>
      </c>
      <c r="DL123" s="53">
        <v>3787</v>
      </c>
      <c r="DM123" s="53">
        <v>-900435</v>
      </c>
      <c r="DN123" s="53">
        <v>0</v>
      </c>
      <c r="DO123" s="53">
        <v>-527503</v>
      </c>
      <c r="DP123" s="53">
        <v>1300</v>
      </c>
      <c r="DQ123" s="53">
        <v>0</v>
      </c>
      <c r="DR123" s="53">
        <v>405893</v>
      </c>
      <c r="DS123" s="53">
        <v>62299</v>
      </c>
      <c r="DT123" s="53">
        <v>-54019</v>
      </c>
      <c r="DU123" s="53">
        <v>3948</v>
      </c>
      <c r="DV123" s="53">
        <v>27217</v>
      </c>
      <c r="DW123" s="53">
        <v>0</v>
      </c>
      <c r="DX123" s="53">
        <v>0</v>
      </c>
      <c r="DY123" s="53">
        <v>10326</v>
      </c>
      <c r="DZ123" s="53">
        <v>-1341418</v>
      </c>
      <c r="EA123" s="53">
        <v>0</v>
      </c>
      <c r="EB123" s="53">
        <v>-884454</v>
      </c>
      <c r="EC123" s="53">
        <v>0</v>
      </c>
      <c r="ED123" s="53">
        <v>0</v>
      </c>
      <c r="EE123" s="53">
        <v>0</v>
      </c>
      <c r="EF123" s="53">
        <v>0</v>
      </c>
      <c r="EG123" s="53">
        <v>0</v>
      </c>
      <c r="EH123" s="53">
        <v>0</v>
      </c>
      <c r="EI123" s="53">
        <v>0</v>
      </c>
      <c r="EJ123" s="53">
        <v>0</v>
      </c>
      <c r="EK123" s="53">
        <v>0</v>
      </c>
      <c r="EL123" s="53">
        <v>0</v>
      </c>
      <c r="EM123" s="53">
        <v>0</v>
      </c>
      <c r="EN123" s="53">
        <v>0</v>
      </c>
      <c r="EO123" s="53">
        <v>0</v>
      </c>
      <c r="EP123" s="53">
        <v>0</v>
      </c>
      <c r="EQ123" s="53">
        <v>0</v>
      </c>
      <c r="ER123" s="53">
        <v>0</v>
      </c>
      <c r="ES123" s="53">
        <v>0</v>
      </c>
      <c r="ET123" s="53">
        <v>0</v>
      </c>
      <c r="EU123" s="53">
        <v>0</v>
      </c>
      <c r="EV123" s="53">
        <v>0</v>
      </c>
      <c r="EW123" s="53">
        <v>0</v>
      </c>
      <c r="EX123" s="53">
        <v>0</v>
      </c>
      <c r="EY123" s="53">
        <v>10326</v>
      </c>
      <c r="EZ123" s="53">
        <v>-1341418</v>
      </c>
      <c r="FA123" s="53">
        <v>0</v>
      </c>
      <c r="FB123" s="53">
        <v>-1331092</v>
      </c>
      <c r="FC123" s="53">
        <v>0</v>
      </c>
      <c r="FD123" s="53">
        <v>0</v>
      </c>
      <c r="FE123" s="53">
        <v>0</v>
      </c>
      <c r="FF123" s="53">
        <v>100657</v>
      </c>
      <c r="FG123" s="53">
        <v>0</v>
      </c>
      <c r="FH123" s="53">
        <v>0</v>
      </c>
      <c r="FI123" s="53">
        <v>0</v>
      </c>
      <c r="FJ123" s="53">
        <v>311366</v>
      </c>
      <c r="FK123" s="53">
        <v>0</v>
      </c>
      <c r="FL123" s="53">
        <v>0</v>
      </c>
      <c r="FM123" s="53">
        <v>0</v>
      </c>
      <c r="FN123" s="53">
        <v>0</v>
      </c>
      <c r="FO123" s="53">
        <v>0</v>
      </c>
      <c r="FP123" s="53">
        <v>19507</v>
      </c>
      <c r="FQ123" s="53">
        <v>19507</v>
      </c>
      <c r="FR123" s="53">
        <v>-251528</v>
      </c>
      <c r="FS123" s="53">
        <v>0</v>
      </c>
      <c r="FT123" s="53">
        <v>0</v>
      </c>
      <c r="FU123" s="53">
        <v>0</v>
      </c>
      <c r="FV123" s="53">
        <v>0</v>
      </c>
      <c r="FW123" s="53">
        <v>0</v>
      </c>
      <c r="FX123" s="53">
        <v>853</v>
      </c>
      <c r="FY123" s="53">
        <v>853</v>
      </c>
      <c r="FZ123" s="53">
        <v>-615287</v>
      </c>
      <c r="GA123" s="53">
        <v>0</v>
      </c>
      <c r="GB123" s="53">
        <v>0</v>
      </c>
      <c r="GC123" s="53">
        <v>0</v>
      </c>
      <c r="GD123" s="53">
        <v>0</v>
      </c>
      <c r="GE123" s="53">
        <v>0</v>
      </c>
      <c r="GF123" s="53">
        <v>0</v>
      </c>
      <c r="GG123" s="53">
        <v>0</v>
      </c>
      <c r="GH123" s="53">
        <v>100657</v>
      </c>
      <c r="GI123" s="53">
        <v>0</v>
      </c>
      <c r="GJ123" s="53">
        <v>0</v>
      </c>
      <c r="GK123" s="53">
        <v>0</v>
      </c>
      <c r="GL123" s="53">
        <v>0</v>
      </c>
      <c r="GM123" s="53">
        <v>0</v>
      </c>
      <c r="GN123" s="53">
        <v>0</v>
      </c>
      <c r="GO123" s="53">
        <v>0</v>
      </c>
      <c r="GP123" s="53">
        <v>-1019726</v>
      </c>
      <c r="GQ123" s="53">
        <v>168449</v>
      </c>
      <c r="GR123" s="53">
        <v>0</v>
      </c>
      <c r="GS123" s="53">
        <v>134369</v>
      </c>
      <c r="GT123" s="53">
        <v>0</v>
      </c>
      <c r="GU123" s="53">
        <v>0</v>
      </c>
      <c r="GV123" s="53">
        <v>0</v>
      </c>
      <c r="GW123" s="53">
        <v>3787</v>
      </c>
      <c r="GX123" s="53">
        <v>0</v>
      </c>
      <c r="GY123" s="53">
        <v>185</v>
      </c>
      <c r="GZ123" s="53">
        <v>306790</v>
      </c>
      <c r="HA123" s="53">
        <v>224952</v>
      </c>
      <c r="HB123" s="53">
        <v>0</v>
      </c>
      <c r="HC123" s="53">
        <v>139570</v>
      </c>
      <c r="HD123" s="53">
        <v>0</v>
      </c>
      <c r="HE123" s="53">
        <v>0</v>
      </c>
      <c r="HF123" s="53">
        <v>0</v>
      </c>
      <c r="HG123" s="53">
        <v>10326</v>
      </c>
      <c r="HH123" s="53">
        <v>0</v>
      </c>
      <c r="HI123" s="53">
        <v>-1986</v>
      </c>
      <c r="HJ123" s="53">
        <v>372862</v>
      </c>
      <c r="HK123" s="53">
        <v>0</v>
      </c>
      <c r="HL123" s="53">
        <v>0</v>
      </c>
      <c r="HM123" s="53">
        <v>0</v>
      </c>
      <c r="HN123" s="53">
        <v>0</v>
      </c>
      <c r="HO123" s="53">
        <v>0</v>
      </c>
      <c r="HP123" s="53">
        <v>0</v>
      </c>
      <c r="HQ123" s="53">
        <v>10326</v>
      </c>
      <c r="HR123" s="53">
        <v>0</v>
      </c>
      <c r="HS123" s="53">
        <v>0</v>
      </c>
      <c r="HT123" s="53">
        <v>10326</v>
      </c>
      <c r="HU123" s="53">
        <v>0</v>
      </c>
      <c r="HV123" s="53">
        <v>0</v>
      </c>
      <c r="HW123" s="53">
        <v>0</v>
      </c>
      <c r="HX123" s="53">
        <v>0</v>
      </c>
      <c r="HY123" s="53">
        <v>0</v>
      </c>
      <c r="HZ123" s="53">
        <v>0</v>
      </c>
      <c r="IA123" s="53">
        <v>0</v>
      </c>
      <c r="IB123" s="53">
        <v>0</v>
      </c>
      <c r="IC123" s="53">
        <v>0</v>
      </c>
      <c r="ID123" s="53">
        <v>0</v>
      </c>
      <c r="IE123" s="53">
        <v>0</v>
      </c>
      <c r="IF123" s="53">
        <v>0</v>
      </c>
      <c r="IG123" s="53">
        <v>0</v>
      </c>
      <c r="IH123" s="53">
        <v>0</v>
      </c>
      <c r="II123" s="53">
        <v>0</v>
      </c>
      <c r="IJ123" s="53">
        <v>0</v>
      </c>
      <c r="IK123" s="53">
        <v>0</v>
      </c>
      <c r="IL123" s="53">
        <v>0</v>
      </c>
      <c r="IM123" s="53">
        <v>0</v>
      </c>
      <c r="IN123" s="53">
        <v>0</v>
      </c>
      <c r="IO123" s="53">
        <v>0</v>
      </c>
      <c r="IP123" s="53">
        <v>0</v>
      </c>
      <c r="IQ123" s="53">
        <v>0</v>
      </c>
      <c r="IR123" s="53">
        <v>0</v>
      </c>
      <c r="IS123" s="53">
        <v>0</v>
      </c>
      <c r="IT123" s="53">
        <v>0</v>
      </c>
      <c r="IU123" s="53">
        <v>0</v>
      </c>
      <c r="IV123" s="53">
        <v>0</v>
      </c>
      <c r="IW123" s="53">
        <v>0</v>
      </c>
      <c r="IX123" s="53">
        <v>0</v>
      </c>
      <c r="IY123" s="53">
        <v>0</v>
      </c>
      <c r="IZ123" s="53">
        <v>0</v>
      </c>
      <c r="JA123" s="53">
        <v>0</v>
      </c>
      <c r="JB123" s="53">
        <v>0</v>
      </c>
      <c r="JC123" s="53">
        <v>0</v>
      </c>
      <c r="JD123" s="53">
        <v>0</v>
      </c>
      <c r="JE123" s="53">
        <v>0</v>
      </c>
      <c r="JF123" s="53">
        <v>0</v>
      </c>
      <c r="JG123" s="53">
        <v>0</v>
      </c>
      <c r="JH123" s="53">
        <v>0</v>
      </c>
      <c r="JI123" s="53">
        <v>0</v>
      </c>
      <c r="JJ123" s="53">
        <v>0</v>
      </c>
      <c r="JK123" s="53">
        <v>0</v>
      </c>
      <c r="JL123" s="53">
        <v>0</v>
      </c>
      <c r="JM123" s="53">
        <v>0</v>
      </c>
      <c r="JN123" s="53">
        <v>0</v>
      </c>
      <c r="JO123" s="53">
        <v>0</v>
      </c>
      <c r="JP123" s="53">
        <v>0</v>
      </c>
      <c r="JQ123" s="53">
        <v>0</v>
      </c>
      <c r="JR123" s="53">
        <v>-558318</v>
      </c>
      <c r="JS123" s="53">
        <v>0</v>
      </c>
      <c r="JT123" s="53">
        <v>-558318</v>
      </c>
      <c r="JU123" s="53">
        <v>-251528</v>
      </c>
      <c r="JV123" s="53">
        <v>0</v>
      </c>
      <c r="JW123" s="53">
        <v>0</v>
      </c>
      <c r="JX123" s="53">
        <v>0</v>
      </c>
      <c r="JY123" s="53">
        <v>0</v>
      </c>
      <c r="JZ123" s="53">
        <v>0</v>
      </c>
      <c r="KA123" s="53">
        <v>0</v>
      </c>
      <c r="KB123" s="53">
        <v>0</v>
      </c>
      <c r="KC123" s="53">
        <v>-988149</v>
      </c>
      <c r="KD123" s="53">
        <v>0</v>
      </c>
      <c r="KE123" s="53">
        <v>-988149</v>
      </c>
      <c r="KF123" s="53">
        <v>-615287</v>
      </c>
      <c r="KG123" s="53">
        <v>0</v>
      </c>
      <c r="KH123" s="53">
        <v>0</v>
      </c>
      <c r="KI123" s="53">
        <v>0</v>
      </c>
      <c r="KJ123" s="53">
        <v>0</v>
      </c>
      <c r="KK123" s="53">
        <v>0</v>
      </c>
      <c r="KL123" s="53">
        <v>0</v>
      </c>
      <c r="KM123" s="53">
        <v>0</v>
      </c>
      <c r="KN123" s="53">
        <v>-1130709</v>
      </c>
      <c r="KO123" s="53">
        <v>0</v>
      </c>
      <c r="KP123" s="53">
        <v>-1130709</v>
      </c>
      <c r="KQ123" s="53">
        <v>-1120383</v>
      </c>
      <c r="KR123" s="53">
        <v>0</v>
      </c>
      <c r="KS123" s="53">
        <v>0</v>
      </c>
      <c r="KT123" s="53">
        <v>0</v>
      </c>
      <c r="KU123" s="53">
        <v>0</v>
      </c>
      <c r="KV123" s="53">
        <v>0</v>
      </c>
      <c r="KW123" s="53">
        <v>0</v>
      </c>
      <c r="KX123" s="53">
        <v>0</v>
      </c>
      <c r="KY123" s="53">
        <v>0</v>
      </c>
      <c r="KZ123" s="53">
        <v>0</v>
      </c>
      <c r="LA123" s="53">
        <v>0</v>
      </c>
      <c r="LB123" s="53">
        <v>0</v>
      </c>
      <c r="LC123" s="53">
        <v>0</v>
      </c>
      <c r="LD123" s="53">
        <v>0</v>
      </c>
      <c r="LE123" s="53">
        <v>0</v>
      </c>
      <c r="LF123" s="53">
        <v>0</v>
      </c>
      <c r="LG123" s="53">
        <v>-52530</v>
      </c>
      <c r="LH123" s="53">
        <v>0</v>
      </c>
      <c r="LI123" s="53">
        <v>0</v>
      </c>
      <c r="LJ123" s="53">
        <v>210709</v>
      </c>
      <c r="LK123" s="53">
        <v>-48127</v>
      </c>
      <c r="LL123" s="53">
        <v>-100657</v>
      </c>
      <c r="LM123" s="53">
        <v>0</v>
      </c>
      <c r="LN123" s="53">
        <v>0</v>
      </c>
      <c r="LO123" s="53">
        <v>0</v>
      </c>
      <c r="LP123" s="53">
        <v>0</v>
      </c>
      <c r="LQ123" s="53">
        <v>52530</v>
      </c>
      <c r="LR123" s="53">
        <v>0</v>
      </c>
      <c r="LS123" s="53">
        <v>0</v>
      </c>
      <c r="LT123" s="53">
        <v>100657</v>
      </c>
      <c r="LU123" s="53">
        <v>48127</v>
      </c>
      <c r="LV123" s="53">
        <v>100657</v>
      </c>
      <c r="LW123" s="53">
        <v>0</v>
      </c>
      <c r="LX123" s="53">
        <v>0</v>
      </c>
      <c r="LY123" s="53">
        <v>0</v>
      </c>
      <c r="LZ123" s="53">
        <v>0</v>
      </c>
      <c r="MA123" s="53">
        <v>0</v>
      </c>
      <c r="MB123" s="53">
        <v>0</v>
      </c>
      <c r="MC123" s="53">
        <v>0</v>
      </c>
      <c r="MD123" s="53">
        <v>311366</v>
      </c>
      <c r="ME123" s="53">
        <v>0</v>
      </c>
      <c r="MF123" s="53">
        <v>0</v>
      </c>
      <c r="MG123" s="53">
        <v>0</v>
      </c>
      <c r="MH123" s="53">
        <v>0</v>
      </c>
      <c r="MI123" s="53">
        <v>0</v>
      </c>
      <c r="MJ123" s="53">
        <v>0</v>
      </c>
      <c r="MK123" s="53">
        <v>0</v>
      </c>
      <c r="ML123" s="53">
        <v>115177</v>
      </c>
      <c r="MM123" s="53">
        <v>0</v>
      </c>
      <c r="MN123" s="53">
        <v>0</v>
      </c>
      <c r="MO123" s="53">
        <v>196189</v>
      </c>
      <c r="MP123" s="53">
        <v>311366</v>
      </c>
      <c r="MQ123" s="53">
        <v>0</v>
      </c>
      <c r="MR123" s="53">
        <v>0</v>
      </c>
      <c r="MS123" s="53">
        <v>0</v>
      </c>
      <c r="MT123" s="53">
        <v>0</v>
      </c>
      <c r="MU123" s="53">
        <v>0</v>
      </c>
      <c r="MV123" s="53">
        <v>0</v>
      </c>
      <c r="MW123" s="53">
        <v>0</v>
      </c>
      <c r="MX123" s="53">
        <v>0</v>
      </c>
      <c r="MY123" s="53">
        <v>0</v>
      </c>
      <c r="MZ123" s="53">
        <v>0</v>
      </c>
      <c r="NA123" s="53">
        <v>0</v>
      </c>
      <c r="NB123" s="53">
        <v>0</v>
      </c>
      <c r="NC123" s="53">
        <v>0</v>
      </c>
      <c r="ND123" s="53">
        <v>0</v>
      </c>
      <c r="NE123" s="53">
        <v>0</v>
      </c>
      <c r="NF123" s="53">
        <v>115177</v>
      </c>
      <c r="NG123" s="53">
        <v>0</v>
      </c>
      <c r="NH123" s="53">
        <v>0</v>
      </c>
      <c r="NI123" s="53">
        <v>196189</v>
      </c>
    </row>
    <row r="124" spans="1:373">
      <c r="A124" s="53" t="s">
        <v>3</v>
      </c>
      <c r="B124" s="53" t="s">
        <v>1377</v>
      </c>
      <c r="C124" s="53">
        <v>4114737</v>
      </c>
      <c r="D124" s="53">
        <v>12900</v>
      </c>
      <c r="E124" s="53">
        <v>18</v>
      </c>
      <c r="F124" s="53">
        <v>0</v>
      </c>
      <c r="G124" s="53">
        <v>0</v>
      </c>
      <c r="H124" s="53">
        <v>0</v>
      </c>
      <c r="I124" s="53">
        <v>0</v>
      </c>
      <c r="J124" s="53">
        <v>0</v>
      </c>
      <c r="K124" s="53">
        <v>183644</v>
      </c>
      <c r="L124" s="53">
        <v>0</v>
      </c>
      <c r="M124" s="53">
        <v>0</v>
      </c>
      <c r="N124" s="53">
        <v>229774</v>
      </c>
      <c r="O124" s="53">
        <v>413418</v>
      </c>
      <c r="P124" s="53">
        <v>0</v>
      </c>
      <c r="Q124" s="53">
        <v>0</v>
      </c>
      <c r="R124" s="53">
        <v>0</v>
      </c>
      <c r="S124" s="53">
        <v>0</v>
      </c>
      <c r="T124" s="53">
        <v>-93224</v>
      </c>
      <c r="U124" s="53">
        <v>0</v>
      </c>
      <c r="V124" s="53">
        <v>0</v>
      </c>
      <c r="W124" s="53">
        <v>-43613</v>
      </c>
      <c r="X124" s="53">
        <v>-136837</v>
      </c>
      <c r="Y124" s="53">
        <v>276581</v>
      </c>
      <c r="Z124" s="53">
        <v>2500</v>
      </c>
      <c r="AA124" s="53">
        <v>0</v>
      </c>
      <c r="AB124" s="53">
        <v>782776</v>
      </c>
      <c r="AC124" s="53">
        <v>-66801</v>
      </c>
      <c r="AD124" s="53">
        <v>-96814</v>
      </c>
      <c r="AE124" s="53">
        <v>5376</v>
      </c>
      <c r="AF124" s="53">
        <v>82965</v>
      </c>
      <c r="AG124" s="53">
        <v>0</v>
      </c>
      <c r="AH124" s="53">
        <v>0</v>
      </c>
      <c r="AI124" s="53">
        <v>0</v>
      </c>
      <c r="AJ124" s="53">
        <v>100</v>
      </c>
      <c r="AK124" s="53">
        <v>0</v>
      </c>
      <c r="AL124" s="53">
        <v>0</v>
      </c>
      <c r="AM124" s="53">
        <v>0</v>
      </c>
      <c r="AN124" s="53">
        <v>0</v>
      </c>
      <c r="AO124" s="53">
        <v>0</v>
      </c>
      <c r="AP124" s="53">
        <v>0</v>
      </c>
      <c r="AQ124" s="53">
        <v>0</v>
      </c>
      <c r="AR124" s="53">
        <v>0</v>
      </c>
      <c r="AS124" s="53">
        <v>0</v>
      </c>
      <c r="AT124" s="53">
        <v>0</v>
      </c>
      <c r="AU124" s="53">
        <v>0</v>
      </c>
      <c r="AV124" s="53">
        <v>0</v>
      </c>
      <c r="AW124" s="53">
        <v>0</v>
      </c>
      <c r="AX124" s="53">
        <v>0</v>
      </c>
      <c r="AY124" s="53">
        <v>0</v>
      </c>
      <c r="AZ124" s="53">
        <v>0</v>
      </c>
      <c r="BA124" s="53">
        <v>0</v>
      </c>
      <c r="BB124" s="53">
        <v>0</v>
      </c>
      <c r="BC124" s="53">
        <v>0</v>
      </c>
      <c r="BD124" s="53">
        <v>0</v>
      </c>
      <c r="BE124" s="53">
        <v>0</v>
      </c>
      <c r="BF124" s="53">
        <v>0</v>
      </c>
      <c r="BG124" s="53">
        <v>0</v>
      </c>
      <c r="BH124" s="53">
        <v>0</v>
      </c>
      <c r="BI124" s="53">
        <v>0</v>
      </c>
      <c r="BJ124" s="53">
        <v>0</v>
      </c>
      <c r="BK124" s="53">
        <v>0</v>
      </c>
      <c r="BL124" s="53">
        <v>118766</v>
      </c>
      <c r="BM124" s="53">
        <v>433231</v>
      </c>
      <c r="BN124" s="53">
        <v>0</v>
      </c>
      <c r="BO124" s="53">
        <v>260621</v>
      </c>
      <c r="BP124" s="53">
        <v>0</v>
      </c>
      <c r="BQ124" s="53">
        <v>0</v>
      </c>
      <c r="BR124" s="53">
        <v>0</v>
      </c>
      <c r="BS124" s="53">
        <v>0</v>
      </c>
      <c r="BT124" s="53">
        <v>119341</v>
      </c>
      <c r="BU124" s="53">
        <v>0</v>
      </c>
      <c r="BV124" s="53">
        <v>0</v>
      </c>
      <c r="BW124" s="53">
        <v>0</v>
      </c>
      <c r="BX124" s="53">
        <v>0</v>
      </c>
      <c r="BY124" s="53">
        <v>0</v>
      </c>
      <c r="BZ124" s="53">
        <v>0</v>
      </c>
      <c r="CA124" s="53">
        <v>0</v>
      </c>
      <c r="CB124" s="53">
        <v>0</v>
      </c>
      <c r="CC124" s="53">
        <v>0</v>
      </c>
      <c r="CD124" s="53">
        <v>0</v>
      </c>
      <c r="CE124" s="53">
        <v>0</v>
      </c>
      <c r="CF124" s="53">
        <v>0</v>
      </c>
      <c r="CG124" s="53">
        <v>15675</v>
      </c>
      <c r="CH124" s="53">
        <v>0</v>
      </c>
      <c r="CI124" s="53">
        <v>0</v>
      </c>
      <c r="CJ124" s="53">
        <v>665973</v>
      </c>
      <c r="CK124" s="53">
        <v>710102</v>
      </c>
      <c r="CL124" s="53">
        <v>0</v>
      </c>
      <c r="CM124" s="53">
        <v>118766</v>
      </c>
      <c r="CN124" s="53">
        <v>828868</v>
      </c>
      <c r="CO124" s="53">
        <v>813193</v>
      </c>
      <c r="CP124" s="53">
        <v>0</v>
      </c>
      <c r="CQ124" s="53">
        <v>0</v>
      </c>
      <c r="CR124" s="53">
        <v>0</v>
      </c>
      <c r="CS124" s="53">
        <v>15675</v>
      </c>
      <c r="CT124" s="53">
        <v>828868</v>
      </c>
      <c r="CU124" s="53">
        <v>0</v>
      </c>
      <c r="CV124" s="53">
        <v>0</v>
      </c>
      <c r="CW124" s="53">
        <v>0</v>
      </c>
      <c r="CX124" s="53">
        <v>475739</v>
      </c>
      <c r="CY124" s="53">
        <v>0</v>
      </c>
      <c r="CZ124" s="53">
        <v>0</v>
      </c>
      <c r="DA124" s="53">
        <v>0</v>
      </c>
      <c r="DB124" s="53">
        <v>276581</v>
      </c>
      <c r="DC124" s="53">
        <v>2500</v>
      </c>
      <c r="DD124" s="53">
        <v>0</v>
      </c>
      <c r="DE124" s="53">
        <v>783532</v>
      </c>
      <c r="DF124" s="53">
        <v>94063</v>
      </c>
      <c r="DG124" s="53">
        <v>-90821</v>
      </c>
      <c r="DH124" s="53">
        <v>5376</v>
      </c>
      <c r="DI124" s="53">
        <v>78015</v>
      </c>
      <c r="DJ124" s="53">
        <v>0</v>
      </c>
      <c r="DK124" s="53">
        <v>0</v>
      </c>
      <c r="DL124" s="53">
        <v>7621</v>
      </c>
      <c r="DM124" s="53">
        <v>-1457074</v>
      </c>
      <c r="DN124" s="53">
        <v>0</v>
      </c>
      <c r="DO124" s="53">
        <v>-576788</v>
      </c>
      <c r="DP124" s="53">
        <v>2500</v>
      </c>
      <c r="DQ124" s="53">
        <v>0</v>
      </c>
      <c r="DR124" s="53">
        <v>782776</v>
      </c>
      <c r="DS124" s="53">
        <v>-66801</v>
      </c>
      <c r="DT124" s="53">
        <v>-96814</v>
      </c>
      <c r="DU124" s="53">
        <v>5376</v>
      </c>
      <c r="DV124" s="53">
        <v>82965</v>
      </c>
      <c r="DW124" s="53">
        <v>0</v>
      </c>
      <c r="DX124" s="53">
        <v>0</v>
      </c>
      <c r="DY124" s="53">
        <v>10754</v>
      </c>
      <c r="DZ124" s="53">
        <v>-2748450</v>
      </c>
      <c r="EA124" s="53">
        <v>100</v>
      </c>
      <c r="EB124" s="53">
        <v>-2027594</v>
      </c>
      <c r="EC124" s="53">
        <v>0</v>
      </c>
      <c r="ED124" s="53">
        <v>0</v>
      </c>
      <c r="EE124" s="53">
        <v>0</v>
      </c>
      <c r="EF124" s="53">
        <v>0</v>
      </c>
      <c r="EG124" s="53">
        <v>0</v>
      </c>
      <c r="EH124" s="53">
        <v>0</v>
      </c>
      <c r="EI124" s="53">
        <v>0</v>
      </c>
      <c r="EJ124" s="53">
        <v>0</v>
      </c>
      <c r="EK124" s="53">
        <v>0</v>
      </c>
      <c r="EL124" s="53">
        <v>0</v>
      </c>
      <c r="EM124" s="53">
        <v>0</v>
      </c>
      <c r="EN124" s="53">
        <v>0</v>
      </c>
      <c r="EO124" s="53">
        <v>0</v>
      </c>
      <c r="EP124" s="53">
        <v>0</v>
      </c>
      <c r="EQ124" s="53">
        <v>0</v>
      </c>
      <c r="ER124" s="53">
        <v>0</v>
      </c>
      <c r="ES124" s="53">
        <v>0</v>
      </c>
      <c r="ET124" s="53">
        <v>0</v>
      </c>
      <c r="EU124" s="53">
        <v>0</v>
      </c>
      <c r="EV124" s="53">
        <v>0</v>
      </c>
      <c r="EW124" s="53">
        <v>0</v>
      </c>
      <c r="EX124" s="53">
        <v>0</v>
      </c>
      <c r="EY124" s="53">
        <v>10754</v>
      </c>
      <c r="EZ124" s="53">
        <v>-2748450</v>
      </c>
      <c r="FA124" s="53">
        <v>0</v>
      </c>
      <c r="FB124" s="53">
        <v>-2737696</v>
      </c>
      <c r="FC124" s="53">
        <v>0</v>
      </c>
      <c r="FD124" s="53">
        <v>0</v>
      </c>
      <c r="FE124" s="53">
        <v>0</v>
      </c>
      <c r="FF124" s="53">
        <v>190234</v>
      </c>
      <c r="FG124" s="53">
        <v>0</v>
      </c>
      <c r="FH124" s="53">
        <v>0</v>
      </c>
      <c r="FI124" s="53">
        <v>0</v>
      </c>
      <c r="FJ124" s="53">
        <v>665973</v>
      </c>
      <c r="FK124" s="53">
        <v>0</v>
      </c>
      <c r="FL124" s="53">
        <v>0</v>
      </c>
      <c r="FM124" s="53">
        <v>0</v>
      </c>
      <c r="FN124" s="53">
        <v>0</v>
      </c>
      <c r="FO124" s="53">
        <v>0</v>
      </c>
      <c r="FP124" s="53">
        <v>99547</v>
      </c>
      <c r="FQ124" s="53">
        <v>99547</v>
      </c>
      <c r="FR124" s="53">
        <v>-200660</v>
      </c>
      <c r="FS124" s="53">
        <v>0</v>
      </c>
      <c r="FT124" s="53">
        <v>0</v>
      </c>
      <c r="FU124" s="53">
        <v>0</v>
      </c>
      <c r="FV124" s="53">
        <v>0</v>
      </c>
      <c r="FW124" s="53">
        <v>0</v>
      </c>
      <c r="FX124" s="53">
        <v>118766</v>
      </c>
      <c r="FY124" s="53">
        <v>118766</v>
      </c>
      <c r="FZ124" s="53">
        <v>-1433089</v>
      </c>
      <c r="GA124" s="53">
        <v>0</v>
      </c>
      <c r="GB124" s="53">
        <v>0</v>
      </c>
      <c r="GC124" s="53">
        <v>0</v>
      </c>
      <c r="GD124" s="53">
        <v>0</v>
      </c>
      <c r="GE124" s="53">
        <v>0</v>
      </c>
      <c r="GF124" s="53">
        <v>0</v>
      </c>
      <c r="GG124" s="53">
        <v>0</v>
      </c>
      <c r="GH124" s="53">
        <v>190234</v>
      </c>
      <c r="GI124" s="53">
        <v>0</v>
      </c>
      <c r="GJ124" s="53">
        <v>0</v>
      </c>
      <c r="GK124" s="53">
        <v>0</v>
      </c>
      <c r="GL124" s="53">
        <v>0</v>
      </c>
      <c r="GM124" s="53">
        <v>0</v>
      </c>
      <c r="GN124" s="53">
        <v>0</v>
      </c>
      <c r="GO124" s="53">
        <v>0</v>
      </c>
      <c r="GP124" s="53">
        <v>-2071723</v>
      </c>
      <c r="GQ124" s="53">
        <v>391474</v>
      </c>
      <c r="GR124" s="53">
        <v>0</v>
      </c>
      <c r="GS124" s="53">
        <v>276362</v>
      </c>
      <c r="GT124" s="53">
        <v>0</v>
      </c>
      <c r="GU124" s="53">
        <v>0</v>
      </c>
      <c r="GV124" s="53">
        <v>0</v>
      </c>
      <c r="GW124" s="53">
        <v>7621</v>
      </c>
      <c r="GX124" s="53">
        <v>0</v>
      </c>
      <c r="GY124" s="53">
        <v>6</v>
      </c>
      <c r="GZ124" s="53">
        <v>675463</v>
      </c>
      <c r="HA124" s="53">
        <v>433231</v>
      </c>
      <c r="HB124" s="53">
        <v>0</v>
      </c>
      <c r="HC124" s="53">
        <v>260621</v>
      </c>
      <c r="HD124" s="53">
        <v>0</v>
      </c>
      <c r="HE124" s="53">
        <v>0</v>
      </c>
      <c r="HF124" s="53">
        <v>0</v>
      </c>
      <c r="HG124" s="53">
        <v>10754</v>
      </c>
      <c r="HH124" s="53">
        <v>0</v>
      </c>
      <c r="HI124" s="53">
        <v>119341</v>
      </c>
      <c r="HJ124" s="53">
        <v>823947</v>
      </c>
      <c r="HK124" s="53">
        <v>0</v>
      </c>
      <c r="HL124" s="53">
        <v>0</v>
      </c>
      <c r="HM124" s="53">
        <v>0</v>
      </c>
      <c r="HN124" s="53">
        <v>0</v>
      </c>
      <c r="HO124" s="53">
        <v>0</v>
      </c>
      <c r="HP124" s="53">
        <v>0</v>
      </c>
      <c r="HQ124" s="53">
        <v>10754</v>
      </c>
      <c r="HR124" s="53">
        <v>0</v>
      </c>
      <c r="HS124" s="53">
        <v>0</v>
      </c>
      <c r="HT124" s="53">
        <v>10754</v>
      </c>
      <c r="HU124" s="53">
        <v>0</v>
      </c>
      <c r="HV124" s="53">
        <v>0</v>
      </c>
      <c r="HW124" s="53">
        <v>0</v>
      </c>
      <c r="HX124" s="53">
        <v>0</v>
      </c>
      <c r="HY124" s="53">
        <v>0</v>
      </c>
      <c r="HZ124" s="53">
        <v>0</v>
      </c>
      <c r="IA124" s="53">
        <v>0</v>
      </c>
      <c r="IB124" s="53">
        <v>0</v>
      </c>
      <c r="IC124" s="53">
        <v>0</v>
      </c>
      <c r="ID124" s="53">
        <v>0</v>
      </c>
      <c r="IE124" s="53">
        <v>0</v>
      </c>
      <c r="IF124" s="53">
        <v>0</v>
      </c>
      <c r="IG124" s="53">
        <v>0</v>
      </c>
      <c r="IH124" s="53">
        <v>0</v>
      </c>
      <c r="II124" s="53">
        <v>0</v>
      </c>
      <c r="IJ124" s="53">
        <v>0</v>
      </c>
      <c r="IK124" s="53">
        <v>0</v>
      </c>
      <c r="IL124" s="53">
        <v>0</v>
      </c>
      <c r="IM124" s="53">
        <v>0</v>
      </c>
      <c r="IN124" s="53">
        <v>0</v>
      </c>
      <c r="IO124" s="53">
        <v>0</v>
      </c>
      <c r="IP124" s="53">
        <v>0</v>
      </c>
      <c r="IQ124" s="53">
        <v>0</v>
      </c>
      <c r="IR124" s="53">
        <v>0</v>
      </c>
      <c r="IS124" s="53">
        <v>0</v>
      </c>
      <c r="IT124" s="53">
        <v>0</v>
      </c>
      <c r="IU124" s="53">
        <v>0</v>
      </c>
      <c r="IV124" s="53">
        <v>0</v>
      </c>
      <c r="IW124" s="53">
        <v>0</v>
      </c>
      <c r="IX124" s="53">
        <v>0</v>
      </c>
      <c r="IY124" s="53">
        <v>0</v>
      </c>
      <c r="IZ124" s="53">
        <v>0</v>
      </c>
      <c r="JA124" s="53">
        <v>0</v>
      </c>
      <c r="JB124" s="53">
        <v>0</v>
      </c>
      <c r="JC124" s="53">
        <v>0</v>
      </c>
      <c r="JD124" s="53">
        <v>0</v>
      </c>
      <c r="JE124" s="53">
        <v>0</v>
      </c>
      <c r="JF124" s="53">
        <v>0</v>
      </c>
      <c r="JG124" s="53">
        <v>0</v>
      </c>
      <c r="JH124" s="53">
        <v>0</v>
      </c>
      <c r="JI124" s="53">
        <v>0</v>
      </c>
      <c r="JJ124" s="53">
        <v>0</v>
      </c>
      <c r="JK124" s="53">
        <v>0</v>
      </c>
      <c r="JL124" s="53">
        <v>0</v>
      </c>
      <c r="JM124" s="53">
        <v>0</v>
      </c>
      <c r="JN124" s="53">
        <v>0</v>
      </c>
      <c r="JO124" s="53">
        <v>0</v>
      </c>
      <c r="JP124" s="53">
        <v>0</v>
      </c>
      <c r="JQ124" s="53">
        <v>0</v>
      </c>
      <c r="JR124" s="53">
        <v>-876123</v>
      </c>
      <c r="JS124" s="53">
        <v>0</v>
      </c>
      <c r="JT124" s="53">
        <v>-876123</v>
      </c>
      <c r="JU124" s="53">
        <v>-200660</v>
      </c>
      <c r="JV124" s="53">
        <v>0</v>
      </c>
      <c r="JW124" s="53">
        <v>0</v>
      </c>
      <c r="JX124" s="53">
        <v>0</v>
      </c>
      <c r="JY124" s="53">
        <v>0</v>
      </c>
      <c r="JZ124" s="53">
        <v>0</v>
      </c>
      <c r="KA124" s="53">
        <v>0</v>
      </c>
      <c r="KB124" s="53">
        <v>0</v>
      </c>
      <c r="KC124" s="53">
        <v>-2257036</v>
      </c>
      <c r="KD124" s="53">
        <v>0</v>
      </c>
      <c r="KE124" s="53">
        <v>-2257036</v>
      </c>
      <c r="KF124" s="53">
        <v>-1433089</v>
      </c>
      <c r="KG124" s="53">
        <v>0</v>
      </c>
      <c r="KH124" s="53">
        <v>0</v>
      </c>
      <c r="KI124" s="53">
        <v>0</v>
      </c>
      <c r="KJ124" s="53">
        <v>0</v>
      </c>
      <c r="KK124" s="53">
        <v>0</v>
      </c>
      <c r="KL124" s="53">
        <v>0</v>
      </c>
      <c r="KM124" s="53">
        <v>0</v>
      </c>
      <c r="KN124" s="53">
        <v>-2272711</v>
      </c>
      <c r="KO124" s="53">
        <v>0</v>
      </c>
      <c r="KP124" s="53">
        <v>-2272711</v>
      </c>
      <c r="KQ124" s="53">
        <v>-2261957</v>
      </c>
      <c r="KR124" s="53">
        <v>0</v>
      </c>
      <c r="KS124" s="53">
        <v>0</v>
      </c>
      <c r="KT124" s="53">
        <v>0</v>
      </c>
      <c r="KU124" s="53">
        <v>0</v>
      </c>
      <c r="KV124" s="53">
        <v>0</v>
      </c>
      <c r="KW124" s="53">
        <v>0</v>
      </c>
      <c r="KX124" s="53">
        <v>0</v>
      </c>
      <c r="KY124" s="53">
        <v>0</v>
      </c>
      <c r="KZ124" s="53">
        <v>0</v>
      </c>
      <c r="LA124" s="53">
        <v>0</v>
      </c>
      <c r="LB124" s="53">
        <v>0</v>
      </c>
      <c r="LC124" s="53">
        <v>0</v>
      </c>
      <c r="LD124" s="53">
        <v>0</v>
      </c>
      <c r="LE124" s="53">
        <v>0</v>
      </c>
      <c r="LF124" s="53">
        <v>0</v>
      </c>
      <c r="LG124" s="53">
        <v>-119234</v>
      </c>
      <c r="LH124" s="53">
        <v>0</v>
      </c>
      <c r="LI124" s="53">
        <v>0</v>
      </c>
      <c r="LJ124" s="53">
        <v>475739</v>
      </c>
      <c r="LK124" s="53">
        <v>-71000</v>
      </c>
      <c r="LL124" s="53">
        <v>-190234</v>
      </c>
      <c r="LM124" s="53">
        <v>0</v>
      </c>
      <c r="LN124" s="53">
        <v>0</v>
      </c>
      <c r="LO124" s="53">
        <v>0</v>
      </c>
      <c r="LP124" s="53">
        <v>0</v>
      </c>
      <c r="LQ124" s="53">
        <v>119234</v>
      </c>
      <c r="LR124" s="53">
        <v>0</v>
      </c>
      <c r="LS124" s="53">
        <v>0</v>
      </c>
      <c r="LT124" s="53">
        <v>190234</v>
      </c>
      <c r="LU124" s="53">
        <v>71000</v>
      </c>
      <c r="LV124" s="53">
        <v>190234</v>
      </c>
      <c r="LW124" s="53">
        <v>0</v>
      </c>
      <c r="LX124" s="53">
        <v>0</v>
      </c>
      <c r="LY124" s="53">
        <v>0</v>
      </c>
      <c r="LZ124" s="53">
        <v>0</v>
      </c>
      <c r="MA124" s="53">
        <v>0</v>
      </c>
      <c r="MB124" s="53">
        <v>0</v>
      </c>
      <c r="MC124" s="53">
        <v>0</v>
      </c>
      <c r="MD124" s="53">
        <v>665973</v>
      </c>
      <c r="ME124" s="53">
        <v>0</v>
      </c>
      <c r="MF124" s="53">
        <v>0</v>
      </c>
      <c r="MG124" s="53">
        <v>0</v>
      </c>
      <c r="MH124" s="53">
        <v>0</v>
      </c>
      <c r="MI124" s="53">
        <v>0</v>
      </c>
      <c r="MJ124" s="53">
        <v>0</v>
      </c>
      <c r="MK124" s="53">
        <v>0</v>
      </c>
      <c r="ML124" s="53">
        <v>186804</v>
      </c>
      <c r="MM124" s="53">
        <v>0</v>
      </c>
      <c r="MN124" s="53">
        <v>0</v>
      </c>
      <c r="MO124" s="53">
        <v>479169</v>
      </c>
      <c r="MP124" s="53">
        <v>665973</v>
      </c>
      <c r="MQ124" s="53">
        <v>0</v>
      </c>
      <c r="MR124" s="53">
        <v>0</v>
      </c>
      <c r="MS124" s="53">
        <v>0</v>
      </c>
      <c r="MT124" s="53">
        <v>0</v>
      </c>
      <c r="MU124" s="53">
        <v>0</v>
      </c>
      <c r="MV124" s="53">
        <v>0</v>
      </c>
      <c r="MW124" s="53">
        <v>0</v>
      </c>
      <c r="MX124" s="53">
        <v>0</v>
      </c>
      <c r="MY124" s="53">
        <v>0</v>
      </c>
      <c r="MZ124" s="53">
        <v>0</v>
      </c>
      <c r="NA124" s="53">
        <v>0</v>
      </c>
      <c r="NB124" s="53">
        <v>0</v>
      </c>
      <c r="NC124" s="53">
        <v>0</v>
      </c>
      <c r="ND124" s="53">
        <v>0</v>
      </c>
      <c r="NE124" s="53">
        <v>0</v>
      </c>
      <c r="NF124" s="53">
        <v>186804</v>
      </c>
      <c r="NG124" s="53">
        <v>0</v>
      </c>
      <c r="NH124" s="53">
        <v>0</v>
      </c>
      <c r="NI124" s="53">
        <v>479169</v>
      </c>
    </row>
    <row r="125" spans="1:373">
      <c r="A125" s="53" t="s">
        <v>3</v>
      </c>
      <c r="B125" s="53" t="s">
        <v>1377</v>
      </c>
      <c r="C125" s="53">
        <v>4114745</v>
      </c>
      <c r="D125" s="53">
        <v>35050</v>
      </c>
      <c r="E125" s="53">
        <v>18</v>
      </c>
      <c r="F125" s="53">
        <v>0</v>
      </c>
      <c r="G125" s="53">
        <v>0</v>
      </c>
      <c r="H125" s="53">
        <v>0</v>
      </c>
      <c r="I125" s="53">
        <v>0</v>
      </c>
      <c r="J125" s="53">
        <v>0</v>
      </c>
      <c r="K125" s="53">
        <v>152137</v>
      </c>
      <c r="L125" s="53">
        <v>30043</v>
      </c>
      <c r="M125" s="53">
        <v>0</v>
      </c>
      <c r="N125" s="53">
        <v>124978</v>
      </c>
      <c r="O125" s="53">
        <v>307158</v>
      </c>
      <c r="P125" s="53">
        <v>0</v>
      </c>
      <c r="Q125" s="53">
        <v>0</v>
      </c>
      <c r="R125" s="53">
        <v>0</v>
      </c>
      <c r="S125" s="53">
        <v>0</v>
      </c>
      <c r="T125" s="53">
        <v>-58968</v>
      </c>
      <c r="U125" s="53">
        <v>-15175</v>
      </c>
      <c r="V125" s="53">
        <v>0</v>
      </c>
      <c r="W125" s="53">
        <v>-31354</v>
      </c>
      <c r="X125" s="53">
        <v>-105497</v>
      </c>
      <c r="Y125" s="53">
        <v>201661</v>
      </c>
      <c r="Z125" s="53">
        <v>1800</v>
      </c>
      <c r="AA125" s="53">
        <v>0</v>
      </c>
      <c r="AB125" s="53">
        <v>1226035</v>
      </c>
      <c r="AC125" s="53">
        <v>-17708</v>
      </c>
      <c r="AD125" s="53">
        <v>-331980</v>
      </c>
      <c r="AE125" s="53">
        <v>6223</v>
      </c>
      <c r="AF125" s="53">
        <v>51418</v>
      </c>
      <c r="AG125" s="53">
        <v>0</v>
      </c>
      <c r="AH125" s="53">
        <v>0</v>
      </c>
      <c r="AI125" s="53">
        <v>0</v>
      </c>
      <c r="AJ125" s="53">
        <v>0</v>
      </c>
      <c r="AK125" s="53">
        <v>0</v>
      </c>
      <c r="AL125" s="53">
        <v>0</v>
      </c>
      <c r="AM125" s="53">
        <v>0</v>
      </c>
      <c r="AN125" s="53">
        <v>0</v>
      </c>
      <c r="AO125" s="53">
        <v>0</v>
      </c>
      <c r="AP125" s="53">
        <v>0</v>
      </c>
      <c r="AQ125" s="53">
        <v>0</v>
      </c>
      <c r="AR125" s="53">
        <v>0</v>
      </c>
      <c r="AS125" s="53">
        <v>0</v>
      </c>
      <c r="AT125" s="53">
        <v>0</v>
      </c>
      <c r="AU125" s="53">
        <v>0</v>
      </c>
      <c r="AV125" s="53">
        <v>0</v>
      </c>
      <c r="AW125" s="53">
        <v>0</v>
      </c>
      <c r="AX125" s="53">
        <v>0</v>
      </c>
      <c r="AY125" s="53">
        <v>0</v>
      </c>
      <c r="AZ125" s="53">
        <v>0</v>
      </c>
      <c r="BA125" s="53">
        <v>0</v>
      </c>
      <c r="BB125" s="53">
        <v>0</v>
      </c>
      <c r="BC125" s="53">
        <v>0</v>
      </c>
      <c r="BD125" s="53">
        <v>0</v>
      </c>
      <c r="BE125" s="53">
        <v>0</v>
      </c>
      <c r="BF125" s="53">
        <v>0</v>
      </c>
      <c r="BG125" s="53">
        <v>0</v>
      </c>
      <c r="BH125" s="53">
        <v>0</v>
      </c>
      <c r="BI125" s="53">
        <v>0</v>
      </c>
      <c r="BJ125" s="53">
        <v>0</v>
      </c>
      <c r="BK125" s="53">
        <v>0</v>
      </c>
      <c r="BL125" s="53">
        <v>2679</v>
      </c>
      <c r="BM125" s="53">
        <v>446059</v>
      </c>
      <c r="BN125" s="53">
        <v>0</v>
      </c>
      <c r="BO125" s="53">
        <v>332460</v>
      </c>
      <c r="BP125" s="53">
        <v>0</v>
      </c>
      <c r="BQ125" s="53">
        <v>0</v>
      </c>
      <c r="BR125" s="53">
        <v>0</v>
      </c>
      <c r="BS125" s="53">
        <v>0</v>
      </c>
      <c r="BT125" s="53">
        <v>5994</v>
      </c>
      <c r="BU125" s="53">
        <v>0</v>
      </c>
      <c r="BV125" s="53">
        <v>0</v>
      </c>
      <c r="BW125" s="53">
        <v>0</v>
      </c>
      <c r="BX125" s="53">
        <v>0</v>
      </c>
      <c r="BY125" s="53">
        <v>0</v>
      </c>
      <c r="BZ125" s="53">
        <v>0</v>
      </c>
      <c r="CA125" s="53">
        <v>0</v>
      </c>
      <c r="CB125" s="53">
        <v>0</v>
      </c>
      <c r="CC125" s="53">
        <v>0</v>
      </c>
      <c r="CD125" s="53">
        <v>0</v>
      </c>
      <c r="CE125" s="53">
        <v>0</v>
      </c>
      <c r="CF125" s="53">
        <v>0</v>
      </c>
      <c r="CG125" s="53">
        <v>153954</v>
      </c>
      <c r="CH125" s="53">
        <v>0</v>
      </c>
      <c r="CI125" s="53">
        <v>0</v>
      </c>
      <c r="CJ125" s="53">
        <v>356102</v>
      </c>
      <c r="CK125" s="53">
        <v>935788</v>
      </c>
      <c r="CL125" s="53">
        <v>0</v>
      </c>
      <c r="CM125" s="53">
        <v>2679</v>
      </c>
      <c r="CN125" s="53">
        <v>938467</v>
      </c>
      <c r="CO125" s="53">
        <v>784513</v>
      </c>
      <c r="CP125" s="53">
        <v>0</v>
      </c>
      <c r="CQ125" s="53">
        <v>0</v>
      </c>
      <c r="CR125" s="53">
        <v>0</v>
      </c>
      <c r="CS125" s="53">
        <v>153954</v>
      </c>
      <c r="CT125" s="53">
        <v>938467</v>
      </c>
      <c r="CU125" s="53">
        <v>0</v>
      </c>
      <c r="CV125" s="53">
        <v>0</v>
      </c>
      <c r="CW125" s="53">
        <v>0</v>
      </c>
      <c r="CX125" s="53">
        <v>210495</v>
      </c>
      <c r="CY125" s="53">
        <v>0</v>
      </c>
      <c r="CZ125" s="53">
        <v>0</v>
      </c>
      <c r="DA125" s="53">
        <v>0</v>
      </c>
      <c r="DB125" s="53">
        <v>201661</v>
      </c>
      <c r="DC125" s="53">
        <v>1800</v>
      </c>
      <c r="DD125" s="53">
        <v>0</v>
      </c>
      <c r="DE125" s="53">
        <v>957408</v>
      </c>
      <c r="DF125" s="53">
        <v>64704</v>
      </c>
      <c r="DG125" s="53">
        <v>-245238</v>
      </c>
      <c r="DH125" s="53">
        <v>6223</v>
      </c>
      <c r="DI125" s="53">
        <v>47566</v>
      </c>
      <c r="DJ125" s="53">
        <v>0</v>
      </c>
      <c r="DK125" s="53">
        <v>0</v>
      </c>
      <c r="DL125" s="53">
        <v>7192</v>
      </c>
      <c r="DM125" s="53">
        <v>-1618302</v>
      </c>
      <c r="DN125" s="53">
        <v>0</v>
      </c>
      <c r="DO125" s="53">
        <v>-778647</v>
      </c>
      <c r="DP125" s="53">
        <v>1800</v>
      </c>
      <c r="DQ125" s="53">
        <v>0</v>
      </c>
      <c r="DR125" s="53">
        <v>1226035</v>
      </c>
      <c r="DS125" s="53">
        <v>-17708</v>
      </c>
      <c r="DT125" s="53">
        <v>-331980</v>
      </c>
      <c r="DU125" s="53">
        <v>6223</v>
      </c>
      <c r="DV125" s="53">
        <v>51418</v>
      </c>
      <c r="DW125" s="53">
        <v>0</v>
      </c>
      <c r="DX125" s="53">
        <v>0</v>
      </c>
      <c r="DY125" s="53">
        <v>5962</v>
      </c>
      <c r="DZ125" s="53">
        <v>-2458075</v>
      </c>
      <c r="EA125" s="53">
        <v>0</v>
      </c>
      <c r="EB125" s="53">
        <v>-1516325</v>
      </c>
      <c r="EC125" s="53">
        <v>0</v>
      </c>
      <c r="ED125" s="53">
        <v>0</v>
      </c>
      <c r="EE125" s="53">
        <v>0</v>
      </c>
      <c r="EF125" s="53">
        <v>0</v>
      </c>
      <c r="EG125" s="53">
        <v>0</v>
      </c>
      <c r="EH125" s="53">
        <v>0</v>
      </c>
      <c r="EI125" s="53">
        <v>0</v>
      </c>
      <c r="EJ125" s="53">
        <v>0</v>
      </c>
      <c r="EK125" s="53">
        <v>0</v>
      </c>
      <c r="EL125" s="53">
        <v>0</v>
      </c>
      <c r="EM125" s="53">
        <v>0</v>
      </c>
      <c r="EN125" s="53">
        <v>0</v>
      </c>
      <c r="EO125" s="53">
        <v>0</v>
      </c>
      <c r="EP125" s="53">
        <v>0</v>
      </c>
      <c r="EQ125" s="53">
        <v>0</v>
      </c>
      <c r="ER125" s="53">
        <v>0</v>
      </c>
      <c r="ES125" s="53">
        <v>0</v>
      </c>
      <c r="ET125" s="53">
        <v>0</v>
      </c>
      <c r="EU125" s="53">
        <v>0</v>
      </c>
      <c r="EV125" s="53">
        <v>0</v>
      </c>
      <c r="EW125" s="53">
        <v>0</v>
      </c>
      <c r="EX125" s="53">
        <v>0</v>
      </c>
      <c r="EY125" s="53">
        <v>5962</v>
      </c>
      <c r="EZ125" s="53">
        <v>-2458075</v>
      </c>
      <c r="FA125" s="53">
        <v>0</v>
      </c>
      <c r="FB125" s="53">
        <v>-2452113</v>
      </c>
      <c r="FC125" s="53">
        <v>0</v>
      </c>
      <c r="FD125" s="53">
        <v>0</v>
      </c>
      <c r="FE125" s="53">
        <v>0</v>
      </c>
      <c r="FF125" s="53">
        <v>145607</v>
      </c>
      <c r="FG125" s="53">
        <v>0</v>
      </c>
      <c r="FH125" s="53">
        <v>0</v>
      </c>
      <c r="FI125" s="53">
        <v>0</v>
      </c>
      <c r="FJ125" s="53">
        <v>356102</v>
      </c>
      <c r="FK125" s="53">
        <v>0</v>
      </c>
      <c r="FL125" s="53">
        <v>0</v>
      </c>
      <c r="FM125" s="53">
        <v>0</v>
      </c>
      <c r="FN125" s="53">
        <v>0</v>
      </c>
      <c r="FO125" s="53">
        <v>0</v>
      </c>
      <c r="FP125" s="53">
        <v>834</v>
      </c>
      <c r="FQ125" s="53">
        <v>834</v>
      </c>
      <c r="FR125" s="53">
        <v>-576152</v>
      </c>
      <c r="FS125" s="53">
        <v>0</v>
      </c>
      <c r="FT125" s="53">
        <v>0</v>
      </c>
      <c r="FU125" s="53">
        <v>0</v>
      </c>
      <c r="FV125" s="53">
        <v>0</v>
      </c>
      <c r="FW125" s="53">
        <v>0</v>
      </c>
      <c r="FX125" s="53">
        <v>2679</v>
      </c>
      <c r="FY125" s="53">
        <v>2679</v>
      </c>
      <c r="FZ125" s="53">
        <v>-1303151</v>
      </c>
      <c r="GA125" s="53">
        <v>0</v>
      </c>
      <c r="GB125" s="53">
        <v>0</v>
      </c>
      <c r="GC125" s="53">
        <v>0</v>
      </c>
      <c r="GD125" s="53">
        <v>0</v>
      </c>
      <c r="GE125" s="53">
        <v>0</v>
      </c>
      <c r="GF125" s="53">
        <v>0</v>
      </c>
      <c r="GG125" s="53">
        <v>0</v>
      </c>
      <c r="GH125" s="53">
        <v>145607</v>
      </c>
      <c r="GI125" s="53">
        <v>0</v>
      </c>
      <c r="GJ125" s="53">
        <v>0</v>
      </c>
      <c r="GK125" s="53">
        <v>0</v>
      </c>
      <c r="GL125" s="53">
        <v>0</v>
      </c>
      <c r="GM125" s="53">
        <v>0</v>
      </c>
      <c r="GN125" s="53">
        <v>0</v>
      </c>
      <c r="GO125" s="53">
        <v>0</v>
      </c>
      <c r="GP125" s="53">
        <v>-2096011</v>
      </c>
      <c r="GQ125" s="53">
        <v>326429</v>
      </c>
      <c r="GR125" s="53">
        <v>0</v>
      </c>
      <c r="GS125" s="53">
        <v>287292</v>
      </c>
      <c r="GT125" s="53">
        <v>0</v>
      </c>
      <c r="GU125" s="53">
        <v>0</v>
      </c>
      <c r="GV125" s="53">
        <v>0</v>
      </c>
      <c r="GW125" s="53">
        <v>7192</v>
      </c>
      <c r="GX125" s="53">
        <v>0</v>
      </c>
      <c r="GY125" s="53">
        <v>-843</v>
      </c>
      <c r="GZ125" s="53">
        <v>620070</v>
      </c>
      <c r="HA125" s="53">
        <v>446059</v>
      </c>
      <c r="HB125" s="53">
        <v>0</v>
      </c>
      <c r="HC125" s="53">
        <v>332460</v>
      </c>
      <c r="HD125" s="53">
        <v>0</v>
      </c>
      <c r="HE125" s="53">
        <v>0</v>
      </c>
      <c r="HF125" s="53">
        <v>0</v>
      </c>
      <c r="HG125" s="53">
        <v>5962</v>
      </c>
      <c r="HH125" s="53">
        <v>0</v>
      </c>
      <c r="HI125" s="53">
        <v>5994</v>
      </c>
      <c r="HJ125" s="53">
        <v>790475</v>
      </c>
      <c r="HK125" s="53">
        <v>0</v>
      </c>
      <c r="HL125" s="53">
        <v>0</v>
      </c>
      <c r="HM125" s="53">
        <v>0</v>
      </c>
      <c r="HN125" s="53">
        <v>0</v>
      </c>
      <c r="HO125" s="53">
        <v>0</v>
      </c>
      <c r="HP125" s="53">
        <v>0</v>
      </c>
      <c r="HQ125" s="53">
        <v>5962</v>
      </c>
      <c r="HR125" s="53">
        <v>0</v>
      </c>
      <c r="HS125" s="53">
        <v>0</v>
      </c>
      <c r="HT125" s="53">
        <v>5962</v>
      </c>
      <c r="HU125" s="53">
        <v>0</v>
      </c>
      <c r="HV125" s="53">
        <v>0</v>
      </c>
      <c r="HW125" s="53">
        <v>0</v>
      </c>
      <c r="HX125" s="53">
        <v>0</v>
      </c>
      <c r="HY125" s="53">
        <v>0</v>
      </c>
      <c r="HZ125" s="53">
        <v>0</v>
      </c>
      <c r="IA125" s="53">
        <v>0</v>
      </c>
      <c r="IB125" s="53">
        <v>0</v>
      </c>
      <c r="IC125" s="53">
        <v>0</v>
      </c>
      <c r="ID125" s="53">
        <v>0</v>
      </c>
      <c r="IE125" s="53">
        <v>0</v>
      </c>
      <c r="IF125" s="53">
        <v>0</v>
      </c>
      <c r="IG125" s="53">
        <v>0</v>
      </c>
      <c r="IH125" s="53">
        <v>0</v>
      </c>
      <c r="II125" s="53">
        <v>0</v>
      </c>
      <c r="IJ125" s="53">
        <v>0</v>
      </c>
      <c r="IK125" s="53">
        <v>0</v>
      </c>
      <c r="IL125" s="53">
        <v>0</v>
      </c>
      <c r="IM125" s="53">
        <v>0</v>
      </c>
      <c r="IN125" s="53">
        <v>0</v>
      </c>
      <c r="IO125" s="53">
        <v>0</v>
      </c>
      <c r="IP125" s="53">
        <v>0</v>
      </c>
      <c r="IQ125" s="53">
        <v>0</v>
      </c>
      <c r="IR125" s="53">
        <v>0</v>
      </c>
      <c r="IS125" s="53">
        <v>0</v>
      </c>
      <c r="IT125" s="53">
        <v>0</v>
      </c>
      <c r="IU125" s="53">
        <v>0</v>
      </c>
      <c r="IV125" s="53">
        <v>0</v>
      </c>
      <c r="IW125" s="53">
        <v>0</v>
      </c>
      <c r="IX125" s="53">
        <v>0</v>
      </c>
      <c r="IY125" s="53">
        <v>0</v>
      </c>
      <c r="IZ125" s="53">
        <v>0</v>
      </c>
      <c r="JA125" s="53">
        <v>0</v>
      </c>
      <c r="JB125" s="53">
        <v>0</v>
      </c>
      <c r="JC125" s="53">
        <v>0</v>
      </c>
      <c r="JD125" s="53">
        <v>0</v>
      </c>
      <c r="JE125" s="53">
        <v>0</v>
      </c>
      <c r="JF125" s="53">
        <v>0</v>
      </c>
      <c r="JG125" s="53">
        <v>0</v>
      </c>
      <c r="JH125" s="53">
        <v>0</v>
      </c>
      <c r="JI125" s="53">
        <v>0</v>
      </c>
      <c r="JJ125" s="53">
        <v>0</v>
      </c>
      <c r="JK125" s="53">
        <v>0</v>
      </c>
      <c r="JL125" s="53">
        <v>0</v>
      </c>
      <c r="JM125" s="53">
        <v>0</v>
      </c>
      <c r="JN125" s="53">
        <v>0</v>
      </c>
      <c r="JO125" s="53">
        <v>0</v>
      </c>
      <c r="JP125" s="53">
        <v>0</v>
      </c>
      <c r="JQ125" s="53">
        <v>0</v>
      </c>
      <c r="JR125" s="53">
        <v>-1196222</v>
      </c>
      <c r="JS125" s="53">
        <v>0</v>
      </c>
      <c r="JT125" s="53">
        <v>-1196222</v>
      </c>
      <c r="JU125" s="53">
        <v>-576152</v>
      </c>
      <c r="JV125" s="53">
        <v>0</v>
      </c>
      <c r="JW125" s="53">
        <v>0</v>
      </c>
      <c r="JX125" s="53">
        <v>0</v>
      </c>
      <c r="JY125" s="53">
        <v>0</v>
      </c>
      <c r="JZ125" s="53">
        <v>0</v>
      </c>
      <c r="KA125" s="53">
        <v>0</v>
      </c>
      <c r="KB125" s="53">
        <v>0</v>
      </c>
      <c r="KC125" s="53">
        <v>-2093626</v>
      </c>
      <c r="KD125" s="53">
        <v>0</v>
      </c>
      <c r="KE125" s="53">
        <v>-2093626</v>
      </c>
      <c r="KF125" s="53">
        <v>-1303151</v>
      </c>
      <c r="KG125" s="53">
        <v>0</v>
      </c>
      <c r="KH125" s="53">
        <v>0</v>
      </c>
      <c r="KI125" s="53">
        <v>0</v>
      </c>
      <c r="KJ125" s="53">
        <v>0</v>
      </c>
      <c r="KK125" s="53">
        <v>0</v>
      </c>
      <c r="KL125" s="53">
        <v>0</v>
      </c>
      <c r="KM125" s="53">
        <v>0</v>
      </c>
      <c r="KN125" s="53">
        <v>-2247580</v>
      </c>
      <c r="KO125" s="53">
        <v>0</v>
      </c>
      <c r="KP125" s="53">
        <v>-2247580</v>
      </c>
      <c r="KQ125" s="53">
        <v>-2241618</v>
      </c>
      <c r="KR125" s="53">
        <v>0</v>
      </c>
      <c r="KS125" s="53">
        <v>0</v>
      </c>
      <c r="KT125" s="53">
        <v>0</v>
      </c>
      <c r="KU125" s="53">
        <v>0</v>
      </c>
      <c r="KV125" s="53">
        <v>0</v>
      </c>
      <c r="KW125" s="53">
        <v>0</v>
      </c>
      <c r="KX125" s="53">
        <v>0</v>
      </c>
      <c r="KY125" s="53">
        <v>0</v>
      </c>
      <c r="KZ125" s="53">
        <v>0</v>
      </c>
      <c r="LA125" s="53">
        <v>0</v>
      </c>
      <c r="LB125" s="53">
        <v>0</v>
      </c>
      <c r="LC125" s="53">
        <v>0</v>
      </c>
      <c r="LD125" s="53">
        <v>0</v>
      </c>
      <c r="LE125" s="53">
        <v>0</v>
      </c>
      <c r="LF125" s="53">
        <v>0</v>
      </c>
      <c r="LG125" s="53">
        <v>-79107</v>
      </c>
      <c r="LH125" s="53">
        <v>-22306</v>
      </c>
      <c r="LI125" s="53">
        <v>0</v>
      </c>
      <c r="LJ125" s="53">
        <v>210495</v>
      </c>
      <c r="LK125" s="53">
        <v>-44194</v>
      </c>
      <c r="LL125" s="53">
        <v>-145607</v>
      </c>
      <c r="LM125" s="53">
        <v>0</v>
      </c>
      <c r="LN125" s="53">
        <v>0</v>
      </c>
      <c r="LO125" s="53">
        <v>0</v>
      </c>
      <c r="LP125" s="53">
        <v>0</v>
      </c>
      <c r="LQ125" s="53">
        <v>79107</v>
      </c>
      <c r="LR125" s="53">
        <v>22306</v>
      </c>
      <c r="LS125" s="53">
        <v>0</v>
      </c>
      <c r="LT125" s="53">
        <v>145607</v>
      </c>
      <c r="LU125" s="53">
        <v>44194</v>
      </c>
      <c r="LV125" s="53">
        <v>145607</v>
      </c>
      <c r="LW125" s="53">
        <v>0</v>
      </c>
      <c r="LX125" s="53">
        <v>0</v>
      </c>
      <c r="LY125" s="53">
        <v>0</v>
      </c>
      <c r="LZ125" s="53">
        <v>0</v>
      </c>
      <c r="MA125" s="53">
        <v>0</v>
      </c>
      <c r="MB125" s="53">
        <v>0</v>
      </c>
      <c r="MC125" s="53">
        <v>0</v>
      </c>
      <c r="MD125" s="53">
        <v>356102</v>
      </c>
      <c r="ME125" s="53">
        <v>0</v>
      </c>
      <c r="MF125" s="53">
        <v>0</v>
      </c>
      <c r="MG125" s="53">
        <v>0</v>
      </c>
      <c r="MH125" s="53">
        <v>0</v>
      </c>
      <c r="MI125" s="53">
        <v>0</v>
      </c>
      <c r="MJ125" s="53">
        <v>0</v>
      </c>
      <c r="MK125" s="53">
        <v>0</v>
      </c>
      <c r="ML125" s="53">
        <v>175888</v>
      </c>
      <c r="MM125" s="53">
        <v>30043</v>
      </c>
      <c r="MN125" s="53">
        <v>0</v>
      </c>
      <c r="MO125" s="53">
        <v>150171</v>
      </c>
      <c r="MP125" s="53">
        <v>356102</v>
      </c>
      <c r="MQ125" s="53">
        <v>0</v>
      </c>
      <c r="MR125" s="53">
        <v>0</v>
      </c>
      <c r="MS125" s="53">
        <v>0</v>
      </c>
      <c r="MT125" s="53">
        <v>0</v>
      </c>
      <c r="MU125" s="53">
        <v>0</v>
      </c>
      <c r="MV125" s="53">
        <v>0</v>
      </c>
      <c r="MW125" s="53">
        <v>0</v>
      </c>
      <c r="MX125" s="53">
        <v>0</v>
      </c>
      <c r="MY125" s="53">
        <v>0</v>
      </c>
      <c r="MZ125" s="53">
        <v>0</v>
      </c>
      <c r="NA125" s="53">
        <v>0</v>
      </c>
      <c r="NB125" s="53">
        <v>0</v>
      </c>
      <c r="NC125" s="53">
        <v>0</v>
      </c>
      <c r="ND125" s="53">
        <v>0</v>
      </c>
      <c r="NE125" s="53">
        <v>0</v>
      </c>
      <c r="NF125" s="53">
        <v>175888</v>
      </c>
      <c r="NG125" s="53">
        <v>30043</v>
      </c>
      <c r="NH125" s="53">
        <v>0</v>
      </c>
      <c r="NI125" s="53">
        <v>150171</v>
      </c>
    </row>
    <row r="126" spans="1:373">
      <c r="A126" s="53" t="s">
        <v>3</v>
      </c>
      <c r="B126" s="53" t="s">
        <v>1377</v>
      </c>
      <c r="C126" s="53">
        <v>4114761</v>
      </c>
      <c r="D126" s="53">
        <v>10100</v>
      </c>
      <c r="E126" s="53">
        <v>18</v>
      </c>
      <c r="F126" s="53">
        <v>0</v>
      </c>
      <c r="G126" s="53">
        <v>0</v>
      </c>
      <c r="H126" s="53">
        <v>0</v>
      </c>
      <c r="I126" s="53">
        <v>80618</v>
      </c>
      <c r="J126" s="53">
        <v>38561</v>
      </c>
      <c r="K126" s="53">
        <v>753752</v>
      </c>
      <c r="L126" s="53">
        <v>43161</v>
      </c>
      <c r="M126" s="53">
        <v>0</v>
      </c>
      <c r="N126" s="53">
        <v>0</v>
      </c>
      <c r="O126" s="53">
        <v>916092</v>
      </c>
      <c r="P126" s="53">
        <v>0</v>
      </c>
      <c r="Q126" s="53">
        <v>0</v>
      </c>
      <c r="R126" s="53">
        <v>-8556</v>
      </c>
      <c r="S126" s="53">
        <v>-12877</v>
      </c>
      <c r="T126" s="53">
        <v>-665083</v>
      </c>
      <c r="U126" s="53">
        <v>-21495</v>
      </c>
      <c r="V126" s="53">
        <v>0</v>
      </c>
      <c r="W126" s="53">
        <v>0</v>
      </c>
      <c r="X126" s="53">
        <v>-708011</v>
      </c>
      <c r="Y126" s="53">
        <v>208081</v>
      </c>
      <c r="Z126" s="53">
        <v>1200</v>
      </c>
      <c r="AA126" s="53">
        <v>0</v>
      </c>
      <c r="AB126" s="53">
        <v>1639696</v>
      </c>
      <c r="AC126" s="53">
        <v>0</v>
      </c>
      <c r="AD126" s="53">
        <v>-311629</v>
      </c>
      <c r="AE126" s="53">
        <v>0</v>
      </c>
      <c r="AF126" s="53">
        <v>17771</v>
      </c>
      <c r="AG126" s="53">
        <v>0</v>
      </c>
      <c r="AH126" s="53">
        <v>0</v>
      </c>
      <c r="AI126" s="53">
        <v>10063807</v>
      </c>
      <c r="AJ126" s="53">
        <v>2983</v>
      </c>
      <c r="AK126" s="53">
        <v>0</v>
      </c>
      <c r="AL126" s="53">
        <v>7429</v>
      </c>
      <c r="AM126" s="53">
        <v>0</v>
      </c>
      <c r="AN126" s="53">
        <v>87839</v>
      </c>
      <c r="AO126" s="53">
        <v>90665</v>
      </c>
      <c r="AP126" s="53">
        <v>745127</v>
      </c>
      <c r="AQ126" s="53">
        <v>43161</v>
      </c>
      <c r="AR126" s="53">
        <v>0</v>
      </c>
      <c r="AS126" s="53">
        <v>0</v>
      </c>
      <c r="AT126" s="53">
        <v>974221</v>
      </c>
      <c r="AU126" s="53">
        <v>0</v>
      </c>
      <c r="AV126" s="53">
        <v>0</v>
      </c>
      <c r="AW126" s="53">
        <v>-43</v>
      </c>
      <c r="AX126" s="53">
        <v>0</v>
      </c>
      <c r="AY126" s="53">
        <v>-14271</v>
      </c>
      <c r="AZ126" s="53">
        <v>-20735</v>
      </c>
      <c r="BA126" s="53">
        <v>-674095</v>
      </c>
      <c r="BB126" s="53">
        <v>-30161</v>
      </c>
      <c r="BC126" s="53">
        <v>0</v>
      </c>
      <c r="BD126" s="53">
        <v>0</v>
      </c>
      <c r="BE126" s="53">
        <v>-739305</v>
      </c>
      <c r="BF126" s="53">
        <v>0</v>
      </c>
      <c r="BG126" s="53">
        <v>0</v>
      </c>
      <c r="BH126" s="53">
        <v>0</v>
      </c>
      <c r="BI126" s="53">
        <v>0</v>
      </c>
      <c r="BJ126" s="53">
        <v>0</v>
      </c>
      <c r="BK126" s="53">
        <v>0</v>
      </c>
      <c r="BL126" s="53">
        <v>0</v>
      </c>
      <c r="BM126" s="53">
        <v>112898</v>
      </c>
      <c r="BN126" s="53">
        <v>0</v>
      </c>
      <c r="BO126" s="53">
        <v>407123</v>
      </c>
      <c r="BP126" s="53">
        <v>0</v>
      </c>
      <c r="BQ126" s="53">
        <v>0</v>
      </c>
      <c r="BR126" s="53">
        <v>0</v>
      </c>
      <c r="BS126" s="53">
        <v>0</v>
      </c>
      <c r="BT126" s="53">
        <v>78201</v>
      </c>
      <c r="BU126" s="53">
        <v>0</v>
      </c>
      <c r="BV126" s="53">
        <v>0</v>
      </c>
      <c r="BW126" s="53">
        <v>0</v>
      </c>
      <c r="BX126" s="53">
        <v>0</v>
      </c>
      <c r="BY126" s="53">
        <v>0</v>
      </c>
      <c r="BZ126" s="53">
        <v>0</v>
      </c>
      <c r="CA126" s="53">
        <v>0</v>
      </c>
      <c r="CB126" s="53">
        <v>0</v>
      </c>
      <c r="CC126" s="53">
        <v>0</v>
      </c>
      <c r="CD126" s="53">
        <v>0</v>
      </c>
      <c r="CE126" s="53">
        <v>0</v>
      </c>
      <c r="CF126" s="53">
        <v>0</v>
      </c>
      <c r="CG126" s="53">
        <v>11050522</v>
      </c>
      <c r="CH126" s="53">
        <v>0</v>
      </c>
      <c r="CI126" s="53">
        <v>234916</v>
      </c>
      <c r="CJ126" s="53">
        <v>0</v>
      </c>
      <c r="CK126" s="53">
        <v>11413828</v>
      </c>
      <c r="CL126" s="53">
        <v>234916</v>
      </c>
      <c r="CM126" s="53">
        <v>0</v>
      </c>
      <c r="CN126" s="53">
        <v>11648744</v>
      </c>
      <c r="CO126" s="53">
        <v>598222</v>
      </c>
      <c r="CP126" s="53">
        <v>0</v>
      </c>
      <c r="CQ126" s="53">
        <v>0</v>
      </c>
      <c r="CR126" s="53">
        <v>0</v>
      </c>
      <c r="CS126" s="53">
        <v>11050522</v>
      </c>
      <c r="CT126" s="53">
        <v>11648744</v>
      </c>
      <c r="CU126" s="53">
        <v>0</v>
      </c>
      <c r="CV126" s="53">
        <v>0</v>
      </c>
      <c r="CW126" s="53">
        <v>0</v>
      </c>
      <c r="CX126" s="53">
        <v>234916</v>
      </c>
      <c r="CY126" s="53">
        <v>0</v>
      </c>
      <c r="CZ126" s="53">
        <v>0</v>
      </c>
      <c r="DA126" s="53">
        <v>0</v>
      </c>
      <c r="DB126" s="53">
        <v>208081</v>
      </c>
      <c r="DC126" s="53">
        <v>1200</v>
      </c>
      <c r="DD126" s="53">
        <v>0</v>
      </c>
      <c r="DE126" s="53">
        <v>1443000</v>
      </c>
      <c r="DF126" s="53">
        <v>0</v>
      </c>
      <c r="DG126" s="53">
        <v>-272425</v>
      </c>
      <c r="DH126" s="53">
        <v>0</v>
      </c>
      <c r="DI126" s="53">
        <v>17771</v>
      </c>
      <c r="DJ126" s="53">
        <v>0</v>
      </c>
      <c r="DK126" s="53">
        <v>0</v>
      </c>
      <c r="DL126" s="53">
        <v>3933</v>
      </c>
      <c r="DM126" s="53">
        <v>10049953</v>
      </c>
      <c r="DN126" s="53">
        <v>0</v>
      </c>
      <c r="DO126" s="53">
        <v>11243432</v>
      </c>
      <c r="DP126" s="53">
        <v>1200</v>
      </c>
      <c r="DQ126" s="53">
        <v>0</v>
      </c>
      <c r="DR126" s="53">
        <v>1639696</v>
      </c>
      <c r="DS126" s="53">
        <v>0</v>
      </c>
      <c r="DT126" s="53">
        <v>-311629</v>
      </c>
      <c r="DU126" s="53">
        <v>0</v>
      </c>
      <c r="DV126" s="53">
        <v>17771</v>
      </c>
      <c r="DW126" s="53">
        <v>0</v>
      </c>
      <c r="DX126" s="53">
        <v>0</v>
      </c>
      <c r="DY126" s="53">
        <v>2060</v>
      </c>
      <c r="DZ126" s="53">
        <v>10063807</v>
      </c>
      <c r="EA126" s="53">
        <v>2983</v>
      </c>
      <c r="EB126" s="53">
        <v>11415888</v>
      </c>
      <c r="EC126" s="53">
        <v>0</v>
      </c>
      <c r="ED126" s="53">
        <v>0</v>
      </c>
      <c r="EE126" s="53">
        <v>0</v>
      </c>
      <c r="EF126" s="53">
        <v>0</v>
      </c>
      <c r="EG126" s="53">
        <v>0</v>
      </c>
      <c r="EH126" s="53">
        <v>0</v>
      </c>
      <c r="EI126" s="53">
        <v>0</v>
      </c>
      <c r="EJ126" s="53">
        <v>0</v>
      </c>
      <c r="EK126" s="53">
        <v>0</v>
      </c>
      <c r="EL126" s="53">
        <v>0</v>
      </c>
      <c r="EM126" s="53">
        <v>0</v>
      </c>
      <c r="EN126" s="53">
        <v>0</v>
      </c>
      <c r="EO126" s="53">
        <v>0</v>
      </c>
      <c r="EP126" s="53">
        <v>0</v>
      </c>
      <c r="EQ126" s="53">
        <v>0</v>
      </c>
      <c r="ER126" s="53">
        <v>0</v>
      </c>
      <c r="ES126" s="53">
        <v>0</v>
      </c>
      <c r="ET126" s="53">
        <v>0</v>
      </c>
      <c r="EU126" s="53">
        <v>0</v>
      </c>
      <c r="EV126" s="53">
        <v>0</v>
      </c>
      <c r="EW126" s="53">
        <v>0</v>
      </c>
      <c r="EX126" s="53">
        <v>0</v>
      </c>
      <c r="EY126" s="53">
        <v>2060</v>
      </c>
      <c r="EZ126" s="53">
        <v>0</v>
      </c>
      <c r="FA126" s="53">
        <v>0</v>
      </c>
      <c r="FB126" s="53">
        <v>2060</v>
      </c>
      <c r="FC126" s="53">
        <v>0</v>
      </c>
      <c r="FD126" s="53">
        <v>0</v>
      </c>
      <c r="FE126" s="53">
        <v>0</v>
      </c>
      <c r="FF126" s="53">
        <v>0</v>
      </c>
      <c r="FG126" s="53">
        <v>0</v>
      </c>
      <c r="FH126" s="53">
        <v>0</v>
      </c>
      <c r="FI126" s="53">
        <v>0</v>
      </c>
      <c r="FJ126" s="53">
        <v>0</v>
      </c>
      <c r="FK126" s="53">
        <v>0</v>
      </c>
      <c r="FL126" s="53">
        <v>0</v>
      </c>
      <c r="FM126" s="53">
        <v>0</v>
      </c>
      <c r="FN126" s="53">
        <v>0</v>
      </c>
      <c r="FO126" s="53">
        <v>0</v>
      </c>
      <c r="FP126" s="53">
        <v>0</v>
      </c>
      <c r="FQ126" s="53">
        <v>0</v>
      </c>
      <c r="FR126" s="53">
        <v>11451513</v>
      </c>
      <c r="FS126" s="53">
        <v>0</v>
      </c>
      <c r="FT126" s="53">
        <v>0</v>
      </c>
      <c r="FU126" s="53">
        <v>0</v>
      </c>
      <c r="FV126" s="53">
        <v>0</v>
      </c>
      <c r="FW126" s="53">
        <v>0</v>
      </c>
      <c r="FX126" s="53">
        <v>0</v>
      </c>
      <c r="FY126" s="53">
        <v>0</v>
      </c>
      <c r="FZ126" s="53">
        <v>11650804</v>
      </c>
      <c r="GA126" s="53">
        <v>0</v>
      </c>
      <c r="GB126" s="53">
        <v>0</v>
      </c>
      <c r="GC126" s="53">
        <v>0</v>
      </c>
      <c r="GD126" s="53">
        <v>0</v>
      </c>
      <c r="GE126" s="53">
        <v>0</v>
      </c>
      <c r="GF126" s="53">
        <v>0</v>
      </c>
      <c r="GG126" s="53">
        <v>0</v>
      </c>
      <c r="GH126" s="53">
        <v>0</v>
      </c>
      <c r="GI126" s="53">
        <v>0</v>
      </c>
      <c r="GJ126" s="53">
        <v>0</v>
      </c>
      <c r="GK126" s="53">
        <v>0</v>
      </c>
      <c r="GL126" s="53">
        <v>0</v>
      </c>
      <c r="GM126" s="53">
        <v>0</v>
      </c>
      <c r="GN126" s="53">
        <v>0</v>
      </c>
      <c r="GO126" s="53">
        <v>0</v>
      </c>
      <c r="GP126" s="53">
        <v>2060</v>
      </c>
      <c r="GQ126" s="53">
        <v>83258</v>
      </c>
      <c r="GR126" s="53">
        <v>0</v>
      </c>
      <c r="GS126" s="53">
        <v>388784</v>
      </c>
      <c r="GT126" s="53">
        <v>0</v>
      </c>
      <c r="GU126" s="53">
        <v>0</v>
      </c>
      <c r="GV126" s="53">
        <v>0</v>
      </c>
      <c r="GW126" s="53">
        <v>3933</v>
      </c>
      <c r="GX126" s="53">
        <v>0</v>
      </c>
      <c r="GY126" s="53">
        <v>40331</v>
      </c>
      <c r="GZ126" s="53">
        <v>516306</v>
      </c>
      <c r="HA126" s="53">
        <v>112898</v>
      </c>
      <c r="HB126" s="53">
        <v>0</v>
      </c>
      <c r="HC126" s="53">
        <v>407123</v>
      </c>
      <c r="HD126" s="53">
        <v>0</v>
      </c>
      <c r="HE126" s="53">
        <v>0</v>
      </c>
      <c r="HF126" s="53">
        <v>0</v>
      </c>
      <c r="HG126" s="53">
        <v>2060</v>
      </c>
      <c r="HH126" s="53">
        <v>0</v>
      </c>
      <c r="HI126" s="53">
        <v>78201</v>
      </c>
      <c r="HJ126" s="53">
        <v>600282</v>
      </c>
      <c r="HK126" s="53">
        <v>0</v>
      </c>
      <c r="HL126" s="53">
        <v>0</v>
      </c>
      <c r="HM126" s="53">
        <v>0</v>
      </c>
      <c r="HN126" s="53">
        <v>0</v>
      </c>
      <c r="HO126" s="53">
        <v>0</v>
      </c>
      <c r="HP126" s="53">
        <v>0</v>
      </c>
      <c r="HQ126" s="53">
        <v>2060</v>
      </c>
      <c r="HR126" s="53">
        <v>0</v>
      </c>
      <c r="HS126" s="53">
        <v>0</v>
      </c>
      <c r="HT126" s="53">
        <v>2060</v>
      </c>
      <c r="HU126" s="53">
        <v>0</v>
      </c>
      <c r="HV126" s="53">
        <v>0</v>
      </c>
      <c r="HW126" s="53">
        <v>0</v>
      </c>
      <c r="HX126" s="53">
        <v>0</v>
      </c>
      <c r="HY126" s="53">
        <v>0</v>
      </c>
      <c r="HZ126" s="53">
        <v>0</v>
      </c>
      <c r="IA126" s="53">
        <v>0</v>
      </c>
      <c r="IB126" s="53">
        <v>0</v>
      </c>
      <c r="IC126" s="53">
        <v>0</v>
      </c>
      <c r="ID126" s="53">
        <v>0</v>
      </c>
      <c r="IE126" s="53">
        <v>0</v>
      </c>
      <c r="IF126" s="53">
        <v>0</v>
      </c>
      <c r="IG126" s="53">
        <v>0</v>
      </c>
      <c r="IH126" s="53">
        <v>0</v>
      </c>
      <c r="II126" s="53">
        <v>0</v>
      </c>
      <c r="IJ126" s="53">
        <v>0</v>
      </c>
      <c r="IK126" s="53">
        <v>0</v>
      </c>
      <c r="IL126" s="53">
        <v>0</v>
      </c>
      <c r="IM126" s="53">
        <v>0</v>
      </c>
      <c r="IN126" s="53">
        <v>0</v>
      </c>
      <c r="IO126" s="53">
        <v>0</v>
      </c>
      <c r="IP126" s="53">
        <v>0</v>
      </c>
      <c r="IQ126" s="53">
        <v>0</v>
      </c>
      <c r="IR126" s="53">
        <v>0</v>
      </c>
      <c r="IS126" s="53">
        <v>0</v>
      </c>
      <c r="IT126" s="53">
        <v>0</v>
      </c>
      <c r="IU126" s="53">
        <v>0</v>
      </c>
      <c r="IV126" s="53">
        <v>0</v>
      </c>
      <c r="IW126" s="53">
        <v>0</v>
      </c>
      <c r="IX126" s="53">
        <v>0</v>
      </c>
      <c r="IY126" s="53">
        <v>0</v>
      </c>
      <c r="IZ126" s="53">
        <v>0</v>
      </c>
      <c r="JA126" s="53">
        <v>0</v>
      </c>
      <c r="JB126" s="53">
        <v>0</v>
      </c>
      <c r="JC126" s="53">
        <v>0</v>
      </c>
      <c r="JD126" s="53">
        <v>0</v>
      </c>
      <c r="JE126" s="53">
        <v>0</v>
      </c>
      <c r="JF126" s="53">
        <v>0</v>
      </c>
      <c r="JG126" s="53">
        <v>0</v>
      </c>
      <c r="JH126" s="53">
        <v>0</v>
      </c>
      <c r="JI126" s="53">
        <v>0</v>
      </c>
      <c r="JJ126" s="53">
        <v>0</v>
      </c>
      <c r="JK126" s="53">
        <v>0</v>
      </c>
      <c r="JL126" s="53">
        <v>0</v>
      </c>
      <c r="JM126" s="53">
        <v>0</v>
      </c>
      <c r="JN126" s="53">
        <v>0</v>
      </c>
      <c r="JO126" s="53">
        <v>0</v>
      </c>
      <c r="JP126" s="53">
        <v>0</v>
      </c>
      <c r="JQ126" s="53">
        <v>0</v>
      </c>
      <c r="JR126" s="53">
        <v>10935207</v>
      </c>
      <c r="JS126" s="53">
        <v>0</v>
      </c>
      <c r="JT126" s="53">
        <v>10935207</v>
      </c>
      <c r="JU126" s="53">
        <v>11451513</v>
      </c>
      <c r="JV126" s="53">
        <v>0</v>
      </c>
      <c r="JW126" s="53">
        <v>0</v>
      </c>
      <c r="JX126" s="53">
        <v>0</v>
      </c>
      <c r="JY126" s="53">
        <v>0</v>
      </c>
      <c r="JZ126" s="53">
        <v>0</v>
      </c>
      <c r="KA126" s="53">
        <v>0</v>
      </c>
      <c r="KB126" s="53">
        <v>0</v>
      </c>
      <c r="KC126" s="53">
        <v>11050522</v>
      </c>
      <c r="KD126" s="53">
        <v>0</v>
      </c>
      <c r="KE126" s="53">
        <v>11050522</v>
      </c>
      <c r="KF126" s="53">
        <v>11650804</v>
      </c>
      <c r="KG126" s="53">
        <v>0</v>
      </c>
      <c r="KH126" s="53">
        <v>0</v>
      </c>
      <c r="KI126" s="53">
        <v>0</v>
      </c>
      <c r="KJ126" s="53">
        <v>0</v>
      </c>
      <c r="KK126" s="53">
        <v>0</v>
      </c>
      <c r="KL126" s="53">
        <v>0</v>
      </c>
      <c r="KM126" s="53">
        <v>0</v>
      </c>
      <c r="KN126" s="53">
        <v>0</v>
      </c>
      <c r="KO126" s="53">
        <v>0</v>
      </c>
      <c r="KP126" s="53">
        <v>0</v>
      </c>
      <c r="KQ126" s="53">
        <v>2060</v>
      </c>
      <c r="KR126" s="53">
        <v>0</v>
      </c>
      <c r="KS126" s="53">
        <v>0</v>
      </c>
      <c r="KT126" s="53">
        <v>0</v>
      </c>
      <c r="KU126" s="53">
        <v>0</v>
      </c>
      <c r="KV126" s="53">
        <v>0</v>
      </c>
      <c r="KW126" s="53">
        <v>0</v>
      </c>
      <c r="KX126" s="53">
        <v>0</v>
      </c>
      <c r="KY126" s="53">
        <v>0</v>
      </c>
      <c r="KZ126" s="53">
        <v>0</v>
      </c>
      <c r="LA126" s="53">
        <v>0</v>
      </c>
      <c r="LB126" s="53">
        <v>0</v>
      </c>
      <c r="LC126" s="53">
        <v>-43</v>
      </c>
      <c r="LD126" s="53">
        <v>0</v>
      </c>
      <c r="LE126" s="53">
        <v>-14271</v>
      </c>
      <c r="LF126" s="53">
        <v>-20735</v>
      </c>
      <c r="LG126" s="53">
        <v>-674095</v>
      </c>
      <c r="LH126" s="53">
        <v>-30161</v>
      </c>
      <c r="LI126" s="53">
        <v>0</v>
      </c>
      <c r="LJ126" s="53">
        <v>234916</v>
      </c>
      <c r="LK126" s="53">
        <v>0</v>
      </c>
      <c r="LL126" s="53">
        <v>-739305</v>
      </c>
      <c r="LM126" s="53">
        <v>0</v>
      </c>
      <c r="LN126" s="53">
        <v>0</v>
      </c>
      <c r="LO126" s="53">
        <v>0</v>
      </c>
      <c r="LP126" s="53">
        <v>0</v>
      </c>
      <c r="LQ126" s="53">
        <v>0</v>
      </c>
      <c r="LR126" s="53">
        <v>0</v>
      </c>
      <c r="LS126" s="53">
        <v>0</v>
      </c>
      <c r="LT126" s="53">
        <v>0</v>
      </c>
      <c r="LU126" s="53">
        <v>0</v>
      </c>
      <c r="LV126" s="53">
        <v>0</v>
      </c>
      <c r="LW126" s="53">
        <v>0</v>
      </c>
      <c r="LX126" s="53">
        <v>0</v>
      </c>
      <c r="LY126" s="53">
        <v>0</v>
      </c>
      <c r="LZ126" s="53">
        <v>0</v>
      </c>
      <c r="MA126" s="53">
        <v>0</v>
      </c>
      <c r="MB126" s="53">
        <v>0</v>
      </c>
      <c r="MC126" s="53">
        <v>0</v>
      </c>
      <c r="MD126" s="53">
        <v>0</v>
      </c>
      <c r="ME126" s="53">
        <v>0</v>
      </c>
      <c r="MF126" s="53">
        <v>0</v>
      </c>
      <c r="MG126" s="53">
        <v>0</v>
      </c>
      <c r="MH126" s="53">
        <v>7429</v>
      </c>
      <c r="MI126" s="53">
        <v>0</v>
      </c>
      <c r="MJ126" s="53">
        <v>87839</v>
      </c>
      <c r="MK126" s="53">
        <v>90665</v>
      </c>
      <c r="ML126" s="53">
        <v>745127</v>
      </c>
      <c r="MM126" s="53">
        <v>43161</v>
      </c>
      <c r="MN126" s="53">
        <v>0</v>
      </c>
      <c r="MO126" s="53">
        <v>0</v>
      </c>
      <c r="MP126" s="53">
        <v>974221</v>
      </c>
      <c r="MQ126" s="53">
        <v>0</v>
      </c>
      <c r="MR126" s="53">
        <v>0</v>
      </c>
      <c r="MS126" s="53">
        <v>0</v>
      </c>
      <c r="MT126" s="53">
        <v>0</v>
      </c>
      <c r="MU126" s="53">
        <v>0</v>
      </c>
      <c r="MV126" s="53">
        <v>0</v>
      </c>
      <c r="MW126" s="53">
        <v>0</v>
      </c>
      <c r="MX126" s="53">
        <v>0</v>
      </c>
      <c r="MY126" s="53">
        <v>0</v>
      </c>
      <c r="MZ126" s="53">
        <v>0</v>
      </c>
      <c r="NA126" s="53">
        <v>0</v>
      </c>
      <c r="NB126" s="53">
        <v>0</v>
      </c>
      <c r="NC126" s="53">
        <v>0</v>
      </c>
      <c r="ND126" s="53">
        <v>0</v>
      </c>
      <c r="NE126" s="53">
        <v>0</v>
      </c>
      <c r="NF126" s="53">
        <v>0</v>
      </c>
      <c r="NG126" s="53">
        <v>0</v>
      </c>
      <c r="NH126" s="53">
        <v>0</v>
      </c>
      <c r="NI126" s="53">
        <v>0</v>
      </c>
    </row>
    <row r="127" spans="1:373">
      <c r="A127" s="53" t="s">
        <v>3</v>
      </c>
      <c r="B127" s="53" t="s">
        <v>1377</v>
      </c>
      <c r="C127" s="53">
        <v>4114770</v>
      </c>
      <c r="D127" s="53">
        <v>5600</v>
      </c>
      <c r="E127" s="53">
        <v>18</v>
      </c>
      <c r="F127" s="53">
        <v>0</v>
      </c>
      <c r="G127" s="53">
        <v>0</v>
      </c>
      <c r="H127" s="53">
        <v>0</v>
      </c>
      <c r="I127" s="53">
        <v>1106160</v>
      </c>
      <c r="J127" s="53">
        <v>37503</v>
      </c>
      <c r="K127" s="53">
        <v>725370</v>
      </c>
      <c r="L127" s="53">
        <v>0</v>
      </c>
      <c r="M127" s="53">
        <v>0</v>
      </c>
      <c r="N127" s="53">
        <v>0</v>
      </c>
      <c r="O127" s="53">
        <v>1869033</v>
      </c>
      <c r="P127" s="53">
        <v>0</v>
      </c>
      <c r="Q127" s="53">
        <v>0</v>
      </c>
      <c r="R127" s="53">
        <v>-229908</v>
      </c>
      <c r="S127" s="53">
        <v>-14666</v>
      </c>
      <c r="T127" s="53">
        <v>-419981</v>
      </c>
      <c r="U127" s="53">
        <v>0</v>
      </c>
      <c r="V127" s="53">
        <v>0</v>
      </c>
      <c r="W127" s="53">
        <v>0</v>
      </c>
      <c r="X127" s="53">
        <v>-664555</v>
      </c>
      <c r="Y127" s="53">
        <v>1204478</v>
      </c>
      <c r="Z127" s="53">
        <v>1200</v>
      </c>
      <c r="AA127" s="53">
        <v>0</v>
      </c>
      <c r="AB127" s="53">
        <v>980579</v>
      </c>
      <c r="AC127" s="53">
        <v>0</v>
      </c>
      <c r="AD127" s="53">
        <v>-140266</v>
      </c>
      <c r="AE127" s="53">
        <v>0</v>
      </c>
      <c r="AF127" s="53">
        <v>41359</v>
      </c>
      <c r="AG127" s="53">
        <v>0</v>
      </c>
      <c r="AH127" s="53">
        <v>0</v>
      </c>
      <c r="AI127" s="53">
        <v>6138452</v>
      </c>
      <c r="AJ127" s="53">
        <v>0</v>
      </c>
      <c r="AK127" s="53">
        <v>0</v>
      </c>
      <c r="AL127" s="53">
        <v>0</v>
      </c>
      <c r="AM127" s="53">
        <v>0</v>
      </c>
      <c r="AN127" s="53">
        <v>1142788</v>
      </c>
      <c r="AO127" s="53">
        <v>42367</v>
      </c>
      <c r="AP127" s="53">
        <v>747350</v>
      </c>
      <c r="AQ127" s="53">
        <v>0</v>
      </c>
      <c r="AR127" s="53">
        <v>0</v>
      </c>
      <c r="AS127" s="53">
        <v>0</v>
      </c>
      <c r="AT127" s="53">
        <v>1932505</v>
      </c>
      <c r="AU127" s="53">
        <v>0</v>
      </c>
      <c r="AV127" s="53">
        <v>0</v>
      </c>
      <c r="AW127" s="53">
        <v>0</v>
      </c>
      <c r="AX127" s="53">
        <v>0</v>
      </c>
      <c r="AY127" s="53">
        <v>-339197</v>
      </c>
      <c r="AZ127" s="53">
        <v>-20739</v>
      </c>
      <c r="BA127" s="53">
        <v>-485612</v>
      </c>
      <c r="BB127" s="53">
        <v>0</v>
      </c>
      <c r="BC127" s="53">
        <v>0</v>
      </c>
      <c r="BD127" s="53">
        <v>0</v>
      </c>
      <c r="BE127" s="53">
        <v>-845548</v>
      </c>
      <c r="BF127" s="53">
        <v>0</v>
      </c>
      <c r="BG127" s="53">
        <v>0</v>
      </c>
      <c r="BH127" s="53">
        <v>0</v>
      </c>
      <c r="BI127" s="53">
        <v>0</v>
      </c>
      <c r="BJ127" s="53">
        <v>0</v>
      </c>
      <c r="BK127" s="53">
        <v>0</v>
      </c>
      <c r="BL127" s="53">
        <v>0</v>
      </c>
      <c r="BM127" s="53">
        <v>70173</v>
      </c>
      <c r="BN127" s="53">
        <v>0</v>
      </c>
      <c r="BO127" s="53">
        <v>345931</v>
      </c>
      <c r="BP127" s="53">
        <v>0</v>
      </c>
      <c r="BQ127" s="53">
        <v>0</v>
      </c>
      <c r="BR127" s="53">
        <v>0</v>
      </c>
      <c r="BS127" s="53">
        <v>0</v>
      </c>
      <c r="BT127" s="53">
        <v>42912</v>
      </c>
      <c r="BU127" s="53">
        <v>0</v>
      </c>
      <c r="BV127" s="53">
        <v>0</v>
      </c>
      <c r="BW127" s="53">
        <v>0</v>
      </c>
      <c r="BX127" s="53">
        <v>0</v>
      </c>
      <c r="BY127" s="53">
        <v>0</v>
      </c>
      <c r="BZ127" s="53">
        <v>0</v>
      </c>
      <c r="CA127" s="53">
        <v>0</v>
      </c>
      <c r="CB127" s="53">
        <v>0</v>
      </c>
      <c r="CC127" s="53">
        <v>0</v>
      </c>
      <c r="CD127" s="53">
        <v>0</v>
      </c>
      <c r="CE127" s="53">
        <v>0</v>
      </c>
      <c r="CF127" s="53">
        <v>0</v>
      </c>
      <c r="CG127" s="53">
        <v>7649265</v>
      </c>
      <c r="CH127" s="53">
        <v>0</v>
      </c>
      <c r="CI127" s="53">
        <v>1086957</v>
      </c>
      <c r="CJ127" s="53">
        <v>0</v>
      </c>
      <c r="CK127" s="53">
        <v>7021324</v>
      </c>
      <c r="CL127" s="53">
        <v>1086957</v>
      </c>
      <c r="CM127" s="53">
        <v>0</v>
      </c>
      <c r="CN127" s="53">
        <v>8108281</v>
      </c>
      <c r="CO127" s="53">
        <v>459016</v>
      </c>
      <c r="CP127" s="53">
        <v>0</v>
      </c>
      <c r="CQ127" s="53">
        <v>0</v>
      </c>
      <c r="CR127" s="53">
        <v>0</v>
      </c>
      <c r="CS127" s="53">
        <v>7649265</v>
      </c>
      <c r="CT127" s="53">
        <v>8108281</v>
      </c>
      <c r="CU127" s="53">
        <v>0</v>
      </c>
      <c r="CV127" s="53">
        <v>0</v>
      </c>
      <c r="CW127" s="53">
        <v>0</v>
      </c>
      <c r="CX127" s="53">
        <v>1086957</v>
      </c>
      <c r="CY127" s="53">
        <v>0</v>
      </c>
      <c r="CZ127" s="53">
        <v>0</v>
      </c>
      <c r="DA127" s="53">
        <v>0</v>
      </c>
      <c r="DB127" s="53">
        <v>1204478</v>
      </c>
      <c r="DC127" s="53">
        <v>1200</v>
      </c>
      <c r="DD127" s="53">
        <v>0</v>
      </c>
      <c r="DE127" s="53">
        <v>860667</v>
      </c>
      <c r="DF127" s="53">
        <v>0</v>
      </c>
      <c r="DG127" s="53">
        <v>-85189</v>
      </c>
      <c r="DH127" s="53">
        <v>0</v>
      </c>
      <c r="DI127" s="53">
        <v>65647</v>
      </c>
      <c r="DJ127" s="53">
        <v>0</v>
      </c>
      <c r="DK127" s="53">
        <v>0</v>
      </c>
      <c r="DL127" s="53">
        <v>6436</v>
      </c>
      <c r="DM127" s="53">
        <v>6065177</v>
      </c>
      <c r="DN127" s="53">
        <v>0</v>
      </c>
      <c r="DO127" s="53">
        <v>6913938</v>
      </c>
      <c r="DP127" s="53">
        <v>1200</v>
      </c>
      <c r="DQ127" s="53">
        <v>0</v>
      </c>
      <c r="DR127" s="53">
        <v>980579</v>
      </c>
      <c r="DS127" s="53">
        <v>0</v>
      </c>
      <c r="DT127" s="53">
        <v>-140266</v>
      </c>
      <c r="DU127" s="53">
        <v>0</v>
      </c>
      <c r="DV127" s="53">
        <v>41359</v>
      </c>
      <c r="DW127" s="53">
        <v>0</v>
      </c>
      <c r="DX127" s="53">
        <v>0</v>
      </c>
      <c r="DY127" s="53">
        <v>9176</v>
      </c>
      <c r="DZ127" s="53">
        <v>6138452</v>
      </c>
      <c r="EA127" s="53">
        <v>0</v>
      </c>
      <c r="EB127" s="53">
        <v>7030500</v>
      </c>
      <c r="EC127" s="53">
        <v>0</v>
      </c>
      <c r="ED127" s="53">
        <v>0</v>
      </c>
      <c r="EE127" s="53">
        <v>0</v>
      </c>
      <c r="EF127" s="53">
        <v>0</v>
      </c>
      <c r="EG127" s="53">
        <v>0</v>
      </c>
      <c r="EH127" s="53">
        <v>0</v>
      </c>
      <c r="EI127" s="53">
        <v>0</v>
      </c>
      <c r="EJ127" s="53">
        <v>0</v>
      </c>
      <c r="EK127" s="53">
        <v>0</v>
      </c>
      <c r="EL127" s="53">
        <v>0</v>
      </c>
      <c r="EM127" s="53">
        <v>0</v>
      </c>
      <c r="EN127" s="53">
        <v>0</v>
      </c>
      <c r="EO127" s="53">
        <v>0</v>
      </c>
      <c r="EP127" s="53">
        <v>0</v>
      </c>
      <c r="EQ127" s="53">
        <v>0</v>
      </c>
      <c r="ER127" s="53">
        <v>0</v>
      </c>
      <c r="ES127" s="53">
        <v>0</v>
      </c>
      <c r="ET127" s="53">
        <v>0</v>
      </c>
      <c r="EU127" s="53">
        <v>0</v>
      </c>
      <c r="EV127" s="53">
        <v>0</v>
      </c>
      <c r="EW127" s="53">
        <v>0</v>
      </c>
      <c r="EX127" s="53">
        <v>0</v>
      </c>
      <c r="EY127" s="53">
        <v>9176</v>
      </c>
      <c r="EZ127" s="53">
        <v>0</v>
      </c>
      <c r="FA127" s="53">
        <v>0</v>
      </c>
      <c r="FB127" s="53">
        <v>9176</v>
      </c>
      <c r="FC127" s="53">
        <v>0</v>
      </c>
      <c r="FD127" s="53">
        <v>0</v>
      </c>
      <c r="FE127" s="53">
        <v>0</v>
      </c>
      <c r="FF127" s="53">
        <v>0</v>
      </c>
      <c r="FG127" s="53">
        <v>0</v>
      </c>
      <c r="FH127" s="53">
        <v>0</v>
      </c>
      <c r="FI127" s="53">
        <v>0</v>
      </c>
      <c r="FJ127" s="53">
        <v>0</v>
      </c>
      <c r="FK127" s="53">
        <v>0</v>
      </c>
      <c r="FL127" s="53">
        <v>0</v>
      </c>
      <c r="FM127" s="53">
        <v>0</v>
      </c>
      <c r="FN127" s="53">
        <v>0</v>
      </c>
      <c r="FO127" s="53">
        <v>0</v>
      </c>
      <c r="FP127" s="53">
        <v>0</v>
      </c>
      <c r="FQ127" s="53">
        <v>0</v>
      </c>
      <c r="FR127" s="53">
        <v>8118416</v>
      </c>
      <c r="FS127" s="53">
        <v>0</v>
      </c>
      <c r="FT127" s="53">
        <v>0</v>
      </c>
      <c r="FU127" s="53">
        <v>0</v>
      </c>
      <c r="FV127" s="53">
        <v>0</v>
      </c>
      <c r="FW127" s="53">
        <v>0</v>
      </c>
      <c r="FX127" s="53">
        <v>0</v>
      </c>
      <c r="FY127" s="53">
        <v>0</v>
      </c>
      <c r="FZ127" s="53">
        <v>8117457</v>
      </c>
      <c r="GA127" s="53">
        <v>0</v>
      </c>
      <c r="GB127" s="53">
        <v>0</v>
      </c>
      <c r="GC127" s="53">
        <v>0</v>
      </c>
      <c r="GD127" s="53">
        <v>0</v>
      </c>
      <c r="GE127" s="53">
        <v>0</v>
      </c>
      <c r="GF127" s="53">
        <v>0</v>
      </c>
      <c r="GG127" s="53">
        <v>0</v>
      </c>
      <c r="GH127" s="53">
        <v>0</v>
      </c>
      <c r="GI127" s="53">
        <v>0</v>
      </c>
      <c r="GJ127" s="53">
        <v>0</v>
      </c>
      <c r="GK127" s="53">
        <v>0</v>
      </c>
      <c r="GL127" s="53">
        <v>0</v>
      </c>
      <c r="GM127" s="53">
        <v>0</v>
      </c>
      <c r="GN127" s="53">
        <v>0</v>
      </c>
      <c r="GO127" s="53">
        <v>0</v>
      </c>
      <c r="GP127" s="53">
        <v>9176</v>
      </c>
      <c r="GQ127" s="53">
        <v>87674</v>
      </c>
      <c r="GR127" s="53">
        <v>0</v>
      </c>
      <c r="GS127" s="53">
        <v>323443</v>
      </c>
      <c r="GT127" s="53">
        <v>0</v>
      </c>
      <c r="GU127" s="53">
        <v>0</v>
      </c>
      <c r="GV127" s="53">
        <v>0</v>
      </c>
      <c r="GW127" s="53">
        <v>6436</v>
      </c>
      <c r="GX127" s="53">
        <v>0</v>
      </c>
      <c r="GY127" s="53">
        <v>24360</v>
      </c>
      <c r="GZ127" s="53">
        <v>441913</v>
      </c>
      <c r="HA127" s="53">
        <v>70173</v>
      </c>
      <c r="HB127" s="53">
        <v>0</v>
      </c>
      <c r="HC127" s="53">
        <v>345931</v>
      </c>
      <c r="HD127" s="53">
        <v>0</v>
      </c>
      <c r="HE127" s="53">
        <v>0</v>
      </c>
      <c r="HF127" s="53">
        <v>0</v>
      </c>
      <c r="HG127" s="53">
        <v>9176</v>
      </c>
      <c r="HH127" s="53">
        <v>0</v>
      </c>
      <c r="HI127" s="53">
        <v>42912</v>
      </c>
      <c r="HJ127" s="53">
        <v>468192</v>
      </c>
      <c r="HK127" s="53">
        <v>0</v>
      </c>
      <c r="HL127" s="53">
        <v>0</v>
      </c>
      <c r="HM127" s="53">
        <v>0</v>
      </c>
      <c r="HN127" s="53">
        <v>0</v>
      </c>
      <c r="HO127" s="53">
        <v>0</v>
      </c>
      <c r="HP127" s="53">
        <v>0</v>
      </c>
      <c r="HQ127" s="53">
        <v>9176</v>
      </c>
      <c r="HR127" s="53">
        <v>0</v>
      </c>
      <c r="HS127" s="53">
        <v>0</v>
      </c>
      <c r="HT127" s="53">
        <v>9176</v>
      </c>
      <c r="HU127" s="53">
        <v>0</v>
      </c>
      <c r="HV127" s="53">
        <v>0</v>
      </c>
      <c r="HW127" s="53">
        <v>0</v>
      </c>
      <c r="HX127" s="53">
        <v>0</v>
      </c>
      <c r="HY127" s="53">
        <v>0</v>
      </c>
      <c r="HZ127" s="53">
        <v>0</v>
      </c>
      <c r="IA127" s="53">
        <v>0</v>
      </c>
      <c r="IB127" s="53">
        <v>0</v>
      </c>
      <c r="IC127" s="53">
        <v>0</v>
      </c>
      <c r="ID127" s="53">
        <v>0</v>
      </c>
      <c r="IE127" s="53">
        <v>0</v>
      </c>
      <c r="IF127" s="53">
        <v>0</v>
      </c>
      <c r="IG127" s="53">
        <v>0</v>
      </c>
      <c r="IH127" s="53">
        <v>0</v>
      </c>
      <c r="II127" s="53">
        <v>0</v>
      </c>
      <c r="IJ127" s="53">
        <v>0</v>
      </c>
      <c r="IK127" s="53">
        <v>0</v>
      </c>
      <c r="IL127" s="53">
        <v>0</v>
      </c>
      <c r="IM127" s="53">
        <v>0</v>
      </c>
      <c r="IN127" s="53">
        <v>0</v>
      </c>
      <c r="IO127" s="53">
        <v>0</v>
      </c>
      <c r="IP127" s="53">
        <v>0</v>
      </c>
      <c r="IQ127" s="53">
        <v>0</v>
      </c>
      <c r="IR127" s="53">
        <v>0</v>
      </c>
      <c r="IS127" s="53">
        <v>0</v>
      </c>
      <c r="IT127" s="53">
        <v>0</v>
      </c>
      <c r="IU127" s="53">
        <v>0</v>
      </c>
      <c r="IV127" s="53">
        <v>0</v>
      </c>
      <c r="IW127" s="53">
        <v>0</v>
      </c>
      <c r="IX127" s="53">
        <v>0</v>
      </c>
      <c r="IY127" s="53">
        <v>0</v>
      </c>
      <c r="IZ127" s="53">
        <v>0</v>
      </c>
      <c r="JA127" s="53">
        <v>0</v>
      </c>
      <c r="JB127" s="53">
        <v>0</v>
      </c>
      <c r="JC127" s="53">
        <v>0</v>
      </c>
      <c r="JD127" s="53">
        <v>0</v>
      </c>
      <c r="JE127" s="53">
        <v>0</v>
      </c>
      <c r="JF127" s="53">
        <v>0</v>
      </c>
      <c r="JG127" s="53">
        <v>0</v>
      </c>
      <c r="JH127" s="53">
        <v>0</v>
      </c>
      <c r="JI127" s="53">
        <v>0</v>
      </c>
      <c r="JJ127" s="53">
        <v>0</v>
      </c>
      <c r="JK127" s="53">
        <v>0</v>
      </c>
      <c r="JL127" s="53">
        <v>0</v>
      </c>
      <c r="JM127" s="53">
        <v>0</v>
      </c>
      <c r="JN127" s="53">
        <v>0</v>
      </c>
      <c r="JO127" s="53">
        <v>0</v>
      </c>
      <c r="JP127" s="53">
        <v>0</v>
      </c>
      <c r="JQ127" s="53">
        <v>0</v>
      </c>
      <c r="JR127" s="53">
        <v>7676503</v>
      </c>
      <c r="JS127" s="53">
        <v>0</v>
      </c>
      <c r="JT127" s="53">
        <v>7676503</v>
      </c>
      <c r="JU127" s="53">
        <v>8118416</v>
      </c>
      <c r="JV127" s="53">
        <v>0</v>
      </c>
      <c r="JW127" s="53">
        <v>0</v>
      </c>
      <c r="JX127" s="53">
        <v>0</v>
      </c>
      <c r="JY127" s="53">
        <v>0</v>
      </c>
      <c r="JZ127" s="53">
        <v>0</v>
      </c>
      <c r="KA127" s="53">
        <v>0</v>
      </c>
      <c r="KB127" s="53">
        <v>0</v>
      </c>
      <c r="KC127" s="53">
        <v>7649265</v>
      </c>
      <c r="KD127" s="53">
        <v>0</v>
      </c>
      <c r="KE127" s="53">
        <v>7649265</v>
      </c>
      <c r="KF127" s="53">
        <v>8117457</v>
      </c>
      <c r="KG127" s="53">
        <v>0</v>
      </c>
      <c r="KH127" s="53">
        <v>0</v>
      </c>
      <c r="KI127" s="53">
        <v>0</v>
      </c>
      <c r="KJ127" s="53">
        <v>0</v>
      </c>
      <c r="KK127" s="53">
        <v>0</v>
      </c>
      <c r="KL127" s="53">
        <v>0</v>
      </c>
      <c r="KM127" s="53">
        <v>0</v>
      </c>
      <c r="KN127" s="53">
        <v>0</v>
      </c>
      <c r="KO127" s="53">
        <v>0</v>
      </c>
      <c r="KP127" s="53">
        <v>0</v>
      </c>
      <c r="KQ127" s="53">
        <v>9176</v>
      </c>
      <c r="KR127" s="53">
        <v>0</v>
      </c>
      <c r="KS127" s="53">
        <v>0</v>
      </c>
      <c r="KT127" s="53">
        <v>0</v>
      </c>
      <c r="KU127" s="53">
        <v>0</v>
      </c>
      <c r="KV127" s="53">
        <v>0</v>
      </c>
      <c r="KW127" s="53">
        <v>0</v>
      </c>
      <c r="KX127" s="53">
        <v>0</v>
      </c>
      <c r="KY127" s="53">
        <v>0</v>
      </c>
      <c r="KZ127" s="53">
        <v>0</v>
      </c>
      <c r="LA127" s="53">
        <v>0</v>
      </c>
      <c r="LB127" s="53">
        <v>0</v>
      </c>
      <c r="LC127" s="53">
        <v>0</v>
      </c>
      <c r="LD127" s="53">
        <v>0</v>
      </c>
      <c r="LE127" s="53">
        <v>-339197</v>
      </c>
      <c r="LF127" s="53">
        <v>-20739</v>
      </c>
      <c r="LG127" s="53">
        <v>-485612</v>
      </c>
      <c r="LH127" s="53">
        <v>0</v>
      </c>
      <c r="LI127" s="53">
        <v>0</v>
      </c>
      <c r="LJ127" s="53">
        <v>1086957</v>
      </c>
      <c r="LK127" s="53">
        <v>0</v>
      </c>
      <c r="LL127" s="53">
        <v>-845548</v>
      </c>
      <c r="LM127" s="53">
        <v>0</v>
      </c>
      <c r="LN127" s="53">
        <v>0</v>
      </c>
      <c r="LO127" s="53">
        <v>0</v>
      </c>
      <c r="LP127" s="53">
        <v>0</v>
      </c>
      <c r="LQ127" s="53">
        <v>0</v>
      </c>
      <c r="LR127" s="53">
        <v>0</v>
      </c>
      <c r="LS127" s="53">
        <v>0</v>
      </c>
      <c r="LT127" s="53">
        <v>0</v>
      </c>
      <c r="LU127" s="53">
        <v>0</v>
      </c>
      <c r="LV127" s="53">
        <v>0</v>
      </c>
      <c r="LW127" s="53">
        <v>0</v>
      </c>
      <c r="LX127" s="53">
        <v>0</v>
      </c>
      <c r="LY127" s="53">
        <v>0</v>
      </c>
      <c r="LZ127" s="53">
        <v>0</v>
      </c>
      <c r="MA127" s="53">
        <v>0</v>
      </c>
      <c r="MB127" s="53">
        <v>0</v>
      </c>
      <c r="MC127" s="53">
        <v>0</v>
      </c>
      <c r="MD127" s="53">
        <v>0</v>
      </c>
      <c r="ME127" s="53">
        <v>0</v>
      </c>
      <c r="MF127" s="53">
        <v>0</v>
      </c>
      <c r="MG127" s="53">
        <v>0</v>
      </c>
      <c r="MH127" s="53">
        <v>0</v>
      </c>
      <c r="MI127" s="53">
        <v>0</v>
      </c>
      <c r="MJ127" s="53">
        <v>1142788</v>
      </c>
      <c r="MK127" s="53">
        <v>42367</v>
      </c>
      <c r="ML127" s="53">
        <v>747350</v>
      </c>
      <c r="MM127" s="53">
        <v>0</v>
      </c>
      <c r="MN127" s="53">
        <v>0</v>
      </c>
      <c r="MO127" s="53">
        <v>0</v>
      </c>
      <c r="MP127" s="53">
        <v>1932505</v>
      </c>
      <c r="MQ127" s="53">
        <v>0</v>
      </c>
      <c r="MR127" s="53">
        <v>0</v>
      </c>
      <c r="MS127" s="53">
        <v>0</v>
      </c>
      <c r="MT127" s="53">
        <v>0</v>
      </c>
      <c r="MU127" s="53">
        <v>0</v>
      </c>
      <c r="MV127" s="53">
        <v>0</v>
      </c>
      <c r="MW127" s="53">
        <v>0</v>
      </c>
      <c r="MX127" s="53">
        <v>0</v>
      </c>
      <c r="MY127" s="53">
        <v>0</v>
      </c>
      <c r="MZ127" s="53">
        <v>0</v>
      </c>
      <c r="NA127" s="53">
        <v>0</v>
      </c>
      <c r="NB127" s="53">
        <v>0</v>
      </c>
      <c r="NC127" s="53">
        <v>0</v>
      </c>
      <c r="ND127" s="53">
        <v>0</v>
      </c>
      <c r="NE127" s="53">
        <v>0</v>
      </c>
      <c r="NF127" s="53">
        <v>0</v>
      </c>
      <c r="NG127" s="53">
        <v>0</v>
      </c>
      <c r="NH127" s="53">
        <v>0</v>
      </c>
      <c r="NI127" s="53">
        <v>0</v>
      </c>
    </row>
    <row r="128" spans="1:373">
      <c r="A128" s="53" t="s">
        <v>3</v>
      </c>
      <c r="B128" s="53" t="s">
        <v>1377</v>
      </c>
      <c r="C128" s="53">
        <v>4114796</v>
      </c>
      <c r="D128" s="53">
        <v>41030</v>
      </c>
      <c r="E128" s="53">
        <v>18</v>
      </c>
      <c r="F128" s="53">
        <v>0</v>
      </c>
      <c r="G128" s="53">
        <v>0</v>
      </c>
      <c r="H128" s="53">
        <v>0</v>
      </c>
      <c r="I128" s="53">
        <v>0</v>
      </c>
      <c r="J128" s="53">
        <v>0</v>
      </c>
      <c r="K128" s="53">
        <v>110116</v>
      </c>
      <c r="L128" s="53">
        <v>77050</v>
      </c>
      <c r="M128" s="53">
        <v>0</v>
      </c>
      <c r="N128" s="53">
        <v>96005</v>
      </c>
      <c r="O128" s="53">
        <v>283171</v>
      </c>
      <c r="P128" s="53">
        <v>0</v>
      </c>
      <c r="Q128" s="53">
        <v>0</v>
      </c>
      <c r="R128" s="53">
        <v>0</v>
      </c>
      <c r="S128" s="53">
        <v>0</v>
      </c>
      <c r="T128" s="53">
        <v>-51961</v>
      </c>
      <c r="U128" s="53">
        <v>-12842</v>
      </c>
      <c r="V128" s="53">
        <v>0</v>
      </c>
      <c r="W128" s="53">
        <v>-19896</v>
      </c>
      <c r="X128" s="53">
        <v>-84699</v>
      </c>
      <c r="Y128" s="53">
        <v>198472</v>
      </c>
      <c r="Z128" s="53">
        <v>44067</v>
      </c>
      <c r="AA128" s="53">
        <v>0</v>
      </c>
      <c r="AB128" s="53">
        <v>414107</v>
      </c>
      <c r="AC128" s="53">
        <v>0</v>
      </c>
      <c r="AD128" s="53">
        <v>-50868</v>
      </c>
      <c r="AE128" s="53">
        <v>3785</v>
      </c>
      <c r="AF128" s="53">
        <v>13403</v>
      </c>
      <c r="AG128" s="53">
        <v>0</v>
      </c>
      <c r="AH128" s="53">
        <v>0</v>
      </c>
      <c r="AI128" s="53">
        <v>0</v>
      </c>
      <c r="AJ128" s="53">
        <v>0</v>
      </c>
      <c r="AK128" s="53">
        <v>143700</v>
      </c>
      <c r="AL128" s="53">
        <v>0</v>
      </c>
      <c r="AM128" s="53">
        <v>606300</v>
      </c>
      <c r="AN128" s="53">
        <v>2708930</v>
      </c>
      <c r="AO128" s="53">
        <v>62281</v>
      </c>
      <c r="AP128" s="53">
        <v>599941</v>
      </c>
      <c r="AQ128" s="53">
        <v>81550</v>
      </c>
      <c r="AR128" s="53">
        <v>0</v>
      </c>
      <c r="AS128" s="53">
        <v>222741</v>
      </c>
      <c r="AT128" s="53">
        <v>4425443</v>
      </c>
      <c r="AU128" s="53">
        <v>0</v>
      </c>
      <c r="AV128" s="53">
        <v>0</v>
      </c>
      <c r="AW128" s="53">
        <v>0</v>
      </c>
      <c r="AX128" s="53">
        <v>-92629</v>
      </c>
      <c r="AY128" s="53">
        <v>-413866</v>
      </c>
      <c r="AZ128" s="53">
        <v>-28949</v>
      </c>
      <c r="BA128" s="53">
        <v>-264844</v>
      </c>
      <c r="BB128" s="53">
        <v>-26982</v>
      </c>
      <c r="BC128" s="53">
        <v>0</v>
      </c>
      <c r="BD128" s="53">
        <v>-33880</v>
      </c>
      <c r="BE128" s="53">
        <v>-861150</v>
      </c>
      <c r="BF128" s="53">
        <v>0</v>
      </c>
      <c r="BG128" s="53">
        <v>0</v>
      </c>
      <c r="BH128" s="53">
        <v>0</v>
      </c>
      <c r="BI128" s="53">
        <v>0</v>
      </c>
      <c r="BJ128" s="53">
        <v>0</v>
      </c>
      <c r="BK128" s="53">
        <v>0</v>
      </c>
      <c r="BL128" s="53">
        <v>0</v>
      </c>
      <c r="BM128" s="53">
        <v>671798</v>
      </c>
      <c r="BN128" s="53">
        <v>0</v>
      </c>
      <c r="BO128" s="53">
        <v>194128</v>
      </c>
      <c r="BP128" s="53">
        <v>0</v>
      </c>
      <c r="BQ128" s="53">
        <v>0</v>
      </c>
      <c r="BR128" s="53">
        <v>0</v>
      </c>
      <c r="BS128" s="53">
        <v>0</v>
      </c>
      <c r="BT128" s="53">
        <v>33696</v>
      </c>
      <c r="BU128" s="53">
        <v>0</v>
      </c>
      <c r="BV128" s="53">
        <v>355080</v>
      </c>
      <c r="BW128" s="53">
        <v>0</v>
      </c>
      <c r="BX128" s="53">
        <v>0</v>
      </c>
      <c r="BY128" s="53">
        <v>0</v>
      </c>
      <c r="BZ128" s="53">
        <v>0</v>
      </c>
      <c r="CA128" s="53">
        <v>0</v>
      </c>
      <c r="CB128" s="53">
        <v>0</v>
      </c>
      <c r="CC128" s="53">
        <v>0</v>
      </c>
      <c r="CD128" s="53">
        <v>0</v>
      </c>
      <c r="CE128" s="53">
        <v>0</v>
      </c>
      <c r="CF128" s="53">
        <v>0</v>
      </c>
      <c r="CG128" s="53">
        <v>2221369</v>
      </c>
      <c r="CH128" s="53">
        <v>0</v>
      </c>
      <c r="CI128" s="53">
        <v>3564293</v>
      </c>
      <c r="CJ128" s="53">
        <v>9634</v>
      </c>
      <c r="CK128" s="53">
        <v>424494</v>
      </c>
      <c r="CL128" s="53">
        <v>3564293</v>
      </c>
      <c r="CM128" s="53">
        <v>0</v>
      </c>
      <c r="CN128" s="53">
        <v>3988787</v>
      </c>
      <c r="CO128" s="53">
        <v>899622</v>
      </c>
      <c r="CP128" s="53">
        <v>355080</v>
      </c>
      <c r="CQ128" s="53">
        <v>512716</v>
      </c>
      <c r="CR128" s="53">
        <v>0</v>
      </c>
      <c r="CS128" s="53">
        <v>2734085</v>
      </c>
      <c r="CT128" s="53">
        <v>3988787</v>
      </c>
      <c r="CU128" s="53">
        <v>160</v>
      </c>
      <c r="CV128" s="53">
        <v>0</v>
      </c>
      <c r="CW128" s="53">
        <v>0</v>
      </c>
      <c r="CX128" s="53">
        <v>303303</v>
      </c>
      <c r="CY128" s="53">
        <v>10564</v>
      </c>
      <c r="CZ128" s="53">
        <v>0</v>
      </c>
      <c r="DA128" s="53">
        <v>0</v>
      </c>
      <c r="DB128" s="53">
        <v>209036</v>
      </c>
      <c r="DC128" s="53">
        <v>24315</v>
      </c>
      <c r="DD128" s="53">
        <v>0</v>
      </c>
      <c r="DE128" s="53">
        <v>529680</v>
      </c>
      <c r="DF128" s="53">
        <v>0</v>
      </c>
      <c r="DG128" s="53">
        <v>-103528</v>
      </c>
      <c r="DH128" s="53">
        <v>4762</v>
      </c>
      <c r="DI128" s="53">
        <v>13403</v>
      </c>
      <c r="DJ128" s="53">
        <v>0</v>
      </c>
      <c r="DK128" s="53">
        <v>0</v>
      </c>
      <c r="DL128" s="53">
        <v>5478</v>
      </c>
      <c r="DM128" s="53">
        <v>2810</v>
      </c>
      <c r="DN128" s="53">
        <v>0</v>
      </c>
      <c r="DO128" s="53">
        <v>476920</v>
      </c>
      <c r="DP128" s="53">
        <v>44067</v>
      </c>
      <c r="DQ128" s="53">
        <v>0</v>
      </c>
      <c r="DR128" s="53">
        <v>414107</v>
      </c>
      <c r="DS128" s="53">
        <v>0</v>
      </c>
      <c r="DT128" s="53">
        <v>-50868</v>
      </c>
      <c r="DU128" s="53">
        <v>3785</v>
      </c>
      <c r="DV128" s="53">
        <v>13403</v>
      </c>
      <c r="DW128" s="53">
        <v>0</v>
      </c>
      <c r="DX128" s="53">
        <v>0</v>
      </c>
      <c r="DY128" s="53">
        <v>5300</v>
      </c>
      <c r="DZ128" s="53">
        <v>2680</v>
      </c>
      <c r="EA128" s="53">
        <v>0</v>
      </c>
      <c r="EB128" s="53">
        <v>432474</v>
      </c>
      <c r="EC128" s="53">
        <v>0</v>
      </c>
      <c r="ED128" s="53">
        <v>0</v>
      </c>
      <c r="EE128" s="53">
        <v>0</v>
      </c>
      <c r="EF128" s="53">
        <v>0</v>
      </c>
      <c r="EG128" s="53">
        <v>0</v>
      </c>
      <c r="EH128" s="53">
        <v>0</v>
      </c>
      <c r="EI128" s="53">
        <v>0</v>
      </c>
      <c r="EJ128" s="53">
        <v>0</v>
      </c>
      <c r="EK128" s="53">
        <v>0</v>
      </c>
      <c r="EL128" s="53">
        <v>0</v>
      </c>
      <c r="EM128" s="53">
        <v>0</v>
      </c>
      <c r="EN128" s="53">
        <v>0</v>
      </c>
      <c r="EO128" s="53">
        <v>0</v>
      </c>
      <c r="EP128" s="53">
        <v>0</v>
      </c>
      <c r="EQ128" s="53">
        <v>0</v>
      </c>
      <c r="ER128" s="53">
        <v>0</v>
      </c>
      <c r="ES128" s="53">
        <v>0</v>
      </c>
      <c r="ET128" s="53">
        <v>0</v>
      </c>
      <c r="EU128" s="53">
        <v>0</v>
      </c>
      <c r="EV128" s="53">
        <v>0</v>
      </c>
      <c r="EW128" s="53">
        <v>0</v>
      </c>
      <c r="EX128" s="53">
        <v>0</v>
      </c>
      <c r="EY128" s="53">
        <v>5300</v>
      </c>
      <c r="EZ128" s="53">
        <v>2680</v>
      </c>
      <c r="FA128" s="53">
        <v>0</v>
      </c>
      <c r="FB128" s="53">
        <v>7980</v>
      </c>
      <c r="FC128" s="53">
        <v>0</v>
      </c>
      <c r="FD128" s="53">
        <v>0</v>
      </c>
      <c r="FE128" s="53">
        <v>0</v>
      </c>
      <c r="FF128" s="53">
        <v>4002834</v>
      </c>
      <c r="FG128" s="53">
        <v>160</v>
      </c>
      <c r="FH128" s="53">
        <v>0</v>
      </c>
      <c r="FI128" s="53">
        <v>0</v>
      </c>
      <c r="FJ128" s="53">
        <v>741844</v>
      </c>
      <c r="FK128" s="53">
        <v>0</v>
      </c>
      <c r="FL128" s="53">
        <v>0</v>
      </c>
      <c r="FM128" s="53">
        <v>0</v>
      </c>
      <c r="FN128" s="53">
        <v>0</v>
      </c>
      <c r="FO128" s="53">
        <v>0</v>
      </c>
      <c r="FP128" s="53">
        <v>0</v>
      </c>
      <c r="FQ128" s="53">
        <v>0</v>
      </c>
      <c r="FR128" s="53">
        <v>685956</v>
      </c>
      <c r="FS128" s="53">
        <v>0</v>
      </c>
      <c r="FT128" s="53">
        <v>0</v>
      </c>
      <c r="FU128" s="53">
        <v>0</v>
      </c>
      <c r="FV128" s="53">
        <v>0</v>
      </c>
      <c r="FW128" s="53">
        <v>0</v>
      </c>
      <c r="FX128" s="53">
        <v>0</v>
      </c>
      <c r="FY128" s="53">
        <v>0</v>
      </c>
      <c r="FZ128" s="53">
        <v>735777</v>
      </c>
      <c r="GA128" s="53">
        <v>0</v>
      </c>
      <c r="GB128" s="53">
        <v>0</v>
      </c>
      <c r="GC128" s="53">
        <v>0</v>
      </c>
      <c r="GD128" s="53">
        <v>0</v>
      </c>
      <c r="GE128" s="53">
        <v>0</v>
      </c>
      <c r="GF128" s="53">
        <v>0</v>
      </c>
      <c r="GG128" s="53">
        <v>0</v>
      </c>
      <c r="GH128" s="53">
        <v>4002834</v>
      </c>
      <c r="GI128" s="53">
        <v>0</v>
      </c>
      <c r="GJ128" s="53">
        <v>0</v>
      </c>
      <c r="GK128" s="53">
        <v>0</v>
      </c>
      <c r="GL128" s="53">
        <v>0</v>
      </c>
      <c r="GM128" s="53">
        <v>0</v>
      </c>
      <c r="GN128" s="53">
        <v>0</v>
      </c>
      <c r="GO128" s="53">
        <v>0</v>
      </c>
      <c r="GP128" s="53">
        <v>749824</v>
      </c>
      <c r="GQ128" s="53">
        <v>487109</v>
      </c>
      <c r="GR128" s="53">
        <v>0</v>
      </c>
      <c r="GS128" s="53">
        <v>193158</v>
      </c>
      <c r="GT128" s="53">
        <v>0</v>
      </c>
      <c r="GU128" s="53">
        <v>0</v>
      </c>
      <c r="GV128" s="53">
        <v>0</v>
      </c>
      <c r="GW128" s="53">
        <v>5478</v>
      </c>
      <c r="GX128" s="53">
        <v>0</v>
      </c>
      <c r="GY128" s="53">
        <v>7052</v>
      </c>
      <c r="GZ128" s="53">
        <v>692797</v>
      </c>
      <c r="HA128" s="53">
        <v>671798</v>
      </c>
      <c r="HB128" s="53">
        <v>0</v>
      </c>
      <c r="HC128" s="53">
        <v>194128</v>
      </c>
      <c r="HD128" s="53">
        <v>0</v>
      </c>
      <c r="HE128" s="53">
        <v>0</v>
      </c>
      <c r="HF128" s="53">
        <v>0</v>
      </c>
      <c r="HG128" s="53">
        <v>5300</v>
      </c>
      <c r="HH128" s="53">
        <v>0</v>
      </c>
      <c r="HI128" s="53">
        <v>33696</v>
      </c>
      <c r="HJ128" s="53">
        <v>904922</v>
      </c>
      <c r="HK128" s="53">
        <v>0</v>
      </c>
      <c r="HL128" s="53">
        <v>0</v>
      </c>
      <c r="HM128" s="53">
        <v>0</v>
      </c>
      <c r="HN128" s="53">
        <v>0</v>
      </c>
      <c r="HO128" s="53">
        <v>0</v>
      </c>
      <c r="HP128" s="53">
        <v>0</v>
      </c>
      <c r="HQ128" s="53">
        <v>5300</v>
      </c>
      <c r="HR128" s="53">
        <v>0</v>
      </c>
      <c r="HS128" s="53">
        <v>0</v>
      </c>
      <c r="HT128" s="53">
        <v>5300</v>
      </c>
      <c r="HU128" s="53">
        <v>0</v>
      </c>
      <c r="HV128" s="53">
        <v>0</v>
      </c>
      <c r="HW128" s="53">
        <v>0</v>
      </c>
      <c r="HX128" s="53">
        <v>0</v>
      </c>
      <c r="HY128" s="53">
        <v>0</v>
      </c>
      <c r="HZ128" s="53">
        <v>0</v>
      </c>
      <c r="IA128" s="53">
        <v>0</v>
      </c>
      <c r="IB128" s="53">
        <v>0</v>
      </c>
      <c r="IC128" s="53">
        <v>0</v>
      </c>
      <c r="ID128" s="53">
        <v>0</v>
      </c>
      <c r="IE128" s="53">
        <v>0</v>
      </c>
      <c r="IF128" s="53">
        <v>373801</v>
      </c>
      <c r="IG128" s="53">
        <v>0</v>
      </c>
      <c r="IH128" s="53">
        <v>0</v>
      </c>
      <c r="II128" s="53">
        <v>0</v>
      </c>
      <c r="IJ128" s="53">
        <v>0</v>
      </c>
      <c r="IK128" s="53">
        <v>0</v>
      </c>
      <c r="IL128" s="53">
        <v>373801</v>
      </c>
      <c r="IM128" s="53">
        <v>0</v>
      </c>
      <c r="IN128" s="53">
        <v>355080</v>
      </c>
      <c r="IO128" s="53">
        <v>0</v>
      </c>
      <c r="IP128" s="53">
        <v>0</v>
      </c>
      <c r="IQ128" s="53">
        <v>0</v>
      </c>
      <c r="IR128" s="53">
        <v>0</v>
      </c>
      <c r="IS128" s="53">
        <v>0</v>
      </c>
      <c r="IT128" s="53">
        <v>355080</v>
      </c>
      <c r="IU128" s="53">
        <v>0</v>
      </c>
      <c r="IV128" s="53">
        <v>0</v>
      </c>
      <c r="IW128" s="53">
        <v>0</v>
      </c>
      <c r="IX128" s="53">
        <v>0</v>
      </c>
      <c r="IY128" s="53">
        <v>0</v>
      </c>
      <c r="IZ128" s="53">
        <v>0</v>
      </c>
      <c r="JA128" s="53">
        <v>0</v>
      </c>
      <c r="JB128" s="53">
        <v>0</v>
      </c>
      <c r="JC128" s="53">
        <v>0</v>
      </c>
      <c r="JD128" s="53">
        <v>0</v>
      </c>
      <c r="JE128" s="53">
        <v>0</v>
      </c>
      <c r="JF128" s="53">
        <v>0</v>
      </c>
      <c r="JG128" s="53">
        <v>0</v>
      </c>
      <c r="JH128" s="53">
        <v>0</v>
      </c>
      <c r="JI128" s="53">
        <v>0</v>
      </c>
      <c r="JJ128" s="53">
        <v>0</v>
      </c>
      <c r="JK128" s="53">
        <v>0</v>
      </c>
      <c r="JL128" s="53">
        <v>0</v>
      </c>
      <c r="JM128" s="53">
        <v>0</v>
      </c>
      <c r="JN128" s="53">
        <v>0</v>
      </c>
      <c r="JO128" s="53">
        <v>414464</v>
      </c>
      <c r="JP128" s="53">
        <v>0</v>
      </c>
      <c r="JQ128" s="53">
        <v>0</v>
      </c>
      <c r="JR128" s="53">
        <v>-795106</v>
      </c>
      <c r="JS128" s="53">
        <v>0</v>
      </c>
      <c r="JT128" s="53">
        <v>-380642</v>
      </c>
      <c r="JU128" s="53">
        <v>685956</v>
      </c>
      <c r="JV128" s="53">
        <v>0</v>
      </c>
      <c r="JW128" s="53">
        <v>0</v>
      </c>
      <c r="JX128" s="53">
        <v>0</v>
      </c>
      <c r="JY128" s="53">
        <v>0</v>
      </c>
      <c r="JZ128" s="53">
        <v>512716</v>
      </c>
      <c r="KA128" s="53">
        <v>0</v>
      </c>
      <c r="KB128" s="53">
        <v>0</v>
      </c>
      <c r="KC128" s="53">
        <v>-1036941</v>
      </c>
      <c r="KD128" s="53">
        <v>0</v>
      </c>
      <c r="KE128" s="53">
        <v>-524225</v>
      </c>
      <c r="KF128" s="53">
        <v>735777</v>
      </c>
      <c r="KG128" s="53">
        <v>0</v>
      </c>
      <c r="KH128" s="53">
        <v>0</v>
      </c>
      <c r="KI128" s="53">
        <v>0</v>
      </c>
      <c r="KJ128" s="53">
        <v>0</v>
      </c>
      <c r="KK128" s="53">
        <v>0</v>
      </c>
      <c r="KL128" s="53">
        <v>0</v>
      </c>
      <c r="KM128" s="53">
        <v>0</v>
      </c>
      <c r="KN128" s="53">
        <v>2680</v>
      </c>
      <c r="KO128" s="53">
        <v>0</v>
      </c>
      <c r="KP128" s="53">
        <v>2680</v>
      </c>
      <c r="KQ128" s="53">
        <v>7980</v>
      </c>
      <c r="KR128" s="53">
        <v>0</v>
      </c>
      <c r="KS128" s="53">
        <v>0</v>
      </c>
      <c r="KT128" s="53">
        <v>0</v>
      </c>
      <c r="KU128" s="53">
        <v>0</v>
      </c>
      <c r="KV128" s="53">
        <v>0</v>
      </c>
      <c r="KW128" s="53">
        <v>0</v>
      </c>
      <c r="KX128" s="53">
        <v>0</v>
      </c>
      <c r="KY128" s="53">
        <v>3260990</v>
      </c>
      <c r="KZ128" s="53">
        <v>0</v>
      </c>
      <c r="LA128" s="53">
        <v>3260990</v>
      </c>
      <c r="LB128" s="53">
        <v>3260990</v>
      </c>
      <c r="LC128" s="53">
        <v>0</v>
      </c>
      <c r="LD128" s="53">
        <v>0</v>
      </c>
      <c r="LE128" s="53">
        <v>0</v>
      </c>
      <c r="LF128" s="53">
        <v>0</v>
      </c>
      <c r="LG128" s="53">
        <v>-68238</v>
      </c>
      <c r="LH128" s="53">
        <v>-29152</v>
      </c>
      <c r="LI128" s="53">
        <v>0</v>
      </c>
      <c r="LJ128" s="53">
        <v>303143</v>
      </c>
      <c r="LK128" s="53">
        <v>-38431</v>
      </c>
      <c r="LL128" s="53">
        <v>-135821</v>
      </c>
      <c r="LM128" s="53">
        <v>0</v>
      </c>
      <c r="LN128" s="53">
        <v>0</v>
      </c>
      <c r="LO128" s="53">
        <v>0</v>
      </c>
      <c r="LP128" s="53">
        <v>0</v>
      </c>
      <c r="LQ128" s="53">
        <v>0</v>
      </c>
      <c r="LR128" s="53">
        <v>2170</v>
      </c>
      <c r="LS128" s="53">
        <v>0</v>
      </c>
      <c r="LT128" s="53">
        <v>4002834</v>
      </c>
      <c r="LU128" s="53">
        <v>4551</v>
      </c>
      <c r="LV128" s="53">
        <v>6721</v>
      </c>
      <c r="LW128" s="53">
        <v>0</v>
      </c>
      <c r="LX128" s="53">
        <v>92629</v>
      </c>
      <c r="LY128" s="53">
        <v>413866</v>
      </c>
      <c r="LZ128" s="53">
        <v>28949</v>
      </c>
      <c r="MA128" s="53">
        <v>196606</v>
      </c>
      <c r="MB128" s="53">
        <v>0</v>
      </c>
      <c r="MC128" s="53">
        <v>0</v>
      </c>
      <c r="MD128" s="53">
        <v>741684</v>
      </c>
      <c r="ME128" s="53">
        <v>0</v>
      </c>
      <c r="MF128" s="53">
        <v>732050</v>
      </c>
      <c r="MG128" s="53">
        <v>0</v>
      </c>
      <c r="MH128" s="53">
        <v>0</v>
      </c>
      <c r="MI128" s="53">
        <v>0</v>
      </c>
      <c r="MJ128" s="53">
        <v>0</v>
      </c>
      <c r="MK128" s="53">
        <v>0</v>
      </c>
      <c r="ML128" s="53">
        <v>125039</v>
      </c>
      <c r="MM128" s="53">
        <v>81550</v>
      </c>
      <c r="MN128" s="53">
        <v>0</v>
      </c>
      <c r="MO128" s="53">
        <v>232375</v>
      </c>
      <c r="MP128" s="53">
        <v>438964</v>
      </c>
      <c r="MQ128" s="53">
        <v>143700</v>
      </c>
      <c r="MR128" s="53">
        <v>0</v>
      </c>
      <c r="MS128" s="53">
        <v>606300</v>
      </c>
      <c r="MT128" s="53">
        <v>2708930</v>
      </c>
      <c r="MU128" s="53">
        <v>62281</v>
      </c>
      <c r="MV128" s="53">
        <v>474902</v>
      </c>
      <c r="MW128" s="53">
        <v>0</v>
      </c>
      <c r="MX128" s="53">
        <v>0</v>
      </c>
      <c r="MY128" s="53">
        <v>0</v>
      </c>
      <c r="MZ128" s="53">
        <v>3996113</v>
      </c>
      <c r="NA128" s="53">
        <v>0</v>
      </c>
      <c r="NB128" s="53">
        <v>0</v>
      </c>
      <c r="NC128" s="53">
        <v>0</v>
      </c>
      <c r="ND128" s="53">
        <v>0</v>
      </c>
      <c r="NE128" s="53">
        <v>0</v>
      </c>
      <c r="NF128" s="53">
        <v>0</v>
      </c>
      <c r="NG128" s="53">
        <v>0</v>
      </c>
      <c r="NH128" s="53">
        <v>0</v>
      </c>
      <c r="NI128" s="53">
        <v>9634</v>
      </c>
    </row>
    <row r="129" spans="1:373">
      <c r="A129" s="53" t="s">
        <v>3</v>
      </c>
      <c r="B129" s="53" t="s">
        <v>1377</v>
      </c>
      <c r="C129" s="53">
        <v>4115011</v>
      </c>
      <c r="D129" s="53">
        <v>40950</v>
      </c>
      <c r="E129" s="53">
        <v>18</v>
      </c>
      <c r="F129" s="53">
        <v>21194645.57</v>
      </c>
      <c r="G129" s="53">
        <v>0</v>
      </c>
      <c r="H129" s="53">
        <v>0</v>
      </c>
      <c r="I129" s="53">
        <v>208963806.74000001</v>
      </c>
      <c r="J129" s="53">
        <v>0</v>
      </c>
      <c r="K129" s="53">
        <v>9006221.0099999998</v>
      </c>
      <c r="L129" s="53">
        <v>0</v>
      </c>
      <c r="M129" s="53">
        <v>0</v>
      </c>
      <c r="N129" s="53">
        <v>0</v>
      </c>
      <c r="O129" s="53">
        <v>239164673</v>
      </c>
      <c r="P129" s="53">
        <v>0</v>
      </c>
      <c r="Q129" s="53">
        <v>0</v>
      </c>
      <c r="R129" s="53">
        <v>-46914552.890000001</v>
      </c>
      <c r="S129" s="53">
        <v>0</v>
      </c>
      <c r="T129" s="53">
        <v>-5653936.29</v>
      </c>
      <c r="U129" s="53">
        <v>0</v>
      </c>
      <c r="V129" s="53">
        <v>0</v>
      </c>
      <c r="W129" s="53">
        <v>0</v>
      </c>
      <c r="X129" s="53">
        <v>-52568489</v>
      </c>
      <c r="Y129" s="53">
        <v>186596184</v>
      </c>
      <c r="Z129" s="53">
        <v>10900510.16</v>
      </c>
      <c r="AA129" s="53">
        <v>12742499.779999999</v>
      </c>
      <c r="AB129" s="53">
        <v>1156542.22</v>
      </c>
      <c r="AC129" s="53">
        <v>-0.08</v>
      </c>
      <c r="AD129" s="53">
        <v>-156390.78</v>
      </c>
      <c r="AE129" s="53">
        <v>125940.28</v>
      </c>
      <c r="AF129" s="53">
        <v>297482.23</v>
      </c>
      <c r="AG129" s="53">
        <v>-216234.32</v>
      </c>
      <c r="AH129" s="53">
        <v>0</v>
      </c>
      <c r="AI129" s="53">
        <v>0</v>
      </c>
      <c r="AJ129" s="53">
        <v>1086423.95</v>
      </c>
      <c r="AK129" s="53">
        <v>21194645.57</v>
      </c>
      <c r="AL129" s="53">
        <v>0</v>
      </c>
      <c r="AM129" s="53">
        <v>0</v>
      </c>
      <c r="AN129" s="53">
        <v>210118760.88</v>
      </c>
      <c r="AO129" s="53">
        <v>0</v>
      </c>
      <c r="AP129" s="53">
        <v>9425104.4800000004</v>
      </c>
      <c r="AQ129" s="53">
        <v>0</v>
      </c>
      <c r="AR129" s="53">
        <v>0</v>
      </c>
      <c r="AS129" s="53">
        <v>0</v>
      </c>
      <c r="AT129" s="53">
        <v>240738511</v>
      </c>
      <c r="AU129" s="53">
        <v>289499.15000000002</v>
      </c>
      <c r="AV129" s="53">
        <v>0</v>
      </c>
      <c r="AW129" s="53">
        <v>0</v>
      </c>
      <c r="AX129" s="53">
        <v>0</v>
      </c>
      <c r="AY129" s="53">
        <v>-53362054.380000003</v>
      </c>
      <c r="AZ129" s="53">
        <v>0</v>
      </c>
      <c r="BA129" s="53">
        <v>-6448374.2199999997</v>
      </c>
      <c r="BB129" s="53">
        <v>0</v>
      </c>
      <c r="BC129" s="53">
        <v>0</v>
      </c>
      <c r="BD129" s="53">
        <v>0</v>
      </c>
      <c r="BE129" s="53">
        <v>-59810429</v>
      </c>
      <c r="BF129" s="53">
        <v>0</v>
      </c>
      <c r="BG129" s="53">
        <v>0</v>
      </c>
      <c r="BH129" s="53">
        <v>0</v>
      </c>
      <c r="BI129" s="53">
        <v>0</v>
      </c>
      <c r="BJ129" s="53">
        <v>0</v>
      </c>
      <c r="BK129" s="53">
        <v>0</v>
      </c>
      <c r="BL129" s="53">
        <v>3829774.79</v>
      </c>
      <c r="BM129" s="53">
        <v>298884.26</v>
      </c>
      <c r="BN129" s="53">
        <v>0</v>
      </c>
      <c r="BO129" s="53">
        <v>929429.47</v>
      </c>
      <c r="BP129" s="53">
        <v>909185.4</v>
      </c>
      <c r="BQ129" s="53">
        <v>0</v>
      </c>
      <c r="BR129" s="53">
        <v>0</v>
      </c>
      <c r="BS129" s="53">
        <v>0</v>
      </c>
      <c r="BT129" s="53">
        <v>187451907.88999999</v>
      </c>
      <c r="BU129" s="53">
        <v>0</v>
      </c>
      <c r="BV129" s="53">
        <v>110147748.48999999</v>
      </c>
      <c r="BW129" s="53">
        <v>0</v>
      </c>
      <c r="BX129" s="53">
        <v>14234299.74</v>
      </c>
      <c r="BY129" s="53">
        <v>0</v>
      </c>
      <c r="BZ129" s="53">
        <v>0</v>
      </c>
      <c r="CA129" s="53">
        <v>12204003.5</v>
      </c>
      <c r="CB129" s="53">
        <v>0</v>
      </c>
      <c r="CC129" s="53">
        <v>0</v>
      </c>
      <c r="CD129" s="53">
        <v>0</v>
      </c>
      <c r="CE129" s="53">
        <v>0</v>
      </c>
      <c r="CF129" s="53">
        <v>0</v>
      </c>
      <c r="CG129" s="53">
        <v>-115191329.04000001</v>
      </c>
      <c r="CH129" s="53">
        <v>0</v>
      </c>
      <c r="CI129" s="53">
        <v>180928082</v>
      </c>
      <c r="CJ129" s="53">
        <v>0</v>
      </c>
      <c r="CK129" s="53">
        <v>25936773.440000001</v>
      </c>
      <c r="CL129" s="53">
        <v>181217581.15000001</v>
      </c>
      <c r="CM129" s="53">
        <v>3829775</v>
      </c>
      <c r="CN129" s="53">
        <v>210984130</v>
      </c>
      <c r="CO129" s="53">
        <v>189589407</v>
      </c>
      <c r="CP129" s="53">
        <v>136586052</v>
      </c>
      <c r="CQ129" s="53">
        <v>0</v>
      </c>
      <c r="CR129" s="53">
        <v>0</v>
      </c>
      <c r="CS129" s="53">
        <v>-115191329</v>
      </c>
      <c r="CT129" s="53">
        <v>210984130</v>
      </c>
      <c r="CU129" s="53">
        <v>289499.15000000002</v>
      </c>
      <c r="CV129" s="53">
        <v>0</v>
      </c>
      <c r="CW129" s="53">
        <v>0</v>
      </c>
      <c r="CX129" s="53">
        <v>181217581.15000001</v>
      </c>
      <c r="CY129" s="53">
        <v>325721.24</v>
      </c>
      <c r="CZ129" s="53">
        <v>0</v>
      </c>
      <c r="DA129" s="53">
        <v>0</v>
      </c>
      <c r="DB129" s="53">
        <v>186921905.24000001</v>
      </c>
      <c r="DC129" s="53">
        <v>11795333.18</v>
      </c>
      <c r="DD129" s="53">
        <v>13929740.4</v>
      </c>
      <c r="DE129" s="53">
        <v>1616406.6</v>
      </c>
      <c r="DF129" s="53">
        <v>5535.66</v>
      </c>
      <c r="DG129" s="53">
        <v>-118109.01</v>
      </c>
      <c r="DH129" s="53">
        <v>82672.47</v>
      </c>
      <c r="DI129" s="53">
        <v>378802.55</v>
      </c>
      <c r="DJ129" s="53">
        <v>-84524.92</v>
      </c>
      <c r="DK129" s="53">
        <v>0</v>
      </c>
      <c r="DL129" s="53">
        <v>0</v>
      </c>
      <c r="DM129" s="53">
        <v>0</v>
      </c>
      <c r="DN129" s="53">
        <v>1076820.43</v>
      </c>
      <c r="DO129" s="53">
        <v>28682677.359999999</v>
      </c>
      <c r="DP129" s="53">
        <v>10900510.16</v>
      </c>
      <c r="DQ129" s="53">
        <v>12742499.779999999</v>
      </c>
      <c r="DR129" s="53">
        <v>1156542.22</v>
      </c>
      <c r="DS129" s="53">
        <v>-0.08</v>
      </c>
      <c r="DT129" s="53">
        <v>-156390.78</v>
      </c>
      <c r="DU129" s="53">
        <v>125940.28</v>
      </c>
      <c r="DV129" s="53">
        <v>297482.23</v>
      </c>
      <c r="DW129" s="53">
        <v>-216234.32</v>
      </c>
      <c r="DX129" s="53">
        <v>0</v>
      </c>
      <c r="DY129" s="53">
        <v>0</v>
      </c>
      <c r="DZ129" s="53">
        <v>0</v>
      </c>
      <c r="EA129" s="53">
        <v>1086423.95</v>
      </c>
      <c r="EB129" s="53">
        <v>25936773.440000001</v>
      </c>
      <c r="EC129" s="53">
        <v>0</v>
      </c>
      <c r="ED129" s="53">
        <v>0</v>
      </c>
      <c r="EE129" s="53">
        <v>0</v>
      </c>
      <c r="EF129" s="53">
        <v>0</v>
      </c>
      <c r="EG129" s="53">
        <v>0</v>
      </c>
      <c r="EH129" s="53">
        <v>0</v>
      </c>
      <c r="EI129" s="53">
        <v>0</v>
      </c>
      <c r="EJ129" s="53">
        <v>0</v>
      </c>
      <c r="EK129" s="53">
        <v>0</v>
      </c>
      <c r="EL129" s="53">
        <v>0</v>
      </c>
      <c r="EM129" s="53">
        <v>0</v>
      </c>
      <c r="EN129" s="53">
        <v>0</v>
      </c>
      <c r="EO129" s="53">
        <v>0</v>
      </c>
      <c r="EP129" s="53">
        <v>0</v>
      </c>
      <c r="EQ129" s="53">
        <v>0</v>
      </c>
      <c r="ER129" s="53">
        <v>0</v>
      </c>
      <c r="ES129" s="53">
        <v>0</v>
      </c>
      <c r="ET129" s="53">
        <v>0</v>
      </c>
      <c r="EU129" s="53">
        <v>0</v>
      </c>
      <c r="EV129" s="53">
        <v>0</v>
      </c>
      <c r="EW129" s="53">
        <v>0</v>
      </c>
      <c r="EX129" s="53">
        <v>0</v>
      </c>
      <c r="EY129" s="53">
        <v>0</v>
      </c>
      <c r="EZ129" s="53">
        <v>0</v>
      </c>
      <c r="FA129" s="53">
        <v>0</v>
      </c>
      <c r="FB129" s="53">
        <v>0</v>
      </c>
      <c r="FC129" s="53">
        <v>0</v>
      </c>
      <c r="FD129" s="53">
        <v>0</v>
      </c>
      <c r="FE129" s="53">
        <v>0</v>
      </c>
      <c r="FF129" s="53">
        <v>0</v>
      </c>
      <c r="FG129" s="53">
        <v>0</v>
      </c>
      <c r="FH129" s="53">
        <v>0</v>
      </c>
      <c r="FI129" s="53">
        <v>0</v>
      </c>
      <c r="FJ129" s="53">
        <v>0</v>
      </c>
      <c r="FK129" s="53">
        <v>0</v>
      </c>
      <c r="FL129" s="53">
        <v>0</v>
      </c>
      <c r="FM129" s="53">
        <v>0</v>
      </c>
      <c r="FN129" s="53">
        <v>0</v>
      </c>
      <c r="FO129" s="53">
        <v>0</v>
      </c>
      <c r="FP129" s="53">
        <v>4617525.58</v>
      </c>
      <c r="FQ129" s="53">
        <v>4617526</v>
      </c>
      <c r="FR129" s="53">
        <v>220222109</v>
      </c>
      <c r="FS129" s="53">
        <v>0</v>
      </c>
      <c r="FT129" s="53">
        <v>0</v>
      </c>
      <c r="FU129" s="53">
        <v>0</v>
      </c>
      <c r="FV129" s="53">
        <v>0</v>
      </c>
      <c r="FW129" s="53">
        <v>0</v>
      </c>
      <c r="FX129" s="53">
        <v>3829774.79</v>
      </c>
      <c r="FY129" s="53">
        <v>3829775</v>
      </c>
      <c r="FZ129" s="53">
        <v>210984130</v>
      </c>
      <c r="GA129" s="53">
        <v>0</v>
      </c>
      <c r="GB129" s="53">
        <v>0</v>
      </c>
      <c r="GC129" s="53">
        <v>0</v>
      </c>
      <c r="GD129" s="53">
        <v>0</v>
      </c>
      <c r="GE129" s="53">
        <v>0</v>
      </c>
      <c r="GF129" s="53">
        <v>0</v>
      </c>
      <c r="GG129" s="53">
        <v>0</v>
      </c>
      <c r="GH129" s="53">
        <v>0</v>
      </c>
      <c r="GI129" s="53">
        <v>0</v>
      </c>
      <c r="GJ129" s="53">
        <v>0</v>
      </c>
      <c r="GK129" s="53">
        <v>0</v>
      </c>
      <c r="GL129" s="53">
        <v>0</v>
      </c>
      <c r="GM129" s="53">
        <v>0</v>
      </c>
      <c r="GN129" s="53">
        <v>0</v>
      </c>
      <c r="GO129" s="53">
        <v>0</v>
      </c>
      <c r="GP129" s="53">
        <v>0</v>
      </c>
      <c r="GQ129" s="53">
        <v>531523.68000000005</v>
      </c>
      <c r="GR129" s="53">
        <v>0</v>
      </c>
      <c r="GS129" s="53">
        <v>981095.03</v>
      </c>
      <c r="GT129" s="53">
        <v>812458.4</v>
      </c>
      <c r="GU129" s="53">
        <v>0</v>
      </c>
      <c r="GV129" s="53">
        <v>0</v>
      </c>
      <c r="GW129" s="53">
        <v>0</v>
      </c>
      <c r="GX129" s="53">
        <v>0</v>
      </c>
      <c r="GY129" s="53">
        <v>182706239.16</v>
      </c>
      <c r="GZ129" s="53">
        <v>185031316</v>
      </c>
      <c r="HA129" s="53">
        <v>298884.26</v>
      </c>
      <c r="HB129" s="53">
        <v>0</v>
      </c>
      <c r="HC129" s="53">
        <v>929429.47</v>
      </c>
      <c r="HD129" s="53">
        <v>909185.4</v>
      </c>
      <c r="HE129" s="53">
        <v>0</v>
      </c>
      <c r="HF129" s="53">
        <v>0</v>
      </c>
      <c r="HG129" s="53">
        <v>0</v>
      </c>
      <c r="HH129" s="53">
        <v>0</v>
      </c>
      <c r="HI129" s="53">
        <v>187451907.88999999</v>
      </c>
      <c r="HJ129" s="53">
        <v>189589407</v>
      </c>
      <c r="HK129" s="53">
        <v>0</v>
      </c>
      <c r="HL129" s="53">
        <v>0</v>
      </c>
      <c r="HM129" s="53">
        <v>0</v>
      </c>
      <c r="HN129" s="53">
        <v>0</v>
      </c>
      <c r="HO129" s="53">
        <v>0</v>
      </c>
      <c r="HP129" s="53">
        <v>0</v>
      </c>
      <c r="HQ129" s="53">
        <v>0</v>
      </c>
      <c r="HR129" s="53">
        <v>0</v>
      </c>
      <c r="HS129" s="53">
        <v>0</v>
      </c>
      <c r="HT129" s="53">
        <v>0</v>
      </c>
      <c r="HU129" s="53">
        <v>0</v>
      </c>
      <c r="HV129" s="53">
        <v>0</v>
      </c>
      <c r="HW129" s="53">
        <v>0</v>
      </c>
      <c r="HX129" s="53">
        <v>0</v>
      </c>
      <c r="HY129" s="53">
        <v>0</v>
      </c>
      <c r="HZ129" s="53">
        <v>0</v>
      </c>
      <c r="IA129" s="53">
        <v>0</v>
      </c>
      <c r="IB129" s="53">
        <v>0</v>
      </c>
      <c r="IC129" s="53">
        <v>0</v>
      </c>
      <c r="ID129" s="53">
        <v>0</v>
      </c>
      <c r="IE129" s="53">
        <v>0</v>
      </c>
      <c r="IF129" s="53">
        <v>111755036.09999999</v>
      </c>
      <c r="IG129" s="53">
        <v>0</v>
      </c>
      <c r="IH129" s="53">
        <v>14234299.74</v>
      </c>
      <c r="II129" s="53">
        <v>0</v>
      </c>
      <c r="IJ129" s="53">
        <v>0</v>
      </c>
      <c r="IK129" s="53">
        <v>18543786.5</v>
      </c>
      <c r="IL129" s="53">
        <v>144533122</v>
      </c>
      <c r="IM129" s="53">
        <v>0</v>
      </c>
      <c r="IN129" s="53">
        <v>110147748.48999999</v>
      </c>
      <c r="IO129" s="53">
        <v>0</v>
      </c>
      <c r="IP129" s="53">
        <v>14234299.74</v>
      </c>
      <c r="IQ129" s="53">
        <v>0</v>
      </c>
      <c r="IR129" s="53">
        <v>0</v>
      </c>
      <c r="IS129" s="53">
        <v>12204003.5</v>
      </c>
      <c r="IT129" s="53">
        <v>136586052</v>
      </c>
      <c r="IU129" s="53">
        <v>0</v>
      </c>
      <c r="IV129" s="53">
        <v>0</v>
      </c>
      <c r="IW129" s="53">
        <v>0</v>
      </c>
      <c r="IX129" s="53">
        <v>0</v>
      </c>
      <c r="IY129" s="53">
        <v>0</v>
      </c>
      <c r="IZ129" s="53">
        <v>0</v>
      </c>
      <c r="JA129" s="53">
        <v>0</v>
      </c>
      <c r="JB129" s="53">
        <v>0</v>
      </c>
      <c r="JC129" s="53">
        <v>0</v>
      </c>
      <c r="JD129" s="53">
        <v>0</v>
      </c>
      <c r="JE129" s="53">
        <v>0</v>
      </c>
      <c r="JF129" s="53">
        <v>0</v>
      </c>
      <c r="JG129" s="53">
        <v>0</v>
      </c>
      <c r="JH129" s="53">
        <v>0</v>
      </c>
      <c r="JI129" s="53">
        <v>0</v>
      </c>
      <c r="JJ129" s="53">
        <v>0</v>
      </c>
      <c r="JK129" s="53">
        <v>0</v>
      </c>
      <c r="JL129" s="53">
        <v>0</v>
      </c>
      <c r="JM129" s="53">
        <v>0</v>
      </c>
      <c r="JN129" s="53">
        <v>0</v>
      </c>
      <c r="JO129" s="53">
        <v>0</v>
      </c>
      <c r="JP129" s="53">
        <v>0</v>
      </c>
      <c r="JQ129" s="53">
        <v>0</v>
      </c>
      <c r="JR129" s="53">
        <v>-109342329</v>
      </c>
      <c r="JS129" s="53">
        <v>0</v>
      </c>
      <c r="JT129" s="53">
        <v>-109342329</v>
      </c>
      <c r="JU129" s="53">
        <v>220222109</v>
      </c>
      <c r="JV129" s="53">
        <v>0</v>
      </c>
      <c r="JW129" s="53">
        <v>0</v>
      </c>
      <c r="JX129" s="53">
        <v>0</v>
      </c>
      <c r="JY129" s="53">
        <v>0</v>
      </c>
      <c r="JZ129" s="53">
        <v>0</v>
      </c>
      <c r="KA129" s="53">
        <v>0</v>
      </c>
      <c r="KB129" s="53">
        <v>0</v>
      </c>
      <c r="KC129" s="53">
        <v>-110475911.53</v>
      </c>
      <c r="KD129" s="53">
        <v>0</v>
      </c>
      <c r="KE129" s="53">
        <v>-110475912</v>
      </c>
      <c r="KF129" s="53">
        <v>215699547</v>
      </c>
      <c r="KG129" s="53">
        <v>0</v>
      </c>
      <c r="KH129" s="53">
        <v>0</v>
      </c>
      <c r="KI129" s="53">
        <v>0</v>
      </c>
      <c r="KJ129" s="53">
        <v>0</v>
      </c>
      <c r="KK129" s="53">
        <v>0</v>
      </c>
      <c r="KL129" s="53">
        <v>0</v>
      </c>
      <c r="KM129" s="53">
        <v>0</v>
      </c>
      <c r="KN129" s="53">
        <v>4715417.51</v>
      </c>
      <c r="KO129" s="53">
        <v>0</v>
      </c>
      <c r="KP129" s="53">
        <v>4715418</v>
      </c>
      <c r="KQ129" s="53">
        <v>4715418</v>
      </c>
      <c r="KR129" s="53">
        <v>0</v>
      </c>
      <c r="KS129" s="53">
        <v>0</v>
      </c>
      <c r="KT129" s="53">
        <v>0</v>
      </c>
      <c r="KU129" s="53">
        <v>0</v>
      </c>
      <c r="KV129" s="53">
        <v>0</v>
      </c>
      <c r="KW129" s="53">
        <v>0</v>
      </c>
      <c r="KX129" s="53">
        <v>0</v>
      </c>
      <c r="KY129" s="53">
        <v>0</v>
      </c>
      <c r="KZ129" s="53">
        <v>0</v>
      </c>
      <c r="LA129" s="53">
        <v>0</v>
      </c>
      <c r="LB129" s="53">
        <v>0</v>
      </c>
      <c r="LC129" s="53">
        <v>0</v>
      </c>
      <c r="LD129" s="53">
        <v>0</v>
      </c>
      <c r="LE129" s="53">
        <v>-53362054.380000003</v>
      </c>
      <c r="LF129" s="53">
        <v>0</v>
      </c>
      <c r="LG129" s="53">
        <v>-6448374.2199999997</v>
      </c>
      <c r="LH129" s="53">
        <v>0</v>
      </c>
      <c r="LI129" s="53">
        <v>0</v>
      </c>
      <c r="LJ129" s="53">
        <v>180928082</v>
      </c>
      <c r="LK129" s="53">
        <v>0</v>
      </c>
      <c r="LL129" s="53">
        <v>-59810429</v>
      </c>
      <c r="LM129" s="53">
        <v>0</v>
      </c>
      <c r="LN129" s="53">
        <v>0</v>
      </c>
      <c r="LO129" s="53">
        <v>0</v>
      </c>
      <c r="LP129" s="53">
        <v>0</v>
      </c>
      <c r="LQ129" s="53">
        <v>0</v>
      </c>
      <c r="LR129" s="53">
        <v>0</v>
      </c>
      <c r="LS129" s="53">
        <v>0</v>
      </c>
      <c r="LT129" s="53">
        <v>0</v>
      </c>
      <c r="LU129" s="53">
        <v>0</v>
      </c>
      <c r="LV129" s="53">
        <v>0</v>
      </c>
      <c r="LW129" s="53">
        <v>0</v>
      </c>
      <c r="LX129" s="53">
        <v>0</v>
      </c>
      <c r="LY129" s="53">
        <v>0</v>
      </c>
      <c r="LZ129" s="53">
        <v>0</v>
      </c>
      <c r="MA129" s="53">
        <v>0</v>
      </c>
      <c r="MB129" s="53">
        <v>0</v>
      </c>
      <c r="MC129" s="53">
        <v>0</v>
      </c>
      <c r="MD129" s="53">
        <v>0</v>
      </c>
      <c r="ME129" s="53">
        <v>0</v>
      </c>
      <c r="MF129" s="53">
        <v>0</v>
      </c>
      <c r="MG129" s="53">
        <v>21194645.57</v>
      </c>
      <c r="MH129" s="53">
        <v>0</v>
      </c>
      <c r="MI129" s="53">
        <v>0</v>
      </c>
      <c r="MJ129" s="53">
        <v>210118760.88</v>
      </c>
      <c r="MK129" s="53">
        <v>0</v>
      </c>
      <c r="ML129" s="53">
        <v>9425104.4800000004</v>
      </c>
      <c r="MM129" s="53">
        <v>0</v>
      </c>
      <c r="MN129" s="53">
        <v>0</v>
      </c>
      <c r="MO129" s="53">
        <v>0</v>
      </c>
      <c r="MP129" s="53">
        <v>240738511</v>
      </c>
      <c r="MQ129" s="53">
        <v>0</v>
      </c>
      <c r="MR129" s="53">
        <v>0</v>
      </c>
      <c r="MS129" s="53">
        <v>0</v>
      </c>
      <c r="MT129" s="53">
        <v>0</v>
      </c>
      <c r="MU129" s="53">
        <v>0</v>
      </c>
      <c r="MV129" s="53">
        <v>0</v>
      </c>
      <c r="MW129" s="53">
        <v>0</v>
      </c>
      <c r="MX129" s="53">
        <v>0</v>
      </c>
      <c r="MY129" s="53">
        <v>0</v>
      </c>
      <c r="MZ129" s="53">
        <v>0</v>
      </c>
      <c r="NA129" s="53">
        <v>0</v>
      </c>
      <c r="NB129" s="53">
        <v>0</v>
      </c>
      <c r="NC129" s="53">
        <v>0</v>
      </c>
      <c r="ND129" s="53">
        <v>0</v>
      </c>
      <c r="NE129" s="53">
        <v>0</v>
      </c>
      <c r="NF129" s="53">
        <v>0</v>
      </c>
      <c r="NG129" s="53">
        <v>0</v>
      </c>
      <c r="NH129" s="53">
        <v>0</v>
      </c>
      <c r="NI129" s="53">
        <v>0</v>
      </c>
    </row>
    <row r="130" spans="1:373">
      <c r="A130" s="53" t="s">
        <v>3</v>
      </c>
      <c r="B130" s="53" t="s">
        <v>1377</v>
      </c>
      <c r="C130" s="53">
        <v>4115021</v>
      </c>
      <c r="D130" s="53">
        <v>40670</v>
      </c>
      <c r="E130" s="53">
        <v>18</v>
      </c>
      <c r="F130" s="53">
        <v>0</v>
      </c>
      <c r="G130" s="53">
        <v>0</v>
      </c>
      <c r="H130" s="53">
        <v>0</v>
      </c>
      <c r="I130" s="53">
        <v>0</v>
      </c>
      <c r="J130" s="53">
        <v>0</v>
      </c>
      <c r="K130" s="53">
        <v>94204</v>
      </c>
      <c r="L130" s="53">
        <v>42458</v>
      </c>
      <c r="M130" s="53">
        <v>0</v>
      </c>
      <c r="N130" s="53">
        <v>46020</v>
      </c>
      <c r="O130" s="53">
        <v>182682</v>
      </c>
      <c r="P130" s="53">
        <v>0</v>
      </c>
      <c r="Q130" s="53">
        <v>0</v>
      </c>
      <c r="R130" s="53">
        <v>0</v>
      </c>
      <c r="S130" s="53">
        <v>0</v>
      </c>
      <c r="T130" s="53">
        <v>-55328</v>
      </c>
      <c r="U130" s="53">
        <v>-9706</v>
      </c>
      <c r="V130" s="53">
        <v>0</v>
      </c>
      <c r="W130" s="53">
        <v>-10024</v>
      </c>
      <c r="X130" s="53">
        <v>-75058</v>
      </c>
      <c r="Y130" s="53">
        <v>107624</v>
      </c>
      <c r="Z130" s="53">
        <v>1750</v>
      </c>
      <c r="AA130" s="53">
        <v>0</v>
      </c>
      <c r="AB130" s="53">
        <v>377371</v>
      </c>
      <c r="AC130" s="53">
        <v>54526</v>
      </c>
      <c r="AD130" s="53">
        <v>-20359</v>
      </c>
      <c r="AE130" s="53">
        <v>3618</v>
      </c>
      <c r="AF130" s="53">
        <v>27547</v>
      </c>
      <c r="AG130" s="53">
        <v>0</v>
      </c>
      <c r="AH130" s="53">
        <v>0</v>
      </c>
      <c r="AI130" s="53">
        <v>0</v>
      </c>
      <c r="AJ130" s="53">
        <v>0</v>
      </c>
      <c r="AK130" s="53">
        <v>0</v>
      </c>
      <c r="AL130" s="53">
        <v>0</v>
      </c>
      <c r="AM130" s="53">
        <v>0</v>
      </c>
      <c r="AN130" s="53">
        <v>0</v>
      </c>
      <c r="AO130" s="53">
        <v>0</v>
      </c>
      <c r="AP130" s="53">
        <v>0</v>
      </c>
      <c r="AQ130" s="53">
        <v>0</v>
      </c>
      <c r="AR130" s="53">
        <v>0</v>
      </c>
      <c r="AS130" s="53">
        <v>0</v>
      </c>
      <c r="AT130" s="53">
        <v>0</v>
      </c>
      <c r="AU130" s="53">
        <v>0</v>
      </c>
      <c r="AV130" s="53">
        <v>0</v>
      </c>
      <c r="AW130" s="53">
        <v>0</v>
      </c>
      <c r="AX130" s="53">
        <v>0</v>
      </c>
      <c r="AY130" s="53">
        <v>0</v>
      </c>
      <c r="AZ130" s="53">
        <v>0</v>
      </c>
      <c r="BA130" s="53">
        <v>0</v>
      </c>
      <c r="BB130" s="53">
        <v>0</v>
      </c>
      <c r="BC130" s="53">
        <v>0</v>
      </c>
      <c r="BD130" s="53">
        <v>0</v>
      </c>
      <c r="BE130" s="53">
        <v>0</v>
      </c>
      <c r="BF130" s="53">
        <v>0</v>
      </c>
      <c r="BG130" s="53">
        <v>0</v>
      </c>
      <c r="BH130" s="53">
        <v>0</v>
      </c>
      <c r="BI130" s="53">
        <v>0</v>
      </c>
      <c r="BJ130" s="53">
        <v>0</v>
      </c>
      <c r="BK130" s="53">
        <v>0</v>
      </c>
      <c r="BL130" s="53">
        <v>21510</v>
      </c>
      <c r="BM130" s="53">
        <v>286095</v>
      </c>
      <c r="BN130" s="53">
        <v>0</v>
      </c>
      <c r="BO130" s="53">
        <v>223106</v>
      </c>
      <c r="BP130" s="53">
        <v>0</v>
      </c>
      <c r="BQ130" s="53">
        <v>0</v>
      </c>
      <c r="BR130" s="53">
        <v>0</v>
      </c>
      <c r="BS130" s="53">
        <v>0</v>
      </c>
      <c r="BT130" s="53">
        <v>1110</v>
      </c>
      <c r="BU130" s="53">
        <v>0</v>
      </c>
      <c r="BV130" s="53">
        <v>0</v>
      </c>
      <c r="BW130" s="53">
        <v>0</v>
      </c>
      <c r="BX130" s="53">
        <v>0</v>
      </c>
      <c r="BY130" s="53">
        <v>0</v>
      </c>
      <c r="BZ130" s="53">
        <v>0</v>
      </c>
      <c r="CA130" s="53">
        <v>0</v>
      </c>
      <c r="CB130" s="53">
        <v>0</v>
      </c>
      <c r="CC130" s="53">
        <v>0</v>
      </c>
      <c r="CD130" s="53">
        <v>0</v>
      </c>
      <c r="CE130" s="53">
        <v>0</v>
      </c>
      <c r="CF130" s="53">
        <v>0</v>
      </c>
      <c r="CG130" s="53">
        <v>-44348</v>
      </c>
      <c r="CH130" s="53">
        <v>0</v>
      </c>
      <c r="CI130" s="53">
        <v>0</v>
      </c>
      <c r="CJ130" s="53">
        <v>182682</v>
      </c>
      <c r="CK130" s="53">
        <v>444453</v>
      </c>
      <c r="CL130" s="53">
        <v>0</v>
      </c>
      <c r="CM130" s="53">
        <v>21510</v>
      </c>
      <c r="CN130" s="53">
        <v>465963</v>
      </c>
      <c r="CO130" s="53">
        <v>510311</v>
      </c>
      <c r="CP130" s="53">
        <v>0</v>
      </c>
      <c r="CQ130" s="53">
        <v>0</v>
      </c>
      <c r="CR130" s="53">
        <v>0</v>
      </c>
      <c r="CS130" s="53">
        <v>-44348</v>
      </c>
      <c r="CT130" s="53">
        <v>465963</v>
      </c>
      <c r="CU130" s="53">
        <v>0</v>
      </c>
      <c r="CV130" s="53">
        <v>0</v>
      </c>
      <c r="CW130" s="53">
        <v>0</v>
      </c>
      <c r="CX130" s="53">
        <v>78057</v>
      </c>
      <c r="CY130" s="53">
        <v>0</v>
      </c>
      <c r="CZ130" s="53">
        <v>0</v>
      </c>
      <c r="DA130" s="53">
        <v>0</v>
      </c>
      <c r="DB130" s="53">
        <v>107624</v>
      </c>
      <c r="DC130" s="53">
        <v>1600</v>
      </c>
      <c r="DD130" s="53">
        <v>0</v>
      </c>
      <c r="DE130" s="53">
        <v>234557</v>
      </c>
      <c r="DF130" s="53">
        <v>94005</v>
      </c>
      <c r="DG130" s="53">
        <v>-15355</v>
      </c>
      <c r="DH130" s="53">
        <v>3618</v>
      </c>
      <c r="DI130" s="53">
        <v>26829</v>
      </c>
      <c r="DJ130" s="53">
        <v>0</v>
      </c>
      <c r="DK130" s="53">
        <v>0</v>
      </c>
      <c r="DL130" s="53">
        <v>769</v>
      </c>
      <c r="DM130" s="53">
        <v>1068253</v>
      </c>
      <c r="DN130" s="53">
        <v>0</v>
      </c>
      <c r="DO130" s="53">
        <v>1414276</v>
      </c>
      <c r="DP130" s="53">
        <v>1750</v>
      </c>
      <c r="DQ130" s="53">
        <v>0</v>
      </c>
      <c r="DR130" s="53">
        <v>377371</v>
      </c>
      <c r="DS130" s="53">
        <v>54526</v>
      </c>
      <c r="DT130" s="53">
        <v>-20359</v>
      </c>
      <c r="DU130" s="53">
        <v>3618</v>
      </c>
      <c r="DV130" s="53">
        <v>27547</v>
      </c>
      <c r="DW130" s="53">
        <v>0</v>
      </c>
      <c r="DX130" s="53">
        <v>0</v>
      </c>
      <c r="DY130" s="53">
        <v>878</v>
      </c>
      <c r="DZ130" s="53">
        <v>1769408</v>
      </c>
      <c r="EA130" s="53">
        <v>0</v>
      </c>
      <c r="EB130" s="53">
        <v>2214739</v>
      </c>
      <c r="EC130" s="53">
        <v>0</v>
      </c>
      <c r="ED130" s="53">
        <v>0</v>
      </c>
      <c r="EE130" s="53">
        <v>0</v>
      </c>
      <c r="EF130" s="53">
        <v>0</v>
      </c>
      <c r="EG130" s="53">
        <v>0</v>
      </c>
      <c r="EH130" s="53">
        <v>0</v>
      </c>
      <c r="EI130" s="53">
        <v>0</v>
      </c>
      <c r="EJ130" s="53">
        <v>0</v>
      </c>
      <c r="EK130" s="53">
        <v>0</v>
      </c>
      <c r="EL130" s="53">
        <v>0</v>
      </c>
      <c r="EM130" s="53">
        <v>0</v>
      </c>
      <c r="EN130" s="53">
        <v>0</v>
      </c>
      <c r="EO130" s="53">
        <v>0</v>
      </c>
      <c r="EP130" s="53">
        <v>0</v>
      </c>
      <c r="EQ130" s="53">
        <v>0</v>
      </c>
      <c r="ER130" s="53">
        <v>0</v>
      </c>
      <c r="ES130" s="53">
        <v>0</v>
      </c>
      <c r="ET130" s="53">
        <v>0</v>
      </c>
      <c r="EU130" s="53">
        <v>0</v>
      </c>
      <c r="EV130" s="53">
        <v>0</v>
      </c>
      <c r="EW130" s="53">
        <v>0</v>
      </c>
      <c r="EX130" s="53">
        <v>0</v>
      </c>
      <c r="EY130" s="53">
        <v>878</v>
      </c>
      <c r="EZ130" s="53">
        <v>1769408</v>
      </c>
      <c r="FA130" s="53">
        <v>0</v>
      </c>
      <c r="FB130" s="53">
        <v>1770286</v>
      </c>
      <c r="FC130" s="53">
        <v>0</v>
      </c>
      <c r="FD130" s="53">
        <v>0</v>
      </c>
      <c r="FE130" s="53">
        <v>0</v>
      </c>
      <c r="FF130" s="53">
        <v>104625</v>
      </c>
      <c r="FG130" s="53">
        <v>0</v>
      </c>
      <c r="FH130" s="53">
        <v>0</v>
      </c>
      <c r="FI130" s="53">
        <v>0</v>
      </c>
      <c r="FJ130" s="53">
        <v>182682</v>
      </c>
      <c r="FK130" s="53">
        <v>0</v>
      </c>
      <c r="FL130" s="53">
        <v>0</v>
      </c>
      <c r="FM130" s="53">
        <v>0</v>
      </c>
      <c r="FN130" s="53">
        <v>0</v>
      </c>
      <c r="FO130" s="53">
        <v>0</v>
      </c>
      <c r="FP130" s="53">
        <v>0</v>
      </c>
      <c r="FQ130" s="53">
        <v>0</v>
      </c>
      <c r="FR130" s="53">
        <v>1521900</v>
      </c>
      <c r="FS130" s="53">
        <v>0</v>
      </c>
      <c r="FT130" s="53">
        <v>0</v>
      </c>
      <c r="FU130" s="53">
        <v>0</v>
      </c>
      <c r="FV130" s="53">
        <v>0</v>
      </c>
      <c r="FW130" s="53">
        <v>0</v>
      </c>
      <c r="FX130" s="53">
        <v>21510</v>
      </c>
      <c r="FY130" s="53">
        <v>21510</v>
      </c>
      <c r="FZ130" s="53">
        <v>2314306</v>
      </c>
      <c r="GA130" s="53">
        <v>0</v>
      </c>
      <c r="GB130" s="53">
        <v>0</v>
      </c>
      <c r="GC130" s="53">
        <v>0</v>
      </c>
      <c r="GD130" s="53">
        <v>0</v>
      </c>
      <c r="GE130" s="53">
        <v>0</v>
      </c>
      <c r="GF130" s="53">
        <v>0</v>
      </c>
      <c r="GG130" s="53">
        <v>0</v>
      </c>
      <c r="GH130" s="53">
        <v>104625</v>
      </c>
      <c r="GI130" s="53">
        <v>0</v>
      </c>
      <c r="GJ130" s="53">
        <v>0</v>
      </c>
      <c r="GK130" s="53">
        <v>0</v>
      </c>
      <c r="GL130" s="53">
        <v>0</v>
      </c>
      <c r="GM130" s="53">
        <v>0</v>
      </c>
      <c r="GN130" s="53">
        <v>0</v>
      </c>
      <c r="GO130" s="53">
        <v>0</v>
      </c>
      <c r="GP130" s="53">
        <v>1952968</v>
      </c>
      <c r="GQ130" s="53">
        <v>216521</v>
      </c>
      <c r="GR130" s="53">
        <v>0</v>
      </c>
      <c r="GS130" s="53">
        <v>214600</v>
      </c>
      <c r="GT130" s="53">
        <v>0</v>
      </c>
      <c r="GU130" s="53">
        <v>0</v>
      </c>
      <c r="GV130" s="53">
        <v>0</v>
      </c>
      <c r="GW130" s="53">
        <v>769</v>
      </c>
      <c r="GX130" s="53">
        <v>0</v>
      </c>
      <c r="GY130" s="53">
        <v>-18028</v>
      </c>
      <c r="GZ130" s="53">
        <v>413862</v>
      </c>
      <c r="HA130" s="53">
        <v>286095</v>
      </c>
      <c r="HB130" s="53">
        <v>0</v>
      </c>
      <c r="HC130" s="53">
        <v>223106</v>
      </c>
      <c r="HD130" s="53">
        <v>0</v>
      </c>
      <c r="HE130" s="53">
        <v>0</v>
      </c>
      <c r="HF130" s="53">
        <v>0</v>
      </c>
      <c r="HG130" s="53">
        <v>878</v>
      </c>
      <c r="HH130" s="53">
        <v>0</v>
      </c>
      <c r="HI130" s="53">
        <v>1110</v>
      </c>
      <c r="HJ130" s="53">
        <v>511189</v>
      </c>
      <c r="HK130" s="53">
        <v>0</v>
      </c>
      <c r="HL130" s="53">
        <v>0</v>
      </c>
      <c r="HM130" s="53">
        <v>0</v>
      </c>
      <c r="HN130" s="53">
        <v>0</v>
      </c>
      <c r="HO130" s="53">
        <v>0</v>
      </c>
      <c r="HP130" s="53">
        <v>0</v>
      </c>
      <c r="HQ130" s="53">
        <v>878</v>
      </c>
      <c r="HR130" s="53">
        <v>0</v>
      </c>
      <c r="HS130" s="53">
        <v>0</v>
      </c>
      <c r="HT130" s="53">
        <v>878</v>
      </c>
      <c r="HU130" s="53">
        <v>0</v>
      </c>
      <c r="HV130" s="53">
        <v>0</v>
      </c>
      <c r="HW130" s="53">
        <v>0</v>
      </c>
      <c r="HX130" s="53">
        <v>0</v>
      </c>
      <c r="HY130" s="53">
        <v>0</v>
      </c>
      <c r="HZ130" s="53">
        <v>0</v>
      </c>
      <c r="IA130" s="53">
        <v>0</v>
      </c>
      <c r="IB130" s="53">
        <v>0</v>
      </c>
      <c r="IC130" s="53">
        <v>0</v>
      </c>
      <c r="ID130" s="53">
        <v>0</v>
      </c>
      <c r="IE130" s="53">
        <v>0</v>
      </c>
      <c r="IF130" s="53">
        <v>0</v>
      </c>
      <c r="IG130" s="53">
        <v>0</v>
      </c>
      <c r="IH130" s="53">
        <v>0</v>
      </c>
      <c r="II130" s="53">
        <v>0</v>
      </c>
      <c r="IJ130" s="53">
        <v>0</v>
      </c>
      <c r="IK130" s="53">
        <v>0</v>
      </c>
      <c r="IL130" s="53">
        <v>0</v>
      </c>
      <c r="IM130" s="53">
        <v>0</v>
      </c>
      <c r="IN130" s="53">
        <v>0</v>
      </c>
      <c r="IO130" s="53">
        <v>0</v>
      </c>
      <c r="IP130" s="53">
        <v>0</v>
      </c>
      <c r="IQ130" s="53">
        <v>0</v>
      </c>
      <c r="IR130" s="53">
        <v>0</v>
      </c>
      <c r="IS130" s="53">
        <v>0</v>
      </c>
      <c r="IT130" s="53">
        <v>0</v>
      </c>
      <c r="IU130" s="53">
        <v>0</v>
      </c>
      <c r="IV130" s="53">
        <v>0</v>
      </c>
      <c r="IW130" s="53">
        <v>0</v>
      </c>
      <c r="IX130" s="53">
        <v>0</v>
      </c>
      <c r="IY130" s="53">
        <v>0</v>
      </c>
      <c r="IZ130" s="53">
        <v>0</v>
      </c>
      <c r="JA130" s="53">
        <v>0</v>
      </c>
      <c r="JB130" s="53">
        <v>0</v>
      </c>
      <c r="JC130" s="53">
        <v>0</v>
      </c>
      <c r="JD130" s="53">
        <v>0</v>
      </c>
      <c r="JE130" s="53">
        <v>0</v>
      </c>
      <c r="JF130" s="53">
        <v>0</v>
      </c>
      <c r="JG130" s="53">
        <v>0</v>
      </c>
      <c r="JH130" s="53">
        <v>0</v>
      </c>
      <c r="JI130" s="53">
        <v>0</v>
      </c>
      <c r="JJ130" s="53">
        <v>0</v>
      </c>
      <c r="JK130" s="53">
        <v>0</v>
      </c>
      <c r="JL130" s="53">
        <v>0</v>
      </c>
      <c r="JM130" s="53">
        <v>0</v>
      </c>
      <c r="JN130" s="53">
        <v>0</v>
      </c>
      <c r="JO130" s="53">
        <v>0</v>
      </c>
      <c r="JP130" s="53">
        <v>0</v>
      </c>
      <c r="JQ130" s="53">
        <v>0</v>
      </c>
      <c r="JR130" s="53">
        <v>1108038</v>
      </c>
      <c r="JS130" s="53">
        <v>0</v>
      </c>
      <c r="JT130" s="53">
        <v>1108038</v>
      </c>
      <c r="JU130" s="53">
        <v>1521900</v>
      </c>
      <c r="JV130" s="53">
        <v>0</v>
      </c>
      <c r="JW130" s="53">
        <v>0</v>
      </c>
      <c r="JX130" s="53">
        <v>0</v>
      </c>
      <c r="JY130" s="53">
        <v>0</v>
      </c>
      <c r="JZ130" s="53">
        <v>0</v>
      </c>
      <c r="KA130" s="53">
        <v>0</v>
      </c>
      <c r="KB130" s="53">
        <v>0</v>
      </c>
      <c r="KC130" s="53">
        <v>1803117</v>
      </c>
      <c r="KD130" s="53">
        <v>0</v>
      </c>
      <c r="KE130" s="53">
        <v>1803117</v>
      </c>
      <c r="KF130" s="53">
        <v>2314306</v>
      </c>
      <c r="KG130" s="53">
        <v>0</v>
      </c>
      <c r="KH130" s="53">
        <v>0</v>
      </c>
      <c r="KI130" s="53">
        <v>0</v>
      </c>
      <c r="KJ130" s="53">
        <v>0</v>
      </c>
      <c r="KK130" s="53">
        <v>0</v>
      </c>
      <c r="KL130" s="53">
        <v>0</v>
      </c>
      <c r="KM130" s="53">
        <v>0</v>
      </c>
      <c r="KN130" s="53">
        <v>1847465</v>
      </c>
      <c r="KO130" s="53">
        <v>0</v>
      </c>
      <c r="KP130" s="53">
        <v>1847465</v>
      </c>
      <c r="KQ130" s="53">
        <v>1848343</v>
      </c>
      <c r="KR130" s="53">
        <v>0</v>
      </c>
      <c r="KS130" s="53">
        <v>0</v>
      </c>
      <c r="KT130" s="53">
        <v>0</v>
      </c>
      <c r="KU130" s="53">
        <v>0</v>
      </c>
      <c r="KV130" s="53">
        <v>0</v>
      </c>
      <c r="KW130" s="53">
        <v>0</v>
      </c>
      <c r="KX130" s="53">
        <v>0</v>
      </c>
      <c r="KY130" s="53">
        <v>0</v>
      </c>
      <c r="KZ130" s="53">
        <v>0</v>
      </c>
      <c r="LA130" s="53">
        <v>0</v>
      </c>
      <c r="LB130" s="53">
        <v>0</v>
      </c>
      <c r="LC130" s="53">
        <v>0</v>
      </c>
      <c r="LD130" s="53">
        <v>0</v>
      </c>
      <c r="LE130" s="53">
        <v>0</v>
      </c>
      <c r="LF130" s="53">
        <v>0</v>
      </c>
      <c r="LG130" s="53">
        <v>-70070</v>
      </c>
      <c r="LH130" s="53">
        <v>-20314</v>
      </c>
      <c r="LI130" s="53">
        <v>0</v>
      </c>
      <c r="LJ130" s="53">
        <v>78057</v>
      </c>
      <c r="LK130" s="53">
        <v>-14241</v>
      </c>
      <c r="LL130" s="53">
        <v>-104625</v>
      </c>
      <c r="LM130" s="53">
        <v>0</v>
      </c>
      <c r="LN130" s="53">
        <v>0</v>
      </c>
      <c r="LO130" s="53">
        <v>0</v>
      </c>
      <c r="LP130" s="53">
        <v>0</v>
      </c>
      <c r="LQ130" s="53">
        <v>70070</v>
      </c>
      <c r="LR130" s="53">
        <v>20314</v>
      </c>
      <c r="LS130" s="53">
        <v>0</v>
      </c>
      <c r="LT130" s="53">
        <v>104625</v>
      </c>
      <c r="LU130" s="53">
        <v>14241</v>
      </c>
      <c r="LV130" s="53">
        <v>104625</v>
      </c>
      <c r="LW130" s="53">
        <v>0</v>
      </c>
      <c r="LX130" s="53">
        <v>0</v>
      </c>
      <c r="LY130" s="53">
        <v>0</v>
      </c>
      <c r="LZ130" s="53">
        <v>0</v>
      </c>
      <c r="MA130" s="53">
        <v>0</v>
      </c>
      <c r="MB130" s="53">
        <v>0</v>
      </c>
      <c r="MC130" s="53">
        <v>0</v>
      </c>
      <c r="MD130" s="53">
        <v>182682</v>
      </c>
      <c r="ME130" s="53">
        <v>0</v>
      </c>
      <c r="MF130" s="53">
        <v>0</v>
      </c>
      <c r="MG130" s="53">
        <v>0</v>
      </c>
      <c r="MH130" s="53">
        <v>0</v>
      </c>
      <c r="MI130" s="53">
        <v>0</v>
      </c>
      <c r="MJ130" s="53">
        <v>0</v>
      </c>
      <c r="MK130" s="53">
        <v>0</v>
      </c>
      <c r="ML130" s="53">
        <v>94204</v>
      </c>
      <c r="MM130" s="53">
        <v>42458</v>
      </c>
      <c r="MN130" s="53">
        <v>0</v>
      </c>
      <c r="MO130" s="53">
        <v>46020</v>
      </c>
      <c r="MP130" s="53">
        <v>182682</v>
      </c>
      <c r="MQ130" s="53">
        <v>0</v>
      </c>
      <c r="MR130" s="53">
        <v>0</v>
      </c>
      <c r="MS130" s="53">
        <v>0</v>
      </c>
      <c r="MT130" s="53">
        <v>0</v>
      </c>
      <c r="MU130" s="53">
        <v>0</v>
      </c>
      <c r="MV130" s="53">
        <v>0</v>
      </c>
      <c r="MW130" s="53">
        <v>0</v>
      </c>
      <c r="MX130" s="53">
        <v>0</v>
      </c>
      <c r="MY130" s="53">
        <v>0</v>
      </c>
      <c r="MZ130" s="53">
        <v>0</v>
      </c>
      <c r="NA130" s="53">
        <v>0</v>
      </c>
      <c r="NB130" s="53">
        <v>0</v>
      </c>
      <c r="NC130" s="53">
        <v>0</v>
      </c>
      <c r="ND130" s="53">
        <v>0</v>
      </c>
      <c r="NE130" s="53">
        <v>0</v>
      </c>
      <c r="NF130" s="53">
        <v>94204</v>
      </c>
      <c r="NG130" s="53">
        <v>42458</v>
      </c>
      <c r="NH130" s="53">
        <v>0</v>
      </c>
      <c r="NI130" s="53">
        <v>46020</v>
      </c>
    </row>
    <row r="131" spans="1:373">
      <c r="A131" s="53" t="s">
        <v>3</v>
      </c>
      <c r="B131" s="53" t="s">
        <v>1377</v>
      </c>
      <c r="C131" s="53">
        <v>4115031</v>
      </c>
      <c r="D131" s="53">
        <v>25060</v>
      </c>
      <c r="E131" s="53">
        <v>18</v>
      </c>
      <c r="F131" s="53">
        <v>0</v>
      </c>
      <c r="G131" s="53">
        <v>17711</v>
      </c>
      <c r="H131" s="53">
        <v>0</v>
      </c>
      <c r="I131" s="53">
        <v>231034</v>
      </c>
      <c r="J131" s="53">
        <v>464649</v>
      </c>
      <c r="K131" s="53">
        <v>312139</v>
      </c>
      <c r="L131" s="53">
        <v>11980</v>
      </c>
      <c r="M131" s="53">
        <v>0</v>
      </c>
      <c r="N131" s="53">
        <v>0</v>
      </c>
      <c r="O131" s="53">
        <v>1037513</v>
      </c>
      <c r="P131" s="53">
        <v>-3866</v>
      </c>
      <c r="Q131" s="53">
        <v>0</v>
      </c>
      <c r="R131" s="53">
        <v>-27787</v>
      </c>
      <c r="S131" s="53">
        <v>-251064</v>
      </c>
      <c r="T131" s="53">
        <v>-117902</v>
      </c>
      <c r="U131" s="53">
        <v>-11980</v>
      </c>
      <c r="V131" s="53">
        <v>0</v>
      </c>
      <c r="W131" s="53">
        <v>0</v>
      </c>
      <c r="X131" s="53">
        <v>-412599</v>
      </c>
      <c r="Y131" s="53">
        <v>624914</v>
      </c>
      <c r="Z131" s="53">
        <v>7040</v>
      </c>
      <c r="AA131" s="53">
        <v>0</v>
      </c>
      <c r="AB131" s="53">
        <v>0</v>
      </c>
      <c r="AC131" s="53">
        <v>1083531</v>
      </c>
      <c r="AD131" s="53">
        <v>0</v>
      </c>
      <c r="AE131" s="53">
        <v>49249</v>
      </c>
      <c r="AF131" s="53">
        <v>50978</v>
      </c>
      <c r="AG131" s="53">
        <v>0</v>
      </c>
      <c r="AH131" s="53">
        <v>0</v>
      </c>
      <c r="AI131" s="53">
        <v>0</v>
      </c>
      <c r="AJ131" s="53">
        <v>0</v>
      </c>
      <c r="AK131" s="53">
        <v>0</v>
      </c>
      <c r="AL131" s="53">
        <v>17711</v>
      </c>
      <c r="AM131" s="53">
        <v>0</v>
      </c>
      <c r="AN131" s="53">
        <v>236170</v>
      </c>
      <c r="AO131" s="53">
        <v>464649</v>
      </c>
      <c r="AP131" s="53">
        <v>342094</v>
      </c>
      <c r="AQ131" s="53">
        <v>11980</v>
      </c>
      <c r="AR131" s="53">
        <v>0</v>
      </c>
      <c r="AS131" s="53">
        <v>0</v>
      </c>
      <c r="AT131" s="53">
        <v>1072604</v>
      </c>
      <c r="AU131" s="53">
        <v>0</v>
      </c>
      <c r="AV131" s="53">
        <v>0</v>
      </c>
      <c r="AW131" s="53">
        <v>-5425</v>
      </c>
      <c r="AX131" s="53">
        <v>0</v>
      </c>
      <c r="AY131" s="53">
        <v>-45697</v>
      </c>
      <c r="AZ131" s="53">
        <v>-302449</v>
      </c>
      <c r="BA131" s="53">
        <v>-160800</v>
      </c>
      <c r="BB131" s="53">
        <v>-11980</v>
      </c>
      <c r="BC131" s="53">
        <v>0</v>
      </c>
      <c r="BD131" s="53">
        <v>0</v>
      </c>
      <c r="BE131" s="53">
        <v>-526351</v>
      </c>
      <c r="BF131" s="53">
        <v>0</v>
      </c>
      <c r="BG131" s="53">
        <v>0</v>
      </c>
      <c r="BH131" s="53">
        <v>0</v>
      </c>
      <c r="BI131" s="53">
        <v>0</v>
      </c>
      <c r="BJ131" s="53">
        <v>0</v>
      </c>
      <c r="BK131" s="53">
        <v>0</v>
      </c>
      <c r="BL131" s="53">
        <v>-7076669</v>
      </c>
      <c r="BM131" s="53">
        <v>661745</v>
      </c>
      <c r="BN131" s="53">
        <v>0</v>
      </c>
      <c r="BO131" s="53">
        <v>276680</v>
      </c>
      <c r="BP131" s="53">
        <v>0</v>
      </c>
      <c r="BQ131" s="53">
        <v>0</v>
      </c>
      <c r="BR131" s="53">
        <v>0</v>
      </c>
      <c r="BS131" s="53">
        <v>0</v>
      </c>
      <c r="BT131" s="53">
        <v>25343</v>
      </c>
      <c r="BU131" s="53">
        <v>0</v>
      </c>
      <c r="BV131" s="53">
        <v>0</v>
      </c>
      <c r="BW131" s="53">
        <v>0</v>
      </c>
      <c r="BX131" s="53">
        <v>0</v>
      </c>
      <c r="BY131" s="53">
        <v>0</v>
      </c>
      <c r="BZ131" s="53">
        <v>0</v>
      </c>
      <c r="CA131" s="53">
        <v>0</v>
      </c>
      <c r="CB131" s="53">
        <v>0</v>
      </c>
      <c r="CC131" s="53">
        <v>0</v>
      </c>
      <c r="CD131" s="53">
        <v>0</v>
      </c>
      <c r="CE131" s="53">
        <v>0</v>
      </c>
      <c r="CF131" s="53">
        <v>0</v>
      </c>
      <c r="CG131" s="53">
        <v>-6303386</v>
      </c>
      <c r="CH131" s="53">
        <v>0</v>
      </c>
      <c r="CI131" s="53">
        <v>546253</v>
      </c>
      <c r="CJ131" s="53">
        <v>0</v>
      </c>
      <c r="CK131" s="53">
        <v>1190798</v>
      </c>
      <c r="CL131" s="53">
        <v>546253</v>
      </c>
      <c r="CM131" s="53">
        <v>-7076669</v>
      </c>
      <c r="CN131" s="53">
        <v>-5339618</v>
      </c>
      <c r="CO131" s="53">
        <v>963768</v>
      </c>
      <c r="CP131" s="53">
        <v>0</v>
      </c>
      <c r="CQ131" s="53">
        <v>0</v>
      </c>
      <c r="CR131" s="53">
        <v>0</v>
      </c>
      <c r="CS131" s="53">
        <v>-6303386</v>
      </c>
      <c r="CT131" s="53">
        <v>-5339618</v>
      </c>
      <c r="CU131" s="53">
        <v>0</v>
      </c>
      <c r="CV131" s="53">
        <v>0</v>
      </c>
      <c r="CW131" s="53">
        <v>0</v>
      </c>
      <c r="CX131" s="53">
        <v>546253</v>
      </c>
      <c r="CY131" s="53">
        <v>0</v>
      </c>
      <c r="CZ131" s="53">
        <v>0</v>
      </c>
      <c r="DA131" s="53">
        <v>0</v>
      </c>
      <c r="DB131" s="53">
        <v>624914</v>
      </c>
      <c r="DC131" s="53">
        <v>7388</v>
      </c>
      <c r="DD131" s="53">
        <v>0</v>
      </c>
      <c r="DE131" s="53">
        <v>-578</v>
      </c>
      <c r="DF131" s="53">
        <v>1099033</v>
      </c>
      <c r="DG131" s="53">
        <v>0</v>
      </c>
      <c r="DH131" s="53">
        <v>46368</v>
      </c>
      <c r="DI131" s="53">
        <v>0</v>
      </c>
      <c r="DJ131" s="53">
        <v>0</v>
      </c>
      <c r="DK131" s="53">
        <v>0</v>
      </c>
      <c r="DL131" s="53">
        <v>0</v>
      </c>
      <c r="DM131" s="53">
        <v>0</v>
      </c>
      <c r="DN131" s="53">
        <v>0</v>
      </c>
      <c r="DO131" s="53">
        <v>1152211</v>
      </c>
      <c r="DP131" s="53">
        <v>8040</v>
      </c>
      <c r="DQ131" s="53">
        <v>0</v>
      </c>
      <c r="DR131" s="53">
        <v>0</v>
      </c>
      <c r="DS131" s="53">
        <v>1083531</v>
      </c>
      <c r="DT131" s="53">
        <v>0</v>
      </c>
      <c r="DU131" s="53">
        <v>49249</v>
      </c>
      <c r="DV131" s="53">
        <v>50978</v>
      </c>
      <c r="DW131" s="53">
        <v>0</v>
      </c>
      <c r="DX131" s="53">
        <v>0</v>
      </c>
      <c r="DY131" s="53">
        <v>0</v>
      </c>
      <c r="DZ131" s="53">
        <v>0</v>
      </c>
      <c r="EA131" s="53">
        <v>0</v>
      </c>
      <c r="EB131" s="53">
        <v>1191798</v>
      </c>
      <c r="EC131" s="53">
        <v>0</v>
      </c>
      <c r="ED131" s="53">
        <v>0</v>
      </c>
      <c r="EE131" s="53">
        <v>0</v>
      </c>
      <c r="EF131" s="53">
        <v>0</v>
      </c>
      <c r="EG131" s="53">
        <v>0</v>
      </c>
      <c r="EH131" s="53">
        <v>0</v>
      </c>
      <c r="EI131" s="53">
        <v>0</v>
      </c>
      <c r="EJ131" s="53">
        <v>0</v>
      </c>
      <c r="EK131" s="53">
        <v>0</v>
      </c>
      <c r="EL131" s="53">
        <v>0</v>
      </c>
      <c r="EM131" s="53">
        <v>0</v>
      </c>
      <c r="EN131" s="53">
        <v>0</v>
      </c>
      <c r="EO131" s="53">
        <v>0</v>
      </c>
      <c r="EP131" s="53">
        <v>1000</v>
      </c>
      <c r="EQ131" s="53">
        <v>0</v>
      </c>
      <c r="ER131" s="53">
        <v>0</v>
      </c>
      <c r="ES131" s="53">
        <v>0</v>
      </c>
      <c r="ET131" s="53">
        <v>0</v>
      </c>
      <c r="EU131" s="53">
        <v>0</v>
      </c>
      <c r="EV131" s="53">
        <v>0</v>
      </c>
      <c r="EW131" s="53">
        <v>0</v>
      </c>
      <c r="EX131" s="53">
        <v>0</v>
      </c>
      <c r="EY131" s="53">
        <v>0</v>
      </c>
      <c r="EZ131" s="53">
        <v>0</v>
      </c>
      <c r="FA131" s="53">
        <v>0</v>
      </c>
      <c r="FB131" s="53">
        <v>1000</v>
      </c>
      <c r="FC131" s="53">
        <v>0</v>
      </c>
      <c r="FD131" s="53">
        <v>0</v>
      </c>
      <c r="FE131" s="53">
        <v>0</v>
      </c>
      <c r="FF131" s="53">
        <v>0</v>
      </c>
      <c r="FG131" s="53">
        <v>0</v>
      </c>
      <c r="FH131" s="53">
        <v>0</v>
      </c>
      <c r="FI131" s="53">
        <v>0</v>
      </c>
      <c r="FJ131" s="53">
        <v>0</v>
      </c>
      <c r="FK131" s="53">
        <v>0</v>
      </c>
      <c r="FL131" s="53">
        <v>0</v>
      </c>
      <c r="FM131" s="53">
        <v>0</v>
      </c>
      <c r="FN131" s="53">
        <v>0</v>
      </c>
      <c r="FO131" s="53">
        <v>0</v>
      </c>
      <c r="FP131" s="53">
        <v>-6711382</v>
      </c>
      <c r="FQ131" s="53">
        <v>-6711382</v>
      </c>
      <c r="FR131" s="53">
        <v>-4934257</v>
      </c>
      <c r="FS131" s="53">
        <v>0</v>
      </c>
      <c r="FT131" s="53">
        <v>0</v>
      </c>
      <c r="FU131" s="53">
        <v>0</v>
      </c>
      <c r="FV131" s="53">
        <v>0</v>
      </c>
      <c r="FW131" s="53">
        <v>0</v>
      </c>
      <c r="FX131" s="53">
        <v>-7076669</v>
      </c>
      <c r="FY131" s="53">
        <v>-7076669</v>
      </c>
      <c r="FZ131" s="53">
        <v>-5338618</v>
      </c>
      <c r="GA131" s="53">
        <v>0</v>
      </c>
      <c r="GB131" s="53">
        <v>0</v>
      </c>
      <c r="GC131" s="53">
        <v>0</v>
      </c>
      <c r="GD131" s="53">
        <v>0</v>
      </c>
      <c r="GE131" s="53">
        <v>0</v>
      </c>
      <c r="GF131" s="53">
        <v>0</v>
      </c>
      <c r="GG131" s="53">
        <v>0</v>
      </c>
      <c r="GH131" s="53">
        <v>0</v>
      </c>
      <c r="GI131" s="53">
        <v>0</v>
      </c>
      <c r="GJ131" s="53">
        <v>0</v>
      </c>
      <c r="GK131" s="53">
        <v>0</v>
      </c>
      <c r="GL131" s="53">
        <v>0</v>
      </c>
      <c r="GM131" s="53">
        <v>0</v>
      </c>
      <c r="GN131" s="53">
        <v>0</v>
      </c>
      <c r="GO131" s="53">
        <v>0</v>
      </c>
      <c r="GP131" s="53">
        <v>1000</v>
      </c>
      <c r="GQ131" s="53">
        <v>599953</v>
      </c>
      <c r="GR131" s="53">
        <v>0</v>
      </c>
      <c r="GS131" s="53">
        <v>290312</v>
      </c>
      <c r="GT131" s="53">
        <v>0</v>
      </c>
      <c r="GU131" s="53">
        <v>0</v>
      </c>
      <c r="GV131" s="53">
        <v>0</v>
      </c>
      <c r="GW131" s="53">
        <v>0</v>
      </c>
      <c r="GX131" s="53">
        <v>0</v>
      </c>
      <c r="GY131" s="53">
        <v>33188</v>
      </c>
      <c r="GZ131" s="53">
        <v>923453</v>
      </c>
      <c r="HA131" s="53">
        <v>661745</v>
      </c>
      <c r="HB131" s="53">
        <v>0</v>
      </c>
      <c r="HC131" s="53">
        <v>276680</v>
      </c>
      <c r="HD131" s="53">
        <v>0</v>
      </c>
      <c r="HE131" s="53">
        <v>0</v>
      </c>
      <c r="HF131" s="53">
        <v>0</v>
      </c>
      <c r="HG131" s="53">
        <v>0</v>
      </c>
      <c r="HH131" s="53">
        <v>0</v>
      </c>
      <c r="HI131" s="53">
        <v>25343</v>
      </c>
      <c r="HJ131" s="53">
        <v>963768</v>
      </c>
      <c r="HK131" s="53">
        <v>0</v>
      </c>
      <c r="HL131" s="53">
        <v>0</v>
      </c>
      <c r="HM131" s="53">
        <v>0</v>
      </c>
      <c r="HN131" s="53">
        <v>0</v>
      </c>
      <c r="HO131" s="53">
        <v>0</v>
      </c>
      <c r="HP131" s="53">
        <v>0</v>
      </c>
      <c r="HQ131" s="53">
        <v>0</v>
      </c>
      <c r="HR131" s="53">
        <v>0</v>
      </c>
      <c r="HS131" s="53">
        <v>0</v>
      </c>
      <c r="HT131" s="53">
        <v>0</v>
      </c>
      <c r="HU131" s="53">
        <v>0</v>
      </c>
      <c r="HV131" s="53">
        <v>0</v>
      </c>
      <c r="HW131" s="53">
        <v>0</v>
      </c>
      <c r="HX131" s="53">
        <v>0</v>
      </c>
      <c r="HY131" s="53">
        <v>0</v>
      </c>
      <c r="HZ131" s="53">
        <v>0</v>
      </c>
      <c r="IA131" s="53">
        <v>0</v>
      </c>
      <c r="IB131" s="53">
        <v>0</v>
      </c>
      <c r="IC131" s="53">
        <v>0</v>
      </c>
      <c r="ID131" s="53">
        <v>0</v>
      </c>
      <c r="IE131" s="53">
        <v>0</v>
      </c>
      <c r="IF131" s="53">
        <v>0</v>
      </c>
      <c r="IG131" s="53">
        <v>0</v>
      </c>
      <c r="IH131" s="53">
        <v>0</v>
      </c>
      <c r="II131" s="53">
        <v>0</v>
      </c>
      <c r="IJ131" s="53">
        <v>0</v>
      </c>
      <c r="IK131" s="53">
        <v>0</v>
      </c>
      <c r="IL131" s="53">
        <v>0</v>
      </c>
      <c r="IM131" s="53">
        <v>0</v>
      </c>
      <c r="IN131" s="53">
        <v>0</v>
      </c>
      <c r="IO131" s="53">
        <v>0</v>
      </c>
      <c r="IP131" s="53">
        <v>0</v>
      </c>
      <c r="IQ131" s="53">
        <v>0</v>
      </c>
      <c r="IR131" s="53">
        <v>0</v>
      </c>
      <c r="IS131" s="53">
        <v>0</v>
      </c>
      <c r="IT131" s="53">
        <v>0</v>
      </c>
      <c r="IU131" s="53">
        <v>0</v>
      </c>
      <c r="IV131" s="53">
        <v>0</v>
      </c>
      <c r="IW131" s="53">
        <v>0</v>
      </c>
      <c r="IX131" s="53">
        <v>0</v>
      </c>
      <c r="IY131" s="53">
        <v>0</v>
      </c>
      <c r="IZ131" s="53">
        <v>0</v>
      </c>
      <c r="JA131" s="53">
        <v>0</v>
      </c>
      <c r="JB131" s="53">
        <v>0</v>
      </c>
      <c r="JC131" s="53">
        <v>0</v>
      </c>
      <c r="JD131" s="53">
        <v>0</v>
      </c>
      <c r="JE131" s="53">
        <v>0</v>
      </c>
      <c r="JF131" s="53">
        <v>0</v>
      </c>
      <c r="JG131" s="53">
        <v>0</v>
      </c>
      <c r="JH131" s="53">
        <v>0</v>
      </c>
      <c r="JI131" s="53">
        <v>0</v>
      </c>
      <c r="JJ131" s="53">
        <v>0</v>
      </c>
      <c r="JK131" s="53">
        <v>0</v>
      </c>
      <c r="JL131" s="53">
        <v>0</v>
      </c>
      <c r="JM131" s="53">
        <v>0</v>
      </c>
      <c r="JN131" s="53">
        <v>0</v>
      </c>
      <c r="JO131" s="53">
        <v>0</v>
      </c>
      <c r="JP131" s="53">
        <v>0</v>
      </c>
      <c r="JQ131" s="53">
        <v>0</v>
      </c>
      <c r="JR131" s="53">
        <v>-5857710</v>
      </c>
      <c r="JS131" s="53">
        <v>0</v>
      </c>
      <c r="JT131" s="53">
        <v>-5857710</v>
      </c>
      <c r="JU131" s="53">
        <v>-4934257</v>
      </c>
      <c r="JV131" s="53">
        <v>0</v>
      </c>
      <c r="JW131" s="53">
        <v>0</v>
      </c>
      <c r="JX131" s="53">
        <v>0</v>
      </c>
      <c r="JY131" s="53">
        <v>0</v>
      </c>
      <c r="JZ131" s="53">
        <v>0</v>
      </c>
      <c r="KA131" s="53">
        <v>0</v>
      </c>
      <c r="KB131" s="53">
        <v>0</v>
      </c>
      <c r="KC131" s="53">
        <v>-6302386</v>
      </c>
      <c r="KD131" s="53">
        <v>0</v>
      </c>
      <c r="KE131" s="53">
        <v>-6302386</v>
      </c>
      <c r="KF131" s="53">
        <v>-5338618</v>
      </c>
      <c r="KG131" s="53">
        <v>0</v>
      </c>
      <c r="KH131" s="53">
        <v>0</v>
      </c>
      <c r="KI131" s="53">
        <v>0</v>
      </c>
      <c r="KJ131" s="53">
        <v>0</v>
      </c>
      <c r="KK131" s="53">
        <v>0</v>
      </c>
      <c r="KL131" s="53">
        <v>0</v>
      </c>
      <c r="KM131" s="53">
        <v>0</v>
      </c>
      <c r="KN131" s="53">
        <v>1000</v>
      </c>
      <c r="KO131" s="53">
        <v>0</v>
      </c>
      <c r="KP131" s="53">
        <v>1000</v>
      </c>
      <c r="KQ131" s="53">
        <v>1000</v>
      </c>
      <c r="KR131" s="53">
        <v>0</v>
      </c>
      <c r="KS131" s="53">
        <v>0</v>
      </c>
      <c r="KT131" s="53">
        <v>0</v>
      </c>
      <c r="KU131" s="53">
        <v>0</v>
      </c>
      <c r="KV131" s="53">
        <v>0</v>
      </c>
      <c r="KW131" s="53">
        <v>0</v>
      </c>
      <c r="KX131" s="53">
        <v>0</v>
      </c>
      <c r="KY131" s="53">
        <v>0</v>
      </c>
      <c r="KZ131" s="53">
        <v>0</v>
      </c>
      <c r="LA131" s="53">
        <v>0</v>
      </c>
      <c r="LB131" s="53">
        <v>0</v>
      </c>
      <c r="LC131" s="53">
        <v>-5425</v>
      </c>
      <c r="LD131" s="53">
        <v>0</v>
      </c>
      <c r="LE131" s="53">
        <v>-45697</v>
      </c>
      <c r="LF131" s="53">
        <v>-302449</v>
      </c>
      <c r="LG131" s="53">
        <v>-160800</v>
      </c>
      <c r="LH131" s="53">
        <v>-11980</v>
      </c>
      <c r="LI131" s="53">
        <v>0</v>
      </c>
      <c r="LJ131" s="53">
        <v>546253</v>
      </c>
      <c r="LK131" s="53">
        <v>0</v>
      </c>
      <c r="LL131" s="53">
        <v>-526351</v>
      </c>
      <c r="LM131" s="53">
        <v>0</v>
      </c>
      <c r="LN131" s="53">
        <v>0</v>
      </c>
      <c r="LO131" s="53">
        <v>0</v>
      </c>
      <c r="LP131" s="53">
        <v>0</v>
      </c>
      <c r="LQ131" s="53">
        <v>0</v>
      </c>
      <c r="LR131" s="53">
        <v>0</v>
      </c>
      <c r="LS131" s="53">
        <v>0</v>
      </c>
      <c r="LT131" s="53">
        <v>0</v>
      </c>
      <c r="LU131" s="53">
        <v>0</v>
      </c>
      <c r="LV131" s="53">
        <v>0</v>
      </c>
      <c r="LW131" s="53">
        <v>0</v>
      </c>
      <c r="LX131" s="53">
        <v>0</v>
      </c>
      <c r="LY131" s="53">
        <v>0</v>
      </c>
      <c r="LZ131" s="53">
        <v>0</v>
      </c>
      <c r="MA131" s="53">
        <v>0</v>
      </c>
      <c r="MB131" s="53">
        <v>0</v>
      </c>
      <c r="MC131" s="53">
        <v>0</v>
      </c>
      <c r="MD131" s="53">
        <v>0</v>
      </c>
      <c r="ME131" s="53">
        <v>0</v>
      </c>
      <c r="MF131" s="53">
        <v>0</v>
      </c>
      <c r="MG131" s="53">
        <v>0</v>
      </c>
      <c r="MH131" s="53">
        <v>17711</v>
      </c>
      <c r="MI131" s="53">
        <v>0</v>
      </c>
      <c r="MJ131" s="53">
        <v>236170</v>
      </c>
      <c r="MK131" s="53">
        <v>464649</v>
      </c>
      <c r="ML131" s="53">
        <v>342094</v>
      </c>
      <c r="MM131" s="53">
        <v>11980</v>
      </c>
      <c r="MN131" s="53">
        <v>0</v>
      </c>
      <c r="MO131" s="53">
        <v>0</v>
      </c>
      <c r="MP131" s="53">
        <v>1072604</v>
      </c>
      <c r="MQ131" s="53">
        <v>0</v>
      </c>
      <c r="MR131" s="53">
        <v>0</v>
      </c>
      <c r="MS131" s="53">
        <v>0</v>
      </c>
      <c r="MT131" s="53">
        <v>0</v>
      </c>
      <c r="MU131" s="53">
        <v>0</v>
      </c>
      <c r="MV131" s="53">
        <v>0</v>
      </c>
      <c r="MW131" s="53">
        <v>0</v>
      </c>
      <c r="MX131" s="53">
        <v>0</v>
      </c>
      <c r="MY131" s="53">
        <v>0</v>
      </c>
      <c r="MZ131" s="53">
        <v>0</v>
      </c>
      <c r="NA131" s="53">
        <v>0</v>
      </c>
      <c r="NB131" s="53">
        <v>0</v>
      </c>
      <c r="NC131" s="53">
        <v>0</v>
      </c>
      <c r="ND131" s="53">
        <v>0</v>
      </c>
      <c r="NE131" s="53">
        <v>0</v>
      </c>
      <c r="NF131" s="53">
        <v>0</v>
      </c>
      <c r="NG131" s="53">
        <v>0</v>
      </c>
      <c r="NH131" s="53">
        <v>0</v>
      </c>
      <c r="NI131" s="53">
        <v>0</v>
      </c>
    </row>
    <row r="132" spans="1:373">
      <c r="A132" s="53" t="s">
        <v>3</v>
      </c>
      <c r="B132" s="53" t="s">
        <v>1377</v>
      </c>
      <c r="C132" s="53">
        <v>4115041</v>
      </c>
      <c r="D132" s="53">
        <v>39950</v>
      </c>
      <c r="E132" s="53">
        <v>18</v>
      </c>
      <c r="F132" s="53">
        <v>0</v>
      </c>
      <c r="G132" s="53">
        <v>6263</v>
      </c>
      <c r="H132" s="53">
        <v>0</v>
      </c>
      <c r="I132" s="53">
        <v>894149</v>
      </c>
      <c r="J132" s="53">
        <v>245571</v>
      </c>
      <c r="K132" s="53">
        <v>280718</v>
      </c>
      <c r="L132" s="53">
        <v>0</v>
      </c>
      <c r="M132" s="53">
        <v>0</v>
      </c>
      <c r="N132" s="53">
        <v>2045</v>
      </c>
      <c r="O132" s="53">
        <v>1428746</v>
      </c>
      <c r="P132" s="53">
        <v>-3138</v>
      </c>
      <c r="Q132" s="53">
        <v>0</v>
      </c>
      <c r="R132" s="53">
        <v>-387133</v>
      </c>
      <c r="S132" s="53">
        <v>-136949</v>
      </c>
      <c r="T132" s="53">
        <v>-143924</v>
      </c>
      <c r="U132" s="53">
        <v>0</v>
      </c>
      <c r="V132" s="53">
        <v>0</v>
      </c>
      <c r="W132" s="53">
        <v>-1157</v>
      </c>
      <c r="X132" s="53">
        <v>-672301</v>
      </c>
      <c r="Y132" s="53">
        <v>756445</v>
      </c>
      <c r="Z132" s="53">
        <v>4390</v>
      </c>
      <c r="AA132" s="53">
        <v>0</v>
      </c>
      <c r="AB132" s="53">
        <v>270</v>
      </c>
      <c r="AC132" s="53">
        <v>827094</v>
      </c>
      <c r="AD132" s="53">
        <v>0</v>
      </c>
      <c r="AE132" s="53">
        <v>26752</v>
      </c>
      <c r="AF132" s="53">
        <v>586317</v>
      </c>
      <c r="AG132" s="53">
        <v>0</v>
      </c>
      <c r="AH132" s="53">
        <v>0</v>
      </c>
      <c r="AI132" s="53">
        <v>0</v>
      </c>
      <c r="AJ132" s="53">
        <v>0</v>
      </c>
      <c r="AK132" s="53">
        <v>0</v>
      </c>
      <c r="AL132" s="53">
        <v>6263</v>
      </c>
      <c r="AM132" s="53">
        <v>0</v>
      </c>
      <c r="AN132" s="53">
        <v>896050</v>
      </c>
      <c r="AO132" s="53">
        <v>245571</v>
      </c>
      <c r="AP132" s="53">
        <v>317319</v>
      </c>
      <c r="AQ132" s="53">
        <v>0</v>
      </c>
      <c r="AR132" s="53">
        <v>0</v>
      </c>
      <c r="AS132" s="53">
        <v>2045</v>
      </c>
      <c r="AT132" s="53">
        <v>1467248</v>
      </c>
      <c r="AU132" s="53">
        <v>0</v>
      </c>
      <c r="AV132" s="53">
        <v>0</v>
      </c>
      <c r="AW132" s="53">
        <v>-3954</v>
      </c>
      <c r="AX132" s="53">
        <v>0</v>
      </c>
      <c r="AY132" s="53">
        <v>-518771</v>
      </c>
      <c r="AZ132" s="53">
        <v>-165285</v>
      </c>
      <c r="BA132" s="53">
        <v>-187649</v>
      </c>
      <c r="BB132" s="53">
        <v>0</v>
      </c>
      <c r="BC132" s="53">
        <v>0</v>
      </c>
      <c r="BD132" s="53">
        <v>-1389</v>
      </c>
      <c r="BE132" s="53">
        <v>-877048</v>
      </c>
      <c r="BF132" s="53">
        <v>0</v>
      </c>
      <c r="BG132" s="53">
        <v>0</v>
      </c>
      <c r="BH132" s="53">
        <v>0</v>
      </c>
      <c r="BI132" s="53">
        <v>0</v>
      </c>
      <c r="BJ132" s="53">
        <v>0</v>
      </c>
      <c r="BK132" s="53">
        <v>0</v>
      </c>
      <c r="BL132" s="53">
        <v>-219232</v>
      </c>
      <c r="BM132" s="53">
        <v>310933</v>
      </c>
      <c r="BN132" s="53">
        <v>0</v>
      </c>
      <c r="BO132" s="53">
        <v>188771</v>
      </c>
      <c r="BP132" s="53">
        <v>0</v>
      </c>
      <c r="BQ132" s="53">
        <v>0</v>
      </c>
      <c r="BR132" s="53">
        <v>0</v>
      </c>
      <c r="BS132" s="53">
        <v>0</v>
      </c>
      <c r="BT132" s="53">
        <v>10543</v>
      </c>
      <c r="BU132" s="53">
        <v>0</v>
      </c>
      <c r="BV132" s="53">
        <v>0</v>
      </c>
      <c r="BW132" s="53">
        <v>0</v>
      </c>
      <c r="BX132" s="53">
        <v>0</v>
      </c>
      <c r="BY132" s="53">
        <v>0</v>
      </c>
      <c r="BZ132" s="53">
        <v>0</v>
      </c>
      <c r="CA132" s="53">
        <v>0</v>
      </c>
      <c r="CB132" s="53">
        <v>0</v>
      </c>
      <c r="CC132" s="53">
        <v>0</v>
      </c>
      <c r="CD132" s="53">
        <v>0</v>
      </c>
      <c r="CE132" s="53">
        <v>0</v>
      </c>
      <c r="CF132" s="53">
        <v>0</v>
      </c>
      <c r="CG132" s="53">
        <v>1305544</v>
      </c>
      <c r="CH132" s="53">
        <v>0</v>
      </c>
      <c r="CI132" s="53">
        <v>590200</v>
      </c>
      <c r="CJ132" s="53">
        <v>0</v>
      </c>
      <c r="CK132" s="53">
        <v>1444823</v>
      </c>
      <c r="CL132" s="53">
        <v>590200</v>
      </c>
      <c r="CM132" s="53">
        <v>-219232</v>
      </c>
      <c r="CN132" s="53">
        <v>1815791</v>
      </c>
      <c r="CO132" s="53">
        <v>510247</v>
      </c>
      <c r="CP132" s="53">
        <v>0</v>
      </c>
      <c r="CQ132" s="53">
        <v>0</v>
      </c>
      <c r="CR132" s="53">
        <v>0</v>
      </c>
      <c r="CS132" s="53">
        <v>1305544</v>
      </c>
      <c r="CT132" s="53">
        <v>1815791</v>
      </c>
      <c r="CU132" s="53">
        <v>0</v>
      </c>
      <c r="CV132" s="53">
        <v>0</v>
      </c>
      <c r="CW132" s="53">
        <v>0</v>
      </c>
      <c r="CX132" s="53">
        <v>590200</v>
      </c>
      <c r="CY132" s="53">
        <v>0</v>
      </c>
      <c r="CZ132" s="53">
        <v>0</v>
      </c>
      <c r="DA132" s="53">
        <v>0</v>
      </c>
      <c r="DB132" s="53">
        <v>756445</v>
      </c>
      <c r="DC132" s="53">
        <v>7012</v>
      </c>
      <c r="DD132" s="53">
        <v>0</v>
      </c>
      <c r="DE132" s="53">
        <v>1367</v>
      </c>
      <c r="DF132" s="53">
        <v>866159</v>
      </c>
      <c r="DG132" s="53">
        <v>0</v>
      </c>
      <c r="DH132" s="53">
        <v>26713</v>
      </c>
      <c r="DI132" s="53">
        <v>583573</v>
      </c>
      <c r="DJ132" s="53">
        <v>0</v>
      </c>
      <c r="DK132" s="53">
        <v>0</v>
      </c>
      <c r="DL132" s="53">
        <v>0</v>
      </c>
      <c r="DM132" s="53">
        <v>0</v>
      </c>
      <c r="DN132" s="53">
        <v>0</v>
      </c>
      <c r="DO132" s="53">
        <v>1484824</v>
      </c>
      <c r="DP132" s="53">
        <v>4790</v>
      </c>
      <c r="DQ132" s="53">
        <v>0</v>
      </c>
      <c r="DR132" s="53">
        <v>270</v>
      </c>
      <c r="DS132" s="53">
        <v>827094</v>
      </c>
      <c r="DT132" s="53">
        <v>0</v>
      </c>
      <c r="DU132" s="53">
        <v>26752</v>
      </c>
      <c r="DV132" s="53">
        <v>586317</v>
      </c>
      <c r="DW132" s="53">
        <v>0</v>
      </c>
      <c r="DX132" s="53">
        <v>0</v>
      </c>
      <c r="DY132" s="53">
        <v>0</v>
      </c>
      <c r="DZ132" s="53">
        <v>0</v>
      </c>
      <c r="EA132" s="53">
        <v>0</v>
      </c>
      <c r="EB132" s="53">
        <v>1445223</v>
      </c>
      <c r="EC132" s="53">
        <v>0</v>
      </c>
      <c r="ED132" s="53">
        <v>0</v>
      </c>
      <c r="EE132" s="53">
        <v>0</v>
      </c>
      <c r="EF132" s="53">
        <v>0</v>
      </c>
      <c r="EG132" s="53">
        <v>0</v>
      </c>
      <c r="EH132" s="53">
        <v>0</v>
      </c>
      <c r="EI132" s="53">
        <v>0</v>
      </c>
      <c r="EJ132" s="53">
        <v>0</v>
      </c>
      <c r="EK132" s="53">
        <v>0</v>
      </c>
      <c r="EL132" s="53">
        <v>0</v>
      </c>
      <c r="EM132" s="53">
        <v>0</v>
      </c>
      <c r="EN132" s="53">
        <v>0</v>
      </c>
      <c r="EO132" s="53">
        <v>0</v>
      </c>
      <c r="EP132" s="53">
        <v>400</v>
      </c>
      <c r="EQ132" s="53">
        <v>0</v>
      </c>
      <c r="ER132" s="53">
        <v>0</v>
      </c>
      <c r="ES132" s="53">
        <v>0</v>
      </c>
      <c r="ET132" s="53">
        <v>0</v>
      </c>
      <c r="EU132" s="53">
        <v>0</v>
      </c>
      <c r="EV132" s="53">
        <v>0</v>
      </c>
      <c r="EW132" s="53">
        <v>0</v>
      </c>
      <c r="EX132" s="53">
        <v>0</v>
      </c>
      <c r="EY132" s="53">
        <v>0</v>
      </c>
      <c r="EZ132" s="53">
        <v>0</v>
      </c>
      <c r="FA132" s="53">
        <v>0</v>
      </c>
      <c r="FB132" s="53">
        <v>400</v>
      </c>
      <c r="FC132" s="53">
        <v>0</v>
      </c>
      <c r="FD132" s="53">
        <v>0</v>
      </c>
      <c r="FE132" s="53">
        <v>0</v>
      </c>
      <c r="FF132" s="53">
        <v>0</v>
      </c>
      <c r="FG132" s="53">
        <v>0</v>
      </c>
      <c r="FH132" s="53">
        <v>0</v>
      </c>
      <c r="FI132" s="53">
        <v>0</v>
      </c>
      <c r="FJ132" s="53">
        <v>0</v>
      </c>
      <c r="FK132" s="53">
        <v>0</v>
      </c>
      <c r="FL132" s="53">
        <v>0</v>
      </c>
      <c r="FM132" s="53">
        <v>0</v>
      </c>
      <c r="FN132" s="53">
        <v>0</v>
      </c>
      <c r="FO132" s="53">
        <v>0</v>
      </c>
      <c r="FP132" s="53">
        <v>-211491</v>
      </c>
      <c r="FQ132" s="53">
        <v>-211491</v>
      </c>
      <c r="FR132" s="53">
        <v>2029778</v>
      </c>
      <c r="FS132" s="53">
        <v>0</v>
      </c>
      <c r="FT132" s="53">
        <v>0</v>
      </c>
      <c r="FU132" s="53">
        <v>0</v>
      </c>
      <c r="FV132" s="53">
        <v>0</v>
      </c>
      <c r="FW132" s="53">
        <v>0</v>
      </c>
      <c r="FX132" s="53">
        <v>-219232</v>
      </c>
      <c r="FY132" s="53">
        <v>-219232</v>
      </c>
      <c r="FZ132" s="53">
        <v>1816191</v>
      </c>
      <c r="GA132" s="53">
        <v>0</v>
      </c>
      <c r="GB132" s="53">
        <v>0</v>
      </c>
      <c r="GC132" s="53">
        <v>0</v>
      </c>
      <c r="GD132" s="53">
        <v>0</v>
      </c>
      <c r="GE132" s="53">
        <v>0</v>
      </c>
      <c r="GF132" s="53">
        <v>0</v>
      </c>
      <c r="GG132" s="53">
        <v>0</v>
      </c>
      <c r="GH132" s="53">
        <v>0</v>
      </c>
      <c r="GI132" s="53">
        <v>0</v>
      </c>
      <c r="GJ132" s="53">
        <v>0</v>
      </c>
      <c r="GK132" s="53">
        <v>0</v>
      </c>
      <c r="GL132" s="53">
        <v>0</v>
      </c>
      <c r="GM132" s="53">
        <v>0</v>
      </c>
      <c r="GN132" s="53">
        <v>0</v>
      </c>
      <c r="GO132" s="53">
        <v>0</v>
      </c>
      <c r="GP132" s="53">
        <v>400</v>
      </c>
      <c r="GQ132" s="53">
        <v>411470</v>
      </c>
      <c r="GR132" s="53">
        <v>0</v>
      </c>
      <c r="GS132" s="53">
        <v>202739</v>
      </c>
      <c r="GT132" s="53">
        <v>0</v>
      </c>
      <c r="GU132" s="53">
        <v>0</v>
      </c>
      <c r="GV132" s="53">
        <v>0</v>
      </c>
      <c r="GW132" s="53">
        <v>0</v>
      </c>
      <c r="GX132" s="53">
        <v>0</v>
      </c>
      <c r="GY132" s="53">
        <v>13931</v>
      </c>
      <c r="GZ132" s="53">
        <v>628140</v>
      </c>
      <c r="HA132" s="53">
        <v>310933</v>
      </c>
      <c r="HB132" s="53">
        <v>0</v>
      </c>
      <c r="HC132" s="53">
        <v>188771</v>
      </c>
      <c r="HD132" s="53">
        <v>0</v>
      </c>
      <c r="HE132" s="53">
        <v>0</v>
      </c>
      <c r="HF132" s="53">
        <v>0</v>
      </c>
      <c r="HG132" s="53">
        <v>0</v>
      </c>
      <c r="HH132" s="53">
        <v>0</v>
      </c>
      <c r="HI132" s="53">
        <v>10543</v>
      </c>
      <c r="HJ132" s="53">
        <v>510247</v>
      </c>
      <c r="HK132" s="53">
        <v>0</v>
      </c>
      <c r="HL132" s="53">
        <v>0</v>
      </c>
      <c r="HM132" s="53">
        <v>0</v>
      </c>
      <c r="HN132" s="53">
        <v>0</v>
      </c>
      <c r="HO132" s="53">
        <v>0</v>
      </c>
      <c r="HP132" s="53">
        <v>0</v>
      </c>
      <c r="HQ132" s="53">
        <v>0</v>
      </c>
      <c r="HR132" s="53">
        <v>0</v>
      </c>
      <c r="HS132" s="53">
        <v>0</v>
      </c>
      <c r="HT132" s="53">
        <v>0</v>
      </c>
      <c r="HU132" s="53">
        <v>0</v>
      </c>
      <c r="HV132" s="53">
        <v>0</v>
      </c>
      <c r="HW132" s="53">
        <v>0</v>
      </c>
      <c r="HX132" s="53">
        <v>0</v>
      </c>
      <c r="HY132" s="53">
        <v>0</v>
      </c>
      <c r="HZ132" s="53">
        <v>0</v>
      </c>
      <c r="IA132" s="53">
        <v>0</v>
      </c>
      <c r="IB132" s="53">
        <v>0</v>
      </c>
      <c r="IC132" s="53">
        <v>0</v>
      </c>
      <c r="ID132" s="53">
        <v>0</v>
      </c>
      <c r="IE132" s="53">
        <v>0</v>
      </c>
      <c r="IF132" s="53">
        <v>0</v>
      </c>
      <c r="IG132" s="53">
        <v>0</v>
      </c>
      <c r="IH132" s="53">
        <v>0</v>
      </c>
      <c r="II132" s="53">
        <v>0</v>
      </c>
      <c r="IJ132" s="53">
        <v>0</v>
      </c>
      <c r="IK132" s="53">
        <v>0</v>
      </c>
      <c r="IL132" s="53">
        <v>0</v>
      </c>
      <c r="IM132" s="53">
        <v>0</v>
      </c>
      <c r="IN132" s="53">
        <v>0</v>
      </c>
      <c r="IO132" s="53">
        <v>0</v>
      </c>
      <c r="IP132" s="53">
        <v>0</v>
      </c>
      <c r="IQ132" s="53">
        <v>0</v>
      </c>
      <c r="IR132" s="53">
        <v>0</v>
      </c>
      <c r="IS132" s="53">
        <v>0</v>
      </c>
      <c r="IT132" s="53">
        <v>0</v>
      </c>
      <c r="IU132" s="53">
        <v>0</v>
      </c>
      <c r="IV132" s="53">
        <v>0</v>
      </c>
      <c r="IW132" s="53">
        <v>0</v>
      </c>
      <c r="IX132" s="53">
        <v>0</v>
      </c>
      <c r="IY132" s="53">
        <v>0</v>
      </c>
      <c r="IZ132" s="53">
        <v>0</v>
      </c>
      <c r="JA132" s="53">
        <v>0</v>
      </c>
      <c r="JB132" s="53">
        <v>0</v>
      </c>
      <c r="JC132" s="53">
        <v>0</v>
      </c>
      <c r="JD132" s="53">
        <v>0</v>
      </c>
      <c r="JE132" s="53">
        <v>0</v>
      </c>
      <c r="JF132" s="53">
        <v>0</v>
      </c>
      <c r="JG132" s="53">
        <v>0</v>
      </c>
      <c r="JH132" s="53">
        <v>0</v>
      </c>
      <c r="JI132" s="53">
        <v>0</v>
      </c>
      <c r="JJ132" s="53">
        <v>0</v>
      </c>
      <c r="JK132" s="53">
        <v>0</v>
      </c>
      <c r="JL132" s="53">
        <v>0</v>
      </c>
      <c r="JM132" s="53">
        <v>0</v>
      </c>
      <c r="JN132" s="53">
        <v>0</v>
      </c>
      <c r="JO132" s="53">
        <v>0</v>
      </c>
      <c r="JP132" s="53">
        <v>0</v>
      </c>
      <c r="JQ132" s="53">
        <v>0</v>
      </c>
      <c r="JR132" s="53">
        <v>1401638</v>
      </c>
      <c r="JS132" s="53">
        <v>0</v>
      </c>
      <c r="JT132" s="53">
        <v>1401638</v>
      </c>
      <c r="JU132" s="53">
        <v>2029778</v>
      </c>
      <c r="JV132" s="53">
        <v>0</v>
      </c>
      <c r="JW132" s="53">
        <v>0</v>
      </c>
      <c r="JX132" s="53">
        <v>0</v>
      </c>
      <c r="JY132" s="53">
        <v>0</v>
      </c>
      <c r="JZ132" s="53">
        <v>0</v>
      </c>
      <c r="KA132" s="53">
        <v>0</v>
      </c>
      <c r="KB132" s="53">
        <v>0</v>
      </c>
      <c r="KC132" s="53">
        <v>1305944</v>
      </c>
      <c r="KD132" s="53">
        <v>0</v>
      </c>
      <c r="KE132" s="53">
        <v>1305944</v>
      </c>
      <c r="KF132" s="53">
        <v>1816191</v>
      </c>
      <c r="KG132" s="53">
        <v>0</v>
      </c>
      <c r="KH132" s="53">
        <v>0</v>
      </c>
      <c r="KI132" s="53">
        <v>0</v>
      </c>
      <c r="KJ132" s="53">
        <v>0</v>
      </c>
      <c r="KK132" s="53">
        <v>0</v>
      </c>
      <c r="KL132" s="53">
        <v>0</v>
      </c>
      <c r="KM132" s="53">
        <v>0</v>
      </c>
      <c r="KN132" s="53">
        <v>400</v>
      </c>
      <c r="KO132" s="53">
        <v>0</v>
      </c>
      <c r="KP132" s="53">
        <v>400</v>
      </c>
      <c r="KQ132" s="53">
        <v>400</v>
      </c>
      <c r="KR132" s="53">
        <v>0</v>
      </c>
      <c r="KS132" s="53">
        <v>0</v>
      </c>
      <c r="KT132" s="53">
        <v>0</v>
      </c>
      <c r="KU132" s="53">
        <v>0</v>
      </c>
      <c r="KV132" s="53">
        <v>0</v>
      </c>
      <c r="KW132" s="53">
        <v>0</v>
      </c>
      <c r="KX132" s="53">
        <v>0</v>
      </c>
      <c r="KY132" s="53">
        <v>0</v>
      </c>
      <c r="KZ132" s="53">
        <v>0</v>
      </c>
      <c r="LA132" s="53">
        <v>0</v>
      </c>
      <c r="LB132" s="53">
        <v>0</v>
      </c>
      <c r="LC132" s="53">
        <v>-3954</v>
      </c>
      <c r="LD132" s="53">
        <v>0</v>
      </c>
      <c r="LE132" s="53">
        <v>-518771</v>
      </c>
      <c r="LF132" s="53">
        <v>-165285</v>
      </c>
      <c r="LG132" s="53">
        <v>-187649</v>
      </c>
      <c r="LH132" s="53">
        <v>0</v>
      </c>
      <c r="LI132" s="53">
        <v>0</v>
      </c>
      <c r="LJ132" s="53">
        <v>590200</v>
      </c>
      <c r="LK132" s="53">
        <v>-1389</v>
      </c>
      <c r="LL132" s="53">
        <v>-877048</v>
      </c>
      <c r="LM132" s="53">
        <v>0</v>
      </c>
      <c r="LN132" s="53">
        <v>0</v>
      </c>
      <c r="LO132" s="53">
        <v>0</v>
      </c>
      <c r="LP132" s="53">
        <v>0</v>
      </c>
      <c r="LQ132" s="53">
        <v>0</v>
      </c>
      <c r="LR132" s="53">
        <v>0</v>
      </c>
      <c r="LS132" s="53">
        <v>0</v>
      </c>
      <c r="LT132" s="53">
        <v>0</v>
      </c>
      <c r="LU132" s="53">
        <v>0</v>
      </c>
      <c r="LV132" s="53">
        <v>0</v>
      </c>
      <c r="LW132" s="53">
        <v>0</v>
      </c>
      <c r="LX132" s="53">
        <v>0</v>
      </c>
      <c r="LY132" s="53">
        <v>0</v>
      </c>
      <c r="LZ132" s="53">
        <v>0</v>
      </c>
      <c r="MA132" s="53">
        <v>0</v>
      </c>
      <c r="MB132" s="53">
        <v>0</v>
      </c>
      <c r="MC132" s="53">
        <v>0</v>
      </c>
      <c r="MD132" s="53">
        <v>0</v>
      </c>
      <c r="ME132" s="53">
        <v>0</v>
      </c>
      <c r="MF132" s="53">
        <v>0</v>
      </c>
      <c r="MG132" s="53">
        <v>0</v>
      </c>
      <c r="MH132" s="53">
        <v>6263</v>
      </c>
      <c r="MI132" s="53">
        <v>0</v>
      </c>
      <c r="MJ132" s="53">
        <v>896050</v>
      </c>
      <c r="MK132" s="53">
        <v>245571</v>
      </c>
      <c r="ML132" s="53">
        <v>317319</v>
      </c>
      <c r="MM132" s="53">
        <v>0</v>
      </c>
      <c r="MN132" s="53">
        <v>0</v>
      </c>
      <c r="MO132" s="53">
        <v>2045</v>
      </c>
      <c r="MP132" s="53">
        <v>1467248</v>
      </c>
      <c r="MQ132" s="53">
        <v>0</v>
      </c>
      <c r="MR132" s="53">
        <v>0</v>
      </c>
      <c r="MS132" s="53">
        <v>0</v>
      </c>
      <c r="MT132" s="53">
        <v>0</v>
      </c>
      <c r="MU132" s="53">
        <v>0</v>
      </c>
      <c r="MV132" s="53">
        <v>0</v>
      </c>
      <c r="MW132" s="53">
        <v>0</v>
      </c>
      <c r="MX132" s="53">
        <v>0</v>
      </c>
      <c r="MY132" s="53">
        <v>0</v>
      </c>
      <c r="MZ132" s="53">
        <v>0</v>
      </c>
      <c r="NA132" s="53">
        <v>0</v>
      </c>
      <c r="NB132" s="53">
        <v>0</v>
      </c>
      <c r="NC132" s="53">
        <v>0</v>
      </c>
      <c r="ND132" s="53">
        <v>0</v>
      </c>
      <c r="NE132" s="53">
        <v>0</v>
      </c>
      <c r="NF132" s="53">
        <v>0</v>
      </c>
      <c r="NG132" s="53">
        <v>0</v>
      </c>
      <c r="NH132" s="53">
        <v>0</v>
      </c>
      <c r="NI132" s="53">
        <v>0</v>
      </c>
    </row>
    <row r="133" spans="1:373">
      <c r="A133" s="53" t="s">
        <v>3</v>
      </c>
      <c r="B133" s="53" t="s">
        <v>1377</v>
      </c>
      <c r="C133" s="53">
        <v>4115051</v>
      </c>
      <c r="D133" s="53">
        <v>40490</v>
      </c>
      <c r="E133" s="53">
        <v>18</v>
      </c>
      <c r="F133" s="53">
        <v>0</v>
      </c>
      <c r="G133" s="53">
        <v>6279</v>
      </c>
      <c r="H133" s="53">
        <v>0</v>
      </c>
      <c r="I133" s="53">
        <v>814704</v>
      </c>
      <c r="J133" s="53">
        <v>430581</v>
      </c>
      <c r="K133" s="53">
        <v>280177</v>
      </c>
      <c r="L133" s="53">
        <v>3520</v>
      </c>
      <c r="M133" s="53">
        <v>0</v>
      </c>
      <c r="N133" s="53">
        <v>0</v>
      </c>
      <c r="O133" s="53">
        <v>1535261</v>
      </c>
      <c r="P133" s="53">
        <v>-3034</v>
      </c>
      <c r="Q133" s="53">
        <v>0</v>
      </c>
      <c r="R133" s="53">
        <v>-399414</v>
      </c>
      <c r="S133" s="53">
        <v>-227521</v>
      </c>
      <c r="T133" s="53">
        <v>-163083</v>
      </c>
      <c r="U133" s="53">
        <v>-3520</v>
      </c>
      <c r="V133" s="53">
        <v>0</v>
      </c>
      <c r="W133" s="53">
        <v>0</v>
      </c>
      <c r="X133" s="53">
        <v>-796572</v>
      </c>
      <c r="Y133" s="53">
        <v>738689</v>
      </c>
      <c r="Z133" s="53">
        <v>3700</v>
      </c>
      <c r="AA133" s="53">
        <v>0</v>
      </c>
      <c r="AB133" s="53">
        <v>3496</v>
      </c>
      <c r="AC133" s="53">
        <v>1520122</v>
      </c>
      <c r="AD133" s="53">
        <v>0</v>
      </c>
      <c r="AE133" s="53">
        <v>38661</v>
      </c>
      <c r="AF133" s="53">
        <v>542895</v>
      </c>
      <c r="AG133" s="53">
        <v>0</v>
      </c>
      <c r="AH133" s="53">
        <v>0</v>
      </c>
      <c r="AI133" s="53">
        <v>0</v>
      </c>
      <c r="AJ133" s="53">
        <v>0</v>
      </c>
      <c r="AK133" s="53">
        <v>0</v>
      </c>
      <c r="AL133" s="53">
        <v>6279</v>
      </c>
      <c r="AM133" s="53">
        <v>0</v>
      </c>
      <c r="AN133" s="53">
        <v>837872</v>
      </c>
      <c r="AO133" s="53">
        <v>501976</v>
      </c>
      <c r="AP133" s="53">
        <v>296125</v>
      </c>
      <c r="AQ133" s="53">
        <v>3520</v>
      </c>
      <c r="AR133" s="53">
        <v>0</v>
      </c>
      <c r="AS133" s="53">
        <v>0</v>
      </c>
      <c r="AT133" s="53">
        <v>1645772</v>
      </c>
      <c r="AU133" s="53">
        <v>0</v>
      </c>
      <c r="AV133" s="53">
        <v>0</v>
      </c>
      <c r="AW133" s="53">
        <v>-3880</v>
      </c>
      <c r="AX133" s="53">
        <v>0</v>
      </c>
      <c r="AY133" s="53">
        <v>-508295</v>
      </c>
      <c r="AZ133" s="53">
        <v>-282833</v>
      </c>
      <c r="BA133" s="53">
        <v>-205252</v>
      </c>
      <c r="BB133" s="53">
        <v>-3520</v>
      </c>
      <c r="BC133" s="53">
        <v>0</v>
      </c>
      <c r="BD133" s="53">
        <v>0</v>
      </c>
      <c r="BE133" s="53">
        <v>-1003780</v>
      </c>
      <c r="BF133" s="53">
        <v>0</v>
      </c>
      <c r="BG133" s="53">
        <v>0</v>
      </c>
      <c r="BH133" s="53">
        <v>0</v>
      </c>
      <c r="BI133" s="53">
        <v>0</v>
      </c>
      <c r="BJ133" s="53">
        <v>0</v>
      </c>
      <c r="BK133" s="53">
        <v>0</v>
      </c>
      <c r="BL133" s="53">
        <v>-3336880</v>
      </c>
      <c r="BM133" s="53">
        <v>612983</v>
      </c>
      <c r="BN133" s="53">
        <v>0</v>
      </c>
      <c r="BO133" s="53">
        <v>296523</v>
      </c>
      <c r="BP133" s="53">
        <v>0</v>
      </c>
      <c r="BQ133" s="53">
        <v>0</v>
      </c>
      <c r="BR133" s="53">
        <v>0</v>
      </c>
      <c r="BS133" s="53">
        <v>0</v>
      </c>
      <c r="BT133" s="53">
        <v>24142</v>
      </c>
      <c r="BU133" s="53">
        <v>0</v>
      </c>
      <c r="BV133" s="53">
        <v>0</v>
      </c>
      <c r="BW133" s="53">
        <v>0</v>
      </c>
      <c r="BX133" s="53">
        <v>0</v>
      </c>
      <c r="BY133" s="53">
        <v>0</v>
      </c>
      <c r="BZ133" s="53">
        <v>0</v>
      </c>
      <c r="CA133" s="53">
        <v>0</v>
      </c>
      <c r="CB133" s="53">
        <v>0</v>
      </c>
      <c r="CC133" s="53">
        <v>0</v>
      </c>
      <c r="CD133" s="53">
        <v>0</v>
      </c>
      <c r="CE133" s="53">
        <v>0</v>
      </c>
      <c r="CF133" s="53">
        <v>0</v>
      </c>
      <c r="CG133" s="53">
        <v>-1519662</v>
      </c>
      <c r="CH133" s="53">
        <v>0</v>
      </c>
      <c r="CI133" s="53">
        <v>641992</v>
      </c>
      <c r="CJ133" s="53">
        <v>0</v>
      </c>
      <c r="CK133" s="53">
        <v>2108874</v>
      </c>
      <c r="CL133" s="53">
        <v>641992</v>
      </c>
      <c r="CM133" s="53">
        <v>-3336880</v>
      </c>
      <c r="CN133" s="53">
        <v>-586014</v>
      </c>
      <c r="CO133" s="53">
        <v>933648</v>
      </c>
      <c r="CP133" s="53">
        <v>0</v>
      </c>
      <c r="CQ133" s="53">
        <v>0</v>
      </c>
      <c r="CR133" s="53">
        <v>0</v>
      </c>
      <c r="CS133" s="53">
        <v>-1519662</v>
      </c>
      <c r="CT133" s="53">
        <v>-586014</v>
      </c>
      <c r="CU133" s="53">
        <v>0</v>
      </c>
      <c r="CV133" s="53">
        <v>0</v>
      </c>
      <c r="CW133" s="53">
        <v>0</v>
      </c>
      <c r="CX133" s="53">
        <v>641992</v>
      </c>
      <c r="CY133" s="53">
        <v>0</v>
      </c>
      <c r="CZ133" s="53">
        <v>0</v>
      </c>
      <c r="DA133" s="53">
        <v>0</v>
      </c>
      <c r="DB133" s="53">
        <v>738689</v>
      </c>
      <c r="DC133" s="53">
        <v>4120</v>
      </c>
      <c r="DD133" s="53">
        <v>0</v>
      </c>
      <c r="DE133" s="53">
        <v>8760</v>
      </c>
      <c r="DF133" s="53">
        <v>1286193</v>
      </c>
      <c r="DG133" s="53">
        <v>0</v>
      </c>
      <c r="DH133" s="53">
        <v>18809</v>
      </c>
      <c r="DI133" s="53">
        <v>601184</v>
      </c>
      <c r="DJ133" s="53">
        <v>0</v>
      </c>
      <c r="DK133" s="53">
        <v>0</v>
      </c>
      <c r="DL133" s="53">
        <v>0</v>
      </c>
      <c r="DM133" s="53">
        <v>0</v>
      </c>
      <c r="DN133" s="53">
        <v>0</v>
      </c>
      <c r="DO133" s="53">
        <v>1919066</v>
      </c>
      <c r="DP133" s="53">
        <v>4200</v>
      </c>
      <c r="DQ133" s="53">
        <v>0</v>
      </c>
      <c r="DR133" s="53">
        <v>3496</v>
      </c>
      <c r="DS133" s="53">
        <v>1520122</v>
      </c>
      <c r="DT133" s="53">
        <v>0</v>
      </c>
      <c r="DU133" s="53">
        <v>38661</v>
      </c>
      <c r="DV133" s="53">
        <v>542895</v>
      </c>
      <c r="DW133" s="53">
        <v>0</v>
      </c>
      <c r="DX133" s="53">
        <v>0</v>
      </c>
      <c r="DY133" s="53">
        <v>0</v>
      </c>
      <c r="DZ133" s="53">
        <v>0</v>
      </c>
      <c r="EA133" s="53">
        <v>0</v>
      </c>
      <c r="EB133" s="53">
        <v>2109374</v>
      </c>
      <c r="EC133" s="53">
        <v>0</v>
      </c>
      <c r="ED133" s="53">
        <v>0</v>
      </c>
      <c r="EE133" s="53">
        <v>0</v>
      </c>
      <c r="EF133" s="53">
        <v>0</v>
      </c>
      <c r="EG133" s="53">
        <v>0</v>
      </c>
      <c r="EH133" s="53">
        <v>0</v>
      </c>
      <c r="EI133" s="53">
        <v>0</v>
      </c>
      <c r="EJ133" s="53">
        <v>0</v>
      </c>
      <c r="EK133" s="53">
        <v>0</v>
      </c>
      <c r="EL133" s="53">
        <v>0</v>
      </c>
      <c r="EM133" s="53">
        <v>0</v>
      </c>
      <c r="EN133" s="53">
        <v>0</v>
      </c>
      <c r="EO133" s="53">
        <v>0</v>
      </c>
      <c r="EP133" s="53">
        <v>500</v>
      </c>
      <c r="EQ133" s="53">
        <v>0</v>
      </c>
      <c r="ER133" s="53">
        <v>0</v>
      </c>
      <c r="ES133" s="53">
        <v>0</v>
      </c>
      <c r="ET133" s="53">
        <v>0</v>
      </c>
      <c r="EU133" s="53">
        <v>0</v>
      </c>
      <c r="EV133" s="53">
        <v>0</v>
      </c>
      <c r="EW133" s="53">
        <v>0</v>
      </c>
      <c r="EX133" s="53">
        <v>0</v>
      </c>
      <c r="EY133" s="53">
        <v>0</v>
      </c>
      <c r="EZ133" s="53">
        <v>0</v>
      </c>
      <c r="FA133" s="53">
        <v>0</v>
      </c>
      <c r="FB133" s="53">
        <v>500</v>
      </c>
      <c r="FC133" s="53">
        <v>0</v>
      </c>
      <c r="FD133" s="53">
        <v>0</v>
      </c>
      <c r="FE133" s="53">
        <v>0</v>
      </c>
      <c r="FF133" s="53">
        <v>0</v>
      </c>
      <c r="FG133" s="53">
        <v>0</v>
      </c>
      <c r="FH133" s="53">
        <v>0</v>
      </c>
      <c r="FI133" s="53">
        <v>0</v>
      </c>
      <c r="FJ133" s="53">
        <v>0</v>
      </c>
      <c r="FK133" s="53">
        <v>0</v>
      </c>
      <c r="FL133" s="53">
        <v>0</v>
      </c>
      <c r="FM133" s="53">
        <v>0</v>
      </c>
      <c r="FN133" s="53">
        <v>0</v>
      </c>
      <c r="FO133" s="53">
        <v>0</v>
      </c>
      <c r="FP133" s="53">
        <v>-2120703</v>
      </c>
      <c r="FQ133" s="53">
        <v>-2120703</v>
      </c>
      <c r="FR133" s="53">
        <v>537052</v>
      </c>
      <c r="FS133" s="53">
        <v>0</v>
      </c>
      <c r="FT133" s="53">
        <v>0</v>
      </c>
      <c r="FU133" s="53">
        <v>0</v>
      </c>
      <c r="FV133" s="53">
        <v>0</v>
      </c>
      <c r="FW133" s="53">
        <v>0</v>
      </c>
      <c r="FX133" s="53">
        <v>-3336880</v>
      </c>
      <c r="FY133" s="53">
        <v>-3336880</v>
      </c>
      <c r="FZ133" s="53">
        <v>-585514</v>
      </c>
      <c r="GA133" s="53">
        <v>0</v>
      </c>
      <c r="GB133" s="53">
        <v>0</v>
      </c>
      <c r="GC133" s="53">
        <v>0</v>
      </c>
      <c r="GD133" s="53">
        <v>0</v>
      </c>
      <c r="GE133" s="53">
        <v>0</v>
      </c>
      <c r="GF133" s="53">
        <v>0</v>
      </c>
      <c r="GG133" s="53">
        <v>0</v>
      </c>
      <c r="GH133" s="53">
        <v>0</v>
      </c>
      <c r="GI133" s="53">
        <v>0</v>
      </c>
      <c r="GJ133" s="53">
        <v>0</v>
      </c>
      <c r="GK133" s="53">
        <v>0</v>
      </c>
      <c r="GL133" s="53">
        <v>0</v>
      </c>
      <c r="GM133" s="53">
        <v>0</v>
      </c>
      <c r="GN133" s="53">
        <v>0</v>
      </c>
      <c r="GO133" s="53">
        <v>0</v>
      </c>
      <c r="GP133" s="53">
        <v>500</v>
      </c>
      <c r="GQ133" s="53">
        <v>1029037</v>
      </c>
      <c r="GR133" s="53">
        <v>0</v>
      </c>
      <c r="GS133" s="53">
        <v>327710</v>
      </c>
      <c r="GT133" s="53">
        <v>0</v>
      </c>
      <c r="GU133" s="53">
        <v>0</v>
      </c>
      <c r="GV133" s="53">
        <v>0</v>
      </c>
      <c r="GW133" s="53">
        <v>0</v>
      </c>
      <c r="GX133" s="53">
        <v>0</v>
      </c>
      <c r="GY133" s="53">
        <v>24528</v>
      </c>
      <c r="GZ133" s="53">
        <v>1381275</v>
      </c>
      <c r="HA133" s="53">
        <v>612983</v>
      </c>
      <c r="HB133" s="53">
        <v>0</v>
      </c>
      <c r="HC133" s="53">
        <v>296523</v>
      </c>
      <c r="HD133" s="53">
        <v>0</v>
      </c>
      <c r="HE133" s="53">
        <v>0</v>
      </c>
      <c r="HF133" s="53">
        <v>0</v>
      </c>
      <c r="HG133" s="53">
        <v>0</v>
      </c>
      <c r="HH133" s="53">
        <v>0</v>
      </c>
      <c r="HI133" s="53">
        <v>24142</v>
      </c>
      <c r="HJ133" s="53">
        <v>933648</v>
      </c>
      <c r="HK133" s="53">
        <v>0</v>
      </c>
      <c r="HL133" s="53">
        <v>0</v>
      </c>
      <c r="HM133" s="53">
        <v>0</v>
      </c>
      <c r="HN133" s="53">
        <v>0</v>
      </c>
      <c r="HO133" s="53">
        <v>0</v>
      </c>
      <c r="HP133" s="53">
        <v>0</v>
      </c>
      <c r="HQ133" s="53">
        <v>0</v>
      </c>
      <c r="HR133" s="53">
        <v>0</v>
      </c>
      <c r="HS133" s="53">
        <v>0</v>
      </c>
      <c r="HT133" s="53">
        <v>0</v>
      </c>
      <c r="HU133" s="53">
        <v>0</v>
      </c>
      <c r="HV133" s="53">
        <v>0</v>
      </c>
      <c r="HW133" s="53">
        <v>0</v>
      </c>
      <c r="HX133" s="53">
        <v>0</v>
      </c>
      <c r="HY133" s="53">
        <v>0</v>
      </c>
      <c r="HZ133" s="53">
        <v>0</v>
      </c>
      <c r="IA133" s="53">
        <v>0</v>
      </c>
      <c r="IB133" s="53">
        <v>0</v>
      </c>
      <c r="IC133" s="53">
        <v>0</v>
      </c>
      <c r="ID133" s="53">
        <v>0</v>
      </c>
      <c r="IE133" s="53">
        <v>0</v>
      </c>
      <c r="IF133" s="53">
        <v>0</v>
      </c>
      <c r="IG133" s="53">
        <v>0</v>
      </c>
      <c r="IH133" s="53">
        <v>0</v>
      </c>
      <c r="II133" s="53">
        <v>0</v>
      </c>
      <c r="IJ133" s="53">
        <v>0</v>
      </c>
      <c r="IK133" s="53">
        <v>0</v>
      </c>
      <c r="IL133" s="53">
        <v>0</v>
      </c>
      <c r="IM133" s="53">
        <v>0</v>
      </c>
      <c r="IN133" s="53">
        <v>0</v>
      </c>
      <c r="IO133" s="53">
        <v>0</v>
      </c>
      <c r="IP133" s="53">
        <v>0</v>
      </c>
      <c r="IQ133" s="53">
        <v>0</v>
      </c>
      <c r="IR133" s="53">
        <v>0</v>
      </c>
      <c r="IS133" s="53">
        <v>0</v>
      </c>
      <c r="IT133" s="53">
        <v>0</v>
      </c>
      <c r="IU133" s="53">
        <v>0</v>
      </c>
      <c r="IV133" s="53">
        <v>0</v>
      </c>
      <c r="IW133" s="53">
        <v>0</v>
      </c>
      <c r="IX133" s="53">
        <v>0</v>
      </c>
      <c r="IY133" s="53">
        <v>0</v>
      </c>
      <c r="IZ133" s="53">
        <v>0</v>
      </c>
      <c r="JA133" s="53">
        <v>0</v>
      </c>
      <c r="JB133" s="53">
        <v>0</v>
      </c>
      <c r="JC133" s="53">
        <v>0</v>
      </c>
      <c r="JD133" s="53">
        <v>0</v>
      </c>
      <c r="JE133" s="53">
        <v>0</v>
      </c>
      <c r="JF133" s="53">
        <v>0</v>
      </c>
      <c r="JG133" s="53">
        <v>0</v>
      </c>
      <c r="JH133" s="53">
        <v>0</v>
      </c>
      <c r="JI133" s="53">
        <v>0</v>
      </c>
      <c r="JJ133" s="53">
        <v>0</v>
      </c>
      <c r="JK133" s="53">
        <v>0</v>
      </c>
      <c r="JL133" s="53">
        <v>0</v>
      </c>
      <c r="JM133" s="53">
        <v>0</v>
      </c>
      <c r="JN133" s="53">
        <v>0</v>
      </c>
      <c r="JO133" s="53">
        <v>0</v>
      </c>
      <c r="JP133" s="53">
        <v>0</v>
      </c>
      <c r="JQ133" s="53">
        <v>0</v>
      </c>
      <c r="JR133" s="53">
        <v>-844223</v>
      </c>
      <c r="JS133" s="53">
        <v>0</v>
      </c>
      <c r="JT133" s="53">
        <v>-844223</v>
      </c>
      <c r="JU133" s="53">
        <v>537052</v>
      </c>
      <c r="JV133" s="53">
        <v>0</v>
      </c>
      <c r="JW133" s="53">
        <v>0</v>
      </c>
      <c r="JX133" s="53">
        <v>0</v>
      </c>
      <c r="JY133" s="53">
        <v>0</v>
      </c>
      <c r="JZ133" s="53">
        <v>0</v>
      </c>
      <c r="KA133" s="53">
        <v>0</v>
      </c>
      <c r="KB133" s="53">
        <v>0</v>
      </c>
      <c r="KC133" s="53">
        <v>-1519162</v>
      </c>
      <c r="KD133" s="53">
        <v>0</v>
      </c>
      <c r="KE133" s="53">
        <v>-1519162</v>
      </c>
      <c r="KF133" s="53">
        <v>-585514</v>
      </c>
      <c r="KG133" s="53">
        <v>0</v>
      </c>
      <c r="KH133" s="53">
        <v>0</v>
      </c>
      <c r="KI133" s="53">
        <v>0</v>
      </c>
      <c r="KJ133" s="53">
        <v>0</v>
      </c>
      <c r="KK133" s="53">
        <v>0</v>
      </c>
      <c r="KL133" s="53">
        <v>0</v>
      </c>
      <c r="KM133" s="53">
        <v>0</v>
      </c>
      <c r="KN133" s="53">
        <v>500</v>
      </c>
      <c r="KO133" s="53">
        <v>0</v>
      </c>
      <c r="KP133" s="53">
        <v>500</v>
      </c>
      <c r="KQ133" s="53">
        <v>500</v>
      </c>
      <c r="KR133" s="53">
        <v>0</v>
      </c>
      <c r="KS133" s="53">
        <v>0</v>
      </c>
      <c r="KT133" s="53">
        <v>0</v>
      </c>
      <c r="KU133" s="53">
        <v>0</v>
      </c>
      <c r="KV133" s="53">
        <v>0</v>
      </c>
      <c r="KW133" s="53">
        <v>0</v>
      </c>
      <c r="KX133" s="53">
        <v>0</v>
      </c>
      <c r="KY133" s="53">
        <v>0</v>
      </c>
      <c r="KZ133" s="53">
        <v>0</v>
      </c>
      <c r="LA133" s="53">
        <v>0</v>
      </c>
      <c r="LB133" s="53">
        <v>0</v>
      </c>
      <c r="LC133" s="53">
        <v>-3880</v>
      </c>
      <c r="LD133" s="53">
        <v>0</v>
      </c>
      <c r="LE133" s="53">
        <v>-508295</v>
      </c>
      <c r="LF133" s="53">
        <v>-282833</v>
      </c>
      <c r="LG133" s="53">
        <v>-205252</v>
      </c>
      <c r="LH133" s="53">
        <v>-3520</v>
      </c>
      <c r="LI133" s="53">
        <v>0</v>
      </c>
      <c r="LJ133" s="53">
        <v>641992</v>
      </c>
      <c r="LK133" s="53">
        <v>0</v>
      </c>
      <c r="LL133" s="53">
        <v>-1003780</v>
      </c>
      <c r="LM133" s="53">
        <v>0</v>
      </c>
      <c r="LN133" s="53">
        <v>0</v>
      </c>
      <c r="LO133" s="53">
        <v>0</v>
      </c>
      <c r="LP133" s="53">
        <v>0</v>
      </c>
      <c r="LQ133" s="53">
        <v>0</v>
      </c>
      <c r="LR133" s="53">
        <v>0</v>
      </c>
      <c r="LS133" s="53">
        <v>0</v>
      </c>
      <c r="LT133" s="53">
        <v>0</v>
      </c>
      <c r="LU133" s="53">
        <v>0</v>
      </c>
      <c r="LV133" s="53">
        <v>0</v>
      </c>
      <c r="LW133" s="53">
        <v>0</v>
      </c>
      <c r="LX133" s="53">
        <v>0</v>
      </c>
      <c r="LY133" s="53">
        <v>0</v>
      </c>
      <c r="LZ133" s="53">
        <v>0</v>
      </c>
      <c r="MA133" s="53">
        <v>0</v>
      </c>
      <c r="MB133" s="53">
        <v>0</v>
      </c>
      <c r="MC133" s="53">
        <v>0</v>
      </c>
      <c r="MD133" s="53">
        <v>0</v>
      </c>
      <c r="ME133" s="53">
        <v>0</v>
      </c>
      <c r="MF133" s="53">
        <v>0</v>
      </c>
      <c r="MG133" s="53">
        <v>0</v>
      </c>
      <c r="MH133" s="53">
        <v>6279</v>
      </c>
      <c r="MI133" s="53">
        <v>0</v>
      </c>
      <c r="MJ133" s="53">
        <v>837872</v>
      </c>
      <c r="MK133" s="53">
        <v>501976</v>
      </c>
      <c r="ML133" s="53">
        <v>296125</v>
      </c>
      <c r="MM133" s="53">
        <v>3520</v>
      </c>
      <c r="MN133" s="53">
        <v>0</v>
      </c>
      <c r="MO133" s="53">
        <v>0</v>
      </c>
      <c r="MP133" s="53">
        <v>1645772</v>
      </c>
      <c r="MQ133" s="53">
        <v>0</v>
      </c>
      <c r="MR133" s="53">
        <v>0</v>
      </c>
      <c r="MS133" s="53">
        <v>0</v>
      </c>
      <c r="MT133" s="53">
        <v>0</v>
      </c>
      <c r="MU133" s="53">
        <v>0</v>
      </c>
      <c r="MV133" s="53">
        <v>0</v>
      </c>
      <c r="MW133" s="53">
        <v>0</v>
      </c>
      <c r="MX133" s="53">
        <v>0</v>
      </c>
      <c r="MY133" s="53">
        <v>0</v>
      </c>
      <c r="MZ133" s="53">
        <v>0</v>
      </c>
      <c r="NA133" s="53">
        <v>0</v>
      </c>
      <c r="NB133" s="53">
        <v>0</v>
      </c>
      <c r="NC133" s="53">
        <v>0</v>
      </c>
      <c r="ND133" s="53">
        <v>0</v>
      </c>
      <c r="NE133" s="53">
        <v>0</v>
      </c>
      <c r="NF133" s="53">
        <v>0</v>
      </c>
      <c r="NG133" s="53">
        <v>0</v>
      </c>
      <c r="NH133" s="53">
        <v>0</v>
      </c>
      <c r="NI133" s="53">
        <v>0</v>
      </c>
    </row>
    <row r="134" spans="1:373">
      <c r="A134" s="53" t="s">
        <v>3</v>
      </c>
      <c r="B134" s="53" t="s">
        <v>1377</v>
      </c>
      <c r="C134" s="53">
        <v>4115061</v>
      </c>
      <c r="D134" s="53">
        <v>10800</v>
      </c>
      <c r="E134" s="53">
        <v>18</v>
      </c>
      <c r="F134" s="53">
        <v>0</v>
      </c>
      <c r="G134" s="53">
        <v>6566</v>
      </c>
      <c r="H134" s="53">
        <v>0</v>
      </c>
      <c r="I134" s="53">
        <v>806755</v>
      </c>
      <c r="J134" s="53">
        <v>145228</v>
      </c>
      <c r="K134" s="53">
        <v>142224</v>
      </c>
      <c r="L134" s="53">
        <v>2980</v>
      </c>
      <c r="M134" s="53">
        <v>0</v>
      </c>
      <c r="N134" s="53">
        <v>0</v>
      </c>
      <c r="O134" s="53">
        <v>1103753</v>
      </c>
      <c r="P134" s="53">
        <v>-3267</v>
      </c>
      <c r="Q134" s="53">
        <v>0</v>
      </c>
      <c r="R134" s="53">
        <v>-337497</v>
      </c>
      <c r="S134" s="53">
        <v>-75888</v>
      </c>
      <c r="T134" s="53">
        <v>-55117</v>
      </c>
      <c r="U134" s="53">
        <v>-2980</v>
      </c>
      <c r="V134" s="53">
        <v>0</v>
      </c>
      <c r="W134" s="53">
        <v>0</v>
      </c>
      <c r="X134" s="53">
        <v>-474749</v>
      </c>
      <c r="Y134" s="53">
        <v>629004</v>
      </c>
      <c r="Z134" s="53">
        <v>5980</v>
      </c>
      <c r="AA134" s="53">
        <v>0</v>
      </c>
      <c r="AB134" s="53">
        <v>218</v>
      </c>
      <c r="AC134" s="53">
        <v>528804</v>
      </c>
      <c r="AD134" s="53">
        <v>0</v>
      </c>
      <c r="AE134" s="53">
        <v>15587</v>
      </c>
      <c r="AF134" s="53">
        <v>404820</v>
      </c>
      <c r="AG134" s="53">
        <v>0</v>
      </c>
      <c r="AH134" s="53">
        <v>0</v>
      </c>
      <c r="AI134" s="53">
        <v>0</v>
      </c>
      <c r="AJ134" s="53">
        <v>0</v>
      </c>
      <c r="AK134" s="53">
        <v>0</v>
      </c>
      <c r="AL134" s="53">
        <v>6566</v>
      </c>
      <c r="AM134" s="53">
        <v>0</v>
      </c>
      <c r="AN134" s="53">
        <v>771533</v>
      </c>
      <c r="AO134" s="53">
        <v>145228</v>
      </c>
      <c r="AP134" s="53">
        <v>222046</v>
      </c>
      <c r="AQ134" s="53">
        <v>2980</v>
      </c>
      <c r="AR134" s="53">
        <v>0</v>
      </c>
      <c r="AS134" s="53">
        <v>0</v>
      </c>
      <c r="AT134" s="53">
        <v>1148353</v>
      </c>
      <c r="AU134" s="53">
        <v>0</v>
      </c>
      <c r="AV134" s="53">
        <v>0</v>
      </c>
      <c r="AW134" s="53">
        <v>-4128</v>
      </c>
      <c r="AX134" s="53">
        <v>0</v>
      </c>
      <c r="AY134" s="53">
        <v>-443232</v>
      </c>
      <c r="AZ134" s="53">
        <v>-93976</v>
      </c>
      <c r="BA134" s="53">
        <v>-91319</v>
      </c>
      <c r="BB134" s="53">
        <v>-2980</v>
      </c>
      <c r="BC134" s="53">
        <v>0</v>
      </c>
      <c r="BD134" s="53">
        <v>0</v>
      </c>
      <c r="BE134" s="53">
        <v>-635635</v>
      </c>
      <c r="BF134" s="53">
        <v>0</v>
      </c>
      <c r="BG134" s="53">
        <v>0</v>
      </c>
      <c r="BH134" s="53">
        <v>0</v>
      </c>
      <c r="BI134" s="53">
        <v>0</v>
      </c>
      <c r="BJ134" s="53">
        <v>0</v>
      </c>
      <c r="BK134" s="53">
        <v>0</v>
      </c>
      <c r="BL134" s="53">
        <v>-53333</v>
      </c>
      <c r="BM134" s="53">
        <v>187390</v>
      </c>
      <c r="BN134" s="53">
        <v>0</v>
      </c>
      <c r="BO134" s="53">
        <v>190119</v>
      </c>
      <c r="BP134" s="53">
        <v>0</v>
      </c>
      <c r="BQ134" s="53">
        <v>0</v>
      </c>
      <c r="BR134" s="53">
        <v>0</v>
      </c>
      <c r="BS134" s="53">
        <v>0</v>
      </c>
      <c r="BT134" s="53">
        <v>16697</v>
      </c>
      <c r="BU134" s="53">
        <v>0</v>
      </c>
      <c r="BV134" s="53">
        <v>0</v>
      </c>
      <c r="BW134" s="53">
        <v>0</v>
      </c>
      <c r="BX134" s="53">
        <v>0</v>
      </c>
      <c r="BY134" s="53">
        <v>0</v>
      </c>
      <c r="BZ134" s="53">
        <v>0</v>
      </c>
      <c r="CA134" s="53">
        <v>0</v>
      </c>
      <c r="CB134" s="53">
        <v>0</v>
      </c>
      <c r="CC134" s="53">
        <v>0</v>
      </c>
      <c r="CD134" s="53">
        <v>0</v>
      </c>
      <c r="CE134" s="53">
        <v>0</v>
      </c>
      <c r="CF134" s="53">
        <v>0</v>
      </c>
      <c r="CG134" s="53">
        <v>1020588</v>
      </c>
      <c r="CH134" s="53">
        <v>0</v>
      </c>
      <c r="CI134" s="53">
        <v>512718</v>
      </c>
      <c r="CJ134" s="53">
        <v>0</v>
      </c>
      <c r="CK134" s="53">
        <v>955409</v>
      </c>
      <c r="CL134" s="53">
        <v>512718</v>
      </c>
      <c r="CM134" s="53">
        <v>-53333</v>
      </c>
      <c r="CN134" s="53">
        <v>1414794</v>
      </c>
      <c r="CO134" s="53">
        <v>394206</v>
      </c>
      <c r="CP134" s="53">
        <v>0</v>
      </c>
      <c r="CQ134" s="53">
        <v>0</v>
      </c>
      <c r="CR134" s="53">
        <v>0</v>
      </c>
      <c r="CS134" s="53">
        <v>1020588</v>
      </c>
      <c r="CT134" s="53">
        <v>1414794</v>
      </c>
      <c r="CU134" s="53">
        <v>0</v>
      </c>
      <c r="CV134" s="53">
        <v>0</v>
      </c>
      <c r="CW134" s="53">
        <v>0</v>
      </c>
      <c r="CX134" s="53">
        <v>512718</v>
      </c>
      <c r="CY134" s="53">
        <v>0</v>
      </c>
      <c r="CZ134" s="53">
        <v>0</v>
      </c>
      <c r="DA134" s="53">
        <v>0</v>
      </c>
      <c r="DB134" s="53">
        <v>629004</v>
      </c>
      <c r="DC134" s="53">
        <v>4300</v>
      </c>
      <c r="DD134" s="53">
        <v>0</v>
      </c>
      <c r="DE134" s="53">
        <v>-1345</v>
      </c>
      <c r="DF134" s="53">
        <v>615282</v>
      </c>
      <c r="DG134" s="53">
        <v>0</v>
      </c>
      <c r="DH134" s="53">
        <v>14796</v>
      </c>
      <c r="DI134" s="53">
        <v>351845</v>
      </c>
      <c r="DJ134" s="53">
        <v>0</v>
      </c>
      <c r="DK134" s="53">
        <v>0</v>
      </c>
      <c r="DL134" s="53">
        <v>0</v>
      </c>
      <c r="DM134" s="53">
        <v>0</v>
      </c>
      <c r="DN134" s="53">
        <v>0</v>
      </c>
      <c r="DO134" s="53">
        <v>984878</v>
      </c>
      <c r="DP134" s="53">
        <v>6280</v>
      </c>
      <c r="DQ134" s="53">
        <v>0</v>
      </c>
      <c r="DR134" s="53">
        <v>218</v>
      </c>
      <c r="DS134" s="53">
        <v>528804</v>
      </c>
      <c r="DT134" s="53">
        <v>0</v>
      </c>
      <c r="DU134" s="53">
        <v>15587</v>
      </c>
      <c r="DV134" s="53">
        <v>404820</v>
      </c>
      <c r="DW134" s="53">
        <v>0</v>
      </c>
      <c r="DX134" s="53">
        <v>0</v>
      </c>
      <c r="DY134" s="53">
        <v>0</v>
      </c>
      <c r="DZ134" s="53">
        <v>0</v>
      </c>
      <c r="EA134" s="53">
        <v>0</v>
      </c>
      <c r="EB134" s="53">
        <v>955709</v>
      </c>
      <c r="EC134" s="53">
        <v>0</v>
      </c>
      <c r="ED134" s="53">
        <v>0</v>
      </c>
      <c r="EE134" s="53">
        <v>0</v>
      </c>
      <c r="EF134" s="53">
        <v>0</v>
      </c>
      <c r="EG134" s="53">
        <v>0</v>
      </c>
      <c r="EH134" s="53">
        <v>0</v>
      </c>
      <c r="EI134" s="53">
        <v>0</v>
      </c>
      <c r="EJ134" s="53">
        <v>0</v>
      </c>
      <c r="EK134" s="53">
        <v>0</v>
      </c>
      <c r="EL134" s="53">
        <v>0</v>
      </c>
      <c r="EM134" s="53">
        <v>0</v>
      </c>
      <c r="EN134" s="53">
        <v>0</v>
      </c>
      <c r="EO134" s="53">
        <v>0</v>
      </c>
      <c r="EP134" s="53">
        <v>300</v>
      </c>
      <c r="EQ134" s="53">
        <v>0</v>
      </c>
      <c r="ER134" s="53">
        <v>0</v>
      </c>
      <c r="ES134" s="53">
        <v>0</v>
      </c>
      <c r="ET134" s="53">
        <v>0</v>
      </c>
      <c r="EU134" s="53">
        <v>0</v>
      </c>
      <c r="EV134" s="53">
        <v>0</v>
      </c>
      <c r="EW134" s="53">
        <v>0</v>
      </c>
      <c r="EX134" s="53">
        <v>0</v>
      </c>
      <c r="EY134" s="53">
        <v>0</v>
      </c>
      <c r="EZ134" s="53">
        <v>0</v>
      </c>
      <c r="FA134" s="53">
        <v>0</v>
      </c>
      <c r="FB134" s="53">
        <v>300</v>
      </c>
      <c r="FC134" s="53">
        <v>0</v>
      </c>
      <c r="FD134" s="53">
        <v>0</v>
      </c>
      <c r="FE134" s="53">
        <v>0</v>
      </c>
      <c r="FF134" s="53">
        <v>0</v>
      </c>
      <c r="FG134" s="53">
        <v>0</v>
      </c>
      <c r="FH134" s="53">
        <v>0</v>
      </c>
      <c r="FI134" s="53">
        <v>0</v>
      </c>
      <c r="FJ134" s="53">
        <v>0</v>
      </c>
      <c r="FK134" s="53">
        <v>0</v>
      </c>
      <c r="FL134" s="53">
        <v>0</v>
      </c>
      <c r="FM134" s="53">
        <v>0</v>
      </c>
      <c r="FN134" s="53">
        <v>0</v>
      </c>
      <c r="FO134" s="53">
        <v>0</v>
      </c>
      <c r="FP134" s="53">
        <v>-299812</v>
      </c>
      <c r="FQ134" s="53">
        <v>-299812</v>
      </c>
      <c r="FR134" s="53">
        <v>1314070</v>
      </c>
      <c r="FS134" s="53">
        <v>0</v>
      </c>
      <c r="FT134" s="53">
        <v>0</v>
      </c>
      <c r="FU134" s="53">
        <v>0</v>
      </c>
      <c r="FV134" s="53">
        <v>0</v>
      </c>
      <c r="FW134" s="53">
        <v>0</v>
      </c>
      <c r="FX134" s="53">
        <v>-53333</v>
      </c>
      <c r="FY134" s="53">
        <v>-53333</v>
      </c>
      <c r="FZ134" s="53">
        <v>1415094</v>
      </c>
      <c r="GA134" s="53">
        <v>0</v>
      </c>
      <c r="GB134" s="53">
        <v>0</v>
      </c>
      <c r="GC134" s="53">
        <v>0</v>
      </c>
      <c r="GD134" s="53">
        <v>0</v>
      </c>
      <c r="GE134" s="53">
        <v>0</v>
      </c>
      <c r="GF134" s="53">
        <v>0</v>
      </c>
      <c r="GG134" s="53">
        <v>0</v>
      </c>
      <c r="GH134" s="53">
        <v>0</v>
      </c>
      <c r="GI134" s="53">
        <v>0</v>
      </c>
      <c r="GJ134" s="53">
        <v>0</v>
      </c>
      <c r="GK134" s="53">
        <v>0</v>
      </c>
      <c r="GL134" s="53">
        <v>0</v>
      </c>
      <c r="GM134" s="53">
        <v>0</v>
      </c>
      <c r="GN134" s="53">
        <v>0</v>
      </c>
      <c r="GO134" s="53">
        <v>0</v>
      </c>
      <c r="GP134" s="53">
        <v>300</v>
      </c>
      <c r="GQ134" s="53">
        <v>295511</v>
      </c>
      <c r="GR134" s="53">
        <v>0</v>
      </c>
      <c r="GS134" s="53">
        <v>196814</v>
      </c>
      <c r="GT134" s="53">
        <v>0</v>
      </c>
      <c r="GU134" s="53">
        <v>0</v>
      </c>
      <c r="GV134" s="53">
        <v>0</v>
      </c>
      <c r="GW134" s="53">
        <v>0</v>
      </c>
      <c r="GX134" s="53">
        <v>0</v>
      </c>
      <c r="GY134" s="53">
        <v>8705</v>
      </c>
      <c r="GZ134" s="53">
        <v>501030</v>
      </c>
      <c r="HA134" s="53">
        <v>187390</v>
      </c>
      <c r="HB134" s="53">
        <v>0</v>
      </c>
      <c r="HC134" s="53">
        <v>190119</v>
      </c>
      <c r="HD134" s="53">
        <v>0</v>
      </c>
      <c r="HE134" s="53">
        <v>0</v>
      </c>
      <c r="HF134" s="53">
        <v>0</v>
      </c>
      <c r="HG134" s="53">
        <v>0</v>
      </c>
      <c r="HH134" s="53">
        <v>0</v>
      </c>
      <c r="HI134" s="53">
        <v>16697</v>
      </c>
      <c r="HJ134" s="53">
        <v>394206</v>
      </c>
      <c r="HK134" s="53">
        <v>0</v>
      </c>
      <c r="HL134" s="53">
        <v>0</v>
      </c>
      <c r="HM134" s="53">
        <v>0</v>
      </c>
      <c r="HN134" s="53">
        <v>0</v>
      </c>
      <c r="HO134" s="53">
        <v>0</v>
      </c>
      <c r="HP134" s="53">
        <v>0</v>
      </c>
      <c r="HQ134" s="53">
        <v>0</v>
      </c>
      <c r="HR134" s="53">
        <v>0</v>
      </c>
      <c r="HS134" s="53">
        <v>0</v>
      </c>
      <c r="HT134" s="53">
        <v>0</v>
      </c>
      <c r="HU134" s="53">
        <v>0</v>
      </c>
      <c r="HV134" s="53">
        <v>0</v>
      </c>
      <c r="HW134" s="53">
        <v>0</v>
      </c>
      <c r="HX134" s="53">
        <v>0</v>
      </c>
      <c r="HY134" s="53">
        <v>0</v>
      </c>
      <c r="HZ134" s="53">
        <v>0</v>
      </c>
      <c r="IA134" s="53">
        <v>0</v>
      </c>
      <c r="IB134" s="53">
        <v>0</v>
      </c>
      <c r="IC134" s="53">
        <v>0</v>
      </c>
      <c r="ID134" s="53">
        <v>0</v>
      </c>
      <c r="IE134" s="53">
        <v>0</v>
      </c>
      <c r="IF134" s="53">
        <v>0</v>
      </c>
      <c r="IG134" s="53">
        <v>0</v>
      </c>
      <c r="IH134" s="53">
        <v>0</v>
      </c>
      <c r="II134" s="53">
        <v>0</v>
      </c>
      <c r="IJ134" s="53">
        <v>0</v>
      </c>
      <c r="IK134" s="53">
        <v>0</v>
      </c>
      <c r="IL134" s="53">
        <v>0</v>
      </c>
      <c r="IM134" s="53">
        <v>0</v>
      </c>
      <c r="IN134" s="53">
        <v>0</v>
      </c>
      <c r="IO134" s="53">
        <v>0</v>
      </c>
      <c r="IP134" s="53">
        <v>0</v>
      </c>
      <c r="IQ134" s="53">
        <v>0</v>
      </c>
      <c r="IR134" s="53">
        <v>0</v>
      </c>
      <c r="IS134" s="53">
        <v>0</v>
      </c>
      <c r="IT134" s="53">
        <v>0</v>
      </c>
      <c r="IU134" s="53">
        <v>0</v>
      </c>
      <c r="IV134" s="53">
        <v>0</v>
      </c>
      <c r="IW134" s="53">
        <v>0</v>
      </c>
      <c r="IX134" s="53">
        <v>0</v>
      </c>
      <c r="IY134" s="53">
        <v>0</v>
      </c>
      <c r="IZ134" s="53">
        <v>0</v>
      </c>
      <c r="JA134" s="53">
        <v>0</v>
      </c>
      <c r="JB134" s="53">
        <v>0</v>
      </c>
      <c r="JC134" s="53">
        <v>0</v>
      </c>
      <c r="JD134" s="53">
        <v>0</v>
      </c>
      <c r="JE134" s="53">
        <v>0</v>
      </c>
      <c r="JF134" s="53">
        <v>0</v>
      </c>
      <c r="JG134" s="53">
        <v>0</v>
      </c>
      <c r="JH134" s="53">
        <v>0</v>
      </c>
      <c r="JI134" s="53">
        <v>0</v>
      </c>
      <c r="JJ134" s="53">
        <v>0</v>
      </c>
      <c r="JK134" s="53">
        <v>0</v>
      </c>
      <c r="JL134" s="53">
        <v>0</v>
      </c>
      <c r="JM134" s="53">
        <v>0</v>
      </c>
      <c r="JN134" s="53">
        <v>0</v>
      </c>
      <c r="JO134" s="53">
        <v>0</v>
      </c>
      <c r="JP134" s="53">
        <v>0</v>
      </c>
      <c r="JQ134" s="53">
        <v>0</v>
      </c>
      <c r="JR134" s="53">
        <v>813040</v>
      </c>
      <c r="JS134" s="53">
        <v>0</v>
      </c>
      <c r="JT134" s="53">
        <v>813040</v>
      </c>
      <c r="JU134" s="53">
        <v>1314070</v>
      </c>
      <c r="JV134" s="53">
        <v>0</v>
      </c>
      <c r="JW134" s="53">
        <v>0</v>
      </c>
      <c r="JX134" s="53">
        <v>0</v>
      </c>
      <c r="JY134" s="53">
        <v>0</v>
      </c>
      <c r="JZ134" s="53">
        <v>0</v>
      </c>
      <c r="KA134" s="53">
        <v>0</v>
      </c>
      <c r="KB134" s="53">
        <v>0</v>
      </c>
      <c r="KC134" s="53">
        <v>1020888</v>
      </c>
      <c r="KD134" s="53">
        <v>0</v>
      </c>
      <c r="KE134" s="53">
        <v>1020888</v>
      </c>
      <c r="KF134" s="53">
        <v>1415094</v>
      </c>
      <c r="KG134" s="53">
        <v>0</v>
      </c>
      <c r="KH134" s="53">
        <v>0</v>
      </c>
      <c r="KI134" s="53">
        <v>0</v>
      </c>
      <c r="KJ134" s="53">
        <v>0</v>
      </c>
      <c r="KK134" s="53">
        <v>0</v>
      </c>
      <c r="KL134" s="53">
        <v>0</v>
      </c>
      <c r="KM134" s="53">
        <v>0</v>
      </c>
      <c r="KN134" s="53">
        <v>300</v>
      </c>
      <c r="KO134" s="53">
        <v>0</v>
      </c>
      <c r="KP134" s="53">
        <v>300</v>
      </c>
      <c r="KQ134" s="53">
        <v>300</v>
      </c>
      <c r="KR134" s="53">
        <v>0</v>
      </c>
      <c r="KS134" s="53">
        <v>0</v>
      </c>
      <c r="KT134" s="53">
        <v>0</v>
      </c>
      <c r="KU134" s="53">
        <v>0</v>
      </c>
      <c r="KV134" s="53">
        <v>0</v>
      </c>
      <c r="KW134" s="53">
        <v>0</v>
      </c>
      <c r="KX134" s="53">
        <v>0</v>
      </c>
      <c r="KY134" s="53">
        <v>0</v>
      </c>
      <c r="KZ134" s="53">
        <v>0</v>
      </c>
      <c r="LA134" s="53">
        <v>0</v>
      </c>
      <c r="LB134" s="53">
        <v>0</v>
      </c>
      <c r="LC134" s="53">
        <v>-4128</v>
      </c>
      <c r="LD134" s="53">
        <v>0</v>
      </c>
      <c r="LE134" s="53">
        <v>-443232</v>
      </c>
      <c r="LF134" s="53">
        <v>-93976</v>
      </c>
      <c r="LG134" s="53">
        <v>-91319</v>
      </c>
      <c r="LH134" s="53">
        <v>-2980</v>
      </c>
      <c r="LI134" s="53">
        <v>0</v>
      </c>
      <c r="LJ134" s="53">
        <v>512718</v>
      </c>
      <c r="LK134" s="53">
        <v>0</v>
      </c>
      <c r="LL134" s="53">
        <v>-635635</v>
      </c>
      <c r="LM134" s="53">
        <v>0</v>
      </c>
      <c r="LN134" s="53">
        <v>0</v>
      </c>
      <c r="LO134" s="53">
        <v>0</v>
      </c>
      <c r="LP134" s="53">
        <v>0</v>
      </c>
      <c r="LQ134" s="53">
        <v>0</v>
      </c>
      <c r="LR134" s="53">
        <v>0</v>
      </c>
      <c r="LS134" s="53">
        <v>0</v>
      </c>
      <c r="LT134" s="53">
        <v>0</v>
      </c>
      <c r="LU134" s="53">
        <v>0</v>
      </c>
      <c r="LV134" s="53">
        <v>0</v>
      </c>
      <c r="LW134" s="53">
        <v>0</v>
      </c>
      <c r="LX134" s="53">
        <v>0</v>
      </c>
      <c r="LY134" s="53">
        <v>0</v>
      </c>
      <c r="LZ134" s="53">
        <v>0</v>
      </c>
      <c r="MA134" s="53">
        <v>0</v>
      </c>
      <c r="MB134" s="53">
        <v>0</v>
      </c>
      <c r="MC134" s="53">
        <v>0</v>
      </c>
      <c r="MD134" s="53">
        <v>0</v>
      </c>
      <c r="ME134" s="53">
        <v>0</v>
      </c>
      <c r="MF134" s="53">
        <v>0</v>
      </c>
      <c r="MG134" s="53">
        <v>0</v>
      </c>
      <c r="MH134" s="53">
        <v>6566</v>
      </c>
      <c r="MI134" s="53">
        <v>0</v>
      </c>
      <c r="MJ134" s="53">
        <v>771533</v>
      </c>
      <c r="MK134" s="53">
        <v>145228</v>
      </c>
      <c r="ML134" s="53">
        <v>222046</v>
      </c>
      <c r="MM134" s="53">
        <v>2980</v>
      </c>
      <c r="MN134" s="53">
        <v>0</v>
      </c>
      <c r="MO134" s="53">
        <v>0</v>
      </c>
      <c r="MP134" s="53">
        <v>1148353</v>
      </c>
      <c r="MQ134" s="53">
        <v>0</v>
      </c>
      <c r="MR134" s="53">
        <v>0</v>
      </c>
      <c r="MS134" s="53">
        <v>0</v>
      </c>
      <c r="MT134" s="53">
        <v>0</v>
      </c>
      <c r="MU134" s="53">
        <v>0</v>
      </c>
      <c r="MV134" s="53">
        <v>0</v>
      </c>
      <c r="MW134" s="53">
        <v>0</v>
      </c>
      <c r="MX134" s="53">
        <v>0</v>
      </c>
      <c r="MY134" s="53">
        <v>0</v>
      </c>
      <c r="MZ134" s="53">
        <v>0</v>
      </c>
      <c r="NA134" s="53">
        <v>0</v>
      </c>
      <c r="NB134" s="53">
        <v>0</v>
      </c>
      <c r="NC134" s="53">
        <v>0</v>
      </c>
      <c r="ND134" s="53">
        <v>0</v>
      </c>
      <c r="NE134" s="53">
        <v>0</v>
      </c>
      <c r="NF134" s="53">
        <v>0</v>
      </c>
      <c r="NG134" s="53">
        <v>0</v>
      </c>
      <c r="NH134" s="53">
        <v>0</v>
      </c>
      <c r="NI134" s="53">
        <v>0</v>
      </c>
    </row>
    <row r="135" spans="1:373">
      <c r="A135" s="53" t="s">
        <v>3</v>
      </c>
      <c r="B135" s="53" t="s">
        <v>1377</v>
      </c>
      <c r="C135" s="53">
        <v>4115081</v>
      </c>
      <c r="D135" s="53">
        <v>40470</v>
      </c>
      <c r="E135" s="53">
        <v>18</v>
      </c>
      <c r="F135" s="53">
        <v>0</v>
      </c>
      <c r="G135" s="53">
        <v>0</v>
      </c>
      <c r="H135" s="53">
        <v>0</v>
      </c>
      <c r="I135" s="53">
        <v>0</v>
      </c>
      <c r="J135" s="53">
        <v>0</v>
      </c>
      <c r="K135" s="53">
        <v>170884</v>
      </c>
      <c r="L135" s="53">
        <v>0</v>
      </c>
      <c r="M135" s="53">
        <v>0</v>
      </c>
      <c r="N135" s="53">
        <v>109764</v>
      </c>
      <c r="O135" s="53">
        <v>280648</v>
      </c>
      <c r="P135" s="53">
        <v>0</v>
      </c>
      <c r="Q135" s="53">
        <v>0</v>
      </c>
      <c r="R135" s="53">
        <v>0</v>
      </c>
      <c r="S135" s="53">
        <v>0</v>
      </c>
      <c r="T135" s="53">
        <v>-82675</v>
      </c>
      <c r="U135" s="53">
        <v>0</v>
      </c>
      <c r="V135" s="53">
        <v>0</v>
      </c>
      <c r="W135" s="53">
        <v>-35754</v>
      </c>
      <c r="X135" s="53">
        <v>-118429</v>
      </c>
      <c r="Y135" s="53">
        <v>162219</v>
      </c>
      <c r="Z135" s="53">
        <v>1000</v>
      </c>
      <c r="AA135" s="53">
        <v>0</v>
      </c>
      <c r="AB135" s="53">
        <v>2021529</v>
      </c>
      <c r="AC135" s="53">
        <v>46199</v>
      </c>
      <c r="AD135" s="53">
        <v>-62256</v>
      </c>
      <c r="AE135" s="53">
        <v>9240</v>
      </c>
      <c r="AF135" s="53">
        <v>195975</v>
      </c>
      <c r="AG135" s="53">
        <v>0</v>
      </c>
      <c r="AH135" s="53">
        <v>0</v>
      </c>
      <c r="AI135" s="53">
        <v>0</v>
      </c>
      <c r="AJ135" s="53">
        <v>0</v>
      </c>
      <c r="AK135" s="53">
        <v>0</v>
      </c>
      <c r="AL135" s="53">
        <v>0</v>
      </c>
      <c r="AM135" s="53">
        <v>0</v>
      </c>
      <c r="AN135" s="53">
        <v>0</v>
      </c>
      <c r="AO135" s="53">
        <v>0</v>
      </c>
      <c r="AP135" s="53">
        <v>193552</v>
      </c>
      <c r="AQ135" s="53">
        <v>0</v>
      </c>
      <c r="AR135" s="53">
        <v>0</v>
      </c>
      <c r="AS135" s="53">
        <v>125717</v>
      </c>
      <c r="AT135" s="53">
        <v>319269</v>
      </c>
      <c r="AU135" s="53">
        <v>3946</v>
      </c>
      <c r="AV135" s="53">
        <v>0</v>
      </c>
      <c r="AW135" s="53">
        <v>0</v>
      </c>
      <c r="AX135" s="53">
        <v>0</v>
      </c>
      <c r="AY135" s="53">
        <v>0</v>
      </c>
      <c r="AZ135" s="53">
        <v>0</v>
      </c>
      <c r="BA135" s="53">
        <v>-114222</v>
      </c>
      <c r="BB135" s="53">
        <v>0</v>
      </c>
      <c r="BC135" s="53">
        <v>0</v>
      </c>
      <c r="BD135" s="53">
        <v>-51886</v>
      </c>
      <c r="BE135" s="53">
        <v>-166108</v>
      </c>
      <c r="BF135" s="53">
        <v>0</v>
      </c>
      <c r="BG135" s="53">
        <v>0</v>
      </c>
      <c r="BH135" s="53">
        <v>0</v>
      </c>
      <c r="BI135" s="53">
        <v>0</v>
      </c>
      <c r="BJ135" s="53">
        <v>0</v>
      </c>
      <c r="BK135" s="53">
        <v>0</v>
      </c>
      <c r="BL135" s="53">
        <v>0</v>
      </c>
      <c r="BM135" s="53">
        <v>856788</v>
      </c>
      <c r="BN135" s="53">
        <v>1252733</v>
      </c>
      <c r="BO135" s="53">
        <v>302851</v>
      </c>
      <c r="BP135" s="53">
        <v>0</v>
      </c>
      <c r="BQ135" s="53">
        <v>0</v>
      </c>
      <c r="BR135" s="53">
        <v>0</v>
      </c>
      <c r="BS135" s="53">
        <v>0</v>
      </c>
      <c r="BT135" s="53">
        <v>52096</v>
      </c>
      <c r="BU135" s="53">
        <v>0</v>
      </c>
      <c r="BV135" s="53">
        <v>0</v>
      </c>
      <c r="BW135" s="53">
        <v>0</v>
      </c>
      <c r="BX135" s="53">
        <v>0</v>
      </c>
      <c r="BY135" s="53">
        <v>0</v>
      </c>
      <c r="BZ135" s="53">
        <v>0</v>
      </c>
      <c r="CA135" s="53">
        <v>21298</v>
      </c>
      <c r="CB135" s="53">
        <v>0</v>
      </c>
      <c r="CC135" s="53">
        <v>0</v>
      </c>
      <c r="CD135" s="53">
        <v>0</v>
      </c>
      <c r="CE135" s="53">
        <v>0</v>
      </c>
      <c r="CF135" s="53">
        <v>0</v>
      </c>
      <c r="CG135" s="53">
        <v>1058443</v>
      </c>
      <c r="CH135" s="53">
        <v>-1175416</v>
      </c>
      <c r="CI135" s="53">
        <v>153161</v>
      </c>
      <c r="CJ135" s="53">
        <v>0</v>
      </c>
      <c r="CK135" s="53">
        <v>2211687</v>
      </c>
      <c r="CL135" s="53">
        <v>157107</v>
      </c>
      <c r="CM135" s="53">
        <v>0</v>
      </c>
      <c r="CN135" s="53">
        <v>2368794</v>
      </c>
      <c r="CO135" s="53">
        <v>2464468</v>
      </c>
      <c r="CP135" s="53">
        <v>21298</v>
      </c>
      <c r="CQ135" s="53">
        <v>0</v>
      </c>
      <c r="CR135" s="53">
        <v>0</v>
      </c>
      <c r="CS135" s="53">
        <v>-116973</v>
      </c>
      <c r="CT135" s="53">
        <v>0</v>
      </c>
      <c r="CU135" s="53">
        <v>3946</v>
      </c>
      <c r="CV135" s="53">
        <v>0</v>
      </c>
      <c r="CW135" s="53">
        <v>0</v>
      </c>
      <c r="CX135" s="53">
        <v>157107</v>
      </c>
      <c r="CY135" s="53">
        <v>0</v>
      </c>
      <c r="CZ135" s="53">
        <v>0</v>
      </c>
      <c r="DA135" s="53">
        <v>0</v>
      </c>
      <c r="DB135" s="53">
        <v>162219</v>
      </c>
      <c r="DC135" s="53">
        <v>1000</v>
      </c>
      <c r="DD135" s="53">
        <v>0</v>
      </c>
      <c r="DE135" s="53">
        <v>1871034</v>
      </c>
      <c r="DF135" s="53">
        <v>186989</v>
      </c>
      <c r="DG135" s="53">
        <v>-59517</v>
      </c>
      <c r="DH135" s="53">
        <v>7377</v>
      </c>
      <c r="DI135" s="53">
        <v>191038</v>
      </c>
      <c r="DJ135" s="53">
        <v>0</v>
      </c>
      <c r="DK135" s="53">
        <v>0</v>
      </c>
      <c r="DL135" s="53">
        <v>2737</v>
      </c>
      <c r="DM135" s="53">
        <v>0</v>
      </c>
      <c r="DN135" s="53">
        <v>0</v>
      </c>
      <c r="DO135" s="53">
        <v>2200658</v>
      </c>
      <c r="DP135" s="53">
        <v>1000</v>
      </c>
      <c r="DQ135" s="53">
        <v>0</v>
      </c>
      <c r="DR135" s="53">
        <v>2021529</v>
      </c>
      <c r="DS135" s="53">
        <v>46199</v>
      </c>
      <c r="DT135" s="53">
        <v>-62256</v>
      </c>
      <c r="DU135" s="53">
        <v>9240</v>
      </c>
      <c r="DV135" s="53">
        <v>195975</v>
      </c>
      <c r="DW135" s="53">
        <v>0</v>
      </c>
      <c r="DX135" s="53">
        <v>0</v>
      </c>
      <c r="DY135" s="53">
        <v>1074</v>
      </c>
      <c r="DZ135" s="53">
        <v>0</v>
      </c>
      <c r="EA135" s="53">
        <v>0</v>
      </c>
      <c r="EB135" s="53">
        <v>2212761</v>
      </c>
      <c r="EC135" s="53">
        <v>0</v>
      </c>
      <c r="ED135" s="53">
        <v>0</v>
      </c>
      <c r="EE135" s="53">
        <v>0</v>
      </c>
      <c r="EF135" s="53">
        <v>0</v>
      </c>
      <c r="EG135" s="53">
        <v>0</v>
      </c>
      <c r="EH135" s="53">
        <v>0</v>
      </c>
      <c r="EI135" s="53">
        <v>0</v>
      </c>
      <c r="EJ135" s="53">
        <v>0</v>
      </c>
      <c r="EK135" s="53">
        <v>0</v>
      </c>
      <c r="EL135" s="53">
        <v>0</v>
      </c>
      <c r="EM135" s="53">
        <v>0</v>
      </c>
      <c r="EN135" s="53">
        <v>0</v>
      </c>
      <c r="EO135" s="53">
        <v>0</v>
      </c>
      <c r="EP135" s="53">
        <v>0</v>
      </c>
      <c r="EQ135" s="53">
        <v>0</v>
      </c>
      <c r="ER135" s="53">
        <v>0</v>
      </c>
      <c r="ES135" s="53">
        <v>0</v>
      </c>
      <c r="ET135" s="53">
        <v>0</v>
      </c>
      <c r="EU135" s="53">
        <v>0</v>
      </c>
      <c r="EV135" s="53">
        <v>0</v>
      </c>
      <c r="EW135" s="53">
        <v>0</v>
      </c>
      <c r="EX135" s="53">
        <v>0</v>
      </c>
      <c r="EY135" s="53">
        <v>1074</v>
      </c>
      <c r="EZ135" s="53">
        <v>0</v>
      </c>
      <c r="FA135" s="53">
        <v>0</v>
      </c>
      <c r="FB135" s="53">
        <v>1074</v>
      </c>
      <c r="FC135" s="53">
        <v>0</v>
      </c>
      <c r="FD135" s="53">
        <v>0</v>
      </c>
      <c r="FE135" s="53">
        <v>0</v>
      </c>
      <c r="FF135" s="53">
        <v>0</v>
      </c>
      <c r="FG135" s="53">
        <v>0</v>
      </c>
      <c r="FH135" s="53">
        <v>0</v>
      </c>
      <c r="FI135" s="53">
        <v>0</v>
      </c>
      <c r="FJ135" s="53">
        <v>0</v>
      </c>
      <c r="FK135" s="53">
        <v>0</v>
      </c>
      <c r="FL135" s="53">
        <v>0</v>
      </c>
      <c r="FM135" s="53">
        <v>0</v>
      </c>
      <c r="FN135" s="53">
        <v>0</v>
      </c>
      <c r="FO135" s="53">
        <v>0</v>
      </c>
      <c r="FP135" s="53">
        <v>0</v>
      </c>
      <c r="FQ135" s="53">
        <v>0</v>
      </c>
      <c r="FR135" s="53">
        <v>2362877</v>
      </c>
      <c r="FS135" s="53">
        <v>0</v>
      </c>
      <c r="FT135" s="53">
        <v>0</v>
      </c>
      <c r="FU135" s="53">
        <v>0</v>
      </c>
      <c r="FV135" s="53">
        <v>0</v>
      </c>
      <c r="FW135" s="53">
        <v>0</v>
      </c>
      <c r="FX135" s="53">
        <v>0</v>
      </c>
      <c r="FY135" s="53">
        <v>0</v>
      </c>
      <c r="FZ135" s="53">
        <v>2369868</v>
      </c>
      <c r="GA135" s="53">
        <v>0</v>
      </c>
      <c r="GB135" s="53">
        <v>0</v>
      </c>
      <c r="GC135" s="53">
        <v>0</v>
      </c>
      <c r="GD135" s="53">
        <v>0</v>
      </c>
      <c r="GE135" s="53">
        <v>0</v>
      </c>
      <c r="GF135" s="53">
        <v>0</v>
      </c>
      <c r="GG135" s="53">
        <v>0</v>
      </c>
      <c r="GH135" s="53">
        <v>0</v>
      </c>
      <c r="GI135" s="53">
        <v>0</v>
      </c>
      <c r="GJ135" s="53">
        <v>0</v>
      </c>
      <c r="GK135" s="53">
        <v>0</v>
      </c>
      <c r="GL135" s="53">
        <v>0</v>
      </c>
      <c r="GM135" s="53">
        <v>0</v>
      </c>
      <c r="GN135" s="53">
        <v>0</v>
      </c>
      <c r="GO135" s="53">
        <v>0</v>
      </c>
      <c r="GP135" s="53">
        <v>1074</v>
      </c>
      <c r="GQ135" s="53">
        <v>689167</v>
      </c>
      <c r="GR135" s="53">
        <v>0</v>
      </c>
      <c r="GS135" s="53">
        <v>250182</v>
      </c>
      <c r="GT135" s="53">
        <v>0</v>
      </c>
      <c r="GU135" s="53">
        <v>0</v>
      </c>
      <c r="GV135" s="53">
        <v>0</v>
      </c>
      <c r="GW135" s="53">
        <v>2737</v>
      </c>
      <c r="GX135" s="53">
        <v>221</v>
      </c>
      <c r="GY135" s="53">
        <v>45719</v>
      </c>
      <c r="GZ135" s="53">
        <v>988026</v>
      </c>
      <c r="HA135" s="53">
        <v>856788</v>
      </c>
      <c r="HB135" s="53">
        <v>1252733</v>
      </c>
      <c r="HC135" s="53">
        <v>302851</v>
      </c>
      <c r="HD135" s="53">
        <v>0</v>
      </c>
      <c r="HE135" s="53">
        <v>0</v>
      </c>
      <c r="HF135" s="53">
        <v>0</v>
      </c>
      <c r="HG135" s="53">
        <v>1074</v>
      </c>
      <c r="HH135" s="53">
        <v>0</v>
      </c>
      <c r="HI135" s="53">
        <v>52096</v>
      </c>
      <c r="HJ135" s="53">
        <v>2465542</v>
      </c>
      <c r="HK135" s="53">
        <v>0</v>
      </c>
      <c r="HL135" s="53">
        <v>0</v>
      </c>
      <c r="HM135" s="53">
        <v>0</v>
      </c>
      <c r="HN135" s="53">
        <v>0</v>
      </c>
      <c r="HO135" s="53">
        <v>0</v>
      </c>
      <c r="HP135" s="53">
        <v>0</v>
      </c>
      <c r="HQ135" s="53">
        <v>1074</v>
      </c>
      <c r="HR135" s="53">
        <v>0</v>
      </c>
      <c r="HS135" s="53">
        <v>0</v>
      </c>
      <c r="HT135" s="53">
        <v>1074</v>
      </c>
      <c r="HU135" s="53">
        <v>0</v>
      </c>
      <c r="HV135" s="53">
        <v>0</v>
      </c>
      <c r="HW135" s="53">
        <v>0</v>
      </c>
      <c r="HX135" s="53">
        <v>0</v>
      </c>
      <c r="HY135" s="53">
        <v>0</v>
      </c>
      <c r="HZ135" s="53">
        <v>0</v>
      </c>
      <c r="IA135" s="53">
        <v>0</v>
      </c>
      <c r="IB135" s="53">
        <v>0</v>
      </c>
      <c r="IC135" s="53">
        <v>0</v>
      </c>
      <c r="ID135" s="53">
        <v>0</v>
      </c>
      <c r="IE135" s="53">
        <v>0</v>
      </c>
      <c r="IF135" s="53">
        <v>0</v>
      </c>
      <c r="IG135" s="53">
        <v>0</v>
      </c>
      <c r="IH135" s="53">
        <v>0</v>
      </c>
      <c r="II135" s="53">
        <v>0</v>
      </c>
      <c r="IJ135" s="53">
        <v>0</v>
      </c>
      <c r="IK135" s="53">
        <v>16644</v>
      </c>
      <c r="IL135" s="53">
        <v>16644</v>
      </c>
      <c r="IM135" s="53">
        <v>0</v>
      </c>
      <c r="IN135" s="53">
        <v>0</v>
      </c>
      <c r="IO135" s="53">
        <v>0</v>
      </c>
      <c r="IP135" s="53">
        <v>0</v>
      </c>
      <c r="IQ135" s="53">
        <v>0</v>
      </c>
      <c r="IR135" s="53">
        <v>0</v>
      </c>
      <c r="IS135" s="53">
        <v>21298</v>
      </c>
      <c r="IT135" s="53">
        <v>21298</v>
      </c>
      <c r="IU135" s="53">
        <v>0</v>
      </c>
      <c r="IV135" s="53">
        <v>0</v>
      </c>
      <c r="IW135" s="53">
        <v>0</v>
      </c>
      <c r="IX135" s="53">
        <v>0</v>
      </c>
      <c r="IY135" s="53">
        <v>0</v>
      </c>
      <c r="IZ135" s="53">
        <v>0</v>
      </c>
      <c r="JA135" s="53">
        <v>0</v>
      </c>
      <c r="JB135" s="53">
        <v>0</v>
      </c>
      <c r="JC135" s="53">
        <v>0</v>
      </c>
      <c r="JD135" s="53">
        <v>0</v>
      </c>
      <c r="JE135" s="53">
        <v>0</v>
      </c>
      <c r="JF135" s="53">
        <v>0</v>
      </c>
      <c r="JG135" s="53">
        <v>0</v>
      </c>
      <c r="JH135" s="53">
        <v>0</v>
      </c>
      <c r="JI135" s="53">
        <v>0</v>
      </c>
      <c r="JJ135" s="53">
        <v>0</v>
      </c>
      <c r="JK135" s="53">
        <v>0</v>
      </c>
      <c r="JL135" s="53">
        <v>0</v>
      </c>
      <c r="JM135" s="53">
        <v>0</v>
      </c>
      <c r="JN135" s="53">
        <v>0</v>
      </c>
      <c r="JO135" s="53">
        <v>0</v>
      </c>
      <c r="JP135" s="53">
        <v>0</v>
      </c>
      <c r="JQ135" s="53">
        <v>0</v>
      </c>
      <c r="JR135" s="53">
        <v>503384</v>
      </c>
      <c r="JS135" s="53">
        <v>854823</v>
      </c>
      <c r="JT135" s="53">
        <v>1358207</v>
      </c>
      <c r="JU135" s="53">
        <v>2362877</v>
      </c>
      <c r="JV135" s="53">
        <v>0</v>
      </c>
      <c r="JW135" s="53">
        <v>0</v>
      </c>
      <c r="JX135" s="53">
        <v>0</v>
      </c>
      <c r="JY135" s="53">
        <v>0</v>
      </c>
      <c r="JZ135" s="53">
        <v>0</v>
      </c>
      <c r="KA135" s="53">
        <v>0</v>
      </c>
      <c r="KB135" s="53">
        <v>0</v>
      </c>
      <c r="KC135" s="53">
        <v>1058443</v>
      </c>
      <c r="KD135" s="53">
        <v>-1175416</v>
      </c>
      <c r="KE135" s="53">
        <v>-116973</v>
      </c>
      <c r="KF135" s="53">
        <v>2369867</v>
      </c>
      <c r="KG135" s="53">
        <v>0</v>
      </c>
      <c r="KH135" s="53">
        <v>0</v>
      </c>
      <c r="KI135" s="53">
        <v>0</v>
      </c>
      <c r="KJ135" s="53">
        <v>0</v>
      </c>
      <c r="KK135" s="53">
        <v>0</v>
      </c>
      <c r="KL135" s="53">
        <v>0</v>
      </c>
      <c r="KM135" s="53">
        <v>0</v>
      </c>
      <c r="KN135" s="53">
        <v>0</v>
      </c>
      <c r="KO135" s="53">
        <v>0</v>
      </c>
      <c r="KP135" s="53">
        <v>0</v>
      </c>
      <c r="KQ135" s="53">
        <v>1074</v>
      </c>
      <c r="KR135" s="53">
        <v>0</v>
      </c>
      <c r="KS135" s="53">
        <v>0</v>
      </c>
      <c r="KT135" s="53">
        <v>0</v>
      </c>
      <c r="KU135" s="53">
        <v>0</v>
      </c>
      <c r="KV135" s="53">
        <v>0</v>
      </c>
      <c r="KW135" s="53">
        <v>0</v>
      </c>
      <c r="KX135" s="53">
        <v>0</v>
      </c>
      <c r="KY135" s="53">
        <v>0</v>
      </c>
      <c r="KZ135" s="53">
        <v>0</v>
      </c>
      <c r="LA135" s="53">
        <v>0</v>
      </c>
      <c r="LB135" s="53">
        <v>0</v>
      </c>
      <c r="LC135" s="53">
        <v>0</v>
      </c>
      <c r="LD135" s="53">
        <v>0</v>
      </c>
      <c r="LE135" s="53">
        <v>0</v>
      </c>
      <c r="LF135" s="53">
        <v>0</v>
      </c>
      <c r="LG135" s="53">
        <v>-114222</v>
      </c>
      <c r="LH135" s="53">
        <v>0</v>
      </c>
      <c r="LI135" s="53">
        <v>0</v>
      </c>
      <c r="LJ135" s="53">
        <v>153161</v>
      </c>
      <c r="LK135" s="53">
        <v>-51886</v>
      </c>
      <c r="LL135" s="53">
        <v>-166108</v>
      </c>
      <c r="LM135" s="53">
        <v>0</v>
      </c>
      <c r="LN135" s="53">
        <v>0</v>
      </c>
      <c r="LO135" s="53">
        <v>0</v>
      </c>
      <c r="LP135" s="53">
        <v>0</v>
      </c>
      <c r="LQ135" s="53">
        <v>0</v>
      </c>
      <c r="LR135" s="53">
        <v>0</v>
      </c>
      <c r="LS135" s="53">
        <v>0</v>
      </c>
      <c r="LT135" s="53">
        <v>0</v>
      </c>
      <c r="LU135" s="53">
        <v>0</v>
      </c>
      <c r="LV135" s="53">
        <v>0</v>
      </c>
      <c r="LW135" s="53">
        <v>0</v>
      </c>
      <c r="LX135" s="53">
        <v>0</v>
      </c>
      <c r="LY135" s="53">
        <v>0</v>
      </c>
      <c r="LZ135" s="53">
        <v>0</v>
      </c>
      <c r="MA135" s="53">
        <v>0</v>
      </c>
      <c r="MB135" s="53">
        <v>0</v>
      </c>
      <c r="MC135" s="53">
        <v>0</v>
      </c>
      <c r="MD135" s="53">
        <v>0</v>
      </c>
      <c r="ME135" s="53">
        <v>0</v>
      </c>
      <c r="MF135" s="53">
        <v>0</v>
      </c>
      <c r="MG135" s="53">
        <v>0</v>
      </c>
      <c r="MH135" s="53">
        <v>0</v>
      </c>
      <c r="MI135" s="53">
        <v>0</v>
      </c>
      <c r="MJ135" s="53">
        <v>0</v>
      </c>
      <c r="MK135" s="53">
        <v>0</v>
      </c>
      <c r="ML135" s="53">
        <v>193552</v>
      </c>
      <c r="MM135" s="53">
        <v>0</v>
      </c>
      <c r="MN135" s="53">
        <v>0</v>
      </c>
      <c r="MO135" s="53">
        <v>125717</v>
      </c>
      <c r="MP135" s="53">
        <v>319269</v>
      </c>
      <c r="MQ135" s="53">
        <v>0</v>
      </c>
      <c r="MR135" s="53">
        <v>0</v>
      </c>
      <c r="MS135" s="53">
        <v>0</v>
      </c>
      <c r="MT135" s="53">
        <v>0</v>
      </c>
      <c r="MU135" s="53">
        <v>0</v>
      </c>
      <c r="MV135" s="53">
        <v>0</v>
      </c>
      <c r="MW135" s="53">
        <v>0</v>
      </c>
      <c r="MX135" s="53">
        <v>0</v>
      </c>
      <c r="MY135" s="53">
        <v>0</v>
      </c>
      <c r="MZ135" s="53">
        <v>0</v>
      </c>
      <c r="NA135" s="53">
        <v>0</v>
      </c>
      <c r="NB135" s="53">
        <v>0</v>
      </c>
      <c r="NC135" s="53">
        <v>0</v>
      </c>
      <c r="ND135" s="53">
        <v>0</v>
      </c>
      <c r="NE135" s="53">
        <v>0</v>
      </c>
      <c r="NF135" s="53">
        <v>0</v>
      </c>
      <c r="NG135" s="53">
        <v>0</v>
      </c>
      <c r="NH135" s="53">
        <v>0</v>
      </c>
      <c r="NI135" s="53">
        <v>0</v>
      </c>
    </row>
    <row r="136" spans="1:373">
      <c r="A136" s="53" t="s">
        <v>3</v>
      </c>
      <c r="B136" s="53" t="s">
        <v>1377</v>
      </c>
      <c r="C136" s="53">
        <v>4115101</v>
      </c>
      <c r="D136" s="53">
        <v>23300</v>
      </c>
      <c r="E136" s="53">
        <v>18</v>
      </c>
      <c r="F136" s="53">
        <v>0</v>
      </c>
      <c r="G136" s="53">
        <v>0</v>
      </c>
      <c r="H136" s="53">
        <v>0</v>
      </c>
      <c r="I136" s="53">
        <v>0</v>
      </c>
      <c r="J136" s="53">
        <v>0</v>
      </c>
      <c r="K136" s="53">
        <v>0</v>
      </c>
      <c r="L136" s="53">
        <v>0</v>
      </c>
      <c r="M136" s="53">
        <v>0</v>
      </c>
      <c r="N136" s="53">
        <v>0</v>
      </c>
      <c r="O136" s="53">
        <v>0</v>
      </c>
      <c r="P136" s="53">
        <v>0</v>
      </c>
      <c r="Q136" s="53">
        <v>0</v>
      </c>
      <c r="R136" s="53">
        <v>0</v>
      </c>
      <c r="S136" s="53">
        <v>0</v>
      </c>
      <c r="T136" s="53">
        <v>0</v>
      </c>
      <c r="U136" s="53">
        <v>0</v>
      </c>
      <c r="V136" s="53">
        <v>0</v>
      </c>
      <c r="W136" s="53">
        <v>0</v>
      </c>
      <c r="X136" s="53">
        <v>0</v>
      </c>
      <c r="Y136" s="53">
        <v>0</v>
      </c>
      <c r="Z136" s="53">
        <v>1500</v>
      </c>
      <c r="AA136" s="53">
        <v>0</v>
      </c>
      <c r="AB136" s="53">
        <v>777061</v>
      </c>
      <c r="AC136" s="53">
        <v>0</v>
      </c>
      <c r="AD136" s="53">
        <v>-179826</v>
      </c>
      <c r="AE136" s="53">
        <v>0</v>
      </c>
      <c r="AF136" s="53">
        <v>23258</v>
      </c>
      <c r="AG136" s="53">
        <v>0</v>
      </c>
      <c r="AH136" s="53">
        <v>0</v>
      </c>
      <c r="AI136" s="53">
        <v>0</v>
      </c>
      <c r="AJ136" s="53">
        <v>0</v>
      </c>
      <c r="AK136" s="53">
        <v>0</v>
      </c>
      <c r="AL136" s="53">
        <v>0</v>
      </c>
      <c r="AM136" s="53">
        <v>0</v>
      </c>
      <c r="AN136" s="53">
        <v>0</v>
      </c>
      <c r="AO136" s="53">
        <v>0</v>
      </c>
      <c r="AP136" s="53">
        <v>0</v>
      </c>
      <c r="AQ136" s="53">
        <v>0</v>
      </c>
      <c r="AR136" s="53">
        <v>0</v>
      </c>
      <c r="AS136" s="53">
        <v>0</v>
      </c>
      <c r="AT136" s="53">
        <v>0</v>
      </c>
      <c r="AU136" s="53">
        <v>0</v>
      </c>
      <c r="AV136" s="53">
        <v>0</v>
      </c>
      <c r="AW136" s="53">
        <v>0</v>
      </c>
      <c r="AX136" s="53">
        <v>0</v>
      </c>
      <c r="AY136" s="53">
        <v>0</v>
      </c>
      <c r="AZ136" s="53">
        <v>0</v>
      </c>
      <c r="BA136" s="53">
        <v>0</v>
      </c>
      <c r="BB136" s="53">
        <v>0</v>
      </c>
      <c r="BC136" s="53">
        <v>0</v>
      </c>
      <c r="BD136" s="53">
        <v>0</v>
      </c>
      <c r="BE136" s="53">
        <v>0</v>
      </c>
      <c r="BF136" s="53">
        <v>0</v>
      </c>
      <c r="BG136" s="53">
        <v>0</v>
      </c>
      <c r="BH136" s="53">
        <v>0</v>
      </c>
      <c r="BI136" s="53">
        <v>0</v>
      </c>
      <c r="BJ136" s="53">
        <v>0</v>
      </c>
      <c r="BK136" s="53">
        <v>0</v>
      </c>
      <c r="BL136" s="53">
        <v>0</v>
      </c>
      <c r="BM136" s="53">
        <v>74745</v>
      </c>
      <c r="BN136" s="53">
        <v>0</v>
      </c>
      <c r="BO136" s="53">
        <v>241360</v>
      </c>
      <c r="BP136" s="53">
        <v>0</v>
      </c>
      <c r="BQ136" s="53">
        <v>0</v>
      </c>
      <c r="BR136" s="53">
        <v>0</v>
      </c>
      <c r="BS136" s="53">
        <v>1201449</v>
      </c>
      <c r="BT136" s="53">
        <v>33900</v>
      </c>
      <c r="BU136" s="53">
        <v>0</v>
      </c>
      <c r="BV136" s="53">
        <v>0</v>
      </c>
      <c r="BW136" s="53">
        <v>0</v>
      </c>
      <c r="BX136" s="53">
        <v>0</v>
      </c>
      <c r="BY136" s="53">
        <v>0</v>
      </c>
      <c r="BZ136" s="53">
        <v>0</v>
      </c>
      <c r="CA136" s="53">
        <v>0</v>
      </c>
      <c r="CB136" s="53">
        <v>0</v>
      </c>
      <c r="CC136" s="53">
        <v>0</v>
      </c>
      <c r="CD136" s="53">
        <v>0</v>
      </c>
      <c r="CE136" s="53">
        <v>0</v>
      </c>
      <c r="CF136" s="53">
        <v>0</v>
      </c>
      <c r="CG136" s="53">
        <v>-929461</v>
      </c>
      <c r="CH136" s="53">
        <v>0</v>
      </c>
      <c r="CI136" s="53">
        <v>0</v>
      </c>
      <c r="CJ136" s="53">
        <v>0</v>
      </c>
      <c r="CK136" s="53">
        <v>621993</v>
      </c>
      <c r="CL136" s="53">
        <v>0</v>
      </c>
      <c r="CM136" s="53">
        <v>0</v>
      </c>
      <c r="CN136" s="53">
        <v>621993</v>
      </c>
      <c r="CO136" s="53">
        <v>1551454</v>
      </c>
      <c r="CP136" s="53">
        <v>0</v>
      </c>
      <c r="CQ136" s="53">
        <v>0</v>
      </c>
      <c r="CR136" s="53">
        <v>0</v>
      </c>
      <c r="CS136" s="53">
        <v>-929461</v>
      </c>
      <c r="CT136" s="53">
        <v>621993</v>
      </c>
      <c r="CU136" s="53">
        <v>0</v>
      </c>
      <c r="CV136" s="53">
        <v>0</v>
      </c>
      <c r="CW136" s="53">
        <v>0</v>
      </c>
      <c r="CX136" s="53">
        <v>0</v>
      </c>
      <c r="CY136" s="53">
        <v>0</v>
      </c>
      <c r="CZ136" s="53">
        <v>0</v>
      </c>
      <c r="DA136" s="53">
        <v>0</v>
      </c>
      <c r="DB136" s="53">
        <v>0</v>
      </c>
      <c r="DC136" s="53">
        <v>1500</v>
      </c>
      <c r="DD136" s="53">
        <v>0</v>
      </c>
      <c r="DE136" s="53">
        <v>780518</v>
      </c>
      <c r="DF136" s="53">
        <v>0</v>
      </c>
      <c r="DG136" s="53">
        <v>-174770</v>
      </c>
      <c r="DH136" s="53">
        <v>0</v>
      </c>
      <c r="DI136" s="53">
        <v>22707</v>
      </c>
      <c r="DJ136" s="53">
        <v>0</v>
      </c>
      <c r="DK136" s="53">
        <v>0</v>
      </c>
      <c r="DL136" s="53">
        <v>3686</v>
      </c>
      <c r="DM136" s="53">
        <v>-521051</v>
      </c>
      <c r="DN136" s="53">
        <v>-6868</v>
      </c>
      <c r="DO136" s="53">
        <v>105722</v>
      </c>
      <c r="DP136" s="53">
        <v>1500</v>
      </c>
      <c r="DQ136" s="53">
        <v>0</v>
      </c>
      <c r="DR136" s="53">
        <v>777061</v>
      </c>
      <c r="DS136" s="53">
        <v>0</v>
      </c>
      <c r="DT136" s="53">
        <v>-179826</v>
      </c>
      <c r="DU136" s="53">
        <v>0</v>
      </c>
      <c r="DV136" s="53">
        <v>23258</v>
      </c>
      <c r="DW136" s="53">
        <v>0</v>
      </c>
      <c r="DX136" s="53">
        <v>0</v>
      </c>
      <c r="DY136" s="53">
        <v>5975</v>
      </c>
      <c r="DZ136" s="53">
        <v>-1201449</v>
      </c>
      <c r="EA136" s="53">
        <v>0</v>
      </c>
      <c r="EB136" s="53">
        <v>-573481</v>
      </c>
      <c r="EC136" s="53">
        <v>0</v>
      </c>
      <c r="ED136" s="53">
        <v>0</v>
      </c>
      <c r="EE136" s="53">
        <v>0</v>
      </c>
      <c r="EF136" s="53">
        <v>0</v>
      </c>
      <c r="EG136" s="53">
        <v>0</v>
      </c>
      <c r="EH136" s="53">
        <v>0</v>
      </c>
      <c r="EI136" s="53">
        <v>0</v>
      </c>
      <c r="EJ136" s="53">
        <v>0</v>
      </c>
      <c r="EK136" s="53">
        <v>0</v>
      </c>
      <c r="EL136" s="53">
        <v>0</v>
      </c>
      <c r="EM136" s="53">
        <v>1201449</v>
      </c>
      <c r="EN136" s="53">
        <v>0</v>
      </c>
      <c r="EO136" s="53">
        <v>1201449</v>
      </c>
      <c r="EP136" s="53">
        <v>0</v>
      </c>
      <c r="EQ136" s="53">
        <v>0</v>
      </c>
      <c r="ER136" s="53">
        <v>0</v>
      </c>
      <c r="ES136" s="53">
        <v>0</v>
      </c>
      <c r="ET136" s="53">
        <v>0</v>
      </c>
      <c r="EU136" s="53">
        <v>0</v>
      </c>
      <c r="EV136" s="53">
        <v>0</v>
      </c>
      <c r="EW136" s="53">
        <v>0</v>
      </c>
      <c r="EX136" s="53">
        <v>0</v>
      </c>
      <c r="EY136" s="53">
        <v>5975</v>
      </c>
      <c r="EZ136" s="53">
        <v>0</v>
      </c>
      <c r="FA136" s="53">
        <v>0</v>
      </c>
      <c r="FB136" s="53">
        <v>5975</v>
      </c>
      <c r="FC136" s="53">
        <v>0</v>
      </c>
      <c r="FD136" s="53">
        <v>0</v>
      </c>
      <c r="FE136" s="53">
        <v>0</v>
      </c>
      <c r="FF136" s="53">
        <v>0</v>
      </c>
      <c r="FG136" s="53">
        <v>0</v>
      </c>
      <c r="FH136" s="53">
        <v>0</v>
      </c>
      <c r="FI136" s="53">
        <v>0</v>
      </c>
      <c r="FJ136" s="53">
        <v>0</v>
      </c>
      <c r="FK136" s="53">
        <v>0</v>
      </c>
      <c r="FL136" s="53">
        <v>0</v>
      </c>
      <c r="FM136" s="53">
        <v>0</v>
      </c>
      <c r="FN136" s="53">
        <v>0</v>
      </c>
      <c r="FO136" s="53">
        <v>0</v>
      </c>
      <c r="FP136" s="53">
        <v>0</v>
      </c>
      <c r="FQ136" s="53">
        <v>0</v>
      </c>
      <c r="FR136" s="53">
        <v>105722</v>
      </c>
      <c r="FS136" s="53">
        <v>0</v>
      </c>
      <c r="FT136" s="53">
        <v>0</v>
      </c>
      <c r="FU136" s="53">
        <v>0</v>
      </c>
      <c r="FV136" s="53">
        <v>0</v>
      </c>
      <c r="FW136" s="53">
        <v>0</v>
      </c>
      <c r="FX136" s="53">
        <v>0</v>
      </c>
      <c r="FY136" s="53">
        <v>0</v>
      </c>
      <c r="FZ136" s="53">
        <v>-573481</v>
      </c>
      <c r="GA136" s="53">
        <v>0</v>
      </c>
      <c r="GB136" s="53">
        <v>0</v>
      </c>
      <c r="GC136" s="53">
        <v>0</v>
      </c>
      <c r="GD136" s="53">
        <v>0</v>
      </c>
      <c r="GE136" s="53">
        <v>0</v>
      </c>
      <c r="GF136" s="53">
        <v>0</v>
      </c>
      <c r="GG136" s="53">
        <v>0</v>
      </c>
      <c r="GH136" s="53">
        <v>1201449</v>
      </c>
      <c r="GI136" s="53">
        <v>0</v>
      </c>
      <c r="GJ136" s="53">
        <v>0</v>
      </c>
      <c r="GK136" s="53">
        <v>0</v>
      </c>
      <c r="GL136" s="53">
        <v>0</v>
      </c>
      <c r="GM136" s="53">
        <v>0</v>
      </c>
      <c r="GN136" s="53">
        <v>0</v>
      </c>
      <c r="GO136" s="53">
        <v>0</v>
      </c>
      <c r="GP136" s="53">
        <v>5975</v>
      </c>
      <c r="GQ136" s="53">
        <v>53278</v>
      </c>
      <c r="GR136" s="53">
        <v>0</v>
      </c>
      <c r="GS136" s="53">
        <v>247694</v>
      </c>
      <c r="GT136" s="53">
        <v>0</v>
      </c>
      <c r="GU136" s="53">
        <v>0</v>
      </c>
      <c r="GV136" s="53">
        <v>0</v>
      </c>
      <c r="GW136" s="53">
        <v>3686</v>
      </c>
      <c r="GX136" s="53">
        <v>0</v>
      </c>
      <c r="GY136" s="53">
        <v>92198</v>
      </c>
      <c r="GZ136" s="53">
        <v>396856</v>
      </c>
      <c r="HA136" s="53">
        <v>74745</v>
      </c>
      <c r="HB136" s="53">
        <v>0</v>
      </c>
      <c r="HC136" s="53">
        <v>241360</v>
      </c>
      <c r="HD136" s="53">
        <v>0</v>
      </c>
      <c r="HE136" s="53">
        <v>0</v>
      </c>
      <c r="HF136" s="53">
        <v>0</v>
      </c>
      <c r="HG136" s="53">
        <v>5975</v>
      </c>
      <c r="HH136" s="53">
        <v>0</v>
      </c>
      <c r="HI136" s="53">
        <v>33900</v>
      </c>
      <c r="HJ136" s="53">
        <v>355980</v>
      </c>
      <c r="HK136" s="53">
        <v>0</v>
      </c>
      <c r="HL136" s="53">
        <v>0</v>
      </c>
      <c r="HM136" s="53">
        <v>0</v>
      </c>
      <c r="HN136" s="53">
        <v>0</v>
      </c>
      <c r="HO136" s="53">
        <v>0</v>
      </c>
      <c r="HP136" s="53">
        <v>0</v>
      </c>
      <c r="HQ136" s="53">
        <v>5975</v>
      </c>
      <c r="HR136" s="53">
        <v>0</v>
      </c>
      <c r="HS136" s="53">
        <v>0</v>
      </c>
      <c r="HT136" s="53">
        <v>5975</v>
      </c>
      <c r="HU136" s="53">
        <v>0</v>
      </c>
      <c r="HV136" s="53">
        <v>0</v>
      </c>
      <c r="HW136" s="53">
        <v>0</v>
      </c>
      <c r="HX136" s="53">
        <v>0</v>
      </c>
      <c r="HY136" s="53">
        <v>0</v>
      </c>
      <c r="HZ136" s="53">
        <v>0</v>
      </c>
      <c r="IA136" s="53">
        <v>0</v>
      </c>
      <c r="IB136" s="53">
        <v>1201449</v>
      </c>
      <c r="IC136" s="53">
        <v>0</v>
      </c>
      <c r="ID136" s="53">
        <v>1201449</v>
      </c>
      <c r="IE136" s="53">
        <v>0</v>
      </c>
      <c r="IF136" s="53">
        <v>0</v>
      </c>
      <c r="IG136" s="53">
        <v>0</v>
      </c>
      <c r="IH136" s="53">
        <v>0</v>
      </c>
      <c r="II136" s="53">
        <v>0</v>
      </c>
      <c r="IJ136" s="53">
        <v>0</v>
      </c>
      <c r="IK136" s="53">
        <v>0</v>
      </c>
      <c r="IL136" s="53">
        <v>0</v>
      </c>
      <c r="IM136" s="53">
        <v>0</v>
      </c>
      <c r="IN136" s="53">
        <v>0</v>
      </c>
      <c r="IO136" s="53">
        <v>0</v>
      </c>
      <c r="IP136" s="53">
        <v>0</v>
      </c>
      <c r="IQ136" s="53">
        <v>0</v>
      </c>
      <c r="IR136" s="53">
        <v>0</v>
      </c>
      <c r="IS136" s="53">
        <v>0</v>
      </c>
      <c r="IT136" s="53">
        <v>0</v>
      </c>
      <c r="IU136" s="53">
        <v>0</v>
      </c>
      <c r="IV136" s="53">
        <v>0</v>
      </c>
      <c r="IW136" s="53">
        <v>0</v>
      </c>
      <c r="IX136" s="53">
        <v>0</v>
      </c>
      <c r="IY136" s="53">
        <v>0</v>
      </c>
      <c r="IZ136" s="53">
        <v>0</v>
      </c>
      <c r="JA136" s="53">
        <v>0</v>
      </c>
      <c r="JB136" s="53">
        <v>0</v>
      </c>
      <c r="JC136" s="53">
        <v>0</v>
      </c>
      <c r="JD136" s="53">
        <v>0</v>
      </c>
      <c r="JE136" s="53">
        <v>0</v>
      </c>
      <c r="JF136" s="53">
        <v>0</v>
      </c>
      <c r="JG136" s="53">
        <v>0</v>
      </c>
      <c r="JH136" s="53">
        <v>0</v>
      </c>
      <c r="JI136" s="53">
        <v>0</v>
      </c>
      <c r="JJ136" s="53">
        <v>0</v>
      </c>
      <c r="JK136" s="53">
        <v>0</v>
      </c>
      <c r="JL136" s="53">
        <v>0</v>
      </c>
      <c r="JM136" s="53">
        <v>0</v>
      </c>
      <c r="JN136" s="53">
        <v>0</v>
      </c>
      <c r="JO136" s="53">
        <v>0</v>
      </c>
      <c r="JP136" s="53">
        <v>0</v>
      </c>
      <c r="JQ136" s="53">
        <v>0</v>
      </c>
      <c r="JR136" s="53">
        <v>-291134</v>
      </c>
      <c r="JS136" s="53">
        <v>0</v>
      </c>
      <c r="JT136" s="53">
        <v>-291134</v>
      </c>
      <c r="JU136" s="53">
        <v>105722</v>
      </c>
      <c r="JV136" s="53">
        <v>0</v>
      </c>
      <c r="JW136" s="53">
        <v>0</v>
      </c>
      <c r="JX136" s="53">
        <v>0</v>
      </c>
      <c r="JY136" s="53">
        <v>0</v>
      </c>
      <c r="JZ136" s="53">
        <v>0</v>
      </c>
      <c r="KA136" s="53">
        <v>0</v>
      </c>
      <c r="KB136" s="53">
        <v>0</v>
      </c>
      <c r="KC136" s="53">
        <v>-929461</v>
      </c>
      <c r="KD136" s="53">
        <v>0</v>
      </c>
      <c r="KE136" s="53">
        <v>-929461</v>
      </c>
      <c r="KF136" s="53">
        <v>-573481</v>
      </c>
      <c r="KG136" s="53">
        <v>0</v>
      </c>
      <c r="KH136" s="53">
        <v>0</v>
      </c>
      <c r="KI136" s="53">
        <v>0</v>
      </c>
      <c r="KJ136" s="53">
        <v>0</v>
      </c>
      <c r="KK136" s="53">
        <v>0</v>
      </c>
      <c r="KL136" s="53">
        <v>0</v>
      </c>
      <c r="KM136" s="53">
        <v>0</v>
      </c>
      <c r="KN136" s="53">
        <v>0</v>
      </c>
      <c r="KO136" s="53">
        <v>0</v>
      </c>
      <c r="KP136" s="53">
        <v>0</v>
      </c>
      <c r="KQ136" s="53">
        <v>5975</v>
      </c>
      <c r="KR136" s="53">
        <v>0</v>
      </c>
      <c r="KS136" s="53">
        <v>0</v>
      </c>
      <c r="KT136" s="53">
        <v>0</v>
      </c>
      <c r="KU136" s="53">
        <v>0</v>
      </c>
      <c r="KV136" s="53">
        <v>0</v>
      </c>
      <c r="KW136" s="53">
        <v>0</v>
      </c>
      <c r="KX136" s="53">
        <v>0</v>
      </c>
      <c r="KY136" s="53">
        <v>0</v>
      </c>
      <c r="KZ136" s="53">
        <v>0</v>
      </c>
      <c r="LA136" s="53">
        <v>0</v>
      </c>
      <c r="LB136" s="53">
        <v>1201449</v>
      </c>
      <c r="LC136" s="53">
        <v>0</v>
      </c>
      <c r="LD136" s="53">
        <v>0</v>
      </c>
      <c r="LE136" s="53">
        <v>0</v>
      </c>
      <c r="LF136" s="53">
        <v>0</v>
      </c>
      <c r="LG136" s="53">
        <v>0</v>
      </c>
      <c r="LH136" s="53">
        <v>0</v>
      </c>
      <c r="LI136" s="53">
        <v>0</v>
      </c>
      <c r="LJ136" s="53">
        <v>0</v>
      </c>
      <c r="LK136" s="53">
        <v>0</v>
      </c>
      <c r="LL136" s="53">
        <v>0</v>
      </c>
      <c r="LM136" s="53">
        <v>0</v>
      </c>
      <c r="LN136" s="53">
        <v>0</v>
      </c>
      <c r="LO136" s="53">
        <v>0</v>
      </c>
      <c r="LP136" s="53">
        <v>0</v>
      </c>
      <c r="LQ136" s="53">
        <v>0</v>
      </c>
      <c r="LR136" s="53">
        <v>0</v>
      </c>
      <c r="LS136" s="53">
        <v>0</v>
      </c>
      <c r="LT136" s="53">
        <v>0</v>
      </c>
      <c r="LU136" s="53">
        <v>0</v>
      </c>
      <c r="LV136" s="53">
        <v>0</v>
      </c>
      <c r="LW136" s="53">
        <v>0</v>
      </c>
      <c r="LX136" s="53">
        <v>0</v>
      </c>
      <c r="LY136" s="53">
        <v>0</v>
      </c>
      <c r="LZ136" s="53">
        <v>0</v>
      </c>
      <c r="MA136" s="53">
        <v>0</v>
      </c>
      <c r="MB136" s="53">
        <v>0</v>
      </c>
      <c r="MC136" s="53">
        <v>0</v>
      </c>
      <c r="MD136" s="53">
        <v>0</v>
      </c>
      <c r="ME136" s="53">
        <v>0</v>
      </c>
      <c r="MF136" s="53">
        <v>0</v>
      </c>
      <c r="MG136" s="53">
        <v>0</v>
      </c>
      <c r="MH136" s="53">
        <v>0</v>
      </c>
      <c r="MI136" s="53">
        <v>0</v>
      </c>
      <c r="MJ136" s="53">
        <v>0</v>
      </c>
      <c r="MK136" s="53">
        <v>0</v>
      </c>
      <c r="ML136" s="53">
        <v>0</v>
      </c>
      <c r="MM136" s="53">
        <v>0</v>
      </c>
      <c r="MN136" s="53">
        <v>0</v>
      </c>
      <c r="MO136" s="53">
        <v>0</v>
      </c>
      <c r="MP136" s="53">
        <v>0</v>
      </c>
      <c r="MQ136" s="53">
        <v>0</v>
      </c>
      <c r="MR136" s="53">
        <v>0</v>
      </c>
      <c r="MS136" s="53">
        <v>0</v>
      </c>
      <c r="MT136" s="53">
        <v>0</v>
      </c>
      <c r="MU136" s="53">
        <v>0</v>
      </c>
      <c r="MV136" s="53">
        <v>0</v>
      </c>
      <c r="MW136" s="53">
        <v>0</v>
      </c>
      <c r="MX136" s="53">
        <v>0</v>
      </c>
      <c r="MY136" s="53">
        <v>0</v>
      </c>
      <c r="MZ136" s="53">
        <v>0</v>
      </c>
      <c r="NA136" s="53">
        <v>0</v>
      </c>
      <c r="NB136" s="53">
        <v>0</v>
      </c>
      <c r="NC136" s="53">
        <v>0</v>
      </c>
      <c r="ND136" s="53">
        <v>0</v>
      </c>
      <c r="NE136" s="53">
        <v>0</v>
      </c>
      <c r="NF136" s="53">
        <v>0</v>
      </c>
      <c r="NG136" s="53">
        <v>0</v>
      </c>
      <c r="NH136" s="53">
        <v>0</v>
      </c>
      <c r="NI136" s="53">
        <v>0</v>
      </c>
    </row>
    <row r="137" spans="1:373">
      <c r="A137" s="53" t="s">
        <v>3</v>
      </c>
      <c r="B137" s="53" t="s">
        <v>1377</v>
      </c>
      <c r="C137" s="53">
        <v>4115111</v>
      </c>
      <c r="D137" s="53">
        <v>17800</v>
      </c>
      <c r="E137" s="53">
        <v>18</v>
      </c>
      <c r="F137" s="53">
        <v>0</v>
      </c>
      <c r="G137" s="53">
        <v>0</v>
      </c>
      <c r="H137" s="53">
        <v>0</v>
      </c>
      <c r="I137" s="53">
        <v>0</v>
      </c>
      <c r="J137" s="53">
        <v>0</v>
      </c>
      <c r="K137" s="53">
        <v>0</v>
      </c>
      <c r="L137" s="53">
        <v>0</v>
      </c>
      <c r="M137" s="53">
        <v>0</v>
      </c>
      <c r="N137" s="53">
        <v>0</v>
      </c>
      <c r="O137" s="53">
        <v>0</v>
      </c>
      <c r="P137" s="53">
        <v>0</v>
      </c>
      <c r="Q137" s="53">
        <v>0</v>
      </c>
      <c r="R137" s="53">
        <v>0</v>
      </c>
      <c r="S137" s="53">
        <v>0</v>
      </c>
      <c r="T137" s="53">
        <v>0</v>
      </c>
      <c r="U137" s="53">
        <v>0</v>
      </c>
      <c r="V137" s="53">
        <v>0</v>
      </c>
      <c r="W137" s="53">
        <v>0</v>
      </c>
      <c r="X137" s="53">
        <v>0</v>
      </c>
      <c r="Y137" s="53">
        <v>0</v>
      </c>
      <c r="Z137" s="53">
        <v>1750</v>
      </c>
      <c r="AA137" s="53">
        <v>0</v>
      </c>
      <c r="AB137" s="53">
        <v>1127468</v>
      </c>
      <c r="AC137" s="53">
        <v>0</v>
      </c>
      <c r="AD137" s="53">
        <v>-165835</v>
      </c>
      <c r="AE137" s="53">
        <v>0</v>
      </c>
      <c r="AF137" s="53">
        <v>56543</v>
      </c>
      <c r="AG137" s="53">
        <v>0</v>
      </c>
      <c r="AH137" s="53">
        <v>0</v>
      </c>
      <c r="AI137" s="53">
        <v>567266</v>
      </c>
      <c r="AJ137" s="53">
        <v>0</v>
      </c>
      <c r="AK137" s="53">
        <v>0</v>
      </c>
      <c r="AL137" s="53">
        <v>0</v>
      </c>
      <c r="AM137" s="53">
        <v>0</v>
      </c>
      <c r="AN137" s="53">
        <v>0</v>
      </c>
      <c r="AO137" s="53">
        <v>0</v>
      </c>
      <c r="AP137" s="53">
        <v>0</v>
      </c>
      <c r="AQ137" s="53">
        <v>0</v>
      </c>
      <c r="AR137" s="53">
        <v>0</v>
      </c>
      <c r="AS137" s="53">
        <v>0</v>
      </c>
      <c r="AT137" s="53">
        <v>0</v>
      </c>
      <c r="AU137" s="53">
        <v>0</v>
      </c>
      <c r="AV137" s="53">
        <v>0</v>
      </c>
      <c r="AW137" s="53">
        <v>0</v>
      </c>
      <c r="AX137" s="53">
        <v>0</v>
      </c>
      <c r="AY137" s="53">
        <v>0</v>
      </c>
      <c r="AZ137" s="53">
        <v>0</v>
      </c>
      <c r="BA137" s="53">
        <v>0</v>
      </c>
      <c r="BB137" s="53">
        <v>0</v>
      </c>
      <c r="BC137" s="53">
        <v>0</v>
      </c>
      <c r="BD137" s="53">
        <v>0</v>
      </c>
      <c r="BE137" s="53">
        <v>0</v>
      </c>
      <c r="BF137" s="53">
        <v>0</v>
      </c>
      <c r="BG137" s="53">
        <v>0</v>
      </c>
      <c r="BH137" s="53">
        <v>0</v>
      </c>
      <c r="BI137" s="53">
        <v>0</v>
      </c>
      <c r="BJ137" s="53">
        <v>0</v>
      </c>
      <c r="BK137" s="53">
        <v>0</v>
      </c>
      <c r="BL137" s="53">
        <v>0</v>
      </c>
      <c r="BM137" s="53">
        <v>490581</v>
      </c>
      <c r="BN137" s="53">
        <v>0</v>
      </c>
      <c r="BO137" s="53">
        <v>450972</v>
      </c>
      <c r="BP137" s="53">
        <v>0</v>
      </c>
      <c r="BQ137" s="53">
        <v>0</v>
      </c>
      <c r="BR137" s="53">
        <v>0</v>
      </c>
      <c r="BS137" s="53">
        <v>0</v>
      </c>
      <c r="BT137" s="53">
        <v>72896</v>
      </c>
      <c r="BU137" s="53">
        <v>0</v>
      </c>
      <c r="BV137" s="53">
        <v>0</v>
      </c>
      <c r="BW137" s="53">
        <v>0</v>
      </c>
      <c r="BX137" s="53">
        <v>0</v>
      </c>
      <c r="BY137" s="53">
        <v>0</v>
      </c>
      <c r="BZ137" s="53">
        <v>0</v>
      </c>
      <c r="CA137" s="53">
        <v>0</v>
      </c>
      <c r="CB137" s="53">
        <v>0</v>
      </c>
      <c r="CC137" s="53">
        <v>0</v>
      </c>
      <c r="CD137" s="53">
        <v>0</v>
      </c>
      <c r="CE137" s="53">
        <v>0</v>
      </c>
      <c r="CF137" s="53">
        <v>0</v>
      </c>
      <c r="CG137" s="53">
        <v>572743</v>
      </c>
      <c r="CH137" s="53">
        <v>0</v>
      </c>
      <c r="CI137" s="53">
        <v>0</v>
      </c>
      <c r="CJ137" s="53">
        <v>0</v>
      </c>
      <c r="CK137" s="53">
        <v>1587192</v>
      </c>
      <c r="CL137" s="53">
        <v>0</v>
      </c>
      <c r="CM137" s="53">
        <v>0</v>
      </c>
      <c r="CN137" s="53">
        <v>1587192</v>
      </c>
      <c r="CO137" s="53">
        <v>1014449</v>
      </c>
      <c r="CP137" s="53">
        <v>0</v>
      </c>
      <c r="CQ137" s="53">
        <v>0</v>
      </c>
      <c r="CR137" s="53">
        <v>0</v>
      </c>
      <c r="CS137" s="53">
        <v>572743</v>
      </c>
      <c r="CT137" s="53">
        <v>1587192</v>
      </c>
      <c r="CU137" s="53">
        <v>0</v>
      </c>
      <c r="CV137" s="53">
        <v>0</v>
      </c>
      <c r="CW137" s="53">
        <v>0</v>
      </c>
      <c r="CX137" s="53">
        <v>0</v>
      </c>
      <c r="CY137" s="53">
        <v>0</v>
      </c>
      <c r="CZ137" s="53">
        <v>0</v>
      </c>
      <c r="DA137" s="53">
        <v>0</v>
      </c>
      <c r="DB137" s="53">
        <v>0</v>
      </c>
      <c r="DC137" s="53">
        <v>1750</v>
      </c>
      <c r="DD137" s="53">
        <v>0</v>
      </c>
      <c r="DE137" s="53">
        <v>735433</v>
      </c>
      <c r="DF137" s="53">
        <v>0</v>
      </c>
      <c r="DG137" s="53">
        <v>-73530</v>
      </c>
      <c r="DH137" s="53">
        <v>0</v>
      </c>
      <c r="DI137" s="53">
        <v>60581</v>
      </c>
      <c r="DJ137" s="53">
        <v>0</v>
      </c>
      <c r="DK137" s="53">
        <v>0</v>
      </c>
      <c r="DL137" s="53">
        <v>11616</v>
      </c>
      <c r="DM137" s="53">
        <v>105737</v>
      </c>
      <c r="DN137" s="53">
        <v>32681</v>
      </c>
      <c r="DO137" s="53">
        <v>874268</v>
      </c>
      <c r="DP137" s="53">
        <v>1750</v>
      </c>
      <c r="DQ137" s="53">
        <v>0</v>
      </c>
      <c r="DR137" s="53">
        <v>1127468</v>
      </c>
      <c r="DS137" s="53">
        <v>0</v>
      </c>
      <c r="DT137" s="53">
        <v>-165835</v>
      </c>
      <c r="DU137" s="53">
        <v>0</v>
      </c>
      <c r="DV137" s="53">
        <v>56543</v>
      </c>
      <c r="DW137" s="53">
        <v>0</v>
      </c>
      <c r="DX137" s="53">
        <v>0</v>
      </c>
      <c r="DY137" s="53">
        <v>32499</v>
      </c>
      <c r="DZ137" s="53">
        <v>567266</v>
      </c>
      <c r="EA137" s="53">
        <v>0</v>
      </c>
      <c r="EB137" s="53">
        <v>1619691</v>
      </c>
      <c r="EC137" s="53">
        <v>0</v>
      </c>
      <c r="ED137" s="53">
        <v>0</v>
      </c>
      <c r="EE137" s="53">
        <v>0</v>
      </c>
      <c r="EF137" s="53">
        <v>0</v>
      </c>
      <c r="EG137" s="53">
        <v>0</v>
      </c>
      <c r="EH137" s="53">
        <v>0</v>
      </c>
      <c r="EI137" s="53">
        <v>0</v>
      </c>
      <c r="EJ137" s="53">
        <v>0</v>
      </c>
      <c r="EK137" s="53">
        <v>0</v>
      </c>
      <c r="EL137" s="53">
        <v>0</v>
      </c>
      <c r="EM137" s="53">
        <v>0</v>
      </c>
      <c r="EN137" s="53">
        <v>0</v>
      </c>
      <c r="EO137" s="53">
        <v>0</v>
      </c>
      <c r="EP137" s="53">
        <v>0</v>
      </c>
      <c r="EQ137" s="53">
        <v>0</v>
      </c>
      <c r="ER137" s="53">
        <v>0</v>
      </c>
      <c r="ES137" s="53">
        <v>0</v>
      </c>
      <c r="ET137" s="53">
        <v>0</v>
      </c>
      <c r="EU137" s="53">
        <v>0</v>
      </c>
      <c r="EV137" s="53">
        <v>0</v>
      </c>
      <c r="EW137" s="53">
        <v>0</v>
      </c>
      <c r="EX137" s="53">
        <v>0</v>
      </c>
      <c r="EY137" s="53">
        <v>32499</v>
      </c>
      <c r="EZ137" s="53">
        <v>0</v>
      </c>
      <c r="FA137" s="53">
        <v>0</v>
      </c>
      <c r="FB137" s="53">
        <v>32499</v>
      </c>
      <c r="FC137" s="53">
        <v>0</v>
      </c>
      <c r="FD137" s="53">
        <v>0</v>
      </c>
      <c r="FE137" s="53">
        <v>0</v>
      </c>
      <c r="FF137" s="53">
        <v>0</v>
      </c>
      <c r="FG137" s="53">
        <v>0</v>
      </c>
      <c r="FH137" s="53">
        <v>0</v>
      </c>
      <c r="FI137" s="53">
        <v>0</v>
      </c>
      <c r="FJ137" s="53">
        <v>0</v>
      </c>
      <c r="FK137" s="53">
        <v>0</v>
      </c>
      <c r="FL137" s="53">
        <v>0</v>
      </c>
      <c r="FM137" s="53">
        <v>0</v>
      </c>
      <c r="FN137" s="53">
        <v>0</v>
      </c>
      <c r="FO137" s="53">
        <v>0</v>
      </c>
      <c r="FP137" s="53">
        <v>0</v>
      </c>
      <c r="FQ137" s="53">
        <v>0</v>
      </c>
      <c r="FR137" s="53">
        <v>874268</v>
      </c>
      <c r="FS137" s="53">
        <v>0</v>
      </c>
      <c r="FT137" s="53">
        <v>0</v>
      </c>
      <c r="FU137" s="53">
        <v>0</v>
      </c>
      <c r="FV137" s="53">
        <v>0</v>
      </c>
      <c r="FW137" s="53">
        <v>0</v>
      </c>
      <c r="FX137" s="53">
        <v>0</v>
      </c>
      <c r="FY137" s="53">
        <v>0</v>
      </c>
      <c r="FZ137" s="53">
        <v>1619691</v>
      </c>
      <c r="GA137" s="53">
        <v>0</v>
      </c>
      <c r="GB137" s="53">
        <v>0</v>
      </c>
      <c r="GC137" s="53">
        <v>0</v>
      </c>
      <c r="GD137" s="53">
        <v>0</v>
      </c>
      <c r="GE137" s="53">
        <v>0</v>
      </c>
      <c r="GF137" s="53">
        <v>0</v>
      </c>
      <c r="GG137" s="53">
        <v>0</v>
      </c>
      <c r="GH137" s="53">
        <v>0</v>
      </c>
      <c r="GI137" s="53">
        <v>0</v>
      </c>
      <c r="GJ137" s="53">
        <v>0</v>
      </c>
      <c r="GK137" s="53">
        <v>0</v>
      </c>
      <c r="GL137" s="53">
        <v>0</v>
      </c>
      <c r="GM137" s="53">
        <v>0</v>
      </c>
      <c r="GN137" s="53">
        <v>0</v>
      </c>
      <c r="GO137" s="53">
        <v>0</v>
      </c>
      <c r="GP137" s="53">
        <v>32499</v>
      </c>
      <c r="GQ137" s="53">
        <v>-63653</v>
      </c>
      <c r="GR137" s="53">
        <v>0</v>
      </c>
      <c r="GS137" s="53">
        <v>404509</v>
      </c>
      <c r="GT137" s="53">
        <v>0</v>
      </c>
      <c r="GU137" s="53">
        <v>0</v>
      </c>
      <c r="GV137" s="53">
        <v>0</v>
      </c>
      <c r="GW137" s="53">
        <v>11616</v>
      </c>
      <c r="GX137" s="53">
        <v>0</v>
      </c>
      <c r="GY137" s="53">
        <v>71621</v>
      </c>
      <c r="GZ137" s="53">
        <v>424093</v>
      </c>
      <c r="HA137" s="53">
        <v>490581</v>
      </c>
      <c r="HB137" s="53">
        <v>0</v>
      </c>
      <c r="HC137" s="53">
        <v>450972</v>
      </c>
      <c r="HD137" s="53">
        <v>0</v>
      </c>
      <c r="HE137" s="53">
        <v>0</v>
      </c>
      <c r="HF137" s="53">
        <v>0</v>
      </c>
      <c r="HG137" s="53">
        <v>32499</v>
      </c>
      <c r="HH137" s="53">
        <v>0</v>
      </c>
      <c r="HI137" s="53">
        <v>72896</v>
      </c>
      <c r="HJ137" s="53">
        <v>1046948</v>
      </c>
      <c r="HK137" s="53">
        <v>0</v>
      </c>
      <c r="HL137" s="53">
        <v>0</v>
      </c>
      <c r="HM137" s="53">
        <v>0</v>
      </c>
      <c r="HN137" s="53">
        <v>0</v>
      </c>
      <c r="HO137" s="53">
        <v>0</v>
      </c>
      <c r="HP137" s="53">
        <v>0</v>
      </c>
      <c r="HQ137" s="53">
        <v>32499</v>
      </c>
      <c r="HR137" s="53">
        <v>0</v>
      </c>
      <c r="HS137" s="53">
        <v>0</v>
      </c>
      <c r="HT137" s="53">
        <v>32499</v>
      </c>
      <c r="HU137" s="53">
        <v>0</v>
      </c>
      <c r="HV137" s="53">
        <v>0</v>
      </c>
      <c r="HW137" s="53">
        <v>0</v>
      </c>
      <c r="HX137" s="53">
        <v>0</v>
      </c>
      <c r="HY137" s="53">
        <v>0</v>
      </c>
      <c r="HZ137" s="53">
        <v>0</v>
      </c>
      <c r="IA137" s="53">
        <v>0</v>
      </c>
      <c r="IB137" s="53">
        <v>0</v>
      </c>
      <c r="IC137" s="53">
        <v>0</v>
      </c>
      <c r="ID137" s="53">
        <v>0</v>
      </c>
      <c r="IE137" s="53">
        <v>0</v>
      </c>
      <c r="IF137" s="53">
        <v>0</v>
      </c>
      <c r="IG137" s="53">
        <v>0</v>
      </c>
      <c r="IH137" s="53">
        <v>0</v>
      </c>
      <c r="II137" s="53">
        <v>0</v>
      </c>
      <c r="IJ137" s="53">
        <v>0</v>
      </c>
      <c r="IK137" s="53">
        <v>0</v>
      </c>
      <c r="IL137" s="53">
        <v>0</v>
      </c>
      <c r="IM137" s="53">
        <v>0</v>
      </c>
      <c r="IN137" s="53">
        <v>0</v>
      </c>
      <c r="IO137" s="53">
        <v>0</v>
      </c>
      <c r="IP137" s="53">
        <v>0</v>
      </c>
      <c r="IQ137" s="53">
        <v>0</v>
      </c>
      <c r="IR137" s="53">
        <v>0</v>
      </c>
      <c r="IS137" s="53">
        <v>0</v>
      </c>
      <c r="IT137" s="53">
        <v>0</v>
      </c>
      <c r="IU137" s="53">
        <v>0</v>
      </c>
      <c r="IV137" s="53">
        <v>0</v>
      </c>
      <c r="IW137" s="53">
        <v>0</v>
      </c>
      <c r="IX137" s="53">
        <v>0</v>
      </c>
      <c r="IY137" s="53">
        <v>0</v>
      </c>
      <c r="IZ137" s="53">
        <v>0</v>
      </c>
      <c r="JA137" s="53">
        <v>0</v>
      </c>
      <c r="JB137" s="53">
        <v>0</v>
      </c>
      <c r="JC137" s="53">
        <v>0</v>
      </c>
      <c r="JD137" s="53">
        <v>0</v>
      </c>
      <c r="JE137" s="53">
        <v>0</v>
      </c>
      <c r="JF137" s="53">
        <v>0</v>
      </c>
      <c r="JG137" s="53">
        <v>0</v>
      </c>
      <c r="JH137" s="53">
        <v>0</v>
      </c>
      <c r="JI137" s="53">
        <v>0</v>
      </c>
      <c r="JJ137" s="53">
        <v>0</v>
      </c>
      <c r="JK137" s="53">
        <v>0</v>
      </c>
      <c r="JL137" s="53">
        <v>0</v>
      </c>
      <c r="JM137" s="53">
        <v>0</v>
      </c>
      <c r="JN137" s="53">
        <v>0</v>
      </c>
      <c r="JO137" s="53">
        <v>0</v>
      </c>
      <c r="JP137" s="53">
        <v>0</v>
      </c>
      <c r="JQ137" s="53">
        <v>0</v>
      </c>
      <c r="JR137" s="53">
        <v>448675</v>
      </c>
      <c r="JS137" s="53">
        <v>0</v>
      </c>
      <c r="JT137" s="53">
        <v>448675</v>
      </c>
      <c r="JU137" s="53">
        <v>872768</v>
      </c>
      <c r="JV137" s="53">
        <v>0</v>
      </c>
      <c r="JW137" s="53">
        <v>0</v>
      </c>
      <c r="JX137" s="53">
        <v>0</v>
      </c>
      <c r="JY137" s="53">
        <v>0</v>
      </c>
      <c r="JZ137" s="53">
        <v>0</v>
      </c>
      <c r="KA137" s="53">
        <v>0</v>
      </c>
      <c r="KB137" s="53">
        <v>0</v>
      </c>
      <c r="KC137" s="53">
        <v>572743</v>
      </c>
      <c r="KD137" s="53">
        <v>0</v>
      </c>
      <c r="KE137" s="53">
        <v>572743</v>
      </c>
      <c r="KF137" s="53">
        <v>1619691</v>
      </c>
      <c r="KG137" s="53">
        <v>0</v>
      </c>
      <c r="KH137" s="53">
        <v>0</v>
      </c>
      <c r="KI137" s="53">
        <v>0</v>
      </c>
      <c r="KJ137" s="53">
        <v>0</v>
      </c>
      <c r="KK137" s="53">
        <v>0</v>
      </c>
      <c r="KL137" s="53">
        <v>0</v>
      </c>
      <c r="KM137" s="53">
        <v>0</v>
      </c>
      <c r="KN137" s="53">
        <v>0</v>
      </c>
      <c r="KO137" s="53">
        <v>0</v>
      </c>
      <c r="KP137" s="53">
        <v>0</v>
      </c>
      <c r="KQ137" s="53">
        <v>32499</v>
      </c>
      <c r="KR137" s="53">
        <v>0</v>
      </c>
      <c r="KS137" s="53">
        <v>0</v>
      </c>
      <c r="KT137" s="53">
        <v>0</v>
      </c>
      <c r="KU137" s="53">
        <v>0</v>
      </c>
      <c r="KV137" s="53">
        <v>0</v>
      </c>
      <c r="KW137" s="53">
        <v>0</v>
      </c>
      <c r="KX137" s="53">
        <v>0</v>
      </c>
      <c r="KY137" s="53">
        <v>0</v>
      </c>
      <c r="KZ137" s="53">
        <v>0</v>
      </c>
      <c r="LA137" s="53">
        <v>0</v>
      </c>
      <c r="LB137" s="53">
        <v>0</v>
      </c>
      <c r="LC137" s="53">
        <v>0</v>
      </c>
      <c r="LD137" s="53">
        <v>0</v>
      </c>
      <c r="LE137" s="53">
        <v>0</v>
      </c>
      <c r="LF137" s="53">
        <v>0</v>
      </c>
      <c r="LG137" s="53">
        <v>0</v>
      </c>
      <c r="LH137" s="53">
        <v>0</v>
      </c>
      <c r="LI137" s="53">
        <v>0</v>
      </c>
      <c r="LJ137" s="53">
        <v>0</v>
      </c>
      <c r="LK137" s="53">
        <v>0</v>
      </c>
      <c r="LL137" s="53">
        <v>0</v>
      </c>
      <c r="LM137" s="53">
        <v>0</v>
      </c>
      <c r="LN137" s="53">
        <v>0</v>
      </c>
      <c r="LO137" s="53">
        <v>0</v>
      </c>
      <c r="LP137" s="53">
        <v>0</v>
      </c>
      <c r="LQ137" s="53">
        <v>0</v>
      </c>
      <c r="LR137" s="53">
        <v>0</v>
      </c>
      <c r="LS137" s="53">
        <v>0</v>
      </c>
      <c r="LT137" s="53">
        <v>0</v>
      </c>
      <c r="LU137" s="53">
        <v>0</v>
      </c>
      <c r="LV137" s="53">
        <v>0</v>
      </c>
      <c r="LW137" s="53">
        <v>0</v>
      </c>
      <c r="LX137" s="53">
        <v>0</v>
      </c>
      <c r="LY137" s="53">
        <v>0</v>
      </c>
      <c r="LZ137" s="53">
        <v>0</v>
      </c>
      <c r="MA137" s="53">
        <v>0</v>
      </c>
      <c r="MB137" s="53">
        <v>0</v>
      </c>
      <c r="MC137" s="53">
        <v>0</v>
      </c>
      <c r="MD137" s="53">
        <v>0</v>
      </c>
      <c r="ME137" s="53">
        <v>0</v>
      </c>
      <c r="MF137" s="53">
        <v>0</v>
      </c>
      <c r="MG137" s="53">
        <v>0</v>
      </c>
      <c r="MH137" s="53">
        <v>0</v>
      </c>
      <c r="MI137" s="53">
        <v>0</v>
      </c>
      <c r="MJ137" s="53">
        <v>0</v>
      </c>
      <c r="MK137" s="53">
        <v>0</v>
      </c>
      <c r="ML137" s="53">
        <v>0</v>
      </c>
      <c r="MM137" s="53">
        <v>0</v>
      </c>
      <c r="MN137" s="53">
        <v>0</v>
      </c>
      <c r="MO137" s="53">
        <v>0</v>
      </c>
      <c r="MP137" s="53">
        <v>0</v>
      </c>
      <c r="MQ137" s="53">
        <v>0</v>
      </c>
      <c r="MR137" s="53">
        <v>0</v>
      </c>
      <c r="MS137" s="53">
        <v>0</v>
      </c>
      <c r="MT137" s="53">
        <v>0</v>
      </c>
      <c r="MU137" s="53">
        <v>0</v>
      </c>
      <c r="MV137" s="53">
        <v>0</v>
      </c>
      <c r="MW137" s="53">
        <v>0</v>
      </c>
      <c r="MX137" s="53">
        <v>0</v>
      </c>
      <c r="MY137" s="53">
        <v>0</v>
      </c>
      <c r="MZ137" s="53">
        <v>0</v>
      </c>
      <c r="NA137" s="53">
        <v>0</v>
      </c>
      <c r="NB137" s="53">
        <v>0</v>
      </c>
      <c r="NC137" s="53">
        <v>0</v>
      </c>
      <c r="ND137" s="53">
        <v>0</v>
      </c>
      <c r="NE137" s="53">
        <v>0</v>
      </c>
      <c r="NF137" s="53">
        <v>0</v>
      </c>
      <c r="NG137" s="53">
        <v>0</v>
      </c>
      <c r="NH137" s="53">
        <v>0</v>
      </c>
      <c r="NI137" s="53">
        <v>0</v>
      </c>
    </row>
    <row r="138" spans="1:373">
      <c r="A138" s="53" t="s">
        <v>3</v>
      </c>
      <c r="B138" s="53" t="s">
        <v>1377</v>
      </c>
      <c r="C138" s="53">
        <v>4115191</v>
      </c>
      <c r="D138" s="53">
        <v>12500</v>
      </c>
      <c r="E138" s="53">
        <v>18</v>
      </c>
      <c r="F138" s="53">
        <v>0</v>
      </c>
      <c r="G138" s="53">
        <v>0</v>
      </c>
      <c r="H138" s="53">
        <v>0</v>
      </c>
      <c r="I138" s="53">
        <v>0</v>
      </c>
      <c r="J138" s="53">
        <v>0</v>
      </c>
      <c r="K138" s="53">
        <v>65684</v>
      </c>
      <c r="L138" s="53">
        <v>0</v>
      </c>
      <c r="M138" s="53">
        <v>0</v>
      </c>
      <c r="N138" s="53">
        <v>173253</v>
      </c>
      <c r="O138" s="53">
        <v>238937</v>
      </c>
      <c r="P138" s="53">
        <v>0</v>
      </c>
      <c r="Q138" s="53">
        <v>0</v>
      </c>
      <c r="R138" s="53">
        <v>0</v>
      </c>
      <c r="S138" s="53">
        <v>0</v>
      </c>
      <c r="T138" s="53">
        <v>-14513</v>
      </c>
      <c r="U138" s="53">
        <v>0</v>
      </c>
      <c r="V138" s="53">
        <v>0</v>
      </c>
      <c r="W138" s="53">
        <v>-20796</v>
      </c>
      <c r="X138" s="53">
        <v>-35309</v>
      </c>
      <c r="Y138" s="53">
        <v>203628</v>
      </c>
      <c r="Z138" s="53">
        <v>12652</v>
      </c>
      <c r="AA138" s="53">
        <v>0</v>
      </c>
      <c r="AB138" s="53">
        <v>838594</v>
      </c>
      <c r="AC138" s="53">
        <v>15913</v>
      </c>
      <c r="AD138" s="53">
        <v>-78525</v>
      </c>
      <c r="AE138" s="53">
        <v>31852</v>
      </c>
      <c r="AF138" s="53">
        <v>7310</v>
      </c>
      <c r="AG138" s="53">
        <v>0</v>
      </c>
      <c r="AH138" s="53">
        <v>168351</v>
      </c>
      <c r="AI138" s="53">
        <v>0</v>
      </c>
      <c r="AJ138" s="53">
        <v>30456</v>
      </c>
      <c r="AK138" s="53">
        <v>0</v>
      </c>
      <c r="AL138" s="53">
        <v>0</v>
      </c>
      <c r="AM138" s="53">
        <v>0</v>
      </c>
      <c r="AN138" s="53">
        <v>0</v>
      </c>
      <c r="AO138" s="53">
        <v>0</v>
      </c>
      <c r="AP138" s="53">
        <v>0</v>
      </c>
      <c r="AQ138" s="53">
        <v>0</v>
      </c>
      <c r="AR138" s="53">
        <v>0</v>
      </c>
      <c r="AS138" s="53">
        <v>0</v>
      </c>
      <c r="AT138" s="53">
        <v>0</v>
      </c>
      <c r="AU138" s="53">
        <v>0</v>
      </c>
      <c r="AV138" s="53">
        <v>36294</v>
      </c>
      <c r="AW138" s="53">
        <v>0</v>
      </c>
      <c r="AX138" s="53">
        <v>0</v>
      </c>
      <c r="AY138" s="53">
        <v>0</v>
      </c>
      <c r="AZ138" s="53">
        <v>0</v>
      </c>
      <c r="BA138" s="53">
        <v>0</v>
      </c>
      <c r="BB138" s="53">
        <v>0</v>
      </c>
      <c r="BC138" s="53">
        <v>0</v>
      </c>
      <c r="BD138" s="53">
        <v>0</v>
      </c>
      <c r="BE138" s="53">
        <v>0</v>
      </c>
      <c r="BF138" s="53">
        <v>-9335</v>
      </c>
      <c r="BG138" s="53">
        <v>0</v>
      </c>
      <c r="BH138" s="53">
        <v>0</v>
      </c>
      <c r="BI138" s="53">
        <v>0</v>
      </c>
      <c r="BJ138" s="53">
        <v>0</v>
      </c>
      <c r="BK138" s="53">
        <v>31112</v>
      </c>
      <c r="BL138" s="53">
        <v>10779</v>
      </c>
      <c r="BM138" s="53">
        <v>1142682</v>
      </c>
      <c r="BN138" s="53">
        <v>0</v>
      </c>
      <c r="BO138" s="53">
        <v>148001</v>
      </c>
      <c r="BP138" s="53">
        <v>0</v>
      </c>
      <c r="BQ138" s="53">
        <v>0</v>
      </c>
      <c r="BR138" s="53">
        <v>5656</v>
      </c>
      <c r="BS138" s="53">
        <v>0</v>
      </c>
      <c r="BT138" s="53">
        <v>95430</v>
      </c>
      <c r="BU138" s="53">
        <v>0</v>
      </c>
      <c r="BV138" s="53">
        <v>-108346</v>
      </c>
      <c r="BW138" s="53">
        <v>0</v>
      </c>
      <c r="BX138" s="53">
        <v>0</v>
      </c>
      <c r="BY138" s="53">
        <v>0</v>
      </c>
      <c r="BZ138" s="53">
        <v>293200</v>
      </c>
      <c r="CA138" s="53">
        <v>27659</v>
      </c>
      <c r="CB138" s="53">
        <v>0</v>
      </c>
      <c r="CC138" s="53">
        <v>0</v>
      </c>
      <c r="CD138" s="53">
        <v>0</v>
      </c>
      <c r="CE138" s="53">
        <v>0</v>
      </c>
      <c r="CF138" s="53">
        <v>0</v>
      </c>
      <c r="CG138" s="53">
        <v>-436396</v>
      </c>
      <c r="CH138" s="53">
        <v>-72433</v>
      </c>
      <c r="CI138" s="53">
        <v>0</v>
      </c>
      <c r="CJ138" s="53">
        <v>241371</v>
      </c>
      <c r="CK138" s="53">
        <v>1026603</v>
      </c>
      <c r="CL138" s="53">
        <v>26959</v>
      </c>
      <c r="CM138" s="53">
        <v>41891</v>
      </c>
      <c r="CN138" s="53">
        <v>1095453</v>
      </c>
      <c r="CO138" s="53">
        <v>1391769</v>
      </c>
      <c r="CP138" s="53">
        <v>212513</v>
      </c>
      <c r="CQ138" s="53">
        <v>0</v>
      </c>
      <c r="CR138" s="53">
        <v>0</v>
      </c>
      <c r="CS138" s="53">
        <v>-508829</v>
      </c>
      <c r="CT138" s="53">
        <v>1095453</v>
      </c>
      <c r="CU138" s="53">
        <v>0</v>
      </c>
      <c r="CV138" s="53">
        <v>36294</v>
      </c>
      <c r="CW138" s="53">
        <v>-9335</v>
      </c>
      <c r="CX138" s="53">
        <v>225010</v>
      </c>
      <c r="CY138" s="53">
        <v>36294</v>
      </c>
      <c r="CZ138" s="53">
        <v>36294</v>
      </c>
      <c r="DA138" s="53">
        <v>-7468</v>
      </c>
      <c r="DB138" s="53">
        <v>268748</v>
      </c>
      <c r="DC138" s="53">
        <v>-942</v>
      </c>
      <c r="DD138" s="53">
        <v>0</v>
      </c>
      <c r="DE138" s="53">
        <v>763288</v>
      </c>
      <c r="DF138" s="53">
        <v>15619</v>
      </c>
      <c r="DG138" s="53">
        <v>-69860</v>
      </c>
      <c r="DH138" s="53">
        <v>31852</v>
      </c>
      <c r="DI138" s="53">
        <v>55455</v>
      </c>
      <c r="DJ138" s="53">
        <v>0</v>
      </c>
      <c r="DK138" s="53">
        <v>168351</v>
      </c>
      <c r="DL138" s="53">
        <v>0</v>
      </c>
      <c r="DM138" s="53">
        <v>0</v>
      </c>
      <c r="DN138" s="53">
        <v>23208</v>
      </c>
      <c r="DO138" s="53">
        <v>986971</v>
      </c>
      <c r="DP138" s="53">
        <v>12652</v>
      </c>
      <c r="DQ138" s="53">
        <v>0</v>
      </c>
      <c r="DR138" s="53">
        <v>838594</v>
      </c>
      <c r="DS138" s="53">
        <v>15913</v>
      </c>
      <c r="DT138" s="53">
        <v>-78525</v>
      </c>
      <c r="DU138" s="53">
        <v>31852</v>
      </c>
      <c r="DV138" s="53">
        <v>7310</v>
      </c>
      <c r="DW138" s="53">
        <v>0</v>
      </c>
      <c r="DX138" s="53">
        <v>168351</v>
      </c>
      <c r="DY138" s="53">
        <v>0</v>
      </c>
      <c r="DZ138" s="53">
        <v>0</v>
      </c>
      <c r="EA138" s="53">
        <v>30456</v>
      </c>
      <c r="EB138" s="53">
        <v>1026603</v>
      </c>
      <c r="EC138" s="53">
        <v>0</v>
      </c>
      <c r="ED138" s="53">
        <v>0</v>
      </c>
      <c r="EE138" s="53">
        <v>0</v>
      </c>
      <c r="EF138" s="53">
        <v>0</v>
      </c>
      <c r="EG138" s="53">
        <v>0</v>
      </c>
      <c r="EH138" s="53">
        <v>0</v>
      </c>
      <c r="EI138" s="53">
        <v>0</v>
      </c>
      <c r="EJ138" s="53">
        <v>0</v>
      </c>
      <c r="EK138" s="53">
        <v>0</v>
      </c>
      <c r="EL138" s="53">
        <v>0</v>
      </c>
      <c r="EM138" s="53">
        <v>0</v>
      </c>
      <c r="EN138" s="53">
        <v>0</v>
      </c>
      <c r="EO138" s="53">
        <v>0</v>
      </c>
      <c r="EP138" s="53">
        <v>0</v>
      </c>
      <c r="EQ138" s="53">
        <v>0</v>
      </c>
      <c r="ER138" s="53">
        <v>0</v>
      </c>
      <c r="ES138" s="53">
        <v>0</v>
      </c>
      <c r="ET138" s="53">
        <v>0</v>
      </c>
      <c r="EU138" s="53">
        <v>0</v>
      </c>
      <c r="EV138" s="53">
        <v>0</v>
      </c>
      <c r="EW138" s="53">
        <v>0</v>
      </c>
      <c r="EX138" s="53">
        <v>0</v>
      </c>
      <c r="EY138" s="53">
        <v>0</v>
      </c>
      <c r="EZ138" s="53">
        <v>0</v>
      </c>
      <c r="FA138" s="53">
        <v>0</v>
      </c>
      <c r="FB138" s="53">
        <v>0</v>
      </c>
      <c r="FC138" s="53">
        <v>0</v>
      </c>
      <c r="FD138" s="53">
        <v>0</v>
      </c>
      <c r="FE138" s="53">
        <v>0</v>
      </c>
      <c r="FF138" s="53">
        <v>43320</v>
      </c>
      <c r="FG138" s="53">
        <v>0</v>
      </c>
      <c r="FH138" s="53">
        <v>0</v>
      </c>
      <c r="FI138" s="53">
        <v>0</v>
      </c>
      <c r="FJ138" s="53">
        <v>241371</v>
      </c>
      <c r="FK138" s="53">
        <v>0</v>
      </c>
      <c r="FL138" s="53">
        <v>0</v>
      </c>
      <c r="FM138" s="53">
        <v>0</v>
      </c>
      <c r="FN138" s="53">
        <v>0</v>
      </c>
      <c r="FO138" s="53">
        <v>31112</v>
      </c>
      <c r="FP138" s="53">
        <v>17142</v>
      </c>
      <c r="FQ138" s="53">
        <v>48254</v>
      </c>
      <c r="FR138" s="53">
        <v>1303973</v>
      </c>
      <c r="FS138" s="53">
        <v>0</v>
      </c>
      <c r="FT138" s="53">
        <v>0</v>
      </c>
      <c r="FU138" s="53">
        <v>0</v>
      </c>
      <c r="FV138" s="53">
        <v>0</v>
      </c>
      <c r="FW138" s="53">
        <v>31112</v>
      </c>
      <c r="FX138" s="53">
        <v>10779</v>
      </c>
      <c r="FY138" s="53">
        <v>41891</v>
      </c>
      <c r="FZ138" s="53">
        <v>1293504</v>
      </c>
      <c r="GA138" s="53">
        <v>0</v>
      </c>
      <c r="GB138" s="53">
        <v>0</v>
      </c>
      <c r="GC138" s="53">
        <v>0</v>
      </c>
      <c r="GD138" s="53">
        <v>0</v>
      </c>
      <c r="GE138" s="53">
        <v>0</v>
      </c>
      <c r="GF138" s="53">
        <v>0</v>
      </c>
      <c r="GG138" s="53">
        <v>0</v>
      </c>
      <c r="GH138" s="53">
        <v>43320</v>
      </c>
      <c r="GI138" s="53">
        <v>0</v>
      </c>
      <c r="GJ138" s="53">
        <v>0</v>
      </c>
      <c r="GK138" s="53">
        <v>0</v>
      </c>
      <c r="GL138" s="53">
        <v>0</v>
      </c>
      <c r="GM138" s="53">
        <v>0</v>
      </c>
      <c r="GN138" s="53">
        <v>0</v>
      </c>
      <c r="GO138" s="53">
        <v>0</v>
      </c>
      <c r="GP138" s="53">
        <v>241371</v>
      </c>
      <c r="GQ138" s="53">
        <v>1008592</v>
      </c>
      <c r="GR138" s="53">
        <v>0</v>
      </c>
      <c r="GS138" s="53">
        <v>287638</v>
      </c>
      <c r="GT138" s="53">
        <v>0</v>
      </c>
      <c r="GU138" s="53">
        <v>0</v>
      </c>
      <c r="GV138" s="53">
        <v>5656</v>
      </c>
      <c r="GW138" s="53">
        <v>0</v>
      </c>
      <c r="GX138" s="53">
        <v>4507139</v>
      </c>
      <c r="GY138" s="53">
        <v>148873</v>
      </c>
      <c r="GZ138" s="53">
        <v>5957898</v>
      </c>
      <c r="HA138" s="53">
        <v>1142682</v>
      </c>
      <c r="HB138" s="53">
        <v>0</v>
      </c>
      <c r="HC138" s="53">
        <v>148001</v>
      </c>
      <c r="HD138" s="53">
        <v>0</v>
      </c>
      <c r="HE138" s="53">
        <v>0</v>
      </c>
      <c r="HF138" s="53">
        <v>5656</v>
      </c>
      <c r="HG138" s="53">
        <v>0</v>
      </c>
      <c r="HH138" s="53">
        <v>5411706</v>
      </c>
      <c r="HI138" s="53">
        <v>95430</v>
      </c>
      <c r="HJ138" s="53">
        <v>6803475</v>
      </c>
      <c r="HK138" s="53">
        <v>0</v>
      </c>
      <c r="HL138" s="53">
        <v>0</v>
      </c>
      <c r="HM138" s="53">
        <v>0</v>
      </c>
      <c r="HN138" s="53">
        <v>0</v>
      </c>
      <c r="HO138" s="53">
        <v>0</v>
      </c>
      <c r="HP138" s="53">
        <v>0</v>
      </c>
      <c r="HQ138" s="53">
        <v>0</v>
      </c>
      <c r="HR138" s="53">
        <v>5411706</v>
      </c>
      <c r="HS138" s="53">
        <v>0</v>
      </c>
      <c r="HT138" s="53">
        <v>5411706</v>
      </c>
      <c r="HU138" s="53">
        <v>0</v>
      </c>
      <c r="HV138" s="53">
        <v>0</v>
      </c>
      <c r="HW138" s="53">
        <v>0</v>
      </c>
      <c r="HX138" s="53">
        <v>0</v>
      </c>
      <c r="HY138" s="53">
        <v>0</v>
      </c>
      <c r="HZ138" s="53">
        <v>0</v>
      </c>
      <c r="IA138" s="53">
        <v>0</v>
      </c>
      <c r="IB138" s="53">
        <v>0</v>
      </c>
      <c r="IC138" s="53">
        <v>0</v>
      </c>
      <c r="ID138" s="53">
        <v>0</v>
      </c>
      <c r="IE138" s="53">
        <v>0</v>
      </c>
      <c r="IF138" s="53">
        <v>107598</v>
      </c>
      <c r="IG138" s="53">
        <v>0</v>
      </c>
      <c r="IH138" s="53">
        <v>0</v>
      </c>
      <c r="II138" s="53">
        <v>0</v>
      </c>
      <c r="IJ138" s="53">
        <v>293200</v>
      </c>
      <c r="IK138" s="53">
        <v>23081</v>
      </c>
      <c r="IL138" s="53">
        <v>423879</v>
      </c>
      <c r="IM138" s="53">
        <v>0</v>
      </c>
      <c r="IN138" s="53">
        <v>-108346</v>
      </c>
      <c r="IO138" s="53">
        <v>0</v>
      </c>
      <c r="IP138" s="53">
        <v>0</v>
      </c>
      <c r="IQ138" s="53">
        <v>0</v>
      </c>
      <c r="IR138" s="53">
        <v>293200</v>
      </c>
      <c r="IS138" s="53">
        <v>27659</v>
      </c>
      <c r="IT138" s="53">
        <v>212513</v>
      </c>
      <c r="IU138" s="53">
        <v>0</v>
      </c>
      <c r="IV138" s="53">
        <v>0</v>
      </c>
      <c r="IW138" s="53">
        <v>0</v>
      </c>
      <c r="IX138" s="53">
        <v>0</v>
      </c>
      <c r="IY138" s="53">
        <v>0</v>
      </c>
      <c r="IZ138" s="53">
        <v>0</v>
      </c>
      <c r="JA138" s="53">
        <v>0</v>
      </c>
      <c r="JB138" s="53">
        <v>0</v>
      </c>
      <c r="JC138" s="53">
        <v>0</v>
      </c>
      <c r="JD138" s="53">
        <v>0</v>
      </c>
      <c r="JE138" s="53">
        <v>0</v>
      </c>
      <c r="JF138" s="53">
        <v>0</v>
      </c>
      <c r="JG138" s="53">
        <v>0</v>
      </c>
      <c r="JH138" s="53">
        <v>0</v>
      </c>
      <c r="JI138" s="53">
        <v>0</v>
      </c>
      <c r="JJ138" s="53">
        <v>0</v>
      </c>
      <c r="JK138" s="53">
        <v>0</v>
      </c>
      <c r="JL138" s="53">
        <v>0</v>
      </c>
      <c r="JM138" s="53">
        <v>0</v>
      </c>
      <c r="JN138" s="53">
        <v>0</v>
      </c>
      <c r="JO138" s="53">
        <v>0</v>
      </c>
      <c r="JP138" s="53">
        <v>0</v>
      </c>
      <c r="JQ138" s="53">
        <v>0</v>
      </c>
      <c r="JR138" s="53">
        <v>-5007238</v>
      </c>
      <c r="JS138" s="53">
        <v>-70566</v>
      </c>
      <c r="JT138" s="53">
        <v>-5077804</v>
      </c>
      <c r="JU138" s="53">
        <v>1303973</v>
      </c>
      <c r="JV138" s="53">
        <v>0</v>
      </c>
      <c r="JW138" s="53">
        <v>0</v>
      </c>
      <c r="JX138" s="53">
        <v>0</v>
      </c>
      <c r="JY138" s="53">
        <v>0</v>
      </c>
      <c r="JZ138" s="53">
        <v>0</v>
      </c>
      <c r="KA138" s="53">
        <v>0</v>
      </c>
      <c r="KB138" s="53">
        <v>0</v>
      </c>
      <c r="KC138" s="53">
        <v>-5650051</v>
      </c>
      <c r="KD138" s="53">
        <v>-72433</v>
      </c>
      <c r="KE138" s="53">
        <v>-5722484</v>
      </c>
      <c r="KF138" s="53">
        <v>1293504</v>
      </c>
      <c r="KG138" s="53">
        <v>0</v>
      </c>
      <c r="KH138" s="53">
        <v>0</v>
      </c>
      <c r="KI138" s="53">
        <v>0</v>
      </c>
      <c r="KJ138" s="53">
        <v>0</v>
      </c>
      <c r="KK138" s="53">
        <v>0</v>
      </c>
      <c r="KL138" s="53">
        <v>0</v>
      </c>
      <c r="KM138" s="53">
        <v>0</v>
      </c>
      <c r="KN138" s="53">
        <v>198051</v>
      </c>
      <c r="KO138" s="53">
        <v>0</v>
      </c>
      <c r="KP138" s="53">
        <v>198051</v>
      </c>
      <c r="KQ138" s="53">
        <v>5609757</v>
      </c>
      <c r="KR138" s="53">
        <v>0</v>
      </c>
      <c r="KS138" s="53">
        <v>0</v>
      </c>
      <c r="KT138" s="53">
        <v>0</v>
      </c>
      <c r="KU138" s="53">
        <v>0</v>
      </c>
      <c r="KV138" s="53">
        <v>0</v>
      </c>
      <c r="KW138" s="53">
        <v>0</v>
      </c>
      <c r="KX138" s="53">
        <v>0</v>
      </c>
      <c r="KY138" s="53">
        <v>5411706</v>
      </c>
      <c r="KZ138" s="53">
        <v>0</v>
      </c>
      <c r="LA138" s="53">
        <v>5411706</v>
      </c>
      <c r="LB138" s="53">
        <v>5411706</v>
      </c>
      <c r="LC138" s="53">
        <v>0</v>
      </c>
      <c r="LD138" s="53">
        <v>0</v>
      </c>
      <c r="LE138" s="53">
        <v>0</v>
      </c>
      <c r="LF138" s="53">
        <v>0</v>
      </c>
      <c r="LG138" s="53">
        <v>-17491</v>
      </c>
      <c r="LH138" s="53">
        <v>0</v>
      </c>
      <c r="LI138" s="53">
        <v>0</v>
      </c>
      <c r="LJ138" s="53">
        <v>198051</v>
      </c>
      <c r="LK138" s="53">
        <v>-25829</v>
      </c>
      <c r="LL138" s="53">
        <v>-43320</v>
      </c>
      <c r="LM138" s="53">
        <v>0</v>
      </c>
      <c r="LN138" s="53">
        <v>0</v>
      </c>
      <c r="LO138" s="53">
        <v>0</v>
      </c>
      <c r="LP138" s="53">
        <v>0</v>
      </c>
      <c r="LQ138" s="53">
        <v>17491</v>
      </c>
      <c r="LR138" s="53">
        <v>0</v>
      </c>
      <c r="LS138" s="53">
        <v>0</v>
      </c>
      <c r="LT138" s="53">
        <v>43320</v>
      </c>
      <c r="LU138" s="53">
        <v>25829</v>
      </c>
      <c r="LV138" s="53">
        <v>43320</v>
      </c>
      <c r="LW138" s="53">
        <v>0</v>
      </c>
      <c r="LX138" s="53">
        <v>0</v>
      </c>
      <c r="LY138" s="53">
        <v>0</v>
      </c>
      <c r="LZ138" s="53">
        <v>0</v>
      </c>
      <c r="MA138" s="53">
        <v>0</v>
      </c>
      <c r="MB138" s="53">
        <v>0</v>
      </c>
      <c r="MC138" s="53">
        <v>0</v>
      </c>
      <c r="MD138" s="53">
        <v>241371</v>
      </c>
      <c r="ME138" s="53">
        <v>0</v>
      </c>
      <c r="MF138" s="53">
        <v>0</v>
      </c>
      <c r="MG138" s="53">
        <v>0</v>
      </c>
      <c r="MH138" s="53">
        <v>0</v>
      </c>
      <c r="MI138" s="53">
        <v>0</v>
      </c>
      <c r="MJ138" s="53">
        <v>0</v>
      </c>
      <c r="MK138" s="53">
        <v>0</v>
      </c>
      <c r="ML138" s="53">
        <v>67148</v>
      </c>
      <c r="MM138" s="53">
        <v>0</v>
      </c>
      <c r="MN138" s="53">
        <v>0</v>
      </c>
      <c r="MO138" s="53">
        <v>174223</v>
      </c>
      <c r="MP138" s="53">
        <v>241371</v>
      </c>
      <c r="MQ138" s="53">
        <v>0</v>
      </c>
      <c r="MR138" s="53">
        <v>0</v>
      </c>
      <c r="MS138" s="53">
        <v>0</v>
      </c>
      <c r="MT138" s="53">
        <v>0</v>
      </c>
      <c r="MU138" s="53">
        <v>0</v>
      </c>
      <c r="MV138" s="53">
        <v>0</v>
      </c>
      <c r="MW138" s="53">
        <v>0</v>
      </c>
      <c r="MX138" s="53">
        <v>0</v>
      </c>
      <c r="MY138" s="53">
        <v>0</v>
      </c>
      <c r="MZ138" s="53">
        <v>0</v>
      </c>
      <c r="NA138" s="53">
        <v>0</v>
      </c>
      <c r="NB138" s="53">
        <v>0</v>
      </c>
      <c r="NC138" s="53">
        <v>0</v>
      </c>
      <c r="ND138" s="53">
        <v>0</v>
      </c>
      <c r="NE138" s="53">
        <v>0</v>
      </c>
      <c r="NF138" s="53">
        <v>67148</v>
      </c>
      <c r="NG138" s="53">
        <v>0</v>
      </c>
      <c r="NH138" s="53">
        <v>0</v>
      </c>
      <c r="NI138" s="53">
        <v>174223</v>
      </c>
    </row>
    <row r="139" spans="1:373">
      <c r="A139" s="53" t="s">
        <v>3</v>
      </c>
      <c r="B139" s="53" t="s">
        <v>1377</v>
      </c>
      <c r="C139" s="53">
        <v>4115241</v>
      </c>
      <c r="D139" s="53">
        <v>35330</v>
      </c>
      <c r="E139" s="53">
        <v>18</v>
      </c>
      <c r="F139" s="53">
        <v>0</v>
      </c>
      <c r="G139" s="53">
        <v>0</v>
      </c>
      <c r="H139" s="53">
        <v>0</v>
      </c>
      <c r="I139" s="53">
        <v>0</v>
      </c>
      <c r="J139" s="53">
        <v>0</v>
      </c>
      <c r="K139" s="53">
        <v>0</v>
      </c>
      <c r="L139" s="53">
        <v>0</v>
      </c>
      <c r="M139" s="53">
        <v>0</v>
      </c>
      <c r="N139" s="53">
        <v>0</v>
      </c>
      <c r="O139" s="53">
        <v>0</v>
      </c>
      <c r="P139" s="53">
        <v>0</v>
      </c>
      <c r="Q139" s="53">
        <v>0</v>
      </c>
      <c r="R139" s="53">
        <v>0</v>
      </c>
      <c r="S139" s="53">
        <v>0</v>
      </c>
      <c r="T139" s="53">
        <v>-1141</v>
      </c>
      <c r="U139" s="53">
        <v>0</v>
      </c>
      <c r="V139" s="53">
        <v>0</v>
      </c>
      <c r="W139" s="53">
        <v>-129</v>
      </c>
      <c r="X139" s="53">
        <v>-1270</v>
      </c>
      <c r="Y139" s="53">
        <v>-1270</v>
      </c>
      <c r="Z139" s="53">
        <v>804868</v>
      </c>
      <c r="AA139" s="53">
        <v>0</v>
      </c>
      <c r="AB139" s="53">
        <v>-377113</v>
      </c>
      <c r="AC139" s="53">
        <v>0</v>
      </c>
      <c r="AD139" s="53">
        <v>286765</v>
      </c>
      <c r="AE139" s="53">
        <v>0</v>
      </c>
      <c r="AF139" s="53">
        <v>26120</v>
      </c>
      <c r="AG139" s="53">
        <v>0</v>
      </c>
      <c r="AH139" s="53">
        <v>0</v>
      </c>
      <c r="AI139" s="53">
        <v>-80491</v>
      </c>
      <c r="AJ139" s="53">
        <v>0</v>
      </c>
      <c r="AK139" s="53">
        <v>0</v>
      </c>
      <c r="AL139" s="53">
        <v>0</v>
      </c>
      <c r="AM139" s="53">
        <v>0</v>
      </c>
      <c r="AN139" s="53">
        <v>0</v>
      </c>
      <c r="AO139" s="53">
        <v>0</v>
      </c>
      <c r="AP139" s="53">
        <v>828</v>
      </c>
      <c r="AQ139" s="53">
        <v>0</v>
      </c>
      <c r="AR139" s="53">
        <v>0</v>
      </c>
      <c r="AS139" s="53">
        <v>0</v>
      </c>
      <c r="AT139" s="53">
        <v>828</v>
      </c>
      <c r="AU139" s="53">
        <v>0</v>
      </c>
      <c r="AV139" s="53">
        <v>0</v>
      </c>
      <c r="AW139" s="53">
        <v>0</v>
      </c>
      <c r="AX139" s="53">
        <v>0</v>
      </c>
      <c r="AY139" s="53">
        <v>0</v>
      </c>
      <c r="AZ139" s="53">
        <v>0</v>
      </c>
      <c r="BA139" s="53">
        <v>-1141</v>
      </c>
      <c r="BB139" s="53">
        <v>0</v>
      </c>
      <c r="BC139" s="53">
        <v>0</v>
      </c>
      <c r="BD139" s="53">
        <v>-129</v>
      </c>
      <c r="BE139" s="53">
        <v>-1270</v>
      </c>
      <c r="BF139" s="53">
        <v>0</v>
      </c>
      <c r="BG139" s="53">
        <v>0</v>
      </c>
      <c r="BH139" s="53">
        <v>0</v>
      </c>
      <c r="BI139" s="53">
        <v>0</v>
      </c>
      <c r="BJ139" s="53">
        <v>0</v>
      </c>
      <c r="BK139" s="53">
        <v>0</v>
      </c>
      <c r="BL139" s="53">
        <v>0</v>
      </c>
      <c r="BM139" s="53">
        <v>-92260</v>
      </c>
      <c r="BN139" s="53">
        <v>0</v>
      </c>
      <c r="BO139" s="53">
        <v>367162</v>
      </c>
      <c r="BP139" s="53">
        <v>0</v>
      </c>
      <c r="BQ139" s="53">
        <v>633952</v>
      </c>
      <c r="BR139" s="53">
        <v>0</v>
      </c>
      <c r="BS139" s="53">
        <v>0</v>
      </c>
      <c r="BT139" s="53">
        <v>-8737</v>
      </c>
      <c r="BU139" s="53">
        <v>0</v>
      </c>
      <c r="BV139" s="53">
        <v>0</v>
      </c>
      <c r="BW139" s="53">
        <v>0</v>
      </c>
      <c r="BX139" s="53">
        <v>0</v>
      </c>
      <c r="BY139" s="53">
        <v>0</v>
      </c>
      <c r="BZ139" s="53">
        <v>0</v>
      </c>
      <c r="CA139" s="53">
        <v>0</v>
      </c>
      <c r="CB139" s="53">
        <v>0</v>
      </c>
      <c r="CC139" s="53">
        <v>0</v>
      </c>
      <c r="CD139" s="53">
        <v>0</v>
      </c>
      <c r="CE139" s="53">
        <v>0</v>
      </c>
      <c r="CF139" s="53">
        <v>0</v>
      </c>
      <c r="CG139" s="53">
        <v>-240410</v>
      </c>
      <c r="CH139" s="53">
        <v>0</v>
      </c>
      <c r="CI139" s="53">
        <v>-442</v>
      </c>
      <c r="CJ139" s="53">
        <v>0</v>
      </c>
      <c r="CK139" s="53">
        <v>660149</v>
      </c>
      <c r="CL139" s="53">
        <v>-442</v>
      </c>
      <c r="CM139" s="53">
        <v>0</v>
      </c>
      <c r="CN139" s="53">
        <v>659707</v>
      </c>
      <c r="CO139" s="53">
        <v>900117</v>
      </c>
      <c r="CP139" s="53">
        <v>0</v>
      </c>
      <c r="CQ139" s="53">
        <v>0</v>
      </c>
      <c r="CR139" s="53">
        <v>0</v>
      </c>
      <c r="CS139" s="53">
        <v>-240410</v>
      </c>
      <c r="CT139" s="53">
        <v>659707</v>
      </c>
      <c r="CU139" s="53">
        <v>0</v>
      </c>
      <c r="CV139" s="53">
        <v>0</v>
      </c>
      <c r="CW139" s="53">
        <v>0</v>
      </c>
      <c r="CX139" s="53">
        <v>-442</v>
      </c>
      <c r="CY139" s="53">
        <v>0</v>
      </c>
      <c r="CZ139" s="53">
        <v>0</v>
      </c>
      <c r="DA139" s="53">
        <v>0</v>
      </c>
      <c r="DB139" s="53">
        <v>-1270</v>
      </c>
      <c r="DC139" s="53">
        <v>633164</v>
      </c>
      <c r="DD139" s="53">
        <v>0</v>
      </c>
      <c r="DE139" s="53">
        <v>-8884</v>
      </c>
      <c r="DF139" s="53">
        <v>0</v>
      </c>
      <c r="DG139" s="53">
        <v>-12019</v>
      </c>
      <c r="DH139" s="53">
        <v>0</v>
      </c>
      <c r="DI139" s="53">
        <v>-3453</v>
      </c>
      <c r="DJ139" s="53">
        <v>0</v>
      </c>
      <c r="DK139" s="53">
        <v>0</v>
      </c>
      <c r="DL139" s="53">
        <v>0</v>
      </c>
      <c r="DM139" s="53">
        <v>0</v>
      </c>
      <c r="DN139" s="53">
        <v>0</v>
      </c>
      <c r="DO139" s="53">
        <v>608808</v>
      </c>
      <c r="DP139" s="53">
        <v>804868</v>
      </c>
      <c r="DQ139" s="53">
        <v>0</v>
      </c>
      <c r="DR139" s="53">
        <v>-377113</v>
      </c>
      <c r="DS139" s="53">
        <v>0</v>
      </c>
      <c r="DT139" s="53">
        <v>286765</v>
      </c>
      <c r="DU139" s="53">
        <v>0</v>
      </c>
      <c r="DV139" s="53">
        <v>26120</v>
      </c>
      <c r="DW139" s="53">
        <v>0</v>
      </c>
      <c r="DX139" s="53">
        <v>0</v>
      </c>
      <c r="DY139" s="53">
        <v>0</v>
      </c>
      <c r="DZ139" s="53">
        <v>-80491</v>
      </c>
      <c r="EA139" s="53">
        <v>0</v>
      </c>
      <c r="EB139" s="53">
        <v>660149</v>
      </c>
      <c r="EC139" s="53">
        <v>0</v>
      </c>
      <c r="ED139" s="53">
        <v>0</v>
      </c>
      <c r="EE139" s="53">
        <v>0</v>
      </c>
      <c r="EF139" s="53">
        <v>0</v>
      </c>
      <c r="EG139" s="53">
        <v>0</v>
      </c>
      <c r="EH139" s="53">
        <v>0</v>
      </c>
      <c r="EI139" s="53">
        <v>0</v>
      </c>
      <c r="EJ139" s="53">
        <v>0</v>
      </c>
      <c r="EK139" s="53">
        <v>0</v>
      </c>
      <c r="EL139" s="53">
        <v>0</v>
      </c>
      <c r="EM139" s="53">
        <v>0</v>
      </c>
      <c r="EN139" s="53">
        <v>0</v>
      </c>
      <c r="EO139" s="53">
        <v>0</v>
      </c>
      <c r="EP139" s="53">
        <v>0</v>
      </c>
      <c r="EQ139" s="53">
        <v>0</v>
      </c>
      <c r="ER139" s="53">
        <v>0</v>
      </c>
      <c r="ES139" s="53">
        <v>0</v>
      </c>
      <c r="ET139" s="53">
        <v>0</v>
      </c>
      <c r="EU139" s="53">
        <v>0</v>
      </c>
      <c r="EV139" s="53">
        <v>0</v>
      </c>
      <c r="EW139" s="53">
        <v>0</v>
      </c>
      <c r="EX139" s="53">
        <v>0</v>
      </c>
      <c r="EY139" s="53">
        <v>0</v>
      </c>
      <c r="EZ139" s="53">
        <v>0</v>
      </c>
      <c r="FA139" s="53">
        <v>0</v>
      </c>
      <c r="FB139" s="53">
        <v>0</v>
      </c>
      <c r="FC139" s="53">
        <v>0</v>
      </c>
      <c r="FD139" s="53">
        <v>0</v>
      </c>
      <c r="FE139" s="53">
        <v>0</v>
      </c>
      <c r="FF139" s="53">
        <v>0</v>
      </c>
      <c r="FG139" s="53">
        <v>0</v>
      </c>
      <c r="FH139" s="53">
        <v>0</v>
      </c>
      <c r="FI139" s="53">
        <v>0</v>
      </c>
      <c r="FJ139" s="53">
        <v>0</v>
      </c>
      <c r="FK139" s="53">
        <v>0</v>
      </c>
      <c r="FL139" s="53">
        <v>0</v>
      </c>
      <c r="FM139" s="53">
        <v>0</v>
      </c>
      <c r="FN139" s="53">
        <v>0</v>
      </c>
      <c r="FO139" s="53">
        <v>0</v>
      </c>
      <c r="FP139" s="53">
        <v>0</v>
      </c>
      <c r="FQ139" s="53">
        <v>0</v>
      </c>
      <c r="FR139" s="53">
        <v>607538</v>
      </c>
      <c r="FS139" s="53">
        <v>0</v>
      </c>
      <c r="FT139" s="53">
        <v>0</v>
      </c>
      <c r="FU139" s="53">
        <v>0</v>
      </c>
      <c r="FV139" s="53">
        <v>0</v>
      </c>
      <c r="FW139" s="53">
        <v>0</v>
      </c>
      <c r="FX139" s="53">
        <v>0</v>
      </c>
      <c r="FY139" s="53">
        <v>0</v>
      </c>
      <c r="FZ139" s="53">
        <v>659707</v>
      </c>
      <c r="GA139" s="53">
        <v>0</v>
      </c>
      <c r="GB139" s="53">
        <v>0</v>
      </c>
      <c r="GC139" s="53">
        <v>0</v>
      </c>
      <c r="GD139" s="53">
        <v>0</v>
      </c>
      <c r="GE139" s="53">
        <v>0</v>
      </c>
      <c r="GF139" s="53">
        <v>0</v>
      </c>
      <c r="GG139" s="53">
        <v>0</v>
      </c>
      <c r="GH139" s="53">
        <v>0</v>
      </c>
      <c r="GI139" s="53">
        <v>0</v>
      </c>
      <c r="GJ139" s="53">
        <v>0</v>
      </c>
      <c r="GK139" s="53">
        <v>0</v>
      </c>
      <c r="GL139" s="53">
        <v>0</v>
      </c>
      <c r="GM139" s="53">
        <v>0</v>
      </c>
      <c r="GN139" s="53">
        <v>0</v>
      </c>
      <c r="GO139" s="53">
        <v>0</v>
      </c>
      <c r="GP139" s="53">
        <v>0</v>
      </c>
      <c r="GQ139" s="53">
        <v>148429</v>
      </c>
      <c r="GR139" s="53">
        <v>0</v>
      </c>
      <c r="GS139" s="53">
        <v>389616</v>
      </c>
      <c r="GT139" s="53">
        <v>0</v>
      </c>
      <c r="GU139" s="53">
        <v>40491</v>
      </c>
      <c r="GV139" s="53">
        <v>0</v>
      </c>
      <c r="GW139" s="53">
        <v>0</v>
      </c>
      <c r="GX139" s="53">
        <v>0</v>
      </c>
      <c r="GY139" s="53">
        <v>0</v>
      </c>
      <c r="GZ139" s="53">
        <v>578536</v>
      </c>
      <c r="HA139" s="53">
        <v>-92260</v>
      </c>
      <c r="HB139" s="53">
        <v>0</v>
      </c>
      <c r="HC139" s="53">
        <v>367162</v>
      </c>
      <c r="HD139" s="53">
        <v>0</v>
      </c>
      <c r="HE139" s="53">
        <v>633952</v>
      </c>
      <c r="HF139" s="53">
        <v>0</v>
      </c>
      <c r="HG139" s="53">
        <v>0</v>
      </c>
      <c r="HH139" s="53">
        <v>0</v>
      </c>
      <c r="HI139" s="53">
        <v>-8737</v>
      </c>
      <c r="HJ139" s="53">
        <v>900117</v>
      </c>
      <c r="HK139" s="53">
        <v>0</v>
      </c>
      <c r="HL139" s="53">
        <v>0</v>
      </c>
      <c r="HM139" s="53">
        <v>0</v>
      </c>
      <c r="HN139" s="53">
        <v>0</v>
      </c>
      <c r="HO139" s="53">
        <v>0</v>
      </c>
      <c r="HP139" s="53">
        <v>0</v>
      </c>
      <c r="HQ139" s="53">
        <v>0</v>
      </c>
      <c r="HR139" s="53">
        <v>0</v>
      </c>
      <c r="HS139" s="53">
        <v>0</v>
      </c>
      <c r="HT139" s="53">
        <v>0</v>
      </c>
      <c r="HU139" s="53">
        <v>0</v>
      </c>
      <c r="HV139" s="53">
        <v>0</v>
      </c>
      <c r="HW139" s="53">
        <v>0</v>
      </c>
      <c r="HX139" s="53">
        <v>0</v>
      </c>
      <c r="HY139" s="53">
        <v>0</v>
      </c>
      <c r="HZ139" s="53">
        <v>0</v>
      </c>
      <c r="IA139" s="53">
        <v>0</v>
      </c>
      <c r="IB139" s="53">
        <v>0</v>
      </c>
      <c r="IC139" s="53">
        <v>0</v>
      </c>
      <c r="ID139" s="53">
        <v>0</v>
      </c>
      <c r="IE139" s="53">
        <v>0</v>
      </c>
      <c r="IF139" s="53">
        <v>0</v>
      </c>
      <c r="IG139" s="53">
        <v>0</v>
      </c>
      <c r="IH139" s="53">
        <v>0</v>
      </c>
      <c r="II139" s="53">
        <v>0</v>
      </c>
      <c r="IJ139" s="53">
        <v>0</v>
      </c>
      <c r="IK139" s="53">
        <v>0</v>
      </c>
      <c r="IL139" s="53">
        <v>0</v>
      </c>
      <c r="IM139" s="53">
        <v>0</v>
      </c>
      <c r="IN139" s="53">
        <v>0</v>
      </c>
      <c r="IO139" s="53">
        <v>0</v>
      </c>
      <c r="IP139" s="53">
        <v>0</v>
      </c>
      <c r="IQ139" s="53">
        <v>0</v>
      </c>
      <c r="IR139" s="53">
        <v>0</v>
      </c>
      <c r="IS139" s="53">
        <v>0</v>
      </c>
      <c r="IT139" s="53">
        <v>0</v>
      </c>
      <c r="IU139" s="53">
        <v>0</v>
      </c>
      <c r="IV139" s="53">
        <v>0</v>
      </c>
      <c r="IW139" s="53">
        <v>0</v>
      </c>
      <c r="IX139" s="53">
        <v>0</v>
      </c>
      <c r="IY139" s="53">
        <v>0</v>
      </c>
      <c r="IZ139" s="53">
        <v>0</v>
      </c>
      <c r="JA139" s="53">
        <v>0</v>
      </c>
      <c r="JB139" s="53">
        <v>0</v>
      </c>
      <c r="JC139" s="53">
        <v>0</v>
      </c>
      <c r="JD139" s="53">
        <v>0</v>
      </c>
      <c r="JE139" s="53">
        <v>0</v>
      </c>
      <c r="JF139" s="53">
        <v>0</v>
      </c>
      <c r="JG139" s="53">
        <v>0</v>
      </c>
      <c r="JH139" s="53">
        <v>0</v>
      </c>
      <c r="JI139" s="53">
        <v>0</v>
      </c>
      <c r="JJ139" s="53">
        <v>0</v>
      </c>
      <c r="JK139" s="53">
        <v>0</v>
      </c>
      <c r="JL139" s="53">
        <v>0</v>
      </c>
      <c r="JM139" s="53">
        <v>0</v>
      </c>
      <c r="JN139" s="53">
        <v>0</v>
      </c>
      <c r="JO139" s="53">
        <v>0</v>
      </c>
      <c r="JP139" s="53">
        <v>0</v>
      </c>
      <c r="JQ139" s="53">
        <v>0</v>
      </c>
      <c r="JR139" s="53">
        <v>29002</v>
      </c>
      <c r="JS139" s="53">
        <v>0</v>
      </c>
      <c r="JT139" s="53">
        <v>29002</v>
      </c>
      <c r="JU139" s="53">
        <v>607538</v>
      </c>
      <c r="JV139" s="53">
        <v>0</v>
      </c>
      <c r="JW139" s="53">
        <v>0</v>
      </c>
      <c r="JX139" s="53">
        <v>0</v>
      </c>
      <c r="JY139" s="53">
        <v>0</v>
      </c>
      <c r="JZ139" s="53">
        <v>0</v>
      </c>
      <c r="KA139" s="53">
        <v>0</v>
      </c>
      <c r="KB139" s="53">
        <v>0</v>
      </c>
      <c r="KC139" s="53">
        <v>-240410</v>
      </c>
      <c r="KD139" s="53">
        <v>0</v>
      </c>
      <c r="KE139" s="53">
        <v>-240410</v>
      </c>
      <c r="KF139" s="53">
        <v>659707</v>
      </c>
      <c r="KG139" s="53">
        <v>0</v>
      </c>
      <c r="KH139" s="53">
        <v>0</v>
      </c>
      <c r="KI139" s="53">
        <v>0</v>
      </c>
      <c r="KJ139" s="53">
        <v>0</v>
      </c>
      <c r="KK139" s="53">
        <v>0</v>
      </c>
      <c r="KL139" s="53">
        <v>0</v>
      </c>
      <c r="KM139" s="53">
        <v>0</v>
      </c>
      <c r="KN139" s="53">
        <v>0</v>
      </c>
      <c r="KO139" s="53">
        <v>0</v>
      </c>
      <c r="KP139" s="53">
        <v>0</v>
      </c>
      <c r="KQ139" s="53">
        <v>0</v>
      </c>
      <c r="KR139" s="53">
        <v>0</v>
      </c>
      <c r="KS139" s="53">
        <v>0</v>
      </c>
      <c r="KT139" s="53">
        <v>0</v>
      </c>
      <c r="KU139" s="53">
        <v>0</v>
      </c>
      <c r="KV139" s="53">
        <v>0</v>
      </c>
      <c r="KW139" s="53">
        <v>0</v>
      </c>
      <c r="KX139" s="53">
        <v>0</v>
      </c>
      <c r="KY139" s="53">
        <v>0</v>
      </c>
      <c r="KZ139" s="53">
        <v>0</v>
      </c>
      <c r="LA139" s="53">
        <v>0</v>
      </c>
      <c r="LB139" s="53">
        <v>0</v>
      </c>
      <c r="LC139" s="53">
        <v>0</v>
      </c>
      <c r="LD139" s="53">
        <v>0</v>
      </c>
      <c r="LE139" s="53">
        <v>0</v>
      </c>
      <c r="LF139" s="53">
        <v>0</v>
      </c>
      <c r="LG139" s="53">
        <v>-1141</v>
      </c>
      <c r="LH139" s="53">
        <v>0</v>
      </c>
      <c r="LI139" s="53">
        <v>0</v>
      </c>
      <c r="LJ139" s="53">
        <v>-442</v>
      </c>
      <c r="LK139" s="53">
        <v>-129</v>
      </c>
      <c r="LL139" s="53">
        <v>-1270</v>
      </c>
      <c r="LM139" s="53">
        <v>0</v>
      </c>
      <c r="LN139" s="53">
        <v>0</v>
      </c>
      <c r="LO139" s="53">
        <v>0</v>
      </c>
      <c r="LP139" s="53">
        <v>0</v>
      </c>
      <c r="LQ139" s="53">
        <v>0</v>
      </c>
      <c r="LR139" s="53">
        <v>0</v>
      </c>
      <c r="LS139" s="53">
        <v>0</v>
      </c>
      <c r="LT139" s="53">
        <v>0</v>
      </c>
      <c r="LU139" s="53">
        <v>0</v>
      </c>
      <c r="LV139" s="53">
        <v>0</v>
      </c>
      <c r="LW139" s="53">
        <v>0</v>
      </c>
      <c r="LX139" s="53">
        <v>0</v>
      </c>
      <c r="LY139" s="53">
        <v>0</v>
      </c>
      <c r="LZ139" s="53">
        <v>0</v>
      </c>
      <c r="MA139" s="53">
        <v>0</v>
      </c>
      <c r="MB139" s="53">
        <v>0</v>
      </c>
      <c r="MC139" s="53">
        <v>0</v>
      </c>
      <c r="MD139" s="53">
        <v>0</v>
      </c>
      <c r="ME139" s="53">
        <v>0</v>
      </c>
      <c r="MF139" s="53">
        <v>0</v>
      </c>
      <c r="MG139" s="53">
        <v>0</v>
      </c>
      <c r="MH139" s="53">
        <v>0</v>
      </c>
      <c r="MI139" s="53">
        <v>0</v>
      </c>
      <c r="MJ139" s="53">
        <v>0</v>
      </c>
      <c r="MK139" s="53">
        <v>0</v>
      </c>
      <c r="ML139" s="53">
        <v>828</v>
      </c>
      <c r="MM139" s="53">
        <v>0</v>
      </c>
      <c r="MN139" s="53">
        <v>0</v>
      </c>
      <c r="MO139" s="53">
        <v>0</v>
      </c>
      <c r="MP139" s="53">
        <v>828</v>
      </c>
      <c r="MQ139" s="53">
        <v>0</v>
      </c>
      <c r="MR139" s="53">
        <v>0</v>
      </c>
      <c r="MS139" s="53">
        <v>0</v>
      </c>
      <c r="MT139" s="53">
        <v>0</v>
      </c>
      <c r="MU139" s="53">
        <v>0</v>
      </c>
      <c r="MV139" s="53">
        <v>0</v>
      </c>
      <c r="MW139" s="53">
        <v>0</v>
      </c>
      <c r="MX139" s="53">
        <v>0</v>
      </c>
      <c r="MY139" s="53">
        <v>0</v>
      </c>
      <c r="MZ139" s="53">
        <v>0</v>
      </c>
      <c r="NA139" s="53">
        <v>0</v>
      </c>
      <c r="NB139" s="53">
        <v>0</v>
      </c>
      <c r="NC139" s="53">
        <v>0</v>
      </c>
      <c r="ND139" s="53">
        <v>0</v>
      </c>
      <c r="NE139" s="53">
        <v>0</v>
      </c>
      <c r="NF139" s="53">
        <v>0</v>
      </c>
      <c r="NG139" s="53">
        <v>0</v>
      </c>
      <c r="NH139" s="53">
        <v>0</v>
      </c>
      <c r="NI139" s="53">
        <v>0</v>
      </c>
    </row>
    <row r="140" spans="1:373">
      <c r="A140" s="53" t="s">
        <v>3</v>
      </c>
      <c r="B140" s="53" t="s">
        <v>1377</v>
      </c>
      <c r="C140" s="53">
        <v>4115251</v>
      </c>
      <c r="D140" s="53">
        <v>19400</v>
      </c>
      <c r="E140" s="53">
        <v>18</v>
      </c>
      <c r="F140" s="53">
        <v>0</v>
      </c>
      <c r="G140" s="53">
        <v>0</v>
      </c>
      <c r="H140" s="53">
        <v>0</v>
      </c>
      <c r="I140" s="53">
        <v>65778</v>
      </c>
      <c r="J140" s="53">
        <v>0</v>
      </c>
      <c r="K140" s="53">
        <v>61779</v>
      </c>
      <c r="L140" s="53">
        <v>0</v>
      </c>
      <c r="M140" s="53">
        <v>0</v>
      </c>
      <c r="N140" s="53">
        <v>0</v>
      </c>
      <c r="O140" s="53">
        <v>127557</v>
      </c>
      <c r="P140" s="53">
        <v>0</v>
      </c>
      <c r="Q140" s="53">
        <v>0</v>
      </c>
      <c r="R140" s="53">
        <v>0</v>
      </c>
      <c r="S140" s="53">
        <v>0</v>
      </c>
      <c r="T140" s="53">
        <v>-19046</v>
      </c>
      <c r="U140" s="53">
        <v>0</v>
      </c>
      <c r="V140" s="53">
        <v>0</v>
      </c>
      <c r="W140" s="53">
        <v>-2386</v>
      </c>
      <c r="X140" s="53">
        <v>-21432</v>
      </c>
      <c r="Y140" s="53">
        <v>106125</v>
      </c>
      <c r="Z140" s="53">
        <v>154347</v>
      </c>
      <c r="AA140" s="53">
        <v>0</v>
      </c>
      <c r="AB140" s="53">
        <v>104675</v>
      </c>
      <c r="AC140" s="53">
        <v>1673</v>
      </c>
      <c r="AD140" s="53">
        <v>-540</v>
      </c>
      <c r="AE140" s="53">
        <v>0</v>
      </c>
      <c r="AF140" s="53">
        <v>43007</v>
      </c>
      <c r="AG140" s="53">
        <v>196667</v>
      </c>
      <c r="AH140" s="53">
        <v>0</v>
      </c>
      <c r="AI140" s="53">
        <v>0</v>
      </c>
      <c r="AJ140" s="53">
        <v>4951</v>
      </c>
      <c r="AK140" s="53">
        <v>0</v>
      </c>
      <c r="AL140" s="53">
        <v>0</v>
      </c>
      <c r="AM140" s="53">
        <v>0</v>
      </c>
      <c r="AN140" s="53">
        <v>69105</v>
      </c>
      <c r="AO140" s="53">
        <v>64768</v>
      </c>
      <c r="AP140" s="53">
        <v>0</v>
      </c>
      <c r="AQ140" s="53">
        <v>45136</v>
      </c>
      <c r="AR140" s="53">
        <v>0</v>
      </c>
      <c r="AS140" s="53">
        <v>69975</v>
      </c>
      <c r="AT140" s="53">
        <v>248984</v>
      </c>
      <c r="AU140" s="53">
        <v>0</v>
      </c>
      <c r="AV140" s="53">
        <v>0</v>
      </c>
      <c r="AW140" s="53">
        <v>0</v>
      </c>
      <c r="AX140" s="53">
        <v>0</v>
      </c>
      <c r="AY140" s="53">
        <v>0</v>
      </c>
      <c r="AZ140" s="53">
        <v>-13073</v>
      </c>
      <c r="BA140" s="53">
        <v>-13040</v>
      </c>
      <c r="BB140" s="53">
        <v>-2755</v>
      </c>
      <c r="BC140" s="53">
        <v>0</v>
      </c>
      <c r="BD140" s="53">
        <v>-9307</v>
      </c>
      <c r="BE140" s="53">
        <v>-38175</v>
      </c>
      <c r="BF140" s="53">
        <v>0</v>
      </c>
      <c r="BG140" s="53">
        <v>0</v>
      </c>
      <c r="BH140" s="53">
        <v>0</v>
      </c>
      <c r="BI140" s="53">
        <v>0</v>
      </c>
      <c r="BJ140" s="53">
        <v>0</v>
      </c>
      <c r="BK140" s="53">
        <v>0</v>
      </c>
      <c r="BL140" s="53">
        <v>0</v>
      </c>
      <c r="BM140" s="53">
        <v>116551</v>
      </c>
      <c r="BN140" s="53">
        <v>0</v>
      </c>
      <c r="BO140" s="53">
        <v>87067</v>
      </c>
      <c r="BP140" s="53">
        <v>0</v>
      </c>
      <c r="BQ140" s="53">
        <v>185401</v>
      </c>
      <c r="BR140" s="53">
        <v>0</v>
      </c>
      <c r="BS140" s="53">
        <v>0</v>
      </c>
      <c r="BT140" s="53">
        <v>45136</v>
      </c>
      <c r="BU140" s="53">
        <v>0</v>
      </c>
      <c r="BV140" s="53">
        <v>0</v>
      </c>
      <c r="BW140" s="53">
        <v>0</v>
      </c>
      <c r="BX140" s="53">
        <v>0</v>
      </c>
      <c r="BY140" s="53">
        <v>0</v>
      </c>
      <c r="BZ140" s="53">
        <v>0</v>
      </c>
      <c r="CA140" s="53">
        <v>0</v>
      </c>
      <c r="CB140" s="53">
        <v>0</v>
      </c>
      <c r="CC140" s="53">
        <v>0</v>
      </c>
      <c r="CD140" s="53">
        <v>0</v>
      </c>
      <c r="CE140" s="53">
        <v>0</v>
      </c>
      <c r="CF140" s="53">
        <v>0</v>
      </c>
      <c r="CG140" s="53">
        <v>117204</v>
      </c>
      <c r="CH140" s="53">
        <v>164230</v>
      </c>
      <c r="CI140" s="53">
        <v>210809</v>
      </c>
      <c r="CJ140" s="53">
        <v>0</v>
      </c>
      <c r="CK140" s="53">
        <v>504780</v>
      </c>
      <c r="CL140" s="53">
        <v>210809</v>
      </c>
      <c r="CM140" s="53">
        <v>0</v>
      </c>
      <c r="CN140" s="53">
        <v>715589</v>
      </c>
      <c r="CO140" s="53">
        <v>434155</v>
      </c>
      <c r="CP140" s="53">
        <v>0</v>
      </c>
      <c r="CQ140" s="53">
        <v>0</v>
      </c>
      <c r="CR140" s="53">
        <v>0</v>
      </c>
      <c r="CS140" s="53">
        <v>281434</v>
      </c>
      <c r="CT140" s="53">
        <v>715589</v>
      </c>
      <c r="CU140" s="53">
        <v>0</v>
      </c>
      <c r="CV140" s="53">
        <v>0</v>
      </c>
      <c r="CW140" s="53">
        <v>0</v>
      </c>
      <c r="CX140" s="53">
        <v>210809</v>
      </c>
      <c r="CY140" s="53">
        <v>0</v>
      </c>
      <c r="CZ140" s="53">
        <v>0</v>
      </c>
      <c r="DA140" s="53">
        <v>0</v>
      </c>
      <c r="DB140" s="53">
        <v>106125</v>
      </c>
      <c r="DC140" s="53">
        <v>208829</v>
      </c>
      <c r="DD140" s="53">
        <v>0</v>
      </c>
      <c r="DE140" s="53">
        <v>327014</v>
      </c>
      <c r="DF140" s="53">
        <v>0</v>
      </c>
      <c r="DG140" s="53">
        <v>-375</v>
      </c>
      <c r="DH140" s="53">
        <v>0</v>
      </c>
      <c r="DI140" s="53">
        <v>14925</v>
      </c>
      <c r="DJ140" s="53">
        <v>25186</v>
      </c>
      <c r="DK140" s="53">
        <v>0</v>
      </c>
      <c r="DL140" s="53">
        <v>3898</v>
      </c>
      <c r="DM140" s="53">
        <v>6943</v>
      </c>
      <c r="DN140" s="53">
        <v>0</v>
      </c>
      <c r="DO140" s="53">
        <v>586420</v>
      </c>
      <c r="DP140" s="53">
        <v>154347</v>
      </c>
      <c r="DQ140" s="53">
        <v>0</v>
      </c>
      <c r="DR140" s="53">
        <v>104675</v>
      </c>
      <c r="DS140" s="53">
        <v>1673</v>
      </c>
      <c r="DT140" s="53">
        <v>-540</v>
      </c>
      <c r="DU140" s="53">
        <v>0</v>
      </c>
      <c r="DV140" s="53">
        <v>43007</v>
      </c>
      <c r="DW140" s="53">
        <v>196667</v>
      </c>
      <c r="DX140" s="53">
        <v>0</v>
      </c>
      <c r="DY140" s="53">
        <v>3883</v>
      </c>
      <c r="DZ140" s="53">
        <v>0</v>
      </c>
      <c r="EA140" s="53">
        <v>4951</v>
      </c>
      <c r="EB140" s="53">
        <v>508663</v>
      </c>
      <c r="EC140" s="53">
        <v>0</v>
      </c>
      <c r="ED140" s="53">
        <v>0</v>
      </c>
      <c r="EE140" s="53">
        <v>0</v>
      </c>
      <c r="EF140" s="53">
        <v>0</v>
      </c>
      <c r="EG140" s="53">
        <v>0</v>
      </c>
      <c r="EH140" s="53">
        <v>0</v>
      </c>
      <c r="EI140" s="53">
        <v>0</v>
      </c>
      <c r="EJ140" s="53">
        <v>0</v>
      </c>
      <c r="EK140" s="53">
        <v>0</v>
      </c>
      <c r="EL140" s="53">
        <v>0</v>
      </c>
      <c r="EM140" s="53">
        <v>0</v>
      </c>
      <c r="EN140" s="53">
        <v>0</v>
      </c>
      <c r="EO140" s="53">
        <v>0</v>
      </c>
      <c r="EP140" s="53">
        <v>0</v>
      </c>
      <c r="EQ140" s="53">
        <v>0</v>
      </c>
      <c r="ER140" s="53">
        <v>0</v>
      </c>
      <c r="ES140" s="53">
        <v>0</v>
      </c>
      <c r="ET140" s="53">
        <v>0</v>
      </c>
      <c r="EU140" s="53">
        <v>0</v>
      </c>
      <c r="EV140" s="53">
        <v>0</v>
      </c>
      <c r="EW140" s="53">
        <v>0</v>
      </c>
      <c r="EX140" s="53">
        <v>0</v>
      </c>
      <c r="EY140" s="53">
        <v>3883</v>
      </c>
      <c r="EZ140" s="53">
        <v>0</v>
      </c>
      <c r="FA140" s="53">
        <v>0</v>
      </c>
      <c r="FB140" s="53">
        <v>3883</v>
      </c>
      <c r="FC140" s="53">
        <v>0</v>
      </c>
      <c r="FD140" s="53">
        <v>0</v>
      </c>
      <c r="FE140" s="53">
        <v>0</v>
      </c>
      <c r="FF140" s="53">
        <v>0</v>
      </c>
      <c r="FG140" s="53">
        <v>0</v>
      </c>
      <c r="FH140" s="53">
        <v>0</v>
      </c>
      <c r="FI140" s="53">
        <v>0</v>
      </c>
      <c r="FJ140" s="53">
        <v>0</v>
      </c>
      <c r="FK140" s="53">
        <v>0</v>
      </c>
      <c r="FL140" s="53">
        <v>0</v>
      </c>
      <c r="FM140" s="53">
        <v>0</v>
      </c>
      <c r="FN140" s="53">
        <v>158563</v>
      </c>
      <c r="FO140" s="53">
        <v>0</v>
      </c>
      <c r="FP140" s="53">
        <v>0</v>
      </c>
      <c r="FQ140" s="53">
        <v>158563</v>
      </c>
      <c r="FR140" s="53">
        <v>851108</v>
      </c>
      <c r="FS140" s="53">
        <v>0</v>
      </c>
      <c r="FT140" s="53">
        <v>0</v>
      </c>
      <c r="FU140" s="53">
        <v>0</v>
      </c>
      <c r="FV140" s="53">
        <v>0</v>
      </c>
      <c r="FW140" s="53">
        <v>0</v>
      </c>
      <c r="FX140" s="53">
        <v>0</v>
      </c>
      <c r="FY140" s="53">
        <v>0</v>
      </c>
      <c r="FZ140" s="53">
        <v>719472</v>
      </c>
      <c r="GA140" s="53">
        <v>0</v>
      </c>
      <c r="GB140" s="53">
        <v>0</v>
      </c>
      <c r="GC140" s="53">
        <v>0</v>
      </c>
      <c r="GD140" s="53">
        <v>0</v>
      </c>
      <c r="GE140" s="53">
        <v>0</v>
      </c>
      <c r="GF140" s="53">
        <v>0</v>
      </c>
      <c r="GG140" s="53">
        <v>0</v>
      </c>
      <c r="GH140" s="53">
        <v>0</v>
      </c>
      <c r="GI140" s="53">
        <v>0</v>
      </c>
      <c r="GJ140" s="53">
        <v>0</v>
      </c>
      <c r="GK140" s="53">
        <v>0</v>
      </c>
      <c r="GL140" s="53">
        <v>0</v>
      </c>
      <c r="GM140" s="53">
        <v>0</v>
      </c>
      <c r="GN140" s="53">
        <v>0</v>
      </c>
      <c r="GO140" s="53">
        <v>0</v>
      </c>
      <c r="GP140" s="53">
        <v>3883</v>
      </c>
      <c r="GQ140" s="53">
        <v>137500</v>
      </c>
      <c r="GR140" s="53">
        <v>0</v>
      </c>
      <c r="GS140" s="53">
        <v>98085</v>
      </c>
      <c r="GT140" s="53">
        <v>0</v>
      </c>
      <c r="GU140" s="53">
        <v>0</v>
      </c>
      <c r="GV140" s="53">
        <v>0</v>
      </c>
      <c r="GW140" s="53">
        <v>3898</v>
      </c>
      <c r="GX140" s="53">
        <v>0</v>
      </c>
      <c r="GY140" s="53">
        <v>0</v>
      </c>
      <c r="GZ140" s="53">
        <v>239483</v>
      </c>
      <c r="HA140" s="53">
        <v>116551</v>
      </c>
      <c r="HB140" s="53">
        <v>0</v>
      </c>
      <c r="HC140" s="53">
        <v>87067</v>
      </c>
      <c r="HD140" s="53">
        <v>0</v>
      </c>
      <c r="HE140" s="53">
        <v>185401</v>
      </c>
      <c r="HF140" s="53">
        <v>0</v>
      </c>
      <c r="HG140" s="53">
        <v>117</v>
      </c>
      <c r="HH140" s="53">
        <v>0</v>
      </c>
      <c r="HI140" s="53">
        <v>45136</v>
      </c>
      <c r="HJ140" s="53">
        <v>434272</v>
      </c>
      <c r="HK140" s="53">
        <v>0</v>
      </c>
      <c r="HL140" s="53">
        <v>0</v>
      </c>
      <c r="HM140" s="53">
        <v>0</v>
      </c>
      <c r="HN140" s="53">
        <v>0</v>
      </c>
      <c r="HO140" s="53">
        <v>0</v>
      </c>
      <c r="HP140" s="53">
        <v>0</v>
      </c>
      <c r="HQ140" s="53">
        <v>117</v>
      </c>
      <c r="HR140" s="53">
        <v>0</v>
      </c>
      <c r="HS140" s="53">
        <v>0</v>
      </c>
      <c r="HT140" s="53">
        <v>117</v>
      </c>
      <c r="HU140" s="53">
        <v>0</v>
      </c>
      <c r="HV140" s="53">
        <v>0</v>
      </c>
      <c r="HW140" s="53">
        <v>0</v>
      </c>
      <c r="HX140" s="53">
        <v>0</v>
      </c>
      <c r="HY140" s="53">
        <v>0</v>
      </c>
      <c r="HZ140" s="53">
        <v>0</v>
      </c>
      <c r="IA140" s="53">
        <v>0</v>
      </c>
      <c r="IB140" s="53">
        <v>0</v>
      </c>
      <c r="IC140" s="53">
        <v>0</v>
      </c>
      <c r="ID140" s="53">
        <v>0</v>
      </c>
      <c r="IE140" s="53">
        <v>0</v>
      </c>
      <c r="IF140" s="53">
        <v>0</v>
      </c>
      <c r="IG140" s="53">
        <v>0</v>
      </c>
      <c r="IH140" s="53">
        <v>0</v>
      </c>
      <c r="II140" s="53">
        <v>0</v>
      </c>
      <c r="IJ140" s="53">
        <v>0</v>
      </c>
      <c r="IK140" s="53">
        <v>0</v>
      </c>
      <c r="IL140" s="53">
        <v>0</v>
      </c>
      <c r="IM140" s="53">
        <v>0</v>
      </c>
      <c r="IN140" s="53">
        <v>0</v>
      </c>
      <c r="IO140" s="53">
        <v>0</v>
      </c>
      <c r="IP140" s="53">
        <v>0</v>
      </c>
      <c r="IQ140" s="53">
        <v>0</v>
      </c>
      <c r="IR140" s="53">
        <v>0</v>
      </c>
      <c r="IS140" s="53">
        <v>0</v>
      </c>
      <c r="IT140" s="53">
        <v>0</v>
      </c>
      <c r="IU140" s="53">
        <v>0</v>
      </c>
      <c r="IV140" s="53">
        <v>0</v>
      </c>
      <c r="IW140" s="53">
        <v>0</v>
      </c>
      <c r="IX140" s="53">
        <v>0</v>
      </c>
      <c r="IY140" s="53">
        <v>0</v>
      </c>
      <c r="IZ140" s="53">
        <v>0</v>
      </c>
      <c r="JA140" s="53">
        <v>0</v>
      </c>
      <c r="JB140" s="53">
        <v>0</v>
      </c>
      <c r="JC140" s="53">
        <v>0</v>
      </c>
      <c r="JD140" s="53">
        <v>0</v>
      </c>
      <c r="JE140" s="53">
        <v>0</v>
      </c>
      <c r="JF140" s="53">
        <v>0</v>
      </c>
      <c r="JG140" s="53">
        <v>0</v>
      </c>
      <c r="JH140" s="53">
        <v>0</v>
      </c>
      <c r="JI140" s="53">
        <v>0</v>
      </c>
      <c r="JJ140" s="53">
        <v>0</v>
      </c>
      <c r="JK140" s="53">
        <v>0</v>
      </c>
      <c r="JL140" s="53">
        <v>0</v>
      </c>
      <c r="JM140" s="53">
        <v>0</v>
      </c>
      <c r="JN140" s="53">
        <v>752835</v>
      </c>
      <c r="JO140" s="53">
        <v>0</v>
      </c>
      <c r="JP140" s="53">
        <v>0</v>
      </c>
      <c r="JQ140" s="53">
        <v>0</v>
      </c>
      <c r="JR140" s="53">
        <v>-141210</v>
      </c>
      <c r="JS140" s="53">
        <v>0</v>
      </c>
      <c r="JT140" s="53">
        <v>611625</v>
      </c>
      <c r="JU140" s="53">
        <v>851108</v>
      </c>
      <c r="JV140" s="53">
        <v>0</v>
      </c>
      <c r="JW140" s="53">
        <v>0</v>
      </c>
      <c r="JX140" s="53">
        <v>0</v>
      </c>
      <c r="JY140" s="53">
        <v>0</v>
      </c>
      <c r="JZ140" s="53">
        <v>0</v>
      </c>
      <c r="KA140" s="53">
        <v>0</v>
      </c>
      <c r="KB140" s="53">
        <v>0</v>
      </c>
      <c r="KC140" s="53">
        <v>120970</v>
      </c>
      <c r="KD140" s="53">
        <v>164230</v>
      </c>
      <c r="KE140" s="53">
        <v>285200</v>
      </c>
      <c r="KF140" s="53">
        <v>719472</v>
      </c>
      <c r="KG140" s="53">
        <v>0</v>
      </c>
      <c r="KH140" s="53">
        <v>0</v>
      </c>
      <c r="KI140" s="53">
        <v>0</v>
      </c>
      <c r="KJ140" s="53">
        <v>0</v>
      </c>
      <c r="KK140" s="53">
        <v>0</v>
      </c>
      <c r="KL140" s="53">
        <v>0</v>
      </c>
      <c r="KM140" s="53">
        <v>0</v>
      </c>
      <c r="KN140" s="53">
        <v>3766</v>
      </c>
      <c r="KO140" s="53">
        <v>0</v>
      </c>
      <c r="KP140" s="53">
        <v>3766</v>
      </c>
      <c r="KQ140" s="53">
        <v>3883</v>
      </c>
      <c r="KR140" s="53">
        <v>0</v>
      </c>
      <c r="KS140" s="53">
        <v>0</v>
      </c>
      <c r="KT140" s="53">
        <v>0</v>
      </c>
      <c r="KU140" s="53">
        <v>0</v>
      </c>
      <c r="KV140" s="53">
        <v>0</v>
      </c>
      <c r="KW140" s="53">
        <v>0</v>
      </c>
      <c r="KX140" s="53">
        <v>0</v>
      </c>
      <c r="KY140" s="53">
        <v>0</v>
      </c>
      <c r="KZ140" s="53">
        <v>0</v>
      </c>
      <c r="LA140" s="53">
        <v>0</v>
      </c>
      <c r="LB140" s="53">
        <v>0</v>
      </c>
      <c r="LC140" s="53">
        <v>0</v>
      </c>
      <c r="LD140" s="53">
        <v>0</v>
      </c>
      <c r="LE140" s="53">
        <v>0</v>
      </c>
      <c r="LF140" s="53">
        <v>-13073</v>
      </c>
      <c r="LG140" s="53">
        <v>-13040</v>
      </c>
      <c r="LH140" s="53">
        <v>-2755</v>
      </c>
      <c r="LI140" s="53">
        <v>0</v>
      </c>
      <c r="LJ140" s="53">
        <v>210809</v>
      </c>
      <c r="LK140" s="53">
        <v>-9307</v>
      </c>
      <c r="LL140" s="53">
        <v>-38175</v>
      </c>
      <c r="LM140" s="53">
        <v>0</v>
      </c>
      <c r="LN140" s="53">
        <v>0</v>
      </c>
      <c r="LO140" s="53">
        <v>0</v>
      </c>
      <c r="LP140" s="53">
        <v>0</v>
      </c>
      <c r="LQ140" s="53">
        <v>0</v>
      </c>
      <c r="LR140" s="53">
        <v>0</v>
      </c>
      <c r="LS140" s="53">
        <v>0</v>
      </c>
      <c r="LT140" s="53">
        <v>0</v>
      </c>
      <c r="LU140" s="53">
        <v>0</v>
      </c>
      <c r="LV140" s="53">
        <v>0</v>
      </c>
      <c r="LW140" s="53">
        <v>0</v>
      </c>
      <c r="LX140" s="53">
        <v>0</v>
      </c>
      <c r="LY140" s="53">
        <v>0</v>
      </c>
      <c r="LZ140" s="53">
        <v>0</v>
      </c>
      <c r="MA140" s="53">
        <v>0</v>
      </c>
      <c r="MB140" s="53">
        <v>0</v>
      </c>
      <c r="MC140" s="53">
        <v>0</v>
      </c>
      <c r="MD140" s="53">
        <v>0</v>
      </c>
      <c r="ME140" s="53">
        <v>0</v>
      </c>
      <c r="MF140" s="53">
        <v>0</v>
      </c>
      <c r="MG140" s="53">
        <v>0</v>
      </c>
      <c r="MH140" s="53">
        <v>0</v>
      </c>
      <c r="MI140" s="53">
        <v>0</v>
      </c>
      <c r="MJ140" s="53">
        <v>69105</v>
      </c>
      <c r="MK140" s="53">
        <v>64768</v>
      </c>
      <c r="ML140" s="53">
        <v>0</v>
      </c>
      <c r="MM140" s="53">
        <v>45136</v>
      </c>
      <c r="MN140" s="53">
        <v>0</v>
      </c>
      <c r="MO140" s="53">
        <v>69975</v>
      </c>
      <c r="MP140" s="53">
        <v>248984</v>
      </c>
      <c r="MQ140" s="53">
        <v>0</v>
      </c>
      <c r="MR140" s="53">
        <v>0</v>
      </c>
      <c r="MS140" s="53">
        <v>0</v>
      </c>
      <c r="MT140" s="53">
        <v>0</v>
      </c>
      <c r="MU140" s="53">
        <v>0</v>
      </c>
      <c r="MV140" s="53">
        <v>0</v>
      </c>
      <c r="MW140" s="53">
        <v>0</v>
      </c>
      <c r="MX140" s="53">
        <v>0</v>
      </c>
      <c r="MY140" s="53">
        <v>0</v>
      </c>
      <c r="MZ140" s="53">
        <v>0</v>
      </c>
      <c r="NA140" s="53">
        <v>0</v>
      </c>
      <c r="NB140" s="53">
        <v>0</v>
      </c>
      <c r="NC140" s="53">
        <v>0</v>
      </c>
      <c r="ND140" s="53">
        <v>0</v>
      </c>
      <c r="NE140" s="53">
        <v>0</v>
      </c>
      <c r="NF140" s="53">
        <v>0</v>
      </c>
      <c r="NG140" s="53">
        <v>0</v>
      </c>
      <c r="NH140" s="53">
        <v>0</v>
      </c>
      <c r="NI140" s="53">
        <v>0</v>
      </c>
    </row>
    <row r="141" spans="1:373">
      <c r="A141" s="53" t="s">
        <v>3</v>
      </c>
      <c r="B141" s="53" t="s">
        <v>1377</v>
      </c>
      <c r="C141" s="53">
        <v>4115261</v>
      </c>
      <c r="D141" s="53">
        <v>13300</v>
      </c>
      <c r="E141" s="53">
        <v>18</v>
      </c>
      <c r="F141" s="53">
        <v>0</v>
      </c>
      <c r="G141" s="53">
        <v>0</v>
      </c>
      <c r="H141" s="53">
        <v>0</v>
      </c>
      <c r="I141" s="53">
        <v>0</v>
      </c>
      <c r="J141" s="53">
        <v>0</v>
      </c>
      <c r="K141" s="53">
        <v>121</v>
      </c>
      <c r="L141" s="53">
        <v>0</v>
      </c>
      <c r="M141" s="53">
        <v>0</v>
      </c>
      <c r="N141" s="53">
        <v>0</v>
      </c>
      <c r="O141" s="53">
        <v>121</v>
      </c>
      <c r="P141" s="53">
        <v>0</v>
      </c>
      <c r="Q141" s="53">
        <v>0</v>
      </c>
      <c r="R141" s="53">
        <v>0</v>
      </c>
      <c r="S141" s="53">
        <v>0</v>
      </c>
      <c r="T141" s="53">
        <v>-1646</v>
      </c>
      <c r="U141" s="53">
        <v>0</v>
      </c>
      <c r="V141" s="53">
        <v>0</v>
      </c>
      <c r="W141" s="53">
        <v>-41</v>
      </c>
      <c r="X141" s="53">
        <v>-1687</v>
      </c>
      <c r="Y141" s="53">
        <v>-1566</v>
      </c>
      <c r="Z141" s="53">
        <v>893441</v>
      </c>
      <c r="AA141" s="53">
        <v>0</v>
      </c>
      <c r="AB141" s="53">
        <v>-207903</v>
      </c>
      <c r="AC141" s="53">
        <v>0</v>
      </c>
      <c r="AD141" s="53">
        <v>134931</v>
      </c>
      <c r="AE141" s="53">
        <v>0</v>
      </c>
      <c r="AF141" s="53">
        <v>-13227</v>
      </c>
      <c r="AG141" s="53">
        <v>0</v>
      </c>
      <c r="AH141" s="53">
        <v>0</v>
      </c>
      <c r="AI141" s="53">
        <v>-55829</v>
      </c>
      <c r="AJ141" s="53">
        <v>0</v>
      </c>
      <c r="AK141" s="53">
        <v>0</v>
      </c>
      <c r="AL141" s="53">
        <v>0</v>
      </c>
      <c r="AM141" s="53">
        <v>0</v>
      </c>
      <c r="AN141" s="53">
        <v>0</v>
      </c>
      <c r="AO141" s="53">
        <v>0</v>
      </c>
      <c r="AP141" s="53">
        <v>470</v>
      </c>
      <c r="AQ141" s="53">
        <v>0</v>
      </c>
      <c r="AR141" s="53">
        <v>0</v>
      </c>
      <c r="AS141" s="53">
        <v>0</v>
      </c>
      <c r="AT141" s="53">
        <v>470</v>
      </c>
      <c r="AU141" s="53">
        <v>1321</v>
      </c>
      <c r="AV141" s="53">
        <v>0</v>
      </c>
      <c r="AW141" s="53">
        <v>0</v>
      </c>
      <c r="AX141" s="53">
        <v>0</v>
      </c>
      <c r="AY141" s="53">
        <v>0</v>
      </c>
      <c r="AZ141" s="53">
        <v>0</v>
      </c>
      <c r="BA141" s="53">
        <v>-1646</v>
      </c>
      <c r="BB141" s="53">
        <v>0</v>
      </c>
      <c r="BC141" s="53">
        <v>0</v>
      </c>
      <c r="BD141" s="53">
        <v>-41</v>
      </c>
      <c r="BE141" s="53">
        <v>-1687</v>
      </c>
      <c r="BF141" s="53">
        <v>0</v>
      </c>
      <c r="BG141" s="53">
        <v>0</v>
      </c>
      <c r="BH141" s="53">
        <v>0</v>
      </c>
      <c r="BI141" s="53">
        <v>0</v>
      </c>
      <c r="BJ141" s="53">
        <v>0</v>
      </c>
      <c r="BK141" s="53">
        <v>0</v>
      </c>
      <c r="BL141" s="53">
        <v>0</v>
      </c>
      <c r="BM141" s="53">
        <v>-105661</v>
      </c>
      <c r="BN141" s="53">
        <v>0</v>
      </c>
      <c r="BO141" s="53">
        <v>386324</v>
      </c>
      <c r="BP141" s="53">
        <v>0</v>
      </c>
      <c r="BQ141" s="53">
        <v>287474</v>
      </c>
      <c r="BR141" s="53">
        <v>0</v>
      </c>
      <c r="BS141" s="53">
        <v>0</v>
      </c>
      <c r="BT141" s="53">
        <v>402</v>
      </c>
      <c r="BU141" s="53">
        <v>0</v>
      </c>
      <c r="BV141" s="53">
        <v>0</v>
      </c>
      <c r="BW141" s="53">
        <v>162</v>
      </c>
      <c r="BX141" s="53">
        <v>0</v>
      </c>
      <c r="BY141" s="53">
        <v>0</v>
      </c>
      <c r="BZ141" s="53">
        <v>0</v>
      </c>
      <c r="CA141" s="53">
        <v>0</v>
      </c>
      <c r="CB141" s="53">
        <v>0</v>
      </c>
      <c r="CC141" s="53">
        <v>0</v>
      </c>
      <c r="CD141" s="53">
        <v>0</v>
      </c>
      <c r="CE141" s="53">
        <v>0</v>
      </c>
      <c r="CF141" s="53">
        <v>0</v>
      </c>
      <c r="CG141" s="53">
        <v>182816</v>
      </c>
      <c r="CH141" s="53">
        <v>0</v>
      </c>
      <c r="CI141" s="53">
        <v>-1217</v>
      </c>
      <c r="CJ141" s="53">
        <v>0</v>
      </c>
      <c r="CK141" s="53">
        <v>751413</v>
      </c>
      <c r="CL141" s="53">
        <v>104</v>
      </c>
      <c r="CM141" s="53">
        <v>0</v>
      </c>
      <c r="CN141" s="53">
        <v>751517</v>
      </c>
      <c r="CO141" s="53">
        <v>568539</v>
      </c>
      <c r="CP141" s="53">
        <v>162</v>
      </c>
      <c r="CQ141" s="53">
        <v>0</v>
      </c>
      <c r="CR141" s="53">
        <v>0</v>
      </c>
      <c r="CS141" s="53">
        <v>182816</v>
      </c>
      <c r="CT141" s="53">
        <v>751517</v>
      </c>
      <c r="CU141" s="53">
        <v>1321</v>
      </c>
      <c r="CV141" s="53">
        <v>0</v>
      </c>
      <c r="CW141" s="53">
        <v>0</v>
      </c>
      <c r="CX141" s="53">
        <v>104</v>
      </c>
      <c r="CY141" s="53">
        <v>0</v>
      </c>
      <c r="CZ141" s="53">
        <v>0</v>
      </c>
      <c r="DA141" s="53">
        <v>0</v>
      </c>
      <c r="DB141" s="53">
        <v>-1566</v>
      </c>
      <c r="DC141" s="53">
        <v>459376</v>
      </c>
      <c r="DD141" s="53">
        <v>0</v>
      </c>
      <c r="DE141" s="53">
        <v>47277</v>
      </c>
      <c r="DF141" s="53">
        <v>0</v>
      </c>
      <c r="DG141" s="53">
        <v>-1375</v>
      </c>
      <c r="DH141" s="53">
        <v>0</v>
      </c>
      <c r="DI141" s="53">
        <v>-17880</v>
      </c>
      <c r="DJ141" s="53">
        <v>0</v>
      </c>
      <c r="DK141" s="53">
        <v>0</v>
      </c>
      <c r="DL141" s="53">
        <v>0</v>
      </c>
      <c r="DM141" s="53">
        <v>0</v>
      </c>
      <c r="DN141" s="53">
        <v>0</v>
      </c>
      <c r="DO141" s="53">
        <v>487398</v>
      </c>
      <c r="DP141" s="53">
        <v>893441</v>
      </c>
      <c r="DQ141" s="53">
        <v>0</v>
      </c>
      <c r="DR141" s="53">
        <v>-207903</v>
      </c>
      <c r="DS141" s="53">
        <v>0</v>
      </c>
      <c r="DT141" s="53">
        <v>134931</v>
      </c>
      <c r="DU141" s="53">
        <v>0</v>
      </c>
      <c r="DV141" s="53">
        <v>-13227</v>
      </c>
      <c r="DW141" s="53">
        <v>0</v>
      </c>
      <c r="DX141" s="53">
        <v>0</v>
      </c>
      <c r="DY141" s="53">
        <v>0</v>
      </c>
      <c r="DZ141" s="53">
        <v>-55829</v>
      </c>
      <c r="EA141" s="53">
        <v>0</v>
      </c>
      <c r="EB141" s="53">
        <v>751413</v>
      </c>
      <c r="EC141" s="53">
        <v>0</v>
      </c>
      <c r="ED141" s="53">
        <v>0</v>
      </c>
      <c r="EE141" s="53">
        <v>0</v>
      </c>
      <c r="EF141" s="53">
        <v>0</v>
      </c>
      <c r="EG141" s="53">
        <v>0</v>
      </c>
      <c r="EH141" s="53">
        <v>0</v>
      </c>
      <c r="EI141" s="53">
        <v>0</v>
      </c>
      <c r="EJ141" s="53">
        <v>0</v>
      </c>
      <c r="EK141" s="53">
        <v>0</v>
      </c>
      <c r="EL141" s="53">
        <v>0</v>
      </c>
      <c r="EM141" s="53">
        <v>0</v>
      </c>
      <c r="EN141" s="53">
        <v>0</v>
      </c>
      <c r="EO141" s="53">
        <v>0</v>
      </c>
      <c r="EP141" s="53">
        <v>0</v>
      </c>
      <c r="EQ141" s="53">
        <v>0</v>
      </c>
      <c r="ER141" s="53">
        <v>0</v>
      </c>
      <c r="ES141" s="53">
        <v>0</v>
      </c>
      <c r="ET141" s="53">
        <v>0</v>
      </c>
      <c r="EU141" s="53">
        <v>0</v>
      </c>
      <c r="EV141" s="53">
        <v>0</v>
      </c>
      <c r="EW141" s="53">
        <v>0</v>
      </c>
      <c r="EX141" s="53">
        <v>0</v>
      </c>
      <c r="EY141" s="53">
        <v>0</v>
      </c>
      <c r="EZ141" s="53">
        <v>0</v>
      </c>
      <c r="FA141" s="53">
        <v>0</v>
      </c>
      <c r="FB141" s="53">
        <v>0</v>
      </c>
      <c r="FC141" s="53">
        <v>0</v>
      </c>
      <c r="FD141" s="53">
        <v>0</v>
      </c>
      <c r="FE141" s="53">
        <v>0</v>
      </c>
      <c r="FF141" s="53">
        <v>0</v>
      </c>
      <c r="FG141" s="53">
        <v>0</v>
      </c>
      <c r="FH141" s="53">
        <v>0</v>
      </c>
      <c r="FI141" s="53">
        <v>0</v>
      </c>
      <c r="FJ141" s="53">
        <v>0</v>
      </c>
      <c r="FK141" s="53">
        <v>0</v>
      </c>
      <c r="FL141" s="53">
        <v>0</v>
      </c>
      <c r="FM141" s="53">
        <v>0</v>
      </c>
      <c r="FN141" s="53">
        <v>0</v>
      </c>
      <c r="FO141" s="53">
        <v>0</v>
      </c>
      <c r="FP141" s="53">
        <v>0</v>
      </c>
      <c r="FQ141" s="53">
        <v>0</v>
      </c>
      <c r="FR141" s="53">
        <v>485832</v>
      </c>
      <c r="FS141" s="53">
        <v>0</v>
      </c>
      <c r="FT141" s="53">
        <v>0</v>
      </c>
      <c r="FU141" s="53">
        <v>0</v>
      </c>
      <c r="FV141" s="53">
        <v>0</v>
      </c>
      <c r="FW141" s="53">
        <v>0</v>
      </c>
      <c r="FX141" s="53">
        <v>0</v>
      </c>
      <c r="FY141" s="53">
        <v>0</v>
      </c>
      <c r="FZ141" s="53">
        <v>751517</v>
      </c>
      <c r="GA141" s="53">
        <v>0</v>
      </c>
      <c r="GB141" s="53">
        <v>0</v>
      </c>
      <c r="GC141" s="53">
        <v>0</v>
      </c>
      <c r="GD141" s="53">
        <v>0</v>
      </c>
      <c r="GE141" s="53">
        <v>0</v>
      </c>
      <c r="GF141" s="53">
        <v>0</v>
      </c>
      <c r="GG141" s="53">
        <v>0</v>
      </c>
      <c r="GH141" s="53">
        <v>0</v>
      </c>
      <c r="GI141" s="53">
        <v>0</v>
      </c>
      <c r="GJ141" s="53">
        <v>0</v>
      </c>
      <c r="GK141" s="53">
        <v>0</v>
      </c>
      <c r="GL141" s="53">
        <v>0</v>
      </c>
      <c r="GM141" s="53">
        <v>0</v>
      </c>
      <c r="GN141" s="53">
        <v>0</v>
      </c>
      <c r="GO141" s="53">
        <v>0</v>
      </c>
      <c r="GP141" s="53">
        <v>0</v>
      </c>
      <c r="GQ141" s="53">
        <v>124634</v>
      </c>
      <c r="GR141" s="53">
        <v>0</v>
      </c>
      <c r="GS141" s="53">
        <v>397975</v>
      </c>
      <c r="GT141" s="53">
        <v>0</v>
      </c>
      <c r="GU141" s="53">
        <v>-323017</v>
      </c>
      <c r="GV141" s="53">
        <v>0</v>
      </c>
      <c r="GW141" s="53">
        <v>0</v>
      </c>
      <c r="GX141" s="53">
        <v>0</v>
      </c>
      <c r="GY141" s="53">
        <v>0</v>
      </c>
      <c r="GZ141" s="53">
        <v>199592</v>
      </c>
      <c r="HA141" s="53">
        <v>-105661</v>
      </c>
      <c r="HB141" s="53">
        <v>0</v>
      </c>
      <c r="HC141" s="53">
        <v>386324</v>
      </c>
      <c r="HD141" s="53">
        <v>0</v>
      </c>
      <c r="HE141" s="53">
        <v>287474</v>
      </c>
      <c r="HF141" s="53">
        <v>0</v>
      </c>
      <c r="HG141" s="53">
        <v>0</v>
      </c>
      <c r="HH141" s="53">
        <v>0</v>
      </c>
      <c r="HI141" s="53">
        <v>402</v>
      </c>
      <c r="HJ141" s="53">
        <v>568539</v>
      </c>
      <c r="HK141" s="53">
        <v>0</v>
      </c>
      <c r="HL141" s="53">
        <v>0</v>
      </c>
      <c r="HM141" s="53">
        <v>0</v>
      </c>
      <c r="HN141" s="53">
        <v>0</v>
      </c>
      <c r="HO141" s="53">
        <v>0</v>
      </c>
      <c r="HP141" s="53">
        <v>0</v>
      </c>
      <c r="HQ141" s="53">
        <v>0</v>
      </c>
      <c r="HR141" s="53">
        <v>0</v>
      </c>
      <c r="HS141" s="53">
        <v>0</v>
      </c>
      <c r="HT141" s="53">
        <v>0</v>
      </c>
      <c r="HU141" s="53">
        <v>0</v>
      </c>
      <c r="HV141" s="53">
        <v>0</v>
      </c>
      <c r="HW141" s="53">
        <v>0</v>
      </c>
      <c r="HX141" s="53">
        <v>0</v>
      </c>
      <c r="HY141" s="53">
        <v>0</v>
      </c>
      <c r="HZ141" s="53">
        <v>0</v>
      </c>
      <c r="IA141" s="53">
        <v>0</v>
      </c>
      <c r="IB141" s="53">
        <v>0</v>
      </c>
      <c r="IC141" s="53">
        <v>0</v>
      </c>
      <c r="ID141" s="53">
        <v>0</v>
      </c>
      <c r="IE141" s="53">
        <v>0</v>
      </c>
      <c r="IF141" s="53">
        <v>0</v>
      </c>
      <c r="IG141" s="53">
        <v>162</v>
      </c>
      <c r="IH141" s="53">
        <v>0</v>
      </c>
      <c r="II141" s="53">
        <v>0</v>
      </c>
      <c r="IJ141" s="53">
        <v>0</v>
      </c>
      <c r="IK141" s="53">
        <v>0</v>
      </c>
      <c r="IL141" s="53">
        <v>162</v>
      </c>
      <c r="IM141" s="53">
        <v>0</v>
      </c>
      <c r="IN141" s="53">
        <v>0</v>
      </c>
      <c r="IO141" s="53">
        <v>162</v>
      </c>
      <c r="IP141" s="53">
        <v>0</v>
      </c>
      <c r="IQ141" s="53">
        <v>0</v>
      </c>
      <c r="IR141" s="53">
        <v>0</v>
      </c>
      <c r="IS141" s="53">
        <v>0</v>
      </c>
      <c r="IT141" s="53">
        <v>162</v>
      </c>
      <c r="IU141" s="53">
        <v>0</v>
      </c>
      <c r="IV141" s="53">
        <v>0</v>
      </c>
      <c r="IW141" s="53">
        <v>0</v>
      </c>
      <c r="IX141" s="53">
        <v>0</v>
      </c>
      <c r="IY141" s="53">
        <v>0</v>
      </c>
      <c r="IZ141" s="53">
        <v>0</v>
      </c>
      <c r="JA141" s="53">
        <v>0</v>
      </c>
      <c r="JB141" s="53">
        <v>0</v>
      </c>
      <c r="JC141" s="53">
        <v>0</v>
      </c>
      <c r="JD141" s="53">
        <v>0</v>
      </c>
      <c r="JE141" s="53">
        <v>0</v>
      </c>
      <c r="JF141" s="53">
        <v>0</v>
      </c>
      <c r="JG141" s="53">
        <v>0</v>
      </c>
      <c r="JH141" s="53">
        <v>0</v>
      </c>
      <c r="JI141" s="53">
        <v>0</v>
      </c>
      <c r="JJ141" s="53">
        <v>0</v>
      </c>
      <c r="JK141" s="53">
        <v>0</v>
      </c>
      <c r="JL141" s="53">
        <v>0</v>
      </c>
      <c r="JM141" s="53">
        <v>0</v>
      </c>
      <c r="JN141" s="53">
        <v>0</v>
      </c>
      <c r="JO141" s="53">
        <v>0</v>
      </c>
      <c r="JP141" s="53">
        <v>0</v>
      </c>
      <c r="JQ141" s="53">
        <v>0</v>
      </c>
      <c r="JR141" s="53">
        <v>286078</v>
      </c>
      <c r="JS141" s="53">
        <v>0</v>
      </c>
      <c r="JT141" s="53">
        <v>286078</v>
      </c>
      <c r="JU141" s="53">
        <v>485832</v>
      </c>
      <c r="JV141" s="53">
        <v>0</v>
      </c>
      <c r="JW141" s="53">
        <v>0</v>
      </c>
      <c r="JX141" s="53">
        <v>0</v>
      </c>
      <c r="JY141" s="53">
        <v>0</v>
      </c>
      <c r="JZ141" s="53">
        <v>0</v>
      </c>
      <c r="KA141" s="53">
        <v>0</v>
      </c>
      <c r="KB141" s="53">
        <v>0</v>
      </c>
      <c r="KC141" s="53">
        <v>182816</v>
      </c>
      <c r="KD141" s="53">
        <v>0</v>
      </c>
      <c r="KE141" s="53">
        <v>182816</v>
      </c>
      <c r="KF141" s="53">
        <v>751517</v>
      </c>
      <c r="KG141" s="53">
        <v>0</v>
      </c>
      <c r="KH141" s="53">
        <v>0</v>
      </c>
      <c r="KI141" s="53">
        <v>0</v>
      </c>
      <c r="KJ141" s="53">
        <v>0</v>
      </c>
      <c r="KK141" s="53">
        <v>0</v>
      </c>
      <c r="KL141" s="53">
        <v>0</v>
      </c>
      <c r="KM141" s="53">
        <v>0</v>
      </c>
      <c r="KN141" s="53">
        <v>0</v>
      </c>
      <c r="KO141" s="53">
        <v>0</v>
      </c>
      <c r="KP141" s="53">
        <v>0</v>
      </c>
      <c r="KQ141" s="53">
        <v>0</v>
      </c>
      <c r="KR141" s="53">
        <v>0</v>
      </c>
      <c r="KS141" s="53">
        <v>0</v>
      </c>
      <c r="KT141" s="53">
        <v>0</v>
      </c>
      <c r="KU141" s="53">
        <v>0</v>
      </c>
      <c r="KV141" s="53">
        <v>0</v>
      </c>
      <c r="KW141" s="53">
        <v>0</v>
      </c>
      <c r="KX141" s="53">
        <v>0</v>
      </c>
      <c r="KY141" s="53">
        <v>0</v>
      </c>
      <c r="KZ141" s="53">
        <v>0</v>
      </c>
      <c r="LA141" s="53">
        <v>0</v>
      </c>
      <c r="LB141" s="53">
        <v>0</v>
      </c>
      <c r="LC141" s="53">
        <v>0</v>
      </c>
      <c r="LD141" s="53">
        <v>0</v>
      </c>
      <c r="LE141" s="53">
        <v>0</v>
      </c>
      <c r="LF141" s="53">
        <v>0</v>
      </c>
      <c r="LG141" s="53">
        <v>-1646</v>
      </c>
      <c r="LH141" s="53">
        <v>0</v>
      </c>
      <c r="LI141" s="53">
        <v>0</v>
      </c>
      <c r="LJ141" s="53">
        <v>-1217</v>
      </c>
      <c r="LK141" s="53">
        <v>-41</v>
      </c>
      <c r="LL141" s="53">
        <v>-1687</v>
      </c>
      <c r="LM141" s="53">
        <v>0</v>
      </c>
      <c r="LN141" s="53">
        <v>0</v>
      </c>
      <c r="LO141" s="53">
        <v>0</v>
      </c>
      <c r="LP141" s="53">
        <v>0</v>
      </c>
      <c r="LQ141" s="53">
        <v>0</v>
      </c>
      <c r="LR141" s="53">
        <v>0</v>
      </c>
      <c r="LS141" s="53">
        <v>0</v>
      </c>
      <c r="LT141" s="53">
        <v>0</v>
      </c>
      <c r="LU141" s="53">
        <v>0</v>
      </c>
      <c r="LV141" s="53">
        <v>0</v>
      </c>
      <c r="LW141" s="53">
        <v>0</v>
      </c>
      <c r="LX141" s="53">
        <v>0</v>
      </c>
      <c r="LY141" s="53">
        <v>0</v>
      </c>
      <c r="LZ141" s="53">
        <v>0</v>
      </c>
      <c r="MA141" s="53">
        <v>0</v>
      </c>
      <c r="MB141" s="53">
        <v>0</v>
      </c>
      <c r="MC141" s="53">
        <v>0</v>
      </c>
      <c r="MD141" s="53">
        <v>0</v>
      </c>
      <c r="ME141" s="53">
        <v>0</v>
      </c>
      <c r="MF141" s="53">
        <v>0</v>
      </c>
      <c r="MG141" s="53">
        <v>0</v>
      </c>
      <c r="MH141" s="53">
        <v>0</v>
      </c>
      <c r="MI141" s="53">
        <v>0</v>
      </c>
      <c r="MJ141" s="53">
        <v>0</v>
      </c>
      <c r="MK141" s="53">
        <v>0</v>
      </c>
      <c r="ML141" s="53">
        <v>470</v>
      </c>
      <c r="MM141" s="53">
        <v>0</v>
      </c>
      <c r="MN141" s="53">
        <v>0</v>
      </c>
      <c r="MO141" s="53">
        <v>0</v>
      </c>
      <c r="MP141" s="53">
        <v>470</v>
      </c>
      <c r="MQ141" s="53">
        <v>0</v>
      </c>
      <c r="MR141" s="53">
        <v>0</v>
      </c>
      <c r="MS141" s="53">
        <v>0</v>
      </c>
      <c r="MT141" s="53">
        <v>0</v>
      </c>
      <c r="MU141" s="53">
        <v>0</v>
      </c>
      <c r="MV141" s="53">
        <v>0</v>
      </c>
      <c r="MW141" s="53">
        <v>0</v>
      </c>
      <c r="MX141" s="53">
        <v>0</v>
      </c>
      <c r="MY141" s="53">
        <v>0</v>
      </c>
      <c r="MZ141" s="53">
        <v>0</v>
      </c>
      <c r="NA141" s="53">
        <v>0</v>
      </c>
      <c r="NB141" s="53">
        <v>0</v>
      </c>
      <c r="NC141" s="53">
        <v>0</v>
      </c>
      <c r="ND141" s="53">
        <v>0</v>
      </c>
      <c r="NE141" s="53">
        <v>0</v>
      </c>
      <c r="NF141" s="53">
        <v>0</v>
      </c>
      <c r="NG141" s="53">
        <v>0</v>
      </c>
      <c r="NH141" s="53">
        <v>0</v>
      </c>
      <c r="NI141" s="53">
        <v>0</v>
      </c>
    </row>
    <row r="142" spans="1:373">
      <c r="A142" s="53" t="s">
        <v>3</v>
      </c>
      <c r="B142" s="53" t="s">
        <v>1377</v>
      </c>
      <c r="C142" s="53">
        <v>4115281</v>
      </c>
      <c r="D142" s="53">
        <v>41111</v>
      </c>
      <c r="E142" s="53">
        <v>18</v>
      </c>
      <c r="F142" s="53">
        <v>0</v>
      </c>
      <c r="G142" s="53">
        <v>0</v>
      </c>
      <c r="H142" s="53">
        <v>0</v>
      </c>
      <c r="I142" s="53">
        <v>0</v>
      </c>
      <c r="J142" s="53">
        <v>9404</v>
      </c>
      <c r="K142" s="53">
        <v>845134</v>
      </c>
      <c r="L142" s="53">
        <v>55354</v>
      </c>
      <c r="M142" s="53">
        <v>0</v>
      </c>
      <c r="N142" s="53">
        <v>253562</v>
      </c>
      <c r="O142" s="53">
        <v>1163454</v>
      </c>
      <c r="P142" s="53">
        <v>0</v>
      </c>
      <c r="Q142" s="53">
        <v>0</v>
      </c>
      <c r="R142" s="53">
        <v>0</v>
      </c>
      <c r="S142" s="53">
        <v>-3076</v>
      </c>
      <c r="T142" s="53">
        <v>-432395</v>
      </c>
      <c r="U142" s="53">
        <v>-11763</v>
      </c>
      <c r="V142" s="53">
        <v>0</v>
      </c>
      <c r="W142" s="53">
        <v>-106092</v>
      </c>
      <c r="X142" s="53">
        <v>-553326</v>
      </c>
      <c r="Y142" s="53">
        <v>610128</v>
      </c>
      <c r="Z142" s="53">
        <v>1800</v>
      </c>
      <c r="AA142" s="53">
        <v>0</v>
      </c>
      <c r="AB142" s="53">
        <v>1438979</v>
      </c>
      <c r="AC142" s="53">
        <v>396</v>
      </c>
      <c r="AD142" s="53">
        <v>-87013</v>
      </c>
      <c r="AE142" s="53">
        <v>5188</v>
      </c>
      <c r="AF142" s="53">
        <v>24271</v>
      </c>
      <c r="AG142" s="53">
        <v>0</v>
      </c>
      <c r="AH142" s="53">
        <v>0</v>
      </c>
      <c r="AI142" s="53">
        <v>-7713301</v>
      </c>
      <c r="AJ142" s="53">
        <v>284150</v>
      </c>
      <c r="AK142" s="53">
        <v>0</v>
      </c>
      <c r="AL142" s="53">
        <v>0</v>
      </c>
      <c r="AM142" s="53">
        <v>0</v>
      </c>
      <c r="AN142" s="53">
        <v>0</v>
      </c>
      <c r="AO142" s="53">
        <v>9404</v>
      </c>
      <c r="AP142" s="53">
        <v>883824</v>
      </c>
      <c r="AQ142" s="53">
        <v>55354</v>
      </c>
      <c r="AR142" s="53">
        <v>0</v>
      </c>
      <c r="AS142" s="53">
        <v>254810</v>
      </c>
      <c r="AT142" s="53">
        <v>1203392</v>
      </c>
      <c r="AU142" s="53">
        <v>0</v>
      </c>
      <c r="AV142" s="53">
        <v>0</v>
      </c>
      <c r="AW142" s="53">
        <v>0</v>
      </c>
      <c r="AX142" s="53">
        <v>0</v>
      </c>
      <c r="AY142" s="53">
        <v>0</v>
      </c>
      <c r="AZ142" s="53">
        <v>-3927</v>
      </c>
      <c r="BA142" s="53">
        <v>-510668</v>
      </c>
      <c r="BB142" s="53">
        <v>-17298</v>
      </c>
      <c r="BC142" s="53">
        <v>0</v>
      </c>
      <c r="BD142" s="53">
        <v>-120477</v>
      </c>
      <c r="BE142" s="53">
        <v>-652370</v>
      </c>
      <c r="BF142" s="53">
        <v>0</v>
      </c>
      <c r="BG142" s="53">
        <v>0</v>
      </c>
      <c r="BH142" s="53">
        <v>0</v>
      </c>
      <c r="BI142" s="53">
        <v>0</v>
      </c>
      <c r="BJ142" s="53">
        <v>0</v>
      </c>
      <c r="BK142" s="53">
        <v>0</v>
      </c>
      <c r="BL142" s="53">
        <v>0</v>
      </c>
      <c r="BM142" s="53">
        <v>1020934</v>
      </c>
      <c r="BN142" s="53">
        <v>0</v>
      </c>
      <c r="BO142" s="53">
        <v>198539</v>
      </c>
      <c r="BP142" s="53">
        <v>0</v>
      </c>
      <c r="BQ142" s="53">
        <v>0</v>
      </c>
      <c r="BR142" s="53">
        <v>0</v>
      </c>
      <c r="BS142" s="53">
        <v>0</v>
      </c>
      <c r="BT142" s="53">
        <v>-29942</v>
      </c>
      <c r="BU142" s="53">
        <v>0</v>
      </c>
      <c r="BV142" s="53">
        <v>0</v>
      </c>
      <c r="BW142" s="53">
        <v>0</v>
      </c>
      <c r="BX142" s="53">
        <v>0</v>
      </c>
      <c r="BY142" s="53">
        <v>0</v>
      </c>
      <c r="BZ142" s="53">
        <v>0</v>
      </c>
      <c r="CA142" s="53">
        <v>0</v>
      </c>
      <c r="CB142" s="53">
        <v>0</v>
      </c>
      <c r="CC142" s="53">
        <v>0</v>
      </c>
      <c r="CD142" s="53">
        <v>0</v>
      </c>
      <c r="CE142" s="53">
        <v>0</v>
      </c>
      <c r="CF142" s="53">
        <v>0</v>
      </c>
      <c r="CG142" s="53">
        <v>-6684039</v>
      </c>
      <c r="CH142" s="53">
        <v>0</v>
      </c>
      <c r="CI142" s="53">
        <v>551022</v>
      </c>
      <c r="CJ142" s="53">
        <v>0</v>
      </c>
      <c r="CK142" s="53">
        <v>-6045530</v>
      </c>
      <c r="CL142" s="53">
        <v>551022</v>
      </c>
      <c r="CM142" s="53">
        <v>0</v>
      </c>
      <c r="CN142" s="53">
        <v>-5494508</v>
      </c>
      <c r="CO142" s="53">
        <v>1189531</v>
      </c>
      <c r="CP142" s="53">
        <v>0</v>
      </c>
      <c r="CQ142" s="53">
        <v>0</v>
      </c>
      <c r="CR142" s="53">
        <v>0</v>
      </c>
      <c r="CS142" s="53">
        <v>-6684039</v>
      </c>
      <c r="CT142" s="53">
        <v>-5494508</v>
      </c>
      <c r="CU142" s="53">
        <v>0</v>
      </c>
      <c r="CV142" s="53">
        <v>0</v>
      </c>
      <c r="CW142" s="53">
        <v>0</v>
      </c>
      <c r="CX142" s="53">
        <v>551022</v>
      </c>
      <c r="CY142" s="53">
        <v>0</v>
      </c>
      <c r="CZ142" s="53">
        <v>0</v>
      </c>
      <c r="DA142" s="53">
        <v>0</v>
      </c>
      <c r="DB142" s="53">
        <v>610128</v>
      </c>
      <c r="DC142" s="53">
        <v>1300</v>
      </c>
      <c r="DD142" s="53">
        <v>0</v>
      </c>
      <c r="DE142" s="53">
        <v>1581022</v>
      </c>
      <c r="DF142" s="53">
        <v>33</v>
      </c>
      <c r="DG142" s="53">
        <v>-122412</v>
      </c>
      <c r="DH142" s="53">
        <v>2410</v>
      </c>
      <c r="DI142" s="53">
        <v>30504</v>
      </c>
      <c r="DJ142" s="53">
        <v>0</v>
      </c>
      <c r="DK142" s="53">
        <v>0</v>
      </c>
      <c r="DL142" s="53">
        <v>504</v>
      </c>
      <c r="DM142" s="53">
        <v>-6649551</v>
      </c>
      <c r="DN142" s="53">
        <v>0</v>
      </c>
      <c r="DO142" s="53">
        <v>-5156190</v>
      </c>
      <c r="DP142" s="53">
        <v>1800</v>
      </c>
      <c r="DQ142" s="53">
        <v>0</v>
      </c>
      <c r="DR142" s="53">
        <v>1438979</v>
      </c>
      <c r="DS142" s="53">
        <v>396</v>
      </c>
      <c r="DT142" s="53">
        <v>-87013</v>
      </c>
      <c r="DU142" s="53">
        <v>5188</v>
      </c>
      <c r="DV142" s="53">
        <v>24271</v>
      </c>
      <c r="DW142" s="53">
        <v>0</v>
      </c>
      <c r="DX142" s="53">
        <v>0</v>
      </c>
      <c r="DY142" s="53">
        <v>501</v>
      </c>
      <c r="DZ142" s="53">
        <v>-7713301</v>
      </c>
      <c r="EA142" s="53">
        <v>284150</v>
      </c>
      <c r="EB142" s="53">
        <v>-6045029</v>
      </c>
      <c r="EC142" s="53">
        <v>0</v>
      </c>
      <c r="ED142" s="53">
        <v>0</v>
      </c>
      <c r="EE142" s="53">
        <v>0</v>
      </c>
      <c r="EF142" s="53">
        <v>0</v>
      </c>
      <c r="EG142" s="53">
        <v>0</v>
      </c>
      <c r="EH142" s="53">
        <v>0</v>
      </c>
      <c r="EI142" s="53">
        <v>0</v>
      </c>
      <c r="EJ142" s="53">
        <v>0</v>
      </c>
      <c r="EK142" s="53">
        <v>0</v>
      </c>
      <c r="EL142" s="53">
        <v>0</v>
      </c>
      <c r="EM142" s="53">
        <v>0</v>
      </c>
      <c r="EN142" s="53">
        <v>0</v>
      </c>
      <c r="EO142" s="53">
        <v>0</v>
      </c>
      <c r="EP142" s="53">
        <v>0</v>
      </c>
      <c r="EQ142" s="53">
        <v>0</v>
      </c>
      <c r="ER142" s="53">
        <v>0</v>
      </c>
      <c r="ES142" s="53">
        <v>0</v>
      </c>
      <c r="ET142" s="53">
        <v>0</v>
      </c>
      <c r="EU142" s="53">
        <v>0</v>
      </c>
      <c r="EV142" s="53">
        <v>0</v>
      </c>
      <c r="EW142" s="53">
        <v>0</v>
      </c>
      <c r="EX142" s="53">
        <v>0</v>
      </c>
      <c r="EY142" s="53">
        <v>501</v>
      </c>
      <c r="EZ142" s="53">
        <v>0</v>
      </c>
      <c r="FA142" s="53">
        <v>0</v>
      </c>
      <c r="FB142" s="53">
        <v>501</v>
      </c>
      <c r="FC142" s="53">
        <v>0</v>
      </c>
      <c r="FD142" s="53">
        <v>0</v>
      </c>
      <c r="FE142" s="53">
        <v>0</v>
      </c>
      <c r="FF142" s="53">
        <v>0</v>
      </c>
      <c r="FG142" s="53">
        <v>0</v>
      </c>
      <c r="FH142" s="53">
        <v>0</v>
      </c>
      <c r="FI142" s="53">
        <v>0</v>
      </c>
      <c r="FJ142" s="53">
        <v>0</v>
      </c>
      <c r="FK142" s="53">
        <v>0</v>
      </c>
      <c r="FL142" s="53">
        <v>0</v>
      </c>
      <c r="FM142" s="53">
        <v>0</v>
      </c>
      <c r="FN142" s="53">
        <v>0</v>
      </c>
      <c r="FO142" s="53">
        <v>0</v>
      </c>
      <c r="FP142" s="53">
        <v>0</v>
      </c>
      <c r="FQ142" s="53">
        <v>0</v>
      </c>
      <c r="FR142" s="53">
        <v>-4546062</v>
      </c>
      <c r="FS142" s="53">
        <v>0</v>
      </c>
      <c r="FT142" s="53">
        <v>0</v>
      </c>
      <c r="FU142" s="53">
        <v>0</v>
      </c>
      <c r="FV142" s="53">
        <v>0</v>
      </c>
      <c r="FW142" s="53">
        <v>0</v>
      </c>
      <c r="FX142" s="53">
        <v>0</v>
      </c>
      <c r="FY142" s="53">
        <v>0</v>
      </c>
      <c r="FZ142" s="53">
        <v>-5494007</v>
      </c>
      <c r="GA142" s="53">
        <v>0</v>
      </c>
      <c r="GB142" s="53">
        <v>0</v>
      </c>
      <c r="GC142" s="53">
        <v>0</v>
      </c>
      <c r="GD142" s="53">
        <v>0</v>
      </c>
      <c r="GE142" s="53">
        <v>0</v>
      </c>
      <c r="GF142" s="53">
        <v>0</v>
      </c>
      <c r="GG142" s="53">
        <v>0</v>
      </c>
      <c r="GH142" s="53">
        <v>0</v>
      </c>
      <c r="GI142" s="53">
        <v>0</v>
      </c>
      <c r="GJ142" s="53">
        <v>0</v>
      </c>
      <c r="GK142" s="53">
        <v>0</v>
      </c>
      <c r="GL142" s="53">
        <v>0</v>
      </c>
      <c r="GM142" s="53">
        <v>0</v>
      </c>
      <c r="GN142" s="53">
        <v>0</v>
      </c>
      <c r="GO142" s="53">
        <v>0</v>
      </c>
      <c r="GP142" s="53">
        <v>501</v>
      </c>
      <c r="GQ142" s="53">
        <v>787447</v>
      </c>
      <c r="GR142" s="53">
        <v>0</v>
      </c>
      <c r="GS142" s="53">
        <v>267653</v>
      </c>
      <c r="GT142" s="53">
        <v>0</v>
      </c>
      <c r="GU142" s="53">
        <v>0</v>
      </c>
      <c r="GV142" s="53">
        <v>0</v>
      </c>
      <c r="GW142" s="53">
        <v>504</v>
      </c>
      <c r="GX142" s="53">
        <v>0</v>
      </c>
      <c r="GY142" s="53">
        <v>-65853</v>
      </c>
      <c r="GZ142" s="53">
        <v>989751</v>
      </c>
      <c r="HA142" s="53">
        <v>1020934</v>
      </c>
      <c r="HB142" s="53">
        <v>0</v>
      </c>
      <c r="HC142" s="53">
        <v>198539</v>
      </c>
      <c r="HD142" s="53">
        <v>0</v>
      </c>
      <c r="HE142" s="53">
        <v>0</v>
      </c>
      <c r="HF142" s="53">
        <v>0</v>
      </c>
      <c r="HG142" s="53">
        <v>501</v>
      </c>
      <c r="HH142" s="53">
        <v>0</v>
      </c>
      <c r="HI142" s="53">
        <v>-29942</v>
      </c>
      <c r="HJ142" s="53">
        <v>1190032</v>
      </c>
      <c r="HK142" s="53">
        <v>0</v>
      </c>
      <c r="HL142" s="53">
        <v>0</v>
      </c>
      <c r="HM142" s="53">
        <v>0</v>
      </c>
      <c r="HN142" s="53">
        <v>0</v>
      </c>
      <c r="HO142" s="53">
        <v>0</v>
      </c>
      <c r="HP142" s="53">
        <v>0</v>
      </c>
      <c r="HQ142" s="53">
        <v>501</v>
      </c>
      <c r="HR142" s="53">
        <v>0</v>
      </c>
      <c r="HS142" s="53">
        <v>0</v>
      </c>
      <c r="HT142" s="53">
        <v>501</v>
      </c>
      <c r="HU142" s="53">
        <v>0</v>
      </c>
      <c r="HV142" s="53">
        <v>0</v>
      </c>
      <c r="HW142" s="53">
        <v>0</v>
      </c>
      <c r="HX142" s="53">
        <v>0</v>
      </c>
      <c r="HY142" s="53">
        <v>0</v>
      </c>
      <c r="HZ142" s="53">
        <v>0</v>
      </c>
      <c r="IA142" s="53">
        <v>0</v>
      </c>
      <c r="IB142" s="53">
        <v>0</v>
      </c>
      <c r="IC142" s="53">
        <v>0</v>
      </c>
      <c r="ID142" s="53">
        <v>0</v>
      </c>
      <c r="IE142" s="53">
        <v>0</v>
      </c>
      <c r="IF142" s="53">
        <v>0</v>
      </c>
      <c r="IG142" s="53">
        <v>0</v>
      </c>
      <c r="IH142" s="53">
        <v>0</v>
      </c>
      <c r="II142" s="53">
        <v>0</v>
      </c>
      <c r="IJ142" s="53">
        <v>0</v>
      </c>
      <c r="IK142" s="53">
        <v>0</v>
      </c>
      <c r="IL142" s="53">
        <v>0</v>
      </c>
      <c r="IM142" s="53">
        <v>0</v>
      </c>
      <c r="IN142" s="53">
        <v>0</v>
      </c>
      <c r="IO142" s="53">
        <v>0</v>
      </c>
      <c r="IP142" s="53">
        <v>0</v>
      </c>
      <c r="IQ142" s="53">
        <v>0</v>
      </c>
      <c r="IR142" s="53">
        <v>0</v>
      </c>
      <c r="IS142" s="53">
        <v>0</v>
      </c>
      <c r="IT142" s="53">
        <v>0</v>
      </c>
      <c r="IU142" s="53">
        <v>0</v>
      </c>
      <c r="IV142" s="53">
        <v>0</v>
      </c>
      <c r="IW142" s="53">
        <v>0</v>
      </c>
      <c r="IX142" s="53">
        <v>0</v>
      </c>
      <c r="IY142" s="53">
        <v>0</v>
      </c>
      <c r="IZ142" s="53">
        <v>0</v>
      </c>
      <c r="JA142" s="53">
        <v>0</v>
      </c>
      <c r="JB142" s="53">
        <v>0</v>
      </c>
      <c r="JC142" s="53">
        <v>0</v>
      </c>
      <c r="JD142" s="53">
        <v>0</v>
      </c>
      <c r="JE142" s="53">
        <v>0</v>
      </c>
      <c r="JF142" s="53">
        <v>0</v>
      </c>
      <c r="JG142" s="53">
        <v>0</v>
      </c>
      <c r="JH142" s="53">
        <v>0</v>
      </c>
      <c r="JI142" s="53">
        <v>0</v>
      </c>
      <c r="JJ142" s="53">
        <v>0</v>
      </c>
      <c r="JK142" s="53">
        <v>0</v>
      </c>
      <c r="JL142" s="53">
        <v>0</v>
      </c>
      <c r="JM142" s="53">
        <v>0</v>
      </c>
      <c r="JN142" s="53">
        <v>0</v>
      </c>
      <c r="JO142" s="53">
        <v>0</v>
      </c>
      <c r="JP142" s="53">
        <v>0</v>
      </c>
      <c r="JQ142" s="53">
        <v>0</v>
      </c>
      <c r="JR142" s="53">
        <v>-5535813</v>
      </c>
      <c r="JS142" s="53">
        <v>0</v>
      </c>
      <c r="JT142" s="53">
        <v>-5535813</v>
      </c>
      <c r="JU142" s="53">
        <v>-4546062</v>
      </c>
      <c r="JV142" s="53">
        <v>0</v>
      </c>
      <c r="JW142" s="53">
        <v>0</v>
      </c>
      <c r="JX142" s="53">
        <v>0</v>
      </c>
      <c r="JY142" s="53">
        <v>0</v>
      </c>
      <c r="JZ142" s="53">
        <v>0</v>
      </c>
      <c r="KA142" s="53">
        <v>0</v>
      </c>
      <c r="KB142" s="53">
        <v>0</v>
      </c>
      <c r="KC142" s="53">
        <v>-6684039</v>
      </c>
      <c r="KD142" s="53">
        <v>0</v>
      </c>
      <c r="KE142" s="53">
        <v>-6684039</v>
      </c>
      <c r="KF142" s="53">
        <v>-5494007</v>
      </c>
      <c r="KG142" s="53">
        <v>0</v>
      </c>
      <c r="KH142" s="53">
        <v>0</v>
      </c>
      <c r="KI142" s="53">
        <v>0</v>
      </c>
      <c r="KJ142" s="53">
        <v>0</v>
      </c>
      <c r="KK142" s="53">
        <v>0</v>
      </c>
      <c r="KL142" s="53">
        <v>0</v>
      </c>
      <c r="KM142" s="53">
        <v>0</v>
      </c>
      <c r="KN142" s="53">
        <v>0</v>
      </c>
      <c r="KO142" s="53">
        <v>0</v>
      </c>
      <c r="KP142" s="53">
        <v>0</v>
      </c>
      <c r="KQ142" s="53">
        <v>501</v>
      </c>
      <c r="KR142" s="53">
        <v>0</v>
      </c>
      <c r="KS142" s="53">
        <v>0</v>
      </c>
      <c r="KT142" s="53">
        <v>0</v>
      </c>
      <c r="KU142" s="53">
        <v>0</v>
      </c>
      <c r="KV142" s="53">
        <v>0</v>
      </c>
      <c r="KW142" s="53">
        <v>0</v>
      </c>
      <c r="KX142" s="53">
        <v>0</v>
      </c>
      <c r="KY142" s="53">
        <v>0</v>
      </c>
      <c r="KZ142" s="53">
        <v>0</v>
      </c>
      <c r="LA142" s="53">
        <v>0</v>
      </c>
      <c r="LB142" s="53">
        <v>0</v>
      </c>
      <c r="LC142" s="53">
        <v>0</v>
      </c>
      <c r="LD142" s="53">
        <v>0</v>
      </c>
      <c r="LE142" s="53">
        <v>0</v>
      </c>
      <c r="LF142" s="53">
        <v>-3927</v>
      </c>
      <c r="LG142" s="53">
        <v>-510668</v>
      </c>
      <c r="LH142" s="53">
        <v>-17298</v>
      </c>
      <c r="LI142" s="53">
        <v>0</v>
      </c>
      <c r="LJ142" s="53">
        <v>551022</v>
      </c>
      <c r="LK142" s="53">
        <v>-120477</v>
      </c>
      <c r="LL142" s="53">
        <v>-652370</v>
      </c>
      <c r="LM142" s="53">
        <v>0</v>
      </c>
      <c r="LN142" s="53">
        <v>0</v>
      </c>
      <c r="LO142" s="53">
        <v>0</v>
      </c>
      <c r="LP142" s="53">
        <v>0</v>
      </c>
      <c r="LQ142" s="53">
        <v>0</v>
      </c>
      <c r="LR142" s="53">
        <v>0</v>
      </c>
      <c r="LS142" s="53">
        <v>0</v>
      </c>
      <c r="LT142" s="53">
        <v>0</v>
      </c>
      <c r="LU142" s="53">
        <v>0</v>
      </c>
      <c r="LV142" s="53">
        <v>0</v>
      </c>
      <c r="LW142" s="53">
        <v>0</v>
      </c>
      <c r="LX142" s="53">
        <v>0</v>
      </c>
      <c r="LY142" s="53">
        <v>0</v>
      </c>
      <c r="LZ142" s="53">
        <v>0</v>
      </c>
      <c r="MA142" s="53">
        <v>0</v>
      </c>
      <c r="MB142" s="53">
        <v>0</v>
      </c>
      <c r="MC142" s="53">
        <v>0</v>
      </c>
      <c r="MD142" s="53">
        <v>0</v>
      </c>
      <c r="ME142" s="53">
        <v>0</v>
      </c>
      <c r="MF142" s="53">
        <v>0</v>
      </c>
      <c r="MG142" s="53">
        <v>0</v>
      </c>
      <c r="MH142" s="53">
        <v>0</v>
      </c>
      <c r="MI142" s="53">
        <v>0</v>
      </c>
      <c r="MJ142" s="53">
        <v>0</v>
      </c>
      <c r="MK142" s="53">
        <v>9404</v>
      </c>
      <c r="ML142" s="53">
        <v>883824</v>
      </c>
      <c r="MM142" s="53">
        <v>55354</v>
      </c>
      <c r="MN142" s="53">
        <v>0</v>
      </c>
      <c r="MO142" s="53">
        <v>254810</v>
      </c>
      <c r="MP142" s="53">
        <v>1203392</v>
      </c>
      <c r="MQ142" s="53">
        <v>0</v>
      </c>
      <c r="MR142" s="53">
        <v>0</v>
      </c>
      <c r="MS142" s="53">
        <v>0</v>
      </c>
      <c r="MT142" s="53">
        <v>0</v>
      </c>
      <c r="MU142" s="53">
        <v>0</v>
      </c>
      <c r="MV142" s="53">
        <v>0</v>
      </c>
      <c r="MW142" s="53">
        <v>0</v>
      </c>
      <c r="MX142" s="53">
        <v>0</v>
      </c>
      <c r="MY142" s="53">
        <v>0</v>
      </c>
      <c r="MZ142" s="53">
        <v>0</v>
      </c>
      <c r="NA142" s="53">
        <v>0</v>
      </c>
      <c r="NB142" s="53">
        <v>0</v>
      </c>
      <c r="NC142" s="53">
        <v>0</v>
      </c>
      <c r="ND142" s="53">
        <v>0</v>
      </c>
      <c r="NE142" s="53">
        <v>0</v>
      </c>
      <c r="NF142" s="53">
        <v>0</v>
      </c>
      <c r="NG142" s="53">
        <v>0</v>
      </c>
      <c r="NH142" s="53">
        <v>0</v>
      </c>
      <c r="NI142" s="53">
        <v>0</v>
      </c>
    </row>
    <row r="143" spans="1:373">
      <c r="A143" s="53" t="s">
        <v>3</v>
      </c>
      <c r="B143" s="53" t="s">
        <v>1377</v>
      </c>
      <c r="C143" s="53">
        <v>4115291</v>
      </c>
      <c r="D143" s="53">
        <v>40370</v>
      </c>
      <c r="E143" s="53">
        <v>18</v>
      </c>
      <c r="F143" s="53">
        <v>0</v>
      </c>
      <c r="G143" s="53">
        <v>0</v>
      </c>
      <c r="H143" s="53">
        <v>0</v>
      </c>
      <c r="I143" s="53">
        <v>-79</v>
      </c>
      <c r="J143" s="53">
        <v>0</v>
      </c>
      <c r="K143" s="53">
        <v>1094368</v>
      </c>
      <c r="L143" s="53">
        <v>0</v>
      </c>
      <c r="M143" s="53">
        <v>0</v>
      </c>
      <c r="N143" s="53">
        <v>0</v>
      </c>
      <c r="O143" s="53">
        <v>1094289</v>
      </c>
      <c r="P143" s="53">
        <v>0</v>
      </c>
      <c r="Q143" s="53">
        <v>0</v>
      </c>
      <c r="R143" s="53">
        <v>1</v>
      </c>
      <c r="S143" s="53">
        <v>0</v>
      </c>
      <c r="T143" s="53">
        <v>-717279</v>
      </c>
      <c r="U143" s="53">
        <v>0</v>
      </c>
      <c r="V143" s="53">
        <v>0</v>
      </c>
      <c r="W143" s="53">
        <v>0</v>
      </c>
      <c r="X143" s="53">
        <v>-717278</v>
      </c>
      <c r="Y143" s="53">
        <v>377011</v>
      </c>
      <c r="Z143" s="53">
        <v>3750</v>
      </c>
      <c r="AA143" s="53">
        <v>0</v>
      </c>
      <c r="AB143" s="53">
        <v>4407</v>
      </c>
      <c r="AC143" s="53">
        <v>1528908</v>
      </c>
      <c r="AD143" s="53">
        <v>0</v>
      </c>
      <c r="AE143" s="53">
        <v>64798</v>
      </c>
      <c r="AF143" s="53">
        <v>50559</v>
      </c>
      <c r="AG143" s="53">
        <v>0</v>
      </c>
      <c r="AH143" s="53">
        <v>0</v>
      </c>
      <c r="AI143" s="53">
        <v>0</v>
      </c>
      <c r="AJ143" s="53">
        <v>0</v>
      </c>
      <c r="AK143" s="53">
        <v>0</v>
      </c>
      <c r="AL143" s="53">
        <v>0</v>
      </c>
      <c r="AM143" s="53">
        <v>0</v>
      </c>
      <c r="AN143" s="53">
        <v>94000</v>
      </c>
      <c r="AO143" s="53">
        <v>0</v>
      </c>
      <c r="AP143" s="53">
        <v>1146980</v>
      </c>
      <c r="AQ143" s="53">
        <v>0</v>
      </c>
      <c r="AR143" s="53">
        <v>0</v>
      </c>
      <c r="AS143" s="53">
        <v>0</v>
      </c>
      <c r="AT143" s="53">
        <v>1240980</v>
      </c>
      <c r="AU143" s="53">
        <v>0</v>
      </c>
      <c r="AV143" s="53">
        <v>0</v>
      </c>
      <c r="AW143" s="53">
        <v>0</v>
      </c>
      <c r="AX143" s="53">
        <v>0</v>
      </c>
      <c r="AY143" s="53">
        <v>-3486</v>
      </c>
      <c r="AZ143" s="53">
        <v>0</v>
      </c>
      <c r="BA143" s="53">
        <v>-1049336</v>
      </c>
      <c r="BB143" s="53">
        <v>0</v>
      </c>
      <c r="BC143" s="53">
        <v>0</v>
      </c>
      <c r="BD143" s="53">
        <v>0</v>
      </c>
      <c r="BE143" s="53">
        <v>-1052822</v>
      </c>
      <c r="BF143" s="53">
        <v>0</v>
      </c>
      <c r="BG143" s="53">
        <v>0</v>
      </c>
      <c r="BH143" s="53">
        <v>0</v>
      </c>
      <c r="BI143" s="53">
        <v>0</v>
      </c>
      <c r="BJ143" s="53">
        <v>0</v>
      </c>
      <c r="BK143" s="53">
        <v>0</v>
      </c>
      <c r="BL143" s="53">
        <v>-4432577</v>
      </c>
      <c r="BM143" s="53">
        <v>495752</v>
      </c>
      <c r="BN143" s="53">
        <v>0</v>
      </c>
      <c r="BO143" s="53">
        <v>179988</v>
      </c>
      <c r="BP143" s="53">
        <v>0</v>
      </c>
      <c r="BQ143" s="53">
        <v>0</v>
      </c>
      <c r="BR143" s="53">
        <v>0</v>
      </c>
      <c r="BS143" s="53">
        <v>0</v>
      </c>
      <c r="BT143" s="53">
        <v>22658</v>
      </c>
      <c r="BU143" s="53">
        <v>0</v>
      </c>
      <c r="BV143" s="53">
        <v>0</v>
      </c>
      <c r="BW143" s="53">
        <v>0</v>
      </c>
      <c r="BX143" s="53">
        <v>0</v>
      </c>
      <c r="BY143" s="53">
        <v>0</v>
      </c>
      <c r="BZ143" s="53">
        <v>0</v>
      </c>
      <c r="CA143" s="53">
        <v>0</v>
      </c>
      <c r="CB143" s="53">
        <v>0</v>
      </c>
      <c r="CC143" s="53">
        <v>0</v>
      </c>
      <c r="CD143" s="53">
        <v>0</v>
      </c>
      <c r="CE143" s="53">
        <v>0</v>
      </c>
      <c r="CF143" s="53">
        <v>0</v>
      </c>
      <c r="CG143" s="53">
        <v>-3290395</v>
      </c>
      <c r="CH143" s="53">
        <v>0</v>
      </c>
      <c r="CI143" s="53">
        <v>188158</v>
      </c>
      <c r="CJ143" s="53">
        <v>0</v>
      </c>
      <c r="CK143" s="53">
        <v>1652422</v>
      </c>
      <c r="CL143" s="53">
        <v>188158</v>
      </c>
      <c r="CM143" s="53">
        <v>-4432577</v>
      </c>
      <c r="CN143" s="53">
        <v>-2591997</v>
      </c>
      <c r="CO143" s="53">
        <v>698398</v>
      </c>
      <c r="CP143" s="53">
        <v>0</v>
      </c>
      <c r="CQ143" s="53">
        <v>0</v>
      </c>
      <c r="CR143" s="53">
        <v>0</v>
      </c>
      <c r="CS143" s="53">
        <v>-3290395</v>
      </c>
      <c r="CT143" s="53">
        <v>-2591997</v>
      </c>
      <c r="CU143" s="53">
        <v>0</v>
      </c>
      <c r="CV143" s="53">
        <v>0</v>
      </c>
      <c r="CW143" s="53">
        <v>0</v>
      </c>
      <c r="CX143" s="53">
        <v>188158</v>
      </c>
      <c r="CY143" s="53">
        <v>0</v>
      </c>
      <c r="CZ143" s="53">
        <v>0</v>
      </c>
      <c r="DA143" s="53">
        <v>0</v>
      </c>
      <c r="DB143" s="53">
        <v>377011</v>
      </c>
      <c r="DC143" s="53">
        <v>4320</v>
      </c>
      <c r="DD143" s="53">
        <v>0</v>
      </c>
      <c r="DE143" s="53">
        <v>84</v>
      </c>
      <c r="DF143" s="53">
        <v>1386319</v>
      </c>
      <c r="DG143" s="53">
        <v>0</v>
      </c>
      <c r="DH143" s="53">
        <v>57808</v>
      </c>
      <c r="DI143" s="53">
        <v>0</v>
      </c>
      <c r="DJ143" s="53">
        <v>0</v>
      </c>
      <c r="DK143" s="53">
        <v>0</v>
      </c>
      <c r="DL143" s="53">
        <v>0</v>
      </c>
      <c r="DM143" s="53">
        <v>0</v>
      </c>
      <c r="DN143" s="53">
        <v>0</v>
      </c>
      <c r="DO143" s="53">
        <v>1448531</v>
      </c>
      <c r="DP143" s="53">
        <v>3900</v>
      </c>
      <c r="DQ143" s="53">
        <v>0</v>
      </c>
      <c r="DR143" s="53">
        <v>4407</v>
      </c>
      <c r="DS143" s="53">
        <v>1528908</v>
      </c>
      <c r="DT143" s="53">
        <v>0</v>
      </c>
      <c r="DU143" s="53">
        <v>64798</v>
      </c>
      <c r="DV143" s="53">
        <v>50559</v>
      </c>
      <c r="DW143" s="53">
        <v>0</v>
      </c>
      <c r="DX143" s="53">
        <v>0</v>
      </c>
      <c r="DY143" s="53">
        <v>0</v>
      </c>
      <c r="DZ143" s="53">
        <v>0</v>
      </c>
      <c r="EA143" s="53">
        <v>0</v>
      </c>
      <c r="EB143" s="53">
        <v>1652572</v>
      </c>
      <c r="EC143" s="53">
        <v>0</v>
      </c>
      <c r="ED143" s="53">
        <v>0</v>
      </c>
      <c r="EE143" s="53">
        <v>0</v>
      </c>
      <c r="EF143" s="53">
        <v>0</v>
      </c>
      <c r="EG143" s="53">
        <v>0</v>
      </c>
      <c r="EH143" s="53">
        <v>0</v>
      </c>
      <c r="EI143" s="53">
        <v>0</v>
      </c>
      <c r="EJ143" s="53">
        <v>0</v>
      </c>
      <c r="EK143" s="53">
        <v>0</v>
      </c>
      <c r="EL143" s="53">
        <v>0</v>
      </c>
      <c r="EM143" s="53">
        <v>0</v>
      </c>
      <c r="EN143" s="53">
        <v>0</v>
      </c>
      <c r="EO143" s="53">
        <v>0</v>
      </c>
      <c r="EP143" s="53">
        <v>150</v>
      </c>
      <c r="EQ143" s="53">
        <v>0</v>
      </c>
      <c r="ER143" s="53">
        <v>0</v>
      </c>
      <c r="ES143" s="53">
        <v>0</v>
      </c>
      <c r="ET143" s="53">
        <v>0</v>
      </c>
      <c r="EU143" s="53">
        <v>0</v>
      </c>
      <c r="EV143" s="53">
        <v>0</v>
      </c>
      <c r="EW143" s="53">
        <v>0</v>
      </c>
      <c r="EX143" s="53">
        <v>0</v>
      </c>
      <c r="EY143" s="53">
        <v>0</v>
      </c>
      <c r="EZ143" s="53">
        <v>0</v>
      </c>
      <c r="FA143" s="53">
        <v>0</v>
      </c>
      <c r="FB143" s="53">
        <v>150</v>
      </c>
      <c r="FC143" s="53">
        <v>0</v>
      </c>
      <c r="FD143" s="53">
        <v>0</v>
      </c>
      <c r="FE143" s="53">
        <v>0</v>
      </c>
      <c r="FF143" s="53">
        <v>0</v>
      </c>
      <c r="FG143" s="53">
        <v>0</v>
      </c>
      <c r="FH143" s="53">
        <v>0</v>
      </c>
      <c r="FI143" s="53">
        <v>0</v>
      </c>
      <c r="FJ143" s="53">
        <v>0</v>
      </c>
      <c r="FK143" s="53">
        <v>0</v>
      </c>
      <c r="FL143" s="53">
        <v>0</v>
      </c>
      <c r="FM143" s="53">
        <v>0</v>
      </c>
      <c r="FN143" s="53">
        <v>0</v>
      </c>
      <c r="FO143" s="53">
        <v>0</v>
      </c>
      <c r="FP143" s="53">
        <v>-3367691</v>
      </c>
      <c r="FQ143" s="53">
        <v>-3367691</v>
      </c>
      <c r="FR143" s="53">
        <v>-1542149</v>
      </c>
      <c r="FS143" s="53">
        <v>0</v>
      </c>
      <c r="FT143" s="53">
        <v>0</v>
      </c>
      <c r="FU143" s="53">
        <v>0</v>
      </c>
      <c r="FV143" s="53">
        <v>0</v>
      </c>
      <c r="FW143" s="53">
        <v>0</v>
      </c>
      <c r="FX143" s="53">
        <v>-4432577</v>
      </c>
      <c r="FY143" s="53">
        <v>-4432577</v>
      </c>
      <c r="FZ143" s="53">
        <v>-2591847</v>
      </c>
      <c r="GA143" s="53">
        <v>0</v>
      </c>
      <c r="GB143" s="53">
        <v>0</v>
      </c>
      <c r="GC143" s="53">
        <v>0</v>
      </c>
      <c r="GD143" s="53">
        <v>0</v>
      </c>
      <c r="GE143" s="53">
        <v>0</v>
      </c>
      <c r="GF143" s="53">
        <v>0</v>
      </c>
      <c r="GG143" s="53">
        <v>0</v>
      </c>
      <c r="GH143" s="53">
        <v>0</v>
      </c>
      <c r="GI143" s="53">
        <v>0</v>
      </c>
      <c r="GJ143" s="53">
        <v>0</v>
      </c>
      <c r="GK143" s="53">
        <v>0</v>
      </c>
      <c r="GL143" s="53">
        <v>0</v>
      </c>
      <c r="GM143" s="53">
        <v>0</v>
      </c>
      <c r="GN143" s="53">
        <v>0</v>
      </c>
      <c r="GO143" s="53">
        <v>0</v>
      </c>
      <c r="GP143" s="53">
        <v>150</v>
      </c>
      <c r="GQ143" s="53">
        <v>582521</v>
      </c>
      <c r="GR143" s="53">
        <v>0</v>
      </c>
      <c r="GS143" s="53">
        <v>156178</v>
      </c>
      <c r="GT143" s="53">
        <v>0</v>
      </c>
      <c r="GU143" s="53">
        <v>0</v>
      </c>
      <c r="GV143" s="53">
        <v>0</v>
      </c>
      <c r="GW143" s="53">
        <v>0</v>
      </c>
      <c r="GX143" s="53">
        <v>0</v>
      </c>
      <c r="GY143" s="53">
        <v>31926</v>
      </c>
      <c r="GZ143" s="53">
        <v>770625</v>
      </c>
      <c r="HA143" s="53">
        <v>495752</v>
      </c>
      <c r="HB143" s="53">
        <v>0</v>
      </c>
      <c r="HC143" s="53">
        <v>179988</v>
      </c>
      <c r="HD143" s="53">
        <v>0</v>
      </c>
      <c r="HE143" s="53">
        <v>0</v>
      </c>
      <c r="HF143" s="53">
        <v>0</v>
      </c>
      <c r="HG143" s="53">
        <v>0</v>
      </c>
      <c r="HH143" s="53">
        <v>0</v>
      </c>
      <c r="HI143" s="53">
        <v>22658</v>
      </c>
      <c r="HJ143" s="53">
        <v>698398</v>
      </c>
      <c r="HK143" s="53">
        <v>0</v>
      </c>
      <c r="HL143" s="53">
        <v>0</v>
      </c>
      <c r="HM143" s="53">
        <v>0</v>
      </c>
      <c r="HN143" s="53">
        <v>0</v>
      </c>
      <c r="HO143" s="53">
        <v>0</v>
      </c>
      <c r="HP143" s="53">
        <v>0</v>
      </c>
      <c r="HQ143" s="53">
        <v>0</v>
      </c>
      <c r="HR143" s="53">
        <v>0</v>
      </c>
      <c r="HS143" s="53">
        <v>0</v>
      </c>
      <c r="HT143" s="53">
        <v>0</v>
      </c>
      <c r="HU143" s="53">
        <v>0</v>
      </c>
      <c r="HV143" s="53">
        <v>0</v>
      </c>
      <c r="HW143" s="53">
        <v>0</v>
      </c>
      <c r="HX143" s="53">
        <v>0</v>
      </c>
      <c r="HY143" s="53">
        <v>0</v>
      </c>
      <c r="HZ143" s="53">
        <v>0</v>
      </c>
      <c r="IA143" s="53">
        <v>0</v>
      </c>
      <c r="IB143" s="53">
        <v>0</v>
      </c>
      <c r="IC143" s="53">
        <v>0</v>
      </c>
      <c r="ID143" s="53">
        <v>0</v>
      </c>
      <c r="IE143" s="53">
        <v>0</v>
      </c>
      <c r="IF143" s="53">
        <v>0</v>
      </c>
      <c r="IG143" s="53">
        <v>0</v>
      </c>
      <c r="IH143" s="53">
        <v>0</v>
      </c>
      <c r="II143" s="53">
        <v>0</v>
      </c>
      <c r="IJ143" s="53">
        <v>0</v>
      </c>
      <c r="IK143" s="53">
        <v>0</v>
      </c>
      <c r="IL143" s="53">
        <v>0</v>
      </c>
      <c r="IM143" s="53">
        <v>0</v>
      </c>
      <c r="IN143" s="53">
        <v>0</v>
      </c>
      <c r="IO143" s="53">
        <v>0</v>
      </c>
      <c r="IP143" s="53">
        <v>0</v>
      </c>
      <c r="IQ143" s="53">
        <v>0</v>
      </c>
      <c r="IR143" s="53">
        <v>0</v>
      </c>
      <c r="IS143" s="53">
        <v>0</v>
      </c>
      <c r="IT143" s="53">
        <v>0</v>
      </c>
      <c r="IU143" s="53">
        <v>0</v>
      </c>
      <c r="IV143" s="53">
        <v>0</v>
      </c>
      <c r="IW143" s="53">
        <v>0</v>
      </c>
      <c r="IX143" s="53">
        <v>0</v>
      </c>
      <c r="IY143" s="53">
        <v>0</v>
      </c>
      <c r="IZ143" s="53">
        <v>0</v>
      </c>
      <c r="JA143" s="53">
        <v>0</v>
      </c>
      <c r="JB143" s="53">
        <v>0</v>
      </c>
      <c r="JC143" s="53">
        <v>0</v>
      </c>
      <c r="JD143" s="53">
        <v>0</v>
      </c>
      <c r="JE143" s="53">
        <v>0</v>
      </c>
      <c r="JF143" s="53">
        <v>0</v>
      </c>
      <c r="JG143" s="53">
        <v>0</v>
      </c>
      <c r="JH143" s="53">
        <v>0</v>
      </c>
      <c r="JI143" s="53">
        <v>0</v>
      </c>
      <c r="JJ143" s="53">
        <v>0</v>
      </c>
      <c r="JK143" s="53">
        <v>0</v>
      </c>
      <c r="JL143" s="53">
        <v>0</v>
      </c>
      <c r="JM143" s="53">
        <v>0</v>
      </c>
      <c r="JN143" s="53">
        <v>0</v>
      </c>
      <c r="JO143" s="53">
        <v>0</v>
      </c>
      <c r="JP143" s="53">
        <v>0</v>
      </c>
      <c r="JQ143" s="53">
        <v>0</v>
      </c>
      <c r="JR143" s="53">
        <v>-1085265</v>
      </c>
      <c r="JS143" s="53">
        <v>0</v>
      </c>
      <c r="JT143" s="53">
        <v>-1085265</v>
      </c>
      <c r="JU143" s="53">
        <v>-314640</v>
      </c>
      <c r="JV143" s="53">
        <v>0</v>
      </c>
      <c r="JW143" s="53">
        <v>0</v>
      </c>
      <c r="JX143" s="53">
        <v>0</v>
      </c>
      <c r="JY143" s="53">
        <v>0</v>
      </c>
      <c r="JZ143" s="53">
        <v>0</v>
      </c>
      <c r="KA143" s="53">
        <v>0</v>
      </c>
      <c r="KB143" s="53">
        <v>0</v>
      </c>
      <c r="KC143" s="53">
        <v>-3290245</v>
      </c>
      <c r="KD143" s="53">
        <v>0</v>
      </c>
      <c r="KE143" s="53">
        <v>-3290245</v>
      </c>
      <c r="KF143" s="53">
        <v>-2591847</v>
      </c>
      <c r="KG143" s="53">
        <v>0</v>
      </c>
      <c r="KH143" s="53">
        <v>0</v>
      </c>
      <c r="KI143" s="53">
        <v>0</v>
      </c>
      <c r="KJ143" s="53">
        <v>0</v>
      </c>
      <c r="KK143" s="53">
        <v>0</v>
      </c>
      <c r="KL143" s="53">
        <v>0</v>
      </c>
      <c r="KM143" s="53">
        <v>0</v>
      </c>
      <c r="KN143" s="53">
        <v>150</v>
      </c>
      <c r="KO143" s="53">
        <v>0</v>
      </c>
      <c r="KP143" s="53">
        <v>150</v>
      </c>
      <c r="KQ143" s="53">
        <v>150</v>
      </c>
      <c r="KR143" s="53">
        <v>0</v>
      </c>
      <c r="KS143" s="53">
        <v>0</v>
      </c>
      <c r="KT143" s="53">
        <v>0</v>
      </c>
      <c r="KU143" s="53">
        <v>0</v>
      </c>
      <c r="KV143" s="53">
        <v>0</v>
      </c>
      <c r="KW143" s="53">
        <v>0</v>
      </c>
      <c r="KX143" s="53">
        <v>0</v>
      </c>
      <c r="KY143" s="53">
        <v>0</v>
      </c>
      <c r="KZ143" s="53">
        <v>0</v>
      </c>
      <c r="LA143" s="53">
        <v>0</v>
      </c>
      <c r="LB143" s="53">
        <v>0</v>
      </c>
      <c r="LC143" s="53">
        <v>0</v>
      </c>
      <c r="LD143" s="53">
        <v>0</v>
      </c>
      <c r="LE143" s="53">
        <v>-3486</v>
      </c>
      <c r="LF143" s="53">
        <v>0</v>
      </c>
      <c r="LG143" s="53">
        <v>-1049336</v>
      </c>
      <c r="LH143" s="53">
        <v>0</v>
      </c>
      <c r="LI143" s="53">
        <v>0</v>
      </c>
      <c r="LJ143" s="53">
        <v>188158</v>
      </c>
      <c r="LK143" s="53">
        <v>0</v>
      </c>
      <c r="LL143" s="53">
        <v>-1052822</v>
      </c>
      <c r="LM143" s="53">
        <v>0</v>
      </c>
      <c r="LN143" s="53">
        <v>0</v>
      </c>
      <c r="LO143" s="53">
        <v>0</v>
      </c>
      <c r="LP143" s="53">
        <v>0</v>
      </c>
      <c r="LQ143" s="53">
        <v>0</v>
      </c>
      <c r="LR143" s="53">
        <v>0</v>
      </c>
      <c r="LS143" s="53">
        <v>0</v>
      </c>
      <c r="LT143" s="53">
        <v>0</v>
      </c>
      <c r="LU143" s="53">
        <v>0</v>
      </c>
      <c r="LV143" s="53">
        <v>0</v>
      </c>
      <c r="LW143" s="53">
        <v>0</v>
      </c>
      <c r="LX143" s="53">
        <v>0</v>
      </c>
      <c r="LY143" s="53">
        <v>0</v>
      </c>
      <c r="LZ143" s="53">
        <v>0</v>
      </c>
      <c r="MA143" s="53">
        <v>0</v>
      </c>
      <c r="MB143" s="53">
        <v>0</v>
      </c>
      <c r="MC143" s="53">
        <v>0</v>
      </c>
      <c r="MD143" s="53">
        <v>0</v>
      </c>
      <c r="ME143" s="53">
        <v>0</v>
      </c>
      <c r="MF143" s="53">
        <v>0</v>
      </c>
      <c r="MG143" s="53">
        <v>0</v>
      </c>
      <c r="MH143" s="53">
        <v>0</v>
      </c>
      <c r="MI143" s="53">
        <v>0</v>
      </c>
      <c r="MJ143" s="53">
        <v>94000</v>
      </c>
      <c r="MK143" s="53">
        <v>0</v>
      </c>
      <c r="ML143" s="53">
        <v>1146980</v>
      </c>
      <c r="MM143" s="53">
        <v>0</v>
      </c>
      <c r="MN143" s="53">
        <v>0</v>
      </c>
      <c r="MO143" s="53">
        <v>0</v>
      </c>
      <c r="MP143" s="53">
        <v>1240980</v>
      </c>
      <c r="MQ143" s="53">
        <v>0</v>
      </c>
      <c r="MR143" s="53">
        <v>0</v>
      </c>
      <c r="MS143" s="53">
        <v>0</v>
      </c>
      <c r="MT143" s="53">
        <v>0</v>
      </c>
      <c r="MU143" s="53">
        <v>0</v>
      </c>
      <c r="MV143" s="53">
        <v>0</v>
      </c>
      <c r="MW143" s="53">
        <v>0</v>
      </c>
      <c r="MX143" s="53">
        <v>0</v>
      </c>
      <c r="MY143" s="53">
        <v>0</v>
      </c>
      <c r="MZ143" s="53">
        <v>0</v>
      </c>
      <c r="NA143" s="53">
        <v>0</v>
      </c>
      <c r="NB143" s="53">
        <v>0</v>
      </c>
      <c r="NC143" s="53">
        <v>0</v>
      </c>
      <c r="ND143" s="53">
        <v>0</v>
      </c>
      <c r="NE143" s="53">
        <v>0</v>
      </c>
      <c r="NF143" s="53">
        <v>0</v>
      </c>
      <c r="NG143" s="53">
        <v>0</v>
      </c>
      <c r="NH143" s="53">
        <v>0</v>
      </c>
      <c r="NI143" s="53">
        <v>0</v>
      </c>
    </row>
    <row r="144" spans="1:373">
      <c r="A144" s="53" t="s">
        <v>3</v>
      </c>
      <c r="B144" s="53" t="s">
        <v>1377</v>
      </c>
      <c r="C144" s="53">
        <v>4115301</v>
      </c>
      <c r="D144" s="53">
        <v>40590</v>
      </c>
      <c r="E144" s="53">
        <v>18</v>
      </c>
      <c r="F144" s="53">
        <v>0</v>
      </c>
      <c r="G144" s="53">
        <v>5916</v>
      </c>
      <c r="H144" s="53">
        <v>0</v>
      </c>
      <c r="I144" s="53">
        <v>1420</v>
      </c>
      <c r="J144" s="53">
        <v>22711</v>
      </c>
      <c r="K144" s="53">
        <v>625138</v>
      </c>
      <c r="L144" s="53">
        <v>0</v>
      </c>
      <c r="M144" s="53">
        <v>0</v>
      </c>
      <c r="N144" s="53">
        <v>0</v>
      </c>
      <c r="O144" s="53">
        <v>655185</v>
      </c>
      <c r="P144" s="53">
        <v>-2517</v>
      </c>
      <c r="Q144" s="53">
        <v>0</v>
      </c>
      <c r="R144" s="53">
        <v>-58</v>
      </c>
      <c r="S144" s="53">
        <v>-3466</v>
      </c>
      <c r="T144" s="53">
        <v>-401014</v>
      </c>
      <c r="U144" s="53">
        <v>0</v>
      </c>
      <c r="V144" s="53">
        <v>0</v>
      </c>
      <c r="W144" s="53">
        <v>0</v>
      </c>
      <c r="X144" s="53">
        <v>-407055</v>
      </c>
      <c r="Y144" s="53">
        <v>248130</v>
      </c>
      <c r="Z144" s="53">
        <v>3500</v>
      </c>
      <c r="AA144" s="53">
        <v>0</v>
      </c>
      <c r="AB144" s="53">
        <v>20055</v>
      </c>
      <c r="AC144" s="53">
        <v>921171</v>
      </c>
      <c r="AD144" s="53">
        <v>0</v>
      </c>
      <c r="AE144" s="53">
        <v>46551</v>
      </c>
      <c r="AF144" s="53">
        <v>16873</v>
      </c>
      <c r="AG144" s="53">
        <v>0</v>
      </c>
      <c r="AH144" s="53">
        <v>0</v>
      </c>
      <c r="AI144" s="53">
        <v>0</v>
      </c>
      <c r="AJ144" s="53">
        <v>0</v>
      </c>
      <c r="AK144" s="53">
        <v>0</v>
      </c>
      <c r="AL144" s="53">
        <v>11965</v>
      </c>
      <c r="AM144" s="53">
        <v>0</v>
      </c>
      <c r="AN144" s="53">
        <v>25675</v>
      </c>
      <c r="AO144" s="53">
        <v>52217</v>
      </c>
      <c r="AP144" s="53">
        <v>655185</v>
      </c>
      <c r="AQ144" s="53">
        <v>0</v>
      </c>
      <c r="AR144" s="53">
        <v>0</v>
      </c>
      <c r="AS144" s="53">
        <v>0</v>
      </c>
      <c r="AT144" s="53">
        <v>745042</v>
      </c>
      <c r="AU144" s="53">
        <v>0</v>
      </c>
      <c r="AV144" s="53">
        <v>0</v>
      </c>
      <c r="AW144" s="53">
        <v>-4594</v>
      </c>
      <c r="AX144" s="53">
        <v>0</v>
      </c>
      <c r="AY144" s="53">
        <v>-368</v>
      </c>
      <c r="AZ144" s="53">
        <v>-6754</v>
      </c>
      <c r="BA144" s="53">
        <v>-582260</v>
      </c>
      <c r="BB144" s="53">
        <v>0</v>
      </c>
      <c r="BC144" s="53">
        <v>0</v>
      </c>
      <c r="BD144" s="53">
        <v>0</v>
      </c>
      <c r="BE144" s="53">
        <v>-593976</v>
      </c>
      <c r="BF144" s="53">
        <v>0</v>
      </c>
      <c r="BG144" s="53">
        <v>0</v>
      </c>
      <c r="BH144" s="53">
        <v>0</v>
      </c>
      <c r="BI144" s="53">
        <v>0</v>
      </c>
      <c r="BJ144" s="53">
        <v>0</v>
      </c>
      <c r="BK144" s="53">
        <v>0</v>
      </c>
      <c r="BL144" s="53">
        <v>1309306</v>
      </c>
      <c r="BM144" s="53">
        <v>406545</v>
      </c>
      <c r="BN144" s="53">
        <v>0</v>
      </c>
      <c r="BO144" s="53">
        <v>182601</v>
      </c>
      <c r="BP144" s="53">
        <v>0</v>
      </c>
      <c r="BQ144" s="53">
        <v>0</v>
      </c>
      <c r="BR144" s="53">
        <v>0</v>
      </c>
      <c r="BS144" s="53">
        <v>0</v>
      </c>
      <c r="BT144" s="53">
        <v>51099</v>
      </c>
      <c r="BU144" s="53">
        <v>0</v>
      </c>
      <c r="BV144" s="53">
        <v>0</v>
      </c>
      <c r="BW144" s="53">
        <v>0</v>
      </c>
      <c r="BX144" s="53">
        <v>0</v>
      </c>
      <c r="BY144" s="53">
        <v>0</v>
      </c>
      <c r="BZ144" s="53">
        <v>0</v>
      </c>
      <c r="CA144" s="53">
        <v>0</v>
      </c>
      <c r="CB144" s="53">
        <v>0</v>
      </c>
      <c r="CC144" s="53">
        <v>0</v>
      </c>
      <c r="CD144" s="53">
        <v>0</v>
      </c>
      <c r="CE144" s="53">
        <v>0</v>
      </c>
      <c r="CF144" s="53">
        <v>0</v>
      </c>
      <c r="CG144" s="53">
        <v>1828277</v>
      </c>
      <c r="CH144" s="53">
        <v>0</v>
      </c>
      <c r="CI144" s="53">
        <v>151066</v>
      </c>
      <c r="CJ144" s="53">
        <v>0</v>
      </c>
      <c r="CK144" s="53">
        <v>1008150</v>
      </c>
      <c r="CL144" s="53">
        <v>151066</v>
      </c>
      <c r="CM144" s="53">
        <v>1309306</v>
      </c>
      <c r="CN144" s="53">
        <v>2468522</v>
      </c>
      <c r="CO144" s="53">
        <v>640245</v>
      </c>
      <c r="CP144" s="53">
        <v>0</v>
      </c>
      <c r="CQ144" s="53">
        <v>0</v>
      </c>
      <c r="CR144" s="53">
        <v>0</v>
      </c>
      <c r="CS144" s="53">
        <v>1828277</v>
      </c>
      <c r="CT144" s="53">
        <v>2468522</v>
      </c>
      <c r="CU144" s="53">
        <v>0</v>
      </c>
      <c r="CV144" s="53">
        <v>0</v>
      </c>
      <c r="CW144" s="53">
        <v>0</v>
      </c>
      <c r="CX144" s="53">
        <v>151066</v>
      </c>
      <c r="CY144" s="53">
        <v>0</v>
      </c>
      <c r="CZ144" s="53">
        <v>0</v>
      </c>
      <c r="DA144" s="53">
        <v>0</v>
      </c>
      <c r="DB144" s="53">
        <v>248130</v>
      </c>
      <c r="DC144" s="53">
        <v>2879</v>
      </c>
      <c r="DD144" s="53">
        <v>0</v>
      </c>
      <c r="DE144" s="53">
        <v>3857</v>
      </c>
      <c r="DF144" s="53">
        <v>1106655</v>
      </c>
      <c r="DG144" s="53">
        <v>0</v>
      </c>
      <c r="DH144" s="53">
        <v>52127</v>
      </c>
      <c r="DI144" s="53">
        <v>0</v>
      </c>
      <c r="DJ144" s="53">
        <v>0</v>
      </c>
      <c r="DK144" s="53">
        <v>0</v>
      </c>
      <c r="DL144" s="53">
        <v>0</v>
      </c>
      <c r="DM144" s="53">
        <v>0</v>
      </c>
      <c r="DN144" s="53">
        <v>0</v>
      </c>
      <c r="DO144" s="53">
        <v>1165518</v>
      </c>
      <c r="DP144" s="53">
        <v>3700</v>
      </c>
      <c r="DQ144" s="53">
        <v>0</v>
      </c>
      <c r="DR144" s="53">
        <v>20055</v>
      </c>
      <c r="DS144" s="53">
        <v>921171</v>
      </c>
      <c r="DT144" s="53">
        <v>0</v>
      </c>
      <c r="DU144" s="53">
        <v>46551</v>
      </c>
      <c r="DV144" s="53">
        <v>16873</v>
      </c>
      <c r="DW144" s="53">
        <v>0</v>
      </c>
      <c r="DX144" s="53">
        <v>0</v>
      </c>
      <c r="DY144" s="53">
        <v>0</v>
      </c>
      <c r="DZ144" s="53">
        <v>0</v>
      </c>
      <c r="EA144" s="53">
        <v>0</v>
      </c>
      <c r="EB144" s="53">
        <v>1008350</v>
      </c>
      <c r="EC144" s="53">
        <v>0</v>
      </c>
      <c r="ED144" s="53">
        <v>0</v>
      </c>
      <c r="EE144" s="53">
        <v>0</v>
      </c>
      <c r="EF144" s="53">
        <v>0</v>
      </c>
      <c r="EG144" s="53">
        <v>0</v>
      </c>
      <c r="EH144" s="53">
        <v>0</v>
      </c>
      <c r="EI144" s="53">
        <v>0</v>
      </c>
      <c r="EJ144" s="53">
        <v>0</v>
      </c>
      <c r="EK144" s="53">
        <v>0</v>
      </c>
      <c r="EL144" s="53">
        <v>0</v>
      </c>
      <c r="EM144" s="53">
        <v>0</v>
      </c>
      <c r="EN144" s="53">
        <v>0</v>
      </c>
      <c r="EO144" s="53">
        <v>0</v>
      </c>
      <c r="EP144" s="53">
        <v>200</v>
      </c>
      <c r="EQ144" s="53">
        <v>0</v>
      </c>
      <c r="ER144" s="53">
        <v>0</v>
      </c>
      <c r="ES144" s="53">
        <v>0</v>
      </c>
      <c r="ET144" s="53">
        <v>0</v>
      </c>
      <c r="EU144" s="53">
        <v>0</v>
      </c>
      <c r="EV144" s="53">
        <v>0</v>
      </c>
      <c r="EW144" s="53">
        <v>0</v>
      </c>
      <c r="EX144" s="53">
        <v>0</v>
      </c>
      <c r="EY144" s="53">
        <v>0</v>
      </c>
      <c r="EZ144" s="53">
        <v>0</v>
      </c>
      <c r="FA144" s="53">
        <v>0</v>
      </c>
      <c r="FB144" s="53">
        <v>200</v>
      </c>
      <c r="FC144" s="53">
        <v>0</v>
      </c>
      <c r="FD144" s="53">
        <v>0</v>
      </c>
      <c r="FE144" s="53">
        <v>0</v>
      </c>
      <c r="FF144" s="53">
        <v>0</v>
      </c>
      <c r="FG144" s="53">
        <v>0</v>
      </c>
      <c r="FH144" s="53">
        <v>0</v>
      </c>
      <c r="FI144" s="53">
        <v>0</v>
      </c>
      <c r="FJ144" s="53">
        <v>0</v>
      </c>
      <c r="FK144" s="53">
        <v>0</v>
      </c>
      <c r="FL144" s="53">
        <v>0</v>
      </c>
      <c r="FM144" s="53">
        <v>0</v>
      </c>
      <c r="FN144" s="53">
        <v>0</v>
      </c>
      <c r="FO144" s="53">
        <v>0</v>
      </c>
      <c r="FP144" s="53">
        <v>33077</v>
      </c>
      <c r="FQ144" s="53">
        <v>33077</v>
      </c>
      <c r="FR144" s="53">
        <v>1446725</v>
      </c>
      <c r="FS144" s="53">
        <v>0</v>
      </c>
      <c r="FT144" s="53">
        <v>0</v>
      </c>
      <c r="FU144" s="53">
        <v>0</v>
      </c>
      <c r="FV144" s="53">
        <v>0</v>
      </c>
      <c r="FW144" s="53">
        <v>0</v>
      </c>
      <c r="FX144" s="53">
        <v>1309306</v>
      </c>
      <c r="FY144" s="53">
        <v>1309306</v>
      </c>
      <c r="FZ144" s="53">
        <v>2468722</v>
      </c>
      <c r="GA144" s="53">
        <v>0</v>
      </c>
      <c r="GB144" s="53">
        <v>0</v>
      </c>
      <c r="GC144" s="53">
        <v>0</v>
      </c>
      <c r="GD144" s="53">
        <v>0</v>
      </c>
      <c r="GE144" s="53">
        <v>0</v>
      </c>
      <c r="GF144" s="53">
        <v>0</v>
      </c>
      <c r="GG144" s="53">
        <v>0</v>
      </c>
      <c r="GH144" s="53">
        <v>0</v>
      </c>
      <c r="GI144" s="53">
        <v>0</v>
      </c>
      <c r="GJ144" s="53">
        <v>0</v>
      </c>
      <c r="GK144" s="53">
        <v>0</v>
      </c>
      <c r="GL144" s="53">
        <v>0</v>
      </c>
      <c r="GM144" s="53">
        <v>0</v>
      </c>
      <c r="GN144" s="53">
        <v>0</v>
      </c>
      <c r="GO144" s="53">
        <v>0</v>
      </c>
      <c r="GP144" s="53">
        <v>200</v>
      </c>
      <c r="GQ144" s="53">
        <v>379205</v>
      </c>
      <c r="GR144" s="53">
        <v>0</v>
      </c>
      <c r="GS144" s="53">
        <v>148029</v>
      </c>
      <c r="GT144" s="53">
        <v>0</v>
      </c>
      <c r="GU144" s="53">
        <v>0</v>
      </c>
      <c r="GV144" s="53">
        <v>0</v>
      </c>
      <c r="GW144" s="53">
        <v>0</v>
      </c>
      <c r="GX144" s="53">
        <v>0</v>
      </c>
      <c r="GY144" s="53">
        <v>26623</v>
      </c>
      <c r="GZ144" s="53">
        <v>553857</v>
      </c>
      <c r="HA144" s="53">
        <v>406545</v>
      </c>
      <c r="HB144" s="53">
        <v>0</v>
      </c>
      <c r="HC144" s="53">
        <v>182601</v>
      </c>
      <c r="HD144" s="53">
        <v>0</v>
      </c>
      <c r="HE144" s="53">
        <v>0</v>
      </c>
      <c r="HF144" s="53">
        <v>0</v>
      </c>
      <c r="HG144" s="53">
        <v>0</v>
      </c>
      <c r="HH144" s="53">
        <v>0</v>
      </c>
      <c r="HI144" s="53">
        <v>51099</v>
      </c>
      <c r="HJ144" s="53">
        <v>640245</v>
      </c>
      <c r="HK144" s="53">
        <v>0</v>
      </c>
      <c r="HL144" s="53">
        <v>0</v>
      </c>
      <c r="HM144" s="53">
        <v>0</v>
      </c>
      <c r="HN144" s="53">
        <v>0</v>
      </c>
      <c r="HO144" s="53">
        <v>0</v>
      </c>
      <c r="HP144" s="53">
        <v>0</v>
      </c>
      <c r="HQ144" s="53">
        <v>0</v>
      </c>
      <c r="HR144" s="53">
        <v>0</v>
      </c>
      <c r="HS144" s="53">
        <v>0</v>
      </c>
      <c r="HT144" s="53">
        <v>0</v>
      </c>
      <c r="HU144" s="53">
        <v>0</v>
      </c>
      <c r="HV144" s="53">
        <v>0</v>
      </c>
      <c r="HW144" s="53">
        <v>0</v>
      </c>
      <c r="HX144" s="53">
        <v>0</v>
      </c>
      <c r="HY144" s="53">
        <v>0</v>
      </c>
      <c r="HZ144" s="53">
        <v>0</v>
      </c>
      <c r="IA144" s="53">
        <v>0</v>
      </c>
      <c r="IB144" s="53">
        <v>0</v>
      </c>
      <c r="IC144" s="53">
        <v>0</v>
      </c>
      <c r="ID144" s="53">
        <v>0</v>
      </c>
      <c r="IE144" s="53">
        <v>0</v>
      </c>
      <c r="IF144" s="53">
        <v>0</v>
      </c>
      <c r="IG144" s="53">
        <v>0</v>
      </c>
      <c r="IH144" s="53">
        <v>0</v>
      </c>
      <c r="II144" s="53">
        <v>0</v>
      </c>
      <c r="IJ144" s="53">
        <v>0</v>
      </c>
      <c r="IK144" s="53">
        <v>0</v>
      </c>
      <c r="IL144" s="53">
        <v>0</v>
      </c>
      <c r="IM144" s="53">
        <v>0</v>
      </c>
      <c r="IN144" s="53">
        <v>0</v>
      </c>
      <c r="IO144" s="53">
        <v>0</v>
      </c>
      <c r="IP144" s="53">
        <v>0</v>
      </c>
      <c r="IQ144" s="53">
        <v>0</v>
      </c>
      <c r="IR144" s="53">
        <v>0</v>
      </c>
      <c r="IS144" s="53">
        <v>0</v>
      </c>
      <c r="IT144" s="53">
        <v>0</v>
      </c>
      <c r="IU144" s="53">
        <v>0</v>
      </c>
      <c r="IV144" s="53">
        <v>0</v>
      </c>
      <c r="IW144" s="53">
        <v>0</v>
      </c>
      <c r="IX144" s="53">
        <v>0</v>
      </c>
      <c r="IY144" s="53">
        <v>0</v>
      </c>
      <c r="IZ144" s="53">
        <v>0</v>
      </c>
      <c r="JA144" s="53">
        <v>0</v>
      </c>
      <c r="JB144" s="53">
        <v>0</v>
      </c>
      <c r="JC144" s="53">
        <v>0</v>
      </c>
      <c r="JD144" s="53">
        <v>0</v>
      </c>
      <c r="JE144" s="53">
        <v>0</v>
      </c>
      <c r="JF144" s="53">
        <v>0</v>
      </c>
      <c r="JG144" s="53">
        <v>0</v>
      </c>
      <c r="JH144" s="53">
        <v>0</v>
      </c>
      <c r="JI144" s="53">
        <v>0</v>
      </c>
      <c r="JJ144" s="53">
        <v>0</v>
      </c>
      <c r="JK144" s="53">
        <v>0</v>
      </c>
      <c r="JL144" s="53">
        <v>0</v>
      </c>
      <c r="JM144" s="53">
        <v>0</v>
      </c>
      <c r="JN144" s="53">
        <v>0</v>
      </c>
      <c r="JO144" s="53">
        <v>0</v>
      </c>
      <c r="JP144" s="53">
        <v>0</v>
      </c>
      <c r="JQ144" s="53">
        <v>0</v>
      </c>
      <c r="JR144" s="53">
        <v>892868</v>
      </c>
      <c r="JS144" s="53">
        <v>0</v>
      </c>
      <c r="JT144" s="53">
        <v>892868</v>
      </c>
      <c r="JU144" s="53">
        <v>1446725</v>
      </c>
      <c r="JV144" s="53">
        <v>0</v>
      </c>
      <c r="JW144" s="53">
        <v>0</v>
      </c>
      <c r="JX144" s="53">
        <v>0</v>
      </c>
      <c r="JY144" s="53">
        <v>0</v>
      </c>
      <c r="JZ144" s="53">
        <v>0</v>
      </c>
      <c r="KA144" s="53">
        <v>0</v>
      </c>
      <c r="KB144" s="53">
        <v>0</v>
      </c>
      <c r="KC144" s="53">
        <v>1828477</v>
      </c>
      <c r="KD144" s="53">
        <v>0</v>
      </c>
      <c r="KE144" s="53">
        <v>1828477</v>
      </c>
      <c r="KF144" s="53">
        <v>2468722</v>
      </c>
      <c r="KG144" s="53">
        <v>0</v>
      </c>
      <c r="KH144" s="53">
        <v>0</v>
      </c>
      <c r="KI144" s="53">
        <v>0</v>
      </c>
      <c r="KJ144" s="53">
        <v>0</v>
      </c>
      <c r="KK144" s="53">
        <v>0</v>
      </c>
      <c r="KL144" s="53">
        <v>0</v>
      </c>
      <c r="KM144" s="53">
        <v>0</v>
      </c>
      <c r="KN144" s="53">
        <v>200</v>
      </c>
      <c r="KO144" s="53">
        <v>0</v>
      </c>
      <c r="KP144" s="53">
        <v>200</v>
      </c>
      <c r="KQ144" s="53">
        <v>200</v>
      </c>
      <c r="KR144" s="53">
        <v>0</v>
      </c>
      <c r="KS144" s="53">
        <v>0</v>
      </c>
      <c r="KT144" s="53">
        <v>0</v>
      </c>
      <c r="KU144" s="53">
        <v>0</v>
      </c>
      <c r="KV144" s="53">
        <v>0</v>
      </c>
      <c r="KW144" s="53">
        <v>0</v>
      </c>
      <c r="KX144" s="53">
        <v>0</v>
      </c>
      <c r="KY144" s="53">
        <v>0</v>
      </c>
      <c r="KZ144" s="53">
        <v>0</v>
      </c>
      <c r="LA144" s="53">
        <v>0</v>
      </c>
      <c r="LB144" s="53">
        <v>0</v>
      </c>
      <c r="LC144" s="53">
        <v>-4594</v>
      </c>
      <c r="LD144" s="53">
        <v>0</v>
      </c>
      <c r="LE144" s="53">
        <v>-368</v>
      </c>
      <c r="LF144" s="53">
        <v>-6754</v>
      </c>
      <c r="LG144" s="53">
        <v>-582260</v>
      </c>
      <c r="LH144" s="53">
        <v>0</v>
      </c>
      <c r="LI144" s="53">
        <v>0</v>
      </c>
      <c r="LJ144" s="53">
        <v>151066</v>
      </c>
      <c r="LK144" s="53">
        <v>0</v>
      </c>
      <c r="LL144" s="53">
        <v>-593976</v>
      </c>
      <c r="LM144" s="53">
        <v>0</v>
      </c>
      <c r="LN144" s="53">
        <v>0</v>
      </c>
      <c r="LO144" s="53">
        <v>0</v>
      </c>
      <c r="LP144" s="53">
        <v>0</v>
      </c>
      <c r="LQ144" s="53">
        <v>0</v>
      </c>
      <c r="LR144" s="53">
        <v>0</v>
      </c>
      <c r="LS144" s="53">
        <v>0</v>
      </c>
      <c r="LT144" s="53">
        <v>0</v>
      </c>
      <c r="LU144" s="53">
        <v>0</v>
      </c>
      <c r="LV144" s="53">
        <v>0</v>
      </c>
      <c r="LW144" s="53">
        <v>0</v>
      </c>
      <c r="LX144" s="53">
        <v>0</v>
      </c>
      <c r="LY144" s="53">
        <v>0</v>
      </c>
      <c r="LZ144" s="53">
        <v>0</v>
      </c>
      <c r="MA144" s="53">
        <v>0</v>
      </c>
      <c r="MB144" s="53">
        <v>0</v>
      </c>
      <c r="MC144" s="53">
        <v>0</v>
      </c>
      <c r="MD144" s="53">
        <v>0</v>
      </c>
      <c r="ME144" s="53">
        <v>0</v>
      </c>
      <c r="MF144" s="53">
        <v>0</v>
      </c>
      <c r="MG144" s="53">
        <v>0</v>
      </c>
      <c r="MH144" s="53">
        <v>11965</v>
      </c>
      <c r="MI144" s="53">
        <v>0</v>
      </c>
      <c r="MJ144" s="53">
        <v>25675</v>
      </c>
      <c r="MK144" s="53">
        <v>52217</v>
      </c>
      <c r="ML144" s="53">
        <v>655185</v>
      </c>
      <c r="MM144" s="53">
        <v>0</v>
      </c>
      <c r="MN144" s="53">
        <v>0</v>
      </c>
      <c r="MO144" s="53">
        <v>0</v>
      </c>
      <c r="MP144" s="53">
        <v>745042</v>
      </c>
      <c r="MQ144" s="53">
        <v>0</v>
      </c>
      <c r="MR144" s="53">
        <v>0</v>
      </c>
      <c r="MS144" s="53">
        <v>0</v>
      </c>
      <c r="MT144" s="53">
        <v>0</v>
      </c>
      <c r="MU144" s="53">
        <v>0</v>
      </c>
      <c r="MV144" s="53">
        <v>0</v>
      </c>
      <c r="MW144" s="53">
        <v>0</v>
      </c>
      <c r="MX144" s="53">
        <v>0</v>
      </c>
      <c r="MY144" s="53">
        <v>0</v>
      </c>
      <c r="MZ144" s="53">
        <v>0</v>
      </c>
      <c r="NA144" s="53">
        <v>0</v>
      </c>
      <c r="NB144" s="53">
        <v>0</v>
      </c>
      <c r="NC144" s="53">
        <v>0</v>
      </c>
      <c r="ND144" s="53">
        <v>0</v>
      </c>
      <c r="NE144" s="53">
        <v>0</v>
      </c>
      <c r="NF144" s="53">
        <v>0</v>
      </c>
      <c r="NG144" s="53">
        <v>0</v>
      </c>
      <c r="NH144" s="53">
        <v>0</v>
      </c>
      <c r="NI144" s="53">
        <v>0</v>
      </c>
    </row>
    <row r="145" spans="1:373">
      <c r="A145" s="53" t="s">
        <v>3</v>
      </c>
      <c r="B145" s="53" t="s">
        <v>1377</v>
      </c>
      <c r="C145" s="53">
        <v>4115311</v>
      </c>
      <c r="D145" s="53">
        <v>17200</v>
      </c>
      <c r="E145" s="53">
        <v>18</v>
      </c>
      <c r="F145" s="53">
        <v>0</v>
      </c>
      <c r="G145" s="53">
        <v>417</v>
      </c>
      <c r="H145" s="53">
        <v>0</v>
      </c>
      <c r="I145" s="53">
        <v>259225</v>
      </c>
      <c r="J145" s="53">
        <v>10637</v>
      </c>
      <c r="K145" s="53">
        <v>1359943</v>
      </c>
      <c r="L145" s="53">
        <v>0</v>
      </c>
      <c r="M145" s="53">
        <v>0</v>
      </c>
      <c r="N145" s="53">
        <v>0</v>
      </c>
      <c r="O145" s="53">
        <v>1630222</v>
      </c>
      <c r="P145" s="53">
        <v>-73</v>
      </c>
      <c r="Q145" s="53">
        <v>0</v>
      </c>
      <c r="R145" s="53">
        <v>-2731</v>
      </c>
      <c r="S145" s="53">
        <v>-702</v>
      </c>
      <c r="T145" s="53">
        <v>-869823</v>
      </c>
      <c r="U145" s="53">
        <v>0</v>
      </c>
      <c r="V145" s="53">
        <v>0</v>
      </c>
      <c r="W145" s="53">
        <v>0</v>
      </c>
      <c r="X145" s="53">
        <v>-873329</v>
      </c>
      <c r="Y145" s="53">
        <v>756893</v>
      </c>
      <c r="Z145" s="53">
        <v>3750</v>
      </c>
      <c r="AA145" s="53">
        <v>0</v>
      </c>
      <c r="AB145" s="53">
        <v>19412</v>
      </c>
      <c r="AC145" s="53">
        <v>1847789</v>
      </c>
      <c r="AD145" s="53">
        <v>0</v>
      </c>
      <c r="AE145" s="53">
        <v>61798</v>
      </c>
      <c r="AF145" s="53">
        <v>52773</v>
      </c>
      <c r="AG145" s="53">
        <v>0</v>
      </c>
      <c r="AH145" s="53">
        <v>0</v>
      </c>
      <c r="AI145" s="53">
        <v>0</v>
      </c>
      <c r="AJ145" s="53">
        <v>0</v>
      </c>
      <c r="AK145" s="53">
        <v>0</v>
      </c>
      <c r="AL145" s="53">
        <v>417</v>
      </c>
      <c r="AM145" s="53">
        <v>0</v>
      </c>
      <c r="AN145" s="53">
        <v>220347</v>
      </c>
      <c r="AO145" s="53">
        <v>10637</v>
      </c>
      <c r="AP145" s="53">
        <v>1422537</v>
      </c>
      <c r="AQ145" s="53">
        <v>0</v>
      </c>
      <c r="AR145" s="53">
        <v>0</v>
      </c>
      <c r="AS145" s="53">
        <v>0</v>
      </c>
      <c r="AT145" s="53">
        <v>1653938</v>
      </c>
      <c r="AU145" s="53">
        <v>0</v>
      </c>
      <c r="AV145" s="53">
        <v>0</v>
      </c>
      <c r="AW145" s="53">
        <v>-115</v>
      </c>
      <c r="AX145" s="53">
        <v>0</v>
      </c>
      <c r="AY145" s="53">
        <v>-20994</v>
      </c>
      <c r="AZ145" s="53">
        <v>-1766</v>
      </c>
      <c r="BA145" s="53">
        <v>-1275096</v>
      </c>
      <c r="BB145" s="53">
        <v>0</v>
      </c>
      <c r="BC145" s="53">
        <v>0</v>
      </c>
      <c r="BD145" s="53">
        <v>0</v>
      </c>
      <c r="BE145" s="53">
        <v>-1297971</v>
      </c>
      <c r="BF145" s="53">
        <v>0</v>
      </c>
      <c r="BG145" s="53">
        <v>0</v>
      </c>
      <c r="BH145" s="53">
        <v>0</v>
      </c>
      <c r="BI145" s="53">
        <v>0</v>
      </c>
      <c r="BJ145" s="53">
        <v>0</v>
      </c>
      <c r="BK145" s="53">
        <v>0</v>
      </c>
      <c r="BL145" s="53">
        <v>-4957233</v>
      </c>
      <c r="BM145" s="53">
        <v>617028</v>
      </c>
      <c r="BN145" s="53">
        <v>0</v>
      </c>
      <c r="BO145" s="53">
        <v>221506</v>
      </c>
      <c r="BP145" s="53">
        <v>0</v>
      </c>
      <c r="BQ145" s="53">
        <v>0</v>
      </c>
      <c r="BR145" s="53">
        <v>0</v>
      </c>
      <c r="BS145" s="53">
        <v>0</v>
      </c>
      <c r="BT145" s="53">
        <v>64946</v>
      </c>
      <c r="BU145" s="53">
        <v>0</v>
      </c>
      <c r="BV145" s="53">
        <v>0</v>
      </c>
      <c r="BW145" s="53">
        <v>0</v>
      </c>
      <c r="BX145" s="53">
        <v>0</v>
      </c>
      <c r="BY145" s="53">
        <v>0</v>
      </c>
      <c r="BZ145" s="53">
        <v>0</v>
      </c>
      <c r="CA145" s="53">
        <v>0</v>
      </c>
      <c r="CB145" s="53">
        <v>0</v>
      </c>
      <c r="CC145" s="53">
        <v>0</v>
      </c>
      <c r="CD145" s="53">
        <v>0</v>
      </c>
      <c r="CE145" s="53">
        <v>0</v>
      </c>
      <c r="CF145" s="53">
        <v>0</v>
      </c>
      <c r="CG145" s="53">
        <v>-3519224</v>
      </c>
      <c r="CH145" s="53">
        <v>0</v>
      </c>
      <c r="CI145" s="53">
        <v>355967</v>
      </c>
      <c r="CJ145" s="53">
        <v>0</v>
      </c>
      <c r="CK145" s="53">
        <v>1985522</v>
      </c>
      <c r="CL145" s="53">
        <v>355967</v>
      </c>
      <c r="CM145" s="53">
        <v>-4957233</v>
      </c>
      <c r="CN145" s="53">
        <v>-2615744</v>
      </c>
      <c r="CO145" s="53">
        <v>903480</v>
      </c>
      <c r="CP145" s="53">
        <v>0</v>
      </c>
      <c r="CQ145" s="53">
        <v>0</v>
      </c>
      <c r="CR145" s="53">
        <v>0</v>
      </c>
      <c r="CS145" s="53">
        <v>-3519224</v>
      </c>
      <c r="CT145" s="53">
        <v>-2615744</v>
      </c>
      <c r="CU145" s="53">
        <v>0</v>
      </c>
      <c r="CV145" s="53">
        <v>0</v>
      </c>
      <c r="CW145" s="53">
        <v>0</v>
      </c>
      <c r="CX145" s="53">
        <v>355967</v>
      </c>
      <c r="CY145" s="53">
        <v>0</v>
      </c>
      <c r="CZ145" s="53">
        <v>0</v>
      </c>
      <c r="DA145" s="53">
        <v>0</v>
      </c>
      <c r="DB145" s="53">
        <v>756893</v>
      </c>
      <c r="DC145" s="53">
        <v>29210</v>
      </c>
      <c r="DD145" s="53">
        <v>0</v>
      </c>
      <c r="DE145" s="53">
        <v>7555</v>
      </c>
      <c r="DF145" s="53">
        <v>2049671</v>
      </c>
      <c r="DG145" s="53">
        <v>0</v>
      </c>
      <c r="DH145" s="53">
        <v>38190</v>
      </c>
      <c r="DI145" s="53">
        <v>0</v>
      </c>
      <c r="DJ145" s="53">
        <v>0</v>
      </c>
      <c r="DK145" s="53">
        <v>0</v>
      </c>
      <c r="DL145" s="53">
        <v>0</v>
      </c>
      <c r="DM145" s="53">
        <v>0</v>
      </c>
      <c r="DN145" s="53">
        <v>0</v>
      </c>
      <c r="DO145" s="53">
        <v>2124626</v>
      </c>
      <c r="DP145" s="53">
        <v>4250</v>
      </c>
      <c r="DQ145" s="53">
        <v>0</v>
      </c>
      <c r="DR145" s="53">
        <v>19412</v>
      </c>
      <c r="DS145" s="53">
        <v>1847789</v>
      </c>
      <c r="DT145" s="53">
        <v>0</v>
      </c>
      <c r="DU145" s="53">
        <v>61798</v>
      </c>
      <c r="DV145" s="53">
        <v>52773</v>
      </c>
      <c r="DW145" s="53">
        <v>0</v>
      </c>
      <c r="DX145" s="53">
        <v>0</v>
      </c>
      <c r="DY145" s="53">
        <v>0</v>
      </c>
      <c r="DZ145" s="53">
        <v>0</v>
      </c>
      <c r="EA145" s="53">
        <v>0</v>
      </c>
      <c r="EB145" s="53">
        <v>1986022</v>
      </c>
      <c r="EC145" s="53">
        <v>0</v>
      </c>
      <c r="ED145" s="53">
        <v>0</v>
      </c>
      <c r="EE145" s="53">
        <v>0</v>
      </c>
      <c r="EF145" s="53">
        <v>0</v>
      </c>
      <c r="EG145" s="53">
        <v>0</v>
      </c>
      <c r="EH145" s="53">
        <v>0</v>
      </c>
      <c r="EI145" s="53">
        <v>0</v>
      </c>
      <c r="EJ145" s="53">
        <v>0</v>
      </c>
      <c r="EK145" s="53">
        <v>0</v>
      </c>
      <c r="EL145" s="53">
        <v>0</v>
      </c>
      <c r="EM145" s="53">
        <v>0</v>
      </c>
      <c r="EN145" s="53">
        <v>0</v>
      </c>
      <c r="EO145" s="53">
        <v>0</v>
      </c>
      <c r="EP145" s="53">
        <v>500</v>
      </c>
      <c r="EQ145" s="53">
        <v>0</v>
      </c>
      <c r="ER145" s="53">
        <v>0</v>
      </c>
      <c r="ES145" s="53">
        <v>0</v>
      </c>
      <c r="ET145" s="53">
        <v>0</v>
      </c>
      <c r="EU145" s="53">
        <v>0</v>
      </c>
      <c r="EV145" s="53">
        <v>0</v>
      </c>
      <c r="EW145" s="53">
        <v>0</v>
      </c>
      <c r="EX145" s="53">
        <v>0</v>
      </c>
      <c r="EY145" s="53">
        <v>0</v>
      </c>
      <c r="EZ145" s="53">
        <v>0</v>
      </c>
      <c r="FA145" s="53">
        <v>0</v>
      </c>
      <c r="FB145" s="53">
        <v>500</v>
      </c>
      <c r="FC145" s="53">
        <v>0</v>
      </c>
      <c r="FD145" s="53">
        <v>0</v>
      </c>
      <c r="FE145" s="53">
        <v>0</v>
      </c>
      <c r="FF145" s="53">
        <v>0</v>
      </c>
      <c r="FG145" s="53">
        <v>0</v>
      </c>
      <c r="FH145" s="53">
        <v>0</v>
      </c>
      <c r="FI145" s="53">
        <v>0</v>
      </c>
      <c r="FJ145" s="53">
        <v>0</v>
      </c>
      <c r="FK145" s="53">
        <v>0</v>
      </c>
      <c r="FL145" s="53">
        <v>0</v>
      </c>
      <c r="FM145" s="53">
        <v>0</v>
      </c>
      <c r="FN145" s="53">
        <v>0</v>
      </c>
      <c r="FO145" s="53">
        <v>0</v>
      </c>
      <c r="FP145" s="53">
        <v>-4313869</v>
      </c>
      <c r="FQ145" s="53">
        <v>-4313869</v>
      </c>
      <c r="FR145" s="53">
        <v>-1432350</v>
      </c>
      <c r="FS145" s="53">
        <v>0</v>
      </c>
      <c r="FT145" s="53">
        <v>0</v>
      </c>
      <c r="FU145" s="53">
        <v>0</v>
      </c>
      <c r="FV145" s="53">
        <v>0</v>
      </c>
      <c r="FW145" s="53">
        <v>0</v>
      </c>
      <c r="FX145" s="53">
        <v>-4957233</v>
      </c>
      <c r="FY145" s="53">
        <v>-4957233</v>
      </c>
      <c r="FZ145" s="53">
        <v>-2615244</v>
      </c>
      <c r="GA145" s="53">
        <v>0</v>
      </c>
      <c r="GB145" s="53">
        <v>0</v>
      </c>
      <c r="GC145" s="53">
        <v>0</v>
      </c>
      <c r="GD145" s="53">
        <v>0</v>
      </c>
      <c r="GE145" s="53">
        <v>0</v>
      </c>
      <c r="GF145" s="53">
        <v>0</v>
      </c>
      <c r="GG145" s="53">
        <v>0</v>
      </c>
      <c r="GH145" s="53">
        <v>0</v>
      </c>
      <c r="GI145" s="53">
        <v>0</v>
      </c>
      <c r="GJ145" s="53">
        <v>0</v>
      </c>
      <c r="GK145" s="53">
        <v>0</v>
      </c>
      <c r="GL145" s="53">
        <v>0</v>
      </c>
      <c r="GM145" s="53">
        <v>0</v>
      </c>
      <c r="GN145" s="53">
        <v>0</v>
      </c>
      <c r="GO145" s="53">
        <v>0</v>
      </c>
      <c r="GP145" s="53">
        <v>500</v>
      </c>
      <c r="GQ145" s="53">
        <v>825937</v>
      </c>
      <c r="GR145" s="53">
        <v>0</v>
      </c>
      <c r="GS145" s="53">
        <v>194793</v>
      </c>
      <c r="GT145" s="53">
        <v>0</v>
      </c>
      <c r="GU145" s="53">
        <v>0</v>
      </c>
      <c r="GV145" s="53">
        <v>0</v>
      </c>
      <c r="GW145" s="53">
        <v>0</v>
      </c>
      <c r="GX145" s="53">
        <v>0</v>
      </c>
      <c r="GY145" s="53">
        <v>83824</v>
      </c>
      <c r="GZ145" s="53">
        <v>1104554</v>
      </c>
      <c r="HA145" s="53">
        <v>617028</v>
      </c>
      <c r="HB145" s="53">
        <v>0</v>
      </c>
      <c r="HC145" s="53">
        <v>221506</v>
      </c>
      <c r="HD145" s="53">
        <v>0</v>
      </c>
      <c r="HE145" s="53">
        <v>0</v>
      </c>
      <c r="HF145" s="53">
        <v>0</v>
      </c>
      <c r="HG145" s="53">
        <v>0</v>
      </c>
      <c r="HH145" s="53">
        <v>0</v>
      </c>
      <c r="HI145" s="53">
        <v>64946</v>
      </c>
      <c r="HJ145" s="53">
        <v>903480</v>
      </c>
      <c r="HK145" s="53">
        <v>0</v>
      </c>
      <c r="HL145" s="53">
        <v>0</v>
      </c>
      <c r="HM145" s="53">
        <v>0</v>
      </c>
      <c r="HN145" s="53">
        <v>0</v>
      </c>
      <c r="HO145" s="53">
        <v>0</v>
      </c>
      <c r="HP145" s="53">
        <v>0</v>
      </c>
      <c r="HQ145" s="53">
        <v>0</v>
      </c>
      <c r="HR145" s="53">
        <v>0</v>
      </c>
      <c r="HS145" s="53">
        <v>0</v>
      </c>
      <c r="HT145" s="53">
        <v>0</v>
      </c>
      <c r="HU145" s="53">
        <v>0</v>
      </c>
      <c r="HV145" s="53">
        <v>0</v>
      </c>
      <c r="HW145" s="53">
        <v>0</v>
      </c>
      <c r="HX145" s="53">
        <v>0</v>
      </c>
      <c r="HY145" s="53">
        <v>0</v>
      </c>
      <c r="HZ145" s="53">
        <v>0</v>
      </c>
      <c r="IA145" s="53">
        <v>0</v>
      </c>
      <c r="IB145" s="53">
        <v>0</v>
      </c>
      <c r="IC145" s="53">
        <v>0</v>
      </c>
      <c r="ID145" s="53">
        <v>0</v>
      </c>
      <c r="IE145" s="53">
        <v>0</v>
      </c>
      <c r="IF145" s="53">
        <v>0</v>
      </c>
      <c r="IG145" s="53">
        <v>0</v>
      </c>
      <c r="IH145" s="53">
        <v>0</v>
      </c>
      <c r="II145" s="53">
        <v>0</v>
      </c>
      <c r="IJ145" s="53">
        <v>0</v>
      </c>
      <c r="IK145" s="53">
        <v>0</v>
      </c>
      <c r="IL145" s="53">
        <v>0</v>
      </c>
      <c r="IM145" s="53">
        <v>0</v>
      </c>
      <c r="IN145" s="53">
        <v>0</v>
      </c>
      <c r="IO145" s="53">
        <v>0</v>
      </c>
      <c r="IP145" s="53">
        <v>0</v>
      </c>
      <c r="IQ145" s="53">
        <v>0</v>
      </c>
      <c r="IR145" s="53">
        <v>0</v>
      </c>
      <c r="IS145" s="53">
        <v>0</v>
      </c>
      <c r="IT145" s="53">
        <v>0</v>
      </c>
      <c r="IU145" s="53">
        <v>0</v>
      </c>
      <c r="IV145" s="53">
        <v>0</v>
      </c>
      <c r="IW145" s="53">
        <v>0</v>
      </c>
      <c r="IX145" s="53">
        <v>0</v>
      </c>
      <c r="IY145" s="53">
        <v>0</v>
      </c>
      <c r="IZ145" s="53">
        <v>0</v>
      </c>
      <c r="JA145" s="53">
        <v>0</v>
      </c>
      <c r="JB145" s="53">
        <v>0</v>
      </c>
      <c r="JC145" s="53">
        <v>0</v>
      </c>
      <c r="JD145" s="53">
        <v>0</v>
      </c>
      <c r="JE145" s="53">
        <v>0</v>
      </c>
      <c r="JF145" s="53">
        <v>0</v>
      </c>
      <c r="JG145" s="53">
        <v>0</v>
      </c>
      <c r="JH145" s="53">
        <v>0</v>
      </c>
      <c r="JI145" s="53">
        <v>0</v>
      </c>
      <c r="JJ145" s="53">
        <v>0</v>
      </c>
      <c r="JK145" s="53">
        <v>0</v>
      </c>
      <c r="JL145" s="53">
        <v>0</v>
      </c>
      <c r="JM145" s="53">
        <v>0</v>
      </c>
      <c r="JN145" s="53">
        <v>0</v>
      </c>
      <c r="JO145" s="53">
        <v>0</v>
      </c>
      <c r="JP145" s="53">
        <v>0</v>
      </c>
      <c r="JQ145" s="53">
        <v>0</v>
      </c>
      <c r="JR145" s="53">
        <v>-2536904</v>
      </c>
      <c r="JS145" s="53">
        <v>0</v>
      </c>
      <c r="JT145" s="53">
        <v>-2536904</v>
      </c>
      <c r="JU145" s="53">
        <v>-1432350</v>
      </c>
      <c r="JV145" s="53">
        <v>0</v>
      </c>
      <c r="JW145" s="53">
        <v>0</v>
      </c>
      <c r="JX145" s="53">
        <v>0</v>
      </c>
      <c r="JY145" s="53">
        <v>0</v>
      </c>
      <c r="JZ145" s="53">
        <v>0</v>
      </c>
      <c r="KA145" s="53">
        <v>0</v>
      </c>
      <c r="KB145" s="53">
        <v>0</v>
      </c>
      <c r="KC145" s="53">
        <v>-3518724</v>
      </c>
      <c r="KD145" s="53">
        <v>0</v>
      </c>
      <c r="KE145" s="53">
        <v>-3518724</v>
      </c>
      <c r="KF145" s="53">
        <v>-2615244</v>
      </c>
      <c r="KG145" s="53">
        <v>0</v>
      </c>
      <c r="KH145" s="53">
        <v>0</v>
      </c>
      <c r="KI145" s="53">
        <v>0</v>
      </c>
      <c r="KJ145" s="53">
        <v>0</v>
      </c>
      <c r="KK145" s="53">
        <v>0</v>
      </c>
      <c r="KL145" s="53">
        <v>0</v>
      </c>
      <c r="KM145" s="53">
        <v>0</v>
      </c>
      <c r="KN145" s="53">
        <v>500</v>
      </c>
      <c r="KO145" s="53">
        <v>0</v>
      </c>
      <c r="KP145" s="53">
        <v>500</v>
      </c>
      <c r="KQ145" s="53">
        <v>500</v>
      </c>
      <c r="KR145" s="53">
        <v>0</v>
      </c>
      <c r="KS145" s="53">
        <v>0</v>
      </c>
      <c r="KT145" s="53">
        <v>0</v>
      </c>
      <c r="KU145" s="53">
        <v>0</v>
      </c>
      <c r="KV145" s="53">
        <v>0</v>
      </c>
      <c r="KW145" s="53">
        <v>0</v>
      </c>
      <c r="KX145" s="53">
        <v>0</v>
      </c>
      <c r="KY145" s="53">
        <v>0</v>
      </c>
      <c r="KZ145" s="53">
        <v>0</v>
      </c>
      <c r="LA145" s="53">
        <v>0</v>
      </c>
      <c r="LB145" s="53">
        <v>0</v>
      </c>
      <c r="LC145" s="53">
        <v>-115</v>
      </c>
      <c r="LD145" s="53">
        <v>0</v>
      </c>
      <c r="LE145" s="53">
        <v>-20994</v>
      </c>
      <c r="LF145" s="53">
        <v>-1766</v>
      </c>
      <c r="LG145" s="53">
        <v>-1275096</v>
      </c>
      <c r="LH145" s="53">
        <v>0</v>
      </c>
      <c r="LI145" s="53">
        <v>0</v>
      </c>
      <c r="LJ145" s="53">
        <v>355967</v>
      </c>
      <c r="LK145" s="53">
        <v>0</v>
      </c>
      <c r="LL145" s="53">
        <v>-1297971</v>
      </c>
      <c r="LM145" s="53">
        <v>0</v>
      </c>
      <c r="LN145" s="53">
        <v>0</v>
      </c>
      <c r="LO145" s="53">
        <v>0</v>
      </c>
      <c r="LP145" s="53">
        <v>0</v>
      </c>
      <c r="LQ145" s="53">
        <v>0</v>
      </c>
      <c r="LR145" s="53">
        <v>0</v>
      </c>
      <c r="LS145" s="53">
        <v>0</v>
      </c>
      <c r="LT145" s="53">
        <v>0</v>
      </c>
      <c r="LU145" s="53">
        <v>0</v>
      </c>
      <c r="LV145" s="53">
        <v>0</v>
      </c>
      <c r="LW145" s="53">
        <v>0</v>
      </c>
      <c r="LX145" s="53">
        <v>0</v>
      </c>
      <c r="LY145" s="53">
        <v>0</v>
      </c>
      <c r="LZ145" s="53">
        <v>0</v>
      </c>
      <c r="MA145" s="53">
        <v>0</v>
      </c>
      <c r="MB145" s="53">
        <v>0</v>
      </c>
      <c r="MC145" s="53">
        <v>0</v>
      </c>
      <c r="MD145" s="53">
        <v>0</v>
      </c>
      <c r="ME145" s="53">
        <v>0</v>
      </c>
      <c r="MF145" s="53">
        <v>0</v>
      </c>
      <c r="MG145" s="53">
        <v>0</v>
      </c>
      <c r="MH145" s="53">
        <v>417</v>
      </c>
      <c r="MI145" s="53">
        <v>0</v>
      </c>
      <c r="MJ145" s="53">
        <v>220347</v>
      </c>
      <c r="MK145" s="53">
        <v>10637</v>
      </c>
      <c r="ML145" s="53">
        <v>1422537</v>
      </c>
      <c r="MM145" s="53">
        <v>0</v>
      </c>
      <c r="MN145" s="53">
        <v>0</v>
      </c>
      <c r="MO145" s="53">
        <v>0</v>
      </c>
      <c r="MP145" s="53">
        <v>1653938</v>
      </c>
      <c r="MQ145" s="53">
        <v>0</v>
      </c>
      <c r="MR145" s="53">
        <v>0</v>
      </c>
      <c r="MS145" s="53">
        <v>0</v>
      </c>
      <c r="MT145" s="53">
        <v>0</v>
      </c>
      <c r="MU145" s="53">
        <v>0</v>
      </c>
      <c r="MV145" s="53">
        <v>0</v>
      </c>
      <c r="MW145" s="53">
        <v>0</v>
      </c>
      <c r="MX145" s="53">
        <v>0</v>
      </c>
      <c r="MY145" s="53">
        <v>0</v>
      </c>
      <c r="MZ145" s="53">
        <v>0</v>
      </c>
      <c r="NA145" s="53">
        <v>0</v>
      </c>
      <c r="NB145" s="53">
        <v>0</v>
      </c>
      <c r="NC145" s="53">
        <v>0</v>
      </c>
      <c r="ND145" s="53">
        <v>0</v>
      </c>
      <c r="NE145" s="53">
        <v>0</v>
      </c>
      <c r="NF145" s="53">
        <v>0</v>
      </c>
      <c r="NG145" s="53">
        <v>0</v>
      </c>
      <c r="NH145" s="53">
        <v>0</v>
      </c>
      <c r="NI145" s="53">
        <v>0</v>
      </c>
    </row>
    <row r="146" spans="1:373">
      <c r="A146" s="53" t="s">
        <v>3</v>
      </c>
      <c r="B146" s="53" t="s">
        <v>1377</v>
      </c>
      <c r="C146" s="53">
        <v>4115341</v>
      </c>
      <c r="D146" s="53">
        <v>8500</v>
      </c>
      <c r="E146" s="53">
        <v>18</v>
      </c>
      <c r="F146" s="53">
        <v>0</v>
      </c>
      <c r="G146" s="53">
        <v>0</v>
      </c>
      <c r="H146" s="53">
        <v>564</v>
      </c>
      <c r="I146" s="53">
        <v>0</v>
      </c>
      <c r="J146" s="53">
        <v>0</v>
      </c>
      <c r="K146" s="53">
        <v>806145</v>
      </c>
      <c r="L146" s="53">
        <v>54700</v>
      </c>
      <c r="M146" s="53">
        <v>0</v>
      </c>
      <c r="N146" s="53">
        <v>1254585</v>
      </c>
      <c r="O146" s="53">
        <v>2115994</v>
      </c>
      <c r="P146" s="53">
        <v>0</v>
      </c>
      <c r="Q146" s="53">
        <v>-155</v>
      </c>
      <c r="R146" s="53">
        <v>0</v>
      </c>
      <c r="S146" s="53">
        <v>0</v>
      </c>
      <c r="T146" s="53">
        <v>-594962</v>
      </c>
      <c r="U146" s="53">
        <v>-54700</v>
      </c>
      <c r="V146" s="53">
        <v>0</v>
      </c>
      <c r="W146" s="53">
        <v>-239300</v>
      </c>
      <c r="X146" s="53">
        <v>-889117</v>
      </c>
      <c r="Y146" s="53">
        <v>1226877</v>
      </c>
      <c r="Z146" s="53">
        <v>349553</v>
      </c>
      <c r="AA146" s="53">
        <v>0</v>
      </c>
      <c r="AB146" s="53">
        <v>1666472</v>
      </c>
      <c r="AC146" s="53">
        <v>62457</v>
      </c>
      <c r="AD146" s="53">
        <v>-186558</v>
      </c>
      <c r="AE146" s="53">
        <v>0</v>
      </c>
      <c r="AF146" s="53">
        <v>23916</v>
      </c>
      <c r="AG146" s="53">
        <v>0</v>
      </c>
      <c r="AH146" s="53">
        <v>0</v>
      </c>
      <c r="AI146" s="53">
        <v>52117</v>
      </c>
      <c r="AJ146" s="53">
        <v>0</v>
      </c>
      <c r="AK146" s="53">
        <v>0</v>
      </c>
      <c r="AL146" s="53">
        <v>0</v>
      </c>
      <c r="AM146" s="53">
        <v>564</v>
      </c>
      <c r="AN146" s="53">
        <v>0</v>
      </c>
      <c r="AO146" s="53">
        <v>0</v>
      </c>
      <c r="AP146" s="53">
        <v>827964</v>
      </c>
      <c r="AQ146" s="53">
        <v>54700</v>
      </c>
      <c r="AR146" s="53">
        <v>0</v>
      </c>
      <c r="AS146" s="53">
        <v>707859</v>
      </c>
      <c r="AT146" s="53">
        <v>1591087</v>
      </c>
      <c r="AU146" s="53">
        <v>132383</v>
      </c>
      <c r="AV146" s="53">
        <v>0</v>
      </c>
      <c r="AW146" s="53">
        <v>0</v>
      </c>
      <c r="AX146" s="53">
        <v>-211</v>
      </c>
      <c r="AY146" s="53">
        <v>0</v>
      </c>
      <c r="AZ146" s="53">
        <v>0</v>
      </c>
      <c r="BA146" s="53">
        <v>-636415</v>
      </c>
      <c r="BB146" s="53">
        <v>-54700</v>
      </c>
      <c r="BC146" s="53">
        <v>0</v>
      </c>
      <c r="BD146" s="53">
        <v>-292421</v>
      </c>
      <c r="BE146" s="53">
        <v>-983747</v>
      </c>
      <c r="BF146" s="53">
        <v>0</v>
      </c>
      <c r="BG146" s="53">
        <v>0</v>
      </c>
      <c r="BH146" s="53">
        <v>0</v>
      </c>
      <c r="BI146" s="53">
        <v>0</v>
      </c>
      <c r="BJ146" s="53">
        <v>1243</v>
      </c>
      <c r="BK146" s="53">
        <v>0</v>
      </c>
      <c r="BL146" s="53">
        <v>265774</v>
      </c>
      <c r="BM146" s="53">
        <v>315852</v>
      </c>
      <c r="BN146" s="53">
        <v>0</v>
      </c>
      <c r="BO146" s="53">
        <v>355842</v>
      </c>
      <c r="BP146" s="53">
        <v>0</v>
      </c>
      <c r="BQ146" s="53">
        <v>0</v>
      </c>
      <c r="BR146" s="53">
        <v>0</v>
      </c>
      <c r="BS146" s="53">
        <v>0</v>
      </c>
      <c r="BT146" s="53">
        <v>17138</v>
      </c>
      <c r="BU146" s="53">
        <v>0</v>
      </c>
      <c r="BV146" s="53">
        <v>0</v>
      </c>
      <c r="BW146" s="53">
        <v>0</v>
      </c>
      <c r="BX146" s="53">
        <v>17832</v>
      </c>
      <c r="BY146" s="53">
        <v>0</v>
      </c>
      <c r="BZ146" s="53">
        <v>0</v>
      </c>
      <c r="CA146" s="53">
        <v>487934</v>
      </c>
      <c r="CB146" s="53">
        <v>0</v>
      </c>
      <c r="CC146" s="53">
        <v>0</v>
      </c>
      <c r="CD146" s="53">
        <v>0</v>
      </c>
      <c r="CE146" s="53">
        <v>0</v>
      </c>
      <c r="CF146" s="53">
        <v>0</v>
      </c>
      <c r="CG146" s="53">
        <v>-83574</v>
      </c>
      <c r="CH146" s="53">
        <v>0</v>
      </c>
      <c r="CI146" s="53">
        <v>607340</v>
      </c>
      <c r="CJ146" s="53">
        <v>0</v>
      </c>
      <c r="CK146" s="53">
        <v>1967957</v>
      </c>
      <c r="CL146" s="53">
        <v>739723</v>
      </c>
      <c r="CM146" s="53">
        <v>267017</v>
      </c>
      <c r="CN146" s="53">
        <v>2974697</v>
      </c>
      <c r="CO146" s="53">
        <v>688832</v>
      </c>
      <c r="CP146" s="53">
        <v>505766</v>
      </c>
      <c r="CQ146" s="53">
        <v>0</v>
      </c>
      <c r="CR146" s="53">
        <v>1863673</v>
      </c>
      <c r="CS146" s="53">
        <v>1780099</v>
      </c>
      <c r="CT146" s="53">
        <v>2974697</v>
      </c>
      <c r="CU146" s="53">
        <v>132383</v>
      </c>
      <c r="CV146" s="53">
        <v>0</v>
      </c>
      <c r="CW146" s="53">
        <v>0</v>
      </c>
      <c r="CX146" s="53">
        <v>739723</v>
      </c>
      <c r="CY146" s="53">
        <v>58344</v>
      </c>
      <c r="CZ146" s="53">
        <v>0</v>
      </c>
      <c r="DA146" s="53">
        <v>0</v>
      </c>
      <c r="DB146" s="53">
        <v>1285221</v>
      </c>
      <c r="DC146" s="53">
        <v>3348</v>
      </c>
      <c r="DD146" s="53">
        <v>0</v>
      </c>
      <c r="DE146" s="53">
        <v>1328345</v>
      </c>
      <c r="DF146" s="53">
        <v>93031</v>
      </c>
      <c r="DG146" s="53">
        <v>-162958</v>
      </c>
      <c r="DH146" s="53">
        <v>0</v>
      </c>
      <c r="DI146" s="53">
        <v>23012</v>
      </c>
      <c r="DJ146" s="53">
        <v>0</v>
      </c>
      <c r="DK146" s="53">
        <v>0</v>
      </c>
      <c r="DL146" s="53">
        <v>4492</v>
      </c>
      <c r="DM146" s="53">
        <v>1689</v>
      </c>
      <c r="DN146" s="53">
        <v>0</v>
      </c>
      <c r="DO146" s="53">
        <v>1290959</v>
      </c>
      <c r="DP146" s="53">
        <v>349553</v>
      </c>
      <c r="DQ146" s="53">
        <v>0</v>
      </c>
      <c r="DR146" s="53">
        <v>1666472</v>
      </c>
      <c r="DS146" s="53">
        <v>62457</v>
      </c>
      <c r="DT146" s="53">
        <v>-186558</v>
      </c>
      <c r="DU146" s="53">
        <v>0</v>
      </c>
      <c r="DV146" s="53">
        <v>23916</v>
      </c>
      <c r="DW146" s="53">
        <v>0</v>
      </c>
      <c r="DX146" s="53">
        <v>0</v>
      </c>
      <c r="DY146" s="53">
        <v>4487</v>
      </c>
      <c r="DZ146" s="53">
        <v>52117</v>
      </c>
      <c r="EA146" s="53">
        <v>0</v>
      </c>
      <c r="EB146" s="53">
        <v>1972444</v>
      </c>
      <c r="EC146" s="53">
        <v>0</v>
      </c>
      <c r="ED146" s="53">
        <v>0</v>
      </c>
      <c r="EE146" s="53">
        <v>0</v>
      </c>
      <c r="EF146" s="53">
        <v>0</v>
      </c>
      <c r="EG146" s="53">
        <v>0</v>
      </c>
      <c r="EH146" s="53">
        <v>0</v>
      </c>
      <c r="EI146" s="53">
        <v>0</v>
      </c>
      <c r="EJ146" s="53">
        <v>0</v>
      </c>
      <c r="EK146" s="53">
        <v>0</v>
      </c>
      <c r="EL146" s="53">
        <v>0</v>
      </c>
      <c r="EM146" s="53">
        <v>0</v>
      </c>
      <c r="EN146" s="53">
        <v>0</v>
      </c>
      <c r="EO146" s="53">
        <v>0</v>
      </c>
      <c r="EP146" s="53">
        <v>0</v>
      </c>
      <c r="EQ146" s="53">
        <v>0</v>
      </c>
      <c r="ER146" s="53">
        <v>0</v>
      </c>
      <c r="ES146" s="53">
        <v>0</v>
      </c>
      <c r="ET146" s="53">
        <v>0</v>
      </c>
      <c r="EU146" s="53">
        <v>0</v>
      </c>
      <c r="EV146" s="53">
        <v>0</v>
      </c>
      <c r="EW146" s="53">
        <v>0</v>
      </c>
      <c r="EX146" s="53">
        <v>0</v>
      </c>
      <c r="EY146" s="53">
        <v>4487</v>
      </c>
      <c r="EZ146" s="53">
        <v>0</v>
      </c>
      <c r="FA146" s="53">
        <v>0</v>
      </c>
      <c r="FB146" s="53">
        <v>4487</v>
      </c>
      <c r="FC146" s="53">
        <v>0</v>
      </c>
      <c r="FD146" s="53">
        <v>0</v>
      </c>
      <c r="FE146" s="53">
        <v>0</v>
      </c>
      <c r="FF146" s="53">
        <v>0</v>
      </c>
      <c r="FG146" s="53">
        <v>0</v>
      </c>
      <c r="FH146" s="53">
        <v>0</v>
      </c>
      <c r="FI146" s="53">
        <v>0</v>
      </c>
      <c r="FJ146" s="53">
        <v>0</v>
      </c>
      <c r="FK146" s="53">
        <v>0</v>
      </c>
      <c r="FL146" s="53">
        <v>0</v>
      </c>
      <c r="FM146" s="53">
        <v>0</v>
      </c>
      <c r="FN146" s="53">
        <v>1451</v>
      </c>
      <c r="FO146" s="53">
        <v>0</v>
      </c>
      <c r="FP146" s="53">
        <v>133989</v>
      </c>
      <c r="FQ146" s="53">
        <v>135440</v>
      </c>
      <c r="FR146" s="53">
        <v>2711620</v>
      </c>
      <c r="FS146" s="53">
        <v>0</v>
      </c>
      <c r="FT146" s="53">
        <v>0</v>
      </c>
      <c r="FU146" s="53">
        <v>0</v>
      </c>
      <c r="FV146" s="53">
        <v>1243</v>
      </c>
      <c r="FW146" s="53">
        <v>0</v>
      </c>
      <c r="FX146" s="53">
        <v>265774</v>
      </c>
      <c r="FY146" s="53">
        <v>267017</v>
      </c>
      <c r="FZ146" s="53">
        <v>2979184</v>
      </c>
      <c r="GA146" s="53">
        <v>0</v>
      </c>
      <c r="GB146" s="53">
        <v>0</v>
      </c>
      <c r="GC146" s="53">
        <v>0</v>
      </c>
      <c r="GD146" s="53">
        <v>0</v>
      </c>
      <c r="GE146" s="53">
        <v>0</v>
      </c>
      <c r="GF146" s="53">
        <v>0</v>
      </c>
      <c r="GG146" s="53">
        <v>0</v>
      </c>
      <c r="GH146" s="53">
        <v>0</v>
      </c>
      <c r="GI146" s="53">
        <v>0</v>
      </c>
      <c r="GJ146" s="53">
        <v>0</v>
      </c>
      <c r="GK146" s="53">
        <v>0</v>
      </c>
      <c r="GL146" s="53">
        <v>0</v>
      </c>
      <c r="GM146" s="53">
        <v>0</v>
      </c>
      <c r="GN146" s="53">
        <v>0</v>
      </c>
      <c r="GO146" s="53">
        <v>0</v>
      </c>
      <c r="GP146" s="53">
        <v>4487</v>
      </c>
      <c r="GQ146" s="53">
        <v>196652</v>
      </c>
      <c r="GR146" s="53">
        <v>0</v>
      </c>
      <c r="GS146" s="53">
        <v>379629</v>
      </c>
      <c r="GT146" s="53">
        <v>0</v>
      </c>
      <c r="GU146" s="53">
        <v>0</v>
      </c>
      <c r="GV146" s="53">
        <v>0</v>
      </c>
      <c r="GW146" s="53">
        <v>4492</v>
      </c>
      <c r="GX146" s="53">
        <v>0</v>
      </c>
      <c r="GY146" s="53">
        <v>15267</v>
      </c>
      <c r="GZ146" s="53">
        <v>596040</v>
      </c>
      <c r="HA146" s="53">
        <v>315852</v>
      </c>
      <c r="HB146" s="53">
        <v>0</v>
      </c>
      <c r="HC146" s="53">
        <v>355842</v>
      </c>
      <c r="HD146" s="53">
        <v>0</v>
      </c>
      <c r="HE146" s="53">
        <v>0</v>
      </c>
      <c r="HF146" s="53">
        <v>0</v>
      </c>
      <c r="HG146" s="53">
        <v>4487</v>
      </c>
      <c r="HH146" s="53">
        <v>0</v>
      </c>
      <c r="HI146" s="53">
        <v>17138</v>
      </c>
      <c r="HJ146" s="53">
        <v>693319</v>
      </c>
      <c r="HK146" s="53">
        <v>0</v>
      </c>
      <c r="HL146" s="53">
        <v>0</v>
      </c>
      <c r="HM146" s="53">
        <v>0</v>
      </c>
      <c r="HN146" s="53">
        <v>0</v>
      </c>
      <c r="HO146" s="53">
        <v>0</v>
      </c>
      <c r="HP146" s="53">
        <v>0</v>
      </c>
      <c r="HQ146" s="53">
        <v>4487</v>
      </c>
      <c r="HR146" s="53">
        <v>0</v>
      </c>
      <c r="HS146" s="53">
        <v>0</v>
      </c>
      <c r="HT146" s="53">
        <v>4487</v>
      </c>
      <c r="HU146" s="53">
        <v>0</v>
      </c>
      <c r="HV146" s="53">
        <v>0</v>
      </c>
      <c r="HW146" s="53">
        <v>0</v>
      </c>
      <c r="HX146" s="53">
        <v>0</v>
      </c>
      <c r="HY146" s="53">
        <v>0</v>
      </c>
      <c r="HZ146" s="53">
        <v>0</v>
      </c>
      <c r="IA146" s="53">
        <v>0</v>
      </c>
      <c r="IB146" s="53">
        <v>0</v>
      </c>
      <c r="IC146" s="53">
        <v>0</v>
      </c>
      <c r="ID146" s="53">
        <v>0</v>
      </c>
      <c r="IE146" s="53">
        <v>0</v>
      </c>
      <c r="IF146" s="53">
        <v>0</v>
      </c>
      <c r="IG146" s="53">
        <v>0</v>
      </c>
      <c r="IH146" s="53">
        <v>21832</v>
      </c>
      <c r="II146" s="53">
        <v>0</v>
      </c>
      <c r="IJ146" s="53">
        <v>0</v>
      </c>
      <c r="IK146" s="53">
        <v>167239</v>
      </c>
      <c r="IL146" s="53">
        <v>189071</v>
      </c>
      <c r="IM146" s="53">
        <v>0</v>
      </c>
      <c r="IN146" s="53">
        <v>0</v>
      </c>
      <c r="IO146" s="53">
        <v>0</v>
      </c>
      <c r="IP146" s="53">
        <v>17832</v>
      </c>
      <c r="IQ146" s="53">
        <v>0</v>
      </c>
      <c r="IR146" s="53">
        <v>0</v>
      </c>
      <c r="IS146" s="53">
        <v>487934</v>
      </c>
      <c r="IT146" s="53">
        <v>505766</v>
      </c>
      <c r="IU146" s="53">
        <v>0</v>
      </c>
      <c r="IV146" s="53">
        <v>0</v>
      </c>
      <c r="IW146" s="53">
        <v>0</v>
      </c>
      <c r="IX146" s="53">
        <v>0</v>
      </c>
      <c r="IY146" s="53">
        <v>0</v>
      </c>
      <c r="IZ146" s="53">
        <v>0</v>
      </c>
      <c r="JA146" s="53">
        <v>0</v>
      </c>
      <c r="JB146" s="53">
        <v>0</v>
      </c>
      <c r="JC146" s="53">
        <v>0</v>
      </c>
      <c r="JD146" s="53">
        <v>0</v>
      </c>
      <c r="JE146" s="53">
        <v>0</v>
      </c>
      <c r="JF146" s="53">
        <v>0</v>
      </c>
      <c r="JG146" s="53">
        <v>0</v>
      </c>
      <c r="JH146" s="53">
        <v>0</v>
      </c>
      <c r="JI146" s="53">
        <v>0</v>
      </c>
      <c r="JJ146" s="53">
        <v>0</v>
      </c>
      <c r="JK146" s="53">
        <v>0</v>
      </c>
      <c r="JL146" s="53">
        <v>0</v>
      </c>
      <c r="JM146" s="53">
        <v>0</v>
      </c>
      <c r="JN146" s="53">
        <v>0</v>
      </c>
      <c r="JO146" s="53">
        <v>0</v>
      </c>
      <c r="JP146" s="53">
        <v>2297814</v>
      </c>
      <c r="JQ146" s="53">
        <v>0</v>
      </c>
      <c r="JR146" s="53">
        <v>-371305</v>
      </c>
      <c r="JS146" s="53">
        <v>0</v>
      </c>
      <c r="JT146" s="53">
        <v>1926509</v>
      </c>
      <c r="JU146" s="53">
        <v>2711620</v>
      </c>
      <c r="JV146" s="53">
        <v>0</v>
      </c>
      <c r="JW146" s="53">
        <v>0</v>
      </c>
      <c r="JX146" s="53">
        <v>0</v>
      </c>
      <c r="JY146" s="53">
        <v>0</v>
      </c>
      <c r="JZ146" s="53">
        <v>0</v>
      </c>
      <c r="KA146" s="53">
        <v>1863673</v>
      </c>
      <c r="KB146" s="53">
        <v>0</v>
      </c>
      <c r="KC146" s="53">
        <v>-83574</v>
      </c>
      <c r="KD146" s="53">
        <v>0</v>
      </c>
      <c r="KE146" s="53">
        <v>1780099</v>
      </c>
      <c r="KF146" s="53">
        <v>2979184</v>
      </c>
      <c r="KG146" s="53">
        <v>0</v>
      </c>
      <c r="KH146" s="53">
        <v>0</v>
      </c>
      <c r="KI146" s="53">
        <v>0</v>
      </c>
      <c r="KJ146" s="53">
        <v>0</v>
      </c>
      <c r="KK146" s="53">
        <v>0</v>
      </c>
      <c r="KL146" s="53">
        <v>0</v>
      </c>
      <c r="KM146" s="53">
        <v>0</v>
      </c>
      <c r="KN146" s="53">
        <v>0</v>
      </c>
      <c r="KO146" s="53">
        <v>0</v>
      </c>
      <c r="KP146" s="53">
        <v>0</v>
      </c>
      <c r="KQ146" s="53">
        <v>4487</v>
      </c>
      <c r="KR146" s="53">
        <v>0</v>
      </c>
      <c r="KS146" s="53">
        <v>0</v>
      </c>
      <c r="KT146" s="53">
        <v>0</v>
      </c>
      <c r="KU146" s="53">
        <v>0</v>
      </c>
      <c r="KV146" s="53">
        <v>0</v>
      </c>
      <c r="KW146" s="53">
        <v>0</v>
      </c>
      <c r="KX146" s="53">
        <v>0</v>
      </c>
      <c r="KY146" s="53">
        <v>0</v>
      </c>
      <c r="KZ146" s="53">
        <v>0</v>
      </c>
      <c r="LA146" s="53">
        <v>0</v>
      </c>
      <c r="LB146" s="53">
        <v>0</v>
      </c>
      <c r="LC146" s="53">
        <v>0</v>
      </c>
      <c r="LD146" s="53">
        <v>-211</v>
      </c>
      <c r="LE146" s="53">
        <v>0</v>
      </c>
      <c r="LF146" s="53">
        <v>0</v>
      </c>
      <c r="LG146" s="53">
        <v>-636415</v>
      </c>
      <c r="LH146" s="53">
        <v>-54700</v>
      </c>
      <c r="LI146" s="53">
        <v>0</v>
      </c>
      <c r="LJ146" s="53">
        <v>607340</v>
      </c>
      <c r="LK146" s="53">
        <v>-292421</v>
      </c>
      <c r="LL146" s="53">
        <v>-983747</v>
      </c>
      <c r="LM146" s="53">
        <v>0</v>
      </c>
      <c r="LN146" s="53">
        <v>0</v>
      </c>
      <c r="LO146" s="53">
        <v>0</v>
      </c>
      <c r="LP146" s="53">
        <v>0</v>
      </c>
      <c r="LQ146" s="53">
        <v>0</v>
      </c>
      <c r="LR146" s="53">
        <v>0</v>
      </c>
      <c r="LS146" s="53">
        <v>0</v>
      </c>
      <c r="LT146" s="53">
        <v>0</v>
      </c>
      <c r="LU146" s="53">
        <v>0</v>
      </c>
      <c r="LV146" s="53">
        <v>0</v>
      </c>
      <c r="LW146" s="53">
        <v>0</v>
      </c>
      <c r="LX146" s="53">
        <v>0</v>
      </c>
      <c r="LY146" s="53">
        <v>0</v>
      </c>
      <c r="LZ146" s="53">
        <v>0</v>
      </c>
      <c r="MA146" s="53">
        <v>0</v>
      </c>
      <c r="MB146" s="53">
        <v>0</v>
      </c>
      <c r="MC146" s="53">
        <v>0</v>
      </c>
      <c r="MD146" s="53">
        <v>0</v>
      </c>
      <c r="ME146" s="53">
        <v>0</v>
      </c>
      <c r="MF146" s="53">
        <v>0</v>
      </c>
      <c r="MG146" s="53">
        <v>0</v>
      </c>
      <c r="MH146" s="53">
        <v>0</v>
      </c>
      <c r="MI146" s="53">
        <v>564</v>
      </c>
      <c r="MJ146" s="53">
        <v>0</v>
      </c>
      <c r="MK146" s="53">
        <v>0</v>
      </c>
      <c r="ML146" s="53">
        <v>827964</v>
      </c>
      <c r="MM146" s="53">
        <v>54700</v>
      </c>
      <c r="MN146" s="53">
        <v>0</v>
      </c>
      <c r="MO146" s="53">
        <v>707859</v>
      </c>
      <c r="MP146" s="53">
        <v>1591087</v>
      </c>
      <c r="MQ146" s="53">
        <v>0</v>
      </c>
      <c r="MR146" s="53">
        <v>0</v>
      </c>
      <c r="MS146" s="53">
        <v>0</v>
      </c>
      <c r="MT146" s="53">
        <v>0</v>
      </c>
      <c r="MU146" s="53">
        <v>0</v>
      </c>
      <c r="MV146" s="53">
        <v>0</v>
      </c>
      <c r="MW146" s="53">
        <v>0</v>
      </c>
      <c r="MX146" s="53">
        <v>0</v>
      </c>
      <c r="MY146" s="53">
        <v>0</v>
      </c>
      <c r="MZ146" s="53">
        <v>0</v>
      </c>
      <c r="NA146" s="53">
        <v>0</v>
      </c>
      <c r="NB146" s="53">
        <v>0</v>
      </c>
      <c r="NC146" s="53">
        <v>0</v>
      </c>
      <c r="ND146" s="53">
        <v>0</v>
      </c>
      <c r="NE146" s="53">
        <v>0</v>
      </c>
      <c r="NF146" s="53">
        <v>0</v>
      </c>
      <c r="NG146" s="53">
        <v>0</v>
      </c>
      <c r="NH146" s="53">
        <v>0</v>
      </c>
      <c r="NI146" s="53">
        <v>0</v>
      </c>
    </row>
    <row r="147" spans="1:373">
      <c r="A147" s="53" t="s">
        <v>3</v>
      </c>
      <c r="B147" s="53" t="s">
        <v>1377</v>
      </c>
      <c r="C147" s="53">
        <v>4115361</v>
      </c>
      <c r="D147" s="53">
        <v>16800</v>
      </c>
      <c r="E147" s="53">
        <v>18</v>
      </c>
      <c r="F147" s="53">
        <v>0</v>
      </c>
      <c r="G147" s="53">
        <v>0</v>
      </c>
      <c r="H147" s="53">
        <v>0</v>
      </c>
      <c r="I147" s="53">
        <v>0</v>
      </c>
      <c r="J147" s="53">
        <v>0</v>
      </c>
      <c r="K147" s="53">
        <v>16087</v>
      </c>
      <c r="L147" s="53">
        <v>12982</v>
      </c>
      <c r="M147" s="53">
        <v>0</v>
      </c>
      <c r="N147" s="53">
        <v>29007</v>
      </c>
      <c r="O147" s="53">
        <v>58076</v>
      </c>
      <c r="P147" s="53">
        <v>0</v>
      </c>
      <c r="Q147" s="53">
        <v>0</v>
      </c>
      <c r="R147" s="53">
        <v>0</v>
      </c>
      <c r="S147" s="53">
        <v>0</v>
      </c>
      <c r="T147" s="53">
        <v>-2058</v>
      </c>
      <c r="U147" s="53">
        <v>-433</v>
      </c>
      <c r="V147" s="53">
        <v>0</v>
      </c>
      <c r="W147" s="53">
        <v>-3245</v>
      </c>
      <c r="X147" s="53">
        <v>-5736</v>
      </c>
      <c r="Y147" s="53">
        <v>52340</v>
      </c>
      <c r="Z147" s="53">
        <v>-31313</v>
      </c>
      <c r="AA147" s="53">
        <v>0</v>
      </c>
      <c r="AB147" s="53">
        <v>462568</v>
      </c>
      <c r="AC147" s="53">
        <v>0</v>
      </c>
      <c r="AD147" s="53">
        <v>-39792</v>
      </c>
      <c r="AE147" s="53">
        <v>4369</v>
      </c>
      <c r="AF147" s="53">
        <v>11309</v>
      </c>
      <c r="AG147" s="53">
        <v>0</v>
      </c>
      <c r="AH147" s="53">
        <v>0</v>
      </c>
      <c r="AI147" s="53">
        <v>0</v>
      </c>
      <c r="AJ147" s="53">
        <v>0</v>
      </c>
      <c r="AK147" s="53">
        <v>432190</v>
      </c>
      <c r="AL147" s="53">
        <v>9675</v>
      </c>
      <c r="AM147" s="53">
        <v>3496810</v>
      </c>
      <c r="AN147" s="53">
        <v>154385</v>
      </c>
      <c r="AO147" s="53">
        <v>0</v>
      </c>
      <c r="AP147" s="53">
        <v>157388</v>
      </c>
      <c r="AQ147" s="53">
        <v>12982</v>
      </c>
      <c r="AR147" s="53">
        <v>0</v>
      </c>
      <c r="AS147" s="53">
        <v>27723</v>
      </c>
      <c r="AT147" s="53">
        <v>4291153</v>
      </c>
      <c r="AU147" s="53">
        <v>0</v>
      </c>
      <c r="AV147" s="53">
        <v>0</v>
      </c>
      <c r="AW147" s="53">
        <v>-9675</v>
      </c>
      <c r="AX147" s="53">
        <v>-225835</v>
      </c>
      <c r="AY147" s="53">
        <v>-18120</v>
      </c>
      <c r="AZ147" s="53">
        <v>0</v>
      </c>
      <c r="BA147" s="53">
        <v>-43778</v>
      </c>
      <c r="BB147" s="53">
        <v>-1541</v>
      </c>
      <c r="BC147" s="53">
        <v>0</v>
      </c>
      <c r="BD147" s="53">
        <v>-6967</v>
      </c>
      <c r="BE147" s="53">
        <v>-305916</v>
      </c>
      <c r="BF147" s="53">
        <v>0</v>
      </c>
      <c r="BG147" s="53">
        <v>0</v>
      </c>
      <c r="BH147" s="53">
        <v>0</v>
      </c>
      <c r="BI147" s="53">
        <v>0</v>
      </c>
      <c r="BJ147" s="53">
        <v>0</v>
      </c>
      <c r="BK147" s="53">
        <v>0</v>
      </c>
      <c r="BL147" s="53">
        <v>0</v>
      </c>
      <c r="BM147" s="53">
        <v>579704</v>
      </c>
      <c r="BN147" s="53">
        <v>0</v>
      </c>
      <c r="BO147" s="53">
        <v>202729</v>
      </c>
      <c r="BP147" s="53">
        <v>0</v>
      </c>
      <c r="BQ147" s="53">
        <v>0</v>
      </c>
      <c r="BR147" s="53">
        <v>0</v>
      </c>
      <c r="BS147" s="53">
        <v>0</v>
      </c>
      <c r="BT147" s="53">
        <v>-19378</v>
      </c>
      <c r="BU147" s="53">
        <v>0</v>
      </c>
      <c r="BV147" s="53">
        <v>235994</v>
      </c>
      <c r="BW147" s="53">
        <v>0</v>
      </c>
      <c r="BX147" s="53">
        <v>0</v>
      </c>
      <c r="BY147" s="53">
        <v>0</v>
      </c>
      <c r="BZ147" s="53">
        <v>0</v>
      </c>
      <c r="CA147" s="53">
        <v>0</v>
      </c>
      <c r="CB147" s="53">
        <v>0</v>
      </c>
      <c r="CC147" s="53">
        <v>0</v>
      </c>
      <c r="CD147" s="53">
        <v>0</v>
      </c>
      <c r="CE147" s="53">
        <v>0</v>
      </c>
      <c r="CF147" s="53">
        <v>0</v>
      </c>
      <c r="CG147" s="53">
        <v>2995172</v>
      </c>
      <c r="CH147" s="53">
        <v>0</v>
      </c>
      <c r="CI147" s="53">
        <v>3985237</v>
      </c>
      <c r="CJ147" s="53">
        <v>3015</v>
      </c>
      <c r="CK147" s="53">
        <v>407141</v>
      </c>
      <c r="CL147" s="53">
        <v>3985237</v>
      </c>
      <c r="CM147" s="53">
        <v>0</v>
      </c>
      <c r="CN147" s="53">
        <v>4392378</v>
      </c>
      <c r="CO147" s="53">
        <v>763055</v>
      </c>
      <c r="CP147" s="53">
        <v>235994</v>
      </c>
      <c r="CQ147" s="53">
        <v>398157</v>
      </c>
      <c r="CR147" s="53">
        <v>0</v>
      </c>
      <c r="CS147" s="53">
        <v>3393329</v>
      </c>
      <c r="CT147" s="53">
        <v>4392378</v>
      </c>
      <c r="CU147" s="53">
        <v>0</v>
      </c>
      <c r="CV147" s="53">
        <v>0</v>
      </c>
      <c r="CW147" s="53">
        <v>0</v>
      </c>
      <c r="CX147" s="53">
        <v>44191</v>
      </c>
      <c r="CY147" s="53">
        <v>0</v>
      </c>
      <c r="CZ147" s="53">
        <v>0</v>
      </c>
      <c r="DA147" s="53">
        <v>0</v>
      </c>
      <c r="DB147" s="53">
        <v>52340</v>
      </c>
      <c r="DC147" s="53">
        <v>29002</v>
      </c>
      <c r="DD147" s="53">
        <v>0</v>
      </c>
      <c r="DE147" s="53">
        <v>226919</v>
      </c>
      <c r="DF147" s="53">
        <v>0</v>
      </c>
      <c r="DG147" s="53">
        <v>-13257</v>
      </c>
      <c r="DH147" s="53">
        <v>8463</v>
      </c>
      <c r="DI147" s="53">
        <v>11309</v>
      </c>
      <c r="DJ147" s="53">
        <v>0</v>
      </c>
      <c r="DK147" s="53">
        <v>0</v>
      </c>
      <c r="DL147" s="53">
        <v>11618</v>
      </c>
      <c r="DM147" s="53">
        <v>0</v>
      </c>
      <c r="DN147" s="53">
        <v>0</v>
      </c>
      <c r="DO147" s="53">
        <v>274054</v>
      </c>
      <c r="DP147" s="53">
        <v>-31313</v>
      </c>
      <c r="DQ147" s="53">
        <v>0</v>
      </c>
      <c r="DR147" s="53">
        <v>462568</v>
      </c>
      <c r="DS147" s="53">
        <v>0</v>
      </c>
      <c r="DT147" s="53">
        <v>-39792</v>
      </c>
      <c r="DU147" s="53">
        <v>4369</v>
      </c>
      <c r="DV147" s="53">
        <v>11309</v>
      </c>
      <c r="DW147" s="53">
        <v>0</v>
      </c>
      <c r="DX147" s="53">
        <v>0</v>
      </c>
      <c r="DY147" s="53">
        <v>11705</v>
      </c>
      <c r="DZ147" s="53">
        <v>0</v>
      </c>
      <c r="EA147" s="53">
        <v>0</v>
      </c>
      <c r="EB147" s="53">
        <v>418846</v>
      </c>
      <c r="EC147" s="53">
        <v>0</v>
      </c>
      <c r="ED147" s="53">
        <v>0</v>
      </c>
      <c r="EE147" s="53">
        <v>0</v>
      </c>
      <c r="EF147" s="53">
        <v>0</v>
      </c>
      <c r="EG147" s="53">
        <v>0</v>
      </c>
      <c r="EH147" s="53">
        <v>0</v>
      </c>
      <c r="EI147" s="53">
        <v>0</v>
      </c>
      <c r="EJ147" s="53">
        <v>0</v>
      </c>
      <c r="EK147" s="53">
        <v>0</v>
      </c>
      <c r="EL147" s="53">
        <v>0</v>
      </c>
      <c r="EM147" s="53">
        <v>0</v>
      </c>
      <c r="EN147" s="53">
        <v>0</v>
      </c>
      <c r="EO147" s="53">
        <v>0</v>
      </c>
      <c r="EP147" s="53">
        <v>0</v>
      </c>
      <c r="EQ147" s="53">
        <v>0</v>
      </c>
      <c r="ER147" s="53">
        <v>0</v>
      </c>
      <c r="ES147" s="53">
        <v>0</v>
      </c>
      <c r="ET147" s="53">
        <v>0</v>
      </c>
      <c r="EU147" s="53">
        <v>0</v>
      </c>
      <c r="EV147" s="53">
        <v>0</v>
      </c>
      <c r="EW147" s="53">
        <v>0</v>
      </c>
      <c r="EX147" s="53">
        <v>0</v>
      </c>
      <c r="EY147" s="53">
        <v>11705</v>
      </c>
      <c r="EZ147" s="53">
        <v>0</v>
      </c>
      <c r="FA147" s="53">
        <v>0</v>
      </c>
      <c r="FB147" s="53">
        <v>11705</v>
      </c>
      <c r="FC147" s="53">
        <v>0</v>
      </c>
      <c r="FD147" s="53">
        <v>0</v>
      </c>
      <c r="FE147" s="53">
        <v>0</v>
      </c>
      <c r="FF147" s="53">
        <v>4237281</v>
      </c>
      <c r="FG147" s="53">
        <v>0</v>
      </c>
      <c r="FH147" s="53">
        <v>0</v>
      </c>
      <c r="FI147" s="53">
        <v>0</v>
      </c>
      <c r="FJ147" s="53">
        <v>296235</v>
      </c>
      <c r="FK147" s="53">
        <v>0</v>
      </c>
      <c r="FL147" s="53">
        <v>0</v>
      </c>
      <c r="FM147" s="53">
        <v>0</v>
      </c>
      <c r="FN147" s="53">
        <v>0</v>
      </c>
      <c r="FO147" s="53">
        <v>0</v>
      </c>
      <c r="FP147" s="53">
        <v>0</v>
      </c>
      <c r="FQ147" s="53">
        <v>0</v>
      </c>
      <c r="FR147" s="53">
        <v>326394</v>
      </c>
      <c r="FS147" s="53">
        <v>0</v>
      </c>
      <c r="FT147" s="53">
        <v>0</v>
      </c>
      <c r="FU147" s="53">
        <v>0</v>
      </c>
      <c r="FV147" s="53">
        <v>0</v>
      </c>
      <c r="FW147" s="53">
        <v>0</v>
      </c>
      <c r="FX147" s="53">
        <v>0</v>
      </c>
      <c r="FY147" s="53">
        <v>0</v>
      </c>
      <c r="FZ147" s="53">
        <v>463037</v>
      </c>
      <c r="GA147" s="53">
        <v>0</v>
      </c>
      <c r="GB147" s="53">
        <v>0</v>
      </c>
      <c r="GC147" s="53">
        <v>0</v>
      </c>
      <c r="GD147" s="53">
        <v>0</v>
      </c>
      <c r="GE147" s="53">
        <v>0</v>
      </c>
      <c r="GF147" s="53">
        <v>0</v>
      </c>
      <c r="GG147" s="53">
        <v>0</v>
      </c>
      <c r="GH147" s="53">
        <v>4237281</v>
      </c>
      <c r="GI147" s="53">
        <v>0</v>
      </c>
      <c r="GJ147" s="53">
        <v>0</v>
      </c>
      <c r="GK147" s="53">
        <v>0</v>
      </c>
      <c r="GL147" s="53">
        <v>0</v>
      </c>
      <c r="GM147" s="53">
        <v>0</v>
      </c>
      <c r="GN147" s="53">
        <v>0</v>
      </c>
      <c r="GO147" s="53">
        <v>0</v>
      </c>
      <c r="GP147" s="53">
        <v>307940</v>
      </c>
      <c r="GQ147" s="53">
        <v>306985</v>
      </c>
      <c r="GR147" s="53">
        <v>0</v>
      </c>
      <c r="GS147" s="53">
        <v>219526</v>
      </c>
      <c r="GT147" s="53">
        <v>0</v>
      </c>
      <c r="GU147" s="53">
        <v>0</v>
      </c>
      <c r="GV147" s="53">
        <v>0</v>
      </c>
      <c r="GW147" s="53">
        <v>11618</v>
      </c>
      <c r="GX147" s="53">
        <v>0</v>
      </c>
      <c r="GY147" s="53">
        <v>57027</v>
      </c>
      <c r="GZ147" s="53">
        <v>595156</v>
      </c>
      <c r="HA147" s="53">
        <v>579704</v>
      </c>
      <c r="HB147" s="53">
        <v>0</v>
      </c>
      <c r="HC147" s="53">
        <v>202729</v>
      </c>
      <c r="HD147" s="53">
        <v>0</v>
      </c>
      <c r="HE147" s="53">
        <v>0</v>
      </c>
      <c r="HF147" s="53">
        <v>0</v>
      </c>
      <c r="HG147" s="53">
        <v>11705</v>
      </c>
      <c r="HH147" s="53">
        <v>0</v>
      </c>
      <c r="HI147" s="53">
        <v>-19378</v>
      </c>
      <c r="HJ147" s="53">
        <v>774760</v>
      </c>
      <c r="HK147" s="53">
        <v>0</v>
      </c>
      <c r="HL147" s="53">
        <v>0</v>
      </c>
      <c r="HM147" s="53">
        <v>0</v>
      </c>
      <c r="HN147" s="53">
        <v>0</v>
      </c>
      <c r="HO147" s="53">
        <v>0</v>
      </c>
      <c r="HP147" s="53">
        <v>0</v>
      </c>
      <c r="HQ147" s="53">
        <v>11705</v>
      </c>
      <c r="HR147" s="53">
        <v>0</v>
      </c>
      <c r="HS147" s="53">
        <v>0</v>
      </c>
      <c r="HT147" s="53">
        <v>11705</v>
      </c>
      <c r="HU147" s="53">
        <v>0</v>
      </c>
      <c r="HV147" s="53">
        <v>0</v>
      </c>
      <c r="HW147" s="53">
        <v>0</v>
      </c>
      <c r="HX147" s="53">
        <v>0</v>
      </c>
      <c r="HY147" s="53">
        <v>0</v>
      </c>
      <c r="HZ147" s="53">
        <v>0</v>
      </c>
      <c r="IA147" s="53">
        <v>0</v>
      </c>
      <c r="IB147" s="53">
        <v>0</v>
      </c>
      <c r="IC147" s="53">
        <v>0</v>
      </c>
      <c r="ID147" s="53">
        <v>0</v>
      </c>
      <c r="IE147" s="53">
        <v>0</v>
      </c>
      <c r="IF147" s="53">
        <v>238862</v>
      </c>
      <c r="IG147" s="53">
        <v>0</v>
      </c>
      <c r="IH147" s="53">
        <v>9505</v>
      </c>
      <c r="II147" s="53">
        <v>0</v>
      </c>
      <c r="IJ147" s="53">
        <v>0</v>
      </c>
      <c r="IK147" s="53">
        <v>0</v>
      </c>
      <c r="IL147" s="53">
        <v>248367</v>
      </c>
      <c r="IM147" s="53">
        <v>0</v>
      </c>
      <c r="IN147" s="53">
        <v>235994</v>
      </c>
      <c r="IO147" s="53">
        <v>0</v>
      </c>
      <c r="IP147" s="53">
        <v>39505</v>
      </c>
      <c r="IQ147" s="53">
        <v>0</v>
      </c>
      <c r="IR147" s="53">
        <v>0</v>
      </c>
      <c r="IS147" s="53">
        <v>0</v>
      </c>
      <c r="IT147" s="53">
        <v>275499</v>
      </c>
      <c r="IU147" s="53">
        <v>0</v>
      </c>
      <c r="IV147" s="53">
        <v>0</v>
      </c>
      <c r="IW147" s="53">
        <v>0</v>
      </c>
      <c r="IX147" s="53">
        <v>39505</v>
      </c>
      <c r="IY147" s="53">
        <v>0</v>
      </c>
      <c r="IZ147" s="53">
        <v>0</v>
      </c>
      <c r="JA147" s="53">
        <v>0</v>
      </c>
      <c r="JB147" s="53">
        <v>39505</v>
      </c>
      <c r="JC147" s="53">
        <v>0</v>
      </c>
      <c r="JD147" s="53">
        <v>0</v>
      </c>
      <c r="JE147" s="53">
        <v>0</v>
      </c>
      <c r="JF147" s="53">
        <v>0</v>
      </c>
      <c r="JG147" s="53">
        <v>0</v>
      </c>
      <c r="JH147" s="53">
        <v>0</v>
      </c>
      <c r="JI147" s="53">
        <v>0</v>
      </c>
      <c r="JJ147" s="53">
        <v>0</v>
      </c>
      <c r="JK147" s="53">
        <v>0</v>
      </c>
      <c r="JL147" s="53">
        <v>0</v>
      </c>
      <c r="JM147" s="53">
        <v>0</v>
      </c>
      <c r="JN147" s="53">
        <v>0</v>
      </c>
      <c r="JO147" s="53">
        <v>228220</v>
      </c>
      <c r="JP147" s="53">
        <v>0</v>
      </c>
      <c r="JQ147" s="53">
        <v>0</v>
      </c>
      <c r="JR147" s="53">
        <v>-745349</v>
      </c>
      <c r="JS147" s="53">
        <v>0</v>
      </c>
      <c r="JT147" s="53">
        <v>-517129</v>
      </c>
      <c r="JU147" s="53">
        <v>326394</v>
      </c>
      <c r="JV147" s="53">
        <v>0</v>
      </c>
      <c r="JW147" s="53">
        <v>0</v>
      </c>
      <c r="JX147" s="53">
        <v>0</v>
      </c>
      <c r="JY147" s="53">
        <v>0</v>
      </c>
      <c r="JZ147" s="53">
        <v>398157</v>
      </c>
      <c r="KA147" s="53">
        <v>0</v>
      </c>
      <c r="KB147" s="53">
        <v>0</v>
      </c>
      <c r="KC147" s="53">
        <v>-985379</v>
      </c>
      <c r="KD147" s="53">
        <v>0</v>
      </c>
      <c r="KE147" s="53">
        <v>-587222</v>
      </c>
      <c r="KF147" s="53">
        <v>463037</v>
      </c>
      <c r="KG147" s="53">
        <v>0</v>
      </c>
      <c r="KH147" s="53">
        <v>0</v>
      </c>
      <c r="KI147" s="53">
        <v>0</v>
      </c>
      <c r="KJ147" s="53">
        <v>0</v>
      </c>
      <c r="KK147" s="53">
        <v>0</v>
      </c>
      <c r="KL147" s="53">
        <v>0</v>
      </c>
      <c r="KM147" s="53">
        <v>0</v>
      </c>
      <c r="KN147" s="53">
        <v>0</v>
      </c>
      <c r="KO147" s="53">
        <v>0</v>
      </c>
      <c r="KP147" s="53">
        <v>0</v>
      </c>
      <c r="KQ147" s="53">
        <v>51210</v>
      </c>
      <c r="KR147" s="53">
        <v>0</v>
      </c>
      <c r="KS147" s="53">
        <v>0</v>
      </c>
      <c r="KT147" s="53">
        <v>0</v>
      </c>
      <c r="KU147" s="53">
        <v>0</v>
      </c>
      <c r="KV147" s="53">
        <v>0</v>
      </c>
      <c r="KW147" s="53">
        <v>0</v>
      </c>
      <c r="KX147" s="53">
        <v>0</v>
      </c>
      <c r="KY147" s="53">
        <v>3980551</v>
      </c>
      <c r="KZ147" s="53">
        <v>0</v>
      </c>
      <c r="LA147" s="53">
        <v>3980551</v>
      </c>
      <c r="LB147" s="53">
        <v>3980551</v>
      </c>
      <c r="LC147" s="53">
        <v>0</v>
      </c>
      <c r="LD147" s="53">
        <v>0</v>
      </c>
      <c r="LE147" s="53">
        <v>0</v>
      </c>
      <c r="LF147" s="53">
        <v>0</v>
      </c>
      <c r="LG147" s="53">
        <v>-4188</v>
      </c>
      <c r="LH147" s="53">
        <v>-1731</v>
      </c>
      <c r="LI147" s="53">
        <v>0</v>
      </c>
      <c r="LJ147" s="53">
        <v>44191</v>
      </c>
      <c r="LK147" s="53">
        <v>-7841</v>
      </c>
      <c r="LL147" s="53">
        <v>-13760</v>
      </c>
      <c r="LM147" s="53">
        <v>0</v>
      </c>
      <c r="LN147" s="53">
        <v>0</v>
      </c>
      <c r="LO147" s="53">
        <v>0</v>
      </c>
      <c r="LP147" s="53">
        <v>0</v>
      </c>
      <c r="LQ147" s="53">
        <v>0</v>
      </c>
      <c r="LR147" s="53">
        <v>190</v>
      </c>
      <c r="LS147" s="53">
        <v>0</v>
      </c>
      <c r="LT147" s="53">
        <v>4237281</v>
      </c>
      <c r="LU147" s="53">
        <v>874</v>
      </c>
      <c r="LV147" s="53">
        <v>1064</v>
      </c>
      <c r="LW147" s="53">
        <v>9675</v>
      </c>
      <c r="LX147" s="53">
        <v>225835</v>
      </c>
      <c r="LY147" s="53">
        <v>18120</v>
      </c>
      <c r="LZ147" s="53">
        <v>0</v>
      </c>
      <c r="MA147" s="53">
        <v>39590</v>
      </c>
      <c r="MB147" s="53">
        <v>0</v>
      </c>
      <c r="MC147" s="53">
        <v>0</v>
      </c>
      <c r="MD147" s="53">
        <v>296235</v>
      </c>
      <c r="ME147" s="53">
        <v>0</v>
      </c>
      <c r="MF147" s="53">
        <v>293220</v>
      </c>
      <c r="MG147" s="53">
        <v>0</v>
      </c>
      <c r="MH147" s="53">
        <v>0</v>
      </c>
      <c r="MI147" s="53">
        <v>0</v>
      </c>
      <c r="MJ147" s="53">
        <v>0</v>
      </c>
      <c r="MK147" s="53">
        <v>0</v>
      </c>
      <c r="ML147" s="53">
        <v>14231</v>
      </c>
      <c r="MM147" s="53">
        <v>12982</v>
      </c>
      <c r="MN147" s="53">
        <v>0</v>
      </c>
      <c r="MO147" s="53">
        <v>30738</v>
      </c>
      <c r="MP147" s="53">
        <v>57951</v>
      </c>
      <c r="MQ147" s="53">
        <v>432190</v>
      </c>
      <c r="MR147" s="53">
        <v>9675</v>
      </c>
      <c r="MS147" s="53">
        <v>3496810</v>
      </c>
      <c r="MT147" s="53">
        <v>154385</v>
      </c>
      <c r="MU147" s="53">
        <v>0</v>
      </c>
      <c r="MV147" s="53">
        <v>143157</v>
      </c>
      <c r="MW147" s="53">
        <v>0</v>
      </c>
      <c r="MX147" s="53">
        <v>0</v>
      </c>
      <c r="MY147" s="53">
        <v>0</v>
      </c>
      <c r="MZ147" s="53">
        <v>4236217</v>
      </c>
      <c r="NA147" s="53">
        <v>0</v>
      </c>
      <c r="NB147" s="53">
        <v>0</v>
      </c>
      <c r="NC147" s="53">
        <v>0</v>
      </c>
      <c r="ND147" s="53">
        <v>0</v>
      </c>
      <c r="NE147" s="53">
        <v>0</v>
      </c>
      <c r="NF147" s="53">
        <v>0</v>
      </c>
      <c r="NG147" s="53">
        <v>0</v>
      </c>
      <c r="NH147" s="53">
        <v>0</v>
      </c>
      <c r="NI147" s="53">
        <v>3015</v>
      </c>
    </row>
    <row r="148" spans="1:373">
      <c r="A148" s="53" t="s">
        <v>3</v>
      </c>
      <c r="B148" s="53" t="s">
        <v>1377</v>
      </c>
      <c r="C148" s="53">
        <v>4115371</v>
      </c>
      <c r="D148" s="53">
        <v>40660</v>
      </c>
      <c r="E148" s="53">
        <v>18</v>
      </c>
      <c r="F148" s="53">
        <v>0</v>
      </c>
      <c r="G148" s="53">
        <v>4681</v>
      </c>
      <c r="H148" s="53">
        <v>0</v>
      </c>
      <c r="I148" s="53">
        <v>0</v>
      </c>
      <c r="J148" s="53">
        <v>0</v>
      </c>
      <c r="K148" s="53">
        <v>82880</v>
      </c>
      <c r="L148" s="53">
        <v>0</v>
      </c>
      <c r="M148" s="53">
        <v>0</v>
      </c>
      <c r="N148" s="53">
        <v>0</v>
      </c>
      <c r="O148" s="53">
        <v>87561</v>
      </c>
      <c r="P148" s="53">
        <v>-3120</v>
      </c>
      <c r="Q148" s="53">
        <v>0</v>
      </c>
      <c r="R148" s="53">
        <v>0</v>
      </c>
      <c r="S148" s="53">
        <v>0</v>
      </c>
      <c r="T148" s="53">
        <v>-16882</v>
      </c>
      <c r="U148" s="53">
        <v>0</v>
      </c>
      <c r="V148" s="53">
        <v>0</v>
      </c>
      <c r="W148" s="53">
        <v>0</v>
      </c>
      <c r="X148" s="53">
        <v>-20002</v>
      </c>
      <c r="Y148" s="53">
        <v>67559</v>
      </c>
      <c r="Z148" s="53">
        <v>132036</v>
      </c>
      <c r="AA148" s="53">
        <v>0</v>
      </c>
      <c r="AB148" s="53">
        <v>596888</v>
      </c>
      <c r="AC148" s="53">
        <v>0</v>
      </c>
      <c r="AD148" s="53">
        <v>-21265</v>
      </c>
      <c r="AE148" s="53">
        <v>12457</v>
      </c>
      <c r="AF148" s="53">
        <v>21128</v>
      </c>
      <c r="AG148" s="53">
        <v>0</v>
      </c>
      <c r="AH148" s="53">
        <v>0</v>
      </c>
      <c r="AI148" s="53">
        <v>0</v>
      </c>
      <c r="AJ148" s="53">
        <v>0</v>
      </c>
      <c r="AK148" s="53">
        <v>1254400</v>
      </c>
      <c r="AL148" s="53">
        <v>4681</v>
      </c>
      <c r="AM148" s="53">
        <v>6585600</v>
      </c>
      <c r="AN148" s="53">
        <v>574560</v>
      </c>
      <c r="AO148" s="53">
        <v>0</v>
      </c>
      <c r="AP148" s="53">
        <v>593350</v>
      </c>
      <c r="AQ148" s="53">
        <v>39556</v>
      </c>
      <c r="AR148" s="53">
        <v>0</v>
      </c>
      <c r="AS148" s="53">
        <v>32896</v>
      </c>
      <c r="AT148" s="53">
        <v>9085043</v>
      </c>
      <c r="AU148" s="53">
        <v>0</v>
      </c>
      <c r="AV148" s="53">
        <v>0</v>
      </c>
      <c r="AW148" s="53">
        <v>-4681</v>
      </c>
      <c r="AX148" s="53">
        <v>-425320</v>
      </c>
      <c r="AY148" s="53">
        <v>-142416</v>
      </c>
      <c r="AZ148" s="53">
        <v>0</v>
      </c>
      <c r="BA148" s="53">
        <v>-136093</v>
      </c>
      <c r="BB148" s="53">
        <v>-659</v>
      </c>
      <c r="BC148" s="53">
        <v>0</v>
      </c>
      <c r="BD148" s="53">
        <v>-2010</v>
      </c>
      <c r="BE148" s="53">
        <v>-711179</v>
      </c>
      <c r="BF148" s="53">
        <v>0</v>
      </c>
      <c r="BG148" s="53">
        <v>0</v>
      </c>
      <c r="BH148" s="53">
        <v>0</v>
      </c>
      <c r="BI148" s="53">
        <v>0</v>
      </c>
      <c r="BJ148" s="53">
        <v>0</v>
      </c>
      <c r="BK148" s="53">
        <v>0</v>
      </c>
      <c r="BL148" s="53">
        <v>0</v>
      </c>
      <c r="BM148" s="53">
        <v>271955</v>
      </c>
      <c r="BN148" s="53">
        <v>0</v>
      </c>
      <c r="BO148" s="53">
        <v>301856</v>
      </c>
      <c r="BP148" s="53">
        <v>0</v>
      </c>
      <c r="BQ148" s="53">
        <v>0</v>
      </c>
      <c r="BR148" s="53">
        <v>0</v>
      </c>
      <c r="BS148" s="53">
        <v>0</v>
      </c>
      <c r="BT148" s="53">
        <v>-11484</v>
      </c>
      <c r="BU148" s="53">
        <v>0</v>
      </c>
      <c r="BV148" s="53">
        <v>288687</v>
      </c>
      <c r="BW148" s="53">
        <v>0</v>
      </c>
      <c r="BX148" s="53">
        <v>0</v>
      </c>
      <c r="BY148" s="53">
        <v>0</v>
      </c>
      <c r="BZ148" s="53">
        <v>0</v>
      </c>
      <c r="CA148" s="53">
        <v>0</v>
      </c>
      <c r="CB148" s="53">
        <v>0</v>
      </c>
      <c r="CC148" s="53">
        <v>0</v>
      </c>
      <c r="CD148" s="53">
        <v>0</v>
      </c>
      <c r="CE148" s="53">
        <v>0</v>
      </c>
      <c r="CF148" s="53">
        <v>0</v>
      </c>
      <c r="CG148" s="53">
        <v>8046535</v>
      </c>
      <c r="CH148" s="53">
        <v>0</v>
      </c>
      <c r="CI148" s="53">
        <v>8373864</v>
      </c>
      <c r="CJ148" s="53">
        <v>0</v>
      </c>
      <c r="CK148" s="53">
        <v>741244</v>
      </c>
      <c r="CL148" s="53">
        <v>8373864</v>
      </c>
      <c r="CM148" s="53">
        <v>0</v>
      </c>
      <c r="CN148" s="53">
        <v>9115108</v>
      </c>
      <c r="CO148" s="53">
        <v>562327</v>
      </c>
      <c r="CP148" s="53">
        <v>288687</v>
      </c>
      <c r="CQ148" s="53">
        <v>217559</v>
      </c>
      <c r="CR148" s="53">
        <v>0</v>
      </c>
      <c r="CS148" s="53">
        <v>8264094</v>
      </c>
      <c r="CT148" s="53">
        <v>9115108</v>
      </c>
      <c r="CU148" s="53">
        <v>0</v>
      </c>
      <c r="CV148" s="53">
        <v>0</v>
      </c>
      <c r="CW148" s="53">
        <v>0</v>
      </c>
      <c r="CX148" s="53">
        <v>131592</v>
      </c>
      <c r="CY148" s="53">
        <v>0</v>
      </c>
      <c r="CZ148" s="53">
        <v>0</v>
      </c>
      <c r="DA148" s="53">
        <v>0</v>
      </c>
      <c r="DB148" s="53">
        <v>67559</v>
      </c>
      <c r="DC148" s="53">
        <v>53327</v>
      </c>
      <c r="DD148" s="53">
        <v>0</v>
      </c>
      <c r="DE148" s="53">
        <v>510684</v>
      </c>
      <c r="DF148" s="53">
        <v>0</v>
      </c>
      <c r="DG148" s="53">
        <v>-35209</v>
      </c>
      <c r="DH148" s="53">
        <v>5709</v>
      </c>
      <c r="DI148" s="53">
        <v>21128</v>
      </c>
      <c r="DJ148" s="53">
        <v>0</v>
      </c>
      <c r="DK148" s="53">
        <v>0</v>
      </c>
      <c r="DL148" s="53">
        <v>2793</v>
      </c>
      <c r="DM148" s="53">
        <v>0</v>
      </c>
      <c r="DN148" s="53">
        <v>0</v>
      </c>
      <c r="DO148" s="53">
        <v>558432</v>
      </c>
      <c r="DP148" s="53">
        <v>132036</v>
      </c>
      <c r="DQ148" s="53">
        <v>0</v>
      </c>
      <c r="DR148" s="53">
        <v>596888</v>
      </c>
      <c r="DS148" s="53">
        <v>0</v>
      </c>
      <c r="DT148" s="53">
        <v>-21265</v>
      </c>
      <c r="DU148" s="53">
        <v>12457</v>
      </c>
      <c r="DV148" s="53">
        <v>21128</v>
      </c>
      <c r="DW148" s="53">
        <v>0</v>
      </c>
      <c r="DX148" s="53">
        <v>0</v>
      </c>
      <c r="DY148" s="53">
        <v>3808</v>
      </c>
      <c r="DZ148" s="53">
        <v>0</v>
      </c>
      <c r="EA148" s="53">
        <v>0</v>
      </c>
      <c r="EB148" s="53">
        <v>745052</v>
      </c>
      <c r="EC148" s="53">
        <v>0</v>
      </c>
      <c r="ED148" s="53">
        <v>0</v>
      </c>
      <c r="EE148" s="53">
        <v>0</v>
      </c>
      <c r="EF148" s="53">
        <v>0</v>
      </c>
      <c r="EG148" s="53">
        <v>0</v>
      </c>
      <c r="EH148" s="53">
        <v>0</v>
      </c>
      <c r="EI148" s="53">
        <v>0</v>
      </c>
      <c r="EJ148" s="53">
        <v>0</v>
      </c>
      <c r="EK148" s="53">
        <v>0</v>
      </c>
      <c r="EL148" s="53">
        <v>0</v>
      </c>
      <c r="EM148" s="53">
        <v>0</v>
      </c>
      <c r="EN148" s="53">
        <v>0</v>
      </c>
      <c r="EO148" s="53">
        <v>0</v>
      </c>
      <c r="EP148" s="53">
        <v>0</v>
      </c>
      <c r="EQ148" s="53">
        <v>0</v>
      </c>
      <c r="ER148" s="53">
        <v>0</v>
      </c>
      <c r="ES148" s="53">
        <v>0</v>
      </c>
      <c r="ET148" s="53">
        <v>0</v>
      </c>
      <c r="EU148" s="53">
        <v>0</v>
      </c>
      <c r="EV148" s="53">
        <v>0</v>
      </c>
      <c r="EW148" s="53">
        <v>0</v>
      </c>
      <c r="EX148" s="53">
        <v>0</v>
      </c>
      <c r="EY148" s="53">
        <v>3808</v>
      </c>
      <c r="EZ148" s="53">
        <v>0</v>
      </c>
      <c r="FA148" s="53">
        <v>0</v>
      </c>
      <c r="FB148" s="53">
        <v>3808</v>
      </c>
      <c r="FC148" s="53">
        <v>0</v>
      </c>
      <c r="FD148" s="53">
        <v>0</v>
      </c>
      <c r="FE148" s="53">
        <v>0</v>
      </c>
      <c r="FF148" s="53">
        <v>8914903</v>
      </c>
      <c r="FG148" s="53">
        <v>0</v>
      </c>
      <c r="FH148" s="53">
        <v>0</v>
      </c>
      <c r="FI148" s="53">
        <v>0</v>
      </c>
      <c r="FJ148" s="53">
        <v>672631</v>
      </c>
      <c r="FK148" s="53">
        <v>0</v>
      </c>
      <c r="FL148" s="53">
        <v>0</v>
      </c>
      <c r="FM148" s="53">
        <v>0</v>
      </c>
      <c r="FN148" s="53">
        <v>0</v>
      </c>
      <c r="FO148" s="53">
        <v>0</v>
      </c>
      <c r="FP148" s="53">
        <v>0</v>
      </c>
      <c r="FQ148" s="53">
        <v>0</v>
      </c>
      <c r="FR148" s="53">
        <v>625991</v>
      </c>
      <c r="FS148" s="53">
        <v>0</v>
      </c>
      <c r="FT148" s="53">
        <v>0</v>
      </c>
      <c r="FU148" s="53">
        <v>0</v>
      </c>
      <c r="FV148" s="53">
        <v>0</v>
      </c>
      <c r="FW148" s="53">
        <v>0</v>
      </c>
      <c r="FX148" s="53">
        <v>0</v>
      </c>
      <c r="FY148" s="53">
        <v>0</v>
      </c>
      <c r="FZ148" s="53">
        <v>876644</v>
      </c>
      <c r="GA148" s="53">
        <v>0</v>
      </c>
      <c r="GB148" s="53">
        <v>0</v>
      </c>
      <c r="GC148" s="53">
        <v>0</v>
      </c>
      <c r="GD148" s="53">
        <v>0</v>
      </c>
      <c r="GE148" s="53">
        <v>0</v>
      </c>
      <c r="GF148" s="53">
        <v>0</v>
      </c>
      <c r="GG148" s="53">
        <v>0</v>
      </c>
      <c r="GH148" s="53">
        <v>8914903</v>
      </c>
      <c r="GI148" s="53">
        <v>0</v>
      </c>
      <c r="GJ148" s="53">
        <v>0</v>
      </c>
      <c r="GK148" s="53">
        <v>0</v>
      </c>
      <c r="GL148" s="53">
        <v>0</v>
      </c>
      <c r="GM148" s="53">
        <v>0</v>
      </c>
      <c r="GN148" s="53">
        <v>0</v>
      </c>
      <c r="GO148" s="53">
        <v>0</v>
      </c>
      <c r="GP148" s="53">
        <v>676439</v>
      </c>
      <c r="GQ148" s="53">
        <v>261149</v>
      </c>
      <c r="GR148" s="53">
        <v>0</v>
      </c>
      <c r="GS148" s="53">
        <v>272384</v>
      </c>
      <c r="GT148" s="53">
        <v>0</v>
      </c>
      <c r="GU148" s="53">
        <v>0</v>
      </c>
      <c r="GV148" s="53">
        <v>0</v>
      </c>
      <c r="GW148" s="53">
        <v>2388</v>
      </c>
      <c r="GX148" s="53">
        <v>0</v>
      </c>
      <c r="GY148" s="53">
        <v>-44131</v>
      </c>
      <c r="GZ148" s="53">
        <v>491790</v>
      </c>
      <c r="HA148" s="53">
        <v>271955</v>
      </c>
      <c r="HB148" s="53">
        <v>0</v>
      </c>
      <c r="HC148" s="53">
        <v>301856</v>
      </c>
      <c r="HD148" s="53">
        <v>0</v>
      </c>
      <c r="HE148" s="53">
        <v>0</v>
      </c>
      <c r="HF148" s="53">
        <v>0</v>
      </c>
      <c r="HG148" s="53">
        <v>3808</v>
      </c>
      <c r="HH148" s="53">
        <v>0</v>
      </c>
      <c r="HI148" s="53">
        <v>-11484</v>
      </c>
      <c r="HJ148" s="53">
        <v>566135</v>
      </c>
      <c r="HK148" s="53">
        <v>0</v>
      </c>
      <c r="HL148" s="53">
        <v>0</v>
      </c>
      <c r="HM148" s="53">
        <v>0</v>
      </c>
      <c r="HN148" s="53">
        <v>0</v>
      </c>
      <c r="HO148" s="53">
        <v>0</v>
      </c>
      <c r="HP148" s="53">
        <v>0</v>
      </c>
      <c r="HQ148" s="53">
        <v>3808</v>
      </c>
      <c r="HR148" s="53">
        <v>0</v>
      </c>
      <c r="HS148" s="53">
        <v>0</v>
      </c>
      <c r="HT148" s="53">
        <v>3808</v>
      </c>
      <c r="HU148" s="53">
        <v>0</v>
      </c>
      <c r="HV148" s="53">
        <v>0</v>
      </c>
      <c r="HW148" s="53">
        <v>0</v>
      </c>
      <c r="HX148" s="53">
        <v>0</v>
      </c>
      <c r="HY148" s="53">
        <v>0</v>
      </c>
      <c r="HZ148" s="53">
        <v>0</v>
      </c>
      <c r="IA148" s="53">
        <v>0</v>
      </c>
      <c r="IB148" s="53">
        <v>0</v>
      </c>
      <c r="IC148" s="53">
        <v>0</v>
      </c>
      <c r="ID148" s="53">
        <v>0</v>
      </c>
      <c r="IE148" s="53">
        <v>0</v>
      </c>
      <c r="IF148" s="53">
        <v>249075</v>
      </c>
      <c r="IG148" s="53">
        <v>0</v>
      </c>
      <c r="IH148" s="53">
        <v>-9505</v>
      </c>
      <c r="II148" s="53">
        <v>0</v>
      </c>
      <c r="IJ148" s="53">
        <v>0</v>
      </c>
      <c r="IK148" s="53">
        <v>0</v>
      </c>
      <c r="IL148" s="53">
        <v>239570</v>
      </c>
      <c r="IM148" s="53">
        <v>0</v>
      </c>
      <c r="IN148" s="53">
        <v>288687</v>
      </c>
      <c r="IO148" s="53">
        <v>0</v>
      </c>
      <c r="IP148" s="53">
        <v>-39505</v>
      </c>
      <c r="IQ148" s="53">
        <v>0</v>
      </c>
      <c r="IR148" s="53">
        <v>0</v>
      </c>
      <c r="IS148" s="53">
        <v>0</v>
      </c>
      <c r="IT148" s="53">
        <v>249182</v>
      </c>
      <c r="IU148" s="53">
        <v>0</v>
      </c>
      <c r="IV148" s="53">
        <v>0</v>
      </c>
      <c r="IW148" s="53">
        <v>0</v>
      </c>
      <c r="IX148" s="53">
        <v>0</v>
      </c>
      <c r="IY148" s="53">
        <v>0</v>
      </c>
      <c r="IZ148" s="53">
        <v>0</v>
      </c>
      <c r="JA148" s="53">
        <v>0</v>
      </c>
      <c r="JB148" s="53">
        <v>0</v>
      </c>
      <c r="JC148" s="53">
        <v>0</v>
      </c>
      <c r="JD148" s="53">
        <v>0</v>
      </c>
      <c r="JE148" s="53">
        <v>0</v>
      </c>
      <c r="JF148" s="53">
        <v>39505</v>
      </c>
      <c r="JG148" s="53">
        <v>0</v>
      </c>
      <c r="JH148" s="53">
        <v>0</v>
      </c>
      <c r="JI148" s="53">
        <v>0</v>
      </c>
      <c r="JJ148" s="53">
        <v>39505</v>
      </c>
      <c r="JK148" s="53">
        <v>0</v>
      </c>
      <c r="JL148" s="53">
        <v>0</v>
      </c>
      <c r="JM148" s="53">
        <v>0</v>
      </c>
      <c r="JN148" s="53">
        <v>0</v>
      </c>
      <c r="JO148" s="53">
        <v>151931</v>
      </c>
      <c r="JP148" s="53">
        <v>0</v>
      </c>
      <c r="JQ148" s="53">
        <v>0</v>
      </c>
      <c r="JR148" s="53">
        <v>-257300</v>
      </c>
      <c r="JS148" s="53">
        <v>0</v>
      </c>
      <c r="JT148" s="53">
        <v>-105369</v>
      </c>
      <c r="JU148" s="53">
        <v>625991</v>
      </c>
      <c r="JV148" s="53">
        <v>0</v>
      </c>
      <c r="JW148" s="53">
        <v>0</v>
      </c>
      <c r="JX148" s="53">
        <v>0</v>
      </c>
      <c r="JY148" s="53">
        <v>0</v>
      </c>
      <c r="JZ148" s="53">
        <v>217559</v>
      </c>
      <c r="KA148" s="53">
        <v>0</v>
      </c>
      <c r="KB148" s="53">
        <v>0</v>
      </c>
      <c r="KC148" s="53">
        <v>-156232</v>
      </c>
      <c r="KD148" s="53">
        <v>0</v>
      </c>
      <c r="KE148" s="53">
        <v>61327</v>
      </c>
      <c r="KF148" s="53">
        <v>876644</v>
      </c>
      <c r="KG148" s="53">
        <v>0</v>
      </c>
      <c r="KH148" s="53">
        <v>0</v>
      </c>
      <c r="KI148" s="53">
        <v>0</v>
      </c>
      <c r="KJ148" s="53">
        <v>0</v>
      </c>
      <c r="KK148" s="53">
        <v>0</v>
      </c>
      <c r="KL148" s="53">
        <v>0</v>
      </c>
      <c r="KM148" s="53">
        <v>0</v>
      </c>
      <c r="KN148" s="53">
        <v>39505</v>
      </c>
      <c r="KO148" s="53">
        <v>0</v>
      </c>
      <c r="KP148" s="53">
        <v>39505</v>
      </c>
      <c r="KQ148" s="53">
        <v>43313</v>
      </c>
      <c r="KR148" s="53">
        <v>0</v>
      </c>
      <c r="KS148" s="53">
        <v>0</v>
      </c>
      <c r="KT148" s="53">
        <v>0</v>
      </c>
      <c r="KU148" s="53">
        <v>0</v>
      </c>
      <c r="KV148" s="53">
        <v>0</v>
      </c>
      <c r="KW148" s="53">
        <v>0</v>
      </c>
      <c r="KX148" s="53">
        <v>0</v>
      </c>
      <c r="KY148" s="53">
        <v>8242272</v>
      </c>
      <c r="KZ148" s="53">
        <v>0</v>
      </c>
      <c r="LA148" s="53">
        <v>8242272</v>
      </c>
      <c r="LB148" s="53">
        <v>8281777</v>
      </c>
      <c r="LC148" s="53">
        <v>-4681</v>
      </c>
      <c r="LD148" s="53">
        <v>0</v>
      </c>
      <c r="LE148" s="53">
        <v>0</v>
      </c>
      <c r="LF148" s="53">
        <v>0</v>
      </c>
      <c r="LG148" s="53">
        <v>-31198</v>
      </c>
      <c r="LH148" s="53">
        <v>-1319</v>
      </c>
      <c r="LI148" s="53">
        <v>0</v>
      </c>
      <c r="LJ148" s="53">
        <v>131592</v>
      </c>
      <c r="LK148" s="53">
        <v>-2010</v>
      </c>
      <c r="LL148" s="53">
        <v>-39208</v>
      </c>
      <c r="LM148" s="53">
        <v>0</v>
      </c>
      <c r="LN148" s="53">
        <v>0</v>
      </c>
      <c r="LO148" s="53">
        <v>0</v>
      </c>
      <c r="LP148" s="53">
        <v>0</v>
      </c>
      <c r="LQ148" s="53">
        <v>0</v>
      </c>
      <c r="LR148" s="53">
        <v>660</v>
      </c>
      <c r="LS148" s="53">
        <v>0</v>
      </c>
      <c r="LT148" s="53">
        <v>8914903</v>
      </c>
      <c r="LU148" s="53">
        <v>0</v>
      </c>
      <c r="LV148" s="53">
        <v>660</v>
      </c>
      <c r="LW148" s="53">
        <v>0</v>
      </c>
      <c r="LX148" s="53">
        <v>425320</v>
      </c>
      <c r="LY148" s="53">
        <v>142416</v>
      </c>
      <c r="LZ148" s="53">
        <v>0</v>
      </c>
      <c r="MA148" s="53">
        <v>104895</v>
      </c>
      <c r="MB148" s="53">
        <v>0</v>
      </c>
      <c r="MC148" s="53">
        <v>0</v>
      </c>
      <c r="MD148" s="53">
        <v>672631</v>
      </c>
      <c r="ME148" s="53">
        <v>0</v>
      </c>
      <c r="MF148" s="53">
        <v>672631</v>
      </c>
      <c r="MG148" s="53">
        <v>0</v>
      </c>
      <c r="MH148" s="53">
        <v>4681</v>
      </c>
      <c r="MI148" s="53">
        <v>0</v>
      </c>
      <c r="MJ148" s="53">
        <v>0</v>
      </c>
      <c r="MK148" s="53">
        <v>0</v>
      </c>
      <c r="ML148" s="53">
        <v>93667</v>
      </c>
      <c r="MM148" s="53">
        <v>39556</v>
      </c>
      <c r="MN148" s="53">
        <v>0</v>
      </c>
      <c r="MO148" s="53">
        <v>32896</v>
      </c>
      <c r="MP148" s="53">
        <v>170800</v>
      </c>
      <c r="MQ148" s="53">
        <v>1254400</v>
      </c>
      <c r="MR148" s="53">
        <v>0</v>
      </c>
      <c r="MS148" s="53">
        <v>6585600</v>
      </c>
      <c r="MT148" s="53">
        <v>574560</v>
      </c>
      <c r="MU148" s="53">
        <v>0</v>
      </c>
      <c r="MV148" s="53">
        <v>499683</v>
      </c>
      <c r="MW148" s="53">
        <v>0</v>
      </c>
      <c r="MX148" s="53">
        <v>0</v>
      </c>
      <c r="MY148" s="53">
        <v>0</v>
      </c>
      <c r="MZ148" s="53">
        <v>8914243</v>
      </c>
      <c r="NA148" s="53">
        <v>0</v>
      </c>
      <c r="NB148" s="53">
        <v>0</v>
      </c>
      <c r="NC148" s="53">
        <v>0</v>
      </c>
      <c r="ND148" s="53">
        <v>0</v>
      </c>
      <c r="NE148" s="53">
        <v>0</v>
      </c>
      <c r="NF148" s="53">
        <v>0</v>
      </c>
      <c r="NG148" s="53">
        <v>0</v>
      </c>
      <c r="NH148" s="53">
        <v>0</v>
      </c>
      <c r="NI148" s="53">
        <v>0</v>
      </c>
    </row>
    <row r="149" spans="1:373">
      <c r="A149" s="53" t="s">
        <v>3</v>
      </c>
      <c r="B149" s="53" t="s">
        <v>1377</v>
      </c>
      <c r="C149" s="53">
        <v>4115391</v>
      </c>
      <c r="D149" s="53">
        <v>15700</v>
      </c>
      <c r="E149" s="53">
        <v>18</v>
      </c>
      <c r="F149" s="53">
        <v>0</v>
      </c>
      <c r="G149" s="53">
        <v>0</v>
      </c>
      <c r="H149" s="53">
        <v>0</v>
      </c>
      <c r="I149" s="53">
        <v>0</v>
      </c>
      <c r="J149" s="53">
        <v>0</v>
      </c>
      <c r="K149" s="53">
        <v>73373</v>
      </c>
      <c r="L149" s="53">
        <v>66300</v>
      </c>
      <c r="M149" s="53">
        <v>0</v>
      </c>
      <c r="N149" s="53">
        <v>2205</v>
      </c>
      <c r="O149" s="53">
        <v>141878</v>
      </c>
      <c r="P149" s="53">
        <v>0</v>
      </c>
      <c r="Q149" s="53">
        <v>0</v>
      </c>
      <c r="R149" s="53">
        <v>0</v>
      </c>
      <c r="S149" s="53">
        <v>0</v>
      </c>
      <c r="T149" s="53">
        <v>-12060</v>
      </c>
      <c r="U149" s="53">
        <v>-16575</v>
      </c>
      <c r="V149" s="53">
        <v>0</v>
      </c>
      <c r="W149" s="53">
        <v>-83</v>
      </c>
      <c r="X149" s="53">
        <v>-28718</v>
      </c>
      <c r="Y149" s="53">
        <v>113160</v>
      </c>
      <c r="Z149" s="53">
        <v>87919</v>
      </c>
      <c r="AA149" s="53">
        <v>0</v>
      </c>
      <c r="AB149" s="53">
        <v>706592</v>
      </c>
      <c r="AC149" s="53">
        <v>0</v>
      </c>
      <c r="AD149" s="53">
        <v>-91082</v>
      </c>
      <c r="AE149" s="53">
        <v>2488</v>
      </c>
      <c r="AF149" s="53">
        <v>8227</v>
      </c>
      <c r="AG149" s="53">
        <v>0</v>
      </c>
      <c r="AH149" s="53">
        <v>0</v>
      </c>
      <c r="AI149" s="53">
        <v>0</v>
      </c>
      <c r="AJ149" s="53">
        <v>0</v>
      </c>
      <c r="AK149" s="53">
        <v>41053</v>
      </c>
      <c r="AL149" s="53">
        <v>13211</v>
      </c>
      <c r="AM149" s="53">
        <v>8654489</v>
      </c>
      <c r="AN149" s="53">
        <v>107893</v>
      </c>
      <c r="AO149" s="53">
        <v>13366</v>
      </c>
      <c r="AP149" s="53">
        <v>1224473</v>
      </c>
      <c r="AQ149" s="53">
        <v>105668</v>
      </c>
      <c r="AR149" s="53">
        <v>0</v>
      </c>
      <c r="AS149" s="53">
        <v>118000</v>
      </c>
      <c r="AT149" s="53">
        <v>10278153</v>
      </c>
      <c r="AU149" s="53">
        <v>0</v>
      </c>
      <c r="AV149" s="53">
        <v>0</v>
      </c>
      <c r="AW149" s="53">
        <v>-12218</v>
      </c>
      <c r="AX149" s="53">
        <v>-1340042</v>
      </c>
      <c r="AY149" s="53">
        <v>-105893</v>
      </c>
      <c r="AZ149" s="53">
        <v>-12353</v>
      </c>
      <c r="BA149" s="53">
        <v>-506993</v>
      </c>
      <c r="BB149" s="53">
        <v>-60701</v>
      </c>
      <c r="BC149" s="53">
        <v>0</v>
      </c>
      <c r="BD149" s="53">
        <v>-93673</v>
      </c>
      <c r="BE149" s="53">
        <v>-2131873</v>
      </c>
      <c r="BF149" s="53">
        <v>0</v>
      </c>
      <c r="BG149" s="53">
        <v>0</v>
      </c>
      <c r="BH149" s="53">
        <v>0</v>
      </c>
      <c r="BI149" s="53">
        <v>0</v>
      </c>
      <c r="BJ149" s="53">
        <v>9</v>
      </c>
      <c r="BK149" s="53">
        <v>0</v>
      </c>
      <c r="BL149" s="53">
        <v>0</v>
      </c>
      <c r="BM149" s="53">
        <v>945148</v>
      </c>
      <c r="BN149" s="53">
        <v>0</v>
      </c>
      <c r="BO149" s="53">
        <v>185956</v>
      </c>
      <c r="BP149" s="53">
        <v>0</v>
      </c>
      <c r="BQ149" s="53">
        <v>0</v>
      </c>
      <c r="BR149" s="53">
        <v>0</v>
      </c>
      <c r="BS149" s="53">
        <v>0</v>
      </c>
      <c r="BT149" s="53">
        <v>4408</v>
      </c>
      <c r="BU149" s="53">
        <v>0</v>
      </c>
      <c r="BV149" s="53">
        <v>20344</v>
      </c>
      <c r="BW149" s="53">
        <v>0</v>
      </c>
      <c r="BX149" s="53">
        <v>0</v>
      </c>
      <c r="BY149" s="53">
        <v>0</v>
      </c>
      <c r="BZ149" s="53">
        <v>0</v>
      </c>
      <c r="CA149" s="53">
        <v>0</v>
      </c>
      <c r="CB149" s="53">
        <v>0</v>
      </c>
      <c r="CC149" s="53">
        <v>0</v>
      </c>
      <c r="CD149" s="53">
        <v>0</v>
      </c>
      <c r="CE149" s="53">
        <v>0</v>
      </c>
      <c r="CF149" s="53">
        <v>0</v>
      </c>
      <c r="CG149" s="53">
        <v>6482544</v>
      </c>
      <c r="CH149" s="53">
        <v>0</v>
      </c>
      <c r="CI149" s="53">
        <v>8146280</v>
      </c>
      <c r="CJ149" s="53">
        <v>0</v>
      </c>
      <c r="CK149" s="53">
        <v>714144</v>
      </c>
      <c r="CL149" s="53">
        <v>8146280</v>
      </c>
      <c r="CM149" s="53">
        <v>9</v>
      </c>
      <c r="CN149" s="53">
        <v>8860433</v>
      </c>
      <c r="CO149" s="53">
        <v>1135512</v>
      </c>
      <c r="CP149" s="53">
        <v>20344</v>
      </c>
      <c r="CQ149" s="53">
        <v>1222033</v>
      </c>
      <c r="CR149" s="53">
        <v>0</v>
      </c>
      <c r="CS149" s="53">
        <v>7704577</v>
      </c>
      <c r="CT149" s="53">
        <v>8860433</v>
      </c>
      <c r="CU149" s="53">
        <v>0</v>
      </c>
      <c r="CV149" s="53">
        <v>0</v>
      </c>
      <c r="CW149" s="53">
        <v>0</v>
      </c>
      <c r="CX149" s="53">
        <v>95753</v>
      </c>
      <c r="CY149" s="53">
        <v>0</v>
      </c>
      <c r="CZ149" s="53">
        <v>0</v>
      </c>
      <c r="DA149" s="53">
        <v>0</v>
      </c>
      <c r="DB149" s="53">
        <v>113160</v>
      </c>
      <c r="DC149" s="53">
        <v>-47025</v>
      </c>
      <c r="DD149" s="53">
        <v>0</v>
      </c>
      <c r="DE149" s="53">
        <v>406702</v>
      </c>
      <c r="DF149" s="53">
        <v>0</v>
      </c>
      <c r="DG149" s="53">
        <v>-73325</v>
      </c>
      <c r="DH149" s="53">
        <v>1650</v>
      </c>
      <c r="DI149" s="53">
        <v>8227</v>
      </c>
      <c r="DJ149" s="53">
        <v>0</v>
      </c>
      <c r="DK149" s="53">
        <v>0</v>
      </c>
      <c r="DL149" s="53">
        <v>2811</v>
      </c>
      <c r="DM149" s="53">
        <v>0</v>
      </c>
      <c r="DN149" s="53">
        <v>0</v>
      </c>
      <c r="DO149" s="53">
        <v>299040</v>
      </c>
      <c r="DP149" s="53">
        <v>87919</v>
      </c>
      <c r="DQ149" s="53">
        <v>0</v>
      </c>
      <c r="DR149" s="53">
        <v>706592</v>
      </c>
      <c r="DS149" s="53">
        <v>0</v>
      </c>
      <c r="DT149" s="53">
        <v>-91082</v>
      </c>
      <c r="DU149" s="53">
        <v>2488</v>
      </c>
      <c r="DV149" s="53">
        <v>8227</v>
      </c>
      <c r="DW149" s="53">
        <v>0</v>
      </c>
      <c r="DX149" s="53">
        <v>0</v>
      </c>
      <c r="DY149" s="53">
        <v>10206</v>
      </c>
      <c r="DZ149" s="53">
        <v>0</v>
      </c>
      <c r="EA149" s="53">
        <v>0</v>
      </c>
      <c r="EB149" s="53">
        <v>724350</v>
      </c>
      <c r="EC149" s="53">
        <v>0</v>
      </c>
      <c r="ED149" s="53">
        <v>0</v>
      </c>
      <c r="EE149" s="53">
        <v>0</v>
      </c>
      <c r="EF149" s="53">
        <v>0</v>
      </c>
      <c r="EG149" s="53">
        <v>0</v>
      </c>
      <c r="EH149" s="53">
        <v>0</v>
      </c>
      <c r="EI149" s="53">
        <v>0</v>
      </c>
      <c r="EJ149" s="53">
        <v>0</v>
      </c>
      <c r="EK149" s="53">
        <v>0</v>
      </c>
      <c r="EL149" s="53">
        <v>0</v>
      </c>
      <c r="EM149" s="53">
        <v>0</v>
      </c>
      <c r="EN149" s="53">
        <v>0</v>
      </c>
      <c r="EO149" s="53">
        <v>0</v>
      </c>
      <c r="EP149" s="53">
        <v>0</v>
      </c>
      <c r="EQ149" s="53">
        <v>0</v>
      </c>
      <c r="ER149" s="53">
        <v>0</v>
      </c>
      <c r="ES149" s="53">
        <v>0</v>
      </c>
      <c r="ET149" s="53">
        <v>0</v>
      </c>
      <c r="EU149" s="53">
        <v>0</v>
      </c>
      <c r="EV149" s="53">
        <v>0</v>
      </c>
      <c r="EW149" s="53">
        <v>0</v>
      </c>
      <c r="EX149" s="53">
        <v>0</v>
      </c>
      <c r="EY149" s="53">
        <v>10206</v>
      </c>
      <c r="EZ149" s="53">
        <v>0</v>
      </c>
      <c r="FA149" s="53">
        <v>0</v>
      </c>
      <c r="FB149" s="53">
        <v>10206</v>
      </c>
      <c r="FC149" s="53">
        <v>0</v>
      </c>
      <c r="FD149" s="53">
        <v>0</v>
      </c>
      <c r="FE149" s="53">
        <v>0</v>
      </c>
      <c r="FF149" s="53">
        <v>10128903</v>
      </c>
      <c r="FG149" s="53">
        <v>0</v>
      </c>
      <c r="FH149" s="53">
        <v>0</v>
      </c>
      <c r="FI149" s="53">
        <v>0</v>
      </c>
      <c r="FJ149" s="53">
        <v>2078376</v>
      </c>
      <c r="FK149" s="53">
        <v>0</v>
      </c>
      <c r="FL149" s="53">
        <v>0</v>
      </c>
      <c r="FM149" s="53">
        <v>0</v>
      </c>
      <c r="FN149" s="53">
        <v>10</v>
      </c>
      <c r="FO149" s="53">
        <v>0</v>
      </c>
      <c r="FP149" s="53">
        <v>0</v>
      </c>
      <c r="FQ149" s="53">
        <v>10</v>
      </c>
      <c r="FR149" s="53">
        <v>412210</v>
      </c>
      <c r="FS149" s="53">
        <v>0</v>
      </c>
      <c r="FT149" s="53">
        <v>0</v>
      </c>
      <c r="FU149" s="53">
        <v>0</v>
      </c>
      <c r="FV149" s="53">
        <v>9</v>
      </c>
      <c r="FW149" s="53">
        <v>0</v>
      </c>
      <c r="FX149" s="53">
        <v>0</v>
      </c>
      <c r="FY149" s="53">
        <v>9</v>
      </c>
      <c r="FZ149" s="53">
        <v>820112</v>
      </c>
      <c r="GA149" s="53">
        <v>0</v>
      </c>
      <c r="GB149" s="53">
        <v>0</v>
      </c>
      <c r="GC149" s="53">
        <v>0</v>
      </c>
      <c r="GD149" s="53">
        <v>0</v>
      </c>
      <c r="GE149" s="53">
        <v>0</v>
      </c>
      <c r="GF149" s="53">
        <v>0</v>
      </c>
      <c r="GG149" s="53">
        <v>0</v>
      </c>
      <c r="GH149" s="53">
        <v>10128903</v>
      </c>
      <c r="GI149" s="53">
        <v>0</v>
      </c>
      <c r="GJ149" s="53">
        <v>0</v>
      </c>
      <c r="GK149" s="53">
        <v>0</v>
      </c>
      <c r="GL149" s="53">
        <v>0</v>
      </c>
      <c r="GM149" s="53">
        <v>0</v>
      </c>
      <c r="GN149" s="53">
        <v>0</v>
      </c>
      <c r="GO149" s="53">
        <v>0</v>
      </c>
      <c r="GP149" s="53">
        <v>2088582</v>
      </c>
      <c r="GQ149" s="53">
        <v>663722</v>
      </c>
      <c r="GR149" s="53">
        <v>0</v>
      </c>
      <c r="GS149" s="53">
        <v>160702</v>
      </c>
      <c r="GT149" s="53">
        <v>0</v>
      </c>
      <c r="GU149" s="53">
        <v>0</v>
      </c>
      <c r="GV149" s="53">
        <v>0</v>
      </c>
      <c r="GW149" s="53">
        <v>2811</v>
      </c>
      <c r="GX149" s="53">
        <v>0</v>
      </c>
      <c r="GY149" s="53">
        <v>-37684</v>
      </c>
      <c r="GZ149" s="53">
        <v>789551</v>
      </c>
      <c r="HA149" s="53">
        <v>945148</v>
      </c>
      <c r="HB149" s="53">
        <v>0</v>
      </c>
      <c r="HC149" s="53">
        <v>185956</v>
      </c>
      <c r="HD149" s="53">
        <v>0</v>
      </c>
      <c r="HE149" s="53">
        <v>0</v>
      </c>
      <c r="HF149" s="53">
        <v>0</v>
      </c>
      <c r="HG149" s="53">
        <v>10206</v>
      </c>
      <c r="HH149" s="53">
        <v>0</v>
      </c>
      <c r="HI149" s="53">
        <v>4408</v>
      </c>
      <c r="HJ149" s="53">
        <v>1145718</v>
      </c>
      <c r="HK149" s="53">
        <v>0</v>
      </c>
      <c r="HL149" s="53">
        <v>0</v>
      </c>
      <c r="HM149" s="53">
        <v>0</v>
      </c>
      <c r="HN149" s="53">
        <v>0</v>
      </c>
      <c r="HO149" s="53">
        <v>0</v>
      </c>
      <c r="HP149" s="53">
        <v>0</v>
      </c>
      <c r="HQ149" s="53">
        <v>10206</v>
      </c>
      <c r="HR149" s="53">
        <v>0</v>
      </c>
      <c r="HS149" s="53">
        <v>0</v>
      </c>
      <c r="HT149" s="53">
        <v>10206</v>
      </c>
      <c r="HU149" s="53">
        <v>0</v>
      </c>
      <c r="HV149" s="53">
        <v>0</v>
      </c>
      <c r="HW149" s="53">
        <v>0</v>
      </c>
      <c r="HX149" s="53">
        <v>0</v>
      </c>
      <c r="HY149" s="53">
        <v>0</v>
      </c>
      <c r="HZ149" s="53">
        <v>0</v>
      </c>
      <c r="IA149" s="53">
        <v>0</v>
      </c>
      <c r="IB149" s="53">
        <v>0</v>
      </c>
      <c r="IC149" s="53">
        <v>0</v>
      </c>
      <c r="ID149" s="53">
        <v>0</v>
      </c>
      <c r="IE149" s="53">
        <v>0</v>
      </c>
      <c r="IF149" s="53">
        <v>36673</v>
      </c>
      <c r="IG149" s="53">
        <v>0</v>
      </c>
      <c r="IH149" s="53">
        <v>1116582</v>
      </c>
      <c r="II149" s="53">
        <v>0</v>
      </c>
      <c r="IJ149" s="53">
        <v>0</v>
      </c>
      <c r="IK149" s="53">
        <v>0</v>
      </c>
      <c r="IL149" s="53">
        <v>1153255</v>
      </c>
      <c r="IM149" s="53">
        <v>0</v>
      </c>
      <c r="IN149" s="53">
        <v>20344</v>
      </c>
      <c r="IO149" s="53">
        <v>0</v>
      </c>
      <c r="IP149" s="53">
        <v>1216760</v>
      </c>
      <c r="IQ149" s="53">
        <v>0</v>
      </c>
      <c r="IR149" s="53">
        <v>0</v>
      </c>
      <c r="IS149" s="53">
        <v>0</v>
      </c>
      <c r="IT149" s="53">
        <v>1237104</v>
      </c>
      <c r="IU149" s="53">
        <v>0</v>
      </c>
      <c r="IV149" s="53">
        <v>0</v>
      </c>
      <c r="IW149" s="53">
        <v>0</v>
      </c>
      <c r="IX149" s="53">
        <v>1216760</v>
      </c>
      <c r="IY149" s="53">
        <v>0</v>
      </c>
      <c r="IZ149" s="53">
        <v>0</v>
      </c>
      <c r="JA149" s="53">
        <v>0</v>
      </c>
      <c r="JB149" s="53">
        <v>1216760</v>
      </c>
      <c r="JC149" s="53">
        <v>0</v>
      </c>
      <c r="JD149" s="53">
        <v>0</v>
      </c>
      <c r="JE149" s="53">
        <v>0</v>
      </c>
      <c r="JF149" s="53">
        <v>0</v>
      </c>
      <c r="JG149" s="53">
        <v>0</v>
      </c>
      <c r="JH149" s="53">
        <v>0</v>
      </c>
      <c r="JI149" s="53">
        <v>0</v>
      </c>
      <c r="JJ149" s="53">
        <v>0</v>
      </c>
      <c r="JK149" s="53">
        <v>0</v>
      </c>
      <c r="JL149" s="53">
        <v>0</v>
      </c>
      <c r="JM149" s="53">
        <v>0</v>
      </c>
      <c r="JN149" s="53">
        <v>0</v>
      </c>
      <c r="JO149" s="53">
        <v>-283139</v>
      </c>
      <c r="JP149" s="53">
        <v>0</v>
      </c>
      <c r="JQ149" s="53">
        <v>0</v>
      </c>
      <c r="JR149" s="53">
        <v>-1247457</v>
      </c>
      <c r="JS149" s="53">
        <v>0</v>
      </c>
      <c r="JT149" s="53">
        <v>-1530596</v>
      </c>
      <c r="JU149" s="53">
        <v>412210</v>
      </c>
      <c r="JV149" s="53">
        <v>0</v>
      </c>
      <c r="JW149" s="53">
        <v>0</v>
      </c>
      <c r="JX149" s="53">
        <v>0</v>
      </c>
      <c r="JY149" s="53">
        <v>0</v>
      </c>
      <c r="JZ149" s="53">
        <v>5273</v>
      </c>
      <c r="KA149" s="53">
        <v>0</v>
      </c>
      <c r="KB149" s="53">
        <v>0</v>
      </c>
      <c r="KC149" s="53">
        <v>-1567983</v>
      </c>
      <c r="KD149" s="53">
        <v>0</v>
      </c>
      <c r="KE149" s="53">
        <v>-1562710</v>
      </c>
      <c r="KF149" s="53">
        <v>820112</v>
      </c>
      <c r="KG149" s="53">
        <v>0</v>
      </c>
      <c r="KH149" s="53">
        <v>0</v>
      </c>
      <c r="KI149" s="53">
        <v>0</v>
      </c>
      <c r="KJ149" s="53">
        <v>0</v>
      </c>
      <c r="KK149" s="53">
        <v>0</v>
      </c>
      <c r="KL149" s="53">
        <v>0</v>
      </c>
      <c r="KM149" s="53">
        <v>0</v>
      </c>
      <c r="KN149" s="53">
        <v>0</v>
      </c>
      <c r="KO149" s="53">
        <v>0</v>
      </c>
      <c r="KP149" s="53">
        <v>0</v>
      </c>
      <c r="KQ149" s="53">
        <v>1226966</v>
      </c>
      <c r="KR149" s="53">
        <v>0</v>
      </c>
      <c r="KS149" s="53">
        <v>0</v>
      </c>
      <c r="KT149" s="53">
        <v>0</v>
      </c>
      <c r="KU149" s="53">
        <v>0</v>
      </c>
      <c r="KV149" s="53">
        <v>1216760</v>
      </c>
      <c r="KW149" s="53">
        <v>0</v>
      </c>
      <c r="KX149" s="53">
        <v>0</v>
      </c>
      <c r="KY149" s="53">
        <v>8050527</v>
      </c>
      <c r="KZ149" s="53">
        <v>0</v>
      </c>
      <c r="LA149" s="53">
        <v>9267287</v>
      </c>
      <c r="LB149" s="53">
        <v>9267287</v>
      </c>
      <c r="LC149" s="53">
        <v>0</v>
      </c>
      <c r="LD149" s="53">
        <v>0</v>
      </c>
      <c r="LE149" s="53">
        <v>0</v>
      </c>
      <c r="LF149" s="53">
        <v>0</v>
      </c>
      <c r="LG149" s="53">
        <v>-23469</v>
      </c>
      <c r="LH149" s="53">
        <v>-29835</v>
      </c>
      <c r="LI149" s="53">
        <v>0</v>
      </c>
      <c r="LJ149" s="53">
        <v>95753</v>
      </c>
      <c r="LK149" s="53">
        <v>-193</v>
      </c>
      <c r="LL149" s="53">
        <v>-53497</v>
      </c>
      <c r="LM149" s="53">
        <v>0</v>
      </c>
      <c r="LN149" s="53">
        <v>0</v>
      </c>
      <c r="LO149" s="53">
        <v>0</v>
      </c>
      <c r="LP149" s="53">
        <v>0</v>
      </c>
      <c r="LQ149" s="53">
        <v>0</v>
      </c>
      <c r="LR149" s="53">
        <v>0</v>
      </c>
      <c r="LS149" s="53">
        <v>0</v>
      </c>
      <c r="LT149" s="53">
        <v>10128903</v>
      </c>
      <c r="LU149" s="53">
        <v>0</v>
      </c>
      <c r="LV149" s="53">
        <v>0</v>
      </c>
      <c r="LW149" s="53">
        <v>12218</v>
      </c>
      <c r="LX149" s="53">
        <v>1340042</v>
      </c>
      <c r="LY149" s="53">
        <v>105893</v>
      </c>
      <c r="LZ149" s="53">
        <v>12353</v>
      </c>
      <c r="MA149" s="53">
        <v>483524</v>
      </c>
      <c r="MB149" s="53">
        <v>30866</v>
      </c>
      <c r="MC149" s="53">
        <v>0</v>
      </c>
      <c r="MD149" s="53">
        <v>2078376</v>
      </c>
      <c r="ME149" s="53">
        <v>93480</v>
      </c>
      <c r="MF149" s="53">
        <v>2078376</v>
      </c>
      <c r="MG149" s="53">
        <v>0</v>
      </c>
      <c r="MH149" s="53">
        <v>0</v>
      </c>
      <c r="MI149" s="53">
        <v>0</v>
      </c>
      <c r="MJ149" s="53">
        <v>0</v>
      </c>
      <c r="MK149" s="53">
        <v>0</v>
      </c>
      <c r="ML149" s="53">
        <v>80745</v>
      </c>
      <c r="MM149" s="53">
        <v>66300</v>
      </c>
      <c r="MN149" s="53">
        <v>0</v>
      </c>
      <c r="MO149" s="53">
        <v>2205</v>
      </c>
      <c r="MP149" s="53">
        <v>149250</v>
      </c>
      <c r="MQ149" s="53">
        <v>41053</v>
      </c>
      <c r="MR149" s="53">
        <v>13211</v>
      </c>
      <c r="MS149" s="53">
        <v>8654489</v>
      </c>
      <c r="MT149" s="53">
        <v>107893</v>
      </c>
      <c r="MU149" s="53">
        <v>13366</v>
      </c>
      <c r="MV149" s="53">
        <v>1143728</v>
      </c>
      <c r="MW149" s="53">
        <v>39368</v>
      </c>
      <c r="MX149" s="53">
        <v>0</v>
      </c>
      <c r="MY149" s="53">
        <v>115795</v>
      </c>
      <c r="MZ149" s="53">
        <v>10128903</v>
      </c>
      <c r="NA149" s="53">
        <v>0</v>
      </c>
      <c r="NB149" s="53">
        <v>0</v>
      </c>
      <c r="NC149" s="53">
        <v>0</v>
      </c>
      <c r="ND149" s="53">
        <v>0</v>
      </c>
      <c r="NE149" s="53">
        <v>0</v>
      </c>
      <c r="NF149" s="53">
        <v>0</v>
      </c>
      <c r="NG149" s="53">
        <v>0</v>
      </c>
      <c r="NH149" s="53">
        <v>0</v>
      </c>
      <c r="NI149" s="53">
        <v>0</v>
      </c>
    </row>
    <row r="150" spans="1:373">
      <c r="A150" s="53" t="s">
        <v>3</v>
      </c>
      <c r="B150" s="53" t="s">
        <v>1377</v>
      </c>
      <c r="C150" s="53">
        <v>4115401</v>
      </c>
      <c r="D150" s="53">
        <v>11300</v>
      </c>
      <c r="E150" s="53">
        <v>18</v>
      </c>
      <c r="F150" s="53">
        <v>0</v>
      </c>
      <c r="G150" s="53">
        <v>0</v>
      </c>
      <c r="H150" s="53">
        <v>0</v>
      </c>
      <c r="I150" s="53">
        <v>0</v>
      </c>
      <c r="J150" s="53">
        <v>0</v>
      </c>
      <c r="K150" s="53">
        <v>0</v>
      </c>
      <c r="L150" s="53">
        <v>0</v>
      </c>
      <c r="M150" s="53">
        <v>0</v>
      </c>
      <c r="N150" s="53">
        <v>0</v>
      </c>
      <c r="O150" s="53">
        <v>0</v>
      </c>
      <c r="P150" s="53">
        <v>0</v>
      </c>
      <c r="Q150" s="53">
        <v>0</v>
      </c>
      <c r="R150" s="53">
        <v>83252</v>
      </c>
      <c r="S150" s="53">
        <v>0</v>
      </c>
      <c r="T150" s="53">
        <v>0</v>
      </c>
      <c r="U150" s="53">
        <v>0</v>
      </c>
      <c r="V150" s="53">
        <v>0</v>
      </c>
      <c r="W150" s="53">
        <v>-1388</v>
      </c>
      <c r="X150" s="53">
        <v>81864</v>
      </c>
      <c r="Y150" s="53">
        <v>81864</v>
      </c>
      <c r="Z150" s="53">
        <v>349397</v>
      </c>
      <c r="AA150" s="53">
        <v>0</v>
      </c>
      <c r="AB150" s="53">
        <v>726188</v>
      </c>
      <c r="AC150" s="53">
        <v>0</v>
      </c>
      <c r="AD150" s="53">
        <v>0</v>
      </c>
      <c r="AE150" s="53">
        <v>0</v>
      </c>
      <c r="AF150" s="53">
        <v>82422</v>
      </c>
      <c r="AG150" s="53">
        <v>664594</v>
      </c>
      <c r="AH150" s="53">
        <v>0</v>
      </c>
      <c r="AI150" s="53">
        <v>0</v>
      </c>
      <c r="AJ150" s="53">
        <v>0</v>
      </c>
      <c r="AK150" s="53">
        <v>0</v>
      </c>
      <c r="AL150" s="53">
        <v>0</v>
      </c>
      <c r="AM150" s="53">
        <v>0</v>
      </c>
      <c r="AN150" s="53">
        <v>138753</v>
      </c>
      <c r="AO150" s="53">
        <v>0</v>
      </c>
      <c r="AP150" s="53">
        <v>0</v>
      </c>
      <c r="AQ150" s="53">
        <v>0</v>
      </c>
      <c r="AR150" s="53">
        <v>0</v>
      </c>
      <c r="AS150" s="53">
        <v>0</v>
      </c>
      <c r="AT150" s="53">
        <v>138753</v>
      </c>
      <c r="AU150" s="53">
        <v>0</v>
      </c>
      <c r="AV150" s="53">
        <v>0</v>
      </c>
      <c r="AW150" s="53">
        <v>0</v>
      </c>
      <c r="AX150" s="53">
        <v>0</v>
      </c>
      <c r="AY150" s="53">
        <v>0</v>
      </c>
      <c r="AZ150" s="53">
        <v>0</v>
      </c>
      <c r="BA150" s="53">
        <v>0</v>
      </c>
      <c r="BB150" s="53">
        <v>0</v>
      </c>
      <c r="BC150" s="53">
        <v>0</v>
      </c>
      <c r="BD150" s="53">
        <v>-16098</v>
      </c>
      <c r="BE150" s="53">
        <v>-16098</v>
      </c>
      <c r="BF150" s="53">
        <v>0</v>
      </c>
      <c r="BG150" s="53">
        <v>0</v>
      </c>
      <c r="BH150" s="53">
        <v>0</v>
      </c>
      <c r="BI150" s="53">
        <v>0</v>
      </c>
      <c r="BJ150" s="53">
        <v>1842750</v>
      </c>
      <c r="BK150" s="53">
        <v>0</v>
      </c>
      <c r="BL150" s="53">
        <v>154500</v>
      </c>
      <c r="BM150" s="53">
        <v>893598</v>
      </c>
      <c r="BN150" s="53">
        <v>0</v>
      </c>
      <c r="BO150" s="53">
        <v>302693</v>
      </c>
      <c r="BP150" s="53">
        <v>0</v>
      </c>
      <c r="BQ150" s="53">
        <v>2047500</v>
      </c>
      <c r="BR150" s="53">
        <v>0</v>
      </c>
      <c r="BS150" s="53">
        <v>0</v>
      </c>
      <c r="BT150" s="53">
        <v>88310</v>
      </c>
      <c r="BU150" s="53">
        <v>0</v>
      </c>
      <c r="BV150" s="53">
        <v>1741712</v>
      </c>
      <c r="BW150" s="53">
        <v>0</v>
      </c>
      <c r="BX150" s="53">
        <v>0</v>
      </c>
      <c r="BY150" s="53">
        <v>0</v>
      </c>
      <c r="BZ150" s="53">
        <v>0</v>
      </c>
      <c r="CA150" s="53">
        <v>-66000</v>
      </c>
      <c r="CB150" s="53">
        <v>0</v>
      </c>
      <c r="CC150" s="53">
        <v>0</v>
      </c>
      <c r="CD150" s="53">
        <v>0</v>
      </c>
      <c r="CE150" s="53">
        <v>0</v>
      </c>
      <c r="CF150" s="53">
        <v>0</v>
      </c>
      <c r="CG150" s="53">
        <v>-1065307</v>
      </c>
      <c r="CH150" s="53">
        <v>0</v>
      </c>
      <c r="CI150" s="53">
        <v>122655</v>
      </c>
      <c r="CJ150" s="53">
        <v>0</v>
      </c>
      <c r="CK150" s="53">
        <v>1822601</v>
      </c>
      <c r="CL150" s="53">
        <v>122655</v>
      </c>
      <c r="CM150" s="53">
        <v>1997250</v>
      </c>
      <c r="CN150" s="53">
        <v>3942506</v>
      </c>
      <c r="CO150" s="53">
        <v>3332101</v>
      </c>
      <c r="CP150" s="53">
        <v>1675712</v>
      </c>
      <c r="CQ150" s="53">
        <v>0</v>
      </c>
      <c r="CR150" s="53">
        <v>0</v>
      </c>
      <c r="CS150" s="53">
        <v>-1065307</v>
      </c>
      <c r="CT150" s="53">
        <v>3942506</v>
      </c>
      <c r="CU150" s="53">
        <v>0</v>
      </c>
      <c r="CV150" s="53">
        <v>0</v>
      </c>
      <c r="CW150" s="53">
        <v>0</v>
      </c>
      <c r="CX150" s="53">
        <v>122655</v>
      </c>
      <c r="CY150" s="53">
        <v>16500</v>
      </c>
      <c r="CZ150" s="53">
        <v>0</v>
      </c>
      <c r="DA150" s="53">
        <v>0</v>
      </c>
      <c r="DB150" s="53">
        <v>98364</v>
      </c>
      <c r="DC150" s="53">
        <v>580056</v>
      </c>
      <c r="DD150" s="53">
        <v>0</v>
      </c>
      <c r="DE150" s="53">
        <v>721827</v>
      </c>
      <c r="DF150" s="53">
        <v>0</v>
      </c>
      <c r="DG150" s="53">
        <v>0</v>
      </c>
      <c r="DH150" s="53">
        <v>0</v>
      </c>
      <c r="DI150" s="53">
        <v>0</v>
      </c>
      <c r="DJ150" s="53">
        <v>0</v>
      </c>
      <c r="DK150" s="53">
        <v>0</v>
      </c>
      <c r="DL150" s="53">
        <v>47471</v>
      </c>
      <c r="DM150" s="53">
        <v>0</v>
      </c>
      <c r="DN150" s="53">
        <v>0</v>
      </c>
      <c r="DO150" s="53">
        <v>1349354</v>
      </c>
      <c r="DP150" s="53">
        <v>349397</v>
      </c>
      <c r="DQ150" s="53">
        <v>0</v>
      </c>
      <c r="DR150" s="53">
        <v>726188</v>
      </c>
      <c r="DS150" s="53">
        <v>0</v>
      </c>
      <c r="DT150" s="53">
        <v>0</v>
      </c>
      <c r="DU150" s="53">
        <v>0</v>
      </c>
      <c r="DV150" s="53">
        <v>82422</v>
      </c>
      <c r="DW150" s="53">
        <v>664594</v>
      </c>
      <c r="DX150" s="53">
        <v>0</v>
      </c>
      <c r="DY150" s="53">
        <v>14100</v>
      </c>
      <c r="DZ150" s="53">
        <v>0</v>
      </c>
      <c r="EA150" s="53">
        <v>0</v>
      </c>
      <c r="EB150" s="53">
        <v>1836701</v>
      </c>
      <c r="EC150" s="53">
        <v>0</v>
      </c>
      <c r="ED150" s="53">
        <v>0</v>
      </c>
      <c r="EE150" s="53">
        <v>0</v>
      </c>
      <c r="EF150" s="53">
        <v>0</v>
      </c>
      <c r="EG150" s="53">
        <v>0</v>
      </c>
      <c r="EH150" s="53">
        <v>0</v>
      </c>
      <c r="EI150" s="53">
        <v>0</v>
      </c>
      <c r="EJ150" s="53">
        <v>0</v>
      </c>
      <c r="EK150" s="53">
        <v>0</v>
      </c>
      <c r="EL150" s="53">
        <v>0</v>
      </c>
      <c r="EM150" s="53">
        <v>0</v>
      </c>
      <c r="EN150" s="53">
        <v>0</v>
      </c>
      <c r="EO150" s="53">
        <v>0</v>
      </c>
      <c r="EP150" s="53">
        <v>0</v>
      </c>
      <c r="EQ150" s="53">
        <v>0</v>
      </c>
      <c r="ER150" s="53">
        <v>0</v>
      </c>
      <c r="ES150" s="53">
        <v>0</v>
      </c>
      <c r="ET150" s="53">
        <v>0</v>
      </c>
      <c r="EU150" s="53">
        <v>0</v>
      </c>
      <c r="EV150" s="53">
        <v>0</v>
      </c>
      <c r="EW150" s="53">
        <v>0</v>
      </c>
      <c r="EX150" s="53">
        <v>0</v>
      </c>
      <c r="EY150" s="53">
        <v>14100</v>
      </c>
      <c r="EZ150" s="53">
        <v>0</v>
      </c>
      <c r="FA150" s="53">
        <v>0</v>
      </c>
      <c r="FB150" s="53">
        <v>14100</v>
      </c>
      <c r="FC150" s="53">
        <v>0</v>
      </c>
      <c r="FD150" s="53">
        <v>0</v>
      </c>
      <c r="FE150" s="53">
        <v>0</v>
      </c>
      <c r="FF150" s="53">
        <v>0</v>
      </c>
      <c r="FG150" s="53">
        <v>0</v>
      </c>
      <c r="FH150" s="53">
        <v>0</v>
      </c>
      <c r="FI150" s="53">
        <v>0</v>
      </c>
      <c r="FJ150" s="53">
        <v>0</v>
      </c>
      <c r="FK150" s="53">
        <v>0</v>
      </c>
      <c r="FL150" s="53">
        <v>0</v>
      </c>
      <c r="FM150" s="53">
        <v>0</v>
      </c>
      <c r="FN150" s="53">
        <v>0</v>
      </c>
      <c r="FO150" s="53">
        <v>0</v>
      </c>
      <c r="FP150" s="53">
        <v>0</v>
      </c>
      <c r="FQ150" s="53">
        <v>0</v>
      </c>
      <c r="FR150" s="53">
        <v>1447718</v>
      </c>
      <c r="FS150" s="53">
        <v>0</v>
      </c>
      <c r="FT150" s="53">
        <v>0</v>
      </c>
      <c r="FU150" s="53">
        <v>0</v>
      </c>
      <c r="FV150" s="53">
        <v>1842750</v>
      </c>
      <c r="FW150" s="53">
        <v>0</v>
      </c>
      <c r="FX150" s="53">
        <v>154500</v>
      </c>
      <c r="FY150" s="53">
        <v>1997250</v>
      </c>
      <c r="FZ150" s="53">
        <v>3956606</v>
      </c>
      <c r="GA150" s="53">
        <v>0</v>
      </c>
      <c r="GB150" s="53">
        <v>0</v>
      </c>
      <c r="GC150" s="53">
        <v>0</v>
      </c>
      <c r="GD150" s="53">
        <v>0</v>
      </c>
      <c r="GE150" s="53">
        <v>0</v>
      </c>
      <c r="GF150" s="53">
        <v>0</v>
      </c>
      <c r="GG150" s="53">
        <v>0</v>
      </c>
      <c r="GH150" s="53">
        <v>0</v>
      </c>
      <c r="GI150" s="53">
        <v>0</v>
      </c>
      <c r="GJ150" s="53">
        <v>0</v>
      </c>
      <c r="GK150" s="53">
        <v>0</v>
      </c>
      <c r="GL150" s="53">
        <v>0</v>
      </c>
      <c r="GM150" s="53">
        <v>0</v>
      </c>
      <c r="GN150" s="53">
        <v>0</v>
      </c>
      <c r="GO150" s="53">
        <v>0</v>
      </c>
      <c r="GP150" s="53">
        <v>14100</v>
      </c>
      <c r="GQ150" s="53">
        <v>789046</v>
      </c>
      <c r="GR150" s="53">
        <v>0</v>
      </c>
      <c r="GS150" s="53">
        <v>0</v>
      </c>
      <c r="GT150" s="53">
        <v>0</v>
      </c>
      <c r="GU150" s="53">
        <v>0</v>
      </c>
      <c r="GV150" s="53">
        <v>0</v>
      </c>
      <c r="GW150" s="53">
        <v>28807</v>
      </c>
      <c r="GX150" s="53">
        <v>0</v>
      </c>
      <c r="GY150" s="53">
        <v>39755</v>
      </c>
      <c r="GZ150" s="53">
        <v>857608</v>
      </c>
      <c r="HA150" s="53">
        <v>893598</v>
      </c>
      <c r="HB150" s="53">
        <v>0</v>
      </c>
      <c r="HC150" s="53">
        <v>302693</v>
      </c>
      <c r="HD150" s="53">
        <v>0</v>
      </c>
      <c r="HE150" s="53">
        <v>2047500</v>
      </c>
      <c r="HF150" s="53">
        <v>0</v>
      </c>
      <c r="HG150" s="53">
        <v>41220</v>
      </c>
      <c r="HH150" s="53">
        <v>0</v>
      </c>
      <c r="HI150" s="53">
        <v>88310</v>
      </c>
      <c r="HJ150" s="53">
        <v>3373321</v>
      </c>
      <c r="HK150" s="53">
        <v>0</v>
      </c>
      <c r="HL150" s="53">
        <v>0</v>
      </c>
      <c r="HM150" s="53">
        <v>0</v>
      </c>
      <c r="HN150" s="53">
        <v>0</v>
      </c>
      <c r="HO150" s="53">
        <v>0</v>
      </c>
      <c r="HP150" s="53">
        <v>0</v>
      </c>
      <c r="HQ150" s="53">
        <v>41220</v>
      </c>
      <c r="HR150" s="53">
        <v>0</v>
      </c>
      <c r="HS150" s="53">
        <v>0</v>
      </c>
      <c r="HT150" s="53">
        <v>41220</v>
      </c>
      <c r="HU150" s="53">
        <v>0</v>
      </c>
      <c r="HV150" s="53">
        <v>0</v>
      </c>
      <c r="HW150" s="53">
        <v>0</v>
      </c>
      <c r="HX150" s="53">
        <v>0</v>
      </c>
      <c r="HY150" s="53">
        <v>0</v>
      </c>
      <c r="HZ150" s="53">
        <v>0</v>
      </c>
      <c r="IA150" s="53">
        <v>0</v>
      </c>
      <c r="IB150" s="53">
        <v>0</v>
      </c>
      <c r="IC150" s="53">
        <v>0</v>
      </c>
      <c r="ID150" s="53">
        <v>0</v>
      </c>
      <c r="IE150" s="53">
        <v>0</v>
      </c>
      <c r="IF150" s="53">
        <v>891766</v>
      </c>
      <c r="IG150" s="53">
        <v>0</v>
      </c>
      <c r="IH150" s="53">
        <v>0</v>
      </c>
      <c r="II150" s="53">
        <v>0</v>
      </c>
      <c r="IJ150" s="53">
        <v>0</v>
      </c>
      <c r="IK150" s="53">
        <v>-66000</v>
      </c>
      <c r="IL150" s="53">
        <v>825766</v>
      </c>
      <c r="IM150" s="53">
        <v>0</v>
      </c>
      <c r="IN150" s="53">
        <v>1741712</v>
      </c>
      <c r="IO150" s="53">
        <v>0</v>
      </c>
      <c r="IP150" s="53">
        <v>0</v>
      </c>
      <c r="IQ150" s="53">
        <v>0</v>
      </c>
      <c r="IR150" s="53">
        <v>0</v>
      </c>
      <c r="IS150" s="53">
        <v>-66000</v>
      </c>
      <c r="IT150" s="53">
        <v>1675712</v>
      </c>
      <c r="IU150" s="53">
        <v>0</v>
      </c>
      <c r="IV150" s="53">
        <v>0</v>
      </c>
      <c r="IW150" s="53">
        <v>0</v>
      </c>
      <c r="IX150" s="53">
        <v>0</v>
      </c>
      <c r="IY150" s="53">
        <v>0</v>
      </c>
      <c r="IZ150" s="53">
        <v>0</v>
      </c>
      <c r="JA150" s="53">
        <v>0</v>
      </c>
      <c r="JB150" s="53">
        <v>0</v>
      </c>
      <c r="JC150" s="53">
        <v>0</v>
      </c>
      <c r="JD150" s="53">
        <v>0</v>
      </c>
      <c r="JE150" s="53">
        <v>0</v>
      </c>
      <c r="JF150" s="53">
        <v>0</v>
      </c>
      <c r="JG150" s="53">
        <v>0</v>
      </c>
      <c r="JH150" s="53">
        <v>0</v>
      </c>
      <c r="JI150" s="53">
        <v>0</v>
      </c>
      <c r="JJ150" s="53">
        <v>0</v>
      </c>
      <c r="JK150" s="53">
        <v>0</v>
      </c>
      <c r="JL150" s="53">
        <v>0</v>
      </c>
      <c r="JM150" s="53">
        <v>0</v>
      </c>
      <c r="JN150" s="53">
        <v>0</v>
      </c>
      <c r="JO150" s="53">
        <v>0</v>
      </c>
      <c r="JP150" s="53">
        <v>0</v>
      </c>
      <c r="JQ150" s="53">
        <v>322394</v>
      </c>
      <c r="JR150" s="53">
        <v>-558050</v>
      </c>
      <c r="JS150" s="53">
        <v>0</v>
      </c>
      <c r="JT150" s="53">
        <v>-235656</v>
      </c>
      <c r="JU150" s="53">
        <v>1447718</v>
      </c>
      <c r="JV150" s="53">
        <v>0</v>
      </c>
      <c r="JW150" s="53">
        <v>0</v>
      </c>
      <c r="JX150" s="53">
        <v>0</v>
      </c>
      <c r="JY150" s="53">
        <v>0</v>
      </c>
      <c r="JZ150" s="53">
        <v>0</v>
      </c>
      <c r="KA150" s="53">
        <v>0</v>
      </c>
      <c r="KB150" s="53">
        <v>0</v>
      </c>
      <c r="KC150" s="53">
        <v>-1092427</v>
      </c>
      <c r="KD150" s="53">
        <v>0</v>
      </c>
      <c r="KE150" s="53">
        <v>-1092427</v>
      </c>
      <c r="KF150" s="53">
        <v>3956606</v>
      </c>
      <c r="KG150" s="53">
        <v>0</v>
      </c>
      <c r="KH150" s="53">
        <v>0</v>
      </c>
      <c r="KI150" s="53">
        <v>0</v>
      </c>
      <c r="KJ150" s="53">
        <v>0</v>
      </c>
      <c r="KK150" s="53">
        <v>0</v>
      </c>
      <c r="KL150" s="53">
        <v>0</v>
      </c>
      <c r="KM150" s="53">
        <v>0</v>
      </c>
      <c r="KN150" s="53">
        <v>0</v>
      </c>
      <c r="KO150" s="53">
        <v>0</v>
      </c>
      <c r="KP150" s="53">
        <v>0</v>
      </c>
      <c r="KQ150" s="53">
        <v>41220</v>
      </c>
      <c r="KR150" s="53">
        <v>0</v>
      </c>
      <c r="KS150" s="53">
        <v>0</v>
      </c>
      <c r="KT150" s="53">
        <v>0</v>
      </c>
      <c r="KU150" s="53">
        <v>0</v>
      </c>
      <c r="KV150" s="53">
        <v>0</v>
      </c>
      <c r="KW150" s="53">
        <v>0</v>
      </c>
      <c r="KX150" s="53">
        <v>0</v>
      </c>
      <c r="KY150" s="53">
        <v>27120</v>
      </c>
      <c r="KZ150" s="53">
        <v>0</v>
      </c>
      <c r="LA150" s="53">
        <v>27120</v>
      </c>
      <c r="LB150" s="53">
        <v>27120</v>
      </c>
      <c r="LC150" s="53">
        <v>0</v>
      </c>
      <c r="LD150" s="53">
        <v>0</v>
      </c>
      <c r="LE150" s="53">
        <v>0</v>
      </c>
      <c r="LF150" s="53">
        <v>0</v>
      </c>
      <c r="LG150" s="53">
        <v>0</v>
      </c>
      <c r="LH150" s="53">
        <v>0</v>
      </c>
      <c r="LI150" s="53">
        <v>0</v>
      </c>
      <c r="LJ150" s="53">
        <v>122655</v>
      </c>
      <c r="LK150" s="53">
        <v>-16098</v>
      </c>
      <c r="LL150" s="53">
        <v>-16098</v>
      </c>
      <c r="LM150" s="53">
        <v>0</v>
      </c>
      <c r="LN150" s="53">
        <v>0</v>
      </c>
      <c r="LO150" s="53">
        <v>0</v>
      </c>
      <c r="LP150" s="53">
        <v>0</v>
      </c>
      <c r="LQ150" s="53">
        <v>0</v>
      </c>
      <c r="LR150" s="53">
        <v>0</v>
      </c>
      <c r="LS150" s="53">
        <v>0</v>
      </c>
      <c r="LT150" s="53">
        <v>0</v>
      </c>
      <c r="LU150" s="53">
        <v>0</v>
      </c>
      <c r="LV150" s="53">
        <v>0</v>
      </c>
      <c r="LW150" s="53">
        <v>0</v>
      </c>
      <c r="LX150" s="53">
        <v>0</v>
      </c>
      <c r="LY150" s="53">
        <v>0</v>
      </c>
      <c r="LZ150" s="53">
        <v>0</v>
      </c>
      <c r="MA150" s="53">
        <v>0</v>
      </c>
      <c r="MB150" s="53">
        <v>0</v>
      </c>
      <c r="MC150" s="53">
        <v>0</v>
      </c>
      <c r="MD150" s="53">
        <v>0</v>
      </c>
      <c r="ME150" s="53">
        <v>0</v>
      </c>
      <c r="MF150" s="53">
        <v>0</v>
      </c>
      <c r="MG150" s="53">
        <v>0</v>
      </c>
      <c r="MH150" s="53">
        <v>0</v>
      </c>
      <c r="MI150" s="53">
        <v>0</v>
      </c>
      <c r="MJ150" s="53">
        <v>138753</v>
      </c>
      <c r="MK150" s="53">
        <v>0</v>
      </c>
      <c r="ML150" s="53">
        <v>0</v>
      </c>
      <c r="MM150" s="53">
        <v>0</v>
      </c>
      <c r="MN150" s="53">
        <v>0</v>
      </c>
      <c r="MO150" s="53">
        <v>0</v>
      </c>
      <c r="MP150" s="53">
        <v>138753</v>
      </c>
      <c r="MQ150" s="53">
        <v>0</v>
      </c>
      <c r="MR150" s="53">
        <v>0</v>
      </c>
      <c r="MS150" s="53">
        <v>0</v>
      </c>
      <c r="MT150" s="53">
        <v>0</v>
      </c>
      <c r="MU150" s="53">
        <v>0</v>
      </c>
      <c r="MV150" s="53">
        <v>0</v>
      </c>
      <c r="MW150" s="53">
        <v>0</v>
      </c>
      <c r="MX150" s="53">
        <v>0</v>
      </c>
      <c r="MY150" s="53">
        <v>0</v>
      </c>
      <c r="MZ150" s="53">
        <v>0</v>
      </c>
      <c r="NA150" s="53">
        <v>0</v>
      </c>
      <c r="NB150" s="53">
        <v>0</v>
      </c>
      <c r="NC150" s="53">
        <v>0</v>
      </c>
      <c r="ND150" s="53">
        <v>0</v>
      </c>
      <c r="NE150" s="53">
        <v>0</v>
      </c>
      <c r="NF150" s="53">
        <v>0</v>
      </c>
      <c r="NG150" s="53">
        <v>0</v>
      </c>
      <c r="NH150" s="53">
        <v>0</v>
      </c>
      <c r="NI150" s="53">
        <v>0</v>
      </c>
    </row>
    <row r="151" spans="1:373">
      <c r="A151" s="53" t="s">
        <v>3</v>
      </c>
      <c r="B151" s="53" t="s">
        <v>1377</v>
      </c>
      <c r="C151" s="53">
        <v>4115411</v>
      </c>
      <c r="D151" s="53">
        <v>15500</v>
      </c>
      <c r="E151" s="53">
        <v>18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173194</v>
      </c>
      <c r="L151" s="53">
        <v>31599</v>
      </c>
      <c r="M151" s="53">
        <v>0</v>
      </c>
      <c r="N151" s="53">
        <v>64454</v>
      </c>
      <c r="O151" s="53">
        <v>269247</v>
      </c>
      <c r="P151" s="53">
        <v>0</v>
      </c>
      <c r="Q151" s="53">
        <v>0</v>
      </c>
      <c r="R151" s="53">
        <v>0</v>
      </c>
      <c r="S151" s="53">
        <v>0</v>
      </c>
      <c r="T151" s="53">
        <v>-13533</v>
      </c>
      <c r="U151" s="53">
        <v>-2159</v>
      </c>
      <c r="V151" s="53">
        <v>0</v>
      </c>
      <c r="W151" s="53">
        <v>-1053</v>
      </c>
      <c r="X151" s="53">
        <v>-16745</v>
      </c>
      <c r="Y151" s="53">
        <v>252502</v>
      </c>
      <c r="Z151" s="53">
        <v>1000</v>
      </c>
      <c r="AA151" s="53">
        <v>0</v>
      </c>
      <c r="AB151" s="53">
        <v>1049143</v>
      </c>
      <c r="AC151" s="53">
        <v>187</v>
      </c>
      <c r="AD151" s="53">
        <v>-44195</v>
      </c>
      <c r="AE151" s="53">
        <v>8945</v>
      </c>
      <c r="AF151" s="53">
        <v>-890</v>
      </c>
      <c r="AG151" s="53">
        <v>0</v>
      </c>
      <c r="AH151" s="53">
        <v>0</v>
      </c>
      <c r="AI151" s="53">
        <v>-611912</v>
      </c>
      <c r="AJ151" s="53">
        <v>593</v>
      </c>
      <c r="AK151" s="53">
        <v>0</v>
      </c>
      <c r="AL151" s="53">
        <v>0</v>
      </c>
      <c r="AM151" s="53">
        <v>0</v>
      </c>
      <c r="AN151" s="53">
        <v>0</v>
      </c>
      <c r="AO151" s="53">
        <v>39048</v>
      </c>
      <c r="AP151" s="53">
        <v>253087</v>
      </c>
      <c r="AQ151" s="53">
        <v>31599</v>
      </c>
      <c r="AR151" s="53">
        <v>0</v>
      </c>
      <c r="AS151" s="53">
        <v>179476</v>
      </c>
      <c r="AT151" s="53">
        <v>503210</v>
      </c>
      <c r="AU151" s="53">
        <v>0</v>
      </c>
      <c r="AV151" s="53">
        <v>0</v>
      </c>
      <c r="AW151" s="53">
        <v>0</v>
      </c>
      <c r="AX151" s="53">
        <v>0</v>
      </c>
      <c r="AY151" s="53">
        <v>0</v>
      </c>
      <c r="AZ151" s="53">
        <v>-2929</v>
      </c>
      <c r="BA151" s="53">
        <v>-40375</v>
      </c>
      <c r="BB151" s="53">
        <v>-5318</v>
      </c>
      <c r="BC151" s="53">
        <v>0</v>
      </c>
      <c r="BD151" s="53">
        <v>-9774</v>
      </c>
      <c r="BE151" s="53">
        <v>-58396</v>
      </c>
      <c r="BF151" s="53">
        <v>0</v>
      </c>
      <c r="BG151" s="53">
        <v>0</v>
      </c>
      <c r="BH151" s="53">
        <v>18234</v>
      </c>
      <c r="BI151" s="53">
        <v>0</v>
      </c>
      <c r="BJ151" s="53">
        <v>0</v>
      </c>
      <c r="BK151" s="53">
        <v>0</v>
      </c>
      <c r="BL151" s="53">
        <v>49043</v>
      </c>
      <c r="BM151" s="53">
        <v>854584</v>
      </c>
      <c r="BN151" s="53">
        <v>0</v>
      </c>
      <c r="BO151" s="53">
        <v>542088</v>
      </c>
      <c r="BP151" s="53">
        <v>0</v>
      </c>
      <c r="BQ151" s="53">
        <v>0</v>
      </c>
      <c r="BR151" s="53">
        <v>0</v>
      </c>
      <c r="BS151" s="53">
        <v>0</v>
      </c>
      <c r="BT151" s="53">
        <v>-4290</v>
      </c>
      <c r="BU151" s="53">
        <v>0</v>
      </c>
      <c r="BV151" s="53">
        <v>0</v>
      </c>
      <c r="BW151" s="53">
        <v>0</v>
      </c>
      <c r="BX151" s="53">
        <v>0</v>
      </c>
      <c r="BY151" s="53">
        <v>0</v>
      </c>
      <c r="BZ151" s="53">
        <v>0</v>
      </c>
      <c r="CA151" s="53">
        <v>0</v>
      </c>
      <c r="CB151" s="53">
        <v>0</v>
      </c>
      <c r="CC151" s="53">
        <v>0</v>
      </c>
      <c r="CD151" s="53">
        <v>0</v>
      </c>
      <c r="CE151" s="53">
        <v>0</v>
      </c>
      <c r="CF151" s="53">
        <v>0</v>
      </c>
      <c r="CG151" s="53">
        <v>-477420</v>
      </c>
      <c r="CH151" s="53">
        <v>0</v>
      </c>
      <c r="CI151" s="53">
        <v>444814</v>
      </c>
      <c r="CJ151" s="53">
        <v>0</v>
      </c>
      <c r="CK151" s="53">
        <v>402871</v>
      </c>
      <c r="CL151" s="53">
        <v>444814</v>
      </c>
      <c r="CM151" s="53">
        <v>67277</v>
      </c>
      <c r="CN151" s="53">
        <v>914962</v>
      </c>
      <c r="CO151" s="53">
        <v>1392382</v>
      </c>
      <c r="CP151" s="53">
        <v>0</v>
      </c>
      <c r="CQ151" s="53">
        <v>0</v>
      </c>
      <c r="CR151" s="53">
        <v>0</v>
      </c>
      <c r="CS151" s="53">
        <v>-477420</v>
      </c>
      <c r="CT151" s="53">
        <v>914962</v>
      </c>
      <c r="CU151" s="53">
        <v>0</v>
      </c>
      <c r="CV151" s="53">
        <v>0</v>
      </c>
      <c r="CW151" s="53">
        <v>0</v>
      </c>
      <c r="CX151" s="53">
        <v>444814</v>
      </c>
      <c r="CY151" s="53">
        <v>0</v>
      </c>
      <c r="CZ151" s="53">
        <v>0</v>
      </c>
      <c r="DA151" s="53">
        <v>0</v>
      </c>
      <c r="DB151" s="53">
        <v>252502</v>
      </c>
      <c r="DC151" s="53">
        <v>957</v>
      </c>
      <c r="DD151" s="53">
        <v>0</v>
      </c>
      <c r="DE151" s="53">
        <v>587767</v>
      </c>
      <c r="DF151" s="53">
        <v>1349</v>
      </c>
      <c r="DG151" s="53">
        <v>-55302</v>
      </c>
      <c r="DH151" s="53">
        <v>20327</v>
      </c>
      <c r="DI151" s="53">
        <v>39365</v>
      </c>
      <c r="DJ151" s="53">
        <v>0</v>
      </c>
      <c r="DK151" s="53">
        <v>0</v>
      </c>
      <c r="DL151" s="53">
        <v>22815</v>
      </c>
      <c r="DM151" s="53">
        <v>-136777</v>
      </c>
      <c r="DN151" s="53">
        <v>13795</v>
      </c>
      <c r="DO151" s="53">
        <v>494296</v>
      </c>
      <c r="DP151" s="53">
        <v>1000</v>
      </c>
      <c r="DQ151" s="53">
        <v>0</v>
      </c>
      <c r="DR151" s="53">
        <v>1049143</v>
      </c>
      <c r="DS151" s="53">
        <v>187</v>
      </c>
      <c r="DT151" s="53">
        <v>-44195</v>
      </c>
      <c r="DU151" s="53">
        <v>8945</v>
      </c>
      <c r="DV151" s="53">
        <v>-890</v>
      </c>
      <c r="DW151" s="53">
        <v>0</v>
      </c>
      <c r="DX151" s="53">
        <v>0</v>
      </c>
      <c r="DY151" s="53">
        <v>11785</v>
      </c>
      <c r="DZ151" s="53">
        <v>-611912</v>
      </c>
      <c r="EA151" s="53">
        <v>593</v>
      </c>
      <c r="EB151" s="53">
        <v>414656</v>
      </c>
      <c r="EC151" s="53">
        <v>0</v>
      </c>
      <c r="ED151" s="53">
        <v>0</v>
      </c>
      <c r="EE151" s="53">
        <v>0</v>
      </c>
      <c r="EF151" s="53">
        <v>0</v>
      </c>
      <c r="EG151" s="53">
        <v>0</v>
      </c>
      <c r="EH151" s="53">
        <v>0</v>
      </c>
      <c r="EI151" s="53">
        <v>0</v>
      </c>
      <c r="EJ151" s="53">
        <v>0</v>
      </c>
      <c r="EK151" s="53">
        <v>0</v>
      </c>
      <c r="EL151" s="53">
        <v>0</v>
      </c>
      <c r="EM151" s="53">
        <v>0</v>
      </c>
      <c r="EN151" s="53">
        <v>0</v>
      </c>
      <c r="EO151" s="53">
        <v>0</v>
      </c>
      <c r="EP151" s="53">
        <v>0</v>
      </c>
      <c r="EQ151" s="53">
        <v>0</v>
      </c>
      <c r="ER151" s="53">
        <v>0</v>
      </c>
      <c r="ES151" s="53">
        <v>0</v>
      </c>
      <c r="ET151" s="53">
        <v>0</v>
      </c>
      <c r="EU151" s="53">
        <v>0</v>
      </c>
      <c r="EV151" s="53">
        <v>0</v>
      </c>
      <c r="EW151" s="53">
        <v>0</v>
      </c>
      <c r="EX151" s="53">
        <v>0</v>
      </c>
      <c r="EY151" s="53">
        <v>11785</v>
      </c>
      <c r="EZ151" s="53">
        <v>0</v>
      </c>
      <c r="FA151" s="53">
        <v>0</v>
      </c>
      <c r="FB151" s="53">
        <v>11785</v>
      </c>
      <c r="FC151" s="53">
        <v>0</v>
      </c>
      <c r="FD151" s="53">
        <v>0</v>
      </c>
      <c r="FE151" s="53">
        <v>0</v>
      </c>
      <c r="FF151" s="53">
        <v>0</v>
      </c>
      <c r="FG151" s="53">
        <v>0</v>
      </c>
      <c r="FH151" s="53">
        <v>0</v>
      </c>
      <c r="FI151" s="53">
        <v>0</v>
      </c>
      <c r="FJ151" s="53">
        <v>0</v>
      </c>
      <c r="FK151" s="53">
        <v>0</v>
      </c>
      <c r="FL151" s="53">
        <v>0</v>
      </c>
      <c r="FM151" s="53">
        <v>0</v>
      </c>
      <c r="FN151" s="53">
        <v>0</v>
      </c>
      <c r="FO151" s="53">
        <v>0</v>
      </c>
      <c r="FP151" s="53">
        <v>49043</v>
      </c>
      <c r="FQ151" s="53">
        <v>49043</v>
      </c>
      <c r="FR151" s="53">
        <v>795841</v>
      </c>
      <c r="FS151" s="53">
        <v>0</v>
      </c>
      <c r="FT151" s="53">
        <v>18234</v>
      </c>
      <c r="FU151" s="53">
        <v>0</v>
      </c>
      <c r="FV151" s="53">
        <v>0</v>
      </c>
      <c r="FW151" s="53">
        <v>0</v>
      </c>
      <c r="FX151" s="53">
        <v>49043</v>
      </c>
      <c r="FY151" s="53">
        <v>67277</v>
      </c>
      <c r="FZ151" s="53">
        <v>926747</v>
      </c>
      <c r="GA151" s="53">
        <v>0</v>
      </c>
      <c r="GB151" s="53">
        <v>0</v>
      </c>
      <c r="GC151" s="53">
        <v>0</v>
      </c>
      <c r="GD151" s="53">
        <v>0</v>
      </c>
      <c r="GE151" s="53">
        <v>0</v>
      </c>
      <c r="GF151" s="53">
        <v>0</v>
      </c>
      <c r="GG151" s="53">
        <v>0</v>
      </c>
      <c r="GH151" s="53">
        <v>0</v>
      </c>
      <c r="GI151" s="53">
        <v>0</v>
      </c>
      <c r="GJ151" s="53">
        <v>0</v>
      </c>
      <c r="GK151" s="53">
        <v>0</v>
      </c>
      <c r="GL151" s="53">
        <v>0</v>
      </c>
      <c r="GM151" s="53">
        <v>0</v>
      </c>
      <c r="GN151" s="53">
        <v>0</v>
      </c>
      <c r="GO151" s="53">
        <v>0</v>
      </c>
      <c r="GP151" s="53">
        <v>11785</v>
      </c>
      <c r="GQ151" s="53">
        <v>572418</v>
      </c>
      <c r="GR151" s="53">
        <v>0</v>
      </c>
      <c r="GS151" s="53">
        <v>462280</v>
      </c>
      <c r="GT151" s="53">
        <v>0</v>
      </c>
      <c r="GU151" s="53">
        <v>-9164</v>
      </c>
      <c r="GV151" s="53">
        <v>0</v>
      </c>
      <c r="GW151" s="53">
        <v>22815</v>
      </c>
      <c r="GX151" s="53">
        <v>0</v>
      </c>
      <c r="GY151" s="53">
        <v>-26263</v>
      </c>
      <c r="GZ151" s="53">
        <v>1022086</v>
      </c>
      <c r="HA151" s="53">
        <v>854584</v>
      </c>
      <c r="HB151" s="53">
        <v>0</v>
      </c>
      <c r="HC151" s="53">
        <v>542088</v>
      </c>
      <c r="HD151" s="53">
        <v>0</v>
      </c>
      <c r="HE151" s="53">
        <v>0</v>
      </c>
      <c r="HF151" s="53">
        <v>0</v>
      </c>
      <c r="HG151" s="53">
        <v>11785</v>
      </c>
      <c r="HH151" s="53">
        <v>0</v>
      </c>
      <c r="HI151" s="53">
        <v>-4290</v>
      </c>
      <c r="HJ151" s="53">
        <v>1404167</v>
      </c>
      <c r="HK151" s="53">
        <v>0</v>
      </c>
      <c r="HL151" s="53">
        <v>0</v>
      </c>
      <c r="HM151" s="53">
        <v>0</v>
      </c>
      <c r="HN151" s="53">
        <v>0</v>
      </c>
      <c r="HO151" s="53">
        <v>0</v>
      </c>
      <c r="HP151" s="53">
        <v>0</v>
      </c>
      <c r="HQ151" s="53">
        <v>11785</v>
      </c>
      <c r="HR151" s="53">
        <v>0</v>
      </c>
      <c r="HS151" s="53">
        <v>0</v>
      </c>
      <c r="HT151" s="53">
        <v>11785</v>
      </c>
      <c r="HU151" s="53">
        <v>0</v>
      </c>
      <c r="HV151" s="53">
        <v>0</v>
      </c>
      <c r="HW151" s="53">
        <v>0</v>
      </c>
      <c r="HX151" s="53">
        <v>0</v>
      </c>
      <c r="HY151" s="53">
        <v>0</v>
      </c>
      <c r="HZ151" s="53">
        <v>0</v>
      </c>
      <c r="IA151" s="53">
        <v>0</v>
      </c>
      <c r="IB151" s="53">
        <v>0</v>
      </c>
      <c r="IC151" s="53">
        <v>0</v>
      </c>
      <c r="ID151" s="53">
        <v>0</v>
      </c>
      <c r="IE151" s="53">
        <v>0</v>
      </c>
      <c r="IF151" s="53">
        <v>0</v>
      </c>
      <c r="IG151" s="53">
        <v>0</v>
      </c>
      <c r="IH151" s="53">
        <v>0</v>
      </c>
      <c r="II151" s="53">
        <v>0</v>
      </c>
      <c r="IJ151" s="53">
        <v>0</v>
      </c>
      <c r="IK151" s="53">
        <v>0</v>
      </c>
      <c r="IL151" s="53">
        <v>0</v>
      </c>
      <c r="IM151" s="53">
        <v>0</v>
      </c>
      <c r="IN151" s="53">
        <v>0</v>
      </c>
      <c r="IO151" s="53">
        <v>0</v>
      </c>
      <c r="IP151" s="53">
        <v>0</v>
      </c>
      <c r="IQ151" s="53">
        <v>0</v>
      </c>
      <c r="IR151" s="53">
        <v>0</v>
      </c>
      <c r="IS151" s="53">
        <v>0</v>
      </c>
      <c r="IT151" s="53">
        <v>0</v>
      </c>
      <c r="IU151" s="53">
        <v>0</v>
      </c>
      <c r="IV151" s="53">
        <v>0</v>
      </c>
      <c r="IW151" s="53">
        <v>0</v>
      </c>
      <c r="IX151" s="53">
        <v>0</v>
      </c>
      <c r="IY151" s="53">
        <v>0</v>
      </c>
      <c r="IZ151" s="53">
        <v>0</v>
      </c>
      <c r="JA151" s="53">
        <v>0</v>
      </c>
      <c r="JB151" s="53">
        <v>0</v>
      </c>
      <c r="JC151" s="53">
        <v>0</v>
      </c>
      <c r="JD151" s="53">
        <v>0</v>
      </c>
      <c r="JE151" s="53">
        <v>0</v>
      </c>
      <c r="JF151" s="53">
        <v>0</v>
      </c>
      <c r="JG151" s="53">
        <v>0</v>
      </c>
      <c r="JH151" s="53">
        <v>0</v>
      </c>
      <c r="JI151" s="53">
        <v>0</v>
      </c>
      <c r="JJ151" s="53">
        <v>0</v>
      </c>
      <c r="JK151" s="53">
        <v>0</v>
      </c>
      <c r="JL151" s="53">
        <v>0</v>
      </c>
      <c r="JM151" s="53">
        <v>0</v>
      </c>
      <c r="JN151" s="53">
        <v>0</v>
      </c>
      <c r="JO151" s="53">
        <v>0</v>
      </c>
      <c r="JP151" s="53">
        <v>0</v>
      </c>
      <c r="JQ151" s="53">
        <v>0</v>
      </c>
      <c r="JR151" s="53">
        <v>-226245</v>
      </c>
      <c r="JS151" s="53">
        <v>0</v>
      </c>
      <c r="JT151" s="53">
        <v>-226245</v>
      </c>
      <c r="JU151" s="53">
        <v>795841</v>
      </c>
      <c r="JV151" s="53">
        <v>0</v>
      </c>
      <c r="JW151" s="53">
        <v>0</v>
      </c>
      <c r="JX151" s="53">
        <v>0</v>
      </c>
      <c r="JY151" s="53">
        <v>0</v>
      </c>
      <c r="JZ151" s="53">
        <v>0</v>
      </c>
      <c r="KA151" s="53">
        <v>0</v>
      </c>
      <c r="KB151" s="53">
        <v>0</v>
      </c>
      <c r="KC151" s="53">
        <v>-477420</v>
      </c>
      <c r="KD151" s="53">
        <v>0</v>
      </c>
      <c r="KE151" s="53">
        <v>-477420</v>
      </c>
      <c r="KF151" s="53">
        <v>926747</v>
      </c>
      <c r="KG151" s="53">
        <v>0</v>
      </c>
      <c r="KH151" s="53">
        <v>0</v>
      </c>
      <c r="KI151" s="53">
        <v>0</v>
      </c>
      <c r="KJ151" s="53">
        <v>0</v>
      </c>
      <c r="KK151" s="53">
        <v>0</v>
      </c>
      <c r="KL151" s="53">
        <v>0</v>
      </c>
      <c r="KM151" s="53">
        <v>0</v>
      </c>
      <c r="KN151" s="53">
        <v>0</v>
      </c>
      <c r="KO151" s="53">
        <v>0</v>
      </c>
      <c r="KP151" s="53">
        <v>0</v>
      </c>
      <c r="KQ151" s="53">
        <v>11785</v>
      </c>
      <c r="KR151" s="53">
        <v>0</v>
      </c>
      <c r="KS151" s="53">
        <v>0</v>
      </c>
      <c r="KT151" s="53">
        <v>0</v>
      </c>
      <c r="KU151" s="53">
        <v>0</v>
      </c>
      <c r="KV151" s="53">
        <v>0</v>
      </c>
      <c r="KW151" s="53">
        <v>0</v>
      </c>
      <c r="KX151" s="53">
        <v>0</v>
      </c>
      <c r="KY151" s="53">
        <v>0</v>
      </c>
      <c r="KZ151" s="53">
        <v>0</v>
      </c>
      <c r="LA151" s="53">
        <v>0</v>
      </c>
      <c r="LB151" s="53">
        <v>0</v>
      </c>
      <c r="LC151" s="53">
        <v>0</v>
      </c>
      <c r="LD151" s="53">
        <v>0</v>
      </c>
      <c r="LE151" s="53">
        <v>0</v>
      </c>
      <c r="LF151" s="53">
        <v>-2929</v>
      </c>
      <c r="LG151" s="53">
        <v>-40375</v>
      </c>
      <c r="LH151" s="53">
        <v>-5318</v>
      </c>
      <c r="LI151" s="53">
        <v>0</v>
      </c>
      <c r="LJ151" s="53">
        <v>444814</v>
      </c>
      <c r="LK151" s="53">
        <v>-9774</v>
      </c>
      <c r="LL151" s="53">
        <v>-58396</v>
      </c>
      <c r="LM151" s="53">
        <v>0</v>
      </c>
      <c r="LN151" s="53">
        <v>0</v>
      </c>
      <c r="LO151" s="53">
        <v>0</v>
      </c>
      <c r="LP151" s="53">
        <v>0</v>
      </c>
      <c r="LQ151" s="53">
        <v>0</v>
      </c>
      <c r="LR151" s="53">
        <v>0</v>
      </c>
      <c r="LS151" s="53">
        <v>0</v>
      </c>
      <c r="LT151" s="53">
        <v>0</v>
      </c>
      <c r="LU151" s="53">
        <v>0</v>
      </c>
      <c r="LV151" s="53">
        <v>0</v>
      </c>
      <c r="LW151" s="53">
        <v>0</v>
      </c>
      <c r="LX151" s="53">
        <v>0</v>
      </c>
      <c r="LY151" s="53">
        <v>0</v>
      </c>
      <c r="LZ151" s="53">
        <v>0</v>
      </c>
      <c r="MA151" s="53">
        <v>0</v>
      </c>
      <c r="MB151" s="53">
        <v>0</v>
      </c>
      <c r="MC151" s="53">
        <v>0</v>
      </c>
      <c r="MD151" s="53">
        <v>0</v>
      </c>
      <c r="ME151" s="53">
        <v>0</v>
      </c>
      <c r="MF151" s="53">
        <v>0</v>
      </c>
      <c r="MG151" s="53">
        <v>0</v>
      </c>
      <c r="MH151" s="53">
        <v>0</v>
      </c>
      <c r="MI151" s="53">
        <v>0</v>
      </c>
      <c r="MJ151" s="53">
        <v>0</v>
      </c>
      <c r="MK151" s="53">
        <v>39048</v>
      </c>
      <c r="ML151" s="53">
        <v>253087</v>
      </c>
      <c r="MM151" s="53">
        <v>31599</v>
      </c>
      <c r="MN151" s="53">
        <v>0</v>
      </c>
      <c r="MO151" s="53">
        <v>179476</v>
      </c>
      <c r="MP151" s="53">
        <v>503210</v>
      </c>
      <c r="MQ151" s="53">
        <v>0</v>
      </c>
      <c r="MR151" s="53">
        <v>0</v>
      </c>
      <c r="MS151" s="53">
        <v>0</v>
      </c>
      <c r="MT151" s="53">
        <v>0</v>
      </c>
      <c r="MU151" s="53">
        <v>0</v>
      </c>
      <c r="MV151" s="53">
        <v>0</v>
      </c>
      <c r="MW151" s="53">
        <v>0</v>
      </c>
      <c r="MX151" s="53">
        <v>0</v>
      </c>
      <c r="MY151" s="53">
        <v>0</v>
      </c>
      <c r="MZ151" s="53">
        <v>0</v>
      </c>
      <c r="NA151" s="53">
        <v>0</v>
      </c>
      <c r="NB151" s="53">
        <v>0</v>
      </c>
      <c r="NC151" s="53">
        <v>0</v>
      </c>
      <c r="ND151" s="53">
        <v>0</v>
      </c>
      <c r="NE151" s="53">
        <v>0</v>
      </c>
      <c r="NF151" s="53">
        <v>0</v>
      </c>
      <c r="NG151" s="53">
        <v>0</v>
      </c>
      <c r="NH151" s="53">
        <v>0</v>
      </c>
      <c r="NI151" s="53">
        <v>0</v>
      </c>
    </row>
    <row r="152" spans="1:373">
      <c r="A152" s="53" t="s">
        <v>3</v>
      </c>
      <c r="B152" s="53" t="s">
        <v>1377</v>
      </c>
      <c r="C152" s="53">
        <v>4115421</v>
      </c>
      <c r="D152" s="53">
        <v>41114</v>
      </c>
      <c r="E152" s="53">
        <v>18</v>
      </c>
      <c r="F152" s="53">
        <v>0</v>
      </c>
      <c r="G152" s="53">
        <v>0</v>
      </c>
      <c r="H152" s="53">
        <v>0</v>
      </c>
      <c r="I152" s="53">
        <v>0</v>
      </c>
      <c r="J152" s="53">
        <v>0</v>
      </c>
      <c r="K152" s="53">
        <v>0</v>
      </c>
      <c r="L152" s="53">
        <v>0</v>
      </c>
      <c r="M152" s="53">
        <v>0</v>
      </c>
      <c r="N152" s="53">
        <v>0</v>
      </c>
      <c r="O152" s="53">
        <v>0</v>
      </c>
      <c r="P152" s="53">
        <v>0</v>
      </c>
      <c r="Q152" s="53">
        <v>0</v>
      </c>
      <c r="R152" s="53">
        <v>0</v>
      </c>
      <c r="S152" s="53">
        <v>0</v>
      </c>
      <c r="T152" s="53">
        <v>0</v>
      </c>
      <c r="U152" s="53">
        <v>0</v>
      </c>
      <c r="V152" s="53">
        <v>0</v>
      </c>
      <c r="W152" s="53">
        <v>0</v>
      </c>
      <c r="X152" s="53">
        <v>0</v>
      </c>
      <c r="Y152" s="53">
        <v>0</v>
      </c>
      <c r="Z152" s="53">
        <v>1300</v>
      </c>
      <c r="AA152" s="53">
        <v>0</v>
      </c>
      <c r="AB152" s="53">
        <v>700027</v>
      </c>
      <c r="AC152" s="53">
        <v>22373</v>
      </c>
      <c r="AD152" s="53">
        <v>-22539</v>
      </c>
      <c r="AE152" s="53">
        <v>28262</v>
      </c>
      <c r="AF152" s="53">
        <v>164383</v>
      </c>
      <c r="AG152" s="53">
        <v>0</v>
      </c>
      <c r="AH152" s="53">
        <v>0</v>
      </c>
      <c r="AI152" s="53">
        <v>0</v>
      </c>
      <c r="AJ152" s="53">
        <v>0</v>
      </c>
      <c r="AK152" s="53">
        <v>0</v>
      </c>
      <c r="AL152" s="53">
        <v>0</v>
      </c>
      <c r="AM152" s="53">
        <v>0</v>
      </c>
      <c r="AN152" s="53">
        <v>0</v>
      </c>
      <c r="AO152" s="53">
        <v>0</v>
      </c>
      <c r="AP152" s="53">
        <v>38693</v>
      </c>
      <c r="AQ152" s="53">
        <v>39686</v>
      </c>
      <c r="AR152" s="53">
        <v>0</v>
      </c>
      <c r="AS152" s="53">
        <v>800</v>
      </c>
      <c r="AT152" s="53">
        <v>79179</v>
      </c>
      <c r="AU152" s="53">
        <v>0</v>
      </c>
      <c r="AV152" s="53">
        <v>0</v>
      </c>
      <c r="AW152" s="53">
        <v>0</v>
      </c>
      <c r="AX152" s="53">
        <v>0</v>
      </c>
      <c r="AY152" s="53">
        <v>0</v>
      </c>
      <c r="AZ152" s="53">
        <v>0</v>
      </c>
      <c r="BA152" s="53">
        <v>-13144</v>
      </c>
      <c r="BB152" s="53">
        <v>-15874</v>
      </c>
      <c r="BC152" s="53">
        <v>0</v>
      </c>
      <c r="BD152" s="53">
        <v>-227</v>
      </c>
      <c r="BE152" s="53">
        <v>-29245</v>
      </c>
      <c r="BF152" s="53">
        <v>0</v>
      </c>
      <c r="BG152" s="53">
        <v>0</v>
      </c>
      <c r="BH152" s="53">
        <v>0</v>
      </c>
      <c r="BI152" s="53">
        <v>0</v>
      </c>
      <c r="BJ152" s="53">
        <v>0</v>
      </c>
      <c r="BK152" s="53">
        <v>0</v>
      </c>
      <c r="BL152" s="53">
        <v>0</v>
      </c>
      <c r="BM152" s="53">
        <v>512085</v>
      </c>
      <c r="BN152" s="53">
        <v>403574</v>
      </c>
      <c r="BO152" s="53">
        <v>147789</v>
      </c>
      <c r="BP152" s="53">
        <v>0</v>
      </c>
      <c r="BQ152" s="53">
        <v>0</v>
      </c>
      <c r="BR152" s="53">
        <v>0</v>
      </c>
      <c r="BS152" s="53">
        <v>0</v>
      </c>
      <c r="BT152" s="53">
        <v>15356</v>
      </c>
      <c r="BU152" s="53">
        <v>0</v>
      </c>
      <c r="BV152" s="53">
        <v>0</v>
      </c>
      <c r="BW152" s="53">
        <v>0</v>
      </c>
      <c r="BX152" s="53">
        <v>0</v>
      </c>
      <c r="BY152" s="53">
        <v>0</v>
      </c>
      <c r="BZ152" s="53">
        <v>0</v>
      </c>
      <c r="CA152" s="53">
        <v>53934</v>
      </c>
      <c r="CB152" s="53">
        <v>0</v>
      </c>
      <c r="CC152" s="53">
        <v>0</v>
      </c>
      <c r="CD152" s="53">
        <v>0</v>
      </c>
      <c r="CE152" s="53">
        <v>0</v>
      </c>
      <c r="CF152" s="53">
        <v>0</v>
      </c>
      <c r="CG152" s="53">
        <v>-1668771</v>
      </c>
      <c r="CH152" s="53">
        <v>1479773</v>
      </c>
      <c r="CI152" s="53">
        <v>49934</v>
      </c>
      <c r="CJ152" s="53">
        <v>0</v>
      </c>
      <c r="CK152" s="53">
        <v>893806</v>
      </c>
      <c r="CL152" s="53">
        <v>49934</v>
      </c>
      <c r="CM152" s="53">
        <v>0</v>
      </c>
      <c r="CN152" s="53">
        <v>943740</v>
      </c>
      <c r="CO152" s="53">
        <v>1078804</v>
      </c>
      <c r="CP152" s="53">
        <v>53934</v>
      </c>
      <c r="CQ152" s="53">
        <v>0</v>
      </c>
      <c r="CR152" s="53">
        <v>0</v>
      </c>
      <c r="CS152" s="53">
        <v>-188998</v>
      </c>
      <c r="CT152" s="53">
        <v>943740</v>
      </c>
      <c r="CU152" s="53">
        <v>0</v>
      </c>
      <c r="CV152" s="53">
        <v>0</v>
      </c>
      <c r="CW152" s="53">
        <v>0</v>
      </c>
      <c r="CX152" s="53">
        <v>49934</v>
      </c>
      <c r="CY152" s="53">
        <v>0</v>
      </c>
      <c r="CZ152" s="53">
        <v>0</v>
      </c>
      <c r="DA152" s="53">
        <v>0</v>
      </c>
      <c r="DB152" s="53">
        <v>0</v>
      </c>
      <c r="DC152" s="53">
        <v>0</v>
      </c>
      <c r="DD152" s="53">
        <v>0</v>
      </c>
      <c r="DE152" s="53">
        <v>0</v>
      </c>
      <c r="DF152" s="53">
        <v>0</v>
      </c>
      <c r="DG152" s="53">
        <v>0</v>
      </c>
      <c r="DH152" s="53">
        <v>0</v>
      </c>
      <c r="DI152" s="53">
        <v>0</v>
      </c>
      <c r="DJ152" s="53">
        <v>0</v>
      </c>
      <c r="DK152" s="53">
        <v>0</v>
      </c>
      <c r="DL152" s="53">
        <v>0</v>
      </c>
      <c r="DM152" s="53">
        <v>0</v>
      </c>
      <c r="DN152" s="53">
        <v>0</v>
      </c>
      <c r="DO152" s="53">
        <v>0</v>
      </c>
      <c r="DP152" s="53">
        <v>1300</v>
      </c>
      <c r="DQ152" s="53">
        <v>0</v>
      </c>
      <c r="DR152" s="53">
        <v>700027</v>
      </c>
      <c r="DS152" s="53">
        <v>22373</v>
      </c>
      <c r="DT152" s="53">
        <v>-22539</v>
      </c>
      <c r="DU152" s="53">
        <v>28262</v>
      </c>
      <c r="DV152" s="53">
        <v>164383</v>
      </c>
      <c r="DW152" s="53">
        <v>0</v>
      </c>
      <c r="DX152" s="53">
        <v>0</v>
      </c>
      <c r="DY152" s="53">
        <v>0</v>
      </c>
      <c r="DZ152" s="53">
        <v>0</v>
      </c>
      <c r="EA152" s="53">
        <v>0</v>
      </c>
      <c r="EB152" s="53">
        <v>893806</v>
      </c>
      <c r="EC152" s="53">
        <v>0</v>
      </c>
      <c r="ED152" s="53">
        <v>0</v>
      </c>
      <c r="EE152" s="53">
        <v>0</v>
      </c>
      <c r="EF152" s="53">
        <v>0</v>
      </c>
      <c r="EG152" s="53">
        <v>0</v>
      </c>
      <c r="EH152" s="53">
        <v>0</v>
      </c>
      <c r="EI152" s="53">
        <v>0</v>
      </c>
      <c r="EJ152" s="53">
        <v>0</v>
      </c>
      <c r="EK152" s="53">
        <v>0</v>
      </c>
      <c r="EL152" s="53">
        <v>0</v>
      </c>
      <c r="EM152" s="53">
        <v>0</v>
      </c>
      <c r="EN152" s="53">
        <v>0</v>
      </c>
      <c r="EO152" s="53">
        <v>0</v>
      </c>
      <c r="EP152" s="53">
        <v>0</v>
      </c>
      <c r="EQ152" s="53">
        <v>0</v>
      </c>
      <c r="ER152" s="53">
        <v>0</v>
      </c>
      <c r="ES152" s="53">
        <v>0</v>
      </c>
      <c r="ET152" s="53">
        <v>0</v>
      </c>
      <c r="EU152" s="53">
        <v>0</v>
      </c>
      <c r="EV152" s="53">
        <v>0</v>
      </c>
      <c r="EW152" s="53">
        <v>0</v>
      </c>
      <c r="EX152" s="53">
        <v>0</v>
      </c>
      <c r="EY152" s="53">
        <v>0</v>
      </c>
      <c r="EZ152" s="53">
        <v>0</v>
      </c>
      <c r="FA152" s="53">
        <v>0</v>
      </c>
      <c r="FB152" s="53">
        <v>0</v>
      </c>
      <c r="FC152" s="53">
        <v>0</v>
      </c>
      <c r="FD152" s="53">
        <v>0</v>
      </c>
      <c r="FE152" s="53">
        <v>0</v>
      </c>
      <c r="FF152" s="53">
        <v>0</v>
      </c>
      <c r="FG152" s="53">
        <v>0</v>
      </c>
      <c r="FH152" s="53">
        <v>0</v>
      </c>
      <c r="FI152" s="53">
        <v>0</v>
      </c>
      <c r="FJ152" s="53">
        <v>0</v>
      </c>
      <c r="FK152" s="53">
        <v>0</v>
      </c>
      <c r="FL152" s="53">
        <v>0</v>
      </c>
      <c r="FM152" s="53">
        <v>0</v>
      </c>
      <c r="FN152" s="53">
        <v>0</v>
      </c>
      <c r="FO152" s="53">
        <v>0</v>
      </c>
      <c r="FP152" s="53">
        <v>0</v>
      </c>
      <c r="FQ152" s="53">
        <v>0</v>
      </c>
      <c r="FR152" s="53">
        <v>0</v>
      </c>
      <c r="FS152" s="53">
        <v>0</v>
      </c>
      <c r="FT152" s="53">
        <v>0</v>
      </c>
      <c r="FU152" s="53">
        <v>0</v>
      </c>
      <c r="FV152" s="53">
        <v>0</v>
      </c>
      <c r="FW152" s="53">
        <v>0</v>
      </c>
      <c r="FX152" s="53">
        <v>0</v>
      </c>
      <c r="FY152" s="53">
        <v>0</v>
      </c>
      <c r="FZ152" s="53">
        <v>943740</v>
      </c>
      <c r="GA152" s="53">
        <v>0</v>
      </c>
      <c r="GB152" s="53">
        <v>0</v>
      </c>
      <c r="GC152" s="53">
        <v>0</v>
      </c>
      <c r="GD152" s="53">
        <v>0</v>
      </c>
      <c r="GE152" s="53">
        <v>0</v>
      </c>
      <c r="GF152" s="53">
        <v>0</v>
      </c>
      <c r="GG152" s="53">
        <v>0</v>
      </c>
      <c r="GH152" s="53">
        <v>0</v>
      </c>
      <c r="GI152" s="53">
        <v>0</v>
      </c>
      <c r="GJ152" s="53">
        <v>0</v>
      </c>
      <c r="GK152" s="53">
        <v>0</v>
      </c>
      <c r="GL152" s="53">
        <v>0</v>
      </c>
      <c r="GM152" s="53">
        <v>0</v>
      </c>
      <c r="GN152" s="53">
        <v>0</v>
      </c>
      <c r="GO152" s="53">
        <v>0</v>
      </c>
      <c r="GP152" s="53">
        <v>0</v>
      </c>
      <c r="GQ152" s="53">
        <v>0</v>
      </c>
      <c r="GR152" s="53">
        <v>0</v>
      </c>
      <c r="GS152" s="53">
        <v>0</v>
      </c>
      <c r="GT152" s="53">
        <v>0</v>
      </c>
      <c r="GU152" s="53">
        <v>0</v>
      </c>
      <c r="GV152" s="53">
        <v>0</v>
      </c>
      <c r="GW152" s="53">
        <v>0</v>
      </c>
      <c r="GX152" s="53">
        <v>0</v>
      </c>
      <c r="GY152" s="53">
        <v>0</v>
      </c>
      <c r="GZ152" s="53">
        <v>0</v>
      </c>
      <c r="HA152" s="53">
        <v>512085</v>
      </c>
      <c r="HB152" s="53">
        <v>403574</v>
      </c>
      <c r="HC152" s="53">
        <v>147789</v>
      </c>
      <c r="HD152" s="53">
        <v>0</v>
      </c>
      <c r="HE152" s="53">
        <v>0</v>
      </c>
      <c r="HF152" s="53">
        <v>0</v>
      </c>
      <c r="HG152" s="53">
        <v>0</v>
      </c>
      <c r="HH152" s="53">
        <v>0</v>
      </c>
      <c r="HI152" s="53">
        <v>15356</v>
      </c>
      <c r="HJ152" s="53">
        <v>1078804</v>
      </c>
      <c r="HK152" s="53">
        <v>0</v>
      </c>
      <c r="HL152" s="53">
        <v>0</v>
      </c>
      <c r="HM152" s="53">
        <v>0</v>
      </c>
      <c r="HN152" s="53">
        <v>0</v>
      </c>
      <c r="HO152" s="53">
        <v>0</v>
      </c>
      <c r="HP152" s="53">
        <v>0</v>
      </c>
      <c r="HQ152" s="53">
        <v>0</v>
      </c>
      <c r="HR152" s="53">
        <v>0</v>
      </c>
      <c r="HS152" s="53">
        <v>0</v>
      </c>
      <c r="HT152" s="53">
        <v>0</v>
      </c>
      <c r="HU152" s="53">
        <v>0</v>
      </c>
      <c r="HV152" s="53">
        <v>0</v>
      </c>
      <c r="HW152" s="53">
        <v>0</v>
      </c>
      <c r="HX152" s="53">
        <v>0</v>
      </c>
      <c r="HY152" s="53">
        <v>0</v>
      </c>
      <c r="HZ152" s="53">
        <v>0</v>
      </c>
      <c r="IA152" s="53">
        <v>0</v>
      </c>
      <c r="IB152" s="53">
        <v>0</v>
      </c>
      <c r="IC152" s="53">
        <v>0</v>
      </c>
      <c r="ID152" s="53">
        <v>0</v>
      </c>
      <c r="IE152" s="53">
        <v>0</v>
      </c>
      <c r="IF152" s="53">
        <v>0</v>
      </c>
      <c r="IG152" s="53">
        <v>0</v>
      </c>
      <c r="IH152" s="53">
        <v>0</v>
      </c>
      <c r="II152" s="53">
        <v>0</v>
      </c>
      <c r="IJ152" s="53">
        <v>0</v>
      </c>
      <c r="IK152" s="53">
        <v>0</v>
      </c>
      <c r="IL152" s="53">
        <v>0</v>
      </c>
      <c r="IM152" s="53">
        <v>0</v>
      </c>
      <c r="IN152" s="53">
        <v>0</v>
      </c>
      <c r="IO152" s="53">
        <v>0</v>
      </c>
      <c r="IP152" s="53">
        <v>0</v>
      </c>
      <c r="IQ152" s="53">
        <v>0</v>
      </c>
      <c r="IR152" s="53">
        <v>0</v>
      </c>
      <c r="IS152" s="53">
        <v>53934</v>
      </c>
      <c r="IT152" s="53">
        <v>53934</v>
      </c>
      <c r="IU152" s="53">
        <v>0</v>
      </c>
      <c r="IV152" s="53">
        <v>0</v>
      </c>
      <c r="IW152" s="53">
        <v>0</v>
      </c>
      <c r="IX152" s="53">
        <v>0</v>
      </c>
      <c r="IY152" s="53">
        <v>0</v>
      </c>
      <c r="IZ152" s="53">
        <v>0</v>
      </c>
      <c r="JA152" s="53">
        <v>0</v>
      </c>
      <c r="JB152" s="53">
        <v>0</v>
      </c>
      <c r="JC152" s="53">
        <v>0</v>
      </c>
      <c r="JD152" s="53">
        <v>0</v>
      </c>
      <c r="JE152" s="53">
        <v>0</v>
      </c>
      <c r="JF152" s="53">
        <v>0</v>
      </c>
      <c r="JG152" s="53">
        <v>0</v>
      </c>
      <c r="JH152" s="53">
        <v>0</v>
      </c>
      <c r="JI152" s="53">
        <v>0</v>
      </c>
      <c r="JJ152" s="53">
        <v>0</v>
      </c>
      <c r="JK152" s="53">
        <v>0</v>
      </c>
      <c r="JL152" s="53">
        <v>0</v>
      </c>
      <c r="JM152" s="53">
        <v>0</v>
      </c>
      <c r="JN152" s="53">
        <v>0</v>
      </c>
      <c r="JO152" s="53">
        <v>0</v>
      </c>
      <c r="JP152" s="53">
        <v>0</v>
      </c>
      <c r="JQ152" s="53">
        <v>0</v>
      </c>
      <c r="JR152" s="53">
        <v>0</v>
      </c>
      <c r="JS152" s="53">
        <v>0</v>
      </c>
      <c r="JT152" s="53">
        <v>0</v>
      </c>
      <c r="JU152" s="53">
        <v>0</v>
      </c>
      <c r="JV152" s="53">
        <v>0</v>
      </c>
      <c r="JW152" s="53">
        <v>0</v>
      </c>
      <c r="JX152" s="53">
        <v>0</v>
      </c>
      <c r="JY152" s="53">
        <v>0</v>
      </c>
      <c r="JZ152" s="53">
        <v>0</v>
      </c>
      <c r="KA152" s="53">
        <v>0</v>
      </c>
      <c r="KB152" s="53">
        <v>0</v>
      </c>
      <c r="KC152" s="53">
        <v>-1668771</v>
      </c>
      <c r="KD152" s="53">
        <v>1479773</v>
      </c>
      <c r="KE152" s="53">
        <v>-188998</v>
      </c>
      <c r="KF152" s="53">
        <v>943740</v>
      </c>
      <c r="KG152" s="53">
        <v>0</v>
      </c>
      <c r="KH152" s="53">
        <v>0</v>
      </c>
      <c r="KI152" s="53">
        <v>0</v>
      </c>
      <c r="KJ152" s="53">
        <v>0</v>
      </c>
      <c r="KK152" s="53">
        <v>0</v>
      </c>
      <c r="KL152" s="53">
        <v>0</v>
      </c>
      <c r="KM152" s="53">
        <v>0</v>
      </c>
      <c r="KN152" s="53">
        <v>0</v>
      </c>
      <c r="KO152" s="53">
        <v>0</v>
      </c>
      <c r="KP152" s="53">
        <v>0</v>
      </c>
      <c r="KQ152" s="53">
        <v>0</v>
      </c>
      <c r="KR152" s="53">
        <v>0</v>
      </c>
      <c r="KS152" s="53">
        <v>0</v>
      </c>
      <c r="KT152" s="53">
        <v>0</v>
      </c>
      <c r="KU152" s="53">
        <v>0</v>
      </c>
      <c r="KV152" s="53">
        <v>0</v>
      </c>
      <c r="KW152" s="53">
        <v>0</v>
      </c>
      <c r="KX152" s="53">
        <v>0</v>
      </c>
      <c r="KY152" s="53">
        <v>0</v>
      </c>
      <c r="KZ152" s="53">
        <v>0</v>
      </c>
      <c r="LA152" s="53">
        <v>0</v>
      </c>
      <c r="LB152" s="53">
        <v>0</v>
      </c>
      <c r="LC152" s="53">
        <v>0</v>
      </c>
      <c r="LD152" s="53">
        <v>0</v>
      </c>
      <c r="LE152" s="53">
        <v>0</v>
      </c>
      <c r="LF152" s="53">
        <v>0</v>
      </c>
      <c r="LG152" s="53">
        <v>-13144</v>
      </c>
      <c r="LH152" s="53">
        <v>-15874</v>
      </c>
      <c r="LI152" s="53">
        <v>0</v>
      </c>
      <c r="LJ152" s="53">
        <v>49934</v>
      </c>
      <c r="LK152" s="53">
        <v>-227</v>
      </c>
      <c r="LL152" s="53">
        <v>-29245</v>
      </c>
      <c r="LM152" s="53">
        <v>0</v>
      </c>
      <c r="LN152" s="53">
        <v>0</v>
      </c>
      <c r="LO152" s="53">
        <v>0</v>
      </c>
      <c r="LP152" s="53">
        <v>0</v>
      </c>
      <c r="LQ152" s="53">
        <v>0</v>
      </c>
      <c r="LR152" s="53">
        <v>0</v>
      </c>
      <c r="LS152" s="53">
        <v>0</v>
      </c>
      <c r="LT152" s="53">
        <v>0</v>
      </c>
      <c r="LU152" s="53">
        <v>0</v>
      </c>
      <c r="LV152" s="53">
        <v>0</v>
      </c>
      <c r="LW152" s="53">
        <v>0</v>
      </c>
      <c r="LX152" s="53">
        <v>0</v>
      </c>
      <c r="LY152" s="53">
        <v>0</v>
      </c>
      <c r="LZ152" s="53">
        <v>0</v>
      </c>
      <c r="MA152" s="53">
        <v>0</v>
      </c>
      <c r="MB152" s="53">
        <v>0</v>
      </c>
      <c r="MC152" s="53">
        <v>0</v>
      </c>
      <c r="MD152" s="53">
        <v>0</v>
      </c>
      <c r="ME152" s="53">
        <v>0</v>
      </c>
      <c r="MF152" s="53">
        <v>0</v>
      </c>
      <c r="MG152" s="53">
        <v>0</v>
      </c>
      <c r="MH152" s="53">
        <v>0</v>
      </c>
      <c r="MI152" s="53">
        <v>0</v>
      </c>
      <c r="MJ152" s="53">
        <v>0</v>
      </c>
      <c r="MK152" s="53">
        <v>0</v>
      </c>
      <c r="ML152" s="53">
        <v>38693</v>
      </c>
      <c r="MM152" s="53">
        <v>39686</v>
      </c>
      <c r="MN152" s="53">
        <v>0</v>
      </c>
      <c r="MO152" s="53">
        <v>800</v>
      </c>
      <c r="MP152" s="53">
        <v>79179</v>
      </c>
      <c r="MQ152" s="53">
        <v>0</v>
      </c>
      <c r="MR152" s="53">
        <v>0</v>
      </c>
      <c r="MS152" s="53">
        <v>0</v>
      </c>
      <c r="MT152" s="53">
        <v>0</v>
      </c>
      <c r="MU152" s="53">
        <v>0</v>
      </c>
      <c r="MV152" s="53">
        <v>0</v>
      </c>
      <c r="MW152" s="53">
        <v>0</v>
      </c>
      <c r="MX152" s="53">
        <v>0</v>
      </c>
      <c r="MY152" s="53">
        <v>0</v>
      </c>
      <c r="MZ152" s="53">
        <v>0</v>
      </c>
      <c r="NA152" s="53">
        <v>0</v>
      </c>
      <c r="NB152" s="53">
        <v>0</v>
      </c>
      <c r="NC152" s="53">
        <v>0</v>
      </c>
      <c r="ND152" s="53">
        <v>0</v>
      </c>
      <c r="NE152" s="53">
        <v>0</v>
      </c>
      <c r="NF152" s="53">
        <v>0</v>
      </c>
      <c r="NG152" s="53">
        <v>0</v>
      </c>
      <c r="NH152" s="53">
        <v>0</v>
      </c>
      <c r="NI152" s="53">
        <v>0</v>
      </c>
    </row>
    <row r="153" spans="1:373">
      <c r="A153" s="53" t="s">
        <v>3</v>
      </c>
      <c r="B153" s="53" t="s">
        <v>1377</v>
      </c>
      <c r="C153" s="53">
        <v>4115431</v>
      </c>
      <c r="D153" s="53">
        <v>40360</v>
      </c>
      <c r="E153" s="53">
        <v>18</v>
      </c>
      <c r="F153" s="53">
        <v>0</v>
      </c>
      <c r="G153" s="53">
        <v>0</v>
      </c>
      <c r="H153" s="53">
        <v>0</v>
      </c>
      <c r="I153" s="53">
        <v>0</v>
      </c>
      <c r="J153" s="53">
        <v>0</v>
      </c>
      <c r="K153" s="53">
        <v>0</v>
      </c>
      <c r="L153" s="53">
        <v>0</v>
      </c>
      <c r="M153" s="53">
        <v>0</v>
      </c>
      <c r="N153" s="53">
        <v>0</v>
      </c>
      <c r="O153" s="53">
        <v>0</v>
      </c>
      <c r="P153" s="53">
        <v>0</v>
      </c>
      <c r="Q153" s="53">
        <v>0</v>
      </c>
      <c r="R153" s="53">
        <v>0</v>
      </c>
      <c r="S153" s="53">
        <v>0</v>
      </c>
      <c r="T153" s="53">
        <v>0</v>
      </c>
      <c r="U153" s="53">
        <v>0</v>
      </c>
      <c r="V153" s="53">
        <v>0</v>
      </c>
      <c r="W153" s="53">
        <v>0</v>
      </c>
      <c r="X153" s="53">
        <v>0</v>
      </c>
      <c r="Y153" s="53">
        <v>0</v>
      </c>
      <c r="Z153" s="53">
        <v>322154</v>
      </c>
      <c r="AA153" s="53">
        <v>0</v>
      </c>
      <c r="AB153" s="53">
        <v>1047797</v>
      </c>
      <c r="AC153" s="53">
        <v>48008</v>
      </c>
      <c r="AD153" s="53">
        <v>-29000</v>
      </c>
      <c r="AE153" s="53">
        <v>0</v>
      </c>
      <c r="AF153" s="53">
        <v>54622</v>
      </c>
      <c r="AG153" s="53">
        <v>0</v>
      </c>
      <c r="AH153" s="53">
        <v>0</v>
      </c>
      <c r="AI153" s="53">
        <v>0</v>
      </c>
      <c r="AJ153" s="53">
        <v>0</v>
      </c>
      <c r="AK153" s="53">
        <v>0</v>
      </c>
      <c r="AL153" s="53">
        <v>0</v>
      </c>
      <c r="AM153" s="53">
        <v>0</v>
      </c>
      <c r="AN153" s="53">
        <v>6435</v>
      </c>
      <c r="AO153" s="53">
        <v>0</v>
      </c>
      <c r="AP153" s="53">
        <v>107120</v>
      </c>
      <c r="AQ153" s="53">
        <v>35633</v>
      </c>
      <c r="AR153" s="53">
        <v>0</v>
      </c>
      <c r="AS153" s="53">
        <v>29781</v>
      </c>
      <c r="AT153" s="53">
        <v>178969</v>
      </c>
      <c r="AU153" s="53">
        <v>186203</v>
      </c>
      <c r="AV153" s="53">
        <v>0</v>
      </c>
      <c r="AW153" s="53">
        <v>0</v>
      </c>
      <c r="AX153" s="53">
        <v>0</v>
      </c>
      <c r="AY153" s="53">
        <v>0</v>
      </c>
      <c r="AZ153" s="53">
        <v>0</v>
      </c>
      <c r="BA153" s="53">
        <v>-70698</v>
      </c>
      <c r="BB153" s="53">
        <v>0</v>
      </c>
      <c r="BC153" s="53">
        <v>0</v>
      </c>
      <c r="BD153" s="53">
        <v>0</v>
      </c>
      <c r="BE153" s="53">
        <v>-70698</v>
      </c>
      <c r="BF153" s="53">
        <v>0</v>
      </c>
      <c r="BG153" s="53">
        <v>0</v>
      </c>
      <c r="BH153" s="53">
        <v>0</v>
      </c>
      <c r="BI153" s="53">
        <v>1449</v>
      </c>
      <c r="BJ153" s="53">
        <v>0</v>
      </c>
      <c r="BK153" s="53">
        <v>0</v>
      </c>
      <c r="BL153" s="53">
        <v>0</v>
      </c>
      <c r="BM153" s="53">
        <v>326954</v>
      </c>
      <c r="BN153" s="53">
        <v>0</v>
      </c>
      <c r="BO153" s="53">
        <v>463154</v>
      </c>
      <c r="BP153" s="53">
        <v>30795</v>
      </c>
      <c r="BQ153" s="53">
        <v>-677901</v>
      </c>
      <c r="BR153" s="53">
        <v>0</v>
      </c>
      <c r="BS153" s="53">
        <v>0</v>
      </c>
      <c r="BT153" s="53">
        <v>0</v>
      </c>
      <c r="BU153" s="53">
        <v>0</v>
      </c>
      <c r="BV153" s="53">
        <v>0</v>
      </c>
      <c r="BW153" s="53">
        <v>0</v>
      </c>
      <c r="BX153" s="53">
        <v>0</v>
      </c>
      <c r="BY153" s="53">
        <v>0</v>
      </c>
      <c r="BZ153" s="53">
        <v>0</v>
      </c>
      <c r="CA153" s="53">
        <v>563929</v>
      </c>
      <c r="CB153" s="53">
        <v>0</v>
      </c>
      <c r="CC153" s="53">
        <v>0</v>
      </c>
      <c r="CD153" s="53">
        <v>0</v>
      </c>
      <c r="CE153" s="53">
        <v>0</v>
      </c>
      <c r="CF153" s="53">
        <v>0</v>
      </c>
      <c r="CG153" s="53">
        <v>1032573</v>
      </c>
      <c r="CH153" s="53">
        <v>0</v>
      </c>
      <c r="CI153" s="53">
        <v>108271</v>
      </c>
      <c r="CJ153" s="53">
        <v>0</v>
      </c>
      <c r="CK153" s="53">
        <v>1443581</v>
      </c>
      <c r="CL153" s="53">
        <v>294474</v>
      </c>
      <c r="CM153" s="53">
        <v>1449</v>
      </c>
      <c r="CN153" s="53">
        <v>1739504</v>
      </c>
      <c r="CO153" s="53">
        <v>143002</v>
      </c>
      <c r="CP153" s="53">
        <v>563929</v>
      </c>
      <c r="CQ153" s="53">
        <v>0</v>
      </c>
      <c r="CR153" s="53">
        <v>0</v>
      </c>
      <c r="CS153" s="53">
        <v>1032573</v>
      </c>
      <c r="CT153" s="53">
        <v>1739504</v>
      </c>
      <c r="CU153" s="53">
        <v>186203</v>
      </c>
      <c r="CV153" s="53">
        <v>0</v>
      </c>
      <c r="CW153" s="53">
        <v>0</v>
      </c>
      <c r="CX153" s="53">
        <v>294474</v>
      </c>
      <c r="CY153" s="53">
        <v>0</v>
      </c>
      <c r="CZ153" s="53">
        <v>0</v>
      </c>
      <c r="DA153" s="53">
        <v>0</v>
      </c>
      <c r="DB153" s="53">
        <v>0</v>
      </c>
      <c r="DC153" s="53">
        <v>0</v>
      </c>
      <c r="DD153" s="53">
        <v>0</v>
      </c>
      <c r="DE153" s="53">
        <v>0</v>
      </c>
      <c r="DF153" s="53">
        <v>0</v>
      </c>
      <c r="DG153" s="53">
        <v>0</v>
      </c>
      <c r="DH153" s="53">
        <v>0</v>
      </c>
      <c r="DI153" s="53">
        <v>0</v>
      </c>
      <c r="DJ153" s="53">
        <v>0</v>
      </c>
      <c r="DK153" s="53">
        <v>0</v>
      </c>
      <c r="DL153" s="53">
        <v>0</v>
      </c>
      <c r="DM153" s="53">
        <v>0</v>
      </c>
      <c r="DN153" s="53">
        <v>0</v>
      </c>
      <c r="DO153" s="53">
        <v>0</v>
      </c>
      <c r="DP153" s="53">
        <v>322154</v>
      </c>
      <c r="DQ153" s="53">
        <v>0</v>
      </c>
      <c r="DR153" s="53">
        <v>1047797</v>
      </c>
      <c r="DS153" s="53">
        <v>48008</v>
      </c>
      <c r="DT153" s="53">
        <v>-29000</v>
      </c>
      <c r="DU153" s="53">
        <v>0</v>
      </c>
      <c r="DV153" s="53">
        <v>54622</v>
      </c>
      <c r="DW153" s="53">
        <v>0</v>
      </c>
      <c r="DX153" s="53">
        <v>0</v>
      </c>
      <c r="DY153" s="53">
        <v>0</v>
      </c>
      <c r="DZ153" s="53">
        <v>0</v>
      </c>
      <c r="EA153" s="53">
        <v>0</v>
      </c>
      <c r="EB153" s="53">
        <v>1443581</v>
      </c>
      <c r="EC153" s="53">
        <v>0</v>
      </c>
      <c r="ED153" s="53">
        <v>0</v>
      </c>
      <c r="EE153" s="53">
        <v>0</v>
      </c>
      <c r="EF153" s="53">
        <v>0</v>
      </c>
      <c r="EG153" s="53">
        <v>0</v>
      </c>
      <c r="EH153" s="53">
        <v>0</v>
      </c>
      <c r="EI153" s="53">
        <v>0</v>
      </c>
      <c r="EJ153" s="53">
        <v>0</v>
      </c>
      <c r="EK153" s="53">
        <v>0</v>
      </c>
      <c r="EL153" s="53">
        <v>0</v>
      </c>
      <c r="EM153" s="53">
        <v>0</v>
      </c>
      <c r="EN153" s="53">
        <v>0</v>
      </c>
      <c r="EO153" s="53">
        <v>0</v>
      </c>
      <c r="EP153" s="53">
        <v>0</v>
      </c>
      <c r="EQ153" s="53">
        <v>0</v>
      </c>
      <c r="ER153" s="53">
        <v>0</v>
      </c>
      <c r="ES153" s="53">
        <v>0</v>
      </c>
      <c r="ET153" s="53">
        <v>0</v>
      </c>
      <c r="EU153" s="53">
        <v>0</v>
      </c>
      <c r="EV153" s="53">
        <v>0</v>
      </c>
      <c r="EW153" s="53">
        <v>0</v>
      </c>
      <c r="EX153" s="53">
        <v>0</v>
      </c>
      <c r="EY153" s="53">
        <v>0</v>
      </c>
      <c r="EZ153" s="53">
        <v>0</v>
      </c>
      <c r="FA153" s="53">
        <v>0</v>
      </c>
      <c r="FB153" s="53">
        <v>0</v>
      </c>
      <c r="FC153" s="53">
        <v>0</v>
      </c>
      <c r="FD153" s="53">
        <v>0</v>
      </c>
      <c r="FE153" s="53">
        <v>0</v>
      </c>
      <c r="FF153" s="53">
        <v>0</v>
      </c>
      <c r="FG153" s="53">
        <v>0</v>
      </c>
      <c r="FH153" s="53">
        <v>0</v>
      </c>
      <c r="FI153" s="53">
        <v>0</v>
      </c>
      <c r="FJ153" s="53">
        <v>0</v>
      </c>
      <c r="FK153" s="53">
        <v>0</v>
      </c>
      <c r="FL153" s="53">
        <v>0</v>
      </c>
      <c r="FM153" s="53">
        <v>0</v>
      </c>
      <c r="FN153" s="53">
        <v>0</v>
      </c>
      <c r="FO153" s="53">
        <v>0</v>
      </c>
      <c r="FP153" s="53">
        <v>0</v>
      </c>
      <c r="FQ153" s="53">
        <v>0</v>
      </c>
      <c r="FR153" s="53">
        <v>0</v>
      </c>
      <c r="FS153" s="53">
        <v>0</v>
      </c>
      <c r="FT153" s="53">
        <v>0</v>
      </c>
      <c r="FU153" s="53">
        <v>1449</v>
      </c>
      <c r="FV153" s="53">
        <v>0</v>
      </c>
      <c r="FW153" s="53">
        <v>0</v>
      </c>
      <c r="FX153" s="53">
        <v>0</v>
      </c>
      <c r="FY153" s="53">
        <v>1449</v>
      </c>
      <c r="FZ153" s="53">
        <v>1739504</v>
      </c>
      <c r="GA153" s="53">
        <v>0</v>
      </c>
      <c r="GB153" s="53">
        <v>0</v>
      </c>
      <c r="GC153" s="53">
        <v>0</v>
      </c>
      <c r="GD153" s="53">
        <v>0</v>
      </c>
      <c r="GE153" s="53">
        <v>0</v>
      </c>
      <c r="GF153" s="53">
        <v>0</v>
      </c>
      <c r="GG153" s="53">
        <v>0</v>
      </c>
      <c r="GH153" s="53">
        <v>0</v>
      </c>
      <c r="GI153" s="53">
        <v>0</v>
      </c>
      <c r="GJ153" s="53">
        <v>0</v>
      </c>
      <c r="GK153" s="53">
        <v>0</v>
      </c>
      <c r="GL153" s="53">
        <v>0</v>
      </c>
      <c r="GM153" s="53">
        <v>0</v>
      </c>
      <c r="GN153" s="53">
        <v>0</v>
      </c>
      <c r="GO153" s="53">
        <v>0</v>
      </c>
      <c r="GP153" s="53">
        <v>0</v>
      </c>
      <c r="GQ153" s="53">
        <v>0</v>
      </c>
      <c r="GR153" s="53">
        <v>0</v>
      </c>
      <c r="GS153" s="53">
        <v>0</v>
      </c>
      <c r="GT153" s="53">
        <v>0</v>
      </c>
      <c r="GU153" s="53">
        <v>0</v>
      </c>
      <c r="GV153" s="53">
        <v>0</v>
      </c>
      <c r="GW153" s="53">
        <v>0</v>
      </c>
      <c r="GX153" s="53">
        <v>0</v>
      </c>
      <c r="GY153" s="53">
        <v>0</v>
      </c>
      <c r="GZ153" s="53">
        <v>0</v>
      </c>
      <c r="HA153" s="53">
        <v>326954</v>
      </c>
      <c r="HB153" s="53">
        <v>0</v>
      </c>
      <c r="HC153" s="53">
        <v>463154</v>
      </c>
      <c r="HD153" s="53">
        <v>30795</v>
      </c>
      <c r="HE153" s="53">
        <v>-677901</v>
      </c>
      <c r="HF153" s="53">
        <v>0</v>
      </c>
      <c r="HG153" s="53">
        <v>0</v>
      </c>
      <c r="HH153" s="53">
        <v>0</v>
      </c>
      <c r="HI153" s="53">
        <v>0</v>
      </c>
      <c r="HJ153" s="53">
        <v>143002</v>
      </c>
      <c r="HK153" s="53">
        <v>0</v>
      </c>
      <c r="HL153" s="53">
        <v>0</v>
      </c>
      <c r="HM153" s="53">
        <v>0</v>
      </c>
      <c r="HN153" s="53">
        <v>0</v>
      </c>
      <c r="HO153" s="53">
        <v>0</v>
      </c>
      <c r="HP153" s="53">
        <v>0</v>
      </c>
      <c r="HQ153" s="53">
        <v>0</v>
      </c>
      <c r="HR153" s="53">
        <v>0</v>
      </c>
      <c r="HS153" s="53">
        <v>0</v>
      </c>
      <c r="HT153" s="53">
        <v>0</v>
      </c>
      <c r="HU153" s="53">
        <v>0</v>
      </c>
      <c r="HV153" s="53">
        <v>0</v>
      </c>
      <c r="HW153" s="53">
        <v>0</v>
      </c>
      <c r="HX153" s="53">
        <v>0</v>
      </c>
      <c r="HY153" s="53">
        <v>0</v>
      </c>
      <c r="HZ153" s="53">
        <v>0</v>
      </c>
      <c r="IA153" s="53">
        <v>0</v>
      </c>
      <c r="IB153" s="53">
        <v>0</v>
      </c>
      <c r="IC153" s="53">
        <v>0</v>
      </c>
      <c r="ID153" s="53">
        <v>0</v>
      </c>
      <c r="IE153" s="53">
        <v>0</v>
      </c>
      <c r="IF153" s="53">
        <v>0</v>
      </c>
      <c r="IG153" s="53">
        <v>0</v>
      </c>
      <c r="IH153" s="53">
        <v>0</v>
      </c>
      <c r="II153" s="53">
        <v>0</v>
      </c>
      <c r="IJ153" s="53">
        <v>0</v>
      </c>
      <c r="IK153" s="53">
        <v>0</v>
      </c>
      <c r="IL153" s="53">
        <v>0</v>
      </c>
      <c r="IM153" s="53">
        <v>0</v>
      </c>
      <c r="IN153" s="53">
        <v>0</v>
      </c>
      <c r="IO153" s="53">
        <v>0</v>
      </c>
      <c r="IP153" s="53">
        <v>0</v>
      </c>
      <c r="IQ153" s="53">
        <v>0</v>
      </c>
      <c r="IR153" s="53">
        <v>0</v>
      </c>
      <c r="IS153" s="53">
        <v>563929</v>
      </c>
      <c r="IT153" s="53">
        <v>563929</v>
      </c>
      <c r="IU153" s="53">
        <v>0</v>
      </c>
      <c r="IV153" s="53">
        <v>0</v>
      </c>
      <c r="IW153" s="53">
        <v>0</v>
      </c>
      <c r="IX153" s="53">
        <v>0</v>
      </c>
      <c r="IY153" s="53">
        <v>0</v>
      </c>
      <c r="IZ153" s="53">
        <v>0</v>
      </c>
      <c r="JA153" s="53">
        <v>0</v>
      </c>
      <c r="JB153" s="53">
        <v>0</v>
      </c>
      <c r="JC153" s="53">
        <v>0</v>
      </c>
      <c r="JD153" s="53">
        <v>0</v>
      </c>
      <c r="JE153" s="53">
        <v>0</v>
      </c>
      <c r="JF153" s="53">
        <v>0</v>
      </c>
      <c r="JG153" s="53">
        <v>0</v>
      </c>
      <c r="JH153" s="53">
        <v>0</v>
      </c>
      <c r="JI153" s="53">
        <v>0</v>
      </c>
      <c r="JJ153" s="53">
        <v>0</v>
      </c>
      <c r="JK153" s="53">
        <v>0</v>
      </c>
      <c r="JL153" s="53">
        <v>0</v>
      </c>
      <c r="JM153" s="53">
        <v>0</v>
      </c>
      <c r="JN153" s="53">
        <v>0</v>
      </c>
      <c r="JO153" s="53">
        <v>0</v>
      </c>
      <c r="JP153" s="53">
        <v>0</v>
      </c>
      <c r="JQ153" s="53">
        <v>0</v>
      </c>
      <c r="JR153" s="53">
        <v>0</v>
      </c>
      <c r="JS153" s="53">
        <v>0</v>
      </c>
      <c r="JT153" s="53">
        <v>0</v>
      </c>
      <c r="JU153" s="53">
        <v>0</v>
      </c>
      <c r="JV153" s="53">
        <v>0</v>
      </c>
      <c r="JW153" s="53">
        <v>0</v>
      </c>
      <c r="JX153" s="53">
        <v>0</v>
      </c>
      <c r="JY153" s="53">
        <v>0</v>
      </c>
      <c r="JZ153" s="53">
        <v>0</v>
      </c>
      <c r="KA153" s="53">
        <v>0</v>
      </c>
      <c r="KB153" s="53">
        <v>0</v>
      </c>
      <c r="KC153" s="53">
        <v>1032573</v>
      </c>
      <c r="KD153" s="53">
        <v>0</v>
      </c>
      <c r="KE153" s="53">
        <v>1032573</v>
      </c>
      <c r="KF153" s="53">
        <v>1739504</v>
      </c>
      <c r="KG153" s="53">
        <v>0</v>
      </c>
      <c r="KH153" s="53">
        <v>0</v>
      </c>
      <c r="KI153" s="53">
        <v>0</v>
      </c>
      <c r="KJ153" s="53">
        <v>0</v>
      </c>
      <c r="KK153" s="53">
        <v>0</v>
      </c>
      <c r="KL153" s="53">
        <v>0</v>
      </c>
      <c r="KM153" s="53">
        <v>0</v>
      </c>
      <c r="KN153" s="53">
        <v>0</v>
      </c>
      <c r="KO153" s="53">
        <v>0</v>
      </c>
      <c r="KP153" s="53">
        <v>0</v>
      </c>
      <c r="KQ153" s="53">
        <v>0</v>
      </c>
      <c r="KR153" s="53">
        <v>0</v>
      </c>
      <c r="KS153" s="53">
        <v>0</v>
      </c>
      <c r="KT153" s="53">
        <v>0</v>
      </c>
      <c r="KU153" s="53">
        <v>0</v>
      </c>
      <c r="KV153" s="53">
        <v>0</v>
      </c>
      <c r="KW153" s="53">
        <v>0</v>
      </c>
      <c r="KX153" s="53">
        <v>0</v>
      </c>
      <c r="KY153" s="53">
        <v>0</v>
      </c>
      <c r="KZ153" s="53">
        <v>0</v>
      </c>
      <c r="LA153" s="53">
        <v>0</v>
      </c>
      <c r="LB153" s="53">
        <v>0</v>
      </c>
      <c r="LC153" s="53">
        <v>0</v>
      </c>
      <c r="LD153" s="53">
        <v>0</v>
      </c>
      <c r="LE153" s="53">
        <v>0</v>
      </c>
      <c r="LF153" s="53">
        <v>0</v>
      </c>
      <c r="LG153" s="53">
        <v>-70698</v>
      </c>
      <c r="LH153" s="53">
        <v>0</v>
      </c>
      <c r="LI153" s="53">
        <v>0</v>
      </c>
      <c r="LJ153" s="53">
        <v>108271</v>
      </c>
      <c r="LK153" s="53">
        <v>0</v>
      </c>
      <c r="LL153" s="53">
        <v>-70698</v>
      </c>
      <c r="LM153" s="53">
        <v>0</v>
      </c>
      <c r="LN153" s="53">
        <v>0</v>
      </c>
      <c r="LO153" s="53">
        <v>0</v>
      </c>
      <c r="LP153" s="53">
        <v>0</v>
      </c>
      <c r="LQ153" s="53">
        <v>0</v>
      </c>
      <c r="LR153" s="53">
        <v>0</v>
      </c>
      <c r="LS153" s="53">
        <v>0</v>
      </c>
      <c r="LT153" s="53">
        <v>0</v>
      </c>
      <c r="LU153" s="53">
        <v>0</v>
      </c>
      <c r="LV153" s="53">
        <v>0</v>
      </c>
      <c r="LW153" s="53">
        <v>0</v>
      </c>
      <c r="LX153" s="53">
        <v>0</v>
      </c>
      <c r="LY153" s="53">
        <v>0</v>
      </c>
      <c r="LZ153" s="53">
        <v>0</v>
      </c>
      <c r="MA153" s="53">
        <v>0</v>
      </c>
      <c r="MB153" s="53">
        <v>0</v>
      </c>
      <c r="MC153" s="53">
        <v>0</v>
      </c>
      <c r="MD153" s="53">
        <v>0</v>
      </c>
      <c r="ME153" s="53">
        <v>0</v>
      </c>
      <c r="MF153" s="53">
        <v>0</v>
      </c>
      <c r="MG153" s="53">
        <v>0</v>
      </c>
      <c r="MH153" s="53">
        <v>0</v>
      </c>
      <c r="MI153" s="53">
        <v>0</v>
      </c>
      <c r="MJ153" s="53">
        <v>6435</v>
      </c>
      <c r="MK153" s="53">
        <v>0</v>
      </c>
      <c r="ML153" s="53">
        <v>107120</v>
      </c>
      <c r="MM153" s="53">
        <v>35633</v>
      </c>
      <c r="MN153" s="53">
        <v>0</v>
      </c>
      <c r="MO153" s="53">
        <v>29781</v>
      </c>
      <c r="MP153" s="53">
        <v>178969</v>
      </c>
      <c r="MQ153" s="53">
        <v>0</v>
      </c>
      <c r="MR153" s="53">
        <v>0</v>
      </c>
      <c r="MS153" s="53">
        <v>0</v>
      </c>
      <c r="MT153" s="53">
        <v>0</v>
      </c>
      <c r="MU153" s="53">
        <v>0</v>
      </c>
      <c r="MV153" s="53">
        <v>0</v>
      </c>
      <c r="MW153" s="53">
        <v>0</v>
      </c>
      <c r="MX153" s="53">
        <v>0</v>
      </c>
      <c r="MY153" s="53">
        <v>0</v>
      </c>
      <c r="MZ153" s="53">
        <v>0</v>
      </c>
      <c r="NA153" s="53">
        <v>0</v>
      </c>
      <c r="NB153" s="53">
        <v>0</v>
      </c>
      <c r="NC153" s="53">
        <v>0</v>
      </c>
      <c r="ND153" s="53">
        <v>0</v>
      </c>
      <c r="NE153" s="53">
        <v>0</v>
      </c>
      <c r="NF153" s="53">
        <v>0</v>
      </c>
      <c r="NG153" s="53">
        <v>0</v>
      </c>
      <c r="NH153" s="53">
        <v>0</v>
      </c>
      <c r="NI153" s="53">
        <v>0</v>
      </c>
    </row>
    <row r="154" spans="1:373">
      <c r="A154" s="53" t="s">
        <v>3</v>
      </c>
      <c r="B154" s="53" t="s">
        <v>1377</v>
      </c>
      <c r="C154" s="53">
        <v>4115441</v>
      </c>
      <c r="D154" s="53">
        <v>32400</v>
      </c>
      <c r="E154" s="53">
        <v>18</v>
      </c>
      <c r="F154" s="53">
        <v>0</v>
      </c>
      <c r="G154" s="53">
        <v>0</v>
      </c>
      <c r="H154" s="53">
        <v>0</v>
      </c>
      <c r="I154" s="53">
        <v>0</v>
      </c>
      <c r="J154" s="53">
        <v>0</v>
      </c>
      <c r="K154" s="53">
        <v>158029</v>
      </c>
      <c r="L154" s="53">
        <v>0</v>
      </c>
      <c r="M154" s="53">
        <v>0</v>
      </c>
      <c r="N154" s="53">
        <v>10968</v>
      </c>
      <c r="O154" s="53">
        <v>168997</v>
      </c>
      <c r="P154" s="53">
        <v>0</v>
      </c>
      <c r="Q154" s="53">
        <v>0</v>
      </c>
      <c r="R154" s="53">
        <v>0</v>
      </c>
      <c r="S154" s="53">
        <v>0</v>
      </c>
      <c r="T154" s="53">
        <v>-1009</v>
      </c>
      <c r="U154" s="53">
        <v>-7772</v>
      </c>
      <c r="V154" s="53">
        <v>0</v>
      </c>
      <c r="W154" s="53">
        <v>-1070</v>
      </c>
      <c r="X154" s="53">
        <v>-9851</v>
      </c>
      <c r="Y154" s="53">
        <v>159146</v>
      </c>
      <c r="Z154" s="53">
        <v>301656</v>
      </c>
      <c r="AA154" s="53">
        <v>0</v>
      </c>
      <c r="AB154" s="53">
        <v>1028650</v>
      </c>
      <c r="AC154" s="53">
        <v>71141</v>
      </c>
      <c r="AD154" s="53">
        <v>-245019</v>
      </c>
      <c r="AE154" s="53">
        <v>8104</v>
      </c>
      <c r="AF154" s="53">
        <v>51046</v>
      </c>
      <c r="AG154" s="53">
        <v>0</v>
      </c>
      <c r="AH154" s="53">
        <v>0</v>
      </c>
      <c r="AI154" s="53">
        <v>0</v>
      </c>
      <c r="AJ154" s="53">
        <v>0</v>
      </c>
      <c r="AK154" s="53">
        <v>0</v>
      </c>
      <c r="AL154" s="53">
        <v>0</v>
      </c>
      <c r="AM154" s="53">
        <v>0</v>
      </c>
      <c r="AN154" s="53">
        <v>0</v>
      </c>
      <c r="AO154" s="53">
        <v>0</v>
      </c>
      <c r="AP154" s="53">
        <v>0</v>
      </c>
      <c r="AQ154" s="53">
        <v>0</v>
      </c>
      <c r="AR154" s="53">
        <v>0</v>
      </c>
      <c r="AS154" s="53">
        <v>0</v>
      </c>
      <c r="AT154" s="53">
        <v>0</v>
      </c>
      <c r="AU154" s="53">
        <v>0</v>
      </c>
      <c r="AV154" s="53">
        <v>0</v>
      </c>
      <c r="AW154" s="53">
        <v>0</v>
      </c>
      <c r="AX154" s="53">
        <v>0</v>
      </c>
      <c r="AY154" s="53">
        <v>0</v>
      </c>
      <c r="AZ154" s="53">
        <v>0</v>
      </c>
      <c r="BA154" s="53">
        <v>0</v>
      </c>
      <c r="BB154" s="53">
        <v>0</v>
      </c>
      <c r="BC154" s="53">
        <v>0</v>
      </c>
      <c r="BD154" s="53">
        <v>0</v>
      </c>
      <c r="BE154" s="53">
        <v>0</v>
      </c>
      <c r="BF154" s="53">
        <v>0</v>
      </c>
      <c r="BG154" s="53">
        <v>0</v>
      </c>
      <c r="BH154" s="53">
        <v>0</v>
      </c>
      <c r="BI154" s="53">
        <v>0</v>
      </c>
      <c r="BJ154" s="53">
        <v>0</v>
      </c>
      <c r="BK154" s="53">
        <v>0</v>
      </c>
      <c r="BL154" s="53">
        <v>42286</v>
      </c>
      <c r="BM154" s="53">
        <v>439622</v>
      </c>
      <c r="BN154" s="53">
        <v>0</v>
      </c>
      <c r="BO154" s="53">
        <v>282612</v>
      </c>
      <c r="BP154" s="53">
        <v>0</v>
      </c>
      <c r="BQ154" s="53">
        <v>0</v>
      </c>
      <c r="BR154" s="53">
        <v>0</v>
      </c>
      <c r="BS154" s="53">
        <v>0</v>
      </c>
      <c r="BT154" s="53">
        <v>14794</v>
      </c>
      <c r="BU154" s="53">
        <v>0</v>
      </c>
      <c r="BV154" s="53">
        <v>0</v>
      </c>
      <c r="BW154" s="53">
        <v>0</v>
      </c>
      <c r="BX154" s="53">
        <v>0</v>
      </c>
      <c r="BY154" s="53">
        <v>0</v>
      </c>
      <c r="BZ154" s="53">
        <v>0</v>
      </c>
      <c r="CA154" s="53">
        <v>0</v>
      </c>
      <c r="CB154" s="53">
        <v>0</v>
      </c>
      <c r="CC154" s="53">
        <v>0</v>
      </c>
      <c r="CD154" s="53">
        <v>0</v>
      </c>
      <c r="CE154" s="53">
        <v>0</v>
      </c>
      <c r="CF154" s="53">
        <v>0</v>
      </c>
      <c r="CG154" s="53">
        <v>520836</v>
      </c>
      <c r="CH154" s="53">
        <v>0</v>
      </c>
      <c r="CI154" s="53">
        <v>0</v>
      </c>
      <c r="CJ154" s="53">
        <v>206329</v>
      </c>
      <c r="CK154" s="53">
        <v>1215578</v>
      </c>
      <c r="CL154" s="53">
        <v>0</v>
      </c>
      <c r="CM154" s="53">
        <v>42286</v>
      </c>
      <c r="CN154" s="53">
        <v>1257864</v>
      </c>
      <c r="CO154" s="53">
        <v>737028</v>
      </c>
      <c r="CP154" s="53">
        <v>0</v>
      </c>
      <c r="CQ154" s="53">
        <v>0</v>
      </c>
      <c r="CR154" s="53">
        <v>0</v>
      </c>
      <c r="CS154" s="53">
        <v>520836</v>
      </c>
      <c r="CT154" s="53">
        <v>1257864</v>
      </c>
      <c r="CU154" s="53">
        <v>0</v>
      </c>
      <c r="CV154" s="53">
        <v>0</v>
      </c>
      <c r="CW154" s="53">
        <v>0</v>
      </c>
      <c r="CX154" s="53">
        <v>156797</v>
      </c>
      <c r="CY154" s="53">
        <v>0</v>
      </c>
      <c r="CZ154" s="53">
        <v>0</v>
      </c>
      <c r="DA154" s="53">
        <v>0</v>
      </c>
      <c r="DB154" s="53">
        <v>159146</v>
      </c>
      <c r="DC154" s="53">
        <v>109213</v>
      </c>
      <c r="DD154" s="53">
        <v>0</v>
      </c>
      <c r="DE154" s="53">
        <v>-10499</v>
      </c>
      <c r="DF154" s="53">
        <v>54825</v>
      </c>
      <c r="DG154" s="53">
        <v>-156048</v>
      </c>
      <c r="DH154" s="53">
        <v>8104</v>
      </c>
      <c r="DI154" s="53">
        <v>2027</v>
      </c>
      <c r="DJ154" s="53">
        <v>0</v>
      </c>
      <c r="DK154" s="53">
        <v>0</v>
      </c>
      <c r="DL154" s="53">
        <v>2927</v>
      </c>
      <c r="DM154" s="53">
        <v>-731871</v>
      </c>
      <c r="DN154" s="53">
        <v>0</v>
      </c>
      <c r="DO154" s="53">
        <v>-721322</v>
      </c>
      <c r="DP154" s="53">
        <v>301656</v>
      </c>
      <c r="DQ154" s="53">
        <v>0</v>
      </c>
      <c r="DR154" s="53">
        <v>1028650</v>
      </c>
      <c r="DS154" s="53">
        <v>71141</v>
      </c>
      <c r="DT154" s="53">
        <v>-245019</v>
      </c>
      <c r="DU154" s="53">
        <v>8104</v>
      </c>
      <c r="DV154" s="53">
        <v>51046</v>
      </c>
      <c r="DW154" s="53">
        <v>0</v>
      </c>
      <c r="DX154" s="53">
        <v>0</v>
      </c>
      <c r="DY154" s="53">
        <v>8033</v>
      </c>
      <c r="DZ154" s="53">
        <v>-1508256</v>
      </c>
      <c r="EA154" s="53">
        <v>0</v>
      </c>
      <c r="EB154" s="53">
        <v>-284645</v>
      </c>
      <c r="EC154" s="53">
        <v>0</v>
      </c>
      <c r="ED154" s="53">
        <v>0</v>
      </c>
      <c r="EE154" s="53">
        <v>0</v>
      </c>
      <c r="EF154" s="53">
        <v>0</v>
      </c>
      <c r="EG154" s="53">
        <v>0</v>
      </c>
      <c r="EH154" s="53">
        <v>0</v>
      </c>
      <c r="EI154" s="53">
        <v>0</v>
      </c>
      <c r="EJ154" s="53">
        <v>0</v>
      </c>
      <c r="EK154" s="53">
        <v>0</v>
      </c>
      <c r="EL154" s="53">
        <v>0</v>
      </c>
      <c r="EM154" s="53">
        <v>0</v>
      </c>
      <c r="EN154" s="53">
        <v>0</v>
      </c>
      <c r="EO154" s="53">
        <v>0</v>
      </c>
      <c r="EP154" s="53">
        <v>0</v>
      </c>
      <c r="EQ154" s="53">
        <v>0</v>
      </c>
      <c r="ER154" s="53">
        <v>0</v>
      </c>
      <c r="ES154" s="53">
        <v>0</v>
      </c>
      <c r="ET154" s="53">
        <v>0</v>
      </c>
      <c r="EU154" s="53">
        <v>0</v>
      </c>
      <c r="EV154" s="53">
        <v>0</v>
      </c>
      <c r="EW154" s="53">
        <v>0</v>
      </c>
      <c r="EX154" s="53">
        <v>0</v>
      </c>
      <c r="EY154" s="53">
        <v>8033</v>
      </c>
      <c r="EZ154" s="53">
        <v>-1508256</v>
      </c>
      <c r="FA154" s="53">
        <v>0</v>
      </c>
      <c r="FB154" s="53">
        <v>-1500223</v>
      </c>
      <c r="FC154" s="53">
        <v>0</v>
      </c>
      <c r="FD154" s="53">
        <v>0</v>
      </c>
      <c r="FE154" s="53">
        <v>0</v>
      </c>
      <c r="FF154" s="53">
        <v>49532</v>
      </c>
      <c r="FG154" s="53">
        <v>0</v>
      </c>
      <c r="FH154" s="53">
        <v>0</v>
      </c>
      <c r="FI154" s="53">
        <v>0</v>
      </c>
      <c r="FJ154" s="53">
        <v>206329</v>
      </c>
      <c r="FK154" s="53">
        <v>0</v>
      </c>
      <c r="FL154" s="53">
        <v>0</v>
      </c>
      <c r="FM154" s="53">
        <v>0</v>
      </c>
      <c r="FN154" s="53">
        <v>0</v>
      </c>
      <c r="FO154" s="53">
        <v>0</v>
      </c>
      <c r="FP154" s="53">
        <v>-113036</v>
      </c>
      <c r="FQ154" s="53">
        <v>-113036</v>
      </c>
      <c r="FR154" s="53">
        <v>-675212</v>
      </c>
      <c r="FS154" s="53">
        <v>0</v>
      </c>
      <c r="FT154" s="53">
        <v>0</v>
      </c>
      <c r="FU154" s="53">
        <v>0</v>
      </c>
      <c r="FV154" s="53">
        <v>0</v>
      </c>
      <c r="FW154" s="53">
        <v>0</v>
      </c>
      <c r="FX154" s="53">
        <v>42286</v>
      </c>
      <c r="FY154" s="53">
        <v>42286</v>
      </c>
      <c r="FZ154" s="53">
        <v>-85562</v>
      </c>
      <c r="GA154" s="53">
        <v>0</v>
      </c>
      <c r="GB154" s="53">
        <v>0</v>
      </c>
      <c r="GC154" s="53">
        <v>0</v>
      </c>
      <c r="GD154" s="53">
        <v>0</v>
      </c>
      <c r="GE154" s="53">
        <v>0</v>
      </c>
      <c r="GF154" s="53">
        <v>0</v>
      </c>
      <c r="GG154" s="53">
        <v>0</v>
      </c>
      <c r="GH154" s="53">
        <v>49532</v>
      </c>
      <c r="GI154" s="53">
        <v>0</v>
      </c>
      <c r="GJ154" s="53">
        <v>0</v>
      </c>
      <c r="GK154" s="53">
        <v>0</v>
      </c>
      <c r="GL154" s="53">
        <v>0</v>
      </c>
      <c r="GM154" s="53">
        <v>0</v>
      </c>
      <c r="GN154" s="53">
        <v>0</v>
      </c>
      <c r="GO154" s="53">
        <v>0</v>
      </c>
      <c r="GP154" s="53">
        <v>-1293894</v>
      </c>
      <c r="GQ154" s="53">
        <v>-18039</v>
      </c>
      <c r="GR154" s="53">
        <v>0</v>
      </c>
      <c r="GS154" s="53">
        <v>52374</v>
      </c>
      <c r="GT154" s="53">
        <v>0</v>
      </c>
      <c r="GU154" s="53">
        <v>0</v>
      </c>
      <c r="GV154" s="53">
        <v>0</v>
      </c>
      <c r="GW154" s="53">
        <v>2927</v>
      </c>
      <c r="GX154" s="53">
        <v>0</v>
      </c>
      <c r="GY154" s="53">
        <v>-64333</v>
      </c>
      <c r="GZ154" s="53">
        <v>-27071</v>
      </c>
      <c r="HA154" s="53">
        <v>439622</v>
      </c>
      <c r="HB154" s="53">
        <v>0</v>
      </c>
      <c r="HC154" s="53">
        <v>282612</v>
      </c>
      <c r="HD154" s="53">
        <v>0</v>
      </c>
      <c r="HE154" s="53">
        <v>0</v>
      </c>
      <c r="HF154" s="53">
        <v>0</v>
      </c>
      <c r="HG154" s="53">
        <v>8033</v>
      </c>
      <c r="HH154" s="53">
        <v>0</v>
      </c>
      <c r="HI154" s="53">
        <v>14794</v>
      </c>
      <c r="HJ154" s="53">
        <v>745061</v>
      </c>
      <c r="HK154" s="53">
        <v>0</v>
      </c>
      <c r="HL154" s="53">
        <v>0</v>
      </c>
      <c r="HM154" s="53">
        <v>0</v>
      </c>
      <c r="HN154" s="53">
        <v>0</v>
      </c>
      <c r="HO154" s="53">
        <v>0</v>
      </c>
      <c r="HP154" s="53">
        <v>0</v>
      </c>
      <c r="HQ154" s="53">
        <v>8033</v>
      </c>
      <c r="HR154" s="53">
        <v>0</v>
      </c>
      <c r="HS154" s="53">
        <v>0</v>
      </c>
      <c r="HT154" s="53">
        <v>8033</v>
      </c>
      <c r="HU154" s="53">
        <v>0</v>
      </c>
      <c r="HV154" s="53">
        <v>0</v>
      </c>
      <c r="HW154" s="53">
        <v>0</v>
      </c>
      <c r="HX154" s="53">
        <v>0</v>
      </c>
      <c r="HY154" s="53">
        <v>0</v>
      </c>
      <c r="HZ154" s="53">
        <v>0</v>
      </c>
      <c r="IA154" s="53">
        <v>0</v>
      </c>
      <c r="IB154" s="53">
        <v>0</v>
      </c>
      <c r="IC154" s="53">
        <v>0</v>
      </c>
      <c r="ID154" s="53">
        <v>0</v>
      </c>
      <c r="IE154" s="53">
        <v>0</v>
      </c>
      <c r="IF154" s="53">
        <v>0</v>
      </c>
      <c r="IG154" s="53">
        <v>0</v>
      </c>
      <c r="IH154" s="53">
        <v>0</v>
      </c>
      <c r="II154" s="53">
        <v>0</v>
      </c>
      <c r="IJ154" s="53">
        <v>0</v>
      </c>
      <c r="IK154" s="53">
        <v>0</v>
      </c>
      <c r="IL154" s="53">
        <v>0</v>
      </c>
      <c r="IM154" s="53">
        <v>0</v>
      </c>
      <c r="IN154" s="53">
        <v>0</v>
      </c>
      <c r="IO154" s="53">
        <v>0</v>
      </c>
      <c r="IP154" s="53">
        <v>0</v>
      </c>
      <c r="IQ154" s="53">
        <v>0</v>
      </c>
      <c r="IR154" s="53">
        <v>0</v>
      </c>
      <c r="IS154" s="53">
        <v>0</v>
      </c>
      <c r="IT154" s="53">
        <v>0</v>
      </c>
      <c r="IU154" s="53">
        <v>0</v>
      </c>
      <c r="IV154" s="53">
        <v>0</v>
      </c>
      <c r="IW154" s="53">
        <v>0</v>
      </c>
      <c r="IX154" s="53">
        <v>0</v>
      </c>
      <c r="IY154" s="53">
        <v>0</v>
      </c>
      <c r="IZ154" s="53">
        <v>0</v>
      </c>
      <c r="JA154" s="53">
        <v>0</v>
      </c>
      <c r="JB154" s="53">
        <v>0</v>
      </c>
      <c r="JC154" s="53">
        <v>0</v>
      </c>
      <c r="JD154" s="53">
        <v>0</v>
      </c>
      <c r="JE154" s="53">
        <v>0</v>
      </c>
      <c r="JF154" s="53">
        <v>0</v>
      </c>
      <c r="JG154" s="53">
        <v>0</v>
      </c>
      <c r="JH154" s="53">
        <v>0</v>
      </c>
      <c r="JI154" s="53">
        <v>0</v>
      </c>
      <c r="JJ154" s="53">
        <v>0</v>
      </c>
      <c r="JK154" s="53">
        <v>0</v>
      </c>
      <c r="JL154" s="53">
        <v>0</v>
      </c>
      <c r="JM154" s="53">
        <v>0</v>
      </c>
      <c r="JN154" s="53">
        <v>0</v>
      </c>
      <c r="JO154" s="53">
        <v>0</v>
      </c>
      <c r="JP154" s="53">
        <v>0</v>
      </c>
      <c r="JQ154" s="53">
        <v>0</v>
      </c>
      <c r="JR154" s="53">
        <v>-648141</v>
      </c>
      <c r="JS154" s="53">
        <v>0</v>
      </c>
      <c r="JT154" s="53">
        <v>-648141</v>
      </c>
      <c r="JU154" s="53">
        <v>-675212</v>
      </c>
      <c r="JV154" s="53">
        <v>0</v>
      </c>
      <c r="JW154" s="53">
        <v>0</v>
      </c>
      <c r="JX154" s="53">
        <v>0</v>
      </c>
      <c r="JY154" s="53">
        <v>0</v>
      </c>
      <c r="JZ154" s="53">
        <v>0</v>
      </c>
      <c r="KA154" s="53">
        <v>0</v>
      </c>
      <c r="KB154" s="53">
        <v>0</v>
      </c>
      <c r="KC154" s="53">
        <v>-830623</v>
      </c>
      <c r="KD154" s="53">
        <v>0</v>
      </c>
      <c r="KE154" s="53">
        <v>-830623</v>
      </c>
      <c r="KF154" s="53">
        <v>-85562</v>
      </c>
      <c r="KG154" s="53">
        <v>0</v>
      </c>
      <c r="KH154" s="53">
        <v>0</v>
      </c>
      <c r="KI154" s="53">
        <v>0</v>
      </c>
      <c r="KJ154" s="53">
        <v>0</v>
      </c>
      <c r="KK154" s="53">
        <v>0</v>
      </c>
      <c r="KL154" s="53">
        <v>0</v>
      </c>
      <c r="KM154" s="53">
        <v>0</v>
      </c>
      <c r="KN154" s="53">
        <v>-1351459</v>
      </c>
      <c r="KO154" s="53">
        <v>0</v>
      </c>
      <c r="KP154" s="53">
        <v>-1351459</v>
      </c>
      <c r="KQ154" s="53">
        <v>-1343426</v>
      </c>
      <c r="KR154" s="53">
        <v>0</v>
      </c>
      <c r="KS154" s="53">
        <v>0</v>
      </c>
      <c r="KT154" s="53">
        <v>0</v>
      </c>
      <c r="KU154" s="53">
        <v>0</v>
      </c>
      <c r="KV154" s="53">
        <v>0</v>
      </c>
      <c r="KW154" s="53">
        <v>0</v>
      </c>
      <c r="KX154" s="53">
        <v>0</v>
      </c>
      <c r="KY154" s="53">
        <v>0</v>
      </c>
      <c r="KZ154" s="53">
        <v>0</v>
      </c>
      <c r="LA154" s="53">
        <v>0</v>
      </c>
      <c r="LB154" s="53">
        <v>0</v>
      </c>
      <c r="LC154" s="53">
        <v>0</v>
      </c>
      <c r="LD154" s="53">
        <v>0</v>
      </c>
      <c r="LE154" s="53">
        <v>0</v>
      </c>
      <c r="LF154" s="53">
        <v>0</v>
      </c>
      <c r="LG154" s="53">
        <v>-27740</v>
      </c>
      <c r="LH154" s="53">
        <v>-19445</v>
      </c>
      <c r="LI154" s="53">
        <v>0</v>
      </c>
      <c r="LJ154" s="53">
        <v>156797</v>
      </c>
      <c r="LK154" s="53">
        <v>-2347</v>
      </c>
      <c r="LL154" s="53">
        <v>-49532</v>
      </c>
      <c r="LM154" s="53">
        <v>0</v>
      </c>
      <c r="LN154" s="53">
        <v>0</v>
      </c>
      <c r="LO154" s="53">
        <v>0</v>
      </c>
      <c r="LP154" s="53">
        <v>0</v>
      </c>
      <c r="LQ154" s="53">
        <v>27740</v>
      </c>
      <c r="LR154" s="53">
        <v>19445</v>
      </c>
      <c r="LS154" s="53">
        <v>0</v>
      </c>
      <c r="LT154" s="53">
        <v>49532</v>
      </c>
      <c r="LU154" s="53">
        <v>2347</v>
      </c>
      <c r="LV154" s="53">
        <v>49532</v>
      </c>
      <c r="LW154" s="53">
        <v>0</v>
      </c>
      <c r="LX154" s="53">
        <v>0</v>
      </c>
      <c r="LY154" s="53">
        <v>0</v>
      </c>
      <c r="LZ154" s="53">
        <v>0</v>
      </c>
      <c r="MA154" s="53">
        <v>0</v>
      </c>
      <c r="MB154" s="53">
        <v>0</v>
      </c>
      <c r="MC154" s="53">
        <v>0</v>
      </c>
      <c r="MD154" s="53">
        <v>206329</v>
      </c>
      <c r="ME154" s="53">
        <v>0</v>
      </c>
      <c r="MF154" s="53">
        <v>0</v>
      </c>
      <c r="MG154" s="53">
        <v>0</v>
      </c>
      <c r="MH154" s="53">
        <v>0</v>
      </c>
      <c r="MI154" s="53">
        <v>0</v>
      </c>
      <c r="MJ154" s="53">
        <v>0</v>
      </c>
      <c r="MK154" s="53">
        <v>0</v>
      </c>
      <c r="ML154" s="53">
        <v>158029</v>
      </c>
      <c r="MM154" s="53">
        <v>37332</v>
      </c>
      <c r="MN154" s="53">
        <v>0</v>
      </c>
      <c r="MO154" s="53">
        <v>10968</v>
      </c>
      <c r="MP154" s="53">
        <v>206329</v>
      </c>
      <c r="MQ154" s="53">
        <v>0</v>
      </c>
      <c r="MR154" s="53">
        <v>0</v>
      </c>
      <c r="MS154" s="53">
        <v>0</v>
      </c>
      <c r="MT154" s="53">
        <v>0</v>
      </c>
      <c r="MU154" s="53">
        <v>0</v>
      </c>
      <c r="MV154" s="53">
        <v>0</v>
      </c>
      <c r="MW154" s="53">
        <v>0</v>
      </c>
      <c r="MX154" s="53">
        <v>0</v>
      </c>
      <c r="MY154" s="53">
        <v>0</v>
      </c>
      <c r="MZ154" s="53">
        <v>0</v>
      </c>
      <c r="NA154" s="53">
        <v>0</v>
      </c>
      <c r="NB154" s="53">
        <v>0</v>
      </c>
      <c r="NC154" s="53">
        <v>0</v>
      </c>
      <c r="ND154" s="53">
        <v>0</v>
      </c>
      <c r="NE154" s="53">
        <v>0</v>
      </c>
      <c r="NF154" s="53">
        <v>158029</v>
      </c>
      <c r="NG154" s="53">
        <v>37332</v>
      </c>
      <c r="NH154" s="53">
        <v>0</v>
      </c>
      <c r="NI154" s="53">
        <v>10968</v>
      </c>
    </row>
    <row r="155" spans="1:373">
      <c r="A155" s="53" t="s">
        <v>3</v>
      </c>
      <c r="B155" s="53" t="s">
        <v>1377</v>
      </c>
      <c r="C155" s="53">
        <v>4115451</v>
      </c>
      <c r="D155" s="53">
        <v>9000</v>
      </c>
      <c r="E155" s="53">
        <v>18</v>
      </c>
      <c r="F155" s="53">
        <v>0</v>
      </c>
      <c r="G155" s="53">
        <v>0</v>
      </c>
      <c r="H155" s="53">
        <v>0</v>
      </c>
      <c r="I155" s="53">
        <v>0</v>
      </c>
      <c r="J155" s="53">
        <v>0</v>
      </c>
      <c r="K155" s="53">
        <v>0</v>
      </c>
      <c r="L155" s="53">
        <v>0</v>
      </c>
      <c r="M155" s="53">
        <v>0</v>
      </c>
      <c r="N155" s="53">
        <v>0</v>
      </c>
      <c r="O155" s="53">
        <v>0</v>
      </c>
      <c r="P155" s="53">
        <v>0</v>
      </c>
      <c r="Q155" s="53">
        <v>0</v>
      </c>
      <c r="R155" s="53">
        <v>0</v>
      </c>
      <c r="S155" s="53">
        <v>0</v>
      </c>
      <c r="T155" s="53">
        <v>-13572</v>
      </c>
      <c r="U155" s="53">
        <v>-2800</v>
      </c>
      <c r="V155" s="53">
        <v>0</v>
      </c>
      <c r="W155" s="53">
        <v>-11604</v>
      </c>
      <c r="X155" s="53">
        <v>-27976</v>
      </c>
      <c r="Y155" s="53">
        <v>-27976</v>
      </c>
      <c r="Z155" s="53">
        <v>6500</v>
      </c>
      <c r="AA155" s="53">
        <v>0</v>
      </c>
      <c r="AB155" s="53">
        <v>655134</v>
      </c>
      <c r="AC155" s="53">
        <v>1685</v>
      </c>
      <c r="AD155" s="53">
        <v>-17246</v>
      </c>
      <c r="AE155" s="53">
        <v>0</v>
      </c>
      <c r="AF155" s="53">
        <v>8342</v>
      </c>
      <c r="AG155" s="53">
        <v>0</v>
      </c>
      <c r="AH155" s="53">
        <v>0</v>
      </c>
      <c r="AI155" s="53">
        <v>0</v>
      </c>
      <c r="AJ155" s="53">
        <v>54033</v>
      </c>
      <c r="AK155" s="53">
        <v>0</v>
      </c>
      <c r="AL155" s="53">
        <v>0</v>
      </c>
      <c r="AM155" s="53">
        <v>0</v>
      </c>
      <c r="AN155" s="53">
        <v>0</v>
      </c>
      <c r="AO155" s="53">
        <v>0</v>
      </c>
      <c r="AP155" s="53">
        <v>428876</v>
      </c>
      <c r="AQ155" s="53">
        <v>63468</v>
      </c>
      <c r="AR155" s="53">
        <v>0</v>
      </c>
      <c r="AS155" s="53">
        <v>226992</v>
      </c>
      <c r="AT155" s="53">
        <v>719336</v>
      </c>
      <c r="AU155" s="53">
        <v>0</v>
      </c>
      <c r="AV155" s="53">
        <v>0</v>
      </c>
      <c r="AW155" s="53">
        <v>0</v>
      </c>
      <c r="AX155" s="53">
        <v>0</v>
      </c>
      <c r="AY155" s="53">
        <v>0</v>
      </c>
      <c r="AZ155" s="53">
        <v>0</v>
      </c>
      <c r="BA155" s="53">
        <v>-398430</v>
      </c>
      <c r="BB155" s="53">
        <v>-45071</v>
      </c>
      <c r="BC155" s="53">
        <v>0</v>
      </c>
      <c r="BD155" s="53">
        <v>-199759</v>
      </c>
      <c r="BE155" s="53">
        <v>-643260</v>
      </c>
      <c r="BF155" s="53">
        <v>0</v>
      </c>
      <c r="BG155" s="53">
        <v>0</v>
      </c>
      <c r="BH155" s="53">
        <v>0</v>
      </c>
      <c r="BI155" s="53">
        <v>0</v>
      </c>
      <c r="BJ155" s="53">
        <v>0</v>
      </c>
      <c r="BK155" s="53">
        <v>0</v>
      </c>
      <c r="BL155" s="53">
        <v>0</v>
      </c>
      <c r="BM155" s="53">
        <v>87475</v>
      </c>
      <c r="BN155" s="53">
        <v>0</v>
      </c>
      <c r="BO155" s="53">
        <v>398654</v>
      </c>
      <c r="BP155" s="53">
        <v>0</v>
      </c>
      <c r="BQ155" s="53">
        <v>0</v>
      </c>
      <c r="BR155" s="53">
        <v>0</v>
      </c>
      <c r="BS155" s="53">
        <v>3180753</v>
      </c>
      <c r="BT155" s="53">
        <v>14272</v>
      </c>
      <c r="BU155" s="53">
        <v>0</v>
      </c>
      <c r="BV155" s="53">
        <v>753</v>
      </c>
      <c r="BW155" s="53">
        <v>0</v>
      </c>
      <c r="BX155" s="53">
        <v>0</v>
      </c>
      <c r="BY155" s="53">
        <v>0</v>
      </c>
      <c r="BZ155" s="53">
        <v>0</v>
      </c>
      <c r="CA155" s="53">
        <v>76724</v>
      </c>
      <c r="CB155" s="53">
        <v>0</v>
      </c>
      <c r="CC155" s="53">
        <v>0</v>
      </c>
      <c r="CD155" s="53">
        <v>0</v>
      </c>
      <c r="CE155" s="53">
        <v>0</v>
      </c>
      <c r="CF155" s="53">
        <v>0</v>
      </c>
      <c r="CG155" s="53">
        <v>-2974107</v>
      </c>
      <c r="CH155" s="53">
        <v>0</v>
      </c>
      <c r="CI155" s="53">
        <v>76076</v>
      </c>
      <c r="CJ155" s="53">
        <v>0</v>
      </c>
      <c r="CK155" s="53">
        <v>708448</v>
      </c>
      <c r="CL155" s="53">
        <v>76076</v>
      </c>
      <c r="CM155" s="53">
        <v>0</v>
      </c>
      <c r="CN155" s="53">
        <v>784524</v>
      </c>
      <c r="CO155" s="53">
        <v>3681154</v>
      </c>
      <c r="CP155" s="53">
        <v>77477</v>
      </c>
      <c r="CQ155" s="53">
        <v>0</v>
      </c>
      <c r="CR155" s="53">
        <v>0</v>
      </c>
      <c r="CS155" s="53">
        <v>-2974107</v>
      </c>
      <c r="CT155" s="53">
        <v>784524</v>
      </c>
      <c r="CU155" s="53">
        <v>0</v>
      </c>
      <c r="CV155" s="53">
        <v>0</v>
      </c>
      <c r="CW155" s="53">
        <v>0</v>
      </c>
      <c r="CX155" s="53">
        <v>76076</v>
      </c>
      <c r="CY155" s="53">
        <v>0</v>
      </c>
      <c r="CZ155" s="53">
        <v>0</v>
      </c>
      <c r="DA155" s="53">
        <v>0</v>
      </c>
      <c r="DB155" s="53">
        <v>-27976</v>
      </c>
      <c r="DC155" s="53">
        <v>0</v>
      </c>
      <c r="DD155" s="53">
        <v>0</v>
      </c>
      <c r="DE155" s="53">
        <v>-106458</v>
      </c>
      <c r="DF155" s="53">
        <v>-74219</v>
      </c>
      <c r="DG155" s="53">
        <v>-14000</v>
      </c>
      <c r="DH155" s="53">
        <v>0</v>
      </c>
      <c r="DI155" s="53">
        <v>-3852</v>
      </c>
      <c r="DJ155" s="53">
        <v>0</v>
      </c>
      <c r="DK155" s="53">
        <v>0</v>
      </c>
      <c r="DL155" s="53">
        <v>-1120</v>
      </c>
      <c r="DM155" s="53">
        <v>0</v>
      </c>
      <c r="DN155" s="53">
        <v>12995</v>
      </c>
      <c r="DO155" s="53">
        <v>-186654</v>
      </c>
      <c r="DP155" s="53">
        <v>6500</v>
      </c>
      <c r="DQ155" s="53">
        <v>0</v>
      </c>
      <c r="DR155" s="53">
        <v>655134</v>
      </c>
      <c r="DS155" s="53">
        <v>1685</v>
      </c>
      <c r="DT155" s="53">
        <v>-17246</v>
      </c>
      <c r="DU155" s="53">
        <v>0</v>
      </c>
      <c r="DV155" s="53">
        <v>8342</v>
      </c>
      <c r="DW155" s="53">
        <v>0</v>
      </c>
      <c r="DX155" s="53">
        <v>0</v>
      </c>
      <c r="DY155" s="53">
        <v>1259</v>
      </c>
      <c r="DZ155" s="53">
        <v>0</v>
      </c>
      <c r="EA155" s="53">
        <v>54033</v>
      </c>
      <c r="EB155" s="53">
        <v>709707</v>
      </c>
      <c r="EC155" s="53">
        <v>0</v>
      </c>
      <c r="ED155" s="53">
        <v>0</v>
      </c>
      <c r="EE155" s="53">
        <v>0</v>
      </c>
      <c r="EF155" s="53">
        <v>0</v>
      </c>
      <c r="EG155" s="53">
        <v>0</v>
      </c>
      <c r="EH155" s="53">
        <v>0</v>
      </c>
      <c r="EI155" s="53">
        <v>0</v>
      </c>
      <c r="EJ155" s="53">
        <v>0</v>
      </c>
      <c r="EK155" s="53">
        <v>0</v>
      </c>
      <c r="EL155" s="53">
        <v>0</v>
      </c>
      <c r="EM155" s="53">
        <v>0</v>
      </c>
      <c r="EN155" s="53">
        <v>0</v>
      </c>
      <c r="EO155" s="53">
        <v>0</v>
      </c>
      <c r="EP155" s="53">
        <v>0</v>
      </c>
      <c r="EQ155" s="53">
        <v>0</v>
      </c>
      <c r="ER155" s="53">
        <v>0</v>
      </c>
      <c r="ES155" s="53">
        <v>0</v>
      </c>
      <c r="ET155" s="53">
        <v>0</v>
      </c>
      <c r="EU155" s="53">
        <v>0</v>
      </c>
      <c r="EV155" s="53">
        <v>0</v>
      </c>
      <c r="EW155" s="53">
        <v>0</v>
      </c>
      <c r="EX155" s="53">
        <v>0</v>
      </c>
      <c r="EY155" s="53">
        <v>1259</v>
      </c>
      <c r="EZ155" s="53">
        <v>0</v>
      </c>
      <c r="FA155" s="53">
        <v>0</v>
      </c>
      <c r="FB155" s="53">
        <v>1259</v>
      </c>
      <c r="FC155" s="53">
        <v>0</v>
      </c>
      <c r="FD155" s="53">
        <v>0</v>
      </c>
      <c r="FE155" s="53">
        <v>0</v>
      </c>
      <c r="FF155" s="53">
        <v>0</v>
      </c>
      <c r="FG155" s="53">
        <v>0</v>
      </c>
      <c r="FH155" s="53">
        <v>0</v>
      </c>
      <c r="FI155" s="53">
        <v>0</v>
      </c>
      <c r="FJ155" s="53">
        <v>0</v>
      </c>
      <c r="FK155" s="53">
        <v>0</v>
      </c>
      <c r="FL155" s="53">
        <v>0</v>
      </c>
      <c r="FM155" s="53">
        <v>0</v>
      </c>
      <c r="FN155" s="53">
        <v>0</v>
      </c>
      <c r="FO155" s="53">
        <v>0</v>
      </c>
      <c r="FP155" s="53">
        <v>0</v>
      </c>
      <c r="FQ155" s="53">
        <v>0</v>
      </c>
      <c r="FR155" s="53">
        <v>-214630</v>
      </c>
      <c r="FS155" s="53">
        <v>0</v>
      </c>
      <c r="FT155" s="53">
        <v>0</v>
      </c>
      <c r="FU155" s="53">
        <v>0</v>
      </c>
      <c r="FV155" s="53">
        <v>0</v>
      </c>
      <c r="FW155" s="53">
        <v>0</v>
      </c>
      <c r="FX155" s="53">
        <v>0</v>
      </c>
      <c r="FY155" s="53">
        <v>0</v>
      </c>
      <c r="FZ155" s="53">
        <v>785783</v>
      </c>
      <c r="GA155" s="53">
        <v>0</v>
      </c>
      <c r="GB155" s="53">
        <v>0</v>
      </c>
      <c r="GC155" s="53">
        <v>0</v>
      </c>
      <c r="GD155" s="53">
        <v>0</v>
      </c>
      <c r="GE155" s="53">
        <v>0</v>
      </c>
      <c r="GF155" s="53">
        <v>0</v>
      </c>
      <c r="GG155" s="53">
        <v>0</v>
      </c>
      <c r="GH155" s="53">
        <v>0</v>
      </c>
      <c r="GI155" s="53">
        <v>0</v>
      </c>
      <c r="GJ155" s="53">
        <v>0</v>
      </c>
      <c r="GK155" s="53">
        <v>0</v>
      </c>
      <c r="GL155" s="53">
        <v>0</v>
      </c>
      <c r="GM155" s="53">
        <v>0</v>
      </c>
      <c r="GN155" s="53">
        <v>0</v>
      </c>
      <c r="GO155" s="53">
        <v>0</v>
      </c>
      <c r="GP155" s="53">
        <v>1259</v>
      </c>
      <c r="GQ155" s="53">
        <v>-41058</v>
      </c>
      <c r="GR155" s="53">
        <v>0</v>
      </c>
      <c r="GS155" s="53">
        <v>42580</v>
      </c>
      <c r="GT155" s="53">
        <v>0</v>
      </c>
      <c r="GU155" s="53">
        <v>0</v>
      </c>
      <c r="GV155" s="53">
        <v>0</v>
      </c>
      <c r="GW155" s="53">
        <v>-1120</v>
      </c>
      <c r="GX155" s="53">
        <v>-339322</v>
      </c>
      <c r="GY155" s="53">
        <v>3225</v>
      </c>
      <c r="GZ155" s="53">
        <v>-335695</v>
      </c>
      <c r="HA155" s="53">
        <v>87475</v>
      </c>
      <c r="HB155" s="53">
        <v>0</v>
      </c>
      <c r="HC155" s="53">
        <v>398654</v>
      </c>
      <c r="HD155" s="53">
        <v>0</v>
      </c>
      <c r="HE155" s="53">
        <v>0</v>
      </c>
      <c r="HF155" s="53">
        <v>0</v>
      </c>
      <c r="HG155" s="53">
        <v>1259</v>
      </c>
      <c r="HH155" s="53">
        <v>3180753</v>
      </c>
      <c r="HI155" s="53">
        <v>14272</v>
      </c>
      <c r="HJ155" s="53">
        <v>3682413</v>
      </c>
      <c r="HK155" s="53">
        <v>0</v>
      </c>
      <c r="HL155" s="53">
        <v>0</v>
      </c>
      <c r="HM155" s="53">
        <v>0</v>
      </c>
      <c r="HN155" s="53">
        <v>0</v>
      </c>
      <c r="HO155" s="53">
        <v>0</v>
      </c>
      <c r="HP155" s="53">
        <v>0</v>
      </c>
      <c r="HQ155" s="53">
        <v>1259</v>
      </c>
      <c r="HR155" s="53">
        <v>0</v>
      </c>
      <c r="HS155" s="53">
        <v>0</v>
      </c>
      <c r="HT155" s="53">
        <v>1259</v>
      </c>
      <c r="HU155" s="53">
        <v>0</v>
      </c>
      <c r="HV155" s="53">
        <v>0</v>
      </c>
      <c r="HW155" s="53">
        <v>0</v>
      </c>
      <c r="HX155" s="53">
        <v>0</v>
      </c>
      <c r="HY155" s="53">
        <v>0</v>
      </c>
      <c r="HZ155" s="53">
        <v>0</v>
      </c>
      <c r="IA155" s="53">
        <v>0</v>
      </c>
      <c r="IB155" s="53">
        <v>0</v>
      </c>
      <c r="IC155" s="53">
        <v>0</v>
      </c>
      <c r="ID155" s="53">
        <v>0</v>
      </c>
      <c r="IE155" s="53">
        <v>0</v>
      </c>
      <c r="IF155" s="53">
        <v>-4983</v>
      </c>
      <c r="IG155" s="53">
        <v>0</v>
      </c>
      <c r="IH155" s="53">
        <v>0</v>
      </c>
      <c r="II155" s="53">
        <v>0</v>
      </c>
      <c r="IJ155" s="53">
        <v>0</v>
      </c>
      <c r="IK155" s="53">
        <v>-14935</v>
      </c>
      <c r="IL155" s="53">
        <v>-19918</v>
      </c>
      <c r="IM155" s="53">
        <v>0</v>
      </c>
      <c r="IN155" s="53">
        <v>753</v>
      </c>
      <c r="IO155" s="53">
        <v>0</v>
      </c>
      <c r="IP155" s="53">
        <v>0</v>
      </c>
      <c r="IQ155" s="53">
        <v>0</v>
      </c>
      <c r="IR155" s="53">
        <v>0</v>
      </c>
      <c r="IS155" s="53">
        <v>76724</v>
      </c>
      <c r="IT155" s="53">
        <v>77477</v>
      </c>
      <c r="IU155" s="53">
        <v>0</v>
      </c>
      <c r="IV155" s="53">
        <v>0</v>
      </c>
      <c r="IW155" s="53">
        <v>0</v>
      </c>
      <c r="IX155" s="53">
        <v>0</v>
      </c>
      <c r="IY155" s="53">
        <v>0</v>
      </c>
      <c r="IZ155" s="53">
        <v>0</v>
      </c>
      <c r="JA155" s="53">
        <v>0</v>
      </c>
      <c r="JB155" s="53">
        <v>0</v>
      </c>
      <c r="JC155" s="53">
        <v>0</v>
      </c>
      <c r="JD155" s="53">
        <v>0</v>
      </c>
      <c r="JE155" s="53">
        <v>0</v>
      </c>
      <c r="JF155" s="53">
        <v>0</v>
      </c>
      <c r="JG155" s="53">
        <v>0</v>
      </c>
      <c r="JH155" s="53">
        <v>0</v>
      </c>
      <c r="JI155" s="53">
        <v>0</v>
      </c>
      <c r="JJ155" s="53">
        <v>0</v>
      </c>
      <c r="JK155" s="53">
        <v>0</v>
      </c>
      <c r="JL155" s="53">
        <v>0</v>
      </c>
      <c r="JM155" s="53">
        <v>0</v>
      </c>
      <c r="JN155" s="53">
        <v>0</v>
      </c>
      <c r="JO155" s="53">
        <v>0</v>
      </c>
      <c r="JP155" s="53">
        <v>0</v>
      </c>
      <c r="JQ155" s="53">
        <v>0</v>
      </c>
      <c r="JR155" s="53">
        <v>140983</v>
      </c>
      <c r="JS155" s="53">
        <v>0</v>
      </c>
      <c r="JT155" s="53">
        <v>140983</v>
      </c>
      <c r="JU155" s="53">
        <v>-214630</v>
      </c>
      <c r="JV155" s="53">
        <v>0</v>
      </c>
      <c r="JW155" s="53">
        <v>0</v>
      </c>
      <c r="JX155" s="53">
        <v>0</v>
      </c>
      <c r="JY155" s="53">
        <v>0</v>
      </c>
      <c r="JZ155" s="53">
        <v>0</v>
      </c>
      <c r="KA155" s="53">
        <v>0</v>
      </c>
      <c r="KB155" s="53">
        <v>0</v>
      </c>
      <c r="KC155" s="53">
        <v>-2974107</v>
      </c>
      <c r="KD155" s="53">
        <v>0</v>
      </c>
      <c r="KE155" s="53">
        <v>-2974107</v>
      </c>
      <c r="KF155" s="53">
        <v>785783</v>
      </c>
      <c r="KG155" s="53">
        <v>0</v>
      </c>
      <c r="KH155" s="53">
        <v>0</v>
      </c>
      <c r="KI155" s="53">
        <v>0</v>
      </c>
      <c r="KJ155" s="53">
        <v>0</v>
      </c>
      <c r="KK155" s="53">
        <v>0</v>
      </c>
      <c r="KL155" s="53">
        <v>0</v>
      </c>
      <c r="KM155" s="53">
        <v>0</v>
      </c>
      <c r="KN155" s="53">
        <v>0</v>
      </c>
      <c r="KO155" s="53">
        <v>0</v>
      </c>
      <c r="KP155" s="53">
        <v>0</v>
      </c>
      <c r="KQ155" s="53">
        <v>1259</v>
      </c>
      <c r="KR155" s="53">
        <v>0</v>
      </c>
      <c r="KS155" s="53">
        <v>0</v>
      </c>
      <c r="KT155" s="53">
        <v>0</v>
      </c>
      <c r="KU155" s="53">
        <v>0</v>
      </c>
      <c r="KV155" s="53">
        <v>0</v>
      </c>
      <c r="KW155" s="53">
        <v>0</v>
      </c>
      <c r="KX155" s="53">
        <v>0</v>
      </c>
      <c r="KY155" s="53">
        <v>0</v>
      </c>
      <c r="KZ155" s="53">
        <v>0</v>
      </c>
      <c r="LA155" s="53">
        <v>0</v>
      </c>
      <c r="LB155" s="53">
        <v>0</v>
      </c>
      <c r="LC155" s="53">
        <v>0</v>
      </c>
      <c r="LD155" s="53">
        <v>0</v>
      </c>
      <c r="LE155" s="53">
        <v>0</v>
      </c>
      <c r="LF155" s="53">
        <v>0</v>
      </c>
      <c r="LG155" s="53">
        <v>-398430</v>
      </c>
      <c r="LH155" s="53">
        <v>-45071</v>
      </c>
      <c r="LI155" s="53">
        <v>0</v>
      </c>
      <c r="LJ155" s="53">
        <v>76076</v>
      </c>
      <c r="LK155" s="53">
        <v>-199759</v>
      </c>
      <c r="LL155" s="53">
        <v>-643260</v>
      </c>
      <c r="LM155" s="53">
        <v>0</v>
      </c>
      <c r="LN155" s="53">
        <v>0</v>
      </c>
      <c r="LO155" s="53">
        <v>0</v>
      </c>
      <c r="LP155" s="53">
        <v>0</v>
      </c>
      <c r="LQ155" s="53">
        <v>0</v>
      </c>
      <c r="LR155" s="53">
        <v>0</v>
      </c>
      <c r="LS155" s="53">
        <v>0</v>
      </c>
      <c r="LT155" s="53">
        <v>0</v>
      </c>
      <c r="LU155" s="53">
        <v>0</v>
      </c>
      <c r="LV155" s="53">
        <v>0</v>
      </c>
      <c r="LW155" s="53">
        <v>0</v>
      </c>
      <c r="LX155" s="53">
        <v>0</v>
      </c>
      <c r="LY155" s="53">
        <v>0</v>
      </c>
      <c r="LZ155" s="53">
        <v>0</v>
      </c>
      <c r="MA155" s="53">
        <v>0</v>
      </c>
      <c r="MB155" s="53">
        <v>0</v>
      </c>
      <c r="MC155" s="53">
        <v>0</v>
      </c>
      <c r="MD155" s="53">
        <v>0</v>
      </c>
      <c r="ME155" s="53">
        <v>0</v>
      </c>
      <c r="MF155" s="53">
        <v>0</v>
      </c>
      <c r="MG155" s="53">
        <v>0</v>
      </c>
      <c r="MH155" s="53">
        <v>0</v>
      </c>
      <c r="MI155" s="53">
        <v>0</v>
      </c>
      <c r="MJ155" s="53">
        <v>0</v>
      </c>
      <c r="MK155" s="53">
        <v>0</v>
      </c>
      <c r="ML155" s="53">
        <v>428876</v>
      </c>
      <c r="MM155" s="53">
        <v>63468</v>
      </c>
      <c r="MN155" s="53">
        <v>0</v>
      </c>
      <c r="MO155" s="53">
        <v>226992</v>
      </c>
      <c r="MP155" s="53">
        <v>719336</v>
      </c>
      <c r="MQ155" s="53">
        <v>0</v>
      </c>
      <c r="MR155" s="53">
        <v>0</v>
      </c>
      <c r="MS155" s="53">
        <v>0</v>
      </c>
      <c r="MT155" s="53">
        <v>0</v>
      </c>
      <c r="MU155" s="53">
        <v>0</v>
      </c>
      <c r="MV155" s="53">
        <v>0</v>
      </c>
      <c r="MW155" s="53">
        <v>0</v>
      </c>
      <c r="MX155" s="53">
        <v>0</v>
      </c>
      <c r="MY155" s="53">
        <v>0</v>
      </c>
      <c r="MZ155" s="53">
        <v>0</v>
      </c>
      <c r="NA155" s="53">
        <v>0</v>
      </c>
      <c r="NB155" s="53">
        <v>0</v>
      </c>
      <c r="NC155" s="53">
        <v>0</v>
      </c>
      <c r="ND155" s="53">
        <v>0</v>
      </c>
      <c r="NE155" s="53">
        <v>0</v>
      </c>
      <c r="NF155" s="53">
        <v>0</v>
      </c>
      <c r="NG155" s="53">
        <v>0</v>
      </c>
      <c r="NH155" s="53">
        <v>0</v>
      </c>
      <c r="NI155" s="53">
        <v>0</v>
      </c>
    </row>
    <row r="156" spans="1:373">
      <c r="A156" s="53" t="s">
        <v>3</v>
      </c>
      <c r="B156" s="53" t="s">
        <v>1377</v>
      </c>
      <c r="C156" s="53">
        <v>4115471</v>
      </c>
      <c r="D156" s="53">
        <v>33600</v>
      </c>
      <c r="E156" s="53">
        <v>18</v>
      </c>
      <c r="F156" s="53">
        <v>0</v>
      </c>
      <c r="G156" s="53">
        <v>0</v>
      </c>
      <c r="H156" s="53">
        <v>0</v>
      </c>
      <c r="I156" s="53">
        <v>0</v>
      </c>
      <c r="J156" s="53">
        <v>0</v>
      </c>
      <c r="K156" s="53">
        <v>249388</v>
      </c>
      <c r="L156" s="53">
        <v>43519</v>
      </c>
      <c r="M156" s="53">
        <v>0</v>
      </c>
      <c r="N156" s="53">
        <v>318232</v>
      </c>
      <c r="O156" s="53">
        <v>611139</v>
      </c>
      <c r="P156" s="53">
        <v>0</v>
      </c>
      <c r="Q156" s="53">
        <v>0</v>
      </c>
      <c r="R156" s="53">
        <v>0</v>
      </c>
      <c r="S156" s="53">
        <v>0</v>
      </c>
      <c r="T156" s="53">
        <v>-179360</v>
      </c>
      <c r="U156" s="53">
        <v>-15105</v>
      </c>
      <c r="V156" s="53">
        <v>0</v>
      </c>
      <c r="W156" s="53">
        <v>-242488</v>
      </c>
      <c r="X156" s="53">
        <v>-436953</v>
      </c>
      <c r="Y156" s="53">
        <v>174186</v>
      </c>
      <c r="Z156" s="53">
        <v>-38295</v>
      </c>
      <c r="AA156" s="53">
        <v>0</v>
      </c>
      <c r="AB156" s="53">
        <v>402269</v>
      </c>
      <c r="AC156" s="53">
        <v>-2379</v>
      </c>
      <c r="AD156" s="53">
        <v>0</v>
      </c>
      <c r="AE156" s="53">
        <v>0</v>
      </c>
      <c r="AF156" s="53">
        <v>15324</v>
      </c>
      <c r="AG156" s="53">
        <v>0</v>
      </c>
      <c r="AH156" s="53">
        <v>0</v>
      </c>
      <c r="AI156" s="53">
        <v>269637</v>
      </c>
      <c r="AJ156" s="53">
        <v>47733</v>
      </c>
      <c r="AK156" s="53">
        <v>0</v>
      </c>
      <c r="AL156" s="53">
        <v>0</v>
      </c>
      <c r="AM156" s="53">
        <v>0</v>
      </c>
      <c r="AN156" s="53">
        <v>0</v>
      </c>
      <c r="AO156" s="53">
        <v>0</v>
      </c>
      <c r="AP156" s="53">
        <v>251512</v>
      </c>
      <c r="AQ156" s="53">
        <v>43519</v>
      </c>
      <c r="AR156" s="53">
        <v>0</v>
      </c>
      <c r="AS156" s="53">
        <v>320622</v>
      </c>
      <c r="AT156" s="53">
        <v>615653</v>
      </c>
      <c r="AU156" s="53">
        <v>0</v>
      </c>
      <c r="AV156" s="53">
        <v>0</v>
      </c>
      <c r="AW156" s="53">
        <v>0</v>
      </c>
      <c r="AX156" s="53">
        <v>0</v>
      </c>
      <c r="AY156" s="53">
        <v>0</v>
      </c>
      <c r="AZ156" s="53">
        <v>0</v>
      </c>
      <c r="BA156" s="53">
        <v>-190640</v>
      </c>
      <c r="BB156" s="53">
        <v>-22353</v>
      </c>
      <c r="BC156" s="53">
        <v>0</v>
      </c>
      <c r="BD156" s="53">
        <v>-253288</v>
      </c>
      <c r="BE156" s="53">
        <v>-466281</v>
      </c>
      <c r="BF156" s="53">
        <v>0</v>
      </c>
      <c r="BG156" s="53">
        <v>0</v>
      </c>
      <c r="BH156" s="53">
        <v>0</v>
      </c>
      <c r="BI156" s="53">
        <v>0</v>
      </c>
      <c r="BJ156" s="53">
        <v>0</v>
      </c>
      <c r="BK156" s="53">
        <v>0</v>
      </c>
      <c r="BL156" s="53">
        <v>0</v>
      </c>
      <c r="BM156" s="53">
        <v>943165</v>
      </c>
      <c r="BN156" s="53">
        <v>298773</v>
      </c>
      <c r="BO156" s="53">
        <v>171015</v>
      </c>
      <c r="BP156" s="53">
        <v>0</v>
      </c>
      <c r="BQ156" s="53">
        <v>0</v>
      </c>
      <c r="BR156" s="53">
        <v>0</v>
      </c>
      <c r="BS156" s="53">
        <v>0</v>
      </c>
      <c r="BT156" s="53">
        <v>122383</v>
      </c>
      <c r="BU156" s="53">
        <v>0</v>
      </c>
      <c r="BV156" s="53">
        <v>552932</v>
      </c>
      <c r="BW156" s="53">
        <v>-1439</v>
      </c>
      <c r="BX156" s="53">
        <v>0</v>
      </c>
      <c r="BY156" s="53">
        <v>0</v>
      </c>
      <c r="BZ156" s="53">
        <v>0</v>
      </c>
      <c r="CA156" s="53">
        <v>0</v>
      </c>
      <c r="CB156" s="53">
        <v>0</v>
      </c>
      <c r="CC156" s="53">
        <v>0</v>
      </c>
      <c r="CD156" s="53">
        <v>0</v>
      </c>
      <c r="CE156" s="53">
        <v>0</v>
      </c>
      <c r="CF156" s="53">
        <v>0</v>
      </c>
      <c r="CG156" s="53">
        <v>-1243168</v>
      </c>
      <c r="CH156" s="53">
        <v>0</v>
      </c>
      <c r="CI156" s="53">
        <v>149372</v>
      </c>
      <c r="CJ156" s="53">
        <v>0</v>
      </c>
      <c r="CK156" s="53">
        <v>694289</v>
      </c>
      <c r="CL156" s="53">
        <v>149372</v>
      </c>
      <c r="CM156" s="53">
        <v>0</v>
      </c>
      <c r="CN156" s="53">
        <v>843661</v>
      </c>
      <c r="CO156" s="53">
        <v>1535336</v>
      </c>
      <c r="CP156" s="53">
        <v>551493</v>
      </c>
      <c r="CQ156" s="53">
        <v>0</v>
      </c>
      <c r="CR156" s="53">
        <v>0</v>
      </c>
      <c r="CS156" s="53">
        <v>-1243168</v>
      </c>
      <c r="CT156" s="53">
        <v>843661</v>
      </c>
      <c r="CU156" s="53">
        <v>0</v>
      </c>
      <c r="CV156" s="53">
        <v>0</v>
      </c>
      <c r="CW156" s="53">
        <v>0</v>
      </c>
      <c r="CX156" s="53">
        <v>149372</v>
      </c>
      <c r="CY156" s="53">
        <v>0</v>
      </c>
      <c r="CZ156" s="53">
        <v>0</v>
      </c>
      <c r="DA156" s="53">
        <v>0</v>
      </c>
      <c r="DB156" s="53">
        <v>174186</v>
      </c>
      <c r="DC156" s="53">
        <v>28055</v>
      </c>
      <c r="DD156" s="53">
        <v>0</v>
      </c>
      <c r="DE156" s="53">
        <v>457864</v>
      </c>
      <c r="DF156" s="53">
        <v>0</v>
      </c>
      <c r="DG156" s="53">
        <v>0</v>
      </c>
      <c r="DH156" s="53">
        <v>0</v>
      </c>
      <c r="DI156" s="53">
        <v>8946</v>
      </c>
      <c r="DJ156" s="53">
        <v>0</v>
      </c>
      <c r="DK156" s="53">
        <v>0</v>
      </c>
      <c r="DL156" s="53">
        <v>2383</v>
      </c>
      <c r="DM156" s="53">
        <v>157042</v>
      </c>
      <c r="DN156" s="53">
        <v>0</v>
      </c>
      <c r="DO156" s="53">
        <v>654290</v>
      </c>
      <c r="DP156" s="53">
        <v>-38295</v>
      </c>
      <c r="DQ156" s="53">
        <v>0</v>
      </c>
      <c r="DR156" s="53">
        <v>402269</v>
      </c>
      <c r="DS156" s="53">
        <v>-2379</v>
      </c>
      <c r="DT156" s="53">
        <v>0</v>
      </c>
      <c r="DU156" s="53">
        <v>0</v>
      </c>
      <c r="DV156" s="53">
        <v>15324</v>
      </c>
      <c r="DW156" s="53">
        <v>0</v>
      </c>
      <c r="DX156" s="53">
        <v>0</v>
      </c>
      <c r="DY156" s="53">
        <v>2383</v>
      </c>
      <c r="DZ156" s="53">
        <v>269637</v>
      </c>
      <c r="EA156" s="53">
        <v>47733</v>
      </c>
      <c r="EB156" s="53">
        <v>696672</v>
      </c>
      <c r="EC156" s="53">
        <v>0</v>
      </c>
      <c r="ED156" s="53">
        <v>0</v>
      </c>
      <c r="EE156" s="53">
        <v>0</v>
      </c>
      <c r="EF156" s="53">
        <v>0</v>
      </c>
      <c r="EG156" s="53">
        <v>0</v>
      </c>
      <c r="EH156" s="53">
        <v>0</v>
      </c>
      <c r="EI156" s="53">
        <v>0</v>
      </c>
      <c r="EJ156" s="53">
        <v>0</v>
      </c>
      <c r="EK156" s="53">
        <v>0</v>
      </c>
      <c r="EL156" s="53">
        <v>0</v>
      </c>
      <c r="EM156" s="53">
        <v>0</v>
      </c>
      <c r="EN156" s="53">
        <v>0</v>
      </c>
      <c r="EO156" s="53">
        <v>0</v>
      </c>
      <c r="EP156" s="53">
        <v>0</v>
      </c>
      <c r="EQ156" s="53">
        <v>0</v>
      </c>
      <c r="ER156" s="53">
        <v>0</v>
      </c>
      <c r="ES156" s="53">
        <v>0</v>
      </c>
      <c r="ET156" s="53">
        <v>0</v>
      </c>
      <c r="EU156" s="53">
        <v>0</v>
      </c>
      <c r="EV156" s="53">
        <v>0</v>
      </c>
      <c r="EW156" s="53">
        <v>0</v>
      </c>
      <c r="EX156" s="53">
        <v>0</v>
      </c>
      <c r="EY156" s="53">
        <v>2383</v>
      </c>
      <c r="EZ156" s="53">
        <v>0</v>
      </c>
      <c r="FA156" s="53">
        <v>0</v>
      </c>
      <c r="FB156" s="53">
        <v>2383</v>
      </c>
      <c r="FC156" s="53">
        <v>0</v>
      </c>
      <c r="FD156" s="53">
        <v>0</v>
      </c>
      <c r="FE156" s="53">
        <v>0</v>
      </c>
      <c r="FF156" s="53">
        <v>0</v>
      </c>
      <c r="FG156" s="53">
        <v>0</v>
      </c>
      <c r="FH156" s="53">
        <v>0</v>
      </c>
      <c r="FI156" s="53">
        <v>0</v>
      </c>
      <c r="FJ156" s="53">
        <v>0</v>
      </c>
      <c r="FK156" s="53">
        <v>0</v>
      </c>
      <c r="FL156" s="53">
        <v>0</v>
      </c>
      <c r="FM156" s="53">
        <v>0</v>
      </c>
      <c r="FN156" s="53">
        <v>0</v>
      </c>
      <c r="FO156" s="53">
        <v>0</v>
      </c>
      <c r="FP156" s="53">
        <v>0</v>
      </c>
      <c r="FQ156" s="53">
        <v>0</v>
      </c>
      <c r="FR156" s="53">
        <v>828476</v>
      </c>
      <c r="FS156" s="53">
        <v>0</v>
      </c>
      <c r="FT156" s="53">
        <v>0</v>
      </c>
      <c r="FU156" s="53">
        <v>0</v>
      </c>
      <c r="FV156" s="53">
        <v>0</v>
      </c>
      <c r="FW156" s="53">
        <v>0</v>
      </c>
      <c r="FX156" s="53">
        <v>0</v>
      </c>
      <c r="FY156" s="53">
        <v>0</v>
      </c>
      <c r="FZ156" s="53">
        <v>846044</v>
      </c>
      <c r="GA156" s="53">
        <v>0</v>
      </c>
      <c r="GB156" s="53">
        <v>0</v>
      </c>
      <c r="GC156" s="53">
        <v>0</v>
      </c>
      <c r="GD156" s="53">
        <v>0</v>
      </c>
      <c r="GE156" s="53">
        <v>0</v>
      </c>
      <c r="GF156" s="53">
        <v>0</v>
      </c>
      <c r="GG156" s="53">
        <v>0</v>
      </c>
      <c r="GH156" s="53">
        <v>0</v>
      </c>
      <c r="GI156" s="53">
        <v>0</v>
      </c>
      <c r="GJ156" s="53">
        <v>0</v>
      </c>
      <c r="GK156" s="53">
        <v>0</v>
      </c>
      <c r="GL156" s="53">
        <v>0</v>
      </c>
      <c r="GM156" s="53">
        <v>0</v>
      </c>
      <c r="GN156" s="53">
        <v>0</v>
      </c>
      <c r="GO156" s="53">
        <v>0</v>
      </c>
      <c r="GP156" s="53">
        <v>2383</v>
      </c>
      <c r="GQ156" s="53">
        <v>539582</v>
      </c>
      <c r="GR156" s="53">
        <v>0</v>
      </c>
      <c r="GS156" s="53">
        <v>98743</v>
      </c>
      <c r="GT156" s="53">
        <v>0</v>
      </c>
      <c r="GU156" s="53">
        <v>0</v>
      </c>
      <c r="GV156" s="53">
        <v>0</v>
      </c>
      <c r="GW156" s="53">
        <v>0</v>
      </c>
      <c r="GX156" s="53">
        <v>0</v>
      </c>
      <c r="GY156" s="53">
        <v>73010</v>
      </c>
      <c r="GZ156" s="53">
        <v>711335</v>
      </c>
      <c r="HA156" s="53">
        <v>943165</v>
      </c>
      <c r="HB156" s="53">
        <v>298773</v>
      </c>
      <c r="HC156" s="53">
        <v>171015</v>
      </c>
      <c r="HD156" s="53">
        <v>0</v>
      </c>
      <c r="HE156" s="53">
        <v>0</v>
      </c>
      <c r="HF156" s="53">
        <v>0</v>
      </c>
      <c r="HG156" s="53">
        <v>0</v>
      </c>
      <c r="HH156" s="53">
        <v>0</v>
      </c>
      <c r="HI156" s="53">
        <v>122383</v>
      </c>
      <c r="HJ156" s="53">
        <v>1535336</v>
      </c>
      <c r="HK156" s="53">
        <v>0</v>
      </c>
      <c r="HL156" s="53">
        <v>0</v>
      </c>
      <c r="HM156" s="53">
        <v>0</v>
      </c>
      <c r="HN156" s="53">
        <v>0</v>
      </c>
      <c r="HO156" s="53">
        <v>0</v>
      </c>
      <c r="HP156" s="53">
        <v>0</v>
      </c>
      <c r="HQ156" s="53">
        <v>0</v>
      </c>
      <c r="HR156" s="53">
        <v>0</v>
      </c>
      <c r="HS156" s="53">
        <v>0</v>
      </c>
      <c r="HT156" s="53">
        <v>0</v>
      </c>
      <c r="HU156" s="53">
        <v>0</v>
      </c>
      <c r="HV156" s="53">
        <v>0</v>
      </c>
      <c r="HW156" s="53">
        <v>0</v>
      </c>
      <c r="HX156" s="53">
        <v>0</v>
      </c>
      <c r="HY156" s="53">
        <v>0</v>
      </c>
      <c r="HZ156" s="53">
        <v>0</v>
      </c>
      <c r="IA156" s="53">
        <v>0</v>
      </c>
      <c r="IB156" s="53">
        <v>0</v>
      </c>
      <c r="IC156" s="53">
        <v>0</v>
      </c>
      <c r="ID156" s="53">
        <v>0</v>
      </c>
      <c r="IE156" s="53">
        <v>0</v>
      </c>
      <c r="IF156" s="53">
        <v>349142</v>
      </c>
      <c r="IG156" s="53">
        <v>0</v>
      </c>
      <c r="IH156" s="53">
        <v>0</v>
      </c>
      <c r="II156" s="53">
        <v>0</v>
      </c>
      <c r="IJ156" s="53">
        <v>0</v>
      </c>
      <c r="IK156" s="53">
        <v>0</v>
      </c>
      <c r="IL156" s="53">
        <v>349142</v>
      </c>
      <c r="IM156" s="53">
        <v>0</v>
      </c>
      <c r="IN156" s="53">
        <v>552932</v>
      </c>
      <c r="IO156" s="53">
        <v>-1439</v>
      </c>
      <c r="IP156" s="53">
        <v>0</v>
      </c>
      <c r="IQ156" s="53">
        <v>0</v>
      </c>
      <c r="IR156" s="53">
        <v>0</v>
      </c>
      <c r="IS156" s="53">
        <v>0</v>
      </c>
      <c r="IT156" s="53">
        <v>551493</v>
      </c>
      <c r="IU156" s="53">
        <v>0</v>
      </c>
      <c r="IV156" s="53">
        <v>0</v>
      </c>
      <c r="IW156" s="53">
        <v>0</v>
      </c>
      <c r="IX156" s="53">
        <v>0</v>
      </c>
      <c r="IY156" s="53">
        <v>0</v>
      </c>
      <c r="IZ156" s="53">
        <v>0</v>
      </c>
      <c r="JA156" s="53">
        <v>0</v>
      </c>
      <c r="JB156" s="53">
        <v>0</v>
      </c>
      <c r="JC156" s="53">
        <v>0</v>
      </c>
      <c r="JD156" s="53">
        <v>0</v>
      </c>
      <c r="JE156" s="53">
        <v>0</v>
      </c>
      <c r="JF156" s="53">
        <v>0</v>
      </c>
      <c r="JG156" s="53">
        <v>0</v>
      </c>
      <c r="JH156" s="53">
        <v>0</v>
      </c>
      <c r="JI156" s="53">
        <v>0</v>
      </c>
      <c r="JJ156" s="53">
        <v>0</v>
      </c>
      <c r="JK156" s="53">
        <v>0</v>
      </c>
      <c r="JL156" s="53">
        <v>0</v>
      </c>
      <c r="JM156" s="53">
        <v>0</v>
      </c>
      <c r="JN156" s="53">
        <v>0</v>
      </c>
      <c r="JO156" s="53">
        <v>0</v>
      </c>
      <c r="JP156" s="53">
        <v>0</v>
      </c>
      <c r="JQ156" s="53">
        <v>0</v>
      </c>
      <c r="JR156" s="53">
        <v>-232001</v>
      </c>
      <c r="JS156" s="53">
        <v>0</v>
      </c>
      <c r="JT156" s="53">
        <v>-232001</v>
      </c>
      <c r="JU156" s="53">
        <v>828476</v>
      </c>
      <c r="JV156" s="53">
        <v>0</v>
      </c>
      <c r="JW156" s="53">
        <v>0</v>
      </c>
      <c r="JX156" s="53">
        <v>0</v>
      </c>
      <c r="JY156" s="53">
        <v>0</v>
      </c>
      <c r="JZ156" s="53">
        <v>0</v>
      </c>
      <c r="KA156" s="53">
        <v>0</v>
      </c>
      <c r="KB156" s="53">
        <v>0</v>
      </c>
      <c r="KC156" s="53">
        <v>-1240785</v>
      </c>
      <c r="KD156" s="53">
        <v>0</v>
      </c>
      <c r="KE156" s="53">
        <v>-1240785</v>
      </c>
      <c r="KF156" s="53">
        <v>846044</v>
      </c>
      <c r="KG156" s="53">
        <v>0</v>
      </c>
      <c r="KH156" s="53">
        <v>0</v>
      </c>
      <c r="KI156" s="53">
        <v>0</v>
      </c>
      <c r="KJ156" s="53">
        <v>0</v>
      </c>
      <c r="KK156" s="53">
        <v>0</v>
      </c>
      <c r="KL156" s="53">
        <v>0</v>
      </c>
      <c r="KM156" s="53">
        <v>0</v>
      </c>
      <c r="KN156" s="53">
        <v>2383</v>
      </c>
      <c r="KO156" s="53">
        <v>0</v>
      </c>
      <c r="KP156" s="53">
        <v>2383</v>
      </c>
      <c r="KQ156" s="53">
        <v>2383</v>
      </c>
      <c r="KR156" s="53">
        <v>0</v>
      </c>
      <c r="KS156" s="53">
        <v>0</v>
      </c>
      <c r="KT156" s="53">
        <v>0</v>
      </c>
      <c r="KU156" s="53">
        <v>0</v>
      </c>
      <c r="KV156" s="53">
        <v>0</v>
      </c>
      <c r="KW156" s="53">
        <v>0</v>
      </c>
      <c r="KX156" s="53">
        <v>0</v>
      </c>
      <c r="KY156" s="53">
        <v>0</v>
      </c>
      <c r="KZ156" s="53">
        <v>0</v>
      </c>
      <c r="LA156" s="53">
        <v>0</v>
      </c>
      <c r="LB156" s="53">
        <v>0</v>
      </c>
      <c r="LC156" s="53">
        <v>0</v>
      </c>
      <c r="LD156" s="53">
        <v>0</v>
      </c>
      <c r="LE156" s="53">
        <v>0</v>
      </c>
      <c r="LF156" s="53">
        <v>0</v>
      </c>
      <c r="LG156" s="53">
        <v>-190640</v>
      </c>
      <c r="LH156" s="53">
        <v>-22353</v>
      </c>
      <c r="LI156" s="53">
        <v>0</v>
      </c>
      <c r="LJ156" s="53">
        <v>149372</v>
      </c>
      <c r="LK156" s="53">
        <v>-253288</v>
      </c>
      <c r="LL156" s="53">
        <v>-466281</v>
      </c>
      <c r="LM156" s="53">
        <v>0</v>
      </c>
      <c r="LN156" s="53">
        <v>0</v>
      </c>
      <c r="LO156" s="53">
        <v>0</v>
      </c>
      <c r="LP156" s="53">
        <v>0</v>
      </c>
      <c r="LQ156" s="53">
        <v>0</v>
      </c>
      <c r="LR156" s="53">
        <v>0</v>
      </c>
      <c r="LS156" s="53">
        <v>0</v>
      </c>
      <c r="LT156" s="53">
        <v>0</v>
      </c>
      <c r="LU156" s="53">
        <v>0</v>
      </c>
      <c r="LV156" s="53">
        <v>0</v>
      </c>
      <c r="LW156" s="53">
        <v>0</v>
      </c>
      <c r="LX156" s="53">
        <v>0</v>
      </c>
      <c r="LY156" s="53">
        <v>0</v>
      </c>
      <c r="LZ156" s="53">
        <v>0</v>
      </c>
      <c r="MA156" s="53">
        <v>0</v>
      </c>
      <c r="MB156" s="53">
        <v>0</v>
      </c>
      <c r="MC156" s="53">
        <v>0</v>
      </c>
      <c r="MD156" s="53">
        <v>0</v>
      </c>
      <c r="ME156" s="53">
        <v>0</v>
      </c>
      <c r="MF156" s="53">
        <v>0</v>
      </c>
      <c r="MG156" s="53">
        <v>0</v>
      </c>
      <c r="MH156" s="53">
        <v>0</v>
      </c>
      <c r="MI156" s="53">
        <v>0</v>
      </c>
      <c r="MJ156" s="53">
        <v>0</v>
      </c>
      <c r="MK156" s="53">
        <v>0</v>
      </c>
      <c r="ML156" s="53">
        <v>251512</v>
      </c>
      <c r="MM156" s="53">
        <v>43519</v>
      </c>
      <c r="MN156" s="53">
        <v>0</v>
      </c>
      <c r="MO156" s="53">
        <v>320622</v>
      </c>
      <c r="MP156" s="53">
        <v>615653</v>
      </c>
      <c r="MQ156" s="53">
        <v>0</v>
      </c>
      <c r="MR156" s="53">
        <v>0</v>
      </c>
      <c r="MS156" s="53">
        <v>0</v>
      </c>
      <c r="MT156" s="53">
        <v>0</v>
      </c>
      <c r="MU156" s="53">
        <v>0</v>
      </c>
      <c r="MV156" s="53">
        <v>0</v>
      </c>
      <c r="MW156" s="53">
        <v>0</v>
      </c>
      <c r="MX156" s="53">
        <v>0</v>
      </c>
      <c r="MY156" s="53">
        <v>0</v>
      </c>
      <c r="MZ156" s="53">
        <v>0</v>
      </c>
      <c r="NA156" s="53">
        <v>0</v>
      </c>
      <c r="NB156" s="53">
        <v>0</v>
      </c>
      <c r="NC156" s="53">
        <v>0</v>
      </c>
      <c r="ND156" s="53">
        <v>0</v>
      </c>
      <c r="NE156" s="53">
        <v>0</v>
      </c>
      <c r="NF156" s="53">
        <v>0</v>
      </c>
      <c r="NG156" s="53">
        <v>0</v>
      </c>
      <c r="NH156" s="53">
        <v>0</v>
      </c>
      <c r="NI156" s="53">
        <v>0</v>
      </c>
    </row>
    <row r="157" spans="1:373">
      <c r="A157" s="53" t="s">
        <v>3</v>
      </c>
      <c r="B157" s="53" t="s">
        <v>1377</v>
      </c>
      <c r="C157" s="53">
        <v>4115501</v>
      </c>
      <c r="D157" s="53">
        <v>2400</v>
      </c>
      <c r="E157" s="53">
        <v>18</v>
      </c>
      <c r="F157" s="53">
        <v>0</v>
      </c>
      <c r="G157" s="53">
        <v>0</v>
      </c>
      <c r="H157" s="53">
        <v>0</v>
      </c>
      <c r="I157" s="53">
        <v>0</v>
      </c>
      <c r="J157" s="53">
        <v>0</v>
      </c>
      <c r="K157" s="53">
        <v>67523</v>
      </c>
      <c r="L157" s="53">
        <v>0</v>
      </c>
      <c r="M157" s="53">
        <v>0</v>
      </c>
      <c r="N157" s="53">
        <v>0</v>
      </c>
      <c r="O157" s="53">
        <v>67523</v>
      </c>
      <c r="P157" s="53">
        <v>0</v>
      </c>
      <c r="Q157" s="53">
        <v>0</v>
      </c>
      <c r="R157" s="53">
        <v>0</v>
      </c>
      <c r="S157" s="53">
        <v>0</v>
      </c>
      <c r="T157" s="53">
        <v>-2144</v>
      </c>
      <c r="U157" s="53">
        <v>0</v>
      </c>
      <c r="V157" s="53">
        <v>0</v>
      </c>
      <c r="W157" s="53">
        <v>0</v>
      </c>
      <c r="X157" s="53">
        <v>-2144</v>
      </c>
      <c r="Y157" s="53">
        <v>65379</v>
      </c>
      <c r="Z157" s="53">
        <v>226650</v>
      </c>
      <c r="AA157" s="53">
        <v>0</v>
      </c>
      <c r="AB157" s="53">
        <v>587417</v>
      </c>
      <c r="AC157" s="53">
        <v>147669</v>
      </c>
      <c r="AD157" s="53">
        <v>-31147</v>
      </c>
      <c r="AE157" s="53">
        <v>0</v>
      </c>
      <c r="AF157" s="53">
        <v>164695</v>
      </c>
      <c r="AG157" s="53">
        <v>0</v>
      </c>
      <c r="AH157" s="53">
        <v>0</v>
      </c>
      <c r="AI157" s="53">
        <v>-213030</v>
      </c>
      <c r="AJ157" s="53">
        <v>-2346</v>
      </c>
      <c r="AK157" s="53">
        <v>0</v>
      </c>
      <c r="AL157" s="53">
        <v>0</v>
      </c>
      <c r="AM157" s="53">
        <v>0</v>
      </c>
      <c r="AN157" s="53">
        <v>0</v>
      </c>
      <c r="AO157" s="53">
        <v>0</v>
      </c>
      <c r="AP157" s="53">
        <v>92306</v>
      </c>
      <c r="AQ157" s="53">
        <v>0</v>
      </c>
      <c r="AR157" s="53">
        <v>0</v>
      </c>
      <c r="AS157" s="53">
        <v>13481</v>
      </c>
      <c r="AT157" s="53">
        <v>105787</v>
      </c>
      <c r="AU157" s="53">
        <v>0</v>
      </c>
      <c r="AV157" s="53">
        <v>0</v>
      </c>
      <c r="AW157" s="53">
        <v>0</v>
      </c>
      <c r="AX157" s="53">
        <v>0</v>
      </c>
      <c r="AY157" s="53">
        <v>0</v>
      </c>
      <c r="AZ157" s="53">
        <v>0</v>
      </c>
      <c r="BA157" s="53">
        <v>-12870</v>
      </c>
      <c r="BB157" s="53">
        <v>0</v>
      </c>
      <c r="BC157" s="53">
        <v>0</v>
      </c>
      <c r="BD157" s="53">
        <v>-1348</v>
      </c>
      <c r="BE157" s="53">
        <v>-14218</v>
      </c>
      <c r="BF157" s="53">
        <v>0</v>
      </c>
      <c r="BG157" s="53">
        <v>0</v>
      </c>
      <c r="BH157" s="53">
        <v>0</v>
      </c>
      <c r="BI157" s="53">
        <v>0</v>
      </c>
      <c r="BJ157" s="53">
        <v>0</v>
      </c>
      <c r="BK157" s="53">
        <v>0</v>
      </c>
      <c r="BL157" s="53">
        <v>0</v>
      </c>
      <c r="BM157" s="53">
        <v>871431</v>
      </c>
      <c r="BN157" s="53">
        <v>0</v>
      </c>
      <c r="BO157" s="53">
        <v>200928</v>
      </c>
      <c r="BP157" s="53">
        <v>0</v>
      </c>
      <c r="BQ157" s="53">
        <v>0</v>
      </c>
      <c r="BR157" s="53">
        <v>0</v>
      </c>
      <c r="BS157" s="53">
        <v>0</v>
      </c>
      <c r="BT157" s="53">
        <v>36184</v>
      </c>
      <c r="BU157" s="53">
        <v>0</v>
      </c>
      <c r="BV157" s="53">
        <v>0</v>
      </c>
      <c r="BW157" s="53">
        <v>0</v>
      </c>
      <c r="BX157" s="53">
        <v>0</v>
      </c>
      <c r="BY157" s="53">
        <v>0</v>
      </c>
      <c r="BZ157" s="53">
        <v>0</v>
      </c>
      <c r="CA157" s="53">
        <v>0</v>
      </c>
      <c r="CB157" s="53">
        <v>0</v>
      </c>
      <c r="CC157" s="53">
        <v>0</v>
      </c>
      <c r="CD157" s="53">
        <v>0</v>
      </c>
      <c r="CE157" s="53">
        <v>0</v>
      </c>
      <c r="CF157" s="53">
        <v>0</v>
      </c>
      <c r="CG157" s="53">
        <v>-1447452</v>
      </c>
      <c r="CH157" s="53">
        <v>0</v>
      </c>
      <c r="CI157" s="53">
        <v>91569</v>
      </c>
      <c r="CJ157" s="53">
        <v>0</v>
      </c>
      <c r="CK157" s="53">
        <v>879908</v>
      </c>
      <c r="CL157" s="53">
        <v>91569</v>
      </c>
      <c r="CM157" s="53">
        <v>0</v>
      </c>
      <c r="CN157" s="53">
        <v>971477</v>
      </c>
      <c r="CO157" s="53">
        <v>1108543</v>
      </c>
      <c r="CP157" s="53">
        <v>0</v>
      </c>
      <c r="CQ157" s="53">
        <v>1310386</v>
      </c>
      <c r="CR157" s="53">
        <v>0</v>
      </c>
      <c r="CS157" s="53">
        <v>-137066</v>
      </c>
      <c r="CT157" s="53">
        <v>971477</v>
      </c>
      <c r="CU157" s="53">
        <v>0</v>
      </c>
      <c r="CV157" s="53">
        <v>0</v>
      </c>
      <c r="CW157" s="53">
        <v>0</v>
      </c>
      <c r="CX157" s="53">
        <v>91569</v>
      </c>
      <c r="CY157" s="53">
        <v>0</v>
      </c>
      <c r="CZ157" s="53">
        <v>0</v>
      </c>
      <c r="DA157" s="53">
        <v>0</v>
      </c>
      <c r="DB157" s="53">
        <v>65379</v>
      </c>
      <c r="DC157" s="53">
        <v>98501</v>
      </c>
      <c r="DD157" s="53">
        <v>0</v>
      </c>
      <c r="DE157" s="53">
        <v>898974</v>
      </c>
      <c r="DF157" s="53">
        <v>-27900</v>
      </c>
      <c r="DG157" s="53">
        <v>-15000</v>
      </c>
      <c r="DH157" s="53">
        <v>0</v>
      </c>
      <c r="DI157" s="53">
        <v>65515</v>
      </c>
      <c r="DJ157" s="53">
        <v>0</v>
      </c>
      <c r="DK157" s="53">
        <v>0</v>
      </c>
      <c r="DL157" s="53">
        <v>8909</v>
      </c>
      <c r="DM157" s="53">
        <v>0</v>
      </c>
      <c r="DN157" s="53">
        <v>300</v>
      </c>
      <c r="DO157" s="53">
        <v>1029299</v>
      </c>
      <c r="DP157" s="53">
        <v>226650</v>
      </c>
      <c r="DQ157" s="53">
        <v>0</v>
      </c>
      <c r="DR157" s="53">
        <v>587417</v>
      </c>
      <c r="DS157" s="53">
        <v>147669</v>
      </c>
      <c r="DT157" s="53">
        <v>-31147</v>
      </c>
      <c r="DU157" s="53">
        <v>0</v>
      </c>
      <c r="DV157" s="53">
        <v>164695</v>
      </c>
      <c r="DW157" s="53">
        <v>0</v>
      </c>
      <c r="DX157" s="53">
        <v>0</v>
      </c>
      <c r="DY157" s="53">
        <v>4996</v>
      </c>
      <c r="DZ157" s="53">
        <v>-213030</v>
      </c>
      <c r="EA157" s="53">
        <v>-2346</v>
      </c>
      <c r="EB157" s="53">
        <v>884904</v>
      </c>
      <c r="EC157" s="53">
        <v>0</v>
      </c>
      <c r="ED157" s="53">
        <v>0</v>
      </c>
      <c r="EE157" s="53">
        <v>0</v>
      </c>
      <c r="EF157" s="53">
        <v>0</v>
      </c>
      <c r="EG157" s="53">
        <v>0</v>
      </c>
      <c r="EH157" s="53">
        <v>0</v>
      </c>
      <c r="EI157" s="53">
        <v>0</v>
      </c>
      <c r="EJ157" s="53">
        <v>0</v>
      </c>
      <c r="EK157" s="53">
        <v>0</v>
      </c>
      <c r="EL157" s="53">
        <v>0</v>
      </c>
      <c r="EM157" s="53">
        <v>0</v>
      </c>
      <c r="EN157" s="53">
        <v>0</v>
      </c>
      <c r="EO157" s="53">
        <v>0</v>
      </c>
      <c r="EP157" s="53">
        <v>0</v>
      </c>
      <c r="EQ157" s="53">
        <v>0</v>
      </c>
      <c r="ER157" s="53">
        <v>0</v>
      </c>
      <c r="ES157" s="53">
        <v>0</v>
      </c>
      <c r="ET157" s="53">
        <v>0</v>
      </c>
      <c r="EU157" s="53">
        <v>0</v>
      </c>
      <c r="EV157" s="53">
        <v>0</v>
      </c>
      <c r="EW157" s="53">
        <v>0</v>
      </c>
      <c r="EX157" s="53">
        <v>0</v>
      </c>
      <c r="EY157" s="53">
        <v>4996</v>
      </c>
      <c r="EZ157" s="53">
        <v>0</v>
      </c>
      <c r="FA157" s="53">
        <v>0</v>
      </c>
      <c r="FB157" s="53">
        <v>4996</v>
      </c>
      <c r="FC157" s="53">
        <v>0</v>
      </c>
      <c r="FD157" s="53">
        <v>0</v>
      </c>
      <c r="FE157" s="53">
        <v>0</v>
      </c>
      <c r="FF157" s="53">
        <v>0</v>
      </c>
      <c r="FG157" s="53">
        <v>0</v>
      </c>
      <c r="FH157" s="53">
        <v>0</v>
      </c>
      <c r="FI157" s="53">
        <v>0</v>
      </c>
      <c r="FJ157" s="53">
        <v>0</v>
      </c>
      <c r="FK157" s="53">
        <v>0</v>
      </c>
      <c r="FL157" s="53">
        <v>0</v>
      </c>
      <c r="FM157" s="53">
        <v>0</v>
      </c>
      <c r="FN157" s="53">
        <v>0</v>
      </c>
      <c r="FO157" s="53">
        <v>0</v>
      </c>
      <c r="FP157" s="53">
        <v>0</v>
      </c>
      <c r="FQ157" s="53">
        <v>0</v>
      </c>
      <c r="FR157" s="53">
        <v>1094678</v>
      </c>
      <c r="FS157" s="53">
        <v>0</v>
      </c>
      <c r="FT157" s="53">
        <v>0</v>
      </c>
      <c r="FU157" s="53">
        <v>0</v>
      </c>
      <c r="FV157" s="53">
        <v>0</v>
      </c>
      <c r="FW157" s="53">
        <v>0</v>
      </c>
      <c r="FX157" s="53">
        <v>0</v>
      </c>
      <c r="FY157" s="53">
        <v>0</v>
      </c>
      <c r="FZ157" s="53">
        <v>976473</v>
      </c>
      <c r="GA157" s="53">
        <v>0</v>
      </c>
      <c r="GB157" s="53">
        <v>0</v>
      </c>
      <c r="GC157" s="53">
        <v>0</v>
      </c>
      <c r="GD157" s="53">
        <v>0</v>
      </c>
      <c r="GE157" s="53">
        <v>0</v>
      </c>
      <c r="GF157" s="53">
        <v>0</v>
      </c>
      <c r="GG157" s="53">
        <v>0</v>
      </c>
      <c r="GH157" s="53">
        <v>0</v>
      </c>
      <c r="GI157" s="53">
        <v>0</v>
      </c>
      <c r="GJ157" s="53">
        <v>0</v>
      </c>
      <c r="GK157" s="53">
        <v>0</v>
      </c>
      <c r="GL157" s="53">
        <v>0</v>
      </c>
      <c r="GM157" s="53">
        <v>0</v>
      </c>
      <c r="GN157" s="53">
        <v>0</v>
      </c>
      <c r="GO157" s="53">
        <v>0</v>
      </c>
      <c r="GP157" s="53">
        <v>4996</v>
      </c>
      <c r="GQ157" s="53">
        <v>800545</v>
      </c>
      <c r="GR157" s="53">
        <v>0</v>
      </c>
      <c r="GS157" s="53">
        <v>202806</v>
      </c>
      <c r="GT157" s="53">
        <v>0</v>
      </c>
      <c r="GU157" s="53">
        <v>0</v>
      </c>
      <c r="GV157" s="53">
        <v>0</v>
      </c>
      <c r="GW157" s="53">
        <v>8909</v>
      </c>
      <c r="GX157" s="53">
        <v>0</v>
      </c>
      <c r="GY157" s="53">
        <v>41913</v>
      </c>
      <c r="GZ157" s="53">
        <v>1054173</v>
      </c>
      <c r="HA157" s="53">
        <v>871431</v>
      </c>
      <c r="HB157" s="53">
        <v>0</v>
      </c>
      <c r="HC157" s="53">
        <v>200928</v>
      </c>
      <c r="HD157" s="53">
        <v>0</v>
      </c>
      <c r="HE157" s="53">
        <v>0</v>
      </c>
      <c r="HF157" s="53">
        <v>0</v>
      </c>
      <c r="HG157" s="53">
        <v>4996</v>
      </c>
      <c r="HH157" s="53">
        <v>0</v>
      </c>
      <c r="HI157" s="53">
        <v>36184</v>
      </c>
      <c r="HJ157" s="53">
        <v>1113539</v>
      </c>
      <c r="HK157" s="53">
        <v>0</v>
      </c>
      <c r="HL157" s="53">
        <v>0</v>
      </c>
      <c r="HM157" s="53">
        <v>0</v>
      </c>
      <c r="HN157" s="53">
        <v>0</v>
      </c>
      <c r="HO157" s="53">
        <v>0</v>
      </c>
      <c r="HP157" s="53">
        <v>0</v>
      </c>
      <c r="HQ157" s="53">
        <v>4996</v>
      </c>
      <c r="HR157" s="53">
        <v>0</v>
      </c>
      <c r="HS157" s="53">
        <v>0</v>
      </c>
      <c r="HT157" s="53">
        <v>4996</v>
      </c>
      <c r="HU157" s="53">
        <v>0</v>
      </c>
      <c r="HV157" s="53">
        <v>0</v>
      </c>
      <c r="HW157" s="53">
        <v>0</v>
      </c>
      <c r="HX157" s="53">
        <v>0</v>
      </c>
      <c r="HY157" s="53">
        <v>0</v>
      </c>
      <c r="HZ157" s="53">
        <v>0</v>
      </c>
      <c r="IA157" s="53">
        <v>0</v>
      </c>
      <c r="IB157" s="53">
        <v>0</v>
      </c>
      <c r="IC157" s="53">
        <v>0</v>
      </c>
      <c r="ID157" s="53">
        <v>0</v>
      </c>
      <c r="IE157" s="53">
        <v>0</v>
      </c>
      <c r="IF157" s="53">
        <v>0</v>
      </c>
      <c r="IG157" s="53">
        <v>0</v>
      </c>
      <c r="IH157" s="53">
        <v>0</v>
      </c>
      <c r="II157" s="53">
        <v>0</v>
      </c>
      <c r="IJ157" s="53">
        <v>0</v>
      </c>
      <c r="IK157" s="53">
        <v>0</v>
      </c>
      <c r="IL157" s="53">
        <v>0</v>
      </c>
      <c r="IM157" s="53">
        <v>0</v>
      </c>
      <c r="IN157" s="53">
        <v>0</v>
      </c>
      <c r="IO157" s="53">
        <v>0</v>
      </c>
      <c r="IP157" s="53">
        <v>0</v>
      </c>
      <c r="IQ157" s="53">
        <v>0</v>
      </c>
      <c r="IR157" s="53">
        <v>0</v>
      </c>
      <c r="IS157" s="53">
        <v>0</v>
      </c>
      <c r="IT157" s="53">
        <v>0</v>
      </c>
      <c r="IU157" s="53">
        <v>0</v>
      </c>
      <c r="IV157" s="53">
        <v>0</v>
      </c>
      <c r="IW157" s="53">
        <v>0</v>
      </c>
      <c r="IX157" s="53">
        <v>0</v>
      </c>
      <c r="IY157" s="53">
        <v>0</v>
      </c>
      <c r="IZ157" s="53">
        <v>0</v>
      </c>
      <c r="JA157" s="53">
        <v>0</v>
      </c>
      <c r="JB157" s="53">
        <v>0</v>
      </c>
      <c r="JC157" s="53">
        <v>0</v>
      </c>
      <c r="JD157" s="53">
        <v>0</v>
      </c>
      <c r="JE157" s="53">
        <v>0</v>
      </c>
      <c r="JF157" s="53">
        <v>0</v>
      </c>
      <c r="JG157" s="53">
        <v>0</v>
      </c>
      <c r="JH157" s="53">
        <v>0</v>
      </c>
      <c r="JI157" s="53">
        <v>0</v>
      </c>
      <c r="JJ157" s="53">
        <v>0</v>
      </c>
      <c r="JK157" s="53">
        <v>0</v>
      </c>
      <c r="JL157" s="53">
        <v>0</v>
      </c>
      <c r="JM157" s="53">
        <v>0</v>
      </c>
      <c r="JN157" s="53">
        <v>0</v>
      </c>
      <c r="JO157" s="53">
        <v>372500</v>
      </c>
      <c r="JP157" s="53">
        <v>0</v>
      </c>
      <c r="JQ157" s="53">
        <v>0</v>
      </c>
      <c r="JR157" s="53">
        <v>-331995</v>
      </c>
      <c r="JS157" s="53">
        <v>0</v>
      </c>
      <c r="JT157" s="53">
        <v>40505</v>
      </c>
      <c r="JU157" s="53">
        <v>1094678</v>
      </c>
      <c r="JV157" s="53">
        <v>0</v>
      </c>
      <c r="JW157" s="53">
        <v>0</v>
      </c>
      <c r="JX157" s="53">
        <v>0</v>
      </c>
      <c r="JY157" s="53">
        <v>0</v>
      </c>
      <c r="JZ157" s="53">
        <v>1310386</v>
      </c>
      <c r="KA157" s="53">
        <v>0</v>
      </c>
      <c r="KB157" s="53">
        <v>0</v>
      </c>
      <c r="KC157" s="53">
        <v>-1447452</v>
      </c>
      <c r="KD157" s="53">
        <v>0</v>
      </c>
      <c r="KE157" s="53">
        <v>-137066</v>
      </c>
      <c r="KF157" s="53">
        <v>976473</v>
      </c>
      <c r="KG157" s="53">
        <v>0</v>
      </c>
      <c r="KH157" s="53">
        <v>0</v>
      </c>
      <c r="KI157" s="53">
        <v>0</v>
      </c>
      <c r="KJ157" s="53">
        <v>0</v>
      </c>
      <c r="KK157" s="53">
        <v>0</v>
      </c>
      <c r="KL157" s="53">
        <v>0</v>
      </c>
      <c r="KM157" s="53">
        <v>0</v>
      </c>
      <c r="KN157" s="53">
        <v>0</v>
      </c>
      <c r="KO157" s="53">
        <v>0</v>
      </c>
      <c r="KP157" s="53">
        <v>0</v>
      </c>
      <c r="KQ157" s="53">
        <v>4996</v>
      </c>
      <c r="KR157" s="53">
        <v>0</v>
      </c>
      <c r="KS157" s="53">
        <v>0</v>
      </c>
      <c r="KT157" s="53">
        <v>0</v>
      </c>
      <c r="KU157" s="53">
        <v>0</v>
      </c>
      <c r="KV157" s="53">
        <v>0</v>
      </c>
      <c r="KW157" s="53">
        <v>0</v>
      </c>
      <c r="KX157" s="53">
        <v>0</v>
      </c>
      <c r="KY157" s="53">
        <v>0</v>
      </c>
      <c r="KZ157" s="53">
        <v>0</v>
      </c>
      <c r="LA157" s="53">
        <v>0</v>
      </c>
      <c r="LB157" s="53">
        <v>0</v>
      </c>
      <c r="LC157" s="53">
        <v>0</v>
      </c>
      <c r="LD157" s="53">
        <v>0</v>
      </c>
      <c r="LE157" s="53">
        <v>0</v>
      </c>
      <c r="LF157" s="53">
        <v>0</v>
      </c>
      <c r="LG157" s="53">
        <v>-12870</v>
      </c>
      <c r="LH157" s="53">
        <v>0</v>
      </c>
      <c r="LI157" s="53">
        <v>0</v>
      </c>
      <c r="LJ157" s="53">
        <v>91569</v>
      </c>
      <c r="LK157" s="53">
        <v>-1348</v>
      </c>
      <c r="LL157" s="53">
        <v>-14218</v>
      </c>
      <c r="LM157" s="53">
        <v>0</v>
      </c>
      <c r="LN157" s="53">
        <v>0</v>
      </c>
      <c r="LO157" s="53">
        <v>0</v>
      </c>
      <c r="LP157" s="53">
        <v>0</v>
      </c>
      <c r="LQ157" s="53">
        <v>0</v>
      </c>
      <c r="LR157" s="53">
        <v>0</v>
      </c>
      <c r="LS157" s="53">
        <v>0</v>
      </c>
      <c r="LT157" s="53">
        <v>0</v>
      </c>
      <c r="LU157" s="53">
        <v>0</v>
      </c>
      <c r="LV157" s="53">
        <v>0</v>
      </c>
      <c r="LW157" s="53">
        <v>0</v>
      </c>
      <c r="LX157" s="53">
        <v>0</v>
      </c>
      <c r="LY157" s="53">
        <v>0</v>
      </c>
      <c r="LZ157" s="53">
        <v>0</v>
      </c>
      <c r="MA157" s="53">
        <v>0</v>
      </c>
      <c r="MB157" s="53">
        <v>0</v>
      </c>
      <c r="MC157" s="53">
        <v>0</v>
      </c>
      <c r="MD157" s="53">
        <v>0</v>
      </c>
      <c r="ME157" s="53">
        <v>0</v>
      </c>
      <c r="MF157" s="53">
        <v>0</v>
      </c>
      <c r="MG157" s="53">
        <v>0</v>
      </c>
      <c r="MH157" s="53">
        <v>0</v>
      </c>
      <c r="MI157" s="53">
        <v>0</v>
      </c>
      <c r="MJ157" s="53">
        <v>0</v>
      </c>
      <c r="MK157" s="53">
        <v>0</v>
      </c>
      <c r="ML157" s="53">
        <v>92306</v>
      </c>
      <c r="MM157" s="53">
        <v>0</v>
      </c>
      <c r="MN157" s="53">
        <v>0</v>
      </c>
      <c r="MO157" s="53">
        <v>13481</v>
      </c>
      <c r="MP157" s="53">
        <v>105787</v>
      </c>
      <c r="MQ157" s="53">
        <v>0</v>
      </c>
      <c r="MR157" s="53">
        <v>0</v>
      </c>
      <c r="MS157" s="53">
        <v>0</v>
      </c>
      <c r="MT157" s="53">
        <v>0</v>
      </c>
      <c r="MU157" s="53">
        <v>0</v>
      </c>
      <c r="MV157" s="53">
        <v>0</v>
      </c>
      <c r="MW157" s="53">
        <v>0</v>
      </c>
      <c r="MX157" s="53">
        <v>0</v>
      </c>
      <c r="MY157" s="53">
        <v>0</v>
      </c>
      <c r="MZ157" s="53">
        <v>0</v>
      </c>
      <c r="NA157" s="53">
        <v>0</v>
      </c>
      <c r="NB157" s="53">
        <v>0</v>
      </c>
      <c r="NC157" s="53">
        <v>0</v>
      </c>
      <c r="ND157" s="53">
        <v>0</v>
      </c>
      <c r="NE157" s="53">
        <v>0</v>
      </c>
      <c r="NF157" s="53">
        <v>0</v>
      </c>
      <c r="NG157" s="53">
        <v>0</v>
      </c>
      <c r="NH157" s="53">
        <v>0</v>
      </c>
      <c r="NI157" s="53">
        <v>0</v>
      </c>
    </row>
    <row r="158" spans="1:373">
      <c r="A158" s="53" t="s">
        <v>3</v>
      </c>
      <c r="B158" s="53" t="s">
        <v>1377</v>
      </c>
      <c r="C158" s="53">
        <v>4115511</v>
      </c>
      <c r="D158" s="53">
        <v>41112</v>
      </c>
      <c r="E158" s="53">
        <v>18</v>
      </c>
      <c r="F158" s="53">
        <v>2305589</v>
      </c>
      <c r="G158" s="53">
        <v>66029</v>
      </c>
      <c r="H158" s="53">
        <v>0</v>
      </c>
      <c r="I158" s="53">
        <v>54521355</v>
      </c>
      <c r="J158" s="53">
        <v>0</v>
      </c>
      <c r="K158" s="53">
        <v>2852473</v>
      </c>
      <c r="L158" s="53">
        <v>13889</v>
      </c>
      <c r="M158" s="53">
        <v>0</v>
      </c>
      <c r="N158" s="53">
        <v>0</v>
      </c>
      <c r="O158" s="53">
        <v>59759335</v>
      </c>
      <c r="P158" s="53">
        <v>-45475</v>
      </c>
      <c r="Q158" s="53">
        <v>0</v>
      </c>
      <c r="R158" s="53">
        <v>-12803550</v>
      </c>
      <c r="S158" s="53">
        <v>0</v>
      </c>
      <c r="T158" s="53">
        <v>-1324832</v>
      </c>
      <c r="U158" s="53">
        <v>-13889</v>
      </c>
      <c r="V158" s="53">
        <v>0</v>
      </c>
      <c r="W158" s="53">
        <v>0</v>
      </c>
      <c r="X158" s="53">
        <v>-14187746</v>
      </c>
      <c r="Y158" s="53">
        <v>45571589</v>
      </c>
      <c r="Z158" s="53">
        <v>-58326</v>
      </c>
      <c r="AA158" s="53">
        <v>2959241</v>
      </c>
      <c r="AB158" s="53">
        <v>1101318</v>
      </c>
      <c r="AC158" s="53">
        <v>11168</v>
      </c>
      <c r="AD158" s="53">
        <v>-175000</v>
      </c>
      <c r="AE158" s="53">
        <v>0</v>
      </c>
      <c r="AF158" s="53">
        <v>50054</v>
      </c>
      <c r="AG158" s="53">
        <v>4122084</v>
      </c>
      <c r="AH158" s="53">
        <v>0</v>
      </c>
      <c r="AI158" s="53">
        <v>0</v>
      </c>
      <c r="AJ158" s="53">
        <v>5577690</v>
      </c>
      <c r="AK158" s="53">
        <v>2305589</v>
      </c>
      <c r="AL158" s="53">
        <v>66029</v>
      </c>
      <c r="AM158" s="53">
        <v>0</v>
      </c>
      <c r="AN158" s="53">
        <v>55045108</v>
      </c>
      <c r="AO158" s="53">
        <v>0</v>
      </c>
      <c r="AP158" s="53">
        <v>2948915</v>
      </c>
      <c r="AQ158" s="53">
        <v>19467</v>
      </c>
      <c r="AR158" s="53">
        <v>0</v>
      </c>
      <c r="AS158" s="53">
        <v>0</v>
      </c>
      <c r="AT158" s="53">
        <v>60385108</v>
      </c>
      <c r="AU158" s="53">
        <v>114645</v>
      </c>
      <c r="AV158" s="53">
        <v>0</v>
      </c>
      <c r="AW158" s="53">
        <v>-51762</v>
      </c>
      <c r="AX158" s="53">
        <v>0</v>
      </c>
      <c r="AY158" s="53">
        <v>-14423082</v>
      </c>
      <c r="AZ158" s="53">
        <v>0</v>
      </c>
      <c r="BA158" s="53">
        <v>-1586411</v>
      </c>
      <c r="BB158" s="53">
        <v>-14287</v>
      </c>
      <c r="BC158" s="53">
        <v>0</v>
      </c>
      <c r="BD158" s="53">
        <v>0</v>
      </c>
      <c r="BE158" s="53">
        <v>-16075542</v>
      </c>
      <c r="BF158" s="53">
        <v>0</v>
      </c>
      <c r="BG158" s="53">
        <v>0</v>
      </c>
      <c r="BH158" s="53">
        <v>0</v>
      </c>
      <c r="BI158" s="53">
        <v>0</v>
      </c>
      <c r="BJ158" s="53">
        <v>0</v>
      </c>
      <c r="BK158" s="53">
        <v>0</v>
      </c>
      <c r="BL158" s="53">
        <v>0</v>
      </c>
      <c r="BM158" s="53">
        <v>355112</v>
      </c>
      <c r="BN158" s="53">
        <v>0</v>
      </c>
      <c r="BO158" s="53">
        <v>336470</v>
      </c>
      <c r="BP158" s="53">
        <v>660000</v>
      </c>
      <c r="BQ158" s="53">
        <v>332</v>
      </c>
      <c r="BR158" s="53">
        <v>0</v>
      </c>
      <c r="BS158" s="53">
        <v>0</v>
      </c>
      <c r="BT158" s="53">
        <v>14850527</v>
      </c>
      <c r="BU158" s="53">
        <v>0</v>
      </c>
      <c r="BV158" s="53">
        <v>52729267</v>
      </c>
      <c r="BW158" s="53">
        <v>0</v>
      </c>
      <c r="BX158" s="53">
        <v>0</v>
      </c>
      <c r="BY158" s="53">
        <v>0</v>
      </c>
      <c r="BZ158" s="53">
        <v>0</v>
      </c>
      <c r="CA158" s="53">
        <v>0</v>
      </c>
      <c r="CB158" s="53">
        <v>-10936709</v>
      </c>
      <c r="CC158" s="53">
        <v>0</v>
      </c>
      <c r="CD158" s="53">
        <v>0</v>
      </c>
      <c r="CE158" s="53">
        <v>0</v>
      </c>
      <c r="CF158" s="53">
        <v>0</v>
      </c>
      <c r="CG158" s="53">
        <v>17441</v>
      </c>
      <c r="CH158" s="53">
        <v>0</v>
      </c>
      <c r="CI158" s="53">
        <v>44309566</v>
      </c>
      <c r="CJ158" s="53">
        <v>0</v>
      </c>
      <c r="CK158" s="53">
        <v>13588229</v>
      </c>
      <c r="CL158" s="53">
        <v>44424211</v>
      </c>
      <c r="CM158" s="53">
        <v>0</v>
      </c>
      <c r="CN158" s="53">
        <v>58012440</v>
      </c>
      <c r="CO158" s="53">
        <v>16202441</v>
      </c>
      <c r="CP158" s="53">
        <v>52729267</v>
      </c>
      <c r="CQ158" s="53">
        <v>0</v>
      </c>
      <c r="CR158" s="53">
        <v>0</v>
      </c>
      <c r="CS158" s="53">
        <v>-10919268</v>
      </c>
      <c r="CT158" s="53">
        <v>58012440</v>
      </c>
      <c r="CU158" s="53">
        <v>114645</v>
      </c>
      <c r="CV158" s="53">
        <v>0</v>
      </c>
      <c r="CW158" s="53">
        <v>0</v>
      </c>
      <c r="CX158" s="53">
        <v>44424211</v>
      </c>
      <c r="CY158" s="53">
        <v>155447</v>
      </c>
      <c r="CZ158" s="53">
        <v>0</v>
      </c>
      <c r="DA158" s="53">
        <v>0</v>
      </c>
      <c r="DB158" s="53">
        <v>45727036</v>
      </c>
      <c r="DC158" s="53">
        <v>-20892</v>
      </c>
      <c r="DD158" s="53">
        <v>3506798</v>
      </c>
      <c r="DE158" s="53">
        <v>2478713</v>
      </c>
      <c r="DF158" s="53">
        <v>414554</v>
      </c>
      <c r="DG158" s="53">
        <v>-71000</v>
      </c>
      <c r="DH158" s="53">
        <v>15243</v>
      </c>
      <c r="DI158" s="53">
        <v>40936</v>
      </c>
      <c r="DJ158" s="53">
        <v>1095098</v>
      </c>
      <c r="DK158" s="53">
        <v>0</v>
      </c>
      <c r="DL158" s="53">
        <v>0</v>
      </c>
      <c r="DM158" s="53">
        <v>0</v>
      </c>
      <c r="DN158" s="53">
        <v>5823906</v>
      </c>
      <c r="DO158" s="53">
        <v>13283356</v>
      </c>
      <c r="DP158" s="53">
        <v>-58326</v>
      </c>
      <c r="DQ158" s="53">
        <v>2959241</v>
      </c>
      <c r="DR158" s="53">
        <v>1101318</v>
      </c>
      <c r="DS158" s="53">
        <v>11168</v>
      </c>
      <c r="DT158" s="53">
        <v>-175000</v>
      </c>
      <c r="DU158" s="53">
        <v>0</v>
      </c>
      <c r="DV158" s="53">
        <v>50054</v>
      </c>
      <c r="DW158" s="53">
        <v>4122084</v>
      </c>
      <c r="DX158" s="53">
        <v>0</v>
      </c>
      <c r="DY158" s="53">
        <v>0</v>
      </c>
      <c r="DZ158" s="53">
        <v>0</v>
      </c>
      <c r="EA158" s="53">
        <v>5577690</v>
      </c>
      <c r="EB158" s="53">
        <v>13588229</v>
      </c>
      <c r="EC158" s="53">
        <v>0</v>
      </c>
      <c r="ED158" s="53">
        <v>0</v>
      </c>
      <c r="EE158" s="53">
        <v>0</v>
      </c>
      <c r="EF158" s="53">
        <v>0</v>
      </c>
      <c r="EG158" s="53">
        <v>0</v>
      </c>
      <c r="EH158" s="53">
        <v>0</v>
      </c>
      <c r="EI158" s="53">
        <v>0</v>
      </c>
      <c r="EJ158" s="53">
        <v>0</v>
      </c>
      <c r="EK158" s="53">
        <v>0</v>
      </c>
      <c r="EL158" s="53">
        <v>0</v>
      </c>
      <c r="EM158" s="53">
        <v>0</v>
      </c>
      <c r="EN158" s="53">
        <v>0</v>
      </c>
      <c r="EO158" s="53">
        <v>0</v>
      </c>
      <c r="EP158" s="53">
        <v>0</v>
      </c>
      <c r="EQ158" s="53">
        <v>0</v>
      </c>
      <c r="ER158" s="53">
        <v>0</v>
      </c>
      <c r="ES158" s="53">
        <v>0</v>
      </c>
      <c r="ET158" s="53">
        <v>0</v>
      </c>
      <c r="EU158" s="53">
        <v>0</v>
      </c>
      <c r="EV158" s="53">
        <v>0</v>
      </c>
      <c r="EW158" s="53">
        <v>0</v>
      </c>
      <c r="EX158" s="53">
        <v>0</v>
      </c>
      <c r="EY158" s="53">
        <v>0</v>
      </c>
      <c r="EZ158" s="53">
        <v>0</v>
      </c>
      <c r="FA158" s="53">
        <v>0</v>
      </c>
      <c r="FB158" s="53">
        <v>0</v>
      </c>
      <c r="FC158" s="53">
        <v>0</v>
      </c>
      <c r="FD158" s="53">
        <v>0</v>
      </c>
      <c r="FE158" s="53">
        <v>0</v>
      </c>
      <c r="FF158" s="53">
        <v>0</v>
      </c>
      <c r="FG158" s="53">
        <v>0</v>
      </c>
      <c r="FH158" s="53">
        <v>0</v>
      </c>
      <c r="FI158" s="53">
        <v>0</v>
      </c>
      <c r="FJ158" s="53">
        <v>0</v>
      </c>
      <c r="FK158" s="53">
        <v>0</v>
      </c>
      <c r="FL158" s="53">
        <v>0</v>
      </c>
      <c r="FM158" s="53">
        <v>0</v>
      </c>
      <c r="FN158" s="53">
        <v>0</v>
      </c>
      <c r="FO158" s="53">
        <v>0</v>
      </c>
      <c r="FP158" s="53">
        <v>0</v>
      </c>
      <c r="FQ158" s="53">
        <v>0</v>
      </c>
      <c r="FR158" s="53">
        <v>59010392</v>
      </c>
      <c r="FS158" s="53">
        <v>0</v>
      </c>
      <c r="FT158" s="53">
        <v>0</v>
      </c>
      <c r="FU158" s="53">
        <v>0</v>
      </c>
      <c r="FV158" s="53">
        <v>0</v>
      </c>
      <c r="FW158" s="53">
        <v>0</v>
      </c>
      <c r="FX158" s="53">
        <v>0</v>
      </c>
      <c r="FY158" s="53">
        <v>0</v>
      </c>
      <c r="FZ158" s="53">
        <v>58012440</v>
      </c>
      <c r="GA158" s="53">
        <v>0</v>
      </c>
      <c r="GB158" s="53">
        <v>0</v>
      </c>
      <c r="GC158" s="53">
        <v>0</v>
      </c>
      <c r="GD158" s="53">
        <v>0</v>
      </c>
      <c r="GE158" s="53">
        <v>0</v>
      </c>
      <c r="GF158" s="53">
        <v>0</v>
      </c>
      <c r="GG158" s="53">
        <v>0</v>
      </c>
      <c r="GH158" s="53">
        <v>0</v>
      </c>
      <c r="GI158" s="53">
        <v>0</v>
      </c>
      <c r="GJ158" s="53">
        <v>0</v>
      </c>
      <c r="GK158" s="53">
        <v>0</v>
      </c>
      <c r="GL158" s="53">
        <v>0</v>
      </c>
      <c r="GM158" s="53">
        <v>0</v>
      </c>
      <c r="GN158" s="53">
        <v>0</v>
      </c>
      <c r="GO158" s="53">
        <v>0</v>
      </c>
      <c r="GP158" s="53">
        <v>0</v>
      </c>
      <c r="GQ158" s="53">
        <v>566426</v>
      </c>
      <c r="GR158" s="53">
        <v>0</v>
      </c>
      <c r="GS158" s="53">
        <v>325278</v>
      </c>
      <c r="GT158" s="53">
        <v>635000</v>
      </c>
      <c r="GU158" s="53">
        <v>332</v>
      </c>
      <c r="GV158" s="53">
        <v>0</v>
      </c>
      <c r="GW158" s="53">
        <v>0</v>
      </c>
      <c r="GX158" s="53">
        <v>0</v>
      </c>
      <c r="GY158" s="53">
        <v>14114127</v>
      </c>
      <c r="GZ158" s="53">
        <v>15641163</v>
      </c>
      <c r="HA158" s="53">
        <v>355112</v>
      </c>
      <c r="HB158" s="53">
        <v>0</v>
      </c>
      <c r="HC158" s="53">
        <v>336470</v>
      </c>
      <c r="HD158" s="53">
        <v>660000</v>
      </c>
      <c r="HE158" s="53">
        <v>332</v>
      </c>
      <c r="HF158" s="53">
        <v>0</v>
      </c>
      <c r="HG158" s="53">
        <v>0</v>
      </c>
      <c r="HH158" s="53">
        <v>0</v>
      </c>
      <c r="HI158" s="53">
        <v>14850527</v>
      </c>
      <c r="HJ158" s="53">
        <v>16202441</v>
      </c>
      <c r="HK158" s="53">
        <v>0</v>
      </c>
      <c r="HL158" s="53">
        <v>0</v>
      </c>
      <c r="HM158" s="53">
        <v>0</v>
      </c>
      <c r="HN158" s="53">
        <v>0</v>
      </c>
      <c r="HO158" s="53">
        <v>0</v>
      </c>
      <c r="HP158" s="53">
        <v>0</v>
      </c>
      <c r="HQ158" s="53">
        <v>0</v>
      </c>
      <c r="HR158" s="53">
        <v>0</v>
      </c>
      <c r="HS158" s="53">
        <v>0</v>
      </c>
      <c r="HT158" s="53">
        <v>0</v>
      </c>
      <c r="HU158" s="53">
        <v>0</v>
      </c>
      <c r="HV158" s="53">
        <v>0</v>
      </c>
      <c r="HW158" s="53">
        <v>0</v>
      </c>
      <c r="HX158" s="53">
        <v>0</v>
      </c>
      <c r="HY158" s="53">
        <v>0</v>
      </c>
      <c r="HZ158" s="53">
        <v>0</v>
      </c>
      <c r="IA158" s="53">
        <v>0</v>
      </c>
      <c r="IB158" s="53">
        <v>0</v>
      </c>
      <c r="IC158" s="53">
        <v>0</v>
      </c>
      <c r="ID158" s="53">
        <v>0</v>
      </c>
      <c r="IE158" s="53">
        <v>0</v>
      </c>
      <c r="IF158" s="53">
        <v>53511079</v>
      </c>
      <c r="IG158" s="53">
        <v>0</v>
      </c>
      <c r="IH158" s="53">
        <v>0</v>
      </c>
      <c r="II158" s="53">
        <v>0</v>
      </c>
      <c r="IJ158" s="53">
        <v>0</v>
      </c>
      <c r="IK158" s="53">
        <v>0</v>
      </c>
      <c r="IL158" s="53">
        <v>53511079</v>
      </c>
      <c r="IM158" s="53">
        <v>0</v>
      </c>
      <c r="IN158" s="53">
        <v>52729267</v>
      </c>
      <c r="IO158" s="53">
        <v>0</v>
      </c>
      <c r="IP158" s="53">
        <v>0</v>
      </c>
      <c r="IQ158" s="53">
        <v>0</v>
      </c>
      <c r="IR158" s="53">
        <v>0</v>
      </c>
      <c r="IS158" s="53">
        <v>0</v>
      </c>
      <c r="IT158" s="53">
        <v>52729267</v>
      </c>
      <c r="IU158" s="53">
        <v>0</v>
      </c>
      <c r="IV158" s="53">
        <v>0</v>
      </c>
      <c r="IW158" s="53">
        <v>0</v>
      </c>
      <c r="IX158" s="53">
        <v>0</v>
      </c>
      <c r="IY158" s="53">
        <v>0</v>
      </c>
      <c r="IZ158" s="53">
        <v>0</v>
      </c>
      <c r="JA158" s="53">
        <v>0</v>
      </c>
      <c r="JB158" s="53">
        <v>0</v>
      </c>
      <c r="JC158" s="53">
        <v>0</v>
      </c>
      <c r="JD158" s="53">
        <v>0</v>
      </c>
      <c r="JE158" s="53">
        <v>0</v>
      </c>
      <c r="JF158" s="53">
        <v>0</v>
      </c>
      <c r="JG158" s="53">
        <v>0</v>
      </c>
      <c r="JH158" s="53">
        <v>0</v>
      </c>
      <c r="JI158" s="53">
        <v>0</v>
      </c>
      <c r="JJ158" s="53">
        <v>0</v>
      </c>
      <c r="JK158" s="53">
        <v>0</v>
      </c>
      <c r="JL158" s="53">
        <v>0</v>
      </c>
      <c r="JM158" s="53">
        <v>0</v>
      </c>
      <c r="JN158" s="53">
        <v>0</v>
      </c>
      <c r="JO158" s="53">
        <v>0</v>
      </c>
      <c r="JP158" s="53">
        <v>0</v>
      </c>
      <c r="JQ158" s="53">
        <v>-10184220</v>
      </c>
      <c r="JR158" s="53">
        <v>42370</v>
      </c>
      <c r="JS158" s="53">
        <v>0</v>
      </c>
      <c r="JT158" s="53">
        <v>-10141850</v>
      </c>
      <c r="JU158" s="53">
        <v>59010392</v>
      </c>
      <c r="JV158" s="53">
        <v>0</v>
      </c>
      <c r="JW158" s="53">
        <v>0</v>
      </c>
      <c r="JX158" s="53">
        <v>0</v>
      </c>
      <c r="JY158" s="53">
        <v>0</v>
      </c>
      <c r="JZ158" s="53">
        <v>0</v>
      </c>
      <c r="KA158" s="53">
        <v>0</v>
      </c>
      <c r="KB158" s="53">
        <v>-10936709</v>
      </c>
      <c r="KC158" s="53">
        <v>17441</v>
      </c>
      <c r="KD158" s="53">
        <v>0</v>
      </c>
      <c r="KE158" s="53">
        <v>-10919268</v>
      </c>
      <c r="KF158" s="53">
        <v>58012440</v>
      </c>
      <c r="KG158" s="53">
        <v>0</v>
      </c>
      <c r="KH158" s="53">
        <v>0</v>
      </c>
      <c r="KI158" s="53">
        <v>0</v>
      </c>
      <c r="KJ158" s="53">
        <v>0</v>
      </c>
      <c r="KK158" s="53">
        <v>0</v>
      </c>
      <c r="KL158" s="53">
        <v>0</v>
      </c>
      <c r="KM158" s="53">
        <v>0</v>
      </c>
      <c r="KN158" s="53">
        <v>0</v>
      </c>
      <c r="KO158" s="53">
        <v>0</v>
      </c>
      <c r="KP158" s="53">
        <v>0</v>
      </c>
      <c r="KQ158" s="53">
        <v>0</v>
      </c>
      <c r="KR158" s="53">
        <v>0</v>
      </c>
      <c r="KS158" s="53">
        <v>0</v>
      </c>
      <c r="KT158" s="53">
        <v>0</v>
      </c>
      <c r="KU158" s="53">
        <v>0</v>
      </c>
      <c r="KV158" s="53">
        <v>0</v>
      </c>
      <c r="KW158" s="53">
        <v>0</v>
      </c>
      <c r="KX158" s="53">
        <v>0</v>
      </c>
      <c r="KY158" s="53">
        <v>0</v>
      </c>
      <c r="KZ158" s="53">
        <v>0</v>
      </c>
      <c r="LA158" s="53">
        <v>0</v>
      </c>
      <c r="LB158" s="53">
        <v>0</v>
      </c>
      <c r="LC158" s="53">
        <v>-51762</v>
      </c>
      <c r="LD158" s="53">
        <v>0</v>
      </c>
      <c r="LE158" s="53">
        <v>-14423082</v>
      </c>
      <c r="LF158" s="53">
        <v>0</v>
      </c>
      <c r="LG158" s="53">
        <v>-1586411</v>
      </c>
      <c r="LH158" s="53">
        <v>-14287</v>
      </c>
      <c r="LI158" s="53">
        <v>0</v>
      </c>
      <c r="LJ158" s="53">
        <v>44309566</v>
      </c>
      <c r="LK158" s="53">
        <v>0</v>
      </c>
      <c r="LL158" s="53">
        <v>-16075542</v>
      </c>
      <c r="LM158" s="53">
        <v>0</v>
      </c>
      <c r="LN158" s="53">
        <v>0</v>
      </c>
      <c r="LO158" s="53">
        <v>0</v>
      </c>
      <c r="LP158" s="53">
        <v>0</v>
      </c>
      <c r="LQ158" s="53">
        <v>0</v>
      </c>
      <c r="LR158" s="53">
        <v>0</v>
      </c>
      <c r="LS158" s="53">
        <v>0</v>
      </c>
      <c r="LT158" s="53">
        <v>0</v>
      </c>
      <c r="LU158" s="53">
        <v>0</v>
      </c>
      <c r="LV158" s="53">
        <v>0</v>
      </c>
      <c r="LW158" s="53">
        <v>0</v>
      </c>
      <c r="LX158" s="53">
        <v>0</v>
      </c>
      <c r="LY158" s="53">
        <v>0</v>
      </c>
      <c r="LZ158" s="53">
        <v>0</v>
      </c>
      <c r="MA158" s="53">
        <v>0</v>
      </c>
      <c r="MB158" s="53">
        <v>0</v>
      </c>
      <c r="MC158" s="53">
        <v>0</v>
      </c>
      <c r="MD158" s="53">
        <v>0</v>
      </c>
      <c r="ME158" s="53">
        <v>0</v>
      </c>
      <c r="MF158" s="53">
        <v>0</v>
      </c>
      <c r="MG158" s="53">
        <v>2305589</v>
      </c>
      <c r="MH158" s="53">
        <v>66029</v>
      </c>
      <c r="MI158" s="53">
        <v>0</v>
      </c>
      <c r="MJ158" s="53">
        <v>55045108</v>
      </c>
      <c r="MK158" s="53">
        <v>0</v>
      </c>
      <c r="ML158" s="53">
        <v>2948915</v>
      </c>
      <c r="MM158" s="53">
        <v>19467</v>
      </c>
      <c r="MN158" s="53">
        <v>0</v>
      </c>
      <c r="MO158" s="53">
        <v>0</v>
      </c>
      <c r="MP158" s="53">
        <v>60385108</v>
      </c>
      <c r="MQ158" s="53">
        <v>0</v>
      </c>
      <c r="MR158" s="53">
        <v>0</v>
      </c>
      <c r="MS158" s="53">
        <v>0</v>
      </c>
      <c r="MT158" s="53">
        <v>0</v>
      </c>
      <c r="MU158" s="53">
        <v>0</v>
      </c>
      <c r="MV158" s="53">
        <v>0</v>
      </c>
      <c r="MW158" s="53">
        <v>0</v>
      </c>
      <c r="MX158" s="53">
        <v>0</v>
      </c>
      <c r="MY158" s="53">
        <v>0</v>
      </c>
      <c r="MZ158" s="53">
        <v>0</v>
      </c>
      <c r="NA158" s="53">
        <v>0</v>
      </c>
      <c r="NB158" s="53">
        <v>0</v>
      </c>
      <c r="NC158" s="53">
        <v>0</v>
      </c>
      <c r="ND158" s="53">
        <v>0</v>
      </c>
      <c r="NE158" s="53">
        <v>0</v>
      </c>
      <c r="NF158" s="53">
        <v>0</v>
      </c>
      <c r="NG158" s="53">
        <v>0</v>
      </c>
      <c r="NH158" s="53">
        <v>0</v>
      </c>
      <c r="NI158" s="53">
        <v>0</v>
      </c>
    </row>
    <row r="159" spans="1:373">
      <c r="A159" s="53" t="s">
        <v>3</v>
      </c>
      <c r="B159" s="53" t="s">
        <v>1377</v>
      </c>
      <c r="C159" s="53">
        <v>4115521</v>
      </c>
      <c r="D159" s="53">
        <v>24900</v>
      </c>
      <c r="E159" s="53">
        <v>18</v>
      </c>
      <c r="F159" s="53">
        <v>0</v>
      </c>
      <c r="G159" s="53">
        <v>0</v>
      </c>
      <c r="H159" s="53">
        <v>0</v>
      </c>
      <c r="I159" s="53">
        <v>0</v>
      </c>
      <c r="J159" s="53">
        <v>0</v>
      </c>
      <c r="K159" s="53">
        <v>16863</v>
      </c>
      <c r="L159" s="53">
        <v>0</v>
      </c>
      <c r="M159" s="53">
        <v>0</v>
      </c>
      <c r="N159" s="53">
        <v>0</v>
      </c>
      <c r="O159" s="53">
        <v>16863</v>
      </c>
      <c r="P159" s="53">
        <v>0</v>
      </c>
      <c r="Q159" s="53">
        <v>0</v>
      </c>
      <c r="R159" s="53">
        <v>0</v>
      </c>
      <c r="S159" s="53">
        <v>0</v>
      </c>
      <c r="T159" s="53">
        <v>-1777</v>
      </c>
      <c r="U159" s="53">
        <v>0</v>
      </c>
      <c r="V159" s="53">
        <v>0</v>
      </c>
      <c r="W159" s="53">
        <v>0</v>
      </c>
      <c r="X159" s="53">
        <v>-1777</v>
      </c>
      <c r="Y159" s="53">
        <v>15086</v>
      </c>
      <c r="Z159" s="53">
        <v>1300</v>
      </c>
      <c r="AA159" s="53">
        <v>0</v>
      </c>
      <c r="AB159" s="53">
        <v>432752</v>
      </c>
      <c r="AC159" s="53">
        <v>651</v>
      </c>
      <c r="AD159" s="53">
        <v>-23492</v>
      </c>
      <c r="AE159" s="53">
        <v>0</v>
      </c>
      <c r="AF159" s="53">
        <v>44706</v>
      </c>
      <c r="AG159" s="53">
        <v>0</v>
      </c>
      <c r="AH159" s="53">
        <v>0</v>
      </c>
      <c r="AI159" s="53">
        <v>0</v>
      </c>
      <c r="AJ159" s="53">
        <v>306</v>
      </c>
      <c r="AK159" s="53">
        <v>455765</v>
      </c>
      <c r="AL159" s="53">
        <v>120910</v>
      </c>
      <c r="AM159" s="53">
        <v>704339</v>
      </c>
      <c r="AN159" s="53">
        <v>1215744</v>
      </c>
      <c r="AO159" s="53">
        <v>46486</v>
      </c>
      <c r="AP159" s="53">
        <v>618626</v>
      </c>
      <c r="AQ159" s="53">
        <v>65377</v>
      </c>
      <c r="AR159" s="53">
        <v>0</v>
      </c>
      <c r="AS159" s="53">
        <v>159540</v>
      </c>
      <c r="AT159" s="53">
        <v>3386787</v>
      </c>
      <c r="AU159" s="53">
        <v>0</v>
      </c>
      <c r="AV159" s="53">
        <v>0</v>
      </c>
      <c r="AW159" s="53">
        <v>-70953</v>
      </c>
      <c r="AX159" s="53">
        <v>-652478</v>
      </c>
      <c r="AY159" s="53">
        <v>-453111</v>
      </c>
      <c r="AZ159" s="53">
        <v>-23760</v>
      </c>
      <c r="BA159" s="53">
        <v>-413690</v>
      </c>
      <c r="BB159" s="53">
        <v>-50617</v>
      </c>
      <c r="BC159" s="53">
        <v>0</v>
      </c>
      <c r="BD159" s="53">
        <v>-155749</v>
      </c>
      <c r="BE159" s="53">
        <v>-1820358</v>
      </c>
      <c r="BF159" s="53">
        <v>0</v>
      </c>
      <c r="BG159" s="53">
        <v>0</v>
      </c>
      <c r="BH159" s="53">
        <v>0</v>
      </c>
      <c r="BI159" s="53">
        <v>0</v>
      </c>
      <c r="BJ159" s="53">
        <v>0</v>
      </c>
      <c r="BK159" s="53">
        <v>0</v>
      </c>
      <c r="BL159" s="53">
        <v>0</v>
      </c>
      <c r="BM159" s="53">
        <v>209482</v>
      </c>
      <c r="BN159" s="53">
        <v>33242</v>
      </c>
      <c r="BO159" s="53">
        <v>121256</v>
      </c>
      <c r="BP159" s="53">
        <v>0</v>
      </c>
      <c r="BQ159" s="53">
        <v>0</v>
      </c>
      <c r="BR159" s="53">
        <v>0</v>
      </c>
      <c r="BS159" s="53">
        <v>0</v>
      </c>
      <c r="BT159" s="53">
        <v>68066</v>
      </c>
      <c r="BU159" s="53">
        <v>0</v>
      </c>
      <c r="BV159" s="53">
        <v>0</v>
      </c>
      <c r="BW159" s="53">
        <v>0</v>
      </c>
      <c r="BX159" s="53">
        <v>0</v>
      </c>
      <c r="BY159" s="53">
        <v>0</v>
      </c>
      <c r="BZ159" s="53">
        <v>0</v>
      </c>
      <c r="CA159" s="53">
        <v>0</v>
      </c>
      <c r="CB159" s="53">
        <v>0</v>
      </c>
      <c r="CC159" s="53">
        <v>0</v>
      </c>
      <c r="CD159" s="53">
        <v>0</v>
      </c>
      <c r="CE159" s="53">
        <v>0</v>
      </c>
      <c r="CF159" s="53">
        <v>0</v>
      </c>
      <c r="CG159" s="53">
        <v>1590606</v>
      </c>
      <c r="CH159" s="53">
        <v>0</v>
      </c>
      <c r="CI159" s="53">
        <v>1566429</v>
      </c>
      <c r="CJ159" s="53">
        <v>0</v>
      </c>
      <c r="CK159" s="53">
        <v>456223</v>
      </c>
      <c r="CL159" s="53">
        <v>1566429</v>
      </c>
      <c r="CM159" s="53">
        <v>0</v>
      </c>
      <c r="CN159" s="53">
        <v>2022652</v>
      </c>
      <c r="CO159" s="53">
        <v>432046</v>
      </c>
      <c r="CP159" s="53">
        <v>0</v>
      </c>
      <c r="CQ159" s="53">
        <v>0</v>
      </c>
      <c r="CR159" s="53">
        <v>0</v>
      </c>
      <c r="CS159" s="53">
        <v>1590606</v>
      </c>
      <c r="CT159" s="53">
        <v>2022652</v>
      </c>
      <c r="CU159" s="53">
        <v>0</v>
      </c>
      <c r="CV159" s="53">
        <v>0</v>
      </c>
      <c r="CW159" s="53">
        <v>0</v>
      </c>
      <c r="CX159" s="53">
        <v>38009</v>
      </c>
      <c r="CY159" s="53">
        <v>0</v>
      </c>
      <c r="CZ159" s="53">
        <v>0</v>
      </c>
      <c r="DA159" s="53">
        <v>0</v>
      </c>
      <c r="DB159" s="53">
        <v>15086</v>
      </c>
      <c r="DC159" s="53">
        <v>1300</v>
      </c>
      <c r="DD159" s="53">
        <v>0</v>
      </c>
      <c r="DE159" s="53">
        <v>1053228</v>
      </c>
      <c r="DF159" s="53">
        <v>0</v>
      </c>
      <c r="DG159" s="53">
        <v>-15957</v>
      </c>
      <c r="DH159" s="53">
        <v>0</v>
      </c>
      <c r="DI159" s="53">
        <v>10719</v>
      </c>
      <c r="DJ159" s="53">
        <v>0</v>
      </c>
      <c r="DK159" s="53">
        <v>0</v>
      </c>
      <c r="DL159" s="53">
        <v>0</v>
      </c>
      <c r="DM159" s="53">
        <v>0</v>
      </c>
      <c r="DN159" s="53">
        <v>0</v>
      </c>
      <c r="DO159" s="53">
        <v>1049290</v>
      </c>
      <c r="DP159" s="53">
        <v>1300</v>
      </c>
      <c r="DQ159" s="53">
        <v>0</v>
      </c>
      <c r="DR159" s="53">
        <v>432752</v>
      </c>
      <c r="DS159" s="53">
        <v>651</v>
      </c>
      <c r="DT159" s="53">
        <v>-23492</v>
      </c>
      <c r="DU159" s="53">
        <v>0</v>
      </c>
      <c r="DV159" s="53">
        <v>44706</v>
      </c>
      <c r="DW159" s="53">
        <v>0</v>
      </c>
      <c r="DX159" s="53">
        <v>0</v>
      </c>
      <c r="DY159" s="53">
        <v>0</v>
      </c>
      <c r="DZ159" s="53">
        <v>0</v>
      </c>
      <c r="EA159" s="53">
        <v>306</v>
      </c>
      <c r="EB159" s="53">
        <v>456223</v>
      </c>
      <c r="EC159" s="53">
        <v>0</v>
      </c>
      <c r="ED159" s="53">
        <v>0</v>
      </c>
      <c r="EE159" s="53">
        <v>0</v>
      </c>
      <c r="EF159" s="53">
        <v>0</v>
      </c>
      <c r="EG159" s="53">
        <v>0</v>
      </c>
      <c r="EH159" s="53">
        <v>0</v>
      </c>
      <c r="EI159" s="53">
        <v>0</v>
      </c>
      <c r="EJ159" s="53">
        <v>0</v>
      </c>
      <c r="EK159" s="53">
        <v>0</v>
      </c>
      <c r="EL159" s="53">
        <v>0</v>
      </c>
      <c r="EM159" s="53">
        <v>0</v>
      </c>
      <c r="EN159" s="53">
        <v>0</v>
      </c>
      <c r="EO159" s="53">
        <v>0</v>
      </c>
      <c r="EP159" s="53">
        <v>0</v>
      </c>
      <c r="EQ159" s="53">
        <v>0</v>
      </c>
      <c r="ER159" s="53">
        <v>0</v>
      </c>
      <c r="ES159" s="53">
        <v>0</v>
      </c>
      <c r="ET159" s="53">
        <v>0</v>
      </c>
      <c r="EU159" s="53">
        <v>0</v>
      </c>
      <c r="EV159" s="53">
        <v>0</v>
      </c>
      <c r="EW159" s="53">
        <v>0</v>
      </c>
      <c r="EX159" s="53">
        <v>0</v>
      </c>
      <c r="EY159" s="53">
        <v>0</v>
      </c>
      <c r="EZ159" s="53">
        <v>0</v>
      </c>
      <c r="FA159" s="53">
        <v>0</v>
      </c>
      <c r="FB159" s="53">
        <v>0</v>
      </c>
      <c r="FC159" s="53">
        <v>0</v>
      </c>
      <c r="FD159" s="53">
        <v>0</v>
      </c>
      <c r="FE159" s="53">
        <v>0</v>
      </c>
      <c r="FF159" s="53">
        <v>3335584</v>
      </c>
      <c r="FG159" s="53">
        <v>0</v>
      </c>
      <c r="FH159" s="53">
        <v>0</v>
      </c>
      <c r="FI159" s="53">
        <v>0</v>
      </c>
      <c r="FJ159" s="53">
        <v>1807164</v>
      </c>
      <c r="FK159" s="53">
        <v>0</v>
      </c>
      <c r="FL159" s="53">
        <v>0</v>
      </c>
      <c r="FM159" s="53">
        <v>0</v>
      </c>
      <c r="FN159" s="53">
        <v>0</v>
      </c>
      <c r="FO159" s="53">
        <v>0</v>
      </c>
      <c r="FP159" s="53">
        <v>0</v>
      </c>
      <c r="FQ159" s="53">
        <v>0</v>
      </c>
      <c r="FR159" s="53">
        <v>1064376</v>
      </c>
      <c r="FS159" s="53">
        <v>0</v>
      </c>
      <c r="FT159" s="53">
        <v>0</v>
      </c>
      <c r="FU159" s="53">
        <v>0</v>
      </c>
      <c r="FV159" s="53">
        <v>0</v>
      </c>
      <c r="FW159" s="53">
        <v>0</v>
      </c>
      <c r="FX159" s="53">
        <v>0</v>
      </c>
      <c r="FY159" s="53">
        <v>0</v>
      </c>
      <c r="FZ159" s="53">
        <v>494232</v>
      </c>
      <c r="GA159" s="53">
        <v>0</v>
      </c>
      <c r="GB159" s="53">
        <v>0</v>
      </c>
      <c r="GC159" s="53">
        <v>0</v>
      </c>
      <c r="GD159" s="53">
        <v>0</v>
      </c>
      <c r="GE159" s="53">
        <v>0</v>
      </c>
      <c r="GF159" s="53">
        <v>0</v>
      </c>
      <c r="GG159" s="53">
        <v>0</v>
      </c>
      <c r="GH159" s="53">
        <v>3335584</v>
      </c>
      <c r="GI159" s="53">
        <v>0</v>
      </c>
      <c r="GJ159" s="53">
        <v>0</v>
      </c>
      <c r="GK159" s="53">
        <v>0</v>
      </c>
      <c r="GL159" s="53">
        <v>0</v>
      </c>
      <c r="GM159" s="53">
        <v>0</v>
      </c>
      <c r="GN159" s="53">
        <v>0</v>
      </c>
      <c r="GO159" s="53">
        <v>0</v>
      </c>
      <c r="GP159" s="53">
        <v>1807164</v>
      </c>
      <c r="GQ159" s="53">
        <v>242816</v>
      </c>
      <c r="GR159" s="53">
        <v>0</v>
      </c>
      <c r="GS159" s="53">
        <v>107301</v>
      </c>
      <c r="GT159" s="53">
        <v>0</v>
      </c>
      <c r="GU159" s="53">
        <v>0</v>
      </c>
      <c r="GV159" s="53">
        <v>0</v>
      </c>
      <c r="GW159" s="53">
        <v>0</v>
      </c>
      <c r="GX159" s="53">
        <v>853454</v>
      </c>
      <c r="GY159" s="53">
        <v>-8775</v>
      </c>
      <c r="GZ159" s="53">
        <v>1194796</v>
      </c>
      <c r="HA159" s="53">
        <v>209482</v>
      </c>
      <c r="HB159" s="53">
        <v>33242</v>
      </c>
      <c r="HC159" s="53">
        <v>121256</v>
      </c>
      <c r="HD159" s="53">
        <v>0</v>
      </c>
      <c r="HE159" s="53">
        <v>0</v>
      </c>
      <c r="HF159" s="53">
        <v>0</v>
      </c>
      <c r="HG159" s="53">
        <v>0</v>
      </c>
      <c r="HH159" s="53">
        <v>1269374</v>
      </c>
      <c r="HI159" s="53">
        <v>68066</v>
      </c>
      <c r="HJ159" s="53">
        <v>1701420</v>
      </c>
      <c r="HK159" s="53">
        <v>0</v>
      </c>
      <c r="HL159" s="53">
        <v>0</v>
      </c>
      <c r="HM159" s="53">
        <v>0</v>
      </c>
      <c r="HN159" s="53">
        <v>0</v>
      </c>
      <c r="HO159" s="53">
        <v>0</v>
      </c>
      <c r="HP159" s="53">
        <v>0</v>
      </c>
      <c r="HQ159" s="53">
        <v>0</v>
      </c>
      <c r="HR159" s="53">
        <v>1269374</v>
      </c>
      <c r="HS159" s="53">
        <v>0</v>
      </c>
      <c r="HT159" s="53">
        <v>1269374</v>
      </c>
      <c r="HU159" s="53">
        <v>0</v>
      </c>
      <c r="HV159" s="53">
        <v>0</v>
      </c>
      <c r="HW159" s="53">
        <v>0</v>
      </c>
      <c r="HX159" s="53">
        <v>0</v>
      </c>
      <c r="HY159" s="53">
        <v>0</v>
      </c>
      <c r="HZ159" s="53">
        <v>0</v>
      </c>
      <c r="IA159" s="53">
        <v>0</v>
      </c>
      <c r="IB159" s="53">
        <v>0</v>
      </c>
      <c r="IC159" s="53">
        <v>0</v>
      </c>
      <c r="ID159" s="53">
        <v>0</v>
      </c>
      <c r="IE159" s="53">
        <v>0</v>
      </c>
      <c r="IF159" s="53">
        <v>0</v>
      </c>
      <c r="IG159" s="53">
        <v>0</v>
      </c>
      <c r="IH159" s="53">
        <v>0</v>
      </c>
      <c r="II159" s="53">
        <v>0</v>
      </c>
      <c r="IJ159" s="53">
        <v>0</v>
      </c>
      <c r="IK159" s="53">
        <v>0</v>
      </c>
      <c r="IL159" s="53">
        <v>0</v>
      </c>
      <c r="IM159" s="53">
        <v>0</v>
      </c>
      <c r="IN159" s="53">
        <v>0</v>
      </c>
      <c r="IO159" s="53">
        <v>0</v>
      </c>
      <c r="IP159" s="53">
        <v>0</v>
      </c>
      <c r="IQ159" s="53">
        <v>0</v>
      </c>
      <c r="IR159" s="53">
        <v>0</v>
      </c>
      <c r="IS159" s="53">
        <v>0</v>
      </c>
      <c r="IT159" s="53">
        <v>0</v>
      </c>
      <c r="IU159" s="53">
        <v>0</v>
      </c>
      <c r="IV159" s="53">
        <v>0</v>
      </c>
      <c r="IW159" s="53">
        <v>0</v>
      </c>
      <c r="IX159" s="53">
        <v>0</v>
      </c>
      <c r="IY159" s="53">
        <v>0</v>
      </c>
      <c r="IZ159" s="53">
        <v>0</v>
      </c>
      <c r="JA159" s="53">
        <v>0</v>
      </c>
      <c r="JB159" s="53">
        <v>0</v>
      </c>
      <c r="JC159" s="53">
        <v>0</v>
      </c>
      <c r="JD159" s="53">
        <v>0</v>
      </c>
      <c r="JE159" s="53">
        <v>0</v>
      </c>
      <c r="JF159" s="53">
        <v>0</v>
      </c>
      <c r="JG159" s="53">
        <v>0</v>
      </c>
      <c r="JH159" s="53">
        <v>0</v>
      </c>
      <c r="JI159" s="53">
        <v>0</v>
      </c>
      <c r="JJ159" s="53">
        <v>0</v>
      </c>
      <c r="JK159" s="53">
        <v>0</v>
      </c>
      <c r="JL159" s="53">
        <v>0</v>
      </c>
      <c r="JM159" s="53">
        <v>0</v>
      </c>
      <c r="JN159" s="53">
        <v>0</v>
      </c>
      <c r="JO159" s="53">
        <v>0</v>
      </c>
      <c r="JP159" s="53">
        <v>0</v>
      </c>
      <c r="JQ159" s="53">
        <v>0</v>
      </c>
      <c r="JR159" s="53">
        <v>-130420</v>
      </c>
      <c r="JS159" s="53">
        <v>0</v>
      </c>
      <c r="JT159" s="53">
        <v>-130420</v>
      </c>
      <c r="JU159" s="53">
        <v>1064376</v>
      </c>
      <c r="JV159" s="53">
        <v>0</v>
      </c>
      <c r="JW159" s="53">
        <v>0</v>
      </c>
      <c r="JX159" s="53">
        <v>0</v>
      </c>
      <c r="JY159" s="53">
        <v>0</v>
      </c>
      <c r="JZ159" s="53">
        <v>0</v>
      </c>
      <c r="KA159" s="53">
        <v>0</v>
      </c>
      <c r="KB159" s="53">
        <v>0</v>
      </c>
      <c r="KC159" s="53">
        <v>-1207188</v>
      </c>
      <c r="KD159" s="53">
        <v>0</v>
      </c>
      <c r="KE159" s="53">
        <v>-1207188</v>
      </c>
      <c r="KF159" s="53">
        <v>494232</v>
      </c>
      <c r="KG159" s="53">
        <v>0</v>
      </c>
      <c r="KH159" s="53">
        <v>0</v>
      </c>
      <c r="KI159" s="53">
        <v>0</v>
      </c>
      <c r="KJ159" s="53">
        <v>0</v>
      </c>
      <c r="KK159" s="53">
        <v>0</v>
      </c>
      <c r="KL159" s="53">
        <v>0</v>
      </c>
      <c r="KM159" s="53">
        <v>0</v>
      </c>
      <c r="KN159" s="53">
        <v>0</v>
      </c>
      <c r="KO159" s="53">
        <v>0</v>
      </c>
      <c r="KP159" s="53">
        <v>0</v>
      </c>
      <c r="KQ159" s="53">
        <v>1269374</v>
      </c>
      <c r="KR159" s="53">
        <v>0</v>
      </c>
      <c r="KS159" s="53">
        <v>0</v>
      </c>
      <c r="KT159" s="53">
        <v>0</v>
      </c>
      <c r="KU159" s="53">
        <v>0</v>
      </c>
      <c r="KV159" s="53">
        <v>0</v>
      </c>
      <c r="KW159" s="53">
        <v>0</v>
      </c>
      <c r="KX159" s="53">
        <v>0</v>
      </c>
      <c r="KY159" s="53">
        <v>2797794</v>
      </c>
      <c r="KZ159" s="53">
        <v>0</v>
      </c>
      <c r="LA159" s="53">
        <v>2797794</v>
      </c>
      <c r="LB159" s="53">
        <v>2797794</v>
      </c>
      <c r="LC159" s="53">
        <v>0</v>
      </c>
      <c r="LD159" s="53">
        <v>0</v>
      </c>
      <c r="LE159" s="53">
        <v>0</v>
      </c>
      <c r="LF159" s="53">
        <v>0</v>
      </c>
      <c r="LG159" s="53">
        <v>-13194</v>
      </c>
      <c r="LH159" s="53">
        <v>0</v>
      </c>
      <c r="LI159" s="53">
        <v>0</v>
      </c>
      <c r="LJ159" s="53">
        <v>38009</v>
      </c>
      <c r="LK159" s="53">
        <v>0</v>
      </c>
      <c r="LL159" s="53">
        <v>-13194</v>
      </c>
      <c r="LM159" s="53">
        <v>0</v>
      </c>
      <c r="LN159" s="53">
        <v>0</v>
      </c>
      <c r="LO159" s="53">
        <v>0</v>
      </c>
      <c r="LP159" s="53">
        <v>0</v>
      </c>
      <c r="LQ159" s="53">
        <v>0</v>
      </c>
      <c r="LR159" s="53">
        <v>0</v>
      </c>
      <c r="LS159" s="53">
        <v>0</v>
      </c>
      <c r="LT159" s="53">
        <v>3335584</v>
      </c>
      <c r="LU159" s="53">
        <v>0</v>
      </c>
      <c r="LV159" s="53">
        <v>0</v>
      </c>
      <c r="LW159" s="53">
        <v>70953</v>
      </c>
      <c r="LX159" s="53">
        <v>652478</v>
      </c>
      <c r="LY159" s="53">
        <v>453111</v>
      </c>
      <c r="LZ159" s="53">
        <v>23760</v>
      </c>
      <c r="MA159" s="53">
        <v>400496</v>
      </c>
      <c r="MB159" s="53">
        <v>50617</v>
      </c>
      <c r="MC159" s="53">
        <v>0</v>
      </c>
      <c r="MD159" s="53">
        <v>1807164</v>
      </c>
      <c r="ME159" s="53">
        <v>155749</v>
      </c>
      <c r="MF159" s="53">
        <v>1807164</v>
      </c>
      <c r="MG159" s="53">
        <v>0</v>
      </c>
      <c r="MH159" s="53">
        <v>0</v>
      </c>
      <c r="MI159" s="53">
        <v>0</v>
      </c>
      <c r="MJ159" s="53">
        <v>0</v>
      </c>
      <c r="MK159" s="53">
        <v>0</v>
      </c>
      <c r="ML159" s="53">
        <v>51203</v>
      </c>
      <c r="MM159" s="53">
        <v>0</v>
      </c>
      <c r="MN159" s="53">
        <v>0</v>
      </c>
      <c r="MO159" s="53">
        <v>0</v>
      </c>
      <c r="MP159" s="53">
        <v>51203</v>
      </c>
      <c r="MQ159" s="53">
        <v>455765</v>
      </c>
      <c r="MR159" s="53">
        <v>120910</v>
      </c>
      <c r="MS159" s="53">
        <v>704339</v>
      </c>
      <c r="MT159" s="53">
        <v>1215744</v>
      </c>
      <c r="MU159" s="53">
        <v>46486</v>
      </c>
      <c r="MV159" s="53">
        <v>567423</v>
      </c>
      <c r="MW159" s="53">
        <v>65377</v>
      </c>
      <c r="MX159" s="53">
        <v>0</v>
      </c>
      <c r="MY159" s="53">
        <v>159540</v>
      </c>
      <c r="MZ159" s="53">
        <v>3335584</v>
      </c>
      <c r="NA159" s="53">
        <v>0</v>
      </c>
      <c r="NB159" s="53">
        <v>0</v>
      </c>
      <c r="NC159" s="53">
        <v>0</v>
      </c>
      <c r="ND159" s="53">
        <v>0</v>
      </c>
      <c r="NE159" s="53">
        <v>0</v>
      </c>
      <c r="NF159" s="53">
        <v>0</v>
      </c>
      <c r="NG159" s="53">
        <v>0</v>
      </c>
      <c r="NH159" s="53">
        <v>0</v>
      </c>
      <c r="NI159" s="53">
        <v>0</v>
      </c>
    </row>
    <row r="160" spans="1:373">
      <c r="A160" s="53" t="s">
        <v>3</v>
      </c>
      <c r="B160" s="53" t="s">
        <v>1377</v>
      </c>
      <c r="C160" s="53">
        <v>4115531</v>
      </c>
      <c r="D160" s="53">
        <v>40250</v>
      </c>
      <c r="E160" s="53">
        <v>18</v>
      </c>
      <c r="F160" s="53">
        <v>0</v>
      </c>
      <c r="G160" s="53">
        <v>0</v>
      </c>
      <c r="H160" s="53">
        <v>0</v>
      </c>
      <c r="I160" s="53">
        <v>0</v>
      </c>
      <c r="J160" s="53">
        <v>0</v>
      </c>
      <c r="K160" s="53">
        <v>7610</v>
      </c>
      <c r="L160" s="53">
        <v>0</v>
      </c>
      <c r="M160" s="53">
        <v>7590</v>
      </c>
      <c r="N160" s="53">
        <v>0</v>
      </c>
      <c r="O160" s="53">
        <v>15200</v>
      </c>
      <c r="P160" s="53">
        <v>0</v>
      </c>
      <c r="Q160" s="53">
        <v>0</v>
      </c>
      <c r="R160" s="53">
        <v>0</v>
      </c>
      <c r="S160" s="53">
        <v>0</v>
      </c>
      <c r="T160" s="53">
        <v>-127</v>
      </c>
      <c r="U160" s="53">
        <v>0</v>
      </c>
      <c r="V160" s="53">
        <v>-126</v>
      </c>
      <c r="W160" s="53">
        <v>0</v>
      </c>
      <c r="X160" s="53">
        <v>-253</v>
      </c>
      <c r="Y160" s="53">
        <v>14947</v>
      </c>
      <c r="Z160" s="53">
        <v>18237</v>
      </c>
      <c r="AA160" s="53">
        <v>0</v>
      </c>
      <c r="AB160" s="53">
        <v>1352398</v>
      </c>
      <c r="AC160" s="53">
        <v>-672</v>
      </c>
      <c r="AD160" s="53">
        <v>-181007</v>
      </c>
      <c r="AE160" s="53">
        <v>0</v>
      </c>
      <c r="AF160" s="53">
        <v>105023</v>
      </c>
      <c r="AG160" s="53">
        <v>0</v>
      </c>
      <c r="AH160" s="53">
        <v>0</v>
      </c>
      <c r="AI160" s="53">
        <v>0</v>
      </c>
      <c r="AJ160" s="53">
        <v>0</v>
      </c>
      <c r="AK160" s="53">
        <v>0</v>
      </c>
      <c r="AL160" s="53">
        <v>0</v>
      </c>
      <c r="AM160" s="53">
        <v>0</v>
      </c>
      <c r="AN160" s="53">
        <v>0</v>
      </c>
      <c r="AO160" s="53">
        <v>0</v>
      </c>
      <c r="AP160" s="53">
        <v>24616</v>
      </c>
      <c r="AQ160" s="53">
        <v>0</v>
      </c>
      <c r="AR160" s="53">
        <v>7590</v>
      </c>
      <c r="AS160" s="53">
        <v>23716</v>
      </c>
      <c r="AT160" s="53">
        <v>55922</v>
      </c>
      <c r="AU160" s="53">
        <v>0</v>
      </c>
      <c r="AV160" s="53">
        <v>0</v>
      </c>
      <c r="AW160" s="53">
        <v>0</v>
      </c>
      <c r="AX160" s="53">
        <v>0</v>
      </c>
      <c r="AY160" s="53">
        <v>0</v>
      </c>
      <c r="AZ160" s="53">
        <v>0</v>
      </c>
      <c r="BA160" s="53">
        <v>-1031</v>
      </c>
      <c r="BB160" s="53">
        <v>0</v>
      </c>
      <c r="BC160" s="53">
        <v>-1644</v>
      </c>
      <c r="BD160" s="53">
        <v>-204</v>
      </c>
      <c r="BE160" s="53">
        <v>-2879</v>
      </c>
      <c r="BF160" s="53">
        <v>0</v>
      </c>
      <c r="BG160" s="53">
        <v>0</v>
      </c>
      <c r="BH160" s="53">
        <v>0</v>
      </c>
      <c r="BI160" s="53">
        <v>0</v>
      </c>
      <c r="BJ160" s="53">
        <v>0</v>
      </c>
      <c r="BK160" s="53">
        <v>0</v>
      </c>
      <c r="BL160" s="53">
        <v>0</v>
      </c>
      <c r="BM160" s="53">
        <v>133409</v>
      </c>
      <c r="BN160" s="53">
        <v>0</v>
      </c>
      <c r="BO160" s="53">
        <v>281490</v>
      </c>
      <c r="BP160" s="53">
        <v>0</v>
      </c>
      <c r="BQ160" s="53">
        <v>0</v>
      </c>
      <c r="BR160" s="53">
        <v>0</v>
      </c>
      <c r="BS160" s="53">
        <v>0</v>
      </c>
      <c r="BT160" s="53">
        <v>591787</v>
      </c>
      <c r="BU160" s="53">
        <v>0</v>
      </c>
      <c r="BV160" s="53">
        <v>0</v>
      </c>
      <c r="BW160" s="53">
        <v>0</v>
      </c>
      <c r="BX160" s="53">
        <v>0</v>
      </c>
      <c r="BY160" s="53">
        <v>0</v>
      </c>
      <c r="BZ160" s="53">
        <v>0</v>
      </c>
      <c r="CA160" s="53">
        <v>0</v>
      </c>
      <c r="CB160" s="53">
        <v>0</v>
      </c>
      <c r="CC160" s="53">
        <v>0</v>
      </c>
      <c r="CD160" s="53">
        <v>0</v>
      </c>
      <c r="CE160" s="53">
        <v>0</v>
      </c>
      <c r="CF160" s="53">
        <v>95000</v>
      </c>
      <c r="CG160" s="53">
        <v>-3608292</v>
      </c>
      <c r="CH160" s="53">
        <v>0</v>
      </c>
      <c r="CI160" s="53">
        <v>53043</v>
      </c>
      <c r="CJ160" s="53">
        <v>0</v>
      </c>
      <c r="CK160" s="53">
        <v>1293979</v>
      </c>
      <c r="CL160" s="53">
        <v>53043</v>
      </c>
      <c r="CM160" s="53">
        <v>0</v>
      </c>
      <c r="CN160" s="53">
        <v>1347022</v>
      </c>
      <c r="CO160" s="53">
        <v>1006686</v>
      </c>
      <c r="CP160" s="53">
        <v>0</v>
      </c>
      <c r="CQ160" s="53">
        <v>0</v>
      </c>
      <c r="CR160" s="53">
        <v>3853628</v>
      </c>
      <c r="CS160" s="53">
        <v>340336</v>
      </c>
      <c r="CT160" s="53">
        <v>1347022</v>
      </c>
      <c r="CU160" s="53">
        <v>0</v>
      </c>
      <c r="CV160" s="53">
        <v>0</v>
      </c>
      <c r="CW160" s="53">
        <v>0</v>
      </c>
      <c r="CX160" s="53">
        <v>53043</v>
      </c>
      <c r="CY160" s="53">
        <v>0</v>
      </c>
      <c r="CZ160" s="53">
        <v>0</v>
      </c>
      <c r="DA160" s="53">
        <v>0</v>
      </c>
      <c r="DB160" s="53">
        <v>14947</v>
      </c>
      <c r="DC160" s="53">
        <v>8029</v>
      </c>
      <c r="DD160" s="53">
        <v>0</v>
      </c>
      <c r="DE160" s="53">
        <v>847544</v>
      </c>
      <c r="DF160" s="53">
        <v>0</v>
      </c>
      <c r="DG160" s="53">
        <v>-55643</v>
      </c>
      <c r="DH160" s="53">
        <v>0</v>
      </c>
      <c r="DI160" s="53">
        <v>193583</v>
      </c>
      <c r="DJ160" s="53">
        <v>0</v>
      </c>
      <c r="DK160" s="53">
        <v>0</v>
      </c>
      <c r="DL160" s="53">
        <v>0</v>
      </c>
      <c r="DM160" s="53">
        <v>0</v>
      </c>
      <c r="DN160" s="53">
        <v>0</v>
      </c>
      <c r="DO160" s="53">
        <v>993513</v>
      </c>
      <c r="DP160" s="53">
        <v>18237</v>
      </c>
      <c r="DQ160" s="53">
        <v>0</v>
      </c>
      <c r="DR160" s="53">
        <v>1352398</v>
      </c>
      <c r="DS160" s="53">
        <v>-672</v>
      </c>
      <c r="DT160" s="53">
        <v>-181007</v>
      </c>
      <c r="DU160" s="53">
        <v>0</v>
      </c>
      <c r="DV160" s="53">
        <v>105023</v>
      </c>
      <c r="DW160" s="53">
        <v>0</v>
      </c>
      <c r="DX160" s="53">
        <v>0</v>
      </c>
      <c r="DY160" s="53">
        <v>0</v>
      </c>
      <c r="DZ160" s="53">
        <v>0</v>
      </c>
      <c r="EA160" s="53">
        <v>0</v>
      </c>
      <c r="EB160" s="53">
        <v>1293979</v>
      </c>
      <c r="EC160" s="53">
        <v>0</v>
      </c>
      <c r="ED160" s="53">
        <v>0</v>
      </c>
      <c r="EE160" s="53">
        <v>0</v>
      </c>
      <c r="EF160" s="53">
        <v>0</v>
      </c>
      <c r="EG160" s="53">
        <v>0</v>
      </c>
      <c r="EH160" s="53">
        <v>0</v>
      </c>
      <c r="EI160" s="53">
        <v>0</v>
      </c>
      <c r="EJ160" s="53">
        <v>0</v>
      </c>
      <c r="EK160" s="53">
        <v>0</v>
      </c>
      <c r="EL160" s="53">
        <v>0</v>
      </c>
      <c r="EM160" s="53">
        <v>0</v>
      </c>
      <c r="EN160" s="53">
        <v>0</v>
      </c>
      <c r="EO160" s="53">
        <v>0</v>
      </c>
      <c r="EP160" s="53">
        <v>0</v>
      </c>
      <c r="EQ160" s="53">
        <v>0</v>
      </c>
      <c r="ER160" s="53">
        <v>0</v>
      </c>
      <c r="ES160" s="53">
        <v>0</v>
      </c>
      <c r="ET160" s="53">
        <v>0</v>
      </c>
      <c r="EU160" s="53">
        <v>0</v>
      </c>
      <c r="EV160" s="53">
        <v>0</v>
      </c>
      <c r="EW160" s="53">
        <v>0</v>
      </c>
      <c r="EX160" s="53">
        <v>0</v>
      </c>
      <c r="EY160" s="53">
        <v>0</v>
      </c>
      <c r="EZ160" s="53">
        <v>0</v>
      </c>
      <c r="FA160" s="53">
        <v>0</v>
      </c>
      <c r="FB160" s="53">
        <v>0</v>
      </c>
      <c r="FC160" s="53">
        <v>0</v>
      </c>
      <c r="FD160" s="53">
        <v>0</v>
      </c>
      <c r="FE160" s="53">
        <v>0</v>
      </c>
      <c r="FF160" s="53">
        <v>0</v>
      </c>
      <c r="FG160" s="53">
        <v>0</v>
      </c>
      <c r="FH160" s="53">
        <v>0</v>
      </c>
      <c r="FI160" s="53">
        <v>0</v>
      </c>
      <c r="FJ160" s="53">
        <v>0</v>
      </c>
      <c r="FK160" s="53">
        <v>0</v>
      </c>
      <c r="FL160" s="53">
        <v>0</v>
      </c>
      <c r="FM160" s="53">
        <v>0</v>
      </c>
      <c r="FN160" s="53">
        <v>0</v>
      </c>
      <c r="FO160" s="53">
        <v>0</v>
      </c>
      <c r="FP160" s="53">
        <v>0</v>
      </c>
      <c r="FQ160" s="53">
        <v>0</v>
      </c>
      <c r="FR160" s="53">
        <v>1008460</v>
      </c>
      <c r="FS160" s="53">
        <v>0</v>
      </c>
      <c r="FT160" s="53">
        <v>0</v>
      </c>
      <c r="FU160" s="53">
        <v>0</v>
      </c>
      <c r="FV160" s="53">
        <v>0</v>
      </c>
      <c r="FW160" s="53">
        <v>0</v>
      </c>
      <c r="FX160" s="53">
        <v>0</v>
      </c>
      <c r="FY160" s="53">
        <v>0</v>
      </c>
      <c r="FZ160" s="53">
        <v>1347022</v>
      </c>
      <c r="GA160" s="53">
        <v>0</v>
      </c>
      <c r="GB160" s="53">
        <v>0</v>
      </c>
      <c r="GC160" s="53">
        <v>0</v>
      </c>
      <c r="GD160" s="53">
        <v>0</v>
      </c>
      <c r="GE160" s="53">
        <v>0</v>
      </c>
      <c r="GF160" s="53">
        <v>0</v>
      </c>
      <c r="GG160" s="53">
        <v>0</v>
      </c>
      <c r="GH160" s="53">
        <v>0</v>
      </c>
      <c r="GI160" s="53">
        <v>0</v>
      </c>
      <c r="GJ160" s="53">
        <v>0</v>
      </c>
      <c r="GK160" s="53">
        <v>0</v>
      </c>
      <c r="GL160" s="53">
        <v>0</v>
      </c>
      <c r="GM160" s="53">
        <v>0</v>
      </c>
      <c r="GN160" s="53">
        <v>0</v>
      </c>
      <c r="GO160" s="53">
        <v>0</v>
      </c>
      <c r="GP160" s="53">
        <v>0</v>
      </c>
      <c r="GQ160" s="53">
        <v>606882</v>
      </c>
      <c r="GR160" s="53">
        <v>0</v>
      </c>
      <c r="GS160" s="53">
        <v>174766</v>
      </c>
      <c r="GT160" s="53">
        <v>650000</v>
      </c>
      <c r="GU160" s="53">
        <v>0</v>
      </c>
      <c r="GV160" s="53">
        <v>0</v>
      </c>
      <c r="GW160" s="53">
        <v>0</v>
      </c>
      <c r="GX160" s="53">
        <v>118763</v>
      </c>
      <c r="GY160" s="53">
        <v>298755</v>
      </c>
      <c r="GZ160" s="53">
        <v>1849166</v>
      </c>
      <c r="HA160" s="53">
        <v>133409</v>
      </c>
      <c r="HB160" s="53">
        <v>0</v>
      </c>
      <c r="HC160" s="53">
        <v>281490</v>
      </c>
      <c r="HD160" s="53">
        <v>0</v>
      </c>
      <c r="HE160" s="53">
        <v>0</v>
      </c>
      <c r="HF160" s="53">
        <v>0</v>
      </c>
      <c r="HG160" s="53">
        <v>0</v>
      </c>
      <c r="HH160" s="53">
        <v>3853628</v>
      </c>
      <c r="HI160" s="53">
        <v>591787</v>
      </c>
      <c r="HJ160" s="53">
        <v>4860314</v>
      </c>
      <c r="HK160" s="53">
        <v>0</v>
      </c>
      <c r="HL160" s="53">
        <v>0</v>
      </c>
      <c r="HM160" s="53">
        <v>0</v>
      </c>
      <c r="HN160" s="53">
        <v>0</v>
      </c>
      <c r="HO160" s="53">
        <v>0</v>
      </c>
      <c r="HP160" s="53">
        <v>0</v>
      </c>
      <c r="HQ160" s="53">
        <v>0</v>
      </c>
      <c r="HR160" s="53">
        <v>3853628</v>
      </c>
      <c r="HS160" s="53">
        <v>0</v>
      </c>
      <c r="HT160" s="53">
        <v>3853628</v>
      </c>
      <c r="HU160" s="53">
        <v>0</v>
      </c>
      <c r="HV160" s="53">
        <v>0</v>
      </c>
      <c r="HW160" s="53">
        <v>0</v>
      </c>
      <c r="HX160" s="53">
        <v>0</v>
      </c>
      <c r="HY160" s="53">
        <v>0</v>
      </c>
      <c r="HZ160" s="53">
        <v>0</v>
      </c>
      <c r="IA160" s="53">
        <v>0</v>
      </c>
      <c r="IB160" s="53">
        <v>0</v>
      </c>
      <c r="IC160" s="53">
        <v>0</v>
      </c>
      <c r="ID160" s="53">
        <v>0</v>
      </c>
      <c r="IE160" s="53">
        <v>0</v>
      </c>
      <c r="IF160" s="53">
        <v>0</v>
      </c>
      <c r="IG160" s="53">
        <v>0</v>
      </c>
      <c r="IH160" s="53">
        <v>0</v>
      </c>
      <c r="II160" s="53">
        <v>0</v>
      </c>
      <c r="IJ160" s="53">
        <v>0</v>
      </c>
      <c r="IK160" s="53">
        <v>0</v>
      </c>
      <c r="IL160" s="53">
        <v>0</v>
      </c>
      <c r="IM160" s="53">
        <v>0</v>
      </c>
      <c r="IN160" s="53">
        <v>0</v>
      </c>
      <c r="IO160" s="53">
        <v>0</v>
      </c>
      <c r="IP160" s="53">
        <v>0</v>
      </c>
      <c r="IQ160" s="53">
        <v>0</v>
      </c>
      <c r="IR160" s="53">
        <v>0</v>
      </c>
      <c r="IS160" s="53">
        <v>0</v>
      </c>
      <c r="IT160" s="53">
        <v>0</v>
      </c>
      <c r="IU160" s="53">
        <v>0</v>
      </c>
      <c r="IV160" s="53">
        <v>0</v>
      </c>
      <c r="IW160" s="53">
        <v>0</v>
      </c>
      <c r="IX160" s="53">
        <v>0</v>
      </c>
      <c r="IY160" s="53">
        <v>0</v>
      </c>
      <c r="IZ160" s="53">
        <v>0</v>
      </c>
      <c r="JA160" s="53">
        <v>0</v>
      </c>
      <c r="JB160" s="53">
        <v>0</v>
      </c>
      <c r="JC160" s="53">
        <v>0</v>
      </c>
      <c r="JD160" s="53">
        <v>0</v>
      </c>
      <c r="JE160" s="53">
        <v>0</v>
      </c>
      <c r="JF160" s="53">
        <v>0</v>
      </c>
      <c r="JG160" s="53">
        <v>0</v>
      </c>
      <c r="JH160" s="53">
        <v>0</v>
      </c>
      <c r="JI160" s="53">
        <v>0</v>
      </c>
      <c r="JJ160" s="53">
        <v>0</v>
      </c>
      <c r="JK160" s="53">
        <v>0</v>
      </c>
      <c r="JL160" s="53">
        <v>0</v>
      </c>
      <c r="JM160" s="53">
        <v>0</v>
      </c>
      <c r="JN160" s="53">
        <v>0</v>
      </c>
      <c r="JO160" s="53">
        <v>0</v>
      </c>
      <c r="JP160" s="53">
        <v>0</v>
      </c>
      <c r="JQ160" s="53">
        <v>0</v>
      </c>
      <c r="JR160" s="53">
        <v>-840706</v>
      </c>
      <c r="JS160" s="53">
        <v>0</v>
      </c>
      <c r="JT160" s="53">
        <v>-840706</v>
      </c>
      <c r="JU160" s="53">
        <v>1008460</v>
      </c>
      <c r="JV160" s="53">
        <v>0</v>
      </c>
      <c r="JW160" s="53">
        <v>0</v>
      </c>
      <c r="JX160" s="53">
        <v>0</v>
      </c>
      <c r="JY160" s="53">
        <v>95000</v>
      </c>
      <c r="JZ160" s="53">
        <v>0</v>
      </c>
      <c r="KA160" s="53">
        <v>0</v>
      </c>
      <c r="KB160" s="53">
        <v>0</v>
      </c>
      <c r="KC160" s="53">
        <v>-3608292</v>
      </c>
      <c r="KD160" s="53">
        <v>0</v>
      </c>
      <c r="KE160" s="53">
        <v>-3513292</v>
      </c>
      <c r="KF160" s="53">
        <v>1347022</v>
      </c>
      <c r="KG160" s="53">
        <v>0</v>
      </c>
      <c r="KH160" s="53">
        <v>0</v>
      </c>
      <c r="KI160" s="53">
        <v>0</v>
      </c>
      <c r="KJ160" s="53">
        <v>0</v>
      </c>
      <c r="KK160" s="53">
        <v>0</v>
      </c>
      <c r="KL160" s="53">
        <v>0</v>
      </c>
      <c r="KM160" s="53">
        <v>0</v>
      </c>
      <c r="KN160" s="53">
        <v>0</v>
      </c>
      <c r="KO160" s="53">
        <v>0</v>
      </c>
      <c r="KP160" s="53">
        <v>0</v>
      </c>
      <c r="KQ160" s="53">
        <v>3853628</v>
      </c>
      <c r="KR160" s="53">
        <v>0</v>
      </c>
      <c r="KS160" s="53">
        <v>0</v>
      </c>
      <c r="KT160" s="53">
        <v>0</v>
      </c>
      <c r="KU160" s="53">
        <v>0</v>
      </c>
      <c r="KV160" s="53">
        <v>0</v>
      </c>
      <c r="KW160" s="53">
        <v>3853628</v>
      </c>
      <c r="KX160" s="53">
        <v>0</v>
      </c>
      <c r="KY160" s="53">
        <v>0</v>
      </c>
      <c r="KZ160" s="53">
        <v>0</v>
      </c>
      <c r="LA160" s="53">
        <v>3853628</v>
      </c>
      <c r="LB160" s="53">
        <v>3853628</v>
      </c>
      <c r="LC160" s="53">
        <v>0</v>
      </c>
      <c r="LD160" s="53">
        <v>0</v>
      </c>
      <c r="LE160" s="53">
        <v>0</v>
      </c>
      <c r="LF160" s="53">
        <v>0</v>
      </c>
      <c r="LG160" s="53">
        <v>-1031</v>
      </c>
      <c r="LH160" s="53">
        <v>0</v>
      </c>
      <c r="LI160" s="53">
        <v>-1644</v>
      </c>
      <c r="LJ160" s="53">
        <v>53043</v>
      </c>
      <c r="LK160" s="53">
        <v>-204</v>
      </c>
      <c r="LL160" s="53">
        <v>-2879</v>
      </c>
      <c r="LM160" s="53">
        <v>0</v>
      </c>
      <c r="LN160" s="53">
        <v>0</v>
      </c>
      <c r="LO160" s="53">
        <v>0</v>
      </c>
      <c r="LP160" s="53">
        <v>0</v>
      </c>
      <c r="LQ160" s="53">
        <v>0</v>
      </c>
      <c r="LR160" s="53">
        <v>0</v>
      </c>
      <c r="LS160" s="53">
        <v>0</v>
      </c>
      <c r="LT160" s="53">
        <v>0</v>
      </c>
      <c r="LU160" s="53">
        <v>0</v>
      </c>
      <c r="LV160" s="53">
        <v>0</v>
      </c>
      <c r="LW160" s="53">
        <v>0</v>
      </c>
      <c r="LX160" s="53">
        <v>0</v>
      </c>
      <c r="LY160" s="53">
        <v>0</v>
      </c>
      <c r="LZ160" s="53">
        <v>0</v>
      </c>
      <c r="MA160" s="53">
        <v>0</v>
      </c>
      <c r="MB160" s="53">
        <v>0</v>
      </c>
      <c r="MC160" s="53">
        <v>0</v>
      </c>
      <c r="MD160" s="53">
        <v>0</v>
      </c>
      <c r="ME160" s="53">
        <v>0</v>
      </c>
      <c r="MF160" s="53">
        <v>0</v>
      </c>
      <c r="MG160" s="53">
        <v>0</v>
      </c>
      <c r="MH160" s="53">
        <v>0</v>
      </c>
      <c r="MI160" s="53">
        <v>0</v>
      </c>
      <c r="MJ160" s="53">
        <v>0</v>
      </c>
      <c r="MK160" s="53">
        <v>0</v>
      </c>
      <c r="ML160" s="53">
        <v>24616</v>
      </c>
      <c r="MM160" s="53">
        <v>0</v>
      </c>
      <c r="MN160" s="53">
        <v>7590</v>
      </c>
      <c r="MO160" s="53">
        <v>23716</v>
      </c>
      <c r="MP160" s="53">
        <v>55922</v>
      </c>
      <c r="MQ160" s="53">
        <v>0</v>
      </c>
      <c r="MR160" s="53">
        <v>0</v>
      </c>
      <c r="MS160" s="53">
        <v>0</v>
      </c>
      <c r="MT160" s="53">
        <v>0</v>
      </c>
      <c r="MU160" s="53">
        <v>0</v>
      </c>
      <c r="MV160" s="53">
        <v>0</v>
      </c>
      <c r="MW160" s="53">
        <v>0</v>
      </c>
      <c r="MX160" s="53">
        <v>0</v>
      </c>
      <c r="MY160" s="53">
        <v>0</v>
      </c>
      <c r="MZ160" s="53">
        <v>0</v>
      </c>
      <c r="NA160" s="53">
        <v>0</v>
      </c>
      <c r="NB160" s="53">
        <v>0</v>
      </c>
      <c r="NC160" s="53">
        <v>0</v>
      </c>
      <c r="ND160" s="53">
        <v>0</v>
      </c>
      <c r="NE160" s="53">
        <v>0</v>
      </c>
      <c r="NF160" s="53">
        <v>0</v>
      </c>
      <c r="NG160" s="53">
        <v>0</v>
      </c>
      <c r="NH160" s="53">
        <v>0</v>
      </c>
      <c r="NI160" s="53">
        <v>0</v>
      </c>
    </row>
    <row r="161" spans="1:373">
      <c r="A161" s="53" t="s">
        <v>3</v>
      </c>
      <c r="B161" s="53" t="s">
        <v>1377</v>
      </c>
      <c r="C161" s="53">
        <v>4115541</v>
      </c>
      <c r="D161" s="53">
        <v>12700</v>
      </c>
      <c r="E161" s="53">
        <v>18</v>
      </c>
      <c r="F161" s="53">
        <v>0</v>
      </c>
      <c r="G161" s="53">
        <v>0</v>
      </c>
      <c r="H161" s="53">
        <v>0</v>
      </c>
      <c r="I161" s="53">
        <v>0</v>
      </c>
      <c r="J161" s="53">
        <v>0</v>
      </c>
      <c r="K161" s="53">
        <v>14911</v>
      </c>
      <c r="L161" s="53">
        <v>0</v>
      </c>
      <c r="M161" s="53">
        <v>4546</v>
      </c>
      <c r="N161" s="53">
        <v>0</v>
      </c>
      <c r="O161" s="53">
        <v>19457</v>
      </c>
      <c r="P161" s="53">
        <v>0</v>
      </c>
      <c r="Q161" s="53">
        <v>0</v>
      </c>
      <c r="R161" s="53">
        <v>0</v>
      </c>
      <c r="S161" s="53">
        <v>0</v>
      </c>
      <c r="T161" s="53">
        <v>-67</v>
      </c>
      <c r="U161" s="53">
        <v>0</v>
      </c>
      <c r="V161" s="53">
        <v>-505</v>
      </c>
      <c r="W161" s="53">
        <v>0</v>
      </c>
      <c r="X161" s="53">
        <v>-572</v>
      </c>
      <c r="Y161" s="53">
        <v>18885</v>
      </c>
      <c r="Z161" s="53">
        <v>-44177</v>
      </c>
      <c r="AA161" s="53">
        <v>0</v>
      </c>
      <c r="AB161" s="53">
        <v>1311978</v>
      </c>
      <c r="AC161" s="53">
        <v>0</v>
      </c>
      <c r="AD161" s="53">
        <v>-373555</v>
      </c>
      <c r="AE161" s="53">
        <v>0</v>
      </c>
      <c r="AF161" s="53">
        <v>84200</v>
      </c>
      <c r="AG161" s="53">
        <v>0</v>
      </c>
      <c r="AH161" s="53">
        <v>0</v>
      </c>
      <c r="AI161" s="53">
        <v>0</v>
      </c>
      <c r="AJ161" s="53">
        <v>187</v>
      </c>
      <c r="AK161" s="53">
        <v>0</v>
      </c>
      <c r="AL161" s="53">
        <v>0</v>
      </c>
      <c r="AM161" s="53">
        <v>0</v>
      </c>
      <c r="AN161" s="53">
        <v>0</v>
      </c>
      <c r="AO161" s="53">
        <v>0</v>
      </c>
      <c r="AP161" s="53">
        <v>14911</v>
      </c>
      <c r="AQ161" s="53">
        <v>0</v>
      </c>
      <c r="AR161" s="53">
        <v>4546</v>
      </c>
      <c r="AS161" s="53">
        <v>229631</v>
      </c>
      <c r="AT161" s="53">
        <v>249088</v>
      </c>
      <c r="AU161" s="53">
        <v>0</v>
      </c>
      <c r="AV161" s="53">
        <v>0</v>
      </c>
      <c r="AW161" s="53">
        <v>0</v>
      </c>
      <c r="AX161" s="53">
        <v>0</v>
      </c>
      <c r="AY161" s="53">
        <v>0</v>
      </c>
      <c r="AZ161" s="53">
        <v>0</v>
      </c>
      <c r="BA161" s="53">
        <v>-1558</v>
      </c>
      <c r="BB161" s="53">
        <v>0</v>
      </c>
      <c r="BC161" s="53">
        <v>-2020</v>
      </c>
      <c r="BD161" s="53">
        <v>-957</v>
      </c>
      <c r="BE161" s="53">
        <v>-4535</v>
      </c>
      <c r="BF161" s="53">
        <v>0</v>
      </c>
      <c r="BG161" s="53">
        <v>0</v>
      </c>
      <c r="BH161" s="53">
        <v>0</v>
      </c>
      <c r="BI161" s="53">
        <v>0</v>
      </c>
      <c r="BJ161" s="53">
        <v>0</v>
      </c>
      <c r="BK161" s="53">
        <v>0</v>
      </c>
      <c r="BL161" s="53">
        <v>0</v>
      </c>
      <c r="BM161" s="53">
        <v>306581</v>
      </c>
      <c r="BN161" s="53">
        <v>0</v>
      </c>
      <c r="BO161" s="53">
        <v>257577</v>
      </c>
      <c r="BP161" s="53">
        <v>0</v>
      </c>
      <c r="BQ161" s="53">
        <v>0</v>
      </c>
      <c r="BR161" s="53">
        <v>0</v>
      </c>
      <c r="BS161" s="53">
        <v>0</v>
      </c>
      <c r="BT161" s="53">
        <v>307578</v>
      </c>
      <c r="BU161" s="53">
        <v>0</v>
      </c>
      <c r="BV161" s="53">
        <v>0</v>
      </c>
      <c r="BW161" s="53">
        <v>0</v>
      </c>
      <c r="BX161" s="53">
        <v>0</v>
      </c>
      <c r="BY161" s="53">
        <v>0</v>
      </c>
      <c r="BZ161" s="53">
        <v>0</v>
      </c>
      <c r="CA161" s="53">
        <v>0</v>
      </c>
      <c r="CB161" s="53">
        <v>0</v>
      </c>
      <c r="CC161" s="53">
        <v>0</v>
      </c>
      <c r="CD161" s="53">
        <v>0</v>
      </c>
      <c r="CE161" s="53">
        <v>0</v>
      </c>
      <c r="CF161" s="53">
        <v>95000</v>
      </c>
      <c r="CG161" s="53">
        <v>-2069137</v>
      </c>
      <c r="CH161" s="53">
        <v>0</v>
      </c>
      <c r="CI161" s="53">
        <v>244553</v>
      </c>
      <c r="CJ161" s="53">
        <v>0</v>
      </c>
      <c r="CK161" s="53">
        <v>978633</v>
      </c>
      <c r="CL161" s="53">
        <v>244553</v>
      </c>
      <c r="CM161" s="53">
        <v>0</v>
      </c>
      <c r="CN161" s="53">
        <v>1223186</v>
      </c>
      <c r="CO161" s="53">
        <v>871736</v>
      </c>
      <c r="CP161" s="53">
        <v>0</v>
      </c>
      <c r="CQ161" s="53">
        <v>0</v>
      </c>
      <c r="CR161" s="53">
        <v>2325587</v>
      </c>
      <c r="CS161" s="53">
        <v>351450</v>
      </c>
      <c r="CT161" s="53">
        <v>1223186</v>
      </c>
      <c r="CU161" s="53">
        <v>0</v>
      </c>
      <c r="CV161" s="53">
        <v>0</v>
      </c>
      <c r="CW161" s="53">
        <v>0</v>
      </c>
      <c r="CX161" s="53">
        <v>244553</v>
      </c>
      <c r="CY161" s="53">
        <v>12936</v>
      </c>
      <c r="CZ161" s="53">
        <v>0</v>
      </c>
      <c r="DA161" s="53">
        <v>0</v>
      </c>
      <c r="DB161" s="53">
        <v>31821</v>
      </c>
      <c r="DC161" s="53">
        <v>-84005</v>
      </c>
      <c r="DD161" s="53">
        <v>0</v>
      </c>
      <c r="DE161" s="53">
        <v>1475886</v>
      </c>
      <c r="DF161" s="53">
        <v>-822</v>
      </c>
      <c r="DG161" s="53">
        <v>-120798</v>
      </c>
      <c r="DH161" s="53">
        <v>0</v>
      </c>
      <c r="DI161" s="53">
        <v>89210</v>
      </c>
      <c r="DJ161" s="53">
        <v>0</v>
      </c>
      <c r="DK161" s="53">
        <v>0</v>
      </c>
      <c r="DL161" s="53">
        <v>0</v>
      </c>
      <c r="DM161" s="53">
        <v>0</v>
      </c>
      <c r="DN161" s="53">
        <v>187</v>
      </c>
      <c r="DO161" s="53">
        <v>1359658</v>
      </c>
      <c r="DP161" s="53">
        <v>-44177</v>
      </c>
      <c r="DQ161" s="53">
        <v>0</v>
      </c>
      <c r="DR161" s="53">
        <v>1311978</v>
      </c>
      <c r="DS161" s="53">
        <v>0</v>
      </c>
      <c r="DT161" s="53">
        <v>-373555</v>
      </c>
      <c r="DU161" s="53">
        <v>0</v>
      </c>
      <c r="DV161" s="53">
        <v>84200</v>
      </c>
      <c r="DW161" s="53">
        <v>0</v>
      </c>
      <c r="DX161" s="53">
        <v>0</v>
      </c>
      <c r="DY161" s="53">
        <v>0</v>
      </c>
      <c r="DZ161" s="53">
        <v>0</v>
      </c>
      <c r="EA161" s="53">
        <v>187</v>
      </c>
      <c r="EB161" s="53">
        <v>978633</v>
      </c>
      <c r="EC161" s="53">
        <v>0</v>
      </c>
      <c r="ED161" s="53">
        <v>0</v>
      </c>
      <c r="EE161" s="53">
        <v>0</v>
      </c>
      <c r="EF161" s="53">
        <v>0</v>
      </c>
      <c r="EG161" s="53">
        <v>0</v>
      </c>
      <c r="EH161" s="53">
        <v>0</v>
      </c>
      <c r="EI161" s="53">
        <v>0</v>
      </c>
      <c r="EJ161" s="53">
        <v>0</v>
      </c>
      <c r="EK161" s="53">
        <v>0</v>
      </c>
      <c r="EL161" s="53">
        <v>0</v>
      </c>
      <c r="EM161" s="53">
        <v>0</v>
      </c>
      <c r="EN161" s="53">
        <v>0</v>
      </c>
      <c r="EO161" s="53">
        <v>0</v>
      </c>
      <c r="EP161" s="53">
        <v>0</v>
      </c>
      <c r="EQ161" s="53">
        <v>0</v>
      </c>
      <c r="ER161" s="53">
        <v>0</v>
      </c>
      <c r="ES161" s="53">
        <v>0</v>
      </c>
      <c r="ET161" s="53">
        <v>0</v>
      </c>
      <c r="EU161" s="53">
        <v>0</v>
      </c>
      <c r="EV161" s="53">
        <v>0</v>
      </c>
      <c r="EW161" s="53">
        <v>0</v>
      </c>
      <c r="EX161" s="53">
        <v>0</v>
      </c>
      <c r="EY161" s="53">
        <v>0</v>
      </c>
      <c r="EZ161" s="53">
        <v>0</v>
      </c>
      <c r="FA161" s="53">
        <v>0</v>
      </c>
      <c r="FB161" s="53">
        <v>0</v>
      </c>
      <c r="FC161" s="53">
        <v>0</v>
      </c>
      <c r="FD161" s="53">
        <v>0</v>
      </c>
      <c r="FE161" s="53">
        <v>0</v>
      </c>
      <c r="FF161" s="53">
        <v>0</v>
      </c>
      <c r="FG161" s="53">
        <v>0</v>
      </c>
      <c r="FH161" s="53">
        <v>0</v>
      </c>
      <c r="FI161" s="53">
        <v>0</v>
      </c>
      <c r="FJ161" s="53">
        <v>0</v>
      </c>
      <c r="FK161" s="53">
        <v>0</v>
      </c>
      <c r="FL161" s="53">
        <v>0</v>
      </c>
      <c r="FM161" s="53">
        <v>0</v>
      </c>
      <c r="FN161" s="53">
        <v>0</v>
      </c>
      <c r="FO161" s="53">
        <v>0</v>
      </c>
      <c r="FP161" s="53">
        <v>0</v>
      </c>
      <c r="FQ161" s="53">
        <v>0</v>
      </c>
      <c r="FR161" s="53">
        <v>1391479</v>
      </c>
      <c r="FS161" s="53">
        <v>0</v>
      </c>
      <c r="FT161" s="53">
        <v>0</v>
      </c>
      <c r="FU161" s="53">
        <v>0</v>
      </c>
      <c r="FV161" s="53">
        <v>0</v>
      </c>
      <c r="FW161" s="53">
        <v>0</v>
      </c>
      <c r="FX161" s="53">
        <v>0</v>
      </c>
      <c r="FY161" s="53">
        <v>0</v>
      </c>
      <c r="FZ161" s="53">
        <v>1223186</v>
      </c>
      <c r="GA161" s="53">
        <v>0</v>
      </c>
      <c r="GB161" s="53">
        <v>0</v>
      </c>
      <c r="GC161" s="53">
        <v>0</v>
      </c>
      <c r="GD161" s="53">
        <v>0</v>
      </c>
      <c r="GE161" s="53">
        <v>0</v>
      </c>
      <c r="GF161" s="53">
        <v>0</v>
      </c>
      <c r="GG161" s="53">
        <v>0</v>
      </c>
      <c r="GH161" s="53">
        <v>0</v>
      </c>
      <c r="GI161" s="53">
        <v>0</v>
      </c>
      <c r="GJ161" s="53">
        <v>0</v>
      </c>
      <c r="GK161" s="53">
        <v>0</v>
      </c>
      <c r="GL161" s="53">
        <v>0</v>
      </c>
      <c r="GM161" s="53">
        <v>0</v>
      </c>
      <c r="GN161" s="53">
        <v>0</v>
      </c>
      <c r="GO161" s="53">
        <v>0</v>
      </c>
      <c r="GP161" s="53">
        <v>0</v>
      </c>
      <c r="GQ161" s="53">
        <v>343141</v>
      </c>
      <c r="GR161" s="53">
        <v>0</v>
      </c>
      <c r="GS161" s="53">
        <v>183321</v>
      </c>
      <c r="GT161" s="53">
        <v>0</v>
      </c>
      <c r="GU161" s="53">
        <v>0</v>
      </c>
      <c r="GV161" s="53">
        <v>0</v>
      </c>
      <c r="GW161" s="53">
        <v>0</v>
      </c>
      <c r="GX161" s="53">
        <v>1047023</v>
      </c>
      <c r="GY161" s="53">
        <v>130642</v>
      </c>
      <c r="GZ161" s="53">
        <v>1704127</v>
      </c>
      <c r="HA161" s="53">
        <v>306581</v>
      </c>
      <c r="HB161" s="53">
        <v>0</v>
      </c>
      <c r="HC161" s="53">
        <v>257577</v>
      </c>
      <c r="HD161" s="53">
        <v>0</v>
      </c>
      <c r="HE161" s="53">
        <v>0</v>
      </c>
      <c r="HF161" s="53">
        <v>0</v>
      </c>
      <c r="HG161" s="53">
        <v>0</v>
      </c>
      <c r="HH161" s="53">
        <v>2325587</v>
      </c>
      <c r="HI161" s="53">
        <v>307578</v>
      </c>
      <c r="HJ161" s="53">
        <v>3197323</v>
      </c>
      <c r="HK161" s="53">
        <v>0</v>
      </c>
      <c r="HL161" s="53">
        <v>0</v>
      </c>
      <c r="HM161" s="53">
        <v>0</v>
      </c>
      <c r="HN161" s="53">
        <v>0</v>
      </c>
      <c r="HO161" s="53">
        <v>0</v>
      </c>
      <c r="HP161" s="53">
        <v>0</v>
      </c>
      <c r="HQ161" s="53">
        <v>0</v>
      </c>
      <c r="HR161" s="53">
        <v>2325587</v>
      </c>
      <c r="HS161" s="53">
        <v>0</v>
      </c>
      <c r="HT161" s="53">
        <v>2325587</v>
      </c>
      <c r="HU161" s="53">
        <v>0</v>
      </c>
      <c r="HV161" s="53">
        <v>0</v>
      </c>
      <c r="HW161" s="53">
        <v>0</v>
      </c>
      <c r="HX161" s="53">
        <v>0</v>
      </c>
      <c r="HY161" s="53">
        <v>0</v>
      </c>
      <c r="HZ161" s="53">
        <v>0</v>
      </c>
      <c r="IA161" s="53">
        <v>0</v>
      </c>
      <c r="IB161" s="53">
        <v>0</v>
      </c>
      <c r="IC161" s="53">
        <v>0</v>
      </c>
      <c r="ID161" s="53">
        <v>0</v>
      </c>
      <c r="IE161" s="53">
        <v>0</v>
      </c>
      <c r="IF161" s="53">
        <v>0</v>
      </c>
      <c r="IG161" s="53">
        <v>0</v>
      </c>
      <c r="IH161" s="53">
        <v>0</v>
      </c>
      <c r="II161" s="53">
        <v>0</v>
      </c>
      <c r="IJ161" s="53">
        <v>0</v>
      </c>
      <c r="IK161" s="53">
        <v>0</v>
      </c>
      <c r="IL161" s="53">
        <v>0</v>
      </c>
      <c r="IM161" s="53">
        <v>0</v>
      </c>
      <c r="IN161" s="53">
        <v>0</v>
      </c>
      <c r="IO161" s="53">
        <v>0</v>
      </c>
      <c r="IP161" s="53">
        <v>0</v>
      </c>
      <c r="IQ161" s="53">
        <v>0</v>
      </c>
      <c r="IR161" s="53">
        <v>0</v>
      </c>
      <c r="IS161" s="53">
        <v>0</v>
      </c>
      <c r="IT161" s="53">
        <v>0</v>
      </c>
      <c r="IU161" s="53">
        <v>0</v>
      </c>
      <c r="IV161" s="53">
        <v>0</v>
      </c>
      <c r="IW161" s="53">
        <v>0</v>
      </c>
      <c r="IX161" s="53">
        <v>0</v>
      </c>
      <c r="IY161" s="53">
        <v>0</v>
      </c>
      <c r="IZ161" s="53">
        <v>0</v>
      </c>
      <c r="JA161" s="53">
        <v>0</v>
      </c>
      <c r="JB161" s="53">
        <v>0</v>
      </c>
      <c r="JC161" s="53">
        <v>0</v>
      </c>
      <c r="JD161" s="53">
        <v>0</v>
      </c>
      <c r="JE161" s="53">
        <v>0</v>
      </c>
      <c r="JF161" s="53">
        <v>0</v>
      </c>
      <c r="JG161" s="53">
        <v>0</v>
      </c>
      <c r="JH161" s="53">
        <v>0</v>
      </c>
      <c r="JI161" s="53">
        <v>0</v>
      </c>
      <c r="JJ161" s="53">
        <v>0</v>
      </c>
      <c r="JK161" s="53">
        <v>0</v>
      </c>
      <c r="JL161" s="53">
        <v>0</v>
      </c>
      <c r="JM161" s="53">
        <v>0</v>
      </c>
      <c r="JN161" s="53">
        <v>0</v>
      </c>
      <c r="JO161" s="53">
        <v>0</v>
      </c>
      <c r="JP161" s="53">
        <v>0</v>
      </c>
      <c r="JQ161" s="53">
        <v>0</v>
      </c>
      <c r="JR161" s="53">
        <v>-312648</v>
      </c>
      <c r="JS161" s="53">
        <v>0</v>
      </c>
      <c r="JT161" s="53">
        <v>-312648</v>
      </c>
      <c r="JU161" s="53">
        <v>1391479</v>
      </c>
      <c r="JV161" s="53">
        <v>0</v>
      </c>
      <c r="JW161" s="53">
        <v>0</v>
      </c>
      <c r="JX161" s="53">
        <v>0</v>
      </c>
      <c r="JY161" s="53">
        <v>95000</v>
      </c>
      <c r="JZ161" s="53">
        <v>0</v>
      </c>
      <c r="KA161" s="53">
        <v>0</v>
      </c>
      <c r="KB161" s="53">
        <v>0</v>
      </c>
      <c r="KC161" s="53">
        <v>-2069137</v>
      </c>
      <c r="KD161" s="53">
        <v>0</v>
      </c>
      <c r="KE161" s="53">
        <v>-1974137</v>
      </c>
      <c r="KF161" s="53">
        <v>1223186</v>
      </c>
      <c r="KG161" s="53">
        <v>0</v>
      </c>
      <c r="KH161" s="53">
        <v>0</v>
      </c>
      <c r="KI161" s="53">
        <v>0</v>
      </c>
      <c r="KJ161" s="53">
        <v>0</v>
      </c>
      <c r="KK161" s="53">
        <v>0</v>
      </c>
      <c r="KL161" s="53">
        <v>0</v>
      </c>
      <c r="KM161" s="53">
        <v>0</v>
      </c>
      <c r="KN161" s="53">
        <v>0</v>
      </c>
      <c r="KO161" s="53">
        <v>0</v>
      </c>
      <c r="KP161" s="53">
        <v>0</v>
      </c>
      <c r="KQ161" s="53">
        <v>2325587</v>
      </c>
      <c r="KR161" s="53">
        <v>0</v>
      </c>
      <c r="KS161" s="53">
        <v>0</v>
      </c>
      <c r="KT161" s="53">
        <v>0</v>
      </c>
      <c r="KU161" s="53">
        <v>0</v>
      </c>
      <c r="KV161" s="53">
        <v>0</v>
      </c>
      <c r="KW161" s="53">
        <v>2325587</v>
      </c>
      <c r="KX161" s="53">
        <v>0</v>
      </c>
      <c r="KY161" s="53">
        <v>0</v>
      </c>
      <c r="KZ161" s="53">
        <v>0</v>
      </c>
      <c r="LA161" s="53">
        <v>2325587</v>
      </c>
      <c r="LB161" s="53">
        <v>2325587</v>
      </c>
      <c r="LC161" s="53">
        <v>0</v>
      </c>
      <c r="LD161" s="53">
        <v>0</v>
      </c>
      <c r="LE161" s="53">
        <v>0</v>
      </c>
      <c r="LF161" s="53">
        <v>0</v>
      </c>
      <c r="LG161" s="53">
        <v>-1558</v>
      </c>
      <c r="LH161" s="53">
        <v>0</v>
      </c>
      <c r="LI161" s="53">
        <v>-2020</v>
      </c>
      <c r="LJ161" s="53">
        <v>244553</v>
      </c>
      <c r="LK161" s="53">
        <v>-957</v>
      </c>
      <c r="LL161" s="53">
        <v>-4535</v>
      </c>
      <c r="LM161" s="53">
        <v>0</v>
      </c>
      <c r="LN161" s="53">
        <v>0</v>
      </c>
      <c r="LO161" s="53">
        <v>0</v>
      </c>
      <c r="LP161" s="53">
        <v>0</v>
      </c>
      <c r="LQ161" s="53">
        <v>0</v>
      </c>
      <c r="LR161" s="53">
        <v>0</v>
      </c>
      <c r="LS161" s="53">
        <v>0</v>
      </c>
      <c r="LT161" s="53">
        <v>0</v>
      </c>
      <c r="LU161" s="53">
        <v>0</v>
      </c>
      <c r="LV161" s="53">
        <v>0</v>
      </c>
      <c r="LW161" s="53">
        <v>0</v>
      </c>
      <c r="LX161" s="53">
        <v>0</v>
      </c>
      <c r="LY161" s="53">
        <v>0</v>
      </c>
      <c r="LZ161" s="53">
        <v>0</v>
      </c>
      <c r="MA161" s="53">
        <v>0</v>
      </c>
      <c r="MB161" s="53">
        <v>0</v>
      </c>
      <c r="MC161" s="53">
        <v>0</v>
      </c>
      <c r="MD161" s="53">
        <v>0</v>
      </c>
      <c r="ME161" s="53">
        <v>0</v>
      </c>
      <c r="MF161" s="53">
        <v>0</v>
      </c>
      <c r="MG161" s="53">
        <v>0</v>
      </c>
      <c r="MH161" s="53">
        <v>0</v>
      </c>
      <c r="MI161" s="53">
        <v>0</v>
      </c>
      <c r="MJ161" s="53">
        <v>0</v>
      </c>
      <c r="MK161" s="53">
        <v>0</v>
      </c>
      <c r="ML161" s="53">
        <v>14911</v>
      </c>
      <c r="MM161" s="53">
        <v>0</v>
      </c>
      <c r="MN161" s="53">
        <v>4546</v>
      </c>
      <c r="MO161" s="53">
        <v>229631</v>
      </c>
      <c r="MP161" s="53">
        <v>249088</v>
      </c>
      <c r="MQ161" s="53">
        <v>0</v>
      </c>
      <c r="MR161" s="53">
        <v>0</v>
      </c>
      <c r="MS161" s="53">
        <v>0</v>
      </c>
      <c r="MT161" s="53">
        <v>0</v>
      </c>
      <c r="MU161" s="53">
        <v>0</v>
      </c>
      <c r="MV161" s="53">
        <v>0</v>
      </c>
      <c r="MW161" s="53">
        <v>0</v>
      </c>
      <c r="MX161" s="53">
        <v>0</v>
      </c>
      <c r="MY161" s="53">
        <v>0</v>
      </c>
      <c r="MZ161" s="53">
        <v>0</v>
      </c>
      <c r="NA161" s="53">
        <v>0</v>
      </c>
      <c r="NB161" s="53">
        <v>0</v>
      </c>
      <c r="NC161" s="53">
        <v>0</v>
      </c>
      <c r="ND161" s="53">
        <v>0</v>
      </c>
      <c r="NE161" s="53">
        <v>0</v>
      </c>
      <c r="NF161" s="53">
        <v>0</v>
      </c>
      <c r="NG161" s="53">
        <v>0</v>
      </c>
      <c r="NH161" s="53">
        <v>0</v>
      </c>
      <c r="NI161" s="53">
        <v>0</v>
      </c>
    </row>
    <row r="162" spans="1:373">
      <c r="A162" s="53" t="s">
        <v>3</v>
      </c>
      <c r="B162" s="53" t="s">
        <v>1377</v>
      </c>
      <c r="C162" s="53">
        <v>4115561</v>
      </c>
      <c r="D162" s="53">
        <v>16006</v>
      </c>
      <c r="E162" s="53">
        <v>18</v>
      </c>
      <c r="F162" s="53">
        <v>0</v>
      </c>
      <c r="G162" s="53">
        <v>0</v>
      </c>
      <c r="H162" s="53">
        <v>0</v>
      </c>
      <c r="I162" s="53">
        <v>0</v>
      </c>
      <c r="J162" s="53">
        <v>0</v>
      </c>
      <c r="K162" s="53">
        <v>0</v>
      </c>
      <c r="L162" s="53">
        <v>2721</v>
      </c>
      <c r="M162" s="53">
        <v>0</v>
      </c>
      <c r="N162" s="53">
        <v>0</v>
      </c>
      <c r="O162" s="53">
        <v>2721</v>
      </c>
      <c r="P162" s="53">
        <v>0</v>
      </c>
      <c r="Q162" s="53">
        <v>0</v>
      </c>
      <c r="R162" s="53">
        <v>0</v>
      </c>
      <c r="S162" s="53">
        <v>0</v>
      </c>
      <c r="T162" s="53">
        <v>0</v>
      </c>
      <c r="U162" s="53">
        <v>0</v>
      </c>
      <c r="V162" s="53">
        <v>0</v>
      </c>
      <c r="W162" s="53">
        <v>0</v>
      </c>
      <c r="X162" s="53">
        <v>0</v>
      </c>
      <c r="Y162" s="53">
        <v>2721</v>
      </c>
      <c r="Z162" s="53">
        <v>99520</v>
      </c>
      <c r="AA162" s="53">
        <v>0</v>
      </c>
      <c r="AB162" s="53">
        <v>902483</v>
      </c>
      <c r="AC162" s="53">
        <v>0</v>
      </c>
      <c r="AD162" s="53">
        <v>-83347</v>
      </c>
      <c r="AE162" s="53">
        <v>0</v>
      </c>
      <c r="AF162" s="53">
        <v>9431</v>
      </c>
      <c r="AG162" s="53">
        <v>554</v>
      </c>
      <c r="AH162" s="53">
        <v>0</v>
      </c>
      <c r="AI162" s="53">
        <v>0</v>
      </c>
      <c r="AJ162" s="53">
        <v>59953</v>
      </c>
      <c r="AK162" s="53">
        <v>0</v>
      </c>
      <c r="AL162" s="53">
        <v>0</v>
      </c>
      <c r="AM162" s="53">
        <v>0</v>
      </c>
      <c r="AN162" s="53">
        <v>0</v>
      </c>
      <c r="AO162" s="53">
        <v>13898</v>
      </c>
      <c r="AP162" s="53">
        <v>31176</v>
      </c>
      <c r="AQ162" s="53">
        <v>2721</v>
      </c>
      <c r="AR162" s="53">
        <v>0</v>
      </c>
      <c r="AS162" s="53">
        <v>38713</v>
      </c>
      <c r="AT162" s="53">
        <v>86508</v>
      </c>
      <c r="AU162" s="53">
        <v>0</v>
      </c>
      <c r="AV162" s="53">
        <v>0</v>
      </c>
      <c r="AW162" s="53">
        <v>0</v>
      </c>
      <c r="AX162" s="53">
        <v>0</v>
      </c>
      <c r="AY162" s="53">
        <v>0</v>
      </c>
      <c r="AZ162" s="53">
        <v>-731</v>
      </c>
      <c r="BA162" s="53">
        <v>-5744</v>
      </c>
      <c r="BB162" s="53">
        <v>-544</v>
      </c>
      <c r="BC162" s="53">
        <v>0</v>
      </c>
      <c r="BD162" s="53">
        <v>-558</v>
      </c>
      <c r="BE162" s="53">
        <v>-7577</v>
      </c>
      <c r="BF162" s="53">
        <v>0</v>
      </c>
      <c r="BG162" s="53">
        <v>0</v>
      </c>
      <c r="BH162" s="53">
        <v>0</v>
      </c>
      <c r="BI162" s="53">
        <v>0</v>
      </c>
      <c r="BJ162" s="53">
        <v>0</v>
      </c>
      <c r="BK162" s="53">
        <v>0</v>
      </c>
      <c r="BL162" s="53">
        <v>159151</v>
      </c>
      <c r="BM162" s="53">
        <v>357664</v>
      </c>
      <c r="BN162" s="53">
        <v>0</v>
      </c>
      <c r="BO162" s="53">
        <v>166226</v>
      </c>
      <c r="BP162" s="53">
        <v>1501063</v>
      </c>
      <c r="BQ162" s="53">
        <v>-186679</v>
      </c>
      <c r="BR162" s="53">
        <v>0</v>
      </c>
      <c r="BS162" s="53">
        <v>0</v>
      </c>
      <c r="BT162" s="53">
        <v>-55853</v>
      </c>
      <c r="BU162" s="53">
        <v>0</v>
      </c>
      <c r="BV162" s="53">
        <v>0</v>
      </c>
      <c r="BW162" s="53">
        <v>0</v>
      </c>
      <c r="BX162" s="53">
        <v>0</v>
      </c>
      <c r="BY162" s="53">
        <v>0</v>
      </c>
      <c r="BZ162" s="53">
        <v>0</v>
      </c>
      <c r="CA162" s="53">
        <v>7006</v>
      </c>
      <c r="CB162" s="53">
        <v>0</v>
      </c>
      <c r="CC162" s="53">
        <v>0</v>
      </c>
      <c r="CD162" s="53">
        <v>0</v>
      </c>
      <c r="CE162" s="53">
        <v>0</v>
      </c>
      <c r="CF162" s="53">
        <v>-31250</v>
      </c>
      <c r="CG162" s="53">
        <v>-531501</v>
      </c>
      <c r="CH162" s="53">
        <v>0</v>
      </c>
      <c r="CI162" s="53">
        <v>78931</v>
      </c>
      <c r="CJ162" s="53">
        <v>0</v>
      </c>
      <c r="CK162" s="53">
        <v>988594</v>
      </c>
      <c r="CL162" s="53">
        <v>78931</v>
      </c>
      <c r="CM162" s="53">
        <v>159151</v>
      </c>
      <c r="CN162" s="53">
        <v>1226676</v>
      </c>
      <c r="CO162" s="53">
        <v>1782421</v>
      </c>
      <c r="CP162" s="53">
        <v>7006</v>
      </c>
      <c r="CQ162" s="53">
        <v>0</v>
      </c>
      <c r="CR162" s="53">
        <v>0</v>
      </c>
      <c r="CS162" s="53">
        <v>-562751</v>
      </c>
      <c r="CT162" s="53">
        <v>1226676</v>
      </c>
      <c r="CU162" s="53">
        <v>0</v>
      </c>
      <c r="CV162" s="53">
        <v>0</v>
      </c>
      <c r="CW162" s="53">
        <v>0</v>
      </c>
      <c r="CX162" s="53">
        <v>78931</v>
      </c>
      <c r="CY162" s="53">
        <v>0</v>
      </c>
      <c r="CZ162" s="53">
        <v>0</v>
      </c>
      <c r="DA162" s="53">
        <v>0</v>
      </c>
      <c r="DB162" s="53">
        <v>2721</v>
      </c>
      <c r="DC162" s="53">
        <v>62432</v>
      </c>
      <c r="DD162" s="53">
        <v>0</v>
      </c>
      <c r="DE162" s="53">
        <v>546394</v>
      </c>
      <c r="DF162" s="53">
        <v>0</v>
      </c>
      <c r="DG162" s="53">
        <v>-6067</v>
      </c>
      <c r="DH162" s="53">
        <v>0</v>
      </c>
      <c r="DI162" s="53">
        <v>76341</v>
      </c>
      <c r="DJ162" s="53">
        <v>-30</v>
      </c>
      <c r="DK162" s="53">
        <v>0</v>
      </c>
      <c r="DL162" s="53">
        <v>0</v>
      </c>
      <c r="DM162" s="53">
        <v>0</v>
      </c>
      <c r="DN162" s="53">
        <v>17304</v>
      </c>
      <c r="DO162" s="53">
        <v>696374</v>
      </c>
      <c r="DP162" s="53">
        <v>99520</v>
      </c>
      <c r="DQ162" s="53">
        <v>0</v>
      </c>
      <c r="DR162" s="53">
        <v>902483</v>
      </c>
      <c r="DS162" s="53">
        <v>0</v>
      </c>
      <c r="DT162" s="53">
        <v>-83347</v>
      </c>
      <c r="DU162" s="53">
        <v>0</v>
      </c>
      <c r="DV162" s="53">
        <v>9431</v>
      </c>
      <c r="DW162" s="53">
        <v>554</v>
      </c>
      <c r="DX162" s="53">
        <v>0</v>
      </c>
      <c r="DY162" s="53">
        <v>1120</v>
      </c>
      <c r="DZ162" s="53">
        <v>0</v>
      </c>
      <c r="EA162" s="53">
        <v>59953</v>
      </c>
      <c r="EB162" s="53">
        <v>989714</v>
      </c>
      <c r="EC162" s="53">
        <v>0</v>
      </c>
      <c r="ED162" s="53">
        <v>0</v>
      </c>
      <c r="EE162" s="53">
        <v>0</v>
      </c>
      <c r="EF162" s="53">
        <v>0</v>
      </c>
      <c r="EG162" s="53">
        <v>0</v>
      </c>
      <c r="EH162" s="53">
        <v>0</v>
      </c>
      <c r="EI162" s="53">
        <v>0</v>
      </c>
      <c r="EJ162" s="53">
        <v>0</v>
      </c>
      <c r="EK162" s="53">
        <v>0</v>
      </c>
      <c r="EL162" s="53">
        <v>0</v>
      </c>
      <c r="EM162" s="53">
        <v>0</v>
      </c>
      <c r="EN162" s="53">
        <v>0</v>
      </c>
      <c r="EO162" s="53">
        <v>0</v>
      </c>
      <c r="EP162" s="53">
        <v>0</v>
      </c>
      <c r="EQ162" s="53">
        <v>0</v>
      </c>
      <c r="ER162" s="53">
        <v>0</v>
      </c>
      <c r="ES162" s="53">
        <v>0</v>
      </c>
      <c r="ET162" s="53">
        <v>0</v>
      </c>
      <c r="EU162" s="53">
        <v>0</v>
      </c>
      <c r="EV162" s="53">
        <v>0</v>
      </c>
      <c r="EW162" s="53">
        <v>0</v>
      </c>
      <c r="EX162" s="53">
        <v>0</v>
      </c>
      <c r="EY162" s="53">
        <v>1120</v>
      </c>
      <c r="EZ162" s="53">
        <v>0</v>
      </c>
      <c r="FA162" s="53">
        <v>0</v>
      </c>
      <c r="FB162" s="53">
        <v>1120</v>
      </c>
      <c r="FC162" s="53">
        <v>0</v>
      </c>
      <c r="FD162" s="53">
        <v>0</v>
      </c>
      <c r="FE162" s="53">
        <v>0</v>
      </c>
      <c r="FF162" s="53">
        <v>0</v>
      </c>
      <c r="FG162" s="53">
        <v>0</v>
      </c>
      <c r="FH162" s="53">
        <v>0</v>
      </c>
      <c r="FI162" s="53">
        <v>0</v>
      </c>
      <c r="FJ162" s="53">
        <v>0</v>
      </c>
      <c r="FK162" s="53">
        <v>0</v>
      </c>
      <c r="FL162" s="53">
        <v>0</v>
      </c>
      <c r="FM162" s="53">
        <v>30729</v>
      </c>
      <c r="FN162" s="53">
        <v>0</v>
      </c>
      <c r="FO162" s="53">
        <v>0</v>
      </c>
      <c r="FP162" s="53">
        <v>114650</v>
      </c>
      <c r="FQ162" s="53">
        <v>145379</v>
      </c>
      <c r="FR162" s="53">
        <v>844474</v>
      </c>
      <c r="FS162" s="53">
        <v>0</v>
      </c>
      <c r="FT162" s="53">
        <v>0</v>
      </c>
      <c r="FU162" s="53">
        <v>0</v>
      </c>
      <c r="FV162" s="53">
        <v>0</v>
      </c>
      <c r="FW162" s="53">
        <v>0</v>
      </c>
      <c r="FX162" s="53">
        <v>159151</v>
      </c>
      <c r="FY162" s="53">
        <v>159151</v>
      </c>
      <c r="FZ162" s="53">
        <v>1227796</v>
      </c>
      <c r="GA162" s="53">
        <v>0</v>
      </c>
      <c r="GB162" s="53">
        <v>0</v>
      </c>
      <c r="GC162" s="53">
        <v>0</v>
      </c>
      <c r="GD162" s="53">
        <v>0</v>
      </c>
      <c r="GE162" s="53">
        <v>0</v>
      </c>
      <c r="GF162" s="53">
        <v>0</v>
      </c>
      <c r="GG162" s="53">
        <v>0</v>
      </c>
      <c r="GH162" s="53">
        <v>0</v>
      </c>
      <c r="GI162" s="53">
        <v>0</v>
      </c>
      <c r="GJ162" s="53">
        <v>0</v>
      </c>
      <c r="GK162" s="53">
        <v>0</v>
      </c>
      <c r="GL162" s="53">
        <v>0</v>
      </c>
      <c r="GM162" s="53">
        <v>0</v>
      </c>
      <c r="GN162" s="53">
        <v>0</v>
      </c>
      <c r="GO162" s="53">
        <v>0</v>
      </c>
      <c r="GP162" s="53">
        <v>1120</v>
      </c>
      <c r="GQ162" s="53">
        <v>323768</v>
      </c>
      <c r="GR162" s="53">
        <v>0</v>
      </c>
      <c r="GS162" s="53">
        <v>122258</v>
      </c>
      <c r="GT162" s="53">
        <v>0</v>
      </c>
      <c r="GU162" s="53">
        <v>-143282</v>
      </c>
      <c r="GV162" s="53">
        <v>0</v>
      </c>
      <c r="GW162" s="53">
        <v>0</v>
      </c>
      <c r="GX162" s="53">
        <v>0</v>
      </c>
      <c r="GY162" s="53">
        <v>632123</v>
      </c>
      <c r="GZ162" s="53">
        <v>934867</v>
      </c>
      <c r="HA162" s="53">
        <v>357664</v>
      </c>
      <c r="HB162" s="53">
        <v>0</v>
      </c>
      <c r="HC162" s="53">
        <v>166226</v>
      </c>
      <c r="HD162" s="53">
        <v>1501063</v>
      </c>
      <c r="HE162" s="53">
        <v>-186679</v>
      </c>
      <c r="HF162" s="53">
        <v>0</v>
      </c>
      <c r="HG162" s="53">
        <v>0</v>
      </c>
      <c r="HH162" s="53">
        <v>0</v>
      </c>
      <c r="HI162" s="53">
        <v>-55853</v>
      </c>
      <c r="HJ162" s="53">
        <v>1782421</v>
      </c>
      <c r="HK162" s="53">
        <v>0</v>
      </c>
      <c r="HL162" s="53">
        <v>0</v>
      </c>
      <c r="HM162" s="53">
        <v>0</v>
      </c>
      <c r="HN162" s="53">
        <v>0</v>
      </c>
      <c r="HO162" s="53">
        <v>0</v>
      </c>
      <c r="HP162" s="53">
        <v>0</v>
      </c>
      <c r="HQ162" s="53">
        <v>0</v>
      </c>
      <c r="HR162" s="53">
        <v>0</v>
      </c>
      <c r="HS162" s="53">
        <v>0</v>
      </c>
      <c r="HT162" s="53">
        <v>0</v>
      </c>
      <c r="HU162" s="53">
        <v>0</v>
      </c>
      <c r="HV162" s="53">
        <v>0</v>
      </c>
      <c r="HW162" s="53">
        <v>0</v>
      </c>
      <c r="HX162" s="53">
        <v>0</v>
      </c>
      <c r="HY162" s="53">
        <v>0</v>
      </c>
      <c r="HZ162" s="53">
        <v>0</v>
      </c>
      <c r="IA162" s="53">
        <v>0</v>
      </c>
      <c r="IB162" s="53">
        <v>0</v>
      </c>
      <c r="IC162" s="53">
        <v>0</v>
      </c>
      <c r="ID162" s="53">
        <v>0</v>
      </c>
      <c r="IE162" s="53">
        <v>0</v>
      </c>
      <c r="IF162" s="53">
        <v>0</v>
      </c>
      <c r="IG162" s="53">
        <v>0</v>
      </c>
      <c r="IH162" s="53">
        <v>0</v>
      </c>
      <c r="II162" s="53">
        <v>0</v>
      </c>
      <c r="IJ162" s="53">
        <v>0</v>
      </c>
      <c r="IK162" s="53">
        <v>0</v>
      </c>
      <c r="IL162" s="53">
        <v>0</v>
      </c>
      <c r="IM162" s="53">
        <v>0</v>
      </c>
      <c r="IN162" s="53">
        <v>0</v>
      </c>
      <c r="IO162" s="53">
        <v>0</v>
      </c>
      <c r="IP162" s="53">
        <v>0</v>
      </c>
      <c r="IQ162" s="53">
        <v>0</v>
      </c>
      <c r="IR162" s="53">
        <v>0</v>
      </c>
      <c r="IS162" s="53">
        <v>7006</v>
      </c>
      <c r="IT162" s="53">
        <v>7006</v>
      </c>
      <c r="IU162" s="53">
        <v>0</v>
      </c>
      <c r="IV162" s="53">
        <v>0</v>
      </c>
      <c r="IW162" s="53">
        <v>0</v>
      </c>
      <c r="IX162" s="53">
        <v>0</v>
      </c>
      <c r="IY162" s="53">
        <v>0</v>
      </c>
      <c r="IZ162" s="53">
        <v>0</v>
      </c>
      <c r="JA162" s="53">
        <v>0</v>
      </c>
      <c r="JB162" s="53">
        <v>0</v>
      </c>
      <c r="JC162" s="53">
        <v>0</v>
      </c>
      <c r="JD162" s="53">
        <v>0</v>
      </c>
      <c r="JE162" s="53">
        <v>0</v>
      </c>
      <c r="JF162" s="53">
        <v>0</v>
      </c>
      <c r="JG162" s="53">
        <v>0</v>
      </c>
      <c r="JH162" s="53">
        <v>0</v>
      </c>
      <c r="JI162" s="53">
        <v>0</v>
      </c>
      <c r="JJ162" s="53">
        <v>0</v>
      </c>
      <c r="JK162" s="53">
        <v>0</v>
      </c>
      <c r="JL162" s="53">
        <v>0</v>
      </c>
      <c r="JM162" s="53">
        <v>0</v>
      </c>
      <c r="JN162" s="53">
        <v>0</v>
      </c>
      <c r="JO162" s="53">
        <v>0</v>
      </c>
      <c r="JP162" s="53">
        <v>0</v>
      </c>
      <c r="JQ162" s="53">
        <v>0</v>
      </c>
      <c r="JR162" s="53">
        <v>-90393</v>
      </c>
      <c r="JS162" s="53">
        <v>0</v>
      </c>
      <c r="JT162" s="53">
        <v>-90393</v>
      </c>
      <c r="JU162" s="53">
        <v>844474</v>
      </c>
      <c r="JV162" s="53">
        <v>0</v>
      </c>
      <c r="JW162" s="53">
        <v>0</v>
      </c>
      <c r="JX162" s="53">
        <v>0</v>
      </c>
      <c r="JY162" s="53">
        <v>-31250</v>
      </c>
      <c r="JZ162" s="53">
        <v>0</v>
      </c>
      <c r="KA162" s="53">
        <v>0</v>
      </c>
      <c r="KB162" s="53">
        <v>0</v>
      </c>
      <c r="KC162" s="53">
        <v>-530381</v>
      </c>
      <c r="KD162" s="53">
        <v>0</v>
      </c>
      <c r="KE162" s="53">
        <v>-561631</v>
      </c>
      <c r="KF162" s="53">
        <v>1227796</v>
      </c>
      <c r="KG162" s="53">
        <v>0</v>
      </c>
      <c r="KH162" s="53">
        <v>0</v>
      </c>
      <c r="KI162" s="53">
        <v>0</v>
      </c>
      <c r="KJ162" s="53">
        <v>0</v>
      </c>
      <c r="KK162" s="53">
        <v>0</v>
      </c>
      <c r="KL162" s="53">
        <v>0</v>
      </c>
      <c r="KM162" s="53">
        <v>0</v>
      </c>
      <c r="KN162" s="53">
        <v>1120</v>
      </c>
      <c r="KO162" s="53">
        <v>0</v>
      </c>
      <c r="KP162" s="53">
        <v>1120</v>
      </c>
      <c r="KQ162" s="53">
        <v>1120</v>
      </c>
      <c r="KR162" s="53">
        <v>0</v>
      </c>
      <c r="KS162" s="53">
        <v>0</v>
      </c>
      <c r="KT162" s="53">
        <v>0</v>
      </c>
      <c r="KU162" s="53">
        <v>0</v>
      </c>
      <c r="KV162" s="53">
        <v>0</v>
      </c>
      <c r="KW162" s="53">
        <v>0</v>
      </c>
      <c r="KX162" s="53">
        <v>0</v>
      </c>
      <c r="KY162" s="53">
        <v>0</v>
      </c>
      <c r="KZ162" s="53">
        <v>0</v>
      </c>
      <c r="LA162" s="53">
        <v>0</v>
      </c>
      <c r="LB162" s="53">
        <v>0</v>
      </c>
      <c r="LC162" s="53">
        <v>0</v>
      </c>
      <c r="LD162" s="53">
        <v>0</v>
      </c>
      <c r="LE162" s="53">
        <v>0</v>
      </c>
      <c r="LF162" s="53">
        <v>-731</v>
      </c>
      <c r="LG162" s="53">
        <v>-5744</v>
      </c>
      <c r="LH162" s="53">
        <v>-544</v>
      </c>
      <c r="LI162" s="53">
        <v>0</v>
      </c>
      <c r="LJ162" s="53">
        <v>78931</v>
      </c>
      <c r="LK162" s="53">
        <v>-558</v>
      </c>
      <c r="LL162" s="53">
        <v>-7577</v>
      </c>
      <c r="LM162" s="53">
        <v>0</v>
      </c>
      <c r="LN162" s="53">
        <v>0</v>
      </c>
      <c r="LO162" s="53">
        <v>0</v>
      </c>
      <c r="LP162" s="53">
        <v>0</v>
      </c>
      <c r="LQ162" s="53">
        <v>0</v>
      </c>
      <c r="LR162" s="53">
        <v>0</v>
      </c>
      <c r="LS162" s="53">
        <v>0</v>
      </c>
      <c r="LT162" s="53">
        <v>0</v>
      </c>
      <c r="LU162" s="53">
        <v>0</v>
      </c>
      <c r="LV162" s="53">
        <v>0</v>
      </c>
      <c r="LW162" s="53">
        <v>0</v>
      </c>
      <c r="LX162" s="53">
        <v>0</v>
      </c>
      <c r="LY162" s="53">
        <v>0</v>
      </c>
      <c r="LZ162" s="53">
        <v>0</v>
      </c>
      <c r="MA162" s="53">
        <v>0</v>
      </c>
      <c r="MB162" s="53">
        <v>0</v>
      </c>
      <c r="MC162" s="53">
        <v>0</v>
      </c>
      <c r="MD162" s="53">
        <v>0</v>
      </c>
      <c r="ME162" s="53">
        <v>0</v>
      </c>
      <c r="MF162" s="53">
        <v>0</v>
      </c>
      <c r="MG162" s="53">
        <v>0</v>
      </c>
      <c r="MH162" s="53">
        <v>0</v>
      </c>
      <c r="MI162" s="53">
        <v>0</v>
      </c>
      <c r="MJ162" s="53">
        <v>0</v>
      </c>
      <c r="MK162" s="53">
        <v>13898</v>
      </c>
      <c r="ML162" s="53">
        <v>31176</v>
      </c>
      <c r="MM162" s="53">
        <v>2721</v>
      </c>
      <c r="MN162" s="53">
        <v>0</v>
      </c>
      <c r="MO162" s="53">
        <v>38713</v>
      </c>
      <c r="MP162" s="53">
        <v>86508</v>
      </c>
      <c r="MQ162" s="53">
        <v>0</v>
      </c>
      <c r="MR162" s="53">
        <v>0</v>
      </c>
      <c r="MS162" s="53">
        <v>0</v>
      </c>
      <c r="MT162" s="53">
        <v>0</v>
      </c>
      <c r="MU162" s="53">
        <v>0</v>
      </c>
      <c r="MV162" s="53">
        <v>0</v>
      </c>
      <c r="MW162" s="53">
        <v>0</v>
      </c>
      <c r="MX162" s="53">
        <v>0</v>
      </c>
      <c r="MY162" s="53">
        <v>0</v>
      </c>
      <c r="MZ162" s="53">
        <v>0</v>
      </c>
      <c r="NA162" s="53">
        <v>0</v>
      </c>
      <c r="NB162" s="53">
        <v>0</v>
      </c>
      <c r="NC162" s="53">
        <v>0</v>
      </c>
      <c r="ND162" s="53">
        <v>0</v>
      </c>
      <c r="NE162" s="53">
        <v>0</v>
      </c>
      <c r="NF162" s="53">
        <v>0</v>
      </c>
      <c r="NG162" s="53">
        <v>0</v>
      </c>
      <c r="NH162" s="53">
        <v>0</v>
      </c>
      <c r="NI162" s="53">
        <v>0</v>
      </c>
    </row>
    <row r="163" spans="1:373">
      <c r="A163" s="53" t="s">
        <v>3</v>
      </c>
      <c r="B163" s="53" t="s">
        <v>1377</v>
      </c>
      <c r="C163" s="53">
        <v>4115571</v>
      </c>
      <c r="D163" s="53">
        <v>21300</v>
      </c>
      <c r="E163" s="53">
        <v>18</v>
      </c>
      <c r="F163" s="53">
        <v>0</v>
      </c>
      <c r="G163" s="53">
        <v>0</v>
      </c>
      <c r="H163" s="53">
        <v>0</v>
      </c>
      <c r="I163" s="53">
        <v>0</v>
      </c>
      <c r="J163" s="53">
        <v>3692</v>
      </c>
      <c r="K163" s="53">
        <v>0</v>
      </c>
      <c r="L163" s="53">
        <v>2558</v>
      </c>
      <c r="M163" s="53">
        <v>0</v>
      </c>
      <c r="N163" s="53">
        <v>0</v>
      </c>
      <c r="O163" s="53">
        <v>6250</v>
      </c>
      <c r="P163" s="53">
        <v>0</v>
      </c>
      <c r="Q163" s="53">
        <v>0</v>
      </c>
      <c r="R163" s="53">
        <v>0</v>
      </c>
      <c r="S163" s="53">
        <v>0</v>
      </c>
      <c r="T163" s="53">
        <v>0</v>
      </c>
      <c r="U163" s="53">
        <v>0</v>
      </c>
      <c r="V163" s="53">
        <v>0</v>
      </c>
      <c r="W163" s="53">
        <v>0</v>
      </c>
      <c r="X163" s="53">
        <v>0</v>
      </c>
      <c r="Y163" s="53">
        <v>6250</v>
      </c>
      <c r="Z163" s="53">
        <v>118883</v>
      </c>
      <c r="AA163" s="53">
        <v>0</v>
      </c>
      <c r="AB163" s="53">
        <v>1427875</v>
      </c>
      <c r="AC163" s="53">
        <v>0</v>
      </c>
      <c r="AD163" s="53">
        <v>-110249</v>
      </c>
      <c r="AE163" s="53">
        <v>0</v>
      </c>
      <c r="AF163" s="53">
        <v>13822</v>
      </c>
      <c r="AG163" s="53">
        <v>-11692</v>
      </c>
      <c r="AH163" s="53">
        <v>0</v>
      </c>
      <c r="AI163" s="53">
        <v>0</v>
      </c>
      <c r="AJ163" s="53">
        <v>115588</v>
      </c>
      <c r="AK163" s="53">
        <v>0</v>
      </c>
      <c r="AL163" s="53">
        <v>0</v>
      </c>
      <c r="AM163" s="53">
        <v>0</v>
      </c>
      <c r="AN163" s="53">
        <v>0</v>
      </c>
      <c r="AO163" s="53">
        <v>22137</v>
      </c>
      <c r="AP163" s="53">
        <v>24095</v>
      </c>
      <c r="AQ163" s="53">
        <v>2558</v>
      </c>
      <c r="AR163" s="53">
        <v>0</v>
      </c>
      <c r="AS163" s="53">
        <v>12832</v>
      </c>
      <c r="AT163" s="53">
        <v>61622</v>
      </c>
      <c r="AU163" s="53">
        <v>0</v>
      </c>
      <c r="AV163" s="53">
        <v>0</v>
      </c>
      <c r="AW163" s="53">
        <v>0</v>
      </c>
      <c r="AX163" s="53">
        <v>0</v>
      </c>
      <c r="AY163" s="53">
        <v>0</v>
      </c>
      <c r="AZ163" s="53">
        <v>-867</v>
      </c>
      <c r="BA163" s="53">
        <v>-4501</v>
      </c>
      <c r="BB163" s="53">
        <v>-512</v>
      </c>
      <c r="BC163" s="53">
        <v>0</v>
      </c>
      <c r="BD163" s="53">
        <v>-130</v>
      </c>
      <c r="BE163" s="53">
        <v>-6010</v>
      </c>
      <c r="BF163" s="53">
        <v>0</v>
      </c>
      <c r="BG163" s="53">
        <v>0</v>
      </c>
      <c r="BH163" s="53">
        <v>0</v>
      </c>
      <c r="BI163" s="53">
        <v>0</v>
      </c>
      <c r="BJ163" s="53">
        <v>0</v>
      </c>
      <c r="BK163" s="53">
        <v>0</v>
      </c>
      <c r="BL163" s="53">
        <v>160776</v>
      </c>
      <c r="BM163" s="53">
        <v>653568</v>
      </c>
      <c r="BN163" s="53">
        <v>0</v>
      </c>
      <c r="BO163" s="53">
        <v>272029</v>
      </c>
      <c r="BP163" s="53">
        <v>2169994</v>
      </c>
      <c r="BQ163" s="53">
        <v>-239330</v>
      </c>
      <c r="BR163" s="53">
        <v>0</v>
      </c>
      <c r="BS163" s="53">
        <v>0</v>
      </c>
      <c r="BT163" s="53">
        <v>-43703</v>
      </c>
      <c r="BU163" s="53">
        <v>0</v>
      </c>
      <c r="BV163" s="53">
        <v>0</v>
      </c>
      <c r="BW163" s="53">
        <v>0</v>
      </c>
      <c r="BX163" s="53">
        <v>0</v>
      </c>
      <c r="BY163" s="53">
        <v>0</v>
      </c>
      <c r="BZ163" s="53">
        <v>0</v>
      </c>
      <c r="CA163" s="53">
        <v>8083</v>
      </c>
      <c r="CB163" s="53">
        <v>0</v>
      </c>
      <c r="CC163" s="53">
        <v>0</v>
      </c>
      <c r="CD163" s="53">
        <v>0</v>
      </c>
      <c r="CE163" s="53">
        <v>0</v>
      </c>
      <c r="CF163" s="53">
        <v>-31250</v>
      </c>
      <c r="CG163" s="53">
        <v>-1018776</v>
      </c>
      <c r="CH163" s="53">
        <v>0</v>
      </c>
      <c r="CI163" s="53">
        <v>55612</v>
      </c>
      <c r="CJ163" s="53">
        <v>0</v>
      </c>
      <c r="CK163" s="53">
        <v>1554227</v>
      </c>
      <c r="CL163" s="53">
        <v>55612</v>
      </c>
      <c r="CM163" s="53">
        <v>160776</v>
      </c>
      <c r="CN163" s="53">
        <v>1770615</v>
      </c>
      <c r="CO163" s="53">
        <v>2812558</v>
      </c>
      <c r="CP163" s="53">
        <v>8083</v>
      </c>
      <c r="CQ163" s="53">
        <v>0</v>
      </c>
      <c r="CR163" s="53">
        <v>0</v>
      </c>
      <c r="CS163" s="53">
        <v>-1050026</v>
      </c>
      <c r="CT163" s="53">
        <v>1770615</v>
      </c>
      <c r="CU163" s="53">
        <v>0</v>
      </c>
      <c r="CV163" s="53">
        <v>0</v>
      </c>
      <c r="CW163" s="53">
        <v>0</v>
      </c>
      <c r="CX163" s="53">
        <v>55612</v>
      </c>
      <c r="CY163" s="53">
        <v>0</v>
      </c>
      <c r="CZ163" s="53">
        <v>0</v>
      </c>
      <c r="DA163" s="53">
        <v>0</v>
      </c>
      <c r="DB163" s="53">
        <v>6250</v>
      </c>
      <c r="DC163" s="53">
        <v>56505</v>
      </c>
      <c r="DD163" s="53">
        <v>0</v>
      </c>
      <c r="DE163" s="53">
        <v>759683</v>
      </c>
      <c r="DF163" s="53">
        <v>0</v>
      </c>
      <c r="DG163" s="53">
        <v>-8116</v>
      </c>
      <c r="DH163" s="53">
        <v>0</v>
      </c>
      <c r="DI163" s="53">
        <v>79073</v>
      </c>
      <c r="DJ163" s="53">
        <v>0</v>
      </c>
      <c r="DK163" s="53">
        <v>0</v>
      </c>
      <c r="DL163" s="53">
        <v>0</v>
      </c>
      <c r="DM163" s="53">
        <v>0</v>
      </c>
      <c r="DN163" s="53">
        <v>4828</v>
      </c>
      <c r="DO163" s="53">
        <v>891973</v>
      </c>
      <c r="DP163" s="53">
        <v>118883</v>
      </c>
      <c r="DQ163" s="53">
        <v>0</v>
      </c>
      <c r="DR163" s="53">
        <v>1427875</v>
      </c>
      <c r="DS163" s="53">
        <v>0</v>
      </c>
      <c r="DT163" s="53">
        <v>-110249</v>
      </c>
      <c r="DU163" s="53">
        <v>0</v>
      </c>
      <c r="DV163" s="53">
        <v>13822</v>
      </c>
      <c r="DW163" s="53">
        <v>-11692</v>
      </c>
      <c r="DX163" s="53">
        <v>0</v>
      </c>
      <c r="DY163" s="53">
        <v>1187</v>
      </c>
      <c r="DZ163" s="53">
        <v>0</v>
      </c>
      <c r="EA163" s="53">
        <v>115588</v>
      </c>
      <c r="EB163" s="53">
        <v>1555414</v>
      </c>
      <c r="EC163" s="53">
        <v>0</v>
      </c>
      <c r="ED163" s="53">
        <v>0</v>
      </c>
      <c r="EE163" s="53">
        <v>0</v>
      </c>
      <c r="EF163" s="53">
        <v>0</v>
      </c>
      <c r="EG163" s="53">
        <v>0</v>
      </c>
      <c r="EH163" s="53">
        <v>0</v>
      </c>
      <c r="EI163" s="53">
        <v>0</v>
      </c>
      <c r="EJ163" s="53">
        <v>0</v>
      </c>
      <c r="EK163" s="53">
        <v>0</v>
      </c>
      <c r="EL163" s="53">
        <v>0</v>
      </c>
      <c r="EM163" s="53">
        <v>0</v>
      </c>
      <c r="EN163" s="53">
        <v>0</v>
      </c>
      <c r="EO163" s="53">
        <v>0</v>
      </c>
      <c r="EP163" s="53">
        <v>0</v>
      </c>
      <c r="EQ163" s="53">
        <v>0</v>
      </c>
      <c r="ER163" s="53">
        <v>0</v>
      </c>
      <c r="ES163" s="53">
        <v>0</v>
      </c>
      <c r="ET163" s="53">
        <v>0</v>
      </c>
      <c r="EU163" s="53">
        <v>0</v>
      </c>
      <c r="EV163" s="53">
        <v>0</v>
      </c>
      <c r="EW163" s="53">
        <v>0</v>
      </c>
      <c r="EX163" s="53">
        <v>0</v>
      </c>
      <c r="EY163" s="53">
        <v>1187</v>
      </c>
      <c r="EZ163" s="53">
        <v>0</v>
      </c>
      <c r="FA163" s="53">
        <v>0</v>
      </c>
      <c r="FB163" s="53">
        <v>1187</v>
      </c>
      <c r="FC163" s="53">
        <v>0</v>
      </c>
      <c r="FD163" s="53">
        <v>0</v>
      </c>
      <c r="FE163" s="53">
        <v>0</v>
      </c>
      <c r="FF163" s="53">
        <v>0</v>
      </c>
      <c r="FG163" s="53">
        <v>0</v>
      </c>
      <c r="FH163" s="53">
        <v>0</v>
      </c>
      <c r="FI163" s="53">
        <v>0</v>
      </c>
      <c r="FJ163" s="53">
        <v>0</v>
      </c>
      <c r="FK163" s="53">
        <v>0</v>
      </c>
      <c r="FL163" s="53">
        <v>0</v>
      </c>
      <c r="FM163" s="53">
        <v>30729</v>
      </c>
      <c r="FN163" s="53">
        <v>0</v>
      </c>
      <c r="FO163" s="53">
        <v>0</v>
      </c>
      <c r="FP163" s="53">
        <v>114775</v>
      </c>
      <c r="FQ163" s="53">
        <v>145504</v>
      </c>
      <c r="FR163" s="53">
        <v>1043727</v>
      </c>
      <c r="FS163" s="53">
        <v>0</v>
      </c>
      <c r="FT163" s="53">
        <v>0</v>
      </c>
      <c r="FU163" s="53">
        <v>0</v>
      </c>
      <c r="FV163" s="53">
        <v>0</v>
      </c>
      <c r="FW163" s="53">
        <v>0</v>
      </c>
      <c r="FX163" s="53">
        <v>160776</v>
      </c>
      <c r="FY163" s="53">
        <v>160776</v>
      </c>
      <c r="FZ163" s="53">
        <v>1771802</v>
      </c>
      <c r="GA163" s="53">
        <v>0</v>
      </c>
      <c r="GB163" s="53">
        <v>0</v>
      </c>
      <c r="GC163" s="53">
        <v>0</v>
      </c>
      <c r="GD163" s="53">
        <v>0</v>
      </c>
      <c r="GE163" s="53">
        <v>0</v>
      </c>
      <c r="GF163" s="53">
        <v>0</v>
      </c>
      <c r="GG163" s="53">
        <v>0</v>
      </c>
      <c r="GH163" s="53">
        <v>0</v>
      </c>
      <c r="GI163" s="53">
        <v>0</v>
      </c>
      <c r="GJ163" s="53">
        <v>0</v>
      </c>
      <c r="GK163" s="53">
        <v>0</v>
      </c>
      <c r="GL163" s="53">
        <v>0</v>
      </c>
      <c r="GM163" s="53">
        <v>0</v>
      </c>
      <c r="GN163" s="53">
        <v>0</v>
      </c>
      <c r="GO163" s="53">
        <v>0</v>
      </c>
      <c r="GP163" s="53">
        <v>1187</v>
      </c>
      <c r="GQ163" s="53">
        <v>444304</v>
      </c>
      <c r="GR163" s="53">
        <v>0</v>
      </c>
      <c r="GS163" s="53">
        <v>177026</v>
      </c>
      <c r="GT163" s="53">
        <v>0</v>
      </c>
      <c r="GU163" s="53">
        <v>-191595</v>
      </c>
      <c r="GV163" s="53">
        <v>0</v>
      </c>
      <c r="GW163" s="53">
        <v>0</v>
      </c>
      <c r="GX163" s="53">
        <v>0</v>
      </c>
      <c r="GY163" s="53">
        <v>692441</v>
      </c>
      <c r="GZ163" s="53">
        <v>1122176</v>
      </c>
      <c r="HA163" s="53">
        <v>653568</v>
      </c>
      <c r="HB163" s="53">
        <v>0</v>
      </c>
      <c r="HC163" s="53">
        <v>272029</v>
      </c>
      <c r="HD163" s="53">
        <v>2169994</v>
      </c>
      <c r="HE163" s="53">
        <v>-239330</v>
      </c>
      <c r="HF163" s="53">
        <v>0</v>
      </c>
      <c r="HG163" s="53">
        <v>0</v>
      </c>
      <c r="HH163" s="53">
        <v>0</v>
      </c>
      <c r="HI163" s="53">
        <v>-43703</v>
      </c>
      <c r="HJ163" s="53">
        <v>2812558</v>
      </c>
      <c r="HK163" s="53">
        <v>0</v>
      </c>
      <c r="HL163" s="53">
        <v>0</v>
      </c>
      <c r="HM163" s="53">
        <v>0</v>
      </c>
      <c r="HN163" s="53">
        <v>0</v>
      </c>
      <c r="HO163" s="53">
        <v>0</v>
      </c>
      <c r="HP163" s="53">
        <v>0</v>
      </c>
      <c r="HQ163" s="53">
        <v>0</v>
      </c>
      <c r="HR163" s="53">
        <v>0</v>
      </c>
      <c r="HS163" s="53">
        <v>0</v>
      </c>
      <c r="HT163" s="53">
        <v>0</v>
      </c>
      <c r="HU163" s="53">
        <v>0</v>
      </c>
      <c r="HV163" s="53">
        <v>0</v>
      </c>
      <c r="HW163" s="53">
        <v>0</v>
      </c>
      <c r="HX163" s="53">
        <v>0</v>
      </c>
      <c r="HY163" s="53">
        <v>0</v>
      </c>
      <c r="HZ163" s="53">
        <v>0</v>
      </c>
      <c r="IA163" s="53">
        <v>0</v>
      </c>
      <c r="IB163" s="53">
        <v>0</v>
      </c>
      <c r="IC163" s="53">
        <v>0</v>
      </c>
      <c r="ID163" s="53">
        <v>0</v>
      </c>
      <c r="IE163" s="53">
        <v>0</v>
      </c>
      <c r="IF163" s="53">
        <v>0</v>
      </c>
      <c r="IG163" s="53">
        <v>0</v>
      </c>
      <c r="IH163" s="53">
        <v>0</v>
      </c>
      <c r="II163" s="53">
        <v>0</v>
      </c>
      <c r="IJ163" s="53">
        <v>0</v>
      </c>
      <c r="IK163" s="53">
        <v>0</v>
      </c>
      <c r="IL163" s="53">
        <v>0</v>
      </c>
      <c r="IM163" s="53">
        <v>0</v>
      </c>
      <c r="IN163" s="53">
        <v>0</v>
      </c>
      <c r="IO163" s="53">
        <v>0</v>
      </c>
      <c r="IP163" s="53">
        <v>0</v>
      </c>
      <c r="IQ163" s="53">
        <v>0</v>
      </c>
      <c r="IR163" s="53">
        <v>0</v>
      </c>
      <c r="IS163" s="53">
        <v>8083</v>
      </c>
      <c r="IT163" s="53">
        <v>8083</v>
      </c>
      <c r="IU163" s="53">
        <v>0</v>
      </c>
      <c r="IV163" s="53">
        <v>0</v>
      </c>
      <c r="IW163" s="53">
        <v>0</v>
      </c>
      <c r="IX163" s="53">
        <v>0</v>
      </c>
      <c r="IY163" s="53">
        <v>0</v>
      </c>
      <c r="IZ163" s="53">
        <v>0</v>
      </c>
      <c r="JA163" s="53">
        <v>0</v>
      </c>
      <c r="JB163" s="53">
        <v>0</v>
      </c>
      <c r="JC163" s="53">
        <v>0</v>
      </c>
      <c r="JD163" s="53">
        <v>0</v>
      </c>
      <c r="JE163" s="53">
        <v>0</v>
      </c>
      <c r="JF163" s="53">
        <v>0</v>
      </c>
      <c r="JG163" s="53">
        <v>0</v>
      </c>
      <c r="JH163" s="53">
        <v>0</v>
      </c>
      <c r="JI163" s="53">
        <v>0</v>
      </c>
      <c r="JJ163" s="53">
        <v>0</v>
      </c>
      <c r="JK163" s="53">
        <v>0</v>
      </c>
      <c r="JL163" s="53">
        <v>0</v>
      </c>
      <c r="JM163" s="53">
        <v>0</v>
      </c>
      <c r="JN163" s="53">
        <v>0</v>
      </c>
      <c r="JO163" s="53">
        <v>0</v>
      </c>
      <c r="JP163" s="53">
        <v>0</v>
      </c>
      <c r="JQ163" s="53">
        <v>0</v>
      </c>
      <c r="JR163" s="53">
        <v>-78449</v>
      </c>
      <c r="JS163" s="53">
        <v>0</v>
      </c>
      <c r="JT163" s="53">
        <v>-78449</v>
      </c>
      <c r="JU163" s="53">
        <v>1043727</v>
      </c>
      <c r="JV163" s="53">
        <v>0</v>
      </c>
      <c r="JW163" s="53">
        <v>0</v>
      </c>
      <c r="JX163" s="53">
        <v>0</v>
      </c>
      <c r="JY163" s="53">
        <v>-31250</v>
      </c>
      <c r="JZ163" s="53">
        <v>0</v>
      </c>
      <c r="KA163" s="53">
        <v>0</v>
      </c>
      <c r="KB163" s="53">
        <v>0</v>
      </c>
      <c r="KC163" s="53">
        <v>-1017589</v>
      </c>
      <c r="KD163" s="53">
        <v>0</v>
      </c>
      <c r="KE163" s="53">
        <v>-1048839</v>
      </c>
      <c r="KF163" s="53">
        <v>1771802</v>
      </c>
      <c r="KG163" s="53">
        <v>0</v>
      </c>
      <c r="KH163" s="53">
        <v>0</v>
      </c>
      <c r="KI163" s="53">
        <v>0</v>
      </c>
      <c r="KJ163" s="53">
        <v>0</v>
      </c>
      <c r="KK163" s="53">
        <v>0</v>
      </c>
      <c r="KL163" s="53">
        <v>0</v>
      </c>
      <c r="KM163" s="53">
        <v>0</v>
      </c>
      <c r="KN163" s="53">
        <v>1187</v>
      </c>
      <c r="KO163" s="53">
        <v>0</v>
      </c>
      <c r="KP163" s="53">
        <v>1187</v>
      </c>
      <c r="KQ163" s="53">
        <v>1187</v>
      </c>
      <c r="KR163" s="53">
        <v>0</v>
      </c>
      <c r="KS163" s="53">
        <v>0</v>
      </c>
      <c r="KT163" s="53">
        <v>0</v>
      </c>
      <c r="KU163" s="53">
        <v>0</v>
      </c>
      <c r="KV163" s="53">
        <v>0</v>
      </c>
      <c r="KW163" s="53">
        <v>0</v>
      </c>
      <c r="KX163" s="53">
        <v>0</v>
      </c>
      <c r="KY163" s="53">
        <v>0</v>
      </c>
      <c r="KZ163" s="53">
        <v>0</v>
      </c>
      <c r="LA163" s="53">
        <v>0</v>
      </c>
      <c r="LB163" s="53">
        <v>0</v>
      </c>
      <c r="LC163" s="53">
        <v>0</v>
      </c>
      <c r="LD163" s="53">
        <v>0</v>
      </c>
      <c r="LE163" s="53">
        <v>0</v>
      </c>
      <c r="LF163" s="53">
        <v>-867</v>
      </c>
      <c r="LG163" s="53">
        <v>-4501</v>
      </c>
      <c r="LH163" s="53">
        <v>-512</v>
      </c>
      <c r="LI163" s="53">
        <v>0</v>
      </c>
      <c r="LJ163" s="53">
        <v>55612</v>
      </c>
      <c r="LK163" s="53">
        <v>-130</v>
      </c>
      <c r="LL163" s="53">
        <v>-6010</v>
      </c>
      <c r="LM163" s="53">
        <v>0</v>
      </c>
      <c r="LN163" s="53">
        <v>0</v>
      </c>
      <c r="LO163" s="53">
        <v>0</v>
      </c>
      <c r="LP163" s="53">
        <v>0</v>
      </c>
      <c r="LQ163" s="53">
        <v>0</v>
      </c>
      <c r="LR163" s="53">
        <v>0</v>
      </c>
      <c r="LS163" s="53">
        <v>0</v>
      </c>
      <c r="LT163" s="53">
        <v>0</v>
      </c>
      <c r="LU163" s="53">
        <v>0</v>
      </c>
      <c r="LV163" s="53">
        <v>0</v>
      </c>
      <c r="LW163" s="53">
        <v>0</v>
      </c>
      <c r="LX163" s="53">
        <v>0</v>
      </c>
      <c r="LY163" s="53">
        <v>0</v>
      </c>
      <c r="LZ163" s="53">
        <v>0</v>
      </c>
      <c r="MA163" s="53">
        <v>0</v>
      </c>
      <c r="MB163" s="53">
        <v>0</v>
      </c>
      <c r="MC163" s="53">
        <v>0</v>
      </c>
      <c r="MD163" s="53">
        <v>0</v>
      </c>
      <c r="ME163" s="53">
        <v>0</v>
      </c>
      <c r="MF163" s="53">
        <v>0</v>
      </c>
      <c r="MG163" s="53">
        <v>0</v>
      </c>
      <c r="MH163" s="53">
        <v>0</v>
      </c>
      <c r="MI163" s="53">
        <v>0</v>
      </c>
      <c r="MJ163" s="53">
        <v>0</v>
      </c>
      <c r="MK163" s="53">
        <v>22137</v>
      </c>
      <c r="ML163" s="53">
        <v>24095</v>
      </c>
      <c r="MM163" s="53">
        <v>2558</v>
      </c>
      <c r="MN163" s="53">
        <v>0</v>
      </c>
      <c r="MO163" s="53">
        <v>12832</v>
      </c>
      <c r="MP163" s="53">
        <v>61622</v>
      </c>
      <c r="MQ163" s="53">
        <v>0</v>
      </c>
      <c r="MR163" s="53">
        <v>0</v>
      </c>
      <c r="MS163" s="53">
        <v>0</v>
      </c>
      <c r="MT163" s="53">
        <v>0</v>
      </c>
      <c r="MU163" s="53">
        <v>0</v>
      </c>
      <c r="MV163" s="53">
        <v>0</v>
      </c>
      <c r="MW163" s="53">
        <v>0</v>
      </c>
      <c r="MX163" s="53">
        <v>0</v>
      </c>
      <c r="MY163" s="53">
        <v>0</v>
      </c>
      <c r="MZ163" s="53">
        <v>0</v>
      </c>
      <c r="NA163" s="53">
        <v>0</v>
      </c>
      <c r="NB163" s="53">
        <v>0</v>
      </c>
      <c r="NC163" s="53">
        <v>0</v>
      </c>
      <c r="ND163" s="53">
        <v>0</v>
      </c>
      <c r="NE163" s="53">
        <v>0</v>
      </c>
      <c r="NF163" s="53">
        <v>0</v>
      </c>
      <c r="NG163" s="53">
        <v>0</v>
      </c>
      <c r="NH163" s="53">
        <v>0</v>
      </c>
      <c r="NI163" s="53">
        <v>0</v>
      </c>
    </row>
    <row r="164" spans="1:373">
      <c r="A164" s="53" t="s">
        <v>3</v>
      </c>
      <c r="B164" s="53" t="s">
        <v>1377</v>
      </c>
      <c r="C164" s="53">
        <v>4115581</v>
      </c>
      <c r="D164" s="53">
        <v>13700</v>
      </c>
      <c r="E164" s="53">
        <v>18</v>
      </c>
      <c r="F164" s="53">
        <v>0</v>
      </c>
      <c r="G164" s="53">
        <v>0</v>
      </c>
      <c r="H164" s="53">
        <v>0</v>
      </c>
      <c r="I164" s="53">
        <v>0</v>
      </c>
      <c r="J164" s="53">
        <v>0</v>
      </c>
      <c r="K164" s="53">
        <v>0</v>
      </c>
      <c r="L164" s="53">
        <v>3355</v>
      </c>
      <c r="M164" s="53">
        <v>0</v>
      </c>
      <c r="N164" s="53">
        <v>2045</v>
      </c>
      <c r="O164" s="53">
        <v>5400</v>
      </c>
      <c r="P164" s="53">
        <v>0</v>
      </c>
      <c r="Q164" s="53">
        <v>0</v>
      </c>
      <c r="R164" s="53">
        <v>0</v>
      </c>
      <c r="S164" s="53">
        <v>0</v>
      </c>
      <c r="T164" s="53">
        <v>0</v>
      </c>
      <c r="U164" s="53">
        <v>0</v>
      </c>
      <c r="V164" s="53">
        <v>0</v>
      </c>
      <c r="W164" s="53">
        <v>0</v>
      </c>
      <c r="X164" s="53">
        <v>0</v>
      </c>
      <c r="Y164" s="53">
        <v>5400</v>
      </c>
      <c r="Z164" s="53">
        <v>203466</v>
      </c>
      <c r="AA164" s="53">
        <v>0</v>
      </c>
      <c r="AB164" s="53">
        <v>1256279</v>
      </c>
      <c r="AC164" s="53">
        <v>0</v>
      </c>
      <c r="AD164" s="53">
        <v>-103118</v>
      </c>
      <c r="AE164" s="53">
        <v>0</v>
      </c>
      <c r="AF164" s="53">
        <v>20676</v>
      </c>
      <c r="AG164" s="53">
        <v>-6309</v>
      </c>
      <c r="AH164" s="53">
        <v>0</v>
      </c>
      <c r="AI164" s="53">
        <v>0</v>
      </c>
      <c r="AJ164" s="53">
        <v>-9717</v>
      </c>
      <c r="AK164" s="53">
        <v>0</v>
      </c>
      <c r="AL164" s="53">
        <v>0</v>
      </c>
      <c r="AM164" s="53">
        <v>0</v>
      </c>
      <c r="AN164" s="53">
        <v>0</v>
      </c>
      <c r="AO164" s="53">
        <v>25492</v>
      </c>
      <c r="AP164" s="53">
        <v>34624</v>
      </c>
      <c r="AQ164" s="53">
        <v>3355</v>
      </c>
      <c r="AR164" s="53">
        <v>0</v>
      </c>
      <c r="AS164" s="53">
        <v>31071</v>
      </c>
      <c r="AT164" s="53">
        <v>94542</v>
      </c>
      <c r="AU164" s="53">
        <v>0</v>
      </c>
      <c r="AV164" s="53">
        <v>0</v>
      </c>
      <c r="AW164" s="53">
        <v>0</v>
      </c>
      <c r="AX164" s="53">
        <v>0</v>
      </c>
      <c r="AY164" s="53">
        <v>0</v>
      </c>
      <c r="AZ164" s="53">
        <v>-1319</v>
      </c>
      <c r="BA164" s="53">
        <v>-6740</v>
      </c>
      <c r="BB164" s="53">
        <v>-671</v>
      </c>
      <c r="BC164" s="53">
        <v>0</v>
      </c>
      <c r="BD164" s="53">
        <v>-615</v>
      </c>
      <c r="BE164" s="53">
        <v>-9345</v>
      </c>
      <c r="BF164" s="53">
        <v>0</v>
      </c>
      <c r="BG164" s="53">
        <v>0</v>
      </c>
      <c r="BH164" s="53">
        <v>0</v>
      </c>
      <c r="BI164" s="53">
        <v>0</v>
      </c>
      <c r="BJ164" s="53">
        <v>0</v>
      </c>
      <c r="BK164" s="53">
        <v>0</v>
      </c>
      <c r="BL164" s="53">
        <v>159151</v>
      </c>
      <c r="BM164" s="53">
        <v>698366</v>
      </c>
      <c r="BN164" s="53">
        <v>0</v>
      </c>
      <c r="BO164" s="53">
        <v>327459</v>
      </c>
      <c r="BP164" s="53">
        <v>1311014</v>
      </c>
      <c r="BQ164" s="53">
        <v>-211139</v>
      </c>
      <c r="BR164" s="53">
        <v>0</v>
      </c>
      <c r="BS164" s="53">
        <v>0</v>
      </c>
      <c r="BT164" s="53">
        <v>-32788</v>
      </c>
      <c r="BU164" s="53">
        <v>0</v>
      </c>
      <c r="BV164" s="53">
        <v>0</v>
      </c>
      <c r="BW164" s="53">
        <v>0</v>
      </c>
      <c r="BX164" s="53">
        <v>0</v>
      </c>
      <c r="BY164" s="53">
        <v>0</v>
      </c>
      <c r="BZ164" s="53">
        <v>0</v>
      </c>
      <c r="CA164" s="53">
        <v>8828</v>
      </c>
      <c r="CB164" s="53">
        <v>0</v>
      </c>
      <c r="CC164" s="53">
        <v>0</v>
      </c>
      <c r="CD164" s="53">
        <v>0</v>
      </c>
      <c r="CE164" s="53">
        <v>0</v>
      </c>
      <c r="CF164" s="53">
        <v>-31250</v>
      </c>
      <c r="CG164" s="53">
        <v>-464865</v>
      </c>
      <c r="CH164" s="53">
        <v>0</v>
      </c>
      <c r="CI164" s="53">
        <v>85197</v>
      </c>
      <c r="CJ164" s="53">
        <v>0</v>
      </c>
      <c r="CK164" s="53">
        <v>1361277</v>
      </c>
      <c r="CL164" s="53">
        <v>85197</v>
      </c>
      <c r="CM164" s="53">
        <v>159151</v>
      </c>
      <c r="CN164" s="53">
        <v>1605625</v>
      </c>
      <c r="CO164" s="53">
        <v>2092912</v>
      </c>
      <c r="CP164" s="53">
        <v>8828</v>
      </c>
      <c r="CQ164" s="53">
        <v>0</v>
      </c>
      <c r="CR164" s="53">
        <v>0</v>
      </c>
      <c r="CS164" s="53">
        <v>-496115</v>
      </c>
      <c r="CT164" s="53">
        <v>1605625</v>
      </c>
      <c r="CU164" s="53">
        <v>0</v>
      </c>
      <c r="CV164" s="53">
        <v>0</v>
      </c>
      <c r="CW164" s="53">
        <v>0</v>
      </c>
      <c r="CX164" s="53">
        <v>85197</v>
      </c>
      <c r="CY164" s="53">
        <v>0</v>
      </c>
      <c r="CZ164" s="53">
        <v>0</v>
      </c>
      <c r="DA164" s="53">
        <v>0</v>
      </c>
      <c r="DB164" s="53">
        <v>5400</v>
      </c>
      <c r="DC164" s="53">
        <v>82762</v>
      </c>
      <c r="DD164" s="53">
        <v>0</v>
      </c>
      <c r="DE164" s="53">
        <v>608577</v>
      </c>
      <c r="DF164" s="53">
        <v>0</v>
      </c>
      <c r="DG164" s="53">
        <v>-6901</v>
      </c>
      <c r="DH164" s="53">
        <v>0</v>
      </c>
      <c r="DI164" s="53">
        <v>90436</v>
      </c>
      <c r="DJ164" s="53">
        <v>-1313</v>
      </c>
      <c r="DK164" s="53">
        <v>0</v>
      </c>
      <c r="DL164" s="53">
        <v>0</v>
      </c>
      <c r="DM164" s="53">
        <v>0</v>
      </c>
      <c r="DN164" s="53">
        <v>13742</v>
      </c>
      <c r="DO164" s="53">
        <v>787303</v>
      </c>
      <c r="DP164" s="53">
        <v>203466</v>
      </c>
      <c r="DQ164" s="53">
        <v>0</v>
      </c>
      <c r="DR164" s="53">
        <v>1256279</v>
      </c>
      <c r="DS164" s="53">
        <v>0</v>
      </c>
      <c r="DT164" s="53">
        <v>-103118</v>
      </c>
      <c r="DU164" s="53">
        <v>0</v>
      </c>
      <c r="DV164" s="53">
        <v>20676</v>
      </c>
      <c r="DW164" s="53">
        <v>-6309</v>
      </c>
      <c r="DX164" s="53">
        <v>0</v>
      </c>
      <c r="DY164" s="53">
        <v>1092</v>
      </c>
      <c r="DZ164" s="53">
        <v>0</v>
      </c>
      <c r="EA164" s="53">
        <v>-9717</v>
      </c>
      <c r="EB164" s="53">
        <v>1362369</v>
      </c>
      <c r="EC164" s="53">
        <v>0</v>
      </c>
      <c r="ED164" s="53">
        <v>0</v>
      </c>
      <c r="EE164" s="53">
        <v>0</v>
      </c>
      <c r="EF164" s="53">
        <v>0</v>
      </c>
      <c r="EG164" s="53">
        <v>0</v>
      </c>
      <c r="EH164" s="53">
        <v>0</v>
      </c>
      <c r="EI164" s="53">
        <v>0</v>
      </c>
      <c r="EJ164" s="53">
        <v>0</v>
      </c>
      <c r="EK164" s="53">
        <v>0</v>
      </c>
      <c r="EL164" s="53">
        <v>0</v>
      </c>
      <c r="EM164" s="53">
        <v>0</v>
      </c>
      <c r="EN164" s="53">
        <v>0</v>
      </c>
      <c r="EO164" s="53">
        <v>0</v>
      </c>
      <c r="EP164" s="53">
        <v>0</v>
      </c>
      <c r="EQ164" s="53">
        <v>0</v>
      </c>
      <c r="ER164" s="53">
        <v>0</v>
      </c>
      <c r="ES164" s="53">
        <v>0</v>
      </c>
      <c r="ET164" s="53">
        <v>0</v>
      </c>
      <c r="EU164" s="53">
        <v>0</v>
      </c>
      <c r="EV164" s="53">
        <v>0</v>
      </c>
      <c r="EW164" s="53">
        <v>0</v>
      </c>
      <c r="EX164" s="53">
        <v>0</v>
      </c>
      <c r="EY164" s="53">
        <v>1092</v>
      </c>
      <c r="EZ164" s="53">
        <v>0</v>
      </c>
      <c r="FA164" s="53">
        <v>0</v>
      </c>
      <c r="FB164" s="53">
        <v>1092</v>
      </c>
      <c r="FC164" s="53">
        <v>0</v>
      </c>
      <c r="FD164" s="53">
        <v>0</v>
      </c>
      <c r="FE164" s="53">
        <v>0</v>
      </c>
      <c r="FF164" s="53">
        <v>0</v>
      </c>
      <c r="FG164" s="53">
        <v>0</v>
      </c>
      <c r="FH164" s="53">
        <v>0</v>
      </c>
      <c r="FI164" s="53">
        <v>0</v>
      </c>
      <c r="FJ164" s="53">
        <v>0</v>
      </c>
      <c r="FK164" s="53">
        <v>0</v>
      </c>
      <c r="FL164" s="53">
        <v>0</v>
      </c>
      <c r="FM164" s="53">
        <v>30729</v>
      </c>
      <c r="FN164" s="53">
        <v>0</v>
      </c>
      <c r="FO164" s="53">
        <v>0</v>
      </c>
      <c r="FP164" s="53">
        <v>114650</v>
      </c>
      <c r="FQ164" s="53">
        <v>145379</v>
      </c>
      <c r="FR164" s="53">
        <v>938082</v>
      </c>
      <c r="FS164" s="53">
        <v>0</v>
      </c>
      <c r="FT164" s="53">
        <v>0</v>
      </c>
      <c r="FU164" s="53">
        <v>0</v>
      </c>
      <c r="FV164" s="53">
        <v>0</v>
      </c>
      <c r="FW164" s="53">
        <v>0</v>
      </c>
      <c r="FX164" s="53">
        <v>159151</v>
      </c>
      <c r="FY164" s="53">
        <v>159151</v>
      </c>
      <c r="FZ164" s="53">
        <v>1606717</v>
      </c>
      <c r="GA164" s="53">
        <v>0</v>
      </c>
      <c r="GB164" s="53">
        <v>0</v>
      </c>
      <c r="GC164" s="53">
        <v>0</v>
      </c>
      <c r="GD164" s="53">
        <v>0</v>
      </c>
      <c r="GE164" s="53">
        <v>0</v>
      </c>
      <c r="GF164" s="53">
        <v>0</v>
      </c>
      <c r="GG164" s="53">
        <v>0</v>
      </c>
      <c r="GH164" s="53">
        <v>0</v>
      </c>
      <c r="GI164" s="53">
        <v>0</v>
      </c>
      <c r="GJ164" s="53">
        <v>0</v>
      </c>
      <c r="GK164" s="53">
        <v>0</v>
      </c>
      <c r="GL164" s="53">
        <v>0</v>
      </c>
      <c r="GM164" s="53">
        <v>0</v>
      </c>
      <c r="GN164" s="53">
        <v>0</v>
      </c>
      <c r="GO164" s="53">
        <v>0</v>
      </c>
      <c r="GP164" s="53">
        <v>1092</v>
      </c>
      <c r="GQ164" s="53">
        <v>246208</v>
      </c>
      <c r="GR164" s="53">
        <v>0</v>
      </c>
      <c r="GS164" s="53">
        <v>296191</v>
      </c>
      <c r="GT164" s="53">
        <v>0</v>
      </c>
      <c r="GU164" s="53">
        <v>-153366</v>
      </c>
      <c r="GV164" s="53">
        <v>0</v>
      </c>
      <c r="GW164" s="53">
        <v>0</v>
      </c>
      <c r="GX164" s="53">
        <v>0</v>
      </c>
      <c r="GY164" s="53">
        <v>680678</v>
      </c>
      <c r="GZ164" s="53">
        <v>1069711</v>
      </c>
      <c r="HA164" s="53">
        <v>698366</v>
      </c>
      <c r="HB164" s="53">
        <v>0</v>
      </c>
      <c r="HC164" s="53">
        <v>327459</v>
      </c>
      <c r="HD164" s="53">
        <v>1311014</v>
      </c>
      <c r="HE164" s="53">
        <v>-211139</v>
      </c>
      <c r="HF164" s="53">
        <v>0</v>
      </c>
      <c r="HG164" s="53">
        <v>0</v>
      </c>
      <c r="HH164" s="53">
        <v>0</v>
      </c>
      <c r="HI164" s="53">
        <v>-32788</v>
      </c>
      <c r="HJ164" s="53">
        <v>2092912</v>
      </c>
      <c r="HK164" s="53">
        <v>0</v>
      </c>
      <c r="HL164" s="53">
        <v>0</v>
      </c>
      <c r="HM164" s="53">
        <v>0</v>
      </c>
      <c r="HN164" s="53">
        <v>0</v>
      </c>
      <c r="HO164" s="53">
        <v>0</v>
      </c>
      <c r="HP164" s="53">
        <v>0</v>
      </c>
      <c r="HQ164" s="53">
        <v>0</v>
      </c>
      <c r="HR164" s="53">
        <v>0</v>
      </c>
      <c r="HS164" s="53">
        <v>0</v>
      </c>
      <c r="HT164" s="53">
        <v>0</v>
      </c>
      <c r="HU164" s="53">
        <v>0</v>
      </c>
      <c r="HV164" s="53">
        <v>0</v>
      </c>
      <c r="HW164" s="53">
        <v>0</v>
      </c>
      <c r="HX164" s="53">
        <v>0</v>
      </c>
      <c r="HY164" s="53">
        <v>0</v>
      </c>
      <c r="HZ164" s="53">
        <v>0</v>
      </c>
      <c r="IA164" s="53">
        <v>0</v>
      </c>
      <c r="IB164" s="53">
        <v>0</v>
      </c>
      <c r="IC164" s="53">
        <v>0</v>
      </c>
      <c r="ID164" s="53">
        <v>0</v>
      </c>
      <c r="IE164" s="53">
        <v>0</v>
      </c>
      <c r="IF164" s="53">
        <v>0</v>
      </c>
      <c r="IG164" s="53">
        <v>0</v>
      </c>
      <c r="IH164" s="53">
        <v>0</v>
      </c>
      <c r="II164" s="53">
        <v>0</v>
      </c>
      <c r="IJ164" s="53">
        <v>0</v>
      </c>
      <c r="IK164" s="53">
        <v>0</v>
      </c>
      <c r="IL164" s="53">
        <v>0</v>
      </c>
      <c r="IM164" s="53">
        <v>0</v>
      </c>
      <c r="IN164" s="53">
        <v>0</v>
      </c>
      <c r="IO164" s="53">
        <v>0</v>
      </c>
      <c r="IP164" s="53">
        <v>0</v>
      </c>
      <c r="IQ164" s="53">
        <v>0</v>
      </c>
      <c r="IR164" s="53">
        <v>0</v>
      </c>
      <c r="IS164" s="53">
        <v>8828</v>
      </c>
      <c r="IT164" s="53">
        <v>8828</v>
      </c>
      <c r="IU164" s="53">
        <v>0</v>
      </c>
      <c r="IV164" s="53">
        <v>0</v>
      </c>
      <c r="IW164" s="53">
        <v>0</v>
      </c>
      <c r="IX164" s="53">
        <v>0</v>
      </c>
      <c r="IY164" s="53">
        <v>0</v>
      </c>
      <c r="IZ164" s="53">
        <v>0</v>
      </c>
      <c r="JA164" s="53">
        <v>0</v>
      </c>
      <c r="JB164" s="53">
        <v>0</v>
      </c>
      <c r="JC164" s="53">
        <v>0</v>
      </c>
      <c r="JD164" s="53">
        <v>0</v>
      </c>
      <c r="JE164" s="53">
        <v>0</v>
      </c>
      <c r="JF164" s="53">
        <v>0</v>
      </c>
      <c r="JG164" s="53">
        <v>0</v>
      </c>
      <c r="JH164" s="53">
        <v>0</v>
      </c>
      <c r="JI164" s="53">
        <v>0</v>
      </c>
      <c r="JJ164" s="53">
        <v>0</v>
      </c>
      <c r="JK164" s="53">
        <v>0</v>
      </c>
      <c r="JL164" s="53">
        <v>0</v>
      </c>
      <c r="JM164" s="53">
        <v>0</v>
      </c>
      <c r="JN164" s="53">
        <v>0</v>
      </c>
      <c r="JO164" s="53">
        <v>0</v>
      </c>
      <c r="JP164" s="53">
        <v>0</v>
      </c>
      <c r="JQ164" s="53">
        <v>0</v>
      </c>
      <c r="JR164" s="53">
        <v>-131629</v>
      </c>
      <c r="JS164" s="53">
        <v>0</v>
      </c>
      <c r="JT164" s="53">
        <v>-131629</v>
      </c>
      <c r="JU164" s="53">
        <v>938082</v>
      </c>
      <c r="JV164" s="53">
        <v>0</v>
      </c>
      <c r="JW164" s="53">
        <v>0</v>
      </c>
      <c r="JX164" s="53">
        <v>0</v>
      </c>
      <c r="JY164" s="53">
        <v>-31250</v>
      </c>
      <c r="JZ164" s="53">
        <v>0</v>
      </c>
      <c r="KA164" s="53">
        <v>0</v>
      </c>
      <c r="KB164" s="53">
        <v>0</v>
      </c>
      <c r="KC164" s="53">
        <v>-463773</v>
      </c>
      <c r="KD164" s="53">
        <v>0</v>
      </c>
      <c r="KE164" s="53">
        <v>-495023</v>
      </c>
      <c r="KF164" s="53">
        <v>1606717</v>
      </c>
      <c r="KG164" s="53">
        <v>0</v>
      </c>
      <c r="KH164" s="53">
        <v>0</v>
      </c>
      <c r="KI164" s="53">
        <v>0</v>
      </c>
      <c r="KJ164" s="53">
        <v>0</v>
      </c>
      <c r="KK164" s="53">
        <v>0</v>
      </c>
      <c r="KL164" s="53">
        <v>0</v>
      </c>
      <c r="KM164" s="53">
        <v>0</v>
      </c>
      <c r="KN164" s="53">
        <v>1092</v>
      </c>
      <c r="KO164" s="53">
        <v>0</v>
      </c>
      <c r="KP164" s="53">
        <v>1092</v>
      </c>
      <c r="KQ164" s="53">
        <v>1092</v>
      </c>
      <c r="KR164" s="53">
        <v>0</v>
      </c>
      <c r="KS164" s="53">
        <v>0</v>
      </c>
      <c r="KT164" s="53">
        <v>0</v>
      </c>
      <c r="KU164" s="53">
        <v>0</v>
      </c>
      <c r="KV164" s="53">
        <v>0</v>
      </c>
      <c r="KW164" s="53">
        <v>0</v>
      </c>
      <c r="KX164" s="53">
        <v>0</v>
      </c>
      <c r="KY164" s="53">
        <v>0</v>
      </c>
      <c r="KZ164" s="53">
        <v>0</v>
      </c>
      <c r="LA164" s="53">
        <v>0</v>
      </c>
      <c r="LB164" s="53">
        <v>0</v>
      </c>
      <c r="LC164" s="53">
        <v>0</v>
      </c>
      <c r="LD164" s="53">
        <v>0</v>
      </c>
      <c r="LE164" s="53">
        <v>0</v>
      </c>
      <c r="LF164" s="53">
        <v>-1319</v>
      </c>
      <c r="LG164" s="53">
        <v>-6740</v>
      </c>
      <c r="LH164" s="53">
        <v>-671</v>
      </c>
      <c r="LI164" s="53">
        <v>0</v>
      </c>
      <c r="LJ164" s="53">
        <v>85197</v>
      </c>
      <c r="LK164" s="53">
        <v>-615</v>
      </c>
      <c r="LL164" s="53">
        <v>-9345</v>
      </c>
      <c r="LM164" s="53">
        <v>0</v>
      </c>
      <c r="LN164" s="53">
        <v>0</v>
      </c>
      <c r="LO164" s="53">
        <v>0</v>
      </c>
      <c r="LP164" s="53">
        <v>0</v>
      </c>
      <c r="LQ164" s="53">
        <v>0</v>
      </c>
      <c r="LR164" s="53">
        <v>0</v>
      </c>
      <c r="LS164" s="53">
        <v>0</v>
      </c>
      <c r="LT164" s="53">
        <v>0</v>
      </c>
      <c r="LU164" s="53">
        <v>0</v>
      </c>
      <c r="LV164" s="53">
        <v>0</v>
      </c>
      <c r="LW164" s="53">
        <v>0</v>
      </c>
      <c r="LX164" s="53">
        <v>0</v>
      </c>
      <c r="LY164" s="53">
        <v>0</v>
      </c>
      <c r="LZ164" s="53">
        <v>0</v>
      </c>
      <c r="MA164" s="53">
        <v>0</v>
      </c>
      <c r="MB164" s="53">
        <v>0</v>
      </c>
      <c r="MC164" s="53">
        <v>0</v>
      </c>
      <c r="MD164" s="53">
        <v>0</v>
      </c>
      <c r="ME164" s="53">
        <v>0</v>
      </c>
      <c r="MF164" s="53">
        <v>0</v>
      </c>
      <c r="MG164" s="53">
        <v>0</v>
      </c>
      <c r="MH164" s="53">
        <v>0</v>
      </c>
      <c r="MI164" s="53">
        <v>0</v>
      </c>
      <c r="MJ164" s="53">
        <v>0</v>
      </c>
      <c r="MK164" s="53">
        <v>25492</v>
      </c>
      <c r="ML164" s="53">
        <v>34624</v>
      </c>
      <c r="MM164" s="53">
        <v>3355</v>
      </c>
      <c r="MN164" s="53">
        <v>0</v>
      </c>
      <c r="MO164" s="53">
        <v>31071</v>
      </c>
      <c r="MP164" s="53">
        <v>94542</v>
      </c>
      <c r="MQ164" s="53">
        <v>0</v>
      </c>
      <c r="MR164" s="53">
        <v>0</v>
      </c>
      <c r="MS164" s="53">
        <v>0</v>
      </c>
      <c r="MT164" s="53">
        <v>0</v>
      </c>
      <c r="MU164" s="53">
        <v>0</v>
      </c>
      <c r="MV164" s="53">
        <v>0</v>
      </c>
      <c r="MW164" s="53">
        <v>0</v>
      </c>
      <c r="MX164" s="53">
        <v>0</v>
      </c>
      <c r="MY164" s="53">
        <v>0</v>
      </c>
      <c r="MZ164" s="53">
        <v>0</v>
      </c>
      <c r="NA164" s="53">
        <v>0</v>
      </c>
      <c r="NB164" s="53">
        <v>0</v>
      </c>
      <c r="NC164" s="53">
        <v>0</v>
      </c>
      <c r="ND164" s="53">
        <v>0</v>
      </c>
      <c r="NE164" s="53">
        <v>0</v>
      </c>
      <c r="NF164" s="53">
        <v>0</v>
      </c>
      <c r="NG164" s="53">
        <v>0</v>
      </c>
      <c r="NH164" s="53">
        <v>0</v>
      </c>
      <c r="NI164" s="53">
        <v>0</v>
      </c>
    </row>
    <row r="165" spans="1:373">
      <c r="A165" s="53" t="s">
        <v>3</v>
      </c>
      <c r="B165" s="53" t="s">
        <v>1377</v>
      </c>
      <c r="C165" s="53">
        <v>4115591</v>
      </c>
      <c r="D165" s="53">
        <v>18200</v>
      </c>
      <c r="E165" s="53">
        <v>18</v>
      </c>
      <c r="F165" s="53">
        <v>0</v>
      </c>
      <c r="G165" s="53">
        <v>0</v>
      </c>
      <c r="H165" s="53">
        <v>0</v>
      </c>
      <c r="I165" s="53">
        <v>0</v>
      </c>
      <c r="J165" s="53">
        <v>0</v>
      </c>
      <c r="K165" s="53">
        <v>0</v>
      </c>
      <c r="L165" s="53">
        <v>4795</v>
      </c>
      <c r="M165" s="53">
        <v>0</v>
      </c>
      <c r="N165" s="53">
        <v>0</v>
      </c>
      <c r="O165" s="53">
        <v>4795</v>
      </c>
      <c r="P165" s="53">
        <v>0</v>
      </c>
      <c r="Q165" s="53">
        <v>0</v>
      </c>
      <c r="R165" s="53">
        <v>0</v>
      </c>
      <c r="S165" s="53">
        <v>0</v>
      </c>
      <c r="T165" s="53">
        <v>0</v>
      </c>
      <c r="U165" s="53">
        <v>0</v>
      </c>
      <c r="V165" s="53">
        <v>0</v>
      </c>
      <c r="W165" s="53">
        <v>0</v>
      </c>
      <c r="X165" s="53">
        <v>0</v>
      </c>
      <c r="Y165" s="53">
        <v>4795</v>
      </c>
      <c r="Z165" s="53">
        <v>92852</v>
      </c>
      <c r="AA165" s="53">
        <v>0</v>
      </c>
      <c r="AB165" s="53">
        <v>1083888</v>
      </c>
      <c r="AC165" s="53">
        <v>0</v>
      </c>
      <c r="AD165" s="53">
        <v>-72912</v>
      </c>
      <c r="AE165" s="53">
        <v>0</v>
      </c>
      <c r="AF165" s="53">
        <v>13991</v>
      </c>
      <c r="AG165" s="53">
        <v>11148</v>
      </c>
      <c r="AH165" s="53">
        <v>0</v>
      </c>
      <c r="AI165" s="53">
        <v>0</v>
      </c>
      <c r="AJ165" s="53">
        <v>-99631</v>
      </c>
      <c r="AK165" s="53">
        <v>0</v>
      </c>
      <c r="AL165" s="53">
        <v>0</v>
      </c>
      <c r="AM165" s="53">
        <v>0</v>
      </c>
      <c r="AN165" s="53">
        <v>0</v>
      </c>
      <c r="AO165" s="53">
        <v>11465</v>
      </c>
      <c r="AP165" s="53">
        <v>23263</v>
      </c>
      <c r="AQ165" s="53">
        <v>6364</v>
      </c>
      <c r="AR165" s="53">
        <v>0</v>
      </c>
      <c r="AS165" s="53">
        <v>8794</v>
      </c>
      <c r="AT165" s="53">
        <v>49886</v>
      </c>
      <c r="AU165" s="53">
        <v>0</v>
      </c>
      <c r="AV165" s="53">
        <v>0</v>
      </c>
      <c r="AW165" s="53">
        <v>0</v>
      </c>
      <c r="AX165" s="53">
        <v>0</v>
      </c>
      <c r="AY165" s="53">
        <v>0</v>
      </c>
      <c r="AZ165" s="53">
        <v>-442</v>
      </c>
      <c r="BA165" s="53">
        <v>-4463</v>
      </c>
      <c r="BB165" s="53">
        <v>-1011</v>
      </c>
      <c r="BC165" s="53">
        <v>0</v>
      </c>
      <c r="BD165" s="53">
        <v>-147</v>
      </c>
      <c r="BE165" s="53">
        <v>-6063</v>
      </c>
      <c r="BF165" s="53">
        <v>0</v>
      </c>
      <c r="BG165" s="53">
        <v>0</v>
      </c>
      <c r="BH165" s="53">
        <v>0</v>
      </c>
      <c r="BI165" s="53">
        <v>0</v>
      </c>
      <c r="BJ165" s="53">
        <v>0</v>
      </c>
      <c r="BK165" s="53">
        <v>0</v>
      </c>
      <c r="BL165" s="53">
        <v>140734</v>
      </c>
      <c r="BM165" s="53">
        <v>522812</v>
      </c>
      <c r="BN165" s="53">
        <v>0</v>
      </c>
      <c r="BO165" s="53">
        <v>151529</v>
      </c>
      <c r="BP165" s="53">
        <v>1594812</v>
      </c>
      <c r="BQ165" s="53">
        <v>-157646</v>
      </c>
      <c r="BR165" s="53">
        <v>0</v>
      </c>
      <c r="BS165" s="53">
        <v>0</v>
      </c>
      <c r="BT165" s="53">
        <v>-95592</v>
      </c>
      <c r="BU165" s="53">
        <v>0</v>
      </c>
      <c r="BV165" s="53">
        <v>0</v>
      </c>
      <c r="BW165" s="53">
        <v>0</v>
      </c>
      <c r="BX165" s="53">
        <v>0</v>
      </c>
      <c r="BY165" s="53">
        <v>0</v>
      </c>
      <c r="BZ165" s="53">
        <v>0</v>
      </c>
      <c r="CA165" s="53">
        <v>6386</v>
      </c>
      <c r="CB165" s="53">
        <v>0</v>
      </c>
      <c r="CC165" s="53">
        <v>0</v>
      </c>
      <c r="CD165" s="53">
        <v>0</v>
      </c>
      <c r="CE165" s="53">
        <v>0</v>
      </c>
      <c r="CF165" s="53">
        <v>-31250</v>
      </c>
      <c r="CG165" s="53">
        <v>-777158</v>
      </c>
      <c r="CH165" s="53">
        <v>0</v>
      </c>
      <c r="CI165" s="53">
        <v>43823</v>
      </c>
      <c r="CJ165" s="53">
        <v>0</v>
      </c>
      <c r="CK165" s="53">
        <v>1029336</v>
      </c>
      <c r="CL165" s="53">
        <v>43823</v>
      </c>
      <c r="CM165" s="53">
        <v>140734</v>
      </c>
      <c r="CN165" s="53">
        <v>1213893</v>
      </c>
      <c r="CO165" s="53">
        <v>2015915</v>
      </c>
      <c r="CP165" s="53">
        <v>6386</v>
      </c>
      <c r="CQ165" s="53">
        <v>0</v>
      </c>
      <c r="CR165" s="53">
        <v>0</v>
      </c>
      <c r="CS165" s="53">
        <v>-808408</v>
      </c>
      <c r="CT165" s="53">
        <v>1213893</v>
      </c>
      <c r="CU165" s="53">
        <v>0</v>
      </c>
      <c r="CV165" s="53">
        <v>0</v>
      </c>
      <c r="CW165" s="53">
        <v>0</v>
      </c>
      <c r="CX165" s="53">
        <v>43823</v>
      </c>
      <c r="CY165" s="53">
        <v>0</v>
      </c>
      <c r="CZ165" s="53">
        <v>0</v>
      </c>
      <c r="DA165" s="53">
        <v>0</v>
      </c>
      <c r="DB165" s="53">
        <v>4795</v>
      </c>
      <c r="DC165" s="53">
        <v>56099</v>
      </c>
      <c r="DD165" s="53">
        <v>0</v>
      </c>
      <c r="DE165" s="53">
        <v>495158</v>
      </c>
      <c r="DF165" s="53">
        <v>0</v>
      </c>
      <c r="DG165" s="53">
        <v>-5514</v>
      </c>
      <c r="DH165" s="53">
        <v>0</v>
      </c>
      <c r="DI165" s="53">
        <v>70684</v>
      </c>
      <c r="DJ165" s="53">
        <v>0</v>
      </c>
      <c r="DK165" s="53">
        <v>0</v>
      </c>
      <c r="DL165" s="53">
        <v>0</v>
      </c>
      <c r="DM165" s="53">
        <v>0</v>
      </c>
      <c r="DN165" s="53">
        <v>2777</v>
      </c>
      <c r="DO165" s="53">
        <v>619204</v>
      </c>
      <c r="DP165" s="53">
        <v>92852</v>
      </c>
      <c r="DQ165" s="53">
        <v>0</v>
      </c>
      <c r="DR165" s="53">
        <v>1083888</v>
      </c>
      <c r="DS165" s="53">
        <v>0</v>
      </c>
      <c r="DT165" s="53">
        <v>-72912</v>
      </c>
      <c r="DU165" s="53">
        <v>0</v>
      </c>
      <c r="DV165" s="53">
        <v>13991</v>
      </c>
      <c r="DW165" s="53">
        <v>11148</v>
      </c>
      <c r="DX165" s="53">
        <v>0</v>
      </c>
      <c r="DY165" s="53">
        <v>4031</v>
      </c>
      <c r="DZ165" s="53">
        <v>0</v>
      </c>
      <c r="EA165" s="53">
        <v>-99631</v>
      </c>
      <c r="EB165" s="53">
        <v>1033367</v>
      </c>
      <c r="EC165" s="53">
        <v>0</v>
      </c>
      <c r="ED165" s="53">
        <v>0</v>
      </c>
      <c r="EE165" s="53">
        <v>0</v>
      </c>
      <c r="EF165" s="53">
        <v>0</v>
      </c>
      <c r="EG165" s="53">
        <v>0</v>
      </c>
      <c r="EH165" s="53">
        <v>0</v>
      </c>
      <c r="EI165" s="53">
        <v>0</v>
      </c>
      <c r="EJ165" s="53">
        <v>0</v>
      </c>
      <c r="EK165" s="53">
        <v>0</v>
      </c>
      <c r="EL165" s="53">
        <v>0</v>
      </c>
      <c r="EM165" s="53">
        <v>0</v>
      </c>
      <c r="EN165" s="53">
        <v>0</v>
      </c>
      <c r="EO165" s="53">
        <v>0</v>
      </c>
      <c r="EP165" s="53">
        <v>0</v>
      </c>
      <c r="EQ165" s="53">
        <v>0</v>
      </c>
      <c r="ER165" s="53">
        <v>0</v>
      </c>
      <c r="ES165" s="53">
        <v>0</v>
      </c>
      <c r="ET165" s="53">
        <v>0</v>
      </c>
      <c r="EU165" s="53">
        <v>0</v>
      </c>
      <c r="EV165" s="53">
        <v>0</v>
      </c>
      <c r="EW165" s="53">
        <v>0</v>
      </c>
      <c r="EX165" s="53">
        <v>0</v>
      </c>
      <c r="EY165" s="53">
        <v>4031</v>
      </c>
      <c r="EZ165" s="53">
        <v>0</v>
      </c>
      <c r="FA165" s="53">
        <v>0</v>
      </c>
      <c r="FB165" s="53">
        <v>4031</v>
      </c>
      <c r="FC165" s="53">
        <v>0</v>
      </c>
      <c r="FD165" s="53">
        <v>0</v>
      </c>
      <c r="FE165" s="53">
        <v>0</v>
      </c>
      <c r="FF165" s="53">
        <v>0</v>
      </c>
      <c r="FG165" s="53">
        <v>0</v>
      </c>
      <c r="FH165" s="53">
        <v>0</v>
      </c>
      <c r="FI165" s="53">
        <v>0</v>
      </c>
      <c r="FJ165" s="53">
        <v>0</v>
      </c>
      <c r="FK165" s="53">
        <v>0</v>
      </c>
      <c r="FL165" s="53">
        <v>0</v>
      </c>
      <c r="FM165" s="53">
        <v>30729</v>
      </c>
      <c r="FN165" s="53">
        <v>0</v>
      </c>
      <c r="FO165" s="53">
        <v>0</v>
      </c>
      <c r="FP165" s="53">
        <v>113233</v>
      </c>
      <c r="FQ165" s="53">
        <v>143962</v>
      </c>
      <c r="FR165" s="53">
        <v>767961</v>
      </c>
      <c r="FS165" s="53">
        <v>0</v>
      </c>
      <c r="FT165" s="53">
        <v>0</v>
      </c>
      <c r="FU165" s="53">
        <v>0</v>
      </c>
      <c r="FV165" s="53">
        <v>0</v>
      </c>
      <c r="FW165" s="53">
        <v>0</v>
      </c>
      <c r="FX165" s="53">
        <v>140734</v>
      </c>
      <c r="FY165" s="53">
        <v>140734</v>
      </c>
      <c r="FZ165" s="53">
        <v>1217924</v>
      </c>
      <c r="GA165" s="53">
        <v>0</v>
      </c>
      <c r="GB165" s="53">
        <v>0</v>
      </c>
      <c r="GC165" s="53">
        <v>0</v>
      </c>
      <c r="GD165" s="53">
        <v>0</v>
      </c>
      <c r="GE165" s="53">
        <v>0</v>
      </c>
      <c r="GF165" s="53">
        <v>0</v>
      </c>
      <c r="GG165" s="53">
        <v>0</v>
      </c>
      <c r="GH165" s="53">
        <v>0</v>
      </c>
      <c r="GI165" s="53">
        <v>0</v>
      </c>
      <c r="GJ165" s="53">
        <v>0</v>
      </c>
      <c r="GK165" s="53">
        <v>0</v>
      </c>
      <c r="GL165" s="53">
        <v>0</v>
      </c>
      <c r="GM165" s="53">
        <v>0</v>
      </c>
      <c r="GN165" s="53">
        <v>0</v>
      </c>
      <c r="GO165" s="53">
        <v>0</v>
      </c>
      <c r="GP165" s="53">
        <v>4031</v>
      </c>
      <c r="GQ165" s="53">
        <v>251061</v>
      </c>
      <c r="GR165" s="53">
        <v>0</v>
      </c>
      <c r="GS165" s="53">
        <v>112943</v>
      </c>
      <c r="GT165" s="53">
        <v>0</v>
      </c>
      <c r="GU165" s="53">
        <v>-100135</v>
      </c>
      <c r="GV165" s="53">
        <v>0</v>
      </c>
      <c r="GW165" s="53">
        <v>0</v>
      </c>
      <c r="GX165" s="53">
        <v>0</v>
      </c>
      <c r="GY165" s="53">
        <v>535709</v>
      </c>
      <c r="GZ165" s="53">
        <v>799578</v>
      </c>
      <c r="HA165" s="53">
        <v>522812</v>
      </c>
      <c r="HB165" s="53">
        <v>0</v>
      </c>
      <c r="HC165" s="53">
        <v>151529</v>
      </c>
      <c r="HD165" s="53">
        <v>1594812</v>
      </c>
      <c r="HE165" s="53">
        <v>-157646</v>
      </c>
      <c r="HF165" s="53">
        <v>0</v>
      </c>
      <c r="HG165" s="53">
        <v>0</v>
      </c>
      <c r="HH165" s="53">
        <v>0</v>
      </c>
      <c r="HI165" s="53">
        <v>-95592</v>
      </c>
      <c r="HJ165" s="53">
        <v>2015915</v>
      </c>
      <c r="HK165" s="53">
        <v>0</v>
      </c>
      <c r="HL165" s="53">
        <v>0</v>
      </c>
      <c r="HM165" s="53">
        <v>0</v>
      </c>
      <c r="HN165" s="53">
        <v>0</v>
      </c>
      <c r="HO165" s="53">
        <v>0</v>
      </c>
      <c r="HP165" s="53">
        <v>0</v>
      </c>
      <c r="HQ165" s="53">
        <v>0</v>
      </c>
      <c r="HR165" s="53">
        <v>0</v>
      </c>
      <c r="HS165" s="53">
        <v>0</v>
      </c>
      <c r="HT165" s="53">
        <v>0</v>
      </c>
      <c r="HU165" s="53">
        <v>0</v>
      </c>
      <c r="HV165" s="53">
        <v>0</v>
      </c>
      <c r="HW165" s="53">
        <v>0</v>
      </c>
      <c r="HX165" s="53">
        <v>0</v>
      </c>
      <c r="HY165" s="53">
        <v>0</v>
      </c>
      <c r="HZ165" s="53">
        <v>0</v>
      </c>
      <c r="IA165" s="53">
        <v>0</v>
      </c>
      <c r="IB165" s="53">
        <v>0</v>
      </c>
      <c r="IC165" s="53">
        <v>0</v>
      </c>
      <c r="ID165" s="53">
        <v>0</v>
      </c>
      <c r="IE165" s="53">
        <v>0</v>
      </c>
      <c r="IF165" s="53">
        <v>0</v>
      </c>
      <c r="IG165" s="53">
        <v>0</v>
      </c>
      <c r="IH165" s="53">
        <v>0</v>
      </c>
      <c r="II165" s="53">
        <v>0</v>
      </c>
      <c r="IJ165" s="53">
        <v>0</v>
      </c>
      <c r="IK165" s="53">
        <v>0</v>
      </c>
      <c r="IL165" s="53">
        <v>0</v>
      </c>
      <c r="IM165" s="53">
        <v>0</v>
      </c>
      <c r="IN165" s="53">
        <v>0</v>
      </c>
      <c r="IO165" s="53">
        <v>0</v>
      </c>
      <c r="IP165" s="53">
        <v>0</v>
      </c>
      <c r="IQ165" s="53">
        <v>0</v>
      </c>
      <c r="IR165" s="53">
        <v>0</v>
      </c>
      <c r="IS165" s="53">
        <v>6386</v>
      </c>
      <c r="IT165" s="53">
        <v>6386</v>
      </c>
      <c r="IU165" s="53">
        <v>0</v>
      </c>
      <c r="IV165" s="53">
        <v>0</v>
      </c>
      <c r="IW165" s="53">
        <v>0</v>
      </c>
      <c r="IX165" s="53">
        <v>0</v>
      </c>
      <c r="IY165" s="53">
        <v>0</v>
      </c>
      <c r="IZ165" s="53">
        <v>0</v>
      </c>
      <c r="JA165" s="53">
        <v>0</v>
      </c>
      <c r="JB165" s="53">
        <v>0</v>
      </c>
      <c r="JC165" s="53">
        <v>0</v>
      </c>
      <c r="JD165" s="53">
        <v>0</v>
      </c>
      <c r="JE165" s="53">
        <v>0</v>
      </c>
      <c r="JF165" s="53">
        <v>0</v>
      </c>
      <c r="JG165" s="53">
        <v>0</v>
      </c>
      <c r="JH165" s="53">
        <v>0</v>
      </c>
      <c r="JI165" s="53">
        <v>0</v>
      </c>
      <c r="JJ165" s="53">
        <v>0</v>
      </c>
      <c r="JK165" s="53">
        <v>0</v>
      </c>
      <c r="JL165" s="53">
        <v>0</v>
      </c>
      <c r="JM165" s="53">
        <v>0</v>
      </c>
      <c r="JN165" s="53">
        <v>0</v>
      </c>
      <c r="JO165" s="53">
        <v>0</v>
      </c>
      <c r="JP165" s="53">
        <v>0</v>
      </c>
      <c r="JQ165" s="53">
        <v>0</v>
      </c>
      <c r="JR165" s="53">
        <v>-31617</v>
      </c>
      <c r="JS165" s="53">
        <v>0</v>
      </c>
      <c r="JT165" s="53">
        <v>-31617</v>
      </c>
      <c r="JU165" s="53">
        <v>767961</v>
      </c>
      <c r="JV165" s="53">
        <v>0</v>
      </c>
      <c r="JW165" s="53">
        <v>0</v>
      </c>
      <c r="JX165" s="53">
        <v>0</v>
      </c>
      <c r="JY165" s="53">
        <v>-31250</v>
      </c>
      <c r="JZ165" s="53">
        <v>0</v>
      </c>
      <c r="KA165" s="53">
        <v>0</v>
      </c>
      <c r="KB165" s="53">
        <v>0</v>
      </c>
      <c r="KC165" s="53">
        <v>-773127</v>
      </c>
      <c r="KD165" s="53">
        <v>0</v>
      </c>
      <c r="KE165" s="53">
        <v>-804377</v>
      </c>
      <c r="KF165" s="53">
        <v>1217924</v>
      </c>
      <c r="KG165" s="53">
        <v>0</v>
      </c>
      <c r="KH165" s="53">
        <v>0</v>
      </c>
      <c r="KI165" s="53">
        <v>0</v>
      </c>
      <c r="KJ165" s="53">
        <v>0</v>
      </c>
      <c r="KK165" s="53">
        <v>0</v>
      </c>
      <c r="KL165" s="53">
        <v>0</v>
      </c>
      <c r="KM165" s="53">
        <v>0</v>
      </c>
      <c r="KN165" s="53">
        <v>4031</v>
      </c>
      <c r="KO165" s="53">
        <v>0</v>
      </c>
      <c r="KP165" s="53">
        <v>4031</v>
      </c>
      <c r="KQ165" s="53">
        <v>4031</v>
      </c>
      <c r="KR165" s="53">
        <v>0</v>
      </c>
      <c r="KS165" s="53">
        <v>0</v>
      </c>
      <c r="KT165" s="53">
        <v>0</v>
      </c>
      <c r="KU165" s="53">
        <v>0</v>
      </c>
      <c r="KV165" s="53">
        <v>0</v>
      </c>
      <c r="KW165" s="53">
        <v>0</v>
      </c>
      <c r="KX165" s="53">
        <v>0</v>
      </c>
      <c r="KY165" s="53">
        <v>0</v>
      </c>
      <c r="KZ165" s="53">
        <v>0</v>
      </c>
      <c r="LA165" s="53">
        <v>0</v>
      </c>
      <c r="LB165" s="53">
        <v>0</v>
      </c>
      <c r="LC165" s="53">
        <v>0</v>
      </c>
      <c r="LD165" s="53">
        <v>0</v>
      </c>
      <c r="LE165" s="53">
        <v>0</v>
      </c>
      <c r="LF165" s="53">
        <v>-442</v>
      </c>
      <c r="LG165" s="53">
        <v>-4463</v>
      </c>
      <c r="LH165" s="53">
        <v>-1011</v>
      </c>
      <c r="LI165" s="53">
        <v>0</v>
      </c>
      <c r="LJ165" s="53">
        <v>43823</v>
      </c>
      <c r="LK165" s="53">
        <v>-147</v>
      </c>
      <c r="LL165" s="53">
        <v>-6063</v>
      </c>
      <c r="LM165" s="53">
        <v>0</v>
      </c>
      <c r="LN165" s="53">
        <v>0</v>
      </c>
      <c r="LO165" s="53">
        <v>0</v>
      </c>
      <c r="LP165" s="53">
        <v>0</v>
      </c>
      <c r="LQ165" s="53">
        <v>0</v>
      </c>
      <c r="LR165" s="53">
        <v>0</v>
      </c>
      <c r="LS165" s="53">
        <v>0</v>
      </c>
      <c r="LT165" s="53">
        <v>0</v>
      </c>
      <c r="LU165" s="53">
        <v>0</v>
      </c>
      <c r="LV165" s="53">
        <v>0</v>
      </c>
      <c r="LW165" s="53">
        <v>0</v>
      </c>
      <c r="LX165" s="53">
        <v>0</v>
      </c>
      <c r="LY165" s="53">
        <v>0</v>
      </c>
      <c r="LZ165" s="53">
        <v>0</v>
      </c>
      <c r="MA165" s="53">
        <v>0</v>
      </c>
      <c r="MB165" s="53">
        <v>0</v>
      </c>
      <c r="MC165" s="53">
        <v>0</v>
      </c>
      <c r="MD165" s="53">
        <v>0</v>
      </c>
      <c r="ME165" s="53">
        <v>0</v>
      </c>
      <c r="MF165" s="53">
        <v>0</v>
      </c>
      <c r="MG165" s="53">
        <v>0</v>
      </c>
      <c r="MH165" s="53">
        <v>0</v>
      </c>
      <c r="MI165" s="53">
        <v>0</v>
      </c>
      <c r="MJ165" s="53">
        <v>0</v>
      </c>
      <c r="MK165" s="53">
        <v>11465</v>
      </c>
      <c r="ML165" s="53">
        <v>23263</v>
      </c>
      <c r="MM165" s="53">
        <v>6364</v>
      </c>
      <c r="MN165" s="53">
        <v>0</v>
      </c>
      <c r="MO165" s="53">
        <v>8794</v>
      </c>
      <c r="MP165" s="53">
        <v>49886</v>
      </c>
      <c r="MQ165" s="53">
        <v>0</v>
      </c>
      <c r="MR165" s="53">
        <v>0</v>
      </c>
      <c r="MS165" s="53">
        <v>0</v>
      </c>
      <c r="MT165" s="53">
        <v>0</v>
      </c>
      <c r="MU165" s="53">
        <v>0</v>
      </c>
      <c r="MV165" s="53">
        <v>0</v>
      </c>
      <c r="MW165" s="53">
        <v>0</v>
      </c>
      <c r="MX165" s="53">
        <v>0</v>
      </c>
      <c r="MY165" s="53">
        <v>0</v>
      </c>
      <c r="MZ165" s="53">
        <v>0</v>
      </c>
      <c r="NA165" s="53">
        <v>0</v>
      </c>
      <c r="NB165" s="53">
        <v>0</v>
      </c>
      <c r="NC165" s="53">
        <v>0</v>
      </c>
      <c r="ND165" s="53">
        <v>0</v>
      </c>
      <c r="NE165" s="53">
        <v>0</v>
      </c>
      <c r="NF165" s="53">
        <v>0</v>
      </c>
      <c r="NG165" s="53">
        <v>0</v>
      </c>
      <c r="NH165" s="53">
        <v>0</v>
      </c>
      <c r="NI165" s="53">
        <v>0</v>
      </c>
    </row>
    <row r="166" spans="1:373">
      <c r="A166" s="53" t="s">
        <v>3</v>
      </c>
      <c r="B166" s="53" t="s">
        <v>1377</v>
      </c>
      <c r="C166" s="53">
        <v>4115601</v>
      </c>
      <c r="D166" s="53">
        <v>24400</v>
      </c>
      <c r="E166" s="53">
        <v>18</v>
      </c>
      <c r="F166" s="53">
        <v>0</v>
      </c>
      <c r="G166" s="53">
        <v>0</v>
      </c>
      <c r="H166" s="53">
        <v>0</v>
      </c>
      <c r="I166" s="53">
        <v>0</v>
      </c>
      <c r="J166" s="53">
        <v>0</v>
      </c>
      <c r="K166" s="53">
        <v>0</v>
      </c>
      <c r="L166" s="53">
        <v>4835</v>
      </c>
      <c r="M166" s="53">
        <v>0</v>
      </c>
      <c r="N166" s="53">
        <v>0</v>
      </c>
      <c r="O166" s="53">
        <v>4835</v>
      </c>
      <c r="P166" s="53">
        <v>0</v>
      </c>
      <c r="Q166" s="53">
        <v>0</v>
      </c>
      <c r="R166" s="53">
        <v>0</v>
      </c>
      <c r="S166" s="53">
        <v>0</v>
      </c>
      <c r="T166" s="53">
        <v>0</v>
      </c>
      <c r="U166" s="53">
        <v>0</v>
      </c>
      <c r="V166" s="53">
        <v>0</v>
      </c>
      <c r="W166" s="53">
        <v>0</v>
      </c>
      <c r="X166" s="53">
        <v>0</v>
      </c>
      <c r="Y166" s="53">
        <v>4835</v>
      </c>
      <c r="Z166" s="53">
        <v>126045</v>
      </c>
      <c r="AA166" s="53">
        <v>0</v>
      </c>
      <c r="AB166" s="53">
        <v>1331963</v>
      </c>
      <c r="AC166" s="53">
        <v>0</v>
      </c>
      <c r="AD166" s="53">
        <v>-89113</v>
      </c>
      <c r="AE166" s="53">
        <v>0</v>
      </c>
      <c r="AF166" s="53">
        <v>15980</v>
      </c>
      <c r="AG166" s="53">
        <v>5691</v>
      </c>
      <c r="AH166" s="53">
        <v>0</v>
      </c>
      <c r="AI166" s="53">
        <v>0</v>
      </c>
      <c r="AJ166" s="53">
        <v>84695</v>
      </c>
      <c r="AK166" s="53">
        <v>0</v>
      </c>
      <c r="AL166" s="53">
        <v>0</v>
      </c>
      <c r="AM166" s="53">
        <v>0</v>
      </c>
      <c r="AN166" s="53">
        <v>0</v>
      </c>
      <c r="AO166" s="53">
        <v>9175</v>
      </c>
      <c r="AP166" s="53">
        <v>28773</v>
      </c>
      <c r="AQ166" s="53">
        <v>6701</v>
      </c>
      <c r="AR166" s="53">
        <v>0</v>
      </c>
      <c r="AS166" s="53">
        <v>20212</v>
      </c>
      <c r="AT166" s="53">
        <v>64861</v>
      </c>
      <c r="AU166" s="53">
        <v>0</v>
      </c>
      <c r="AV166" s="53">
        <v>0</v>
      </c>
      <c r="AW166" s="53">
        <v>0</v>
      </c>
      <c r="AX166" s="53">
        <v>0</v>
      </c>
      <c r="AY166" s="53">
        <v>0</v>
      </c>
      <c r="AZ166" s="53">
        <v>-264</v>
      </c>
      <c r="BA166" s="53">
        <v>-4986</v>
      </c>
      <c r="BB166" s="53">
        <v>-1309</v>
      </c>
      <c r="BC166" s="53">
        <v>0</v>
      </c>
      <c r="BD166" s="53">
        <v>-224</v>
      </c>
      <c r="BE166" s="53">
        <v>-6783</v>
      </c>
      <c r="BF166" s="53">
        <v>0</v>
      </c>
      <c r="BG166" s="53">
        <v>0</v>
      </c>
      <c r="BH166" s="53">
        <v>0</v>
      </c>
      <c r="BI166" s="53">
        <v>0</v>
      </c>
      <c r="BJ166" s="53">
        <v>0</v>
      </c>
      <c r="BK166" s="53">
        <v>0</v>
      </c>
      <c r="BL166" s="53">
        <v>120020</v>
      </c>
      <c r="BM166" s="53">
        <v>1179972</v>
      </c>
      <c r="BN166" s="53">
        <v>0</v>
      </c>
      <c r="BO166" s="53">
        <v>222149</v>
      </c>
      <c r="BP166" s="53">
        <v>383373</v>
      </c>
      <c r="BQ166" s="53">
        <v>138532</v>
      </c>
      <c r="BR166" s="53">
        <v>0</v>
      </c>
      <c r="BS166" s="53">
        <v>0</v>
      </c>
      <c r="BT166" s="53">
        <v>5710</v>
      </c>
      <c r="BU166" s="53">
        <v>0</v>
      </c>
      <c r="BV166" s="53">
        <v>0</v>
      </c>
      <c r="BW166" s="53">
        <v>0</v>
      </c>
      <c r="BX166" s="53">
        <v>0</v>
      </c>
      <c r="BY166" s="53">
        <v>0</v>
      </c>
      <c r="BZ166" s="53">
        <v>0</v>
      </c>
      <c r="CA166" s="53">
        <v>7564</v>
      </c>
      <c r="CB166" s="53">
        <v>0</v>
      </c>
      <c r="CC166" s="53">
        <v>0</v>
      </c>
      <c r="CD166" s="53">
        <v>0</v>
      </c>
      <c r="CE166" s="53">
        <v>0</v>
      </c>
      <c r="CF166" s="53">
        <v>-31250</v>
      </c>
      <c r="CG166" s="53">
        <v>-252691</v>
      </c>
      <c r="CH166" s="53">
        <v>0</v>
      </c>
      <c r="CI166" s="53">
        <v>58078</v>
      </c>
      <c r="CJ166" s="53">
        <v>0</v>
      </c>
      <c r="CK166" s="53">
        <v>1475261</v>
      </c>
      <c r="CL166" s="53">
        <v>58078</v>
      </c>
      <c r="CM166" s="53">
        <v>120020</v>
      </c>
      <c r="CN166" s="53">
        <v>1653359</v>
      </c>
      <c r="CO166" s="53">
        <v>1929736</v>
      </c>
      <c r="CP166" s="53">
        <v>7564</v>
      </c>
      <c r="CQ166" s="53">
        <v>0</v>
      </c>
      <c r="CR166" s="53">
        <v>0</v>
      </c>
      <c r="CS166" s="53">
        <v>-283941</v>
      </c>
      <c r="CT166" s="53">
        <v>1653359</v>
      </c>
      <c r="CU166" s="53">
        <v>0</v>
      </c>
      <c r="CV166" s="53">
        <v>0</v>
      </c>
      <c r="CW166" s="53">
        <v>0</v>
      </c>
      <c r="CX166" s="53">
        <v>58078</v>
      </c>
      <c r="CY166" s="53">
        <v>0</v>
      </c>
      <c r="CZ166" s="53">
        <v>0</v>
      </c>
      <c r="DA166" s="53">
        <v>0</v>
      </c>
      <c r="DB166" s="53">
        <v>4835</v>
      </c>
      <c r="DC166" s="53">
        <v>58610</v>
      </c>
      <c r="DD166" s="53">
        <v>0</v>
      </c>
      <c r="DE166" s="53">
        <v>658194</v>
      </c>
      <c r="DF166" s="53">
        <v>0</v>
      </c>
      <c r="DG166" s="53">
        <v>-7122</v>
      </c>
      <c r="DH166" s="53">
        <v>0</v>
      </c>
      <c r="DI166" s="53">
        <v>60900</v>
      </c>
      <c r="DJ166" s="53">
        <v>777</v>
      </c>
      <c r="DK166" s="53">
        <v>0</v>
      </c>
      <c r="DL166" s="53">
        <v>0</v>
      </c>
      <c r="DM166" s="53">
        <v>0</v>
      </c>
      <c r="DN166" s="53">
        <v>6339</v>
      </c>
      <c r="DO166" s="53">
        <v>777698</v>
      </c>
      <c r="DP166" s="53">
        <v>126045</v>
      </c>
      <c r="DQ166" s="53">
        <v>0</v>
      </c>
      <c r="DR166" s="53">
        <v>1331963</v>
      </c>
      <c r="DS166" s="53">
        <v>0</v>
      </c>
      <c r="DT166" s="53">
        <v>-89113</v>
      </c>
      <c r="DU166" s="53">
        <v>0</v>
      </c>
      <c r="DV166" s="53">
        <v>15980</v>
      </c>
      <c r="DW166" s="53">
        <v>5691</v>
      </c>
      <c r="DX166" s="53">
        <v>0</v>
      </c>
      <c r="DY166" s="53">
        <v>1132</v>
      </c>
      <c r="DZ166" s="53">
        <v>0</v>
      </c>
      <c r="EA166" s="53">
        <v>84695</v>
      </c>
      <c r="EB166" s="53">
        <v>1476393</v>
      </c>
      <c r="EC166" s="53">
        <v>0</v>
      </c>
      <c r="ED166" s="53">
        <v>0</v>
      </c>
      <c r="EE166" s="53">
        <v>0</v>
      </c>
      <c r="EF166" s="53">
        <v>0</v>
      </c>
      <c r="EG166" s="53">
        <v>0</v>
      </c>
      <c r="EH166" s="53">
        <v>0</v>
      </c>
      <c r="EI166" s="53">
        <v>0</v>
      </c>
      <c r="EJ166" s="53">
        <v>0</v>
      </c>
      <c r="EK166" s="53">
        <v>0</v>
      </c>
      <c r="EL166" s="53">
        <v>0</v>
      </c>
      <c r="EM166" s="53">
        <v>0</v>
      </c>
      <c r="EN166" s="53">
        <v>0</v>
      </c>
      <c r="EO166" s="53">
        <v>0</v>
      </c>
      <c r="EP166" s="53">
        <v>0</v>
      </c>
      <c r="EQ166" s="53">
        <v>0</v>
      </c>
      <c r="ER166" s="53">
        <v>0</v>
      </c>
      <c r="ES166" s="53">
        <v>0</v>
      </c>
      <c r="ET166" s="53">
        <v>0</v>
      </c>
      <c r="EU166" s="53">
        <v>0</v>
      </c>
      <c r="EV166" s="53">
        <v>0</v>
      </c>
      <c r="EW166" s="53">
        <v>0</v>
      </c>
      <c r="EX166" s="53">
        <v>0</v>
      </c>
      <c r="EY166" s="53">
        <v>1132</v>
      </c>
      <c r="EZ166" s="53">
        <v>0</v>
      </c>
      <c r="FA166" s="53">
        <v>0</v>
      </c>
      <c r="FB166" s="53">
        <v>1132</v>
      </c>
      <c r="FC166" s="53">
        <v>0</v>
      </c>
      <c r="FD166" s="53">
        <v>0</v>
      </c>
      <c r="FE166" s="53">
        <v>0</v>
      </c>
      <c r="FF166" s="53">
        <v>0</v>
      </c>
      <c r="FG166" s="53">
        <v>0</v>
      </c>
      <c r="FH166" s="53">
        <v>0</v>
      </c>
      <c r="FI166" s="53">
        <v>0</v>
      </c>
      <c r="FJ166" s="53">
        <v>0</v>
      </c>
      <c r="FK166" s="53">
        <v>0</v>
      </c>
      <c r="FL166" s="53">
        <v>0</v>
      </c>
      <c r="FM166" s="53">
        <v>30729</v>
      </c>
      <c r="FN166" s="53">
        <v>0</v>
      </c>
      <c r="FO166" s="53">
        <v>0</v>
      </c>
      <c r="FP166" s="53">
        <v>84921</v>
      </c>
      <c r="FQ166" s="53">
        <v>115650</v>
      </c>
      <c r="FR166" s="53">
        <v>898183</v>
      </c>
      <c r="FS166" s="53">
        <v>0</v>
      </c>
      <c r="FT166" s="53">
        <v>0</v>
      </c>
      <c r="FU166" s="53">
        <v>0</v>
      </c>
      <c r="FV166" s="53">
        <v>0</v>
      </c>
      <c r="FW166" s="53">
        <v>0</v>
      </c>
      <c r="FX166" s="53">
        <v>120020</v>
      </c>
      <c r="FY166" s="53">
        <v>120020</v>
      </c>
      <c r="FZ166" s="53">
        <v>1654491</v>
      </c>
      <c r="GA166" s="53">
        <v>0</v>
      </c>
      <c r="GB166" s="53">
        <v>0</v>
      </c>
      <c r="GC166" s="53">
        <v>0</v>
      </c>
      <c r="GD166" s="53">
        <v>0</v>
      </c>
      <c r="GE166" s="53">
        <v>0</v>
      </c>
      <c r="GF166" s="53">
        <v>0</v>
      </c>
      <c r="GG166" s="53">
        <v>0</v>
      </c>
      <c r="GH166" s="53">
        <v>0</v>
      </c>
      <c r="GI166" s="53">
        <v>0</v>
      </c>
      <c r="GJ166" s="53">
        <v>0</v>
      </c>
      <c r="GK166" s="53">
        <v>0</v>
      </c>
      <c r="GL166" s="53">
        <v>0</v>
      </c>
      <c r="GM166" s="53">
        <v>0</v>
      </c>
      <c r="GN166" s="53">
        <v>0</v>
      </c>
      <c r="GO166" s="53">
        <v>0</v>
      </c>
      <c r="GP166" s="53">
        <v>1132</v>
      </c>
      <c r="GQ166" s="53">
        <v>209588</v>
      </c>
      <c r="GR166" s="53">
        <v>0</v>
      </c>
      <c r="GS166" s="53">
        <v>225316</v>
      </c>
      <c r="GT166" s="53">
        <v>0</v>
      </c>
      <c r="GU166" s="53">
        <v>270623</v>
      </c>
      <c r="GV166" s="53">
        <v>0</v>
      </c>
      <c r="GW166" s="53">
        <v>0</v>
      </c>
      <c r="GX166" s="53">
        <v>0</v>
      </c>
      <c r="GY166" s="53">
        <v>182074</v>
      </c>
      <c r="GZ166" s="53">
        <v>887601</v>
      </c>
      <c r="HA166" s="53">
        <v>1179972</v>
      </c>
      <c r="HB166" s="53">
        <v>0</v>
      </c>
      <c r="HC166" s="53">
        <v>222149</v>
      </c>
      <c r="HD166" s="53">
        <v>383373</v>
      </c>
      <c r="HE166" s="53">
        <v>138532</v>
      </c>
      <c r="HF166" s="53">
        <v>0</v>
      </c>
      <c r="HG166" s="53">
        <v>0</v>
      </c>
      <c r="HH166" s="53">
        <v>0</v>
      </c>
      <c r="HI166" s="53">
        <v>5710</v>
      </c>
      <c r="HJ166" s="53">
        <v>1929736</v>
      </c>
      <c r="HK166" s="53">
        <v>0</v>
      </c>
      <c r="HL166" s="53">
        <v>0</v>
      </c>
      <c r="HM166" s="53">
        <v>0</v>
      </c>
      <c r="HN166" s="53">
        <v>0</v>
      </c>
      <c r="HO166" s="53">
        <v>0</v>
      </c>
      <c r="HP166" s="53">
        <v>0</v>
      </c>
      <c r="HQ166" s="53">
        <v>0</v>
      </c>
      <c r="HR166" s="53">
        <v>0</v>
      </c>
      <c r="HS166" s="53">
        <v>0</v>
      </c>
      <c r="HT166" s="53">
        <v>0</v>
      </c>
      <c r="HU166" s="53">
        <v>0</v>
      </c>
      <c r="HV166" s="53">
        <v>0</v>
      </c>
      <c r="HW166" s="53">
        <v>0</v>
      </c>
      <c r="HX166" s="53">
        <v>0</v>
      </c>
      <c r="HY166" s="53">
        <v>0</v>
      </c>
      <c r="HZ166" s="53">
        <v>0</v>
      </c>
      <c r="IA166" s="53">
        <v>0</v>
      </c>
      <c r="IB166" s="53">
        <v>0</v>
      </c>
      <c r="IC166" s="53">
        <v>0</v>
      </c>
      <c r="ID166" s="53">
        <v>0</v>
      </c>
      <c r="IE166" s="53">
        <v>0</v>
      </c>
      <c r="IF166" s="53">
        <v>0</v>
      </c>
      <c r="IG166" s="53">
        <v>0</v>
      </c>
      <c r="IH166" s="53">
        <v>0</v>
      </c>
      <c r="II166" s="53">
        <v>0</v>
      </c>
      <c r="IJ166" s="53">
        <v>0</v>
      </c>
      <c r="IK166" s="53">
        <v>0</v>
      </c>
      <c r="IL166" s="53">
        <v>0</v>
      </c>
      <c r="IM166" s="53">
        <v>0</v>
      </c>
      <c r="IN166" s="53">
        <v>0</v>
      </c>
      <c r="IO166" s="53">
        <v>0</v>
      </c>
      <c r="IP166" s="53">
        <v>0</v>
      </c>
      <c r="IQ166" s="53">
        <v>0</v>
      </c>
      <c r="IR166" s="53">
        <v>0</v>
      </c>
      <c r="IS166" s="53">
        <v>7564</v>
      </c>
      <c r="IT166" s="53">
        <v>7564</v>
      </c>
      <c r="IU166" s="53">
        <v>0</v>
      </c>
      <c r="IV166" s="53">
        <v>0</v>
      </c>
      <c r="IW166" s="53">
        <v>0</v>
      </c>
      <c r="IX166" s="53">
        <v>0</v>
      </c>
      <c r="IY166" s="53">
        <v>0</v>
      </c>
      <c r="IZ166" s="53">
        <v>0</v>
      </c>
      <c r="JA166" s="53">
        <v>0</v>
      </c>
      <c r="JB166" s="53">
        <v>0</v>
      </c>
      <c r="JC166" s="53">
        <v>0</v>
      </c>
      <c r="JD166" s="53">
        <v>0</v>
      </c>
      <c r="JE166" s="53">
        <v>0</v>
      </c>
      <c r="JF166" s="53">
        <v>0</v>
      </c>
      <c r="JG166" s="53">
        <v>0</v>
      </c>
      <c r="JH166" s="53">
        <v>0</v>
      </c>
      <c r="JI166" s="53">
        <v>0</v>
      </c>
      <c r="JJ166" s="53">
        <v>0</v>
      </c>
      <c r="JK166" s="53">
        <v>0</v>
      </c>
      <c r="JL166" s="53">
        <v>0</v>
      </c>
      <c r="JM166" s="53">
        <v>0</v>
      </c>
      <c r="JN166" s="53">
        <v>0</v>
      </c>
      <c r="JO166" s="53">
        <v>0</v>
      </c>
      <c r="JP166" s="53">
        <v>0</v>
      </c>
      <c r="JQ166" s="53">
        <v>0</v>
      </c>
      <c r="JR166" s="53">
        <v>10582</v>
      </c>
      <c r="JS166" s="53">
        <v>0</v>
      </c>
      <c r="JT166" s="53">
        <v>10582</v>
      </c>
      <c r="JU166" s="53">
        <v>898183</v>
      </c>
      <c r="JV166" s="53">
        <v>0</v>
      </c>
      <c r="JW166" s="53">
        <v>0</v>
      </c>
      <c r="JX166" s="53">
        <v>0</v>
      </c>
      <c r="JY166" s="53">
        <v>-31250</v>
      </c>
      <c r="JZ166" s="53">
        <v>0</v>
      </c>
      <c r="KA166" s="53">
        <v>0</v>
      </c>
      <c r="KB166" s="53">
        <v>0</v>
      </c>
      <c r="KC166" s="53">
        <v>-251559</v>
      </c>
      <c r="KD166" s="53">
        <v>0</v>
      </c>
      <c r="KE166" s="53">
        <v>-282809</v>
      </c>
      <c r="KF166" s="53">
        <v>1654491</v>
      </c>
      <c r="KG166" s="53">
        <v>0</v>
      </c>
      <c r="KH166" s="53">
        <v>0</v>
      </c>
      <c r="KI166" s="53">
        <v>0</v>
      </c>
      <c r="KJ166" s="53">
        <v>0</v>
      </c>
      <c r="KK166" s="53">
        <v>0</v>
      </c>
      <c r="KL166" s="53">
        <v>0</v>
      </c>
      <c r="KM166" s="53">
        <v>0</v>
      </c>
      <c r="KN166" s="53">
        <v>1132</v>
      </c>
      <c r="KO166" s="53">
        <v>0</v>
      </c>
      <c r="KP166" s="53">
        <v>1132</v>
      </c>
      <c r="KQ166" s="53">
        <v>1132</v>
      </c>
      <c r="KR166" s="53">
        <v>0</v>
      </c>
      <c r="KS166" s="53">
        <v>0</v>
      </c>
      <c r="KT166" s="53">
        <v>0</v>
      </c>
      <c r="KU166" s="53">
        <v>0</v>
      </c>
      <c r="KV166" s="53">
        <v>0</v>
      </c>
      <c r="KW166" s="53">
        <v>0</v>
      </c>
      <c r="KX166" s="53">
        <v>0</v>
      </c>
      <c r="KY166" s="53">
        <v>0</v>
      </c>
      <c r="KZ166" s="53">
        <v>0</v>
      </c>
      <c r="LA166" s="53">
        <v>0</v>
      </c>
      <c r="LB166" s="53">
        <v>0</v>
      </c>
      <c r="LC166" s="53">
        <v>0</v>
      </c>
      <c r="LD166" s="53">
        <v>0</v>
      </c>
      <c r="LE166" s="53">
        <v>0</v>
      </c>
      <c r="LF166" s="53">
        <v>-264</v>
      </c>
      <c r="LG166" s="53">
        <v>-4986</v>
      </c>
      <c r="LH166" s="53">
        <v>-1309</v>
      </c>
      <c r="LI166" s="53">
        <v>0</v>
      </c>
      <c r="LJ166" s="53">
        <v>58078</v>
      </c>
      <c r="LK166" s="53">
        <v>-224</v>
      </c>
      <c r="LL166" s="53">
        <v>-6783</v>
      </c>
      <c r="LM166" s="53">
        <v>0</v>
      </c>
      <c r="LN166" s="53">
        <v>0</v>
      </c>
      <c r="LO166" s="53">
        <v>0</v>
      </c>
      <c r="LP166" s="53">
        <v>0</v>
      </c>
      <c r="LQ166" s="53">
        <v>0</v>
      </c>
      <c r="LR166" s="53">
        <v>0</v>
      </c>
      <c r="LS166" s="53">
        <v>0</v>
      </c>
      <c r="LT166" s="53">
        <v>0</v>
      </c>
      <c r="LU166" s="53">
        <v>0</v>
      </c>
      <c r="LV166" s="53">
        <v>0</v>
      </c>
      <c r="LW166" s="53">
        <v>0</v>
      </c>
      <c r="LX166" s="53">
        <v>0</v>
      </c>
      <c r="LY166" s="53">
        <v>0</v>
      </c>
      <c r="LZ166" s="53">
        <v>0</v>
      </c>
      <c r="MA166" s="53">
        <v>0</v>
      </c>
      <c r="MB166" s="53">
        <v>0</v>
      </c>
      <c r="MC166" s="53">
        <v>0</v>
      </c>
      <c r="MD166" s="53">
        <v>0</v>
      </c>
      <c r="ME166" s="53">
        <v>0</v>
      </c>
      <c r="MF166" s="53">
        <v>0</v>
      </c>
      <c r="MG166" s="53">
        <v>0</v>
      </c>
      <c r="MH166" s="53">
        <v>0</v>
      </c>
      <c r="MI166" s="53">
        <v>0</v>
      </c>
      <c r="MJ166" s="53">
        <v>0</v>
      </c>
      <c r="MK166" s="53">
        <v>9175</v>
      </c>
      <c r="ML166" s="53">
        <v>28773</v>
      </c>
      <c r="MM166" s="53">
        <v>6701</v>
      </c>
      <c r="MN166" s="53">
        <v>0</v>
      </c>
      <c r="MO166" s="53">
        <v>20212</v>
      </c>
      <c r="MP166" s="53">
        <v>64861</v>
      </c>
      <c r="MQ166" s="53">
        <v>0</v>
      </c>
      <c r="MR166" s="53">
        <v>0</v>
      </c>
      <c r="MS166" s="53">
        <v>0</v>
      </c>
      <c r="MT166" s="53">
        <v>0</v>
      </c>
      <c r="MU166" s="53">
        <v>0</v>
      </c>
      <c r="MV166" s="53">
        <v>0</v>
      </c>
      <c r="MW166" s="53">
        <v>0</v>
      </c>
      <c r="MX166" s="53">
        <v>0</v>
      </c>
      <c r="MY166" s="53">
        <v>0</v>
      </c>
      <c r="MZ166" s="53">
        <v>0</v>
      </c>
      <c r="NA166" s="53">
        <v>0</v>
      </c>
      <c r="NB166" s="53">
        <v>0</v>
      </c>
      <c r="NC166" s="53">
        <v>0</v>
      </c>
      <c r="ND166" s="53">
        <v>0</v>
      </c>
      <c r="NE166" s="53">
        <v>0</v>
      </c>
      <c r="NF166" s="53">
        <v>0</v>
      </c>
      <c r="NG166" s="53">
        <v>0</v>
      </c>
      <c r="NH166" s="53">
        <v>0</v>
      </c>
      <c r="NI166" s="53">
        <v>0</v>
      </c>
    </row>
    <row r="167" spans="1:373">
      <c r="A167" s="53" t="s">
        <v>3</v>
      </c>
      <c r="B167" s="53" t="s">
        <v>1377</v>
      </c>
      <c r="C167" s="53">
        <v>4115611</v>
      </c>
      <c r="D167" s="53">
        <v>31510</v>
      </c>
      <c r="E167" s="53">
        <v>18</v>
      </c>
      <c r="F167" s="53">
        <v>0</v>
      </c>
      <c r="G167" s="53">
        <v>0</v>
      </c>
      <c r="H167" s="53">
        <v>0</v>
      </c>
      <c r="I167" s="53">
        <v>0</v>
      </c>
      <c r="J167" s="53">
        <v>0</v>
      </c>
      <c r="K167" s="53">
        <v>0</v>
      </c>
      <c r="L167" s="53">
        <v>0</v>
      </c>
      <c r="M167" s="53">
        <v>0</v>
      </c>
      <c r="N167" s="53">
        <v>0</v>
      </c>
      <c r="O167" s="53">
        <v>0</v>
      </c>
      <c r="P167" s="53">
        <v>0</v>
      </c>
      <c r="Q167" s="53">
        <v>0</v>
      </c>
      <c r="R167" s="53">
        <v>0</v>
      </c>
      <c r="S167" s="53">
        <v>0</v>
      </c>
      <c r="T167" s="53">
        <v>0</v>
      </c>
      <c r="U167" s="53">
        <v>0</v>
      </c>
      <c r="V167" s="53">
        <v>0</v>
      </c>
      <c r="W167" s="53">
        <v>0</v>
      </c>
      <c r="X167" s="53">
        <v>0</v>
      </c>
      <c r="Y167" s="53">
        <v>0</v>
      </c>
      <c r="Z167" s="53">
        <v>-3438</v>
      </c>
      <c r="AA167" s="53">
        <v>0</v>
      </c>
      <c r="AB167" s="53">
        <v>1348461</v>
      </c>
      <c r="AC167" s="53">
        <v>0</v>
      </c>
      <c r="AD167" s="53">
        <v>-107966</v>
      </c>
      <c r="AE167" s="53">
        <v>0</v>
      </c>
      <c r="AF167" s="53">
        <v>20580</v>
      </c>
      <c r="AG167" s="53">
        <v>72</v>
      </c>
      <c r="AH167" s="53">
        <v>0</v>
      </c>
      <c r="AI167" s="53">
        <v>0</v>
      </c>
      <c r="AJ167" s="53">
        <v>-15293</v>
      </c>
      <c r="AK167" s="53">
        <v>0</v>
      </c>
      <c r="AL167" s="53">
        <v>0</v>
      </c>
      <c r="AM167" s="53">
        <v>0</v>
      </c>
      <c r="AN167" s="53">
        <v>0</v>
      </c>
      <c r="AO167" s="53">
        <v>20851</v>
      </c>
      <c r="AP167" s="53">
        <v>41866</v>
      </c>
      <c r="AQ167" s="53">
        <v>1116</v>
      </c>
      <c r="AR167" s="53">
        <v>0</v>
      </c>
      <c r="AS167" s="53">
        <v>126272</v>
      </c>
      <c r="AT167" s="53">
        <v>190105</v>
      </c>
      <c r="AU167" s="53">
        <v>0</v>
      </c>
      <c r="AV167" s="53">
        <v>0</v>
      </c>
      <c r="AW167" s="53">
        <v>0</v>
      </c>
      <c r="AX167" s="53">
        <v>0</v>
      </c>
      <c r="AY167" s="53">
        <v>0</v>
      </c>
      <c r="AZ167" s="53">
        <v>-833</v>
      </c>
      <c r="BA167" s="53">
        <v>-6689</v>
      </c>
      <c r="BB167" s="53">
        <v>-149</v>
      </c>
      <c r="BC167" s="53">
        <v>0</v>
      </c>
      <c r="BD167" s="53">
        <v>-3274</v>
      </c>
      <c r="BE167" s="53">
        <v>-10945</v>
      </c>
      <c r="BF167" s="53">
        <v>0</v>
      </c>
      <c r="BG167" s="53">
        <v>0</v>
      </c>
      <c r="BH167" s="53">
        <v>0</v>
      </c>
      <c r="BI167" s="53">
        <v>0</v>
      </c>
      <c r="BJ167" s="53">
        <v>0</v>
      </c>
      <c r="BK167" s="53">
        <v>0</v>
      </c>
      <c r="BL167" s="53">
        <v>129666</v>
      </c>
      <c r="BM167" s="53">
        <v>1586824</v>
      </c>
      <c r="BN167" s="53">
        <v>0</v>
      </c>
      <c r="BO167" s="53">
        <v>284378</v>
      </c>
      <c r="BP167" s="53">
        <v>278941</v>
      </c>
      <c r="BQ167" s="53">
        <v>149022</v>
      </c>
      <c r="BR167" s="53">
        <v>0</v>
      </c>
      <c r="BS167" s="53">
        <v>0</v>
      </c>
      <c r="BT167" s="53">
        <v>-33060</v>
      </c>
      <c r="BU167" s="53">
        <v>0</v>
      </c>
      <c r="BV167" s="53">
        <v>0</v>
      </c>
      <c r="BW167" s="53">
        <v>0</v>
      </c>
      <c r="BX167" s="53">
        <v>0</v>
      </c>
      <c r="BY167" s="53">
        <v>0</v>
      </c>
      <c r="BZ167" s="53">
        <v>0</v>
      </c>
      <c r="CA167" s="53">
        <v>7250</v>
      </c>
      <c r="CB167" s="53">
        <v>0</v>
      </c>
      <c r="CC167" s="53">
        <v>0</v>
      </c>
      <c r="CD167" s="53">
        <v>0</v>
      </c>
      <c r="CE167" s="53">
        <v>0</v>
      </c>
      <c r="CF167" s="53">
        <v>-31250</v>
      </c>
      <c r="CG167" s="53">
        <v>-690863</v>
      </c>
      <c r="CH167" s="53">
        <v>0</v>
      </c>
      <c r="CI167" s="53">
        <v>179160</v>
      </c>
      <c r="CJ167" s="53">
        <v>0</v>
      </c>
      <c r="CK167" s="53">
        <v>1242416</v>
      </c>
      <c r="CL167" s="53">
        <v>179160</v>
      </c>
      <c r="CM167" s="53">
        <v>129666</v>
      </c>
      <c r="CN167" s="53">
        <v>1551242</v>
      </c>
      <c r="CO167" s="53">
        <v>2266105</v>
      </c>
      <c r="CP167" s="53">
        <v>7250</v>
      </c>
      <c r="CQ167" s="53">
        <v>0</v>
      </c>
      <c r="CR167" s="53">
        <v>0</v>
      </c>
      <c r="CS167" s="53">
        <v>-722113</v>
      </c>
      <c r="CT167" s="53">
        <v>1551242</v>
      </c>
      <c r="CU167" s="53">
        <v>0</v>
      </c>
      <c r="CV167" s="53">
        <v>0</v>
      </c>
      <c r="CW167" s="53">
        <v>0</v>
      </c>
      <c r="CX167" s="53">
        <v>179160</v>
      </c>
      <c r="CY167" s="53">
        <v>0</v>
      </c>
      <c r="CZ167" s="53">
        <v>0</v>
      </c>
      <c r="DA167" s="53">
        <v>0</v>
      </c>
      <c r="DB167" s="53">
        <v>0</v>
      </c>
      <c r="DC167" s="53">
        <v>90656</v>
      </c>
      <c r="DD167" s="53">
        <v>0</v>
      </c>
      <c r="DE167" s="53">
        <v>703891</v>
      </c>
      <c r="DF167" s="53">
        <v>0</v>
      </c>
      <c r="DG167" s="53">
        <v>-7902</v>
      </c>
      <c r="DH167" s="53">
        <v>0</v>
      </c>
      <c r="DI167" s="53">
        <v>70447</v>
      </c>
      <c r="DJ167" s="53">
        <v>0</v>
      </c>
      <c r="DK167" s="53">
        <v>0</v>
      </c>
      <c r="DL167" s="53">
        <v>0</v>
      </c>
      <c r="DM167" s="53">
        <v>0</v>
      </c>
      <c r="DN167" s="53">
        <v>7180</v>
      </c>
      <c r="DO167" s="53">
        <v>864272</v>
      </c>
      <c r="DP167" s="53">
        <v>-3438</v>
      </c>
      <c r="DQ167" s="53">
        <v>0</v>
      </c>
      <c r="DR167" s="53">
        <v>1348461</v>
      </c>
      <c r="DS167" s="53">
        <v>0</v>
      </c>
      <c r="DT167" s="53">
        <v>-107966</v>
      </c>
      <c r="DU167" s="53">
        <v>0</v>
      </c>
      <c r="DV167" s="53">
        <v>20580</v>
      </c>
      <c r="DW167" s="53">
        <v>72</v>
      </c>
      <c r="DX167" s="53">
        <v>0</v>
      </c>
      <c r="DY167" s="53">
        <v>840</v>
      </c>
      <c r="DZ167" s="53">
        <v>0</v>
      </c>
      <c r="EA167" s="53">
        <v>-15293</v>
      </c>
      <c r="EB167" s="53">
        <v>1243256</v>
      </c>
      <c r="EC167" s="53">
        <v>0</v>
      </c>
      <c r="ED167" s="53">
        <v>0</v>
      </c>
      <c r="EE167" s="53">
        <v>0</v>
      </c>
      <c r="EF167" s="53">
        <v>0</v>
      </c>
      <c r="EG167" s="53">
        <v>0</v>
      </c>
      <c r="EH167" s="53">
        <v>0</v>
      </c>
      <c r="EI167" s="53">
        <v>0</v>
      </c>
      <c r="EJ167" s="53">
        <v>0</v>
      </c>
      <c r="EK167" s="53">
        <v>0</v>
      </c>
      <c r="EL167" s="53">
        <v>0</v>
      </c>
      <c r="EM167" s="53">
        <v>0</v>
      </c>
      <c r="EN167" s="53">
        <v>0</v>
      </c>
      <c r="EO167" s="53">
        <v>0</v>
      </c>
      <c r="EP167" s="53">
        <v>0</v>
      </c>
      <c r="EQ167" s="53">
        <v>0</v>
      </c>
      <c r="ER167" s="53">
        <v>0</v>
      </c>
      <c r="ES167" s="53">
        <v>0</v>
      </c>
      <c r="ET167" s="53">
        <v>0</v>
      </c>
      <c r="EU167" s="53">
        <v>0</v>
      </c>
      <c r="EV167" s="53">
        <v>0</v>
      </c>
      <c r="EW167" s="53">
        <v>0</v>
      </c>
      <c r="EX167" s="53">
        <v>0</v>
      </c>
      <c r="EY167" s="53">
        <v>840</v>
      </c>
      <c r="EZ167" s="53">
        <v>0</v>
      </c>
      <c r="FA167" s="53">
        <v>0</v>
      </c>
      <c r="FB167" s="53">
        <v>840</v>
      </c>
      <c r="FC167" s="53">
        <v>0</v>
      </c>
      <c r="FD167" s="53">
        <v>0</v>
      </c>
      <c r="FE167" s="53">
        <v>0</v>
      </c>
      <c r="FF167" s="53">
        <v>0</v>
      </c>
      <c r="FG167" s="53">
        <v>0</v>
      </c>
      <c r="FH167" s="53">
        <v>0</v>
      </c>
      <c r="FI167" s="53">
        <v>0</v>
      </c>
      <c r="FJ167" s="53">
        <v>0</v>
      </c>
      <c r="FK167" s="53">
        <v>0</v>
      </c>
      <c r="FL167" s="53">
        <v>0</v>
      </c>
      <c r="FM167" s="53">
        <v>30729</v>
      </c>
      <c r="FN167" s="53">
        <v>0</v>
      </c>
      <c r="FO167" s="53">
        <v>0</v>
      </c>
      <c r="FP167" s="53">
        <v>85663</v>
      </c>
      <c r="FQ167" s="53">
        <v>116392</v>
      </c>
      <c r="FR167" s="53">
        <v>980664</v>
      </c>
      <c r="FS167" s="53">
        <v>0</v>
      </c>
      <c r="FT167" s="53">
        <v>0</v>
      </c>
      <c r="FU167" s="53">
        <v>0</v>
      </c>
      <c r="FV167" s="53">
        <v>0</v>
      </c>
      <c r="FW167" s="53">
        <v>0</v>
      </c>
      <c r="FX167" s="53">
        <v>129666</v>
      </c>
      <c r="FY167" s="53">
        <v>129666</v>
      </c>
      <c r="FZ167" s="53">
        <v>1552082</v>
      </c>
      <c r="GA167" s="53">
        <v>0</v>
      </c>
      <c r="GB167" s="53">
        <v>0</v>
      </c>
      <c r="GC167" s="53">
        <v>0</v>
      </c>
      <c r="GD167" s="53">
        <v>0</v>
      </c>
      <c r="GE167" s="53">
        <v>0</v>
      </c>
      <c r="GF167" s="53">
        <v>0</v>
      </c>
      <c r="GG167" s="53">
        <v>0</v>
      </c>
      <c r="GH167" s="53">
        <v>0</v>
      </c>
      <c r="GI167" s="53">
        <v>0</v>
      </c>
      <c r="GJ167" s="53">
        <v>0</v>
      </c>
      <c r="GK167" s="53">
        <v>0</v>
      </c>
      <c r="GL167" s="53">
        <v>0</v>
      </c>
      <c r="GM167" s="53">
        <v>0</v>
      </c>
      <c r="GN167" s="53">
        <v>0</v>
      </c>
      <c r="GO167" s="53">
        <v>0</v>
      </c>
      <c r="GP167" s="53">
        <v>840</v>
      </c>
      <c r="GQ167" s="53">
        <v>266632</v>
      </c>
      <c r="GR167" s="53">
        <v>0</v>
      </c>
      <c r="GS167" s="53">
        <v>161398</v>
      </c>
      <c r="GT167" s="53">
        <v>0</v>
      </c>
      <c r="GU167" s="53">
        <v>279937</v>
      </c>
      <c r="GV167" s="53">
        <v>0</v>
      </c>
      <c r="GW167" s="53">
        <v>0</v>
      </c>
      <c r="GX167" s="53">
        <v>0</v>
      </c>
      <c r="GY167" s="53">
        <v>339764</v>
      </c>
      <c r="GZ167" s="53">
        <v>1047731</v>
      </c>
      <c r="HA167" s="53">
        <v>1586824</v>
      </c>
      <c r="HB167" s="53">
        <v>0</v>
      </c>
      <c r="HC167" s="53">
        <v>284378</v>
      </c>
      <c r="HD167" s="53">
        <v>278941</v>
      </c>
      <c r="HE167" s="53">
        <v>149022</v>
      </c>
      <c r="HF167" s="53">
        <v>0</v>
      </c>
      <c r="HG167" s="53">
        <v>0</v>
      </c>
      <c r="HH167" s="53">
        <v>0</v>
      </c>
      <c r="HI167" s="53">
        <v>-33060</v>
      </c>
      <c r="HJ167" s="53">
        <v>2266105</v>
      </c>
      <c r="HK167" s="53">
        <v>0</v>
      </c>
      <c r="HL167" s="53">
        <v>0</v>
      </c>
      <c r="HM167" s="53">
        <v>0</v>
      </c>
      <c r="HN167" s="53">
        <v>0</v>
      </c>
      <c r="HO167" s="53">
        <v>0</v>
      </c>
      <c r="HP167" s="53">
        <v>0</v>
      </c>
      <c r="HQ167" s="53">
        <v>0</v>
      </c>
      <c r="HR167" s="53">
        <v>0</v>
      </c>
      <c r="HS167" s="53">
        <v>0</v>
      </c>
      <c r="HT167" s="53">
        <v>0</v>
      </c>
      <c r="HU167" s="53">
        <v>0</v>
      </c>
      <c r="HV167" s="53">
        <v>0</v>
      </c>
      <c r="HW167" s="53">
        <v>0</v>
      </c>
      <c r="HX167" s="53">
        <v>0</v>
      </c>
      <c r="HY167" s="53">
        <v>0</v>
      </c>
      <c r="HZ167" s="53">
        <v>0</v>
      </c>
      <c r="IA167" s="53">
        <v>0</v>
      </c>
      <c r="IB167" s="53">
        <v>0</v>
      </c>
      <c r="IC167" s="53">
        <v>0</v>
      </c>
      <c r="ID167" s="53">
        <v>0</v>
      </c>
      <c r="IE167" s="53">
        <v>0</v>
      </c>
      <c r="IF167" s="53">
        <v>0</v>
      </c>
      <c r="IG167" s="53">
        <v>0</v>
      </c>
      <c r="IH167" s="53">
        <v>0</v>
      </c>
      <c r="II167" s="53">
        <v>0</v>
      </c>
      <c r="IJ167" s="53">
        <v>0</v>
      </c>
      <c r="IK167" s="53">
        <v>0</v>
      </c>
      <c r="IL167" s="53">
        <v>0</v>
      </c>
      <c r="IM167" s="53">
        <v>0</v>
      </c>
      <c r="IN167" s="53">
        <v>0</v>
      </c>
      <c r="IO167" s="53">
        <v>0</v>
      </c>
      <c r="IP167" s="53">
        <v>0</v>
      </c>
      <c r="IQ167" s="53">
        <v>0</v>
      </c>
      <c r="IR167" s="53">
        <v>0</v>
      </c>
      <c r="IS167" s="53">
        <v>7250</v>
      </c>
      <c r="IT167" s="53">
        <v>7250</v>
      </c>
      <c r="IU167" s="53">
        <v>0</v>
      </c>
      <c r="IV167" s="53">
        <v>0</v>
      </c>
      <c r="IW167" s="53">
        <v>0</v>
      </c>
      <c r="IX167" s="53">
        <v>0</v>
      </c>
      <c r="IY167" s="53">
        <v>0</v>
      </c>
      <c r="IZ167" s="53">
        <v>0</v>
      </c>
      <c r="JA167" s="53">
        <v>0</v>
      </c>
      <c r="JB167" s="53">
        <v>0</v>
      </c>
      <c r="JC167" s="53">
        <v>0</v>
      </c>
      <c r="JD167" s="53">
        <v>0</v>
      </c>
      <c r="JE167" s="53">
        <v>0</v>
      </c>
      <c r="JF167" s="53">
        <v>0</v>
      </c>
      <c r="JG167" s="53">
        <v>0</v>
      </c>
      <c r="JH167" s="53">
        <v>0</v>
      </c>
      <c r="JI167" s="53">
        <v>0</v>
      </c>
      <c r="JJ167" s="53">
        <v>0</v>
      </c>
      <c r="JK167" s="53">
        <v>0</v>
      </c>
      <c r="JL167" s="53">
        <v>0</v>
      </c>
      <c r="JM167" s="53">
        <v>0</v>
      </c>
      <c r="JN167" s="53">
        <v>0</v>
      </c>
      <c r="JO167" s="53">
        <v>0</v>
      </c>
      <c r="JP167" s="53">
        <v>0</v>
      </c>
      <c r="JQ167" s="53">
        <v>0</v>
      </c>
      <c r="JR167" s="53">
        <v>-67067</v>
      </c>
      <c r="JS167" s="53">
        <v>0</v>
      </c>
      <c r="JT167" s="53">
        <v>-67067</v>
      </c>
      <c r="JU167" s="53">
        <v>980664</v>
      </c>
      <c r="JV167" s="53">
        <v>0</v>
      </c>
      <c r="JW167" s="53">
        <v>0</v>
      </c>
      <c r="JX167" s="53">
        <v>0</v>
      </c>
      <c r="JY167" s="53">
        <v>-31250</v>
      </c>
      <c r="JZ167" s="53">
        <v>0</v>
      </c>
      <c r="KA167" s="53">
        <v>0</v>
      </c>
      <c r="KB167" s="53">
        <v>0</v>
      </c>
      <c r="KC167" s="53">
        <v>-690023</v>
      </c>
      <c r="KD167" s="53">
        <v>0</v>
      </c>
      <c r="KE167" s="53">
        <v>-721273</v>
      </c>
      <c r="KF167" s="53">
        <v>1552082</v>
      </c>
      <c r="KG167" s="53">
        <v>0</v>
      </c>
      <c r="KH167" s="53">
        <v>0</v>
      </c>
      <c r="KI167" s="53">
        <v>0</v>
      </c>
      <c r="KJ167" s="53">
        <v>0</v>
      </c>
      <c r="KK167" s="53">
        <v>0</v>
      </c>
      <c r="KL167" s="53">
        <v>0</v>
      </c>
      <c r="KM167" s="53">
        <v>0</v>
      </c>
      <c r="KN167" s="53">
        <v>840</v>
      </c>
      <c r="KO167" s="53">
        <v>0</v>
      </c>
      <c r="KP167" s="53">
        <v>840</v>
      </c>
      <c r="KQ167" s="53">
        <v>840</v>
      </c>
      <c r="KR167" s="53">
        <v>0</v>
      </c>
      <c r="KS167" s="53">
        <v>0</v>
      </c>
      <c r="KT167" s="53">
        <v>0</v>
      </c>
      <c r="KU167" s="53">
        <v>0</v>
      </c>
      <c r="KV167" s="53">
        <v>0</v>
      </c>
      <c r="KW167" s="53">
        <v>0</v>
      </c>
      <c r="KX167" s="53">
        <v>0</v>
      </c>
      <c r="KY167" s="53">
        <v>0</v>
      </c>
      <c r="KZ167" s="53">
        <v>0</v>
      </c>
      <c r="LA167" s="53">
        <v>0</v>
      </c>
      <c r="LB167" s="53">
        <v>0</v>
      </c>
      <c r="LC167" s="53">
        <v>0</v>
      </c>
      <c r="LD167" s="53">
        <v>0</v>
      </c>
      <c r="LE167" s="53">
        <v>0</v>
      </c>
      <c r="LF167" s="53">
        <v>-833</v>
      </c>
      <c r="LG167" s="53">
        <v>-6689</v>
      </c>
      <c r="LH167" s="53">
        <v>-149</v>
      </c>
      <c r="LI167" s="53">
        <v>0</v>
      </c>
      <c r="LJ167" s="53">
        <v>179160</v>
      </c>
      <c r="LK167" s="53">
        <v>-3274</v>
      </c>
      <c r="LL167" s="53">
        <v>-10945</v>
      </c>
      <c r="LM167" s="53">
        <v>0</v>
      </c>
      <c r="LN167" s="53">
        <v>0</v>
      </c>
      <c r="LO167" s="53">
        <v>0</v>
      </c>
      <c r="LP167" s="53">
        <v>0</v>
      </c>
      <c r="LQ167" s="53">
        <v>0</v>
      </c>
      <c r="LR167" s="53">
        <v>0</v>
      </c>
      <c r="LS167" s="53">
        <v>0</v>
      </c>
      <c r="LT167" s="53">
        <v>0</v>
      </c>
      <c r="LU167" s="53">
        <v>0</v>
      </c>
      <c r="LV167" s="53">
        <v>0</v>
      </c>
      <c r="LW167" s="53">
        <v>0</v>
      </c>
      <c r="LX167" s="53">
        <v>0</v>
      </c>
      <c r="LY167" s="53">
        <v>0</v>
      </c>
      <c r="LZ167" s="53">
        <v>0</v>
      </c>
      <c r="MA167" s="53">
        <v>0</v>
      </c>
      <c r="MB167" s="53">
        <v>0</v>
      </c>
      <c r="MC167" s="53">
        <v>0</v>
      </c>
      <c r="MD167" s="53">
        <v>0</v>
      </c>
      <c r="ME167" s="53">
        <v>0</v>
      </c>
      <c r="MF167" s="53">
        <v>0</v>
      </c>
      <c r="MG167" s="53">
        <v>0</v>
      </c>
      <c r="MH167" s="53">
        <v>0</v>
      </c>
      <c r="MI167" s="53">
        <v>0</v>
      </c>
      <c r="MJ167" s="53">
        <v>0</v>
      </c>
      <c r="MK167" s="53">
        <v>20851</v>
      </c>
      <c r="ML167" s="53">
        <v>41866</v>
      </c>
      <c r="MM167" s="53">
        <v>1116</v>
      </c>
      <c r="MN167" s="53">
        <v>0</v>
      </c>
      <c r="MO167" s="53">
        <v>126272</v>
      </c>
      <c r="MP167" s="53">
        <v>190105</v>
      </c>
      <c r="MQ167" s="53">
        <v>0</v>
      </c>
      <c r="MR167" s="53">
        <v>0</v>
      </c>
      <c r="MS167" s="53">
        <v>0</v>
      </c>
      <c r="MT167" s="53">
        <v>0</v>
      </c>
      <c r="MU167" s="53">
        <v>0</v>
      </c>
      <c r="MV167" s="53">
        <v>0</v>
      </c>
      <c r="MW167" s="53">
        <v>0</v>
      </c>
      <c r="MX167" s="53">
        <v>0</v>
      </c>
      <c r="MY167" s="53">
        <v>0</v>
      </c>
      <c r="MZ167" s="53">
        <v>0</v>
      </c>
      <c r="NA167" s="53">
        <v>0</v>
      </c>
      <c r="NB167" s="53">
        <v>0</v>
      </c>
      <c r="NC167" s="53">
        <v>0</v>
      </c>
      <c r="ND167" s="53">
        <v>0</v>
      </c>
      <c r="NE167" s="53">
        <v>0</v>
      </c>
      <c r="NF167" s="53">
        <v>0</v>
      </c>
      <c r="NG167" s="53">
        <v>0</v>
      </c>
      <c r="NH167" s="53">
        <v>0</v>
      </c>
      <c r="NI167" s="53">
        <v>0</v>
      </c>
    </row>
    <row r="168" spans="1:373">
      <c r="A168" s="53" t="s">
        <v>3</v>
      </c>
      <c r="B168" s="53" t="s">
        <v>1377</v>
      </c>
      <c r="C168" s="53">
        <v>4115621</v>
      </c>
      <c r="D168" s="53">
        <v>21800</v>
      </c>
      <c r="E168" s="53">
        <v>18</v>
      </c>
      <c r="F168" s="53">
        <v>0</v>
      </c>
      <c r="G168" s="53">
        <v>0</v>
      </c>
      <c r="H168" s="53">
        <v>0</v>
      </c>
      <c r="I168" s="53">
        <v>0</v>
      </c>
      <c r="J168" s="53">
        <v>0</v>
      </c>
      <c r="K168" s="53">
        <v>0</v>
      </c>
      <c r="L168" s="53">
        <v>8058</v>
      </c>
      <c r="M168" s="53">
        <v>0</v>
      </c>
      <c r="N168" s="53">
        <v>0</v>
      </c>
      <c r="O168" s="53">
        <v>8058</v>
      </c>
      <c r="P168" s="53">
        <v>0</v>
      </c>
      <c r="Q168" s="53">
        <v>0</v>
      </c>
      <c r="R168" s="53">
        <v>0</v>
      </c>
      <c r="S168" s="53">
        <v>0</v>
      </c>
      <c r="T168" s="53">
        <v>0</v>
      </c>
      <c r="U168" s="53">
        <v>0</v>
      </c>
      <c r="V168" s="53">
        <v>0</v>
      </c>
      <c r="W168" s="53">
        <v>0</v>
      </c>
      <c r="X168" s="53">
        <v>0</v>
      </c>
      <c r="Y168" s="53">
        <v>8058</v>
      </c>
      <c r="Z168" s="53">
        <v>-6727</v>
      </c>
      <c r="AA168" s="53">
        <v>0</v>
      </c>
      <c r="AB168" s="53">
        <v>1057209</v>
      </c>
      <c r="AC168" s="53">
        <v>0</v>
      </c>
      <c r="AD168" s="53">
        <v>-102464</v>
      </c>
      <c r="AE168" s="53">
        <v>0</v>
      </c>
      <c r="AF168" s="53">
        <v>19466</v>
      </c>
      <c r="AG168" s="53">
        <v>-26331</v>
      </c>
      <c r="AH168" s="53">
        <v>0</v>
      </c>
      <c r="AI168" s="53">
        <v>0</v>
      </c>
      <c r="AJ168" s="53">
        <v>-26831</v>
      </c>
      <c r="AK168" s="53">
        <v>0</v>
      </c>
      <c r="AL168" s="53">
        <v>0</v>
      </c>
      <c r="AM168" s="53">
        <v>0</v>
      </c>
      <c r="AN168" s="53">
        <v>0</v>
      </c>
      <c r="AO168" s="53">
        <v>27802</v>
      </c>
      <c r="AP168" s="53">
        <v>24903</v>
      </c>
      <c r="AQ168" s="53">
        <v>9591</v>
      </c>
      <c r="AR168" s="53">
        <v>0</v>
      </c>
      <c r="AS168" s="53">
        <v>14178</v>
      </c>
      <c r="AT168" s="53">
        <v>76474</v>
      </c>
      <c r="AU168" s="53">
        <v>0</v>
      </c>
      <c r="AV168" s="53">
        <v>0</v>
      </c>
      <c r="AW168" s="53">
        <v>0</v>
      </c>
      <c r="AX168" s="53">
        <v>0</v>
      </c>
      <c r="AY168" s="53">
        <v>0</v>
      </c>
      <c r="AZ168" s="53">
        <v>-1341</v>
      </c>
      <c r="BA168" s="53">
        <v>-4207</v>
      </c>
      <c r="BB168" s="53">
        <v>-1765</v>
      </c>
      <c r="BC168" s="53">
        <v>0</v>
      </c>
      <c r="BD168" s="53">
        <v>-172</v>
      </c>
      <c r="BE168" s="53">
        <v>-7485</v>
      </c>
      <c r="BF168" s="53">
        <v>0</v>
      </c>
      <c r="BG168" s="53">
        <v>0</v>
      </c>
      <c r="BH168" s="53">
        <v>0</v>
      </c>
      <c r="BI168" s="53">
        <v>0</v>
      </c>
      <c r="BJ168" s="53">
        <v>0</v>
      </c>
      <c r="BK168" s="53">
        <v>0</v>
      </c>
      <c r="BL168" s="53">
        <v>122802</v>
      </c>
      <c r="BM168" s="53">
        <v>1510266</v>
      </c>
      <c r="BN168" s="53">
        <v>0</v>
      </c>
      <c r="BO168" s="53">
        <v>194806</v>
      </c>
      <c r="BP168" s="53">
        <v>-1045738</v>
      </c>
      <c r="BQ168" s="53">
        <v>123503</v>
      </c>
      <c r="BR168" s="53">
        <v>0</v>
      </c>
      <c r="BS168" s="53">
        <v>0</v>
      </c>
      <c r="BT168" s="53">
        <v>-40599</v>
      </c>
      <c r="BU168" s="53">
        <v>0</v>
      </c>
      <c r="BV168" s="53">
        <v>0</v>
      </c>
      <c r="BW168" s="53">
        <v>0</v>
      </c>
      <c r="BX168" s="53">
        <v>0</v>
      </c>
      <c r="BY168" s="53">
        <v>0</v>
      </c>
      <c r="BZ168" s="53">
        <v>0</v>
      </c>
      <c r="CA168" s="53">
        <v>6900</v>
      </c>
      <c r="CB168" s="53">
        <v>0</v>
      </c>
      <c r="CC168" s="53">
        <v>0</v>
      </c>
      <c r="CD168" s="53">
        <v>0</v>
      </c>
      <c r="CE168" s="53">
        <v>0</v>
      </c>
      <c r="CF168" s="53">
        <v>-31250</v>
      </c>
      <c r="CG168" s="53">
        <v>388225</v>
      </c>
      <c r="CH168" s="53">
        <v>0</v>
      </c>
      <c r="CI168" s="53">
        <v>68989</v>
      </c>
      <c r="CJ168" s="53">
        <v>0</v>
      </c>
      <c r="CK168" s="53">
        <v>914322</v>
      </c>
      <c r="CL168" s="53">
        <v>68989</v>
      </c>
      <c r="CM168" s="53">
        <v>122802</v>
      </c>
      <c r="CN168" s="53">
        <v>1106113</v>
      </c>
      <c r="CO168" s="53">
        <v>742238</v>
      </c>
      <c r="CP168" s="53">
        <v>6900</v>
      </c>
      <c r="CQ168" s="53">
        <v>0</v>
      </c>
      <c r="CR168" s="53">
        <v>0</v>
      </c>
      <c r="CS168" s="53">
        <v>356975</v>
      </c>
      <c r="CT168" s="53">
        <v>1106113</v>
      </c>
      <c r="CU168" s="53">
        <v>0</v>
      </c>
      <c r="CV168" s="53">
        <v>0</v>
      </c>
      <c r="CW168" s="53">
        <v>0</v>
      </c>
      <c r="CX168" s="53">
        <v>68989</v>
      </c>
      <c r="CY168" s="53">
        <v>0</v>
      </c>
      <c r="CZ168" s="53">
        <v>0</v>
      </c>
      <c r="DA168" s="53">
        <v>0</v>
      </c>
      <c r="DB168" s="53">
        <v>8058</v>
      </c>
      <c r="DC168" s="53">
        <v>120215</v>
      </c>
      <c r="DD168" s="53">
        <v>0</v>
      </c>
      <c r="DE168" s="53">
        <v>706272</v>
      </c>
      <c r="DF168" s="53">
        <v>0</v>
      </c>
      <c r="DG168" s="53">
        <v>-8250</v>
      </c>
      <c r="DH168" s="53">
        <v>0</v>
      </c>
      <c r="DI168" s="53">
        <v>64428</v>
      </c>
      <c r="DJ168" s="53">
        <v>300</v>
      </c>
      <c r="DK168" s="53">
        <v>0</v>
      </c>
      <c r="DL168" s="53">
        <v>0</v>
      </c>
      <c r="DM168" s="53">
        <v>0</v>
      </c>
      <c r="DN168" s="53">
        <v>5271</v>
      </c>
      <c r="DO168" s="53">
        <v>888236</v>
      </c>
      <c r="DP168" s="53">
        <v>-6727</v>
      </c>
      <c r="DQ168" s="53">
        <v>0</v>
      </c>
      <c r="DR168" s="53">
        <v>1057209</v>
      </c>
      <c r="DS168" s="53">
        <v>0</v>
      </c>
      <c r="DT168" s="53">
        <v>-102464</v>
      </c>
      <c r="DU168" s="53">
        <v>0</v>
      </c>
      <c r="DV168" s="53">
        <v>19466</v>
      </c>
      <c r="DW168" s="53">
        <v>-26331</v>
      </c>
      <c r="DX168" s="53">
        <v>0</v>
      </c>
      <c r="DY168" s="53">
        <v>1148</v>
      </c>
      <c r="DZ168" s="53">
        <v>0</v>
      </c>
      <c r="EA168" s="53">
        <v>-26831</v>
      </c>
      <c r="EB168" s="53">
        <v>915470</v>
      </c>
      <c r="EC168" s="53">
        <v>0</v>
      </c>
      <c r="ED168" s="53">
        <v>0</v>
      </c>
      <c r="EE168" s="53">
        <v>0</v>
      </c>
      <c r="EF168" s="53">
        <v>0</v>
      </c>
      <c r="EG168" s="53">
        <v>0</v>
      </c>
      <c r="EH168" s="53">
        <v>0</v>
      </c>
      <c r="EI168" s="53">
        <v>0</v>
      </c>
      <c r="EJ168" s="53">
        <v>0</v>
      </c>
      <c r="EK168" s="53">
        <v>0</v>
      </c>
      <c r="EL168" s="53">
        <v>0</v>
      </c>
      <c r="EM168" s="53">
        <v>0</v>
      </c>
      <c r="EN168" s="53">
        <v>0</v>
      </c>
      <c r="EO168" s="53">
        <v>0</v>
      </c>
      <c r="EP168" s="53">
        <v>0</v>
      </c>
      <c r="EQ168" s="53">
        <v>0</v>
      </c>
      <c r="ER168" s="53">
        <v>0</v>
      </c>
      <c r="ES168" s="53">
        <v>0</v>
      </c>
      <c r="ET168" s="53">
        <v>0</v>
      </c>
      <c r="EU168" s="53">
        <v>0</v>
      </c>
      <c r="EV168" s="53">
        <v>0</v>
      </c>
      <c r="EW168" s="53">
        <v>0</v>
      </c>
      <c r="EX168" s="53">
        <v>0</v>
      </c>
      <c r="EY168" s="53">
        <v>1148</v>
      </c>
      <c r="EZ168" s="53">
        <v>0</v>
      </c>
      <c r="FA168" s="53">
        <v>0</v>
      </c>
      <c r="FB168" s="53">
        <v>1148</v>
      </c>
      <c r="FC168" s="53">
        <v>0</v>
      </c>
      <c r="FD168" s="53">
        <v>0</v>
      </c>
      <c r="FE168" s="53">
        <v>0</v>
      </c>
      <c r="FF168" s="53">
        <v>0</v>
      </c>
      <c r="FG168" s="53">
        <v>0</v>
      </c>
      <c r="FH168" s="53">
        <v>0</v>
      </c>
      <c r="FI168" s="53">
        <v>0</v>
      </c>
      <c r="FJ168" s="53">
        <v>0</v>
      </c>
      <c r="FK168" s="53">
        <v>0</v>
      </c>
      <c r="FL168" s="53">
        <v>0</v>
      </c>
      <c r="FM168" s="53">
        <v>30729</v>
      </c>
      <c r="FN168" s="53">
        <v>0</v>
      </c>
      <c r="FO168" s="53">
        <v>0</v>
      </c>
      <c r="FP168" s="53">
        <v>85135</v>
      </c>
      <c r="FQ168" s="53">
        <v>115864</v>
      </c>
      <c r="FR168" s="53">
        <v>1012158</v>
      </c>
      <c r="FS168" s="53">
        <v>0</v>
      </c>
      <c r="FT168" s="53">
        <v>0</v>
      </c>
      <c r="FU168" s="53">
        <v>0</v>
      </c>
      <c r="FV168" s="53">
        <v>0</v>
      </c>
      <c r="FW168" s="53">
        <v>0</v>
      </c>
      <c r="FX168" s="53">
        <v>122802</v>
      </c>
      <c r="FY168" s="53">
        <v>122802</v>
      </c>
      <c r="FZ168" s="53">
        <v>1107261</v>
      </c>
      <c r="GA168" s="53">
        <v>0</v>
      </c>
      <c r="GB168" s="53">
        <v>0</v>
      </c>
      <c r="GC168" s="53">
        <v>0</v>
      </c>
      <c r="GD168" s="53">
        <v>0</v>
      </c>
      <c r="GE168" s="53">
        <v>0</v>
      </c>
      <c r="GF168" s="53">
        <v>0</v>
      </c>
      <c r="GG168" s="53">
        <v>0</v>
      </c>
      <c r="GH168" s="53">
        <v>0</v>
      </c>
      <c r="GI168" s="53">
        <v>0</v>
      </c>
      <c r="GJ168" s="53">
        <v>0</v>
      </c>
      <c r="GK168" s="53">
        <v>0</v>
      </c>
      <c r="GL168" s="53">
        <v>0</v>
      </c>
      <c r="GM168" s="53">
        <v>0</v>
      </c>
      <c r="GN168" s="53">
        <v>0</v>
      </c>
      <c r="GO168" s="53">
        <v>0</v>
      </c>
      <c r="GP168" s="53">
        <v>1148</v>
      </c>
      <c r="GQ168" s="53">
        <v>268374</v>
      </c>
      <c r="GR168" s="53">
        <v>0</v>
      </c>
      <c r="GS168" s="53">
        <v>160905</v>
      </c>
      <c r="GT168" s="53">
        <v>0</v>
      </c>
      <c r="GU168" s="53">
        <v>267278</v>
      </c>
      <c r="GV168" s="53">
        <v>0</v>
      </c>
      <c r="GW168" s="53">
        <v>0</v>
      </c>
      <c r="GX168" s="53">
        <v>0</v>
      </c>
      <c r="GY168" s="53">
        <v>290298</v>
      </c>
      <c r="GZ168" s="53">
        <v>986855</v>
      </c>
      <c r="HA168" s="53">
        <v>1510266</v>
      </c>
      <c r="HB168" s="53">
        <v>0</v>
      </c>
      <c r="HC168" s="53">
        <v>194806</v>
      </c>
      <c r="HD168" s="53">
        <v>-1045738</v>
      </c>
      <c r="HE168" s="53">
        <v>123503</v>
      </c>
      <c r="HF168" s="53">
        <v>0</v>
      </c>
      <c r="HG168" s="53">
        <v>0</v>
      </c>
      <c r="HH168" s="53">
        <v>0</v>
      </c>
      <c r="HI168" s="53">
        <v>-40599</v>
      </c>
      <c r="HJ168" s="53">
        <v>742238</v>
      </c>
      <c r="HK168" s="53">
        <v>0</v>
      </c>
      <c r="HL168" s="53">
        <v>0</v>
      </c>
      <c r="HM168" s="53">
        <v>0</v>
      </c>
      <c r="HN168" s="53">
        <v>0</v>
      </c>
      <c r="HO168" s="53">
        <v>0</v>
      </c>
      <c r="HP168" s="53">
        <v>0</v>
      </c>
      <c r="HQ168" s="53">
        <v>0</v>
      </c>
      <c r="HR168" s="53">
        <v>0</v>
      </c>
      <c r="HS168" s="53">
        <v>0</v>
      </c>
      <c r="HT168" s="53">
        <v>0</v>
      </c>
      <c r="HU168" s="53">
        <v>0</v>
      </c>
      <c r="HV168" s="53">
        <v>0</v>
      </c>
      <c r="HW168" s="53">
        <v>0</v>
      </c>
      <c r="HX168" s="53">
        <v>0</v>
      </c>
      <c r="HY168" s="53">
        <v>0</v>
      </c>
      <c r="HZ168" s="53">
        <v>0</v>
      </c>
      <c r="IA168" s="53">
        <v>0</v>
      </c>
      <c r="IB168" s="53">
        <v>0</v>
      </c>
      <c r="IC168" s="53">
        <v>0</v>
      </c>
      <c r="ID168" s="53">
        <v>0</v>
      </c>
      <c r="IE168" s="53">
        <v>0</v>
      </c>
      <c r="IF168" s="53">
        <v>0</v>
      </c>
      <c r="IG168" s="53">
        <v>0</v>
      </c>
      <c r="IH168" s="53">
        <v>0</v>
      </c>
      <c r="II168" s="53">
        <v>0</v>
      </c>
      <c r="IJ168" s="53">
        <v>0</v>
      </c>
      <c r="IK168" s="53">
        <v>0</v>
      </c>
      <c r="IL168" s="53">
        <v>0</v>
      </c>
      <c r="IM168" s="53">
        <v>0</v>
      </c>
      <c r="IN168" s="53">
        <v>0</v>
      </c>
      <c r="IO168" s="53">
        <v>0</v>
      </c>
      <c r="IP168" s="53">
        <v>0</v>
      </c>
      <c r="IQ168" s="53">
        <v>0</v>
      </c>
      <c r="IR168" s="53">
        <v>0</v>
      </c>
      <c r="IS168" s="53">
        <v>6900</v>
      </c>
      <c r="IT168" s="53">
        <v>6900</v>
      </c>
      <c r="IU168" s="53">
        <v>0</v>
      </c>
      <c r="IV168" s="53">
        <v>0</v>
      </c>
      <c r="IW168" s="53">
        <v>0</v>
      </c>
      <c r="IX168" s="53">
        <v>0</v>
      </c>
      <c r="IY168" s="53">
        <v>0</v>
      </c>
      <c r="IZ168" s="53">
        <v>0</v>
      </c>
      <c r="JA168" s="53">
        <v>0</v>
      </c>
      <c r="JB168" s="53">
        <v>0</v>
      </c>
      <c r="JC168" s="53">
        <v>0</v>
      </c>
      <c r="JD168" s="53">
        <v>0</v>
      </c>
      <c r="JE168" s="53">
        <v>0</v>
      </c>
      <c r="JF168" s="53">
        <v>0</v>
      </c>
      <c r="JG168" s="53">
        <v>0</v>
      </c>
      <c r="JH168" s="53">
        <v>0</v>
      </c>
      <c r="JI168" s="53">
        <v>0</v>
      </c>
      <c r="JJ168" s="53">
        <v>0</v>
      </c>
      <c r="JK168" s="53">
        <v>0</v>
      </c>
      <c r="JL168" s="53">
        <v>0</v>
      </c>
      <c r="JM168" s="53">
        <v>0</v>
      </c>
      <c r="JN168" s="53">
        <v>0</v>
      </c>
      <c r="JO168" s="53">
        <v>0</v>
      </c>
      <c r="JP168" s="53">
        <v>0</v>
      </c>
      <c r="JQ168" s="53">
        <v>0</v>
      </c>
      <c r="JR168" s="53">
        <v>25303</v>
      </c>
      <c r="JS168" s="53">
        <v>0</v>
      </c>
      <c r="JT168" s="53">
        <v>25303</v>
      </c>
      <c r="JU168" s="53">
        <v>1012158</v>
      </c>
      <c r="JV168" s="53">
        <v>0</v>
      </c>
      <c r="JW168" s="53">
        <v>0</v>
      </c>
      <c r="JX168" s="53">
        <v>0</v>
      </c>
      <c r="JY168" s="53">
        <v>-31250</v>
      </c>
      <c r="JZ168" s="53">
        <v>0</v>
      </c>
      <c r="KA168" s="53">
        <v>0</v>
      </c>
      <c r="KB168" s="53">
        <v>0</v>
      </c>
      <c r="KC168" s="53">
        <v>389373</v>
      </c>
      <c r="KD168" s="53">
        <v>0</v>
      </c>
      <c r="KE168" s="53">
        <v>358123</v>
      </c>
      <c r="KF168" s="53">
        <v>1107261</v>
      </c>
      <c r="KG168" s="53">
        <v>0</v>
      </c>
      <c r="KH168" s="53">
        <v>0</v>
      </c>
      <c r="KI168" s="53">
        <v>0</v>
      </c>
      <c r="KJ168" s="53">
        <v>0</v>
      </c>
      <c r="KK168" s="53">
        <v>0</v>
      </c>
      <c r="KL168" s="53">
        <v>0</v>
      </c>
      <c r="KM168" s="53">
        <v>0</v>
      </c>
      <c r="KN168" s="53">
        <v>1148</v>
      </c>
      <c r="KO168" s="53">
        <v>0</v>
      </c>
      <c r="KP168" s="53">
        <v>1148</v>
      </c>
      <c r="KQ168" s="53">
        <v>1148</v>
      </c>
      <c r="KR168" s="53">
        <v>0</v>
      </c>
      <c r="KS168" s="53">
        <v>0</v>
      </c>
      <c r="KT168" s="53">
        <v>0</v>
      </c>
      <c r="KU168" s="53">
        <v>0</v>
      </c>
      <c r="KV168" s="53">
        <v>0</v>
      </c>
      <c r="KW168" s="53">
        <v>0</v>
      </c>
      <c r="KX168" s="53">
        <v>0</v>
      </c>
      <c r="KY168" s="53">
        <v>0</v>
      </c>
      <c r="KZ168" s="53">
        <v>0</v>
      </c>
      <c r="LA168" s="53">
        <v>0</v>
      </c>
      <c r="LB168" s="53">
        <v>0</v>
      </c>
      <c r="LC168" s="53">
        <v>0</v>
      </c>
      <c r="LD168" s="53">
        <v>0</v>
      </c>
      <c r="LE168" s="53">
        <v>0</v>
      </c>
      <c r="LF168" s="53">
        <v>-1341</v>
      </c>
      <c r="LG168" s="53">
        <v>-4207</v>
      </c>
      <c r="LH168" s="53">
        <v>-1765</v>
      </c>
      <c r="LI168" s="53">
        <v>0</v>
      </c>
      <c r="LJ168" s="53">
        <v>68989</v>
      </c>
      <c r="LK168" s="53">
        <v>-172</v>
      </c>
      <c r="LL168" s="53">
        <v>-7485</v>
      </c>
      <c r="LM168" s="53">
        <v>0</v>
      </c>
      <c r="LN168" s="53">
        <v>0</v>
      </c>
      <c r="LO168" s="53">
        <v>0</v>
      </c>
      <c r="LP168" s="53">
        <v>0</v>
      </c>
      <c r="LQ168" s="53">
        <v>0</v>
      </c>
      <c r="LR168" s="53">
        <v>0</v>
      </c>
      <c r="LS168" s="53">
        <v>0</v>
      </c>
      <c r="LT168" s="53">
        <v>0</v>
      </c>
      <c r="LU168" s="53">
        <v>0</v>
      </c>
      <c r="LV168" s="53">
        <v>0</v>
      </c>
      <c r="LW168" s="53">
        <v>0</v>
      </c>
      <c r="LX168" s="53">
        <v>0</v>
      </c>
      <c r="LY168" s="53">
        <v>0</v>
      </c>
      <c r="LZ168" s="53">
        <v>0</v>
      </c>
      <c r="MA168" s="53">
        <v>0</v>
      </c>
      <c r="MB168" s="53">
        <v>0</v>
      </c>
      <c r="MC168" s="53">
        <v>0</v>
      </c>
      <c r="MD168" s="53">
        <v>0</v>
      </c>
      <c r="ME168" s="53">
        <v>0</v>
      </c>
      <c r="MF168" s="53">
        <v>0</v>
      </c>
      <c r="MG168" s="53">
        <v>0</v>
      </c>
      <c r="MH168" s="53">
        <v>0</v>
      </c>
      <c r="MI168" s="53">
        <v>0</v>
      </c>
      <c r="MJ168" s="53">
        <v>0</v>
      </c>
      <c r="MK168" s="53">
        <v>27802</v>
      </c>
      <c r="ML168" s="53">
        <v>24903</v>
      </c>
      <c r="MM168" s="53">
        <v>9591</v>
      </c>
      <c r="MN168" s="53">
        <v>0</v>
      </c>
      <c r="MO168" s="53">
        <v>14178</v>
      </c>
      <c r="MP168" s="53">
        <v>76474</v>
      </c>
      <c r="MQ168" s="53">
        <v>0</v>
      </c>
      <c r="MR168" s="53">
        <v>0</v>
      </c>
      <c r="MS168" s="53">
        <v>0</v>
      </c>
      <c r="MT168" s="53">
        <v>0</v>
      </c>
      <c r="MU168" s="53">
        <v>0</v>
      </c>
      <c r="MV168" s="53">
        <v>0</v>
      </c>
      <c r="MW168" s="53">
        <v>0</v>
      </c>
      <c r="MX168" s="53">
        <v>0</v>
      </c>
      <c r="MY168" s="53">
        <v>0</v>
      </c>
      <c r="MZ168" s="53">
        <v>0</v>
      </c>
      <c r="NA168" s="53">
        <v>0</v>
      </c>
      <c r="NB168" s="53">
        <v>0</v>
      </c>
      <c r="NC168" s="53">
        <v>0</v>
      </c>
      <c r="ND168" s="53">
        <v>0</v>
      </c>
      <c r="NE168" s="53">
        <v>0</v>
      </c>
      <c r="NF168" s="53">
        <v>0</v>
      </c>
      <c r="NG168" s="53">
        <v>0</v>
      </c>
      <c r="NH168" s="53">
        <v>0</v>
      </c>
      <c r="NI168" s="53">
        <v>0</v>
      </c>
    </row>
    <row r="169" spans="1:373">
      <c r="A169" s="53" t="s">
        <v>3</v>
      </c>
      <c r="B169" s="53" t="s">
        <v>1377</v>
      </c>
      <c r="C169" s="53">
        <v>4115631</v>
      </c>
      <c r="D169" s="53">
        <v>40930</v>
      </c>
      <c r="E169" s="53">
        <v>18</v>
      </c>
      <c r="F169" s="53">
        <v>0</v>
      </c>
      <c r="G169" s="53">
        <v>0</v>
      </c>
      <c r="H169" s="53">
        <v>0</v>
      </c>
      <c r="I169" s="53">
        <v>0</v>
      </c>
      <c r="J169" s="53">
        <v>13001</v>
      </c>
      <c r="K169" s="53">
        <v>40503</v>
      </c>
      <c r="L169" s="53">
        <v>11089</v>
      </c>
      <c r="M169" s="53">
        <v>0</v>
      </c>
      <c r="N169" s="53">
        <v>2056</v>
      </c>
      <c r="O169" s="53">
        <v>66649</v>
      </c>
      <c r="P169" s="53">
        <v>0</v>
      </c>
      <c r="Q169" s="53">
        <v>0</v>
      </c>
      <c r="R169" s="53">
        <v>0</v>
      </c>
      <c r="S169" s="53">
        <v>-565</v>
      </c>
      <c r="T169" s="53">
        <v>-7808</v>
      </c>
      <c r="U169" s="53">
        <v>-2218</v>
      </c>
      <c r="V169" s="53">
        <v>0</v>
      </c>
      <c r="W169" s="53">
        <v>-6</v>
      </c>
      <c r="X169" s="53">
        <v>-10597</v>
      </c>
      <c r="Y169" s="53">
        <v>56052</v>
      </c>
      <c r="Z169" s="53">
        <v>214771</v>
      </c>
      <c r="AA169" s="53">
        <v>0</v>
      </c>
      <c r="AB169" s="53">
        <v>1856197</v>
      </c>
      <c r="AC169" s="53">
        <v>0</v>
      </c>
      <c r="AD169" s="53">
        <v>-160775</v>
      </c>
      <c r="AE169" s="53">
        <v>0</v>
      </c>
      <c r="AF169" s="53">
        <v>37108</v>
      </c>
      <c r="AG169" s="53">
        <v>1903</v>
      </c>
      <c r="AH169" s="53">
        <v>0</v>
      </c>
      <c r="AI169" s="53">
        <v>0</v>
      </c>
      <c r="AJ169" s="53">
        <v>-65371</v>
      </c>
      <c r="AK169" s="53">
        <v>0</v>
      </c>
      <c r="AL169" s="53">
        <v>0</v>
      </c>
      <c r="AM169" s="53">
        <v>0</v>
      </c>
      <c r="AN169" s="53">
        <v>0</v>
      </c>
      <c r="AO169" s="53">
        <v>13001</v>
      </c>
      <c r="AP169" s="53">
        <v>40503</v>
      </c>
      <c r="AQ169" s="53">
        <v>11089</v>
      </c>
      <c r="AR169" s="53">
        <v>0</v>
      </c>
      <c r="AS169" s="53">
        <v>2056</v>
      </c>
      <c r="AT169" s="53">
        <v>66649</v>
      </c>
      <c r="AU169" s="53">
        <v>0</v>
      </c>
      <c r="AV169" s="53">
        <v>0</v>
      </c>
      <c r="AW169" s="53">
        <v>0</v>
      </c>
      <c r="AX169" s="53">
        <v>0</v>
      </c>
      <c r="AY169" s="53">
        <v>0</v>
      </c>
      <c r="AZ169" s="53">
        <v>-565</v>
      </c>
      <c r="BA169" s="53">
        <v>-7808</v>
      </c>
      <c r="BB169" s="53">
        <v>-2218</v>
      </c>
      <c r="BC169" s="53">
        <v>0</v>
      </c>
      <c r="BD169" s="53">
        <v>-6</v>
      </c>
      <c r="BE169" s="53">
        <v>-10597</v>
      </c>
      <c r="BF169" s="53">
        <v>0</v>
      </c>
      <c r="BG169" s="53">
        <v>0</v>
      </c>
      <c r="BH169" s="53">
        <v>0</v>
      </c>
      <c r="BI169" s="53">
        <v>0</v>
      </c>
      <c r="BJ169" s="53">
        <v>0</v>
      </c>
      <c r="BK169" s="53">
        <v>0</v>
      </c>
      <c r="BL169" s="53">
        <v>145609</v>
      </c>
      <c r="BM169" s="53">
        <v>1612061</v>
      </c>
      <c r="BN169" s="53">
        <v>0</v>
      </c>
      <c r="BO169" s="53">
        <v>391228</v>
      </c>
      <c r="BP169" s="53">
        <v>-2071128</v>
      </c>
      <c r="BQ169" s="53">
        <v>-207219</v>
      </c>
      <c r="BR169" s="53">
        <v>0</v>
      </c>
      <c r="BS169" s="53">
        <v>0</v>
      </c>
      <c r="BT169" s="53">
        <v>84509</v>
      </c>
      <c r="BU169" s="53">
        <v>0</v>
      </c>
      <c r="BV169" s="53">
        <v>0</v>
      </c>
      <c r="BW169" s="53">
        <v>0</v>
      </c>
      <c r="BX169" s="53">
        <v>0</v>
      </c>
      <c r="BY169" s="53">
        <v>0</v>
      </c>
      <c r="BZ169" s="53">
        <v>0</v>
      </c>
      <c r="CA169" s="53">
        <v>7781</v>
      </c>
      <c r="CB169" s="53">
        <v>0</v>
      </c>
      <c r="CC169" s="53">
        <v>0</v>
      </c>
      <c r="CD169" s="53">
        <v>0</v>
      </c>
      <c r="CE169" s="53">
        <v>0</v>
      </c>
      <c r="CF169" s="53">
        <v>-31250</v>
      </c>
      <c r="CG169" s="53">
        <v>2299512</v>
      </c>
      <c r="CH169" s="53">
        <v>0</v>
      </c>
      <c r="CI169" s="53">
        <v>56052</v>
      </c>
      <c r="CJ169" s="53">
        <v>0</v>
      </c>
      <c r="CK169" s="53">
        <v>1883833</v>
      </c>
      <c r="CL169" s="53">
        <v>56052</v>
      </c>
      <c r="CM169" s="53">
        <v>145609</v>
      </c>
      <c r="CN169" s="53">
        <v>2085494</v>
      </c>
      <c r="CO169" s="53">
        <v>-190549</v>
      </c>
      <c r="CP169" s="53">
        <v>7781</v>
      </c>
      <c r="CQ169" s="53">
        <v>0</v>
      </c>
      <c r="CR169" s="53">
        <v>0</v>
      </c>
      <c r="CS169" s="53">
        <v>2268262</v>
      </c>
      <c r="CT169" s="53">
        <v>2085494</v>
      </c>
      <c r="CU169" s="53">
        <v>0</v>
      </c>
      <c r="CV169" s="53">
        <v>0</v>
      </c>
      <c r="CW169" s="53">
        <v>0</v>
      </c>
      <c r="CX169" s="53">
        <v>56052</v>
      </c>
      <c r="CY169" s="53">
        <v>0</v>
      </c>
      <c r="CZ169" s="53">
        <v>0</v>
      </c>
      <c r="DA169" s="53">
        <v>0</v>
      </c>
      <c r="DB169" s="53">
        <v>56052</v>
      </c>
      <c r="DC169" s="53">
        <v>214771</v>
      </c>
      <c r="DD169" s="53">
        <v>0</v>
      </c>
      <c r="DE169" s="53">
        <v>1856197</v>
      </c>
      <c r="DF169" s="53">
        <v>0</v>
      </c>
      <c r="DG169" s="53">
        <v>-160775</v>
      </c>
      <c r="DH169" s="53">
        <v>0</v>
      </c>
      <c r="DI169" s="53">
        <v>37108</v>
      </c>
      <c r="DJ169" s="53">
        <v>1903</v>
      </c>
      <c r="DK169" s="53">
        <v>0</v>
      </c>
      <c r="DL169" s="53">
        <v>1498</v>
      </c>
      <c r="DM169" s="53">
        <v>0</v>
      </c>
      <c r="DN169" s="53">
        <v>-65371</v>
      </c>
      <c r="DO169" s="53">
        <v>1885331</v>
      </c>
      <c r="DP169" s="53">
        <v>214771</v>
      </c>
      <c r="DQ169" s="53">
        <v>0</v>
      </c>
      <c r="DR169" s="53">
        <v>1856197</v>
      </c>
      <c r="DS169" s="53">
        <v>0</v>
      </c>
      <c r="DT169" s="53">
        <v>-160775</v>
      </c>
      <c r="DU169" s="53">
        <v>0</v>
      </c>
      <c r="DV169" s="53">
        <v>37108</v>
      </c>
      <c r="DW169" s="53">
        <v>1903</v>
      </c>
      <c r="DX169" s="53">
        <v>0</v>
      </c>
      <c r="DY169" s="53">
        <v>1498</v>
      </c>
      <c r="DZ169" s="53">
        <v>0</v>
      </c>
      <c r="EA169" s="53">
        <v>-65371</v>
      </c>
      <c r="EB169" s="53">
        <v>1885331</v>
      </c>
      <c r="EC169" s="53">
        <v>0</v>
      </c>
      <c r="ED169" s="53">
        <v>0</v>
      </c>
      <c r="EE169" s="53">
        <v>0</v>
      </c>
      <c r="EF169" s="53">
        <v>0</v>
      </c>
      <c r="EG169" s="53">
        <v>0</v>
      </c>
      <c r="EH169" s="53">
        <v>0</v>
      </c>
      <c r="EI169" s="53">
        <v>0</v>
      </c>
      <c r="EJ169" s="53">
        <v>0</v>
      </c>
      <c r="EK169" s="53">
        <v>0</v>
      </c>
      <c r="EL169" s="53">
        <v>0</v>
      </c>
      <c r="EM169" s="53">
        <v>0</v>
      </c>
      <c r="EN169" s="53">
        <v>0</v>
      </c>
      <c r="EO169" s="53">
        <v>0</v>
      </c>
      <c r="EP169" s="53">
        <v>0</v>
      </c>
      <c r="EQ169" s="53">
        <v>0</v>
      </c>
      <c r="ER169" s="53">
        <v>0</v>
      </c>
      <c r="ES169" s="53">
        <v>0</v>
      </c>
      <c r="ET169" s="53">
        <v>0</v>
      </c>
      <c r="EU169" s="53">
        <v>0</v>
      </c>
      <c r="EV169" s="53">
        <v>0</v>
      </c>
      <c r="EW169" s="53">
        <v>0</v>
      </c>
      <c r="EX169" s="53">
        <v>0</v>
      </c>
      <c r="EY169" s="53">
        <v>1498</v>
      </c>
      <c r="EZ169" s="53">
        <v>0</v>
      </c>
      <c r="FA169" s="53">
        <v>0</v>
      </c>
      <c r="FB169" s="53">
        <v>1498</v>
      </c>
      <c r="FC169" s="53">
        <v>0</v>
      </c>
      <c r="FD169" s="53">
        <v>0</v>
      </c>
      <c r="FE169" s="53">
        <v>0</v>
      </c>
      <c r="FF169" s="53">
        <v>0</v>
      </c>
      <c r="FG169" s="53">
        <v>0</v>
      </c>
      <c r="FH169" s="53">
        <v>0</v>
      </c>
      <c r="FI169" s="53">
        <v>0</v>
      </c>
      <c r="FJ169" s="53">
        <v>0</v>
      </c>
      <c r="FK169" s="53">
        <v>0</v>
      </c>
      <c r="FL169" s="53">
        <v>0</v>
      </c>
      <c r="FM169" s="53">
        <v>0</v>
      </c>
      <c r="FN169" s="53">
        <v>0</v>
      </c>
      <c r="FO169" s="53">
        <v>0</v>
      </c>
      <c r="FP169" s="53">
        <v>145609</v>
      </c>
      <c r="FQ169" s="53">
        <v>145609</v>
      </c>
      <c r="FR169" s="53">
        <v>2086992</v>
      </c>
      <c r="FS169" s="53">
        <v>0</v>
      </c>
      <c r="FT169" s="53">
        <v>0</v>
      </c>
      <c r="FU169" s="53">
        <v>0</v>
      </c>
      <c r="FV169" s="53">
        <v>0</v>
      </c>
      <c r="FW169" s="53">
        <v>0</v>
      </c>
      <c r="FX169" s="53">
        <v>145609</v>
      </c>
      <c r="FY169" s="53">
        <v>145609</v>
      </c>
      <c r="FZ169" s="53">
        <v>2086992</v>
      </c>
      <c r="GA169" s="53">
        <v>0</v>
      </c>
      <c r="GB169" s="53">
        <v>0</v>
      </c>
      <c r="GC169" s="53">
        <v>0</v>
      </c>
      <c r="GD169" s="53">
        <v>0</v>
      </c>
      <c r="GE169" s="53">
        <v>0</v>
      </c>
      <c r="GF169" s="53">
        <v>0</v>
      </c>
      <c r="GG169" s="53">
        <v>0</v>
      </c>
      <c r="GH169" s="53">
        <v>0</v>
      </c>
      <c r="GI169" s="53">
        <v>0</v>
      </c>
      <c r="GJ169" s="53">
        <v>0</v>
      </c>
      <c r="GK169" s="53">
        <v>0</v>
      </c>
      <c r="GL169" s="53">
        <v>0</v>
      </c>
      <c r="GM169" s="53">
        <v>0</v>
      </c>
      <c r="GN169" s="53">
        <v>0</v>
      </c>
      <c r="GO169" s="53">
        <v>0</v>
      </c>
      <c r="GP169" s="53">
        <v>1498</v>
      </c>
      <c r="GQ169" s="53">
        <v>1612061</v>
      </c>
      <c r="GR169" s="53">
        <v>0</v>
      </c>
      <c r="GS169" s="53">
        <v>391228</v>
      </c>
      <c r="GT169" s="53">
        <v>-2071128</v>
      </c>
      <c r="GU169" s="53">
        <v>-207219</v>
      </c>
      <c r="GV169" s="53">
        <v>0</v>
      </c>
      <c r="GW169" s="53">
        <v>0</v>
      </c>
      <c r="GX169" s="53">
        <v>0</v>
      </c>
      <c r="GY169" s="53">
        <v>84509</v>
      </c>
      <c r="GZ169" s="53">
        <v>-190549</v>
      </c>
      <c r="HA169" s="53">
        <v>1612061</v>
      </c>
      <c r="HB169" s="53">
        <v>0</v>
      </c>
      <c r="HC169" s="53">
        <v>391228</v>
      </c>
      <c r="HD169" s="53">
        <v>-2071128</v>
      </c>
      <c r="HE169" s="53">
        <v>-207219</v>
      </c>
      <c r="HF169" s="53">
        <v>0</v>
      </c>
      <c r="HG169" s="53">
        <v>0</v>
      </c>
      <c r="HH169" s="53">
        <v>0</v>
      </c>
      <c r="HI169" s="53">
        <v>84509</v>
      </c>
      <c r="HJ169" s="53">
        <v>-190549</v>
      </c>
      <c r="HK169" s="53">
        <v>0</v>
      </c>
      <c r="HL169" s="53">
        <v>0</v>
      </c>
      <c r="HM169" s="53">
        <v>0</v>
      </c>
      <c r="HN169" s="53">
        <v>0</v>
      </c>
      <c r="HO169" s="53">
        <v>0</v>
      </c>
      <c r="HP169" s="53">
        <v>0</v>
      </c>
      <c r="HQ169" s="53">
        <v>0</v>
      </c>
      <c r="HR169" s="53">
        <v>0</v>
      </c>
      <c r="HS169" s="53">
        <v>0</v>
      </c>
      <c r="HT169" s="53">
        <v>0</v>
      </c>
      <c r="HU169" s="53">
        <v>0</v>
      </c>
      <c r="HV169" s="53">
        <v>0</v>
      </c>
      <c r="HW169" s="53">
        <v>0</v>
      </c>
      <c r="HX169" s="53">
        <v>0</v>
      </c>
      <c r="HY169" s="53">
        <v>0</v>
      </c>
      <c r="HZ169" s="53">
        <v>0</v>
      </c>
      <c r="IA169" s="53">
        <v>0</v>
      </c>
      <c r="IB169" s="53">
        <v>0</v>
      </c>
      <c r="IC169" s="53">
        <v>0</v>
      </c>
      <c r="ID169" s="53">
        <v>0</v>
      </c>
      <c r="IE169" s="53">
        <v>0</v>
      </c>
      <c r="IF169" s="53">
        <v>0</v>
      </c>
      <c r="IG169" s="53">
        <v>0</v>
      </c>
      <c r="IH169" s="53">
        <v>0</v>
      </c>
      <c r="II169" s="53">
        <v>0</v>
      </c>
      <c r="IJ169" s="53">
        <v>0</v>
      </c>
      <c r="IK169" s="53">
        <v>7781</v>
      </c>
      <c r="IL169" s="53">
        <v>7781</v>
      </c>
      <c r="IM169" s="53">
        <v>0</v>
      </c>
      <c r="IN169" s="53">
        <v>0</v>
      </c>
      <c r="IO169" s="53">
        <v>0</v>
      </c>
      <c r="IP169" s="53">
        <v>0</v>
      </c>
      <c r="IQ169" s="53">
        <v>0</v>
      </c>
      <c r="IR169" s="53">
        <v>0</v>
      </c>
      <c r="IS169" s="53">
        <v>7781</v>
      </c>
      <c r="IT169" s="53">
        <v>7781</v>
      </c>
      <c r="IU169" s="53">
        <v>0</v>
      </c>
      <c r="IV169" s="53">
        <v>0</v>
      </c>
      <c r="IW169" s="53">
        <v>0</v>
      </c>
      <c r="IX169" s="53">
        <v>0</v>
      </c>
      <c r="IY169" s="53">
        <v>0</v>
      </c>
      <c r="IZ169" s="53">
        <v>0</v>
      </c>
      <c r="JA169" s="53">
        <v>0</v>
      </c>
      <c r="JB169" s="53">
        <v>0</v>
      </c>
      <c r="JC169" s="53">
        <v>0</v>
      </c>
      <c r="JD169" s="53">
        <v>0</v>
      </c>
      <c r="JE169" s="53">
        <v>0</v>
      </c>
      <c r="JF169" s="53">
        <v>0</v>
      </c>
      <c r="JG169" s="53">
        <v>0</v>
      </c>
      <c r="JH169" s="53">
        <v>0</v>
      </c>
      <c r="JI169" s="53">
        <v>0</v>
      </c>
      <c r="JJ169" s="53">
        <v>0</v>
      </c>
      <c r="JK169" s="53">
        <v>0</v>
      </c>
      <c r="JL169" s="53">
        <v>0</v>
      </c>
      <c r="JM169" s="53">
        <v>0</v>
      </c>
      <c r="JN169" s="53">
        <v>-31250</v>
      </c>
      <c r="JO169" s="53">
        <v>0</v>
      </c>
      <c r="JP169" s="53">
        <v>0</v>
      </c>
      <c r="JQ169" s="53">
        <v>0</v>
      </c>
      <c r="JR169" s="53">
        <v>2301010</v>
      </c>
      <c r="JS169" s="53">
        <v>0</v>
      </c>
      <c r="JT169" s="53">
        <v>2269760</v>
      </c>
      <c r="JU169" s="53">
        <v>2086992</v>
      </c>
      <c r="JV169" s="53">
        <v>0</v>
      </c>
      <c r="JW169" s="53">
        <v>0</v>
      </c>
      <c r="JX169" s="53">
        <v>0</v>
      </c>
      <c r="JY169" s="53">
        <v>-31250</v>
      </c>
      <c r="JZ169" s="53">
        <v>0</v>
      </c>
      <c r="KA169" s="53">
        <v>0</v>
      </c>
      <c r="KB169" s="53">
        <v>0</v>
      </c>
      <c r="KC169" s="53">
        <v>2301010</v>
      </c>
      <c r="KD169" s="53">
        <v>0</v>
      </c>
      <c r="KE169" s="53">
        <v>2269760</v>
      </c>
      <c r="KF169" s="53">
        <v>2086992</v>
      </c>
      <c r="KG169" s="53">
        <v>0</v>
      </c>
      <c r="KH169" s="53">
        <v>0</v>
      </c>
      <c r="KI169" s="53">
        <v>0</v>
      </c>
      <c r="KJ169" s="53">
        <v>0</v>
      </c>
      <c r="KK169" s="53">
        <v>0</v>
      </c>
      <c r="KL169" s="53">
        <v>0</v>
      </c>
      <c r="KM169" s="53">
        <v>0</v>
      </c>
      <c r="KN169" s="53">
        <v>1498</v>
      </c>
      <c r="KO169" s="53">
        <v>0</v>
      </c>
      <c r="KP169" s="53">
        <v>1498</v>
      </c>
      <c r="KQ169" s="53">
        <v>1498</v>
      </c>
      <c r="KR169" s="53">
        <v>0</v>
      </c>
      <c r="KS169" s="53">
        <v>0</v>
      </c>
      <c r="KT169" s="53">
        <v>0</v>
      </c>
      <c r="KU169" s="53">
        <v>0</v>
      </c>
      <c r="KV169" s="53">
        <v>0</v>
      </c>
      <c r="KW169" s="53">
        <v>0</v>
      </c>
      <c r="KX169" s="53">
        <v>0</v>
      </c>
      <c r="KY169" s="53">
        <v>0</v>
      </c>
      <c r="KZ169" s="53">
        <v>0</v>
      </c>
      <c r="LA169" s="53">
        <v>0</v>
      </c>
      <c r="LB169" s="53">
        <v>0</v>
      </c>
      <c r="LC169" s="53">
        <v>0</v>
      </c>
      <c r="LD169" s="53">
        <v>0</v>
      </c>
      <c r="LE169" s="53">
        <v>0</v>
      </c>
      <c r="LF169" s="53">
        <v>-565</v>
      </c>
      <c r="LG169" s="53">
        <v>-7808</v>
      </c>
      <c r="LH169" s="53">
        <v>-2218</v>
      </c>
      <c r="LI169" s="53">
        <v>0</v>
      </c>
      <c r="LJ169" s="53">
        <v>56052</v>
      </c>
      <c r="LK169" s="53">
        <v>-6</v>
      </c>
      <c r="LL169" s="53">
        <v>-10597</v>
      </c>
      <c r="LM169" s="53">
        <v>0</v>
      </c>
      <c r="LN169" s="53">
        <v>0</v>
      </c>
      <c r="LO169" s="53">
        <v>0</v>
      </c>
      <c r="LP169" s="53">
        <v>0</v>
      </c>
      <c r="LQ169" s="53">
        <v>0</v>
      </c>
      <c r="LR169" s="53">
        <v>0</v>
      </c>
      <c r="LS169" s="53">
        <v>0</v>
      </c>
      <c r="LT169" s="53">
        <v>0</v>
      </c>
      <c r="LU169" s="53">
        <v>0</v>
      </c>
      <c r="LV169" s="53">
        <v>0</v>
      </c>
      <c r="LW169" s="53">
        <v>0</v>
      </c>
      <c r="LX169" s="53">
        <v>0</v>
      </c>
      <c r="LY169" s="53">
        <v>0</v>
      </c>
      <c r="LZ169" s="53">
        <v>0</v>
      </c>
      <c r="MA169" s="53">
        <v>0</v>
      </c>
      <c r="MB169" s="53">
        <v>0</v>
      </c>
      <c r="MC169" s="53">
        <v>0</v>
      </c>
      <c r="MD169" s="53">
        <v>0</v>
      </c>
      <c r="ME169" s="53">
        <v>0</v>
      </c>
      <c r="MF169" s="53">
        <v>0</v>
      </c>
      <c r="MG169" s="53">
        <v>0</v>
      </c>
      <c r="MH169" s="53">
        <v>0</v>
      </c>
      <c r="MI169" s="53">
        <v>0</v>
      </c>
      <c r="MJ169" s="53">
        <v>0</v>
      </c>
      <c r="MK169" s="53">
        <v>13001</v>
      </c>
      <c r="ML169" s="53">
        <v>40503</v>
      </c>
      <c r="MM169" s="53">
        <v>11089</v>
      </c>
      <c r="MN169" s="53">
        <v>0</v>
      </c>
      <c r="MO169" s="53">
        <v>2056</v>
      </c>
      <c r="MP169" s="53">
        <v>66649</v>
      </c>
      <c r="MQ169" s="53">
        <v>0</v>
      </c>
      <c r="MR169" s="53">
        <v>0</v>
      </c>
      <c r="MS169" s="53">
        <v>0</v>
      </c>
      <c r="MT169" s="53">
        <v>0</v>
      </c>
      <c r="MU169" s="53">
        <v>0</v>
      </c>
      <c r="MV169" s="53">
        <v>0</v>
      </c>
      <c r="MW169" s="53">
        <v>0</v>
      </c>
      <c r="MX169" s="53">
        <v>0</v>
      </c>
      <c r="MY169" s="53">
        <v>0</v>
      </c>
      <c r="MZ169" s="53">
        <v>0</v>
      </c>
      <c r="NA169" s="53">
        <v>0</v>
      </c>
      <c r="NB169" s="53">
        <v>0</v>
      </c>
      <c r="NC169" s="53">
        <v>0</v>
      </c>
      <c r="ND169" s="53">
        <v>0</v>
      </c>
      <c r="NE169" s="53">
        <v>0</v>
      </c>
      <c r="NF169" s="53">
        <v>0</v>
      </c>
      <c r="NG169" s="53">
        <v>0</v>
      </c>
      <c r="NH169" s="53">
        <v>0</v>
      </c>
      <c r="NI169" s="53">
        <v>0</v>
      </c>
    </row>
    <row r="170" spans="1:373">
      <c r="A170" s="53" t="s">
        <v>3</v>
      </c>
      <c r="B170" s="53" t="s">
        <v>1377</v>
      </c>
      <c r="C170" s="53">
        <v>4115641</v>
      </c>
      <c r="D170" s="53">
        <v>16400</v>
      </c>
      <c r="E170" s="53">
        <v>18</v>
      </c>
      <c r="F170" s="53">
        <v>0</v>
      </c>
      <c r="G170" s="53">
        <v>0</v>
      </c>
      <c r="H170" s="53">
        <v>0</v>
      </c>
      <c r="I170" s="53">
        <v>0</v>
      </c>
      <c r="J170" s="53">
        <v>0</v>
      </c>
      <c r="K170" s="53">
        <v>0</v>
      </c>
      <c r="L170" s="53">
        <v>14114</v>
      </c>
      <c r="M170" s="53">
        <v>0</v>
      </c>
      <c r="N170" s="53">
        <v>0</v>
      </c>
      <c r="O170" s="53">
        <v>14114</v>
      </c>
      <c r="P170" s="53">
        <v>0</v>
      </c>
      <c r="Q170" s="53">
        <v>0</v>
      </c>
      <c r="R170" s="53">
        <v>0</v>
      </c>
      <c r="S170" s="53">
        <v>0</v>
      </c>
      <c r="T170" s="53">
        <v>0</v>
      </c>
      <c r="U170" s="53">
        <v>0</v>
      </c>
      <c r="V170" s="53">
        <v>0</v>
      </c>
      <c r="W170" s="53">
        <v>0</v>
      </c>
      <c r="X170" s="53">
        <v>0</v>
      </c>
      <c r="Y170" s="53">
        <v>14114</v>
      </c>
      <c r="Z170" s="53">
        <v>116472</v>
      </c>
      <c r="AA170" s="53">
        <v>0</v>
      </c>
      <c r="AB170" s="53">
        <v>1039028</v>
      </c>
      <c r="AC170" s="53">
        <v>0</v>
      </c>
      <c r="AD170" s="53">
        <v>-82191</v>
      </c>
      <c r="AE170" s="53">
        <v>0</v>
      </c>
      <c r="AF170" s="53">
        <v>38342</v>
      </c>
      <c r="AG170" s="53">
        <v>8239</v>
      </c>
      <c r="AH170" s="53">
        <v>0</v>
      </c>
      <c r="AI170" s="53">
        <v>0</v>
      </c>
      <c r="AJ170" s="53">
        <v>7808</v>
      </c>
      <c r="AK170" s="53">
        <v>0</v>
      </c>
      <c r="AL170" s="53">
        <v>0</v>
      </c>
      <c r="AM170" s="53">
        <v>0</v>
      </c>
      <c r="AN170" s="53">
        <v>0</v>
      </c>
      <c r="AO170" s="53">
        <v>8522</v>
      </c>
      <c r="AP170" s="53">
        <v>23355</v>
      </c>
      <c r="AQ170" s="53">
        <v>14114</v>
      </c>
      <c r="AR170" s="53">
        <v>0</v>
      </c>
      <c r="AS170" s="53">
        <v>18776</v>
      </c>
      <c r="AT170" s="53">
        <v>64767</v>
      </c>
      <c r="AU170" s="53">
        <v>0</v>
      </c>
      <c r="AV170" s="53">
        <v>0</v>
      </c>
      <c r="AW170" s="53">
        <v>0</v>
      </c>
      <c r="AX170" s="53">
        <v>0</v>
      </c>
      <c r="AY170" s="53">
        <v>0</v>
      </c>
      <c r="AZ170" s="53">
        <v>-514</v>
      </c>
      <c r="BA170" s="53">
        <v>-5068</v>
      </c>
      <c r="BB170" s="53">
        <v>-2823</v>
      </c>
      <c r="BC170" s="53">
        <v>0</v>
      </c>
      <c r="BD170" s="53">
        <v>-262</v>
      </c>
      <c r="BE170" s="53">
        <v>-8667</v>
      </c>
      <c r="BF170" s="53">
        <v>0</v>
      </c>
      <c r="BG170" s="53">
        <v>0</v>
      </c>
      <c r="BH170" s="53">
        <v>0</v>
      </c>
      <c r="BI170" s="53">
        <v>0</v>
      </c>
      <c r="BJ170" s="53">
        <v>0</v>
      </c>
      <c r="BK170" s="53">
        <v>0</v>
      </c>
      <c r="BL170" s="53">
        <v>137709</v>
      </c>
      <c r="BM170" s="53">
        <v>1338168</v>
      </c>
      <c r="BN170" s="53">
        <v>0</v>
      </c>
      <c r="BO170" s="53">
        <v>318318</v>
      </c>
      <c r="BP170" s="53">
        <v>1706090</v>
      </c>
      <c r="BQ170" s="53">
        <v>178294</v>
      </c>
      <c r="BR170" s="53">
        <v>0</v>
      </c>
      <c r="BS170" s="53">
        <v>0</v>
      </c>
      <c r="BT170" s="53">
        <v>8445</v>
      </c>
      <c r="BU170" s="53">
        <v>0</v>
      </c>
      <c r="BV170" s="53">
        <v>0</v>
      </c>
      <c r="BW170" s="53">
        <v>0</v>
      </c>
      <c r="BX170" s="53">
        <v>0</v>
      </c>
      <c r="BY170" s="53">
        <v>0</v>
      </c>
      <c r="BZ170" s="53">
        <v>0</v>
      </c>
      <c r="CA170" s="53">
        <v>9203</v>
      </c>
      <c r="CB170" s="53">
        <v>0</v>
      </c>
      <c r="CC170" s="53">
        <v>0</v>
      </c>
      <c r="CD170" s="53">
        <v>0</v>
      </c>
      <c r="CE170" s="53">
        <v>0</v>
      </c>
      <c r="CF170" s="53">
        <v>-31250</v>
      </c>
      <c r="CG170" s="53">
        <v>-2205761</v>
      </c>
      <c r="CH170" s="53">
        <v>0</v>
      </c>
      <c r="CI170" s="53">
        <v>56100</v>
      </c>
      <c r="CJ170" s="53">
        <v>0</v>
      </c>
      <c r="CK170" s="53">
        <v>1127698</v>
      </c>
      <c r="CL170" s="53">
        <v>56100</v>
      </c>
      <c r="CM170" s="53">
        <v>137709</v>
      </c>
      <c r="CN170" s="53">
        <v>1321507</v>
      </c>
      <c r="CO170" s="53">
        <v>3549315</v>
      </c>
      <c r="CP170" s="53">
        <v>9203</v>
      </c>
      <c r="CQ170" s="53">
        <v>0</v>
      </c>
      <c r="CR170" s="53">
        <v>0</v>
      </c>
      <c r="CS170" s="53">
        <v>-2237011</v>
      </c>
      <c r="CT170" s="53">
        <v>1321507</v>
      </c>
      <c r="CU170" s="53">
        <v>0</v>
      </c>
      <c r="CV170" s="53">
        <v>0</v>
      </c>
      <c r="CW170" s="53">
        <v>0</v>
      </c>
      <c r="CX170" s="53">
        <v>56100</v>
      </c>
      <c r="CY170" s="53">
        <v>0</v>
      </c>
      <c r="CZ170" s="53">
        <v>0</v>
      </c>
      <c r="DA170" s="53">
        <v>0</v>
      </c>
      <c r="DB170" s="53">
        <v>14114</v>
      </c>
      <c r="DC170" s="53">
        <v>74018</v>
      </c>
      <c r="DD170" s="53">
        <v>0</v>
      </c>
      <c r="DE170" s="53">
        <v>566577</v>
      </c>
      <c r="DF170" s="53">
        <v>0</v>
      </c>
      <c r="DG170" s="53">
        <v>-6355</v>
      </c>
      <c r="DH170" s="53">
        <v>0</v>
      </c>
      <c r="DI170" s="53">
        <v>83982</v>
      </c>
      <c r="DJ170" s="53">
        <v>-640</v>
      </c>
      <c r="DK170" s="53">
        <v>0</v>
      </c>
      <c r="DL170" s="53">
        <v>0</v>
      </c>
      <c r="DM170" s="53">
        <v>0</v>
      </c>
      <c r="DN170" s="53">
        <v>7852</v>
      </c>
      <c r="DO170" s="53">
        <v>725434</v>
      </c>
      <c r="DP170" s="53">
        <v>116472</v>
      </c>
      <c r="DQ170" s="53">
        <v>0</v>
      </c>
      <c r="DR170" s="53">
        <v>1039028</v>
      </c>
      <c r="DS170" s="53">
        <v>0</v>
      </c>
      <c r="DT170" s="53">
        <v>-82191</v>
      </c>
      <c r="DU170" s="53">
        <v>0</v>
      </c>
      <c r="DV170" s="53">
        <v>38342</v>
      </c>
      <c r="DW170" s="53">
        <v>8239</v>
      </c>
      <c r="DX170" s="53">
        <v>0</v>
      </c>
      <c r="DY170" s="53">
        <v>1138</v>
      </c>
      <c r="DZ170" s="53">
        <v>0</v>
      </c>
      <c r="EA170" s="53">
        <v>7808</v>
      </c>
      <c r="EB170" s="53">
        <v>1128836</v>
      </c>
      <c r="EC170" s="53">
        <v>0</v>
      </c>
      <c r="ED170" s="53">
        <v>0</v>
      </c>
      <c r="EE170" s="53">
        <v>0</v>
      </c>
      <c r="EF170" s="53">
        <v>0</v>
      </c>
      <c r="EG170" s="53">
        <v>0</v>
      </c>
      <c r="EH170" s="53">
        <v>0</v>
      </c>
      <c r="EI170" s="53">
        <v>0</v>
      </c>
      <c r="EJ170" s="53">
        <v>0</v>
      </c>
      <c r="EK170" s="53">
        <v>0</v>
      </c>
      <c r="EL170" s="53">
        <v>0</v>
      </c>
      <c r="EM170" s="53">
        <v>0</v>
      </c>
      <c r="EN170" s="53">
        <v>0</v>
      </c>
      <c r="EO170" s="53">
        <v>0</v>
      </c>
      <c r="EP170" s="53">
        <v>0</v>
      </c>
      <c r="EQ170" s="53">
        <v>0</v>
      </c>
      <c r="ER170" s="53">
        <v>0</v>
      </c>
      <c r="ES170" s="53">
        <v>0</v>
      </c>
      <c r="ET170" s="53">
        <v>0</v>
      </c>
      <c r="EU170" s="53">
        <v>0</v>
      </c>
      <c r="EV170" s="53">
        <v>0</v>
      </c>
      <c r="EW170" s="53">
        <v>0</v>
      </c>
      <c r="EX170" s="53">
        <v>0</v>
      </c>
      <c r="EY170" s="53">
        <v>1138</v>
      </c>
      <c r="EZ170" s="53">
        <v>0</v>
      </c>
      <c r="FA170" s="53">
        <v>0</v>
      </c>
      <c r="FB170" s="53">
        <v>1138</v>
      </c>
      <c r="FC170" s="53">
        <v>0</v>
      </c>
      <c r="FD170" s="53">
        <v>0</v>
      </c>
      <c r="FE170" s="53">
        <v>0</v>
      </c>
      <c r="FF170" s="53">
        <v>0</v>
      </c>
      <c r="FG170" s="53">
        <v>0</v>
      </c>
      <c r="FH170" s="53">
        <v>0</v>
      </c>
      <c r="FI170" s="53">
        <v>0</v>
      </c>
      <c r="FJ170" s="53">
        <v>0</v>
      </c>
      <c r="FK170" s="53">
        <v>0</v>
      </c>
      <c r="FL170" s="53">
        <v>0</v>
      </c>
      <c r="FM170" s="53">
        <v>30729</v>
      </c>
      <c r="FN170" s="53">
        <v>0</v>
      </c>
      <c r="FO170" s="53">
        <v>0</v>
      </c>
      <c r="FP170" s="53">
        <v>86281</v>
      </c>
      <c r="FQ170" s="53">
        <v>117010</v>
      </c>
      <c r="FR170" s="53">
        <v>856558</v>
      </c>
      <c r="FS170" s="53">
        <v>0</v>
      </c>
      <c r="FT170" s="53">
        <v>0</v>
      </c>
      <c r="FU170" s="53">
        <v>0</v>
      </c>
      <c r="FV170" s="53">
        <v>0</v>
      </c>
      <c r="FW170" s="53">
        <v>0</v>
      </c>
      <c r="FX170" s="53">
        <v>137709</v>
      </c>
      <c r="FY170" s="53">
        <v>137709</v>
      </c>
      <c r="FZ170" s="53">
        <v>1322645</v>
      </c>
      <c r="GA170" s="53">
        <v>0</v>
      </c>
      <c r="GB170" s="53">
        <v>0</v>
      </c>
      <c r="GC170" s="53">
        <v>0</v>
      </c>
      <c r="GD170" s="53">
        <v>0</v>
      </c>
      <c r="GE170" s="53">
        <v>0</v>
      </c>
      <c r="GF170" s="53">
        <v>0</v>
      </c>
      <c r="GG170" s="53">
        <v>0</v>
      </c>
      <c r="GH170" s="53">
        <v>0</v>
      </c>
      <c r="GI170" s="53">
        <v>0</v>
      </c>
      <c r="GJ170" s="53">
        <v>0</v>
      </c>
      <c r="GK170" s="53">
        <v>0</v>
      </c>
      <c r="GL170" s="53">
        <v>0</v>
      </c>
      <c r="GM170" s="53">
        <v>0</v>
      </c>
      <c r="GN170" s="53">
        <v>0</v>
      </c>
      <c r="GO170" s="53">
        <v>0</v>
      </c>
      <c r="GP170" s="53">
        <v>1138</v>
      </c>
      <c r="GQ170" s="53">
        <v>217168</v>
      </c>
      <c r="GR170" s="53">
        <v>0</v>
      </c>
      <c r="GS170" s="53">
        <v>219592</v>
      </c>
      <c r="GT170" s="53">
        <v>0</v>
      </c>
      <c r="GU170" s="53">
        <v>315961</v>
      </c>
      <c r="GV170" s="53">
        <v>0</v>
      </c>
      <c r="GW170" s="53">
        <v>0</v>
      </c>
      <c r="GX170" s="53">
        <v>0</v>
      </c>
      <c r="GY170" s="53">
        <v>264438</v>
      </c>
      <c r="GZ170" s="53">
        <v>1017159</v>
      </c>
      <c r="HA170" s="53">
        <v>1338168</v>
      </c>
      <c r="HB170" s="53">
        <v>0</v>
      </c>
      <c r="HC170" s="53">
        <v>318318</v>
      </c>
      <c r="HD170" s="53">
        <v>1706090</v>
      </c>
      <c r="HE170" s="53">
        <v>178294</v>
      </c>
      <c r="HF170" s="53">
        <v>0</v>
      </c>
      <c r="HG170" s="53">
        <v>0</v>
      </c>
      <c r="HH170" s="53">
        <v>0</v>
      </c>
      <c r="HI170" s="53">
        <v>8445</v>
      </c>
      <c r="HJ170" s="53">
        <v>3549315</v>
      </c>
      <c r="HK170" s="53">
        <v>0</v>
      </c>
      <c r="HL170" s="53">
        <v>0</v>
      </c>
      <c r="HM170" s="53">
        <v>0</v>
      </c>
      <c r="HN170" s="53">
        <v>0</v>
      </c>
      <c r="HO170" s="53">
        <v>0</v>
      </c>
      <c r="HP170" s="53">
        <v>0</v>
      </c>
      <c r="HQ170" s="53">
        <v>0</v>
      </c>
      <c r="HR170" s="53">
        <v>0</v>
      </c>
      <c r="HS170" s="53">
        <v>0</v>
      </c>
      <c r="HT170" s="53">
        <v>0</v>
      </c>
      <c r="HU170" s="53">
        <v>0</v>
      </c>
      <c r="HV170" s="53">
        <v>0</v>
      </c>
      <c r="HW170" s="53">
        <v>0</v>
      </c>
      <c r="HX170" s="53">
        <v>0</v>
      </c>
      <c r="HY170" s="53">
        <v>0</v>
      </c>
      <c r="HZ170" s="53">
        <v>0</v>
      </c>
      <c r="IA170" s="53">
        <v>0</v>
      </c>
      <c r="IB170" s="53">
        <v>0</v>
      </c>
      <c r="IC170" s="53">
        <v>0</v>
      </c>
      <c r="ID170" s="53">
        <v>0</v>
      </c>
      <c r="IE170" s="53">
        <v>0</v>
      </c>
      <c r="IF170" s="53">
        <v>0</v>
      </c>
      <c r="IG170" s="53">
        <v>0</v>
      </c>
      <c r="IH170" s="53">
        <v>0</v>
      </c>
      <c r="II170" s="53">
        <v>0</v>
      </c>
      <c r="IJ170" s="53">
        <v>0</v>
      </c>
      <c r="IK170" s="53">
        <v>0</v>
      </c>
      <c r="IL170" s="53">
        <v>0</v>
      </c>
      <c r="IM170" s="53">
        <v>0</v>
      </c>
      <c r="IN170" s="53">
        <v>0</v>
      </c>
      <c r="IO170" s="53">
        <v>0</v>
      </c>
      <c r="IP170" s="53">
        <v>0</v>
      </c>
      <c r="IQ170" s="53">
        <v>0</v>
      </c>
      <c r="IR170" s="53">
        <v>0</v>
      </c>
      <c r="IS170" s="53">
        <v>9203</v>
      </c>
      <c r="IT170" s="53">
        <v>9203</v>
      </c>
      <c r="IU170" s="53">
        <v>0</v>
      </c>
      <c r="IV170" s="53">
        <v>0</v>
      </c>
      <c r="IW170" s="53">
        <v>0</v>
      </c>
      <c r="IX170" s="53">
        <v>0</v>
      </c>
      <c r="IY170" s="53">
        <v>0</v>
      </c>
      <c r="IZ170" s="53">
        <v>0</v>
      </c>
      <c r="JA170" s="53">
        <v>0</v>
      </c>
      <c r="JB170" s="53">
        <v>0</v>
      </c>
      <c r="JC170" s="53">
        <v>0</v>
      </c>
      <c r="JD170" s="53">
        <v>0</v>
      </c>
      <c r="JE170" s="53">
        <v>0</v>
      </c>
      <c r="JF170" s="53">
        <v>0</v>
      </c>
      <c r="JG170" s="53">
        <v>0</v>
      </c>
      <c r="JH170" s="53">
        <v>0</v>
      </c>
      <c r="JI170" s="53">
        <v>0</v>
      </c>
      <c r="JJ170" s="53">
        <v>0</v>
      </c>
      <c r="JK170" s="53">
        <v>0</v>
      </c>
      <c r="JL170" s="53">
        <v>0</v>
      </c>
      <c r="JM170" s="53">
        <v>0</v>
      </c>
      <c r="JN170" s="53">
        <v>0</v>
      </c>
      <c r="JO170" s="53">
        <v>0</v>
      </c>
      <c r="JP170" s="53">
        <v>0</v>
      </c>
      <c r="JQ170" s="53">
        <v>0</v>
      </c>
      <c r="JR170" s="53">
        <v>-160601</v>
      </c>
      <c r="JS170" s="53">
        <v>0</v>
      </c>
      <c r="JT170" s="53">
        <v>-160601</v>
      </c>
      <c r="JU170" s="53">
        <v>856558</v>
      </c>
      <c r="JV170" s="53">
        <v>0</v>
      </c>
      <c r="JW170" s="53">
        <v>0</v>
      </c>
      <c r="JX170" s="53">
        <v>0</v>
      </c>
      <c r="JY170" s="53">
        <v>-31250</v>
      </c>
      <c r="JZ170" s="53">
        <v>0</v>
      </c>
      <c r="KA170" s="53">
        <v>0</v>
      </c>
      <c r="KB170" s="53">
        <v>0</v>
      </c>
      <c r="KC170" s="53">
        <v>-2204623</v>
      </c>
      <c r="KD170" s="53">
        <v>0</v>
      </c>
      <c r="KE170" s="53">
        <v>-2235873</v>
      </c>
      <c r="KF170" s="53">
        <v>1322645</v>
      </c>
      <c r="KG170" s="53">
        <v>0</v>
      </c>
      <c r="KH170" s="53">
        <v>0</v>
      </c>
      <c r="KI170" s="53">
        <v>0</v>
      </c>
      <c r="KJ170" s="53">
        <v>0</v>
      </c>
      <c r="KK170" s="53">
        <v>0</v>
      </c>
      <c r="KL170" s="53">
        <v>0</v>
      </c>
      <c r="KM170" s="53">
        <v>0</v>
      </c>
      <c r="KN170" s="53">
        <v>1138</v>
      </c>
      <c r="KO170" s="53">
        <v>0</v>
      </c>
      <c r="KP170" s="53">
        <v>1138</v>
      </c>
      <c r="KQ170" s="53">
        <v>1138</v>
      </c>
      <c r="KR170" s="53">
        <v>0</v>
      </c>
      <c r="KS170" s="53">
        <v>0</v>
      </c>
      <c r="KT170" s="53">
        <v>0</v>
      </c>
      <c r="KU170" s="53">
        <v>0</v>
      </c>
      <c r="KV170" s="53">
        <v>0</v>
      </c>
      <c r="KW170" s="53">
        <v>0</v>
      </c>
      <c r="KX170" s="53">
        <v>0</v>
      </c>
      <c r="KY170" s="53">
        <v>0</v>
      </c>
      <c r="KZ170" s="53">
        <v>0</v>
      </c>
      <c r="LA170" s="53">
        <v>0</v>
      </c>
      <c r="LB170" s="53">
        <v>0</v>
      </c>
      <c r="LC170" s="53">
        <v>0</v>
      </c>
      <c r="LD170" s="53">
        <v>0</v>
      </c>
      <c r="LE170" s="53">
        <v>0</v>
      </c>
      <c r="LF170" s="53">
        <v>-514</v>
      </c>
      <c r="LG170" s="53">
        <v>-5068</v>
      </c>
      <c r="LH170" s="53">
        <v>-2823</v>
      </c>
      <c r="LI170" s="53">
        <v>0</v>
      </c>
      <c r="LJ170" s="53">
        <v>56100</v>
      </c>
      <c r="LK170" s="53">
        <v>-262</v>
      </c>
      <c r="LL170" s="53">
        <v>-8667</v>
      </c>
      <c r="LM170" s="53">
        <v>0</v>
      </c>
      <c r="LN170" s="53">
        <v>0</v>
      </c>
      <c r="LO170" s="53">
        <v>0</v>
      </c>
      <c r="LP170" s="53">
        <v>0</v>
      </c>
      <c r="LQ170" s="53">
        <v>0</v>
      </c>
      <c r="LR170" s="53">
        <v>0</v>
      </c>
      <c r="LS170" s="53">
        <v>0</v>
      </c>
      <c r="LT170" s="53">
        <v>0</v>
      </c>
      <c r="LU170" s="53">
        <v>0</v>
      </c>
      <c r="LV170" s="53">
        <v>0</v>
      </c>
      <c r="LW170" s="53">
        <v>0</v>
      </c>
      <c r="LX170" s="53">
        <v>0</v>
      </c>
      <c r="LY170" s="53">
        <v>0</v>
      </c>
      <c r="LZ170" s="53">
        <v>0</v>
      </c>
      <c r="MA170" s="53">
        <v>0</v>
      </c>
      <c r="MB170" s="53">
        <v>0</v>
      </c>
      <c r="MC170" s="53">
        <v>0</v>
      </c>
      <c r="MD170" s="53">
        <v>0</v>
      </c>
      <c r="ME170" s="53">
        <v>0</v>
      </c>
      <c r="MF170" s="53">
        <v>0</v>
      </c>
      <c r="MG170" s="53">
        <v>0</v>
      </c>
      <c r="MH170" s="53">
        <v>0</v>
      </c>
      <c r="MI170" s="53">
        <v>0</v>
      </c>
      <c r="MJ170" s="53">
        <v>0</v>
      </c>
      <c r="MK170" s="53">
        <v>8522</v>
      </c>
      <c r="ML170" s="53">
        <v>23355</v>
      </c>
      <c r="MM170" s="53">
        <v>14114</v>
      </c>
      <c r="MN170" s="53">
        <v>0</v>
      </c>
      <c r="MO170" s="53">
        <v>18776</v>
      </c>
      <c r="MP170" s="53">
        <v>64767</v>
      </c>
      <c r="MQ170" s="53">
        <v>0</v>
      </c>
      <c r="MR170" s="53">
        <v>0</v>
      </c>
      <c r="MS170" s="53">
        <v>0</v>
      </c>
      <c r="MT170" s="53">
        <v>0</v>
      </c>
      <c r="MU170" s="53">
        <v>0</v>
      </c>
      <c r="MV170" s="53">
        <v>0</v>
      </c>
      <c r="MW170" s="53">
        <v>0</v>
      </c>
      <c r="MX170" s="53">
        <v>0</v>
      </c>
      <c r="MY170" s="53">
        <v>0</v>
      </c>
      <c r="MZ170" s="53">
        <v>0</v>
      </c>
      <c r="NA170" s="53">
        <v>0</v>
      </c>
      <c r="NB170" s="53">
        <v>0</v>
      </c>
      <c r="NC170" s="53">
        <v>0</v>
      </c>
      <c r="ND170" s="53">
        <v>0</v>
      </c>
      <c r="NE170" s="53">
        <v>0</v>
      </c>
      <c r="NF170" s="53">
        <v>0</v>
      </c>
      <c r="NG170" s="53">
        <v>0</v>
      </c>
      <c r="NH170" s="53">
        <v>0</v>
      </c>
      <c r="NI170" s="53">
        <v>0</v>
      </c>
    </row>
    <row r="171" spans="1:373">
      <c r="A171" s="53" t="s">
        <v>3</v>
      </c>
      <c r="B171" s="53" t="s">
        <v>1377</v>
      </c>
      <c r="C171" s="53">
        <v>4115651</v>
      </c>
      <c r="D171" s="53">
        <v>13900</v>
      </c>
      <c r="E171" s="53">
        <v>18</v>
      </c>
      <c r="F171" s="53">
        <v>0</v>
      </c>
      <c r="G171" s="53">
        <v>0</v>
      </c>
      <c r="H171" s="53">
        <v>0</v>
      </c>
      <c r="I171" s="53">
        <v>0</v>
      </c>
      <c r="J171" s="53">
        <v>7811</v>
      </c>
      <c r="K171" s="53">
        <v>0</v>
      </c>
      <c r="L171" s="53">
        <v>3826</v>
      </c>
      <c r="M171" s="53">
        <v>0</v>
      </c>
      <c r="N171" s="53">
        <v>0</v>
      </c>
      <c r="O171" s="53">
        <v>11637</v>
      </c>
      <c r="P171" s="53">
        <v>0</v>
      </c>
      <c r="Q171" s="53">
        <v>0</v>
      </c>
      <c r="R171" s="53">
        <v>0</v>
      </c>
      <c r="S171" s="53">
        <v>0</v>
      </c>
      <c r="T171" s="53">
        <v>0</v>
      </c>
      <c r="U171" s="53">
        <v>0</v>
      </c>
      <c r="V171" s="53">
        <v>0</v>
      </c>
      <c r="W171" s="53">
        <v>0</v>
      </c>
      <c r="X171" s="53">
        <v>0</v>
      </c>
      <c r="Y171" s="53">
        <v>11637</v>
      </c>
      <c r="Z171" s="53">
        <v>-5781</v>
      </c>
      <c r="AA171" s="53">
        <v>0</v>
      </c>
      <c r="AB171" s="53">
        <v>993632</v>
      </c>
      <c r="AC171" s="53">
        <v>0</v>
      </c>
      <c r="AD171" s="53">
        <v>-75660</v>
      </c>
      <c r="AE171" s="53">
        <v>0</v>
      </c>
      <c r="AF171" s="53">
        <v>7285</v>
      </c>
      <c r="AG171" s="53">
        <v>19925</v>
      </c>
      <c r="AH171" s="53">
        <v>0</v>
      </c>
      <c r="AI171" s="53">
        <v>0</v>
      </c>
      <c r="AJ171" s="53">
        <v>42103</v>
      </c>
      <c r="AK171" s="53">
        <v>0</v>
      </c>
      <c r="AL171" s="53">
        <v>0</v>
      </c>
      <c r="AM171" s="53">
        <v>0</v>
      </c>
      <c r="AN171" s="53">
        <v>0</v>
      </c>
      <c r="AO171" s="53">
        <v>19640</v>
      </c>
      <c r="AP171" s="53">
        <v>51397</v>
      </c>
      <c r="AQ171" s="53">
        <v>6412</v>
      </c>
      <c r="AR171" s="53">
        <v>0</v>
      </c>
      <c r="AS171" s="53">
        <v>21926</v>
      </c>
      <c r="AT171" s="53">
        <v>99375</v>
      </c>
      <c r="AU171" s="53">
        <v>0</v>
      </c>
      <c r="AV171" s="53">
        <v>0</v>
      </c>
      <c r="AW171" s="53">
        <v>0</v>
      </c>
      <c r="AX171" s="53">
        <v>0</v>
      </c>
      <c r="AY171" s="53">
        <v>0</v>
      </c>
      <c r="AZ171" s="53">
        <v>-1398</v>
      </c>
      <c r="BA171" s="53">
        <v>-8901</v>
      </c>
      <c r="BB171" s="53">
        <v>-1025</v>
      </c>
      <c r="BC171" s="53">
        <v>0</v>
      </c>
      <c r="BD171" s="53">
        <v>-390</v>
      </c>
      <c r="BE171" s="53">
        <v>-11714</v>
      </c>
      <c r="BF171" s="53">
        <v>0</v>
      </c>
      <c r="BG171" s="53">
        <v>0</v>
      </c>
      <c r="BH171" s="53">
        <v>0</v>
      </c>
      <c r="BI171" s="53">
        <v>0</v>
      </c>
      <c r="BJ171" s="53">
        <v>0</v>
      </c>
      <c r="BK171" s="53">
        <v>0</v>
      </c>
      <c r="BL171" s="53">
        <v>132504</v>
      </c>
      <c r="BM171" s="53">
        <v>1367524</v>
      </c>
      <c r="BN171" s="53">
        <v>0</v>
      </c>
      <c r="BO171" s="53">
        <v>188388</v>
      </c>
      <c r="BP171" s="53">
        <v>1935629</v>
      </c>
      <c r="BQ171" s="53">
        <v>132304</v>
      </c>
      <c r="BR171" s="53">
        <v>0</v>
      </c>
      <c r="BS171" s="53">
        <v>0</v>
      </c>
      <c r="BT171" s="53">
        <v>-88249</v>
      </c>
      <c r="BU171" s="53">
        <v>0</v>
      </c>
      <c r="BV171" s="53">
        <v>0</v>
      </c>
      <c r="BW171" s="53">
        <v>0</v>
      </c>
      <c r="BX171" s="53">
        <v>0</v>
      </c>
      <c r="BY171" s="53">
        <v>0</v>
      </c>
      <c r="BZ171" s="53">
        <v>0</v>
      </c>
      <c r="CA171" s="53">
        <v>9721</v>
      </c>
      <c r="CB171" s="53">
        <v>0</v>
      </c>
      <c r="CC171" s="53">
        <v>0</v>
      </c>
      <c r="CD171" s="53">
        <v>0</v>
      </c>
      <c r="CE171" s="53">
        <v>0</v>
      </c>
      <c r="CF171" s="53">
        <v>-31250</v>
      </c>
      <c r="CG171" s="53">
        <v>-2312398</v>
      </c>
      <c r="CH171" s="53">
        <v>0</v>
      </c>
      <c r="CI171" s="53">
        <v>87661</v>
      </c>
      <c r="CJ171" s="53">
        <v>0</v>
      </c>
      <c r="CK171" s="53">
        <v>981504</v>
      </c>
      <c r="CL171" s="53">
        <v>87661</v>
      </c>
      <c r="CM171" s="53">
        <v>132504</v>
      </c>
      <c r="CN171" s="53">
        <v>1201669</v>
      </c>
      <c r="CO171" s="53">
        <v>3535596</v>
      </c>
      <c r="CP171" s="53">
        <v>9721</v>
      </c>
      <c r="CQ171" s="53">
        <v>0</v>
      </c>
      <c r="CR171" s="53">
        <v>0</v>
      </c>
      <c r="CS171" s="53">
        <v>-2343648</v>
      </c>
      <c r="CT171" s="53">
        <v>1201669</v>
      </c>
      <c r="CU171" s="53">
        <v>0</v>
      </c>
      <c r="CV171" s="53">
        <v>0</v>
      </c>
      <c r="CW171" s="53">
        <v>0</v>
      </c>
      <c r="CX171" s="53">
        <v>87661</v>
      </c>
      <c r="CY171" s="53">
        <v>0</v>
      </c>
      <c r="CZ171" s="53">
        <v>0</v>
      </c>
      <c r="DA171" s="53">
        <v>0</v>
      </c>
      <c r="DB171" s="53">
        <v>11637</v>
      </c>
      <c r="DC171" s="53">
        <v>39664</v>
      </c>
      <c r="DD171" s="53">
        <v>0</v>
      </c>
      <c r="DE171" s="53">
        <v>613155</v>
      </c>
      <c r="DF171" s="53">
        <v>0</v>
      </c>
      <c r="DG171" s="53">
        <v>-6505</v>
      </c>
      <c r="DH171" s="53">
        <v>0</v>
      </c>
      <c r="DI171" s="53">
        <v>63137</v>
      </c>
      <c r="DJ171" s="53">
        <v>0</v>
      </c>
      <c r="DK171" s="53">
        <v>0</v>
      </c>
      <c r="DL171" s="53">
        <v>0</v>
      </c>
      <c r="DM171" s="53">
        <v>0</v>
      </c>
      <c r="DN171" s="53">
        <v>28412</v>
      </c>
      <c r="DO171" s="53">
        <v>737863</v>
      </c>
      <c r="DP171" s="53">
        <v>-5781</v>
      </c>
      <c r="DQ171" s="53">
        <v>0</v>
      </c>
      <c r="DR171" s="53">
        <v>993632</v>
      </c>
      <c r="DS171" s="53">
        <v>0</v>
      </c>
      <c r="DT171" s="53">
        <v>-75660</v>
      </c>
      <c r="DU171" s="53">
        <v>0</v>
      </c>
      <c r="DV171" s="53">
        <v>7285</v>
      </c>
      <c r="DW171" s="53">
        <v>19925</v>
      </c>
      <c r="DX171" s="53">
        <v>0</v>
      </c>
      <c r="DY171" s="53">
        <v>1419</v>
      </c>
      <c r="DZ171" s="53">
        <v>0</v>
      </c>
      <c r="EA171" s="53">
        <v>42103</v>
      </c>
      <c r="EB171" s="53">
        <v>982923</v>
      </c>
      <c r="EC171" s="53">
        <v>0</v>
      </c>
      <c r="ED171" s="53">
        <v>0</v>
      </c>
      <c r="EE171" s="53">
        <v>0</v>
      </c>
      <c r="EF171" s="53">
        <v>0</v>
      </c>
      <c r="EG171" s="53">
        <v>0</v>
      </c>
      <c r="EH171" s="53">
        <v>0</v>
      </c>
      <c r="EI171" s="53">
        <v>0</v>
      </c>
      <c r="EJ171" s="53">
        <v>0</v>
      </c>
      <c r="EK171" s="53">
        <v>0</v>
      </c>
      <c r="EL171" s="53">
        <v>0</v>
      </c>
      <c r="EM171" s="53">
        <v>0</v>
      </c>
      <c r="EN171" s="53">
        <v>0</v>
      </c>
      <c r="EO171" s="53">
        <v>0</v>
      </c>
      <c r="EP171" s="53">
        <v>0</v>
      </c>
      <c r="EQ171" s="53">
        <v>0</v>
      </c>
      <c r="ER171" s="53">
        <v>0</v>
      </c>
      <c r="ES171" s="53">
        <v>0</v>
      </c>
      <c r="ET171" s="53">
        <v>0</v>
      </c>
      <c r="EU171" s="53">
        <v>0</v>
      </c>
      <c r="EV171" s="53">
        <v>0</v>
      </c>
      <c r="EW171" s="53">
        <v>0</v>
      </c>
      <c r="EX171" s="53">
        <v>0</v>
      </c>
      <c r="EY171" s="53">
        <v>1419</v>
      </c>
      <c r="EZ171" s="53">
        <v>0</v>
      </c>
      <c r="FA171" s="53">
        <v>0</v>
      </c>
      <c r="FB171" s="53">
        <v>1419</v>
      </c>
      <c r="FC171" s="53">
        <v>0</v>
      </c>
      <c r="FD171" s="53">
        <v>0</v>
      </c>
      <c r="FE171" s="53">
        <v>0</v>
      </c>
      <c r="FF171" s="53">
        <v>0</v>
      </c>
      <c r="FG171" s="53">
        <v>0</v>
      </c>
      <c r="FH171" s="53">
        <v>0</v>
      </c>
      <c r="FI171" s="53">
        <v>0</v>
      </c>
      <c r="FJ171" s="53">
        <v>0</v>
      </c>
      <c r="FK171" s="53">
        <v>0</v>
      </c>
      <c r="FL171" s="53">
        <v>0</v>
      </c>
      <c r="FM171" s="53">
        <v>30729</v>
      </c>
      <c r="FN171" s="53">
        <v>0</v>
      </c>
      <c r="FO171" s="53">
        <v>0</v>
      </c>
      <c r="FP171" s="53">
        <v>85396</v>
      </c>
      <c r="FQ171" s="53">
        <v>116125</v>
      </c>
      <c r="FR171" s="53">
        <v>865625</v>
      </c>
      <c r="FS171" s="53">
        <v>0</v>
      </c>
      <c r="FT171" s="53">
        <v>0</v>
      </c>
      <c r="FU171" s="53">
        <v>0</v>
      </c>
      <c r="FV171" s="53">
        <v>0</v>
      </c>
      <c r="FW171" s="53">
        <v>0</v>
      </c>
      <c r="FX171" s="53">
        <v>132504</v>
      </c>
      <c r="FY171" s="53">
        <v>132504</v>
      </c>
      <c r="FZ171" s="53">
        <v>1203088</v>
      </c>
      <c r="GA171" s="53">
        <v>0</v>
      </c>
      <c r="GB171" s="53">
        <v>0</v>
      </c>
      <c r="GC171" s="53">
        <v>0</v>
      </c>
      <c r="GD171" s="53">
        <v>0</v>
      </c>
      <c r="GE171" s="53">
        <v>0</v>
      </c>
      <c r="GF171" s="53">
        <v>0</v>
      </c>
      <c r="GG171" s="53">
        <v>0</v>
      </c>
      <c r="GH171" s="53">
        <v>0</v>
      </c>
      <c r="GI171" s="53">
        <v>0</v>
      </c>
      <c r="GJ171" s="53">
        <v>0</v>
      </c>
      <c r="GK171" s="53">
        <v>0</v>
      </c>
      <c r="GL171" s="53">
        <v>0</v>
      </c>
      <c r="GM171" s="53">
        <v>0</v>
      </c>
      <c r="GN171" s="53">
        <v>0</v>
      </c>
      <c r="GO171" s="53">
        <v>0</v>
      </c>
      <c r="GP171" s="53">
        <v>1419</v>
      </c>
      <c r="GQ171" s="53">
        <v>306673</v>
      </c>
      <c r="GR171" s="53">
        <v>0</v>
      </c>
      <c r="GS171" s="53">
        <v>114222</v>
      </c>
      <c r="GT171" s="53">
        <v>0</v>
      </c>
      <c r="GU171" s="53">
        <v>273435</v>
      </c>
      <c r="GV171" s="53">
        <v>0</v>
      </c>
      <c r="GW171" s="53">
        <v>0</v>
      </c>
      <c r="GX171" s="53">
        <v>0</v>
      </c>
      <c r="GY171" s="53">
        <v>262866</v>
      </c>
      <c r="GZ171" s="53">
        <v>957196</v>
      </c>
      <c r="HA171" s="53">
        <v>1367524</v>
      </c>
      <c r="HB171" s="53">
        <v>0</v>
      </c>
      <c r="HC171" s="53">
        <v>188388</v>
      </c>
      <c r="HD171" s="53">
        <v>1935629</v>
      </c>
      <c r="HE171" s="53">
        <v>132304</v>
      </c>
      <c r="HF171" s="53">
        <v>0</v>
      </c>
      <c r="HG171" s="53">
        <v>0</v>
      </c>
      <c r="HH171" s="53">
        <v>0</v>
      </c>
      <c r="HI171" s="53">
        <v>-88249</v>
      </c>
      <c r="HJ171" s="53">
        <v>3535596</v>
      </c>
      <c r="HK171" s="53">
        <v>0</v>
      </c>
      <c r="HL171" s="53">
        <v>0</v>
      </c>
      <c r="HM171" s="53">
        <v>0</v>
      </c>
      <c r="HN171" s="53">
        <v>0</v>
      </c>
      <c r="HO171" s="53">
        <v>0</v>
      </c>
      <c r="HP171" s="53">
        <v>0</v>
      </c>
      <c r="HQ171" s="53">
        <v>0</v>
      </c>
      <c r="HR171" s="53">
        <v>0</v>
      </c>
      <c r="HS171" s="53">
        <v>0</v>
      </c>
      <c r="HT171" s="53">
        <v>0</v>
      </c>
      <c r="HU171" s="53">
        <v>0</v>
      </c>
      <c r="HV171" s="53">
        <v>0</v>
      </c>
      <c r="HW171" s="53">
        <v>0</v>
      </c>
      <c r="HX171" s="53">
        <v>0</v>
      </c>
      <c r="HY171" s="53">
        <v>0</v>
      </c>
      <c r="HZ171" s="53">
        <v>0</v>
      </c>
      <c r="IA171" s="53">
        <v>0</v>
      </c>
      <c r="IB171" s="53">
        <v>0</v>
      </c>
      <c r="IC171" s="53">
        <v>0</v>
      </c>
      <c r="ID171" s="53">
        <v>0</v>
      </c>
      <c r="IE171" s="53">
        <v>0</v>
      </c>
      <c r="IF171" s="53">
        <v>0</v>
      </c>
      <c r="IG171" s="53">
        <v>0</v>
      </c>
      <c r="IH171" s="53">
        <v>0</v>
      </c>
      <c r="II171" s="53">
        <v>0</v>
      </c>
      <c r="IJ171" s="53">
        <v>0</v>
      </c>
      <c r="IK171" s="53">
        <v>0</v>
      </c>
      <c r="IL171" s="53">
        <v>0</v>
      </c>
      <c r="IM171" s="53">
        <v>0</v>
      </c>
      <c r="IN171" s="53">
        <v>0</v>
      </c>
      <c r="IO171" s="53">
        <v>0</v>
      </c>
      <c r="IP171" s="53">
        <v>0</v>
      </c>
      <c r="IQ171" s="53">
        <v>0</v>
      </c>
      <c r="IR171" s="53">
        <v>0</v>
      </c>
      <c r="IS171" s="53">
        <v>9721</v>
      </c>
      <c r="IT171" s="53">
        <v>9721</v>
      </c>
      <c r="IU171" s="53">
        <v>0</v>
      </c>
      <c r="IV171" s="53">
        <v>0</v>
      </c>
      <c r="IW171" s="53">
        <v>0</v>
      </c>
      <c r="IX171" s="53">
        <v>0</v>
      </c>
      <c r="IY171" s="53">
        <v>0</v>
      </c>
      <c r="IZ171" s="53">
        <v>0</v>
      </c>
      <c r="JA171" s="53">
        <v>0</v>
      </c>
      <c r="JB171" s="53">
        <v>0</v>
      </c>
      <c r="JC171" s="53">
        <v>0</v>
      </c>
      <c r="JD171" s="53">
        <v>0</v>
      </c>
      <c r="JE171" s="53">
        <v>0</v>
      </c>
      <c r="JF171" s="53">
        <v>0</v>
      </c>
      <c r="JG171" s="53">
        <v>0</v>
      </c>
      <c r="JH171" s="53">
        <v>0</v>
      </c>
      <c r="JI171" s="53">
        <v>0</v>
      </c>
      <c r="JJ171" s="53">
        <v>0</v>
      </c>
      <c r="JK171" s="53">
        <v>0</v>
      </c>
      <c r="JL171" s="53">
        <v>0</v>
      </c>
      <c r="JM171" s="53">
        <v>0</v>
      </c>
      <c r="JN171" s="53">
        <v>0</v>
      </c>
      <c r="JO171" s="53">
        <v>0</v>
      </c>
      <c r="JP171" s="53">
        <v>0</v>
      </c>
      <c r="JQ171" s="53">
        <v>0</v>
      </c>
      <c r="JR171" s="53">
        <v>-91571</v>
      </c>
      <c r="JS171" s="53">
        <v>0</v>
      </c>
      <c r="JT171" s="53">
        <v>-91571</v>
      </c>
      <c r="JU171" s="53">
        <v>865625</v>
      </c>
      <c r="JV171" s="53">
        <v>0</v>
      </c>
      <c r="JW171" s="53">
        <v>0</v>
      </c>
      <c r="JX171" s="53">
        <v>0</v>
      </c>
      <c r="JY171" s="53">
        <v>-31250</v>
      </c>
      <c r="JZ171" s="53">
        <v>0</v>
      </c>
      <c r="KA171" s="53">
        <v>0</v>
      </c>
      <c r="KB171" s="53">
        <v>0</v>
      </c>
      <c r="KC171" s="53">
        <v>-2310979</v>
      </c>
      <c r="KD171" s="53">
        <v>0</v>
      </c>
      <c r="KE171" s="53">
        <v>-2342229</v>
      </c>
      <c r="KF171" s="53">
        <v>1203088</v>
      </c>
      <c r="KG171" s="53">
        <v>0</v>
      </c>
      <c r="KH171" s="53">
        <v>0</v>
      </c>
      <c r="KI171" s="53">
        <v>0</v>
      </c>
      <c r="KJ171" s="53">
        <v>0</v>
      </c>
      <c r="KK171" s="53">
        <v>0</v>
      </c>
      <c r="KL171" s="53">
        <v>0</v>
      </c>
      <c r="KM171" s="53">
        <v>0</v>
      </c>
      <c r="KN171" s="53">
        <v>1419</v>
      </c>
      <c r="KO171" s="53">
        <v>0</v>
      </c>
      <c r="KP171" s="53">
        <v>1419</v>
      </c>
      <c r="KQ171" s="53">
        <v>1419</v>
      </c>
      <c r="KR171" s="53">
        <v>0</v>
      </c>
      <c r="KS171" s="53">
        <v>0</v>
      </c>
      <c r="KT171" s="53">
        <v>0</v>
      </c>
      <c r="KU171" s="53">
        <v>0</v>
      </c>
      <c r="KV171" s="53">
        <v>0</v>
      </c>
      <c r="KW171" s="53">
        <v>0</v>
      </c>
      <c r="KX171" s="53">
        <v>0</v>
      </c>
      <c r="KY171" s="53">
        <v>0</v>
      </c>
      <c r="KZ171" s="53">
        <v>0</v>
      </c>
      <c r="LA171" s="53">
        <v>0</v>
      </c>
      <c r="LB171" s="53">
        <v>0</v>
      </c>
      <c r="LC171" s="53">
        <v>0</v>
      </c>
      <c r="LD171" s="53">
        <v>0</v>
      </c>
      <c r="LE171" s="53">
        <v>0</v>
      </c>
      <c r="LF171" s="53">
        <v>-1398</v>
      </c>
      <c r="LG171" s="53">
        <v>-8901</v>
      </c>
      <c r="LH171" s="53">
        <v>-1025</v>
      </c>
      <c r="LI171" s="53">
        <v>0</v>
      </c>
      <c r="LJ171" s="53">
        <v>87661</v>
      </c>
      <c r="LK171" s="53">
        <v>-390</v>
      </c>
      <c r="LL171" s="53">
        <v>-11714</v>
      </c>
      <c r="LM171" s="53">
        <v>0</v>
      </c>
      <c r="LN171" s="53">
        <v>0</v>
      </c>
      <c r="LO171" s="53">
        <v>0</v>
      </c>
      <c r="LP171" s="53">
        <v>0</v>
      </c>
      <c r="LQ171" s="53">
        <v>0</v>
      </c>
      <c r="LR171" s="53">
        <v>0</v>
      </c>
      <c r="LS171" s="53">
        <v>0</v>
      </c>
      <c r="LT171" s="53">
        <v>0</v>
      </c>
      <c r="LU171" s="53">
        <v>0</v>
      </c>
      <c r="LV171" s="53">
        <v>0</v>
      </c>
      <c r="LW171" s="53">
        <v>0</v>
      </c>
      <c r="LX171" s="53">
        <v>0</v>
      </c>
      <c r="LY171" s="53">
        <v>0</v>
      </c>
      <c r="LZ171" s="53">
        <v>0</v>
      </c>
      <c r="MA171" s="53">
        <v>0</v>
      </c>
      <c r="MB171" s="53">
        <v>0</v>
      </c>
      <c r="MC171" s="53">
        <v>0</v>
      </c>
      <c r="MD171" s="53">
        <v>0</v>
      </c>
      <c r="ME171" s="53">
        <v>0</v>
      </c>
      <c r="MF171" s="53">
        <v>0</v>
      </c>
      <c r="MG171" s="53">
        <v>0</v>
      </c>
      <c r="MH171" s="53">
        <v>0</v>
      </c>
      <c r="MI171" s="53">
        <v>0</v>
      </c>
      <c r="MJ171" s="53">
        <v>0</v>
      </c>
      <c r="MK171" s="53">
        <v>19640</v>
      </c>
      <c r="ML171" s="53">
        <v>51397</v>
      </c>
      <c r="MM171" s="53">
        <v>6412</v>
      </c>
      <c r="MN171" s="53">
        <v>0</v>
      </c>
      <c r="MO171" s="53">
        <v>21926</v>
      </c>
      <c r="MP171" s="53">
        <v>99375</v>
      </c>
      <c r="MQ171" s="53">
        <v>0</v>
      </c>
      <c r="MR171" s="53">
        <v>0</v>
      </c>
      <c r="MS171" s="53">
        <v>0</v>
      </c>
      <c r="MT171" s="53">
        <v>0</v>
      </c>
      <c r="MU171" s="53">
        <v>0</v>
      </c>
      <c r="MV171" s="53">
        <v>0</v>
      </c>
      <c r="MW171" s="53">
        <v>0</v>
      </c>
      <c r="MX171" s="53">
        <v>0</v>
      </c>
      <c r="MY171" s="53">
        <v>0</v>
      </c>
      <c r="MZ171" s="53">
        <v>0</v>
      </c>
      <c r="NA171" s="53">
        <v>0</v>
      </c>
      <c r="NB171" s="53">
        <v>0</v>
      </c>
      <c r="NC171" s="53">
        <v>0</v>
      </c>
      <c r="ND171" s="53">
        <v>0</v>
      </c>
      <c r="NE171" s="53">
        <v>0</v>
      </c>
      <c r="NF171" s="53">
        <v>0</v>
      </c>
      <c r="NG171" s="53">
        <v>0</v>
      </c>
      <c r="NH171" s="53">
        <v>0</v>
      </c>
      <c r="NI171" s="53">
        <v>0</v>
      </c>
    </row>
    <row r="172" spans="1:373">
      <c r="A172" s="53" t="s">
        <v>3</v>
      </c>
      <c r="B172" s="53" t="s">
        <v>1377</v>
      </c>
      <c r="C172" s="53">
        <v>4115661</v>
      </c>
      <c r="D172" s="53">
        <v>15200</v>
      </c>
      <c r="E172" s="53">
        <v>18</v>
      </c>
      <c r="F172" s="53">
        <v>0</v>
      </c>
      <c r="G172" s="53">
        <v>0</v>
      </c>
      <c r="H172" s="53">
        <v>0</v>
      </c>
      <c r="I172" s="53">
        <v>0</v>
      </c>
      <c r="J172" s="53">
        <v>0</v>
      </c>
      <c r="K172" s="53">
        <v>0</v>
      </c>
      <c r="L172" s="53">
        <v>3468</v>
      </c>
      <c r="M172" s="53">
        <v>0</v>
      </c>
      <c r="N172" s="53">
        <v>0</v>
      </c>
      <c r="O172" s="53">
        <v>3468</v>
      </c>
      <c r="P172" s="53">
        <v>0</v>
      </c>
      <c r="Q172" s="53">
        <v>0</v>
      </c>
      <c r="R172" s="53">
        <v>0</v>
      </c>
      <c r="S172" s="53">
        <v>0</v>
      </c>
      <c r="T172" s="53">
        <v>0</v>
      </c>
      <c r="U172" s="53">
        <v>0</v>
      </c>
      <c r="V172" s="53">
        <v>0</v>
      </c>
      <c r="W172" s="53">
        <v>0</v>
      </c>
      <c r="X172" s="53">
        <v>0</v>
      </c>
      <c r="Y172" s="53">
        <v>3468</v>
      </c>
      <c r="Z172" s="53">
        <v>36671</v>
      </c>
      <c r="AA172" s="53">
        <v>0</v>
      </c>
      <c r="AB172" s="53">
        <v>1465953</v>
      </c>
      <c r="AC172" s="53">
        <v>0</v>
      </c>
      <c r="AD172" s="53">
        <v>-105148</v>
      </c>
      <c r="AE172" s="53">
        <v>0</v>
      </c>
      <c r="AF172" s="53">
        <v>32018</v>
      </c>
      <c r="AG172" s="53">
        <v>9732</v>
      </c>
      <c r="AH172" s="53">
        <v>0</v>
      </c>
      <c r="AI172" s="53">
        <v>0</v>
      </c>
      <c r="AJ172" s="53">
        <v>3650</v>
      </c>
      <c r="AK172" s="53">
        <v>0</v>
      </c>
      <c r="AL172" s="53">
        <v>0</v>
      </c>
      <c r="AM172" s="53">
        <v>0</v>
      </c>
      <c r="AN172" s="53">
        <v>0</v>
      </c>
      <c r="AO172" s="53">
        <v>19173</v>
      </c>
      <c r="AP172" s="53">
        <v>51200</v>
      </c>
      <c r="AQ172" s="53">
        <v>4222</v>
      </c>
      <c r="AR172" s="53">
        <v>0</v>
      </c>
      <c r="AS172" s="53">
        <v>19293</v>
      </c>
      <c r="AT172" s="53">
        <v>93888</v>
      </c>
      <c r="AU172" s="53">
        <v>0</v>
      </c>
      <c r="AV172" s="53">
        <v>0</v>
      </c>
      <c r="AW172" s="53">
        <v>0</v>
      </c>
      <c r="AX172" s="53">
        <v>0</v>
      </c>
      <c r="AY172" s="53">
        <v>0</v>
      </c>
      <c r="AZ172" s="53">
        <v>-1105</v>
      </c>
      <c r="BA172" s="53">
        <v>-8282</v>
      </c>
      <c r="BB172" s="53">
        <v>-706</v>
      </c>
      <c r="BC172" s="53">
        <v>0</v>
      </c>
      <c r="BD172" s="53">
        <v>-325</v>
      </c>
      <c r="BE172" s="53">
        <v>-10418</v>
      </c>
      <c r="BF172" s="53">
        <v>0</v>
      </c>
      <c r="BG172" s="53">
        <v>0</v>
      </c>
      <c r="BH172" s="53">
        <v>0</v>
      </c>
      <c r="BI172" s="53">
        <v>0</v>
      </c>
      <c r="BJ172" s="53">
        <v>0</v>
      </c>
      <c r="BK172" s="53">
        <v>0</v>
      </c>
      <c r="BL172" s="53">
        <v>128366</v>
      </c>
      <c r="BM172" s="53">
        <v>1955338</v>
      </c>
      <c r="BN172" s="53">
        <v>0</v>
      </c>
      <c r="BO172" s="53">
        <v>254518</v>
      </c>
      <c r="BP172" s="53">
        <v>1213403</v>
      </c>
      <c r="BQ172" s="53">
        <v>132266</v>
      </c>
      <c r="BR172" s="53">
        <v>0</v>
      </c>
      <c r="BS172" s="53">
        <v>0</v>
      </c>
      <c r="BT172" s="53">
        <v>-58839</v>
      </c>
      <c r="BU172" s="53">
        <v>0</v>
      </c>
      <c r="BV172" s="53">
        <v>0</v>
      </c>
      <c r="BW172" s="53">
        <v>0</v>
      </c>
      <c r="BX172" s="53">
        <v>0</v>
      </c>
      <c r="BY172" s="53">
        <v>0</v>
      </c>
      <c r="BZ172" s="53">
        <v>0</v>
      </c>
      <c r="CA172" s="53">
        <v>6913</v>
      </c>
      <c r="CB172" s="53">
        <v>0</v>
      </c>
      <c r="CC172" s="53">
        <v>0</v>
      </c>
      <c r="CD172" s="53">
        <v>0</v>
      </c>
      <c r="CE172" s="53">
        <v>0</v>
      </c>
      <c r="CF172" s="53">
        <v>-31250</v>
      </c>
      <c r="CG172" s="53">
        <v>-1817637</v>
      </c>
      <c r="CH172" s="53">
        <v>0</v>
      </c>
      <c r="CI172" s="53">
        <v>83470</v>
      </c>
      <c r="CJ172" s="53">
        <v>0</v>
      </c>
      <c r="CK172" s="53">
        <v>1442876</v>
      </c>
      <c r="CL172" s="53">
        <v>83470</v>
      </c>
      <c r="CM172" s="53">
        <v>128366</v>
      </c>
      <c r="CN172" s="53">
        <v>1654712</v>
      </c>
      <c r="CO172" s="53">
        <v>3496686</v>
      </c>
      <c r="CP172" s="53">
        <v>6913</v>
      </c>
      <c r="CQ172" s="53">
        <v>0</v>
      </c>
      <c r="CR172" s="53">
        <v>0</v>
      </c>
      <c r="CS172" s="53">
        <v>-1848887</v>
      </c>
      <c r="CT172" s="53">
        <v>1654712</v>
      </c>
      <c r="CU172" s="53">
        <v>0</v>
      </c>
      <c r="CV172" s="53">
        <v>0</v>
      </c>
      <c r="CW172" s="53">
        <v>0</v>
      </c>
      <c r="CX172" s="53">
        <v>83470</v>
      </c>
      <c r="CY172" s="53">
        <v>0</v>
      </c>
      <c r="CZ172" s="53">
        <v>0</v>
      </c>
      <c r="DA172" s="53">
        <v>0</v>
      </c>
      <c r="DB172" s="53">
        <v>3468</v>
      </c>
      <c r="DC172" s="53">
        <v>38121</v>
      </c>
      <c r="DD172" s="53">
        <v>0</v>
      </c>
      <c r="DE172" s="53">
        <v>700277</v>
      </c>
      <c r="DF172" s="53">
        <v>0</v>
      </c>
      <c r="DG172" s="53">
        <v>-7365</v>
      </c>
      <c r="DH172" s="53">
        <v>0</v>
      </c>
      <c r="DI172" s="53">
        <v>75737</v>
      </c>
      <c r="DJ172" s="53">
        <v>546</v>
      </c>
      <c r="DK172" s="53">
        <v>0</v>
      </c>
      <c r="DL172" s="53">
        <v>0</v>
      </c>
      <c r="DM172" s="53">
        <v>0</v>
      </c>
      <c r="DN172" s="53">
        <v>6935</v>
      </c>
      <c r="DO172" s="53">
        <v>814251</v>
      </c>
      <c r="DP172" s="53">
        <v>36671</v>
      </c>
      <c r="DQ172" s="53">
        <v>0</v>
      </c>
      <c r="DR172" s="53">
        <v>1465953</v>
      </c>
      <c r="DS172" s="53">
        <v>0</v>
      </c>
      <c r="DT172" s="53">
        <v>-105148</v>
      </c>
      <c r="DU172" s="53">
        <v>0</v>
      </c>
      <c r="DV172" s="53">
        <v>32018</v>
      </c>
      <c r="DW172" s="53">
        <v>9732</v>
      </c>
      <c r="DX172" s="53">
        <v>0</v>
      </c>
      <c r="DY172" s="53">
        <v>7362</v>
      </c>
      <c r="DZ172" s="53">
        <v>0</v>
      </c>
      <c r="EA172" s="53">
        <v>3650</v>
      </c>
      <c r="EB172" s="53">
        <v>1450238</v>
      </c>
      <c r="EC172" s="53">
        <v>0</v>
      </c>
      <c r="ED172" s="53">
        <v>0</v>
      </c>
      <c r="EE172" s="53">
        <v>0</v>
      </c>
      <c r="EF172" s="53">
        <v>0</v>
      </c>
      <c r="EG172" s="53">
        <v>0</v>
      </c>
      <c r="EH172" s="53">
        <v>0</v>
      </c>
      <c r="EI172" s="53">
        <v>0</v>
      </c>
      <c r="EJ172" s="53">
        <v>0</v>
      </c>
      <c r="EK172" s="53">
        <v>0</v>
      </c>
      <c r="EL172" s="53">
        <v>0</v>
      </c>
      <c r="EM172" s="53">
        <v>0</v>
      </c>
      <c r="EN172" s="53">
        <v>0</v>
      </c>
      <c r="EO172" s="53">
        <v>0</v>
      </c>
      <c r="EP172" s="53">
        <v>0</v>
      </c>
      <c r="EQ172" s="53">
        <v>0</v>
      </c>
      <c r="ER172" s="53">
        <v>0</v>
      </c>
      <c r="ES172" s="53">
        <v>0</v>
      </c>
      <c r="ET172" s="53">
        <v>0</v>
      </c>
      <c r="EU172" s="53">
        <v>0</v>
      </c>
      <c r="EV172" s="53">
        <v>0</v>
      </c>
      <c r="EW172" s="53">
        <v>0</v>
      </c>
      <c r="EX172" s="53">
        <v>0</v>
      </c>
      <c r="EY172" s="53">
        <v>7362</v>
      </c>
      <c r="EZ172" s="53">
        <v>0</v>
      </c>
      <c r="FA172" s="53">
        <v>0</v>
      </c>
      <c r="FB172" s="53">
        <v>7362</v>
      </c>
      <c r="FC172" s="53">
        <v>0</v>
      </c>
      <c r="FD172" s="53">
        <v>0</v>
      </c>
      <c r="FE172" s="53">
        <v>0</v>
      </c>
      <c r="FF172" s="53">
        <v>0</v>
      </c>
      <c r="FG172" s="53">
        <v>0</v>
      </c>
      <c r="FH172" s="53">
        <v>0</v>
      </c>
      <c r="FI172" s="53">
        <v>0</v>
      </c>
      <c r="FJ172" s="53">
        <v>0</v>
      </c>
      <c r="FK172" s="53">
        <v>0</v>
      </c>
      <c r="FL172" s="53">
        <v>0</v>
      </c>
      <c r="FM172" s="53">
        <v>30729</v>
      </c>
      <c r="FN172" s="53">
        <v>0</v>
      </c>
      <c r="FO172" s="53">
        <v>0</v>
      </c>
      <c r="FP172" s="53">
        <v>85563</v>
      </c>
      <c r="FQ172" s="53">
        <v>116292</v>
      </c>
      <c r="FR172" s="53">
        <v>934011</v>
      </c>
      <c r="FS172" s="53">
        <v>0</v>
      </c>
      <c r="FT172" s="53">
        <v>0</v>
      </c>
      <c r="FU172" s="53">
        <v>0</v>
      </c>
      <c r="FV172" s="53">
        <v>0</v>
      </c>
      <c r="FW172" s="53">
        <v>0</v>
      </c>
      <c r="FX172" s="53">
        <v>128366</v>
      </c>
      <c r="FY172" s="53">
        <v>128366</v>
      </c>
      <c r="FZ172" s="53">
        <v>1662074</v>
      </c>
      <c r="GA172" s="53">
        <v>0</v>
      </c>
      <c r="GB172" s="53">
        <v>0</v>
      </c>
      <c r="GC172" s="53">
        <v>0</v>
      </c>
      <c r="GD172" s="53">
        <v>0</v>
      </c>
      <c r="GE172" s="53">
        <v>0</v>
      </c>
      <c r="GF172" s="53">
        <v>0</v>
      </c>
      <c r="GG172" s="53">
        <v>0</v>
      </c>
      <c r="GH172" s="53">
        <v>0</v>
      </c>
      <c r="GI172" s="53">
        <v>0</v>
      </c>
      <c r="GJ172" s="53">
        <v>0</v>
      </c>
      <c r="GK172" s="53">
        <v>0</v>
      </c>
      <c r="GL172" s="53">
        <v>0</v>
      </c>
      <c r="GM172" s="53">
        <v>0</v>
      </c>
      <c r="GN172" s="53">
        <v>0</v>
      </c>
      <c r="GO172" s="53">
        <v>0</v>
      </c>
      <c r="GP172" s="53">
        <v>7362</v>
      </c>
      <c r="GQ172" s="53">
        <v>278553</v>
      </c>
      <c r="GR172" s="53">
        <v>0</v>
      </c>
      <c r="GS172" s="53">
        <v>195497</v>
      </c>
      <c r="GT172" s="53">
        <v>0</v>
      </c>
      <c r="GU172" s="53">
        <v>276000</v>
      </c>
      <c r="GV172" s="53">
        <v>0</v>
      </c>
      <c r="GW172" s="53">
        <v>0</v>
      </c>
      <c r="GX172" s="53">
        <v>0</v>
      </c>
      <c r="GY172" s="53">
        <v>334914</v>
      </c>
      <c r="GZ172" s="53">
        <v>1084964</v>
      </c>
      <c r="HA172" s="53">
        <v>1955338</v>
      </c>
      <c r="HB172" s="53">
        <v>0</v>
      </c>
      <c r="HC172" s="53">
        <v>254518</v>
      </c>
      <c r="HD172" s="53">
        <v>1213403</v>
      </c>
      <c r="HE172" s="53">
        <v>132266</v>
      </c>
      <c r="HF172" s="53">
        <v>0</v>
      </c>
      <c r="HG172" s="53">
        <v>0</v>
      </c>
      <c r="HH172" s="53">
        <v>0</v>
      </c>
      <c r="HI172" s="53">
        <v>-58839</v>
      </c>
      <c r="HJ172" s="53">
        <v>3496686</v>
      </c>
      <c r="HK172" s="53">
        <v>0</v>
      </c>
      <c r="HL172" s="53">
        <v>0</v>
      </c>
      <c r="HM172" s="53">
        <v>0</v>
      </c>
      <c r="HN172" s="53">
        <v>0</v>
      </c>
      <c r="HO172" s="53">
        <v>0</v>
      </c>
      <c r="HP172" s="53">
        <v>0</v>
      </c>
      <c r="HQ172" s="53">
        <v>0</v>
      </c>
      <c r="HR172" s="53">
        <v>0</v>
      </c>
      <c r="HS172" s="53">
        <v>0</v>
      </c>
      <c r="HT172" s="53">
        <v>0</v>
      </c>
      <c r="HU172" s="53">
        <v>0</v>
      </c>
      <c r="HV172" s="53">
        <v>0</v>
      </c>
      <c r="HW172" s="53">
        <v>0</v>
      </c>
      <c r="HX172" s="53">
        <v>0</v>
      </c>
      <c r="HY172" s="53">
        <v>0</v>
      </c>
      <c r="HZ172" s="53">
        <v>0</v>
      </c>
      <c r="IA172" s="53">
        <v>0</v>
      </c>
      <c r="IB172" s="53">
        <v>0</v>
      </c>
      <c r="IC172" s="53">
        <v>0</v>
      </c>
      <c r="ID172" s="53">
        <v>0</v>
      </c>
      <c r="IE172" s="53">
        <v>0</v>
      </c>
      <c r="IF172" s="53">
        <v>0</v>
      </c>
      <c r="IG172" s="53">
        <v>0</v>
      </c>
      <c r="IH172" s="53">
        <v>0</v>
      </c>
      <c r="II172" s="53">
        <v>0</v>
      </c>
      <c r="IJ172" s="53">
        <v>0</v>
      </c>
      <c r="IK172" s="53">
        <v>0</v>
      </c>
      <c r="IL172" s="53">
        <v>0</v>
      </c>
      <c r="IM172" s="53">
        <v>0</v>
      </c>
      <c r="IN172" s="53">
        <v>0</v>
      </c>
      <c r="IO172" s="53">
        <v>0</v>
      </c>
      <c r="IP172" s="53">
        <v>0</v>
      </c>
      <c r="IQ172" s="53">
        <v>0</v>
      </c>
      <c r="IR172" s="53">
        <v>0</v>
      </c>
      <c r="IS172" s="53">
        <v>6913</v>
      </c>
      <c r="IT172" s="53">
        <v>6913</v>
      </c>
      <c r="IU172" s="53">
        <v>0</v>
      </c>
      <c r="IV172" s="53">
        <v>0</v>
      </c>
      <c r="IW172" s="53">
        <v>0</v>
      </c>
      <c r="IX172" s="53">
        <v>0</v>
      </c>
      <c r="IY172" s="53">
        <v>0</v>
      </c>
      <c r="IZ172" s="53">
        <v>0</v>
      </c>
      <c r="JA172" s="53">
        <v>0</v>
      </c>
      <c r="JB172" s="53">
        <v>0</v>
      </c>
      <c r="JC172" s="53">
        <v>0</v>
      </c>
      <c r="JD172" s="53">
        <v>0</v>
      </c>
      <c r="JE172" s="53">
        <v>0</v>
      </c>
      <c r="JF172" s="53">
        <v>0</v>
      </c>
      <c r="JG172" s="53">
        <v>0</v>
      </c>
      <c r="JH172" s="53">
        <v>0</v>
      </c>
      <c r="JI172" s="53">
        <v>0</v>
      </c>
      <c r="JJ172" s="53">
        <v>0</v>
      </c>
      <c r="JK172" s="53">
        <v>0</v>
      </c>
      <c r="JL172" s="53">
        <v>0</v>
      </c>
      <c r="JM172" s="53">
        <v>0</v>
      </c>
      <c r="JN172" s="53">
        <v>0</v>
      </c>
      <c r="JO172" s="53">
        <v>0</v>
      </c>
      <c r="JP172" s="53">
        <v>0</v>
      </c>
      <c r="JQ172" s="53">
        <v>0</v>
      </c>
      <c r="JR172" s="53">
        <v>-150953</v>
      </c>
      <c r="JS172" s="53">
        <v>0</v>
      </c>
      <c r="JT172" s="53">
        <v>-150953</v>
      </c>
      <c r="JU172" s="53">
        <v>934011</v>
      </c>
      <c r="JV172" s="53">
        <v>0</v>
      </c>
      <c r="JW172" s="53">
        <v>0</v>
      </c>
      <c r="JX172" s="53">
        <v>0</v>
      </c>
      <c r="JY172" s="53">
        <v>-31250</v>
      </c>
      <c r="JZ172" s="53">
        <v>0</v>
      </c>
      <c r="KA172" s="53">
        <v>0</v>
      </c>
      <c r="KB172" s="53">
        <v>0</v>
      </c>
      <c r="KC172" s="53">
        <v>-1810275</v>
      </c>
      <c r="KD172" s="53">
        <v>0</v>
      </c>
      <c r="KE172" s="53">
        <v>-1841525</v>
      </c>
      <c r="KF172" s="53">
        <v>1662074</v>
      </c>
      <c r="KG172" s="53">
        <v>0</v>
      </c>
      <c r="KH172" s="53">
        <v>0</v>
      </c>
      <c r="KI172" s="53">
        <v>0</v>
      </c>
      <c r="KJ172" s="53">
        <v>0</v>
      </c>
      <c r="KK172" s="53">
        <v>0</v>
      </c>
      <c r="KL172" s="53">
        <v>0</v>
      </c>
      <c r="KM172" s="53">
        <v>0</v>
      </c>
      <c r="KN172" s="53">
        <v>7362</v>
      </c>
      <c r="KO172" s="53">
        <v>0</v>
      </c>
      <c r="KP172" s="53">
        <v>7362</v>
      </c>
      <c r="KQ172" s="53">
        <v>7362</v>
      </c>
      <c r="KR172" s="53">
        <v>0</v>
      </c>
      <c r="KS172" s="53">
        <v>0</v>
      </c>
      <c r="KT172" s="53">
        <v>0</v>
      </c>
      <c r="KU172" s="53">
        <v>0</v>
      </c>
      <c r="KV172" s="53">
        <v>0</v>
      </c>
      <c r="KW172" s="53">
        <v>0</v>
      </c>
      <c r="KX172" s="53">
        <v>0</v>
      </c>
      <c r="KY172" s="53">
        <v>0</v>
      </c>
      <c r="KZ172" s="53">
        <v>0</v>
      </c>
      <c r="LA172" s="53">
        <v>0</v>
      </c>
      <c r="LB172" s="53">
        <v>0</v>
      </c>
      <c r="LC172" s="53">
        <v>0</v>
      </c>
      <c r="LD172" s="53">
        <v>0</v>
      </c>
      <c r="LE172" s="53">
        <v>0</v>
      </c>
      <c r="LF172" s="53">
        <v>-1105</v>
      </c>
      <c r="LG172" s="53">
        <v>-8282</v>
      </c>
      <c r="LH172" s="53">
        <v>-706</v>
      </c>
      <c r="LI172" s="53">
        <v>0</v>
      </c>
      <c r="LJ172" s="53">
        <v>83470</v>
      </c>
      <c r="LK172" s="53">
        <v>-325</v>
      </c>
      <c r="LL172" s="53">
        <v>-10418</v>
      </c>
      <c r="LM172" s="53">
        <v>0</v>
      </c>
      <c r="LN172" s="53">
        <v>0</v>
      </c>
      <c r="LO172" s="53">
        <v>0</v>
      </c>
      <c r="LP172" s="53">
        <v>0</v>
      </c>
      <c r="LQ172" s="53">
        <v>0</v>
      </c>
      <c r="LR172" s="53">
        <v>0</v>
      </c>
      <c r="LS172" s="53">
        <v>0</v>
      </c>
      <c r="LT172" s="53">
        <v>0</v>
      </c>
      <c r="LU172" s="53">
        <v>0</v>
      </c>
      <c r="LV172" s="53">
        <v>0</v>
      </c>
      <c r="LW172" s="53">
        <v>0</v>
      </c>
      <c r="LX172" s="53">
        <v>0</v>
      </c>
      <c r="LY172" s="53">
        <v>0</v>
      </c>
      <c r="LZ172" s="53">
        <v>0</v>
      </c>
      <c r="MA172" s="53">
        <v>0</v>
      </c>
      <c r="MB172" s="53">
        <v>0</v>
      </c>
      <c r="MC172" s="53">
        <v>0</v>
      </c>
      <c r="MD172" s="53">
        <v>0</v>
      </c>
      <c r="ME172" s="53">
        <v>0</v>
      </c>
      <c r="MF172" s="53">
        <v>0</v>
      </c>
      <c r="MG172" s="53">
        <v>0</v>
      </c>
      <c r="MH172" s="53">
        <v>0</v>
      </c>
      <c r="MI172" s="53">
        <v>0</v>
      </c>
      <c r="MJ172" s="53">
        <v>0</v>
      </c>
      <c r="MK172" s="53">
        <v>19173</v>
      </c>
      <c r="ML172" s="53">
        <v>51200</v>
      </c>
      <c r="MM172" s="53">
        <v>4222</v>
      </c>
      <c r="MN172" s="53">
        <v>0</v>
      </c>
      <c r="MO172" s="53">
        <v>19293</v>
      </c>
      <c r="MP172" s="53">
        <v>93888</v>
      </c>
      <c r="MQ172" s="53">
        <v>0</v>
      </c>
      <c r="MR172" s="53">
        <v>0</v>
      </c>
      <c r="MS172" s="53">
        <v>0</v>
      </c>
      <c r="MT172" s="53">
        <v>0</v>
      </c>
      <c r="MU172" s="53">
        <v>0</v>
      </c>
      <c r="MV172" s="53">
        <v>0</v>
      </c>
      <c r="MW172" s="53">
        <v>0</v>
      </c>
      <c r="MX172" s="53">
        <v>0</v>
      </c>
      <c r="MY172" s="53">
        <v>0</v>
      </c>
      <c r="MZ172" s="53">
        <v>0</v>
      </c>
      <c r="NA172" s="53">
        <v>0</v>
      </c>
      <c r="NB172" s="53">
        <v>0</v>
      </c>
      <c r="NC172" s="53">
        <v>0</v>
      </c>
      <c r="ND172" s="53">
        <v>0</v>
      </c>
      <c r="NE172" s="53">
        <v>0</v>
      </c>
      <c r="NF172" s="53">
        <v>0</v>
      </c>
      <c r="NG172" s="53">
        <v>0</v>
      </c>
      <c r="NH172" s="53">
        <v>0</v>
      </c>
      <c r="NI172" s="53">
        <v>0</v>
      </c>
    </row>
    <row r="173" spans="1:373">
      <c r="A173" s="53" t="s">
        <v>3</v>
      </c>
      <c r="B173" s="53" t="s">
        <v>1377</v>
      </c>
      <c r="C173" s="53">
        <v>4115671</v>
      </c>
      <c r="D173" s="53">
        <v>5830</v>
      </c>
      <c r="E173" s="53">
        <v>18</v>
      </c>
      <c r="F173" s="53">
        <v>0</v>
      </c>
      <c r="G173" s="53">
        <v>0</v>
      </c>
      <c r="H173" s="53">
        <v>0</v>
      </c>
      <c r="I173" s="53">
        <v>0</v>
      </c>
      <c r="J173" s="53">
        <v>0</v>
      </c>
      <c r="K173" s="53">
        <v>0</v>
      </c>
      <c r="L173" s="53">
        <v>0</v>
      </c>
      <c r="M173" s="53">
        <v>0</v>
      </c>
      <c r="N173" s="53">
        <v>0</v>
      </c>
      <c r="O173" s="53">
        <v>0</v>
      </c>
      <c r="P173" s="53">
        <v>0</v>
      </c>
      <c r="Q173" s="53">
        <v>0</v>
      </c>
      <c r="R173" s="53">
        <v>0</v>
      </c>
      <c r="S173" s="53">
        <v>0</v>
      </c>
      <c r="T173" s="53">
        <v>-5552</v>
      </c>
      <c r="U173" s="53">
        <v>0</v>
      </c>
      <c r="V173" s="53">
        <v>0</v>
      </c>
      <c r="W173" s="53">
        <v>0</v>
      </c>
      <c r="X173" s="53">
        <v>-5552</v>
      </c>
      <c r="Y173" s="53">
        <v>-5552</v>
      </c>
      <c r="Z173" s="53">
        <v>509471</v>
      </c>
      <c r="AA173" s="53">
        <v>0</v>
      </c>
      <c r="AB173" s="53">
        <v>37726</v>
      </c>
      <c r="AC173" s="53">
        <v>0</v>
      </c>
      <c r="AD173" s="53">
        <v>-5647</v>
      </c>
      <c r="AE173" s="53">
        <v>0</v>
      </c>
      <c r="AF173" s="53">
        <v>-17314</v>
      </c>
      <c r="AG173" s="53">
        <v>0</v>
      </c>
      <c r="AH173" s="53">
        <v>0</v>
      </c>
      <c r="AI173" s="53">
        <v>-25299</v>
      </c>
      <c r="AJ173" s="53">
        <v>0</v>
      </c>
      <c r="AK173" s="53">
        <v>0</v>
      </c>
      <c r="AL173" s="53">
        <v>0</v>
      </c>
      <c r="AM173" s="53">
        <v>0</v>
      </c>
      <c r="AN173" s="53">
        <v>0</v>
      </c>
      <c r="AO173" s="53">
        <v>0</v>
      </c>
      <c r="AP173" s="53">
        <v>3857</v>
      </c>
      <c r="AQ173" s="53">
        <v>0</v>
      </c>
      <c r="AR173" s="53">
        <v>0</v>
      </c>
      <c r="AS173" s="53">
        <v>0</v>
      </c>
      <c r="AT173" s="53">
        <v>3857</v>
      </c>
      <c r="AU173" s="53">
        <v>0</v>
      </c>
      <c r="AV173" s="53">
        <v>0</v>
      </c>
      <c r="AW173" s="53">
        <v>0</v>
      </c>
      <c r="AX173" s="53">
        <v>0</v>
      </c>
      <c r="AY173" s="53">
        <v>0</v>
      </c>
      <c r="AZ173" s="53">
        <v>0</v>
      </c>
      <c r="BA173" s="53">
        <v>0</v>
      </c>
      <c r="BB173" s="53">
        <v>0</v>
      </c>
      <c r="BC173" s="53">
        <v>0</v>
      </c>
      <c r="BD173" s="53">
        <v>0</v>
      </c>
      <c r="BE173" s="53">
        <v>0</v>
      </c>
      <c r="BF173" s="53">
        <v>0</v>
      </c>
      <c r="BG173" s="53">
        <v>0</v>
      </c>
      <c r="BH173" s="53">
        <v>0</v>
      </c>
      <c r="BI173" s="53">
        <v>0</v>
      </c>
      <c r="BJ173" s="53">
        <v>0</v>
      </c>
      <c r="BK173" s="53">
        <v>0</v>
      </c>
      <c r="BL173" s="53">
        <v>0</v>
      </c>
      <c r="BM173" s="53">
        <v>-76700</v>
      </c>
      <c r="BN173" s="53">
        <v>0</v>
      </c>
      <c r="BO173" s="53">
        <v>282965</v>
      </c>
      <c r="BP173" s="53">
        <v>0</v>
      </c>
      <c r="BQ173" s="53">
        <v>763199</v>
      </c>
      <c r="BR173" s="53">
        <v>0</v>
      </c>
      <c r="BS173" s="53">
        <v>0</v>
      </c>
      <c r="BT173" s="53">
        <v>1538</v>
      </c>
      <c r="BU173" s="53">
        <v>0</v>
      </c>
      <c r="BV173" s="53">
        <v>0</v>
      </c>
      <c r="BW173" s="53">
        <v>0</v>
      </c>
      <c r="BX173" s="53">
        <v>0</v>
      </c>
      <c r="BY173" s="53">
        <v>0</v>
      </c>
      <c r="BZ173" s="53">
        <v>0</v>
      </c>
      <c r="CA173" s="53">
        <v>0</v>
      </c>
      <c r="CB173" s="53">
        <v>0</v>
      </c>
      <c r="CC173" s="53">
        <v>0</v>
      </c>
      <c r="CD173" s="53">
        <v>0</v>
      </c>
      <c r="CE173" s="53">
        <v>0</v>
      </c>
      <c r="CF173" s="53">
        <v>0</v>
      </c>
      <c r="CG173" s="53">
        <v>-468208</v>
      </c>
      <c r="CH173" s="53">
        <v>0</v>
      </c>
      <c r="CI173" s="53">
        <v>3857</v>
      </c>
      <c r="CJ173" s="53">
        <v>0</v>
      </c>
      <c r="CK173" s="53">
        <v>498937</v>
      </c>
      <c r="CL173" s="53">
        <v>3857</v>
      </c>
      <c r="CM173" s="53">
        <v>0</v>
      </c>
      <c r="CN173" s="53">
        <v>502794</v>
      </c>
      <c r="CO173" s="53">
        <v>971002</v>
      </c>
      <c r="CP173" s="53">
        <v>0</v>
      </c>
      <c r="CQ173" s="53">
        <v>0</v>
      </c>
      <c r="CR173" s="53">
        <v>0</v>
      </c>
      <c r="CS173" s="53">
        <v>-468208</v>
      </c>
      <c r="CT173" s="53">
        <v>502794</v>
      </c>
      <c r="CU173" s="53">
        <v>0</v>
      </c>
      <c r="CV173" s="53">
        <v>0</v>
      </c>
      <c r="CW173" s="53">
        <v>0</v>
      </c>
      <c r="CX173" s="53">
        <v>3857</v>
      </c>
      <c r="CY173" s="53">
        <v>0</v>
      </c>
      <c r="CZ173" s="53">
        <v>0</v>
      </c>
      <c r="DA173" s="53">
        <v>0</v>
      </c>
      <c r="DB173" s="53">
        <v>-5552</v>
      </c>
      <c r="DC173" s="53">
        <v>183571</v>
      </c>
      <c r="DD173" s="53">
        <v>0</v>
      </c>
      <c r="DE173" s="53">
        <v>46009</v>
      </c>
      <c r="DF173" s="53">
        <v>0</v>
      </c>
      <c r="DG173" s="53">
        <v>-4991</v>
      </c>
      <c r="DH173" s="53">
        <v>0</v>
      </c>
      <c r="DI173" s="53">
        <v>-15314</v>
      </c>
      <c r="DJ173" s="53">
        <v>0</v>
      </c>
      <c r="DK173" s="53">
        <v>0</v>
      </c>
      <c r="DL173" s="53">
        <v>0</v>
      </c>
      <c r="DM173" s="53">
        <v>0</v>
      </c>
      <c r="DN173" s="53">
        <v>0</v>
      </c>
      <c r="DO173" s="53">
        <v>209275</v>
      </c>
      <c r="DP173" s="53">
        <v>509471</v>
      </c>
      <c r="DQ173" s="53">
        <v>0</v>
      </c>
      <c r="DR173" s="53">
        <v>37726</v>
      </c>
      <c r="DS173" s="53">
        <v>0</v>
      </c>
      <c r="DT173" s="53">
        <v>-5647</v>
      </c>
      <c r="DU173" s="53">
        <v>0</v>
      </c>
      <c r="DV173" s="53">
        <v>-17314</v>
      </c>
      <c r="DW173" s="53">
        <v>0</v>
      </c>
      <c r="DX173" s="53">
        <v>0</v>
      </c>
      <c r="DY173" s="53">
        <v>0</v>
      </c>
      <c r="DZ173" s="53">
        <v>-25299</v>
      </c>
      <c r="EA173" s="53">
        <v>0</v>
      </c>
      <c r="EB173" s="53">
        <v>498937</v>
      </c>
      <c r="EC173" s="53">
        <v>0</v>
      </c>
      <c r="ED173" s="53">
        <v>0</v>
      </c>
      <c r="EE173" s="53">
        <v>0</v>
      </c>
      <c r="EF173" s="53">
        <v>0</v>
      </c>
      <c r="EG173" s="53">
        <v>0</v>
      </c>
      <c r="EH173" s="53">
        <v>0</v>
      </c>
      <c r="EI173" s="53">
        <v>0</v>
      </c>
      <c r="EJ173" s="53">
        <v>0</v>
      </c>
      <c r="EK173" s="53">
        <v>0</v>
      </c>
      <c r="EL173" s="53">
        <v>0</v>
      </c>
      <c r="EM173" s="53">
        <v>0</v>
      </c>
      <c r="EN173" s="53">
        <v>0</v>
      </c>
      <c r="EO173" s="53">
        <v>0</v>
      </c>
      <c r="EP173" s="53">
        <v>0</v>
      </c>
      <c r="EQ173" s="53">
        <v>0</v>
      </c>
      <c r="ER173" s="53">
        <v>0</v>
      </c>
      <c r="ES173" s="53">
        <v>0</v>
      </c>
      <c r="ET173" s="53">
        <v>0</v>
      </c>
      <c r="EU173" s="53">
        <v>0</v>
      </c>
      <c r="EV173" s="53">
        <v>0</v>
      </c>
      <c r="EW173" s="53">
        <v>0</v>
      </c>
      <c r="EX173" s="53">
        <v>0</v>
      </c>
      <c r="EY173" s="53">
        <v>0</v>
      </c>
      <c r="EZ173" s="53">
        <v>0</v>
      </c>
      <c r="FA173" s="53">
        <v>0</v>
      </c>
      <c r="FB173" s="53">
        <v>0</v>
      </c>
      <c r="FC173" s="53">
        <v>0</v>
      </c>
      <c r="FD173" s="53">
        <v>0</v>
      </c>
      <c r="FE173" s="53">
        <v>0</v>
      </c>
      <c r="FF173" s="53">
        <v>0</v>
      </c>
      <c r="FG173" s="53">
        <v>0</v>
      </c>
      <c r="FH173" s="53">
        <v>0</v>
      </c>
      <c r="FI173" s="53">
        <v>0</v>
      </c>
      <c r="FJ173" s="53">
        <v>0</v>
      </c>
      <c r="FK173" s="53">
        <v>0</v>
      </c>
      <c r="FL173" s="53">
        <v>0</v>
      </c>
      <c r="FM173" s="53">
        <v>0</v>
      </c>
      <c r="FN173" s="53">
        <v>0</v>
      </c>
      <c r="FO173" s="53">
        <v>0</v>
      </c>
      <c r="FP173" s="53">
        <v>0</v>
      </c>
      <c r="FQ173" s="53">
        <v>0</v>
      </c>
      <c r="FR173" s="53">
        <v>203723</v>
      </c>
      <c r="FS173" s="53">
        <v>0</v>
      </c>
      <c r="FT173" s="53">
        <v>0</v>
      </c>
      <c r="FU173" s="53">
        <v>0</v>
      </c>
      <c r="FV173" s="53">
        <v>0</v>
      </c>
      <c r="FW173" s="53">
        <v>0</v>
      </c>
      <c r="FX173" s="53">
        <v>0</v>
      </c>
      <c r="FY173" s="53">
        <v>0</v>
      </c>
      <c r="FZ173" s="53">
        <v>502794</v>
      </c>
      <c r="GA173" s="53">
        <v>0</v>
      </c>
      <c r="GB173" s="53">
        <v>0</v>
      </c>
      <c r="GC173" s="53">
        <v>0</v>
      </c>
      <c r="GD173" s="53">
        <v>0</v>
      </c>
      <c r="GE173" s="53">
        <v>0</v>
      </c>
      <c r="GF173" s="53">
        <v>0</v>
      </c>
      <c r="GG173" s="53">
        <v>0</v>
      </c>
      <c r="GH173" s="53">
        <v>0</v>
      </c>
      <c r="GI173" s="53">
        <v>0</v>
      </c>
      <c r="GJ173" s="53">
        <v>0</v>
      </c>
      <c r="GK173" s="53">
        <v>0</v>
      </c>
      <c r="GL173" s="53">
        <v>0</v>
      </c>
      <c r="GM173" s="53">
        <v>0</v>
      </c>
      <c r="GN173" s="53">
        <v>0</v>
      </c>
      <c r="GO173" s="53">
        <v>0</v>
      </c>
      <c r="GP173" s="53">
        <v>0</v>
      </c>
      <c r="GQ173" s="53">
        <v>84862</v>
      </c>
      <c r="GR173" s="53">
        <v>0</v>
      </c>
      <c r="GS173" s="53">
        <v>212433</v>
      </c>
      <c r="GT173" s="53">
        <v>0</v>
      </c>
      <c r="GU173" s="53">
        <v>-62165</v>
      </c>
      <c r="GV173" s="53">
        <v>0</v>
      </c>
      <c r="GW173" s="53">
        <v>0</v>
      </c>
      <c r="GX173" s="53">
        <v>0</v>
      </c>
      <c r="GY173" s="53">
        <v>1416</v>
      </c>
      <c r="GZ173" s="53">
        <v>236546</v>
      </c>
      <c r="HA173" s="53">
        <v>-76700</v>
      </c>
      <c r="HB173" s="53">
        <v>0</v>
      </c>
      <c r="HC173" s="53">
        <v>282965</v>
      </c>
      <c r="HD173" s="53">
        <v>0</v>
      </c>
      <c r="HE173" s="53">
        <v>763199</v>
      </c>
      <c r="HF173" s="53">
        <v>0</v>
      </c>
      <c r="HG173" s="53">
        <v>0</v>
      </c>
      <c r="HH173" s="53">
        <v>0</v>
      </c>
      <c r="HI173" s="53">
        <v>1538</v>
      </c>
      <c r="HJ173" s="53">
        <v>971002</v>
      </c>
      <c r="HK173" s="53">
        <v>0</v>
      </c>
      <c r="HL173" s="53">
        <v>0</v>
      </c>
      <c r="HM173" s="53">
        <v>0</v>
      </c>
      <c r="HN173" s="53">
        <v>0</v>
      </c>
      <c r="HO173" s="53">
        <v>0</v>
      </c>
      <c r="HP173" s="53">
        <v>0</v>
      </c>
      <c r="HQ173" s="53">
        <v>0</v>
      </c>
      <c r="HR173" s="53">
        <v>0</v>
      </c>
      <c r="HS173" s="53">
        <v>0</v>
      </c>
      <c r="HT173" s="53">
        <v>0</v>
      </c>
      <c r="HU173" s="53">
        <v>0</v>
      </c>
      <c r="HV173" s="53">
        <v>0</v>
      </c>
      <c r="HW173" s="53">
        <v>0</v>
      </c>
      <c r="HX173" s="53">
        <v>0</v>
      </c>
      <c r="HY173" s="53">
        <v>0</v>
      </c>
      <c r="HZ173" s="53">
        <v>0</v>
      </c>
      <c r="IA173" s="53">
        <v>0</v>
      </c>
      <c r="IB173" s="53">
        <v>0</v>
      </c>
      <c r="IC173" s="53">
        <v>0</v>
      </c>
      <c r="ID173" s="53">
        <v>0</v>
      </c>
      <c r="IE173" s="53">
        <v>0</v>
      </c>
      <c r="IF173" s="53">
        <v>0</v>
      </c>
      <c r="IG173" s="53">
        <v>0</v>
      </c>
      <c r="IH173" s="53">
        <v>0</v>
      </c>
      <c r="II173" s="53">
        <v>0</v>
      </c>
      <c r="IJ173" s="53">
        <v>0</v>
      </c>
      <c r="IK173" s="53">
        <v>0</v>
      </c>
      <c r="IL173" s="53">
        <v>0</v>
      </c>
      <c r="IM173" s="53">
        <v>0</v>
      </c>
      <c r="IN173" s="53">
        <v>0</v>
      </c>
      <c r="IO173" s="53">
        <v>0</v>
      </c>
      <c r="IP173" s="53">
        <v>0</v>
      </c>
      <c r="IQ173" s="53">
        <v>0</v>
      </c>
      <c r="IR173" s="53">
        <v>0</v>
      </c>
      <c r="IS173" s="53">
        <v>0</v>
      </c>
      <c r="IT173" s="53">
        <v>0</v>
      </c>
      <c r="IU173" s="53">
        <v>0</v>
      </c>
      <c r="IV173" s="53">
        <v>0</v>
      </c>
      <c r="IW173" s="53">
        <v>0</v>
      </c>
      <c r="IX173" s="53">
        <v>0</v>
      </c>
      <c r="IY173" s="53">
        <v>0</v>
      </c>
      <c r="IZ173" s="53">
        <v>0</v>
      </c>
      <c r="JA173" s="53">
        <v>0</v>
      </c>
      <c r="JB173" s="53">
        <v>0</v>
      </c>
      <c r="JC173" s="53">
        <v>0</v>
      </c>
      <c r="JD173" s="53">
        <v>0</v>
      </c>
      <c r="JE173" s="53">
        <v>0</v>
      </c>
      <c r="JF173" s="53">
        <v>0</v>
      </c>
      <c r="JG173" s="53">
        <v>0</v>
      </c>
      <c r="JH173" s="53">
        <v>0</v>
      </c>
      <c r="JI173" s="53">
        <v>0</v>
      </c>
      <c r="JJ173" s="53">
        <v>0</v>
      </c>
      <c r="JK173" s="53">
        <v>0</v>
      </c>
      <c r="JL173" s="53">
        <v>0</v>
      </c>
      <c r="JM173" s="53">
        <v>0</v>
      </c>
      <c r="JN173" s="53">
        <v>0</v>
      </c>
      <c r="JO173" s="53">
        <v>0</v>
      </c>
      <c r="JP173" s="53">
        <v>0</v>
      </c>
      <c r="JQ173" s="53">
        <v>0</v>
      </c>
      <c r="JR173" s="53">
        <v>-32823</v>
      </c>
      <c r="JS173" s="53">
        <v>0</v>
      </c>
      <c r="JT173" s="53">
        <v>-32823</v>
      </c>
      <c r="JU173" s="53">
        <v>203723</v>
      </c>
      <c r="JV173" s="53">
        <v>0</v>
      </c>
      <c r="JW173" s="53">
        <v>0</v>
      </c>
      <c r="JX173" s="53">
        <v>0</v>
      </c>
      <c r="JY173" s="53">
        <v>0</v>
      </c>
      <c r="JZ173" s="53">
        <v>0</v>
      </c>
      <c r="KA173" s="53">
        <v>0</v>
      </c>
      <c r="KB173" s="53">
        <v>0</v>
      </c>
      <c r="KC173" s="53">
        <v>-468208</v>
      </c>
      <c r="KD173" s="53">
        <v>0</v>
      </c>
      <c r="KE173" s="53">
        <v>-468208</v>
      </c>
      <c r="KF173" s="53">
        <v>502794</v>
      </c>
      <c r="KG173" s="53">
        <v>0</v>
      </c>
      <c r="KH173" s="53">
        <v>0</v>
      </c>
      <c r="KI173" s="53">
        <v>0</v>
      </c>
      <c r="KJ173" s="53">
        <v>0</v>
      </c>
      <c r="KK173" s="53">
        <v>0</v>
      </c>
      <c r="KL173" s="53">
        <v>0</v>
      </c>
      <c r="KM173" s="53">
        <v>0</v>
      </c>
      <c r="KN173" s="53">
        <v>0</v>
      </c>
      <c r="KO173" s="53">
        <v>0</v>
      </c>
      <c r="KP173" s="53">
        <v>0</v>
      </c>
      <c r="KQ173" s="53">
        <v>0</v>
      </c>
      <c r="KR173" s="53">
        <v>0</v>
      </c>
      <c r="KS173" s="53">
        <v>0</v>
      </c>
      <c r="KT173" s="53">
        <v>0</v>
      </c>
      <c r="KU173" s="53">
        <v>0</v>
      </c>
      <c r="KV173" s="53">
        <v>0</v>
      </c>
      <c r="KW173" s="53">
        <v>0</v>
      </c>
      <c r="KX173" s="53">
        <v>0</v>
      </c>
      <c r="KY173" s="53">
        <v>0</v>
      </c>
      <c r="KZ173" s="53">
        <v>0</v>
      </c>
      <c r="LA173" s="53">
        <v>0</v>
      </c>
      <c r="LB173" s="53">
        <v>0</v>
      </c>
      <c r="LC173" s="53">
        <v>0</v>
      </c>
      <c r="LD173" s="53">
        <v>0</v>
      </c>
      <c r="LE173" s="53">
        <v>0</v>
      </c>
      <c r="LF173" s="53">
        <v>0</v>
      </c>
      <c r="LG173" s="53">
        <v>0</v>
      </c>
      <c r="LH173" s="53">
        <v>0</v>
      </c>
      <c r="LI173" s="53">
        <v>0</v>
      </c>
      <c r="LJ173" s="53">
        <v>3857</v>
      </c>
      <c r="LK173" s="53">
        <v>0</v>
      </c>
      <c r="LL173" s="53">
        <v>0</v>
      </c>
      <c r="LM173" s="53">
        <v>0</v>
      </c>
      <c r="LN173" s="53">
        <v>0</v>
      </c>
      <c r="LO173" s="53">
        <v>0</v>
      </c>
      <c r="LP173" s="53">
        <v>0</v>
      </c>
      <c r="LQ173" s="53">
        <v>0</v>
      </c>
      <c r="LR173" s="53">
        <v>0</v>
      </c>
      <c r="LS173" s="53">
        <v>0</v>
      </c>
      <c r="LT173" s="53">
        <v>0</v>
      </c>
      <c r="LU173" s="53">
        <v>0</v>
      </c>
      <c r="LV173" s="53">
        <v>0</v>
      </c>
      <c r="LW173" s="53">
        <v>0</v>
      </c>
      <c r="LX173" s="53">
        <v>0</v>
      </c>
      <c r="LY173" s="53">
        <v>0</v>
      </c>
      <c r="LZ173" s="53">
        <v>0</v>
      </c>
      <c r="MA173" s="53">
        <v>0</v>
      </c>
      <c r="MB173" s="53">
        <v>0</v>
      </c>
      <c r="MC173" s="53">
        <v>0</v>
      </c>
      <c r="MD173" s="53">
        <v>0</v>
      </c>
      <c r="ME173" s="53">
        <v>0</v>
      </c>
      <c r="MF173" s="53">
        <v>0</v>
      </c>
      <c r="MG173" s="53">
        <v>0</v>
      </c>
      <c r="MH173" s="53">
        <v>0</v>
      </c>
      <c r="MI173" s="53">
        <v>0</v>
      </c>
      <c r="MJ173" s="53">
        <v>0</v>
      </c>
      <c r="MK173" s="53">
        <v>0</v>
      </c>
      <c r="ML173" s="53">
        <v>3857</v>
      </c>
      <c r="MM173" s="53">
        <v>0</v>
      </c>
      <c r="MN173" s="53">
        <v>0</v>
      </c>
      <c r="MO173" s="53">
        <v>0</v>
      </c>
      <c r="MP173" s="53">
        <v>3857</v>
      </c>
      <c r="MQ173" s="53">
        <v>0</v>
      </c>
      <c r="MR173" s="53">
        <v>0</v>
      </c>
      <c r="MS173" s="53">
        <v>0</v>
      </c>
      <c r="MT173" s="53">
        <v>0</v>
      </c>
      <c r="MU173" s="53">
        <v>0</v>
      </c>
      <c r="MV173" s="53">
        <v>0</v>
      </c>
      <c r="MW173" s="53">
        <v>0</v>
      </c>
      <c r="MX173" s="53">
        <v>0</v>
      </c>
      <c r="MY173" s="53">
        <v>0</v>
      </c>
      <c r="MZ173" s="53">
        <v>0</v>
      </c>
      <c r="NA173" s="53">
        <v>0</v>
      </c>
      <c r="NB173" s="53">
        <v>0</v>
      </c>
      <c r="NC173" s="53">
        <v>0</v>
      </c>
      <c r="ND173" s="53">
        <v>0</v>
      </c>
      <c r="NE173" s="53">
        <v>0</v>
      </c>
      <c r="NF173" s="53">
        <v>0</v>
      </c>
      <c r="NG173" s="53">
        <v>0</v>
      </c>
      <c r="NH173" s="53">
        <v>0</v>
      </c>
      <c r="NI173" s="53">
        <v>0</v>
      </c>
    </row>
    <row r="174" spans="1:373">
      <c r="A174" s="53" t="s">
        <v>3</v>
      </c>
      <c r="B174" s="53" t="s">
        <v>1377</v>
      </c>
      <c r="C174" s="53">
        <v>4115681</v>
      </c>
      <c r="D174" s="53">
        <v>39980</v>
      </c>
      <c r="E174" s="53">
        <v>18</v>
      </c>
      <c r="F174" s="53">
        <v>0</v>
      </c>
      <c r="G174" s="53">
        <v>0</v>
      </c>
      <c r="H174" s="53">
        <v>0</v>
      </c>
      <c r="I174" s="53">
        <v>0</v>
      </c>
      <c r="J174" s="53">
        <v>0</v>
      </c>
      <c r="K174" s="53">
        <v>1803</v>
      </c>
      <c r="L174" s="53">
        <v>0</v>
      </c>
      <c r="M174" s="53">
        <v>0</v>
      </c>
      <c r="N174" s="53">
        <v>0</v>
      </c>
      <c r="O174" s="53">
        <v>1803</v>
      </c>
      <c r="P174" s="53">
        <v>0</v>
      </c>
      <c r="Q174" s="53">
        <v>0</v>
      </c>
      <c r="R174" s="53">
        <v>0</v>
      </c>
      <c r="S174" s="53">
        <v>0</v>
      </c>
      <c r="T174" s="53">
        <v>-7335</v>
      </c>
      <c r="U174" s="53">
        <v>0</v>
      </c>
      <c r="V174" s="53">
        <v>0</v>
      </c>
      <c r="W174" s="53">
        <v>0</v>
      </c>
      <c r="X174" s="53">
        <v>-7335</v>
      </c>
      <c r="Y174" s="53">
        <v>-5532</v>
      </c>
      <c r="Z174" s="53">
        <v>528588</v>
      </c>
      <c r="AA174" s="53">
        <v>0</v>
      </c>
      <c r="AB174" s="53">
        <v>62441</v>
      </c>
      <c r="AC174" s="53">
        <v>0</v>
      </c>
      <c r="AD174" s="53">
        <v>56736</v>
      </c>
      <c r="AE174" s="53">
        <v>0</v>
      </c>
      <c r="AF174" s="53">
        <v>-16720</v>
      </c>
      <c r="AG174" s="53">
        <v>0</v>
      </c>
      <c r="AH174" s="53">
        <v>0</v>
      </c>
      <c r="AI174" s="53">
        <v>-32998</v>
      </c>
      <c r="AJ174" s="53">
        <v>0</v>
      </c>
      <c r="AK174" s="53">
        <v>0</v>
      </c>
      <c r="AL174" s="53">
        <v>0</v>
      </c>
      <c r="AM174" s="53">
        <v>0</v>
      </c>
      <c r="AN174" s="53">
        <v>0</v>
      </c>
      <c r="AO174" s="53">
        <v>0</v>
      </c>
      <c r="AP174" s="53">
        <v>2136</v>
      </c>
      <c r="AQ174" s="53">
        <v>0</v>
      </c>
      <c r="AR174" s="53">
        <v>0</v>
      </c>
      <c r="AS174" s="53">
        <v>0</v>
      </c>
      <c r="AT174" s="53">
        <v>2136</v>
      </c>
      <c r="AU174" s="53">
        <v>0</v>
      </c>
      <c r="AV174" s="53">
        <v>0</v>
      </c>
      <c r="AW174" s="53">
        <v>0</v>
      </c>
      <c r="AX174" s="53">
        <v>0</v>
      </c>
      <c r="AY174" s="53">
        <v>0</v>
      </c>
      <c r="AZ174" s="53">
        <v>0</v>
      </c>
      <c r="BA174" s="53">
        <v>0</v>
      </c>
      <c r="BB174" s="53">
        <v>0</v>
      </c>
      <c r="BC174" s="53">
        <v>0</v>
      </c>
      <c r="BD174" s="53">
        <v>0</v>
      </c>
      <c r="BE174" s="53">
        <v>0</v>
      </c>
      <c r="BF174" s="53">
        <v>0</v>
      </c>
      <c r="BG174" s="53">
        <v>0</v>
      </c>
      <c r="BH174" s="53">
        <v>0</v>
      </c>
      <c r="BI174" s="53">
        <v>0</v>
      </c>
      <c r="BJ174" s="53">
        <v>0</v>
      </c>
      <c r="BK174" s="53">
        <v>0</v>
      </c>
      <c r="BL174" s="53">
        <v>0</v>
      </c>
      <c r="BM174" s="53">
        <v>-176538</v>
      </c>
      <c r="BN174" s="53">
        <v>0</v>
      </c>
      <c r="BO174" s="53">
        <v>261260</v>
      </c>
      <c r="BP174" s="53">
        <v>0</v>
      </c>
      <c r="BQ174" s="53">
        <v>623885</v>
      </c>
      <c r="BR174" s="53">
        <v>0</v>
      </c>
      <c r="BS174" s="53">
        <v>0</v>
      </c>
      <c r="BT174" s="53">
        <v>1148</v>
      </c>
      <c r="BU174" s="53">
        <v>0</v>
      </c>
      <c r="BV174" s="53">
        <v>0</v>
      </c>
      <c r="BW174" s="53">
        <v>0</v>
      </c>
      <c r="BX174" s="53">
        <v>0</v>
      </c>
      <c r="BY174" s="53">
        <v>0</v>
      </c>
      <c r="BZ174" s="53">
        <v>0</v>
      </c>
      <c r="CA174" s="53">
        <v>0</v>
      </c>
      <c r="CB174" s="53">
        <v>0</v>
      </c>
      <c r="CC174" s="53">
        <v>0</v>
      </c>
      <c r="CD174" s="53">
        <v>0</v>
      </c>
      <c r="CE174" s="53">
        <v>0</v>
      </c>
      <c r="CF174" s="53">
        <v>0</v>
      </c>
      <c r="CG174" s="53">
        <v>-109572</v>
      </c>
      <c r="CH174" s="53">
        <v>0</v>
      </c>
      <c r="CI174" s="53">
        <v>2136</v>
      </c>
      <c r="CJ174" s="53">
        <v>0</v>
      </c>
      <c r="CK174" s="53">
        <v>598047</v>
      </c>
      <c r="CL174" s="53">
        <v>2136</v>
      </c>
      <c r="CM174" s="53">
        <v>0</v>
      </c>
      <c r="CN174" s="53">
        <v>600183</v>
      </c>
      <c r="CO174" s="53">
        <v>709755</v>
      </c>
      <c r="CP174" s="53">
        <v>0</v>
      </c>
      <c r="CQ174" s="53">
        <v>0</v>
      </c>
      <c r="CR174" s="53">
        <v>0</v>
      </c>
      <c r="CS174" s="53">
        <v>-109572</v>
      </c>
      <c r="CT174" s="53">
        <v>600183</v>
      </c>
      <c r="CU174" s="53">
        <v>0</v>
      </c>
      <c r="CV174" s="53">
        <v>0</v>
      </c>
      <c r="CW174" s="53">
        <v>0</v>
      </c>
      <c r="CX174" s="53">
        <v>2136</v>
      </c>
      <c r="CY174" s="53">
        <v>0</v>
      </c>
      <c r="CZ174" s="53">
        <v>0</v>
      </c>
      <c r="DA174" s="53">
        <v>0</v>
      </c>
      <c r="DB174" s="53">
        <v>-5532</v>
      </c>
      <c r="DC174" s="53">
        <v>63567</v>
      </c>
      <c r="DD174" s="53">
        <v>0</v>
      </c>
      <c r="DE174" s="53">
        <v>324882</v>
      </c>
      <c r="DF174" s="53">
        <v>0</v>
      </c>
      <c r="DG174" s="53">
        <v>-18122</v>
      </c>
      <c r="DH174" s="53">
        <v>0</v>
      </c>
      <c r="DI174" s="53">
        <v>-11839</v>
      </c>
      <c r="DJ174" s="53">
        <v>0</v>
      </c>
      <c r="DK174" s="53">
        <v>0</v>
      </c>
      <c r="DL174" s="53">
        <v>0</v>
      </c>
      <c r="DM174" s="53">
        <v>0</v>
      </c>
      <c r="DN174" s="53">
        <v>0</v>
      </c>
      <c r="DO174" s="53">
        <v>358488</v>
      </c>
      <c r="DP174" s="53">
        <v>528588</v>
      </c>
      <c r="DQ174" s="53">
        <v>0</v>
      </c>
      <c r="DR174" s="53">
        <v>62441</v>
      </c>
      <c r="DS174" s="53">
        <v>0</v>
      </c>
      <c r="DT174" s="53">
        <v>56736</v>
      </c>
      <c r="DU174" s="53">
        <v>0</v>
      </c>
      <c r="DV174" s="53">
        <v>-16720</v>
      </c>
      <c r="DW174" s="53">
        <v>0</v>
      </c>
      <c r="DX174" s="53">
        <v>0</v>
      </c>
      <c r="DY174" s="53">
        <v>0</v>
      </c>
      <c r="DZ174" s="53">
        <v>-32998</v>
      </c>
      <c r="EA174" s="53">
        <v>0</v>
      </c>
      <c r="EB174" s="53">
        <v>598047</v>
      </c>
      <c r="EC174" s="53">
        <v>0</v>
      </c>
      <c r="ED174" s="53">
        <v>0</v>
      </c>
      <c r="EE174" s="53">
        <v>0</v>
      </c>
      <c r="EF174" s="53">
        <v>0</v>
      </c>
      <c r="EG174" s="53">
        <v>0</v>
      </c>
      <c r="EH174" s="53">
        <v>0</v>
      </c>
      <c r="EI174" s="53">
        <v>0</v>
      </c>
      <c r="EJ174" s="53">
        <v>0</v>
      </c>
      <c r="EK174" s="53">
        <v>0</v>
      </c>
      <c r="EL174" s="53">
        <v>0</v>
      </c>
      <c r="EM174" s="53">
        <v>0</v>
      </c>
      <c r="EN174" s="53">
        <v>0</v>
      </c>
      <c r="EO174" s="53">
        <v>0</v>
      </c>
      <c r="EP174" s="53">
        <v>0</v>
      </c>
      <c r="EQ174" s="53">
        <v>0</v>
      </c>
      <c r="ER174" s="53">
        <v>0</v>
      </c>
      <c r="ES174" s="53">
        <v>0</v>
      </c>
      <c r="ET174" s="53">
        <v>0</v>
      </c>
      <c r="EU174" s="53">
        <v>0</v>
      </c>
      <c r="EV174" s="53">
        <v>0</v>
      </c>
      <c r="EW174" s="53">
        <v>0</v>
      </c>
      <c r="EX174" s="53">
        <v>0</v>
      </c>
      <c r="EY174" s="53">
        <v>0</v>
      </c>
      <c r="EZ174" s="53">
        <v>0</v>
      </c>
      <c r="FA174" s="53">
        <v>0</v>
      </c>
      <c r="FB174" s="53">
        <v>0</v>
      </c>
      <c r="FC174" s="53">
        <v>0</v>
      </c>
      <c r="FD174" s="53">
        <v>0</v>
      </c>
      <c r="FE174" s="53">
        <v>0</v>
      </c>
      <c r="FF174" s="53">
        <v>0</v>
      </c>
      <c r="FG174" s="53">
        <v>0</v>
      </c>
      <c r="FH174" s="53">
        <v>0</v>
      </c>
      <c r="FI174" s="53">
        <v>0</v>
      </c>
      <c r="FJ174" s="53">
        <v>0</v>
      </c>
      <c r="FK174" s="53">
        <v>0</v>
      </c>
      <c r="FL174" s="53">
        <v>0</v>
      </c>
      <c r="FM174" s="53">
        <v>0</v>
      </c>
      <c r="FN174" s="53">
        <v>0</v>
      </c>
      <c r="FO174" s="53">
        <v>0</v>
      </c>
      <c r="FP174" s="53">
        <v>0</v>
      </c>
      <c r="FQ174" s="53">
        <v>0</v>
      </c>
      <c r="FR174" s="53">
        <v>352956</v>
      </c>
      <c r="FS174" s="53">
        <v>0</v>
      </c>
      <c r="FT174" s="53">
        <v>0</v>
      </c>
      <c r="FU174" s="53">
        <v>0</v>
      </c>
      <c r="FV174" s="53">
        <v>0</v>
      </c>
      <c r="FW174" s="53">
        <v>0</v>
      </c>
      <c r="FX174" s="53">
        <v>0</v>
      </c>
      <c r="FY174" s="53">
        <v>0</v>
      </c>
      <c r="FZ174" s="53">
        <v>600183</v>
      </c>
      <c r="GA174" s="53">
        <v>0</v>
      </c>
      <c r="GB174" s="53">
        <v>0</v>
      </c>
      <c r="GC174" s="53">
        <v>0</v>
      </c>
      <c r="GD174" s="53">
        <v>0</v>
      </c>
      <c r="GE174" s="53">
        <v>0</v>
      </c>
      <c r="GF174" s="53">
        <v>0</v>
      </c>
      <c r="GG174" s="53">
        <v>0</v>
      </c>
      <c r="GH174" s="53">
        <v>0</v>
      </c>
      <c r="GI174" s="53">
        <v>0</v>
      </c>
      <c r="GJ174" s="53">
        <v>0</v>
      </c>
      <c r="GK174" s="53">
        <v>0</v>
      </c>
      <c r="GL174" s="53">
        <v>0</v>
      </c>
      <c r="GM174" s="53">
        <v>0</v>
      </c>
      <c r="GN174" s="53">
        <v>0</v>
      </c>
      <c r="GO174" s="53">
        <v>0</v>
      </c>
      <c r="GP174" s="53">
        <v>0</v>
      </c>
      <c r="GQ174" s="53">
        <v>152419</v>
      </c>
      <c r="GR174" s="53">
        <v>0</v>
      </c>
      <c r="GS174" s="53">
        <v>234442</v>
      </c>
      <c r="GT174" s="53">
        <v>0</v>
      </c>
      <c r="GU174" s="53">
        <v>-21473</v>
      </c>
      <c r="GV174" s="53">
        <v>0</v>
      </c>
      <c r="GW174" s="53">
        <v>0</v>
      </c>
      <c r="GX174" s="53">
        <v>0</v>
      </c>
      <c r="GY174" s="53">
        <v>1416</v>
      </c>
      <c r="GZ174" s="53">
        <v>366804</v>
      </c>
      <c r="HA174" s="53">
        <v>-176538</v>
      </c>
      <c r="HB174" s="53">
        <v>0</v>
      </c>
      <c r="HC174" s="53">
        <v>261260</v>
      </c>
      <c r="HD174" s="53">
        <v>0</v>
      </c>
      <c r="HE174" s="53">
        <v>623885</v>
      </c>
      <c r="HF174" s="53">
        <v>0</v>
      </c>
      <c r="HG174" s="53">
        <v>0</v>
      </c>
      <c r="HH174" s="53">
        <v>0</v>
      </c>
      <c r="HI174" s="53">
        <v>1148</v>
      </c>
      <c r="HJ174" s="53">
        <v>709755</v>
      </c>
      <c r="HK174" s="53">
        <v>0</v>
      </c>
      <c r="HL174" s="53">
        <v>0</v>
      </c>
      <c r="HM174" s="53">
        <v>0</v>
      </c>
      <c r="HN174" s="53">
        <v>0</v>
      </c>
      <c r="HO174" s="53">
        <v>0</v>
      </c>
      <c r="HP174" s="53">
        <v>0</v>
      </c>
      <c r="HQ174" s="53">
        <v>0</v>
      </c>
      <c r="HR174" s="53">
        <v>0</v>
      </c>
      <c r="HS174" s="53">
        <v>0</v>
      </c>
      <c r="HT174" s="53">
        <v>0</v>
      </c>
      <c r="HU174" s="53">
        <v>0</v>
      </c>
      <c r="HV174" s="53">
        <v>0</v>
      </c>
      <c r="HW174" s="53">
        <v>0</v>
      </c>
      <c r="HX174" s="53">
        <v>0</v>
      </c>
      <c r="HY174" s="53">
        <v>0</v>
      </c>
      <c r="HZ174" s="53">
        <v>0</v>
      </c>
      <c r="IA174" s="53">
        <v>0</v>
      </c>
      <c r="IB174" s="53">
        <v>0</v>
      </c>
      <c r="IC174" s="53">
        <v>0</v>
      </c>
      <c r="ID174" s="53">
        <v>0</v>
      </c>
      <c r="IE174" s="53">
        <v>0</v>
      </c>
      <c r="IF174" s="53">
        <v>0</v>
      </c>
      <c r="IG174" s="53">
        <v>0</v>
      </c>
      <c r="IH174" s="53">
        <v>0</v>
      </c>
      <c r="II174" s="53">
        <v>0</v>
      </c>
      <c r="IJ174" s="53">
        <v>0</v>
      </c>
      <c r="IK174" s="53">
        <v>0</v>
      </c>
      <c r="IL174" s="53">
        <v>0</v>
      </c>
      <c r="IM174" s="53">
        <v>0</v>
      </c>
      <c r="IN174" s="53">
        <v>0</v>
      </c>
      <c r="IO174" s="53">
        <v>0</v>
      </c>
      <c r="IP174" s="53">
        <v>0</v>
      </c>
      <c r="IQ174" s="53">
        <v>0</v>
      </c>
      <c r="IR174" s="53">
        <v>0</v>
      </c>
      <c r="IS174" s="53">
        <v>0</v>
      </c>
      <c r="IT174" s="53">
        <v>0</v>
      </c>
      <c r="IU174" s="53">
        <v>0</v>
      </c>
      <c r="IV174" s="53">
        <v>0</v>
      </c>
      <c r="IW174" s="53">
        <v>0</v>
      </c>
      <c r="IX174" s="53">
        <v>0</v>
      </c>
      <c r="IY174" s="53">
        <v>0</v>
      </c>
      <c r="IZ174" s="53">
        <v>0</v>
      </c>
      <c r="JA174" s="53">
        <v>0</v>
      </c>
      <c r="JB174" s="53">
        <v>0</v>
      </c>
      <c r="JC174" s="53">
        <v>0</v>
      </c>
      <c r="JD174" s="53">
        <v>0</v>
      </c>
      <c r="JE174" s="53">
        <v>0</v>
      </c>
      <c r="JF174" s="53">
        <v>0</v>
      </c>
      <c r="JG174" s="53">
        <v>0</v>
      </c>
      <c r="JH174" s="53">
        <v>0</v>
      </c>
      <c r="JI174" s="53">
        <v>0</v>
      </c>
      <c r="JJ174" s="53">
        <v>0</v>
      </c>
      <c r="JK174" s="53">
        <v>0</v>
      </c>
      <c r="JL174" s="53">
        <v>0</v>
      </c>
      <c r="JM174" s="53">
        <v>0</v>
      </c>
      <c r="JN174" s="53">
        <v>0</v>
      </c>
      <c r="JO174" s="53">
        <v>0</v>
      </c>
      <c r="JP174" s="53">
        <v>0</v>
      </c>
      <c r="JQ174" s="53">
        <v>0</v>
      </c>
      <c r="JR174" s="53">
        <v>-13848</v>
      </c>
      <c r="JS174" s="53">
        <v>0</v>
      </c>
      <c r="JT174" s="53">
        <v>-13848</v>
      </c>
      <c r="JU174" s="53">
        <v>352956</v>
      </c>
      <c r="JV174" s="53">
        <v>0</v>
      </c>
      <c r="JW174" s="53">
        <v>0</v>
      </c>
      <c r="JX174" s="53">
        <v>0</v>
      </c>
      <c r="JY174" s="53">
        <v>0</v>
      </c>
      <c r="JZ174" s="53">
        <v>0</v>
      </c>
      <c r="KA174" s="53">
        <v>0</v>
      </c>
      <c r="KB174" s="53">
        <v>0</v>
      </c>
      <c r="KC174" s="53">
        <v>-109572</v>
      </c>
      <c r="KD174" s="53">
        <v>0</v>
      </c>
      <c r="KE174" s="53">
        <v>-109572</v>
      </c>
      <c r="KF174" s="53">
        <v>600183</v>
      </c>
      <c r="KG174" s="53">
        <v>0</v>
      </c>
      <c r="KH174" s="53">
        <v>0</v>
      </c>
      <c r="KI174" s="53">
        <v>0</v>
      </c>
      <c r="KJ174" s="53">
        <v>0</v>
      </c>
      <c r="KK174" s="53">
        <v>0</v>
      </c>
      <c r="KL174" s="53">
        <v>0</v>
      </c>
      <c r="KM174" s="53">
        <v>0</v>
      </c>
      <c r="KN174" s="53">
        <v>0</v>
      </c>
      <c r="KO174" s="53">
        <v>0</v>
      </c>
      <c r="KP174" s="53">
        <v>0</v>
      </c>
      <c r="KQ174" s="53">
        <v>0</v>
      </c>
      <c r="KR174" s="53">
        <v>0</v>
      </c>
      <c r="KS174" s="53">
        <v>0</v>
      </c>
      <c r="KT174" s="53">
        <v>0</v>
      </c>
      <c r="KU174" s="53">
        <v>0</v>
      </c>
      <c r="KV174" s="53">
        <v>0</v>
      </c>
      <c r="KW174" s="53">
        <v>0</v>
      </c>
      <c r="KX174" s="53">
        <v>0</v>
      </c>
      <c r="KY174" s="53">
        <v>0</v>
      </c>
      <c r="KZ174" s="53">
        <v>0</v>
      </c>
      <c r="LA174" s="53">
        <v>0</v>
      </c>
      <c r="LB174" s="53">
        <v>0</v>
      </c>
      <c r="LC174" s="53">
        <v>0</v>
      </c>
      <c r="LD174" s="53">
        <v>0</v>
      </c>
      <c r="LE174" s="53">
        <v>0</v>
      </c>
      <c r="LF174" s="53">
        <v>0</v>
      </c>
      <c r="LG174" s="53">
        <v>0</v>
      </c>
      <c r="LH174" s="53">
        <v>0</v>
      </c>
      <c r="LI174" s="53">
        <v>0</v>
      </c>
      <c r="LJ174" s="53">
        <v>2136</v>
      </c>
      <c r="LK174" s="53">
        <v>0</v>
      </c>
      <c r="LL174" s="53">
        <v>0</v>
      </c>
      <c r="LM174" s="53">
        <v>0</v>
      </c>
      <c r="LN174" s="53">
        <v>0</v>
      </c>
      <c r="LO174" s="53">
        <v>0</v>
      </c>
      <c r="LP174" s="53">
        <v>0</v>
      </c>
      <c r="LQ174" s="53">
        <v>0</v>
      </c>
      <c r="LR174" s="53">
        <v>0</v>
      </c>
      <c r="LS174" s="53">
        <v>0</v>
      </c>
      <c r="LT174" s="53">
        <v>0</v>
      </c>
      <c r="LU174" s="53">
        <v>0</v>
      </c>
      <c r="LV174" s="53">
        <v>0</v>
      </c>
      <c r="LW174" s="53">
        <v>0</v>
      </c>
      <c r="LX174" s="53">
        <v>0</v>
      </c>
      <c r="LY174" s="53">
        <v>0</v>
      </c>
      <c r="LZ174" s="53">
        <v>0</v>
      </c>
      <c r="MA174" s="53">
        <v>0</v>
      </c>
      <c r="MB174" s="53">
        <v>0</v>
      </c>
      <c r="MC174" s="53">
        <v>0</v>
      </c>
      <c r="MD174" s="53">
        <v>0</v>
      </c>
      <c r="ME174" s="53">
        <v>0</v>
      </c>
      <c r="MF174" s="53">
        <v>0</v>
      </c>
      <c r="MG174" s="53">
        <v>0</v>
      </c>
      <c r="MH174" s="53">
        <v>0</v>
      </c>
      <c r="MI174" s="53">
        <v>0</v>
      </c>
      <c r="MJ174" s="53">
        <v>0</v>
      </c>
      <c r="MK174" s="53">
        <v>0</v>
      </c>
      <c r="ML174" s="53">
        <v>2136</v>
      </c>
      <c r="MM174" s="53">
        <v>0</v>
      </c>
      <c r="MN174" s="53">
        <v>0</v>
      </c>
      <c r="MO174" s="53">
        <v>0</v>
      </c>
      <c r="MP174" s="53">
        <v>2136</v>
      </c>
      <c r="MQ174" s="53">
        <v>0</v>
      </c>
      <c r="MR174" s="53">
        <v>0</v>
      </c>
      <c r="MS174" s="53">
        <v>0</v>
      </c>
      <c r="MT174" s="53">
        <v>0</v>
      </c>
      <c r="MU174" s="53">
        <v>0</v>
      </c>
      <c r="MV174" s="53">
        <v>0</v>
      </c>
      <c r="MW174" s="53">
        <v>0</v>
      </c>
      <c r="MX174" s="53">
        <v>0</v>
      </c>
      <c r="MY174" s="53">
        <v>0</v>
      </c>
      <c r="MZ174" s="53">
        <v>0</v>
      </c>
      <c r="NA174" s="53">
        <v>0</v>
      </c>
      <c r="NB174" s="53">
        <v>0</v>
      </c>
      <c r="NC174" s="53">
        <v>0</v>
      </c>
      <c r="ND174" s="53">
        <v>0</v>
      </c>
      <c r="NE174" s="53">
        <v>0</v>
      </c>
      <c r="NF174" s="53">
        <v>0</v>
      </c>
      <c r="NG174" s="53">
        <v>0</v>
      </c>
      <c r="NH174" s="53">
        <v>0</v>
      </c>
      <c r="NI174" s="53">
        <v>0</v>
      </c>
    </row>
    <row r="175" spans="1:373">
      <c r="A175" s="53" t="s">
        <v>3</v>
      </c>
      <c r="B175" s="53" t="s">
        <v>1377</v>
      </c>
      <c r="C175" s="53">
        <v>4115691</v>
      </c>
      <c r="D175" s="53">
        <v>18100</v>
      </c>
      <c r="E175" s="53">
        <v>18</v>
      </c>
      <c r="F175" s="53">
        <v>0</v>
      </c>
      <c r="G175" s="53">
        <v>0</v>
      </c>
      <c r="H175" s="53">
        <v>0</v>
      </c>
      <c r="I175" s="53">
        <v>0</v>
      </c>
      <c r="J175" s="53">
        <v>0</v>
      </c>
      <c r="K175" s="53">
        <v>120</v>
      </c>
      <c r="L175" s="53">
        <v>0</v>
      </c>
      <c r="M175" s="53">
        <v>0</v>
      </c>
      <c r="N175" s="53">
        <v>2013</v>
      </c>
      <c r="O175" s="53">
        <v>2133</v>
      </c>
      <c r="P175" s="53">
        <v>0</v>
      </c>
      <c r="Q175" s="53">
        <v>0</v>
      </c>
      <c r="R175" s="53">
        <v>0</v>
      </c>
      <c r="S175" s="53">
        <v>0</v>
      </c>
      <c r="T175" s="53">
        <v>-5310</v>
      </c>
      <c r="U175" s="53">
        <v>0</v>
      </c>
      <c r="V175" s="53">
        <v>0</v>
      </c>
      <c r="W175" s="53">
        <v>0</v>
      </c>
      <c r="X175" s="53">
        <v>-5310</v>
      </c>
      <c r="Y175" s="53">
        <v>-3177</v>
      </c>
      <c r="Z175" s="53">
        <v>724355</v>
      </c>
      <c r="AA175" s="53">
        <v>0</v>
      </c>
      <c r="AB175" s="53">
        <v>-145017</v>
      </c>
      <c r="AC175" s="53">
        <v>0</v>
      </c>
      <c r="AD175" s="53">
        <v>99179</v>
      </c>
      <c r="AE175" s="53">
        <v>0</v>
      </c>
      <c r="AF175" s="53">
        <v>-10378</v>
      </c>
      <c r="AG175" s="53">
        <v>0</v>
      </c>
      <c r="AH175" s="53">
        <v>0</v>
      </c>
      <c r="AI175" s="53">
        <v>-38626</v>
      </c>
      <c r="AJ175" s="53">
        <v>0</v>
      </c>
      <c r="AK175" s="53">
        <v>0</v>
      </c>
      <c r="AL175" s="53">
        <v>0</v>
      </c>
      <c r="AM175" s="53">
        <v>0</v>
      </c>
      <c r="AN175" s="53">
        <v>0</v>
      </c>
      <c r="AO175" s="53">
        <v>14696</v>
      </c>
      <c r="AP175" s="53">
        <v>2947</v>
      </c>
      <c r="AQ175" s="53">
        <v>0</v>
      </c>
      <c r="AR175" s="53">
        <v>0</v>
      </c>
      <c r="AS175" s="53">
        <v>2703</v>
      </c>
      <c r="AT175" s="53">
        <v>20346</v>
      </c>
      <c r="AU175" s="53">
        <v>0</v>
      </c>
      <c r="AV175" s="53">
        <v>0</v>
      </c>
      <c r="AW175" s="53">
        <v>0</v>
      </c>
      <c r="AX175" s="53">
        <v>0</v>
      </c>
      <c r="AY175" s="53">
        <v>0</v>
      </c>
      <c r="AZ175" s="53">
        <v>0</v>
      </c>
      <c r="BA175" s="53">
        <v>0</v>
      </c>
      <c r="BB175" s="53">
        <v>0</v>
      </c>
      <c r="BC175" s="53">
        <v>0</v>
      </c>
      <c r="BD175" s="53">
        <v>0</v>
      </c>
      <c r="BE175" s="53">
        <v>0</v>
      </c>
      <c r="BF175" s="53">
        <v>0</v>
      </c>
      <c r="BG175" s="53">
        <v>0</v>
      </c>
      <c r="BH175" s="53">
        <v>0</v>
      </c>
      <c r="BI175" s="53">
        <v>0</v>
      </c>
      <c r="BJ175" s="53">
        <v>0</v>
      </c>
      <c r="BK175" s="53">
        <v>0</v>
      </c>
      <c r="BL175" s="53">
        <v>0</v>
      </c>
      <c r="BM175" s="53">
        <v>-32033</v>
      </c>
      <c r="BN175" s="53">
        <v>0</v>
      </c>
      <c r="BO175" s="53">
        <v>336092</v>
      </c>
      <c r="BP175" s="53">
        <v>0</v>
      </c>
      <c r="BQ175" s="53">
        <v>530943</v>
      </c>
      <c r="BR175" s="53">
        <v>0</v>
      </c>
      <c r="BS175" s="53">
        <v>0</v>
      </c>
      <c r="BT175" s="53">
        <v>1544</v>
      </c>
      <c r="BU175" s="53">
        <v>0</v>
      </c>
      <c r="BV175" s="53">
        <v>0</v>
      </c>
      <c r="BW175" s="53">
        <v>0</v>
      </c>
      <c r="BX175" s="53">
        <v>0</v>
      </c>
      <c r="BY175" s="53">
        <v>0</v>
      </c>
      <c r="BZ175" s="53">
        <v>0</v>
      </c>
      <c r="CA175" s="53">
        <v>0</v>
      </c>
      <c r="CB175" s="53">
        <v>0</v>
      </c>
      <c r="CC175" s="53">
        <v>0</v>
      </c>
      <c r="CD175" s="53">
        <v>0</v>
      </c>
      <c r="CE175" s="53">
        <v>0</v>
      </c>
      <c r="CF175" s="53">
        <v>0</v>
      </c>
      <c r="CG175" s="53">
        <v>-186687</v>
      </c>
      <c r="CH175" s="53">
        <v>0</v>
      </c>
      <c r="CI175" s="53">
        <v>20346</v>
      </c>
      <c r="CJ175" s="53">
        <v>0</v>
      </c>
      <c r="CK175" s="53">
        <v>629513</v>
      </c>
      <c r="CL175" s="53">
        <v>20346</v>
      </c>
      <c r="CM175" s="53">
        <v>0</v>
      </c>
      <c r="CN175" s="53">
        <v>649859</v>
      </c>
      <c r="CO175" s="53">
        <v>836546</v>
      </c>
      <c r="CP175" s="53">
        <v>0</v>
      </c>
      <c r="CQ175" s="53">
        <v>0</v>
      </c>
      <c r="CR175" s="53">
        <v>0</v>
      </c>
      <c r="CS175" s="53">
        <v>-186687</v>
      </c>
      <c r="CT175" s="53">
        <v>649859</v>
      </c>
      <c r="CU175" s="53">
        <v>0</v>
      </c>
      <c r="CV175" s="53">
        <v>0</v>
      </c>
      <c r="CW175" s="53">
        <v>0</v>
      </c>
      <c r="CX175" s="53">
        <v>20346</v>
      </c>
      <c r="CY175" s="53">
        <v>0</v>
      </c>
      <c r="CZ175" s="53">
        <v>0</v>
      </c>
      <c r="DA175" s="53">
        <v>0</v>
      </c>
      <c r="DB175" s="53">
        <v>-3177</v>
      </c>
      <c r="DC175" s="53">
        <v>159059</v>
      </c>
      <c r="DD175" s="53">
        <v>0</v>
      </c>
      <c r="DE175" s="53">
        <v>220932</v>
      </c>
      <c r="DF175" s="53">
        <v>0</v>
      </c>
      <c r="DG175" s="53">
        <v>-5251</v>
      </c>
      <c r="DH175" s="53">
        <v>0</v>
      </c>
      <c r="DI175" s="53">
        <v>-10131</v>
      </c>
      <c r="DJ175" s="53">
        <v>0</v>
      </c>
      <c r="DK175" s="53">
        <v>0</v>
      </c>
      <c r="DL175" s="53">
        <v>0</v>
      </c>
      <c r="DM175" s="53">
        <v>0</v>
      </c>
      <c r="DN175" s="53">
        <v>0</v>
      </c>
      <c r="DO175" s="53">
        <v>364609</v>
      </c>
      <c r="DP175" s="53">
        <v>724355</v>
      </c>
      <c r="DQ175" s="53">
        <v>0</v>
      </c>
      <c r="DR175" s="53">
        <v>-145017</v>
      </c>
      <c r="DS175" s="53">
        <v>0</v>
      </c>
      <c r="DT175" s="53">
        <v>99179</v>
      </c>
      <c r="DU175" s="53">
        <v>0</v>
      </c>
      <c r="DV175" s="53">
        <v>-10378</v>
      </c>
      <c r="DW175" s="53">
        <v>0</v>
      </c>
      <c r="DX175" s="53">
        <v>0</v>
      </c>
      <c r="DY175" s="53">
        <v>0</v>
      </c>
      <c r="DZ175" s="53">
        <v>-38626</v>
      </c>
      <c r="EA175" s="53">
        <v>0</v>
      </c>
      <c r="EB175" s="53">
        <v>629513</v>
      </c>
      <c r="EC175" s="53">
        <v>0</v>
      </c>
      <c r="ED175" s="53">
        <v>0</v>
      </c>
      <c r="EE175" s="53">
        <v>0</v>
      </c>
      <c r="EF175" s="53">
        <v>0</v>
      </c>
      <c r="EG175" s="53">
        <v>0</v>
      </c>
      <c r="EH175" s="53">
        <v>0</v>
      </c>
      <c r="EI175" s="53">
        <v>0</v>
      </c>
      <c r="EJ175" s="53">
        <v>0</v>
      </c>
      <c r="EK175" s="53">
        <v>0</v>
      </c>
      <c r="EL175" s="53">
        <v>0</v>
      </c>
      <c r="EM175" s="53">
        <v>0</v>
      </c>
      <c r="EN175" s="53">
        <v>0</v>
      </c>
      <c r="EO175" s="53">
        <v>0</v>
      </c>
      <c r="EP175" s="53">
        <v>0</v>
      </c>
      <c r="EQ175" s="53">
        <v>0</v>
      </c>
      <c r="ER175" s="53">
        <v>0</v>
      </c>
      <c r="ES175" s="53">
        <v>0</v>
      </c>
      <c r="ET175" s="53">
        <v>0</v>
      </c>
      <c r="EU175" s="53">
        <v>0</v>
      </c>
      <c r="EV175" s="53">
        <v>0</v>
      </c>
      <c r="EW175" s="53">
        <v>0</v>
      </c>
      <c r="EX175" s="53">
        <v>0</v>
      </c>
      <c r="EY175" s="53">
        <v>0</v>
      </c>
      <c r="EZ175" s="53">
        <v>0</v>
      </c>
      <c r="FA175" s="53">
        <v>0</v>
      </c>
      <c r="FB175" s="53">
        <v>0</v>
      </c>
      <c r="FC175" s="53">
        <v>0</v>
      </c>
      <c r="FD175" s="53">
        <v>0</v>
      </c>
      <c r="FE175" s="53">
        <v>0</v>
      </c>
      <c r="FF175" s="53">
        <v>0</v>
      </c>
      <c r="FG175" s="53">
        <v>0</v>
      </c>
      <c r="FH175" s="53">
        <v>0</v>
      </c>
      <c r="FI175" s="53">
        <v>0</v>
      </c>
      <c r="FJ175" s="53">
        <v>0</v>
      </c>
      <c r="FK175" s="53">
        <v>0</v>
      </c>
      <c r="FL175" s="53">
        <v>0</v>
      </c>
      <c r="FM175" s="53">
        <v>0</v>
      </c>
      <c r="FN175" s="53">
        <v>0</v>
      </c>
      <c r="FO175" s="53">
        <v>0</v>
      </c>
      <c r="FP175" s="53">
        <v>0</v>
      </c>
      <c r="FQ175" s="53">
        <v>0</v>
      </c>
      <c r="FR175" s="53">
        <v>361432</v>
      </c>
      <c r="FS175" s="53">
        <v>0</v>
      </c>
      <c r="FT175" s="53">
        <v>0</v>
      </c>
      <c r="FU175" s="53">
        <v>0</v>
      </c>
      <c r="FV175" s="53">
        <v>0</v>
      </c>
      <c r="FW175" s="53">
        <v>0</v>
      </c>
      <c r="FX175" s="53">
        <v>0</v>
      </c>
      <c r="FY175" s="53">
        <v>0</v>
      </c>
      <c r="FZ175" s="53">
        <v>649859</v>
      </c>
      <c r="GA175" s="53">
        <v>0</v>
      </c>
      <c r="GB175" s="53">
        <v>0</v>
      </c>
      <c r="GC175" s="53">
        <v>0</v>
      </c>
      <c r="GD175" s="53">
        <v>0</v>
      </c>
      <c r="GE175" s="53">
        <v>0</v>
      </c>
      <c r="GF175" s="53">
        <v>0</v>
      </c>
      <c r="GG175" s="53">
        <v>0</v>
      </c>
      <c r="GH175" s="53">
        <v>0</v>
      </c>
      <c r="GI175" s="53">
        <v>0</v>
      </c>
      <c r="GJ175" s="53">
        <v>0</v>
      </c>
      <c r="GK175" s="53">
        <v>0</v>
      </c>
      <c r="GL175" s="53">
        <v>0</v>
      </c>
      <c r="GM175" s="53">
        <v>0</v>
      </c>
      <c r="GN175" s="53">
        <v>0</v>
      </c>
      <c r="GO175" s="53">
        <v>0</v>
      </c>
      <c r="GP175" s="53">
        <v>0</v>
      </c>
      <c r="GQ175" s="53">
        <v>160495</v>
      </c>
      <c r="GR175" s="53">
        <v>0</v>
      </c>
      <c r="GS175" s="53">
        <v>249287</v>
      </c>
      <c r="GT175" s="53">
        <v>0</v>
      </c>
      <c r="GU175" s="53">
        <v>-30110</v>
      </c>
      <c r="GV175" s="53">
        <v>0</v>
      </c>
      <c r="GW175" s="53">
        <v>0</v>
      </c>
      <c r="GX175" s="53">
        <v>0</v>
      </c>
      <c r="GY175" s="53">
        <v>1416</v>
      </c>
      <c r="GZ175" s="53">
        <v>381088</v>
      </c>
      <c r="HA175" s="53">
        <v>-32033</v>
      </c>
      <c r="HB175" s="53">
        <v>0</v>
      </c>
      <c r="HC175" s="53">
        <v>336092</v>
      </c>
      <c r="HD175" s="53">
        <v>0</v>
      </c>
      <c r="HE175" s="53">
        <v>530943</v>
      </c>
      <c r="HF175" s="53">
        <v>0</v>
      </c>
      <c r="HG175" s="53">
        <v>0</v>
      </c>
      <c r="HH175" s="53">
        <v>0</v>
      </c>
      <c r="HI175" s="53">
        <v>1544</v>
      </c>
      <c r="HJ175" s="53">
        <v>836546</v>
      </c>
      <c r="HK175" s="53">
        <v>0</v>
      </c>
      <c r="HL175" s="53">
        <v>0</v>
      </c>
      <c r="HM175" s="53">
        <v>0</v>
      </c>
      <c r="HN175" s="53">
        <v>0</v>
      </c>
      <c r="HO175" s="53">
        <v>0</v>
      </c>
      <c r="HP175" s="53">
        <v>0</v>
      </c>
      <c r="HQ175" s="53">
        <v>0</v>
      </c>
      <c r="HR175" s="53">
        <v>0</v>
      </c>
      <c r="HS175" s="53">
        <v>0</v>
      </c>
      <c r="HT175" s="53">
        <v>0</v>
      </c>
      <c r="HU175" s="53">
        <v>0</v>
      </c>
      <c r="HV175" s="53">
        <v>0</v>
      </c>
      <c r="HW175" s="53">
        <v>0</v>
      </c>
      <c r="HX175" s="53">
        <v>0</v>
      </c>
      <c r="HY175" s="53">
        <v>0</v>
      </c>
      <c r="HZ175" s="53">
        <v>0</v>
      </c>
      <c r="IA175" s="53">
        <v>0</v>
      </c>
      <c r="IB175" s="53">
        <v>0</v>
      </c>
      <c r="IC175" s="53">
        <v>0</v>
      </c>
      <c r="ID175" s="53">
        <v>0</v>
      </c>
      <c r="IE175" s="53">
        <v>0</v>
      </c>
      <c r="IF175" s="53">
        <v>0</v>
      </c>
      <c r="IG175" s="53">
        <v>0</v>
      </c>
      <c r="IH175" s="53">
        <v>0</v>
      </c>
      <c r="II175" s="53">
        <v>0</v>
      </c>
      <c r="IJ175" s="53">
        <v>0</v>
      </c>
      <c r="IK175" s="53">
        <v>0</v>
      </c>
      <c r="IL175" s="53">
        <v>0</v>
      </c>
      <c r="IM175" s="53">
        <v>0</v>
      </c>
      <c r="IN175" s="53">
        <v>0</v>
      </c>
      <c r="IO175" s="53">
        <v>0</v>
      </c>
      <c r="IP175" s="53">
        <v>0</v>
      </c>
      <c r="IQ175" s="53">
        <v>0</v>
      </c>
      <c r="IR175" s="53">
        <v>0</v>
      </c>
      <c r="IS175" s="53">
        <v>0</v>
      </c>
      <c r="IT175" s="53">
        <v>0</v>
      </c>
      <c r="IU175" s="53">
        <v>0</v>
      </c>
      <c r="IV175" s="53">
        <v>0</v>
      </c>
      <c r="IW175" s="53">
        <v>0</v>
      </c>
      <c r="IX175" s="53">
        <v>0</v>
      </c>
      <c r="IY175" s="53">
        <v>0</v>
      </c>
      <c r="IZ175" s="53">
        <v>0</v>
      </c>
      <c r="JA175" s="53">
        <v>0</v>
      </c>
      <c r="JB175" s="53">
        <v>0</v>
      </c>
      <c r="JC175" s="53">
        <v>0</v>
      </c>
      <c r="JD175" s="53">
        <v>0</v>
      </c>
      <c r="JE175" s="53">
        <v>0</v>
      </c>
      <c r="JF175" s="53">
        <v>0</v>
      </c>
      <c r="JG175" s="53">
        <v>0</v>
      </c>
      <c r="JH175" s="53">
        <v>0</v>
      </c>
      <c r="JI175" s="53">
        <v>0</v>
      </c>
      <c r="JJ175" s="53">
        <v>0</v>
      </c>
      <c r="JK175" s="53">
        <v>0</v>
      </c>
      <c r="JL175" s="53">
        <v>0</v>
      </c>
      <c r="JM175" s="53">
        <v>0</v>
      </c>
      <c r="JN175" s="53">
        <v>0</v>
      </c>
      <c r="JO175" s="53">
        <v>0</v>
      </c>
      <c r="JP175" s="53">
        <v>0</v>
      </c>
      <c r="JQ175" s="53">
        <v>0</v>
      </c>
      <c r="JR175" s="53">
        <v>-19656</v>
      </c>
      <c r="JS175" s="53">
        <v>0</v>
      </c>
      <c r="JT175" s="53">
        <v>-19656</v>
      </c>
      <c r="JU175" s="53">
        <v>361432</v>
      </c>
      <c r="JV175" s="53">
        <v>0</v>
      </c>
      <c r="JW175" s="53">
        <v>0</v>
      </c>
      <c r="JX175" s="53">
        <v>0</v>
      </c>
      <c r="JY175" s="53">
        <v>0</v>
      </c>
      <c r="JZ175" s="53">
        <v>0</v>
      </c>
      <c r="KA175" s="53">
        <v>0</v>
      </c>
      <c r="KB175" s="53">
        <v>0</v>
      </c>
      <c r="KC175" s="53">
        <v>-186687</v>
      </c>
      <c r="KD175" s="53">
        <v>0</v>
      </c>
      <c r="KE175" s="53">
        <v>-186687</v>
      </c>
      <c r="KF175" s="53">
        <v>649859</v>
      </c>
      <c r="KG175" s="53">
        <v>0</v>
      </c>
      <c r="KH175" s="53">
        <v>0</v>
      </c>
      <c r="KI175" s="53">
        <v>0</v>
      </c>
      <c r="KJ175" s="53">
        <v>0</v>
      </c>
      <c r="KK175" s="53">
        <v>0</v>
      </c>
      <c r="KL175" s="53">
        <v>0</v>
      </c>
      <c r="KM175" s="53">
        <v>0</v>
      </c>
      <c r="KN175" s="53">
        <v>0</v>
      </c>
      <c r="KO175" s="53">
        <v>0</v>
      </c>
      <c r="KP175" s="53">
        <v>0</v>
      </c>
      <c r="KQ175" s="53">
        <v>0</v>
      </c>
      <c r="KR175" s="53">
        <v>0</v>
      </c>
      <c r="KS175" s="53">
        <v>0</v>
      </c>
      <c r="KT175" s="53">
        <v>0</v>
      </c>
      <c r="KU175" s="53">
        <v>0</v>
      </c>
      <c r="KV175" s="53">
        <v>0</v>
      </c>
      <c r="KW175" s="53">
        <v>0</v>
      </c>
      <c r="KX175" s="53">
        <v>0</v>
      </c>
      <c r="KY175" s="53">
        <v>0</v>
      </c>
      <c r="KZ175" s="53">
        <v>0</v>
      </c>
      <c r="LA175" s="53">
        <v>0</v>
      </c>
      <c r="LB175" s="53">
        <v>0</v>
      </c>
      <c r="LC175" s="53">
        <v>0</v>
      </c>
      <c r="LD175" s="53">
        <v>0</v>
      </c>
      <c r="LE175" s="53">
        <v>0</v>
      </c>
      <c r="LF175" s="53">
        <v>0</v>
      </c>
      <c r="LG175" s="53">
        <v>0</v>
      </c>
      <c r="LH175" s="53">
        <v>0</v>
      </c>
      <c r="LI175" s="53">
        <v>0</v>
      </c>
      <c r="LJ175" s="53">
        <v>20346</v>
      </c>
      <c r="LK175" s="53">
        <v>0</v>
      </c>
      <c r="LL175" s="53">
        <v>0</v>
      </c>
      <c r="LM175" s="53">
        <v>0</v>
      </c>
      <c r="LN175" s="53">
        <v>0</v>
      </c>
      <c r="LO175" s="53">
        <v>0</v>
      </c>
      <c r="LP175" s="53">
        <v>0</v>
      </c>
      <c r="LQ175" s="53">
        <v>0</v>
      </c>
      <c r="LR175" s="53">
        <v>0</v>
      </c>
      <c r="LS175" s="53">
        <v>0</v>
      </c>
      <c r="LT175" s="53">
        <v>0</v>
      </c>
      <c r="LU175" s="53">
        <v>0</v>
      </c>
      <c r="LV175" s="53">
        <v>0</v>
      </c>
      <c r="LW175" s="53">
        <v>0</v>
      </c>
      <c r="LX175" s="53">
        <v>0</v>
      </c>
      <c r="LY175" s="53">
        <v>0</v>
      </c>
      <c r="LZ175" s="53">
        <v>0</v>
      </c>
      <c r="MA175" s="53">
        <v>0</v>
      </c>
      <c r="MB175" s="53">
        <v>0</v>
      </c>
      <c r="MC175" s="53">
        <v>0</v>
      </c>
      <c r="MD175" s="53">
        <v>0</v>
      </c>
      <c r="ME175" s="53">
        <v>0</v>
      </c>
      <c r="MF175" s="53">
        <v>0</v>
      </c>
      <c r="MG175" s="53">
        <v>0</v>
      </c>
      <c r="MH175" s="53">
        <v>0</v>
      </c>
      <c r="MI175" s="53">
        <v>0</v>
      </c>
      <c r="MJ175" s="53">
        <v>0</v>
      </c>
      <c r="MK175" s="53">
        <v>14696</v>
      </c>
      <c r="ML175" s="53">
        <v>2947</v>
      </c>
      <c r="MM175" s="53">
        <v>0</v>
      </c>
      <c r="MN175" s="53">
        <v>0</v>
      </c>
      <c r="MO175" s="53">
        <v>2703</v>
      </c>
      <c r="MP175" s="53">
        <v>20346</v>
      </c>
      <c r="MQ175" s="53">
        <v>0</v>
      </c>
      <c r="MR175" s="53">
        <v>0</v>
      </c>
      <c r="MS175" s="53">
        <v>0</v>
      </c>
      <c r="MT175" s="53">
        <v>0</v>
      </c>
      <c r="MU175" s="53">
        <v>0</v>
      </c>
      <c r="MV175" s="53">
        <v>0</v>
      </c>
      <c r="MW175" s="53">
        <v>0</v>
      </c>
      <c r="MX175" s="53">
        <v>0</v>
      </c>
      <c r="MY175" s="53">
        <v>0</v>
      </c>
      <c r="MZ175" s="53">
        <v>0</v>
      </c>
      <c r="NA175" s="53">
        <v>0</v>
      </c>
      <c r="NB175" s="53">
        <v>0</v>
      </c>
      <c r="NC175" s="53">
        <v>0</v>
      </c>
      <c r="ND175" s="53">
        <v>0</v>
      </c>
      <c r="NE175" s="53">
        <v>0</v>
      </c>
      <c r="NF175" s="53">
        <v>0</v>
      </c>
      <c r="NG175" s="53">
        <v>0</v>
      </c>
      <c r="NH175" s="53">
        <v>0</v>
      </c>
      <c r="NI175" s="53">
        <v>0</v>
      </c>
    </row>
    <row r="176" spans="1:373">
      <c r="A176" s="53" t="s">
        <v>3</v>
      </c>
      <c r="B176" s="53" t="s">
        <v>1377</v>
      </c>
      <c r="C176" s="53">
        <v>4115701</v>
      </c>
      <c r="D176" s="53">
        <v>25000</v>
      </c>
      <c r="E176" s="53">
        <v>18</v>
      </c>
      <c r="F176" s="53">
        <v>0</v>
      </c>
      <c r="G176" s="53">
        <v>0</v>
      </c>
      <c r="H176" s="53">
        <v>0</v>
      </c>
      <c r="I176" s="53">
        <v>0</v>
      </c>
      <c r="J176" s="53">
        <v>0</v>
      </c>
      <c r="K176" s="53">
        <v>0</v>
      </c>
      <c r="L176" s="53">
        <v>0</v>
      </c>
      <c r="M176" s="53">
        <v>0</v>
      </c>
      <c r="N176" s="53">
        <v>0</v>
      </c>
      <c r="O176" s="53">
        <v>0</v>
      </c>
      <c r="P176" s="53">
        <v>0</v>
      </c>
      <c r="Q176" s="53">
        <v>0</v>
      </c>
      <c r="R176" s="53">
        <v>0</v>
      </c>
      <c r="S176" s="53">
        <v>0</v>
      </c>
      <c r="T176" s="53">
        <v>0</v>
      </c>
      <c r="U176" s="53">
        <v>0</v>
      </c>
      <c r="V176" s="53">
        <v>0</v>
      </c>
      <c r="W176" s="53">
        <v>0</v>
      </c>
      <c r="X176" s="53">
        <v>0</v>
      </c>
      <c r="Y176" s="53">
        <v>0</v>
      </c>
      <c r="Z176" s="53">
        <v>209314</v>
      </c>
      <c r="AA176" s="53">
        <v>0</v>
      </c>
      <c r="AB176" s="53">
        <v>244277</v>
      </c>
      <c r="AC176" s="53">
        <v>-2883</v>
      </c>
      <c r="AD176" s="53">
        <v>0</v>
      </c>
      <c r="AE176" s="53">
        <v>0</v>
      </c>
      <c r="AF176" s="53">
        <v>-8479</v>
      </c>
      <c r="AG176" s="53">
        <v>651000</v>
      </c>
      <c r="AH176" s="53">
        <v>0</v>
      </c>
      <c r="AI176" s="53">
        <v>0</v>
      </c>
      <c r="AJ176" s="53">
        <v>0</v>
      </c>
      <c r="AK176" s="53">
        <v>0</v>
      </c>
      <c r="AL176" s="53">
        <v>0</v>
      </c>
      <c r="AM176" s="53">
        <v>0</v>
      </c>
      <c r="AN176" s="53">
        <v>16014</v>
      </c>
      <c r="AO176" s="53">
        <v>24000</v>
      </c>
      <c r="AP176" s="53">
        <v>1336</v>
      </c>
      <c r="AQ176" s="53">
        <v>1346</v>
      </c>
      <c r="AR176" s="53">
        <v>0</v>
      </c>
      <c r="AS176" s="53">
        <v>0</v>
      </c>
      <c r="AT176" s="53">
        <v>42696</v>
      </c>
      <c r="AU176" s="53">
        <v>0</v>
      </c>
      <c r="AV176" s="53">
        <v>0</v>
      </c>
      <c r="AW176" s="53">
        <v>0</v>
      </c>
      <c r="AX176" s="53">
        <v>0</v>
      </c>
      <c r="AY176" s="53">
        <v>-408</v>
      </c>
      <c r="AZ176" s="53">
        <v>-4800</v>
      </c>
      <c r="BA176" s="53">
        <v>-67</v>
      </c>
      <c r="BB176" s="53">
        <v>-34</v>
      </c>
      <c r="BC176" s="53">
        <v>0</v>
      </c>
      <c r="BD176" s="53">
        <v>0</v>
      </c>
      <c r="BE176" s="53">
        <v>-5309</v>
      </c>
      <c r="BF176" s="53">
        <v>0</v>
      </c>
      <c r="BG176" s="53">
        <v>0</v>
      </c>
      <c r="BH176" s="53">
        <v>0</v>
      </c>
      <c r="BI176" s="53">
        <v>0</v>
      </c>
      <c r="BJ176" s="53">
        <v>0</v>
      </c>
      <c r="BK176" s="53">
        <v>0</v>
      </c>
      <c r="BL176" s="53">
        <v>0</v>
      </c>
      <c r="BM176" s="53">
        <v>237125</v>
      </c>
      <c r="BN176" s="53">
        <v>0</v>
      </c>
      <c r="BO176" s="53">
        <v>98908</v>
      </c>
      <c r="BP176" s="53">
        <v>0</v>
      </c>
      <c r="BQ176" s="53">
        <v>28144</v>
      </c>
      <c r="BR176" s="53">
        <v>0</v>
      </c>
      <c r="BS176" s="53">
        <v>0</v>
      </c>
      <c r="BT176" s="53">
        <v>0</v>
      </c>
      <c r="BU176" s="53">
        <v>0</v>
      </c>
      <c r="BV176" s="53">
        <v>0</v>
      </c>
      <c r="BW176" s="53">
        <v>0</v>
      </c>
      <c r="BX176" s="53">
        <v>0</v>
      </c>
      <c r="BY176" s="53">
        <v>0</v>
      </c>
      <c r="BZ176" s="53">
        <v>0</v>
      </c>
      <c r="CA176" s="53">
        <v>0</v>
      </c>
      <c r="CB176" s="53">
        <v>0</v>
      </c>
      <c r="CC176" s="53">
        <v>0</v>
      </c>
      <c r="CD176" s="53">
        <v>0</v>
      </c>
      <c r="CE176" s="53">
        <v>0</v>
      </c>
      <c r="CF176" s="53">
        <v>0</v>
      </c>
      <c r="CG176" s="53">
        <v>-219353</v>
      </c>
      <c r="CH176" s="53">
        <v>985792</v>
      </c>
      <c r="CI176" s="53">
        <v>37387</v>
      </c>
      <c r="CJ176" s="53">
        <v>0</v>
      </c>
      <c r="CK176" s="53">
        <v>1093229</v>
      </c>
      <c r="CL176" s="53">
        <v>37387</v>
      </c>
      <c r="CM176" s="53">
        <v>0</v>
      </c>
      <c r="CN176" s="53">
        <v>1130616</v>
      </c>
      <c r="CO176" s="53">
        <v>364177</v>
      </c>
      <c r="CP176" s="53">
        <v>0</v>
      </c>
      <c r="CQ176" s="53">
        <v>0</v>
      </c>
      <c r="CR176" s="53">
        <v>0</v>
      </c>
      <c r="CS176" s="53">
        <v>766439</v>
      </c>
      <c r="CT176" s="53">
        <v>1130616</v>
      </c>
      <c r="CU176" s="53">
        <v>0</v>
      </c>
      <c r="CV176" s="53">
        <v>0</v>
      </c>
      <c r="CW176" s="53">
        <v>0</v>
      </c>
      <c r="CX176" s="53">
        <v>37387</v>
      </c>
      <c r="CY176" s="53">
        <v>0</v>
      </c>
      <c r="CZ176" s="53">
        <v>0</v>
      </c>
      <c r="DA176" s="53">
        <v>0</v>
      </c>
      <c r="DB176" s="53">
        <v>0</v>
      </c>
      <c r="DC176" s="53">
        <v>0</v>
      </c>
      <c r="DD176" s="53">
        <v>0</v>
      </c>
      <c r="DE176" s="53">
        <v>0</v>
      </c>
      <c r="DF176" s="53">
        <v>0</v>
      </c>
      <c r="DG176" s="53">
        <v>0</v>
      </c>
      <c r="DH176" s="53">
        <v>0</v>
      </c>
      <c r="DI176" s="53">
        <v>0</v>
      </c>
      <c r="DJ176" s="53">
        <v>0</v>
      </c>
      <c r="DK176" s="53">
        <v>0</v>
      </c>
      <c r="DL176" s="53">
        <v>0</v>
      </c>
      <c r="DM176" s="53">
        <v>0</v>
      </c>
      <c r="DN176" s="53">
        <v>0</v>
      </c>
      <c r="DO176" s="53">
        <v>0</v>
      </c>
      <c r="DP176" s="53">
        <v>209314</v>
      </c>
      <c r="DQ176" s="53">
        <v>0</v>
      </c>
      <c r="DR176" s="53">
        <v>244277</v>
      </c>
      <c r="DS176" s="53">
        <v>-2883</v>
      </c>
      <c r="DT176" s="53">
        <v>0</v>
      </c>
      <c r="DU176" s="53">
        <v>0</v>
      </c>
      <c r="DV176" s="53">
        <v>-8479</v>
      </c>
      <c r="DW176" s="53">
        <v>651000</v>
      </c>
      <c r="DX176" s="53">
        <v>0</v>
      </c>
      <c r="DY176" s="53">
        <v>0</v>
      </c>
      <c r="DZ176" s="53">
        <v>0</v>
      </c>
      <c r="EA176" s="53">
        <v>0</v>
      </c>
      <c r="EB176" s="53">
        <v>1093229</v>
      </c>
      <c r="EC176" s="53">
        <v>0</v>
      </c>
      <c r="ED176" s="53">
        <v>0</v>
      </c>
      <c r="EE176" s="53">
        <v>0</v>
      </c>
      <c r="EF176" s="53">
        <v>0</v>
      </c>
      <c r="EG176" s="53">
        <v>0</v>
      </c>
      <c r="EH176" s="53">
        <v>0</v>
      </c>
      <c r="EI176" s="53">
        <v>0</v>
      </c>
      <c r="EJ176" s="53">
        <v>0</v>
      </c>
      <c r="EK176" s="53">
        <v>0</v>
      </c>
      <c r="EL176" s="53">
        <v>0</v>
      </c>
      <c r="EM176" s="53">
        <v>0</v>
      </c>
      <c r="EN176" s="53">
        <v>0</v>
      </c>
      <c r="EO176" s="53">
        <v>0</v>
      </c>
      <c r="EP176" s="53">
        <v>0</v>
      </c>
      <c r="EQ176" s="53">
        <v>0</v>
      </c>
      <c r="ER176" s="53">
        <v>0</v>
      </c>
      <c r="ES176" s="53">
        <v>0</v>
      </c>
      <c r="ET176" s="53">
        <v>0</v>
      </c>
      <c r="EU176" s="53">
        <v>0</v>
      </c>
      <c r="EV176" s="53">
        <v>0</v>
      </c>
      <c r="EW176" s="53">
        <v>0</v>
      </c>
      <c r="EX176" s="53">
        <v>0</v>
      </c>
      <c r="EY176" s="53">
        <v>0</v>
      </c>
      <c r="EZ176" s="53">
        <v>0</v>
      </c>
      <c r="FA176" s="53">
        <v>0</v>
      </c>
      <c r="FB176" s="53">
        <v>0</v>
      </c>
      <c r="FC176" s="53">
        <v>0</v>
      </c>
      <c r="FD176" s="53">
        <v>0</v>
      </c>
      <c r="FE176" s="53">
        <v>0</v>
      </c>
      <c r="FF176" s="53">
        <v>0</v>
      </c>
      <c r="FG176" s="53">
        <v>0</v>
      </c>
      <c r="FH176" s="53">
        <v>0</v>
      </c>
      <c r="FI176" s="53">
        <v>0</v>
      </c>
      <c r="FJ176" s="53">
        <v>0</v>
      </c>
      <c r="FK176" s="53">
        <v>0</v>
      </c>
      <c r="FL176" s="53">
        <v>0</v>
      </c>
      <c r="FM176" s="53">
        <v>0</v>
      </c>
      <c r="FN176" s="53">
        <v>0</v>
      </c>
      <c r="FO176" s="53">
        <v>0</v>
      </c>
      <c r="FP176" s="53">
        <v>0</v>
      </c>
      <c r="FQ176" s="53">
        <v>0</v>
      </c>
      <c r="FR176" s="53">
        <v>0</v>
      </c>
      <c r="FS176" s="53">
        <v>0</v>
      </c>
      <c r="FT176" s="53">
        <v>0</v>
      </c>
      <c r="FU176" s="53">
        <v>0</v>
      </c>
      <c r="FV176" s="53">
        <v>0</v>
      </c>
      <c r="FW176" s="53">
        <v>0</v>
      </c>
      <c r="FX176" s="53">
        <v>0</v>
      </c>
      <c r="FY176" s="53">
        <v>0</v>
      </c>
      <c r="FZ176" s="53">
        <v>1130616</v>
      </c>
      <c r="GA176" s="53">
        <v>0</v>
      </c>
      <c r="GB176" s="53">
        <v>0</v>
      </c>
      <c r="GC176" s="53">
        <v>0</v>
      </c>
      <c r="GD176" s="53">
        <v>0</v>
      </c>
      <c r="GE176" s="53">
        <v>0</v>
      </c>
      <c r="GF176" s="53">
        <v>0</v>
      </c>
      <c r="GG176" s="53">
        <v>0</v>
      </c>
      <c r="GH176" s="53">
        <v>0</v>
      </c>
      <c r="GI176" s="53">
        <v>0</v>
      </c>
      <c r="GJ176" s="53">
        <v>0</v>
      </c>
      <c r="GK176" s="53">
        <v>0</v>
      </c>
      <c r="GL176" s="53">
        <v>0</v>
      </c>
      <c r="GM176" s="53">
        <v>0</v>
      </c>
      <c r="GN176" s="53">
        <v>0</v>
      </c>
      <c r="GO176" s="53">
        <v>0</v>
      </c>
      <c r="GP176" s="53">
        <v>0</v>
      </c>
      <c r="GQ176" s="53">
        <v>0</v>
      </c>
      <c r="GR176" s="53">
        <v>0</v>
      </c>
      <c r="GS176" s="53">
        <v>0</v>
      </c>
      <c r="GT176" s="53">
        <v>0</v>
      </c>
      <c r="GU176" s="53">
        <v>0</v>
      </c>
      <c r="GV176" s="53">
        <v>0</v>
      </c>
      <c r="GW176" s="53">
        <v>0</v>
      </c>
      <c r="GX176" s="53">
        <v>0</v>
      </c>
      <c r="GY176" s="53">
        <v>0</v>
      </c>
      <c r="GZ176" s="53">
        <v>0</v>
      </c>
      <c r="HA176" s="53">
        <v>237125</v>
      </c>
      <c r="HB176" s="53">
        <v>0</v>
      </c>
      <c r="HC176" s="53">
        <v>98908</v>
      </c>
      <c r="HD176" s="53">
        <v>0</v>
      </c>
      <c r="HE176" s="53">
        <v>28144</v>
      </c>
      <c r="HF176" s="53">
        <v>0</v>
      </c>
      <c r="HG176" s="53">
        <v>0</v>
      </c>
      <c r="HH176" s="53">
        <v>0</v>
      </c>
      <c r="HI176" s="53">
        <v>0</v>
      </c>
      <c r="HJ176" s="53">
        <v>364177</v>
      </c>
      <c r="HK176" s="53">
        <v>0</v>
      </c>
      <c r="HL176" s="53">
        <v>0</v>
      </c>
      <c r="HM176" s="53">
        <v>0</v>
      </c>
      <c r="HN176" s="53">
        <v>0</v>
      </c>
      <c r="HO176" s="53">
        <v>0</v>
      </c>
      <c r="HP176" s="53">
        <v>0</v>
      </c>
      <c r="HQ176" s="53">
        <v>0</v>
      </c>
      <c r="HR176" s="53">
        <v>0</v>
      </c>
      <c r="HS176" s="53">
        <v>0</v>
      </c>
      <c r="HT176" s="53">
        <v>0</v>
      </c>
      <c r="HU176" s="53">
        <v>0</v>
      </c>
      <c r="HV176" s="53">
        <v>0</v>
      </c>
      <c r="HW176" s="53">
        <v>0</v>
      </c>
      <c r="HX176" s="53">
        <v>0</v>
      </c>
      <c r="HY176" s="53">
        <v>0</v>
      </c>
      <c r="HZ176" s="53">
        <v>0</v>
      </c>
      <c r="IA176" s="53">
        <v>0</v>
      </c>
      <c r="IB176" s="53">
        <v>0</v>
      </c>
      <c r="IC176" s="53">
        <v>0</v>
      </c>
      <c r="ID176" s="53">
        <v>0</v>
      </c>
      <c r="IE176" s="53">
        <v>0</v>
      </c>
      <c r="IF176" s="53">
        <v>0</v>
      </c>
      <c r="IG176" s="53">
        <v>0</v>
      </c>
      <c r="IH176" s="53">
        <v>0</v>
      </c>
      <c r="II176" s="53">
        <v>0</v>
      </c>
      <c r="IJ176" s="53">
        <v>0</v>
      </c>
      <c r="IK176" s="53">
        <v>0</v>
      </c>
      <c r="IL176" s="53">
        <v>0</v>
      </c>
      <c r="IM176" s="53">
        <v>0</v>
      </c>
      <c r="IN176" s="53">
        <v>0</v>
      </c>
      <c r="IO176" s="53">
        <v>0</v>
      </c>
      <c r="IP176" s="53">
        <v>0</v>
      </c>
      <c r="IQ176" s="53">
        <v>0</v>
      </c>
      <c r="IR176" s="53">
        <v>0</v>
      </c>
      <c r="IS176" s="53">
        <v>0</v>
      </c>
      <c r="IT176" s="53">
        <v>0</v>
      </c>
      <c r="IU176" s="53">
        <v>0</v>
      </c>
      <c r="IV176" s="53">
        <v>0</v>
      </c>
      <c r="IW176" s="53">
        <v>0</v>
      </c>
      <c r="IX176" s="53">
        <v>0</v>
      </c>
      <c r="IY176" s="53">
        <v>0</v>
      </c>
      <c r="IZ176" s="53">
        <v>0</v>
      </c>
      <c r="JA176" s="53">
        <v>0</v>
      </c>
      <c r="JB176" s="53">
        <v>0</v>
      </c>
      <c r="JC176" s="53">
        <v>0</v>
      </c>
      <c r="JD176" s="53">
        <v>0</v>
      </c>
      <c r="JE176" s="53">
        <v>0</v>
      </c>
      <c r="JF176" s="53">
        <v>0</v>
      </c>
      <c r="JG176" s="53">
        <v>0</v>
      </c>
      <c r="JH176" s="53">
        <v>0</v>
      </c>
      <c r="JI176" s="53">
        <v>0</v>
      </c>
      <c r="JJ176" s="53">
        <v>0</v>
      </c>
      <c r="JK176" s="53">
        <v>0</v>
      </c>
      <c r="JL176" s="53">
        <v>0</v>
      </c>
      <c r="JM176" s="53">
        <v>0</v>
      </c>
      <c r="JN176" s="53">
        <v>0</v>
      </c>
      <c r="JO176" s="53">
        <v>0</v>
      </c>
      <c r="JP176" s="53">
        <v>0</v>
      </c>
      <c r="JQ176" s="53">
        <v>0</v>
      </c>
      <c r="JR176" s="53">
        <v>0</v>
      </c>
      <c r="JS176" s="53">
        <v>0</v>
      </c>
      <c r="JT176" s="53">
        <v>0</v>
      </c>
      <c r="JU176" s="53">
        <v>0</v>
      </c>
      <c r="JV176" s="53">
        <v>0</v>
      </c>
      <c r="JW176" s="53">
        <v>0</v>
      </c>
      <c r="JX176" s="53">
        <v>0</v>
      </c>
      <c r="JY176" s="53">
        <v>0</v>
      </c>
      <c r="JZ176" s="53">
        <v>0</v>
      </c>
      <c r="KA176" s="53">
        <v>0</v>
      </c>
      <c r="KB176" s="53">
        <v>0</v>
      </c>
      <c r="KC176" s="53">
        <v>-219353</v>
      </c>
      <c r="KD176" s="53">
        <v>985792</v>
      </c>
      <c r="KE176" s="53">
        <v>766439</v>
      </c>
      <c r="KF176" s="53">
        <v>1130616</v>
      </c>
      <c r="KG176" s="53">
        <v>0</v>
      </c>
      <c r="KH176" s="53">
        <v>0</v>
      </c>
      <c r="KI176" s="53">
        <v>0</v>
      </c>
      <c r="KJ176" s="53">
        <v>0</v>
      </c>
      <c r="KK176" s="53">
        <v>0</v>
      </c>
      <c r="KL176" s="53">
        <v>0</v>
      </c>
      <c r="KM176" s="53">
        <v>0</v>
      </c>
      <c r="KN176" s="53">
        <v>0</v>
      </c>
      <c r="KO176" s="53">
        <v>0</v>
      </c>
      <c r="KP176" s="53">
        <v>0</v>
      </c>
      <c r="KQ176" s="53">
        <v>0</v>
      </c>
      <c r="KR176" s="53">
        <v>0</v>
      </c>
      <c r="KS176" s="53">
        <v>0</v>
      </c>
      <c r="KT176" s="53">
        <v>0</v>
      </c>
      <c r="KU176" s="53">
        <v>0</v>
      </c>
      <c r="KV176" s="53">
        <v>0</v>
      </c>
      <c r="KW176" s="53">
        <v>0</v>
      </c>
      <c r="KX176" s="53">
        <v>0</v>
      </c>
      <c r="KY176" s="53">
        <v>0</v>
      </c>
      <c r="KZ176" s="53">
        <v>0</v>
      </c>
      <c r="LA176" s="53">
        <v>0</v>
      </c>
      <c r="LB176" s="53">
        <v>0</v>
      </c>
      <c r="LC176" s="53">
        <v>0</v>
      </c>
      <c r="LD176" s="53">
        <v>0</v>
      </c>
      <c r="LE176" s="53">
        <v>-408</v>
      </c>
      <c r="LF176" s="53">
        <v>-4800</v>
      </c>
      <c r="LG176" s="53">
        <v>-67</v>
      </c>
      <c r="LH176" s="53">
        <v>-34</v>
      </c>
      <c r="LI176" s="53">
        <v>0</v>
      </c>
      <c r="LJ176" s="53">
        <v>37387</v>
      </c>
      <c r="LK176" s="53">
        <v>0</v>
      </c>
      <c r="LL176" s="53">
        <v>-5309</v>
      </c>
      <c r="LM176" s="53">
        <v>0</v>
      </c>
      <c r="LN176" s="53">
        <v>0</v>
      </c>
      <c r="LO176" s="53">
        <v>0</v>
      </c>
      <c r="LP176" s="53">
        <v>0</v>
      </c>
      <c r="LQ176" s="53">
        <v>0</v>
      </c>
      <c r="LR176" s="53">
        <v>0</v>
      </c>
      <c r="LS176" s="53">
        <v>0</v>
      </c>
      <c r="LT176" s="53">
        <v>0</v>
      </c>
      <c r="LU176" s="53">
        <v>0</v>
      </c>
      <c r="LV176" s="53">
        <v>0</v>
      </c>
      <c r="LW176" s="53">
        <v>0</v>
      </c>
      <c r="LX176" s="53">
        <v>0</v>
      </c>
      <c r="LY176" s="53">
        <v>0</v>
      </c>
      <c r="LZ176" s="53">
        <v>0</v>
      </c>
      <c r="MA176" s="53">
        <v>0</v>
      </c>
      <c r="MB176" s="53">
        <v>0</v>
      </c>
      <c r="MC176" s="53">
        <v>0</v>
      </c>
      <c r="MD176" s="53">
        <v>0</v>
      </c>
      <c r="ME176" s="53">
        <v>0</v>
      </c>
      <c r="MF176" s="53">
        <v>0</v>
      </c>
      <c r="MG176" s="53">
        <v>0</v>
      </c>
      <c r="MH176" s="53">
        <v>0</v>
      </c>
      <c r="MI176" s="53">
        <v>0</v>
      </c>
      <c r="MJ176" s="53">
        <v>16014</v>
      </c>
      <c r="MK176" s="53">
        <v>24000</v>
      </c>
      <c r="ML176" s="53">
        <v>1336</v>
      </c>
      <c r="MM176" s="53">
        <v>1346</v>
      </c>
      <c r="MN176" s="53">
        <v>0</v>
      </c>
      <c r="MO176" s="53">
        <v>0</v>
      </c>
      <c r="MP176" s="53">
        <v>42696</v>
      </c>
      <c r="MQ176" s="53">
        <v>0</v>
      </c>
      <c r="MR176" s="53">
        <v>0</v>
      </c>
      <c r="MS176" s="53">
        <v>0</v>
      </c>
      <c r="MT176" s="53">
        <v>0</v>
      </c>
      <c r="MU176" s="53">
        <v>0</v>
      </c>
      <c r="MV176" s="53">
        <v>0</v>
      </c>
      <c r="MW176" s="53">
        <v>0</v>
      </c>
      <c r="MX176" s="53">
        <v>0</v>
      </c>
      <c r="MY176" s="53">
        <v>0</v>
      </c>
      <c r="MZ176" s="53">
        <v>0</v>
      </c>
      <c r="NA176" s="53">
        <v>0</v>
      </c>
      <c r="NB176" s="53">
        <v>0</v>
      </c>
      <c r="NC176" s="53">
        <v>0</v>
      </c>
      <c r="ND176" s="53">
        <v>0</v>
      </c>
      <c r="NE176" s="53">
        <v>0</v>
      </c>
      <c r="NF176" s="53">
        <v>0</v>
      </c>
      <c r="NG176" s="53">
        <v>0</v>
      </c>
      <c r="NH176" s="53">
        <v>0</v>
      </c>
      <c r="NI176" s="53">
        <v>0</v>
      </c>
    </row>
    <row r="177" spans="1:373">
      <c r="A177" s="53" t="s">
        <v>3</v>
      </c>
      <c r="B177" s="53" t="s">
        <v>1377</v>
      </c>
      <c r="C177" s="53">
        <v>4115711</v>
      </c>
      <c r="D177" s="53">
        <v>23200</v>
      </c>
      <c r="E177" s="53">
        <v>18</v>
      </c>
      <c r="F177" s="53">
        <v>0</v>
      </c>
      <c r="G177" s="53">
        <v>0</v>
      </c>
      <c r="H177" s="53">
        <v>0</v>
      </c>
      <c r="I177" s="53">
        <v>0</v>
      </c>
      <c r="J177" s="53">
        <v>0</v>
      </c>
      <c r="K177" s="53">
        <v>0</v>
      </c>
      <c r="L177" s="53">
        <v>0</v>
      </c>
      <c r="M177" s="53">
        <v>0</v>
      </c>
      <c r="N177" s="53">
        <v>0</v>
      </c>
      <c r="O177" s="53">
        <v>0</v>
      </c>
      <c r="P177" s="53">
        <v>0</v>
      </c>
      <c r="Q177" s="53">
        <v>0</v>
      </c>
      <c r="R177" s="53">
        <v>0</v>
      </c>
      <c r="S177" s="53">
        <v>0</v>
      </c>
      <c r="T177" s="53">
        <v>0</v>
      </c>
      <c r="U177" s="53">
        <v>0</v>
      </c>
      <c r="V177" s="53">
        <v>0</v>
      </c>
      <c r="W177" s="53">
        <v>0</v>
      </c>
      <c r="X177" s="53">
        <v>0</v>
      </c>
      <c r="Y177" s="53">
        <v>0</v>
      </c>
      <c r="Z177" s="53">
        <v>93622</v>
      </c>
      <c r="AA177" s="53">
        <v>0</v>
      </c>
      <c r="AB177" s="53">
        <v>717121</v>
      </c>
      <c r="AC177" s="53">
        <v>0</v>
      </c>
      <c r="AD177" s="53">
        <v>-27896</v>
      </c>
      <c r="AE177" s="53">
        <v>0</v>
      </c>
      <c r="AF177" s="53">
        <v>39956</v>
      </c>
      <c r="AG177" s="53">
        <v>0</v>
      </c>
      <c r="AH177" s="53">
        <v>0</v>
      </c>
      <c r="AI177" s="53">
        <v>-16628</v>
      </c>
      <c r="AJ177" s="53">
        <v>148151</v>
      </c>
      <c r="AK177" s="53">
        <v>0</v>
      </c>
      <c r="AL177" s="53">
        <v>0</v>
      </c>
      <c r="AM177" s="53">
        <v>0</v>
      </c>
      <c r="AN177" s="53">
        <v>0</v>
      </c>
      <c r="AO177" s="53">
        <v>0</v>
      </c>
      <c r="AP177" s="53">
        <v>423632</v>
      </c>
      <c r="AQ177" s="53">
        <v>94386</v>
      </c>
      <c r="AR177" s="53">
        <v>0</v>
      </c>
      <c r="AS177" s="53">
        <v>390837</v>
      </c>
      <c r="AT177" s="53">
        <v>908855</v>
      </c>
      <c r="AU177" s="53">
        <v>0</v>
      </c>
      <c r="AV177" s="53">
        <v>0</v>
      </c>
      <c r="AW177" s="53">
        <v>0</v>
      </c>
      <c r="AX177" s="53">
        <v>0</v>
      </c>
      <c r="AY177" s="53">
        <v>0</v>
      </c>
      <c r="AZ177" s="53">
        <v>0</v>
      </c>
      <c r="BA177" s="53">
        <v>-236380</v>
      </c>
      <c r="BB177" s="53">
        <v>-70790</v>
      </c>
      <c r="BC177" s="53">
        <v>0</v>
      </c>
      <c r="BD177" s="53">
        <v>-157996</v>
      </c>
      <c r="BE177" s="53">
        <v>-465166</v>
      </c>
      <c r="BF177" s="53">
        <v>0</v>
      </c>
      <c r="BG177" s="53">
        <v>0</v>
      </c>
      <c r="BH177" s="53">
        <v>0</v>
      </c>
      <c r="BI177" s="53">
        <v>0</v>
      </c>
      <c r="BJ177" s="53">
        <v>0</v>
      </c>
      <c r="BK177" s="53">
        <v>0</v>
      </c>
      <c r="BL177" s="53">
        <v>0</v>
      </c>
      <c r="BM177" s="53">
        <v>555288</v>
      </c>
      <c r="BN177" s="53">
        <v>509205</v>
      </c>
      <c r="BO177" s="53">
        <v>317118</v>
      </c>
      <c r="BP177" s="53">
        <v>0</v>
      </c>
      <c r="BQ177" s="53">
        <v>0</v>
      </c>
      <c r="BR177" s="53">
        <v>0</v>
      </c>
      <c r="BS177" s="53">
        <v>0</v>
      </c>
      <c r="BT177" s="53">
        <v>68350</v>
      </c>
      <c r="BU177" s="53">
        <v>0</v>
      </c>
      <c r="BV177" s="53">
        <v>300550</v>
      </c>
      <c r="BW177" s="53">
        <v>0</v>
      </c>
      <c r="BX177" s="53">
        <v>0</v>
      </c>
      <c r="BY177" s="53">
        <v>0</v>
      </c>
      <c r="BZ177" s="53">
        <v>0</v>
      </c>
      <c r="CA177" s="53">
        <v>0</v>
      </c>
      <c r="CB177" s="53">
        <v>0</v>
      </c>
      <c r="CC177" s="53">
        <v>2000</v>
      </c>
      <c r="CD177" s="53">
        <v>0</v>
      </c>
      <c r="CE177" s="53">
        <v>0</v>
      </c>
      <c r="CF177" s="53">
        <v>0</v>
      </c>
      <c r="CG177" s="53">
        <v>-354496</v>
      </c>
      <c r="CH177" s="53">
        <v>0</v>
      </c>
      <c r="CI177" s="53">
        <v>443689</v>
      </c>
      <c r="CJ177" s="53">
        <v>0</v>
      </c>
      <c r="CK177" s="53">
        <v>954326</v>
      </c>
      <c r="CL177" s="53">
        <v>443689</v>
      </c>
      <c r="CM177" s="53">
        <v>0</v>
      </c>
      <c r="CN177" s="53">
        <v>1398015</v>
      </c>
      <c r="CO177" s="53">
        <v>1449961</v>
      </c>
      <c r="CP177" s="53">
        <v>300550</v>
      </c>
      <c r="CQ177" s="53">
        <v>0</v>
      </c>
      <c r="CR177" s="53">
        <v>0</v>
      </c>
      <c r="CS177" s="53">
        <v>-352496</v>
      </c>
      <c r="CT177" s="53">
        <v>1398015</v>
      </c>
      <c r="CU177" s="53">
        <v>0</v>
      </c>
      <c r="CV177" s="53">
        <v>0</v>
      </c>
      <c r="CW177" s="53">
        <v>0</v>
      </c>
      <c r="CX177" s="53">
        <v>443689</v>
      </c>
      <c r="CY177" s="53">
        <v>0</v>
      </c>
      <c r="CZ177" s="53">
        <v>0</v>
      </c>
      <c r="DA177" s="53">
        <v>0</v>
      </c>
      <c r="DB177" s="53">
        <v>0</v>
      </c>
      <c r="DC177" s="53">
        <v>0</v>
      </c>
      <c r="DD177" s="53">
        <v>0</v>
      </c>
      <c r="DE177" s="53">
        <v>0</v>
      </c>
      <c r="DF177" s="53">
        <v>0</v>
      </c>
      <c r="DG177" s="53">
        <v>0</v>
      </c>
      <c r="DH177" s="53">
        <v>0</v>
      </c>
      <c r="DI177" s="53">
        <v>0</v>
      </c>
      <c r="DJ177" s="53">
        <v>0</v>
      </c>
      <c r="DK177" s="53">
        <v>0</v>
      </c>
      <c r="DL177" s="53">
        <v>0</v>
      </c>
      <c r="DM177" s="53">
        <v>0</v>
      </c>
      <c r="DN177" s="53">
        <v>0</v>
      </c>
      <c r="DO177" s="53">
        <v>0</v>
      </c>
      <c r="DP177" s="53">
        <v>93622</v>
      </c>
      <c r="DQ177" s="53">
        <v>0</v>
      </c>
      <c r="DR177" s="53">
        <v>717121</v>
      </c>
      <c r="DS177" s="53">
        <v>0</v>
      </c>
      <c r="DT177" s="53">
        <v>-27896</v>
      </c>
      <c r="DU177" s="53">
        <v>0</v>
      </c>
      <c r="DV177" s="53">
        <v>39956</v>
      </c>
      <c r="DW177" s="53">
        <v>0</v>
      </c>
      <c r="DX177" s="53">
        <v>0</v>
      </c>
      <c r="DY177" s="53">
        <v>16023</v>
      </c>
      <c r="DZ177" s="53">
        <v>-16628</v>
      </c>
      <c r="EA177" s="53">
        <v>148151</v>
      </c>
      <c r="EB177" s="53">
        <v>970349</v>
      </c>
      <c r="EC177" s="53">
        <v>0</v>
      </c>
      <c r="ED177" s="53">
        <v>0</v>
      </c>
      <c r="EE177" s="53">
        <v>0</v>
      </c>
      <c r="EF177" s="53">
        <v>0</v>
      </c>
      <c r="EG177" s="53">
        <v>0</v>
      </c>
      <c r="EH177" s="53">
        <v>0</v>
      </c>
      <c r="EI177" s="53">
        <v>0</v>
      </c>
      <c r="EJ177" s="53">
        <v>0</v>
      </c>
      <c r="EK177" s="53">
        <v>0</v>
      </c>
      <c r="EL177" s="53">
        <v>0</v>
      </c>
      <c r="EM177" s="53">
        <v>0</v>
      </c>
      <c r="EN177" s="53">
        <v>0</v>
      </c>
      <c r="EO177" s="53">
        <v>0</v>
      </c>
      <c r="EP177" s="53">
        <v>0</v>
      </c>
      <c r="EQ177" s="53">
        <v>0</v>
      </c>
      <c r="ER177" s="53">
        <v>0</v>
      </c>
      <c r="ES177" s="53">
        <v>0</v>
      </c>
      <c r="ET177" s="53">
        <v>0</v>
      </c>
      <c r="EU177" s="53">
        <v>0</v>
      </c>
      <c r="EV177" s="53">
        <v>0</v>
      </c>
      <c r="EW177" s="53">
        <v>0</v>
      </c>
      <c r="EX177" s="53">
        <v>0</v>
      </c>
      <c r="EY177" s="53">
        <v>16023</v>
      </c>
      <c r="EZ177" s="53">
        <v>0</v>
      </c>
      <c r="FA177" s="53">
        <v>0</v>
      </c>
      <c r="FB177" s="53">
        <v>16023</v>
      </c>
      <c r="FC177" s="53">
        <v>0</v>
      </c>
      <c r="FD177" s="53">
        <v>0</v>
      </c>
      <c r="FE177" s="53">
        <v>0</v>
      </c>
      <c r="FF177" s="53">
        <v>0</v>
      </c>
      <c r="FG177" s="53">
        <v>0</v>
      </c>
      <c r="FH177" s="53">
        <v>0</v>
      </c>
      <c r="FI177" s="53">
        <v>0</v>
      </c>
      <c r="FJ177" s="53">
        <v>0</v>
      </c>
      <c r="FK177" s="53">
        <v>0</v>
      </c>
      <c r="FL177" s="53">
        <v>0</v>
      </c>
      <c r="FM177" s="53">
        <v>0</v>
      </c>
      <c r="FN177" s="53">
        <v>0</v>
      </c>
      <c r="FO177" s="53">
        <v>0</v>
      </c>
      <c r="FP177" s="53">
        <v>0</v>
      </c>
      <c r="FQ177" s="53">
        <v>0</v>
      </c>
      <c r="FR177" s="53">
        <v>0</v>
      </c>
      <c r="FS177" s="53">
        <v>0</v>
      </c>
      <c r="FT177" s="53">
        <v>0</v>
      </c>
      <c r="FU177" s="53">
        <v>0</v>
      </c>
      <c r="FV177" s="53">
        <v>0</v>
      </c>
      <c r="FW177" s="53">
        <v>0</v>
      </c>
      <c r="FX177" s="53">
        <v>0</v>
      </c>
      <c r="FY177" s="53">
        <v>0</v>
      </c>
      <c r="FZ177" s="53">
        <v>1414038</v>
      </c>
      <c r="GA177" s="53">
        <v>0</v>
      </c>
      <c r="GB177" s="53">
        <v>0</v>
      </c>
      <c r="GC177" s="53">
        <v>0</v>
      </c>
      <c r="GD177" s="53">
        <v>0</v>
      </c>
      <c r="GE177" s="53">
        <v>0</v>
      </c>
      <c r="GF177" s="53">
        <v>0</v>
      </c>
      <c r="GG177" s="53">
        <v>0</v>
      </c>
      <c r="GH177" s="53">
        <v>0</v>
      </c>
      <c r="GI177" s="53">
        <v>0</v>
      </c>
      <c r="GJ177" s="53">
        <v>0</v>
      </c>
      <c r="GK177" s="53">
        <v>0</v>
      </c>
      <c r="GL177" s="53">
        <v>0</v>
      </c>
      <c r="GM177" s="53">
        <v>0</v>
      </c>
      <c r="GN177" s="53">
        <v>0</v>
      </c>
      <c r="GO177" s="53">
        <v>0</v>
      </c>
      <c r="GP177" s="53">
        <v>16023</v>
      </c>
      <c r="GQ177" s="53">
        <v>0</v>
      </c>
      <c r="GR177" s="53">
        <v>0</v>
      </c>
      <c r="GS177" s="53">
        <v>0</v>
      </c>
      <c r="GT177" s="53">
        <v>0</v>
      </c>
      <c r="GU177" s="53">
        <v>0</v>
      </c>
      <c r="GV177" s="53">
        <v>0</v>
      </c>
      <c r="GW177" s="53">
        <v>0</v>
      </c>
      <c r="GX177" s="53">
        <v>0</v>
      </c>
      <c r="GY177" s="53">
        <v>0</v>
      </c>
      <c r="GZ177" s="53">
        <v>0</v>
      </c>
      <c r="HA177" s="53">
        <v>555288</v>
      </c>
      <c r="HB177" s="53">
        <v>509205</v>
      </c>
      <c r="HC177" s="53">
        <v>317118</v>
      </c>
      <c r="HD177" s="53">
        <v>0</v>
      </c>
      <c r="HE177" s="53">
        <v>0</v>
      </c>
      <c r="HF177" s="53">
        <v>0</v>
      </c>
      <c r="HG177" s="53">
        <v>15723</v>
      </c>
      <c r="HH177" s="53">
        <v>0</v>
      </c>
      <c r="HI177" s="53">
        <v>68350</v>
      </c>
      <c r="HJ177" s="53">
        <v>1465684</v>
      </c>
      <c r="HK177" s="53">
        <v>0</v>
      </c>
      <c r="HL177" s="53">
        <v>0</v>
      </c>
      <c r="HM177" s="53">
        <v>0</v>
      </c>
      <c r="HN177" s="53">
        <v>0</v>
      </c>
      <c r="HO177" s="53">
        <v>0</v>
      </c>
      <c r="HP177" s="53">
        <v>0</v>
      </c>
      <c r="HQ177" s="53">
        <v>15723</v>
      </c>
      <c r="HR177" s="53">
        <v>0</v>
      </c>
      <c r="HS177" s="53">
        <v>0</v>
      </c>
      <c r="HT177" s="53">
        <v>15723</v>
      </c>
      <c r="HU177" s="53">
        <v>0</v>
      </c>
      <c r="HV177" s="53">
        <v>0</v>
      </c>
      <c r="HW177" s="53">
        <v>0</v>
      </c>
      <c r="HX177" s="53">
        <v>0</v>
      </c>
      <c r="HY177" s="53">
        <v>0</v>
      </c>
      <c r="HZ177" s="53">
        <v>0</v>
      </c>
      <c r="IA177" s="53">
        <v>0</v>
      </c>
      <c r="IB177" s="53">
        <v>0</v>
      </c>
      <c r="IC177" s="53">
        <v>0</v>
      </c>
      <c r="ID177" s="53">
        <v>0</v>
      </c>
      <c r="IE177" s="53">
        <v>0</v>
      </c>
      <c r="IF177" s="53">
        <v>0</v>
      </c>
      <c r="IG177" s="53">
        <v>0</v>
      </c>
      <c r="IH177" s="53">
        <v>0</v>
      </c>
      <c r="II177" s="53">
        <v>0</v>
      </c>
      <c r="IJ177" s="53">
        <v>0</v>
      </c>
      <c r="IK177" s="53">
        <v>0</v>
      </c>
      <c r="IL177" s="53">
        <v>0</v>
      </c>
      <c r="IM177" s="53">
        <v>0</v>
      </c>
      <c r="IN177" s="53">
        <v>300550</v>
      </c>
      <c r="IO177" s="53">
        <v>0</v>
      </c>
      <c r="IP177" s="53">
        <v>0</v>
      </c>
      <c r="IQ177" s="53">
        <v>0</v>
      </c>
      <c r="IR177" s="53">
        <v>0</v>
      </c>
      <c r="IS177" s="53">
        <v>0</v>
      </c>
      <c r="IT177" s="53">
        <v>300550</v>
      </c>
      <c r="IU177" s="53">
        <v>0</v>
      </c>
      <c r="IV177" s="53">
        <v>0</v>
      </c>
      <c r="IW177" s="53">
        <v>0</v>
      </c>
      <c r="IX177" s="53">
        <v>0</v>
      </c>
      <c r="IY177" s="53">
        <v>0</v>
      </c>
      <c r="IZ177" s="53">
        <v>0</v>
      </c>
      <c r="JA177" s="53">
        <v>0</v>
      </c>
      <c r="JB177" s="53">
        <v>0</v>
      </c>
      <c r="JC177" s="53">
        <v>0</v>
      </c>
      <c r="JD177" s="53">
        <v>0</v>
      </c>
      <c r="JE177" s="53">
        <v>0</v>
      </c>
      <c r="JF177" s="53">
        <v>0</v>
      </c>
      <c r="JG177" s="53">
        <v>0</v>
      </c>
      <c r="JH177" s="53">
        <v>0</v>
      </c>
      <c r="JI177" s="53">
        <v>0</v>
      </c>
      <c r="JJ177" s="53">
        <v>0</v>
      </c>
      <c r="JK177" s="53">
        <v>0</v>
      </c>
      <c r="JL177" s="53">
        <v>0</v>
      </c>
      <c r="JM177" s="53">
        <v>0</v>
      </c>
      <c r="JN177" s="53">
        <v>0</v>
      </c>
      <c r="JO177" s="53">
        <v>0</v>
      </c>
      <c r="JP177" s="53">
        <v>0</v>
      </c>
      <c r="JQ177" s="53">
        <v>0</v>
      </c>
      <c r="JR177" s="53">
        <v>0</v>
      </c>
      <c r="JS177" s="53">
        <v>0</v>
      </c>
      <c r="JT177" s="53">
        <v>0</v>
      </c>
      <c r="JU177" s="53">
        <v>0</v>
      </c>
      <c r="JV177" s="53">
        <v>2000</v>
      </c>
      <c r="JW177" s="53">
        <v>0</v>
      </c>
      <c r="JX177" s="53">
        <v>0</v>
      </c>
      <c r="JY177" s="53">
        <v>0</v>
      </c>
      <c r="JZ177" s="53">
        <v>0</v>
      </c>
      <c r="KA177" s="53">
        <v>0</v>
      </c>
      <c r="KB177" s="53">
        <v>0</v>
      </c>
      <c r="KC177" s="53">
        <v>-354196</v>
      </c>
      <c r="KD177" s="53">
        <v>0</v>
      </c>
      <c r="KE177" s="53">
        <v>-352196</v>
      </c>
      <c r="KF177" s="53">
        <v>1414038</v>
      </c>
      <c r="KG177" s="53">
        <v>0</v>
      </c>
      <c r="KH177" s="53">
        <v>0</v>
      </c>
      <c r="KI177" s="53">
        <v>0</v>
      </c>
      <c r="KJ177" s="53">
        <v>0</v>
      </c>
      <c r="KK177" s="53">
        <v>0</v>
      </c>
      <c r="KL177" s="53">
        <v>0</v>
      </c>
      <c r="KM177" s="53">
        <v>0</v>
      </c>
      <c r="KN177" s="53">
        <v>300</v>
      </c>
      <c r="KO177" s="53">
        <v>0</v>
      </c>
      <c r="KP177" s="53">
        <v>300</v>
      </c>
      <c r="KQ177" s="53">
        <v>16023</v>
      </c>
      <c r="KR177" s="53">
        <v>0</v>
      </c>
      <c r="KS177" s="53">
        <v>0</v>
      </c>
      <c r="KT177" s="53">
        <v>0</v>
      </c>
      <c r="KU177" s="53">
        <v>0</v>
      </c>
      <c r="KV177" s="53">
        <v>0</v>
      </c>
      <c r="KW177" s="53">
        <v>0</v>
      </c>
      <c r="KX177" s="53">
        <v>0</v>
      </c>
      <c r="KY177" s="53">
        <v>0</v>
      </c>
      <c r="KZ177" s="53">
        <v>0</v>
      </c>
      <c r="LA177" s="53">
        <v>0</v>
      </c>
      <c r="LB177" s="53">
        <v>0</v>
      </c>
      <c r="LC177" s="53">
        <v>0</v>
      </c>
      <c r="LD177" s="53">
        <v>0</v>
      </c>
      <c r="LE177" s="53">
        <v>0</v>
      </c>
      <c r="LF177" s="53">
        <v>0</v>
      </c>
      <c r="LG177" s="53">
        <v>-236380</v>
      </c>
      <c r="LH177" s="53">
        <v>-70790</v>
      </c>
      <c r="LI177" s="53">
        <v>0</v>
      </c>
      <c r="LJ177" s="53">
        <v>443689</v>
      </c>
      <c r="LK177" s="53">
        <v>-157996</v>
      </c>
      <c r="LL177" s="53">
        <v>-465166</v>
      </c>
      <c r="LM177" s="53">
        <v>0</v>
      </c>
      <c r="LN177" s="53">
        <v>0</v>
      </c>
      <c r="LO177" s="53">
        <v>0</v>
      </c>
      <c r="LP177" s="53">
        <v>0</v>
      </c>
      <c r="LQ177" s="53">
        <v>0</v>
      </c>
      <c r="LR177" s="53">
        <v>0</v>
      </c>
      <c r="LS177" s="53">
        <v>0</v>
      </c>
      <c r="LT177" s="53">
        <v>0</v>
      </c>
      <c r="LU177" s="53">
        <v>0</v>
      </c>
      <c r="LV177" s="53">
        <v>0</v>
      </c>
      <c r="LW177" s="53">
        <v>0</v>
      </c>
      <c r="LX177" s="53">
        <v>0</v>
      </c>
      <c r="LY177" s="53">
        <v>0</v>
      </c>
      <c r="LZ177" s="53">
        <v>0</v>
      </c>
      <c r="MA177" s="53">
        <v>0</v>
      </c>
      <c r="MB177" s="53">
        <v>0</v>
      </c>
      <c r="MC177" s="53">
        <v>0</v>
      </c>
      <c r="MD177" s="53">
        <v>0</v>
      </c>
      <c r="ME177" s="53">
        <v>0</v>
      </c>
      <c r="MF177" s="53">
        <v>0</v>
      </c>
      <c r="MG177" s="53">
        <v>0</v>
      </c>
      <c r="MH177" s="53">
        <v>0</v>
      </c>
      <c r="MI177" s="53">
        <v>0</v>
      </c>
      <c r="MJ177" s="53">
        <v>0</v>
      </c>
      <c r="MK177" s="53">
        <v>0</v>
      </c>
      <c r="ML177" s="53">
        <v>423632</v>
      </c>
      <c r="MM177" s="53">
        <v>94386</v>
      </c>
      <c r="MN177" s="53">
        <v>0</v>
      </c>
      <c r="MO177" s="53">
        <v>390837</v>
      </c>
      <c r="MP177" s="53">
        <v>908855</v>
      </c>
      <c r="MQ177" s="53">
        <v>0</v>
      </c>
      <c r="MR177" s="53">
        <v>0</v>
      </c>
      <c r="MS177" s="53">
        <v>0</v>
      </c>
      <c r="MT177" s="53">
        <v>0</v>
      </c>
      <c r="MU177" s="53">
        <v>0</v>
      </c>
      <c r="MV177" s="53">
        <v>0</v>
      </c>
      <c r="MW177" s="53">
        <v>0</v>
      </c>
      <c r="MX177" s="53">
        <v>0</v>
      </c>
      <c r="MY177" s="53">
        <v>0</v>
      </c>
      <c r="MZ177" s="53">
        <v>0</v>
      </c>
      <c r="NA177" s="53">
        <v>0</v>
      </c>
      <c r="NB177" s="53">
        <v>0</v>
      </c>
      <c r="NC177" s="53">
        <v>0</v>
      </c>
      <c r="ND177" s="53">
        <v>0</v>
      </c>
      <c r="NE177" s="53">
        <v>0</v>
      </c>
      <c r="NF177" s="53">
        <v>0</v>
      </c>
      <c r="NG177" s="53">
        <v>0</v>
      </c>
      <c r="NH177" s="53">
        <v>0</v>
      </c>
      <c r="NI177" s="53">
        <v>0</v>
      </c>
    </row>
    <row r="178" spans="1:373">
      <c r="A178" s="53" t="s">
        <v>3</v>
      </c>
      <c r="B178" s="53" t="s">
        <v>1377</v>
      </c>
      <c r="C178" s="53">
        <v>4115721</v>
      </c>
      <c r="D178" s="53">
        <v>12500</v>
      </c>
      <c r="E178" s="53">
        <v>18</v>
      </c>
      <c r="F178" s="53">
        <v>0</v>
      </c>
      <c r="G178" s="53">
        <v>0</v>
      </c>
      <c r="H178" s="53">
        <v>0</v>
      </c>
      <c r="I178" s="53">
        <v>0</v>
      </c>
      <c r="J178" s="53">
        <v>0</v>
      </c>
      <c r="K178" s="53">
        <v>0</v>
      </c>
      <c r="L178" s="53">
        <v>0</v>
      </c>
      <c r="M178" s="53">
        <v>0</v>
      </c>
      <c r="N178" s="53">
        <v>0</v>
      </c>
      <c r="O178" s="53">
        <v>0</v>
      </c>
      <c r="P178" s="53">
        <v>0</v>
      </c>
      <c r="Q178" s="53">
        <v>0</v>
      </c>
      <c r="R178" s="53">
        <v>0</v>
      </c>
      <c r="S178" s="53">
        <v>0</v>
      </c>
      <c r="T178" s="53">
        <v>0</v>
      </c>
      <c r="U178" s="53">
        <v>0</v>
      </c>
      <c r="V178" s="53">
        <v>0</v>
      </c>
      <c r="W178" s="53">
        <v>0</v>
      </c>
      <c r="X178" s="53">
        <v>0</v>
      </c>
      <c r="Y178" s="53">
        <v>0</v>
      </c>
      <c r="Z178" s="53">
        <v>4020</v>
      </c>
      <c r="AA178" s="53">
        <v>0</v>
      </c>
      <c r="AB178" s="53">
        <v>1700119</v>
      </c>
      <c r="AC178" s="53">
        <v>4273</v>
      </c>
      <c r="AD178" s="53">
        <v>0</v>
      </c>
      <c r="AE178" s="53">
        <v>0</v>
      </c>
      <c r="AF178" s="53">
        <v>106861</v>
      </c>
      <c r="AG178" s="53">
        <v>0</v>
      </c>
      <c r="AH178" s="53">
        <v>0</v>
      </c>
      <c r="AI178" s="53">
        <v>0</v>
      </c>
      <c r="AJ178" s="53">
        <v>2783</v>
      </c>
      <c r="AK178" s="53">
        <v>0</v>
      </c>
      <c r="AL178" s="53">
        <v>0</v>
      </c>
      <c r="AM178" s="53">
        <v>0</v>
      </c>
      <c r="AN178" s="53">
        <v>0</v>
      </c>
      <c r="AO178" s="53">
        <v>0</v>
      </c>
      <c r="AP178" s="53">
        <v>35024</v>
      </c>
      <c r="AQ178" s="53">
        <v>0</v>
      </c>
      <c r="AR178" s="53">
        <v>0</v>
      </c>
      <c r="AS178" s="53">
        <v>0</v>
      </c>
      <c r="AT178" s="53">
        <v>35024</v>
      </c>
      <c r="AU178" s="53">
        <v>12201</v>
      </c>
      <c r="AV178" s="53">
        <v>0</v>
      </c>
      <c r="AW178" s="53">
        <v>0</v>
      </c>
      <c r="AX178" s="53">
        <v>0</v>
      </c>
      <c r="AY178" s="53">
        <v>24402</v>
      </c>
      <c r="AZ178" s="53">
        <v>0</v>
      </c>
      <c r="BA178" s="53">
        <v>9948</v>
      </c>
      <c r="BB178" s="53">
        <v>0</v>
      </c>
      <c r="BC178" s="53">
        <v>0</v>
      </c>
      <c r="BD178" s="53">
        <v>0</v>
      </c>
      <c r="BE178" s="53">
        <v>34350</v>
      </c>
      <c r="BF178" s="53">
        <v>0</v>
      </c>
      <c r="BG178" s="53">
        <v>0</v>
      </c>
      <c r="BH178" s="53">
        <v>0</v>
      </c>
      <c r="BI178" s="53">
        <v>0</v>
      </c>
      <c r="BJ178" s="53">
        <v>131122</v>
      </c>
      <c r="BK178" s="53">
        <v>0</v>
      </c>
      <c r="BL178" s="53">
        <v>76747</v>
      </c>
      <c r="BM178" s="53">
        <v>1255051</v>
      </c>
      <c r="BN178" s="53">
        <v>500000</v>
      </c>
      <c r="BO178" s="53">
        <v>338708</v>
      </c>
      <c r="BP178" s="53">
        <v>0</v>
      </c>
      <c r="BQ178" s="53">
        <v>0</v>
      </c>
      <c r="BR178" s="53">
        <v>0</v>
      </c>
      <c r="BS178" s="53">
        <v>0</v>
      </c>
      <c r="BT178" s="53">
        <v>218701</v>
      </c>
      <c r="BU178" s="53">
        <v>0</v>
      </c>
      <c r="BV178" s="53">
        <v>0</v>
      </c>
      <c r="BW178" s="53">
        <v>0</v>
      </c>
      <c r="BX178" s="53">
        <v>0</v>
      </c>
      <c r="BY178" s="53">
        <v>0</v>
      </c>
      <c r="BZ178" s="53">
        <v>0</v>
      </c>
      <c r="CA178" s="53">
        <v>130000</v>
      </c>
      <c r="CB178" s="53">
        <v>0</v>
      </c>
      <c r="CC178" s="53">
        <v>0</v>
      </c>
      <c r="CD178" s="53">
        <v>0</v>
      </c>
      <c r="CE178" s="53">
        <v>0</v>
      </c>
      <c r="CF178" s="53">
        <v>0</v>
      </c>
      <c r="CG178" s="53">
        <v>-334960</v>
      </c>
      <c r="CH178" s="53">
        <v>0</v>
      </c>
      <c r="CI178" s="53">
        <v>69374</v>
      </c>
      <c r="CJ178" s="53">
        <v>0</v>
      </c>
      <c r="CK178" s="53">
        <v>1818056</v>
      </c>
      <c r="CL178" s="53">
        <v>81575</v>
      </c>
      <c r="CM178" s="53">
        <v>207869</v>
      </c>
      <c r="CN178" s="53">
        <v>2107500</v>
      </c>
      <c r="CO178" s="53">
        <v>2312460</v>
      </c>
      <c r="CP178" s="53">
        <v>130000</v>
      </c>
      <c r="CQ178" s="53">
        <v>0</v>
      </c>
      <c r="CR178" s="53">
        <v>0</v>
      </c>
      <c r="CS178" s="53">
        <v>-334960</v>
      </c>
      <c r="CT178" s="53">
        <v>2107500</v>
      </c>
      <c r="CU178" s="53">
        <v>12201</v>
      </c>
      <c r="CV178" s="53">
        <v>0</v>
      </c>
      <c r="CW178" s="53">
        <v>0</v>
      </c>
      <c r="CX178" s="53">
        <v>81575</v>
      </c>
      <c r="CY178" s="53">
        <v>0</v>
      </c>
      <c r="CZ178" s="53">
        <v>0</v>
      </c>
      <c r="DA178" s="53">
        <v>0</v>
      </c>
      <c r="DB178" s="53">
        <v>0</v>
      </c>
      <c r="DC178" s="53">
        <v>0</v>
      </c>
      <c r="DD178" s="53">
        <v>0</v>
      </c>
      <c r="DE178" s="53">
        <v>0</v>
      </c>
      <c r="DF178" s="53">
        <v>0</v>
      </c>
      <c r="DG178" s="53">
        <v>0</v>
      </c>
      <c r="DH178" s="53">
        <v>0</v>
      </c>
      <c r="DI178" s="53">
        <v>0</v>
      </c>
      <c r="DJ178" s="53">
        <v>0</v>
      </c>
      <c r="DK178" s="53">
        <v>0</v>
      </c>
      <c r="DL178" s="53">
        <v>0</v>
      </c>
      <c r="DM178" s="53">
        <v>0</v>
      </c>
      <c r="DN178" s="53">
        <v>0</v>
      </c>
      <c r="DO178" s="53">
        <v>0</v>
      </c>
      <c r="DP178" s="53">
        <v>4020</v>
      </c>
      <c r="DQ178" s="53">
        <v>0</v>
      </c>
      <c r="DR178" s="53">
        <v>1700119</v>
      </c>
      <c r="DS178" s="53">
        <v>4273</v>
      </c>
      <c r="DT178" s="53">
        <v>0</v>
      </c>
      <c r="DU178" s="53">
        <v>0</v>
      </c>
      <c r="DV178" s="53">
        <v>106861</v>
      </c>
      <c r="DW178" s="53">
        <v>0</v>
      </c>
      <c r="DX178" s="53">
        <v>0</v>
      </c>
      <c r="DY178" s="53">
        <v>0</v>
      </c>
      <c r="DZ178" s="53">
        <v>0</v>
      </c>
      <c r="EA178" s="53">
        <v>2783</v>
      </c>
      <c r="EB178" s="53">
        <v>1818056</v>
      </c>
      <c r="EC178" s="53">
        <v>0</v>
      </c>
      <c r="ED178" s="53">
        <v>0</v>
      </c>
      <c r="EE178" s="53">
        <v>0</v>
      </c>
      <c r="EF178" s="53">
        <v>0</v>
      </c>
      <c r="EG178" s="53">
        <v>0</v>
      </c>
      <c r="EH178" s="53">
        <v>0</v>
      </c>
      <c r="EI178" s="53">
        <v>0</v>
      </c>
      <c r="EJ178" s="53">
        <v>0</v>
      </c>
      <c r="EK178" s="53">
        <v>0</v>
      </c>
      <c r="EL178" s="53">
        <v>0</v>
      </c>
      <c r="EM178" s="53">
        <v>0</v>
      </c>
      <c r="EN178" s="53">
        <v>0</v>
      </c>
      <c r="EO178" s="53">
        <v>0</v>
      </c>
      <c r="EP178" s="53">
        <v>0</v>
      </c>
      <c r="EQ178" s="53">
        <v>0</v>
      </c>
      <c r="ER178" s="53">
        <v>0</v>
      </c>
      <c r="ES178" s="53">
        <v>0</v>
      </c>
      <c r="ET178" s="53">
        <v>0</v>
      </c>
      <c r="EU178" s="53">
        <v>0</v>
      </c>
      <c r="EV178" s="53">
        <v>0</v>
      </c>
      <c r="EW178" s="53">
        <v>0</v>
      </c>
      <c r="EX178" s="53">
        <v>0</v>
      </c>
      <c r="EY178" s="53">
        <v>0</v>
      </c>
      <c r="EZ178" s="53">
        <v>0</v>
      </c>
      <c r="FA178" s="53">
        <v>0</v>
      </c>
      <c r="FB178" s="53">
        <v>0</v>
      </c>
      <c r="FC178" s="53">
        <v>0</v>
      </c>
      <c r="FD178" s="53">
        <v>0</v>
      </c>
      <c r="FE178" s="53">
        <v>0</v>
      </c>
      <c r="FF178" s="53">
        <v>0</v>
      </c>
      <c r="FG178" s="53">
        <v>0</v>
      </c>
      <c r="FH178" s="53">
        <v>0</v>
      </c>
      <c r="FI178" s="53">
        <v>0</v>
      </c>
      <c r="FJ178" s="53">
        <v>0</v>
      </c>
      <c r="FK178" s="53">
        <v>0</v>
      </c>
      <c r="FL178" s="53">
        <v>0</v>
      </c>
      <c r="FM178" s="53">
        <v>0</v>
      </c>
      <c r="FN178" s="53">
        <v>0</v>
      </c>
      <c r="FO178" s="53">
        <v>0</v>
      </c>
      <c r="FP178" s="53">
        <v>0</v>
      </c>
      <c r="FQ178" s="53">
        <v>0</v>
      </c>
      <c r="FR178" s="53">
        <v>0</v>
      </c>
      <c r="FS178" s="53">
        <v>0</v>
      </c>
      <c r="FT178" s="53">
        <v>0</v>
      </c>
      <c r="FU178" s="53">
        <v>0</v>
      </c>
      <c r="FV178" s="53">
        <v>131122</v>
      </c>
      <c r="FW178" s="53">
        <v>0</v>
      </c>
      <c r="FX178" s="53">
        <v>76747</v>
      </c>
      <c r="FY178" s="53">
        <v>207869</v>
      </c>
      <c r="FZ178" s="53">
        <v>2107500</v>
      </c>
      <c r="GA178" s="53">
        <v>0</v>
      </c>
      <c r="GB178" s="53">
        <v>0</v>
      </c>
      <c r="GC178" s="53">
        <v>0</v>
      </c>
      <c r="GD178" s="53">
        <v>0</v>
      </c>
      <c r="GE178" s="53">
        <v>0</v>
      </c>
      <c r="GF178" s="53">
        <v>0</v>
      </c>
      <c r="GG178" s="53">
        <v>0</v>
      </c>
      <c r="GH178" s="53">
        <v>0</v>
      </c>
      <c r="GI178" s="53">
        <v>0</v>
      </c>
      <c r="GJ178" s="53">
        <v>0</v>
      </c>
      <c r="GK178" s="53">
        <v>0</v>
      </c>
      <c r="GL178" s="53">
        <v>0</v>
      </c>
      <c r="GM178" s="53">
        <v>0</v>
      </c>
      <c r="GN178" s="53">
        <v>0</v>
      </c>
      <c r="GO178" s="53">
        <v>0</v>
      </c>
      <c r="GP178" s="53">
        <v>0</v>
      </c>
      <c r="GQ178" s="53">
        <v>0</v>
      </c>
      <c r="GR178" s="53">
        <v>0</v>
      </c>
      <c r="GS178" s="53">
        <v>0</v>
      </c>
      <c r="GT178" s="53">
        <v>0</v>
      </c>
      <c r="GU178" s="53">
        <v>0</v>
      </c>
      <c r="GV178" s="53">
        <v>0</v>
      </c>
      <c r="GW178" s="53">
        <v>0</v>
      </c>
      <c r="GX178" s="53">
        <v>0</v>
      </c>
      <c r="GY178" s="53">
        <v>0</v>
      </c>
      <c r="GZ178" s="53">
        <v>0</v>
      </c>
      <c r="HA178" s="53">
        <v>1255051</v>
      </c>
      <c r="HB178" s="53">
        <v>500000</v>
      </c>
      <c r="HC178" s="53">
        <v>338708</v>
      </c>
      <c r="HD178" s="53">
        <v>0</v>
      </c>
      <c r="HE178" s="53">
        <v>0</v>
      </c>
      <c r="HF178" s="53">
        <v>0</v>
      </c>
      <c r="HG178" s="53">
        <v>0</v>
      </c>
      <c r="HH178" s="53">
        <v>0</v>
      </c>
      <c r="HI178" s="53">
        <v>218701</v>
      </c>
      <c r="HJ178" s="53">
        <v>2312460</v>
      </c>
      <c r="HK178" s="53">
        <v>0</v>
      </c>
      <c r="HL178" s="53">
        <v>0</v>
      </c>
      <c r="HM178" s="53">
        <v>0</v>
      </c>
      <c r="HN178" s="53">
        <v>0</v>
      </c>
      <c r="HO178" s="53">
        <v>0</v>
      </c>
      <c r="HP178" s="53">
        <v>0</v>
      </c>
      <c r="HQ178" s="53">
        <v>0</v>
      </c>
      <c r="HR178" s="53">
        <v>0</v>
      </c>
      <c r="HS178" s="53">
        <v>0</v>
      </c>
      <c r="HT178" s="53">
        <v>0</v>
      </c>
      <c r="HU178" s="53">
        <v>0</v>
      </c>
      <c r="HV178" s="53">
        <v>0</v>
      </c>
      <c r="HW178" s="53">
        <v>0</v>
      </c>
      <c r="HX178" s="53">
        <v>0</v>
      </c>
      <c r="HY178" s="53">
        <v>0</v>
      </c>
      <c r="HZ178" s="53">
        <v>0</v>
      </c>
      <c r="IA178" s="53">
        <v>0</v>
      </c>
      <c r="IB178" s="53">
        <v>0</v>
      </c>
      <c r="IC178" s="53">
        <v>0</v>
      </c>
      <c r="ID178" s="53">
        <v>0</v>
      </c>
      <c r="IE178" s="53">
        <v>0</v>
      </c>
      <c r="IF178" s="53">
        <v>0</v>
      </c>
      <c r="IG178" s="53">
        <v>0</v>
      </c>
      <c r="IH178" s="53">
        <v>0</v>
      </c>
      <c r="II178" s="53">
        <v>0</v>
      </c>
      <c r="IJ178" s="53">
        <v>0</v>
      </c>
      <c r="IK178" s="53">
        <v>0</v>
      </c>
      <c r="IL178" s="53">
        <v>0</v>
      </c>
      <c r="IM178" s="53">
        <v>0</v>
      </c>
      <c r="IN178" s="53">
        <v>0</v>
      </c>
      <c r="IO178" s="53">
        <v>0</v>
      </c>
      <c r="IP178" s="53">
        <v>0</v>
      </c>
      <c r="IQ178" s="53">
        <v>0</v>
      </c>
      <c r="IR178" s="53">
        <v>0</v>
      </c>
      <c r="IS178" s="53">
        <v>130000</v>
      </c>
      <c r="IT178" s="53">
        <v>130000</v>
      </c>
      <c r="IU178" s="53">
        <v>0</v>
      </c>
      <c r="IV178" s="53">
        <v>0</v>
      </c>
      <c r="IW178" s="53">
        <v>0</v>
      </c>
      <c r="IX178" s="53">
        <v>0</v>
      </c>
      <c r="IY178" s="53">
        <v>0</v>
      </c>
      <c r="IZ178" s="53">
        <v>0</v>
      </c>
      <c r="JA178" s="53">
        <v>0</v>
      </c>
      <c r="JB178" s="53">
        <v>0</v>
      </c>
      <c r="JC178" s="53">
        <v>0</v>
      </c>
      <c r="JD178" s="53">
        <v>0</v>
      </c>
      <c r="JE178" s="53">
        <v>0</v>
      </c>
      <c r="JF178" s="53">
        <v>0</v>
      </c>
      <c r="JG178" s="53">
        <v>0</v>
      </c>
      <c r="JH178" s="53">
        <v>0</v>
      </c>
      <c r="JI178" s="53">
        <v>0</v>
      </c>
      <c r="JJ178" s="53">
        <v>0</v>
      </c>
      <c r="JK178" s="53">
        <v>0</v>
      </c>
      <c r="JL178" s="53">
        <v>0</v>
      </c>
      <c r="JM178" s="53">
        <v>0</v>
      </c>
      <c r="JN178" s="53">
        <v>0</v>
      </c>
      <c r="JO178" s="53">
        <v>0</v>
      </c>
      <c r="JP178" s="53">
        <v>0</v>
      </c>
      <c r="JQ178" s="53">
        <v>0</v>
      </c>
      <c r="JR178" s="53">
        <v>0</v>
      </c>
      <c r="JS178" s="53">
        <v>0</v>
      </c>
      <c r="JT178" s="53">
        <v>0</v>
      </c>
      <c r="JU178" s="53">
        <v>0</v>
      </c>
      <c r="JV178" s="53">
        <v>0</v>
      </c>
      <c r="JW178" s="53">
        <v>0</v>
      </c>
      <c r="JX178" s="53">
        <v>0</v>
      </c>
      <c r="JY178" s="53">
        <v>0</v>
      </c>
      <c r="JZ178" s="53">
        <v>0</v>
      </c>
      <c r="KA178" s="53">
        <v>0</v>
      </c>
      <c r="KB178" s="53">
        <v>0</v>
      </c>
      <c r="KC178" s="53">
        <v>-334960</v>
      </c>
      <c r="KD178" s="53">
        <v>0</v>
      </c>
      <c r="KE178" s="53">
        <v>-334960</v>
      </c>
      <c r="KF178" s="53">
        <v>2107500</v>
      </c>
      <c r="KG178" s="53">
        <v>0</v>
      </c>
      <c r="KH178" s="53">
        <v>0</v>
      </c>
      <c r="KI178" s="53">
        <v>0</v>
      </c>
      <c r="KJ178" s="53">
        <v>0</v>
      </c>
      <c r="KK178" s="53">
        <v>0</v>
      </c>
      <c r="KL178" s="53">
        <v>0</v>
      </c>
      <c r="KM178" s="53">
        <v>0</v>
      </c>
      <c r="KN178" s="53">
        <v>0</v>
      </c>
      <c r="KO178" s="53">
        <v>0</v>
      </c>
      <c r="KP178" s="53">
        <v>0</v>
      </c>
      <c r="KQ178" s="53">
        <v>0</v>
      </c>
      <c r="KR178" s="53">
        <v>0</v>
      </c>
      <c r="KS178" s="53">
        <v>0</v>
      </c>
      <c r="KT178" s="53">
        <v>0</v>
      </c>
      <c r="KU178" s="53">
        <v>0</v>
      </c>
      <c r="KV178" s="53">
        <v>0</v>
      </c>
      <c r="KW178" s="53">
        <v>0</v>
      </c>
      <c r="KX178" s="53">
        <v>0</v>
      </c>
      <c r="KY178" s="53">
        <v>0</v>
      </c>
      <c r="KZ178" s="53">
        <v>0</v>
      </c>
      <c r="LA178" s="53">
        <v>0</v>
      </c>
      <c r="LB178" s="53">
        <v>0</v>
      </c>
      <c r="LC178" s="53">
        <v>0</v>
      </c>
      <c r="LD178" s="53">
        <v>0</v>
      </c>
      <c r="LE178" s="53">
        <v>24402</v>
      </c>
      <c r="LF178" s="53">
        <v>0</v>
      </c>
      <c r="LG178" s="53">
        <v>9948</v>
      </c>
      <c r="LH178" s="53">
        <v>0</v>
      </c>
      <c r="LI178" s="53">
        <v>0</v>
      </c>
      <c r="LJ178" s="53">
        <v>69374</v>
      </c>
      <c r="LK178" s="53">
        <v>0</v>
      </c>
      <c r="LL178" s="53">
        <v>34350</v>
      </c>
      <c r="LM178" s="53">
        <v>0</v>
      </c>
      <c r="LN178" s="53">
        <v>0</v>
      </c>
      <c r="LO178" s="53">
        <v>0</v>
      </c>
      <c r="LP178" s="53">
        <v>0</v>
      </c>
      <c r="LQ178" s="53">
        <v>0</v>
      </c>
      <c r="LR178" s="53">
        <v>0</v>
      </c>
      <c r="LS178" s="53">
        <v>0</v>
      </c>
      <c r="LT178" s="53">
        <v>0</v>
      </c>
      <c r="LU178" s="53">
        <v>0</v>
      </c>
      <c r="LV178" s="53">
        <v>0</v>
      </c>
      <c r="LW178" s="53">
        <v>0</v>
      </c>
      <c r="LX178" s="53">
        <v>0</v>
      </c>
      <c r="LY178" s="53">
        <v>0</v>
      </c>
      <c r="LZ178" s="53">
        <v>0</v>
      </c>
      <c r="MA178" s="53">
        <v>0</v>
      </c>
      <c r="MB178" s="53">
        <v>0</v>
      </c>
      <c r="MC178" s="53">
        <v>0</v>
      </c>
      <c r="MD178" s="53">
        <v>0</v>
      </c>
      <c r="ME178" s="53">
        <v>0</v>
      </c>
      <c r="MF178" s="53">
        <v>0</v>
      </c>
      <c r="MG178" s="53">
        <v>0</v>
      </c>
      <c r="MH178" s="53">
        <v>0</v>
      </c>
      <c r="MI178" s="53">
        <v>0</v>
      </c>
      <c r="MJ178" s="53">
        <v>0</v>
      </c>
      <c r="MK178" s="53">
        <v>0</v>
      </c>
      <c r="ML178" s="53">
        <v>35024</v>
      </c>
      <c r="MM178" s="53">
        <v>0</v>
      </c>
      <c r="MN178" s="53">
        <v>0</v>
      </c>
      <c r="MO178" s="53">
        <v>0</v>
      </c>
      <c r="MP178" s="53">
        <v>35024</v>
      </c>
      <c r="MQ178" s="53">
        <v>0</v>
      </c>
      <c r="MR178" s="53">
        <v>0</v>
      </c>
      <c r="MS178" s="53">
        <v>0</v>
      </c>
      <c r="MT178" s="53">
        <v>0</v>
      </c>
      <c r="MU178" s="53">
        <v>0</v>
      </c>
      <c r="MV178" s="53">
        <v>0</v>
      </c>
      <c r="MW178" s="53">
        <v>0</v>
      </c>
      <c r="MX178" s="53">
        <v>0</v>
      </c>
      <c r="MY178" s="53">
        <v>0</v>
      </c>
      <c r="MZ178" s="53">
        <v>0</v>
      </c>
      <c r="NA178" s="53">
        <v>0</v>
      </c>
      <c r="NB178" s="53">
        <v>0</v>
      </c>
      <c r="NC178" s="53">
        <v>0</v>
      </c>
      <c r="ND178" s="53">
        <v>0</v>
      </c>
      <c r="NE178" s="53">
        <v>0</v>
      </c>
      <c r="NF178" s="53">
        <v>0</v>
      </c>
      <c r="NG178" s="53">
        <v>0</v>
      </c>
      <c r="NH178" s="53">
        <v>0</v>
      </c>
      <c r="NI178" s="53">
        <v>0</v>
      </c>
    </row>
    <row r="179" spans="1:373">
      <c r="A179" s="53" t="s">
        <v>3</v>
      </c>
      <c r="B179" s="53" t="s">
        <v>1377</v>
      </c>
      <c r="C179" s="53">
        <v>4115731</v>
      </c>
      <c r="D179" s="53">
        <v>17500</v>
      </c>
      <c r="E179" s="53">
        <v>18</v>
      </c>
      <c r="F179" s="53">
        <v>0</v>
      </c>
      <c r="G179" s="53">
        <v>0</v>
      </c>
      <c r="H179" s="53">
        <v>0</v>
      </c>
      <c r="I179" s="53">
        <v>0</v>
      </c>
      <c r="J179" s="53">
        <v>0</v>
      </c>
      <c r="K179" s="53">
        <v>0</v>
      </c>
      <c r="L179" s="53">
        <v>0</v>
      </c>
      <c r="M179" s="53">
        <v>0</v>
      </c>
      <c r="N179" s="53">
        <v>0</v>
      </c>
      <c r="O179" s="53">
        <v>0</v>
      </c>
      <c r="P179" s="53">
        <v>0</v>
      </c>
      <c r="Q179" s="53">
        <v>0</v>
      </c>
      <c r="R179" s="53">
        <v>0</v>
      </c>
      <c r="S179" s="53">
        <v>0</v>
      </c>
      <c r="T179" s="53">
        <v>0</v>
      </c>
      <c r="U179" s="53">
        <v>0</v>
      </c>
      <c r="V179" s="53">
        <v>0</v>
      </c>
      <c r="W179" s="53">
        <v>0</v>
      </c>
      <c r="X179" s="53">
        <v>0</v>
      </c>
      <c r="Y179" s="53">
        <v>0</v>
      </c>
      <c r="Z179" s="53">
        <v>27443</v>
      </c>
      <c r="AA179" s="53">
        <v>0</v>
      </c>
      <c r="AB179" s="53">
        <v>1146562</v>
      </c>
      <c r="AC179" s="53">
        <v>0</v>
      </c>
      <c r="AD179" s="53">
        <v>-127477</v>
      </c>
      <c r="AE179" s="53">
        <v>0</v>
      </c>
      <c r="AF179" s="53">
        <v>12623</v>
      </c>
      <c r="AG179" s="53">
        <v>0</v>
      </c>
      <c r="AH179" s="53">
        <v>0</v>
      </c>
      <c r="AI179" s="53">
        <v>0</v>
      </c>
      <c r="AJ179" s="53">
        <v>0</v>
      </c>
      <c r="AK179" s="53">
        <v>0</v>
      </c>
      <c r="AL179" s="53">
        <v>0</v>
      </c>
      <c r="AM179" s="53">
        <v>0</v>
      </c>
      <c r="AN179" s="53">
        <v>0</v>
      </c>
      <c r="AO179" s="53">
        <v>0</v>
      </c>
      <c r="AP179" s="53">
        <v>25931</v>
      </c>
      <c r="AQ179" s="53">
        <v>0</v>
      </c>
      <c r="AR179" s="53">
        <v>5723</v>
      </c>
      <c r="AS179" s="53">
        <v>0</v>
      </c>
      <c r="AT179" s="53">
        <v>31654</v>
      </c>
      <c r="AU179" s="53">
        <v>0</v>
      </c>
      <c r="AV179" s="53">
        <v>0</v>
      </c>
      <c r="AW179" s="53">
        <v>0</v>
      </c>
      <c r="AX179" s="53">
        <v>0</v>
      </c>
      <c r="AY179" s="53">
        <v>0</v>
      </c>
      <c r="AZ179" s="53">
        <v>0</v>
      </c>
      <c r="BA179" s="53">
        <v>-842</v>
      </c>
      <c r="BB179" s="53">
        <v>0</v>
      </c>
      <c r="BC179" s="53">
        <v>-763</v>
      </c>
      <c r="BD179" s="53">
        <v>0</v>
      </c>
      <c r="BE179" s="53">
        <v>-1605</v>
      </c>
      <c r="BF179" s="53">
        <v>0</v>
      </c>
      <c r="BG179" s="53">
        <v>0</v>
      </c>
      <c r="BH179" s="53">
        <v>0</v>
      </c>
      <c r="BI179" s="53">
        <v>0</v>
      </c>
      <c r="BJ179" s="53">
        <v>0</v>
      </c>
      <c r="BK179" s="53">
        <v>0</v>
      </c>
      <c r="BL179" s="53">
        <v>0</v>
      </c>
      <c r="BM179" s="53">
        <v>27477</v>
      </c>
      <c r="BN179" s="53">
        <v>0</v>
      </c>
      <c r="BO179" s="53">
        <v>256922</v>
      </c>
      <c r="BP179" s="53">
        <v>0</v>
      </c>
      <c r="BQ179" s="53">
        <v>0</v>
      </c>
      <c r="BR179" s="53">
        <v>0</v>
      </c>
      <c r="BS179" s="53">
        <v>0</v>
      </c>
      <c r="BT179" s="53">
        <v>327416</v>
      </c>
      <c r="BU179" s="53">
        <v>0</v>
      </c>
      <c r="BV179" s="53">
        <v>0</v>
      </c>
      <c r="BW179" s="53">
        <v>0</v>
      </c>
      <c r="BX179" s="53">
        <v>0</v>
      </c>
      <c r="BY179" s="53">
        <v>0</v>
      </c>
      <c r="BZ179" s="53">
        <v>0</v>
      </c>
      <c r="CA179" s="53">
        <v>0</v>
      </c>
      <c r="CB179" s="53">
        <v>0</v>
      </c>
      <c r="CC179" s="53">
        <v>0</v>
      </c>
      <c r="CD179" s="53">
        <v>0</v>
      </c>
      <c r="CE179" s="53">
        <v>0</v>
      </c>
      <c r="CF179" s="53">
        <v>381451</v>
      </c>
      <c r="CG179" s="53">
        <v>-2480768</v>
      </c>
      <c r="CH179" s="53">
        <v>0</v>
      </c>
      <c r="CI179" s="53">
        <v>30049</v>
      </c>
      <c r="CJ179" s="53">
        <v>0</v>
      </c>
      <c r="CK179" s="53">
        <v>1059151</v>
      </c>
      <c r="CL179" s="53">
        <v>30049</v>
      </c>
      <c r="CM179" s="53">
        <v>0</v>
      </c>
      <c r="CN179" s="53">
        <v>1089200</v>
      </c>
      <c r="CO179" s="53">
        <v>611815</v>
      </c>
      <c r="CP179" s="53">
        <v>0</v>
      </c>
      <c r="CQ179" s="53">
        <v>0</v>
      </c>
      <c r="CR179" s="53">
        <v>2576702</v>
      </c>
      <c r="CS179" s="53">
        <v>477385</v>
      </c>
      <c r="CT179" s="53">
        <v>1089200</v>
      </c>
      <c r="CU179" s="53">
        <v>0</v>
      </c>
      <c r="CV179" s="53">
        <v>0</v>
      </c>
      <c r="CW179" s="53">
        <v>0</v>
      </c>
      <c r="CX179" s="53">
        <v>30049</v>
      </c>
      <c r="CY179" s="53">
        <v>0</v>
      </c>
      <c r="CZ179" s="53">
        <v>0</v>
      </c>
      <c r="DA179" s="53">
        <v>0</v>
      </c>
      <c r="DB179" s="53">
        <v>0</v>
      </c>
      <c r="DC179" s="53">
        <v>0</v>
      </c>
      <c r="DD179" s="53">
        <v>0</v>
      </c>
      <c r="DE179" s="53">
        <v>0</v>
      </c>
      <c r="DF179" s="53">
        <v>0</v>
      </c>
      <c r="DG179" s="53">
        <v>0</v>
      </c>
      <c r="DH179" s="53">
        <v>0</v>
      </c>
      <c r="DI179" s="53">
        <v>0</v>
      </c>
      <c r="DJ179" s="53">
        <v>0</v>
      </c>
      <c r="DK179" s="53">
        <v>0</v>
      </c>
      <c r="DL179" s="53">
        <v>0</v>
      </c>
      <c r="DM179" s="53">
        <v>0</v>
      </c>
      <c r="DN179" s="53">
        <v>0</v>
      </c>
      <c r="DO179" s="53">
        <v>0</v>
      </c>
      <c r="DP179" s="53">
        <v>27443</v>
      </c>
      <c r="DQ179" s="53">
        <v>0</v>
      </c>
      <c r="DR179" s="53">
        <v>1146562</v>
      </c>
      <c r="DS179" s="53">
        <v>0</v>
      </c>
      <c r="DT179" s="53">
        <v>-127477</v>
      </c>
      <c r="DU179" s="53">
        <v>0</v>
      </c>
      <c r="DV179" s="53">
        <v>12623</v>
      </c>
      <c r="DW179" s="53">
        <v>0</v>
      </c>
      <c r="DX179" s="53">
        <v>0</v>
      </c>
      <c r="DY179" s="53">
        <v>0</v>
      </c>
      <c r="DZ179" s="53">
        <v>0</v>
      </c>
      <c r="EA179" s="53">
        <v>0</v>
      </c>
      <c r="EB179" s="53">
        <v>1059151</v>
      </c>
      <c r="EC179" s="53">
        <v>0</v>
      </c>
      <c r="ED179" s="53">
        <v>0</v>
      </c>
      <c r="EE179" s="53">
        <v>0</v>
      </c>
      <c r="EF179" s="53">
        <v>0</v>
      </c>
      <c r="EG179" s="53">
        <v>0</v>
      </c>
      <c r="EH179" s="53">
        <v>0</v>
      </c>
      <c r="EI179" s="53">
        <v>0</v>
      </c>
      <c r="EJ179" s="53">
        <v>0</v>
      </c>
      <c r="EK179" s="53">
        <v>0</v>
      </c>
      <c r="EL179" s="53">
        <v>0</v>
      </c>
      <c r="EM179" s="53">
        <v>0</v>
      </c>
      <c r="EN179" s="53">
        <v>0</v>
      </c>
      <c r="EO179" s="53">
        <v>0</v>
      </c>
      <c r="EP179" s="53">
        <v>0</v>
      </c>
      <c r="EQ179" s="53">
        <v>0</v>
      </c>
      <c r="ER179" s="53">
        <v>0</v>
      </c>
      <c r="ES179" s="53">
        <v>0</v>
      </c>
      <c r="ET179" s="53">
        <v>0</v>
      </c>
      <c r="EU179" s="53">
        <v>0</v>
      </c>
      <c r="EV179" s="53">
        <v>0</v>
      </c>
      <c r="EW179" s="53">
        <v>0</v>
      </c>
      <c r="EX179" s="53">
        <v>0</v>
      </c>
      <c r="EY179" s="53">
        <v>0</v>
      </c>
      <c r="EZ179" s="53">
        <v>0</v>
      </c>
      <c r="FA179" s="53">
        <v>0</v>
      </c>
      <c r="FB179" s="53">
        <v>0</v>
      </c>
      <c r="FC179" s="53">
        <v>0</v>
      </c>
      <c r="FD179" s="53">
        <v>0</v>
      </c>
      <c r="FE179" s="53">
        <v>0</v>
      </c>
      <c r="FF179" s="53">
        <v>0</v>
      </c>
      <c r="FG179" s="53">
        <v>0</v>
      </c>
      <c r="FH179" s="53">
        <v>0</v>
      </c>
      <c r="FI179" s="53">
        <v>0</v>
      </c>
      <c r="FJ179" s="53">
        <v>0</v>
      </c>
      <c r="FK179" s="53">
        <v>0</v>
      </c>
      <c r="FL179" s="53">
        <v>0</v>
      </c>
      <c r="FM179" s="53">
        <v>0</v>
      </c>
      <c r="FN179" s="53">
        <v>0</v>
      </c>
      <c r="FO179" s="53">
        <v>0</v>
      </c>
      <c r="FP179" s="53">
        <v>0</v>
      </c>
      <c r="FQ179" s="53">
        <v>0</v>
      </c>
      <c r="FR179" s="53">
        <v>0</v>
      </c>
      <c r="FS179" s="53">
        <v>0</v>
      </c>
      <c r="FT179" s="53">
        <v>0</v>
      </c>
      <c r="FU179" s="53">
        <v>0</v>
      </c>
      <c r="FV179" s="53">
        <v>0</v>
      </c>
      <c r="FW179" s="53">
        <v>0</v>
      </c>
      <c r="FX179" s="53">
        <v>0</v>
      </c>
      <c r="FY179" s="53">
        <v>0</v>
      </c>
      <c r="FZ179" s="53">
        <v>1089200</v>
      </c>
      <c r="GA179" s="53">
        <v>0</v>
      </c>
      <c r="GB179" s="53">
        <v>0</v>
      </c>
      <c r="GC179" s="53">
        <v>0</v>
      </c>
      <c r="GD179" s="53">
        <v>0</v>
      </c>
      <c r="GE179" s="53">
        <v>0</v>
      </c>
      <c r="GF179" s="53">
        <v>0</v>
      </c>
      <c r="GG179" s="53">
        <v>0</v>
      </c>
      <c r="GH179" s="53">
        <v>0</v>
      </c>
      <c r="GI179" s="53">
        <v>0</v>
      </c>
      <c r="GJ179" s="53">
        <v>0</v>
      </c>
      <c r="GK179" s="53">
        <v>0</v>
      </c>
      <c r="GL179" s="53">
        <v>0</v>
      </c>
      <c r="GM179" s="53">
        <v>0</v>
      </c>
      <c r="GN179" s="53">
        <v>0</v>
      </c>
      <c r="GO179" s="53">
        <v>0</v>
      </c>
      <c r="GP179" s="53">
        <v>0</v>
      </c>
      <c r="GQ179" s="53">
        <v>0</v>
      </c>
      <c r="GR179" s="53">
        <v>0</v>
      </c>
      <c r="GS179" s="53">
        <v>0</v>
      </c>
      <c r="GT179" s="53">
        <v>0</v>
      </c>
      <c r="GU179" s="53">
        <v>0</v>
      </c>
      <c r="GV179" s="53">
        <v>0</v>
      </c>
      <c r="GW179" s="53">
        <v>0</v>
      </c>
      <c r="GX179" s="53">
        <v>0</v>
      </c>
      <c r="GY179" s="53">
        <v>0</v>
      </c>
      <c r="GZ179" s="53">
        <v>0</v>
      </c>
      <c r="HA179" s="53">
        <v>27477</v>
      </c>
      <c r="HB179" s="53">
        <v>0</v>
      </c>
      <c r="HC179" s="53">
        <v>256922</v>
      </c>
      <c r="HD179" s="53">
        <v>0</v>
      </c>
      <c r="HE179" s="53">
        <v>0</v>
      </c>
      <c r="HF179" s="53">
        <v>0</v>
      </c>
      <c r="HG179" s="53">
        <v>0</v>
      </c>
      <c r="HH179" s="53">
        <v>2576702</v>
      </c>
      <c r="HI179" s="53">
        <v>327416</v>
      </c>
      <c r="HJ179" s="53">
        <v>3188517</v>
      </c>
      <c r="HK179" s="53">
        <v>0</v>
      </c>
      <c r="HL179" s="53">
        <v>0</v>
      </c>
      <c r="HM179" s="53">
        <v>0</v>
      </c>
      <c r="HN179" s="53">
        <v>0</v>
      </c>
      <c r="HO179" s="53">
        <v>0</v>
      </c>
      <c r="HP179" s="53">
        <v>0</v>
      </c>
      <c r="HQ179" s="53">
        <v>0</v>
      </c>
      <c r="HR179" s="53">
        <v>2576702</v>
      </c>
      <c r="HS179" s="53">
        <v>0</v>
      </c>
      <c r="HT179" s="53">
        <v>2576702</v>
      </c>
      <c r="HU179" s="53">
        <v>0</v>
      </c>
      <c r="HV179" s="53">
        <v>0</v>
      </c>
      <c r="HW179" s="53">
        <v>0</v>
      </c>
      <c r="HX179" s="53">
        <v>0</v>
      </c>
      <c r="HY179" s="53">
        <v>0</v>
      </c>
      <c r="HZ179" s="53">
        <v>0</v>
      </c>
      <c r="IA179" s="53">
        <v>0</v>
      </c>
      <c r="IB179" s="53">
        <v>0</v>
      </c>
      <c r="IC179" s="53">
        <v>0</v>
      </c>
      <c r="ID179" s="53">
        <v>0</v>
      </c>
      <c r="IE179" s="53">
        <v>0</v>
      </c>
      <c r="IF179" s="53">
        <v>0</v>
      </c>
      <c r="IG179" s="53">
        <v>0</v>
      </c>
      <c r="IH179" s="53">
        <v>0</v>
      </c>
      <c r="II179" s="53">
        <v>0</v>
      </c>
      <c r="IJ179" s="53">
        <v>0</v>
      </c>
      <c r="IK179" s="53">
        <v>0</v>
      </c>
      <c r="IL179" s="53">
        <v>0</v>
      </c>
      <c r="IM179" s="53">
        <v>0</v>
      </c>
      <c r="IN179" s="53">
        <v>0</v>
      </c>
      <c r="IO179" s="53">
        <v>0</v>
      </c>
      <c r="IP179" s="53">
        <v>0</v>
      </c>
      <c r="IQ179" s="53">
        <v>0</v>
      </c>
      <c r="IR179" s="53">
        <v>0</v>
      </c>
      <c r="IS179" s="53">
        <v>0</v>
      </c>
      <c r="IT179" s="53">
        <v>0</v>
      </c>
      <c r="IU179" s="53">
        <v>0</v>
      </c>
      <c r="IV179" s="53">
        <v>0</v>
      </c>
      <c r="IW179" s="53">
        <v>0</v>
      </c>
      <c r="IX179" s="53">
        <v>0</v>
      </c>
      <c r="IY179" s="53">
        <v>0</v>
      </c>
      <c r="IZ179" s="53">
        <v>0</v>
      </c>
      <c r="JA179" s="53">
        <v>0</v>
      </c>
      <c r="JB179" s="53">
        <v>0</v>
      </c>
      <c r="JC179" s="53">
        <v>0</v>
      </c>
      <c r="JD179" s="53">
        <v>0</v>
      </c>
      <c r="JE179" s="53">
        <v>0</v>
      </c>
      <c r="JF179" s="53">
        <v>0</v>
      </c>
      <c r="JG179" s="53">
        <v>0</v>
      </c>
      <c r="JH179" s="53">
        <v>0</v>
      </c>
      <c r="JI179" s="53">
        <v>0</v>
      </c>
      <c r="JJ179" s="53">
        <v>0</v>
      </c>
      <c r="JK179" s="53">
        <v>0</v>
      </c>
      <c r="JL179" s="53">
        <v>0</v>
      </c>
      <c r="JM179" s="53">
        <v>0</v>
      </c>
      <c r="JN179" s="53">
        <v>0</v>
      </c>
      <c r="JO179" s="53">
        <v>0</v>
      </c>
      <c r="JP179" s="53">
        <v>0</v>
      </c>
      <c r="JQ179" s="53">
        <v>0</v>
      </c>
      <c r="JR179" s="53">
        <v>0</v>
      </c>
      <c r="JS179" s="53">
        <v>0</v>
      </c>
      <c r="JT179" s="53">
        <v>0</v>
      </c>
      <c r="JU179" s="53">
        <v>0</v>
      </c>
      <c r="JV179" s="53">
        <v>0</v>
      </c>
      <c r="JW179" s="53">
        <v>0</v>
      </c>
      <c r="JX179" s="53">
        <v>0</v>
      </c>
      <c r="JY179" s="53">
        <v>381451</v>
      </c>
      <c r="JZ179" s="53">
        <v>0</v>
      </c>
      <c r="KA179" s="53">
        <v>0</v>
      </c>
      <c r="KB179" s="53">
        <v>0</v>
      </c>
      <c r="KC179" s="53">
        <v>-2480768</v>
      </c>
      <c r="KD179" s="53">
        <v>0</v>
      </c>
      <c r="KE179" s="53">
        <v>-2099317</v>
      </c>
      <c r="KF179" s="53">
        <v>1089200</v>
      </c>
      <c r="KG179" s="53">
        <v>0</v>
      </c>
      <c r="KH179" s="53">
        <v>0</v>
      </c>
      <c r="KI179" s="53">
        <v>0</v>
      </c>
      <c r="KJ179" s="53">
        <v>0</v>
      </c>
      <c r="KK179" s="53">
        <v>0</v>
      </c>
      <c r="KL179" s="53">
        <v>0</v>
      </c>
      <c r="KM179" s="53">
        <v>0</v>
      </c>
      <c r="KN179" s="53">
        <v>0</v>
      </c>
      <c r="KO179" s="53">
        <v>0</v>
      </c>
      <c r="KP179" s="53">
        <v>0</v>
      </c>
      <c r="KQ179" s="53">
        <v>2576702</v>
      </c>
      <c r="KR179" s="53">
        <v>0</v>
      </c>
      <c r="KS179" s="53">
        <v>0</v>
      </c>
      <c r="KT179" s="53">
        <v>0</v>
      </c>
      <c r="KU179" s="53">
        <v>0</v>
      </c>
      <c r="KV179" s="53">
        <v>0</v>
      </c>
      <c r="KW179" s="53">
        <v>2576702</v>
      </c>
      <c r="KX179" s="53">
        <v>0</v>
      </c>
      <c r="KY179" s="53">
        <v>0</v>
      </c>
      <c r="KZ179" s="53">
        <v>0</v>
      </c>
      <c r="LA179" s="53">
        <v>2576702</v>
      </c>
      <c r="LB179" s="53">
        <v>2576702</v>
      </c>
      <c r="LC179" s="53">
        <v>0</v>
      </c>
      <c r="LD179" s="53">
        <v>0</v>
      </c>
      <c r="LE179" s="53">
        <v>0</v>
      </c>
      <c r="LF179" s="53">
        <v>0</v>
      </c>
      <c r="LG179" s="53">
        <v>-842</v>
      </c>
      <c r="LH179" s="53">
        <v>0</v>
      </c>
      <c r="LI179" s="53">
        <v>-763</v>
      </c>
      <c r="LJ179" s="53">
        <v>30049</v>
      </c>
      <c r="LK179" s="53">
        <v>0</v>
      </c>
      <c r="LL179" s="53">
        <v>-1605</v>
      </c>
      <c r="LM179" s="53">
        <v>0</v>
      </c>
      <c r="LN179" s="53">
        <v>0</v>
      </c>
      <c r="LO179" s="53">
        <v>0</v>
      </c>
      <c r="LP179" s="53">
        <v>0</v>
      </c>
      <c r="LQ179" s="53">
        <v>0</v>
      </c>
      <c r="LR179" s="53">
        <v>0</v>
      </c>
      <c r="LS179" s="53">
        <v>0</v>
      </c>
      <c r="LT179" s="53">
        <v>0</v>
      </c>
      <c r="LU179" s="53">
        <v>0</v>
      </c>
      <c r="LV179" s="53">
        <v>0</v>
      </c>
      <c r="LW179" s="53">
        <v>0</v>
      </c>
      <c r="LX179" s="53">
        <v>0</v>
      </c>
      <c r="LY179" s="53">
        <v>0</v>
      </c>
      <c r="LZ179" s="53">
        <v>0</v>
      </c>
      <c r="MA179" s="53">
        <v>0</v>
      </c>
      <c r="MB179" s="53">
        <v>0</v>
      </c>
      <c r="MC179" s="53">
        <v>0</v>
      </c>
      <c r="MD179" s="53">
        <v>0</v>
      </c>
      <c r="ME179" s="53">
        <v>0</v>
      </c>
      <c r="MF179" s="53">
        <v>0</v>
      </c>
      <c r="MG179" s="53">
        <v>0</v>
      </c>
      <c r="MH179" s="53">
        <v>0</v>
      </c>
      <c r="MI179" s="53">
        <v>0</v>
      </c>
      <c r="MJ179" s="53">
        <v>0</v>
      </c>
      <c r="MK179" s="53">
        <v>0</v>
      </c>
      <c r="ML179" s="53">
        <v>25931</v>
      </c>
      <c r="MM179" s="53">
        <v>0</v>
      </c>
      <c r="MN179" s="53">
        <v>5723</v>
      </c>
      <c r="MO179" s="53">
        <v>0</v>
      </c>
      <c r="MP179" s="53">
        <v>31654</v>
      </c>
      <c r="MQ179" s="53">
        <v>0</v>
      </c>
      <c r="MR179" s="53">
        <v>0</v>
      </c>
      <c r="MS179" s="53">
        <v>0</v>
      </c>
      <c r="MT179" s="53">
        <v>0</v>
      </c>
      <c r="MU179" s="53">
        <v>0</v>
      </c>
      <c r="MV179" s="53">
        <v>0</v>
      </c>
      <c r="MW179" s="53">
        <v>0</v>
      </c>
      <c r="MX179" s="53">
        <v>0</v>
      </c>
      <c r="MY179" s="53">
        <v>0</v>
      </c>
      <c r="MZ179" s="53">
        <v>0</v>
      </c>
      <c r="NA179" s="53">
        <v>0</v>
      </c>
      <c r="NB179" s="53">
        <v>0</v>
      </c>
      <c r="NC179" s="53">
        <v>0</v>
      </c>
      <c r="ND179" s="53">
        <v>0</v>
      </c>
      <c r="NE179" s="53">
        <v>0</v>
      </c>
      <c r="NF179" s="53">
        <v>0</v>
      </c>
      <c r="NG179" s="53">
        <v>0</v>
      </c>
      <c r="NH179" s="53">
        <v>0</v>
      </c>
      <c r="NI179" s="53">
        <v>0</v>
      </c>
    </row>
    <row r="180" spans="1:373">
      <c r="A180" s="53" t="s">
        <v>3</v>
      </c>
      <c r="B180" s="53" t="s">
        <v>1377</v>
      </c>
      <c r="C180" s="53">
        <v>4115741</v>
      </c>
      <c r="D180" s="53">
        <v>39930</v>
      </c>
      <c r="E180" s="53">
        <v>18</v>
      </c>
      <c r="F180" s="53">
        <v>2260000</v>
      </c>
      <c r="G180" s="53">
        <v>0</v>
      </c>
      <c r="H180" s="53">
        <v>11870000</v>
      </c>
      <c r="I180" s="53">
        <v>888529</v>
      </c>
      <c r="J180" s="53">
        <v>0</v>
      </c>
      <c r="K180" s="53">
        <v>737144</v>
      </c>
      <c r="L180" s="53">
        <v>0</v>
      </c>
      <c r="M180" s="53">
        <v>0</v>
      </c>
      <c r="N180" s="53">
        <v>0</v>
      </c>
      <c r="O180" s="53">
        <v>15755673</v>
      </c>
      <c r="P180" s="53">
        <v>0</v>
      </c>
      <c r="Q180" s="53">
        <v>-2967500</v>
      </c>
      <c r="R180" s="53">
        <v>-518091</v>
      </c>
      <c r="S180" s="53">
        <v>0</v>
      </c>
      <c r="T180" s="53">
        <v>-472085</v>
      </c>
      <c r="U180" s="53">
        <v>0</v>
      </c>
      <c r="V180" s="53">
        <v>0</v>
      </c>
      <c r="W180" s="53">
        <v>0</v>
      </c>
      <c r="X180" s="53">
        <v>-3957676</v>
      </c>
      <c r="Y180" s="53">
        <v>11797997</v>
      </c>
      <c r="Z180" s="53">
        <v>4180</v>
      </c>
      <c r="AA180" s="53">
        <v>0</v>
      </c>
      <c r="AB180" s="53">
        <v>-37112</v>
      </c>
      <c r="AC180" s="53">
        <v>0</v>
      </c>
      <c r="AD180" s="53">
        <v>103129</v>
      </c>
      <c r="AE180" s="53">
        <v>0</v>
      </c>
      <c r="AF180" s="53">
        <v>1195</v>
      </c>
      <c r="AG180" s="53">
        <v>0</v>
      </c>
      <c r="AH180" s="53">
        <v>0</v>
      </c>
      <c r="AI180" s="53">
        <v>0</v>
      </c>
      <c r="AJ180" s="53">
        <v>0</v>
      </c>
      <c r="AK180" s="53">
        <v>0</v>
      </c>
      <c r="AL180" s="53">
        <v>0</v>
      </c>
      <c r="AM180" s="53">
        <v>0</v>
      </c>
      <c r="AN180" s="53">
        <v>32946</v>
      </c>
      <c r="AO180" s="53">
        <v>0</v>
      </c>
      <c r="AP180" s="53">
        <v>71821</v>
      </c>
      <c r="AQ180" s="53">
        <v>0</v>
      </c>
      <c r="AR180" s="53">
        <v>0</v>
      </c>
      <c r="AS180" s="53">
        <v>0</v>
      </c>
      <c r="AT180" s="53">
        <v>104767</v>
      </c>
      <c r="AU180" s="53">
        <v>0</v>
      </c>
      <c r="AV180" s="53">
        <v>0</v>
      </c>
      <c r="AW180" s="53">
        <v>0</v>
      </c>
      <c r="AX180" s="53">
        <v>0</v>
      </c>
      <c r="AY180" s="53">
        <v>-1698</v>
      </c>
      <c r="AZ180" s="53">
        <v>0</v>
      </c>
      <c r="BA180" s="53">
        <v>-22770</v>
      </c>
      <c r="BB180" s="53">
        <v>0</v>
      </c>
      <c r="BC180" s="53">
        <v>0</v>
      </c>
      <c r="BD180" s="53">
        <v>0</v>
      </c>
      <c r="BE180" s="53">
        <v>-24468</v>
      </c>
      <c r="BF180" s="53">
        <v>0</v>
      </c>
      <c r="BG180" s="53">
        <v>0</v>
      </c>
      <c r="BH180" s="53">
        <v>0</v>
      </c>
      <c r="BI180" s="53">
        <v>0</v>
      </c>
      <c r="BJ180" s="53">
        <v>-112985</v>
      </c>
      <c r="BK180" s="53">
        <v>0</v>
      </c>
      <c r="BL180" s="53">
        <v>0</v>
      </c>
      <c r="BM180" s="53">
        <v>69520</v>
      </c>
      <c r="BN180" s="53">
        <v>0</v>
      </c>
      <c r="BO180" s="53">
        <v>216403</v>
      </c>
      <c r="BP180" s="53">
        <v>0</v>
      </c>
      <c r="BQ180" s="53">
        <v>0</v>
      </c>
      <c r="BR180" s="53">
        <v>0</v>
      </c>
      <c r="BS180" s="53">
        <v>0</v>
      </c>
      <c r="BT180" s="53">
        <v>43200</v>
      </c>
      <c r="BU180" s="53">
        <v>0</v>
      </c>
      <c r="BV180" s="53">
        <v>0</v>
      </c>
      <c r="BW180" s="53">
        <v>0</v>
      </c>
      <c r="BX180" s="53">
        <v>0</v>
      </c>
      <c r="BY180" s="53">
        <v>0</v>
      </c>
      <c r="BZ180" s="53">
        <v>0</v>
      </c>
      <c r="CA180" s="53">
        <v>0</v>
      </c>
      <c r="CB180" s="53">
        <v>0</v>
      </c>
      <c r="CC180" s="53">
        <v>0</v>
      </c>
      <c r="CD180" s="53">
        <v>0</v>
      </c>
      <c r="CE180" s="53">
        <v>0</v>
      </c>
      <c r="CF180" s="53">
        <v>105745</v>
      </c>
      <c r="CG180" s="53">
        <v>-396162</v>
      </c>
      <c r="CH180" s="53">
        <v>0</v>
      </c>
      <c r="CI180" s="53">
        <v>80299</v>
      </c>
      <c r="CJ180" s="53">
        <v>0</v>
      </c>
      <c r="CK180" s="53">
        <v>71392</v>
      </c>
      <c r="CL180" s="53">
        <v>80299</v>
      </c>
      <c r="CM180" s="53">
        <v>-112985</v>
      </c>
      <c r="CN180" s="53">
        <v>38706</v>
      </c>
      <c r="CO180" s="53">
        <v>329123</v>
      </c>
      <c r="CP180" s="53">
        <v>0</v>
      </c>
      <c r="CQ180" s="53">
        <v>0</v>
      </c>
      <c r="CR180" s="53">
        <v>0</v>
      </c>
      <c r="CS180" s="53">
        <v>-290417</v>
      </c>
      <c r="CT180" s="53">
        <v>38706</v>
      </c>
      <c r="CU180" s="53">
        <v>0</v>
      </c>
      <c r="CV180" s="53">
        <v>0</v>
      </c>
      <c r="CW180" s="53">
        <v>0</v>
      </c>
      <c r="CX180" s="53">
        <v>80299</v>
      </c>
      <c r="CY180" s="53">
        <v>0</v>
      </c>
      <c r="CZ180" s="53">
        <v>0</v>
      </c>
      <c r="DA180" s="53">
        <v>0</v>
      </c>
      <c r="DB180" s="53">
        <v>11797997</v>
      </c>
      <c r="DC180" s="53">
        <v>400</v>
      </c>
      <c r="DD180" s="53">
        <v>0</v>
      </c>
      <c r="DE180" s="53">
        <v>1857757</v>
      </c>
      <c r="DF180" s="53">
        <v>0</v>
      </c>
      <c r="DG180" s="53">
        <v>-361723</v>
      </c>
      <c r="DH180" s="53">
        <v>0</v>
      </c>
      <c r="DI180" s="53">
        <v>27045</v>
      </c>
      <c r="DJ180" s="53">
        <v>0</v>
      </c>
      <c r="DK180" s="53">
        <v>0</v>
      </c>
      <c r="DL180" s="53">
        <v>0</v>
      </c>
      <c r="DM180" s="53">
        <v>0</v>
      </c>
      <c r="DN180" s="53">
        <v>-6523</v>
      </c>
      <c r="DO180" s="53">
        <v>1516956</v>
      </c>
      <c r="DP180" s="53">
        <v>4180</v>
      </c>
      <c r="DQ180" s="53">
        <v>0</v>
      </c>
      <c r="DR180" s="53">
        <v>-37112</v>
      </c>
      <c r="DS180" s="53">
        <v>0</v>
      </c>
      <c r="DT180" s="53">
        <v>103129</v>
      </c>
      <c r="DU180" s="53">
        <v>0</v>
      </c>
      <c r="DV180" s="53">
        <v>1195</v>
      </c>
      <c r="DW180" s="53">
        <v>0</v>
      </c>
      <c r="DX180" s="53">
        <v>0</v>
      </c>
      <c r="DY180" s="53">
        <v>0</v>
      </c>
      <c r="DZ180" s="53">
        <v>0</v>
      </c>
      <c r="EA180" s="53">
        <v>-43200</v>
      </c>
      <c r="EB180" s="53">
        <v>28192</v>
      </c>
      <c r="EC180" s="53">
        <v>0</v>
      </c>
      <c r="ED180" s="53">
        <v>0</v>
      </c>
      <c r="EE180" s="53">
        <v>0</v>
      </c>
      <c r="EF180" s="53">
        <v>0</v>
      </c>
      <c r="EG180" s="53">
        <v>0</v>
      </c>
      <c r="EH180" s="53">
        <v>0</v>
      </c>
      <c r="EI180" s="53">
        <v>0</v>
      </c>
      <c r="EJ180" s="53">
        <v>0</v>
      </c>
      <c r="EK180" s="53">
        <v>0</v>
      </c>
      <c r="EL180" s="53">
        <v>0</v>
      </c>
      <c r="EM180" s="53">
        <v>0</v>
      </c>
      <c r="EN180" s="53">
        <v>43200</v>
      </c>
      <c r="EO180" s="53">
        <v>43200</v>
      </c>
      <c r="EP180" s="53">
        <v>0</v>
      </c>
      <c r="EQ180" s="53">
        <v>0</v>
      </c>
      <c r="ER180" s="53">
        <v>0</v>
      </c>
      <c r="ES180" s="53">
        <v>0</v>
      </c>
      <c r="ET180" s="53">
        <v>0</v>
      </c>
      <c r="EU180" s="53">
        <v>0</v>
      </c>
      <c r="EV180" s="53">
        <v>0</v>
      </c>
      <c r="EW180" s="53">
        <v>0</v>
      </c>
      <c r="EX180" s="53">
        <v>0</v>
      </c>
      <c r="EY180" s="53">
        <v>0</v>
      </c>
      <c r="EZ180" s="53">
        <v>0</v>
      </c>
      <c r="FA180" s="53">
        <v>0</v>
      </c>
      <c r="FB180" s="53">
        <v>0</v>
      </c>
      <c r="FC180" s="53">
        <v>0</v>
      </c>
      <c r="FD180" s="53">
        <v>0</v>
      </c>
      <c r="FE180" s="53">
        <v>0</v>
      </c>
      <c r="FF180" s="53">
        <v>0</v>
      </c>
      <c r="FG180" s="53">
        <v>0</v>
      </c>
      <c r="FH180" s="53">
        <v>0</v>
      </c>
      <c r="FI180" s="53">
        <v>0</v>
      </c>
      <c r="FJ180" s="53">
        <v>0</v>
      </c>
      <c r="FK180" s="53">
        <v>0</v>
      </c>
      <c r="FL180" s="53">
        <v>0</v>
      </c>
      <c r="FM180" s="53">
        <v>0</v>
      </c>
      <c r="FN180" s="53">
        <v>127108</v>
      </c>
      <c r="FO180" s="53">
        <v>0</v>
      </c>
      <c r="FP180" s="53">
        <v>0</v>
      </c>
      <c r="FQ180" s="53">
        <v>127108</v>
      </c>
      <c r="FR180" s="53">
        <v>13442061</v>
      </c>
      <c r="FS180" s="53">
        <v>0</v>
      </c>
      <c r="FT180" s="53">
        <v>0</v>
      </c>
      <c r="FU180" s="53">
        <v>0</v>
      </c>
      <c r="FV180" s="53">
        <v>-112985</v>
      </c>
      <c r="FW180" s="53">
        <v>0</v>
      </c>
      <c r="FX180" s="53">
        <v>0</v>
      </c>
      <c r="FY180" s="53">
        <v>-112985</v>
      </c>
      <c r="FZ180" s="53">
        <v>-4494</v>
      </c>
      <c r="GA180" s="53">
        <v>0</v>
      </c>
      <c r="GB180" s="53">
        <v>0</v>
      </c>
      <c r="GC180" s="53">
        <v>0</v>
      </c>
      <c r="GD180" s="53">
        <v>0</v>
      </c>
      <c r="GE180" s="53">
        <v>0</v>
      </c>
      <c r="GF180" s="53">
        <v>0</v>
      </c>
      <c r="GG180" s="53">
        <v>0</v>
      </c>
      <c r="GH180" s="53">
        <v>43200</v>
      </c>
      <c r="GI180" s="53">
        <v>0</v>
      </c>
      <c r="GJ180" s="53">
        <v>0</v>
      </c>
      <c r="GK180" s="53">
        <v>0</v>
      </c>
      <c r="GL180" s="53">
        <v>0</v>
      </c>
      <c r="GM180" s="53">
        <v>0</v>
      </c>
      <c r="GN180" s="53">
        <v>0</v>
      </c>
      <c r="GO180" s="53">
        <v>0</v>
      </c>
      <c r="GP180" s="53">
        <v>0</v>
      </c>
      <c r="GQ180" s="53">
        <v>437831</v>
      </c>
      <c r="GR180" s="53">
        <v>0</v>
      </c>
      <c r="GS180" s="53">
        <v>30336596</v>
      </c>
      <c r="GT180" s="53">
        <v>0</v>
      </c>
      <c r="GU180" s="53">
        <v>0</v>
      </c>
      <c r="GV180" s="53">
        <v>0</v>
      </c>
      <c r="GW180" s="53">
        <v>0</v>
      </c>
      <c r="GX180" s="53">
        <v>-11729806</v>
      </c>
      <c r="GY180" s="53">
        <v>0</v>
      </c>
      <c r="GZ180" s="53">
        <v>19044621</v>
      </c>
      <c r="HA180" s="53">
        <v>69520</v>
      </c>
      <c r="HB180" s="53">
        <v>0</v>
      </c>
      <c r="HC180" s="53">
        <v>216403</v>
      </c>
      <c r="HD180" s="53">
        <v>0</v>
      </c>
      <c r="HE180" s="53">
        <v>0</v>
      </c>
      <c r="HF180" s="53">
        <v>0</v>
      </c>
      <c r="HG180" s="53">
        <v>0</v>
      </c>
      <c r="HH180" s="53">
        <v>-328056</v>
      </c>
      <c r="HI180" s="53">
        <v>0</v>
      </c>
      <c r="HJ180" s="53">
        <v>-42133</v>
      </c>
      <c r="HK180" s="53">
        <v>0</v>
      </c>
      <c r="HL180" s="53">
        <v>0</v>
      </c>
      <c r="HM180" s="53">
        <v>0</v>
      </c>
      <c r="HN180" s="53">
        <v>0</v>
      </c>
      <c r="HO180" s="53">
        <v>0</v>
      </c>
      <c r="HP180" s="53">
        <v>0</v>
      </c>
      <c r="HQ180" s="53">
        <v>0</v>
      </c>
      <c r="HR180" s="53">
        <v>0</v>
      </c>
      <c r="HS180" s="53">
        <v>0</v>
      </c>
      <c r="HT180" s="53">
        <v>0</v>
      </c>
      <c r="HU180" s="53">
        <v>0</v>
      </c>
      <c r="HV180" s="53">
        <v>0</v>
      </c>
      <c r="HW180" s="53">
        <v>0</v>
      </c>
      <c r="HX180" s="53">
        <v>0</v>
      </c>
      <c r="HY180" s="53">
        <v>0</v>
      </c>
      <c r="HZ180" s="53">
        <v>0</v>
      </c>
      <c r="IA180" s="53">
        <v>0</v>
      </c>
      <c r="IB180" s="53">
        <v>328056</v>
      </c>
      <c r="IC180" s="53">
        <v>43200</v>
      </c>
      <c r="ID180" s="53">
        <v>371256</v>
      </c>
      <c r="IE180" s="53">
        <v>0</v>
      </c>
      <c r="IF180" s="53">
        <v>0</v>
      </c>
      <c r="IG180" s="53">
        <v>0</v>
      </c>
      <c r="IH180" s="53">
        <v>0</v>
      </c>
      <c r="II180" s="53">
        <v>0</v>
      </c>
      <c r="IJ180" s="53">
        <v>0</v>
      </c>
      <c r="IK180" s="53">
        <v>0</v>
      </c>
      <c r="IL180" s="53">
        <v>0</v>
      </c>
      <c r="IM180" s="53">
        <v>0</v>
      </c>
      <c r="IN180" s="53">
        <v>0</v>
      </c>
      <c r="IO180" s="53">
        <v>0</v>
      </c>
      <c r="IP180" s="53">
        <v>0</v>
      </c>
      <c r="IQ180" s="53">
        <v>0</v>
      </c>
      <c r="IR180" s="53">
        <v>0</v>
      </c>
      <c r="IS180" s="53">
        <v>0</v>
      </c>
      <c r="IT180" s="53">
        <v>0</v>
      </c>
      <c r="IU180" s="53">
        <v>0</v>
      </c>
      <c r="IV180" s="53">
        <v>0</v>
      </c>
      <c r="IW180" s="53">
        <v>0</v>
      </c>
      <c r="IX180" s="53">
        <v>0</v>
      </c>
      <c r="IY180" s="53">
        <v>0</v>
      </c>
      <c r="IZ180" s="53">
        <v>0</v>
      </c>
      <c r="JA180" s="53">
        <v>0</v>
      </c>
      <c r="JB180" s="53">
        <v>0</v>
      </c>
      <c r="JC180" s="53">
        <v>0</v>
      </c>
      <c r="JD180" s="53">
        <v>0</v>
      </c>
      <c r="JE180" s="53">
        <v>0</v>
      </c>
      <c r="JF180" s="53">
        <v>0</v>
      </c>
      <c r="JG180" s="53">
        <v>0</v>
      </c>
      <c r="JH180" s="53">
        <v>0</v>
      </c>
      <c r="JI180" s="53">
        <v>0</v>
      </c>
      <c r="JJ180" s="53">
        <v>0</v>
      </c>
      <c r="JK180" s="53">
        <v>0</v>
      </c>
      <c r="JL180" s="53">
        <v>0</v>
      </c>
      <c r="JM180" s="53">
        <v>0</v>
      </c>
      <c r="JN180" s="53">
        <v>848341</v>
      </c>
      <c r="JO180" s="53">
        <v>0</v>
      </c>
      <c r="JP180" s="53">
        <v>0</v>
      </c>
      <c r="JQ180" s="53">
        <v>0</v>
      </c>
      <c r="JR180" s="53">
        <v>-6450901</v>
      </c>
      <c r="JS180" s="53">
        <v>0</v>
      </c>
      <c r="JT180" s="53">
        <v>-5602560</v>
      </c>
      <c r="JU180" s="53">
        <v>13442061</v>
      </c>
      <c r="JV180" s="53">
        <v>0</v>
      </c>
      <c r="JW180" s="53">
        <v>0</v>
      </c>
      <c r="JX180" s="53">
        <v>0</v>
      </c>
      <c r="JY180" s="53">
        <v>105745</v>
      </c>
      <c r="JZ180" s="53">
        <v>0</v>
      </c>
      <c r="KA180" s="53">
        <v>0</v>
      </c>
      <c r="KB180" s="53">
        <v>0</v>
      </c>
      <c r="KC180" s="53">
        <v>-68106</v>
      </c>
      <c r="KD180" s="53">
        <v>0</v>
      </c>
      <c r="KE180" s="53">
        <v>37639</v>
      </c>
      <c r="KF180" s="53">
        <v>-4494</v>
      </c>
      <c r="KG180" s="53">
        <v>0</v>
      </c>
      <c r="KH180" s="53">
        <v>0</v>
      </c>
      <c r="KI180" s="53">
        <v>0</v>
      </c>
      <c r="KJ180" s="53">
        <v>0</v>
      </c>
      <c r="KK180" s="53">
        <v>0</v>
      </c>
      <c r="KL180" s="53">
        <v>0</v>
      </c>
      <c r="KM180" s="53">
        <v>0</v>
      </c>
      <c r="KN180" s="53">
        <v>328056</v>
      </c>
      <c r="KO180" s="53">
        <v>0</v>
      </c>
      <c r="KP180" s="53">
        <v>328056</v>
      </c>
      <c r="KQ180" s="53">
        <v>328056</v>
      </c>
      <c r="KR180" s="53">
        <v>0</v>
      </c>
      <c r="KS180" s="53">
        <v>0</v>
      </c>
      <c r="KT180" s="53">
        <v>0</v>
      </c>
      <c r="KU180" s="53">
        <v>0</v>
      </c>
      <c r="KV180" s="53">
        <v>0</v>
      </c>
      <c r="KW180" s="53">
        <v>0</v>
      </c>
      <c r="KX180" s="53">
        <v>0</v>
      </c>
      <c r="KY180" s="53">
        <v>0</v>
      </c>
      <c r="KZ180" s="53">
        <v>0</v>
      </c>
      <c r="LA180" s="53">
        <v>0</v>
      </c>
      <c r="LB180" s="53">
        <v>371256</v>
      </c>
      <c r="LC180" s="53">
        <v>0</v>
      </c>
      <c r="LD180" s="53">
        <v>0</v>
      </c>
      <c r="LE180" s="53">
        <v>-1698</v>
      </c>
      <c r="LF180" s="53">
        <v>0</v>
      </c>
      <c r="LG180" s="53">
        <v>-22770</v>
      </c>
      <c r="LH180" s="53">
        <v>0</v>
      </c>
      <c r="LI180" s="53">
        <v>0</v>
      </c>
      <c r="LJ180" s="53">
        <v>80299</v>
      </c>
      <c r="LK180" s="53">
        <v>0</v>
      </c>
      <c r="LL180" s="53">
        <v>-24468</v>
      </c>
      <c r="LM180" s="53">
        <v>0</v>
      </c>
      <c r="LN180" s="53">
        <v>0</v>
      </c>
      <c r="LO180" s="53">
        <v>0</v>
      </c>
      <c r="LP180" s="53">
        <v>0</v>
      </c>
      <c r="LQ180" s="53">
        <v>0</v>
      </c>
      <c r="LR180" s="53">
        <v>0</v>
      </c>
      <c r="LS180" s="53">
        <v>0</v>
      </c>
      <c r="LT180" s="53">
        <v>0</v>
      </c>
      <c r="LU180" s="53">
        <v>0</v>
      </c>
      <c r="LV180" s="53">
        <v>0</v>
      </c>
      <c r="LW180" s="53">
        <v>0</v>
      </c>
      <c r="LX180" s="53">
        <v>0</v>
      </c>
      <c r="LY180" s="53">
        <v>0</v>
      </c>
      <c r="LZ180" s="53">
        <v>0</v>
      </c>
      <c r="MA180" s="53">
        <v>0</v>
      </c>
      <c r="MB180" s="53">
        <v>0</v>
      </c>
      <c r="MC180" s="53">
        <v>0</v>
      </c>
      <c r="MD180" s="53">
        <v>0</v>
      </c>
      <c r="ME180" s="53">
        <v>0</v>
      </c>
      <c r="MF180" s="53">
        <v>0</v>
      </c>
      <c r="MG180" s="53">
        <v>0</v>
      </c>
      <c r="MH180" s="53">
        <v>0</v>
      </c>
      <c r="MI180" s="53">
        <v>0</v>
      </c>
      <c r="MJ180" s="53">
        <v>32946</v>
      </c>
      <c r="MK180" s="53">
        <v>0</v>
      </c>
      <c r="ML180" s="53">
        <v>71821</v>
      </c>
      <c r="MM180" s="53">
        <v>0</v>
      </c>
      <c r="MN180" s="53">
        <v>0</v>
      </c>
      <c r="MO180" s="53">
        <v>0</v>
      </c>
      <c r="MP180" s="53">
        <v>104767</v>
      </c>
      <c r="MQ180" s="53">
        <v>0</v>
      </c>
      <c r="MR180" s="53">
        <v>0</v>
      </c>
      <c r="MS180" s="53">
        <v>0</v>
      </c>
      <c r="MT180" s="53">
        <v>0</v>
      </c>
      <c r="MU180" s="53">
        <v>0</v>
      </c>
      <c r="MV180" s="53">
        <v>0</v>
      </c>
      <c r="MW180" s="53">
        <v>0</v>
      </c>
      <c r="MX180" s="53">
        <v>0</v>
      </c>
      <c r="MY180" s="53">
        <v>0</v>
      </c>
      <c r="MZ180" s="53">
        <v>0</v>
      </c>
      <c r="NA180" s="53">
        <v>0</v>
      </c>
      <c r="NB180" s="53">
        <v>0</v>
      </c>
      <c r="NC180" s="53">
        <v>0</v>
      </c>
      <c r="ND180" s="53">
        <v>0</v>
      </c>
      <c r="NE180" s="53">
        <v>0</v>
      </c>
      <c r="NF180" s="53">
        <v>0</v>
      </c>
      <c r="NG180" s="53">
        <v>0</v>
      </c>
      <c r="NH180" s="53">
        <v>0</v>
      </c>
      <c r="NI180" s="53">
        <v>0</v>
      </c>
    </row>
    <row r="181" spans="1:373">
      <c r="A181" s="53" t="s">
        <v>3</v>
      </c>
      <c r="B181" s="53" t="s">
        <v>1377</v>
      </c>
      <c r="C181" s="53">
        <v>4115751</v>
      </c>
      <c r="D181" s="53">
        <v>40040</v>
      </c>
      <c r="E181" s="53">
        <v>18</v>
      </c>
      <c r="F181" s="53">
        <v>1350000</v>
      </c>
      <c r="G181" s="53">
        <v>0</v>
      </c>
      <c r="H181" s="53">
        <v>11205495</v>
      </c>
      <c r="I181" s="53">
        <v>380200</v>
      </c>
      <c r="J181" s="53">
        <v>0</v>
      </c>
      <c r="K181" s="53">
        <v>580577</v>
      </c>
      <c r="L181" s="53">
        <v>0</v>
      </c>
      <c r="M181" s="53">
        <v>0</v>
      </c>
      <c r="N181" s="53">
        <v>0</v>
      </c>
      <c r="O181" s="53">
        <v>13516272</v>
      </c>
      <c r="P181" s="53">
        <v>0</v>
      </c>
      <c r="Q181" s="53">
        <v>-2801244</v>
      </c>
      <c r="R181" s="53">
        <v>-222381</v>
      </c>
      <c r="S181" s="53">
        <v>0</v>
      </c>
      <c r="T181" s="53">
        <v>-351304</v>
      </c>
      <c r="U181" s="53">
        <v>0</v>
      </c>
      <c r="V181" s="53">
        <v>0</v>
      </c>
      <c r="W181" s="53">
        <v>0</v>
      </c>
      <c r="X181" s="53">
        <v>-3374929</v>
      </c>
      <c r="Y181" s="53">
        <v>10141343</v>
      </c>
      <c r="Z181" s="53">
        <v>-560</v>
      </c>
      <c r="AA181" s="53">
        <v>0</v>
      </c>
      <c r="AB181" s="53">
        <v>179445</v>
      </c>
      <c r="AC181" s="53">
        <v>-34</v>
      </c>
      <c r="AD181" s="53">
        <v>-10416</v>
      </c>
      <c r="AE181" s="53">
        <v>0</v>
      </c>
      <c r="AF181" s="53">
        <v>-3209</v>
      </c>
      <c r="AG181" s="53">
        <v>0</v>
      </c>
      <c r="AH181" s="53">
        <v>0</v>
      </c>
      <c r="AI181" s="53">
        <v>0</v>
      </c>
      <c r="AJ181" s="53">
        <v>43933</v>
      </c>
      <c r="AK181" s="53">
        <v>0</v>
      </c>
      <c r="AL181" s="53">
        <v>0</v>
      </c>
      <c r="AM181" s="53">
        <v>0</v>
      </c>
      <c r="AN181" s="53">
        <v>45685</v>
      </c>
      <c r="AO181" s="53">
        <v>0</v>
      </c>
      <c r="AP181" s="53">
        <v>45629</v>
      </c>
      <c r="AQ181" s="53">
        <v>0</v>
      </c>
      <c r="AR181" s="53">
        <v>0</v>
      </c>
      <c r="AS181" s="53">
        <v>0</v>
      </c>
      <c r="AT181" s="53">
        <v>91314</v>
      </c>
      <c r="AU181" s="53">
        <v>0</v>
      </c>
      <c r="AV181" s="53">
        <v>0</v>
      </c>
      <c r="AW181" s="53">
        <v>0</v>
      </c>
      <c r="AX181" s="53">
        <v>0</v>
      </c>
      <c r="AY181" s="53">
        <v>-1523</v>
      </c>
      <c r="AZ181" s="53">
        <v>0</v>
      </c>
      <c r="BA181" s="53">
        <v>-16807</v>
      </c>
      <c r="BB181" s="53">
        <v>0</v>
      </c>
      <c r="BC181" s="53">
        <v>0</v>
      </c>
      <c r="BD181" s="53">
        <v>0</v>
      </c>
      <c r="BE181" s="53">
        <v>-18330</v>
      </c>
      <c r="BF181" s="53">
        <v>0</v>
      </c>
      <c r="BG181" s="53">
        <v>0</v>
      </c>
      <c r="BH181" s="53">
        <v>0</v>
      </c>
      <c r="BI181" s="53">
        <v>0</v>
      </c>
      <c r="BJ181" s="53">
        <v>-119984</v>
      </c>
      <c r="BK181" s="53">
        <v>0</v>
      </c>
      <c r="BL181" s="53">
        <v>0</v>
      </c>
      <c r="BM181" s="53">
        <v>363378</v>
      </c>
      <c r="BN181" s="53">
        <v>0</v>
      </c>
      <c r="BO181" s="53">
        <v>147345</v>
      </c>
      <c r="BP181" s="53">
        <v>0</v>
      </c>
      <c r="BQ181" s="53">
        <v>0</v>
      </c>
      <c r="BR181" s="53">
        <v>0</v>
      </c>
      <c r="BS181" s="53">
        <v>844966</v>
      </c>
      <c r="BT181" s="53">
        <v>0</v>
      </c>
      <c r="BU181" s="53">
        <v>0</v>
      </c>
      <c r="BV181" s="53">
        <v>0</v>
      </c>
      <c r="BW181" s="53">
        <v>0</v>
      </c>
      <c r="BX181" s="53">
        <v>0</v>
      </c>
      <c r="BY181" s="53">
        <v>0</v>
      </c>
      <c r="BZ181" s="53">
        <v>0</v>
      </c>
      <c r="CA181" s="53">
        <v>0</v>
      </c>
      <c r="CB181" s="53">
        <v>0</v>
      </c>
      <c r="CC181" s="53">
        <v>0</v>
      </c>
      <c r="CD181" s="53">
        <v>0</v>
      </c>
      <c r="CE181" s="53">
        <v>0</v>
      </c>
      <c r="CF181" s="53">
        <v>47475</v>
      </c>
      <c r="CG181" s="53">
        <v>-1241005</v>
      </c>
      <c r="CH181" s="53">
        <v>0</v>
      </c>
      <c r="CI181" s="53">
        <v>72984</v>
      </c>
      <c r="CJ181" s="53">
        <v>0</v>
      </c>
      <c r="CK181" s="53">
        <v>209159</v>
      </c>
      <c r="CL181" s="53">
        <v>72984</v>
      </c>
      <c r="CM181" s="53">
        <v>-119984</v>
      </c>
      <c r="CN181" s="53">
        <v>162159</v>
      </c>
      <c r="CO181" s="53">
        <v>1355689</v>
      </c>
      <c r="CP181" s="53">
        <v>0</v>
      </c>
      <c r="CQ181" s="53">
        <v>0</v>
      </c>
      <c r="CR181" s="53">
        <v>0</v>
      </c>
      <c r="CS181" s="53">
        <v>-1193530</v>
      </c>
      <c r="CT181" s="53">
        <v>162159</v>
      </c>
      <c r="CU181" s="53">
        <v>0</v>
      </c>
      <c r="CV181" s="53">
        <v>0</v>
      </c>
      <c r="CW181" s="53">
        <v>0</v>
      </c>
      <c r="CX181" s="53">
        <v>72984</v>
      </c>
      <c r="CY181" s="53">
        <v>0</v>
      </c>
      <c r="CZ181" s="53">
        <v>0</v>
      </c>
      <c r="DA181" s="53">
        <v>0</v>
      </c>
      <c r="DB181" s="53">
        <v>10141343</v>
      </c>
      <c r="DC181" s="53">
        <v>28811</v>
      </c>
      <c r="DD181" s="53">
        <v>0</v>
      </c>
      <c r="DE181" s="53">
        <v>1426198</v>
      </c>
      <c r="DF181" s="53">
        <v>-309</v>
      </c>
      <c r="DG181" s="53">
        <v>-189549</v>
      </c>
      <c r="DH181" s="53">
        <v>0</v>
      </c>
      <c r="DI181" s="53">
        <v>28720</v>
      </c>
      <c r="DJ181" s="53">
        <v>0</v>
      </c>
      <c r="DK181" s="53">
        <v>0</v>
      </c>
      <c r="DL181" s="53">
        <v>0</v>
      </c>
      <c r="DM181" s="53">
        <v>0</v>
      </c>
      <c r="DN181" s="53">
        <v>22189</v>
      </c>
      <c r="DO181" s="53">
        <v>1316060</v>
      </c>
      <c r="DP181" s="53">
        <v>-560</v>
      </c>
      <c r="DQ181" s="53">
        <v>0</v>
      </c>
      <c r="DR181" s="53">
        <v>179445</v>
      </c>
      <c r="DS181" s="53">
        <v>-34</v>
      </c>
      <c r="DT181" s="53">
        <v>-10416</v>
      </c>
      <c r="DU181" s="53">
        <v>0</v>
      </c>
      <c r="DV181" s="53">
        <v>-3209</v>
      </c>
      <c r="DW181" s="53">
        <v>0</v>
      </c>
      <c r="DX181" s="53">
        <v>0</v>
      </c>
      <c r="DY181" s="53">
        <v>0</v>
      </c>
      <c r="DZ181" s="53">
        <v>0</v>
      </c>
      <c r="EA181" s="53">
        <v>43933</v>
      </c>
      <c r="EB181" s="53">
        <v>209159</v>
      </c>
      <c r="EC181" s="53">
        <v>0</v>
      </c>
      <c r="ED181" s="53">
        <v>0</v>
      </c>
      <c r="EE181" s="53">
        <v>0</v>
      </c>
      <c r="EF181" s="53">
        <v>0</v>
      </c>
      <c r="EG181" s="53">
        <v>0</v>
      </c>
      <c r="EH181" s="53">
        <v>0</v>
      </c>
      <c r="EI181" s="53">
        <v>0</v>
      </c>
      <c r="EJ181" s="53">
        <v>0</v>
      </c>
      <c r="EK181" s="53">
        <v>0</v>
      </c>
      <c r="EL181" s="53">
        <v>0</v>
      </c>
      <c r="EM181" s="53">
        <v>0</v>
      </c>
      <c r="EN181" s="53">
        <v>0</v>
      </c>
      <c r="EO181" s="53">
        <v>0</v>
      </c>
      <c r="EP181" s="53">
        <v>0</v>
      </c>
      <c r="EQ181" s="53">
        <v>0</v>
      </c>
      <c r="ER181" s="53">
        <v>0</v>
      </c>
      <c r="ES181" s="53">
        <v>0</v>
      </c>
      <c r="ET181" s="53">
        <v>0</v>
      </c>
      <c r="EU181" s="53">
        <v>0</v>
      </c>
      <c r="EV181" s="53">
        <v>0</v>
      </c>
      <c r="EW181" s="53">
        <v>0</v>
      </c>
      <c r="EX181" s="53">
        <v>0</v>
      </c>
      <c r="EY181" s="53">
        <v>0</v>
      </c>
      <c r="EZ181" s="53">
        <v>0</v>
      </c>
      <c r="FA181" s="53">
        <v>0</v>
      </c>
      <c r="FB181" s="53">
        <v>0</v>
      </c>
      <c r="FC181" s="53">
        <v>0</v>
      </c>
      <c r="FD181" s="53">
        <v>0</v>
      </c>
      <c r="FE181" s="53">
        <v>0</v>
      </c>
      <c r="FF181" s="53">
        <v>0</v>
      </c>
      <c r="FG181" s="53">
        <v>0</v>
      </c>
      <c r="FH181" s="53">
        <v>0</v>
      </c>
      <c r="FI181" s="53">
        <v>0</v>
      </c>
      <c r="FJ181" s="53">
        <v>0</v>
      </c>
      <c r="FK181" s="53">
        <v>0</v>
      </c>
      <c r="FL181" s="53">
        <v>0</v>
      </c>
      <c r="FM181" s="53">
        <v>0</v>
      </c>
      <c r="FN181" s="53">
        <v>134982</v>
      </c>
      <c r="FO181" s="53">
        <v>0</v>
      </c>
      <c r="FP181" s="53">
        <v>0</v>
      </c>
      <c r="FQ181" s="53">
        <v>134982</v>
      </c>
      <c r="FR181" s="53">
        <v>11592385</v>
      </c>
      <c r="FS181" s="53">
        <v>0</v>
      </c>
      <c r="FT181" s="53">
        <v>0</v>
      </c>
      <c r="FU181" s="53">
        <v>0</v>
      </c>
      <c r="FV181" s="53">
        <v>-119984</v>
      </c>
      <c r="FW181" s="53">
        <v>0</v>
      </c>
      <c r="FX181" s="53">
        <v>0</v>
      </c>
      <c r="FY181" s="53">
        <v>-119984</v>
      </c>
      <c r="FZ181" s="53">
        <v>162159</v>
      </c>
      <c r="GA181" s="53">
        <v>0</v>
      </c>
      <c r="GB181" s="53">
        <v>0</v>
      </c>
      <c r="GC181" s="53">
        <v>0</v>
      </c>
      <c r="GD181" s="53">
        <v>0</v>
      </c>
      <c r="GE181" s="53">
        <v>0</v>
      </c>
      <c r="GF181" s="53">
        <v>0</v>
      </c>
      <c r="GG181" s="53">
        <v>0</v>
      </c>
      <c r="GH181" s="53">
        <v>0</v>
      </c>
      <c r="GI181" s="53">
        <v>0</v>
      </c>
      <c r="GJ181" s="53">
        <v>0</v>
      </c>
      <c r="GK181" s="53">
        <v>0</v>
      </c>
      <c r="GL181" s="53">
        <v>0</v>
      </c>
      <c r="GM181" s="53">
        <v>0</v>
      </c>
      <c r="GN181" s="53">
        <v>0</v>
      </c>
      <c r="GO181" s="53">
        <v>0</v>
      </c>
      <c r="GP181" s="53">
        <v>0</v>
      </c>
      <c r="GQ181" s="53">
        <v>461790</v>
      </c>
      <c r="GR181" s="53">
        <v>0</v>
      </c>
      <c r="GS181" s="53">
        <v>13479212</v>
      </c>
      <c r="GT181" s="53">
        <v>0</v>
      </c>
      <c r="GU181" s="53">
        <v>0</v>
      </c>
      <c r="GV181" s="53">
        <v>0</v>
      </c>
      <c r="GW181" s="53">
        <v>0</v>
      </c>
      <c r="GX181" s="53">
        <v>-5618943</v>
      </c>
      <c r="GY181" s="53">
        <v>0</v>
      </c>
      <c r="GZ181" s="53">
        <v>8322059</v>
      </c>
      <c r="HA181" s="53">
        <v>363378</v>
      </c>
      <c r="HB181" s="53">
        <v>0</v>
      </c>
      <c r="HC181" s="53">
        <v>147345</v>
      </c>
      <c r="HD181" s="53">
        <v>0</v>
      </c>
      <c r="HE181" s="53">
        <v>0</v>
      </c>
      <c r="HF181" s="53">
        <v>0</v>
      </c>
      <c r="HG181" s="53">
        <v>0</v>
      </c>
      <c r="HH181" s="53">
        <v>726797</v>
      </c>
      <c r="HI181" s="53">
        <v>0</v>
      </c>
      <c r="HJ181" s="53">
        <v>1237520</v>
      </c>
      <c r="HK181" s="53">
        <v>0</v>
      </c>
      <c r="HL181" s="53">
        <v>0</v>
      </c>
      <c r="HM181" s="53">
        <v>0</v>
      </c>
      <c r="HN181" s="53">
        <v>0</v>
      </c>
      <c r="HO181" s="53">
        <v>0</v>
      </c>
      <c r="HP181" s="53">
        <v>0</v>
      </c>
      <c r="HQ181" s="53">
        <v>0</v>
      </c>
      <c r="HR181" s="53">
        <v>0</v>
      </c>
      <c r="HS181" s="53">
        <v>0</v>
      </c>
      <c r="HT181" s="53">
        <v>0</v>
      </c>
      <c r="HU181" s="53">
        <v>0</v>
      </c>
      <c r="HV181" s="53">
        <v>0</v>
      </c>
      <c r="HW181" s="53">
        <v>0</v>
      </c>
      <c r="HX181" s="53">
        <v>0</v>
      </c>
      <c r="HY181" s="53">
        <v>0</v>
      </c>
      <c r="HZ181" s="53">
        <v>0</v>
      </c>
      <c r="IA181" s="53">
        <v>0</v>
      </c>
      <c r="IB181" s="53">
        <v>118169</v>
      </c>
      <c r="IC181" s="53">
        <v>0</v>
      </c>
      <c r="ID181" s="53">
        <v>118169</v>
      </c>
      <c r="IE181" s="53">
        <v>0</v>
      </c>
      <c r="IF181" s="53">
        <v>0</v>
      </c>
      <c r="IG181" s="53">
        <v>0</v>
      </c>
      <c r="IH181" s="53">
        <v>0</v>
      </c>
      <c r="II181" s="53">
        <v>0</v>
      </c>
      <c r="IJ181" s="53">
        <v>0</v>
      </c>
      <c r="IK181" s="53">
        <v>0</v>
      </c>
      <c r="IL181" s="53">
        <v>0</v>
      </c>
      <c r="IM181" s="53">
        <v>0</v>
      </c>
      <c r="IN181" s="53">
        <v>0</v>
      </c>
      <c r="IO181" s="53">
        <v>0</v>
      </c>
      <c r="IP181" s="53">
        <v>0</v>
      </c>
      <c r="IQ181" s="53">
        <v>0</v>
      </c>
      <c r="IR181" s="53">
        <v>0</v>
      </c>
      <c r="IS181" s="53">
        <v>0</v>
      </c>
      <c r="IT181" s="53">
        <v>0</v>
      </c>
      <c r="IU181" s="53">
        <v>0</v>
      </c>
      <c r="IV181" s="53">
        <v>0</v>
      </c>
      <c r="IW181" s="53">
        <v>0</v>
      </c>
      <c r="IX181" s="53">
        <v>0</v>
      </c>
      <c r="IY181" s="53">
        <v>0</v>
      </c>
      <c r="IZ181" s="53">
        <v>0</v>
      </c>
      <c r="JA181" s="53">
        <v>0</v>
      </c>
      <c r="JB181" s="53">
        <v>0</v>
      </c>
      <c r="JC181" s="53">
        <v>0</v>
      </c>
      <c r="JD181" s="53">
        <v>0</v>
      </c>
      <c r="JE181" s="53">
        <v>0</v>
      </c>
      <c r="JF181" s="53">
        <v>0</v>
      </c>
      <c r="JG181" s="53">
        <v>0</v>
      </c>
      <c r="JH181" s="53">
        <v>0</v>
      </c>
      <c r="JI181" s="53">
        <v>0</v>
      </c>
      <c r="JJ181" s="53">
        <v>0</v>
      </c>
      <c r="JK181" s="53">
        <v>0</v>
      </c>
      <c r="JL181" s="53">
        <v>0</v>
      </c>
      <c r="JM181" s="53">
        <v>0</v>
      </c>
      <c r="JN181" s="53">
        <v>306502</v>
      </c>
      <c r="JO181" s="53">
        <v>0</v>
      </c>
      <c r="JP181" s="53">
        <v>0</v>
      </c>
      <c r="JQ181" s="53">
        <v>0</v>
      </c>
      <c r="JR181" s="53">
        <v>2963824</v>
      </c>
      <c r="JS181" s="53">
        <v>0</v>
      </c>
      <c r="JT181" s="53">
        <v>3270326</v>
      </c>
      <c r="JU181" s="53">
        <v>11592385</v>
      </c>
      <c r="JV181" s="53">
        <v>0</v>
      </c>
      <c r="JW181" s="53">
        <v>0</v>
      </c>
      <c r="JX181" s="53">
        <v>0</v>
      </c>
      <c r="JY181" s="53">
        <v>47475</v>
      </c>
      <c r="JZ181" s="53">
        <v>0</v>
      </c>
      <c r="KA181" s="53">
        <v>0</v>
      </c>
      <c r="KB181" s="53">
        <v>0</v>
      </c>
      <c r="KC181" s="53">
        <v>-1122836</v>
      </c>
      <c r="KD181" s="53">
        <v>0</v>
      </c>
      <c r="KE181" s="53">
        <v>-1075361</v>
      </c>
      <c r="KF181" s="53">
        <v>162159</v>
      </c>
      <c r="KG181" s="53">
        <v>0</v>
      </c>
      <c r="KH181" s="53">
        <v>0</v>
      </c>
      <c r="KI181" s="53">
        <v>0</v>
      </c>
      <c r="KJ181" s="53">
        <v>0</v>
      </c>
      <c r="KK181" s="53">
        <v>0</v>
      </c>
      <c r="KL181" s="53">
        <v>0</v>
      </c>
      <c r="KM181" s="53">
        <v>0</v>
      </c>
      <c r="KN181" s="53">
        <v>118169</v>
      </c>
      <c r="KO181" s="53">
        <v>0</v>
      </c>
      <c r="KP181" s="53">
        <v>118169</v>
      </c>
      <c r="KQ181" s="53">
        <v>118169</v>
      </c>
      <c r="KR181" s="53">
        <v>0</v>
      </c>
      <c r="KS181" s="53">
        <v>0</v>
      </c>
      <c r="KT181" s="53">
        <v>0</v>
      </c>
      <c r="KU181" s="53">
        <v>0</v>
      </c>
      <c r="KV181" s="53">
        <v>0</v>
      </c>
      <c r="KW181" s="53">
        <v>0</v>
      </c>
      <c r="KX181" s="53">
        <v>0</v>
      </c>
      <c r="KY181" s="53">
        <v>0</v>
      </c>
      <c r="KZ181" s="53">
        <v>0</v>
      </c>
      <c r="LA181" s="53">
        <v>0</v>
      </c>
      <c r="LB181" s="53">
        <v>118169</v>
      </c>
      <c r="LC181" s="53">
        <v>0</v>
      </c>
      <c r="LD181" s="53">
        <v>0</v>
      </c>
      <c r="LE181" s="53">
        <v>-1523</v>
      </c>
      <c r="LF181" s="53">
        <v>0</v>
      </c>
      <c r="LG181" s="53">
        <v>-16807</v>
      </c>
      <c r="LH181" s="53">
        <v>0</v>
      </c>
      <c r="LI181" s="53">
        <v>0</v>
      </c>
      <c r="LJ181" s="53">
        <v>72984</v>
      </c>
      <c r="LK181" s="53">
        <v>0</v>
      </c>
      <c r="LL181" s="53">
        <v>-18330</v>
      </c>
      <c r="LM181" s="53">
        <v>0</v>
      </c>
      <c r="LN181" s="53">
        <v>0</v>
      </c>
      <c r="LO181" s="53">
        <v>0</v>
      </c>
      <c r="LP181" s="53">
        <v>0</v>
      </c>
      <c r="LQ181" s="53">
        <v>0</v>
      </c>
      <c r="LR181" s="53">
        <v>0</v>
      </c>
      <c r="LS181" s="53">
        <v>0</v>
      </c>
      <c r="LT181" s="53">
        <v>0</v>
      </c>
      <c r="LU181" s="53">
        <v>0</v>
      </c>
      <c r="LV181" s="53">
        <v>0</v>
      </c>
      <c r="LW181" s="53">
        <v>0</v>
      </c>
      <c r="LX181" s="53">
        <v>0</v>
      </c>
      <c r="LY181" s="53">
        <v>0</v>
      </c>
      <c r="LZ181" s="53">
        <v>0</v>
      </c>
      <c r="MA181" s="53">
        <v>0</v>
      </c>
      <c r="MB181" s="53">
        <v>0</v>
      </c>
      <c r="MC181" s="53">
        <v>0</v>
      </c>
      <c r="MD181" s="53">
        <v>0</v>
      </c>
      <c r="ME181" s="53">
        <v>0</v>
      </c>
      <c r="MF181" s="53">
        <v>0</v>
      </c>
      <c r="MG181" s="53">
        <v>0</v>
      </c>
      <c r="MH181" s="53">
        <v>0</v>
      </c>
      <c r="MI181" s="53">
        <v>0</v>
      </c>
      <c r="MJ181" s="53">
        <v>45685</v>
      </c>
      <c r="MK181" s="53">
        <v>0</v>
      </c>
      <c r="ML181" s="53">
        <v>45629</v>
      </c>
      <c r="MM181" s="53">
        <v>0</v>
      </c>
      <c r="MN181" s="53">
        <v>0</v>
      </c>
      <c r="MO181" s="53">
        <v>0</v>
      </c>
      <c r="MP181" s="53">
        <v>91314</v>
      </c>
      <c r="MQ181" s="53">
        <v>0</v>
      </c>
      <c r="MR181" s="53">
        <v>0</v>
      </c>
      <c r="MS181" s="53">
        <v>0</v>
      </c>
      <c r="MT181" s="53">
        <v>0</v>
      </c>
      <c r="MU181" s="53">
        <v>0</v>
      </c>
      <c r="MV181" s="53">
        <v>0</v>
      </c>
      <c r="MW181" s="53">
        <v>0</v>
      </c>
      <c r="MX181" s="53">
        <v>0</v>
      </c>
      <c r="MY181" s="53">
        <v>0</v>
      </c>
      <c r="MZ181" s="53">
        <v>0</v>
      </c>
      <c r="NA181" s="53">
        <v>0</v>
      </c>
      <c r="NB181" s="53">
        <v>0</v>
      </c>
      <c r="NC181" s="53">
        <v>0</v>
      </c>
      <c r="ND181" s="53">
        <v>0</v>
      </c>
      <c r="NE181" s="53">
        <v>0</v>
      </c>
      <c r="NF181" s="53">
        <v>0</v>
      </c>
      <c r="NG181" s="53">
        <v>0</v>
      </c>
      <c r="NH181" s="53">
        <v>0</v>
      </c>
      <c r="NI181" s="53">
        <v>0</v>
      </c>
    </row>
    <row r="182" spans="1:373">
      <c r="A182" s="53" t="s">
        <v>3</v>
      </c>
      <c r="B182" s="53" t="s">
        <v>1377</v>
      </c>
      <c r="C182" s="53">
        <v>4115761</v>
      </c>
      <c r="D182" s="53">
        <v>29010</v>
      </c>
      <c r="E182" s="53">
        <v>18</v>
      </c>
      <c r="F182" s="53">
        <v>560000</v>
      </c>
      <c r="G182" s="53">
        <v>43417</v>
      </c>
      <c r="H182" s="53">
        <v>9515373</v>
      </c>
      <c r="I182" s="53">
        <v>651117</v>
      </c>
      <c r="J182" s="53">
        <v>0</v>
      </c>
      <c r="K182" s="53">
        <v>760168</v>
      </c>
      <c r="L182" s="53">
        <v>0</v>
      </c>
      <c r="M182" s="53">
        <v>0</v>
      </c>
      <c r="N182" s="53">
        <v>0</v>
      </c>
      <c r="O182" s="53">
        <v>11530075</v>
      </c>
      <c r="P182" s="53">
        <v>-42694</v>
      </c>
      <c r="Q182" s="53">
        <v>-2376654</v>
      </c>
      <c r="R182" s="53">
        <v>-437362</v>
      </c>
      <c r="S182" s="53">
        <v>0</v>
      </c>
      <c r="T182" s="53">
        <v>-523866</v>
      </c>
      <c r="U182" s="53">
        <v>0</v>
      </c>
      <c r="V182" s="53">
        <v>0</v>
      </c>
      <c r="W182" s="53">
        <v>0</v>
      </c>
      <c r="X182" s="53">
        <v>-3380576</v>
      </c>
      <c r="Y182" s="53">
        <v>8149499</v>
      </c>
      <c r="Z182" s="53">
        <v>-1492</v>
      </c>
      <c r="AA182" s="53">
        <v>0</v>
      </c>
      <c r="AB182" s="53">
        <v>173974</v>
      </c>
      <c r="AC182" s="53">
        <v>86</v>
      </c>
      <c r="AD182" s="53">
        <v>19706</v>
      </c>
      <c r="AE182" s="53">
        <v>0</v>
      </c>
      <c r="AF182" s="53">
        <v>-5421</v>
      </c>
      <c r="AG182" s="53">
        <v>0</v>
      </c>
      <c r="AH182" s="53">
        <v>0</v>
      </c>
      <c r="AI182" s="53">
        <v>0</v>
      </c>
      <c r="AJ182" s="53">
        <v>0</v>
      </c>
      <c r="AK182" s="53">
        <v>0</v>
      </c>
      <c r="AL182" s="53">
        <v>0</v>
      </c>
      <c r="AM182" s="53">
        <v>0</v>
      </c>
      <c r="AN182" s="53">
        <v>49234</v>
      </c>
      <c r="AO182" s="53">
        <v>0</v>
      </c>
      <c r="AP182" s="53">
        <v>40185</v>
      </c>
      <c r="AQ182" s="53">
        <v>0</v>
      </c>
      <c r="AR182" s="53">
        <v>0</v>
      </c>
      <c r="AS182" s="53">
        <v>0</v>
      </c>
      <c r="AT182" s="53">
        <v>89419</v>
      </c>
      <c r="AU182" s="53">
        <v>0</v>
      </c>
      <c r="AV182" s="53">
        <v>0</v>
      </c>
      <c r="AW182" s="53">
        <v>0</v>
      </c>
      <c r="AX182" s="53">
        <v>0</v>
      </c>
      <c r="AY182" s="53">
        <v>-2263</v>
      </c>
      <c r="AZ182" s="53">
        <v>0</v>
      </c>
      <c r="BA182" s="53">
        <v>-19571</v>
      </c>
      <c r="BB182" s="53">
        <v>0</v>
      </c>
      <c r="BC182" s="53">
        <v>0</v>
      </c>
      <c r="BD182" s="53">
        <v>0</v>
      </c>
      <c r="BE182" s="53">
        <v>-21834</v>
      </c>
      <c r="BF182" s="53">
        <v>0</v>
      </c>
      <c r="BG182" s="53">
        <v>0</v>
      </c>
      <c r="BH182" s="53">
        <v>0</v>
      </c>
      <c r="BI182" s="53">
        <v>0</v>
      </c>
      <c r="BJ182" s="53">
        <v>-124983</v>
      </c>
      <c r="BK182" s="53">
        <v>0</v>
      </c>
      <c r="BL182" s="53">
        <v>0</v>
      </c>
      <c r="BM182" s="53">
        <v>81320</v>
      </c>
      <c r="BN182" s="53">
        <v>0</v>
      </c>
      <c r="BO182" s="53">
        <v>210408</v>
      </c>
      <c r="BP182" s="53">
        <v>0</v>
      </c>
      <c r="BQ182" s="53">
        <v>0</v>
      </c>
      <c r="BR182" s="53">
        <v>0</v>
      </c>
      <c r="BS182" s="53">
        <v>0</v>
      </c>
      <c r="BT182" s="53">
        <v>3109</v>
      </c>
      <c r="BU182" s="53">
        <v>0</v>
      </c>
      <c r="BV182" s="53">
        <v>0</v>
      </c>
      <c r="BW182" s="53">
        <v>0</v>
      </c>
      <c r="BX182" s="53">
        <v>0</v>
      </c>
      <c r="BY182" s="53">
        <v>0</v>
      </c>
      <c r="BZ182" s="53">
        <v>0</v>
      </c>
      <c r="CA182" s="53">
        <v>0</v>
      </c>
      <c r="CB182" s="53">
        <v>0</v>
      </c>
      <c r="CC182" s="53">
        <v>0</v>
      </c>
      <c r="CD182" s="53">
        <v>0</v>
      </c>
      <c r="CE182" s="53">
        <v>0</v>
      </c>
      <c r="CF182" s="53">
        <v>102651</v>
      </c>
      <c r="CG182" s="53">
        <v>-268033</v>
      </c>
      <c r="CH182" s="53">
        <v>0</v>
      </c>
      <c r="CI182" s="53">
        <v>67585</v>
      </c>
      <c r="CJ182" s="53">
        <v>0</v>
      </c>
      <c r="CK182" s="53">
        <v>186853</v>
      </c>
      <c r="CL182" s="53">
        <v>67585</v>
      </c>
      <c r="CM182" s="53">
        <v>-124983</v>
      </c>
      <c r="CN182" s="53">
        <v>129455</v>
      </c>
      <c r="CO182" s="53">
        <v>294837</v>
      </c>
      <c r="CP182" s="53">
        <v>0</v>
      </c>
      <c r="CQ182" s="53">
        <v>0</v>
      </c>
      <c r="CR182" s="53">
        <v>0</v>
      </c>
      <c r="CS182" s="53">
        <v>-165382</v>
      </c>
      <c r="CT182" s="53">
        <v>129455</v>
      </c>
      <c r="CU182" s="53">
        <v>0</v>
      </c>
      <c r="CV182" s="53">
        <v>0</v>
      </c>
      <c r="CW182" s="53">
        <v>0</v>
      </c>
      <c r="CX182" s="53">
        <v>67585</v>
      </c>
      <c r="CY182" s="53">
        <v>0</v>
      </c>
      <c r="CZ182" s="53">
        <v>0</v>
      </c>
      <c r="DA182" s="53">
        <v>0</v>
      </c>
      <c r="DB182" s="53">
        <v>8149499</v>
      </c>
      <c r="DC182" s="53">
        <v>4224</v>
      </c>
      <c r="DD182" s="53">
        <v>0</v>
      </c>
      <c r="DE182" s="53">
        <v>2029534</v>
      </c>
      <c r="DF182" s="53">
        <v>0</v>
      </c>
      <c r="DG182" s="53">
        <v>-288325</v>
      </c>
      <c r="DH182" s="53">
        <v>0</v>
      </c>
      <c r="DI182" s="53">
        <v>11219</v>
      </c>
      <c r="DJ182" s="53">
        <v>0</v>
      </c>
      <c r="DK182" s="53">
        <v>0</v>
      </c>
      <c r="DL182" s="53">
        <v>0</v>
      </c>
      <c r="DM182" s="53">
        <v>0</v>
      </c>
      <c r="DN182" s="53">
        <v>6688</v>
      </c>
      <c r="DO182" s="53">
        <v>1763340</v>
      </c>
      <c r="DP182" s="53">
        <v>-1492</v>
      </c>
      <c r="DQ182" s="53">
        <v>0</v>
      </c>
      <c r="DR182" s="53">
        <v>173974</v>
      </c>
      <c r="DS182" s="53">
        <v>86</v>
      </c>
      <c r="DT182" s="53">
        <v>19706</v>
      </c>
      <c r="DU182" s="53">
        <v>0</v>
      </c>
      <c r="DV182" s="53">
        <v>-5421</v>
      </c>
      <c r="DW182" s="53">
        <v>0</v>
      </c>
      <c r="DX182" s="53">
        <v>0</v>
      </c>
      <c r="DY182" s="53">
        <v>0</v>
      </c>
      <c r="DZ182" s="53">
        <v>0</v>
      </c>
      <c r="EA182" s="53">
        <v>-3109</v>
      </c>
      <c r="EB182" s="53">
        <v>183744</v>
      </c>
      <c r="EC182" s="53">
        <v>0</v>
      </c>
      <c r="ED182" s="53">
        <v>0</v>
      </c>
      <c r="EE182" s="53">
        <v>0</v>
      </c>
      <c r="EF182" s="53">
        <v>0</v>
      </c>
      <c r="EG182" s="53">
        <v>0</v>
      </c>
      <c r="EH182" s="53">
        <v>0</v>
      </c>
      <c r="EI182" s="53">
        <v>0</v>
      </c>
      <c r="EJ182" s="53">
        <v>0</v>
      </c>
      <c r="EK182" s="53">
        <v>0</v>
      </c>
      <c r="EL182" s="53">
        <v>0</v>
      </c>
      <c r="EM182" s="53">
        <v>0</v>
      </c>
      <c r="EN182" s="53">
        <v>3109</v>
      </c>
      <c r="EO182" s="53">
        <v>3109</v>
      </c>
      <c r="EP182" s="53">
        <v>0</v>
      </c>
      <c r="EQ182" s="53">
        <v>0</v>
      </c>
      <c r="ER182" s="53">
        <v>0</v>
      </c>
      <c r="ES182" s="53">
        <v>0</v>
      </c>
      <c r="ET182" s="53">
        <v>0</v>
      </c>
      <c r="EU182" s="53">
        <v>0</v>
      </c>
      <c r="EV182" s="53">
        <v>0</v>
      </c>
      <c r="EW182" s="53">
        <v>0</v>
      </c>
      <c r="EX182" s="53">
        <v>0</v>
      </c>
      <c r="EY182" s="53">
        <v>0</v>
      </c>
      <c r="EZ182" s="53">
        <v>0</v>
      </c>
      <c r="FA182" s="53">
        <v>0</v>
      </c>
      <c r="FB182" s="53">
        <v>0</v>
      </c>
      <c r="FC182" s="53">
        <v>0</v>
      </c>
      <c r="FD182" s="53">
        <v>0</v>
      </c>
      <c r="FE182" s="53">
        <v>0</v>
      </c>
      <c r="FF182" s="53">
        <v>0</v>
      </c>
      <c r="FG182" s="53">
        <v>0</v>
      </c>
      <c r="FH182" s="53">
        <v>0</v>
      </c>
      <c r="FI182" s="53">
        <v>0</v>
      </c>
      <c r="FJ182" s="53">
        <v>0</v>
      </c>
      <c r="FK182" s="53">
        <v>0</v>
      </c>
      <c r="FL182" s="53">
        <v>0</v>
      </c>
      <c r="FM182" s="53">
        <v>0</v>
      </c>
      <c r="FN182" s="53">
        <v>140606</v>
      </c>
      <c r="FO182" s="53">
        <v>0</v>
      </c>
      <c r="FP182" s="53">
        <v>0</v>
      </c>
      <c r="FQ182" s="53">
        <v>140606</v>
      </c>
      <c r="FR182" s="53">
        <v>10053445</v>
      </c>
      <c r="FS182" s="53">
        <v>0</v>
      </c>
      <c r="FT182" s="53">
        <v>0</v>
      </c>
      <c r="FU182" s="53">
        <v>0</v>
      </c>
      <c r="FV182" s="53">
        <v>-124983</v>
      </c>
      <c r="FW182" s="53">
        <v>0</v>
      </c>
      <c r="FX182" s="53">
        <v>0</v>
      </c>
      <c r="FY182" s="53">
        <v>-124983</v>
      </c>
      <c r="FZ182" s="53">
        <v>126346</v>
      </c>
      <c r="GA182" s="53">
        <v>0</v>
      </c>
      <c r="GB182" s="53">
        <v>0</v>
      </c>
      <c r="GC182" s="53">
        <v>0</v>
      </c>
      <c r="GD182" s="53">
        <v>0</v>
      </c>
      <c r="GE182" s="53">
        <v>0</v>
      </c>
      <c r="GF182" s="53">
        <v>0</v>
      </c>
      <c r="GG182" s="53">
        <v>0</v>
      </c>
      <c r="GH182" s="53">
        <v>3109</v>
      </c>
      <c r="GI182" s="53">
        <v>0</v>
      </c>
      <c r="GJ182" s="53">
        <v>0</v>
      </c>
      <c r="GK182" s="53">
        <v>0</v>
      </c>
      <c r="GL182" s="53">
        <v>0</v>
      </c>
      <c r="GM182" s="53">
        <v>0</v>
      </c>
      <c r="GN182" s="53">
        <v>0</v>
      </c>
      <c r="GO182" s="53">
        <v>0</v>
      </c>
      <c r="GP182" s="53">
        <v>0</v>
      </c>
      <c r="GQ182" s="53">
        <v>374661</v>
      </c>
      <c r="GR182" s="53">
        <v>0</v>
      </c>
      <c r="GS182" s="53">
        <v>31286455</v>
      </c>
      <c r="GT182" s="53">
        <v>0</v>
      </c>
      <c r="GU182" s="53">
        <v>0</v>
      </c>
      <c r="GV182" s="53">
        <v>0</v>
      </c>
      <c r="GW182" s="53">
        <v>0</v>
      </c>
      <c r="GX182" s="53">
        <v>-23320920</v>
      </c>
      <c r="GY182" s="53">
        <v>0</v>
      </c>
      <c r="GZ182" s="53">
        <v>8340196</v>
      </c>
      <c r="HA182" s="53">
        <v>81320</v>
      </c>
      <c r="HB182" s="53">
        <v>0</v>
      </c>
      <c r="HC182" s="53">
        <v>210408</v>
      </c>
      <c r="HD182" s="53">
        <v>0</v>
      </c>
      <c r="HE182" s="53">
        <v>0</v>
      </c>
      <c r="HF182" s="53">
        <v>0</v>
      </c>
      <c r="HG182" s="53">
        <v>0</v>
      </c>
      <c r="HH182" s="53">
        <v>-184997</v>
      </c>
      <c r="HI182" s="53">
        <v>0</v>
      </c>
      <c r="HJ182" s="53">
        <v>106731</v>
      </c>
      <c r="HK182" s="53">
        <v>0</v>
      </c>
      <c r="HL182" s="53">
        <v>0</v>
      </c>
      <c r="HM182" s="53">
        <v>0</v>
      </c>
      <c r="HN182" s="53">
        <v>0</v>
      </c>
      <c r="HO182" s="53">
        <v>0</v>
      </c>
      <c r="HP182" s="53">
        <v>0</v>
      </c>
      <c r="HQ182" s="53">
        <v>0</v>
      </c>
      <c r="HR182" s="53">
        <v>0</v>
      </c>
      <c r="HS182" s="53">
        <v>0</v>
      </c>
      <c r="HT182" s="53">
        <v>0</v>
      </c>
      <c r="HU182" s="53">
        <v>0</v>
      </c>
      <c r="HV182" s="53">
        <v>0</v>
      </c>
      <c r="HW182" s="53">
        <v>0</v>
      </c>
      <c r="HX182" s="53">
        <v>0</v>
      </c>
      <c r="HY182" s="53">
        <v>0</v>
      </c>
      <c r="HZ182" s="53">
        <v>0</v>
      </c>
      <c r="IA182" s="53">
        <v>0</v>
      </c>
      <c r="IB182" s="53">
        <v>184997</v>
      </c>
      <c r="IC182" s="53">
        <v>3109</v>
      </c>
      <c r="ID182" s="53">
        <v>188106</v>
      </c>
      <c r="IE182" s="53">
        <v>0</v>
      </c>
      <c r="IF182" s="53">
        <v>0</v>
      </c>
      <c r="IG182" s="53">
        <v>0</v>
      </c>
      <c r="IH182" s="53">
        <v>0</v>
      </c>
      <c r="II182" s="53">
        <v>0</v>
      </c>
      <c r="IJ182" s="53">
        <v>0</v>
      </c>
      <c r="IK182" s="53">
        <v>0</v>
      </c>
      <c r="IL182" s="53">
        <v>0</v>
      </c>
      <c r="IM182" s="53">
        <v>0</v>
      </c>
      <c r="IN182" s="53">
        <v>0</v>
      </c>
      <c r="IO182" s="53">
        <v>0</v>
      </c>
      <c r="IP182" s="53">
        <v>0</v>
      </c>
      <c r="IQ182" s="53">
        <v>0</v>
      </c>
      <c r="IR182" s="53">
        <v>0</v>
      </c>
      <c r="IS182" s="53">
        <v>0</v>
      </c>
      <c r="IT182" s="53">
        <v>0</v>
      </c>
      <c r="IU182" s="53">
        <v>0</v>
      </c>
      <c r="IV182" s="53">
        <v>0</v>
      </c>
      <c r="IW182" s="53">
        <v>0</v>
      </c>
      <c r="IX182" s="53">
        <v>0</v>
      </c>
      <c r="IY182" s="53">
        <v>0</v>
      </c>
      <c r="IZ182" s="53">
        <v>0</v>
      </c>
      <c r="JA182" s="53">
        <v>0</v>
      </c>
      <c r="JB182" s="53">
        <v>0</v>
      </c>
      <c r="JC182" s="53">
        <v>0</v>
      </c>
      <c r="JD182" s="53">
        <v>0</v>
      </c>
      <c r="JE182" s="53">
        <v>0</v>
      </c>
      <c r="JF182" s="53">
        <v>0</v>
      </c>
      <c r="JG182" s="53">
        <v>0</v>
      </c>
      <c r="JH182" s="53">
        <v>0</v>
      </c>
      <c r="JI182" s="53">
        <v>0</v>
      </c>
      <c r="JJ182" s="53">
        <v>0</v>
      </c>
      <c r="JK182" s="53">
        <v>0</v>
      </c>
      <c r="JL182" s="53">
        <v>0</v>
      </c>
      <c r="JM182" s="53">
        <v>0</v>
      </c>
      <c r="JN182" s="53">
        <v>940547</v>
      </c>
      <c r="JO182" s="53">
        <v>0</v>
      </c>
      <c r="JP182" s="53">
        <v>0</v>
      </c>
      <c r="JQ182" s="53">
        <v>0</v>
      </c>
      <c r="JR182" s="53">
        <v>772702</v>
      </c>
      <c r="JS182" s="53">
        <v>0</v>
      </c>
      <c r="JT182" s="53">
        <v>1713249</v>
      </c>
      <c r="JU182" s="53">
        <v>10053445</v>
      </c>
      <c r="JV182" s="53">
        <v>0</v>
      </c>
      <c r="JW182" s="53">
        <v>0</v>
      </c>
      <c r="JX182" s="53">
        <v>0</v>
      </c>
      <c r="JY182" s="53">
        <v>102651</v>
      </c>
      <c r="JZ182" s="53">
        <v>0</v>
      </c>
      <c r="KA182" s="53">
        <v>0</v>
      </c>
      <c r="KB182" s="53">
        <v>0</v>
      </c>
      <c r="KC182" s="53">
        <v>-83036</v>
      </c>
      <c r="KD182" s="53">
        <v>0</v>
      </c>
      <c r="KE182" s="53">
        <v>19615</v>
      </c>
      <c r="KF182" s="53">
        <v>126346</v>
      </c>
      <c r="KG182" s="53">
        <v>0</v>
      </c>
      <c r="KH182" s="53">
        <v>0</v>
      </c>
      <c r="KI182" s="53">
        <v>0</v>
      </c>
      <c r="KJ182" s="53">
        <v>0</v>
      </c>
      <c r="KK182" s="53">
        <v>0</v>
      </c>
      <c r="KL182" s="53">
        <v>0</v>
      </c>
      <c r="KM182" s="53">
        <v>0</v>
      </c>
      <c r="KN182" s="53">
        <v>184997</v>
      </c>
      <c r="KO182" s="53">
        <v>0</v>
      </c>
      <c r="KP182" s="53">
        <v>184997</v>
      </c>
      <c r="KQ182" s="53">
        <v>184997</v>
      </c>
      <c r="KR182" s="53">
        <v>0</v>
      </c>
      <c r="KS182" s="53">
        <v>0</v>
      </c>
      <c r="KT182" s="53">
        <v>0</v>
      </c>
      <c r="KU182" s="53">
        <v>0</v>
      </c>
      <c r="KV182" s="53">
        <v>0</v>
      </c>
      <c r="KW182" s="53">
        <v>0</v>
      </c>
      <c r="KX182" s="53">
        <v>0</v>
      </c>
      <c r="KY182" s="53">
        <v>0</v>
      </c>
      <c r="KZ182" s="53">
        <v>0</v>
      </c>
      <c r="LA182" s="53">
        <v>0</v>
      </c>
      <c r="LB182" s="53">
        <v>188106</v>
      </c>
      <c r="LC182" s="53">
        <v>0</v>
      </c>
      <c r="LD182" s="53">
        <v>0</v>
      </c>
      <c r="LE182" s="53">
        <v>-2263</v>
      </c>
      <c r="LF182" s="53">
        <v>0</v>
      </c>
      <c r="LG182" s="53">
        <v>-19571</v>
      </c>
      <c r="LH182" s="53">
        <v>0</v>
      </c>
      <c r="LI182" s="53">
        <v>0</v>
      </c>
      <c r="LJ182" s="53">
        <v>67585</v>
      </c>
      <c r="LK182" s="53">
        <v>0</v>
      </c>
      <c r="LL182" s="53">
        <v>-21834</v>
      </c>
      <c r="LM182" s="53">
        <v>0</v>
      </c>
      <c r="LN182" s="53">
        <v>0</v>
      </c>
      <c r="LO182" s="53">
        <v>0</v>
      </c>
      <c r="LP182" s="53">
        <v>0</v>
      </c>
      <c r="LQ182" s="53">
        <v>0</v>
      </c>
      <c r="LR182" s="53">
        <v>0</v>
      </c>
      <c r="LS182" s="53">
        <v>0</v>
      </c>
      <c r="LT182" s="53">
        <v>0</v>
      </c>
      <c r="LU182" s="53">
        <v>0</v>
      </c>
      <c r="LV182" s="53">
        <v>0</v>
      </c>
      <c r="LW182" s="53">
        <v>0</v>
      </c>
      <c r="LX182" s="53">
        <v>0</v>
      </c>
      <c r="LY182" s="53">
        <v>0</v>
      </c>
      <c r="LZ182" s="53">
        <v>0</v>
      </c>
      <c r="MA182" s="53">
        <v>0</v>
      </c>
      <c r="MB182" s="53">
        <v>0</v>
      </c>
      <c r="MC182" s="53">
        <v>0</v>
      </c>
      <c r="MD182" s="53">
        <v>0</v>
      </c>
      <c r="ME182" s="53">
        <v>0</v>
      </c>
      <c r="MF182" s="53">
        <v>0</v>
      </c>
      <c r="MG182" s="53">
        <v>0</v>
      </c>
      <c r="MH182" s="53">
        <v>0</v>
      </c>
      <c r="MI182" s="53">
        <v>0</v>
      </c>
      <c r="MJ182" s="53">
        <v>49234</v>
      </c>
      <c r="MK182" s="53">
        <v>0</v>
      </c>
      <c r="ML182" s="53">
        <v>40185</v>
      </c>
      <c r="MM182" s="53">
        <v>0</v>
      </c>
      <c r="MN182" s="53">
        <v>0</v>
      </c>
      <c r="MO182" s="53">
        <v>0</v>
      </c>
      <c r="MP182" s="53">
        <v>89419</v>
      </c>
      <c r="MQ182" s="53">
        <v>0</v>
      </c>
      <c r="MR182" s="53">
        <v>0</v>
      </c>
      <c r="MS182" s="53">
        <v>0</v>
      </c>
      <c r="MT182" s="53">
        <v>0</v>
      </c>
      <c r="MU182" s="53">
        <v>0</v>
      </c>
      <c r="MV182" s="53">
        <v>0</v>
      </c>
      <c r="MW182" s="53">
        <v>0</v>
      </c>
      <c r="MX182" s="53">
        <v>0</v>
      </c>
      <c r="MY182" s="53">
        <v>0</v>
      </c>
      <c r="MZ182" s="53">
        <v>0</v>
      </c>
      <c r="NA182" s="53">
        <v>0</v>
      </c>
      <c r="NB182" s="53">
        <v>0</v>
      </c>
      <c r="NC182" s="53">
        <v>0</v>
      </c>
      <c r="ND182" s="53">
        <v>0</v>
      </c>
      <c r="NE182" s="53">
        <v>0</v>
      </c>
      <c r="NF182" s="53">
        <v>0</v>
      </c>
      <c r="NG182" s="53">
        <v>0</v>
      </c>
      <c r="NH182" s="53">
        <v>0</v>
      </c>
      <c r="NI182" s="53">
        <v>0</v>
      </c>
    </row>
    <row r="183" spans="1:373">
      <c r="A183" s="53" t="s">
        <v>3</v>
      </c>
      <c r="B183" s="53" t="s">
        <v>1377</v>
      </c>
      <c r="C183" s="53">
        <v>4115771</v>
      </c>
      <c r="D183" s="53">
        <v>41020</v>
      </c>
      <c r="E183" s="53">
        <v>18</v>
      </c>
      <c r="F183" s="53">
        <v>821002</v>
      </c>
      <c r="G183" s="53">
        <v>1644025</v>
      </c>
      <c r="H183" s="53">
        <v>9343983</v>
      </c>
      <c r="I183" s="53">
        <v>23961</v>
      </c>
      <c r="J183" s="53">
        <v>0</v>
      </c>
      <c r="K183" s="53">
        <v>1604471</v>
      </c>
      <c r="L183" s="53">
        <v>0</v>
      </c>
      <c r="M183" s="53">
        <v>0</v>
      </c>
      <c r="N183" s="53">
        <v>0</v>
      </c>
      <c r="O183" s="53">
        <v>13437442</v>
      </c>
      <c r="P183" s="53">
        <v>-904214</v>
      </c>
      <c r="Q183" s="53">
        <v>-1284590</v>
      </c>
      <c r="R183" s="53">
        <v>-2342</v>
      </c>
      <c r="S183" s="53">
        <v>0</v>
      </c>
      <c r="T183" s="53">
        <v>-883623</v>
      </c>
      <c r="U183" s="53">
        <v>0</v>
      </c>
      <c r="V183" s="53">
        <v>0</v>
      </c>
      <c r="W183" s="53">
        <v>0</v>
      </c>
      <c r="X183" s="53">
        <v>-3074769</v>
      </c>
      <c r="Y183" s="53">
        <v>10362673</v>
      </c>
      <c r="Z183" s="53">
        <v>-592</v>
      </c>
      <c r="AA183" s="53">
        <v>0</v>
      </c>
      <c r="AB183" s="53">
        <v>458849</v>
      </c>
      <c r="AC183" s="53">
        <v>38</v>
      </c>
      <c r="AD183" s="53">
        <v>51151</v>
      </c>
      <c r="AE183" s="53">
        <v>0</v>
      </c>
      <c r="AF183" s="53">
        <v>-4406</v>
      </c>
      <c r="AG183" s="53">
        <v>0</v>
      </c>
      <c r="AH183" s="53">
        <v>0</v>
      </c>
      <c r="AI183" s="53">
        <v>0</v>
      </c>
      <c r="AJ183" s="53">
        <v>5926</v>
      </c>
      <c r="AK183" s="53">
        <v>0</v>
      </c>
      <c r="AL183" s="53">
        <v>0</v>
      </c>
      <c r="AM183" s="53">
        <v>0</v>
      </c>
      <c r="AN183" s="53">
        <v>9469</v>
      </c>
      <c r="AO183" s="53">
        <v>0</v>
      </c>
      <c r="AP183" s="53">
        <v>87978</v>
      </c>
      <c r="AQ183" s="53">
        <v>0</v>
      </c>
      <c r="AR183" s="53">
        <v>0</v>
      </c>
      <c r="AS183" s="53">
        <v>0</v>
      </c>
      <c r="AT183" s="53">
        <v>97447</v>
      </c>
      <c r="AU183" s="53">
        <v>0</v>
      </c>
      <c r="AV183" s="53">
        <v>0</v>
      </c>
      <c r="AW183" s="53">
        <v>0</v>
      </c>
      <c r="AX183" s="53">
        <v>0</v>
      </c>
      <c r="AY183" s="53">
        <v>-1315</v>
      </c>
      <c r="AZ183" s="53">
        <v>0</v>
      </c>
      <c r="BA183" s="53">
        <v>-46277</v>
      </c>
      <c r="BB183" s="53">
        <v>0</v>
      </c>
      <c r="BC183" s="53">
        <v>0</v>
      </c>
      <c r="BD183" s="53">
        <v>0</v>
      </c>
      <c r="BE183" s="53">
        <v>-47592</v>
      </c>
      <c r="BF183" s="53">
        <v>0</v>
      </c>
      <c r="BG183" s="53">
        <v>0</v>
      </c>
      <c r="BH183" s="53">
        <v>0</v>
      </c>
      <c r="BI183" s="53">
        <v>0</v>
      </c>
      <c r="BJ183" s="53">
        <v>-39165</v>
      </c>
      <c r="BK183" s="53">
        <v>0</v>
      </c>
      <c r="BL183" s="53">
        <v>0</v>
      </c>
      <c r="BM183" s="53">
        <v>24242</v>
      </c>
      <c r="BN183" s="53">
        <v>0</v>
      </c>
      <c r="BO183" s="53">
        <v>241040</v>
      </c>
      <c r="BP183" s="53">
        <v>0</v>
      </c>
      <c r="BQ183" s="53">
        <v>0</v>
      </c>
      <c r="BR183" s="53">
        <v>0</v>
      </c>
      <c r="BS183" s="53">
        <v>0</v>
      </c>
      <c r="BT183" s="53">
        <v>0</v>
      </c>
      <c r="BU183" s="53">
        <v>0</v>
      </c>
      <c r="BV183" s="53">
        <v>0</v>
      </c>
      <c r="BW183" s="53">
        <v>0</v>
      </c>
      <c r="BX183" s="53">
        <v>0</v>
      </c>
      <c r="BY183" s="53">
        <v>0</v>
      </c>
      <c r="BZ183" s="53">
        <v>0</v>
      </c>
      <c r="CA183" s="53">
        <v>0</v>
      </c>
      <c r="CB183" s="53">
        <v>0</v>
      </c>
      <c r="CC183" s="53">
        <v>0</v>
      </c>
      <c r="CD183" s="53">
        <v>0</v>
      </c>
      <c r="CE183" s="53">
        <v>0</v>
      </c>
      <c r="CF183" s="53">
        <v>166664</v>
      </c>
      <c r="CG183" s="53">
        <v>89710</v>
      </c>
      <c r="CH183" s="53">
        <v>0</v>
      </c>
      <c r="CI183" s="53">
        <v>49855</v>
      </c>
      <c r="CJ183" s="53">
        <v>0</v>
      </c>
      <c r="CK183" s="53">
        <v>510966</v>
      </c>
      <c r="CL183" s="53">
        <v>49855</v>
      </c>
      <c r="CM183" s="53">
        <v>-39165</v>
      </c>
      <c r="CN183" s="53">
        <v>521656</v>
      </c>
      <c r="CO183" s="53">
        <v>265282</v>
      </c>
      <c r="CP183" s="53">
        <v>0</v>
      </c>
      <c r="CQ183" s="53">
        <v>0</v>
      </c>
      <c r="CR183" s="53">
        <v>0</v>
      </c>
      <c r="CS183" s="53">
        <v>256374</v>
      </c>
      <c r="CT183" s="53">
        <v>521656</v>
      </c>
      <c r="CU183" s="53">
        <v>0</v>
      </c>
      <c r="CV183" s="53">
        <v>0</v>
      </c>
      <c r="CW183" s="53">
        <v>0</v>
      </c>
      <c r="CX183" s="53">
        <v>49855</v>
      </c>
      <c r="CY183" s="53">
        <v>0</v>
      </c>
      <c r="CZ183" s="53">
        <v>0</v>
      </c>
      <c r="DA183" s="53">
        <v>0</v>
      </c>
      <c r="DB183" s="53">
        <v>10362673</v>
      </c>
      <c r="DC183" s="53">
        <v>6348</v>
      </c>
      <c r="DD183" s="53">
        <v>0</v>
      </c>
      <c r="DE183" s="53">
        <v>2378277</v>
      </c>
      <c r="DF183" s="53">
        <v>0</v>
      </c>
      <c r="DG183" s="53">
        <v>-510599</v>
      </c>
      <c r="DH183" s="53">
        <v>0</v>
      </c>
      <c r="DI183" s="53">
        <v>17950</v>
      </c>
      <c r="DJ183" s="53">
        <v>0</v>
      </c>
      <c r="DK183" s="53">
        <v>0</v>
      </c>
      <c r="DL183" s="53">
        <v>0</v>
      </c>
      <c r="DM183" s="53">
        <v>0</v>
      </c>
      <c r="DN183" s="53">
        <v>23700</v>
      </c>
      <c r="DO183" s="53">
        <v>1915676</v>
      </c>
      <c r="DP183" s="53">
        <v>-592</v>
      </c>
      <c r="DQ183" s="53">
        <v>0</v>
      </c>
      <c r="DR183" s="53">
        <v>458849</v>
      </c>
      <c r="DS183" s="53">
        <v>38</v>
      </c>
      <c r="DT183" s="53">
        <v>51151</v>
      </c>
      <c r="DU183" s="53">
        <v>0</v>
      </c>
      <c r="DV183" s="53">
        <v>-4406</v>
      </c>
      <c r="DW183" s="53">
        <v>0</v>
      </c>
      <c r="DX183" s="53">
        <v>0</v>
      </c>
      <c r="DY183" s="53">
        <v>0</v>
      </c>
      <c r="DZ183" s="53">
        <v>0</v>
      </c>
      <c r="EA183" s="53">
        <v>5926</v>
      </c>
      <c r="EB183" s="53">
        <v>510966</v>
      </c>
      <c r="EC183" s="53">
        <v>0</v>
      </c>
      <c r="ED183" s="53">
        <v>0</v>
      </c>
      <c r="EE183" s="53">
        <v>0</v>
      </c>
      <c r="EF183" s="53">
        <v>0</v>
      </c>
      <c r="EG183" s="53">
        <v>0</v>
      </c>
      <c r="EH183" s="53">
        <v>0</v>
      </c>
      <c r="EI183" s="53">
        <v>0</v>
      </c>
      <c r="EJ183" s="53">
        <v>0</v>
      </c>
      <c r="EK183" s="53">
        <v>0</v>
      </c>
      <c r="EL183" s="53">
        <v>0</v>
      </c>
      <c r="EM183" s="53">
        <v>0</v>
      </c>
      <c r="EN183" s="53">
        <v>0</v>
      </c>
      <c r="EO183" s="53">
        <v>0</v>
      </c>
      <c r="EP183" s="53">
        <v>0</v>
      </c>
      <c r="EQ183" s="53">
        <v>0</v>
      </c>
      <c r="ER183" s="53">
        <v>0</v>
      </c>
      <c r="ES183" s="53">
        <v>0</v>
      </c>
      <c r="ET183" s="53">
        <v>0</v>
      </c>
      <c r="EU183" s="53">
        <v>0</v>
      </c>
      <c r="EV183" s="53">
        <v>0</v>
      </c>
      <c r="EW183" s="53">
        <v>0</v>
      </c>
      <c r="EX183" s="53">
        <v>0</v>
      </c>
      <c r="EY183" s="53">
        <v>0</v>
      </c>
      <c r="EZ183" s="53">
        <v>0</v>
      </c>
      <c r="FA183" s="53">
        <v>0</v>
      </c>
      <c r="FB183" s="53">
        <v>0</v>
      </c>
      <c r="FC183" s="53">
        <v>0</v>
      </c>
      <c r="FD183" s="53">
        <v>0</v>
      </c>
      <c r="FE183" s="53">
        <v>0</v>
      </c>
      <c r="FF183" s="53">
        <v>0</v>
      </c>
      <c r="FG183" s="53">
        <v>0</v>
      </c>
      <c r="FH183" s="53">
        <v>0</v>
      </c>
      <c r="FI183" s="53">
        <v>0</v>
      </c>
      <c r="FJ183" s="53">
        <v>0</v>
      </c>
      <c r="FK183" s="53">
        <v>0</v>
      </c>
      <c r="FL183" s="53">
        <v>0</v>
      </c>
      <c r="FM183" s="53">
        <v>0</v>
      </c>
      <c r="FN183" s="53">
        <v>44061</v>
      </c>
      <c r="FO183" s="53">
        <v>0</v>
      </c>
      <c r="FP183" s="53">
        <v>0</v>
      </c>
      <c r="FQ183" s="53">
        <v>44061</v>
      </c>
      <c r="FR183" s="53">
        <v>12322410</v>
      </c>
      <c r="FS183" s="53">
        <v>0</v>
      </c>
      <c r="FT183" s="53">
        <v>0</v>
      </c>
      <c r="FU183" s="53">
        <v>0</v>
      </c>
      <c r="FV183" s="53">
        <v>-39165</v>
      </c>
      <c r="FW183" s="53">
        <v>0</v>
      </c>
      <c r="FX183" s="53">
        <v>0</v>
      </c>
      <c r="FY183" s="53">
        <v>-39165</v>
      </c>
      <c r="FZ183" s="53">
        <v>521656</v>
      </c>
      <c r="GA183" s="53">
        <v>0</v>
      </c>
      <c r="GB183" s="53">
        <v>0</v>
      </c>
      <c r="GC183" s="53">
        <v>0</v>
      </c>
      <c r="GD183" s="53">
        <v>0</v>
      </c>
      <c r="GE183" s="53">
        <v>0</v>
      </c>
      <c r="GF183" s="53">
        <v>0</v>
      </c>
      <c r="GG183" s="53">
        <v>0</v>
      </c>
      <c r="GH183" s="53">
        <v>0</v>
      </c>
      <c r="GI183" s="53">
        <v>0</v>
      </c>
      <c r="GJ183" s="53">
        <v>0</v>
      </c>
      <c r="GK183" s="53">
        <v>0</v>
      </c>
      <c r="GL183" s="53">
        <v>0</v>
      </c>
      <c r="GM183" s="53">
        <v>0</v>
      </c>
      <c r="GN183" s="53">
        <v>0</v>
      </c>
      <c r="GO183" s="53">
        <v>0</v>
      </c>
      <c r="GP183" s="53">
        <v>0</v>
      </c>
      <c r="GQ183" s="53">
        <v>456806</v>
      </c>
      <c r="GR183" s="53">
        <v>0</v>
      </c>
      <c r="GS183" s="53">
        <v>27871879</v>
      </c>
      <c r="GT183" s="53">
        <v>0</v>
      </c>
      <c r="GU183" s="53">
        <v>0</v>
      </c>
      <c r="GV183" s="53">
        <v>0</v>
      </c>
      <c r="GW183" s="53">
        <v>0</v>
      </c>
      <c r="GX183" s="53">
        <v>-13666814</v>
      </c>
      <c r="GY183" s="53">
        <v>0</v>
      </c>
      <c r="GZ183" s="53">
        <v>14661871</v>
      </c>
      <c r="HA183" s="53">
        <v>24242</v>
      </c>
      <c r="HB183" s="53">
        <v>0</v>
      </c>
      <c r="HC183" s="53">
        <v>241040</v>
      </c>
      <c r="HD183" s="53">
        <v>0</v>
      </c>
      <c r="HE183" s="53">
        <v>0</v>
      </c>
      <c r="HF183" s="53">
        <v>0</v>
      </c>
      <c r="HG183" s="53">
        <v>0</v>
      </c>
      <c r="HH183" s="53">
        <v>241675</v>
      </c>
      <c r="HI183" s="53">
        <v>0</v>
      </c>
      <c r="HJ183" s="53">
        <v>506957</v>
      </c>
      <c r="HK183" s="53">
        <v>0</v>
      </c>
      <c r="HL183" s="53">
        <v>0</v>
      </c>
      <c r="HM183" s="53">
        <v>0</v>
      </c>
      <c r="HN183" s="53">
        <v>0</v>
      </c>
      <c r="HO183" s="53">
        <v>0</v>
      </c>
      <c r="HP183" s="53">
        <v>0</v>
      </c>
      <c r="HQ183" s="53">
        <v>0</v>
      </c>
      <c r="HR183" s="53">
        <v>241675</v>
      </c>
      <c r="HS183" s="53">
        <v>0</v>
      </c>
      <c r="HT183" s="53">
        <v>241675</v>
      </c>
      <c r="HU183" s="53">
        <v>0</v>
      </c>
      <c r="HV183" s="53">
        <v>0</v>
      </c>
      <c r="HW183" s="53">
        <v>0</v>
      </c>
      <c r="HX183" s="53">
        <v>0</v>
      </c>
      <c r="HY183" s="53">
        <v>0</v>
      </c>
      <c r="HZ183" s="53">
        <v>0</v>
      </c>
      <c r="IA183" s="53">
        <v>0</v>
      </c>
      <c r="IB183" s="53">
        <v>0</v>
      </c>
      <c r="IC183" s="53">
        <v>0</v>
      </c>
      <c r="ID183" s="53">
        <v>0</v>
      </c>
      <c r="IE183" s="53">
        <v>0</v>
      </c>
      <c r="IF183" s="53">
        <v>0</v>
      </c>
      <c r="IG183" s="53">
        <v>0</v>
      </c>
      <c r="IH183" s="53">
        <v>0</v>
      </c>
      <c r="II183" s="53">
        <v>0</v>
      </c>
      <c r="IJ183" s="53">
        <v>0</v>
      </c>
      <c r="IK183" s="53">
        <v>0</v>
      </c>
      <c r="IL183" s="53">
        <v>0</v>
      </c>
      <c r="IM183" s="53">
        <v>0</v>
      </c>
      <c r="IN183" s="53">
        <v>0</v>
      </c>
      <c r="IO183" s="53">
        <v>0</v>
      </c>
      <c r="IP183" s="53">
        <v>0</v>
      </c>
      <c r="IQ183" s="53">
        <v>0</v>
      </c>
      <c r="IR183" s="53">
        <v>0</v>
      </c>
      <c r="IS183" s="53">
        <v>0</v>
      </c>
      <c r="IT183" s="53">
        <v>0</v>
      </c>
      <c r="IU183" s="53">
        <v>0</v>
      </c>
      <c r="IV183" s="53">
        <v>0</v>
      </c>
      <c r="IW183" s="53">
        <v>0</v>
      </c>
      <c r="IX183" s="53">
        <v>0</v>
      </c>
      <c r="IY183" s="53">
        <v>0</v>
      </c>
      <c r="IZ183" s="53">
        <v>0</v>
      </c>
      <c r="JA183" s="53">
        <v>0</v>
      </c>
      <c r="JB183" s="53">
        <v>0</v>
      </c>
      <c r="JC183" s="53">
        <v>0</v>
      </c>
      <c r="JD183" s="53">
        <v>0</v>
      </c>
      <c r="JE183" s="53">
        <v>0</v>
      </c>
      <c r="JF183" s="53">
        <v>0</v>
      </c>
      <c r="JG183" s="53">
        <v>0</v>
      </c>
      <c r="JH183" s="53">
        <v>0</v>
      </c>
      <c r="JI183" s="53">
        <v>0</v>
      </c>
      <c r="JJ183" s="53">
        <v>0</v>
      </c>
      <c r="JK183" s="53">
        <v>0</v>
      </c>
      <c r="JL183" s="53">
        <v>0</v>
      </c>
      <c r="JM183" s="53">
        <v>0</v>
      </c>
      <c r="JN183" s="53">
        <v>0</v>
      </c>
      <c r="JO183" s="53">
        <v>0</v>
      </c>
      <c r="JP183" s="53">
        <v>0</v>
      </c>
      <c r="JQ183" s="53">
        <v>0</v>
      </c>
      <c r="JR183" s="53">
        <v>-2339461</v>
      </c>
      <c r="JS183" s="53">
        <v>0</v>
      </c>
      <c r="JT183" s="53">
        <v>-2339461</v>
      </c>
      <c r="JU183" s="53">
        <v>12322410</v>
      </c>
      <c r="JV183" s="53">
        <v>0</v>
      </c>
      <c r="JW183" s="53">
        <v>0</v>
      </c>
      <c r="JX183" s="53">
        <v>0</v>
      </c>
      <c r="JY183" s="53">
        <v>166664</v>
      </c>
      <c r="JZ183" s="53">
        <v>0</v>
      </c>
      <c r="KA183" s="53">
        <v>0</v>
      </c>
      <c r="KB183" s="53">
        <v>0</v>
      </c>
      <c r="KC183" s="53">
        <v>-151965</v>
      </c>
      <c r="KD183" s="53">
        <v>0</v>
      </c>
      <c r="KE183" s="53">
        <v>14699</v>
      </c>
      <c r="KF183" s="53">
        <v>521656</v>
      </c>
      <c r="KG183" s="53">
        <v>0</v>
      </c>
      <c r="KH183" s="53">
        <v>0</v>
      </c>
      <c r="KI183" s="53">
        <v>0</v>
      </c>
      <c r="KJ183" s="53">
        <v>0</v>
      </c>
      <c r="KK183" s="53">
        <v>0</v>
      </c>
      <c r="KL183" s="53">
        <v>0</v>
      </c>
      <c r="KM183" s="53">
        <v>0</v>
      </c>
      <c r="KN183" s="53">
        <v>0</v>
      </c>
      <c r="KO183" s="53">
        <v>0</v>
      </c>
      <c r="KP183" s="53">
        <v>0</v>
      </c>
      <c r="KQ183" s="53">
        <v>241675</v>
      </c>
      <c r="KR183" s="53">
        <v>0</v>
      </c>
      <c r="KS183" s="53">
        <v>0</v>
      </c>
      <c r="KT183" s="53">
        <v>0</v>
      </c>
      <c r="KU183" s="53">
        <v>0</v>
      </c>
      <c r="KV183" s="53">
        <v>0</v>
      </c>
      <c r="KW183" s="53">
        <v>0</v>
      </c>
      <c r="KX183" s="53">
        <v>0</v>
      </c>
      <c r="KY183" s="53">
        <v>241675</v>
      </c>
      <c r="KZ183" s="53">
        <v>0</v>
      </c>
      <c r="LA183" s="53">
        <v>241675</v>
      </c>
      <c r="LB183" s="53">
        <v>241675</v>
      </c>
      <c r="LC183" s="53">
        <v>0</v>
      </c>
      <c r="LD183" s="53">
        <v>0</v>
      </c>
      <c r="LE183" s="53">
        <v>-1315</v>
      </c>
      <c r="LF183" s="53">
        <v>0</v>
      </c>
      <c r="LG183" s="53">
        <v>-46277</v>
      </c>
      <c r="LH183" s="53">
        <v>0</v>
      </c>
      <c r="LI183" s="53">
        <v>0</v>
      </c>
      <c r="LJ183" s="53">
        <v>49855</v>
      </c>
      <c r="LK183" s="53">
        <v>0</v>
      </c>
      <c r="LL183" s="53">
        <v>-47592</v>
      </c>
      <c r="LM183" s="53">
        <v>0</v>
      </c>
      <c r="LN183" s="53">
        <v>0</v>
      </c>
      <c r="LO183" s="53">
        <v>0</v>
      </c>
      <c r="LP183" s="53">
        <v>0</v>
      </c>
      <c r="LQ183" s="53">
        <v>0</v>
      </c>
      <c r="LR183" s="53">
        <v>0</v>
      </c>
      <c r="LS183" s="53">
        <v>0</v>
      </c>
      <c r="LT183" s="53">
        <v>0</v>
      </c>
      <c r="LU183" s="53">
        <v>0</v>
      </c>
      <c r="LV183" s="53">
        <v>0</v>
      </c>
      <c r="LW183" s="53">
        <v>0</v>
      </c>
      <c r="LX183" s="53">
        <v>0</v>
      </c>
      <c r="LY183" s="53">
        <v>0</v>
      </c>
      <c r="LZ183" s="53">
        <v>0</v>
      </c>
      <c r="MA183" s="53">
        <v>0</v>
      </c>
      <c r="MB183" s="53">
        <v>0</v>
      </c>
      <c r="MC183" s="53">
        <v>0</v>
      </c>
      <c r="MD183" s="53">
        <v>0</v>
      </c>
      <c r="ME183" s="53">
        <v>0</v>
      </c>
      <c r="MF183" s="53">
        <v>0</v>
      </c>
      <c r="MG183" s="53">
        <v>0</v>
      </c>
      <c r="MH183" s="53">
        <v>0</v>
      </c>
      <c r="MI183" s="53">
        <v>0</v>
      </c>
      <c r="MJ183" s="53">
        <v>9469</v>
      </c>
      <c r="MK183" s="53">
        <v>0</v>
      </c>
      <c r="ML183" s="53">
        <v>87978</v>
      </c>
      <c r="MM183" s="53">
        <v>0</v>
      </c>
      <c r="MN183" s="53">
        <v>0</v>
      </c>
      <c r="MO183" s="53">
        <v>0</v>
      </c>
      <c r="MP183" s="53">
        <v>97447</v>
      </c>
      <c r="MQ183" s="53">
        <v>0</v>
      </c>
      <c r="MR183" s="53">
        <v>0</v>
      </c>
      <c r="MS183" s="53">
        <v>0</v>
      </c>
      <c r="MT183" s="53">
        <v>0</v>
      </c>
      <c r="MU183" s="53">
        <v>0</v>
      </c>
      <c r="MV183" s="53">
        <v>0</v>
      </c>
      <c r="MW183" s="53">
        <v>0</v>
      </c>
      <c r="MX183" s="53">
        <v>0</v>
      </c>
      <c r="MY183" s="53">
        <v>0</v>
      </c>
      <c r="MZ183" s="53">
        <v>0</v>
      </c>
      <c r="NA183" s="53">
        <v>0</v>
      </c>
      <c r="NB183" s="53">
        <v>0</v>
      </c>
      <c r="NC183" s="53">
        <v>0</v>
      </c>
      <c r="ND183" s="53">
        <v>0</v>
      </c>
      <c r="NE183" s="53">
        <v>0</v>
      </c>
      <c r="NF183" s="53">
        <v>0</v>
      </c>
      <c r="NG183" s="53">
        <v>0</v>
      </c>
      <c r="NH183" s="53">
        <v>0</v>
      </c>
      <c r="NI183" s="53">
        <v>0</v>
      </c>
    </row>
    <row r="184" spans="1:373">
      <c r="A184" s="53" t="s">
        <v>3</v>
      </c>
      <c r="B184" s="53" t="s">
        <v>1377</v>
      </c>
      <c r="C184" s="53">
        <v>4115781</v>
      </c>
      <c r="D184" s="53">
        <v>31570</v>
      </c>
      <c r="E184" s="53">
        <v>18</v>
      </c>
      <c r="F184" s="53">
        <v>1680000</v>
      </c>
      <c r="G184" s="53">
        <v>2370</v>
      </c>
      <c r="H184" s="53">
        <v>9640000</v>
      </c>
      <c r="I184" s="53">
        <v>981500</v>
      </c>
      <c r="J184" s="53">
        <v>0</v>
      </c>
      <c r="K184" s="53">
        <v>831732</v>
      </c>
      <c r="L184" s="53">
        <v>0</v>
      </c>
      <c r="M184" s="53">
        <v>0</v>
      </c>
      <c r="N184" s="53">
        <v>0</v>
      </c>
      <c r="O184" s="53">
        <v>13135602</v>
      </c>
      <c r="P184" s="53">
        <v>-2350</v>
      </c>
      <c r="Q184" s="53">
        <v>-2410000</v>
      </c>
      <c r="R184" s="53">
        <v>-548228</v>
      </c>
      <c r="S184" s="53">
        <v>0</v>
      </c>
      <c r="T184" s="53">
        <v>-563083</v>
      </c>
      <c r="U184" s="53">
        <v>0</v>
      </c>
      <c r="V184" s="53">
        <v>0</v>
      </c>
      <c r="W184" s="53">
        <v>0</v>
      </c>
      <c r="X184" s="53">
        <v>-3523661</v>
      </c>
      <c r="Y184" s="53">
        <v>9611941</v>
      </c>
      <c r="Z184" s="53">
        <v>13471</v>
      </c>
      <c r="AA184" s="53">
        <v>0</v>
      </c>
      <c r="AB184" s="53">
        <v>115365</v>
      </c>
      <c r="AC184" s="53">
        <v>-14464</v>
      </c>
      <c r="AD184" s="53">
        <v>10910</v>
      </c>
      <c r="AE184" s="53">
        <v>0</v>
      </c>
      <c r="AF184" s="53">
        <v>-4965</v>
      </c>
      <c r="AG184" s="53">
        <v>0</v>
      </c>
      <c r="AH184" s="53">
        <v>0</v>
      </c>
      <c r="AI184" s="53">
        <v>0</v>
      </c>
      <c r="AJ184" s="53">
        <v>21424</v>
      </c>
      <c r="AK184" s="53">
        <v>0</v>
      </c>
      <c r="AL184" s="53">
        <v>0</v>
      </c>
      <c r="AM184" s="53">
        <v>0</v>
      </c>
      <c r="AN184" s="53">
        <v>16666</v>
      </c>
      <c r="AO184" s="53">
        <v>0</v>
      </c>
      <c r="AP184" s="53">
        <v>41852</v>
      </c>
      <c r="AQ184" s="53">
        <v>0</v>
      </c>
      <c r="AR184" s="53">
        <v>0</v>
      </c>
      <c r="AS184" s="53">
        <v>0</v>
      </c>
      <c r="AT184" s="53">
        <v>58518</v>
      </c>
      <c r="AU184" s="53">
        <v>0</v>
      </c>
      <c r="AV184" s="53">
        <v>0</v>
      </c>
      <c r="AW184" s="53">
        <v>0</v>
      </c>
      <c r="AX184" s="53">
        <v>0</v>
      </c>
      <c r="AY184" s="53">
        <v>-239</v>
      </c>
      <c r="AZ184" s="53">
        <v>0</v>
      </c>
      <c r="BA184" s="53">
        <v>-19327</v>
      </c>
      <c r="BB184" s="53">
        <v>0</v>
      </c>
      <c r="BC184" s="53">
        <v>0</v>
      </c>
      <c r="BD184" s="53">
        <v>0</v>
      </c>
      <c r="BE184" s="53">
        <v>-19566</v>
      </c>
      <c r="BF184" s="53">
        <v>0</v>
      </c>
      <c r="BG184" s="53">
        <v>0</v>
      </c>
      <c r="BH184" s="53">
        <v>0</v>
      </c>
      <c r="BI184" s="53">
        <v>0</v>
      </c>
      <c r="BJ184" s="53">
        <v>-123985</v>
      </c>
      <c r="BK184" s="53">
        <v>0</v>
      </c>
      <c r="BL184" s="53">
        <v>0</v>
      </c>
      <c r="BM184" s="53">
        <v>15719</v>
      </c>
      <c r="BN184" s="53">
        <v>0</v>
      </c>
      <c r="BO184" s="53">
        <v>271333</v>
      </c>
      <c r="BP184" s="53">
        <v>0</v>
      </c>
      <c r="BQ184" s="53">
        <v>0</v>
      </c>
      <c r="BR184" s="53">
        <v>0</v>
      </c>
      <c r="BS184" s="53">
        <v>0</v>
      </c>
      <c r="BT184" s="53">
        <v>0</v>
      </c>
      <c r="BU184" s="53">
        <v>0</v>
      </c>
      <c r="BV184" s="53">
        <v>0</v>
      </c>
      <c r="BW184" s="53">
        <v>0</v>
      </c>
      <c r="BX184" s="53">
        <v>0</v>
      </c>
      <c r="BY184" s="53">
        <v>0</v>
      </c>
      <c r="BZ184" s="53">
        <v>0</v>
      </c>
      <c r="CA184" s="53">
        <v>0</v>
      </c>
      <c r="CB184" s="53">
        <v>0</v>
      </c>
      <c r="CC184" s="53">
        <v>0</v>
      </c>
      <c r="CD184" s="53">
        <v>0</v>
      </c>
      <c r="CE184" s="53">
        <v>0</v>
      </c>
      <c r="CF184" s="53">
        <v>101623</v>
      </c>
      <c r="CG184" s="53">
        <v>-331967</v>
      </c>
      <c r="CH184" s="53">
        <v>0</v>
      </c>
      <c r="CI184" s="53">
        <v>38952</v>
      </c>
      <c r="CJ184" s="53">
        <v>0</v>
      </c>
      <c r="CK184" s="53">
        <v>141741</v>
      </c>
      <c r="CL184" s="53">
        <v>38952</v>
      </c>
      <c r="CM184" s="53">
        <v>-123985</v>
      </c>
      <c r="CN184" s="53">
        <v>56708</v>
      </c>
      <c r="CO184" s="53">
        <v>287052</v>
      </c>
      <c r="CP184" s="53">
        <v>0</v>
      </c>
      <c r="CQ184" s="53">
        <v>0</v>
      </c>
      <c r="CR184" s="53">
        <v>0</v>
      </c>
      <c r="CS184" s="53">
        <v>-230344</v>
      </c>
      <c r="CT184" s="53">
        <v>56708</v>
      </c>
      <c r="CU184" s="53">
        <v>0</v>
      </c>
      <c r="CV184" s="53">
        <v>0</v>
      </c>
      <c r="CW184" s="53">
        <v>0</v>
      </c>
      <c r="CX184" s="53">
        <v>38952</v>
      </c>
      <c r="CY184" s="53">
        <v>0</v>
      </c>
      <c r="CZ184" s="53">
        <v>0</v>
      </c>
      <c r="DA184" s="53">
        <v>0</v>
      </c>
      <c r="DB184" s="53">
        <v>9611941</v>
      </c>
      <c r="DC184" s="53">
        <v>-26294</v>
      </c>
      <c r="DD184" s="53">
        <v>0</v>
      </c>
      <c r="DE184" s="53">
        <v>2179966</v>
      </c>
      <c r="DF184" s="53">
        <v>-3059</v>
      </c>
      <c r="DG184" s="53">
        <v>-308583</v>
      </c>
      <c r="DH184" s="53">
        <v>0</v>
      </c>
      <c r="DI184" s="53">
        <v>14839</v>
      </c>
      <c r="DJ184" s="53">
        <v>0</v>
      </c>
      <c r="DK184" s="53">
        <v>0</v>
      </c>
      <c r="DL184" s="53">
        <v>0</v>
      </c>
      <c r="DM184" s="53">
        <v>0</v>
      </c>
      <c r="DN184" s="53">
        <v>-21736</v>
      </c>
      <c r="DO184" s="53">
        <v>1835133</v>
      </c>
      <c r="DP184" s="53">
        <v>13471</v>
      </c>
      <c r="DQ184" s="53">
        <v>0</v>
      </c>
      <c r="DR184" s="53">
        <v>115365</v>
      </c>
      <c r="DS184" s="53">
        <v>-14464</v>
      </c>
      <c r="DT184" s="53">
        <v>10910</v>
      </c>
      <c r="DU184" s="53">
        <v>0</v>
      </c>
      <c r="DV184" s="53">
        <v>-4965</v>
      </c>
      <c r="DW184" s="53">
        <v>0</v>
      </c>
      <c r="DX184" s="53">
        <v>0</v>
      </c>
      <c r="DY184" s="53">
        <v>0</v>
      </c>
      <c r="DZ184" s="53">
        <v>0</v>
      </c>
      <c r="EA184" s="53">
        <v>21424</v>
      </c>
      <c r="EB184" s="53">
        <v>141741</v>
      </c>
      <c r="EC184" s="53">
        <v>0</v>
      </c>
      <c r="ED184" s="53">
        <v>0</v>
      </c>
      <c r="EE184" s="53">
        <v>0</v>
      </c>
      <c r="EF184" s="53">
        <v>0</v>
      </c>
      <c r="EG184" s="53">
        <v>0</v>
      </c>
      <c r="EH184" s="53">
        <v>0</v>
      </c>
      <c r="EI184" s="53">
        <v>0</v>
      </c>
      <c r="EJ184" s="53">
        <v>0</v>
      </c>
      <c r="EK184" s="53">
        <v>0</v>
      </c>
      <c r="EL184" s="53">
        <v>0</v>
      </c>
      <c r="EM184" s="53">
        <v>0</v>
      </c>
      <c r="EN184" s="53">
        <v>0</v>
      </c>
      <c r="EO184" s="53">
        <v>0</v>
      </c>
      <c r="EP184" s="53">
        <v>0</v>
      </c>
      <c r="EQ184" s="53">
        <v>0</v>
      </c>
      <c r="ER184" s="53">
        <v>0</v>
      </c>
      <c r="ES184" s="53">
        <v>0</v>
      </c>
      <c r="ET184" s="53">
        <v>0</v>
      </c>
      <c r="EU184" s="53">
        <v>0</v>
      </c>
      <c r="EV184" s="53">
        <v>0</v>
      </c>
      <c r="EW184" s="53">
        <v>0</v>
      </c>
      <c r="EX184" s="53">
        <v>0</v>
      </c>
      <c r="EY184" s="53">
        <v>0</v>
      </c>
      <c r="EZ184" s="53">
        <v>0</v>
      </c>
      <c r="FA184" s="53">
        <v>0</v>
      </c>
      <c r="FB184" s="53">
        <v>0</v>
      </c>
      <c r="FC184" s="53">
        <v>0</v>
      </c>
      <c r="FD184" s="53">
        <v>0</v>
      </c>
      <c r="FE184" s="53">
        <v>0</v>
      </c>
      <c r="FF184" s="53">
        <v>0</v>
      </c>
      <c r="FG184" s="53">
        <v>0</v>
      </c>
      <c r="FH184" s="53">
        <v>0</v>
      </c>
      <c r="FI184" s="53">
        <v>0</v>
      </c>
      <c r="FJ184" s="53">
        <v>0</v>
      </c>
      <c r="FK184" s="53">
        <v>0</v>
      </c>
      <c r="FL184" s="53">
        <v>0</v>
      </c>
      <c r="FM184" s="53">
        <v>0</v>
      </c>
      <c r="FN184" s="53">
        <v>139481</v>
      </c>
      <c r="FO184" s="53">
        <v>0</v>
      </c>
      <c r="FP184" s="53">
        <v>0</v>
      </c>
      <c r="FQ184" s="53">
        <v>139481</v>
      </c>
      <c r="FR184" s="53">
        <v>11586555</v>
      </c>
      <c r="FS184" s="53">
        <v>0</v>
      </c>
      <c r="FT184" s="53">
        <v>0</v>
      </c>
      <c r="FU184" s="53">
        <v>0</v>
      </c>
      <c r="FV184" s="53">
        <v>-123985</v>
      </c>
      <c r="FW184" s="53">
        <v>0</v>
      </c>
      <c r="FX184" s="53">
        <v>0</v>
      </c>
      <c r="FY184" s="53">
        <v>-123985</v>
      </c>
      <c r="FZ184" s="53">
        <v>56708</v>
      </c>
      <c r="GA184" s="53">
        <v>0</v>
      </c>
      <c r="GB184" s="53">
        <v>0</v>
      </c>
      <c r="GC184" s="53">
        <v>0</v>
      </c>
      <c r="GD184" s="53">
        <v>0</v>
      </c>
      <c r="GE184" s="53">
        <v>0</v>
      </c>
      <c r="GF184" s="53">
        <v>0</v>
      </c>
      <c r="GG184" s="53">
        <v>0</v>
      </c>
      <c r="GH184" s="53">
        <v>0</v>
      </c>
      <c r="GI184" s="53">
        <v>0</v>
      </c>
      <c r="GJ184" s="53">
        <v>0</v>
      </c>
      <c r="GK184" s="53">
        <v>0</v>
      </c>
      <c r="GL184" s="53">
        <v>0</v>
      </c>
      <c r="GM184" s="53">
        <v>0</v>
      </c>
      <c r="GN184" s="53">
        <v>0</v>
      </c>
      <c r="GO184" s="53">
        <v>0</v>
      </c>
      <c r="GP184" s="53">
        <v>0</v>
      </c>
      <c r="GQ184" s="53">
        <v>365470</v>
      </c>
      <c r="GR184" s="53">
        <v>0</v>
      </c>
      <c r="GS184" s="53">
        <v>40955098</v>
      </c>
      <c r="GT184" s="53">
        <v>0</v>
      </c>
      <c r="GU184" s="53">
        <v>0</v>
      </c>
      <c r="GV184" s="53">
        <v>0</v>
      </c>
      <c r="GW184" s="53">
        <v>0</v>
      </c>
      <c r="GX184" s="53">
        <v>-44203600</v>
      </c>
      <c r="GY184" s="53">
        <v>0</v>
      </c>
      <c r="GZ184" s="53">
        <v>-2883032</v>
      </c>
      <c r="HA184" s="53">
        <v>15719</v>
      </c>
      <c r="HB184" s="53">
        <v>0</v>
      </c>
      <c r="HC184" s="53">
        <v>271333</v>
      </c>
      <c r="HD184" s="53">
        <v>0</v>
      </c>
      <c r="HE184" s="53">
        <v>0</v>
      </c>
      <c r="HF184" s="53">
        <v>0</v>
      </c>
      <c r="HG184" s="53">
        <v>0</v>
      </c>
      <c r="HH184" s="53">
        <v>-389539</v>
      </c>
      <c r="HI184" s="53">
        <v>0</v>
      </c>
      <c r="HJ184" s="53">
        <v>-102487</v>
      </c>
      <c r="HK184" s="53">
        <v>0</v>
      </c>
      <c r="HL184" s="53">
        <v>0</v>
      </c>
      <c r="HM184" s="53">
        <v>0</v>
      </c>
      <c r="HN184" s="53">
        <v>0</v>
      </c>
      <c r="HO184" s="53">
        <v>0</v>
      </c>
      <c r="HP184" s="53">
        <v>0</v>
      </c>
      <c r="HQ184" s="53">
        <v>0</v>
      </c>
      <c r="HR184" s="53">
        <v>0</v>
      </c>
      <c r="HS184" s="53">
        <v>0</v>
      </c>
      <c r="HT184" s="53">
        <v>0</v>
      </c>
      <c r="HU184" s="53">
        <v>0</v>
      </c>
      <c r="HV184" s="53">
        <v>0</v>
      </c>
      <c r="HW184" s="53">
        <v>0</v>
      </c>
      <c r="HX184" s="53">
        <v>0</v>
      </c>
      <c r="HY184" s="53">
        <v>0</v>
      </c>
      <c r="HZ184" s="53">
        <v>0</v>
      </c>
      <c r="IA184" s="53">
        <v>0</v>
      </c>
      <c r="IB184" s="53">
        <v>389539</v>
      </c>
      <c r="IC184" s="53">
        <v>0</v>
      </c>
      <c r="ID184" s="53">
        <v>389539</v>
      </c>
      <c r="IE184" s="53">
        <v>0</v>
      </c>
      <c r="IF184" s="53">
        <v>0</v>
      </c>
      <c r="IG184" s="53">
        <v>0</v>
      </c>
      <c r="IH184" s="53">
        <v>0</v>
      </c>
      <c r="II184" s="53">
        <v>0</v>
      </c>
      <c r="IJ184" s="53">
        <v>0</v>
      </c>
      <c r="IK184" s="53">
        <v>0</v>
      </c>
      <c r="IL184" s="53">
        <v>0</v>
      </c>
      <c r="IM184" s="53">
        <v>0</v>
      </c>
      <c r="IN184" s="53">
        <v>0</v>
      </c>
      <c r="IO184" s="53">
        <v>0</v>
      </c>
      <c r="IP184" s="53">
        <v>0</v>
      </c>
      <c r="IQ184" s="53">
        <v>0</v>
      </c>
      <c r="IR184" s="53">
        <v>0</v>
      </c>
      <c r="IS184" s="53">
        <v>0</v>
      </c>
      <c r="IT184" s="53">
        <v>0</v>
      </c>
      <c r="IU184" s="53">
        <v>0</v>
      </c>
      <c r="IV184" s="53">
        <v>0</v>
      </c>
      <c r="IW184" s="53">
        <v>0</v>
      </c>
      <c r="IX184" s="53">
        <v>0</v>
      </c>
      <c r="IY184" s="53">
        <v>0</v>
      </c>
      <c r="IZ184" s="53">
        <v>0</v>
      </c>
      <c r="JA184" s="53">
        <v>0</v>
      </c>
      <c r="JB184" s="53">
        <v>0</v>
      </c>
      <c r="JC184" s="53">
        <v>0</v>
      </c>
      <c r="JD184" s="53">
        <v>0</v>
      </c>
      <c r="JE184" s="53">
        <v>0</v>
      </c>
      <c r="JF184" s="53">
        <v>0</v>
      </c>
      <c r="JG184" s="53">
        <v>0</v>
      </c>
      <c r="JH184" s="53">
        <v>0</v>
      </c>
      <c r="JI184" s="53">
        <v>0</v>
      </c>
      <c r="JJ184" s="53">
        <v>0</v>
      </c>
      <c r="JK184" s="53">
        <v>0</v>
      </c>
      <c r="JL184" s="53">
        <v>0</v>
      </c>
      <c r="JM184" s="53">
        <v>0</v>
      </c>
      <c r="JN184" s="53">
        <v>765088</v>
      </c>
      <c r="JO184" s="53">
        <v>0</v>
      </c>
      <c r="JP184" s="53">
        <v>0</v>
      </c>
      <c r="JQ184" s="53">
        <v>0</v>
      </c>
      <c r="JR184" s="53">
        <v>13704499</v>
      </c>
      <c r="JS184" s="53">
        <v>0</v>
      </c>
      <c r="JT184" s="53">
        <v>14469587</v>
      </c>
      <c r="JU184" s="53">
        <v>11586555</v>
      </c>
      <c r="JV184" s="53">
        <v>0</v>
      </c>
      <c r="JW184" s="53">
        <v>0</v>
      </c>
      <c r="JX184" s="53">
        <v>0</v>
      </c>
      <c r="JY184" s="53">
        <v>101623</v>
      </c>
      <c r="JZ184" s="53">
        <v>0</v>
      </c>
      <c r="KA184" s="53">
        <v>0</v>
      </c>
      <c r="KB184" s="53">
        <v>0</v>
      </c>
      <c r="KC184" s="53">
        <v>57572</v>
      </c>
      <c r="KD184" s="53">
        <v>0</v>
      </c>
      <c r="KE184" s="53">
        <v>159195</v>
      </c>
      <c r="KF184" s="53">
        <v>56708</v>
      </c>
      <c r="KG184" s="53">
        <v>0</v>
      </c>
      <c r="KH184" s="53">
        <v>0</v>
      </c>
      <c r="KI184" s="53">
        <v>0</v>
      </c>
      <c r="KJ184" s="53">
        <v>0</v>
      </c>
      <c r="KK184" s="53">
        <v>0</v>
      </c>
      <c r="KL184" s="53">
        <v>0</v>
      </c>
      <c r="KM184" s="53">
        <v>0</v>
      </c>
      <c r="KN184" s="53">
        <v>389539</v>
      </c>
      <c r="KO184" s="53">
        <v>0</v>
      </c>
      <c r="KP184" s="53">
        <v>389539</v>
      </c>
      <c r="KQ184" s="53">
        <v>389539</v>
      </c>
      <c r="KR184" s="53">
        <v>0</v>
      </c>
      <c r="KS184" s="53">
        <v>0</v>
      </c>
      <c r="KT184" s="53">
        <v>0</v>
      </c>
      <c r="KU184" s="53">
        <v>0</v>
      </c>
      <c r="KV184" s="53">
        <v>0</v>
      </c>
      <c r="KW184" s="53">
        <v>0</v>
      </c>
      <c r="KX184" s="53">
        <v>0</v>
      </c>
      <c r="KY184" s="53">
        <v>0</v>
      </c>
      <c r="KZ184" s="53">
        <v>0</v>
      </c>
      <c r="LA184" s="53">
        <v>0</v>
      </c>
      <c r="LB184" s="53">
        <v>389539</v>
      </c>
      <c r="LC184" s="53">
        <v>0</v>
      </c>
      <c r="LD184" s="53">
        <v>0</v>
      </c>
      <c r="LE184" s="53">
        <v>-239</v>
      </c>
      <c r="LF184" s="53">
        <v>0</v>
      </c>
      <c r="LG184" s="53">
        <v>-19327</v>
      </c>
      <c r="LH184" s="53">
        <v>0</v>
      </c>
      <c r="LI184" s="53">
        <v>0</v>
      </c>
      <c r="LJ184" s="53">
        <v>38952</v>
      </c>
      <c r="LK184" s="53">
        <v>0</v>
      </c>
      <c r="LL184" s="53">
        <v>-19566</v>
      </c>
      <c r="LM184" s="53">
        <v>0</v>
      </c>
      <c r="LN184" s="53">
        <v>0</v>
      </c>
      <c r="LO184" s="53">
        <v>0</v>
      </c>
      <c r="LP184" s="53">
        <v>0</v>
      </c>
      <c r="LQ184" s="53">
        <v>0</v>
      </c>
      <c r="LR184" s="53">
        <v>0</v>
      </c>
      <c r="LS184" s="53">
        <v>0</v>
      </c>
      <c r="LT184" s="53">
        <v>0</v>
      </c>
      <c r="LU184" s="53">
        <v>0</v>
      </c>
      <c r="LV184" s="53">
        <v>0</v>
      </c>
      <c r="LW184" s="53">
        <v>0</v>
      </c>
      <c r="LX184" s="53">
        <v>0</v>
      </c>
      <c r="LY184" s="53">
        <v>0</v>
      </c>
      <c r="LZ184" s="53">
        <v>0</v>
      </c>
      <c r="MA184" s="53">
        <v>0</v>
      </c>
      <c r="MB184" s="53">
        <v>0</v>
      </c>
      <c r="MC184" s="53">
        <v>0</v>
      </c>
      <c r="MD184" s="53">
        <v>0</v>
      </c>
      <c r="ME184" s="53">
        <v>0</v>
      </c>
      <c r="MF184" s="53">
        <v>0</v>
      </c>
      <c r="MG184" s="53">
        <v>0</v>
      </c>
      <c r="MH184" s="53">
        <v>0</v>
      </c>
      <c r="MI184" s="53">
        <v>0</v>
      </c>
      <c r="MJ184" s="53">
        <v>16666</v>
      </c>
      <c r="MK184" s="53">
        <v>0</v>
      </c>
      <c r="ML184" s="53">
        <v>41852</v>
      </c>
      <c r="MM184" s="53">
        <v>0</v>
      </c>
      <c r="MN184" s="53">
        <v>0</v>
      </c>
      <c r="MO184" s="53">
        <v>0</v>
      </c>
      <c r="MP184" s="53">
        <v>58518</v>
      </c>
      <c r="MQ184" s="53">
        <v>0</v>
      </c>
      <c r="MR184" s="53">
        <v>0</v>
      </c>
      <c r="MS184" s="53">
        <v>0</v>
      </c>
      <c r="MT184" s="53">
        <v>0</v>
      </c>
      <c r="MU184" s="53">
        <v>0</v>
      </c>
      <c r="MV184" s="53">
        <v>0</v>
      </c>
      <c r="MW184" s="53">
        <v>0</v>
      </c>
      <c r="MX184" s="53">
        <v>0</v>
      </c>
      <c r="MY184" s="53">
        <v>0</v>
      </c>
      <c r="MZ184" s="53">
        <v>0</v>
      </c>
      <c r="NA184" s="53">
        <v>0</v>
      </c>
      <c r="NB184" s="53">
        <v>0</v>
      </c>
      <c r="NC184" s="53">
        <v>0</v>
      </c>
      <c r="ND184" s="53">
        <v>0</v>
      </c>
      <c r="NE184" s="53">
        <v>0</v>
      </c>
      <c r="NF184" s="53">
        <v>0</v>
      </c>
      <c r="NG184" s="53">
        <v>0</v>
      </c>
      <c r="NH184" s="53">
        <v>0</v>
      </c>
      <c r="NI184" s="53">
        <v>0</v>
      </c>
    </row>
    <row r="185" spans="1:373">
      <c r="A185" s="53" t="s">
        <v>3</v>
      </c>
      <c r="B185" s="53" t="s">
        <v>1377</v>
      </c>
      <c r="C185" s="53">
        <v>4115791</v>
      </c>
      <c r="D185" s="53">
        <v>40990</v>
      </c>
      <c r="E185" s="53">
        <v>18</v>
      </c>
      <c r="F185" s="53">
        <v>2248675</v>
      </c>
      <c r="G185" s="53">
        <v>1683721</v>
      </c>
      <c r="H185" s="53">
        <v>9429589</v>
      </c>
      <c r="I185" s="53">
        <v>9740</v>
      </c>
      <c r="J185" s="53">
        <v>0</v>
      </c>
      <c r="K185" s="53">
        <v>2270165</v>
      </c>
      <c r="L185" s="53">
        <v>0</v>
      </c>
      <c r="M185" s="53">
        <v>0</v>
      </c>
      <c r="N185" s="53">
        <v>0</v>
      </c>
      <c r="O185" s="53">
        <v>15641890</v>
      </c>
      <c r="P185" s="53">
        <v>-1327112</v>
      </c>
      <c r="Q185" s="53">
        <v>-1510431</v>
      </c>
      <c r="R185" s="53">
        <v>-1146</v>
      </c>
      <c r="S185" s="53">
        <v>0</v>
      </c>
      <c r="T185" s="53">
        <v>-1631219</v>
      </c>
      <c r="U185" s="53">
        <v>0</v>
      </c>
      <c r="V185" s="53">
        <v>0</v>
      </c>
      <c r="W185" s="53">
        <v>0</v>
      </c>
      <c r="X185" s="53">
        <v>-4469908</v>
      </c>
      <c r="Y185" s="53">
        <v>11171982</v>
      </c>
      <c r="Z185" s="53">
        <v>56</v>
      </c>
      <c r="AA185" s="53">
        <v>0</v>
      </c>
      <c r="AB185" s="53">
        <v>-326398</v>
      </c>
      <c r="AC185" s="53">
        <v>-1523</v>
      </c>
      <c r="AD185" s="53">
        <v>72904</v>
      </c>
      <c r="AE185" s="53">
        <v>0</v>
      </c>
      <c r="AF185" s="53">
        <v>-3209</v>
      </c>
      <c r="AG185" s="53">
        <v>0</v>
      </c>
      <c r="AH185" s="53">
        <v>0</v>
      </c>
      <c r="AI185" s="53">
        <v>0</v>
      </c>
      <c r="AJ185" s="53">
        <v>0</v>
      </c>
      <c r="AK185" s="53">
        <v>0</v>
      </c>
      <c r="AL185" s="53">
        <v>0</v>
      </c>
      <c r="AM185" s="53">
        <v>0</v>
      </c>
      <c r="AN185" s="53">
        <v>0</v>
      </c>
      <c r="AO185" s="53">
        <v>0</v>
      </c>
      <c r="AP185" s="53">
        <v>90931</v>
      </c>
      <c r="AQ185" s="53">
        <v>0</v>
      </c>
      <c r="AR185" s="53">
        <v>0</v>
      </c>
      <c r="AS185" s="53">
        <v>0</v>
      </c>
      <c r="AT185" s="53">
        <v>90931</v>
      </c>
      <c r="AU185" s="53">
        <v>0</v>
      </c>
      <c r="AV185" s="53">
        <v>0</v>
      </c>
      <c r="AW185" s="53">
        <v>0</v>
      </c>
      <c r="AX185" s="53">
        <v>0</v>
      </c>
      <c r="AY185" s="53">
        <v>0</v>
      </c>
      <c r="AZ185" s="53">
        <v>0</v>
      </c>
      <c r="BA185" s="53">
        <v>-42593</v>
      </c>
      <c r="BB185" s="53">
        <v>0</v>
      </c>
      <c r="BC185" s="53">
        <v>0</v>
      </c>
      <c r="BD185" s="53">
        <v>0</v>
      </c>
      <c r="BE185" s="53">
        <v>-42593</v>
      </c>
      <c r="BF185" s="53">
        <v>0</v>
      </c>
      <c r="BG185" s="53">
        <v>0</v>
      </c>
      <c r="BH185" s="53">
        <v>0</v>
      </c>
      <c r="BI185" s="53">
        <v>0</v>
      </c>
      <c r="BJ185" s="53">
        <v>0</v>
      </c>
      <c r="BK185" s="53">
        <v>0</v>
      </c>
      <c r="BL185" s="53">
        <v>0</v>
      </c>
      <c r="BM185" s="53">
        <v>105725</v>
      </c>
      <c r="BN185" s="53">
        <v>0</v>
      </c>
      <c r="BO185" s="53">
        <v>242636</v>
      </c>
      <c r="BP185" s="53">
        <v>0</v>
      </c>
      <c r="BQ185" s="53">
        <v>0</v>
      </c>
      <c r="BR185" s="53">
        <v>0</v>
      </c>
      <c r="BS185" s="53">
        <v>0</v>
      </c>
      <c r="BT185" s="53">
        <v>26725</v>
      </c>
      <c r="BU185" s="53">
        <v>0</v>
      </c>
      <c r="BV185" s="53">
        <v>0</v>
      </c>
      <c r="BW185" s="53">
        <v>0</v>
      </c>
      <c r="BX185" s="53">
        <v>0</v>
      </c>
      <c r="BY185" s="53">
        <v>0</v>
      </c>
      <c r="BZ185" s="53">
        <v>0</v>
      </c>
      <c r="CA185" s="53">
        <v>0</v>
      </c>
      <c r="CB185" s="53">
        <v>0</v>
      </c>
      <c r="CC185" s="53">
        <v>0</v>
      </c>
      <c r="CD185" s="53">
        <v>0</v>
      </c>
      <c r="CE185" s="53">
        <v>0</v>
      </c>
      <c r="CF185" s="53">
        <v>241179</v>
      </c>
      <c r="CG185" s="53">
        <v>-826097</v>
      </c>
      <c r="CH185" s="53">
        <v>0</v>
      </c>
      <c r="CI185" s="53">
        <v>48338</v>
      </c>
      <c r="CJ185" s="53">
        <v>0</v>
      </c>
      <c r="CK185" s="53">
        <v>-258170</v>
      </c>
      <c r="CL185" s="53">
        <v>48338</v>
      </c>
      <c r="CM185" s="53">
        <v>0</v>
      </c>
      <c r="CN185" s="53">
        <v>-209832</v>
      </c>
      <c r="CO185" s="53">
        <v>375086</v>
      </c>
      <c r="CP185" s="53">
        <v>0</v>
      </c>
      <c r="CQ185" s="53">
        <v>0</v>
      </c>
      <c r="CR185" s="53">
        <v>0</v>
      </c>
      <c r="CS185" s="53">
        <v>-584918</v>
      </c>
      <c r="CT185" s="53">
        <v>-209832</v>
      </c>
      <c r="CU185" s="53">
        <v>0</v>
      </c>
      <c r="CV185" s="53">
        <v>0</v>
      </c>
      <c r="CW185" s="53">
        <v>0</v>
      </c>
      <c r="CX185" s="53">
        <v>48338</v>
      </c>
      <c r="CY185" s="53">
        <v>0</v>
      </c>
      <c r="CZ185" s="53">
        <v>0</v>
      </c>
      <c r="DA185" s="53">
        <v>0</v>
      </c>
      <c r="DB185" s="53">
        <v>11171982</v>
      </c>
      <c r="DC185" s="53">
        <v>8600</v>
      </c>
      <c r="DD185" s="53">
        <v>0</v>
      </c>
      <c r="DE185" s="53">
        <v>3041717</v>
      </c>
      <c r="DF185" s="53">
        <v>-1829</v>
      </c>
      <c r="DG185" s="53">
        <v>-550255</v>
      </c>
      <c r="DH185" s="53">
        <v>0</v>
      </c>
      <c r="DI185" s="53">
        <v>28720</v>
      </c>
      <c r="DJ185" s="53">
        <v>0</v>
      </c>
      <c r="DK185" s="53">
        <v>0</v>
      </c>
      <c r="DL185" s="53">
        <v>0</v>
      </c>
      <c r="DM185" s="53">
        <v>0</v>
      </c>
      <c r="DN185" s="53">
        <v>4021</v>
      </c>
      <c r="DO185" s="53">
        <v>2530974</v>
      </c>
      <c r="DP185" s="53">
        <v>56</v>
      </c>
      <c r="DQ185" s="53">
        <v>0</v>
      </c>
      <c r="DR185" s="53">
        <v>-326398</v>
      </c>
      <c r="DS185" s="53">
        <v>-1523</v>
      </c>
      <c r="DT185" s="53">
        <v>72904</v>
      </c>
      <c r="DU185" s="53">
        <v>0</v>
      </c>
      <c r="DV185" s="53">
        <v>-3209</v>
      </c>
      <c r="DW185" s="53">
        <v>0</v>
      </c>
      <c r="DX185" s="53">
        <v>0</v>
      </c>
      <c r="DY185" s="53">
        <v>0</v>
      </c>
      <c r="DZ185" s="53">
        <v>0</v>
      </c>
      <c r="EA185" s="53">
        <v>-26725</v>
      </c>
      <c r="EB185" s="53">
        <v>-284895</v>
      </c>
      <c r="EC185" s="53">
        <v>0</v>
      </c>
      <c r="ED185" s="53">
        <v>0</v>
      </c>
      <c r="EE185" s="53">
        <v>0</v>
      </c>
      <c r="EF185" s="53">
        <v>0</v>
      </c>
      <c r="EG185" s="53">
        <v>0</v>
      </c>
      <c r="EH185" s="53">
        <v>0</v>
      </c>
      <c r="EI185" s="53">
        <v>0</v>
      </c>
      <c r="EJ185" s="53">
        <v>0</v>
      </c>
      <c r="EK185" s="53">
        <v>0</v>
      </c>
      <c r="EL185" s="53">
        <v>0</v>
      </c>
      <c r="EM185" s="53">
        <v>0</v>
      </c>
      <c r="EN185" s="53">
        <v>26725</v>
      </c>
      <c r="EO185" s="53">
        <v>26725</v>
      </c>
      <c r="EP185" s="53">
        <v>0</v>
      </c>
      <c r="EQ185" s="53">
        <v>0</v>
      </c>
      <c r="ER185" s="53">
        <v>0</v>
      </c>
      <c r="ES185" s="53">
        <v>0</v>
      </c>
      <c r="ET185" s="53">
        <v>0</v>
      </c>
      <c r="EU185" s="53">
        <v>0</v>
      </c>
      <c r="EV185" s="53">
        <v>0</v>
      </c>
      <c r="EW185" s="53">
        <v>0</v>
      </c>
      <c r="EX185" s="53">
        <v>0</v>
      </c>
      <c r="EY185" s="53">
        <v>0</v>
      </c>
      <c r="EZ185" s="53">
        <v>0</v>
      </c>
      <c r="FA185" s="53">
        <v>0</v>
      </c>
      <c r="FB185" s="53">
        <v>0</v>
      </c>
      <c r="FC185" s="53">
        <v>0</v>
      </c>
      <c r="FD185" s="53">
        <v>0</v>
      </c>
      <c r="FE185" s="53">
        <v>0</v>
      </c>
      <c r="FF185" s="53">
        <v>0</v>
      </c>
      <c r="FG185" s="53">
        <v>0</v>
      </c>
      <c r="FH185" s="53">
        <v>0</v>
      </c>
      <c r="FI185" s="53">
        <v>0</v>
      </c>
      <c r="FJ185" s="53">
        <v>0</v>
      </c>
      <c r="FK185" s="53">
        <v>0</v>
      </c>
      <c r="FL185" s="53">
        <v>0</v>
      </c>
      <c r="FM185" s="53">
        <v>0</v>
      </c>
      <c r="FN185" s="53">
        <v>0</v>
      </c>
      <c r="FO185" s="53">
        <v>0</v>
      </c>
      <c r="FP185" s="53">
        <v>0</v>
      </c>
      <c r="FQ185" s="53">
        <v>0</v>
      </c>
      <c r="FR185" s="53">
        <v>13702956</v>
      </c>
      <c r="FS185" s="53">
        <v>0</v>
      </c>
      <c r="FT185" s="53">
        <v>0</v>
      </c>
      <c r="FU185" s="53">
        <v>0</v>
      </c>
      <c r="FV185" s="53">
        <v>0</v>
      </c>
      <c r="FW185" s="53">
        <v>0</v>
      </c>
      <c r="FX185" s="53">
        <v>0</v>
      </c>
      <c r="FY185" s="53">
        <v>0</v>
      </c>
      <c r="FZ185" s="53">
        <v>-236557</v>
      </c>
      <c r="GA185" s="53">
        <v>0</v>
      </c>
      <c r="GB185" s="53">
        <v>0</v>
      </c>
      <c r="GC185" s="53">
        <v>0</v>
      </c>
      <c r="GD185" s="53">
        <v>0</v>
      </c>
      <c r="GE185" s="53">
        <v>0</v>
      </c>
      <c r="GF185" s="53">
        <v>0</v>
      </c>
      <c r="GG185" s="53">
        <v>0</v>
      </c>
      <c r="GH185" s="53">
        <v>26725</v>
      </c>
      <c r="GI185" s="53">
        <v>0</v>
      </c>
      <c r="GJ185" s="53">
        <v>0</v>
      </c>
      <c r="GK185" s="53">
        <v>0</v>
      </c>
      <c r="GL185" s="53">
        <v>0</v>
      </c>
      <c r="GM185" s="53">
        <v>0</v>
      </c>
      <c r="GN185" s="53">
        <v>0</v>
      </c>
      <c r="GO185" s="53">
        <v>0</v>
      </c>
      <c r="GP185" s="53">
        <v>0</v>
      </c>
      <c r="GQ185" s="53">
        <v>406469</v>
      </c>
      <c r="GR185" s="53">
        <v>0</v>
      </c>
      <c r="GS185" s="53">
        <v>28025565</v>
      </c>
      <c r="GT185" s="53">
        <v>0</v>
      </c>
      <c r="GU185" s="53">
        <v>0</v>
      </c>
      <c r="GV185" s="53">
        <v>0</v>
      </c>
      <c r="GW185" s="53">
        <v>0</v>
      </c>
      <c r="GX185" s="53">
        <v>-18697572</v>
      </c>
      <c r="GY185" s="53">
        <v>0</v>
      </c>
      <c r="GZ185" s="53">
        <v>9734462</v>
      </c>
      <c r="HA185" s="53">
        <v>105725</v>
      </c>
      <c r="HB185" s="53">
        <v>0</v>
      </c>
      <c r="HC185" s="53">
        <v>242636</v>
      </c>
      <c r="HD185" s="53">
        <v>0</v>
      </c>
      <c r="HE185" s="53">
        <v>0</v>
      </c>
      <c r="HF185" s="53">
        <v>0</v>
      </c>
      <c r="HG185" s="53">
        <v>0</v>
      </c>
      <c r="HH185" s="53">
        <v>-1487849</v>
      </c>
      <c r="HI185" s="53">
        <v>0</v>
      </c>
      <c r="HJ185" s="53">
        <v>-1139488</v>
      </c>
      <c r="HK185" s="53">
        <v>0</v>
      </c>
      <c r="HL185" s="53">
        <v>0</v>
      </c>
      <c r="HM185" s="53">
        <v>0</v>
      </c>
      <c r="HN185" s="53">
        <v>0</v>
      </c>
      <c r="HO185" s="53">
        <v>0</v>
      </c>
      <c r="HP185" s="53">
        <v>0</v>
      </c>
      <c r="HQ185" s="53">
        <v>0</v>
      </c>
      <c r="HR185" s="53">
        <v>0</v>
      </c>
      <c r="HS185" s="53">
        <v>0</v>
      </c>
      <c r="HT185" s="53">
        <v>0</v>
      </c>
      <c r="HU185" s="53">
        <v>0</v>
      </c>
      <c r="HV185" s="53">
        <v>0</v>
      </c>
      <c r="HW185" s="53">
        <v>0</v>
      </c>
      <c r="HX185" s="53">
        <v>0</v>
      </c>
      <c r="HY185" s="53">
        <v>0</v>
      </c>
      <c r="HZ185" s="53">
        <v>0</v>
      </c>
      <c r="IA185" s="53">
        <v>0</v>
      </c>
      <c r="IB185" s="53">
        <v>1487849</v>
      </c>
      <c r="IC185" s="53">
        <v>26725</v>
      </c>
      <c r="ID185" s="53">
        <v>1514574</v>
      </c>
      <c r="IE185" s="53">
        <v>0</v>
      </c>
      <c r="IF185" s="53">
        <v>0</v>
      </c>
      <c r="IG185" s="53">
        <v>0</v>
      </c>
      <c r="IH185" s="53">
        <v>0</v>
      </c>
      <c r="II185" s="53">
        <v>0</v>
      </c>
      <c r="IJ185" s="53">
        <v>0</v>
      </c>
      <c r="IK185" s="53">
        <v>0</v>
      </c>
      <c r="IL185" s="53">
        <v>0</v>
      </c>
      <c r="IM185" s="53">
        <v>0</v>
      </c>
      <c r="IN185" s="53">
        <v>0</v>
      </c>
      <c r="IO185" s="53">
        <v>0</v>
      </c>
      <c r="IP185" s="53">
        <v>0</v>
      </c>
      <c r="IQ185" s="53">
        <v>0</v>
      </c>
      <c r="IR185" s="53">
        <v>0</v>
      </c>
      <c r="IS185" s="53">
        <v>0</v>
      </c>
      <c r="IT185" s="53">
        <v>0</v>
      </c>
      <c r="IU185" s="53">
        <v>0</v>
      </c>
      <c r="IV185" s="53">
        <v>0</v>
      </c>
      <c r="IW185" s="53">
        <v>0</v>
      </c>
      <c r="IX185" s="53">
        <v>0</v>
      </c>
      <c r="IY185" s="53">
        <v>0</v>
      </c>
      <c r="IZ185" s="53">
        <v>0</v>
      </c>
      <c r="JA185" s="53">
        <v>0</v>
      </c>
      <c r="JB185" s="53">
        <v>0</v>
      </c>
      <c r="JC185" s="53">
        <v>0</v>
      </c>
      <c r="JD185" s="53">
        <v>0</v>
      </c>
      <c r="JE185" s="53">
        <v>0</v>
      </c>
      <c r="JF185" s="53">
        <v>0</v>
      </c>
      <c r="JG185" s="53">
        <v>0</v>
      </c>
      <c r="JH185" s="53">
        <v>0</v>
      </c>
      <c r="JI185" s="53">
        <v>0</v>
      </c>
      <c r="JJ185" s="53">
        <v>0</v>
      </c>
      <c r="JK185" s="53">
        <v>0</v>
      </c>
      <c r="JL185" s="53">
        <v>0</v>
      </c>
      <c r="JM185" s="53">
        <v>0</v>
      </c>
      <c r="JN185" s="53">
        <v>0</v>
      </c>
      <c r="JO185" s="53">
        <v>0</v>
      </c>
      <c r="JP185" s="53">
        <v>0</v>
      </c>
      <c r="JQ185" s="53">
        <v>0</v>
      </c>
      <c r="JR185" s="53">
        <v>3968494</v>
      </c>
      <c r="JS185" s="53">
        <v>0</v>
      </c>
      <c r="JT185" s="53">
        <v>3968494</v>
      </c>
      <c r="JU185" s="53">
        <v>13702956</v>
      </c>
      <c r="JV185" s="53">
        <v>0</v>
      </c>
      <c r="JW185" s="53">
        <v>0</v>
      </c>
      <c r="JX185" s="53">
        <v>0</v>
      </c>
      <c r="JY185" s="53">
        <v>241179</v>
      </c>
      <c r="JZ185" s="53">
        <v>0</v>
      </c>
      <c r="KA185" s="53">
        <v>0</v>
      </c>
      <c r="KB185" s="53">
        <v>0</v>
      </c>
      <c r="KC185" s="53">
        <v>661752</v>
      </c>
      <c r="KD185" s="53">
        <v>0</v>
      </c>
      <c r="KE185" s="53">
        <v>902931</v>
      </c>
      <c r="KF185" s="53">
        <v>-236557</v>
      </c>
      <c r="KG185" s="53">
        <v>0</v>
      </c>
      <c r="KH185" s="53">
        <v>0</v>
      </c>
      <c r="KI185" s="53">
        <v>0</v>
      </c>
      <c r="KJ185" s="53">
        <v>0</v>
      </c>
      <c r="KK185" s="53">
        <v>0</v>
      </c>
      <c r="KL185" s="53">
        <v>0</v>
      </c>
      <c r="KM185" s="53">
        <v>0</v>
      </c>
      <c r="KN185" s="53">
        <v>1487849</v>
      </c>
      <c r="KO185" s="53">
        <v>0</v>
      </c>
      <c r="KP185" s="53">
        <v>1487849</v>
      </c>
      <c r="KQ185" s="53">
        <v>1487849</v>
      </c>
      <c r="KR185" s="53">
        <v>0</v>
      </c>
      <c r="KS185" s="53">
        <v>0</v>
      </c>
      <c r="KT185" s="53">
        <v>0</v>
      </c>
      <c r="KU185" s="53">
        <v>0</v>
      </c>
      <c r="KV185" s="53">
        <v>0</v>
      </c>
      <c r="KW185" s="53">
        <v>0</v>
      </c>
      <c r="KX185" s="53">
        <v>0</v>
      </c>
      <c r="KY185" s="53">
        <v>0</v>
      </c>
      <c r="KZ185" s="53">
        <v>0</v>
      </c>
      <c r="LA185" s="53">
        <v>0</v>
      </c>
      <c r="LB185" s="53">
        <v>1514574</v>
      </c>
      <c r="LC185" s="53">
        <v>0</v>
      </c>
      <c r="LD185" s="53">
        <v>0</v>
      </c>
      <c r="LE185" s="53">
        <v>0</v>
      </c>
      <c r="LF185" s="53">
        <v>0</v>
      </c>
      <c r="LG185" s="53">
        <v>-42593</v>
      </c>
      <c r="LH185" s="53">
        <v>0</v>
      </c>
      <c r="LI185" s="53">
        <v>0</v>
      </c>
      <c r="LJ185" s="53">
        <v>48338</v>
      </c>
      <c r="LK185" s="53">
        <v>0</v>
      </c>
      <c r="LL185" s="53">
        <v>-42593</v>
      </c>
      <c r="LM185" s="53">
        <v>0</v>
      </c>
      <c r="LN185" s="53">
        <v>0</v>
      </c>
      <c r="LO185" s="53">
        <v>0</v>
      </c>
      <c r="LP185" s="53">
        <v>0</v>
      </c>
      <c r="LQ185" s="53">
        <v>0</v>
      </c>
      <c r="LR185" s="53">
        <v>0</v>
      </c>
      <c r="LS185" s="53">
        <v>0</v>
      </c>
      <c r="LT185" s="53">
        <v>0</v>
      </c>
      <c r="LU185" s="53">
        <v>0</v>
      </c>
      <c r="LV185" s="53">
        <v>0</v>
      </c>
      <c r="LW185" s="53">
        <v>0</v>
      </c>
      <c r="LX185" s="53">
        <v>0</v>
      </c>
      <c r="LY185" s="53">
        <v>0</v>
      </c>
      <c r="LZ185" s="53">
        <v>0</v>
      </c>
      <c r="MA185" s="53">
        <v>0</v>
      </c>
      <c r="MB185" s="53">
        <v>0</v>
      </c>
      <c r="MC185" s="53">
        <v>0</v>
      </c>
      <c r="MD185" s="53">
        <v>0</v>
      </c>
      <c r="ME185" s="53">
        <v>0</v>
      </c>
      <c r="MF185" s="53">
        <v>0</v>
      </c>
      <c r="MG185" s="53">
        <v>0</v>
      </c>
      <c r="MH185" s="53">
        <v>0</v>
      </c>
      <c r="MI185" s="53">
        <v>0</v>
      </c>
      <c r="MJ185" s="53">
        <v>0</v>
      </c>
      <c r="MK185" s="53">
        <v>0</v>
      </c>
      <c r="ML185" s="53">
        <v>90931</v>
      </c>
      <c r="MM185" s="53">
        <v>0</v>
      </c>
      <c r="MN185" s="53">
        <v>0</v>
      </c>
      <c r="MO185" s="53">
        <v>0</v>
      </c>
      <c r="MP185" s="53">
        <v>90931</v>
      </c>
      <c r="MQ185" s="53">
        <v>0</v>
      </c>
      <c r="MR185" s="53">
        <v>0</v>
      </c>
      <c r="MS185" s="53">
        <v>0</v>
      </c>
      <c r="MT185" s="53">
        <v>0</v>
      </c>
      <c r="MU185" s="53">
        <v>0</v>
      </c>
      <c r="MV185" s="53">
        <v>0</v>
      </c>
      <c r="MW185" s="53">
        <v>0</v>
      </c>
      <c r="MX185" s="53">
        <v>0</v>
      </c>
      <c r="MY185" s="53">
        <v>0</v>
      </c>
      <c r="MZ185" s="53">
        <v>0</v>
      </c>
      <c r="NA185" s="53">
        <v>0</v>
      </c>
      <c r="NB185" s="53">
        <v>0</v>
      </c>
      <c r="NC185" s="53">
        <v>0</v>
      </c>
      <c r="ND185" s="53">
        <v>0</v>
      </c>
      <c r="NE185" s="53">
        <v>0</v>
      </c>
      <c r="NF185" s="53">
        <v>0</v>
      </c>
      <c r="NG185" s="53">
        <v>0</v>
      </c>
      <c r="NH185" s="53">
        <v>0</v>
      </c>
      <c r="NI185" s="53">
        <v>0</v>
      </c>
    </row>
    <row r="186" spans="1:373">
      <c r="A186" s="53" t="s">
        <v>3</v>
      </c>
      <c r="B186" s="53" t="s">
        <v>1377</v>
      </c>
      <c r="C186" s="53">
        <v>4115801</v>
      </c>
      <c r="D186" s="53">
        <v>5500</v>
      </c>
      <c r="E186" s="53">
        <v>18</v>
      </c>
      <c r="F186" s="53">
        <v>0</v>
      </c>
      <c r="G186" s="53">
        <v>0</v>
      </c>
      <c r="H186" s="53">
        <v>0</v>
      </c>
      <c r="I186" s="53">
        <v>0</v>
      </c>
      <c r="J186" s="53">
        <v>0</v>
      </c>
      <c r="K186" s="53">
        <v>0</v>
      </c>
      <c r="L186" s="53">
        <v>0</v>
      </c>
      <c r="M186" s="53">
        <v>0</v>
      </c>
      <c r="N186" s="53">
        <v>0</v>
      </c>
      <c r="O186" s="53">
        <v>0</v>
      </c>
      <c r="P186" s="53">
        <v>0</v>
      </c>
      <c r="Q186" s="53">
        <v>0</v>
      </c>
      <c r="R186" s="53">
        <v>0</v>
      </c>
      <c r="S186" s="53">
        <v>0</v>
      </c>
      <c r="T186" s="53">
        <v>0</v>
      </c>
      <c r="U186" s="53">
        <v>0</v>
      </c>
      <c r="V186" s="53">
        <v>0</v>
      </c>
      <c r="W186" s="53">
        <v>0</v>
      </c>
      <c r="X186" s="53">
        <v>0</v>
      </c>
      <c r="Y186" s="53">
        <v>0</v>
      </c>
      <c r="Z186" s="53">
        <v>704383</v>
      </c>
      <c r="AA186" s="53">
        <v>0</v>
      </c>
      <c r="AB186" s="53">
        <v>1548310</v>
      </c>
      <c r="AC186" s="53">
        <v>0</v>
      </c>
      <c r="AD186" s="53">
        <v>-198351</v>
      </c>
      <c r="AE186" s="53">
        <v>0</v>
      </c>
      <c r="AF186" s="53">
        <v>83858</v>
      </c>
      <c r="AG186" s="53">
        <v>0</v>
      </c>
      <c r="AH186" s="53">
        <v>0</v>
      </c>
      <c r="AI186" s="53">
        <v>0</v>
      </c>
      <c r="AJ186" s="53">
        <v>0</v>
      </c>
      <c r="AK186" s="53">
        <v>0</v>
      </c>
      <c r="AL186" s="53">
        <v>0</v>
      </c>
      <c r="AM186" s="53">
        <v>0</v>
      </c>
      <c r="AN186" s="53">
        <v>0</v>
      </c>
      <c r="AO186" s="53">
        <v>0</v>
      </c>
      <c r="AP186" s="53">
        <v>64872</v>
      </c>
      <c r="AQ186" s="53">
        <v>0</v>
      </c>
      <c r="AR186" s="53">
        <v>0</v>
      </c>
      <c r="AS186" s="53">
        <v>140588</v>
      </c>
      <c r="AT186" s="53">
        <v>205460</v>
      </c>
      <c r="AU186" s="53">
        <v>0</v>
      </c>
      <c r="AV186" s="53">
        <v>0</v>
      </c>
      <c r="AW186" s="53">
        <v>0</v>
      </c>
      <c r="AX186" s="53">
        <v>0</v>
      </c>
      <c r="AY186" s="53">
        <v>0</v>
      </c>
      <c r="AZ186" s="53">
        <v>0</v>
      </c>
      <c r="BA186" s="53">
        <v>-11549</v>
      </c>
      <c r="BB186" s="53">
        <v>0</v>
      </c>
      <c r="BC186" s="53">
        <v>0</v>
      </c>
      <c r="BD186" s="53">
        <v>-19478</v>
      </c>
      <c r="BE186" s="53">
        <v>-31027</v>
      </c>
      <c r="BF186" s="53">
        <v>0</v>
      </c>
      <c r="BG186" s="53">
        <v>0</v>
      </c>
      <c r="BH186" s="53">
        <v>0</v>
      </c>
      <c r="BI186" s="53">
        <v>0</v>
      </c>
      <c r="BJ186" s="53">
        <v>0</v>
      </c>
      <c r="BK186" s="53">
        <v>0</v>
      </c>
      <c r="BL186" s="53">
        <v>0</v>
      </c>
      <c r="BM186" s="53">
        <v>699568</v>
      </c>
      <c r="BN186" s="53">
        <v>0</v>
      </c>
      <c r="BO186" s="53">
        <v>528421</v>
      </c>
      <c r="BP186" s="53">
        <v>0</v>
      </c>
      <c r="BQ186" s="53">
        <v>0</v>
      </c>
      <c r="BR186" s="53">
        <v>0</v>
      </c>
      <c r="BS186" s="53">
        <v>0</v>
      </c>
      <c r="BT186" s="53">
        <v>431779</v>
      </c>
      <c r="BU186" s="53">
        <v>0</v>
      </c>
      <c r="BV186" s="53">
        <v>0</v>
      </c>
      <c r="BW186" s="53">
        <v>0</v>
      </c>
      <c r="BX186" s="53">
        <v>0</v>
      </c>
      <c r="BY186" s="53">
        <v>0</v>
      </c>
      <c r="BZ186" s="53">
        <v>0</v>
      </c>
      <c r="CA186" s="53">
        <v>0</v>
      </c>
      <c r="CB186" s="53">
        <v>0</v>
      </c>
      <c r="CC186" s="53">
        <v>5000</v>
      </c>
      <c r="CD186" s="53">
        <v>0</v>
      </c>
      <c r="CE186" s="53">
        <v>0</v>
      </c>
      <c r="CF186" s="53">
        <v>3975000</v>
      </c>
      <c r="CG186" s="53">
        <v>-3327135</v>
      </c>
      <c r="CH186" s="53">
        <v>0</v>
      </c>
      <c r="CI186" s="53">
        <v>174433</v>
      </c>
      <c r="CJ186" s="53">
        <v>0</v>
      </c>
      <c r="CK186" s="53">
        <v>2138200</v>
      </c>
      <c r="CL186" s="53">
        <v>174433</v>
      </c>
      <c r="CM186" s="53">
        <v>0</v>
      </c>
      <c r="CN186" s="53">
        <v>2312633</v>
      </c>
      <c r="CO186" s="53">
        <v>1659768</v>
      </c>
      <c r="CP186" s="53">
        <v>0</v>
      </c>
      <c r="CQ186" s="53">
        <v>0</v>
      </c>
      <c r="CR186" s="53">
        <v>0</v>
      </c>
      <c r="CS186" s="53">
        <v>652865</v>
      </c>
      <c r="CT186" s="53">
        <v>2312633</v>
      </c>
      <c r="CU186" s="53">
        <v>0</v>
      </c>
      <c r="CV186" s="53">
        <v>0</v>
      </c>
      <c r="CW186" s="53">
        <v>0</v>
      </c>
      <c r="CX186" s="53">
        <v>174433</v>
      </c>
      <c r="CY186" s="53">
        <v>0</v>
      </c>
      <c r="CZ186" s="53">
        <v>0</v>
      </c>
      <c r="DA186" s="53">
        <v>0</v>
      </c>
      <c r="DB186" s="53">
        <v>0</v>
      </c>
      <c r="DC186" s="53">
        <v>0</v>
      </c>
      <c r="DD186" s="53">
        <v>0</v>
      </c>
      <c r="DE186" s="53">
        <v>0</v>
      </c>
      <c r="DF186" s="53">
        <v>0</v>
      </c>
      <c r="DG186" s="53">
        <v>0</v>
      </c>
      <c r="DH186" s="53">
        <v>0</v>
      </c>
      <c r="DI186" s="53">
        <v>0</v>
      </c>
      <c r="DJ186" s="53">
        <v>0</v>
      </c>
      <c r="DK186" s="53">
        <v>0</v>
      </c>
      <c r="DL186" s="53">
        <v>0</v>
      </c>
      <c r="DM186" s="53">
        <v>0</v>
      </c>
      <c r="DN186" s="53">
        <v>0</v>
      </c>
      <c r="DO186" s="53">
        <v>0</v>
      </c>
      <c r="DP186" s="53">
        <v>704383</v>
      </c>
      <c r="DQ186" s="53">
        <v>0</v>
      </c>
      <c r="DR186" s="53">
        <v>1548310</v>
      </c>
      <c r="DS186" s="53">
        <v>0</v>
      </c>
      <c r="DT186" s="53">
        <v>-198351</v>
      </c>
      <c r="DU186" s="53">
        <v>0</v>
      </c>
      <c r="DV186" s="53">
        <v>83858</v>
      </c>
      <c r="DW186" s="53">
        <v>0</v>
      </c>
      <c r="DX186" s="53">
        <v>0</v>
      </c>
      <c r="DY186" s="53">
        <v>16702</v>
      </c>
      <c r="DZ186" s="53">
        <v>0</v>
      </c>
      <c r="EA186" s="53">
        <v>0</v>
      </c>
      <c r="EB186" s="53">
        <v>2154902</v>
      </c>
      <c r="EC186" s="53">
        <v>0</v>
      </c>
      <c r="ED186" s="53">
        <v>0</v>
      </c>
      <c r="EE186" s="53">
        <v>0</v>
      </c>
      <c r="EF186" s="53">
        <v>0</v>
      </c>
      <c r="EG186" s="53">
        <v>0</v>
      </c>
      <c r="EH186" s="53">
        <v>0</v>
      </c>
      <c r="EI186" s="53">
        <v>0</v>
      </c>
      <c r="EJ186" s="53">
        <v>0</v>
      </c>
      <c r="EK186" s="53">
        <v>0</v>
      </c>
      <c r="EL186" s="53">
        <v>0</v>
      </c>
      <c r="EM186" s="53">
        <v>0</v>
      </c>
      <c r="EN186" s="53">
        <v>0</v>
      </c>
      <c r="EO186" s="53">
        <v>0</v>
      </c>
      <c r="EP186" s="53">
        <v>0</v>
      </c>
      <c r="EQ186" s="53">
        <v>0</v>
      </c>
      <c r="ER186" s="53">
        <v>0</v>
      </c>
      <c r="ES186" s="53">
        <v>0</v>
      </c>
      <c r="ET186" s="53">
        <v>0</v>
      </c>
      <c r="EU186" s="53">
        <v>0</v>
      </c>
      <c r="EV186" s="53">
        <v>0</v>
      </c>
      <c r="EW186" s="53">
        <v>0</v>
      </c>
      <c r="EX186" s="53">
        <v>0</v>
      </c>
      <c r="EY186" s="53">
        <v>16702</v>
      </c>
      <c r="EZ186" s="53">
        <v>0</v>
      </c>
      <c r="FA186" s="53">
        <v>0</v>
      </c>
      <c r="FB186" s="53">
        <v>16702</v>
      </c>
      <c r="FC186" s="53">
        <v>0</v>
      </c>
      <c r="FD186" s="53">
        <v>0</v>
      </c>
      <c r="FE186" s="53">
        <v>0</v>
      </c>
      <c r="FF186" s="53">
        <v>0</v>
      </c>
      <c r="FG186" s="53">
        <v>0</v>
      </c>
      <c r="FH186" s="53">
        <v>0</v>
      </c>
      <c r="FI186" s="53">
        <v>0</v>
      </c>
      <c r="FJ186" s="53">
        <v>0</v>
      </c>
      <c r="FK186" s="53">
        <v>0</v>
      </c>
      <c r="FL186" s="53">
        <v>0</v>
      </c>
      <c r="FM186" s="53">
        <v>0</v>
      </c>
      <c r="FN186" s="53">
        <v>0</v>
      </c>
      <c r="FO186" s="53">
        <v>0</v>
      </c>
      <c r="FP186" s="53">
        <v>0</v>
      </c>
      <c r="FQ186" s="53">
        <v>0</v>
      </c>
      <c r="FR186" s="53">
        <v>0</v>
      </c>
      <c r="FS186" s="53">
        <v>0</v>
      </c>
      <c r="FT186" s="53">
        <v>0</v>
      </c>
      <c r="FU186" s="53">
        <v>0</v>
      </c>
      <c r="FV186" s="53">
        <v>0</v>
      </c>
      <c r="FW186" s="53">
        <v>0</v>
      </c>
      <c r="FX186" s="53">
        <v>0</v>
      </c>
      <c r="FY186" s="53">
        <v>0</v>
      </c>
      <c r="FZ186" s="53">
        <v>2329335</v>
      </c>
      <c r="GA186" s="53">
        <v>0</v>
      </c>
      <c r="GB186" s="53">
        <v>0</v>
      </c>
      <c r="GC186" s="53">
        <v>0</v>
      </c>
      <c r="GD186" s="53">
        <v>0</v>
      </c>
      <c r="GE186" s="53">
        <v>0</v>
      </c>
      <c r="GF186" s="53">
        <v>0</v>
      </c>
      <c r="GG186" s="53">
        <v>0</v>
      </c>
      <c r="GH186" s="53">
        <v>0</v>
      </c>
      <c r="GI186" s="53">
        <v>0</v>
      </c>
      <c r="GJ186" s="53">
        <v>0</v>
      </c>
      <c r="GK186" s="53">
        <v>0</v>
      </c>
      <c r="GL186" s="53">
        <v>0</v>
      </c>
      <c r="GM186" s="53">
        <v>0</v>
      </c>
      <c r="GN186" s="53">
        <v>0</v>
      </c>
      <c r="GO186" s="53">
        <v>0</v>
      </c>
      <c r="GP186" s="53">
        <v>16702</v>
      </c>
      <c r="GQ186" s="53">
        <v>0</v>
      </c>
      <c r="GR186" s="53">
        <v>0</v>
      </c>
      <c r="GS186" s="53">
        <v>0</v>
      </c>
      <c r="GT186" s="53">
        <v>0</v>
      </c>
      <c r="GU186" s="53">
        <v>0</v>
      </c>
      <c r="GV186" s="53">
        <v>0</v>
      </c>
      <c r="GW186" s="53">
        <v>0</v>
      </c>
      <c r="GX186" s="53">
        <v>0</v>
      </c>
      <c r="GY186" s="53">
        <v>0</v>
      </c>
      <c r="GZ186" s="53">
        <v>0</v>
      </c>
      <c r="HA186" s="53">
        <v>691628</v>
      </c>
      <c r="HB186" s="53">
        <v>0</v>
      </c>
      <c r="HC186" s="53">
        <v>528421</v>
      </c>
      <c r="HD186" s="53">
        <v>0</v>
      </c>
      <c r="HE186" s="53">
        <v>0</v>
      </c>
      <c r="HF186" s="53">
        <v>0</v>
      </c>
      <c r="HG186" s="53">
        <v>16702</v>
      </c>
      <c r="HH186" s="53">
        <v>0</v>
      </c>
      <c r="HI186" s="53">
        <v>431779</v>
      </c>
      <c r="HJ186" s="53">
        <v>1668530</v>
      </c>
      <c r="HK186" s="53">
        <v>0</v>
      </c>
      <c r="HL186" s="53">
        <v>0</v>
      </c>
      <c r="HM186" s="53">
        <v>0</v>
      </c>
      <c r="HN186" s="53">
        <v>0</v>
      </c>
      <c r="HO186" s="53">
        <v>0</v>
      </c>
      <c r="HP186" s="53">
        <v>0</v>
      </c>
      <c r="HQ186" s="53">
        <v>16702</v>
      </c>
      <c r="HR186" s="53">
        <v>0</v>
      </c>
      <c r="HS186" s="53">
        <v>0</v>
      </c>
      <c r="HT186" s="53">
        <v>16702</v>
      </c>
      <c r="HU186" s="53">
        <v>7940</v>
      </c>
      <c r="HV186" s="53">
        <v>0</v>
      </c>
      <c r="HW186" s="53">
        <v>0</v>
      </c>
      <c r="HX186" s="53">
        <v>0</v>
      </c>
      <c r="HY186" s="53">
        <v>0</v>
      </c>
      <c r="HZ186" s="53">
        <v>0</v>
      </c>
      <c r="IA186" s="53">
        <v>0</v>
      </c>
      <c r="IB186" s="53">
        <v>0</v>
      </c>
      <c r="IC186" s="53">
        <v>0</v>
      </c>
      <c r="ID186" s="53">
        <v>7940</v>
      </c>
      <c r="IE186" s="53">
        <v>0</v>
      </c>
      <c r="IF186" s="53">
        <v>0</v>
      </c>
      <c r="IG186" s="53">
        <v>0</v>
      </c>
      <c r="IH186" s="53">
        <v>0</v>
      </c>
      <c r="II186" s="53">
        <v>0</v>
      </c>
      <c r="IJ186" s="53">
        <v>0</v>
      </c>
      <c r="IK186" s="53">
        <v>0</v>
      </c>
      <c r="IL186" s="53">
        <v>0</v>
      </c>
      <c r="IM186" s="53">
        <v>0</v>
      </c>
      <c r="IN186" s="53">
        <v>0</v>
      </c>
      <c r="IO186" s="53">
        <v>0</v>
      </c>
      <c r="IP186" s="53">
        <v>0</v>
      </c>
      <c r="IQ186" s="53">
        <v>0</v>
      </c>
      <c r="IR186" s="53">
        <v>0</v>
      </c>
      <c r="IS186" s="53">
        <v>0</v>
      </c>
      <c r="IT186" s="53">
        <v>0</v>
      </c>
      <c r="IU186" s="53">
        <v>0</v>
      </c>
      <c r="IV186" s="53">
        <v>0</v>
      </c>
      <c r="IW186" s="53">
        <v>0</v>
      </c>
      <c r="IX186" s="53">
        <v>0</v>
      </c>
      <c r="IY186" s="53">
        <v>0</v>
      </c>
      <c r="IZ186" s="53">
        <v>0</v>
      </c>
      <c r="JA186" s="53">
        <v>0</v>
      </c>
      <c r="JB186" s="53">
        <v>0</v>
      </c>
      <c r="JC186" s="53">
        <v>0</v>
      </c>
      <c r="JD186" s="53">
        <v>0</v>
      </c>
      <c r="JE186" s="53">
        <v>0</v>
      </c>
      <c r="JF186" s="53">
        <v>0</v>
      </c>
      <c r="JG186" s="53">
        <v>0</v>
      </c>
      <c r="JH186" s="53">
        <v>0</v>
      </c>
      <c r="JI186" s="53">
        <v>0</v>
      </c>
      <c r="JJ186" s="53">
        <v>0</v>
      </c>
      <c r="JK186" s="53">
        <v>0</v>
      </c>
      <c r="JL186" s="53">
        <v>0</v>
      </c>
      <c r="JM186" s="53">
        <v>0</v>
      </c>
      <c r="JN186" s="53">
        <v>0</v>
      </c>
      <c r="JO186" s="53">
        <v>0</v>
      </c>
      <c r="JP186" s="53">
        <v>0</v>
      </c>
      <c r="JQ186" s="53">
        <v>0</v>
      </c>
      <c r="JR186" s="53">
        <v>0</v>
      </c>
      <c r="JS186" s="53">
        <v>0</v>
      </c>
      <c r="JT186" s="53">
        <v>0</v>
      </c>
      <c r="JU186" s="53">
        <v>0</v>
      </c>
      <c r="JV186" s="53">
        <v>5000</v>
      </c>
      <c r="JW186" s="53">
        <v>0</v>
      </c>
      <c r="JX186" s="53">
        <v>0</v>
      </c>
      <c r="JY186" s="53">
        <v>3975000</v>
      </c>
      <c r="JZ186" s="53">
        <v>0</v>
      </c>
      <c r="KA186" s="53">
        <v>0</v>
      </c>
      <c r="KB186" s="53">
        <v>0</v>
      </c>
      <c r="KC186" s="53">
        <v>-3319195</v>
      </c>
      <c r="KD186" s="53">
        <v>0</v>
      </c>
      <c r="KE186" s="53">
        <v>660805</v>
      </c>
      <c r="KF186" s="53">
        <v>2329335</v>
      </c>
      <c r="KG186" s="53">
        <v>0</v>
      </c>
      <c r="KH186" s="53">
        <v>0</v>
      </c>
      <c r="KI186" s="53">
        <v>0</v>
      </c>
      <c r="KJ186" s="53">
        <v>0</v>
      </c>
      <c r="KK186" s="53">
        <v>0</v>
      </c>
      <c r="KL186" s="53">
        <v>0</v>
      </c>
      <c r="KM186" s="53">
        <v>0</v>
      </c>
      <c r="KN186" s="53">
        <v>978618</v>
      </c>
      <c r="KO186" s="53">
        <v>0</v>
      </c>
      <c r="KP186" s="53">
        <v>978618</v>
      </c>
      <c r="KQ186" s="53">
        <v>995320</v>
      </c>
      <c r="KR186" s="53">
        <v>0</v>
      </c>
      <c r="KS186" s="53">
        <v>0</v>
      </c>
      <c r="KT186" s="53">
        <v>0</v>
      </c>
      <c r="KU186" s="53">
        <v>0</v>
      </c>
      <c r="KV186" s="53">
        <v>0</v>
      </c>
      <c r="KW186" s="53">
        <v>0</v>
      </c>
      <c r="KX186" s="53">
        <v>0</v>
      </c>
      <c r="KY186" s="53">
        <v>970678</v>
      </c>
      <c r="KZ186" s="53">
        <v>0</v>
      </c>
      <c r="LA186" s="53">
        <v>970678</v>
      </c>
      <c r="LB186" s="53">
        <v>978618</v>
      </c>
      <c r="LC186" s="53">
        <v>0</v>
      </c>
      <c r="LD186" s="53">
        <v>0</v>
      </c>
      <c r="LE186" s="53">
        <v>0</v>
      </c>
      <c r="LF186" s="53">
        <v>0</v>
      </c>
      <c r="LG186" s="53">
        <v>-11549</v>
      </c>
      <c r="LH186" s="53">
        <v>0</v>
      </c>
      <c r="LI186" s="53">
        <v>0</v>
      </c>
      <c r="LJ186" s="53">
        <v>174433</v>
      </c>
      <c r="LK186" s="53">
        <v>-19478</v>
      </c>
      <c r="LL186" s="53">
        <v>-31027</v>
      </c>
      <c r="LM186" s="53">
        <v>0</v>
      </c>
      <c r="LN186" s="53">
        <v>0</v>
      </c>
      <c r="LO186" s="53">
        <v>0</v>
      </c>
      <c r="LP186" s="53">
        <v>0</v>
      </c>
      <c r="LQ186" s="53">
        <v>0</v>
      </c>
      <c r="LR186" s="53">
        <v>0</v>
      </c>
      <c r="LS186" s="53">
        <v>0</v>
      </c>
      <c r="LT186" s="53">
        <v>0</v>
      </c>
      <c r="LU186" s="53">
        <v>0</v>
      </c>
      <c r="LV186" s="53">
        <v>0</v>
      </c>
      <c r="LW186" s="53">
        <v>0</v>
      </c>
      <c r="LX186" s="53">
        <v>0</v>
      </c>
      <c r="LY186" s="53">
        <v>0</v>
      </c>
      <c r="LZ186" s="53">
        <v>0</v>
      </c>
      <c r="MA186" s="53">
        <v>0</v>
      </c>
      <c r="MB186" s="53">
        <v>0</v>
      </c>
      <c r="MC186" s="53">
        <v>0</v>
      </c>
      <c r="MD186" s="53">
        <v>0</v>
      </c>
      <c r="ME186" s="53">
        <v>0</v>
      </c>
      <c r="MF186" s="53">
        <v>0</v>
      </c>
      <c r="MG186" s="53">
        <v>0</v>
      </c>
      <c r="MH186" s="53">
        <v>0</v>
      </c>
      <c r="MI186" s="53">
        <v>0</v>
      </c>
      <c r="MJ186" s="53">
        <v>0</v>
      </c>
      <c r="MK186" s="53">
        <v>0</v>
      </c>
      <c r="ML186" s="53">
        <v>64872</v>
      </c>
      <c r="MM186" s="53">
        <v>0</v>
      </c>
      <c r="MN186" s="53">
        <v>0</v>
      </c>
      <c r="MO186" s="53">
        <v>140588</v>
      </c>
      <c r="MP186" s="53">
        <v>205460</v>
      </c>
      <c r="MQ186" s="53">
        <v>0</v>
      </c>
      <c r="MR186" s="53">
        <v>0</v>
      </c>
      <c r="MS186" s="53">
        <v>0</v>
      </c>
      <c r="MT186" s="53">
        <v>0</v>
      </c>
      <c r="MU186" s="53">
        <v>0</v>
      </c>
      <c r="MV186" s="53">
        <v>0</v>
      </c>
      <c r="MW186" s="53">
        <v>0</v>
      </c>
      <c r="MX186" s="53">
        <v>0</v>
      </c>
      <c r="MY186" s="53">
        <v>0</v>
      </c>
      <c r="MZ186" s="53">
        <v>0</v>
      </c>
      <c r="NA186" s="53">
        <v>0</v>
      </c>
      <c r="NB186" s="53">
        <v>0</v>
      </c>
      <c r="NC186" s="53">
        <v>0</v>
      </c>
      <c r="ND186" s="53">
        <v>0</v>
      </c>
      <c r="NE186" s="53">
        <v>0</v>
      </c>
      <c r="NF186" s="53">
        <v>0</v>
      </c>
      <c r="NG186" s="53">
        <v>0</v>
      </c>
      <c r="NH186" s="53">
        <v>0</v>
      </c>
      <c r="NI186" s="53">
        <v>0</v>
      </c>
    </row>
    <row r="187" spans="1:373">
      <c r="A187" s="53" t="s">
        <v>3</v>
      </c>
      <c r="B187" s="53" t="s">
        <v>1377</v>
      </c>
      <c r="C187" s="53">
        <v>4115811</v>
      </c>
      <c r="D187" s="53">
        <v>26060</v>
      </c>
      <c r="E187" s="53">
        <v>18</v>
      </c>
      <c r="F187" s="53">
        <v>0</v>
      </c>
      <c r="G187" s="53">
        <v>0</v>
      </c>
      <c r="H187" s="53">
        <v>0</v>
      </c>
      <c r="I187" s="53">
        <v>0</v>
      </c>
      <c r="J187" s="53">
        <v>0</v>
      </c>
      <c r="K187" s="53">
        <v>0</v>
      </c>
      <c r="L187" s="53">
        <v>0</v>
      </c>
      <c r="M187" s="53">
        <v>0</v>
      </c>
      <c r="N187" s="53">
        <v>0</v>
      </c>
      <c r="O187" s="53">
        <v>0</v>
      </c>
      <c r="P187" s="53">
        <v>0</v>
      </c>
      <c r="Q187" s="53">
        <v>0</v>
      </c>
      <c r="R187" s="53">
        <v>0</v>
      </c>
      <c r="S187" s="53">
        <v>0</v>
      </c>
      <c r="T187" s="53">
        <v>0</v>
      </c>
      <c r="U187" s="53">
        <v>0</v>
      </c>
      <c r="V187" s="53">
        <v>0</v>
      </c>
      <c r="W187" s="53">
        <v>0</v>
      </c>
      <c r="X187" s="53">
        <v>0</v>
      </c>
      <c r="Y187" s="53">
        <v>0</v>
      </c>
      <c r="Z187" s="53">
        <v>562059</v>
      </c>
      <c r="AA187" s="53">
        <v>0</v>
      </c>
      <c r="AB187" s="53">
        <v>1622291</v>
      </c>
      <c r="AC187" s="53">
        <v>0</v>
      </c>
      <c r="AD187" s="53">
        <v>-44287</v>
      </c>
      <c r="AE187" s="53">
        <v>0</v>
      </c>
      <c r="AF187" s="53">
        <v>81401</v>
      </c>
      <c r="AG187" s="53">
        <v>0</v>
      </c>
      <c r="AH187" s="53">
        <v>0</v>
      </c>
      <c r="AI187" s="53">
        <v>0</v>
      </c>
      <c r="AJ187" s="53">
        <v>0</v>
      </c>
      <c r="AK187" s="53">
        <v>0</v>
      </c>
      <c r="AL187" s="53">
        <v>0</v>
      </c>
      <c r="AM187" s="53">
        <v>0</v>
      </c>
      <c r="AN187" s="53">
        <v>0</v>
      </c>
      <c r="AO187" s="53">
        <v>0</v>
      </c>
      <c r="AP187" s="53">
        <v>12111</v>
      </c>
      <c r="AQ187" s="53">
        <v>0</v>
      </c>
      <c r="AR187" s="53">
        <v>0</v>
      </c>
      <c r="AS187" s="53">
        <v>24599</v>
      </c>
      <c r="AT187" s="53">
        <v>36710</v>
      </c>
      <c r="AU187" s="53">
        <v>0</v>
      </c>
      <c r="AV187" s="53">
        <v>0</v>
      </c>
      <c r="AW187" s="53">
        <v>0</v>
      </c>
      <c r="AX187" s="53">
        <v>0</v>
      </c>
      <c r="AY187" s="53">
        <v>0</v>
      </c>
      <c r="AZ187" s="53">
        <v>0</v>
      </c>
      <c r="BA187" s="53">
        <v>-131</v>
      </c>
      <c r="BB187" s="53">
        <v>0</v>
      </c>
      <c r="BC187" s="53">
        <v>0</v>
      </c>
      <c r="BD187" s="53">
        <v>-924</v>
      </c>
      <c r="BE187" s="53">
        <v>-1055</v>
      </c>
      <c r="BF187" s="53">
        <v>0</v>
      </c>
      <c r="BG187" s="53">
        <v>0</v>
      </c>
      <c r="BH187" s="53">
        <v>0</v>
      </c>
      <c r="BI187" s="53">
        <v>0</v>
      </c>
      <c r="BJ187" s="53">
        <v>0</v>
      </c>
      <c r="BK187" s="53">
        <v>0</v>
      </c>
      <c r="BL187" s="53">
        <v>83250</v>
      </c>
      <c r="BM187" s="53">
        <v>448700</v>
      </c>
      <c r="BN187" s="53">
        <v>0</v>
      </c>
      <c r="BO187" s="53">
        <v>573144</v>
      </c>
      <c r="BP187" s="53">
        <v>0</v>
      </c>
      <c r="BQ187" s="53">
        <v>0</v>
      </c>
      <c r="BR187" s="53">
        <v>0</v>
      </c>
      <c r="BS187" s="53">
        <v>0</v>
      </c>
      <c r="BT187" s="53">
        <v>129771</v>
      </c>
      <c r="BU187" s="53">
        <v>0</v>
      </c>
      <c r="BV187" s="53">
        <v>0</v>
      </c>
      <c r="BW187" s="53">
        <v>0</v>
      </c>
      <c r="BX187" s="53">
        <v>0</v>
      </c>
      <c r="BY187" s="53">
        <v>0</v>
      </c>
      <c r="BZ187" s="53">
        <v>0</v>
      </c>
      <c r="CA187" s="53">
        <v>0</v>
      </c>
      <c r="CB187" s="53">
        <v>0</v>
      </c>
      <c r="CC187" s="53">
        <v>5000</v>
      </c>
      <c r="CD187" s="53">
        <v>0</v>
      </c>
      <c r="CE187" s="53">
        <v>0</v>
      </c>
      <c r="CF187" s="53">
        <v>1883250</v>
      </c>
      <c r="CG187" s="53">
        <v>-699496</v>
      </c>
      <c r="CH187" s="53">
        <v>0</v>
      </c>
      <c r="CI187" s="53">
        <v>35655</v>
      </c>
      <c r="CJ187" s="53">
        <v>0</v>
      </c>
      <c r="CK187" s="53">
        <v>2221464</v>
      </c>
      <c r="CL187" s="53">
        <v>35655</v>
      </c>
      <c r="CM187" s="53">
        <v>83250</v>
      </c>
      <c r="CN187" s="53">
        <v>2340369</v>
      </c>
      <c r="CO187" s="53">
        <v>1151615</v>
      </c>
      <c r="CP187" s="53">
        <v>0</v>
      </c>
      <c r="CQ187" s="53">
        <v>0</v>
      </c>
      <c r="CR187" s="53">
        <v>0</v>
      </c>
      <c r="CS187" s="53">
        <v>1188754</v>
      </c>
      <c r="CT187" s="53">
        <v>2340369</v>
      </c>
      <c r="CU187" s="53">
        <v>0</v>
      </c>
      <c r="CV187" s="53">
        <v>0</v>
      </c>
      <c r="CW187" s="53">
        <v>0</v>
      </c>
      <c r="CX187" s="53">
        <v>35655</v>
      </c>
      <c r="CY187" s="53">
        <v>0</v>
      </c>
      <c r="CZ187" s="53">
        <v>0</v>
      </c>
      <c r="DA187" s="53">
        <v>0</v>
      </c>
      <c r="DB187" s="53">
        <v>0</v>
      </c>
      <c r="DC187" s="53">
        <v>0</v>
      </c>
      <c r="DD187" s="53">
        <v>0</v>
      </c>
      <c r="DE187" s="53">
        <v>0</v>
      </c>
      <c r="DF187" s="53">
        <v>0</v>
      </c>
      <c r="DG187" s="53">
        <v>0</v>
      </c>
      <c r="DH187" s="53">
        <v>0</v>
      </c>
      <c r="DI187" s="53">
        <v>0</v>
      </c>
      <c r="DJ187" s="53">
        <v>0</v>
      </c>
      <c r="DK187" s="53">
        <v>0</v>
      </c>
      <c r="DL187" s="53">
        <v>0</v>
      </c>
      <c r="DM187" s="53">
        <v>0</v>
      </c>
      <c r="DN187" s="53">
        <v>0</v>
      </c>
      <c r="DO187" s="53">
        <v>0</v>
      </c>
      <c r="DP187" s="53">
        <v>562059</v>
      </c>
      <c r="DQ187" s="53">
        <v>0</v>
      </c>
      <c r="DR187" s="53">
        <v>1622291</v>
      </c>
      <c r="DS187" s="53">
        <v>0</v>
      </c>
      <c r="DT187" s="53">
        <v>-44287</v>
      </c>
      <c r="DU187" s="53">
        <v>0</v>
      </c>
      <c r="DV187" s="53">
        <v>81401</v>
      </c>
      <c r="DW187" s="53">
        <v>0</v>
      </c>
      <c r="DX187" s="53">
        <v>0</v>
      </c>
      <c r="DY187" s="53">
        <v>10842</v>
      </c>
      <c r="DZ187" s="53">
        <v>0</v>
      </c>
      <c r="EA187" s="53">
        <v>0</v>
      </c>
      <c r="EB187" s="53">
        <v>2232306</v>
      </c>
      <c r="EC187" s="53">
        <v>0</v>
      </c>
      <c r="ED187" s="53">
        <v>0</v>
      </c>
      <c r="EE187" s="53">
        <v>0</v>
      </c>
      <c r="EF187" s="53">
        <v>0</v>
      </c>
      <c r="EG187" s="53">
        <v>0</v>
      </c>
      <c r="EH187" s="53">
        <v>0</v>
      </c>
      <c r="EI187" s="53">
        <v>0</v>
      </c>
      <c r="EJ187" s="53">
        <v>0</v>
      </c>
      <c r="EK187" s="53">
        <v>0</v>
      </c>
      <c r="EL187" s="53">
        <v>0</v>
      </c>
      <c r="EM187" s="53">
        <v>0</v>
      </c>
      <c r="EN187" s="53">
        <v>0</v>
      </c>
      <c r="EO187" s="53">
        <v>0</v>
      </c>
      <c r="EP187" s="53">
        <v>0</v>
      </c>
      <c r="EQ187" s="53">
        <v>0</v>
      </c>
      <c r="ER187" s="53">
        <v>0</v>
      </c>
      <c r="ES187" s="53">
        <v>0</v>
      </c>
      <c r="ET187" s="53">
        <v>0</v>
      </c>
      <c r="EU187" s="53">
        <v>0</v>
      </c>
      <c r="EV187" s="53">
        <v>0</v>
      </c>
      <c r="EW187" s="53">
        <v>0</v>
      </c>
      <c r="EX187" s="53">
        <v>0</v>
      </c>
      <c r="EY187" s="53">
        <v>10842</v>
      </c>
      <c r="EZ187" s="53">
        <v>0</v>
      </c>
      <c r="FA187" s="53">
        <v>0</v>
      </c>
      <c r="FB187" s="53">
        <v>10842</v>
      </c>
      <c r="FC187" s="53">
        <v>0</v>
      </c>
      <c r="FD187" s="53">
        <v>0</v>
      </c>
      <c r="FE187" s="53">
        <v>0</v>
      </c>
      <c r="FF187" s="53">
        <v>0</v>
      </c>
      <c r="FG187" s="53">
        <v>0</v>
      </c>
      <c r="FH187" s="53">
        <v>0</v>
      </c>
      <c r="FI187" s="53">
        <v>0</v>
      </c>
      <c r="FJ187" s="53">
        <v>0</v>
      </c>
      <c r="FK187" s="53">
        <v>0</v>
      </c>
      <c r="FL187" s="53">
        <v>0</v>
      </c>
      <c r="FM187" s="53">
        <v>0</v>
      </c>
      <c r="FN187" s="53">
        <v>0</v>
      </c>
      <c r="FO187" s="53">
        <v>0</v>
      </c>
      <c r="FP187" s="53">
        <v>0</v>
      </c>
      <c r="FQ187" s="53">
        <v>0</v>
      </c>
      <c r="FR187" s="53">
        <v>0</v>
      </c>
      <c r="FS187" s="53">
        <v>0</v>
      </c>
      <c r="FT187" s="53">
        <v>0</v>
      </c>
      <c r="FU187" s="53">
        <v>0</v>
      </c>
      <c r="FV187" s="53">
        <v>0</v>
      </c>
      <c r="FW187" s="53">
        <v>0</v>
      </c>
      <c r="FX187" s="53">
        <v>83250</v>
      </c>
      <c r="FY187" s="53">
        <v>83250</v>
      </c>
      <c r="FZ187" s="53">
        <v>2351211</v>
      </c>
      <c r="GA187" s="53">
        <v>0</v>
      </c>
      <c r="GB187" s="53">
        <v>0</v>
      </c>
      <c r="GC187" s="53">
        <v>0</v>
      </c>
      <c r="GD187" s="53">
        <v>0</v>
      </c>
      <c r="GE187" s="53">
        <v>0</v>
      </c>
      <c r="GF187" s="53">
        <v>0</v>
      </c>
      <c r="GG187" s="53">
        <v>0</v>
      </c>
      <c r="GH187" s="53">
        <v>0</v>
      </c>
      <c r="GI187" s="53">
        <v>0</v>
      </c>
      <c r="GJ187" s="53">
        <v>0</v>
      </c>
      <c r="GK187" s="53">
        <v>0</v>
      </c>
      <c r="GL187" s="53">
        <v>0</v>
      </c>
      <c r="GM187" s="53">
        <v>0</v>
      </c>
      <c r="GN187" s="53">
        <v>0</v>
      </c>
      <c r="GO187" s="53">
        <v>0</v>
      </c>
      <c r="GP187" s="53">
        <v>10842</v>
      </c>
      <c r="GQ187" s="53">
        <v>0</v>
      </c>
      <c r="GR187" s="53">
        <v>0</v>
      </c>
      <c r="GS187" s="53">
        <v>0</v>
      </c>
      <c r="GT187" s="53">
        <v>0</v>
      </c>
      <c r="GU187" s="53">
        <v>0</v>
      </c>
      <c r="GV187" s="53">
        <v>0</v>
      </c>
      <c r="GW187" s="53">
        <v>0</v>
      </c>
      <c r="GX187" s="53">
        <v>0</v>
      </c>
      <c r="GY187" s="53">
        <v>0</v>
      </c>
      <c r="GZ187" s="53">
        <v>0</v>
      </c>
      <c r="HA187" s="53">
        <v>440640</v>
      </c>
      <c r="HB187" s="53">
        <v>0</v>
      </c>
      <c r="HC187" s="53">
        <v>573144</v>
      </c>
      <c r="HD187" s="53">
        <v>0</v>
      </c>
      <c r="HE187" s="53">
        <v>0</v>
      </c>
      <c r="HF187" s="53">
        <v>0</v>
      </c>
      <c r="HG187" s="53">
        <v>10842</v>
      </c>
      <c r="HH187" s="53">
        <v>450000</v>
      </c>
      <c r="HI187" s="53">
        <v>129771</v>
      </c>
      <c r="HJ187" s="53">
        <v>1604397</v>
      </c>
      <c r="HK187" s="53">
        <v>0</v>
      </c>
      <c r="HL187" s="53">
        <v>0</v>
      </c>
      <c r="HM187" s="53">
        <v>0</v>
      </c>
      <c r="HN187" s="53">
        <v>0</v>
      </c>
      <c r="HO187" s="53">
        <v>0</v>
      </c>
      <c r="HP187" s="53">
        <v>0</v>
      </c>
      <c r="HQ187" s="53">
        <v>10842</v>
      </c>
      <c r="HR187" s="53">
        <v>450000</v>
      </c>
      <c r="HS187" s="53">
        <v>0</v>
      </c>
      <c r="HT187" s="53">
        <v>460842</v>
      </c>
      <c r="HU187" s="53">
        <v>8060</v>
      </c>
      <c r="HV187" s="53">
        <v>0</v>
      </c>
      <c r="HW187" s="53">
        <v>0</v>
      </c>
      <c r="HX187" s="53">
        <v>0</v>
      </c>
      <c r="HY187" s="53">
        <v>0</v>
      </c>
      <c r="HZ187" s="53">
        <v>0</v>
      </c>
      <c r="IA187" s="53">
        <v>0</v>
      </c>
      <c r="IB187" s="53">
        <v>0</v>
      </c>
      <c r="IC187" s="53">
        <v>0</v>
      </c>
      <c r="ID187" s="53">
        <v>8060</v>
      </c>
      <c r="IE187" s="53">
        <v>0</v>
      </c>
      <c r="IF187" s="53">
        <v>0</v>
      </c>
      <c r="IG187" s="53">
        <v>0</v>
      </c>
      <c r="IH187" s="53">
        <v>0</v>
      </c>
      <c r="II187" s="53">
        <v>0</v>
      </c>
      <c r="IJ187" s="53">
        <v>0</v>
      </c>
      <c r="IK187" s="53">
        <v>0</v>
      </c>
      <c r="IL187" s="53">
        <v>0</v>
      </c>
      <c r="IM187" s="53">
        <v>0</v>
      </c>
      <c r="IN187" s="53">
        <v>0</v>
      </c>
      <c r="IO187" s="53">
        <v>0</v>
      </c>
      <c r="IP187" s="53">
        <v>0</v>
      </c>
      <c r="IQ187" s="53">
        <v>0</v>
      </c>
      <c r="IR187" s="53">
        <v>0</v>
      </c>
      <c r="IS187" s="53">
        <v>0</v>
      </c>
      <c r="IT187" s="53">
        <v>0</v>
      </c>
      <c r="IU187" s="53">
        <v>0</v>
      </c>
      <c r="IV187" s="53">
        <v>0</v>
      </c>
      <c r="IW187" s="53">
        <v>0</v>
      </c>
      <c r="IX187" s="53">
        <v>0</v>
      </c>
      <c r="IY187" s="53">
        <v>0</v>
      </c>
      <c r="IZ187" s="53">
        <v>0</v>
      </c>
      <c r="JA187" s="53">
        <v>0</v>
      </c>
      <c r="JB187" s="53">
        <v>0</v>
      </c>
      <c r="JC187" s="53">
        <v>0</v>
      </c>
      <c r="JD187" s="53">
        <v>0</v>
      </c>
      <c r="JE187" s="53">
        <v>0</v>
      </c>
      <c r="JF187" s="53">
        <v>0</v>
      </c>
      <c r="JG187" s="53">
        <v>0</v>
      </c>
      <c r="JH187" s="53">
        <v>0</v>
      </c>
      <c r="JI187" s="53">
        <v>0</v>
      </c>
      <c r="JJ187" s="53">
        <v>0</v>
      </c>
      <c r="JK187" s="53">
        <v>0</v>
      </c>
      <c r="JL187" s="53">
        <v>0</v>
      </c>
      <c r="JM187" s="53">
        <v>0</v>
      </c>
      <c r="JN187" s="53">
        <v>0</v>
      </c>
      <c r="JO187" s="53">
        <v>0</v>
      </c>
      <c r="JP187" s="53">
        <v>0</v>
      </c>
      <c r="JQ187" s="53">
        <v>0</v>
      </c>
      <c r="JR187" s="53">
        <v>0</v>
      </c>
      <c r="JS187" s="53">
        <v>0</v>
      </c>
      <c r="JT187" s="53">
        <v>0</v>
      </c>
      <c r="JU187" s="53">
        <v>0</v>
      </c>
      <c r="JV187" s="53">
        <v>5000</v>
      </c>
      <c r="JW187" s="53">
        <v>0</v>
      </c>
      <c r="JX187" s="53">
        <v>0</v>
      </c>
      <c r="JY187" s="53">
        <v>1883250</v>
      </c>
      <c r="JZ187" s="53">
        <v>0</v>
      </c>
      <c r="KA187" s="53">
        <v>0</v>
      </c>
      <c r="KB187" s="53">
        <v>0</v>
      </c>
      <c r="KC187" s="53">
        <v>-1141436</v>
      </c>
      <c r="KD187" s="53">
        <v>0</v>
      </c>
      <c r="KE187" s="53">
        <v>746814</v>
      </c>
      <c r="KF187" s="53">
        <v>2351211</v>
      </c>
      <c r="KG187" s="53">
        <v>0</v>
      </c>
      <c r="KH187" s="53">
        <v>0</v>
      </c>
      <c r="KI187" s="53">
        <v>0</v>
      </c>
      <c r="KJ187" s="53">
        <v>0</v>
      </c>
      <c r="KK187" s="53">
        <v>0</v>
      </c>
      <c r="KL187" s="53">
        <v>0</v>
      </c>
      <c r="KM187" s="53">
        <v>0</v>
      </c>
      <c r="KN187" s="53">
        <v>1126691</v>
      </c>
      <c r="KO187" s="53">
        <v>0</v>
      </c>
      <c r="KP187" s="53">
        <v>1126691</v>
      </c>
      <c r="KQ187" s="53">
        <v>1587533</v>
      </c>
      <c r="KR187" s="53">
        <v>0</v>
      </c>
      <c r="KS187" s="53">
        <v>0</v>
      </c>
      <c r="KT187" s="53">
        <v>0</v>
      </c>
      <c r="KU187" s="53">
        <v>0</v>
      </c>
      <c r="KV187" s="53">
        <v>0</v>
      </c>
      <c r="KW187" s="53">
        <v>0</v>
      </c>
      <c r="KX187" s="53">
        <v>0</v>
      </c>
      <c r="KY187" s="53">
        <v>1568631</v>
      </c>
      <c r="KZ187" s="53">
        <v>0</v>
      </c>
      <c r="LA187" s="53">
        <v>1568631</v>
      </c>
      <c r="LB187" s="53">
        <v>1576691</v>
      </c>
      <c r="LC187" s="53">
        <v>0</v>
      </c>
      <c r="LD187" s="53">
        <v>0</v>
      </c>
      <c r="LE187" s="53">
        <v>0</v>
      </c>
      <c r="LF187" s="53">
        <v>0</v>
      </c>
      <c r="LG187" s="53">
        <v>-131</v>
      </c>
      <c r="LH187" s="53">
        <v>0</v>
      </c>
      <c r="LI187" s="53">
        <v>0</v>
      </c>
      <c r="LJ187" s="53">
        <v>35655</v>
      </c>
      <c r="LK187" s="53">
        <v>-924</v>
      </c>
      <c r="LL187" s="53">
        <v>-1055</v>
      </c>
      <c r="LM187" s="53">
        <v>0</v>
      </c>
      <c r="LN187" s="53">
        <v>0</v>
      </c>
      <c r="LO187" s="53">
        <v>0</v>
      </c>
      <c r="LP187" s="53">
        <v>0</v>
      </c>
      <c r="LQ187" s="53">
        <v>0</v>
      </c>
      <c r="LR187" s="53">
        <v>0</v>
      </c>
      <c r="LS187" s="53">
        <v>0</v>
      </c>
      <c r="LT187" s="53">
        <v>0</v>
      </c>
      <c r="LU187" s="53">
        <v>0</v>
      </c>
      <c r="LV187" s="53">
        <v>0</v>
      </c>
      <c r="LW187" s="53">
        <v>0</v>
      </c>
      <c r="LX187" s="53">
        <v>0</v>
      </c>
      <c r="LY187" s="53">
        <v>0</v>
      </c>
      <c r="LZ187" s="53">
        <v>0</v>
      </c>
      <c r="MA187" s="53">
        <v>0</v>
      </c>
      <c r="MB187" s="53">
        <v>0</v>
      </c>
      <c r="MC187" s="53">
        <v>0</v>
      </c>
      <c r="MD187" s="53">
        <v>0</v>
      </c>
      <c r="ME187" s="53">
        <v>0</v>
      </c>
      <c r="MF187" s="53">
        <v>0</v>
      </c>
      <c r="MG187" s="53">
        <v>0</v>
      </c>
      <c r="MH187" s="53">
        <v>0</v>
      </c>
      <c r="MI187" s="53">
        <v>0</v>
      </c>
      <c r="MJ187" s="53">
        <v>0</v>
      </c>
      <c r="MK187" s="53">
        <v>0</v>
      </c>
      <c r="ML187" s="53">
        <v>12111</v>
      </c>
      <c r="MM187" s="53">
        <v>0</v>
      </c>
      <c r="MN187" s="53">
        <v>0</v>
      </c>
      <c r="MO187" s="53">
        <v>24599</v>
      </c>
      <c r="MP187" s="53">
        <v>36710</v>
      </c>
      <c r="MQ187" s="53">
        <v>0</v>
      </c>
      <c r="MR187" s="53">
        <v>0</v>
      </c>
      <c r="MS187" s="53">
        <v>0</v>
      </c>
      <c r="MT187" s="53">
        <v>0</v>
      </c>
      <c r="MU187" s="53">
        <v>0</v>
      </c>
      <c r="MV187" s="53">
        <v>0</v>
      </c>
      <c r="MW187" s="53">
        <v>0</v>
      </c>
      <c r="MX187" s="53">
        <v>0</v>
      </c>
      <c r="MY187" s="53">
        <v>0</v>
      </c>
      <c r="MZ187" s="53">
        <v>0</v>
      </c>
      <c r="NA187" s="53">
        <v>0</v>
      </c>
      <c r="NB187" s="53">
        <v>0</v>
      </c>
      <c r="NC187" s="53">
        <v>0</v>
      </c>
      <c r="ND187" s="53">
        <v>0</v>
      </c>
      <c r="NE187" s="53">
        <v>0</v>
      </c>
      <c r="NF187" s="53">
        <v>0</v>
      </c>
      <c r="NG187" s="53">
        <v>0</v>
      </c>
      <c r="NH187" s="53">
        <v>0</v>
      </c>
      <c r="NI187" s="53">
        <v>0</v>
      </c>
    </row>
    <row r="188" spans="1:373">
      <c r="A188" s="53" t="s">
        <v>3</v>
      </c>
      <c r="B188" s="53" t="s">
        <v>1377</v>
      </c>
      <c r="C188" s="53">
        <v>4115821</v>
      </c>
      <c r="D188" s="53">
        <v>10500</v>
      </c>
      <c r="E188" s="53">
        <v>18</v>
      </c>
      <c r="F188" s="53">
        <v>0</v>
      </c>
      <c r="G188" s="53">
        <v>0</v>
      </c>
      <c r="H188" s="53">
        <v>0</v>
      </c>
      <c r="I188" s="53">
        <v>0</v>
      </c>
      <c r="J188" s="53">
        <v>0</v>
      </c>
      <c r="K188" s="53">
        <v>0</v>
      </c>
      <c r="L188" s="53">
        <v>0</v>
      </c>
      <c r="M188" s="53">
        <v>0</v>
      </c>
      <c r="N188" s="53">
        <v>0</v>
      </c>
      <c r="O188" s="53">
        <v>0</v>
      </c>
      <c r="P188" s="53">
        <v>0</v>
      </c>
      <c r="Q188" s="53">
        <v>0</v>
      </c>
      <c r="R188" s="53">
        <v>0</v>
      </c>
      <c r="S188" s="53">
        <v>0</v>
      </c>
      <c r="T188" s="53">
        <v>0</v>
      </c>
      <c r="U188" s="53">
        <v>0</v>
      </c>
      <c r="V188" s="53">
        <v>0</v>
      </c>
      <c r="W188" s="53">
        <v>0</v>
      </c>
      <c r="X188" s="53">
        <v>0</v>
      </c>
      <c r="Y188" s="53">
        <v>0</v>
      </c>
      <c r="Z188" s="53">
        <v>831036</v>
      </c>
      <c r="AA188" s="53">
        <v>0</v>
      </c>
      <c r="AB188" s="53">
        <v>1361181</v>
      </c>
      <c r="AC188" s="53">
        <v>0</v>
      </c>
      <c r="AD188" s="53">
        <v>-199249</v>
      </c>
      <c r="AE188" s="53">
        <v>0</v>
      </c>
      <c r="AF188" s="53">
        <v>97319</v>
      </c>
      <c r="AG188" s="53">
        <v>0</v>
      </c>
      <c r="AH188" s="53">
        <v>0</v>
      </c>
      <c r="AI188" s="53">
        <v>0</v>
      </c>
      <c r="AJ188" s="53">
        <v>0</v>
      </c>
      <c r="AK188" s="53">
        <v>0</v>
      </c>
      <c r="AL188" s="53">
        <v>0</v>
      </c>
      <c r="AM188" s="53">
        <v>0</v>
      </c>
      <c r="AN188" s="53">
        <v>0</v>
      </c>
      <c r="AO188" s="53">
        <v>0</v>
      </c>
      <c r="AP188" s="53">
        <v>26590</v>
      </c>
      <c r="AQ188" s="53">
        <v>0</v>
      </c>
      <c r="AR188" s="53">
        <v>0</v>
      </c>
      <c r="AS188" s="53">
        <v>274668</v>
      </c>
      <c r="AT188" s="53">
        <v>301258</v>
      </c>
      <c r="AU188" s="53">
        <v>0</v>
      </c>
      <c r="AV188" s="53">
        <v>0</v>
      </c>
      <c r="AW188" s="53">
        <v>0</v>
      </c>
      <c r="AX188" s="53">
        <v>0</v>
      </c>
      <c r="AY188" s="53">
        <v>0</v>
      </c>
      <c r="AZ188" s="53">
        <v>0</v>
      </c>
      <c r="BA188" s="53">
        <v>-4267</v>
      </c>
      <c r="BB188" s="53">
        <v>0</v>
      </c>
      <c r="BC188" s="53">
        <v>0</v>
      </c>
      <c r="BD188" s="53">
        <v>-28202</v>
      </c>
      <c r="BE188" s="53">
        <v>-32469</v>
      </c>
      <c r="BF188" s="53">
        <v>0</v>
      </c>
      <c r="BG188" s="53">
        <v>0</v>
      </c>
      <c r="BH188" s="53">
        <v>0</v>
      </c>
      <c r="BI188" s="53">
        <v>0</v>
      </c>
      <c r="BJ188" s="53">
        <v>0</v>
      </c>
      <c r="BK188" s="53">
        <v>0</v>
      </c>
      <c r="BL188" s="53">
        <v>0</v>
      </c>
      <c r="BM188" s="53">
        <v>534986</v>
      </c>
      <c r="BN188" s="53">
        <v>0</v>
      </c>
      <c r="BO188" s="53">
        <v>584293</v>
      </c>
      <c r="BP188" s="53">
        <v>0</v>
      </c>
      <c r="BQ188" s="53">
        <v>0</v>
      </c>
      <c r="BR188" s="53">
        <v>0</v>
      </c>
      <c r="BS188" s="53">
        <v>0</v>
      </c>
      <c r="BT188" s="53">
        <v>592600</v>
      </c>
      <c r="BU188" s="53">
        <v>0</v>
      </c>
      <c r="BV188" s="53">
        <v>0</v>
      </c>
      <c r="BW188" s="53">
        <v>0</v>
      </c>
      <c r="BX188" s="53">
        <v>0</v>
      </c>
      <c r="BY188" s="53">
        <v>0</v>
      </c>
      <c r="BZ188" s="53">
        <v>0</v>
      </c>
      <c r="CA188" s="53">
        <v>0</v>
      </c>
      <c r="CB188" s="53">
        <v>0</v>
      </c>
      <c r="CC188" s="53">
        <v>5000</v>
      </c>
      <c r="CD188" s="53">
        <v>0</v>
      </c>
      <c r="CE188" s="53">
        <v>0</v>
      </c>
      <c r="CF188" s="53">
        <v>1800000</v>
      </c>
      <c r="CG188" s="53">
        <v>-1157803</v>
      </c>
      <c r="CH188" s="53">
        <v>0</v>
      </c>
      <c r="CI188" s="53">
        <v>268789</v>
      </c>
      <c r="CJ188" s="53">
        <v>0</v>
      </c>
      <c r="CK188" s="53">
        <v>2090287</v>
      </c>
      <c r="CL188" s="53">
        <v>268789</v>
      </c>
      <c r="CM188" s="53">
        <v>0</v>
      </c>
      <c r="CN188" s="53">
        <v>2359076</v>
      </c>
      <c r="CO188" s="53">
        <v>1711879</v>
      </c>
      <c r="CP188" s="53">
        <v>0</v>
      </c>
      <c r="CQ188" s="53">
        <v>0</v>
      </c>
      <c r="CR188" s="53">
        <v>0</v>
      </c>
      <c r="CS188" s="53">
        <v>647197</v>
      </c>
      <c r="CT188" s="53">
        <v>2359076</v>
      </c>
      <c r="CU188" s="53">
        <v>0</v>
      </c>
      <c r="CV188" s="53">
        <v>0</v>
      </c>
      <c r="CW188" s="53">
        <v>0</v>
      </c>
      <c r="CX188" s="53">
        <v>268789</v>
      </c>
      <c r="CY188" s="53">
        <v>0</v>
      </c>
      <c r="CZ188" s="53">
        <v>0</v>
      </c>
      <c r="DA188" s="53">
        <v>0</v>
      </c>
      <c r="DB188" s="53">
        <v>0</v>
      </c>
      <c r="DC188" s="53">
        <v>0</v>
      </c>
      <c r="DD188" s="53">
        <v>0</v>
      </c>
      <c r="DE188" s="53">
        <v>0</v>
      </c>
      <c r="DF188" s="53">
        <v>0</v>
      </c>
      <c r="DG188" s="53">
        <v>0</v>
      </c>
      <c r="DH188" s="53">
        <v>0</v>
      </c>
      <c r="DI188" s="53">
        <v>0</v>
      </c>
      <c r="DJ188" s="53">
        <v>0</v>
      </c>
      <c r="DK188" s="53">
        <v>0</v>
      </c>
      <c r="DL188" s="53">
        <v>0</v>
      </c>
      <c r="DM188" s="53">
        <v>0</v>
      </c>
      <c r="DN188" s="53">
        <v>0</v>
      </c>
      <c r="DO188" s="53">
        <v>0</v>
      </c>
      <c r="DP188" s="53">
        <v>831036</v>
      </c>
      <c r="DQ188" s="53">
        <v>0</v>
      </c>
      <c r="DR188" s="53">
        <v>1361181</v>
      </c>
      <c r="DS188" s="53">
        <v>0</v>
      </c>
      <c r="DT188" s="53">
        <v>-199249</v>
      </c>
      <c r="DU188" s="53">
        <v>0</v>
      </c>
      <c r="DV188" s="53">
        <v>97319</v>
      </c>
      <c r="DW188" s="53">
        <v>0</v>
      </c>
      <c r="DX188" s="53">
        <v>0</v>
      </c>
      <c r="DY188" s="53">
        <v>7896</v>
      </c>
      <c r="DZ188" s="53">
        <v>0</v>
      </c>
      <c r="EA188" s="53">
        <v>0</v>
      </c>
      <c r="EB188" s="53">
        <v>2098183</v>
      </c>
      <c r="EC188" s="53">
        <v>0</v>
      </c>
      <c r="ED188" s="53">
        <v>0</v>
      </c>
      <c r="EE188" s="53">
        <v>0</v>
      </c>
      <c r="EF188" s="53">
        <v>0</v>
      </c>
      <c r="EG188" s="53">
        <v>0</v>
      </c>
      <c r="EH188" s="53">
        <v>0</v>
      </c>
      <c r="EI188" s="53">
        <v>0</v>
      </c>
      <c r="EJ188" s="53">
        <v>0</v>
      </c>
      <c r="EK188" s="53">
        <v>0</v>
      </c>
      <c r="EL188" s="53">
        <v>0</v>
      </c>
      <c r="EM188" s="53">
        <v>0</v>
      </c>
      <c r="EN188" s="53">
        <v>0</v>
      </c>
      <c r="EO188" s="53">
        <v>0</v>
      </c>
      <c r="EP188" s="53">
        <v>0</v>
      </c>
      <c r="EQ188" s="53">
        <v>0</v>
      </c>
      <c r="ER188" s="53">
        <v>0</v>
      </c>
      <c r="ES188" s="53">
        <v>0</v>
      </c>
      <c r="ET188" s="53">
        <v>0</v>
      </c>
      <c r="EU188" s="53">
        <v>0</v>
      </c>
      <c r="EV188" s="53">
        <v>0</v>
      </c>
      <c r="EW188" s="53">
        <v>0</v>
      </c>
      <c r="EX188" s="53">
        <v>0</v>
      </c>
      <c r="EY188" s="53">
        <v>7896</v>
      </c>
      <c r="EZ188" s="53">
        <v>0</v>
      </c>
      <c r="FA188" s="53">
        <v>0</v>
      </c>
      <c r="FB188" s="53">
        <v>7896</v>
      </c>
      <c r="FC188" s="53">
        <v>0</v>
      </c>
      <c r="FD188" s="53">
        <v>0</v>
      </c>
      <c r="FE188" s="53">
        <v>0</v>
      </c>
      <c r="FF188" s="53">
        <v>0</v>
      </c>
      <c r="FG188" s="53">
        <v>0</v>
      </c>
      <c r="FH188" s="53">
        <v>0</v>
      </c>
      <c r="FI188" s="53">
        <v>0</v>
      </c>
      <c r="FJ188" s="53">
        <v>0</v>
      </c>
      <c r="FK188" s="53">
        <v>0</v>
      </c>
      <c r="FL188" s="53">
        <v>0</v>
      </c>
      <c r="FM188" s="53">
        <v>0</v>
      </c>
      <c r="FN188" s="53">
        <v>0</v>
      </c>
      <c r="FO188" s="53">
        <v>0</v>
      </c>
      <c r="FP188" s="53">
        <v>0</v>
      </c>
      <c r="FQ188" s="53">
        <v>0</v>
      </c>
      <c r="FR188" s="53">
        <v>0</v>
      </c>
      <c r="FS188" s="53">
        <v>0</v>
      </c>
      <c r="FT188" s="53">
        <v>0</v>
      </c>
      <c r="FU188" s="53">
        <v>0</v>
      </c>
      <c r="FV188" s="53">
        <v>0</v>
      </c>
      <c r="FW188" s="53">
        <v>0</v>
      </c>
      <c r="FX188" s="53">
        <v>0</v>
      </c>
      <c r="FY188" s="53">
        <v>0</v>
      </c>
      <c r="FZ188" s="53">
        <v>2366972</v>
      </c>
      <c r="GA188" s="53">
        <v>0</v>
      </c>
      <c r="GB188" s="53">
        <v>0</v>
      </c>
      <c r="GC188" s="53">
        <v>0</v>
      </c>
      <c r="GD188" s="53">
        <v>0</v>
      </c>
      <c r="GE188" s="53">
        <v>0</v>
      </c>
      <c r="GF188" s="53">
        <v>0</v>
      </c>
      <c r="GG188" s="53">
        <v>0</v>
      </c>
      <c r="GH188" s="53">
        <v>0</v>
      </c>
      <c r="GI188" s="53">
        <v>0</v>
      </c>
      <c r="GJ188" s="53">
        <v>0</v>
      </c>
      <c r="GK188" s="53">
        <v>0</v>
      </c>
      <c r="GL188" s="53">
        <v>0</v>
      </c>
      <c r="GM188" s="53">
        <v>0</v>
      </c>
      <c r="GN188" s="53">
        <v>0</v>
      </c>
      <c r="GO188" s="53">
        <v>0</v>
      </c>
      <c r="GP188" s="53">
        <v>7896</v>
      </c>
      <c r="GQ188" s="53">
        <v>0</v>
      </c>
      <c r="GR188" s="53">
        <v>0</v>
      </c>
      <c r="GS188" s="53">
        <v>0</v>
      </c>
      <c r="GT188" s="53">
        <v>0</v>
      </c>
      <c r="GU188" s="53">
        <v>0</v>
      </c>
      <c r="GV188" s="53">
        <v>0</v>
      </c>
      <c r="GW188" s="53">
        <v>0</v>
      </c>
      <c r="GX188" s="53">
        <v>0</v>
      </c>
      <c r="GY188" s="53">
        <v>0</v>
      </c>
      <c r="GZ188" s="53">
        <v>0</v>
      </c>
      <c r="HA188" s="53">
        <v>526746</v>
      </c>
      <c r="HB188" s="53">
        <v>0</v>
      </c>
      <c r="HC188" s="53">
        <v>584293</v>
      </c>
      <c r="HD188" s="53">
        <v>0</v>
      </c>
      <c r="HE188" s="53">
        <v>0</v>
      </c>
      <c r="HF188" s="53">
        <v>0</v>
      </c>
      <c r="HG188" s="53">
        <v>7896</v>
      </c>
      <c r="HH188" s="53">
        <v>50000</v>
      </c>
      <c r="HI188" s="53">
        <v>592600</v>
      </c>
      <c r="HJ188" s="53">
        <v>1761535</v>
      </c>
      <c r="HK188" s="53">
        <v>0</v>
      </c>
      <c r="HL188" s="53">
        <v>0</v>
      </c>
      <c r="HM188" s="53">
        <v>0</v>
      </c>
      <c r="HN188" s="53">
        <v>0</v>
      </c>
      <c r="HO188" s="53">
        <v>0</v>
      </c>
      <c r="HP188" s="53">
        <v>0</v>
      </c>
      <c r="HQ188" s="53">
        <v>7896</v>
      </c>
      <c r="HR188" s="53">
        <v>50000</v>
      </c>
      <c r="HS188" s="53">
        <v>0</v>
      </c>
      <c r="HT188" s="53">
        <v>57896</v>
      </c>
      <c r="HU188" s="53">
        <v>8240</v>
      </c>
      <c r="HV188" s="53">
        <v>0</v>
      </c>
      <c r="HW188" s="53">
        <v>0</v>
      </c>
      <c r="HX188" s="53">
        <v>0</v>
      </c>
      <c r="HY188" s="53">
        <v>0</v>
      </c>
      <c r="HZ188" s="53">
        <v>0</v>
      </c>
      <c r="IA188" s="53">
        <v>0</v>
      </c>
      <c r="IB188" s="53">
        <v>0</v>
      </c>
      <c r="IC188" s="53">
        <v>0</v>
      </c>
      <c r="ID188" s="53">
        <v>8240</v>
      </c>
      <c r="IE188" s="53">
        <v>0</v>
      </c>
      <c r="IF188" s="53">
        <v>0</v>
      </c>
      <c r="IG188" s="53">
        <v>0</v>
      </c>
      <c r="IH188" s="53">
        <v>0</v>
      </c>
      <c r="II188" s="53">
        <v>0</v>
      </c>
      <c r="IJ188" s="53">
        <v>0</v>
      </c>
      <c r="IK188" s="53">
        <v>0</v>
      </c>
      <c r="IL188" s="53">
        <v>0</v>
      </c>
      <c r="IM188" s="53">
        <v>0</v>
      </c>
      <c r="IN188" s="53">
        <v>0</v>
      </c>
      <c r="IO188" s="53">
        <v>0</v>
      </c>
      <c r="IP188" s="53">
        <v>0</v>
      </c>
      <c r="IQ188" s="53">
        <v>0</v>
      </c>
      <c r="IR188" s="53">
        <v>0</v>
      </c>
      <c r="IS188" s="53">
        <v>0</v>
      </c>
      <c r="IT188" s="53">
        <v>0</v>
      </c>
      <c r="IU188" s="53">
        <v>0</v>
      </c>
      <c r="IV188" s="53">
        <v>0</v>
      </c>
      <c r="IW188" s="53">
        <v>0</v>
      </c>
      <c r="IX188" s="53">
        <v>0</v>
      </c>
      <c r="IY188" s="53">
        <v>0</v>
      </c>
      <c r="IZ188" s="53">
        <v>0</v>
      </c>
      <c r="JA188" s="53">
        <v>0</v>
      </c>
      <c r="JB188" s="53">
        <v>0</v>
      </c>
      <c r="JC188" s="53">
        <v>0</v>
      </c>
      <c r="JD188" s="53">
        <v>0</v>
      </c>
      <c r="JE188" s="53">
        <v>0</v>
      </c>
      <c r="JF188" s="53">
        <v>0</v>
      </c>
      <c r="JG188" s="53">
        <v>0</v>
      </c>
      <c r="JH188" s="53">
        <v>0</v>
      </c>
      <c r="JI188" s="53">
        <v>0</v>
      </c>
      <c r="JJ188" s="53">
        <v>0</v>
      </c>
      <c r="JK188" s="53">
        <v>0</v>
      </c>
      <c r="JL188" s="53">
        <v>0</v>
      </c>
      <c r="JM188" s="53">
        <v>0</v>
      </c>
      <c r="JN188" s="53">
        <v>0</v>
      </c>
      <c r="JO188" s="53">
        <v>0</v>
      </c>
      <c r="JP188" s="53">
        <v>0</v>
      </c>
      <c r="JQ188" s="53">
        <v>0</v>
      </c>
      <c r="JR188" s="53">
        <v>0</v>
      </c>
      <c r="JS188" s="53">
        <v>0</v>
      </c>
      <c r="JT188" s="53">
        <v>0</v>
      </c>
      <c r="JU188" s="53">
        <v>0</v>
      </c>
      <c r="JV188" s="53">
        <v>5000</v>
      </c>
      <c r="JW188" s="53">
        <v>0</v>
      </c>
      <c r="JX188" s="53">
        <v>0</v>
      </c>
      <c r="JY188" s="53">
        <v>1800000</v>
      </c>
      <c r="JZ188" s="53">
        <v>0</v>
      </c>
      <c r="KA188" s="53">
        <v>0</v>
      </c>
      <c r="KB188" s="53">
        <v>0</v>
      </c>
      <c r="KC188" s="53">
        <v>-1199563</v>
      </c>
      <c r="KD188" s="53">
        <v>0</v>
      </c>
      <c r="KE188" s="53">
        <v>605437</v>
      </c>
      <c r="KF188" s="53">
        <v>2366972</v>
      </c>
      <c r="KG188" s="53">
        <v>0</v>
      </c>
      <c r="KH188" s="53">
        <v>0</v>
      </c>
      <c r="KI188" s="53">
        <v>0</v>
      </c>
      <c r="KJ188" s="53">
        <v>0</v>
      </c>
      <c r="KK188" s="53">
        <v>0</v>
      </c>
      <c r="KL188" s="53">
        <v>0</v>
      </c>
      <c r="KM188" s="53">
        <v>0</v>
      </c>
      <c r="KN188" s="53">
        <v>1112639</v>
      </c>
      <c r="KO188" s="53">
        <v>0</v>
      </c>
      <c r="KP188" s="53">
        <v>1112639</v>
      </c>
      <c r="KQ188" s="53">
        <v>1170535</v>
      </c>
      <c r="KR188" s="53">
        <v>0</v>
      </c>
      <c r="KS188" s="53">
        <v>0</v>
      </c>
      <c r="KT188" s="53">
        <v>0</v>
      </c>
      <c r="KU188" s="53">
        <v>0</v>
      </c>
      <c r="KV188" s="53">
        <v>0</v>
      </c>
      <c r="KW188" s="53">
        <v>0</v>
      </c>
      <c r="KX188" s="53">
        <v>0</v>
      </c>
      <c r="KY188" s="53">
        <v>1154399</v>
      </c>
      <c r="KZ188" s="53">
        <v>0</v>
      </c>
      <c r="LA188" s="53">
        <v>1154399</v>
      </c>
      <c r="LB188" s="53">
        <v>1162639</v>
      </c>
      <c r="LC188" s="53">
        <v>0</v>
      </c>
      <c r="LD188" s="53">
        <v>0</v>
      </c>
      <c r="LE188" s="53">
        <v>0</v>
      </c>
      <c r="LF188" s="53">
        <v>0</v>
      </c>
      <c r="LG188" s="53">
        <v>-4267</v>
      </c>
      <c r="LH188" s="53">
        <v>0</v>
      </c>
      <c r="LI188" s="53">
        <v>0</v>
      </c>
      <c r="LJ188" s="53">
        <v>268789</v>
      </c>
      <c r="LK188" s="53">
        <v>-28202</v>
      </c>
      <c r="LL188" s="53">
        <v>-32469</v>
      </c>
      <c r="LM188" s="53">
        <v>0</v>
      </c>
      <c r="LN188" s="53">
        <v>0</v>
      </c>
      <c r="LO188" s="53">
        <v>0</v>
      </c>
      <c r="LP188" s="53">
        <v>0</v>
      </c>
      <c r="LQ188" s="53">
        <v>0</v>
      </c>
      <c r="LR188" s="53">
        <v>0</v>
      </c>
      <c r="LS188" s="53">
        <v>0</v>
      </c>
      <c r="LT188" s="53">
        <v>0</v>
      </c>
      <c r="LU188" s="53">
        <v>0</v>
      </c>
      <c r="LV188" s="53">
        <v>0</v>
      </c>
      <c r="LW188" s="53">
        <v>0</v>
      </c>
      <c r="LX188" s="53">
        <v>0</v>
      </c>
      <c r="LY188" s="53">
        <v>0</v>
      </c>
      <c r="LZ188" s="53">
        <v>0</v>
      </c>
      <c r="MA188" s="53">
        <v>0</v>
      </c>
      <c r="MB188" s="53">
        <v>0</v>
      </c>
      <c r="MC188" s="53">
        <v>0</v>
      </c>
      <c r="MD188" s="53">
        <v>0</v>
      </c>
      <c r="ME188" s="53">
        <v>0</v>
      </c>
      <c r="MF188" s="53">
        <v>0</v>
      </c>
      <c r="MG188" s="53">
        <v>0</v>
      </c>
      <c r="MH188" s="53">
        <v>0</v>
      </c>
      <c r="MI188" s="53">
        <v>0</v>
      </c>
      <c r="MJ188" s="53">
        <v>0</v>
      </c>
      <c r="MK188" s="53">
        <v>0</v>
      </c>
      <c r="ML188" s="53">
        <v>26590</v>
      </c>
      <c r="MM188" s="53">
        <v>0</v>
      </c>
      <c r="MN188" s="53">
        <v>0</v>
      </c>
      <c r="MO188" s="53">
        <v>274668</v>
      </c>
      <c r="MP188" s="53">
        <v>301258</v>
      </c>
      <c r="MQ188" s="53">
        <v>0</v>
      </c>
      <c r="MR188" s="53">
        <v>0</v>
      </c>
      <c r="MS188" s="53">
        <v>0</v>
      </c>
      <c r="MT188" s="53">
        <v>0</v>
      </c>
      <c r="MU188" s="53">
        <v>0</v>
      </c>
      <c r="MV188" s="53">
        <v>0</v>
      </c>
      <c r="MW188" s="53">
        <v>0</v>
      </c>
      <c r="MX188" s="53">
        <v>0</v>
      </c>
      <c r="MY188" s="53">
        <v>0</v>
      </c>
      <c r="MZ188" s="53">
        <v>0</v>
      </c>
      <c r="NA188" s="53">
        <v>0</v>
      </c>
      <c r="NB188" s="53">
        <v>0</v>
      </c>
      <c r="NC188" s="53">
        <v>0</v>
      </c>
      <c r="ND188" s="53">
        <v>0</v>
      </c>
      <c r="NE188" s="53">
        <v>0</v>
      </c>
      <c r="NF188" s="53">
        <v>0</v>
      </c>
      <c r="NG188" s="53">
        <v>0</v>
      </c>
      <c r="NH188" s="53">
        <v>0</v>
      </c>
      <c r="NI188" s="53">
        <v>0</v>
      </c>
    </row>
    <row r="189" spans="1:373">
      <c r="A189" s="53" t="s">
        <v>3</v>
      </c>
      <c r="B189" s="53" t="s">
        <v>1377</v>
      </c>
      <c r="C189" s="53">
        <v>4115831</v>
      </c>
      <c r="D189" s="53">
        <v>9900</v>
      </c>
      <c r="E189" s="53">
        <v>18</v>
      </c>
      <c r="F189" s="53">
        <v>0</v>
      </c>
      <c r="G189" s="53">
        <v>0</v>
      </c>
      <c r="H189" s="53">
        <v>0</v>
      </c>
      <c r="I189" s="53">
        <v>0</v>
      </c>
      <c r="J189" s="53">
        <v>0</v>
      </c>
      <c r="K189" s="53">
        <v>0</v>
      </c>
      <c r="L189" s="53">
        <v>0</v>
      </c>
      <c r="M189" s="53">
        <v>0</v>
      </c>
      <c r="N189" s="53">
        <v>0</v>
      </c>
      <c r="O189" s="53">
        <v>0</v>
      </c>
      <c r="P189" s="53">
        <v>0</v>
      </c>
      <c r="Q189" s="53">
        <v>0</v>
      </c>
      <c r="R189" s="53">
        <v>0</v>
      </c>
      <c r="S189" s="53">
        <v>0</v>
      </c>
      <c r="T189" s="53">
        <v>0</v>
      </c>
      <c r="U189" s="53">
        <v>0</v>
      </c>
      <c r="V189" s="53">
        <v>0</v>
      </c>
      <c r="W189" s="53">
        <v>0</v>
      </c>
      <c r="X189" s="53">
        <v>0</v>
      </c>
      <c r="Y189" s="53">
        <v>0</v>
      </c>
      <c r="Z189" s="53">
        <v>537323</v>
      </c>
      <c r="AA189" s="53">
        <v>0</v>
      </c>
      <c r="AB189" s="53">
        <v>1917320</v>
      </c>
      <c r="AC189" s="53">
        <v>0</v>
      </c>
      <c r="AD189" s="53">
        <v>-100046</v>
      </c>
      <c r="AE189" s="53">
        <v>0</v>
      </c>
      <c r="AF189" s="53">
        <v>122590</v>
      </c>
      <c r="AG189" s="53">
        <v>0</v>
      </c>
      <c r="AH189" s="53">
        <v>0</v>
      </c>
      <c r="AI189" s="53">
        <v>0</v>
      </c>
      <c r="AJ189" s="53">
        <v>0</v>
      </c>
      <c r="AK189" s="53">
        <v>162572</v>
      </c>
      <c r="AL189" s="53">
        <v>0</v>
      </c>
      <c r="AM189" s="53">
        <v>0</v>
      </c>
      <c r="AN189" s="53">
        <v>274428</v>
      </c>
      <c r="AO189" s="53">
        <v>0</v>
      </c>
      <c r="AP189" s="53">
        <v>106739</v>
      </c>
      <c r="AQ189" s="53">
        <v>0</v>
      </c>
      <c r="AR189" s="53">
        <v>0</v>
      </c>
      <c r="AS189" s="53">
        <v>22444</v>
      </c>
      <c r="AT189" s="53">
        <v>566183</v>
      </c>
      <c r="AU189" s="53">
        <v>0</v>
      </c>
      <c r="AV189" s="53">
        <v>0</v>
      </c>
      <c r="AW189" s="53">
        <v>0</v>
      </c>
      <c r="AX189" s="53">
        <v>0</v>
      </c>
      <c r="AY189" s="53">
        <v>-7432</v>
      </c>
      <c r="AZ189" s="53">
        <v>0</v>
      </c>
      <c r="BA189" s="53">
        <v>-9777</v>
      </c>
      <c r="BB189" s="53">
        <v>0</v>
      </c>
      <c r="BC189" s="53">
        <v>0</v>
      </c>
      <c r="BD189" s="53">
        <v>-4347</v>
      </c>
      <c r="BE189" s="53">
        <v>-21556</v>
      </c>
      <c r="BF189" s="53">
        <v>0</v>
      </c>
      <c r="BG189" s="53">
        <v>0</v>
      </c>
      <c r="BH189" s="53">
        <v>0</v>
      </c>
      <c r="BI189" s="53">
        <v>0</v>
      </c>
      <c r="BJ189" s="53">
        <v>0</v>
      </c>
      <c r="BK189" s="53">
        <v>0</v>
      </c>
      <c r="BL189" s="53">
        <v>34454</v>
      </c>
      <c r="BM189" s="53">
        <v>690924</v>
      </c>
      <c r="BN189" s="53">
        <v>0</v>
      </c>
      <c r="BO189" s="53">
        <v>442583</v>
      </c>
      <c r="BP189" s="53">
        <v>0</v>
      </c>
      <c r="BQ189" s="53">
        <v>0</v>
      </c>
      <c r="BR189" s="53">
        <v>0</v>
      </c>
      <c r="BS189" s="53">
        <v>0</v>
      </c>
      <c r="BT189" s="53">
        <v>508042</v>
      </c>
      <c r="BU189" s="53">
        <v>0</v>
      </c>
      <c r="BV189" s="53">
        <v>0</v>
      </c>
      <c r="BW189" s="53">
        <v>0</v>
      </c>
      <c r="BX189" s="53">
        <v>0</v>
      </c>
      <c r="BY189" s="53">
        <v>0</v>
      </c>
      <c r="BZ189" s="53">
        <v>0</v>
      </c>
      <c r="CA189" s="53">
        <v>0</v>
      </c>
      <c r="CB189" s="53">
        <v>0</v>
      </c>
      <c r="CC189" s="53">
        <v>5000</v>
      </c>
      <c r="CD189" s="53">
        <v>0</v>
      </c>
      <c r="CE189" s="53">
        <v>0</v>
      </c>
      <c r="CF189" s="53">
        <v>2359454</v>
      </c>
      <c r="CG189" s="53">
        <v>-949735</v>
      </c>
      <c r="CH189" s="53">
        <v>0</v>
      </c>
      <c r="CI189" s="53">
        <v>544627</v>
      </c>
      <c r="CJ189" s="53">
        <v>8437</v>
      </c>
      <c r="CK189" s="53">
        <v>2477187</v>
      </c>
      <c r="CL189" s="53">
        <v>544627</v>
      </c>
      <c r="CM189" s="53">
        <v>34454</v>
      </c>
      <c r="CN189" s="53">
        <v>3056268</v>
      </c>
      <c r="CO189" s="53">
        <v>1641549</v>
      </c>
      <c r="CP189" s="53">
        <v>0</v>
      </c>
      <c r="CQ189" s="53">
        <v>0</v>
      </c>
      <c r="CR189" s="53">
        <v>0</v>
      </c>
      <c r="CS189" s="53">
        <v>1414719</v>
      </c>
      <c r="CT189" s="53">
        <v>3056268</v>
      </c>
      <c r="CU189" s="53">
        <v>0</v>
      </c>
      <c r="CV189" s="53">
        <v>0</v>
      </c>
      <c r="CW189" s="53">
        <v>0</v>
      </c>
      <c r="CX189" s="53">
        <v>553064</v>
      </c>
      <c r="CY189" s="53">
        <v>0</v>
      </c>
      <c r="CZ189" s="53">
        <v>0</v>
      </c>
      <c r="DA189" s="53">
        <v>0</v>
      </c>
      <c r="DB189" s="53">
        <v>0</v>
      </c>
      <c r="DC189" s="53">
        <v>0</v>
      </c>
      <c r="DD189" s="53">
        <v>0</v>
      </c>
      <c r="DE189" s="53">
        <v>0</v>
      </c>
      <c r="DF189" s="53">
        <v>0</v>
      </c>
      <c r="DG189" s="53">
        <v>0</v>
      </c>
      <c r="DH189" s="53">
        <v>0</v>
      </c>
      <c r="DI189" s="53">
        <v>0</v>
      </c>
      <c r="DJ189" s="53">
        <v>0</v>
      </c>
      <c r="DK189" s="53">
        <v>0</v>
      </c>
      <c r="DL189" s="53">
        <v>0</v>
      </c>
      <c r="DM189" s="53">
        <v>0</v>
      </c>
      <c r="DN189" s="53">
        <v>0</v>
      </c>
      <c r="DO189" s="53">
        <v>0</v>
      </c>
      <c r="DP189" s="53">
        <v>537323</v>
      </c>
      <c r="DQ189" s="53">
        <v>0</v>
      </c>
      <c r="DR189" s="53">
        <v>1917320</v>
      </c>
      <c r="DS189" s="53">
        <v>0</v>
      </c>
      <c r="DT189" s="53">
        <v>-100046</v>
      </c>
      <c r="DU189" s="53">
        <v>0</v>
      </c>
      <c r="DV189" s="53">
        <v>122590</v>
      </c>
      <c r="DW189" s="53">
        <v>0</v>
      </c>
      <c r="DX189" s="53">
        <v>0</v>
      </c>
      <c r="DY189" s="53">
        <v>12065</v>
      </c>
      <c r="DZ189" s="53">
        <v>0</v>
      </c>
      <c r="EA189" s="53">
        <v>0</v>
      </c>
      <c r="EB189" s="53">
        <v>2489252</v>
      </c>
      <c r="EC189" s="53">
        <v>0</v>
      </c>
      <c r="ED189" s="53">
        <v>0</v>
      </c>
      <c r="EE189" s="53">
        <v>0</v>
      </c>
      <c r="EF189" s="53">
        <v>0</v>
      </c>
      <c r="EG189" s="53">
        <v>0</v>
      </c>
      <c r="EH189" s="53">
        <v>0</v>
      </c>
      <c r="EI189" s="53">
        <v>0</v>
      </c>
      <c r="EJ189" s="53">
        <v>0</v>
      </c>
      <c r="EK189" s="53">
        <v>0</v>
      </c>
      <c r="EL189" s="53">
        <v>0</v>
      </c>
      <c r="EM189" s="53">
        <v>0</v>
      </c>
      <c r="EN189" s="53">
        <v>0</v>
      </c>
      <c r="EO189" s="53">
        <v>0</v>
      </c>
      <c r="EP189" s="53">
        <v>0</v>
      </c>
      <c r="EQ189" s="53">
        <v>0</v>
      </c>
      <c r="ER189" s="53">
        <v>0</v>
      </c>
      <c r="ES189" s="53">
        <v>0</v>
      </c>
      <c r="ET189" s="53">
        <v>0</v>
      </c>
      <c r="EU189" s="53">
        <v>0</v>
      </c>
      <c r="EV189" s="53">
        <v>0</v>
      </c>
      <c r="EW189" s="53">
        <v>0</v>
      </c>
      <c r="EX189" s="53">
        <v>0</v>
      </c>
      <c r="EY189" s="53">
        <v>12065</v>
      </c>
      <c r="EZ189" s="53">
        <v>0</v>
      </c>
      <c r="FA189" s="53">
        <v>0</v>
      </c>
      <c r="FB189" s="53">
        <v>12065</v>
      </c>
      <c r="FC189" s="53">
        <v>0</v>
      </c>
      <c r="FD189" s="53">
        <v>0</v>
      </c>
      <c r="FE189" s="53">
        <v>0</v>
      </c>
      <c r="FF189" s="53">
        <v>0</v>
      </c>
      <c r="FG189" s="53">
        <v>0</v>
      </c>
      <c r="FH189" s="53">
        <v>0</v>
      </c>
      <c r="FI189" s="53">
        <v>0</v>
      </c>
      <c r="FJ189" s="53">
        <v>8437</v>
      </c>
      <c r="FK189" s="53">
        <v>0</v>
      </c>
      <c r="FL189" s="53">
        <v>0</v>
      </c>
      <c r="FM189" s="53">
        <v>0</v>
      </c>
      <c r="FN189" s="53">
        <v>0</v>
      </c>
      <c r="FO189" s="53">
        <v>0</v>
      </c>
      <c r="FP189" s="53">
        <v>0</v>
      </c>
      <c r="FQ189" s="53">
        <v>0</v>
      </c>
      <c r="FR189" s="53">
        <v>0</v>
      </c>
      <c r="FS189" s="53">
        <v>0</v>
      </c>
      <c r="FT189" s="53">
        <v>0</v>
      </c>
      <c r="FU189" s="53">
        <v>0</v>
      </c>
      <c r="FV189" s="53">
        <v>0</v>
      </c>
      <c r="FW189" s="53">
        <v>0</v>
      </c>
      <c r="FX189" s="53">
        <v>34454</v>
      </c>
      <c r="FY189" s="53">
        <v>34454</v>
      </c>
      <c r="FZ189" s="53">
        <v>3076770</v>
      </c>
      <c r="GA189" s="53">
        <v>0</v>
      </c>
      <c r="GB189" s="53">
        <v>0</v>
      </c>
      <c r="GC189" s="53">
        <v>0</v>
      </c>
      <c r="GD189" s="53">
        <v>0</v>
      </c>
      <c r="GE189" s="53">
        <v>0</v>
      </c>
      <c r="GF189" s="53">
        <v>0</v>
      </c>
      <c r="GG189" s="53">
        <v>0</v>
      </c>
      <c r="GH189" s="53">
        <v>0</v>
      </c>
      <c r="GI189" s="53">
        <v>0</v>
      </c>
      <c r="GJ189" s="53">
        <v>0</v>
      </c>
      <c r="GK189" s="53">
        <v>0</v>
      </c>
      <c r="GL189" s="53">
        <v>0</v>
      </c>
      <c r="GM189" s="53">
        <v>0</v>
      </c>
      <c r="GN189" s="53">
        <v>0</v>
      </c>
      <c r="GO189" s="53">
        <v>0</v>
      </c>
      <c r="GP189" s="53">
        <v>20502</v>
      </c>
      <c r="GQ189" s="53">
        <v>0</v>
      </c>
      <c r="GR189" s="53">
        <v>0</v>
      </c>
      <c r="GS189" s="53">
        <v>0</v>
      </c>
      <c r="GT189" s="53">
        <v>0</v>
      </c>
      <c r="GU189" s="53">
        <v>0</v>
      </c>
      <c r="GV189" s="53">
        <v>0</v>
      </c>
      <c r="GW189" s="53">
        <v>0</v>
      </c>
      <c r="GX189" s="53">
        <v>0</v>
      </c>
      <c r="GY189" s="53">
        <v>0</v>
      </c>
      <c r="GZ189" s="53">
        <v>0</v>
      </c>
      <c r="HA189" s="53">
        <v>682924</v>
      </c>
      <c r="HB189" s="53">
        <v>0</v>
      </c>
      <c r="HC189" s="53">
        <v>442583</v>
      </c>
      <c r="HD189" s="53">
        <v>0</v>
      </c>
      <c r="HE189" s="53">
        <v>0</v>
      </c>
      <c r="HF189" s="53">
        <v>0</v>
      </c>
      <c r="HG189" s="53">
        <v>12065</v>
      </c>
      <c r="HH189" s="53">
        <v>100000</v>
      </c>
      <c r="HI189" s="53">
        <v>508042</v>
      </c>
      <c r="HJ189" s="53">
        <v>1745614</v>
      </c>
      <c r="HK189" s="53">
        <v>0</v>
      </c>
      <c r="HL189" s="53">
        <v>0</v>
      </c>
      <c r="HM189" s="53">
        <v>0</v>
      </c>
      <c r="HN189" s="53">
        <v>0</v>
      </c>
      <c r="HO189" s="53">
        <v>0</v>
      </c>
      <c r="HP189" s="53">
        <v>0</v>
      </c>
      <c r="HQ189" s="53">
        <v>12065</v>
      </c>
      <c r="HR189" s="53">
        <v>100000</v>
      </c>
      <c r="HS189" s="53">
        <v>0</v>
      </c>
      <c r="HT189" s="53">
        <v>112065</v>
      </c>
      <c r="HU189" s="53">
        <v>8000</v>
      </c>
      <c r="HV189" s="53">
        <v>0</v>
      </c>
      <c r="HW189" s="53">
        <v>0</v>
      </c>
      <c r="HX189" s="53">
        <v>0</v>
      </c>
      <c r="HY189" s="53">
        <v>0</v>
      </c>
      <c r="HZ189" s="53">
        <v>0</v>
      </c>
      <c r="IA189" s="53">
        <v>0</v>
      </c>
      <c r="IB189" s="53">
        <v>0</v>
      </c>
      <c r="IC189" s="53">
        <v>0</v>
      </c>
      <c r="ID189" s="53">
        <v>8000</v>
      </c>
      <c r="IE189" s="53">
        <v>0</v>
      </c>
      <c r="IF189" s="53">
        <v>0</v>
      </c>
      <c r="IG189" s="53">
        <v>0</v>
      </c>
      <c r="IH189" s="53">
        <v>0</v>
      </c>
      <c r="II189" s="53">
        <v>0</v>
      </c>
      <c r="IJ189" s="53">
        <v>0</v>
      </c>
      <c r="IK189" s="53">
        <v>0</v>
      </c>
      <c r="IL189" s="53">
        <v>0</v>
      </c>
      <c r="IM189" s="53">
        <v>0</v>
      </c>
      <c r="IN189" s="53">
        <v>0</v>
      </c>
      <c r="IO189" s="53">
        <v>0</v>
      </c>
      <c r="IP189" s="53">
        <v>0</v>
      </c>
      <c r="IQ189" s="53">
        <v>0</v>
      </c>
      <c r="IR189" s="53">
        <v>0</v>
      </c>
      <c r="IS189" s="53">
        <v>0</v>
      </c>
      <c r="IT189" s="53">
        <v>0</v>
      </c>
      <c r="IU189" s="53">
        <v>0</v>
      </c>
      <c r="IV189" s="53">
        <v>0</v>
      </c>
      <c r="IW189" s="53">
        <v>0</v>
      </c>
      <c r="IX189" s="53">
        <v>0</v>
      </c>
      <c r="IY189" s="53">
        <v>0</v>
      </c>
      <c r="IZ189" s="53">
        <v>0</v>
      </c>
      <c r="JA189" s="53">
        <v>0</v>
      </c>
      <c r="JB189" s="53">
        <v>0</v>
      </c>
      <c r="JC189" s="53">
        <v>0</v>
      </c>
      <c r="JD189" s="53">
        <v>0</v>
      </c>
      <c r="JE189" s="53">
        <v>0</v>
      </c>
      <c r="JF189" s="53">
        <v>0</v>
      </c>
      <c r="JG189" s="53">
        <v>0</v>
      </c>
      <c r="JH189" s="53">
        <v>0</v>
      </c>
      <c r="JI189" s="53">
        <v>0</v>
      </c>
      <c r="JJ189" s="53">
        <v>0</v>
      </c>
      <c r="JK189" s="53">
        <v>0</v>
      </c>
      <c r="JL189" s="53">
        <v>0</v>
      </c>
      <c r="JM189" s="53">
        <v>0</v>
      </c>
      <c r="JN189" s="53">
        <v>0</v>
      </c>
      <c r="JO189" s="53">
        <v>0</v>
      </c>
      <c r="JP189" s="53">
        <v>0</v>
      </c>
      <c r="JQ189" s="53">
        <v>0</v>
      </c>
      <c r="JR189" s="53">
        <v>0</v>
      </c>
      <c r="JS189" s="53">
        <v>0</v>
      </c>
      <c r="JT189" s="53">
        <v>0</v>
      </c>
      <c r="JU189" s="53">
        <v>0</v>
      </c>
      <c r="JV189" s="53">
        <v>5000</v>
      </c>
      <c r="JW189" s="53">
        <v>0</v>
      </c>
      <c r="JX189" s="53">
        <v>0</v>
      </c>
      <c r="JY189" s="53">
        <v>2359454</v>
      </c>
      <c r="JZ189" s="53">
        <v>0</v>
      </c>
      <c r="KA189" s="53">
        <v>0</v>
      </c>
      <c r="KB189" s="53">
        <v>0</v>
      </c>
      <c r="KC189" s="53">
        <v>-1033298</v>
      </c>
      <c r="KD189" s="53">
        <v>0</v>
      </c>
      <c r="KE189" s="53">
        <v>1331156</v>
      </c>
      <c r="KF189" s="53">
        <v>3076770</v>
      </c>
      <c r="KG189" s="53">
        <v>0</v>
      </c>
      <c r="KH189" s="53">
        <v>0</v>
      </c>
      <c r="KI189" s="53">
        <v>0</v>
      </c>
      <c r="KJ189" s="53">
        <v>0</v>
      </c>
      <c r="KK189" s="53">
        <v>0</v>
      </c>
      <c r="KL189" s="53">
        <v>0</v>
      </c>
      <c r="KM189" s="53">
        <v>0</v>
      </c>
      <c r="KN189" s="53">
        <v>978084</v>
      </c>
      <c r="KO189" s="53">
        <v>0</v>
      </c>
      <c r="KP189" s="53">
        <v>978084</v>
      </c>
      <c r="KQ189" s="53">
        <v>1090149</v>
      </c>
      <c r="KR189" s="53">
        <v>0</v>
      </c>
      <c r="KS189" s="53">
        <v>0</v>
      </c>
      <c r="KT189" s="53">
        <v>0</v>
      </c>
      <c r="KU189" s="53">
        <v>0</v>
      </c>
      <c r="KV189" s="53">
        <v>0</v>
      </c>
      <c r="KW189" s="53">
        <v>0</v>
      </c>
      <c r="KX189" s="53">
        <v>0</v>
      </c>
      <c r="KY189" s="53">
        <v>1061647</v>
      </c>
      <c r="KZ189" s="53">
        <v>0</v>
      </c>
      <c r="LA189" s="53">
        <v>1061647</v>
      </c>
      <c r="LB189" s="53">
        <v>1069647</v>
      </c>
      <c r="LC189" s="53">
        <v>0</v>
      </c>
      <c r="LD189" s="53">
        <v>0</v>
      </c>
      <c r="LE189" s="53">
        <v>-7432</v>
      </c>
      <c r="LF189" s="53">
        <v>0</v>
      </c>
      <c r="LG189" s="53">
        <v>-9777</v>
      </c>
      <c r="LH189" s="53">
        <v>0</v>
      </c>
      <c r="LI189" s="53">
        <v>0</v>
      </c>
      <c r="LJ189" s="53">
        <v>553064</v>
      </c>
      <c r="LK189" s="53">
        <v>-4347</v>
      </c>
      <c r="LL189" s="53">
        <v>-21556</v>
      </c>
      <c r="LM189" s="53">
        <v>0</v>
      </c>
      <c r="LN189" s="53">
        <v>0</v>
      </c>
      <c r="LO189" s="53">
        <v>0</v>
      </c>
      <c r="LP189" s="53">
        <v>0</v>
      </c>
      <c r="LQ189" s="53">
        <v>0</v>
      </c>
      <c r="LR189" s="53">
        <v>0</v>
      </c>
      <c r="LS189" s="53">
        <v>0</v>
      </c>
      <c r="LT189" s="53">
        <v>0</v>
      </c>
      <c r="LU189" s="53">
        <v>0</v>
      </c>
      <c r="LV189" s="53">
        <v>0</v>
      </c>
      <c r="LW189" s="53">
        <v>0</v>
      </c>
      <c r="LX189" s="53">
        <v>0</v>
      </c>
      <c r="LY189" s="53">
        <v>0</v>
      </c>
      <c r="LZ189" s="53">
        <v>0</v>
      </c>
      <c r="MA189" s="53">
        <v>0</v>
      </c>
      <c r="MB189" s="53">
        <v>0</v>
      </c>
      <c r="MC189" s="53">
        <v>0</v>
      </c>
      <c r="MD189" s="53">
        <v>8437</v>
      </c>
      <c r="ME189" s="53">
        <v>0</v>
      </c>
      <c r="MF189" s="53">
        <v>0</v>
      </c>
      <c r="MG189" s="53">
        <v>162572</v>
      </c>
      <c r="MH189" s="53">
        <v>0</v>
      </c>
      <c r="MI189" s="53">
        <v>0</v>
      </c>
      <c r="MJ189" s="53">
        <v>274428</v>
      </c>
      <c r="MK189" s="53">
        <v>0</v>
      </c>
      <c r="ML189" s="53">
        <v>106739</v>
      </c>
      <c r="MM189" s="53">
        <v>0</v>
      </c>
      <c r="MN189" s="53">
        <v>0</v>
      </c>
      <c r="MO189" s="53">
        <v>30881</v>
      </c>
      <c r="MP189" s="53">
        <v>574620</v>
      </c>
      <c r="MQ189" s="53">
        <v>0</v>
      </c>
      <c r="MR189" s="53">
        <v>0</v>
      </c>
      <c r="MS189" s="53">
        <v>0</v>
      </c>
      <c r="MT189" s="53">
        <v>0</v>
      </c>
      <c r="MU189" s="53">
        <v>0</v>
      </c>
      <c r="MV189" s="53">
        <v>0</v>
      </c>
      <c r="MW189" s="53">
        <v>0</v>
      </c>
      <c r="MX189" s="53">
        <v>0</v>
      </c>
      <c r="MY189" s="53">
        <v>0</v>
      </c>
      <c r="MZ189" s="53">
        <v>0</v>
      </c>
      <c r="NA189" s="53">
        <v>0</v>
      </c>
      <c r="NB189" s="53">
        <v>0</v>
      </c>
      <c r="NC189" s="53">
        <v>0</v>
      </c>
      <c r="ND189" s="53">
        <v>0</v>
      </c>
      <c r="NE189" s="53">
        <v>0</v>
      </c>
      <c r="NF189" s="53">
        <v>0</v>
      </c>
      <c r="NG189" s="53">
        <v>0</v>
      </c>
      <c r="NH189" s="53">
        <v>0</v>
      </c>
      <c r="NI189" s="53">
        <v>8437</v>
      </c>
    </row>
    <row r="190" spans="1:373">
      <c r="A190" s="53" t="s">
        <v>3</v>
      </c>
      <c r="B190" s="53" t="s">
        <v>1377</v>
      </c>
      <c r="C190" s="53">
        <v>4127403</v>
      </c>
      <c r="D190" s="53">
        <v>4100</v>
      </c>
      <c r="E190" s="53">
        <v>18</v>
      </c>
      <c r="F190" s="53">
        <v>0</v>
      </c>
      <c r="G190" s="53">
        <v>0</v>
      </c>
      <c r="H190" s="53">
        <v>10941756</v>
      </c>
      <c r="I190" s="53">
        <v>0</v>
      </c>
      <c r="J190" s="53">
        <v>0</v>
      </c>
      <c r="K190" s="53">
        <v>2537962</v>
      </c>
      <c r="L190" s="53">
        <v>0</v>
      </c>
      <c r="M190" s="53">
        <v>0</v>
      </c>
      <c r="N190" s="53">
        <v>0</v>
      </c>
      <c r="O190" s="53">
        <v>13479718</v>
      </c>
      <c r="P190" s="53">
        <v>0</v>
      </c>
      <c r="Q190" s="53">
        <v>-7189295</v>
      </c>
      <c r="R190" s="53">
        <v>0</v>
      </c>
      <c r="S190" s="53">
        <v>0</v>
      </c>
      <c r="T190" s="53">
        <v>-1831652</v>
      </c>
      <c r="U190" s="53">
        <v>0</v>
      </c>
      <c r="V190" s="53">
        <v>0</v>
      </c>
      <c r="W190" s="53">
        <v>0</v>
      </c>
      <c r="X190" s="53">
        <v>-9020947</v>
      </c>
      <c r="Y190" s="53">
        <v>4458771</v>
      </c>
      <c r="Z190" s="53">
        <v>751</v>
      </c>
      <c r="AA190" s="53">
        <v>27559</v>
      </c>
      <c r="AB190" s="53">
        <v>1250314</v>
      </c>
      <c r="AC190" s="53">
        <v>-641</v>
      </c>
      <c r="AD190" s="53">
        <v>-102086</v>
      </c>
      <c r="AE190" s="53">
        <v>0</v>
      </c>
      <c r="AF190" s="53">
        <v>100796</v>
      </c>
      <c r="AG190" s="53">
        <v>0</v>
      </c>
      <c r="AH190" s="53">
        <v>0</v>
      </c>
      <c r="AI190" s="53">
        <v>0</v>
      </c>
      <c r="AJ190" s="53">
        <v>0</v>
      </c>
      <c r="AK190" s="53">
        <v>0</v>
      </c>
      <c r="AL190" s="53">
        <v>0</v>
      </c>
      <c r="AM190" s="53">
        <v>11084061</v>
      </c>
      <c r="AN190" s="53">
        <v>0</v>
      </c>
      <c r="AO190" s="53">
        <v>0</v>
      </c>
      <c r="AP190" s="53">
        <v>2773734</v>
      </c>
      <c r="AQ190" s="53">
        <v>0</v>
      </c>
      <c r="AR190" s="53">
        <v>0</v>
      </c>
      <c r="AS190" s="53">
        <v>0</v>
      </c>
      <c r="AT190" s="53">
        <v>13857795</v>
      </c>
      <c r="AU190" s="53">
        <v>0</v>
      </c>
      <c r="AV190" s="53">
        <v>0</v>
      </c>
      <c r="AW190" s="53">
        <v>0</v>
      </c>
      <c r="AX190" s="53">
        <v>-7655851</v>
      </c>
      <c r="AY190" s="53">
        <v>0</v>
      </c>
      <c r="AZ190" s="53">
        <v>0</v>
      </c>
      <c r="BA190" s="53">
        <v>-1949028</v>
      </c>
      <c r="BB190" s="53">
        <v>0</v>
      </c>
      <c r="BC190" s="53">
        <v>0</v>
      </c>
      <c r="BD190" s="53">
        <v>0</v>
      </c>
      <c r="BE190" s="53">
        <v>-9604879</v>
      </c>
      <c r="BF190" s="53">
        <v>0</v>
      </c>
      <c r="BG190" s="53">
        <v>0</v>
      </c>
      <c r="BH190" s="53">
        <v>0</v>
      </c>
      <c r="BI190" s="53">
        <v>0</v>
      </c>
      <c r="BJ190" s="53">
        <v>0</v>
      </c>
      <c r="BK190" s="53">
        <v>0</v>
      </c>
      <c r="BL190" s="53">
        <v>0</v>
      </c>
      <c r="BM190" s="53">
        <v>196407</v>
      </c>
      <c r="BN190" s="53">
        <v>0</v>
      </c>
      <c r="BO190" s="53">
        <v>346160</v>
      </c>
      <c r="BP190" s="53">
        <v>75227</v>
      </c>
      <c r="BQ190" s="53">
        <v>0</v>
      </c>
      <c r="BR190" s="53">
        <v>0</v>
      </c>
      <c r="BS190" s="53">
        <v>9171225</v>
      </c>
      <c r="BT190" s="53">
        <v>167110</v>
      </c>
      <c r="BU190" s="53">
        <v>0</v>
      </c>
      <c r="BV190" s="53">
        <v>0</v>
      </c>
      <c r="BW190" s="53">
        <v>0</v>
      </c>
      <c r="BX190" s="53">
        <v>0</v>
      </c>
      <c r="BY190" s="53">
        <v>0</v>
      </c>
      <c r="BZ190" s="53">
        <v>0</v>
      </c>
      <c r="CA190" s="53">
        <v>850852</v>
      </c>
      <c r="CB190" s="53">
        <v>0</v>
      </c>
      <c r="CC190" s="53">
        <v>0</v>
      </c>
      <c r="CD190" s="53">
        <v>0</v>
      </c>
      <c r="CE190" s="53">
        <v>0</v>
      </c>
      <c r="CF190" s="53">
        <v>0</v>
      </c>
      <c r="CG190" s="53">
        <v>-5277372</v>
      </c>
      <c r="CH190" s="53">
        <v>0</v>
      </c>
      <c r="CI190" s="53">
        <v>4252916</v>
      </c>
      <c r="CJ190" s="53">
        <v>0</v>
      </c>
      <c r="CK190" s="53">
        <v>1276693</v>
      </c>
      <c r="CL190" s="53">
        <v>4252916</v>
      </c>
      <c r="CM190" s="53">
        <v>0</v>
      </c>
      <c r="CN190" s="53">
        <v>5529609</v>
      </c>
      <c r="CO190" s="53">
        <v>9956129</v>
      </c>
      <c r="CP190" s="53">
        <v>850852</v>
      </c>
      <c r="CQ190" s="53">
        <v>0</v>
      </c>
      <c r="CR190" s="53">
        <v>0</v>
      </c>
      <c r="CS190" s="53">
        <v>-5277372</v>
      </c>
      <c r="CT190" s="53">
        <v>5529609</v>
      </c>
      <c r="CU190" s="53">
        <v>0</v>
      </c>
      <c r="CV190" s="53">
        <v>0</v>
      </c>
      <c r="CW190" s="53">
        <v>0</v>
      </c>
      <c r="CX190" s="53">
        <v>4252916</v>
      </c>
      <c r="CY190" s="53">
        <v>0</v>
      </c>
      <c r="CZ190" s="53">
        <v>0</v>
      </c>
      <c r="DA190" s="53">
        <v>0</v>
      </c>
      <c r="DB190" s="53">
        <v>4458771</v>
      </c>
      <c r="DC190" s="53">
        <v>750</v>
      </c>
      <c r="DD190" s="53">
        <v>15986</v>
      </c>
      <c r="DE190" s="53">
        <v>2065428</v>
      </c>
      <c r="DF190" s="53">
        <v>0</v>
      </c>
      <c r="DG190" s="53">
        <v>-243949</v>
      </c>
      <c r="DH190" s="53">
        <v>0</v>
      </c>
      <c r="DI190" s="53">
        <v>128574</v>
      </c>
      <c r="DJ190" s="53">
        <v>0</v>
      </c>
      <c r="DK190" s="53">
        <v>0</v>
      </c>
      <c r="DL190" s="53">
        <v>4037</v>
      </c>
      <c r="DM190" s="53">
        <v>0</v>
      </c>
      <c r="DN190" s="53">
        <v>0</v>
      </c>
      <c r="DO190" s="53">
        <v>1970826</v>
      </c>
      <c r="DP190" s="53">
        <v>751</v>
      </c>
      <c r="DQ190" s="53">
        <v>27559</v>
      </c>
      <c r="DR190" s="53">
        <v>1250314</v>
      </c>
      <c r="DS190" s="53">
        <v>-641</v>
      </c>
      <c r="DT190" s="53">
        <v>-102086</v>
      </c>
      <c r="DU190" s="53">
        <v>0</v>
      </c>
      <c r="DV190" s="53">
        <v>100796</v>
      </c>
      <c r="DW190" s="53">
        <v>0</v>
      </c>
      <c r="DX190" s="53">
        <v>0</v>
      </c>
      <c r="DY190" s="53">
        <v>3990</v>
      </c>
      <c r="DZ190" s="53">
        <v>0</v>
      </c>
      <c r="EA190" s="53">
        <v>0</v>
      </c>
      <c r="EB190" s="53">
        <v>1280683</v>
      </c>
      <c r="EC190" s="53">
        <v>0</v>
      </c>
      <c r="ED190" s="53">
        <v>0</v>
      </c>
      <c r="EE190" s="53">
        <v>0</v>
      </c>
      <c r="EF190" s="53">
        <v>0</v>
      </c>
      <c r="EG190" s="53">
        <v>0</v>
      </c>
      <c r="EH190" s="53">
        <v>0</v>
      </c>
      <c r="EI190" s="53">
        <v>0</v>
      </c>
      <c r="EJ190" s="53">
        <v>0</v>
      </c>
      <c r="EK190" s="53">
        <v>0</v>
      </c>
      <c r="EL190" s="53">
        <v>0</v>
      </c>
      <c r="EM190" s="53">
        <v>0</v>
      </c>
      <c r="EN190" s="53">
        <v>0</v>
      </c>
      <c r="EO190" s="53">
        <v>0</v>
      </c>
      <c r="EP190" s="53">
        <v>0</v>
      </c>
      <c r="EQ190" s="53">
        <v>0</v>
      </c>
      <c r="ER190" s="53">
        <v>0</v>
      </c>
      <c r="ES190" s="53">
        <v>0</v>
      </c>
      <c r="ET190" s="53">
        <v>0</v>
      </c>
      <c r="EU190" s="53">
        <v>0</v>
      </c>
      <c r="EV190" s="53">
        <v>0</v>
      </c>
      <c r="EW190" s="53">
        <v>0</v>
      </c>
      <c r="EX190" s="53">
        <v>0</v>
      </c>
      <c r="EY190" s="53">
        <v>3990</v>
      </c>
      <c r="EZ190" s="53">
        <v>0</v>
      </c>
      <c r="FA190" s="53">
        <v>0</v>
      </c>
      <c r="FB190" s="53">
        <v>3990</v>
      </c>
      <c r="FC190" s="53">
        <v>0</v>
      </c>
      <c r="FD190" s="53">
        <v>0</v>
      </c>
      <c r="FE190" s="53">
        <v>0</v>
      </c>
      <c r="FF190" s="53">
        <v>0</v>
      </c>
      <c r="FG190" s="53">
        <v>0</v>
      </c>
      <c r="FH190" s="53">
        <v>0</v>
      </c>
      <c r="FI190" s="53">
        <v>0</v>
      </c>
      <c r="FJ190" s="53">
        <v>0</v>
      </c>
      <c r="FK190" s="53">
        <v>0</v>
      </c>
      <c r="FL190" s="53">
        <v>0</v>
      </c>
      <c r="FM190" s="53">
        <v>0</v>
      </c>
      <c r="FN190" s="53">
        <v>0</v>
      </c>
      <c r="FO190" s="53">
        <v>0</v>
      </c>
      <c r="FP190" s="53">
        <v>0</v>
      </c>
      <c r="FQ190" s="53">
        <v>0</v>
      </c>
      <c r="FR190" s="53">
        <v>6429597</v>
      </c>
      <c r="FS190" s="53">
        <v>0</v>
      </c>
      <c r="FT190" s="53">
        <v>0</v>
      </c>
      <c r="FU190" s="53">
        <v>0</v>
      </c>
      <c r="FV190" s="53">
        <v>0</v>
      </c>
      <c r="FW190" s="53">
        <v>0</v>
      </c>
      <c r="FX190" s="53">
        <v>0</v>
      </c>
      <c r="FY190" s="53">
        <v>0</v>
      </c>
      <c r="FZ190" s="53">
        <v>5533599</v>
      </c>
      <c r="GA190" s="53">
        <v>0</v>
      </c>
      <c r="GB190" s="53">
        <v>0</v>
      </c>
      <c r="GC190" s="53">
        <v>0</v>
      </c>
      <c r="GD190" s="53">
        <v>0</v>
      </c>
      <c r="GE190" s="53">
        <v>0</v>
      </c>
      <c r="GF190" s="53">
        <v>0</v>
      </c>
      <c r="GG190" s="53">
        <v>0</v>
      </c>
      <c r="GH190" s="53">
        <v>0</v>
      </c>
      <c r="GI190" s="53">
        <v>0</v>
      </c>
      <c r="GJ190" s="53">
        <v>0</v>
      </c>
      <c r="GK190" s="53">
        <v>0</v>
      </c>
      <c r="GL190" s="53">
        <v>0</v>
      </c>
      <c r="GM190" s="53">
        <v>0</v>
      </c>
      <c r="GN190" s="53">
        <v>0</v>
      </c>
      <c r="GO190" s="53">
        <v>0</v>
      </c>
      <c r="GP190" s="53">
        <v>3990</v>
      </c>
      <c r="GQ190" s="53">
        <v>232086</v>
      </c>
      <c r="GR190" s="53">
        <v>0</v>
      </c>
      <c r="GS190" s="53">
        <v>330303</v>
      </c>
      <c r="GT190" s="53">
        <v>72507</v>
      </c>
      <c r="GU190" s="53">
        <v>0</v>
      </c>
      <c r="GV190" s="53">
        <v>0</v>
      </c>
      <c r="GW190" s="53">
        <v>4037</v>
      </c>
      <c r="GX190" s="53">
        <v>7262450</v>
      </c>
      <c r="GY190" s="53">
        <v>222129</v>
      </c>
      <c r="GZ190" s="53">
        <v>8123512</v>
      </c>
      <c r="HA190" s="53">
        <v>196407</v>
      </c>
      <c r="HB190" s="53">
        <v>0</v>
      </c>
      <c r="HC190" s="53">
        <v>346160</v>
      </c>
      <c r="HD190" s="53">
        <v>75227</v>
      </c>
      <c r="HE190" s="53">
        <v>0</v>
      </c>
      <c r="HF190" s="53">
        <v>0</v>
      </c>
      <c r="HG190" s="53">
        <v>3989</v>
      </c>
      <c r="HH190" s="53">
        <v>9171225</v>
      </c>
      <c r="HI190" s="53">
        <v>167110</v>
      </c>
      <c r="HJ190" s="53">
        <v>9960118</v>
      </c>
      <c r="HK190" s="53">
        <v>0</v>
      </c>
      <c r="HL190" s="53">
        <v>0</v>
      </c>
      <c r="HM190" s="53">
        <v>0</v>
      </c>
      <c r="HN190" s="53">
        <v>0</v>
      </c>
      <c r="HO190" s="53">
        <v>0</v>
      </c>
      <c r="HP190" s="53">
        <v>0</v>
      </c>
      <c r="HQ190" s="53">
        <v>3989</v>
      </c>
      <c r="HR190" s="53">
        <v>0</v>
      </c>
      <c r="HS190" s="53">
        <v>0</v>
      </c>
      <c r="HT190" s="53">
        <v>3989</v>
      </c>
      <c r="HU190" s="53">
        <v>0</v>
      </c>
      <c r="HV190" s="53">
        <v>0</v>
      </c>
      <c r="HW190" s="53">
        <v>0</v>
      </c>
      <c r="HX190" s="53">
        <v>0</v>
      </c>
      <c r="HY190" s="53">
        <v>0</v>
      </c>
      <c r="HZ190" s="53">
        <v>0</v>
      </c>
      <c r="IA190" s="53">
        <v>0</v>
      </c>
      <c r="IB190" s="53">
        <v>0</v>
      </c>
      <c r="IC190" s="53">
        <v>0</v>
      </c>
      <c r="ID190" s="53">
        <v>0</v>
      </c>
      <c r="IE190" s="53">
        <v>0</v>
      </c>
      <c r="IF190" s="53">
        <v>0</v>
      </c>
      <c r="IG190" s="53">
        <v>0</v>
      </c>
      <c r="IH190" s="53">
        <v>0</v>
      </c>
      <c r="II190" s="53">
        <v>0</v>
      </c>
      <c r="IJ190" s="53">
        <v>0</v>
      </c>
      <c r="IK190" s="53">
        <v>925473</v>
      </c>
      <c r="IL190" s="53">
        <v>925473</v>
      </c>
      <c r="IM190" s="53">
        <v>0</v>
      </c>
      <c r="IN190" s="53">
        <v>0</v>
      </c>
      <c r="IO190" s="53">
        <v>0</v>
      </c>
      <c r="IP190" s="53">
        <v>0</v>
      </c>
      <c r="IQ190" s="53">
        <v>0</v>
      </c>
      <c r="IR190" s="53">
        <v>0</v>
      </c>
      <c r="IS190" s="53">
        <v>850852</v>
      </c>
      <c r="IT190" s="53">
        <v>850852</v>
      </c>
      <c r="IU190" s="53">
        <v>0</v>
      </c>
      <c r="IV190" s="53">
        <v>0</v>
      </c>
      <c r="IW190" s="53">
        <v>0</v>
      </c>
      <c r="IX190" s="53">
        <v>0</v>
      </c>
      <c r="IY190" s="53">
        <v>0</v>
      </c>
      <c r="IZ190" s="53">
        <v>0</v>
      </c>
      <c r="JA190" s="53">
        <v>0</v>
      </c>
      <c r="JB190" s="53">
        <v>0</v>
      </c>
      <c r="JC190" s="53">
        <v>0</v>
      </c>
      <c r="JD190" s="53">
        <v>0</v>
      </c>
      <c r="JE190" s="53">
        <v>0</v>
      </c>
      <c r="JF190" s="53">
        <v>0</v>
      </c>
      <c r="JG190" s="53">
        <v>0</v>
      </c>
      <c r="JH190" s="53">
        <v>0</v>
      </c>
      <c r="JI190" s="53">
        <v>0</v>
      </c>
      <c r="JJ190" s="53">
        <v>0</v>
      </c>
      <c r="JK190" s="53">
        <v>0</v>
      </c>
      <c r="JL190" s="53">
        <v>0</v>
      </c>
      <c r="JM190" s="53">
        <v>0</v>
      </c>
      <c r="JN190" s="53">
        <v>0</v>
      </c>
      <c r="JO190" s="53">
        <v>0</v>
      </c>
      <c r="JP190" s="53">
        <v>0</v>
      </c>
      <c r="JQ190" s="53">
        <v>0</v>
      </c>
      <c r="JR190" s="53">
        <v>-2619388</v>
      </c>
      <c r="JS190" s="53">
        <v>0</v>
      </c>
      <c r="JT190" s="53">
        <v>-2619388</v>
      </c>
      <c r="JU190" s="53">
        <v>6429597</v>
      </c>
      <c r="JV190" s="53">
        <v>0</v>
      </c>
      <c r="JW190" s="53">
        <v>0</v>
      </c>
      <c r="JX190" s="53">
        <v>0</v>
      </c>
      <c r="JY190" s="53">
        <v>0</v>
      </c>
      <c r="JZ190" s="53">
        <v>0</v>
      </c>
      <c r="KA190" s="53">
        <v>0</v>
      </c>
      <c r="KB190" s="53">
        <v>0</v>
      </c>
      <c r="KC190" s="53">
        <v>-5277371</v>
      </c>
      <c r="KD190" s="53">
        <v>0</v>
      </c>
      <c r="KE190" s="53">
        <v>-5277371</v>
      </c>
      <c r="KF190" s="53">
        <v>5533599</v>
      </c>
      <c r="KG190" s="53">
        <v>0</v>
      </c>
      <c r="KH190" s="53">
        <v>0</v>
      </c>
      <c r="KI190" s="53">
        <v>0</v>
      </c>
      <c r="KJ190" s="53">
        <v>0</v>
      </c>
      <c r="KK190" s="53">
        <v>0</v>
      </c>
      <c r="KL190" s="53">
        <v>0</v>
      </c>
      <c r="KM190" s="53">
        <v>0</v>
      </c>
      <c r="KN190" s="53">
        <v>1</v>
      </c>
      <c r="KO190" s="53">
        <v>0</v>
      </c>
      <c r="KP190" s="53">
        <v>1</v>
      </c>
      <c r="KQ190" s="53">
        <v>3990</v>
      </c>
      <c r="KR190" s="53">
        <v>0</v>
      </c>
      <c r="KS190" s="53">
        <v>0</v>
      </c>
      <c r="KT190" s="53">
        <v>0</v>
      </c>
      <c r="KU190" s="53">
        <v>0</v>
      </c>
      <c r="KV190" s="53">
        <v>0</v>
      </c>
      <c r="KW190" s="53">
        <v>0</v>
      </c>
      <c r="KX190" s="53">
        <v>0</v>
      </c>
      <c r="KY190" s="53">
        <v>0</v>
      </c>
      <c r="KZ190" s="53">
        <v>0</v>
      </c>
      <c r="LA190" s="53">
        <v>0</v>
      </c>
      <c r="LB190" s="53">
        <v>0</v>
      </c>
      <c r="LC190" s="53">
        <v>0</v>
      </c>
      <c r="LD190" s="53">
        <v>-7655851</v>
      </c>
      <c r="LE190" s="53">
        <v>0</v>
      </c>
      <c r="LF190" s="53">
        <v>0</v>
      </c>
      <c r="LG190" s="53">
        <v>-1949028</v>
      </c>
      <c r="LH190" s="53">
        <v>0</v>
      </c>
      <c r="LI190" s="53">
        <v>0</v>
      </c>
      <c r="LJ190" s="53">
        <v>4252916</v>
      </c>
      <c r="LK190" s="53">
        <v>0</v>
      </c>
      <c r="LL190" s="53">
        <v>-9604879</v>
      </c>
      <c r="LM190" s="53">
        <v>0</v>
      </c>
      <c r="LN190" s="53">
        <v>0</v>
      </c>
      <c r="LO190" s="53">
        <v>0</v>
      </c>
      <c r="LP190" s="53">
        <v>0</v>
      </c>
      <c r="LQ190" s="53">
        <v>0</v>
      </c>
      <c r="LR190" s="53">
        <v>0</v>
      </c>
      <c r="LS190" s="53">
        <v>0</v>
      </c>
      <c r="LT190" s="53">
        <v>0</v>
      </c>
      <c r="LU190" s="53">
        <v>0</v>
      </c>
      <c r="LV190" s="53">
        <v>0</v>
      </c>
      <c r="LW190" s="53">
        <v>0</v>
      </c>
      <c r="LX190" s="53">
        <v>0</v>
      </c>
      <c r="LY190" s="53">
        <v>0</v>
      </c>
      <c r="LZ190" s="53">
        <v>0</v>
      </c>
      <c r="MA190" s="53">
        <v>0</v>
      </c>
      <c r="MB190" s="53">
        <v>0</v>
      </c>
      <c r="MC190" s="53">
        <v>0</v>
      </c>
      <c r="MD190" s="53">
        <v>0</v>
      </c>
      <c r="ME190" s="53">
        <v>0</v>
      </c>
      <c r="MF190" s="53">
        <v>0</v>
      </c>
      <c r="MG190" s="53">
        <v>0</v>
      </c>
      <c r="MH190" s="53">
        <v>0</v>
      </c>
      <c r="MI190" s="53">
        <v>11084061</v>
      </c>
      <c r="MJ190" s="53">
        <v>0</v>
      </c>
      <c r="MK190" s="53">
        <v>0</v>
      </c>
      <c r="ML190" s="53">
        <v>2773734</v>
      </c>
      <c r="MM190" s="53">
        <v>0</v>
      </c>
      <c r="MN190" s="53">
        <v>0</v>
      </c>
      <c r="MO190" s="53">
        <v>0</v>
      </c>
      <c r="MP190" s="53">
        <v>13857795</v>
      </c>
      <c r="MQ190" s="53">
        <v>0</v>
      </c>
      <c r="MR190" s="53">
        <v>0</v>
      </c>
      <c r="MS190" s="53">
        <v>0</v>
      </c>
      <c r="MT190" s="53">
        <v>0</v>
      </c>
      <c r="MU190" s="53">
        <v>0</v>
      </c>
      <c r="MV190" s="53">
        <v>0</v>
      </c>
      <c r="MW190" s="53">
        <v>0</v>
      </c>
      <c r="MX190" s="53">
        <v>0</v>
      </c>
      <c r="MY190" s="53">
        <v>0</v>
      </c>
      <c r="MZ190" s="53">
        <v>0</v>
      </c>
      <c r="NA190" s="53">
        <v>0</v>
      </c>
      <c r="NB190" s="53">
        <v>0</v>
      </c>
      <c r="NC190" s="53">
        <v>0</v>
      </c>
      <c r="ND190" s="53">
        <v>0</v>
      </c>
      <c r="NE190" s="53">
        <v>0</v>
      </c>
      <c r="NF190" s="53">
        <v>0</v>
      </c>
      <c r="NG190" s="53">
        <v>0</v>
      </c>
      <c r="NH190" s="53">
        <v>0</v>
      </c>
      <c r="NI190" s="53">
        <v>0</v>
      </c>
    </row>
    <row r="191" spans="1:373">
      <c r="A191" s="53" t="s">
        <v>3</v>
      </c>
      <c r="B191" s="53" t="s">
        <v>1377</v>
      </c>
      <c r="C191" s="53">
        <v>4135109</v>
      </c>
      <c r="D191" s="53">
        <v>5700</v>
      </c>
      <c r="E191" s="53">
        <v>18</v>
      </c>
      <c r="F191" s="53">
        <v>551931</v>
      </c>
      <c r="G191" s="53">
        <v>1161183</v>
      </c>
      <c r="H191" s="53">
        <v>4526430</v>
      </c>
      <c r="I191" s="53">
        <v>0</v>
      </c>
      <c r="J191" s="53">
        <v>654357</v>
      </c>
      <c r="K191" s="53">
        <v>3787432</v>
      </c>
      <c r="L191" s="53">
        <v>333496</v>
      </c>
      <c r="M191" s="53">
        <v>0</v>
      </c>
      <c r="N191" s="53">
        <v>12846085</v>
      </c>
      <c r="O191" s="53">
        <v>23860914</v>
      </c>
      <c r="P191" s="53">
        <v>0</v>
      </c>
      <c r="Q191" s="53">
        <v>0</v>
      </c>
      <c r="R191" s="53">
        <v>0</v>
      </c>
      <c r="S191" s="53">
        <v>0</v>
      </c>
      <c r="T191" s="53">
        <v>-15482288</v>
      </c>
      <c r="U191" s="53">
        <v>0</v>
      </c>
      <c r="V191" s="53">
        <v>0</v>
      </c>
      <c r="W191" s="53">
        <v>0</v>
      </c>
      <c r="X191" s="53">
        <v>-15482288</v>
      </c>
      <c r="Y191" s="53">
        <v>8378626</v>
      </c>
      <c r="Z191" s="53">
        <v>2236398</v>
      </c>
      <c r="AA191" s="53">
        <v>0</v>
      </c>
      <c r="AB191" s="53">
        <v>927935</v>
      </c>
      <c r="AC191" s="53">
        <v>766300</v>
      </c>
      <c r="AD191" s="53">
        <v>-134000</v>
      </c>
      <c r="AE191" s="53">
        <v>0</v>
      </c>
      <c r="AF191" s="53">
        <v>133080</v>
      </c>
      <c r="AG191" s="53">
        <v>0</v>
      </c>
      <c r="AH191" s="53">
        <v>0</v>
      </c>
      <c r="AI191" s="53">
        <v>0</v>
      </c>
      <c r="AJ191" s="53">
        <v>11807</v>
      </c>
      <c r="AK191" s="53">
        <v>551931</v>
      </c>
      <c r="AL191" s="53">
        <v>1163112</v>
      </c>
      <c r="AM191" s="53">
        <v>4526430</v>
      </c>
      <c r="AN191" s="53">
        <v>0</v>
      </c>
      <c r="AO191" s="53">
        <v>666742</v>
      </c>
      <c r="AP191" s="53">
        <v>4034213</v>
      </c>
      <c r="AQ191" s="53">
        <v>339705</v>
      </c>
      <c r="AR191" s="53">
        <v>0</v>
      </c>
      <c r="AS191" s="53">
        <v>13230226</v>
      </c>
      <c r="AT191" s="53">
        <v>24512359</v>
      </c>
      <c r="AU191" s="53">
        <v>17905</v>
      </c>
      <c r="AV191" s="53">
        <v>0</v>
      </c>
      <c r="AW191" s="53">
        <v>0</v>
      </c>
      <c r="AX191" s="53">
        <v>0</v>
      </c>
      <c r="AY191" s="53">
        <v>0</v>
      </c>
      <c r="AZ191" s="53">
        <v>0</v>
      </c>
      <c r="BA191" s="53">
        <v>-16262279</v>
      </c>
      <c r="BB191" s="53">
        <v>0</v>
      </c>
      <c r="BC191" s="53">
        <v>0</v>
      </c>
      <c r="BD191" s="53">
        <v>0</v>
      </c>
      <c r="BE191" s="53">
        <v>-16262279</v>
      </c>
      <c r="BF191" s="53">
        <v>0</v>
      </c>
      <c r="BG191" s="53">
        <v>1611658</v>
      </c>
      <c r="BH191" s="53">
        <v>0</v>
      </c>
      <c r="BI191" s="53">
        <v>0</v>
      </c>
      <c r="BJ191" s="53">
        <v>0</v>
      </c>
      <c r="BK191" s="53">
        <v>0</v>
      </c>
      <c r="BL191" s="53">
        <v>0</v>
      </c>
      <c r="BM191" s="53">
        <v>334926</v>
      </c>
      <c r="BN191" s="53">
        <v>0</v>
      </c>
      <c r="BO191" s="53">
        <v>739859</v>
      </c>
      <c r="BP191" s="53">
        <v>463496</v>
      </c>
      <c r="BQ191" s="53">
        <v>0</v>
      </c>
      <c r="BR191" s="53">
        <v>0</v>
      </c>
      <c r="BS191" s="53">
        <v>0</v>
      </c>
      <c r="BT191" s="53">
        <v>31062</v>
      </c>
      <c r="BU191" s="53">
        <v>0</v>
      </c>
      <c r="BV191" s="53">
        <v>0</v>
      </c>
      <c r="BW191" s="53">
        <v>0</v>
      </c>
      <c r="BX191" s="53">
        <v>0</v>
      </c>
      <c r="BY191" s="53">
        <v>0</v>
      </c>
      <c r="BZ191" s="53">
        <v>0</v>
      </c>
      <c r="CA191" s="53">
        <v>6467523</v>
      </c>
      <c r="CB191" s="53">
        <v>5906195</v>
      </c>
      <c r="CC191" s="53">
        <v>0</v>
      </c>
      <c r="CD191" s="53">
        <v>0</v>
      </c>
      <c r="CE191" s="53">
        <v>0</v>
      </c>
      <c r="CF191" s="53">
        <v>0</v>
      </c>
      <c r="CG191" s="53">
        <v>-121898</v>
      </c>
      <c r="CH191" s="53">
        <v>0</v>
      </c>
      <c r="CI191" s="53">
        <v>8250080</v>
      </c>
      <c r="CJ191" s="53">
        <v>0</v>
      </c>
      <c r="CK191" s="53">
        <v>3941520</v>
      </c>
      <c r="CL191" s="53">
        <v>8267985</v>
      </c>
      <c r="CM191" s="53">
        <v>1611658</v>
      </c>
      <c r="CN191" s="53">
        <v>13821163</v>
      </c>
      <c r="CO191" s="53">
        <v>1569343</v>
      </c>
      <c r="CP191" s="53">
        <v>6467523</v>
      </c>
      <c r="CQ191" s="53">
        <v>0</v>
      </c>
      <c r="CR191" s="53">
        <v>0</v>
      </c>
      <c r="CS191" s="53">
        <v>5784297</v>
      </c>
      <c r="CT191" s="53">
        <v>13821163</v>
      </c>
      <c r="CU191" s="53">
        <v>17905</v>
      </c>
      <c r="CV191" s="53">
        <v>0</v>
      </c>
      <c r="CW191" s="53">
        <v>0</v>
      </c>
      <c r="CX191" s="53">
        <v>8267985</v>
      </c>
      <c r="CY191" s="53">
        <v>17116</v>
      </c>
      <c r="CZ191" s="53">
        <v>0</v>
      </c>
      <c r="DA191" s="53">
        <v>0</v>
      </c>
      <c r="DB191" s="53">
        <v>8395742</v>
      </c>
      <c r="DC191" s="53">
        <v>2395972</v>
      </c>
      <c r="DD191" s="53">
        <v>0</v>
      </c>
      <c r="DE191" s="53">
        <v>861177</v>
      </c>
      <c r="DF191" s="53">
        <v>805015</v>
      </c>
      <c r="DG191" s="53">
        <v>-124747</v>
      </c>
      <c r="DH191" s="53">
        <v>0</v>
      </c>
      <c r="DI191" s="53">
        <v>113108</v>
      </c>
      <c r="DJ191" s="53">
        <v>0</v>
      </c>
      <c r="DK191" s="53">
        <v>0</v>
      </c>
      <c r="DL191" s="53">
        <v>27258</v>
      </c>
      <c r="DM191" s="53">
        <v>0</v>
      </c>
      <c r="DN191" s="53">
        <v>13752</v>
      </c>
      <c r="DO191" s="53">
        <v>4091535</v>
      </c>
      <c r="DP191" s="53">
        <v>2236398</v>
      </c>
      <c r="DQ191" s="53">
        <v>0</v>
      </c>
      <c r="DR191" s="53">
        <v>927935</v>
      </c>
      <c r="DS191" s="53">
        <v>766300</v>
      </c>
      <c r="DT191" s="53">
        <v>-134000</v>
      </c>
      <c r="DU191" s="53">
        <v>0</v>
      </c>
      <c r="DV191" s="53">
        <v>133080</v>
      </c>
      <c r="DW191" s="53">
        <v>0</v>
      </c>
      <c r="DX191" s="53">
        <v>0</v>
      </c>
      <c r="DY191" s="53">
        <v>27258</v>
      </c>
      <c r="DZ191" s="53">
        <v>0</v>
      </c>
      <c r="EA191" s="53">
        <v>11807</v>
      </c>
      <c r="EB191" s="53">
        <v>3968778</v>
      </c>
      <c r="EC191" s="53">
        <v>0</v>
      </c>
      <c r="ED191" s="53">
        <v>0</v>
      </c>
      <c r="EE191" s="53">
        <v>0</v>
      </c>
      <c r="EF191" s="53">
        <v>0</v>
      </c>
      <c r="EG191" s="53">
        <v>0</v>
      </c>
      <c r="EH191" s="53">
        <v>0</v>
      </c>
      <c r="EI191" s="53">
        <v>0</v>
      </c>
      <c r="EJ191" s="53">
        <v>0</v>
      </c>
      <c r="EK191" s="53">
        <v>0</v>
      </c>
      <c r="EL191" s="53">
        <v>0</v>
      </c>
      <c r="EM191" s="53">
        <v>0</v>
      </c>
      <c r="EN191" s="53">
        <v>0</v>
      </c>
      <c r="EO191" s="53">
        <v>0</v>
      </c>
      <c r="EP191" s="53">
        <v>0</v>
      </c>
      <c r="EQ191" s="53">
        <v>0</v>
      </c>
      <c r="ER191" s="53">
        <v>0</v>
      </c>
      <c r="ES191" s="53">
        <v>0</v>
      </c>
      <c r="ET191" s="53">
        <v>0</v>
      </c>
      <c r="EU191" s="53">
        <v>0</v>
      </c>
      <c r="EV191" s="53">
        <v>0</v>
      </c>
      <c r="EW191" s="53">
        <v>0</v>
      </c>
      <c r="EX191" s="53">
        <v>0</v>
      </c>
      <c r="EY191" s="53">
        <v>27258</v>
      </c>
      <c r="EZ191" s="53">
        <v>0</v>
      </c>
      <c r="FA191" s="53">
        <v>0</v>
      </c>
      <c r="FB191" s="53">
        <v>27258</v>
      </c>
      <c r="FC191" s="53">
        <v>0</v>
      </c>
      <c r="FD191" s="53">
        <v>0</v>
      </c>
      <c r="FE191" s="53">
        <v>0</v>
      </c>
      <c r="FF191" s="53">
        <v>0</v>
      </c>
      <c r="FG191" s="53">
        <v>0</v>
      </c>
      <c r="FH191" s="53">
        <v>0</v>
      </c>
      <c r="FI191" s="53">
        <v>0</v>
      </c>
      <c r="FJ191" s="53">
        <v>0</v>
      </c>
      <c r="FK191" s="53">
        <v>1846483</v>
      </c>
      <c r="FL191" s="53">
        <v>0</v>
      </c>
      <c r="FM191" s="53">
        <v>0</v>
      </c>
      <c r="FN191" s="53">
        <v>0</v>
      </c>
      <c r="FO191" s="53">
        <v>0</v>
      </c>
      <c r="FP191" s="53">
        <v>0</v>
      </c>
      <c r="FQ191" s="53">
        <v>1846483</v>
      </c>
      <c r="FR191" s="53">
        <v>14333760</v>
      </c>
      <c r="FS191" s="53">
        <v>1611658</v>
      </c>
      <c r="FT191" s="53">
        <v>0</v>
      </c>
      <c r="FU191" s="53">
        <v>0</v>
      </c>
      <c r="FV191" s="53">
        <v>0</v>
      </c>
      <c r="FW191" s="53">
        <v>0</v>
      </c>
      <c r="FX191" s="53">
        <v>0</v>
      </c>
      <c r="FY191" s="53">
        <v>1611658</v>
      </c>
      <c r="FZ191" s="53">
        <v>13848421</v>
      </c>
      <c r="GA191" s="53">
        <v>0</v>
      </c>
      <c r="GB191" s="53">
        <v>0</v>
      </c>
      <c r="GC191" s="53">
        <v>0</v>
      </c>
      <c r="GD191" s="53">
        <v>0</v>
      </c>
      <c r="GE191" s="53">
        <v>0</v>
      </c>
      <c r="GF191" s="53">
        <v>0</v>
      </c>
      <c r="GG191" s="53">
        <v>0</v>
      </c>
      <c r="GH191" s="53">
        <v>0</v>
      </c>
      <c r="GI191" s="53">
        <v>0</v>
      </c>
      <c r="GJ191" s="53">
        <v>0</v>
      </c>
      <c r="GK191" s="53">
        <v>0</v>
      </c>
      <c r="GL191" s="53">
        <v>0</v>
      </c>
      <c r="GM191" s="53">
        <v>0</v>
      </c>
      <c r="GN191" s="53">
        <v>0</v>
      </c>
      <c r="GO191" s="53">
        <v>0</v>
      </c>
      <c r="GP191" s="53">
        <v>27258</v>
      </c>
      <c r="GQ191" s="53">
        <v>305431</v>
      </c>
      <c r="GR191" s="53">
        <v>0</v>
      </c>
      <c r="GS191" s="53">
        <v>691987</v>
      </c>
      <c r="GT191" s="53">
        <v>442014</v>
      </c>
      <c r="GU191" s="53">
        <v>0</v>
      </c>
      <c r="GV191" s="53">
        <v>0</v>
      </c>
      <c r="GW191" s="53">
        <v>27258</v>
      </c>
      <c r="GX191" s="53">
        <v>0</v>
      </c>
      <c r="GY191" s="53">
        <v>29487</v>
      </c>
      <c r="GZ191" s="53">
        <v>1496177</v>
      </c>
      <c r="HA191" s="53">
        <v>334926</v>
      </c>
      <c r="HB191" s="53">
        <v>0</v>
      </c>
      <c r="HC191" s="53">
        <v>739859</v>
      </c>
      <c r="HD191" s="53">
        <v>463496</v>
      </c>
      <c r="HE191" s="53">
        <v>0</v>
      </c>
      <c r="HF191" s="53">
        <v>0</v>
      </c>
      <c r="HG191" s="53">
        <v>27258</v>
      </c>
      <c r="HH191" s="53">
        <v>0</v>
      </c>
      <c r="HI191" s="53">
        <v>31062</v>
      </c>
      <c r="HJ191" s="53">
        <v>1596601</v>
      </c>
      <c r="HK191" s="53">
        <v>0</v>
      </c>
      <c r="HL191" s="53">
        <v>0</v>
      </c>
      <c r="HM191" s="53">
        <v>0</v>
      </c>
      <c r="HN191" s="53">
        <v>0</v>
      </c>
      <c r="HO191" s="53">
        <v>0</v>
      </c>
      <c r="HP191" s="53">
        <v>0</v>
      </c>
      <c r="HQ191" s="53">
        <v>27258</v>
      </c>
      <c r="HR191" s="53">
        <v>0</v>
      </c>
      <c r="HS191" s="53">
        <v>0</v>
      </c>
      <c r="HT191" s="53">
        <v>27258</v>
      </c>
      <c r="HU191" s="53">
        <v>0</v>
      </c>
      <c r="HV191" s="53">
        <v>0</v>
      </c>
      <c r="HW191" s="53">
        <v>0</v>
      </c>
      <c r="HX191" s="53">
        <v>0</v>
      </c>
      <c r="HY191" s="53">
        <v>0</v>
      </c>
      <c r="HZ191" s="53">
        <v>0</v>
      </c>
      <c r="IA191" s="53">
        <v>0</v>
      </c>
      <c r="IB191" s="53">
        <v>0</v>
      </c>
      <c r="IC191" s="53">
        <v>0</v>
      </c>
      <c r="ID191" s="53">
        <v>0</v>
      </c>
      <c r="IE191" s="53">
        <v>0</v>
      </c>
      <c r="IF191" s="53">
        <v>0</v>
      </c>
      <c r="IG191" s="53">
        <v>0</v>
      </c>
      <c r="IH191" s="53">
        <v>0</v>
      </c>
      <c r="II191" s="53">
        <v>0</v>
      </c>
      <c r="IJ191" s="53">
        <v>0</v>
      </c>
      <c r="IK191" s="53">
        <v>6931019</v>
      </c>
      <c r="IL191" s="53">
        <v>6931019</v>
      </c>
      <c r="IM191" s="53">
        <v>0</v>
      </c>
      <c r="IN191" s="53">
        <v>0</v>
      </c>
      <c r="IO191" s="53">
        <v>0</v>
      </c>
      <c r="IP191" s="53">
        <v>0</v>
      </c>
      <c r="IQ191" s="53">
        <v>0</v>
      </c>
      <c r="IR191" s="53">
        <v>0</v>
      </c>
      <c r="IS191" s="53">
        <v>6467523</v>
      </c>
      <c r="IT191" s="53">
        <v>6467523</v>
      </c>
      <c r="IU191" s="53">
        <v>0</v>
      </c>
      <c r="IV191" s="53">
        <v>0</v>
      </c>
      <c r="IW191" s="53">
        <v>0</v>
      </c>
      <c r="IX191" s="53">
        <v>0</v>
      </c>
      <c r="IY191" s="53">
        <v>0</v>
      </c>
      <c r="IZ191" s="53">
        <v>0</v>
      </c>
      <c r="JA191" s="53">
        <v>0</v>
      </c>
      <c r="JB191" s="53">
        <v>0</v>
      </c>
      <c r="JC191" s="53">
        <v>0</v>
      </c>
      <c r="JD191" s="53">
        <v>0</v>
      </c>
      <c r="JE191" s="53">
        <v>0</v>
      </c>
      <c r="JF191" s="53">
        <v>0</v>
      </c>
      <c r="JG191" s="53">
        <v>0</v>
      </c>
      <c r="JH191" s="53">
        <v>0</v>
      </c>
      <c r="JI191" s="53">
        <v>0</v>
      </c>
      <c r="JJ191" s="53">
        <v>0</v>
      </c>
      <c r="JK191" s="53">
        <v>0</v>
      </c>
      <c r="JL191" s="53">
        <v>0</v>
      </c>
      <c r="JM191" s="53">
        <v>0</v>
      </c>
      <c r="JN191" s="53">
        <v>0</v>
      </c>
      <c r="JO191" s="53">
        <v>0</v>
      </c>
      <c r="JP191" s="53">
        <v>0</v>
      </c>
      <c r="JQ191" s="53">
        <v>5376868</v>
      </c>
      <c r="JR191" s="53">
        <v>529696</v>
      </c>
      <c r="JS191" s="53">
        <v>0</v>
      </c>
      <c r="JT191" s="53">
        <v>5906564</v>
      </c>
      <c r="JU191" s="53">
        <v>14333760</v>
      </c>
      <c r="JV191" s="53">
        <v>0</v>
      </c>
      <c r="JW191" s="53">
        <v>0</v>
      </c>
      <c r="JX191" s="53">
        <v>0</v>
      </c>
      <c r="JY191" s="53">
        <v>0</v>
      </c>
      <c r="JZ191" s="53">
        <v>0</v>
      </c>
      <c r="KA191" s="53">
        <v>0</v>
      </c>
      <c r="KB191" s="53">
        <v>5906195</v>
      </c>
      <c r="KC191" s="53">
        <v>-121898</v>
      </c>
      <c r="KD191" s="53">
        <v>0</v>
      </c>
      <c r="KE191" s="53">
        <v>5784297</v>
      </c>
      <c r="KF191" s="53">
        <v>13848421</v>
      </c>
      <c r="KG191" s="53">
        <v>0</v>
      </c>
      <c r="KH191" s="53">
        <v>0</v>
      </c>
      <c r="KI191" s="53">
        <v>0</v>
      </c>
      <c r="KJ191" s="53">
        <v>0</v>
      </c>
      <c r="KK191" s="53">
        <v>0</v>
      </c>
      <c r="KL191" s="53">
        <v>0</v>
      </c>
      <c r="KM191" s="53">
        <v>0</v>
      </c>
      <c r="KN191" s="53">
        <v>0</v>
      </c>
      <c r="KO191" s="53">
        <v>0</v>
      </c>
      <c r="KP191" s="53">
        <v>0</v>
      </c>
      <c r="KQ191" s="53">
        <v>27258</v>
      </c>
      <c r="KR191" s="53">
        <v>0</v>
      </c>
      <c r="KS191" s="53">
        <v>0</v>
      </c>
      <c r="KT191" s="53">
        <v>0</v>
      </c>
      <c r="KU191" s="53">
        <v>0</v>
      </c>
      <c r="KV191" s="53">
        <v>0</v>
      </c>
      <c r="KW191" s="53">
        <v>0</v>
      </c>
      <c r="KX191" s="53">
        <v>0</v>
      </c>
      <c r="KY191" s="53">
        <v>0</v>
      </c>
      <c r="KZ191" s="53">
        <v>0</v>
      </c>
      <c r="LA191" s="53">
        <v>0</v>
      </c>
      <c r="LB191" s="53">
        <v>0</v>
      </c>
      <c r="LC191" s="53">
        <v>0</v>
      </c>
      <c r="LD191" s="53">
        <v>0</v>
      </c>
      <c r="LE191" s="53">
        <v>0</v>
      </c>
      <c r="LF191" s="53">
        <v>0</v>
      </c>
      <c r="LG191" s="53">
        <v>-16262279</v>
      </c>
      <c r="LH191" s="53">
        <v>0</v>
      </c>
      <c r="LI191" s="53">
        <v>0</v>
      </c>
      <c r="LJ191" s="53">
        <v>8250080</v>
      </c>
      <c r="LK191" s="53">
        <v>0</v>
      </c>
      <c r="LL191" s="53">
        <v>-16262279</v>
      </c>
      <c r="LM191" s="53">
        <v>0</v>
      </c>
      <c r="LN191" s="53">
        <v>0</v>
      </c>
      <c r="LO191" s="53">
        <v>0</v>
      </c>
      <c r="LP191" s="53">
        <v>0</v>
      </c>
      <c r="LQ191" s="53">
        <v>0</v>
      </c>
      <c r="LR191" s="53">
        <v>0</v>
      </c>
      <c r="LS191" s="53">
        <v>0</v>
      </c>
      <c r="LT191" s="53">
        <v>0</v>
      </c>
      <c r="LU191" s="53">
        <v>0</v>
      </c>
      <c r="LV191" s="53">
        <v>0</v>
      </c>
      <c r="LW191" s="53">
        <v>0</v>
      </c>
      <c r="LX191" s="53">
        <v>0</v>
      </c>
      <c r="LY191" s="53">
        <v>0</v>
      </c>
      <c r="LZ191" s="53">
        <v>0</v>
      </c>
      <c r="MA191" s="53">
        <v>0</v>
      </c>
      <c r="MB191" s="53">
        <v>0</v>
      </c>
      <c r="MC191" s="53">
        <v>0</v>
      </c>
      <c r="MD191" s="53">
        <v>0</v>
      </c>
      <c r="ME191" s="53">
        <v>0</v>
      </c>
      <c r="MF191" s="53">
        <v>0</v>
      </c>
      <c r="MG191" s="53">
        <v>551931</v>
      </c>
      <c r="MH191" s="53">
        <v>1163112</v>
      </c>
      <c r="MI191" s="53">
        <v>4526430</v>
      </c>
      <c r="MJ191" s="53">
        <v>0</v>
      </c>
      <c r="MK191" s="53">
        <v>666742</v>
      </c>
      <c r="ML191" s="53">
        <v>4034213</v>
      </c>
      <c r="MM191" s="53">
        <v>339705</v>
      </c>
      <c r="MN191" s="53">
        <v>0</v>
      </c>
      <c r="MO191" s="53">
        <v>13230226</v>
      </c>
      <c r="MP191" s="53">
        <v>24512359</v>
      </c>
      <c r="MQ191" s="53">
        <v>0</v>
      </c>
      <c r="MR191" s="53">
        <v>0</v>
      </c>
      <c r="MS191" s="53">
        <v>0</v>
      </c>
      <c r="MT191" s="53">
        <v>0</v>
      </c>
      <c r="MU191" s="53">
        <v>0</v>
      </c>
      <c r="MV191" s="53">
        <v>0</v>
      </c>
      <c r="MW191" s="53">
        <v>0</v>
      </c>
      <c r="MX191" s="53">
        <v>0</v>
      </c>
      <c r="MY191" s="53">
        <v>0</v>
      </c>
      <c r="MZ191" s="53">
        <v>0</v>
      </c>
      <c r="NA191" s="53">
        <v>0</v>
      </c>
      <c r="NB191" s="53">
        <v>0</v>
      </c>
      <c r="NC191" s="53">
        <v>0</v>
      </c>
      <c r="ND191" s="53">
        <v>0</v>
      </c>
      <c r="NE191" s="53">
        <v>0</v>
      </c>
      <c r="NF191" s="53">
        <v>0</v>
      </c>
      <c r="NG191" s="53">
        <v>0</v>
      </c>
      <c r="NH191" s="53">
        <v>0</v>
      </c>
      <c r="NI191" s="53">
        <v>0</v>
      </c>
    </row>
    <row r="192" spans="1:373">
      <c r="A192" s="53" t="s">
        <v>3</v>
      </c>
      <c r="B192" s="53" t="s">
        <v>1377</v>
      </c>
      <c r="C192" s="53">
        <v>4135901</v>
      </c>
      <c r="D192" s="53">
        <v>6000</v>
      </c>
      <c r="E192" s="53">
        <v>18</v>
      </c>
      <c r="F192" s="53">
        <v>251497</v>
      </c>
      <c r="G192" s="53">
        <v>488383</v>
      </c>
      <c r="H192" s="53">
        <v>0</v>
      </c>
      <c r="I192" s="53">
        <v>2885407</v>
      </c>
      <c r="J192" s="53">
        <v>1047672</v>
      </c>
      <c r="K192" s="53">
        <v>1629767</v>
      </c>
      <c r="L192" s="53">
        <v>83154</v>
      </c>
      <c r="M192" s="53">
        <v>0</v>
      </c>
      <c r="N192" s="53">
        <v>0</v>
      </c>
      <c r="O192" s="53">
        <v>6385880</v>
      </c>
      <c r="P192" s="53">
        <v>-225425</v>
      </c>
      <c r="Q192" s="53">
        <v>0</v>
      </c>
      <c r="R192" s="53">
        <v>-1599468</v>
      </c>
      <c r="S192" s="53">
        <v>-433940</v>
      </c>
      <c r="T192" s="53">
        <v>-1360938</v>
      </c>
      <c r="U192" s="53">
        <v>0</v>
      </c>
      <c r="V192" s="53">
        <v>0</v>
      </c>
      <c r="W192" s="53">
        <v>0</v>
      </c>
      <c r="X192" s="53">
        <v>-3619771</v>
      </c>
      <c r="Y192" s="53">
        <v>2766109</v>
      </c>
      <c r="Z192" s="53">
        <v>10504628</v>
      </c>
      <c r="AA192" s="53">
        <v>0</v>
      </c>
      <c r="AB192" s="53">
        <v>508220</v>
      </c>
      <c r="AC192" s="53">
        <v>1265</v>
      </c>
      <c r="AD192" s="53">
        <v>-43999</v>
      </c>
      <c r="AE192" s="53">
        <v>48514</v>
      </c>
      <c r="AF192" s="53">
        <v>104436</v>
      </c>
      <c r="AG192" s="53">
        <v>0</v>
      </c>
      <c r="AH192" s="53">
        <v>0</v>
      </c>
      <c r="AI192" s="53">
        <v>0</v>
      </c>
      <c r="AJ192" s="53">
        <v>188731</v>
      </c>
      <c r="AK192" s="53">
        <v>251497</v>
      </c>
      <c r="AL192" s="53">
        <v>489573</v>
      </c>
      <c r="AM192" s="53">
        <v>0</v>
      </c>
      <c r="AN192" s="53">
        <v>3092664</v>
      </c>
      <c r="AO192" s="53">
        <v>1047672</v>
      </c>
      <c r="AP192" s="53">
        <v>1665181</v>
      </c>
      <c r="AQ192" s="53">
        <v>83154</v>
      </c>
      <c r="AR192" s="53">
        <v>0</v>
      </c>
      <c r="AS192" s="53">
        <v>0</v>
      </c>
      <c r="AT192" s="53">
        <v>6629741</v>
      </c>
      <c r="AU192" s="53">
        <v>1079935</v>
      </c>
      <c r="AV192" s="53">
        <v>0</v>
      </c>
      <c r="AW192" s="53">
        <v>-242234</v>
      </c>
      <c r="AX192" s="53">
        <v>0</v>
      </c>
      <c r="AY192" s="53">
        <v>-1663546</v>
      </c>
      <c r="AZ192" s="53">
        <v>-466384</v>
      </c>
      <c r="BA192" s="53">
        <v>-1447788</v>
      </c>
      <c r="BB192" s="53">
        <v>0</v>
      </c>
      <c r="BC192" s="53">
        <v>0</v>
      </c>
      <c r="BD192" s="53">
        <v>0</v>
      </c>
      <c r="BE192" s="53">
        <v>-3819952</v>
      </c>
      <c r="BF192" s="53">
        <v>0</v>
      </c>
      <c r="BG192" s="53">
        <v>0</v>
      </c>
      <c r="BH192" s="53">
        <v>0</v>
      </c>
      <c r="BI192" s="53">
        <v>0</v>
      </c>
      <c r="BJ192" s="53">
        <v>0</v>
      </c>
      <c r="BK192" s="53">
        <v>0</v>
      </c>
      <c r="BL192" s="53">
        <v>456895</v>
      </c>
      <c r="BM192" s="53">
        <v>222485</v>
      </c>
      <c r="BN192" s="53">
        <v>0</v>
      </c>
      <c r="BO192" s="53">
        <v>596489</v>
      </c>
      <c r="BP192" s="53">
        <v>550000</v>
      </c>
      <c r="BQ192" s="53">
        <v>0</v>
      </c>
      <c r="BR192" s="53">
        <v>0</v>
      </c>
      <c r="BS192" s="53">
        <v>0</v>
      </c>
      <c r="BT192" s="53">
        <v>62025</v>
      </c>
      <c r="BU192" s="53">
        <v>8505000</v>
      </c>
      <c r="BV192" s="53">
        <v>0</v>
      </c>
      <c r="BW192" s="53">
        <v>0</v>
      </c>
      <c r="BX192" s="53">
        <v>0</v>
      </c>
      <c r="BY192" s="53">
        <v>0</v>
      </c>
      <c r="BZ192" s="53">
        <v>0</v>
      </c>
      <c r="CA192" s="53">
        <v>0</v>
      </c>
      <c r="CB192" s="53">
        <v>5722415</v>
      </c>
      <c r="CC192" s="53">
        <v>0</v>
      </c>
      <c r="CD192" s="53">
        <v>0</v>
      </c>
      <c r="CE192" s="53">
        <v>0</v>
      </c>
      <c r="CF192" s="53">
        <v>0</v>
      </c>
      <c r="CG192" s="53">
        <v>0</v>
      </c>
      <c r="CH192" s="53">
        <v>0</v>
      </c>
      <c r="CI192" s="53">
        <v>2809789</v>
      </c>
      <c r="CJ192" s="53">
        <v>0</v>
      </c>
      <c r="CK192" s="53">
        <v>11311795</v>
      </c>
      <c r="CL192" s="53">
        <v>3889724</v>
      </c>
      <c r="CM192" s="53">
        <v>456895</v>
      </c>
      <c r="CN192" s="53">
        <v>15658414</v>
      </c>
      <c r="CO192" s="53">
        <v>1430999</v>
      </c>
      <c r="CP192" s="53">
        <v>8505000</v>
      </c>
      <c r="CQ192" s="53">
        <v>0</v>
      </c>
      <c r="CR192" s="53">
        <v>0</v>
      </c>
      <c r="CS192" s="53">
        <v>5722415</v>
      </c>
      <c r="CT192" s="53">
        <v>15658414</v>
      </c>
      <c r="CU192" s="53">
        <v>1079935</v>
      </c>
      <c r="CV192" s="53">
        <v>0</v>
      </c>
      <c r="CW192" s="53">
        <v>0</v>
      </c>
      <c r="CX192" s="53">
        <v>3889724</v>
      </c>
      <c r="CY192" s="53">
        <v>272448</v>
      </c>
      <c r="CZ192" s="53">
        <v>0</v>
      </c>
      <c r="DA192" s="53">
        <v>0</v>
      </c>
      <c r="DB192" s="53">
        <v>3038557</v>
      </c>
      <c r="DC192" s="53">
        <v>10626076</v>
      </c>
      <c r="DD192" s="53">
        <v>0</v>
      </c>
      <c r="DE192" s="53">
        <v>623596</v>
      </c>
      <c r="DF192" s="53">
        <v>5751</v>
      </c>
      <c r="DG192" s="53">
        <v>-45469</v>
      </c>
      <c r="DH192" s="53">
        <v>42023</v>
      </c>
      <c r="DI192" s="53">
        <v>90895</v>
      </c>
      <c r="DJ192" s="53">
        <v>435787</v>
      </c>
      <c r="DK192" s="53">
        <v>0</v>
      </c>
      <c r="DL192" s="53">
        <v>5932</v>
      </c>
      <c r="DM192" s="53">
        <v>0</v>
      </c>
      <c r="DN192" s="53">
        <v>187549</v>
      </c>
      <c r="DO192" s="53">
        <v>11972140</v>
      </c>
      <c r="DP192" s="53">
        <v>10504628</v>
      </c>
      <c r="DQ192" s="53">
        <v>0</v>
      </c>
      <c r="DR192" s="53">
        <v>508220</v>
      </c>
      <c r="DS192" s="53">
        <v>1265</v>
      </c>
      <c r="DT192" s="53">
        <v>-43999</v>
      </c>
      <c r="DU192" s="53">
        <v>48514</v>
      </c>
      <c r="DV192" s="53">
        <v>104436</v>
      </c>
      <c r="DW192" s="53">
        <v>458516</v>
      </c>
      <c r="DX192" s="53">
        <v>0</v>
      </c>
      <c r="DY192" s="53">
        <v>6898</v>
      </c>
      <c r="DZ192" s="53">
        <v>0</v>
      </c>
      <c r="EA192" s="53">
        <v>188731</v>
      </c>
      <c r="EB192" s="53">
        <v>11777209</v>
      </c>
      <c r="EC192" s="53">
        <v>0</v>
      </c>
      <c r="ED192" s="53">
        <v>0</v>
      </c>
      <c r="EE192" s="53">
        <v>0</v>
      </c>
      <c r="EF192" s="53">
        <v>0</v>
      </c>
      <c r="EG192" s="53">
        <v>0</v>
      </c>
      <c r="EH192" s="53">
        <v>0</v>
      </c>
      <c r="EI192" s="53">
        <v>0</v>
      </c>
      <c r="EJ192" s="53">
        <v>0</v>
      </c>
      <c r="EK192" s="53">
        <v>0</v>
      </c>
      <c r="EL192" s="53">
        <v>0</v>
      </c>
      <c r="EM192" s="53">
        <v>0</v>
      </c>
      <c r="EN192" s="53">
        <v>0</v>
      </c>
      <c r="EO192" s="53">
        <v>0</v>
      </c>
      <c r="EP192" s="53">
        <v>0</v>
      </c>
      <c r="EQ192" s="53">
        <v>0</v>
      </c>
      <c r="ER192" s="53">
        <v>0</v>
      </c>
      <c r="ES192" s="53">
        <v>0</v>
      </c>
      <c r="ET192" s="53">
        <v>0</v>
      </c>
      <c r="EU192" s="53">
        <v>0</v>
      </c>
      <c r="EV192" s="53">
        <v>0</v>
      </c>
      <c r="EW192" s="53">
        <v>458516</v>
      </c>
      <c r="EX192" s="53">
        <v>0</v>
      </c>
      <c r="EY192" s="53">
        <v>6898</v>
      </c>
      <c r="EZ192" s="53">
        <v>0</v>
      </c>
      <c r="FA192" s="53">
        <v>0</v>
      </c>
      <c r="FB192" s="53">
        <v>465414</v>
      </c>
      <c r="FC192" s="53">
        <v>0</v>
      </c>
      <c r="FD192" s="53">
        <v>0</v>
      </c>
      <c r="FE192" s="53">
        <v>0</v>
      </c>
      <c r="FF192" s="53">
        <v>0</v>
      </c>
      <c r="FG192" s="53">
        <v>0</v>
      </c>
      <c r="FH192" s="53">
        <v>0</v>
      </c>
      <c r="FI192" s="53">
        <v>0</v>
      </c>
      <c r="FJ192" s="53">
        <v>0</v>
      </c>
      <c r="FK192" s="53">
        <v>0</v>
      </c>
      <c r="FL192" s="53">
        <v>0</v>
      </c>
      <c r="FM192" s="53">
        <v>0</v>
      </c>
      <c r="FN192" s="53">
        <v>0</v>
      </c>
      <c r="FO192" s="53">
        <v>0</v>
      </c>
      <c r="FP192" s="53">
        <v>14159483</v>
      </c>
      <c r="FQ192" s="53">
        <v>14159483</v>
      </c>
      <c r="FR192" s="53">
        <v>29170180</v>
      </c>
      <c r="FS192" s="53">
        <v>0</v>
      </c>
      <c r="FT192" s="53">
        <v>0</v>
      </c>
      <c r="FU192" s="53">
        <v>0</v>
      </c>
      <c r="FV192" s="53">
        <v>0</v>
      </c>
      <c r="FW192" s="53">
        <v>0</v>
      </c>
      <c r="FX192" s="53">
        <v>13537007</v>
      </c>
      <c r="FY192" s="53">
        <v>13537007</v>
      </c>
      <c r="FZ192" s="53">
        <v>29203940</v>
      </c>
      <c r="GA192" s="53">
        <v>0</v>
      </c>
      <c r="GB192" s="53">
        <v>0</v>
      </c>
      <c r="GC192" s="53">
        <v>0</v>
      </c>
      <c r="GD192" s="53">
        <v>0</v>
      </c>
      <c r="GE192" s="53">
        <v>0</v>
      </c>
      <c r="GF192" s="53">
        <v>0</v>
      </c>
      <c r="GG192" s="53">
        <v>0</v>
      </c>
      <c r="GH192" s="53">
        <v>0</v>
      </c>
      <c r="GI192" s="53">
        <v>0</v>
      </c>
      <c r="GJ192" s="53">
        <v>0</v>
      </c>
      <c r="GK192" s="53">
        <v>0</v>
      </c>
      <c r="GL192" s="53">
        <v>0</v>
      </c>
      <c r="GM192" s="53">
        <v>0</v>
      </c>
      <c r="GN192" s="53">
        <v>13080112</v>
      </c>
      <c r="GO192" s="53">
        <v>13080112</v>
      </c>
      <c r="GP192" s="53">
        <v>13545526</v>
      </c>
      <c r="GQ192" s="53">
        <v>196761</v>
      </c>
      <c r="GR192" s="53">
        <v>0</v>
      </c>
      <c r="GS192" s="53">
        <v>579990</v>
      </c>
      <c r="GT192" s="53">
        <v>520000</v>
      </c>
      <c r="GU192" s="53">
        <v>175738</v>
      </c>
      <c r="GV192" s="53">
        <v>0</v>
      </c>
      <c r="GW192" s="53">
        <v>5932</v>
      </c>
      <c r="GX192" s="53">
        <v>0</v>
      </c>
      <c r="GY192" s="53">
        <v>69319</v>
      </c>
      <c r="GZ192" s="53">
        <v>1547740</v>
      </c>
      <c r="HA192" s="53">
        <v>222485</v>
      </c>
      <c r="HB192" s="53">
        <v>0</v>
      </c>
      <c r="HC192" s="53">
        <v>596489</v>
      </c>
      <c r="HD192" s="53">
        <v>550000</v>
      </c>
      <c r="HE192" s="53">
        <v>195403</v>
      </c>
      <c r="HF192" s="53">
        <v>0</v>
      </c>
      <c r="HG192" s="53">
        <v>6898</v>
      </c>
      <c r="HH192" s="53">
        <v>0</v>
      </c>
      <c r="HI192" s="53">
        <v>62025</v>
      </c>
      <c r="HJ192" s="53">
        <v>1633300</v>
      </c>
      <c r="HK192" s="53">
        <v>0</v>
      </c>
      <c r="HL192" s="53">
        <v>0</v>
      </c>
      <c r="HM192" s="53">
        <v>0</v>
      </c>
      <c r="HN192" s="53">
        <v>0</v>
      </c>
      <c r="HO192" s="53">
        <v>195403</v>
      </c>
      <c r="HP192" s="53">
        <v>0</v>
      </c>
      <c r="HQ192" s="53">
        <v>6898</v>
      </c>
      <c r="HR192" s="53">
        <v>0</v>
      </c>
      <c r="HS192" s="53">
        <v>0</v>
      </c>
      <c r="HT192" s="53">
        <v>202301</v>
      </c>
      <c r="HU192" s="53">
        <v>0</v>
      </c>
      <c r="HV192" s="53">
        <v>0</v>
      </c>
      <c r="HW192" s="53">
        <v>0</v>
      </c>
      <c r="HX192" s="53">
        <v>0</v>
      </c>
      <c r="HY192" s="53">
        <v>0</v>
      </c>
      <c r="HZ192" s="53">
        <v>0</v>
      </c>
      <c r="IA192" s="53">
        <v>0</v>
      </c>
      <c r="IB192" s="53">
        <v>0</v>
      </c>
      <c r="IC192" s="53">
        <v>0</v>
      </c>
      <c r="ID192" s="53">
        <v>0</v>
      </c>
      <c r="IE192" s="53">
        <v>9055000</v>
      </c>
      <c r="IF192" s="53">
        <v>0</v>
      </c>
      <c r="IG192" s="53">
        <v>0</v>
      </c>
      <c r="IH192" s="53">
        <v>0</v>
      </c>
      <c r="II192" s="53">
        <v>0</v>
      </c>
      <c r="IJ192" s="53">
        <v>0</v>
      </c>
      <c r="IK192" s="53">
        <v>0</v>
      </c>
      <c r="IL192" s="53">
        <v>9055000</v>
      </c>
      <c r="IM192" s="53">
        <v>8505000</v>
      </c>
      <c r="IN192" s="53">
        <v>0</v>
      </c>
      <c r="IO192" s="53">
        <v>0</v>
      </c>
      <c r="IP192" s="53">
        <v>0</v>
      </c>
      <c r="IQ192" s="53">
        <v>0</v>
      </c>
      <c r="IR192" s="53">
        <v>0</v>
      </c>
      <c r="IS192" s="53">
        <v>0</v>
      </c>
      <c r="IT192" s="53">
        <v>8505000</v>
      </c>
      <c r="IU192" s="53">
        <v>0</v>
      </c>
      <c r="IV192" s="53">
        <v>0</v>
      </c>
      <c r="IW192" s="53">
        <v>0</v>
      </c>
      <c r="IX192" s="53">
        <v>0</v>
      </c>
      <c r="IY192" s="53">
        <v>0</v>
      </c>
      <c r="IZ192" s="53">
        <v>0</v>
      </c>
      <c r="JA192" s="53">
        <v>0</v>
      </c>
      <c r="JB192" s="53">
        <v>0</v>
      </c>
      <c r="JC192" s="53">
        <v>0</v>
      </c>
      <c r="JD192" s="53">
        <v>0</v>
      </c>
      <c r="JE192" s="53">
        <v>0</v>
      </c>
      <c r="JF192" s="53">
        <v>0</v>
      </c>
      <c r="JG192" s="53">
        <v>0</v>
      </c>
      <c r="JH192" s="53">
        <v>0</v>
      </c>
      <c r="JI192" s="53">
        <v>0</v>
      </c>
      <c r="JJ192" s="53">
        <v>0</v>
      </c>
      <c r="JK192" s="53">
        <v>0</v>
      </c>
      <c r="JL192" s="53">
        <v>0</v>
      </c>
      <c r="JM192" s="53">
        <v>0</v>
      </c>
      <c r="JN192" s="53">
        <v>0</v>
      </c>
      <c r="JO192" s="53">
        <v>0</v>
      </c>
      <c r="JP192" s="53">
        <v>0</v>
      </c>
      <c r="JQ192" s="53">
        <v>18567440</v>
      </c>
      <c r="JR192" s="53">
        <v>0</v>
      </c>
      <c r="JS192" s="53">
        <v>0</v>
      </c>
      <c r="JT192" s="53">
        <v>18567440</v>
      </c>
      <c r="JU192" s="53">
        <v>29170180</v>
      </c>
      <c r="JV192" s="53">
        <v>0</v>
      </c>
      <c r="JW192" s="53">
        <v>0</v>
      </c>
      <c r="JX192" s="53">
        <v>0</v>
      </c>
      <c r="JY192" s="53">
        <v>0</v>
      </c>
      <c r="JZ192" s="53">
        <v>0</v>
      </c>
      <c r="KA192" s="53">
        <v>0</v>
      </c>
      <c r="KB192" s="53">
        <v>19065640</v>
      </c>
      <c r="KC192" s="53">
        <v>0</v>
      </c>
      <c r="KD192" s="53">
        <v>0</v>
      </c>
      <c r="KE192" s="53">
        <v>19065640</v>
      </c>
      <c r="KF192" s="53">
        <v>29203940</v>
      </c>
      <c r="KG192" s="53">
        <v>0</v>
      </c>
      <c r="KH192" s="53">
        <v>0</v>
      </c>
      <c r="KI192" s="53">
        <v>0</v>
      </c>
      <c r="KJ192" s="53">
        <v>0</v>
      </c>
      <c r="KK192" s="53">
        <v>0</v>
      </c>
      <c r="KL192" s="53">
        <v>0</v>
      </c>
      <c r="KM192" s="53">
        <v>13822291</v>
      </c>
      <c r="KN192" s="53">
        <v>0</v>
      </c>
      <c r="KO192" s="53">
        <v>0</v>
      </c>
      <c r="KP192" s="53">
        <v>13822291</v>
      </c>
      <c r="KQ192" s="53">
        <v>14024592</v>
      </c>
      <c r="KR192" s="53">
        <v>0</v>
      </c>
      <c r="KS192" s="53">
        <v>0</v>
      </c>
      <c r="KT192" s="53">
        <v>0</v>
      </c>
      <c r="KU192" s="53">
        <v>0</v>
      </c>
      <c r="KV192" s="53">
        <v>0</v>
      </c>
      <c r="KW192" s="53">
        <v>0</v>
      </c>
      <c r="KX192" s="53">
        <v>479066</v>
      </c>
      <c r="KY192" s="53">
        <v>0</v>
      </c>
      <c r="KZ192" s="53">
        <v>0</v>
      </c>
      <c r="LA192" s="53">
        <v>479066</v>
      </c>
      <c r="LB192" s="53">
        <v>479066</v>
      </c>
      <c r="LC192" s="53">
        <v>-242234</v>
      </c>
      <c r="LD192" s="53">
        <v>0</v>
      </c>
      <c r="LE192" s="53">
        <v>-1663546</v>
      </c>
      <c r="LF192" s="53">
        <v>-466384</v>
      </c>
      <c r="LG192" s="53">
        <v>-1447788</v>
      </c>
      <c r="LH192" s="53">
        <v>0</v>
      </c>
      <c r="LI192" s="53">
        <v>0</v>
      </c>
      <c r="LJ192" s="53">
        <v>2809789</v>
      </c>
      <c r="LK192" s="53">
        <v>0</v>
      </c>
      <c r="LL192" s="53">
        <v>-3819952</v>
      </c>
      <c r="LM192" s="53">
        <v>0</v>
      </c>
      <c r="LN192" s="53">
        <v>0</v>
      </c>
      <c r="LO192" s="53">
        <v>0</v>
      </c>
      <c r="LP192" s="53">
        <v>0</v>
      </c>
      <c r="LQ192" s="53">
        <v>0</v>
      </c>
      <c r="LR192" s="53">
        <v>0</v>
      </c>
      <c r="LS192" s="53">
        <v>0</v>
      </c>
      <c r="LT192" s="53">
        <v>0</v>
      </c>
      <c r="LU192" s="53">
        <v>0</v>
      </c>
      <c r="LV192" s="53">
        <v>0</v>
      </c>
      <c r="LW192" s="53">
        <v>0</v>
      </c>
      <c r="LX192" s="53">
        <v>0</v>
      </c>
      <c r="LY192" s="53">
        <v>0</v>
      </c>
      <c r="LZ192" s="53">
        <v>0</v>
      </c>
      <c r="MA192" s="53">
        <v>0</v>
      </c>
      <c r="MB192" s="53">
        <v>0</v>
      </c>
      <c r="MC192" s="53">
        <v>0</v>
      </c>
      <c r="MD192" s="53">
        <v>0</v>
      </c>
      <c r="ME192" s="53">
        <v>0</v>
      </c>
      <c r="MF192" s="53">
        <v>0</v>
      </c>
      <c r="MG192" s="53">
        <v>251497</v>
      </c>
      <c r="MH192" s="53">
        <v>489573</v>
      </c>
      <c r="MI192" s="53">
        <v>0</v>
      </c>
      <c r="MJ192" s="53">
        <v>3092664</v>
      </c>
      <c r="MK192" s="53">
        <v>1047672</v>
      </c>
      <c r="ML192" s="53">
        <v>1665181</v>
      </c>
      <c r="MM192" s="53">
        <v>83154</v>
      </c>
      <c r="MN192" s="53">
        <v>0</v>
      </c>
      <c r="MO192" s="53">
        <v>0</v>
      </c>
      <c r="MP192" s="53">
        <v>6629741</v>
      </c>
      <c r="MQ192" s="53">
        <v>0</v>
      </c>
      <c r="MR192" s="53">
        <v>0</v>
      </c>
      <c r="MS192" s="53">
        <v>0</v>
      </c>
      <c r="MT192" s="53">
        <v>0</v>
      </c>
      <c r="MU192" s="53">
        <v>0</v>
      </c>
      <c r="MV192" s="53">
        <v>0</v>
      </c>
      <c r="MW192" s="53">
        <v>0</v>
      </c>
      <c r="MX192" s="53">
        <v>0</v>
      </c>
      <c r="MY192" s="53">
        <v>0</v>
      </c>
      <c r="MZ192" s="53">
        <v>0</v>
      </c>
      <c r="NA192" s="53">
        <v>0</v>
      </c>
      <c r="NB192" s="53">
        <v>0</v>
      </c>
      <c r="NC192" s="53">
        <v>0</v>
      </c>
      <c r="ND192" s="53">
        <v>0</v>
      </c>
      <c r="NE192" s="53">
        <v>0</v>
      </c>
      <c r="NF192" s="53">
        <v>0</v>
      </c>
      <c r="NG192" s="53">
        <v>0</v>
      </c>
      <c r="NH192" s="53">
        <v>0</v>
      </c>
      <c r="NI192" s="53">
        <v>0</v>
      </c>
    </row>
    <row r="193" spans="1:373">
      <c r="A193" s="53" t="s">
        <v>3</v>
      </c>
      <c r="B193" s="53" t="s">
        <v>1377</v>
      </c>
      <c r="C193" s="53">
        <v>4141701</v>
      </c>
      <c r="D193" s="53">
        <v>7700</v>
      </c>
      <c r="E193" s="53">
        <v>18</v>
      </c>
      <c r="F193" s="53">
        <v>2770088</v>
      </c>
      <c r="G193" s="53">
        <v>1131698</v>
      </c>
      <c r="H193" s="53">
        <v>11547585</v>
      </c>
      <c r="I193" s="53">
        <v>0</v>
      </c>
      <c r="J193" s="53">
        <v>0</v>
      </c>
      <c r="K193" s="53">
        <v>6207431</v>
      </c>
      <c r="L193" s="53">
        <v>173703</v>
      </c>
      <c r="M193" s="53">
        <v>0</v>
      </c>
      <c r="N193" s="53">
        <v>0</v>
      </c>
      <c r="O193" s="53">
        <v>21830505</v>
      </c>
      <c r="P193" s="53">
        <v>-1009817</v>
      </c>
      <c r="Q193" s="53">
        <v>-7307872</v>
      </c>
      <c r="R193" s="53">
        <v>0</v>
      </c>
      <c r="S193" s="53">
        <v>0</v>
      </c>
      <c r="T193" s="53">
        <v>-5378313</v>
      </c>
      <c r="U193" s="53">
        <v>-173491</v>
      </c>
      <c r="V193" s="53">
        <v>0</v>
      </c>
      <c r="W193" s="53">
        <v>0</v>
      </c>
      <c r="X193" s="53">
        <v>-13869493</v>
      </c>
      <c r="Y193" s="53">
        <v>7961012</v>
      </c>
      <c r="Z193" s="53">
        <v>4150431</v>
      </c>
      <c r="AA193" s="53">
        <v>2149581</v>
      </c>
      <c r="AB193" s="53">
        <v>1851756</v>
      </c>
      <c r="AC193" s="53">
        <v>30550</v>
      </c>
      <c r="AD193" s="53">
        <v>-120000</v>
      </c>
      <c r="AE193" s="53">
        <v>71527</v>
      </c>
      <c r="AF193" s="53">
        <v>190410</v>
      </c>
      <c r="AG193" s="53">
        <v>0</v>
      </c>
      <c r="AH193" s="53">
        <v>0</v>
      </c>
      <c r="AI193" s="53">
        <v>0</v>
      </c>
      <c r="AJ193" s="53">
        <v>0</v>
      </c>
      <c r="AK193" s="53">
        <v>3086638</v>
      </c>
      <c r="AL193" s="53">
        <v>1299122</v>
      </c>
      <c r="AM193" s="53">
        <v>12069825</v>
      </c>
      <c r="AN193" s="53">
        <v>0</v>
      </c>
      <c r="AO193" s="53">
        <v>0</v>
      </c>
      <c r="AP193" s="53">
        <v>6433120</v>
      </c>
      <c r="AQ193" s="53">
        <v>176248</v>
      </c>
      <c r="AR193" s="53">
        <v>0</v>
      </c>
      <c r="AS193" s="53">
        <v>0</v>
      </c>
      <c r="AT193" s="53">
        <v>23064953</v>
      </c>
      <c r="AU193" s="53">
        <v>0</v>
      </c>
      <c r="AV193" s="53">
        <v>0</v>
      </c>
      <c r="AW193" s="53">
        <v>-1038419</v>
      </c>
      <c r="AX193" s="53">
        <v>-7667735</v>
      </c>
      <c r="AY193" s="53">
        <v>0</v>
      </c>
      <c r="AZ193" s="53">
        <v>0</v>
      </c>
      <c r="BA193" s="53">
        <v>-5534307</v>
      </c>
      <c r="BB193" s="53">
        <v>-173916</v>
      </c>
      <c r="BC193" s="53">
        <v>0</v>
      </c>
      <c r="BD193" s="53">
        <v>0</v>
      </c>
      <c r="BE193" s="53">
        <v>-14414377</v>
      </c>
      <c r="BF193" s="53">
        <v>0</v>
      </c>
      <c r="BG193" s="53">
        <v>0</v>
      </c>
      <c r="BH193" s="53">
        <v>0</v>
      </c>
      <c r="BI193" s="53">
        <v>0</v>
      </c>
      <c r="BJ193" s="53">
        <v>0</v>
      </c>
      <c r="BK193" s="53">
        <v>0</v>
      </c>
      <c r="BL193" s="53">
        <v>23212</v>
      </c>
      <c r="BM193" s="53">
        <v>638459</v>
      </c>
      <c r="BN193" s="53">
        <v>0</v>
      </c>
      <c r="BO193" s="53">
        <v>1172375</v>
      </c>
      <c r="BP193" s="53">
        <v>201389</v>
      </c>
      <c r="BQ193" s="53">
        <v>0</v>
      </c>
      <c r="BR193" s="53">
        <v>0</v>
      </c>
      <c r="BS193" s="53">
        <v>0</v>
      </c>
      <c r="BT193" s="53">
        <v>90219</v>
      </c>
      <c r="BU193" s="53">
        <v>3441586</v>
      </c>
      <c r="BV193" s="53">
        <v>0</v>
      </c>
      <c r="BW193" s="53">
        <v>0</v>
      </c>
      <c r="BX193" s="53">
        <v>0</v>
      </c>
      <c r="BY193" s="53">
        <v>0</v>
      </c>
      <c r="BZ193" s="53">
        <v>0</v>
      </c>
      <c r="CA193" s="53">
        <v>1347667</v>
      </c>
      <c r="CB193" s="53">
        <v>9537586</v>
      </c>
      <c r="CC193" s="53">
        <v>0</v>
      </c>
      <c r="CD193" s="53">
        <v>0</v>
      </c>
      <c r="CE193" s="53">
        <v>0</v>
      </c>
      <c r="CF193" s="53">
        <v>0</v>
      </c>
      <c r="CG193" s="53">
        <v>568762</v>
      </c>
      <c r="CH193" s="53">
        <v>0</v>
      </c>
      <c r="CI193" s="53">
        <v>8650576</v>
      </c>
      <c r="CJ193" s="53">
        <v>0</v>
      </c>
      <c r="CK193" s="53">
        <v>8324255</v>
      </c>
      <c r="CL193" s="53">
        <v>8650576</v>
      </c>
      <c r="CM193" s="53">
        <v>23212</v>
      </c>
      <c r="CN193" s="53">
        <v>16998043</v>
      </c>
      <c r="CO193" s="53">
        <v>2102442</v>
      </c>
      <c r="CP193" s="53">
        <v>4789253</v>
      </c>
      <c r="CQ193" s="53">
        <v>0</v>
      </c>
      <c r="CR193" s="53">
        <v>0</v>
      </c>
      <c r="CS193" s="53">
        <v>10106348</v>
      </c>
      <c r="CT193" s="53">
        <v>16998043</v>
      </c>
      <c r="CU193" s="53">
        <v>0</v>
      </c>
      <c r="CV193" s="53">
        <v>0</v>
      </c>
      <c r="CW193" s="53">
        <v>0</v>
      </c>
      <c r="CX193" s="53">
        <v>8650576</v>
      </c>
      <c r="CY193" s="53">
        <v>1687</v>
      </c>
      <c r="CZ193" s="53">
        <v>0</v>
      </c>
      <c r="DA193" s="53">
        <v>0</v>
      </c>
      <c r="DB193" s="53">
        <v>7962699</v>
      </c>
      <c r="DC193" s="53">
        <v>4347783</v>
      </c>
      <c r="DD193" s="53">
        <v>2164579</v>
      </c>
      <c r="DE193" s="53">
        <v>1825037</v>
      </c>
      <c r="DF193" s="53">
        <v>8282</v>
      </c>
      <c r="DG193" s="53">
        <v>-200000</v>
      </c>
      <c r="DH193" s="53">
        <v>68370</v>
      </c>
      <c r="DI193" s="53">
        <v>145102</v>
      </c>
      <c r="DJ193" s="53">
        <v>0</v>
      </c>
      <c r="DK193" s="53">
        <v>0</v>
      </c>
      <c r="DL193" s="53">
        <v>11509</v>
      </c>
      <c r="DM193" s="53">
        <v>0</v>
      </c>
      <c r="DN193" s="53">
        <v>0</v>
      </c>
      <c r="DO193" s="53">
        <v>8370662</v>
      </c>
      <c r="DP193" s="53">
        <v>4150431</v>
      </c>
      <c r="DQ193" s="53">
        <v>2149581</v>
      </c>
      <c r="DR193" s="53">
        <v>1851756</v>
      </c>
      <c r="DS193" s="53">
        <v>30550</v>
      </c>
      <c r="DT193" s="53">
        <v>-120000</v>
      </c>
      <c r="DU193" s="53">
        <v>71527</v>
      </c>
      <c r="DV193" s="53">
        <v>140410</v>
      </c>
      <c r="DW193" s="53">
        <v>0</v>
      </c>
      <c r="DX193" s="53">
        <v>0</v>
      </c>
      <c r="DY193" s="53">
        <v>16912</v>
      </c>
      <c r="DZ193" s="53">
        <v>0</v>
      </c>
      <c r="EA193" s="53">
        <v>0</v>
      </c>
      <c r="EB193" s="53">
        <v>8291167</v>
      </c>
      <c r="EC193" s="53">
        <v>0</v>
      </c>
      <c r="ED193" s="53">
        <v>0</v>
      </c>
      <c r="EE193" s="53">
        <v>0</v>
      </c>
      <c r="EF193" s="53">
        <v>0</v>
      </c>
      <c r="EG193" s="53">
        <v>0</v>
      </c>
      <c r="EH193" s="53">
        <v>0</v>
      </c>
      <c r="EI193" s="53">
        <v>50000</v>
      </c>
      <c r="EJ193" s="53">
        <v>0</v>
      </c>
      <c r="EK193" s="53">
        <v>0</v>
      </c>
      <c r="EL193" s="53">
        <v>0</v>
      </c>
      <c r="EM193" s="53">
        <v>0</v>
      </c>
      <c r="EN193" s="53">
        <v>0</v>
      </c>
      <c r="EO193" s="53">
        <v>50000</v>
      </c>
      <c r="EP193" s="53">
        <v>0</v>
      </c>
      <c r="EQ193" s="53">
        <v>0</v>
      </c>
      <c r="ER193" s="53">
        <v>0</v>
      </c>
      <c r="ES193" s="53">
        <v>0</v>
      </c>
      <c r="ET193" s="53">
        <v>0</v>
      </c>
      <c r="EU193" s="53">
        <v>0</v>
      </c>
      <c r="EV193" s="53">
        <v>0</v>
      </c>
      <c r="EW193" s="53">
        <v>0</v>
      </c>
      <c r="EX193" s="53">
        <v>0</v>
      </c>
      <c r="EY193" s="53">
        <v>16912</v>
      </c>
      <c r="EZ193" s="53">
        <v>0</v>
      </c>
      <c r="FA193" s="53">
        <v>0</v>
      </c>
      <c r="FB193" s="53">
        <v>16912</v>
      </c>
      <c r="FC193" s="53">
        <v>0</v>
      </c>
      <c r="FD193" s="53">
        <v>0</v>
      </c>
      <c r="FE193" s="53">
        <v>0</v>
      </c>
      <c r="FF193" s="53">
        <v>0</v>
      </c>
      <c r="FG193" s="53">
        <v>0</v>
      </c>
      <c r="FH193" s="53">
        <v>0</v>
      </c>
      <c r="FI193" s="53">
        <v>0</v>
      </c>
      <c r="FJ193" s="53">
        <v>0</v>
      </c>
      <c r="FK193" s="53">
        <v>0</v>
      </c>
      <c r="FL193" s="53">
        <v>0</v>
      </c>
      <c r="FM193" s="53">
        <v>0</v>
      </c>
      <c r="FN193" s="53">
        <v>0</v>
      </c>
      <c r="FO193" s="53">
        <v>0</v>
      </c>
      <c r="FP193" s="53">
        <v>29267</v>
      </c>
      <c r="FQ193" s="53">
        <v>29267</v>
      </c>
      <c r="FR193" s="53">
        <v>16362628</v>
      </c>
      <c r="FS193" s="53">
        <v>0</v>
      </c>
      <c r="FT193" s="53">
        <v>0</v>
      </c>
      <c r="FU193" s="53">
        <v>0</v>
      </c>
      <c r="FV193" s="53">
        <v>0</v>
      </c>
      <c r="FW193" s="53">
        <v>0</v>
      </c>
      <c r="FX193" s="53">
        <v>23212</v>
      </c>
      <c r="FY193" s="53">
        <v>23212</v>
      </c>
      <c r="FZ193" s="53">
        <v>16964955</v>
      </c>
      <c r="GA193" s="53">
        <v>0</v>
      </c>
      <c r="GB193" s="53">
        <v>0</v>
      </c>
      <c r="GC193" s="53">
        <v>0</v>
      </c>
      <c r="GD193" s="53">
        <v>0</v>
      </c>
      <c r="GE193" s="53">
        <v>0</v>
      </c>
      <c r="GF193" s="53">
        <v>0</v>
      </c>
      <c r="GG193" s="53">
        <v>0</v>
      </c>
      <c r="GH193" s="53">
        <v>50000</v>
      </c>
      <c r="GI193" s="53">
        <v>0</v>
      </c>
      <c r="GJ193" s="53">
        <v>0</v>
      </c>
      <c r="GK193" s="53">
        <v>0</v>
      </c>
      <c r="GL193" s="53">
        <v>0</v>
      </c>
      <c r="GM193" s="53">
        <v>0</v>
      </c>
      <c r="GN193" s="53">
        <v>0</v>
      </c>
      <c r="GO193" s="53">
        <v>0</v>
      </c>
      <c r="GP193" s="53">
        <v>16912</v>
      </c>
      <c r="GQ193" s="53">
        <v>351383</v>
      </c>
      <c r="GR193" s="53">
        <v>0</v>
      </c>
      <c r="GS193" s="53">
        <v>1299310</v>
      </c>
      <c r="GT193" s="53">
        <v>193520</v>
      </c>
      <c r="GU193" s="53">
        <v>0</v>
      </c>
      <c r="GV193" s="53">
        <v>0</v>
      </c>
      <c r="GW193" s="53">
        <v>11509</v>
      </c>
      <c r="GX193" s="53">
        <v>0</v>
      </c>
      <c r="GY193" s="53">
        <v>1376003</v>
      </c>
      <c r="GZ193" s="53">
        <v>3231725</v>
      </c>
      <c r="HA193" s="53">
        <v>636239</v>
      </c>
      <c r="HB193" s="53">
        <v>0</v>
      </c>
      <c r="HC193" s="53">
        <v>1172375</v>
      </c>
      <c r="HD193" s="53">
        <v>201389</v>
      </c>
      <c r="HE193" s="53">
        <v>0</v>
      </c>
      <c r="HF193" s="53">
        <v>0</v>
      </c>
      <c r="HG193" s="53">
        <v>16912</v>
      </c>
      <c r="HH193" s="53">
        <v>0</v>
      </c>
      <c r="HI193" s="53">
        <v>90219</v>
      </c>
      <c r="HJ193" s="53">
        <v>2117134</v>
      </c>
      <c r="HK193" s="53">
        <v>0</v>
      </c>
      <c r="HL193" s="53">
        <v>0</v>
      </c>
      <c r="HM193" s="53">
        <v>0</v>
      </c>
      <c r="HN193" s="53">
        <v>0</v>
      </c>
      <c r="HO193" s="53">
        <v>0</v>
      </c>
      <c r="HP193" s="53">
        <v>0</v>
      </c>
      <c r="HQ193" s="53">
        <v>16912</v>
      </c>
      <c r="HR193" s="53">
        <v>0</v>
      </c>
      <c r="HS193" s="53">
        <v>0</v>
      </c>
      <c r="HT193" s="53">
        <v>16912</v>
      </c>
      <c r="HU193" s="53">
        <v>2220</v>
      </c>
      <c r="HV193" s="53">
        <v>0</v>
      </c>
      <c r="HW193" s="53">
        <v>0</v>
      </c>
      <c r="HX193" s="53">
        <v>0</v>
      </c>
      <c r="HY193" s="53">
        <v>0</v>
      </c>
      <c r="HZ193" s="53">
        <v>0</v>
      </c>
      <c r="IA193" s="53">
        <v>0</v>
      </c>
      <c r="IB193" s="53">
        <v>0</v>
      </c>
      <c r="IC193" s="53">
        <v>0</v>
      </c>
      <c r="ID193" s="53">
        <v>2220</v>
      </c>
      <c r="IE193" s="53">
        <v>3641105</v>
      </c>
      <c r="IF193" s="53">
        <v>0</v>
      </c>
      <c r="IG193" s="53">
        <v>0</v>
      </c>
      <c r="IH193" s="53">
        <v>0</v>
      </c>
      <c r="II193" s="53">
        <v>0</v>
      </c>
      <c r="IJ193" s="53">
        <v>0</v>
      </c>
      <c r="IK193" s="53">
        <v>0</v>
      </c>
      <c r="IL193" s="53">
        <v>3641105</v>
      </c>
      <c r="IM193" s="53">
        <v>3441586</v>
      </c>
      <c r="IN193" s="53">
        <v>0</v>
      </c>
      <c r="IO193" s="53">
        <v>0</v>
      </c>
      <c r="IP193" s="53">
        <v>0</v>
      </c>
      <c r="IQ193" s="53">
        <v>0</v>
      </c>
      <c r="IR193" s="53">
        <v>0</v>
      </c>
      <c r="IS193" s="53">
        <v>1347667</v>
      </c>
      <c r="IT193" s="53">
        <v>4789253</v>
      </c>
      <c r="IU193" s="53">
        <v>0</v>
      </c>
      <c r="IV193" s="53">
        <v>0</v>
      </c>
      <c r="IW193" s="53">
        <v>0</v>
      </c>
      <c r="IX193" s="53">
        <v>0</v>
      </c>
      <c r="IY193" s="53">
        <v>0</v>
      </c>
      <c r="IZ193" s="53">
        <v>0</v>
      </c>
      <c r="JA193" s="53">
        <v>0</v>
      </c>
      <c r="JB193" s="53">
        <v>0</v>
      </c>
      <c r="JC193" s="53">
        <v>0</v>
      </c>
      <c r="JD193" s="53">
        <v>0</v>
      </c>
      <c r="JE193" s="53">
        <v>0</v>
      </c>
      <c r="JF193" s="53">
        <v>0</v>
      </c>
      <c r="JG193" s="53">
        <v>0</v>
      </c>
      <c r="JH193" s="53">
        <v>0</v>
      </c>
      <c r="JI193" s="53">
        <v>0</v>
      </c>
      <c r="JJ193" s="53">
        <v>0</v>
      </c>
      <c r="JK193" s="53">
        <v>0</v>
      </c>
      <c r="JL193" s="53">
        <v>0</v>
      </c>
      <c r="JM193" s="53">
        <v>0</v>
      </c>
      <c r="JN193" s="53">
        <v>0</v>
      </c>
      <c r="JO193" s="53">
        <v>0</v>
      </c>
      <c r="JP193" s="53">
        <v>0</v>
      </c>
      <c r="JQ193" s="53">
        <v>9586855</v>
      </c>
      <c r="JR193" s="53">
        <v>-97057</v>
      </c>
      <c r="JS193" s="53">
        <v>0</v>
      </c>
      <c r="JT193" s="53">
        <v>9489798</v>
      </c>
      <c r="JU193" s="53">
        <v>16362628</v>
      </c>
      <c r="JV193" s="53">
        <v>0</v>
      </c>
      <c r="JW193" s="53">
        <v>0</v>
      </c>
      <c r="JX193" s="53">
        <v>0</v>
      </c>
      <c r="JY193" s="53">
        <v>0</v>
      </c>
      <c r="JZ193" s="53">
        <v>0</v>
      </c>
      <c r="KA193" s="53">
        <v>0</v>
      </c>
      <c r="KB193" s="53">
        <v>9489806</v>
      </c>
      <c r="KC193" s="53">
        <v>568762</v>
      </c>
      <c r="KD193" s="53">
        <v>0</v>
      </c>
      <c r="KE193" s="53">
        <v>10058568</v>
      </c>
      <c r="KF193" s="53">
        <v>16964955</v>
      </c>
      <c r="KG193" s="53">
        <v>0</v>
      </c>
      <c r="KH193" s="53">
        <v>0</v>
      </c>
      <c r="KI193" s="53">
        <v>0</v>
      </c>
      <c r="KJ193" s="53">
        <v>0</v>
      </c>
      <c r="KK193" s="53">
        <v>0</v>
      </c>
      <c r="KL193" s="53">
        <v>0</v>
      </c>
      <c r="KM193" s="53">
        <v>3163815</v>
      </c>
      <c r="KN193" s="53">
        <v>0</v>
      </c>
      <c r="KO193" s="53">
        <v>0</v>
      </c>
      <c r="KP193" s="53">
        <v>3163815</v>
      </c>
      <c r="KQ193" s="53">
        <v>3180727</v>
      </c>
      <c r="KR193" s="53">
        <v>0</v>
      </c>
      <c r="KS193" s="53">
        <v>0</v>
      </c>
      <c r="KT193" s="53">
        <v>0</v>
      </c>
      <c r="KU193" s="53">
        <v>0</v>
      </c>
      <c r="KV193" s="53">
        <v>0</v>
      </c>
      <c r="KW193" s="53">
        <v>0</v>
      </c>
      <c r="KX193" s="53">
        <v>3211595</v>
      </c>
      <c r="KY193" s="53">
        <v>0</v>
      </c>
      <c r="KZ193" s="53">
        <v>0</v>
      </c>
      <c r="LA193" s="53">
        <v>3211595</v>
      </c>
      <c r="LB193" s="53">
        <v>3213815</v>
      </c>
      <c r="LC193" s="53">
        <v>-1038419</v>
      </c>
      <c r="LD193" s="53">
        <v>-7667735</v>
      </c>
      <c r="LE193" s="53">
        <v>0</v>
      </c>
      <c r="LF193" s="53">
        <v>0</v>
      </c>
      <c r="LG193" s="53">
        <v>-5534307</v>
      </c>
      <c r="LH193" s="53">
        <v>-173916</v>
      </c>
      <c r="LI193" s="53">
        <v>0</v>
      </c>
      <c r="LJ193" s="53">
        <v>8650576</v>
      </c>
      <c r="LK193" s="53">
        <v>0</v>
      </c>
      <c r="LL193" s="53">
        <v>-14414377</v>
      </c>
      <c r="LM193" s="53">
        <v>0</v>
      </c>
      <c r="LN193" s="53">
        <v>0</v>
      </c>
      <c r="LO193" s="53">
        <v>0</v>
      </c>
      <c r="LP193" s="53">
        <v>0</v>
      </c>
      <c r="LQ193" s="53">
        <v>0</v>
      </c>
      <c r="LR193" s="53">
        <v>0</v>
      </c>
      <c r="LS193" s="53">
        <v>0</v>
      </c>
      <c r="LT193" s="53">
        <v>0</v>
      </c>
      <c r="LU193" s="53">
        <v>0</v>
      </c>
      <c r="LV193" s="53">
        <v>0</v>
      </c>
      <c r="LW193" s="53">
        <v>0</v>
      </c>
      <c r="LX193" s="53">
        <v>0</v>
      </c>
      <c r="LY193" s="53">
        <v>0</v>
      </c>
      <c r="LZ193" s="53">
        <v>0</v>
      </c>
      <c r="MA193" s="53">
        <v>0</v>
      </c>
      <c r="MB193" s="53">
        <v>0</v>
      </c>
      <c r="MC193" s="53">
        <v>0</v>
      </c>
      <c r="MD193" s="53">
        <v>0</v>
      </c>
      <c r="ME193" s="53">
        <v>0</v>
      </c>
      <c r="MF193" s="53">
        <v>0</v>
      </c>
      <c r="MG193" s="53">
        <v>3086638</v>
      </c>
      <c r="MH193" s="53">
        <v>1299122</v>
      </c>
      <c r="MI193" s="53">
        <v>12069825</v>
      </c>
      <c r="MJ193" s="53">
        <v>0</v>
      </c>
      <c r="MK193" s="53">
        <v>0</v>
      </c>
      <c r="ML193" s="53">
        <v>6433120</v>
      </c>
      <c r="MM193" s="53">
        <v>176248</v>
      </c>
      <c r="MN193" s="53">
        <v>0</v>
      </c>
      <c r="MO193" s="53">
        <v>0</v>
      </c>
      <c r="MP193" s="53">
        <v>23064953</v>
      </c>
      <c r="MQ193" s="53">
        <v>0</v>
      </c>
      <c r="MR193" s="53">
        <v>0</v>
      </c>
      <c r="MS193" s="53">
        <v>0</v>
      </c>
      <c r="MT193" s="53">
        <v>0</v>
      </c>
      <c r="MU193" s="53">
        <v>0</v>
      </c>
      <c r="MV193" s="53">
        <v>0</v>
      </c>
      <c r="MW193" s="53">
        <v>0</v>
      </c>
      <c r="MX193" s="53">
        <v>0</v>
      </c>
      <c r="MY193" s="53">
        <v>0</v>
      </c>
      <c r="MZ193" s="53">
        <v>0</v>
      </c>
      <c r="NA193" s="53">
        <v>0</v>
      </c>
      <c r="NB193" s="53">
        <v>0</v>
      </c>
      <c r="NC193" s="53">
        <v>0</v>
      </c>
      <c r="ND193" s="53">
        <v>0</v>
      </c>
      <c r="NE193" s="53">
        <v>0</v>
      </c>
      <c r="NF193" s="53">
        <v>0</v>
      </c>
      <c r="NG193" s="53">
        <v>0</v>
      </c>
      <c r="NH193" s="53">
        <v>0</v>
      </c>
      <c r="NI193" s="53">
        <v>0</v>
      </c>
    </row>
    <row r="194" spans="1:373">
      <c r="A194" s="53" t="s">
        <v>3</v>
      </c>
      <c r="B194" s="53" t="s">
        <v>1377</v>
      </c>
      <c r="C194" s="53">
        <v>4143301</v>
      </c>
      <c r="D194" s="53">
        <v>8300</v>
      </c>
      <c r="E194" s="53">
        <v>18</v>
      </c>
      <c r="F194" s="53">
        <v>203180</v>
      </c>
      <c r="G194" s="53">
        <v>2106800</v>
      </c>
      <c r="H194" s="53">
        <v>18815008</v>
      </c>
      <c r="I194" s="53">
        <v>0</v>
      </c>
      <c r="J194" s="53">
        <v>0</v>
      </c>
      <c r="K194" s="53">
        <v>1740468</v>
      </c>
      <c r="L194" s="53">
        <v>240498</v>
      </c>
      <c r="M194" s="53">
        <v>0</v>
      </c>
      <c r="N194" s="53">
        <v>0</v>
      </c>
      <c r="O194" s="53">
        <v>23105954</v>
      </c>
      <c r="P194" s="53">
        <v>-1524909</v>
      </c>
      <c r="Q194" s="53">
        <v>-11093840</v>
      </c>
      <c r="R194" s="53">
        <v>0</v>
      </c>
      <c r="S194" s="53">
        <v>0</v>
      </c>
      <c r="T194" s="53">
        <v>-1250071</v>
      </c>
      <c r="U194" s="53">
        <v>-223205</v>
      </c>
      <c r="V194" s="53">
        <v>0</v>
      </c>
      <c r="W194" s="53">
        <v>0</v>
      </c>
      <c r="X194" s="53">
        <v>-14092025</v>
      </c>
      <c r="Y194" s="53">
        <v>9013929</v>
      </c>
      <c r="Z194" s="53">
        <v>533106</v>
      </c>
      <c r="AA194" s="53">
        <v>0</v>
      </c>
      <c r="AB194" s="53">
        <v>983915</v>
      </c>
      <c r="AC194" s="53">
        <v>16225</v>
      </c>
      <c r="AD194" s="53">
        <v>-211471</v>
      </c>
      <c r="AE194" s="53">
        <v>21580</v>
      </c>
      <c r="AF194" s="53">
        <v>30256</v>
      </c>
      <c r="AG194" s="53">
        <v>0</v>
      </c>
      <c r="AH194" s="53">
        <v>0</v>
      </c>
      <c r="AI194" s="53">
        <v>0</v>
      </c>
      <c r="AJ194" s="53">
        <v>0</v>
      </c>
      <c r="AK194" s="53">
        <v>3340</v>
      </c>
      <c r="AL194" s="53">
        <v>683162</v>
      </c>
      <c r="AM194" s="53">
        <v>3673823</v>
      </c>
      <c r="AN194" s="53">
        <v>1148563</v>
      </c>
      <c r="AO194" s="53">
        <v>445617</v>
      </c>
      <c r="AP194" s="53">
        <v>871919</v>
      </c>
      <c r="AQ194" s="53">
        <v>130806</v>
      </c>
      <c r="AR194" s="53">
        <v>0</v>
      </c>
      <c r="AS194" s="53">
        <v>0</v>
      </c>
      <c r="AT194" s="53">
        <v>6957230</v>
      </c>
      <c r="AU194" s="53">
        <v>0</v>
      </c>
      <c r="AV194" s="53">
        <v>0</v>
      </c>
      <c r="AW194" s="53">
        <v>-561693</v>
      </c>
      <c r="AX194" s="53">
        <v>-3356463</v>
      </c>
      <c r="AY194" s="53">
        <v>-373546</v>
      </c>
      <c r="AZ194" s="53">
        <v>-253794</v>
      </c>
      <c r="BA194" s="53">
        <v>-721244</v>
      </c>
      <c r="BB194" s="53">
        <v>-102891</v>
      </c>
      <c r="BC194" s="53">
        <v>0</v>
      </c>
      <c r="BD194" s="53">
        <v>0</v>
      </c>
      <c r="BE194" s="53">
        <v>-5369631</v>
      </c>
      <c r="BF194" s="53">
        <v>0</v>
      </c>
      <c r="BG194" s="53">
        <v>0</v>
      </c>
      <c r="BH194" s="53">
        <v>0</v>
      </c>
      <c r="BI194" s="53">
        <v>0</v>
      </c>
      <c r="BJ194" s="53">
        <v>0</v>
      </c>
      <c r="BK194" s="53">
        <v>0</v>
      </c>
      <c r="BL194" s="53">
        <v>25104</v>
      </c>
      <c r="BM194" s="53">
        <v>175221</v>
      </c>
      <c r="BN194" s="53">
        <v>0</v>
      </c>
      <c r="BO194" s="53">
        <v>536948</v>
      </c>
      <c r="BP194" s="53">
        <v>29051</v>
      </c>
      <c r="BQ194" s="53">
        <v>0</v>
      </c>
      <c r="BR194" s="53">
        <v>0</v>
      </c>
      <c r="BS194" s="53">
        <v>0</v>
      </c>
      <c r="BT194" s="53">
        <v>99003</v>
      </c>
      <c r="BU194" s="53">
        <v>492817</v>
      </c>
      <c r="BV194" s="53">
        <v>0</v>
      </c>
      <c r="BW194" s="53">
        <v>0</v>
      </c>
      <c r="BX194" s="53">
        <v>0</v>
      </c>
      <c r="BY194" s="53">
        <v>0</v>
      </c>
      <c r="BZ194" s="53">
        <v>0</v>
      </c>
      <c r="CA194" s="53">
        <v>6072705</v>
      </c>
      <c r="CB194" s="53">
        <v>0</v>
      </c>
      <c r="CC194" s="53">
        <v>0</v>
      </c>
      <c r="CD194" s="53">
        <v>0</v>
      </c>
      <c r="CE194" s="53">
        <v>0</v>
      </c>
      <c r="CF194" s="53">
        <v>0</v>
      </c>
      <c r="CG194" s="53">
        <v>-7884800</v>
      </c>
      <c r="CH194" s="53">
        <v>3465369</v>
      </c>
      <c r="CI194" s="53">
        <v>1587599</v>
      </c>
      <c r="CJ194" s="53">
        <v>18173300</v>
      </c>
      <c r="CK194" s="53">
        <v>1373611</v>
      </c>
      <c r="CL194" s="53">
        <v>1587599</v>
      </c>
      <c r="CM194" s="53">
        <v>25104</v>
      </c>
      <c r="CN194" s="53">
        <v>2986314</v>
      </c>
      <c r="CO194" s="53">
        <v>840223</v>
      </c>
      <c r="CP194" s="53">
        <v>6565522</v>
      </c>
      <c r="CQ194" s="53">
        <v>0</v>
      </c>
      <c r="CR194" s="53">
        <v>0</v>
      </c>
      <c r="CS194" s="53">
        <v>-4419431</v>
      </c>
      <c r="CT194" s="53">
        <v>2986314</v>
      </c>
      <c r="CU194" s="53">
        <v>220278</v>
      </c>
      <c r="CV194" s="53">
        <v>0</v>
      </c>
      <c r="CW194" s="53">
        <v>0</v>
      </c>
      <c r="CX194" s="53">
        <v>8838981</v>
      </c>
      <c r="CY194" s="53">
        <v>323312</v>
      </c>
      <c r="CZ194" s="53">
        <v>0</v>
      </c>
      <c r="DA194" s="53">
        <v>0</v>
      </c>
      <c r="DB194" s="53">
        <v>9337241</v>
      </c>
      <c r="DC194" s="53">
        <v>407595</v>
      </c>
      <c r="DD194" s="53">
        <v>0</v>
      </c>
      <c r="DE194" s="53">
        <v>966730</v>
      </c>
      <c r="DF194" s="53">
        <v>11066</v>
      </c>
      <c r="DG194" s="53">
        <v>-17195</v>
      </c>
      <c r="DH194" s="53">
        <v>22518</v>
      </c>
      <c r="DI194" s="53">
        <v>30257</v>
      </c>
      <c r="DJ194" s="53">
        <v>0</v>
      </c>
      <c r="DK194" s="53">
        <v>0</v>
      </c>
      <c r="DL194" s="53">
        <v>6236</v>
      </c>
      <c r="DM194" s="53">
        <v>0</v>
      </c>
      <c r="DN194" s="53">
        <v>0</v>
      </c>
      <c r="DO194" s="53">
        <v>1427207</v>
      </c>
      <c r="DP194" s="53">
        <v>533106</v>
      </c>
      <c r="DQ194" s="53">
        <v>0</v>
      </c>
      <c r="DR194" s="53">
        <v>983915</v>
      </c>
      <c r="DS194" s="53">
        <v>16225</v>
      </c>
      <c r="DT194" s="53">
        <v>-211471</v>
      </c>
      <c r="DU194" s="53">
        <v>21580</v>
      </c>
      <c r="DV194" s="53">
        <v>30256</v>
      </c>
      <c r="DW194" s="53">
        <v>0</v>
      </c>
      <c r="DX194" s="53">
        <v>0</v>
      </c>
      <c r="DY194" s="53">
        <v>6172</v>
      </c>
      <c r="DZ194" s="53">
        <v>0</v>
      </c>
      <c r="EA194" s="53">
        <v>0</v>
      </c>
      <c r="EB194" s="53">
        <v>1379783</v>
      </c>
      <c r="EC194" s="53">
        <v>0</v>
      </c>
      <c r="ED194" s="53">
        <v>0</v>
      </c>
      <c r="EE194" s="53">
        <v>0</v>
      </c>
      <c r="EF194" s="53">
        <v>0</v>
      </c>
      <c r="EG194" s="53">
        <v>0</v>
      </c>
      <c r="EH194" s="53">
        <v>0</v>
      </c>
      <c r="EI194" s="53">
        <v>0</v>
      </c>
      <c r="EJ194" s="53">
        <v>0</v>
      </c>
      <c r="EK194" s="53">
        <v>0</v>
      </c>
      <c r="EL194" s="53">
        <v>0</v>
      </c>
      <c r="EM194" s="53">
        <v>0</v>
      </c>
      <c r="EN194" s="53">
        <v>0</v>
      </c>
      <c r="EO194" s="53">
        <v>0</v>
      </c>
      <c r="EP194" s="53">
        <v>0</v>
      </c>
      <c r="EQ194" s="53">
        <v>0</v>
      </c>
      <c r="ER194" s="53">
        <v>0</v>
      </c>
      <c r="ES194" s="53">
        <v>0</v>
      </c>
      <c r="ET194" s="53">
        <v>0</v>
      </c>
      <c r="EU194" s="53">
        <v>0</v>
      </c>
      <c r="EV194" s="53">
        <v>0</v>
      </c>
      <c r="EW194" s="53">
        <v>0</v>
      </c>
      <c r="EX194" s="53">
        <v>0</v>
      </c>
      <c r="EY194" s="53">
        <v>6172</v>
      </c>
      <c r="EZ194" s="53">
        <v>0</v>
      </c>
      <c r="FA194" s="53">
        <v>0</v>
      </c>
      <c r="FB194" s="53">
        <v>6172</v>
      </c>
      <c r="FC194" s="53">
        <v>0</v>
      </c>
      <c r="FD194" s="53">
        <v>0</v>
      </c>
      <c r="FE194" s="53">
        <v>0</v>
      </c>
      <c r="FF194" s="53">
        <v>11769536</v>
      </c>
      <c r="FG194" s="53">
        <v>220278</v>
      </c>
      <c r="FH194" s="53">
        <v>0</v>
      </c>
      <c r="FI194" s="53">
        <v>0</v>
      </c>
      <c r="FJ194" s="53">
        <v>19020918</v>
      </c>
      <c r="FK194" s="53">
        <v>325553</v>
      </c>
      <c r="FL194" s="53">
        <v>0</v>
      </c>
      <c r="FM194" s="53">
        <v>0</v>
      </c>
      <c r="FN194" s="53">
        <v>0</v>
      </c>
      <c r="FO194" s="53">
        <v>0</v>
      </c>
      <c r="FP194" s="53">
        <v>17196</v>
      </c>
      <c r="FQ194" s="53">
        <v>342749</v>
      </c>
      <c r="FR194" s="53">
        <v>11107197</v>
      </c>
      <c r="FS194" s="53">
        <v>291884</v>
      </c>
      <c r="FT194" s="53">
        <v>0</v>
      </c>
      <c r="FU194" s="53">
        <v>0</v>
      </c>
      <c r="FV194" s="53">
        <v>0</v>
      </c>
      <c r="FW194" s="53">
        <v>0</v>
      </c>
      <c r="FX194" s="53">
        <v>25104</v>
      </c>
      <c r="FY194" s="53">
        <v>316988</v>
      </c>
      <c r="FZ194" s="53">
        <v>10535752</v>
      </c>
      <c r="GA194" s="53">
        <v>0</v>
      </c>
      <c r="GB194" s="53">
        <v>0</v>
      </c>
      <c r="GC194" s="53">
        <v>0</v>
      </c>
      <c r="GD194" s="53">
        <v>0</v>
      </c>
      <c r="GE194" s="53">
        <v>0</v>
      </c>
      <c r="GF194" s="53">
        <v>0</v>
      </c>
      <c r="GG194" s="53">
        <v>0</v>
      </c>
      <c r="GH194" s="53">
        <v>11769536</v>
      </c>
      <c r="GI194" s="53">
        <v>291884</v>
      </c>
      <c r="GJ194" s="53">
        <v>0</v>
      </c>
      <c r="GK194" s="53">
        <v>0</v>
      </c>
      <c r="GL194" s="53">
        <v>0</v>
      </c>
      <c r="GM194" s="53">
        <v>0</v>
      </c>
      <c r="GN194" s="53">
        <v>0</v>
      </c>
      <c r="GO194" s="53">
        <v>291884</v>
      </c>
      <c r="GP194" s="53">
        <v>19318974</v>
      </c>
      <c r="GQ194" s="53">
        <v>157033</v>
      </c>
      <c r="GR194" s="53">
        <v>0</v>
      </c>
      <c r="GS194" s="53">
        <v>475396</v>
      </c>
      <c r="GT194" s="53">
        <v>29051</v>
      </c>
      <c r="GU194" s="53">
        <v>0</v>
      </c>
      <c r="GV194" s="53">
        <v>0</v>
      </c>
      <c r="GW194" s="53">
        <v>6236</v>
      </c>
      <c r="GX194" s="53">
        <v>882643</v>
      </c>
      <c r="GY194" s="53">
        <v>110456</v>
      </c>
      <c r="GZ194" s="53">
        <v>1660815</v>
      </c>
      <c r="HA194" s="53">
        <v>175221</v>
      </c>
      <c r="HB194" s="53">
        <v>0</v>
      </c>
      <c r="HC194" s="53">
        <v>536948</v>
      </c>
      <c r="HD194" s="53">
        <v>29051</v>
      </c>
      <c r="HE194" s="53">
        <v>0</v>
      </c>
      <c r="HF194" s="53">
        <v>0</v>
      </c>
      <c r="HG194" s="53">
        <v>6172</v>
      </c>
      <c r="HH194" s="53">
        <v>867208</v>
      </c>
      <c r="HI194" s="53">
        <v>99003</v>
      </c>
      <c r="HJ194" s="53">
        <v>1713603</v>
      </c>
      <c r="HK194" s="53">
        <v>0</v>
      </c>
      <c r="HL194" s="53">
        <v>0</v>
      </c>
      <c r="HM194" s="53">
        <v>0</v>
      </c>
      <c r="HN194" s="53">
        <v>0</v>
      </c>
      <c r="HO194" s="53">
        <v>0</v>
      </c>
      <c r="HP194" s="53">
        <v>0</v>
      </c>
      <c r="HQ194" s="53">
        <v>6172</v>
      </c>
      <c r="HR194" s="53">
        <v>867208</v>
      </c>
      <c r="HS194" s="53">
        <v>0</v>
      </c>
      <c r="HT194" s="53">
        <v>873380</v>
      </c>
      <c r="HU194" s="53">
        <v>0</v>
      </c>
      <c r="HV194" s="53">
        <v>0</v>
      </c>
      <c r="HW194" s="53">
        <v>0</v>
      </c>
      <c r="HX194" s="53">
        <v>0</v>
      </c>
      <c r="HY194" s="53">
        <v>0</v>
      </c>
      <c r="HZ194" s="53">
        <v>0</v>
      </c>
      <c r="IA194" s="53">
        <v>0</v>
      </c>
      <c r="IB194" s="53">
        <v>0</v>
      </c>
      <c r="IC194" s="53">
        <v>0</v>
      </c>
      <c r="ID194" s="53">
        <v>0</v>
      </c>
      <c r="IE194" s="53">
        <v>521868</v>
      </c>
      <c r="IF194" s="53">
        <v>0</v>
      </c>
      <c r="IG194" s="53">
        <v>0</v>
      </c>
      <c r="IH194" s="53">
        <v>0</v>
      </c>
      <c r="II194" s="53">
        <v>0</v>
      </c>
      <c r="IJ194" s="53">
        <v>0</v>
      </c>
      <c r="IK194" s="53">
        <v>6287783</v>
      </c>
      <c r="IL194" s="53">
        <v>6809651</v>
      </c>
      <c r="IM194" s="53">
        <v>492817</v>
      </c>
      <c r="IN194" s="53">
        <v>0</v>
      </c>
      <c r="IO194" s="53">
        <v>0</v>
      </c>
      <c r="IP194" s="53">
        <v>0</v>
      </c>
      <c r="IQ194" s="53">
        <v>0</v>
      </c>
      <c r="IR194" s="53">
        <v>0</v>
      </c>
      <c r="IS194" s="53">
        <v>6072705</v>
      </c>
      <c r="IT194" s="53">
        <v>6565522</v>
      </c>
      <c r="IU194" s="53">
        <v>0</v>
      </c>
      <c r="IV194" s="53">
        <v>0</v>
      </c>
      <c r="IW194" s="53">
        <v>0</v>
      </c>
      <c r="IX194" s="53">
        <v>0</v>
      </c>
      <c r="IY194" s="53">
        <v>0</v>
      </c>
      <c r="IZ194" s="53">
        <v>0</v>
      </c>
      <c r="JA194" s="53">
        <v>0</v>
      </c>
      <c r="JB194" s="53">
        <v>0</v>
      </c>
      <c r="JC194" s="53">
        <v>0</v>
      </c>
      <c r="JD194" s="53">
        <v>0</v>
      </c>
      <c r="JE194" s="53">
        <v>0</v>
      </c>
      <c r="JF194" s="53">
        <v>0</v>
      </c>
      <c r="JG194" s="53">
        <v>0</v>
      </c>
      <c r="JH194" s="53">
        <v>0</v>
      </c>
      <c r="JI194" s="53">
        <v>0</v>
      </c>
      <c r="JJ194" s="53">
        <v>0</v>
      </c>
      <c r="JK194" s="53">
        <v>0</v>
      </c>
      <c r="JL194" s="53">
        <v>0</v>
      </c>
      <c r="JM194" s="53">
        <v>0</v>
      </c>
      <c r="JN194" s="53">
        <v>0</v>
      </c>
      <c r="JO194" s="53">
        <v>0</v>
      </c>
      <c r="JP194" s="53">
        <v>0</v>
      </c>
      <c r="JQ194" s="53">
        <v>0</v>
      </c>
      <c r="JR194" s="53">
        <v>-384621</v>
      </c>
      <c r="JS194" s="53">
        <v>3021352</v>
      </c>
      <c r="JT194" s="53">
        <v>2636731</v>
      </c>
      <c r="JU194" s="53">
        <v>11107197</v>
      </c>
      <c r="JV194" s="53">
        <v>0</v>
      </c>
      <c r="JW194" s="53">
        <v>0</v>
      </c>
      <c r="JX194" s="53">
        <v>0</v>
      </c>
      <c r="JY194" s="53">
        <v>0</v>
      </c>
      <c r="JZ194" s="53">
        <v>0</v>
      </c>
      <c r="KA194" s="53">
        <v>0</v>
      </c>
      <c r="KB194" s="53">
        <v>0</v>
      </c>
      <c r="KC194" s="53">
        <v>-633418</v>
      </c>
      <c r="KD194" s="53">
        <v>2890045</v>
      </c>
      <c r="KE194" s="53">
        <v>2256627</v>
      </c>
      <c r="KF194" s="53">
        <v>10535752</v>
      </c>
      <c r="KG194" s="53">
        <v>0</v>
      </c>
      <c r="KH194" s="53">
        <v>0</v>
      </c>
      <c r="KI194" s="53">
        <v>0</v>
      </c>
      <c r="KJ194" s="53">
        <v>0</v>
      </c>
      <c r="KK194" s="53">
        <v>0</v>
      </c>
      <c r="KL194" s="53">
        <v>0</v>
      </c>
      <c r="KM194" s="53">
        <v>0</v>
      </c>
      <c r="KN194" s="53">
        <v>7251382</v>
      </c>
      <c r="KO194" s="53">
        <v>291884</v>
      </c>
      <c r="KP194" s="53">
        <v>7543266</v>
      </c>
      <c r="KQ194" s="53">
        <v>8416646</v>
      </c>
      <c r="KR194" s="53">
        <v>0</v>
      </c>
      <c r="KS194" s="53">
        <v>0</v>
      </c>
      <c r="KT194" s="53">
        <v>0</v>
      </c>
      <c r="KU194" s="53">
        <v>0</v>
      </c>
      <c r="KV194" s="53">
        <v>0</v>
      </c>
      <c r="KW194" s="53">
        <v>0</v>
      </c>
      <c r="KX194" s="53">
        <v>0</v>
      </c>
      <c r="KY194" s="53">
        <v>0</v>
      </c>
      <c r="KZ194" s="53">
        <v>867208</v>
      </c>
      <c r="LA194" s="53">
        <v>867208</v>
      </c>
      <c r="LB194" s="53">
        <v>867208</v>
      </c>
      <c r="LC194" s="53">
        <v>-1611754</v>
      </c>
      <c r="LD194" s="53">
        <v>-11740503</v>
      </c>
      <c r="LE194" s="53">
        <v>0</v>
      </c>
      <c r="LF194" s="53">
        <v>0</v>
      </c>
      <c r="LG194" s="53">
        <v>-1335649</v>
      </c>
      <c r="LH194" s="53">
        <v>-229741</v>
      </c>
      <c r="LI194" s="53">
        <v>0</v>
      </c>
      <c r="LJ194" s="53">
        <v>8618703</v>
      </c>
      <c r="LK194" s="53">
        <v>0</v>
      </c>
      <c r="LL194" s="53">
        <v>-14917647</v>
      </c>
      <c r="LM194" s="53">
        <v>1050061</v>
      </c>
      <c r="LN194" s="53">
        <v>8384040</v>
      </c>
      <c r="LO194" s="53">
        <v>0</v>
      </c>
      <c r="LP194" s="53">
        <v>0</v>
      </c>
      <c r="LQ194" s="53">
        <v>614405</v>
      </c>
      <c r="LR194" s="53">
        <v>126850</v>
      </c>
      <c r="LS194" s="53">
        <v>0</v>
      </c>
      <c r="LT194" s="53">
        <v>11769536</v>
      </c>
      <c r="LU194" s="53">
        <v>0</v>
      </c>
      <c r="LV194" s="53">
        <v>10175356</v>
      </c>
      <c r="LW194" s="53">
        <v>0</v>
      </c>
      <c r="LX194" s="53">
        <v>0</v>
      </c>
      <c r="LY194" s="53">
        <v>373546</v>
      </c>
      <c r="LZ194" s="53">
        <v>253794</v>
      </c>
      <c r="MA194" s="53">
        <v>0</v>
      </c>
      <c r="MB194" s="53">
        <v>0</v>
      </c>
      <c r="MC194" s="53">
        <v>0</v>
      </c>
      <c r="MD194" s="53">
        <v>18800640</v>
      </c>
      <c r="ME194" s="53">
        <v>0</v>
      </c>
      <c r="MF194" s="53">
        <v>627340</v>
      </c>
      <c r="MG194" s="53">
        <v>203180</v>
      </c>
      <c r="MH194" s="53">
        <v>2109574</v>
      </c>
      <c r="MI194" s="53">
        <v>19206655</v>
      </c>
      <c r="MJ194" s="53">
        <v>0</v>
      </c>
      <c r="MK194" s="53">
        <v>0</v>
      </c>
      <c r="ML194" s="53">
        <v>1776443</v>
      </c>
      <c r="MM194" s="53">
        <v>240498</v>
      </c>
      <c r="MN194" s="53">
        <v>0</v>
      </c>
      <c r="MO194" s="53">
        <v>0</v>
      </c>
      <c r="MP194" s="53">
        <v>23536350</v>
      </c>
      <c r="MQ194" s="53">
        <v>0</v>
      </c>
      <c r="MR194" s="53">
        <v>0</v>
      </c>
      <c r="MS194" s="53">
        <v>0</v>
      </c>
      <c r="MT194" s="53">
        <v>1148563</v>
      </c>
      <c r="MU194" s="53">
        <v>445617</v>
      </c>
      <c r="MV194" s="53">
        <v>0</v>
      </c>
      <c r="MW194" s="53">
        <v>0</v>
      </c>
      <c r="MX194" s="53">
        <v>0</v>
      </c>
      <c r="MY194" s="53">
        <v>0</v>
      </c>
      <c r="MZ194" s="53">
        <v>1594180</v>
      </c>
      <c r="NA194" s="53">
        <v>199840</v>
      </c>
      <c r="NB194" s="53">
        <v>1426412</v>
      </c>
      <c r="NC194" s="53">
        <v>15532832</v>
      </c>
      <c r="ND194" s="53">
        <v>0</v>
      </c>
      <c r="NE194" s="53">
        <v>0</v>
      </c>
      <c r="NF194" s="53">
        <v>904524</v>
      </c>
      <c r="NG194" s="53">
        <v>109692</v>
      </c>
      <c r="NH194" s="53">
        <v>0</v>
      </c>
      <c r="NI194" s="53">
        <v>0</v>
      </c>
    </row>
    <row r="195" spans="1:373">
      <c r="A195" s="53" t="s">
        <v>3</v>
      </c>
      <c r="B195" s="53" t="s">
        <v>1377</v>
      </c>
      <c r="C195" s="53">
        <v>4146106</v>
      </c>
      <c r="D195" s="53">
        <v>9400</v>
      </c>
      <c r="E195" s="53">
        <v>18</v>
      </c>
      <c r="F195" s="53">
        <v>12698979</v>
      </c>
      <c r="G195" s="53">
        <v>0</v>
      </c>
      <c r="H195" s="53">
        <v>22936416</v>
      </c>
      <c r="I195" s="53">
        <v>0</v>
      </c>
      <c r="J195" s="53">
        <v>1955992</v>
      </c>
      <c r="K195" s="53">
        <v>2036248</v>
      </c>
      <c r="L195" s="53">
        <v>0</v>
      </c>
      <c r="M195" s="53">
        <v>0</v>
      </c>
      <c r="N195" s="53">
        <v>0</v>
      </c>
      <c r="O195" s="53">
        <v>39627635</v>
      </c>
      <c r="P195" s="53">
        <v>0</v>
      </c>
      <c r="Q195" s="53">
        <v>-18721674</v>
      </c>
      <c r="R195" s="53">
        <v>0</v>
      </c>
      <c r="S195" s="53">
        <v>-1574699</v>
      </c>
      <c r="T195" s="53">
        <v>-1515696</v>
      </c>
      <c r="U195" s="53">
        <v>0</v>
      </c>
      <c r="V195" s="53">
        <v>0</v>
      </c>
      <c r="W195" s="53">
        <v>0</v>
      </c>
      <c r="X195" s="53">
        <v>-21812069</v>
      </c>
      <c r="Y195" s="53">
        <v>17815566</v>
      </c>
      <c r="Z195" s="53">
        <v>2324128</v>
      </c>
      <c r="AA195" s="53">
        <v>0</v>
      </c>
      <c r="AB195" s="53">
        <v>1289466</v>
      </c>
      <c r="AC195" s="53">
        <v>856383</v>
      </c>
      <c r="AD195" s="53">
        <v>-166858</v>
      </c>
      <c r="AE195" s="53">
        <v>125863</v>
      </c>
      <c r="AF195" s="53">
        <v>142230</v>
      </c>
      <c r="AG195" s="53">
        <v>0</v>
      </c>
      <c r="AH195" s="53">
        <v>0</v>
      </c>
      <c r="AI195" s="53">
        <v>0</v>
      </c>
      <c r="AJ195" s="53">
        <v>360358</v>
      </c>
      <c r="AK195" s="53">
        <v>12698979</v>
      </c>
      <c r="AL195" s="53">
        <v>0</v>
      </c>
      <c r="AM195" s="53">
        <v>73588980</v>
      </c>
      <c r="AN195" s="53">
        <v>0</v>
      </c>
      <c r="AO195" s="53">
        <v>1747023</v>
      </c>
      <c r="AP195" s="53">
        <v>2717698</v>
      </c>
      <c r="AQ195" s="53">
        <v>0</v>
      </c>
      <c r="AR195" s="53">
        <v>0</v>
      </c>
      <c r="AS195" s="53">
        <v>0</v>
      </c>
      <c r="AT195" s="53">
        <v>90752680</v>
      </c>
      <c r="AU195" s="53">
        <v>1247114</v>
      </c>
      <c r="AV195" s="53">
        <v>0</v>
      </c>
      <c r="AW195" s="53">
        <v>0</v>
      </c>
      <c r="AX195" s="53">
        <v>-21173372</v>
      </c>
      <c r="AY195" s="53">
        <v>0</v>
      </c>
      <c r="AZ195" s="53">
        <v>-1374958</v>
      </c>
      <c r="BA195" s="53">
        <v>-1671767</v>
      </c>
      <c r="BB195" s="53">
        <v>0</v>
      </c>
      <c r="BC195" s="53">
        <v>0</v>
      </c>
      <c r="BD195" s="53">
        <v>0</v>
      </c>
      <c r="BE195" s="53">
        <v>-24220097</v>
      </c>
      <c r="BF195" s="53">
        <v>0</v>
      </c>
      <c r="BG195" s="53">
        <v>14043243</v>
      </c>
      <c r="BH195" s="53">
        <v>0</v>
      </c>
      <c r="BI195" s="53">
        <v>0</v>
      </c>
      <c r="BJ195" s="53">
        <v>0</v>
      </c>
      <c r="BK195" s="53">
        <v>0</v>
      </c>
      <c r="BL195" s="53">
        <v>4769200</v>
      </c>
      <c r="BM195" s="53">
        <v>938931</v>
      </c>
      <c r="BN195" s="53">
        <v>0</v>
      </c>
      <c r="BO195" s="53">
        <v>482440</v>
      </c>
      <c r="BP195" s="53">
        <v>575000</v>
      </c>
      <c r="BQ195" s="53">
        <v>0</v>
      </c>
      <c r="BR195" s="53">
        <v>0</v>
      </c>
      <c r="BS195" s="53">
        <v>0</v>
      </c>
      <c r="BT195" s="53">
        <v>1181372</v>
      </c>
      <c r="BU195" s="53">
        <v>52452086</v>
      </c>
      <c r="BV195" s="53">
        <v>0</v>
      </c>
      <c r="BW195" s="53">
        <v>0</v>
      </c>
      <c r="BX195" s="53">
        <v>0</v>
      </c>
      <c r="BY195" s="53">
        <v>0</v>
      </c>
      <c r="BZ195" s="53">
        <v>0</v>
      </c>
      <c r="CA195" s="53">
        <v>20599242</v>
      </c>
      <c r="CB195" s="53">
        <v>15294639</v>
      </c>
      <c r="CC195" s="53">
        <v>0</v>
      </c>
      <c r="CD195" s="53">
        <v>0</v>
      </c>
      <c r="CE195" s="53">
        <v>0</v>
      </c>
      <c r="CF195" s="53">
        <v>0</v>
      </c>
      <c r="CG195" s="53">
        <v>0</v>
      </c>
      <c r="CH195" s="53">
        <v>0</v>
      </c>
      <c r="CI195" s="53">
        <v>66532583</v>
      </c>
      <c r="CJ195" s="53">
        <v>0</v>
      </c>
      <c r="CK195" s="53">
        <v>4931570</v>
      </c>
      <c r="CL195" s="53">
        <v>67779697</v>
      </c>
      <c r="CM195" s="53">
        <v>18812443</v>
      </c>
      <c r="CN195" s="53">
        <v>91523710</v>
      </c>
      <c r="CO195" s="53">
        <v>3177743</v>
      </c>
      <c r="CP195" s="53">
        <v>73051328</v>
      </c>
      <c r="CQ195" s="53">
        <v>0</v>
      </c>
      <c r="CR195" s="53">
        <v>0</v>
      </c>
      <c r="CS195" s="53">
        <v>15294639</v>
      </c>
      <c r="CT195" s="53">
        <v>91523710</v>
      </c>
      <c r="CU195" s="53">
        <v>1247114</v>
      </c>
      <c r="CV195" s="53">
        <v>0</v>
      </c>
      <c r="CW195" s="53">
        <v>0</v>
      </c>
      <c r="CX195" s="53">
        <v>67779697</v>
      </c>
      <c r="CY195" s="53">
        <v>40028077</v>
      </c>
      <c r="CZ195" s="53">
        <v>0</v>
      </c>
      <c r="DA195" s="53">
        <v>0</v>
      </c>
      <c r="DB195" s="53">
        <v>57843643</v>
      </c>
      <c r="DC195" s="53">
        <v>1853224</v>
      </c>
      <c r="DD195" s="53">
        <v>0</v>
      </c>
      <c r="DE195" s="53">
        <v>968785</v>
      </c>
      <c r="DF195" s="53">
        <v>1057155</v>
      </c>
      <c r="DG195" s="53">
        <v>-65035</v>
      </c>
      <c r="DH195" s="53">
        <v>95980</v>
      </c>
      <c r="DI195" s="53">
        <v>149118</v>
      </c>
      <c r="DJ195" s="53">
        <v>0</v>
      </c>
      <c r="DK195" s="53">
        <v>0</v>
      </c>
      <c r="DL195" s="53">
        <v>100</v>
      </c>
      <c r="DM195" s="53">
        <v>0</v>
      </c>
      <c r="DN195" s="53">
        <v>439265</v>
      </c>
      <c r="DO195" s="53">
        <v>4498592</v>
      </c>
      <c r="DP195" s="53">
        <v>2324128</v>
      </c>
      <c r="DQ195" s="53">
        <v>0</v>
      </c>
      <c r="DR195" s="53">
        <v>1289466</v>
      </c>
      <c r="DS195" s="53">
        <v>856383</v>
      </c>
      <c r="DT195" s="53">
        <v>-166858</v>
      </c>
      <c r="DU195" s="53">
        <v>125863</v>
      </c>
      <c r="DV195" s="53">
        <v>142230</v>
      </c>
      <c r="DW195" s="53">
        <v>0</v>
      </c>
      <c r="DX195" s="53">
        <v>0</v>
      </c>
      <c r="DY195" s="53">
        <v>100</v>
      </c>
      <c r="DZ195" s="53">
        <v>0</v>
      </c>
      <c r="EA195" s="53">
        <v>360358</v>
      </c>
      <c r="EB195" s="53">
        <v>4931670</v>
      </c>
      <c r="EC195" s="53">
        <v>0</v>
      </c>
      <c r="ED195" s="53">
        <v>0</v>
      </c>
      <c r="EE195" s="53">
        <v>0</v>
      </c>
      <c r="EF195" s="53">
        <v>0</v>
      </c>
      <c r="EG195" s="53">
        <v>0</v>
      </c>
      <c r="EH195" s="53">
        <v>0</v>
      </c>
      <c r="EI195" s="53">
        <v>0</v>
      </c>
      <c r="EJ195" s="53">
        <v>0</v>
      </c>
      <c r="EK195" s="53">
        <v>0</v>
      </c>
      <c r="EL195" s="53">
        <v>0</v>
      </c>
      <c r="EM195" s="53">
        <v>0</v>
      </c>
      <c r="EN195" s="53">
        <v>0</v>
      </c>
      <c r="EO195" s="53">
        <v>0</v>
      </c>
      <c r="EP195" s="53">
        <v>0</v>
      </c>
      <c r="EQ195" s="53">
        <v>0</v>
      </c>
      <c r="ER195" s="53">
        <v>0</v>
      </c>
      <c r="ES195" s="53">
        <v>0</v>
      </c>
      <c r="ET195" s="53">
        <v>0</v>
      </c>
      <c r="EU195" s="53">
        <v>0</v>
      </c>
      <c r="EV195" s="53">
        <v>0</v>
      </c>
      <c r="EW195" s="53">
        <v>0</v>
      </c>
      <c r="EX195" s="53">
        <v>0</v>
      </c>
      <c r="EY195" s="53">
        <v>100</v>
      </c>
      <c r="EZ195" s="53">
        <v>0</v>
      </c>
      <c r="FA195" s="53">
        <v>0</v>
      </c>
      <c r="FB195" s="53">
        <v>100</v>
      </c>
      <c r="FC195" s="53">
        <v>0</v>
      </c>
      <c r="FD195" s="53">
        <v>0</v>
      </c>
      <c r="FE195" s="53">
        <v>0</v>
      </c>
      <c r="FF195" s="53">
        <v>0</v>
      </c>
      <c r="FG195" s="53">
        <v>0</v>
      </c>
      <c r="FH195" s="53">
        <v>0</v>
      </c>
      <c r="FI195" s="53">
        <v>0</v>
      </c>
      <c r="FJ195" s="53">
        <v>0</v>
      </c>
      <c r="FK195" s="53">
        <v>13495183</v>
      </c>
      <c r="FL195" s="53">
        <v>0</v>
      </c>
      <c r="FM195" s="53">
        <v>0</v>
      </c>
      <c r="FN195" s="53">
        <v>0</v>
      </c>
      <c r="FO195" s="53">
        <v>0</v>
      </c>
      <c r="FP195" s="53">
        <v>19521070</v>
      </c>
      <c r="FQ195" s="53">
        <v>33016253</v>
      </c>
      <c r="FR195" s="53">
        <v>95358488</v>
      </c>
      <c r="FS195" s="53">
        <v>14043243</v>
      </c>
      <c r="FT195" s="53">
        <v>0</v>
      </c>
      <c r="FU195" s="53">
        <v>0</v>
      </c>
      <c r="FV195" s="53">
        <v>0</v>
      </c>
      <c r="FW195" s="53">
        <v>0</v>
      </c>
      <c r="FX195" s="53">
        <v>4769200</v>
      </c>
      <c r="FY195" s="53">
        <v>18812443</v>
      </c>
      <c r="FZ195" s="53">
        <v>91523810</v>
      </c>
      <c r="GA195" s="53">
        <v>0</v>
      </c>
      <c r="GB195" s="53">
        <v>0</v>
      </c>
      <c r="GC195" s="53">
        <v>0</v>
      </c>
      <c r="GD195" s="53">
        <v>0</v>
      </c>
      <c r="GE195" s="53">
        <v>0</v>
      </c>
      <c r="GF195" s="53">
        <v>0</v>
      </c>
      <c r="GG195" s="53">
        <v>0</v>
      </c>
      <c r="GH195" s="53">
        <v>0</v>
      </c>
      <c r="GI195" s="53">
        <v>0</v>
      </c>
      <c r="GJ195" s="53">
        <v>0</v>
      </c>
      <c r="GK195" s="53">
        <v>0</v>
      </c>
      <c r="GL195" s="53">
        <v>0</v>
      </c>
      <c r="GM195" s="53">
        <v>0</v>
      </c>
      <c r="GN195" s="53">
        <v>0</v>
      </c>
      <c r="GO195" s="53">
        <v>0</v>
      </c>
      <c r="GP195" s="53">
        <v>100</v>
      </c>
      <c r="GQ195" s="53">
        <v>3403069</v>
      </c>
      <c r="GR195" s="53">
        <v>0</v>
      </c>
      <c r="GS195" s="53">
        <v>484624</v>
      </c>
      <c r="GT195" s="53">
        <v>555000</v>
      </c>
      <c r="GU195" s="53">
        <v>0</v>
      </c>
      <c r="GV195" s="53">
        <v>0</v>
      </c>
      <c r="GW195" s="53">
        <v>100</v>
      </c>
      <c r="GX195" s="53">
        <v>0</v>
      </c>
      <c r="GY195" s="53">
        <v>1299776</v>
      </c>
      <c r="GZ195" s="53">
        <v>5742569</v>
      </c>
      <c r="HA195" s="53">
        <v>933083</v>
      </c>
      <c r="HB195" s="53">
        <v>0</v>
      </c>
      <c r="HC195" s="53">
        <v>482440</v>
      </c>
      <c r="HD195" s="53">
        <v>575000</v>
      </c>
      <c r="HE195" s="53">
        <v>0</v>
      </c>
      <c r="HF195" s="53">
        <v>0</v>
      </c>
      <c r="HG195" s="53">
        <v>100</v>
      </c>
      <c r="HH195" s="53">
        <v>0</v>
      </c>
      <c r="HI195" s="53">
        <v>1181372</v>
      </c>
      <c r="HJ195" s="53">
        <v>3171995</v>
      </c>
      <c r="HK195" s="53">
        <v>0</v>
      </c>
      <c r="HL195" s="53">
        <v>0</v>
      </c>
      <c r="HM195" s="53">
        <v>0</v>
      </c>
      <c r="HN195" s="53">
        <v>0</v>
      </c>
      <c r="HO195" s="53">
        <v>0</v>
      </c>
      <c r="HP195" s="53">
        <v>0</v>
      </c>
      <c r="HQ195" s="53">
        <v>100</v>
      </c>
      <c r="HR195" s="53">
        <v>0</v>
      </c>
      <c r="HS195" s="53">
        <v>0</v>
      </c>
      <c r="HT195" s="53">
        <v>100</v>
      </c>
      <c r="HU195" s="53">
        <v>5848</v>
      </c>
      <c r="HV195" s="53">
        <v>0</v>
      </c>
      <c r="HW195" s="53">
        <v>0</v>
      </c>
      <c r="HX195" s="53">
        <v>0</v>
      </c>
      <c r="HY195" s="53">
        <v>0</v>
      </c>
      <c r="HZ195" s="53">
        <v>0</v>
      </c>
      <c r="IA195" s="53">
        <v>0</v>
      </c>
      <c r="IB195" s="53">
        <v>0</v>
      </c>
      <c r="IC195" s="53">
        <v>0</v>
      </c>
      <c r="ID195" s="53">
        <v>5848</v>
      </c>
      <c r="IE195" s="53">
        <v>55170634</v>
      </c>
      <c r="IF195" s="53">
        <v>0</v>
      </c>
      <c r="IG195" s="53">
        <v>0</v>
      </c>
      <c r="IH195" s="53">
        <v>0</v>
      </c>
      <c r="II195" s="53">
        <v>0</v>
      </c>
      <c r="IJ195" s="53">
        <v>0</v>
      </c>
      <c r="IK195" s="53">
        <v>16249640</v>
      </c>
      <c r="IL195" s="53">
        <v>71420274</v>
      </c>
      <c r="IM195" s="53">
        <v>52452086</v>
      </c>
      <c r="IN195" s="53">
        <v>0</v>
      </c>
      <c r="IO195" s="53">
        <v>0</v>
      </c>
      <c r="IP195" s="53">
        <v>0</v>
      </c>
      <c r="IQ195" s="53">
        <v>0</v>
      </c>
      <c r="IR195" s="53">
        <v>0</v>
      </c>
      <c r="IS195" s="53">
        <v>20599242</v>
      </c>
      <c r="IT195" s="53">
        <v>73051328</v>
      </c>
      <c r="IU195" s="53">
        <v>0</v>
      </c>
      <c r="IV195" s="53">
        <v>0</v>
      </c>
      <c r="IW195" s="53">
        <v>0</v>
      </c>
      <c r="IX195" s="53">
        <v>0</v>
      </c>
      <c r="IY195" s="53">
        <v>0</v>
      </c>
      <c r="IZ195" s="53">
        <v>0</v>
      </c>
      <c r="JA195" s="53">
        <v>0</v>
      </c>
      <c r="JB195" s="53">
        <v>0</v>
      </c>
      <c r="JC195" s="53">
        <v>0</v>
      </c>
      <c r="JD195" s="53">
        <v>0</v>
      </c>
      <c r="JE195" s="53">
        <v>0</v>
      </c>
      <c r="JF195" s="53">
        <v>0</v>
      </c>
      <c r="JG195" s="53">
        <v>0</v>
      </c>
      <c r="JH195" s="53">
        <v>0</v>
      </c>
      <c r="JI195" s="53">
        <v>0</v>
      </c>
      <c r="JJ195" s="53">
        <v>0</v>
      </c>
      <c r="JK195" s="53">
        <v>0</v>
      </c>
      <c r="JL195" s="53">
        <v>0</v>
      </c>
      <c r="JM195" s="53">
        <v>0</v>
      </c>
      <c r="JN195" s="53">
        <v>0</v>
      </c>
      <c r="JO195" s="53">
        <v>0</v>
      </c>
      <c r="JP195" s="53">
        <v>0</v>
      </c>
      <c r="JQ195" s="53">
        <v>18195645</v>
      </c>
      <c r="JR195" s="53">
        <v>0</v>
      </c>
      <c r="JS195" s="53">
        <v>0</v>
      </c>
      <c r="JT195" s="53">
        <v>18195645</v>
      </c>
      <c r="JU195" s="53">
        <v>95358488</v>
      </c>
      <c r="JV195" s="53">
        <v>0</v>
      </c>
      <c r="JW195" s="53">
        <v>0</v>
      </c>
      <c r="JX195" s="53">
        <v>0</v>
      </c>
      <c r="JY195" s="53">
        <v>0</v>
      </c>
      <c r="JZ195" s="53">
        <v>0</v>
      </c>
      <c r="KA195" s="53">
        <v>0</v>
      </c>
      <c r="KB195" s="53">
        <v>15300487</v>
      </c>
      <c r="KC195" s="53">
        <v>0</v>
      </c>
      <c r="KD195" s="53">
        <v>0</v>
      </c>
      <c r="KE195" s="53">
        <v>15300487</v>
      </c>
      <c r="KF195" s="53">
        <v>91523810</v>
      </c>
      <c r="KG195" s="53">
        <v>0</v>
      </c>
      <c r="KH195" s="53">
        <v>0</v>
      </c>
      <c r="KI195" s="53">
        <v>0</v>
      </c>
      <c r="KJ195" s="53">
        <v>0</v>
      </c>
      <c r="KK195" s="53">
        <v>0</v>
      </c>
      <c r="KL195" s="53">
        <v>0</v>
      </c>
      <c r="KM195" s="53">
        <v>1822319</v>
      </c>
      <c r="KN195" s="53">
        <v>0</v>
      </c>
      <c r="KO195" s="53">
        <v>0</v>
      </c>
      <c r="KP195" s="53">
        <v>1822319</v>
      </c>
      <c r="KQ195" s="53">
        <v>1822419</v>
      </c>
      <c r="KR195" s="53">
        <v>0</v>
      </c>
      <c r="KS195" s="53">
        <v>0</v>
      </c>
      <c r="KT195" s="53">
        <v>0</v>
      </c>
      <c r="KU195" s="53">
        <v>0</v>
      </c>
      <c r="KV195" s="53">
        <v>0</v>
      </c>
      <c r="KW195" s="53">
        <v>0</v>
      </c>
      <c r="KX195" s="53">
        <v>1816471</v>
      </c>
      <c r="KY195" s="53">
        <v>0</v>
      </c>
      <c r="KZ195" s="53">
        <v>0</v>
      </c>
      <c r="LA195" s="53">
        <v>1816471</v>
      </c>
      <c r="LB195" s="53">
        <v>1822319</v>
      </c>
      <c r="LC195" s="53">
        <v>0</v>
      </c>
      <c r="LD195" s="53">
        <v>-21173372</v>
      </c>
      <c r="LE195" s="53">
        <v>0</v>
      </c>
      <c r="LF195" s="53">
        <v>-1374958</v>
      </c>
      <c r="LG195" s="53">
        <v>-1671767</v>
      </c>
      <c r="LH195" s="53">
        <v>0</v>
      </c>
      <c r="LI195" s="53">
        <v>0</v>
      </c>
      <c r="LJ195" s="53">
        <v>66532583</v>
      </c>
      <c r="LK195" s="53">
        <v>0</v>
      </c>
      <c r="LL195" s="53">
        <v>-24220097</v>
      </c>
      <c r="LM195" s="53">
        <v>0</v>
      </c>
      <c r="LN195" s="53">
        <v>0</v>
      </c>
      <c r="LO195" s="53">
        <v>0</v>
      </c>
      <c r="LP195" s="53">
        <v>0</v>
      </c>
      <c r="LQ195" s="53">
        <v>0</v>
      </c>
      <c r="LR195" s="53">
        <v>0</v>
      </c>
      <c r="LS195" s="53">
        <v>0</v>
      </c>
      <c r="LT195" s="53">
        <v>0</v>
      </c>
      <c r="LU195" s="53">
        <v>0</v>
      </c>
      <c r="LV195" s="53">
        <v>0</v>
      </c>
      <c r="LW195" s="53">
        <v>0</v>
      </c>
      <c r="LX195" s="53">
        <v>0</v>
      </c>
      <c r="LY195" s="53">
        <v>0</v>
      </c>
      <c r="LZ195" s="53">
        <v>0</v>
      </c>
      <c r="MA195" s="53">
        <v>0</v>
      </c>
      <c r="MB195" s="53">
        <v>0</v>
      </c>
      <c r="MC195" s="53">
        <v>0</v>
      </c>
      <c r="MD195" s="53">
        <v>0</v>
      </c>
      <c r="ME195" s="53">
        <v>0</v>
      </c>
      <c r="MF195" s="53">
        <v>0</v>
      </c>
      <c r="MG195" s="53">
        <v>12698979</v>
      </c>
      <c r="MH195" s="53">
        <v>0</v>
      </c>
      <c r="MI195" s="53">
        <v>73588980</v>
      </c>
      <c r="MJ195" s="53">
        <v>0</v>
      </c>
      <c r="MK195" s="53">
        <v>1747023</v>
      </c>
      <c r="ML195" s="53">
        <v>2717698</v>
      </c>
      <c r="MM195" s="53">
        <v>0</v>
      </c>
      <c r="MN195" s="53">
        <v>0</v>
      </c>
      <c r="MO195" s="53">
        <v>0</v>
      </c>
      <c r="MP195" s="53">
        <v>90752680</v>
      </c>
      <c r="MQ195" s="53">
        <v>0</v>
      </c>
      <c r="MR195" s="53">
        <v>0</v>
      </c>
      <c r="MS195" s="53">
        <v>0</v>
      </c>
      <c r="MT195" s="53">
        <v>0</v>
      </c>
      <c r="MU195" s="53">
        <v>0</v>
      </c>
      <c r="MV195" s="53">
        <v>0</v>
      </c>
      <c r="MW195" s="53">
        <v>0</v>
      </c>
      <c r="MX195" s="53">
        <v>0</v>
      </c>
      <c r="MY195" s="53">
        <v>0</v>
      </c>
      <c r="MZ195" s="53">
        <v>0</v>
      </c>
      <c r="NA195" s="53">
        <v>0</v>
      </c>
      <c r="NB195" s="53">
        <v>0</v>
      </c>
      <c r="NC195" s="53">
        <v>0</v>
      </c>
      <c r="ND195" s="53">
        <v>0</v>
      </c>
      <c r="NE195" s="53">
        <v>0</v>
      </c>
      <c r="NF195" s="53">
        <v>0</v>
      </c>
      <c r="NG195" s="53">
        <v>0</v>
      </c>
      <c r="NH195" s="53">
        <v>0</v>
      </c>
      <c r="NI195" s="53">
        <v>0</v>
      </c>
    </row>
    <row r="196" spans="1:373">
      <c r="A196" s="53" t="s">
        <v>3</v>
      </c>
      <c r="B196" s="53" t="s">
        <v>1377</v>
      </c>
      <c r="C196" s="53">
        <v>4150702</v>
      </c>
      <c r="D196" s="53">
        <v>12600</v>
      </c>
      <c r="E196" s="53">
        <v>18</v>
      </c>
      <c r="F196" s="53">
        <v>6508</v>
      </c>
      <c r="G196" s="53">
        <v>0</v>
      </c>
      <c r="H196" s="53">
        <v>24481752</v>
      </c>
      <c r="I196" s="53">
        <v>0</v>
      </c>
      <c r="J196" s="53">
        <v>0</v>
      </c>
      <c r="K196" s="53">
        <v>3831979</v>
      </c>
      <c r="L196" s="53">
        <v>18989</v>
      </c>
      <c r="M196" s="53">
        <v>0</v>
      </c>
      <c r="N196" s="53">
        <v>0</v>
      </c>
      <c r="O196" s="53">
        <v>28339228</v>
      </c>
      <c r="P196" s="53">
        <v>0</v>
      </c>
      <c r="Q196" s="53">
        <v>0</v>
      </c>
      <c r="R196" s="53">
        <v>0</v>
      </c>
      <c r="S196" s="53">
        <v>0</v>
      </c>
      <c r="T196" s="53">
        <v>0</v>
      </c>
      <c r="U196" s="53">
        <v>0</v>
      </c>
      <c r="V196" s="53">
        <v>-8207883</v>
      </c>
      <c r="W196" s="53">
        <v>0</v>
      </c>
      <c r="X196" s="53">
        <v>-8207883</v>
      </c>
      <c r="Y196" s="53">
        <v>20131345</v>
      </c>
      <c r="Z196" s="53">
        <v>8452065</v>
      </c>
      <c r="AA196" s="53">
        <v>0</v>
      </c>
      <c r="AB196" s="53">
        <v>1124962</v>
      </c>
      <c r="AC196" s="53">
        <v>7672</v>
      </c>
      <c r="AD196" s="53">
        <v>-142100</v>
      </c>
      <c r="AE196" s="53">
        <v>32914</v>
      </c>
      <c r="AF196" s="53">
        <v>123178</v>
      </c>
      <c r="AG196" s="53">
        <v>0</v>
      </c>
      <c r="AH196" s="53">
        <v>0</v>
      </c>
      <c r="AI196" s="53">
        <v>0</v>
      </c>
      <c r="AJ196" s="53">
        <v>16053187</v>
      </c>
      <c r="AK196" s="53">
        <v>6508</v>
      </c>
      <c r="AL196" s="53">
        <v>0</v>
      </c>
      <c r="AM196" s="53">
        <v>24481752</v>
      </c>
      <c r="AN196" s="53">
        <v>0</v>
      </c>
      <c r="AO196" s="53">
        <v>0</v>
      </c>
      <c r="AP196" s="53">
        <v>3941451</v>
      </c>
      <c r="AQ196" s="53">
        <v>3089</v>
      </c>
      <c r="AR196" s="53">
        <v>0</v>
      </c>
      <c r="AS196" s="53">
        <v>0</v>
      </c>
      <c r="AT196" s="53">
        <v>28432800</v>
      </c>
      <c r="AU196" s="53">
        <v>4856635</v>
      </c>
      <c r="AV196" s="53">
        <v>0</v>
      </c>
      <c r="AW196" s="53">
        <v>0</v>
      </c>
      <c r="AX196" s="53">
        <v>0</v>
      </c>
      <c r="AY196" s="53">
        <v>0</v>
      </c>
      <c r="AZ196" s="53">
        <v>0</v>
      </c>
      <c r="BA196" s="53">
        <v>0</v>
      </c>
      <c r="BB196" s="53">
        <v>0</v>
      </c>
      <c r="BC196" s="53">
        <v>-9051128</v>
      </c>
      <c r="BD196" s="53">
        <v>0</v>
      </c>
      <c r="BE196" s="53">
        <v>-9051128</v>
      </c>
      <c r="BF196" s="53">
        <v>0</v>
      </c>
      <c r="BG196" s="53">
        <v>38287271</v>
      </c>
      <c r="BH196" s="53">
        <v>0</v>
      </c>
      <c r="BI196" s="53">
        <v>0</v>
      </c>
      <c r="BJ196" s="53">
        <v>117225286</v>
      </c>
      <c r="BK196" s="53">
        <v>0</v>
      </c>
      <c r="BL196" s="53">
        <v>424346</v>
      </c>
      <c r="BM196" s="53">
        <v>1113937</v>
      </c>
      <c r="BN196" s="53">
        <v>0</v>
      </c>
      <c r="BO196" s="53">
        <v>2269929</v>
      </c>
      <c r="BP196" s="53">
        <v>1300000</v>
      </c>
      <c r="BQ196" s="53">
        <v>0</v>
      </c>
      <c r="BR196" s="53">
        <v>0</v>
      </c>
      <c r="BS196" s="53">
        <v>0</v>
      </c>
      <c r="BT196" s="53">
        <v>952969</v>
      </c>
      <c r="BU196" s="53">
        <v>33070000</v>
      </c>
      <c r="BV196" s="53">
        <v>0</v>
      </c>
      <c r="BW196" s="53">
        <v>0</v>
      </c>
      <c r="BX196" s="53">
        <v>0</v>
      </c>
      <c r="BY196" s="53">
        <v>0</v>
      </c>
      <c r="BZ196" s="53">
        <v>0</v>
      </c>
      <c r="CA196" s="53">
        <v>84404408</v>
      </c>
      <c r="CB196" s="53">
        <v>78319588</v>
      </c>
      <c r="CC196" s="53">
        <v>0</v>
      </c>
      <c r="CD196" s="53">
        <v>0</v>
      </c>
      <c r="CE196" s="53">
        <v>0</v>
      </c>
      <c r="CF196" s="53">
        <v>0</v>
      </c>
      <c r="CG196" s="53">
        <v>4396257</v>
      </c>
      <c r="CH196" s="53">
        <v>0</v>
      </c>
      <c r="CI196" s="53">
        <v>19381672</v>
      </c>
      <c r="CJ196" s="53">
        <v>0</v>
      </c>
      <c r="CK196" s="53">
        <v>25651878</v>
      </c>
      <c r="CL196" s="53">
        <v>24238307</v>
      </c>
      <c r="CM196" s="53">
        <v>155936903</v>
      </c>
      <c r="CN196" s="53">
        <v>205827088</v>
      </c>
      <c r="CO196" s="53">
        <v>5636835</v>
      </c>
      <c r="CP196" s="53">
        <v>117474408</v>
      </c>
      <c r="CQ196" s="53">
        <v>0</v>
      </c>
      <c r="CR196" s="53">
        <v>0</v>
      </c>
      <c r="CS196" s="53">
        <v>82715845</v>
      </c>
      <c r="CT196" s="53">
        <v>205827088</v>
      </c>
      <c r="CU196" s="53">
        <v>4856635</v>
      </c>
      <c r="CV196" s="53">
        <v>0</v>
      </c>
      <c r="CW196" s="53">
        <v>0</v>
      </c>
      <c r="CX196" s="53">
        <v>24238307</v>
      </c>
      <c r="CY196" s="53">
        <v>4158710</v>
      </c>
      <c r="CZ196" s="53">
        <v>0</v>
      </c>
      <c r="DA196" s="53">
        <v>0</v>
      </c>
      <c r="DB196" s="53">
        <v>24290055</v>
      </c>
      <c r="DC196" s="53">
        <v>8472769</v>
      </c>
      <c r="DD196" s="53">
        <v>0</v>
      </c>
      <c r="DE196" s="53">
        <v>1171244</v>
      </c>
      <c r="DF196" s="53">
        <v>25723</v>
      </c>
      <c r="DG196" s="53">
        <v>-182184</v>
      </c>
      <c r="DH196" s="53">
        <v>25534</v>
      </c>
      <c r="DI196" s="53">
        <v>92016</v>
      </c>
      <c r="DJ196" s="53">
        <v>0</v>
      </c>
      <c r="DK196" s="53">
        <v>0</v>
      </c>
      <c r="DL196" s="53">
        <v>546</v>
      </c>
      <c r="DM196" s="53">
        <v>0</v>
      </c>
      <c r="DN196" s="53">
        <v>18298689</v>
      </c>
      <c r="DO196" s="53">
        <v>27904337</v>
      </c>
      <c r="DP196" s="53">
        <v>8452065</v>
      </c>
      <c r="DQ196" s="53">
        <v>0</v>
      </c>
      <c r="DR196" s="53">
        <v>1124962</v>
      </c>
      <c r="DS196" s="53">
        <v>7672</v>
      </c>
      <c r="DT196" s="53">
        <v>-142100</v>
      </c>
      <c r="DU196" s="53">
        <v>32914</v>
      </c>
      <c r="DV196" s="53">
        <v>123178</v>
      </c>
      <c r="DW196" s="53">
        <v>0</v>
      </c>
      <c r="DX196" s="53">
        <v>0</v>
      </c>
      <c r="DY196" s="53">
        <v>896</v>
      </c>
      <c r="DZ196" s="53">
        <v>0</v>
      </c>
      <c r="EA196" s="53">
        <v>16053187</v>
      </c>
      <c r="EB196" s="53">
        <v>25652774</v>
      </c>
      <c r="EC196" s="53">
        <v>0</v>
      </c>
      <c r="ED196" s="53">
        <v>0</v>
      </c>
      <c r="EE196" s="53">
        <v>0</v>
      </c>
      <c r="EF196" s="53">
        <v>0</v>
      </c>
      <c r="EG196" s="53">
        <v>0</v>
      </c>
      <c r="EH196" s="53">
        <v>0</v>
      </c>
      <c r="EI196" s="53">
        <v>0</v>
      </c>
      <c r="EJ196" s="53">
        <v>0</v>
      </c>
      <c r="EK196" s="53">
        <v>0</v>
      </c>
      <c r="EL196" s="53">
        <v>0</v>
      </c>
      <c r="EM196" s="53">
        <v>0</v>
      </c>
      <c r="EN196" s="53">
        <v>0</v>
      </c>
      <c r="EO196" s="53">
        <v>0</v>
      </c>
      <c r="EP196" s="53">
        <v>0</v>
      </c>
      <c r="EQ196" s="53">
        <v>0</v>
      </c>
      <c r="ER196" s="53">
        <v>0</v>
      </c>
      <c r="ES196" s="53">
        <v>0</v>
      </c>
      <c r="ET196" s="53">
        <v>0</v>
      </c>
      <c r="EU196" s="53">
        <v>0</v>
      </c>
      <c r="EV196" s="53">
        <v>0</v>
      </c>
      <c r="EW196" s="53">
        <v>0</v>
      </c>
      <c r="EX196" s="53">
        <v>0</v>
      </c>
      <c r="EY196" s="53">
        <v>896</v>
      </c>
      <c r="EZ196" s="53">
        <v>0</v>
      </c>
      <c r="FA196" s="53">
        <v>0</v>
      </c>
      <c r="FB196" s="53">
        <v>896</v>
      </c>
      <c r="FC196" s="53">
        <v>0</v>
      </c>
      <c r="FD196" s="53">
        <v>0</v>
      </c>
      <c r="FE196" s="53">
        <v>0</v>
      </c>
      <c r="FF196" s="53">
        <v>0</v>
      </c>
      <c r="FG196" s="53">
        <v>0</v>
      </c>
      <c r="FH196" s="53">
        <v>0</v>
      </c>
      <c r="FI196" s="53">
        <v>0</v>
      </c>
      <c r="FJ196" s="53">
        <v>0</v>
      </c>
      <c r="FK196" s="53">
        <v>31902559</v>
      </c>
      <c r="FL196" s="53">
        <v>0</v>
      </c>
      <c r="FM196" s="53">
        <v>0</v>
      </c>
      <c r="FN196" s="53">
        <v>114345321</v>
      </c>
      <c r="FO196" s="53">
        <v>0</v>
      </c>
      <c r="FP196" s="53">
        <v>417804</v>
      </c>
      <c r="FQ196" s="53">
        <v>146665684</v>
      </c>
      <c r="FR196" s="53">
        <v>198860076</v>
      </c>
      <c r="FS196" s="53">
        <v>38287271</v>
      </c>
      <c r="FT196" s="53">
        <v>0</v>
      </c>
      <c r="FU196" s="53">
        <v>0</v>
      </c>
      <c r="FV196" s="53">
        <v>117225286</v>
      </c>
      <c r="FW196" s="53">
        <v>0</v>
      </c>
      <c r="FX196" s="53">
        <v>424346</v>
      </c>
      <c r="FY196" s="53">
        <v>155936903</v>
      </c>
      <c r="FZ196" s="53">
        <v>205827984</v>
      </c>
      <c r="GA196" s="53">
        <v>0</v>
      </c>
      <c r="GB196" s="53">
        <v>0</v>
      </c>
      <c r="GC196" s="53">
        <v>0</v>
      </c>
      <c r="GD196" s="53">
        <v>0</v>
      </c>
      <c r="GE196" s="53">
        <v>0</v>
      </c>
      <c r="GF196" s="53">
        <v>0</v>
      </c>
      <c r="GG196" s="53">
        <v>0</v>
      </c>
      <c r="GH196" s="53">
        <v>0</v>
      </c>
      <c r="GI196" s="53">
        <v>0</v>
      </c>
      <c r="GJ196" s="53">
        <v>0</v>
      </c>
      <c r="GK196" s="53">
        <v>0</v>
      </c>
      <c r="GL196" s="53">
        <v>0</v>
      </c>
      <c r="GM196" s="53">
        <v>0</v>
      </c>
      <c r="GN196" s="53">
        <v>0</v>
      </c>
      <c r="GO196" s="53">
        <v>0</v>
      </c>
      <c r="GP196" s="53">
        <v>896</v>
      </c>
      <c r="GQ196" s="53">
        <v>1112414</v>
      </c>
      <c r="GR196" s="53">
        <v>0</v>
      </c>
      <c r="GS196" s="53">
        <v>2207015</v>
      </c>
      <c r="GT196" s="53">
        <v>880000</v>
      </c>
      <c r="GU196" s="53">
        <v>0</v>
      </c>
      <c r="GV196" s="53">
        <v>0</v>
      </c>
      <c r="GW196" s="53">
        <v>546</v>
      </c>
      <c r="GX196" s="53">
        <v>0</v>
      </c>
      <c r="GY196" s="53">
        <v>829239</v>
      </c>
      <c r="GZ196" s="53">
        <v>5029214</v>
      </c>
      <c r="HA196" s="53">
        <v>1113937</v>
      </c>
      <c r="HB196" s="53">
        <v>0</v>
      </c>
      <c r="HC196" s="53">
        <v>2269929</v>
      </c>
      <c r="HD196" s="53">
        <v>1300000</v>
      </c>
      <c r="HE196" s="53">
        <v>0</v>
      </c>
      <c r="HF196" s="53">
        <v>0</v>
      </c>
      <c r="HG196" s="53">
        <v>896</v>
      </c>
      <c r="HH196" s="53">
        <v>0</v>
      </c>
      <c r="HI196" s="53">
        <v>952969</v>
      </c>
      <c r="HJ196" s="53">
        <v>5637731</v>
      </c>
      <c r="HK196" s="53">
        <v>0</v>
      </c>
      <c r="HL196" s="53">
        <v>0</v>
      </c>
      <c r="HM196" s="53">
        <v>0</v>
      </c>
      <c r="HN196" s="53">
        <v>0</v>
      </c>
      <c r="HO196" s="53">
        <v>0</v>
      </c>
      <c r="HP196" s="53">
        <v>0</v>
      </c>
      <c r="HQ196" s="53">
        <v>896</v>
      </c>
      <c r="HR196" s="53">
        <v>0</v>
      </c>
      <c r="HS196" s="53">
        <v>0</v>
      </c>
      <c r="HT196" s="53">
        <v>896</v>
      </c>
      <c r="HU196" s="53">
        <v>0</v>
      </c>
      <c r="HV196" s="53">
        <v>0</v>
      </c>
      <c r="HW196" s="53">
        <v>0</v>
      </c>
      <c r="HX196" s="53">
        <v>0</v>
      </c>
      <c r="HY196" s="53">
        <v>0</v>
      </c>
      <c r="HZ196" s="53">
        <v>0</v>
      </c>
      <c r="IA196" s="53">
        <v>0</v>
      </c>
      <c r="IB196" s="53">
        <v>0</v>
      </c>
      <c r="IC196" s="53">
        <v>0</v>
      </c>
      <c r="ID196" s="53">
        <v>0</v>
      </c>
      <c r="IE196" s="53">
        <v>34810000</v>
      </c>
      <c r="IF196" s="53">
        <v>0</v>
      </c>
      <c r="IG196" s="53">
        <v>0</v>
      </c>
      <c r="IH196" s="53">
        <v>0</v>
      </c>
      <c r="II196" s="53">
        <v>0</v>
      </c>
      <c r="IJ196" s="53">
        <v>0</v>
      </c>
      <c r="IK196" s="53">
        <v>80701274</v>
      </c>
      <c r="IL196" s="53">
        <v>115511274</v>
      </c>
      <c r="IM196" s="53">
        <v>33070000</v>
      </c>
      <c r="IN196" s="53">
        <v>0</v>
      </c>
      <c r="IO196" s="53">
        <v>0</v>
      </c>
      <c r="IP196" s="53">
        <v>0</v>
      </c>
      <c r="IQ196" s="53">
        <v>0</v>
      </c>
      <c r="IR196" s="53">
        <v>0</v>
      </c>
      <c r="IS196" s="53">
        <v>84404408</v>
      </c>
      <c r="IT196" s="53">
        <v>117474408</v>
      </c>
      <c r="IU196" s="53">
        <v>0</v>
      </c>
      <c r="IV196" s="53">
        <v>0</v>
      </c>
      <c r="IW196" s="53">
        <v>0</v>
      </c>
      <c r="IX196" s="53">
        <v>0</v>
      </c>
      <c r="IY196" s="53">
        <v>0</v>
      </c>
      <c r="IZ196" s="53">
        <v>0</v>
      </c>
      <c r="JA196" s="53">
        <v>0</v>
      </c>
      <c r="JB196" s="53">
        <v>0</v>
      </c>
      <c r="JC196" s="53">
        <v>0</v>
      </c>
      <c r="JD196" s="53">
        <v>0</v>
      </c>
      <c r="JE196" s="53">
        <v>0</v>
      </c>
      <c r="JF196" s="53">
        <v>0</v>
      </c>
      <c r="JG196" s="53">
        <v>0</v>
      </c>
      <c r="JH196" s="53">
        <v>0</v>
      </c>
      <c r="JI196" s="53">
        <v>0</v>
      </c>
      <c r="JJ196" s="53">
        <v>0</v>
      </c>
      <c r="JK196" s="53">
        <v>0</v>
      </c>
      <c r="JL196" s="53">
        <v>0</v>
      </c>
      <c r="JM196" s="53">
        <v>0</v>
      </c>
      <c r="JN196" s="53">
        <v>0</v>
      </c>
      <c r="JO196" s="53">
        <v>0</v>
      </c>
      <c r="JP196" s="53">
        <v>0</v>
      </c>
      <c r="JQ196" s="53">
        <v>73677384</v>
      </c>
      <c r="JR196" s="53">
        <v>4642204</v>
      </c>
      <c r="JS196" s="53">
        <v>0</v>
      </c>
      <c r="JT196" s="53">
        <v>78319588</v>
      </c>
      <c r="JU196" s="53">
        <v>198860076</v>
      </c>
      <c r="JV196" s="53">
        <v>0</v>
      </c>
      <c r="JW196" s="53">
        <v>0</v>
      </c>
      <c r="JX196" s="53">
        <v>0</v>
      </c>
      <c r="JY196" s="53">
        <v>0</v>
      </c>
      <c r="JZ196" s="53">
        <v>0</v>
      </c>
      <c r="KA196" s="53">
        <v>0</v>
      </c>
      <c r="KB196" s="53">
        <v>78319588</v>
      </c>
      <c r="KC196" s="53">
        <v>4396257</v>
      </c>
      <c r="KD196" s="53">
        <v>0</v>
      </c>
      <c r="KE196" s="53">
        <v>82715845</v>
      </c>
      <c r="KF196" s="53">
        <v>205827984</v>
      </c>
      <c r="KG196" s="53">
        <v>0</v>
      </c>
      <c r="KH196" s="53">
        <v>0</v>
      </c>
      <c r="KI196" s="53">
        <v>0</v>
      </c>
      <c r="KJ196" s="53">
        <v>0</v>
      </c>
      <c r="KK196" s="53">
        <v>0</v>
      </c>
      <c r="KL196" s="53">
        <v>0</v>
      </c>
      <c r="KM196" s="53">
        <v>0</v>
      </c>
      <c r="KN196" s="53">
        <v>0</v>
      </c>
      <c r="KO196" s="53">
        <v>0</v>
      </c>
      <c r="KP196" s="53">
        <v>0</v>
      </c>
      <c r="KQ196" s="53">
        <v>896</v>
      </c>
      <c r="KR196" s="53">
        <v>0</v>
      </c>
      <c r="KS196" s="53">
        <v>0</v>
      </c>
      <c r="KT196" s="53">
        <v>0</v>
      </c>
      <c r="KU196" s="53">
        <v>0</v>
      </c>
      <c r="KV196" s="53">
        <v>0</v>
      </c>
      <c r="KW196" s="53">
        <v>0</v>
      </c>
      <c r="KX196" s="53">
        <v>0</v>
      </c>
      <c r="KY196" s="53">
        <v>0</v>
      </c>
      <c r="KZ196" s="53">
        <v>0</v>
      </c>
      <c r="LA196" s="53">
        <v>0</v>
      </c>
      <c r="LB196" s="53">
        <v>0</v>
      </c>
      <c r="LC196" s="53">
        <v>0</v>
      </c>
      <c r="LD196" s="53">
        <v>0</v>
      </c>
      <c r="LE196" s="53">
        <v>0</v>
      </c>
      <c r="LF196" s="53">
        <v>0</v>
      </c>
      <c r="LG196" s="53">
        <v>0</v>
      </c>
      <c r="LH196" s="53">
        <v>0</v>
      </c>
      <c r="LI196" s="53">
        <v>-9051128</v>
      </c>
      <c r="LJ196" s="53">
        <v>19381672</v>
      </c>
      <c r="LK196" s="53">
        <v>0</v>
      </c>
      <c r="LL196" s="53">
        <v>-9051128</v>
      </c>
      <c r="LM196" s="53">
        <v>0</v>
      </c>
      <c r="LN196" s="53">
        <v>0</v>
      </c>
      <c r="LO196" s="53">
        <v>0</v>
      </c>
      <c r="LP196" s="53">
        <v>0</v>
      </c>
      <c r="LQ196" s="53">
        <v>0</v>
      </c>
      <c r="LR196" s="53">
        <v>0</v>
      </c>
      <c r="LS196" s="53">
        <v>0</v>
      </c>
      <c r="LT196" s="53">
        <v>0</v>
      </c>
      <c r="LU196" s="53">
        <v>0</v>
      </c>
      <c r="LV196" s="53">
        <v>0</v>
      </c>
      <c r="LW196" s="53">
        <v>0</v>
      </c>
      <c r="LX196" s="53">
        <v>0</v>
      </c>
      <c r="LY196" s="53">
        <v>0</v>
      </c>
      <c r="LZ196" s="53">
        <v>0</v>
      </c>
      <c r="MA196" s="53">
        <v>0</v>
      </c>
      <c r="MB196" s="53">
        <v>0</v>
      </c>
      <c r="MC196" s="53">
        <v>0</v>
      </c>
      <c r="MD196" s="53">
        <v>0</v>
      </c>
      <c r="ME196" s="53">
        <v>0</v>
      </c>
      <c r="MF196" s="53">
        <v>0</v>
      </c>
      <c r="MG196" s="53">
        <v>6508</v>
      </c>
      <c r="MH196" s="53">
        <v>0</v>
      </c>
      <c r="MI196" s="53">
        <v>24481752</v>
      </c>
      <c r="MJ196" s="53">
        <v>0</v>
      </c>
      <c r="MK196" s="53">
        <v>0</v>
      </c>
      <c r="ML196" s="53">
        <v>3941451</v>
      </c>
      <c r="MM196" s="53">
        <v>3089</v>
      </c>
      <c r="MN196" s="53">
        <v>0</v>
      </c>
      <c r="MO196" s="53">
        <v>0</v>
      </c>
      <c r="MP196" s="53">
        <v>28432800</v>
      </c>
      <c r="MQ196" s="53">
        <v>0</v>
      </c>
      <c r="MR196" s="53">
        <v>0</v>
      </c>
      <c r="MS196" s="53">
        <v>0</v>
      </c>
      <c r="MT196" s="53">
        <v>0</v>
      </c>
      <c r="MU196" s="53">
        <v>0</v>
      </c>
      <c r="MV196" s="53">
        <v>0</v>
      </c>
      <c r="MW196" s="53">
        <v>0</v>
      </c>
      <c r="MX196" s="53">
        <v>0</v>
      </c>
      <c r="MY196" s="53">
        <v>0</v>
      </c>
      <c r="MZ196" s="53">
        <v>0</v>
      </c>
      <c r="NA196" s="53">
        <v>0</v>
      </c>
      <c r="NB196" s="53">
        <v>0</v>
      </c>
      <c r="NC196" s="53">
        <v>0</v>
      </c>
      <c r="ND196" s="53">
        <v>0</v>
      </c>
      <c r="NE196" s="53">
        <v>0</v>
      </c>
      <c r="NF196" s="53">
        <v>0</v>
      </c>
      <c r="NG196" s="53">
        <v>0</v>
      </c>
      <c r="NH196" s="53">
        <v>0</v>
      </c>
      <c r="NI196" s="53">
        <v>0</v>
      </c>
    </row>
    <row r="197" spans="1:373">
      <c r="A197" s="53" t="s">
        <v>3</v>
      </c>
      <c r="B197" s="53" t="s">
        <v>1377</v>
      </c>
      <c r="C197" s="53">
        <v>4152708</v>
      </c>
      <c r="D197" s="53">
        <v>14200</v>
      </c>
      <c r="E197" s="53">
        <v>18</v>
      </c>
      <c r="F197" s="53">
        <v>7488838</v>
      </c>
      <c r="G197" s="53">
        <v>56707</v>
      </c>
      <c r="H197" s="53">
        <v>27878765</v>
      </c>
      <c r="I197" s="53">
        <v>17399599</v>
      </c>
      <c r="J197" s="53">
        <v>2678396</v>
      </c>
      <c r="K197" s="53">
        <v>5207054</v>
      </c>
      <c r="L197" s="53">
        <v>139467</v>
      </c>
      <c r="M197" s="53">
        <v>0</v>
      </c>
      <c r="N197" s="53">
        <v>0</v>
      </c>
      <c r="O197" s="53">
        <v>60848826</v>
      </c>
      <c r="P197" s="53">
        <v>-48287</v>
      </c>
      <c r="Q197" s="53">
        <v>-6213109</v>
      </c>
      <c r="R197" s="53">
        <v>-10323011</v>
      </c>
      <c r="S197" s="53">
        <v>-1888823</v>
      </c>
      <c r="T197" s="53">
        <v>-4216031</v>
      </c>
      <c r="U197" s="53">
        <v>-90654</v>
      </c>
      <c r="V197" s="53">
        <v>0</v>
      </c>
      <c r="W197" s="53">
        <v>-18766</v>
      </c>
      <c r="X197" s="53">
        <v>-22798681</v>
      </c>
      <c r="Y197" s="53">
        <v>38050145</v>
      </c>
      <c r="Z197" s="53">
        <v>891208</v>
      </c>
      <c r="AA197" s="53">
        <v>223115</v>
      </c>
      <c r="AB197" s="53">
        <v>914832</v>
      </c>
      <c r="AC197" s="53">
        <v>0</v>
      </c>
      <c r="AD197" s="53">
        <v>-35000</v>
      </c>
      <c r="AE197" s="53">
        <v>66872</v>
      </c>
      <c r="AF197" s="53">
        <v>161460</v>
      </c>
      <c r="AG197" s="53">
        <v>0</v>
      </c>
      <c r="AH197" s="53">
        <v>0</v>
      </c>
      <c r="AI197" s="53">
        <v>0</v>
      </c>
      <c r="AJ197" s="53">
        <v>-38942</v>
      </c>
      <c r="AK197" s="53">
        <v>8608304</v>
      </c>
      <c r="AL197" s="53">
        <v>68397</v>
      </c>
      <c r="AM197" s="53">
        <v>28222377</v>
      </c>
      <c r="AN197" s="53">
        <v>18872186</v>
      </c>
      <c r="AO197" s="53">
        <v>2698086</v>
      </c>
      <c r="AP197" s="53">
        <v>5304876</v>
      </c>
      <c r="AQ197" s="53">
        <v>183536</v>
      </c>
      <c r="AR197" s="53">
        <v>0</v>
      </c>
      <c r="AS197" s="53">
        <v>0</v>
      </c>
      <c r="AT197" s="53">
        <v>63957762</v>
      </c>
      <c r="AU197" s="53">
        <v>7545378</v>
      </c>
      <c r="AV197" s="53">
        <v>0</v>
      </c>
      <c r="AW197" s="53">
        <v>-52335</v>
      </c>
      <c r="AX197" s="53">
        <v>-7061481</v>
      </c>
      <c r="AY197" s="53">
        <v>-11390011</v>
      </c>
      <c r="AZ197" s="53">
        <v>-1978552</v>
      </c>
      <c r="BA197" s="53">
        <v>-4421542</v>
      </c>
      <c r="BB197" s="53">
        <v>-112912</v>
      </c>
      <c r="BC197" s="53">
        <v>0</v>
      </c>
      <c r="BD197" s="53">
        <v>-36543</v>
      </c>
      <c r="BE197" s="53">
        <v>-25053376</v>
      </c>
      <c r="BF197" s="53">
        <v>0</v>
      </c>
      <c r="BG197" s="53">
        <v>16285059</v>
      </c>
      <c r="BH197" s="53">
        <v>0</v>
      </c>
      <c r="BI197" s="53">
        <v>0</v>
      </c>
      <c r="BJ197" s="53">
        <v>0</v>
      </c>
      <c r="BK197" s="53">
        <v>0</v>
      </c>
      <c r="BL197" s="53">
        <v>19170357</v>
      </c>
      <c r="BM197" s="53">
        <v>689192</v>
      </c>
      <c r="BN197" s="53">
        <v>0</v>
      </c>
      <c r="BO197" s="53">
        <v>794838</v>
      </c>
      <c r="BP197" s="53">
        <v>0</v>
      </c>
      <c r="BQ197" s="53">
        <v>0</v>
      </c>
      <c r="BR197" s="53">
        <v>0</v>
      </c>
      <c r="BS197" s="53">
        <v>0</v>
      </c>
      <c r="BT197" s="53">
        <v>1857920</v>
      </c>
      <c r="BU197" s="53">
        <v>0</v>
      </c>
      <c r="BV197" s="53">
        <v>0</v>
      </c>
      <c r="BW197" s="53">
        <v>0</v>
      </c>
      <c r="BX197" s="53">
        <v>0</v>
      </c>
      <c r="BY197" s="53">
        <v>0</v>
      </c>
      <c r="BZ197" s="53">
        <v>0</v>
      </c>
      <c r="CA197" s="53">
        <v>41765818</v>
      </c>
      <c r="CB197" s="53">
        <v>40674023</v>
      </c>
      <c r="CC197" s="53">
        <v>0</v>
      </c>
      <c r="CD197" s="53">
        <v>0</v>
      </c>
      <c r="CE197" s="53">
        <v>0</v>
      </c>
      <c r="CF197" s="53">
        <v>0</v>
      </c>
      <c r="CG197" s="53">
        <v>-1693066</v>
      </c>
      <c r="CH197" s="53">
        <v>0</v>
      </c>
      <c r="CI197" s="53">
        <v>38904386</v>
      </c>
      <c r="CJ197" s="53">
        <v>0</v>
      </c>
      <c r="CK197" s="53">
        <v>2183545</v>
      </c>
      <c r="CL197" s="53">
        <v>46449764</v>
      </c>
      <c r="CM197" s="53">
        <v>35455416</v>
      </c>
      <c r="CN197" s="53">
        <v>84088725</v>
      </c>
      <c r="CO197" s="53">
        <v>3341950</v>
      </c>
      <c r="CP197" s="53">
        <v>41765818</v>
      </c>
      <c r="CQ197" s="53">
        <v>0</v>
      </c>
      <c r="CR197" s="53">
        <v>0</v>
      </c>
      <c r="CS197" s="53">
        <v>38980957</v>
      </c>
      <c r="CT197" s="53">
        <v>84088725</v>
      </c>
      <c r="CU197" s="53">
        <v>7545378</v>
      </c>
      <c r="CV197" s="53">
        <v>0</v>
      </c>
      <c r="CW197" s="53">
        <v>0</v>
      </c>
      <c r="CX197" s="53">
        <v>46449764</v>
      </c>
      <c r="CY197" s="53">
        <v>2998887</v>
      </c>
      <c r="CZ197" s="53">
        <v>0</v>
      </c>
      <c r="DA197" s="53">
        <v>0</v>
      </c>
      <c r="DB197" s="53">
        <v>41049032</v>
      </c>
      <c r="DC197" s="53">
        <v>1416988</v>
      </c>
      <c r="DD197" s="53">
        <v>887065</v>
      </c>
      <c r="DE197" s="53">
        <v>772162</v>
      </c>
      <c r="DF197" s="53">
        <v>0</v>
      </c>
      <c r="DG197" s="53">
        <v>-35000</v>
      </c>
      <c r="DH197" s="53">
        <v>51693</v>
      </c>
      <c r="DI197" s="53">
        <v>166045</v>
      </c>
      <c r="DJ197" s="53">
        <v>0</v>
      </c>
      <c r="DK197" s="53">
        <v>0</v>
      </c>
      <c r="DL197" s="53">
        <v>17</v>
      </c>
      <c r="DM197" s="53">
        <v>0</v>
      </c>
      <c r="DN197" s="53">
        <v>-48270</v>
      </c>
      <c r="DO197" s="53">
        <v>3210700</v>
      </c>
      <c r="DP197" s="53">
        <v>891208</v>
      </c>
      <c r="DQ197" s="53">
        <v>223115</v>
      </c>
      <c r="DR197" s="53">
        <v>914832</v>
      </c>
      <c r="DS197" s="53">
        <v>0</v>
      </c>
      <c r="DT197" s="53">
        <v>-35000</v>
      </c>
      <c r="DU197" s="53">
        <v>66872</v>
      </c>
      <c r="DV197" s="53">
        <v>161460</v>
      </c>
      <c r="DW197" s="53">
        <v>0</v>
      </c>
      <c r="DX197" s="53">
        <v>0</v>
      </c>
      <c r="DY197" s="53">
        <v>17</v>
      </c>
      <c r="DZ197" s="53">
        <v>0</v>
      </c>
      <c r="EA197" s="53">
        <v>-38942</v>
      </c>
      <c r="EB197" s="53">
        <v>2183562</v>
      </c>
      <c r="EC197" s="53">
        <v>0</v>
      </c>
      <c r="ED197" s="53">
        <v>0</v>
      </c>
      <c r="EE197" s="53">
        <v>0</v>
      </c>
      <c r="EF197" s="53">
        <v>0</v>
      </c>
      <c r="EG197" s="53">
        <v>0</v>
      </c>
      <c r="EH197" s="53">
        <v>0</v>
      </c>
      <c r="EI197" s="53">
        <v>0</v>
      </c>
      <c r="EJ197" s="53">
        <v>0</v>
      </c>
      <c r="EK197" s="53">
        <v>0</v>
      </c>
      <c r="EL197" s="53">
        <v>0</v>
      </c>
      <c r="EM197" s="53">
        <v>0</v>
      </c>
      <c r="EN197" s="53">
        <v>0</v>
      </c>
      <c r="EO197" s="53">
        <v>0</v>
      </c>
      <c r="EP197" s="53">
        <v>0</v>
      </c>
      <c r="EQ197" s="53">
        <v>0</v>
      </c>
      <c r="ER197" s="53">
        <v>0</v>
      </c>
      <c r="ES197" s="53">
        <v>0</v>
      </c>
      <c r="ET197" s="53">
        <v>0</v>
      </c>
      <c r="EU197" s="53">
        <v>0</v>
      </c>
      <c r="EV197" s="53">
        <v>0</v>
      </c>
      <c r="EW197" s="53">
        <v>0</v>
      </c>
      <c r="EX197" s="53">
        <v>0</v>
      </c>
      <c r="EY197" s="53">
        <v>17</v>
      </c>
      <c r="EZ197" s="53">
        <v>0</v>
      </c>
      <c r="FA197" s="53">
        <v>0</v>
      </c>
      <c r="FB197" s="53">
        <v>17</v>
      </c>
      <c r="FC197" s="53">
        <v>0</v>
      </c>
      <c r="FD197" s="53">
        <v>0</v>
      </c>
      <c r="FE197" s="53">
        <v>0</v>
      </c>
      <c r="FF197" s="53">
        <v>0</v>
      </c>
      <c r="FG197" s="53">
        <v>0</v>
      </c>
      <c r="FH197" s="53">
        <v>0</v>
      </c>
      <c r="FI197" s="53">
        <v>0</v>
      </c>
      <c r="FJ197" s="53">
        <v>0</v>
      </c>
      <c r="FK197" s="53">
        <v>17934633</v>
      </c>
      <c r="FL197" s="53">
        <v>0</v>
      </c>
      <c r="FM197" s="53">
        <v>0</v>
      </c>
      <c r="FN197" s="53">
        <v>0</v>
      </c>
      <c r="FO197" s="53">
        <v>0</v>
      </c>
      <c r="FP197" s="53">
        <v>1069937</v>
      </c>
      <c r="FQ197" s="53">
        <v>19004570</v>
      </c>
      <c r="FR197" s="53">
        <v>63264302</v>
      </c>
      <c r="FS197" s="53">
        <v>16285059</v>
      </c>
      <c r="FT197" s="53">
        <v>0</v>
      </c>
      <c r="FU197" s="53">
        <v>0</v>
      </c>
      <c r="FV197" s="53">
        <v>0</v>
      </c>
      <c r="FW197" s="53">
        <v>0</v>
      </c>
      <c r="FX197" s="53">
        <v>19170357</v>
      </c>
      <c r="FY197" s="53">
        <v>35455416</v>
      </c>
      <c r="FZ197" s="53">
        <v>84088742</v>
      </c>
      <c r="GA197" s="53">
        <v>0</v>
      </c>
      <c r="GB197" s="53">
        <v>0</v>
      </c>
      <c r="GC197" s="53">
        <v>0</v>
      </c>
      <c r="GD197" s="53">
        <v>0</v>
      </c>
      <c r="GE197" s="53">
        <v>0</v>
      </c>
      <c r="GF197" s="53">
        <v>0</v>
      </c>
      <c r="GG197" s="53">
        <v>0</v>
      </c>
      <c r="GH197" s="53">
        <v>0</v>
      </c>
      <c r="GI197" s="53">
        <v>0</v>
      </c>
      <c r="GJ197" s="53">
        <v>0</v>
      </c>
      <c r="GK197" s="53">
        <v>0</v>
      </c>
      <c r="GL197" s="53">
        <v>0</v>
      </c>
      <c r="GM197" s="53">
        <v>0</v>
      </c>
      <c r="GN197" s="53">
        <v>0</v>
      </c>
      <c r="GO197" s="53">
        <v>0</v>
      </c>
      <c r="GP197" s="53">
        <v>17</v>
      </c>
      <c r="GQ197" s="53">
        <v>541285</v>
      </c>
      <c r="GR197" s="53">
        <v>0</v>
      </c>
      <c r="GS197" s="53">
        <v>832485</v>
      </c>
      <c r="GT197" s="53">
        <v>1140614</v>
      </c>
      <c r="GU197" s="53">
        <v>0</v>
      </c>
      <c r="GV197" s="53">
        <v>0</v>
      </c>
      <c r="GW197" s="53">
        <v>17</v>
      </c>
      <c r="GX197" s="53">
        <v>0</v>
      </c>
      <c r="GY197" s="53">
        <v>2550586</v>
      </c>
      <c r="GZ197" s="53">
        <v>5064987</v>
      </c>
      <c r="HA197" s="53">
        <v>689192</v>
      </c>
      <c r="HB197" s="53">
        <v>0</v>
      </c>
      <c r="HC197" s="53">
        <v>794838</v>
      </c>
      <c r="HD197" s="53">
        <v>0</v>
      </c>
      <c r="HE197" s="53">
        <v>0</v>
      </c>
      <c r="HF197" s="53">
        <v>0</v>
      </c>
      <c r="HG197" s="53">
        <v>17</v>
      </c>
      <c r="HH197" s="53">
        <v>0</v>
      </c>
      <c r="HI197" s="53">
        <v>1857920</v>
      </c>
      <c r="HJ197" s="53">
        <v>3341967</v>
      </c>
      <c r="HK197" s="53">
        <v>0</v>
      </c>
      <c r="HL197" s="53">
        <v>0</v>
      </c>
      <c r="HM197" s="53">
        <v>0</v>
      </c>
      <c r="HN197" s="53">
        <v>0</v>
      </c>
      <c r="HO197" s="53">
        <v>0</v>
      </c>
      <c r="HP197" s="53">
        <v>0</v>
      </c>
      <c r="HQ197" s="53">
        <v>17</v>
      </c>
      <c r="HR197" s="53">
        <v>0</v>
      </c>
      <c r="HS197" s="53">
        <v>0</v>
      </c>
      <c r="HT197" s="53">
        <v>17</v>
      </c>
      <c r="HU197" s="53">
        <v>0</v>
      </c>
      <c r="HV197" s="53">
        <v>0</v>
      </c>
      <c r="HW197" s="53">
        <v>0</v>
      </c>
      <c r="HX197" s="53">
        <v>0</v>
      </c>
      <c r="HY197" s="53">
        <v>0</v>
      </c>
      <c r="HZ197" s="53">
        <v>0</v>
      </c>
      <c r="IA197" s="53">
        <v>0</v>
      </c>
      <c r="IB197" s="53">
        <v>0</v>
      </c>
      <c r="IC197" s="53">
        <v>0</v>
      </c>
      <c r="ID197" s="53">
        <v>0</v>
      </c>
      <c r="IE197" s="53">
        <v>17628082</v>
      </c>
      <c r="IF197" s="53">
        <v>0</v>
      </c>
      <c r="IG197" s="53">
        <v>0</v>
      </c>
      <c r="IH197" s="53">
        <v>0</v>
      </c>
      <c r="II197" s="53">
        <v>0</v>
      </c>
      <c r="IJ197" s="53">
        <v>0</v>
      </c>
      <c r="IK197" s="53">
        <v>568132</v>
      </c>
      <c r="IL197" s="53">
        <v>18196214</v>
      </c>
      <c r="IM197" s="53">
        <v>0</v>
      </c>
      <c r="IN197" s="53">
        <v>0</v>
      </c>
      <c r="IO197" s="53">
        <v>0</v>
      </c>
      <c r="IP197" s="53">
        <v>0</v>
      </c>
      <c r="IQ197" s="53">
        <v>0</v>
      </c>
      <c r="IR197" s="53">
        <v>0</v>
      </c>
      <c r="IS197" s="53">
        <v>41765818</v>
      </c>
      <c r="IT197" s="53">
        <v>41765818</v>
      </c>
      <c r="IU197" s="53">
        <v>0</v>
      </c>
      <c r="IV197" s="53">
        <v>0</v>
      </c>
      <c r="IW197" s="53">
        <v>0</v>
      </c>
      <c r="IX197" s="53">
        <v>0</v>
      </c>
      <c r="IY197" s="53">
        <v>0</v>
      </c>
      <c r="IZ197" s="53">
        <v>0</v>
      </c>
      <c r="JA197" s="53">
        <v>0</v>
      </c>
      <c r="JB197" s="53">
        <v>0</v>
      </c>
      <c r="JC197" s="53">
        <v>0</v>
      </c>
      <c r="JD197" s="53">
        <v>0</v>
      </c>
      <c r="JE197" s="53">
        <v>0</v>
      </c>
      <c r="JF197" s="53">
        <v>0</v>
      </c>
      <c r="JG197" s="53">
        <v>0</v>
      </c>
      <c r="JH197" s="53">
        <v>0</v>
      </c>
      <c r="JI197" s="53">
        <v>0</v>
      </c>
      <c r="JJ197" s="53">
        <v>0</v>
      </c>
      <c r="JK197" s="53">
        <v>0</v>
      </c>
      <c r="JL197" s="53">
        <v>0</v>
      </c>
      <c r="JM197" s="53">
        <v>0</v>
      </c>
      <c r="JN197" s="53">
        <v>0</v>
      </c>
      <c r="JO197" s="53">
        <v>0</v>
      </c>
      <c r="JP197" s="53">
        <v>0</v>
      </c>
      <c r="JQ197" s="53">
        <v>38569411</v>
      </c>
      <c r="JR197" s="53">
        <v>1433690</v>
      </c>
      <c r="JS197" s="53">
        <v>0</v>
      </c>
      <c r="JT197" s="53">
        <v>40003101</v>
      </c>
      <c r="JU197" s="53">
        <v>63264302</v>
      </c>
      <c r="JV197" s="53">
        <v>0</v>
      </c>
      <c r="JW197" s="53">
        <v>0</v>
      </c>
      <c r="JX197" s="53">
        <v>0</v>
      </c>
      <c r="JY197" s="53">
        <v>0</v>
      </c>
      <c r="JZ197" s="53">
        <v>0</v>
      </c>
      <c r="KA197" s="53">
        <v>0</v>
      </c>
      <c r="KB197" s="53">
        <v>40674023</v>
      </c>
      <c r="KC197" s="53">
        <v>-1693066</v>
      </c>
      <c r="KD197" s="53">
        <v>0</v>
      </c>
      <c r="KE197" s="53">
        <v>38980957</v>
      </c>
      <c r="KF197" s="53">
        <v>84088742</v>
      </c>
      <c r="KG197" s="53">
        <v>0</v>
      </c>
      <c r="KH197" s="53">
        <v>0</v>
      </c>
      <c r="KI197" s="53">
        <v>0</v>
      </c>
      <c r="KJ197" s="53">
        <v>0</v>
      </c>
      <c r="KK197" s="53">
        <v>0</v>
      </c>
      <c r="KL197" s="53">
        <v>0</v>
      </c>
      <c r="KM197" s="53">
        <v>0</v>
      </c>
      <c r="KN197" s="53">
        <v>0</v>
      </c>
      <c r="KO197" s="53">
        <v>0</v>
      </c>
      <c r="KP197" s="53">
        <v>0</v>
      </c>
      <c r="KQ197" s="53">
        <v>17</v>
      </c>
      <c r="KR197" s="53">
        <v>0</v>
      </c>
      <c r="KS197" s="53">
        <v>0</v>
      </c>
      <c r="KT197" s="53">
        <v>0</v>
      </c>
      <c r="KU197" s="53">
        <v>0</v>
      </c>
      <c r="KV197" s="53">
        <v>0</v>
      </c>
      <c r="KW197" s="53">
        <v>0</v>
      </c>
      <c r="KX197" s="53">
        <v>0</v>
      </c>
      <c r="KY197" s="53">
        <v>0</v>
      </c>
      <c r="KZ197" s="53">
        <v>0</v>
      </c>
      <c r="LA197" s="53">
        <v>0</v>
      </c>
      <c r="LB197" s="53">
        <v>0</v>
      </c>
      <c r="LC197" s="53">
        <v>-52335</v>
      </c>
      <c r="LD197" s="53">
        <v>-7061481</v>
      </c>
      <c r="LE197" s="53">
        <v>-11390011</v>
      </c>
      <c r="LF197" s="53">
        <v>-1978552</v>
      </c>
      <c r="LG197" s="53">
        <v>-4421542</v>
      </c>
      <c r="LH197" s="53">
        <v>-112912</v>
      </c>
      <c r="LI197" s="53">
        <v>0</v>
      </c>
      <c r="LJ197" s="53">
        <v>38904386</v>
      </c>
      <c r="LK197" s="53">
        <v>-36543</v>
      </c>
      <c r="LL197" s="53">
        <v>-25053376</v>
      </c>
      <c r="LM197" s="53">
        <v>0</v>
      </c>
      <c r="LN197" s="53">
        <v>0</v>
      </c>
      <c r="LO197" s="53">
        <v>0</v>
      </c>
      <c r="LP197" s="53">
        <v>0</v>
      </c>
      <c r="LQ197" s="53">
        <v>0</v>
      </c>
      <c r="LR197" s="53">
        <v>0</v>
      </c>
      <c r="LS197" s="53">
        <v>0</v>
      </c>
      <c r="LT197" s="53">
        <v>0</v>
      </c>
      <c r="LU197" s="53">
        <v>0</v>
      </c>
      <c r="LV197" s="53">
        <v>0</v>
      </c>
      <c r="LW197" s="53">
        <v>0</v>
      </c>
      <c r="LX197" s="53">
        <v>0</v>
      </c>
      <c r="LY197" s="53">
        <v>0</v>
      </c>
      <c r="LZ197" s="53">
        <v>0</v>
      </c>
      <c r="MA197" s="53">
        <v>0</v>
      </c>
      <c r="MB197" s="53">
        <v>0</v>
      </c>
      <c r="MC197" s="53">
        <v>0</v>
      </c>
      <c r="MD197" s="53">
        <v>0</v>
      </c>
      <c r="ME197" s="53">
        <v>0</v>
      </c>
      <c r="MF197" s="53">
        <v>0</v>
      </c>
      <c r="MG197" s="53">
        <v>8608304</v>
      </c>
      <c r="MH197" s="53">
        <v>68397</v>
      </c>
      <c r="MI197" s="53">
        <v>28222377</v>
      </c>
      <c r="MJ197" s="53">
        <v>18872186</v>
      </c>
      <c r="MK197" s="53">
        <v>2698086</v>
      </c>
      <c r="ML197" s="53">
        <v>5304876</v>
      </c>
      <c r="MM197" s="53">
        <v>183536</v>
      </c>
      <c r="MN197" s="53">
        <v>0</v>
      </c>
      <c r="MO197" s="53">
        <v>0</v>
      </c>
      <c r="MP197" s="53">
        <v>63957762</v>
      </c>
      <c r="MQ197" s="53">
        <v>0</v>
      </c>
      <c r="MR197" s="53">
        <v>0</v>
      </c>
      <c r="MS197" s="53">
        <v>0</v>
      </c>
      <c r="MT197" s="53">
        <v>0</v>
      </c>
      <c r="MU197" s="53">
        <v>0</v>
      </c>
      <c r="MV197" s="53">
        <v>0</v>
      </c>
      <c r="MW197" s="53">
        <v>0</v>
      </c>
      <c r="MX197" s="53">
        <v>0</v>
      </c>
      <c r="MY197" s="53">
        <v>0</v>
      </c>
      <c r="MZ197" s="53">
        <v>0</v>
      </c>
      <c r="NA197" s="53">
        <v>0</v>
      </c>
      <c r="NB197" s="53">
        <v>0</v>
      </c>
      <c r="NC197" s="53">
        <v>0</v>
      </c>
      <c r="ND197" s="53">
        <v>0</v>
      </c>
      <c r="NE197" s="53">
        <v>0</v>
      </c>
      <c r="NF197" s="53">
        <v>0</v>
      </c>
      <c r="NG197" s="53">
        <v>0</v>
      </c>
      <c r="NH197" s="53">
        <v>0</v>
      </c>
      <c r="NI197" s="53">
        <v>0</v>
      </c>
    </row>
    <row r="198" spans="1:373">
      <c r="A198" s="53" t="s">
        <v>3</v>
      </c>
      <c r="B198" s="53" t="s">
        <v>1377</v>
      </c>
      <c r="C198" s="53">
        <v>4154407</v>
      </c>
      <c r="D198" s="53">
        <v>15800</v>
      </c>
      <c r="E198" s="53">
        <v>18</v>
      </c>
      <c r="F198" s="53">
        <v>1476790</v>
      </c>
      <c r="G198" s="53">
        <v>407124</v>
      </c>
      <c r="H198" s="53">
        <v>2499483</v>
      </c>
      <c r="I198" s="53">
        <v>5182225</v>
      </c>
      <c r="J198" s="53">
        <v>0</v>
      </c>
      <c r="K198" s="53">
        <v>1351832</v>
      </c>
      <c r="L198" s="53">
        <v>175779</v>
      </c>
      <c r="M198" s="53">
        <v>0</v>
      </c>
      <c r="N198" s="53">
        <v>0</v>
      </c>
      <c r="O198" s="53">
        <v>11093233</v>
      </c>
      <c r="P198" s="53">
        <v>-238227</v>
      </c>
      <c r="Q198" s="53">
        <v>-2407664</v>
      </c>
      <c r="R198" s="53">
        <v>-2504329</v>
      </c>
      <c r="S198" s="53">
        <v>0</v>
      </c>
      <c r="T198" s="53">
        <v>-798208</v>
      </c>
      <c r="U198" s="53">
        <v>-132082</v>
      </c>
      <c r="V198" s="53">
        <v>0</v>
      </c>
      <c r="W198" s="53">
        <v>0</v>
      </c>
      <c r="X198" s="53">
        <v>-6080510</v>
      </c>
      <c r="Y198" s="53">
        <v>5012723</v>
      </c>
      <c r="Z198" s="53">
        <v>315434</v>
      </c>
      <c r="AA198" s="53">
        <v>0</v>
      </c>
      <c r="AB198" s="53">
        <v>1216999</v>
      </c>
      <c r="AC198" s="53">
        <v>-96</v>
      </c>
      <c r="AD198" s="53">
        <v>-45000</v>
      </c>
      <c r="AE198" s="53">
        <v>0</v>
      </c>
      <c r="AF198" s="53">
        <v>25648</v>
      </c>
      <c r="AG198" s="53">
        <v>0</v>
      </c>
      <c r="AH198" s="53">
        <v>0</v>
      </c>
      <c r="AI198" s="53">
        <v>0</v>
      </c>
      <c r="AJ198" s="53">
        <v>1225394</v>
      </c>
      <c r="AK198" s="53">
        <v>1493277</v>
      </c>
      <c r="AL198" s="53">
        <v>408554</v>
      </c>
      <c r="AM198" s="53">
        <v>2499483</v>
      </c>
      <c r="AN198" s="53">
        <v>5196721</v>
      </c>
      <c r="AO198" s="53">
        <v>0</v>
      </c>
      <c r="AP198" s="53">
        <v>1485945</v>
      </c>
      <c r="AQ198" s="53">
        <v>175779</v>
      </c>
      <c r="AR198" s="53">
        <v>0</v>
      </c>
      <c r="AS198" s="53">
        <v>0</v>
      </c>
      <c r="AT198" s="53">
        <v>11259759</v>
      </c>
      <c r="AU198" s="53">
        <v>126074</v>
      </c>
      <c r="AV198" s="53">
        <v>0</v>
      </c>
      <c r="AW198" s="53">
        <v>-296208</v>
      </c>
      <c r="AX198" s="53">
        <v>-2465658</v>
      </c>
      <c r="AY198" s="53">
        <v>-2861650</v>
      </c>
      <c r="AZ198" s="53">
        <v>0</v>
      </c>
      <c r="BA198" s="53">
        <v>-934173</v>
      </c>
      <c r="BB198" s="53">
        <v>-141540</v>
      </c>
      <c r="BC198" s="53">
        <v>0</v>
      </c>
      <c r="BD198" s="53">
        <v>0</v>
      </c>
      <c r="BE198" s="53">
        <v>-6699229</v>
      </c>
      <c r="BF198" s="53">
        <v>0</v>
      </c>
      <c r="BG198" s="53">
        <v>7980366</v>
      </c>
      <c r="BH198" s="53">
        <v>0</v>
      </c>
      <c r="BI198" s="53">
        <v>0</v>
      </c>
      <c r="BJ198" s="53">
        <v>0</v>
      </c>
      <c r="BK198" s="53">
        <v>0</v>
      </c>
      <c r="BL198" s="53">
        <v>602623</v>
      </c>
      <c r="BM198" s="53">
        <v>2264762</v>
      </c>
      <c r="BN198" s="53">
        <v>0</v>
      </c>
      <c r="BO198" s="53">
        <v>378426</v>
      </c>
      <c r="BP198" s="53">
        <v>62625</v>
      </c>
      <c r="BQ198" s="53">
        <v>71157</v>
      </c>
      <c r="BR198" s="53">
        <v>0</v>
      </c>
      <c r="BS198" s="53">
        <v>0</v>
      </c>
      <c r="BT198" s="53">
        <v>10818</v>
      </c>
      <c r="BU198" s="53">
        <v>0</v>
      </c>
      <c r="BV198" s="53">
        <v>0</v>
      </c>
      <c r="BW198" s="53">
        <v>0</v>
      </c>
      <c r="BX198" s="53">
        <v>0</v>
      </c>
      <c r="BY198" s="53">
        <v>0</v>
      </c>
      <c r="BZ198" s="53">
        <v>0</v>
      </c>
      <c r="CA198" s="53">
        <v>4576720</v>
      </c>
      <c r="CB198" s="53">
        <v>10586503</v>
      </c>
      <c r="CC198" s="53">
        <v>0</v>
      </c>
      <c r="CD198" s="53">
        <v>0</v>
      </c>
      <c r="CE198" s="53">
        <v>0</v>
      </c>
      <c r="CF198" s="53">
        <v>0</v>
      </c>
      <c r="CG198" s="53">
        <v>-1943039</v>
      </c>
      <c r="CH198" s="53">
        <v>0</v>
      </c>
      <c r="CI198" s="53">
        <v>4560530</v>
      </c>
      <c r="CJ198" s="53">
        <v>0</v>
      </c>
      <c r="CK198" s="53">
        <v>2738379</v>
      </c>
      <c r="CL198" s="53">
        <v>4686604</v>
      </c>
      <c r="CM198" s="53">
        <v>8582989</v>
      </c>
      <c r="CN198" s="53">
        <v>16007972</v>
      </c>
      <c r="CO198" s="53">
        <v>2787788</v>
      </c>
      <c r="CP198" s="53">
        <v>4576720</v>
      </c>
      <c r="CQ198" s="53">
        <v>0</v>
      </c>
      <c r="CR198" s="53">
        <v>0</v>
      </c>
      <c r="CS198" s="53">
        <v>8643464</v>
      </c>
      <c r="CT198" s="53">
        <v>16007972</v>
      </c>
      <c r="CU198" s="53">
        <v>126074</v>
      </c>
      <c r="CV198" s="53">
        <v>0</v>
      </c>
      <c r="CW198" s="53">
        <v>0</v>
      </c>
      <c r="CX198" s="53">
        <v>4686604</v>
      </c>
      <c r="CY198" s="53">
        <v>1326280</v>
      </c>
      <c r="CZ198" s="53">
        <v>0</v>
      </c>
      <c r="DA198" s="53">
        <v>0</v>
      </c>
      <c r="DB198" s="53">
        <v>6339003</v>
      </c>
      <c r="DC198" s="53">
        <v>316557</v>
      </c>
      <c r="DD198" s="53">
        <v>0</v>
      </c>
      <c r="DE198" s="53">
        <v>1069657</v>
      </c>
      <c r="DF198" s="53">
        <v>4019</v>
      </c>
      <c r="DG198" s="53">
        <v>-90000</v>
      </c>
      <c r="DH198" s="53">
        <v>0</v>
      </c>
      <c r="DI198" s="53">
        <v>14051</v>
      </c>
      <c r="DJ198" s="53">
        <v>0</v>
      </c>
      <c r="DK198" s="53">
        <v>0</v>
      </c>
      <c r="DL198" s="53">
        <v>10165</v>
      </c>
      <c r="DM198" s="53">
        <v>0</v>
      </c>
      <c r="DN198" s="53">
        <v>0</v>
      </c>
      <c r="DO198" s="53">
        <v>1324449</v>
      </c>
      <c r="DP198" s="53">
        <v>315434</v>
      </c>
      <c r="DQ198" s="53">
        <v>0</v>
      </c>
      <c r="DR198" s="53">
        <v>1216999</v>
      </c>
      <c r="DS198" s="53">
        <v>-96</v>
      </c>
      <c r="DT198" s="53">
        <v>-45000</v>
      </c>
      <c r="DU198" s="53">
        <v>0</v>
      </c>
      <c r="DV198" s="53">
        <v>25648</v>
      </c>
      <c r="DW198" s="53">
        <v>0</v>
      </c>
      <c r="DX198" s="53">
        <v>0</v>
      </c>
      <c r="DY198" s="53">
        <v>10958</v>
      </c>
      <c r="DZ198" s="53">
        <v>0</v>
      </c>
      <c r="EA198" s="53">
        <v>1225394</v>
      </c>
      <c r="EB198" s="53">
        <v>2749337</v>
      </c>
      <c r="EC198" s="53">
        <v>0</v>
      </c>
      <c r="ED198" s="53">
        <v>0</v>
      </c>
      <c r="EE198" s="53">
        <v>0</v>
      </c>
      <c r="EF198" s="53">
        <v>0</v>
      </c>
      <c r="EG198" s="53">
        <v>0</v>
      </c>
      <c r="EH198" s="53">
        <v>0</v>
      </c>
      <c r="EI198" s="53">
        <v>0</v>
      </c>
      <c r="EJ198" s="53">
        <v>0</v>
      </c>
      <c r="EK198" s="53">
        <v>0</v>
      </c>
      <c r="EL198" s="53">
        <v>0</v>
      </c>
      <c r="EM198" s="53">
        <v>0</v>
      </c>
      <c r="EN198" s="53">
        <v>0</v>
      </c>
      <c r="EO198" s="53">
        <v>0</v>
      </c>
      <c r="EP198" s="53">
        <v>0</v>
      </c>
      <c r="EQ198" s="53">
        <v>0</v>
      </c>
      <c r="ER198" s="53">
        <v>0</v>
      </c>
      <c r="ES198" s="53">
        <v>0</v>
      </c>
      <c r="ET198" s="53">
        <v>0</v>
      </c>
      <c r="EU198" s="53">
        <v>0</v>
      </c>
      <c r="EV198" s="53">
        <v>0</v>
      </c>
      <c r="EW198" s="53">
        <v>0</v>
      </c>
      <c r="EX198" s="53">
        <v>0</v>
      </c>
      <c r="EY198" s="53">
        <v>10958</v>
      </c>
      <c r="EZ198" s="53">
        <v>0</v>
      </c>
      <c r="FA198" s="53">
        <v>0</v>
      </c>
      <c r="FB198" s="53">
        <v>10958</v>
      </c>
      <c r="FC198" s="53">
        <v>0</v>
      </c>
      <c r="FD198" s="53">
        <v>0</v>
      </c>
      <c r="FE198" s="53">
        <v>0</v>
      </c>
      <c r="FF198" s="53">
        <v>0</v>
      </c>
      <c r="FG198" s="53">
        <v>0</v>
      </c>
      <c r="FH198" s="53">
        <v>0</v>
      </c>
      <c r="FI198" s="53">
        <v>0</v>
      </c>
      <c r="FJ198" s="53">
        <v>0</v>
      </c>
      <c r="FK198" s="53">
        <v>13781237</v>
      </c>
      <c r="FL198" s="53">
        <v>0</v>
      </c>
      <c r="FM198" s="53">
        <v>0</v>
      </c>
      <c r="FN198" s="53">
        <v>0</v>
      </c>
      <c r="FO198" s="53">
        <v>0</v>
      </c>
      <c r="FP198" s="53">
        <v>716551</v>
      </c>
      <c r="FQ198" s="53">
        <v>14497788</v>
      </c>
      <c r="FR198" s="53">
        <v>22161240</v>
      </c>
      <c r="FS198" s="53">
        <v>7980366</v>
      </c>
      <c r="FT198" s="53">
        <v>0</v>
      </c>
      <c r="FU198" s="53">
        <v>0</v>
      </c>
      <c r="FV198" s="53">
        <v>0</v>
      </c>
      <c r="FW198" s="53">
        <v>0</v>
      </c>
      <c r="FX198" s="53">
        <v>602623</v>
      </c>
      <c r="FY198" s="53">
        <v>8582989</v>
      </c>
      <c r="FZ198" s="53">
        <v>16018930</v>
      </c>
      <c r="GA198" s="53">
        <v>0</v>
      </c>
      <c r="GB198" s="53">
        <v>0</v>
      </c>
      <c r="GC198" s="53">
        <v>0</v>
      </c>
      <c r="GD198" s="53">
        <v>0</v>
      </c>
      <c r="GE198" s="53">
        <v>0</v>
      </c>
      <c r="GF198" s="53">
        <v>0</v>
      </c>
      <c r="GG198" s="53">
        <v>0</v>
      </c>
      <c r="GH198" s="53">
        <v>0</v>
      </c>
      <c r="GI198" s="53">
        <v>0</v>
      </c>
      <c r="GJ198" s="53">
        <v>0</v>
      </c>
      <c r="GK198" s="53">
        <v>0</v>
      </c>
      <c r="GL198" s="53">
        <v>0</v>
      </c>
      <c r="GM198" s="53">
        <v>0</v>
      </c>
      <c r="GN198" s="53">
        <v>0</v>
      </c>
      <c r="GO198" s="53">
        <v>0</v>
      </c>
      <c r="GP198" s="53">
        <v>10958</v>
      </c>
      <c r="GQ198" s="53">
        <v>477554</v>
      </c>
      <c r="GR198" s="53">
        <v>0</v>
      </c>
      <c r="GS198" s="53">
        <v>339535</v>
      </c>
      <c r="GT198" s="53">
        <v>134042</v>
      </c>
      <c r="GU198" s="53">
        <v>-110715</v>
      </c>
      <c r="GV198" s="53">
        <v>0</v>
      </c>
      <c r="GW198" s="53">
        <v>38090</v>
      </c>
      <c r="GX198" s="53">
        <v>0</v>
      </c>
      <c r="GY198" s="53">
        <v>8472</v>
      </c>
      <c r="GZ198" s="53">
        <v>886978</v>
      </c>
      <c r="HA198" s="53">
        <v>2264762</v>
      </c>
      <c r="HB198" s="53">
        <v>0</v>
      </c>
      <c r="HC198" s="53">
        <v>378426</v>
      </c>
      <c r="HD198" s="53">
        <v>62625</v>
      </c>
      <c r="HE198" s="53">
        <v>71157</v>
      </c>
      <c r="HF198" s="53">
        <v>0</v>
      </c>
      <c r="HG198" s="53">
        <v>10958</v>
      </c>
      <c r="HH198" s="53">
        <v>0</v>
      </c>
      <c r="HI198" s="53">
        <v>10818</v>
      </c>
      <c r="HJ198" s="53">
        <v>2798746</v>
      </c>
      <c r="HK198" s="53">
        <v>0</v>
      </c>
      <c r="HL198" s="53">
        <v>0</v>
      </c>
      <c r="HM198" s="53">
        <v>0</v>
      </c>
      <c r="HN198" s="53">
        <v>0</v>
      </c>
      <c r="HO198" s="53">
        <v>0</v>
      </c>
      <c r="HP198" s="53">
        <v>0</v>
      </c>
      <c r="HQ198" s="53">
        <v>10958</v>
      </c>
      <c r="HR198" s="53">
        <v>0</v>
      </c>
      <c r="HS198" s="53">
        <v>0</v>
      </c>
      <c r="HT198" s="53">
        <v>10958</v>
      </c>
      <c r="HU198" s="53">
        <v>0</v>
      </c>
      <c r="HV198" s="53">
        <v>0</v>
      </c>
      <c r="HW198" s="53">
        <v>0</v>
      </c>
      <c r="HX198" s="53">
        <v>0</v>
      </c>
      <c r="HY198" s="53">
        <v>0</v>
      </c>
      <c r="HZ198" s="53">
        <v>0</v>
      </c>
      <c r="IA198" s="53">
        <v>0</v>
      </c>
      <c r="IB198" s="53">
        <v>0</v>
      </c>
      <c r="IC198" s="53">
        <v>0</v>
      </c>
      <c r="ID198" s="53">
        <v>0</v>
      </c>
      <c r="IE198" s="53">
        <v>0</v>
      </c>
      <c r="IF198" s="53">
        <v>0</v>
      </c>
      <c r="IG198" s="53">
        <v>0</v>
      </c>
      <c r="IH198" s="53">
        <v>0</v>
      </c>
      <c r="II198" s="53">
        <v>0</v>
      </c>
      <c r="IJ198" s="53">
        <v>0</v>
      </c>
      <c r="IK198" s="53">
        <v>10670069</v>
      </c>
      <c r="IL198" s="53">
        <v>10670069</v>
      </c>
      <c r="IM198" s="53">
        <v>0</v>
      </c>
      <c r="IN198" s="53">
        <v>0</v>
      </c>
      <c r="IO198" s="53">
        <v>0</v>
      </c>
      <c r="IP198" s="53">
        <v>0</v>
      </c>
      <c r="IQ198" s="53">
        <v>0</v>
      </c>
      <c r="IR198" s="53">
        <v>0</v>
      </c>
      <c r="IS198" s="53">
        <v>4576720</v>
      </c>
      <c r="IT198" s="53">
        <v>4576720</v>
      </c>
      <c r="IU198" s="53">
        <v>0</v>
      </c>
      <c r="IV198" s="53">
        <v>0</v>
      </c>
      <c r="IW198" s="53">
        <v>0</v>
      </c>
      <c r="IX198" s="53">
        <v>0</v>
      </c>
      <c r="IY198" s="53">
        <v>0</v>
      </c>
      <c r="IZ198" s="53">
        <v>0</v>
      </c>
      <c r="JA198" s="53">
        <v>0</v>
      </c>
      <c r="JB198" s="53">
        <v>0</v>
      </c>
      <c r="JC198" s="53">
        <v>0</v>
      </c>
      <c r="JD198" s="53">
        <v>0</v>
      </c>
      <c r="JE198" s="53">
        <v>0</v>
      </c>
      <c r="JF198" s="53">
        <v>0</v>
      </c>
      <c r="JG198" s="53">
        <v>0</v>
      </c>
      <c r="JH198" s="53">
        <v>0</v>
      </c>
      <c r="JI198" s="53">
        <v>0</v>
      </c>
      <c r="JJ198" s="53">
        <v>0</v>
      </c>
      <c r="JK198" s="53">
        <v>0</v>
      </c>
      <c r="JL198" s="53">
        <v>0</v>
      </c>
      <c r="JM198" s="53">
        <v>0</v>
      </c>
      <c r="JN198" s="53">
        <v>0</v>
      </c>
      <c r="JO198" s="53">
        <v>0</v>
      </c>
      <c r="JP198" s="53">
        <v>0</v>
      </c>
      <c r="JQ198" s="53">
        <v>9265212</v>
      </c>
      <c r="JR198" s="53">
        <v>1338981</v>
      </c>
      <c r="JS198" s="53">
        <v>0</v>
      </c>
      <c r="JT198" s="53">
        <v>10604193</v>
      </c>
      <c r="JU198" s="53">
        <v>22161240</v>
      </c>
      <c r="JV198" s="53">
        <v>0</v>
      </c>
      <c r="JW198" s="53">
        <v>0</v>
      </c>
      <c r="JX198" s="53">
        <v>0</v>
      </c>
      <c r="JY198" s="53">
        <v>0</v>
      </c>
      <c r="JZ198" s="53">
        <v>0</v>
      </c>
      <c r="KA198" s="53">
        <v>0</v>
      </c>
      <c r="KB198" s="53">
        <v>10586503</v>
      </c>
      <c r="KC198" s="53">
        <v>-1943039</v>
      </c>
      <c r="KD198" s="53">
        <v>0</v>
      </c>
      <c r="KE198" s="53">
        <v>8643464</v>
      </c>
      <c r="KF198" s="53">
        <v>16018930</v>
      </c>
      <c r="KG198" s="53">
        <v>0</v>
      </c>
      <c r="KH198" s="53">
        <v>0</v>
      </c>
      <c r="KI198" s="53">
        <v>0</v>
      </c>
      <c r="KJ198" s="53">
        <v>0</v>
      </c>
      <c r="KK198" s="53">
        <v>0</v>
      </c>
      <c r="KL198" s="53">
        <v>0</v>
      </c>
      <c r="KM198" s="53">
        <v>0</v>
      </c>
      <c r="KN198" s="53">
        <v>0</v>
      </c>
      <c r="KO198" s="53">
        <v>0</v>
      </c>
      <c r="KP198" s="53">
        <v>0</v>
      </c>
      <c r="KQ198" s="53">
        <v>10958</v>
      </c>
      <c r="KR198" s="53">
        <v>0</v>
      </c>
      <c r="KS198" s="53">
        <v>0</v>
      </c>
      <c r="KT198" s="53">
        <v>0</v>
      </c>
      <c r="KU198" s="53">
        <v>0</v>
      </c>
      <c r="KV198" s="53">
        <v>0</v>
      </c>
      <c r="KW198" s="53">
        <v>0</v>
      </c>
      <c r="KX198" s="53">
        <v>0</v>
      </c>
      <c r="KY198" s="53">
        <v>0</v>
      </c>
      <c r="KZ198" s="53">
        <v>0</v>
      </c>
      <c r="LA198" s="53">
        <v>0</v>
      </c>
      <c r="LB198" s="53">
        <v>0</v>
      </c>
      <c r="LC198" s="53">
        <v>-296208</v>
      </c>
      <c r="LD198" s="53">
        <v>-2465658</v>
      </c>
      <c r="LE198" s="53">
        <v>-2861650</v>
      </c>
      <c r="LF198" s="53">
        <v>0</v>
      </c>
      <c r="LG198" s="53">
        <v>-934173</v>
      </c>
      <c r="LH198" s="53">
        <v>-141540</v>
      </c>
      <c r="LI198" s="53">
        <v>0</v>
      </c>
      <c r="LJ198" s="53">
        <v>4560530</v>
      </c>
      <c r="LK198" s="53">
        <v>0</v>
      </c>
      <c r="LL198" s="53">
        <v>-6699229</v>
      </c>
      <c r="LM198" s="53">
        <v>0</v>
      </c>
      <c r="LN198" s="53">
        <v>0</v>
      </c>
      <c r="LO198" s="53">
        <v>0</v>
      </c>
      <c r="LP198" s="53">
        <v>0</v>
      </c>
      <c r="LQ198" s="53">
        <v>0</v>
      </c>
      <c r="LR198" s="53">
        <v>0</v>
      </c>
      <c r="LS198" s="53">
        <v>0</v>
      </c>
      <c r="LT198" s="53">
        <v>0</v>
      </c>
      <c r="LU198" s="53">
        <v>0</v>
      </c>
      <c r="LV198" s="53">
        <v>0</v>
      </c>
      <c r="LW198" s="53">
        <v>0</v>
      </c>
      <c r="LX198" s="53">
        <v>0</v>
      </c>
      <c r="LY198" s="53">
        <v>0</v>
      </c>
      <c r="LZ198" s="53">
        <v>0</v>
      </c>
      <c r="MA198" s="53">
        <v>0</v>
      </c>
      <c r="MB198" s="53">
        <v>0</v>
      </c>
      <c r="MC198" s="53">
        <v>0</v>
      </c>
      <c r="MD198" s="53">
        <v>0</v>
      </c>
      <c r="ME198" s="53">
        <v>0</v>
      </c>
      <c r="MF198" s="53">
        <v>0</v>
      </c>
      <c r="MG198" s="53">
        <v>1493277</v>
      </c>
      <c r="MH198" s="53">
        <v>408554</v>
      </c>
      <c r="MI198" s="53">
        <v>2499483</v>
      </c>
      <c r="MJ198" s="53">
        <v>5196721</v>
      </c>
      <c r="MK198" s="53">
        <v>0</v>
      </c>
      <c r="ML198" s="53">
        <v>1485945</v>
      </c>
      <c r="MM198" s="53">
        <v>175779</v>
      </c>
      <c r="MN198" s="53">
        <v>0</v>
      </c>
      <c r="MO198" s="53">
        <v>0</v>
      </c>
      <c r="MP198" s="53">
        <v>11259759</v>
      </c>
      <c r="MQ198" s="53">
        <v>0</v>
      </c>
      <c r="MR198" s="53">
        <v>0</v>
      </c>
      <c r="MS198" s="53">
        <v>0</v>
      </c>
      <c r="MT198" s="53">
        <v>0</v>
      </c>
      <c r="MU198" s="53">
        <v>0</v>
      </c>
      <c r="MV198" s="53">
        <v>0</v>
      </c>
      <c r="MW198" s="53">
        <v>0</v>
      </c>
      <c r="MX198" s="53">
        <v>0</v>
      </c>
      <c r="MY198" s="53">
        <v>0</v>
      </c>
      <c r="MZ198" s="53">
        <v>0</v>
      </c>
      <c r="NA198" s="53">
        <v>0</v>
      </c>
      <c r="NB198" s="53">
        <v>0</v>
      </c>
      <c r="NC198" s="53">
        <v>0</v>
      </c>
      <c r="ND198" s="53">
        <v>0</v>
      </c>
      <c r="NE198" s="53">
        <v>0</v>
      </c>
      <c r="NF198" s="53">
        <v>0</v>
      </c>
      <c r="NG198" s="53">
        <v>0</v>
      </c>
      <c r="NH198" s="53">
        <v>0</v>
      </c>
      <c r="NI198" s="53">
        <v>0</v>
      </c>
    </row>
    <row r="199" spans="1:373">
      <c r="A199" s="53" t="s">
        <v>3</v>
      </c>
      <c r="B199" s="53" t="s">
        <v>1377</v>
      </c>
      <c r="C199" s="53">
        <v>4154506</v>
      </c>
      <c r="D199" s="53">
        <v>15900</v>
      </c>
      <c r="E199" s="53">
        <v>18</v>
      </c>
      <c r="F199" s="53">
        <v>0</v>
      </c>
      <c r="G199" s="53">
        <v>0</v>
      </c>
      <c r="H199" s="53">
        <v>0</v>
      </c>
      <c r="I199" s="53">
        <v>0</v>
      </c>
      <c r="J199" s="53">
        <v>32632</v>
      </c>
      <c r="K199" s="53">
        <v>272440</v>
      </c>
      <c r="L199" s="53">
        <v>38909</v>
      </c>
      <c r="M199" s="53">
        <v>0</v>
      </c>
      <c r="N199" s="53">
        <v>505417</v>
      </c>
      <c r="O199" s="53">
        <v>849398</v>
      </c>
      <c r="P199" s="53">
        <v>0</v>
      </c>
      <c r="Q199" s="53">
        <v>0</v>
      </c>
      <c r="R199" s="53">
        <v>0</v>
      </c>
      <c r="S199" s="53">
        <v>-30806</v>
      </c>
      <c r="T199" s="53">
        <v>-202203</v>
      </c>
      <c r="U199" s="53">
        <v>-38909</v>
      </c>
      <c r="V199" s="53">
        <v>0</v>
      </c>
      <c r="W199" s="53">
        <v>-455664</v>
      </c>
      <c r="X199" s="53">
        <v>-727582</v>
      </c>
      <c r="Y199" s="53">
        <v>121816</v>
      </c>
      <c r="Z199" s="53">
        <v>104828</v>
      </c>
      <c r="AA199" s="53">
        <v>0</v>
      </c>
      <c r="AB199" s="53">
        <v>381825</v>
      </c>
      <c r="AC199" s="53">
        <v>1727</v>
      </c>
      <c r="AD199" s="53">
        <v>0</v>
      </c>
      <c r="AE199" s="53">
        <v>0</v>
      </c>
      <c r="AF199" s="53">
        <v>17710</v>
      </c>
      <c r="AG199" s="53">
        <v>0</v>
      </c>
      <c r="AH199" s="53">
        <v>0</v>
      </c>
      <c r="AI199" s="53">
        <v>0</v>
      </c>
      <c r="AJ199" s="53">
        <v>-3585</v>
      </c>
      <c r="AK199" s="53">
        <v>0</v>
      </c>
      <c r="AL199" s="53">
        <v>0</v>
      </c>
      <c r="AM199" s="53">
        <v>0</v>
      </c>
      <c r="AN199" s="53">
        <v>0</v>
      </c>
      <c r="AO199" s="53">
        <v>49453</v>
      </c>
      <c r="AP199" s="53">
        <v>290038</v>
      </c>
      <c r="AQ199" s="53">
        <v>38909</v>
      </c>
      <c r="AR199" s="53">
        <v>0</v>
      </c>
      <c r="AS199" s="53">
        <v>523095</v>
      </c>
      <c r="AT199" s="53">
        <v>901495</v>
      </c>
      <c r="AU199" s="53">
        <v>0</v>
      </c>
      <c r="AV199" s="53">
        <v>0</v>
      </c>
      <c r="AW199" s="53">
        <v>0</v>
      </c>
      <c r="AX199" s="53">
        <v>0</v>
      </c>
      <c r="AY199" s="53">
        <v>0</v>
      </c>
      <c r="AZ199" s="53">
        <v>-31140</v>
      </c>
      <c r="BA199" s="53">
        <v>-217228</v>
      </c>
      <c r="BB199" s="53">
        <v>-38909</v>
      </c>
      <c r="BC199" s="53">
        <v>0</v>
      </c>
      <c r="BD199" s="53">
        <v>-461156</v>
      </c>
      <c r="BE199" s="53">
        <v>-748433</v>
      </c>
      <c r="BF199" s="53">
        <v>0</v>
      </c>
      <c r="BG199" s="53">
        <v>0</v>
      </c>
      <c r="BH199" s="53">
        <v>0</v>
      </c>
      <c r="BI199" s="53">
        <v>0</v>
      </c>
      <c r="BJ199" s="53">
        <v>0</v>
      </c>
      <c r="BK199" s="53">
        <v>0</v>
      </c>
      <c r="BL199" s="53">
        <v>0</v>
      </c>
      <c r="BM199" s="53">
        <v>203025</v>
      </c>
      <c r="BN199" s="53">
        <v>0</v>
      </c>
      <c r="BO199" s="53">
        <v>393788</v>
      </c>
      <c r="BP199" s="53">
        <v>0</v>
      </c>
      <c r="BQ199" s="53">
        <v>295786</v>
      </c>
      <c r="BR199" s="53">
        <v>0</v>
      </c>
      <c r="BS199" s="53">
        <v>0</v>
      </c>
      <c r="BT199" s="53">
        <v>98058</v>
      </c>
      <c r="BU199" s="53">
        <v>0</v>
      </c>
      <c r="BV199" s="53">
        <v>596046</v>
      </c>
      <c r="BW199" s="53">
        <v>0</v>
      </c>
      <c r="BX199" s="53">
        <v>0</v>
      </c>
      <c r="BY199" s="53">
        <v>0</v>
      </c>
      <c r="BZ199" s="53">
        <v>0</v>
      </c>
      <c r="CA199" s="53">
        <v>0</v>
      </c>
      <c r="CB199" s="53">
        <v>0</v>
      </c>
      <c r="CC199" s="53">
        <v>500</v>
      </c>
      <c r="CD199" s="53">
        <v>0</v>
      </c>
      <c r="CE199" s="53">
        <v>0</v>
      </c>
      <c r="CF199" s="53">
        <v>0</v>
      </c>
      <c r="CG199" s="53">
        <v>-931636</v>
      </c>
      <c r="CH199" s="53">
        <v>0</v>
      </c>
      <c r="CI199" s="53">
        <v>153062</v>
      </c>
      <c r="CJ199" s="53">
        <v>0</v>
      </c>
      <c r="CK199" s="53">
        <v>502505</v>
      </c>
      <c r="CL199" s="53">
        <v>153062</v>
      </c>
      <c r="CM199" s="53">
        <v>0</v>
      </c>
      <c r="CN199" s="53">
        <v>655567</v>
      </c>
      <c r="CO199" s="53">
        <v>990657</v>
      </c>
      <c r="CP199" s="53">
        <v>596046</v>
      </c>
      <c r="CQ199" s="53">
        <v>0</v>
      </c>
      <c r="CR199" s="53">
        <v>0</v>
      </c>
      <c r="CS199" s="53">
        <v>-931136</v>
      </c>
      <c r="CT199" s="53">
        <v>655567</v>
      </c>
      <c r="CU199" s="53">
        <v>0</v>
      </c>
      <c r="CV199" s="53">
        <v>0</v>
      </c>
      <c r="CW199" s="53">
        <v>0</v>
      </c>
      <c r="CX199" s="53">
        <v>153062</v>
      </c>
      <c r="CY199" s="53">
        <v>0</v>
      </c>
      <c r="CZ199" s="53">
        <v>0</v>
      </c>
      <c r="DA199" s="53">
        <v>0</v>
      </c>
      <c r="DB199" s="53">
        <v>121816</v>
      </c>
      <c r="DC199" s="53">
        <v>157708</v>
      </c>
      <c r="DD199" s="53">
        <v>0</v>
      </c>
      <c r="DE199" s="53">
        <v>343740</v>
      </c>
      <c r="DF199" s="53">
        <v>6419</v>
      </c>
      <c r="DG199" s="53">
        <v>0</v>
      </c>
      <c r="DH199" s="53">
        <v>0</v>
      </c>
      <c r="DI199" s="53">
        <v>34389</v>
      </c>
      <c r="DJ199" s="53">
        <v>0</v>
      </c>
      <c r="DK199" s="53">
        <v>0</v>
      </c>
      <c r="DL199" s="53">
        <v>0</v>
      </c>
      <c r="DM199" s="53">
        <v>0</v>
      </c>
      <c r="DN199" s="53">
        <v>796</v>
      </c>
      <c r="DO199" s="53">
        <v>543052</v>
      </c>
      <c r="DP199" s="53">
        <v>104828</v>
      </c>
      <c r="DQ199" s="53">
        <v>0</v>
      </c>
      <c r="DR199" s="53">
        <v>381825</v>
      </c>
      <c r="DS199" s="53">
        <v>1727</v>
      </c>
      <c r="DT199" s="53">
        <v>0</v>
      </c>
      <c r="DU199" s="53">
        <v>0</v>
      </c>
      <c r="DV199" s="53">
        <v>17710</v>
      </c>
      <c r="DW199" s="53">
        <v>0</v>
      </c>
      <c r="DX199" s="53">
        <v>0</v>
      </c>
      <c r="DY199" s="53">
        <v>0</v>
      </c>
      <c r="DZ199" s="53">
        <v>0</v>
      </c>
      <c r="EA199" s="53">
        <v>-3585</v>
      </c>
      <c r="EB199" s="53">
        <v>502505</v>
      </c>
      <c r="EC199" s="53">
        <v>0</v>
      </c>
      <c r="ED199" s="53">
        <v>0</v>
      </c>
      <c r="EE199" s="53">
        <v>0</v>
      </c>
      <c r="EF199" s="53">
        <v>0</v>
      </c>
      <c r="EG199" s="53">
        <v>0</v>
      </c>
      <c r="EH199" s="53">
        <v>0</v>
      </c>
      <c r="EI199" s="53">
        <v>0</v>
      </c>
      <c r="EJ199" s="53">
        <v>0</v>
      </c>
      <c r="EK199" s="53">
        <v>0</v>
      </c>
      <c r="EL199" s="53">
        <v>0</v>
      </c>
      <c r="EM199" s="53">
        <v>0</v>
      </c>
      <c r="EN199" s="53">
        <v>0</v>
      </c>
      <c r="EO199" s="53">
        <v>0</v>
      </c>
      <c r="EP199" s="53">
        <v>0</v>
      </c>
      <c r="EQ199" s="53">
        <v>0</v>
      </c>
      <c r="ER199" s="53">
        <v>0</v>
      </c>
      <c r="ES199" s="53">
        <v>0</v>
      </c>
      <c r="ET199" s="53">
        <v>0</v>
      </c>
      <c r="EU199" s="53">
        <v>0</v>
      </c>
      <c r="EV199" s="53">
        <v>0</v>
      </c>
      <c r="EW199" s="53">
        <v>0</v>
      </c>
      <c r="EX199" s="53">
        <v>0</v>
      </c>
      <c r="EY199" s="53">
        <v>0</v>
      </c>
      <c r="EZ199" s="53">
        <v>0</v>
      </c>
      <c r="FA199" s="53">
        <v>0</v>
      </c>
      <c r="FB199" s="53">
        <v>0</v>
      </c>
      <c r="FC199" s="53">
        <v>0</v>
      </c>
      <c r="FD199" s="53">
        <v>0</v>
      </c>
      <c r="FE199" s="53">
        <v>0</v>
      </c>
      <c r="FF199" s="53">
        <v>0</v>
      </c>
      <c r="FG199" s="53">
        <v>0</v>
      </c>
      <c r="FH199" s="53">
        <v>0</v>
      </c>
      <c r="FI199" s="53">
        <v>0</v>
      </c>
      <c r="FJ199" s="53">
        <v>0</v>
      </c>
      <c r="FK199" s="53">
        <v>0</v>
      </c>
      <c r="FL199" s="53">
        <v>0</v>
      </c>
      <c r="FM199" s="53">
        <v>0</v>
      </c>
      <c r="FN199" s="53">
        <v>0</v>
      </c>
      <c r="FO199" s="53">
        <v>0</v>
      </c>
      <c r="FP199" s="53">
        <v>0</v>
      </c>
      <c r="FQ199" s="53">
        <v>0</v>
      </c>
      <c r="FR199" s="53">
        <v>664868</v>
      </c>
      <c r="FS199" s="53">
        <v>0</v>
      </c>
      <c r="FT199" s="53">
        <v>0</v>
      </c>
      <c r="FU199" s="53">
        <v>0</v>
      </c>
      <c r="FV199" s="53">
        <v>0</v>
      </c>
      <c r="FW199" s="53">
        <v>0</v>
      </c>
      <c r="FX199" s="53">
        <v>0</v>
      </c>
      <c r="FY199" s="53">
        <v>0</v>
      </c>
      <c r="FZ199" s="53">
        <v>655567</v>
      </c>
      <c r="GA199" s="53">
        <v>0</v>
      </c>
      <c r="GB199" s="53">
        <v>0</v>
      </c>
      <c r="GC199" s="53">
        <v>0</v>
      </c>
      <c r="GD199" s="53">
        <v>0</v>
      </c>
      <c r="GE199" s="53">
        <v>0</v>
      </c>
      <c r="GF199" s="53">
        <v>0</v>
      </c>
      <c r="GG199" s="53">
        <v>0</v>
      </c>
      <c r="GH199" s="53">
        <v>0</v>
      </c>
      <c r="GI199" s="53">
        <v>0</v>
      </c>
      <c r="GJ199" s="53">
        <v>0</v>
      </c>
      <c r="GK199" s="53">
        <v>0</v>
      </c>
      <c r="GL199" s="53">
        <v>0</v>
      </c>
      <c r="GM199" s="53">
        <v>0</v>
      </c>
      <c r="GN199" s="53">
        <v>0</v>
      </c>
      <c r="GO199" s="53">
        <v>0</v>
      </c>
      <c r="GP199" s="53">
        <v>0</v>
      </c>
      <c r="GQ199" s="53">
        <v>166885</v>
      </c>
      <c r="GR199" s="53">
        <v>0</v>
      </c>
      <c r="GS199" s="53">
        <v>375677</v>
      </c>
      <c r="GT199" s="53">
        <v>0</v>
      </c>
      <c r="GU199" s="53">
        <v>295786</v>
      </c>
      <c r="GV199" s="53">
        <v>0</v>
      </c>
      <c r="GW199" s="53">
        <v>0</v>
      </c>
      <c r="GX199" s="53">
        <v>0</v>
      </c>
      <c r="GY199" s="53">
        <v>51058</v>
      </c>
      <c r="GZ199" s="53">
        <v>889406</v>
      </c>
      <c r="HA199" s="53">
        <v>203025</v>
      </c>
      <c r="HB199" s="53">
        <v>0</v>
      </c>
      <c r="HC199" s="53">
        <v>393788</v>
      </c>
      <c r="HD199" s="53">
        <v>0</v>
      </c>
      <c r="HE199" s="53">
        <v>295786</v>
      </c>
      <c r="HF199" s="53">
        <v>0</v>
      </c>
      <c r="HG199" s="53">
        <v>0</v>
      </c>
      <c r="HH199" s="53">
        <v>0</v>
      </c>
      <c r="HI199" s="53">
        <v>98058</v>
      </c>
      <c r="HJ199" s="53">
        <v>990657</v>
      </c>
      <c r="HK199" s="53">
        <v>0</v>
      </c>
      <c r="HL199" s="53">
        <v>0</v>
      </c>
      <c r="HM199" s="53">
        <v>0</v>
      </c>
      <c r="HN199" s="53">
        <v>0</v>
      </c>
      <c r="HO199" s="53">
        <v>0</v>
      </c>
      <c r="HP199" s="53">
        <v>0</v>
      </c>
      <c r="HQ199" s="53">
        <v>0</v>
      </c>
      <c r="HR199" s="53">
        <v>0</v>
      </c>
      <c r="HS199" s="53">
        <v>0</v>
      </c>
      <c r="HT199" s="53">
        <v>0</v>
      </c>
      <c r="HU199" s="53">
        <v>0</v>
      </c>
      <c r="HV199" s="53">
        <v>0</v>
      </c>
      <c r="HW199" s="53">
        <v>0</v>
      </c>
      <c r="HX199" s="53">
        <v>0</v>
      </c>
      <c r="HY199" s="53">
        <v>0</v>
      </c>
      <c r="HZ199" s="53">
        <v>0</v>
      </c>
      <c r="IA199" s="53">
        <v>0</v>
      </c>
      <c r="IB199" s="53">
        <v>0</v>
      </c>
      <c r="IC199" s="53">
        <v>0</v>
      </c>
      <c r="ID199" s="53">
        <v>0</v>
      </c>
      <c r="IE199" s="53">
        <v>0</v>
      </c>
      <c r="IF199" s="53">
        <v>580482</v>
      </c>
      <c r="IG199" s="53">
        <v>0</v>
      </c>
      <c r="IH199" s="53">
        <v>0</v>
      </c>
      <c r="II199" s="53">
        <v>0</v>
      </c>
      <c r="IJ199" s="53">
        <v>0</v>
      </c>
      <c r="IK199" s="53">
        <v>0</v>
      </c>
      <c r="IL199" s="53">
        <v>580482</v>
      </c>
      <c r="IM199" s="53">
        <v>0</v>
      </c>
      <c r="IN199" s="53">
        <v>596046</v>
      </c>
      <c r="IO199" s="53">
        <v>0</v>
      </c>
      <c r="IP199" s="53">
        <v>0</v>
      </c>
      <c r="IQ199" s="53">
        <v>0</v>
      </c>
      <c r="IR199" s="53">
        <v>0</v>
      </c>
      <c r="IS199" s="53">
        <v>0</v>
      </c>
      <c r="IT199" s="53">
        <v>596046</v>
      </c>
      <c r="IU199" s="53">
        <v>0</v>
      </c>
      <c r="IV199" s="53">
        <v>0</v>
      </c>
      <c r="IW199" s="53">
        <v>0</v>
      </c>
      <c r="IX199" s="53">
        <v>0</v>
      </c>
      <c r="IY199" s="53">
        <v>0</v>
      </c>
      <c r="IZ199" s="53">
        <v>0</v>
      </c>
      <c r="JA199" s="53">
        <v>0</v>
      </c>
      <c r="JB199" s="53">
        <v>0</v>
      </c>
      <c r="JC199" s="53">
        <v>0</v>
      </c>
      <c r="JD199" s="53">
        <v>0</v>
      </c>
      <c r="JE199" s="53">
        <v>0</v>
      </c>
      <c r="JF199" s="53">
        <v>0</v>
      </c>
      <c r="JG199" s="53">
        <v>0</v>
      </c>
      <c r="JH199" s="53">
        <v>0</v>
      </c>
      <c r="JI199" s="53">
        <v>0</v>
      </c>
      <c r="JJ199" s="53">
        <v>0</v>
      </c>
      <c r="JK199" s="53">
        <v>500</v>
      </c>
      <c r="JL199" s="53">
        <v>0</v>
      </c>
      <c r="JM199" s="53">
        <v>0</v>
      </c>
      <c r="JN199" s="53">
        <v>0</v>
      </c>
      <c r="JO199" s="53">
        <v>0</v>
      </c>
      <c r="JP199" s="53">
        <v>0</v>
      </c>
      <c r="JQ199" s="53">
        <v>0</v>
      </c>
      <c r="JR199" s="53">
        <v>-805520</v>
      </c>
      <c r="JS199" s="53">
        <v>0</v>
      </c>
      <c r="JT199" s="53">
        <v>-805020</v>
      </c>
      <c r="JU199" s="53">
        <v>664868</v>
      </c>
      <c r="JV199" s="53">
        <v>500</v>
      </c>
      <c r="JW199" s="53">
        <v>0</v>
      </c>
      <c r="JX199" s="53">
        <v>0</v>
      </c>
      <c r="JY199" s="53">
        <v>0</v>
      </c>
      <c r="JZ199" s="53">
        <v>0</v>
      </c>
      <c r="KA199" s="53">
        <v>0</v>
      </c>
      <c r="KB199" s="53">
        <v>0</v>
      </c>
      <c r="KC199" s="53">
        <v>-931636</v>
      </c>
      <c r="KD199" s="53">
        <v>0</v>
      </c>
      <c r="KE199" s="53">
        <v>-931136</v>
      </c>
      <c r="KF199" s="53">
        <v>655567</v>
      </c>
      <c r="KG199" s="53">
        <v>0</v>
      </c>
      <c r="KH199" s="53">
        <v>0</v>
      </c>
      <c r="KI199" s="53">
        <v>0</v>
      </c>
      <c r="KJ199" s="53">
        <v>0</v>
      </c>
      <c r="KK199" s="53">
        <v>0</v>
      </c>
      <c r="KL199" s="53">
        <v>0</v>
      </c>
      <c r="KM199" s="53">
        <v>0</v>
      </c>
      <c r="KN199" s="53">
        <v>0</v>
      </c>
      <c r="KO199" s="53">
        <v>0</v>
      </c>
      <c r="KP199" s="53">
        <v>0</v>
      </c>
      <c r="KQ199" s="53">
        <v>0</v>
      </c>
      <c r="KR199" s="53">
        <v>0</v>
      </c>
      <c r="KS199" s="53">
        <v>0</v>
      </c>
      <c r="KT199" s="53">
        <v>0</v>
      </c>
      <c r="KU199" s="53">
        <v>0</v>
      </c>
      <c r="KV199" s="53">
        <v>0</v>
      </c>
      <c r="KW199" s="53">
        <v>0</v>
      </c>
      <c r="KX199" s="53">
        <v>0</v>
      </c>
      <c r="KY199" s="53">
        <v>0</v>
      </c>
      <c r="KZ199" s="53">
        <v>0</v>
      </c>
      <c r="LA199" s="53">
        <v>0</v>
      </c>
      <c r="LB199" s="53">
        <v>0</v>
      </c>
      <c r="LC199" s="53">
        <v>0</v>
      </c>
      <c r="LD199" s="53">
        <v>0</v>
      </c>
      <c r="LE199" s="53">
        <v>0</v>
      </c>
      <c r="LF199" s="53">
        <v>-31140</v>
      </c>
      <c r="LG199" s="53">
        <v>-217228</v>
      </c>
      <c r="LH199" s="53">
        <v>-38909</v>
      </c>
      <c r="LI199" s="53">
        <v>0</v>
      </c>
      <c r="LJ199" s="53">
        <v>153062</v>
      </c>
      <c r="LK199" s="53">
        <v>-461156</v>
      </c>
      <c r="LL199" s="53">
        <v>-748433</v>
      </c>
      <c r="LM199" s="53">
        <v>0</v>
      </c>
      <c r="LN199" s="53">
        <v>0</v>
      </c>
      <c r="LO199" s="53">
        <v>0</v>
      </c>
      <c r="LP199" s="53">
        <v>0</v>
      </c>
      <c r="LQ199" s="53">
        <v>0</v>
      </c>
      <c r="LR199" s="53">
        <v>0</v>
      </c>
      <c r="LS199" s="53">
        <v>0</v>
      </c>
      <c r="LT199" s="53">
        <v>0</v>
      </c>
      <c r="LU199" s="53">
        <v>0</v>
      </c>
      <c r="LV199" s="53">
        <v>0</v>
      </c>
      <c r="LW199" s="53">
        <v>0</v>
      </c>
      <c r="LX199" s="53">
        <v>0</v>
      </c>
      <c r="LY199" s="53">
        <v>0</v>
      </c>
      <c r="LZ199" s="53">
        <v>0</v>
      </c>
      <c r="MA199" s="53">
        <v>0</v>
      </c>
      <c r="MB199" s="53">
        <v>0</v>
      </c>
      <c r="MC199" s="53">
        <v>0</v>
      </c>
      <c r="MD199" s="53">
        <v>0</v>
      </c>
      <c r="ME199" s="53">
        <v>0</v>
      </c>
      <c r="MF199" s="53">
        <v>0</v>
      </c>
      <c r="MG199" s="53">
        <v>0</v>
      </c>
      <c r="MH199" s="53">
        <v>0</v>
      </c>
      <c r="MI199" s="53">
        <v>0</v>
      </c>
      <c r="MJ199" s="53">
        <v>0</v>
      </c>
      <c r="MK199" s="53">
        <v>49453</v>
      </c>
      <c r="ML199" s="53">
        <v>290038</v>
      </c>
      <c r="MM199" s="53">
        <v>38909</v>
      </c>
      <c r="MN199" s="53">
        <v>0</v>
      </c>
      <c r="MO199" s="53">
        <v>523095</v>
      </c>
      <c r="MP199" s="53">
        <v>901495</v>
      </c>
      <c r="MQ199" s="53">
        <v>0</v>
      </c>
      <c r="MR199" s="53">
        <v>0</v>
      </c>
      <c r="MS199" s="53">
        <v>0</v>
      </c>
      <c r="MT199" s="53">
        <v>0</v>
      </c>
      <c r="MU199" s="53">
        <v>0</v>
      </c>
      <c r="MV199" s="53">
        <v>0</v>
      </c>
      <c r="MW199" s="53">
        <v>0</v>
      </c>
      <c r="MX199" s="53">
        <v>0</v>
      </c>
      <c r="MY199" s="53">
        <v>0</v>
      </c>
      <c r="MZ199" s="53">
        <v>0</v>
      </c>
      <c r="NA199" s="53">
        <v>0</v>
      </c>
      <c r="NB199" s="53">
        <v>0</v>
      </c>
      <c r="NC199" s="53">
        <v>0</v>
      </c>
      <c r="ND199" s="53">
        <v>0</v>
      </c>
      <c r="NE199" s="53">
        <v>0</v>
      </c>
      <c r="NF199" s="53">
        <v>0</v>
      </c>
      <c r="NG199" s="53">
        <v>0</v>
      </c>
      <c r="NH199" s="53">
        <v>0</v>
      </c>
      <c r="NI199" s="53">
        <v>0</v>
      </c>
    </row>
    <row r="200" spans="1:373">
      <c r="A200" s="53" t="s">
        <v>3</v>
      </c>
      <c r="B200" s="53" t="s">
        <v>1377</v>
      </c>
      <c r="C200" s="53">
        <v>4157509</v>
      </c>
      <c r="D200" s="53">
        <v>17900</v>
      </c>
      <c r="E200" s="53">
        <v>18</v>
      </c>
      <c r="F200" s="53">
        <v>0</v>
      </c>
      <c r="G200" s="53">
        <v>0</v>
      </c>
      <c r="H200" s="53">
        <v>0</v>
      </c>
      <c r="I200" s="53">
        <v>0</v>
      </c>
      <c r="J200" s="53">
        <v>0</v>
      </c>
      <c r="K200" s="53">
        <v>1072490</v>
      </c>
      <c r="L200" s="53">
        <v>6337</v>
      </c>
      <c r="M200" s="53">
        <v>0</v>
      </c>
      <c r="N200" s="53">
        <v>763648</v>
      </c>
      <c r="O200" s="53">
        <v>1842475</v>
      </c>
      <c r="P200" s="53">
        <v>0</v>
      </c>
      <c r="Q200" s="53">
        <v>0</v>
      </c>
      <c r="R200" s="53">
        <v>0</v>
      </c>
      <c r="S200" s="53">
        <v>0</v>
      </c>
      <c r="T200" s="53">
        <v>-889684</v>
      </c>
      <c r="U200" s="53">
        <v>-4591</v>
      </c>
      <c r="V200" s="53">
        <v>0</v>
      </c>
      <c r="W200" s="53">
        <v>-560242</v>
      </c>
      <c r="X200" s="53">
        <v>-1454517</v>
      </c>
      <c r="Y200" s="53">
        <v>387958</v>
      </c>
      <c r="Z200" s="53">
        <v>599269</v>
      </c>
      <c r="AA200" s="53">
        <v>0</v>
      </c>
      <c r="AB200" s="53">
        <v>1129719</v>
      </c>
      <c r="AC200" s="53">
        <v>-19347</v>
      </c>
      <c r="AD200" s="53">
        <v>0</v>
      </c>
      <c r="AE200" s="53">
        <v>0</v>
      </c>
      <c r="AF200" s="53">
        <v>32499</v>
      </c>
      <c r="AG200" s="53">
        <v>0</v>
      </c>
      <c r="AH200" s="53">
        <v>0</v>
      </c>
      <c r="AI200" s="53">
        <v>0</v>
      </c>
      <c r="AJ200" s="53">
        <v>0</v>
      </c>
      <c r="AK200" s="53">
        <v>0</v>
      </c>
      <c r="AL200" s="53">
        <v>0</v>
      </c>
      <c r="AM200" s="53">
        <v>0</v>
      </c>
      <c r="AN200" s="53">
        <v>0</v>
      </c>
      <c r="AO200" s="53">
        <v>0</v>
      </c>
      <c r="AP200" s="53">
        <v>1072490</v>
      </c>
      <c r="AQ200" s="53">
        <v>6337</v>
      </c>
      <c r="AR200" s="53">
        <v>0</v>
      </c>
      <c r="AS200" s="53">
        <v>808633</v>
      </c>
      <c r="AT200" s="53">
        <v>1887460</v>
      </c>
      <c r="AU200" s="53">
        <v>9191</v>
      </c>
      <c r="AV200" s="53">
        <v>0</v>
      </c>
      <c r="AW200" s="53">
        <v>0</v>
      </c>
      <c r="AX200" s="53">
        <v>0</v>
      </c>
      <c r="AY200" s="53">
        <v>0</v>
      </c>
      <c r="AZ200" s="53">
        <v>0</v>
      </c>
      <c r="BA200" s="53">
        <v>-931163</v>
      </c>
      <c r="BB200" s="53">
        <v>-5464</v>
      </c>
      <c r="BC200" s="53">
        <v>0</v>
      </c>
      <c r="BD200" s="53">
        <v>-616585</v>
      </c>
      <c r="BE200" s="53">
        <v>-1553212</v>
      </c>
      <c r="BF200" s="53">
        <v>0</v>
      </c>
      <c r="BG200" s="53">
        <v>0</v>
      </c>
      <c r="BH200" s="53">
        <v>0</v>
      </c>
      <c r="BI200" s="53">
        <v>0</v>
      </c>
      <c r="BJ200" s="53">
        <v>0</v>
      </c>
      <c r="BK200" s="53">
        <v>0</v>
      </c>
      <c r="BL200" s="53">
        <v>0</v>
      </c>
      <c r="BM200" s="53">
        <v>303887</v>
      </c>
      <c r="BN200" s="53">
        <v>0</v>
      </c>
      <c r="BO200" s="53">
        <v>458069</v>
      </c>
      <c r="BP200" s="53">
        <v>0</v>
      </c>
      <c r="BQ200" s="53">
        <v>0</v>
      </c>
      <c r="BR200" s="53">
        <v>0</v>
      </c>
      <c r="BS200" s="53">
        <v>0</v>
      </c>
      <c r="BT200" s="53">
        <v>22411</v>
      </c>
      <c r="BU200" s="53">
        <v>0</v>
      </c>
      <c r="BV200" s="53">
        <v>0</v>
      </c>
      <c r="BW200" s="53">
        <v>0</v>
      </c>
      <c r="BX200" s="53">
        <v>0</v>
      </c>
      <c r="BY200" s="53">
        <v>0</v>
      </c>
      <c r="BZ200" s="53">
        <v>0</v>
      </c>
      <c r="CA200" s="53">
        <v>0</v>
      </c>
      <c r="CB200" s="53">
        <v>0</v>
      </c>
      <c r="CC200" s="53">
        <v>2000</v>
      </c>
      <c r="CD200" s="53">
        <v>0</v>
      </c>
      <c r="CE200" s="53">
        <v>0</v>
      </c>
      <c r="CF200" s="53">
        <v>0</v>
      </c>
      <c r="CG200" s="53">
        <v>1299212</v>
      </c>
      <c r="CH200" s="53">
        <v>0</v>
      </c>
      <c r="CI200" s="53">
        <v>334248</v>
      </c>
      <c r="CJ200" s="53">
        <v>0</v>
      </c>
      <c r="CK200" s="53">
        <v>1742140</v>
      </c>
      <c r="CL200" s="53">
        <v>343439</v>
      </c>
      <c r="CM200" s="53">
        <v>0</v>
      </c>
      <c r="CN200" s="53">
        <v>2085579</v>
      </c>
      <c r="CO200" s="53">
        <v>784367</v>
      </c>
      <c r="CP200" s="53">
        <v>0</v>
      </c>
      <c r="CQ200" s="53">
        <v>0</v>
      </c>
      <c r="CR200" s="53">
        <v>0</v>
      </c>
      <c r="CS200" s="53">
        <v>1301212</v>
      </c>
      <c r="CT200" s="53">
        <v>2085579</v>
      </c>
      <c r="CU200" s="53">
        <v>9191</v>
      </c>
      <c r="CV200" s="53">
        <v>0</v>
      </c>
      <c r="CW200" s="53">
        <v>0</v>
      </c>
      <c r="CX200" s="53">
        <v>343439</v>
      </c>
      <c r="CY200" s="53">
        <v>9191</v>
      </c>
      <c r="CZ200" s="53">
        <v>0</v>
      </c>
      <c r="DA200" s="53">
        <v>0</v>
      </c>
      <c r="DB200" s="53">
        <v>397149</v>
      </c>
      <c r="DC200" s="53">
        <v>430568</v>
      </c>
      <c r="DD200" s="53">
        <v>0</v>
      </c>
      <c r="DE200" s="53">
        <v>1336530</v>
      </c>
      <c r="DF200" s="53">
        <v>39826</v>
      </c>
      <c r="DG200" s="53">
        <v>0</v>
      </c>
      <c r="DH200" s="53">
        <v>0</v>
      </c>
      <c r="DI200" s="53">
        <v>16735</v>
      </c>
      <c r="DJ200" s="53">
        <v>0</v>
      </c>
      <c r="DK200" s="53">
        <v>0</v>
      </c>
      <c r="DL200" s="53">
        <v>0</v>
      </c>
      <c r="DM200" s="53">
        <v>0</v>
      </c>
      <c r="DN200" s="53">
        <v>0</v>
      </c>
      <c r="DO200" s="53">
        <v>1823659</v>
      </c>
      <c r="DP200" s="53">
        <v>599269</v>
      </c>
      <c r="DQ200" s="53">
        <v>0</v>
      </c>
      <c r="DR200" s="53">
        <v>1129719</v>
      </c>
      <c r="DS200" s="53">
        <v>-19347</v>
      </c>
      <c r="DT200" s="53">
        <v>0</v>
      </c>
      <c r="DU200" s="53">
        <v>0</v>
      </c>
      <c r="DV200" s="53">
        <v>32499</v>
      </c>
      <c r="DW200" s="53">
        <v>0</v>
      </c>
      <c r="DX200" s="53">
        <v>0</v>
      </c>
      <c r="DY200" s="53">
        <v>0</v>
      </c>
      <c r="DZ200" s="53">
        <v>0</v>
      </c>
      <c r="EA200" s="53">
        <v>0</v>
      </c>
      <c r="EB200" s="53">
        <v>1742140</v>
      </c>
      <c r="EC200" s="53">
        <v>0</v>
      </c>
      <c r="ED200" s="53">
        <v>0</v>
      </c>
      <c r="EE200" s="53">
        <v>0</v>
      </c>
      <c r="EF200" s="53">
        <v>0</v>
      </c>
      <c r="EG200" s="53">
        <v>0</v>
      </c>
      <c r="EH200" s="53">
        <v>0</v>
      </c>
      <c r="EI200" s="53">
        <v>0</v>
      </c>
      <c r="EJ200" s="53">
        <v>0</v>
      </c>
      <c r="EK200" s="53">
        <v>0</v>
      </c>
      <c r="EL200" s="53">
        <v>0</v>
      </c>
      <c r="EM200" s="53">
        <v>0</v>
      </c>
      <c r="EN200" s="53">
        <v>0</v>
      </c>
      <c r="EO200" s="53">
        <v>0</v>
      </c>
      <c r="EP200" s="53">
        <v>0</v>
      </c>
      <c r="EQ200" s="53">
        <v>0</v>
      </c>
      <c r="ER200" s="53">
        <v>0</v>
      </c>
      <c r="ES200" s="53">
        <v>0</v>
      </c>
      <c r="ET200" s="53">
        <v>0</v>
      </c>
      <c r="EU200" s="53">
        <v>0</v>
      </c>
      <c r="EV200" s="53">
        <v>0</v>
      </c>
      <c r="EW200" s="53">
        <v>0</v>
      </c>
      <c r="EX200" s="53">
        <v>0</v>
      </c>
      <c r="EY200" s="53">
        <v>0</v>
      </c>
      <c r="EZ200" s="53">
        <v>0</v>
      </c>
      <c r="FA200" s="53">
        <v>0</v>
      </c>
      <c r="FB200" s="53">
        <v>0</v>
      </c>
      <c r="FC200" s="53">
        <v>0</v>
      </c>
      <c r="FD200" s="53">
        <v>0</v>
      </c>
      <c r="FE200" s="53">
        <v>0</v>
      </c>
      <c r="FF200" s="53">
        <v>0</v>
      </c>
      <c r="FG200" s="53">
        <v>0</v>
      </c>
      <c r="FH200" s="53">
        <v>0</v>
      </c>
      <c r="FI200" s="53">
        <v>0</v>
      </c>
      <c r="FJ200" s="53">
        <v>0</v>
      </c>
      <c r="FK200" s="53">
        <v>0</v>
      </c>
      <c r="FL200" s="53">
        <v>0</v>
      </c>
      <c r="FM200" s="53">
        <v>0</v>
      </c>
      <c r="FN200" s="53">
        <v>0</v>
      </c>
      <c r="FO200" s="53">
        <v>0</v>
      </c>
      <c r="FP200" s="53">
        <v>0</v>
      </c>
      <c r="FQ200" s="53">
        <v>0</v>
      </c>
      <c r="FR200" s="53">
        <v>2220808</v>
      </c>
      <c r="FS200" s="53">
        <v>0</v>
      </c>
      <c r="FT200" s="53">
        <v>0</v>
      </c>
      <c r="FU200" s="53">
        <v>0</v>
      </c>
      <c r="FV200" s="53">
        <v>0</v>
      </c>
      <c r="FW200" s="53">
        <v>0</v>
      </c>
      <c r="FX200" s="53">
        <v>0</v>
      </c>
      <c r="FY200" s="53">
        <v>0</v>
      </c>
      <c r="FZ200" s="53">
        <v>2085579</v>
      </c>
      <c r="GA200" s="53">
        <v>0</v>
      </c>
      <c r="GB200" s="53">
        <v>0</v>
      </c>
      <c r="GC200" s="53">
        <v>0</v>
      </c>
      <c r="GD200" s="53">
        <v>0</v>
      </c>
      <c r="GE200" s="53">
        <v>0</v>
      </c>
      <c r="GF200" s="53">
        <v>0</v>
      </c>
      <c r="GG200" s="53">
        <v>0</v>
      </c>
      <c r="GH200" s="53">
        <v>0</v>
      </c>
      <c r="GI200" s="53">
        <v>0</v>
      </c>
      <c r="GJ200" s="53">
        <v>0</v>
      </c>
      <c r="GK200" s="53">
        <v>0</v>
      </c>
      <c r="GL200" s="53">
        <v>0</v>
      </c>
      <c r="GM200" s="53">
        <v>0</v>
      </c>
      <c r="GN200" s="53">
        <v>0</v>
      </c>
      <c r="GO200" s="53">
        <v>0</v>
      </c>
      <c r="GP200" s="53">
        <v>0</v>
      </c>
      <c r="GQ200" s="53">
        <v>356896</v>
      </c>
      <c r="GR200" s="53">
        <v>0</v>
      </c>
      <c r="GS200" s="53">
        <v>431725</v>
      </c>
      <c r="GT200" s="53">
        <v>0</v>
      </c>
      <c r="GU200" s="53">
        <v>0</v>
      </c>
      <c r="GV200" s="53">
        <v>0</v>
      </c>
      <c r="GW200" s="53">
        <v>0</v>
      </c>
      <c r="GX200" s="53">
        <v>0</v>
      </c>
      <c r="GY200" s="53">
        <v>19896</v>
      </c>
      <c r="GZ200" s="53">
        <v>808517</v>
      </c>
      <c r="HA200" s="53">
        <v>303887</v>
      </c>
      <c r="HB200" s="53">
        <v>0</v>
      </c>
      <c r="HC200" s="53">
        <v>458069</v>
      </c>
      <c r="HD200" s="53">
        <v>0</v>
      </c>
      <c r="HE200" s="53">
        <v>0</v>
      </c>
      <c r="HF200" s="53">
        <v>0</v>
      </c>
      <c r="HG200" s="53">
        <v>0</v>
      </c>
      <c r="HH200" s="53">
        <v>0</v>
      </c>
      <c r="HI200" s="53">
        <v>22411</v>
      </c>
      <c r="HJ200" s="53">
        <v>784367</v>
      </c>
      <c r="HK200" s="53">
        <v>0</v>
      </c>
      <c r="HL200" s="53">
        <v>0</v>
      </c>
      <c r="HM200" s="53">
        <v>0</v>
      </c>
      <c r="HN200" s="53">
        <v>0</v>
      </c>
      <c r="HO200" s="53">
        <v>0</v>
      </c>
      <c r="HP200" s="53">
        <v>0</v>
      </c>
      <c r="HQ200" s="53">
        <v>0</v>
      </c>
      <c r="HR200" s="53">
        <v>0</v>
      </c>
      <c r="HS200" s="53">
        <v>0</v>
      </c>
      <c r="HT200" s="53">
        <v>0</v>
      </c>
      <c r="HU200" s="53">
        <v>0</v>
      </c>
      <c r="HV200" s="53">
        <v>0</v>
      </c>
      <c r="HW200" s="53">
        <v>0</v>
      </c>
      <c r="HX200" s="53">
        <v>0</v>
      </c>
      <c r="HY200" s="53">
        <v>0</v>
      </c>
      <c r="HZ200" s="53">
        <v>0</v>
      </c>
      <c r="IA200" s="53">
        <v>0</v>
      </c>
      <c r="IB200" s="53">
        <v>0</v>
      </c>
      <c r="IC200" s="53">
        <v>0</v>
      </c>
      <c r="ID200" s="53">
        <v>0</v>
      </c>
      <c r="IE200" s="53">
        <v>0</v>
      </c>
      <c r="IF200" s="53">
        <v>0</v>
      </c>
      <c r="IG200" s="53">
        <v>0</v>
      </c>
      <c r="IH200" s="53">
        <v>0</v>
      </c>
      <c r="II200" s="53">
        <v>0</v>
      </c>
      <c r="IJ200" s="53">
        <v>0</v>
      </c>
      <c r="IK200" s="53">
        <v>0</v>
      </c>
      <c r="IL200" s="53">
        <v>0</v>
      </c>
      <c r="IM200" s="53">
        <v>0</v>
      </c>
      <c r="IN200" s="53">
        <v>0</v>
      </c>
      <c r="IO200" s="53">
        <v>0</v>
      </c>
      <c r="IP200" s="53">
        <v>0</v>
      </c>
      <c r="IQ200" s="53">
        <v>0</v>
      </c>
      <c r="IR200" s="53">
        <v>0</v>
      </c>
      <c r="IS200" s="53">
        <v>0</v>
      </c>
      <c r="IT200" s="53">
        <v>0</v>
      </c>
      <c r="IU200" s="53">
        <v>0</v>
      </c>
      <c r="IV200" s="53">
        <v>0</v>
      </c>
      <c r="IW200" s="53">
        <v>0</v>
      </c>
      <c r="IX200" s="53">
        <v>0</v>
      </c>
      <c r="IY200" s="53">
        <v>0</v>
      </c>
      <c r="IZ200" s="53">
        <v>0</v>
      </c>
      <c r="JA200" s="53">
        <v>0</v>
      </c>
      <c r="JB200" s="53">
        <v>0</v>
      </c>
      <c r="JC200" s="53">
        <v>0</v>
      </c>
      <c r="JD200" s="53">
        <v>0</v>
      </c>
      <c r="JE200" s="53">
        <v>0</v>
      </c>
      <c r="JF200" s="53">
        <v>0</v>
      </c>
      <c r="JG200" s="53">
        <v>0</v>
      </c>
      <c r="JH200" s="53">
        <v>0</v>
      </c>
      <c r="JI200" s="53">
        <v>0</v>
      </c>
      <c r="JJ200" s="53">
        <v>0</v>
      </c>
      <c r="JK200" s="53">
        <v>2000</v>
      </c>
      <c r="JL200" s="53">
        <v>0</v>
      </c>
      <c r="JM200" s="53">
        <v>0</v>
      </c>
      <c r="JN200" s="53">
        <v>0</v>
      </c>
      <c r="JO200" s="53">
        <v>0</v>
      </c>
      <c r="JP200" s="53">
        <v>0</v>
      </c>
      <c r="JQ200" s="53">
        <v>0</v>
      </c>
      <c r="JR200" s="53">
        <v>1410291</v>
      </c>
      <c r="JS200" s="53">
        <v>0</v>
      </c>
      <c r="JT200" s="53">
        <v>1412291</v>
      </c>
      <c r="JU200" s="53">
        <v>2220808</v>
      </c>
      <c r="JV200" s="53">
        <v>2000</v>
      </c>
      <c r="JW200" s="53">
        <v>0</v>
      </c>
      <c r="JX200" s="53">
        <v>0</v>
      </c>
      <c r="JY200" s="53">
        <v>0</v>
      </c>
      <c r="JZ200" s="53">
        <v>0</v>
      </c>
      <c r="KA200" s="53">
        <v>0</v>
      </c>
      <c r="KB200" s="53">
        <v>0</v>
      </c>
      <c r="KC200" s="53">
        <v>1299212</v>
      </c>
      <c r="KD200" s="53">
        <v>0</v>
      </c>
      <c r="KE200" s="53">
        <v>1301212</v>
      </c>
      <c r="KF200" s="53">
        <v>2085579</v>
      </c>
      <c r="KG200" s="53">
        <v>0</v>
      </c>
      <c r="KH200" s="53">
        <v>0</v>
      </c>
      <c r="KI200" s="53">
        <v>0</v>
      </c>
      <c r="KJ200" s="53">
        <v>0</v>
      </c>
      <c r="KK200" s="53">
        <v>0</v>
      </c>
      <c r="KL200" s="53">
        <v>0</v>
      </c>
      <c r="KM200" s="53">
        <v>0</v>
      </c>
      <c r="KN200" s="53">
        <v>0</v>
      </c>
      <c r="KO200" s="53">
        <v>0</v>
      </c>
      <c r="KP200" s="53">
        <v>0</v>
      </c>
      <c r="KQ200" s="53">
        <v>0</v>
      </c>
      <c r="KR200" s="53">
        <v>0</v>
      </c>
      <c r="KS200" s="53">
        <v>0</v>
      </c>
      <c r="KT200" s="53">
        <v>0</v>
      </c>
      <c r="KU200" s="53">
        <v>0</v>
      </c>
      <c r="KV200" s="53">
        <v>0</v>
      </c>
      <c r="KW200" s="53">
        <v>0</v>
      </c>
      <c r="KX200" s="53">
        <v>0</v>
      </c>
      <c r="KY200" s="53">
        <v>0</v>
      </c>
      <c r="KZ200" s="53">
        <v>0</v>
      </c>
      <c r="LA200" s="53">
        <v>0</v>
      </c>
      <c r="LB200" s="53">
        <v>0</v>
      </c>
      <c r="LC200" s="53">
        <v>0</v>
      </c>
      <c r="LD200" s="53">
        <v>0</v>
      </c>
      <c r="LE200" s="53">
        <v>0</v>
      </c>
      <c r="LF200" s="53">
        <v>0</v>
      </c>
      <c r="LG200" s="53">
        <v>-931163</v>
      </c>
      <c r="LH200" s="53">
        <v>-5464</v>
      </c>
      <c r="LI200" s="53">
        <v>0</v>
      </c>
      <c r="LJ200" s="53">
        <v>334248</v>
      </c>
      <c r="LK200" s="53">
        <v>-616585</v>
      </c>
      <c r="LL200" s="53">
        <v>-1553212</v>
      </c>
      <c r="LM200" s="53">
        <v>0</v>
      </c>
      <c r="LN200" s="53">
        <v>0</v>
      </c>
      <c r="LO200" s="53">
        <v>0</v>
      </c>
      <c r="LP200" s="53">
        <v>0</v>
      </c>
      <c r="LQ200" s="53">
        <v>0</v>
      </c>
      <c r="LR200" s="53">
        <v>0</v>
      </c>
      <c r="LS200" s="53">
        <v>0</v>
      </c>
      <c r="LT200" s="53">
        <v>0</v>
      </c>
      <c r="LU200" s="53">
        <v>0</v>
      </c>
      <c r="LV200" s="53">
        <v>0</v>
      </c>
      <c r="LW200" s="53">
        <v>0</v>
      </c>
      <c r="LX200" s="53">
        <v>0</v>
      </c>
      <c r="LY200" s="53">
        <v>0</v>
      </c>
      <c r="LZ200" s="53">
        <v>0</v>
      </c>
      <c r="MA200" s="53">
        <v>0</v>
      </c>
      <c r="MB200" s="53">
        <v>0</v>
      </c>
      <c r="MC200" s="53">
        <v>0</v>
      </c>
      <c r="MD200" s="53">
        <v>0</v>
      </c>
      <c r="ME200" s="53">
        <v>0</v>
      </c>
      <c r="MF200" s="53">
        <v>0</v>
      </c>
      <c r="MG200" s="53">
        <v>0</v>
      </c>
      <c r="MH200" s="53">
        <v>0</v>
      </c>
      <c r="MI200" s="53">
        <v>0</v>
      </c>
      <c r="MJ200" s="53">
        <v>0</v>
      </c>
      <c r="MK200" s="53">
        <v>0</v>
      </c>
      <c r="ML200" s="53">
        <v>1072490</v>
      </c>
      <c r="MM200" s="53">
        <v>6337</v>
      </c>
      <c r="MN200" s="53">
        <v>0</v>
      </c>
      <c r="MO200" s="53">
        <v>808633</v>
      </c>
      <c r="MP200" s="53">
        <v>1887460</v>
      </c>
      <c r="MQ200" s="53">
        <v>0</v>
      </c>
      <c r="MR200" s="53">
        <v>0</v>
      </c>
      <c r="MS200" s="53">
        <v>0</v>
      </c>
      <c r="MT200" s="53">
        <v>0</v>
      </c>
      <c r="MU200" s="53">
        <v>0</v>
      </c>
      <c r="MV200" s="53">
        <v>0</v>
      </c>
      <c r="MW200" s="53">
        <v>0</v>
      </c>
      <c r="MX200" s="53">
        <v>0</v>
      </c>
      <c r="MY200" s="53">
        <v>0</v>
      </c>
      <c r="MZ200" s="53">
        <v>0</v>
      </c>
      <c r="NA200" s="53">
        <v>0</v>
      </c>
      <c r="NB200" s="53">
        <v>0</v>
      </c>
      <c r="NC200" s="53">
        <v>0</v>
      </c>
      <c r="ND200" s="53">
        <v>0</v>
      </c>
      <c r="NE200" s="53">
        <v>0</v>
      </c>
      <c r="NF200" s="53">
        <v>0</v>
      </c>
      <c r="NG200" s="53">
        <v>0</v>
      </c>
      <c r="NH200" s="53">
        <v>0</v>
      </c>
      <c r="NI200" s="53">
        <v>0</v>
      </c>
    </row>
    <row r="201" spans="1:373">
      <c r="A201" s="53" t="s">
        <v>3</v>
      </c>
      <c r="B201" s="53" t="s">
        <v>1377</v>
      </c>
      <c r="C201" s="53">
        <v>4158804</v>
      </c>
      <c r="D201" s="53">
        <v>18700</v>
      </c>
      <c r="E201" s="53">
        <v>18</v>
      </c>
      <c r="F201" s="53">
        <v>0</v>
      </c>
      <c r="G201" s="53">
        <v>100314</v>
      </c>
      <c r="H201" s="53">
        <v>0</v>
      </c>
      <c r="I201" s="53">
        <v>0</v>
      </c>
      <c r="J201" s="53">
        <v>0</v>
      </c>
      <c r="K201" s="53">
        <v>951984</v>
      </c>
      <c r="L201" s="53">
        <v>126262</v>
      </c>
      <c r="M201" s="53">
        <v>0</v>
      </c>
      <c r="N201" s="53">
        <v>672000</v>
      </c>
      <c r="O201" s="53">
        <v>1850560</v>
      </c>
      <c r="P201" s="53">
        <v>-76411</v>
      </c>
      <c r="Q201" s="53">
        <v>0</v>
      </c>
      <c r="R201" s="53">
        <v>0</v>
      </c>
      <c r="S201" s="53">
        <v>0</v>
      </c>
      <c r="T201" s="53">
        <v>-703570</v>
      </c>
      <c r="U201" s="53">
        <v>-117180</v>
      </c>
      <c r="V201" s="53">
        <v>0</v>
      </c>
      <c r="W201" s="53">
        <v>-573280</v>
      </c>
      <c r="X201" s="53">
        <v>-1470441</v>
      </c>
      <c r="Y201" s="53">
        <v>380119</v>
      </c>
      <c r="Z201" s="53">
        <v>352987</v>
      </c>
      <c r="AA201" s="53">
        <v>0</v>
      </c>
      <c r="AB201" s="53">
        <v>1067156</v>
      </c>
      <c r="AC201" s="53">
        <v>-513</v>
      </c>
      <c r="AD201" s="53">
        <v>0</v>
      </c>
      <c r="AE201" s="53">
        <v>0</v>
      </c>
      <c r="AF201" s="53">
        <v>264308</v>
      </c>
      <c r="AG201" s="53">
        <v>0</v>
      </c>
      <c r="AH201" s="53">
        <v>0</v>
      </c>
      <c r="AI201" s="53">
        <v>0</v>
      </c>
      <c r="AJ201" s="53">
        <v>0</v>
      </c>
      <c r="AK201" s="53">
        <v>0</v>
      </c>
      <c r="AL201" s="53">
        <v>100314</v>
      </c>
      <c r="AM201" s="53">
        <v>0</v>
      </c>
      <c r="AN201" s="53">
        <v>0</v>
      </c>
      <c r="AO201" s="53">
        <v>0</v>
      </c>
      <c r="AP201" s="53">
        <v>970518</v>
      </c>
      <c r="AQ201" s="53">
        <v>134226</v>
      </c>
      <c r="AR201" s="53">
        <v>0</v>
      </c>
      <c r="AS201" s="53">
        <v>689884</v>
      </c>
      <c r="AT201" s="53">
        <v>1894942</v>
      </c>
      <c r="AU201" s="53">
        <v>0</v>
      </c>
      <c r="AV201" s="53">
        <v>0</v>
      </c>
      <c r="AW201" s="53">
        <v>-86725</v>
      </c>
      <c r="AX201" s="53">
        <v>0</v>
      </c>
      <c r="AY201" s="53">
        <v>0</v>
      </c>
      <c r="AZ201" s="53">
        <v>0</v>
      </c>
      <c r="BA201" s="53">
        <v>-756628</v>
      </c>
      <c r="BB201" s="53">
        <v>-120486</v>
      </c>
      <c r="BC201" s="53">
        <v>0</v>
      </c>
      <c r="BD201" s="53">
        <v>-587475</v>
      </c>
      <c r="BE201" s="53">
        <v>-1551314</v>
      </c>
      <c r="BF201" s="53">
        <v>0</v>
      </c>
      <c r="BG201" s="53">
        <v>0</v>
      </c>
      <c r="BH201" s="53">
        <v>0</v>
      </c>
      <c r="BI201" s="53">
        <v>0</v>
      </c>
      <c r="BJ201" s="53">
        <v>0</v>
      </c>
      <c r="BK201" s="53">
        <v>0</v>
      </c>
      <c r="BL201" s="53">
        <v>0</v>
      </c>
      <c r="BM201" s="53">
        <v>472785</v>
      </c>
      <c r="BN201" s="53">
        <v>0</v>
      </c>
      <c r="BO201" s="53">
        <v>416722</v>
      </c>
      <c r="BP201" s="53">
        <v>0</v>
      </c>
      <c r="BQ201" s="53">
        <v>0</v>
      </c>
      <c r="BR201" s="53">
        <v>0</v>
      </c>
      <c r="BS201" s="53">
        <v>0</v>
      </c>
      <c r="BT201" s="53">
        <v>31036</v>
      </c>
      <c r="BU201" s="53">
        <v>0</v>
      </c>
      <c r="BV201" s="53">
        <v>0</v>
      </c>
      <c r="BW201" s="53">
        <v>0</v>
      </c>
      <c r="BX201" s="53">
        <v>0</v>
      </c>
      <c r="BY201" s="53">
        <v>0</v>
      </c>
      <c r="BZ201" s="53">
        <v>0</v>
      </c>
      <c r="CA201" s="53">
        <v>0</v>
      </c>
      <c r="CB201" s="53">
        <v>0</v>
      </c>
      <c r="CC201" s="53">
        <v>18000</v>
      </c>
      <c r="CD201" s="53">
        <v>0</v>
      </c>
      <c r="CE201" s="53">
        <v>0</v>
      </c>
      <c r="CF201" s="53">
        <v>0</v>
      </c>
      <c r="CG201" s="53">
        <v>808135</v>
      </c>
      <c r="CH201" s="53">
        <v>280888</v>
      </c>
      <c r="CI201" s="53">
        <v>343628</v>
      </c>
      <c r="CJ201" s="53">
        <v>0</v>
      </c>
      <c r="CK201" s="53">
        <v>1683938</v>
      </c>
      <c r="CL201" s="53">
        <v>343628</v>
      </c>
      <c r="CM201" s="53">
        <v>0</v>
      </c>
      <c r="CN201" s="53">
        <v>2027566</v>
      </c>
      <c r="CO201" s="53">
        <v>920543</v>
      </c>
      <c r="CP201" s="53">
        <v>0</v>
      </c>
      <c r="CQ201" s="53">
        <v>0</v>
      </c>
      <c r="CR201" s="53">
        <v>0</v>
      </c>
      <c r="CS201" s="53">
        <v>1107023</v>
      </c>
      <c r="CT201" s="53">
        <v>2027566</v>
      </c>
      <c r="CU201" s="53">
        <v>0</v>
      </c>
      <c r="CV201" s="53">
        <v>0</v>
      </c>
      <c r="CW201" s="53">
        <v>0</v>
      </c>
      <c r="CX201" s="53">
        <v>343628</v>
      </c>
      <c r="CY201" s="53">
        <v>0</v>
      </c>
      <c r="CZ201" s="53">
        <v>0</v>
      </c>
      <c r="DA201" s="53">
        <v>0</v>
      </c>
      <c r="DB201" s="53">
        <v>380119</v>
      </c>
      <c r="DC201" s="53">
        <v>321916</v>
      </c>
      <c r="DD201" s="53">
        <v>0</v>
      </c>
      <c r="DE201" s="53">
        <v>1045278</v>
      </c>
      <c r="DF201" s="53">
        <v>-9466</v>
      </c>
      <c r="DG201" s="53">
        <v>0</v>
      </c>
      <c r="DH201" s="53">
        <v>0</v>
      </c>
      <c r="DI201" s="53">
        <v>50581</v>
      </c>
      <c r="DJ201" s="53">
        <v>0</v>
      </c>
      <c r="DK201" s="53">
        <v>0</v>
      </c>
      <c r="DL201" s="53">
        <v>0</v>
      </c>
      <c r="DM201" s="53">
        <v>0</v>
      </c>
      <c r="DN201" s="53">
        <v>0</v>
      </c>
      <c r="DO201" s="53">
        <v>1408309</v>
      </c>
      <c r="DP201" s="53">
        <v>352987</v>
      </c>
      <c r="DQ201" s="53">
        <v>0</v>
      </c>
      <c r="DR201" s="53">
        <v>1067156</v>
      </c>
      <c r="DS201" s="53">
        <v>-513</v>
      </c>
      <c r="DT201" s="53">
        <v>0</v>
      </c>
      <c r="DU201" s="53">
        <v>0</v>
      </c>
      <c r="DV201" s="53">
        <v>264308</v>
      </c>
      <c r="DW201" s="53">
        <v>0</v>
      </c>
      <c r="DX201" s="53">
        <v>0</v>
      </c>
      <c r="DY201" s="53">
        <v>0</v>
      </c>
      <c r="DZ201" s="53">
        <v>0</v>
      </c>
      <c r="EA201" s="53">
        <v>0</v>
      </c>
      <c r="EB201" s="53">
        <v>1683938</v>
      </c>
      <c r="EC201" s="53">
        <v>0</v>
      </c>
      <c r="ED201" s="53">
        <v>0</v>
      </c>
      <c r="EE201" s="53">
        <v>0</v>
      </c>
      <c r="EF201" s="53">
        <v>0</v>
      </c>
      <c r="EG201" s="53">
        <v>0</v>
      </c>
      <c r="EH201" s="53">
        <v>0</v>
      </c>
      <c r="EI201" s="53">
        <v>0</v>
      </c>
      <c r="EJ201" s="53">
        <v>0</v>
      </c>
      <c r="EK201" s="53">
        <v>0</v>
      </c>
      <c r="EL201" s="53">
        <v>0</v>
      </c>
      <c r="EM201" s="53">
        <v>0</v>
      </c>
      <c r="EN201" s="53">
        <v>0</v>
      </c>
      <c r="EO201" s="53">
        <v>0</v>
      </c>
      <c r="EP201" s="53">
        <v>0</v>
      </c>
      <c r="EQ201" s="53">
        <v>0</v>
      </c>
      <c r="ER201" s="53">
        <v>0</v>
      </c>
      <c r="ES201" s="53">
        <v>0</v>
      </c>
      <c r="ET201" s="53">
        <v>0</v>
      </c>
      <c r="EU201" s="53">
        <v>0</v>
      </c>
      <c r="EV201" s="53">
        <v>0</v>
      </c>
      <c r="EW201" s="53">
        <v>0</v>
      </c>
      <c r="EX201" s="53">
        <v>0</v>
      </c>
      <c r="EY201" s="53">
        <v>0</v>
      </c>
      <c r="EZ201" s="53">
        <v>0</v>
      </c>
      <c r="FA201" s="53">
        <v>0</v>
      </c>
      <c r="FB201" s="53">
        <v>0</v>
      </c>
      <c r="FC201" s="53">
        <v>0</v>
      </c>
      <c r="FD201" s="53">
        <v>0</v>
      </c>
      <c r="FE201" s="53">
        <v>0</v>
      </c>
      <c r="FF201" s="53">
        <v>0</v>
      </c>
      <c r="FG201" s="53">
        <v>0</v>
      </c>
      <c r="FH201" s="53">
        <v>0</v>
      </c>
      <c r="FI201" s="53">
        <v>0</v>
      </c>
      <c r="FJ201" s="53">
        <v>0</v>
      </c>
      <c r="FK201" s="53">
        <v>0</v>
      </c>
      <c r="FL201" s="53">
        <v>0</v>
      </c>
      <c r="FM201" s="53">
        <v>0</v>
      </c>
      <c r="FN201" s="53">
        <v>0</v>
      </c>
      <c r="FO201" s="53">
        <v>0</v>
      </c>
      <c r="FP201" s="53">
        <v>0</v>
      </c>
      <c r="FQ201" s="53">
        <v>0</v>
      </c>
      <c r="FR201" s="53">
        <v>1788428</v>
      </c>
      <c r="FS201" s="53">
        <v>0</v>
      </c>
      <c r="FT201" s="53">
        <v>0</v>
      </c>
      <c r="FU201" s="53">
        <v>0</v>
      </c>
      <c r="FV201" s="53">
        <v>0</v>
      </c>
      <c r="FW201" s="53">
        <v>0</v>
      </c>
      <c r="FX201" s="53">
        <v>0</v>
      </c>
      <c r="FY201" s="53">
        <v>0</v>
      </c>
      <c r="FZ201" s="53">
        <v>2027566</v>
      </c>
      <c r="GA201" s="53">
        <v>0</v>
      </c>
      <c r="GB201" s="53">
        <v>0</v>
      </c>
      <c r="GC201" s="53">
        <v>0</v>
      </c>
      <c r="GD201" s="53">
        <v>0</v>
      </c>
      <c r="GE201" s="53">
        <v>0</v>
      </c>
      <c r="GF201" s="53">
        <v>0</v>
      </c>
      <c r="GG201" s="53">
        <v>0</v>
      </c>
      <c r="GH201" s="53">
        <v>0</v>
      </c>
      <c r="GI201" s="53">
        <v>0</v>
      </c>
      <c r="GJ201" s="53">
        <v>0</v>
      </c>
      <c r="GK201" s="53">
        <v>0</v>
      </c>
      <c r="GL201" s="53">
        <v>0</v>
      </c>
      <c r="GM201" s="53">
        <v>0</v>
      </c>
      <c r="GN201" s="53">
        <v>0</v>
      </c>
      <c r="GO201" s="53">
        <v>0</v>
      </c>
      <c r="GP201" s="53">
        <v>0</v>
      </c>
      <c r="GQ201" s="53">
        <v>542382</v>
      </c>
      <c r="GR201" s="53">
        <v>0</v>
      </c>
      <c r="GS201" s="53">
        <v>390927</v>
      </c>
      <c r="GT201" s="53">
        <v>0</v>
      </c>
      <c r="GU201" s="53">
        <v>0</v>
      </c>
      <c r="GV201" s="53">
        <v>0</v>
      </c>
      <c r="GW201" s="53">
        <v>0</v>
      </c>
      <c r="GX201" s="53">
        <v>0</v>
      </c>
      <c r="GY201" s="53">
        <v>14739</v>
      </c>
      <c r="GZ201" s="53">
        <v>948048</v>
      </c>
      <c r="HA201" s="53">
        <v>472785</v>
      </c>
      <c r="HB201" s="53">
        <v>0</v>
      </c>
      <c r="HC201" s="53">
        <v>416722</v>
      </c>
      <c r="HD201" s="53">
        <v>0</v>
      </c>
      <c r="HE201" s="53">
        <v>0</v>
      </c>
      <c r="HF201" s="53">
        <v>0</v>
      </c>
      <c r="HG201" s="53">
        <v>0</v>
      </c>
      <c r="HH201" s="53">
        <v>0</v>
      </c>
      <c r="HI201" s="53">
        <v>31036</v>
      </c>
      <c r="HJ201" s="53">
        <v>920543</v>
      </c>
      <c r="HK201" s="53">
        <v>0</v>
      </c>
      <c r="HL201" s="53">
        <v>0</v>
      </c>
      <c r="HM201" s="53">
        <v>0</v>
      </c>
      <c r="HN201" s="53">
        <v>0</v>
      </c>
      <c r="HO201" s="53">
        <v>0</v>
      </c>
      <c r="HP201" s="53">
        <v>0</v>
      </c>
      <c r="HQ201" s="53">
        <v>0</v>
      </c>
      <c r="HR201" s="53">
        <v>0</v>
      </c>
      <c r="HS201" s="53">
        <v>0</v>
      </c>
      <c r="HT201" s="53">
        <v>0</v>
      </c>
      <c r="HU201" s="53">
        <v>0</v>
      </c>
      <c r="HV201" s="53">
        <v>0</v>
      </c>
      <c r="HW201" s="53">
        <v>0</v>
      </c>
      <c r="HX201" s="53">
        <v>0</v>
      </c>
      <c r="HY201" s="53">
        <v>0</v>
      </c>
      <c r="HZ201" s="53">
        <v>0</v>
      </c>
      <c r="IA201" s="53">
        <v>0</v>
      </c>
      <c r="IB201" s="53">
        <v>0</v>
      </c>
      <c r="IC201" s="53">
        <v>0</v>
      </c>
      <c r="ID201" s="53">
        <v>0</v>
      </c>
      <c r="IE201" s="53">
        <v>0</v>
      </c>
      <c r="IF201" s="53">
        <v>0</v>
      </c>
      <c r="IG201" s="53">
        <v>0</v>
      </c>
      <c r="IH201" s="53">
        <v>0</v>
      </c>
      <c r="II201" s="53">
        <v>0</v>
      </c>
      <c r="IJ201" s="53">
        <v>0</v>
      </c>
      <c r="IK201" s="53">
        <v>0</v>
      </c>
      <c r="IL201" s="53">
        <v>0</v>
      </c>
      <c r="IM201" s="53">
        <v>0</v>
      </c>
      <c r="IN201" s="53">
        <v>0</v>
      </c>
      <c r="IO201" s="53">
        <v>0</v>
      </c>
      <c r="IP201" s="53">
        <v>0</v>
      </c>
      <c r="IQ201" s="53">
        <v>0</v>
      </c>
      <c r="IR201" s="53">
        <v>0</v>
      </c>
      <c r="IS201" s="53">
        <v>0</v>
      </c>
      <c r="IT201" s="53">
        <v>0</v>
      </c>
      <c r="IU201" s="53">
        <v>0</v>
      </c>
      <c r="IV201" s="53">
        <v>0</v>
      </c>
      <c r="IW201" s="53">
        <v>0</v>
      </c>
      <c r="IX201" s="53">
        <v>0</v>
      </c>
      <c r="IY201" s="53">
        <v>0</v>
      </c>
      <c r="IZ201" s="53">
        <v>0</v>
      </c>
      <c r="JA201" s="53">
        <v>0</v>
      </c>
      <c r="JB201" s="53">
        <v>0</v>
      </c>
      <c r="JC201" s="53">
        <v>0</v>
      </c>
      <c r="JD201" s="53">
        <v>0</v>
      </c>
      <c r="JE201" s="53">
        <v>0</v>
      </c>
      <c r="JF201" s="53">
        <v>0</v>
      </c>
      <c r="JG201" s="53">
        <v>0</v>
      </c>
      <c r="JH201" s="53">
        <v>0</v>
      </c>
      <c r="JI201" s="53">
        <v>0</v>
      </c>
      <c r="JJ201" s="53">
        <v>0</v>
      </c>
      <c r="JK201" s="53">
        <v>18000</v>
      </c>
      <c r="JL201" s="53">
        <v>0</v>
      </c>
      <c r="JM201" s="53">
        <v>0</v>
      </c>
      <c r="JN201" s="53">
        <v>0</v>
      </c>
      <c r="JO201" s="53">
        <v>0</v>
      </c>
      <c r="JP201" s="53">
        <v>0</v>
      </c>
      <c r="JQ201" s="53">
        <v>0</v>
      </c>
      <c r="JR201" s="53">
        <v>755083</v>
      </c>
      <c r="JS201" s="53">
        <v>67297</v>
      </c>
      <c r="JT201" s="53">
        <v>840380</v>
      </c>
      <c r="JU201" s="53">
        <v>1788428</v>
      </c>
      <c r="JV201" s="53">
        <v>18000</v>
      </c>
      <c r="JW201" s="53">
        <v>0</v>
      </c>
      <c r="JX201" s="53">
        <v>0</v>
      </c>
      <c r="JY201" s="53">
        <v>0</v>
      </c>
      <c r="JZ201" s="53">
        <v>0</v>
      </c>
      <c r="KA201" s="53">
        <v>0</v>
      </c>
      <c r="KB201" s="53">
        <v>0</v>
      </c>
      <c r="KC201" s="53">
        <v>808135</v>
      </c>
      <c r="KD201" s="53">
        <v>280888</v>
      </c>
      <c r="KE201" s="53">
        <v>1107023</v>
      </c>
      <c r="KF201" s="53">
        <v>2027566</v>
      </c>
      <c r="KG201" s="53">
        <v>0</v>
      </c>
      <c r="KH201" s="53">
        <v>0</v>
      </c>
      <c r="KI201" s="53">
        <v>0</v>
      </c>
      <c r="KJ201" s="53">
        <v>0</v>
      </c>
      <c r="KK201" s="53">
        <v>0</v>
      </c>
      <c r="KL201" s="53">
        <v>0</v>
      </c>
      <c r="KM201" s="53">
        <v>0</v>
      </c>
      <c r="KN201" s="53">
        <v>0</v>
      </c>
      <c r="KO201" s="53">
        <v>0</v>
      </c>
      <c r="KP201" s="53">
        <v>0</v>
      </c>
      <c r="KQ201" s="53">
        <v>0</v>
      </c>
      <c r="KR201" s="53">
        <v>0</v>
      </c>
      <c r="KS201" s="53">
        <v>0</v>
      </c>
      <c r="KT201" s="53">
        <v>0</v>
      </c>
      <c r="KU201" s="53">
        <v>0</v>
      </c>
      <c r="KV201" s="53">
        <v>0</v>
      </c>
      <c r="KW201" s="53">
        <v>0</v>
      </c>
      <c r="KX201" s="53">
        <v>0</v>
      </c>
      <c r="KY201" s="53">
        <v>0</v>
      </c>
      <c r="KZ201" s="53">
        <v>0</v>
      </c>
      <c r="LA201" s="53">
        <v>0</v>
      </c>
      <c r="LB201" s="53">
        <v>0</v>
      </c>
      <c r="LC201" s="53">
        <v>-86725</v>
      </c>
      <c r="LD201" s="53">
        <v>0</v>
      </c>
      <c r="LE201" s="53">
        <v>0</v>
      </c>
      <c r="LF201" s="53">
        <v>0</v>
      </c>
      <c r="LG201" s="53">
        <v>-756628</v>
      </c>
      <c r="LH201" s="53">
        <v>-120486</v>
      </c>
      <c r="LI201" s="53">
        <v>0</v>
      </c>
      <c r="LJ201" s="53">
        <v>343628</v>
      </c>
      <c r="LK201" s="53">
        <v>-587475</v>
      </c>
      <c r="LL201" s="53">
        <v>-1551314</v>
      </c>
      <c r="LM201" s="53">
        <v>0</v>
      </c>
      <c r="LN201" s="53">
        <v>0</v>
      </c>
      <c r="LO201" s="53">
        <v>0</v>
      </c>
      <c r="LP201" s="53">
        <v>0</v>
      </c>
      <c r="LQ201" s="53">
        <v>0</v>
      </c>
      <c r="LR201" s="53">
        <v>0</v>
      </c>
      <c r="LS201" s="53">
        <v>0</v>
      </c>
      <c r="LT201" s="53">
        <v>0</v>
      </c>
      <c r="LU201" s="53">
        <v>0</v>
      </c>
      <c r="LV201" s="53">
        <v>0</v>
      </c>
      <c r="LW201" s="53">
        <v>0</v>
      </c>
      <c r="LX201" s="53">
        <v>0</v>
      </c>
      <c r="LY201" s="53">
        <v>0</v>
      </c>
      <c r="LZ201" s="53">
        <v>0</v>
      </c>
      <c r="MA201" s="53">
        <v>0</v>
      </c>
      <c r="MB201" s="53">
        <v>0</v>
      </c>
      <c r="MC201" s="53">
        <v>0</v>
      </c>
      <c r="MD201" s="53">
        <v>0</v>
      </c>
      <c r="ME201" s="53">
        <v>0</v>
      </c>
      <c r="MF201" s="53">
        <v>0</v>
      </c>
      <c r="MG201" s="53">
        <v>0</v>
      </c>
      <c r="MH201" s="53">
        <v>100314</v>
      </c>
      <c r="MI201" s="53">
        <v>0</v>
      </c>
      <c r="MJ201" s="53">
        <v>0</v>
      </c>
      <c r="MK201" s="53">
        <v>0</v>
      </c>
      <c r="ML201" s="53">
        <v>970518</v>
      </c>
      <c r="MM201" s="53">
        <v>134226</v>
      </c>
      <c r="MN201" s="53">
        <v>0</v>
      </c>
      <c r="MO201" s="53">
        <v>689884</v>
      </c>
      <c r="MP201" s="53">
        <v>1894942</v>
      </c>
      <c r="MQ201" s="53">
        <v>0</v>
      </c>
      <c r="MR201" s="53">
        <v>0</v>
      </c>
      <c r="MS201" s="53">
        <v>0</v>
      </c>
      <c r="MT201" s="53">
        <v>0</v>
      </c>
      <c r="MU201" s="53">
        <v>0</v>
      </c>
      <c r="MV201" s="53">
        <v>0</v>
      </c>
      <c r="MW201" s="53">
        <v>0</v>
      </c>
      <c r="MX201" s="53">
        <v>0</v>
      </c>
      <c r="MY201" s="53">
        <v>0</v>
      </c>
      <c r="MZ201" s="53">
        <v>0</v>
      </c>
      <c r="NA201" s="53">
        <v>0</v>
      </c>
      <c r="NB201" s="53">
        <v>0</v>
      </c>
      <c r="NC201" s="53">
        <v>0</v>
      </c>
      <c r="ND201" s="53">
        <v>0</v>
      </c>
      <c r="NE201" s="53">
        <v>0</v>
      </c>
      <c r="NF201" s="53">
        <v>0</v>
      </c>
      <c r="NG201" s="53">
        <v>0</v>
      </c>
      <c r="NH201" s="53">
        <v>0</v>
      </c>
      <c r="NI201" s="53">
        <v>0</v>
      </c>
    </row>
    <row r="202" spans="1:373">
      <c r="A202" s="53" t="s">
        <v>3</v>
      </c>
      <c r="B202" s="53" t="s">
        <v>1377</v>
      </c>
      <c r="C202" s="53">
        <v>4160107</v>
      </c>
      <c r="D202" s="53">
        <v>19700</v>
      </c>
      <c r="E202" s="53">
        <v>18</v>
      </c>
      <c r="F202" s="53">
        <v>1085133</v>
      </c>
      <c r="G202" s="53">
        <v>1050290</v>
      </c>
      <c r="H202" s="53">
        <v>21423888</v>
      </c>
      <c r="I202" s="53">
        <v>9456169</v>
      </c>
      <c r="J202" s="53">
        <v>1757772</v>
      </c>
      <c r="K202" s="53">
        <v>2776292</v>
      </c>
      <c r="L202" s="53">
        <v>472902</v>
      </c>
      <c r="M202" s="53">
        <v>0</v>
      </c>
      <c r="N202" s="53">
        <v>0</v>
      </c>
      <c r="O202" s="53">
        <v>38022446</v>
      </c>
      <c r="P202" s="53">
        <v>-740327</v>
      </c>
      <c r="Q202" s="53">
        <v>-14430244</v>
      </c>
      <c r="R202" s="53">
        <v>-6325798</v>
      </c>
      <c r="S202" s="53">
        <v>-775589</v>
      </c>
      <c r="T202" s="53">
        <v>-2236706</v>
      </c>
      <c r="U202" s="53">
        <v>-328693</v>
      </c>
      <c r="V202" s="53">
        <v>0</v>
      </c>
      <c r="W202" s="53">
        <v>0</v>
      </c>
      <c r="X202" s="53">
        <v>-24837357</v>
      </c>
      <c r="Y202" s="53">
        <v>13185089</v>
      </c>
      <c r="Z202" s="53">
        <v>5161332</v>
      </c>
      <c r="AA202" s="53">
        <v>7196343</v>
      </c>
      <c r="AB202" s="53">
        <v>1453992</v>
      </c>
      <c r="AC202" s="53">
        <v>8897</v>
      </c>
      <c r="AD202" s="53">
        <v>-200984</v>
      </c>
      <c r="AE202" s="53">
        <v>50829</v>
      </c>
      <c r="AF202" s="53">
        <v>249418</v>
      </c>
      <c r="AG202" s="53">
        <v>0</v>
      </c>
      <c r="AH202" s="53">
        <v>0</v>
      </c>
      <c r="AI202" s="53">
        <v>0</v>
      </c>
      <c r="AJ202" s="53">
        <v>0</v>
      </c>
      <c r="AK202" s="53">
        <v>1085133</v>
      </c>
      <c r="AL202" s="53">
        <v>1079300</v>
      </c>
      <c r="AM202" s="53">
        <v>21654765</v>
      </c>
      <c r="AN202" s="53">
        <v>9609131</v>
      </c>
      <c r="AO202" s="53">
        <v>1870421</v>
      </c>
      <c r="AP202" s="53">
        <v>2906628</v>
      </c>
      <c r="AQ202" s="53">
        <v>476199</v>
      </c>
      <c r="AR202" s="53">
        <v>0</v>
      </c>
      <c r="AS202" s="53">
        <v>0</v>
      </c>
      <c r="AT202" s="53">
        <v>38681577</v>
      </c>
      <c r="AU202" s="53">
        <v>147740</v>
      </c>
      <c r="AV202" s="53">
        <v>0</v>
      </c>
      <c r="AW202" s="53">
        <v>-793890</v>
      </c>
      <c r="AX202" s="53">
        <v>-15023314</v>
      </c>
      <c r="AY202" s="53">
        <v>-6771651</v>
      </c>
      <c r="AZ202" s="53">
        <v>-886653</v>
      </c>
      <c r="BA202" s="53">
        <v>-2371201</v>
      </c>
      <c r="BB202" s="53">
        <v>-356207</v>
      </c>
      <c r="BC202" s="53">
        <v>0</v>
      </c>
      <c r="BD202" s="53">
        <v>0</v>
      </c>
      <c r="BE202" s="53">
        <v>-26202916</v>
      </c>
      <c r="BF202" s="53">
        <v>0</v>
      </c>
      <c r="BG202" s="53">
        <v>144257</v>
      </c>
      <c r="BH202" s="53">
        <v>0</v>
      </c>
      <c r="BI202" s="53">
        <v>0</v>
      </c>
      <c r="BJ202" s="53">
        <v>0</v>
      </c>
      <c r="BK202" s="53">
        <v>0</v>
      </c>
      <c r="BL202" s="53">
        <v>246217</v>
      </c>
      <c r="BM202" s="53">
        <v>439010</v>
      </c>
      <c r="BN202" s="53">
        <v>0</v>
      </c>
      <c r="BO202" s="53">
        <v>1234829</v>
      </c>
      <c r="BP202" s="53">
        <v>323654</v>
      </c>
      <c r="BQ202" s="53">
        <v>0</v>
      </c>
      <c r="BR202" s="53">
        <v>0</v>
      </c>
      <c r="BS202" s="53">
        <v>0</v>
      </c>
      <c r="BT202" s="53">
        <v>13436</v>
      </c>
      <c r="BU202" s="53">
        <v>0</v>
      </c>
      <c r="BV202" s="53">
        <v>0</v>
      </c>
      <c r="BW202" s="53">
        <v>0</v>
      </c>
      <c r="BX202" s="53">
        <v>0</v>
      </c>
      <c r="BY202" s="53">
        <v>0</v>
      </c>
      <c r="BZ202" s="53">
        <v>0</v>
      </c>
      <c r="CA202" s="53">
        <v>15159625</v>
      </c>
      <c r="CB202" s="53">
        <v>10809976</v>
      </c>
      <c r="CC202" s="53">
        <v>0</v>
      </c>
      <c r="CD202" s="53">
        <v>0</v>
      </c>
      <c r="CE202" s="53">
        <v>0</v>
      </c>
      <c r="CF202" s="53">
        <v>0</v>
      </c>
      <c r="CG202" s="53">
        <v>-1043828</v>
      </c>
      <c r="CH202" s="53">
        <v>0</v>
      </c>
      <c r="CI202" s="53">
        <v>12478661</v>
      </c>
      <c r="CJ202" s="53">
        <v>0</v>
      </c>
      <c r="CK202" s="53">
        <v>13919827</v>
      </c>
      <c r="CL202" s="53">
        <v>12626401</v>
      </c>
      <c r="CM202" s="53">
        <v>390474</v>
      </c>
      <c r="CN202" s="53">
        <v>26936702</v>
      </c>
      <c r="CO202" s="53">
        <v>2010929</v>
      </c>
      <c r="CP202" s="53">
        <v>15159625</v>
      </c>
      <c r="CQ202" s="53">
        <v>0</v>
      </c>
      <c r="CR202" s="53">
        <v>0</v>
      </c>
      <c r="CS202" s="53">
        <v>9766148</v>
      </c>
      <c r="CT202" s="53">
        <v>26936702</v>
      </c>
      <c r="CU202" s="53">
        <v>147740</v>
      </c>
      <c r="CV202" s="53">
        <v>0</v>
      </c>
      <c r="CW202" s="53">
        <v>0</v>
      </c>
      <c r="CX202" s="53">
        <v>12626401</v>
      </c>
      <c r="CY202" s="53">
        <v>25261</v>
      </c>
      <c r="CZ202" s="53">
        <v>0</v>
      </c>
      <c r="DA202" s="53">
        <v>0</v>
      </c>
      <c r="DB202" s="53">
        <v>13210350</v>
      </c>
      <c r="DC202" s="53">
        <v>5186427</v>
      </c>
      <c r="DD202" s="53">
        <v>7441281</v>
      </c>
      <c r="DE202" s="53">
        <v>1704269</v>
      </c>
      <c r="DF202" s="53">
        <v>30033</v>
      </c>
      <c r="DG202" s="53">
        <v>-265968</v>
      </c>
      <c r="DH202" s="53">
        <v>28965</v>
      </c>
      <c r="DI202" s="53">
        <v>279472</v>
      </c>
      <c r="DJ202" s="53">
        <v>0</v>
      </c>
      <c r="DK202" s="53">
        <v>0</v>
      </c>
      <c r="DL202" s="53">
        <v>17600</v>
      </c>
      <c r="DM202" s="53">
        <v>0</v>
      </c>
      <c r="DN202" s="53">
        <v>-270</v>
      </c>
      <c r="DO202" s="53">
        <v>14421809</v>
      </c>
      <c r="DP202" s="53">
        <v>5161332</v>
      </c>
      <c r="DQ202" s="53">
        <v>7196343</v>
      </c>
      <c r="DR202" s="53">
        <v>1453992</v>
      </c>
      <c r="DS202" s="53">
        <v>8897</v>
      </c>
      <c r="DT202" s="53">
        <v>-200984</v>
      </c>
      <c r="DU202" s="53">
        <v>50829</v>
      </c>
      <c r="DV202" s="53">
        <v>249418</v>
      </c>
      <c r="DW202" s="53">
        <v>0</v>
      </c>
      <c r="DX202" s="53">
        <v>0</v>
      </c>
      <c r="DY202" s="53">
        <v>13327</v>
      </c>
      <c r="DZ202" s="53">
        <v>0</v>
      </c>
      <c r="EA202" s="53">
        <v>0</v>
      </c>
      <c r="EB202" s="53">
        <v>13933154</v>
      </c>
      <c r="EC202" s="53">
        <v>0</v>
      </c>
      <c r="ED202" s="53">
        <v>0</v>
      </c>
      <c r="EE202" s="53">
        <v>0</v>
      </c>
      <c r="EF202" s="53">
        <v>0</v>
      </c>
      <c r="EG202" s="53">
        <v>0</v>
      </c>
      <c r="EH202" s="53">
        <v>0</v>
      </c>
      <c r="EI202" s="53">
        <v>0</v>
      </c>
      <c r="EJ202" s="53">
        <v>0</v>
      </c>
      <c r="EK202" s="53">
        <v>0</v>
      </c>
      <c r="EL202" s="53">
        <v>0</v>
      </c>
      <c r="EM202" s="53">
        <v>0</v>
      </c>
      <c r="EN202" s="53">
        <v>0</v>
      </c>
      <c r="EO202" s="53">
        <v>0</v>
      </c>
      <c r="EP202" s="53">
        <v>0</v>
      </c>
      <c r="EQ202" s="53">
        <v>0</v>
      </c>
      <c r="ER202" s="53">
        <v>0</v>
      </c>
      <c r="ES202" s="53">
        <v>0</v>
      </c>
      <c r="ET202" s="53">
        <v>0</v>
      </c>
      <c r="EU202" s="53">
        <v>0</v>
      </c>
      <c r="EV202" s="53">
        <v>0</v>
      </c>
      <c r="EW202" s="53">
        <v>0</v>
      </c>
      <c r="EX202" s="53">
        <v>0</v>
      </c>
      <c r="EY202" s="53">
        <v>13327</v>
      </c>
      <c r="EZ202" s="53">
        <v>0</v>
      </c>
      <c r="FA202" s="53">
        <v>0</v>
      </c>
      <c r="FB202" s="53">
        <v>13327</v>
      </c>
      <c r="FC202" s="53">
        <v>0</v>
      </c>
      <c r="FD202" s="53">
        <v>0</v>
      </c>
      <c r="FE202" s="53">
        <v>0</v>
      </c>
      <c r="FF202" s="53">
        <v>0</v>
      </c>
      <c r="FG202" s="53">
        <v>0</v>
      </c>
      <c r="FH202" s="53">
        <v>0</v>
      </c>
      <c r="FI202" s="53">
        <v>0</v>
      </c>
      <c r="FJ202" s="53">
        <v>0</v>
      </c>
      <c r="FK202" s="53">
        <v>168603</v>
      </c>
      <c r="FL202" s="53">
        <v>0</v>
      </c>
      <c r="FM202" s="53">
        <v>0</v>
      </c>
      <c r="FN202" s="53">
        <v>0</v>
      </c>
      <c r="FO202" s="53">
        <v>0</v>
      </c>
      <c r="FP202" s="53">
        <v>256257</v>
      </c>
      <c r="FQ202" s="53">
        <v>424860</v>
      </c>
      <c r="FR202" s="53">
        <v>28057019</v>
      </c>
      <c r="FS202" s="53">
        <v>144257</v>
      </c>
      <c r="FT202" s="53">
        <v>0</v>
      </c>
      <c r="FU202" s="53">
        <v>0</v>
      </c>
      <c r="FV202" s="53">
        <v>0</v>
      </c>
      <c r="FW202" s="53">
        <v>0</v>
      </c>
      <c r="FX202" s="53">
        <v>246217</v>
      </c>
      <c r="FY202" s="53">
        <v>390474</v>
      </c>
      <c r="FZ202" s="53">
        <v>26950029</v>
      </c>
      <c r="GA202" s="53">
        <v>0</v>
      </c>
      <c r="GB202" s="53">
        <v>0</v>
      </c>
      <c r="GC202" s="53">
        <v>0</v>
      </c>
      <c r="GD202" s="53">
        <v>0</v>
      </c>
      <c r="GE202" s="53">
        <v>0</v>
      </c>
      <c r="GF202" s="53">
        <v>0</v>
      </c>
      <c r="GG202" s="53">
        <v>0</v>
      </c>
      <c r="GH202" s="53">
        <v>0</v>
      </c>
      <c r="GI202" s="53">
        <v>0</v>
      </c>
      <c r="GJ202" s="53">
        <v>0</v>
      </c>
      <c r="GK202" s="53">
        <v>0</v>
      </c>
      <c r="GL202" s="53">
        <v>0</v>
      </c>
      <c r="GM202" s="53">
        <v>0</v>
      </c>
      <c r="GN202" s="53">
        <v>0</v>
      </c>
      <c r="GO202" s="53">
        <v>0</v>
      </c>
      <c r="GP202" s="53">
        <v>13327</v>
      </c>
      <c r="GQ202" s="53">
        <v>430926</v>
      </c>
      <c r="GR202" s="53">
        <v>0</v>
      </c>
      <c r="GS202" s="53">
        <v>1402838</v>
      </c>
      <c r="GT202" s="53">
        <v>313994</v>
      </c>
      <c r="GU202" s="53">
        <v>0</v>
      </c>
      <c r="GV202" s="53">
        <v>0</v>
      </c>
      <c r="GW202" s="53">
        <v>17634</v>
      </c>
      <c r="GX202" s="53">
        <v>0</v>
      </c>
      <c r="GY202" s="53">
        <v>11895</v>
      </c>
      <c r="GZ202" s="53">
        <v>2177287</v>
      </c>
      <c r="HA202" s="53">
        <v>439010</v>
      </c>
      <c r="HB202" s="53">
        <v>0</v>
      </c>
      <c r="HC202" s="53">
        <v>1234829</v>
      </c>
      <c r="HD202" s="53">
        <v>323654</v>
      </c>
      <c r="HE202" s="53">
        <v>0</v>
      </c>
      <c r="HF202" s="53">
        <v>0</v>
      </c>
      <c r="HG202" s="53">
        <v>13327</v>
      </c>
      <c r="HH202" s="53">
        <v>0</v>
      </c>
      <c r="HI202" s="53">
        <v>13436</v>
      </c>
      <c r="HJ202" s="53">
        <v>2024256</v>
      </c>
      <c r="HK202" s="53">
        <v>0</v>
      </c>
      <c r="HL202" s="53">
        <v>0</v>
      </c>
      <c r="HM202" s="53">
        <v>0</v>
      </c>
      <c r="HN202" s="53">
        <v>0</v>
      </c>
      <c r="HO202" s="53">
        <v>0</v>
      </c>
      <c r="HP202" s="53">
        <v>0</v>
      </c>
      <c r="HQ202" s="53">
        <v>13327</v>
      </c>
      <c r="HR202" s="53">
        <v>0</v>
      </c>
      <c r="HS202" s="53">
        <v>0</v>
      </c>
      <c r="HT202" s="53">
        <v>13327</v>
      </c>
      <c r="HU202" s="53">
        <v>0</v>
      </c>
      <c r="HV202" s="53">
        <v>0</v>
      </c>
      <c r="HW202" s="53">
        <v>0</v>
      </c>
      <c r="HX202" s="53">
        <v>0</v>
      </c>
      <c r="HY202" s="53">
        <v>0</v>
      </c>
      <c r="HZ202" s="53">
        <v>0</v>
      </c>
      <c r="IA202" s="53">
        <v>0</v>
      </c>
      <c r="IB202" s="53">
        <v>0</v>
      </c>
      <c r="IC202" s="53">
        <v>0</v>
      </c>
      <c r="ID202" s="53">
        <v>0</v>
      </c>
      <c r="IE202" s="53">
        <v>0</v>
      </c>
      <c r="IF202" s="53">
        <v>0</v>
      </c>
      <c r="IG202" s="53">
        <v>0</v>
      </c>
      <c r="IH202" s="53">
        <v>0</v>
      </c>
      <c r="II202" s="53">
        <v>0</v>
      </c>
      <c r="IJ202" s="53">
        <v>0</v>
      </c>
      <c r="IK202" s="53">
        <v>15041413</v>
      </c>
      <c r="IL202" s="53">
        <v>15041413</v>
      </c>
      <c r="IM202" s="53">
        <v>0</v>
      </c>
      <c r="IN202" s="53">
        <v>0</v>
      </c>
      <c r="IO202" s="53">
        <v>0</v>
      </c>
      <c r="IP202" s="53">
        <v>0</v>
      </c>
      <c r="IQ202" s="53">
        <v>0</v>
      </c>
      <c r="IR202" s="53">
        <v>0</v>
      </c>
      <c r="IS202" s="53">
        <v>15159625</v>
      </c>
      <c r="IT202" s="53">
        <v>15159625</v>
      </c>
      <c r="IU202" s="53">
        <v>0</v>
      </c>
      <c r="IV202" s="53">
        <v>0</v>
      </c>
      <c r="IW202" s="53">
        <v>0</v>
      </c>
      <c r="IX202" s="53">
        <v>0</v>
      </c>
      <c r="IY202" s="53">
        <v>0</v>
      </c>
      <c r="IZ202" s="53">
        <v>0</v>
      </c>
      <c r="JA202" s="53">
        <v>0</v>
      </c>
      <c r="JB202" s="53">
        <v>0</v>
      </c>
      <c r="JC202" s="53">
        <v>0</v>
      </c>
      <c r="JD202" s="53">
        <v>0</v>
      </c>
      <c r="JE202" s="53">
        <v>0</v>
      </c>
      <c r="JF202" s="53">
        <v>0</v>
      </c>
      <c r="JG202" s="53">
        <v>0</v>
      </c>
      <c r="JH202" s="53">
        <v>0</v>
      </c>
      <c r="JI202" s="53">
        <v>0</v>
      </c>
      <c r="JJ202" s="53">
        <v>0</v>
      </c>
      <c r="JK202" s="53">
        <v>0</v>
      </c>
      <c r="JL202" s="53">
        <v>0</v>
      </c>
      <c r="JM202" s="53">
        <v>0</v>
      </c>
      <c r="JN202" s="53">
        <v>0</v>
      </c>
      <c r="JO202" s="53">
        <v>0</v>
      </c>
      <c r="JP202" s="53">
        <v>0</v>
      </c>
      <c r="JQ202" s="53">
        <v>10689050</v>
      </c>
      <c r="JR202" s="53">
        <v>149269</v>
      </c>
      <c r="JS202" s="53">
        <v>0</v>
      </c>
      <c r="JT202" s="53">
        <v>10838319</v>
      </c>
      <c r="JU202" s="53">
        <v>28057019</v>
      </c>
      <c r="JV202" s="53">
        <v>0</v>
      </c>
      <c r="JW202" s="53">
        <v>0</v>
      </c>
      <c r="JX202" s="53">
        <v>0</v>
      </c>
      <c r="JY202" s="53">
        <v>0</v>
      </c>
      <c r="JZ202" s="53">
        <v>0</v>
      </c>
      <c r="KA202" s="53">
        <v>0</v>
      </c>
      <c r="KB202" s="53">
        <v>10809976</v>
      </c>
      <c r="KC202" s="53">
        <v>-1043828</v>
      </c>
      <c r="KD202" s="53">
        <v>0</v>
      </c>
      <c r="KE202" s="53">
        <v>9766148</v>
      </c>
      <c r="KF202" s="53">
        <v>26950029</v>
      </c>
      <c r="KG202" s="53">
        <v>0</v>
      </c>
      <c r="KH202" s="53">
        <v>0</v>
      </c>
      <c r="KI202" s="53">
        <v>0</v>
      </c>
      <c r="KJ202" s="53">
        <v>0</v>
      </c>
      <c r="KK202" s="53">
        <v>0</v>
      </c>
      <c r="KL202" s="53">
        <v>0</v>
      </c>
      <c r="KM202" s="53">
        <v>0</v>
      </c>
      <c r="KN202" s="53">
        <v>0</v>
      </c>
      <c r="KO202" s="53">
        <v>0</v>
      </c>
      <c r="KP202" s="53">
        <v>0</v>
      </c>
      <c r="KQ202" s="53">
        <v>13327</v>
      </c>
      <c r="KR202" s="53">
        <v>0</v>
      </c>
      <c r="KS202" s="53">
        <v>0</v>
      </c>
      <c r="KT202" s="53">
        <v>0</v>
      </c>
      <c r="KU202" s="53">
        <v>0</v>
      </c>
      <c r="KV202" s="53">
        <v>0</v>
      </c>
      <c r="KW202" s="53">
        <v>0</v>
      </c>
      <c r="KX202" s="53">
        <v>0</v>
      </c>
      <c r="KY202" s="53">
        <v>0</v>
      </c>
      <c r="KZ202" s="53">
        <v>0</v>
      </c>
      <c r="LA202" s="53">
        <v>0</v>
      </c>
      <c r="LB202" s="53">
        <v>0</v>
      </c>
      <c r="LC202" s="53">
        <v>-793890</v>
      </c>
      <c r="LD202" s="53">
        <v>-15023314</v>
      </c>
      <c r="LE202" s="53">
        <v>-6771651</v>
      </c>
      <c r="LF202" s="53">
        <v>-886653</v>
      </c>
      <c r="LG202" s="53">
        <v>-2371201</v>
      </c>
      <c r="LH202" s="53">
        <v>-356207</v>
      </c>
      <c r="LI202" s="53">
        <v>0</v>
      </c>
      <c r="LJ202" s="53">
        <v>12478661</v>
      </c>
      <c r="LK202" s="53">
        <v>0</v>
      </c>
      <c r="LL202" s="53">
        <v>-26202916</v>
      </c>
      <c r="LM202" s="53">
        <v>0</v>
      </c>
      <c r="LN202" s="53">
        <v>0</v>
      </c>
      <c r="LO202" s="53">
        <v>0</v>
      </c>
      <c r="LP202" s="53">
        <v>0</v>
      </c>
      <c r="LQ202" s="53">
        <v>0</v>
      </c>
      <c r="LR202" s="53">
        <v>0</v>
      </c>
      <c r="LS202" s="53">
        <v>0</v>
      </c>
      <c r="LT202" s="53">
        <v>0</v>
      </c>
      <c r="LU202" s="53">
        <v>0</v>
      </c>
      <c r="LV202" s="53">
        <v>0</v>
      </c>
      <c r="LW202" s="53">
        <v>0</v>
      </c>
      <c r="LX202" s="53">
        <v>0</v>
      </c>
      <c r="LY202" s="53">
        <v>0</v>
      </c>
      <c r="LZ202" s="53">
        <v>0</v>
      </c>
      <c r="MA202" s="53">
        <v>0</v>
      </c>
      <c r="MB202" s="53">
        <v>0</v>
      </c>
      <c r="MC202" s="53">
        <v>0</v>
      </c>
      <c r="MD202" s="53">
        <v>0</v>
      </c>
      <c r="ME202" s="53">
        <v>0</v>
      </c>
      <c r="MF202" s="53">
        <v>0</v>
      </c>
      <c r="MG202" s="53">
        <v>1085133</v>
      </c>
      <c r="MH202" s="53">
        <v>1079300</v>
      </c>
      <c r="MI202" s="53">
        <v>21654765</v>
      </c>
      <c r="MJ202" s="53">
        <v>9609131</v>
      </c>
      <c r="MK202" s="53">
        <v>1870421</v>
      </c>
      <c r="ML202" s="53">
        <v>2906628</v>
      </c>
      <c r="MM202" s="53">
        <v>476199</v>
      </c>
      <c r="MN202" s="53">
        <v>0</v>
      </c>
      <c r="MO202" s="53">
        <v>0</v>
      </c>
      <c r="MP202" s="53">
        <v>38681577</v>
      </c>
      <c r="MQ202" s="53">
        <v>0</v>
      </c>
      <c r="MR202" s="53">
        <v>0</v>
      </c>
      <c r="MS202" s="53">
        <v>0</v>
      </c>
      <c r="MT202" s="53">
        <v>0</v>
      </c>
      <c r="MU202" s="53">
        <v>0</v>
      </c>
      <c r="MV202" s="53">
        <v>0</v>
      </c>
      <c r="MW202" s="53">
        <v>0</v>
      </c>
      <c r="MX202" s="53">
        <v>0</v>
      </c>
      <c r="MY202" s="53">
        <v>0</v>
      </c>
      <c r="MZ202" s="53">
        <v>0</v>
      </c>
      <c r="NA202" s="53">
        <v>0</v>
      </c>
      <c r="NB202" s="53">
        <v>0</v>
      </c>
      <c r="NC202" s="53">
        <v>0</v>
      </c>
      <c r="ND202" s="53">
        <v>0</v>
      </c>
      <c r="NE202" s="53">
        <v>0</v>
      </c>
      <c r="NF202" s="53">
        <v>0</v>
      </c>
      <c r="NG202" s="53">
        <v>0</v>
      </c>
      <c r="NH202" s="53">
        <v>0</v>
      </c>
      <c r="NI202" s="53">
        <v>0</v>
      </c>
    </row>
    <row r="203" spans="1:373">
      <c r="A203" s="53" t="s">
        <v>3</v>
      </c>
      <c r="B203" s="53" t="s">
        <v>1377</v>
      </c>
      <c r="C203" s="53">
        <v>4164505</v>
      </c>
      <c r="D203" s="53">
        <v>22600</v>
      </c>
      <c r="E203" s="53">
        <v>18</v>
      </c>
      <c r="F203" s="53">
        <v>578402</v>
      </c>
      <c r="G203" s="53">
        <v>4195116</v>
      </c>
      <c r="H203" s="53">
        <v>14353101</v>
      </c>
      <c r="I203" s="53">
        <v>39420</v>
      </c>
      <c r="J203" s="53">
        <v>2175358</v>
      </c>
      <c r="K203" s="53">
        <v>0</v>
      </c>
      <c r="L203" s="53">
        <v>239767</v>
      </c>
      <c r="M203" s="53">
        <v>0</v>
      </c>
      <c r="N203" s="53">
        <v>0</v>
      </c>
      <c r="O203" s="53">
        <v>21581164</v>
      </c>
      <c r="P203" s="53">
        <v>-3054340</v>
      </c>
      <c r="Q203" s="53">
        <v>-11033490</v>
      </c>
      <c r="R203" s="53">
        <v>0</v>
      </c>
      <c r="S203" s="53">
        <v>-1817456</v>
      </c>
      <c r="T203" s="53">
        <v>0</v>
      </c>
      <c r="U203" s="53">
        <v>-138183</v>
      </c>
      <c r="V203" s="53">
        <v>0</v>
      </c>
      <c r="W203" s="53">
        <v>0</v>
      </c>
      <c r="X203" s="53">
        <v>-16043469</v>
      </c>
      <c r="Y203" s="53">
        <v>5537695</v>
      </c>
      <c r="Z203" s="53">
        <v>666612</v>
      </c>
      <c r="AA203" s="53">
        <v>0</v>
      </c>
      <c r="AB203" s="53">
        <v>553579</v>
      </c>
      <c r="AC203" s="53">
        <v>0</v>
      </c>
      <c r="AD203" s="53">
        <v>-89400</v>
      </c>
      <c r="AE203" s="53">
        <v>20000</v>
      </c>
      <c r="AF203" s="53">
        <v>0</v>
      </c>
      <c r="AG203" s="53">
        <v>33655</v>
      </c>
      <c r="AH203" s="53">
        <v>0</v>
      </c>
      <c r="AI203" s="53">
        <v>0</v>
      </c>
      <c r="AJ203" s="53">
        <v>811648</v>
      </c>
      <c r="AK203" s="53">
        <v>578402</v>
      </c>
      <c r="AL203" s="53">
        <v>4212664</v>
      </c>
      <c r="AM203" s="53">
        <v>14781893</v>
      </c>
      <c r="AN203" s="53">
        <v>0</v>
      </c>
      <c r="AO203" s="53">
        <v>0</v>
      </c>
      <c r="AP203" s="53">
        <v>2000744</v>
      </c>
      <c r="AQ203" s="53">
        <v>246974</v>
      </c>
      <c r="AR203" s="53">
        <v>0</v>
      </c>
      <c r="AS203" s="53">
        <v>0</v>
      </c>
      <c r="AT203" s="53">
        <v>21820677</v>
      </c>
      <c r="AU203" s="53">
        <v>140227</v>
      </c>
      <c r="AV203" s="53">
        <v>0</v>
      </c>
      <c r="AW203" s="53">
        <v>-3211536</v>
      </c>
      <c r="AX203" s="53">
        <v>-11661960</v>
      </c>
      <c r="AY203" s="53">
        <v>0</v>
      </c>
      <c r="AZ203" s="53">
        <v>0</v>
      </c>
      <c r="BA203" s="53">
        <v>-1416993</v>
      </c>
      <c r="BB203" s="53">
        <v>-163776</v>
      </c>
      <c r="BC203" s="53">
        <v>0</v>
      </c>
      <c r="BD203" s="53">
        <v>0</v>
      </c>
      <c r="BE203" s="53">
        <v>-16454265</v>
      </c>
      <c r="BF203" s="53">
        <v>0</v>
      </c>
      <c r="BG203" s="53">
        <v>0</v>
      </c>
      <c r="BH203" s="53">
        <v>0</v>
      </c>
      <c r="BI203" s="53">
        <v>0</v>
      </c>
      <c r="BJ203" s="53">
        <v>0</v>
      </c>
      <c r="BK203" s="53">
        <v>0</v>
      </c>
      <c r="BL203" s="53">
        <v>0</v>
      </c>
      <c r="BM203" s="53">
        <v>193367</v>
      </c>
      <c r="BN203" s="53">
        <v>0</v>
      </c>
      <c r="BO203" s="53">
        <v>409559</v>
      </c>
      <c r="BP203" s="53">
        <v>0</v>
      </c>
      <c r="BQ203" s="53">
        <v>0</v>
      </c>
      <c r="BR203" s="53">
        <v>0</v>
      </c>
      <c r="BS203" s="53">
        <v>0</v>
      </c>
      <c r="BT203" s="53">
        <v>96968</v>
      </c>
      <c r="BU203" s="53">
        <v>0</v>
      </c>
      <c r="BV203" s="53">
        <v>10371051</v>
      </c>
      <c r="BW203" s="53">
        <v>138016</v>
      </c>
      <c r="BX203" s="53">
        <v>0</v>
      </c>
      <c r="BY203" s="53">
        <v>0</v>
      </c>
      <c r="BZ203" s="53">
        <v>0</v>
      </c>
      <c r="CA203" s="53">
        <v>6303300</v>
      </c>
      <c r="CB203" s="53">
        <v>-9576969</v>
      </c>
      <c r="CC203" s="53">
        <v>0</v>
      </c>
      <c r="CD203" s="53">
        <v>0</v>
      </c>
      <c r="CE203" s="53">
        <v>0</v>
      </c>
      <c r="CF203" s="53">
        <v>0</v>
      </c>
      <c r="CG203" s="53">
        <v>-432559</v>
      </c>
      <c r="CH203" s="53">
        <v>0</v>
      </c>
      <c r="CI203" s="53">
        <v>5366412</v>
      </c>
      <c r="CJ203" s="53">
        <v>0</v>
      </c>
      <c r="CK203" s="53">
        <v>1996094</v>
      </c>
      <c r="CL203" s="53">
        <v>5506639</v>
      </c>
      <c r="CM203" s="53">
        <v>0</v>
      </c>
      <c r="CN203" s="53">
        <v>7502733</v>
      </c>
      <c r="CO203" s="53">
        <v>699894</v>
      </c>
      <c r="CP203" s="53">
        <v>16812367</v>
      </c>
      <c r="CQ203" s="53">
        <v>0</v>
      </c>
      <c r="CR203" s="53">
        <v>0</v>
      </c>
      <c r="CS203" s="53">
        <v>-10009528</v>
      </c>
      <c r="CT203" s="53">
        <v>7502733</v>
      </c>
      <c r="CU203" s="53">
        <v>140227</v>
      </c>
      <c r="CV203" s="53">
        <v>0</v>
      </c>
      <c r="CW203" s="53">
        <v>0</v>
      </c>
      <c r="CX203" s="53">
        <v>5506639</v>
      </c>
      <c r="CY203" s="53">
        <v>0</v>
      </c>
      <c r="CZ203" s="53">
        <v>0</v>
      </c>
      <c r="DA203" s="53">
        <v>0</v>
      </c>
      <c r="DB203" s="53">
        <v>5537695</v>
      </c>
      <c r="DC203" s="53">
        <v>0</v>
      </c>
      <c r="DD203" s="53">
        <v>667762</v>
      </c>
      <c r="DE203" s="53">
        <v>584205</v>
      </c>
      <c r="DF203" s="53">
        <v>72000</v>
      </c>
      <c r="DG203" s="53">
        <v>-69000</v>
      </c>
      <c r="DH203" s="53">
        <v>12200</v>
      </c>
      <c r="DI203" s="53">
        <v>37782</v>
      </c>
      <c r="DJ203" s="53">
        <v>0</v>
      </c>
      <c r="DK203" s="53">
        <v>0</v>
      </c>
      <c r="DL203" s="53">
        <v>3551</v>
      </c>
      <c r="DM203" s="53">
        <v>0</v>
      </c>
      <c r="DN203" s="53">
        <v>38</v>
      </c>
      <c r="DO203" s="53">
        <v>1308538</v>
      </c>
      <c r="DP203" s="53">
        <v>666612</v>
      </c>
      <c r="DQ203" s="53">
        <v>0</v>
      </c>
      <c r="DR203" s="53">
        <v>553579</v>
      </c>
      <c r="DS203" s="53">
        <v>0</v>
      </c>
      <c r="DT203" s="53">
        <v>-89400</v>
      </c>
      <c r="DU203" s="53">
        <v>20000</v>
      </c>
      <c r="DV203" s="53">
        <v>0</v>
      </c>
      <c r="DW203" s="53">
        <v>33655</v>
      </c>
      <c r="DX203" s="53">
        <v>0</v>
      </c>
      <c r="DY203" s="53">
        <v>3910</v>
      </c>
      <c r="DZ203" s="53">
        <v>0</v>
      </c>
      <c r="EA203" s="53">
        <v>811648</v>
      </c>
      <c r="EB203" s="53">
        <v>2000004</v>
      </c>
      <c r="EC203" s="53">
        <v>0</v>
      </c>
      <c r="ED203" s="53">
        <v>0</v>
      </c>
      <c r="EE203" s="53">
        <v>0</v>
      </c>
      <c r="EF203" s="53">
        <v>0</v>
      </c>
      <c r="EG203" s="53">
        <v>0</v>
      </c>
      <c r="EH203" s="53">
        <v>0</v>
      </c>
      <c r="EI203" s="53">
        <v>0</v>
      </c>
      <c r="EJ203" s="53">
        <v>0</v>
      </c>
      <c r="EK203" s="53">
        <v>0</v>
      </c>
      <c r="EL203" s="53">
        <v>0</v>
      </c>
      <c r="EM203" s="53">
        <v>0</v>
      </c>
      <c r="EN203" s="53">
        <v>0</v>
      </c>
      <c r="EO203" s="53">
        <v>0</v>
      </c>
      <c r="EP203" s="53">
        <v>0</v>
      </c>
      <c r="EQ203" s="53">
        <v>0</v>
      </c>
      <c r="ER203" s="53">
        <v>0</v>
      </c>
      <c r="ES203" s="53">
        <v>0</v>
      </c>
      <c r="ET203" s="53">
        <v>0</v>
      </c>
      <c r="EU203" s="53">
        <v>0</v>
      </c>
      <c r="EV203" s="53">
        <v>0</v>
      </c>
      <c r="EW203" s="53">
        <v>0</v>
      </c>
      <c r="EX203" s="53">
        <v>0</v>
      </c>
      <c r="EY203" s="53">
        <v>3910</v>
      </c>
      <c r="EZ203" s="53">
        <v>0</v>
      </c>
      <c r="FA203" s="53">
        <v>0</v>
      </c>
      <c r="FB203" s="53">
        <v>3910</v>
      </c>
      <c r="FC203" s="53">
        <v>0</v>
      </c>
      <c r="FD203" s="53">
        <v>0</v>
      </c>
      <c r="FE203" s="53">
        <v>0</v>
      </c>
      <c r="FF203" s="53">
        <v>0</v>
      </c>
      <c r="FG203" s="53">
        <v>0</v>
      </c>
      <c r="FH203" s="53">
        <v>0</v>
      </c>
      <c r="FI203" s="53">
        <v>0</v>
      </c>
      <c r="FJ203" s="53">
        <v>0</v>
      </c>
      <c r="FK203" s="53">
        <v>0</v>
      </c>
      <c r="FL203" s="53">
        <v>0</v>
      </c>
      <c r="FM203" s="53">
        <v>0</v>
      </c>
      <c r="FN203" s="53">
        <v>0</v>
      </c>
      <c r="FO203" s="53">
        <v>0</v>
      </c>
      <c r="FP203" s="53">
        <v>643087</v>
      </c>
      <c r="FQ203" s="53">
        <v>643087</v>
      </c>
      <c r="FR203" s="53">
        <v>7489320</v>
      </c>
      <c r="FS203" s="53">
        <v>0</v>
      </c>
      <c r="FT203" s="53">
        <v>0</v>
      </c>
      <c r="FU203" s="53">
        <v>0</v>
      </c>
      <c r="FV203" s="53">
        <v>0</v>
      </c>
      <c r="FW203" s="53">
        <v>0</v>
      </c>
      <c r="FX203" s="53">
        <v>0</v>
      </c>
      <c r="FY203" s="53">
        <v>0</v>
      </c>
      <c r="FZ203" s="53">
        <v>7506643</v>
      </c>
      <c r="GA203" s="53">
        <v>0</v>
      </c>
      <c r="GB203" s="53">
        <v>0</v>
      </c>
      <c r="GC203" s="53">
        <v>0</v>
      </c>
      <c r="GD203" s="53">
        <v>0</v>
      </c>
      <c r="GE203" s="53">
        <v>0</v>
      </c>
      <c r="GF203" s="53">
        <v>0</v>
      </c>
      <c r="GG203" s="53">
        <v>0</v>
      </c>
      <c r="GH203" s="53">
        <v>0</v>
      </c>
      <c r="GI203" s="53">
        <v>0</v>
      </c>
      <c r="GJ203" s="53">
        <v>0</v>
      </c>
      <c r="GK203" s="53">
        <v>0</v>
      </c>
      <c r="GL203" s="53">
        <v>0</v>
      </c>
      <c r="GM203" s="53">
        <v>0</v>
      </c>
      <c r="GN203" s="53">
        <v>0</v>
      </c>
      <c r="GO203" s="53">
        <v>0</v>
      </c>
      <c r="GP203" s="53">
        <v>3910</v>
      </c>
      <c r="GQ203" s="53">
        <v>243493</v>
      </c>
      <c r="GR203" s="53">
        <v>0</v>
      </c>
      <c r="GS203" s="53">
        <v>351559</v>
      </c>
      <c r="GT203" s="53">
        <v>2444241</v>
      </c>
      <c r="GU203" s="53">
        <v>0</v>
      </c>
      <c r="GV203" s="53">
        <v>0</v>
      </c>
      <c r="GW203" s="53">
        <v>3551</v>
      </c>
      <c r="GX203" s="53">
        <v>0</v>
      </c>
      <c r="GY203" s="53">
        <v>302265</v>
      </c>
      <c r="GZ203" s="53">
        <v>3345109</v>
      </c>
      <c r="HA203" s="53">
        <v>193367</v>
      </c>
      <c r="HB203" s="53">
        <v>0</v>
      </c>
      <c r="HC203" s="53">
        <v>409559</v>
      </c>
      <c r="HD203" s="53">
        <v>0</v>
      </c>
      <c r="HE203" s="53">
        <v>0</v>
      </c>
      <c r="HF203" s="53">
        <v>0</v>
      </c>
      <c r="HG203" s="53">
        <v>3910</v>
      </c>
      <c r="HH203" s="53">
        <v>0</v>
      </c>
      <c r="HI203" s="53">
        <v>96968</v>
      </c>
      <c r="HJ203" s="53">
        <v>703804</v>
      </c>
      <c r="HK203" s="53">
        <v>0</v>
      </c>
      <c r="HL203" s="53">
        <v>0</v>
      </c>
      <c r="HM203" s="53">
        <v>0</v>
      </c>
      <c r="HN203" s="53">
        <v>0</v>
      </c>
      <c r="HO203" s="53">
        <v>0</v>
      </c>
      <c r="HP203" s="53">
        <v>0</v>
      </c>
      <c r="HQ203" s="53">
        <v>3910</v>
      </c>
      <c r="HR203" s="53">
        <v>0</v>
      </c>
      <c r="HS203" s="53">
        <v>0</v>
      </c>
      <c r="HT203" s="53">
        <v>3910</v>
      </c>
      <c r="HU203" s="53">
        <v>0</v>
      </c>
      <c r="HV203" s="53">
        <v>0</v>
      </c>
      <c r="HW203" s="53">
        <v>0</v>
      </c>
      <c r="HX203" s="53">
        <v>0</v>
      </c>
      <c r="HY203" s="53">
        <v>0</v>
      </c>
      <c r="HZ203" s="53">
        <v>0</v>
      </c>
      <c r="IA203" s="53">
        <v>0</v>
      </c>
      <c r="IB203" s="53">
        <v>0</v>
      </c>
      <c r="IC203" s="53">
        <v>0</v>
      </c>
      <c r="ID203" s="53">
        <v>0</v>
      </c>
      <c r="IE203" s="53">
        <v>0</v>
      </c>
      <c r="IF203" s="53">
        <v>8063726</v>
      </c>
      <c r="IG203" s="53">
        <v>11548</v>
      </c>
      <c r="IH203" s="53">
        <v>0</v>
      </c>
      <c r="II203" s="53">
        <v>0</v>
      </c>
      <c r="IJ203" s="53">
        <v>0</v>
      </c>
      <c r="IK203" s="53">
        <v>5682259</v>
      </c>
      <c r="IL203" s="53">
        <v>13757533</v>
      </c>
      <c r="IM203" s="53">
        <v>0</v>
      </c>
      <c r="IN203" s="53">
        <v>10371051</v>
      </c>
      <c r="IO203" s="53">
        <v>138016</v>
      </c>
      <c r="IP203" s="53">
        <v>0</v>
      </c>
      <c r="IQ203" s="53">
        <v>0</v>
      </c>
      <c r="IR203" s="53">
        <v>0</v>
      </c>
      <c r="IS203" s="53">
        <v>6303300</v>
      </c>
      <c r="IT203" s="53">
        <v>16812367</v>
      </c>
      <c r="IU203" s="53">
        <v>0</v>
      </c>
      <c r="IV203" s="53">
        <v>0</v>
      </c>
      <c r="IW203" s="53">
        <v>0</v>
      </c>
      <c r="IX203" s="53">
        <v>0</v>
      </c>
      <c r="IY203" s="53">
        <v>0</v>
      </c>
      <c r="IZ203" s="53">
        <v>0</v>
      </c>
      <c r="JA203" s="53">
        <v>0</v>
      </c>
      <c r="JB203" s="53">
        <v>0</v>
      </c>
      <c r="JC203" s="53">
        <v>0</v>
      </c>
      <c r="JD203" s="53">
        <v>0</v>
      </c>
      <c r="JE203" s="53">
        <v>0</v>
      </c>
      <c r="JF203" s="53">
        <v>0</v>
      </c>
      <c r="JG203" s="53">
        <v>0</v>
      </c>
      <c r="JH203" s="53">
        <v>0</v>
      </c>
      <c r="JI203" s="53">
        <v>0</v>
      </c>
      <c r="JJ203" s="53">
        <v>0</v>
      </c>
      <c r="JK203" s="53">
        <v>0</v>
      </c>
      <c r="JL203" s="53">
        <v>0</v>
      </c>
      <c r="JM203" s="53">
        <v>0</v>
      </c>
      <c r="JN203" s="53">
        <v>0</v>
      </c>
      <c r="JO203" s="53">
        <v>0</v>
      </c>
      <c r="JP203" s="53">
        <v>0</v>
      </c>
      <c r="JQ203" s="53">
        <v>-8740223</v>
      </c>
      <c r="JR203" s="53">
        <v>-873099</v>
      </c>
      <c r="JS203" s="53">
        <v>0</v>
      </c>
      <c r="JT203" s="53">
        <v>-9613322</v>
      </c>
      <c r="JU203" s="53">
        <v>7489320</v>
      </c>
      <c r="JV203" s="53">
        <v>0</v>
      </c>
      <c r="JW203" s="53">
        <v>0</v>
      </c>
      <c r="JX203" s="53">
        <v>0</v>
      </c>
      <c r="JY203" s="53">
        <v>0</v>
      </c>
      <c r="JZ203" s="53">
        <v>0</v>
      </c>
      <c r="KA203" s="53">
        <v>0</v>
      </c>
      <c r="KB203" s="53">
        <v>-9576969</v>
      </c>
      <c r="KC203" s="53">
        <v>-432559</v>
      </c>
      <c r="KD203" s="53">
        <v>0</v>
      </c>
      <c r="KE203" s="53">
        <v>-10009528</v>
      </c>
      <c r="KF203" s="53">
        <v>7506643</v>
      </c>
      <c r="KG203" s="53">
        <v>0</v>
      </c>
      <c r="KH203" s="53">
        <v>0</v>
      </c>
      <c r="KI203" s="53">
        <v>0</v>
      </c>
      <c r="KJ203" s="53">
        <v>0</v>
      </c>
      <c r="KK203" s="53">
        <v>0</v>
      </c>
      <c r="KL203" s="53">
        <v>0</v>
      </c>
      <c r="KM203" s="53">
        <v>0</v>
      </c>
      <c r="KN203" s="53">
        <v>0</v>
      </c>
      <c r="KO203" s="53">
        <v>0</v>
      </c>
      <c r="KP203" s="53">
        <v>0</v>
      </c>
      <c r="KQ203" s="53">
        <v>3910</v>
      </c>
      <c r="KR203" s="53">
        <v>0</v>
      </c>
      <c r="KS203" s="53">
        <v>0</v>
      </c>
      <c r="KT203" s="53">
        <v>0</v>
      </c>
      <c r="KU203" s="53">
        <v>0</v>
      </c>
      <c r="KV203" s="53">
        <v>0</v>
      </c>
      <c r="KW203" s="53">
        <v>0</v>
      </c>
      <c r="KX203" s="53">
        <v>0</v>
      </c>
      <c r="KY203" s="53">
        <v>0</v>
      </c>
      <c r="KZ203" s="53">
        <v>0</v>
      </c>
      <c r="LA203" s="53">
        <v>0</v>
      </c>
      <c r="LB203" s="53">
        <v>0</v>
      </c>
      <c r="LC203" s="53">
        <v>-3211536</v>
      </c>
      <c r="LD203" s="53">
        <v>-11661960</v>
      </c>
      <c r="LE203" s="53">
        <v>0</v>
      </c>
      <c r="LF203" s="53">
        <v>0</v>
      </c>
      <c r="LG203" s="53">
        <v>-1416993</v>
      </c>
      <c r="LH203" s="53">
        <v>-163776</v>
      </c>
      <c r="LI203" s="53">
        <v>0</v>
      </c>
      <c r="LJ203" s="53">
        <v>5366412</v>
      </c>
      <c r="LK203" s="53">
        <v>0</v>
      </c>
      <c r="LL203" s="53">
        <v>-16454265</v>
      </c>
      <c r="LM203" s="53">
        <v>0</v>
      </c>
      <c r="LN203" s="53">
        <v>0</v>
      </c>
      <c r="LO203" s="53">
        <v>0</v>
      </c>
      <c r="LP203" s="53">
        <v>0</v>
      </c>
      <c r="LQ203" s="53">
        <v>0</v>
      </c>
      <c r="LR203" s="53">
        <v>0</v>
      </c>
      <c r="LS203" s="53">
        <v>0</v>
      </c>
      <c r="LT203" s="53">
        <v>0</v>
      </c>
      <c r="LU203" s="53">
        <v>0</v>
      </c>
      <c r="LV203" s="53">
        <v>0</v>
      </c>
      <c r="LW203" s="53">
        <v>0</v>
      </c>
      <c r="LX203" s="53">
        <v>0</v>
      </c>
      <c r="LY203" s="53">
        <v>0</v>
      </c>
      <c r="LZ203" s="53">
        <v>0</v>
      </c>
      <c r="MA203" s="53">
        <v>0</v>
      </c>
      <c r="MB203" s="53">
        <v>0</v>
      </c>
      <c r="MC203" s="53">
        <v>0</v>
      </c>
      <c r="MD203" s="53">
        <v>0</v>
      </c>
      <c r="ME203" s="53">
        <v>0</v>
      </c>
      <c r="MF203" s="53">
        <v>0</v>
      </c>
      <c r="MG203" s="53">
        <v>578402</v>
      </c>
      <c r="MH203" s="53">
        <v>4212664</v>
      </c>
      <c r="MI203" s="53">
        <v>14781893</v>
      </c>
      <c r="MJ203" s="53">
        <v>0</v>
      </c>
      <c r="MK203" s="53">
        <v>0</v>
      </c>
      <c r="ML203" s="53">
        <v>2000744</v>
      </c>
      <c r="MM203" s="53">
        <v>246974</v>
      </c>
      <c r="MN203" s="53">
        <v>0</v>
      </c>
      <c r="MO203" s="53">
        <v>0</v>
      </c>
      <c r="MP203" s="53">
        <v>21820677</v>
      </c>
      <c r="MQ203" s="53">
        <v>0</v>
      </c>
      <c r="MR203" s="53">
        <v>0</v>
      </c>
      <c r="MS203" s="53">
        <v>0</v>
      </c>
      <c r="MT203" s="53">
        <v>0</v>
      </c>
      <c r="MU203" s="53">
        <v>0</v>
      </c>
      <c r="MV203" s="53">
        <v>0</v>
      </c>
      <c r="MW203" s="53">
        <v>0</v>
      </c>
      <c r="MX203" s="53">
        <v>0</v>
      </c>
      <c r="MY203" s="53">
        <v>0</v>
      </c>
      <c r="MZ203" s="53">
        <v>0</v>
      </c>
      <c r="NA203" s="53">
        <v>0</v>
      </c>
      <c r="NB203" s="53">
        <v>0</v>
      </c>
      <c r="NC203" s="53">
        <v>0</v>
      </c>
      <c r="ND203" s="53">
        <v>0</v>
      </c>
      <c r="NE203" s="53">
        <v>0</v>
      </c>
      <c r="NF203" s="53">
        <v>0</v>
      </c>
      <c r="NG203" s="53">
        <v>0</v>
      </c>
      <c r="NH203" s="53">
        <v>0</v>
      </c>
      <c r="NI203" s="53">
        <v>0</v>
      </c>
    </row>
    <row r="204" spans="1:373">
      <c r="A204" s="53" t="s">
        <v>3</v>
      </c>
      <c r="B204" s="53" t="s">
        <v>1377</v>
      </c>
      <c r="C204" s="53">
        <v>4165809</v>
      </c>
      <c r="D204" s="53">
        <v>23500</v>
      </c>
      <c r="E204" s="53">
        <v>18</v>
      </c>
      <c r="F204" s="53">
        <v>1069449</v>
      </c>
      <c r="G204" s="53">
        <v>1113544</v>
      </c>
      <c r="H204" s="53">
        <v>10528517</v>
      </c>
      <c r="I204" s="53">
        <v>12961117</v>
      </c>
      <c r="J204" s="53">
        <v>2211298</v>
      </c>
      <c r="K204" s="53">
        <v>2620877</v>
      </c>
      <c r="L204" s="53">
        <v>0</v>
      </c>
      <c r="M204" s="53">
        <v>0</v>
      </c>
      <c r="N204" s="53">
        <v>0</v>
      </c>
      <c r="O204" s="53">
        <v>30504802</v>
      </c>
      <c r="P204" s="53">
        <v>-1922920</v>
      </c>
      <c r="Q204" s="53">
        <v>-8924180</v>
      </c>
      <c r="R204" s="53">
        <v>-3639212</v>
      </c>
      <c r="S204" s="53">
        <v>-1640825</v>
      </c>
      <c r="T204" s="53">
        <v>-1592038</v>
      </c>
      <c r="U204" s="53">
        <v>0</v>
      </c>
      <c r="V204" s="53">
        <v>0</v>
      </c>
      <c r="W204" s="53">
        <v>0</v>
      </c>
      <c r="X204" s="53">
        <v>-17719175</v>
      </c>
      <c r="Y204" s="53">
        <v>12785627</v>
      </c>
      <c r="Z204" s="53">
        <v>2458953</v>
      </c>
      <c r="AA204" s="53">
        <v>0</v>
      </c>
      <c r="AB204" s="53">
        <v>3897844</v>
      </c>
      <c r="AC204" s="53">
        <v>48067</v>
      </c>
      <c r="AD204" s="53">
        <v>-175000</v>
      </c>
      <c r="AE204" s="53">
        <v>0</v>
      </c>
      <c r="AF204" s="53">
        <v>357030</v>
      </c>
      <c r="AG204" s="53">
        <v>0</v>
      </c>
      <c r="AH204" s="53">
        <v>0</v>
      </c>
      <c r="AI204" s="53">
        <v>1060663</v>
      </c>
      <c r="AJ204" s="53">
        <v>0</v>
      </c>
      <c r="AK204" s="53">
        <v>1069449</v>
      </c>
      <c r="AL204" s="53">
        <v>1113544</v>
      </c>
      <c r="AM204" s="53">
        <v>10528517</v>
      </c>
      <c r="AN204" s="53">
        <v>12965167</v>
      </c>
      <c r="AO204" s="53">
        <v>2247432</v>
      </c>
      <c r="AP204" s="53">
        <v>2357749</v>
      </c>
      <c r="AQ204" s="53">
        <v>0</v>
      </c>
      <c r="AR204" s="53">
        <v>0</v>
      </c>
      <c r="AS204" s="53">
        <v>0</v>
      </c>
      <c r="AT204" s="53">
        <v>30281858</v>
      </c>
      <c r="AU204" s="53">
        <v>196882</v>
      </c>
      <c r="AV204" s="53">
        <v>0</v>
      </c>
      <c r="AW204" s="53">
        <v>-1983601</v>
      </c>
      <c r="AX204" s="53">
        <v>-9166318</v>
      </c>
      <c r="AY204" s="53">
        <v>-4224172</v>
      </c>
      <c r="AZ204" s="53">
        <v>-1764393</v>
      </c>
      <c r="BA204" s="53">
        <v>-1416807</v>
      </c>
      <c r="BB204" s="53">
        <v>0</v>
      </c>
      <c r="BC204" s="53">
        <v>0</v>
      </c>
      <c r="BD204" s="53">
        <v>0</v>
      </c>
      <c r="BE204" s="53">
        <v>-18555291</v>
      </c>
      <c r="BF204" s="53">
        <v>0</v>
      </c>
      <c r="BG204" s="53">
        <v>0</v>
      </c>
      <c r="BH204" s="53">
        <v>0</v>
      </c>
      <c r="BI204" s="53">
        <v>0</v>
      </c>
      <c r="BJ204" s="53">
        <v>0</v>
      </c>
      <c r="BK204" s="53">
        <v>0</v>
      </c>
      <c r="BL204" s="53">
        <v>1834224</v>
      </c>
      <c r="BM204" s="53">
        <v>302320</v>
      </c>
      <c r="BN204" s="53">
        <v>0</v>
      </c>
      <c r="BO204" s="53">
        <v>2696952</v>
      </c>
      <c r="BP204" s="53">
        <v>0</v>
      </c>
      <c r="BQ204" s="53">
        <v>0</v>
      </c>
      <c r="BR204" s="53">
        <v>0</v>
      </c>
      <c r="BS204" s="53">
        <v>0</v>
      </c>
      <c r="BT204" s="53">
        <v>228930</v>
      </c>
      <c r="BU204" s="53">
        <v>0</v>
      </c>
      <c r="BV204" s="53">
        <v>0</v>
      </c>
      <c r="BW204" s="53">
        <v>0</v>
      </c>
      <c r="BX204" s="53">
        <v>2316757</v>
      </c>
      <c r="BY204" s="53">
        <v>0</v>
      </c>
      <c r="BZ204" s="53">
        <v>0</v>
      </c>
      <c r="CA204" s="53">
        <v>0</v>
      </c>
      <c r="CB204" s="53">
        <v>13577719</v>
      </c>
      <c r="CC204" s="53">
        <v>0</v>
      </c>
      <c r="CD204" s="53">
        <v>0</v>
      </c>
      <c r="CE204" s="53">
        <v>0</v>
      </c>
      <c r="CF204" s="53">
        <v>0</v>
      </c>
      <c r="CG204" s="53">
        <v>2282552</v>
      </c>
      <c r="CH204" s="53">
        <v>0</v>
      </c>
      <c r="CI204" s="53">
        <v>11726567</v>
      </c>
      <c r="CJ204" s="53">
        <v>0</v>
      </c>
      <c r="CK204" s="53">
        <v>7647557</v>
      </c>
      <c r="CL204" s="53">
        <v>11923449</v>
      </c>
      <c r="CM204" s="53">
        <v>1834224</v>
      </c>
      <c r="CN204" s="53">
        <v>21405230</v>
      </c>
      <c r="CO204" s="53">
        <v>3228202</v>
      </c>
      <c r="CP204" s="53">
        <v>2316757</v>
      </c>
      <c r="CQ204" s="53">
        <v>0</v>
      </c>
      <c r="CR204" s="53">
        <v>0</v>
      </c>
      <c r="CS204" s="53">
        <v>15860271</v>
      </c>
      <c r="CT204" s="53">
        <v>21405230</v>
      </c>
      <c r="CU204" s="53">
        <v>196882</v>
      </c>
      <c r="CV204" s="53">
        <v>0</v>
      </c>
      <c r="CW204" s="53">
        <v>0</v>
      </c>
      <c r="CX204" s="53">
        <v>11923449</v>
      </c>
      <c r="CY204" s="53">
        <v>114082</v>
      </c>
      <c r="CZ204" s="53">
        <v>0</v>
      </c>
      <c r="DA204" s="53">
        <v>0</v>
      </c>
      <c r="DB204" s="53">
        <v>12899709</v>
      </c>
      <c r="DC204" s="53">
        <v>831443</v>
      </c>
      <c r="DD204" s="53">
        <v>0</v>
      </c>
      <c r="DE204" s="53">
        <v>3538810</v>
      </c>
      <c r="DF204" s="53">
        <v>34023</v>
      </c>
      <c r="DG204" s="53">
        <v>-175000</v>
      </c>
      <c r="DH204" s="53">
        <v>0</v>
      </c>
      <c r="DI204" s="53">
        <v>303489</v>
      </c>
      <c r="DJ204" s="53">
        <v>0</v>
      </c>
      <c r="DK204" s="53">
        <v>0</v>
      </c>
      <c r="DL204" s="53">
        <v>26362</v>
      </c>
      <c r="DM204" s="53">
        <v>-1325044</v>
      </c>
      <c r="DN204" s="53">
        <v>0</v>
      </c>
      <c r="DO204" s="53">
        <v>3234083</v>
      </c>
      <c r="DP204" s="53">
        <v>2458953</v>
      </c>
      <c r="DQ204" s="53">
        <v>0</v>
      </c>
      <c r="DR204" s="53">
        <v>3897844</v>
      </c>
      <c r="DS204" s="53">
        <v>48067</v>
      </c>
      <c r="DT204" s="53">
        <v>-175000</v>
      </c>
      <c r="DU204" s="53">
        <v>0</v>
      </c>
      <c r="DV204" s="53">
        <v>357030</v>
      </c>
      <c r="DW204" s="53">
        <v>0</v>
      </c>
      <c r="DX204" s="53">
        <v>0</v>
      </c>
      <c r="DY204" s="53">
        <v>30132</v>
      </c>
      <c r="DZ204" s="53">
        <v>1060663</v>
      </c>
      <c r="EA204" s="53">
        <v>0</v>
      </c>
      <c r="EB204" s="53">
        <v>7677689</v>
      </c>
      <c r="EC204" s="53">
        <v>0</v>
      </c>
      <c r="ED204" s="53">
        <v>0</v>
      </c>
      <c r="EE204" s="53">
        <v>0</v>
      </c>
      <c r="EF204" s="53">
        <v>0</v>
      </c>
      <c r="EG204" s="53">
        <v>0</v>
      </c>
      <c r="EH204" s="53">
        <v>0</v>
      </c>
      <c r="EI204" s="53">
        <v>0</v>
      </c>
      <c r="EJ204" s="53">
        <v>0</v>
      </c>
      <c r="EK204" s="53">
        <v>0</v>
      </c>
      <c r="EL204" s="53">
        <v>0</v>
      </c>
      <c r="EM204" s="53">
        <v>0</v>
      </c>
      <c r="EN204" s="53">
        <v>0</v>
      </c>
      <c r="EO204" s="53">
        <v>0</v>
      </c>
      <c r="EP204" s="53">
        <v>0</v>
      </c>
      <c r="EQ204" s="53">
        <v>0</v>
      </c>
      <c r="ER204" s="53">
        <v>0</v>
      </c>
      <c r="ES204" s="53">
        <v>0</v>
      </c>
      <c r="ET204" s="53">
        <v>0</v>
      </c>
      <c r="EU204" s="53">
        <v>0</v>
      </c>
      <c r="EV204" s="53">
        <v>0</v>
      </c>
      <c r="EW204" s="53">
        <v>0</v>
      </c>
      <c r="EX204" s="53">
        <v>0</v>
      </c>
      <c r="EY204" s="53">
        <v>30132</v>
      </c>
      <c r="EZ204" s="53">
        <v>0</v>
      </c>
      <c r="FA204" s="53">
        <v>0</v>
      </c>
      <c r="FB204" s="53">
        <v>30132</v>
      </c>
      <c r="FC204" s="53">
        <v>0</v>
      </c>
      <c r="FD204" s="53">
        <v>0</v>
      </c>
      <c r="FE204" s="53">
        <v>0</v>
      </c>
      <c r="FF204" s="53">
        <v>0</v>
      </c>
      <c r="FG204" s="53">
        <v>0</v>
      </c>
      <c r="FH204" s="53">
        <v>0</v>
      </c>
      <c r="FI204" s="53">
        <v>0</v>
      </c>
      <c r="FJ204" s="53">
        <v>0</v>
      </c>
      <c r="FK204" s="53">
        <v>0</v>
      </c>
      <c r="FL204" s="53">
        <v>0</v>
      </c>
      <c r="FM204" s="53">
        <v>0</v>
      </c>
      <c r="FN204" s="53">
        <v>0</v>
      </c>
      <c r="FO204" s="53">
        <v>0</v>
      </c>
      <c r="FP204" s="53">
        <v>768580</v>
      </c>
      <c r="FQ204" s="53">
        <v>768580</v>
      </c>
      <c r="FR204" s="53">
        <v>16902372</v>
      </c>
      <c r="FS204" s="53">
        <v>0</v>
      </c>
      <c r="FT204" s="53">
        <v>0</v>
      </c>
      <c r="FU204" s="53">
        <v>0</v>
      </c>
      <c r="FV204" s="53">
        <v>0</v>
      </c>
      <c r="FW204" s="53">
        <v>0</v>
      </c>
      <c r="FX204" s="53">
        <v>1834224</v>
      </c>
      <c r="FY204" s="53">
        <v>1834224</v>
      </c>
      <c r="FZ204" s="53">
        <v>21435362</v>
      </c>
      <c r="GA204" s="53">
        <v>0</v>
      </c>
      <c r="GB204" s="53">
        <v>0</v>
      </c>
      <c r="GC204" s="53">
        <v>0</v>
      </c>
      <c r="GD204" s="53">
        <v>0</v>
      </c>
      <c r="GE204" s="53">
        <v>0</v>
      </c>
      <c r="GF204" s="53">
        <v>0</v>
      </c>
      <c r="GG204" s="53">
        <v>0</v>
      </c>
      <c r="GH204" s="53">
        <v>0</v>
      </c>
      <c r="GI204" s="53">
        <v>0</v>
      </c>
      <c r="GJ204" s="53">
        <v>0</v>
      </c>
      <c r="GK204" s="53">
        <v>0</v>
      </c>
      <c r="GL204" s="53">
        <v>0</v>
      </c>
      <c r="GM204" s="53">
        <v>0</v>
      </c>
      <c r="GN204" s="53">
        <v>0</v>
      </c>
      <c r="GO204" s="53">
        <v>0</v>
      </c>
      <c r="GP204" s="53">
        <v>30132</v>
      </c>
      <c r="GQ204" s="53">
        <v>356858</v>
      </c>
      <c r="GR204" s="53">
        <v>0</v>
      </c>
      <c r="GS204" s="53">
        <v>2697105</v>
      </c>
      <c r="GT204" s="53">
        <v>0</v>
      </c>
      <c r="GU204" s="53">
        <v>0</v>
      </c>
      <c r="GV204" s="53">
        <v>0</v>
      </c>
      <c r="GW204" s="53">
        <v>25862</v>
      </c>
      <c r="GX204" s="53">
        <v>0</v>
      </c>
      <c r="GY204" s="53">
        <v>235572</v>
      </c>
      <c r="GZ204" s="53">
        <v>3315397</v>
      </c>
      <c r="HA204" s="53">
        <v>302320</v>
      </c>
      <c r="HB204" s="53">
        <v>0</v>
      </c>
      <c r="HC204" s="53">
        <v>2696952</v>
      </c>
      <c r="HD204" s="53">
        <v>0</v>
      </c>
      <c r="HE204" s="53">
        <v>0</v>
      </c>
      <c r="HF204" s="53">
        <v>0</v>
      </c>
      <c r="HG204" s="53">
        <v>29632</v>
      </c>
      <c r="HH204" s="53">
        <v>0</v>
      </c>
      <c r="HI204" s="53">
        <v>228930</v>
      </c>
      <c r="HJ204" s="53">
        <v>3257834</v>
      </c>
      <c r="HK204" s="53">
        <v>0</v>
      </c>
      <c r="HL204" s="53">
        <v>0</v>
      </c>
      <c r="HM204" s="53">
        <v>0</v>
      </c>
      <c r="HN204" s="53">
        <v>0</v>
      </c>
      <c r="HO204" s="53">
        <v>0</v>
      </c>
      <c r="HP204" s="53">
        <v>0</v>
      </c>
      <c r="HQ204" s="53">
        <v>29632</v>
      </c>
      <c r="HR204" s="53">
        <v>0</v>
      </c>
      <c r="HS204" s="53">
        <v>0</v>
      </c>
      <c r="HT204" s="53">
        <v>29632</v>
      </c>
      <c r="HU204" s="53">
        <v>0</v>
      </c>
      <c r="HV204" s="53">
        <v>0</v>
      </c>
      <c r="HW204" s="53">
        <v>0</v>
      </c>
      <c r="HX204" s="53">
        <v>0</v>
      </c>
      <c r="HY204" s="53">
        <v>0</v>
      </c>
      <c r="HZ204" s="53">
        <v>0</v>
      </c>
      <c r="IA204" s="53">
        <v>0</v>
      </c>
      <c r="IB204" s="53">
        <v>0</v>
      </c>
      <c r="IC204" s="53">
        <v>0</v>
      </c>
      <c r="ID204" s="53">
        <v>0</v>
      </c>
      <c r="IE204" s="53">
        <v>0</v>
      </c>
      <c r="IF204" s="53">
        <v>0</v>
      </c>
      <c r="IG204" s="53">
        <v>0</v>
      </c>
      <c r="IH204" s="53">
        <v>3221291</v>
      </c>
      <c r="II204" s="53">
        <v>0</v>
      </c>
      <c r="IJ204" s="53">
        <v>0</v>
      </c>
      <c r="IK204" s="53">
        <v>0</v>
      </c>
      <c r="IL204" s="53">
        <v>3221291</v>
      </c>
      <c r="IM204" s="53">
        <v>0</v>
      </c>
      <c r="IN204" s="53">
        <v>0</v>
      </c>
      <c r="IO204" s="53">
        <v>0</v>
      </c>
      <c r="IP204" s="53">
        <v>2316757</v>
      </c>
      <c r="IQ204" s="53">
        <v>0</v>
      </c>
      <c r="IR204" s="53">
        <v>0</v>
      </c>
      <c r="IS204" s="53">
        <v>0</v>
      </c>
      <c r="IT204" s="53">
        <v>2316757</v>
      </c>
      <c r="IU204" s="53">
        <v>0</v>
      </c>
      <c r="IV204" s="53">
        <v>0</v>
      </c>
      <c r="IW204" s="53">
        <v>0</v>
      </c>
      <c r="IX204" s="53">
        <v>0</v>
      </c>
      <c r="IY204" s="53">
        <v>0</v>
      </c>
      <c r="IZ204" s="53">
        <v>0</v>
      </c>
      <c r="JA204" s="53">
        <v>0</v>
      </c>
      <c r="JB204" s="53">
        <v>0</v>
      </c>
      <c r="JC204" s="53">
        <v>0</v>
      </c>
      <c r="JD204" s="53">
        <v>0</v>
      </c>
      <c r="JE204" s="53">
        <v>0</v>
      </c>
      <c r="JF204" s="53">
        <v>0</v>
      </c>
      <c r="JG204" s="53">
        <v>0</v>
      </c>
      <c r="JH204" s="53">
        <v>0</v>
      </c>
      <c r="JI204" s="53">
        <v>0</v>
      </c>
      <c r="JJ204" s="53">
        <v>0</v>
      </c>
      <c r="JK204" s="53">
        <v>0</v>
      </c>
      <c r="JL204" s="53">
        <v>0</v>
      </c>
      <c r="JM204" s="53">
        <v>0</v>
      </c>
      <c r="JN204" s="53">
        <v>0</v>
      </c>
      <c r="JO204" s="53">
        <v>0</v>
      </c>
      <c r="JP204" s="53">
        <v>0</v>
      </c>
      <c r="JQ204" s="53">
        <v>12401146</v>
      </c>
      <c r="JR204" s="53">
        <v>-2035462</v>
      </c>
      <c r="JS204" s="53">
        <v>0</v>
      </c>
      <c r="JT204" s="53">
        <v>10365684</v>
      </c>
      <c r="JU204" s="53">
        <v>16902372</v>
      </c>
      <c r="JV204" s="53">
        <v>0</v>
      </c>
      <c r="JW204" s="53">
        <v>0</v>
      </c>
      <c r="JX204" s="53">
        <v>0</v>
      </c>
      <c r="JY204" s="53">
        <v>0</v>
      </c>
      <c r="JZ204" s="53">
        <v>0</v>
      </c>
      <c r="KA204" s="53">
        <v>0</v>
      </c>
      <c r="KB204" s="53">
        <v>13577719</v>
      </c>
      <c r="KC204" s="53">
        <v>2283052</v>
      </c>
      <c r="KD204" s="53">
        <v>0</v>
      </c>
      <c r="KE204" s="53">
        <v>15860771</v>
      </c>
      <c r="KF204" s="53">
        <v>21435362</v>
      </c>
      <c r="KG204" s="53">
        <v>0</v>
      </c>
      <c r="KH204" s="53">
        <v>0</v>
      </c>
      <c r="KI204" s="53">
        <v>0</v>
      </c>
      <c r="KJ204" s="53">
        <v>0</v>
      </c>
      <c r="KK204" s="53">
        <v>0</v>
      </c>
      <c r="KL204" s="53">
        <v>0</v>
      </c>
      <c r="KM204" s="53">
        <v>0</v>
      </c>
      <c r="KN204" s="53">
        <v>500</v>
      </c>
      <c r="KO204" s="53">
        <v>0</v>
      </c>
      <c r="KP204" s="53">
        <v>500</v>
      </c>
      <c r="KQ204" s="53">
        <v>30132</v>
      </c>
      <c r="KR204" s="53">
        <v>0</v>
      </c>
      <c r="KS204" s="53">
        <v>0</v>
      </c>
      <c r="KT204" s="53">
        <v>0</v>
      </c>
      <c r="KU204" s="53">
        <v>0</v>
      </c>
      <c r="KV204" s="53">
        <v>0</v>
      </c>
      <c r="KW204" s="53">
        <v>0</v>
      </c>
      <c r="KX204" s="53">
        <v>0</v>
      </c>
      <c r="KY204" s="53">
        <v>0</v>
      </c>
      <c r="KZ204" s="53">
        <v>0</v>
      </c>
      <c r="LA204" s="53">
        <v>0</v>
      </c>
      <c r="LB204" s="53">
        <v>0</v>
      </c>
      <c r="LC204" s="53">
        <v>-1983601</v>
      </c>
      <c r="LD204" s="53">
        <v>-9166318</v>
      </c>
      <c r="LE204" s="53">
        <v>-4224172</v>
      </c>
      <c r="LF204" s="53">
        <v>-1764393</v>
      </c>
      <c r="LG204" s="53">
        <v>-1416807</v>
      </c>
      <c r="LH204" s="53">
        <v>0</v>
      </c>
      <c r="LI204" s="53">
        <v>0</v>
      </c>
      <c r="LJ204" s="53">
        <v>11726567</v>
      </c>
      <c r="LK204" s="53">
        <v>0</v>
      </c>
      <c r="LL204" s="53">
        <v>-18555291</v>
      </c>
      <c r="LM204" s="53">
        <v>0</v>
      </c>
      <c r="LN204" s="53">
        <v>0</v>
      </c>
      <c r="LO204" s="53">
        <v>0</v>
      </c>
      <c r="LP204" s="53">
        <v>0</v>
      </c>
      <c r="LQ204" s="53">
        <v>0</v>
      </c>
      <c r="LR204" s="53">
        <v>0</v>
      </c>
      <c r="LS204" s="53">
        <v>0</v>
      </c>
      <c r="LT204" s="53">
        <v>0</v>
      </c>
      <c r="LU204" s="53">
        <v>0</v>
      </c>
      <c r="LV204" s="53">
        <v>0</v>
      </c>
      <c r="LW204" s="53">
        <v>0</v>
      </c>
      <c r="LX204" s="53">
        <v>0</v>
      </c>
      <c r="LY204" s="53">
        <v>0</v>
      </c>
      <c r="LZ204" s="53">
        <v>0</v>
      </c>
      <c r="MA204" s="53">
        <v>0</v>
      </c>
      <c r="MB204" s="53">
        <v>0</v>
      </c>
      <c r="MC204" s="53">
        <v>0</v>
      </c>
      <c r="MD204" s="53">
        <v>0</v>
      </c>
      <c r="ME204" s="53">
        <v>0</v>
      </c>
      <c r="MF204" s="53">
        <v>0</v>
      </c>
      <c r="MG204" s="53">
        <v>1069449</v>
      </c>
      <c r="MH204" s="53">
        <v>1113544</v>
      </c>
      <c r="MI204" s="53">
        <v>10528517</v>
      </c>
      <c r="MJ204" s="53">
        <v>12965167</v>
      </c>
      <c r="MK204" s="53">
        <v>2247432</v>
      </c>
      <c r="ML204" s="53">
        <v>2357749</v>
      </c>
      <c r="MM204" s="53">
        <v>0</v>
      </c>
      <c r="MN204" s="53">
        <v>0</v>
      </c>
      <c r="MO204" s="53">
        <v>0</v>
      </c>
      <c r="MP204" s="53">
        <v>30281858</v>
      </c>
      <c r="MQ204" s="53">
        <v>0</v>
      </c>
      <c r="MR204" s="53">
        <v>0</v>
      </c>
      <c r="MS204" s="53">
        <v>0</v>
      </c>
      <c r="MT204" s="53">
        <v>0</v>
      </c>
      <c r="MU204" s="53">
        <v>0</v>
      </c>
      <c r="MV204" s="53">
        <v>0</v>
      </c>
      <c r="MW204" s="53">
        <v>0</v>
      </c>
      <c r="MX204" s="53">
        <v>0</v>
      </c>
      <c r="MY204" s="53">
        <v>0</v>
      </c>
      <c r="MZ204" s="53">
        <v>0</v>
      </c>
      <c r="NA204" s="53">
        <v>0</v>
      </c>
      <c r="NB204" s="53">
        <v>0</v>
      </c>
      <c r="NC204" s="53">
        <v>0</v>
      </c>
      <c r="ND204" s="53">
        <v>0</v>
      </c>
      <c r="NE204" s="53">
        <v>0</v>
      </c>
      <c r="NF204" s="53">
        <v>0</v>
      </c>
      <c r="NG204" s="53">
        <v>0</v>
      </c>
      <c r="NH204" s="53">
        <v>0</v>
      </c>
      <c r="NI204" s="53">
        <v>0</v>
      </c>
    </row>
    <row r="205" spans="1:373">
      <c r="A205" s="53" t="s">
        <v>3</v>
      </c>
      <c r="B205" s="53" t="s">
        <v>1377</v>
      </c>
      <c r="C205" s="53">
        <v>4167904</v>
      </c>
      <c r="D205" s="53">
        <v>25200</v>
      </c>
      <c r="E205" s="53">
        <v>18</v>
      </c>
      <c r="F205" s="53">
        <v>458959</v>
      </c>
      <c r="G205" s="53">
        <v>223606</v>
      </c>
      <c r="H205" s="53">
        <v>4353808</v>
      </c>
      <c r="I205" s="53">
        <v>4940117</v>
      </c>
      <c r="J205" s="53">
        <v>0</v>
      </c>
      <c r="K205" s="53">
        <v>3280068</v>
      </c>
      <c r="L205" s="53">
        <v>376667</v>
      </c>
      <c r="M205" s="53">
        <v>0</v>
      </c>
      <c r="N205" s="53">
        <v>0</v>
      </c>
      <c r="O205" s="53">
        <v>13633225</v>
      </c>
      <c r="P205" s="53">
        <v>-223606</v>
      </c>
      <c r="Q205" s="53">
        <v>-4353156</v>
      </c>
      <c r="R205" s="53">
        <v>-2883835</v>
      </c>
      <c r="S205" s="53">
        <v>0</v>
      </c>
      <c r="T205" s="53">
        <v>-2841771</v>
      </c>
      <c r="U205" s="53">
        <v>-368267</v>
      </c>
      <c r="V205" s="53">
        <v>0</v>
      </c>
      <c r="W205" s="53">
        <v>0</v>
      </c>
      <c r="X205" s="53">
        <v>-10670635</v>
      </c>
      <c r="Y205" s="53">
        <v>2962590</v>
      </c>
      <c r="Z205" s="53">
        <v>53552368</v>
      </c>
      <c r="AA205" s="53">
        <v>0</v>
      </c>
      <c r="AB205" s="53">
        <v>1089001</v>
      </c>
      <c r="AC205" s="53">
        <v>20969</v>
      </c>
      <c r="AD205" s="53">
        <v>-90000</v>
      </c>
      <c r="AE205" s="53">
        <v>0</v>
      </c>
      <c r="AF205" s="53">
        <v>36531</v>
      </c>
      <c r="AG205" s="53">
        <v>0</v>
      </c>
      <c r="AH205" s="53">
        <v>0</v>
      </c>
      <c r="AI205" s="53">
        <v>0</v>
      </c>
      <c r="AJ205" s="53">
        <v>0</v>
      </c>
      <c r="AK205" s="53">
        <v>458959</v>
      </c>
      <c r="AL205" s="53">
        <v>223606</v>
      </c>
      <c r="AM205" s="53">
        <v>4353808</v>
      </c>
      <c r="AN205" s="53">
        <v>5049908</v>
      </c>
      <c r="AO205" s="53">
        <v>0</v>
      </c>
      <c r="AP205" s="53">
        <v>3377820</v>
      </c>
      <c r="AQ205" s="53">
        <v>381392</v>
      </c>
      <c r="AR205" s="53">
        <v>0</v>
      </c>
      <c r="AS205" s="53">
        <v>0</v>
      </c>
      <c r="AT205" s="53">
        <v>13845493</v>
      </c>
      <c r="AU205" s="53">
        <v>26355</v>
      </c>
      <c r="AV205" s="53">
        <v>0</v>
      </c>
      <c r="AW205" s="53">
        <v>-223606</v>
      </c>
      <c r="AX205" s="53">
        <v>-4353803</v>
      </c>
      <c r="AY205" s="53">
        <v>-3218095</v>
      </c>
      <c r="AZ205" s="53">
        <v>0</v>
      </c>
      <c r="BA205" s="53">
        <v>-3021115</v>
      </c>
      <c r="BB205" s="53">
        <v>-372786</v>
      </c>
      <c r="BC205" s="53">
        <v>0</v>
      </c>
      <c r="BD205" s="53">
        <v>0</v>
      </c>
      <c r="BE205" s="53">
        <v>-11189405</v>
      </c>
      <c r="BF205" s="53">
        <v>0</v>
      </c>
      <c r="BG205" s="53">
        <v>0</v>
      </c>
      <c r="BH205" s="53">
        <v>3381810</v>
      </c>
      <c r="BI205" s="53">
        <v>0</v>
      </c>
      <c r="BJ205" s="53">
        <v>0</v>
      </c>
      <c r="BK205" s="53">
        <v>0</v>
      </c>
      <c r="BL205" s="53">
        <v>0</v>
      </c>
      <c r="BM205" s="53">
        <v>2081328</v>
      </c>
      <c r="BN205" s="53">
        <v>0</v>
      </c>
      <c r="BO205" s="53">
        <v>0</v>
      </c>
      <c r="BP205" s="53">
        <v>0</v>
      </c>
      <c r="BQ205" s="53">
        <v>0</v>
      </c>
      <c r="BR205" s="53">
        <v>0</v>
      </c>
      <c r="BS205" s="53">
        <v>0</v>
      </c>
      <c r="BT205" s="53">
        <v>0</v>
      </c>
      <c r="BU205" s="53">
        <v>0</v>
      </c>
      <c r="BV205" s="53">
        <v>0</v>
      </c>
      <c r="BW205" s="53">
        <v>31006</v>
      </c>
      <c r="BX205" s="53">
        <v>42617418</v>
      </c>
      <c r="BY205" s="53">
        <v>0</v>
      </c>
      <c r="BZ205" s="53">
        <v>0</v>
      </c>
      <c r="CA205" s="53">
        <v>0</v>
      </c>
      <c r="CB205" s="53">
        <v>17152139</v>
      </c>
      <c r="CC205" s="53">
        <v>0</v>
      </c>
      <c r="CD205" s="53">
        <v>0</v>
      </c>
      <c r="CE205" s="53">
        <v>0</v>
      </c>
      <c r="CF205" s="53">
        <v>0</v>
      </c>
      <c r="CG205" s="53">
        <v>-1208769</v>
      </c>
      <c r="CH205" s="53">
        <v>0</v>
      </c>
      <c r="CI205" s="53">
        <v>2656088</v>
      </c>
      <c r="CJ205" s="53">
        <v>0</v>
      </c>
      <c r="CK205" s="53">
        <v>54608869</v>
      </c>
      <c r="CL205" s="53">
        <v>2682443</v>
      </c>
      <c r="CM205" s="53">
        <v>3381810</v>
      </c>
      <c r="CN205" s="53">
        <v>60673122</v>
      </c>
      <c r="CO205" s="53">
        <v>2081328</v>
      </c>
      <c r="CP205" s="53">
        <v>42648424</v>
      </c>
      <c r="CQ205" s="53">
        <v>0</v>
      </c>
      <c r="CR205" s="53">
        <v>0</v>
      </c>
      <c r="CS205" s="53">
        <v>15943370</v>
      </c>
      <c r="CT205" s="53">
        <v>60673122</v>
      </c>
      <c r="CU205" s="53">
        <v>26355</v>
      </c>
      <c r="CV205" s="53">
        <v>0</v>
      </c>
      <c r="CW205" s="53">
        <v>0</v>
      </c>
      <c r="CX205" s="53">
        <v>2682443</v>
      </c>
      <c r="CY205" s="53">
        <v>0</v>
      </c>
      <c r="CZ205" s="53">
        <v>0</v>
      </c>
      <c r="DA205" s="53">
        <v>0</v>
      </c>
      <c r="DB205" s="53">
        <v>2962590</v>
      </c>
      <c r="DC205" s="53">
        <v>40778248</v>
      </c>
      <c r="DD205" s="53">
        <v>0</v>
      </c>
      <c r="DE205" s="53">
        <v>1184087</v>
      </c>
      <c r="DF205" s="53">
        <v>7961</v>
      </c>
      <c r="DG205" s="53">
        <v>-92257</v>
      </c>
      <c r="DH205" s="53">
        <v>301934</v>
      </c>
      <c r="DI205" s="53">
        <v>29816</v>
      </c>
      <c r="DJ205" s="53">
        <v>0</v>
      </c>
      <c r="DK205" s="53">
        <v>0</v>
      </c>
      <c r="DL205" s="53">
        <v>9203</v>
      </c>
      <c r="DM205" s="53">
        <v>0</v>
      </c>
      <c r="DN205" s="53">
        <v>105000</v>
      </c>
      <c r="DO205" s="53">
        <v>42323992</v>
      </c>
      <c r="DP205" s="53">
        <v>53552368</v>
      </c>
      <c r="DQ205" s="53">
        <v>0</v>
      </c>
      <c r="DR205" s="53">
        <v>1089001</v>
      </c>
      <c r="DS205" s="53">
        <v>20969</v>
      </c>
      <c r="DT205" s="53">
        <v>-90000</v>
      </c>
      <c r="DU205" s="53">
        <v>0</v>
      </c>
      <c r="DV205" s="53">
        <v>36531</v>
      </c>
      <c r="DW205" s="53">
        <v>0</v>
      </c>
      <c r="DX205" s="53">
        <v>0</v>
      </c>
      <c r="DY205" s="53">
        <v>5599</v>
      </c>
      <c r="DZ205" s="53">
        <v>0</v>
      </c>
      <c r="EA205" s="53">
        <v>0</v>
      </c>
      <c r="EB205" s="53">
        <v>54614468</v>
      </c>
      <c r="EC205" s="53">
        <v>0</v>
      </c>
      <c r="ED205" s="53">
        <v>0</v>
      </c>
      <c r="EE205" s="53">
        <v>0</v>
      </c>
      <c r="EF205" s="53">
        <v>0</v>
      </c>
      <c r="EG205" s="53">
        <v>0</v>
      </c>
      <c r="EH205" s="53">
        <v>0</v>
      </c>
      <c r="EI205" s="53">
        <v>0</v>
      </c>
      <c r="EJ205" s="53">
        <v>0</v>
      </c>
      <c r="EK205" s="53">
        <v>0</v>
      </c>
      <c r="EL205" s="53">
        <v>0</v>
      </c>
      <c r="EM205" s="53">
        <v>0</v>
      </c>
      <c r="EN205" s="53">
        <v>0</v>
      </c>
      <c r="EO205" s="53">
        <v>0</v>
      </c>
      <c r="EP205" s="53">
        <v>0</v>
      </c>
      <c r="EQ205" s="53">
        <v>0</v>
      </c>
      <c r="ER205" s="53">
        <v>0</v>
      </c>
      <c r="ES205" s="53">
        <v>0</v>
      </c>
      <c r="ET205" s="53">
        <v>0</v>
      </c>
      <c r="EU205" s="53">
        <v>0</v>
      </c>
      <c r="EV205" s="53">
        <v>0</v>
      </c>
      <c r="EW205" s="53">
        <v>0</v>
      </c>
      <c r="EX205" s="53">
        <v>0</v>
      </c>
      <c r="EY205" s="53">
        <v>5599</v>
      </c>
      <c r="EZ205" s="53">
        <v>0</v>
      </c>
      <c r="FA205" s="53">
        <v>0</v>
      </c>
      <c r="FB205" s="53">
        <v>5599</v>
      </c>
      <c r="FC205" s="53">
        <v>0</v>
      </c>
      <c r="FD205" s="53">
        <v>0</v>
      </c>
      <c r="FE205" s="53">
        <v>0</v>
      </c>
      <c r="FF205" s="53">
        <v>0</v>
      </c>
      <c r="FG205" s="53">
        <v>0</v>
      </c>
      <c r="FH205" s="53">
        <v>0</v>
      </c>
      <c r="FI205" s="53">
        <v>0</v>
      </c>
      <c r="FJ205" s="53">
        <v>0</v>
      </c>
      <c r="FK205" s="53">
        <v>0</v>
      </c>
      <c r="FL205" s="53">
        <v>3381810</v>
      </c>
      <c r="FM205" s="53">
        <v>0</v>
      </c>
      <c r="FN205" s="53">
        <v>0</v>
      </c>
      <c r="FO205" s="53">
        <v>0</v>
      </c>
      <c r="FP205" s="53">
        <v>305795</v>
      </c>
      <c r="FQ205" s="53">
        <v>3687605</v>
      </c>
      <c r="FR205" s="53">
        <v>48974187</v>
      </c>
      <c r="FS205" s="53">
        <v>0</v>
      </c>
      <c r="FT205" s="53">
        <v>3381810</v>
      </c>
      <c r="FU205" s="53">
        <v>0</v>
      </c>
      <c r="FV205" s="53">
        <v>0</v>
      </c>
      <c r="FW205" s="53">
        <v>0</v>
      </c>
      <c r="FX205" s="53">
        <v>0</v>
      </c>
      <c r="FY205" s="53">
        <v>3381810</v>
      </c>
      <c r="FZ205" s="53">
        <v>60678721</v>
      </c>
      <c r="GA205" s="53">
        <v>0</v>
      </c>
      <c r="GB205" s="53">
        <v>0</v>
      </c>
      <c r="GC205" s="53">
        <v>0</v>
      </c>
      <c r="GD205" s="53">
        <v>0</v>
      </c>
      <c r="GE205" s="53">
        <v>0</v>
      </c>
      <c r="GF205" s="53">
        <v>0</v>
      </c>
      <c r="GG205" s="53">
        <v>0</v>
      </c>
      <c r="GH205" s="53">
        <v>0</v>
      </c>
      <c r="GI205" s="53">
        <v>0</v>
      </c>
      <c r="GJ205" s="53">
        <v>0</v>
      </c>
      <c r="GK205" s="53">
        <v>0</v>
      </c>
      <c r="GL205" s="53">
        <v>0</v>
      </c>
      <c r="GM205" s="53">
        <v>0</v>
      </c>
      <c r="GN205" s="53">
        <v>0</v>
      </c>
      <c r="GO205" s="53">
        <v>0</v>
      </c>
      <c r="GP205" s="53">
        <v>5599</v>
      </c>
      <c r="GQ205" s="53">
        <v>0</v>
      </c>
      <c r="GR205" s="53">
        <v>-672</v>
      </c>
      <c r="GS205" s="53">
        <v>1032625</v>
      </c>
      <c r="GT205" s="53">
        <v>0</v>
      </c>
      <c r="GU205" s="53">
        <v>0</v>
      </c>
      <c r="GV205" s="53">
        <v>0</v>
      </c>
      <c r="GW205" s="53">
        <v>9203</v>
      </c>
      <c r="GX205" s="53">
        <v>0</v>
      </c>
      <c r="GY205" s="53">
        <v>36030</v>
      </c>
      <c r="GZ205" s="53">
        <v>1077186</v>
      </c>
      <c r="HA205" s="53">
        <v>2081328</v>
      </c>
      <c r="HB205" s="53">
        <v>0</v>
      </c>
      <c r="HC205" s="53">
        <v>0</v>
      </c>
      <c r="HD205" s="53">
        <v>0</v>
      </c>
      <c r="HE205" s="53">
        <v>0</v>
      </c>
      <c r="HF205" s="53">
        <v>0</v>
      </c>
      <c r="HG205" s="53">
        <v>5599</v>
      </c>
      <c r="HH205" s="53">
        <v>0</v>
      </c>
      <c r="HI205" s="53">
        <v>0</v>
      </c>
      <c r="HJ205" s="53">
        <v>2086927</v>
      </c>
      <c r="HK205" s="53">
        <v>0</v>
      </c>
      <c r="HL205" s="53">
        <v>0</v>
      </c>
      <c r="HM205" s="53">
        <v>0</v>
      </c>
      <c r="HN205" s="53">
        <v>0</v>
      </c>
      <c r="HO205" s="53">
        <v>0</v>
      </c>
      <c r="HP205" s="53">
        <v>0</v>
      </c>
      <c r="HQ205" s="53">
        <v>5599</v>
      </c>
      <c r="HR205" s="53">
        <v>0</v>
      </c>
      <c r="HS205" s="53">
        <v>0</v>
      </c>
      <c r="HT205" s="53">
        <v>5599</v>
      </c>
      <c r="HU205" s="53">
        <v>0</v>
      </c>
      <c r="HV205" s="53">
        <v>0</v>
      </c>
      <c r="HW205" s="53">
        <v>0</v>
      </c>
      <c r="HX205" s="53">
        <v>0</v>
      </c>
      <c r="HY205" s="53">
        <v>0</v>
      </c>
      <c r="HZ205" s="53">
        <v>0</v>
      </c>
      <c r="IA205" s="53">
        <v>0</v>
      </c>
      <c r="IB205" s="53">
        <v>0</v>
      </c>
      <c r="IC205" s="53">
        <v>0</v>
      </c>
      <c r="ID205" s="53">
        <v>0</v>
      </c>
      <c r="IE205" s="53">
        <v>0</v>
      </c>
      <c r="IF205" s="53">
        <v>46521</v>
      </c>
      <c r="IG205" s="53">
        <v>3622</v>
      </c>
      <c r="IH205" s="53">
        <v>30214934</v>
      </c>
      <c r="II205" s="53">
        <v>0</v>
      </c>
      <c r="IJ205" s="53">
        <v>0</v>
      </c>
      <c r="IK205" s="53">
        <v>0</v>
      </c>
      <c r="IL205" s="53">
        <v>30265077</v>
      </c>
      <c r="IM205" s="53">
        <v>0</v>
      </c>
      <c r="IN205" s="53">
        <v>0</v>
      </c>
      <c r="IO205" s="53">
        <v>31006</v>
      </c>
      <c r="IP205" s="53">
        <v>42617418</v>
      </c>
      <c r="IQ205" s="53">
        <v>0</v>
      </c>
      <c r="IR205" s="53">
        <v>0</v>
      </c>
      <c r="IS205" s="53">
        <v>0</v>
      </c>
      <c r="IT205" s="53">
        <v>42648424</v>
      </c>
      <c r="IU205" s="53">
        <v>0</v>
      </c>
      <c r="IV205" s="53">
        <v>0</v>
      </c>
      <c r="IW205" s="53">
        <v>0</v>
      </c>
      <c r="IX205" s="53">
        <v>0</v>
      </c>
      <c r="IY205" s="53">
        <v>0</v>
      </c>
      <c r="IZ205" s="53">
        <v>0</v>
      </c>
      <c r="JA205" s="53">
        <v>0</v>
      </c>
      <c r="JB205" s="53">
        <v>0</v>
      </c>
      <c r="JC205" s="53">
        <v>0</v>
      </c>
      <c r="JD205" s="53">
        <v>0</v>
      </c>
      <c r="JE205" s="53">
        <v>0</v>
      </c>
      <c r="JF205" s="53">
        <v>0</v>
      </c>
      <c r="JG205" s="53">
        <v>0</v>
      </c>
      <c r="JH205" s="53">
        <v>0</v>
      </c>
      <c r="JI205" s="53">
        <v>0</v>
      </c>
      <c r="JJ205" s="53">
        <v>0</v>
      </c>
      <c r="JK205" s="53">
        <v>0</v>
      </c>
      <c r="JL205" s="53">
        <v>0</v>
      </c>
      <c r="JM205" s="53">
        <v>0</v>
      </c>
      <c r="JN205" s="53">
        <v>0</v>
      </c>
      <c r="JO205" s="53">
        <v>0</v>
      </c>
      <c r="JP205" s="53">
        <v>0</v>
      </c>
      <c r="JQ205" s="53">
        <v>18072267</v>
      </c>
      <c r="JR205" s="53">
        <v>-440343</v>
      </c>
      <c r="JS205" s="53">
        <v>0</v>
      </c>
      <c r="JT205" s="53">
        <v>17631924</v>
      </c>
      <c r="JU205" s="53">
        <v>48974187</v>
      </c>
      <c r="JV205" s="53">
        <v>0</v>
      </c>
      <c r="JW205" s="53">
        <v>0</v>
      </c>
      <c r="JX205" s="53">
        <v>0</v>
      </c>
      <c r="JY205" s="53">
        <v>0</v>
      </c>
      <c r="JZ205" s="53">
        <v>0</v>
      </c>
      <c r="KA205" s="53">
        <v>0</v>
      </c>
      <c r="KB205" s="53">
        <v>17152139</v>
      </c>
      <c r="KC205" s="53">
        <v>-1208769</v>
      </c>
      <c r="KD205" s="53">
        <v>0</v>
      </c>
      <c r="KE205" s="53">
        <v>15943370</v>
      </c>
      <c r="KF205" s="53">
        <v>60678721</v>
      </c>
      <c r="KG205" s="53">
        <v>0</v>
      </c>
      <c r="KH205" s="53">
        <v>0</v>
      </c>
      <c r="KI205" s="53">
        <v>0</v>
      </c>
      <c r="KJ205" s="53">
        <v>0</v>
      </c>
      <c r="KK205" s="53">
        <v>0</v>
      </c>
      <c r="KL205" s="53">
        <v>0</v>
      </c>
      <c r="KM205" s="53">
        <v>0</v>
      </c>
      <c r="KN205" s="53">
        <v>0</v>
      </c>
      <c r="KO205" s="53">
        <v>0</v>
      </c>
      <c r="KP205" s="53">
        <v>0</v>
      </c>
      <c r="KQ205" s="53">
        <v>5599</v>
      </c>
      <c r="KR205" s="53">
        <v>0</v>
      </c>
      <c r="KS205" s="53">
        <v>0</v>
      </c>
      <c r="KT205" s="53">
        <v>0</v>
      </c>
      <c r="KU205" s="53">
        <v>0</v>
      </c>
      <c r="KV205" s="53">
        <v>0</v>
      </c>
      <c r="KW205" s="53">
        <v>0</v>
      </c>
      <c r="KX205" s="53">
        <v>0</v>
      </c>
      <c r="KY205" s="53">
        <v>0</v>
      </c>
      <c r="KZ205" s="53">
        <v>0</v>
      </c>
      <c r="LA205" s="53">
        <v>0</v>
      </c>
      <c r="LB205" s="53">
        <v>0</v>
      </c>
      <c r="LC205" s="53">
        <v>-223606</v>
      </c>
      <c r="LD205" s="53">
        <v>-4353803</v>
      </c>
      <c r="LE205" s="53">
        <v>-3218095</v>
      </c>
      <c r="LF205" s="53">
        <v>0</v>
      </c>
      <c r="LG205" s="53">
        <v>-3021115</v>
      </c>
      <c r="LH205" s="53">
        <v>-372786</v>
      </c>
      <c r="LI205" s="53">
        <v>0</v>
      </c>
      <c r="LJ205" s="53">
        <v>2656088</v>
      </c>
      <c r="LK205" s="53">
        <v>0</v>
      </c>
      <c r="LL205" s="53">
        <v>-11189405</v>
      </c>
      <c r="LM205" s="53">
        <v>0</v>
      </c>
      <c r="LN205" s="53">
        <v>0</v>
      </c>
      <c r="LO205" s="53">
        <v>0</v>
      </c>
      <c r="LP205" s="53">
        <v>0</v>
      </c>
      <c r="LQ205" s="53">
        <v>0</v>
      </c>
      <c r="LR205" s="53">
        <v>0</v>
      </c>
      <c r="LS205" s="53">
        <v>0</v>
      </c>
      <c r="LT205" s="53">
        <v>0</v>
      </c>
      <c r="LU205" s="53">
        <v>0</v>
      </c>
      <c r="LV205" s="53">
        <v>0</v>
      </c>
      <c r="LW205" s="53">
        <v>0</v>
      </c>
      <c r="LX205" s="53">
        <v>0</v>
      </c>
      <c r="LY205" s="53">
        <v>0</v>
      </c>
      <c r="LZ205" s="53">
        <v>0</v>
      </c>
      <c r="MA205" s="53">
        <v>0</v>
      </c>
      <c r="MB205" s="53">
        <v>0</v>
      </c>
      <c r="MC205" s="53">
        <v>0</v>
      </c>
      <c r="MD205" s="53">
        <v>0</v>
      </c>
      <c r="ME205" s="53">
        <v>0</v>
      </c>
      <c r="MF205" s="53">
        <v>0</v>
      </c>
      <c r="MG205" s="53">
        <v>458959</v>
      </c>
      <c r="MH205" s="53">
        <v>223606</v>
      </c>
      <c r="MI205" s="53">
        <v>4353808</v>
      </c>
      <c r="MJ205" s="53">
        <v>5049908</v>
      </c>
      <c r="MK205" s="53">
        <v>0</v>
      </c>
      <c r="ML205" s="53">
        <v>3377820</v>
      </c>
      <c r="MM205" s="53">
        <v>381392</v>
      </c>
      <c r="MN205" s="53">
        <v>0</v>
      </c>
      <c r="MO205" s="53">
        <v>0</v>
      </c>
      <c r="MP205" s="53">
        <v>13845493</v>
      </c>
      <c r="MQ205" s="53">
        <v>0</v>
      </c>
      <c r="MR205" s="53">
        <v>0</v>
      </c>
      <c r="MS205" s="53">
        <v>0</v>
      </c>
      <c r="MT205" s="53">
        <v>0</v>
      </c>
      <c r="MU205" s="53">
        <v>0</v>
      </c>
      <c r="MV205" s="53">
        <v>0</v>
      </c>
      <c r="MW205" s="53">
        <v>0</v>
      </c>
      <c r="MX205" s="53">
        <v>0</v>
      </c>
      <c r="MY205" s="53">
        <v>0</v>
      </c>
      <c r="MZ205" s="53">
        <v>0</v>
      </c>
      <c r="NA205" s="53">
        <v>0</v>
      </c>
      <c r="NB205" s="53">
        <v>0</v>
      </c>
      <c r="NC205" s="53">
        <v>0</v>
      </c>
      <c r="ND205" s="53">
        <v>0</v>
      </c>
      <c r="NE205" s="53">
        <v>0</v>
      </c>
      <c r="NF205" s="53">
        <v>0</v>
      </c>
      <c r="NG205" s="53">
        <v>0</v>
      </c>
      <c r="NH205" s="53">
        <v>0</v>
      </c>
      <c r="NI205" s="53">
        <v>0</v>
      </c>
    </row>
    <row r="206" spans="1:373">
      <c r="A206" s="53" t="s">
        <v>3</v>
      </c>
      <c r="B206" s="53" t="s">
        <v>1377</v>
      </c>
      <c r="C206" s="53">
        <v>4172904</v>
      </c>
      <c r="D206" s="53">
        <v>18500</v>
      </c>
      <c r="E206" s="53">
        <v>18</v>
      </c>
      <c r="F206" s="53">
        <v>320635</v>
      </c>
      <c r="G206" s="53">
        <v>1311360</v>
      </c>
      <c r="H206" s="53">
        <v>1883480</v>
      </c>
      <c r="I206" s="53">
        <v>1074248</v>
      </c>
      <c r="J206" s="53">
        <v>0</v>
      </c>
      <c r="K206" s="53">
        <v>637550</v>
      </c>
      <c r="L206" s="53">
        <v>92852</v>
      </c>
      <c r="M206" s="53">
        <v>0</v>
      </c>
      <c r="N206" s="53">
        <v>0</v>
      </c>
      <c r="O206" s="53">
        <v>5320125</v>
      </c>
      <c r="P206" s="53">
        <v>-208987</v>
      </c>
      <c r="Q206" s="53">
        <v>-887942</v>
      </c>
      <c r="R206" s="53">
        <v>-949245</v>
      </c>
      <c r="S206" s="53">
        <v>0</v>
      </c>
      <c r="T206" s="53">
        <v>-452547</v>
      </c>
      <c r="U206" s="53">
        <v>-94744</v>
      </c>
      <c r="V206" s="53">
        <v>0</v>
      </c>
      <c r="W206" s="53">
        <v>0</v>
      </c>
      <c r="X206" s="53">
        <v>-2593465</v>
      </c>
      <c r="Y206" s="53">
        <v>2726660</v>
      </c>
      <c r="Z206" s="53">
        <v>4545</v>
      </c>
      <c r="AA206" s="53">
        <v>0</v>
      </c>
      <c r="AB206" s="53">
        <v>1208070</v>
      </c>
      <c r="AC206" s="53">
        <v>392</v>
      </c>
      <c r="AD206" s="53">
        <v>0</v>
      </c>
      <c r="AE206" s="53">
        <v>6193</v>
      </c>
      <c r="AF206" s="53">
        <v>87713</v>
      </c>
      <c r="AG206" s="53">
        <v>0</v>
      </c>
      <c r="AH206" s="53">
        <v>0</v>
      </c>
      <c r="AI206" s="53">
        <v>0</v>
      </c>
      <c r="AJ206" s="53">
        <v>0</v>
      </c>
      <c r="AK206" s="53">
        <v>318069</v>
      </c>
      <c r="AL206" s="53">
        <v>1338212</v>
      </c>
      <c r="AM206" s="53">
        <v>1853952</v>
      </c>
      <c r="AN206" s="53">
        <v>1063984</v>
      </c>
      <c r="AO206" s="53">
        <v>0</v>
      </c>
      <c r="AP206" s="53">
        <v>577479</v>
      </c>
      <c r="AQ206" s="53">
        <v>74578</v>
      </c>
      <c r="AR206" s="53">
        <v>0</v>
      </c>
      <c r="AS206" s="53">
        <v>0</v>
      </c>
      <c r="AT206" s="53">
        <v>5226274</v>
      </c>
      <c r="AU206" s="53">
        <v>0</v>
      </c>
      <c r="AV206" s="53">
        <v>0</v>
      </c>
      <c r="AW206" s="53">
        <v>-151103</v>
      </c>
      <c r="AX206" s="53">
        <v>-923015</v>
      </c>
      <c r="AY206" s="53">
        <v>-705369</v>
      </c>
      <c r="AZ206" s="53">
        <v>0</v>
      </c>
      <c r="BA206" s="53">
        <v>-466418</v>
      </c>
      <c r="BB206" s="53">
        <v>-74577</v>
      </c>
      <c r="BC206" s="53">
        <v>0</v>
      </c>
      <c r="BD206" s="53">
        <v>0</v>
      </c>
      <c r="BE206" s="53">
        <v>-2320482</v>
      </c>
      <c r="BF206" s="53">
        <v>0</v>
      </c>
      <c r="BG206" s="53">
        <v>1000</v>
      </c>
      <c r="BH206" s="53">
        <v>0</v>
      </c>
      <c r="BI206" s="53">
        <v>0</v>
      </c>
      <c r="BJ206" s="53">
        <v>0</v>
      </c>
      <c r="BK206" s="53">
        <v>0</v>
      </c>
      <c r="BL206" s="53">
        <v>17261</v>
      </c>
      <c r="BM206" s="53">
        <v>431549</v>
      </c>
      <c r="BN206" s="53">
        <v>338539</v>
      </c>
      <c r="BO206" s="53">
        <v>161406</v>
      </c>
      <c r="BP206" s="53">
        <v>0</v>
      </c>
      <c r="BQ206" s="53">
        <v>0</v>
      </c>
      <c r="BR206" s="53">
        <v>0</v>
      </c>
      <c r="BS206" s="53">
        <v>0</v>
      </c>
      <c r="BT206" s="53">
        <v>13661</v>
      </c>
      <c r="BU206" s="53">
        <v>2167307</v>
      </c>
      <c r="BV206" s="53">
        <v>42562</v>
      </c>
      <c r="BW206" s="53">
        <v>0</v>
      </c>
      <c r="BX206" s="53">
        <v>0</v>
      </c>
      <c r="BY206" s="53">
        <v>0</v>
      </c>
      <c r="BZ206" s="53">
        <v>0</v>
      </c>
      <c r="CA206" s="53">
        <v>0</v>
      </c>
      <c r="CB206" s="53">
        <v>0</v>
      </c>
      <c r="CC206" s="53">
        <v>10000</v>
      </c>
      <c r="CD206" s="53">
        <v>0</v>
      </c>
      <c r="CE206" s="53">
        <v>0</v>
      </c>
      <c r="CF206" s="53">
        <v>1035279</v>
      </c>
      <c r="CG206" s="53">
        <v>30663</v>
      </c>
      <c r="CH206" s="53">
        <v>0</v>
      </c>
      <c r="CI206" s="53">
        <v>2905792</v>
      </c>
      <c r="CJ206" s="53">
        <v>0</v>
      </c>
      <c r="CK206" s="53">
        <v>1306913</v>
      </c>
      <c r="CL206" s="53">
        <v>2905792</v>
      </c>
      <c r="CM206" s="53">
        <v>18261</v>
      </c>
      <c r="CN206" s="53">
        <v>4230966</v>
      </c>
      <c r="CO206" s="53">
        <v>945155</v>
      </c>
      <c r="CP206" s="53">
        <v>2209869</v>
      </c>
      <c r="CQ206" s="53">
        <v>0</v>
      </c>
      <c r="CR206" s="53">
        <v>0</v>
      </c>
      <c r="CS206" s="53">
        <v>1075942</v>
      </c>
      <c r="CT206" s="53">
        <v>4230966</v>
      </c>
      <c r="CU206" s="53">
        <v>0</v>
      </c>
      <c r="CV206" s="53">
        <v>0</v>
      </c>
      <c r="CW206" s="53">
        <v>0</v>
      </c>
      <c r="CX206" s="53">
        <v>2905792</v>
      </c>
      <c r="CY206" s="53">
        <v>193927</v>
      </c>
      <c r="CZ206" s="53">
        <v>0</v>
      </c>
      <c r="DA206" s="53">
        <v>0</v>
      </c>
      <c r="DB206" s="53">
        <v>2920587</v>
      </c>
      <c r="DC206" s="53">
        <v>116768</v>
      </c>
      <c r="DD206" s="53">
        <v>0</v>
      </c>
      <c r="DE206" s="53">
        <v>856378</v>
      </c>
      <c r="DF206" s="53">
        <v>0</v>
      </c>
      <c r="DG206" s="53">
        <v>0</v>
      </c>
      <c r="DH206" s="53">
        <v>6193</v>
      </c>
      <c r="DI206" s="53">
        <v>43643</v>
      </c>
      <c r="DJ206" s="53">
        <v>0</v>
      </c>
      <c r="DK206" s="53">
        <v>0</v>
      </c>
      <c r="DL206" s="53">
        <v>21696</v>
      </c>
      <c r="DM206" s="53">
        <v>0</v>
      </c>
      <c r="DN206" s="53">
        <v>0</v>
      </c>
      <c r="DO206" s="53">
        <v>1044678</v>
      </c>
      <c r="DP206" s="53">
        <v>4545</v>
      </c>
      <c r="DQ206" s="53">
        <v>0</v>
      </c>
      <c r="DR206" s="53">
        <v>1208070</v>
      </c>
      <c r="DS206" s="53">
        <v>392</v>
      </c>
      <c r="DT206" s="53">
        <v>0</v>
      </c>
      <c r="DU206" s="53">
        <v>6193</v>
      </c>
      <c r="DV206" s="53">
        <v>87713</v>
      </c>
      <c r="DW206" s="53">
        <v>0</v>
      </c>
      <c r="DX206" s="53">
        <v>0</v>
      </c>
      <c r="DY206" s="53">
        <v>10505</v>
      </c>
      <c r="DZ206" s="53">
        <v>0</v>
      </c>
      <c r="EA206" s="53">
        <v>0</v>
      </c>
      <c r="EB206" s="53">
        <v>1317418</v>
      </c>
      <c r="EC206" s="53">
        <v>0</v>
      </c>
      <c r="ED206" s="53">
        <v>0</v>
      </c>
      <c r="EE206" s="53">
        <v>0</v>
      </c>
      <c r="EF206" s="53">
        <v>0</v>
      </c>
      <c r="EG206" s="53">
        <v>0</v>
      </c>
      <c r="EH206" s="53">
        <v>0</v>
      </c>
      <c r="EI206" s="53">
        <v>0</v>
      </c>
      <c r="EJ206" s="53">
        <v>0</v>
      </c>
      <c r="EK206" s="53">
        <v>0</v>
      </c>
      <c r="EL206" s="53">
        <v>0</v>
      </c>
      <c r="EM206" s="53">
        <v>0</v>
      </c>
      <c r="EN206" s="53">
        <v>0</v>
      </c>
      <c r="EO206" s="53">
        <v>0</v>
      </c>
      <c r="EP206" s="53">
        <v>0</v>
      </c>
      <c r="EQ206" s="53">
        <v>0</v>
      </c>
      <c r="ER206" s="53">
        <v>0</v>
      </c>
      <c r="ES206" s="53">
        <v>0</v>
      </c>
      <c r="ET206" s="53">
        <v>0</v>
      </c>
      <c r="EU206" s="53">
        <v>0</v>
      </c>
      <c r="EV206" s="53">
        <v>0</v>
      </c>
      <c r="EW206" s="53">
        <v>0</v>
      </c>
      <c r="EX206" s="53">
        <v>0</v>
      </c>
      <c r="EY206" s="53">
        <v>10505</v>
      </c>
      <c r="EZ206" s="53">
        <v>0</v>
      </c>
      <c r="FA206" s="53">
        <v>0</v>
      </c>
      <c r="FB206" s="53">
        <v>10505</v>
      </c>
      <c r="FC206" s="53">
        <v>0</v>
      </c>
      <c r="FD206" s="53">
        <v>0</v>
      </c>
      <c r="FE206" s="53">
        <v>0</v>
      </c>
      <c r="FF206" s="53">
        <v>0</v>
      </c>
      <c r="FG206" s="53">
        <v>0</v>
      </c>
      <c r="FH206" s="53">
        <v>0</v>
      </c>
      <c r="FI206" s="53">
        <v>0</v>
      </c>
      <c r="FJ206" s="53">
        <v>0</v>
      </c>
      <c r="FK206" s="53">
        <v>1000</v>
      </c>
      <c r="FL206" s="53">
        <v>627603</v>
      </c>
      <c r="FM206" s="53">
        <v>0</v>
      </c>
      <c r="FN206" s="53">
        <v>547726</v>
      </c>
      <c r="FO206" s="53">
        <v>0</v>
      </c>
      <c r="FP206" s="53">
        <v>18557</v>
      </c>
      <c r="FQ206" s="53">
        <v>1194886</v>
      </c>
      <c r="FR206" s="53">
        <v>5160151</v>
      </c>
      <c r="FS206" s="53">
        <v>1000</v>
      </c>
      <c r="FT206" s="53">
        <v>215602</v>
      </c>
      <c r="FU206" s="53">
        <v>0</v>
      </c>
      <c r="FV206" s="53">
        <v>547726</v>
      </c>
      <c r="FW206" s="53">
        <v>0</v>
      </c>
      <c r="FX206" s="53">
        <v>17261</v>
      </c>
      <c r="FY206" s="53">
        <v>781589</v>
      </c>
      <c r="FZ206" s="53">
        <v>5004799</v>
      </c>
      <c r="GA206" s="53">
        <v>0</v>
      </c>
      <c r="GB206" s="53">
        <v>0</v>
      </c>
      <c r="GC206" s="53">
        <v>0</v>
      </c>
      <c r="GD206" s="53">
        <v>0</v>
      </c>
      <c r="GE206" s="53">
        <v>0</v>
      </c>
      <c r="GF206" s="53">
        <v>0</v>
      </c>
      <c r="GG206" s="53">
        <v>0</v>
      </c>
      <c r="GH206" s="53">
        <v>0</v>
      </c>
      <c r="GI206" s="53">
        <v>0</v>
      </c>
      <c r="GJ206" s="53">
        <v>215602</v>
      </c>
      <c r="GK206" s="53">
        <v>0</v>
      </c>
      <c r="GL206" s="53">
        <v>547726</v>
      </c>
      <c r="GM206" s="53">
        <v>0</v>
      </c>
      <c r="GN206" s="53">
        <v>0</v>
      </c>
      <c r="GO206" s="53">
        <v>763328</v>
      </c>
      <c r="GP206" s="53">
        <v>773833</v>
      </c>
      <c r="GQ206" s="53">
        <v>470195</v>
      </c>
      <c r="GR206" s="53">
        <v>290841</v>
      </c>
      <c r="GS206" s="53">
        <v>162420</v>
      </c>
      <c r="GT206" s="53">
        <v>0</v>
      </c>
      <c r="GU206" s="53">
        <v>0</v>
      </c>
      <c r="GV206" s="53">
        <v>0</v>
      </c>
      <c r="GW206" s="53">
        <v>21696</v>
      </c>
      <c r="GX206" s="53">
        <v>5288</v>
      </c>
      <c r="GY206" s="53">
        <v>5003</v>
      </c>
      <c r="GZ206" s="53">
        <v>955443</v>
      </c>
      <c r="HA206" s="53">
        <v>431549</v>
      </c>
      <c r="HB206" s="53">
        <v>338539</v>
      </c>
      <c r="HC206" s="53">
        <v>161406</v>
      </c>
      <c r="HD206" s="53">
        <v>0</v>
      </c>
      <c r="HE206" s="53">
        <v>0</v>
      </c>
      <c r="HF206" s="53">
        <v>0</v>
      </c>
      <c r="HG206" s="53">
        <v>10505</v>
      </c>
      <c r="HH206" s="53">
        <v>5288</v>
      </c>
      <c r="HI206" s="53">
        <v>13661</v>
      </c>
      <c r="HJ206" s="53">
        <v>960948</v>
      </c>
      <c r="HK206" s="53">
        <v>0</v>
      </c>
      <c r="HL206" s="53">
        <v>0</v>
      </c>
      <c r="HM206" s="53">
        <v>0</v>
      </c>
      <c r="HN206" s="53">
        <v>0</v>
      </c>
      <c r="HO206" s="53">
        <v>0</v>
      </c>
      <c r="HP206" s="53">
        <v>0</v>
      </c>
      <c r="HQ206" s="53">
        <v>10505</v>
      </c>
      <c r="HR206" s="53">
        <v>5288</v>
      </c>
      <c r="HS206" s="53">
        <v>0</v>
      </c>
      <c r="HT206" s="53">
        <v>15793</v>
      </c>
      <c r="HU206" s="53">
        <v>0</v>
      </c>
      <c r="HV206" s="53">
        <v>0</v>
      </c>
      <c r="HW206" s="53">
        <v>0</v>
      </c>
      <c r="HX206" s="53">
        <v>0</v>
      </c>
      <c r="HY206" s="53">
        <v>0</v>
      </c>
      <c r="HZ206" s="53">
        <v>0</v>
      </c>
      <c r="IA206" s="53">
        <v>0</v>
      </c>
      <c r="IB206" s="53">
        <v>0</v>
      </c>
      <c r="IC206" s="53">
        <v>0</v>
      </c>
      <c r="ID206" s="53">
        <v>0</v>
      </c>
      <c r="IE206" s="53">
        <v>2274233</v>
      </c>
      <c r="IF206" s="53">
        <v>45392</v>
      </c>
      <c r="IG206" s="53">
        <v>0</v>
      </c>
      <c r="IH206" s="53">
        <v>0</v>
      </c>
      <c r="II206" s="53">
        <v>0</v>
      </c>
      <c r="IJ206" s="53">
        <v>0</v>
      </c>
      <c r="IK206" s="53">
        <v>0</v>
      </c>
      <c r="IL206" s="53">
        <v>2319625</v>
      </c>
      <c r="IM206" s="53">
        <v>2167307</v>
      </c>
      <c r="IN206" s="53">
        <v>42562</v>
      </c>
      <c r="IO206" s="53">
        <v>0</v>
      </c>
      <c r="IP206" s="53">
        <v>0</v>
      </c>
      <c r="IQ206" s="53">
        <v>0</v>
      </c>
      <c r="IR206" s="53">
        <v>0</v>
      </c>
      <c r="IS206" s="53">
        <v>0</v>
      </c>
      <c r="IT206" s="53">
        <v>2209869</v>
      </c>
      <c r="IU206" s="53">
        <v>0</v>
      </c>
      <c r="IV206" s="53">
        <v>0</v>
      </c>
      <c r="IW206" s="53">
        <v>0</v>
      </c>
      <c r="IX206" s="53">
        <v>0</v>
      </c>
      <c r="IY206" s="53">
        <v>0</v>
      </c>
      <c r="IZ206" s="53">
        <v>0</v>
      </c>
      <c r="JA206" s="53">
        <v>0</v>
      </c>
      <c r="JB206" s="53">
        <v>0</v>
      </c>
      <c r="JC206" s="53">
        <v>0</v>
      </c>
      <c r="JD206" s="53">
        <v>0</v>
      </c>
      <c r="JE206" s="53">
        <v>0</v>
      </c>
      <c r="JF206" s="53">
        <v>0</v>
      </c>
      <c r="JG206" s="53">
        <v>0</v>
      </c>
      <c r="JH206" s="53">
        <v>0</v>
      </c>
      <c r="JI206" s="53">
        <v>0</v>
      </c>
      <c r="JJ206" s="53">
        <v>0</v>
      </c>
      <c r="JK206" s="53">
        <v>10000</v>
      </c>
      <c r="JL206" s="53">
        <v>0</v>
      </c>
      <c r="JM206" s="53">
        <v>0</v>
      </c>
      <c r="JN206" s="53">
        <v>935279</v>
      </c>
      <c r="JO206" s="53">
        <v>0</v>
      </c>
      <c r="JP206" s="53">
        <v>0</v>
      </c>
      <c r="JQ206" s="53">
        <v>0</v>
      </c>
      <c r="JR206" s="53">
        <v>939804</v>
      </c>
      <c r="JS206" s="53">
        <v>0</v>
      </c>
      <c r="JT206" s="53">
        <v>1885083</v>
      </c>
      <c r="JU206" s="53">
        <v>5160151</v>
      </c>
      <c r="JV206" s="53">
        <v>10000</v>
      </c>
      <c r="JW206" s="53">
        <v>0</v>
      </c>
      <c r="JX206" s="53">
        <v>0</v>
      </c>
      <c r="JY206" s="53">
        <v>1035279</v>
      </c>
      <c r="JZ206" s="53">
        <v>0</v>
      </c>
      <c r="KA206" s="53">
        <v>0</v>
      </c>
      <c r="KB206" s="53">
        <v>0</v>
      </c>
      <c r="KC206" s="53">
        <v>788703</v>
      </c>
      <c r="KD206" s="53">
        <v>0</v>
      </c>
      <c r="KE206" s="53">
        <v>1833982</v>
      </c>
      <c r="KF206" s="53">
        <v>5004799</v>
      </c>
      <c r="KG206" s="53">
        <v>0</v>
      </c>
      <c r="KH206" s="53">
        <v>0</v>
      </c>
      <c r="KI206" s="53">
        <v>0</v>
      </c>
      <c r="KJ206" s="53">
        <v>0</v>
      </c>
      <c r="KK206" s="53">
        <v>0</v>
      </c>
      <c r="KL206" s="53">
        <v>0</v>
      </c>
      <c r="KM206" s="53">
        <v>0</v>
      </c>
      <c r="KN206" s="53">
        <v>758040</v>
      </c>
      <c r="KO206" s="53">
        <v>0</v>
      </c>
      <c r="KP206" s="53">
        <v>758040</v>
      </c>
      <c r="KQ206" s="53">
        <v>773833</v>
      </c>
      <c r="KR206" s="53">
        <v>0</v>
      </c>
      <c r="KS206" s="53">
        <v>0</v>
      </c>
      <c r="KT206" s="53">
        <v>0</v>
      </c>
      <c r="KU206" s="53">
        <v>0</v>
      </c>
      <c r="KV206" s="53">
        <v>0</v>
      </c>
      <c r="KW206" s="53">
        <v>0</v>
      </c>
      <c r="KX206" s="53">
        <v>0</v>
      </c>
      <c r="KY206" s="53">
        <v>0</v>
      </c>
      <c r="KZ206" s="53">
        <v>0</v>
      </c>
      <c r="LA206" s="53">
        <v>0</v>
      </c>
      <c r="LB206" s="53">
        <v>0</v>
      </c>
      <c r="LC206" s="53">
        <v>-151103</v>
      </c>
      <c r="LD206" s="53">
        <v>-923015</v>
      </c>
      <c r="LE206" s="53">
        <v>-705369</v>
      </c>
      <c r="LF206" s="53">
        <v>0</v>
      </c>
      <c r="LG206" s="53">
        <v>-466418</v>
      </c>
      <c r="LH206" s="53">
        <v>-74577</v>
      </c>
      <c r="LI206" s="53">
        <v>0</v>
      </c>
      <c r="LJ206" s="53">
        <v>2905792</v>
      </c>
      <c r="LK206" s="53">
        <v>0</v>
      </c>
      <c r="LL206" s="53">
        <v>-2320482</v>
      </c>
      <c r="LM206" s="53">
        <v>0</v>
      </c>
      <c r="LN206" s="53">
        <v>0</v>
      </c>
      <c r="LO206" s="53">
        <v>0</v>
      </c>
      <c r="LP206" s="53">
        <v>0</v>
      </c>
      <c r="LQ206" s="53">
        <v>0</v>
      </c>
      <c r="LR206" s="53">
        <v>0</v>
      </c>
      <c r="LS206" s="53">
        <v>0</v>
      </c>
      <c r="LT206" s="53">
        <v>0</v>
      </c>
      <c r="LU206" s="53">
        <v>0</v>
      </c>
      <c r="LV206" s="53">
        <v>0</v>
      </c>
      <c r="LW206" s="53">
        <v>0</v>
      </c>
      <c r="LX206" s="53">
        <v>0</v>
      </c>
      <c r="LY206" s="53">
        <v>0</v>
      </c>
      <c r="LZ206" s="53">
        <v>0</v>
      </c>
      <c r="MA206" s="53">
        <v>0</v>
      </c>
      <c r="MB206" s="53">
        <v>0</v>
      </c>
      <c r="MC206" s="53">
        <v>0</v>
      </c>
      <c r="MD206" s="53">
        <v>0</v>
      </c>
      <c r="ME206" s="53">
        <v>0</v>
      </c>
      <c r="MF206" s="53">
        <v>0</v>
      </c>
      <c r="MG206" s="53">
        <v>318069</v>
      </c>
      <c r="MH206" s="53">
        <v>1338212</v>
      </c>
      <c r="MI206" s="53">
        <v>1853952</v>
      </c>
      <c r="MJ206" s="53">
        <v>1063984</v>
      </c>
      <c r="MK206" s="53">
        <v>0</v>
      </c>
      <c r="ML206" s="53">
        <v>577479</v>
      </c>
      <c r="MM206" s="53">
        <v>74578</v>
      </c>
      <c r="MN206" s="53">
        <v>0</v>
      </c>
      <c r="MO206" s="53">
        <v>0</v>
      </c>
      <c r="MP206" s="53">
        <v>5226274</v>
      </c>
      <c r="MQ206" s="53">
        <v>0</v>
      </c>
      <c r="MR206" s="53">
        <v>0</v>
      </c>
      <c r="MS206" s="53">
        <v>0</v>
      </c>
      <c r="MT206" s="53">
        <v>0</v>
      </c>
      <c r="MU206" s="53">
        <v>0</v>
      </c>
      <c r="MV206" s="53">
        <v>0</v>
      </c>
      <c r="MW206" s="53">
        <v>0</v>
      </c>
      <c r="MX206" s="53">
        <v>0</v>
      </c>
      <c r="MY206" s="53">
        <v>0</v>
      </c>
      <c r="MZ206" s="53">
        <v>0</v>
      </c>
      <c r="NA206" s="53">
        <v>0</v>
      </c>
      <c r="NB206" s="53">
        <v>0</v>
      </c>
      <c r="NC206" s="53">
        <v>0</v>
      </c>
      <c r="ND206" s="53">
        <v>0</v>
      </c>
      <c r="NE206" s="53">
        <v>0</v>
      </c>
      <c r="NF206" s="53">
        <v>0</v>
      </c>
      <c r="NG206" s="53">
        <v>0</v>
      </c>
      <c r="NH206" s="53">
        <v>0</v>
      </c>
      <c r="NI206" s="53">
        <v>0</v>
      </c>
    </row>
    <row r="207" spans="1:373">
      <c r="A207" s="53" t="s">
        <v>3</v>
      </c>
      <c r="B207" s="53" t="s">
        <v>1377</v>
      </c>
      <c r="C207" s="53">
        <v>4173209</v>
      </c>
      <c r="D207" s="53">
        <v>29900</v>
      </c>
      <c r="E207" s="53">
        <v>18</v>
      </c>
      <c r="F207" s="53">
        <v>7694</v>
      </c>
      <c r="G207" s="53">
        <v>159574</v>
      </c>
      <c r="H207" s="53">
        <v>867863</v>
      </c>
      <c r="I207" s="53">
        <v>2128125</v>
      </c>
      <c r="J207" s="53">
        <v>159720</v>
      </c>
      <c r="K207" s="53">
        <v>774021</v>
      </c>
      <c r="L207" s="53">
        <v>119998</v>
      </c>
      <c r="M207" s="53">
        <v>0</v>
      </c>
      <c r="N207" s="53">
        <v>0</v>
      </c>
      <c r="O207" s="53">
        <v>4216995</v>
      </c>
      <c r="P207" s="53">
        <v>-122216</v>
      </c>
      <c r="Q207" s="53">
        <v>-419861</v>
      </c>
      <c r="R207" s="53">
        <v>-1389379</v>
      </c>
      <c r="S207" s="53">
        <v>-127781</v>
      </c>
      <c r="T207" s="53">
        <v>-639821</v>
      </c>
      <c r="U207" s="53">
        <v>-108041</v>
      </c>
      <c r="V207" s="53">
        <v>0</v>
      </c>
      <c r="W207" s="53">
        <v>0</v>
      </c>
      <c r="X207" s="53">
        <v>-2807099</v>
      </c>
      <c r="Y207" s="53">
        <v>1409896</v>
      </c>
      <c r="Z207" s="53">
        <v>285520</v>
      </c>
      <c r="AA207" s="53">
        <v>0</v>
      </c>
      <c r="AB207" s="53">
        <v>514081</v>
      </c>
      <c r="AC207" s="53">
        <v>28</v>
      </c>
      <c r="AD207" s="53">
        <v>-40000</v>
      </c>
      <c r="AE207" s="53">
        <v>23399</v>
      </c>
      <c r="AF207" s="53">
        <v>44444</v>
      </c>
      <c r="AG207" s="53">
        <v>0</v>
      </c>
      <c r="AH207" s="53">
        <v>0</v>
      </c>
      <c r="AI207" s="53">
        <v>0</v>
      </c>
      <c r="AJ207" s="53">
        <v>0</v>
      </c>
      <c r="AK207" s="53">
        <v>7694</v>
      </c>
      <c r="AL207" s="53">
        <v>98241</v>
      </c>
      <c r="AM207" s="53">
        <v>773248</v>
      </c>
      <c r="AN207" s="53">
        <v>1733904</v>
      </c>
      <c r="AO207" s="53">
        <v>90629</v>
      </c>
      <c r="AP207" s="53">
        <v>480931</v>
      </c>
      <c r="AQ207" s="53">
        <v>122951</v>
      </c>
      <c r="AR207" s="53">
        <v>0</v>
      </c>
      <c r="AS207" s="53">
        <v>0</v>
      </c>
      <c r="AT207" s="53">
        <v>3307598</v>
      </c>
      <c r="AU207" s="53">
        <v>0</v>
      </c>
      <c r="AV207" s="53">
        <v>0</v>
      </c>
      <c r="AW207" s="53">
        <v>-68680</v>
      </c>
      <c r="AX207" s="53">
        <v>-632626</v>
      </c>
      <c r="AY207" s="53">
        <v>-1118199</v>
      </c>
      <c r="AZ207" s="53">
        <v>-73214</v>
      </c>
      <c r="BA207" s="53">
        <v>-329941</v>
      </c>
      <c r="BB207" s="53">
        <v>-79964</v>
      </c>
      <c r="BC207" s="53">
        <v>0</v>
      </c>
      <c r="BD207" s="53">
        <v>0</v>
      </c>
      <c r="BE207" s="53">
        <v>-2302624</v>
      </c>
      <c r="BF207" s="53">
        <v>0</v>
      </c>
      <c r="BG207" s="53">
        <v>0</v>
      </c>
      <c r="BH207" s="53">
        <v>0</v>
      </c>
      <c r="BI207" s="53">
        <v>0</v>
      </c>
      <c r="BJ207" s="53">
        <v>0</v>
      </c>
      <c r="BK207" s="53">
        <v>0</v>
      </c>
      <c r="BL207" s="53">
        <v>65741</v>
      </c>
      <c r="BM207" s="53">
        <v>369560</v>
      </c>
      <c r="BN207" s="53">
        <v>0</v>
      </c>
      <c r="BO207" s="53">
        <v>320784</v>
      </c>
      <c r="BP207" s="53">
        <v>0</v>
      </c>
      <c r="BQ207" s="53">
        <v>0</v>
      </c>
      <c r="BR207" s="53">
        <v>0</v>
      </c>
      <c r="BS207" s="53">
        <v>0</v>
      </c>
      <c r="BT207" s="53">
        <v>16173</v>
      </c>
      <c r="BU207" s="53">
        <v>2081139</v>
      </c>
      <c r="BV207" s="53">
        <v>0</v>
      </c>
      <c r="BW207" s="53">
        <v>0</v>
      </c>
      <c r="BX207" s="53">
        <v>0</v>
      </c>
      <c r="BY207" s="53">
        <v>0</v>
      </c>
      <c r="BZ207" s="53">
        <v>0</v>
      </c>
      <c r="CA207" s="53">
        <v>0</v>
      </c>
      <c r="CB207" s="53">
        <v>0</v>
      </c>
      <c r="CC207" s="53">
        <v>0</v>
      </c>
      <c r="CD207" s="53">
        <v>0</v>
      </c>
      <c r="CE207" s="53">
        <v>0</v>
      </c>
      <c r="CF207" s="53">
        <v>0</v>
      </c>
      <c r="CG207" s="53">
        <v>-889469</v>
      </c>
      <c r="CH207" s="53">
        <v>0</v>
      </c>
      <c r="CI207" s="53">
        <v>1004974</v>
      </c>
      <c r="CJ207" s="53">
        <v>931043</v>
      </c>
      <c r="CK207" s="53">
        <v>827472</v>
      </c>
      <c r="CL207" s="53">
        <v>1004974</v>
      </c>
      <c r="CM207" s="53">
        <v>65741</v>
      </c>
      <c r="CN207" s="53">
        <v>1898187</v>
      </c>
      <c r="CO207" s="53">
        <v>706517</v>
      </c>
      <c r="CP207" s="53">
        <v>2081139</v>
      </c>
      <c r="CQ207" s="53">
        <v>0</v>
      </c>
      <c r="CR207" s="53">
        <v>0</v>
      </c>
      <c r="CS207" s="53">
        <v>-889469</v>
      </c>
      <c r="CT207" s="53">
        <v>1898187</v>
      </c>
      <c r="CU207" s="53">
        <v>59023</v>
      </c>
      <c r="CV207" s="53">
        <v>0</v>
      </c>
      <c r="CW207" s="53">
        <v>0</v>
      </c>
      <c r="CX207" s="53">
        <v>1438006</v>
      </c>
      <c r="CY207" s="53">
        <v>55905</v>
      </c>
      <c r="CZ207" s="53">
        <v>0</v>
      </c>
      <c r="DA207" s="53">
        <v>0</v>
      </c>
      <c r="DB207" s="53">
        <v>1465801</v>
      </c>
      <c r="DC207" s="53">
        <v>266544</v>
      </c>
      <c r="DD207" s="53">
        <v>0</v>
      </c>
      <c r="DE207" s="53">
        <v>639561</v>
      </c>
      <c r="DF207" s="53">
        <v>0</v>
      </c>
      <c r="DG207" s="53">
        <v>-40000</v>
      </c>
      <c r="DH207" s="53">
        <v>14995</v>
      </c>
      <c r="DI207" s="53">
        <v>50107</v>
      </c>
      <c r="DJ207" s="53">
        <v>0</v>
      </c>
      <c r="DK207" s="53">
        <v>0</v>
      </c>
      <c r="DL207" s="53">
        <v>2778</v>
      </c>
      <c r="DM207" s="53">
        <v>57368</v>
      </c>
      <c r="DN207" s="53">
        <v>0</v>
      </c>
      <c r="DO207" s="53">
        <v>991353</v>
      </c>
      <c r="DP207" s="53">
        <v>285520</v>
      </c>
      <c r="DQ207" s="53">
        <v>0</v>
      </c>
      <c r="DR207" s="53">
        <v>514081</v>
      </c>
      <c r="DS207" s="53">
        <v>28</v>
      </c>
      <c r="DT207" s="53">
        <v>-40000</v>
      </c>
      <c r="DU207" s="53">
        <v>23399</v>
      </c>
      <c r="DV207" s="53">
        <v>44444</v>
      </c>
      <c r="DW207" s="53">
        <v>0</v>
      </c>
      <c r="DX207" s="53">
        <v>0</v>
      </c>
      <c r="DY207" s="53">
        <v>5805</v>
      </c>
      <c r="DZ207" s="53">
        <v>62604</v>
      </c>
      <c r="EA207" s="53">
        <v>0</v>
      </c>
      <c r="EB207" s="53">
        <v>895881</v>
      </c>
      <c r="EC207" s="53">
        <v>0</v>
      </c>
      <c r="ED207" s="53">
        <v>0</v>
      </c>
      <c r="EE207" s="53">
        <v>0</v>
      </c>
      <c r="EF207" s="53">
        <v>0</v>
      </c>
      <c r="EG207" s="53">
        <v>0</v>
      </c>
      <c r="EH207" s="53">
        <v>0</v>
      </c>
      <c r="EI207" s="53">
        <v>0</v>
      </c>
      <c r="EJ207" s="53">
        <v>0</v>
      </c>
      <c r="EK207" s="53">
        <v>0</v>
      </c>
      <c r="EL207" s="53">
        <v>0</v>
      </c>
      <c r="EM207" s="53">
        <v>0</v>
      </c>
      <c r="EN207" s="53">
        <v>0</v>
      </c>
      <c r="EO207" s="53">
        <v>0</v>
      </c>
      <c r="EP207" s="53">
        <v>0</v>
      </c>
      <c r="EQ207" s="53">
        <v>0</v>
      </c>
      <c r="ER207" s="53">
        <v>0</v>
      </c>
      <c r="ES207" s="53">
        <v>0</v>
      </c>
      <c r="ET207" s="53">
        <v>0</v>
      </c>
      <c r="EU207" s="53">
        <v>0</v>
      </c>
      <c r="EV207" s="53">
        <v>0</v>
      </c>
      <c r="EW207" s="53">
        <v>0</v>
      </c>
      <c r="EX207" s="53">
        <v>0</v>
      </c>
      <c r="EY207" s="53">
        <v>5805</v>
      </c>
      <c r="EZ207" s="53">
        <v>62604</v>
      </c>
      <c r="FA207" s="53">
        <v>0</v>
      </c>
      <c r="FB207" s="53">
        <v>68409</v>
      </c>
      <c r="FC207" s="53">
        <v>0</v>
      </c>
      <c r="FD207" s="53">
        <v>0</v>
      </c>
      <c r="FE207" s="53">
        <v>0</v>
      </c>
      <c r="FF207" s="53">
        <v>761944</v>
      </c>
      <c r="FG207" s="53">
        <v>59023</v>
      </c>
      <c r="FH207" s="53">
        <v>0</v>
      </c>
      <c r="FI207" s="53">
        <v>0</v>
      </c>
      <c r="FJ207" s="53">
        <v>1194976</v>
      </c>
      <c r="FK207" s="53">
        <v>0</v>
      </c>
      <c r="FL207" s="53">
        <v>0</v>
      </c>
      <c r="FM207" s="53">
        <v>0</v>
      </c>
      <c r="FN207" s="53">
        <v>0</v>
      </c>
      <c r="FO207" s="53">
        <v>0</v>
      </c>
      <c r="FP207" s="53">
        <v>68897</v>
      </c>
      <c r="FQ207" s="53">
        <v>68897</v>
      </c>
      <c r="FR207" s="53">
        <v>2526051</v>
      </c>
      <c r="FS207" s="53">
        <v>0</v>
      </c>
      <c r="FT207" s="53">
        <v>0</v>
      </c>
      <c r="FU207" s="53">
        <v>0</v>
      </c>
      <c r="FV207" s="53">
        <v>0</v>
      </c>
      <c r="FW207" s="53">
        <v>0</v>
      </c>
      <c r="FX207" s="53">
        <v>65741</v>
      </c>
      <c r="FY207" s="53">
        <v>65741</v>
      </c>
      <c r="FZ207" s="53">
        <v>2399628</v>
      </c>
      <c r="GA207" s="53">
        <v>0</v>
      </c>
      <c r="GB207" s="53">
        <v>0</v>
      </c>
      <c r="GC207" s="53">
        <v>0</v>
      </c>
      <c r="GD207" s="53">
        <v>0</v>
      </c>
      <c r="GE207" s="53">
        <v>0</v>
      </c>
      <c r="GF207" s="53">
        <v>0</v>
      </c>
      <c r="GG207" s="53">
        <v>0</v>
      </c>
      <c r="GH207" s="53">
        <v>761944</v>
      </c>
      <c r="GI207" s="53">
        <v>0</v>
      </c>
      <c r="GJ207" s="53">
        <v>0</v>
      </c>
      <c r="GK207" s="53">
        <v>0</v>
      </c>
      <c r="GL207" s="53">
        <v>0</v>
      </c>
      <c r="GM207" s="53">
        <v>0</v>
      </c>
      <c r="GN207" s="53">
        <v>0</v>
      </c>
      <c r="GO207" s="53">
        <v>0</v>
      </c>
      <c r="GP207" s="53">
        <v>1263385</v>
      </c>
      <c r="GQ207" s="53">
        <v>438908</v>
      </c>
      <c r="GR207" s="53">
        <v>0</v>
      </c>
      <c r="GS207" s="53">
        <v>272986</v>
      </c>
      <c r="GT207" s="53">
        <v>0</v>
      </c>
      <c r="GU207" s="53">
        <v>0</v>
      </c>
      <c r="GV207" s="53">
        <v>0</v>
      </c>
      <c r="GW207" s="53">
        <v>2778</v>
      </c>
      <c r="GX207" s="53">
        <v>0</v>
      </c>
      <c r="GY207" s="53">
        <v>13205</v>
      </c>
      <c r="GZ207" s="53">
        <v>727877</v>
      </c>
      <c r="HA207" s="53">
        <v>369560</v>
      </c>
      <c r="HB207" s="53">
        <v>0</v>
      </c>
      <c r="HC207" s="53">
        <v>320784</v>
      </c>
      <c r="HD207" s="53">
        <v>0</v>
      </c>
      <c r="HE207" s="53">
        <v>0</v>
      </c>
      <c r="HF207" s="53">
        <v>0</v>
      </c>
      <c r="HG207" s="53">
        <v>5805</v>
      </c>
      <c r="HH207" s="53">
        <v>0</v>
      </c>
      <c r="HI207" s="53">
        <v>16173</v>
      </c>
      <c r="HJ207" s="53">
        <v>712322</v>
      </c>
      <c r="HK207" s="53">
        <v>0</v>
      </c>
      <c r="HL207" s="53">
        <v>0</v>
      </c>
      <c r="HM207" s="53">
        <v>0</v>
      </c>
      <c r="HN207" s="53">
        <v>0</v>
      </c>
      <c r="HO207" s="53">
        <v>0</v>
      </c>
      <c r="HP207" s="53">
        <v>0</v>
      </c>
      <c r="HQ207" s="53">
        <v>5805</v>
      </c>
      <c r="HR207" s="53">
        <v>0</v>
      </c>
      <c r="HS207" s="53">
        <v>0</v>
      </c>
      <c r="HT207" s="53">
        <v>5805</v>
      </c>
      <c r="HU207" s="53">
        <v>0</v>
      </c>
      <c r="HV207" s="53">
        <v>0</v>
      </c>
      <c r="HW207" s="53">
        <v>0</v>
      </c>
      <c r="HX207" s="53">
        <v>0</v>
      </c>
      <c r="HY207" s="53">
        <v>0</v>
      </c>
      <c r="HZ207" s="53">
        <v>0</v>
      </c>
      <c r="IA207" s="53">
        <v>0</v>
      </c>
      <c r="IB207" s="53">
        <v>0</v>
      </c>
      <c r="IC207" s="53">
        <v>0</v>
      </c>
      <c r="ID207" s="53">
        <v>0</v>
      </c>
      <c r="IE207" s="53">
        <v>2144738</v>
      </c>
      <c r="IF207" s="53">
        <v>0</v>
      </c>
      <c r="IG207" s="53">
        <v>0</v>
      </c>
      <c r="IH207" s="53">
        <v>0</v>
      </c>
      <c r="II207" s="53">
        <v>0</v>
      </c>
      <c r="IJ207" s="53">
        <v>0</v>
      </c>
      <c r="IK207" s="53">
        <v>0</v>
      </c>
      <c r="IL207" s="53">
        <v>2144738</v>
      </c>
      <c r="IM207" s="53">
        <v>2081139</v>
      </c>
      <c r="IN207" s="53">
        <v>0</v>
      </c>
      <c r="IO207" s="53">
        <v>0</v>
      </c>
      <c r="IP207" s="53">
        <v>0</v>
      </c>
      <c r="IQ207" s="53">
        <v>0</v>
      </c>
      <c r="IR207" s="53">
        <v>0</v>
      </c>
      <c r="IS207" s="53">
        <v>0</v>
      </c>
      <c r="IT207" s="53">
        <v>2081139</v>
      </c>
      <c r="IU207" s="53">
        <v>0</v>
      </c>
      <c r="IV207" s="53">
        <v>0</v>
      </c>
      <c r="IW207" s="53">
        <v>0</v>
      </c>
      <c r="IX207" s="53">
        <v>0</v>
      </c>
      <c r="IY207" s="53">
        <v>0</v>
      </c>
      <c r="IZ207" s="53">
        <v>0</v>
      </c>
      <c r="JA207" s="53">
        <v>0</v>
      </c>
      <c r="JB207" s="53">
        <v>0</v>
      </c>
      <c r="JC207" s="53">
        <v>0</v>
      </c>
      <c r="JD207" s="53">
        <v>0</v>
      </c>
      <c r="JE207" s="53">
        <v>0</v>
      </c>
      <c r="JF207" s="53">
        <v>0</v>
      </c>
      <c r="JG207" s="53">
        <v>0</v>
      </c>
      <c r="JH207" s="53">
        <v>0</v>
      </c>
      <c r="JI207" s="53">
        <v>0</v>
      </c>
      <c r="JJ207" s="53">
        <v>0</v>
      </c>
      <c r="JK207" s="53">
        <v>0</v>
      </c>
      <c r="JL207" s="53">
        <v>0</v>
      </c>
      <c r="JM207" s="53">
        <v>0</v>
      </c>
      <c r="JN207" s="53">
        <v>0</v>
      </c>
      <c r="JO207" s="53">
        <v>0</v>
      </c>
      <c r="JP207" s="53">
        <v>0</v>
      </c>
      <c r="JQ207" s="53">
        <v>0</v>
      </c>
      <c r="JR207" s="53">
        <v>-435306</v>
      </c>
      <c r="JS207" s="53">
        <v>0</v>
      </c>
      <c r="JT207" s="53">
        <v>-435306</v>
      </c>
      <c r="JU207" s="53">
        <v>2437309</v>
      </c>
      <c r="JV207" s="53">
        <v>0</v>
      </c>
      <c r="JW207" s="53">
        <v>0</v>
      </c>
      <c r="JX207" s="53">
        <v>0</v>
      </c>
      <c r="JY207" s="53">
        <v>0</v>
      </c>
      <c r="JZ207" s="53">
        <v>0</v>
      </c>
      <c r="KA207" s="53">
        <v>0</v>
      </c>
      <c r="KB207" s="53">
        <v>0</v>
      </c>
      <c r="KC207" s="53">
        <v>-393833</v>
      </c>
      <c r="KD207" s="53">
        <v>0</v>
      </c>
      <c r="KE207" s="53">
        <v>-393833</v>
      </c>
      <c r="KF207" s="53">
        <v>2399628</v>
      </c>
      <c r="KG207" s="53">
        <v>0</v>
      </c>
      <c r="KH207" s="53">
        <v>0</v>
      </c>
      <c r="KI207" s="53">
        <v>0</v>
      </c>
      <c r="KJ207" s="53">
        <v>0</v>
      </c>
      <c r="KK207" s="53">
        <v>0</v>
      </c>
      <c r="KL207" s="53">
        <v>0</v>
      </c>
      <c r="KM207" s="53">
        <v>0</v>
      </c>
      <c r="KN207" s="53">
        <v>495636</v>
      </c>
      <c r="KO207" s="53">
        <v>0</v>
      </c>
      <c r="KP207" s="53">
        <v>495636</v>
      </c>
      <c r="KQ207" s="53">
        <v>501441</v>
      </c>
      <c r="KR207" s="53">
        <v>0</v>
      </c>
      <c r="KS207" s="53">
        <v>0</v>
      </c>
      <c r="KT207" s="53">
        <v>0</v>
      </c>
      <c r="KU207" s="53">
        <v>0</v>
      </c>
      <c r="KV207" s="53">
        <v>0</v>
      </c>
      <c r="KW207" s="53">
        <v>0</v>
      </c>
      <c r="KX207" s="53">
        <v>0</v>
      </c>
      <c r="KY207" s="53">
        <v>0</v>
      </c>
      <c r="KZ207" s="53">
        <v>0</v>
      </c>
      <c r="LA207" s="53">
        <v>0</v>
      </c>
      <c r="LB207" s="53">
        <v>0</v>
      </c>
      <c r="LC207" s="53">
        <v>-126273</v>
      </c>
      <c r="LD207" s="53">
        <v>-427716</v>
      </c>
      <c r="LE207" s="53">
        <v>-1453482</v>
      </c>
      <c r="LF207" s="53">
        <v>-124537</v>
      </c>
      <c r="LG207" s="53">
        <v>-612728</v>
      </c>
      <c r="LH207" s="53">
        <v>-114922</v>
      </c>
      <c r="LI207" s="53">
        <v>0</v>
      </c>
      <c r="LJ207" s="53">
        <v>1378983</v>
      </c>
      <c r="LK207" s="53">
        <v>0</v>
      </c>
      <c r="LL207" s="53">
        <v>-2859658</v>
      </c>
      <c r="LM207" s="53">
        <v>57593</v>
      </c>
      <c r="LN207" s="53">
        <v>0</v>
      </c>
      <c r="LO207" s="53">
        <v>335283</v>
      </c>
      <c r="LP207" s="53">
        <v>51323</v>
      </c>
      <c r="LQ207" s="53">
        <v>282787</v>
      </c>
      <c r="LR207" s="53">
        <v>34958</v>
      </c>
      <c r="LS207" s="53">
        <v>0</v>
      </c>
      <c r="LT207" s="53">
        <v>761944</v>
      </c>
      <c r="LU207" s="53">
        <v>0</v>
      </c>
      <c r="LV207" s="53">
        <v>761944</v>
      </c>
      <c r="LW207" s="53">
        <v>0</v>
      </c>
      <c r="LX207" s="53">
        <v>204910</v>
      </c>
      <c r="LY207" s="53">
        <v>0</v>
      </c>
      <c r="LZ207" s="53">
        <v>0</v>
      </c>
      <c r="MA207" s="53">
        <v>0</v>
      </c>
      <c r="MB207" s="53">
        <v>0</v>
      </c>
      <c r="MC207" s="53">
        <v>0</v>
      </c>
      <c r="MD207" s="53">
        <v>1135953</v>
      </c>
      <c r="ME207" s="53">
        <v>0</v>
      </c>
      <c r="MF207" s="53">
        <v>204910</v>
      </c>
      <c r="MG207" s="53">
        <v>7694</v>
      </c>
      <c r="MH207" s="53">
        <v>159574</v>
      </c>
      <c r="MI207" s="53">
        <v>867863</v>
      </c>
      <c r="MJ207" s="53">
        <v>2169318</v>
      </c>
      <c r="MK207" s="53">
        <v>165937</v>
      </c>
      <c r="ML207" s="53">
        <v>742057</v>
      </c>
      <c r="MM207" s="53">
        <v>126198</v>
      </c>
      <c r="MN207" s="53">
        <v>0</v>
      </c>
      <c r="MO207" s="53">
        <v>0</v>
      </c>
      <c r="MP207" s="53">
        <v>4238641</v>
      </c>
      <c r="MQ207" s="53">
        <v>0</v>
      </c>
      <c r="MR207" s="53">
        <v>0</v>
      </c>
      <c r="MS207" s="53">
        <v>0</v>
      </c>
      <c r="MT207" s="53">
        <v>0</v>
      </c>
      <c r="MU207" s="53">
        <v>0</v>
      </c>
      <c r="MV207" s="53">
        <v>0</v>
      </c>
      <c r="MW207" s="53">
        <v>0</v>
      </c>
      <c r="MX207" s="53">
        <v>0</v>
      </c>
      <c r="MY207" s="53">
        <v>0</v>
      </c>
      <c r="MZ207" s="53">
        <v>0</v>
      </c>
      <c r="NA207" s="53">
        <v>0</v>
      </c>
      <c r="NB207" s="53">
        <v>61333</v>
      </c>
      <c r="NC207" s="53">
        <v>94615</v>
      </c>
      <c r="ND207" s="53">
        <v>435414</v>
      </c>
      <c r="NE207" s="53">
        <v>75308</v>
      </c>
      <c r="NF207" s="53">
        <v>261126</v>
      </c>
      <c r="NG207" s="53">
        <v>3247</v>
      </c>
      <c r="NH207" s="53">
        <v>0</v>
      </c>
      <c r="NI207" s="53">
        <v>0</v>
      </c>
    </row>
    <row r="208" spans="1:373">
      <c r="A208" s="53" t="s">
        <v>3</v>
      </c>
      <c r="B208" s="53" t="s">
        <v>1377</v>
      </c>
      <c r="C208" s="53">
        <v>4174900</v>
      </c>
      <c r="D208" s="53">
        <v>21400</v>
      </c>
      <c r="E208" s="53">
        <v>18</v>
      </c>
      <c r="F208" s="53">
        <v>0</v>
      </c>
      <c r="G208" s="53">
        <v>139453</v>
      </c>
      <c r="H208" s="53">
        <v>0</v>
      </c>
      <c r="I208" s="53">
        <v>316725</v>
      </c>
      <c r="J208" s="53">
        <v>0</v>
      </c>
      <c r="K208" s="53">
        <v>752861</v>
      </c>
      <c r="L208" s="53">
        <v>1600</v>
      </c>
      <c r="M208" s="53">
        <v>0</v>
      </c>
      <c r="N208" s="53">
        <v>0</v>
      </c>
      <c r="O208" s="53">
        <v>1210639</v>
      </c>
      <c r="P208" s="53">
        <v>-82489</v>
      </c>
      <c r="Q208" s="53">
        <v>0</v>
      </c>
      <c r="R208" s="53">
        <v>-171355</v>
      </c>
      <c r="S208" s="53">
        <v>0</v>
      </c>
      <c r="T208" s="53">
        <v>-474646</v>
      </c>
      <c r="U208" s="53">
        <v>-1162</v>
      </c>
      <c r="V208" s="53">
        <v>0</v>
      </c>
      <c r="W208" s="53">
        <v>0</v>
      </c>
      <c r="X208" s="53">
        <v>-729652</v>
      </c>
      <c r="Y208" s="53">
        <v>480987</v>
      </c>
      <c r="Z208" s="53">
        <v>98445</v>
      </c>
      <c r="AA208" s="53">
        <v>127532</v>
      </c>
      <c r="AB208" s="53">
        <v>470940</v>
      </c>
      <c r="AC208" s="53">
        <v>121</v>
      </c>
      <c r="AD208" s="53">
        <v>0</v>
      </c>
      <c r="AE208" s="53">
        <v>0</v>
      </c>
      <c r="AF208" s="53">
        <v>38604</v>
      </c>
      <c r="AG208" s="53">
        <v>0</v>
      </c>
      <c r="AH208" s="53">
        <v>0</v>
      </c>
      <c r="AI208" s="53">
        <v>0</v>
      </c>
      <c r="AJ208" s="53">
        <v>0</v>
      </c>
      <c r="AK208" s="53">
        <v>0</v>
      </c>
      <c r="AL208" s="53">
        <v>139453</v>
      </c>
      <c r="AM208" s="53">
        <v>0</v>
      </c>
      <c r="AN208" s="53">
        <v>332364</v>
      </c>
      <c r="AO208" s="53">
        <v>0</v>
      </c>
      <c r="AP208" s="53">
        <v>759539</v>
      </c>
      <c r="AQ208" s="53">
        <v>1600</v>
      </c>
      <c r="AR208" s="53">
        <v>0</v>
      </c>
      <c r="AS208" s="53">
        <v>0</v>
      </c>
      <c r="AT208" s="53">
        <v>1232956</v>
      </c>
      <c r="AU208" s="53">
        <v>0</v>
      </c>
      <c r="AV208" s="53">
        <v>0</v>
      </c>
      <c r="AW208" s="53">
        <v>-90089</v>
      </c>
      <c r="AX208" s="53">
        <v>0</v>
      </c>
      <c r="AY208" s="53">
        <v>-187338</v>
      </c>
      <c r="AZ208" s="53">
        <v>0</v>
      </c>
      <c r="BA208" s="53">
        <v>-524537</v>
      </c>
      <c r="BB208" s="53">
        <v>-1391</v>
      </c>
      <c r="BC208" s="53">
        <v>0</v>
      </c>
      <c r="BD208" s="53">
        <v>0</v>
      </c>
      <c r="BE208" s="53">
        <v>-803355</v>
      </c>
      <c r="BF208" s="53">
        <v>0</v>
      </c>
      <c r="BG208" s="53">
        <v>0</v>
      </c>
      <c r="BH208" s="53">
        <v>0</v>
      </c>
      <c r="BI208" s="53">
        <v>0</v>
      </c>
      <c r="BJ208" s="53">
        <v>20000</v>
      </c>
      <c r="BK208" s="53">
        <v>0</v>
      </c>
      <c r="BL208" s="53">
        <v>0</v>
      </c>
      <c r="BM208" s="53">
        <v>123551</v>
      </c>
      <c r="BN208" s="53">
        <v>0</v>
      </c>
      <c r="BO208" s="53">
        <v>193575</v>
      </c>
      <c r="BP208" s="53">
        <v>0</v>
      </c>
      <c r="BQ208" s="53">
        <v>0</v>
      </c>
      <c r="BR208" s="53">
        <v>0</v>
      </c>
      <c r="BS208" s="53">
        <v>0</v>
      </c>
      <c r="BT208" s="53">
        <v>22340</v>
      </c>
      <c r="BU208" s="53">
        <v>0</v>
      </c>
      <c r="BV208" s="53">
        <v>0</v>
      </c>
      <c r="BW208" s="53">
        <v>0</v>
      </c>
      <c r="BX208" s="53">
        <v>0</v>
      </c>
      <c r="BY208" s="53">
        <v>0</v>
      </c>
      <c r="BZ208" s="53">
        <v>0</v>
      </c>
      <c r="CA208" s="53">
        <v>0</v>
      </c>
      <c r="CB208" s="53">
        <v>0</v>
      </c>
      <c r="CC208" s="53">
        <v>50000</v>
      </c>
      <c r="CD208" s="53">
        <v>0</v>
      </c>
      <c r="CE208" s="53">
        <v>0</v>
      </c>
      <c r="CF208" s="53">
        <v>1143990</v>
      </c>
      <c r="CG208" s="53">
        <v>-348213</v>
      </c>
      <c r="CH208" s="53">
        <v>0</v>
      </c>
      <c r="CI208" s="53">
        <v>429601</v>
      </c>
      <c r="CJ208" s="53">
        <v>1286</v>
      </c>
      <c r="CK208" s="53">
        <v>735642</v>
      </c>
      <c r="CL208" s="53">
        <v>429601</v>
      </c>
      <c r="CM208" s="53">
        <v>20000</v>
      </c>
      <c r="CN208" s="53">
        <v>1185243</v>
      </c>
      <c r="CO208" s="53">
        <v>339466</v>
      </c>
      <c r="CP208" s="53">
        <v>0</v>
      </c>
      <c r="CQ208" s="53">
        <v>0</v>
      </c>
      <c r="CR208" s="53">
        <v>0</v>
      </c>
      <c r="CS208" s="53">
        <v>845777</v>
      </c>
      <c r="CT208" s="53">
        <v>1185243</v>
      </c>
      <c r="CU208" s="53">
        <v>0</v>
      </c>
      <c r="CV208" s="53">
        <v>0</v>
      </c>
      <c r="CW208" s="53">
        <v>0</v>
      </c>
      <c r="CX208" s="53">
        <v>430835</v>
      </c>
      <c r="CY208" s="53">
        <v>0</v>
      </c>
      <c r="CZ208" s="53">
        <v>0</v>
      </c>
      <c r="DA208" s="53">
        <v>0</v>
      </c>
      <c r="DB208" s="53">
        <v>480987</v>
      </c>
      <c r="DC208" s="53">
        <v>22716</v>
      </c>
      <c r="DD208" s="53">
        <v>121423</v>
      </c>
      <c r="DE208" s="53">
        <v>522509</v>
      </c>
      <c r="DF208" s="53">
        <v>0</v>
      </c>
      <c r="DG208" s="53">
        <v>0</v>
      </c>
      <c r="DH208" s="53">
        <v>0</v>
      </c>
      <c r="DI208" s="53">
        <v>38188</v>
      </c>
      <c r="DJ208" s="53">
        <v>0</v>
      </c>
      <c r="DK208" s="53">
        <v>0</v>
      </c>
      <c r="DL208" s="53">
        <v>6182</v>
      </c>
      <c r="DM208" s="53">
        <v>0</v>
      </c>
      <c r="DN208" s="53">
        <v>95</v>
      </c>
      <c r="DO208" s="53">
        <v>711113</v>
      </c>
      <c r="DP208" s="53">
        <v>98445</v>
      </c>
      <c r="DQ208" s="53">
        <v>127532</v>
      </c>
      <c r="DR208" s="53">
        <v>470940</v>
      </c>
      <c r="DS208" s="53">
        <v>121</v>
      </c>
      <c r="DT208" s="53">
        <v>0</v>
      </c>
      <c r="DU208" s="53">
        <v>0</v>
      </c>
      <c r="DV208" s="53">
        <v>38604</v>
      </c>
      <c r="DW208" s="53">
        <v>0</v>
      </c>
      <c r="DX208" s="53">
        <v>0</v>
      </c>
      <c r="DY208" s="53">
        <v>6132</v>
      </c>
      <c r="DZ208" s="53">
        <v>0</v>
      </c>
      <c r="EA208" s="53">
        <v>0</v>
      </c>
      <c r="EB208" s="53">
        <v>741774</v>
      </c>
      <c r="EC208" s="53">
        <v>0</v>
      </c>
      <c r="ED208" s="53">
        <v>0</v>
      </c>
      <c r="EE208" s="53">
        <v>0</v>
      </c>
      <c r="EF208" s="53">
        <v>0</v>
      </c>
      <c r="EG208" s="53">
        <v>0</v>
      </c>
      <c r="EH208" s="53">
        <v>0</v>
      </c>
      <c r="EI208" s="53">
        <v>0</v>
      </c>
      <c r="EJ208" s="53">
        <v>0</v>
      </c>
      <c r="EK208" s="53">
        <v>0</v>
      </c>
      <c r="EL208" s="53">
        <v>0</v>
      </c>
      <c r="EM208" s="53">
        <v>0</v>
      </c>
      <c r="EN208" s="53">
        <v>0</v>
      </c>
      <c r="EO208" s="53">
        <v>0</v>
      </c>
      <c r="EP208" s="53">
        <v>0</v>
      </c>
      <c r="EQ208" s="53">
        <v>0</v>
      </c>
      <c r="ER208" s="53">
        <v>0</v>
      </c>
      <c r="ES208" s="53">
        <v>0</v>
      </c>
      <c r="ET208" s="53">
        <v>0</v>
      </c>
      <c r="EU208" s="53">
        <v>0</v>
      </c>
      <c r="EV208" s="53">
        <v>0</v>
      </c>
      <c r="EW208" s="53">
        <v>0</v>
      </c>
      <c r="EX208" s="53">
        <v>0</v>
      </c>
      <c r="EY208" s="53">
        <v>6132</v>
      </c>
      <c r="EZ208" s="53">
        <v>0</v>
      </c>
      <c r="FA208" s="53">
        <v>0</v>
      </c>
      <c r="FB208" s="53">
        <v>6132</v>
      </c>
      <c r="FC208" s="53">
        <v>0</v>
      </c>
      <c r="FD208" s="53">
        <v>0</v>
      </c>
      <c r="FE208" s="53">
        <v>0</v>
      </c>
      <c r="FF208" s="53">
        <v>52</v>
      </c>
      <c r="FG208" s="53">
        <v>0</v>
      </c>
      <c r="FH208" s="53">
        <v>0</v>
      </c>
      <c r="FI208" s="53">
        <v>0</v>
      </c>
      <c r="FJ208" s="53">
        <v>1286</v>
      </c>
      <c r="FK208" s="53">
        <v>0</v>
      </c>
      <c r="FL208" s="53">
        <v>0</v>
      </c>
      <c r="FM208" s="53">
        <v>0</v>
      </c>
      <c r="FN208" s="53">
        <v>20000</v>
      </c>
      <c r="FO208" s="53">
        <v>0</v>
      </c>
      <c r="FP208" s="53">
        <v>0</v>
      </c>
      <c r="FQ208" s="53">
        <v>20000</v>
      </c>
      <c r="FR208" s="53">
        <v>1212100</v>
      </c>
      <c r="FS208" s="53">
        <v>0</v>
      </c>
      <c r="FT208" s="53">
        <v>0</v>
      </c>
      <c r="FU208" s="53">
        <v>0</v>
      </c>
      <c r="FV208" s="53">
        <v>20000</v>
      </c>
      <c r="FW208" s="53">
        <v>0</v>
      </c>
      <c r="FX208" s="53">
        <v>0</v>
      </c>
      <c r="FY208" s="53">
        <v>20000</v>
      </c>
      <c r="FZ208" s="53">
        <v>1192609</v>
      </c>
      <c r="GA208" s="53">
        <v>0</v>
      </c>
      <c r="GB208" s="53">
        <v>0</v>
      </c>
      <c r="GC208" s="53">
        <v>0</v>
      </c>
      <c r="GD208" s="53">
        <v>0</v>
      </c>
      <c r="GE208" s="53">
        <v>0</v>
      </c>
      <c r="GF208" s="53">
        <v>0</v>
      </c>
      <c r="GG208" s="53">
        <v>0</v>
      </c>
      <c r="GH208" s="53">
        <v>52</v>
      </c>
      <c r="GI208" s="53">
        <v>0</v>
      </c>
      <c r="GJ208" s="53">
        <v>0</v>
      </c>
      <c r="GK208" s="53">
        <v>0</v>
      </c>
      <c r="GL208" s="53">
        <v>0</v>
      </c>
      <c r="GM208" s="53">
        <v>0</v>
      </c>
      <c r="GN208" s="53">
        <v>0</v>
      </c>
      <c r="GO208" s="53">
        <v>0</v>
      </c>
      <c r="GP208" s="53">
        <v>7418</v>
      </c>
      <c r="GQ208" s="53">
        <v>108028</v>
      </c>
      <c r="GR208" s="53">
        <v>0</v>
      </c>
      <c r="GS208" s="53">
        <v>171322</v>
      </c>
      <c r="GT208" s="53">
        <v>0</v>
      </c>
      <c r="GU208" s="53">
        <v>0</v>
      </c>
      <c r="GV208" s="53">
        <v>0</v>
      </c>
      <c r="GW208" s="53">
        <v>6182</v>
      </c>
      <c r="GX208" s="53">
        <v>0</v>
      </c>
      <c r="GY208" s="53">
        <v>5771</v>
      </c>
      <c r="GZ208" s="53">
        <v>291303</v>
      </c>
      <c r="HA208" s="53">
        <v>123551</v>
      </c>
      <c r="HB208" s="53">
        <v>0</v>
      </c>
      <c r="HC208" s="53">
        <v>193575</v>
      </c>
      <c r="HD208" s="53">
        <v>0</v>
      </c>
      <c r="HE208" s="53">
        <v>0</v>
      </c>
      <c r="HF208" s="53">
        <v>0</v>
      </c>
      <c r="HG208" s="53">
        <v>6132</v>
      </c>
      <c r="HH208" s="53">
        <v>0</v>
      </c>
      <c r="HI208" s="53">
        <v>22340</v>
      </c>
      <c r="HJ208" s="53">
        <v>345598</v>
      </c>
      <c r="HK208" s="53">
        <v>0</v>
      </c>
      <c r="HL208" s="53">
        <v>0</v>
      </c>
      <c r="HM208" s="53">
        <v>0</v>
      </c>
      <c r="HN208" s="53">
        <v>0</v>
      </c>
      <c r="HO208" s="53">
        <v>0</v>
      </c>
      <c r="HP208" s="53">
        <v>0</v>
      </c>
      <c r="HQ208" s="53">
        <v>6132</v>
      </c>
      <c r="HR208" s="53">
        <v>0</v>
      </c>
      <c r="HS208" s="53">
        <v>0</v>
      </c>
      <c r="HT208" s="53">
        <v>6132</v>
      </c>
      <c r="HU208" s="53">
        <v>0</v>
      </c>
      <c r="HV208" s="53">
        <v>0</v>
      </c>
      <c r="HW208" s="53">
        <v>0</v>
      </c>
      <c r="HX208" s="53">
        <v>0</v>
      </c>
      <c r="HY208" s="53">
        <v>0</v>
      </c>
      <c r="HZ208" s="53">
        <v>0</v>
      </c>
      <c r="IA208" s="53">
        <v>0</v>
      </c>
      <c r="IB208" s="53">
        <v>0</v>
      </c>
      <c r="IC208" s="53">
        <v>0</v>
      </c>
      <c r="ID208" s="53">
        <v>0</v>
      </c>
      <c r="IE208" s="53">
        <v>0</v>
      </c>
      <c r="IF208" s="53">
        <v>0</v>
      </c>
      <c r="IG208" s="53">
        <v>0</v>
      </c>
      <c r="IH208" s="53">
        <v>0</v>
      </c>
      <c r="II208" s="53">
        <v>0</v>
      </c>
      <c r="IJ208" s="53">
        <v>0</v>
      </c>
      <c r="IK208" s="53">
        <v>0</v>
      </c>
      <c r="IL208" s="53">
        <v>0</v>
      </c>
      <c r="IM208" s="53">
        <v>0</v>
      </c>
      <c r="IN208" s="53">
        <v>0</v>
      </c>
      <c r="IO208" s="53">
        <v>0</v>
      </c>
      <c r="IP208" s="53">
        <v>0</v>
      </c>
      <c r="IQ208" s="53">
        <v>0</v>
      </c>
      <c r="IR208" s="53">
        <v>0</v>
      </c>
      <c r="IS208" s="53">
        <v>0</v>
      </c>
      <c r="IT208" s="53">
        <v>0</v>
      </c>
      <c r="IU208" s="53">
        <v>0</v>
      </c>
      <c r="IV208" s="53">
        <v>0</v>
      </c>
      <c r="IW208" s="53">
        <v>0</v>
      </c>
      <c r="IX208" s="53">
        <v>0</v>
      </c>
      <c r="IY208" s="53">
        <v>0</v>
      </c>
      <c r="IZ208" s="53">
        <v>0</v>
      </c>
      <c r="JA208" s="53">
        <v>0</v>
      </c>
      <c r="JB208" s="53">
        <v>0</v>
      </c>
      <c r="JC208" s="53">
        <v>0</v>
      </c>
      <c r="JD208" s="53">
        <v>0</v>
      </c>
      <c r="JE208" s="53">
        <v>0</v>
      </c>
      <c r="JF208" s="53">
        <v>0</v>
      </c>
      <c r="JG208" s="53">
        <v>0</v>
      </c>
      <c r="JH208" s="53">
        <v>0</v>
      </c>
      <c r="JI208" s="53">
        <v>0</v>
      </c>
      <c r="JJ208" s="53">
        <v>0</v>
      </c>
      <c r="JK208" s="53">
        <v>50000</v>
      </c>
      <c r="JL208" s="53">
        <v>0</v>
      </c>
      <c r="JM208" s="53">
        <v>0</v>
      </c>
      <c r="JN208" s="53">
        <v>989944</v>
      </c>
      <c r="JO208" s="53">
        <v>0</v>
      </c>
      <c r="JP208" s="53">
        <v>0</v>
      </c>
      <c r="JQ208" s="53">
        <v>0</v>
      </c>
      <c r="JR208" s="53">
        <v>-119147</v>
      </c>
      <c r="JS208" s="53">
        <v>0</v>
      </c>
      <c r="JT208" s="53">
        <v>920797</v>
      </c>
      <c r="JU208" s="53">
        <v>1212100</v>
      </c>
      <c r="JV208" s="53">
        <v>50000</v>
      </c>
      <c r="JW208" s="53">
        <v>0</v>
      </c>
      <c r="JX208" s="53">
        <v>0</v>
      </c>
      <c r="JY208" s="53">
        <v>1143990</v>
      </c>
      <c r="JZ208" s="53">
        <v>0</v>
      </c>
      <c r="KA208" s="53">
        <v>0</v>
      </c>
      <c r="KB208" s="53">
        <v>0</v>
      </c>
      <c r="KC208" s="53">
        <v>-346979</v>
      </c>
      <c r="KD208" s="53">
        <v>0</v>
      </c>
      <c r="KE208" s="53">
        <v>847011</v>
      </c>
      <c r="KF208" s="53">
        <v>1192609</v>
      </c>
      <c r="KG208" s="53">
        <v>0</v>
      </c>
      <c r="KH208" s="53">
        <v>0</v>
      </c>
      <c r="KI208" s="53">
        <v>0</v>
      </c>
      <c r="KJ208" s="53">
        <v>0</v>
      </c>
      <c r="KK208" s="53">
        <v>0</v>
      </c>
      <c r="KL208" s="53">
        <v>0</v>
      </c>
      <c r="KM208" s="53">
        <v>0</v>
      </c>
      <c r="KN208" s="53">
        <v>1234</v>
      </c>
      <c r="KO208" s="53">
        <v>0</v>
      </c>
      <c r="KP208" s="53">
        <v>1234</v>
      </c>
      <c r="KQ208" s="53">
        <v>7366</v>
      </c>
      <c r="KR208" s="53">
        <v>0</v>
      </c>
      <c r="KS208" s="53">
        <v>0</v>
      </c>
      <c r="KT208" s="53">
        <v>0</v>
      </c>
      <c r="KU208" s="53">
        <v>0</v>
      </c>
      <c r="KV208" s="53">
        <v>0</v>
      </c>
      <c r="KW208" s="53">
        <v>0</v>
      </c>
      <c r="KX208" s="53">
        <v>0</v>
      </c>
      <c r="KY208" s="53">
        <v>0</v>
      </c>
      <c r="KZ208" s="53">
        <v>0</v>
      </c>
      <c r="LA208" s="53">
        <v>0</v>
      </c>
      <c r="LB208" s="53">
        <v>0</v>
      </c>
      <c r="LC208" s="53">
        <v>-90089</v>
      </c>
      <c r="LD208" s="53">
        <v>0</v>
      </c>
      <c r="LE208" s="53">
        <v>-187338</v>
      </c>
      <c r="LF208" s="53">
        <v>0</v>
      </c>
      <c r="LG208" s="53">
        <v>-524589</v>
      </c>
      <c r="LH208" s="53">
        <v>-1391</v>
      </c>
      <c r="LI208" s="53">
        <v>0</v>
      </c>
      <c r="LJ208" s="53">
        <v>430835</v>
      </c>
      <c r="LK208" s="53">
        <v>0</v>
      </c>
      <c r="LL208" s="53">
        <v>-803407</v>
      </c>
      <c r="LM208" s="53">
        <v>0</v>
      </c>
      <c r="LN208" s="53">
        <v>0</v>
      </c>
      <c r="LO208" s="53">
        <v>0</v>
      </c>
      <c r="LP208" s="53">
        <v>0</v>
      </c>
      <c r="LQ208" s="53">
        <v>52</v>
      </c>
      <c r="LR208" s="53">
        <v>0</v>
      </c>
      <c r="LS208" s="53">
        <v>0</v>
      </c>
      <c r="LT208" s="53">
        <v>52</v>
      </c>
      <c r="LU208" s="53">
        <v>0</v>
      </c>
      <c r="LV208" s="53">
        <v>52</v>
      </c>
      <c r="LW208" s="53">
        <v>0</v>
      </c>
      <c r="LX208" s="53">
        <v>0</v>
      </c>
      <c r="LY208" s="53">
        <v>0</v>
      </c>
      <c r="LZ208" s="53">
        <v>0</v>
      </c>
      <c r="MA208" s="53">
        <v>0</v>
      </c>
      <c r="MB208" s="53">
        <v>0</v>
      </c>
      <c r="MC208" s="53">
        <v>0</v>
      </c>
      <c r="MD208" s="53">
        <v>1286</v>
      </c>
      <c r="ME208" s="53">
        <v>0</v>
      </c>
      <c r="MF208" s="53">
        <v>0</v>
      </c>
      <c r="MG208" s="53">
        <v>0</v>
      </c>
      <c r="MH208" s="53">
        <v>139453</v>
      </c>
      <c r="MI208" s="53">
        <v>0</v>
      </c>
      <c r="MJ208" s="53">
        <v>332364</v>
      </c>
      <c r="MK208" s="53">
        <v>0</v>
      </c>
      <c r="ML208" s="53">
        <v>760825</v>
      </c>
      <c r="MM208" s="53">
        <v>1600</v>
      </c>
      <c r="MN208" s="53">
        <v>0</v>
      </c>
      <c r="MO208" s="53">
        <v>0</v>
      </c>
      <c r="MP208" s="53">
        <v>1234242</v>
      </c>
      <c r="MQ208" s="53">
        <v>0</v>
      </c>
      <c r="MR208" s="53">
        <v>0</v>
      </c>
      <c r="MS208" s="53">
        <v>0</v>
      </c>
      <c r="MT208" s="53">
        <v>0</v>
      </c>
      <c r="MU208" s="53">
        <v>0</v>
      </c>
      <c r="MV208" s="53">
        <v>0</v>
      </c>
      <c r="MW208" s="53">
        <v>0</v>
      </c>
      <c r="MX208" s="53">
        <v>0</v>
      </c>
      <c r="MY208" s="53">
        <v>0</v>
      </c>
      <c r="MZ208" s="53">
        <v>0</v>
      </c>
      <c r="NA208" s="53">
        <v>0</v>
      </c>
      <c r="NB208" s="53">
        <v>0</v>
      </c>
      <c r="NC208" s="53">
        <v>0</v>
      </c>
      <c r="ND208" s="53">
        <v>0</v>
      </c>
      <c r="NE208" s="53">
        <v>0</v>
      </c>
      <c r="NF208" s="53">
        <v>1286</v>
      </c>
      <c r="NG208" s="53">
        <v>0</v>
      </c>
      <c r="NH208" s="53">
        <v>0</v>
      </c>
      <c r="NI208" s="53">
        <v>0</v>
      </c>
    </row>
    <row r="209" spans="1:373">
      <c r="A209" s="53" t="s">
        <v>3</v>
      </c>
      <c r="B209" s="53" t="s">
        <v>1377</v>
      </c>
      <c r="C209" s="53">
        <v>4176400</v>
      </c>
      <c r="D209" s="53">
        <v>31560</v>
      </c>
      <c r="E209" s="53">
        <v>18</v>
      </c>
      <c r="F209" s="53">
        <v>0</v>
      </c>
      <c r="G209" s="53">
        <v>0</v>
      </c>
      <c r="H209" s="53">
        <v>0</v>
      </c>
      <c r="I209" s="53">
        <v>0</v>
      </c>
      <c r="J209" s="53">
        <v>5995</v>
      </c>
      <c r="K209" s="53">
        <v>0</v>
      </c>
      <c r="L209" s="53">
        <v>0</v>
      </c>
      <c r="M209" s="53">
        <v>0</v>
      </c>
      <c r="N209" s="53">
        <v>0</v>
      </c>
      <c r="O209" s="53">
        <v>5995</v>
      </c>
      <c r="P209" s="53">
        <v>0</v>
      </c>
      <c r="Q209" s="53">
        <v>-5516</v>
      </c>
      <c r="R209" s="53">
        <v>0</v>
      </c>
      <c r="S209" s="53">
        <v>-11141</v>
      </c>
      <c r="T209" s="53">
        <v>-5904</v>
      </c>
      <c r="U209" s="53">
        <v>0</v>
      </c>
      <c r="V209" s="53">
        <v>0</v>
      </c>
      <c r="W209" s="53">
        <v>0</v>
      </c>
      <c r="X209" s="53">
        <v>-22561</v>
      </c>
      <c r="Y209" s="53">
        <v>-16566</v>
      </c>
      <c r="Z209" s="53">
        <v>0</v>
      </c>
      <c r="AA209" s="53">
        <v>0</v>
      </c>
      <c r="AB209" s="53">
        <v>108984</v>
      </c>
      <c r="AC209" s="53">
        <v>0</v>
      </c>
      <c r="AD209" s="53">
        <v>-87510</v>
      </c>
      <c r="AE209" s="53">
        <v>0</v>
      </c>
      <c r="AF209" s="53">
        <v>0</v>
      </c>
      <c r="AG209" s="53">
        <v>0</v>
      </c>
      <c r="AH209" s="53">
        <v>0</v>
      </c>
      <c r="AI209" s="53">
        <v>0</v>
      </c>
      <c r="AJ209" s="53">
        <v>0</v>
      </c>
      <c r="AK209" s="53">
        <v>0</v>
      </c>
      <c r="AL209" s="53">
        <v>0</v>
      </c>
      <c r="AM209" s="53">
        <v>0</v>
      </c>
      <c r="AN209" s="53">
        <v>0</v>
      </c>
      <c r="AO209" s="53">
        <v>0</v>
      </c>
      <c r="AP209" s="53">
        <v>0</v>
      </c>
      <c r="AQ209" s="53">
        <v>0</v>
      </c>
      <c r="AR209" s="53">
        <v>0</v>
      </c>
      <c r="AS209" s="53">
        <v>0</v>
      </c>
      <c r="AT209" s="53">
        <v>0</v>
      </c>
      <c r="AU209" s="53">
        <v>0</v>
      </c>
      <c r="AV209" s="53">
        <v>0</v>
      </c>
      <c r="AW209" s="53">
        <v>0</v>
      </c>
      <c r="AX209" s="53">
        <v>0</v>
      </c>
      <c r="AY209" s="53">
        <v>0</v>
      </c>
      <c r="AZ209" s="53">
        <v>0</v>
      </c>
      <c r="BA209" s="53">
        <v>0</v>
      </c>
      <c r="BB209" s="53">
        <v>0</v>
      </c>
      <c r="BC209" s="53">
        <v>0</v>
      </c>
      <c r="BD209" s="53">
        <v>0</v>
      </c>
      <c r="BE209" s="53">
        <v>0</v>
      </c>
      <c r="BF209" s="53">
        <v>0</v>
      </c>
      <c r="BG209" s="53">
        <v>0</v>
      </c>
      <c r="BH209" s="53">
        <v>0</v>
      </c>
      <c r="BI209" s="53">
        <v>0</v>
      </c>
      <c r="BJ209" s="53">
        <v>0</v>
      </c>
      <c r="BK209" s="53">
        <v>0</v>
      </c>
      <c r="BL209" s="53">
        <v>0</v>
      </c>
      <c r="BM209" s="53">
        <v>0</v>
      </c>
      <c r="BN209" s="53">
        <v>0</v>
      </c>
      <c r="BO209" s="53">
        <v>0</v>
      </c>
      <c r="BP209" s="53">
        <v>0</v>
      </c>
      <c r="BQ209" s="53">
        <v>0</v>
      </c>
      <c r="BR209" s="53">
        <v>0</v>
      </c>
      <c r="BS209" s="53">
        <v>1071571</v>
      </c>
      <c r="BT209" s="53">
        <v>0</v>
      </c>
      <c r="BU209" s="53">
        <v>0</v>
      </c>
      <c r="BV209" s="53">
        <v>0</v>
      </c>
      <c r="BW209" s="53">
        <v>0</v>
      </c>
      <c r="BX209" s="53">
        <v>0</v>
      </c>
      <c r="BY209" s="53">
        <v>0</v>
      </c>
      <c r="BZ209" s="53">
        <v>0</v>
      </c>
      <c r="CA209" s="53">
        <v>0</v>
      </c>
      <c r="CB209" s="53">
        <v>0</v>
      </c>
      <c r="CC209" s="53">
        <v>0</v>
      </c>
      <c r="CD209" s="53">
        <v>0</v>
      </c>
      <c r="CE209" s="53">
        <v>0</v>
      </c>
      <c r="CF209" s="53">
        <v>3195289</v>
      </c>
      <c r="CG209" s="53">
        <v>-4245386</v>
      </c>
      <c r="CH209" s="53">
        <v>0</v>
      </c>
      <c r="CI209" s="53">
        <v>0</v>
      </c>
      <c r="CJ209" s="53">
        <v>0</v>
      </c>
      <c r="CK209" s="53">
        <v>21474</v>
      </c>
      <c r="CL209" s="53">
        <v>0</v>
      </c>
      <c r="CM209" s="53">
        <v>0</v>
      </c>
      <c r="CN209" s="53">
        <v>21474</v>
      </c>
      <c r="CO209" s="53">
        <v>1071571</v>
      </c>
      <c r="CP209" s="53">
        <v>0</v>
      </c>
      <c r="CQ209" s="53">
        <v>0</v>
      </c>
      <c r="CR209" s="53">
        <v>0</v>
      </c>
      <c r="CS209" s="53">
        <v>-1050097</v>
      </c>
      <c r="CT209" s="53">
        <v>21474</v>
      </c>
      <c r="CU209" s="53">
        <v>0</v>
      </c>
      <c r="CV209" s="53">
        <v>0</v>
      </c>
      <c r="CW209" s="53">
        <v>0</v>
      </c>
      <c r="CX209" s="53">
        <v>0</v>
      </c>
      <c r="CY209" s="53">
        <v>0</v>
      </c>
      <c r="CZ209" s="53">
        <v>0</v>
      </c>
      <c r="DA209" s="53">
        <v>0</v>
      </c>
      <c r="DB209" s="53">
        <v>-16566</v>
      </c>
      <c r="DC209" s="53">
        <v>0</v>
      </c>
      <c r="DD209" s="53">
        <v>0</v>
      </c>
      <c r="DE209" s="53">
        <v>322450</v>
      </c>
      <c r="DF209" s="53">
        <v>0</v>
      </c>
      <c r="DG209" s="53">
        <v>0</v>
      </c>
      <c r="DH209" s="53">
        <v>0</v>
      </c>
      <c r="DI209" s="53">
        <v>0</v>
      </c>
      <c r="DJ209" s="53">
        <v>0</v>
      </c>
      <c r="DK209" s="53">
        <v>0</v>
      </c>
      <c r="DL209" s="53">
        <v>1269</v>
      </c>
      <c r="DM209" s="53">
        <v>0</v>
      </c>
      <c r="DN209" s="53">
        <v>0</v>
      </c>
      <c r="DO209" s="53">
        <v>323719</v>
      </c>
      <c r="DP209" s="53">
        <v>0</v>
      </c>
      <c r="DQ209" s="53">
        <v>0</v>
      </c>
      <c r="DR209" s="53">
        <v>108984</v>
      </c>
      <c r="DS209" s="53">
        <v>0</v>
      </c>
      <c r="DT209" s="53">
        <v>-87510</v>
      </c>
      <c r="DU209" s="53">
        <v>0</v>
      </c>
      <c r="DV209" s="53">
        <v>0</v>
      </c>
      <c r="DW209" s="53">
        <v>0</v>
      </c>
      <c r="DX209" s="53">
        <v>0</v>
      </c>
      <c r="DY209" s="53">
        <v>3502</v>
      </c>
      <c r="DZ209" s="53">
        <v>0</v>
      </c>
      <c r="EA209" s="53">
        <v>0</v>
      </c>
      <c r="EB209" s="53">
        <v>24976</v>
      </c>
      <c r="EC209" s="53">
        <v>0</v>
      </c>
      <c r="ED209" s="53">
        <v>0</v>
      </c>
      <c r="EE209" s="53">
        <v>0</v>
      </c>
      <c r="EF209" s="53">
        <v>0</v>
      </c>
      <c r="EG209" s="53">
        <v>0</v>
      </c>
      <c r="EH209" s="53">
        <v>0</v>
      </c>
      <c r="EI209" s="53">
        <v>0</v>
      </c>
      <c r="EJ209" s="53">
        <v>0</v>
      </c>
      <c r="EK209" s="53">
        <v>0</v>
      </c>
      <c r="EL209" s="53">
        <v>0</v>
      </c>
      <c r="EM209" s="53">
        <v>0</v>
      </c>
      <c r="EN209" s="53">
        <v>0</v>
      </c>
      <c r="EO209" s="53">
        <v>0</v>
      </c>
      <c r="EP209" s="53">
        <v>0</v>
      </c>
      <c r="EQ209" s="53">
        <v>0</v>
      </c>
      <c r="ER209" s="53">
        <v>0</v>
      </c>
      <c r="ES209" s="53">
        <v>0</v>
      </c>
      <c r="ET209" s="53">
        <v>0</v>
      </c>
      <c r="EU209" s="53">
        <v>0</v>
      </c>
      <c r="EV209" s="53">
        <v>0</v>
      </c>
      <c r="EW209" s="53">
        <v>0</v>
      </c>
      <c r="EX209" s="53">
        <v>0</v>
      </c>
      <c r="EY209" s="53">
        <v>3502</v>
      </c>
      <c r="EZ209" s="53">
        <v>0</v>
      </c>
      <c r="FA209" s="53">
        <v>0</v>
      </c>
      <c r="FB209" s="53">
        <v>3502</v>
      </c>
      <c r="FC209" s="53">
        <v>0</v>
      </c>
      <c r="FD209" s="53">
        <v>0</v>
      </c>
      <c r="FE209" s="53">
        <v>0</v>
      </c>
      <c r="FF209" s="53">
        <v>0</v>
      </c>
      <c r="FG209" s="53">
        <v>0</v>
      </c>
      <c r="FH209" s="53">
        <v>0</v>
      </c>
      <c r="FI209" s="53">
        <v>0</v>
      </c>
      <c r="FJ209" s="53">
        <v>0</v>
      </c>
      <c r="FK209" s="53">
        <v>0</v>
      </c>
      <c r="FL209" s="53">
        <v>0</v>
      </c>
      <c r="FM209" s="53">
        <v>0</v>
      </c>
      <c r="FN209" s="53">
        <v>0</v>
      </c>
      <c r="FO209" s="53">
        <v>0</v>
      </c>
      <c r="FP209" s="53">
        <v>0</v>
      </c>
      <c r="FQ209" s="53">
        <v>0</v>
      </c>
      <c r="FR209" s="53">
        <v>307153</v>
      </c>
      <c r="FS209" s="53">
        <v>0</v>
      </c>
      <c r="FT209" s="53">
        <v>0</v>
      </c>
      <c r="FU209" s="53">
        <v>0</v>
      </c>
      <c r="FV209" s="53">
        <v>0</v>
      </c>
      <c r="FW209" s="53">
        <v>0</v>
      </c>
      <c r="FX209" s="53">
        <v>0</v>
      </c>
      <c r="FY209" s="53">
        <v>0</v>
      </c>
      <c r="FZ209" s="53">
        <v>24976</v>
      </c>
      <c r="GA209" s="53">
        <v>0</v>
      </c>
      <c r="GB209" s="53">
        <v>0</v>
      </c>
      <c r="GC209" s="53">
        <v>0</v>
      </c>
      <c r="GD209" s="53">
        <v>0</v>
      </c>
      <c r="GE209" s="53">
        <v>0</v>
      </c>
      <c r="GF209" s="53">
        <v>0</v>
      </c>
      <c r="GG209" s="53">
        <v>0</v>
      </c>
      <c r="GH209" s="53">
        <v>0</v>
      </c>
      <c r="GI209" s="53">
        <v>0</v>
      </c>
      <c r="GJ209" s="53">
        <v>0</v>
      </c>
      <c r="GK209" s="53">
        <v>0</v>
      </c>
      <c r="GL209" s="53">
        <v>0</v>
      </c>
      <c r="GM209" s="53">
        <v>0</v>
      </c>
      <c r="GN209" s="53">
        <v>0</v>
      </c>
      <c r="GO209" s="53">
        <v>0</v>
      </c>
      <c r="GP209" s="53">
        <v>3502</v>
      </c>
      <c r="GQ209" s="53">
        <v>0</v>
      </c>
      <c r="GR209" s="53">
        <v>0</v>
      </c>
      <c r="GS209" s="53">
        <v>0</v>
      </c>
      <c r="GT209" s="53">
        <v>0</v>
      </c>
      <c r="GU209" s="53">
        <v>0</v>
      </c>
      <c r="GV209" s="53">
        <v>0</v>
      </c>
      <c r="GW209" s="53">
        <v>1269</v>
      </c>
      <c r="GX209" s="53">
        <v>1259421</v>
      </c>
      <c r="GY209" s="53">
        <v>0</v>
      </c>
      <c r="GZ209" s="53">
        <v>1260690</v>
      </c>
      <c r="HA209" s="53">
        <v>0</v>
      </c>
      <c r="HB209" s="53">
        <v>0</v>
      </c>
      <c r="HC209" s="53">
        <v>0</v>
      </c>
      <c r="HD209" s="53">
        <v>0</v>
      </c>
      <c r="HE209" s="53">
        <v>0</v>
      </c>
      <c r="HF209" s="53">
        <v>0</v>
      </c>
      <c r="HG209" s="53">
        <v>3502</v>
      </c>
      <c r="HH209" s="53">
        <v>1071571</v>
      </c>
      <c r="HI209" s="53">
        <v>0</v>
      </c>
      <c r="HJ209" s="53">
        <v>1075073</v>
      </c>
      <c r="HK209" s="53">
        <v>0</v>
      </c>
      <c r="HL209" s="53">
        <v>0</v>
      </c>
      <c r="HM209" s="53">
        <v>0</v>
      </c>
      <c r="HN209" s="53">
        <v>0</v>
      </c>
      <c r="HO209" s="53">
        <v>0</v>
      </c>
      <c r="HP209" s="53">
        <v>0</v>
      </c>
      <c r="HQ209" s="53">
        <v>3502</v>
      </c>
      <c r="HR209" s="53">
        <v>0</v>
      </c>
      <c r="HS209" s="53">
        <v>0</v>
      </c>
      <c r="HT209" s="53">
        <v>3502</v>
      </c>
      <c r="HU209" s="53">
        <v>0</v>
      </c>
      <c r="HV209" s="53">
        <v>0</v>
      </c>
      <c r="HW209" s="53">
        <v>0</v>
      </c>
      <c r="HX209" s="53">
        <v>0</v>
      </c>
      <c r="HY209" s="53">
        <v>0</v>
      </c>
      <c r="HZ209" s="53">
        <v>0</v>
      </c>
      <c r="IA209" s="53">
        <v>0</v>
      </c>
      <c r="IB209" s="53">
        <v>0</v>
      </c>
      <c r="IC209" s="53">
        <v>0</v>
      </c>
      <c r="ID209" s="53">
        <v>0</v>
      </c>
      <c r="IE209" s="53">
        <v>0</v>
      </c>
      <c r="IF209" s="53">
        <v>0</v>
      </c>
      <c r="IG209" s="53">
        <v>0</v>
      </c>
      <c r="IH209" s="53">
        <v>0</v>
      </c>
      <c r="II209" s="53">
        <v>0</v>
      </c>
      <c r="IJ209" s="53">
        <v>0</v>
      </c>
      <c r="IK209" s="53">
        <v>0</v>
      </c>
      <c r="IL209" s="53">
        <v>0</v>
      </c>
      <c r="IM209" s="53">
        <v>0</v>
      </c>
      <c r="IN209" s="53">
        <v>0</v>
      </c>
      <c r="IO209" s="53">
        <v>0</v>
      </c>
      <c r="IP209" s="53">
        <v>0</v>
      </c>
      <c r="IQ209" s="53">
        <v>0</v>
      </c>
      <c r="IR209" s="53">
        <v>0</v>
      </c>
      <c r="IS209" s="53">
        <v>0</v>
      </c>
      <c r="IT209" s="53">
        <v>0</v>
      </c>
      <c r="IU209" s="53">
        <v>0</v>
      </c>
      <c r="IV209" s="53">
        <v>0</v>
      </c>
      <c r="IW209" s="53">
        <v>0</v>
      </c>
      <c r="IX209" s="53">
        <v>0</v>
      </c>
      <c r="IY209" s="53">
        <v>0</v>
      </c>
      <c r="IZ209" s="53">
        <v>0</v>
      </c>
      <c r="JA209" s="53">
        <v>0</v>
      </c>
      <c r="JB209" s="53">
        <v>0</v>
      </c>
      <c r="JC209" s="53">
        <v>0</v>
      </c>
      <c r="JD209" s="53">
        <v>0</v>
      </c>
      <c r="JE209" s="53">
        <v>0</v>
      </c>
      <c r="JF209" s="53">
        <v>0</v>
      </c>
      <c r="JG209" s="53">
        <v>0</v>
      </c>
      <c r="JH209" s="53">
        <v>0</v>
      </c>
      <c r="JI209" s="53">
        <v>0</v>
      </c>
      <c r="JJ209" s="53">
        <v>0</v>
      </c>
      <c r="JK209" s="53">
        <v>0</v>
      </c>
      <c r="JL209" s="53">
        <v>0</v>
      </c>
      <c r="JM209" s="53">
        <v>0</v>
      </c>
      <c r="JN209" s="53">
        <v>3195289</v>
      </c>
      <c r="JO209" s="53">
        <v>0</v>
      </c>
      <c r="JP209" s="53">
        <v>0</v>
      </c>
      <c r="JQ209" s="53">
        <v>0</v>
      </c>
      <c r="JR209" s="53">
        <v>-4148826</v>
      </c>
      <c r="JS209" s="53">
        <v>0</v>
      </c>
      <c r="JT209" s="53">
        <v>-953537</v>
      </c>
      <c r="JU209" s="53">
        <v>307153</v>
      </c>
      <c r="JV209" s="53">
        <v>0</v>
      </c>
      <c r="JW209" s="53">
        <v>0</v>
      </c>
      <c r="JX209" s="53">
        <v>0</v>
      </c>
      <c r="JY209" s="53">
        <v>3195289</v>
      </c>
      <c r="JZ209" s="53">
        <v>0</v>
      </c>
      <c r="KA209" s="53">
        <v>0</v>
      </c>
      <c r="KB209" s="53">
        <v>0</v>
      </c>
      <c r="KC209" s="53">
        <v>-4245386</v>
      </c>
      <c r="KD209" s="53">
        <v>0</v>
      </c>
      <c r="KE209" s="53">
        <v>-1050097</v>
      </c>
      <c r="KF209" s="53">
        <v>24976</v>
      </c>
      <c r="KG209" s="53">
        <v>0</v>
      </c>
      <c r="KH209" s="53">
        <v>0</v>
      </c>
      <c r="KI209" s="53">
        <v>0</v>
      </c>
      <c r="KJ209" s="53">
        <v>0</v>
      </c>
      <c r="KK209" s="53">
        <v>0</v>
      </c>
      <c r="KL209" s="53">
        <v>0</v>
      </c>
      <c r="KM209" s="53">
        <v>0</v>
      </c>
      <c r="KN209" s="53">
        <v>0</v>
      </c>
      <c r="KO209" s="53">
        <v>0</v>
      </c>
      <c r="KP209" s="53">
        <v>0</v>
      </c>
      <c r="KQ209" s="53">
        <v>3502</v>
      </c>
      <c r="KR209" s="53">
        <v>0</v>
      </c>
      <c r="KS209" s="53">
        <v>0</v>
      </c>
      <c r="KT209" s="53">
        <v>0</v>
      </c>
      <c r="KU209" s="53">
        <v>0</v>
      </c>
      <c r="KV209" s="53">
        <v>0</v>
      </c>
      <c r="KW209" s="53">
        <v>0</v>
      </c>
      <c r="KX209" s="53">
        <v>0</v>
      </c>
      <c r="KY209" s="53">
        <v>0</v>
      </c>
      <c r="KZ209" s="53">
        <v>0</v>
      </c>
      <c r="LA209" s="53">
        <v>0</v>
      </c>
      <c r="LB209" s="53">
        <v>0</v>
      </c>
      <c r="LC209" s="53">
        <v>0</v>
      </c>
      <c r="LD209" s="53">
        <v>0</v>
      </c>
      <c r="LE209" s="53">
        <v>0</v>
      </c>
      <c r="LF209" s="53">
        <v>0</v>
      </c>
      <c r="LG209" s="53">
        <v>0</v>
      </c>
      <c r="LH209" s="53">
        <v>0</v>
      </c>
      <c r="LI209" s="53">
        <v>0</v>
      </c>
      <c r="LJ209" s="53">
        <v>0</v>
      </c>
      <c r="LK209" s="53">
        <v>0</v>
      </c>
      <c r="LL209" s="53">
        <v>0</v>
      </c>
      <c r="LM209" s="53">
        <v>0</v>
      </c>
      <c r="LN209" s="53">
        <v>0</v>
      </c>
      <c r="LO209" s="53">
        <v>0</v>
      </c>
      <c r="LP209" s="53">
        <v>0</v>
      </c>
      <c r="LQ209" s="53">
        <v>0</v>
      </c>
      <c r="LR209" s="53">
        <v>0</v>
      </c>
      <c r="LS209" s="53">
        <v>0</v>
      </c>
      <c r="LT209" s="53">
        <v>0</v>
      </c>
      <c r="LU209" s="53">
        <v>0</v>
      </c>
      <c r="LV209" s="53">
        <v>0</v>
      </c>
      <c r="LW209" s="53">
        <v>0</v>
      </c>
      <c r="LX209" s="53">
        <v>0</v>
      </c>
      <c r="LY209" s="53">
        <v>0</v>
      </c>
      <c r="LZ209" s="53">
        <v>0</v>
      </c>
      <c r="MA209" s="53">
        <v>0</v>
      </c>
      <c r="MB209" s="53">
        <v>0</v>
      </c>
      <c r="MC209" s="53">
        <v>0</v>
      </c>
      <c r="MD209" s="53">
        <v>0</v>
      </c>
      <c r="ME209" s="53">
        <v>0</v>
      </c>
      <c r="MF209" s="53">
        <v>0</v>
      </c>
      <c r="MG209" s="53">
        <v>0</v>
      </c>
      <c r="MH209" s="53">
        <v>0</v>
      </c>
      <c r="MI209" s="53">
        <v>0</v>
      </c>
      <c r="MJ209" s="53">
        <v>0</v>
      </c>
      <c r="MK209" s="53">
        <v>0</v>
      </c>
      <c r="ML209" s="53">
        <v>0</v>
      </c>
      <c r="MM209" s="53">
        <v>0</v>
      </c>
      <c r="MN209" s="53">
        <v>0</v>
      </c>
      <c r="MO209" s="53">
        <v>0</v>
      </c>
      <c r="MP209" s="53">
        <v>0</v>
      </c>
      <c r="MQ209" s="53">
        <v>0</v>
      </c>
      <c r="MR209" s="53">
        <v>0</v>
      </c>
      <c r="MS209" s="53">
        <v>0</v>
      </c>
      <c r="MT209" s="53">
        <v>0</v>
      </c>
      <c r="MU209" s="53">
        <v>0</v>
      </c>
      <c r="MV209" s="53">
        <v>0</v>
      </c>
      <c r="MW209" s="53">
        <v>0</v>
      </c>
      <c r="MX209" s="53">
        <v>0</v>
      </c>
      <c r="MY209" s="53">
        <v>0</v>
      </c>
      <c r="MZ209" s="53">
        <v>0</v>
      </c>
      <c r="NA209" s="53">
        <v>0</v>
      </c>
      <c r="NB209" s="53">
        <v>0</v>
      </c>
      <c r="NC209" s="53">
        <v>0</v>
      </c>
      <c r="ND209" s="53">
        <v>0</v>
      </c>
      <c r="NE209" s="53">
        <v>0</v>
      </c>
      <c r="NF209" s="53">
        <v>0</v>
      </c>
      <c r="NG209" s="53">
        <v>0</v>
      </c>
      <c r="NH209" s="53">
        <v>0</v>
      </c>
      <c r="NI209" s="53">
        <v>0</v>
      </c>
    </row>
    <row r="210" spans="1:373">
      <c r="A210" s="53" t="s">
        <v>3</v>
      </c>
      <c r="B210" s="53" t="s">
        <v>1377</v>
      </c>
      <c r="C210" s="53">
        <v>4179701</v>
      </c>
      <c r="D210" s="53">
        <v>19200</v>
      </c>
      <c r="E210" s="53">
        <v>18</v>
      </c>
      <c r="F210" s="53">
        <v>436193</v>
      </c>
      <c r="G210" s="53">
        <v>501256</v>
      </c>
      <c r="H210" s="53">
        <v>42639795</v>
      </c>
      <c r="I210" s="53">
        <v>1791345</v>
      </c>
      <c r="J210" s="53">
        <v>3587894</v>
      </c>
      <c r="K210" s="53">
        <v>1453139</v>
      </c>
      <c r="L210" s="53">
        <v>50728</v>
      </c>
      <c r="M210" s="53">
        <v>0</v>
      </c>
      <c r="N210" s="53">
        <v>3991612</v>
      </c>
      <c r="O210" s="53">
        <v>54451962</v>
      </c>
      <c r="P210" s="53">
        <v>-197421</v>
      </c>
      <c r="Q210" s="53">
        <v>-18644079</v>
      </c>
      <c r="R210" s="53">
        <v>-878140</v>
      </c>
      <c r="S210" s="53">
        <v>-2358191</v>
      </c>
      <c r="T210" s="53">
        <v>-983970</v>
      </c>
      <c r="U210" s="53">
        <v>-35556</v>
      </c>
      <c r="V210" s="53">
        <v>0</v>
      </c>
      <c r="W210" s="53">
        <v>-2680197</v>
      </c>
      <c r="X210" s="53">
        <v>-25777554</v>
      </c>
      <c r="Y210" s="53">
        <v>28674408</v>
      </c>
      <c r="Z210" s="53">
        <v>5508570</v>
      </c>
      <c r="AA210" s="53">
        <v>7529687</v>
      </c>
      <c r="AB210" s="53">
        <v>0</v>
      </c>
      <c r="AC210" s="53">
        <v>0</v>
      </c>
      <c r="AD210" s="53">
        <v>-184597</v>
      </c>
      <c r="AE210" s="53">
        <v>44976</v>
      </c>
      <c r="AF210" s="53">
        <v>173411</v>
      </c>
      <c r="AG210" s="53">
        <v>0</v>
      </c>
      <c r="AH210" s="53">
        <v>0</v>
      </c>
      <c r="AI210" s="53">
        <v>0</v>
      </c>
      <c r="AJ210" s="53">
        <v>0</v>
      </c>
      <c r="AK210" s="53">
        <v>164000</v>
      </c>
      <c r="AL210" s="53">
        <v>185442</v>
      </c>
      <c r="AM210" s="53">
        <v>2174500</v>
      </c>
      <c r="AN210" s="53">
        <v>2583055</v>
      </c>
      <c r="AO210" s="53">
        <v>878135</v>
      </c>
      <c r="AP210" s="53">
        <v>1328127</v>
      </c>
      <c r="AQ210" s="53">
        <v>45485</v>
      </c>
      <c r="AR210" s="53">
        <v>16371</v>
      </c>
      <c r="AS210" s="53">
        <v>0</v>
      </c>
      <c r="AT210" s="53">
        <v>7375115</v>
      </c>
      <c r="AU210" s="53">
        <v>0</v>
      </c>
      <c r="AV210" s="53">
        <v>0</v>
      </c>
      <c r="AW210" s="53">
        <v>-49458</v>
      </c>
      <c r="AX210" s="53">
        <v>-2174500</v>
      </c>
      <c r="AY210" s="53">
        <v>-1118609</v>
      </c>
      <c r="AZ210" s="53">
        <v>-468437</v>
      </c>
      <c r="BA210" s="53">
        <v>-916726</v>
      </c>
      <c r="BB210" s="53">
        <v>-28700</v>
      </c>
      <c r="BC210" s="53">
        <v>-15667</v>
      </c>
      <c r="BD210" s="53">
        <v>0</v>
      </c>
      <c r="BE210" s="53">
        <v>-4772097</v>
      </c>
      <c r="BF210" s="53">
        <v>0</v>
      </c>
      <c r="BG210" s="53">
        <v>0</v>
      </c>
      <c r="BH210" s="53">
        <v>0</v>
      </c>
      <c r="BI210" s="53">
        <v>0</v>
      </c>
      <c r="BJ210" s="53">
        <v>0</v>
      </c>
      <c r="BK210" s="53">
        <v>0</v>
      </c>
      <c r="BL210" s="53">
        <v>0</v>
      </c>
      <c r="BM210" s="53">
        <v>747283</v>
      </c>
      <c r="BN210" s="53">
        <v>0</v>
      </c>
      <c r="BO210" s="53">
        <v>467986</v>
      </c>
      <c r="BP210" s="53">
        <v>0</v>
      </c>
      <c r="BQ210" s="53">
        <v>0</v>
      </c>
      <c r="BR210" s="53">
        <v>0</v>
      </c>
      <c r="BS210" s="53">
        <v>0</v>
      </c>
      <c r="BT210" s="53">
        <v>23394188</v>
      </c>
      <c r="BU210" s="53">
        <v>25554513</v>
      </c>
      <c r="BV210" s="53">
        <v>0</v>
      </c>
      <c r="BW210" s="53">
        <v>0</v>
      </c>
      <c r="BX210" s="53">
        <v>0</v>
      </c>
      <c r="BY210" s="53">
        <v>0</v>
      </c>
      <c r="BZ210" s="53">
        <v>0</v>
      </c>
      <c r="CA210" s="53">
        <v>0</v>
      </c>
      <c r="CB210" s="53">
        <v>-5644553</v>
      </c>
      <c r="CC210" s="53">
        <v>0</v>
      </c>
      <c r="CD210" s="53">
        <v>0</v>
      </c>
      <c r="CE210" s="53">
        <v>0</v>
      </c>
      <c r="CF210" s="53">
        <v>0</v>
      </c>
      <c r="CG210" s="53">
        <v>-28844352</v>
      </c>
      <c r="CH210" s="53">
        <v>0</v>
      </c>
      <c r="CI210" s="53">
        <v>2603018</v>
      </c>
      <c r="CJ210" s="53">
        <v>48546151</v>
      </c>
      <c r="CK210" s="53">
        <v>13072047</v>
      </c>
      <c r="CL210" s="53">
        <v>2603018</v>
      </c>
      <c r="CM210" s="53">
        <v>0</v>
      </c>
      <c r="CN210" s="53">
        <v>15675065</v>
      </c>
      <c r="CO210" s="53">
        <v>24609457</v>
      </c>
      <c r="CP210" s="53">
        <v>25554513</v>
      </c>
      <c r="CQ210" s="53">
        <v>0</v>
      </c>
      <c r="CR210" s="53">
        <v>0</v>
      </c>
      <c r="CS210" s="53">
        <v>-34488905</v>
      </c>
      <c r="CT210" s="53">
        <v>15675065</v>
      </c>
      <c r="CU210" s="53">
        <v>500265</v>
      </c>
      <c r="CV210" s="53">
        <v>0</v>
      </c>
      <c r="CW210" s="53">
        <v>0</v>
      </c>
      <c r="CX210" s="53">
        <v>28491827</v>
      </c>
      <c r="CY210" s="53">
        <v>1077074</v>
      </c>
      <c r="CZ210" s="53">
        <v>0</v>
      </c>
      <c r="DA210" s="53">
        <v>0</v>
      </c>
      <c r="DB210" s="53">
        <v>29751482</v>
      </c>
      <c r="DC210" s="53">
        <v>3925142</v>
      </c>
      <c r="DD210" s="53">
        <v>7421705</v>
      </c>
      <c r="DE210" s="53">
        <v>1877396</v>
      </c>
      <c r="DF210" s="53">
        <v>0</v>
      </c>
      <c r="DG210" s="53">
        <v>-432040</v>
      </c>
      <c r="DH210" s="53">
        <v>55826</v>
      </c>
      <c r="DI210" s="53">
        <v>23450</v>
      </c>
      <c r="DJ210" s="53">
        <v>0</v>
      </c>
      <c r="DK210" s="53">
        <v>0</v>
      </c>
      <c r="DL210" s="53">
        <v>0</v>
      </c>
      <c r="DM210" s="53">
        <v>0</v>
      </c>
      <c r="DN210" s="53">
        <v>0</v>
      </c>
      <c r="DO210" s="53">
        <v>12871479</v>
      </c>
      <c r="DP210" s="53">
        <v>5669798</v>
      </c>
      <c r="DQ210" s="53">
        <v>7529687</v>
      </c>
      <c r="DR210" s="53">
        <v>1817933</v>
      </c>
      <c r="DS210" s="53">
        <v>0</v>
      </c>
      <c r="DT210" s="53">
        <v>-184597</v>
      </c>
      <c r="DU210" s="53">
        <v>44976</v>
      </c>
      <c r="DV210" s="53">
        <v>173411</v>
      </c>
      <c r="DW210" s="53">
        <v>0</v>
      </c>
      <c r="DX210" s="53">
        <v>0</v>
      </c>
      <c r="DY210" s="53">
        <v>0</v>
      </c>
      <c r="DZ210" s="53">
        <v>0</v>
      </c>
      <c r="EA210" s="53">
        <v>0</v>
      </c>
      <c r="EB210" s="53">
        <v>15051208</v>
      </c>
      <c r="EC210" s="53">
        <v>0</v>
      </c>
      <c r="ED210" s="53">
        <v>0</v>
      </c>
      <c r="EE210" s="53">
        <v>0</v>
      </c>
      <c r="EF210" s="53">
        <v>0</v>
      </c>
      <c r="EG210" s="53">
        <v>0</v>
      </c>
      <c r="EH210" s="53">
        <v>0</v>
      </c>
      <c r="EI210" s="53">
        <v>0</v>
      </c>
      <c r="EJ210" s="53">
        <v>0</v>
      </c>
      <c r="EK210" s="53">
        <v>0</v>
      </c>
      <c r="EL210" s="53">
        <v>0</v>
      </c>
      <c r="EM210" s="53">
        <v>0</v>
      </c>
      <c r="EN210" s="53">
        <v>0</v>
      </c>
      <c r="EO210" s="53">
        <v>0</v>
      </c>
      <c r="EP210" s="53">
        <v>161228</v>
      </c>
      <c r="EQ210" s="53">
        <v>0</v>
      </c>
      <c r="ER210" s="53">
        <v>1817933</v>
      </c>
      <c r="ES210" s="53">
        <v>0</v>
      </c>
      <c r="ET210" s="53">
        <v>0</v>
      </c>
      <c r="EU210" s="53">
        <v>0</v>
      </c>
      <c r="EV210" s="53">
        <v>0</v>
      </c>
      <c r="EW210" s="53">
        <v>0</v>
      </c>
      <c r="EX210" s="53">
        <v>0</v>
      </c>
      <c r="EY210" s="53">
        <v>0</v>
      </c>
      <c r="EZ210" s="53">
        <v>0</v>
      </c>
      <c r="FA210" s="53">
        <v>0</v>
      </c>
      <c r="FB210" s="53">
        <v>1979161</v>
      </c>
      <c r="FC210" s="53">
        <v>0</v>
      </c>
      <c r="FD210" s="53">
        <v>0</v>
      </c>
      <c r="FE210" s="53">
        <v>0</v>
      </c>
      <c r="FF210" s="53">
        <v>23292583</v>
      </c>
      <c r="FG210" s="53">
        <v>500265</v>
      </c>
      <c r="FH210" s="53">
        <v>0</v>
      </c>
      <c r="FI210" s="53">
        <v>0</v>
      </c>
      <c r="FJ210" s="53">
        <v>49181392</v>
      </c>
      <c r="FK210" s="53">
        <v>124605</v>
      </c>
      <c r="FL210" s="53">
        <v>0</v>
      </c>
      <c r="FM210" s="53">
        <v>0</v>
      </c>
      <c r="FN210" s="53">
        <v>0</v>
      </c>
      <c r="FO210" s="53">
        <v>0</v>
      </c>
      <c r="FP210" s="53">
        <v>206129</v>
      </c>
      <c r="FQ210" s="53">
        <v>330734</v>
      </c>
      <c r="FR210" s="53">
        <v>42953695</v>
      </c>
      <c r="FS210" s="53">
        <v>1513451</v>
      </c>
      <c r="FT210" s="53">
        <v>0</v>
      </c>
      <c r="FU210" s="53">
        <v>0</v>
      </c>
      <c r="FV210" s="53">
        <v>0</v>
      </c>
      <c r="FW210" s="53">
        <v>0</v>
      </c>
      <c r="FX210" s="53">
        <v>0</v>
      </c>
      <c r="FY210" s="53">
        <v>1513451</v>
      </c>
      <c r="FZ210" s="53">
        <v>45056486</v>
      </c>
      <c r="GA210" s="53">
        <v>0</v>
      </c>
      <c r="GB210" s="53">
        <v>0</v>
      </c>
      <c r="GC210" s="53">
        <v>0</v>
      </c>
      <c r="GD210" s="53">
        <v>0</v>
      </c>
      <c r="GE210" s="53">
        <v>0</v>
      </c>
      <c r="GF210" s="53">
        <v>0</v>
      </c>
      <c r="GG210" s="53">
        <v>0</v>
      </c>
      <c r="GH210" s="53">
        <v>23292583</v>
      </c>
      <c r="GI210" s="53">
        <v>1513451</v>
      </c>
      <c r="GJ210" s="53">
        <v>0</v>
      </c>
      <c r="GK210" s="53">
        <v>0</v>
      </c>
      <c r="GL210" s="53">
        <v>0</v>
      </c>
      <c r="GM210" s="53">
        <v>0</v>
      </c>
      <c r="GN210" s="53">
        <v>0</v>
      </c>
      <c r="GO210" s="53">
        <v>1513451</v>
      </c>
      <c r="GP210" s="53">
        <v>52674004</v>
      </c>
      <c r="GQ210" s="53">
        <v>560723</v>
      </c>
      <c r="GR210" s="53">
        <v>0</v>
      </c>
      <c r="GS210" s="53">
        <v>584834</v>
      </c>
      <c r="GT210" s="53">
        <v>0</v>
      </c>
      <c r="GU210" s="53">
        <v>0</v>
      </c>
      <c r="GV210" s="53">
        <v>0</v>
      </c>
      <c r="GW210" s="53">
        <v>92960</v>
      </c>
      <c r="GX210" s="53">
        <v>0</v>
      </c>
      <c r="GY210" s="53">
        <v>24423257</v>
      </c>
      <c r="GZ210" s="53">
        <v>25661774</v>
      </c>
      <c r="HA210" s="53">
        <v>747283</v>
      </c>
      <c r="HB210" s="53">
        <v>0</v>
      </c>
      <c r="HC210" s="53">
        <v>467986</v>
      </c>
      <c r="HD210" s="53">
        <v>0</v>
      </c>
      <c r="HE210" s="53">
        <v>0</v>
      </c>
      <c r="HF210" s="53">
        <v>0</v>
      </c>
      <c r="HG210" s="53">
        <v>161228</v>
      </c>
      <c r="HH210" s="53">
        <v>0</v>
      </c>
      <c r="HI210" s="53">
        <v>23394188</v>
      </c>
      <c r="HJ210" s="53">
        <v>24770685</v>
      </c>
      <c r="HK210" s="53">
        <v>0</v>
      </c>
      <c r="HL210" s="53">
        <v>0</v>
      </c>
      <c r="HM210" s="53">
        <v>0</v>
      </c>
      <c r="HN210" s="53">
        <v>0</v>
      </c>
      <c r="HO210" s="53">
        <v>0</v>
      </c>
      <c r="HP210" s="53">
        <v>0</v>
      </c>
      <c r="HQ210" s="53">
        <v>161228</v>
      </c>
      <c r="HR210" s="53">
        <v>0</v>
      </c>
      <c r="HS210" s="53">
        <v>0</v>
      </c>
      <c r="HT210" s="53">
        <v>161228</v>
      </c>
      <c r="HU210" s="53">
        <v>0</v>
      </c>
      <c r="HV210" s="53">
        <v>0</v>
      </c>
      <c r="HW210" s="53">
        <v>0</v>
      </c>
      <c r="HX210" s="53">
        <v>0</v>
      </c>
      <c r="HY210" s="53">
        <v>0</v>
      </c>
      <c r="HZ210" s="53">
        <v>0</v>
      </c>
      <c r="IA210" s="53">
        <v>0</v>
      </c>
      <c r="IB210" s="53">
        <v>0</v>
      </c>
      <c r="IC210" s="53">
        <v>0</v>
      </c>
      <c r="ID210" s="53">
        <v>0</v>
      </c>
      <c r="IE210" s="53">
        <v>16531668</v>
      </c>
      <c r="IF210" s="53">
        <v>0</v>
      </c>
      <c r="IG210" s="53">
        <v>0</v>
      </c>
      <c r="IH210" s="53">
        <v>9684887</v>
      </c>
      <c r="II210" s="53">
        <v>0</v>
      </c>
      <c r="IJ210" s="53">
        <v>0</v>
      </c>
      <c r="IK210" s="53">
        <v>0</v>
      </c>
      <c r="IL210" s="53">
        <v>26216555</v>
      </c>
      <c r="IM210" s="53">
        <v>25554513</v>
      </c>
      <c r="IN210" s="53">
        <v>0</v>
      </c>
      <c r="IO210" s="53">
        <v>0</v>
      </c>
      <c r="IP210" s="53">
        <v>3173394</v>
      </c>
      <c r="IQ210" s="53">
        <v>0</v>
      </c>
      <c r="IR210" s="53">
        <v>0</v>
      </c>
      <c r="IS210" s="53">
        <v>0</v>
      </c>
      <c r="IT210" s="53">
        <v>28727907</v>
      </c>
      <c r="IU210" s="53">
        <v>0</v>
      </c>
      <c r="IV210" s="53">
        <v>0</v>
      </c>
      <c r="IW210" s="53">
        <v>0</v>
      </c>
      <c r="IX210" s="53">
        <v>3173394</v>
      </c>
      <c r="IY210" s="53">
        <v>0</v>
      </c>
      <c r="IZ210" s="53">
        <v>0</v>
      </c>
      <c r="JA210" s="53">
        <v>0</v>
      </c>
      <c r="JB210" s="53">
        <v>3173394</v>
      </c>
      <c r="JC210" s="53">
        <v>0</v>
      </c>
      <c r="JD210" s="53">
        <v>0</v>
      </c>
      <c r="JE210" s="53">
        <v>0</v>
      </c>
      <c r="JF210" s="53">
        <v>0</v>
      </c>
      <c r="JG210" s="53">
        <v>0</v>
      </c>
      <c r="JH210" s="53">
        <v>0</v>
      </c>
      <c r="JI210" s="53">
        <v>0</v>
      </c>
      <c r="JJ210" s="53">
        <v>0</v>
      </c>
      <c r="JK210" s="53">
        <v>0</v>
      </c>
      <c r="JL210" s="53">
        <v>0</v>
      </c>
      <c r="JM210" s="53">
        <v>0</v>
      </c>
      <c r="JN210" s="53">
        <v>0</v>
      </c>
      <c r="JO210" s="53">
        <v>0</v>
      </c>
      <c r="JP210" s="53">
        <v>0</v>
      </c>
      <c r="JQ210" s="53">
        <v>-6013618</v>
      </c>
      <c r="JR210" s="53">
        <v>-2911016</v>
      </c>
      <c r="JS210" s="53">
        <v>0</v>
      </c>
      <c r="JT210" s="53">
        <v>-8924634</v>
      </c>
      <c r="JU210" s="53">
        <v>42953695</v>
      </c>
      <c r="JV210" s="53">
        <v>0</v>
      </c>
      <c r="JW210" s="53">
        <v>0</v>
      </c>
      <c r="JX210" s="53">
        <v>0</v>
      </c>
      <c r="JY210" s="53">
        <v>0</v>
      </c>
      <c r="JZ210" s="53">
        <v>0</v>
      </c>
      <c r="KA210" s="53">
        <v>0</v>
      </c>
      <c r="KB210" s="53">
        <v>-5486563</v>
      </c>
      <c r="KC210" s="53">
        <v>-2955543</v>
      </c>
      <c r="KD210" s="53">
        <v>0</v>
      </c>
      <c r="KE210" s="53">
        <v>-8442106</v>
      </c>
      <c r="KF210" s="53">
        <v>45056486</v>
      </c>
      <c r="KG210" s="53">
        <v>0</v>
      </c>
      <c r="KH210" s="53">
        <v>0</v>
      </c>
      <c r="KI210" s="53">
        <v>0</v>
      </c>
      <c r="KJ210" s="53">
        <v>0</v>
      </c>
      <c r="KK210" s="53">
        <v>0</v>
      </c>
      <c r="KL210" s="53">
        <v>0</v>
      </c>
      <c r="KM210" s="53">
        <v>0</v>
      </c>
      <c r="KN210" s="53">
        <v>25888809</v>
      </c>
      <c r="KO210" s="53">
        <v>0</v>
      </c>
      <c r="KP210" s="53">
        <v>25888809</v>
      </c>
      <c r="KQ210" s="53">
        <v>29223431</v>
      </c>
      <c r="KR210" s="53">
        <v>0</v>
      </c>
      <c r="KS210" s="53">
        <v>0</v>
      </c>
      <c r="KT210" s="53">
        <v>0</v>
      </c>
      <c r="KU210" s="53">
        <v>0</v>
      </c>
      <c r="KV210" s="53">
        <v>0</v>
      </c>
      <c r="KW210" s="53">
        <v>0</v>
      </c>
      <c r="KX210" s="53">
        <v>-157990</v>
      </c>
      <c r="KY210" s="53">
        <v>0</v>
      </c>
      <c r="KZ210" s="53">
        <v>0</v>
      </c>
      <c r="LA210" s="53">
        <v>-157990</v>
      </c>
      <c r="LB210" s="53">
        <v>-157990</v>
      </c>
      <c r="LC210" s="53">
        <v>-220901</v>
      </c>
      <c r="LD210" s="53">
        <v>-19915827</v>
      </c>
      <c r="LE210" s="53">
        <v>-1017531</v>
      </c>
      <c r="LF210" s="53">
        <v>-2427078</v>
      </c>
      <c r="LG210" s="53">
        <v>-984858</v>
      </c>
      <c r="LH210" s="53">
        <v>-10469</v>
      </c>
      <c r="LI210" s="53">
        <v>0</v>
      </c>
      <c r="LJ210" s="53">
        <v>27991562</v>
      </c>
      <c r="LK210" s="53">
        <v>-3150023</v>
      </c>
      <c r="LL210" s="53">
        <v>-27726687</v>
      </c>
      <c r="LM210" s="53">
        <v>171443</v>
      </c>
      <c r="LN210" s="53">
        <v>17741327</v>
      </c>
      <c r="LO210" s="53">
        <v>0</v>
      </c>
      <c r="LP210" s="53">
        <v>1958641</v>
      </c>
      <c r="LQ210" s="53">
        <v>68132</v>
      </c>
      <c r="LR210" s="53">
        <v>0</v>
      </c>
      <c r="LS210" s="53">
        <v>0</v>
      </c>
      <c r="LT210" s="53">
        <v>23292583</v>
      </c>
      <c r="LU210" s="53">
        <v>3150023</v>
      </c>
      <c r="LV210" s="53">
        <v>23089566</v>
      </c>
      <c r="LW210" s="53">
        <v>0</v>
      </c>
      <c r="LX210" s="53">
        <v>0</v>
      </c>
      <c r="LY210" s="53">
        <v>101078</v>
      </c>
      <c r="LZ210" s="53">
        <v>0</v>
      </c>
      <c r="MA210" s="53">
        <v>0</v>
      </c>
      <c r="MB210" s="53">
        <v>18231</v>
      </c>
      <c r="MC210" s="53">
        <v>15667</v>
      </c>
      <c r="MD210" s="53">
        <v>48681127</v>
      </c>
      <c r="ME210" s="53">
        <v>0</v>
      </c>
      <c r="MF210" s="53">
        <v>134976</v>
      </c>
      <c r="MG210" s="53">
        <v>436193</v>
      </c>
      <c r="MH210" s="53">
        <v>708050</v>
      </c>
      <c r="MI210" s="53">
        <v>42612762</v>
      </c>
      <c r="MJ210" s="53">
        <v>2405613</v>
      </c>
      <c r="MK210" s="53">
        <v>3496530</v>
      </c>
      <c r="ML210" s="53">
        <v>1513341</v>
      </c>
      <c r="MM210" s="53">
        <v>36281</v>
      </c>
      <c r="MN210" s="53">
        <v>0</v>
      </c>
      <c r="MO210" s="53">
        <v>4509479</v>
      </c>
      <c r="MP210" s="53">
        <v>55718249</v>
      </c>
      <c r="MQ210" s="53">
        <v>0</v>
      </c>
      <c r="MR210" s="53">
        <v>0</v>
      </c>
      <c r="MS210" s="53">
        <v>0</v>
      </c>
      <c r="MT210" s="53">
        <v>177442</v>
      </c>
      <c r="MU210" s="53">
        <v>0</v>
      </c>
      <c r="MV210" s="53">
        <v>0</v>
      </c>
      <c r="MW210" s="53">
        <v>9204</v>
      </c>
      <c r="MX210" s="53">
        <v>16371</v>
      </c>
      <c r="MY210" s="53">
        <v>0</v>
      </c>
      <c r="MZ210" s="53">
        <v>203017</v>
      </c>
      <c r="NA210" s="53">
        <v>272193</v>
      </c>
      <c r="NB210" s="53">
        <v>522608</v>
      </c>
      <c r="NC210" s="53">
        <v>40438262</v>
      </c>
      <c r="ND210" s="53">
        <v>0</v>
      </c>
      <c r="NE210" s="53">
        <v>2618395</v>
      </c>
      <c r="NF210" s="53">
        <v>185214</v>
      </c>
      <c r="NG210" s="53">
        <v>0</v>
      </c>
      <c r="NH210" s="53">
        <v>0</v>
      </c>
      <c r="NI210" s="53">
        <v>4509479</v>
      </c>
    </row>
    <row r="211" spans="1:373">
      <c r="A211" s="53" t="s">
        <v>3</v>
      </c>
      <c r="B211" s="53" t="s">
        <v>1377</v>
      </c>
      <c r="C211" s="53">
        <v>4185807</v>
      </c>
      <c r="D211" s="53">
        <v>1900</v>
      </c>
      <c r="E211" s="53">
        <v>18</v>
      </c>
      <c r="F211" s="53">
        <v>75678</v>
      </c>
      <c r="G211" s="53">
        <v>57729</v>
      </c>
      <c r="H211" s="53">
        <v>1556880</v>
      </c>
      <c r="I211" s="53">
        <v>894286</v>
      </c>
      <c r="J211" s="53">
        <v>313057</v>
      </c>
      <c r="K211" s="53">
        <v>329817</v>
      </c>
      <c r="L211" s="53">
        <v>18992</v>
      </c>
      <c r="M211" s="53">
        <v>0</v>
      </c>
      <c r="N211" s="53">
        <v>0</v>
      </c>
      <c r="O211" s="53">
        <v>3246439</v>
      </c>
      <c r="P211" s="53">
        <v>-41918</v>
      </c>
      <c r="Q211" s="53">
        <v>-1556880</v>
      </c>
      <c r="R211" s="53">
        <v>-783238</v>
      </c>
      <c r="S211" s="53">
        <v>-274630</v>
      </c>
      <c r="T211" s="53">
        <v>-294513</v>
      </c>
      <c r="U211" s="53">
        <v>-18992</v>
      </c>
      <c r="V211" s="53">
        <v>0</v>
      </c>
      <c r="W211" s="53">
        <v>0</v>
      </c>
      <c r="X211" s="53">
        <v>-2970171</v>
      </c>
      <c r="Y211" s="53">
        <v>276268</v>
      </c>
      <c r="Z211" s="53">
        <v>-3698450</v>
      </c>
      <c r="AA211" s="53">
        <v>0</v>
      </c>
      <c r="AB211" s="53">
        <v>419910</v>
      </c>
      <c r="AC211" s="53">
        <v>0</v>
      </c>
      <c r="AD211" s="53">
        <v>-193702</v>
      </c>
      <c r="AE211" s="53">
        <v>5412</v>
      </c>
      <c r="AF211" s="53">
        <v>62797</v>
      </c>
      <c r="AG211" s="53">
        <v>0</v>
      </c>
      <c r="AH211" s="53">
        <v>0</v>
      </c>
      <c r="AI211" s="53">
        <v>0</v>
      </c>
      <c r="AJ211" s="53">
        <v>0</v>
      </c>
      <c r="AK211" s="53">
        <v>75675</v>
      </c>
      <c r="AL211" s="53">
        <v>57729</v>
      </c>
      <c r="AM211" s="53">
        <v>1556880</v>
      </c>
      <c r="AN211" s="53">
        <v>895137</v>
      </c>
      <c r="AO211" s="53">
        <v>313057</v>
      </c>
      <c r="AP211" s="53">
        <v>330476</v>
      </c>
      <c r="AQ211" s="53">
        <v>18992</v>
      </c>
      <c r="AR211" s="53">
        <v>0</v>
      </c>
      <c r="AS211" s="53">
        <v>0</v>
      </c>
      <c r="AT211" s="53">
        <v>3247946</v>
      </c>
      <c r="AU211" s="53">
        <v>3659</v>
      </c>
      <c r="AV211" s="53">
        <v>0</v>
      </c>
      <c r="AW211" s="53">
        <v>-43460</v>
      </c>
      <c r="AX211" s="53">
        <v>-1556880</v>
      </c>
      <c r="AY211" s="53">
        <v>-791543</v>
      </c>
      <c r="AZ211" s="53">
        <v>-277129</v>
      </c>
      <c r="BA211" s="53">
        <v>-298840</v>
      </c>
      <c r="BB211" s="53">
        <v>-18992</v>
      </c>
      <c r="BC211" s="53">
        <v>0</v>
      </c>
      <c r="BD211" s="53">
        <v>0</v>
      </c>
      <c r="BE211" s="53">
        <v>-2986844</v>
      </c>
      <c r="BF211" s="53">
        <v>0</v>
      </c>
      <c r="BG211" s="53">
        <v>0</v>
      </c>
      <c r="BH211" s="53">
        <v>0</v>
      </c>
      <c r="BI211" s="53">
        <v>0</v>
      </c>
      <c r="BJ211" s="53">
        <v>0</v>
      </c>
      <c r="BK211" s="53">
        <v>0</v>
      </c>
      <c r="BL211" s="53">
        <v>0</v>
      </c>
      <c r="BM211" s="53">
        <v>110899</v>
      </c>
      <c r="BN211" s="53">
        <v>0</v>
      </c>
      <c r="BO211" s="53">
        <v>168476</v>
      </c>
      <c r="BP211" s="53">
        <v>0</v>
      </c>
      <c r="BQ211" s="53">
        <v>0</v>
      </c>
      <c r="BR211" s="53">
        <v>0</v>
      </c>
      <c r="BS211" s="53">
        <v>0</v>
      </c>
      <c r="BT211" s="53">
        <v>27076</v>
      </c>
      <c r="BU211" s="53">
        <v>0</v>
      </c>
      <c r="BV211" s="53">
        <v>0</v>
      </c>
      <c r="BW211" s="53">
        <v>0</v>
      </c>
      <c r="BX211" s="53">
        <v>0</v>
      </c>
      <c r="BY211" s="53">
        <v>0</v>
      </c>
      <c r="BZ211" s="53">
        <v>0</v>
      </c>
      <c r="CA211" s="53">
        <v>0</v>
      </c>
      <c r="CB211" s="53">
        <v>0</v>
      </c>
      <c r="CC211" s="53">
        <v>0</v>
      </c>
      <c r="CD211" s="53">
        <v>0</v>
      </c>
      <c r="CE211" s="53">
        <v>0</v>
      </c>
      <c r="CF211" s="53">
        <v>145875</v>
      </c>
      <c r="CG211" s="53">
        <v>-3591598</v>
      </c>
      <c r="CH211" s="53">
        <v>0</v>
      </c>
      <c r="CI211" s="53">
        <v>261102</v>
      </c>
      <c r="CJ211" s="53">
        <v>0</v>
      </c>
      <c r="CK211" s="53">
        <v>-3404033</v>
      </c>
      <c r="CL211" s="53">
        <v>264761</v>
      </c>
      <c r="CM211" s="53">
        <v>0</v>
      </c>
      <c r="CN211" s="53">
        <v>-3139272</v>
      </c>
      <c r="CO211" s="53">
        <v>306451</v>
      </c>
      <c r="CP211" s="53">
        <v>0</v>
      </c>
      <c r="CQ211" s="53">
        <v>0</v>
      </c>
      <c r="CR211" s="53">
        <v>0</v>
      </c>
      <c r="CS211" s="53">
        <v>-3445723</v>
      </c>
      <c r="CT211" s="53">
        <v>-3139272</v>
      </c>
      <c r="CU211" s="53">
        <v>3659</v>
      </c>
      <c r="CV211" s="53">
        <v>0</v>
      </c>
      <c r="CW211" s="53">
        <v>0</v>
      </c>
      <c r="CX211" s="53">
        <v>264761</v>
      </c>
      <c r="CY211" s="53">
        <v>3659</v>
      </c>
      <c r="CZ211" s="53">
        <v>0</v>
      </c>
      <c r="DA211" s="53">
        <v>0</v>
      </c>
      <c r="DB211" s="53">
        <v>279927</v>
      </c>
      <c r="DC211" s="53">
        <v>-3363991</v>
      </c>
      <c r="DD211" s="53">
        <v>0</v>
      </c>
      <c r="DE211" s="53">
        <v>612268</v>
      </c>
      <c r="DF211" s="53">
        <v>0</v>
      </c>
      <c r="DG211" s="53">
        <v>0</v>
      </c>
      <c r="DH211" s="53">
        <v>5412</v>
      </c>
      <c r="DI211" s="53">
        <v>26820</v>
      </c>
      <c r="DJ211" s="53">
        <v>0</v>
      </c>
      <c r="DK211" s="53">
        <v>0</v>
      </c>
      <c r="DL211" s="53">
        <v>6431</v>
      </c>
      <c r="DM211" s="53">
        <v>0</v>
      </c>
      <c r="DN211" s="53">
        <v>0</v>
      </c>
      <c r="DO211" s="53">
        <v>-2713060</v>
      </c>
      <c r="DP211" s="53">
        <v>-3698450</v>
      </c>
      <c r="DQ211" s="53">
        <v>0</v>
      </c>
      <c r="DR211" s="53">
        <v>419910</v>
      </c>
      <c r="DS211" s="53">
        <v>0</v>
      </c>
      <c r="DT211" s="53">
        <v>-193702</v>
      </c>
      <c r="DU211" s="53">
        <v>5412</v>
      </c>
      <c r="DV211" s="53">
        <v>62797</v>
      </c>
      <c r="DW211" s="53">
        <v>0</v>
      </c>
      <c r="DX211" s="53">
        <v>0</v>
      </c>
      <c r="DY211" s="53">
        <v>267</v>
      </c>
      <c r="DZ211" s="53">
        <v>0</v>
      </c>
      <c r="EA211" s="53">
        <v>0</v>
      </c>
      <c r="EB211" s="53">
        <v>-3403766</v>
      </c>
      <c r="EC211" s="53">
        <v>0</v>
      </c>
      <c r="ED211" s="53">
        <v>0</v>
      </c>
      <c r="EE211" s="53">
        <v>0</v>
      </c>
      <c r="EF211" s="53">
        <v>0</v>
      </c>
      <c r="EG211" s="53">
        <v>0</v>
      </c>
      <c r="EH211" s="53">
        <v>0</v>
      </c>
      <c r="EI211" s="53">
        <v>0</v>
      </c>
      <c r="EJ211" s="53">
        <v>0</v>
      </c>
      <c r="EK211" s="53">
        <v>0</v>
      </c>
      <c r="EL211" s="53">
        <v>0</v>
      </c>
      <c r="EM211" s="53">
        <v>0</v>
      </c>
      <c r="EN211" s="53">
        <v>0</v>
      </c>
      <c r="EO211" s="53">
        <v>0</v>
      </c>
      <c r="EP211" s="53">
        <v>0</v>
      </c>
      <c r="EQ211" s="53">
        <v>0</v>
      </c>
      <c r="ER211" s="53">
        <v>0</v>
      </c>
      <c r="ES211" s="53">
        <v>0</v>
      </c>
      <c r="ET211" s="53">
        <v>0</v>
      </c>
      <c r="EU211" s="53">
        <v>0</v>
      </c>
      <c r="EV211" s="53">
        <v>0</v>
      </c>
      <c r="EW211" s="53">
        <v>0</v>
      </c>
      <c r="EX211" s="53">
        <v>0</v>
      </c>
      <c r="EY211" s="53">
        <v>267</v>
      </c>
      <c r="EZ211" s="53">
        <v>0</v>
      </c>
      <c r="FA211" s="53">
        <v>0</v>
      </c>
      <c r="FB211" s="53">
        <v>267</v>
      </c>
      <c r="FC211" s="53">
        <v>0</v>
      </c>
      <c r="FD211" s="53">
        <v>0</v>
      </c>
      <c r="FE211" s="53">
        <v>0</v>
      </c>
      <c r="FF211" s="53">
        <v>0</v>
      </c>
      <c r="FG211" s="53">
        <v>0</v>
      </c>
      <c r="FH211" s="53">
        <v>0</v>
      </c>
      <c r="FI211" s="53">
        <v>0</v>
      </c>
      <c r="FJ211" s="53">
        <v>0</v>
      </c>
      <c r="FK211" s="53">
        <v>0</v>
      </c>
      <c r="FL211" s="53">
        <v>0</v>
      </c>
      <c r="FM211" s="53">
        <v>0</v>
      </c>
      <c r="FN211" s="53">
        <v>0</v>
      </c>
      <c r="FO211" s="53">
        <v>0</v>
      </c>
      <c r="FP211" s="53">
        <v>0</v>
      </c>
      <c r="FQ211" s="53">
        <v>0</v>
      </c>
      <c r="FR211" s="53">
        <v>-2433133</v>
      </c>
      <c r="FS211" s="53">
        <v>0</v>
      </c>
      <c r="FT211" s="53">
        <v>0</v>
      </c>
      <c r="FU211" s="53">
        <v>0</v>
      </c>
      <c r="FV211" s="53">
        <v>0</v>
      </c>
      <c r="FW211" s="53">
        <v>0</v>
      </c>
      <c r="FX211" s="53">
        <v>0</v>
      </c>
      <c r="FY211" s="53">
        <v>0</v>
      </c>
      <c r="FZ211" s="53">
        <v>-3139005</v>
      </c>
      <c r="GA211" s="53">
        <v>0</v>
      </c>
      <c r="GB211" s="53">
        <v>0</v>
      </c>
      <c r="GC211" s="53">
        <v>0</v>
      </c>
      <c r="GD211" s="53">
        <v>0</v>
      </c>
      <c r="GE211" s="53">
        <v>0</v>
      </c>
      <c r="GF211" s="53">
        <v>0</v>
      </c>
      <c r="GG211" s="53">
        <v>0</v>
      </c>
      <c r="GH211" s="53">
        <v>0</v>
      </c>
      <c r="GI211" s="53">
        <v>0</v>
      </c>
      <c r="GJ211" s="53">
        <v>0</v>
      </c>
      <c r="GK211" s="53">
        <v>0</v>
      </c>
      <c r="GL211" s="53">
        <v>0</v>
      </c>
      <c r="GM211" s="53">
        <v>0</v>
      </c>
      <c r="GN211" s="53">
        <v>0</v>
      </c>
      <c r="GO211" s="53">
        <v>0</v>
      </c>
      <c r="GP211" s="53">
        <v>267</v>
      </c>
      <c r="GQ211" s="53">
        <v>129847</v>
      </c>
      <c r="GR211" s="53">
        <v>0</v>
      </c>
      <c r="GS211" s="53">
        <v>190162</v>
      </c>
      <c r="GT211" s="53">
        <v>0</v>
      </c>
      <c r="GU211" s="53">
        <v>0</v>
      </c>
      <c r="GV211" s="53">
        <v>0</v>
      </c>
      <c r="GW211" s="53">
        <v>6431</v>
      </c>
      <c r="GX211" s="53">
        <v>3000000</v>
      </c>
      <c r="GY211" s="53">
        <v>4345</v>
      </c>
      <c r="GZ211" s="53">
        <v>3330785</v>
      </c>
      <c r="HA211" s="53">
        <v>98619</v>
      </c>
      <c r="HB211" s="53">
        <v>0</v>
      </c>
      <c r="HC211" s="53">
        <v>168476</v>
      </c>
      <c r="HD211" s="53">
        <v>0</v>
      </c>
      <c r="HE211" s="53">
        <v>0</v>
      </c>
      <c r="HF211" s="53">
        <v>0</v>
      </c>
      <c r="HG211" s="53">
        <v>267</v>
      </c>
      <c r="HH211" s="53">
        <v>3000000</v>
      </c>
      <c r="HI211" s="53">
        <v>27076</v>
      </c>
      <c r="HJ211" s="53">
        <v>3294438</v>
      </c>
      <c r="HK211" s="53">
        <v>0</v>
      </c>
      <c r="HL211" s="53">
        <v>0</v>
      </c>
      <c r="HM211" s="53">
        <v>0</v>
      </c>
      <c r="HN211" s="53">
        <v>0</v>
      </c>
      <c r="HO211" s="53">
        <v>0</v>
      </c>
      <c r="HP211" s="53">
        <v>0</v>
      </c>
      <c r="HQ211" s="53">
        <v>267</v>
      </c>
      <c r="HR211" s="53">
        <v>3000000</v>
      </c>
      <c r="HS211" s="53">
        <v>0</v>
      </c>
      <c r="HT211" s="53">
        <v>3000267</v>
      </c>
      <c r="HU211" s="53">
        <v>12280</v>
      </c>
      <c r="HV211" s="53">
        <v>0</v>
      </c>
      <c r="HW211" s="53">
        <v>0</v>
      </c>
      <c r="HX211" s="53">
        <v>0</v>
      </c>
      <c r="HY211" s="53">
        <v>0</v>
      </c>
      <c r="HZ211" s="53">
        <v>0</v>
      </c>
      <c r="IA211" s="53">
        <v>0</v>
      </c>
      <c r="IB211" s="53">
        <v>0</v>
      </c>
      <c r="IC211" s="53">
        <v>0</v>
      </c>
      <c r="ID211" s="53">
        <v>12280</v>
      </c>
      <c r="IE211" s="53">
        <v>0</v>
      </c>
      <c r="IF211" s="53">
        <v>0</v>
      </c>
      <c r="IG211" s="53">
        <v>0</v>
      </c>
      <c r="IH211" s="53">
        <v>0</v>
      </c>
      <c r="II211" s="53">
        <v>0</v>
      </c>
      <c r="IJ211" s="53">
        <v>0</v>
      </c>
      <c r="IK211" s="53">
        <v>0</v>
      </c>
      <c r="IL211" s="53">
        <v>0</v>
      </c>
      <c r="IM211" s="53">
        <v>0</v>
      </c>
      <c r="IN211" s="53">
        <v>0</v>
      </c>
      <c r="IO211" s="53">
        <v>0</v>
      </c>
      <c r="IP211" s="53">
        <v>0</v>
      </c>
      <c r="IQ211" s="53">
        <v>0</v>
      </c>
      <c r="IR211" s="53">
        <v>0</v>
      </c>
      <c r="IS211" s="53">
        <v>0</v>
      </c>
      <c r="IT211" s="53">
        <v>0</v>
      </c>
      <c r="IU211" s="53">
        <v>0</v>
      </c>
      <c r="IV211" s="53">
        <v>0</v>
      </c>
      <c r="IW211" s="53">
        <v>0</v>
      </c>
      <c r="IX211" s="53">
        <v>0</v>
      </c>
      <c r="IY211" s="53">
        <v>0</v>
      </c>
      <c r="IZ211" s="53">
        <v>0</v>
      </c>
      <c r="JA211" s="53">
        <v>0</v>
      </c>
      <c r="JB211" s="53">
        <v>0</v>
      </c>
      <c r="JC211" s="53">
        <v>0</v>
      </c>
      <c r="JD211" s="53">
        <v>0</v>
      </c>
      <c r="JE211" s="53">
        <v>0</v>
      </c>
      <c r="JF211" s="53">
        <v>0</v>
      </c>
      <c r="JG211" s="53">
        <v>0</v>
      </c>
      <c r="JH211" s="53">
        <v>0</v>
      </c>
      <c r="JI211" s="53">
        <v>0</v>
      </c>
      <c r="JJ211" s="53">
        <v>0</v>
      </c>
      <c r="JK211" s="53">
        <v>0</v>
      </c>
      <c r="JL211" s="53">
        <v>0</v>
      </c>
      <c r="JM211" s="53">
        <v>0</v>
      </c>
      <c r="JN211" s="53">
        <v>145875</v>
      </c>
      <c r="JO211" s="53">
        <v>0</v>
      </c>
      <c r="JP211" s="53">
        <v>0</v>
      </c>
      <c r="JQ211" s="53">
        <v>0</v>
      </c>
      <c r="JR211" s="53">
        <v>-5909796</v>
      </c>
      <c r="JS211" s="53">
        <v>0</v>
      </c>
      <c r="JT211" s="53">
        <v>-5763921</v>
      </c>
      <c r="JU211" s="53">
        <v>-2433136</v>
      </c>
      <c r="JV211" s="53">
        <v>0</v>
      </c>
      <c r="JW211" s="53">
        <v>0</v>
      </c>
      <c r="JX211" s="53">
        <v>0</v>
      </c>
      <c r="JY211" s="53">
        <v>145875</v>
      </c>
      <c r="JZ211" s="53">
        <v>0</v>
      </c>
      <c r="KA211" s="53">
        <v>0</v>
      </c>
      <c r="KB211" s="53">
        <v>0</v>
      </c>
      <c r="KC211" s="53">
        <v>-6579318</v>
      </c>
      <c r="KD211" s="53">
        <v>0</v>
      </c>
      <c r="KE211" s="53">
        <v>-6433443</v>
      </c>
      <c r="KF211" s="53">
        <v>-3139005</v>
      </c>
      <c r="KG211" s="53">
        <v>0</v>
      </c>
      <c r="KH211" s="53">
        <v>0</v>
      </c>
      <c r="KI211" s="53">
        <v>0</v>
      </c>
      <c r="KJ211" s="53">
        <v>0</v>
      </c>
      <c r="KK211" s="53">
        <v>0</v>
      </c>
      <c r="KL211" s="53">
        <v>0</v>
      </c>
      <c r="KM211" s="53">
        <v>0</v>
      </c>
      <c r="KN211" s="53">
        <v>243035</v>
      </c>
      <c r="KO211" s="53">
        <v>0</v>
      </c>
      <c r="KP211" s="53">
        <v>243035</v>
      </c>
      <c r="KQ211" s="53">
        <v>3243302</v>
      </c>
      <c r="KR211" s="53">
        <v>0</v>
      </c>
      <c r="KS211" s="53">
        <v>0</v>
      </c>
      <c r="KT211" s="53">
        <v>0</v>
      </c>
      <c r="KU211" s="53">
        <v>0</v>
      </c>
      <c r="KV211" s="53">
        <v>0</v>
      </c>
      <c r="KW211" s="53">
        <v>0</v>
      </c>
      <c r="KX211" s="53">
        <v>0</v>
      </c>
      <c r="KY211" s="53">
        <v>3230755</v>
      </c>
      <c r="KZ211" s="53">
        <v>0</v>
      </c>
      <c r="LA211" s="53">
        <v>3230755</v>
      </c>
      <c r="LB211" s="53">
        <v>3243035</v>
      </c>
      <c r="LC211" s="53">
        <v>-43460</v>
      </c>
      <c r="LD211" s="53">
        <v>-1556880</v>
      </c>
      <c r="LE211" s="53">
        <v>-791543</v>
      </c>
      <c r="LF211" s="53">
        <v>-277129</v>
      </c>
      <c r="LG211" s="53">
        <v>-298840</v>
      </c>
      <c r="LH211" s="53">
        <v>-18992</v>
      </c>
      <c r="LI211" s="53">
        <v>0</v>
      </c>
      <c r="LJ211" s="53">
        <v>261102</v>
      </c>
      <c r="LK211" s="53">
        <v>0</v>
      </c>
      <c r="LL211" s="53">
        <v>-2986844</v>
      </c>
      <c r="LM211" s="53">
        <v>0</v>
      </c>
      <c r="LN211" s="53">
        <v>0</v>
      </c>
      <c r="LO211" s="53">
        <v>0</v>
      </c>
      <c r="LP211" s="53">
        <v>0</v>
      </c>
      <c r="LQ211" s="53">
        <v>0</v>
      </c>
      <c r="LR211" s="53">
        <v>0</v>
      </c>
      <c r="LS211" s="53">
        <v>0</v>
      </c>
      <c r="LT211" s="53">
        <v>0</v>
      </c>
      <c r="LU211" s="53">
        <v>0</v>
      </c>
      <c r="LV211" s="53">
        <v>0</v>
      </c>
      <c r="LW211" s="53">
        <v>0</v>
      </c>
      <c r="LX211" s="53">
        <v>0</v>
      </c>
      <c r="LY211" s="53">
        <v>0</v>
      </c>
      <c r="LZ211" s="53">
        <v>0</v>
      </c>
      <c r="MA211" s="53">
        <v>0</v>
      </c>
      <c r="MB211" s="53">
        <v>0</v>
      </c>
      <c r="MC211" s="53">
        <v>0</v>
      </c>
      <c r="MD211" s="53">
        <v>0</v>
      </c>
      <c r="ME211" s="53">
        <v>0</v>
      </c>
      <c r="MF211" s="53">
        <v>0</v>
      </c>
      <c r="MG211" s="53">
        <v>75675</v>
      </c>
      <c r="MH211" s="53">
        <v>57729</v>
      </c>
      <c r="MI211" s="53">
        <v>1556880</v>
      </c>
      <c r="MJ211" s="53">
        <v>895137</v>
      </c>
      <c r="MK211" s="53">
        <v>313057</v>
      </c>
      <c r="ML211" s="53">
        <v>330476</v>
      </c>
      <c r="MM211" s="53">
        <v>18992</v>
      </c>
      <c r="MN211" s="53">
        <v>0</v>
      </c>
      <c r="MO211" s="53">
        <v>0</v>
      </c>
      <c r="MP211" s="53">
        <v>3247946</v>
      </c>
      <c r="MQ211" s="53">
        <v>0</v>
      </c>
      <c r="MR211" s="53">
        <v>0</v>
      </c>
      <c r="MS211" s="53">
        <v>0</v>
      </c>
      <c r="MT211" s="53">
        <v>0</v>
      </c>
      <c r="MU211" s="53">
        <v>0</v>
      </c>
      <c r="MV211" s="53">
        <v>0</v>
      </c>
      <c r="MW211" s="53">
        <v>0</v>
      </c>
      <c r="MX211" s="53">
        <v>0</v>
      </c>
      <c r="MY211" s="53">
        <v>0</v>
      </c>
      <c r="MZ211" s="53">
        <v>0</v>
      </c>
      <c r="NA211" s="53">
        <v>0</v>
      </c>
      <c r="NB211" s="53">
        <v>0</v>
      </c>
      <c r="NC211" s="53">
        <v>0</v>
      </c>
      <c r="ND211" s="53">
        <v>0</v>
      </c>
      <c r="NE211" s="53">
        <v>0</v>
      </c>
      <c r="NF211" s="53">
        <v>0</v>
      </c>
      <c r="NG211" s="53">
        <v>0</v>
      </c>
      <c r="NH211" s="53">
        <v>0</v>
      </c>
      <c r="NI211" s="53">
        <v>0</v>
      </c>
    </row>
    <row r="212" spans="1:373">
      <c r="A212" s="53" t="s">
        <v>3</v>
      </c>
      <c r="B212" s="53" t="s">
        <v>1377</v>
      </c>
      <c r="C212" s="53">
        <v>4186201</v>
      </c>
      <c r="D212" s="53">
        <v>4800</v>
      </c>
      <c r="E212" s="53">
        <v>18</v>
      </c>
      <c r="F212" s="53">
        <v>344376</v>
      </c>
      <c r="G212" s="53">
        <v>1857055</v>
      </c>
      <c r="H212" s="53">
        <v>5737631</v>
      </c>
      <c r="I212" s="53">
        <v>761621</v>
      </c>
      <c r="J212" s="53">
        <v>1066911</v>
      </c>
      <c r="K212" s="53">
        <v>671224</v>
      </c>
      <c r="L212" s="53">
        <v>33045</v>
      </c>
      <c r="M212" s="53">
        <v>0</v>
      </c>
      <c r="N212" s="53">
        <v>0</v>
      </c>
      <c r="O212" s="53">
        <v>10471863</v>
      </c>
      <c r="P212" s="53">
        <v>-1158882</v>
      </c>
      <c r="Q212" s="53">
        <v>-3817478</v>
      </c>
      <c r="R212" s="53">
        <v>-603688</v>
      </c>
      <c r="S212" s="53">
        <v>-719504</v>
      </c>
      <c r="T212" s="53">
        <v>-599980</v>
      </c>
      <c r="U212" s="53">
        <v>-33045</v>
      </c>
      <c r="V212" s="53">
        <v>0</v>
      </c>
      <c r="W212" s="53">
        <v>0</v>
      </c>
      <c r="X212" s="53">
        <v>-6932577</v>
      </c>
      <c r="Y212" s="53">
        <v>3539286</v>
      </c>
      <c r="Z212" s="53">
        <v>-7785905</v>
      </c>
      <c r="AA212" s="53">
        <v>0</v>
      </c>
      <c r="AB212" s="53">
        <v>63463</v>
      </c>
      <c r="AC212" s="53">
        <v>0</v>
      </c>
      <c r="AD212" s="53">
        <v>-77622</v>
      </c>
      <c r="AE212" s="53">
        <v>8761</v>
      </c>
      <c r="AF212" s="53">
        <v>107743</v>
      </c>
      <c r="AG212" s="53">
        <v>0</v>
      </c>
      <c r="AH212" s="53">
        <v>0</v>
      </c>
      <c r="AI212" s="53">
        <v>0</v>
      </c>
      <c r="AJ212" s="53">
        <v>0</v>
      </c>
      <c r="AK212" s="53">
        <v>344376</v>
      </c>
      <c r="AL212" s="53">
        <v>1857055</v>
      </c>
      <c r="AM212" s="53">
        <v>5737631</v>
      </c>
      <c r="AN212" s="53">
        <v>761621</v>
      </c>
      <c r="AO212" s="53">
        <v>1066911</v>
      </c>
      <c r="AP212" s="53">
        <v>671918</v>
      </c>
      <c r="AQ212" s="53">
        <v>33045</v>
      </c>
      <c r="AR212" s="53">
        <v>0</v>
      </c>
      <c r="AS212" s="53">
        <v>0</v>
      </c>
      <c r="AT212" s="53">
        <v>10472557</v>
      </c>
      <c r="AU212" s="53">
        <v>28549</v>
      </c>
      <c r="AV212" s="53">
        <v>0</v>
      </c>
      <c r="AW212" s="53">
        <v>-1177744</v>
      </c>
      <c r="AX212" s="53">
        <v>-3861432</v>
      </c>
      <c r="AY212" s="53">
        <v>-613623</v>
      </c>
      <c r="AZ212" s="53">
        <v>-736221</v>
      </c>
      <c r="BA212" s="53">
        <v>-609089</v>
      </c>
      <c r="BB212" s="53">
        <v>-33045</v>
      </c>
      <c r="BC212" s="53">
        <v>0</v>
      </c>
      <c r="BD212" s="53">
        <v>0</v>
      </c>
      <c r="BE212" s="53">
        <v>-7031154</v>
      </c>
      <c r="BF212" s="53">
        <v>0</v>
      </c>
      <c r="BG212" s="53">
        <v>0</v>
      </c>
      <c r="BH212" s="53">
        <v>0</v>
      </c>
      <c r="BI212" s="53">
        <v>0</v>
      </c>
      <c r="BJ212" s="53">
        <v>0</v>
      </c>
      <c r="BK212" s="53">
        <v>0</v>
      </c>
      <c r="BL212" s="53">
        <v>31625</v>
      </c>
      <c r="BM212" s="53">
        <v>132450</v>
      </c>
      <c r="BN212" s="53">
        <v>0</v>
      </c>
      <c r="BO212" s="53">
        <v>164486</v>
      </c>
      <c r="BP212" s="53">
        <v>0</v>
      </c>
      <c r="BQ212" s="53">
        <v>0</v>
      </c>
      <c r="BR212" s="53">
        <v>0</v>
      </c>
      <c r="BS212" s="53">
        <v>0</v>
      </c>
      <c r="BT212" s="53">
        <v>109067</v>
      </c>
      <c r="BU212" s="53">
        <v>3251750</v>
      </c>
      <c r="BV212" s="53">
        <v>0</v>
      </c>
      <c r="BW212" s="53">
        <v>0</v>
      </c>
      <c r="BX212" s="53">
        <v>0</v>
      </c>
      <c r="BY212" s="53">
        <v>0</v>
      </c>
      <c r="BZ212" s="53">
        <v>0</v>
      </c>
      <c r="CA212" s="53">
        <v>0</v>
      </c>
      <c r="CB212" s="53">
        <v>0</v>
      </c>
      <c r="CC212" s="53">
        <v>0</v>
      </c>
      <c r="CD212" s="53">
        <v>0</v>
      </c>
      <c r="CE212" s="53">
        <v>0</v>
      </c>
      <c r="CF212" s="53">
        <v>62618</v>
      </c>
      <c r="CG212" s="53">
        <v>-7902354</v>
      </c>
      <c r="CH212" s="53">
        <v>0</v>
      </c>
      <c r="CI212" s="53">
        <v>3441403</v>
      </c>
      <c r="CJ212" s="53">
        <v>0</v>
      </c>
      <c r="CK212" s="53">
        <v>-7683560</v>
      </c>
      <c r="CL212" s="53">
        <v>3469952</v>
      </c>
      <c r="CM212" s="53">
        <v>31625</v>
      </c>
      <c r="CN212" s="53">
        <v>-4181983</v>
      </c>
      <c r="CO212" s="53">
        <v>406003</v>
      </c>
      <c r="CP212" s="53">
        <v>3251750</v>
      </c>
      <c r="CQ212" s="53">
        <v>0</v>
      </c>
      <c r="CR212" s="53">
        <v>0</v>
      </c>
      <c r="CS212" s="53">
        <v>-7839736</v>
      </c>
      <c r="CT212" s="53">
        <v>-4181983</v>
      </c>
      <c r="CU212" s="53">
        <v>28549</v>
      </c>
      <c r="CV212" s="53">
        <v>0</v>
      </c>
      <c r="CW212" s="53">
        <v>0</v>
      </c>
      <c r="CX212" s="53">
        <v>3469952</v>
      </c>
      <c r="CY212" s="53">
        <v>17138</v>
      </c>
      <c r="CZ212" s="53">
        <v>0</v>
      </c>
      <c r="DA212" s="53">
        <v>0</v>
      </c>
      <c r="DB212" s="53">
        <v>3556424</v>
      </c>
      <c r="DC212" s="53">
        <v>-7172618</v>
      </c>
      <c r="DD212" s="53">
        <v>0</v>
      </c>
      <c r="DE212" s="53">
        <v>-2980886</v>
      </c>
      <c r="DF212" s="53">
        <v>0</v>
      </c>
      <c r="DG212" s="53">
        <v>0</v>
      </c>
      <c r="DH212" s="53">
        <v>8761</v>
      </c>
      <c r="DI212" s="53">
        <v>113185</v>
      </c>
      <c r="DJ212" s="53">
        <v>0</v>
      </c>
      <c r="DK212" s="53">
        <v>0</v>
      </c>
      <c r="DL212" s="53">
        <v>12554</v>
      </c>
      <c r="DM212" s="53">
        <v>0</v>
      </c>
      <c r="DN212" s="53">
        <v>0</v>
      </c>
      <c r="DO212" s="53">
        <v>-10019004</v>
      </c>
      <c r="DP212" s="53">
        <v>-7785905</v>
      </c>
      <c r="DQ212" s="53">
        <v>0</v>
      </c>
      <c r="DR212" s="53">
        <v>-3188287</v>
      </c>
      <c r="DS212" s="53">
        <v>0</v>
      </c>
      <c r="DT212" s="53">
        <v>-77622</v>
      </c>
      <c r="DU212" s="53">
        <v>8761</v>
      </c>
      <c r="DV212" s="53">
        <v>107743</v>
      </c>
      <c r="DW212" s="53">
        <v>0</v>
      </c>
      <c r="DX212" s="53">
        <v>0</v>
      </c>
      <c r="DY212" s="53">
        <v>5310</v>
      </c>
      <c r="DZ212" s="53">
        <v>0</v>
      </c>
      <c r="EA212" s="53">
        <v>0</v>
      </c>
      <c r="EB212" s="53">
        <v>-10930000</v>
      </c>
      <c r="EC212" s="53">
        <v>0</v>
      </c>
      <c r="ED212" s="53">
        <v>0</v>
      </c>
      <c r="EE212" s="53">
        <v>3251750</v>
      </c>
      <c r="EF212" s="53">
        <v>0</v>
      </c>
      <c r="EG212" s="53">
        <v>0</v>
      </c>
      <c r="EH212" s="53">
        <v>0</v>
      </c>
      <c r="EI212" s="53">
        <v>0</v>
      </c>
      <c r="EJ212" s="53">
        <v>0</v>
      </c>
      <c r="EK212" s="53">
        <v>0</v>
      </c>
      <c r="EL212" s="53">
        <v>0</v>
      </c>
      <c r="EM212" s="53">
        <v>0</v>
      </c>
      <c r="EN212" s="53">
        <v>0</v>
      </c>
      <c r="EO212" s="53">
        <v>3251750</v>
      </c>
      <c r="EP212" s="53">
        <v>0</v>
      </c>
      <c r="EQ212" s="53">
        <v>0</v>
      </c>
      <c r="ER212" s="53">
        <v>0</v>
      </c>
      <c r="ES212" s="53">
        <v>0</v>
      </c>
      <c r="ET212" s="53">
        <v>0</v>
      </c>
      <c r="EU212" s="53">
        <v>0</v>
      </c>
      <c r="EV212" s="53">
        <v>0</v>
      </c>
      <c r="EW212" s="53">
        <v>0</v>
      </c>
      <c r="EX212" s="53">
        <v>0</v>
      </c>
      <c r="EY212" s="53">
        <v>5310</v>
      </c>
      <c r="EZ212" s="53">
        <v>0</v>
      </c>
      <c r="FA212" s="53">
        <v>0</v>
      </c>
      <c r="FB212" s="53">
        <v>5310</v>
      </c>
      <c r="FC212" s="53">
        <v>0</v>
      </c>
      <c r="FD212" s="53">
        <v>0</v>
      </c>
      <c r="FE212" s="53">
        <v>0</v>
      </c>
      <c r="FF212" s="53">
        <v>0</v>
      </c>
      <c r="FG212" s="53">
        <v>0</v>
      </c>
      <c r="FH212" s="53">
        <v>0</v>
      </c>
      <c r="FI212" s="53">
        <v>0</v>
      </c>
      <c r="FJ212" s="53">
        <v>0</v>
      </c>
      <c r="FK212" s="53">
        <v>0</v>
      </c>
      <c r="FL212" s="53">
        <v>0</v>
      </c>
      <c r="FM212" s="53">
        <v>0</v>
      </c>
      <c r="FN212" s="53">
        <v>0</v>
      </c>
      <c r="FO212" s="53">
        <v>0</v>
      </c>
      <c r="FP212" s="53">
        <v>3449</v>
      </c>
      <c r="FQ212" s="53">
        <v>3449</v>
      </c>
      <c r="FR212" s="53">
        <v>-6459131</v>
      </c>
      <c r="FS212" s="53">
        <v>0</v>
      </c>
      <c r="FT212" s="53">
        <v>0</v>
      </c>
      <c r="FU212" s="53">
        <v>0</v>
      </c>
      <c r="FV212" s="53">
        <v>0</v>
      </c>
      <c r="FW212" s="53">
        <v>0</v>
      </c>
      <c r="FX212" s="53">
        <v>31625</v>
      </c>
      <c r="FY212" s="53">
        <v>31625</v>
      </c>
      <c r="FZ212" s="53">
        <v>-7428423</v>
      </c>
      <c r="GA212" s="53">
        <v>0</v>
      </c>
      <c r="GB212" s="53">
        <v>0</v>
      </c>
      <c r="GC212" s="53">
        <v>0</v>
      </c>
      <c r="GD212" s="53">
        <v>0</v>
      </c>
      <c r="GE212" s="53">
        <v>0</v>
      </c>
      <c r="GF212" s="53">
        <v>0</v>
      </c>
      <c r="GG212" s="53">
        <v>0</v>
      </c>
      <c r="GH212" s="53">
        <v>3251750</v>
      </c>
      <c r="GI212" s="53">
        <v>0</v>
      </c>
      <c r="GJ212" s="53">
        <v>0</v>
      </c>
      <c r="GK212" s="53">
        <v>0</v>
      </c>
      <c r="GL212" s="53">
        <v>0</v>
      </c>
      <c r="GM212" s="53">
        <v>0</v>
      </c>
      <c r="GN212" s="53">
        <v>0</v>
      </c>
      <c r="GO212" s="53">
        <v>0</v>
      </c>
      <c r="GP212" s="53">
        <v>5310</v>
      </c>
      <c r="GQ212" s="53">
        <v>241713</v>
      </c>
      <c r="GR212" s="53">
        <v>0</v>
      </c>
      <c r="GS212" s="53">
        <v>254642</v>
      </c>
      <c r="GT212" s="53">
        <v>0</v>
      </c>
      <c r="GU212" s="53">
        <v>0</v>
      </c>
      <c r="GV212" s="53">
        <v>0</v>
      </c>
      <c r="GW212" s="53">
        <v>11966</v>
      </c>
      <c r="GX212" s="53">
        <v>0</v>
      </c>
      <c r="GY212" s="53">
        <v>22115</v>
      </c>
      <c r="GZ212" s="53">
        <v>530436</v>
      </c>
      <c r="HA212" s="53">
        <v>118606</v>
      </c>
      <c r="HB212" s="53">
        <v>0</v>
      </c>
      <c r="HC212" s="53">
        <v>164486</v>
      </c>
      <c r="HD212" s="53">
        <v>0</v>
      </c>
      <c r="HE212" s="53">
        <v>0</v>
      </c>
      <c r="HF212" s="53">
        <v>0</v>
      </c>
      <c r="HG212" s="53">
        <v>4722</v>
      </c>
      <c r="HH212" s="53">
        <v>0</v>
      </c>
      <c r="HI212" s="53">
        <v>109067</v>
      </c>
      <c r="HJ212" s="53">
        <v>396881</v>
      </c>
      <c r="HK212" s="53">
        <v>0</v>
      </c>
      <c r="HL212" s="53">
        <v>0</v>
      </c>
      <c r="HM212" s="53">
        <v>0</v>
      </c>
      <c r="HN212" s="53">
        <v>0</v>
      </c>
      <c r="HO212" s="53">
        <v>0</v>
      </c>
      <c r="HP212" s="53">
        <v>0</v>
      </c>
      <c r="HQ212" s="53">
        <v>4722</v>
      </c>
      <c r="HR212" s="53">
        <v>0</v>
      </c>
      <c r="HS212" s="53">
        <v>0</v>
      </c>
      <c r="HT212" s="53">
        <v>4722</v>
      </c>
      <c r="HU212" s="53">
        <v>13844</v>
      </c>
      <c r="HV212" s="53">
        <v>0</v>
      </c>
      <c r="HW212" s="53">
        <v>0</v>
      </c>
      <c r="HX212" s="53">
        <v>0</v>
      </c>
      <c r="HY212" s="53">
        <v>0</v>
      </c>
      <c r="HZ212" s="53">
        <v>0</v>
      </c>
      <c r="IA212" s="53">
        <v>0</v>
      </c>
      <c r="IB212" s="53">
        <v>0</v>
      </c>
      <c r="IC212" s="53">
        <v>0</v>
      </c>
      <c r="ID212" s="53">
        <v>13844</v>
      </c>
      <c r="IE212" s="53">
        <v>0</v>
      </c>
      <c r="IF212" s="53">
        <v>0</v>
      </c>
      <c r="IG212" s="53">
        <v>0</v>
      </c>
      <c r="IH212" s="53">
        <v>0</v>
      </c>
      <c r="II212" s="53">
        <v>0</v>
      </c>
      <c r="IJ212" s="53">
        <v>0</v>
      </c>
      <c r="IK212" s="53">
        <v>215000</v>
      </c>
      <c r="IL212" s="53">
        <v>215000</v>
      </c>
      <c r="IM212" s="53">
        <v>0</v>
      </c>
      <c r="IN212" s="53">
        <v>0</v>
      </c>
      <c r="IO212" s="53">
        <v>0</v>
      </c>
      <c r="IP212" s="53">
        <v>0</v>
      </c>
      <c r="IQ212" s="53">
        <v>0</v>
      </c>
      <c r="IR212" s="53">
        <v>0</v>
      </c>
      <c r="IS212" s="53">
        <v>215000</v>
      </c>
      <c r="IT212" s="53">
        <v>215000</v>
      </c>
      <c r="IU212" s="53">
        <v>0</v>
      </c>
      <c r="IV212" s="53">
        <v>0</v>
      </c>
      <c r="IW212" s="53">
        <v>0</v>
      </c>
      <c r="IX212" s="53">
        <v>0</v>
      </c>
      <c r="IY212" s="53">
        <v>0</v>
      </c>
      <c r="IZ212" s="53">
        <v>0</v>
      </c>
      <c r="JA212" s="53">
        <v>215000</v>
      </c>
      <c r="JB212" s="53">
        <v>215000</v>
      </c>
      <c r="JC212" s="53">
        <v>3251750</v>
      </c>
      <c r="JD212" s="53">
        <v>0</v>
      </c>
      <c r="JE212" s="53">
        <v>0</v>
      </c>
      <c r="JF212" s="53">
        <v>0</v>
      </c>
      <c r="JG212" s="53">
        <v>0</v>
      </c>
      <c r="JH212" s="53">
        <v>0</v>
      </c>
      <c r="JI212" s="53">
        <v>0</v>
      </c>
      <c r="JJ212" s="53">
        <v>3251750</v>
      </c>
      <c r="JK212" s="53">
        <v>0</v>
      </c>
      <c r="JL212" s="53">
        <v>0</v>
      </c>
      <c r="JM212" s="53">
        <v>0</v>
      </c>
      <c r="JN212" s="53">
        <v>62618</v>
      </c>
      <c r="JO212" s="53">
        <v>0</v>
      </c>
      <c r="JP212" s="53">
        <v>0</v>
      </c>
      <c r="JQ212" s="53">
        <v>0</v>
      </c>
      <c r="JR212" s="53">
        <v>-7236185</v>
      </c>
      <c r="JS212" s="53">
        <v>0</v>
      </c>
      <c r="JT212" s="53">
        <v>-7173567</v>
      </c>
      <c r="JU212" s="53">
        <v>-6428131</v>
      </c>
      <c r="JV212" s="53">
        <v>0</v>
      </c>
      <c r="JW212" s="53">
        <v>0</v>
      </c>
      <c r="JX212" s="53">
        <v>0</v>
      </c>
      <c r="JY212" s="53">
        <v>62618</v>
      </c>
      <c r="JZ212" s="53">
        <v>0</v>
      </c>
      <c r="KA212" s="53">
        <v>0</v>
      </c>
      <c r="KB212" s="53">
        <v>0</v>
      </c>
      <c r="KC212" s="53">
        <v>-8102922</v>
      </c>
      <c r="KD212" s="53">
        <v>0</v>
      </c>
      <c r="KE212" s="53">
        <v>-8040304</v>
      </c>
      <c r="KF212" s="53">
        <v>-7428423</v>
      </c>
      <c r="KG212" s="53">
        <v>0</v>
      </c>
      <c r="KH212" s="53">
        <v>0</v>
      </c>
      <c r="KI212" s="53">
        <v>0</v>
      </c>
      <c r="KJ212" s="53">
        <v>0</v>
      </c>
      <c r="KK212" s="53">
        <v>0</v>
      </c>
      <c r="KL212" s="53">
        <v>0</v>
      </c>
      <c r="KM212" s="53">
        <v>0</v>
      </c>
      <c r="KN212" s="53">
        <v>445413</v>
      </c>
      <c r="KO212" s="53">
        <v>0</v>
      </c>
      <c r="KP212" s="53">
        <v>445413</v>
      </c>
      <c r="KQ212" s="53">
        <v>665135</v>
      </c>
      <c r="KR212" s="53">
        <v>0</v>
      </c>
      <c r="KS212" s="53">
        <v>0</v>
      </c>
      <c r="KT212" s="53">
        <v>0</v>
      </c>
      <c r="KU212" s="53">
        <v>0</v>
      </c>
      <c r="KV212" s="53">
        <v>0</v>
      </c>
      <c r="KW212" s="53">
        <v>0</v>
      </c>
      <c r="KX212" s="53">
        <v>0</v>
      </c>
      <c r="KY212" s="53">
        <v>645981</v>
      </c>
      <c r="KZ212" s="53">
        <v>0</v>
      </c>
      <c r="LA212" s="53">
        <v>645981</v>
      </c>
      <c r="LB212" s="53">
        <v>3911575</v>
      </c>
      <c r="LC212" s="53">
        <v>-1177744</v>
      </c>
      <c r="LD212" s="53">
        <v>-3861432</v>
      </c>
      <c r="LE212" s="53">
        <v>-613623</v>
      </c>
      <c r="LF212" s="53">
        <v>-736221</v>
      </c>
      <c r="LG212" s="53">
        <v>-609089</v>
      </c>
      <c r="LH212" s="53">
        <v>-33045</v>
      </c>
      <c r="LI212" s="53">
        <v>0</v>
      </c>
      <c r="LJ212" s="53">
        <v>3441403</v>
      </c>
      <c r="LK212" s="53">
        <v>0</v>
      </c>
      <c r="LL212" s="53">
        <v>-7031154</v>
      </c>
      <c r="LM212" s="53">
        <v>0</v>
      </c>
      <c r="LN212" s="53">
        <v>0</v>
      </c>
      <c r="LO212" s="53">
        <v>0</v>
      </c>
      <c r="LP212" s="53">
        <v>0</v>
      </c>
      <c r="LQ212" s="53">
        <v>0</v>
      </c>
      <c r="LR212" s="53">
        <v>0</v>
      </c>
      <c r="LS212" s="53">
        <v>0</v>
      </c>
      <c r="LT212" s="53">
        <v>0</v>
      </c>
      <c r="LU212" s="53">
        <v>0</v>
      </c>
      <c r="LV212" s="53">
        <v>0</v>
      </c>
      <c r="LW212" s="53">
        <v>0</v>
      </c>
      <c r="LX212" s="53">
        <v>0</v>
      </c>
      <c r="LY212" s="53">
        <v>0</v>
      </c>
      <c r="LZ212" s="53">
        <v>0</v>
      </c>
      <c r="MA212" s="53">
        <v>0</v>
      </c>
      <c r="MB212" s="53">
        <v>0</v>
      </c>
      <c r="MC212" s="53">
        <v>0</v>
      </c>
      <c r="MD212" s="53">
        <v>0</v>
      </c>
      <c r="ME212" s="53">
        <v>0</v>
      </c>
      <c r="MF212" s="53">
        <v>0</v>
      </c>
      <c r="MG212" s="53">
        <v>344376</v>
      </c>
      <c r="MH212" s="53">
        <v>1857055</v>
      </c>
      <c r="MI212" s="53">
        <v>5737631</v>
      </c>
      <c r="MJ212" s="53">
        <v>761621</v>
      </c>
      <c r="MK212" s="53">
        <v>1066911</v>
      </c>
      <c r="ML212" s="53">
        <v>671918</v>
      </c>
      <c r="MM212" s="53">
        <v>33045</v>
      </c>
      <c r="MN212" s="53">
        <v>0</v>
      </c>
      <c r="MO212" s="53">
        <v>0</v>
      </c>
      <c r="MP212" s="53">
        <v>10472557</v>
      </c>
      <c r="MQ212" s="53">
        <v>0</v>
      </c>
      <c r="MR212" s="53">
        <v>0</v>
      </c>
      <c r="MS212" s="53">
        <v>0</v>
      </c>
      <c r="MT212" s="53">
        <v>0</v>
      </c>
      <c r="MU212" s="53">
        <v>0</v>
      </c>
      <c r="MV212" s="53">
        <v>0</v>
      </c>
      <c r="MW212" s="53">
        <v>0</v>
      </c>
      <c r="MX212" s="53">
        <v>0</v>
      </c>
      <c r="MY212" s="53">
        <v>0</v>
      </c>
      <c r="MZ212" s="53">
        <v>0</v>
      </c>
      <c r="NA212" s="53">
        <v>0</v>
      </c>
      <c r="NB212" s="53">
        <v>0</v>
      </c>
      <c r="NC212" s="53">
        <v>0</v>
      </c>
      <c r="ND212" s="53">
        <v>0</v>
      </c>
      <c r="NE212" s="53">
        <v>0</v>
      </c>
      <c r="NF212" s="53">
        <v>0</v>
      </c>
      <c r="NG212" s="53">
        <v>0</v>
      </c>
      <c r="NH212" s="53">
        <v>0</v>
      </c>
      <c r="NI212" s="53">
        <v>0</v>
      </c>
    </row>
    <row r="213" spans="1:373">
      <c r="A213" s="53" t="s">
        <v>3</v>
      </c>
      <c r="B213" s="53" t="s">
        <v>1377</v>
      </c>
      <c r="C213" s="53">
        <v>4186706</v>
      </c>
      <c r="D213" s="53">
        <v>31300</v>
      </c>
      <c r="E213" s="53">
        <v>18</v>
      </c>
      <c r="F213" s="53">
        <v>12179</v>
      </c>
      <c r="G213" s="53">
        <v>2747</v>
      </c>
      <c r="H213" s="53">
        <v>526545</v>
      </c>
      <c r="I213" s="53">
        <v>324933</v>
      </c>
      <c r="J213" s="53">
        <v>248500</v>
      </c>
      <c r="K213" s="53">
        <v>317247</v>
      </c>
      <c r="L213" s="53">
        <v>54830</v>
      </c>
      <c r="M213" s="53">
        <v>0</v>
      </c>
      <c r="N213" s="53">
        <v>0</v>
      </c>
      <c r="O213" s="53">
        <v>1486981</v>
      </c>
      <c r="P213" s="53">
        <v>-2747</v>
      </c>
      <c r="Q213" s="53">
        <v>-526545</v>
      </c>
      <c r="R213" s="53">
        <v>-153020</v>
      </c>
      <c r="S213" s="53">
        <v>-86140</v>
      </c>
      <c r="T213" s="53">
        <v>-251626</v>
      </c>
      <c r="U213" s="53">
        <v>-49181</v>
      </c>
      <c r="V213" s="53">
        <v>0</v>
      </c>
      <c r="W213" s="53">
        <v>0</v>
      </c>
      <c r="X213" s="53">
        <v>-1069259</v>
      </c>
      <c r="Y213" s="53">
        <v>417722</v>
      </c>
      <c r="Z213" s="53">
        <v>25699</v>
      </c>
      <c r="AA213" s="53">
        <v>0</v>
      </c>
      <c r="AB213" s="53">
        <v>259535</v>
      </c>
      <c r="AC213" s="53">
        <v>75854</v>
      </c>
      <c r="AD213" s="53">
        <v>-33006</v>
      </c>
      <c r="AE213" s="53">
        <v>34626</v>
      </c>
      <c r="AF213" s="53">
        <v>27064</v>
      </c>
      <c r="AG213" s="53">
        <v>0</v>
      </c>
      <c r="AH213" s="53">
        <v>0</v>
      </c>
      <c r="AI213" s="53">
        <v>0</v>
      </c>
      <c r="AJ213" s="53">
        <v>0</v>
      </c>
      <c r="AK213" s="53">
        <v>12179</v>
      </c>
      <c r="AL213" s="53">
        <v>4900</v>
      </c>
      <c r="AM213" s="53">
        <v>526545</v>
      </c>
      <c r="AN213" s="53">
        <v>359058</v>
      </c>
      <c r="AO213" s="53">
        <v>326428</v>
      </c>
      <c r="AP213" s="53">
        <v>339131</v>
      </c>
      <c r="AQ213" s="53">
        <v>54830</v>
      </c>
      <c r="AR213" s="53">
        <v>0</v>
      </c>
      <c r="AS213" s="53">
        <v>0</v>
      </c>
      <c r="AT213" s="53">
        <v>1623071</v>
      </c>
      <c r="AU213" s="53">
        <v>0</v>
      </c>
      <c r="AV213" s="53">
        <v>0</v>
      </c>
      <c r="AW213" s="53">
        <v>-2795</v>
      </c>
      <c r="AX213" s="53">
        <v>-526545</v>
      </c>
      <c r="AY213" s="53">
        <v>-170104</v>
      </c>
      <c r="AZ213" s="53">
        <v>-102527</v>
      </c>
      <c r="BA213" s="53">
        <v>-269572</v>
      </c>
      <c r="BB213" s="53">
        <v>-49181</v>
      </c>
      <c r="BC213" s="53">
        <v>0</v>
      </c>
      <c r="BD213" s="53">
        <v>0</v>
      </c>
      <c r="BE213" s="53">
        <v>-1120724</v>
      </c>
      <c r="BF213" s="53">
        <v>0</v>
      </c>
      <c r="BG213" s="53">
        <v>8932</v>
      </c>
      <c r="BH213" s="53">
        <v>0</v>
      </c>
      <c r="BI213" s="53">
        <v>0</v>
      </c>
      <c r="BJ213" s="53">
        <v>0</v>
      </c>
      <c r="BK213" s="53">
        <v>0</v>
      </c>
      <c r="BL213" s="53">
        <v>15794</v>
      </c>
      <c r="BM213" s="53">
        <v>508419</v>
      </c>
      <c r="BN213" s="53">
        <v>0</v>
      </c>
      <c r="BO213" s="53">
        <v>126346</v>
      </c>
      <c r="BP213" s="53">
        <v>0</v>
      </c>
      <c r="BQ213" s="53">
        <v>820</v>
      </c>
      <c r="BR213" s="53">
        <v>0</v>
      </c>
      <c r="BS213" s="53">
        <v>0</v>
      </c>
      <c r="BT213" s="53">
        <v>35770</v>
      </c>
      <c r="BU213" s="53">
        <v>0</v>
      </c>
      <c r="BV213" s="53">
        <v>5444</v>
      </c>
      <c r="BW213" s="53">
        <v>0</v>
      </c>
      <c r="BX213" s="53">
        <v>0</v>
      </c>
      <c r="BY213" s="53">
        <v>0</v>
      </c>
      <c r="BZ213" s="53">
        <v>0</v>
      </c>
      <c r="CA213" s="53">
        <v>0</v>
      </c>
      <c r="CB213" s="53">
        <v>0</v>
      </c>
      <c r="CC213" s="53">
        <v>0</v>
      </c>
      <c r="CD213" s="53">
        <v>0</v>
      </c>
      <c r="CE213" s="53">
        <v>0</v>
      </c>
      <c r="CF213" s="53">
        <v>0</v>
      </c>
      <c r="CG213" s="53">
        <v>238430</v>
      </c>
      <c r="CH213" s="53">
        <v>1616</v>
      </c>
      <c r="CI213" s="53">
        <v>502347</v>
      </c>
      <c r="CJ213" s="53">
        <v>0</v>
      </c>
      <c r="CK213" s="53">
        <v>389772</v>
      </c>
      <c r="CL213" s="53">
        <v>502347</v>
      </c>
      <c r="CM213" s="53">
        <v>24726</v>
      </c>
      <c r="CN213" s="53">
        <v>916845</v>
      </c>
      <c r="CO213" s="53">
        <v>671355</v>
      </c>
      <c r="CP213" s="53">
        <v>5444</v>
      </c>
      <c r="CQ213" s="53">
        <v>0</v>
      </c>
      <c r="CR213" s="53">
        <v>0</v>
      </c>
      <c r="CS213" s="53">
        <v>240046</v>
      </c>
      <c r="CT213" s="53">
        <v>916845</v>
      </c>
      <c r="CU213" s="53">
        <v>0</v>
      </c>
      <c r="CV213" s="53">
        <v>0</v>
      </c>
      <c r="CW213" s="53">
        <v>0</v>
      </c>
      <c r="CX213" s="53">
        <v>502347</v>
      </c>
      <c r="CY213" s="53">
        <v>500</v>
      </c>
      <c r="CZ213" s="53">
        <v>0</v>
      </c>
      <c r="DA213" s="53">
        <v>0</v>
      </c>
      <c r="DB213" s="53">
        <v>418222</v>
      </c>
      <c r="DC213" s="53">
        <v>100281</v>
      </c>
      <c r="DD213" s="53">
        <v>0</v>
      </c>
      <c r="DE213" s="53">
        <v>409074</v>
      </c>
      <c r="DF213" s="53">
        <v>97916</v>
      </c>
      <c r="DG213" s="53">
        <v>-54780</v>
      </c>
      <c r="DH213" s="53">
        <v>25331</v>
      </c>
      <c r="DI213" s="53">
        <v>6183</v>
      </c>
      <c r="DJ213" s="53">
        <v>0</v>
      </c>
      <c r="DK213" s="53">
        <v>0</v>
      </c>
      <c r="DL213" s="53">
        <v>8660</v>
      </c>
      <c r="DM213" s="53">
        <v>0</v>
      </c>
      <c r="DN213" s="53">
        <v>0</v>
      </c>
      <c r="DO213" s="53">
        <v>592665</v>
      </c>
      <c r="DP213" s="53">
        <v>25699</v>
      </c>
      <c r="DQ213" s="53">
        <v>0</v>
      </c>
      <c r="DR213" s="53">
        <v>259535</v>
      </c>
      <c r="DS213" s="53">
        <v>75854</v>
      </c>
      <c r="DT213" s="53">
        <v>-33006</v>
      </c>
      <c r="DU213" s="53">
        <v>34626</v>
      </c>
      <c r="DV213" s="53">
        <v>27064</v>
      </c>
      <c r="DW213" s="53">
        <v>0</v>
      </c>
      <c r="DX213" s="53">
        <v>0</v>
      </c>
      <c r="DY213" s="53">
        <v>14332</v>
      </c>
      <c r="DZ213" s="53">
        <v>0</v>
      </c>
      <c r="EA213" s="53">
        <v>0</v>
      </c>
      <c r="EB213" s="53">
        <v>404104</v>
      </c>
      <c r="EC213" s="53">
        <v>0</v>
      </c>
      <c r="ED213" s="53">
        <v>0</v>
      </c>
      <c r="EE213" s="53">
        <v>0</v>
      </c>
      <c r="EF213" s="53">
        <v>0</v>
      </c>
      <c r="EG213" s="53">
        <v>0</v>
      </c>
      <c r="EH213" s="53">
        <v>0</v>
      </c>
      <c r="EI213" s="53">
        <v>0</v>
      </c>
      <c r="EJ213" s="53">
        <v>0</v>
      </c>
      <c r="EK213" s="53">
        <v>0</v>
      </c>
      <c r="EL213" s="53">
        <v>0</v>
      </c>
      <c r="EM213" s="53">
        <v>0</v>
      </c>
      <c r="EN213" s="53">
        <v>0</v>
      </c>
      <c r="EO213" s="53">
        <v>0</v>
      </c>
      <c r="EP213" s="53">
        <v>0</v>
      </c>
      <c r="EQ213" s="53">
        <v>0</v>
      </c>
      <c r="ER213" s="53">
        <v>0</v>
      </c>
      <c r="ES213" s="53">
        <v>0</v>
      </c>
      <c r="ET213" s="53">
        <v>0</v>
      </c>
      <c r="EU213" s="53">
        <v>0</v>
      </c>
      <c r="EV213" s="53">
        <v>0</v>
      </c>
      <c r="EW213" s="53">
        <v>0</v>
      </c>
      <c r="EX213" s="53">
        <v>0</v>
      </c>
      <c r="EY213" s="53">
        <v>14332</v>
      </c>
      <c r="EZ213" s="53">
        <v>0</v>
      </c>
      <c r="FA213" s="53">
        <v>0</v>
      </c>
      <c r="FB213" s="53">
        <v>14332</v>
      </c>
      <c r="FC213" s="53">
        <v>0</v>
      </c>
      <c r="FD213" s="53">
        <v>0</v>
      </c>
      <c r="FE213" s="53">
        <v>0</v>
      </c>
      <c r="FF213" s="53">
        <v>0</v>
      </c>
      <c r="FG213" s="53">
        <v>0</v>
      </c>
      <c r="FH213" s="53">
        <v>0</v>
      </c>
      <c r="FI213" s="53">
        <v>0</v>
      </c>
      <c r="FJ213" s="53">
        <v>0</v>
      </c>
      <c r="FK213" s="53">
        <v>8769</v>
      </c>
      <c r="FL213" s="53">
        <v>0</v>
      </c>
      <c r="FM213" s="53">
        <v>0</v>
      </c>
      <c r="FN213" s="53">
        <v>0</v>
      </c>
      <c r="FO213" s="53">
        <v>0</v>
      </c>
      <c r="FP213" s="53">
        <v>47095</v>
      </c>
      <c r="FQ213" s="53">
        <v>55864</v>
      </c>
      <c r="FR213" s="53">
        <v>1066751</v>
      </c>
      <c r="FS213" s="53">
        <v>8932</v>
      </c>
      <c r="FT213" s="53">
        <v>0</v>
      </c>
      <c r="FU213" s="53">
        <v>0</v>
      </c>
      <c r="FV213" s="53">
        <v>0</v>
      </c>
      <c r="FW213" s="53">
        <v>0</v>
      </c>
      <c r="FX213" s="53">
        <v>15794</v>
      </c>
      <c r="FY213" s="53">
        <v>24726</v>
      </c>
      <c r="FZ213" s="53">
        <v>931177</v>
      </c>
      <c r="GA213" s="53">
        <v>0</v>
      </c>
      <c r="GB213" s="53">
        <v>0</v>
      </c>
      <c r="GC213" s="53">
        <v>0</v>
      </c>
      <c r="GD213" s="53">
        <v>0</v>
      </c>
      <c r="GE213" s="53">
        <v>0</v>
      </c>
      <c r="GF213" s="53">
        <v>0</v>
      </c>
      <c r="GG213" s="53">
        <v>0</v>
      </c>
      <c r="GH213" s="53">
        <v>0</v>
      </c>
      <c r="GI213" s="53">
        <v>0</v>
      </c>
      <c r="GJ213" s="53">
        <v>0</v>
      </c>
      <c r="GK213" s="53">
        <v>0</v>
      </c>
      <c r="GL213" s="53">
        <v>0</v>
      </c>
      <c r="GM213" s="53">
        <v>0</v>
      </c>
      <c r="GN213" s="53">
        <v>0</v>
      </c>
      <c r="GO213" s="53">
        <v>0</v>
      </c>
      <c r="GP213" s="53">
        <v>14332</v>
      </c>
      <c r="GQ213" s="53">
        <v>828206</v>
      </c>
      <c r="GR213" s="53">
        <v>0</v>
      </c>
      <c r="GS213" s="53">
        <v>131972</v>
      </c>
      <c r="GT213" s="53">
        <v>0</v>
      </c>
      <c r="GU213" s="53">
        <v>820</v>
      </c>
      <c r="GV213" s="53">
        <v>0</v>
      </c>
      <c r="GW213" s="53">
        <v>8660</v>
      </c>
      <c r="GX213" s="53">
        <v>0</v>
      </c>
      <c r="GY213" s="53">
        <v>1171</v>
      </c>
      <c r="GZ213" s="53">
        <v>970829</v>
      </c>
      <c r="HA213" s="53">
        <v>508419</v>
      </c>
      <c r="HB213" s="53">
        <v>0</v>
      </c>
      <c r="HC213" s="53">
        <v>126346</v>
      </c>
      <c r="HD213" s="53">
        <v>0</v>
      </c>
      <c r="HE213" s="53">
        <v>820</v>
      </c>
      <c r="HF213" s="53">
        <v>0</v>
      </c>
      <c r="HG213" s="53">
        <v>14332</v>
      </c>
      <c r="HH213" s="53">
        <v>0</v>
      </c>
      <c r="HI213" s="53">
        <v>35770</v>
      </c>
      <c r="HJ213" s="53">
        <v>685687</v>
      </c>
      <c r="HK213" s="53">
        <v>0</v>
      </c>
      <c r="HL213" s="53">
        <v>0</v>
      </c>
      <c r="HM213" s="53">
        <v>0</v>
      </c>
      <c r="HN213" s="53">
        <v>0</v>
      </c>
      <c r="HO213" s="53">
        <v>0</v>
      </c>
      <c r="HP213" s="53">
        <v>0</v>
      </c>
      <c r="HQ213" s="53">
        <v>14332</v>
      </c>
      <c r="HR213" s="53">
        <v>0</v>
      </c>
      <c r="HS213" s="53">
        <v>0</v>
      </c>
      <c r="HT213" s="53">
        <v>14332</v>
      </c>
      <c r="HU213" s="53">
        <v>0</v>
      </c>
      <c r="HV213" s="53">
        <v>0</v>
      </c>
      <c r="HW213" s="53">
        <v>0</v>
      </c>
      <c r="HX213" s="53">
        <v>0</v>
      </c>
      <c r="HY213" s="53">
        <v>0</v>
      </c>
      <c r="HZ213" s="53">
        <v>0</v>
      </c>
      <c r="IA213" s="53">
        <v>0</v>
      </c>
      <c r="IB213" s="53">
        <v>0</v>
      </c>
      <c r="IC213" s="53">
        <v>0</v>
      </c>
      <c r="ID213" s="53">
        <v>0</v>
      </c>
      <c r="IE213" s="53">
        <v>0</v>
      </c>
      <c r="IF213" s="53">
        <v>0</v>
      </c>
      <c r="IG213" s="53">
        <v>0</v>
      </c>
      <c r="IH213" s="53">
        <v>0</v>
      </c>
      <c r="II213" s="53">
        <v>0</v>
      </c>
      <c r="IJ213" s="53">
        <v>0</v>
      </c>
      <c r="IK213" s="53">
        <v>-5958</v>
      </c>
      <c r="IL213" s="53">
        <v>-5958</v>
      </c>
      <c r="IM213" s="53">
        <v>0</v>
      </c>
      <c r="IN213" s="53">
        <v>5444</v>
      </c>
      <c r="IO213" s="53">
        <v>0</v>
      </c>
      <c r="IP213" s="53">
        <v>0</v>
      </c>
      <c r="IQ213" s="53">
        <v>0</v>
      </c>
      <c r="IR213" s="53">
        <v>0</v>
      </c>
      <c r="IS213" s="53">
        <v>0</v>
      </c>
      <c r="IT213" s="53">
        <v>5444</v>
      </c>
      <c r="IU213" s="53">
        <v>0</v>
      </c>
      <c r="IV213" s="53">
        <v>0</v>
      </c>
      <c r="IW213" s="53">
        <v>0</v>
      </c>
      <c r="IX213" s="53">
        <v>0</v>
      </c>
      <c r="IY213" s="53">
        <v>0</v>
      </c>
      <c r="IZ213" s="53">
        <v>0</v>
      </c>
      <c r="JA213" s="53">
        <v>0</v>
      </c>
      <c r="JB213" s="53">
        <v>0</v>
      </c>
      <c r="JC213" s="53">
        <v>0</v>
      </c>
      <c r="JD213" s="53">
        <v>0</v>
      </c>
      <c r="JE213" s="53">
        <v>0</v>
      </c>
      <c r="JF213" s="53">
        <v>0</v>
      </c>
      <c r="JG213" s="53">
        <v>0</v>
      </c>
      <c r="JH213" s="53">
        <v>0</v>
      </c>
      <c r="JI213" s="53">
        <v>0</v>
      </c>
      <c r="JJ213" s="53">
        <v>0</v>
      </c>
      <c r="JK213" s="53">
        <v>0</v>
      </c>
      <c r="JL213" s="53">
        <v>0</v>
      </c>
      <c r="JM213" s="53">
        <v>0</v>
      </c>
      <c r="JN213" s="53">
        <v>0</v>
      </c>
      <c r="JO213" s="53">
        <v>0</v>
      </c>
      <c r="JP213" s="53">
        <v>0</v>
      </c>
      <c r="JQ213" s="53">
        <v>0</v>
      </c>
      <c r="JR213" s="53">
        <v>101119</v>
      </c>
      <c r="JS213" s="53">
        <v>761</v>
      </c>
      <c r="JT213" s="53">
        <v>101880</v>
      </c>
      <c r="JU213" s="53">
        <v>1066751</v>
      </c>
      <c r="JV213" s="53">
        <v>0</v>
      </c>
      <c r="JW213" s="53">
        <v>0</v>
      </c>
      <c r="JX213" s="53">
        <v>0</v>
      </c>
      <c r="JY213" s="53">
        <v>0</v>
      </c>
      <c r="JZ213" s="53">
        <v>0</v>
      </c>
      <c r="KA213" s="53">
        <v>0</v>
      </c>
      <c r="KB213" s="53">
        <v>0</v>
      </c>
      <c r="KC213" s="53">
        <v>238430</v>
      </c>
      <c r="KD213" s="53">
        <v>1616</v>
      </c>
      <c r="KE213" s="53">
        <v>240046</v>
      </c>
      <c r="KF213" s="53">
        <v>931177</v>
      </c>
      <c r="KG213" s="53">
        <v>0</v>
      </c>
      <c r="KH213" s="53">
        <v>0</v>
      </c>
      <c r="KI213" s="53">
        <v>0</v>
      </c>
      <c r="KJ213" s="53">
        <v>0</v>
      </c>
      <c r="KK213" s="53">
        <v>0</v>
      </c>
      <c r="KL213" s="53">
        <v>0</v>
      </c>
      <c r="KM213" s="53">
        <v>0</v>
      </c>
      <c r="KN213" s="53">
        <v>0</v>
      </c>
      <c r="KO213" s="53">
        <v>0</v>
      </c>
      <c r="KP213" s="53">
        <v>0</v>
      </c>
      <c r="KQ213" s="53">
        <v>14332</v>
      </c>
      <c r="KR213" s="53">
        <v>0</v>
      </c>
      <c r="KS213" s="53">
        <v>0</v>
      </c>
      <c r="KT213" s="53">
        <v>0</v>
      </c>
      <c r="KU213" s="53">
        <v>0</v>
      </c>
      <c r="KV213" s="53">
        <v>0</v>
      </c>
      <c r="KW213" s="53">
        <v>0</v>
      </c>
      <c r="KX213" s="53">
        <v>0</v>
      </c>
      <c r="KY213" s="53">
        <v>0</v>
      </c>
      <c r="KZ213" s="53">
        <v>0</v>
      </c>
      <c r="LA213" s="53">
        <v>0</v>
      </c>
      <c r="LB213" s="53">
        <v>0</v>
      </c>
      <c r="LC213" s="53">
        <v>-2795</v>
      </c>
      <c r="LD213" s="53">
        <v>-526545</v>
      </c>
      <c r="LE213" s="53">
        <v>-170104</v>
      </c>
      <c r="LF213" s="53">
        <v>-102527</v>
      </c>
      <c r="LG213" s="53">
        <v>-269572</v>
      </c>
      <c r="LH213" s="53">
        <v>-49181</v>
      </c>
      <c r="LI213" s="53">
        <v>0</v>
      </c>
      <c r="LJ213" s="53">
        <v>502347</v>
      </c>
      <c r="LK213" s="53">
        <v>0</v>
      </c>
      <c r="LL213" s="53">
        <v>-1120724</v>
      </c>
      <c r="LM213" s="53">
        <v>0</v>
      </c>
      <c r="LN213" s="53">
        <v>0</v>
      </c>
      <c r="LO213" s="53">
        <v>0</v>
      </c>
      <c r="LP213" s="53">
        <v>0</v>
      </c>
      <c r="LQ213" s="53">
        <v>0</v>
      </c>
      <c r="LR213" s="53">
        <v>0</v>
      </c>
      <c r="LS213" s="53">
        <v>0</v>
      </c>
      <c r="LT213" s="53">
        <v>0</v>
      </c>
      <c r="LU213" s="53">
        <v>0</v>
      </c>
      <c r="LV213" s="53">
        <v>0</v>
      </c>
      <c r="LW213" s="53">
        <v>0</v>
      </c>
      <c r="LX213" s="53">
        <v>0</v>
      </c>
      <c r="LY213" s="53">
        <v>0</v>
      </c>
      <c r="LZ213" s="53">
        <v>0</v>
      </c>
      <c r="MA213" s="53">
        <v>0</v>
      </c>
      <c r="MB213" s="53">
        <v>0</v>
      </c>
      <c r="MC213" s="53">
        <v>0</v>
      </c>
      <c r="MD213" s="53">
        <v>0</v>
      </c>
      <c r="ME213" s="53">
        <v>0</v>
      </c>
      <c r="MF213" s="53">
        <v>0</v>
      </c>
      <c r="MG213" s="53">
        <v>12179</v>
      </c>
      <c r="MH213" s="53">
        <v>4900</v>
      </c>
      <c r="MI213" s="53">
        <v>526545</v>
      </c>
      <c r="MJ213" s="53">
        <v>359058</v>
      </c>
      <c r="MK213" s="53">
        <v>326428</v>
      </c>
      <c r="ML213" s="53">
        <v>339131</v>
      </c>
      <c r="MM213" s="53">
        <v>54830</v>
      </c>
      <c r="MN213" s="53">
        <v>0</v>
      </c>
      <c r="MO213" s="53">
        <v>0</v>
      </c>
      <c r="MP213" s="53">
        <v>1623071</v>
      </c>
      <c r="MQ213" s="53">
        <v>0</v>
      </c>
      <c r="MR213" s="53">
        <v>0</v>
      </c>
      <c r="MS213" s="53">
        <v>0</v>
      </c>
      <c r="MT213" s="53">
        <v>0</v>
      </c>
      <c r="MU213" s="53">
        <v>0</v>
      </c>
      <c r="MV213" s="53">
        <v>0</v>
      </c>
      <c r="MW213" s="53">
        <v>0</v>
      </c>
      <c r="MX213" s="53">
        <v>0</v>
      </c>
      <c r="MY213" s="53">
        <v>0</v>
      </c>
      <c r="MZ213" s="53">
        <v>0</v>
      </c>
      <c r="NA213" s="53">
        <v>0</v>
      </c>
      <c r="NB213" s="53">
        <v>0</v>
      </c>
      <c r="NC213" s="53">
        <v>0</v>
      </c>
      <c r="ND213" s="53">
        <v>0</v>
      </c>
      <c r="NE213" s="53">
        <v>0</v>
      </c>
      <c r="NF213" s="53">
        <v>0</v>
      </c>
      <c r="NG213" s="53">
        <v>0</v>
      </c>
      <c r="NH213" s="53">
        <v>0</v>
      </c>
      <c r="NI213" s="53">
        <v>0</v>
      </c>
    </row>
    <row r="214" spans="1:373">
      <c r="A214" s="53" t="s">
        <v>3</v>
      </c>
      <c r="B214" s="53" t="s">
        <v>1377</v>
      </c>
      <c r="C214" s="53">
        <v>4202115</v>
      </c>
      <c r="D214" s="53">
        <v>25900</v>
      </c>
      <c r="E214" s="53">
        <v>18</v>
      </c>
      <c r="F214" s="53">
        <v>761373</v>
      </c>
      <c r="G214" s="53">
        <v>1065066</v>
      </c>
      <c r="H214" s="53">
        <v>15148187</v>
      </c>
      <c r="I214" s="53">
        <v>0</v>
      </c>
      <c r="J214" s="53">
        <v>2393020</v>
      </c>
      <c r="K214" s="53">
        <v>8848997</v>
      </c>
      <c r="L214" s="53">
        <v>0</v>
      </c>
      <c r="M214" s="53">
        <v>0</v>
      </c>
      <c r="N214" s="53">
        <v>101511</v>
      </c>
      <c r="O214" s="53">
        <v>28318154</v>
      </c>
      <c r="P214" s="53">
        <v>-436801</v>
      </c>
      <c r="Q214" s="53">
        <v>-9728221</v>
      </c>
      <c r="R214" s="53">
        <v>0</v>
      </c>
      <c r="S214" s="53">
        <v>-663922</v>
      </c>
      <c r="T214" s="53">
        <v>-6404789</v>
      </c>
      <c r="U214" s="53">
        <v>0</v>
      </c>
      <c r="V214" s="53">
        <v>0</v>
      </c>
      <c r="W214" s="53">
        <v>-101511</v>
      </c>
      <c r="X214" s="53">
        <v>-17335244</v>
      </c>
      <c r="Y214" s="53">
        <v>10982910</v>
      </c>
      <c r="Z214" s="53">
        <v>2537438</v>
      </c>
      <c r="AA214" s="53">
        <v>0</v>
      </c>
      <c r="AB214" s="53">
        <v>8355041</v>
      </c>
      <c r="AC214" s="53">
        <v>185894</v>
      </c>
      <c r="AD214" s="53">
        <v>-3679894</v>
      </c>
      <c r="AE214" s="53">
        <v>584833</v>
      </c>
      <c r="AF214" s="53">
        <v>358424</v>
      </c>
      <c r="AG214" s="53">
        <v>0</v>
      </c>
      <c r="AH214" s="53">
        <v>0</v>
      </c>
      <c r="AI214" s="53">
        <v>6941583</v>
      </c>
      <c r="AJ214" s="53">
        <v>0</v>
      </c>
      <c r="AK214" s="53">
        <v>779523</v>
      </c>
      <c r="AL214" s="53">
        <v>1064127</v>
      </c>
      <c r="AM214" s="53">
        <v>15244515</v>
      </c>
      <c r="AN214" s="53">
        <v>0</v>
      </c>
      <c r="AO214" s="53">
        <v>2424855</v>
      </c>
      <c r="AP214" s="53">
        <v>9143788</v>
      </c>
      <c r="AQ214" s="53">
        <v>0</v>
      </c>
      <c r="AR214" s="53">
        <v>0</v>
      </c>
      <c r="AS214" s="53">
        <v>0</v>
      </c>
      <c r="AT214" s="53">
        <v>28656808</v>
      </c>
      <c r="AU214" s="53">
        <v>49522</v>
      </c>
      <c r="AV214" s="53">
        <v>0</v>
      </c>
      <c r="AW214" s="53">
        <v>-539583</v>
      </c>
      <c r="AX214" s="53">
        <v>-10365381</v>
      </c>
      <c r="AY214" s="53">
        <v>0</v>
      </c>
      <c r="AZ214" s="53">
        <v>-798397</v>
      </c>
      <c r="BA214" s="53">
        <v>-6840620</v>
      </c>
      <c r="BB214" s="53">
        <v>0</v>
      </c>
      <c r="BC214" s="53">
        <v>0</v>
      </c>
      <c r="BD214" s="53">
        <v>0</v>
      </c>
      <c r="BE214" s="53">
        <v>-18543981</v>
      </c>
      <c r="BF214" s="53">
        <v>0</v>
      </c>
      <c r="BG214" s="53">
        <v>0</v>
      </c>
      <c r="BH214" s="53">
        <v>0</v>
      </c>
      <c r="BI214" s="53">
        <v>0</v>
      </c>
      <c r="BJ214" s="53">
        <v>0</v>
      </c>
      <c r="BK214" s="53">
        <v>0</v>
      </c>
      <c r="BL214" s="53">
        <v>7787421</v>
      </c>
      <c r="BM214" s="53">
        <v>1951769</v>
      </c>
      <c r="BN214" s="53">
        <v>0</v>
      </c>
      <c r="BO214" s="53">
        <v>1678205</v>
      </c>
      <c r="BP214" s="53">
        <v>0</v>
      </c>
      <c r="BQ214" s="53">
        <v>0</v>
      </c>
      <c r="BR214" s="53">
        <v>0</v>
      </c>
      <c r="BS214" s="53">
        <v>0</v>
      </c>
      <c r="BT214" s="53">
        <v>373495</v>
      </c>
      <c r="BU214" s="53">
        <v>0</v>
      </c>
      <c r="BV214" s="53">
        <v>2755380</v>
      </c>
      <c r="BW214" s="53">
        <v>0</v>
      </c>
      <c r="BX214" s="53">
        <v>0</v>
      </c>
      <c r="BY214" s="53">
        <v>0</v>
      </c>
      <c r="BZ214" s="53">
        <v>0</v>
      </c>
      <c r="CA214" s="53">
        <v>7099447</v>
      </c>
      <c r="CB214" s="53">
        <v>19374793</v>
      </c>
      <c r="CC214" s="53">
        <v>0</v>
      </c>
      <c r="CD214" s="53">
        <v>0</v>
      </c>
      <c r="CE214" s="53">
        <v>0</v>
      </c>
      <c r="CF214" s="53">
        <v>0</v>
      </c>
      <c r="CG214" s="53">
        <v>0</v>
      </c>
      <c r="CH214" s="53">
        <v>0</v>
      </c>
      <c r="CI214" s="53">
        <v>10112827</v>
      </c>
      <c r="CJ214" s="53">
        <v>0</v>
      </c>
      <c r="CK214" s="53">
        <v>15283319</v>
      </c>
      <c r="CL214" s="53">
        <v>10162349</v>
      </c>
      <c r="CM214" s="53">
        <v>7787421</v>
      </c>
      <c r="CN214" s="53">
        <v>33233089</v>
      </c>
      <c r="CO214" s="53">
        <v>4003469</v>
      </c>
      <c r="CP214" s="53">
        <v>9854827</v>
      </c>
      <c r="CQ214" s="53">
        <v>0</v>
      </c>
      <c r="CR214" s="53">
        <v>0</v>
      </c>
      <c r="CS214" s="53">
        <v>19374793</v>
      </c>
      <c r="CT214" s="53">
        <v>33233089</v>
      </c>
      <c r="CU214" s="53">
        <v>49522</v>
      </c>
      <c r="CV214" s="53">
        <v>0</v>
      </c>
      <c r="CW214" s="53">
        <v>0</v>
      </c>
      <c r="CX214" s="53">
        <v>10162349</v>
      </c>
      <c r="CY214" s="53">
        <v>94283</v>
      </c>
      <c r="CZ214" s="53">
        <v>0</v>
      </c>
      <c r="DA214" s="53">
        <v>0</v>
      </c>
      <c r="DB214" s="53">
        <v>11077193</v>
      </c>
      <c r="DC214" s="53">
        <v>1896546</v>
      </c>
      <c r="DD214" s="53">
        <v>0</v>
      </c>
      <c r="DE214" s="53">
        <v>7357615</v>
      </c>
      <c r="DF214" s="53">
        <v>610883</v>
      </c>
      <c r="DG214" s="53">
        <v>-3289370</v>
      </c>
      <c r="DH214" s="53">
        <v>494224</v>
      </c>
      <c r="DI214" s="53">
        <v>326972</v>
      </c>
      <c r="DJ214" s="53">
        <v>0</v>
      </c>
      <c r="DK214" s="53">
        <v>0</v>
      </c>
      <c r="DL214" s="53">
        <v>1558</v>
      </c>
      <c r="DM214" s="53">
        <v>5249820</v>
      </c>
      <c r="DN214" s="53">
        <v>0</v>
      </c>
      <c r="DO214" s="53">
        <v>12648248</v>
      </c>
      <c r="DP214" s="53">
        <v>2537438</v>
      </c>
      <c r="DQ214" s="53">
        <v>0</v>
      </c>
      <c r="DR214" s="53">
        <v>8355041</v>
      </c>
      <c r="DS214" s="53">
        <v>185894</v>
      </c>
      <c r="DT214" s="53">
        <v>-3679894</v>
      </c>
      <c r="DU214" s="53">
        <v>584833</v>
      </c>
      <c r="DV214" s="53">
        <v>358424</v>
      </c>
      <c r="DW214" s="53">
        <v>0</v>
      </c>
      <c r="DX214" s="53">
        <v>0</v>
      </c>
      <c r="DY214" s="53">
        <v>1269</v>
      </c>
      <c r="DZ214" s="53">
        <v>6941583</v>
      </c>
      <c r="EA214" s="53">
        <v>0</v>
      </c>
      <c r="EB214" s="53">
        <v>15284588</v>
      </c>
      <c r="EC214" s="53">
        <v>0</v>
      </c>
      <c r="ED214" s="53">
        <v>0</v>
      </c>
      <c r="EE214" s="53">
        <v>0</v>
      </c>
      <c r="EF214" s="53">
        <v>0</v>
      </c>
      <c r="EG214" s="53">
        <v>0</v>
      </c>
      <c r="EH214" s="53">
        <v>0</v>
      </c>
      <c r="EI214" s="53">
        <v>0</v>
      </c>
      <c r="EJ214" s="53">
        <v>0</v>
      </c>
      <c r="EK214" s="53">
        <v>0</v>
      </c>
      <c r="EL214" s="53">
        <v>0</v>
      </c>
      <c r="EM214" s="53">
        <v>0</v>
      </c>
      <c r="EN214" s="53">
        <v>0</v>
      </c>
      <c r="EO214" s="53">
        <v>0</v>
      </c>
      <c r="EP214" s="53">
        <v>0</v>
      </c>
      <c r="EQ214" s="53">
        <v>0</v>
      </c>
      <c r="ER214" s="53">
        <v>0</v>
      </c>
      <c r="ES214" s="53">
        <v>0</v>
      </c>
      <c r="ET214" s="53">
        <v>0</v>
      </c>
      <c r="EU214" s="53">
        <v>0</v>
      </c>
      <c r="EV214" s="53">
        <v>0</v>
      </c>
      <c r="EW214" s="53">
        <v>0</v>
      </c>
      <c r="EX214" s="53">
        <v>0</v>
      </c>
      <c r="EY214" s="53">
        <v>1269</v>
      </c>
      <c r="EZ214" s="53">
        <v>0</v>
      </c>
      <c r="FA214" s="53">
        <v>0</v>
      </c>
      <c r="FB214" s="53">
        <v>1269</v>
      </c>
      <c r="FC214" s="53">
        <v>0</v>
      </c>
      <c r="FD214" s="53">
        <v>0</v>
      </c>
      <c r="FE214" s="53">
        <v>0</v>
      </c>
      <c r="FF214" s="53">
        <v>0</v>
      </c>
      <c r="FG214" s="53">
        <v>0</v>
      </c>
      <c r="FH214" s="53">
        <v>0</v>
      </c>
      <c r="FI214" s="53">
        <v>0</v>
      </c>
      <c r="FJ214" s="53">
        <v>0</v>
      </c>
      <c r="FK214" s="53">
        <v>0</v>
      </c>
      <c r="FL214" s="53">
        <v>0</v>
      </c>
      <c r="FM214" s="53">
        <v>0</v>
      </c>
      <c r="FN214" s="53">
        <v>0</v>
      </c>
      <c r="FO214" s="53">
        <v>0</v>
      </c>
      <c r="FP214" s="53">
        <v>6831396</v>
      </c>
      <c r="FQ214" s="53">
        <v>6831396</v>
      </c>
      <c r="FR214" s="53">
        <v>30556837</v>
      </c>
      <c r="FS214" s="53">
        <v>0</v>
      </c>
      <c r="FT214" s="53">
        <v>0</v>
      </c>
      <c r="FU214" s="53">
        <v>0</v>
      </c>
      <c r="FV214" s="53">
        <v>0</v>
      </c>
      <c r="FW214" s="53">
        <v>0</v>
      </c>
      <c r="FX214" s="53">
        <v>7787421</v>
      </c>
      <c r="FY214" s="53">
        <v>7787421</v>
      </c>
      <c r="FZ214" s="53">
        <v>33234358</v>
      </c>
      <c r="GA214" s="53">
        <v>0</v>
      </c>
      <c r="GB214" s="53">
        <v>0</v>
      </c>
      <c r="GC214" s="53">
        <v>0</v>
      </c>
      <c r="GD214" s="53">
        <v>0</v>
      </c>
      <c r="GE214" s="53">
        <v>0</v>
      </c>
      <c r="GF214" s="53">
        <v>0</v>
      </c>
      <c r="GG214" s="53">
        <v>0</v>
      </c>
      <c r="GH214" s="53">
        <v>0</v>
      </c>
      <c r="GI214" s="53">
        <v>0</v>
      </c>
      <c r="GJ214" s="53">
        <v>0</v>
      </c>
      <c r="GK214" s="53">
        <v>0</v>
      </c>
      <c r="GL214" s="53">
        <v>0</v>
      </c>
      <c r="GM214" s="53">
        <v>0</v>
      </c>
      <c r="GN214" s="53">
        <v>0</v>
      </c>
      <c r="GO214" s="53">
        <v>0</v>
      </c>
      <c r="GP214" s="53">
        <v>1269</v>
      </c>
      <c r="GQ214" s="53">
        <v>878188</v>
      </c>
      <c r="GR214" s="53">
        <v>0</v>
      </c>
      <c r="GS214" s="53">
        <v>1451226</v>
      </c>
      <c r="GT214" s="53">
        <v>0</v>
      </c>
      <c r="GU214" s="53">
        <v>0</v>
      </c>
      <c r="GV214" s="53">
        <v>0</v>
      </c>
      <c r="GW214" s="53">
        <v>1558</v>
      </c>
      <c r="GX214" s="53">
        <v>0</v>
      </c>
      <c r="GY214" s="53">
        <v>267515</v>
      </c>
      <c r="GZ214" s="53">
        <v>2598487</v>
      </c>
      <c r="HA214" s="53">
        <v>1951769</v>
      </c>
      <c r="HB214" s="53">
        <v>0</v>
      </c>
      <c r="HC214" s="53">
        <v>1678205</v>
      </c>
      <c r="HD214" s="53">
        <v>0</v>
      </c>
      <c r="HE214" s="53">
        <v>0</v>
      </c>
      <c r="HF214" s="53">
        <v>0</v>
      </c>
      <c r="HG214" s="53">
        <v>1269</v>
      </c>
      <c r="HH214" s="53">
        <v>0</v>
      </c>
      <c r="HI214" s="53">
        <v>373495</v>
      </c>
      <c r="HJ214" s="53">
        <v>4004738</v>
      </c>
      <c r="HK214" s="53">
        <v>0</v>
      </c>
      <c r="HL214" s="53">
        <v>0</v>
      </c>
      <c r="HM214" s="53">
        <v>0</v>
      </c>
      <c r="HN214" s="53">
        <v>0</v>
      </c>
      <c r="HO214" s="53">
        <v>0</v>
      </c>
      <c r="HP214" s="53">
        <v>0</v>
      </c>
      <c r="HQ214" s="53">
        <v>1269</v>
      </c>
      <c r="HR214" s="53">
        <v>0</v>
      </c>
      <c r="HS214" s="53">
        <v>0</v>
      </c>
      <c r="HT214" s="53">
        <v>1269</v>
      </c>
      <c r="HU214" s="53">
        <v>0</v>
      </c>
      <c r="HV214" s="53">
        <v>0</v>
      </c>
      <c r="HW214" s="53">
        <v>0</v>
      </c>
      <c r="HX214" s="53">
        <v>0</v>
      </c>
      <c r="HY214" s="53">
        <v>0</v>
      </c>
      <c r="HZ214" s="53">
        <v>0</v>
      </c>
      <c r="IA214" s="53">
        <v>0</v>
      </c>
      <c r="IB214" s="53">
        <v>0</v>
      </c>
      <c r="IC214" s="53">
        <v>0</v>
      </c>
      <c r="ID214" s="53">
        <v>0</v>
      </c>
      <c r="IE214" s="53">
        <v>0</v>
      </c>
      <c r="IF214" s="53">
        <v>3489494</v>
      </c>
      <c r="IG214" s="53">
        <v>0</v>
      </c>
      <c r="IH214" s="53">
        <v>0</v>
      </c>
      <c r="II214" s="53">
        <v>0</v>
      </c>
      <c r="IJ214" s="53">
        <v>0</v>
      </c>
      <c r="IK214" s="53">
        <v>0</v>
      </c>
      <c r="IL214" s="53">
        <v>3489494</v>
      </c>
      <c r="IM214" s="53">
        <v>0</v>
      </c>
      <c r="IN214" s="53">
        <v>2755380</v>
      </c>
      <c r="IO214" s="53">
        <v>0</v>
      </c>
      <c r="IP214" s="53">
        <v>0</v>
      </c>
      <c r="IQ214" s="53">
        <v>0</v>
      </c>
      <c r="IR214" s="53">
        <v>0</v>
      </c>
      <c r="IS214" s="53">
        <v>7099447</v>
      </c>
      <c r="IT214" s="53">
        <v>9854827</v>
      </c>
      <c r="IU214" s="53">
        <v>0</v>
      </c>
      <c r="IV214" s="53">
        <v>0</v>
      </c>
      <c r="IW214" s="53">
        <v>0</v>
      </c>
      <c r="IX214" s="53">
        <v>0</v>
      </c>
      <c r="IY214" s="53">
        <v>0</v>
      </c>
      <c r="IZ214" s="53">
        <v>0</v>
      </c>
      <c r="JA214" s="53">
        <v>0</v>
      </c>
      <c r="JB214" s="53">
        <v>0</v>
      </c>
      <c r="JC214" s="53">
        <v>0</v>
      </c>
      <c r="JD214" s="53">
        <v>0</v>
      </c>
      <c r="JE214" s="53">
        <v>0</v>
      </c>
      <c r="JF214" s="53">
        <v>0</v>
      </c>
      <c r="JG214" s="53">
        <v>0</v>
      </c>
      <c r="JH214" s="53">
        <v>0</v>
      </c>
      <c r="JI214" s="53">
        <v>0</v>
      </c>
      <c r="JJ214" s="53">
        <v>0</v>
      </c>
      <c r="JK214" s="53">
        <v>0</v>
      </c>
      <c r="JL214" s="53">
        <v>0</v>
      </c>
      <c r="JM214" s="53">
        <v>0</v>
      </c>
      <c r="JN214" s="53">
        <v>0</v>
      </c>
      <c r="JO214" s="53">
        <v>0</v>
      </c>
      <c r="JP214" s="53">
        <v>0</v>
      </c>
      <c r="JQ214" s="53">
        <v>24468856</v>
      </c>
      <c r="JR214" s="53">
        <v>0</v>
      </c>
      <c r="JS214" s="53">
        <v>0</v>
      </c>
      <c r="JT214" s="53">
        <v>24468856</v>
      </c>
      <c r="JU214" s="53">
        <v>30556837</v>
      </c>
      <c r="JV214" s="53">
        <v>0</v>
      </c>
      <c r="JW214" s="53">
        <v>0</v>
      </c>
      <c r="JX214" s="53">
        <v>0</v>
      </c>
      <c r="JY214" s="53">
        <v>0</v>
      </c>
      <c r="JZ214" s="53">
        <v>0</v>
      </c>
      <c r="KA214" s="53">
        <v>0</v>
      </c>
      <c r="KB214" s="53">
        <v>19374793</v>
      </c>
      <c r="KC214" s="53">
        <v>0</v>
      </c>
      <c r="KD214" s="53">
        <v>0</v>
      </c>
      <c r="KE214" s="53">
        <v>19374793</v>
      </c>
      <c r="KF214" s="53">
        <v>33234358</v>
      </c>
      <c r="KG214" s="53">
        <v>0</v>
      </c>
      <c r="KH214" s="53">
        <v>0</v>
      </c>
      <c r="KI214" s="53">
        <v>0</v>
      </c>
      <c r="KJ214" s="53">
        <v>0</v>
      </c>
      <c r="KK214" s="53">
        <v>0</v>
      </c>
      <c r="KL214" s="53">
        <v>0</v>
      </c>
      <c r="KM214" s="53">
        <v>0</v>
      </c>
      <c r="KN214" s="53">
        <v>0</v>
      </c>
      <c r="KO214" s="53">
        <v>0</v>
      </c>
      <c r="KP214" s="53">
        <v>0</v>
      </c>
      <c r="KQ214" s="53">
        <v>1269</v>
      </c>
      <c r="KR214" s="53">
        <v>0</v>
      </c>
      <c r="KS214" s="53">
        <v>0</v>
      </c>
      <c r="KT214" s="53">
        <v>0</v>
      </c>
      <c r="KU214" s="53">
        <v>0</v>
      </c>
      <c r="KV214" s="53">
        <v>0</v>
      </c>
      <c r="KW214" s="53">
        <v>0</v>
      </c>
      <c r="KX214" s="53">
        <v>0</v>
      </c>
      <c r="KY214" s="53">
        <v>0</v>
      </c>
      <c r="KZ214" s="53">
        <v>0</v>
      </c>
      <c r="LA214" s="53">
        <v>0</v>
      </c>
      <c r="LB214" s="53">
        <v>0</v>
      </c>
      <c r="LC214" s="53">
        <v>-539583</v>
      </c>
      <c r="LD214" s="53">
        <v>-10365381</v>
      </c>
      <c r="LE214" s="53">
        <v>0</v>
      </c>
      <c r="LF214" s="53">
        <v>-798397</v>
      </c>
      <c r="LG214" s="53">
        <v>-6840620</v>
      </c>
      <c r="LH214" s="53">
        <v>0</v>
      </c>
      <c r="LI214" s="53">
        <v>0</v>
      </c>
      <c r="LJ214" s="53">
        <v>10112827</v>
      </c>
      <c r="LK214" s="53">
        <v>0</v>
      </c>
      <c r="LL214" s="53">
        <v>-18543981</v>
      </c>
      <c r="LM214" s="53">
        <v>0</v>
      </c>
      <c r="LN214" s="53">
        <v>0</v>
      </c>
      <c r="LO214" s="53">
        <v>0</v>
      </c>
      <c r="LP214" s="53">
        <v>0</v>
      </c>
      <c r="LQ214" s="53">
        <v>0</v>
      </c>
      <c r="LR214" s="53">
        <v>0</v>
      </c>
      <c r="LS214" s="53">
        <v>0</v>
      </c>
      <c r="LT214" s="53">
        <v>0</v>
      </c>
      <c r="LU214" s="53">
        <v>0</v>
      </c>
      <c r="LV214" s="53">
        <v>0</v>
      </c>
      <c r="LW214" s="53">
        <v>0</v>
      </c>
      <c r="LX214" s="53">
        <v>0</v>
      </c>
      <c r="LY214" s="53">
        <v>0</v>
      </c>
      <c r="LZ214" s="53">
        <v>0</v>
      </c>
      <c r="MA214" s="53">
        <v>0</v>
      </c>
      <c r="MB214" s="53">
        <v>0</v>
      </c>
      <c r="MC214" s="53">
        <v>0</v>
      </c>
      <c r="MD214" s="53">
        <v>0</v>
      </c>
      <c r="ME214" s="53">
        <v>0</v>
      </c>
      <c r="MF214" s="53">
        <v>0</v>
      </c>
      <c r="MG214" s="53">
        <v>779523</v>
      </c>
      <c r="MH214" s="53">
        <v>1064127</v>
      </c>
      <c r="MI214" s="53">
        <v>15244515</v>
      </c>
      <c r="MJ214" s="53">
        <v>0</v>
      </c>
      <c r="MK214" s="53">
        <v>2424855</v>
      </c>
      <c r="ML214" s="53">
        <v>9143788</v>
      </c>
      <c r="MM214" s="53">
        <v>0</v>
      </c>
      <c r="MN214" s="53">
        <v>0</v>
      </c>
      <c r="MO214" s="53">
        <v>0</v>
      </c>
      <c r="MP214" s="53">
        <v>28656808</v>
      </c>
      <c r="MQ214" s="53">
        <v>0</v>
      </c>
      <c r="MR214" s="53">
        <v>0</v>
      </c>
      <c r="MS214" s="53">
        <v>0</v>
      </c>
      <c r="MT214" s="53">
        <v>0</v>
      </c>
      <c r="MU214" s="53">
        <v>0</v>
      </c>
      <c r="MV214" s="53">
        <v>0</v>
      </c>
      <c r="MW214" s="53">
        <v>0</v>
      </c>
      <c r="MX214" s="53">
        <v>0</v>
      </c>
      <c r="MY214" s="53">
        <v>0</v>
      </c>
      <c r="MZ214" s="53">
        <v>0</v>
      </c>
      <c r="NA214" s="53">
        <v>0</v>
      </c>
      <c r="NB214" s="53">
        <v>0</v>
      </c>
      <c r="NC214" s="53">
        <v>0</v>
      </c>
      <c r="ND214" s="53">
        <v>0</v>
      </c>
      <c r="NE214" s="53">
        <v>0</v>
      </c>
      <c r="NF214" s="53">
        <v>0</v>
      </c>
      <c r="NG214" s="53">
        <v>0</v>
      </c>
      <c r="NH214" s="53">
        <v>0</v>
      </c>
      <c r="NI214" s="53">
        <v>0</v>
      </c>
    </row>
    <row r="215" spans="1:373">
      <c r="A215" s="53" t="s">
        <v>3</v>
      </c>
      <c r="B215" s="53" t="s">
        <v>1377</v>
      </c>
      <c r="C215" s="53">
        <v>4204509</v>
      </c>
      <c r="D215" s="53">
        <v>30800</v>
      </c>
      <c r="E215" s="53">
        <v>18</v>
      </c>
      <c r="F215" s="53">
        <v>94457</v>
      </c>
      <c r="G215" s="53">
        <v>168046</v>
      </c>
      <c r="H215" s="53">
        <v>20963903</v>
      </c>
      <c r="I215" s="53">
        <v>1330381</v>
      </c>
      <c r="J215" s="53">
        <v>1281895</v>
      </c>
      <c r="K215" s="53">
        <v>2829173</v>
      </c>
      <c r="L215" s="53">
        <v>0</v>
      </c>
      <c r="M215" s="53">
        <v>0</v>
      </c>
      <c r="N215" s="53">
        <v>0</v>
      </c>
      <c r="O215" s="53">
        <v>26667855</v>
      </c>
      <c r="P215" s="53">
        <v>-82844</v>
      </c>
      <c r="Q215" s="53">
        <v>-7374026</v>
      </c>
      <c r="R215" s="53">
        <v>-571181</v>
      </c>
      <c r="S215" s="53">
        <v>-795870</v>
      </c>
      <c r="T215" s="53">
        <v>-2276438</v>
      </c>
      <c r="U215" s="53">
        <v>0</v>
      </c>
      <c r="V215" s="53">
        <v>0</v>
      </c>
      <c r="W215" s="53">
        <v>0</v>
      </c>
      <c r="X215" s="53">
        <v>-11100359</v>
      </c>
      <c r="Y215" s="53">
        <v>15567496</v>
      </c>
      <c r="Z215" s="53">
        <v>0</v>
      </c>
      <c r="AA215" s="53">
        <v>0</v>
      </c>
      <c r="AB215" s="53">
        <v>83638</v>
      </c>
      <c r="AC215" s="53">
        <v>0</v>
      </c>
      <c r="AD215" s="53">
        <v>-18400</v>
      </c>
      <c r="AE215" s="53">
        <v>0</v>
      </c>
      <c r="AF215" s="53">
        <v>0</v>
      </c>
      <c r="AG215" s="53">
        <v>0</v>
      </c>
      <c r="AH215" s="53">
        <v>0</v>
      </c>
      <c r="AI215" s="53">
        <v>0</v>
      </c>
      <c r="AJ215" s="53">
        <v>0</v>
      </c>
      <c r="AK215" s="53">
        <v>94457</v>
      </c>
      <c r="AL215" s="53">
        <v>168046</v>
      </c>
      <c r="AM215" s="53">
        <v>20963903</v>
      </c>
      <c r="AN215" s="53">
        <v>3361837</v>
      </c>
      <c r="AO215" s="53">
        <v>4515776</v>
      </c>
      <c r="AP215" s="53">
        <v>3171648</v>
      </c>
      <c r="AQ215" s="53">
        <v>0</v>
      </c>
      <c r="AR215" s="53">
        <v>0</v>
      </c>
      <c r="AS215" s="53">
        <v>0</v>
      </c>
      <c r="AT215" s="53">
        <v>32275667</v>
      </c>
      <c r="AU215" s="53">
        <v>0</v>
      </c>
      <c r="AV215" s="53">
        <v>0</v>
      </c>
      <c r="AW215" s="53">
        <v>-93480</v>
      </c>
      <c r="AX215" s="53">
        <v>-8203375</v>
      </c>
      <c r="AY215" s="53">
        <v>-732286</v>
      </c>
      <c r="AZ215" s="53">
        <v>-1033464</v>
      </c>
      <c r="BA215" s="53">
        <v>-2347920</v>
      </c>
      <c r="BB215" s="53">
        <v>0</v>
      </c>
      <c r="BC215" s="53">
        <v>0</v>
      </c>
      <c r="BD215" s="53">
        <v>0</v>
      </c>
      <c r="BE215" s="53">
        <v>-12410525</v>
      </c>
      <c r="BF215" s="53">
        <v>0</v>
      </c>
      <c r="BG215" s="53">
        <v>0</v>
      </c>
      <c r="BH215" s="53">
        <v>0</v>
      </c>
      <c r="BI215" s="53">
        <v>0</v>
      </c>
      <c r="BJ215" s="53">
        <v>0</v>
      </c>
      <c r="BK215" s="53">
        <v>0</v>
      </c>
      <c r="BL215" s="53">
        <v>0</v>
      </c>
      <c r="BM215" s="53">
        <v>0</v>
      </c>
      <c r="BN215" s="53">
        <v>0</v>
      </c>
      <c r="BO215" s="53">
        <v>0</v>
      </c>
      <c r="BP215" s="53">
        <v>0</v>
      </c>
      <c r="BQ215" s="53">
        <v>27101011</v>
      </c>
      <c r="BR215" s="53">
        <v>0</v>
      </c>
      <c r="BS215" s="53">
        <v>0</v>
      </c>
      <c r="BT215" s="53">
        <v>0</v>
      </c>
      <c r="BU215" s="53">
        <v>0</v>
      </c>
      <c r="BV215" s="53">
        <v>0</v>
      </c>
      <c r="BW215" s="53">
        <v>0</v>
      </c>
      <c r="BX215" s="53">
        <v>0</v>
      </c>
      <c r="BY215" s="53">
        <v>0</v>
      </c>
      <c r="BZ215" s="53">
        <v>0</v>
      </c>
      <c r="CA215" s="53">
        <v>0</v>
      </c>
      <c r="CB215" s="53">
        <v>-7170631</v>
      </c>
      <c r="CC215" s="53">
        <v>0</v>
      </c>
      <c r="CD215" s="53">
        <v>0</v>
      </c>
      <c r="CE215" s="53">
        <v>0</v>
      </c>
      <c r="CF215" s="53">
        <v>0</v>
      </c>
      <c r="CG215" s="53">
        <v>0</v>
      </c>
      <c r="CH215" s="53">
        <v>0</v>
      </c>
      <c r="CI215" s="53">
        <v>19865142</v>
      </c>
      <c r="CJ215" s="53">
        <v>0</v>
      </c>
      <c r="CK215" s="53">
        <v>65238</v>
      </c>
      <c r="CL215" s="53">
        <v>19865142</v>
      </c>
      <c r="CM215" s="53">
        <v>0</v>
      </c>
      <c r="CN215" s="53">
        <v>19930380</v>
      </c>
      <c r="CO215" s="53">
        <v>27101011</v>
      </c>
      <c r="CP215" s="53">
        <v>0</v>
      </c>
      <c r="CQ215" s="53">
        <v>0</v>
      </c>
      <c r="CR215" s="53">
        <v>0</v>
      </c>
      <c r="CS215" s="53">
        <v>-7170631</v>
      </c>
      <c r="CT215" s="53">
        <v>19930380</v>
      </c>
      <c r="CU215" s="53">
        <v>0</v>
      </c>
      <c r="CV215" s="53">
        <v>0</v>
      </c>
      <c r="CW215" s="53">
        <v>0</v>
      </c>
      <c r="CX215" s="53">
        <v>19865142</v>
      </c>
      <c r="CY215" s="53">
        <v>0</v>
      </c>
      <c r="CZ215" s="53">
        <v>0</v>
      </c>
      <c r="DA215" s="53">
        <v>0</v>
      </c>
      <c r="DB215" s="53">
        <v>15567496</v>
      </c>
      <c r="DC215" s="53">
        <v>0</v>
      </c>
      <c r="DD215" s="53">
        <v>695</v>
      </c>
      <c r="DE215" s="53">
        <v>66619</v>
      </c>
      <c r="DF215" s="53">
        <v>0</v>
      </c>
      <c r="DG215" s="53">
        <v>-15322</v>
      </c>
      <c r="DH215" s="53">
        <v>0</v>
      </c>
      <c r="DI215" s="53">
        <v>0</v>
      </c>
      <c r="DJ215" s="53">
        <v>0</v>
      </c>
      <c r="DK215" s="53">
        <v>0</v>
      </c>
      <c r="DL215" s="53">
        <v>3673</v>
      </c>
      <c r="DM215" s="53">
        <v>0</v>
      </c>
      <c r="DN215" s="53">
        <v>0</v>
      </c>
      <c r="DO215" s="53">
        <v>55665</v>
      </c>
      <c r="DP215" s="53">
        <v>0</v>
      </c>
      <c r="DQ215" s="53">
        <v>0</v>
      </c>
      <c r="DR215" s="53">
        <v>83638</v>
      </c>
      <c r="DS215" s="53">
        <v>0</v>
      </c>
      <c r="DT215" s="53">
        <v>-18400</v>
      </c>
      <c r="DU215" s="53">
        <v>0</v>
      </c>
      <c r="DV215" s="53">
        <v>0</v>
      </c>
      <c r="DW215" s="53">
        <v>0</v>
      </c>
      <c r="DX215" s="53">
        <v>0</v>
      </c>
      <c r="DY215" s="53">
        <v>4060</v>
      </c>
      <c r="DZ215" s="53">
        <v>0</v>
      </c>
      <c r="EA215" s="53">
        <v>0</v>
      </c>
      <c r="EB215" s="53">
        <v>69298</v>
      </c>
      <c r="EC215" s="53">
        <v>0</v>
      </c>
      <c r="ED215" s="53">
        <v>0</v>
      </c>
      <c r="EE215" s="53">
        <v>0</v>
      </c>
      <c r="EF215" s="53">
        <v>0</v>
      </c>
      <c r="EG215" s="53">
        <v>0</v>
      </c>
      <c r="EH215" s="53">
        <v>0</v>
      </c>
      <c r="EI215" s="53">
        <v>0</v>
      </c>
      <c r="EJ215" s="53">
        <v>0</v>
      </c>
      <c r="EK215" s="53">
        <v>0</v>
      </c>
      <c r="EL215" s="53">
        <v>0</v>
      </c>
      <c r="EM215" s="53">
        <v>0</v>
      </c>
      <c r="EN215" s="53">
        <v>0</v>
      </c>
      <c r="EO215" s="53">
        <v>0</v>
      </c>
      <c r="EP215" s="53">
        <v>0</v>
      </c>
      <c r="EQ215" s="53">
        <v>0</v>
      </c>
      <c r="ER215" s="53">
        <v>0</v>
      </c>
      <c r="ES215" s="53">
        <v>0</v>
      </c>
      <c r="ET215" s="53">
        <v>0</v>
      </c>
      <c r="EU215" s="53">
        <v>0</v>
      </c>
      <c r="EV215" s="53">
        <v>0</v>
      </c>
      <c r="EW215" s="53">
        <v>0</v>
      </c>
      <c r="EX215" s="53">
        <v>0</v>
      </c>
      <c r="EY215" s="53">
        <v>4060</v>
      </c>
      <c r="EZ215" s="53">
        <v>0</v>
      </c>
      <c r="FA215" s="53">
        <v>0</v>
      </c>
      <c r="FB215" s="53">
        <v>4060</v>
      </c>
      <c r="FC215" s="53">
        <v>0</v>
      </c>
      <c r="FD215" s="53">
        <v>0</v>
      </c>
      <c r="FE215" s="53">
        <v>0</v>
      </c>
      <c r="FF215" s="53">
        <v>0</v>
      </c>
      <c r="FG215" s="53">
        <v>0</v>
      </c>
      <c r="FH215" s="53">
        <v>0</v>
      </c>
      <c r="FI215" s="53">
        <v>0</v>
      </c>
      <c r="FJ215" s="53">
        <v>0</v>
      </c>
      <c r="FK215" s="53">
        <v>0</v>
      </c>
      <c r="FL215" s="53">
        <v>0</v>
      </c>
      <c r="FM215" s="53">
        <v>0</v>
      </c>
      <c r="FN215" s="53">
        <v>0</v>
      </c>
      <c r="FO215" s="53">
        <v>0</v>
      </c>
      <c r="FP215" s="53">
        <v>0</v>
      </c>
      <c r="FQ215" s="53">
        <v>0</v>
      </c>
      <c r="FR215" s="53">
        <v>15623161</v>
      </c>
      <c r="FS215" s="53">
        <v>0</v>
      </c>
      <c r="FT215" s="53">
        <v>0</v>
      </c>
      <c r="FU215" s="53">
        <v>0</v>
      </c>
      <c r="FV215" s="53">
        <v>0</v>
      </c>
      <c r="FW215" s="53">
        <v>0</v>
      </c>
      <c r="FX215" s="53">
        <v>0</v>
      </c>
      <c r="FY215" s="53">
        <v>0</v>
      </c>
      <c r="FZ215" s="53">
        <v>19934440</v>
      </c>
      <c r="GA215" s="53">
        <v>0</v>
      </c>
      <c r="GB215" s="53">
        <v>0</v>
      </c>
      <c r="GC215" s="53">
        <v>0</v>
      </c>
      <c r="GD215" s="53">
        <v>0</v>
      </c>
      <c r="GE215" s="53">
        <v>0</v>
      </c>
      <c r="GF215" s="53">
        <v>0</v>
      </c>
      <c r="GG215" s="53">
        <v>0</v>
      </c>
      <c r="GH215" s="53">
        <v>0</v>
      </c>
      <c r="GI215" s="53">
        <v>0</v>
      </c>
      <c r="GJ215" s="53">
        <v>0</v>
      </c>
      <c r="GK215" s="53">
        <v>0</v>
      </c>
      <c r="GL215" s="53">
        <v>0</v>
      </c>
      <c r="GM215" s="53">
        <v>0</v>
      </c>
      <c r="GN215" s="53">
        <v>0</v>
      </c>
      <c r="GO215" s="53">
        <v>0</v>
      </c>
      <c r="GP215" s="53">
        <v>4060</v>
      </c>
      <c r="GQ215" s="53">
        <v>0</v>
      </c>
      <c r="GR215" s="53">
        <v>0</v>
      </c>
      <c r="GS215" s="53">
        <v>0</v>
      </c>
      <c r="GT215" s="53">
        <v>0</v>
      </c>
      <c r="GU215" s="53">
        <v>21932467</v>
      </c>
      <c r="GV215" s="53">
        <v>0</v>
      </c>
      <c r="GW215" s="53">
        <v>3673</v>
      </c>
      <c r="GX215" s="53">
        <v>0</v>
      </c>
      <c r="GY215" s="53">
        <v>0</v>
      </c>
      <c r="GZ215" s="53">
        <v>21936140</v>
      </c>
      <c r="HA215" s="53">
        <v>0</v>
      </c>
      <c r="HB215" s="53">
        <v>0</v>
      </c>
      <c r="HC215" s="53">
        <v>0</v>
      </c>
      <c r="HD215" s="53">
        <v>0</v>
      </c>
      <c r="HE215" s="53">
        <v>27101011</v>
      </c>
      <c r="HF215" s="53">
        <v>0</v>
      </c>
      <c r="HG215" s="53">
        <v>4060</v>
      </c>
      <c r="HH215" s="53">
        <v>0</v>
      </c>
      <c r="HI215" s="53">
        <v>0</v>
      </c>
      <c r="HJ215" s="53">
        <v>27105071</v>
      </c>
      <c r="HK215" s="53">
        <v>0</v>
      </c>
      <c r="HL215" s="53">
        <v>0</v>
      </c>
      <c r="HM215" s="53">
        <v>0</v>
      </c>
      <c r="HN215" s="53">
        <v>0</v>
      </c>
      <c r="HO215" s="53">
        <v>0</v>
      </c>
      <c r="HP215" s="53">
        <v>0</v>
      </c>
      <c r="HQ215" s="53">
        <v>4060</v>
      </c>
      <c r="HR215" s="53">
        <v>0</v>
      </c>
      <c r="HS215" s="53">
        <v>0</v>
      </c>
      <c r="HT215" s="53">
        <v>4060</v>
      </c>
      <c r="HU215" s="53">
        <v>0</v>
      </c>
      <c r="HV215" s="53">
        <v>0</v>
      </c>
      <c r="HW215" s="53">
        <v>0</v>
      </c>
      <c r="HX215" s="53">
        <v>0</v>
      </c>
      <c r="HY215" s="53">
        <v>0</v>
      </c>
      <c r="HZ215" s="53">
        <v>0</v>
      </c>
      <c r="IA215" s="53">
        <v>0</v>
      </c>
      <c r="IB215" s="53">
        <v>0</v>
      </c>
      <c r="IC215" s="53">
        <v>0</v>
      </c>
      <c r="ID215" s="53">
        <v>0</v>
      </c>
      <c r="IE215" s="53">
        <v>0</v>
      </c>
      <c r="IF215" s="53">
        <v>0</v>
      </c>
      <c r="IG215" s="53">
        <v>0</v>
      </c>
      <c r="IH215" s="53">
        <v>0</v>
      </c>
      <c r="II215" s="53">
        <v>0</v>
      </c>
      <c r="IJ215" s="53">
        <v>0</v>
      </c>
      <c r="IK215" s="53">
        <v>0</v>
      </c>
      <c r="IL215" s="53">
        <v>0</v>
      </c>
      <c r="IM215" s="53">
        <v>0</v>
      </c>
      <c r="IN215" s="53">
        <v>0</v>
      </c>
      <c r="IO215" s="53">
        <v>0</v>
      </c>
      <c r="IP215" s="53">
        <v>0</v>
      </c>
      <c r="IQ215" s="53">
        <v>0</v>
      </c>
      <c r="IR215" s="53">
        <v>0</v>
      </c>
      <c r="IS215" s="53">
        <v>0</v>
      </c>
      <c r="IT215" s="53">
        <v>0</v>
      </c>
      <c r="IU215" s="53">
        <v>0</v>
      </c>
      <c r="IV215" s="53">
        <v>0</v>
      </c>
      <c r="IW215" s="53">
        <v>0</v>
      </c>
      <c r="IX215" s="53">
        <v>0</v>
      </c>
      <c r="IY215" s="53">
        <v>0</v>
      </c>
      <c r="IZ215" s="53">
        <v>0</v>
      </c>
      <c r="JA215" s="53">
        <v>0</v>
      </c>
      <c r="JB215" s="53">
        <v>0</v>
      </c>
      <c r="JC215" s="53">
        <v>0</v>
      </c>
      <c r="JD215" s="53">
        <v>0</v>
      </c>
      <c r="JE215" s="53">
        <v>0</v>
      </c>
      <c r="JF215" s="53">
        <v>0</v>
      </c>
      <c r="JG215" s="53">
        <v>0</v>
      </c>
      <c r="JH215" s="53">
        <v>0</v>
      </c>
      <c r="JI215" s="53">
        <v>0</v>
      </c>
      <c r="JJ215" s="53">
        <v>0</v>
      </c>
      <c r="JK215" s="53">
        <v>0</v>
      </c>
      <c r="JL215" s="53">
        <v>0</v>
      </c>
      <c r="JM215" s="53">
        <v>0</v>
      </c>
      <c r="JN215" s="53">
        <v>0</v>
      </c>
      <c r="JO215" s="53">
        <v>0</v>
      </c>
      <c r="JP215" s="53">
        <v>0</v>
      </c>
      <c r="JQ215" s="53">
        <v>-6312979</v>
      </c>
      <c r="JR215" s="53">
        <v>0</v>
      </c>
      <c r="JS215" s="53">
        <v>0</v>
      </c>
      <c r="JT215" s="53">
        <v>-6312979</v>
      </c>
      <c r="JU215" s="53">
        <v>15623161</v>
      </c>
      <c r="JV215" s="53">
        <v>0</v>
      </c>
      <c r="JW215" s="53">
        <v>0</v>
      </c>
      <c r="JX215" s="53">
        <v>0</v>
      </c>
      <c r="JY215" s="53">
        <v>0</v>
      </c>
      <c r="JZ215" s="53">
        <v>0</v>
      </c>
      <c r="KA215" s="53">
        <v>0</v>
      </c>
      <c r="KB215" s="53">
        <v>-7170631</v>
      </c>
      <c r="KC215" s="53">
        <v>0</v>
      </c>
      <c r="KD215" s="53">
        <v>0</v>
      </c>
      <c r="KE215" s="53">
        <v>-7170631</v>
      </c>
      <c r="KF215" s="53">
        <v>19934440</v>
      </c>
      <c r="KG215" s="53">
        <v>0</v>
      </c>
      <c r="KH215" s="53">
        <v>0</v>
      </c>
      <c r="KI215" s="53">
        <v>0</v>
      </c>
      <c r="KJ215" s="53">
        <v>0</v>
      </c>
      <c r="KK215" s="53">
        <v>0</v>
      </c>
      <c r="KL215" s="53">
        <v>0</v>
      </c>
      <c r="KM215" s="53">
        <v>0</v>
      </c>
      <c r="KN215" s="53">
        <v>0</v>
      </c>
      <c r="KO215" s="53">
        <v>0</v>
      </c>
      <c r="KP215" s="53">
        <v>0</v>
      </c>
      <c r="KQ215" s="53">
        <v>4060</v>
      </c>
      <c r="KR215" s="53">
        <v>0</v>
      </c>
      <c r="KS215" s="53">
        <v>0</v>
      </c>
      <c r="KT215" s="53">
        <v>0</v>
      </c>
      <c r="KU215" s="53">
        <v>0</v>
      </c>
      <c r="KV215" s="53">
        <v>0</v>
      </c>
      <c r="KW215" s="53">
        <v>0</v>
      </c>
      <c r="KX215" s="53">
        <v>0</v>
      </c>
      <c r="KY215" s="53">
        <v>0</v>
      </c>
      <c r="KZ215" s="53">
        <v>0</v>
      </c>
      <c r="LA215" s="53">
        <v>0</v>
      </c>
      <c r="LB215" s="53">
        <v>0</v>
      </c>
      <c r="LC215" s="53">
        <v>-93480</v>
      </c>
      <c r="LD215" s="53">
        <v>-8203375</v>
      </c>
      <c r="LE215" s="53">
        <v>-732286</v>
      </c>
      <c r="LF215" s="53">
        <v>-1033464</v>
      </c>
      <c r="LG215" s="53">
        <v>-2347920</v>
      </c>
      <c r="LH215" s="53">
        <v>0</v>
      </c>
      <c r="LI215" s="53">
        <v>0</v>
      </c>
      <c r="LJ215" s="53">
        <v>19865142</v>
      </c>
      <c r="LK215" s="53">
        <v>0</v>
      </c>
      <c r="LL215" s="53">
        <v>-12410525</v>
      </c>
      <c r="LM215" s="53">
        <v>0</v>
      </c>
      <c r="LN215" s="53">
        <v>0</v>
      </c>
      <c r="LO215" s="53">
        <v>0</v>
      </c>
      <c r="LP215" s="53">
        <v>0</v>
      </c>
      <c r="LQ215" s="53">
        <v>0</v>
      </c>
      <c r="LR215" s="53">
        <v>0</v>
      </c>
      <c r="LS215" s="53">
        <v>0</v>
      </c>
      <c r="LT215" s="53">
        <v>0</v>
      </c>
      <c r="LU215" s="53">
        <v>0</v>
      </c>
      <c r="LV215" s="53">
        <v>0</v>
      </c>
      <c r="LW215" s="53">
        <v>0</v>
      </c>
      <c r="LX215" s="53">
        <v>0</v>
      </c>
      <c r="LY215" s="53">
        <v>0</v>
      </c>
      <c r="LZ215" s="53">
        <v>0</v>
      </c>
      <c r="MA215" s="53">
        <v>0</v>
      </c>
      <c r="MB215" s="53">
        <v>0</v>
      </c>
      <c r="MC215" s="53">
        <v>0</v>
      </c>
      <c r="MD215" s="53">
        <v>0</v>
      </c>
      <c r="ME215" s="53">
        <v>0</v>
      </c>
      <c r="MF215" s="53">
        <v>0</v>
      </c>
      <c r="MG215" s="53">
        <v>94457</v>
      </c>
      <c r="MH215" s="53">
        <v>168046</v>
      </c>
      <c r="MI215" s="53">
        <v>20963903</v>
      </c>
      <c r="MJ215" s="53">
        <v>3361837</v>
      </c>
      <c r="MK215" s="53">
        <v>4515776</v>
      </c>
      <c r="ML215" s="53">
        <v>3171648</v>
      </c>
      <c r="MM215" s="53">
        <v>0</v>
      </c>
      <c r="MN215" s="53">
        <v>0</v>
      </c>
      <c r="MO215" s="53">
        <v>0</v>
      </c>
      <c r="MP215" s="53">
        <v>32275667</v>
      </c>
      <c r="MQ215" s="53">
        <v>0</v>
      </c>
      <c r="MR215" s="53">
        <v>0</v>
      </c>
      <c r="MS215" s="53">
        <v>0</v>
      </c>
      <c r="MT215" s="53">
        <v>0</v>
      </c>
      <c r="MU215" s="53">
        <v>0</v>
      </c>
      <c r="MV215" s="53">
        <v>0</v>
      </c>
      <c r="MW215" s="53">
        <v>0</v>
      </c>
      <c r="MX215" s="53">
        <v>0</v>
      </c>
      <c r="MY215" s="53">
        <v>0</v>
      </c>
      <c r="MZ215" s="53">
        <v>0</v>
      </c>
      <c r="NA215" s="53">
        <v>0</v>
      </c>
      <c r="NB215" s="53">
        <v>0</v>
      </c>
      <c r="NC215" s="53">
        <v>0</v>
      </c>
      <c r="ND215" s="53">
        <v>0</v>
      </c>
      <c r="NE215" s="53">
        <v>0</v>
      </c>
      <c r="NF215" s="53">
        <v>0</v>
      </c>
      <c r="NG215" s="53">
        <v>0</v>
      </c>
      <c r="NH215" s="53">
        <v>0</v>
      </c>
      <c r="NI215" s="53">
        <v>0</v>
      </c>
    </row>
    <row r="216" spans="1:373">
      <c r="A216" s="53" t="s">
        <v>3</v>
      </c>
      <c r="B216" s="53" t="s">
        <v>1377</v>
      </c>
      <c r="C216" s="53">
        <v>4205407</v>
      </c>
      <c r="D216" s="53">
        <v>31590</v>
      </c>
      <c r="E216" s="53">
        <v>18</v>
      </c>
      <c r="F216" s="53">
        <v>6932</v>
      </c>
      <c r="G216" s="53">
        <v>37531</v>
      </c>
      <c r="H216" s="53">
        <v>1004405</v>
      </c>
      <c r="I216" s="53">
        <v>0</v>
      </c>
      <c r="J216" s="53">
        <v>19052</v>
      </c>
      <c r="K216" s="53">
        <v>1837397</v>
      </c>
      <c r="L216" s="53">
        <v>43483</v>
      </c>
      <c r="M216" s="53">
        <v>0</v>
      </c>
      <c r="N216" s="53">
        <v>0</v>
      </c>
      <c r="O216" s="53">
        <v>2948800</v>
      </c>
      <c r="P216" s="53">
        <v>-22831</v>
      </c>
      <c r="Q216" s="53">
        <v>-690622</v>
      </c>
      <c r="R216" s="53">
        <v>0</v>
      </c>
      <c r="S216" s="53">
        <v>0</v>
      </c>
      <c r="T216" s="53">
        <v>-833271</v>
      </c>
      <c r="U216" s="53">
        <v>0</v>
      </c>
      <c r="V216" s="53">
        <v>0</v>
      </c>
      <c r="W216" s="53">
        <v>0</v>
      </c>
      <c r="X216" s="53">
        <v>-1546724</v>
      </c>
      <c r="Y216" s="53">
        <v>1402076</v>
      </c>
      <c r="Z216" s="53">
        <v>341060</v>
      </c>
      <c r="AA216" s="53">
        <v>0</v>
      </c>
      <c r="AB216" s="53">
        <v>88602</v>
      </c>
      <c r="AC216" s="53">
        <v>33689</v>
      </c>
      <c r="AD216" s="53">
        <v>0</v>
      </c>
      <c r="AE216" s="53">
        <v>31028</v>
      </c>
      <c r="AF216" s="53">
        <v>14923</v>
      </c>
      <c r="AG216" s="53">
        <v>0</v>
      </c>
      <c r="AH216" s="53">
        <v>0</v>
      </c>
      <c r="AI216" s="53">
        <v>0</v>
      </c>
      <c r="AJ216" s="53">
        <v>0</v>
      </c>
      <c r="AK216" s="53">
        <v>6932</v>
      </c>
      <c r="AL216" s="53">
        <v>37531</v>
      </c>
      <c r="AM216" s="53">
        <v>1004405</v>
      </c>
      <c r="AN216" s="53">
        <v>0</v>
      </c>
      <c r="AO216" s="53">
        <v>19052</v>
      </c>
      <c r="AP216" s="53">
        <v>1837397</v>
      </c>
      <c r="AQ216" s="53">
        <v>43483</v>
      </c>
      <c r="AR216" s="53">
        <v>0</v>
      </c>
      <c r="AS216" s="53">
        <v>0</v>
      </c>
      <c r="AT216" s="53">
        <v>2948800</v>
      </c>
      <c r="AU216" s="53">
        <v>0</v>
      </c>
      <c r="AV216" s="53">
        <v>0</v>
      </c>
      <c r="AW216" s="53">
        <v>-22831</v>
      </c>
      <c r="AX216" s="53">
        <v>-690622</v>
      </c>
      <c r="AY216" s="53">
        <v>0</v>
      </c>
      <c r="AZ216" s="53">
        <v>-9328</v>
      </c>
      <c r="BA216" s="53">
        <v>-793445</v>
      </c>
      <c r="BB216" s="53">
        <v>-30498</v>
      </c>
      <c r="BC216" s="53">
        <v>0</v>
      </c>
      <c r="BD216" s="53">
        <v>0</v>
      </c>
      <c r="BE216" s="53">
        <v>-1546724</v>
      </c>
      <c r="BF216" s="53">
        <v>0</v>
      </c>
      <c r="BG216" s="53">
        <v>0</v>
      </c>
      <c r="BH216" s="53">
        <v>0</v>
      </c>
      <c r="BI216" s="53">
        <v>0</v>
      </c>
      <c r="BJ216" s="53">
        <v>0</v>
      </c>
      <c r="BK216" s="53">
        <v>0</v>
      </c>
      <c r="BL216" s="53">
        <v>80520</v>
      </c>
      <c r="BM216" s="53">
        <v>27996</v>
      </c>
      <c r="BN216" s="53">
        <v>0</v>
      </c>
      <c r="BO216" s="53">
        <v>77336</v>
      </c>
      <c r="BP216" s="53">
        <v>24837</v>
      </c>
      <c r="BQ216" s="53">
        <v>0</v>
      </c>
      <c r="BR216" s="53">
        <v>0</v>
      </c>
      <c r="BS216" s="53">
        <v>0</v>
      </c>
      <c r="BT216" s="53">
        <v>412612</v>
      </c>
      <c r="BU216" s="53">
        <v>0</v>
      </c>
      <c r="BV216" s="53">
        <v>0</v>
      </c>
      <c r="BW216" s="53">
        <v>0</v>
      </c>
      <c r="BX216" s="53">
        <v>0</v>
      </c>
      <c r="BY216" s="53">
        <v>0</v>
      </c>
      <c r="BZ216" s="53">
        <v>0</v>
      </c>
      <c r="CA216" s="53">
        <v>353872</v>
      </c>
      <c r="CB216" s="53">
        <v>1095245</v>
      </c>
      <c r="CC216" s="53">
        <v>0</v>
      </c>
      <c r="CD216" s="53">
        <v>0</v>
      </c>
      <c r="CE216" s="53">
        <v>0</v>
      </c>
      <c r="CF216" s="53">
        <v>0</v>
      </c>
      <c r="CG216" s="53">
        <v>0</v>
      </c>
      <c r="CH216" s="53">
        <v>0</v>
      </c>
      <c r="CI216" s="53">
        <v>1402076</v>
      </c>
      <c r="CJ216" s="53">
        <v>0</v>
      </c>
      <c r="CK216" s="53">
        <v>509302</v>
      </c>
      <c r="CL216" s="53">
        <v>1402076</v>
      </c>
      <c r="CM216" s="53">
        <v>80520</v>
      </c>
      <c r="CN216" s="53">
        <v>1991898</v>
      </c>
      <c r="CO216" s="53">
        <v>542781</v>
      </c>
      <c r="CP216" s="53">
        <v>353872</v>
      </c>
      <c r="CQ216" s="53">
        <v>0</v>
      </c>
      <c r="CR216" s="53">
        <v>0</v>
      </c>
      <c r="CS216" s="53">
        <v>1095245</v>
      </c>
      <c r="CT216" s="53">
        <v>1991898</v>
      </c>
      <c r="CU216" s="53">
        <v>0</v>
      </c>
      <c r="CV216" s="53">
        <v>0</v>
      </c>
      <c r="CW216" s="53">
        <v>0</v>
      </c>
      <c r="CX216" s="53">
        <v>1402076</v>
      </c>
      <c r="CY216" s="53">
        <v>0</v>
      </c>
      <c r="CZ216" s="53">
        <v>0</v>
      </c>
      <c r="DA216" s="53">
        <v>0</v>
      </c>
      <c r="DB216" s="53">
        <v>1402076</v>
      </c>
      <c r="DC216" s="53">
        <v>382839</v>
      </c>
      <c r="DD216" s="53">
        <v>0</v>
      </c>
      <c r="DE216" s="53">
        <v>96608</v>
      </c>
      <c r="DF216" s="53">
        <v>78796</v>
      </c>
      <c r="DG216" s="53">
        <v>0</v>
      </c>
      <c r="DH216" s="53">
        <v>46032</v>
      </c>
      <c r="DI216" s="53">
        <v>24051</v>
      </c>
      <c r="DJ216" s="53">
        <v>0</v>
      </c>
      <c r="DK216" s="53">
        <v>0</v>
      </c>
      <c r="DL216" s="53">
        <v>9147</v>
      </c>
      <c r="DM216" s="53">
        <v>0</v>
      </c>
      <c r="DN216" s="53">
        <v>0</v>
      </c>
      <c r="DO216" s="53">
        <v>637473</v>
      </c>
      <c r="DP216" s="53">
        <v>341060</v>
      </c>
      <c r="DQ216" s="53">
        <v>0</v>
      </c>
      <c r="DR216" s="53">
        <v>88602</v>
      </c>
      <c r="DS216" s="53">
        <v>33689</v>
      </c>
      <c r="DT216" s="53">
        <v>0</v>
      </c>
      <c r="DU216" s="53">
        <v>31028</v>
      </c>
      <c r="DV216" s="53">
        <v>14923</v>
      </c>
      <c r="DW216" s="53">
        <v>0</v>
      </c>
      <c r="DX216" s="53">
        <v>0</v>
      </c>
      <c r="DY216" s="53">
        <v>12535</v>
      </c>
      <c r="DZ216" s="53">
        <v>0</v>
      </c>
      <c r="EA216" s="53">
        <v>0</v>
      </c>
      <c r="EB216" s="53">
        <v>521837</v>
      </c>
      <c r="EC216" s="53">
        <v>0</v>
      </c>
      <c r="ED216" s="53">
        <v>0</v>
      </c>
      <c r="EE216" s="53">
        <v>0</v>
      </c>
      <c r="EF216" s="53">
        <v>0</v>
      </c>
      <c r="EG216" s="53">
        <v>0</v>
      </c>
      <c r="EH216" s="53">
        <v>0</v>
      </c>
      <c r="EI216" s="53">
        <v>0</v>
      </c>
      <c r="EJ216" s="53">
        <v>0</v>
      </c>
      <c r="EK216" s="53">
        <v>0</v>
      </c>
      <c r="EL216" s="53">
        <v>0</v>
      </c>
      <c r="EM216" s="53">
        <v>0</v>
      </c>
      <c r="EN216" s="53">
        <v>0</v>
      </c>
      <c r="EO216" s="53">
        <v>0</v>
      </c>
      <c r="EP216" s="53">
        <v>0</v>
      </c>
      <c r="EQ216" s="53">
        <v>0</v>
      </c>
      <c r="ER216" s="53">
        <v>0</v>
      </c>
      <c r="ES216" s="53">
        <v>0</v>
      </c>
      <c r="ET216" s="53">
        <v>0</v>
      </c>
      <c r="EU216" s="53">
        <v>0</v>
      </c>
      <c r="EV216" s="53">
        <v>0</v>
      </c>
      <c r="EW216" s="53">
        <v>0</v>
      </c>
      <c r="EX216" s="53">
        <v>0</v>
      </c>
      <c r="EY216" s="53">
        <v>12535</v>
      </c>
      <c r="EZ216" s="53">
        <v>0</v>
      </c>
      <c r="FA216" s="53">
        <v>0</v>
      </c>
      <c r="FB216" s="53">
        <v>12535</v>
      </c>
      <c r="FC216" s="53">
        <v>0</v>
      </c>
      <c r="FD216" s="53">
        <v>0</v>
      </c>
      <c r="FE216" s="53">
        <v>0</v>
      </c>
      <c r="FF216" s="53">
        <v>0</v>
      </c>
      <c r="FG216" s="53">
        <v>0</v>
      </c>
      <c r="FH216" s="53">
        <v>0</v>
      </c>
      <c r="FI216" s="53">
        <v>0</v>
      </c>
      <c r="FJ216" s="53">
        <v>0</v>
      </c>
      <c r="FK216" s="53">
        <v>0</v>
      </c>
      <c r="FL216" s="53">
        <v>0</v>
      </c>
      <c r="FM216" s="53">
        <v>0</v>
      </c>
      <c r="FN216" s="53">
        <v>0</v>
      </c>
      <c r="FO216" s="53">
        <v>0</v>
      </c>
      <c r="FP216" s="53">
        <v>111896</v>
      </c>
      <c r="FQ216" s="53">
        <v>111896</v>
      </c>
      <c r="FR216" s="53">
        <v>2151445</v>
      </c>
      <c r="FS216" s="53">
        <v>0</v>
      </c>
      <c r="FT216" s="53">
        <v>0</v>
      </c>
      <c r="FU216" s="53">
        <v>0</v>
      </c>
      <c r="FV216" s="53">
        <v>0</v>
      </c>
      <c r="FW216" s="53">
        <v>0</v>
      </c>
      <c r="FX216" s="53">
        <v>80520</v>
      </c>
      <c r="FY216" s="53">
        <v>80520</v>
      </c>
      <c r="FZ216" s="53">
        <v>2004433</v>
      </c>
      <c r="GA216" s="53">
        <v>0</v>
      </c>
      <c r="GB216" s="53">
        <v>0</v>
      </c>
      <c r="GC216" s="53">
        <v>0</v>
      </c>
      <c r="GD216" s="53">
        <v>0</v>
      </c>
      <c r="GE216" s="53">
        <v>0</v>
      </c>
      <c r="GF216" s="53">
        <v>0</v>
      </c>
      <c r="GG216" s="53">
        <v>0</v>
      </c>
      <c r="GH216" s="53">
        <v>0</v>
      </c>
      <c r="GI216" s="53">
        <v>0</v>
      </c>
      <c r="GJ216" s="53">
        <v>0</v>
      </c>
      <c r="GK216" s="53">
        <v>0</v>
      </c>
      <c r="GL216" s="53">
        <v>0</v>
      </c>
      <c r="GM216" s="53">
        <v>0</v>
      </c>
      <c r="GN216" s="53">
        <v>0</v>
      </c>
      <c r="GO216" s="53">
        <v>0</v>
      </c>
      <c r="GP216" s="53">
        <v>12535</v>
      </c>
      <c r="GQ216" s="53">
        <v>35561</v>
      </c>
      <c r="GR216" s="53">
        <v>0</v>
      </c>
      <c r="GS216" s="53">
        <v>119577</v>
      </c>
      <c r="GT216" s="53">
        <v>29202</v>
      </c>
      <c r="GU216" s="53">
        <v>0</v>
      </c>
      <c r="GV216" s="53">
        <v>0</v>
      </c>
      <c r="GW216" s="53">
        <v>9147</v>
      </c>
      <c r="GX216" s="53">
        <v>0</v>
      </c>
      <c r="GY216" s="53">
        <v>8521</v>
      </c>
      <c r="GZ216" s="53">
        <v>202008</v>
      </c>
      <c r="HA216" s="53">
        <v>27996</v>
      </c>
      <c r="HB216" s="53">
        <v>0</v>
      </c>
      <c r="HC216" s="53">
        <v>77336</v>
      </c>
      <c r="HD216" s="53">
        <v>24837</v>
      </c>
      <c r="HE216" s="53">
        <v>0</v>
      </c>
      <c r="HF216" s="53">
        <v>0</v>
      </c>
      <c r="HG216" s="53">
        <v>12535</v>
      </c>
      <c r="HH216" s="53">
        <v>0</v>
      </c>
      <c r="HI216" s="53">
        <v>412612</v>
      </c>
      <c r="HJ216" s="53">
        <v>555316</v>
      </c>
      <c r="HK216" s="53">
        <v>0</v>
      </c>
      <c r="HL216" s="53">
        <v>0</v>
      </c>
      <c r="HM216" s="53">
        <v>0</v>
      </c>
      <c r="HN216" s="53">
        <v>0</v>
      </c>
      <c r="HO216" s="53">
        <v>0</v>
      </c>
      <c r="HP216" s="53">
        <v>0</v>
      </c>
      <c r="HQ216" s="53">
        <v>12535</v>
      </c>
      <c r="HR216" s="53">
        <v>0</v>
      </c>
      <c r="HS216" s="53">
        <v>0</v>
      </c>
      <c r="HT216" s="53">
        <v>12535</v>
      </c>
      <c r="HU216" s="53">
        <v>0</v>
      </c>
      <c r="HV216" s="53">
        <v>0</v>
      </c>
      <c r="HW216" s="53">
        <v>0</v>
      </c>
      <c r="HX216" s="53">
        <v>0</v>
      </c>
      <c r="HY216" s="53">
        <v>0</v>
      </c>
      <c r="HZ216" s="53">
        <v>0</v>
      </c>
      <c r="IA216" s="53">
        <v>0</v>
      </c>
      <c r="IB216" s="53">
        <v>0</v>
      </c>
      <c r="IC216" s="53">
        <v>0</v>
      </c>
      <c r="ID216" s="53">
        <v>0</v>
      </c>
      <c r="IE216" s="53">
        <v>0</v>
      </c>
      <c r="IF216" s="53">
        <v>0</v>
      </c>
      <c r="IG216" s="53">
        <v>0</v>
      </c>
      <c r="IH216" s="53">
        <v>0</v>
      </c>
      <c r="II216" s="53">
        <v>0</v>
      </c>
      <c r="IJ216" s="53">
        <v>0</v>
      </c>
      <c r="IK216" s="53">
        <v>419670</v>
      </c>
      <c r="IL216" s="53">
        <v>419670</v>
      </c>
      <c r="IM216" s="53">
        <v>0</v>
      </c>
      <c r="IN216" s="53">
        <v>0</v>
      </c>
      <c r="IO216" s="53">
        <v>0</v>
      </c>
      <c r="IP216" s="53">
        <v>0</v>
      </c>
      <c r="IQ216" s="53">
        <v>0</v>
      </c>
      <c r="IR216" s="53">
        <v>0</v>
      </c>
      <c r="IS216" s="53">
        <v>353872</v>
      </c>
      <c r="IT216" s="53">
        <v>353872</v>
      </c>
      <c r="IU216" s="53">
        <v>0</v>
      </c>
      <c r="IV216" s="53">
        <v>0</v>
      </c>
      <c r="IW216" s="53">
        <v>0</v>
      </c>
      <c r="IX216" s="53">
        <v>0</v>
      </c>
      <c r="IY216" s="53">
        <v>0</v>
      </c>
      <c r="IZ216" s="53">
        <v>0</v>
      </c>
      <c r="JA216" s="53">
        <v>0</v>
      </c>
      <c r="JB216" s="53">
        <v>0</v>
      </c>
      <c r="JC216" s="53">
        <v>0</v>
      </c>
      <c r="JD216" s="53">
        <v>0</v>
      </c>
      <c r="JE216" s="53">
        <v>0</v>
      </c>
      <c r="JF216" s="53">
        <v>0</v>
      </c>
      <c r="JG216" s="53">
        <v>0</v>
      </c>
      <c r="JH216" s="53">
        <v>0</v>
      </c>
      <c r="JI216" s="53">
        <v>0</v>
      </c>
      <c r="JJ216" s="53">
        <v>0</v>
      </c>
      <c r="JK216" s="53">
        <v>0</v>
      </c>
      <c r="JL216" s="53">
        <v>0</v>
      </c>
      <c r="JM216" s="53">
        <v>0</v>
      </c>
      <c r="JN216" s="53">
        <v>0</v>
      </c>
      <c r="JO216" s="53">
        <v>0</v>
      </c>
      <c r="JP216" s="53">
        <v>0</v>
      </c>
      <c r="JQ216" s="53">
        <v>1529767</v>
      </c>
      <c r="JR216" s="53">
        <v>0</v>
      </c>
      <c r="JS216" s="53">
        <v>0</v>
      </c>
      <c r="JT216" s="53">
        <v>1529767</v>
      </c>
      <c r="JU216" s="53">
        <v>2151445</v>
      </c>
      <c r="JV216" s="53">
        <v>0</v>
      </c>
      <c r="JW216" s="53">
        <v>0</v>
      </c>
      <c r="JX216" s="53">
        <v>0</v>
      </c>
      <c r="JY216" s="53">
        <v>0</v>
      </c>
      <c r="JZ216" s="53">
        <v>0</v>
      </c>
      <c r="KA216" s="53">
        <v>0</v>
      </c>
      <c r="KB216" s="53">
        <v>1095245</v>
      </c>
      <c r="KC216" s="53">
        <v>0</v>
      </c>
      <c r="KD216" s="53">
        <v>0</v>
      </c>
      <c r="KE216" s="53">
        <v>1095245</v>
      </c>
      <c r="KF216" s="53">
        <v>2004433</v>
      </c>
      <c r="KG216" s="53">
        <v>0</v>
      </c>
      <c r="KH216" s="53">
        <v>0</v>
      </c>
      <c r="KI216" s="53">
        <v>0</v>
      </c>
      <c r="KJ216" s="53">
        <v>0</v>
      </c>
      <c r="KK216" s="53">
        <v>0</v>
      </c>
      <c r="KL216" s="53">
        <v>0</v>
      </c>
      <c r="KM216" s="53">
        <v>0</v>
      </c>
      <c r="KN216" s="53">
        <v>0</v>
      </c>
      <c r="KO216" s="53">
        <v>0</v>
      </c>
      <c r="KP216" s="53">
        <v>0</v>
      </c>
      <c r="KQ216" s="53">
        <v>12535</v>
      </c>
      <c r="KR216" s="53">
        <v>0</v>
      </c>
      <c r="KS216" s="53">
        <v>0</v>
      </c>
      <c r="KT216" s="53">
        <v>0</v>
      </c>
      <c r="KU216" s="53">
        <v>0</v>
      </c>
      <c r="KV216" s="53">
        <v>0</v>
      </c>
      <c r="KW216" s="53">
        <v>0</v>
      </c>
      <c r="KX216" s="53">
        <v>0</v>
      </c>
      <c r="KY216" s="53">
        <v>0</v>
      </c>
      <c r="KZ216" s="53">
        <v>0</v>
      </c>
      <c r="LA216" s="53">
        <v>0</v>
      </c>
      <c r="LB216" s="53">
        <v>0</v>
      </c>
      <c r="LC216" s="53">
        <v>-22831</v>
      </c>
      <c r="LD216" s="53">
        <v>-690622</v>
      </c>
      <c r="LE216" s="53">
        <v>0</v>
      </c>
      <c r="LF216" s="53">
        <v>-9328</v>
      </c>
      <c r="LG216" s="53">
        <v>-793445</v>
      </c>
      <c r="LH216" s="53">
        <v>-30498</v>
      </c>
      <c r="LI216" s="53">
        <v>0</v>
      </c>
      <c r="LJ216" s="53">
        <v>1402076</v>
      </c>
      <c r="LK216" s="53">
        <v>0</v>
      </c>
      <c r="LL216" s="53">
        <v>-1546724</v>
      </c>
      <c r="LM216" s="53">
        <v>0</v>
      </c>
      <c r="LN216" s="53">
        <v>0</v>
      </c>
      <c r="LO216" s="53">
        <v>0</v>
      </c>
      <c r="LP216" s="53">
        <v>0</v>
      </c>
      <c r="LQ216" s="53">
        <v>0</v>
      </c>
      <c r="LR216" s="53">
        <v>0</v>
      </c>
      <c r="LS216" s="53">
        <v>0</v>
      </c>
      <c r="LT216" s="53">
        <v>0</v>
      </c>
      <c r="LU216" s="53">
        <v>0</v>
      </c>
      <c r="LV216" s="53">
        <v>0</v>
      </c>
      <c r="LW216" s="53">
        <v>0</v>
      </c>
      <c r="LX216" s="53">
        <v>0</v>
      </c>
      <c r="LY216" s="53">
        <v>0</v>
      </c>
      <c r="LZ216" s="53">
        <v>0</v>
      </c>
      <c r="MA216" s="53">
        <v>0</v>
      </c>
      <c r="MB216" s="53">
        <v>0</v>
      </c>
      <c r="MC216" s="53">
        <v>0</v>
      </c>
      <c r="MD216" s="53">
        <v>0</v>
      </c>
      <c r="ME216" s="53">
        <v>0</v>
      </c>
      <c r="MF216" s="53">
        <v>0</v>
      </c>
      <c r="MG216" s="53">
        <v>6932</v>
      </c>
      <c r="MH216" s="53">
        <v>37531</v>
      </c>
      <c r="MI216" s="53">
        <v>1004405</v>
      </c>
      <c r="MJ216" s="53">
        <v>0</v>
      </c>
      <c r="MK216" s="53">
        <v>19052</v>
      </c>
      <c r="ML216" s="53">
        <v>1837397</v>
      </c>
      <c r="MM216" s="53">
        <v>43483</v>
      </c>
      <c r="MN216" s="53">
        <v>0</v>
      </c>
      <c r="MO216" s="53">
        <v>0</v>
      </c>
      <c r="MP216" s="53">
        <v>2948800</v>
      </c>
      <c r="MQ216" s="53">
        <v>0</v>
      </c>
      <c r="MR216" s="53">
        <v>0</v>
      </c>
      <c r="MS216" s="53">
        <v>0</v>
      </c>
      <c r="MT216" s="53">
        <v>0</v>
      </c>
      <c r="MU216" s="53">
        <v>0</v>
      </c>
      <c r="MV216" s="53">
        <v>0</v>
      </c>
      <c r="MW216" s="53">
        <v>0</v>
      </c>
      <c r="MX216" s="53">
        <v>0</v>
      </c>
      <c r="MY216" s="53">
        <v>0</v>
      </c>
      <c r="MZ216" s="53">
        <v>0</v>
      </c>
      <c r="NA216" s="53">
        <v>0</v>
      </c>
      <c r="NB216" s="53">
        <v>0</v>
      </c>
      <c r="NC216" s="53">
        <v>0</v>
      </c>
      <c r="ND216" s="53">
        <v>0</v>
      </c>
      <c r="NE216" s="53">
        <v>0</v>
      </c>
      <c r="NF216" s="53">
        <v>0</v>
      </c>
      <c r="NG216" s="53">
        <v>0</v>
      </c>
      <c r="NH216" s="53">
        <v>0</v>
      </c>
      <c r="NI216" s="53">
        <v>0</v>
      </c>
    </row>
    <row r="217" spans="1:373">
      <c r="A217" s="53" t="s">
        <v>3</v>
      </c>
      <c r="B217" s="53" t="s">
        <v>1377</v>
      </c>
      <c r="C217" s="53">
        <v>4210001</v>
      </c>
      <c r="D217" s="53">
        <v>40010</v>
      </c>
      <c r="E217" s="53">
        <v>18</v>
      </c>
      <c r="F217" s="53">
        <v>12382</v>
      </c>
      <c r="G217" s="53">
        <v>102425</v>
      </c>
      <c r="H217" s="53">
        <v>1491392</v>
      </c>
      <c r="I217" s="53">
        <v>176821</v>
      </c>
      <c r="J217" s="53">
        <v>2376061</v>
      </c>
      <c r="K217" s="53">
        <v>144337</v>
      </c>
      <c r="L217" s="53">
        <v>0</v>
      </c>
      <c r="M217" s="53">
        <v>0</v>
      </c>
      <c r="N217" s="53">
        <v>0</v>
      </c>
      <c r="O217" s="53">
        <v>4303418</v>
      </c>
      <c r="P217" s="53">
        <v>-94003</v>
      </c>
      <c r="Q217" s="53">
        <v>-1415845</v>
      </c>
      <c r="R217" s="53">
        <v>-155977</v>
      </c>
      <c r="S217" s="53">
        <v>-2191523</v>
      </c>
      <c r="T217" s="53">
        <v>-139341</v>
      </c>
      <c r="U217" s="53">
        <v>0</v>
      </c>
      <c r="V217" s="53">
        <v>0</v>
      </c>
      <c r="W217" s="53">
        <v>0</v>
      </c>
      <c r="X217" s="53">
        <v>-3996689</v>
      </c>
      <c r="Y217" s="53">
        <v>306729</v>
      </c>
      <c r="Z217" s="53">
        <v>200</v>
      </c>
      <c r="AA217" s="53">
        <v>0</v>
      </c>
      <c r="AB217" s="53">
        <v>174766</v>
      </c>
      <c r="AC217" s="53">
        <v>237000</v>
      </c>
      <c r="AD217" s="53">
        <v>-17477</v>
      </c>
      <c r="AE217" s="53">
        <v>0</v>
      </c>
      <c r="AF217" s="53">
        <v>0</v>
      </c>
      <c r="AG217" s="53">
        <v>0</v>
      </c>
      <c r="AH217" s="53">
        <v>0</v>
      </c>
      <c r="AI217" s="53">
        <v>0</v>
      </c>
      <c r="AJ217" s="53">
        <v>0</v>
      </c>
      <c r="AK217" s="53">
        <v>12382</v>
      </c>
      <c r="AL217" s="53">
        <v>102425</v>
      </c>
      <c r="AM217" s="53">
        <v>1491392</v>
      </c>
      <c r="AN217" s="53">
        <v>188029</v>
      </c>
      <c r="AO217" s="53">
        <v>2385360</v>
      </c>
      <c r="AP217" s="53">
        <v>144337</v>
      </c>
      <c r="AQ217" s="53">
        <v>0</v>
      </c>
      <c r="AR217" s="53">
        <v>0</v>
      </c>
      <c r="AS217" s="53">
        <v>0</v>
      </c>
      <c r="AT217" s="53">
        <v>4323925</v>
      </c>
      <c r="AU217" s="53">
        <v>0</v>
      </c>
      <c r="AV217" s="53">
        <v>0</v>
      </c>
      <c r="AW217" s="53">
        <v>-95874</v>
      </c>
      <c r="AX217" s="53">
        <v>-1446266</v>
      </c>
      <c r="AY217" s="53">
        <v>-161170</v>
      </c>
      <c r="AZ217" s="53">
        <v>-2262976</v>
      </c>
      <c r="BA217" s="53">
        <v>-140630</v>
      </c>
      <c r="BB217" s="53">
        <v>0</v>
      </c>
      <c r="BC217" s="53">
        <v>0</v>
      </c>
      <c r="BD217" s="53">
        <v>0</v>
      </c>
      <c r="BE217" s="53">
        <v>-4106916</v>
      </c>
      <c r="BF217" s="53">
        <v>0</v>
      </c>
      <c r="BG217" s="53">
        <v>0</v>
      </c>
      <c r="BH217" s="53">
        <v>0</v>
      </c>
      <c r="BI217" s="53">
        <v>0</v>
      </c>
      <c r="BJ217" s="53">
        <v>0</v>
      </c>
      <c r="BK217" s="53">
        <v>0</v>
      </c>
      <c r="BL217" s="53">
        <v>0</v>
      </c>
      <c r="BM217" s="53">
        <v>0</v>
      </c>
      <c r="BN217" s="53">
        <v>0</v>
      </c>
      <c r="BO217" s="53">
        <v>0</v>
      </c>
      <c r="BP217" s="53">
        <v>0</v>
      </c>
      <c r="BQ217" s="53">
        <v>5852511</v>
      </c>
      <c r="BR217" s="53">
        <v>0</v>
      </c>
      <c r="BS217" s="53">
        <v>0</v>
      </c>
      <c r="BT217" s="53">
        <v>0</v>
      </c>
      <c r="BU217" s="53">
        <v>0</v>
      </c>
      <c r="BV217" s="53">
        <v>0</v>
      </c>
      <c r="BW217" s="53">
        <v>0</v>
      </c>
      <c r="BX217" s="53">
        <v>0</v>
      </c>
      <c r="BY217" s="53">
        <v>0</v>
      </c>
      <c r="BZ217" s="53">
        <v>0</v>
      </c>
      <c r="CA217" s="53">
        <v>0</v>
      </c>
      <c r="CB217" s="53">
        <v>-5241013</v>
      </c>
      <c r="CC217" s="53">
        <v>0</v>
      </c>
      <c r="CD217" s="53">
        <v>0</v>
      </c>
      <c r="CE217" s="53">
        <v>0</v>
      </c>
      <c r="CF217" s="53">
        <v>0</v>
      </c>
      <c r="CG217" s="53">
        <v>0</v>
      </c>
      <c r="CH217" s="53">
        <v>0</v>
      </c>
      <c r="CI217" s="53">
        <v>217009</v>
      </c>
      <c r="CJ217" s="53">
        <v>0</v>
      </c>
      <c r="CK217" s="53">
        <v>394489</v>
      </c>
      <c r="CL217" s="53">
        <v>217009</v>
      </c>
      <c r="CM217" s="53">
        <v>0</v>
      </c>
      <c r="CN217" s="53">
        <v>611498</v>
      </c>
      <c r="CO217" s="53">
        <v>5852511</v>
      </c>
      <c r="CP217" s="53">
        <v>0</v>
      </c>
      <c r="CQ217" s="53">
        <v>0</v>
      </c>
      <c r="CR217" s="53">
        <v>0</v>
      </c>
      <c r="CS217" s="53">
        <v>-5241013</v>
      </c>
      <c r="CT217" s="53">
        <v>611498</v>
      </c>
      <c r="CU217" s="53">
        <v>0</v>
      </c>
      <c r="CV217" s="53">
        <v>0</v>
      </c>
      <c r="CW217" s="53">
        <v>0</v>
      </c>
      <c r="CX217" s="53">
        <v>217009</v>
      </c>
      <c r="CY217" s="53">
        <v>0</v>
      </c>
      <c r="CZ217" s="53">
        <v>0</v>
      </c>
      <c r="DA217" s="53">
        <v>0</v>
      </c>
      <c r="DB217" s="53">
        <v>306729</v>
      </c>
      <c r="DC217" s="53">
        <v>200</v>
      </c>
      <c r="DD217" s="53">
        <v>0</v>
      </c>
      <c r="DE217" s="53">
        <v>319126</v>
      </c>
      <c r="DF217" s="53">
        <v>128295</v>
      </c>
      <c r="DG217" s="53">
        <v>-31913</v>
      </c>
      <c r="DH217" s="53">
        <v>0</v>
      </c>
      <c r="DI217" s="53">
        <v>0</v>
      </c>
      <c r="DJ217" s="53">
        <v>0</v>
      </c>
      <c r="DK217" s="53">
        <v>0</v>
      </c>
      <c r="DL217" s="53">
        <v>6853</v>
      </c>
      <c r="DM217" s="53">
        <v>0</v>
      </c>
      <c r="DN217" s="53">
        <v>0</v>
      </c>
      <c r="DO217" s="53">
        <v>422561</v>
      </c>
      <c r="DP217" s="53">
        <v>200</v>
      </c>
      <c r="DQ217" s="53">
        <v>0</v>
      </c>
      <c r="DR217" s="53">
        <v>174766</v>
      </c>
      <c r="DS217" s="53">
        <v>237000</v>
      </c>
      <c r="DT217" s="53">
        <v>-17477</v>
      </c>
      <c r="DU217" s="53">
        <v>0</v>
      </c>
      <c r="DV217" s="53">
        <v>0</v>
      </c>
      <c r="DW217" s="53">
        <v>0</v>
      </c>
      <c r="DX217" s="53">
        <v>0</v>
      </c>
      <c r="DY217" s="53">
        <v>6582</v>
      </c>
      <c r="DZ217" s="53">
        <v>0</v>
      </c>
      <c r="EA217" s="53">
        <v>0</v>
      </c>
      <c r="EB217" s="53">
        <v>401071</v>
      </c>
      <c r="EC217" s="53">
        <v>0</v>
      </c>
      <c r="ED217" s="53">
        <v>0</v>
      </c>
      <c r="EE217" s="53">
        <v>0</v>
      </c>
      <c r="EF217" s="53">
        <v>0</v>
      </c>
      <c r="EG217" s="53">
        <v>0</v>
      </c>
      <c r="EH217" s="53">
        <v>0</v>
      </c>
      <c r="EI217" s="53">
        <v>0</v>
      </c>
      <c r="EJ217" s="53">
        <v>0</v>
      </c>
      <c r="EK217" s="53">
        <v>0</v>
      </c>
      <c r="EL217" s="53">
        <v>0</v>
      </c>
      <c r="EM217" s="53">
        <v>0</v>
      </c>
      <c r="EN217" s="53">
        <v>0</v>
      </c>
      <c r="EO217" s="53">
        <v>0</v>
      </c>
      <c r="EP217" s="53">
        <v>0</v>
      </c>
      <c r="EQ217" s="53">
        <v>0</v>
      </c>
      <c r="ER217" s="53">
        <v>0</v>
      </c>
      <c r="ES217" s="53">
        <v>0</v>
      </c>
      <c r="ET217" s="53">
        <v>0</v>
      </c>
      <c r="EU217" s="53">
        <v>0</v>
      </c>
      <c r="EV217" s="53">
        <v>0</v>
      </c>
      <c r="EW217" s="53">
        <v>0</v>
      </c>
      <c r="EX217" s="53">
        <v>0</v>
      </c>
      <c r="EY217" s="53">
        <v>6582</v>
      </c>
      <c r="EZ217" s="53">
        <v>0</v>
      </c>
      <c r="FA217" s="53">
        <v>0</v>
      </c>
      <c r="FB217" s="53">
        <v>6582</v>
      </c>
      <c r="FC217" s="53">
        <v>0</v>
      </c>
      <c r="FD217" s="53">
        <v>0</v>
      </c>
      <c r="FE217" s="53">
        <v>0</v>
      </c>
      <c r="FF217" s="53">
        <v>0</v>
      </c>
      <c r="FG217" s="53">
        <v>0</v>
      </c>
      <c r="FH217" s="53">
        <v>0</v>
      </c>
      <c r="FI217" s="53">
        <v>0</v>
      </c>
      <c r="FJ217" s="53">
        <v>0</v>
      </c>
      <c r="FK217" s="53">
        <v>0</v>
      </c>
      <c r="FL217" s="53">
        <v>0</v>
      </c>
      <c r="FM217" s="53">
        <v>0</v>
      </c>
      <c r="FN217" s="53">
        <v>0</v>
      </c>
      <c r="FO217" s="53">
        <v>0</v>
      </c>
      <c r="FP217" s="53">
        <v>0</v>
      </c>
      <c r="FQ217" s="53">
        <v>0</v>
      </c>
      <c r="FR217" s="53">
        <v>729290</v>
      </c>
      <c r="FS217" s="53">
        <v>0</v>
      </c>
      <c r="FT217" s="53">
        <v>0</v>
      </c>
      <c r="FU217" s="53">
        <v>0</v>
      </c>
      <c r="FV217" s="53">
        <v>0</v>
      </c>
      <c r="FW217" s="53">
        <v>0</v>
      </c>
      <c r="FX217" s="53">
        <v>0</v>
      </c>
      <c r="FY217" s="53">
        <v>0</v>
      </c>
      <c r="FZ217" s="53">
        <v>618080</v>
      </c>
      <c r="GA217" s="53">
        <v>0</v>
      </c>
      <c r="GB217" s="53">
        <v>0</v>
      </c>
      <c r="GC217" s="53">
        <v>0</v>
      </c>
      <c r="GD217" s="53">
        <v>0</v>
      </c>
      <c r="GE217" s="53">
        <v>0</v>
      </c>
      <c r="GF217" s="53">
        <v>0</v>
      </c>
      <c r="GG217" s="53">
        <v>0</v>
      </c>
      <c r="GH217" s="53">
        <v>0</v>
      </c>
      <c r="GI217" s="53">
        <v>0</v>
      </c>
      <c r="GJ217" s="53">
        <v>0</v>
      </c>
      <c r="GK217" s="53">
        <v>0</v>
      </c>
      <c r="GL217" s="53">
        <v>0</v>
      </c>
      <c r="GM217" s="53">
        <v>0</v>
      </c>
      <c r="GN217" s="53">
        <v>0</v>
      </c>
      <c r="GO217" s="53">
        <v>0</v>
      </c>
      <c r="GP217" s="53">
        <v>6582</v>
      </c>
      <c r="GQ217" s="53">
        <v>0</v>
      </c>
      <c r="GR217" s="53">
        <v>0</v>
      </c>
      <c r="GS217" s="53">
        <v>0</v>
      </c>
      <c r="GT217" s="53">
        <v>0</v>
      </c>
      <c r="GU217" s="53">
        <v>5125526</v>
      </c>
      <c r="GV217" s="53">
        <v>0</v>
      </c>
      <c r="GW217" s="53">
        <v>6853</v>
      </c>
      <c r="GX217" s="53">
        <v>0</v>
      </c>
      <c r="GY217" s="53">
        <v>0</v>
      </c>
      <c r="GZ217" s="53">
        <v>5132379</v>
      </c>
      <c r="HA217" s="53">
        <v>0</v>
      </c>
      <c r="HB217" s="53">
        <v>0</v>
      </c>
      <c r="HC217" s="53">
        <v>0</v>
      </c>
      <c r="HD217" s="53">
        <v>0</v>
      </c>
      <c r="HE217" s="53">
        <v>5852511</v>
      </c>
      <c r="HF217" s="53">
        <v>0</v>
      </c>
      <c r="HG217" s="53">
        <v>6582</v>
      </c>
      <c r="HH217" s="53">
        <v>0</v>
      </c>
      <c r="HI217" s="53">
        <v>0</v>
      </c>
      <c r="HJ217" s="53">
        <v>5859093</v>
      </c>
      <c r="HK217" s="53">
        <v>0</v>
      </c>
      <c r="HL217" s="53">
        <v>0</v>
      </c>
      <c r="HM217" s="53">
        <v>0</v>
      </c>
      <c r="HN217" s="53">
        <v>0</v>
      </c>
      <c r="HO217" s="53">
        <v>0</v>
      </c>
      <c r="HP217" s="53">
        <v>0</v>
      </c>
      <c r="HQ217" s="53">
        <v>6582</v>
      </c>
      <c r="HR217" s="53">
        <v>0</v>
      </c>
      <c r="HS217" s="53">
        <v>0</v>
      </c>
      <c r="HT217" s="53">
        <v>6582</v>
      </c>
      <c r="HU217" s="53">
        <v>0</v>
      </c>
      <c r="HV217" s="53">
        <v>0</v>
      </c>
      <c r="HW217" s="53">
        <v>0</v>
      </c>
      <c r="HX217" s="53">
        <v>0</v>
      </c>
      <c r="HY217" s="53">
        <v>0</v>
      </c>
      <c r="HZ217" s="53">
        <v>0</v>
      </c>
      <c r="IA217" s="53">
        <v>0</v>
      </c>
      <c r="IB217" s="53">
        <v>0</v>
      </c>
      <c r="IC217" s="53">
        <v>0</v>
      </c>
      <c r="ID217" s="53">
        <v>0</v>
      </c>
      <c r="IE217" s="53">
        <v>0</v>
      </c>
      <c r="IF217" s="53">
        <v>0</v>
      </c>
      <c r="IG217" s="53">
        <v>0</v>
      </c>
      <c r="IH217" s="53">
        <v>0</v>
      </c>
      <c r="II217" s="53">
        <v>0</v>
      </c>
      <c r="IJ217" s="53">
        <v>0</v>
      </c>
      <c r="IK217" s="53">
        <v>0</v>
      </c>
      <c r="IL217" s="53">
        <v>0</v>
      </c>
      <c r="IM217" s="53">
        <v>0</v>
      </c>
      <c r="IN217" s="53">
        <v>0</v>
      </c>
      <c r="IO217" s="53">
        <v>0</v>
      </c>
      <c r="IP217" s="53">
        <v>0</v>
      </c>
      <c r="IQ217" s="53">
        <v>0</v>
      </c>
      <c r="IR217" s="53">
        <v>0</v>
      </c>
      <c r="IS217" s="53">
        <v>0</v>
      </c>
      <c r="IT217" s="53">
        <v>0</v>
      </c>
      <c r="IU217" s="53">
        <v>0</v>
      </c>
      <c r="IV217" s="53">
        <v>0</v>
      </c>
      <c r="IW217" s="53">
        <v>0</v>
      </c>
      <c r="IX217" s="53">
        <v>0</v>
      </c>
      <c r="IY217" s="53">
        <v>0</v>
      </c>
      <c r="IZ217" s="53">
        <v>0</v>
      </c>
      <c r="JA217" s="53">
        <v>0</v>
      </c>
      <c r="JB217" s="53">
        <v>0</v>
      </c>
      <c r="JC217" s="53">
        <v>0</v>
      </c>
      <c r="JD217" s="53">
        <v>0</v>
      </c>
      <c r="JE217" s="53">
        <v>0</v>
      </c>
      <c r="JF217" s="53">
        <v>0</v>
      </c>
      <c r="JG217" s="53">
        <v>0</v>
      </c>
      <c r="JH217" s="53">
        <v>0</v>
      </c>
      <c r="JI217" s="53">
        <v>0</v>
      </c>
      <c r="JJ217" s="53">
        <v>0</v>
      </c>
      <c r="JK217" s="53">
        <v>0</v>
      </c>
      <c r="JL217" s="53">
        <v>0</v>
      </c>
      <c r="JM217" s="53">
        <v>0</v>
      </c>
      <c r="JN217" s="53">
        <v>0</v>
      </c>
      <c r="JO217" s="53">
        <v>0</v>
      </c>
      <c r="JP217" s="53">
        <v>0</v>
      </c>
      <c r="JQ217" s="53">
        <v>-4403089</v>
      </c>
      <c r="JR217" s="53">
        <v>0</v>
      </c>
      <c r="JS217" s="53">
        <v>0</v>
      </c>
      <c r="JT217" s="53">
        <v>-4403089</v>
      </c>
      <c r="JU217" s="53">
        <v>729290</v>
      </c>
      <c r="JV217" s="53">
        <v>0</v>
      </c>
      <c r="JW217" s="53">
        <v>0</v>
      </c>
      <c r="JX217" s="53">
        <v>0</v>
      </c>
      <c r="JY217" s="53">
        <v>0</v>
      </c>
      <c r="JZ217" s="53">
        <v>0</v>
      </c>
      <c r="KA217" s="53">
        <v>0</v>
      </c>
      <c r="KB217" s="53">
        <v>-5241013</v>
      </c>
      <c r="KC217" s="53">
        <v>0</v>
      </c>
      <c r="KD217" s="53">
        <v>0</v>
      </c>
      <c r="KE217" s="53">
        <v>-5241013</v>
      </c>
      <c r="KF217" s="53">
        <v>618080</v>
      </c>
      <c r="KG217" s="53">
        <v>0</v>
      </c>
      <c r="KH217" s="53">
        <v>0</v>
      </c>
      <c r="KI217" s="53">
        <v>0</v>
      </c>
      <c r="KJ217" s="53">
        <v>0</v>
      </c>
      <c r="KK217" s="53">
        <v>0</v>
      </c>
      <c r="KL217" s="53">
        <v>0</v>
      </c>
      <c r="KM217" s="53">
        <v>0</v>
      </c>
      <c r="KN217" s="53">
        <v>0</v>
      </c>
      <c r="KO217" s="53">
        <v>0</v>
      </c>
      <c r="KP217" s="53">
        <v>0</v>
      </c>
      <c r="KQ217" s="53">
        <v>6582</v>
      </c>
      <c r="KR217" s="53">
        <v>0</v>
      </c>
      <c r="KS217" s="53">
        <v>0</v>
      </c>
      <c r="KT217" s="53">
        <v>0</v>
      </c>
      <c r="KU217" s="53">
        <v>0</v>
      </c>
      <c r="KV217" s="53">
        <v>0</v>
      </c>
      <c r="KW217" s="53">
        <v>0</v>
      </c>
      <c r="KX217" s="53">
        <v>0</v>
      </c>
      <c r="KY217" s="53">
        <v>0</v>
      </c>
      <c r="KZ217" s="53">
        <v>0</v>
      </c>
      <c r="LA217" s="53">
        <v>0</v>
      </c>
      <c r="LB217" s="53">
        <v>0</v>
      </c>
      <c r="LC217" s="53">
        <v>-95874</v>
      </c>
      <c r="LD217" s="53">
        <v>-1446266</v>
      </c>
      <c r="LE217" s="53">
        <v>-161170</v>
      </c>
      <c r="LF217" s="53">
        <v>-2262976</v>
      </c>
      <c r="LG217" s="53">
        <v>-140630</v>
      </c>
      <c r="LH217" s="53">
        <v>0</v>
      </c>
      <c r="LI217" s="53">
        <v>0</v>
      </c>
      <c r="LJ217" s="53">
        <v>217009</v>
      </c>
      <c r="LK217" s="53">
        <v>0</v>
      </c>
      <c r="LL217" s="53">
        <v>-4106916</v>
      </c>
      <c r="LM217" s="53">
        <v>0</v>
      </c>
      <c r="LN217" s="53">
        <v>0</v>
      </c>
      <c r="LO217" s="53">
        <v>0</v>
      </c>
      <c r="LP217" s="53">
        <v>0</v>
      </c>
      <c r="LQ217" s="53">
        <v>0</v>
      </c>
      <c r="LR217" s="53">
        <v>0</v>
      </c>
      <c r="LS217" s="53">
        <v>0</v>
      </c>
      <c r="LT217" s="53">
        <v>0</v>
      </c>
      <c r="LU217" s="53">
        <v>0</v>
      </c>
      <c r="LV217" s="53">
        <v>0</v>
      </c>
      <c r="LW217" s="53">
        <v>0</v>
      </c>
      <c r="LX217" s="53">
        <v>0</v>
      </c>
      <c r="LY217" s="53">
        <v>0</v>
      </c>
      <c r="LZ217" s="53">
        <v>0</v>
      </c>
      <c r="MA217" s="53">
        <v>0</v>
      </c>
      <c r="MB217" s="53">
        <v>0</v>
      </c>
      <c r="MC217" s="53">
        <v>0</v>
      </c>
      <c r="MD217" s="53">
        <v>0</v>
      </c>
      <c r="ME217" s="53">
        <v>0</v>
      </c>
      <c r="MF217" s="53">
        <v>0</v>
      </c>
      <c r="MG217" s="53">
        <v>12382</v>
      </c>
      <c r="MH217" s="53">
        <v>102425</v>
      </c>
      <c r="MI217" s="53">
        <v>1491392</v>
      </c>
      <c r="MJ217" s="53">
        <v>188029</v>
      </c>
      <c r="MK217" s="53">
        <v>2385360</v>
      </c>
      <c r="ML217" s="53">
        <v>144337</v>
      </c>
      <c r="MM217" s="53">
        <v>0</v>
      </c>
      <c r="MN217" s="53">
        <v>0</v>
      </c>
      <c r="MO217" s="53">
        <v>0</v>
      </c>
      <c r="MP217" s="53">
        <v>4323925</v>
      </c>
      <c r="MQ217" s="53">
        <v>0</v>
      </c>
      <c r="MR217" s="53">
        <v>0</v>
      </c>
      <c r="MS217" s="53">
        <v>0</v>
      </c>
      <c r="MT217" s="53">
        <v>0</v>
      </c>
      <c r="MU217" s="53">
        <v>0</v>
      </c>
      <c r="MV217" s="53">
        <v>0</v>
      </c>
      <c r="MW217" s="53">
        <v>0</v>
      </c>
      <c r="MX217" s="53">
        <v>0</v>
      </c>
      <c r="MY217" s="53">
        <v>0</v>
      </c>
      <c r="MZ217" s="53">
        <v>0</v>
      </c>
      <c r="NA217" s="53">
        <v>0</v>
      </c>
      <c r="NB217" s="53">
        <v>0</v>
      </c>
      <c r="NC217" s="53">
        <v>0</v>
      </c>
      <c r="ND217" s="53">
        <v>0</v>
      </c>
      <c r="NE217" s="53">
        <v>0</v>
      </c>
      <c r="NF217" s="53">
        <v>0</v>
      </c>
      <c r="NG217" s="53">
        <v>0</v>
      </c>
      <c r="NH217" s="53">
        <v>0</v>
      </c>
      <c r="NI217" s="53">
        <v>0</v>
      </c>
    </row>
    <row r="218" spans="1:373">
      <c r="A218" s="53" t="s">
        <v>3</v>
      </c>
      <c r="B218" s="53" t="s">
        <v>1377</v>
      </c>
      <c r="C218" s="53">
        <v>4210704</v>
      </c>
      <c r="D218" s="53">
        <v>31500</v>
      </c>
      <c r="E218" s="53">
        <v>18</v>
      </c>
      <c r="F218" s="53">
        <v>11818</v>
      </c>
      <c r="G218" s="53">
        <v>47832</v>
      </c>
      <c r="H218" s="53">
        <v>1586135</v>
      </c>
      <c r="I218" s="53">
        <v>0</v>
      </c>
      <c r="J218" s="53">
        <v>1170432</v>
      </c>
      <c r="K218" s="53">
        <v>476608</v>
      </c>
      <c r="L218" s="53">
        <v>0</v>
      </c>
      <c r="M218" s="53">
        <v>0</v>
      </c>
      <c r="N218" s="53">
        <v>0</v>
      </c>
      <c r="O218" s="53">
        <v>3292825</v>
      </c>
      <c r="P218" s="53">
        <v>-47832</v>
      </c>
      <c r="Q218" s="53">
        <v>-1360834</v>
      </c>
      <c r="R218" s="53">
        <v>0</v>
      </c>
      <c r="S218" s="53">
        <v>-1118402</v>
      </c>
      <c r="T218" s="53">
        <v>-381084</v>
      </c>
      <c r="U218" s="53">
        <v>0</v>
      </c>
      <c r="V218" s="53">
        <v>0</v>
      </c>
      <c r="W218" s="53">
        <v>0</v>
      </c>
      <c r="X218" s="53">
        <v>-2908152</v>
      </c>
      <c r="Y218" s="53">
        <v>384673</v>
      </c>
      <c r="Z218" s="53">
        <v>430544</v>
      </c>
      <c r="AA218" s="53">
        <v>0</v>
      </c>
      <c r="AB218" s="53">
        <v>114440</v>
      </c>
      <c r="AC218" s="53">
        <v>0</v>
      </c>
      <c r="AD218" s="53">
        <v>0</v>
      </c>
      <c r="AE218" s="53">
        <v>24066</v>
      </c>
      <c r="AF218" s="53">
        <v>1165</v>
      </c>
      <c r="AG218" s="53">
        <v>0</v>
      </c>
      <c r="AH218" s="53">
        <v>0</v>
      </c>
      <c r="AI218" s="53">
        <v>0</v>
      </c>
      <c r="AJ218" s="53">
        <v>0</v>
      </c>
      <c r="AK218" s="53">
        <v>11818</v>
      </c>
      <c r="AL218" s="53">
        <v>47832</v>
      </c>
      <c r="AM218" s="53">
        <v>1586135</v>
      </c>
      <c r="AN218" s="53">
        <v>0</v>
      </c>
      <c r="AO218" s="53">
        <v>1170432</v>
      </c>
      <c r="AP218" s="53">
        <v>502534</v>
      </c>
      <c r="AQ218" s="53">
        <v>0</v>
      </c>
      <c r="AR218" s="53">
        <v>0</v>
      </c>
      <c r="AS218" s="53">
        <v>0</v>
      </c>
      <c r="AT218" s="53">
        <v>3318751</v>
      </c>
      <c r="AU218" s="53">
        <v>0</v>
      </c>
      <c r="AV218" s="53">
        <v>0</v>
      </c>
      <c r="AW218" s="53">
        <v>-47832</v>
      </c>
      <c r="AX218" s="53">
        <v>-1374588</v>
      </c>
      <c r="AY218" s="53">
        <v>0</v>
      </c>
      <c r="AZ218" s="53">
        <v>-1125977</v>
      </c>
      <c r="BA218" s="53">
        <v>-404263</v>
      </c>
      <c r="BB218" s="53">
        <v>0</v>
      </c>
      <c r="BC218" s="53">
        <v>0</v>
      </c>
      <c r="BD218" s="53">
        <v>0</v>
      </c>
      <c r="BE218" s="53">
        <v>-2952660</v>
      </c>
      <c r="BF218" s="53">
        <v>0</v>
      </c>
      <c r="BG218" s="53">
        <v>0</v>
      </c>
      <c r="BH218" s="53">
        <v>0</v>
      </c>
      <c r="BI218" s="53">
        <v>0</v>
      </c>
      <c r="BJ218" s="53">
        <v>0</v>
      </c>
      <c r="BK218" s="53">
        <v>0</v>
      </c>
      <c r="BL218" s="53">
        <v>0</v>
      </c>
      <c r="BM218" s="53">
        <v>83008</v>
      </c>
      <c r="BN218" s="53">
        <v>0</v>
      </c>
      <c r="BO218" s="53">
        <v>274107</v>
      </c>
      <c r="BP218" s="53">
        <v>0</v>
      </c>
      <c r="BQ218" s="53">
        <v>0</v>
      </c>
      <c r="BR218" s="53">
        <v>0</v>
      </c>
      <c r="BS218" s="53">
        <v>4896103</v>
      </c>
      <c r="BT218" s="53">
        <v>0</v>
      </c>
      <c r="BU218" s="53">
        <v>0</v>
      </c>
      <c r="BV218" s="53">
        <v>0</v>
      </c>
      <c r="BW218" s="53">
        <v>0</v>
      </c>
      <c r="BX218" s="53">
        <v>0</v>
      </c>
      <c r="BY218" s="53">
        <v>0</v>
      </c>
      <c r="BZ218" s="53">
        <v>0</v>
      </c>
      <c r="CA218" s="53">
        <v>0</v>
      </c>
      <c r="CB218" s="53">
        <v>-4316912</v>
      </c>
      <c r="CC218" s="53">
        <v>0</v>
      </c>
      <c r="CD218" s="53">
        <v>0</v>
      </c>
      <c r="CE218" s="53">
        <v>0</v>
      </c>
      <c r="CF218" s="53">
        <v>0</v>
      </c>
      <c r="CG218" s="53">
        <v>0</v>
      </c>
      <c r="CH218" s="53">
        <v>0</v>
      </c>
      <c r="CI218" s="53">
        <v>366091</v>
      </c>
      <c r="CJ218" s="53">
        <v>0</v>
      </c>
      <c r="CK218" s="53">
        <v>570215</v>
      </c>
      <c r="CL218" s="53">
        <v>366091</v>
      </c>
      <c r="CM218" s="53">
        <v>0</v>
      </c>
      <c r="CN218" s="53">
        <v>936306</v>
      </c>
      <c r="CO218" s="53">
        <v>5253218</v>
      </c>
      <c r="CP218" s="53">
        <v>0</v>
      </c>
      <c r="CQ218" s="53">
        <v>0</v>
      </c>
      <c r="CR218" s="53">
        <v>0</v>
      </c>
      <c r="CS218" s="53">
        <v>-4316912</v>
      </c>
      <c r="CT218" s="53">
        <v>936306</v>
      </c>
      <c r="CU218" s="53">
        <v>0</v>
      </c>
      <c r="CV218" s="53">
        <v>0</v>
      </c>
      <c r="CW218" s="53">
        <v>0</v>
      </c>
      <c r="CX218" s="53">
        <v>366091</v>
      </c>
      <c r="CY218" s="53">
        <v>0</v>
      </c>
      <c r="CZ218" s="53">
        <v>0</v>
      </c>
      <c r="DA218" s="53">
        <v>0</v>
      </c>
      <c r="DB218" s="53">
        <v>384673</v>
      </c>
      <c r="DC218" s="53">
        <v>601542</v>
      </c>
      <c r="DD218" s="53">
        <v>0</v>
      </c>
      <c r="DE218" s="53">
        <v>155090</v>
      </c>
      <c r="DF218" s="53">
        <v>0</v>
      </c>
      <c r="DG218" s="53">
        <v>0</v>
      </c>
      <c r="DH218" s="53">
        <v>24067</v>
      </c>
      <c r="DI218" s="53">
        <v>38973</v>
      </c>
      <c r="DJ218" s="53">
        <v>0</v>
      </c>
      <c r="DK218" s="53">
        <v>0</v>
      </c>
      <c r="DL218" s="53">
        <v>1588</v>
      </c>
      <c r="DM218" s="53">
        <v>0</v>
      </c>
      <c r="DN218" s="53">
        <v>0</v>
      </c>
      <c r="DO218" s="53">
        <v>821260</v>
      </c>
      <c r="DP218" s="53">
        <v>430544</v>
      </c>
      <c r="DQ218" s="53">
        <v>0</v>
      </c>
      <c r="DR218" s="53">
        <v>114440</v>
      </c>
      <c r="DS218" s="53">
        <v>0</v>
      </c>
      <c r="DT218" s="53">
        <v>0</v>
      </c>
      <c r="DU218" s="53">
        <v>24066</v>
      </c>
      <c r="DV218" s="53">
        <v>1165</v>
      </c>
      <c r="DW218" s="53">
        <v>0</v>
      </c>
      <c r="DX218" s="53">
        <v>0</v>
      </c>
      <c r="DY218" s="53">
        <v>1296</v>
      </c>
      <c r="DZ218" s="53">
        <v>0</v>
      </c>
      <c r="EA218" s="53">
        <v>0</v>
      </c>
      <c r="EB218" s="53">
        <v>571511</v>
      </c>
      <c r="EC218" s="53">
        <v>0</v>
      </c>
      <c r="ED218" s="53">
        <v>0</v>
      </c>
      <c r="EE218" s="53">
        <v>0</v>
      </c>
      <c r="EF218" s="53">
        <v>0</v>
      </c>
      <c r="EG218" s="53">
        <v>0</v>
      </c>
      <c r="EH218" s="53">
        <v>0</v>
      </c>
      <c r="EI218" s="53">
        <v>0</v>
      </c>
      <c r="EJ218" s="53">
        <v>0</v>
      </c>
      <c r="EK218" s="53">
        <v>0</v>
      </c>
      <c r="EL218" s="53">
        <v>0</v>
      </c>
      <c r="EM218" s="53">
        <v>0</v>
      </c>
      <c r="EN218" s="53">
        <v>0</v>
      </c>
      <c r="EO218" s="53">
        <v>0</v>
      </c>
      <c r="EP218" s="53">
        <v>0</v>
      </c>
      <c r="EQ218" s="53">
        <v>0</v>
      </c>
      <c r="ER218" s="53">
        <v>0</v>
      </c>
      <c r="ES218" s="53">
        <v>0</v>
      </c>
      <c r="ET218" s="53">
        <v>0</v>
      </c>
      <c r="EU218" s="53">
        <v>0</v>
      </c>
      <c r="EV218" s="53">
        <v>0</v>
      </c>
      <c r="EW218" s="53">
        <v>0</v>
      </c>
      <c r="EX218" s="53">
        <v>0</v>
      </c>
      <c r="EY218" s="53">
        <v>1296</v>
      </c>
      <c r="EZ218" s="53">
        <v>0</v>
      </c>
      <c r="FA218" s="53">
        <v>0</v>
      </c>
      <c r="FB218" s="53">
        <v>1296</v>
      </c>
      <c r="FC218" s="53">
        <v>0</v>
      </c>
      <c r="FD218" s="53">
        <v>0</v>
      </c>
      <c r="FE218" s="53">
        <v>0</v>
      </c>
      <c r="FF218" s="53">
        <v>0</v>
      </c>
      <c r="FG218" s="53">
        <v>0</v>
      </c>
      <c r="FH218" s="53">
        <v>0</v>
      </c>
      <c r="FI218" s="53">
        <v>0</v>
      </c>
      <c r="FJ218" s="53">
        <v>0</v>
      </c>
      <c r="FK218" s="53">
        <v>0</v>
      </c>
      <c r="FL218" s="53">
        <v>0</v>
      </c>
      <c r="FM218" s="53">
        <v>0</v>
      </c>
      <c r="FN218" s="53">
        <v>0</v>
      </c>
      <c r="FO218" s="53">
        <v>0</v>
      </c>
      <c r="FP218" s="53">
        <v>0</v>
      </c>
      <c r="FQ218" s="53">
        <v>0</v>
      </c>
      <c r="FR218" s="53">
        <v>1205933</v>
      </c>
      <c r="FS218" s="53">
        <v>0</v>
      </c>
      <c r="FT218" s="53">
        <v>0</v>
      </c>
      <c r="FU218" s="53">
        <v>0</v>
      </c>
      <c r="FV218" s="53">
        <v>0</v>
      </c>
      <c r="FW218" s="53">
        <v>0</v>
      </c>
      <c r="FX218" s="53">
        <v>0</v>
      </c>
      <c r="FY218" s="53">
        <v>0</v>
      </c>
      <c r="FZ218" s="53">
        <v>937602</v>
      </c>
      <c r="GA218" s="53">
        <v>0</v>
      </c>
      <c r="GB218" s="53">
        <v>0</v>
      </c>
      <c r="GC218" s="53">
        <v>0</v>
      </c>
      <c r="GD218" s="53">
        <v>0</v>
      </c>
      <c r="GE218" s="53">
        <v>0</v>
      </c>
      <c r="GF218" s="53">
        <v>0</v>
      </c>
      <c r="GG218" s="53">
        <v>0</v>
      </c>
      <c r="GH218" s="53">
        <v>0</v>
      </c>
      <c r="GI218" s="53">
        <v>0</v>
      </c>
      <c r="GJ218" s="53">
        <v>0</v>
      </c>
      <c r="GK218" s="53">
        <v>0</v>
      </c>
      <c r="GL218" s="53">
        <v>0</v>
      </c>
      <c r="GM218" s="53">
        <v>0</v>
      </c>
      <c r="GN218" s="53">
        <v>0</v>
      </c>
      <c r="GO218" s="53">
        <v>0</v>
      </c>
      <c r="GP218" s="53">
        <v>1296</v>
      </c>
      <c r="GQ218" s="53">
        <v>209987</v>
      </c>
      <c r="GR218" s="53">
        <v>0</v>
      </c>
      <c r="GS218" s="53">
        <v>277706</v>
      </c>
      <c r="GT218" s="53">
        <v>0</v>
      </c>
      <c r="GU218" s="53">
        <v>0</v>
      </c>
      <c r="GV218" s="53">
        <v>0</v>
      </c>
      <c r="GW218" s="53">
        <v>1588</v>
      </c>
      <c r="GX218" s="53">
        <v>4569335</v>
      </c>
      <c r="GY218" s="53">
        <v>0</v>
      </c>
      <c r="GZ218" s="53">
        <v>5058616</v>
      </c>
      <c r="HA218" s="53">
        <v>83008</v>
      </c>
      <c r="HB218" s="53">
        <v>0</v>
      </c>
      <c r="HC218" s="53">
        <v>274107</v>
      </c>
      <c r="HD218" s="53">
        <v>0</v>
      </c>
      <c r="HE218" s="53">
        <v>0</v>
      </c>
      <c r="HF218" s="53">
        <v>0</v>
      </c>
      <c r="HG218" s="53">
        <v>1296</v>
      </c>
      <c r="HH218" s="53">
        <v>4896103</v>
      </c>
      <c r="HI218" s="53">
        <v>0</v>
      </c>
      <c r="HJ218" s="53">
        <v>5254514</v>
      </c>
      <c r="HK218" s="53">
        <v>0</v>
      </c>
      <c r="HL218" s="53">
        <v>0</v>
      </c>
      <c r="HM218" s="53">
        <v>0</v>
      </c>
      <c r="HN218" s="53">
        <v>0</v>
      </c>
      <c r="HO218" s="53">
        <v>0</v>
      </c>
      <c r="HP218" s="53">
        <v>0</v>
      </c>
      <c r="HQ218" s="53">
        <v>1296</v>
      </c>
      <c r="HR218" s="53">
        <v>0</v>
      </c>
      <c r="HS218" s="53">
        <v>0</v>
      </c>
      <c r="HT218" s="53">
        <v>1296</v>
      </c>
      <c r="HU218" s="53">
        <v>0</v>
      </c>
      <c r="HV218" s="53">
        <v>0</v>
      </c>
      <c r="HW218" s="53">
        <v>0</v>
      </c>
      <c r="HX218" s="53">
        <v>0</v>
      </c>
      <c r="HY218" s="53">
        <v>0</v>
      </c>
      <c r="HZ218" s="53">
        <v>0</v>
      </c>
      <c r="IA218" s="53">
        <v>0</v>
      </c>
      <c r="IB218" s="53">
        <v>0</v>
      </c>
      <c r="IC218" s="53">
        <v>0</v>
      </c>
      <c r="ID218" s="53">
        <v>0</v>
      </c>
      <c r="IE218" s="53">
        <v>0</v>
      </c>
      <c r="IF218" s="53">
        <v>0</v>
      </c>
      <c r="IG218" s="53">
        <v>0</v>
      </c>
      <c r="IH218" s="53">
        <v>0</v>
      </c>
      <c r="II218" s="53">
        <v>0</v>
      </c>
      <c r="IJ218" s="53">
        <v>0</v>
      </c>
      <c r="IK218" s="53">
        <v>0</v>
      </c>
      <c r="IL218" s="53">
        <v>0</v>
      </c>
      <c r="IM218" s="53">
        <v>0</v>
      </c>
      <c r="IN218" s="53">
        <v>0</v>
      </c>
      <c r="IO218" s="53">
        <v>0</v>
      </c>
      <c r="IP218" s="53">
        <v>0</v>
      </c>
      <c r="IQ218" s="53">
        <v>0</v>
      </c>
      <c r="IR218" s="53">
        <v>0</v>
      </c>
      <c r="IS218" s="53">
        <v>0</v>
      </c>
      <c r="IT218" s="53">
        <v>0</v>
      </c>
      <c r="IU218" s="53">
        <v>0</v>
      </c>
      <c r="IV218" s="53">
        <v>0</v>
      </c>
      <c r="IW218" s="53">
        <v>0</v>
      </c>
      <c r="IX218" s="53">
        <v>0</v>
      </c>
      <c r="IY218" s="53">
        <v>0</v>
      </c>
      <c r="IZ218" s="53">
        <v>0</v>
      </c>
      <c r="JA218" s="53">
        <v>0</v>
      </c>
      <c r="JB218" s="53">
        <v>0</v>
      </c>
      <c r="JC218" s="53">
        <v>0</v>
      </c>
      <c r="JD218" s="53">
        <v>0</v>
      </c>
      <c r="JE218" s="53">
        <v>0</v>
      </c>
      <c r="JF218" s="53">
        <v>0</v>
      </c>
      <c r="JG218" s="53">
        <v>0</v>
      </c>
      <c r="JH218" s="53">
        <v>0</v>
      </c>
      <c r="JI218" s="53">
        <v>0</v>
      </c>
      <c r="JJ218" s="53">
        <v>0</v>
      </c>
      <c r="JK218" s="53">
        <v>0</v>
      </c>
      <c r="JL218" s="53">
        <v>0</v>
      </c>
      <c r="JM218" s="53">
        <v>0</v>
      </c>
      <c r="JN218" s="53">
        <v>0</v>
      </c>
      <c r="JO218" s="53">
        <v>0</v>
      </c>
      <c r="JP218" s="53">
        <v>0</v>
      </c>
      <c r="JQ218" s="53">
        <v>-3852683</v>
      </c>
      <c r="JR218" s="53">
        <v>0</v>
      </c>
      <c r="JS218" s="53">
        <v>0</v>
      </c>
      <c r="JT218" s="53">
        <v>-3852683</v>
      </c>
      <c r="JU218" s="53">
        <v>1205933</v>
      </c>
      <c r="JV218" s="53">
        <v>0</v>
      </c>
      <c r="JW218" s="53">
        <v>0</v>
      </c>
      <c r="JX218" s="53">
        <v>0</v>
      </c>
      <c r="JY218" s="53">
        <v>0</v>
      </c>
      <c r="JZ218" s="53">
        <v>0</v>
      </c>
      <c r="KA218" s="53">
        <v>0</v>
      </c>
      <c r="KB218" s="53">
        <v>-4316912</v>
      </c>
      <c r="KC218" s="53">
        <v>0</v>
      </c>
      <c r="KD218" s="53">
        <v>0</v>
      </c>
      <c r="KE218" s="53">
        <v>-4316912</v>
      </c>
      <c r="KF218" s="53">
        <v>937602</v>
      </c>
      <c r="KG218" s="53">
        <v>0</v>
      </c>
      <c r="KH218" s="53">
        <v>0</v>
      </c>
      <c r="KI218" s="53">
        <v>0</v>
      </c>
      <c r="KJ218" s="53">
        <v>0</v>
      </c>
      <c r="KK218" s="53">
        <v>0</v>
      </c>
      <c r="KL218" s="53">
        <v>0</v>
      </c>
      <c r="KM218" s="53">
        <v>0</v>
      </c>
      <c r="KN218" s="53">
        <v>0</v>
      </c>
      <c r="KO218" s="53">
        <v>0</v>
      </c>
      <c r="KP218" s="53">
        <v>0</v>
      </c>
      <c r="KQ218" s="53">
        <v>1296</v>
      </c>
      <c r="KR218" s="53">
        <v>0</v>
      </c>
      <c r="KS218" s="53">
        <v>0</v>
      </c>
      <c r="KT218" s="53">
        <v>0</v>
      </c>
      <c r="KU218" s="53">
        <v>0</v>
      </c>
      <c r="KV218" s="53">
        <v>0</v>
      </c>
      <c r="KW218" s="53">
        <v>0</v>
      </c>
      <c r="KX218" s="53">
        <v>0</v>
      </c>
      <c r="KY218" s="53">
        <v>0</v>
      </c>
      <c r="KZ218" s="53">
        <v>0</v>
      </c>
      <c r="LA218" s="53">
        <v>0</v>
      </c>
      <c r="LB218" s="53">
        <v>0</v>
      </c>
      <c r="LC218" s="53">
        <v>-47832</v>
      </c>
      <c r="LD218" s="53">
        <v>-1374588</v>
      </c>
      <c r="LE218" s="53">
        <v>0</v>
      </c>
      <c r="LF218" s="53">
        <v>-1125977</v>
      </c>
      <c r="LG218" s="53">
        <v>-404263</v>
      </c>
      <c r="LH218" s="53">
        <v>0</v>
      </c>
      <c r="LI218" s="53">
        <v>0</v>
      </c>
      <c r="LJ218" s="53">
        <v>366091</v>
      </c>
      <c r="LK218" s="53">
        <v>0</v>
      </c>
      <c r="LL218" s="53">
        <v>-2952660</v>
      </c>
      <c r="LM218" s="53">
        <v>0</v>
      </c>
      <c r="LN218" s="53">
        <v>0</v>
      </c>
      <c r="LO218" s="53">
        <v>0</v>
      </c>
      <c r="LP218" s="53">
        <v>0</v>
      </c>
      <c r="LQ218" s="53">
        <v>0</v>
      </c>
      <c r="LR218" s="53">
        <v>0</v>
      </c>
      <c r="LS218" s="53">
        <v>0</v>
      </c>
      <c r="LT218" s="53">
        <v>0</v>
      </c>
      <c r="LU218" s="53">
        <v>0</v>
      </c>
      <c r="LV218" s="53">
        <v>0</v>
      </c>
      <c r="LW218" s="53">
        <v>0</v>
      </c>
      <c r="LX218" s="53">
        <v>0</v>
      </c>
      <c r="LY218" s="53">
        <v>0</v>
      </c>
      <c r="LZ218" s="53">
        <v>0</v>
      </c>
      <c r="MA218" s="53">
        <v>0</v>
      </c>
      <c r="MB218" s="53">
        <v>0</v>
      </c>
      <c r="MC218" s="53">
        <v>0</v>
      </c>
      <c r="MD218" s="53">
        <v>0</v>
      </c>
      <c r="ME218" s="53">
        <v>0</v>
      </c>
      <c r="MF218" s="53">
        <v>0</v>
      </c>
      <c r="MG218" s="53">
        <v>11818</v>
      </c>
      <c r="MH218" s="53">
        <v>47832</v>
      </c>
      <c r="MI218" s="53">
        <v>1586135</v>
      </c>
      <c r="MJ218" s="53">
        <v>0</v>
      </c>
      <c r="MK218" s="53">
        <v>1170432</v>
      </c>
      <c r="ML218" s="53">
        <v>502534</v>
      </c>
      <c r="MM218" s="53">
        <v>0</v>
      </c>
      <c r="MN218" s="53">
        <v>0</v>
      </c>
      <c r="MO218" s="53">
        <v>0</v>
      </c>
      <c r="MP218" s="53">
        <v>3318751</v>
      </c>
      <c r="MQ218" s="53">
        <v>0</v>
      </c>
      <c r="MR218" s="53">
        <v>0</v>
      </c>
      <c r="MS218" s="53">
        <v>0</v>
      </c>
      <c r="MT218" s="53">
        <v>0</v>
      </c>
      <c r="MU218" s="53">
        <v>0</v>
      </c>
      <c r="MV218" s="53">
        <v>0</v>
      </c>
      <c r="MW218" s="53">
        <v>0</v>
      </c>
      <c r="MX218" s="53">
        <v>0</v>
      </c>
      <c r="MY218" s="53">
        <v>0</v>
      </c>
      <c r="MZ218" s="53">
        <v>0</v>
      </c>
      <c r="NA218" s="53">
        <v>0</v>
      </c>
      <c r="NB218" s="53">
        <v>0</v>
      </c>
      <c r="NC218" s="53">
        <v>0</v>
      </c>
      <c r="ND218" s="53">
        <v>0</v>
      </c>
      <c r="NE218" s="53">
        <v>0</v>
      </c>
      <c r="NF218" s="53">
        <v>0</v>
      </c>
      <c r="NG218" s="53">
        <v>0</v>
      </c>
      <c r="NH218" s="53">
        <v>0</v>
      </c>
      <c r="NI218" s="53">
        <v>0</v>
      </c>
    </row>
    <row r="219" spans="1:373">
      <c r="A219" s="53" t="s">
        <v>3</v>
      </c>
      <c r="B219" s="53" t="s">
        <v>1377</v>
      </c>
      <c r="C219" s="53">
        <v>4219408</v>
      </c>
      <c r="D219" s="53">
        <v>39990</v>
      </c>
      <c r="E219" s="53">
        <v>18</v>
      </c>
      <c r="F219" s="53">
        <v>63463</v>
      </c>
      <c r="G219" s="53">
        <v>106025</v>
      </c>
      <c r="H219" s="53">
        <v>1985607</v>
      </c>
      <c r="I219" s="53">
        <v>151596</v>
      </c>
      <c r="J219" s="53">
        <v>811508</v>
      </c>
      <c r="K219" s="53">
        <v>630014</v>
      </c>
      <c r="L219" s="53">
        <v>0</v>
      </c>
      <c r="M219" s="53">
        <v>665</v>
      </c>
      <c r="N219" s="53">
        <v>0</v>
      </c>
      <c r="O219" s="53">
        <v>3748878</v>
      </c>
      <c r="P219" s="53">
        <v>-89640</v>
      </c>
      <c r="Q219" s="53">
        <v>-1635022</v>
      </c>
      <c r="R219" s="53">
        <v>-36687</v>
      </c>
      <c r="S219" s="53">
        <v>-767683</v>
      </c>
      <c r="T219" s="53">
        <v>-560566</v>
      </c>
      <c r="U219" s="53">
        <v>0</v>
      </c>
      <c r="V219" s="53">
        <v>-665</v>
      </c>
      <c r="W219" s="53">
        <v>0</v>
      </c>
      <c r="X219" s="53">
        <v>-3090263</v>
      </c>
      <c r="Y219" s="53">
        <v>658615</v>
      </c>
      <c r="Z219" s="53">
        <v>5028</v>
      </c>
      <c r="AA219" s="53">
        <v>0</v>
      </c>
      <c r="AB219" s="53">
        <v>213772</v>
      </c>
      <c r="AC219" s="53">
        <v>0</v>
      </c>
      <c r="AD219" s="53">
        <v>-28092</v>
      </c>
      <c r="AE219" s="53">
        <v>0</v>
      </c>
      <c r="AF219" s="53">
        <v>0</v>
      </c>
      <c r="AG219" s="53">
        <v>0</v>
      </c>
      <c r="AH219" s="53">
        <v>0</v>
      </c>
      <c r="AI219" s="53">
        <v>1124301</v>
      </c>
      <c r="AJ219" s="53">
        <v>0</v>
      </c>
      <c r="AK219" s="53">
        <v>63188</v>
      </c>
      <c r="AL219" s="53">
        <v>105564</v>
      </c>
      <c r="AM219" s="53">
        <v>1966924</v>
      </c>
      <c r="AN219" s="53">
        <v>148832</v>
      </c>
      <c r="AO219" s="53">
        <v>807981</v>
      </c>
      <c r="AP219" s="53">
        <v>555738</v>
      </c>
      <c r="AQ219" s="53">
        <v>0</v>
      </c>
      <c r="AR219" s="53">
        <v>592</v>
      </c>
      <c r="AS219" s="53">
        <v>0</v>
      </c>
      <c r="AT219" s="53">
        <v>3648819</v>
      </c>
      <c r="AU219" s="53">
        <v>48</v>
      </c>
      <c r="AV219" s="53">
        <v>0</v>
      </c>
      <c r="AW219" s="53">
        <v>-92332</v>
      </c>
      <c r="AX219" s="53">
        <v>-1664987</v>
      </c>
      <c r="AY219" s="53">
        <v>-40951</v>
      </c>
      <c r="AZ219" s="53">
        <v>-779641</v>
      </c>
      <c r="BA219" s="53">
        <v>-505207</v>
      </c>
      <c r="BB219" s="53">
        <v>0</v>
      </c>
      <c r="BC219" s="53">
        <v>-592</v>
      </c>
      <c r="BD219" s="53">
        <v>0</v>
      </c>
      <c r="BE219" s="53">
        <v>-3083710</v>
      </c>
      <c r="BF219" s="53">
        <v>0</v>
      </c>
      <c r="BG219" s="53">
        <v>0</v>
      </c>
      <c r="BH219" s="53">
        <v>0</v>
      </c>
      <c r="BI219" s="53">
        <v>0</v>
      </c>
      <c r="BJ219" s="53">
        <v>0</v>
      </c>
      <c r="BK219" s="53">
        <v>0</v>
      </c>
      <c r="BL219" s="53">
        <v>17677</v>
      </c>
      <c r="BM219" s="53">
        <v>72481</v>
      </c>
      <c r="BN219" s="53">
        <v>0</v>
      </c>
      <c r="BO219" s="53">
        <v>175165</v>
      </c>
      <c r="BP219" s="53">
        <v>0</v>
      </c>
      <c r="BQ219" s="53">
        <v>0</v>
      </c>
      <c r="BR219" s="53">
        <v>0</v>
      </c>
      <c r="BS219" s="53">
        <v>128051</v>
      </c>
      <c r="BT219" s="53">
        <v>2441</v>
      </c>
      <c r="BU219" s="53">
        <v>0</v>
      </c>
      <c r="BV219" s="53">
        <v>920334</v>
      </c>
      <c r="BW219" s="53">
        <v>0</v>
      </c>
      <c r="BX219" s="53">
        <v>0</v>
      </c>
      <c r="BY219" s="53">
        <v>0</v>
      </c>
      <c r="BZ219" s="53">
        <v>0</v>
      </c>
      <c r="CA219" s="53">
        <v>0</v>
      </c>
      <c r="CB219" s="53">
        <v>0</v>
      </c>
      <c r="CC219" s="53">
        <v>0</v>
      </c>
      <c r="CD219" s="53">
        <v>0</v>
      </c>
      <c r="CE219" s="53">
        <v>0</v>
      </c>
      <c r="CF219" s="53">
        <v>0</v>
      </c>
      <c r="CG219" s="53">
        <v>0</v>
      </c>
      <c r="CH219" s="53">
        <v>599371</v>
      </c>
      <c r="CI219" s="53">
        <v>565109</v>
      </c>
      <c r="CJ219" s="53">
        <v>0</v>
      </c>
      <c r="CK219" s="53">
        <v>1315009</v>
      </c>
      <c r="CL219" s="53">
        <v>565157</v>
      </c>
      <c r="CM219" s="53">
        <v>17677</v>
      </c>
      <c r="CN219" s="53">
        <v>1897843</v>
      </c>
      <c r="CO219" s="53">
        <v>378138</v>
      </c>
      <c r="CP219" s="53">
        <v>920334</v>
      </c>
      <c r="CQ219" s="53">
        <v>0</v>
      </c>
      <c r="CR219" s="53">
        <v>0</v>
      </c>
      <c r="CS219" s="53">
        <v>599371</v>
      </c>
      <c r="CT219" s="53">
        <v>1897843</v>
      </c>
      <c r="CU219" s="53">
        <v>48</v>
      </c>
      <c r="CV219" s="53">
        <v>0</v>
      </c>
      <c r="CW219" s="53">
        <v>0</v>
      </c>
      <c r="CX219" s="53">
        <v>565157</v>
      </c>
      <c r="CY219" s="53">
        <v>8436</v>
      </c>
      <c r="CZ219" s="53">
        <v>0</v>
      </c>
      <c r="DA219" s="53">
        <v>0</v>
      </c>
      <c r="DB219" s="53">
        <v>667051</v>
      </c>
      <c r="DC219" s="53">
        <v>8137</v>
      </c>
      <c r="DD219" s="53">
        <v>0</v>
      </c>
      <c r="DE219" s="53">
        <v>266213</v>
      </c>
      <c r="DF219" s="53">
        <v>0</v>
      </c>
      <c r="DG219" s="53">
        <v>-43699</v>
      </c>
      <c r="DH219" s="53">
        <v>0</v>
      </c>
      <c r="DI219" s="53">
        <v>0</v>
      </c>
      <c r="DJ219" s="53">
        <v>0</v>
      </c>
      <c r="DK219" s="53">
        <v>0</v>
      </c>
      <c r="DL219" s="53">
        <v>3795</v>
      </c>
      <c r="DM219" s="53">
        <v>935104</v>
      </c>
      <c r="DN219" s="53">
        <v>0</v>
      </c>
      <c r="DO219" s="53">
        <v>1169550</v>
      </c>
      <c r="DP219" s="53">
        <v>5028</v>
      </c>
      <c r="DQ219" s="53">
        <v>0</v>
      </c>
      <c r="DR219" s="53">
        <v>213772</v>
      </c>
      <c r="DS219" s="53">
        <v>0</v>
      </c>
      <c r="DT219" s="53">
        <v>-28092</v>
      </c>
      <c r="DU219" s="53">
        <v>0</v>
      </c>
      <c r="DV219" s="53">
        <v>0</v>
      </c>
      <c r="DW219" s="53">
        <v>0</v>
      </c>
      <c r="DX219" s="53">
        <v>0</v>
      </c>
      <c r="DY219" s="53">
        <v>3185</v>
      </c>
      <c r="DZ219" s="53">
        <v>1124301</v>
      </c>
      <c r="EA219" s="53">
        <v>0</v>
      </c>
      <c r="EB219" s="53">
        <v>1318194</v>
      </c>
      <c r="EC219" s="53">
        <v>0</v>
      </c>
      <c r="ED219" s="53">
        <v>0</v>
      </c>
      <c r="EE219" s="53">
        <v>0</v>
      </c>
      <c r="EF219" s="53">
        <v>0</v>
      </c>
      <c r="EG219" s="53">
        <v>0</v>
      </c>
      <c r="EH219" s="53">
        <v>0</v>
      </c>
      <c r="EI219" s="53">
        <v>0</v>
      </c>
      <c r="EJ219" s="53">
        <v>0</v>
      </c>
      <c r="EK219" s="53">
        <v>0</v>
      </c>
      <c r="EL219" s="53">
        <v>0</v>
      </c>
      <c r="EM219" s="53">
        <v>0</v>
      </c>
      <c r="EN219" s="53">
        <v>0</v>
      </c>
      <c r="EO219" s="53">
        <v>0</v>
      </c>
      <c r="EP219" s="53">
        <v>0</v>
      </c>
      <c r="EQ219" s="53">
        <v>0</v>
      </c>
      <c r="ER219" s="53">
        <v>0</v>
      </c>
      <c r="ES219" s="53">
        <v>0</v>
      </c>
      <c r="ET219" s="53">
        <v>0</v>
      </c>
      <c r="EU219" s="53">
        <v>0</v>
      </c>
      <c r="EV219" s="53">
        <v>0</v>
      </c>
      <c r="EW219" s="53">
        <v>0</v>
      </c>
      <c r="EX219" s="53">
        <v>0</v>
      </c>
      <c r="EY219" s="53">
        <v>3185</v>
      </c>
      <c r="EZ219" s="53">
        <v>0</v>
      </c>
      <c r="FA219" s="53">
        <v>0</v>
      </c>
      <c r="FB219" s="53">
        <v>3185</v>
      </c>
      <c r="FC219" s="53">
        <v>0</v>
      </c>
      <c r="FD219" s="53">
        <v>0</v>
      </c>
      <c r="FE219" s="53">
        <v>0</v>
      </c>
      <c r="FF219" s="53">
        <v>0</v>
      </c>
      <c r="FG219" s="53">
        <v>0</v>
      </c>
      <c r="FH219" s="53">
        <v>0</v>
      </c>
      <c r="FI219" s="53">
        <v>0</v>
      </c>
      <c r="FJ219" s="53">
        <v>0</v>
      </c>
      <c r="FK219" s="53">
        <v>0</v>
      </c>
      <c r="FL219" s="53">
        <v>0</v>
      </c>
      <c r="FM219" s="53">
        <v>0</v>
      </c>
      <c r="FN219" s="53">
        <v>0</v>
      </c>
      <c r="FO219" s="53">
        <v>0</v>
      </c>
      <c r="FP219" s="53">
        <v>15407</v>
      </c>
      <c r="FQ219" s="53">
        <v>15407</v>
      </c>
      <c r="FR219" s="53">
        <v>1852008</v>
      </c>
      <c r="FS219" s="53">
        <v>0</v>
      </c>
      <c r="FT219" s="53">
        <v>0</v>
      </c>
      <c r="FU219" s="53">
        <v>0</v>
      </c>
      <c r="FV219" s="53">
        <v>0</v>
      </c>
      <c r="FW219" s="53">
        <v>0</v>
      </c>
      <c r="FX219" s="53">
        <v>17677</v>
      </c>
      <c r="FY219" s="53">
        <v>17677</v>
      </c>
      <c r="FZ219" s="53">
        <v>1901028</v>
      </c>
      <c r="GA219" s="53">
        <v>0</v>
      </c>
      <c r="GB219" s="53">
        <v>0</v>
      </c>
      <c r="GC219" s="53">
        <v>0</v>
      </c>
      <c r="GD219" s="53">
        <v>0</v>
      </c>
      <c r="GE219" s="53">
        <v>0</v>
      </c>
      <c r="GF219" s="53">
        <v>0</v>
      </c>
      <c r="GG219" s="53">
        <v>0</v>
      </c>
      <c r="GH219" s="53">
        <v>0</v>
      </c>
      <c r="GI219" s="53">
        <v>0</v>
      </c>
      <c r="GJ219" s="53">
        <v>0</v>
      </c>
      <c r="GK219" s="53">
        <v>0</v>
      </c>
      <c r="GL219" s="53">
        <v>0</v>
      </c>
      <c r="GM219" s="53">
        <v>0</v>
      </c>
      <c r="GN219" s="53">
        <v>0</v>
      </c>
      <c r="GO219" s="53">
        <v>0</v>
      </c>
      <c r="GP219" s="53">
        <v>3185</v>
      </c>
      <c r="GQ219" s="53">
        <v>43793</v>
      </c>
      <c r="GR219" s="53">
        <v>0</v>
      </c>
      <c r="GS219" s="53">
        <v>160819</v>
      </c>
      <c r="GT219" s="53">
        <v>0</v>
      </c>
      <c r="GU219" s="53">
        <v>0</v>
      </c>
      <c r="GV219" s="53">
        <v>0</v>
      </c>
      <c r="GW219" s="53">
        <v>3795</v>
      </c>
      <c r="GX219" s="53">
        <v>23798</v>
      </c>
      <c r="GY219" s="53">
        <v>2021</v>
      </c>
      <c r="GZ219" s="53">
        <v>234226</v>
      </c>
      <c r="HA219" s="53">
        <v>72481</v>
      </c>
      <c r="HB219" s="53">
        <v>0</v>
      </c>
      <c r="HC219" s="53">
        <v>175165</v>
      </c>
      <c r="HD219" s="53">
        <v>0</v>
      </c>
      <c r="HE219" s="53">
        <v>0</v>
      </c>
      <c r="HF219" s="53">
        <v>0</v>
      </c>
      <c r="HG219" s="53">
        <v>3185</v>
      </c>
      <c r="HH219" s="53">
        <v>128051</v>
      </c>
      <c r="HI219" s="53">
        <v>2441</v>
      </c>
      <c r="HJ219" s="53">
        <v>381323</v>
      </c>
      <c r="HK219" s="53">
        <v>0</v>
      </c>
      <c r="HL219" s="53">
        <v>0</v>
      </c>
      <c r="HM219" s="53">
        <v>0</v>
      </c>
      <c r="HN219" s="53">
        <v>0</v>
      </c>
      <c r="HO219" s="53">
        <v>0</v>
      </c>
      <c r="HP219" s="53">
        <v>0</v>
      </c>
      <c r="HQ219" s="53">
        <v>3185</v>
      </c>
      <c r="HR219" s="53">
        <v>0</v>
      </c>
      <c r="HS219" s="53">
        <v>0</v>
      </c>
      <c r="HT219" s="53">
        <v>3185</v>
      </c>
      <c r="HU219" s="53">
        <v>0</v>
      </c>
      <c r="HV219" s="53">
        <v>0</v>
      </c>
      <c r="HW219" s="53">
        <v>0</v>
      </c>
      <c r="HX219" s="53">
        <v>0</v>
      </c>
      <c r="HY219" s="53">
        <v>0</v>
      </c>
      <c r="HZ219" s="53">
        <v>0</v>
      </c>
      <c r="IA219" s="53">
        <v>0</v>
      </c>
      <c r="IB219" s="53">
        <v>0</v>
      </c>
      <c r="IC219" s="53">
        <v>0</v>
      </c>
      <c r="ID219" s="53">
        <v>0</v>
      </c>
      <c r="IE219" s="53">
        <v>0</v>
      </c>
      <c r="IF219" s="53">
        <v>922235</v>
      </c>
      <c r="IG219" s="53">
        <v>0</v>
      </c>
      <c r="IH219" s="53">
        <v>0</v>
      </c>
      <c r="II219" s="53">
        <v>0</v>
      </c>
      <c r="IJ219" s="53">
        <v>0</v>
      </c>
      <c r="IK219" s="53">
        <v>0</v>
      </c>
      <c r="IL219" s="53">
        <v>922235</v>
      </c>
      <c r="IM219" s="53">
        <v>0</v>
      </c>
      <c r="IN219" s="53">
        <v>920334</v>
      </c>
      <c r="IO219" s="53">
        <v>0</v>
      </c>
      <c r="IP219" s="53">
        <v>0</v>
      </c>
      <c r="IQ219" s="53">
        <v>0</v>
      </c>
      <c r="IR219" s="53">
        <v>0</v>
      </c>
      <c r="IS219" s="53">
        <v>0</v>
      </c>
      <c r="IT219" s="53">
        <v>920334</v>
      </c>
      <c r="IU219" s="53">
        <v>0</v>
      </c>
      <c r="IV219" s="53">
        <v>0</v>
      </c>
      <c r="IW219" s="53">
        <v>0</v>
      </c>
      <c r="IX219" s="53">
        <v>0</v>
      </c>
      <c r="IY219" s="53">
        <v>0</v>
      </c>
      <c r="IZ219" s="53">
        <v>0</v>
      </c>
      <c r="JA219" s="53">
        <v>0</v>
      </c>
      <c r="JB219" s="53">
        <v>0</v>
      </c>
      <c r="JC219" s="53">
        <v>0</v>
      </c>
      <c r="JD219" s="53">
        <v>0</v>
      </c>
      <c r="JE219" s="53">
        <v>0</v>
      </c>
      <c r="JF219" s="53">
        <v>0</v>
      </c>
      <c r="JG219" s="53">
        <v>0</v>
      </c>
      <c r="JH219" s="53">
        <v>0</v>
      </c>
      <c r="JI219" s="53">
        <v>0</v>
      </c>
      <c r="JJ219" s="53">
        <v>0</v>
      </c>
      <c r="JK219" s="53">
        <v>0</v>
      </c>
      <c r="JL219" s="53">
        <v>0</v>
      </c>
      <c r="JM219" s="53">
        <v>0</v>
      </c>
      <c r="JN219" s="53">
        <v>0</v>
      </c>
      <c r="JO219" s="53">
        <v>0</v>
      </c>
      <c r="JP219" s="53">
        <v>0</v>
      </c>
      <c r="JQ219" s="53">
        <v>0</v>
      </c>
      <c r="JR219" s="53">
        <v>0</v>
      </c>
      <c r="JS219" s="53">
        <v>695547</v>
      </c>
      <c r="JT219" s="53">
        <v>695547</v>
      </c>
      <c r="JU219" s="53">
        <v>1852008</v>
      </c>
      <c r="JV219" s="53">
        <v>0</v>
      </c>
      <c r="JW219" s="53">
        <v>0</v>
      </c>
      <c r="JX219" s="53">
        <v>0</v>
      </c>
      <c r="JY219" s="53">
        <v>0</v>
      </c>
      <c r="JZ219" s="53">
        <v>0</v>
      </c>
      <c r="KA219" s="53">
        <v>0</v>
      </c>
      <c r="KB219" s="53">
        <v>0</v>
      </c>
      <c r="KC219" s="53">
        <v>0</v>
      </c>
      <c r="KD219" s="53">
        <v>599371</v>
      </c>
      <c r="KE219" s="53">
        <v>599371</v>
      </c>
      <c r="KF219" s="53">
        <v>1901028</v>
      </c>
      <c r="KG219" s="53">
        <v>0</v>
      </c>
      <c r="KH219" s="53">
        <v>0</v>
      </c>
      <c r="KI219" s="53">
        <v>0</v>
      </c>
      <c r="KJ219" s="53">
        <v>0</v>
      </c>
      <c r="KK219" s="53">
        <v>0</v>
      </c>
      <c r="KL219" s="53">
        <v>0</v>
      </c>
      <c r="KM219" s="53">
        <v>0</v>
      </c>
      <c r="KN219" s="53">
        <v>0</v>
      </c>
      <c r="KO219" s="53">
        <v>0</v>
      </c>
      <c r="KP219" s="53">
        <v>0</v>
      </c>
      <c r="KQ219" s="53">
        <v>3185</v>
      </c>
      <c r="KR219" s="53">
        <v>0</v>
      </c>
      <c r="KS219" s="53">
        <v>0</v>
      </c>
      <c r="KT219" s="53">
        <v>0</v>
      </c>
      <c r="KU219" s="53">
        <v>0</v>
      </c>
      <c r="KV219" s="53">
        <v>0</v>
      </c>
      <c r="KW219" s="53">
        <v>0</v>
      </c>
      <c r="KX219" s="53">
        <v>0</v>
      </c>
      <c r="KY219" s="53">
        <v>0</v>
      </c>
      <c r="KZ219" s="53">
        <v>0</v>
      </c>
      <c r="LA219" s="53">
        <v>0</v>
      </c>
      <c r="LB219" s="53">
        <v>0</v>
      </c>
      <c r="LC219" s="53">
        <v>-92332</v>
      </c>
      <c r="LD219" s="53">
        <v>-1664987</v>
      </c>
      <c r="LE219" s="53">
        <v>-40951</v>
      </c>
      <c r="LF219" s="53">
        <v>-779641</v>
      </c>
      <c r="LG219" s="53">
        <v>-505207</v>
      </c>
      <c r="LH219" s="53">
        <v>0</v>
      </c>
      <c r="LI219" s="53">
        <v>-592</v>
      </c>
      <c r="LJ219" s="53">
        <v>565109</v>
      </c>
      <c r="LK219" s="53">
        <v>0</v>
      </c>
      <c r="LL219" s="53">
        <v>-3083710</v>
      </c>
      <c r="LM219" s="53">
        <v>0</v>
      </c>
      <c r="LN219" s="53">
        <v>0</v>
      </c>
      <c r="LO219" s="53">
        <v>0</v>
      </c>
      <c r="LP219" s="53">
        <v>0</v>
      </c>
      <c r="LQ219" s="53">
        <v>0</v>
      </c>
      <c r="LR219" s="53">
        <v>0</v>
      </c>
      <c r="LS219" s="53">
        <v>0</v>
      </c>
      <c r="LT219" s="53">
        <v>0</v>
      </c>
      <c r="LU219" s="53">
        <v>0</v>
      </c>
      <c r="LV219" s="53">
        <v>0</v>
      </c>
      <c r="LW219" s="53">
        <v>0</v>
      </c>
      <c r="LX219" s="53">
        <v>0</v>
      </c>
      <c r="LY219" s="53">
        <v>0</v>
      </c>
      <c r="LZ219" s="53">
        <v>0</v>
      </c>
      <c r="MA219" s="53">
        <v>0</v>
      </c>
      <c r="MB219" s="53">
        <v>0</v>
      </c>
      <c r="MC219" s="53">
        <v>0</v>
      </c>
      <c r="MD219" s="53">
        <v>0</v>
      </c>
      <c r="ME219" s="53">
        <v>0</v>
      </c>
      <c r="MF219" s="53">
        <v>0</v>
      </c>
      <c r="MG219" s="53">
        <v>63188</v>
      </c>
      <c r="MH219" s="53">
        <v>105564</v>
      </c>
      <c r="MI219" s="53">
        <v>1966924</v>
      </c>
      <c r="MJ219" s="53">
        <v>148832</v>
      </c>
      <c r="MK219" s="53">
        <v>807981</v>
      </c>
      <c r="ML219" s="53">
        <v>555738</v>
      </c>
      <c r="MM219" s="53">
        <v>0</v>
      </c>
      <c r="MN219" s="53">
        <v>592</v>
      </c>
      <c r="MO219" s="53">
        <v>0</v>
      </c>
      <c r="MP219" s="53">
        <v>3648819</v>
      </c>
      <c r="MQ219" s="53">
        <v>0</v>
      </c>
      <c r="MR219" s="53">
        <v>0</v>
      </c>
      <c r="MS219" s="53">
        <v>0</v>
      </c>
      <c r="MT219" s="53">
        <v>0</v>
      </c>
      <c r="MU219" s="53">
        <v>0</v>
      </c>
      <c r="MV219" s="53">
        <v>0</v>
      </c>
      <c r="MW219" s="53">
        <v>0</v>
      </c>
      <c r="MX219" s="53">
        <v>0</v>
      </c>
      <c r="MY219" s="53">
        <v>0</v>
      </c>
      <c r="MZ219" s="53">
        <v>0</v>
      </c>
      <c r="NA219" s="53">
        <v>0</v>
      </c>
      <c r="NB219" s="53">
        <v>0</v>
      </c>
      <c r="NC219" s="53">
        <v>0</v>
      </c>
      <c r="ND219" s="53">
        <v>0</v>
      </c>
      <c r="NE219" s="53">
        <v>0</v>
      </c>
      <c r="NF219" s="53">
        <v>0</v>
      </c>
      <c r="NG219" s="53">
        <v>0</v>
      </c>
      <c r="NH219" s="53">
        <v>0</v>
      </c>
      <c r="NI219" s="53">
        <v>0</v>
      </c>
    </row>
    <row r="220" spans="1:373">
      <c r="A220" s="53" t="s">
        <v>3</v>
      </c>
      <c r="B220" s="53" t="s">
        <v>1377</v>
      </c>
      <c r="C220" s="53">
        <v>4220109</v>
      </c>
      <c r="D220" s="53">
        <v>41010</v>
      </c>
      <c r="E220" s="53">
        <v>18</v>
      </c>
      <c r="F220" s="53">
        <v>8276004</v>
      </c>
      <c r="G220" s="53">
        <v>4067025</v>
      </c>
      <c r="H220" s="53">
        <v>93516627</v>
      </c>
      <c r="I220" s="53">
        <v>26001558</v>
      </c>
      <c r="J220" s="53">
        <v>75073031</v>
      </c>
      <c r="K220" s="53">
        <v>108208797</v>
      </c>
      <c r="L220" s="53">
        <v>188025</v>
      </c>
      <c r="M220" s="53">
        <v>0</v>
      </c>
      <c r="N220" s="53">
        <v>0</v>
      </c>
      <c r="O220" s="53">
        <v>315331067</v>
      </c>
      <c r="P220" s="53">
        <v>-3201617</v>
      </c>
      <c r="Q220" s="53">
        <v>-29692872</v>
      </c>
      <c r="R220" s="53">
        <v>-17661484</v>
      </c>
      <c r="S220" s="53">
        <v>-42427632</v>
      </c>
      <c r="T220" s="53">
        <v>-90095206</v>
      </c>
      <c r="U220" s="53">
        <v>-80440</v>
      </c>
      <c r="V220" s="53">
        <v>0</v>
      </c>
      <c r="W220" s="53">
        <v>0</v>
      </c>
      <c r="X220" s="53">
        <v>-183159251</v>
      </c>
      <c r="Y220" s="53">
        <v>132171816</v>
      </c>
      <c r="Z220" s="53">
        <v>50237195</v>
      </c>
      <c r="AA220" s="53">
        <v>0</v>
      </c>
      <c r="AB220" s="53">
        <v>148660407</v>
      </c>
      <c r="AC220" s="53">
        <v>1369822</v>
      </c>
      <c r="AD220" s="53">
        <v>-88610746</v>
      </c>
      <c r="AE220" s="53">
        <v>5913293</v>
      </c>
      <c r="AF220" s="53">
        <v>1068579</v>
      </c>
      <c r="AG220" s="53">
        <v>0</v>
      </c>
      <c r="AH220" s="53">
        <v>0</v>
      </c>
      <c r="AI220" s="53">
        <v>4209811</v>
      </c>
      <c r="AJ220" s="53">
        <v>0</v>
      </c>
      <c r="AK220" s="53">
        <v>8276004</v>
      </c>
      <c r="AL220" s="53">
        <v>4558985</v>
      </c>
      <c r="AM220" s="53">
        <v>93515923</v>
      </c>
      <c r="AN220" s="53">
        <v>26275167</v>
      </c>
      <c r="AO220" s="53">
        <v>74985216</v>
      </c>
      <c r="AP220" s="53">
        <v>104801034</v>
      </c>
      <c r="AQ220" s="53">
        <v>161467</v>
      </c>
      <c r="AR220" s="53">
        <v>0</v>
      </c>
      <c r="AS220" s="53">
        <v>0</v>
      </c>
      <c r="AT220" s="53">
        <v>312573796</v>
      </c>
      <c r="AU220" s="53">
        <v>12154285</v>
      </c>
      <c r="AV220" s="53">
        <v>0</v>
      </c>
      <c r="AW220" s="53">
        <v>-3380085</v>
      </c>
      <c r="AX220" s="53">
        <v>-31487224</v>
      </c>
      <c r="AY220" s="53">
        <v>-18443971</v>
      </c>
      <c r="AZ220" s="53">
        <v>-44615441</v>
      </c>
      <c r="BA220" s="53">
        <v>-87879880</v>
      </c>
      <c r="BB220" s="53">
        <v>-80477</v>
      </c>
      <c r="BC220" s="53">
        <v>0</v>
      </c>
      <c r="BD220" s="53">
        <v>0</v>
      </c>
      <c r="BE220" s="53">
        <v>-185887078</v>
      </c>
      <c r="BF220" s="53">
        <v>0</v>
      </c>
      <c r="BG220" s="53">
        <v>135378819</v>
      </c>
      <c r="BH220" s="53">
        <v>0</v>
      </c>
      <c r="BI220" s="53">
        <v>0</v>
      </c>
      <c r="BJ220" s="53">
        <v>0</v>
      </c>
      <c r="BK220" s="53">
        <v>0</v>
      </c>
      <c r="BL220" s="53">
        <v>18313241</v>
      </c>
      <c r="BM220" s="53">
        <v>4807224</v>
      </c>
      <c r="BN220" s="53">
        <v>0</v>
      </c>
      <c r="BO220" s="53">
        <v>11654887</v>
      </c>
      <c r="BP220" s="53">
        <v>7174536</v>
      </c>
      <c r="BQ220" s="53">
        <v>0</v>
      </c>
      <c r="BR220" s="53">
        <v>0</v>
      </c>
      <c r="BS220" s="53">
        <v>0</v>
      </c>
      <c r="BT220" s="53">
        <v>111405138</v>
      </c>
      <c r="BU220" s="53">
        <v>6075000</v>
      </c>
      <c r="BV220" s="53">
        <v>0</v>
      </c>
      <c r="BW220" s="53">
        <v>0</v>
      </c>
      <c r="BX220" s="53">
        <v>0</v>
      </c>
      <c r="BY220" s="53">
        <v>0</v>
      </c>
      <c r="BZ220" s="53">
        <v>0</v>
      </c>
      <c r="CA220" s="53">
        <v>370787</v>
      </c>
      <c r="CB220" s="53">
        <v>263392601</v>
      </c>
      <c r="CC220" s="53">
        <v>0</v>
      </c>
      <c r="CD220" s="53">
        <v>0</v>
      </c>
      <c r="CE220" s="53">
        <v>0</v>
      </c>
      <c r="CF220" s="53">
        <v>0</v>
      </c>
      <c r="CG220" s="53">
        <v>10501251</v>
      </c>
      <c r="CH220" s="53">
        <v>0</v>
      </c>
      <c r="CI220" s="53">
        <v>126686718</v>
      </c>
      <c r="CJ220" s="53">
        <v>0</v>
      </c>
      <c r="CK220" s="53">
        <v>122848361</v>
      </c>
      <c r="CL220" s="53">
        <v>138841003</v>
      </c>
      <c r="CM220" s="53">
        <v>153692060</v>
      </c>
      <c r="CN220" s="53">
        <v>415381424</v>
      </c>
      <c r="CO220" s="53">
        <v>135041785</v>
      </c>
      <c r="CP220" s="53">
        <v>6445787</v>
      </c>
      <c r="CQ220" s="53">
        <v>0</v>
      </c>
      <c r="CR220" s="53">
        <v>0</v>
      </c>
      <c r="CS220" s="53">
        <v>273893852</v>
      </c>
      <c r="CT220" s="53">
        <v>415381424</v>
      </c>
      <c r="CU220" s="53">
        <v>12154285</v>
      </c>
      <c r="CV220" s="53">
        <v>0</v>
      </c>
      <c r="CW220" s="53">
        <v>0</v>
      </c>
      <c r="CX220" s="53">
        <v>138841003</v>
      </c>
      <c r="CY220" s="53">
        <v>7375821</v>
      </c>
      <c r="CZ220" s="53">
        <v>0</v>
      </c>
      <c r="DA220" s="53">
        <v>0</v>
      </c>
      <c r="DB220" s="53">
        <v>139547637</v>
      </c>
      <c r="DC220" s="53">
        <v>60236398</v>
      </c>
      <c r="DD220" s="53">
        <v>0</v>
      </c>
      <c r="DE220" s="53">
        <v>125935671</v>
      </c>
      <c r="DF220" s="53">
        <v>1051783</v>
      </c>
      <c r="DG220" s="53">
        <v>-72738045</v>
      </c>
      <c r="DH220" s="53">
        <v>5615227</v>
      </c>
      <c r="DI220" s="53">
        <v>1166214</v>
      </c>
      <c r="DJ220" s="53">
        <v>0</v>
      </c>
      <c r="DK220" s="53">
        <v>0</v>
      </c>
      <c r="DL220" s="53">
        <v>0</v>
      </c>
      <c r="DM220" s="53">
        <v>5424815</v>
      </c>
      <c r="DN220" s="53">
        <v>0</v>
      </c>
      <c r="DO220" s="53">
        <v>126692063</v>
      </c>
      <c r="DP220" s="53">
        <v>50237195</v>
      </c>
      <c r="DQ220" s="53">
        <v>0</v>
      </c>
      <c r="DR220" s="53">
        <v>148660407</v>
      </c>
      <c r="DS220" s="53">
        <v>1369822</v>
      </c>
      <c r="DT220" s="53">
        <v>-88610746</v>
      </c>
      <c r="DU220" s="53">
        <v>5913293</v>
      </c>
      <c r="DV220" s="53">
        <v>1068579</v>
      </c>
      <c r="DW220" s="53">
        <v>0</v>
      </c>
      <c r="DX220" s="53">
        <v>0</v>
      </c>
      <c r="DY220" s="53">
        <v>0</v>
      </c>
      <c r="DZ220" s="53">
        <v>4209811</v>
      </c>
      <c r="EA220" s="53">
        <v>0</v>
      </c>
      <c r="EB220" s="53">
        <v>122848361</v>
      </c>
      <c r="EC220" s="53">
        <v>0</v>
      </c>
      <c r="ED220" s="53">
        <v>0</v>
      </c>
      <c r="EE220" s="53">
        <v>0</v>
      </c>
      <c r="EF220" s="53">
        <v>0</v>
      </c>
      <c r="EG220" s="53">
        <v>0</v>
      </c>
      <c r="EH220" s="53">
        <v>0</v>
      </c>
      <c r="EI220" s="53">
        <v>0</v>
      </c>
      <c r="EJ220" s="53">
        <v>0</v>
      </c>
      <c r="EK220" s="53">
        <v>0</v>
      </c>
      <c r="EL220" s="53">
        <v>0</v>
      </c>
      <c r="EM220" s="53">
        <v>0</v>
      </c>
      <c r="EN220" s="53">
        <v>0</v>
      </c>
      <c r="EO220" s="53">
        <v>0</v>
      </c>
      <c r="EP220" s="53">
        <v>0</v>
      </c>
      <c r="EQ220" s="53">
        <v>0</v>
      </c>
      <c r="ER220" s="53">
        <v>0</v>
      </c>
      <c r="ES220" s="53">
        <v>0</v>
      </c>
      <c r="ET220" s="53">
        <v>0</v>
      </c>
      <c r="EU220" s="53">
        <v>0</v>
      </c>
      <c r="EV220" s="53">
        <v>0</v>
      </c>
      <c r="EW220" s="53">
        <v>0</v>
      </c>
      <c r="EX220" s="53">
        <v>0</v>
      </c>
      <c r="EY220" s="53">
        <v>0</v>
      </c>
      <c r="EZ220" s="53">
        <v>0</v>
      </c>
      <c r="FA220" s="53">
        <v>0</v>
      </c>
      <c r="FB220" s="53">
        <v>0</v>
      </c>
      <c r="FC220" s="53">
        <v>0</v>
      </c>
      <c r="FD220" s="53">
        <v>0</v>
      </c>
      <c r="FE220" s="53">
        <v>0</v>
      </c>
      <c r="FF220" s="53">
        <v>0</v>
      </c>
      <c r="FG220" s="53">
        <v>0</v>
      </c>
      <c r="FH220" s="53">
        <v>0</v>
      </c>
      <c r="FI220" s="53">
        <v>0</v>
      </c>
      <c r="FJ220" s="53">
        <v>0</v>
      </c>
      <c r="FK220" s="53">
        <v>127934893</v>
      </c>
      <c r="FL220" s="53">
        <v>0</v>
      </c>
      <c r="FM220" s="53">
        <v>0</v>
      </c>
      <c r="FN220" s="53">
        <v>0</v>
      </c>
      <c r="FO220" s="53">
        <v>0</v>
      </c>
      <c r="FP220" s="53">
        <v>17363806</v>
      </c>
      <c r="FQ220" s="53">
        <v>145298699</v>
      </c>
      <c r="FR220" s="53">
        <v>411538399</v>
      </c>
      <c r="FS220" s="53">
        <v>135378819</v>
      </c>
      <c r="FT220" s="53">
        <v>0</v>
      </c>
      <c r="FU220" s="53">
        <v>0</v>
      </c>
      <c r="FV220" s="53">
        <v>0</v>
      </c>
      <c r="FW220" s="53">
        <v>0</v>
      </c>
      <c r="FX220" s="53">
        <v>18313241</v>
      </c>
      <c r="FY220" s="53">
        <v>153692060</v>
      </c>
      <c r="FZ220" s="53">
        <v>415381424</v>
      </c>
      <c r="GA220" s="53">
        <v>0</v>
      </c>
      <c r="GB220" s="53">
        <v>0</v>
      </c>
      <c r="GC220" s="53">
        <v>0</v>
      </c>
      <c r="GD220" s="53">
        <v>0</v>
      </c>
      <c r="GE220" s="53">
        <v>0</v>
      </c>
      <c r="GF220" s="53">
        <v>0</v>
      </c>
      <c r="GG220" s="53">
        <v>0</v>
      </c>
      <c r="GH220" s="53">
        <v>0</v>
      </c>
      <c r="GI220" s="53">
        <v>0</v>
      </c>
      <c r="GJ220" s="53">
        <v>0</v>
      </c>
      <c r="GK220" s="53">
        <v>0</v>
      </c>
      <c r="GL220" s="53">
        <v>0</v>
      </c>
      <c r="GM220" s="53">
        <v>0</v>
      </c>
      <c r="GN220" s="53">
        <v>0</v>
      </c>
      <c r="GO220" s="53">
        <v>0</v>
      </c>
      <c r="GP220" s="53">
        <v>0</v>
      </c>
      <c r="GQ220" s="53">
        <v>5351939</v>
      </c>
      <c r="GR220" s="53">
        <v>0</v>
      </c>
      <c r="GS220" s="53">
        <v>12259329</v>
      </c>
      <c r="GT220" s="53">
        <v>8729536</v>
      </c>
      <c r="GU220" s="53">
        <v>0</v>
      </c>
      <c r="GV220" s="53">
        <v>0</v>
      </c>
      <c r="GW220" s="53">
        <v>0</v>
      </c>
      <c r="GX220" s="53">
        <v>0</v>
      </c>
      <c r="GY220" s="53">
        <v>112432013</v>
      </c>
      <c r="GZ220" s="53">
        <v>138772817</v>
      </c>
      <c r="HA220" s="53">
        <v>4807224</v>
      </c>
      <c r="HB220" s="53">
        <v>0</v>
      </c>
      <c r="HC220" s="53">
        <v>11654887</v>
      </c>
      <c r="HD220" s="53">
        <v>7174536</v>
      </c>
      <c r="HE220" s="53">
        <v>0</v>
      </c>
      <c r="HF220" s="53">
        <v>0</v>
      </c>
      <c r="HG220" s="53">
        <v>0</v>
      </c>
      <c r="HH220" s="53">
        <v>0</v>
      </c>
      <c r="HI220" s="53">
        <v>111405138</v>
      </c>
      <c r="HJ220" s="53">
        <v>135041785</v>
      </c>
      <c r="HK220" s="53">
        <v>0</v>
      </c>
      <c r="HL220" s="53">
        <v>0</v>
      </c>
      <c r="HM220" s="53">
        <v>0</v>
      </c>
      <c r="HN220" s="53">
        <v>0</v>
      </c>
      <c r="HO220" s="53">
        <v>0</v>
      </c>
      <c r="HP220" s="53">
        <v>0</v>
      </c>
      <c r="HQ220" s="53">
        <v>0</v>
      </c>
      <c r="HR220" s="53">
        <v>0</v>
      </c>
      <c r="HS220" s="53">
        <v>0</v>
      </c>
      <c r="HT220" s="53">
        <v>0</v>
      </c>
      <c r="HU220" s="53">
        <v>0</v>
      </c>
      <c r="HV220" s="53">
        <v>0</v>
      </c>
      <c r="HW220" s="53">
        <v>0</v>
      </c>
      <c r="HX220" s="53">
        <v>0</v>
      </c>
      <c r="HY220" s="53">
        <v>0</v>
      </c>
      <c r="HZ220" s="53">
        <v>0</v>
      </c>
      <c r="IA220" s="53">
        <v>0</v>
      </c>
      <c r="IB220" s="53">
        <v>0</v>
      </c>
      <c r="IC220" s="53">
        <v>0</v>
      </c>
      <c r="ID220" s="53">
        <v>0</v>
      </c>
      <c r="IE220" s="53">
        <v>8465000</v>
      </c>
      <c r="IF220" s="53">
        <v>0</v>
      </c>
      <c r="IG220" s="53">
        <v>0</v>
      </c>
      <c r="IH220" s="53">
        <v>0</v>
      </c>
      <c r="II220" s="53">
        <v>0</v>
      </c>
      <c r="IJ220" s="53">
        <v>0</v>
      </c>
      <c r="IK220" s="53">
        <v>718436</v>
      </c>
      <c r="IL220" s="53">
        <v>9183436</v>
      </c>
      <c r="IM220" s="53">
        <v>6075000</v>
      </c>
      <c r="IN220" s="53">
        <v>0</v>
      </c>
      <c r="IO220" s="53">
        <v>0</v>
      </c>
      <c r="IP220" s="53">
        <v>0</v>
      </c>
      <c r="IQ220" s="53">
        <v>0</v>
      </c>
      <c r="IR220" s="53">
        <v>0</v>
      </c>
      <c r="IS220" s="53">
        <v>370787</v>
      </c>
      <c r="IT220" s="53">
        <v>6445787</v>
      </c>
      <c r="IU220" s="53">
        <v>0</v>
      </c>
      <c r="IV220" s="53">
        <v>0</v>
      </c>
      <c r="IW220" s="53">
        <v>0</v>
      </c>
      <c r="IX220" s="53">
        <v>0</v>
      </c>
      <c r="IY220" s="53">
        <v>0</v>
      </c>
      <c r="IZ220" s="53">
        <v>0</v>
      </c>
      <c r="JA220" s="53">
        <v>0</v>
      </c>
      <c r="JB220" s="53">
        <v>0</v>
      </c>
      <c r="JC220" s="53">
        <v>0</v>
      </c>
      <c r="JD220" s="53">
        <v>0</v>
      </c>
      <c r="JE220" s="53">
        <v>0</v>
      </c>
      <c r="JF220" s="53">
        <v>0</v>
      </c>
      <c r="JG220" s="53">
        <v>0</v>
      </c>
      <c r="JH220" s="53">
        <v>0</v>
      </c>
      <c r="JI220" s="53">
        <v>0</v>
      </c>
      <c r="JJ220" s="53">
        <v>0</v>
      </c>
      <c r="JK220" s="53">
        <v>0</v>
      </c>
      <c r="JL220" s="53">
        <v>0</v>
      </c>
      <c r="JM220" s="53">
        <v>0</v>
      </c>
      <c r="JN220" s="53">
        <v>0</v>
      </c>
      <c r="JO220" s="53">
        <v>0</v>
      </c>
      <c r="JP220" s="53">
        <v>0</v>
      </c>
      <c r="JQ220" s="53">
        <v>294312023</v>
      </c>
      <c r="JR220" s="53">
        <v>-30729877</v>
      </c>
      <c r="JS220" s="53">
        <v>0</v>
      </c>
      <c r="JT220" s="53">
        <v>263582146</v>
      </c>
      <c r="JU220" s="53">
        <v>411538399</v>
      </c>
      <c r="JV220" s="53">
        <v>0</v>
      </c>
      <c r="JW220" s="53">
        <v>0</v>
      </c>
      <c r="JX220" s="53">
        <v>0</v>
      </c>
      <c r="JY220" s="53">
        <v>0</v>
      </c>
      <c r="JZ220" s="53">
        <v>0</v>
      </c>
      <c r="KA220" s="53">
        <v>0</v>
      </c>
      <c r="KB220" s="53">
        <v>263392601</v>
      </c>
      <c r="KC220" s="53">
        <v>10501251</v>
      </c>
      <c r="KD220" s="53">
        <v>0</v>
      </c>
      <c r="KE220" s="53">
        <v>273893852</v>
      </c>
      <c r="KF220" s="53">
        <v>415381424</v>
      </c>
      <c r="KG220" s="53">
        <v>0</v>
      </c>
      <c r="KH220" s="53">
        <v>0</v>
      </c>
      <c r="KI220" s="53">
        <v>0</v>
      </c>
      <c r="KJ220" s="53">
        <v>0</v>
      </c>
      <c r="KK220" s="53">
        <v>0</v>
      </c>
      <c r="KL220" s="53">
        <v>0</v>
      </c>
      <c r="KM220" s="53">
        <v>0</v>
      </c>
      <c r="KN220" s="53">
        <v>0</v>
      </c>
      <c r="KO220" s="53">
        <v>0</v>
      </c>
      <c r="KP220" s="53">
        <v>0</v>
      </c>
      <c r="KQ220" s="53">
        <v>0</v>
      </c>
      <c r="KR220" s="53">
        <v>0</v>
      </c>
      <c r="KS220" s="53">
        <v>0</v>
      </c>
      <c r="KT220" s="53">
        <v>0</v>
      </c>
      <c r="KU220" s="53">
        <v>0</v>
      </c>
      <c r="KV220" s="53">
        <v>0</v>
      </c>
      <c r="KW220" s="53">
        <v>0</v>
      </c>
      <c r="KX220" s="53">
        <v>0</v>
      </c>
      <c r="KY220" s="53">
        <v>0</v>
      </c>
      <c r="KZ220" s="53">
        <v>0</v>
      </c>
      <c r="LA220" s="53">
        <v>0</v>
      </c>
      <c r="LB220" s="53">
        <v>0</v>
      </c>
      <c r="LC220" s="53">
        <v>-3380085</v>
      </c>
      <c r="LD220" s="53">
        <v>-31487224</v>
      </c>
      <c r="LE220" s="53">
        <v>-18443971</v>
      </c>
      <c r="LF220" s="53">
        <v>-44615441</v>
      </c>
      <c r="LG220" s="53">
        <v>-87879880</v>
      </c>
      <c r="LH220" s="53">
        <v>-80477</v>
      </c>
      <c r="LI220" s="53">
        <v>0</v>
      </c>
      <c r="LJ220" s="53">
        <v>126686718</v>
      </c>
      <c r="LK220" s="53">
        <v>0</v>
      </c>
      <c r="LL220" s="53">
        <v>-185887078</v>
      </c>
      <c r="LM220" s="53">
        <v>0</v>
      </c>
      <c r="LN220" s="53">
        <v>0</v>
      </c>
      <c r="LO220" s="53">
        <v>0</v>
      </c>
      <c r="LP220" s="53">
        <v>0</v>
      </c>
      <c r="LQ220" s="53">
        <v>0</v>
      </c>
      <c r="LR220" s="53">
        <v>0</v>
      </c>
      <c r="LS220" s="53">
        <v>0</v>
      </c>
      <c r="LT220" s="53">
        <v>0</v>
      </c>
      <c r="LU220" s="53">
        <v>0</v>
      </c>
      <c r="LV220" s="53">
        <v>0</v>
      </c>
      <c r="LW220" s="53">
        <v>0</v>
      </c>
      <c r="LX220" s="53">
        <v>0</v>
      </c>
      <c r="LY220" s="53">
        <v>0</v>
      </c>
      <c r="LZ220" s="53">
        <v>0</v>
      </c>
      <c r="MA220" s="53">
        <v>0</v>
      </c>
      <c r="MB220" s="53">
        <v>0</v>
      </c>
      <c r="MC220" s="53">
        <v>0</v>
      </c>
      <c r="MD220" s="53">
        <v>0</v>
      </c>
      <c r="ME220" s="53">
        <v>0</v>
      </c>
      <c r="MF220" s="53">
        <v>0</v>
      </c>
      <c r="MG220" s="53">
        <v>8276004</v>
      </c>
      <c r="MH220" s="53">
        <v>4558985</v>
      </c>
      <c r="MI220" s="53">
        <v>93515923</v>
      </c>
      <c r="MJ220" s="53">
        <v>26275167</v>
      </c>
      <c r="MK220" s="53">
        <v>74985216</v>
      </c>
      <c r="ML220" s="53">
        <v>104801034</v>
      </c>
      <c r="MM220" s="53">
        <v>161467</v>
      </c>
      <c r="MN220" s="53">
        <v>0</v>
      </c>
      <c r="MO220" s="53">
        <v>0</v>
      </c>
      <c r="MP220" s="53">
        <v>312573796</v>
      </c>
      <c r="MQ220" s="53">
        <v>0</v>
      </c>
      <c r="MR220" s="53">
        <v>0</v>
      </c>
      <c r="MS220" s="53">
        <v>0</v>
      </c>
      <c r="MT220" s="53">
        <v>0</v>
      </c>
      <c r="MU220" s="53">
        <v>0</v>
      </c>
      <c r="MV220" s="53">
        <v>0</v>
      </c>
      <c r="MW220" s="53">
        <v>0</v>
      </c>
      <c r="MX220" s="53">
        <v>0</v>
      </c>
      <c r="MY220" s="53">
        <v>0</v>
      </c>
      <c r="MZ220" s="53">
        <v>0</v>
      </c>
      <c r="NA220" s="53">
        <v>0</v>
      </c>
      <c r="NB220" s="53">
        <v>0</v>
      </c>
      <c r="NC220" s="53">
        <v>0</v>
      </c>
      <c r="ND220" s="53">
        <v>0</v>
      </c>
      <c r="NE220" s="53">
        <v>0</v>
      </c>
      <c r="NF220" s="53">
        <v>0</v>
      </c>
      <c r="NG220" s="53">
        <v>0</v>
      </c>
      <c r="NH220" s="53">
        <v>0</v>
      </c>
      <c r="NI220" s="53">
        <v>0</v>
      </c>
    </row>
  </sheetData>
  <mergeCells count="1">
    <mergeCell ref="F1:NI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20"/>
  <sheetViews>
    <sheetView workbookViewId="0">
      <selection sqref="A1:XFD1"/>
    </sheetView>
  </sheetViews>
  <sheetFormatPr defaultRowHeight="15"/>
  <cols>
    <col min="1" max="1" width="9.140625" style="18"/>
    <col min="2" max="2" width="10.42578125" style="18" bestFit="1" customWidth="1"/>
    <col min="3" max="3" width="16.140625" style="18" bestFit="1" customWidth="1"/>
    <col min="4" max="4" width="4.85546875" style="18" bestFit="1" customWidth="1"/>
    <col min="5" max="5" width="44.140625" style="18" bestFit="1" customWidth="1"/>
    <col min="6" max="6" width="37.28515625" style="18" bestFit="1" customWidth="1"/>
    <col min="7" max="7" width="27.28515625" style="18" bestFit="1" customWidth="1"/>
    <col min="8" max="8" width="7.7109375" style="18" bestFit="1" customWidth="1"/>
    <col min="9" max="9" width="39.140625" style="18" bestFit="1" customWidth="1"/>
    <col min="10" max="10" width="11.42578125" style="18" bestFit="1" customWidth="1"/>
    <col min="11" max="11" width="44.140625" style="18" bestFit="1" customWidth="1"/>
    <col min="12" max="12" width="31.42578125" style="18" bestFit="1" customWidth="1"/>
    <col min="13" max="13" width="24" style="18" bestFit="1" customWidth="1"/>
    <col min="14" max="14" width="6.85546875" style="18" bestFit="1" customWidth="1"/>
    <col min="15" max="15" width="28.28515625" style="18" bestFit="1" customWidth="1"/>
    <col min="16" max="16" width="19.85546875" style="18" bestFit="1" customWidth="1"/>
    <col min="17" max="17" width="31.7109375" style="18" bestFit="1" customWidth="1"/>
    <col min="18" max="18" width="31.42578125" style="18" bestFit="1" customWidth="1"/>
    <col min="19" max="19" width="24" style="18" bestFit="1" customWidth="1"/>
    <col min="20" max="20" width="6.85546875" style="18" bestFit="1" customWidth="1"/>
    <col min="21" max="21" width="22.85546875" style="18" bestFit="1" customWidth="1"/>
    <col min="22" max="22" width="11.7109375" style="18" bestFit="1" customWidth="1"/>
    <col min="23" max="23" width="38.42578125" style="18" bestFit="1" customWidth="1"/>
    <col min="24" max="24" width="31.42578125" style="18" bestFit="1" customWidth="1"/>
    <col min="25" max="25" width="17.28515625" style="18" bestFit="1" customWidth="1"/>
    <col min="26" max="26" width="6.85546875" style="18" bestFit="1" customWidth="1"/>
    <col min="27" max="27" width="23.5703125" style="18" bestFit="1" customWidth="1"/>
    <col min="28" max="28" width="32.5703125" style="18" bestFit="1" customWidth="1"/>
    <col min="29" max="29" width="23.28515625" style="18" bestFit="1" customWidth="1"/>
    <col min="30" max="30" width="31.42578125" style="18" bestFit="1" customWidth="1"/>
    <col min="31" max="31" width="27.28515625" style="18" bestFit="1" customWidth="1"/>
    <col min="32" max="32" width="6.85546875" style="18" bestFit="1" customWidth="1"/>
    <col min="33" max="33" width="34.7109375" style="18" bestFit="1" customWidth="1"/>
    <col min="34" max="34" width="11.140625" style="18" bestFit="1" customWidth="1"/>
    <col min="35" max="35" width="28" style="18" bestFit="1" customWidth="1"/>
    <col min="36" max="36" width="26.140625" style="18" bestFit="1" customWidth="1"/>
    <col min="37" max="37" width="22" style="18" bestFit="1" customWidth="1"/>
    <col min="38" max="38" width="4" style="18" bestFit="1" customWidth="1"/>
    <col min="39" max="39" width="29.28515625" style="18" bestFit="1" customWidth="1"/>
    <col min="40" max="40" width="8" style="18" bestFit="1" customWidth="1"/>
    <col min="41" max="41" width="22.7109375" style="18" bestFit="1" customWidth="1"/>
    <col min="42" max="42" width="23.140625" style="18" bestFit="1" customWidth="1"/>
    <col min="43" max="43" width="26.7109375" style="18" bestFit="1" customWidth="1"/>
    <col min="44" max="44" width="10.7109375" style="18" bestFit="1" customWidth="1"/>
    <col min="45" max="45" width="17" style="18" bestFit="1" customWidth="1"/>
    <col min="46" max="46" width="13.140625" style="18" bestFit="1" customWidth="1"/>
    <col min="47" max="47" width="22.85546875" style="18" bestFit="1" customWidth="1"/>
    <col min="48" max="48" width="8" style="18" bestFit="1" customWidth="1"/>
    <col min="49" max="49" width="17.7109375" style="18" bestFit="1" customWidth="1"/>
    <col min="50" max="50" width="23.7109375" style="18" bestFit="1" customWidth="1"/>
    <col min="51" max="51" width="18.7109375" style="18" bestFit="1" customWidth="1"/>
    <col min="52" max="52" width="8" style="18" bestFit="1" customWidth="1"/>
    <col min="53" max="53" width="18" style="18" bestFit="1" customWidth="1"/>
    <col min="54" max="54" width="25.7109375" style="18" bestFit="1" customWidth="1"/>
    <col min="55" max="55" width="16.7109375" style="18" bestFit="1" customWidth="1"/>
    <col min="56" max="56" width="8" style="18" bestFit="1" customWidth="1"/>
    <col min="57" max="57" width="15.5703125" style="18" bestFit="1" customWidth="1"/>
    <col min="58" max="58" width="7.85546875" style="18" bestFit="1" customWidth="1"/>
    <col min="59" max="59" width="18.28515625" style="18" bestFit="1" customWidth="1"/>
    <col min="60" max="60" width="8" style="18" bestFit="1" customWidth="1"/>
    <col min="61" max="63" width="8.5703125" style="18" bestFit="1" customWidth="1"/>
    <col min="64" max="64" width="7" style="18" bestFit="1" customWidth="1"/>
    <col min="65" max="67" width="8" style="18" bestFit="1" customWidth="1"/>
    <col min="68" max="68" width="7" style="18" bestFit="1" customWidth="1"/>
    <col min="69" max="69" width="8.5703125" style="18" bestFit="1" customWidth="1"/>
    <col min="70" max="70" width="8" style="18" bestFit="1" customWidth="1"/>
    <col min="71" max="71" width="8.5703125" style="18" bestFit="1" customWidth="1"/>
    <col min="72" max="76" width="7" style="18" bestFit="1" customWidth="1"/>
    <col min="77" max="79" width="8.5703125" style="18" bestFit="1" customWidth="1"/>
    <col min="80" max="85" width="7" style="18" bestFit="1" customWidth="1"/>
    <col min="86" max="86" width="8.5703125" style="18" bestFit="1" customWidth="1"/>
    <col min="87" max="87" width="8" style="18" bestFit="1" customWidth="1"/>
    <col min="88" max="88" width="7" style="18" bestFit="1" customWidth="1"/>
    <col min="89" max="89" width="8.5703125" style="18" bestFit="1" customWidth="1"/>
    <col min="90" max="92" width="7" style="18" bestFit="1" customWidth="1"/>
    <col min="93" max="94" width="8" style="18" bestFit="1" customWidth="1"/>
    <col min="95" max="98" width="7" style="18" bestFit="1" customWidth="1"/>
    <col min="99" max="99" width="8" style="18" bestFit="1" customWidth="1"/>
    <col min="100" max="114" width="7" style="18" bestFit="1" customWidth="1"/>
  </cols>
  <sheetData>
    <row r="1" spans="1:114" s="18" customFormat="1">
      <c r="E1" s="165" t="s">
        <v>2396</v>
      </c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  <c r="AK1" s="165"/>
      <c r="AL1" s="165"/>
      <c r="AM1" s="165"/>
      <c r="AN1" s="165"/>
      <c r="AO1" s="165"/>
      <c r="AP1" s="165"/>
      <c r="AQ1" s="165"/>
      <c r="AR1" s="165"/>
      <c r="AS1" s="165"/>
      <c r="AT1" s="165"/>
      <c r="AU1" s="165"/>
      <c r="AV1" s="165"/>
      <c r="AW1" s="165"/>
      <c r="AX1" s="165"/>
      <c r="AY1" s="165"/>
      <c r="AZ1" s="165"/>
      <c r="BA1" s="165"/>
      <c r="BB1" s="165"/>
      <c r="BC1" s="165"/>
      <c r="BD1" s="165"/>
      <c r="BE1" s="165"/>
      <c r="BF1" s="165"/>
      <c r="BG1" s="165"/>
      <c r="BH1" s="165"/>
      <c r="BI1" s="165"/>
      <c r="BJ1" s="165"/>
      <c r="BK1" s="165"/>
      <c r="BL1" s="165"/>
      <c r="BM1" s="165"/>
      <c r="BN1" s="165"/>
      <c r="BO1" s="165"/>
      <c r="BP1" s="165"/>
      <c r="BQ1" s="165"/>
      <c r="BR1" s="165"/>
      <c r="BS1" s="165"/>
      <c r="BT1" s="165"/>
      <c r="BU1" s="165"/>
      <c r="BV1" s="165"/>
      <c r="BW1" s="165"/>
      <c r="BX1" s="165"/>
      <c r="BY1" s="165"/>
      <c r="BZ1" s="165"/>
      <c r="CA1" s="165"/>
      <c r="CB1" s="165"/>
      <c r="CC1" s="165"/>
      <c r="CD1" s="165"/>
      <c r="CE1" s="165"/>
      <c r="CF1" s="165"/>
      <c r="CG1" s="165"/>
      <c r="CH1" s="165"/>
      <c r="CI1" s="165"/>
      <c r="CJ1" s="165"/>
      <c r="CK1" s="165"/>
      <c r="CL1" s="165"/>
      <c r="CM1" s="165"/>
      <c r="CN1" s="165"/>
      <c r="CO1" s="165"/>
      <c r="CP1" s="165"/>
      <c r="CQ1" s="165"/>
      <c r="CR1" s="165"/>
      <c r="CS1" s="165"/>
      <c r="CT1" s="165"/>
      <c r="CU1" s="165"/>
      <c r="CV1" s="165"/>
      <c r="CW1" s="165"/>
      <c r="CX1" s="165"/>
      <c r="CY1" s="165"/>
      <c r="CZ1" s="165"/>
      <c r="DA1" s="165"/>
      <c r="DB1" s="165"/>
      <c r="DC1" s="165"/>
      <c r="DD1" s="165"/>
      <c r="DE1" s="165"/>
      <c r="DF1" s="165"/>
      <c r="DG1" s="165"/>
      <c r="DH1" s="165"/>
      <c r="DI1" s="165"/>
      <c r="DJ1" s="165"/>
    </row>
    <row r="2" spans="1:114" s="56" customFormat="1">
      <c r="A2" s="57" t="s">
        <v>1</v>
      </c>
      <c r="B2" s="57" t="s">
        <v>484</v>
      </c>
      <c r="C2" s="57" t="s">
        <v>1375</v>
      </c>
      <c r="D2" s="57" t="s">
        <v>0</v>
      </c>
      <c r="E2" s="57">
        <v>126</v>
      </c>
      <c r="F2" s="57">
        <v>127</v>
      </c>
      <c r="G2" s="57">
        <v>128</v>
      </c>
      <c r="H2" s="57">
        <v>129</v>
      </c>
      <c r="I2" s="57">
        <v>130</v>
      </c>
      <c r="J2" s="57">
        <v>131</v>
      </c>
      <c r="K2" s="57">
        <v>132</v>
      </c>
      <c r="L2" s="57">
        <v>133</v>
      </c>
      <c r="M2" s="57">
        <v>134</v>
      </c>
      <c r="N2" s="57">
        <v>135</v>
      </c>
      <c r="O2" s="57">
        <v>136</v>
      </c>
      <c r="P2" s="57">
        <v>137</v>
      </c>
      <c r="Q2" s="57">
        <v>138</v>
      </c>
      <c r="R2" s="57">
        <v>139</v>
      </c>
      <c r="S2" s="57">
        <v>140</v>
      </c>
      <c r="T2" s="57">
        <v>141</v>
      </c>
      <c r="U2" s="57">
        <v>142</v>
      </c>
      <c r="V2" s="57">
        <v>143</v>
      </c>
      <c r="W2" s="57">
        <v>144</v>
      </c>
      <c r="X2" s="57">
        <v>145</v>
      </c>
      <c r="Y2" s="57">
        <v>146</v>
      </c>
      <c r="Z2" s="57">
        <v>147</v>
      </c>
      <c r="AA2" s="57">
        <v>148</v>
      </c>
      <c r="AB2" s="57">
        <v>149</v>
      </c>
      <c r="AC2" s="57">
        <v>150</v>
      </c>
      <c r="AD2" s="57">
        <v>151</v>
      </c>
      <c r="AE2" s="57">
        <v>152</v>
      </c>
      <c r="AF2" s="57">
        <v>153</v>
      </c>
      <c r="AG2" s="57">
        <v>154</v>
      </c>
      <c r="AH2" s="57">
        <v>155</v>
      </c>
      <c r="AI2" s="57">
        <v>156</v>
      </c>
      <c r="AJ2" s="57">
        <v>157</v>
      </c>
      <c r="AK2" s="57">
        <v>158</v>
      </c>
      <c r="AL2" s="57">
        <v>159</v>
      </c>
      <c r="AM2" s="57">
        <v>160</v>
      </c>
      <c r="AN2" s="57">
        <v>161</v>
      </c>
      <c r="AO2" s="57">
        <v>162</v>
      </c>
      <c r="AP2" s="57">
        <v>163</v>
      </c>
      <c r="AQ2" s="57">
        <v>164</v>
      </c>
      <c r="AR2" s="57">
        <v>165</v>
      </c>
      <c r="AS2" s="57">
        <v>166</v>
      </c>
      <c r="AT2" s="57">
        <v>167</v>
      </c>
      <c r="AU2" s="57">
        <v>168</v>
      </c>
      <c r="AV2" s="57">
        <v>169</v>
      </c>
      <c r="AW2" s="57">
        <v>170</v>
      </c>
      <c r="AX2" s="57">
        <v>171</v>
      </c>
      <c r="AY2" s="57">
        <v>172</v>
      </c>
      <c r="AZ2" s="57">
        <v>173</v>
      </c>
      <c r="BA2" s="57">
        <v>174</v>
      </c>
      <c r="BB2" s="57">
        <v>175</v>
      </c>
      <c r="BC2" s="57">
        <v>176</v>
      </c>
      <c r="BD2" s="57">
        <v>177</v>
      </c>
      <c r="BE2" s="57">
        <v>178</v>
      </c>
      <c r="BF2" s="57">
        <v>179</v>
      </c>
      <c r="BG2" s="57">
        <v>180</v>
      </c>
      <c r="BH2" s="57">
        <v>181</v>
      </c>
      <c r="BI2" s="57">
        <v>901073</v>
      </c>
      <c r="BJ2" s="57">
        <v>901074</v>
      </c>
      <c r="BK2" s="57">
        <v>901075</v>
      </c>
      <c r="BL2" s="57">
        <v>901076</v>
      </c>
      <c r="BM2" s="57">
        <v>901077</v>
      </c>
      <c r="BN2" s="57">
        <v>901078</v>
      </c>
      <c r="BO2" s="57">
        <v>901079</v>
      </c>
      <c r="BP2" s="57">
        <v>901080</v>
      </c>
      <c r="BQ2" s="57">
        <v>901081</v>
      </c>
      <c r="BR2" s="57">
        <v>901082</v>
      </c>
      <c r="BS2" s="57">
        <v>901083</v>
      </c>
      <c r="BT2" s="57">
        <v>901084</v>
      </c>
      <c r="BU2" s="57">
        <v>901085</v>
      </c>
      <c r="BV2" s="57">
        <v>901086</v>
      </c>
      <c r="BW2" s="57">
        <v>901087</v>
      </c>
      <c r="BX2" s="57">
        <v>901088</v>
      </c>
      <c r="BY2" s="57">
        <v>901089</v>
      </c>
      <c r="BZ2" s="57">
        <v>901090</v>
      </c>
      <c r="CA2" s="57">
        <v>901091</v>
      </c>
      <c r="CB2" s="57">
        <v>901092</v>
      </c>
      <c r="CC2" s="57">
        <v>901093</v>
      </c>
      <c r="CD2" s="57">
        <v>901094</v>
      </c>
      <c r="CE2" s="57">
        <v>901095</v>
      </c>
      <c r="CF2" s="57">
        <v>901096</v>
      </c>
      <c r="CG2" s="57">
        <v>901097</v>
      </c>
      <c r="CH2" s="57">
        <v>901098</v>
      </c>
      <c r="CI2" s="57">
        <v>901099</v>
      </c>
      <c r="CJ2" s="57">
        <v>901100</v>
      </c>
      <c r="CK2" s="57">
        <v>901101</v>
      </c>
      <c r="CL2" s="57">
        <v>901102</v>
      </c>
      <c r="CM2" s="57">
        <v>901103</v>
      </c>
      <c r="CN2" s="57">
        <v>901104</v>
      </c>
      <c r="CO2" s="57">
        <v>901105</v>
      </c>
      <c r="CP2" s="57">
        <v>901106</v>
      </c>
      <c r="CQ2" s="57">
        <v>901107</v>
      </c>
      <c r="CR2" s="57">
        <v>901108</v>
      </c>
      <c r="CS2" s="57">
        <v>901109</v>
      </c>
      <c r="CT2" s="57">
        <v>901110</v>
      </c>
      <c r="CU2" s="57">
        <v>901111</v>
      </c>
      <c r="CV2" s="57">
        <v>901112</v>
      </c>
      <c r="CW2" s="57">
        <v>901113</v>
      </c>
      <c r="CX2" s="57">
        <v>901114</v>
      </c>
      <c r="CY2" s="57">
        <v>901115</v>
      </c>
      <c r="CZ2" s="57">
        <v>901116</v>
      </c>
      <c r="DA2" s="57">
        <v>901117</v>
      </c>
      <c r="DB2" s="57">
        <v>901118</v>
      </c>
      <c r="DC2" s="57">
        <v>901119</v>
      </c>
      <c r="DD2" s="57">
        <v>901120</v>
      </c>
      <c r="DE2" s="57">
        <v>901121</v>
      </c>
      <c r="DF2" s="57">
        <v>901122</v>
      </c>
      <c r="DG2" s="57">
        <v>901123</v>
      </c>
      <c r="DH2" s="57">
        <v>901124</v>
      </c>
      <c r="DI2" s="57">
        <v>901125</v>
      </c>
      <c r="DJ2" s="57">
        <v>901126</v>
      </c>
    </row>
    <row r="3" spans="1:114">
      <c r="A3" s="53" t="s">
        <v>5</v>
      </c>
      <c r="B3" s="53">
        <v>4000006</v>
      </c>
      <c r="C3" s="53">
        <v>40330</v>
      </c>
      <c r="D3" s="53">
        <v>18</v>
      </c>
      <c r="E3" s="53">
        <v>0</v>
      </c>
      <c r="F3" s="53">
        <v>0</v>
      </c>
      <c r="G3" s="53">
        <v>0</v>
      </c>
      <c r="H3" s="53">
        <v>0</v>
      </c>
      <c r="I3" s="53">
        <v>0</v>
      </c>
      <c r="J3" s="53">
        <v>0</v>
      </c>
      <c r="K3" s="53">
        <v>0</v>
      </c>
      <c r="L3" s="53">
        <v>0</v>
      </c>
      <c r="M3" s="53">
        <v>0</v>
      </c>
      <c r="N3" s="53">
        <v>0</v>
      </c>
      <c r="O3" s="53">
        <v>0</v>
      </c>
      <c r="P3" s="53">
        <v>0</v>
      </c>
      <c r="Q3" s="53">
        <v>0</v>
      </c>
      <c r="R3" s="53">
        <v>0</v>
      </c>
      <c r="S3" s="53">
        <v>0</v>
      </c>
      <c r="T3" s="53">
        <v>0</v>
      </c>
      <c r="U3" s="53">
        <v>0</v>
      </c>
      <c r="V3" s="53">
        <v>0</v>
      </c>
      <c r="W3" s="53">
        <v>0</v>
      </c>
      <c r="X3" s="53">
        <v>0</v>
      </c>
      <c r="Y3" s="53">
        <v>0</v>
      </c>
      <c r="Z3" s="53">
        <v>0</v>
      </c>
      <c r="AA3" s="53">
        <v>0</v>
      </c>
      <c r="AB3" s="53">
        <v>0</v>
      </c>
      <c r="AC3" s="53">
        <v>0</v>
      </c>
      <c r="AD3" s="53">
        <v>0</v>
      </c>
      <c r="AE3" s="53">
        <v>0</v>
      </c>
      <c r="AF3" s="53">
        <v>0</v>
      </c>
      <c r="AG3" s="53">
        <v>0</v>
      </c>
      <c r="AH3" s="53">
        <v>0</v>
      </c>
      <c r="AI3" s="53">
        <v>0</v>
      </c>
      <c r="AJ3" s="53">
        <v>0</v>
      </c>
      <c r="AK3" s="53">
        <v>0</v>
      </c>
      <c r="AL3" s="53">
        <v>0</v>
      </c>
      <c r="AM3" s="53">
        <v>0</v>
      </c>
      <c r="AN3" s="53">
        <v>0</v>
      </c>
      <c r="AO3" s="53">
        <v>0</v>
      </c>
      <c r="AP3" s="53">
        <v>0</v>
      </c>
      <c r="AQ3" s="53">
        <v>0</v>
      </c>
      <c r="AR3" s="53">
        <v>0</v>
      </c>
      <c r="AS3" s="53">
        <v>0</v>
      </c>
      <c r="AT3" s="53">
        <v>0</v>
      </c>
      <c r="AU3" s="53">
        <v>0</v>
      </c>
      <c r="AV3" s="53">
        <v>0</v>
      </c>
      <c r="AW3" s="53">
        <v>0</v>
      </c>
      <c r="AX3" s="53">
        <v>0</v>
      </c>
      <c r="AY3" s="53">
        <v>0</v>
      </c>
      <c r="AZ3" s="53">
        <v>0</v>
      </c>
      <c r="BA3" s="53">
        <v>0</v>
      </c>
      <c r="BB3" s="53">
        <v>0</v>
      </c>
      <c r="BC3" s="53">
        <v>0</v>
      </c>
      <c r="BD3" s="53">
        <v>0</v>
      </c>
      <c r="BE3" s="53">
        <v>0</v>
      </c>
      <c r="BF3" s="53">
        <v>0</v>
      </c>
      <c r="BG3" s="53">
        <v>0</v>
      </c>
      <c r="BH3" s="53">
        <v>0</v>
      </c>
      <c r="BI3" s="53">
        <v>0</v>
      </c>
      <c r="BJ3" s="53">
        <v>0</v>
      </c>
      <c r="BK3" s="53">
        <v>0</v>
      </c>
      <c r="BL3" s="53">
        <v>0</v>
      </c>
      <c r="BM3" s="53">
        <v>0</v>
      </c>
      <c r="BN3" s="53">
        <v>0</v>
      </c>
      <c r="BO3" s="53">
        <v>0</v>
      </c>
      <c r="BP3" s="53">
        <v>0</v>
      </c>
      <c r="BQ3" s="53">
        <v>0</v>
      </c>
      <c r="BR3" s="53">
        <v>0</v>
      </c>
      <c r="BS3" s="53">
        <v>0</v>
      </c>
      <c r="BT3" s="53">
        <v>0</v>
      </c>
      <c r="BU3" s="53">
        <v>0</v>
      </c>
      <c r="BV3" s="53">
        <v>0</v>
      </c>
      <c r="BW3" s="53">
        <v>0</v>
      </c>
      <c r="BX3" s="53">
        <v>0</v>
      </c>
      <c r="BY3" s="53">
        <v>0</v>
      </c>
      <c r="BZ3" s="53">
        <v>0</v>
      </c>
      <c r="CA3" s="53">
        <v>0</v>
      </c>
      <c r="CB3" s="53">
        <v>0</v>
      </c>
      <c r="CC3" s="53">
        <v>0</v>
      </c>
      <c r="CD3" s="53">
        <v>0</v>
      </c>
      <c r="CE3" s="53">
        <v>0</v>
      </c>
      <c r="CF3" s="53">
        <v>0</v>
      </c>
      <c r="CG3" s="53">
        <v>0</v>
      </c>
      <c r="CH3" s="53">
        <v>0</v>
      </c>
      <c r="CI3" s="53">
        <v>0</v>
      </c>
      <c r="CJ3" s="53">
        <v>0</v>
      </c>
      <c r="CK3" s="53">
        <v>0</v>
      </c>
      <c r="CL3" s="53">
        <v>0</v>
      </c>
      <c r="CM3" s="53">
        <v>0</v>
      </c>
      <c r="CN3" s="53">
        <v>0</v>
      </c>
      <c r="CO3" s="53">
        <v>0</v>
      </c>
      <c r="CP3" s="53">
        <v>0</v>
      </c>
      <c r="CQ3" s="53">
        <v>0</v>
      </c>
      <c r="CR3" s="53">
        <v>0</v>
      </c>
      <c r="CS3" s="53">
        <v>0</v>
      </c>
      <c r="CT3" s="53">
        <v>0</v>
      </c>
      <c r="CU3" s="53">
        <v>0</v>
      </c>
      <c r="CV3" s="53">
        <v>0</v>
      </c>
      <c r="CW3" s="53">
        <v>0</v>
      </c>
      <c r="CX3" s="53">
        <v>0</v>
      </c>
      <c r="CY3" s="53">
        <v>0</v>
      </c>
      <c r="CZ3" s="53">
        <v>0</v>
      </c>
      <c r="DA3" s="53">
        <v>0</v>
      </c>
      <c r="DB3" s="53">
        <v>0</v>
      </c>
      <c r="DC3" s="53">
        <v>0</v>
      </c>
      <c r="DD3" s="53">
        <v>0</v>
      </c>
      <c r="DE3" s="53">
        <v>0</v>
      </c>
      <c r="DF3" s="53">
        <v>0</v>
      </c>
      <c r="DG3" s="53">
        <v>0</v>
      </c>
      <c r="DH3" s="53">
        <v>0</v>
      </c>
      <c r="DI3" s="53">
        <v>0</v>
      </c>
      <c r="DJ3" s="53">
        <v>0</v>
      </c>
    </row>
    <row r="4" spans="1:114">
      <c r="A4" s="53" t="s">
        <v>5</v>
      </c>
      <c r="B4" s="53">
        <v>4000014</v>
      </c>
      <c r="C4" s="53">
        <v>40340</v>
      </c>
      <c r="D4" s="53">
        <v>18</v>
      </c>
      <c r="E4" s="53">
        <v>0</v>
      </c>
      <c r="F4" s="53">
        <v>0</v>
      </c>
      <c r="G4" s="53">
        <v>0</v>
      </c>
      <c r="H4" s="53">
        <v>0</v>
      </c>
      <c r="I4" s="53">
        <v>0</v>
      </c>
      <c r="J4" s="53">
        <v>0</v>
      </c>
      <c r="K4" s="53">
        <v>0</v>
      </c>
      <c r="L4" s="53">
        <v>0</v>
      </c>
      <c r="M4" s="53">
        <v>0</v>
      </c>
      <c r="N4" s="53">
        <v>0</v>
      </c>
      <c r="O4" s="53">
        <v>0</v>
      </c>
      <c r="P4" s="53">
        <v>0</v>
      </c>
      <c r="Q4" s="53">
        <v>0</v>
      </c>
      <c r="R4" s="53">
        <v>0</v>
      </c>
      <c r="S4" s="53">
        <v>0</v>
      </c>
      <c r="T4" s="53">
        <v>0</v>
      </c>
      <c r="U4" s="53">
        <v>0</v>
      </c>
      <c r="V4" s="53">
        <v>0</v>
      </c>
      <c r="W4" s="53">
        <v>0</v>
      </c>
      <c r="X4" s="53">
        <v>0</v>
      </c>
      <c r="Y4" s="53">
        <v>0</v>
      </c>
      <c r="Z4" s="53">
        <v>0</v>
      </c>
      <c r="AA4" s="53">
        <v>0</v>
      </c>
      <c r="AB4" s="53">
        <v>0</v>
      </c>
      <c r="AC4" s="53">
        <v>0</v>
      </c>
      <c r="AD4" s="53">
        <v>0</v>
      </c>
      <c r="AE4" s="53">
        <v>0</v>
      </c>
      <c r="AF4" s="53">
        <v>0</v>
      </c>
      <c r="AG4" s="53">
        <v>0</v>
      </c>
      <c r="AH4" s="53">
        <v>0</v>
      </c>
      <c r="AI4" s="53">
        <v>0</v>
      </c>
      <c r="AJ4" s="53">
        <v>0</v>
      </c>
      <c r="AK4" s="53">
        <v>0</v>
      </c>
      <c r="AL4" s="53">
        <v>0</v>
      </c>
      <c r="AM4" s="53">
        <v>0</v>
      </c>
      <c r="AN4" s="53">
        <v>0</v>
      </c>
      <c r="AO4" s="53">
        <v>0</v>
      </c>
      <c r="AP4" s="53">
        <v>0</v>
      </c>
      <c r="AQ4" s="53">
        <v>0</v>
      </c>
      <c r="AR4" s="53">
        <v>0</v>
      </c>
      <c r="AS4" s="53">
        <v>0</v>
      </c>
      <c r="AT4" s="53">
        <v>0</v>
      </c>
      <c r="AU4" s="53">
        <v>0</v>
      </c>
      <c r="AV4" s="53">
        <v>0</v>
      </c>
      <c r="AW4" s="53">
        <v>0</v>
      </c>
      <c r="AX4" s="53">
        <v>0</v>
      </c>
      <c r="AY4" s="53">
        <v>0</v>
      </c>
      <c r="AZ4" s="53">
        <v>0</v>
      </c>
      <c r="BA4" s="53">
        <v>0</v>
      </c>
      <c r="BB4" s="53">
        <v>0</v>
      </c>
      <c r="BC4" s="53">
        <v>0</v>
      </c>
      <c r="BD4" s="53">
        <v>0</v>
      </c>
      <c r="BE4" s="53">
        <v>0</v>
      </c>
      <c r="BF4" s="53">
        <v>0</v>
      </c>
      <c r="BG4" s="53">
        <v>0</v>
      </c>
      <c r="BH4" s="53">
        <v>0</v>
      </c>
      <c r="BI4" s="53">
        <v>0</v>
      </c>
      <c r="BJ4" s="53">
        <v>0</v>
      </c>
      <c r="BK4" s="53">
        <v>0</v>
      </c>
      <c r="BL4" s="53">
        <v>0</v>
      </c>
      <c r="BM4" s="53">
        <v>0</v>
      </c>
      <c r="BN4" s="53">
        <v>0</v>
      </c>
      <c r="BO4" s="53">
        <v>0</v>
      </c>
      <c r="BP4" s="53">
        <v>0</v>
      </c>
      <c r="BQ4" s="53">
        <v>0</v>
      </c>
      <c r="BR4" s="53">
        <v>0</v>
      </c>
      <c r="BS4" s="53">
        <v>0</v>
      </c>
      <c r="BT4" s="53">
        <v>0</v>
      </c>
      <c r="BU4" s="53">
        <v>0</v>
      </c>
      <c r="BV4" s="53">
        <v>0</v>
      </c>
      <c r="BW4" s="53">
        <v>0</v>
      </c>
      <c r="BX4" s="53">
        <v>0</v>
      </c>
      <c r="BY4" s="53">
        <v>0</v>
      </c>
      <c r="BZ4" s="53">
        <v>0</v>
      </c>
      <c r="CA4" s="53">
        <v>0</v>
      </c>
      <c r="CB4" s="53">
        <v>0</v>
      </c>
      <c r="CC4" s="53">
        <v>0</v>
      </c>
      <c r="CD4" s="53">
        <v>0</v>
      </c>
      <c r="CE4" s="53">
        <v>0</v>
      </c>
      <c r="CF4" s="53">
        <v>0</v>
      </c>
      <c r="CG4" s="53">
        <v>0</v>
      </c>
      <c r="CH4" s="53">
        <v>0</v>
      </c>
      <c r="CI4" s="53">
        <v>0</v>
      </c>
      <c r="CJ4" s="53">
        <v>0</v>
      </c>
      <c r="CK4" s="53">
        <v>0</v>
      </c>
      <c r="CL4" s="53">
        <v>0</v>
      </c>
      <c r="CM4" s="53">
        <v>0</v>
      </c>
      <c r="CN4" s="53">
        <v>0</v>
      </c>
      <c r="CO4" s="53">
        <v>0</v>
      </c>
      <c r="CP4" s="53">
        <v>0</v>
      </c>
      <c r="CQ4" s="53">
        <v>0</v>
      </c>
      <c r="CR4" s="53">
        <v>0</v>
      </c>
      <c r="CS4" s="53">
        <v>0</v>
      </c>
      <c r="CT4" s="53">
        <v>0</v>
      </c>
      <c r="CU4" s="53">
        <v>0</v>
      </c>
      <c r="CV4" s="53">
        <v>0</v>
      </c>
      <c r="CW4" s="53">
        <v>0</v>
      </c>
      <c r="CX4" s="53">
        <v>0</v>
      </c>
      <c r="CY4" s="53">
        <v>0</v>
      </c>
      <c r="CZ4" s="53">
        <v>0</v>
      </c>
      <c r="DA4" s="53">
        <v>0</v>
      </c>
      <c r="DB4" s="53">
        <v>0</v>
      </c>
      <c r="DC4" s="53">
        <v>0</v>
      </c>
      <c r="DD4" s="53">
        <v>0</v>
      </c>
      <c r="DE4" s="53">
        <v>0</v>
      </c>
      <c r="DF4" s="53">
        <v>0</v>
      </c>
      <c r="DG4" s="53">
        <v>0</v>
      </c>
      <c r="DH4" s="53">
        <v>0</v>
      </c>
      <c r="DI4" s="53">
        <v>0</v>
      </c>
      <c r="DJ4" s="53">
        <v>0</v>
      </c>
    </row>
    <row r="5" spans="1:114">
      <c r="A5" s="53" t="s">
        <v>5</v>
      </c>
      <c r="B5" s="53">
        <v>4000121</v>
      </c>
      <c r="C5" s="53">
        <v>35060</v>
      </c>
      <c r="D5" s="53">
        <v>18</v>
      </c>
      <c r="E5" s="53">
        <v>0</v>
      </c>
      <c r="F5" s="53">
        <v>0</v>
      </c>
      <c r="G5" s="53">
        <v>0</v>
      </c>
      <c r="H5" s="53">
        <v>0</v>
      </c>
      <c r="I5" s="53">
        <v>0</v>
      </c>
      <c r="J5" s="53">
        <v>0</v>
      </c>
      <c r="K5" s="53">
        <v>0</v>
      </c>
      <c r="L5" s="53">
        <v>0</v>
      </c>
      <c r="M5" s="53">
        <v>0</v>
      </c>
      <c r="N5" s="53">
        <v>0</v>
      </c>
      <c r="O5" s="53">
        <v>0</v>
      </c>
      <c r="P5" s="53">
        <v>0</v>
      </c>
      <c r="Q5" s="53">
        <v>0</v>
      </c>
      <c r="R5" s="53">
        <v>0</v>
      </c>
      <c r="S5" s="53">
        <v>0</v>
      </c>
      <c r="T5" s="53">
        <v>0</v>
      </c>
      <c r="U5" s="53">
        <v>0</v>
      </c>
      <c r="V5" s="53">
        <v>0</v>
      </c>
      <c r="W5" s="53">
        <v>0</v>
      </c>
      <c r="X5" s="53">
        <v>0</v>
      </c>
      <c r="Y5" s="53">
        <v>0</v>
      </c>
      <c r="Z5" s="53">
        <v>0</v>
      </c>
      <c r="AA5" s="53">
        <v>0</v>
      </c>
      <c r="AB5" s="53">
        <v>0</v>
      </c>
      <c r="AC5" s="53">
        <v>0</v>
      </c>
      <c r="AD5" s="53">
        <v>0</v>
      </c>
      <c r="AE5" s="53">
        <v>0</v>
      </c>
      <c r="AF5" s="53">
        <v>0</v>
      </c>
      <c r="AG5" s="53">
        <v>0</v>
      </c>
      <c r="AH5" s="53">
        <v>0</v>
      </c>
      <c r="AI5" s="53">
        <v>0</v>
      </c>
      <c r="AJ5" s="53">
        <v>0</v>
      </c>
      <c r="AK5" s="53">
        <v>0</v>
      </c>
      <c r="AL5" s="53">
        <v>0</v>
      </c>
      <c r="AM5" s="53">
        <v>0</v>
      </c>
      <c r="AN5" s="53">
        <v>0</v>
      </c>
      <c r="AO5" s="53">
        <v>0</v>
      </c>
      <c r="AP5" s="53">
        <v>0</v>
      </c>
      <c r="AQ5" s="53">
        <v>0</v>
      </c>
      <c r="AR5" s="53">
        <v>0</v>
      </c>
      <c r="AS5" s="53">
        <v>0</v>
      </c>
      <c r="AT5" s="53">
        <v>0</v>
      </c>
      <c r="AU5" s="53">
        <v>0</v>
      </c>
      <c r="AV5" s="53">
        <v>0</v>
      </c>
      <c r="AW5" s="53">
        <v>0</v>
      </c>
      <c r="AX5" s="53">
        <v>0</v>
      </c>
      <c r="AY5" s="53">
        <v>0</v>
      </c>
      <c r="AZ5" s="53">
        <v>0</v>
      </c>
      <c r="BA5" s="53">
        <v>0</v>
      </c>
      <c r="BB5" s="53">
        <v>0</v>
      </c>
      <c r="BC5" s="53">
        <v>0</v>
      </c>
      <c r="BD5" s="53">
        <v>0</v>
      </c>
      <c r="BE5" s="53">
        <v>0</v>
      </c>
      <c r="BF5" s="53">
        <v>0</v>
      </c>
      <c r="BG5" s="53">
        <v>0</v>
      </c>
      <c r="BH5" s="53">
        <v>0</v>
      </c>
      <c r="BI5" s="53">
        <v>0</v>
      </c>
      <c r="BJ5" s="53">
        <v>0</v>
      </c>
      <c r="BK5" s="53">
        <v>0</v>
      </c>
      <c r="BL5" s="53">
        <v>0</v>
      </c>
      <c r="BM5" s="53">
        <v>0</v>
      </c>
      <c r="BN5" s="53">
        <v>0</v>
      </c>
      <c r="BO5" s="53">
        <v>0</v>
      </c>
      <c r="BP5" s="53">
        <v>0</v>
      </c>
      <c r="BQ5" s="53">
        <v>0</v>
      </c>
      <c r="BR5" s="53">
        <v>0</v>
      </c>
      <c r="BS5" s="53">
        <v>0</v>
      </c>
      <c r="BT5" s="53">
        <v>0</v>
      </c>
      <c r="BU5" s="53">
        <v>0</v>
      </c>
      <c r="BV5" s="53">
        <v>0</v>
      </c>
      <c r="BW5" s="53">
        <v>0</v>
      </c>
      <c r="BX5" s="53">
        <v>0</v>
      </c>
      <c r="BY5" s="53">
        <v>0</v>
      </c>
      <c r="BZ5" s="53">
        <v>0</v>
      </c>
      <c r="CA5" s="53">
        <v>0</v>
      </c>
      <c r="CB5" s="53">
        <v>0</v>
      </c>
      <c r="CC5" s="53">
        <v>0</v>
      </c>
      <c r="CD5" s="53">
        <v>0</v>
      </c>
      <c r="CE5" s="53">
        <v>0</v>
      </c>
      <c r="CF5" s="53">
        <v>0</v>
      </c>
      <c r="CG5" s="53">
        <v>0</v>
      </c>
      <c r="CH5" s="53">
        <v>0</v>
      </c>
      <c r="CI5" s="53">
        <v>0</v>
      </c>
      <c r="CJ5" s="53">
        <v>0</v>
      </c>
      <c r="CK5" s="53">
        <v>0</v>
      </c>
      <c r="CL5" s="53">
        <v>0</v>
      </c>
      <c r="CM5" s="53">
        <v>0</v>
      </c>
      <c r="CN5" s="53">
        <v>0</v>
      </c>
      <c r="CO5" s="53">
        <v>0</v>
      </c>
      <c r="CP5" s="53">
        <v>0</v>
      </c>
      <c r="CQ5" s="53">
        <v>0</v>
      </c>
      <c r="CR5" s="53">
        <v>0</v>
      </c>
      <c r="CS5" s="53">
        <v>0</v>
      </c>
      <c r="CT5" s="53">
        <v>0</v>
      </c>
      <c r="CU5" s="53">
        <v>0</v>
      </c>
      <c r="CV5" s="53">
        <v>0</v>
      </c>
      <c r="CW5" s="53">
        <v>0</v>
      </c>
      <c r="CX5" s="53">
        <v>0</v>
      </c>
      <c r="CY5" s="53">
        <v>0</v>
      </c>
      <c r="CZ5" s="53">
        <v>0</v>
      </c>
      <c r="DA5" s="53">
        <v>0</v>
      </c>
      <c r="DB5" s="53">
        <v>0</v>
      </c>
      <c r="DC5" s="53">
        <v>0</v>
      </c>
      <c r="DD5" s="53">
        <v>0</v>
      </c>
      <c r="DE5" s="53">
        <v>0</v>
      </c>
      <c r="DF5" s="53">
        <v>0</v>
      </c>
      <c r="DG5" s="53">
        <v>0</v>
      </c>
      <c r="DH5" s="53">
        <v>0</v>
      </c>
      <c r="DI5" s="53">
        <v>0</v>
      </c>
      <c r="DJ5" s="53">
        <v>0</v>
      </c>
    </row>
    <row r="6" spans="1:114">
      <c r="A6" s="53" t="s">
        <v>5</v>
      </c>
      <c r="B6" s="53">
        <v>4015481</v>
      </c>
      <c r="C6" s="53">
        <v>41116</v>
      </c>
      <c r="D6" s="53">
        <v>18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3">
        <v>0</v>
      </c>
      <c r="Q6" s="53">
        <v>0</v>
      </c>
      <c r="R6" s="53">
        <v>0</v>
      </c>
      <c r="S6" s="53">
        <v>0</v>
      </c>
      <c r="T6" s="53">
        <v>0</v>
      </c>
      <c r="U6" s="53">
        <v>0</v>
      </c>
      <c r="V6" s="53">
        <v>0</v>
      </c>
      <c r="W6" s="53">
        <v>0</v>
      </c>
      <c r="X6" s="53">
        <v>0</v>
      </c>
      <c r="Y6" s="53">
        <v>0</v>
      </c>
      <c r="Z6" s="53">
        <v>0</v>
      </c>
      <c r="AA6" s="53">
        <v>0</v>
      </c>
      <c r="AB6" s="53">
        <v>0</v>
      </c>
      <c r="AC6" s="53">
        <v>0</v>
      </c>
      <c r="AD6" s="53">
        <v>0</v>
      </c>
      <c r="AE6" s="53">
        <v>0</v>
      </c>
      <c r="AF6" s="53">
        <v>0</v>
      </c>
      <c r="AG6" s="53">
        <v>0</v>
      </c>
      <c r="AH6" s="53">
        <v>0</v>
      </c>
      <c r="AI6" s="53">
        <v>0</v>
      </c>
      <c r="AJ6" s="53">
        <v>0</v>
      </c>
      <c r="AK6" s="53">
        <v>0</v>
      </c>
      <c r="AL6" s="53">
        <v>0</v>
      </c>
      <c r="AM6" s="53">
        <v>0</v>
      </c>
      <c r="AN6" s="53">
        <v>0</v>
      </c>
      <c r="AO6" s="53">
        <v>0</v>
      </c>
      <c r="AP6" s="53">
        <v>0</v>
      </c>
      <c r="AQ6" s="53">
        <v>0</v>
      </c>
      <c r="AR6" s="53">
        <v>0</v>
      </c>
      <c r="AS6" s="53">
        <v>0</v>
      </c>
      <c r="AT6" s="53">
        <v>0</v>
      </c>
      <c r="AU6" s="53">
        <v>0</v>
      </c>
      <c r="AV6" s="53">
        <v>0</v>
      </c>
      <c r="AW6" s="53">
        <v>0</v>
      </c>
      <c r="AX6" s="53">
        <v>0</v>
      </c>
      <c r="AY6" s="53">
        <v>0</v>
      </c>
      <c r="AZ6" s="53">
        <v>0</v>
      </c>
      <c r="BA6" s="53">
        <v>0</v>
      </c>
      <c r="BB6" s="53">
        <v>0</v>
      </c>
      <c r="BC6" s="53">
        <v>0</v>
      </c>
      <c r="BD6" s="53">
        <v>0</v>
      </c>
      <c r="BE6" s="53">
        <v>0</v>
      </c>
      <c r="BF6" s="53">
        <v>0</v>
      </c>
      <c r="BG6" s="53">
        <v>0</v>
      </c>
      <c r="BH6" s="53">
        <v>0</v>
      </c>
      <c r="BI6" s="53">
        <v>0</v>
      </c>
      <c r="BJ6" s="53">
        <v>0</v>
      </c>
      <c r="BK6" s="53">
        <v>0</v>
      </c>
      <c r="BL6" s="53">
        <v>0</v>
      </c>
      <c r="BM6" s="53">
        <v>0</v>
      </c>
      <c r="BN6" s="53">
        <v>0</v>
      </c>
      <c r="BO6" s="53">
        <v>0</v>
      </c>
      <c r="BP6" s="53">
        <v>0</v>
      </c>
      <c r="BQ6" s="53">
        <v>0</v>
      </c>
      <c r="BR6" s="53">
        <v>0</v>
      </c>
      <c r="BS6" s="53">
        <v>0</v>
      </c>
      <c r="BT6" s="53">
        <v>0</v>
      </c>
      <c r="BU6" s="53">
        <v>0</v>
      </c>
      <c r="BV6" s="53">
        <v>0</v>
      </c>
      <c r="BW6" s="53">
        <v>0</v>
      </c>
      <c r="BX6" s="53">
        <v>0</v>
      </c>
      <c r="BY6" s="53">
        <v>0</v>
      </c>
      <c r="BZ6" s="53">
        <v>0</v>
      </c>
      <c r="CA6" s="53">
        <v>0</v>
      </c>
      <c r="CB6" s="53">
        <v>0</v>
      </c>
      <c r="CC6" s="53">
        <v>0</v>
      </c>
      <c r="CD6" s="53">
        <v>0</v>
      </c>
      <c r="CE6" s="53">
        <v>0</v>
      </c>
      <c r="CF6" s="53">
        <v>0</v>
      </c>
      <c r="CG6" s="53">
        <v>0</v>
      </c>
      <c r="CH6" s="53">
        <v>0</v>
      </c>
      <c r="CI6" s="53">
        <v>0</v>
      </c>
      <c r="CJ6" s="53">
        <v>0</v>
      </c>
      <c r="CK6" s="53">
        <v>0</v>
      </c>
      <c r="CL6" s="53">
        <v>0</v>
      </c>
      <c r="CM6" s="53">
        <v>0</v>
      </c>
      <c r="CN6" s="53">
        <v>0</v>
      </c>
      <c r="CO6" s="53">
        <v>0</v>
      </c>
      <c r="CP6" s="53">
        <v>0</v>
      </c>
      <c r="CQ6" s="53">
        <v>0</v>
      </c>
      <c r="CR6" s="53">
        <v>0</v>
      </c>
      <c r="CS6" s="53">
        <v>0</v>
      </c>
      <c r="CT6" s="53">
        <v>0</v>
      </c>
      <c r="CU6" s="53">
        <v>0</v>
      </c>
      <c r="CV6" s="53">
        <v>0</v>
      </c>
      <c r="CW6" s="53">
        <v>0</v>
      </c>
      <c r="CX6" s="53">
        <v>0</v>
      </c>
      <c r="CY6" s="53">
        <v>0</v>
      </c>
      <c r="CZ6" s="53">
        <v>0</v>
      </c>
      <c r="DA6" s="53">
        <v>0</v>
      </c>
      <c r="DB6" s="53">
        <v>0</v>
      </c>
      <c r="DC6" s="53">
        <v>0</v>
      </c>
      <c r="DD6" s="53">
        <v>0</v>
      </c>
      <c r="DE6" s="53">
        <v>0</v>
      </c>
      <c r="DF6" s="53">
        <v>0</v>
      </c>
      <c r="DG6" s="53">
        <v>0</v>
      </c>
      <c r="DH6" s="53">
        <v>0</v>
      </c>
      <c r="DI6" s="53">
        <v>0</v>
      </c>
      <c r="DJ6" s="53">
        <v>0</v>
      </c>
    </row>
    <row r="7" spans="1:114">
      <c r="A7" s="53" t="s">
        <v>5</v>
      </c>
      <c r="B7" s="53">
        <v>4104808</v>
      </c>
      <c r="C7" s="53">
        <v>1200</v>
      </c>
      <c r="D7" s="53">
        <v>18</v>
      </c>
      <c r="E7" s="53">
        <v>0</v>
      </c>
      <c r="F7" s="53">
        <v>0</v>
      </c>
      <c r="G7" s="53">
        <v>0</v>
      </c>
      <c r="H7" s="53">
        <v>0</v>
      </c>
      <c r="I7" s="53">
        <v>0</v>
      </c>
      <c r="J7" s="53">
        <v>0</v>
      </c>
      <c r="K7" s="53">
        <v>0</v>
      </c>
      <c r="L7" s="53">
        <v>0</v>
      </c>
      <c r="M7" s="53">
        <v>0</v>
      </c>
      <c r="N7" s="53">
        <v>0</v>
      </c>
      <c r="O7" s="53">
        <v>0</v>
      </c>
      <c r="P7" s="53">
        <v>0</v>
      </c>
      <c r="Q7" s="53">
        <v>0</v>
      </c>
      <c r="R7" s="53">
        <v>0</v>
      </c>
      <c r="S7" s="53">
        <v>0</v>
      </c>
      <c r="T7" s="53">
        <v>0</v>
      </c>
      <c r="U7" s="53">
        <v>0</v>
      </c>
      <c r="V7" s="53">
        <v>0</v>
      </c>
      <c r="W7" s="53">
        <v>0</v>
      </c>
      <c r="X7" s="53">
        <v>0</v>
      </c>
      <c r="Y7" s="53">
        <v>0</v>
      </c>
      <c r="Z7" s="53">
        <v>0</v>
      </c>
      <c r="AA7" s="53">
        <v>0</v>
      </c>
      <c r="AB7" s="53">
        <v>0</v>
      </c>
      <c r="AC7" s="53">
        <v>0</v>
      </c>
      <c r="AD7" s="53">
        <v>0</v>
      </c>
      <c r="AE7" s="53">
        <v>0</v>
      </c>
      <c r="AF7" s="53">
        <v>0</v>
      </c>
      <c r="AG7" s="53">
        <v>0</v>
      </c>
      <c r="AH7" s="53">
        <v>0</v>
      </c>
      <c r="AI7" s="53">
        <v>0</v>
      </c>
      <c r="AJ7" s="53">
        <v>0</v>
      </c>
      <c r="AK7" s="53">
        <v>0</v>
      </c>
      <c r="AL7" s="53">
        <v>0</v>
      </c>
      <c r="AM7" s="53">
        <v>0</v>
      </c>
      <c r="AN7" s="53">
        <v>0</v>
      </c>
      <c r="AO7" s="53">
        <v>0</v>
      </c>
      <c r="AP7" s="53">
        <v>0</v>
      </c>
      <c r="AQ7" s="53">
        <v>0</v>
      </c>
      <c r="AR7" s="53">
        <v>0</v>
      </c>
      <c r="AS7" s="53">
        <v>0</v>
      </c>
      <c r="AT7" s="53">
        <v>0</v>
      </c>
      <c r="AU7" s="53">
        <v>0</v>
      </c>
      <c r="AV7" s="53">
        <v>0</v>
      </c>
      <c r="AW7" s="53">
        <v>0</v>
      </c>
      <c r="AX7" s="53">
        <v>0</v>
      </c>
      <c r="AY7" s="53">
        <v>0</v>
      </c>
      <c r="AZ7" s="53">
        <v>0</v>
      </c>
      <c r="BA7" s="53">
        <v>0</v>
      </c>
      <c r="BB7" s="53">
        <v>0</v>
      </c>
      <c r="BC7" s="53">
        <v>0</v>
      </c>
      <c r="BD7" s="53">
        <v>0</v>
      </c>
      <c r="BE7" s="53">
        <v>0</v>
      </c>
      <c r="BF7" s="53">
        <v>0</v>
      </c>
      <c r="BG7" s="53">
        <v>0</v>
      </c>
      <c r="BH7" s="53">
        <v>0</v>
      </c>
      <c r="BI7" s="53">
        <v>0</v>
      </c>
      <c r="BJ7" s="53">
        <v>0</v>
      </c>
      <c r="BK7" s="53">
        <v>0</v>
      </c>
      <c r="BL7" s="53">
        <v>0</v>
      </c>
      <c r="BM7" s="53">
        <v>0</v>
      </c>
      <c r="BN7" s="53">
        <v>0</v>
      </c>
      <c r="BO7" s="53">
        <v>0</v>
      </c>
      <c r="BP7" s="53">
        <v>0</v>
      </c>
      <c r="BQ7" s="53">
        <v>0</v>
      </c>
      <c r="BR7" s="53">
        <v>0</v>
      </c>
      <c r="BS7" s="53">
        <v>0</v>
      </c>
      <c r="BT7" s="53">
        <v>0</v>
      </c>
      <c r="BU7" s="53">
        <v>0</v>
      </c>
      <c r="BV7" s="53">
        <v>0</v>
      </c>
      <c r="BW7" s="53">
        <v>0</v>
      </c>
      <c r="BX7" s="53">
        <v>0</v>
      </c>
      <c r="BY7" s="53">
        <v>0</v>
      </c>
      <c r="BZ7" s="53">
        <v>0</v>
      </c>
      <c r="CA7" s="53">
        <v>0</v>
      </c>
      <c r="CB7" s="53">
        <v>0</v>
      </c>
      <c r="CC7" s="53">
        <v>0</v>
      </c>
      <c r="CD7" s="53">
        <v>0</v>
      </c>
      <c r="CE7" s="53">
        <v>0</v>
      </c>
      <c r="CF7" s="53">
        <v>0</v>
      </c>
      <c r="CG7" s="53">
        <v>0</v>
      </c>
      <c r="CH7" s="53">
        <v>0</v>
      </c>
      <c r="CI7" s="53">
        <v>0</v>
      </c>
      <c r="CJ7" s="53">
        <v>0</v>
      </c>
      <c r="CK7" s="53">
        <v>0</v>
      </c>
      <c r="CL7" s="53">
        <v>0</v>
      </c>
      <c r="CM7" s="53">
        <v>0</v>
      </c>
      <c r="CN7" s="53">
        <v>0</v>
      </c>
      <c r="CO7" s="53">
        <v>0</v>
      </c>
      <c r="CP7" s="53">
        <v>0</v>
      </c>
      <c r="CQ7" s="53">
        <v>0</v>
      </c>
      <c r="CR7" s="53">
        <v>0</v>
      </c>
      <c r="CS7" s="53">
        <v>0</v>
      </c>
      <c r="CT7" s="53">
        <v>0</v>
      </c>
      <c r="CU7" s="53">
        <v>0</v>
      </c>
      <c r="CV7" s="53">
        <v>0</v>
      </c>
      <c r="CW7" s="53">
        <v>0</v>
      </c>
      <c r="CX7" s="53">
        <v>0</v>
      </c>
      <c r="CY7" s="53">
        <v>0</v>
      </c>
      <c r="CZ7" s="53">
        <v>0</v>
      </c>
      <c r="DA7" s="53">
        <v>0</v>
      </c>
      <c r="DB7" s="53">
        <v>0</v>
      </c>
      <c r="DC7" s="53">
        <v>0</v>
      </c>
      <c r="DD7" s="53">
        <v>0</v>
      </c>
      <c r="DE7" s="53">
        <v>0</v>
      </c>
      <c r="DF7" s="53">
        <v>0</v>
      </c>
      <c r="DG7" s="53">
        <v>0</v>
      </c>
      <c r="DH7" s="53">
        <v>0</v>
      </c>
      <c r="DI7" s="53">
        <v>0</v>
      </c>
      <c r="DJ7" s="53">
        <v>0</v>
      </c>
    </row>
    <row r="8" spans="1:114">
      <c r="A8" s="53" t="s">
        <v>5</v>
      </c>
      <c r="B8" s="53">
        <v>4107702</v>
      </c>
      <c r="C8" s="53">
        <v>1400</v>
      </c>
      <c r="D8" s="53">
        <v>18</v>
      </c>
      <c r="E8" s="53" t="s">
        <v>1460</v>
      </c>
      <c r="F8" s="53" t="s">
        <v>1461</v>
      </c>
      <c r="G8" s="53" t="s">
        <v>1462</v>
      </c>
      <c r="H8" s="53">
        <v>31</v>
      </c>
      <c r="I8" s="53" t="s">
        <v>2220</v>
      </c>
      <c r="J8" s="53">
        <v>901032</v>
      </c>
      <c r="K8" s="53" t="s">
        <v>1463</v>
      </c>
      <c r="L8" s="53" t="s">
        <v>1464</v>
      </c>
      <c r="M8" s="53" t="s">
        <v>1465</v>
      </c>
      <c r="N8" s="53">
        <v>33</v>
      </c>
      <c r="O8" s="53" t="s">
        <v>1466</v>
      </c>
      <c r="P8" s="53">
        <v>4490</v>
      </c>
      <c r="Q8" s="53">
        <v>0</v>
      </c>
      <c r="R8" s="53">
        <v>0</v>
      </c>
      <c r="S8" s="53">
        <v>0</v>
      </c>
      <c r="T8" s="53">
        <v>0</v>
      </c>
      <c r="U8" s="53">
        <v>0</v>
      </c>
      <c r="V8" s="53">
        <v>0</v>
      </c>
      <c r="W8" s="53" t="s">
        <v>1467</v>
      </c>
      <c r="X8" s="53" t="s">
        <v>1468</v>
      </c>
      <c r="Y8" s="53" t="s">
        <v>1383</v>
      </c>
      <c r="Z8" s="53">
        <v>33</v>
      </c>
      <c r="AA8" s="53" t="s">
        <v>1472</v>
      </c>
      <c r="AB8" s="53">
        <v>4490</v>
      </c>
      <c r="AC8" s="53">
        <v>0</v>
      </c>
      <c r="AD8" s="53">
        <v>0</v>
      </c>
      <c r="AE8" s="53">
        <v>0</v>
      </c>
      <c r="AF8" s="53">
        <v>0</v>
      </c>
      <c r="AG8" s="53">
        <v>0</v>
      </c>
      <c r="AH8" s="53">
        <v>0</v>
      </c>
      <c r="AI8" s="53" t="s">
        <v>1469</v>
      </c>
      <c r="AJ8" s="53" t="s">
        <v>1470</v>
      </c>
      <c r="AK8" s="53" t="s">
        <v>1471</v>
      </c>
      <c r="AL8" s="53">
        <v>33</v>
      </c>
      <c r="AM8" s="53" t="s">
        <v>1472</v>
      </c>
      <c r="AN8" s="53">
        <v>4490</v>
      </c>
      <c r="AO8" s="53">
        <v>0</v>
      </c>
      <c r="AP8" s="53">
        <v>0</v>
      </c>
      <c r="AQ8" s="53">
        <v>0</v>
      </c>
      <c r="AR8" s="53">
        <v>0</v>
      </c>
      <c r="AS8" s="53">
        <v>0</v>
      </c>
      <c r="AT8" s="53">
        <v>0</v>
      </c>
      <c r="AU8" s="53">
        <v>0</v>
      </c>
      <c r="AV8" s="53">
        <v>0</v>
      </c>
      <c r="AW8" s="53">
        <v>0</v>
      </c>
      <c r="AX8" s="53">
        <v>0</v>
      </c>
      <c r="AY8" s="53">
        <v>0</v>
      </c>
      <c r="AZ8" s="53">
        <v>0</v>
      </c>
      <c r="BA8" s="53">
        <v>0</v>
      </c>
      <c r="BB8" s="53">
        <v>0</v>
      </c>
      <c r="BC8" s="53">
        <v>0</v>
      </c>
      <c r="BD8" s="53">
        <v>0</v>
      </c>
      <c r="BE8" s="53">
        <v>0</v>
      </c>
      <c r="BF8" s="53">
        <v>0</v>
      </c>
      <c r="BG8" s="53">
        <v>0</v>
      </c>
      <c r="BH8" s="53">
        <v>0</v>
      </c>
      <c r="BI8" s="63">
        <v>987184</v>
      </c>
      <c r="BJ8" s="63">
        <v>987184</v>
      </c>
      <c r="BK8" s="63">
        <v>987184</v>
      </c>
      <c r="BL8" s="53">
        <v>0</v>
      </c>
      <c r="BM8" s="53">
        <v>-373601</v>
      </c>
      <c r="BN8" s="53">
        <v>-373601</v>
      </c>
      <c r="BO8" s="53">
        <v>-373601</v>
      </c>
      <c r="BP8" s="53">
        <v>0</v>
      </c>
      <c r="BQ8" s="53">
        <v>0</v>
      </c>
      <c r="BR8" s="53">
        <v>0</v>
      </c>
      <c r="BS8" s="53">
        <v>0</v>
      </c>
      <c r="BT8" s="53">
        <v>0</v>
      </c>
      <c r="BU8" s="53">
        <v>-33660</v>
      </c>
      <c r="BV8" s="53">
        <v>-33660</v>
      </c>
      <c r="BW8" s="53">
        <v>-33660</v>
      </c>
      <c r="BX8" s="53">
        <v>0</v>
      </c>
      <c r="BY8" s="53">
        <v>0</v>
      </c>
      <c r="BZ8" s="53">
        <v>0</v>
      </c>
      <c r="CA8" s="53">
        <v>0</v>
      </c>
      <c r="CB8" s="53">
        <v>0</v>
      </c>
      <c r="CC8" s="53">
        <v>-5908.24</v>
      </c>
      <c r="CD8" s="53">
        <v>-5908</v>
      </c>
      <c r="CE8" s="53">
        <v>-5908</v>
      </c>
      <c r="CF8" s="53">
        <v>0</v>
      </c>
      <c r="CG8" s="53">
        <v>0</v>
      </c>
      <c r="CH8" s="53">
        <v>0</v>
      </c>
      <c r="CI8" s="53">
        <v>0</v>
      </c>
      <c r="CJ8" s="53">
        <v>0</v>
      </c>
      <c r="CK8" s="53">
        <v>0</v>
      </c>
      <c r="CL8" s="53">
        <v>0</v>
      </c>
      <c r="CM8" s="53">
        <v>0</v>
      </c>
      <c r="CN8" s="53">
        <v>0</v>
      </c>
      <c r="CO8" s="53">
        <v>0</v>
      </c>
      <c r="CP8" s="53">
        <v>0</v>
      </c>
      <c r="CQ8" s="53">
        <v>0</v>
      </c>
      <c r="CR8" s="53">
        <v>0</v>
      </c>
      <c r="CS8" s="53">
        <v>0</v>
      </c>
      <c r="CT8" s="53">
        <v>0</v>
      </c>
      <c r="CU8" s="53">
        <v>0</v>
      </c>
      <c r="CV8" s="53">
        <v>0</v>
      </c>
      <c r="CW8" s="53">
        <v>0</v>
      </c>
      <c r="CX8" s="53">
        <v>0</v>
      </c>
      <c r="CY8" s="53">
        <v>0</v>
      </c>
      <c r="CZ8" s="53">
        <v>0</v>
      </c>
      <c r="DA8" s="53">
        <v>0</v>
      </c>
      <c r="DB8" s="53">
        <v>0</v>
      </c>
      <c r="DC8" s="53">
        <v>0</v>
      </c>
      <c r="DD8" s="53">
        <v>0</v>
      </c>
      <c r="DE8" s="53">
        <v>0</v>
      </c>
      <c r="DF8" s="53">
        <v>0</v>
      </c>
      <c r="DG8" s="53">
        <v>0</v>
      </c>
      <c r="DH8" s="53">
        <v>0</v>
      </c>
      <c r="DI8" s="53">
        <v>0</v>
      </c>
      <c r="DJ8" s="53">
        <v>0</v>
      </c>
    </row>
    <row r="9" spans="1:114">
      <c r="A9" s="53" t="s">
        <v>5</v>
      </c>
      <c r="B9" s="53">
        <v>4110490</v>
      </c>
      <c r="C9" s="53">
        <v>40020</v>
      </c>
      <c r="D9" s="53">
        <v>18</v>
      </c>
      <c r="E9" s="53">
        <v>0</v>
      </c>
      <c r="F9" s="53">
        <v>0</v>
      </c>
      <c r="G9" s="53">
        <v>0</v>
      </c>
      <c r="H9" s="53">
        <v>0</v>
      </c>
      <c r="I9" s="53">
        <v>0</v>
      </c>
      <c r="J9" s="53">
        <v>0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  <c r="Q9" s="53">
        <v>0</v>
      </c>
      <c r="R9" s="53">
        <v>0</v>
      </c>
      <c r="S9" s="53">
        <v>0</v>
      </c>
      <c r="T9" s="53">
        <v>0</v>
      </c>
      <c r="U9" s="53">
        <v>0</v>
      </c>
      <c r="V9" s="53">
        <v>0</v>
      </c>
      <c r="W9" s="53">
        <v>0</v>
      </c>
      <c r="X9" s="53">
        <v>0</v>
      </c>
      <c r="Y9" s="53">
        <v>0</v>
      </c>
      <c r="Z9" s="53">
        <v>0</v>
      </c>
      <c r="AA9" s="53">
        <v>0</v>
      </c>
      <c r="AB9" s="53">
        <v>0</v>
      </c>
      <c r="AC9" s="53">
        <v>0</v>
      </c>
      <c r="AD9" s="53">
        <v>0</v>
      </c>
      <c r="AE9" s="53">
        <v>0</v>
      </c>
      <c r="AF9" s="53">
        <v>0</v>
      </c>
      <c r="AG9" s="53">
        <v>0</v>
      </c>
      <c r="AH9" s="53">
        <v>0</v>
      </c>
      <c r="AI9" s="53">
        <v>0</v>
      </c>
      <c r="AJ9" s="53">
        <v>0</v>
      </c>
      <c r="AK9" s="53">
        <v>0</v>
      </c>
      <c r="AL9" s="53">
        <v>0</v>
      </c>
      <c r="AM9" s="53">
        <v>0</v>
      </c>
      <c r="AN9" s="53">
        <v>0</v>
      </c>
      <c r="AO9" s="53">
        <v>0</v>
      </c>
      <c r="AP9" s="53">
        <v>0</v>
      </c>
      <c r="AQ9" s="53">
        <v>0</v>
      </c>
      <c r="AR9" s="53">
        <v>0</v>
      </c>
      <c r="AS9" s="53">
        <v>0</v>
      </c>
      <c r="AT9" s="53">
        <v>0</v>
      </c>
      <c r="AU9" s="53">
        <v>0</v>
      </c>
      <c r="AV9" s="53">
        <v>0</v>
      </c>
      <c r="AW9" s="53">
        <v>0</v>
      </c>
      <c r="AX9" s="53">
        <v>0</v>
      </c>
      <c r="AY9" s="53">
        <v>0</v>
      </c>
      <c r="AZ9" s="53">
        <v>0</v>
      </c>
      <c r="BA9" s="53">
        <v>0</v>
      </c>
      <c r="BB9" s="53">
        <v>0</v>
      </c>
      <c r="BC9" s="53">
        <v>0</v>
      </c>
      <c r="BD9" s="53">
        <v>0</v>
      </c>
      <c r="BE9" s="53">
        <v>0</v>
      </c>
      <c r="BF9" s="53">
        <v>0</v>
      </c>
      <c r="BG9" s="53">
        <v>0</v>
      </c>
      <c r="BH9" s="53">
        <v>0</v>
      </c>
      <c r="BI9" s="53">
        <v>0</v>
      </c>
      <c r="BJ9" s="53">
        <v>0</v>
      </c>
      <c r="BK9" s="53">
        <v>0</v>
      </c>
      <c r="BL9" s="53">
        <v>0</v>
      </c>
      <c r="BM9" s="53">
        <v>0</v>
      </c>
      <c r="BN9" s="53">
        <v>0</v>
      </c>
      <c r="BO9" s="53">
        <v>0</v>
      </c>
      <c r="BP9" s="53">
        <v>0</v>
      </c>
      <c r="BQ9" s="53">
        <v>0</v>
      </c>
      <c r="BR9" s="53">
        <v>0</v>
      </c>
      <c r="BS9" s="53">
        <v>0</v>
      </c>
      <c r="BT9" s="53">
        <v>0</v>
      </c>
      <c r="BU9" s="53">
        <v>0</v>
      </c>
      <c r="BV9" s="53">
        <v>0</v>
      </c>
      <c r="BW9" s="53">
        <v>0</v>
      </c>
      <c r="BX9" s="53">
        <v>0</v>
      </c>
      <c r="BY9" s="53">
        <v>0</v>
      </c>
      <c r="BZ9" s="53">
        <v>0</v>
      </c>
      <c r="CA9" s="53">
        <v>0</v>
      </c>
      <c r="CB9" s="53">
        <v>0</v>
      </c>
      <c r="CC9" s="53">
        <v>0</v>
      </c>
      <c r="CD9" s="53">
        <v>0</v>
      </c>
      <c r="CE9" s="53">
        <v>0</v>
      </c>
      <c r="CF9" s="53">
        <v>0</v>
      </c>
      <c r="CG9" s="53">
        <v>0</v>
      </c>
      <c r="CH9" s="53">
        <v>0</v>
      </c>
      <c r="CI9" s="53">
        <v>0</v>
      </c>
      <c r="CJ9" s="53">
        <v>0</v>
      </c>
      <c r="CK9" s="53">
        <v>0</v>
      </c>
      <c r="CL9" s="53">
        <v>0</v>
      </c>
      <c r="CM9" s="53">
        <v>0</v>
      </c>
      <c r="CN9" s="53">
        <v>0</v>
      </c>
      <c r="CO9" s="53">
        <v>0</v>
      </c>
      <c r="CP9" s="53">
        <v>0</v>
      </c>
      <c r="CQ9" s="53">
        <v>0</v>
      </c>
      <c r="CR9" s="53">
        <v>0</v>
      </c>
      <c r="CS9" s="53">
        <v>0</v>
      </c>
      <c r="CT9" s="53">
        <v>0</v>
      </c>
      <c r="CU9" s="53">
        <v>0</v>
      </c>
      <c r="CV9" s="53">
        <v>0</v>
      </c>
      <c r="CW9" s="53">
        <v>0</v>
      </c>
      <c r="CX9" s="53">
        <v>0</v>
      </c>
      <c r="CY9" s="53">
        <v>0</v>
      </c>
      <c r="CZ9" s="53">
        <v>0</v>
      </c>
      <c r="DA9" s="53">
        <v>0</v>
      </c>
      <c r="DB9" s="53">
        <v>0</v>
      </c>
      <c r="DC9" s="53">
        <v>0</v>
      </c>
      <c r="DD9" s="53">
        <v>0</v>
      </c>
      <c r="DE9" s="53">
        <v>0</v>
      </c>
      <c r="DF9" s="53">
        <v>0</v>
      </c>
      <c r="DG9" s="53">
        <v>0</v>
      </c>
      <c r="DH9" s="53">
        <v>0</v>
      </c>
      <c r="DI9" s="53">
        <v>0</v>
      </c>
      <c r="DJ9" s="53">
        <v>0</v>
      </c>
    </row>
    <row r="10" spans="1:114">
      <c r="A10" s="53" t="s">
        <v>5</v>
      </c>
      <c r="B10" s="53">
        <v>4110508</v>
      </c>
      <c r="C10" s="53">
        <v>2600</v>
      </c>
      <c r="D10" s="53">
        <v>18</v>
      </c>
      <c r="E10" s="53">
        <v>0</v>
      </c>
      <c r="F10" s="53">
        <v>0</v>
      </c>
      <c r="G10" s="53">
        <v>0</v>
      </c>
      <c r="H10" s="53">
        <v>0</v>
      </c>
      <c r="I10" s="53">
        <v>0</v>
      </c>
      <c r="J10" s="53">
        <v>0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  <c r="Q10" s="53">
        <v>0</v>
      </c>
      <c r="R10" s="53">
        <v>0</v>
      </c>
      <c r="S10" s="53">
        <v>0</v>
      </c>
      <c r="T10" s="53">
        <v>0</v>
      </c>
      <c r="U10" s="53">
        <v>0</v>
      </c>
      <c r="V10" s="53">
        <v>0</v>
      </c>
      <c r="W10" s="53">
        <v>0</v>
      </c>
      <c r="X10" s="53">
        <v>0</v>
      </c>
      <c r="Y10" s="53">
        <v>0</v>
      </c>
      <c r="Z10" s="53">
        <v>0</v>
      </c>
      <c r="AA10" s="53">
        <v>0</v>
      </c>
      <c r="AB10" s="53">
        <v>0</v>
      </c>
      <c r="AC10" s="53">
        <v>0</v>
      </c>
      <c r="AD10" s="53">
        <v>0</v>
      </c>
      <c r="AE10" s="53">
        <v>0</v>
      </c>
      <c r="AF10" s="53">
        <v>0</v>
      </c>
      <c r="AG10" s="53">
        <v>0</v>
      </c>
      <c r="AH10" s="53">
        <v>0</v>
      </c>
      <c r="AI10" s="53">
        <v>0</v>
      </c>
      <c r="AJ10" s="53">
        <v>0</v>
      </c>
      <c r="AK10" s="53">
        <v>0</v>
      </c>
      <c r="AL10" s="53">
        <v>0</v>
      </c>
      <c r="AM10" s="53">
        <v>0</v>
      </c>
      <c r="AN10" s="53">
        <v>0</v>
      </c>
      <c r="AO10" s="53" t="s">
        <v>1473</v>
      </c>
      <c r="AP10" s="53">
        <v>0</v>
      </c>
      <c r="AQ10" s="53">
        <v>0</v>
      </c>
      <c r="AR10" s="53">
        <v>0</v>
      </c>
      <c r="AS10" s="53">
        <v>0</v>
      </c>
      <c r="AT10" s="53">
        <v>0</v>
      </c>
      <c r="AU10" s="53">
        <v>0</v>
      </c>
      <c r="AV10" s="53">
        <v>0</v>
      </c>
      <c r="AW10" s="53">
        <v>0</v>
      </c>
      <c r="AX10" s="53">
        <v>0</v>
      </c>
      <c r="AY10" s="53">
        <v>0</v>
      </c>
      <c r="AZ10" s="53">
        <v>0</v>
      </c>
      <c r="BA10" s="53">
        <v>0</v>
      </c>
      <c r="BB10" s="53">
        <v>0</v>
      </c>
      <c r="BC10" s="53">
        <v>0</v>
      </c>
      <c r="BD10" s="53">
        <v>0</v>
      </c>
      <c r="BE10" s="53">
        <v>0</v>
      </c>
      <c r="BF10" s="53">
        <v>0</v>
      </c>
      <c r="BG10" s="53">
        <v>0</v>
      </c>
      <c r="BH10" s="53">
        <v>0</v>
      </c>
      <c r="BI10" s="53">
        <v>0</v>
      </c>
      <c r="BJ10" s="53">
        <v>0</v>
      </c>
      <c r="BK10" s="53">
        <v>0</v>
      </c>
      <c r="BL10" s="53">
        <v>0</v>
      </c>
      <c r="BM10" s="53">
        <v>0</v>
      </c>
      <c r="BN10" s="53">
        <v>0</v>
      </c>
      <c r="BO10" s="53">
        <v>0</v>
      </c>
      <c r="BP10" s="53">
        <v>0</v>
      </c>
      <c r="BQ10" s="53">
        <v>0</v>
      </c>
      <c r="BR10" s="53">
        <v>0</v>
      </c>
      <c r="BS10" s="53">
        <v>0</v>
      </c>
      <c r="BT10" s="53">
        <v>0</v>
      </c>
      <c r="BU10" s="53">
        <v>0</v>
      </c>
      <c r="BV10" s="53">
        <v>0</v>
      </c>
      <c r="BW10" s="53">
        <v>0</v>
      </c>
      <c r="BX10" s="53">
        <v>0</v>
      </c>
      <c r="BY10" s="53">
        <v>0</v>
      </c>
      <c r="BZ10" s="53">
        <v>0</v>
      </c>
      <c r="CA10" s="53">
        <v>0</v>
      </c>
      <c r="CB10" s="53">
        <v>0</v>
      </c>
      <c r="CC10" s="53">
        <v>0</v>
      </c>
      <c r="CD10" s="53">
        <v>0</v>
      </c>
      <c r="CE10" s="53">
        <v>0</v>
      </c>
      <c r="CF10" s="53">
        <v>0</v>
      </c>
      <c r="CG10" s="53">
        <v>0</v>
      </c>
      <c r="CH10" s="53">
        <v>0</v>
      </c>
      <c r="CI10" s="53">
        <v>0</v>
      </c>
      <c r="CJ10" s="53">
        <v>0</v>
      </c>
      <c r="CK10" s="53">
        <v>0</v>
      </c>
      <c r="CL10" s="53">
        <v>0</v>
      </c>
      <c r="CM10" s="53">
        <v>0</v>
      </c>
      <c r="CN10" s="53">
        <v>0</v>
      </c>
      <c r="CO10" s="53">
        <v>0</v>
      </c>
      <c r="CP10" s="53">
        <v>0</v>
      </c>
      <c r="CQ10" s="53">
        <v>0</v>
      </c>
      <c r="CR10" s="53">
        <v>0</v>
      </c>
      <c r="CS10" s="53">
        <v>0</v>
      </c>
      <c r="CT10" s="53">
        <v>0</v>
      </c>
      <c r="CU10" s="53">
        <v>0</v>
      </c>
      <c r="CV10" s="53">
        <v>0</v>
      </c>
      <c r="CW10" s="53">
        <v>0</v>
      </c>
      <c r="CX10" s="53">
        <v>0</v>
      </c>
      <c r="CY10" s="53">
        <v>0</v>
      </c>
      <c r="CZ10" s="53">
        <v>0</v>
      </c>
      <c r="DA10" s="53">
        <v>0</v>
      </c>
      <c r="DB10" s="53">
        <v>0</v>
      </c>
      <c r="DC10" s="53">
        <v>0</v>
      </c>
      <c r="DD10" s="53">
        <v>0</v>
      </c>
      <c r="DE10" s="53">
        <v>0</v>
      </c>
      <c r="DF10" s="53">
        <v>0</v>
      </c>
      <c r="DG10" s="53">
        <v>0</v>
      </c>
      <c r="DH10" s="53">
        <v>0</v>
      </c>
      <c r="DI10" s="53">
        <v>0</v>
      </c>
      <c r="DJ10" s="53">
        <v>0</v>
      </c>
    </row>
    <row r="11" spans="1:114">
      <c r="A11" s="53" t="s">
        <v>5</v>
      </c>
      <c r="B11" s="53">
        <v>4110656</v>
      </c>
      <c r="C11" s="53">
        <v>40120</v>
      </c>
      <c r="D11" s="53">
        <v>18</v>
      </c>
      <c r="E11" s="53" t="s">
        <v>1474</v>
      </c>
      <c r="F11" s="53">
        <v>0</v>
      </c>
      <c r="G11" s="53">
        <v>0</v>
      </c>
      <c r="H11" s="53">
        <v>0</v>
      </c>
      <c r="I11" s="53">
        <v>0</v>
      </c>
      <c r="J11" s="53">
        <v>0</v>
      </c>
      <c r="K11" s="53">
        <v>0</v>
      </c>
      <c r="L11" s="53">
        <v>0</v>
      </c>
      <c r="M11" s="53">
        <v>0</v>
      </c>
      <c r="N11" s="53">
        <v>0</v>
      </c>
      <c r="O11" s="53">
        <v>0</v>
      </c>
      <c r="P11" s="53">
        <v>0</v>
      </c>
      <c r="Q11" s="53">
        <v>0</v>
      </c>
      <c r="R11" s="53">
        <v>0</v>
      </c>
      <c r="S11" s="53">
        <v>0</v>
      </c>
      <c r="T11" s="53">
        <v>0</v>
      </c>
      <c r="U11" s="53">
        <v>0</v>
      </c>
      <c r="V11" s="53">
        <v>0</v>
      </c>
      <c r="W11" s="53">
        <v>0</v>
      </c>
      <c r="X11" s="53">
        <v>0</v>
      </c>
      <c r="Y11" s="53">
        <v>0</v>
      </c>
      <c r="Z11" s="53">
        <v>0</v>
      </c>
      <c r="AA11" s="53">
        <v>0</v>
      </c>
      <c r="AB11" s="53">
        <v>0</v>
      </c>
      <c r="AC11" s="53">
        <v>0</v>
      </c>
      <c r="AD11" s="53">
        <v>0</v>
      </c>
      <c r="AE11" s="53">
        <v>0</v>
      </c>
      <c r="AF11" s="53">
        <v>0</v>
      </c>
      <c r="AG11" s="53">
        <v>0</v>
      </c>
      <c r="AH11" s="53">
        <v>0</v>
      </c>
      <c r="AI11" s="53">
        <v>0</v>
      </c>
      <c r="AJ11" s="53">
        <v>0</v>
      </c>
      <c r="AK11" s="53">
        <v>0</v>
      </c>
      <c r="AL11" s="53">
        <v>0</v>
      </c>
      <c r="AM11" s="53">
        <v>0</v>
      </c>
      <c r="AN11" s="53">
        <v>0</v>
      </c>
      <c r="AO11" s="53" t="s">
        <v>1386</v>
      </c>
      <c r="AP11" s="53" t="s">
        <v>1380</v>
      </c>
      <c r="AQ11" s="53" t="s">
        <v>1475</v>
      </c>
      <c r="AR11" s="53">
        <v>5415.47</v>
      </c>
      <c r="AS11" s="53" t="s">
        <v>1387</v>
      </c>
      <c r="AT11" s="53" t="s">
        <v>1380</v>
      </c>
      <c r="AU11" s="53" t="s">
        <v>1475</v>
      </c>
      <c r="AV11" s="53">
        <v>5415.47</v>
      </c>
      <c r="AW11" s="53">
        <v>0</v>
      </c>
      <c r="AX11" s="53">
        <v>0</v>
      </c>
      <c r="AY11" s="53">
        <v>0</v>
      </c>
      <c r="AZ11" s="53">
        <v>0</v>
      </c>
      <c r="BA11" s="53">
        <v>0</v>
      </c>
      <c r="BB11" s="53">
        <v>0</v>
      </c>
      <c r="BC11" s="53">
        <v>0</v>
      </c>
      <c r="BD11" s="53">
        <v>0</v>
      </c>
      <c r="BE11" s="53">
        <v>0</v>
      </c>
      <c r="BF11" s="53">
        <v>0</v>
      </c>
      <c r="BG11" s="53">
        <v>0</v>
      </c>
      <c r="BH11" s="53">
        <v>0</v>
      </c>
      <c r="BI11" s="53">
        <v>0</v>
      </c>
      <c r="BJ11" s="53">
        <v>0</v>
      </c>
      <c r="BK11" s="53">
        <v>0</v>
      </c>
      <c r="BL11" s="53">
        <v>0</v>
      </c>
      <c r="BM11" s="53">
        <v>0</v>
      </c>
      <c r="BN11" s="53">
        <v>0</v>
      </c>
      <c r="BO11" s="53">
        <v>0</v>
      </c>
      <c r="BP11" s="53">
        <v>0</v>
      </c>
      <c r="BQ11" s="53">
        <v>0</v>
      </c>
      <c r="BR11" s="53">
        <v>0</v>
      </c>
      <c r="BS11" s="53">
        <v>0</v>
      </c>
      <c r="BT11" s="53">
        <v>0</v>
      </c>
      <c r="BU11" s="53">
        <v>0</v>
      </c>
      <c r="BV11" s="53">
        <v>0</v>
      </c>
      <c r="BW11" s="53">
        <v>0</v>
      </c>
      <c r="BX11" s="53">
        <v>0</v>
      </c>
      <c r="BY11" s="53">
        <v>0</v>
      </c>
      <c r="BZ11" s="53">
        <v>0</v>
      </c>
      <c r="CA11" s="53">
        <v>0</v>
      </c>
      <c r="CB11" s="53">
        <v>0</v>
      </c>
      <c r="CC11" s="53">
        <v>0</v>
      </c>
      <c r="CD11" s="53">
        <v>0</v>
      </c>
      <c r="CE11" s="53">
        <v>0</v>
      </c>
      <c r="CF11" s="53">
        <v>0</v>
      </c>
      <c r="CG11" s="53">
        <v>308</v>
      </c>
      <c r="CH11" s="53">
        <v>0</v>
      </c>
      <c r="CI11" s="53">
        <v>1644</v>
      </c>
      <c r="CJ11" s="53">
        <v>0</v>
      </c>
      <c r="CK11" s="53">
        <v>1644</v>
      </c>
      <c r="CL11" s="53">
        <v>0</v>
      </c>
      <c r="CM11" s="53">
        <v>308</v>
      </c>
      <c r="CN11" s="53">
        <v>0</v>
      </c>
      <c r="CO11" s="53">
        <v>2441</v>
      </c>
      <c r="CP11" s="53">
        <v>0</v>
      </c>
      <c r="CQ11" s="53">
        <v>2441</v>
      </c>
      <c r="CR11" s="53">
        <v>0</v>
      </c>
      <c r="CS11" s="53">
        <v>0</v>
      </c>
      <c r="CT11" s="53">
        <v>0</v>
      </c>
      <c r="CU11" s="53">
        <v>0</v>
      </c>
      <c r="CV11" s="53">
        <v>0</v>
      </c>
      <c r="CW11" s="53">
        <v>0</v>
      </c>
      <c r="CX11" s="53">
        <v>0</v>
      </c>
      <c r="CY11" s="53">
        <v>0</v>
      </c>
      <c r="CZ11" s="53">
        <v>0</v>
      </c>
      <c r="DA11" s="53">
        <v>0</v>
      </c>
      <c r="DB11" s="53">
        <v>0</v>
      </c>
      <c r="DC11" s="53">
        <v>0</v>
      </c>
      <c r="DD11" s="53">
        <v>0</v>
      </c>
      <c r="DE11" s="53">
        <v>0</v>
      </c>
      <c r="DF11" s="53">
        <v>0</v>
      </c>
      <c r="DG11" s="53">
        <v>0</v>
      </c>
      <c r="DH11" s="53">
        <v>0</v>
      </c>
      <c r="DI11" s="53">
        <v>0</v>
      </c>
      <c r="DJ11" s="53">
        <v>0</v>
      </c>
    </row>
    <row r="12" spans="1:114">
      <c r="A12" s="53" t="s">
        <v>5</v>
      </c>
      <c r="B12" s="53">
        <v>4110664</v>
      </c>
      <c r="C12" s="53">
        <v>40130</v>
      </c>
      <c r="D12" s="53">
        <v>18</v>
      </c>
      <c r="E12" s="53" t="s">
        <v>1476</v>
      </c>
      <c r="F12" s="53" t="s">
        <v>1477</v>
      </c>
      <c r="G12" s="53">
        <v>0</v>
      </c>
      <c r="H12" s="53">
        <v>28</v>
      </c>
      <c r="I12" s="53" t="s">
        <v>1478</v>
      </c>
      <c r="J12" s="53">
        <v>5416</v>
      </c>
      <c r="K12" s="53" t="s">
        <v>1476</v>
      </c>
      <c r="L12" s="53" t="s">
        <v>1477</v>
      </c>
      <c r="M12" s="53">
        <v>0</v>
      </c>
      <c r="N12" s="53">
        <v>28</v>
      </c>
      <c r="O12" s="53" t="s">
        <v>1479</v>
      </c>
      <c r="P12" s="53">
        <v>5416</v>
      </c>
      <c r="Q12" s="53" t="s">
        <v>1476</v>
      </c>
      <c r="R12" s="53" t="s">
        <v>1477</v>
      </c>
      <c r="S12" s="53">
        <v>0</v>
      </c>
      <c r="T12" s="53">
        <v>28</v>
      </c>
      <c r="U12" s="53" t="s">
        <v>1480</v>
      </c>
      <c r="V12" s="53">
        <v>5482</v>
      </c>
      <c r="W12" s="53" t="s">
        <v>1476</v>
      </c>
      <c r="X12" s="53" t="s">
        <v>1477</v>
      </c>
      <c r="Y12" s="53">
        <v>0</v>
      </c>
      <c r="Z12" s="53">
        <v>28</v>
      </c>
      <c r="AA12" s="53" t="s">
        <v>1481</v>
      </c>
      <c r="AB12" s="53">
        <v>5426</v>
      </c>
      <c r="AC12" s="53" t="s">
        <v>1476</v>
      </c>
      <c r="AD12" s="53" t="s">
        <v>1477</v>
      </c>
      <c r="AE12" s="53">
        <v>0</v>
      </c>
      <c r="AF12" s="53">
        <v>28</v>
      </c>
      <c r="AG12" s="53" t="s">
        <v>1482</v>
      </c>
      <c r="AH12" s="53">
        <v>5434</v>
      </c>
      <c r="AI12" s="53" t="s">
        <v>1476</v>
      </c>
      <c r="AJ12" s="53" t="s">
        <v>1477</v>
      </c>
      <c r="AK12" s="53">
        <v>0</v>
      </c>
      <c r="AL12" s="53">
        <v>28</v>
      </c>
      <c r="AM12" s="53" t="s">
        <v>1483</v>
      </c>
      <c r="AN12" s="53">
        <v>5418</v>
      </c>
      <c r="AO12" s="53" t="s">
        <v>1391</v>
      </c>
      <c r="AP12" s="53">
        <v>0</v>
      </c>
      <c r="AQ12" s="53">
        <v>0</v>
      </c>
      <c r="AR12" s="53">
        <v>0</v>
      </c>
      <c r="AS12" s="53">
        <v>0</v>
      </c>
      <c r="AT12" s="53">
        <v>0</v>
      </c>
      <c r="AU12" s="53">
        <v>0</v>
      </c>
      <c r="AV12" s="53">
        <v>0</v>
      </c>
      <c r="AW12" s="53">
        <v>0</v>
      </c>
      <c r="AX12" s="53">
        <v>0</v>
      </c>
      <c r="AY12" s="53">
        <v>0</v>
      </c>
      <c r="AZ12" s="53">
        <v>0</v>
      </c>
      <c r="BA12" s="53">
        <v>0</v>
      </c>
      <c r="BB12" s="53">
        <v>0</v>
      </c>
      <c r="BC12" s="53">
        <v>0</v>
      </c>
      <c r="BD12" s="53">
        <v>0</v>
      </c>
      <c r="BE12" s="53">
        <v>0</v>
      </c>
      <c r="BF12" s="53">
        <v>0</v>
      </c>
      <c r="BG12" s="53">
        <v>0</v>
      </c>
      <c r="BH12" s="53">
        <v>0</v>
      </c>
      <c r="BI12" s="53">
        <v>3874</v>
      </c>
      <c r="BJ12" s="53">
        <v>3874</v>
      </c>
      <c r="BK12" s="53">
        <v>3874</v>
      </c>
      <c r="BL12" s="53">
        <v>0</v>
      </c>
      <c r="BM12" s="53">
        <v>63884</v>
      </c>
      <c r="BN12" s="53">
        <v>63884</v>
      </c>
      <c r="BO12" s="53">
        <v>63884</v>
      </c>
      <c r="BP12" s="53">
        <v>0</v>
      </c>
      <c r="BQ12" s="53">
        <v>14927</v>
      </c>
      <c r="BR12" s="53">
        <v>14927</v>
      </c>
      <c r="BS12" s="53">
        <v>14927</v>
      </c>
      <c r="BT12" s="53">
        <v>0</v>
      </c>
      <c r="BU12" s="53">
        <v>52411</v>
      </c>
      <c r="BV12" s="53">
        <v>52411</v>
      </c>
      <c r="BW12" s="53">
        <v>52411</v>
      </c>
      <c r="BX12" s="53">
        <v>0</v>
      </c>
      <c r="BY12" s="53">
        <v>2821</v>
      </c>
      <c r="BZ12" s="53">
        <v>2821</v>
      </c>
      <c r="CA12" s="53">
        <v>2821</v>
      </c>
      <c r="CB12" s="53">
        <v>0</v>
      </c>
      <c r="CC12" s="53">
        <v>241075</v>
      </c>
      <c r="CD12" s="53">
        <v>241075</v>
      </c>
      <c r="CE12" s="53">
        <v>241075</v>
      </c>
      <c r="CF12" s="53">
        <v>0</v>
      </c>
      <c r="CG12" s="53">
        <v>0</v>
      </c>
      <c r="CH12" s="53">
        <v>0</v>
      </c>
      <c r="CI12" s="53">
        <v>0</v>
      </c>
      <c r="CJ12" s="53">
        <v>0</v>
      </c>
      <c r="CK12" s="53">
        <v>0</v>
      </c>
      <c r="CL12" s="53">
        <v>0</v>
      </c>
      <c r="CM12" s="53">
        <v>0</v>
      </c>
      <c r="CN12" s="53">
        <v>0</v>
      </c>
      <c r="CO12" s="53">
        <v>0</v>
      </c>
      <c r="CP12" s="53">
        <v>0</v>
      </c>
      <c r="CQ12" s="53">
        <v>0</v>
      </c>
      <c r="CR12" s="53">
        <v>0</v>
      </c>
      <c r="CS12" s="53">
        <v>0</v>
      </c>
      <c r="CT12" s="53">
        <v>0</v>
      </c>
      <c r="CU12" s="53">
        <v>0</v>
      </c>
      <c r="CV12" s="53">
        <v>0</v>
      </c>
      <c r="CW12" s="53">
        <v>0</v>
      </c>
      <c r="CX12" s="53">
        <v>0</v>
      </c>
      <c r="CY12" s="53">
        <v>0</v>
      </c>
      <c r="CZ12" s="53">
        <v>0</v>
      </c>
      <c r="DA12" s="53">
        <v>0</v>
      </c>
      <c r="DB12" s="53">
        <v>0</v>
      </c>
      <c r="DC12" s="53">
        <v>0</v>
      </c>
      <c r="DD12" s="53">
        <v>0</v>
      </c>
      <c r="DE12" s="53">
        <v>0</v>
      </c>
      <c r="DF12" s="53">
        <v>0</v>
      </c>
      <c r="DG12" s="53">
        <v>0</v>
      </c>
      <c r="DH12" s="53">
        <v>0</v>
      </c>
      <c r="DI12" s="53">
        <v>0</v>
      </c>
      <c r="DJ12" s="53">
        <v>0</v>
      </c>
    </row>
    <row r="13" spans="1:114">
      <c r="A13" s="53" t="s">
        <v>5</v>
      </c>
      <c r="B13" s="53">
        <v>4110672</v>
      </c>
      <c r="C13" s="53">
        <v>40150</v>
      </c>
      <c r="D13" s="53">
        <v>18</v>
      </c>
      <c r="E13" s="53" t="s">
        <v>1484</v>
      </c>
      <c r="F13" s="53" t="s">
        <v>1485</v>
      </c>
      <c r="G13" s="53" t="s">
        <v>1486</v>
      </c>
      <c r="H13" s="53">
        <v>32</v>
      </c>
      <c r="I13" s="53" t="s">
        <v>1901</v>
      </c>
      <c r="J13" s="53" t="s">
        <v>1381</v>
      </c>
      <c r="K13" s="53" t="s">
        <v>1487</v>
      </c>
      <c r="L13" s="53" t="s">
        <v>1488</v>
      </c>
      <c r="M13" s="53" t="s">
        <v>1489</v>
      </c>
      <c r="N13" s="53">
        <v>32</v>
      </c>
      <c r="O13" s="53" t="s">
        <v>1901</v>
      </c>
      <c r="P13" s="53" t="s">
        <v>1381</v>
      </c>
      <c r="Q13" s="53" t="s">
        <v>1382</v>
      </c>
      <c r="R13" s="53" t="s">
        <v>1902</v>
      </c>
      <c r="S13" s="53" t="s">
        <v>1486</v>
      </c>
      <c r="T13" s="53">
        <v>32</v>
      </c>
      <c r="U13" s="53" t="s">
        <v>1901</v>
      </c>
      <c r="V13" s="53" t="s">
        <v>1381</v>
      </c>
      <c r="W13" s="53">
        <v>0</v>
      </c>
      <c r="X13" s="53">
        <v>0</v>
      </c>
      <c r="Y13" s="53">
        <v>0</v>
      </c>
      <c r="Z13" s="53">
        <v>0</v>
      </c>
      <c r="AA13" s="53">
        <v>0</v>
      </c>
      <c r="AB13" s="53">
        <v>0</v>
      </c>
      <c r="AC13" s="53">
        <v>0</v>
      </c>
      <c r="AD13" s="53">
        <v>0</v>
      </c>
      <c r="AE13" s="53">
        <v>0</v>
      </c>
      <c r="AF13" s="53">
        <v>0</v>
      </c>
      <c r="AG13" s="53">
        <v>0</v>
      </c>
      <c r="AH13" s="53">
        <v>0</v>
      </c>
      <c r="AI13" s="53">
        <v>0</v>
      </c>
      <c r="AJ13" s="53">
        <v>0</v>
      </c>
      <c r="AK13" s="53">
        <v>0</v>
      </c>
      <c r="AL13" s="53">
        <v>0</v>
      </c>
      <c r="AM13" s="53">
        <v>0</v>
      </c>
      <c r="AN13" s="53">
        <v>0</v>
      </c>
      <c r="AO13" s="53">
        <v>0</v>
      </c>
      <c r="AP13" s="53">
        <v>0</v>
      </c>
      <c r="AQ13" s="53">
        <v>0</v>
      </c>
      <c r="AR13" s="53">
        <v>0</v>
      </c>
      <c r="AS13" s="53">
        <v>0</v>
      </c>
      <c r="AT13" s="53">
        <v>0</v>
      </c>
      <c r="AU13" s="53">
        <v>0</v>
      </c>
      <c r="AV13" s="53">
        <v>0</v>
      </c>
      <c r="AW13" s="53">
        <v>0</v>
      </c>
      <c r="AX13" s="53">
        <v>0</v>
      </c>
      <c r="AY13" s="53">
        <v>0</v>
      </c>
      <c r="AZ13" s="53">
        <v>0</v>
      </c>
      <c r="BA13" s="53">
        <v>0</v>
      </c>
      <c r="BB13" s="53">
        <v>0</v>
      </c>
      <c r="BC13" s="53">
        <v>0</v>
      </c>
      <c r="BD13" s="53">
        <v>0</v>
      </c>
      <c r="BE13" s="53">
        <v>0</v>
      </c>
      <c r="BF13" s="53">
        <v>0</v>
      </c>
      <c r="BG13" s="53">
        <v>0</v>
      </c>
      <c r="BH13" s="53">
        <v>0</v>
      </c>
      <c r="BI13" s="53">
        <v>7641</v>
      </c>
      <c r="BJ13" s="53">
        <v>7641</v>
      </c>
      <c r="BK13" s="53">
        <v>7641</v>
      </c>
      <c r="BL13" s="53">
        <v>0</v>
      </c>
      <c r="BM13" s="53">
        <v>36</v>
      </c>
      <c r="BN13" s="53">
        <v>36</v>
      </c>
      <c r="BO13" s="53">
        <v>36</v>
      </c>
      <c r="BP13" s="53">
        <v>0</v>
      </c>
      <c r="BQ13" s="53">
        <v>1212</v>
      </c>
      <c r="BR13" s="53">
        <v>1212</v>
      </c>
      <c r="BS13" s="53">
        <v>1212</v>
      </c>
      <c r="BT13" s="53">
        <v>0</v>
      </c>
      <c r="BU13" s="53">
        <v>0</v>
      </c>
      <c r="BV13" s="53">
        <v>0</v>
      </c>
      <c r="BW13" s="53">
        <v>0</v>
      </c>
      <c r="BX13" s="53">
        <v>0</v>
      </c>
      <c r="BY13" s="53">
        <v>0</v>
      </c>
      <c r="BZ13" s="53">
        <v>0</v>
      </c>
      <c r="CA13" s="53">
        <v>0</v>
      </c>
      <c r="CB13" s="53">
        <v>0</v>
      </c>
      <c r="CC13" s="53">
        <v>0</v>
      </c>
      <c r="CD13" s="53">
        <v>0</v>
      </c>
      <c r="CE13" s="53">
        <v>0</v>
      </c>
      <c r="CF13" s="53">
        <v>0</v>
      </c>
      <c r="CG13" s="53">
        <v>0</v>
      </c>
      <c r="CH13" s="53">
        <v>0</v>
      </c>
      <c r="CI13" s="53">
        <v>0</v>
      </c>
      <c r="CJ13" s="53">
        <v>0</v>
      </c>
      <c r="CK13" s="53">
        <v>0</v>
      </c>
      <c r="CL13" s="53">
        <v>0</v>
      </c>
      <c r="CM13" s="53">
        <v>0</v>
      </c>
      <c r="CN13" s="53">
        <v>0</v>
      </c>
      <c r="CO13" s="53">
        <v>0</v>
      </c>
      <c r="CP13" s="53">
        <v>0</v>
      </c>
      <c r="CQ13" s="53">
        <v>0</v>
      </c>
      <c r="CR13" s="53">
        <v>0</v>
      </c>
      <c r="CS13" s="53">
        <v>0</v>
      </c>
      <c r="CT13" s="53">
        <v>0</v>
      </c>
      <c r="CU13" s="53">
        <v>0</v>
      </c>
      <c r="CV13" s="53">
        <v>0</v>
      </c>
      <c r="CW13" s="53">
        <v>0</v>
      </c>
      <c r="CX13" s="53">
        <v>0</v>
      </c>
      <c r="CY13" s="53">
        <v>0</v>
      </c>
      <c r="CZ13" s="53">
        <v>0</v>
      </c>
      <c r="DA13" s="53">
        <v>0</v>
      </c>
      <c r="DB13" s="53">
        <v>0</v>
      </c>
      <c r="DC13" s="53">
        <v>0</v>
      </c>
      <c r="DD13" s="53">
        <v>0</v>
      </c>
      <c r="DE13" s="53">
        <v>0</v>
      </c>
      <c r="DF13" s="53">
        <v>0</v>
      </c>
      <c r="DG13" s="53">
        <v>0</v>
      </c>
      <c r="DH13" s="53">
        <v>0</v>
      </c>
      <c r="DI13" s="53">
        <v>0</v>
      </c>
      <c r="DJ13" s="53">
        <v>0</v>
      </c>
    </row>
    <row r="14" spans="1:114">
      <c r="A14" s="53" t="s">
        <v>5</v>
      </c>
      <c r="B14" s="53">
        <v>4110763</v>
      </c>
      <c r="C14" s="53">
        <v>35090</v>
      </c>
      <c r="D14" s="53">
        <v>18</v>
      </c>
      <c r="E14" s="53">
        <v>0</v>
      </c>
      <c r="F14" s="53" t="s">
        <v>2221</v>
      </c>
      <c r="G14" s="53">
        <v>0</v>
      </c>
      <c r="H14" s="53">
        <v>31</v>
      </c>
      <c r="I14" s="53" t="s">
        <v>2222</v>
      </c>
      <c r="J14" s="53">
        <v>5426</v>
      </c>
      <c r="K14" s="53">
        <v>0</v>
      </c>
      <c r="L14" s="53" t="s">
        <v>2221</v>
      </c>
      <c r="M14" s="53">
        <v>0</v>
      </c>
      <c r="N14" s="53">
        <v>31</v>
      </c>
      <c r="O14" s="53" t="s">
        <v>1493</v>
      </c>
      <c r="P14" s="53">
        <v>5434</v>
      </c>
      <c r="Q14" s="53">
        <v>0</v>
      </c>
      <c r="R14" s="53" t="s">
        <v>1492</v>
      </c>
      <c r="S14" s="53">
        <v>0</v>
      </c>
      <c r="T14" s="53">
        <v>31</v>
      </c>
      <c r="U14" s="53" t="s">
        <v>2223</v>
      </c>
      <c r="V14" s="53">
        <v>5418</v>
      </c>
      <c r="W14" s="53">
        <v>0</v>
      </c>
      <c r="X14" s="53" t="s">
        <v>2224</v>
      </c>
      <c r="Y14" s="53" t="s">
        <v>2225</v>
      </c>
      <c r="Z14" s="53">
        <v>31</v>
      </c>
      <c r="AA14" s="53" t="s">
        <v>1490</v>
      </c>
      <c r="AB14" s="53" t="s">
        <v>1381</v>
      </c>
      <c r="AC14" s="53">
        <v>0</v>
      </c>
      <c r="AD14" s="53" t="s">
        <v>1491</v>
      </c>
      <c r="AE14" s="53" t="s">
        <v>2226</v>
      </c>
      <c r="AF14" s="53">
        <v>31</v>
      </c>
      <c r="AG14" s="53" t="s">
        <v>1398</v>
      </c>
      <c r="AH14" s="53">
        <v>6513</v>
      </c>
      <c r="AI14" s="53">
        <v>0</v>
      </c>
      <c r="AJ14" s="53" t="s">
        <v>1491</v>
      </c>
      <c r="AK14" s="53" t="s">
        <v>2226</v>
      </c>
      <c r="AL14" s="53">
        <v>31</v>
      </c>
      <c r="AM14" s="53" t="s">
        <v>2227</v>
      </c>
      <c r="AN14" s="53">
        <v>5444</v>
      </c>
      <c r="AO14" s="53" t="s">
        <v>1391</v>
      </c>
      <c r="AP14" s="53">
        <v>0</v>
      </c>
      <c r="AQ14" s="53">
        <v>0</v>
      </c>
      <c r="AR14" s="53">
        <v>0</v>
      </c>
      <c r="AS14" s="53">
        <v>0</v>
      </c>
      <c r="AT14" s="53">
        <v>0</v>
      </c>
      <c r="AU14" s="53">
        <v>0</v>
      </c>
      <c r="AV14" s="53">
        <v>0</v>
      </c>
      <c r="AW14" s="53">
        <v>0</v>
      </c>
      <c r="AX14" s="53">
        <v>0</v>
      </c>
      <c r="AY14" s="53">
        <v>0</v>
      </c>
      <c r="AZ14" s="53">
        <v>0</v>
      </c>
      <c r="BA14" s="53">
        <v>0</v>
      </c>
      <c r="BB14" s="53">
        <v>0</v>
      </c>
      <c r="BC14" s="53">
        <v>0</v>
      </c>
      <c r="BD14" s="53">
        <v>0</v>
      </c>
      <c r="BE14" s="53">
        <v>0</v>
      </c>
      <c r="BF14" s="53">
        <v>0</v>
      </c>
      <c r="BG14" s="53">
        <v>0</v>
      </c>
      <c r="BH14" s="53">
        <v>0</v>
      </c>
      <c r="BI14" s="53">
        <v>110834</v>
      </c>
      <c r="BJ14" s="53">
        <v>110834</v>
      </c>
      <c r="BK14" s="53">
        <v>110834</v>
      </c>
      <c r="BL14" s="53">
        <v>0</v>
      </c>
      <c r="BM14" s="53">
        <v>1484.31</v>
      </c>
      <c r="BN14" s="53">
        <v>1484.31</v>
      </c>
      <c r="BO14" s="53">
        <v>1484.31</v>
      </c>
      <c r="BP14" s="53">
        <v>0</v>
      </c>
      <c r="BQ14" s="53">
        <v>710456</v>
      </c>
      <c r="BR14" s="53">
        <v>710456</v>
      </c>
      <c r="BS14" s="53">
        <v>710456</v>
      </c>
      <c r="BT14" s="53">
        <v>0</v>
      </c>
      <c r="BU14" s="53">
        <v>-5006.17</v>
      </c>
      <c r="BV14" s="53">
        <v>-5006.17</v>
      </c>
      <c r="BW14" s="53">
        <v>-5006.17</v>
      </c>
      <c r="BX14" s="53">
        <v>0</v>
      </c>
      <c r="BY14" s="53">
        <v>4079</v>
      </c>
      <c r="BZ14" s="53">
        <v>4079</v>
      </c>
      <c r="CA14" s="53">
        <v>4079</v>
      </c>
      <c r="CB14" s="53">
        <v>0</v>
      </c>
      <c r="CC14" s="53">
        <v>642</v>
      </c>
      <c r="CD14" s="53">
        <v>642</v>
      </c>
      <c r="CE14" s="53">
        <v>642</v>
      </c>
      <c r="CF14" s="53">
        <v>0</v>
      </c>
      <c r="CG14" s="53">
        <v>0</v>
      </c>
      <c r="CH14" s="53">
        <v>0</v>
      </c>
      <c r="CI14" s="53">
        <v>0</v>
      </c>
      <c r="CJ14" s="53">
        <v>0</v>
      </c>
      <c r="CK14" s="53">
        <v>0</v>
      </c>
      <c r="CL14" s="53">
        <v>0</v>
      </c>
      <c r="CM14" s="53">
        <v>0</v>
      </c>
      <c r="CN14" s="53">
        <v>0</v>
      </c>
      <c r="CO14" s="53">
        <v>0</v>
      </c>
      <c r="CP14" s="53">
        <v>0</v>
      </c>
      <c r="CQ14" s="53">
        <v>0</v>
      </c>
      <c r="CR14" s="53">
        <v>0</v>
      </c>
      <c r="CS14" s="53">
        <v>0</v>
      </c>
      <c r="CT14" s="53">
        <v>0</v>
      </c>
      <c r="CU14" s="53">
        <v>0</v>
      </c>
      <c r="CV14" s="53">
        <v>0</v>
      </c>
      <c r="CW14" s="53">
        <v>0</v>
      </c>
      <c r="CX14" s="53">
        <v>0</v>
      </c>
      <c r="CY14" s="53">
        <v>0</v>
      </c>
      <c r="CZ14" s="53">
        <v>0</v>
      </c>
      <c r="DA14" s="53">
        <v>0</v>
      </c>
      <c r="DB14" s="53">
        <v>0</v>
      </c>
      <c r="DC14" s="53">
        <v>0</v>
      </c>
      <c r="DD14" s="53">
        <v>0</v>
      </c>
      <c r="DE14" s="53">
        <v>0</v>
      </c>
      <c r="DF14" s="53">
        <v>0</v>
      </c>
      <c r="DG14" s="53">
        <v>0</v>
      </c>
      <c r="DH14" s="53">
        <v>0</v>
      </c>
      <c r="DI14" s="53">
        <v>0</v>
      </c>
      <c r="DJ14" s="53">
        <v>0</v>
      </c>
    </row>
    <row r="15" spans="1:114">
      <c r="A15" s="53" t="s">
        <v>5</v>
      </c>
      <c r="B15" s="53">
        <v>4110946</v>
      </c>
      <c r="C15" s="53">
        <v>35040</v>
      </c>
      <c r="D15" s="53">
        <v>18</v>
      </c>
      <c r="E15" s="53" t="s">
        <v>1385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>
        <v>0</v>
      </c>
      <c r="Q15" s="53">
        <v>0</v>
      </c>
      <c r="R15" s="53">
        <v>0</v>
      </c>
      <c r="S15" s="53">
        <v>0</v>
      </c>
      <c r="T15" s="53">
        <v>0</v>
      </c>
      <c r="U15" s="53">
        <v>0</v>
      </c>
      <c r="V15" s="53">
        <v>0</v>
      </c>
      <c r="W15" s="53">
        <v>0</v>
      </c>
      <c r="X15" s="53">
        <v>0</v>
      </c>
      <c r="Y15" s="53">
        <v>0</v>
      </c>
      <c r="Z15" s="53">
        <v>0</v>
      </c>
      <c r="AA15" s="53">
        <v>0</v>
      </c>
      <c r="AB15" s="53">
        <v>0</v>
      </c>
      <c r="AC15" s="53">
        <v>0</v>
      </c>
      <c r="AD15" s="53">
        <v>0</v>
      </c>
      <c r="AE15" s="53">
        <v>0</v>
      </c>
      <c r="AF15" s="53">
        <v>0</v>
      </c>
      <c r="AG15" s="53">
        <v>0</v>
      </c>
      <c r="AH15" s="53">
        <v>0</v>
      </c>
      <c r="AI15" s="53">
        <v>0</v>
      </c>
      <c r="AJ15" s="53">
        <v>0</v>
      </c>
      <c r="AK15" s="53">
        <v>0</v>
      </c>
      <c r="AL15" s="53">
        <v>0</v>
      </c>
      <c r="AM15" s="53">
        <v>0</v>
      </c>
      <c r="AN15" s="53">
        <v>0</v>
      </c>
      <c r="AO15" s="53" t="s">
        <v>2228</v>
      </c>
      <c r="AP15" s="53" t="s">
        <v>1903</v>
      </c>
      <c r="AQ15" s="53" t="s">
        <v>1458</v>
      </c>
      <c r="AR15" s="53">
        <v>5411.4</v>
      </c>
      <c r="AS15" s="53" t="s">
        <v>2229</v>
      </c>
      <c r="AT15" s="53" t="s">
        <v>1380</v>
      </c>
      <c r="AU15" s="53" t="s">
        <v>2230</v>
      </c>
      <c r="AV15" s="53">
        <v>5411.41</v>
      </c>
      <c r="AW15" s="53" t="s">
        <v>2231</v>
      </c>
      <c r="AX15" s="53" t="s">
        <v>1904</v>
      </c>
      <c r="AY15" s="53" t="s">
        <v>1504</v>
      </c>
      <c r="AZ15" s="53">
        <v>5111.1400000000003</v>
      </c>
      <c r="BA15" s="53" t="s">
        <v>2232</v>
      </c>
      <c r="BB15" s="53" t="s">
        <v>1905</v>
      </c>
      <c r="BC15" s="53" t="s">
        <v>1881</v>
      </c>
      <c r="BD15" s="53">
        <v>5411.51</v>
      </c>
      <c r="BE15" s="53">
        <v>0</v>
      </c>
      <c r="BF15" s="53">
        <v>0</v>
      </c>
      <c r="BG15" s="53">
        <v>0</v>
      </c>
      <c r="BH15" s="53">
        <v>0</v>
      </c>
      <c r="BI15" s="53">
        <v>0</v>
      </c>
      <c r="BJ15" s="53">
        <v>0</v>
      </c>
      <c r="BK15" s="53">
        <v>0</v>
      </c>
      <c r="BL15" s="53">
        <v>0</v>
      </c>
      <c r="BM15" s="53">
        <v>0</v>
      </c>
      <c r="BN15" s="53">
        <v>0</v>
      </c>
      <c r="BO15" s="53">
        <v>0</v>
      </c>
      <c r="BP15" s="53">
        <v>0</v>
      </c>
      <c r="BQ15" s="53">
        <v>0</v>
      </c>
      <c r="BR15" s="53">
        <v>0</v>
      </c>
      <c r="BS15" s="53">
        <v>0</v>
      </c>
      <c r="BT15" s="53">
        <v>0</v>
      </c>
      <c r="BU15" s="53">
        <v>0</v>
      </c>
      <c r="BV15" s="53">
        <v>0</v>
      </c>
      <c r="BW15" s="53">
        <v>0</v>
      </c>
      <c r="BX15" s="53">
        <v>0</v>
      </c>
      <c r="BY15" s="53">
        <v>0</v>
      </c>
      <c r="BZ15" s="53">
        <v>0</v>
      </c>
      <c r="CA15" s="53">
        <v>0</v>
      </c>
      <c r="CB15" s="53">
        <v>0</v>
      </c>
      <c r="CC15" s="53">
        <v>0</v>
      </c>
      <c r="CD15" s="53">
        <v>0</v>
      </c>
      <c r="CE15" s="53">
        <v>0</v>
      </c>
      <c r="CF15" s="53">
        <v>0</v>
      </c>
      <c r="CG15" s="53">
        <v>1822</v>
      </c>
      <c r="CH15" s="53">
        <v>65699</v>
      </c>
      <c r="CI15" s="53">
        <v>26817</v>
      </c>
      <c r="CJ15" s="53">
        <v>21310</v>
      </c>
      <c r="CK15" s="53">
        <v>113826</v>
      </c>
      <c r="CL15" s="53">
        <v>31830</v>
      </c>
      <c r="CM15" s="53">
        <v>2036</v>
      </c>
      <c r="CN15" s="53">
        <v>44031</v>
      </c>
      <c r="CO15" s="53">
        <v>9717</v>
      </c>
      <c r="CP15" s="53">
        <v>0</v>
      </c>
      <c r="CQ15" s="53">
        <v>53748</v>
      </c>
      <c r="CR15" s="53">
        <v>1712</v>
      </c>
      <c r="CS15" s="53">
        <v>1525</v>
      </c>
      <c r="CT15" s="53">
        <v>23208</v>
      </c>
      <c r="CU15" s="53">
        <v>23167</v>
      </c>
      <c r="CV15" s="53">
        <v>6030</v>
      </c>
      <c r="CW15" s="53">
        <v>52405</v>
      </c>
      <c r="CX15" s="53">
        <v>16550</v>
      </c>
      <c r="CY15" s="53">
        <v>1610</v>
      </c>
      <c r="CZ15" s="53">
        <v>25436</v>
      </c>
      <c r="DA15" s="53">
        <v>13703</v>
      </c>
      <c r="DB15" s="53">
        <v>0</v>
      </c>
      <c r="DC15" s="53">
        <v>39139</v>
      </c>
      <c r="DD15" s="53">
        <v>1712</v>
      </c>
      <c r="DE15" s="53">
        <v>0</v>
      </c>
      <c r="DF15" s="53">
        <v>0</v>
      </c>
      <c r="DG15" s="53">
        <v>0</v>
      </c>
      <c r="DH15" s="53">
        <v>0</v>
      </c>
      <c r="DI15" s="53">
        <v>0</v>
      </c>
      <c r="DJ15" s="53">
        <v>0</v>
      </c>
    </row>
    <row r="16" spans="1:114">
      <c r="A16" s="53" t="s">
        <v>5</v>
      </c>
      <c r="B16" s="53">
        <v>4111027</v>
      </c>
      <c r="C16" s="53">
        <v>33200</v>
      </c>
      <c r="D16" s="53">
        <v>18</v>
      </c>
      <c r="E16" s="53">
        <v>0</v>
      </c>
      <c r="F16" s="53" t="s">
        <v>2221</v>
      </c>
      <c r="G16" s="53">
        <v>0</v>
      </c>
      <c r="H16" s="53">
        <v>31</v>
      </c>
      <c r="I16" s="53" t="s">
        <v>2222</v>
      </c>
      <c r="J16" s="53">
        <v>5426</v>
      </c>
      <c r="K16" s="53">
        <v>0</v>
      </c>
      <c r="L16" s="53" t="s">
        <v>2221</v>
      </c>
      <c r="M16" s="53">
        <v>0</v>
      </c>
      <c r="N16" s="53">
        <v>31</v>
      </c>
      <c r="O16" s="53" t="s">
        <v>1493</v>
      </c>
      <c r="P16" s="53">
        <v>5434</v>
      </c>
      <c r="Q16" s="53">
        <v>0</v>
      </c>
      <c r="R16" s="53" t="s">
        <v>1492</v>
      </c>
      <c r="S16" s="53">
        <v>0</v>
      </c>
      <c r="T16" s="53">
        <v>31</v>
      </c>
      <c r="U16" s="53" t="s">
        <v>2223</v>
      </c>
      <c r="V16" s="53">
        <v>5418</v>
      </c>
      <c r="W16" s="53">
        <v>0</v>
      </c>
      <c r="X16" s="53" t="s">
        <v>2224</v>
      </c>
      <c r="Y16" s="53" t="s">
        <v>2225</v>
      </c>
      <c r="Z16" s="53">
        <v>31</v>
      </c>
      <c r="AA16" s="53" t="s">
        <v>1490</v>
      </c>
      <c r="AB16" s="53" t="s">
        <v>1381</v>
      </c>
      <c r="AC16" s="53">
        <v>0</v>
      </c>
      <c r="AD16" s="53" t="s">
        <v>1491</v>
      </c>
      <c r="AE16" s="53" t="s">
        <v>2226</v>
      </c>
      <c r="AF16" s="53">
        <v>31</v>
      </c>
      <c r="AG16" s="53" t="s">
        <v>1398</v>
      </c>
      <c r="AH16" s="53">
        <v>6513</v>
      </c>
      <c r="AI16" s="53">
        <v>0</v>
      </c>
      <c r="AJ16" s="53" t="s">
        <v>1491</v>
      </c>
      <c r="AK16" s="53" t="s">
        <v>2226</v>
      </c>
      <c r="AL16" s="53">
        <v>31</v>
      </c>
      <c r="AM16" s="53" t="s">
        <v>2227</v>
      </c>
      <c r="AN16" s="53">
        <v>5444</v>
      </c>
      <c r="AO16" s="53" t="s">
        <v>1391</v>
      </c>
      <c r="AP16" s="53">
        <v>0</v>
      </c>
      <c r="AQ16" s="53">
        <v>0</v>
      </c>
      <c r="AR16" s="53">
        <v>0</v>
      </c>
      <c r="AS16" s="53">
        <v>0</v>
      </c>
      <c r="AT16" s="53">
        <v>0</v>
      </c>
      <c r="AU16" s="53">
        <v>0</v>
      </c>
      <c r="AV16" s="53">
        <v>0</v>
      </c>
      <c r="AW16" s="53">
        <v>0</v>
      </c>
      <c r="AX16" s="53">
        <v>0</v>
      </c>
      <c r="AY16" s="53">
        <v>0</v>
      </c>
      <c r="AZ16" s="53">
        <v>0</v>
      </c>
      <c r="BA16" s="53">
        <v>0</v>
      </c>
      <c r="BB16" s="53">
        <v>0</v>
      </c>
      <c r="BC16" s="53">
        <v>0</v>
      </c>
      <c r="BD16" s="53">
        <v>0</v>
      </c>
      <c r="BE16" s="53">
        <v>0</v>
      </c>
      <c r="BF16" s="53">
        <v>0</v>
      </c>
      <c r="BG16" s="53">
        <v>0</v>
      </c>
      <c r="BH16" s="53">
        <v>0</v>
      </c>
      <c r="BI16" s="53">
        <v>61975.5</v>
      </c>
      <c r="BJ16" s="53">
        <v>61975.5</v>
      </c>
      <c r="BK16" s="53">
        <v>61975.5</v>
      </c>
      <c r="BL16" s="53">
        <v>0</v>
      </c>
      <c r="BM16" s="53">
        <v>1484.31</v>
      </c>
      <c r="BN16" s="53">
        <v>1484.31</v>
      </c>
      <c r="BO16" s="53">
        <v>1484.31</v>
      </c>
      <c r="BP16" s="53">
        <v>0</v>
      </c>
      <c r="BQ16" s="53">
        <v>431268</v>
      </c>
      <c r="BR16" s="53">
        <v>431268</v>
      </c>
      <c r="BS16" s="53">
        <v>431268</v>
      </c>
      <c r="BT16" s="53">
        <v>0</v>
      </c>
      <c r="BU16" s="53">
        <v>-3487.04</v>
      </c>
      <c r="BV16" s="53">
        <v>-3487.04</v>
      </c>
      <c r="BW16" s="53">
        <v>-3487.04</v>
      </c>
      <c r="BX16" s="53">
        <v>0</v>
      </c>
      <c r="BY16" s="53">
        <v>2227</v>
      </c>
      <c r="BZ16" s="53">
        <v>2227</v>
      </c>
      <c r="CA16" s="53">
        <v>2227</v>
      </c>
      <c r="CB16" s="53">
        <v>0</v>
      </c>
      <c r="CC16" s="53">
        <v>121</v>
      </c>
      <c r="CD16" s="53">
        <v>121</v>
      </c>
      <c r="CE16" s="53">
        <v>121</v>
      </c>
      <c r="CF16" s="53">
        <v>0</v>
      </c>
      <c r="CG16" s="53">
        <v>0</v>
      </c>
      <c r="CH16" s="53">
        <v>0</v>
      </c>
      <c r="CI16" s="53">
        <v>0</v>
      </c>
      <c r="CJ16" s="53">
        <v>0</v>
      </c>
      <c r="CK16" s="53">
        <v>0</v>
      </c>
      <c r="CL16" s="53">
        <v>0</v>
      </c>
      <c r="CM16" s="53">
        <v>0</v>
      </c>
      <c r="CN16" s="53">
        <v>0</v>
      </c>
      <c r="CO16" s="53">
        <v>0</v>
      </c>
      <c r="CP16" s="53">
        <v>0</v>
      </c>
      <c r="CQ16" s="53">
        <v>0</v>
      </c>
      <c r="CR16" s="53">
        <v>0</v>
      </c>
      <c r="CS16" s="53">
        <v>0</v>
      </c>
      <c r="CT16" s="53">
        <v>0</v>
      </c>
      <c r="CU16" s="53">
        <v>0</v>
      </c>
      <c r="CV16" s="53">
        <v>0</v>
      </c>
      <c r="CW16" s="53">
        <v>0</v>
      </c>
      <c r="CX16" s="53">
        <v>0</v>
      </c>
      <c r="CY16" s="53">
        <v>0</v>
      </c>
      <c r="CZ16" s="53">
        <v>0</v>
      </c>
      <c r="DA16" s="53">
        <v>0</v>
      </c>
      <c r="DB16" s="53">
        <v>0</v>
      </c>
      <c r="DC16" s="53">
        <v>0</v>
      </c>
      <c r="DD16" s="53">
        <v>0</v>
      </c>
      <c r="DE16" s="53">
        <v>0</v>
      </c>
      <c r="DF16" s="53">
        <v>0</v>
      </c>
      <c r="DG16" s="53">
        <v>0</v>
      </c>
      <c r="DH16" s="53">
        <v>0</v>
      </c>
      <c r="DI16" s="53">
        <v>0</v>
      </c>
      <c r="DJ16" s="53">
        <v>0</v>
      </c>
    </row>
    <row r="17" spans="1:114">
      <c r="A17" s="53" t="s">
        <v>5</v>
      </c>
      <c r="B17" s="53">
        <v>4111068</v>
      </c>
      <c r="C17" s="53">
        <v>40260</v>
      </c>
      <c r="D17" s="53">
        <v>18</v>
      </c>
      <c r="E17" s="53">
        <v>0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P17" s="53">
        <v>0</v>
      </c>
      <c r="Q17" s="53">
        <v>0</v>
      </c>
      <c r="R17" s="53">
        <v>0</v>
      </c>
      <c r="S17" s="53">
        <v>0</v>
      </c>
      <c r="T17" s="53">
        <v>0</v>
      </c>
      <c r="U17" s="53">
        <v>0</v>
      </c>
      <c r="V17" s="53">
        <v>0</v>
      </c>
      <c r="W17" s="53">
        <v>0</v>
      </c>
      <c r="X17" s="53">
        <v>0</v>
      </c>
      <c r="Y17" s="53">
        <v>0</v>
      </c>
      <c r="Z17" s="53">
        <v>0</v>
      </c>
      <c r="AA17" s="53">
        <v>0</v>
      </c>
      <c r="AB17" s="53">
        <v>0</v>
      </c>
      <c r="AC17" s="53">
        <v>0</v>
      </c>
      <c r="AD17" s="53">
        <v>0</v>
      </c>
      <c r="AE17" s="53">
        <v>0</v>
      </c>
      <c r="AF17" s="53">
        <v>0</v>
      </c>
      <c r="AG17" s="53">
        <v>0</v>
      </c>
      <c r="AH17" s="53">
        <v>0</v>
      </c>
      <c r="AI17" s="53">
        <v>0</v>
      </c>
      <c r="AJ17" s="53">
        <v>0</v>
      </c>
      <c r="AK17" s="53">
        <v>0</v>
      </c>
      <c r="AL17" s="53">
        <v>0</v>
      </c>
      <c r="AM17" s="53">
        <v>0</v>
      </c>
      <c r="AN17" s="53">
        <v>0</v>
      </c>
      <c r="AO17" s="53">
        <v>0</v>
      </c>
      <c r="AP17" s="53">
        <v>0</v>
      </c>
      <c r="AQ17" s="53">
        <v>0</v>
      </c>
      <c r="AR17" s="53">
        <v>0</v>
      </c>
      <c r="AS17" s="53">
        <v>0</v>
      </c>
      <c r="AT17" s="53">
        <v>0</v>
      </c>
      <c r="AU17" s="53">
        <v>0</v>
      </c>
      <c r="AV17" s="53">
        <v>0</v>
      </c>
      <c r="AW17" s="53">
        <v>0</v>
      </c>
      <c r="AX17" s="53">
        <v>0</v>
      </c>
      <c r="AY17" s="53">
        <v>0</v>
      </c>
      <c r="AZ17" s="53">
        <v>0</v>
      </c>
      <c r="BA17" s="53">
        <v>0</v>
      </c>
      <c r="BB17" s="53">
        <v>0</v>
      </c>
      <c r="BC17" s="53">
        <v>0</v>
      </c>
      <c r="BD17" s="53">
        <v>0</v>
      </c>
      <c r="BE17" s="53">
        <v>0</v>
      </c>
      <c r="BF17" s="53">
        <v>0</v>
      </c>
      <c r="BG17" s="53">
        <v>0</v>
      </c>
      <c r="BH17" s="53">
        <v>0</v>
      </c>
      <c r="BI17" s="53">
        <v>0</v>
      </c>
      <c r="BJ17" s="53">
        <v>0</v>
      </c>
      <c r="BK17" s="53">
        <v>0</v>
      </c>
      <c r="BL17" s="53">
        <v>0</v>
      </c>
      <c r="BM17" s="53">
        <v>0</v>
      </c>
      <c r="BN17" s="53">
        <v>0</v>
      </c>
      <c r="BO17" s="53">
        <v>0</v>
      </c>
      <c r="BP17" s="53">
        <v>0</v>
      </c>
      <c r="BQ17" s="53">
        <v>0</v>
      </c>
      <c r="BR17" s="53">
        <v>0</v>
      </c>
      <c r="BS17" s="53">
        <v>0</v>
      </c>
      <c r="BT17" s="53">
        <v>0</v>
      </c>
      <c r="BU17" s="53">
        <v>0</v>
      </c>
      <c r="BV17" s="53">
        <v>0</v>
      </c>
      <c r="BW17" s="53">
        <v>0</v>
      </c>
      <c r="BX17" s="53">
        <v>0</v>
      </c>
      <c r="BY17" s="53">
        <v>0</v>
      </c>
      <c r="BZ17" s="53">
        <v>0</v>
      </c>
      <c r="CA17" s="53">
        <v>0</v>
      </c>
      <c r="CB17" s="53">
        <v>0</v>
      </c>
      <c r="CC17" s="53">
        <v>0</v>
      </c>
      <c r="CD17" s="53">
        <v>0</v>
      </c>
      <c r="CE17" s="53">
        <v>0</v>
      </c>
      <c r="CF17" s="53">
        <v>0</v>
      </c>
      <c r="CG17" s="53">
        <v>0</v>
      </c>
      <c r="CH17" s="53">
        <v>0</v>
      </c>
      <c r="CI17" s="53">
        <v>0</v>
      </c>
      <c r="CJ17" s="53">
        <v>0</v>
      </c>
      <c r="CK17" s="53">
        <v>0</v>
      </c>
      <c r="CL17" s="53">
        <v>0</v>
      </c>
      <c r="CM17" s="53">
        <v>0</v>
      </c>
      <c r="CN17" s="53">
        <v>0</v>
      </c>
      <c r="CO17" s="53">
        <v>0</v>
      </c>
      <c r="CP17" s="53">
        <v>0</v>
      </c>
      <c r="CQ17" s="53">
        <v>0</v>
      </c>
      <c r="CR17" s="53">
        <v>0</v>
      </c>
      <c r="CS17" s="53">
        <v>0</v>
      </c>
      <c r="CT17" s="53">
        <v>0</v>
      </c>
      <c r="CU17" s="53">
        <v>0</v>
      </c>
      <c r="CV17" s="53">
        <v>0</v>
      </c>
      <c r="CW17" s="53">
        <v>0</v>
      </c>
      <c r="CX17" s="53">
        <v>0</v>
      </c>
      <c r="CY17" s="53">
        <v>0</v>
      </c>
      <c r="CZ17" s="53">
        <v>0</v>
      </c>
      <c r="DA17" s="53">
        <v>0</v>
      </c>
      <c r="DB17" s="53">
        <v>0</v>
      </c>
      <c r="DC17" s="53">
        <v>0</v>
      </c>
      <c r="DD17" s="53">
        <v>0</v>
      </c>
      <c r="DE17" s="53">
        <v>0</v>
      </c>
      <c r="DF17" s="53">
        <v>0</v>
      </c>
      <c r="DG17" s="53">
        <v>0</v>
      </c>
      <c r="DH17" s="53">
        <v>0</v>
      </c>
      <c r="DI17" s="53">
        <v>0</v>
      </c>
      <c r="DJ17" s="53">
        <v>0</v>
      </c>
    </row>
    <row r="18" spans="1:114">
      <c r="A18" s="53" t="s">
        <v>5</v>
      </c>
      <c r="B18" s="53">
        <v>4111076</v>
      </c>
      <c r="C18" s="53">
        <v>16500</v>
      </c>
      <c r="D18" s="53">
        <v>18</v>
      </c>
      <c r="E18" s="53">
        <v>0</v>
      </c>
      <c r="F18" s="53" t="s">
        <v>2221</v>
      </c>
      <c r="G18" s="53">
        <v>0</v>
      </c>
      <c r="H18" s="53">
        <v>31</v>
      </c>
      <c r="I18" s="53" t="s">
        <v>2222</v>
      </c>
      <c r="J18" s="53">
        <v>5426</v>
      </c>
      <c r="K18" s="53">
        <v>0</v>
      </c>
      <c r="L18" s="53" t="s">
        <v>2221</v>
      </c>
      <c r="M18" s="53">
        <v>0</v>
      </c>
      <c r="N18" s="53">
        <v>31</v>
      </c>
      <c r="O18" s="53" t="s">
        <v>1493</v>
      </c>
      <c r="P18" s="53">
        <v>5434</v>
      </c>
      <c r="Q18" s="53">
        <v>0</v>
      </c>
      <c r="R18" s="53" t="s">
        <v>1492</v>
      </c>
      <c r="S18" s="53">
        <v>0</v>
      </c>
      <c r="T18" s="53">
        <v>31</v>
      </c>
      <c r="U18" s="53" t="s">
        <v>2223</v>
      </c>
      <c r="V18" s="53">
        <v>5418</v>
      </c>
      <c r="W18" s="53">
        <v>0</v>
      </c>
      <c r="X18" s="53" t="s">
        <v>2224</v>
      </c>
      <c r="Y18" s="53" t="s">
        <v>2225</v>
      </c>
      <c r="Z18" s="53">
        <v>31</v>
      </c>
      <c r="AA18" s="53" t="s">
        <v>1490</v>
      </c>
      <c r="AB18" s="53" t="s">
        <v>1381</v>
      </c>
      <c r="AC18" s="53">
        <v>0</v>
      </c>
      <c r="AD18" s="53" t="s">
        <v>1491</v>
      </c>
      <c r="AE18" s="53" t="s">
        <v>2226</v>
      </c>
      <c r="AF18" s="53">
        <v>31</v>
      </c>
      <c r="AG18" s="53" t="s">
        <v>1398</v>
      </c>
      <c r="AH18" s="53">
        <v>6513</v>
      </c>
      <c r="AI18" s="53">
        <v>0</v>
      </c>
      <c r="AJ18" s="53" t="s">
        <v>1491</v>
      </c>
      <c r="AK18" s="53" t="s">
        <v>2226</v>
      </c>
      <c r="AL18" s="53">
        <v>31</v>
      </c>
      <c r="AM18" s="53" t="s">
        <v>2227</v>
      </c>
      <c r="AN18" s="53">
        <v>5444</v>
      </c>
      <c r="AO18" s="53" t="s">
        <v>1391</v>
      </c>
      <c r="AP18" s="53">
        <v>0</v>
      </c>
      <c r="AQ18" s="53">
        <v>0</v>
      </c>
      <c r="AR18" s="53">
        <v>0</v>
      </c>
      <c r="AS18" s="53">
        <v>0</v>
      </c>
      <c r="AT18" s="53">
        <v>0</v>
      </c>
      <c r="AU18" s="53">
        <v>0</v>
      </c>
      <c r="AV18" s="53">
        <v>0</v>
      </c>
      <c r="AW18" s="53">
        <v>0</v>
      </c>
      <c r="AX18" s="53">
        <v>0</v>
      </c>
      <c r="AY18" s="53">
        <v>0</v>
      </c>
      <c r="AZ18" s="53">
        <v>0</v>
      </c>
      <c r="BA18" s="53">
        <v>0</v>
      </c>
      <c r="BB18" s="53">
        <v>0</v>
      </c>
      <c r="BC18" s="53">
        <v>0</v>
      </c>
      <c r="BD18" s="53">
        <v>0</v>
      </c>
      <c r="BE18" s="53">
        <v>0</v>
      </c>
      <c r="BF18" s="53">
        <v>0</v>
      </c>
      <c r="BG18" s="53">
        <v>0</v>
      </c>
      <c r="BH18" s="53">
        <v>0</v>
      </c>
      <c r="BI18" s="53">
        <v>76532.100000000006</v>
      </c>
      <c r="BJ18" s="53">
        <v>76532.100000000006</v>
      </c>
      <c r="BK18" s="53">
        <v>76532.100000000006</v>
      </c>
      <c r="BL18" s="53">
        <v>0</v>
      </c>
      <c r="BM18" s="53">
        <v>1484.31</v>
      </c>
      <c r="BN18" s="53">
        <v>1484.31</v>
      </c>
      <c r="BO18" s="53">
        <v>1484.31</v>
      </c>
      <c r="BP18" s="53">
        <v>0</v>
      </c>
      <c r="BQ18" s="53">
        <v>551701</v>
      </c>
      <c r="BR18" s="53">
        <v>551701</v>
      </c>
      <c r="BS18" s="53">
        <v>551701</v>
      </c>
      <c r="BT18" s="53">
        <v>0</v>
      </c>
      <c r="BU18" s="53">
        <v>-4388.79</v>
      </c>
      <c r="BV18" s="53">
        <v>-4388.79</v>
      </c>
      <c r="BW18" s="53">
        <v>-4388.79</v>
      </c>
      <c r="BX18" s="53">
        <v>0</v>
      </c>
      <c r="BY18" s="53">
        <v>29638</v>
      </c>
      <c r="BZ18" s="53">
        <v>29638</v>
      </c>
      <c r="CA18" s="53">
        <v>29638</v>
      </c>
      <c r="CB18" s="53">
        <v>0</v>
      </c>
      <c r="CC18" s="53">
        <v>1080</v>
      </c>
      <c r="CD18" s="53">
        <v>1080</v>
      </c>
      <c r="CE18" s="53">
        <v>1080</v>
      </c>
      <c r="CF18" s="53">
        <v>0</v>
      </c>
      <c r="CG18" s="53">
        <v>0</v>
      </c>
      <c r="CH18" s="53">
        <v>0</v>
      </c>
      <c r="CI18" s="53">
        <v>0</v>
      </c>
      <c r="CJ18" s="53">
        <v>0</v>
      </c>
      <c r="CK18" s="53">
        <v>0</v>
      </c>
      <c r="CL18" s="53">
        <v>0</v>
      </c>
      <c r="CM18" s="53">
        <v>0</v>
      </c>
      <c r="CN18" s="53">
        <v>0</v>
      </c>
      <c r="CO18" s="53">
        <v>0</v>
      </c>
      <c r="CP18" s="53">
        <v>0</v>
      </c>
      <c r="CQ18" s="53">
        <v>0</v>
      </c>
      <c r="CR18" s="53">
        <v>0</v>
      </c>
      <c r="CS18" s="53">
        <v>0</v>
      </c>
      <c r="CT18" s="53">
        <v>0</v>
      </c>
      <c r="CU18" s="53">
        <v>0</v>
      </c>
      <c r="CV18" s="53">
        <v>0</v>
      </c>
      <c r="CW18" s="53">
        <v>0</v>
      </c>
      <c r="CX18" s="53">
        <v>0</v>
      </c>
      <c r="CY18" s="53">
        <v>0</v>
      </c>
      <c r="CZ18" s="53">
        <v>0</v>
      </c>
      <c r="DA18" s="53">
        <v>0</v>
      </c>
      <c r="DB18" s="53">
        <v>0</v>
      </c>
      <c r="DC18" s="53">
        <v>0</v>
      </c>
      <c r="DD18" s="53">
        <v>0</v>
      </c>
      <c r="DE18" s="53">
        <v>0</v>
      </c>
      <c r="DF18" s="53">
        <v>0</v>
      </c>
      <c r="DG18" s="53">
        <v>0</v>
      </c>
      <c r="DH18" s="53">
        <v>0</v>
      </c>
      <c r="DI18" s="53">
        <v>0</v>
      </c>
      <c r="DJ18" s="53">
        <v>0</v>
      </c>
    </row>
    <row r="19" spans="1:114">
      <c r="A19" s="53" t="s">
        <v>5</v>
      </c>
      <c r="B19" s="53">
        <v>4111134</v>
      </c>
      <c r="C19" s="53">
        <v>40280</v>
      </c>
      <c r="D19" s="53">
        <v>18</v>
      </c>
      <c r="E19" s="53">
        <v>0</v>
      </c>
      <c r="F19" s="53">
        <v>0</v>
      </c>
      <c r="G19" s="53">
        <v>0</v>
      </c>
      <c r="H19" s="53">
        <v>0</v>
      </c>
      <c r="I19" s="53">
        <v>0</v>
      </c>
      <c r="J19" s="53">
        <v>0</v>
      </c>
      <c r="K19" s="53"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  <c r="Q19" s="53">
        <v>0</v>
      </c>
      <c r="R19" s="53">
        <v>0</v>
      </c>
      <c r="S19" s="53">
        <v>0</v>
      </c>
      <c r="T19" s="53">
        <v>0</v>
      </c>
      <c r="U19" s="53">
        <v>0</v>
      </c>
      <c r="V19" s="53">
        <v>0</v>
      </c>
      <c r="W19" s="53">
        <v>0</v>
      </c>
      <c r="X19" s="53">
        <v>0</v>
      </c>
      <c r="Y19" s="53">
        <v>0</v>
      </c>
      <c r="Z19" s="53">
        <v>0</v>
      </c>
      <c r="AA19" s="53">
        <v>0</v>
      </c>
      <c r="AB19" s="53">
        <v>0</v>
      </c>
      <c r="AC19" s="53">
        <v>0</v>
      </c>
      <c r="AD19" s="53">
        <v>0</v>
      </c>
      <c r="AE19" s="53">
        <v>0</v>
      </c>
      <c r="AF19" s="53">
        <v>0</v>
      </c>
      <c r="AG19" s="53">
        <v>0</v>
      </c>
      <c r="AH19" s="53">
        <v>0</v>
      </c>
      <c r="AI19" s="53">
        <v>0</v>
      </c>
      <c r="AJ19" s="53">
        <v>0</v>
      </c>
      <c r="AK19" s="53">
        <v>0</v>
      </c>
      <c r="AL19" s="53">
        <v>0</v>
      </c>
      <c r="AM19" s="53">
        <v>0</v>
      </c>
      <c r="AN19" s="53">
        <v>0</v>
      </c>
      <c r="AO19" s="53">
        <v>0</v>
      </c>
      <c r="AP19" s="53">
        <v>0</v>
      </c>
      <c r="AQ19" s="53">
        <v>0</v>
      </c>
      <c r="AR19" s="53">
        <v>0</v>
      </c>
      <c r="AS19" s="53">
        <v>0</v>
      </c>
      <c r="AT19" s="53">
        <v>0</v>
      </c>
      <c r="AU19" s="53">
        <v>0</v>
      </c>
      <c r="AV19" s="53">
        <v>0</v>
      </c>
      <c r="AW19" s="53">
        <v>0</v>
      </c>
      <c r="AX19" s="53">
        <v>0</v>
      </c>
      <c r="AY19" s="53">
        <v>0</v>
      </c>
      <c r="AZ19" s="53">
        <v>0</v>
      </c>
      <c r="BA19" s="53">
        <v>0</v>
      </c>
      <c r="BB19" s="53">
        <v>0</v>
      </c>
      <c r="BC19" s="53">
        <v>0</v>
      </c>
      <c r="BD19" s="53">
        <v>0</v>
      </c>
      <c r="BE19" s="53">
        <v>0</v>
      </c>
      <c r="BF19" s="53">
        <v>0</v>
      </c>
      <c r="BG19" s="53">
        <v>0</v>
      </c>
      <c r="BH19" s="53">
        <v>0</v>
      </c>
      <c r="BI19" s="53">
        <v>0</v>
      </c>
      <c r="BJ19" s="53">
        <v>0</v>
      </c>
      <c r="BK19" s="53">
        <v>0</v>
      </c>
      <c r="BL19" s="53">
        <v>0</v>
      </c>
      <c r="BM19" s="53">
        <v>0</v>
      </c>
      <c r="BN19" s="53">
        <v>0</v>
      </c>
      <c r="BO19" s="53">
        <v>0</v>
      </c>
      <c r="BP19" s="53">
        <v>0</v>
      </c>
      <c r="BQ19" s="53">
        <v>0</v>
      </c>
      <c r="BR19" s="53">
        <v>0</v>
      </c>
      <c r="BS19" s="53">
        <v>0</v>
      </c>
      <c r="BT19" s="53">
        <v>0</v>
      </c>
      <c r="BU19" s="53">
        <v>0</v>
      </c>
      <c r="BV19" s="53">
        <v>0</v>
      </c>
      <c r="BW19" s="53">
        <v>0</v>
      </c>
      <c r="BX19" s="53">
        <v>0</v>
      </c>
      <c r="BY19" s="53">
        <v>0</v>
      </c>
      <c r="BZ19" s="53">
        <v>0</v>
      </c>
      <c r="CA19" s="53">
        <v>0</v>
      </c>
      <c r="CB19" s="53">
        <v>0</v>
      </c>
      <c r="CC19" s="53">
        <v>0</v>
      </c>
      <c r="CD19" s="53">
        <v>0</v>
      </c>
      <c r="CE19" s="53">
        <v>0</v>
      </c>
      <c r="CF19" s="53">
        <v>0</v>
      </c>
      <c r="CG19" s="53">
        <v>0</v>
      </c>
      <c r="CH19" s="53">
        <v>0</v>
      </c>
      <c r="CI19" s="53">
        <v>0</v>
      </c>
      <c r="CJ19" s="53">
        <v>0</v>
      </c>
      <c r="CK19" s="53">
        <v>0</v>
      </c>
      <c r="CL19" s="53">
        <v>0</v>
      </c>
      <c r="CM19" s="53">
        <v>0</v>
      </c>
      <c r="CN19" s="53">
        <v>0</v>
      </c>
      <c r="CO19" s="53">
        <v>0</v>
      </c>
      <c r="CP19" s="53">
        <v>0</v>
      </c>
      <c r="CQ19" s="53">
        <v>0</v>
      </c>
      <c r="CR19" s="53">
        <v>0</v>
      </c>
      <c r="CS19" s="53">
        <v>0</v>
      </c>
      <c r="CT19" s="53">
        <v>0</v>
      </c>
      <c r="CU19" s="53">
        <v>0</v>
      </c>
      <c r="CV19" s="53">
        <v>0</v>
      </c>
      <c r="CW19" s="53">
        <v>0</v>
      </c>
      <c r="CX19" s="53">
        <v>0</v>
      </c>
      <c r="CY19" s="53">
        <v>0</v>
      </c>
      <c r="CZ19" s="53">
        <v>0</v>
      </c>
      <c r="DA19" s="53">
        <v>0</v>
      </c>
      <c r="DB19" s="53">
        <v>0</v>
      </c>
      <c r="DC19" s="53">
        <v>0</v>
      </c>
      <c r="DD19" s="53">
        <v>0</v>
      </c>
      <c r="DE19" s="53">
        <v>0</v>
      </c>
      <c r="DF19" s="53">
        <v>0</v>
      </c>
      <c r="DG19" s="53">
        <v>0</v>
      </c>
      <c r="DH19" s="53">
        <v>0</v>
      </c>
      <c r="DI19" s="53">
        <v>0</v>
      </c>
      <c r="DJ19" s="53">
        <v>0</v>
      </c>
    </row>
    <row r="20" spans="1:114">
      <c r="A20" s="53" t="s">
        <v>5</v>
      </c>
      <c r="B20" s="53">
        <v>4111449</v>
      </c>
      <c r="C20" s="53">
        <v>23200</v>
      </c>
      <c r="D20" s="53">
        <v>18</v>
      </c>
      <c r="E20" s="53">
        <v>0</v>
      </c>
      <c r="F20" s="53" t="s">
        <v>1394</v>
      </c>
      <c r="G20" s="53">
        <v>0</v>
      </c>
      <c r="H20" s="53">
        <v>31</v>
      </c>
      <c r="I20" s="53" t="s">
        <v>1498</v>
      </c>
      <c r="J20" s="53">
        <v>5414.5</v>
      </c>
      <c r="K20" s="53">
        <v>0</v>
      </c>
      <c r="L20" s="53" t="s">
        <v>1906</v>
      </c>
      <c r="M20" s="53">
        <v>0</v>
      </c>
      <c r="N20" s="53">
        <v>34</v>
      </c>
      <c r="O20" s="53" t="s">
        <v>1499</v>
      </c>
      <c r="P20" s="53">
        <v>6517</v>
      </c>
      <c r="Q20" s="53">
        <v>0</v>
      </c>
      <c r="R20" s="53">
        <v>0</v>
      </c>
      <c r="S20" s="53">
        <v>0</v>
      </c>
      <c r="T20" s="53">
        <v>0</v>
      </c>
      <c r="U20" s="53">
        <v>0</v>
      </c>
      <c r="V20" s="53">
        <v>0</v>
      </c>
      <c r="W20" s="53">
        <v>0</v>
      </c>
      <c r="X20" s="53">
        <v>0</v>
      </c>
      <c r="Y20" s="53">
        <v>0</v>
      </c>
      <c r="Z20" s="53">
        <v>0</v>
      </c>
      <c r="AA20" s="53">
        <v>0</v>
      </c>
      <c r="AB20" s="53">
        <v>0</v>
      </c>
      <c r="AC20" s="53">
        <v>0</v>
      </c>
      <c r="AD20" s="53">
        <v>0</v>
      </c>
      <c r="AE20" s="53">
        <v>0</v>
      </c>
      <c r="AF20" s="53">
        <v>0</v>
      </c>
      <c r="AG20" s="53">
        <v>0</v>
      </c>
      <c r="AH20" s="53">
        <v>0</v>
      </c>
      <c r="AI20" s="53">
        <v>0</v>
      </c>
      <c r="AJ20" s="53">
        <v>0</v>
      </c>
      <c r="AK20" s="53">
        <v>0</v>
      </c>
      <c r="AL20" s="53">
        <v>0</v>
      </c>
      <c r="AM20" s="53">
        <v>0</v>
      </c>
      <c r="AN20" s="53">
        <v>0</v>
      </c>
      <c r="AO20" s="53">
        <v>0</v>
      </c>
      <c r="AP20" s="53">
        <v>0</v>
      </c>
      <c r="AQ20" s="53">
        <v>0</v>
      </c>
      <c r="AR20" s="53">
        <v>0</v>
      </c>
      <c r="AS20" s="53">
        <v>0</v>
      </c>
      <c r="AT20" s="53">
        <v>0</v>
      </c>
      <c r="AU20" s="53">
        <v>0</v>
      </c>
      <c r="AV20" s="53">
        <v>0</v>
      </c>
      <c r="AW20" s="53">
        <v>0</v>
      </c>
      <c r="AX20" s="53">
        <v>0</v>
      </c>
      <c r="AY20" s="53">
        <v>0</v>
      </c>
      <c r="AZ20" s="53">
        <v>0</v>
      </c>
      <c r="BA20" s="53">
        <v>0</v>
      </c>
      <c r="BB20" s="53">
        <v>0</v>
      </c>
      <c r="BC20" s="53">
        <v>0</v>
      </c>
      <c r="BD20" s="53">
        <v>0</v>
      </c>
      <c r="BE20" s="53">
        <v>0</v>
      </c>
      <c r="BF20" s="53">
        <v>0</v>
      </c>
      <c r="BG20" s="53">
        <v>0</v>
      </c>
      <c r="BH20" s="53">
        <v>0</v>
      </c>
      <c r="BI20" s="53">
        <v>0</v>
      </c>
      <c r="BJ20" s="53">
        <v>0</v>
      </c>
      <c r="BK20" s="53">
        <v>0</v>
      </c>
      <c r="BL20" s="53">
        <v>0</v>
      </c>
      <c r="BM20" s="53">
        <v>214</v>
      </c>
      <c r="BN20" s="53">
        <v>214</v>
      </c>
      <c r="BO20" s="53">
        <v>214</v>
      </c>
      <c r="BP20" s="53">
        <v>0</v>
      </c>
      <c r="BQ20" s="53">
        <v>0</v>
      </c>
      <c r="BR20" s="53">
        <v>0</v>
      </c>
      <c r="BS20" s="53">
        <v>0</v>
      </c>
      <c r="BT20" s="53">
        <v>0</v>
      </c>
      <c r="BU20" s="53">
        <v>0</v>
      </c>
      <c r="BV20" s="53">
        <v>0</v>
      </c>
      <c r="BW20" s="53">
        <v>0</v>
      </c>
      <c r="BX20" s="53">
        <v>0</v>
      </c>
      <c r="BY20" s="53">
        <v>0</v>
      </c>
      <c r="BZ20" s="53">
        <v>0</v>
      </c>
      <c r="CA20" s="53">
        <v>0</v>
      </c>
      <c r="CB20" s="53">
        <v>0</v>
      </c>
      <c r="CC20" s="53">
        <v>0</v>
      </c>
      <c r="CD20" s="53">
        <v>0</v>
      </c>
      <c r="CE20" s="53">
        <v>0</v>
      </c>
      <c r="CF20" s="53">
        <v>0</v>
      </c>
      <c r="CG20" s="53">
        <v>0</v>
      </c>
      <c r="CH20" s="53">
        <v>0</v>
      </c>
      <c r="CI20" s="53">
        <v>0</v>
      </c>
      <c r="CJ20" s="53">
        <v>0</v>
      </c>
      <c r="CK20" s="53">
        <v>0</v>
      </c>
      <c r="CL20" s="53">
        <v>0</v>
      </c>
      <c r="CM20" s="53">
        <v>0</v>
      </c>
      <c r="CN20" s="53">
        <v>0</v>
      </c>
      <c r="CO20" s="53">
        <v>0</v>
      </c>
      <c r="CP20" s="53">
        <v>0</v>
      </c>
      <c r="CQ20" s="53">
        <v>0</v>
      </c>
      <c r="CR20" s="53">
        <v>0</v>
      </c>
      <c r="CS20" s="53">
        <v>0</v>
      </c>
      <c r="CT20" s="53">
        <v>0</v>
      </c>
      <c r="CU20" s="53">
        <v>0</v>
      </c>
      <c r="CV20" s="53">
        <v>0</v>
      </c>
      <c r="CW20" s="53">
        <v>0</v>
      </c>
      <c r="CX20" s="53">
        <v>0</v>
      </c>
      <c r="CY20" s="53">
        <v>0</v>
      </c>
      <c r="CZ20" s="53">
        <v>0</v>
      </c>
      <c r="DA20" s="53">
        <v>0</v>
      </c>
      <c r="DB20" s="53">
        <v>0</v>
      </c>
      <c r="DC20" s="53">
        <v>0</v>
      </c>
      <c r="DD20" s="53">
        <v>0</v>
      </c>
      <c r="DE20" s="53">
        <v>0</v>
      </c>
      <c r="DF20" s="53">
        <v>0</v>
      </c>
      <c r="DG20" s="53">
        <v>0</v>
      </c>
      <c r="DH20" s="53">
        <v>0</v>
      </c>
      <c r="DI20" s="53">
        <v>0</v>
      </c>
      <c r="DJ20" s="53">
        <v>0</v>
      </c>
    </row>
    <row r="21" spans="1:114">
      <c r="A21" s="53" t="s">
        <v>5</v>
      </c>
      <c r="B21" s="53">
        <v>4111613</v>
      </c>
      <c r="C21" s="53">
        <v>40450</v>
      </c>
      <c r="D21" s="53">
        <v>18</v>
      </c>
      <c r="E21" s="53">
        <v>0</v>
      </c>
      <c r="F21" s="53">
        <v>0</v>
      </c>
      <c r="G21" s="53">
        <v>0</v>
      </c>
      <c r="H21" s="53">
        <v>0</v>
      </c>
      <c r="I21" s="53">
        <v>0</v>
      </c>
      <c r="J21" s="53">
        <v>0</v>
      </c>
      <c r="K21" s="53">
        <v>0</v>
      </c>
      <c r="L21" s="53">
        <v>0</v>
      </c>
      <c r="M21" s="53">
        <v>0</v>
      </c>
      <c r="N21" s="53">
        <v>0</v>
      </c>
      <c r="O21" s="53">
        <v>0</v>
      </c>
      <c r="P21" s="53">
        <v>0</v>
      </c>
      <c r="Q21" s="53">
        <v>0</v>
      </c>
      <c r="R21" s="53">
        <v>0</v>
      </c>
      <c r="S21" s="53">
        <v>0</v>
      </c>
      <c r="T21" s="53">
        <v>0</v>
      </c>
      <c r="U21" s="53">
        <v>0</v>
      </c>
      <c r="V21" s="53">
        <v>0</v>
      </c>
      <c r="W21" s="53">
        <v>0</v>
      </c>
      <c r="X21" s="53">
        <v>0</v>
      </c>
      <c r="Y21" s="53">
        <v>0</v>
      </c>
      <c r="Z21" s="53">
        <v>0</v>
      </c>
      <c r="AA21" s="53">
        <v>0</v>
      </c>
      <c r="AB21" s="53">
        <v>0</v>
      </c>
      <c r="AC21" s="53">
        <v>0</v>
      </c>
      <c r="AD21" s="53">
        <v>0</v>
      </c>
      <c r="AE21" s="53">
        <v>0</v>
      </c>
      <c r="AF21" s="53">
        <v>0</v>
      </c>
      <c r="AG21" s="53">
        <v>0</v>
      </c>
      <c r="AH21" s="53">
        <v>0</v>
      </c>
      <c r="AI21" s="53">
        <v>0</v>
      </c>
      <c r="AJ21" s="53">
        <v>0</v>
      </c>
      <c r="AK21" s="53">
        <v>0</v>
      </c>
      <c r="AL21" s="53">
        <v>0</v>
      </c>
      <c r="AM21" s="53">
        <v>0</v>
      </c>
      <c r="AN21" s="53">
        <v>0</v>
      </c>
      <c r="AO21" s="53">
        <v>0</v>
      </c>
      <c r="AP21" s="53">
        <v>0</v>
      </c>
      <c r="AQ21" s="53">
        <v>0</v>
      </c>
      <c r="AR21" s="53">
        <v>0</v>
      </c>
      <c r="AS21" s="53">
        <v>0</v>
      </c>
      <c r="AT21" s="53">
        <v>0</v>
      </c>
      <c r="AU21" s="53">
        <v>0</v>
      </c>
      <c r="AV21" s="53">
        <v>0</v>
      </c>
      <c r="AW21" s="53">
        <v>0</v>
      </c>
      <c r="AX21" s="53">
        <v>0</v>
      </c>
      <c r="AY21" s="53">
        <v>0</v>
      </c>
      <c r="AZ21" s="53">
        <v>0</v>
      </c>
      <c r="BA21" s="53">
        <v>0</v>
      </c>
      <c r="BB21" s="53">
        <v>0</v>
      </c>
      <c r="BC21" s="53">
        <v>0</v>
      </c>
      <c r="BD21" s="53">
        <v>0</v>
      </c>
      <c r="BE21" s="53">
        <v>0</v>
      </c>
      <c r="BF21" s="53">
        <v>0</v>
      </c>
      <c r="BG21" s="53">
        <v>0</v>
      </c>
      <c r="BH21" s="53">
        <v>0</v>
      </c>
      <c r="BI21" s="53">
        <v>0</v>
      </c>
      <c r="BJ21" s="53">
        <v>0</v>
      </c>
      <c r="BK21" s="53">
        <v>0</v>
      </c>
      <c r="BL21" s="53">
        <v>0</v>
      </c>
      <c r="BM21" s="53">
        <v>0</v>
      </c>
      <c r="BN21" s="53">
        <v>0</v>
      </c>
      <c r="BO21" s="53">
        <v>0</v>
      </c>
      <c r="BP21" s="53">
        <v>0</v>
      </c>
      <c r="BQ21" s="53">
        <v>0</v>
      </c>
      <c r="BR21" s="53">
        <v>0</v>
      </c>
      <c r="BS21" s="53">
        <v>0</v>
      </c>
      <c r="BT21" s="53">
        <v>0</v>
      </c>
      <c r="BU21" s="53">
        <v>0</v>
      </c>
      <c r="BV21" s="53">
        <v>0</v>
      </c>
      <c r="BW21" s="53">
        <v>0</v>
      </c>
      <c r="BX21" s="53">
        <v>0</v>
      </c>
      <c r="BY21" s="53">
        <v>0</v>
      </c>
      <c r="BZ21" s="53">
        <v>0</v>
      </c>
      <c r="CA21" s="53">
        <v>0</v>
      </c>
      <c r="CB21" s="53">
        <v>0</v>
      </c>
      <c r="CC21" s="53">
        <v>0</v>
      </c>
      <c r="CD21" s="53">
        <v>0</v>
      </c>
      <c r="CE21" s="53">
        <v>0</v>
      </c>
      <c r="CF21" s="53">
        <v>0</v>
      </c>
      <c r="CG21" s="53">
        <v>0</v>
      </c>
      <c r="CH21" s="53">
        <v>0</v>
      </c>
      <c r="CI21" s="53">
        <v>0</v>
      </c>
      <c r="CJ21" s="53">
        <v>0</v>
      </c>
      <c r="CK21" s="53">
        <v>0</v>
      </c>
      <c r="CL21" s="53">
        <v>0</v>
      </c>
      <c r="CM21" s="53">
        <v>0</v>
      </c>
      <c r="CN21" s="53">
        <v>0</v>
      </c>
      <c r="CO21" s="53">
        <v>0</v>
      </c>
      <c r="CP21" s="53">
        <v>0</v>
      </c>
      <c r="CQ21" s="53">
        <v>0</v>
      </c>
      <c r="CR21" s="53">
        <v>0</v>
      </c>
      <c r="CS21" s="53">
        <v>0</v>
      </c>
      <c r="CT21" s="53">
        <v>0</v>
      </c>
      <c r="CU21" s="53">
        <v>0</v>
      </c>
      <c r="CV21" s="53">
        <v>0</v>
      </c>
      <c r="CW21" s="53">
        <v>0</v>
      </c>
      <c r="CX21" s="53">
        <v>0</v>
      </c>
      <c r="CY21" s="53">
        <v>0</v>
      </c>
      <c r="CZ21" s="53">
        <v>0</v>
      </c>
      <c r="DA21" s="53">
        <v>0</v>
      </c>
      <c r="DB21" s="53">
        <v>0</v>
      </c>
      <c r="DC21" s="53">
        <v>0</v>
      </c>
      <c r="DD21" s="53">
        <v>0</v>
      </c>
      <c r="DE21" s="53">
        <v>0</v>
      </c>
      <c r="DF21" s="53">
        <v>0</v>
      </c>
      <c r="DG21" s="53">
        <v>0</v>
      </c>
      <c r="DH21" s="53">
        <v>0</v>
      </c>
      <c r="DI21" s="53">
        <v>0</v>
      </c>
      <c r="DJ21" s="53">
        <v>0</v>
      </c>
    </row>
    <row r="22" spans="1:114">
      <c r="A22" s="53" t="s">
        <v>5</v>
      </c>
      <c r="B22" s="53">
        <v>4111662</v>
      </c>
      <c r="C22" s="53">
        <v>6600</v>
      </c>
      <c r="D22" s="53">
        <v>18</v>
      </c>
      <c r="E22" s="53" t="s">
        <v>2233</v>
      </c>
      <c r="F22" s="53" t="s">
        <v>2234</v>
      </c>
      <c r="G22" s="53" t="s">
        <v>2235</v>
      </c>
      <c r="H22" s="53">
        <v>0</v>
      </c>
      <c r="I22" s="53" t="s">
        <v>2236</v>
      </c>
      <c r="J22" s="53">
        <v>5415.5</v>
      </c>
      <c r="K22" s="53" t="s">
        <v>2237</v>
      </c>
      <c r="L22" s="53" t="s">
        <v>2238</v>
      </c>
      <c r="M22" s="53" t="s">
        <v>2239</v>
      </c>
      <c r="N22" s="53">
        <v>0</v>
      </c>
      <c r="O22" s="53" t="s">
        <v>2240</v>
      </c>
      <c r="P22" s="53">
        <v>5114.24</v>
      </c>
      <c r="Q22" s="53">
        <v>0</v>
      </c>
      <c r="R22" s="53">
        <v>0</v>
      </c>
      <c r="S22" s="53">
        <v>0</v>
      </c>
      <c r="T22" s="53">
        <v>0</v>
      </c>
      <c r="U22" s="53">
        <v>0</v>
      </c>
      <c r="V22" s="53">
        <v>0</v>
      </c>
      <c r="W22" s="53">
        <v>0</v>
      </c>
      <c r="X22" s="53">
        <v>0</v>
      </c>
      <c r="Y22" s="53">
        <v>0</v>
      </c>
      <c r="Z22" s="53">
        <v>0</v>
      </c>
      <c r="AA22" s="53">
        <v>0</v>
      </c>
      <c r="AB22" s="53">
        <v>0</v>
      </c>
      <c r="AC22" s="53">
        <v>0</v>
      </c>
      <c r="AD22" s="53">
        <v>0</v>
      </c>
      <c r="AE22" s="53">
        <v>0</v>
      </c>
      <c r="AF22" s="53">
        <v>0</v>
      </c>
      <c r="AG22" s="53">
        <v>0</v>
      </c>
      <c r="AH22" s="53">
        <v>0</v>
      </c>
      <c r="AI22" s="53">
        <v>0</v>
      </c>
      <c r="AJ22" s="53">
        <v>0</v>
      </c>
      <c r="AK22" s="53">
        <v>0</v>
      </c>
      <c r="AL22" s="53">
        <v>0</v>
      </c>
      <c r="AM22" s="53">
        <v>0</v>
      </c>
      <c r="AN22" s="53">
        <v>0</v>
      </c>
      <c r="AO22" s="53" t="s">
        <v>2241</v>
      </c>
      <c r="AP22" s="53" t="s">
        <v>1380</v>
      </c>
      <c r="AQ22" s="53" t="s">
        <v>1907</v>
      </c>
      <c r="AR22" s="53">
        <v>901039</v>
      </c>
      <c r="AS22" s="53">
        <v>0</v>
      </c>
      <c r="AT22" s="53">
        <v>0</v>
      </c>
      <c r="AU22" s="53">
        <v>0</v>
      </c>
      <c r="AV22" s="53">
        <v>0</v>
      </c>
      <c r="AW22" s="53">
        <v>0</v>
      </c>
      <c r="AX22" s="53">
        <v>0</v>
      </c>
      <c r="AY22" s="53">
        <v>0</v>
      </c>
      <c r="AZ22" s="53">
        <v>0</v>
      </c>
      <c r="BA22" s="53">
        <v>0</v>
      </c>
      <c r="BB22" s="53">
        <v>0</v>
      </c>
      <c r="BC22" s="53">
        <v>0</v>
      </c>
      <c r="BD22" s="53">
        <v>0</v>
      </c>
      <c r="BE22" s="53">
        <v>0</v>
      </c>
      <c r="BF22" s="53">
        <v>0</v>
      </c>
      <c r="BG22" s="53">
        <v>0</v>
      </c>
      <c r="BH22" s="53">
        <v>0</v>
      </c>
      <c r="BI22" s="53">
        <v>4000</v>
      </c>
      <c r="BJ22" s="53">
        <v>4000</v>
      </c>
      <c r="BK22" s="53">
        <v>4000</v>
      </c>
      <c r="BL22" s="53">
        <v>0</v>
      </c>
      <c r="BM22" s="53">
        <v>8000</v>
      </c>
      <c r="BN22" s="53">
        <v>8000</v>
      </c>
      <c r="BO22" s="53">
        <v>8000</v>
      </c>
      <c r="BP22" s="53">
        <v>0</v>
      </c>
      <c r="BQ22" s="53">
        <v>0</v>
      </c>
      <c r="BR22" s="53">
        <v>0</v>
      </c>
      <c r="BS22" s="53">
        <v>0</v>
      </c>
      <c r="BT22" s="53">
        <v>0</v>
      </c>
      <c r="BU22" s="53">
        <v>0</v>
      </c>
      <c r="BV22" s="53">
        <v>0</v>
      </c>
      <c r="BW22" s="53">
        <v>0</v>
      </c>
      <c r="BX22" s="53">
        <v>0</v>
      </c>
      <c r="BY22" s="53">
        <v>0</v>
      </c>
      <c r="BZ22" s="53">
        <v>0</v>
      </c>
      <c r="CA22" s="53">
        <v>0</v>
      </c>
      <c r="CB22" s="53">
        <v>0</v>
      </c>
      <c r="CC22" s="53">
        <v>0</v>
      </c>
      <c r="CD22" s="53">
        <v>0</v>
      </c>
      <c r="CE22" s="53">
        <v>0</v>
      </c>
      <c r="CF22" s="53">
        <v>0</v>
      </c>
      <c r="CG22" s="53">
        <v>0</v>
      </c>
      <c r="CH22" s="53">
        <v>78492</v>
      </c>
      <c r="CI22" s="53">
        <v>0</v>
      </c>
      <c r="CJ22" s="53">
        <v>0</v>
      </c>
      <c r="CK22" s="53">
        <v>78492</v>
      </c>
      <c r="CL22" s="53">
        <v>78492</v>
      </c>
      <c r="CM22" s="53">
        <v>0</v>
      </c>
      <c r="CN22" s="53">
        <v>0</v>
      </c>
      <c r="CO22" s="53">
        <v>0</v>
      </c>
      <c r="CP22" s="53">
        <v>0</v>
      </c>
      <c r="CQ22" s="53">
        <v>0</v>
      </c>
      <c r="CR22" s="53">
        <v>0</v>
      </c>
      <c r="CS22" s="53">
        <v>0</v>
      </c>
      <c r="CT22" s="53">
        <v>0</v>
      </c>
      <c r="CU22" s="53">
        <v>0</v>
      </c>
      <c r="CV22" s="53">
        <v>0</v>
      </c>
      <c r="CW22" s="53">
        <v>0</v>
      </c>
      <c r="CX22" s="53">
        <v>0</v>
      </c>
      <c r="CY22" s="53">
        <v>0</v>
      </c>
      <c r="CZ22" s="53">
        <v>0</v>
      </c>
      <c r="DA22" s="53">
        <v>0</v>
      </c>
      <c r="DB22" s="53">
        <v>0</v>
      </c>
      <c r="DC22" s="53">
        <v>0</v>
      </c>
      <c r="DD22" s="53">
        <v>0</v>
      </c>
      <c r="DE22" s="53">
        <v>0</v>
      </c>
      <c r="DF22" s="53">
        <v>0</v>
      </c>
      <c r="DG22" s="53">
        <v>0</v>
      </c>
      <c r="DH22" s="53">
        <v>0</v>
      </c>
      <c r="DI22" s="53">
        <v>0</v>
      </c>
      <c r="DJ22" s="53">
        <v>0</v>
      </c>
    </row>
    <row r="23" spans="1:114">
      <c r="A23" s="53" t="s">
        <v>5</v>
      </c>
      <c r="B23" s="53">
        <v>4111670</v>
      </c>
      <c r="C23" s="53">
        <v>25040</v>
      </c>
      <c r="D23" s="53">
        <v>18</v>
      </c>
      <c r="E23" s="53">
        <v>0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53">
        <v>0</v>
      </c>
      <c r="T23" s="53">
        <v>0</v>
      </c>
      <c r="U23" s="53">
        <v>0</v>
      </c>
      <c r="V23" s="53">
        <v>0</v>
      </c>
      <c r="W23" s="53">
        <v>0</v>
      </c>
      <c r="X23" s="53">
        <v>0</v>
      </c>
      <c r="Y23" s="53">
        <v>0</v>
      </c>
      <c r="Z23" s="53">
        <v>0</v>
      </c>
      <c r="AA23" s="53">
        <v>0</v>
      </c>
      <c r="AB23" s="53">
        <v>0</v>
      </c>
      <c r="AC23" s="53">
        <v>0</v>
      </c>
      <c r="AD23" s="53">
        <v>0</v>
      </c>
      <c r="AE23" s="53">
        <v>0</v>
      </c>
      <c r="AF23" s="53">
        <v>0</v>
      </c>
      <c r="AG23" s="53">
        <v>0</v>
      </c>
      <c r="AH23" s="53">
        <v>0</v>
      </c>
      <c r="AI23" s="53">
        <v>0</v>
      </c>
      <c r="AJ23" s="53">
        <v>0</v>
      </c>
      <c r="AK23" s="53">
        <v>0</v>
      </c>
      <c r="AL23" s="53">
        <v>0</v>
      </c>
      <c r="AM23" s="53">
        <v>0</v>
      </c>
      <c r="AN23" s="53">
        <v>0</v>
      </c>
      <c r="AO23" s="53">
        <v>0</v>
      </c>
      <c r="AP23" s="53">
        <v>0</v>
      </c>
      <c r="AQ23" s="53">
        <v>0</v>
      </c>
      <c r="AR23" s="53">
        <v>0</v>
      </c>
      <c r="AS23" s="53">
        <v>0</v>
      </c>
      <c r="AT23" s="53">
        <v>0</v>
      </c>
      <c r="AU23" s="53">
        <v>0</v>
      </c>
      <c r="AV23" s="53">
        <v>0</v>
      </c>
      <c r="AW23" s="53">
        <v>0</v>
      </c>
      <c r="AX23" s="53">
        <v>0</v>
      </c>
      <c r="AY23" s="53">
        <v>0</v>
      </c>
      <c r="AZ23" s="53">
        <v>0</v>
      </c>
      <c r="BA23" s="53">
        <v>0</v>
      </c>
      <c r="BB23" s="53">
        <v>0</v>
      </c>
      <c r="BC23" s="53">
        <v>0</v>
      </c>
      <c r="BD23" s="53">
        <v>0</v>
      </c>
      <c r="BE23" s="53">
        <v>0</v>
      </c>
      <c r="BF23" s="53">
        <v>0</v>
      </c>
      <c r="BG23" s="53">
        <v>0</v>
      </c>
      <c r="BH23" s="53">
        <v>0</v>
      </c>
      <c r="BI23" s="53">
        <v>0</v>
      </c>
      <c r="BJ23" s="53">
        <v>0</v>
      </c>
      <c r="BK23" s="53">
        <v>0</v>
      </c>
      <c r="BL23" s="53">
        <v>0</v>
      </c>
      <c r="BM23" s="53">
        <v>0</v>
      </c>
      <c r="BN23" s="53">
        <v>0</v>
      </c>
      <c r="BO23" s="53">
        <v>0</v>
      </c>
      <c r="BP23" s="53">
        <v>0</v>
      </c>
      <c r="BQ23" s="53">
        <v>0</v>
      </c>
      <c r="BR23" s="53">
        <v>0</v>
      </c>
      <c r="BS23" s="53">
        <v>0</v>
      </c>
      <c r="BT23" s="53">
        <v>0</v>
      </c>
      <c r="BU23" s="53">
        <v>0</v>
      </c>
      <c r="BV23" s="53">
        <v>0</v>
      </c>
      <c r="BW23" s="53">
        <v>0</v>
      </c>
      <c r="BX23" s="53">
        <v>0</v>
      </c>
      <c r="BY23" s="53">
        <v>0</v>
      </c>
      <c r="BZ23" s="53">
        <v>0</v>
      </c>
      <c r="CA23" s="53">
        <v>0</v>
      </c>
      <c r="CB23" s="53">
        <v>0</v>
      </c>
      <c r="CC23" s="53">
        <v>0</v>
      </c>
      <c r="CD23" s="53">
        <v>0</v>
      </c>
      <c r="CE23" s="53">
        <v>0</v>
      </c>
      <c r="CF23" s="53">
        <v>0</v>
      </c>
      <c r="CG23" s="53">
        <v>0</v>
      </c>
      <c r="CH23" s="53">
        <v>0</v>
      </c>
      <c r="CI23" s="53">
        <v>0</v>
      </c>
      <c r="CJ23" s="53">
        <v>0</v>
      </c>
      <c r="CK23" s="53">
        <v>0</v>
      </c>
      <c r="CL23" s="53">
        <v>0</v>
      </c>
      <c r="CM23" s="53">
        <v>0</v>
      </c>
      <c r="CN23" s="53">
        <v>0</v>
      </c>
      <c r="CO23" s="53">
        <v>0</v>
      </c>
      <c r="CP23" s="53">
        <v>0</v>
      </c>
      <c r="CQ23" s="53">
        <v>0</v>
      </c>
      <c r="CR23" s="53">
        <v>0</v>
      </c>
      <c r="CS23" s="53">
        <v>0</v>
      </c>
      <c r="CT23" s="53">
        <v>0</v>
      </c>
      <c r="CU23" s="53">
        <v>0</v>
      </c>
      <c r="CV23" s="53">
        <v>0</v>
      </c>
      <c r="CW23" s="53">
        <v>0</v>
      </c>
      <c r="CX23" s="53">
        <v>0</v>
      </c>
      <c r="CY23" s="53">
        <v>0</v>
      </c>
      <c r="CZ23" s="53">
        <v>0</v>
      </c>
      <c r="DA23" s="53">
        <v>0</v>
      </c>
      <c r="DB23" s="53">
        <v>0</v>
      </c>
      <c r="DC23" s="53">
        <v>0</v>
      </c>
      <c r="DD23" s="53">
        <v>0</v>
      </c>
      <c r="DE23" s="53">
        <v>0</v>
      </c>
      <c r="DF23" s="53">
        <v>0</v>
      </c>
      <c r="DG23" s="53">
        <v>0</v>
      </c>
      <c r="DH23" s="53">
        <v>0</v>
      </c>
      <c r="DI23" s="53">
        <v>0</v>
      </c>
      <c r="DJ23" s="53">
        <v>0</v>
      </c>
    </row>
    <row r="24" spans="1:114">
      <c r="A24" s="53" t="s">
        <v>5</v>
      </c>
      <c r="B24" s="53">
        <v>4111779</v>
      </c>
      <c r="C24" s="53">
        <v>29080</v>
      </c>
      <c r="D24" s="53">
        <v>18</v>
      </c>
      <c r="E24" s="53" t="s">
        <v>1500</v>
      </c>
      <c r="F24" s="53" t="s">
        <v>1501</v>
      </c>
      <c r="G24" s="53" t="s">
        <v>1462</v>
      </c>
      <c r="H24" s="53">
        <v>31</v>
      </c>
      <c r="I24" s="53" t="s">
        <v>1908</v>
      </c>
      <c r="J24" s="53" t="s">
        <v>1381</v>
      </c>
      <c r="K24" s="53" t="s">
        <v>1500</v>
      </c>
      <c r="L24" s="53" t="s">
        <v>1501</v>
      </c>
      <c r="M24" s="53" t="s">
        <v>1462</v>
      </c>
      <c r="N24" s="53">
        <v>31</v>
      </c>
      <c r="O24" s="53" t="s">
        <v>1502</v>
      </c>
      <c r="P24" s="53" t="s">
        <v>1381</v>
      </c>
      <c r="Q24" s="53">
        <v>0</v>
      </c>
      <c r="R24" s="53">
        <v>0</v>
      </c>
      <c r="S24" s="53">
        <v>0</v>
      </c>
      <c r="T24" s="53">
        <v>0</v>
      </c>
      <c r="U24" s="53">
        <v>0</v>
      </c>
      <c r="V24" s="53">
        <v>0</v>
      </c>
      <c r="W24" s="53">
        <v>0</v>
      </c>
      <c r="X24" s="53">
        <v>0</v>
      </c>
      <c r="Y24" s="53">
        <v>0</v>
      </c>
      <c r="Z24" s="53">
        <v>0</v>
      </c>
      <c r="AA24" s="53">
        <v>0</v>
      </c>
      <c r="AB24" s="53">
        <v>0</v>
      </c>
      <c r="AC24" s="53">
        <v>0</v>
      </c>
      <c r="AD24" s="53">
        <v>0</v>
      </c>
      <c r="AE24" s="53">
        <v>0</v>
      </c>
      <c r="AF24" s="53">
        <v>0</v>
      </c>
      <c r="AG24" s="53">
        <v>0</v>
      </c>
      <c r="AH24" s="53">
        <v>0</v>
      </c>
      <c r="AI24" s="53">
        <v>0</v>
      </c>
      <c r="AJ24" s="53">
        <v>0</v>
      </c>
      <c r="AK24" s="53">
        <v>0</v>
      </c>
      <c r="AL24" s="53">
        <v>0</v>
      </c>
      <c r="AM24" s="53">
        <v>0</v>
      </c>
      <c r="AN24" s="53">
        <v>0</v>
      </c>
      <c r="AO24" s="53">
        <v>0</v>
      </c>
      <c r="AP24" s="53">
        <v>0</v>
      </c>
      <c r="AQ24" s="53">
        <v>0</v>
      </c>
      <c r="AR24" s="53">
        <v>0</v>
      </c>
      <c r="AS24" s="53">
        <v>0</v>
      </c>
      <c r="AT24" s="53">
        <v>0</v>
      </c>
      <c r="AU24" s="53">
        <v>0</v>
      </c>
      <c r="AV24" s="53">
        <v>0</v>
      </c>
      <c r="AW24" s="53">
        <v>0</v>
      </c>
      <c r="AX24" s="53">
        <v>0</v>
      </c>
      <c r="AY24" s="53">
        <v>0</v>
      </c>
      <c r="AZ24" s="53">
        <v>0</v>
      </c>
      <c r="BA24" s="53">
        <v>0</v>
      </c>
      <c r="BB24" s="53">
        <v>0</v>
      </c>
      <c r="BC24" s="53">
        <v>0</v>
      </c>
      <c r="BD24" s="53">
        <v>0</v>
      </c>
      <c r="BE24" s="53">
        <v>0</v>
      </c>
      <c r="BF24" s="53">
        <v>0</v>
      </c>
      <c r="BG24" s="53">
        <v>0</v>
      </c>
      <c r="BH24" s="53">
        <v>0</v>
      </c>
      <c r="BI24" s="53">
        <v>596818</v>
      </c>
      <c r="BJ24" s="53">
        <v>596818</v>
      </c>
      <c r="BK24" s="53">
        <v>596818</v>
      </c>
      <c r="BL24" s="53">
        <v>0</v>
      </c>
      <c r="BM24" s="53">
        <v>56076.6</v>
      </c>
      <c r="BN24" s="53">
        <v>56077</v>
      </c>
      <c r="BO24" s="53">
        <v>56077</v>
      </c>
      <c r="BP24" s="53">
        <v>0</v>
      </c>
      <c r="BQ24" s="53">
        <v>0</v>
      </c>
      <c r="BR24" s="53">
        <v>0</v>
      </c>
      <c r="BS24" s="53">
        <v>0</v>
      </c>
      <c r="BT24" s="53">
        <v>0</v>
      </c>
      <c r="BU24" s="53">
        <v>0</v>
      </c>
      <c r="BV24" s="53">
        <v>0</v>
      </c>
      <c r="BW24" s="53">
        <v>0</v>
      </c>
      <c r="BX24" s="53">
        <v>0</v>
      </c>
      <c r="BY24" s="53">
        <v>0</v>
      </c>
      <c r="BZ24" s="53">
        <v>0</v>
      </c>
      <c r="CA24" s="53">
        <v>0</v>
      </c>
      <c r="CB24" s="53">
        <v>0</v>
      </c>
      <c r="CC24" s="53">
        <v>0</v>
      </c>
      <c r="CD24" s="53">
        <v>0</v>
      </c>
      <c r="CE24" s="53">
        <v>0</v>
      </c>
      <c r="CF24" s="53">
        <v>0</v>
      </c>
      <c r="CG24" s="53">
        <v>0</v>
      </c>
      <c r="CH24" s="53">
        <v>0</v>
      </c>
      <c r="CI24" s="53">
        <v>0</v>
      </c>
      <c r="CJ24" s="53">
        <v>0</v>
      </c>
      <c r="CK24" s="53">
        <v>0</v>
      </c>
      <c r="CL24" s="53">
        <v>0</v>
      </c>
      <c r="CM24" s="53">
        <v>0</v>
      </c>
      <c r="CN24" s="53">
        <v>0</v>
      </c>
      <c r="CO24" s="53">
        <v>0</v>
      </c>
      <c r="CP24" s="53">
        <v>0</v>
      </c>
      <c r="CQ24" s="53">
        <v>0</v>
      </c>
      <c r="CR24" s="53">
        <v>0</v>
      </c>
      <c r="CS24" s="53">
        <v>0</v>
      </c>
      <c r="CT24" s="53">
        <v>0</v>
      </c>
      <c r="CU24" s="53">
        <v>0</v>
      </c>
      <c r="CV24" s="53">
        <v>0</v>
      </c>
      <c r="CW24" s="53">
        <v>0</v>
      </c>
      <c r="CX24" s="53">
        <v>0</v>
      </c>
      <c r="CY24" s="53">
        <v>0</v>
      </c>
      <c r="CZ24" s="53">
        <v>0</v>
      </c>
      <c r="DA24" s="53">
        <v>0</v>
      </c>
      <c r="DB24" s="53">
        <v>0</v>
      </c>
      <c r="DC24" s="53">
        <v>0</v>
      </c>
      <c r="DD24" s="53">
        <v>0</v>
      </c>
      <c r="DE24" s="53">
        <v>0</v>
      </c>
      <c r="DF24" s="53">
        <v>0</v>
      </c>
      <c r="DG24" s="53">
        <v>0</v>
      </c>
      <c r="DH24" s="53">
        <v>0</v>
      </c>
      <c r="DI24" s="53">
        <v>0</v>
      </c>
      <c r="DJ24" s="53">
        <v>0</v>
      </c>
    </row>
    <row r="25" spans="1:114">
      <c r="A25" s="53" t="s">
        <v>5</v>
      </c>
      <c r="B25" s="53">
        <v>4111969</v>
      </c>
      <c r="C25" s="53">
        <v>5900</v>
      </c>
      <c r="D25" s="53">
        <v>18</v>
      </c>
      <c r="E25" s="53">
        <v>0</v>
      </c>
      <c r="F25" s="53" t="s">
        <v>2221</v>
      </c>
      <c r="G25" s="53">
        <v>0</v>
      </c>
      <c r="H25" s="53">
        <v>31</v>
      </c>
      <c r="I25" s="53" t="s">
        <v>2222</v>
      </c>
      <c r="J25" s="53">
        <v>5426</v>
      </c>
      <c r="K25" s="53">
        <v>0</v>
      </c>
      <c r="L25" s="53" t="s">
        <v>2221</v>
      </c>
      <c r="M25" s="53">
        <v>0</v>
      </c>
      <c r="N25" s="53">
        <v>31</v>
      </c>
      <c r="O25" s="53" t="s">
        <v>1493</v>
      </c>
      <c r="P25" s="53">
        <v>5434</v>
      </c>
      <c r="Q25" s="53">
        <v>0</v>
      </c>
      <c r="R25" s="53" t="s">
        <v>1492</v>
      </c>
      <c r="S25" s="53">
        <v>0</v>
      </c>
      <c r="T25" s="53">
        <v>31</v>
      </c>
      <c r="U25" s="53" t="s">
        <v>2223</v>
      </c>
      <c r="V25" s="53">
        <v>5418</v>
      </c>
      <c r="W25" s="53">
        <v>0</v>
      </c>
      <c r="X25" s="53" t="s">
        <v>2224</v>
      </c>
      <c r="Y25" s="53" t="s">
        <v>2225</v>
      </c>
      <c r="Z25" s="53">
        <v>31</v>
      </c>
      <c r="AA25" s="53" t="s">
        <v>1490</v>
      </c>
      <c r="AB25" s="53" t="s">
        <v>1381</v>
      </c>
      <c r="AC25" s="53">
        <v>0</v>
      </c>
      <c r="AD25" s="53" t="s">
        <v>1491</v>
      </c>
      <c r="AE25" s="53" t="s">
        <v>2226</v>
      </c>
      <c r="AF25" s="53">
        <v>31</v>
      </c>
      <c r="AG25" s="53" t="s">
        <v>1398</v>
      </c>
      <c r="AH25" s="53">
        <v>6513</v>
      </c>
      <c r="AI25" s="53">
        <v>0</v>
      </c>
      <c r="AJ25" s="53" t="s">
        <v>1491</v>
      </c>
      <c r="AK25" s="53" t="s">
        <v>2226</v>
      </c>
      <c r="AL25" s="53">
        <v>31</v>
      </c>
      <c r="AM25" s="53" t="s">
        <v>2227</v>
      </c>
      <c r="AN25" s="53">
        <v>5444</v>
      </c>
      <c r="AO25" s="53" t="s">
        <v>1391</v>
      </c>
      <c r="AP25" s="53">
        <v>0</v>
      </c>
      <c r="AQ25" s="53">
        <v>0</v>
      </c>
      <c r="AR25" s="53">
        <v>0</v>
      </c>
      <c r="AS25" s="53">
        <v>0</v>
      </c>
      <c r="AT25" s="53">
        <v>0</v>
      </c>
      <c r="AU25" s="53">
        <v>0</v>
      </c>
      <c r="AV25" s="53">
        <v>0</v>
      </c>
      <c r="AW25" s="53">
        <v>0</v>
      </c>
      <c r="AX25" s="53">
        <v>0</v>
      </c>
      <c r="AY25" s="53">
        <v>0</v>
      </c>
      <c r="AZ25" s="53">
        <v>0</v>
      </c>
      <c r="BA25" s="53">
        <v>0</v>
      </c>
      <c r="BB25" s="53">
        <v>0</v>
      </c>
      <c r="BC25" s="53">
        <v>0</v>
      </c>
      <c r="BD25" s="53">
        <v>0</v>
      </c>
      <c r="BE25" s="53">
        <v>0</v>
      </c>
      <c r="BF25" s="53">
        <v>0</v>
      </c>
      <c r="BG25" s="53">
        <v>0</v>
      </c>
      <c r="BH25" s="53">
        <v>0</v>
      </c>
      <c r="BI25" s="53">
        <v>53408.4</v>
      </c>
      <c r="BJ25" s="53">
        <v>53408.4</v>
      </c>
      <c r="BK25" s="53">
        <v>53408.4</v>
      </c>
      <c r="BL25" s="53">
        <v>0</v>
      </c>
      <c r="BM25" s="53">
        <v>2889.69</v>
      </c>
      <c r="BN25" s="53">
        <v>2889.69</v>
      </c>
      <c r="BO25" s="53">
        <v>2889.69</v>
      </c>
      <c r="BP25" s="53">
        <v>0</v>
      </c>
      <c r="BQ25" s="53">
        <v>403447</v>
      </c>
      <c r="BR25" s="53">
        <v>403447</v>
      </c>
      <c r="BS25" s="53">
        <v>403447</v>
      </c>
      <c r="BT25" s="53">
        <v>0</v>
      </c>
      <c r="BU25" s="53">
        <v>-3148.23</v>
      </c>
      <c r="BV25" s="53">
        <v>-3148.23</v>
      </c>
      <c r="BW25" s="53">
        <v>-3148.23</v>
      </c>
      <c r="BX25" s="53">
        <v>0</v>
      </c>
      <c r="BY25" s="53">
        <v>6755</v>
      </c>
      <c r="BZ25" s="53">
        <v>6755</v>
      </c>
      <c r="CA25" s="53">
        <v>6755</v>
      </c>
      <c r="CB25" s="53">
        <v>0</v>
      </c>
      <c r="CC25" s="53">
        <v>0</v>
      </c>
      <c r="CD25" s="53">
        <v>0</v>
      </c>
      <c r="CE25" s="53">
        <v>0</v>
      </c>
      <c r="CF25" s="53">
        <v>0</v>
      </c>
      <c r="CG25" s="53">
        <v>0</v>
      </c>
      <c r="CH25" s="53">
        <v>0</v>
      </c>
      <c r="CI25" s="53">
        <v>0</v>
      </c>
      <c r="CJ25" s="53">
        <v>0</v>
      </c>
      <c r="CK25" s="53">
        <v>0</v>
      </c>
      <c r="CL25" s="53">
        <v>0</v>
      </c>
      <c r="CM25" s="53">
        <v>0</v>
      </c>
      <c r="CN25" s="53">
        <v>0</v>
      </c>
      <c r="CO25" s="53">
        <v>0</v>
      </c>
      <c r="CP25" s="53">
        <v>0</v>
      </c>
      <c r="CQ25" s="53">
        <v>0</v>
      </c>
      <c r="CR25" s="53">
        <v>0</v>
      </c>
      <c r="CS25" s="53">
        <v>0</v>
      </c>
      <c r="CT25" s="53">
        <v>0</v>
      </c>
      <c r="CU25" s="53">
        <v>0</v>
      </c>
      <c r="CV25" s="53">
        <v>0</v>
      </c>
      <c r="CW25" s="53">
        <v>0</v>
      </c>
      <c r="CX25" s="53">
        <v>0</v>
      </c>
      <c r="CY25" s="53">
        <v>0</v>
      </c>
      <c r="CZ25" s="53">
        <v>0</v>
      </c>
      <c r="DA25" s="53">
        <v>0</v>
      </c>
      <c r="DB25" s="53">
        <v>0</v>
      </c>
      <c r="DC25" s="53">
        <v>0</v>
      </c>
      <c r="DD25" s="53">
        <v>0</v>
      </c>
      <c r="DE25" s="53">
        <v>0</v>
      </c>
      <c r="DF25" s="53">
        <v>0</v>
      </c>
      <c r="DG25" s="53">
        <v>0</v>
      </c>
      <c r="DH25" s="53">
        <v>0</v>
      </c>
      <c r="DI25" s="53">
        <v>0</v>
      </c>
      <c r="DJ25" s="53">
        <v>0</v>
      </c>
    </row>
    <row r="26" spans="1:114">
      <c r="A26" s="53" t="s">
        <v>5</v>
      </c>
      <c r="B26" s="53">
        <v>4112165</v>
      </c>
      <c r="C26" s="53">
        <v>6100</v>
      </c>
      <c r="D26" s="53">
        <v>18</v>
      </c>
      <c r="E26" s="53">
        <v>0</v>
      </c>
      <c r="F26" s="53">
        <v>0</v>
      </c>
      <c r="G26" s="53">
        <v>0</v>
      </c>
      <c r="H26" s="53">
        <v>0</v>
      </c>
      <c r="I26" s="53">
        <v>0</v>
      </c>
      <c r="J26" s="53">
        <v>0</v>
      </c>
      <c r="K26" s="53">
        <v>0</v>
      </c>
      <c r="L26" s="53">
        <v>0</v>
      </c>
      <c r="M26" s="53">
        <v>0</v>
      </c>
      <c r="N26" s="53">
        <v>0</v>
      </c>
      <c r="O26" s="53">
        <v>0</v>
      </c>
      <c r="P26" s="53">
        <v>0</v>
      </c>
      <c r="Q26" s="53">
        <v>0</v>
      </c>
      <c r="R26" s="53">
        <v>0</v>
      </c>
      <c r="S26" s="53">
        <v>0</v>
      </c>
      <c r="T26" s="53">
        <v>0</v>
      </c>
      <c r="U26" s="53">
        <v>0</v>
      </c>
      <c r="V26" s="53">
        <v>0</v>
      </c>
      <c r="W26" s="53">
        <v>0</v>
      </c>
      <c r="X26" s="53">
        <v>0</v>
      </c>
      <c r="Y26" s="53">
        <v>0</v>
      </c>
      <c r="Z26" s="53">
        <v>0</v>
      </c>
      <c r="AA26" s="53">
        <v>0</v>
      </c>
      <c r="AB26" s="53">
        <v>0</v>
      </c>
      <c r="AC26" s="53">
        <v>0</v>
      </c>
      <c r="AD26" s="53">
        <v>0</v>
      </c>
      <c r="AE26" s="53">
        <v>0</v>
      </c>
      <c r="AF26" s="53">
        <v>0</v>
      </c>
      <c r="AG26" s="53">
        <v>0</v>
      </c>
      <c r="AH26" s="53">
        <v>0</v>
      </c>
      <c r="AI26" s="53">
        <v>0</v>
      </c>
      <c r="AJ26" s="53">
        <v>0</v>
      </c>
      <c r="AK26" s="53">
        <v>0</v>
      </c>
      <c r="AL26" s="53">
        <v>0</v>
      </c>
      <c r="AM26" s="53">
        <v>0</v>
      </c>
      <c r="AN26" s="53">
        <v>0</v>
      </c>
      <c r="AO26" s="53">
        <v>0</v>
      </c>
      <c r="AP26" s="53">
        <v>0</v>
      </c>
      <c r="AQ26" s="53">
        <v>0</v>
      </c>
      <c r="AR26" s="53">
        <v>0</v>
      </c>
      <c r="AS26" s="53">
        <v>0</v>
      </c>
      <c r="AT26" s="53">
        <v>0</v>
      </c>
      <c r="AU26" s="53">
        <v>0</v>
      </c>
      <c r="AV26" s="53">
        <v>0</v>
      </c>
      <c r="AW26" s="53">
        <v>0</v>
      </c>
      <c r="AX26" s="53">
        <v>0</v>
      </c>
      <c r="AY26" s="53">
        <v>0</v>
      </c>
      <c r="AZ26" s="53">
        <v>0</v>
      </c>
      <c r="BA26" s="53">
        <v>0</v>
      </c>
      <c r="BB26" s="53">
        <v>0</v>
      </c>
      <c r="BC26" s="53">
        <v>0</v>
      </c>
      <c r="BD26" s="53">
        <v>0</v>
      </c>
      <c r="BE26" s="53">
        <v>0</v>
      </c>
      <c r="BF26" s="53">
        <v>0</v>
      </c>
      <c r="BG26" s="53">
        <v>0</v>
      </c>
      <c r="BH26" s="53">
        <v>0</v>
      </c>
      <c r="BI26" s="53">
        <v>0</v>
      </c>
      <c r="BJ26" s="53">
        <v>0</v>
      </c>
      <c r="BK26" s="53">
        <v>0</v>
      </c>
      <c r="BL26" s="53">
        <v>0</v>
      </c>
      <c r="BM26" s="53">
        <v>0</v>
      </c>
      <c r="BN26" s="53">
        <v>0</v>
      </c>
      <c r="BO26" s="53">
        <v>0</v>
      </c>
      <c r="BP26" s="53">
        <v>0</v>
      </c>
      <c r="BQ26" s="53">
        <v>0</v>
      </c>
      <c r="BR26" s="53">
        <v>0</v>
      </c>
      <c r="BS26" s="53">
        <v>0</v>
      </c>
      <c r="BT26" s="53">
        <v>0</v>
      </c>
      <c r="BU26" s="53">
        <v>0</v>
      </c>
      <c r="BV26" s="53">
        <v>0</v>
      </c>
      <c r="BW26" s="53">
        <v>0</v>
      </c>
      <c r="BX26" s="53">
        <v>0</v>
      </c>
      <c r="BY26" s="53">
        <v>0</v>
      </c>
      <c r="BZ26" s="53">
        <v>0</v>
      </c>
      <c r="CA26" s="53">
        <v>0</v>
      </c>
      <c r="CB26" s="53">
        <v>0</v>
      </c>
      <c r="CC26" s="53">
        <v>0</v>
      </c>
      <c r="CD26" s="53">
        <v>0</v>
      </c>
      <c r="CE26" s="53">
        <v>0</v>
      </c>
      <c r="CF26" s="53">
        <v>0</v>
      </c>
      <c r="CG26" s="53">
        <v>0</v>
      </c>
      <c r="CH26" s="53">
        <v>0</v>
      </c>
      <c r="CI26" s="53">
        <v>0</v>
      </c>
      <c r="CJ26" s="53">
        <v>0</v>
      </c>
      <c r="CK26" s="53">
        <v>0</v>
      </c>
      <c r="CL26" s="53">
        <v>0</v>
      </c>
      <c r="CM26" s="53">
        <v>0</v>
      </c>
      <c r="CN26" s="53">
        <v>0</v>
      </c>
      <c r="CO26" s="53">
        <v>0</v>
      </c>
      <c r="CP26" s="53">
        <v>0</v>
      </c>
      <c r="CQ26" s="53">
        <v>0</v>
      </c>
      <c r="CR26" s="53">
        <v>0</v>
      </c>
      <c r="CS26" s="53">
        <v>0</v>
      </c>
      <c r="CT26" s="53">
        <v>0</v>
      </c>
      <c r="CU26" s="53">
        <v>0</v>
      </c>
      <c r="CV26" s="53">
        <v>0</v>
      </c>
      <c r="CW26" s="53">
        <v>0</v>
      </c>
      <c r="CX26" s="53">
        <v>0</v>
      </c>
      <c r="CY26" s="53">
        <v>0</v>
      </c>
      <c r="CZ26" s="53">
        <v>0</v>
      </c>
      <c r="DA26" s="53">
        <v>0</v>
      </c>
      <c r="DB26" s="53">
        <v>0</v>
      </c>
      <c r="DC26" s="53">
        <v>0</v>
      </c>
      <c r="DD26" s="53">
        <v>0</v>
      </c>
      <c r="DE26" s="53">
        <v>0</v>
      </c>
      <c r="DF26" s="53">
        <v>0</v>
      </c>
      <c r="DG26" s="53">
        <v>0</v>
      </c>
      <c r="DH26" s="53">
        <v>0</v>
      </c>
      <c r="DI26" s="53">
        <v>0</v>
      </c>
      <c r="DJ26" s="53">
        <v>0</v>
      </c>
    </row>
    <row r="27" spans="1:114">
      <c r="A27" s="53" t="s">
        <v>5</v>
      </c>
      <c r="B27" s="53">
        <v>4112215</v>
      </c>
      <c r="C27" s="53">
        <v>40540</v>
      </c>
      <c r="D27" s="53">
        <v>18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53">
        <v>0</v>
      </c>
      <c r="O27" s="53">
        <v>0</v>
      </c>
      <c r="P27" s="53">
        <v>0</v>
      </c>
      <c r="Q27" s="53">
        <v>0</v>
      </c>
      <c r="R27" s="53">
        <v>0</v>
      </c>
      <c r="S27" s="53">
        <v>0</v>
      </c>
      <c r="T27" s="53">
        <v>0</v>
      </c>
      <c r="U27" s="53">
        <v>0</v>
      </c>
      <c r="V27" s="53">
        <v>0</v>
      </c>
      <c r="W27" s="53">
        <v>0</v>
      </c>
      <c r="X27" s="53">
        <v>0</v>
      </c>
      <c r="Y27" s="53">
        <v>0</v>
      </c>
      <c r="Z27" s="53">
        <v>0</v>
      </c>
      <c r="AA27" s="53">
        <v>0</v>
      </c>
      <c r="AB27" s="53">
        <v>0</v>
      </c>
      <c r="AC27" s="53">
        <v>0</v>
      </c>
      <c r="AD27" s="53">
        <v>0</v>
      </c>
      <c r="AE27" s="53">
        <v>0</v>
      </c>
      <c r="AF27" s="53">
        <v>0</v>
      </c>
      <c r="AG27" s="53">
        <v>0</v>
      </c>
      <c r="AH27" s="53">
        <v>0</v>
      </c>
      <c r="AI27" s="53">
        <v>0</v>
      </c>
      <c r="AJ27" s="53">
        <v>0</v>
      </c>
      <c r="AK27" s="53">
        <v>0</v>
      </c>
      <c r="AL27" s="53">
        <v>0</v>
      </c>
      <c r="AM27" s="53">
        <v>0</v>
      </c>
      <c r="AN27" s="53">
        <v>0</v>
      </c>
      <c r="AO27" s="53">
        <v>0</v>
      </c>
      <c r="AP27" s="53">
        <v>0</v>
      </c>
      <c r="AQ27" s="53">
        <v>0</v>
      </c>
      <c r="AR27" s="53">
        <v>0</v>
      </c>
      <c r="AS27" s="53">
        <v>0</v>
      </c>
      <c r="AT27" s="53">
        <v>0</v>
      </c>
      <c r="AU27" s="53">
        <v>0</v>
      </c>
      <c r="AV27" s="53">
        <v>0</v>
      </c>
      <c r="AW27" s="53">
        <v>0</v>
      </c>
      <c r="AX27" s="53">
        <v>0</v>
      </c>
      <c r="AY27" s="53">
        <v>0</v>
      </c>
      <c r="AZ27" s="53">
        <v>0</v>
      </c>
      <c r="BA27" s="53">
        <v>0</v>
      </c>
      <c r="BB27" s="53">
        <v>0</v>
      </c>
      <c r="BC27" s="53">
        <v>0</v>
      </c>
      <c r="BD27" s="53">
        <v>0</v>
      </c>
      <c r="BE27" s="53">
        <v>0</v>
      </c>
      <c r="BF27" s="53">
        <v>0</v>
      </c>
      <c r="BG27" s="53">
        <v>0</v>
      </c>
      <c r="BH27" s="53">
        <v>0</v>
      </c>
      <c r="BI27" s="53">
        <v>0</v>
      </c>
      <c r="BJ27" s="53">
        <v>0</v>
      </c>
      <c r="BK27" s="53">
        <v>0</v>
      </c>
      <c r="BL27" s="53">
        <v>0</v>
      </c>
      <c r="BM27" s="53">
        <v>0</v>
      </c>
      <c r="BN27" s="53">
        <v>0</v>
      </c>
      <c r="BO27" s="53">
        <v>0</v>
      </c>
      <c r="BP27" s="53">
        <v>0</v>
      </c>
      <c r="BQ27" s="53">
        <v>0</v>
      </c>
      <c r="BR27" s="53">
        <v>0</v>
      </c>
      <c r="BS27" s="53">
        <v>0</v>
      </c>
      <c r="BT27" s="53">
        <v>0</v>
      </c>
      <c r="BU27" s="53">
        <v>0</v>
      </c>
      <c r="BV27" s="53">
        <v>0</v>
      </c>
      <c r="BW27" s="53">
        <v>0</v>
      </c>
      <c r="BX27" s="53">
        <v>0</v>
      </c>
      <c r="BY27" s="53">
        <v>0</v>
      </c>
      <c r="BZ27" s="53">
        <v>0</v>
      </c>
      <c r="CA27" s="53">
        <v>0</v>
      </c>
      <c r="CB27" s="53">
        <v>0</v>
      </c>
      <c r="CC27" s="53">
        <v>0</v>
      </c>
      <c r="CD27" s="53">
        <v>0</v>
      </c>
      <c r="CE27" s="53">
        <v>0</v>
      </c>
      <c r="CF27" s="53">
        <v>0</v>
      </c>
      <c r="CG27" s="53">
        <v>0</v>
      </c>
      <c r="CH27" s="53">
        <v>0</v>
      </c>
      <c r="CI27" s="53">
        <v>0</v>
      </c>
      <c r="CJ27" s="53">
        <v>0</v>
      </c>
      <c r="CK27" s="53">
        <v>0</v>
      </c>
      <c r="CL27" s="53">
        <v>0</v>
      </c>
      <c r="CM27" s="53">
        <v>0</v>
      </c>
      <c r="CN27" s="53">
        <v>0</v>
      </c>
      <c r="CO27" s="53">
        <v>0</v>
      </c>
      <c r="CP27" s="53">
        <v>0</v>
      </c>
      <c r="CQ27" s="53">
        <v>0</v>
      </c>
      <c r="CR27" s="53">
        <v>0</v>
      </c>
      <c r="CS27" s="53">
        <v>0</v>
      </c>
      <c r="CT27" s="53">
        <v>0</v>
      </c>
      <c r="CU27" s="53">
        <v>0</v>
      </c>
      <c r="CV27" s="53">
        <v>0</v>
      </c>
      <c r="CW27" s="53">
        <v>0</v>
      </c>
      <c r="CX27" s="53">
        <v>0</v>
      </c>
      <c r="CY27" s="53">
        <v>0</v>
      </c>
      <c r="CZ27" s="53">
        <v>0</v>
      </c>
      <c r="DA27" s="53">
        <v>0</v>
      </c>
      <c r="DB27" s="53">
        <v>0</v>
      </c>
      <c r="DC27" s="53">
        <v>0</v>
      </c>
      <c r="DD27" s="53">
        <v>0</v>
      </c>
      <c r="DE27" s="53">
        <v>0</v>
      </c>
      <c r="DF27" s="53">
        <v>0</v>
      </c>
      <c r="DG27" s="53">
        <v>0</v>
      </c>
      <c r="DH27" s="53">
        <v>0</v>
      </c>
      <c r="DI27" s="53">
        <v>0</v>
      </c>
      <c r="DJ27" s="53">
        <v>0</v>
      </c>
    </row>
    <row r="28" spans="1:114">
      <c r="A28" s="53" t="s">
        <v>5</v>
      </c>
      <c r="B28" s="53">
        <v>4112231</v>
      </c>
      <c r="C28" s="53">
        <v>14100</v>
      </c>
      <c r="D28" s="53">
        <v>18</v>
      </c>
      <c r="E28" s="53">
        <v>0</v>
      </c>
      <c r="F28" s="53">
        <v>0</v>
      </c>
      <c r="G28" s="53">
        <v>0</v>
      </c>
      <c r="H28" s="53">
        <v>0</v>
      </c>
      <c r="I28" s="53">
        <v>0</v>
      </c>
      <c r="J28" s="53">
        <v>0</v>
      </c>
      <c r="K28" s="53"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53">
        <v>0</v>
      </c>
      <c r="T28" s="53">
        <v>0</v>
      </c>
      <c r="U28" s="53">
        <v>0</v>
      </c>
      <c r="V28" s="53">
        <v>0</v>
      </c>
      <c r="W28" s="53">
        <v>0</v>
      </c>
      <c r="X28" s="53">
        <v>0</v>
      </c>
      <c r="Y28" s="53">
        <v>0</v>
      </c>
      <c r="Z28" s="53">
        <v>0</v>
      </c>
      <c r="AA28" s="53">
        <v>0</v>
      </c>
      <c r="AB28" s="53">
        <v>0</v>
      </c>
      <c r="AC28" s="53">
        <v>0</v>
      </c>
      <c r="AD28" s="53">
        <v>0</v>
      </c>
      <c r="AE28" s="53">
        <v>0</v>
      </c>
      <c r="AF28" s="53">
        <v>0</v>
      </c>
      <c r="AG28" s="53">
        <v>0</v>
      </c>
      <c r="AH28" s="53">
        <v>0</v>
      </c>
      <c r="AI28" s="53">
        <v>0</v>
      </c>
      <c r="AJ28" s="53">
        <v>0</v>
      </c>
      <c r="AK28" s="53">
        <v>0</v>
      </c>
      <c r="AL28" s="53">
        <v>0</v>
      </c>
      <c r="AM28" s="53">
        <v>0</v>
      </c>
      <c r="AN28" s="53">
        <v>0</v>
      </c>
      <c r="AO28" s="53">
        <v>0</v>
      </c>
      <c r="AP28" s="53">
        <v>0</v>
      </c>
      <c r="AQ28" s="53">
        <v>0</v>
      </c>
      <c r="AR28" s="53">
        <v>0</v>
      </c>
      <c r="AS28" s="53">
        <v>0</v>
      </c>
      <c r="AT28" s="53">
        <v>0</v>
      </c>
      <c r="AU28" s="53">
        <v>0</v>
      </c>
      <c r="AV28" s="53">
        <v>0</v>
      </c>
      <c r="AW28" s="53">
        <v>0</v>
      </c>
      <c r="AX28" s="53">
        <v>0</v>
      </c>
      <c r="AY28" s="53">
        <v>0</v>
      </c>
      <c r="AZ28" s="53">
        <v>0</v>
      </c>
      <c r="BA28" s="53">
        <v>0</v>
      </c>
      <c r="BB28" s="53">
        <v>0</v>
      </c>
      <c r="BC28" s="53">
        <v>0</v>
      </c>
      <c r="BD28" s="53">
        <v>0</v>
      </c>
      <c r="BE28" s="53">
        <v>0</v>
      </c>
      <c r="BF28" s="53">
        <v>0</v>
      </c>
      <c r="BG28" s="53">
        <v>0</v>
      </c>
      <c r="BH28" s="53">
        <v>0</v>
      </c>
      <c r="BI28" s="53">
        <v>0</v>
      </c>
      <c r="BJ28" s="53">
        <v>0</v>
      </c>
      <c r="BK28" s="53">
        <v>0</v>
      </c>
      <c r="BL28" s="53">
        <v>0</v>
      </c>
      <c r="BM28" s="53">
        <v>0</v>
      </c>
      <c r="BN28" s="53">
        <v>0</v>
      </c>
      <c r="BO28" s="53">
        <v>0</v>
      </c>
      <c r="BP28" s="53">
        <v>0</v>
      </c>
      <c r="BQ28" s="53">
        <v>0</v>
      </c>
      <c r="BR28" s="53">
        <v>0</v>
      </c>
      <c r="BS28" s="53">
        <v>0</v>
      </c>
      <c r="BT28" s="53">
        <v>0</v>
      </c>
      <c r="BU28" s="53">
        <v>0</v>
      </c>
      <c r="BV28" s="53">
        <v>0</v>
      </c>
      <c r="BW28" s="53">
        <v>0</v>
      </c>
      <c r="BX28" s="53">
        <v>0</v>
      </c>
      <c r="BY28" s="53">
        <v>0</v>
      </c>
      <c r="BZ28" s="53">
        <v>0</v>
      </c>
      <c r="CA28" s="53">
        <v>0</v>
      </c>
      <c r="CB28" s="53">
        <v>0</v>
      </c>
      <c r="CC28" s="53">
        <v>0</v>
      </c>
      <c r="CD28" s="53">
        <v>0</v>
      </c>
      <c r="CE28" s="53">
        <v>0</v>
      </c>
      <c r="CF28" s="53">
        <v>0</v>
      </c>
      <c r="CG28" s="53">
        <v>0</v>
      </c>
      <c r="CH28" s="53">
        <v>0</v>
      </c>
      <c r="CI28" s="53">
        <v>0</v>
      </c>
      <c r="CJ28" s="53">
        <v>0</v>
      </c>
      <c r="CK28" s="53">
        <v>0</v>
      </c>
      <c r="CL28" s="53">
        <v>0</v>
      </c>
      <c r="CM28" s="53">
        <v>0</v>
      </c>
      <c r="CN28" s="53">
        <v>0</v>
      </c>
      <c r="CO28" s="53">
        <v>0</v>
      </c>
      <c r="CP28" s="53">
        <v>0</v>
      </c>
      <c r="CQ28" s="53">
        <v>0</v>
      </c>
      <c r="CR28" s="53">
        <v>0</v>
      </c>
      <c r="CS28" s="53">
        <v>0</v>
      </c>
      <c r="CT28" s="53">
        <v>0</v>
      </c>
      <c r="CU28" s="53">
        <v>0</v>
      </c>
      <c r="CV28" s="53">
        <v>0</v>
      </c>
      <c r="CW28" s="53">
        <v>0</v>
      </c>
      <c r="CX28" s="53">
        <v>0</v>
      </c>
      <c r="CY28" s="53">
        <v>0</v>
      </c>
      <c r="CZ28" s="53">
        <v>0</v>
      </c>
      <c r="DA28" s="53">
        <v>0</v>
      </c>
      <c r="DB28" s="53">
        <v>0</v>
      </c>
      <c r="DC28" s="53">
        <v>0</v>
      </c>
      <c r="DD28" s="53">
        <v>0</v>
      </c>
      <c r="DE28" s="53">
        <v>0</v>
      </c>
      <c r="DF28" s="53">
        <v>0</v>
      </c>
      <c r="DG28" s="53">
        <v>0</v>
      </c>
      <c r="DH28" s="53">
        <v>0</v>
      </c>
      <c r="DI28" s="53">
        <v>0</v>
      </c>
      <c r="DJ28" s="53">
        <v>0</v>
      </c>
    </row>
    <row r="29" spans="1:114">
      <c r="A29" s="53" t="s">
        <v>5</v>
      </c>
      <c r="B29" s="53">
        <v>4112256</v>
      </c>
      <c r="C29" s="53">
        <v>21500</v>
      </c>
      <c r="D29" s="53">
        <v>18</v>
      </c>
      <c r="E29" s="53">
        <v>0</v>
      </c>
      <c r="F29" s="53">
        <v>0</v>
      </c>
      <c r="G29" s="53">
        <v>0</v>
      </c>
      <c r="H29" s="53">
        <v>0</v>
      </c>
      <c r="I29" s="53">
        <v>0</v>
      </c>
      <c r="J29" s="53">
        <v>0</v>
      </c>
      <c r="K29" s="53">
        <v>0</v>
      </c>
      <c r="L29" s="53"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53">
        <v>0</v>
      </c>
      <c r="T29" s="53">
        <v>0</v>
      </c>
      <c r="U29" s="53">
        <v>0</v>
      </c>
      <c r="V29" s="53">
        <v>0</v>
      </c>
      <c r="W29" s="53">
        <v>0</v>
      </c>
      <c r="X29" s="53">
        <v>0</v>
      </c>
      <c r="Y29" s="53">
        <v>0</v>
      </c>
      <c r="Z29" s="53">
        <v>0</v>
      </c>
      <c r="AA29" s="53">
        <v>0</v>
      </c>
      <c r="AB29" s="53">
        <v>0</v>
      </c>
      <c r="AC29" s="53">
        <v>0</v>
      </c>
      <c r="AD29" s="53">
        <v>0</v>
      </c>
      <c r="AE29" s="53">
        <v>0</v>
      </c>
      <c r="AF29" s="53">
        <v>0</v>
      </c>
      <c r="AG29" s="53">
        <v>0</v>
      </c>
      <c r="AH29" s="53">
        <v>0</v>
      </c>
      <c r="AI29" s="53">
        <v>0</v>
      </c>
      <c r="AJ29" s="53">
        <v>0</v>
      </c>
      <c r="AK29" s="53">
        <v>0</v>
      </c>
      <c r="AL29" s="53">
        <v>0</v>
      </c>
      <c r="AM29" s="53">
        <v>0</v>
      </c>
      <c r="AN29" s="53">
        <v>0</v>
      </c>
      <c r="AO29" s="53">
        <v>0</v>
      </c>
      <c r="AP29" s="53">
        <v>0</v>
      </c>
      <c r="AQ29" s="53">
        <v>0</v>
      </c>
      <c r="AR29" s="53">
        <v>0</v>
      </c>
      <c r="AS29" s="53">
        <v>0</v>
      </c>
      <c r="AT29" s="53">
        <v>0</v>
      </c>
      <c r="AU29" s="53">
        <v>0</v>
      </c>
      <c r="AV29" s="53">
        <v>0</v>
      </c>
      <c r="AW29" s="53">
        <v>0</v>
      </c>
      <c r="AX29" s="53">
        <v>0</v>
      </c>
      <c r="AY29" s="53">
        <v>0</v>
      </c>
      <c r="AZ29" s="53">
        <v>0</v>
      </c>
      <c r="BA29" s="53">
        <v>0</v>
      </c>
      <c r="BB29" s="53">
        <v>0</v>
      </c>
      <c r="BC29" s="53">
        <v>0</v>
      </c>
      <c r="BD29" s="53">
        <v>0</v>
      </c>
      <c r="BE29" s="53">
        <v>0</v>
      </c>
      <c r="BF29" s="53">
        <v>0</v>
      </c>
      <c r="BG29" s="53">
        <v>0</v>
      </c>
      <c r="BH29" s="53">
        <v>0</v>
      </c>
      <c r="BI29" s="53">
        <v>0</v>
      </c>
      <c r="BJ29" s="53">
        <v>0</v>
      </c>
      <c r="BK29" s="53">
        <v>0</v>
      </c>
      <c r="BL29" s="53">
        <v>0</v>
      </c>
      <c r="BM29" s="53">
        <v>0</v>
      </c>
      <c r="BN29" s="53">
        <v>0</v>
      </c>
      <c r="BO29" s="53">
        <v>0</v>
      </c>
      <c r="BP29" s="53">
        <v>0</v>
      </c>
      <c r="BQ29" s="53">
        <v>0</v>
      </c>
      <c r="BR29" s="53">
        <v>0</v>
      </c>
      <c r="BS29" s="53">
        <v>0</v>
      </c>
      <c r="BT29" s="53">
        <v>0</v>
      </c>
      <c r="BU29" s="53">
        <v>0</v>
      </c>
      <c r="BV29" s="53">
        <v>0</v>
      </c>
      <c r="BW29" s="53">
        <v>0</v>
      </c>
      <c r="BX29" s="53">
        <v>0</v>
      </c>
      <c r="BY29" s="53">
        <v>0</v>
      </c>
      <c r="BZ29" s="53">
        <v>0</v>
      </c>
      <c r="CA29" s="53">
        <v>0</v>
      </c>
      <c r="CB29" s="53">
        <v>0</v>
      </c>
      <c r="CC29" s="53">
        <v>0</v>
      </c>
      <c r="CD29" s="53">
        <v>0</v>
      </c>
      <c r="CE29" s="53">
        <v>0</v>
      </c>
      <c r="CF29" s="53">
        <v>0</v>
      </c>
      <c r="CG29" s="53">
        <v>0</v>
      </c>
      <c r="CH29" s="53">
        <v>0</v>
      </c>
      <c r="CI29" s="53">
        <v>0</v>
      </c>
      <c r="CJ29" s="53">
        <v>0</v>
      </c>
      <c r="CK29" s="53">
        <v>0</v>
      </c>
      <c r="CL29" s="53">
        <v>0</v>
      </c>
      <c r="CM29" s="53">
        <v>0</v>
      </c>
      <c r="CN29" s="53">
        <v>0</v>
      </c>
      <c r="CO29" s="53">
        <v>0</v>
      </c>
      <c r="CP29" s="53">
        <v>0</v>
      </c>
      <c r="CQ29" s="53">
        <v>0</v>
      </c>
      <c r="CR29" s="53">
        <v>0</v>
      </c>
      <c r="CS29" s="53">
        <v>0</v>
      </c>
      <c r="CT29" s="53">
        <v>0</v>
      </c>
      <c r="CU29" s="53">
        <v>0</v>
      </c>
      <c r="CV29" s="53">
        <v>0</v>
      </c>
      <c r="CW29" s="53">
        <v>0</v>
      </c>
      <c r="CX29" s="53">
        <v>0</v>
      </c>
      <c r="CY29" s="53">
        <v>0</v>
      </c>
      <c r="CZ29" s="53">
        <v>0</v>
      </c>
      <c r="DA29" s="53">
        <v>0</v>
      </c>
      <c r="DB29" s="53">
        <v>0</v>
      </c>
      <c r="DC29" s="53">
        <v>0</v>
      </c>
      <c r="DD29" s="53">
        <v>0</v>
      </c>
      <c r="DE29" s="53">
        <v>0</v>
      </c>
      <c r="DF29" s="53">
        <v>0</v>
      </c>
      <c r="DG29" s="53">
        <v>0</v>
      </c>
      <c r="DH29" s="53">
        <v>0</v>
      </c>
      <c r="DI29" s="53">
        <v>0</v>
      </c>
      <c r="DJ29" s="53">
        <v>0</v>
      </c>
    </row>
    <row r="30" spans="1:114">
      <c r="A30" s="53" t="s">
        <v>5</v>
      </c>
      <c r="B30" s="53">
        <v>4112280</v>
      </c>
      <c r="C30" s="53">
        <v>35900</v>
      </c>
      <c r="D30" s="53">
        <v>18</v>
      </c>
      <c r="E30" s="53">
        <v>0</v>
      </c>
      <c r="F30" s="53">
        <v>0</v>
      </c>
      <c r="G30" s="53">
        <v>0</v>
      </c>
      <c r="H30" s="53">
        <v>0</v>
      </c>
      <c r="I30" s="53">
        <v>0</v>
      </c>
      <c r="J30" s="53">
        <v>0</v>
      </c>
      <c r="K30" s="53">
        <v>0</v>
      </c>
      <c r="L30" s="53">
        <v>0</v>
      </c>
      <c r="M30" s="53">
        <v>0</v>
      </c>
      <c r="N30" s="53">
        <v>0</v>
      </c>
      <c r="O30" s="53">
        <v>0</v>
      </c>
      <c r="P30" s="53">
        <v>0</v>
      </c>
      <c r="Q30" s="53">
        <v>0</v>
      </c>
      <c r="R30" s="53">
        <v>0</v>
      </c>
      <c r="S30" s="53">
        <v>0</v>
      </c>
      <c r="T30" s="53">
        <v>0</v>
      </c>
      <c r="U30" s="53">
        <v>0</v>
      </c>
      <c r="V30" s="53">
        <v>0</v>
      </c>
      <c r="W30" s="53">
        <v>0</v>
      </c>
      <c r="X30" s="53">
        <v>0</v>
      </c>
      <c r="Y30" s="53">
        <v>0</v>
      </c>
      <c r="Z30" s="53">
        <v>0</v>
      </c>
      <c r="AA30" s="53">
        <v>0</v>
      </c>
      <c r="AB30" s="53">
        <v>0</v>
      </c>
      <c r="AC30" s="53">
        <v>0</v>
      </c>
      <c r="AD30" s="53">
        <v>0</v>
      </c>
      <c r="AE30" s="53">
        <v>0</v>
      </c>
      <c r="AF30" s="53">
        <v>0</v>
      </c>
      <c r="AG30" s="53">
        <v>0</v>
      </c>
      <c r="AH30" s="53">
        <v>0</v>
      </c>
      <c r="AI30" s="53">
        <v>0</v>
      </c>
      <c r="AJ30" s="53">
        <v>0</v>
      </c>
      <c r="AK30" s="53">
        <v>0</v>
      </c>
      <c r="AL30" s="53">
        <v>0</v>
      </c>
      <c r="AM30" s="53">
        <v>0</v>
      </c>
      <c r="AN30" s="53">
        <v>0</v>
      </c>
      <c r="AO30" s="53">
        <v>0</v>
      </c>
      <c r="AP30" s="53">
        <v>0</v>
      </c>
      <c r="AQ30" s="53">
        <v>0</v>
      </c>
      <c r="AR30" s="53">
        <v>0</v>
      </c>
      <c r="AS30" s="53">
        <v>0</v>
      </c>
      <c r="AT30" s="53">
        <v>0</v>
      </c>
      <c r="AU30" s="53">
        <v>0</v>
      </c>
      <c r="AV30" s="53">
        <v>0</v>
      </c>
      <c r="AW30" s="53">
        <v>0</v>
      </c>
      <c r="AX30" s="53">
        <v>0</v>
      </c>
      <c r="AY30" s="53">
        <v>0</v>
      </c>
      <c r="AZ30" s="53">
        <v>0</v>
      </c>
      <c r="BA30" s="53">
        <v>0</v>
      </c>
      <c r="BB30" s="53">
        <v>0</v>
      </c>
      <c r="BC30" s="53">
        <v>0</v>
      </c>
      <c r="BD30" s="53">
        <v>0</v>
      </c>
      <c r="BE30" s="53">
        <v>0</v>
      </c>
      <c r="BF30" s="53">
        <v>0</v>
      </c>
      <c r="BG30" s="53">
        <v>0</v>
      </c>
      <c r="BH30" s="53">
        <v>0</v>
      </c>
      <c r="BI30" s="53">
        <v>0</v>
      </c>
      <c r="BJ30" s="53">
        <v>0</v>
      </c>
      <c r="BK30" s="53">
        <v>0</v>
      </c>
      <c r="BL30" s="53">
        <v>0</v>
      </c>
      <c r="BM30" s="53">
        <v>0</v>
      </c>
      <c r="BN30" s="53">
        <v>0</v>
      </c>
      <c r="BO30" s="53">
        <v>0</v>
      </c>
      <c r="BP30" s="53">
        <v>0</v>
      </c>
      <c r="BQ30" s="53">
        <v>0</v>
      </c>
      <c r="BR30" s="53">
        <v>0</v>
      </c>
      <c r="BS30" s="53">
        <v>0</v>
      </c>
      <c r="BT30" s="53">
        <v>0</v>
      </c>
      <c r="BU30" s="53">
        <v>0</v>
      </c>
      <c r="BV30" s="53">
        <v>0</v>
      </c>
      <c r="BW30" s="53">
        <v>0</v>
      </c>
      <c r="BX30" s="53">
        <v>0</v>
      </c>
      <c r="BY30" s="53">
        <v>0</v>
      </c>
      <c r="BZ30" s="53">
        <v>0</v>
      </c>
      <c r="CA30" s="53">
        <v>0</v>
      </c>
      <c r="CB30" s="53">
        <v>0</v>
      </c>
      <c r="CC30" s="53">
        <v>0</v>
      </c>
      <c r="CD30" s="53">
        <v>0</v>
      </c>
      <c r="CE30" s="53">
        <v>0</v>
      </c>
      <c r="CF30" s="53">
        <v>0</v>
      </c>
      <c r="CG30" s="53">
        <v>0</v>
      </c>
      <c r="CH30" s="53">
        <v>0</v>
      </c>
      <c r="CI30" s="53">
        <v>0</v>
      </c>
      <c r="CJ30" s="53">
        <v>0</v>
      </c>
      <c r="CK30" s="53">
        <v>0</v>
      </c>
      <c r="CL30" s="53">
        <v>0</v>
      </c>
      <c r="CM30" s="53">
        <v>0</v>
      </c>
      <c r="CN30" s="53">
        <v>0</v>
      </c>
      <c r="CO30" s="53">
        <v>0</v>
      </c>
      <c r="CP30" s="53">
        <v>0</v>
      </c>
      <c r="CQ30" s="53">
        <v>0</v>
      </c>
      <c r="CR30" s="53">
        <v>0</v>
      </c>
      <c r="CS30" s="53">
        <v>0</v>
      </c>
      <c r="CT30" s="53">
        <v>0</v>
      </c>
      <c r="CU30" s="53">
        <v>0</v>
      </c>
      <c r="CV30" s="53">
        <v>0</v>
      </c>
      <c r="CW30" s="53">
        <v>0</v>
      </c>
      <c r="CX30" s="53">
        <v>0</v>
      </c>
      <c r="CY30" s="53">
        <v>0</v>
      </c>
      <c r="CZ30" s="53">
        <v>0</v>
      </c>
      <c r="DA30" s="53">
        <v>0</v>
      </c>
      <c r="DB30" s="53">
        <v>0</v>
      </c>
      <c r="DC30" s="53">
        <v>0</v>
      </c>
      <c r="DD30" s="53">
        <v>0</v>
      </c>
      <c r="DE30" s="53">
        <v>0</v>
      </c>
      <c r="DF30" s="53">
        <v>0</v>
      </c>
      <c r="DG30" s="53">
        <v>0</v>
      </c>
      <c r="DH30" s="53">
        <v>0</v>
      </c>
      <c r="DI30" s="53">
        <v>0</v>
      </c>
      <c r="DJ30" s="53">
        <v>0</v>
      </c>
    </row>
    <row r="31" spans="1:114">
      <c r="A31" s="53" t="s">
        <v>5</v>
      </c>
      <c r="B31" s="53">
        <v>4112314</v>
      </c>
      <c r="C31" s="53">
        <v>40600</v>
      </c>
      <c r="D31" s="53">
        <v>18</v>
      </c>
      <c r="E31" s="53">
        <v>0</v>
      </c>
      <c r="F31" s="53">
        <v>0</v>
      </c>
      <c r="G31" s="53">
        <v>0</v>
      </c>
      <c r="H31" s="53">
        <v>0</v>
      </c>
      <c r="I31" s="53">
        <v>0</v>
      </c>
      <c r="J31" s="53">
        <v>0</v>
      </c>
      <c r="K31" s="53">
        <v>0</v>
      </c>
      <c r="L31" s="53">
        <v>0</v>
      </c>
      <c r="M31" s="53">
        <v>0</v>
      </c>
      <c r="N31" s="53">
        <v>0</v>
      </c>
      <c r="O31" s="53">
        <v>0</v>
      </c>
      <c r="P31" s="53">
        <v>0</v>
      </c>
      <c r="Q31" s="53">
        <v>0</v>
      </c>
      <c r="R31" s="53">
        <v>0</v>
      </c>
      <c r="S31" s="53">
        <v>0</v>
      </c>
      <c r="T31" s="53">
        <v>0</v>
      </c>
      <c r="U31" s="53">
        <v>0</v>
      </c>
      <c r="V31" s="53">
        <v>0</v>
      </c>
      <c r="W31" s="53">
        <v>0</v>
      </c>
      <c r="X31" s="53">
        <v>0</v>
      </c>
      <c r="Y31" s="53">
        <v>0</v>
      </c>
      <c r="Z31" s="53">
        <v>0</v>
      </c>
      <c r="AA31" s="53">
        <v>0</v>
      </c>
      <c r="AB31" s="53">
        <v>0</v>
      </c>
      <c r="AC31" s="53">
        <v>0</v>
      </c>
      <c r="AD31" s="53">
        <v>0</v>
      </c>
      <c r="AE31" s="53">
        <v>0</v>
      </c>
      <c r="AF31" s="53">
        <v>0</v>
      </c>
      <c r="AG31" s="53">
        <v>0</v>
      </c>
      <c r="AH31" s="53">
        <v>0</v>
      </c>
      <c r="AI31" s="53">
        <v>0</v>
      </c>
      <c r="AJ31" s="53">
        <v>0</v>
      </c>
      <c r="AK31" s="53">
        <v>0</v>
      </c>
      <c r="AL31" s="53">
        <v>0</v>
      </c>
      <c r="AM31" s="53">
        <v>0</v>
      </c>
      <c r="AN31" s="53">
        <v>0</v>
      </c>
      <c r="AO31" s="53">
        <v>0</v>
      </c>
      <c r="AP31" s="53">
        <v>0</v>
      </c>
      <c r="AQ31" s="53">
        <v>0</v>
      </c>
      <c r="AR31" s="53">
        <v>0</v>
      </c>
      <c r="AS31" s="53">
        <v>0</v>
      </c>
      <c r="AT31" s="53">
        <v>0</v>
      </c>
      <c r="AU31" s="53">
        <v>0</v>
      </c>
      <c r="AV31" s="53">
        <v>0</v>
      </c>
      <c r="AW31" s="53">
        <v>0</v>
      </c>
      <c r="AX31" s="53">
        <v>0</v>
      </c>
      <c r="AY31" s="53">
        <v>0</v>
      </c>
      <c r="AZ31" s="53">
        <v>0</v>
      </c>
      <c r="BA31" s="53">
        <v>0</v>
      </c>
      <c r="BB31" s="53">
        <v>0</v>
      </c>
      <c r="BC31" s="53">
        <v>0</v>
      </c>
      <c r="BD31" s="53">
        <v>0</v>
      </c>
      <c r="BE31" s="53">
        <v>0</v>
      </c>
      <c r="BF31" s="53">
        <v>0</v>
      </c>
      <c r="BG31" s="53">
        <v>0</v>
      </c>
      <c r="BH31" s="53">
        <v>0</v>
      </c>
      <c r="BI31" s="53">
        <v>0</v>
      </c>
      <c r="BJ31" s="53">
        <v>0</v>
      </c>
      <c r="BK31" s="53">
        <v>0</v>
      </c>
      <c r="BL31" s="53">
        <v>0</v>
      </c>
      <c r="BM31" s="53">
        <v>0</v>
      </c>
      <c r="BN31" s="53">
        <v>0</v>
      </c>
      <c r="BO31" s="53">
        <v>0</v>
      </c>
      <c r="BP31" s="53">
        <v>0</v>
      </c>
      <c r="BQ31" s="53">
        <v>0</v>
      </c>
      <c r="BR31" s="53">
        <v>0</v>
      </c>
      <c r="BS31" s="53">
        <v>0</v>
      </c>
      <c r="BT31" s="53">
        <v>0</v>
      </c>
      <c r="BU31" s="53">
        <v>0</v>
      </c>
      <c r="BV31" s="53">
        <v>0</v>
      </c>
      <c r="BW31" s="53">
        <v>0</v>
      </c>
      <c r="BX31" s="53">
        <v>0</v>
      </c>
      <c r="BY31" s="53">
        <v>0</v>
      </c>
      <c r="BZ31" s="53">
        <v>0</v>
      </c>
      <c r="CA31" s="53">
        <v>0</v>
      </c>
      <c r="CB31" s="53">
        <v>0</v>
      </c>
      <c r="CC31" s="53">
        <v>0</v>
      </c>
      <c r="CD31" s="53">
        <v>0</v>
      </c>
      <c r="CE31" s="53">
        <v>0</v>
      </c>
      <c r="CF31" s="53">
        <v>0</v>
      </c>
      <c r="CG31" s="53">
        <v>0</v>
      </c>
      <c r="CH31" s="53">
        <v>0</v>
      </c>
      <c r="CI31" s="53">
        <v>0</v>
      </c>
      <c r="CJ31" s="53">
        <v>0</v>
      </c>
      <c r="CK31" s="53">
        <v>0</v>
      </c>
      <c r="CL31" s="53">
        <v>0</v>
      </c>
      <c r="CM31" s="53">
        <v>0</v>
      </c>
      <c r="CN31" s="53">
        <v>0</v>
      </c>
      <c r="CO31" s="53">
        <v>0</v>
      </c>
      <c r="CP31" s="53">
        <v>0</v>
      </c>
      <c r="CQ31" s="53">
        <v>0</v>
      </c>
      <c r="CR31" s="53">
        <v>0</v>
      </c>
      <c r="CS31" s="53">
        <v>0</v>
      </c>
      <c r="CT31" s="53">
        <v>0</v>
      </c>
      <c r="CU31" s="53">
        <v>0</v>
      </c>
      <c r="CV31" s="53">
        <v>0</v>
      </c>
      <c r="CW31" s="53">
        <v>0</v>
      </c>
      <c r="CX31" s="53">
        <v>0</v>
      </c>
      <c r="CY31" s="53">
        <v>0</v>
      </c>
      <c r="CZ31" s="53">
        <v>0</v>
      </c>
      <c r="DA31" s="53">
        <v>0</v>
      </c>
      <c r="DB31" s="53">
        <v>0</v>
      </c>
      <c r="DC31" s="53">
        <v>0</v>
      </c>
      <c r="DD31" s="53">
        <v>0</v>
      </c>
      <c r="DE31" s="53">
        <v>0</v>
      </c>
      <c r="DF31" s="53">
        <v>0</v>
      </c>
      <c r="DG31" s="53">
        <v>0</v>
      </c>
      <c r="DH31" s="53">
        <v>0</v>
      </c>
      <c r="DI31" s="53">
        <v>0</v>
      </c>
      <c r="DJ31" s="53">
        <v>0</v>
      </c>
    </row>
    <row r="32" spans="1:114">
      <c r="A32" s="53" t="s">
        <v>5</v>
      </c>
      <c r="B32" s="53">
        <v>4112405</v>
      </c>
      <c r="C32" s="53">
        <v>6400</v>
      </c>
      <c r="D32" s="53">
        <v>18</v>
      </c>
      <c r="E32" s="53">
        <v>0</v>
      </c>
      <c r="F32" s="53">
        <v>0</v>
      </c>
      <c r="G32" s="53">
        <v>0</v>
      </c>
      <c r="H32" s="53">
        <v>0</v>
      </c>
      <c r="I32" s="53">
        <v>0</v>
      </c>
      <c r="J32" s="53">
        <v>0</v>
      </c>
      <c r="K32" s="53">
        <v>0</v>
      </c>
      <c r="L32" s="53">
        <v>0</v>
      </c>
      <c r="M32" s="53">
        <v>0</v>
      </c>
      <c r="N32" s="53">
        <v>0</v>
      </c>
      <c r="O32" s="53">
        <v>0</v>
      </c>
      <c r="P32" s="53">
        <v>0</v>
      </c>
      <c r="Q32" s="53">
        <v>0</v>
      </c>
      <c r="R32" s="53">
        <v>0</v>
      </c>
      <c r="S32" s="53">
        <v>0</v>
      </c>
      <c r="T32" s="53">
        <v>0</v>
      </c>
      <c r="U32" s="53">
        <v>0</v>
      </c>
      <c r="V32" s="53">
        <v>0</v>
      </c>
      <c r="W32" s="53">
        <v>0</v>
      </c>
      <c r="X32" s="53">
        <v>0</v>
      </c>
      <c r="Y32" s="53">
        <v>0</v>
      </c>
      <c r="Z32" s="53">
        <v>0</v>
      </c>
      <c r="AA32" s="53">
        <v>0</v>
      </c>
      <c r="AB32" s="53">
        <v>0</v>
      </c>
      <c r="AC32" s="53">
        <v>0</v>
      </c>
      <c r="AD32" s="53">
        <v>0</v>
      </c>
      <c r="AE32" s="53">
        <v>0</v>
      </c>
      <c r="AF32" s="53">
        <v>0</v>
      </c>
      <c r="AG32" s="53">
        <v>0</v>
      </c>
      <c r="AH32" s="53">
        <v>0</v>
      </c>
      <c r="AI32" s="53">
        <v>0</v>
      </c>
      <c r="AJ32" s="53">
        <v>0</v>
      </c>
      <c r="AK32" s="53">
        <v>0</v>
      </c>
      <c r="AL32" s="53">
        <v>0</v>
      </c>
      <c r="AM32" s="53">
        <v>0</v>
      </c>
      <c r="AN32" s="53">
        <v>0</v>
      </c>
      <c r="AO32" s="53">
        <v>0</v>
      </c>
      <c r="AP32" s="53">
        <v>0</v>
      </c>
      <c r="AQ32" s="53">
        <v>0</v>
      </c>
      <c r="AR32" s="53">
        <v>0</v>
      </c>
      <c r="AS32" s="53">
        <v>0</v>
      </c>
      <c r="AT32" s="53">
        <v>0</v>
      </c>
      <c r="AU32" s="53">
        <v>0</v>
      </c>
      <c r="AV32" s="53">
        <v>0</v>
      </c>
      <c r="AW32" s="53">
        <v>0</v>
      </c>
      <c r="AX32" s="53">
        <v>0</v>
      </c>
      <c r="AY32" s="53">
        <v>0</v>
      </c>
      <c r="AZ32" s="53">
        <v>0</v>
      </c>
      <c r="BA32" s="53">
        <v>0</v>
      </c>
      <c r="BB32" s="53">
        <v>0</v>
      </c>
      <c r="BC32" s="53">
        <v>0</v>
      </c>
      <c r="BD32" s="53">
        <v>0</v>
      </c>
      <c r="BE32" s="53">
        <v>0</v>
      </c>
      <c r="BF32" s="53">
        <v>0</v>
      </c>
      <c r="BG32" s="53">
        <v>0</v>
      </c>
      <c r="BH32" s="53">
        <v>0</v>
      </c>
      <c r="BI32" s="53">
        <v>0</v>
      </c>
      <c r="BJ32" s="53">
        <v>0</v>
      </c>
      <c r="BK32" s="53">
        <v>0</v>
      </c>
      <c r="BL32" s="53">
        <v>0</v>
      </c>
      <c r="BM32" s="53">
        <v>0</v>
      </c>
      <c r="BN32" s="53">
        <v>0</v>
      </c>
      <c r="BO32" s="53">
        <v>0</v>
      </c>
      <c r="BP32" s="53">
        <v>0</v>
      </c>
      <c r="BQ32" s="53">
        <v>0</v>
      </c>
      <c r="BR32" s="53">
        <v>0</v>
      </c>
      <c r="BS32" s="53">
        <v>0</v>
      </c>
      <c r="BT32" s="53">
        <v>0</v>
      </c>
      <c r="BU32" s="53">
        <v>0</v>
      </c>
      <c r="BV32" s="53">
        <v>0</v>
      </c>
      <c r="BW32" s="53">
        <v>0</v>
      </c>
      <c r="BX32" s="53">
        <v>0</v>
      </c>
      <c r="BY32" s="53">
        <v>0</v>
      </c>
      <c r="BZ32" s="53">
        <v>0</v>
      </c>
      <c r="CA32" s="53">
        <v>0</v>
      </c>
      <c r="CB32" s="53">
        <v>0</v>
      </c>
      <c r="CC32" s="53">
        <v>0</v>
      </c>
      <c r="CD32" s="53">
        <v>0</v>
      </c>
      <c r="CE32" s="53">
        <v>0</v>
      </c>
      <c r="CF32" s="53">
        <v>0</v>
      </c>
      <c r="CG32" s="53">
        <v>0</v>
      </c>
      <c r="CH32" s="53">
        <v>0</v>
      </c>
      <c r="CI32" s="53">
        <v>0</v>
      </c>
      <c r="CJ32" s="53">
        <v>0</v>
      </c>
      <c r="CK32" s="53">
        <v>0</v>
      </c>
      <c r="CL32" s="53">
        <v>0</v>
      </c>
      <c r="CM32" s="53">
        <v>0</v>
      </c>
      <c r="CN32" s="53">
        <v>0</v>
      </c>
      <c r="CO32" s="53">
        <v>0</v>
      </c>
      <c r="CP32" s="53">
        <v>0</v>
      </c>
      <c r="CQ32" s="53">
        <v>0</v>
      </c>
      <c r="CR32" s="53">
        <v>0</v>
      </c>
      <c r="CS32" s="53">
        <v>0</v>
      </c>
      <c r="CT32" s="53">
        <v>0</v>
      </c>
      <c r="CU32" s="53">
        <v>0</v>
      </c>
      <c r="CV32" s="53">
        <v>0</v>
      </c>
      <c r="CW32" s="53">
        <v>0</v>
      </c>
      <c r="CX32" s="53">
        <v>0</v>
      </c>
      <c r="CY32" s="53">
        <v>0</v>
      </c>
      <c r="CZ32" s="53">
        <v>0</v>
      </c>
      <c r="DA32" s="53">
        <v>0</v>
      </c>
      <c r="DB32" s="53">
        <v>0</v>
      </c>
      <c r="DC32" s="53">
        <v>0</v>
      </c>
      <c r="DD32" s="53">
        <v>0</v>
      </c>
      <c r="DE32" s="53">
        <v>0</v>
      </c>
      <c r="DF32" s="53">
        <v>0</v>
      </c>
      <c r="DG32" s="53">
        <v>0</v>
      </c>
      <c r="DH32" s="53">
        <v>0</v>
      </c>
      <c r="DI32" s="53">
        <v>0</v>
      </c>
      <c r="DJ32" s="53">
        <v>0</v>
      </c>
    </row>
    <row r="33" spans="1:114">
      <c r="A33" s="53" t="s">
        <v>5</v>
      </c>
      <c r="B33" s="53">
        <v>4112454</v>
      </c>
      <c r="C33" s="53">
        <v>40620</v>
      </c>
      <c r="D33" s="53">
        <v>18</v>
      </c>
      <c r="E33" s="53" t="s">
        <v>1406</v>
      </c>
      <c r="F33" s="53" t="s">
        <v>2242</v>
      </c>
      <c r="G33" s="53" t="s">
        <v>2243</v>
      </c>
      <c r="H33" s="53">
        <v>0</v>
      </c>
      <c r="I33" s="53" t="s">
        <v>1504</v>
      </c>
      <c r="J33" s="53">
        <v>5114.1400000000003</v>
      </c>
      <c r="K33" s="53">
        <v>0</v>
      </c>
      <c r="L33" s="53" t="s">
        <v>1505</v>
      </c>
      <c r="M33" s="53">
        <v>0</v>
      </c>
      <c r="N33" s="53">
        <v>0</v>
      </c>
      <c r="O33" s="53" t="s">
        <v>1506</v>
      </c>
      <c r="P33" s="53">
        <v>5454</v>
      </c>
      <c r="Q33" s="53">
        <v>0</v>
      </c>
      <c r="R33" s="53">
        <v>0</v>
      </c>
      <c r="S33" s="53">
        <v>0</v>
      </c>
      <c r="T33" s="53">
        <v>0</v>
      </c>
      <c r="U33" s="53" t="s">
        <v>1508</v>
      </c>
      <c r="V33" s="53">
        <v>5474</v>
      </c>
      <c r="W33" s="53">
        <v>0</v>
      </c>
      <c r="X33" s="53">
        <v>0</v>
      </c>
      <c r="Y33" s="53">
        <v>0</v>
      </c>
      <c r="Z33" s="53">
        <v>0</v>
      </c>
      <c r="AA33" s="53" t="s">
        <v>2244</v>
      </c>
      <c r="AB33" s="53">
        <v>5414.5</v>
      </c>
      <c r="AC33" s="53">
        <v>0</v>
      </c>
      <c r="AD33" s="53">
        <v>0</v>
      </c>
      <c r="AE33" s="53">
        <v>0</v>
      </c>
      <c r="AF33" s="53">
        <v>0</v>
      </c>
      <c r="AG33" s="53" t="s">
        <v>2245</v>
      </c>
      <c r="AH33" s="53">
        <v>5423</v>
      </c>
      <c r="AI33" s="53">
        <v>0</v>
      </c>
      <c r="AJ33" s="53">
        <v>0</v>
      </c>
      <c r="AK33" s="53">
        <v>0</v>
      </c>
      <c r="AL33" s="53">
        <v>0</v>
      </c>
      <c r="AM33" s="53" t="s">
        <v>1572</v>
      </c>
      <c r="AN33" s="53">
        <v>5444</v>
      </c>
      <c r="AO33" s="53">
        <v>0</v>
      </c>
      <c r="AP33" s="53">
        <v>0</v>
      </c>
      <c r="AQ33" s="53">
        <v>0</v>
      </c>
      <c r="AR33" s="53">
        <v>0</v>
      </c>
      <c r="AS33" s="53">
        <v>0</v>
      </c>
      <c r="AT33" s="53">
        <v>0</v>
      </c>
      <c r="AU33" s="53">
        <v>0</v>
      </c>
      <c r="AV33" s="53">
        <v>0</v>
      </c>
      <c r="AW33" s="53">
        <v>0</v>
      </c>
      <c r="AX33" s="53">
        <v>0</v>
      </c>
      <c r="AY33" s="53">
        <v>0</v>
      </c>
      <c r="AZ33" s="53">
        <v>0</v>
      </c>
      <c r="BA33" s="53">
        <v>0</v>
      </c>
      <c r="BB33" s="53">
        <v>0</v>
      </c>
      <c r="BC33" s="53">
        <v>0</v>
      </c>
      <c r="BD33" s="53">
        <v>0</v>
      </c>
      <c r="BE33" s="53">
        <v>0</v>
      </c>
      <c r="BF33" s="53">
        <v>0</v>
      </c>
      <c r="BG33" s="53">
        <v>0</v>
      </c>
      <c r="BH33" s="53">
        <v>0</v>
      </c>
      <c r="BI33" s="53">
        <v>29953</v>
      </c>
      <c r="BJ33" s="53">
        <v>29953</v>
      </c>
      <c r="BK33" s="53">
        <v>29953</v>
      </c>
      <c r="BL33" s="53">
        <v>0</v>
      </c>
      <c r="BM33" s="53">
        <v>67063</v>
      </c>
      <c r="BN33" s="53">
        <v>67063</v>
      </c>
      <c r="BO33" s="53">
        <v>67063</v>
      </c>
      <c r="BP33" s="53">
        <v>0</v>
      </c>
      <c r="BQ33" s="53">
        <v>230303</v>
      </c>
      <c r="BR33" s="53">
        <v>230303</v>
      </c>
      <c r="BS33" s="53">
        <v>230303</v>
      </c>
      <c r="BT33" s="53">
        <v>0</v>
      </c>
      <c r="BU33" s="53">
        <v>17571</v>
      </c>
      <c r="BV33" s="53">
        <v>17571</v>
      </c>
      <c r="BW33" s="53">
        <v>17571</v>
      </c>
      <c r="BX33" s="53">
        <v>0</v>
      </c>
      <c r="BY33" s="53">
        <v>6114</v>
      </c>
      <c r="BZ33" s="53">
        <v>6114</v>
      </c>
      <c r="CA33" s="53">
        <v>6114</v>
      </c>
      <c r="CB33" s="53">
        <v>0</v>
      </c>
      <c r="CC33" s="53">
        <v>48069</v>
      </c>
      <c r="CD33" s="53">
        <v>48069</v>
      </c>
      <c r="CE33" s="53">
        <v>48069</v>
      </c>
      <c r="CF33" s="53">
        <v>0</v>
      </c>
      <c r="CG33" s="53">
        <v>0</v>
      </c>
      <c r="CH33" s="53">
        <v>0</v>
      </c>
      <c r="CI33" s="53">
        <v>0</v>
      </c>
      <c r="CJ33" s="53">
        <v>0</v>
      </c>
      <c r="CK33" s="53">
        <v>0</v>
      </c>
      <c r="CL33" s="53">
        <v>0</v>
      </c>
      <c r="CM33" s="53">
        <v>0</v>
      </c>
      <c r="CN33" s="53">
        <v>0</v>
      </c>
      <c r="CO33" s="53">
        <v>0</v>
      </c>
      <c r="CP33" s="53">
        <v>0</v>
      </c>
      <c r="CQ33" s="53">
        <v>0</v>
      </c>
      <c r="CR33" s="53">
        <v>0</v>
      </c>
      <c r="CS33" s="53">
        <v>0</v>
      </c>
      <c r="CT33" s="53">
        <v>0</v>
      </c>
      <c r="CU33" s="53">
        <v>0</v>
      </c>
      <c r="CV33" s="53">
        <v>0</v>
      </c>
      <c r="CW33" s="53">
        <v>0</v>
      </c>
      <c r="CX33" s="53">
        <v>0</v>
      </c>
      <c r="CY33" s="53">
        <v>0</v>
      </c>
      <c r="CZ33" s="53">
        <v>0</v>
      </c>
      <c r="DA33" s="53">
        <v>0</v>
      </c>
      <c r="DB33" s="53">
        <v>0</v>
      </c>
      <c r="DC33" s="53">
        <v>0</v>
      </c>
      <c r="DD33" s="53">
        <v>0</v>
      </c>
      <c r="DE33" s="53">
        <v>0</v>
      </c>
      <c r="DF33" s="53">
        <v>0</v>
      </c>
      <c r="DG33" s="53">
        <v>0</v>
      </c>
      <c r="DH33" s="53">
        <v>0</v>
      </c>
      <c r="DI33" s="53">
        <v>0</v>
      </c>
      <c r="DJ33" s="53">
        <v>0</v>
      </c>
    </row>
    <row r="34" spans="1:114">
      <c r="A34" s="53" t="s">
        <v>5</v>
      </c>
      <c r="B34" s="53">
        <v>4112660</v>
      </c>
      <c r="C34" s="53">
        <v>11700</v>
      </c>
      <c r="D34" s="53">
        <v>18</v>
      </c>
      <c r="E34" s="53">
        <v>0</v>
      </c>
      <c r="F34" s="53">
        <v>0</v>
      </c>
      <c r="G34" s="53">
        <v>0</v>
      </c>
      <c r="H34" s="53">
        <v>0</v>
      </c>
      <c r="I34" s="53">
        <v>0</v>
      </c>
      <c r="J34" s="53">
        <v>0</v>
      </c>
      <c r="K34" s="53">
        <v>0</v>
      </c>
      <c r="L34" s="53">
        <v>0</v>
      </c>
      <c r="M34" s="53">
        <v>0</v>
      </c>
      <c r="N34" s="53">
        <v>0</v>
      </c>
      <c r="O34" s="53">
        <v>0</v>
      </c>
      <c r="P34" s="53">
        <v>0</v>
      </c>
      <c r="Q34" s="53">
        <v>0</v>
      </c>
      <c r="R34" s="53">
        <v>0</v>
      </c>
      <c r="S34" s="53">
        <v>0</v>
      </c>
      <c r="T34" s="53">
        <v>0</v>
      </c>
      <c r="U34" s="53">
        <v>0</v>
      </c>
      <c r="V34" s="53">
        <v>0</v>
      </c>
      <c r="W34" s="53">
        <v>0</v>
      </c>
      <c r="X34" s="53">
        <v>0</v>
      </c>
      <c r="Y34" s="53">
        <v>0</v>
      </c>
      <c r="Z34" s="53">
        <v>0</v>
      </c>
      <c r="AA34" s="53">
        <v>0</v>
      </c>
      <c r="AB34" s="53">
        <v>0</v>
      </c>
      <c r="AC34" s="53">
        <v>0</v>
      </c>
      <c r="AD34" s="53">
        <v>0</v>
      </c>
      <c r="AE34" s="53">
        <v>0</v>
      </c>
      <c r="AF34" s="53">
        <v>0</v>
      </c>
      <c r="AG34" s="53">
        <v>0</v>
      </c>
      <c r="AH34" s="53">
        <v>0</v>
      </c>
      <c r="AI34" s="53">
        <v>0</v>
      </c>
      <c r="AJ34" s="53">
        <v>0</v>
      </c>
      <c r="AK34" s="53">
        <v>0</v>
      </c>
      <c r="AL34" s="53">
        <v>0</v>
      </c>
      <c r="AM34" s="53">
        <v>0</v>
      </c>
      <c r="AN34" s="53">
        <v>0</v>
      </c>
      <c r="AO34" s="53">
        <v>0</v>
      </c>
      <c r="AP34" s="53">
        <v>0</v>
      </c>
      <c r="AQ34" s="53">
        <v>0</v>
      </c>
      <c r="AR34" s="53">
        <v>0</v>
      </c>
      <c r="AS34" s="53">
        <v>0</v>
      </c>
      <c r="AT34" s="53">
        <v>0</v>
      </c>
      <c r="AU34" s="53">
        <v>0</v>
      </c>
      <c r="AV34" s="53">
        <v>0</v>
      </c>
      <c r="AW34" s="53">
        <v>0</v>
      </c>
      <c r="AX34" s="53">
        <v>0</v>
      </c>
      <c r="AY34" s="53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0</v>
      </c>
      <c r="BG34" s="53">
        <v>0</v>
      </c>
      <c r="BH34" s="53">
        <v>0</v>
      </c>
      <c r="BI34" s="53">
        <v>0</v>
      </c>
      <c r="BJ34" s="53">
        <v>0</v>
      </c>
      <c r="BK34" s="53">
        <v>0</v>
      </c>
      <c r="BL34" s="53">
        <v>0</v>
      </c>
      <c r="BM34" s="53">
        <v>0</v>
      </c>
      <c r="BN34" s="53">
        <v>0</v>
      </c>
      <c r="BO34" s="53">
        <v>0</v>
      </c>
      <c r="BP34" s="53">
        <v>0</v>
      </c>
      <c r="BQ34" s="53">
        <v>0</v>
      </c>
      <c r="BR34" s="53">
        <v>0</v>
      </c>
      <c r="BS34" s="53">
        <v>0</v>
      </c>
      <c r="BT34" s="53">
        <v>0</v>
      </c>
      <c r="BU34" s="53">
        <v>0</v>
      </c>
      <c r="BV34" s="53">
        <v>0</v>
      </c>
      <c r="BW34" s="53">
        <v>0</v>
      </c>
      <c r="BX34" s="53">
        <v>0</v>
      </c>
      <c r="BY34" s="53">
        <v>0</v>
      </c>
      <c r="BZ34" s="53">
        <v>0</v>
      </c>
      <c r="CA34" s="53">
        <v>0</v>
      </c>
      <c r="CB34" s="53">
        <v>0</v>
      </c>
      <c r="CC34" s="53">
        <v>0</v>
      </c>
      <c r="CD34" s="53">
        <v>0</v>
      </c>
      <c r="CE34" s="53">
        <v>0</v>
      </c>
      <c r="CF34" s="53">
        <v>0</v>
      </c>
      <c r="CG34" s="53">
        <v>0</v>
      </c>
      <c r="CH34" s="53">
        <v>0</v>
      </c>
      <c r="CI34" s="53">
        <v>0</v>
      </c>
      <c r="CJ34" s="53">
        <v>0</v>
      </c>
      <c r="CK34" s="53">
        <v>0</v>
      </c>
      <c r="CL34" s="53">
        <v>0</v>
      </c>
      <c r="CM34" s="53">
        <v>0</v>
      </c>
      <c r="CN34" s="53">
        <v>0</v>
      </c>
      <c r="CO34" s="53">
        <v>0</v>
      </c>
      <c r="CP34" s="53">
        <v>0</v>
      </c>
      <c r="CQ34" s="53">
        <v>0</v>
      </c>
      <c r="CR34" s="53">
        <v>0</v>
      </c>
      <c r="CS34" s="53">
        <v>0</v>
      </c>
      <c r="CT34" s="53">
        <v>0</v>
      </c>
      <c r="CU34" s="53">
        <v>0</v>
      </c>
      <c r="CV34" s="53">
        <v>0</v>
      </c>
      <c r="CW34" s="53">
        <v>0</v>
      </c>
      <c r="CX34" s="53">
        <v>0</v>
      </c>
      <c r="CY34" s="53">
        <v>0</v>
      </c>
      <c r="CZ34" s="53">
        <v>0</v>
      </c>
      <c r="DA34" s="53">
        <v>0</v>
      </c>
      <c r="DB34" s="53">
        <v>0</v>
      </c>
      <c r="DC34" s="53">
        <v>0</v>
      </c>
      <c r="DD34" s="53">
        <v>0</v>
      </c>
      <c r="DE34" s="53">
        <v>0</v>
      </c>
      <c r="DF34" s="53">
        <v>0</v>
      </c>
      <c r="DG34" s="53">
        <v>0</v>
      </c>
      <c r="DH34" s="53">
        <v>0</v>
      </c>
      <c r="DI34" s="53">
        <v>0</v>
      </c>
      <c r="DJ34" s="53">
        <v>0</v>
      </c>
    </row>
    <row r="35" spans="1:114">
      <c r="A35" s="53" t="s">
        <v>5</v>
      </c>
      <c r="B35" s="53">
        <v>4112694</v>
      </c>
      <c r="C35" s="53">
        <v>4500</v>
      </c>
      <c r="D35" s="53">
        <v>18</v>
      </c>
      <c r="E35" s="53">
        <v>0</v>
      </c>
      <c r="F35" s="53">
        <v>0</v>
      </c>
      <c r="G35" s="53">
        <v>0</v>
      </c>
      <c r="H35" s="53">
        <v>0</v>
      </c>
      <c r="I35" s="53">
        <v>0</v>
      </c>
      <c r="J35" s="53">
        <v>0</v>
      </c>
      <c r="K35" s="53">
        <v>0</v>
      </c>
      <c r="L35" s="53">
        <v>0</v>
      </c>
      <c r="M35" s="53">
        <v>0</v>
      </c>
      <c r="N35" s="53">
        <v>0</v>
      </c>
      <c r="O35" s="53">
        <v>0</v>
      </c>
      <c r="P35" s="53">
        <v>0</v>
      </c>
      <c r="Q35" s="53">
        <v>0</v>
      </c>
      <c r="R35" s="53">
        <v>0</v>
      </c>
      <c r="S35" s="53">
        <v>0</v>
      </c>
      <c r="T35" s="53">
        <v>0</v>
      </c>
      <c r="U35" s="53">
        <v>0</v>
      </c>
      <c r="V35" s="53">
        <v>0</v>
      </c>
      <c r="W35" s="53">
        <v>0</v>
      </c>
      <c r="X35" s="53">
        <v>0</v>
      </c>
      <c r="Y35" s="53">
        <v>0</v>
      </c>
      <c r="Z35" s="53">
        <v>0</v>
      </c>
      <c r="AA35" s="53">
        <v>0</v>
      </c>
      <c r="AB35" s="53">
        <v>0</v>
      </c>
      <c r="AC35" s="53">
        <v>0</v>
      </c>
      <c r="AD35" s="53">
        <v>0</v>
      </c>
      <c r="AE35" s="53">
        <v>0</v>
      </c>
      <c r="AF35" s="53">
        <v>0</v>
      </c>
      <c r="AG35" s="53">
        <v>0</v>
      </c>
      <c r="AH35" s="53">
        <v>0</v>
      </c>
      <c r="AI35" s="53">
        <v>0</v>
      </c>
      <c r="AJ35" s="53">
        <v>0</v>
      </c>
      <c r="AK35" s="53">
        <v>0</v>
      </c>
      <c r="AL35" s="53">
        <v>0</v>
      </c>
      <c r="AM35" s="53">
        <v>0</v>
      </c>
      <c r="AN35" s="53">
        <v>0</v>
      </c>
      <c r="AO35" s="53">
        <v>0</v>
      </c>
      <c r="AP35" s="53">
        <v>0</v>
      </c>
      <c r="AQ35" s="53">
        <v>0</v>
      </c>
      <c r="AR35" s="53">
        <v>0</v>
      </c>
      <c r="AS35" s="53">
        <v>0</v>
      </c>
      <c r="AT35" s="53">
        <v>0</v>
      </c>
      <c r="AU35" s="53">
        <v>0</v>
      </c>
      <c r="AV35" s="53">
        <v>0</v>
      </c>
      <c r="AW35" s="53">
        <v>0</v>
      </c>
      <c r="AX35" s="53">
        <v>0</v>
      </c>
      <c r="AY35" s="53">
        <v>0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0</v>
      </c>
      <c r="BF35" s="53">
        <v>0</v>
      </c>
      <c r="BG35" s="53">
        <v>0</v>
      </c>
      <c r="BH35" s="53">
        <v>0</v>
      </c>
      <c r="BI35" s="53">
        <v>0</v>
      </c>
      <c r="BJ35" s="53">
        <v>0</v>
      </c>
      <c r="BK35" s="53">
        <v>0</v>
      </c>
      <c r="BL35" s="53">
        <v>0</v>
      </c>
      <c r="BM35" s="53">
        <v>0</v>
      </c>
      <c r="BN35" s="53">
        <v>0</v>
      </c>
      <c r="BO35" s="53">
        <v>0</v>
      </c>
      <c r="BP35" s="53">
        <v>0</v>
      </c>
      <c r="BQ35" s="53">
        <v>0</v>
      </c>
      <c r="BR35" s="53">
        <v>0</v>
      </c>
      <c r="BS35" s="53">
        <v>0</v>
      </c>
      <c r="BT35" s="53">
        <v>0</v>
      </c>
      <c r="BU35" s="53">
        <v>0</v>
      </c>
      <c r="BV35" s="53">
        <v>0</v>
      </c>
      <c r="BW35" s="53">
        <v>0</v>
      </c>
      <c r="BX35" s="53">
        <v>0</v>
      </c>
      <c r="BY35" s="53">
        <v>0</v>
      </c>
      <c r="BZ35" s="53">
        <v>0</v>
      </c>
      <c r="CA35" s="53">
        <v>0</v>
      </c>
      <c r="CB35" s="53">
        <v>0</v>
      </c>
      <c r="CC35" s="53">
        <v>0</v>
      </c>
      <c r="CD35" s="53">
        <v>0</v>
      </c>
      <c r="CE35" s="53">
        <v>0</v>
      </c>
      <c r="CF35" s="53">
        <v>0</v>
      </c>
      <c r="CG35" s="53">
        <v>0</v>
      </c>
      <c r="CH35" s="53">
        <v>0</v>
      </c>
      <c r="CI35" s="53">
        <v>0</v>
      </c>
      <c r="CJ35" s="53">
        <v>0</v>
      </c>
      <c r="CK35" s="53">
        <v>0</v>
      </c>
      <c r="CL35" s="53">
        <v>0</v>
      </c>
      <c r="CM35" s="53">
        <v>0</v>
      </c>
      <c r="CN35" s="53">
        <v>0</v>
      </c>
      <c r="CO35" s="53">
        <v>0</v>
      </c>
      <c r="CP35" s="53">
        <v>0</v>
      </c>
      <c r="CQ35" s="53">
        <v>0</v>
      </c>
      <c r="CR35" s="53">
        <v>0</v>
      </c>
      <c r="CS35" s="53">
        <v>0</v>
      </c>
      <c r="CT35" s="53">
        <v>0</v>
      </c>
      <c r="CU35" s="53">
        <v>0</v>
      </c>
      <c r="CV35" s="53">
        <v>0</v>
      </c>
      <c r="CW35" s="53">
        <v>0</v>
      </c>
      <c r="CX35" s="53">
        <v>0</v>
      </c>
      <c r="CY35" s="53">
        <v>0</v>
      </c>
      <c r="CZ35" s="53">
        <v>0</v>
      </c>
      <c r="DA35" s="53">
        <v>0</v>
      </c>
      <c r="DB35" s="53">
        <v>0</v>
      </c>
      <c r="DC35" s="53">
        <v>0</v>
      </c>
      <c r="DD35" s="53">
        <v>0</v>
      </c>
      <c r="DE35" s="53">
        <v>0</v>
      </c>
      <c r="DF35" s="53">
        <v>0</v>
      </c>
      <c r="DG35" s="53">
        <v>0</v>
      </c>
      <c r="DH35" s="53">
        <v>0</v>
      </c>
      <c r="DI35" s="53">
        <v>0</v>
      </c>
      <c r="DJ35" s="53">
        <v>0</v>
      </c>
    </row>
    <row r="36" spans="1:114">
      <c r="A36" s="53" t="s">
        <v>5</v>
      </c>
      <c r="B36" s="53">
        <v>4112835</v>
      </c>
      <c r="C36" s="53">
        <v>10030</v>
      </c>
      <c r="D36" s="53">
        <v>18</v>
      </c>
      <c r="E36" s="53">
        <v>0</v>
      </c>
      <c r="F36" s="53">
        <v>0</v>
      </c>
      <c r="G36" s="53">
        <v>0</v>
      </c>
      <c r="H36" s="53">
        <v>0</v>
      </c>
      <c r="I36" s="53">
        <v>0</v>
      </c>
      <c r="J36" s="53">
        <v>0</v>
      </c>
      <c r="K36" s="53">
        <v>0</v>
      </c>
      <c r="L36" s="53">
        <v>0</v>
      </c>
      <c r="M36" s="53">
        <v>0</v>
      </c>
      <c r="N36" s="53">
        <v>0</v>
      </c>
      <c r="O36" s="53">
        <v>0</v>
      </c>
      <c r="P36" s="53">
        <v>0</v>
      </c>
      <c r="Q36" s="53">
        <v>0</v>
      </c>
      <c r="R36" s="53">
        <v>0</v>
      </c>
      <c r="S36" s="53">
        <v>0</v>
      </c>
      <c r="T36" s="53">
        <v>0</v>
      </c>
      <c r="U36" s="53">
        <v>0</v>
      </c>
      <c r="V36" s="53">
        <v>0</v>
      </c>
      <c r="W36" s="53">
        <v>0</v>
      </c>
      <c r="X36" s="53">
        <v>0</v>
      </c>
      <c r="Y36" s="53">
        <v>0</v>
      </c>
      <c r="Z36" s="53">
        <v>0</v>
      </c>
      <c r="AA36" s="53">
        <v>0</v>
      </c>
      <c r="AB36" s="53">
        <v>0</v>
      </c>
      <c r="AC36" s="53">
        <v>0</v>
      </c>
      <c r="AD36" s="53">
        <v>0</v>
      </c>
      <c r="AE36" s="53">
        <v>0</v>
      </c>
      <c r="AF36" s="53">
        <v>0</v>
      </c>
      <c r="AG36" s="53">
        <v>0</v>
      </c>
      <c r="AH36" s="53">
        <v>0</v>
      </c>
      <c r="AI36" s="53">
        <v>0</v>
      </c>
      <c r="AJ36" s="53">
        <v>0</v>
      </c>
      <c r="AK36" s="53">
        <v>0</v>
      </c>
      <c r="AL36" s="53">
        <v>0</v>
      </c>
      <c r="AM36" s="53">
        <v>0</v>
      </c>
      <c r="AN36" s="53">
        <v>0</v>
      </c>
      <c r="AO36" s="53">
        <v>0</v>
      </c>
      <c r="AP36" s="53">
        <v>0</v>
      </c>
      <c r="AQ36" s="53">
        <v>0</v>
      </c>
      <c r="AR36" s="53">
        <v>0</v>
      </c>
      <c r="AS36" s="53">
        <v>0</v>
      </c>
      <c r="AT36" s="53">
        <v>0</v>
      </c>
      <c r="AU36" s="53">
        <v>0</v>
      </c>
      <c r="AV36" s="53">
        <v>0</v>
      </c>
      <c r="AW36" s="53">
        <v>0</v>
      </c>
      <c r="AX36" s="53">
        <v>0</v>
      </c>
      <c r="AY36" s="53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0</v>
      </c>
      <c r="BG36" s="53">
        <v>0</v>
      </c>
      <c r="BH36" s="53">
        <v>0</v>
      </c>
      <c r="BI36" s="53">
        <v>0</v>
      </c>
      <c r="BJ36" s="53">
        <v>0</v>
      </c>
      <c r="BK36" s="53">
        <v>0</v>
      </c>
      <c r="BL36" s="53">
        <v>0</v>
      </c>
      <c r="BM36" s="53">
        <v>0</v>
      </c>
      <c r="BN36" s="53">
        <v>0</v>
      </c>
      <c r="BO36" s="53">
        <v>0</v>
      </c>
      <c r="BP36" s="53">
        <v>0</v>
      </c>
      <c r="BQ36" s="53">
        <v>0</v>
      </c>
      <c r="BR36" s="53">
        <v>0</v>
      </c>
      <c r="BS36" s="53">
        <v>0</v>
      </c>
      <c r="BT36" s="53">
        <v>0</v>
      </c>
      <c r="BU36" s="53">
        <v>0</v>
      </c>
      <c r="BV36" s="53">
        <v>0</v>
      </c>
      <c r="BW36" s="53">
        <v>0</v>
      </c>
      <c r="BX36" s="53">
        <v>0</v>
      </c>
      <c r="BY36" s="53">
        <v>0</v>
      </c>
      <c r="BZ36" s="53">
        <v>0</v>
      </c>
      <c r="CA36" s="53">
        <v>0</v>
      </c>
      <c r="CB36" s="53">
        <v>0</v>
      </c>
      <c r="CC36" s="53">
        <v>0</v>
      </c>
      <c r="CD36" s="53">
        <v>0</v>
      </c>
      <c r="CE36" s="53">
        <v>0</v>
      </c>
      <c r="CF36" s="53">
        <v>0</v>
      </c>
      <c r="CG36" s="53">
        <v>0</v>
      </c>
      <c r="CH36" s="53">
        <v>0</v>
      </c>
      <c r="CI36" s="53">
        <v>0</v>
      </c>
      <c r="CJ36" s="53">
        <v>0</v>
      </c>
      <c r="CK36" s="53">
        <v>0</v>
      </c>
      <c r="CL36" s="53">
        <v>0</v>
      </c>
      <c r="CM36" s="53">
        <v>0</v>
      </c>
      <c r="CN36" s="53">
        <v>0</v>
      </c>
      <c r="CO36" s="53">
        <v>0</v>
      </c>
      <c r="CP36" s="53">
        <v>0</v>
      </c>
      <c r="CQ36" s="53">
        <v>0</v>
      </c>
      <c r="CR36" s="53">
        <v>0</v>
      </c>
      <c r="CS36" s="53">
        <v>0</v>
      </c>
      <c r="CT36" s="53">
        <v>0</v>
      </c>
      <c r="CU36" s="53">
        <v>0</v>
      </c>
      <c r="CV36" s="53">
        <v>0</v>
      </c>
      <c r="CW36" s="53">
        <v>0</v>
      </c>
      <c r="CX36" s="53">
        <v>0</v>
      </c>
      <c r="CY36" s="53">
        <v>0</v>
      </c>
      <c r="CZ36" s="53">
        <v>0</v>
      </c>
      <c r="DA36" s="53">
        <v>0</v>
      </c>
      <c r="DB36" s="53">
        <v>0</v>
      </c>
      <c r="DC36" s="53">
        <v>0</v>
      </c>
      <c r="DD36" s="53">
        <v>0</v>
      </c>
      <c r="DE36" s="53">
        <v>0</v>
      </c>
      <c r="DF36" s="53">
        <v>0</v>
      </c>
      <c r="DG36" s="53">
        <v>0</v>
      </c>
      <c r="DH36" s="53">
        <v>0</v>
      </c>
      <c r="DI36" s="53">
        <v>0</v>
      </c>
      <c r="DJ36" s="53">
        <v>0</v>
      </c>
    </row>
    <row r="37" spans="1:114">
      <c r="A37" s="53" t="s">
        <v>5</v>
      </c>
      <c r="B37" s="53">
        <v>4112900</v>
      </c>
      <c r="C37" s="53">
        <v>40740</v>
      </c>
      <c r="D37" s="53">
        <v>18</v>
      </c>
      <c r="E37" s="53">
        <v>0</v>
      </c>
      <c r="F37" s="53">
        <v>0</v>
      </c>
      <c r="G37" s="53">
        <v>0</v>
      </c>
      <c r="H37" s="53">
        <v>0</v>
      </c>
      <c r="I37" s="53">
        <v>0</v>
      </c>
      <c r="J37" s="53">
        <v>0</v>
      </c>
      <c r="K37" s="53">
        <v>0</v>
      </c>
      <c r="L37" s="53">
        <v>0</v>
      </c>
      <c r="M37" s="53">
        <v>0</v>
      </c>
      <c r="N37" s="53">
        <v>0</v>
      </c>
      <c r="O37" s="53">
        <v>0</v>
      </c>
      <c r="P37" s="53">
        <v>0</v>
      </c>
      <c r="Q37" s="53">
        <v>0</v>
      </c>
      <c r="R37" s="53">
        <v>0</v>
      </c>
      <c r="S37" s="53">
        <v>0</v>
      </c>
      <c r="T37" s="53">
        <v>0</v>
      </c>
      <c r="U37" s="53">
        <v>0</v>
      </c>
      <c r="V37" s="53">
        <v>0</v>
      </c>
      <c r="W37" s="53">
        <v>0</v>
      </c>
      <c r="X37" s="53">
        <v>0</v>
      </c>
      <c r="Y37" s="53">
        <v>0</v>
      </c>
      <c r="Z37" s="53">
        <v>0</v>
      </c>
      <c r="AA37" s="53">
        <v>0</v>
      </c>
      <c r="AB37" s="53">
        <v>0</v>
      </c>
      <c r="AC37" s="53">
        <v>0</v>
      </c>
      <c r="AD37" s="53">
        <v>0</v>
      </c>
      <c r="AE37" s="53">
        <v>0</v>
      </c>
      <c r="AF37" s="53">
        <v>0</v>
      </c>
      <c r="AG37" s="53">
        <v>0</v>
      </c>
      <c r="AH37" s="53">
        <v>0</v>
      </c>
      <c r="AI37" s="53">
        <v>0</v>
      </c>
      <c r="AJ37" s="53">
        <v>0</v>
      </c>
      <c r="AK37" s="53">
        <v>0</v>
      </c>
      <c r="AL37" s="53">
        <v>0</v>
      </c>
      <c r="AM37" s="53">
        <v>0</v>
      </c>
      <c r="AN37" s="53">
        <v>0</v>
      </c>
      <c r="AO37" s="53">
        <v>0</v>
      </c>
      <c r="AP37" s="53">
        <v>0</v>
      </c>
      <c r="AQ37" s="53">
        <v>0</v>
      </c>
      <c r="AR37" s="53">
        <v>0</v>
      </c>
      <c r="AS37" s="53">
        <v>0</v>
      </c>
      <c r="AT37" s="53">
        <v>0</v>
      </c>
      <c r="AU37" s="53">
        <v>0</v>
      </c>
      <c r="AV37" s="53">
        <v>0</v>
      </c>
      <c r="AW37" s="53">
        <v>0</v>
      </c>
      <c r="AX37" s="53">
        <v>0</v>
      </c>
      <c r="AY37" s="53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53">
        <v>0</v>
      </c>
      <c r="BH37" s="53">
        <v>0</v>
      </c>
      <c r="BI37" s="53">
        <v>0</v>
      </c>
      <c r="BJ37" s="53">
        <v>0</v>
      </c>
      <c r="BK37" s="53">
        <v>0</v>
      </c>
      <c r="BL37" s="53">
        <v>0</v>
      </c>
      <c r="BM37" s="53">
        <v>0</v>
      </c>
      <c r="BN37" s="53">
        <v>0</v>
      </c>
      <c r="BO37" s="53">
        <v>0</v>
      </c>
      <c r="BP37" s="53">
        <v>0</v>
      </c>
      <c r="BQ37" s="53">
        <v>0</v>
      </c>
      <c r="BR37" s="53">
        <v>0</v>
      </c>
      <c r="BS37" s="53">
        <v>0</v>
      </c>
      <c r="BT37" s="53">
        <v>0</v>
      </c>
      <c r="BU37" s="53">
        <v>0</v>
      </c>
      <c r="BV37" s="53">
        <v>0</v>
      </c>
      <c r="BW37" s="53">
        <v>0</v>
      </c>
      <c r="BX37" s="53">
        <v>0</v>
      </c>
      <c r="BY37" s="53">
        <v>0</v>
      </c>
      <c r="BZ37" s="53">
        <v>0</v>
      </c>
      <c r="CA37" s="53">
        <v>0</v>
      </c>
      <c r="CB37" s="53">
        <v>0</v>
      </c>
      <c r="CC37" s="53">
        <v>0</v>
      </c>
      <c r="CD37" s="53">
        <v>0</v>
      </c>
      <c r="CE37" s="53">
        <v>0</v>
      </c>
      <c r="CF37" s="53">
        <v>0</v>
      </c>
      <c r="CG37" s="53">
        <v>0</v>
      </c>
      <c r="CH37" s="53">
        <v>0</v>
      </c>
      <c r="CI37" s="53">
        <v>0</v>
      </c>
      <c r="CJ37" s="53">
        <v>0</v>
      </c>
      <c r="CK37" s="53">
        <v>0</v>
      </c>
      <c r="CL37" s="53">
        <v>0</v>
      </c>
      <c r="CM37" s="53">
        <v>0</v>
      </c>
      <c r="CN37" s="53">
        <v>0</v>
      </c>
      <c r="CO37" s="53">
        <v>0</v>
      </c>
      <c r="CP37" s="53">
        <v>0</v>
      </c>
      <c r="CQ37" s="53">
        <v>0</v>
      </c>
      <c r="CR37" s="53">
        <v>0</v>
      </c>
      <c r="CS37" s="53">
        <v>0</v>
      </c>
      <c r="CT37" s="53">
        <v>0</v>
      </c>
      <c r="CU37" s="53">
        <v>0</v>
      </c>
      <c r="CV37" s="53">
        <v>0</v>
      </c>
      <c r="CW37" s="53">
        <v>0</v>
      </c>
      <c r="CX37" s="53">
        <v>0</v>
      </c>
      <c r="CY37" s="53">
        <v>0</v>
      </c>
      <c r="CZ37" s="53">
        <v>0</v>
      </c>
      <c r="DA37" s="53">
        <v>0</v>
      </c>
      <c r="DB37" s="53">
        <v>0</v>
      </c>
      <c r="DC37" s="53">
        <v>0</v>
      </c>
      <c r="DD37" s="53">
        <v>0</v>
      </c>
      <c r="DE37" s="53">
        <v>0</v>
      </c>
      <c r="DF37" s="53">
        <v>0</v>
      </c>
      <c r="DG37" s="53">
        <v>0</v>
      </c>
      <c r="DH37" s="53">
        <v>0</v>
      </c>
      <c r="DI37" s="53">
        <v>0</v>
      </c>
      <c r="DJ37" s="53">
        <v>0</v>
      </c>
    </row>
    <row r="38" spans="1:114">
      <c r="A38" s="53" t="s">
        <v>5</v>
      </c>
      <c r="B38" s="53">
        <v>4113049</v>
      </c>
      <c r="C38" s="53">
        <v>36600</v>
      </c>
      <c r="D38" s="53">
        <v>18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53">
        <v>0</v>
      </c>
      <c r="O38" s="53">
        <v>0</v>
      </c>
      <c r="P38" s="53">
        <v>0</v>
      </c>
      <c r="Q38" s="53">
        <v>0</v>
      </c>
      <c r="R38" s="53">
        <v>0</v>
      </c>
      <c r="S38" s="53">
        <v>0</v>
      </c>
      <c r="T38" s="53">
        <v>0</v>
      </c>
      <c r="U38" s="53">
        <v>0</v>
      </c>
      <c r="V38" s="53">
        <v>0</v>
      </c>
      <c r="W38" s="53">
        <v>0</v>
      </c>
      <c r="X38" s="53">
        <v>0</v>
      </c>
      <c r="Y38" s="53">
        <v>0</v>
      </c>
      <c r="Z38" s="53">
        <v>0</v>
      </c>
      <c r="AA38" s="53">
        <v>0</v>
      </c>
      <c r="AB38" s="53">
        <v>0</v>
      </c>
      <c r="AC38" s="53">
        <v>0</v>
      </c>
      <c r="AD38" s="53">
        <v>0</v>
      </c>
      <c r="AE38" s="53">
        <v>0</v>
      </c>
      <c r="AF38" s="53">
        <v>0</v>
      </c>
      <c r="AG38" s="53">
        <v>0</v>
      </c>
      <c r="AH38" s="53">
        <v>0</v>
      </c>
      <c r="AI38" s="53">
        <v>0</v>
      </c>
      <c r="AJ38" s="53">
        <v>0</v>
      </c>
      <c r="AK38" s="53">
        <v>0</v>
      </c>
      <c r="AL38" s="53">
        <v>0</v>
      </c>
      <c r="AM38" s="53">
        <v>0</v>
      </c>
      <c r="AN38" s="53">
        <v>0</v>
      </c>
      <c r="AO38" s="53">
        <v>0</v>
      </c>
      <c r="AP38" s="53">
        <v>0</v>
      </c>
      <c r="AQ38" s="53">
        <v>0</v>
      </c>
      <c r="AR38" s="53">
        <v>0</v>
      </c>
      <c r="AS38" s="53">
        <v>0</v>
      </c>
      <c r="AT38" s="53">
        <v>0</v>
      </c>
      <c r="AU38" s="53">
        <v>0</v>
      </c>
      <c r="AV38" s="53">
        <v>0</v>
      </c>
      <c r="AW38" s="53">
        <v>0</v>
      </c>
      <c r="AX38" s="53">
        <v>0</v>
      </c>
      <c r="AY38" s="53">
        <v>0</v>
      </c>
      <c r="AZ38" s="53">
        <v>0</v>
      </c>
      <c r="BA38" s="53">
        <v>0</v>
      </c>
      <c r="BB38" s="53">
        <v>0</v>
      </c>
      <c r="BC38" s="53">
        <v>0</v>
      </c>
      <c r="BD38" s="53">
        <v>0</v>
      </c>
      <c r="BE38" s="53">
        <v>0</v>
      </c>
      <c r="BF38" s="53">
        <v>0</v>
      </c>
      <c r="BG38" s="53">
        <v>0</v>
      </c>
      <c r="BH38" s="53">
        <v>0</v>
      </c>
      <c r="BI38" s="53">
        <v>0</v>
      </c>
      <c r="BJ38" s="53">
        <v>0</v>
      </c>
      <c r="BK38" s="53">
        <v>0</v>
      </c>
      <c r="BL38" s="53">
        <v>0</v>
      </c>
      <c r="BM38" s="53">
        <v>0</v>
      </c>
      <c r="BN38" s="53">
        <v>0</v>
      </c>
      <c r="BO38" s="53">
        <v>0</v>
      </c>
      <c r="BP38" s="53">
        <v>0</v>
      </c>
      <c r="BQ38" s="53">
        <v>0</v>
      </c>
      <c r="BR38" s="53">
        <v>0</v>
      </c>
      <c r="BS38" s="53">
        <v>0</v>
      </c>
      <c r="BT38" s="53">
        <v>0</v>
      </c>
      <c r="BU38" s="53">
        <v>0</v>
      </c>
      <c r="BV38" s="53">
        <v>0</v>
      </c>
      <c r="BW38" s="53">
        <v>0</v>
      </c>
      <c r="BX38" s="53">
        <v>0</v>
      </c>
      <c r="BY38" s="53">
        <v>0</v>
      </c>
      <c r="BZ38" s="53">
        <v>0</v>
      </c>
      <c r="CA38" s="53">
        <v>0</v>
      </c>
      <c r="CB38" s="53">
        <v>0</v>
      </c>
      <c r="CC38" s="53">
        <v>0</v>
      </c>
      <c r="CD38" s="53">
        <v>0</v>
      </c>
      <c r="CE38" s="53">
        <v>0</v>
      </c>
      <c r="CF38" s="53">
        <v>0</v>
      </c>
      <c r="CG38" s="53">
        <v>0</v>
      </c>
      <c r="CH38" s="53">
        <v>0</v>
      </c>
      <c r="CI38" s="53">
        <v>0</v>
      </c>
      <c r="CJ38" s="53">
        <v>0</v>
      </c>
      <c r="CK38" s="53">
        <v>0</v>
      </c>
      <c r="CL38" s="53">
        <v>0</v>
      </c>
      <c r="CM38" s="53">
        <v>0</v>
      </c>
      <c r="CN38" s="53">
        <v>0</v>
      </c>
      <c r="CO38" s="53">
        <v>0</v>
      </c>
      <c r="CP38" s="53">
        <v>0</v>
      </c>
      <c r="CQ38" s="53">
        <v>0</v>
      </c>
      <c r="CR38" s="53">
        <v>0</v>
      </c>
      <c r="CS38" s="53">
        <v>0</v>
      </c>
      <c r="CT38" s="53">
        <v>0</v>
      </c>
      <c r="CU38" s="53">
        <v>0</v>
      </c>
      <c r="CV38" s="53">
        <v>0</v>
      </c>
      <c r="CW38" s="53">
        <v>0</v>
      </c>
      <c r="CX38" s="53">
        <v>0</v>
      </c>
      <c r="CY38" s="53">
        <v>0</v>
      </c>
      <c r="CZ38" s="53">
        <v>0</v>
      </c>
      <c r="DA38" s="53">
        <v>0</v>
      </c>
      <c r="DB38" s="53">
        <v>0</v>
      </c>
      <c r="DC38" s="53">
        <v>0</v>
      </c>
      <c r="DD38" s="53">
        <v>0</v>
      </c>
      <c r="DE38" s="53">
        <v>0</v>
      </c>
      <c r="DF38" s="53">
        <v>0</v>
      </c>
      <c r="DG38" s="53">
        <v>0</v>
      </c>
      <c r="DH38" s="53">
        <v>0</v>
      </c>
      <c r="DI38" s="53">
        <v>0</v>
      </c>
      <c r="DJ38" s="53">
        <v>0</v>
      </c>
    </row>
    <row r="39" spans="1:114">
      <c r="A39" s="53" t="s">
        <v>5</v>
      </c>
      <c r="B39" s="53">
        <v>4113080</v>
      </c>
      <c r="C39" s="53">
        <v>35030</v>
      </c>
      <c r="D39" s="53">
        <v>18</v>
      </c>
      <c r="E39" s="53">
        <v>0</v>
      </c>
      <c r="F39" s="53">
        <v>0</v>
      </c>
      <c r="G39" s="53">
        <v>0</v>
      </c>
      <c r="H39" s="53">
        <v>0</v>
      </c>
      <c r="I39" s="53">
        <v>0</v>
      </c>
      <c r="J39" s="53">
        <v>0</v>
      </c>
      <c r="K39" s="53">
        <v>0</v>
      </c>
      <c r="L39" s="53">
        <v>0</v>
      </c>
      <c r="M39" s="53">
        <v>0</v>
      </c>
      <c r="N39" s="53">
        <v>0</v>
      </c>
      <c r="O39" s="53">
        <v>0</v>
      </c>
      <c r="P39" s="53">
        <v>0</v>
      </c>
      <c r="Q39" s="53">
        <v>0</v>
      </c>
      <c r="R39" s="53">
        <v>0</v>
      </c>
      <c r="S39" s="53">
        <v>0</v>
      </c>
      <c r="T39" s="53">
        <v>0</v>
      </c>
      <c r="U39" s="53">
        <v>0</v>
      </c>
      <c r="V39" s="53">
        <v>0</v>
      </c>
      <c r="W39" s="53">
        <v>0</v>
      </c>
      <c r="X39" s="53">
        <v>0</v>
      </c>
      <c r="Y39" s="53">
        <v>0</v>
      </c>
      <c r="Z39" s="53">
        <v>0</v>
      </c>
      <c r="AA39" s="53">
        <v>0</v>
      </c>
      <c r="AB39" s="53">
        <v>0</v>
      </c>
      <c r="AC39" s="53">
        <v>0</v>
      </c>
      <c r="AD39" s="53">
        <v>0</v>
      </c>
      <c r="AE39" s="53">
        <v>0</v>
      </c>
      <c r="AF39" s="53">
        <v>0</v>
      </c>
      <c r="AG39" s="53">
        <v>0</v>
      </c>
      <c r="AH39" s="53">
        <v>0</v>
      </c>
      <c r="AI39" s="53">
        <v>0</v>
      </c>
      <c r="AJ39" s="53">
        <v>0</v>
      </c>
      <c r="AK39" s="53">
        <v>0</v>
      </c>
      <c r="AL39" s="53">
        <v>0</v>
      </c>
      <c r="AM39" s="53">
        <v>0</v>
      </c>
      <c r="AN39" s="53">
        <v>0</v>
      </c>
      <c r="AO39" s="53" t="s">
        <v>1410</v>
      </c>
      <c r="AP39" s="53" t="s">
        <v>1380</v>
      </c>
      <c r="AQ39" s="53" t="s">
        <v>1909</v>
      </c>
      <c r="AR39" s="53">
        <v>7063</v>
      </c>
      <c r="AS39" s="53" t="s">
        <v>1409</v>
      </c>
      <c r="AT39" s="53" t="s">
        <v>1380</v>
      </c>
      <c r="AU39" s="53" t="s">
        <v>1547</v>
      </c>
      <c r="AV39" s="53">
        <v>5411.41</v>
      </c>
      <c r="AW39" s="53" t="s">
        <v>1910</v>
      </c>
      <c r="AX39" s="53" t="s">
        <v>1509</v>
      </c>
      <c r="AY39" s="53" t="s">
        <v>1458</v>
      </c>
      <c r="AZ39" s="53">
        <v>5411.4</v>
      </c>
      <c r="BA39" s="53" t="s">
        <v>1911</v>
      </c>
      <c r="BB39" s="53" t="s">
        <v>1509</v>
      </c>
      <c r="BC39" s="53" t="s">
        <v>1572</v>
      </c>
      <c r="BD39" s="53">
        <v>5441</v>
      </c>
      <c r="BE39" s="53" t="s">
        <v>2246</v>
      </c>
      <c r="BF39" s="53" t="s">
        <v>1579</v>
      </c>
      <c r="BG39" s="53" t="s">
        <v>1572</v>
      </c>
      <c r="BH39" s="53">
        <v>5441</v>
      </c>
      <c r="BI39" s="53">
        <v>0</v>
      </c>
      <c r="BJ39" s="53">
        <v>0</v>
      </c>
      <c r="BK39" s="53">
        <v>0</v>
      </c>
      <c r="BL39" s="53">
        <v>0</v>
      </c>
      <c r="BM39" s="53">
        <v>0</v>
      </c>
      <c r="BN39" s="53">
        <v>0</v>
      </c>
      <c r="BO39" s="53">
        <v>0</v>
      </c>
      <c r="BP39" s="53">
        <v>0</v>
      </c>
      <c r="BQ39" s="53">
        <v>0</v>
      </c>
      <c r="BR39" s="53">
        <v>0</v>
      </c>
      <c r="BS39" s="53">
        <v>0</v>
      </c>
      <c r="BT39" s="53">
        <v>0</v>
      </c>
      <c r="BU39" s="53">
        <v>0</v>
      </c>
      <c r="BV39" s="53">
        <v>0</v>
      </c>
      <c r="BW39" s="53">
        <v>0</v>
      </c>
      <c r="BX39" s="53">
        <v>0</v>
      </c>
      <c r="BY39" s="53">
        <v>0</v>
      </c>
      <c r="BZ39" s="53">
        <v>0</v>
      </c>
      <c r="CA39" s="53">
        <v>0</v>
      </c>
      <c r="CB39" s="53">
        <v>0</v>
      </c>
      <c r="CC39" s="53">
        <v>0</v>
      </c>
      <c r="CD39" s="53">
        <v>0</v>
      </c>
      <c r="CE39" s="53">
        <v>0</v>
      </c>
      <c r="CF39" s="53">
        <v>0</v>
      </c>
      <c r="CG39" s="53">
        <v>0</v>
      </c>
      <c r="CH39" s="53">
        <v>0</v>
      </c>
      <c r="CI39" s="53">
        <v>0</v>
      </c>
      <c r="CJ39" s="53">
        <v>0</v>
      </c>
      <c r="CK39" s="53">
        <v>0</v>
      </c>
      <c r="CL39" s="53">
        <v>0</v>
      </c>
      <c r="CM39" s="53">
        <v>1887</v>
      </c>
      <c r="CN39" s="53">
        <v>90000</v>
      </c>
      <c r="CO39" s="53">
        <v>0</v>
      </c>
      <c r="CP39" s="53">
        <v>0</v>
      </c>
      <c r="CQ39" s="53">
        <v>90000</v>
      </c>
      <c r="CR39" s="53">
        <v>0</v>
      </c>
      <c r="CS39" s="53">
        <v>1920</v>
      </c>
      <c r="CT39" s="53">
        <v>87920</v>
      </c>
      <c r="CU39" s="53">
        <v>2724</v>
      </c>
      <c r="CV39" s="53">
        <v>0</v>
      </c>
      <c r="CW39" s="53">
        <v>90644</v>
      </c>
      <c r="CX39" s="53">
        <v>0</v>
      </c>
      <c r="CY39" s="53">
        <v>1934</v>
      </c>
      <c r="CZ39" s="53">
        <v>39000</v>
      </c>
      <c r="DA39" s="53">
        <v>2724</v>
      </c>
      <c r="DB39" s="53">
        <v>0</v>
      </c>
      <c r="DC39" s="53">
        <v>41724</v>
      </c>
      <c r="DD39" s="53">
        <v>0</v>
      </c>
      <c r="DE39" s="53">
        <v>99</v>
      </c>
      <c r="DF39" s="53">
        <v>1194</v>
      </c>
      <c r="DG39" s="53">
        <v>0</v>
      </c>
      <c r="DH39" s="53">
        <v>0</v>
      </c>
      <c r="DI39" s="53">
        <v>1194</v>
      </c>
      <c r="DJ39" s="53">
        <v>0</v>
      </c>
    </row>
    <row r="40" spans="1:114">
      <c r="A40" s="53" t="s">
        <v>5</v>
      </c>
      <c r="B40" s="53">
        <v>4113098</v>
      </c>
      <c r="C40" s="53">
        <v>22900</v>
      </c>
      <c r="D40" s="53">
        <v>18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53">
        <v>0</v>
      </c>
      <c r="O40" s="53">
        <v>0</v>
      </c>
      <c r="P40" s="53">
        <v>0</v>
      </c>
      <c r="Q40" s="53">
        <v>0</v>
      </c>
      <c r="R40" s="53">
        <v>0</v>
      </c>
      <c r="S40" s="53">
        <v>0</v>
      </c>
      <c r="T40" s="53">
        <v>0</v>
      </c>
      <c r="U40" s="53">
        <v>0</v>
      </c>
      <c r="V40" s="53">
        <v>0</v>
      </c>
      <c r="W40" s="53">
        <v>0</v>
      </c>
      <c r="X40" s="53">
        <v>0</v>
      </c>
      <c r="Y40" s="53">
        <v>0</v>
      </c>
      <c r="Z40" s="53">
        <v>0</v>
      </c>
      <c r="AA40" s="53">
        <v>0</v>
      </c>
      <c r="AB40" s="53">
        <v>0</v>
      </c>
      <c r="AC40" s="53">
        <v>0</v>
      </c>
      <c r="AD40" s="53">
        <v>0</v>
      </c>
      <c r="AE40" s="53">
        <v>0</v>
      </c>
      <c r="AF40" s="53">
        <v>0</v>
      </c>
      <c r="AG40" s="53">
        <v>0</v>
      </c>
      <c r="AH40" s="53">
        <v>0</v>
      </c>
      <c r="AI40" s="53">
        <v>0</v>
      </c>
      <c r="AJ40" s="53">
        <v>0</v>
      </c>
      <c r="AK40" s="53">
        <v>0</v>
      </c>
      <c r="AL40" s="53">
        <v>0</v>
      </c>
      <c r="AM40" s="53">
        <v>0</v>
      </c>
      <c r="AN40" s="53">
        <v>0</v>
      </c>
      <c r="AO40" s="53">
        <v>0</v>
      </c>
      <c r="AP40" s="53">
        <v>0</v>
      </c>
      <c r="AQ40" s="53">
        <v>0</v>
      </c>
      <c r="AR40" s="53">
        <v>0</v>
      </c>
      <c r="AS40" s="53">
        <v>0</v>
      </c>
      <c r="AT40" s="53">
        <v>0</v>
      </c>
      <c r="AU40" s="53">
        <v>0</v>
      </c>
      <c r="AV40" s="53">
        <v>0</v>
      </c>
      <c r="AW40" s="53">
        <v>0</v>
      </c>
      <c r="AX40" s="53">
        <v>0</v>
      </c>
      <c r="AY40" s="53">
        <v>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53">
        <v>0</v>
      </c>
      <c r="BH40" s="53">
        <v>0</v>
      </c>
      <c r="BI40" s="53">
        <v>0</v>
      </c>
      <c r="BJ40" s="53">
        <v>0</v>
      </c>
      <c r="BK40" s="53">
        <v>0</v>
      </c>
      <c r="BL40" s="53">
        <v>0</v>
      </c>
      <c r="BM40" s="53">
        <v>0</v>
      </c>
      <c r="BN40" s="53">
        <v>0</v>
      </c>
      <c r="BO40" s="53">
        <v>0</v>
      </c>
      <c r="BP40" s="53">
        <v>0</v>
      </c>
      <c r="BQ40" s="53">
        <v>0</v>
      </c>
      <c r="BR40" s="53">
        <v>0</v>
      </c>
      <c r="BS40" s="53">
        <v>0</v>
      </c>
      <c r="BT40" s="53">
        <v>0</v>
      </c>
      <c r="BU40" s="53">
        <v>0</v>
      </c>
      <c r="BV40" s="53">
        <v>0</v>
      </c>
      <c r="BW40" s="53">
        <v>0</v>
      </c>
      <c r="BX40" s="53">
        <v>0</v>
      </c>
      <c r="BY40" s="53">
        <v>0</v>
      </c>
      <c r="BZ40" s="53">
        <v>0</v>
      </c>
      <c r="CA40" s="53">
        <v>0</v>
      </c>
      <c r="CB40" s="53">
        <v>0</v>
      </c>
      <c r="CC40" s="53">
        <v>0</v>
      </c>
      <c r="CD40" s="53">
        <v>0</v>
      </c>
      <c r="CE40" s="53">
        <v>0</v>
      </c>
      <c r="CF40" s="53">
        <v>0</v>
      </c>
      <c r="CG40" s="53">
        <v>0</v>
      </c>
      <c r="CH40" s="53">
        <v>0</v>
      </c>
      <c r="CI40" s="53">
        <v>0</v>
      </c>
      <c r="CJ40" s="53">
        <v>0</v>
      </c>
      <c r="CK40" s="53">
        <v>0</v>
      </c>
      <c r="CL40" s="53">
        <v>0</v>
      </c>
      <c r="CM40" s="53">
        <v>0</v>
      </c>
      <c r="CN40" s="53">
        <v>0</v>
      </c>
      <c r="CO40" s="53">
        <v>0</v>
      </c>
      <c r="CP40" s="53">
        <v>0</v>
      </c>
      <c r="CQ40" s="53">
        <v>0</v>
      </c>
      <c r="CR40" s="53">
        <v>0</v>
      </c>
      <c r="CS40" s="53">
        <v>0</v>
      </c>
      <c r="CT40" s="53">
        <v>0</v>
      </c>
      <c r="CU40" s="53">
        <v>0</v>
      </c>
      <c r="CV40" s="53">
        <v>0</v>
      </c>
      <c r="CW40" s="53">
        <v>0</v>
      </c>
      <c r="CX40" s="53">
        <v>0</v>
      </c>
      <c r="CY40" s="53">
        <v>0</v>
      </c>
      <c r="CZ40" s="53">
        <v>0</v>
      </c>
      <c r="DA40" s="53">
        <v>0</v>
      </c>
      <c r="DB40" s="53">
        <v>0</v>
      </c>
      <c r="DC40" s="53">
        <v>0</v>
      </c>
      <c r="DD40" s="53">
        <v>0</v>
      </c>
      <c r="DE40" s="53">
        <v>0</v>
      </c>
      <c r="DF40" s="53">
        <v>0</v>
      </c>
      <c r="DG40" s="53">
        <v>0</v>
      </c>
      <c r="DH40" s="53">
        <v>0</v>
      </c>
      <c r="DI40" s="53">
        <v>0</v>
      </c>
      <c r="DJ40" s="53">
        <v>0</v>
      </c>
    </row>
    <row r="41" spans="1:114">
      <c r="A41" s="53" t="s">
        <v>5</v>
      </c>
      <c r="B41" s="53">
        <v>4113114</v>
      </c>
      <c r="C41" s="53">
        <v>17500</v>
      </c>
      <c r="D41" s="53">
        <v>18</v>
      </c>
      <c r="E41" s="53">
        <v>0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53">
        <v>0</v>
      </c>
      <c r="T41" s="53">
        <v>0</v>
      </c>
      <c r="U41" s="53">
        <v>0</v>
      </c>
      <c r="V41" s="53">
        <v>0</v>
      </c>
      <c r="W41" s="53">
        <v>0</v>
      </c>
      <c r="X41" s="53">
        <v>0</v>
      </c>
      <c r="Y41" s="53">
        <v>0</v>
      </c>
      <c r="Z41" s="53">
        <v>0</v>
      </c>
      <c r="AA41" s="53">
        <v>0</v>
      </c>
      <c r="AB41" s="53">
        <v>0</v>
      </c>
      <c r="AC41" s="53">
        <v>0</v>
      </c>
      <c r="AD41" s="53">
        <v>0</v>
      </c>
      <c r="AE41" s="53">
        <v>0</v>
      </c>
      <c r="AF41" s="53">
        <v>0</v>
      </c>
      <c r="AG41" s="53">
        <v>0</v>
      </c>
      <c r="AH41" s="53">
        <v>0</v>
      </c>
      <c r="AI41" s="53">
        <v>0</v>
      </c>
      <c r="AJ41" s="53">
        <v>0</v>
      </c>
      <c r="AK41" s="53">
        <v>0</v>
      </c>
      <c r="AL41" s="53">
        <v>0</v>
      </c>
      <c r="AM41" s="53">
        <v>0</v>
      </c>
      <c r="AN41" s="53">
        <v>0</v>
      </c>
      <c r="AO41" s="53">
        <v>0</v>
      </c>
      <c r="AP41" s="53">
        <v>0</v>
      </c>
      <c r="AQ41" s="53">
        <v>0</v>
      </c>
      <c r="AR41" s="53">
        <v>0</v>
      </c>
      <c r="AS41" s="53">
        <v>0</v>
      </c>
      <c r="AT41" s="53">
        <v>0</v>
      </c>
      <c r="AU41" s="53">
        <v>0</v>
      </c>
      <c r="AV41" s="53">
        <v>0</v>
      </c>
      <c r="AW41" s="53">
        <v>0</v>
      </c>
      <c r="AX41" s="53">
        <v>0</v>
      </c>
      <c r="AY41" s="53">
        <v>0</v>
      </c>
      <c r="AZ41" s="53">
        <v>0</v>
      </c>
      <c r="BA41" s="53">
        <v>0</v>
      </c>
      <c r="BB41" s="53">
        <v>0</v>
      </c>
      <c r="BC41" s="53">
        <v>0</v>
      </c>
      <c r="BD41" s="53">
        <v>0</v>
      </c>
      <c r="BE41" s="53">
        <v>0</v>
      </c>
      <c r="BF41" s="53">
        <v>0</v>
      </c>
      <c r="BG41" s="53">
        <v>0</v>
      </c>
      <c r="BH41" s="53">
        <v>0</v>
      </c>
      <c r="BI41" s="53">
        <v>0</v>
      </c>
      <c r="BJ41" s="53">
        <v>0</v>
      </c>
      <c r="BK41" s="53">
        <v>0</v>
      </c>
      <c r="BL41" s="53">
        <v>0</v>
      </c>
      <c r="BM41" s="53">
        <v>0</v>
      </c>
      <c r="BN41" s="53">
        <v>0</v>
      </c>
      <c r="BO41" s="53">
        <v>0</v>
      </c>
      <c r="BP41" s="53">
        <v>0</v>
      </c>
      <c r="BQ41" s="53">
        <v>0</v>
      </c>
      <c r="BR41" s="53">
        <v>0</v>
      </c>
      <c r="BS41" s="53">
        <v>0</v>
      </c>
      <c r="BT41" s="53">
        <v>0</v>
      </c>
      <c r="BU41" s="53">
        <v>0</v>
      </c>
      <c r="BV41" s="53">
        <v>0</v>
      </c>
      <c r="BW41" s="53">
        <v>0</v>
      </c>
      <c r="BX41" s="53">
        <v>0</v>
      </c>
      <c r="BY41" s="53">
        <v>0</v>
      </c>
      <c r="BZ41" s="53">
        <v>0</v>
      </c>
      <c r="CA41" s="53">
        <v>0</v>
      </c>
      <c r="CB41" s="53">
        <v>0</v>
      </c>
      <c r="CC41" s="53">
        <v>0</v>
      </c>
      <c r="CD41" s="53">
        <v>0</v>
      </c>
      <c r="CE41" s="53">
        <v>0</v>
      </c>
      <c r="CF41" s="53">
        <v>0</v>
      </c>
      <c r="CG41" s="53">
        <v>0</v>
      </c>
      <c r="CH41" s="53">
        <v>0</v>
      </c>
      <c r="CI41" s="53">
        <v>0</v>
      </c>
      <c r="CJ41" s="53">
        <v>0</v>
      </c>
      <c r="CK41" s="53">
        <v>0</v>
      </c>
      <c r="CL41" s="53">
        <v>0</v>
      </c>
      <c r="CM41" s="53">
        <v>0</v>
      </c>
      <c r="CN41" s="53">
        <v>0</v>
      </c>
      <c r="CO41" s="53">
        <v>0</v>
      </c>
      <c r="CP41" s="53">
        <v>0</v>
      </c>
      <c r="CQ41" s="53">
        <v>0</v>
      </c>
      <c r="CR41" s="53">
        <v>0</v>
      </c>
      <c r="CS41" s="53">
        <v>0</v>
      </c>
      <c r="CT41" s="53">
        <v>0</v>
      </c>
      <c r="CU41" s="53">
        <v>0</v>
      </c>
      <c r="CV41" s="53">
        <v>0</v>
      </c>
      <c r="CW41" s="53">
        <v>0</v>
      </c>
      <c r="CX41" s="53">
        <v>0</v>
      </c>
      <c r="CY41" s="53">
        <v>0</v>
      </c>
      <c r="CZ41" s="53">
        <v>0</v>
      </c>
      <c r="DA41" s="53">
        <v>0</v>
      </c>
      <c r="DB41" s="53">
        <v>0</v>
      </c>
      <c r="DC41" s="53">
        <v>0</v>
      </c>
      <c r="DD41" s="53">
        <v>0</v>
      </c>
      <c r="DE41" s="53">
        <v>0</v>
      </c>
      <c r="DF41" s="53">
        <v>0</v>
      </c>
      <c r="DG41" s="53">
        <v>0</v>
      </c>
      <c r="DH41" s="53">
        <v>0</v>
      </c>
      <c r="DI41" s="53">
        <v>0</v>
      </c>
      <c r="DJ41" s="53">
        <v>0</v>
      </c>
    </row>
    <row r="42" spans="1:114">
      <c r="A42" s="53" t="s">
        <v>5</v>
      </c>
      <c r="B42" s="53">
        <v>4113221</v>
      </c>
      <c r="C42" s="53">
        <v>40780</v>
      </c>
      <c r="D42" s="53">
        <v>18</v>
      </c>
      <c r="E42" s="53">
        <v>0</v>
      </c>
      <c r="F42" s="53">
        <v>0</v>
      </c>
      <c r="G42" s="53">
        <v>0</v>
      </c>
      <c r="H42" s="53">
        <v>0</v>
      </c>
      <c r="I42" s="53">
        <v>0</v>
      </c>
      <c r="J42" s="53">
        <v>0</v>
      </c>
      <c r="K42" s="53">
        <v>0</v>
      </c>
      <c r="L42" s="53"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53">
        <v>0</v>
      </c>
      <c r="T42" s="53">
        <v>0</v>
      </c>
      <c r="U42" s="53">
        <v>0</v>
      </c>
      <c r="V42" s="53">
        <v>0</v>
      </c>
      <c r="W42" s="53">
        <v>0</v>
      </c>
      <c r="X42" s="53">
        <v>0</v>
      </c>
      <c r="Y42" s="53">
        <v>0</v>
      </c>
      <c r="Z42" s="53">
        <v>0</v>
      </c>
      <c r="AA42" s="53">
        <v>0</v>
      </c>
      <c r="AB42" s="53">
        <v>0</v>
      </c>
      <c r="AC42" s="53">
        <v>0</v>
      </c>
      <c r="AD42" s="53">
        <v>0</v>
      </c>
      <c r="AE42" s="53">
        <v>0</v>
      </c>
      <c r="AF42" s="53">
        <v>0</v>
      </c>
      <c r="AG42" s="53">
        <v>0</v>
      </c>
      <c r="AH42" s="53">
        <v>0</v>
      </c>
      <c r="AI42" s="53">
        <v>0</v>
      </c>
      <c r="AJ42" s="53">
        <v>0</v>
      </c>
      <c r="AK42" s="53">
        <v>0</v>
      </c>
      <c r="AL42" s="53">
        <v>0</v>
      </c>
      <c r="AM42" s="53">
        <v>0</v>
      </c>
      <c r="AN42" s="53">
        <v>0</v>
      </c>
      <c r="AO42" s="53">
        <v>0</v>
      </c>
      <c r="AP42" s="53">
        <v>0</v>
      </c>
      <c r="AQ42" s="53">
        <v>0</v>
      </c>
      <c r="AR42" s="53">
        <v>0</v>
      </c>
      <c r="AS42" s="53">
        <v>0</v>
      </c>
      <c r="AT42" s="53">
        <v>0</v>
      </c>
      <c r="AU42" s="53">
        <v>0</v>
      </c>
      <c r="AV42" s="53">
        <v>0</v>
      </c>
      <c r="AW42" s="53">
        <v>0</v>
      </c>
      <c r="AX42" s="53">
        <v>0</v>
      </c>
      <c r="AY42" s="53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53">
        <v>0</v>
      </c>
      <c r="BH42" s="53">
        <v>0</v>
      </c>
      <c r="BI42" s="53">
        <v>0</v>
      </c>
      <c r="BJ42" s="53">
        <v>0</v>
      </c>
      <c r="BK42" s="53">
        <v>0</v>
      </c>
      <c r="BL42" s="53">
        <v>0</v>
      </c>
      <c r="BM42" s="53">
        <v>0</v>
      </c>
      <c r="BN42" s="53">
        <v>0</v>
      </c>
      <c r="BO42" s="53">
        <v>0</v>
      </c>
      <c r="BP42" s="53">
        <v>0</v>
      </c>
      <c r="BQ42" s="53">
        <v>0</v>
      </c>
      <c r="BR42" s="53">
        <v>0</v>
      </c>
      <c r="BS42" s="53">
        <v>0</v>
      </c>
      <c r="BT42" s="53">
        <v>0</v>
      </c>
      <c r="BU42" s="53">
        <v>0</v>
      </c>
      <c r="BV42" s="53">
        <v>0</v>
      </c>
      <c r="BW42" s="53">
        <v>0</v>
      </c>
      <c r="BX42" s="53">
        <v>0</v>
      </c>
      <c r="BY42" s="53">
        <v>0</v>
      </c>
      <c r="BZ42" s="53">
        <v>0</v>
      </c>
      <c r="CA42" s="53">
        <v>0</v>
      </c>
      <c r="CB42" s="53">
        <v>0</v>
      </c>
      <c r="CC42" s="53">
        <v>0</v>
      </c>
      <c r="CD42" s="53">
        <v>0</v>
      </c>
      <c r="CE42" s="53">
        <v>0</v>
      </c>
      <c r="CF42" s="53">
        <v>0</v>
      </c>
      <c r="CG42" s="53">
        <v>0</v>
      </c>
      <c r="CH42" s="53">
        <v>0</v>
      </c>
      <c r="CI42" s="53">
        <v>0</v>
      </c>
      <c r="CJ42" s="53">
        <v>0</v>
      </c>
      <c r="CK42" s="53">
        <v>0</v>
      </c>
      <c r="CL42" s="53">
        <v>0</v>
      </c>
      <c r="CM42" s="53">
        <v>0</v>
      </c>
      <c r="CN42" s="53">
        <v>0</v>
      </c>
      <c r="CO42" s="53">
        <v>0</v>
      </c>
      <c r="CP42" s="53">
        <v>0</v>
      </c>
      <c r="CQ42" s="53">
        <v>0</v>
      </c>
      <c r="CR42" s="53">
        <v>0</v>
      </c>
      <c r="CS42" s="53">
        <v>0</v>
      </c>
      <c r="CT42" s="53">
        <v>0</v>
      </c>
      <c r="CU42" s="53">
        <v>0</v>
      </c>
      <c r="CV42" s="53">
        <v>0</v>
      </c>
      <c r="CW42" s="53">
        <v>0</v>
      </c>
      <c r="CX42" s="53">
        <v>0</v>
      </c>
      <c r="CY42" s="53">
        <v>0</v>
      </c>
      <c r="CZ42" s="53">
        <v>0</v>
      </c>
      <c r="DA42" s="53">
        <v>0</v>
      </c>
      <c r="DB42" s="53">
        <v>0</v>
      </c>
      <c r="DC42" s="53">
        <v>0</v>
      </c>
      <c r="DD42" s="53">
        <v>0</v>
      </c>
      <c r="DE42" s="53">
        <v>0</v>
      </c>
      <c r="DF42" s="53">
        <v>0</v>
      </c>
      <c r="DG42" s="53">
        <v>0</v>
      </c>
      <c r="DH42" s="53">
        <v>0</v>
      </c>
      <c r="DI42" s="53">
        <v>0</v>
      </c>
      <c r="DJ42" s="53">
        <v>0</v>
      </c>
    </row>
    <row r="43" spans="1:114">
      <c r="A43" s="53" t="s">
        <v>5</v>
      </c>
      <c r="B43" s="53">
        <v>4113239</v>
      </c>
      <c r="C43" s="53">
        <v>100</v>
      </c>
      <c r="D43" s="53">
        <v>18</v>
      </c>
      <c r="E43" s="53" t="s">
        <v>1912</v>
      </c>
      <c r="F43" s="53" t="s">
        <v>1379</v>
      </c>
      <c r="G43" s="53" t="s">
        <v>1411</v>
      </c>
      <c r="H43" s="53" t="s">
        <v>1385</v>
      </c>
      <c r="I43" s="53" t="s">
        <v>1510</v>
      </c>
      <c r="J43" s="53">
        <v>5496</v>
      </c>
      <c r="K43" s="53">
        <v>0</v>
      </c>
      <c r="L43" s="53" t="s">
        <v>1511</v>
      </c>
      <c r="M43" s="53">
        <v>0</v>
      </c>
      <c r="N43" s="53" t="s">
        <v>1385</v>
      </c>
      <c r="O43" s="53" t="s">
        <v>1913</v>
      </c>
      <c r="P43" s="53">
        <v>5414.45</v>
      </c>
      <c r="Q43" s="53">
        <v>0</v>
      </c>
      <c r="R43" s="53" t="s">
        <v>1511</v>
      </c>
      <c r="S43" s="53">
        <v>0</v>
      </c>
      <c r="T43" s="53" t="s">
        <v>1385</v>
      </c>
      <c r="U43" s="53" t="s">
        <v>1914</v>
      </c>
      <c r="V43" s="53">
        <v>901036</v>
      </c>
      <c r="W43" s="53">
        <v>0</v>
      </c>
      <c r="X43" s="53" t="s">
        <v>1511</v>
      </c>
      <c r="Y43" s="53">
        <v>0</v>
      </c>
      <c r="Z43" s="53" t="s">
        <v>1385</v>
      </c>
      <c r="AA43" s="53" t="s">
        <v>1915</v>
      </c>
      <c r="AB43" s="53">
        <v>5111.24</v>
      </c>
      <c r="AC43" s="53">
        <v>0</v>
      </c>
      <c r="AD43" s="53" t="s">
        <v>1511</v>
      </c>
      <c r="AE43" s="53">
        <v>0</v>
      </c>
      <c r="AF43" s="53" t="s">
        <v>1385</v>
      </c>
      <c r="AG43" s="53" t="s">
        <v>1512</v>
      </c>
      <c r="AH43" s="53">
        <v>901036</v>
      </c>
      <c r="AI43" s="53">
        <v>0</v>
      </c>
      <c r="AJ43" s="53">
        <v>0</v>
      </c>
      <c r="AK43" s="53">
        <v>0</v>
      </c>
      <c r="AL43" s="53">
        <v>0</v>
      </c>
      <c r="AM43" s="53">
        <v>0</v>
      </c>
      <c r="AN43" s="53">
        <v>0</v>
      </c>
      <c r="AO43" s="53" t="s">
        <v>1916</v>
      </c>
      <c r="AP43" s="53" t="s">
        <v>1917</v>
      </c>
      <c r="AQ43" s="53" t="s">
        <v>1918</v>
      </c>
      <c r="AR43" s="53" t="s">
        <v>1918</v>
      </c>
      <c r="AS43" s="53">
        <v>0</v>
      </c>
      <c r="AT43" s="53" t="s">
        <v>1402</v>
      </c>
      <c r="AU43" s="53">
        <v>0</v>
      </c>
      <c r="AV43" s="53">
        <v>0</v>
      </c>
      <c r="AW43" s="53" t="s">
        <v>1413</v>
      </c>
      <c r="AX43" s="53" t="s">
        <v>1402</v>
      </c>
      <c r="AY43" s="53" t="s">
        <v>2247</v>
      </c>
      <c r="AZ43" s="53">
        <v>5441</v>
      </c>
      <c r="BA43" s="53">
        <v>0</v>
      </c>
      <c r="BB43" s="53">
        <v>0</v>
      </c>
      <c r="BC43" s="53">
        <v>0</v>
      </c>
      <c r="BD43" s="53">
        <v>0</v>
      </c>
      <c r="BE43" s="53" t="s">
        <v>1412</v>
      </c>
      <c r="BF43" s="53" t="s">
        <v>1402</v>
      </c>
      <c r="BG43" s="53" t="s">
        <v>2248</v>
      </c>
      <c r="BH43" s="53">
        <v>5111.1899999999996</v>
      </c>
      <c r="BI43" s="53">
        <v>91819</v>
      </c>
      <c r="BJ43" s="53">
        <v>91819</v>
      </c>
      <c r="BK43" s="53">
        <v>91819</v>
      </c>
      <c r="BL43" s="53">
        <v>0</v>
      </c>
      <c r="BM43" s="53">
        <v>61924</v>
      </c>
      <c r="BN43" s="53">
        <v>61924</v>
      </c>
      <c r="BO43" s="53">
        <v>61924</v>
      </c>
      <c r="BP43" s="53">
        <v>0</v>
      </c>
      <c r="BQ43" s="53">
        <v>31200</v>
      </c>
      <c r="BR43" s="53">
        <v>31200</v>
      </c>
      <c r="BS43" s="53">
        <v>31200</v>
      </c>
      <c r="BT43" s="53">
        <v>0</v>
      </c>
      <c r="BU43" s="53">
        <v>89279</v>
      </c>
      <c r="BV43" s="53">
        <v>89279</v>
      </c>
      <c r="BW43" s="53">
        <v>89279</v>
      </c>
      <c r="BX43" s="53">
        <v>0</v>
      </c>
      <c r="BY43" s="53">
        <v>3155</v>
      </c>
      <c r="BZ43" s="53">
        <v>3155</v>
      </c>
      <c r="CA43" s="53">
        <v>3155</v>
      </c>
      <c r="CB43" s="53">
        <v>0</v>
      </c>
      <c r="CC43" s="53">
        <v>0</v>
      </c>
      <c r="CD43" s="53">
        <v>0</v>
      </c>
      <c r="CE43" s="53">
        <v>0</v>
      </c>
      <c r="CF43" s="53">
        <v>0</v>
      </c>
      <c r="CG43" s="53">
        <v>0</v>
      </c>
      <c r="CH43" s="53">
        <v>277377</v>
      </c>
      <c r="CI43" s="53">
        <v>0</v>
      </c>
      <c r="CJ43" s="53">
        <v>0</v>
      </c>
      <c r="CK43" s="53">
        <v>277377</v>
      </c>
      <c r="CL43" s="53">
        <v>34355</v>
      </c>
      <c r="CM43" s="53">
        <v>0</v>
      </c>
      <c r="CN43" s="53">
        <v>0</v>
      </c>
      <c r="CO43" s="53">
        <v>0</v>
      </c>
      <c r="CP43" s="53">
        <v>0</v>
      </c>
      <c r="CQ43" s="53">
        <v>0</v>
      </c>
      <c r="CR43" s="53">
        <v>0</v>
      </c>
      <c r="CS43" s="53">
        <v>245</v>
      </c>
      <c r="CT43" s="53">
        <v>9120</v>
      </c>
      <c r="CU43" s="53">
        <v>4860</v>
      </c>
      <c r="CV43" s="53">
        <v>0</v>
      </c>
      <c r="CW43" s="53">
        <v>13980</v>
      </c>
      <c r="CX43" s="53">
        <v>0</v>
      </c>
      <c r="CY43" s="53">
        <v>0</v>
      </c>
      <c r="CZ43" s="53">
        <v>0</v>
      </c>
      <c r="DA43" s="53">
        <v>0</v>
      </c>
      <c r="DB43" s="53">
        <v>0</v>
      </c>
      <c r="DC43" s="53">
        <v>0</v>
      </c>
      <c r="DD43" s="53">
        <v>0</v>
      </c>
      <c r="DE43" s="53">
        <v>208</v>
      </c>
      <c r="DF43" s="53">
        <v>8838</v>
      </c>
      <c r="DG43" s="53">
        <v>420</v>
      </c>
      <c r="DH43" s="53">
        <v>0</v>
      </c>
      <c r="DI43" s="53">
        <v>9258</v>
      </c>
      <c r="DJ43" s="53">
        <v>0</v>
      </c>
    </row>
    <row r="44" spans="1:114">
      <c r="A44" s="53" t="s">
        <v>5</v>
      </c>
      <c r="B44" s="53">
        <v>4113247</v>
      </c>
      <c r="C44" s="53">
        <v>40700</v>
      </c>
      <c r="D44" s="53">
        <v>18</v>
      </c>
      <c r="E44" s="53">
        <v>0</v>
      </c>
      <c r="F44" s="53">
        <v>0</v>
      </c>
      <c r="G44" s="53">
        <v>0</v>
      </c>
      <c r="H44" s="53">
        <v>0</v>
      </c>
      <c r="I44" s="53">
        <v>0</v>
      </c>
      <c r="J44" s="53">
        <v>0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  <c r="Q44" s="53">
        <v>0</v>
      </c>
      <c r="R44" s="53">
        <v>0</v>
      </c>
      <c r="S44" s="53">
        <v>0</v>
      </c>
      <c r="T44" s="53">
        <v>0</v>
      </c>
      <c r="U44" s="53">
        <v>0</v>
      </c>
      <c r="V44" s="53">
        <v>0</v>
      </c>
      <c r="W44" s="53">
        <v>0</v>
      </c>
      <c r="X44" s="53">
        <v>0</v>
      </c>
      <c r="Y44" s="53">
        <v>0</v>
      </c>
      <c r="Z44" s="53">
        <v>0</v>
      </c>
      <c r="AA44" s="53">
        <v>0</v>
      </c>
      <c r="AB44" s="53">
        <v>0</v>
      </c>
      <c r="AC44" s="53">
        <v>0</v>
      </c>
      <c r="AD44" s="53">
        <v>0</v>
      </c>
      <c r="AE44" s="53">
        <v>0</v>
      </c>
      <c r="AF44" s="53">
        <v>0</v>
      </c>
      <c r="AG44" s="53">
        <v>0</v>
      </c>
      <c r="AH44" s="53">
        <v>0</v>
      </c>
      <c r="AI44" s="53">
        <v>0</v>
      </c>
      <c r="AJ44" s="53">
        <v>0</v>
      </c>
      <c r="AK44" s="53">
        <v>0</v>
      </c>
      <c r="AL44" s="53">
        <v>0</v>
      </c>
      <c r="AM44" s="53">
        <v>0</v>
      </c>
      <c r="AN44" s="53">
        <v>0</v>
      </c>
      <c r="AO44" s="53">
        <v>0</v>
      </c>
      <c r="AP44" s="53">
        <v>0</v>
      </c>
      <c r="AQ44" s="53">
        <v>0</v>
      </c>
      <c r="AR44" s="53">
        <v>0</v>
      </c>
      <c r="AS44" s="53">
        <v>0</v>
      </c>
      <c r="AT44" s="53">
        <v>0</v>
      </c>
      <c r="AU44" s="53">
        <v>0</v>
      </c>
      <c r="AV44" s="53">
        <v>0</v>
      </c>
      <c r="AW44" s="53">
        <v>0</v>
      </c>
      <c r="AX44" s="53">
        <v>0</v>
      </c>
      <c r="AY44" s="53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3">
        <v>0</v>
      </c>
      <c r="BI44" s="53">
        <v>0</v>
      </c>
      <c r="BJ44" s="53">
        <v>0</v>
      </c>
      <c r="BK44" s="53">
        <v>0</v>
      </c>
      <c r="BL44" s="53">
        <v>0</v>
      </c>
      <c r="BM44" s="53">
        <v>0</v>
      </c>
      <c r="BN44" s="53">
        <v>0</v>
      </c>
      <c r="BO44" s="53">
        <v>0</v>
      </c>
      <c r="BP44" s="53">
        <v>0</v>
      </c>
      <c r="BQ44" s="53">
        <v>0</v>
      </c>
      <c r="BR44" s="53">
        <v>0</v>
      </c>
      <c r="BS44" s="53">
        <v>0</v>
      </c>
      <c r="BT44" s="53">
        <v>0</v>
      </c>
      <c r="BU44" s="53">
        <v>0</v>
      </c>
      <c r="BV44" s="53">
        <v>0</v>
      </c>
      <c r="BW44" s="53">
        <v>0</v>
      </c>
      <c r="BX44" s="53">
        <v>0</v>
      </c>
      <c r="BY44" s="53">
        <v>0</v>
      </c>
      <c r="BZ44" s="53">
        <v>0</v>
      </c>
      <c r="CA44" s="53">
        <v>0</v>
      </c>
      <c r="CB44" s="53">
        <v>0</v>
      </c>
      <c r="CC44" s="53">
        <v>0</v>
      </c>
      <c r="CD44" s="53">
        <v>0</v>
      </c>
      <c r="CE44" s="53">
        <v>0</v>
      </c>
      <c r="CF44" s="53">
        <v>0</v>
      </c>
      <c r="CG44" s="53">
        <v>0</v>
      </c>
      <c r="CH44" s="53">
        <v>0</v>
      </c>
      <c r="CI44" s="53">
        <v>0</v>
      </c>
      <c r="CJ44" s="53">
        <v>0</v>
      </c>
      <c r="CK44" s="53">
        <v>0</v>
      </c>
      <c r="CL44" s="53">
        <v>0</v>
      </c>
      <c r="CM44" s="53">
        <v>0</v>
      </c>
      <c r="CN44" s="53">
        <v>0</v>
      </c>
      <c r="CO44" s="53">
        <v>0</v>
      </c>
      <c r="CP44" s="53">
        <v>0</v>
      </c>
      <c r="CQ44" s="53">
        <v>0</v>
      </c>
      <c r="CR44" s="53">
        <v>0</v>
      </c>
      <c r="CS44" s="53">
        <v>0</v>
      </c>
      <c r="CT44" s="53">
        <v>0</v>
      </c>
      <c r="CU44" s="53">
        <v>0</v>
      </c>
      <c r="CV44" s="53">
        <v>0</v>
      </c>
      <c r="CW44" s="53">
        <v>0</v>
      </c>
      <c r="CX44" s="53">
        <v>0</v>
      </c>
      <c r="CY44" s="53">
        <v>0</v>
      </c>
      <c r="CZ44" s="53">
        <v>0</v>
      </c>
      <c r="DA44" s="53">
        <v>0</v>
      </c>
      <c r="DB44" s="53">
        <v>0</v>
      </c>
      <c r="DC44" s="53">
        <v>0</v>
      </c>
      <c r="DD44" s="53">
        <v>0</v>
      </c>
      <c r="DE44" s="53">
        <v>0</v>
      </c>
      <c r="DF44" s="53">
        <v>0</v>
      </c>
      <c r="DG44" s="53">
        <v>0</v>
      </c>
      <c r="DH44" s="53">
        <v>0</v>
      </c>
      <c r="DI44" s="53">
        <v>0</v>
      </c>
      <c r="DJ44" s="53">
        <v>0</v>
      </c>
    </row>
    <row r="45" spans="1:114">
      <c r="A45" s="53" t="s">
        <v>5</v>
      </c>
      <c r="B45" s="53">
        <v>4113312</v>
      </c>
      <c r="C45" s="53">
        <v>40800</v>
      </c>
      <c r="D45" s="53">
        <v>18</v>
      </c>
      <c r="E45" s="53">
        <v>0</v>
      </c>
      <c r="F45" s="53">
        <v>0</v>
      </c>
      <c r="G45" s="53">
        <v>0</v>
      </c>
      <c r="H45" s="53">
        <v>0</v>
      </c>
      <c r="I45" s="53">
        <v>0</v>
      </c>
      <c r="J45" s="53">
        <v>0</v>
      </c>
      <c r="K45" s="53">
        <v>0</v>
      </c>
      <c r="L45" s="53">
        <v>0</v>
      </c>
      <c r="M45" s="53">
        <v>0</v>
      </c>
      <c r="N45" s="53">
        <v>0</v>
      </c>
      <c r="O45" s="53">
        <v>0</v>
      </c>
      <c r="P45" s="53">
        <v>0</v>
      </c>
      <c r="Q45" s="53">
        <v>0</v>
      </c>
      <c r="R45" s="53">
        <v>0</v>
      </c>
      <c r="S45" s="53">
        <v>0</v>
      </c>
      <c r="T45" s="53">
        <v>0</v>
      </c>
      <c r="U45" s="53">
        <v>0</v>
      </c>
      <c r="V45" s="53">
        <v>0</v>
      </c>
      <c r="W45" s="53">
        <v>0</v>
      </c>
      <c r="X45" s="53">
        <v>0</v>
      </c>
      <c r="Y45" s="53">
        <v>0</v>
      </c>
      <c r="Z45" s="53">
        <v>0</v>
      </c>
      <c r="AA45" s="53">
        <v>0</v>
      </c>
      <c r="AB45" s="53">
        <v>0</v>
      </c>
      <c r="AC45" s="53">
        <v>0</v>
      </c>
      <c r="AD45" s="53">
        <v>0</v>
      </c>
      <c r="AE45" s="53">
        <v>0</v>
      </c>
      <c r="AF45" s="53">
        <v>0</v>
      </c>
      <c r="AG45" s="53">
        <v>0</v>
      </c>
      <c r="AH45" s="53">
        <v>0</v>
      </c>
      <c r="AI45" s="53">
        <v>0</v>
      </c>
      <c r="AJ45" s="53">
        <v>0</v>
      </c>
      <c r="AK45" s="53">
        <v>0</v>
      </c>
      <c r="AL45" s="53">
        <v>0</v>
      </c>
      <c r="AM45" s="53">
        <v>0</v>
      </c>
      <c r="AN45" s="53">
        <v>0</v>
      </c>
      <c r="AO45" s="53">
        <v>0</v>
      </c>
      <c r="AP45" s="53">
        <v>0</v>
      </c>
      <c r="AQ45" s="53">
        <v>0</v>
      </c>
      <c r="AR45" s="53">
        <v>0</v>
      </c>
      <c r="AS45" s="53">
        <v>0</v>
      </c>
      <c r="AT45" s="53">
        <v>0</v>
      </c>
      <c r="AU45" s="53">
        <v>0</v>
      </c>
      <c r="AV45" s="53">
        <v>0</v>
      </c>
      <c r="AW45" s="53">
        <v>0</v>
      </c>
      <c r="AX45" s="53">
        <v>0</v>
      </c>
      <c r="AY45" s="53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3">
        <v>0</v>
      </c>
      <c r="BI45" s="53">
        <v>0</v>
      </c>
      <c r="BJ45" s="53">
        <v>0</v>
      </c>
      <c r="BK45" s="53">
        <v>0</v>
      </c>
      <c r="BL45" s="53">
        <v>0</v>
      </c>
      <c r="BM45" s="53">
        <v>0</v>
      </c>
      <c r="BN45" s="53">
        <v>0</v>
      </c>
      <c r="BO45" s="53">
        <v>0</v>
      </c>
      <c r="BP45" s="53">
        <v>0</v>
      </c>
      <c r="BQ45" s="53">
        <v>0</v>
      </c>
      <c r="BR45" s="53">
        <v>0</v>
      </c>
      <c r="BS45" s="53">
        <v>0</v>
      </c>
      <c r="BT45" s="53">
        <v>0</v>
      </c>
      <c r="BU45" s="53">
        <v>0</v>
      </c>
      <c r="BV45" s="53">
        <v>0</v>
      </c>
      <c r="BW45" s="53">
        <v>0</v>
      </c>
      <c r="BX45" s="53">
        <v>0</v>
      </c>
      <c r="BY45" s="53">
        <v>0</v>
      </c>
      <c r="BZ45" s="53">
        <v>0</v>
      </c>
      <c r="CA45" s="53">
        <v>0</v>
      </c>
      <c r="CB45" s="53">
        <v>0</v>
      </c>
      <c r="CC45" s="53">
        <v>0</v>
      </c>
      <c r="CD45" s="53">
        <v>0</v>
      </c>
      <c r="CE45" s="53">
        <v>0</v>
      </c>
      <c r="CF45" s="53">
        <v>0</v>
      </c>
      <c r="CG45" s="53">
        <v>0</v>
      </c>
      <c r="CH45" s="53">
        <v>0</v>
      </c>
      <c r="CI45" s="53">
        <v>0</v>
      </c>
      <c r="CJ45" s="53">
        <v>0</v>
      </c>
      <c r="CK45" s="53">
        <v>0</v>
      </c>
      <c r="CL45" s="53">
        <v>0</v>
      </c>
      <c r="CM45" s="53">
        <v>0</v>
      </c>
      <c r="CN45" s="53">
        <v>0</v>
      </c>
      <c r="CO45" s="53">
        <v>0</v>
      </c>
      <c r="CP45" s="53">
        <v>0</v>
      </c>
      <c r="CQ45" s="53">
        <v>0</v>
      </c>
      <c r="CR45" s="53">
        <v>0</v>
      </c>
      <c r="CS45" s="53">
        <v>0</v>
      </c>
      <c r="CT45" s="53">
        <v>0</v>
      </c>
      <c r="CU45" s="53">
        <v>0</v>
      </c>
      <c r="CV45" s="53">
        <v>0</v>
      </c>
      <c r="CW45" s="53">
        <v>0</v>
      </c>
      <c r="CX45" s="53">
        <v>0</v>
      </c>
      <c r="CY45" s="53">
        <v>0</v>
      </c>
      <c r="CZ45" s="53">
        <v>0</v>
      </c>
      <c r="DA45" s="53">
        <v>0</v>
      </c>
      <c r="DB45" s="53">
        <v>0</v>
      </c>
      <c r="DC45" s="53">
        <v>0</v>
      </c>
      <c r="DD45" s="53">
        <v>0</v>
      </c>
      <c r="DE45" s="53">
        <v>0</v>
      </c>
      <c r="DF45" s="53">
        <v>0</v>
      </c>
      <c r="DG45" s="53">
        <v>0</v>
      </c>
      <c r="DH45" s="53">
        <v>0</v>
      </c>
      <c r="DI45" s="53">
        <v>0</v>
      </c>
      <c r="DJ45" s="53">
        <v>0</v>
      </c>
    </row>
    <row r="46" spans="1:114">
      <c r="A46" s="53" t="s">
        <v>5</v>
      </c>
      <c r="B46" s="53">
        <v>4113338</v>
      </c>
      <c r="C46" s="53">
        <v>40270</v>
      </c>
      <c r="D46" s="53">
        <v>18</v>
      </c>
      <c r="E46" s="53" t="s">
        <v>1414</v>
      </c>
      <c r="F46" s="53" t="s">
        <v>1919</v>
      </c>
      <c r="G46" s="53" t="s">
        <v>1415</v>
      </c>
      <c r="H46" s="53">
        <v>0</v>
      </c>
      <c r="I46" s="53" t="s">
        <v>1513</v>
      </c>
      <c r="J46" s="53">
        <v>5119</v>
      </c>
      <c r="K46" s="53" t="s">
        <v>1414</v>
      </c>
      <c r="L46" s="53" t="s">
        <v>1919</v>
      </c>
      <c r="M46" s="53" t="s">
        <v>1415</v>
      </c>
      <c r="N46" s="53">
        <v>0</v>
      </c>
      <c r="O46" s="53" t="s">
        <v>1920</v>
      </c>
      <c r="P46" s="53">
        <v>5417</v>
      </c>
      <c r="Q46" s="53">
        <v>0</v>
      </c>
      <c r="R46" s="53">
        <v>0</v>
      </c>
      <c r="S46" s="53">
        <v>0</v>
      </c>
      <c r="T46" s="53">
        <v>0</v>
      </c>
      <c r="U46" s="53">
        <v>0</v>
      </c>
      <c r="V46" s="53">
        <v>0</v>
      </c>
      <c r="W46" s="53">
        <v>0</v>
      </c>
      <c r="X46" s="53">
        <v>0</v>
      </c>
      <c r="Y46" s="53">
        <v>0</v>
      </c>
      <c r="Z46" s="53">
        <v>0</v>
      </c>
      <c r="AA46" s="53">
        <v>0</v>
      </c>
      <c r="AB46" s="53">
        <v>0</v>
      </c>
      <c r="AC46" s="53">
        <v>0</v>
      </c>
      <c r="AD46" s="53">
        <v>0</v>
      </c>
      <c r="AE46" s="53">
        <v>0</v>
      </c>
      <c r="AF46" s="53">
        <v>0</v>
      </c>
      <c r="AG46" s="53">
        <v>0</v>
      </c>
      <c r="AH46" s="53">
        <v>0</v>
      </c>
      <c r="AI46" s="53">
        <v>0</v>
      </c>
      <c r="AJ46" s="53">
        <v>0</v>
      </c>
      <c r="AK46" s="53">
        <v>0</v>
      </c>
      <c r="AL46" s="53">
        <v>0</v>
      </c>
      <c r="AM46" s="53">
        <v>0</v>
      </c>
      <c r="AN46" s="53">
        <v>0</v>
      </c>
      <c r="AO46" s="53">
        <v>0</v>
      </c>
      <c r="AP46" s="53">
        <v>0</v>
      </c>
      <c r="AQ46" s="53">
        <v>0</v>
      </c>
      <c r="AR46" s="53">
        <v>0</v>
      </c>
      <c r="AS46" s="53">
        <v>0</v>
      </c>
      <c r="AT46" s="53">
        <v>0</v>
      </c>
      <c r="AU46" s="53">
        <v>0</v>
      </c>
      <c r="AV46" s="53">
        <v>0</v>
      </c>
      <c r="AW46" s="53">
        <v>0</v>
      </c>
      <c r="AX46" s="53">
        <v>0</v>
      </c>
      <c r="AY46" s="53">
        <v>0</v>
      </c>
      <c r="AZ46" s="53">
        <v>0</v>
      </c>
      <c r="BA46" s="53">
        <v>0</v>
      </c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53">
        <v>0</v>
      </c>
      <c r="BH46" s="53">
        <v>0</v>
      </c>
      <c r="BI46" s="53">
        <v>54900</v>
      </c>
      <c r="BJ46" s="53">
        <v>54900</v>
      </c>
      <c r="BK46" s="53">
        <v>54900</v>
      </c>
      <c r="BL46" s="53">
        <v>0</v>
      </c>
      <c r="BM46" s="53">
        <v>101665</v>
      </c>
      <c r="BN46" s="53">
        <v>101665</v>
      </c>
      <c r="BO46" s="53">
        <v>101665</v>
      </c>
      <c r="BP46" s="53">
        <v>0</v>
      </c>
      <c r="BQ46" s="53">
        <v>0</v>
      </c>
      <c r="BR46" s="53">
        <v>0</v>
      </c>
      <c r="BS46" s="53">
        <v>0</v>
      </c>
      <c r="BT46" s="53">
        <v>0</v>
      </c>
      <c r="BU46" s="53">
        <v>0</v>
      </c>
      <c r="BV46" s="53">
        <v>0</v>
      </c>
      <c r="BW46" s="53">
        <v>0</v>
      </c>
      <c r="BX46" s="53">
        <v>0</v>
      </c>
      <c r="BY46" s="53">
        <v>0</v>
      </c>
      <c r="BZ46" s="53">
        <v>0</v>
      </c>
      <c r="CA46" s="53">
        <v>0</v>
      </c>
      <c r="CB46" s="53">
        <v>0</v>
      </c>
      <c r="CC46" s="53">
        <v>0</v>
      </c>
      <c r="CD46" s="53">
        <v>0</v>
      </c>
      <c r="CE46" s="53">
        <v>0</v>
      </c>
      <c r="CF46" s="53">
        <v>0</v>
      </c>
      <c r="CG46" s="53">
        <v>0</v>
      </c>
      <c r="CH46" s="53">
        <v>0</v>
      </c>
      <c r="CI46" s="53">
        <v>0</v>
      </c>
      <c r="CJ46" s="53">
        <v>0</v>
      </c>
      <c r="CK46" s="53">
        <v>0</v>
      </c>
      <c r="CL46" s="53">
        <v>0</v>
      </c>
      <c r="CM46" s="53">
        <v>0</v>
      </c>
      <c r="CN46" s="53">
        <v>0</v>
      </c>
      <c r="CO46" s="53">
        <v>0</v>
      </c>
      <c r="CP46" s="53">
        <v>0</v>
      </c>
      <c r="CQ46" s="53">
        <v>0</v>
      </c>
      <c r="CR46" s="53">
        <v>0</v>
      </c>
      <c r="CS46" s="53">
        <v>0</v>
      </c>
      <c r="CT46" s="53">
        <v>0</v>
      </c>
      <c r="CU46" s="53">
        <v>0</v>
      </c>
      <c r="CV46" s="53">
        <v>0</v>
      </c>
      <c r="CW46" s="53">
        <v>0</v>
      </c>
      <c r="CX46" s="53">
        <v>0</v>
      </c>
      <c r="CY46" s="53">
        <v>0</v>
      </c>
      <c r="CZ46" s="53">
        <v>0</v>
      </c>
      <c r="DA46" s="53">
        <v>0</v>
      </c>
      <c r="DB46" s="53">
        <v>0</v>
      </c>
      <c r="DC46" s="53">
        <v>0</v>
      </c>
      <c r="DD46" s="53">
        <v>0</v>
      </c>
      <c r="DE46" s="53">
        <v>0</v>
      </c>
      <c r="DF46" s="53">
        <v>0</v>
      </c>
      <c r="DG46" s="53">
        <v>0</v>
      </c>
      <c r="DH46" s="53">
        <v>0</v>
      </c>
      <c r="DI46" s="53">
        <v>0</v>
      </c>
      <c r="DJ46" s="53">
        <v>0</v>
      </c>
    </row>
    <row r="47" spans="1:114">
      <c r="A47" s="53" t="s">
        <v>5</v>
      </c>
      <c r="B47" s="53">
        <v>4113346</v>
      </c>
      <c r="C47" s="53">
        <v>18800</v>
      </c>
      <c r="D47" s="53">
        <v>18</v>
      </c>
      <c r="E47" s="53" t="s">
        <v>1414</v>
      </c>
      <c r="F47" s="53" t="s">
        <v>1919</v>
      </c>
      <c r="G47" s="53" t="s">
        <v>1415</v>
      </c>
      <c r="H47" s="53">
        <v>0</v>
      </c>
      <c r="I47" s="53" t="s">
        <v>1513</v>
      </c>
      <c r="J47" s="53">
        <v>5119</v>
      </c>
      <c r="K47" s="53" t="s">
        <v>1414</v>
      </c>
      <c r="L47" s="53" t="s">
        <v>1919</v>
      </c>
      <c r="M47" s="53" t="s">
        <v>1415</v>
      </c>
      <c r="N47" s="53">
        <v>0</v>
      </c>
      <c r="O47" s="53" t="s">
        <v>1920</v>
      </c>
      <c r="P47" s="53">
        <v>5417</v>
      </c>
      <c r="Q47" s="53">
        <v>0</v>
      </c>
      <c r="R47" s="53">
        <v>0</v>
      </c>
      <c r="S47" s="53">
        <v>0</v>
      </c>
      <c r="T47" s="53">
        <v>0</v>
      </c>
      <c r="U47" s="53">
        <v>0</v>
      </c>
      <c r="V47" s="53">
        <v>0</v>
      </c>
      <c r="W47" s="53">
        <v>0</v>
      </c>
      <c r="X47" s="53">
        <v>0</v>
      </c>
      <c r="Y47" s="53">
        <v>0</v>
      </c>
      <c r="Z47" s="53">
        <v>0</v>
      </c>
      <c r="AA47" s="53">
        <v>0</v>
      </c>
      <c r="AB47" s="53">
        <v>0</v>
      </c>
      <c r="AC47" s="53">
        <v>0</v>
      </c>
      <c r="AD47" s="53">
        <v>0</v>
      </c>
      <c r="AE47" s="53">
        <v>0</v>
      </c>
      <c r="AF47" s="53">
        <v>0</v>
      </c>
      <c r="AG47" s="53">
        <v>0</v>
      </c>
      <c r="AH47" s="53">
        <v>0</v>
      </c>
      <c r="AI47" s="53">
        <v>0</v>
      </c>
      <c r="AJ47" s="53">
        <v>0</v>
      </c>
      <c r="AK47" s="53">
        <v>0</v>
      </c>
      <c r="AL47" s="53">
        <v>0</v>
      </c>
      <c r="AM47" s="53">
        <v>0</v>
      </c>
      <c r="AN47" s="53">
        <v>0</v>
      </c>
      <c r="AO47" s="53">
        <v>0</v>
      </c>
      <c r="AP47" s="53">
        <v>0</v>
      </c>
      <c r="AQ47" s="53">
        <v>0</v>
      </c>
      <c r="AR47" s="53">
        <v>0</v>
      </c>
      <c r="AS47" s="53">
        <v>0</v>
      </c>
      <c r="AT47" s="53">
        <v>0</v>
      </c>
      <c r="AU47" s="53">
        <v>0</v>
      </c>
      <c r="AV47" s="53">
        <v>0</v>
      </c>
      <c r="AW47" s="53">
        <v>0</v>
      </c>
      <c r="AX47" s="53">
        <v>0</v>
      </c>
      <c r="AY47" s="53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3">
        <v>0</v>
      </c>
      <c r="BI47" s="53">
        <v>43730</v>
      </c>
      <c r="BJ47" s="53">
        <v>43730</v>
      </c>
      <c r="BK47" s="53">
        <v>43730</v>
      </c>
      <c r="BL47" s="53">
        <v>0</v>
      </c>
      <c r="BM47" s="53">
        <v>131549</v>
      </c>
      <c r="BN47" s="53">
        <v>131549</v>
      </c>
      <c r="BO47" s="53">
        <v>131549</v>
      </c>
      <c r="BP47" s="53">
        <v>0</v>
      </c>
      <c r="BQ47" s="53">
        <v>0</v>
      </c>
      <c r="BR47" s="53">
        <v>0</v>
      </c>
      <c r="BS47" s="53">
        <v>0</v>
      </c>
      <c r="BT47" s="53">
        <v>0</v>
      </c>
      <c r="BU47" s="53">
        <v>0</v>
      </c>
      <c r="BV47" s="53">
        <v>0</v>
      </c>
      <c r="BW47" s="53">
        <v>0</v>
      </c>
      <c r="BX47" s="53">
        <v>0</v>
      </c>
      <c r="BY47" s="53">
        <v>0</v>
      </c>
      <c r="BZ47" s="53">
        <v>0</v>
      </c>
      <c r="CA47" s="53">
        <v>0</v>
      </c>
      <c r="CB47" s="53">
        <v>0</v>
      </c>
      <c r="CC47" s="53">
        <v>0</v>
      </c>
      <c r="CD47" s="53">
        <v>0</v>
      </c>
      <c r="CE47" s="53">
        <v>0</v>
      </c>
      <c r="CF47" s="53">
        <v>0</v>
      </c>
      <c r="CG47" s="53">
        <v>0</v>
      </c>
      <c r="CH47" s="53">
        <v>0</v>
      </c>
      <c r="CI47" s="53">
        <v>0</v>
      </c>
      <c r="CJ47" s="53">
        <v>0</v>
      </c>
      <c r="CK47" s="53">
        <v>0</v>
      </c>
      <c r="CL47" s="53">
        <v>0</v>
      </c>
      <c r="CM47" s="53">
        <v>0</v>
      </c>
      <c r="CN47" s="53">
        <v>0</v>
      </c>
      <c r="CO47" s="53">
        <v>0</v>
      </c>
      <c r="CP47" s="53">
        <v>0</v>
      </c>
      <c r="CQ47" s="53">
        <v>0</v>
      </c>
      <c r="CR47" s="53">
        <v>0</v>
      </c>
      <c r="CS47" s="53">
        <v>0</v>
      </c>
      <c r="CT47" s="53">
        <v>0</v>
      </c>
      <c r="CU47" s="53">
        <v>0</v>
      </c>
      <c r="CV47" s="53">
        <v>0</v>
      </c>
      <c r="CW47" s="53">
        <v>0</v>
      </c>
      <c r="CX47" s="53">
        <v>0</v>
      </c>
      <c r="CY47" s="53">
        <v>0</v>
      </c>
      <c r="CZ47" s="53">
        <v>0</v>
      </c>
      <c r="DA47" s="53">
        <v>0</v>
      </c>
      <c r="DB47" s="53">
        <v>0</v>
      </c>
      <c r="DC47" s="53">
        <v>0</v>
      </c>
      <c r="DD47" s="53">
        <v>0</v>
      </c>
      <c r="DE47" s="53">
        <v>0</v>
      </c>
      <c r="DF47" s="53">
        <v>0</v>
      </c>
      <c r="DG47" s="53">
        <v>0</v>
      </c>
      <c r="DH47" s="53">
        <v>0</v>
      </c>
      <c r="DI47" s="53">
        <v>0</v>
      </c>
      <c r="DJ47" s="53">
        <v>0</v>
      </c>
    </row>
    <row r="48" spans="1:114">
      <c r="A48" s="53" t="s">
        <v>5</v>
      </c>
      <c r="B48" s="53">
        <v>4113361</v>
      </c>
      <c r="C48" s="53">
        <v>5100</v>
      </c>
      <c r="D48" s="53">
        <v>18</v>
      </c>
      <c r="E48" s="53">
        <v>0</v>
      </c>
      <c r="F48" s="53">
        <v>0</v>
      </c>
      <c r="G48" s="53">
        <v>0</v>
      </c>
      <c r="H48" s="53">
        <v>0</v>
      </c>
      <c r="I48" s="53">
        <v>0</v>
      </c>
      <c r="J48" s="53">
        <v>0</v>
      </c>
      <c r="K48" s="53">
        <v>0</v>
      </c>
      <c r="L48" s="53">
        <v>0</v>
      </c>
      <c r="M48" s="53">
        <v>0</v>
      </c>
      <c r="N48" s="53">
        <v>0</v>
      </c>
      <c r="O48" s="53">
        <v>0</v>
      </c>
      <c r="P48" s="53">
        <v>0</v>
      </c>
      <c r="Q48" s="53">
        <v>0</v>
      </c>
      <c r="R48" s="53">
        <v>0</v>
      </c>
      <c r="S48" s="53">
        <v>0</v>
      </c>
      <c r="T48" s="53">
        <v>0</v>
      </c>
      <c r="U48" s="53">
        <v>0</v>
      </c>
      <c r="V48" s="53">
        <v>0</v>
      </c>
      <c r="W48" s="53">
        <v>0</v>
      </c>
      <c r="X48" s="53">
        <v>0</v>
      </c>
      <c r="Y48" s="53">
        <v>0</v>
      </c>
      <c r="Z48" s="53">
        <v>0</v>
      </c>
      <c r="AA48" s="53">
        <v>0</v>
      </c>
      <c r="AB48" s="53">
        <v>0</v>
      </c>
      <c r="AC48" s="53">
        <v>0</v>
      </c>
      <c r="AD48" s="53">
        <v>0</v>
      </c>
      <c r="AE48" s="53">
        <v>0</v>
      </c>
      <c r="AF48" s="53">
        <v>0</v>
      </c>
      <c r="AG48" s="53">
        <v>0</v>
      </c>
      <c r="AH48" s="53">
        <v>0</v>
      </c>
      <c r="AI48" s="53">
        <v>0</v>
      </c>
      <c r="AJ48" s="53">
        <v>0</v>
      </c>
      <c r="AK48" s="53">
        <v>0</v>
      </c>
      <c r="AL48" s="53">
        <v>0</v>
      </c>
      <c r="AM48" s="53">
        <v>0</v>
      </c>
      <c r="AN48" s="53">
        <v>0</v>
      </c>
      <c r="AO48" s="53">
        <v>0</v>
      </c>
      <c r="AP48" s="53">
        <v>0</v>
      </c>
      <c r="AQ48" s="53">
        <v>0</v>
      </c>
      <c r="AR48" s="53">
        <v>0</v>
      </c>
      <c r="AS48" s="53">
        <v>0</v>
      </c>
      <c r="AT48" s="53">
        <v>0</v>
      </c>
      <c r="AU48" s="53">
        <v>0</v>
      </c>
      <c r="AV48" s="53">
        <v>0</v>
      </c>
      <c r="AW48" s="53">
        <v>0</v>
      </c>
      <c r="AX48" s="53">
        <v>0</v>
      </c>
      <c r="AY48" s="53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3">
        <v>0</v>
      </c>
      <c r="BI48" s="53">
        <v>0</v>
      </c>
      <c r="BJ48" s="53">
        <v>0</v>
      </c>
      <c r="BK48" s="53">
        <v>0</v>
      </c>
      <c r="BL48" s="53">
        <v>0</v>
      </c>
      <c r="BM48" s="53">
        <v>0</v>
      </c>
      <c r="BN48" s="53">
        <v>0</v>
      </c>
      <c r="BO48" s="53">
        <v>0</v>
      </c>
      <c r="BP48" s="53">
        <v>0</v>
      </c>
      <c r="BQ48" s="53">
        <v>0</v>
      </c>
      <c r="BR48" s="53">
        <v>0</v>
      </c>
      <c r="BS48" s="53">
        <v>0</v>
      </c>
      <c r="BT48" s="53">
        <v>0</v>
      </c>
      <c r="BU48" s="53">
        <v>0</v>
      </c>
      <c r="BV48" s="53">
        <v>0</v>
      </c>
      <c r="BW48" s="53">
        <v>0</v>
      </c>
      <c r="BX48" s="53">
        <v>0</v>
      </c>
      <c r="BY48" s="53">
        <v>0</v>
      </c>
      <c r="BZ48" s="53">
        <v>0</v>
      </c>
      <c r="CA48" s="53">
        <v>0</v>
      </c>
      <c r="CB48" s="53">
        <v>0</v>
      </c>
      <c r="CC48" s="53">
        <v>0</v>
      </c>
      <c r="CD48" s="53">
        <v>0</v>
      </c>
      <c r="CE48" s="53">
        <v>0</v>
      </c>
      <c r="CF48" s="53">
        <v>0</v>
      </c>
      <c r="CG48" s="53">
        <v>0</v>
      </c>
      <c r="CH48" s="53">
        <v>0</v>
      </c>
      <c r="CI48" s="53">
        <v>0</v>
      </c>
      <c r="CJ48" s="53">
        <v>0</v>
      </c>
      <c r="CK48" s="53">
        <v>0</v>
      </c>
      <c r="CL48" s="53">
        <v>0</v>
      </c>
      <c r="CM48" s="53">
        <v>0</v>
      </c>
      <c r="CN48" s="53">
        <v>0</v>
      </c>
      <c r="CO48" s="53">
        <v>0</v>
      </c>
      <c r="CP48" s="53">
        <v>0</v>
      </c>
      <c r="CQ48" s="53">
        <v>0</v>
      </c>
      <c r="CR48" s="53">
        <v>0</v>
      </c>
      <c r="CS48" s="53">
        <v>0</v>
      </c>
      <c r="CT48" s="53">
        <v>0</v>
      </c>
      <c r="CU48" s="53">
        <v>0</v>
      </c>
      <c r="CV48" s="53">
        <v>0</v>
      </c>
      <c r="CW48" s="53">
        <v>0</v>
      </c>
      <c r="CX48" s="53">
        <v>0</v>
      </c>
      <c r="CY48" s="53">
        <v>0</v>
      </c>
      <c r="CZ48" s="53">
        <v>0</v>
      </c>
      <c r="DA48" s="53">
        <v>0</v>
      </c>
      <c r="DB48" s="53">
        <v>0</v>
      </c>
      <c r="DC48" s="53">
        <v>0</v>
      </c>
      <c r="DD48" s="53">
        <v>0</v>
      </c>
      <c r="DE48" s="53">
        <v>0</v>
      </c>
      <c r="DF48" s="53">
        <v>0</v>
      </c>
      <c r="DG48" s="53">
        <v>0</v>
      </c>
      <c r="DH48" s="53">
        <v>0</v>
      </c>
      <c r="DI48" s="53">
        <v>0</v>
      </c>
      <c r="DJ48" s="53">
        <v>0</v>
      </c>
    </row>
    <row r="49" spans="1:114">
      <c r="A49" s="53" t="s">
        <v>5</v>
      </c>
      <c r="B49" s="53">
        <v>4113452</v>
      </c>
      <c r="C49" s="53">
        <v>40160</v>
      </c>
      <c r="D49" s="53">
        <v>18</v>
      </c>
      <c r="E49" s="53">
        <v>0</v>
      </c>
      <c r="F49" s="53" t="s">
        <v>1514</v>
      </c>
      <c r="G49" s="53">
        <v>0</v>
      </c>
      <c r="H49" s="53">
        <v>31</v>
      </c>
      <c r="I49" s="53" t="s">
        <v>1515</v>
      </c>
      <c r="J49" s="53">
        <v>6225</v>
      </c>
      <c r="K49" s="53">
        <v>0</v>
      </c>
      <c r="L49" s="53" t="s">
        <v>1514</v>
      </c>
      <c r="M49" s="53">
        <v>0</v>
      </c>
      <c r="N49" s="53">
        <v>31</v>
      </c>
      <c r="O49" s="53" t="s">
        <v>1516</v>
      </c>
      <c r="P49" s="53">
        <v>6245</v>
      </c>
      <c r="Q49" s="53">
        <v>0</v>
      </c>
      <c r="R49" s="53" t="s">
        <v>1514</v>
      </c>
      <c r="S49" s="53">
        <v>0</v>
      </c>
      <c r="T49" s="53">
        <v>31</v>
      </c>
      <c r="U49" s="53" t="s">
        <v>1517</v>
      </c>
      <c r="V49" s="53">
        <v>6285</v>
      </c>
      <c r="W49" s="53">
        <v>0</v>
      </c>
      <c r="X49" s="53" t="s">
        <v>1518</v>
      </c>
      <c r="Y49" s="53">
        <v>0</v>
      </c>
      <c r="Z49" s="53">
        <v>31</v>
      </c>
      <c r="AA49" s="53" t="s">
        <v>1921</v>
      </c>
      <c r="AB49" s="53" t="s">
        <v>1922</v>
      </c>
      <c r="AC49" s="53">
        <v>0</v>
      </c>
      <c r="AD49" s="53" t="s">
        <v>1518</v>
      </c>
      <c r="AE49" s="53">
        <v>0</v>
      </c>
      <c r="AF49" s="53">
        <v>31</v>
      </c>
      <c r="AG49" s="53" t="s">
        <v>1520</v>
      </c>
      <c r="AH49" s="53">
        <v>901032</v>
      </c>
      <c r="AI49" s="53">
        <v>0</v>
      </c>
      <c r="AJ49" s="53">
        <v>0</v>
      </c>
      <c r="AK49" s="53">
        <v>0</v>
      </c>
      <c r="AL49" s="53">
        <v>0</v>
      </c>
      <c r="AM49" s="53">
        <v>0</v>
      </c>
      <c r="AN49" s="53">
        <v>0</v>
      </c>
      <c r="AO49" s="53">
        <v>0</v>
      </c>
      <c r="AP49" s="53">
        <v>0</v>
      </c>
      <c r="AQ49" s="53">
        <v>0</v>
      </c>
      <c r="AR49" s="53">
        <v>0</v>
      </c>
      <c r="AS49" s="53">
        <v>0</v>
      </c>
      <c r="AT49" s="53">
        <v>0</v>
      </c>
      <c r="AU49" s="53">
        <v>0</v>
      </c>
      <c r="AV49" s="53">
        <v>0</v>
      </c>
      <c r="AW49" s="53">
        <v>0</v>
      </c>
      <c r="AX49" s="53">
        <v>0</v>
      </c>
      <c r="AY49" s="53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3">
        <v>0</v>
      </c>
      <c r="BI49" s="53">
        <v>807164</v>
      </c>
      <c r="BJ49" s="53">
        <v>757120</v>
      </c>
      <c r="BK49" s="53">
        <v>807164</v>
      </c>
      <c r="BL49" s="53">
        <v>-50044</v>
      </c>
      <c r="BM49" s="53">
        <v>200977</v>
      </c>
      <c r="BN49" s="53">
        <v>188516</v>
      </c>
      <c r="BO49" s="53">
        <v>200977</v>
      </c>
      <c r="BP49" s="53">
        <v>-12461</v>
      </c>
      <c r="BQ49" s="53">
        <v>686685</v>
      </c>
      <c r="BR49" s="53">
        <v>644111</v>
      </c>
      <c r="BS49" s="53">
        <v>686685</v>
      </c>
      <c r="BT49" s="53">
        <v>-42574</v>
      </c>
      <c r="BU49" s="53">
        <v>21227.3</v>
      </c>
      <c r="BV49" s="53">
        <v>21227.3</v>
      </c>
      <c r="BW49" s="53">
        <v>21227.3</v>
      </c>
      <c r="BX49" s="53">
        <v>0</v>
      </c>
      <c r="BY49" s="53">
        <v>798580</v>
      </c>
      <c r="BZ49" s="53">
        <v>798580</v>
      </c>
      <c r="CA49" s="53">
        <v>798580</v>
      </c>
      <c r="CB49" s="53">
        <v>0</v>
      </c>
      <c r="CC49" s="53">
        <v>0</v>
      </c>
      <c r="CD49" s="53">
        <v>0</v>
      </c>
      <c r="CE49" s="53">
        <v>0</v>
      </c>
      <c r="CF49" s="53">
        <v>0</v>
      </c>
      <c r="CG49" s="53">
        <v>0</v>
      </c>
      <c r="CH49" s="53">
        <v>0</v>
      </c>
      <c r="CI49" s="53">
        <v>0</v>
      </c>
      <c r="CJ49" s="53">
        <v>0</v>
      </c>
      <c r="CK49" s="53">
        <v>0</v>
      </c>
      <c r="CL49" s="53">
        <v>0</v>
      </c>
      <c r="CM49" s="53">
        <v>0</v>
      </c>
      <c r="CN49" s="53">
        <v>0</v>
      </c>
      <c r="CO49" s="53">
        <v>0</v>
      </c>
      <c r="CP49" s="53">
        <v>0</v>
      </c>
      <c r="CQ49" s="53">
        <v>0</v>
      </c>
      <c r="CR49" s="53">
        <v>0</v>
      </c>
      <c r="CS49" s="53">
        <v>0</v>
      </c>
      <c r="CT49" s="53">
        <v>0</v>
      </c>
      <c r="CU49" s="53">
        <v>0</v>
      </c>
      <c r="CV49" s="53">
        <v>0</v>
      </c>
      <c r="CW49" s="53">
        <v>0</v>
      </c>
      <c r="CX49" s="53">
        <v>0</v>
      </c>
      <c r="CY49" s="53">
        <v>0</v>
      </c>
      <c r="CZ49" s="53">
        <v>0</v>
      </c>
      <c r="DA49" s="53">
        <v>0</v>
      </c>
      <c r="DB49" s="53">
        <v>0</v>
      </c>
      <c r="DC49" s="53">
        <v>0</v>
      </c>
      <c r="DD49" s="53">
        <v>0</v>
      </c>
      <c r="DE49" s="53">
        <v>0</v>
      </c>
      <c r="DF49" s="53">
        <v>0</v>
      </c>
      <c r="DG49" s="53">
        <v>0</v>
      </c>
      <c r="DH49" s="53">
        <v>0</v>
      </c>
      <c r="DI49" s="53">
        <v>0</v>
      </c>
      <c r="DJ49" s="53">
        <v>0</v>
      </c>
    </row>
    <row r="50" spans="1:114">
      <c r="A50" s="53" t="s">
        <v>5</v>
      </c>
      <c r="B50" s="53">
        <v>4113460</v>
      </c>
      <c r="C50" s="53">
        <v>40410</v>
      </c>
      <c r="D50" s="53">
        <v>18</v>
      </c>
      <c r="E50" s="53">
        <v>0</v>
      </c>
      <c r="F50" s="53" t="s">
        <v>1514</v>
      </c>
      <c r="G50" s="53">
        <v>0</v>
      </c>
      <c r="H50" s="53">
        <v>31</v>
      </c>
      <c r="I50" s="53" t="s">
        <v>1515</v>
      </c>
      <c r="J50" s="53">
        <v>6225</v>
      </c>
      <c r="K50" s="53">
        <v>0</v>
      </c>
      <c r="L50" s="53" t="s">
        <v>1514</v>
      </c>
      <c r="M50" s="53">
        <v>0</v>
      </c>
      <c r="N50" s="53">
        <v>31</v>
      </c>
      <c r="O50" s="53" t="s">
        <v>1516</v>
      </c>
      <c r="P50" s="53">
        <v>6245</v>
      </c>
      <c r="Q50" s="53">
        <v>0</v>
      </c>
      <c r="R50" s="53" t="s">
        <v>1514</v>
      </c>
      <c r="S50" s="53">
        <v>0</v>
      </c>
      <c r="T50" s="53">
        <v>31</v>
      </c>
      <c r="U50" s="53" t="s">
        <v>1517</v>
      </c>
      <c r="V50" s="53">
        <v>6285</v>
      </c>
      <c r="W50" s="53">
        <v>0</v>
      </c>
      <c r="X50" s="53" t="s">
        <v>1519</v>
      </c>
      <c r="Y50" s="53">
        <v>0</v>
      </c>
      <c r="Z50" s="53">
        <v>31</v>
      </c>
      <c r="AA50" s="53" t="s">
        <v>1520</v>
      </c>
      <c r="AB50" s="53">
        <v>6528</v>
      </c>
      <c r="AC50" s="53">
        <v>0</v>
      </c>
      <c r="AD50" s="53">
        <v>0</v>
      </c>
      <c r="AE50" s="53">
        <v>0</v>
      </c>
      <c r="AF50" s="53">
        <v>0</v>
      </c>
      <c r="AG50" s="53">
        <v>0</v>
      </c>
      <c r="AH50" s="53">
        <v>0</v>
      </c>
      <c r="AI50" s="53">
        <v>0</v>
      </c>
      <c r="AJ50" s="53">
        <v>0</v>
      </c>
      <c r="AK50" s="53">
        <v>0</v>
      </c>
      <c r="AL50" s="53">
        <v>0</v>
      </c>
      <c r="AM50" s="53">
        <v>0</v>
      </c>
      <c r="AN50" s="53">
        <v>0</v>
      </c>
      <c r="AO50" s="53">
        <v>0</v>
      </c>
      <c r="AP50" s="53">
        <v>0</v>
      </c>
      <c r="AQ50" s="53">
        <v>0</v>
      </c>
      <c r="AR50" s="53">
        <v>0</v>
      </c>
      <c r="AS50" s="53">
        <v>0</v>
      </c>
      <c r="AT50" s="53">
        <v>0</v>
      </c>
      <c r="AU50" s="53">
        <v>0</v>
      </c>
      <c r="AV50" s="53">
        <v>0</v>
      </c>
      <c r="AW50" s="53">
        <v>0</v>
      </c>
      <c r="AX50" s="53">
        <v>0</v>
      </c>
      <c r="AY50" s="53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3">
        <v>0</v>
      </c>
      <c r="BI50" s="53">
        <v>282557</v>
      </c>
      <c r="BJ50" s="53">
        <v>265038</v>
      </c>
      <c r="BK50" s="53">
        <v>282557</v>
      </c>
      <c r="BL50" s="53">
        <v>-17519</v>
      </c>
      <c r="BM50" s="53">
        <v>86904</v>
      </c>
      <c r="BN50" s="53">
        <v>81516</v>
      </c>
      <c r="BO50" s="53">
        <v>86904</v>
      </c>
      <c r="BP50" s="53">
        <v>-5388</v>
      </c>
      <c r="BQ50" s="53">
        <v>209520</v>
      </c>
      <c r="BR50" s="53">
        <v>196530</v>
      </c>
      <c r="BS50" s="53">
        <v>209520</v>
      </c>
      <c r="BT50" s="53">
        <v>-12990</v>
      </c>
      <c r="BU50" s="53">
        <v>366975</v>
      </c>
      <c r="BV50" s="53">
        <v>366975</v>
      </c>
      <c r="BW50" s="53">
        <v>366975</v>
      </c>
      <c r="BX50" s="53">
        <v>0</v>
      </c>
      <c r="BY50" s="53">
        <v>0</v>
      </c>
      <c r="BZ50" s="53">
        <v>0</v>
      </c>
      <c r="CA50" s="53">
        <v>0</v>
      </c>
      <c r="CB50" s="53">
        <v>0</v>
      </c>
      <c r="CC50" s="53">
        <v>0</v>
      </c>
      <c r="CD50" s="53">
        <v>0</v>
      </c>
      <c r="CE50" s="53">
        <v>0</v>
      </c>
      <c r="CF50" s="53">
        <v>0</v>
      </c>
      <c r="CG50" s="53">
        <v>0</v>
      </c>
      <c r="CH50" s="53">
        <v>0</v>
      </c>
      <c r="CI50" s="53">
        <v>0</v>
      </c>
      <c r="CJ50" s="53">
        <v>0</v>
      </c>
      <c r="CK50" s="53">
        <v>0</v>
      </c>
      <c r="CL50" s="53">
        <v>0</v>
      </c>
      <c r="CM50" s="53">
        <v>0</v>
      </c>
      <c r="CN50" s="53">
        <v>0</v>
      </c>
      <c r="CO50" s="53">
        <v>0</v>
      </c>
      <c r="CP50" s="53">
        <v>0</v>
      </c>
      <c r="CQ50" s="53">
        <v>0</v>
      </c>
      <c r="CR50" s="53">
        <v>0</v>
      </c>
      <c r="CS50" s="53">
        <v>0</v>
      </c>
      <c r="CT50" s="53">
        <v>0</v>
      </c>
      <c r="CU50" s="53">
        <v>0</v>
      </c>
      <c r="CV50" s="53">
        <v>0</v>
      </c>
      <c r="CW50" s="53">
        <v>0</v>
      </c>
      <c r="CX50" s="53">
        <v>0</v>
      </c>
      <c r="CY50" s="53">
        <v>0</v>
      </c>
      <c r="CZ50" s="53">
        <v>0</v>
      </c>
      <c r="DA50" s="53">
        <v>0</v>
      </c>
      <c r="DB50" s="53">
        <v>0</v>
      </c>
      <c r="DC50" s="53">
        <v>0</v>
      </c>
      <c r="DD50" s="53">
        <v>0</v>
      </c>
      <c r="DE50" s="53">
        <v>0</v>
      </c>
      <c r="DF50" s="53">
        <v>0</v>
      </c>
      <c r="DG50" s="53">
        <v>0</v>
      </c>
      <c r="DH50" s="53">
        <v>0</v>
      </c>
      <c r="DI50" s="53">
        <v>0</v>
      </c>
      <c r="DJ50" s="53">
        <v>0</v>
      </c>
    </row>
    <row r="51" spans="1:114">
      <c r="A51" s="53" t="s">
        <v>5</v>
      </c>
      <c r="B51" s="53">
        <v>4113486</v>
      </c>
      <c r="C51" s="53">
        <v>40760</v>
      </c>
      <c r="D51" s="53">
        <v>18</v>
      </c>
      <c r="E51" s="53">
        <v>0</v>
      </c>
      <c r="F51" s="53">
        <v>0</v>
      </c>
      <c r="G51" s="53">
        <v>0</v>
      </c>
      <c r="H51" s="53">
        <v>0</v>
      </c>
      <c r="I51" s="53">
        <v>0</v>
      </c>
      <c r="J51" s="53">
        <v>0</v>
      </c>
      <c r="K51" s="53">
        <v>0</v>
      </c>
      <c r="L51" s="53">
        <v>0</v>
      </c>
      <c r="M51" s="53">
        <v>0</v>
      </c>
      <c r="N51" s="53">
        <v>0</v>
      </c>
      <c r="O51" s="53">
        <v>0</v>
      </c>
      <c r="P51" s="53">
        <v>0</v>
      </c>
      <c r="Q51" s="53">
        <v>0</v>
      </c>
      <c r="R51" s="53">
        <v>0</v>
      </c>
      <c r="S51" s="53">
        <v>0</v>
      </c>
      <c r="T51" s="53">
        <v>0</v>
      </c>
      <c r="U51" s="53">
        <v>0</v>
      </c>
      <c r="V51" s="53">
        <v>0</v>
      </c>
      <c r="W51" s="53">
        <v>0</v>
      </c>
      <c r="X51" s="53">
        <v>0</v>
      </c>
      <c r="Y51" s="53">
        <v>0</v>
      </c>
      <c r="Z51" s="53">
        <v>0</v>
      </c>
      <c r="AA51" s="53">
        <v>0</v>
      </c>
      <c r="AB51" s="53">
        <v>0</v>
      </c>
      <c r="AC51" s="53">
        <v>0</v>
      </c>
      <c r="AD51" s="53">
        <v>0</v>
      </c>
      <c r="AE51" s="53">
        <v>0</v>
      </c>
      <c r="AF51" s="53">
        <v>0</v>
      </c>
      <c r="AG51" s="53">
        <v>0</v>
      </c>
      <c r="AH51" s="53">
        <v>0</v>
      </c>
      <c r="AI51" s="53">
        <v>0</v>
      </c>
      <c r="AJ51" s="53">
        <v>0</v>
      </c>
      <c r="AK51" s="53">
        <v>0</v>
      </c>
      <c r="AL51" s="53">
        <v>0</v>
      </c>
      <c r="AM51" s="53">
        <v>0</v>
      </c>
      <c r="AN51" s="53">
        <v>0</v>
      </c>
      <c r="AO51" s="53">
        <v>0</v>
      </c>
      <c r="AP51" s="53">
        <v>0</v>
      </c>
      <c r="AQ51" s="53">
        <v>0</v>
      </c>
      <c r="AR51" s="53">
        <v>0</v>
      </c>
      <c r="AS51" s="53">
        <v>0</v>
      </c>
      <c r="AT51" s="53">
        <v>0</v>
      </c>
      <c r="AU51" s="53">
        <v>0</v>
      </c>
      <c r="AV51" s="53">
        <v>0</v>
      </c>
      <c r="AW51" s="53">
        <v>0</v>
      </c>
      <c r="AX51" s="53">
        <v>0</v>
      </c>
      <c r="AY51" s="53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3">
        <v>0</v>
      </c>
      <c r="BI51" s="53">
        <v>0</v>
      </c>
      <c r="BJ51" s="53">
        <v>0</v>
      </c>
      <c r="BK51" s="53">
        <v>0</v>
      </c>
      <c r="BL51" s="53">
        <v>0</v>
      </c>
      <c r="BM51" s="53">
        <v>0</v>
      </c>
      <c r="BN51" s="53">
        <v>0</v>
      </c>
      <c r="BO51" s="53">
        <v>0</v>
      </c>
      <c r="BP51" s="53">
        <v>0</v>
      </c>
      <c r="BQ51" s="53">
        <v>0</v>
      </c>
      <c r="BR51" s="53">
        <v>0</v>
      </c>
      <c r="BS51" s="53">
        <v>0</v>
      </c>
      <c r="BT51" s="53">
        <v>0</v>
      </c>
      <c r="BU51" s="53">
        <v>0</v>
      </c>
      <c r="BV51" s="53">
        <v>0</v>
      </c>
      <c r="BW51" s="53">
        <v>0</v>
      </c>
      <c r="BX51" s="53">
        <v>0</v>
      </c>
      <c r="BY51" s="53">
        <v>0</v>
      </c>
      <c r="BZ51" s="53">
        <v>0</v>
      </c>
      <c r="CA51" s="53">
        <v>0</v>
      </c>
      <c r="CB51" s="53">
        <v>0</v>
      </c>
      <c r="CC51" s="53">
        <v>0</v>
      </c>
      <c r="CD51" s="53">
        <v>0</v>
      </c>
      <c r="CE51" s="53">
        <v>0</v>
      </c>
      <c r="CF51" s="53">
        <v>0</v>
      </c>
      <c r="CG51" s="53">
        <v>0</v>
      </c>
      <c r="CH51" s="53">
        <v>0</v>
      </c>
      <c r="CI51" s="53">
        <v>0</v>
      </c>
      <c r="CJ51" s="53">
        <v>0</v>
      </c>
      <c r="CK51" s="53">
        <v>0</v>
      </c>
      <c r="CL51" s="53">
        <v>0</v>
      </c>
      <c r="CM51" s="53">
        <v>0</v>
      </c>
      <c r="CN51" s="53">
        <v>0</v>
      </c>
      <c r="CO51" s="53">
        <v>0</v>
      </c>
      <c r="CP51" s="53">
        <v>0</v>
      </c>
      <c r="CQ51" s="53">
        <v>0</v>
      </c>
      <c r="CR51" s="53">
        <v>0</v>
      </c>
      <c r="CS51" s="53">
        <v>0</v>
      </c>
      <c r="CT51" s="53">
        <v>0</v>
      </c>
      <c r="CU51" s="53">
        <v>0</v>
      </c>
      <c r="CV51" s="53">
        <v>0</v>
      </c>
      <c r="CW51" s="53">
        <v>0</v>
      </c>
      <c r="CX51" s="53">
        <v>0</v>
      </c>
      <c r="CY51" s="53">
        <v>0</v>
      </c>
      <c r="CZ51" s="53">
        <v>0</v>
      </c>
      <c r="DA51" s="53">
        <v>0</v>
      </c>
      <c r="DB51" s="53">
        <v>0</v>
      </c>
      <c r="DC51" s="53">
        <v>0</v>
      </c>
      <c r="DD51" s="53">
        <v>0</v>
      </c>
      <c r="DE51" s="53">
        <v>0</v>
      </c>
      <c r="DF51" s="53">
        <v>0</v>
      </c>
      <c r="DG51" s="53">
        <v>0</v>
      </c>
      <c r="DH51" s="53">
        <v>0</v>
      </c>
      <c r="DI51" s="53">
        <v>0</v>
      </c>
      <c r="DJ51" s="53">
        <v>0</v>
      </c>
    </row>
    <row r="52" spans="1:114">
      <c r="A52" s="53" t="s">
        <v>5</v>
      </c>
      <c r="B52" s="53">
        <v>4113510</v>
      </c>
      <c r="C52" s="53">
        <v>26060</v>
      </c>
      <c r="D52" s="53">
        <v>18</v>
      </c>
      <c r="E52" s="53">
        <v>0</v>
      </c>
      <c r="F52" s="53">
        <v>0</v>
      </c>
      <c r="G52" s="53">
        <v>0</v>
      </c>
      <c r="H52" s="53">
        <v>0</v>
      </c>
      <c r="I52" s="53">
        <v>0</v>
      </c>
      <c r="J52" s="53">
        <v>0</v>
      </c>
      <c r="K52" s="53">
        <v>0</v>
      </c>
      <c r="L52" s="53">
        <v>0</v>
      </c>
      <c r="M52" s="53">
        <v>0</v>
      </c>
      <c r="N52" s="53">
        <v>0</v>
      </c>
      <c r="O52" s="53">
        <v>0</v>
      </c>
      <c r="P52" s="53">
        <v>0</v>
      </c>
      <c r="Q52" s="53">
        <v>0</v>
      </c>
      <c r="R52" s="53">
        <v>0</v>
      </c>
      <c r="S52" s="53">
        <v>0</v>
      </c>
      <c r="T52" s="53">
        <v>0</v>
      </c>
      <c r="U52" s="53">
        <v>0</v>
      </c>
      <c r="V52" s="53">
        <v>0</v>
      </c>
      <c r="W52" s="53">
        <v>0</v>
      </c>
      <c r="X52" s="53">
        <v>0</v>
      </c>
      <c r="Y52" s="53">
        <v>0</v>
      </c>
      <c r="Z52" s="53">
        <v>0</v>
      </c>
      <c r="AA52" s="53">
        <v>0</v>
      </c>
      <c r="AB52" s="53">
        <v>0</v>
      </c>
      <c r="AC52" s="53">
        <v>0</v>
      </c>
      <c r="AD52" s="53">
        <v>0</v>
      </c>
      <c r="AE52" s="53">
        <v>0</v>
      </c>
      <c r="AF52" s="53">
        <v>0</v>
      </c>
      <c r="AG52" s="53">
        <v>0</v>
      </c>
      <c r="AH52" s="53">
        <v>0</v>
      </c>
      <c r="AI52" s="53">
        <v>0</v>
      </c>
      <c r="AJ52" s="53">
        <v>0</v>
      </c>
      <c r="AK52" s="53">
        <v>0</v>
      </c>
      <c r="AL52" s="53">
        <v>0</v>
      </c>
      <c r="AM52" s="53">
        <v>0</v>
      </c>
      <c r="AN52" s="53">
        <v>0</v>
      </c>
      <c r="AO52" s="53">
        <v>0</v>
      </c>
      <c r="AP52" s="53">
        <v>0</v>
      </c>
      <c r="AQ52" s="53">
        <v>0</v>
      </c>
      <c r="AR52" s="53">
        <v>0</v>
      </c>
      <c r="AS52" s="53">
        <v>0</v>
      </c>
      <c r="AT52" s="53">
        <v>0</v>
      </c>
      <c r="AU52" s="53">
        <v>0</v>
      </c>
      <c r="AV52" s="53">
        <v>0</v>
      </c>
      <c r="AW52" s="53">
        <v>0</v>
      </c>
      <c r="AX52" s="53">
        <v>0</v>
      </c>
      <c r="AY52" s="53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3">
        <v>0</v>
      </c>
      <c r="BI52" s="53">
        <v>0</v>
      </c>
      <c r="BJ52" s="53">
        <v>0</v>
      </c>
      <c r="BK52" s="53">
        <v>0</v>
      </c>
      <c r="BL52" s="53">
        <v>0</v>
      </c>
      <c r="BM52" s="53">
        <v>0</v>
      </c>
      <c r="BN52" s="53">
        <v>0</v>
      </c>
      <c r="BO52" s="53">
        <v>0</v>
      </c>
      <c r="BP52" s="53">
        <v>0</v>
      </c>
      <c r="BQ52" s="53">
        <v>0</v>
      </c>
      <c r="BR52" s="53">
        <v>0</v>
      </c>
      <c r="BS52" s="53">
        <v>0</v>
      </c>
      <c r="BT52" s="53">
        <v>0</v>
      </c>
      <c r="BU52" s="53">
        <v>0</v>
      </c>
      <c r="BV52" s="53">
        <v>0</v>
      </c>
      <c r="BW52" s="53">
        <v>0</v>
      </c>
      <c r="BX52" s="53">
        <v>0</v>
      </c>
      <c r="BY52" s="53">
        <v>0</v>
      </c>
      <c r="BZ52" s="53">
        <v>0</v>
      </c>
      <c r="CA52" s="53">
        <v>0</v>
      </c>
      <c r="CB52" s="53">
        <v>0</v>
      </c>
      <c r="CC52" s="53">
        <v>0</v>
      </c>
      <c r="CD52" s="53">
        <v>0</v>
      </c>
      <c r="CE52" s="53">
        <v>0</v>
      </c>
      <c r="CF52" s="53">
        <v>0</v>
      </c>
      <c r="CG52" s="53">
        <v>0</v>
      </c>
      <c r="CH52" s="53">
        <v>0</v>
      </c>
      <c r="CI52" s="53">
        <v>0</v>
      </c>
      <c r="CJ52" s="53">
        <v>0</v>
      </c>
      <c r="CK52" s="53">
        <v>0</v>
      </c>
      <c r="CL52" s="53">
        <v>0</v>
      </c>
      <c r="CM52" s="53">
        <v>0</v>
      </c>
      <c r="CN52" s="53">
        <v>0</v>
      </c>
      <c r="CO52" s="53">
        <v>0</v>
      </c>
      <c r="CP52" s="53">
        <v>0</v>
      </c>
      <c r="CQ52" s="53">
        <v>0</v>
      </c>
      <c r="CR52" s="53">
        <v>0</v>
      </c>
      <c r="CS52" s="53">
        <v>0</v>
      </c>
      <c r="CT52" s="53">
        <v>0</v>
      </c>
      <c r="CU52" s="53">
        <v>0</v>
      </c>
      <c r="CV52" s="53">
        <v>0</v>
      </c>
      <c r="CW52" s="53">
        <v>0</v>
      </c>
      <c r="CX52" s="53">
        <v>0</v>
      </c>
      <c r="CY52" s="53">
        <v>0</v>
      </c>
      <c r="CZ52" s="53">
        <v>0</v>
      </c>
      <c r="DA52" s="53">
        <v>0</v>
      </c>
      <c r="DB52" s="53">
        <v>0</v>
      </c>
      <c r="DC52" s="53">
        <v>0</v>
      </c>
      <c r="DD52" s="53">
        <v>0</v>
      </c>
      <c r="DE52" s="53">
        <v>0</v>
      </c>
      <c r="DF52" s="53">
        <v>0</v>
      </c>
      <c r="DG52" s="53">
        <v>0</v>
      </c>
      <c r="DH52" s="53">
        <v>0</v>
      </c>
      <c r="DI52" s="53">
        <v>0</v>
      </c>
      <c r="DJ52" s="53">
        <v>0</v>
      </c>
    </row>
    <row r="53" spans="1:114">
      <c r="A53" s="53" t="s">
        <v>5</v>
      </c>
      <c r="B53" s="53">
        <v>4113528</v>
      </c>
      <c r="C53" s="53">
        <v>5500</v>
      </c>
      <c r="D53" s="53">
        <v>18</v>
      </c>
      <c r="E53" s="53">
        <v>0</v>
      </c>
      <c r="F53" s="53">
        <v>0</v>
      </c>
      <c r="G53" s="53">
        <v>0</v>
      </c>
      <c r="H53" s="53">
        <v>0</v>
      </c>
      <c r="I53" s="53">
        <v>0</v>
      </c>
      <c r="J53" s="53">
        <v>0</v>
      </c>
      <c r="K53" s="53">
        <v>0</v>
      </c>
      <c r="L53" s="53">
        <v>0</v>
      </c>
      <c r="M53" s="53">
        <v>0</v>
      </c>
      <c r="N53" s="53">
        <v>0</v>
      </c>
      <c r="O53" s="53">
        <v>0</v>
      </c>
      <c r="P53" s="53">
        <v>0</v>
      </c>
      <c r="Q53" s="53">
        <v>0</v>
      </c>
      <c r="R53" s="53">
        <v>0</v>
      </c>
      <c r="S53" s="53">
        <v>0</v>
      </c>
      <c r="T53" s="53">
        <v>0</v>
      </c>
      <c r="U53" s="53">
        <v>0</v>
      </c>
      <c r="V53" s="53">
        <v>0</v>
      </c>
      <c r="W53" s="53">
        <v>0</v>
      </c>
      <c r="X53" s="53">
        <v>0</v>
      </c>
      <c r="Y53" s="53">
        <v>0</v>
      </c>
      <c r="Z53" s="53">
        <v>0</v>
      </c>
      <c r="AA53" s="53">
        <v>0</v>
      </c>
      <c r="AB53" s="53">
        <v>0</v>
      </c>
      <c r="AC53" s="53">
        <v>0</v>
      </c>
      <c r="AD53" s="53">
        <v>0</v>
      </c>
      <c r="AE53" s="53">
        <v>0</v>
      </c>
      <c r="AF53" s="53">
        <v>0</v>
      </c>
      <c r="AG53" s="53">
        <v>0</v>
      </c>
      <c r="AH53" s="53">
        <v>0</v>
      </c>
      <c r="AI53" s="53">
        <v>0</v>
      </c>
      <c r="AJ53" s="53">
        <v>0</v>
      </c>
      <c r="AK53" s="53">
        <v>0</v>
      </c>
      <c r="AL53" s="53">
        <v>0</v>
      </c>
      <c r="AM53" s="53">
        <v>0</v>
      </c>
      <c r="AN53" s="53">
        <v>0</v>
      </c>
      <c r="AO53" s="53">
        <v>0</v>
      </c>
      <c r="AP53" s="53">
        <v>0</v>
      </c>
      <c r="AQ53" s="53">
        <v>0</v>
      </c>
      <c r="AR53" s="53">
        <v>0</v>
      </c>
      <c r="AS53" s="53">
        <v>0</v>
      </c>
      <c r="AT53" s="53">
        <v>0</v>
      </c>
      <c r="AU53" s="53">
        <v>0</v>
      </c>
      <c r="AV53" s="53">
        <v>0</v>
      </c>
      <c r="AW53" s="53">
        <v>0</v>
      </c>
      <c r="AX53" s="53">
        <v>0</v>
      </c>
      <c r="AY53" s="53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3">
        <v>0</v>
      </c>
      <c r="BI53" s="53">
        <v>0</v>
      </c>
      <c r="BJ53" s="53">
        <v>0</v>
      </c>
      <c r="BK53" s="53">
        <v>0</v>
      </c>
      <c r="BL53" s="53">
        <v>0</v>
      </c>
      <c r="BM53" s="53">
        <v>0</v>
      </c>
      <c r="BN53" s="53">
        <v>0</v>
      </c>
      <c r="BO53" s="53">
        <v>0</v>
      </c>
      <c r="BP53" s="53">
        <v>0</v>
      </c>
      <c r="BQ53" s="53">
        <v>0</v>
      </c>
      <c r="BR53" s="53">
        <v>0</v>
      </c>
      <c r="BS53" s="53">
        <v>0</v>
      </c>
      <c r="BT53" s="53">
        <v>0</v>
      </c>
      <c r="BU53" s="53">
        <v>0</v>
      </c>
      <c r="BV53" s="53">
        <v>0</v>
      </c>
      <c r="BW53" s="53">
        <v>0</v>
      </c>
      <c r="BX53" s="53">
        <v>0</v>
      </c>
      <c r="BY53" s="53">
        <v>0</v>
      </c>
      <c r="BZ53" s="53">
        <v>0</v>
      </c>
      <c r="CA53" s="53">
        <v>0</v>
      </c>
      <c r="CB53" s="53">
        <v>0</v>
      </c>
      <c r="CC53" s="53">
        <v>0</v>
      </c>
      <c r="CD53" s="53">
        <v>0</v>
      </c>
      <c r="CE53" s="53">
        <v>0</v>
      </c>
      <c r="CF53" s="53">
        <v>0</v>
      </c>
      <c r="CG53" s="53">
        <v>0</v>
      </c>
      <c r="CH53" s="53">
        <v>0</v>
      </c>
      <c r="CI53" s="53">
        <v>0</v>
      </c>
      <c r="CJ53" s="53">
        <v>0</v>
      </c>
      <c r="CK53" s="53">
        <v>0</v>
      </c>
      <c r="CL53" s="53">
        <v>0</v>
      </c>
      <c r="CM53" s="53">
        <v>0</v>
      </c>
      <c r="CN53" s="53">
        <v>0</v>
      </c>
      <c r="CO53" s="53">
        <v>0</v>
      </c>
      <c r="CP53" s="53">
        <v>0</v>
      </c>
      <c r="CQ53" s="53">
        <v>0</v>
      </c>
      <c r="CR53" s="53">
        <v>0</v>
      </c>
      <c r="CS53" s="53">
        <v>0</v>
      </c>
      <c r="CT53" s="53">
        <v>0</v>
      </c>
      <c r="CU53" s="53">
        <v>0</v>
      </c>
      <c r="CV53" s="53">
        <v>0</v>
      </c>
      <c r="CW53" s="53">
        <v>0</v>
      </c>
      <c r="CX53" s="53">
        <v>0</v>
      </c>
      <c r="CY53" s="53">
        <v>0</v>
      </c>
      <c r="CZ53" s="53">
        <v>0</v>
      </c>
      <c r="DA53" s="53">
        <v>0</v>
      </c>
      <c r="DB53" s="53">
        <v>0</v>
      </c>
      <c r="DC53" s="53">
        <v>0</v>
      </c>
      <c r="DD53" s="53">
        <v>0</v>
      </c>
      <c r="DE53" s="53">
        <v>0</v>
      </c>
      <c r="DF53" s="53">
        <v>0</v>
      </c>
      <c r="DG53" s="53">
        <v>0</v>
      </c>
      <c r="DH53" s="53">
        <v>0</v>
      </c>
      <c r="DI53" s="53">
        <v>0</v>
      </c>
      <c r="DJ53" s="53">
        <v>0</v>
      </c>
    </row>
    <row r="54" spans="1:114">
      <c r="A54" s="53" t="s">
        <v>5</v>
      </c>
      <c r="B54" s="53">
        <v>4113536</v>
      </c>
      <c r="C54" s="53">
        <v>24300</v>
      </c>
      <c r="D54" s="53">
        <v>18</v>
      </c>
      <c r="E54" s="53">
        <v>0</v>
      </c>
      <c r="F54" s="53" t="s">
        <v>1514</v>
      </c>
      <c r="G54" s="53">
        <v>0</v>
      </c>
      <c r="H54" s="53">
        <v>31</v>
      </c>
      <c r="I54" s="53" t="s">
        <v>1515</v>
      </c>
      <c r="J54" s="53">
        <v>4220</v>
      </c>
      <c r="K54" s="53">
        <v>0</v>
      </c>
      <c r="L54" s="53" t="s">
        <v>1514</v>
      </c>
      <c r="M54" s="53">
        <v>0</v>
      </c>
      <c r="N54" s="53">
        <v>31</v>
      </c>
      <c r="O54" s="53" t="s">
        <v>1516</v>
      </c>
      <c r="P54" s="53">
        <v>4240</v>
      </c>
      <c r="Q54" s="53">
        <v>0</v>
      </c>
      <c r="R54" s="53" t="s">
        <v>1514</v>
      </c>
      <c r="S54" s="53">
        <v>0</v>
      </c>
      <c r="T54" s="53">
        <v>31</v>
      </c>
      <c r="U54" s="53" t="s">
        <v>1923</v>
      </c>
      <c r="V54" s="53">
        <v>4250</v>
      </c>
      <c r="W54" s="53">
        <v>0</v>
      </c>
      <c r="X54" s="53" t="s">
        <v>1519</v>
      </c>
      <c r="Y54" s="53">
        <v>0</v>
      </c>
      <c r="Z54" s="53">
        <v>31</v>
      </c>
      <c r="AA54" s="53" t="s">
        <v>1924</v>
      </c>
      <c r="AB54" s="53" t="s">
        <v>1922</v>
      </c>
      <c r="AC54" s="53">
        <v>0</v>
      </c>
      <c r="AD54" s="53" t="s">
        <v>1519</v>
      </c>
      <c r="AE54" s="53">
        <v>0</v>
      </c>
      <c r="AF54" s="53">
        <v>31</v>
      </c>
      <c r="AG54" s="53" t="s">
        <v>1924</v>
      </c>
      <c r="AH54" s="53">
        <v>901032</v>
      </c>
      <c r="AI54" s="53">
        <v>0</v>
      </c>
      <c r="AJ54" s="53">
        <v>0</v>
      </c>
      <c r="AK54" s="53">
        <v>0</v>
      </c>
      <c r="AL54" s="53">
        <v>0</v>
      </c>
      <c r="AM54" s="53">
        <v>0</v>
      </c>
      <c r="AN54" s="53">
        <v>0</v>
      </c>
      <c r="AO54" s="53">
        <v>0</v>
      </c>
      <c r="AP54" s="53">
        <v>0</v>
      </c>
      <c r="AQ54" s="53">
        <v>0</v>
      </c>
      <c r="AR54" s="53">
        <v>0</v>
      </c>
      <c r="AS54" s="53">
        <v>0</v>
      </c>
      <c r="AT54" s="53">
        <v>0</v>
      </c>
      <c r="AU54" s="53">
        <v>0</v>
      </c>
      <c r="AV54" s="53">
        <v>0</v>
      </c>
      <c r="AW54" s="53">
        <v>0</v>
      </c>
      <c r="AX54" s="53">
        <v>0</v>
      </c>
      <c r="AY54" s="53">
        <v>0</v>
      </c>
      <c r="AZ54" s="53">
        <v>0</v>
      </c>
      <c r="BA54" s="53">
        <v>0</v>
      </c>
      <c r="BB54" s="53">
        <v>0</v>
      </c>
      <c r="BC54" s="53">
        <v>0</v>
      </c>
      <c r="BD54" s="53">
        <v>0</v>
      </c>
      <c r="BE54" s="53">
        <v>0</v>
      </c>
      <c r="BF54" s="53">
        <v>0</v>
      </c>
      <c r="BG54" s="53">
        <v>0</v>
      </c>
      <c r="BH54" s="53">
        <v>0</v>
      </c>
      <c r="BI54" s="53">
        <v>233494</v>
      </c>
      <c r="BJ54" s="53">
        <v>219017</v>
      </c>
      <c r="BK54" s="53">
        <v>233494</v>
      </c>
      <c r="BL54" s="53">
        <v>-14477</v>
      </c>
      <c r="BM54" s="53">
        <v>69867</v>
      </c>
      <c r="BN54" s="53">
        <v>65535</v>
      </c>
      <c r="BO54" s="53">
        <v>69867</v>
      </c>
      <c r="BP54" s="53">
        <v>-4332</v>
      </c>
      <c r="BQ54" s="53">
        <v>183278</v>
      </c>
      <c r="BR54" s="53">
        <v>171915</v>
      </c>
      <c r="BS54" s="53">
        <v>183278</v>
      </c>
      <c r="BT54" s="53">
        <v>-11363</v>
      </c>
      <c r="BU54" s="53">
        <v>12973.9</v>
      </c>
      <c r="BV54" s="53">
        <v>12974</v>
      </c>
      <c r="BW54" s="53">
        <v>12974</v>
      </c>
      <c r="BX54" s="53">
        <v>0</v>
      </c>
      <c r="BY54" s="53">
        <v>317201</v>
      </c>
      <c r="BZ54" s="53">
        <v>317201</v>
      </c>
      <c r="CA54" s="53">
        <v>317201</v>
      </c>
      <c r="CB54" s="53">
        <v>0</v>
      </c>
      <c r="CC54" s="53">
        <v>0</v>
      </c>
      <c r="CD54" s="53">
        <v>0</v>
      </c>
      <c r="CE54" s="53">
        <v>0</v>
      </c>
      <c r="CF54" s="53">
        <v>0</v>
      </c>
      <c r="CG54" s="53">
        <v>0</v>
      </c>
      <c r="CH54" s="53">
        <v>0</v>
      </c>
      <c r="CI54" s="53">
        <v>0</v>
      </c>
      <c r="CJ54" s="53">
        <v>0</v>
      </c>
      <c r="CK54" s="53">
        <v>0</v>
      </c>
      <c r="CL54" s="53">
        <v>0</v>
      </c>
      <c r="CM54" s="53">
        <v>0</v>
      </c>
      <c r="CN54" s="53">
        <v>0</v>
      </c>
      <c r="CO54" s="53">
        <v>0</v>
      </c>
      <c r="CP54" s="53">
        <v>0</v>
      </c>
      <c r="CQ54" s="53">
        <v>0</v>
      </c>
      <c r="CR54" s="53">
        <v>0</v>
      </c>
      <c r="CS54" s="53">
        <v>0</v>
      </c>
      <c r="CT54" s="53">
        <v>0</v>
      </c>
      <c r="CU54" s="53">
        <v>0</v>
      </c>
      <c r="CV54" s="53">
        <v>0</v>
      </c>
      <c r="CW54" s="53">
        <v>0</v>
      </c>
      <c r="CX54" s="53">
        <v>0</v>
      </c>
      <c r="CY54" s="53">
        <v>0</v>
      </c>
      <c r="CZ54" s="53">
        <v>0</v>
      </c>
      <c r="DA54" s="53">
        <v>0</v>
      </c>
      <c r="DB54" s="53">
        <v>0</v>
      </c>
      <c r="DC54" s="53">
        <v>0</v>
      </c>
      <c r="DD54" s="53">
        <v>0</v>
      </c>
      <c r="DE54" s="53">
        <v>0</v>
      </c>
      <c r="DF54" s="53">
        <v>0</v>
      </c>
      <c r="DG54" s="53">
        <v>0</v>
      </c>
      <c r="DH54" s="53">
        <v>0</v>
      </c>
      <c r="DI54" s="53">
        <v>0</v>
      </c>
      <c r="DJ54" s="53">
        <v>0</v>
      </c>
    </row>
    <row r="55" spans="1:114">
      <c r="A55" s="53" t="s">
        <v>5</v>
      </c>
      <c r="B55" s="53">
        <v>4113544</v>
      </c>
      <c r="C55" s="53">
        <v>22200</v>
      </c>
      <c r="D55" s="53">
        <v>18</v>
      </c>
      <c r="E55" s="53">
        <v>0</v>
      </c>
      <c r="F55" s="53" t="s">
        <v>1514</v>
      </c>
      <c r="G55" s="53">
        <v>0</v>
      </c>
      <c r="H55" s="53">
        <v>31</v>
      </c>
      <c r="I55" s="53" t="s">
        <v>1515</v>
      </c>
      <c r="J55" s="53">
        <v>6225</v>
      </c>
      <c r="K55" s="53">
        <v>0</v>
      </c>
      <c r="L55" s="53" t="s">
        <v>1514</v>
      </c>
      <c r="M55" s="53">
        <v>0</v>
      </c>
      <c r="N55" s="53">
        <v>31</v>
      </c>
      <c r="O55" s="53" t="s">
        <v>1516</v>
      </c>
      <c r="P55" s="53">
        <v>6245</v>
      </c>
      <c r="Q55" s="53">
        <v>0</v>
      </c>
      <c r="R55" s="53" t="s">
        <v>1514</v>
      </c>
      <c r="S55" s="53">
        <v>0</v>
      </c>
      <c r="T55" s="53">
        <v>31</v>
      </c>
      <c r="U55" s="53" t="s">
        <v>1517</v>
      </c>
      <c r="V55" s="53">
        <v>6285</v>
      </c>
      <c r="W55" s="53">
        <v>0</v>
      </c>
      <c r="X55" s="53" t="s">
        <v>1518</v>
      </c>
      <c r="Y55" s="53">
        <v>0</v>
      </c>
      <c r="Z55" s="53">
        <v>31</v>
      </c>
      <c r="AA55" s="53" t="s">
        <v>1925</v>
      </c>
      <c r="AB55" s="53" t="s">
        <v>1922</v>
      </c>
      <c r="AC55" s="53">
        <v>0</v>
      </c>
      <c r="AD55" s="53" t="s">
        <v>1518</v>
      </c>
      <c r="AE55" s="53">
        <v>0</v>
      </c>
      <c r="AF55" s="53">
        <v>31</v>
      </c>
      <c r="AG55" s="53" t="s">
        <v>1520</v>
      </c>
      <c r="AH55" s="53">
        <v>901032</v>
      </c>
      <c r="AI55" s="53">
        <v>0</v>
      </c>
      <c r="AJ55" s="53">
        <v>0</v>
      </c>
      <c r="AK55" s="53">
        <v>0</v>
      </c>
      <c r="AL55" s="53">
        <v>0</v>
      </c>
      <c r="AM55" s="53">
        <v>0</v>
      </c>
      <c r="AN55" s="53">
        <v>0</v>
      </c>
      <c r="AO55" s="53">
        <v>0</v>
      </c>
      <c r="AP55" s="53">
        <v>0</v>
      </c>
      <c r="AQ55" s="53">
        <v>0</v>
      </c>
      <c r="AR55" s="53">
        <v>0</v>
      </c>
      <c r="AS55" s="53">
        <v>0</v>
      </c>
      <c r="AT55" s="53">
        <v>0</v>
      </c>
      <c r="AU55" s="53">
        <v>0</v>
      </c>
      <c r="AV55" s="53">
        <v>0</v>
      </c>
      <c r="AW55" s="53">
        <v>0</v>
      </c>
      <c r="AX55" s="53">
        <v>0</v>
      </c>
      <c r="AY55" s="53">
        <v>0</v>
      </c>
      <c r="AZ55" s="53">
        <v>0</v>
      </c>
      <c r="BA55" s="53">
        <v>0</v>
      </c>
      <c r="BB55" s="53">
        <v>0</v>
      </c>
      <c r="BC55" s="53">
        <v>0</v>
      </c>
      <c r="BD55" s="53">
        <v>0</v>
      </c>
      <c r="BE55" s="53">
        <v>0</v>
      </c>
      <c r="BF55" s="53">
        <v>0</v>
      </c>
      <c r="BG55" s="53">
        <v>0</v>
      </c>
      <c r="BH55" s="53">
        <v>0</v>
      </c>
      <c r="BI55" s="53">
        <v>209513</v>
      </c>
      <c r="BJ55" s="53">
        <v>196523</v>
      </c>
      <c r="BK55" s="53">
        <v>209513</v>
      </c>
      <c r="BL55" s="53">
        <v>-12990</v>
      </c>
      <c r="BM55" s="53">
        <v>31738.2</v>
      </c>
      <c r="BN55" s="53">
        <v>29770</v>
      </c>
      <c r="BO55" s="53">
        <v>31738</v>
      </c>
      <c r="BP55" s="53">
        <v>-1968</v>
      </c>
      <c r="BQ55" s="53">
        <v>133589</v>
      </c>
      <c r="BR55" s="53">
        <v>125306</v>
      </c>
      <c r="BS55" s="53">
        <v>133589</v>
      </c>
      <c r="BT55" s="53">
        <v>-8283</v>
      </c>
      <c r="BU55" s="53">
        <v>11066.4</v>
      </c>
      <c r="BV55" s="53">
        <v>11066.4</v>
      </c>
      <c r="BW55" s="53">
        <v>11066</v>
      </c>
      <c r="BX55" s="53">
        <v>0</v>
      </c>
      <c r="BY55" s="53">
        <v>173892</v>
      </c>
      <c r="BZ55" s="53">
        <v>173892</v>
      </c>
      <c r="CA55" s="53">
        <v>173892</v>
      </c>
      <c r="CB55" s="53">
        <v>0</v>
      </c>
      <c r="CC55" s="53">
        <v>0</v>
      </c>
      <c r="CD55" s="53">
        <v>0</v>
      </c>
      <c r="CE55" s="53">
        <v>0</v>
      </c>
      <c r="CF55" s="53">
        <v>0</v>
      </c>
      <c r="CG55" s="53">
        <v>0</v>
      </c>
      <c r="CH55" s="53">
        <v>0</v>
      </c>
      <c r="CI55" s="53">
        <v>0</v>
      </c>
      <c r="CJ55" s="53">
        <v>0</v>
      </c>
      <c r="CK55" s="53">
        <v>0</v>
      </c>
      <c r="CL55" s="53">
        <v>0</v>
      </c>
      <c r="CM55" s="53">
        <v>0</v>
      </c>
      <c r="CN55" s="53">
        <v>0</v>
      </c>
      <c r="CO55" s="53">
        <v>0</v>
      </c>
      <c r="CP55" s="53">
        <v>0</v>
      </c>
      <c r="CQ55" s="53">
        <v>0</v>
      </c>
      <c r="CR55" s="53">
        <v>0</v>
      </c>
      <c r="CS55" s="53">
        <v>0</v>
      </c>
      <c r="CT55" s="53">
        <v>0</v>
      </c>
      <c r="CU55" s="53">
        <v>0</v>
      </c>
      <c r="CV55" s="53">
        <v>0</v>
      </c>
      <c r="CW55" s="53">
        <v>0</v>
      </c>
      <c r="CX55" s="53">
        <v>0</v>
      </c>
      <c r="CY55" s="53">
        <v>0</v>
      </c>
      <c r="CZ55" s="53">
        <v>0</v>
      </c>
      <c r="DA55" s="53">
        <v>0</v>
      </c>
      <c r="DB55" s="53">
        <v>0</v>
      </c>
      <c r="DC55" s="53">
        <v>0</v>
      </c>
      <c r="DD55" s="53">
        <v>0</v>
      </c>
      <c r="DE55" s="53">
        <v>0</v>
      </c>
      <c r="DF55" s="53">
        <v>0</v>
      </c>
      <c r="DG55" s="53">
        <v>0</v>
      </c>
      <c r="DH55" s="53">
        <v>0</v>
      </c>
      <c r="DI55" s="53">
        <v>0</v>
      </c>
      <c r="DJ55" s="53">
        <v>0</v>
      </c>
    </row>
    <row r="56" spans="1:114">
      <c r="A56" s="53" t="s">
        <v>5</v>
      </c>
      <c r="B56" s="53">
        <v>4113551</v>
      </c>
      <c r="C56" s="53">
        <v>40790</v>
      </c>
      <c r="D56" s="53">
        <v>18</v>
      </c>
      <c r="E56" s="53">
        <v>0</v>
      </c>
      <c r="F56" s="53">
        <v>0</v>
      </c>
      <c r="G56" s="53">
        <v>0</v>
      </c>
      <c r="H56" s="53">
        <v>0</v>
      </c>
      <c r="I56" s="53">
        <v>0</v>
      </c>
      <c r="J56" s="53">
        <v>0</v>
      </c>
      <c r="K56" s="53">
        <v>0</v>
      </c>
      <c r="L56" s="53">
        <v>0</v>
      </c>
      <c r="M56" s="53">
        <v>0</v>
      </c>
      <c r="N56" s="53">
        <v>0</v>
      </c>
      <c r="O56" s="53">
        <v>0</v>
      </c>
      <c r="P56" s="53">
        <v>0</v>
      </c>
      <c r="Q56" s="53">
        <v>0</v>
      </c>
      <c r="R56" s="53">
        <v>0</v>
      </c>
      <c r="S56" s="53">
        <v>0</v>
      </c>
      <c r="T56" s="53">
        <v>0</v>
      </c>
      <c r="U56" s="53">
        <v>0</v>
      </c>
      <c r="V56" s="53">
        <v>0</v>
      </c>
      <c r="W56" s="53">
        <v>0</v>
      </c>
      <c r="X56" s="53">
        <v>0</v>
      </c>
      <c r="Y56" s="53">
        <v>0</v>
      </c>
      <c r="Z56" s="53">
        <v>0</v>
      </c>
      <c r="AA56" s="53">
        <v>0</v>
      </c>
      <c r="AB56" s="53">
        <v>0</v>
      </c>
      <c r="AC56" s="53">
        <v>0</v>
      </c>
      <c r="AD56" s="53">
        <v>0</v>
      </c>
      <c r="AE56" s="53">
        <v>0</v>
      </c>
      <c r="AF56" s="53">
        <v>0</v>
      </c>
      <c r="AG56" s="53">
        <v>0</v>
      </c>
      <c r="AH56" s="53">
        <v>0</v>
      </c>
      <c r="AI56" s="53">
        <v>0</v>
      </c>
      <c r="AJ56" s="53">
        <v>0</v>
      </c>
      <c r="AK56" s="53">
        <v>0</v>
      </c>
      <c r="AL56" s="53">
        <v>0</v>
      </c>
      <c r="AM56" s="53">
        <v>0</v>
      </c>
      <c r="AN56" s="53">
        <v>0</v>
      </c>
      <c r="AO56" s="53">
        <v>0</v>
      </c>
      <c r="AP56" s="53">
        <v>0</v>
      </c>
      <c r="AQ56" s="53">
        <v>0</v>
      </c>
      <c r="AR56" s="53">
        <v>0</v>
      </c>
      <c r="AS56" s="53">
        <v>0</v>
      </c>
      <c r="AT56" s="53">
        <v>0</v>
      </c>
      <c r="AU56" s="53">
        <v>0</v>
      </c>
      <c r="AV56" s="53">
        <v>0</v>
      </c>
      <c r="AW56" s="53">
        <v>0</v>
      </c>
      <c r="AX56" s="53">
        <v>0</v>
      </c>
      <c r="AY56" s="53">
        <v>0</v>
      </c>
      <c r="AZ56" s="53">
        <v>0</v>
      </c>
      <c r="BA56" s="53">
        <v>0</v>
      </c>
      <c r="BB56" s="53">
        <v>0</v>
      </c>
      <c r="BC56" s="53">
        <v>0</v>
      </c>
      <c r="BD56" s="53">
        <v>0</v>
      </c>
      <c r="BE56" s="53">
        <v>0</v>
      </c>
      <c r="BF56" s="53">
        <v>0</v>
      </c>
      <c r="BG56" s="53">
        <v>0</v>
      </c>
      <c r="BH56" s="53">
        <v>0</v>
      </c>
      <c r="BI56" s="53">
        <v>0</v>
      </c>
      <c r="BJ56" s="53">
        <v>0</v>
      </c>
      <c r="BK56" s="53">
        <v>0</v>
      </c>
      <c r="BL56" s="53">
        <v>0</v>
      </c>
      <c r="BM56" s="53">
        <v>0</v>
      </c>
      <c r="BN56" s="53">
        <v>0</v>
      </c>
      <c r="BO56" s="53">
        <v>0</v>
      </c>
      <c r="BP56" s="53">
        <v>0</v>
      </c>
      <c r="BQ56" s="53">
        <v>0</v>
      </c>
      <c r="BR56" s="53">
        <v>0</v>
      </c>
      <c r="BS56" s="53">
        <v>0</v>
      </c>
      <c r="BT56" s="53">
        <v>0</v>
      </c>
      <c r="BU56" s="53">
        <v>0</v>
      </c>
      <c r="BV56" s="53">
        <v>0</v>
      </c>
      <c r="BW56" s="53">
        <v>0</v>
      </c>
      <c r="BX56" s="53">
        <v>0</v>
      </c>
      <c r="BY56" s="53">
        <v>0</v>
      </c>
      <c r="BZ56" s="53">
        <v>0</v>
      </c>
      <c r="CA56" s="53">
        <v>0</v>
      </c>
      <c r="CB56" s="53">
        <v>0</v>
      </c>
      <c r="CC56" s="53">
        <v>0</v>
      </c>
      <c r="CD56" s="53">
        <v>0</v>
      </c>
      <c r="CE56" s="53">
        <v>0</v>
      </c>
      <c r="CF56" s="53">
        <v>0</v>
      </c>
      <c r="CG56" s="53">
        <v>0</v>
      </c>
      <c r="CH56" s="53">
        <v>0</v>
      </c>
      <c r="CI56" s="53">
        <v>0</v>
      </c>
      <c r="CJ56" s="53">
        <v>0</v>
      </c>
      <c r="CK56" s="53">
        <v>0</v>
      </c>
      <c r="CL56" s="53">
        <v>0</v>
      </c>
      <c r="CM56" s="53">
        <v>0</v>
      </c>
      <c r="CN56" s="53">
        <v>0</v>
      </c>
      <c r="CO56" s="53">
        <v>0</v>
      </c>
      <c r="CP56" s="53">
        <v>0</v>
      </c>
      <c r="CQ56" s="53">
        <v>0</v>
      </c>
      <c r="CR56" s="53">
        <v>0</v>
      </c>
      <c r="CS56" s="53">
        <v>0</v>
      </c>
      <c r="CT56" s="53">
        <v>0</v>
      </c>
      <c r="CU56" s="53">
        <v>0</v>
      </c>
      <c r="CV56" s="53">
        <v>0</v>
      </c>
      <c r="CW56" s="53">
        <v>0</v>
      </c>
      <c r="CX56" s="53">
        <v>0</v>
      </c>
      <c r="CY56" s="53">
        <v>0</v>
      </c>
      <c r="CZ56" s="53">
        <v>0</v>
      </c>
      <c r="DA56" s="53">
        <v>0</v>
      </c>
      <c r="DB56" s="53">
        <v>0</v>
      </c>
      <c r="DC56" s="53">
        <v>0</v>
      </c>
      <c r="DD56" s="53">
        <v>0</v>
      </c>
      <c r="DE56" s="53">
        <v>0</v>
      </c>
      <c r="DF56" s="53">
        <v>0</v>
      </c>
      <c r="DG56" s="53">
        <v>0</v>
      </c>
      <c r="DH56" s="53">
        <v>0</v>
      </c>
      <c r="DI56" s="53">
        <v>0</v>
      </c>
      <c r="DJ56" s="53">
        <v>0</v>
      </c>
    </row>
    <row r="57" spans="1:114">
      <c r="A57" s="53" t="s">
        <v>5</v>
      </c>
      <c r="B57" s="53">
        <v>4113569</v>
      </c>
      <c r="C57" s="53">
        <v>9100</v>
      </c>
      <c r="D57" s="53">
        <v>18</v>
      </c>
      <c r="E57" s="53">
        <v>0</v>
      </c>
      <c r="F57" s="53">
        <v>0</v>
      </c>
      <c r="G57" s="53">
        <v>0</v>
      </c>
      <c r="H57" s="53">
        <v>0</v>
      </c>
      <c r="I57" s="53">
        <v>0</v>
      </c>
      <c r="J57" s="53">
        <v>0</v>
      </c>
      <c r="K57" s="53">
        <v>0</v>
      </c>
      <c r="L57" s="53">
        <v>0</v>
      </c>
      <c r="M57" s="53">
        <v>0</v>
      </c>
      <c r="N57" s="53">
        <v>0</v>
      </c>
      <c r="O57" s="53">
        <v>0</v>
      </c>
      <c r="P57" s="53">
        <v>0</v>
      </c>
      <c r="Q57" s="53">
        <v>0</v>
      </c>
      <c r="R57" s="53">
        <v>0</v>
      </c>
      <c r="S57" s="53">
        <v>0</v>
      </c>
      <c r="T57" s="53">
        <v>0</v>
      </c>
      <c r="U57" s="53">
        <v>0</v>
      </c>
      <c r="V57" s="53">
        <v>0</v>
      </c>
      <c r="W57" s="53">
        <v>0</v>
      </c>
      <c r="X57" s="53">
        <v>0</v>
      </c>
      <c r="Y57" s="53">
        <v>0</v>
      </c>
      <c r="Z57" s="53">
        <v>0</v>
      </c>
      <c r="AA57" s="53">
        <v>0</v>
      </c>
      <c r="AB57" s="53">
        <v>0</v>
      </c>
      <c r="AC57" s="53">
        <v>0</v>
      </c>
      <c r="AD57" s="53">
        <v>0</v>
      </c>
      <c r="AE57" s="53">
        <v>0</v>
      </c>
      <c r="AF57" s="53">
        <v>0</v>
      </c>
      <c r="AG57" s="53">
        <v>0</v>
      </c>
      <c r="AH57" s="53">
        <v>0</v>
      </c>
      <c r="AI57" s="53">
        <v>0</v>
      </c>
      <c r="AJ57" s="53">
        <v>0</v>
      </c>
      <c r="AK57" s="53">
        <v>0</v>
      </c>
      <c r="AL57" s="53">
        <v>0</v>
      </c>
      <c r="AM57" s="53">
        <v>0</v>
      </c>
      <c r="AN57" s="53">
        <v>0</v>
      </c>
      <c r="AO57" s="53">
        <v>0</v>
      </c>
      <c r="AP57" s="53">
        <v>0</v>
      </c>
      <c r="AQ57" s="53">
        <v>0</v>
      </c>
      <c r="AR57" s="53">
        <v>0</v>
      </c>
      <c r="AS57" s="53">
        <v>0</v>
      </c>
      <c r="AT57" s="53">
        <v>0</v>
      </c>
      <c r="AU57" s="53">
        <v>0</v>
      </c>
      <c r="AV57" s="53">
        <v>0</v>
      </c>
      <c r="AW57" s="53">
        <v>0</v>
      </c>
      <c r="AX57" s="53">
        <v>0</v>
      </c>
      <c r="AY57" s="53">
        <v>0</v>
      </c>
      <c r="AZ57" s="53">
        <v>0</v>
      </c>
      <c r="BA57" s="53">
        <v>0</v>
      </c>
      <c r="BB57" s="53">
        <v>0</v>
      </c>
      <c r="BC57" s="53">
        <v>0</v>
      </c>
      <c r="BD57" s="53">
        <v>0</v>
      </c>
      <c r="BE57" s="53">
        <v>0</v>
      </c>
      <c r="BF57" s="53">
        <v>0</v>
      </c>
      <c r="BG57" s="53">
        <v>0</v>
      </c>
      <c r="BH57" s="53">
        <v>0</v>
      </c>
      <c r="BI57" s="53">
        <v>0</v>
      </c>
      <c r="BJ57" s="53">
        <v>0</v>
      </c>
      <c r="BK57" s="53">
        <v>0</v>
      </c>
      <c r="BL57" s="53">
        <v>0</v>
      </c>
      <c r="BM57" s="53">
        <v>0</v>
      </c>
      <c r="BN57" s="53">
        <v>0</v>
      </c>
      <c r="BO57" s="53">
        <v>0</v>
      </c>
      <c r="BP57" s="53">
        <v>0</v>
      </c>
      <c r="BQ57" s="53">
        <v>0</v>
      </c>
      <c r="BR57" s="53">
        <v>0</v>
      </c>
      <c r="BS57" s="53">
        <v>0</v>
      </c>
      <c r="BT57" s="53">
        <v>0</v>
      </c>
      <c r="BU57" s="53">
        <v>0</v>
      </c>
      <c r="BV57" s="53">
        <v>0</v>
      </c>
      <c r="BW57" s="53">
        <v>0</v>
      </c>
      <c r="BX57" s="53">
        <v>0</v>
      </c>
      <c r="BY57" s="53">
        <v>0</v>
      </c>
      <c r="BZ57" s="53">
        <v>0</v>
      </c>
      <c r="CA57" s="53">
        <v>0</v>
      </c>
      <c r="CB57" s="53">
        <v>0</v>
      </c>
      <c r="CC57" s="53">
        <v>0</v>
      </c>
      <c r="CD57" s="53">
        <v>0</v>
      </c>
      <c r="CE57" s="53">
        <v>0</v>
      </c>
      <c r="CF57" s="53">
        <v>0</v>
      </c>
      <c r="CG57" s="53">
        <v>0</v>
      </c>
      <c r="CH57" s="53">
        <v>0</v>
      </c>
      <c r="CI57" s="53">
        <v>0</v>
      </c>
      <c r="CJ57" s="53">
        <v>0</v>
      </c>
      <c r="CK57" s="53">
        <v>0</v>
      </c>
      <c r="CL57" s="53">
        <v>0</v>
      </c>
      <c r="CM57" s="53">
        <v>0</v>
      </c>
      <c r="CN57" s="53">
        <v>0</v>
      </c>
      <c r="CO57" s="53">
        <v>0</v>
      </c>
      <c r="CP57" s="53">
        <v>0</v>
      </c>
      <c r="CQ57" s="53">
        <v>0</v>
      </c>
      <c r="CR57" s="53">
        <v>0</v>
      </c>
      <c r="CS57" s="53">
        <v>0</v>
      </c>
      <c r="CT57" s="53">
        <v>0</v>
      </c>
      <c r="CU57" s="53">
        <v>0</v>
      </c>
      <c r="CV57" s="53">
        <v>0</v>
      </c>
      <c r="CW57" s="53">
        <v>0</v>
      </c>
      <c r="CX57" s="53">
        <v>0</v>
      </c>
      <c r="CY57" s="53">
        <v>0</v>
      </c>
      <c r="CZ57" s="53">
        <v>0</v>
      </c>
      <c r="DA57" s="53">
        <v>0</v>
      </c>
      <c r="DB57" s="53">
        <v>0</v>
      </c>
      <c r="DC57" s="53">
        <v>0</v>
      </c>
      <c r="DD57" s="53">
        <v>0</v>
      </c>
      <c r="DE57" s="53">
        <v>0</v>
      </c>
      <c r="DF57" s="53">
        <v>0</v>
      </c>
      <c r="DG57" s="53">
        <v>0</v>
      </c>
      <c r="DH57" s="53">
        <v>0</v>
      </c>
      <c r="DI57" s="53">
        <v>0</v>
      </c>
      <c r="DJ57" s="53">
        <v>0</v>
      </c>
    </row>
    <row r="58" spans="1:114">
      <c r="A58" s="53" t="s">
        <v>5</v>
      </c>
      <c r="B58" s="53">
        <v>4113577</v>
      </c>
      <c r="C58" s="53">
        <v>25100</v>
      </c>
      <c r="D58" s="53">
        <v>18</v>
      </c>
      <c r="E58" s="53">
        <v>0</v>
      </c>
      <c r="F58" s="53">
        <v>0</v>
      </c>
      <c r="G58" s="53">
        <v>0</v>
      </c>
      <c r="H58" s="53">
        <v>0</v>
      </c>
      <c r="I58" s="53">
        <v>0</v>
      </c>
      <c r="J58" s="53">
        <v>0</v>
      </c>
      <c r="K58" s="53">
        <v>0</v>
      </c>
      <c r="L58" s="53">
        <v>0</v>
      </c>
      <c r="M58" s="53">
        <v>0</v>
      </c>
      <c r="N58" s="53">
        <v>0</v>
      </c>
      <c r="O58" s="53">
        <v>0</v>
      </c>
      <c r="P58" s="53">
        <v>0</v>
      </c>
      <c r="Q58" s="53">
        <v>0</v>
      </c>
      <c r="R58" s="53">
        <v>0</v>
      </c>
      <c r="S58" s="53">
        <v>0</v>
      </c>
      <c r="T58" s="53">
        <v>0</v>
      </c>
      <c r="U58" s="53">
        <v>0</v>
      </c>
      <c r="V58" s="53">
        <v>0</v>
      </c>
      <c r="W58" s="53">
        <v>0</v>
      </c>
      <c r="X58" s="53">
        <v>0</v>
      </c>
      <c r="Y58" s="53">
        <v>0</v>
      </c>
      <c r="Z58" s="53">
        <v>0</v>
      </c>
      <c r="AA58" s="53">
        <v>0</v>
      </c>
      <c r="AB58" s="53">
        <v>0</v>
      </c>
      <c r="AC58" s="53">
        <v>0</v>
      </c>
      <c r="AD58" s="53">
        <v>0</v>
      </c>
      <c r="AE58" s="53">
        <v>0</v>
      </c>
      <c r="AF58" s="53">
        <v>0</v>
      </c>
      <c r="AG58" s="53">
        <v>0</v>
      </c>
      <c r="AH58" s="53">
        <v>0</v>
      </c>
      <c r="AI58" s="53">
        <v>0</v>
      </c>
      <c r="AJ58" s="53">
        <v>0</v>
      </c>
      <c r="AK58" s="53">
        <v>0</v>
      </c>
      <c r="AL58" s="53">
        <v>0</v>
      </c>
      <c r="AM58" s="53">
        <v>0</v>
      </c>
      <c r="AN58" s="53">
        <v>0</v>
      </c>
      <c r="AO58" s="53">
        <v>0</v>
      </c>
      <c r="AP58" s="53">
        <v>0</v>
      </c>
      <c r="AQ58" s="53">
        <v>0</v>
      </c>
      <c r="AR58" s="53">
        <v>0</v>
      </c>
      <c r="AS58" s="53">
        <v>0</v>
      </c>
      <c r="AT58" s="53">
        <v>0</v>
      </c>
      <c r="AU58" s="53">
        <v>0</v>
      </c>
      <c r="AV58" s="53">
        <v>0</v>
      </c>
      <c r="AW58" s="53">
        <v>0</v>
      </c>
      <c r="AX58" s="53">
        <v>0</v>
      </c>
      <c r="AY58" s="53">
        <v>0</v>
      </c>
      <c r="AZ58" s="53">
        <v>0</v>
      </c>
      <c r="BA58" s="53">
        <v>0</v>
      </c>
      <c r="BB58" s="53">
        <v>0</v>
      </c>
      <c r="BC58" s="53">
        <v>0</v>
      </c>
      <c r="BD58" s="53">
        <v>0</v>
      </c>
      <c r="BE58" s="53">
        <v>0</v>
      </c>
      <c r="BF58" s="53">
        <v>0</v>
      </c>
      <c r="BG58" s="53">
        <v>0</v>
      </c>
      <c r="BH58" s="53">
        <v>0</v>
      </c>
      <c r="BI58" s="53">
        <v>0</v>
      </c>
      <c r="BJ58" s="53">
        <v>0</v>
      </c>
      <c r="BK58" s="53">
        <v>0</v>
      </c>
      <c r="BL58" s="53">
        <v>0</v>
      </c>
      <c r="BM58" s="53">
        <v>0</v>
      </c>
      <c r="BN58" s="53">
        <v>0</v>
      </c>
      <c r="BO58" s="53">
        <v>0</v>
      </c>
      <c r="BP58" s="53">
        <v>0</v>
      </c>
      <c r="BQ58" s="53">
        <v>0</v>
      </c>
      <c r="BR58" s="53">
        <v>0</v>
      </c>
      <c r="BS58" s="53">
        <v>0</v>
      </c>
      <c r="BT58" s="53">
        <v>0</v>
      </c>
      <c r="BU58" s="53">
        <v>0</v>
      </c>
      <c r="BV58" s="53">
        <v>0</v>
      </c>
      <c r="BW58" s="53">
        <v>0</v>
      </c>
      <c r="BX58" s="53">
        <v>0</v>
      </c>
      <c r="BY58" s="53">
        <v>0</v>
      </c>
      <c r="BZ58" s="53">
        <v>0</v>
      </c>
      <c r="CA58" s="53">
        <v>0</v>
      </c>
      <c r="CB58" s="53">
        <v>0</v>
      </c>
      <c r="CC58" s="53">
        <v>0</v>
      </c>
      <c r="CD58" s="53">
        <v>0</v>
      </c>
      <c r="CE58" s="53">
        <v>0</v>
      </c>
      <c r="CF58" s="53">
        <v>0</v>
      </c>
      <c r="CG58" s="53">
        <v>0</v>
      </c>
      <c r="CH58" s="53">
        <v>0</v>
      </c>
      <c r="CI58" s="53">
        <v>0</v>
      </c>
      <c r="CJ58" s="53">
        <v>0</v>
      </c>
      <c r="CK58" s="53">
        <v>0</v>
      </c>
      <c r="CL58" s="53">
        <v>0</v>
      </c>
      <c r="CM58" s="53">
        <v>0</v>
      </c>
      <c r="CN58" s="53">
        <v>0</v>
      </c>
      <c r="CO58" s="53">
        <v>0</v>
      </c>
      <c r="CP58" s="53">
        <v>0</v>
      </c>
      <c r="CQ58" s="53">
        <v>0</v>
      </c>
      <c r="CR58" s="53">
        <v>0</v>
      </c>
      <c r="CS58" s="53">
        <v>0</v>
      </c>
      <c r="CT58" s="53">
        <v>0</v>
      </c>
      <c r="CU58" s="53">
        <v>0</v>
      </c>
      <c r="CV58" s="53">
        <v>0</v>
      </c>
      <c r="CW58" s="53">
        <v>0</v>
      </c>
      <c r="CX58" s="53">
        <v>0</v>
      </c>
      <c r="CY58" s="53">
        <v>0</v>
      </c>
      <c r="CZ58" s="53">
        <v>0</v>
      </c>
      <c r="DA58" s="53">
        <v>0</v>
      </c>
      <c r="DB58" s="53">
        <v>0</v>
      </c>
      <c r="DC58" s="53">
        <v>0</v>
      </c>
      <c r="DD58" s="53">
        <v>0</v>
      </c>
      <c r="DE58" s="53">
        <v>0</v>
      </c>
      <c r="DF58" s="53">
        <v>0</v>
      </c>
      <c r="DG58" s="53">
        <v>0</v>
      </c>
      <c r="DH58" s="53">
        <v>0</v>
      </c>
      <c r="DI58" s="53">
        <v>0</v>
      </c>
      <c r="DJ58" s="53">
        <v>0</v>
      </c>
    </row>
    <row r="59" spans="1:114">
      <c r="A59" s="53" t="s">
        <v>5</v>
      </c>
      <c r="B59" s="53">
        <v>4113585</v>
      </c>
      <c r="C59" s="53">
        <v>40510</v>
      </c>
      <c r="D59" s="53">
        <v>18</v>
      </c>
      <c r="E59" s="53">
        <v>0</v>
      </c>
      <c r="F59" s="53">
        <v>0</v>
      </c>
      <c r="G59" s="53">
        <v>0</v>
      </c>
      <c r="H59" s="53">
        <v>0</v>
      </c>
      <c r="I59" s="53">
        <v>0</v>
      </c>
      <c r="J59" s="53">
        <v>0</v>
      </c>
      <c r="K59" s="53">
        <v>0</v>
      </c>
      <c r="L59" s="53">
        <v>0</v>
      </c>
      <c r="M59" s="53">
        <v>0</v>
      </c>
      <c r="N59" s="53">
        <v>0</v>
      </c>
      <c r="O59" s="53">
        <v>0</v>
      </c>
      <c r="P59" s="53">
        <v>0</v>
      </c>
      <c r="Q59" s="53">
        <v>0</v>
      </c>
      <c r="R59" s="53">
        <v>0</v>
      </c>
      <c r="S59" s="53">
        <v>0</v>
      </c>
      <c r="T59" s="53">
        <v>0</v>
      </c>
      <c r="U59" s="53">
        <v>0</v>
      </c>
      <c r="V59" s="53">
        <v>0</v>
      </c>
      <c r="W59" s="53">
        <v>0</v>
      </c>
      <c r="X59" s="53">
        <v>0</v>
      </c>
      <c r="Y59" s="53">
        <v>0</v>
      </c>
      <c r="Z59" s="53">
        <v>0</v>
      </c>
      <c r="AA59" s="53">
        <v>0</v>
      </c>
      <c r="AB59" s="53">
        <v>0</v>
      </c>
      <c r="AC59" s="53">
        <v>0</v>
      </c>
      <c r="AD59" s="53">
        <v>0</v>
      </c>
      <c r="AE59" s="53">
        <v>0</v>
      </c>
      <c r="AF59" s="53">
        <v>0</v>
      </c>
      <c r="AG59" s="53">
        <v>0</v>
      </c>
      <c r="AH59" s="53">
        <v>0</v>
      </c>
      <c r="AI59" s="53">
        <v>0</v>
      </c>
      <c r="AJ59" s="53">
        <v>0</v>
      </c>
      <c r="AK59" s="53">
        <v>0</v>
      </c>
      <c r="AL59" s="53">
        <v>0</v>
      </c>
      <c r="AM59" s="53">
        <v>0</v>
      </c>
      <c r="AN59" s="53">
        <v>0</v>
      </c>
      <c r="AO59" s="53">
        <v>0</v>
      </c>
      <c r="AP59" s="53">
        <v>0</v>
      </c>
      <c r="AQ59" s="53">
        <v>0</v>
      </c>
      <c r="AR59" s="53">
        <v>0</v>
      </c>
      <c r="AS59" s="53">
        <v>0</v>
      </c>
      <c r="AT59" s="53">
        <v>0</v>
      </c>
      <c r="AU59" s="53">
        <v>0</v>
      </c>
      <c r="AV59" s="53">
        <v>0</v>
      </c>
      <c r="AW59" s="53">
        <v>0</v>
      </c>
      <c r="AX59" s="53">
        <v>0</v>
      </c>
      <c r="AY59" s="53">
        <v>0</v>
      </c>
      <c r="AZ59" s="53">
        <v>0</v>
      </c>
      <c r="BA59" s="53">
        <v>0</v>
      </c>
      <c r="BB59" s="53">
        <v>0</v>
      </c>
      <c r="BC59" s="53">
        <v>0</v>
      </c>
      <c r="BD59" s="53">
        <v>0</v>
      </c>
      <c r="BE59" s="53">
        <v>0</v>
      </c>
      <c r="BF59" s="53">
        <v>0</v>
      </c>
      <c r="BG59" s="53">
        <v>0</v>
      </c>
      <c r="BH59" s="53">
        <v>0</v>
      </c>
      <c r="BI59" s="53">
        <v>0</v>
      </c>
      <c r="BJ59" s="53">
        <v>0</v>
      </c>
      <c r="BK59" s="53">
        <v>0</v>
      </c>
      <c r="BL59" s="53">
        <v>0</v>
      </c>
      <c r="BM59" s="53">
        <v>0</v>
      </c>
      <c r="BN59" s="53">
        <v>0</v>
      </c>
      <c r="BO59" s="53">
        <v>0</v>
      </c>
      <c r="BP59" s="53">
        <v>0</v>
      </c>
      <c r="BQ59" s="53">
        <v>0</v>
      </c>
      <c r="BR59" s="53">
        <v>0</v>
      </c>
      <c r="BS59" s="53">
        <v>0</v>
      </c>
      <c r="BT59" s="53">
        <v>0</v>
      </c>
      <c r="BU59" s="53">
        <v>0</v>
      </c>
      <c r="BV59" s="53">
        <v>0</v>
      </c>
      <c r="BW59" s="53">
        <v>0</v>
      </c>
      <c r="BX59" s="53">
        <v>0</v>
      </c>
      <c r="BY59" s="53">
        <v>0</v>
      </c>
      <c r="BZ59" s="53">
        <v>0</v>
      </c>
      <c r="CA59" s="53">
        <v>0</v>
      </c>
      <c r="CB59" s="53">
        <v>0</v>
      </c>
      <c r="CC59" s="53">
        <v>0</v>
      </c>
      <c r="CD59" s="53">
        <v>0</v>
      </c>
      <c r="CE59" s="53">
        <v>0</v>
      </c>
      <c r="CF59" s="53">
        <v>0</v>
      </c>
      <c r="CG59" s="53">
        <v>0</v>
      </c>
      <c r="CH59" s="53">
        <v>0</v>
      </c>
      <c r="CI59" s="53">
        <v>0</v>
      </c>
      <c r="CJ59" s="53">
        <v>0</v>
      </c>
      <c r="CK59" s="53">
        <v>0</v>
      </c>
      <c r="CL59" s="53">
        <v>0</v>
      </c>
      <c r="CM59" s="53">
        <v>0</v>
      </c>
      <c r="CN59" s="53">
        <v>0</v>
      </c>
      <c r="CO59" s="53">
        <v>0</v>
      </c>
      <c r="CP59" s="53">
        <v>0</v>
      </c>
      <c r="CQ59" s="53">
        <v>0</v>
      </c>
      <c r="CR59" s="53">
        <v>0</v>
      </c>
      <c r="CS59" s="53">
        <v>0</v>
      </c>
      <c r="CT59" s="53">
        <v>0</v>
      </c>
      <c r="CU59" s="53">
        <v>0</v>
      </c>
      <c r="CV59" s="53">
        <v>0</v>
      </c>
      <c r="CW59" s="53">
        <v>0</v>
      </c>
      <c r="CX59" s="53">
        <v>0</v>
      </c>
      <c r="CY59" s="53">
        <v>0</v>
      </c>
      <c r="CZ59" s="53">
        <v>0</v>
      </c>
      <c r="DA59" s="53">
        <v>0</v>
      </c>
      <c r="DB59" s="53">
        <v>0</v>
      </c>
      <c r="DC59" s="53">
        <v>0</v>
      </c>
      <c r="DD59" s="53">
        <v>0</v>
      </c>
      <c r="DE59" s="53">
        <v>0</v>
      </c>
      <c r="DF59" s="53">
        <v>0</v>
      </c>
      <c r="DG59" s="53">
        <v>0</v>
      </c>
      <c r="DH59" s="53">
        <v>0</v>
      </c>
      <c r="DI59" s="53">
        <v>0</v>
      </c>
      <c r="DJ59" s="53">
        <v>0</v>
      </c>
    </row>
    <row r="60" spans="1:114">
      <c r="A60" s="53" t="s">
        <v>5</v>
      </c>
      <c r="B60" s="53">
        <v>4113593</v>
      </c>
      <c r="C60" s="53">
        <v>19800</v>
      </c>
      <c r="D60" s="53">
        <v>18</v>
      </c>
      <c r="E60" s="53">
        <v>0</v>
      </c>
      <c r="F60" s="53">
        <v>0</v>
      </c>
      <c r="G60" s="53">
        <v>0</v>
      </c>
      <c r="H60" s="53">
        <v>0</v>
      </c>
      <c r="I60" s="53">
        <v>0</v>
      </c>
      <c r="J60" s="53">
        <v>0</v>
      </c>
      <c r="K60" s="53">
        <v>0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  <c r="Q60" s="53">
        <v>0</v>
      </c>
      <c r="R60" s="53">
        <v>0</v>
      </c>
      <c r="S60" s="53">
        <v>0</v>
      </c>
      <c r="T60" s="53">
        <v>0</v>
      </c>
      <c r="U60" s="53">
        <v>0</v>
      </c>
      <c r="V60" s="53">
        <v>0</v>
      </c>
      <c r="W60" s="53">
        <v>0</v>
      </c>
      <c r="X60" s="53">
        <v>0</v>
      </c>
      <c r="Y60" s="53">
        <v>0</v>
      </c>
      <c r="Z60" s="53">
        <v>0</v>
      </c>
      <c r="AA60" s="53">
        <v>0</v>
      </c>
      <c r="AB60" s="53">
        <v>0</v>
      </c>
      <c r="AC60" s="53">
        <v>0</v>
      </c>
      <c r="AD60" s="53">
        <v>0</v>
      </c>
      <c r="AE60" s="53">
        <v>0</v>
      </c>
      <c r="AF60" s="53">
        <v>0</v>
      </c>
      <c r="AG60" s="53">
        <v>0</v>
      </c>
      <c r="AH60" s="53">
        <v>0</v>
      </c>
      <c r="AI60" s="53">
        <v>0</v>
      </c>
      <c r="AJ60" s="53">
        <v>0</v>
      </c>
      <c r="AK60" s="53">
        <v>0</v>
      </c>
      <c r="AL60" s="53">
        <v>0</v>
      </c>
      <c r="AM60" s="53">
        <v>0</v>
      </c>
      <c r="AN60" s="53">
        <v>0</v>
      </c>
      <c r="AO60" s="53">
        <v>0</v>
      </c>
      <c r="AP60" s="53">
        <v>0</v>
      </c>
      <c r="AQ60" s="53">
        <v>0</v>
      </c>
      <c r="AR60" s="53">
        <v>0</v>
      </c>
      <c r="AS60" s="53">
        <v>0</v>
      </c>
      <c r="AT60" s="53">
        <v>0</v>
      </c>
      <c r="AU60" s="53">
        <v>0</v>
      </c>
      <c r="AV60" s="53">
        <v>0</v>
      </c>
      <c r="AW60" s="53">
        <v>0</v>
      </c>
      <c r="AX60" s="53">
        <v>0</v>
      </c>
      <c r="AY60" s="53">
        <v>0</v>
      </c>
      <c r="AZ60" s="53">
        <v>0</v>
      </c>
      <c r="BA60" s="53">
        <v>0</v>
      </c>
      <c r="BB60" s="53">
        <v>0</v>
      </c>
      <c r="BC60" s="53">
        <v>0</v>
      </c>
      <c r="BD60" s="53">
        <v>0</v>
      </c>
      <c r="BE60" s="53">
        <v>0</v>
      </c>
      <c r="BF60" s="53">
        <v>0</v>
      </c>
      <c r="BG60" s="53">
        <v>0</v>
      </c>
      <c r="BH60" s="53">
        <v>0</v>
      </c>
      <c r="BI60" s="53">
        <v>0</v>
      </c>
      <c r="BJ60" s="53">
        <v>0</v>
      </c>
      <c r="BK60" s="53">
        <v>0</v>
      </c>
      <c r="BL60" s="53">
        <v>0</v>
      </c>
      <c r="BM60" s="53">
        <v>0</v>
      </c>
      <c r="BN60" s="53">
        <v>0</v>
      </c>
      <c r="BO60" s="53">
        <v>0</v>
      </c>
      <c r="BP60" s="53">
        <v>0</v>
      </c>
      <c r="BQ60" s="53">
        <v>0</v>
      </c>
      <c r="BR60" s="53">
        <v>0</v>
      </c>
      <c r="BS60" s="53">
        <v>0</v>
      </c>
      <c r="BT60" s="53">
        <v>0</v>
      </c>
      <c r="BU60" s="53">
        <v>0</v>
      </c>
      <c r="BV60" s="53">
        <v>0</v>
      </c>
      <c r="BW60" s="53">
        <v>0</v>
      </c>
      <c r="BX60" s="53">
        <v>0</v>
      </c>
      <c r="BY60" s="53">
        <v>0</v>
      </c>
      <c r="BZ60" s="53">
        <v>0</v>
      </c>
      <c r="CA60" s="53">
        <v>0</v>
      </c>
      <c r="CB60" s="53">
        <v>0</v>
      </c>
      <c r="CC60" s="53">
        <v>0</v>
      </c>
      <c r="CD60" s="53">
        <v>0</v>
      </c>
      <c r="CE60" s="53">
        <v>0</v>
      </c>
      <c r="CF60" s="53">
        <v>0</v>
      </c>
      <c r="CG60" s="53">
        <v>0</v>
      </c>
      <c r="CH60" s="53">
        <v>0</v>
      </c>
      <c r="CI60" s="53">
        <v>0</v>
      </c>
      <c r="CJ60" s="53">
        <v>0</v>
      </c>
      <c r="CK60" s="53">
        <v>0</v>
      </c>
      <c r="CL60" s="53">
        <v>0</v>
      </c>
      <c r="CM60" s="53">
        <v>0</v>
      </c>
      <c r="CN60" s="53">
        <v>0</v>
      </c>
      <c r="CO60" s="53">
        <v>0</v>
      </c>
      <c r="CP60" s="53">
        <v>0</v>
      </c>
      <c r="CQ60" s="53">
        <v>0</v>
      </c>
      <c r="CR60" s="53">
        <v>0</v>
      </c>
      <c r="CS60" s="53">
        <v>0</v>
      </c>
      <c r="CT60" s="53">
        <v>0</v>
      </c>
      <c r="CU60" s="53">
        <v>0</v>
      </c>
      <c r="CV60" s="53">
        <v>0</v>
      </c>
      <c r="CW60" s="53">
        <v>0</v>
      </c>
      <c r="CX60" s="53">
        <v>0</v>
      </c>
      <c r="CY60" s="53">
        <v>0</v>
      </c>
      <c r="CZ60" s="53">
        <v>0</v>
      </c>
      <c r="DA60" s="53">
        <v>0</v>
      </c>
      <c r="DB60" s="53">
        <v>0</v>
      </c>
      <c r="DC60" s="53">
        <v>0</v>
      </c>
      <c r="DD60" s="53">
        <v>0</v>
      </c>
      <c r="DE60" s="53">
        <v>0</v>
      </c>
      <c r="DF60" s="53">
        <v>0</v>
      </c>
      <c r="DG60" s="53">
        <v>0</v>
      </c>
      <c r="DH60" s="53">
        <v>0</v>
      </c>
      <c r="DI60" s="53">
        <v>0</v>
      </c>
      <c r="DJ60" s="53">
        <v>0</v>
      </c>
    </row>
    <row r="61" spans="1:114">
      <c r="A61" s="53" t="s">
        <v>5</v>
      </c>
      <c r="B61" s="53">
        <v>4113619</v>
      </c>
      <c r="C61" s="53">
        <v>21200</v>
      </c>
      <c r="D61" s="53">
        <v>18</v>
      </c>
      <c r="E61" s="53">
        <v>0</v>
      </c>
      <c r="F61" s="53">
        <v>0</v>
      </c>
      <c r="G61" s="53">
        <v>0</v>
      </c>
      <c r="H61" s="53">
        <v>0</v>
      </c>
      <c r="I61" s="53">
        <v>0</v>
      </c>
      <c r="J61" s="53">
        <v>0</v>
      </c>
      <c r="K61" s="53">
        <v>0</v>
      </c>
      <c r="L61" s="53">
        <v>0</v>
      </c>
      <c r="M61" s="53">
        <v>0</v>
      </c>
      <c r="N61" s="53">
        <v>0</v>
      </c>
      <c r="O61" s="53">
        <v>0</v>
      </c>
      <c r="P61" s="53">
        <v>0</v>
      </c>
      <c r="Q61" s="53">
        <v>0</v>
      </c>
      <c r="R61" s="53">
        <v>0</v>
      </c>
      <c r="S61" s="53">
        <v>0</v>
      </c>
      <c r="T61" s="53">
        <v>0</v>
      </c>
      <c r="U61" s="53">
        <v>0</v>
      </c>
      <c r="V61" s="53">
        <v>0</v>
      </c>
      <c r="W61" s="53">
        <v>0</v>
      </c>
      <c r="X61" s="53">
        <v>0</v>
      </c>
      <c r="Y61" s="53">
        <v>0</v>
      </c>
      <c r="Z61" s="53">
        <v>0</v>
      </c>
      <c r="AA61" s="53">
        <v>0</v>
      </c>
      <c r="AB61" s="53">
        <v>0</v>
      </c>
      <c r="AC61" s="53">
        <v>0</v>
      </c>
      <c r="AD61" s="53">
        <v>0</v>
      </c>
      <c r="AE61" s="53">
        <v>0</v>
      </c>
      <c r="AF61" s="53">
        <v>0</v>
      </c>
      <c r="AG61" s="53">
        <v>0</v>
      </c>
      <c r="AH61" s="53">
        <v>0</v>
      </c>
      <c r="AI61" s="53">
        <v>0</v>
      </c>
      <c r="AJ61" s="53">
        <v>0</v>
      </c>
      <c r="AK61" s="53">
        <v>0</v>
      </c>
      <c r="AL61" s="53">
        <v>0</v>
      </c>
      <c r="AM61" s="53">
        <v>0</v>
      </c>
      <c r="AN61" s="53">
        <v>0</v>
      </c>
      <c r="AO61" s="53">
        <v>0</v>
      </c>
      <c r="AP61" s="53">
        <v>0</v>
      </c>
      <c r="AQ61" s="53">
        <v>0</v>
      </c>
      <c r="AR61" s="53">
        <v>0</v>
      </c>
      <c r="AS61" s="53">
        <v>0</v>
      </c>
      <c r="AT61" s="53">
        <v>0</v>
      </c>
      <c r="AU61" s="53">
        <v>0</v>
      </c>
      <c r="AV61" s="53">
        <v>0</v>
      </c>
      <c r="AW61" s="53">
        <v>0</v>
      </c>
      <c r="AX61" s="53">
        <v>0</v>
      </c>
      <c r="AY61" s="53">
        <v>0</v>
      </c>
      <c r="AZ61" s="53">
        <v>0</v>
      </c>
      <c r="BA61" s="53">
        <v>0</v>
      </c>
      <c r="BB61" s="53">
        <v>0</v>
      </c>
      <c r="BC61" s="53">
        <v>0</v>
      </c>
      <c r="BD61" s="53">
        <v>0</v>
      </c>
      <c r="BE61" s="53">
        <v>0</v>
      </c>
      <c r="BF61" s="53">
        <v>0</v>
      </c>
      <c r="BG61" s="53">
        <v>0</v>
      </c>
      <c r="BH61" s="53">
        <v>0</v>
      </c>
      <c r="BI61" s="53">
        <v>0</v>
      </c>
      <c r="BJ61" s="53">
        <v>0</v>
      </c>
      <c r="BK61" s="53">
        <v>0</v>
      </c>
      <c r="BL61" s="53">
        <v>0</v>
      </c>
      <c r="BM61" s="53">
        <v>0</v>
      </c>
      <c r="BN61" s="53">
        <v>0</v>
      </c>
      <c r="BO61" s="53">
        <v>0</v>
      </c>
      <c r="BP61" s="53">
        <v>0</v>
      </c>
      <c r="BQ61" s="53">
        <v>0</v>
      </c>
      <c r="BR61" s="53">
        <v>0</v>
      </c>
      <c r="BS61" s="53">
        <v>0</v>
      </c>
      <c r="BT61" s="53">
        <v>0</v>
      </c>
      <c r="BU61" s="53">
        <v>0</v>
      </c>
      <c r="BV61" s="53">
        <v>0</v>
      </c>
      <c r="BW61" s="53">
        <v>0</v>
      </c>
      <c r="BX61" s="53">
        <v>0</v>
      </c>
      <c r="BY61" s="53">
        <v>0</v>
      </c>
      <c r="BZ61" s="53">
        <v>0</v>
      </c>
      <c r="CA61" s="53">
        <v>0</v>
      </c>
      <c r="CB61" s="53">
        <v>0</v>
      </c>
      <c r="CC61" s="53">
        <v>0</v>
      </c>
      <c r="CD61" s="53">
        <v>0</v>
      </c>
      <c r="CE61" s="53">
        <v>0</v>
      </c>
      <c r="CF61" s="53">
        <v>0</v>
      </c>
      <c r="CG61" s="53">
        <v>0</v>
      </c>
      <c r="CH61" s="53">
        <v>0</v>
      </c>
      <c r="CI61" s="53">
        <v>0</v>
      </c>
      <c r="CJ61" s="53">
        <v>0</v>
      </c>
      <c r="CK61" s="53">
        <v>0</v>
      </c>
      <c r="CL61" s="53">
        <v>0</v>
      </c>
      <c r="CM61" s="53">
        <v>0</v>
      </c>
      <c r="CN61" s="53">
        <v>0</v>
      </c>
      <c r="CO61" s="53">
        <v>0</v>
      </c>
      <c r="CP61" s="53">
        <v>0</v>
      </c>
      <c r="CQ61" s="53">
        <v>0</v>
      </c>
      <c r="CR61" s="53">
        <v>0</v>
      </c>
      <c r="CS61" s="53">
        <v>0</v>
      </c>
      <c r="CT61" s="53">
        <v>0</v>
      </c>
      <c r="CU61" s="53">
        <v>0</v>
      </c>
      <c r="CV61" s="53">
        <v>0</v>
      </c>
      <c r="CW61" s="53">
        <v>0</v>
      </c>
      <c r="CX61" s="53">
        <v>0</v>
      </c>
      <c r="CY61" s="53">
        <v>0</v>
      </c>
      <c r="CZ61" s="53">
        <v>0</v>
      </c>
      <c r="DA61" s="53">
        <v>0</v>
      </c>
      <c r="DB61" s="53">
        <v>0</v>
      </c>
      <c r="DC61" s="53">
        <v>0</v>
      </c>
      <c r="DD61" s="53">
        <v>0</v>
      </c>
      <c r="DE61" s="53">
        <v>0</v>
      </c>
      <c r="DF61" s="53">
        <v>0</v>
      </c>
      <c r="DG61" s="53">
        <v>0</v>
      </c>
      <c r="DH61" s="53">
        <v>0</v>
      </c>
      <c r="DI61" s="53">
        <v>0</v>
      </c>
      <c r="DJ61" s="53">
        <v>0</v>
      </c>
    </row>
    <row r="62" spans="1:114">
      <c r="A62" s="53" t="s">
        <v>5</v>
      </c>
      <c r="B62" s="53">
        <v>4113627</v>
      </c>
      <c r="C62" s="53">
        <v>19900</v>
      </c>
      <c r="D62" s="53">
        <v>18</v>
      </c>
      <c r="E62" s="53">
        <v>0</v>
      </c>
      <c r="F62" s="53">
        <v>0</v>
      </c>
      <c r="G62" s="53">
        <v>0</v>
      </c>
      <c r="H62" s="53">
        <v>0</v>
      </c>
      <c r="I62" s="53">
        <v>0</v>
      </c>
      <c r="J62" s="53">
        <v>0</v>
      </c>
      <c r="K62" s="53">
        <v>0</v>
      </c>
      <c r="L62" s="53">
        <v>0</v>
      </c>
      <c r="M62" s="53">
        <v>0</v>
      </c>
      <c r="N62" s="53">
        <v>0</v>
      </c>
      <c r="O62" s="53">
        <v>0</v>
      </c>
      <c r="P62" s="53">
        <v>0</v>
      </c>
      <c r="Q62" s="53">
        <v>0</v>
      </c>
      <c r="R62" s="53">
        <v>0</v>
      </c>
      <c r="S62" s="53">
        <v>0</v>
      </c>
      <c r="T62" s="53">
        <v>0</v>
      </c>
      <c r="U62" s="53">
        <v>0</v>
      </c>
      <c r="V62" s="53">
        <v>0</v>
      </c>
      <c r="W62" s="53">
        <v>0</v>
      </c>
      <c r="X62" s="53">
        <v>0</v>
      </c>
      <c r="Y62" s="53">
        <v>0</v>
      </c>
      <c r="Z62" s="53">
        <v>0</v>
      </c>
      <c r="AA62" s="53">
        <v>0</v>
      </c>
      <c r="AB62" s="53">
        <v>0</v>
      </c>
      <c r="AC62" s="53">
        <v>0</v>
      </c>
      <c r="AD62" s="53">
        <v>0</v>
      </c>
      <c r="AE62" s="53">
        <v>0</v>
      </c>
      <c r="AF62" s="53">
        <v>0</v>
      </c>
      <c r="AG62" s="53">
        <v>0</v>
      </c>
      <c r="AH62" s="53">
        <v>0</v>
      </c>
      <c r="AI62" s="53">
        <v>0</v>
      </c>
      <c r="AJ62" s="53">
        <v>0</v>
      </c>
      <c r="AK62" s="53">
        <v>0</v>
      </c>
      <c r="AL62" s="53">
        <v>0</v>
      </c>
      <c r="AM62" s="53">
        <v>0</v>
      </c>
      <c r="AN62" s="53">
        <v>0</v>
      </c>
      <c r="AO62" s="53">
        <v>0</v>
      </c>
      <c r="AP62" s="53">
        <v>0</v>
      </c>
      <c r="AQ62" s="53">
        <v>0</v>
      </c>
      <c r="AR62" s="53">
        <v>0</v>
      </c>
      <c r="AS62" s="53">
        <v>0</v>
      </c>
      <c r="AT62" s="53">
        <v>0</v>
      </c>
      <c r="AU62" s="53">
        <v>0</v>
      </c>
      <c r="AV62" s="53">
        <v>0</v>
      </c>
      <c r="AW62" s="53">
        <v>0</v>
      </c>
      <c r="AX62" s="53">
        <v>0</v>
      </c>
      <c r="AY62" s="53">
        <v>0</v>
      </c>
      <c r="AZ62" s="53">
        <v>0</v>
      </c>
      <c r="BA62" s="53">
        <v>0</v>
      </c>
      <c r="BB62" s="53">
        <v>0</v>
      </c>
      <c r="BC62" s="53">
        <v>0</v>
      </c>
      <c r="BD62" s="53">
        <v>0</v>
      </c>
      <c r="BE62" s="53">
        <v>0</v>
      </c>
      <c r="BF62" s="53">
        <v>0</v>
      </c>
      <c r="BG62" s="53">
        <v>0</v>
      </c>
      <c r="BH62" s="53">
        <v>0</v>
      </c>
      <c r="BI62" s="53">
        <v>0</v>
      </c>
      <c r="BJ62" s="53">
        <v>0</v>
      </c>
      <c r="BK62" s="53">
        <v>0</v>
      </c>
      <c r="BL62" s="53">
        <v>0</v>
      </c>
      <c r="BM62" s="53">
        <v>0</v>
      </c>
      <c r="BN62" s="53">
        <v>0</v>
      </c>
      <c r="BO62" s="53">
        <v>0</v>
      </c>
      <c r="BP62" s="53">
        <v>0</v>
      </c>
      <c r="BQ62" s="53">
        <v>0</v>
      </c>
      <c r="BR62" s="53">
        <v>0</v>
      </c>
      <c r="BS62" s="53">
        <v>0</v>
      </c>
      <c r="BT62" s="53">
        <v>0</v>
      </c>
      <c r="BU62" s="53">
        <v>0</v>
      </c>
      <c r="BV62" s="53">
        <v>0</v>
      </c>
      <c r="BW62" s="53">
        <v>0</v>
      </c>
      <c r="BX62" s="53">
        <v>0</v>
      </c>
      <c r="BY62" s="53">
        <v>0</v>
      </c>
      <c r="BZ62" s="53">
        <v>0</v>
      </c>
      <c r="CA62" s="53">
        <v>0</v>
      </c>
      <c r="CB62" s="53">
        <v>0</v>
      </c>
      <c r="CC62" s="53">
        <v>0</v>
      </c>
      <c r="CD62" s="53">
        <v>0</v>
      </c>
      <c r="CE62" s="53">
        <v>0</v>
      </c>
      <c r="CF62" s="53">
        <v>0</v>
      </c>
      <c r="CG62" s="53">
        <v>0</v>
      </c>
      <c r="CH62" s="53">
        <v>0</v>
      </c>
      <c r="CI62" s="53">
        <v>0</v>
      </c>
      <c r="CJ62" s="53">
        <v>0</v>
      </c>
      <c r="CK62" s="53">
        <v>0</v>
      </c>
      <c r="CL62" s="53">
        <v>0</v>
      </c>
      <c r="CM62" s="53">
        <v>0</v>
      </c>
      <c r="CN62" s="53">
        <v>0</v>
      </c>
      <c r="CO62" s="53">
        <v>0</v>
      </c>
      <c r="CP62" s="53">
        <v>0</v>
      </c>
      <c r="CQ62" s="53">
        <v>0</v>
      </c>
      <c r="CR62" s="53">
        <v>0</v>
      </c>
      <c r="CS62" s="53">
        <v>0</v>
      </c>
      <c r="CT62" s="53">
        <v>0</v>
      </c>
      <c r="CU62" s="53">
        <v>0</v>
      </c>
      <c r="CV62" s="53">
        <v>0</v>
      </c>
      <c r="CW62" s="53">
        <v>0</v>
      </c>
      <c r="CX62" s="53">
        <v>0</v>
      </c>
      <c r="CY62" s="53">
        <v>0</v>
      </c>
      <c r="CZ62" s="53">
        <v>0</v>
      </c>
      <c r="DA62" s="53">
        <v>0</v>
      </c>
      <c r="DB62" s="53">
        <v>0</v>
      </c>
      <c r="DC62" s="53">
        <v>0</v>
      </c>
      <c r="DD62" s="53">
        <v>0</v>
      </c>
      <c r="DE62" s="53">
        <v>0</v>
      </c>
      <c r="DF62" s="53">
        <v>0</v>
      </c>
      <c r="DG62" s="53">
        <v>0</v>
      </c>
      <c r="DH62" s="53">
        <v>0</v>
      </c>
      <c r="DI62" s="53">
        <v>0</v>
      </c>
      <c r="DJ62" s="53">
        <v>0</v>
      </c>
    </row>
    <row r="63" spans="1:114">
      <c r="A63" s="53" t="s">
        <v>5</v>
      </c>
      <c r="B63" s="53">
        <v>4113635</v>
      </c>
      <c r="C63" s="53">
        <v>35400</v>
      </c>
      <c r="D63" s="53">
        <v>18</v>
      </c>
      <c r="E63" s="53">
        <v>0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53">
        <v>0</v>
      </c>
      <c r="O63" s="53">
        <v>0</v>
      </c>
      <c r="P63" s="53">
        <v>0</v>
      </c>
      <c r="Q63" s="53">
        <v>0</v>
      </c>
      <c r="R63" s="53">
        <v>0</v>
      </c>
      <c r="S63" s="53">
        <v>0</v>
      </c>
      <c r="T63" s="53">
        <v>0</v>
      </c>
      <c r="U63" s="53">
        <v>0</v>
      </c>
      <c r="V63" s="53">
        <v>0</v>
      </c>
      <c r="W63" s="53">
        <v>0</v>
      </c>
      <c r="X63" s="53">
        <v>0</v>
      </c>
      <c r="Y63" s="53">
        <v>0</v>
      </c>
      <c r="Z63" s="53">
        <v>0</v>
      </c>
      <c r="AA63" s="53">
        <v>0</v>
      </c>
      <c r="AB63" s="53">
        <v>0</v>
      </c>
      <c r="AC63" s="53">
        <v>0</v>
      </c>
      <c r="AD63" s="53">
        <v>0</v>
      </c>
      <c r="AE63" s="53">
        <v>0</v>
      </c>
      <c r="AF63" s="53">
        <v>0</v>
      </c>
      <c r="AG63" s="53">
        <v>0</v>
      </c>
      <c r="AH63" s="53">
        <v>0</v>
      </c>
      <c r="AI63" s="53">
        <v>0</v>
      </c>
      <c r="AJ63" s="53">
        <v>0</v>
      </c>
      <c r="AK63" s="53">
        <v>0</v>
      </c>
      <c r="AL63" s="53">
        <v>0</v>
      </c>
      <c r="AM63" s="53">
        <v>0</v>
      </c>
      <c r="AN63" s="53">
        <v>0</v>
      </c>
      <c r="AO63" s="53">
        <v>0</v>
      </c>
      <c r="AP63" s="53">
        <v>0</v>
      </c>
      <c r="AQ63" s="53">
        <v>0</v>
      </c>
      <c r="AR63" s="53">
        <v>0</v>
      </c>
      <c r="AS63" s="53">
        <v>0</v>
      </c>
      <c r="AT63" s="53">
        <v>0</v>
      </c>
      <c r="AU63" s="53">
        <v>0</v>
      </c>
      <c r="AV63" s="53">
        <v>0</v>
      </c>
      <c r="AW63" s="53">
        <v>0</v>
      </c>
      <c r="AX63" s="53">
        <v>0</v>
      </c>
      <c r="AY63" s="53">
        <v>0</v>
      </c>
      <c r="AZ63" s="53">
        <v>0</v>
      </c>
      <c r="BA63" s="53">
        <v>0</v>
      </c>
      <c r="BB63" s="53">
        <v>0</v>
      </c>
      <c r="BC63" s="53">
        <v>0</v>
      </c>
      <c r="BD63" s="53">
        <v>0</v>
      </c>
      <c r="BE63" s="53">
        <v>0</v>
      </c>
      <c r="BF63" s="53">
        <v>0</v>
      </c>
      <c r="BG63" s="53">
        <v>0</v>
      </c>
      <c r="BH63" s="53">
        <v>0</v>
      </c>
      <c r="BI63" s="53">
        <v>0</v>
      </c>
      <c r="BJ63" s="53">
        <v>0</v>
      </c>
      <c r="BK63" s="53">
        <v>0</v>
      </c>
      <c r="BL63" s="53">
        <v>0</v>
      </c>
      <c r="BM63" s="53">
        <v>0</v>
      </c>
      <c r="BN63" s="53">
        <v>0</v>
      </c>
      <c r="BO63" s="53">
        <v>0</v>
      </c>
      <c r="BP63" s="53">
        <v>0</v>
      </c>
      <c r="BQ63" s="53">
        <v>0</v>
      </c>
      <c r="BR63" s="53">
        <v>0</v>
      </c>
      <c r="BS63" s="53">
        <v>0</v>
      </c>
      <c r="BT63" s="53">
        <v>0</v>
      </c>
      <c r="BU63" s="53">
        <v>0</v>
      </c>
      <c r="BV63" s="53">
        <v>0</v>
      </c>
      <c r="BW63" s="53">
        <v>0</v>
      </c>
      <c r="BX63" s="53">
        <v>0</v>
      </c>
      <c r="BY63" s="53">
        <v>0</v>
      </c>
      <c r="BZ63" s="53">
        <v>0</v>
      </c>
      <c r="CA63" s="53">
        <v>0</v>
      </c>
      <c r="CB63" s="53">
        <v>0</v>
      </c>
      <c r="CC63" s="53">
        <v>0</v>
      </c>
      <c r="CD63" s="53">
        <v>0</v>
      </c>
      <c r="CE63" s="53">
        <v>0</v>
      </c>
      <c r="CF63" s="53">
        <v>0</v>
      </c>
      <c r="CG63" s="53">
        <v>0</v>
      </c>
      <c r="CH63" s="53">
        <v>0</v>
      </c>
      <c r="CI63" s="53">
        <v>0</v>
      </c>
      <c r="CJ63" s="53">
        <v>0</v>
      </c>
      <c r="CK63" s="53">
        <v>0</v>
      </c>
      <c r="CL63" s="53">
        <v>0</v>
      </c>
      <c r="CM63" s="53">
        <v>0</v>
      </c>
      <c r="CN63" s="53">
        <v>0</v>
      </c>
      <c r="CO63" s="53">
        <v>0</v>
      </c>
      <c r="CP63" s="53">
        <v>0</v>
      </c>
      <c r="CQ63" s="53">
        <v>0</v>
      </c>
      <c r="CR63" s="53">
        <v>0</v>
      </c>
      <c r="CS63" s="53">
        <v>0</v>
      </c>
      <c r="CT63" s="53">
        <v>0</v>
      </c>
      <c r="CU63" s="53">
        <v>0</v>
      </c>
      <c r="CV63" s="53">
        <v>0</v>
      </c>
      <c r="CW63" s="53">
        <v>0</v>
      </c>
      <c r="CX63" s="53">
        <v>0</v>
      </c>
      <c r="CY63" s="53">
        <v>0</v>
      </c>
      <c r="CZ63" s="53">
        <v>0</v>
      </c>
      <c r="DA63" s="53">
        <v>0</v>
      </c>
      <c r="DB63" s="53">
        <v>0</v>
      </c>
      <c r="DC63" s="53">
        <v>0</v>
      </c>
      <c r="DD63" s="53">
        <v>0</v>
      </c>
      <c r="DE63" s="53">
        <v>0</v>
      </c>
      <c r="DF63" s="53">
        <v>0</v>
      </c>
      <c r="DG63" s="53">
        <v>0</v>
      </c>
      <c r="DH63" s="53">
        <v>0</v>
      </c>
      <c r="DI63" s="53">
        <v>0</v>
      </c>
      <c r="DJ63" s="53">
        <v>0</v>
      </c>
    </row>
    <row r="64" spans="1:114">
      <c r="A64" s="53" t="s">
        <v>5</v>
      </c>
      <c r="B64" s="53">
        <v>4113643</v>
      </c>
      <c r="C64" s="53">
        <v>8700</v>
      </c>
      <c r="D64" s="53">
        <v>18</v>
      </c>
      <c r="E64" s="53">
        <v>0</v>
      </c>
      <c r="F64" s="53">
        <v>0</v>
      </c>
      <c r="G64" s="53">
        <v>0</v>
      </c>
      <c r="H64" s="53">
        <v>0</v>
      </c>
      <c r="I64" s="53">
        <v>0</v>
      </c>
      <c r="J64" s="53">
        <v>0</v>
      </c>
      <c r="K64" s="53">
        <v>0</v>
      </c>
      <c r="L64" s="53">
        <v>0</v>
      </c>
      <c r="M64" s="53">
        <v>0</v>
      </c>
      <c r="N64" s="53">
        <v>0</v>
      </c>
      <c r="O64" s="53">
        <v>0</v>
      </c>
      <c r="P64" s="53">
        <v>0</v>
      </c>
      <c r="Q64" s="53">
        <v>0</v>
      </c>
      <c r="R64" s="53">
        <v>0</v>
      </c>
      <c r="S64" s="53">
        <v>0</v>
      </c>
      <c r="T64" s="53">
        <v>0</v>
      </c>
      <c r="U64" s="53">
        <v>0</v>
      </c>
      <c r="V64" s="53">
        <v>0</v>
      </c>
      <c r="W64" s="53">
        <v>0</v>
      </c>
      <c r="X64" s="53">
        <v>0</v>
      </c>
      <c r="Y64" s="53">
        <v>0</v>
      </c>
      <c r="Z64" s="53">
        <v>0</v>
      </c>
      <c r="AA64" s="53">
        <v>0</v>
      </c>
      <c r="AB64" s="53">
        <v>0</v>
      </c>
      <c r="AC64" s="53">
        <v>0</v>
      </c>
      <c r="AD64" s="53">
        <v>0</v>
      </c>
      <c r="AE64" s="53">
        <v>0</v>
      </c>
      <c r="AF64" s="53">
        <v>0</v>
      </c>
      <c r="AG64" s="53">
        <v>0</v>
      </c>
      <c r="AH64" s="53">
        <v>0</v>
      </c>
      <c r="AI64" s="53">
        <v>0</v>
      </c>
      <c r="AJ64" s="53">
        <v>0</v>
      </c>
      <c r="AK64" s="53">
        <v>0</v>
      </c>
      <c r="AL64" s="53">
        <v>0</v>
      </c>
      <c r="AM64" s="53">
        <v>0</v>
      </c>
      <c r="AN64" s="53">
        <v>0</v>
      </c>
      <c r="AO64" s="53">
        <v>0</v>
      </c>
      <c r="AP64" s="53">
        <v>0</v>
      </c>
      <c r="AQ64" s="53">
        <v>0</v>
      </c>
      <c r="AR64" s="53">
        <v>0</v>
      </c>
      <c r="AS64" s="53">
        <v>0</v>
      </c>
      <c r="AT64" s="53">
        <v>0</v>
      </c>
      <c r="AU64" s="53">
        <v>0</v>
      </c>
      <c r="AV64" s="53">
        <v>0</v>
      </c>
      <c r="AW64" s="53">
        <v>0</v>
      </c>
      <c r="AX64" s="53">
        <v>0</v>
      </c>
      <c r="AY64" s="53">
        <v>0</v>
      </c>
      <c r="AZ64" s="53">
        <v>0</v>
      </c>
      <c r="BA64" s="53">
        <v>0</v>
      </c>
      <c r="BB64" s="53">
        <v>0</v>
      </c>
      <c r="BC64" s="53">
        <v>0</v>
      </c>
      <c r="BD64" s="53">
        <v>0</v>
      </c>
      <c r="BE64" s="53">
        <v>0</v>
      </c>
      <c r="BF64" s="53">
        <v>0</v>
      </c>
      <c r="BG64" s="53">
        <v>0</v>
      </c>
      <c r="BH64" s="53">
        <v>0</v>
      </c>
      <c r="BI64" s="53">
        <v>0</v>
      </c>
      <c r="BJ64" s="53">
        <v>0</v>
      </c>
      <c r="BK64" s="53">
        <v>0</v>
      </c>
      <c r="BL64" s="53">
        <v>0</v>
      </c>
      <c r="BM64" s="53">
        <v>0</v>
      </c>
      <c r="BN64" s="53">
        <v>0</v>
      </c>
      <c r="BO64" s="53">
        <v>0</v>
      </c>
      <c r="BP64" s="53">
        <v>0</v>
      </c>
      <c r="BQ64" s="53">
        <v>0</v>
      </c>
      <c r="BR64" s="53">
        <v>0</v>
      </c>
      <c r="BS64" s="53">
        <v>0</v>
      </c>
      <c r="BT64" s="53">
        <v>0</v>
      </c>
      <c r="BU64" s="53">
        <v>0</v>
      </c>
      <c r="BV64" s="53">
        <v>0</v>
      </c>
      <c r="BW64" s="53">
        <v>0</v>
      </c>
      <c r="BX64" s="53">
        <v>0</v>
      </c>
      <c r="BY64" s="53">
        <v>0</v>
      </c>
      <c r="BZ64" s="53">
        <v>0</v>
      </c>
      <c r="CA64" s="53">
        <v>0</v>
      </c>
      <c r="CB64" s="53">
        <v>0</v>
      </c>
      <c r="CC64" s="53">
        <v>0</v>
      </c>
      <c r="CD64" s="53">
        <v>0</v>
      </c>
      <c r="CE64" s="53">
        <v>0</v>
      </c>
      <c r="CF64" s="53">
        <v>0</v>
      </c>
      <c r="CG64" s="53">
        <v>0</v>
      </c>
      <c r="CH64" s="53">
        <v>0</v>
      </c>
      <c r="CI64" s="53">
        <v>0</v>
      </c>
      <c r="CJ64" s="53">
        <v>0</v>
      </c>
      <c r="CK64" s="53">
        <v>0</v>
      </c>
      <c r="CL64" s="53">
        <v>0</v>
      </c>
      <c r="CM64" s="53">
        <v>0</v>
      </c>
      <c r="CN64" s="53">
        <v>0</v>
      </c>
      <c r="CO64" s="53">
        <v>0</v>
      </c>
      <c r="CP64" s="53">
        <v>0</v>
      </c>
      <c r="CQ64" s="53">
        <v>0</v>
      </c>
      <c r="CR64" s="53">
        <v>0</v>
      </c>
      <c r="CS64" s="53">
        <v>0</v>
      </c>
      <c r="CT64" s="53">
        <v>0</v>
      </c>
      <c r="CU64" s="53">
        <v>0</v>
      </c>
      <c r="CV64" s="53">
        <v>0</v>
      </c>
      <c r="CW64" s="53">
        <v>0</v>
      </c>
      <c r="CX64" s="53">
        <v>0</v>
      </c>
      <c r="CY64" s="53">
        <v>0</v>
      </c>
      <c r="CZ64" s="53">
        <v>0</v>
      </c>
      <c r="DA64" s="53">
        <v>0</v>
      </c>
      <c r="DB64" s="53">
        <v>0</v>
      </c>
      <c r="DC64" s="53">
        <v>0</v>
      </c>
      <c r="DD64" s="53">
        <v>0</v>
      </c>
      <c r="DE64" s="53">
        <v>0</v>
      </c>
      <c r="DF64" s="53">
        <v>0</v>
      </c>
      <c r="DG64" s="53">
        <v>0</v>
      </c>
      <c r="DH64" s="53">
        <v>0</v>
      </c>
      <c r="DI64" s="53">
        <v>0</v>
      </c>
      <c r="DJ64" s="53">
        <v>0</v>
      </c>
    </row>
    <row r="65" spans="1:114">
      <c r="A65" s="53" t="s">
        <v>5</v>
      </c>
      <c r="B65" s="53">
        <v>4113650</v>
      </c>
      <c r="C65" s="53">
        <v>40580</v>
      </c>
      <c r="D65" s="53">
        <v>18</v>
      </c>
      <c r="E65" s="53">
        <v>0</v>
      </c>
      <c r="F65" s="53">
        <v>0</v>
      </c>
      <c r="G65" s="53">
        <v>0</v>
      </c>
      <c r="H65" s="53">
        <v>0</v>
      </c>
      <c r="I65" s="53">
        <v>0</v>
      </c>
      <c r="J65" s="53">
        <v>0</v>
      </c>
      <c r="K65" s="53">
        <v>0</v>
      </c>
      <c r="L65" s="53">
        <v>0</v>
      </c>
      <c r="M65" s="53">
        <v>0</v>
      </c>
      <c r="N65" s="53">
        <v>0</v>
      </c>
      <c r="O65" s="53">
        <v>0</v>
      </c>
      <c r="P65" s="53">
        <v>0</v>
      </c>
      <c r="Q65" s="53">
        <v>0</v>
      </c>
      <c r="R65" s="53">
        <v>0</v>
      </c>
      <c r="S65" s="53">
        <v>0</v>
      </c>
      <c r="T65" s="53">
        <v>0</v>
      </c>
      <c r="U65" s="53">
        <v>0</v>
      </c>
      <c r="V65" s="53">
        <v>0</v>
      </c>
      <c r="W65" s="53">
        <v>0</v>
      </c>
      <c r="X65" s="53">
        <v>0</v>
      </c>
      <c r="Y65" s="53">
        <v>0</v>
      </c>
      <c r="Z65" s="53">
        <v>0</v>
      </c>
      <c r="AA65" s="53">
        <v>0</v>
      </c>
      <c r="AB65" s="53">
        <v>0</v>
      </c>
      <c r="AC65" s="53">
        <v>0</v>
      </c>
      <c r="AD65" s="53">
        <v>0</v>
      </c>
      <c r="AE65" s="53">
        <v>0</v>
      </c>
      <c r="AF65" s="53">
        <v>0</v>
      </c>
      <c r="AG65" s="53">
        <v>0</v>
      </c>
      <c r="AH65" s="53">
        <v>0</v>
      </c>
      <c r="AI65" s="53">
        <v>0</v>
      </c>
      <c r="AJ65" s="53">
        <v>0</v>
      </c>
      <c r="AK65" s="53">
        <v>0</v>
      </c>
      <c r="AL65" s="53">
        <v>0</v>
      </c>
      <c r="AM65" s="53">
        <v>0</v>
      </c>
      <c r="AN65" s="53">
        <v>0</v>
      </c>
      <c r="AO65" s="53">
        <v>0</v>
      </c>
      <c r="AP65" s="53">
        <v>0</v>
      </c>
      <c r="AQ65" s="53">
        <v>0</v>
      </c>
      <c r="AR65" s="53">
        <v>0</v>
      </c>
      <c r="AS65" s="53">
        <v>0</v>
      </c>
      <c r="AT65" s="53">
        <v>0</v>
      </c>
      <c r="AU65" s="53">
        <v>0</v>
      </c>
      <c r="AV65" s="53">
        <v>0</v>
      </c>
      <c r="AW65" s="53">
        <v>0</v>
      </c>
      <c r="AX65" s="53">
        <v>0</v>
      </c>
      <c r="AY65" s="53">
        <v>0</v>
      </c>
      <c r="AZ65" s="53">
        <v>0</v>
      </c>
      <c r="BA65" s="53">
        <v>0</v>
      </c>
      <c r="BB65" s="53">
        <v>0</v>
      </c>
      <c r="BC65" s="53">
        <v>0</v>
      </c>
      <c r="BD65" s="53">
        <v>0</v>
      </c>
      <c r="BE65" s="53">
        <v>0</v>
      </c>
      <c r="BF65" s="53">
        <v>0</v>
      </c>
      <c r="BG65" s="53">
        <v>0</v>
      </c>
      <c r="BH65" s="53">
        <v>0</v>
      </c>
      <c r="BI65" s="53">
        <v>0</v>
      </c>
      <c r="BJ65" s="53">
        <v>0</v>
      </c>
      <c r="BK65" s="53">
        <v>0</v>
      </c>
      <c r="BL65" s="53">
        <v>0</v>
      </c>
      <c r="BM65" s="53">
        <v>0</v>
      </c>
      <c r="BN65" s="53">
        <v>0</v>
      </c>
      <c r="BO65" s="53">
        <v>0</v>
      </c>
      <c r="BP65" s="53">
        <v>0</v>
      </c>
      <c r="BQ65" s="53">
        <v>0</v>
      </c>
      <c r="BR65" s="53">
        <v>0</v>
      </c>
      <c r="BS65" s="53">
        <v>0</v>
      </c>
      <c r="BT65" s="53">
        <v>0</v>
      </c>
      <c r="BU65" s="53">
        <v>0</v>
      </c>
      <c r="BV65" s="53">
        <v>0</v>
      </c>
      <c r="BW65" s="53">
        <v>0</v>
      </c>
      <c r="BX65" s="53">
        <v>0</v>
      </c>
      <c r="BY65" s="53">
        <v>0</v>
      </c>
      <c r="BZ65" s="53">
        <v>0</v>
      </c>
      <c r="CA65" s="53">
        <v>0</v>
      </c>
      <c r="CB65" s="53">
        <v>0</v>
      </c>
      <c r="CC65" s="53">
        <v>0</v>
      </c>
      <c r="CD65" s="53">
        <v>0</v>
      </c>
      <c r="CE65" s="53">
        <v>0</v>
      </c>
      <c r="CF65" s="53">
        <v>0</v>
      </c>
      <c r="CG65" s="53">
        <v>0</v>
      </c>
      <c r="CH65" s="53">
        <v>0</v>
      </c>
      <c r="CI65" s="53">
        <v>0</v>
      </c>
      <c r="CJ65" s="53">
        <v>0</v>
      </c>
      <c r="CK65" s="53">
        <v>0</v>
      </c>
      <c r="CL65" s="53">
        <v>0</v>
      </c>
      <c r="CM65" s="53">
        <v>0</v>
      </c>
      <c r="CN65" s="53">
        <v>0</v>
      </c>
      <c r="CO65" s="53">
        <v>0</v>
      </c>
      <c r="CP65" s="53">
        <v>0</v>
      </c>
      <c r="CQ65" s="53">
        <v>0</v>
      </c>
      <c r="CR65" s="53">
        <v>0</v>
      </c>
      <c r="CS65" s="53">
        <v>0</v>
      </c>
      <c r="CT65" s="53">
        <v>0</v>
      </c>
      <c r="CU65" s="53">
        <v>0</v>
      </c>
      <c r="CV65" s="53">
        <v>0</v>
      </c>
      <c r="CW65" s="53">
        <v>0</v>
      </c>
      <c r="CX65" s="53">
        <v>0</v>
      </c>
      <c r="CY65" s="53">
        <v>0</v>
      </c>
      <c r="CZ65" s="53">
        <v>0</v>
      </c>
      <c r="DA65" s="53">
        <v>0</v>
      </c>
      <c r="DB65" s="53">
        <v>0</v>
      </c>
      <c r="DC65" s="53">
        <v>0</v>
      </c>
      <c r="DD65" s="53">
        <v>0</v>
      </c>
      <c r="DE65" s="53">
        <v>0</v>
      </c>
      <c r="DF65" s="53">
        <v>0</v>
      </c>
      <c r="DG65" s="53">
        <v>0</v>
      </c>
      <c r="DH65" s="53">
        <v>0</v>
      </c>
      <c r="DI65" s="53">
        <v>0</v>
      </c>
      <c r="DJ65" s="53">
        <v>0</v>
      </c>
    </row>
    <row r="66" spans="1:114">
      <c r="A66" s="53" t="s">
        <v>5</v>
      </c>
      <c r="B66" s="53">
        <v>4113668</v>
      </c>
      <c r="C66" s="53">
        <v>25300</v>
      </c>
      <c r="D66" s="53">
        <v>18</v>
      </c>
      <c r="E66" s="53">
        <v>0</v>
      </c>
      <c r="F66" s="53">
        <v>0</v>
      </c>
      <c r="G66" s="53">
        <v>0</v>
      </c>
      <c r="H66" s="53">
        <v>0</v>
      </c>
      <c r="I66" s="53">
        <v>0</v>
      </c>
      <c r="J66" s="53">
        <v>0</v>
      </c>
      <c r="K66" s="53">
        <v>0</v>
      </c>
      <c r="L66" s="53">
        <v>0</v>
      </c>
      <c r="M66" s="53">
        <v>0</v>
      </c>
      <c r="N66" s="53">
        <v>0</v>
      </c>
      <c r="O66" s="53">
        <v>0</v>
      </c>
      <c r="P66" s="53">
        <v>0</v>
      </c>
      <c r="Q66" s="53">
        <v>0</v>
      </c>
      <c r="R66" s="53">
        <v>0</v>
      </c>
      <c r="S66" s="53">
        <v>0</v>
      </c>
      <c r="T66" s="53">
        <v>0</v>
      </c>
      <c r="U66" s="53">
        <v>0</v>
      </c>
      <c r="V66" s="53">
        <v>0</v>
      </c>
      <c r="W66" s="53">
        <v>0</v>
      </c>
      <c r="X66" s="53">
        <v>0</v>
      </c>
      <c r="Y66" s="53">
        <v>0</v>
      </c>
      <c r="Z66" s="53">
        <v>0</v>
      </c>
      <c r="AA66" s="53">
        <v>0</v>
      </c>
      <c r="AB66" s="53">
        <v>0</v>
      </c>
      <c r="AC66" s="53">
        <v>0</v>
      </c>
      <c r="AD66" s="53">
        <v>0</v>
      </c>
      <c r="AE66" s="53">
        <v>0</v>
      </c>
      <c r="AF66" s="53">
        <v>0</v>
      </c>
      <c r="AG66" s="53">
        <v>0</v>
      </c>
      <c r="AH66" s="53">
        <v>0</v>
      </c>
      <c r="AI66" s="53">
        <v>0</v>
      </c>
      <c r="AJ66" s="53">
        <v>0</v>
      </c>
      <c r="AK66" s="53">
        <v>0</v>
      </c>
      <c r="AL66" s="53">
        <v>0</v>
      </c>
      <c r="AM66" s="53">
        <v>0</v>
      </c>
      <c r="AN66" s="53">
        <v>0</v>
      </c>
      <c r="AO66" s="53">
        <v>0</v>
      </c>
      <c r="AP66" s="53">
        <v>0</v>
      </c>
      <c r="AQ66" s="53">
        <v>0</v>
      </c>
      <c r="AR66" s="53">
        <v>0</v>
      </c>
      <c r="AS66" s="53">
        <v>0</v>
      </c>
      <c r="AT66" s="53">
        <v>0</v>
      </c>
      <c r="AU66" s="53">
        <v>0</v>
      </c>
      <c r="AV66" s="53">
        <v>0</v>
      </c>
      <c r="AW66" s="53">
        <v>0</v>
      </c>
      <c r="AX66" s="53">
        <v>0</v>
      </c>
      <c r="AY66" s="53">
        <v>0</v>
      </c>
      <c r="AZ66" s="53">
        <v>0</v>
      </c>
      <c r="BA66" s="53">
        <v>0</v>
      </c>
      <c r="BB66" s="53">
        <v>0</v>
      </c>
      <c r="BC66" s="53">
        <v>0</v>
      </c>
      <c r="BD66" s="53">
        <v>0</v>
      </c>
      <c r="BE66" s="53">
        <v>0</v>
      </c>
      <c r="BF66" s="53">
        <v>0</v>
      </c>
      <c r="BG66" s="53">
        <v>0</v>
      </c>
      <c r="BH66" s="53">
        <v>0</v>
      </c>
      <c r="BI66" s="53">
        <v>0</v>
      </c>
      <c r="BJ66" s="53">
        <v>0</v>
      </c>
      <c r="BK66" s="53">
        <v>0</v>
      </c>
      <c r="BL66" s="53">
        <v>0</v>
      </c>
      <c r="BM66" s="53">
        <v>0</v>
      </c>
      <c r="BN66" s="53">
        <v>0</v>
      </c>
      <c r="BO66" s="53">
        <v>0</v>
      </c>
      <c r="BP66" s="53">
        <v>0</v>
      </c>
      <c r="BQ66" s="53">
        <v>0</v>
      </c>
      <c r="BR66" s="53">
        <v>0</v>
      </c>
      <c r="BS66" s="53">
        <v>0</v>
      </c>
      <c r="BT66" s="53">
        <v>0</v>
      </c>
      <c r="BU66" s="53">
        <v>0</v>
      </c>
      <c r="BV66" s="53">
        <v>0</v>
      </c>
      <c r="BW66" s="53">
        <v>0</v>
      </c>
      <c r="BX66" s="53">
        <v>0</v>
      </c>
      <c r="BY66" s="53">
        <v>0</v>
      </c>
      <c r="BZ66" s="53">
        <v>0</v>
      </c>
      <c r="CA66" s="53">
        <v>0</v>
      </c>
      <c r="CB66" s="53">
        <v>0</v>
      </c>
      <c r="CC66" s="53">
        <v>0</v>
      </c>
      <c r="CD66" s="53">
        <v>0</v>
      </c>
      <c r="CE66" s="53">
        <v>0</v>
      </c>
      <c r="CF66" s="53">
        <v>0</v>
      </c>
      <c r="CG66" s="53">
        <v>0</v>
      </c>
      <c r="CH66" s="53">
        <v>0</v>
      </c>
      <c r="CI66" s="53">
        <v>0</v>
      </c>
      <c r="CJ66" s="53">
        <v>0</v>
      </c>
      <c r="CK66" s="53">
        <v>0</v>
      </c>
      <c r="CL66" s="53">
        <v>0</v>
      </c>
      <c r="CM66" s="53">
        <v>0</v>
      </c>
      <c r="CN66" s="53">
        <v>0</v>
      </c>
      <c r="CO66" s="53">
        <v>0</v>
      </c>
      <c r="CP66" s="53">
        <v>0</v>
      </c>
      <c r="CQ66" s="53">
        <v>0</v>
      </c>
      <c r="CR66" s="53">
        <v>0</v>
      </c>
      <c r="CS66" s="53">
        <v>0</v>
      </c>
      <c r="CT66" s="53">
        <v>0</v>
      </c>
      <c r="CU66" s="53">
        <v>0</v>
      </c>
      <c r="CV66" s="53">
        <v>0</v>
      </c>
      <c r="CW66" s="53">
        <v>0</v>
      </c>
      <c r="CX66" s="53">
        <v>0</v>
      </c>
      <c r="CY66" s="53">
        <v>0</v>
      </c>
      <c r="CZ66" s="53">
        <v>0</v>
      </c>
      <c r="DA66" s="53">
        <v>0</v>
      </c>
      <c r="DB66" s="53">
        <v>0</v>
      </c>
      <c r="DC66" s="53">
        <v>0</v>
      </c>
      <c r="DD66" s="53">
        <v>0</v>
      </c>
      <c r="DE66" s="53">
        <v>0</v>
      </c>
      <c r="DF66" s="53">
        <v>0</v>
      </c>
      <c r="DG66" s="53">
        <v>0</v>
      </c>
      <c r="DH66" s="53">
        <v>0</v>
      </c>
      <c r="DI66" s="53">
        <v>0</v>
      </c>
      <c r="DJ66" s="53">
        <v>0</v>
      </c>
    </row>
    <row r="67" spans="1:114">
      <c r="A67" s="53" t="s">
        <v>5</v>
      </c>
      <c r="B67" s="53">
        <v>4113684</v>
      </c>
      <c r="C67" s="53">
        <v>26010</v>
      </c>
      <c r="D67" s="53">
        <v>18</v>
      </c>
      <c r="E67" s="53">
        <v>0</v>
      </c>
      <c r="F67" s="53" t="s">
        <v>2221</v>
      </c>
      <c r="G67" s="53">
        <v>0</v>
      </c>
      <c r="H67" s="53">
        <v>31</v>
      </c>
      <c r="I67" s="53" t="s">
        <v>2222</v>
      </c>
      <c r="J67" s="53">
        <v>5426</v>
      </c>
      <c r="K67" s="53">
        <v>0</v>
      </c>
      <c r="L67" s="53" t="s">
        <v>2221</v>
      </c>
      <c r="M67" s="53">
        <v>0</v>
      </c>
      <c r="N67" s="53">
        <v>31</v>
      </c>
      <c r="O67" s="53" t="s">
        <v>1493</v>
      </c>
      <c r="P67" s="53">
        <v>5434</v>
      </c>
      <c r="Q67" s="53">
        <v>0</v>
      </c>
      <c r="R67" s="53" t="s">
        <v>1492</v>
      </c>
      <c r="S67" s="53">
        <v>0</v>
      </c>
      <c r="T67" s="53">
        <v>31</v>
      </c>
      <c r="U67" s="53" t="s">
        <v>2223</v>
      </c>
      <c r="V67" s="53">
        <v>5418</v>
      </c>
      <c r="W67" s="53">
        <v>0</v>
      </c>
      <c r="X67" s="53" t="s">
        <v>2224</v>
      </c>
      <c r="Y67" s="53" t="s">
        <v>2225</v>
      </c>
      <c r="Z67" s="53">
        <v>31</v>
      </c>
      <c r="AA67" s="53" t="s">
        <v>1490</v>
      </c>
      <c r="AB67" s="53" t="s">
        <v>1381</v>
      </c>
      <c r="AC67" s="53">
        <v>0</v>
      </c>
      <c r="AD67" s="53" t="s">
        <v>1491</v>
      </c>
      <c r="AE67" s="53" t="s">
        <v>2226</v>
      </c>
      <c r="AF67" s="53">
        <v>31</v>
      </c>
      <c r="AG67" s="53" t="s">
        <v>1398</v>
      </c>
      <c r="AH67" s="53">
        <v>6513</v>
      </c>
      <c r="AI67" s="53">
        <v>0</v>
      </c>
      <c r="AJ67" s="53" t="s">
        <v>1491</v>
      </c>
      <c r="AK67" s="53" t="s">
        <v>2226</v>
      </c>
      <c r="AL67" s="53">
        <v>31</v>
      </c>
      <c r="AM67" s="53" t="s">
        <v>2227</v>
      </c>
      <c r="AN67" s="53">
        <v>5444</v>
      </c>
      <c r="AO67" s="53" t="s">
        <v>1391</v>
      </c>
      <c r="AP67" s="53">
        <v>0</v>
      </c>
      <c r="AQ67" s="53">
        <v>0</v>
      </c>
      <c r="AR67" s="53">
        <v>0</v>
      </c>
      <c r="AS67" s="53">
        <v>0</v>
      </c>
      <c r="AT67" s="53">
        <v>0</v>
      </c>
      <c r="AU67" s="53">
        <v>0</v>
      </c>
      <c r="AV67" s="53">
        <v>0</v>
      </c>
      <c r="AW67" s="53">
        <v>0</v>
      </c>
      <c r="AX67" s="53">
        <v>0</v>
      </c>
      <c r="AY67" s="53">
        <v>0</v>
      </c>
      <c r="AZ67" s="53">
        <v>0</v>
      </c>
      <c r="BA67" s="53">
        <v>0</v>
      </c>
      <c r="BB67" s="53">
        <v>0</v>
      </c>
      <c r="BC67" s="53">
        <v>0</v>
      </c>
      <c r="BD67" s="53">
        <v>0</v>
      </c>
      <c r="BE67" s="53">
        <v>0</v>
      </c>
      <c r="BF67" s="53">
        <v>0</v>
      </c>
      <c r="BG67" s="53">
        <v>0</v>
      </c>
      <c r="BH67" s="53">
        <v>0</v>
      </c>
      <c r="BI67" s="53">
        <v>79539.899999999994</v>
      </c>
      <c r="BJ67" s="53">
        <v>79539.899999999994</v>
      </c>
      <c r="BK67" s="53">
        <v>79539.899999999994</v>
      </c>
      <c r="BL67" s="53">
        <v>0</v>
      </c>
      <c r="BM67" s="53">
        <v>2911.27</v>
      </c>
      <c r="BN67" s="53">
        <v>2911.27</v>
      </c>
      <c r="BO67" s="53">
        <v>2911.27</v>
      </c>
      <c r="BP67" s="53">
        <v>0</v>
      </c>
      <c r="BQ67" s="53">
        <v>602555</v>
      </c>
      <c r="BR67" s="53">
        <v>602555</v>
      </c>
      <c r="BS67" s="53">
        <v>602555</v>
      </c>
      <c r="BT67" s="53">
        <v>0</v>
      </c>
      <c r="BU67" s="53">
        <v>-4357.03</v>
      </c>
      <c r="BV67" s="53">
        <v>-4357.03</v>
      </c>
      <c r="BW67" s="53">
        <v>-4357.03</v>
      </c>
      <c r="BX67" s="53">
        <v>0</v>
      </c>
      <c r="BY67" s="53">
        <v>62788</v>
      </c>
      <c r="BZ67" s="53">
        <v>62788</v>
      </c>
      <c r="CA67" s="53">
        <v>62788</v>
      </c>
      <c r="CB67" s="53">
        <v>0</v>
      </c>
      <c r="CC67" s="53">
        <v>93686</v>
      </c>
      <c r="CD67" s="53">
        <v>93686</v>
      </c>
      <c r="CE67" s="53">
        <v>93686</v>
      </c>
      <c r="CF67" s="53">
        <v>0</v>
      </c>
      <c r="CG67" s="53">
        <v>0</v>
      </c>
      <c r="CH67" s="53">
        <v>0</v>
      </c>
      <c r="CI67" s="53">
        <v>0</v>
      </c>
      <c r="CJ67" s="53">
        <v>0</v>
      </c>
      <c r="CK67" s="53">
        <v>0</v>
      </c>
      <c r="CL67" s="53">
        <v>0</v>
      </c>
      <c r="CM67" s="53">
        <v>0</v>
      </c>
      <c r="CN67" s="53">
        <v>0</v>
      </c>
      <c r="CO67" s="53">
        <v>0</v>
      </c>
      <c r="CP67" s="53">
        <v>0</v>
      </c>
      <c r="CQ67" s="53">
        <v>0</v>
      </c>
      <c r="CR67" s="53">
        <v>0</v>
      </c>
      <c r="CS67" s="53">
        <v>0</v>
      </c>
      <c r="CT67" s="53">
        <v>0</v>
      </c>
      <c r="CU67" s="53">
        <v>0</v>
      </c>
      <c r="CV67" s="53">
        <v>0</v>
      </c>
      <c r="CW67" s="53">
        <v>0</v>
      </c>
      <c r="CX67" s="53">
        <v>0</v>
      </c>
      <c r="CY67" s="53">
        <v>0</v>
      </c>
      <c r="CZ67" s="53">
        <v>0</v>
      </c>
      <c r="DA67" s="53">
        <v>0</v>
      </c>
      <c r="DB67" s="53">
        <v>0</v>
      </c>
      <c r="DC67" s="53">
        <v>0</v>
      </c>
      <c r="DD67" s="53">
        <v>0</v>
      </c>
      <c r="DE67" s="53">
        <v>0</v>
      </c>
      <c r="DF67" s="53">
        <v>0</v>
      </c>
      <c r="DG67" s="53">
        <v>0</v>
      </c>
      <c r="DH67" s="53">
        <v>0</v>
      </c>
      <c r="DI67" s="53">
        <v>0</v>
      </c>
      <c r="DJ67" s="53">
        <v>0</v>
      </c>
    </row>
    <row r="68" spans="1:114">
      <c r="A68" s="53" t="s">
        <v>5</v>
      </c>
      <c r="B68" s="53">
        <v>4113718</v>
      </c>
      <c r="C68" s="53">
        <v>14900</v>
      </c>
      <c r="D68" s="53">
        <v>18</v>
      </c>
      <c r="E68" s="53">
        <v>0</v>
      </c>
      <c r="F68" s="53">
        <v>0</v>
      </c>
      <c r="G68" s="53">
        <v>0</v>
      </c>
      <c r="H68" s="53">
        <v>0</v>
      </c>
      <c r="I68" s="53">
        <v>0</v>
      </c>
      <c r="J68" s="53">
        <v>0</v>
      </c>
      <c r="K68" s="53">
        <v>0</v>
      </c>
      <c r="L68" s="53">
        <v>0</v>
      </c>
      <c r="M68" s="53">
        <v>0</v>
      </c>
      <c r="N68" s="53">
        <v>0</v>
      </c>
      <c r="O68" s="53">
        <v>0</v>
      </c>
      <c r="P68" s="53">
        <v>0</v>
      </c>
      <c r="Q68" s="53">
        <v>0</v>
      </c>
      <c r="R68" s="53">
        <v>0</v>
      </c>
      <c r="S68" s="53">
        <v>0</v>
      </c>
      <c r="T68" s="53">
        <v>0</v>
      </c>
      <c r="U68" s="53">
        <v>0</v>
      </c>
      <c r="V68" s="53">
        <v>0</v>
      </c>
      <c r="W68" s="53">
        <v>0</v>
      </c>
      <c r="X68" s="53">
        <v>0</v>
      </c>
      <c r="Y68" s="53">
        <v>0</v>
      </c>
      <c r="Z68" s="53">
        <v>0</v>
      </c>
      <c r="AA68" s="53">
        <v>0</v>
      </c>
      <c r="AB68" s="53">
        <v>0</v>
      </c>
      <c r="AC68" s="53">
        <v>0</v>
      </c>
      <c r="AD68" s="53">
        <v>0</v>
      </c>
      <c r="AE68" s="53">
        <v>0</v>
      </c>
      <c r="AF68" s="53">
        <v>0</v>
      </c>
      <c r="AG68" s="53">
        <v>0</v>
      </c>
      <c r="AH68" s="53">
        <v>0</v>
      </c>
      <c r="AI68" s="53">
        <v>0</v>
      </c>
      <c r="AJ68" s="53">
        <v>0</v>
      </c>
      <c r="AK68" s="53">
        <v>0</v>
      </c>
      <c r="AL68" s="53">
        <v>0</v>
      </c>
      <c r="AM68" s="53">
        <v>0</v>
      </c>
      <c r="AN68" s="53">
        <v>0</v>
      </c>
      <c r="AO68" s="53">
        <v>0</v>
      </c>
      <c r="AP68" s="53">
        <v>0</v>
      </c>
      <c r="AQ68" s="53">
        <v>0</v>
      </c>
      <c r="AR68" s="53">
        <v>0</v>
      </c>
      <c r="AS68" s="53">
        <v>0</v>
      </c>
      <c r="AT68" s="53">
        <v>0</v>
      </c>
      <c r="AU68" s="53">
        <v>0</v>
      </c>
      <c r="AV68" s="53">
        <v>0</v>
      </c>
      <c r="AW68" s="53">
        <v>0</v>
      </c>
      <c r="AX68" s="53">
        <v>0</v>
      </c>
      <c r="AY68" s="53">
        <v>0</v>
      </c>
      <c r="AZ68" s="53">
        <v>0</v>
      </c>
      <c r="BA68" s="53">
        <v>0</v>
      </c>
      <c r="BB68" s="53">
        <v>0</v>
      </c>
      <c r="BC68" s="53">
        <v>0</v>
      </c>
      <c r="BD68" s="53">
        <v>0</v>
      </c>
      <c r="BE68" s="53">
        <v>0</v>
      </c>
      <c r="BF68" s="53">
        <v>0</v>
      </c>
      <c r="BG68" s="53">
        <v>0</v>
      </c>
      <c r="BH68" s="53">
        <v>0</v>
      </c>
      <c r="BI68" s="53">
        <v>0</v>
      </c>
      <c r="BJ68" s="53">
        <v>0</v>
      </c>
      <c r="BK68" s="53">
        <v>0</v>
      </c>
      <c r="BL68" s="53">
        <v>0</v>
      </c>
      <c r="BM68" s="53">
        <v>0</v>
      </c>
      <c r="BN68" s="53">
        <v>0</v>
      </c>
      <c r="BO68" s="53">
        <v>0</v>
      </c>
      <c r="BP68" s="53">
        <v>0</v>
      </c>
      <c r="BQ68" s="53">
        <v>0</v>
      </c>
      <c r="BR68" s="53">
        <v>0</v>
      </c>
      <c r="BS68" s="53">
        <v>0</v>
      </c>
      <c r="BT68" s="53">
        <v>0</v>
      </c>
      <c r="BU68" s="53">
        <v>0</v>
      </c>
      <c r="BV68" s="53">
        <v>0</v>
      </c>
      <c r="BW68" s="53">
        <v>0</v>
      </c>
      <c r="BX68" s="53">
        <v>0</v>
      </c>
      <c r="BY68" s="53">
        <v>0</v>
      </c>
      <c r="BZ68" s="53">
        <v>0</v>
      </c>
      <c r="CA68" s="53">
        <v>0</v>
      </c>
      <c r="CB68" s="53">
        <v>0</v>
      </c>
      <c r="CC68" s="53">
        <v>0</v>
      </c>
      <c r="CD68" s="53">
        <v>0</v>
      </c>
      <c r="CE68" s="53">
        <v>0</v>
      </c>
      <c r="CF68" s="53">
        <v>0</v>
      </c>
      <c r="CG68" s="53">
        <v>0</v>
      </c>
      <c r="CH68" s="53">
        <v>0</v>
      </c>
      <c r="CI68" s="53">
        <v>0</v>
      </c>
      <c r="CJ68" s="53">
        <v>0</v>
      </c>
      <c r="CK68" s="53">
        <v>0</v>
      </c>
      <c r="CL68" s="53">
        <v>0</v>
      </c>
      <c r="CM68" s="53">
        <v>0</v>
      </c>
      <c r="CN68" s="53">
        <v>0</v>
      </c>
      <c r="CO68" s="53">
        <v>0</v>
      </c>
      <c r="CP68" s="53">
        <v>0</v>
      </c>
      <c r="CQ68" s="53">
        <v>0</v>
      </c>
      <c r="CR68" s="53">
        <v>0</v>
      </c>
      <c r="CS68" s="53">
        <v>0</v>
      </c>
      <c r="CT68" s="53">
        <v>0</v>
      </c>
      <c r="CU68" s="53">
        <v>0</v>
      </c>
      <c r="CV68" s="53">
        <v>0</v>
      </c>
      <c r="CW68" s="53">
        <v>0</v>
      </c>
      <c r="CX68" s="53">
        <v>0</v>
      </c>
      <c r="CY68" s="53">
        <v>0</v>
      </c>
      <c r="CZ68" s="53">
        <v>0</v>
      </c>
      <c r="DA68" s="53">
        <v>0</v>
      </c>
      <c r="DB68" s="53">
        <v>0</v>
      </c>
      <c r="DC68" s="53">
        <v>0</v>
      </c>
      <c r="DD68" s="53">
        <v>0</v>
      </c>
      <c r="DE68" s="53">
        <v>0</v>
      </c>
      <c r="DF68" s="53">
        <v>0</v>
      </c>
      <c r="DG68" s="53">
        <v>0</v>
      </c>
      <c r="DH68" s="53">
        <v>0</v>
      </c>
      <c r="DI68" s="53">
        <v>0</v>
      </c>
      <c r="DJ68" s="53">
        <v>0</v>
      </c>
    </row>
    <row r="69" spans="1:114">
      <c r="A69" s="53" t="s">
        <v>5</v>
      </c>
      <c r="B69" s="53">
        <v>4113726</v>
      </c>
      <c r="C69" s="53">
        <v>40750</v>
      </c>
      <c r="D69" s="53">
        <v>18</v>
      </c>
      <c r="E69" s="53">
        <v>0</v>
      </c>
      <c r="F69" s="53" t="s">
        <v>1529</v>
      </c>
      <c r="G69" s="53">
        <v>0</v>
      </c>
      <c r="H69" s="53">
        <v>0</v>
      </c>
      <c r="I69" s="53" t="s">
        <v>2249</v>
      </c>
      <c r="J69" s="53" t="s">
        <v>1381</v>
      </c>
      <c r="K69" s="53">
        <v>0</v>
      </c>
      <c r="L69" s="53" t="s">
        <v>1524</v>
      </c>
      <c r="M69" s="53">
        <v>0</v>
      </c>
      <c r="N69" s="53">
        <v>0</v>
      </c>
      <c r="O69" s="53" t="s">
        <v>2250</v>
      </c>
      <c r="P69" s="53" t="s">
        <v>1525</v>
      </c>
      <c r="Q69" s="53">
        <v>0</v>
      </c>
      <c r="R69" s="53" t="s">
        <v>2251</v>
      </c>
      <c r="S69" s="53">
        <v>0</v>
      </c>
      <c r="T69" s="53">
        <v>0</v>
      </c>
      <c r="U69" s="53" t="s">
        <v>2252</v>
      </c>
      <c r="V69" s="53" t="s">
        <v>1381</v>
      </c>
      <c r="W69" s="53">
        <v>0</v>
      </c>
      <c r="X69" s="53" t="s">
        <v>2253</v>
      </c>
      <c r="Y69" s="53">
        <v>0</v>
      </c>
      <c r="Z69" s="53">
        <v>0</v>
      </c>
      <c r="AA69" s="53" t="s">
        <v>2249</v>
      </c>
      <c r="AB69" s="53" t="s">
        <v>1381</v>
      </c>
      <c r="AC69" s="53">
        <v>0</v>
      </c>
      <c r="AD69" s="53" t="s">
        <v>1395</v>
      </c>
      <c r="AE69" s="53">
        <v>0</v>
      </c>
      <c r="AF69" s="53">
        <v>0</v>
      </c>
      <c r="AG69" s="53" t="s">
        <v>1526</v>
      </c>
      <c r="AH69" s="53">
        <v>6519</v>
      </c>
      <c r="AI69" s="53">
        <v>0</v>
      </c>
      <c r="AJ69" s="53">
        <v>0</v>
      </c>
      <c r="AK69" s="53">
        <v>0</v>
      </c>
      <c r="AL69" s="53">
        <v>0</v>
      </c>
      <c r="AM69" s="53">
        <v>0</v>
      </c>
      <c r="AN69" s="53">
        <v>0</v>
      </c>
      <c r="AO69" s="53" t="s">
        <v>2254</v>
      </c>
      <c r="AP69" s="53" t="s">
        <v>1380</v>
      </c>
      <c r="AQ69" s="53" t="s">
        <v>1475</v>
      </c>
      <c r="AR69" s="53">
        <v>3300</v>
      </c>
      <c r="AS69" s="53">
        <v>0</v>
      </c>
      <c r="AT69" s="53">
        <v>0</v>
      </c>
      <c r="AU69" s="53">
        <v>0</v>
      </c>
      <c r="AV69" s="53">
        <v>0</v>
      </c>
      <c r="AW69" s="53">
        <v>0</v>
      </c>
      <c r="AX69" s="53">
        <v>0</v>
      </c>
      <c r="AY69" s="53">
        <v>0</v>
      </c>
      <c r="AZ69" s="53">
        <v>0</v>
      </c>
      <c r="BA69" s="53">
        <v>0</v>
      </c>
      <c r="BB69" s="53">
        <v>0</v>
      </c>
      <c r="BC69" s="53">
        <v>0</v>
      </c>
      <c r="BD69" s="53">
        <v>0</v>
      </c>
      <c r="BE69" s="53">
        <v>0</v>
      </c>
      <c r="BF69" s="53">
        <v>0</v>
      </c>
      <c r="BG69" s="53">
        <v>0</v>
      </c>
      <c r="BH69" s="53">
        <v>0</v>
      </c>
      <c r="BI69" s="53">
        <v>0</v>
      </c>
      <c r="BJ69" s="53">
        <v>0</v>
      </c>
      <c r="BK69" s="53">
        <v>0</v>
      </c>
      <c r="BL69" s="53">
        <v>0</v>
      </c>
      <c r="BM69" s="63">
        <v>1028280</v>
      </c>
      <c r="BN69" s="63">
        <v>1028280</v>
      </c>
      <c r="BO69" s="63">
        <v>1028280</v>
      </c>
      <c r="BP69" s="53">
        <v>0</v>
      </c>
      <c r="BQ69" s="53">
        <v>475315</v>
      </c>
      <c r="BR69" s="53">
        <v>475315</v>
      </c>
      <c r="BS69" s="53">
        <v>475315</v>
      </c>
      <c r="BT69" s="53">
        <v>0</v>
      </c>
      <c r="BU69" s="53">
        <v>262491</v>
      </c>
      <c r="BV69" s="53">
        <v>262491</v>
      </c>
      <c r="BW69" s="53">
        <v>262491</v>
      </c>
      <c r="BX69" s="53">
        <v>0</v>
      </c>
      <c r="BY69" s="53">
        <v>13200</v>
      </c>
      <c r="BZ69" s="53">
        <v>13200</v>
      </c>
      <c r="CA69" s="53">
        <v>13200</v>
      </c>
      <c r="CB69" s="53">
        <v>0</v>
      </c>
      <c r="CC69" s="53">
        <v>0</v>
      </c>
      <c r="CD69" s="53">
        <v>0</v>
      </c>
      <c r="CE69" s="53">
        <v>0</v>
      </c>
      <c r="CF69" s="53">
        <v>0</v>
      </c>
      <c r="CG69" s="53">
        <v>0</v>
      </c>
      <c r="CH69" s="53">
        <v>0</v>
      </c>
      <c r="CI69" s="53">
        <v>0</v>
      </c>
      <c r="CJ69" s="53">
        <v>163100</v>
      </c>
      <c r="CK69" s="53">
        <v>163100</v>
      </c>
      <c r="CL69" s="53">
        <v>163100</v>
      </c>
      <c r="CM69" s="53">
        <v>0</v>
      </c>
      <c r="CN69" s="53">
        <v>0</v>
      </c>
      <c r="CO69" s="53">
        <v>0</v>
      </c>
      <c r="CP69" s="53">
        <v>0</v>
      </c>
      <c r="CQ69" s="53">
        <v>0</v>
      </c>
      <c r="CR69" s="53">
        <v>0</v>
      </c>
      <c r="CS69" s="53">
        <v>0</v>
      </c>
      <c r="CT69" s="53">
        <v>0</v>
      </c>
      <c r="CU69" s="53">
        <v>0</v>
      </c>
      <c r="CV69" s="53">
        <v>0</v>
      </c>
      <c r="CW69" s="53">
        <v>0</v>
      </c>
      <c r="CX69" s="53">
        <v>0</v>
      </c>
      <c r="CY69" s="53">
        <v>0</v>
      </c>
      <c r="CZ69" s="53">
        <v>0</v>
      </c>
      <c r="DA69" s="53">
        <v>0</v>
      </c>
      <c r="DB69" s="53">
        <v>0</v>
      </c>
      <c r="DC69" s="53">
        <v>0</v>
      </c>
      <c r="DD69" s="53">
        <v>0</v>
      </c>
      <c r="DE69" s="53">
        <v>0</v>
      </c>
      <c r="DF69" s="53">
        <v>0</v>
      </c>
      <c r="DG69" s="53">
        <v>0</v>
      </c>
      <c r="DH69" s="53">
        <v>0</v>
      </c>
      <c r="DI69" s="53">
        <v>0</v>
      </c>
      <c r="DJ69" s="53">
        <v>0</v>
      </c>
    </row>
    <row r="70" spans="1:114">
      <c r="A70" s="53" t="s">
        <v>5</v>
      </c>
      <c r="B70" s="53">
        <v>4113742</v>
      </c>
      <c r="C70" s="53">
        <v>26500</v>
      </c>
      <c r="D70" s="53">
        <v>18</v>
      </c>
      <c r="E70" s="53">
        <v>0</v>
      </c>
      <c r="F70" s="53" t="s">
        <v>1514</v>
      </c>
      <c r="G70" s="53">
        <v>0</v>
      </c>
      <c r="H70" s="53">
        <v>31</v>
      </c>
      <c r="I70" s="53" t="s">
        <v>1515</v>
      </c>
      <c r="J70" s="53">
        <v>6225</v>
      </c>
      <c r="K70" s="53">
        <v>0</v>
      </c>
      <c r="L70" s="53" t="s">
        <v>1514</v>
      </c>
      <c r="M70" s="53">
        <v>0</v>
      </c>
      <c r="N70" s="53">
        <v>31</v>
      </c>
      <c r="O70" s="53" t="s">
        <v>1516</v>
      </c>
      <c r="P70" s="53">
        <v>6245</v>
      </c>
      <c r="Q70" s="53">
        <v>0</v>
      </c>
      <c r="R70" s="53" t="s">
        <v>1514</v>
      </c>
      <c r="S70" s="53">
        <v>0</v>
      </c>
      <c r="T70" s="53">
        <v>31</v>
      </c>
      <c r="U70" s="53" t="s">
        <v>1517</v>
      </c>
      <c r="V70" s="53">
        <v>6285</v>
      </c>
      <c r="W70" s="53">
        <v>0</v>
      </c>
      <c r="X70" s="53" t="s">
        <v>1519</v>
      </c>
      <c r="Y70" s="53">
        <v>0</v>
      </c>
      <c r="Z70" s="53">
        <v>31</v>
      </c>
      <c r="AA70" s="53" t="s">
        <v>1520</v>
      </c>
      <c r="AB70" s="53">
        <v>6528</v>
      </c>
      <c r="AC70" s="53">
        <v>0</v>
      </c>
      <c r="AD70" s="53">
        <v>0</v>
      </c>
      <c r="AE70" s="53">
        <v>0</v>
      </c>
      <c r="AF70" s="53">
        <v>0</v>
      </c>
      <c r="AG70" s="53">
        <v>0</v>
      </c>
      <c r="AH70" s="53">
        <v>0</v>
      </c>
      <c r="AI70" s="53">
        <v>0</v>
      </c>
      <c r="AJ70" s="53">
        <v>0</v>
      </c>
      <c r="AK70" s="53">
        <v>0</v>
      </c>
      <c r="AL70" s="53">
        <v>0</v>
      </c>
      <c r="AM70" s="53">
        <v>0</v>
      </c>
      <c r="AN70" s="53">
        <v>0</v>
      </c>
      <c r="AO70" s="53">
        <v>0</v>
      </c>
      <c r="AP70" s="53">
        <v>0</v>
      </c>
      <c r="AQ70" s="53">
        <v>0</v>
      </c>
      <c r="AR70" s="53">
        <v>0</v>
      </c>
      <c r="AS70" s="53">
        <v>0</v>
      </c>
      <c r="AT70" s="53">
        <v>0</v>
      </c>
      <c r="AU70" s="53">
        <v>0</v>
      </c>
      <c r="AV70" s="53">
        <v>0</v>
      </c>
      <c r="AW70" s="53">
        <v>0</v>
      </c>
      <c r="AX70" s="53">
        <v>0</v>
      </c>
      <c r="AY70" s="53">
        <v>0</v>
      </c>
      <c r="AZ70" s="53">
        <v>0</v>
      </c>
      <c r="BA70" s="53">
        <v>0</v>
      </c>
      <c r="BB70" s="53">
        <v>0</v>
      </c>
      <c r="BC70" s="53">
        <v>0</v>
      </c>
      <c r="BD70" s="53">
        <v>0</v>
      </c>
      <c r="BE70" s="53">
        <v>0</v>
      </c>
      <c r="BF70" s="53">
        <v>0</v>
      </c>
      <c r="BG70" s="53">
        <v>0</v>
      </c>
      <c r="BH70" s="53">
        <v>0</v>
      </c>
      <c r="BI70" s="53">
        <v>353498</v>
      </c>
      <c r="BJ70" s="53">
        <v>331581</v>
      </c>
      <c r="BK70" s="53">
        <v>353498</v>
      </c>
      <c r="BL70" s="53">
        <v>-21917</v>
      </c>
      <c r="BM70" s="53">
        <v>95411</v>
      </c>
      <c r="BN70" s="53">
        <v>89495</v>
      </c>
      <c r="BO70" s="53">
        <v>95411</v>
      </c>
      <c r="BP70" s="53">
        <v>-5916</v>
      </c>
      <c r="BQ70" s="53">
        <v>338239</v>
      </c>
      <c r="BR70" s="53">
        <v>317268</v>
      </c>
      <c r="BS70" s="53">
        <v>338239</v>
      </c>
      <c r="BT70" s="53">
        <v>-20971</v>
      </c>
      <c r="BU70" s="53">
        <v>289395</v>
      </c>
      <c r="BV70" s="53">
        <v>289395</v>
      </c>
      <c r="BW70" s="53">
        <v>289395</v>
      </c>
      <c r="BX70" s="53">
        <v>0</v>
      </c>
      <c r="BY70" s="53">
        <v>0</v>
      </c>
      <c r="BZ70" s="53">
        <v>0</v>
      </c>
      <c r="CA70" s="53">
        <v>0</v>
      </c>
      <c r="CB70" s="53">
        <v>0</v>
      </c>
      <c r="CC70" s="53">
        <v>0</v>
      </c>
      <c r="CD70" s="53">
        <v>0</v>
      </c>
      <c r="CE70" s="53">
        <v>0</v>
      </c>
      <c r="CF70" s="53">
        <v>0</v>
      </c>
      <c r="CG70" s="53">
        <v>0</v>
      </c>
      <c r="CH70" s="53">
        <v>0</v>
      </c>
      <c r="CI70" s="53">
        <v>0</v>
      </c>
      <c r="CJ70" s="53">
        <v>0</v>
      </c>
      <c r="CK70" s="53">
        <v>0</v>
      </c>
      <c r="CL70" s="53">
        <v>0</v>
      </c>
      <c r="CM70" s="53">
        <v>0</v>
      </c>
      <c r="CN70" s="53">
        <v>0</v>
      </c>
      <c r="CO70" s="53">
        <v>0</v>
      </c>
      <c r="CP70" s="53">
        <v>0</v>
      </c>
      <c r="CQ70" s="53">
        <v>0</v>
      </c>
      <c r="CR70" s="53">
        <v>0</v>
      </c>
      <c r="CS70" s="53">
        <v>0</v>
      </c>
      <c r="CT70" s="53">
        <v>0</v>
      </c>
      <c r="CU70" s="53">
        <v>0</v>
      </c>
      <c r="CV70" s="53">
        <v>0</v>
      </c>
      <c r="CW70" s="53">
        <v>0</v>
      </c>
      <c r="CX70" s="53">
        <v>0</v>
      </c>
      <c r="CY70" s="53">
        <v>0</v>
      </c>
      <c r="CZ70" s="53">
        <v>0</v>
      </c>
      <c r="DA70" s="53">
        <v>0</v>
      </c>
      <c r="DB70" s="53">
        <v>0</v>
      </c>
      <c r="DC70" s="53">
        <v>0</v>
      </c>
      <c r="DD70" s="53">
        <v>0</v>
      </c>
      <c r="DE70" s="53">
        <v>0</v>
      </c>
      <c r="DF70" s="53">
        <v>0</v>
      </c>
      <c r="DG70" s="53">
        <v>0</v>
      </c>
      <c r="DH70" s="53">
        <v>0</v>
      </c>
      <c r="DI70" s="53">
        <v>0</v>
      </c>
      <c r="DJ70" s="53">
        <v>0</v>
      </c>
    </row>
    <row r="71" spans="1:114">
      <c r="A71" s="53" t="s">
        <v>5</v>
      </c>
      <c r="B71" s="53">
        <v>4113775</v>
      </c>
      <c r="C71" s="53">
        <v>17400</v>
      </c>
      <c r="D71" s="53">
        <v>18</v>
      </c>
      <c r="E71" s="53">
        <v>0</v>
      </c>
      <c r="F71" s="53" t="s">
        <v>1514</v>
      </c>
      <c r="G71" s="53">
        <v>0</v>
      </c>
      <c r="H71" s="53">
        <v>31</v>
      </c>
      <c r="I71" s="53" t="s">
        <v>1515</v>
      </c>
      <c r="J71" s="53">
        <v>6225</v>
      </c>
      <c r="K71" s="53">
        <v>0</v>
      </c>
      <c r="L71" s="53" t="s">
        <v>1514</v>
      </c>
      <c r="M71" s="53">
        <v>0</v>
      </c>
      <c r="N71" s="53">
        <v>31</v>
      </c>
      <c r="O71" s="53" t="s">
        <v>1516</v>
      </c>
      <c r="P71" s="53">
        <v>6245</v>
      </c>
      <c r="Q71" s="53">
        <v>0</v>
      </c>
      <c r="R71" s="53" t="s">
        <v>1514</v>
      </c>
      <c r="S71" s="53">
        <v>0</v>
      </c>
      <c r="T71" s="53">
        <v>31</v>
      </c>
      <c r="U71" s="53" t="s">
        <v>1517</v>
      </c>
      <c r="V71" s="53">
        <v>6285</v>
      </c>
      <c r="W71" s="53">
        <v>0</v>
      </c>
      <c r="X71" s="53" t="s">
        <v>1518</v>
      </c>
      <c r="Y71" s="53">
        <v>0</v>
      </c>
      <c r="Z71" s="53">
        <v>31</v>
      </c>
      <c r="AA71" s="53" t="s">
        <v>1523</v>
      </c>
      <c r="AB71" s="53" t="s">
        <v>2255</v>
      </c>
      <c r="AC71" s="53">
        <v>0</v>
      </c>
      <c r="AD71" s="53" t="s">
        <v>1518</v>
      </c>
      <c r="AE71" s="53">
        <v>0</v>
      </c>
      <c r="AF71" s="53">
        <v>31</v>
      </c>
      <c r="AG71" s="53" t="s">
        <v>1520</v>
      </c>
      <c r="AH71" s="53">
        <v>901032</v>
      </c>
      <c r="AI71" s="53">
        <v>0</v>
      </c>
      <c r="AJ71" s="53">
        <v>0</v>
      </c>
      <c r="AK71" s="53">
        <v>0</v>
      </c>
      <c r="AL71" s="53">
        <v>0</v>
      </c>
      <c r="AM71" s="53">
        <v>0</v>
      </c>
      <c r="AN71" s="53">
        <v>0</v>
      </c>
      <c r="AO71" s="53">
        <v>0</v>
      </c>
      <c r="AP71" s="53">
        <v>0</v>
      </c>
      <c r="AQ71" s="53">
        <v>0</v>
      </c>
      <c r="AR71" s="53">
        <v>0</v>
      </c>
      <c r="AS71" s="53">
        <v>0</v>
      </c>
      <c r="AT71" s="53">
        <v>0</v>
      </c>
      <c r="AU71" s="53">
        <v>0</v>
      </c>
      <c r="AV71" s="53">
        <v>0</v>
      </c>
      <c r="AW71" s="53">
        <v>0</v>
      </c>
      <c r="AX71" s="53">
        <v>0</v>
      </c>
      <c r="AY71" s="53">
        <v>0</v>
      </c>
      <c r="AZ71" s="53">
        <v>0</v>
      </c>
      <c r="BA71" s="53">
        <v>0</v>
      </c>
      <c r="BB71" s="53">
        <v>0</v>
      </c>
      <c r="BC71" s="53">
        <v>0</v>
      </c>
      <c r="BD71" s="53">
        <v>0</v>
      </c>
      <c r="BE71" s="53">
        <v>0</v>
      </c>
      <c r="BF71" s="53">
        <v>0</v>
      </c>
      <c r="BG71" s="53">
        <v>0</v>
      </c>
      <c r="BH71" s="53">
        <v>0</v>
      </c>
      <c r="BI71" s="53">
        <v>282115</v>
      </c>
      <c r="BJ71" s="53">
        <v>264624</v>
      </c>
      <c r="BK71" s="53">
        <v>282115</v>
      </c>
      <c r="BL71" s="53">
        <v>-17491</v>
      </c>
      <c r="BM71" s="53">
        <v>110039</v>
      </c>
      <c r="BN71" s="53">
        <v>103217</v>
      </c>
      <c r="BO71" s="53">
        <v>110039</v>
      </c>
      <c r="BP71" s="53">
        <v>-6822</v>
      </c>
      <c r="BQ71" s="53">
        <v>289175</v>
      </c>
      <c r="BR71" s="53">
        <v>271246</v>
      </c>
      <c r="BS71" s="53">
        <v>289175</v>
      </c>
      <c r="BT71" s="53">
        <v>-17929</v>
      </c>
      <c r="BU71" s="53">
        <v>191207</v>
      </c>
      <c r="BV71" s="53">
        <v>191207</v>
      </c>
      <c r="BW71" s="53">
        <v>191207</v>
      </c>
      <c r="BX71" s="53">
        <v>0</v>
      </c>
      <c r="BY71" s="53">
        <v>401636</v>
      </c>
      <c r="BZ71" s="53">
        <v>401636</v>
      </c>
      <c r="CA71" s="53">
        <v>401636</v>
      </c>
      <c r="CB71" s="53">
        <v>0</v>
      </c>
      <c r="CC71" s="53">
        <v>0</v>
      </c>
      <c r="CD71" s="53">
        <v>0</v>
      </c>
      <c r="CE71" s="53">
        <v>0</v>
      </c>
      <c r="CF71" s="53">
        <v>0</v>
      </c>
      <c r="CG71" s="53">
        <v>0</v>
      </c>
      <c r="CH71" s="53">
        <v>0</v>
      </c>
      <c r="CI71" s="53">
        <v>0</v>
      </c>
      <c r="CJ71" s="53">
        <v>0</v>
      </c>
      <c r="CK71" s="53">
        <v>0</v>
      </c>
      <c r="CL71" s="53">
        <v>0</v>
      </c>
      <c r="CM71" s="53">
        <v>0</v>
      </c>
      <c r="CN71" s="53">
        <v>0</v>
      </c>
      <c r="CO71" s="53">
        <v>0</v>
      </c>
      <c r="CP71" s="53">
        <v>0</v>
      </c>
      <c r="CQ71" s="53">
        <v>0</v>
      </c>
      <c r="CR71" s="53">
        <v>0</v>
      </c>
      <c r="CS71" s="53">
        <v>0</v>
      </c>
      <c r="CT71" s="53">
        <v>0</v>
      </c>
      <c r="CU71" s="53">
        <v>0</v>
      </c>
      <c r="CV71" s="53">
        <v>0</v>
      </c>
      <c r="CW71" s="53">
        <v>0</v>
      </c>
      <c r="CX71" s="53">
        <v>0</v>
      </c>
      <c r="CY71" s="53">
        <v>0</v>
      </c>
      <c r="CZ71" s="53">
        <v>0</v>
      </c>
      <c r="DA71" s="53">
        <v>0</v>
      </c>
      <c r="DB71" s="53">
        <v>0</v>
      </c>
      <c r="DC71" s="53">
        <v>0</v>
      </c>
      <c r="DD71" s="53">
        <v>0</v>
      </c>
      <c r="DE71" s="53">
        <v>0</v>
      </c>
      <c r="DF71" s="53">
        <v>0</v>
      </c>
      <c r="DG71" s="53">
        <v>0</v>
      </c>
      <c r="DH71" s="53">
        <v>0</v>
      </c>
      <c r="DI71" s="53">
        <v>0</v>
      </c>
      <c r="DJ71" s="53">
        <v>0</v>
      </c>
    </row>
    <row r="72" spans="1:114">
      <c r="A72" s="53" t="s">
        <v>5</v>
      </c>
      <c r="B72" s="53">
        <v>4113817</v>
      </c>
      <c r="C72" s="53">
        <v>20400</v>
      </c>
      <c r="D72" s="53">
        <v>18</v>
      </c>
      <c r="E72" s="53">
        <v>0</v>
      </c>
      <c r="F72" s="53" t="s">
        <v>2221</v>
      </c>
      <c r="G72" s="53">
        <v>0</v>
      </c>
      <c r="H72" s="53">
        <v>31</v>
      </c>
      <c r="I72" s="53" t="s">
        <v>2222</v>
      </c>
      <c r="J72" s="53">
        <v>5426</v>
      </c>
      <c r="K72" s="53">
        <v>0</v>
      </c>
      <c r="L72" s="53" t="s">
        <v>2221</v>
      </c>
      <c r="M72" s="53">
        <v>0</v>
      </c>
      <c r="N72" s="53">
        <v>31</v>
      </c>
      <c r="O72" s="53" t="s">
        <v>1493</v>
      </c>
      <c r="P72" s="53">
        <v>5434</v>
      </c>
      <c r="Q72" s="53">
        <v>0</v>
      </c>
      <c r="R72" s="53" t="s">
        <v>1492</v>
      </c>
      <c r="S72" s="53">
        <v>0</v>
      </c>
      <c r="T72" s="53">
        <v>31</v>
      </c>
      <c r="U72" s="53" t="s">
        <v>2223</v>
      </c>
      <c r="V72" s="53">
        <v>5418</v>
      </c>
      <c r="W72" s="53">
        <v>0</v>
      </c>
      <c r="X72" s="53" t="s">
        <v>2224</v>
      </c>
      <c r="Y72" s="53" t="s">
        <v>2225</v>
      </c>
      <c r="Z72" s="53">
        <v>31</v>
      </c>
      <c r="AA72" s="53" t="s">
        <v>1490</v>
      </c>
      <c r="AB72" s="53" t="s">
        <v>1381</v>
      </c>
      <c r="AC72" s="53">
        <v>0</v>
      </c>
      <c r="AD72" s="53" t="s">
        <v>1491</v>
      </c>
      <c r="AE72" s="53" t="s">
        <v>2226</v>
      </c>
      <c r="AF72" s="53">
        <v>31</v>
      </c>
      <c r="AG72" s="53" t="s">
        <v>1398</v>
      </c>
      <c r="AH72" s="53">
        <v>6513</v>
      </c>
      <c r="AI72" s="53">
        <v>0</v>
      </c>
      <c r="AJ72" s="53" t="s">
        <v>1491</v>
      </c>
      <c r="AK72" s="53" t="s">
        <v>2226</v>
      </c>
      <c r="AL72" s="53">
        <v>31</v>
      </c>
      <c r="AM72" s="53" t="s">
        <v>2227</v>
      </c>
      <c r="AN72" s="53">
        <v>5444</v>
      </c>
      <c r="AO72" s="53" t="s">
        <v>1391</v>
      </c>
      <c r="AP72" s="53">
        <v>0</v>
      </c>
      <c r="AQ72" s="53">
        <v>0</v>
      </c>
      <c r="AR72" s="53">
        <v>0</v>
      </c>
      <c r="AS72" s="53">
        <v>0</v>
      </c>
      <c r="AT72" s="53">
        <v>0</v>
      </c>
      <c r="AU72" s="53">
        <v>0</v>
      </c>
      <c r="AV72" s="53">
        <v>0</v>
      </c>
      <c r="AW72" s="53">
        <v>0</v>
      </c>
      <c r="AX72" s="53">
        <v>0</v>
      </c>
      <c r="AY72" s="53">
        <v>0</v>
      </c>
      <c r="AZ72" s="53">
        <v>0</v>
      </c>
      <c r="BA72" s="53">
        <v>0</v>
      </c>
      <c r="BB72" s="53">
        <v>0</v>
      </c>
      <c r="BC72" s="53">
        <v>0</v>
      </c>
      <c r="BD72" s="53">
        <v>0</v>
      </c>
      <c r="BE72" s="53">
        <v>0</v>
      </c>
      <c r="BF72" s="53">
        <v>0</v>
      </c>
      <c r="BG72" s="53">
        <v>0</v>
      </c>
      <c r="BH72" s="53">
        <v>0</v>
      </c>
      <c r="BI72" s="53">
        <v>84066.2</v>
      </c>
      <c r="BJ72" s="53">
        <v>84066.2</v>
      </c>
      <c r="BK72" s="53">
        <v>84066.2</v>
      </c>
      <c r="BL72" s="53">
        <v>0</v>
      </c>
      <c r="BM72" s="53">
        <v>1484.31</v>
      </c>
      <c r="BN72" s="53">
        <v>1484.31</v>
      </c>
      <c r="BO72" s="53">
        <v>1484.31</v>
      </c>
      <c r="BP72" s="53">
        <v>0</v>
      </c>
      <c r="BQ72" s="53">
        <v>423659</v>
      </c>
      <c r="BR72" s="53">
        <v>423659</v>
      </c>
      <c r="BS72" s="53">
        <v>423659</v>
      </c>
      <c r="BT72" s="53">
        <v>0</v>
      </c>
      <c r="BU72" s="53">
        <v>-3311.72</v>
      </c>
      <c r="BV72" s="53">
        <v>-3311.72</v>
      </c>
      <c r="BW72" s="53">
        <v>-3311.72</v>
      </c>
      <c r="BX72" s="53">
        <v>0</v>
      </c>
      <c r="BY72" s="53">
        <v>18331</v>
      </c>
      <c r="BZ72" s="53">
        <v>18331</v>
      </c>
      <c r="CA72" s="53">
        <v>18331</v>
      </c>
      <c r="CB72" s="53">
        <v>0</v>
      </c>
      <c r="CC72" s="53">
        <v>13</v>
      </c>
      <c r="CD72" s="53">
        <v>13</v>
      </c>
      <c r="CE72" s="53">
        <v>13</v>
      </c>
      <c r="CF72" s="53">
        <v>0</v>
      </c>
      <c r="CG72" s="53">
        <v>0</v>
      </c>
      <c r="CH72" s="53">
        <v>0</v>
      </c>
      <c r="CI72" s="53">
        <v>0</v>
      </c>
      <c r="CJ72" s="53">
        <v>0</v>
      </c>
      <c r="CK72" s="53">
        <v>0</v>
      </c>
      <c r="CL72" s="53">
        <v>0</v>
      </c>
      <c r="CM72" s="53">
        <v>0</v>
      </c>
      <c r="CN72" s="53">
        <v>0</v>
      </c>
      <c r="CO72" s="53">
        <v>0</v>
      </c>
      <c r="CP72" s="53">
        <v>0</v>
      </c>
      <c r="CQ72" s="53">
        <v>0</v>
      </c>
      <c r="CR72" s="53">
        <v>0</v>
      </c>
      <c r="CS72" s="53">
        <v>0</v>
      </c>
      <c r="CT72" s="53">
        <v>0</v>
      </c>
      <c r="CU72" s="53">
        <v>0</v>
      </c>
      <c r="CV72" s="53">
        <v>0</v>
      </c>
      <c r="CW72" s="53">
        <v>0</v>
      </c>
      <c r="CX72" s="53">
        <v>0</v>
      </c>
      <c r="CY72" s="53">
        <v>0</v>
      </c>
      <c r="CZ72" s="53">
        <v>0</v>
      </c>
      <c r="DA72" s="53">
        <v>0</v>
      </c>
      <c r="DB72" s="53">
        <v>0</v>
      </c>
      <c r="DC72" s="53">
        <v>0</v>
      </c>
      <c r="DD72" s="53">
        <v>0</v>
      </c>
      <c r="DE72" s="53">
        <v>0</v>
      </c>
      <c r="DF72" s="53">
        <v>0</v>
      </c>
      <c r="DG72" s="53">
        <v>0</v>
      </c>
      <c r="DH72" s="53">
        <v>0</v>
      </c>
      <c r="DI72" s="53">
        <v>0</v>
      </c>
      <c r="DJ72" s="53">
        <v>0</v>
      </c>
    </row>
    <row r="73" spans="1:114">
      <c r="A73" s="53" t="s">
        <v>5</v>
      </c>
      <c r="B73" s="53">
        <v>4113825</v>
      </c>
      <c r="C73" s="53">
        <v>18900</v>
      </c>
      <c r="D73" s="53">
        <v>18</v>
      </c>
      <c r="E73" s="53">
        <v>0</v>
      </c>
      <c r="F73" s="53">
        <v>0</v>
      </c>
      <c r="G73" s="53">
        <v>0</v>
      </c>
      <c r="H73" s="53">
        <v>0</v>
      </c>
      <c r="I73" s="53">
        <v>0</v>
      </c>
      <c r="J73" s="53">
        <v>0</v>
      </c>
      <c r="K73" s="53">
        <v>0</v>
      </c>
      <c r="L73" s="53">
        <v>0</v>
      </c>
      <c r="M73" s="53">
        <v>0</v>
      </c>
      <c r="N73" s="53">
        <v>0</v>
      </c>
      <c r="O73" s="53">
        <v>0</v>
      </c>
      <c r="P73" s="53">
        <v>0</v>
      </c>
      <c r="Q73" s="53">
        <v>0</v>
      </c>
      <c r="R73" s="53">
        <v>0</v>
      </c>
      <c r="S73" s="53">
        <v>0</v>
      </c>
      <c r="T73" s="53">
        <v>0</v>
      </c>
      <c r="U73" s="53">
        <v>0</v>
      </c>
      <c r="V73" s="53">
        <v>0</v>
      </c>
      <c r="W73" s="53">
        <v>0</v>
      </c>
      <c r="X73" s="53">
        <v>0</v>
      </c>
      <c r="Y73" s="53">
        <v>0</v>
      </c>
      <c r="Z73" s="53">
        <v>0</v>
      </c>
      <c r="AA73" s="53">
        <v>0</v>
      </c>
      <c r="AB73" s="53">
        <v>0</v>
      </c>
      <c r="AC73" s="53">
        <v>0</v>
      </c>
      <c r="AD73" s="53">
        <v>0</v>
      </c>
      <c r="AE73" s="53">
        <v>0</v>
      </c>
      <c r="AF73" s="53">
        <v>0</v>
      </c>
      <c r="AG73" s="53">
        <v>0</v>
      </c>
      <c r="AH73" s="53">
        <v>0</v>
      </c>
      <c r="AI73" s="53">
        <v>0</v>
      </c>
      <c r="AJ73" s="53">
        <v>0</v>
      </c>
      <c r="AK73" s="53">
        <v>0</v>
      </c>
      <c r="AL73" s="53">
        <v>0</v>
      </c>
      <c r="AM73" s="53">
        <v>0</v>
      </c>
      <c r="AN73" s="53">
        <v>0</v>
      </c>
      <c r="AO73" s="53">
        <v>0</v>
      </c>
      <c r="AP73" s="53">
        <v>0</v>
      </c>
      <c r="AQ73" s="53">
        <v>0</v>
      </c>
      <c r="AR73" s="53">
        <v>0</v>
      </c>
      <c r="AS73" s="53">
        <v>0</v>
      </c>
      <c r="AT73" s="53">
        <v>0</v>
      </c>
      <c r="AU73" s="53">
        <v>0</v>
      </c>
      <c r="AV73" s="53">
        <v>0</v>
      </c>
      <c r="AW73" s="53">
        <v>0</v>
      </c>
      <c r="AX73" s="53">
        <v>0</v>
      </c>
      <c r="AY73" s="53">
        <v>0</v>
      </c>
      <c r="AZ73" s="53">
        <v>0</v>
      </c>
      <c r="BA73" s="53">
        <v>0</v>
      </c>
      <c r="BB73" s="53">
        <v>0</v>
      </c>
      <c r="BC73" s="53">
        <v>0</v>
      </c>
      <c r="BD73" s="53">
        <v>0</v>
      </c>
      <c r="BE73" s="53">
        <v>0</v>
      </c>
      <c r="BF73" s="53">
        <v>0</v>
      </c>
      <c r="BG73" s="53">
        <v>0</v>
      </c>
      <c r="BH73" s="53">
        <v>0</v>
      </c>
      <c r="BI73" s="53">
        <v>0</v>
      </c>
      <c r="BJ73" s="53">
        <v>0</v>
      </c>
      <c r="BK73" s="53">
        <v>0</v>
      </c>
      <c r="BL73" s="53">
        <v>0</v>
      </c>
      <c r="BM73" s="53">
        <v>0</v>
      </c>
      <c r="BN73" s="53">
        <v>0</v>
      </c>
      <c r="BO73" s="53">
        <v>0</v>
      </c>
      <c r="BP73" s="53">
        <v>0</v>
      </c>
      <c r="BQ73" s="53">
        <v>0</v>
      </c>
      <c r="BR73" s="53">
        <v>0</v>
      </c>
      <c r="BS73" s="53">
        <v>0</v>
      </c>
      <c r="BT73" s="53">
        <v>0</v>
      </c>
      <c r="BU73" s="53">
        <v>0</v>
      </c>
      <c r="BV73" s="53">
        <v>0</v>
      </c>
      <c r="BW73" s="53">
        <v>0</v>
      </c>
      <c r="BX73" s="53">
        <v>0</v>
      </c>
      <c r="BY73" s="53">
        <v>0</v>
      </c>
      <c r="BZ73" s="53">
        <v>0</v>
      </c>
      <c r="CA73" s="53">
        <v>0</v>
      </c>
      <c r="CB73" s="53">
        <v>0</v>
      </c>
      <c r="CC73" s="53">
        <v>0</v>
      </c>
      <c r="CD73" s="53">
        <v>0</v>
      </c>
      <c r="CE73" s="53">
        <v>0</v>
      </c>
      <c r="CF73" s="53">
        <v>0</v>
      </c>
      <c r="CG73" s="53">
        <v>0</v>
      </c>
      <c r="CH73" s="53">
        <v>0</v>
      </c>
      <c r="CI73" s="53">
        <v>0</v>
      </c>
      <c r="CJ73" s="53">
        <v>0</v>
      </c>
      <c r="CK73" s="53">
        <v>0</v>
      </c>
      <c r="CL73" s="53">
        <v>0</v>
      </c>
      <c r="CM73" s="53">
        <v>0</v>
      </c>
      <c r="CN73" s="53">
        <v>0</v>
      </c>
      <c r="CO73" s="53">
        <v>0</v>
      </c>
      <c r="CP73" s="53">
        <v>0</v>
      </c>
      <c r="CQ73" s="53">
        <v>0</v>
      </c>
      <c r="CR73" s="53">
        <v>0</v>
      </c>
      <c r="CS73" s="53">
        <v>0</v>
      </c>
      <c r="CT73" s="53">
        <v>0</v>
      </c>
      <c r="CU73" s="53">
        <v>0</v>
      </c>
      <c r="CV73" s="53">
        <v>0</v>
      </c>
      <c r="CW73" s="53">
        <v>0</v>
      </c>
      <c r="CX73" s="53">
        <v>0</v>
      </c>
      <c r="CY73" s="53">
        <v>0</v>
      </c>
      <c r="CZ73" s="53">
        <v>0</v>
      </c>
      <c r="DA73" s="53">
        <v>0</v>
      </c>
      <c r="DB73" s="53">
        <v>0</v>
      </c>
      <c r="DC73" s="53">
        <v>0</v>
      </c>
      <c r="DD73" s="53">
        <v>0</v>
      </c>
      <c r="DE73" s="53">
        <v>0</v>
      </c>
      <c r="DF73" s="53">
        <v>0</v>
      </c>
      <c r="DG73" s="53">
        <v>0</v>
      </c>
      <c r="DH73" s="53">
        <v>0</v>
      </c>
      <c r="DI73" s="53">
        <v>0</v>
      </c>
      <c r="DJ73" s="53">
        <v>0</v>
      </c>
    </row>
    <row r="74" spans="1:114">
      <c r="A74" s="53" t="s">
        <v>5</v>
      </c>
      <c r="B74" s="53">
        <v>4113833</v>
      </c>
      <c r="C74" s="53">
        <v>20500</v>
      </c>
      <c r="D74" s="53">
        <v>18</v>
      </c>
      <c r="E74" s="53">
        <v>0</v>
      </c>
      <c r="F74" s="53" t="s">
        <v>2221</v>
      </c>
      <c r="G74" s="53">
        <v>0</v>
      </c>
      <c r="H74" s="53">
        <v>31</v>
      </c>
      <c r="I74" s="53" t="s">
        <v>2222</v>
      </c>
      <c r="J74" s="53">
        <v>5426</v>
      </c>
      <c r="K74" s="53">
        <v>0</v>
      </c>
      <c r="L74" s="53" t="s">
        <v>2221</v>
      </c>
      <c r="M74" s="53">
        <v>0</v>
      </c>
      <c r="N74" s="53">
        <v>31</v>
      </c>
      <c r="O74" s="53" t="s">
        <v>1493</v>
      </c>
      <c r="P74" s="53">
        <v>5434</v>
      </c>
      <c r="Q74" s="53">
        <v>0</v>
      </c>
      <c r="R74" s="53" t="s">
        <v>1492</v>
      </c>
      <c r="S74" s="53">
        <v>0</v>
      </c>
      <c r="T74" s="53">
        <v>31</v>
      </c>
      <c r="U74" s="53" t="s">
        <v>2223</v>
      </c>
      <c r="V74" s="53">
        <v>5418</v>
      </c>
      <c r="W74" s="53">
        <v>0</v>
      </c>
      <c r="X74" s="53" t="s">
        <v>2224</v>
      </c>
      <c r="Y74" s="53" t="s">
        <v>2225</v>
      </c>
      <c r="Z74" s="53">
        <v>31</v>
      </c>
      <c r="AA74" s="53" t="s">
        <v>1490</v>
      </c>
      <c r="AB74" s="53" t="s">
        <v>1381</v>
      </c>
      <c r="AC74" s="53">
        <v>0</v>
      </c>
      <c r="AD74" s="53" t="s">
        <v>1491</v>
      </c>
      <c r="AE74" s="53" t="s">
        <v>2226</v>
      </c>
      <c r="AF74" s="53">
        <v>31</v>
      </c>
      <c r="AG74" s="53" t="s">
        <v>1398</v>
      </c>
      <c r="AH74" s="53">
        <v>6513</v>
      </c>
      <c r="AI74" s="53">
        <v>0</v>
      </c>
      <c r="AJ74" s="53">
        <v>0</v>
      </c>
      <c r="AK74" s="53">
        <v>0</v>
      </c>
      <c r="AL74" s="53">
        <v>0</v>
      </c>
      <c r="AM74" s="53">
        <v>0</v>
      </c>
      <c r="AN74" s="53">
        <v>0</v>
      </c>
      <c r="AO74" s="53" t="s">
        <v>1391</v>
      </c>
      <c r="AP74" s="53">
        <v>0</v>
      </c>
      <c r="AQ74" s="53">
        <v>0</v>
      </c>
      <c r="AR74" s="53">
        <v>0</v>
      </c>
      <c r="AS74" s="53">
        <v>0</v>
      </c>
      <c r="AT74" s="53">
        <v>0</v>
      </c>
      <c r="AU74" s="53">
        <v>0</v>
      </c>
      <c r="AV74" s="53">
        <v>0</v>
      </c>
      <c r="AW74" s="53">
        <v>0</v>
      </c>
      <c r="AX74" s="53">
        <v>0</v>
      </c>
      <c r="AY74" s="53">
        <v>0</v>
      </c>
      <c r="AZ74" s="53">
        <v>0</v>
      </c>
      <c r="BA74" s="53">
        <v>0</v>
      </c>
      <c r="BB74" s="53">
        <v>0</v>
      </c>
      <c r="BC74" s="53">
        <v>0</v>
      </c>
      <c r="BD74" s="53">
        <v>0</v>
      </c>
      <c r="BE74" s="53">
        <v>0</v>
      </c>
      <c r="BF74" s="53">
        <v>0</v>
      </c>
      <c r="BG74" s="53">
        <v>0</v>
      </c>
      <c r="BH74" s="53">
        <v>0</v>
      </c>
      <c r="BI74" s="53">
        <v>59828.6</v>
      </c>
      <c r="BJ74" s="53">
        <v>59828.6</v>
      </c>
      <c r="BK74" s="53">
        <v>59828.6</v>
      </c>
      <c r="BL74" s="53">
        <v>0</v>
      </c>
      <c r="BM74" s="53">
        <v>1484.31</v>
      </c>
      <c r="BN74" s="53">
        <v>1484.31</v>
      </c>
      <c r="BO74" s="53">
        <v>1484.31</v>
      </c>
      <c r="BP74" s="53">
        <v>0</v>
      </c>
      <c r="BQ74" s="53">
        <v>349684</v>
      </c>
      <c r="BR74" s="53">
        <v>349684</v>
      </c>
      <c r="BS74" s="53">
        <v>349684</v>
      </c>
      <c r="BT74" s="53">
        <v>0</v>
      </c>
      <c r="BU74" s="53">
        <v>-3167.13</v>
      </c>
      <c r="BV74" s="53">
        <v>-3167.13</v>
      </c>
      <c r="BW74" s="53">
        <v>-3167.13</v>
      </c>
      <c r="BX74" s="53">
        <v>0</v>
      </c>
      <c r="BY74" s="53">
        <v>9356</v>
      </c>
      <c r="BZ74" s="53">
        <v>9356</v>
      </c>
      <c r="CA74" s="53">
        <v>9356</v>
      </c>
      <c r="CB74" s="53">
        <v>0</v>
      </c>
      <c r="CC74" s="53">
        <v>0</v>
      </c>
      <c r="CD74" s="53">
        <v>0</v>
      </c>
      <c r="CE74" s="53">
        <v>0</v>
      </c>
      <c r="CF74" s="53">
        <v>0</v>
      </c>
      <c r="CG74" s="53">
        <v>0</v>
      </c>
      <c r="CH74" s="53">
        <v>0</v>
      </c>
      <c r="CI74" s="53">
        <v>0</v>
      </c>
      <c r="CJ74" s="53">
        <v>0</v>
      </c>
      <c r="CK74" s="53">
        <v>0</v>
      </c>
      <c r="CL74" s="53">
        <v>0</v>
      </c>
      <c r="CM74" s="53">
        <v>0</v>
      </c>
      <c r="CN74" s="53">
        <v>0</v>
      </c>
      <c r="CO74" s="53">
        <v>0</v>
      </c>
      <c r="CP74" s="53">
        <v>0</v>
      </c>
      <c r="CQ74" s="53">
        <v>0</v>
      </c>
      <c r="CR74" s="53">
        <v>0</v>
      </c>
      <c r="CS74" s="53">
        <v>0</v>
      </c>
      <c r="CT74" s="53">
        <v>0</v>
      </c>
      <c r="CU74" s="53">
        <v>0</v>
      </c>
      <c r="CV74" s="53">
        <v>0</v>
      </c>
      <c r="CW74" s="53">
        <v>0</v>
      </c>
      <c r="CX74" s="53">
        <v>0</v>
      </c>
      <c r="CY74" s="53">
        <v>0</v>
      </c>
      <c r="CZ74" s="53">
        <v>0</v>
      </c>
      <c r="DA74" s="53">
        <v>0</v>
      </c>
      <c r="DB74" s="53">
        <v>0</v>
      </c>
      <c r="DC74" s="53">
        <v>0</v>
      </c>
      <c r="DD74" s="53">
        <v>0</v>
      </c>
      <c r="DE74" s="53">
        <v>0</v>
      </c>
      <c r="DF74" s="53">
        <v>0</v>
      </c>
      <c r="DG74" s="53">
        <v>0</v>
      </c>
      <c r="DH74" s="53">
        <v>0</v>
      </c>
      <c r="DI74" s="53">
        <v>0</v>
      </c>
      <c r="DJ74" s="53">
        <v>0</v>
      </c>
    </row>
    <row r="75" spans="1:114">
      <c r="A75" s="53" t="s">
        <v>5</v>
      </c>
      <c r="B75" s="53">
        <v>4113874</v>
      </c>
      <c r="C75" s="53">
        <v>14600</v>
      </c>
      <c r="D75" s="53">
        <v>18</v>
      </c>
      <c r="E75" s="53">
        <v>0</v>
      </c>
      <c r="F75" s="53" t="s">
        <v>2221</v>
      </c>
      <c r="G75" s="53">
        <v>0</v>
      </c>
      <c r="H75" s="53">
        <v>31</v>
      </c>
      <c r="I75" s="53" t="s">
        <v>2222</v>
      </c>
      <c r="J75" s="53">
        <v>5426</v>
      </c>
      <c r="K75" s="53">
        <v>0</v>
      </c>
      <c r="L75" s="53" t="s">
        <v>2221</v>
      </c>
      <c r="M75" s="53">
        <v>0</v>
      </c>
      <c r="N75" s="53">
        <v>31</v>
      </c>
      <c r="O75" s="53" t="s">
        <v>1493</v>
      </c>
      <c r="P75" s="53">
        <v>5434</v>
      </c>
      <c r="Q75" s="53">
        <v>0</v>
      </c>
      <c r="R75" s="53" t="s">
        <v>1492</v>
      </c>
      <c r="S75" s="53">
        <v>0</v>
      </c>
      <c r="T75" s="53">
        <v>31</v>
      </c>
      <c r="U75" s="53" t="s">
        <v>2223</v>
      </c>
      <c r="V75" s="53">
        <v>5418</v>
      </c>
      <c r="W75" s="53">
        <v>0</v>
      </c>
      <c r="X75" s="53" t="s">
        <v>2224</v>
      </c>
      <c r="Y75" s="53" t="s">
        <v>2225</v>
      </c>
      <c r="Z75" s="53">
        <v>31</v>
      </c>
      <c r="AA75" s="53" t="s">
        <v>1490</v>
      </c>
      <c r="AB75" s="53" t="s">
        <v>1381</v>
      </c>
      <c r="AC75" s="53">
        <v>0</v>
      </c>
      <c r="AD75" s="53" t="s">
        <v>1491</v>
      </c>
      <c r="AE75" s="53" t="s">
        <v>2226</v>
      </c>
      <c r="AF75" s="53">
        <v>31</v>
      </c>
      <c r="AG75" s="53" t="s">
        <v>1398</v>
      </c>
      <c r="AH75" s="53">
        <v>6513</v>
      </c>
      <c r="AI75" s="53">
        <v>0</v>
      </c>
      <c r="AJ75" s="53">
        <v>0</v>
      </c>
      <c r="AK75" s="53">
        <v>0</v>
      </c>
      <c r="AL75" s="53">
        <v>0</v>
      </c>
      <c r="AM75" s="53">
        <v>0</v>
      </c>
      <c r="AN75" s="53">
        <v>0</v>
      </c>
      <c r="AO75" s="53" t="s">
        <v>1391</v>
      </c>
      <c r="AP75" s="53">
        <v>0</v>
      </c>
      <c r="AQ75" s="53">
        <v>0</v>
      </c>
      <c r="AR75" s="53">
        <v>0</v>
      </c>
      <c r="AS75" s="53">
        <v>0</v>
      </c>
      <c r="AT75" s="53">
        <v>0</v>
      </c>
      <c r="AU75" s="53">
        <v>0</v>
      </c>
      <c r="AV75" s="53">
        <v>0</v>
      </c>
      <c r="AW75" s="53">
        <v>0</v>
      </c>
      <c r="AX75" s="53">
        <v>0</v>
      </c>
      <c r="AY75" s="53">
        <v>0</v>
      </c>
      <c r="AZ75" s="53">
        <v>0</v>
      </c>
      <c r="BA75" s="53">
        <v>0</v>
      </c>
      <c r="BB75" s="53">
        <v>0</v>
      </c>
      <c r="BC75" s="53">
        <v>0</v>
      </c>
      <c r="BD75" s="53">
        <v>0</v>
      </c>
      <c r="BE75" s="53">
        <v>0</v>
      </c>
      <c r="BF75" s="53">
        <v>0</v>
      </c>
      <c r="BG75" s="53">
        <v>0</v>
      </c>
      <c r="BH75" s="53">
        <v>0</v>
      </c>
      <c r="BI75" s="53">
        <v>83696</v>
      </c>
      <c r="BJ75" s="53">
        <v>83696</v>
      </c>
      <c r="BK75" s="53">
        <v>83696</v>
      </c>
      <c r="BL75" s="53">
        <v>0</v>
      </c>
      <c r="BM75" s="53">
        <v>3613.97</v>
      </c>
      <c r="BN75" s="53">
        <v>3613.97</v>
      </c>
      <c r="BO75" s="53">
        <v>3613.97</v>
      </c>
      <c r="BP75" s="53">
        <v>0</v>
      </c>
      <c r="BQ75" s="53">
        <v>680355</v>
      </c>
      <c r="BR75" s="53">
        <v>680355</v>
      </c>
      <c r="BS75" s="53">
        <v>680355</v>
      </c>
      <c r="BT75" s="53">
        <v>0</v>
      </c>
      <c r="BU75" s="53">
        <v>-4895.66</v>
      </c>
      <c r="BV75" s="53">
        <v>-4895.66</v>
      </c>
      <c r="BW75" s="53">
        <v>-4895.66</v>
      </c>
      <c r="BX75" s="53">
        <v>0</v>
      </c>
      <c r="BY75" s="53">
        <v>14510</v>
      </c>
      <c r="BZ75" s="53">
        <v>14510</v>
      </c>
      <c r="CA75" s="53">
        <v>14510</v>
      </c>
      <c r="CB75" s="53">
        <v>0</v>
      </c>
      <c r="CC75" s="53">
        <v>0</v>
      </c>
      <c r="CD75" s="53">
        <v>0</v>
      </c>
      <c r="CE75" s="53">
        <v>0</v>
      </c>
      <c r="CF75" s="53">
        <v>0</v>
      </c>
      <c r="CG75" s="53">
        <v>0</v>
      </c>
      <c r="CH75" s="53">
        <v>0</v>
      </c>
      <c r="CI75" s="53">
        <v>0</v>
      </c>
      <c r="CJ75" s="53">
        <v>0</v>
      </c>
      <c r="CK75" s="53">
        <v>0</v>
      </c>
      <c r="CL75" s="53">
        <v>0</v>
      </c>
      <c r="CM75" s="53">
        <v>0</v>
      </c>
      <c r="CN75" s="53">
        <v>0</v>
      </c>
      <c r="CO75" s="53">
        <v>0</v>
      </c>
      <c r="CP75" s="53">
        <v>0</v>
      </c>
      <c r="CQ75" s="53">
        <v>0</v>
      </c>
      <c r="CR75" s="53">
        <v>0</v>
      </c>
      <c r="CS75" s="53">
        <v>0</v>
      </c>
      <c r="CT75" s="53">
        <v>0</v>
      </c>
      <c r="CU75" s="53">
        <v>0</v>
      </c>
      <c r="CV75" s="53">
        <v>0</v>
      </c>
      <c r="CW75" s="53">
        <v>0</v>
      </c>
      <c r="CX75" s="53">
        <v>0</v>
      </c>
      <c r="CY75" s="53">
        <v>0</v>
      </c>
      <c r="CZ75" s="53">
        <v>0</v>
      </c>
      <c r="DA75" s="53">
        <v>0</v>
      </c>
      <c r="DB75" s="53">
        <v>0</v>
      </c>
      <c r="DC75" s="53">
        <v>0</v>
      </c>
      <c r="DD75" s="53">
        <v>0</v>
      </c>
      <c r="DE75" s="53">
        <v>0</v>
      </c>
      <c r="DF75" s="53">
        <v>0</v>
      </c>
      <c r="DG75" s="53">
        <v>0</v>
      </c>
      <c r="DH75" s="53">
        <v>0</v>
      </c>
      <c r="DI75" s="53">
        <v>0</v>
      </c>
      <c r="DJ75" s="53">
        <v>0</v>
      </c>
    </row>
    <row r="76" spans="1:114">
      <c r="A76" s="53" t="s">
        <v>5</v>
      </c>
      <c r="B76" s="53">
        <v>4113882</v>
      </c>
      <c r="C76" s="53">
        <v>18400</v>
      </c>
      <c r="D76" s="53">
        <v>18</v>
      </c>
      <c r="E76" s="53">
        <v>0</v>
      </c>
      <c r="F76" s="53" t="s">
        <v>2221</v>
      </c>
      <c r="G76" s="53">
        <v>0</v>
      </c>
      <c r="H76" s="53">
        <v>31</v>
      </c>
      <c r="I76" s="53" t="s">
        <v>2222</v>
      </c>
      <c r="J76" s="53">
        <v>5426</v>
      </c>
      <c r="K76" s="53">
        <v>0</v>
      </c>
      <c r="L76" s="53" t="s">
        <v>2221</v>
      </c>
      <c r="M76" s="53">
        <v>0</v>
      </c>
      <c r="N76" s="53">
        <v>31</v>
      </c>
      <c r="O76" s="53" t="s">
        <v>1493</v>
      </c>
      <c r="P76" s="53">
        <v>5434</v>
      </c>
      <c r="Q76" s="53">
        <v>0</v>
      </c>
      <c r="R76" s="53" t="s">
        <v>1492</v>
      </c>
      <c r="S76" s="53">
        <v>0</v>
      </c>
      <c r="T76" s="53">
        <v>31</v>
      </c>
      <c r="U76" s="53" t="s">
        <v>2223</v>
      </c>
      <c r="V76" s="53">
        <v>5418</v>
      </c>
      <c r="W76" s="53">
        <v>0</v>
      </c>
      <c r="X76" s="53" t="s">
        <v>2224</v>
      </c>
      <c r="Y76" s="53" t="s">
        <v>2225</v>
      </c>
      <c r="Z76" s="53">
        <v>31</v>
      </c>
      <c r="AA76" s="53" t="s">
        <v>1490</v>
      </c>
      <c r="AB76" s="53" t="s">
        <v>1381</v>
      </c>
      <c r="AC76" s="53">
        <v>0</v>
      </c>
      <c r="AD76" s="53" t="s">
        <v>1491</v>
      </c>
      <c r="AE76" s="53" t="s">
        <v>2226</v>
      </c>
      <c r="AF76" s="53">
        <v>31</v>
      </c>
      <c r="AG76" s="53" t="s">
        <v>1398</v>
      </c>
      <c r="AH76" s="53">
        <v>6513</v>
      </c>
      <c r="AI76" s="53">
        <v>0</v>
      </c>
      <c r="AJ76" s="53">
        <v>0</v>
      </c>
      <c r="AK76" s="53">
        <v>0</v>
      </c>
      <c r="AL76" s="53">
        <v>0</v>
      </c>
      <c r="AM76" s="53">
        <v>0</v>
      </c>
      <c r="AN76" s="53">
        <v>0</v>
      </c>
      <c r="AO76" s="53" t="s">
        <v>1391</v>
      </c>
      <c r="AP76" s="53">
        <v>0</v>
      </c>
      <c r="AQ76" s="53">
        <v>0</v>
      </c>
      <c r="AR76" s="53">
        <v>0</v>
      </c>
      <c r="AS76" s="53">
        <v>0</v>
      </c>
      <c r="AT76" s="53">
        <v>0</v>
      </c>
      <c r="AU76" s="53">
        <v>0</v>
      </c>
      <c r="AV76" s="53">
        <v>0</v>
      </c>
      <c r="AW76" s="53">
        <v>0</v>
      </c>
      <c r="AX76" s="53">
        <v>0</v>
      </c>
      <c r="AY76" s="53">
        <v>0</v>
      </c>
      <c r="AZ76" s="53">
        <v>0</v>
      </c>
      <c r="BA76" s="53">
        <v>0</v>
      </c>
      <c r="BB76" s="53">
        <v>0</v>
      </c>
      <c r="BC76" s="53">
        <v>0</v>
      </c>
      <c r="BD76" s="53">
        <v>0</v>
      </c>
      <c r="BE76" s="53">
        <v>0</v>
      </c>
      <c r="BF76" s="53">
        <v>0</v>
      </c>
      <c r="BG76" s="53">
        <v>0</v>
      </c>
      <c r="BH76" s="53">
        <v>0</v>
      </c>
      <c r="BI76" s="53">
        <v>93729.3</v>
      </c>
      <c r="BJ76" s="53">
        <v>93729.3</v>
      </c>
      <c r="BK76" s="53">
        <v>93729.3</v>
      </c>
      <c r="BL76" s="53">
        <v>0</v>
      </c>
      <c r="BM76" s="53">
        <v>2187</v>
      </c>
      <c r="BN76" s="53">
        <v>2187</v>
      </c>
      <c r="BO76" s="53">
        <v>2187</v>
      </c>
      <c r="BP76" s="53">
        <v>0</v>
      </c>
      <c r="BQ76" s="53">
        <v>598101</v>
      </c>
      <c r="BR76" s="53">
        <v>598101</v>
      </c>
      <c r="BS76" s="53">
        <v>598101</v>
      </c>
      <c r="BT76" s="53">
        <v>0</v>
      </c>
      <c r="BU76" s="53">
        <v>-4893.47</v>
      </c>
      <c r="BV76" s="53">
        <v>-4893.47</v>
      </c>
      <c r="BW76" s="53">
        <v>-4893.47</v>
      </c>
      <c r="BX76" s="53">
        <v>0</v>
      </c>
      <c r="BY76" s="53">
        <v>10830</v>
      </c>
      <c r="BZ76" s="53">
        <v>10830</v>
      </c>
      <c r="CA76" s="53">
        <v>10830</v>
      </c>
      <c r="CB76" s="53">
        <v>0</v>
      </c>
      <c r="CC76" s="53">
        <v>0</v>
      </c>
      <c r="CD76" s="53">
        <v>0</v>
      </c>
      <c r="CE76" s="53">
        <v>0</v>
      </c>
      <c r="CF76" s="53">
        <v>0</v>
      </c>
      <c r="CG76" s="53">
        <v>0</v>
      </c>
      <c r="CH76" s="63">
        <v>0</v>
      </c>
      <c r="CI76" s="53">
        <v>0</v>
      </c>
      <c r="CJ76" s="53">
        <v>0</v>
      </c>
      <c r="CK76" s="63">
        <v>0</v>
      </c>
      <c r="CL76" s="53">
        <v>0</v>
      </c>
      <c r="CM76" s="53">
        <v>0</v>
      </c>
      <c r="CN76" s="53">
        <v>0</v>
      </c>
      <c r="CO76" s="53">
        <v>0</v>
      </c>
      <c r="CP76" s="53">
        <v>0</v>
      </c>
      <c r="CQ76" s="53">
        <v>0</v>
      </c>
      <c r="CR76" s="53">
        <v>0</v>
      </c>
      <c r="CS76" s="53">
        <v>0</v>
      </c>
      <c r="CT76" s="53">
        <v>0</v>
      </c>
      <c r="CU76" s="53">
        <v>0</v>
      </c>
      <c r="CV76" s="53">
        <v>0</v>
      </c>
      <c r="CW76" s="53">
        <v>0</v>
      </c>
      <c r="CX76" s="53">
        <v>0</v>
      </c>
      <c r="CY76" s="53">
        <v>0</v>
      </c>
      <c r="CZ76" s="53">
        <v>0</v>
      </c>
      <c r="DA76" s="53">
        <v>0</v>
      </c>
      <c r="DB76" s="53">
        <v>0</v>
      </c>
      <c r="DC76" s="53">
        <v>0</v>
      </c>
      <c r="DD76" s="53">
        <v>0</v>
      </c>
      <c r="DE76" s="53">
        <v>0</v>
      </c>
      <c r="DF76" s="53">
        <v>0</v>
      </c>
      <c r="DG76" s="53">
        <v>0</v>
      </c>
      <c r="DH76" s="53">
        <v>0</v>
      </c>
      <c r="DI76" s="53">
        <v>0</v>
      </c>
      <c r="DJ76" s="53">
        <v>0</v>
      </c>
    </row>
    <row r="77" spans="1:114">
      <c r="A77" s="53" t="s">
        <v>5</v>
      </c>
      <c r="B77" s="53">
        <v>4113916</v>
      </c>
      <c r="C77" s="53">
        <v>10200</v>
      </c>
      <c r="D77" s="53">
        <v>18</v>
      </c>
      <c r="E77" s="53">
        <v>0</v>
      </c>
      <c r="F77" s="53">
        <v>0</v>
      </c>
      <c r="G77" s="53">
        <v>0</v>
      </c>
      <c r="H77" s="53">
        <v>0</v>
      </c>
      <c r="I77" s="53">
        <v>0</v>
      </c>
      <c r="J77" s="53">
        <v>0</v>
      </c>
      <c r="K77" s="53">
        <v>0</v>
      </c>
      <c r="L77" s="53">
        <v>0</v>
      </c>
      <c r="M77" s="53">
        <v>0</v>
      </c>
      <c r="N77" s="53">
        <v>0</v>
      </c>
      <c r="O77" s="53">
        <v>0</v>
      </c>
      <c r="P77" s="53">
        <v>0</v>
      </c>
      <c r="Q77" s="53">
        <v>0</v>
      </c>
      <c r="R77" s="53">
        <v>0</v>
      </c>
      <c r="S77" s="53">
        <v>0</v>
      </c>
      <c r="T77" s="53">
        <v>0</v>
      </c>
      <c r="U77" s="53">
        <v>0</v>
      </c>
      <c r="V77" s="53">
        <v>0</v>
      </c>
      <c r="W77" s="53">
        <v>0</v>
      </c>
      <c r="X77" s="53">
        <v>0</v>
      </c>
      <c r="Y77" s="53">
        <v>0</v>
      </c>
      <c r="Z77" s="53">
        <v>0</v>
      </c>
      <c r="AA77" s="53">
        <v>0</v>
      </c>
      <c r="AB77" s="53">
        <v>0</v>
      </c>
      <c r="AC77" s="53">
        <v>0</v>
      </c>
      <c r="AD77" s="53">
        <v>0</v>
      </c>
      <c r="AE77" s="53">
        <v>0</v>
      </c>
      <c r="AF77" s="53">
        <v>0</v>
      </c>
      <c r="AG77" s="53">
        <v>0</v>
      </c>
      <c r="AH77" s="53">
        <v>0</v>
      </c>
      <c r="AI77" s="53">
        <v>0</v>
      </c>
      <c r="AJ77" s="53">
        <v>0</v>
      </c>
      <c r="AK77" s="53">
        <v>0</v>
      </c>
      <c r="AL77" s="53">
        <v>0</v>
      </c>
      <c r="AM77" s="53">
        <v>0</v>
      </c>
      <c r="AN77" s="53">
        <v>0</v>
      </c>
      <c r="AO77" s="53" t="s">
        <v>1425</v>
      </c>
      <c r="AP77" s="53" t="s">
        <v>1380</v>
      </c>
      <c r="AQ77" s="53" t="s">
        <v>1458</v>
      </c>
      <c r="AR77" s="53">
        <v>5411.4</v>
      </c>
      <c r="AS77" s="53" t="s">
        <v>1425</v>
      </c>
      <c r="AT77" s="53" t="s">
        <v>1380</v>
      </c>
      <c r="AU77" s="53" t="s">
        <v>1528</v>
      </c>
      <c r="AV77" s="53">
        <v>5111.0200000000004</v>
      </c>
      <c r="AW77" s="53">
        <v>0</v>
      </c>
      <c r="AX77" s="53">
        <v>0</v>
      </c>
      <c r="AY77" s="53">
        <v>0</v>
      </c>
      <c r="AZ77" s="53">
        <v>0</v>
      </c>
      <c r="BA77" s="53">
        <v>0</v>
      </c>
      <c r="BB77" s="53">
        <v>0</v>
      </c>
      <c r="BC77" s="53">
        <v>0</v>
      </c>
      <c r="BD77" s="53">
        <v>0</v>
      </c>
      <c r="BE77" s="53">
        <v>0</v>
      </c>
      <c r="BF77" s="53">
        <v>0</v>
      </c>
      <c r="BG77" s="53">
        <v>0</v>
      </c>
      <c r="BH77" s="53">
        <v>0</v>
      </c>
      <c r="BI77" s="53">
        <v>0</v>
      </c>
      <c r="BJ77" s="53">
        <v>0</v>
      </c>
      <c r="BK77" s="53">
        <v>0</v>
      </c>
      <c r="BL77" s="53">
        <v>0</v>
      </c>
      <c r="BM77" s="53">
        <v>0</v>
      </c>
      <c r="BN77" s="53">
        <v>0</v>
      </c>
      <c r="BO77" s="53">
        <v>0</v>
      </c>
      <c r="BP77" s="53">
        <v>0</v>
      </c>
      <c r="BQ77" s="53">
        <v>0</v>
      </c>
      <c r="BR77" s="53">
        <v>0</v>
      </c>
      <c r="BS77" s="53">
        <v>0</v>
      </c>
      <c r="BT77" s="53">
        <v>0</v>
      </c>
      <c r="BU77" s="53">
        <v>0</v>
      </c>
      <c r="BV77" s="53">
        <v>0</v>
      </c>
      <c r="BW77" s="53">
        <v>0</v>
      </c>
      <c r="BX77" s="53">
        <v>0</v>
      </c>
      <c r="BY77" s="53">
        <v>0</v>
      </c>
      <c r="BZ77" s="53">
        <v>0</v>
      </c>
      <c r="CA77" s="53">
        <v>0</v>
      </c>
      <c r="CB77" s="53">
        <v>0</v>
      </c>
      <c r="CC77" s="53">
        <v>0</v>
      </c>
      <c r="CD77" s="53">
        <v>0</v>
      </c>
      <c r="CE77" s="53">
        <v>0</v>
      </c>
      <c r="CF77" s="53">
        <v>0</v>
      </c>
      <c r="CG77" s="53">
        <v>1269</v>
      </c>
      <c r="CH77" s="53">
        <v>219118</v>
      </c>
      <c r="CI77" s="53">
        <v>2947</v>
      </c>
      <c r="CJ77" s="53">
        <v>0</v>
      </c>
      <c r="CK77" s="53">
        <v>222065</v>
      </c>
      <c r="CL77" s="53">
        <v>8979</v>
      </c>
      <c r="CM77" s="53">
        <v>189</v>
      </c>
      <c r="CN77" s="53">
        <v>30042</v>
      </c>
      <c r="CO77" s="53">
        <v>0</v>
      </c>
      <c r="CP77" s="53">
        <v>0</v>
      </c>
      <c r="CQ77" s="53">
        <v>30042</v>
      </c>
      <c r="CR77" s="53">
        <v>0</v>
      </c>
      <c r="CS77" s="53">
        <v>0</v>
      </c>
      <c r="CT77" s="53">
        <v>0</v>
      </c>
      <c r="CU77" s="53">
        <v>0</v>
      </c>
      <c r="CV77" s="53">
        <v>0</v>
      </c>
      <c r="CW77" s="53">
        <v>0</v>
      </c>
      <c r="CX77" s="53">
        <v>0</v>
      </c>
      <c r="CY77" s="53">
        <v>0</v>
      </c>
      <c r="CZ77" s="53">
        <v>0</v>
      </c>
      <c r="DA77" s="53">
        <v>0</v>
      </c>
      <c r="DB77" s="53">
        <v>0</v>
      </c>
      <c r="DC77" s="53">
        <v>0</v>
      </c>
      <c r="DD77" s="53">
        <v>0</v>
      </c>
      <c r="DE77" s="53">
        <v>0</v>
      </c>
      <c r="DF77" s="53">
        <v>0</v>
      </c>
      <c r="DG77" s="53">
        <v>0</v>
      </c>
      <c r="DH77" s="53">
        <v>0</v>
      </c>
      <c r="DI77" s="53">
        <v>0</v>
      </c>
      <c r="DJ77" s="53">
        <v>0</v>
      </c>
    </row>
    <row r="78" spans="1:114">
      <c r="A78" s="53" t="s">
        <v>5</v>
      </c>
      <c r="B78" s="53">
        <v>4113924</v>
      </c>
      <c r="C78" s="53">
        <v>10300</v>
      </c>
      <c r="D78" s="53">
        <v>18</v>
      </c>
      <c r="E78" s="53">
        <v>0</v>
      </c>
      <c r="F78" s="53" t="s">
        <v>1529</v>
      </c>
      <c r="G78" s="53">
        <v>0</v>
      </c>
      <c r="H78" s="53">
        <v>0</v>
      </c>
      <c r="I78" s="53" t="s">
        <v>2249</v>
      </c>
      <c r="J78" s="53" t="s">
        <v>1381</v>
      </c>
      <c r="K78" s="53">
        <v>0</v>
      </c>
      <c r="L78" s="53" t="s">
        <v>2256</v>
      </c>
      <c r="M78" s="53">
        <v>0</v>
      </c>
      <c r="N78" s="53">
        <v>0</v>
      </c>
      <c r="O78" s="53" t="s">
        <v>2250</v>
      </c>
      <c r="P78" s="53">
        <v>6519</v>
      </c>
      <c r="Q78" s="53">
        <v>0</v>
      </c>
      <c r="R78" s="53" t="s">
        <v>2251</v>
      </c>
      <c r="S78" s="53">
        <v>0</v>
      </c>
      <c r="T78" s="53">
        <v>0</v>
      </c>
      <c r="U78" s="53" t="s">
        <v>2252</v>
      </c>
      <c r="V78" s="53" t="s">
        <v>1381</v>
      </c>
      <c r="W78" s="53">
        <v>0</v>
      </c>
      <c r="X78" s="53" t="s">
        <v>2253</v>
      </c>
      <c r="Y78" s="53">
        <v>0</v>
      </c>
      <c r="Z78" s="53">
        <v>0</v>
      </c>
      <c r="AA78" s="53" t="s">
        <v>2249</v>
      </c>
      <c r="AB78" s="53" t="s">
        <v>1381</v>
      </c>
      <c r="AC78" s="53">
        <v>0</v>
      </c>
      <c r="AD78" s="53" t="s">
        <v>1395</v>
      </c>
      <c r="AE78" s="53">
        <v>0</v>
      </c>
      <c r="AF78" s="53">
        <v>0</v>
      </c>
      <c r="AG78" s="53" t="s">
        <v>1526</v>
      </c>
      <c r="AH78" s="53">
        <v>6519</v>
      </c>
      <c r="AI78" s="53">
        <v>0</v>
      </c>
      <c r="AJ78" s="53">
        <v>0</v>
      </c>
      <c r="AK78" s="53">
        <v>0</v>
      </c>
      <c r="AL78" s="53">
        <v>0</v>
      </c>
      <c r="AM78" s="53">
        <v>0</v>
      </c>
      <c r="AN78" s="53">
        <v>0</v>
      </c>
      <c r="AO78" s="53" t="s">
        <v>2257</v>
      </c>
      <c r="AP78" s="53" t="s">
        <v>1380</v>
      </c>
      <c r="AQ78" s="53" t="s">
        <v>1475</v>
      </c>
      <c r="AR78" s="53">
        <v>3300</v>
      </c>
      <c r="AS78" s="53">
        <v>0</v>
      </c>
      <c r="AT78" s="53">
        <v>0</v>
      </c>
      <c r="AU78" s="53">
        <v>0</v>
      </c>
      <c r="AV78" s="53">
        <v>0</v>
      </c>
      <c r="AW78" s="53">
        <v>0</v>
      </c>
      <c r="AX78" s="53">
        <v>0</v>
      </c>
      <c r="AY78" s="53">
        <v>0</v>
      </c>
      <c r="AZ78" s="53">
        <v>0</v>
      </c>
      <c r="BA78" s="53">
        <v>0</v>
      </c>
      <c r="BB78" s="53">
        <v>0</v>
      </c>
      <c r="BC78" s="53">
        <v>0</v>
      </c>
      <c r="BD78" s="53">
        <v>0</v>
      </c>
      <c r="BE78" s="53">
        <v>0</v>
      </c>
      <c r="BF78" s="53">
        <v>0</v>
      </c>
      <c r="BG78" s="53">
        <v>0</v>
      </c>
      <c r="BH78" s="53">
        <v>0</v>
      </c>
      <c r="BI78" s="53">
        <v>200.16</v>
      </c>
      <c r="BJ78" s="53">
        <v>200.16</v>
      </c>
      <c r="BK78" s="53">
        <v>200</v>
      </c>
      <c r="BL78" s="53">
        <v>0</v>
      </c>
      <c r="BM78" s="53">
        <v>430764</v>
      </c>
      <c r="BN78" s="53">
        <v>430764</v>
      </c>
      <c r="BO78" s="53">
        <v>430764</v>
      </c>
      <c r="BP78" s="53">
        <v>0</v>
      </c>
      <c r="BQ78" s="53">
        <v>384602</v>
      </c>
      <c r="BR78" s="53">
        <v>384602</v>
      </c>
      <c r="BS78" s="53">
        <v>384602</v>
      </c>
      <c r="BT78" s="53">
        <v>0</v>
      </c>
      <c r="BU78" s="53">
        <v>224556</v>
      </c>
      <c r="BV78" s="53">
        <v>224556</v>
      </c>
      <c r="BW78" s="53">
        <v>224556</v>
      </c>
      <c r="BX78" s="53">
        <v>0</v>
      </c>
      <c r="BY78" s="53">
        <v>13200</v>
      </c>
      <c r="BZ78" s="53">
        <v>13200</v>
      </c>
      <c r="CA78" s="53">
        <v>13200</v>
      </c>
      <c r="CB78" s="53">
        <v>0</v>
      </c>
      <c r="CC78" s="53">
        <v>0</v>
      </c>
      <c r="CD78" s="53">
        <v>0</v>
      </c>
      <c r="CE78" s="53">
        <v>0</v>
      </c>
      <c r="CF78" s="53">
        <v>0</v>
      </c>
      <c r="CG78" s="53">
        <v>0</v>
      </c>
      <c r="CH78" s="53">
        <v>0</v>
      </c>
      <c r="CI78" s="53">
        <v>0</v>
      </c>
      <c r="CJ78" s="53">
        <v>101525</v>
      </c>
      <c r="CK78" s="53">
        <v>101525</v>
      </c>
      <c r="CL78" s="53">
        <v>101525</v>
      </c>
      <c r="CM78" s="53">
        <v>0</v>
      </c>
      <c r="CN78" s="53">
        <v>0</v>
      </c>
      <c r="CO78" s="53">
        <v>0</v>
      </c>
      <c r="CP78" s="53">
        <v>0</v>
      </c>
      <c r="CQ78" s="53">
        <v>0</v>
      </c>
      <c r="CR78" s="53">
        <v>0</v>
      </c>
      <c r="CS78" s="53">
        <v>0</v>
      </c>
      <c r="CT78" s="53">
        <v>0</v>
      </c>
      <c r="CU78" s="53">
        <v>0</v>
      </c>
      <c r="CV78" s="53">
        <v>0</v>
      </c>
      <c r="CW78" s="53">
        <v>0</v>
      </c>
      <c r="CX78" s="53">
        <v>0</v>
      </c>
      <c r="CY78" s="53">
        <v>0</v>
      </c>
      <c r="CZ78" s="53">
        <v>0</v>
      </c>
      <c r="DA78" s="53">
        <v>0</v>
      </c>
      <c r="DB78" s="53">
        <v>0</v>
      </c>
      <c r="DC78" s="53">
        <v>0</v>
      </c>
      <c r="DD78" s="53">
        <v>0</v>
      </c>
      <c r="DE78" s="53">
        <v>0</v>
      </c>
      <c r="DF78" s="53">
        <v>0</v>
      </c>
      <c r="DG78" s="53">
        <v>0</v>
      </c>
      <c r="DH78" s="53">
        <v>0</v>
      </c>
      <c r="DI78" s="53">
        <v>0</v>
      </c>
      <c r="DJ78" s="53">
        <v>0</v>
      </c>
    </row>
    <row r="79" spans="1:114">
      <c r="A79" s="53" t="s">
        <v>5</v>
      </c>
      <c r="B79" s="53">
        <v>4113932</v>
      </c>
      <c r="C79" s="53">
        <v>11400</v>
      </c>
      <c r="D79" s="53">
        <v>18</v>
      </c>
      <c r="E79" s="53">
        <v>0</v>
      </c>
      <c r="F79" s="53" t="s">
        <v>2221</v>
      </c>
      <c r="G79" s="53">
        <v>0</v>
      </c>
      <c r="H79" s="53">
        <v>31</v>
      </c>
      <c r="I79" s="53" t="s">
        <v>2222</v>
      </c>
      <c r="J79" s="53">
        <v>5426</v>
      </c>
      <c r="K79" s="53">
        <v>0</v>
      </c>
      <c r="L79" s="53" t="s">
        <v>2221</v>
      </c>
      <c r="M79" s="53">
        <v>0</v>
      </c>
      <c r="N79" s="53">
        <v>31</v>
      </c>
      <c r="O79" s="53" t="s">
        <v>1493</v>
      </c>
      <c r="P79" s="53">
        <v>5434</v>
      </c>
      <c r="Q79" s="53">
        <v>0</v>
      </c>
      <c r="R79" s="53" t="s">
        <v>1492</v>
      </c>
      <c r="S79" s="53">
        <v>0</v>
      </c>
      <c r="T79" s="53">
        <v>31</v>
      </c>
      <c r="U79" s="53" t="s">
        <v>2223</v>
      </c>
      <c r="V79" s="53">
        <v>5418</v>
      </c>
      <c r="W79" s="53">
        <v>0</v>
      </c>
      <c r="X79" s="53" t="s">
        <v>2224</v>
      </c>
      <c r="Y79" s="53" t="s">
        <v>2225</v>
      </c>
      <c r="Z79" s="53">
        <v>31</v>
      </c>
      <c r="AA79" s="53" t="s">
        <v>1490</v>
      </c>
      <c r="AB79" s="53" t="s">
        <v>1381</v>
      </c>
      <c r="AC79" s="53">
        <v>0</v>
      </c>
      <c r="AD79" s="53" t="s">
        <v>1491</v>
      </c>
      <c r="AE79" s="53" t="s">
        <v>2226</v>
      </c>
      <c r="AF79" s="53">
        <v>31</v>
      </c>
      <c r="AG79" s="53" t="s">
        <v>1398</v>
      </c>
      <c r="AH79" s="53">
        <v>6513</v>
      </c>
      <c r="AI79" s="53">
        <v>0</v>
      </c>
      <c r="AJ79" s="53" t="s">
        <v>1491</v>
      </c>
      <c r="AK79" s="53" t="s">
        <v>2226</v>
      </c>
      <c r="AL79" s="53">
        <v>31</v>
      </c>
      <c r="AM79" s="53" t="s">
        <v>2227</v>
      </c>
      <c r="AN79" s="53">
        <v>5444</v>
      </c>
      <c r="AO79" s="53" t="s">
        <v>1391</v>
      </c>
      <c r="AP79" s="53">
        <v>0</v>
      </c>
      <c r="AQ79" s="53">
        <v>0</v>
      </c>
      <c r="AR79" s="53">
        <v>0</v>
      </c>
      <c r="AS79" s="53">
        <v>0</v>
      </c>
      <c r="AT79" s="53">
        <v>0</v>
      </c>
      <c r="AU79" s="53">
        <v>0</v>
      </c>
      <c r="AV79" s="53">
        <v>0</v>
      </c>
      <c r="AW79" s="53">
        <v>0</v>
      </c>
      <c r="AX79" s="53">
        <v>0</v>
      </c>
      <c r="AY79" s="53">
        <v>0</v>
      </c>
      <c r="AZ79" s="53">
        <v>0</v>
      </c>
      <c r="BA79" s="53">
        <v>0</v>
      </c>
      <c r="BB79" s="53">
        <v>0</v>
      </c>
      <c r="BC79" s="53">
        <v>0</v>
      </c>
      <c r="BD79" s="53">
        <v>0</v>
      </c>
      <c r="BE79" s="53">
        <v>0</v>
      </c>
      <c r="BF79" s="53">
        <v>0</v>
      </c>
      <c r="BG79" s="53">
        <v>0</v>
      </c>
      <c r="BH79" s="53">
        <v>0</v>
      </c>
      <c r="BI79" s="53">
        <v>66124.5</v>
      </c>
      <c r="BJ79" s="53">
        <v>66124.5</v>
      </c>
      <c r="BK79" s="53">
        <v>66124.5</v>
      </c>
      <c r="BL79" s="53">
        <v>0</v>
      </c>
      <c r="BM79" s="53">
        <v>2968.61</v>
      </c>
      <c r="BN79" s="53">
        <v>2968.61</v>
      </c>
      <c r="BO79" s="53">
        <v>2968.61</v>
      </c>
      <c r="BP79" s="53">
        <v>0</v>
      </c>
      <c r="BQ79" s="53">
        <v>390028</v>
      </c>
      <c r="BR79" s="53">
        <v>390028</v>
      </c>
      <c r="BS79" s="53">
        <v>390028</v>
      </c>
      <c r="BT79" s="53">
        <v>0</v>
      </c>
      <c r="BU79" s="53">
        <v>-3049.22</v>
      </c>
      <c r="BV79" s="53">
        <v>-3049.22</v>
      </c>
      <c r="BW79" s="53">
        <v>-3049.22</v>
      </c>
      <c r="BX79" s="53">
        <v>0</v>
      </c>
      <c r="BY79" s="53">
        <v>4671</v>
      </c>
      <c r="BZ79" s="53">
        <v>4671</v>
      </c>
      <c r="CA79" s="53">
        <v>4671</v>
      </c>
      <c r="CB79" s="53">
        <v>0</v>
      </c>
      <c r="CC79" s="53">
        <v>981</v>
      </c>
      <c r="CD79" s="53">
        <v>981</v>
      </c>
      <c r="CE79" s="53">
        <v>981</v>
      </c>
      <c r="CF79" s="53">
        <v>0</v>
      </c>
      <c r="CG79" s="53">
        <v>0</v>
      </c>
      <c r="CH79" s="53">
        <v>0</v>
      </c>
      <c r="CI79" s="53">
        <v>0</v>
      </c>
      <c r="CJ79" s="53">
        <v>0</v>
      </c>
      <c r="CK79" s="53">
        <v>0</v>
      </c>
      <c r="CL79" s="53">
        <v>0</v>
      </c>
      <c r="CM79" s="53">
        <v>0</v>
      </c>
      <c r="CN79" s="53">
        <v>0</v>
      </c>
      <c r="CO79" s="53">
        <v>0</v>
      </c>
      <c r="CP79" s="53">
        <v>0</v>
      </c>
      <c r="CQ79" s="53">
        <v>0</v>
      </c>
      <c r="CR79" s="53">
        <v>0</v>
      </c>
      <c r="CS79" s="53">
        <v>0</v>
      </c>
      <c r="CT79" s="53">
        <v>0</v>
      </c>
      <c r="CU79" s="53">
        <v>0</v>
      </c>
      <c r="CV79" s="53">
        <v>0</v>
      </c>
      <c r="CW79" s="53">
        <v>0</v>
      </c>
      <c r="CX79" s="53">
        <v>0</v>
      </c>
      <c r="CY79" s="53">
        <v>0</v>
      </c>
      <c r="CZ79" s="53">
        <v>0</v>
      </c>
      <c r="DA79" s="53">
        <v>0</v>
      </c>
      <c r="DB79" s="53">
        <v>0</v>
      </c>
      <c r="DC79" s="53">
        <v>0</v>
      </c>
      <c r="DD79" s="53">
        <v>0</v>
      </c>
      <c r="DE79" s="53">
        <v>0</v>
      </c>
      <c r="DF79" s="53">
        <v>0</v>
      </c>
      <c r="DG79" s="53">
        <v>0</v>
      </c>
      <c r="DH79" s="53">
        <v>0</v>
      </c>
      <c r="DI79" s="53">
        <v>0</v>
      </c>
      <c r="DJ79" s="53">
        <v>0</v>
      </c>
    </row>
    <row r="80" spans="1:114">
      <c r="A80" s="53" t="s">
        <v>5</v>
      </c>
      <c r="B80" s="53">
        <v>4113940</v>
      </c>
      <c r="C80" s="53">
        <v>8900</v>
      </c>
      <c r="D80" s="53">
        <v>18</v>
      </c>
      <c r="E80" s="53" t="s">
        <v>1926</v>
      </c>
      <c r="F80" s="53" t="s">
        <v>1927</v>
      </c>
      <c r="G80" s="53" t="s">
        <v>1445</v>
      </c>
      <c r="H80" s="53">
        <v>0</v>
      </c>
      <c r="I80" s="53" t="s">
        <v>2258</v>
      </c>
      <c r="J80" s="53">
        <v>6519</v>
      </c>
      <c r="K80" s="53">
        <v>0</v>
      </c>
      <c r="L80" s="53">
        <v>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>
        <v>0</v>
      </c>
      <c r="S80" s="53">
        <v>0</v>
      </c>
      <c r="T80" s="53">
        <v>0</v>
      </c>
      <c r="U80" s="53">
        <v>0</v>
      </c>
      <c r="V80" s="53">
        <v>0</v>
      </c>
      <c r="W80" s="53">
        <v>0</v>
      </c>
      <c r="X80" s="53">
        <v>0</v>
      </c>
      <c r="Y80" s="53">
        <v>0</v>
      </c>
      <c r="Z80" s="53">
        <v>0</v>
      </c>
      <c r="AA80" s="53">
        <v>0</v>
      </c>
      <c r="AB80" s="53">
        <v>0</v>
      </c>
      <c r="AC80" s="53">
        <v>0</v>
      </c>
      <c r="AD80" s="53">
        <v>0</v>
      </c>
      <c r="AE80" s="53">
        <v>0</v>
      </c>
      <c r="AF80" s="53">
        <v>0</v>
      </c>
      <c r="AG80" s="53">
        <v>0</v>
      </c>
      <c r="AH80" s="53">
        <v>0</v>
      </c>
      <c r="AI80" s="53">
        <v>0</v>
      </c>
      <c r="AJ80" s="53">
        <v>0</v>
      </c>
      <c r="AK80" s="53">
        <v>0</v>
      </c>
      <c r="AL80" s="53">
        <v>0</v>
      </c>
      <c r="AM80" s="53">
        <v>0</v>
      </c>
      <c r="AN80" s="53">
        <v>0</v>
      </c>
      <c r="AO80" s="53">
        <v>0</v>
      </c>
      <c r="AP80" s="53">
        <v>0</v>
      </c>
      <c r="AQ80" s="53">
        <v>0</v>
      </c>
      <c r="AR80" s="53">
        <v>0</v>
      </c>
      <c r="AS80" s="53">
        <v>0</v>
      </c>
      <c r="AT80" s="53">
        <v>0</v>
      </c>
      <c r="AU80" s="53">
        <v>0</v>
      </c>
      <c r="AV80" s="53">
        <v>0</v>
      </c>
      <c r="AW80" s="53">
        <v>0</v>
      </c>
      <c r="AX80" s="53">
        <v>0</v>
      </c>
      <c r="AY80" s="53">
        <v>0</v>
      </c>
      <c r="AZ80" s="53">
        <v>0</v>
      </c>
      <c r="BA80" s="53">
        <v>0</v>
      </c>
      <c r="BB80" s="53">
        <v>0</v>
      </c>
      <c r="BC80" s="53">
        <v>0</v>
      </c>
      <c r="BD80" s="53">
        <v>0</v>
      </c>
      <c r="BE80" s="53">
        <v>0</v>
      </c>
      <c r="BF80" s="53">
        <v>0</v>
      </c>
      <c r="BG80" s="53">
        <v>0</v>
      </c>
      <c r="BH80" s="53">
        <v>0</v>
      </c>
      <c r="BI80" s="63">
        <v>1023850</v>
      </c>
      <c r="BJ80" s="63">
        <v>1023850</v>
      </c>
      <c r="BK80" s="63">
        <v>1023850</v>
      </c>
      <c r="BL80" s="53">
        <v>0</v>
      </c>
      <c r="BM80" s="53">
        <v>0</v>
      </c>
      <c r="BN80" s="53">
        <v>0</v>
      </c>
      <c r="BO80" s="53">
        <v>0</v>
      </c>
      <c r="BP80" s="53">
        <v>0</v>
      </c>
      <c r="BQ80" s="53">
        <v>0</v>
      </c>
      <c r="BR80" s="53">
        <v>0</v>
      </c>
      <c r="BS80" s="53">
        <v>0</v>
      </c>
      <c r="BT80" s="53">
        <v>0</v>
      </c>
      <c r="BU80" s="53">
        <v>0</v>
      </c>
      <c r="BV80" s="53">
        <v>0</v>
      </c>
      <c r="BW80" s="53">
        <v>0</v>
      </c>
      <c r="BX80" s="53">
        <v>0</v>
      </c>
      <c r="BY80" s="53">
        <v>0</v>
      </c>
      <c r="BZ80" s="53">
        <v>0</v>
      </c>
      <c r="CA80" s="53">
        <v>0</v>
      </c>
      <c r="CB80" s="53">
        <v>0</v>
      </c>
      <c r="CC80" s="53">
        <v>0</v>
      </c>
      <c r="CD80" s="53">
        <v>0</v>
      </c>
      <c r="CE80" s="53">
        <v>0</v>
      </c>
      <c r="CF80" s="53">
        <v>0</v>
      </c>
      <c r="CG80" s="53">
        <v>0</v>
      </c>
      <c r="CH80" s="53">
        <v>0</v>
      </c>
      <c r="CI80" s="53">
        <v>0</v>
      </c>
      <c r="CJ80" s="53">
        <v>0</v>
      </c>
      <c r="CK80" s="53">
        <v>0</v>
      </c>
      <c r="CL80" s="53">
        <v>0</v>
      </c>
      <c r="CM80" s="53">
        <v>0</v>
      </c>
      <c r="CN80" s="53">
        <v>0</v>
      </c>
      <c r="CO80" s="53">
        <v>0</v>
      </c>
      <c r="CP80" s="53">
        <v>0</v>
      </c>
      <c r="CQ80" s="53">
        <v>0</v>
      </c>
      <c r="CR80" s="53">
        <v>0</v>
      </c>
      <c r="CS80" s="53">
        <v>0</v>
      </c>
      <c r="CT80" s="53">
        <v>0</v>
      </c>
      <c r="CU80" s="53">
        <v>0</v>
      </c>
      <c r="CV80" s="53">
        <v>0</v>
      </c>
      <c r="CW80" s="53">
        <v>0</v>
      </c>
      <c r="CX80" s="53">
        <v>0</v>
      </c>
      <c r="CY80" s="53">
        <v>0</v>
      </c>
      <c r="CZ80" s="53">
        <v>0</v>
      </c>
      <c r="DA80" s="53">
        <v>0</v>
      </c>
      <c r="DB80" s="53">
        <v>0</v>
      </c>
      <c r="DC80" s="53">
        <v>0</v>
      </c>
      <c r="DD80" s="53">
        <v>0</v>
      </c>
      <c r="DE80" s="53">
        <v>0</v>
      </c>
      <c r="DF80" s="53">
        <v>0</v>
      </c>
      <c r="DG80" s="53">
        <v>0</v>
      </c>
      <c r="DH80" s="53">
        <v>0</v>
      </c>
      <c r="DI80" s="53">
        <v>0</v>
      </c>
      <c r="DJ80" s="53">
        <v>0</v>
      </c>
    </row>
    <row r="81" spans="1:114">
      <c r="A81" s="53" t="s">
        <v>5</v>
      </c>
      <c r="B81" s="53">
        <v>4113973</v>
      </c>
      <c r="C81" s="53">
        <v>40350</v>
      </c>
      <c r="D81" s="53">
        <v>18</v>
      </c>
      <c r="E81" s="53">
        <v>0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53">
        <v>0</v>
      </c>
      <c r="O81" s="53">
        <v>0</v>
      </c>
      <c r="P81" s="53">
        <v>0</v>
      </c>
      <c r="Q81" s="53">
        <v>0</v>
      </c>
      <c r="R81" s="53">
        <v>0</v>
      </c>
      <c r="S81" s="53">
        <v>0</v>
      </c>
      <c r="T81" s="53">
        <v>0</v>
      </c>
      <c r="U81" s="53">
        <v>0</v>
      </c>
      <c r="V81" s="53">
        <v>0</v>
      </c>
      <c r="W81" s="53">
        <v>0</v>
      </c>
      <c r="X81" s="53">
        <v>0</v>
      </c>
      <c r="Y81" s="53">
        <v>0</v>
      </c>
      <c r="Z81" s="53">
        <v>0</v>
      </c>
      <c r="AA81" s="53">
        <v>0</v>
      </c>
      <c r="AB81" s="53">
        <v>0</v>
      </c>
      <c r="AC81" s="53">
        <v>0</v>
      </c>
      <c r="AD81" s="53">
        <v>0</v>
      </c>
      <c r="AE81" s="53">
        <v>0</v>
      </c>
      <c r="AF81" s="53">
        <v>0</v>
      </c>
      <c r="AG81" s="53">
        <v>0</v>
      </c>
      <c r="AH81" s="53">
        <v>0</v>
      </c>
      <c r="AI81" s="53">
        <v>0</v>
      </c>
      <c r="AJ81" s="53">
        <v>0</v>
      </c>
      <c r="AK81" s="53">
        <v>0</v>
      </c>
      <c r="AL81" s="53">
        <v>0</v>
      </c>
      <c r="AM81" s="53">
        <v>0</v>
      </c>
      <c r="AN81" s="53">
        <v>0</v>
      </c>
      <c r="AO81" s="53">
        <v>0</v>
      </c>
      <c r="AP81" s="53">
        <v>0</v>
      </c>
      <c r="AQ81" s="53">
        <v>0</v>
      </c>
      <c r="AR81" s="53">
        <v>0</v>
      </c>
      <c r="AS81" s="53">
        <v>0</v>
      </c>
      <c r="AT81" s="53">
        <v>0</v>
      </c>
      <c r="AU81" s="53">
        <v>0</v>
      </c>
      <c r="AV81" s="53">
        <v>0</v>
      </c>
      <c r="AW81" s="53">
        <v>0</v>
      </c>
      <c r="AX81" s="53">
        <v>0</v>
      </c>
      <c r="AY81" s="53">
        <v>0</v>
      </c>
      <c r="AZ81" s="53">
        <v>0</v>
      </c>
      <c r="BA81" s="53">
        <v>0</v>
      </c>
      <c r="BB81" s="53">
        <v>0</v>
      </c>
      <c r="BC81" s="53">
        <v>0</v>
      </c>
      <c r="BD81" s="53">
        <v>0</v>
      </c>
      <c r="BE81" s="53">
        <v>0</v>
      </c>
      <c r="BF81" s="53">
        <v>0</v>
      </c>
      <c r="BG81" s="53">
        <v>0</v>
      </c>
      <c r="BH81" s="53">
        <v>0</v>
      </c>
      <c r="BI81" s="53">
        <v>0</v>
      </c>
      <c r="BJ81" s="53">
        <v>0</v>
      </c>
      <c r="BK81" s="53">
        <v>0</v>
      </c>
      <c r="BL81" s="53">
        <v>0</v>
      </c>
      <c r="BM81" s="53">
        <v>0</v>
      </c>
      <c r="BN81" s="53">
        <v>0</v>
      </c>
      <c r="BO81" s="53">
        <v>0</v>
      </c>
      <c r="BP81" s="53">
        <v>0</v>
      </c>
      <c r="BQ81" s="53">
        <v>0</v>
      </c>
      <c r="BR81" s="53">
        <v>0</v>
      </c>
      <c r="BS81" s="53">
        <v>0</v>
      </c>
      <c r="BT81" s="53">
        <v>0</v>
      </c>
      <c r="BU81" s="53">
        <v>0</v>
      </c>
      <c r="BV81" s="53">
        <v>0</v>
      </c>
      <c r="BW81" s="53">
        <v>0</v>
      </c>
      <c r="BX81" s="53">
        <v>0</v>
      </c>
      <c r="BY81" s="53">
        <v>0</v>
      </c>
      <c r="BZ81" s="53">
        <v>0</v>
      </c>
      <c r="CA81" s="53">
        <v>0</v>
      </c>
      <c r="CB81" s="53">
        <v>0</v>
      </c>
      <c r="CC81" s="53">
        <v>0</v>
      </c>
      <c r="CD81" s="53">
        <v>0</v>
      </c>
      <c r="CE81" s="53">
        <v>0</v>
      </c>
      <c r="CF81" s="53">
        <v>0</v>
      </c>
      <c r="CG81" s="53">
        <v>0</v>
      </c>
      <c r="CH81" s="53">
        <v>0</v>
      </c>
      <c r="CI81" s="53">
        <v>0</v>
      </c>
      <c r="CJ81" s="53">
        <v>0</v>
      </c>
      <c r="CK81" s="53">
        <v>0</v>
      </c>
      <c r="CL81" s="53">
        <v>0</v>
      </c>
      <c r="CM81" s="53">
        <v>0</v>
      </c>
      <c r="CN81" s="53">
        <v>0</v>
      </c>
      <c r="CO81" s="53">
        <v>0</v>
      </c>
      <c r="CP81" s="53">
        <v>0</v>
      </c>
      <c r="CQ81" s="53">
        <v>0</v>
      </c>
      <c r="CR81" s="53">
        <v>0</v>
      </c>
      <c r="CS81" s="53">
        <v>0</v>
      </c>
      <c r="CT81" s="53">
        <v>0</v>
      </c>
      <c r="CU81" s="53">
        <v>0</v>
      </c>
      <c r="CV81" s="53">
        <v>0</v>
      </c>
      <c r="CW81" s="53">
        <v>0</v>
      </c>
      <c r="CX81" s="53">
        <v>0</v>
      </c>
      <c r="CY81" s="53">
        <v>0</v>
      </c>
      <c r="CZ81" s="53">
        <v>0</v>
      </c>
      <c r="DA81" s="53">
        <v>0</v>
      </c>
      <c r="DB81" s="53">
        <v>0</v>
      </c>
      <c r="DC81" s="53">
        <v>0</v>
      </c>
      <c r="DD81" s="53">
        <v>0</v>
      </c>
      <c r="DE81" s="53">
        <v>0</v>
      </c>
      <c r="DF81" s="53">
        <v>0</v>
      </c>
      <c r="DG81" s="53">
        <v>0</v>
      </c>
      <c r="DH81" s="53">
        <v>0</v>
      </c>
      <c r="DI81" s="53">
        <v>0</v>
      </c>
      <c r="DJ81" s="53">
        <v>0</v>
      </c>
    </row>
    <row r="82" spans="1:114">
      <c r="A82" s="53" t="s">
        <v>5</v>
      </c>
      <c r="B82" s="53">
        <v>4113981</v>
      </c>
      <c r="C82" s="53">
        <v>5000</v>
      </c>
      <c r="D82" s="53">
        <v>18</v>
      </c>
      <c r="E82" s="53">
        <v>0</v>
      </c>
      <c r="F82" s="53" t="s">
        <v>1514</v>
      </c>
      <c r="G82" s="53">
        <v>0</v>
      </c>
      <c r="H82" s="53">
        <v>31</v>
      </c>
      <c r="I82" s="53" t="s">
        <v>1515</v>
      </c>
      <c r="J82" s="53">
        <v>6225</v>
      </c>
      <c r="K82" s="53">
        <v>0</v>
      </c>
      <c r="L82" s="53" t="s">
        <v>1514</v>
      </c>
      <c r="M82" s="53">
        <v>0</v>
      </c>
      <c r="N82" s="53">
        <v>31</v>
      </c>
      <c r="O82" s="53" t="s">
        <v>1516</v>
      </c>
      <c r="P82" s="53">
        <v>6245</v>
      </c>
      <c r="Q82" s="53">
        <v>0</v>
      </c>
      <c r="R82" s="53" t="s">
        <v>1514</v>
      </c>
      <c r="S82" s="53">
        <v>0</v>
      </c>
      <c r="T82" s="53">
        <v>31</v>
      </c>
      <c r="U82" s="53" t="s">
        <v>1517</v>
      </c>
      <c r="V82" s="53">
        <v>6285</v>
      </c>
      <c r="W82" s="53">
        <v>0</v>
      </c>
      <c r="X82" s="53" t="s">
        <v>1519</v>
      </c>
      <c r="Y82" s="53">
        <v>0</v>
      </c>
      <c r="Z82" s="53">
        <v>31</v>
      </c>
      <c r="AA82" s="53" t="s">
        <v>1520</v>
      </c>
      <c r="AB82" s="53">
        <v>6528</v>
      </c>
      <c r="AC82" s="53">
        <v>0</v>
      </c>
      <c r="AD82" s="53">
        <v>0</v>
      </c>
      <c r="AE82" s="53">
        <v>0</v>
      </c>
      <c r="AF82" s="53">
        <v>0</v>
      </c>
      <c r="AG82" s="53">
        <v>0</v>
      </c>
      <c r="AH82" s="53">
        <v>0</v>
      </c>
      <c r="AI82" s="53">
        <v>0</v>
      </c>
      <c r="AJ82" s="53">
        <v>0</v>
      </c>
      <c r="AK82" s="53">
        <v>0</v>
      </c>
      <c r="AL82" s="53">
        <v>0</v>
      </c>
      <c r="AM82" s="53">
        <v>0</v>
      </c>
      <c r="AN82" s="53">
        <v>0</v>
      </c>
      <c r="AO82" s="53">
        <v>0</v>
      </c>
      <c r="AP82" s="53">
        <v>0</v>
      </c>
      <c r="AQ82" s="53">
        <v>0</v>
      </c>
      <c r="AR82" s="53">
        <v>0</v>
      </c>
      <c r="AS82" s="53">
        <v>0</v>
      </c>
      <c r="AT82" s="53">
        <v>0</v>
      </c>
      <c r="AU82" s="53">
        <v>0</v>
      </c>
      <c r="AV82" s="53">
        <v>0</v>
      </c>
      <c r="AW82" s="53">
        <v>0</v>
      </c>
      <c r="AX82" s="53">
        <v>0</v>
      </c>
      <c r="AY82" s="53">
        <v>0</v>
      </c>
      <c r="AZ82" s="53">
        <v>0</v>
      </c>
      <c r="BA82" s="53">
        <v>0</v>
      </c>
      <c r="BB82" s="53">
        <v>0</v>
      </c>
      <c r="BC82" s="53">
        <v>0</v>
      </c>
      <c r="BD82" s="53">
        <v>0</v>
      </c>
      <c r="BE82" s="53">
        <v>0</v>
      </c>
      <c r="BF82" s="53">
        <v>0</v>
      </c>
      <c r="BG82" s="53">
        <v>0</v>
      </c>
      <c r="BH82" s="53">
        <v>0</v>
      </c>
      <c r="BI82" s="53">
        <v>389904</v>
      </c>
      <c r="BJ82" s="53">
        <v>365730</v>
      </c>
      <c r="BK82" s="53">
        <v>389904</v>
      </c>
      <c r="BL82" s="53">
        <v>-24174</v>
      </c>
      <c r="BM82" s="53">
        <v>146310</v>
      </c>
      <c r="BN82" s="53">
        <v>137239</v>
      </c>
      <c r="BO82" s="53">
        <v>146310</v>
      </c>
      <c r="BP82" s="53">
        <v>-9071</v>
      </c>
      <c r="BQ82" s="53">
        <v>222588</v>
      </c>
      <c r="BR82" s="53">
        <v>208788</v>
      </c>
      <c r="BS82" s="53">
        <v>222588</v>
      </c>
      <c r="BT82" s="53">
        <v>-13800</v>
      </c>
      <c r="BU82" s="53">
        <v>266398</v>
      </c>
      <c r="BV82" s="53">
        <v>266398</v>
      </c>
      <c r="BW82" s="53">
        <v>266398</v>
      </c>
      <c r="BX82" s="53">
        <v>0</v>
      </c>
      <c r="BY82" s="53">
        <v>0</v>
      </c>
      <c r="BZ82" s="53">
        <v>0</v>
      </c>
      <c r="CA82" s="53">
        <v>0</v>
      </c>
      <c r="CB82" s="53">
        <v>0</v>
      </c>
      <c r="CC82" s="53">
        <v>0</v>
      </c>
      <c r="CD82" s="53">
        <v>0</v>
      </c>
      <c r="CE82" s="53">
        <v>0</v>
      </c>
      <c r="CF82" s="53">
        <v>0</v>
      </c>
      <c r="CG82" s="53">
        <v>0</v>
      </c>
      <c r="CH82" s="53">
        <v>0</v>
      </c>
      <c r="CI82" s="53">
        <v>0</v>
      </c>
      <c r="CJ82" s="53">
        <v>0</v>
      </c>
      <c r="CK82" s="53">
        <v>0</v>
      </c>
      <c r="CL82" s="53">
        <v>0</v>
      </c>
      <c r="CM82" s="53">
        <v>0</v>
      </c>
      <c r="CN82" s="53">
        <v>0</v>
      </c>
      <c r="CO82" s="53">
        <v>0</v>
      </c>
      <c r="CP82" s="53">
        <v>0</v>
      </c>
      <c r="CQ82" s="53">
        <v>0</v>
      </c>
      <c r="CR82" s="53">
        <v>0</v>
      </c>
      <c r="CS82" s="53">
        <v>0</v>
      </c>
      <c r="CT82" s="53">
        <v>0</v>
      </c>
      <c r="CU82" s="53">
        <v>0</v>
      </c>
      <c r="CV82" s="53">
        <v>0</v>
      </c>
      <c r="CW82" s="53">
        <v>0</v>
      </c>
      <c r="CX82" s="53">
        <v>0</v>
      </c>
      <c r="CY82" s="53">
        <v>0</v>
      </c>
      <c r="CZ82" s="53">
        <v>0</v>
      </c>
      <c r="DA82" s="53">
        <v>0</v>
      </c>
      <c r="DB82" s="53">
        <v>0</v>
      </c>
      <c r="DC82" s="53">
        <v>0</v>
      </c>
      <c r="DD82" s="53">
        <v>0</v>
      </c>
      <c r="DE82" s="53">
        <v>0</v>
      </c>
      <c r="DF82" s="53">
        <v>0</v>
      </c>
      <c r="DG82" s="53">
        <v>0</v>
      </c>
      <c r="DH82" s="53">
        <v>0</v>
      </c>
      <c r="DI82" s="53">
        <v>0</v>
      </c>
      <c r="DJ82" s="53">
        <v>0</v>
      </c>
    </row>
    <row r="83" spans="1:114">
      <c r="A83" s="53" t="s">
        <v>5</v>
      </c>
      <c r="B83" s="53">
        <v>4114039</v>
      </c>
      <c r="C83" s="53">
        <v>16100</v>
      </c>
      <c r="D83" s="53">
        <v>18</v>
      </c>
      <c r="E83" s="53">
        <v>0</v>
      </c>
      <c r="F83" s="53" t="s">
        <v>1514</v>
      </c>
      <c r="G83" s="53">
        <v>0</v>
      </c>
      <c r="H83" s="53">
        <v>31</v>
      </c>
      <c r="I83" s="53" t="s">
        <v>1515</v>
      </c>
      <c r="J83" s="53">
        <v>6225</v>
      </c>
      <c r="K83" s="53">
        <v>0</v>
      </c>
      <c r="L83" s="53" t="s">
        <v>1514</v>
      </c>
      <c r="M83" s="53">
        <v>0</v>
      </c>
      <c r="N83" s="53">
        <v>31</v>
      </c>
      <c r="O83" s="53" t="s">
        <v>1516</v>
      </c>
      <c r="P83" s="53">
        <v>6245</v>
      </c>
      <c r="Q83" s="53">
        <v>0</v>
      </c>
      <c r="R83" s="53" t="s">
        <v>1514</v>
      </c>
      <c r="S83" s="53">
        <v>0</v>
      </c>
      <c r="T83" s="53">
        <v>31</v>
      </c>
      <c r="U83" s="53" t="s">
        <v>1517</v>
      </c>
      <c r="V83" s="53">
        <v>6285</v>
      </c>
      <c r="W83" s="53">
        <v>0</v>
      </c>
      <c r="X83" s="53" t="s">
        <v>1519</v>
      </c>
      <c r="Y83" s="53">
        <v>0</v>
      </c>
      <c r="Z83" s="53">
        <v>31</v>
      </c>
      <c r="AA83" s="53" t="s">
        <v>1520</v>
      </c>
      <c r="AB83" s="53">
        <v>6528</v>
      </c>
      <c r="AC83" s="53">
        <v>0</v>
      </c>
      <c r="AD83" s="53">
        <v>0</v>
      </c>
      <c r="AE83" s="53">
        <v>0</v>
      </c>
      <c r="AF83" s="53">
        <v>0</v>
      </c>
      <c r="AG83" s="53">
        <v>0</v>
      </c>
      <c r="AH83" s="53">
        <v>0</v>
      </c>
      <c r="AI83" s="53">
        <v>0</v>
      </c>
      <c r="AJ83" s="53">
        <v>0</v>
      </c>
      <c r="AK83" s="53">
        <v>0</v>
      </c>
      <c r="AL83" s="53">
        <v>0</v>
      </c>
      <c r="AM83" s="53">
        <v>0</v>
      </c>
      <c r="AN83" s="53">
        <v>0</v>
      </c>
      <c r="AO83" s="53">
        <v>0</v>
      </c>
      <c r="AP83" s="53">
        <v>0</v>
      </c>
      <c r="AQ83" s="53">
        <v>0</v>
      </c>
      <c r="AR83" s="53">
        <v>0</v>
      </c>
      <c r="AS83" s="53">
        <v>0</v>
      </c>
      <c r="AT83" s="53">
        <v>0</v>
      </c>
      <c r="AU83" s="53">
        <v>0</v>
      </c>
      <c r="AV83" s="53">
        <v>0</v>
      </c>
      <c r="AW83" s="53">
        <v>0</v>
      </c>
      <c r="AX83" s="53">
        <v>0</v>
      </c>
      <c r="AY83" s="53">
        <v>0</v>
      </c>
      <c r="AZ83" s="53">
        <v>0</v>
      </c>
      <c r="BA83" s="53">
        <v>0</v>
      </c>
      <c r="BB83" s="53">
        <v>0</v>
      </c>
      <c r="BC83" s="53">
        <v>0</v>
      </c>
      <c r="BD83" s="53">
        <v>0</v>
      </c>
      <c r="BE83" s="53">
        <v>0</v>
      </c>
      <c r="BF83" s="53">
        <v>0</v>
      </c>
      <c r="BG83" s="53">
        <v>0</v>
      </c>
      <c r="BH83" s="53">
        <v>0</v>
      </c>
      <c r="BI83" s="53">
        <v>276450</v>
      </c>
      <c r="BJ83" s="53">
        <v>259310</v>
      </c>
      <c r="BK83" s="53">
        <v>276450</v>
      </c>
      <c r="BL83" s="53">
        <v>-17140</v>
      </c>
      <c r="BM83" s="53">
        <v>48159</v>
      </c>
      <c r="BN83" s="53">
        <v>45173</v>
      </c>
      <c r="BO83" s="53">
        <v>48159</v>
      </c>
      <c r="BP83" s="53">
        <v>-2986</v>
      </c>
      <c r="BQ83" s="53">
        <v>248493</v>
      </c>
      <c r="BR83" s="53">
        <v>233086</v>
      </c>
      <c r="BS83" s="53">
        <v>248493</v>
      </c>
      <c r="BT83" s="53">
        <v>-15407</v>
      </c>
      <c r="BU83" s="53">
        <v>386588</v>
      </c>
      <c r="BV83" s="53">
        <v>386588</v>
      </c>
      <c r="BW83" s="53">
        <v>386588</v>
      </c>
      <c r="BX83" s="53">
        <v>0</v>
      </c>
      <c r="BY83" s="53">
        <v>0</v>
      </c>
      <c r="BZ83" s="53">
        <v>0</v>
      </c>
      <c r="CA83" s="53">
        <v>0</v>
      </c>
      <c r="CB83" s="53">
        <v>0</v>
      </c>
      <c r="CC83" s="53">
        <v>0</v>
      </c>
      <c r="CD83" s="53">
        <v>0</v>
      </c>
      <c r="CE83" s="53">
        <v>0</v>
      </c>
      <c r="CF83" s="53">
        <v>0</v>
      </c>
      <c r="CG83" s="53">
        <v>0</v>
      </c>
      <c r="CH83" s="53">
        <v>0</v>
      </c>
      <c r="CI83" s="53">
        <v>0</v>
      </c>
      <c r="CJ83" s="53">
        <v>0</v>
      </c>
      <c r="CK83" s="53">
        <v>0</v>
      </c>
      <c r="CL83" s="53">
        <v>0</v>
      </c>
      <c r="CM83" s="53">
        <v>0</v>
      </c>
      <c r="CN83" s="53">
        <v>0</v>
      </c>
      <c r="CO83" s="53">
        <v>0</v>
      </c>
      <c r="CP83" s="53">
        <v>0</v>
      </c>
      <c r="CQ83" s="53">
        <v>0</v>
      </c>
      <c r="CR83" s="53">
        <v>0</v>
      </c>
      <c r="CS83" s="53">
        <v>0</v>
      </c>
      <c r="CT83" s="53">
        <v>0</v>
      </c>
      <c r="CU83" s="53">
        <v>0</v>
      </c>
      <c r="CV83" s="53">
        <v>0</v>
      </c>
      <c r="CW83" s="53">
        <v>0</v>
      </c>
      <c r="CX83" s="53">
        <v>0</v>
      </c>
      <c r="CY83" s="53">
        <v>0</v>
      </c>
      <c r="CZ83" s="53">
        <v>0</v>
      </c>
      <c r="DA83" s="53">
        <v>0</v>
      </c>
      <c r="DB83" s="53">
        <v>0</v>
      </c>
      <c r="DC83" s="53">
        <v>0</v>
      </c>
      <c r="DD83" s="53">
        <v>0</v>
      </c>
      <c r="DE83" s="53">
        <v>0</v>
      </c>
      <c r="DF83" s="53">
        <v>0</v>
      </c>
      <c r="DG83" s="53">
        <v>0</v>
      </c>
      <c r="DH83" s="53">
        <v>0</v>
      </c>
      <c r="DI83" s="53">
        <v>0</v>
      </c>
      <c r="DJ83" s="53">
        <v>0</v>
      </c>
    </row>
    <row r="84" spans="1:114">
      <c r="A84" s="53" t="s">
        <v>5</v>
      </c>
      <c r="B84" s="53">
        <v>4114054</v>
      </c>
      <c r="C84" s="53">
        <v>28000</v>
      </c>
      <c r="D84" s="53">
        <v>18</v>
      </c>
      <c r="E84" s="53">
        <v>0</v>
      </c>
      <c r="F84" s="53" t="s">
        <v>1514</v>
      </c>
      <c r="G84" s="53">
        <v>0</v>
      </c>
      <c r="H84" s="53">
        <v>31</v>
      </c>
      <c r="I84" s="53" t="s">
        <v>1515</v>
      </c>
      <c r="J84" s="53">
        <v>6225</v>
      </c>
      <c r="K84" s="53">
        <v>0</v>
      </c>
      <c r="L84" s="53" t="s">
        <v>1514</v>
      </c>
      <c r="M84" s="53">
        <v>0</v>
      </c>
      <c r="N84" s="53">
        <v>31</v>
      </c>
      <c r="O84" s="53" t="s">
        <v>1516</v>
      </c>
      <c r="P84" s="53">
        <v>6245</v>
      </c>
      <c r="Q84" s="53">
        <v>0</v>
      </c>
      <c r="R84" s="53" t="s">
        <v>1514</v>
      </c>
      <c r="S84" s="53">
        <v>0</v>
      </c>
      <c r="T84" s="53">
        <v>31</v>
      </c>
      <c r="U84" s="53" t="s">
        <v>1517</v>
      </c>
      <c r="V84" s="53">
        <v>6285</v>
      </c>
      <c r="W84" s="53">
        <v>0</v>
      </c>
      <c r="X84" s="53" t="s">
        <v>1519</v>
      </c>
      <c r="Y84" s="53">
        <v>0</v>
      </c>
      <c r="Z84" s="53">
        <v>31</v>
      </c>
      <c r="AA84" s="53" t="s">
        <v>1520</v>
      </c>
      <c r="AB84" s="53">
        <v>901032</v>
      </c>
      <c r="AC84" s="53">
        <v>0</v>
      </c>
      <c r="AD84" s="53">
        <v>0</v>
      </c>
      <c r="AE84" s="53">
        <v>0</v>
      </c>
      <c r="AF84" s="53">
        <v>0</v>
      </c>
      <c r="AG84" s="53">
        <v>0</v>
      </c>
      <c r="AH84" s="53">
        <v>0</v>
      </c>
      <c r="AI84" s="53">
        <v>0</v>
      </c>
      <c r="AJ84" s="53">
        <v>0</v>
      </c>
      <c r="AK84" s="53">
        <v>0</v>
      </c>
      <c r="AL84" s="53">
        <v>0</v>
      </c>
      <c r="AM84" s="53">
        <v>0</v>
      </c>
      <c r="AN84" s="53">
        <v>0</v>
      </c>
      <c r="AO84" s="53">
        <v>0</v>
      </c>
      <c r="AP84" s="53">
        <v>0</v>
      </c>
      <c r="AQ84" s="53">
        <v>0</v>
      </c>
      <c r="AR84" s="53">
        <v>0</v>
      </c>
      <c r="AS84" s="53">
        <v>0</v>
      </c>
      <c r="AT84" s="53">
        <v>0</v>
      </c>
      <c r="AU84" s="53">
        <v>0</v>
      </c>
      <c r="AV84" s="53">
        <v>0</v>
      </c>
      <c r="AW84" s="53">
        <v>0</v>
      </c>
      <c r="AX84" s="53">
        <v>0</v>
      </c>
      <c r="AY84" s="53">
        <v>0</v>
      </c>
      <c r="AZ84" s="53">
        <v>0</v>
      </c>
      <c r="BA84" s="53">
        <v>0</v>
      </c>
      <c r="BB84" s="53">
        <v>0</v>
      </c>
      <c r="BC84" s="53">
        <v>0</v>
      </c>
      <c r="BD84" s="53">
        <v>0</v>
      </c>
      <c r="BE84" s="53">
        <v>0</v>
      </c>
      <c r="BF84" s="53">
        <v>0</v>
      </c>
      <c r="BG84" s="53">
        <v>0</v>
      </c>
      <c r="BH84" s="53">
        <v>0</v>
      </c>
      <c r="BI84" s="53">
        <v>135513</v>
      </c>
      <c r="BJ84" s="53">
        <v>127111</v>
      </c>
      <c r="BK84" s="53">
        <v>135513</v>
      </c>
      <c r="BL84" s="53">
        <v>-8402</v>
      </c>
      <c r="BM84" s="53">
        <v>65197</v>
      </c>
      <c r="BN84" s="53">
        <v>61155</v>
      </c>
      <c r="BO84" s="53">
        <v>65197</v>
      </c>
      <c r="BP84" s="53">
        <v>-4042</v>
      </c>
      <c r="BQ84" s="53">
        <v>144702</v>
      </c>
      <c r="BR84" s="53">
        <v>135731</v>
      </c>
      <c r="BS84" s="53">
        <v>144702</v>
      </c>
      <c r="BT84" s="53">
        <v>-8971</v>
      </c>
      <c r="BU84" s="53">
        <v>192232</v>
      </c>
      <c r="BV84" s="53">
        <v>192232</v>
      </c>
      <c r="BW84" s="53">
        <v>192232</v>
      </c>
      <c r="BX84" s="53">
        <v>0</v>
      </c>
      <c r="BY84" s="53">
        <v>0</v>
      </c>
      <c r="BZ84" s="53">
        <v>0</v>
      </c>
      <c r="CA84" s="53">
        <v>0</v>
      </c>
      <c r="CB84" s="53">
        <v>0</v>
      </c>
      <c r="CC84" s="53">
        <v>0</v>
      </c>
      <c r="CD84" s="53">
        <v>0</v>
      </c>
      <c r="CE84" s="53">
        <v>0</v>
      </c>
      <c r="CF84" s="53">
        <v>0</v>
      </c>
      <c r="CG84" s="53">
        <v>0</v>
      </c>
      <c r="CH84" s="53">
        <v>0</v>
      </c>
      <c r="CI84" s="53">
        <v>0</v>
      </c>
      <c r="CJ84" s="53">
        <v>0</v>
      </c>
      <c r="CK84" s="53">
        <v>0</v>
      </c>
      <c r="CL84" s="53">
        <v>0</v>
      </c>
      <c r="CM84" s="53">
        <v>0</v>
      </c>
      <c r="CN84" s="53">
        <v>0</v>
      </c>
      <c r="CO84" s="53">
        <v>0</v>
      </c>
      <c r="CP84" s="53">
        <v>0</v>
      </c>
      <c r="CQ84" s="53">
        <v>0</v>
      </c>
      <c r="CR84" s="53">
        <v>0</v>
      </c>
      <c r="CS84" s="53">
        <v>0</v>
      </c>
      <c r="CT84" s="53">
        <v>0</v>
      </c>
      <c r="CU84" s="53">
        <v>0</v>
      </c>
      <c r="CV84" s="53">
        <v>0</v>
      </c>
      <c r="CW84" s="53">
        <v>0</v>
      </c>
      <c r="CX84" s="53">
        <v>0</v>
      </c>
      <c r="CY84" s="53">
        <v>0</v>
      </c>
      <c r="CZ84" s="53">
        <v>0</v>
      </c>
      <c r="DA84" s="53">
        <v>0</v>
      </c>
      <c r="DB84" s="53">
        <v>0</v>
      </c>
      <c r="DC84" s="53">
        <v>0</v>
      </c>
      <c r="DD84" s="53">
        <v>0</v>
      </c>
      <c r="DE84" s="53">
        <v>0</v>
      </c>
      <c r="DF84" s="53">
        <v>0</v>
      </c>
      <c r="DG84" s="53">
        <v>0</v>
      </c>
      <c r="DH84" s="53">
        <v>0</v>
      </c>
      <c r="DI84" s="53">
        <v>0</v>
      </c>
      <c r="DJ84" s="53">
        <v>0</v>
      </c>
    </row>
    <row r="85" spans="1:114">
      <c r="A85" s="53" t="s">
        <v>5</v>
      </c>
      <c r="B85" s="53">
        <v>4114070</v>
      </c>
      <c r="C85" s="53">
        <v>10500</v>
      </c>
      <c r="D85" s="53">
        <v>18</v>
      </c>
      <c r="E85" s="53">
        <v>0</v>
      </c>
      <c r="F85" s="53">
        <v>0</v>
      </c>
      <c r="G85" s="53">
        <v>0</v>
      </c>
      <c r="H85" s="53">
        <v>0</v>
      </c>
      <c r="I85" s="53">
        <v>0</v>
      </c>
      <c r="J85" s="53">
        <v>0</v>
      </c>
      <c r="K85" s="53">
        <v>0</v>
      </c>
      <c r="L85" s="53">
        <v>0</v>
      </c>
      <c r="M85" s="53">
        <v>0</v>
      </c>
      <c r="N85" s="53">
        <v>0</v>
      </c>
      <c r="O85" s="53">
        <v>0</v>
      </c>
      <c r="P85" s="53">
        <v>0</v>
      </c>
      <c r="Q85" s="53">
        <v>0</v>
      </c>
      <c r="R85" s="53">
        <v>0</v>
      </c>
      <c r="S85" s="53">
        <v>0</v>
      </c>
      <c r="T85" s="53">
        <v>0</v>
      </c>
      <c r="U85" s="53">
        <v>0</v>
      </c>
      <c r="V85" s="53">
        <v>0</v>
      </c>
      <c r="W85" s="53">
        <v>0</v>
      </c>
      <c r="X85" s="53">
        <v>0</v>
      </c>
      <c r="Y85" s="53">
        <v>0</v>
      </c>
      <c r="Z85" s="53">
        <v>0</v>
      </c>
      <c r="AA85" s="53">
        <v>0</v>
      </c>
      <c r="AB85" s="53">
        <v>0</v>
      </c>
      <c r="AC85" s="53">
        <v>0</v>
      </c>
      <c r="AD85" s="53">
        <v>0</v>
      </c>
      <c r="AE85" s="53">
        <v>0</v>
      </c>
      <c r="AF85" s="53">
        <v>0</v>
      </c>
      <c r="AG85" s="53">
        <v>0</v>
      </c>
      <c r="AH85" s="53">
        <v>0</v>
      </c>
      <c r="AI85" s="53">
        <v>0</v>
      </c>
      <c r="AJ85" s="53">
        <v>0</v>
      </c>
      <c r="AK85" s="53">
        <v>0</v>
      </c>
      <c r="AL85" s="53">
        <v>0</v>
      </c>
      <c r="AM85" s="53">
        <v>0</v>
      </c>
      <c r="AN85" s="53">
        <v>0</v>
      </c>
      <c r="AO85" s="53">
        <v>0</v>
      </c>
      <c r="AP85" s="53">
        <v>0</v>
      </c>
      <c r="AQ85" s="53">
        <v>0</v>
      </c>
      <c r="AR85" s="53">
        <v>0</v>
      </c>
      <c r="AS85" s="53">
        <v>0</v>
      </c>
      <c r="AT85" s="53">
        <v>0</v>
      </c>
      <c r="AU85" s="53">
        <v>0</v>
      </c>
      <c r="AV85" s="53">
        <v>0</v>
      </c>
      <c r="AW85" s="53">
        <v>0</v>
      </c>
      <c r="AX85" s="53">
        <v>0</v>
      </c>
      <c r="AY85" s="53">
        <v>0</v>
      </c>
      <c r="AZ85" s="53">
        <v>0</v>
      </c>
      <c r="BA85" s="53">
        <v>0</v>
      </c>
      <c r="BB85" s="53">
        <v>0</v>
      </c>
      <c r="BC85" s="53">
        <v>0</v>
      </c>
      <c r="BD85" s="53">
        <v>0</v>
      </c>
      <c r="BE85" s="53">
        <v>0</v>
      </c>
      <c r="BF85" s="53">
        <v>0</v>
      </c>
      <c r="BG85" s="53">
        <v>0</v>
      </c>
      <c r="BH85" s="53">
        <v>0</v>
      </c>
      <c r="BI85" s="53">
        <v>0</v>
      </c>
      <c r="BJ85" s="53">
        <v>0</v>
      </c>
      <c r="BK85" s="53">
        <v>0</v>
      </c>
      <c r="BL85" s="53">
        <v>0</v>
      </c>
      <c r="BM85" s="53">
        <v>0</v>
      </c>
      <c r="BN85" s="53">
        <v>0</v>
      </c>
      <c r="BO85" s="53">
        <v>0</v>
      </c>
      <c r="BP85" s="53">
        <v>0</v>
      </c>
      <c r="BQ85" s="53">
        <v>0</v>
      </c>
      <c r="BR85" s="53">
        <v>0</v>
      </c>
      <c r="BS85" s="53">
        <v>0</v>
      </c>
      <c r="BT85" s="53">
        <v>0</v>
      </c>
      <c r="BU85" s="53">
        <v>0</v>
      </c>
      <c r="BV85" s="53">
        <v>0</v>
      </c>
      <c r="BW85" s="53">
        <v>0</v>
      </c>
      <c r="BX85" s="53">
        <v>0</v>
      </c>
      <c r="BY85" s="53">
        <v>0</v>
      </c>
      <c r="BZ85" s="53">
        <v>0</v>
      </c>
      <c r="CA85" s="53">
        <v>0</v>
      </c>
      <c r="CB85" s="53">
        <v>0</v>
      </c>
      <c r="CC85" s="53">
        <v>0</v>
      </c>
      <c r="CD85" s="53">
        <v>0</v>
      </c>
      <c r="CE85" s="53">
        <v>0</v>
      </c>
      <c r="CF85" s="53">
        <v>0</v>
      </c>
      <c r="CG85" s="53">
        <v>0</v>
      </c>
      <c r="CH85" s="53">
        <v>0</v>
      </c>
      <c r="CI85" s="53">
        <v>0</v>
      </c>
      <c r="CJ85" s="53">
        <v>0</v>
      </c>
      <c r="CK85" s="53">
        <v>0</v>
      </c>
      <c r="CL85" s="53">
        <v>0</v>
      </c>
      <c r="CM85" s="53">
        <v>0</v>
      </c>
      <c r="CN85" s="53">
        <v>0</v>
      </c>
      <c r="CO85" s="53">
        <v>0</v>
      </c>
      <c r="CP85" s="53">
        <v>0</v>
      </c>
      <c r="CQ85" s="53">
        <v>0</v>
      </c>
      <c r="CR85" s="53">
        <v>0</v>
      </c>
      <c r="CS85" s="53">
        <v>0</v>
      </c>
      <c r="CT85" s="53">
        <v>0</v>
      </c>
      <c r="CU85" s="53">
        <v>0</v>
      </c>
      <c r="CV85" s="53">
        <v>0</v>
      </c>
      <c r="CW85" s="53">
        <v>0</v>
      </c>
      <c r="CX85" s="53">
        <v>0</v>
      </c>
      <c r="CY85" s="53">
        <v>0</v>
      </c>
      <c r="CZ85" s="53">
        <v>0</v>
      </c>
      <c r="DA85" s="53">
        <v>0</v>
      </c>
      <c r="DB85" s="53">
        <v>0</v>
      </c>
      <c r="DC85" s="53">
        <v>0</v>
      </c>
      <c r="DD85" s="53">
        <v>0</v>
      </c>
      <c r="DE85" s="53">
        <v>0</v>
      </c>
      <c r="DF85" s="53">
        <v>0</v>
      </c>
      <c r="DG85" s="53">
        <v>0</v>
      </c>
      <c r="DH85" s="53">
        <v>0</v>
      </c>
      <c r="DI85" s="53">
        <v>0</v>
      </c>
      <c r="DJ85" s="53">
        <v>0</v>
      </c>
    </row>
    <row r="86" spans="1:114">
      <c r="A86" s="53" t="s">
        <v>5</v>
      </c>
      <c r="B86" s="53">
        <v>4114088</v>
      </c>
      <c r="C86" s="53">
        <v>40040</v>
      </c>
      <c r="D86" s="53">
        <v>18</v>
      </c>
      <c r="E86" s="53" t="s">
        <v>1532</v>
      </c>
      <c r="F86" s="53" t="s">
        <v>1428</v>
      </c>
      <c r="G86" s="53" t="s">
        <v>1430</v>
      </c>
      <c r="H86" s="53">
        <v>0</v>
      </c>
      <c r="I86" s="53" t="s">
        <v>1533</v>
      </c>
      <c r="J86" s="53" t="s">
        <v>2259</v>
      </c>
      <c r="K86" s="53" t="s">
        <v>1535</v>
      </c>
      <c r="L86" s="53" t="s">
        <v>1428</v>
      </c>
      <c r="M86" s="53" t="s">
        <v>1430</v>
      </c>
      <c r="N86" s="53">
        <v>0</v>
      </c>
      <c r="O86" s="53" t="s">
        <v>1536</v>
      </c>
      <c r="P86" s="53">
        <v>6221</v>
      </c>
      <c r="Q86" s="53">
        <v>0</v>
      </c>
      <c r="R86" s="53">
        <v>0</v>
      </c>
      <c r="S86" s="53">
        <v>0</v>
      </c>
      <c r="T86" s="53">
        <v>0</v>
      </c>
      <c r="U86" s="53">
        <v>0</v>
      </c>
      <c r="V86" s="53">
        <v>0</v>
      </c>
      <c r="W86" s="53">
        <v>0</v>
      </c>
      <c r="X86" s="53">
        <v>0</v>
      </c>
      <c r="Y86" s="53">
        <v>0</v>
      </c>
      <c r="Z86" s="53">
        <v>0</v>
      </c>
      <c r="AA86" s="53">
        <v>0</v>
      </c>
      <c r="AB86" s="53">
        <v>0</v>
      </c>
      <c r="AC86" s="53">
        <v>0</v>
      </c>
      <c r="AD86" s="53">
        <v>0</v>
      </c>
      <c r="AE86" s="53">
        <v>0</v>
      </c>
      <c r="AF86" s="53">
        <v>0</v>
      </c>
      <c r="AG86" s="53">
        <v>0</v>
      </c>
      <c r="AH86" s="53">
        <v>0</v>
      </c>
      <c r="AI86" s="53">
        <v>0</v>
      </c>
      <c r="AJ86" s="53">
        <v>0</v>
      </c>
      <c r="AK86" s="53">
        <v>0</v>
      </c>
      <c r="AL86" s="53">
        <v>0</v>
      </c>
      <c r="AM86" s="53">
        <v>0</v>
      </c>
      <c r="AN86" s="53">
        <v>0</v>
      </c>
      <c r="AO86" s="53">
        <v>0</v>
      </c>
      <c r="AP86" s="53">
        <v>0</v>
      </c>
      <c r="AQ86" s="53">
        <v>0</v>
      </c>
      <c r="AR86" s="53">
        <v>0</v>
      </c>
      <c r="AS86" s="53">
        <v>0</v>
      </c>
      <c r="AT86" s="53">
        <v>0</v>
      </c>
      <c r="AU86" s="53">
        <v>0</v>
      </c>
      <c r="AV86" s="53">
        <v>0</v>
      </c>
      <c r="AW86" s="53">
        <v>0</v>
      </c>
      <c r="AX86" s="53">
        <v>0</v>
      </c>
      <c r="AY86" s="53">
        <v>0</v>
      </c>
      <c r="AZ86" s="53">
        <v>0</v>
      </c>
      <c r="BA86" s="53">
        <v>0</v>
      </c>
      <c r="BB86" s="53">
        <v>0</v>
      </c>
      <c r="BC86" s="53">
        <v>0</v>
      </c>
      <c r="BD86" s="53">
        <v>0</v>
      </c>
      <c r="BE86" s="53">
        <v>0</v>
      </c>
      <c r="BF86" s="53">
        <v>0</v>
      </c>
      <c r="BG86" s="53">
        <v>0</v>
      </c>
      <c r="BH86" s="53">
        <v>0</v>
      </c>
      <c r="BI86" s="63">
        <v>2784150</v>
      </c>
      <c r="BJ86" s="63">
        <v>2784150</v>
      </c>
      <c r="BK86" s="63">
        <v>2784150</v>
      </c>
      <c r="BL86" s="53">
        <v>0</v>
      </c>
      <c r="BM86" s="53">
        <v>7956</v>
      </c>
      <c r="BN86" s="53">
        <v>7956</v>
      </c>
      <c r="BO86" s="53">
        <v>7956</v>
      </c>
      <c r="BP86" s="53">
        <v>0</v>
      </c>
      <c r="BQ86" s="53">
        <v>0</v>
      </c>
      <c r="BR86" s="53">
        <v>0</v>
      </c>
      <c r="BS86" s="53">
        <v>0</v>
      </c>
      <c r="BT86" s="53">
        <v>0</v>
      </c>
      <c r="BU86" s="53">
        <v>0</v>
      </c>
      <c r="BV86" s="53">
        <v>0</v>
      </c>
      <c r="BW86" s="53">
        <v>0</v>
      </c>
      <c r="BX86" s="53">
        <v>0</v>
      </c>
      <c r="BY86" s="53">
        <v>0</v>
      </c>
      <c r="BZ86" s="53">
        <v>0</v>
      </c>
      <c r="CA86" s="53">
        <v>0</v>
      </c>
      <c r="CB86" s="53">
        <v>0</v>
      </c>
      <c r="CC86" s="53">
        <v>0</v>
      </c>
      <c r="CD86" s="53">
        <v>0</v>
      </c>
      <c r="CE86" s="53">
        <v>0</v>
      </c>
      <c r="CF86" s="53">
        <v>0</v>
      </c>
      <c r="CG86" s="53">
        <v>0</v>
      </c>
      <c r="CH86" s="53">
        <v>0</v>
      </c>
      <c r="CI86" s="53">
        <v>0</v>
      </c>
      <c r="CJ86" s="53">
        <v>0</v>
      </c>
      <c r="CK86" s="53">
        <v>0</v>
      </c>
      <c r="CL86" s="53">
        <v>0</v>
      </c>
      <c r="CM86" s="53">
        <v>0</v>
      </c>
      <c r="CN86" s="53">
        <v>0</v>
      </c>
      <c r="CO86" s="53">
        <v>0</v>
      </c>
      <c r="CP86" s="53">
        <v>0</v>
      </c>
      <c r="CQ86" s="53">
        <v>0</v>
      </c>
      <c r="CR86" s="53">
        <v>0</v>
      </c>
      <c r="CS86" s="53">
        <v>0</v>
      </c>
      <c r="CT86" s="53">
        <v>0</v>
      </c>
      <c r="CU86" s="53">
        <v>0</v>
      </c>
      <c r="CV86" s="53">
        <v>0</v>
      </c>
      <c r="CW86" s="53">
        <v>0</v>
      </c>
      <c r="CX86" s="53">
        <v>0</v>
      </c>
      <c r="CY86" s="53">
        <v>0</v>
      </c>
      <c r="CZ86" s="53">
        <v>0</v>
      </c>
      <c r="DA86" s="53">
        <v>0</v>
      </c>
      <c r="DB86" s="53">
        <v>0</v>
      </c>
      <c r="DC86" s="53">
        <v>0</v>
      </c>
      <c r="DD86" s="53">
        <v>0</v>
      </c>
      <c r="DE86" s="53">
        <v>0</v>
      </c>
      <c r="DF86" s="53">
        <v>0</v>
      </c>
      <c r="DG86" s="53">
        <v>0</v>
      </c>
      <c r="DH86" s="53">
        <v>0</v>
      </c>
      <c r="DI86" s="53">
        <v>0</v>
      </c>
      <c r="DJ86" s="53">
        <v>0</v>
      </c>
    </row>
    <row r="87" spans="1:114">
      <c r="A87" s="53" t="s">
        <v>5</v>
      </c>
      <c r="B87" s="53">
        <v>4114096</v>
      </c>
      <c r="C87" s="53">
        <v>39930</v>
      </c>
      <c r="D87" s="53">
        <v>18</v>
      </c>
      <c r="E87" s="53" t="s">
        <v>1532</v>
      </c>
      <c r="F87" s="53" t="s">
        <v>1429</v>
      </c>
      <c r="G87" s="53" t="s">
        <v>1430</v>
      </c>
      <c r="H87" s="53">
        <v>0</v>
      </c>
      <c r="I87" s="53" t="s">
        <v>1533</v>
      </c>
      <c r="J87" s="53" t="s">
        <v>1534</v>
      </c>
      <c r="K87" s="53" t="s">
        <v>1535</v>
      </c>
      <c r="L87" s="53" t="s">
        <v>1429</v>
      </c>
      <c r="M87" s="53" t="s">
        <v>1430</v>
      </c>
      <c r="N87" s="53">
        <v>0</v>
      </c>
      <c r="O87" s="53" t="s">
        <v>1536</v>
      </c>
      <c r="P87" s="53">
        <v>6221</v>
      </c>
      <c r="Q87" s="53">
        <v>0</v>
      </c>
      <c r="R87" s="53">
        <v>0</v>
      </c>
      <c r="S87" s="53">
        <v>0</v>
      </c>
      <c r="T87" s="53">
        <v>0</v>
      </c>
      <c r="U87" s="53">
        <v>0</v>
      </c>
      <c r="V87" s="53">
        <v>0</v>
      </c>
      <c r="W87" s="53">
        <v>0</v>
      </c>
      <c r="X87" s="53">
        <v>0</v>
      </c>
      <c r="Y87" s="53">
        <v>0</v>
      </c>
      <c r="Z87" s="53">
        <v>0</v>
      </c>
      <c r="AA87" s="53">
        <v>0</v>
      </c>
      <c r="AB87" s="53">
        <v>0</v>
      </c>
      <c r="AC87" s="53">
        <v>0</v>
      </c>
      <c r="AD87" s="53">
        <v>0</v>
      </c>
      <c r="AE87" s="53">
        <v>0</v>
      </c>
      <c r="AF87" s="53">
        <v>0</v>
      </c>
      <c r="AG87" s="53">
        <v>0</v>
      </c>
      <c r="AH87" s="53">
        <v>0</v>
      </c>
      <c r="AI87" s="53">
        <v>0</v>
      </c>
      <c r="AJ87" s="53">
        <v>0</v>
      </c>
      <c r="AK87" s="53">
        <v>0</v>
      </c>
      <c r="AL87" s="53">
        <v>0</v>
      </c>
      <c r="AM87" s="53">
        <v>0</v>
      </c>
      <c r="AN87" s="53">
        <v>0</v>
      </c>
      <c r="AO87" s="53">
        <v>0</v>
      </c>
      <c r="AP87" s="53">
        <v>0</v>
      </c>
      <c r="AQ87" s="53">
        <v>0</v>
      </c>
      <c r="AR87" s="53">
        <v>0</v>
      </c>
      <c r="AS87" s="53">
        <v>0</v>
      </c>
      <c r="AT87" s="53">
        <v>0</v>
      </c>
      <c r="AU87" s="53">
        <v>0</v>
      </c>
      <c r="AV87" s="53">
        <v>0</v>
      </c>
      <c r="AW87" s="53">
        <v>0</v>
      </c>
      <c r="AX87" s="53">
        <v>0</v>
      </c>
      <c r="AY87" s="53">
        <v>0</v>
      </c>
      <c r="AZ87" s="53">
        <v>0</v>
      </c>
      <c r="BA87" s="53">
        <v>0</v>
      </c>
      <c r="BB87" s="53">
        <v>0</v>
      </c>
      <c r="BC87" s="53">
        <v>0</v>
      </c>
      <c r="BD87" s="53">
        <v>0</v>
      </c>
      <c r="BE87" s="53">
        <v>0</v>
      </c>
      <c r="BF87" s="53">
        <v>0</v>
      </c>
      <c r="BG87" s="53">
        <v>0</v>
      </c>
      <c r="BH87" s="53">
        <v>0</v>
      </c>
      <c r="BI87" s="63">
        <v>3990830</v>
      </c>
      <c r="BJ87" s="63">
        <v>3990830</v>
      </c>
      <c r="BK87" s="63">
        <v>3990830</v>
      </c>
      <c r="BL87" s="53">
        <v>0</v>
      </c>
      <c r="BM87" s="53">
        <v>7956</v>
      </c>
      <c r="BN87" s="53">
        <v>7956</v>
      </c>
      <c r="BO87" s="53">
        <v>7956</v>
      </c>
      <c r="BP87" s="53">
        <v>0</v>
      </c>
      <c r="BQ87" s="53">
        <v>0</v>
      </c>
      <c r="BR87" s="53">
        <v>0</v>
      </c>
      <c r="BS87" s="53">
        <v>0</v>
      </c>
      <c r="BT87" s="53">
        <v>0</v>
      </c>
      <c r="BU87" s="53">
        <v>0</v>
      </c>
      <c r="BV87" s="53">
        <v>0</v>
      </c>
      <c r="BW87" s="53">
        <v>0</v>
      </c>
      <c r="BX87" s="53">
        <v>0</v>
      </c>
      <c r="BY87" s="53">
        <v>0</v>
      </c>
      <c r="BZ87" s="53">
        <v>0</v>
      </c>
      <c r="CA87" s="53">
        <v>0</v>
      </c>
      <c r="CB87" s="53">
        <v>0</v>
      </c>
      <c r="CC87" s="53">
        <v>0</v>
      </c>
      <c r="CD87" s="53">
        <v>0</v>
      </c>
      <c r="CE87" s="53">
        <v>0</v>
      </c>
      <c r="CF87" s="53">
        <v>0</v>
      </c>
      <c r="CG87" s="53">
        <v>0</v>
      </c>
      <c r="CH87" s="53">
        <v>0</v>
      </c>
      <c r="CI87" s="53">
        <v>0</v>
      </c>
      <c r="CJ87" s="53">
        <v>0</v>
      </c>
      <c r="CK87" s="53">
        <v>0</v>
      </c>
      <c r="CL87" s="53">
        <v>0</v>
      </c>
      <c r="CM87" s="53">
        <v>0</v>
      </c>
      <c r="CN87" s="53">
        <v>0</v>
      </c>
      <c r="CO87" s="53">
        <v>0</v>
      </c>
      <c r="CP87" s="53">
        <v>0</v>
      </c>
      <c r="CQ87" s="53">
        <v>0</v>
      </c>
      <c r="CR87" s="53">
        <v>0</v>
      </c>
      <c r="CS87" s="53">
        <v>0</v>
      </c>
      <c r="CT87" s="53">
        <v>0</v>
      </c>
      <c r="CU87" s="53">
        <v>0</v>
      </c>
      <c r="CV87" s="53">
        <v>0</v>
      </c>
      <c r="CW87" s="53">
        <v>0</v>
      </c>
      <c r="CX87" s="53">
        <v>0</v>
      </c>
      <c r="CY87" s="53">
        <v>0</v>
      </c>
      <c r="CZ87" s="53">
        <v>0</v>
      </c>
      <c r="DA87" s="53">
        <v>0</v>
      </c>
      <c r="DB87" s="53">
        <v>0</v>
      </c>
      <c r="DC87" s="53">
        <v>0</v>
      </c>
      <c r="DD87" s="53">
        <v>0</v>
      </c>
      <c r="DE87" s="53">
        <v>0</v>
      </c>
      <c r="DF87" s="53">
        <v>0</v>
      </c>
      <c r="DG87" s="53">
        <v>0</v>
      </c>
      <c r="DH87" s="53">
        <v>0</v>
      </c>
      <c r="DI87" s="53">
        <v>0</v>
      </c>
      <c r="DJ87" s="53">
        <v>0</v>
      </c>
    </row>
    <row r="88" spans="1:114">
      <c r="A88" s="53" t="s">
        <v>5</v>
      </c>
      <c r="B88" s="53">
        <v>4114104</v>
      </c>
      <c r="C88" s="53">
        <v>31570</v>
      </c>
      <c r="D88" s="53">
        <v>18</v>
      </c>
      <c r="E88" s="53" t="s">
        <v>1532</v>
      </c>
      <c r="F88" s="53" t="s">
        <v>1428</v>
      </c>
      <c r="G88" s="53" t="s">
        <v>1430</v>
      </c>
      <c r="H88" s="53">
        <v>0</v>
      </c>
      <c r="I88" s="53" t="s">
        <v>1533</v>
      </c>
      <c r="J88" s="53" t="s">
        <v>2259</v>
      </c>
      <c r="K88" s="53" t="s">
        <v>1535</v>
      </c>
      <c r="L88" s="53" t="s">
        <v>1428</v>
      </c>
      <c r="M88" s="53" t="s">
        <v>1430</v>
      </c>
      <c r="N88" s="53">
        <v>0</v>
      </c>
      <c r="O88" s="53" t="s">
        <v>1536</v>
      </c>
      <c r="P88" s="53">
        <v>6221</v>
      </c>
      <c r="Q88" s="53">
        <v>0</v>
      </c>
      <c r="R88" s="53">
        <v>0</v>
      </c>
      <c r="S88" s="53">
        <v>0</v>
      </c>
      <c r="T88" s="53">
        <v>0</v>
      </c>
      <c r="U88" s="53">
        <v>0</v>
      </c>
      <c r="V88" s="53">
        <v>0</v>
      </c>
      <c r="W88" s="53">
        <v>0</v>
      </c>
      <c r="X88" s="53">
        <v>0</v>
      </c>
      <c r="Y88" s="53">
        <v>0</v>
      </c>
      <c r="Z88" s="53">
        <v>0</v>
      </c>
      <c r="AA88" s="53">
        <v>0</v>
      </c>
      <c r="AB88" s="53">
        <v>0</v>
      </c>
      <c r="AC88" s="53">
        <v>0</v>
      </c>
      <c r="AD88" s="53">
        <v>0</v>
      </c>
      <c r="AE88" s="53">
        <v>0</v>
      </c>
      <c r="AF88" s="53">
        <v>0</v>
      </c>
      <c r="AG88" s="53">
        <v>0</v>
      </c>
      <c r="AH88" s="53">
        <v>0</v>
      </c>
      <c r="AI88" s="53">
        <v>0</v>
      </c>
      <c r="AJ88" s="53">
        <v>0</v>
      </c>
      <c r="AK88" s="53">
        <v>0</v>
      </c>
      <c r="AL88" s="53">
        <v>0</v>
      </c>
      <c r="AM88" s="53">
        <v>0</v>
      </c>
      <c r="AN88" s="53">
        <v>0</v>
      </c>
      <c r="AO88" s="53">
        <v>0</v>
      </c>
      <c r="AP88" s="53">
        <v>0</v>
      </c>
      <c r="AQ88" s="53">
        <v>0</v>
      </c>
      <c r="AR88" s="53">
        <v>0</v>
      </c>
      <c r="AS88" s="53">
        <v>0</v>
      </c>
      <c r="AT88" s="53">
        <v>0</v>
      </c>
      <c r="AU88" s="53">
        <v>0</v>
      </c>
      <c r="AV88" s="53">
        <v>0</v>
      </c>
      <c r="AW88" s="53">
        <v>0</v>
      </c>
      <c r="AX88" s="53">
        <v>0</v>
      </c>
      <c r="AY88" s="53">
        <v>0</v>
      </c>
      <c r="AZ88" s="53">
        <v>0</v>
      </c>
      <c r="BA88" s="53">
        <v>0</v>
      </c>
      <c r="BB88" s="53">
        <v>0</v>
      </c>
      <c r="BC88" s="53">
        <v>0</v>
      </c>
      <c r="BD88" s="53">
        <v>0</v>
      </c>
      <c r="BE88" s="53">
        <v>0</v>
      </c>
      <c r="BF88" s="53">
        <v>0</v>
      </c>
      <c r="BG88" s="53">
        <v>0</v>
      </c>
      <c r="BH88" s="53">
        <v>0</v>
      </c>
      <c r="BI88" s="63">
        <v>3908130</v>
      </c>
      <c r="BJ88" s="63">
        <v>3908130</v>
      </c>
      <c r="BK88" s="63">
        <v>3908130</v>
      </c>
      <c r="BL88" s="53">
        <v>0</v>
      </c>
      <c r="BM88" s="53">
        <v>7956</v>
      </c>
      <c r="BN88" s="53">
        <v>7956</v>
      </c>
      <c r="BO88" s="53">
        <v>7956</v>
      </c>
      <c r="BP88" s="53">
        <v>0</v>
      </c>
      <c r="BQ88" s="53">
        <v>0</v>
      </c>
      <c r="BR88" s="53">
        <v>0</v>
      </c>
      <c r="BS88" s="53">
        <v>0</v>
      </c>
      <c r="BT88" s="53">
        <v>0</v>
      </c>
      <c r="BU88" s="53">
        <v>0</v>
      </c>
      <c r="BV88" s="53">
        <v>0</v>
      </c>
      <c r="BW88" s="53">
        <v>0</v>
      </c>
      <c r="BX88" s="53">
        <v>0</v>
      </c>
      <c r="BY88" s="53">
        <v>0</v>
      </c>
      <c r="BZ88" s="53">
        <v>0</v>
      </c>
      <c r="CA88" s="53">
        <v>0</v>
      </c>
      <c r="CB88" s="53">
        <v>0</v>
      </c>
      <c r="CC88" s="53">
        <v>0</v>
      </c>
      <c r="CD88" s="53">
        <v>0</v>
      </c>
      <c r="CE88" s="53">
        <v>0</v>
      </c>
      <c r="CF88" s="53">
        <v>0</v>
      </c>
      <c r="CG88" s="53">
        <v>0</v>
      </c>
      <c r="CH88" s="53">
        <v>0</v>
      </c>
      <c r="CI88" s="53">
        <v>0</v>
      </c>
      <c r="CJ88" s="53">
        <v>0</v>
      </c>
      <c r="CK88" s="53">
        <v>0</v>
      </c>
      <c r="CL88" s="53">
        <v>0</v>
      </c>
      <c r="CM88" s="53">
        <v>0</v>
      </c>
      <c r="CN88" s="53">
        <v>0</v>
      </c>
      <c r="CO88" s="53">
        <v>0</v>
      </c>
      <c r="CP88" s="53">
        <v>0</v>
      </c>
      <c r="CQ88" s="53">
        <v>0</v>
      </c>
      <c r="CR88" s="53">
        <v>0</v>
      </c>
      <c r="CS88" s="53">
        <v>0</v>
      </c>
      <c r="CT88" s="53">
        <v>0</v>
      </c>
      <c r="CU88" s="53">
        <v>0</v>
      </c>
      <c r="CV88" s="53">
        <v>0</v>
      </c>
      <c r="CW88" s="53">
        <v>0</v>
      </c>
      <c r="CX88" s="53">
        <v>0</v>
      </c>
      <c r="CY88" s="53">
        <v>0</v>
      </c>
      <c r="CZ88" s="53">
        <v>0</v>
      </c>
      <c r="DA88" s="53">
        <v>0</v>
      </c>
      <c r="DB88" s="53">
        <v>0</v>
      </c>
      <c r="DC88" s="53">
        <v>0</v>
      </c>
      <c r="DD88" s="53">
        <v>0</v>
      </c>
      <c r="DE88" s="53">
        <v>0</v>
      </c>
      <c r="DF88" s="53">
        <v>0</v>
      </c>
      <c r="DG88" s="53">
        <v>0</v>
      </c>
      <c r="DH88" s="53">
        <v>0</v>
      </c>
      <c r="DI88" s="53">
        <v>0</v>
      </c>
      <c r="DJ88" s="53">
        <v>0</v>
      </c>
    </row>
    <row r="89" spans="1:114">
      <c r="A89" s="53" t="s">
        <v>5</v>
      </c>
      <c r="B89" s="53">
        <v>4114112</v>
      </c>
      <c r="C89" s="53">
        <v>29010</v>
      </c>
      <c r="D89" s="53">
        <v>18</v>
      </c>
      <c r="E89" s="53" t="s">
        <v>1532</v>
      </c>
      <c r="F89" s="53" t="s">
        <v>1428</v>
      </c>
      <c r="G89" s="53" t="s">
        <v>1430</v>
      </c>
      <c r="H89" s="53">
        <v>0</v>
      </c>
      <c r="I89" s="53" t="s">
        <v>1533</v>
      </c>
      <c r="J89" s="53" t="s">
        <v>1534</v>
      </c>
      <c r="K89" s="53" t="s">
        <v>1535</v>
      </c>
      <c r="L89" s="53" t="s">
        <v>1428</v>
      </c>
      <c r="M89" s="53" t="s">
        <v>1430</v>
      </c>
      <c r="N89" s="53">
        <v>0</v>
      </c>
      <c r="O89" s="53" t="s">
        <v>1536</v>
      </c>
      <c r="P89" s="53">
        <v>6221</v>
      </c>
      <c r="Q89" s="53">
        <v>0</v>
      </c>
      <c r="R89" s="53">
        <v>0</v>
      </c>
      <c r="S89" s="53">
        <v>0</v>
      </c>
      <c r="T89" s="53">
        <v>0</v>
      </c>
      <c r="U89" s="53">
        <v>0</v>
      </c>
      <c r="V89" s="53">
        <v>0</v>
      </c>
      <c r="W89" s="53">
        <v>0</v>
      </c>
      <c r="X89" s="53">
        <v>0</v>
      </c>
      <c r="Y89" s="53">
        <v>0</v>
      </c>
      <c r="Z89" s="53">
        <v>0</v>
      </c>
      <c r="AA89" s="53">
        <v>0</v>
      </c>
      <c r="AB89" s="53">
        <v>0</v>
      </c>
      <c r="AC89" s="53">
        <v>0</v>
      </c>
      <c r="AD89" s="53">
        <v>0</v>
      </c>
      <c r="AE89" s="53">
        <v>0</v>
      </c>
      <c r="AF89" s="53">
        <v>0</v>
      </c>
      <c r="AG89" s="53">
        <v>0</v>
      </c>
      <c r="AH89" s="53">
        <v>0</v>
      </c>
      <c r="AI89" s="53">
        <v>0</v>
      </c>
      <c r="AJ89" s="53">
        <v>0</v>
      </c>
      <c r="AK89" s="53">
        <v>0</v>
      </c>
      <c r="AL89" s="53">
        <v>0</v>
      </c>
      <c r="AM89" s="53">
        <v>0</v>
      </c>
      <c r="AN89" s="53">
        <v>0</v>
      </c>
      <c r="AO89" s="53">
        <v>0</v>
      </c>
      <c r="AP89" s="53">
        <v>0</v>
      </c>
      <c r="AQ89" s="53">
        <v>0</v>
      </c>
      <c r="AR89" s="53">
        <v>0</v>
      </c>
      <c r="AS89" s="53">
        <v>0</v>
      </c>
      <c r="AT89" s="53">
        <v>0</v>
      </c>
      <c r="AU89" s="53">
        <v>0</v>
      </c>
      <c r="AV89" s="53">
        <v>0</v>
      </c>
      <c r="AW89" s="53">
        <v>0</v>
      </c>
      <c r="AX89" s="53">
        <v>0</v>
      </c>
      <c r="AY89" s="53">
        <v>0</v>
      </c>
      <c r="AZ89" s="53">
        <v>0</v>
      </c>
      <c r="BA89" s="53">
        <v>0</v>
      </c>
      <c r="BB89" s="53">
        <v>0</v>
      </c>
      <c r="BC89" s="53">
        <v>0</v>
      </c>
      <c r="BD89" s="53">
        <v>0</v>
      </c>
      <c r="BE89" s="53">
        <v>0</v>
      </c>
      <c r="BF89" s="53">
        <v>0</v>
      </c>
      <c r="BG89" s="53">
        <v>0</v>
      </c>
      <c r="BH89" s="53">
        <v>0</v>
      </c>
      <c r="BI89" s="63">
        <v>2939790</v>
      </c>
      <c r="BJ89" s="63">
        <v>2939790</v>
      </c>
      <c r="BK89" s="63">
        <v>2939790</v>
      </c>
      <c r="BL89" s="53">
        <v>0</v>
      </c>
      <c r="BM89" s="53">
        <v>7956</v>
      </c>
      <c r="BN89" s="53">
        <v>7956</v>
      </c>
      <c r="BO89" s="53">
        <v>7956</v>
      </c>
      <c r="BP89" s="53">
        <v>0</v>
      </c>
      <c r="BQ89" s="53">
        <v>0</v>
      </c>
      <c r="BR89" s="53">
        <v>0</v>
      </c>
      <c r="BS89" s="53">
        <v>0</v>
      </c>
      <c r="BT89" s="53">
        <v>0</v>
      </c>
      <c r="BU89" s="53">
        <v>0</v>
      </c>
      <c r="BV89" s="53">
        <v>0</v>
      </c>
      <c r="BW89" s="53">
        <v>0</v>
      </c>
      <c r="BX89" s="53">
        <v>0</v>
      </c>
      <c r="BY89" s="53">
        <v>0</v>
      </c>
      <c r="BZ89" s="53">
        <v>0</v>
      </c>
      <c r="CA89" s="53">
        <v>0</v>
      </c>
      <c r="CB89" s="53">
        <v>0</v>
      </c>
      <c r="CC89" s="53">
        <v>0</v>
      </c>
      <c r="CD89" s="53">
        <v>0</v>
      </c>
      <c r="CE89" s="53">
        <v>0</v>
      </c>
      <c r="CF89" s="53">
        <v>0</v>
      </c>
      <c r="CG89" s="53">
        <v>0</v>
      </c>
      <c r="CH89" s="53">
        <v>0</v>
      </c>
      <c r="CI89" s="53">
        <v>0</v>
      </c>
      <c r="CJ89" s="53">
        <v>0</v>
      </c>
      <c r="CK89" s="53">
        <v>0</v>
      </c>
      <c r="CL89" s="53">
        <v>0</v>
      </c>
      <c r="CM89" s="53">
        <v>0</v>
      </c>
      <c r="CN89" s="53">
        <v>0</v>
      </c>
      <c r="CO89" s="53">
        <v>0</v>
      </c>
      <c r="CP89" s="53">
        <v>0</v>
      </c>
      <c r="CQ89" s="53">
        <v>0</v>
      </c>
      <c r="CR89" s="53">
        <v>0</v>
      </c>
      <c r="CS89" s="53">
        <v>0</v>
      </c>
      <c r="CT89" s="53">
        <v>0</v>
      </c>
      <c r="CU89" s="53">
        <v>0</v>
      </c>
      <c r="CV89" s="53">
        <v>0</v>
      </c>
      <c r="CW89" s="53">
        <v>0</v>
      </c>
      <c r="CX89" s="53">
        <v>0</v>
      </c>
      <c r="CY89" s="53">
        <v>0</v>
      </c>
      <c r="CZ89" s="53">
        <v>0</v>
      </c>
      <c r="DA89" s="53">
        <v>0</v>
      </c>
      <c r="DB89" s="53">
        <v>0</v>
      </c>
      <c r="DC89" s="53">
        <v>0</v>
      </c>
      <c r="DD89" s="53">
        <v>0</v>
      </c>
      <c r="DE89" s="53">
        <v>0</v>
      </c>
      <c r="DF89" s="53">
        <v>0</v>
      </c>
      <c r="DG89" s="53">
        <v>0</v>
      </c>
      <c r="DH89" s="53">
        <v>0</v>
      </c>
      <c r="DI89" s="53">
        <v>0</v>
      </c>
      <c r="DJ89" s="53">
        <v>0</v>
      </c>
    </row>
    <row r="90" spans="1:114">
      <c r="A90" s="53" t="s">
        <v>5</v>
      </c>
      <c r="B90" s="53">
        <v>4114153</v>
      </c>
      <c r="C90" s="53">
        <v>9900</v>
      </c>
      <c r="D90" s="53">
        <v>18</v>
      </c>
      <c r="E90" s="53">
        <v>0</v>
      </c>
      <c r="F90" s="53">
        <v>0</v>
      </c>
      <c r="G90" s="53">
        <v>0</v>
      </c>
      <c r="H90" s="53">
        <v>0</v>
      </c>
      <c r="I90" s="53">
        <v>0</v>
      </c>
      <c r="J90" s="53">
        <v>0</v>
      </c>
      <c r="K90" s="53">
        <v>0</v>
      </c>
      <c r="L90" s="53">
        <v>0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>
        <v>0</v>
      </c>
      <c r="S90" s="53">
        <v>0</v>
      </c>
      <c r="T90" s="53">
        <v>0</v>
      </c>
      <c r="U90" s="53">
        <v>0</v>
      </c>
      <c r="V90" s="53">
        <v>0</v>
      </c>
      <c r="W90" s="53">
        <v>0</v>
      </c>
      <c r="X90" s="53">
        <v>0</v>
      </c>
      <c r="Y90" s="53">
        <v>0</v>
      </c>
      <c r="Z90" s="53">
        <v>0</v>
      </c>
      <c r="AA90" s="53">
        <v>0</v>
      </c>
      <c r="AB90" s="53">
        <v>0</v>
      </c>
      <c r="AC90" s="53">
        <v>0</v>
      </c>
      <c r="AD90" s="53">
        <v>0</v>
      </c>
      <c r="AE90" s="53">
        <v>0</v>
      </c>
      <c r="AF90" s="53">
        <v>0</v>
      </c>
      <c r="AG90" s="53">
        <v>0</v>
      </c>
      <c r="AH90" s="53">
        <v>0</v>
      </c>
      <c r="AI90" s="53">
        <v>0</v>
      </c>
      <c r="AJ90" s="53">
        <v>0</v>
      </c>
      <c r="AK90" s="53">
        <v>0</v>
      </c>
      <c r="AL90" s="53">
        <v>0</v>
      </c>
      <c r="AM90" s="53">
        <v>0</v>
      </c>
      <c r="AN90" s="53">
        <v>0</v>
      </c>
      <c r="AO90" s="53">
        <v>0</v>
      </c>
      <c r="AP90" s="53">
        <v>0</v>
      </c>
      <c r="AQ90" s="53">
        <v>0</v>
      </c>
      <c r="AR90" s="53">
        <v>0</v>
      </c>
      <c r="AS90" s="53">
        <v>0</v>
      </c>
      <c r="AT90" s="53">
        <v>0</v>
      </c>
      <c r="AU90" s="53">
        <v>0</v>
      </c>
      <c r="AV90" s="53">
        <v>0</v>
      </c>
      <c r="AW90" s="53">
        <v>0</v>
      </c>
      <c r="AX90" s="53">
        <v>0</v>
      </c>
      <c r="AY90" s="53">
        <v>0</v>
      </c>
      <c r="AZ90" s="53">
        <v>0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53">
        <v>0</v>
      </c>
      <c r="BH90" s="53">
        <v>0</v>
      </c>
      <c r="BI90" s="53">
        <v>0</v>
      </c>
      <c r="BJ90" s="53">
        <v>0</v>
      </c>
      <c r="BK90" s="53">
        <v>0</v>
      </c>
      <c r="BL90" s="53">
        <v>0</v>
      </c>
      <c r="BM90" s="53">
        <v>0</v>
      </c>
      <c r="BN90" s="53">
        <v>0</v>
      </c>
      <c r="BO90" s="53">
        <v>0</v>
      </c>
      <c r="BP90" s="53">
        <v>0</v>
      </c>
      <c r="BQ90" s="53">
        <v>0</v>
      </c>
      <c r="BR90" s="53">
        <v>0</v>
      </c>
      <c r="BS90" s="53">
        <v>0</v>
      </c>
      <c r="BT90" s="53">
        <v>0</v>
      </c>
      <c r="BU90" s="53">
        <v>0</v>
      </c>
      <c r="BV90" s="53">
        <v>0</v>
      </c>
      <c r="BW90" s="53">
        <v>0</v>
      </c>
      <c r="BX90" s="53">
        <v>0</v>
      </c>
      <c r="BY90" s="53">
        <v>0</v>
      </c>
      <c r="BZ90" s="53">
        <v>0</v>
      </c>
      <c r="CA90" s="53">
        <v>0</v>
      </c>
      <c r="CB90" s="53">
        <v>0</v>
      </c>
      <c r="CC90" s="53">
        <v>0</v>
      </c>
      <c r="CD90" s="53">
        <v>0</v>
      </c>
      <c r="CE90" s="53">
        <v>0</v>
      </c>
      <c r="CF90" s="53">
        <v>0</v>
      </c>
      <c r="CG90" s="53">
        <v>0</v>
      </c>
      <c r="CH90" s="53">
        <v>0</v>
      </c>
      <c r="CI90" s="53">
        <v>0</v>
      </c>
      <c r="CJ90" s="53">
        <v>0</v>
      </c>
      <c r="CK90" s="53">
        <v>0</v>
      </c>
      <c r="CL90" s="53">
        <v>0</v>
      </c>
      <c r="CM90" s="53">
        <v>0</v>
      </c>
      <c r="CN90" s="53">
        <v>0</v>
      </c>
      <c r="CO90" s="53">
        <v>0</v>
      </c>
      <c r="CP90" s="53">
        <v>0</v>
      </c>
      <c r="CQ90" s="53">
        <v>0</v>
      </c>
      <c r="CR90" s="53">
        <v>0</v>
      </c>
      <c r="CS90" s="53">
        <v>0</v>
      </c>
      <c r="CT90" s="53">
        <v>0</v>
      </c>
      <c r="CU90" s="53">
        <v>0</v>
      </c>
      <c r="CV90" s="53">
        <v>0</v>
      </c>
      <c r="CW90" s="53">
        <v>0</v>
      </c>
      <c r="CX90" s="53">
        <v>0</v>
      </c>
      <c r="CY90" s="53">
        <v>0</v>
      </c>
      <c r="CZ90" s="53">
        <v>0</v>
      </c>
      <c r="DA90" s="53">
        <v>0</v>
      </c>
      <c r="DB90" s="53">
        <v>0</v>
      </c>
      <c r="DC90" s="53">
        <v>0</v>
      </c>
      <c r="DD90" s="53">
        <v>0</v>
      </c>
      <c r="DE90" s="53">
        <v>0</v>
      </c>
      <c r="DF90" s="53">
        <v>0</v>
      </c>
      <c r="DG90" s="53">
        <v>0</v>
      </c>
      <c r="DH90" s="53">
        <v>0</v>
      </c>
      <c r="DI90" s="53">
        <v>0</v>
      </c>
      <c r="DJ90" s="53">
        <v>0</v>
      </c>
    </row>
    <row r="91" spans="1:114">
      <c r="A91" s="53" t="s">
        <v>5</v>
      </c>
      <c r="B91" s="53">
        <v>4114179</v>
      </c>
      <c r="C91" s="53">
        <v>23400</v>
      </c>
      <c r="D91" s="53">
        <v>18</v>
      </c>
      <c r="E91" s="53">
        <v>0</v>
      </c>
      <c r="F91" s="53" t="s">
        <v>1432</v>
      </c>
      <c r="G91" s="53">
        <v>0</v>
      </c>
      <c r="H91" s="53">
        <v>31</v>
      </c>
      <c r="I91" s="53" t="s">
        <v>1537</v>
      </c>
      <c r="J91" s="53" t="s">
        <v>1381</v>
      </c>
      <c r="K91" s="53">
        <v>0</v>
      </c>
      <c r="L91" s="53" t="s">
        <v>1539</v>
      </c>
      <c r="M91" s="53">
        <v>0</v>
      </c>
      <c r="N91" s="53">
        <v>31</v>
      </c>
      <c r="O91" s="53" t="s">
        <v>1540</v>
      </c>
      <c r="P91" s="53">
        <v>5114.24</v>
      </c>
      <c r="Q91" s="53">
        <v>0</v>
      </c>
      <c r="R91" s="53" t="s">
        <v>1539</v>
      </c>
      <c r="S91" s="53">
        <v>0</v>
      </c>
      <c r="T91" s="53">
        <v>31</v>
      </c>
      <c r="U91" s="53" t="s">
        <v>1928</v>
      </c>
      <c r="V91" s="53">
        <v>901023</v>
      </c>
      <c r="W91" s="53">
        <v>0</v>
      </c>
      <c r="X91" s="53">
        <v>0</v>
      </c>
      <c r="Y91" s="53">
        <v>0</v>
      </c>
      <c r="Z91" s="53">
        <v>0</v>
      </c>
      <c r="AA91" s="53">
        <v>0</v>
      </c>
      <c r="AB91" s="53">
        <v>0</v>
      </c>
      <c r="AC91" s="53">
        <v>0</v>
      </c>
      <c r="AD91" s="53">
        <v>0</v>
      </c>
      <c r="AE91" s="53">
        <v>0</v>
      </c>
      <c r="AF91" s="53">
        <v>0</v>
      </c>
      <c r="AG91" s="53">
        <v>0</v>
      </c>
      <c r="AH91" s="53">
        <v>0</v>
      </c>
      <c r="AI91" s="53">
        <v>0</v>
      </c>
      <c r="AJ91" s="53">
        <v>0</v>
      </c>
      <c r="AK91" s="53">
        <v>0</v>
      </c>
      <c r="AL91" s="53">
        <v>0</v>
      </c>
      <c r="AM91" s="53">
        <v>0</v>
      </c>
      <c r="AN91" s="53">
        <v>0</v>
      </c>
      <c r="AO91" s="53">
        <v>0</v>
      </c>
      <c r="AP91" s="53">
        <v>0</v>
      </c>
      <c r="AQ91" s="53">
        <v>0</v>
      </c>
      <c r="AR91" s="53">
        <v>0</v>
      </c>
      <c r="AS91" s="53">
        <v>0</v>
      </c>
      <c r="AT91" s="53">
        <v>0</v>
      </c>
      <c r="AU91" s="53">
        <v>0</v>
      </c>
      <c r="AV91" s="53">
        <v>0</v>
      </c>
      <c r="AW91" s="53">
        <v>0</v>
      </c>
      <c r="AX91" s="53">
        <v>0</v>
      </c>
      <c r="AY91" s="53">
        <v>0</v>
      </c>
      <c r="AZ91" s="53">
        <v>0</v>
      </c>
      <c r="BA91" s="53">
        <v>0</v>
      </c>
      <c r="BB91" s="53">
        <v>0</v>
      </c>
      <c r="BC91" s="53">
        <v>0</v>
      </c>
      <c r="BD91" s="53">
        <v>0</v>
      </c>
      <c r="BE91" s="53">
        <v>0</v>
      </c>
      <c r="BF91" s="53">
        <v>0</v>
      </c>
      <c r="BG91" s="53">
        <v>0</v>
      </c>
      <c r="BH91" s="53">
        <v>0</v>
      </c>
      <c r="BI91" s="53">
        <v>25229</v>
      </c>
      <c r="BJ91" s="53">
        <v>25229</v>
      </c>
      <c r="BK91" s="53">
        <v>25229</v>
      </c>
      <c r="BL91" s="53">
        <v>0</v>
      </c>
      <c r="BM91" s="53">
        <v>1615</v>
      </c>
      <c r="BN91" s="53">
        <v>1615</v>
      </c>
      <c r="BO91" s="53">
        <v>1615</v>
      </c>
      <c r="BP91" s="53">
        <v>0</v>
      </c>
      <c r="BQ91" s="53">
        <v>10038</v>
      </c>
      <c r="BR91" s="53">
        <v>10038</v>
      </c>
      <c r="BS91" s="53">
        <v>10038</v>
      </c>
      <c r="BT91" s="53">
        <v>0</v>
      </c>
      <c r="BU91" s="53">
        <v>0</v>
      </c>
      <c r="BV91" s="53">
        <v>0</v>
      </c>
      <c r="BW91" s="53">
        <v>0</v>
      </c>
      <c r="BX91" s="53">
        <v>0</v>
      </c>
      <c r="BY91" s="53">
        <v>0</v>
      </c>
      <c r="BZ91" s="53">
        <v>0</v>
      </c>
      <c r="CA91" s="53">
        <v>0</v>
      </c>
      <c r="CB91" s="53">
        <v>0</v>
      </c>
      <c r="CC91" s="53">
        <v>0</v>
      </c>
      <c r="CD91" s="53">
        <v>0</v>
      </c>
      <c r="CE91" s="53">
        <v>0</v>
      </c>
      <c r="CF91" s="53">
        <v>0</v>
      </c>
      <c r="CG91" s="53">
        <v>0</v>
      </c>
      <c r="CH91" s="53">
        <v>0</v>
      </c>
      <c r="CI91" s="53">
        <v>0</v>
      </c>
      <c r="CJ91" s="53">
        <v>0</v>
      </c>
      <c r="CK91" s="53">
        <v>0</v>
      </c>
      <c r="CL91" s="53">
        <v>0</v>
      </c>
      <c r="CM91" s="53">
        <v>0</v>
      </c>
      <c r="CN91" s="53">
        <v>0</v>
      </c>
      <c r="CO91" s="53">
        <v>0</v>
      </c>
      <c r="CP91" s="53">
        <v>0</v>
      </c>
      <c r="CQ91" s="53">
        <v>0</v>
      </c>
      <c r="CR91" s="53">
        <v>0</v>
      </c>
      <c r="CS91" s="53">
        <v>0</v>
      </c>
      <c r="CT91" s="53">
        <v>0</v>
      </c>
      <c r="CU91" s="53">
        <v>0</v>
      </c>
      <c r="CV91" s="53">
        <v>0</v>
      </c>
      <c r="CW91" s="53">
        <v>0</v>
      </c>
      <c r="CX91" s="53">
        <v>0</v>
      </c>
      <c r="CY91" s="53">
        <v>0</v>
      </c>
      <c r="CZ91" s="53">
        <v>0</v>
      </c>
      <c r="DA91" s="53">
        <v>0</v>
      </c>
      <c r="DB91" s="53">
        <v>0</v>
      </c>
      <c r="DC91" s="53">
        <v>0</v>
      </c>
      <c r="DD91" s="53">
        <v>0</v>
      </c>
      <c r="DE91" s="53">
        <v>0</v>
      </c>
      <c r="DF91" s="53">
        <v>0</v>
      </c>
      <c r="DG91" s="53">
        <v>0</v>
      </c>
      <c r="DH91" s="53">
        <v>0</v>
      </c>
      <c r="DI91" s="53">
        <v>0</v>
      </c>
      <c r="DJ91" s="53">
        <v>0</v>
      </c>
    </row>
    <row r="92" spans="1:114">
      <c r="A92" s="53" t="s">
        <v>5</v>
      </c>
      <c r="B92" s="53">
        <v>4114187</v>
      </c>
      <c r="C92" s="53">
        <v>20900</v>
      </c>
      <c r="D92" s="53">
        <v>18</v>
      </c>
      <c r="E92" s="53">
        <v>0</v>
      </c>
      <c r="F92" s="53" t="s">
        <v>2221</v>
      </c>
      <c r="G92" s="53">
        <v>0</v>
      </c>
      <c r="H92" s="53">
        <v>31</v>
      </c>
      <c r="I92" s="53" t="s">
        <v>2222</v>
      </c>
      <c r="J92" s="53">
        <v>5426</v>
      </c>
      <c r="K92" s="53">
        <v>0</v>
      </c>
      <c r="L92" s="53" t="s">
        <v>2221</v>
      </c>
      <c r="M92" s="53">
        <v>0</v>
      </c>
      <c r="N92" s="53">
        <v>31</v>
      </c>
      <c r="O92" s="53" t="s">
        <v>1493</v>
      </c>
      <c r="P92" s="53">
        <v>5434</v>
      </c>
      <c r="Q92" s="53">
        <v>0</v>
      </c>
      <c r="R92" s="53" t="s">
        <v>1492</v>
      </c>
      <c r="S92" s="53">
        <v>0</v>
      </c>
      <c r="T92" s="53">
        <v>31</v>
      </c>
      <c r="U92" s="53" t="s">
        <v>2223</v>
      </c>
      <c r="V92" s="53">
        <v>5418</v>
      </c>
      <c r="W92" s="53">
        <v>0</v>
      </c>
      <c r="X92" s="53" t="s">
        <v>2224</v>
      </c>
      <c r="Y92" s="53" t="s">
        <v>2225</v>
      </c>
      <c r="Z92" s="53">
        <v>31</v>
      </c>
      <c r="AA92" s="53" t="s">
        <v>1490</v>
      </c>
      <c r="AB92" s="53" t="s">
        <v>1381</v>
      </c>
      <c r="AC92" s="53">
        <v>0</v>
      </c>
      <c r="AD92" s="53" t="s">
        <v>1491</v>
      </c>
      <c r="AE92" s="53" t="s">
        <v>2226</v>
      </c>
      <c r="AF92" s="53">
        <v>31</v>
      </c>
      <c r="AG92" s="53" t="s">
        <v>1398</v>
      </c>
      <c r="AH92" s="53">
        <v>6513</v>
      </c>
      <c r="AI92" s="53">
        <v>0</v>
      </c>
      <c r="AJ92" s="53">
        <v>0</v>
      </c>
      <c r="AK92" s="53">
        <v>0</v>
      </c>
      <c r="AL92" s="53">
        <v>0</v>
      </c>
      <c r="AM92" s="53">
        <v>0</v>
      </c>
      <c r="AN92" s="53">
        <v>0</v>
      </c>
      <c r="AO92" s="53" t="s">
        <v>1391</v>
      </c>
      <c r="AP92" s="53">
        <v>0</v>
      </c>
      <c r="AQ92" s="53">
        <v>0</v>
      </c>
      <c r="AR92" s="53">
        <v>0</v>
      </c>
      <c r="AS92" s="53">
        <v>0</v>
      </c>
      <c r="AT92" s="53">
        <v>0</v>
      </c>
      <c r="AU92" s="53">
        <v>0</v>
      </c>
      <c r="AV92" s="53">
        <v>0</v>
      </c>
      <c r="AW92" s="53">
        <v>0</v>
      </c>
      <c r="AX92" s="53">
        <v>0</v>
      </c>
      <c r="AY92" s="53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53">
        <v>0</v>
      </c>
      <c r="BH92" s="53">
        <v>0</v>
      </c>
      <c r="BI92" s="53">
        <v>94819.199999999997</v>
      </c>
      <c r="BJ92" s="53">
        <v>94819.199999999997</v>
      </c>
      <c r="BK92" s="53">
        <v>94819.199999999997</v>
      </c>
      <c r="BL92" s="53">
        <v>0</v>
      </c>
      <c r="BM92" s="53">
        <v>3671.31</v>
      </c>
      <c r="BN92" s="53">
        <v>3671.31</v>
      </c>
      <c r="BO92" s="53">
        <v>3671.31</v>
      </c>
      <c r="BP92" s="53">
        <v>0</v>
      </c>
      <c r="BQ92" s="53">
        <v>450978</v>
      </c>
      <c r="BR92" s="53">
        <v>450978</v>
      </c>
      <c r="BS92" s="53">
        <v>450978</v>
      </c>
      <c r="BT92" s="53">
        <v>0</v>
      </c>
      <c r="BU92" s="53">
        <v>-5399.88</v>
      </c>
      <c r="BV92" s="53">
        <v>-5399.88</v>
      </c>
      <c r="BW92" s="53">
        <v>-5399.88</v>
      </c>
      <c r="BX92" s="53">
        <v>0</v>
      </c>
      <c r="BY92" s="53">
        <v>24432</v>
      </c>
      <c r="BZ92" s="53">
        <v>24432</v>
      </c>
      <c r="CA92" s="53">
        <v>24432</v>
      </c>
      <c r="CB92" s="53">
        <v>0</v>
      </c>
      <c r="CC92" s="53">
        <v>0</v>
      </c>
      <c r="CD92" s="53">
        <v>0</v>
      </c>
      <c r="CE92" s="53">
        <v>0</v>
      </c>
      <c r="CF92" s="53">
        <v>0</v>
      </c>
      <c r="CG92" s="53">
        <v>0</v>
      </c>
      <c r="CH92" s="53">
        <v>0</v>
      </c>
      <c r="CI92" s="53">
        <v>0</v>
      </c>
      <c r="CJ92" s="53">
        <v>0</v>
      </c>
      <c r="CK92" s="53">
        <v>0</v>
      </c>
      <c r="CL92" s="53">
        <v>0</v>
      </c>
      <c r="CM92" s="53">
        <v>0</v>
      </c>
      <c r="CN92" s="53">
        <v>0</v>
      </c>
      <c r="CO92" s="53">
        <v>0</v>
      </c>
      <c r="CP92" s="53">
        <v>0</v>
      </c>
      <c r="CQ92" s="53">
        <v>0</v>
      </c>
      <c r="CR92" s="53">
        <v>0</v>
      </c>
      <c r="CS92" s="53">
        <v>0</v>
      </c>
      <c r="CT92" s="53">
        <v>0</v>
      </c>
      <c r="CU92" s="53">
        <v>0</v>
      </c>
      <c r="CV92" s="53">
        <v>0</v>
      </c>
      <c r="CW92" s="53">
        <v>0</v>
      </c>
      <c r="CX92" s="53">
        <v>0</v>
      </c>
      <c r="CY92" s="53">
        <v>0</v>
      </c>
      <c r="CZ92" s="53">
        <v>0</v>
      </c>
      <c r="DA92" s="53">
        <v>0</v>
      </c>
      <c r="DB92" s="53">
        <v>0</v>
      </c>
      <c r="DC92" s="53">
        <v>0</v>
      </c>
      <c r="DD92" s="53">
        <v>0</v>
      </c>
      <c r="DE92" s="53">
        <v>0</v>
      </c>
      <c r="DF92" s="53">
        <v>0</v>
      </c>
      <c r="DG92" s="53">
        <v>0</v>
      </c>
      <c r="DH92" s="53">
        <v>0</v>
      </c>
      <c r="DI92" s="53">
        <v>0</v>
      </c>
      <c r="DJ92" s="53">
        <v>0</v>
      </c>
    </row>
    <row r="93" spans="1:114">
      <c r="A93" s="53" t="s">
        <v>5</v>
      </c>
      <c r="B93" s="53">
        <v>4114195</v>
      </c>
      <c r="C93" s="53">
        <v>19100</v>
      </c>
      <c r="D93" s="53">
        <v>18</v>
      </c>
      <c r="E93" s="53">
        <v>0</v>
      </c>
      <c r="F93" s="53" t="s">
        <v>2221</v>
      </c>
      <c r="G93" s="53">
        <v>0</v>
      </c>
      <c r="H93" s="53">
        <v>31</v>
      </c>
      <c r="I93" s="53" t="s">
        <v>2222</v>
      </c>
      <c r="J93" s="53">
        <v>5426</v>
      </c>
      <c r="K93" s="53">
        <v>0</v>
      </c>
      <c r="L93" s="53" t="s">
        <v>2221</v>
      </c>
      <c r="M93" s="53">
        <v>0</v>
      </c>
      <c r="N93" s="53">
        <v>31</v>
      </c>
      <c r="O93" s="53" t="s">
        <v>1493</v>
      </c>
      <c r="P93" s="53">
        <v>5434</v>
      </c>
      <c r="Q93" s="53">
        <v>0</v>
      </c>
      <c r="R93" s="53" t="s">
        <v>1492</v>
      </c>
      <c r="S93" s="53">
        <v>0</v>
      </c>
      <c r="T93" s="53">
        <v>31</v>
      </c>
      <c r="U93" s="53" t="s">
        <v>2223</v>
      </c>
      <c r="V93" s="53">
        <v>5418</v>
      </c>
      <c r="W93" s="53">
        <v>0</v>
      </c>
      <c r="X93" s="53" t="s">
        <v>2224</v>
      </c>
      <c r="Y93" s="53" t="s">
        <v>2225</v>
      </c>
      <c r="Z93" s="53">
        <v>31</v>
      </c>
      <c r="AA93" s="53" t="s">
        <v>1490</v>
      </c>
      <c r="AB93" s="53" t="s">
        <v>1381</v>
      </c>
      <c r="AC93" s="53">
        <v>0</v>
      </c>
      <c r="AD93" s="53" t="s">
        <v>1491</v>
      </c>
      <c r="AE93" s="53" t="s">
        <v>2226</v>
      </c>
      <c r="AF93" s="53">
        <v>31</v>
      </c>
      <c r="AG93" s="53" t="s">
        <v>1398</v>
      </c>
      <c r="AH93" s="53">
        <v>6513</v>
      </c>
      <c r="AI93" s="53">
        <v>0</v>
      </c>
      <c r="AJ93" s="53" t="s">
        <v>1491</v>
      </c>
      <c r="AK93" s="53" t="s">
        <v>2226</v>
      </c>
      <c r="AL93" s="53">
        <v>31</v>
      </c>
      <c r="AM93" s="53" t="s">
        <v>2227</v>
      </c>
      <c r="AN93" s="53">
        <v>5444</v>
      </c>
      <c r="AO93" s="53" t="s">
        <v>1391</v>
      </c>
      <c r="AP93" s="53">
        <v>0</v>
      </c>
      <c r="AQ93" s="53">
        <v>0</v>
      </c>
      <c r="AR93" s="53">
        <v>0</v>
      </c>
      <c r="AS93" s="53">
        <v>0</v>
      </c>
      <c r="AT93" s="53">
        <v>0</v>
      </c>
      <c r="AU93" s="53">
        <v>0</v>
      </c>
      <c r="AV93" s="53">
        <v>0</v>
      </c>
      <c r="AW93" s="53">
        <v>0</v>
      </c>
      <c r="AX93" s="53">
        <v>0</v>
      </c>
      <c r="AY93" s="53">
        <v>0</v>
      </c>
      <c r="AZ93" s="53">
        <v>0</v>
      </c>
      <c r="BA93" s="53">
        <v>0</v>
      </c>
      <c r="BB93" s="53">
        <v>0</v>
      </c>
      <c r="BC93" s="53">
        <v>0</v>
      </c>
      <c r="BD93" s="53">
        <v>0</v>
      </c>
      <c r="BE93" s="53">
        <v>0</v>
      </c>
      <c r="BF93" s="53">
        <v>0</v>
      </c>
      <c r="BG93" s="53">
        <v>0</v>
      </c>
      <c r="BH93" s="53">
        <v>0</v>
      </c>
      <c r="BI93" s="53">
        <v>104476</v>
      </c>
      <c r="BJ93" s="53">
        <v>104476</v>
      </c>
      <c r="BK93" s="53">
        <v>104476</v>
      </c>
      <c r="BL93" s="53">
        <v>0</v>
      </c>
      <c r="BM93" s="53">
        <v>2187</v>
      </c>
      <c r="BN93" s="53">
        <v>2187</v>
      </c>
      <c r="BO93" s="53">
        <v>2187</v>
      </c>
      <c r="BP93" s="53">
        <v>0</v>
      </c>
      <c r="BQ93" s="53">
        <v>731559</v>
      </c>
      <c r="BR93" s="53">
        <v>731559</v>
      </c>
      <c r="BS93" s="53">
        <v>731559</v>
      </c>
      <c r="BT93" s="53">
        <v>0</v>
      </c>
      <c r="BU93" s="53">
        <v>-6455.21</v>
      </c>
      <c r="BV93" s="53">
        <v>-6455.21</v>
      </c>
      <c r="BW93" s="53">
        <v>-6455.21</v>
      </c>
      <c r="BX93" s="53">
        <v>0</v>
      </c>
      <c r="BY93" s="53">
        <v>5316</v>
      </c>
      <c r="BZ93" s="53">
        <v>5316</v>
      </c>
      <c r="CA93" s="53">
        <v>5316</v>
      </c>
      <c r="CB93" s="53">
        <v>0</v>
      </c>
      <c r="CC93" s="53">
        <v>4790</v>
      </c>
      <c r="CD93" s="53">
        <v>4790</v>
      </c>
      <c r="CE93" s="53">
        <v>4790</v>
      </c>
      <c r="CF93" s="53">
        <v>0</v>
      </c>
      <c r="CG93" s="53">
        <v>0</v>
      </c>
      <c r="CH93" s="53">
        <v>0</v>
      </c>
      <c r="CI93" s="53">
        <v>0</v>
      </c>
      <c r="CJ93" s="53">
        <v>0</v>
      </c>
      <c r="CK93" s="53">
        <v>0</v>
      </c>
      <c r="CL93" s="53">
        <v>0</v>
      </c>
      <c r="CM93" s="53">
        <v>0</v>
      </c>
      <c r="CN93" s="53">
        <v>0</v>
      </c>
      <c r="CO93" s="53">
        <v>0</v>
      </c>
      <c r="CP93" s="53">
        <v>0</v>
      </c>
      <c r="CQ93" s="53">
        <v>0</v>
      </c>
      <c r="CR93" s="53">
        <v>0</v>
      </c>
      <c r="CS93" s="53">
        <v>0</v>
      </c>
      <c r="CT93" s="53">
        <v>0</v>
      </c>
      <c r="CU93" s="53">
        <v>0</v>
      </c>
      <c r="CV93" s="53">
        <v>0</v>
      </c>
      <c r="CW93" s="53">
        <v>0</v>
      </c>
      <c r="CX93" s="53">
        <v>0</v>
      </c>
      <c r="CY93" s="53">
        <v>0</v>
      </c>
      <c r="CZ93" s="53">
        <v>0</v>
      </c>
      <c r="DA93" s="53">
        <v>0</v>
      </c>
      <c r="DB93" s="53">
        <v>0</v>
      </c>
      <c r="DC93" s="53">
        <v>0</v>
      </c>
      <c r="DD93" s="53">
        <v>0</v>
      </c>
      <c r="DE93" s="53">
        <v>0</v>
      </c>
      <c r="DF93" s="53">
        <v>0</v>
      </c>
      <c r="DG93" s="53">
        <v>0</v>
      </c>
      <c r="DH93" s="53">
        <v>0</v>
      </c>
      <c r="DI93" s="53">
        <v>0</v>
      </c>
      <c r="DJ93" s="53">
        <v>0</v>
      </c>
    </row>
    <row r="94" spans="1:114">
      <c r="A94" s="53" t="s">
        <v>5</v>
      </c>
      <c r="B94" s="53">
        <v>4114229</v>
      </c>
      <c r="C94" s="53">
        <v>3500</v>
      </c>
      <c r="D94" s="53">
        <v>18</v>
      </c>
      <c r="E94" s="53">
        <v>0</v>
      </c>
      <c r="F94" s="53">
        <v>0</v>
      </c>
      <c r="G94" s="53">
        <v>0</v>
      </c>
      <c r="H94" s="53">
        <v>0</v>
      </c>
      <c r="I94" s="53">
        <v>0</v>
      </c>
      <c r="J94" s="53">
        <v>0</v>
      </c>
      <c r="K94" s="53">
        <v>0</v>
      </c>
      <c r="L94" s="53">
        <v>0</v>
      </c>
      <c r="M94" s="53">
        <v>0</v>
      </c>
      <c r="N94" s="53">
        <v>0</v>
      </c>
      <c r="O94" s="53">
        <v>0</v>
      </c>
      <c r="P94" s="53">
        <v>0</v>
      </c>
      <c r="Q94" s="53">
        <v>0</v>
      </c>
      <c r="R94" s="53">
        <v>0</v>
      </c>
      <c r="S94" s="53">
        <v>0</v>
      </c>
      <c r="T94" s="53">
        <v>0</v>
      </c>
      <c r="U94" s="53">
        <v>0</v>
      </c>
      <c r="V94" s="53">
        <v>0</v>
      </c>
      <c r="W94" s="53">
        <v>0</v>
      </c>
      <c r="X94" s="53">
        <v>0</v>
      </c>
      <c r="Y94" s="53">
        <v>0</v>
      </c>
      <c r="Z94" s="53">
        <v>0</v>
      </c>
      <c r="AA94" s="53">
        <v>0</v>
      </c>
      <c r="AB94" s="53">
        <v>0</v>
      </c>
      <c r="AC94" s="53">
        <v>0</v>
      </c>
      <c r="AD94" s="53">
        <v>0</v>
      </c>
      <c r="AE94" s="53">
        <v>0</v>
      </c>
      <c r="AF94" s="53">
        <v>0</v>
      </c>
      <c r="AG94" s="53">
        <v>0</v>
      </c>
      <c r="AH94" s="53">
        <v>0</v>
      </c>
      <c r="AI94" s="53">
        <v>0</v>
      </c>
      <c r="AJ94" s="53">
        <v>0</v>
      </c>
      <c r="AK94" s="53">
        <v>0</v>
      </c>
      <c r="AL94" s="53">
        <v>0</v>
      </c>
      <c r="AM94" s="53">
        <v>0</v>
      </c>
      <c r="AN94" s="53">
        <v>0</v>
      </c>
      <c r="AO94" s="53">
        <v>0</v>
      </c>
      <c r="AP94" s="53">
        <v>0</v>
      </c>
      <c r="AQ94" s="53">
        <v>0</v>
      </c>
      <c r="AR94" s="53">
        <v>0</v>
      </c>
      <c r="AS94" s="53">
        <v>0</v>
      </c>
      <c r="AT94" s="53">
        <v>0</v>
      </c>
      <c r="AU94" s="53">
        <v>0</v>
      </c>
      <c r="AV94" s="53">
        <v>0</v>
      </c>
      <c r="AW94" s="53">
        <v>0</v>
      </c>
      <c r="AX94" s="53">
        <v>0</v>
      </c>
      <c r="AY94" s="53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3">
        <v>0</v>
      </c>
      <c r="BI94" s="53">
        <v>0</v>
      </c>
      <c r="BJ94" s="53">
        <v>0</v>
      </c>
      <c r="BK94" s="53">
        <v>0</v>
      </c>
      <c r="BL94" s="53">
        <v>0</v>
      </c>
      <c r="BM94" s="53">
        <v>0</v>
      </c>
      <c r="BN94" s="53">
        <v>0</v>
      </c>
      <c r="BO94" s="53">
        <v>0</v>
      </c>
      <c r="BP94" s="53">
        <v>0</v>
      </c>
      <c r="BQ94" s="53">
        <v>0</v>
      </c>
      <c r="BR94" s="53">
        <v>0</v>
      </c>
      <c r="BS94" s="53">
        <v>0</v>
      </c>
      <c r="BT94" s="53">
        <v>0</v>
      </c>
      <c r="BU94" s="53">
        <v>0</v>
      </c>
      <c r="BV94" s="53">
        <v>0</v>
      </c>
      <c r="BW94" s="53">
        <v>0</v>
      </c>
      <c r="BX94" s="53">
        <v>0</v>
      </c>
      <c r="BY94" s="53">
        <v>0</v>
      </c>
      <c r="BZ94" s="53">
        <v>0</v>
      </c>
      <c r="CA94" s="53">
        <v>0</v>
      </c>
      <c r="CB94" s="53">
        <v>0</v>
      </c>
      <c r="CC94" s="53">
        <v>0</v>
      </c>
      <c r="CD94" s="53">
        <v>0</v>
      </c>
      <c r="CE94" s="53">
        <v>0</v>
      </c>
      <c r="CF94" s="53">
        <v>0</v>
      </c>
      <c r="CG94" s="53">
        <v>0</v>
      </c>
      <c r="CH94" s="53">
        <v>0</v>
      </c>
      <c r="CI94" s="53">
        <v>0</v>
      </c>
      <c r="CJ94" s="53">
        <v>0</v>
      </c>
      <c r="CK94" s="53">
        <v>0</v>
      </c>
      <c r="CL94" s="53">
        <v>0</v>
      </c>
      <c r="CM94" s="53">
        <v>0</v>
      </c>
      <c r="CN94" s="53">
        <v>0</v>
      </c>
      <c r="CO94" s="53">
        <v>0</v>
      </c>
      <c r="CP94" s="53">
        <v>0</v>
      </c>
      <c r="CQ94" s="53">
        <v>0</v>
      </c>
      <c r="CR94" s="53">
        <v>0</v>
      </c>
      <c r="CS94" s="53">
        <v>0</v>
      </c>
      <c r="CT94" s="53">
        <v>0</v>
      </c>
      <c r="CU94" s="53">
        <v>0</v>
      </c>
      <c r="CV94" s="53">
        <v>0</v>
      </c>
      <c r="CW94" s="53">
        <v>0</v>
      </c>
      <c r="CX94" s="53">
        <v>0</v>
      </c>
      <c r="CY94" s="53">
        <v>0</v>
      </c>
      <c r="CZ94" s="53">
        <v>0</v>
      </c>
      <c r="DA94" s="53">
        <v>0</v>
      </c>
      <c r="DB94" s="53">
        <v>0</v>
      </c>
      <c r="DC94" s="53">
        <v>0</v>
      </c>
      <c r="DD94" s="53">
        <v>0</v>
      </c>
      <c r="DE94" s="53">
        <v>0</v>
      </c>
      <c r="DF94" s="53">
        <v>0</v>
      </c>
      <c r="DG94" s="53">
        <v>0</v>
      </c>
      <c r="DH94" s="53">
        <v>0</v>
      </c>
      <c r="DI94" s="53">
        <v>0</v>
      </c>
      <c r="DJ94" s="53">
        <v>0</v>
      </c>
    </row>
    <row r="95" spans="1:114">
      <c r="A95" s="53" t="s">
        <v>5</v>
      </c>
      <c r="B95" s="53">
        <v>4114237</v>
      </c>
      <c r="C95" s="53">
        <v>33700</v>
      </c>
      <c r="D95" s="53">
        <v>18</v>
      </c>
      <c r="E95" s="53">
        <v>0</v>
      </c>
      <c r="F95" s="53">
        <v>0</v>
      </c>
      <c r="G95" s="53">
        <v>0</v>
      </c>
      <c r="H95" s="53">
        <v>0</v>
      </c>
      <c r="I95" s="53">
        <v>0</v>
      </c>
      <c r="J95" s="53">
        <v>0</v>
      </c>
      <c r="K95" s="53">
        <v>0</v>
      </c>
      <c r="L95" s="53">
        <v>0</v>
      </c>
      <c r="M95" s="53">
        <v>0</v>
      </c>
      <c r="N95" s="53">
        <v>0</v>
      </c>
      <c r="O95" s="53">
        <v>0</v>
      </c>
      <c r="P95" s="53">
        <v>0</v>
      </c>
      <c r="Q95" s="53">
        <v>0</v>
      </c>
      <c r="R95" s="53">
        <v>0</v>
      </c>
      <c r="S95" s="53">
        <v>0</v>
      </c>
      <c r="T95" s="53">
        <v>0</v>
      </c>
      <c r="U95" s="53">
        <v>0</v>
      </c>
      <c r="V95" s="53">
        <v>0</v>
      </c>
      <c r="W95" s="53">
        <v>0</v>
      </c>
      <c r="X95" s="53">
        <v>0</v>
      </c>
      <c r="Y95" s="53">
        <v>0</v>
      </c>
      <c r="Z95" s="53">
        <v>0</v>
      </c>
      <c r="AA95" s="53">
        <v>0</v>
      </c>
      <c r="AB95" s="53">
        <v>0</v>
      </c>
      <c r="AC95" s="53">
        <v>0</v>
      </c>
      <c r="AD95" s="53">
        <v>0</v>
      </c>
      <c r="AE95" s="53">
        <v>0</v>
      </c>
      <c r="AF95" s="53">
        <v>0</v>
      </c>
      <c r="AG95" s="53">
        <v>0</v>
      </c>
      <c r="AH95" s="53">
        <v>0</v>
      </c>
      <c r="AI95" s="53">
        <v>0</v>
      </c>
      <c r="AJ95" s="53">
        <v>0</v>
      </c>
      <c r="AK95" s="53">
        <v>0</v>
      </c>
      <c r="AL95" s="53">
        <v>0</v>
      </c>
      <c r="AM95" s="53">
        <v>0</v>
      </c>
      <c r="AN95" s="53">
        <v>0</v>
      </c>
      <c r="AO95" s="53">
        <v>0</v>
      </c>
      <c r="AP95" s="53">
        <v>0</v>
      </c>
      <c r="AQ95" s="53">
        <v>0</v>
      </c>
      <c r="AR95" s="53">
        <v>0</v>
      </c>
      <c r="AS95" s="53">
        <v>0</v>
      </c>
      <c r="AT95" s="53">
        <v>0</v>
      </c>
      <c r="AU95" s="53">
        <v>0</v>
      </c>
      <c r="AV95" s="53">
        <v>0</v>
      </c>
      <c r="AW95" s="53">
        <v>0</v>
      </c>
      <c r="AX95" s="53">
        <v>0</v>
      </c>
      <c r="AY95" s="53">
        <v>0</v>
      </c>
      <c r="AZ95" s="53">
        <v>0</v>
      </c>
      <c r="BA95" s="53">
        <v>0</v>
      </c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53">
        <v>0</v>
      </c>
      <c r="BH95" s="53">
        <v>0</v>
      </c>
      <c r="BI95" s="53">
        <v>0</v>
      </c>
      <c r="BJ95" s="53">
        <v>0</v>
      </c>
      <c r="BK95" s="53">
        <v>0</v>
      </c>
      <c r="BL95" s="53">
        <v>0</v>
      </c>
      <c r="BM95" s="53">
        <v>0</v>
      </c>
      <c r="BN95" s="53">
        <v>0</v>
      </c>
      <c r="BO95" s="53">
        <v>0</v>
      </c>
      <c r="BP95" s="53">
        <v>0</v>
      </c>
      <c r="BQ95" s="53">
        <v>0</v>
      </c>
      <c r="BR95" s="53">
        <v>0</v>
      </c>
      <c r="BS95" s="53">
        <v>0</v>
      </c>
      <c r="BT95" s="53">
        <v>0</v>
      </c>
      <c r="BU95" s="53">
        <v>0</v>
      </c>
      <c r="BV95" s="53">
        <v>0</v>
      </c>
      <c r="BW95" s="53">
        <v>0</v>
      </c>
      <c r="BX95" s="53">
        <v>0</v>
      </c>
      <c r="BY95" s="53">
        <v>0</v>
      </c>
      <c r="BZ95" s="53">
        <v>0</v>
      </c>
      <c r="CA95" s="53">
        <v>0</v>
      </c>
      <c r="CB95" s="53">
        <v>0</v>
      </c>
      <c r="CC95" s="53">
        <v>0</v>
      </c>
      <c r="CD95" s="53">
        <v>0</v>
      </c>
      <c r="CE95" s="53">
        <v>0</v>
      </c>
      <c r="CF95" s="53">
        <v>0</v>
      </c>
      <c r="CG95" s="53">
        <v>0</v>
      </c>
      <c r="CH95" s="53">
        <v>0</v>
      </c>
      <c r="CI95" s="53">
        <v>0</v>
      </c>
      <c r="CJ95" s="53">
        <v>0</v>
      </c>
      <c r="CK95" s="53">
        <v>0</v>
      </c>
      <c r="CL95" s="53">
        <v>0</v>
      </c>
      <c r="CM95" s="53">
        <v>0</v>
      </c>
      <c r="CN95" s="53">
        <v>0</v>
      </c>
      <c r="CO95" s="53">
        <v>0</v>
      </c>
      <c r="CP95" s="53">
        <v>0</v>
      </c>
      <c r="CQ95" s="53">
        <v>0</v>
      </c>
      <c r="CR95" s="53">
        <v>0</v>
      </c>
      <c r="CS95" s="53">
        <v>0</v>
      </c>
      <c r="CT95" s="53">
        <v>0</v>
      </c>
      <c r="CU95" s="53">
        <v>0</v>
      </c>
      <c r="CV95" s="53">
        <v>0</v>
      </c>
      <c r="CW95" s="53">
        <v>0</v>
      </c>
      <c r="CX95" s="53">
        <v>0</v>
      </c>
      <c r="CY95" s="53">
        <v>0</v>
      </c>
      <c r="CZ95" s="53">
        <v>0</v>
      </c>
      <c r="DA95" s="53">
        <v>0</v>
      </c>
      <c r="DB95" s="53">
        <v>0</v>
      </c>
      <c r="DC95" s="53">
        <v>0</v>
      </c>
      <c r="DD95" s="53">
        <v>0</v>
      </c>
      <c r="DE95" s="53">
        <v>0</v>
      </c>
      <c r="DF95" s="53">
        <v>0</v>
      </c>
      <c r="DG95" s="53">
        <v>0</v>
      </c>
      <c r="DH95" s="53">
        <v>0</v>
      </c>
      <c r="DI95" s="53">
        <v>0</v>
      </c>
      <c r="DJ95" s="53">
        <v>0</v>
      </c>
    </row>
    <row r="96" spans="1:114">
      <c r="A96" s="53" t="s">
        <v>5</v>
      </c>
      <c r="B96" s="53">
        <v>4114245</v>
      </c>
      <c r="C96" s="53">
        <v>24600</v>
      </c>
      <c r="D96" s="53">
        <v>18</v>
      </c>
      <c r="E96" s="53">
        <v>0</v>
      </c>
      <c r="F96" s="53">
        <v>0</v>
      </c>
      <c r="G96" s="53">
        <v>0</v>
      </c>
      <c r="H96" s="53">
        <v>0</v>
      </c>
      <c r="I96" s="53">
        <v>0</v>
      </c>
      <c r="J96" s="53">
        <v>0</v>
      </c>
      <c r="K96" s="53">
        <v>0</v>
      </c>
      <c r="L96" s="53">
        <v>0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3">
        <v>0</v>
      </c>
      <c r="S96" s="53">
        <v>0</v>
      </c>
      <c r="T96" s="53">
        <v>0</v>
      </c>
      <c r="U96" s="53">
        <v>0</v>
      </c>
      <c r="V96" s="53">
        <v>0</v>
      </c>
      <c r="W96" s="53">
        <v>0</v>
      </c>
      <c r="X96" s="53">
        <v>0</v>
      </c>
      <c r="Y96" s="53">
        <v>0</v>
      </c>
      <c r="Z96" s="53">
        <v>0</v>
      </c>
      <c r="AA96" s="53">
        <v>0</v>
      </c>
      <c r="AB96" s="53">
        <v>0</v>
      </c>
      <c r="AC96" s="53">
        <v>0</v>
      </c>
      <c r="AD96" s="53">
        <v>0</v>
      </c>
      <c r="AE96" s="53">
        <v>0</v>
      </c>
      <c r="AF96" s="53">
        <v>0</v>
      </c>
      <c r="AG96" s="53">
        <v>0</v>
      </c>
      <c r="AH96" s="53">
        <v>0</v>
      </c>
      <c r="AI96" s="53">
        <v>0</v>
      </c>
      <c r="AJ96" s="53">
        <v>0</v>
      </c>
      <c r="AK96" s="53">
        <v>0</v>
      </c>
      <c r="AL96" s="53">
        <v>0</v>
      </c>
      <c r="AM96" s="53">
        <v>0</v>
      </c>
      <c r="AN96" s="53">
        <v>0</v>
      </c>
      <c r="AO96" s="53">
        <v>0</v>
      </c>
      <c r="AP96" s="53">
        <v>0</v>
      </c>
      <c r="AQ96" s="53">
        <v>0</v>
      </c>
      <c r="AR96" s="53">
        <v>0</v>
      </c>
      <c r="AS96" s="53">
        <v>0</v>
      </c>
      <c r="AT96" s="53">
        <v>0</v>
      </c>
      <c r="AU96" s="53">
        <v>0</v>
      </c>
      <c r="AV96" s="53">
        <v>0</v>
      </c>
      <c r="AW96" s="53">
        <v>0</v>
      </c>
      <c r="AX96" s="53">
        <v>0</v>
      </c>
      <c r="AY96" s="53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3">
        <v>0</v>
      </c>
      <c r="BI96" s="53">
        <v>0</v>
      </c>
      <c r="BJ96" s="53">
        <v>0</v>
      </c>
      <c r="BK96" s="53">
        <v>0</v>
      </c>
      <c r="BL96" s="53">
        <v>0</v>
      </c>
      <c r="BM96" s="53">
        <v>0</v>
      </c>
      <c r="BN96" s="53">
        <v>0</v>
      </c>
      <c r="BO96" s="53">
        <v>0</v>
      </c>
      <c r="BP96" s="53">
        <v>0</v>
      </c>
      <c r="BQ96" s="53">
        <v>0</v>
      </c>
      <c r="BR96" s="53">
        <v>0</v>
      </c>
      <c r="BS96" s="53">
        <v>0</v>
      </c>
      <c r="BT96" s="53">
        <v>0</v>
      </c>
      <c r="BU96" s="53">
        <v>0</v>
      </c>
      <c r="BV96" s="53">
        <v>0</v>
      </c>
      <c r="BW96" s="53">
        <v>0</v>
      </c>
      <c r="BX96" s="53">
        <v>0</v>
      </c>
      <c r="BY96" s="53">
        <v>0</v>
      </c>
      <c r="BZ96" s="53">
        <v>0</v>
      </c>
      <c r="CA96" s="53">
        <v>0</v>
      </c>
      <c r="CB96" s="53">
        <v>0</v>
      </c>
      <c r="CC96" s="53">
        <v>0</v>
      </c>
      <c r="CD96" s="53">
        <v>0</v>
      </c>
      <c r="CE96" s="53">
        <v>0</v>
      </c>
      <c r="CF96" s="53">
        <v>0</v>
      </c>
      <c r="CG96" s="53">
        <v>0</v>
      </c>
      <c r="CH96" s="53">
        <v>0</v>
      </c>
      <c r="CI96" s="53">
        <v>0</v>
      </c>
      <c r="CJ96" s="53">
        <v>0</v>
      </c>
      <c r="CK96" s="53">
        <v>0</v>
      </c>
      <c r="CL96" s="53">
        <v>0</v>
      </c>
      <c r="CM96" s="53">
        <v>0</v>
      </c>
      <c r="CN96" s="53">
        <v>0</v>
      </c>
      <c r="CO96" s="53">
        <v>0</v>
      </c>
      <c r="CP96" s="53">
        <v>0</v>
      </c>
      <c r="CQ96" s="53">
        <v>0</v>
      </c>
      <c r="CR96" s="53">
        <v>0</v>
      </c>
      <c r="CS96" s="53">
        <v>0</v>
      </c>
      <c r="CT96" s="53">
        <v>0</v>
      </c>
      <c r="CU96" s="53">
        <v>0</v>
      </c>
      <c r="CV96" s="53">
        <v>0</v>
      </c>
      <c r="CW96" s="53">
        <v>0</v>
      </c>
      <c r="CX96" s="53">
        <v>0</v>
      </c>
      <c r="CY96" s="53">
        <v>0</v>
      </c>
      <c r="CZ96" s="53">
        <v>0</v>
      </c>
      <c r="DA96" s="53">
        <v>0</v>
      </c>
      <c r="DB96" s="53">
        <v>0</v>
      </c>
      <c r="DC96" s="53">
        <v>0</v>
      </c>
      <c r="DD96" s="53">
        <v>0</v>
      </c>
      <c r="DE96" s="53">
        <v>0</v>
      </c>
      <c r="DF96" s="53">
        <v>0</v>
      </c>
      <c r="DG96" s="53">
        <v>0</v>
      </c>
      <c r="DH96" s="53">
        <v>0</v>
      </c>
      <c r="DI96" s="53">
        <v>0</v>
      </c>
      <c r="DJ96" s="53">
        <v>0</v>
      </c>
    </row>
    <row r="97" spans="1:114">
      <c r="A97" s="53" t="s">
        <v>5</v>
      </c>
      <c r="B97" s="53">
        <v>4114252</v>
      </c>
      <c r="C97" s="53">
        <v>40920</v>
      </c>
      <c r="D97" s="53">
        <v>18</v>
      </c>
      <c r="E97" s="53">
        <v>0</v>
      </c>
      <c r="F97" s="53" t="s">
        <v>1391</v>
      </c>
      <c r="G97" s="53">
        <v>0</v>
      </c>
      <c r="H97" s="53">
        <v>0</v>
      </c>
      <c r="I97" s="53">
        <v>0</v>
      </c>
      <c r="J97" s="53">
        <v>0</v>
      </c>
      <c r="K97" s="53">
        <v>0</v>
      </c>
      <c r="L97" s="53">
        <v>0</v>
      </c>
      <c r="M97" s="53">
        <v>0</v>
      </c>
      <c r="N97" s="53">
        <v>0</v>
      </c>
      <c r="O97" s="53">
        <v>0</v>
      </c>
      <c r="P97" s="53">
        <v>0</v>
      </c>
      <c r="Q97" s="53">
        <v>0</v>
      </c>
      <c r="R97" s="53">
        <v>0</v>
      </c>
      <c r="S97" s="53">
        <v>0</v>
      </c>
      <c r="T97" s="53">
        <v>0</v>
      </c>
      <c r="U97" s="53">
        <v>0</v>
      </c>
      <c r="V97" s="53">
        <v>0</v>
      </c>
      <c r="W97" s="53">
        <v>0</v>
      </c>
      <c r="X97" s="53">
        <v>0</v>
      </c>
      <c r="Y97" s="53">
        <v>0</v>
      </c>
      <c r="Z97" s="53">
        <v>0</v>
      </c>
      <c r="AA97" s="53">
        <v>0</v>
      </c>
      <c r="AB97" s="53">
        <v>0</v>
      </c>
      <c r="AC97" s="53">
        <v>0</v>
      </c>
      <c r="AD97" s="53">
        <v>0</v>
      </c>
      <c r="AE97" s="53">
        <v>0</v>
      </c>
      <c r="AF97" s="53">
        <v>0</v>
      </c>
      <c r="AG97" s="53">
        <v>0</v>
      </c>
      <c r="AH97" s="53">
        <v>0</v>
      </c>
      <c r="AI97" s="53">
        <v>0</v>
      </c>
      <c r="AJ97" s="53">
        <v>0</v>
      </c>
      <c r="AK97" s="53">
        <v>0</v>
      </c>
      <c r="AL97" s="53">
        <v>0</v>
      </c>
      <c r="AM97" s="53">
        <v>0</v>
      </c>
      <c r="AN97" s="53">
        <v>0</v>
      </c>
      <c r="AO97" s="53" t="s">
        <v>1434</v>
      </c>
      <c r="AP97" s="53" t="s">
        <v>2260</v>
      </c>
      <c r="AQ97" s="53" t="s">
        <v>1458</v>
      </c>
      <c r="AR97" s="53">
        <v>5411.4</v>
      </c>
      <c r="AS97" s="53">
        <v>0</v>
      </c>
      <c r="AT97" s="53">
        <v>0</v>
      </c>
      <c r="AU97" s="53">
        <v>0</v>
      </c>
      <c r="AV97" s="53">
        <v>0</v>
      </c>
      <c r="AW97" s="53">
        <v>0</v>
      </c>
      <c r="AX97" s="53">
        <v>0</v>
      </c>
      <c r="AY97" s="53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3">
        <v>0</v>
      </c>
      <c r="BI97" s="63">
        <v>0</v>
      </c>
      <c r="BJ97" s="63">
        <v>0</v>
      </c>
      <c r="BK97" s="63">
        <v>0</v>
      </c>
      <c r="BL97" s="53">
        <v>0</v>
      </c>
      <c r="BM97" s="53">
        <v>0</v>
      </c>
      <c r="BN97" s="53">
        <v>0</v>
      </c>
      <c r="BO97" s="53">
        <v>0</v>
      </c>
      <c r="BP97" s="53">
        <v>0</v>
      </c>
      <c r="BQ97" s="53">
        <v>0</v>
      </c>
      <c r="BR97" s="53">
        <v>0</v>
      </c>
      <c r="BS97" s="53">
        <v>0</v>
      </c>
      <c r="BT97" s="53">
        <v>0</v>
      </c>
      <c r="BU97" s="53">
        <v>0</v>
      </c>
      <c r="BV97" s="53">
        <v>0</v>
      </c>
      <c r="BW97" s="53">
        <v>0</v>
      </c>
      <c r="BX97" s="53">
        <v>0</v>
      </c>
      <c r="BY97" s="53">
        <v>0</v>
      </c>
      <c r="BZ97" s="53">
        <v>0</v>
      </c>
      <c r="CA97" s="53">
        <v>0</v>
      </c>
      <c r="CB97" s="53">
        <v>0</v>
      </c>
      <c r="CC97" s="53">
        <v>0</v>
      </c>
      <c r="CD97" s="53">
        <v>0</v>
      </c>
      <c r="CE97" s="53">
        <v>0</v>
      </c>
      <c r="CF97" s="53">
        <v>0</v>
      </c>
      <c r="CG97" s="53">
        <v>2167</v>
      </c>
      <c r="CH97" s="53">
        <v>83327</v>
      </c>
      <c r="CI97" s="53">
        <v>15114</v>
      </c>
      <c r="CJ97" s="53">
        <v>0</v>
      </c>
      <c r="CK97" s="53">
        <v>98441</v>
      </c>
      <c r="CL97" s="53">
        <v>0</v>
      </c>
      <c r="CM97" s="53">
        <v>0</v>
      </c>
      <c r="CN97" s="53">
        <v>0</v>
      </c>
      <c r="CO97" s="53">
        <v>0</v>
      </c>
      <c r="CP97" s="53">
        <v>0</v>
      </c>
      <c r="CQ97" s="53">
        <v>0</v>
      </c>
      <c r="CR97" s="53">
        <v>0</v>
      </c>
      <c r="CS97" s="53">
        <v>0</v>
      </c>
      <c r="CT97" s="53">
        <v>0</v>
      </c>
      <c r="CU97" s="53">
        <v>0</v>
      </c>
      <c r="CV97" s="53">
        <v>0</v>
      </c>
      <c r="CW97" s="53">
        <v>0</v>
      </c>
      <c r="CX97" s="53">
        <v>0</v>
      </c>
      <c r="CY97" s="53">
        <v>0</v>
      </c>
      <c r="CZ97" s="53">
        <v>0</v>
      </c>
      <c r="DA97" s="53">
        <v>0</v>
      </c>
      <c r="DB97" s="53">
        <v>0</v>
      </c>
      <c r="DC97" s="53">
        <v>0</v>
      </c>
      <c r="DD97" s="53">
        <v>0</v>
      </c>
      <c r="DE97" s="53">
        <v>0</v>
      </c>
      <c r="DF97" s="53">
        <v>0</v>
      </c>
      <c r="DG97" s="53">
        <v>0</v>
      </c>
      <c r="DH97" s="53">
        <v>0</v>
      </c>
      <c r="DI97" s="53">
        <v>0</v>
      </c>
      <c r="DJ97" s="53">
        <v>0</v>
      </c>
    </row>
    <row r="98" spans="1:114">
      <c r="A98" s="53" t="s">
        <v>5</v>
      </c>
      <c r="B98" s="53">
        <v>4114302</v>
      </c>
      <c r="C98" s="53">
        <v>2300</v>
      </c>
      <c r="D98" s="53">
        <v>18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53">
        <v>0</v>
      </c>
      <c r="O98" s="53">
        <v>0</v>
      </c>
      <c r="P98" s="53">
        <v>0</v>
      </c>
      <c r="Q98" s="53">
        <v>0</v>
      </c>
      <c r="R98" s="53">
        <v>0</v>
      </c>
      <c r="S98" s="53">
        <v>0</v>
      </c>
      <c r="T98" s="53">
        <v>0</v>
      </c>
      <c r="U98" s="53">
        <v>0</v>
      </c>
      <c r="V98" s="53">
        <v>0</v>
      </c>
      <c r="W98" s="53">
        <v>0</v>
      </c>
      <c r="X98" s="53">
        <v>0</v>
      </c>
      <c r="Y98" s="53">
        <v>0</v>
      </c>
      <c r="Z98" s="53">
        <v>0</v>
      </c>
      <c r="AA98" s="53">
        <v>0</v>
      </c>
      <c r="AB98" s="53">
        <v>0</v>
      </c>
      <c r="AC98" s="53">
        <v>0</v>
      </c>
      <c r="AD98" s="53">
        <v>0</v>
      </c>
      <c r="AE98" s="53">
        <v>0</v>
      </c>
      <c r="AF98" s="53">
        <v>0</v>
      </c>
      <c r="AG98" s="53">
        <v>0</v>
      </c>
      <c r="AH98" s="53">
        <v>0</v>
      </c>
      <c r="AI98" s="53">
        <v>0</v>
      </c>
      <c r="AJ98" s="53">
        <v>0</v>
      </c>
      <c r="AK98" s="53">
        <v>0</v>
      </c>
      <c r="AL98" s="53">
        <v>0</v>
      </c>
      <c r="AM98" s="53">
        <v>0</v>
      </c>
      <c r="AN98" s="53">
        <v>0</v>
      </c>
      <c r="AO98" s="53">
        <v>0</v>
      </c>
      <c r="AP98" s="53">
        <v>0</v>
      </c>
      <c r="AQ98" s="53">
        <v>0</v>
      </c>
      <c r="AR98" s="53">
        <v>0</v>
      </c>
      <c r="AS98" s="53">
        <v>0</v>
      </c>
      <c r="AT98" s="53">
        <v>0</v>
      </c>
      <c r="AU98" s="53">
        <v>0</v>
      </c>
      <c r="AV98" s="53">
        <v>0</v>
      </c>
      <c r="AW98" s="53">
        <v>0</v>
      </c>
      <c r="AX98" s="53">
        <v>0</v>
      </c>
      <c r="AY98" s="53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3">
        <v>0</v>
      </c>
      <c r="BI98" s="63">
        <v>0</v>
      </c>
      <c r="BJ98" s="63">
        <v>0</v>
      </c>
      <c r="BK98" s="63">
        <v>0</v>
      </c>
      <c r="BL98" s="53">
        <v>0</v>
      </c>
      <c r="BM98" s="53">
        <v>0</v>
      </c>
      <c r="BN98" s="53">
        <v>0</v>
      </c>
      <c r="BO98" s="53">
        <v>0</v>
      </c>
      <c r="BP98" s="53">
        <v>0</v>
      </c>
      <c r="BQ98" s="53">
        <v>0</v>
      </c>
      <c r="BR98" s="53">
        <v>0</v>
      </c>
      <c r="BS98" s="53">
        <v>0</v>
      </c>
      <c r="BT98" s="53">
        <v>0</v>
      </c>
      <c r="BU98" s="53">
        <v>0</v>
      </c>
      <c r="BV98" s="53">
        <v>0</v>
      </c>
      <c r="BW98" s="53">
        <v>0</v>
      </c>
      <c r="BX98" s="53">
        <v>0</v>
      </c>
      <c r="BY98" s="53">
        <v>0</v>
      </c>
      <c r="BZ98" s="53">
        <v>0</v>
      </c>
      <c r="CA98" s="53">
        <v>0</v>
      </c>
      <c r="CB98" s="53">
        <v>0</v>
      </c>
      <c r="CC98" s="53">
        <v>0</v>
      </c>
      <c r="CD98" s="53">
        <v>0</v>
      </c>
      <c r="CE98" s="53">
        <v>0</v>
      </c>
      <c r="CF98" s="53">
        <v>0</v>
      </c>
      <c r="CG98" s="53">
        <v>0</v>
      </c>
      <c r="CH98" s="53">
        <v>0</v>
      </c>
      <c r="CI98" s="53">
        <v>0</v>
      </c>
      <c r="CJ98" s="53">
        <v>0</v>
      </c>
      <c r="CK98" s="53">
        <v>0</v>
      </c>
      <c r="CL98" s="53">
        <v>0</v>
      </c>
      <c r="CM98" s="53">
        <v>0</v>
      </c>
      <c r="CN98" s="53">
        <v>0</v>
      </c>
      <c r="CO98" s="53">
        <v>0</v>
      </c>
      <c r="CP98" s="53">
        <v>0</v>
      </c>
      <c r="CQ98" s="53">
        <v>0</v>
      </c>
      <c r="CR98" s="53">
        <v>0</v>
      </c>
      <c r="CS98" s="53">
        <v>0</v>
      </c>
      <c r="CT98" s="53">
        <v>0</v>
      </c>
      <c r="CU98" s="53">
        <v>0</v>
      </c>
      <c r="CV98" s="53">
        <v>0</v>
      </c>
      <c r="CW98" s="53">
        <v>0</v>
      </c>
      <c r="CX98" s="53">
        <v>0</v>
      </c>
      <c r="CY98" s="53">
        <v>0</v>
      </c>
      <c r="CZ98" s="53">
        <v>0</v>
      </c>
      <c r="DA98" s="53">
        <v>0</v>
      </c>
      <c r="DB98" s="53">
        <v>0</v>
      </c>
      <c r="DC98" s="53">
        <v>0</v>
      </c>
      <c r="DD98" s="53">
        <v>0</v>
      </c>
      <c r="DE98" s="53">
        <v>0</v>
      </c>
      <c r="DF98" s="53">
        <v>0</v>
      </c>
      <c r="DG98" s="53">
        <v>0</v>
      </c>
      <c r="DH98" s="53">
        <v>0</v>
      </c>
      <c r="DI98" s="53">
        <v>0</v>
      </c>
      <c r="DJ98" s="53">
        <v>0</v>
      </c>
    </row>
    <row r="99" spans="1:114">
      <c r="A99" s="53" t="s">
        <v>5</v>
      </c>
      <c r="B99" s="53">
        <v>4114310</v>
      </c>
      <c r="C99" s="53">
        <v>20600</v>
      </c>
      <c r="D99" s="53">
        <v>18</v>
      </c>
      <c r="E99" s="53">
        <v>0</v>
      </c>
      <c r="F99" s="53">
        <v>0</v>
      </c>
      <c r="G99" s="53">
        <v>0</v>
      </c>
      <c r="H99" s="53">
        <v>0</v>
      </c>
      <c r="I99" s="53">
        <v>0</v>
      </c>
      <c r="J99" s="53">
        <v>0</v>
      </c>
      <c r="K99" s="53">
        <v>0</v>
      </c>
      <c r="L99" s="53">
        <v>0</v>
      </c>
      <c r="M99" s="53">
        <v>0</v>
      </c>
      <c r="N99" s="53">
        <v>0</v>
      </c>
      <c r="O99" s="53">
        <v>0</v>
      </c>
      <c r="P99" s="53">
        <v>0</v>
      </c>
      <c r="Q99" s="53">
        <v>0</v>
      </c>
      <c r="R99" s="53">
        <v>0</v>
      </c>
      <c r="S99" s="53">
        <v>0</v>
      </c>
      <c r="T99" s="53">
        <v>0</v>
      </c>
      <c r="U99" s="53">
        <v>0</v>
      </c>
      <c r="V99" s="53">
        <v>0</v>
      </c>
      <c r="W99" s="53">
        <v>0</v>
      </c>
      <c r="X99" s="53">
        <v>0</v>
      </c>
      <c r="Y99" s="53">
        <v>0</v>
      </c>
      <c r="Z99" s="53">
        <v>0</v>
      </c>
      <c r="AA99" s="53">
        <v>0</v>
      </c>
      <c r="AB99" s="53">
        <v>0</v>
      </c>
      <c r="AC99" s="53">
        <v>0</v>
      </c>
      <c r="AD99" s="53">
        <v>0</v>
      </c>
      <c r="AE99" s="53">
        <v>0</v>
      </c>
      <c r="AF99" s="53">
        <v>0</v>
      </c>
      <c r="AG99" s="53">
        <v>0</v>
      </c>
      <c r="AH99" s="53">
        <v>0</v>
      </c>
      <c r="AI99" s="53">
        <v>0</v>
      </c>
      <c r="AJ99" s="53">
        <v>0</v>
      </c>
      <c r="AK99" s="53">
        <v>0</v>
      </c>
      <c r="AL99" s="53">
        <v>0</v>
      </c>
      <c r="AM99" s="53">
        <v>0</v>
      </c>
      <c r="AN99" s="53">
        <v>0</v>
      </c>
      <c r="AO99" s="53">
        <v>0</v>
      </c>
      <c r="AP99" s="53">
        <v>0</v>
      </c>
      <c r="AQ99" s="53">
        <v>0</v>
      </c>
      <c r="AR99" s="53">
        <v>0</v>
      </c>
      <c r="AS99" s="53">
        <v>0</v>
      </c>
      <c r="AT99" s="53">
        <v>0</v>
      </c>
      <c r="AU99" s="53">
        <v>0</v>
      </c>
      <c r="AV99" s="53">
        <v>0</v>
      </c>
      <c r="AW99" s="53">
        <v>0</v>
      </c>
      <c r="AX99" s="53">
        <v>0</v>
      </c>
      <c r="AY99" s="53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3">
        <v>0</v>
      </c>
      <c r="BI99" s="63">
        <v>0</v>
      </c>
      <c r="BJ99" s="63">
        <v>0</v>
      </c>
      <c r="BK99" s="63">
        <v>0</v>
      </c>
      <c r="BL99" s="53">
        <v>0</v>
      </c>
      <c r="BM99" s="53">
        <v>0</v>
      </c>
      <c r="BN99" s="53">
        <v>0</v>
      </c>
      <c r="BO99" s="53">
        <v>0</v>
      </c>
      <c r="BP99" s="53">
        <v>0</v>
      </c>
      <c r="BQ99" s="53">
        <v>0</v>
      </c>
      <c r="BR99" s="53">
        <v>0</v>
      </c>
      <c r="BS99" s="53">
        <v>0</v>
      </c>
      <c r="BT99" s="53">
        <v>0</v>
      </c>
      <c r="BU99" s="53">
        <v>0</v>
      </c>
      <c r="BV99" s="53">
        <v>0</v>
      </c>
      <c r="BW99" s="53">
        <v>0</v>
      </c>
      <c r="BX99" s="53">
        <v>0</v>
      </c>
      <c r="BY99" s="53">
        <v>0</v>
      </c>
      <c r="BZ99" s="53">
        <v>0</v>
      </c>
      <c r="CA99" s="53">
        <v>0</v>
      </c>
      <c r="CB99" s="53">
        <v>0</v>
      </c>
      <c r="CC99" s="53">
        <v>0</v>
      </c>
      <c r="CD99" s="53">
        <v>0</v>
      </c>
      <c r="CE99" s="53">
        <v>0</v>
      </c>
      <c r="CF99" s="53">
        <v>0</v>
      </c>
      <c r="CG99" s="53">
        <v>0</v>
      </c>
      <c r="CH99" s="53">
        <v>0</v>
      </c>
      <c r="CI99" s="53">
        <v>0</v>
      </c>
      <c r="CJ99" s="53">
        <v>0</v>
      </c>
      <c r="CK99" s="53">
        <v>0</v>
      </c>
      <c r="CL99" s="53">
        <v>0</v>
      </c>
      <c r="CM99" s="53">
        <v>0</v>
      </c>
      <c r="CN99" s="53">
        <v>0</v>
      </c>
      <c r="CO99" s="53">
        <v>0</v>
      </c>
      <c r="CP99" s="53">
        <v>0</v>
      </c>
      <c r="CQ99" s="53">
        <v>0</v>
      </c>
      <c r="CR99" s="53">
        <v>0</v>
      </c>
      <c r="CS99" s="53">
        <v>0</v>
      </c>
      <c r="CT99" s="53">
        <v>0</v>
      </c>
      <c r="CU99" s="53">
        <v>0</v>
      </c>
      <c r="CV99" s="53">
        <v>0</v>
      </c>
      <c r="CW99" s="53">
        <v>0</v>
      </c>
      <c r="CX99" s="53">
        <v>0</v>
      </c>
      <c r="CY99" s="53">
        <v>0</v>
      </c>
      <c r="CZ99" s="53">
        <v>0</v>
      </c>
      <c r="DA99" s="53">
        <v>0</v>
      </c>
      <c r="DB99" s="53">
        <v>0</v>
      </c>
      <c r="DC99" s="53">
        <v>0</v>
      </c>
      <c r="DD99" s="53">
        <v>0</v>
      </c>
      <c r="DE99" s="53">
        <v>0</v>
      </c>
      <c r="DF99" s="53">
        <v>0</v>
      </c>
      <c r="DG99" s="53">
        <v>0</v>
      </c>
      <c r="DH99" s="53">
        <v>0</v>
      </c>
      <c r="DI99" s="53">
        <v>0</v>
      </c>
      <c r="DJ99" s="53">
        <v>0</v>
      </c>
    </row>
    <row r="100" spans="1:114">
      <c r="A100" s="53" t="s">
        <v>5</v>
      </c>
      <c r="B100" s="53">
        <v>4114328</v>
      </c>
      <c r="C100" s="53">
        <v>40640</v>
      </c>
      <c r="D100" s="53">
        <v>18</v>
      </c>
      <c r="E100" s="53">
        <v>0</v>
      </c>
      <c r="F100" s="53">
        <v>0</v>
      </c>
      <c r="G100" s="53">
        <v>0</v>
      </c>
      <c r="H100" s="53">
        <v>0</v>
      </c>
      <c r="I100" s="53">
        <v>0</v>
      </c>
      <c r="J100" s="53">
        <v>0</v>
      </c>
      <c r="K100" s="53">
        <v>0</v>
      </c>
      <c r="L100" s="53">
        <v>0</v>
      </c>
      <c r="M100" s="53">
        <v>0</v>
      </c>
      <c r="N100" s="53">
        <v>0</v>
      </c>
      <c r="O100" s="53">
        <v>0</v>
      </c>
      <c r="P100" s="53">
        <v>0</v>
      </c>
      <c r="Q100" s="53">
        <v>0</v>
      </c>
      <c r="R100" s="53">
        <v>0</v>
      </c>
      <c r="S100" s="53">
        <v>0</v>
      </c>
      <c r="T100" s="53">
        <v>0</v>
      </c>
      <c r="U100" s="53">
        <v>0</v>
      </c>
      <c r="V100" s="53">
        <v>0</v>
      </c>
      <c r="W100" s="53">
        <v>0</v>
      </c>
      <c r="X100" s="53">
        <v>0</v>
      </c>
      <c r="Y100" s="53">
        <v>0</v>
      </c>
      <c r="Z100" s="53">
        <v>0</v>
      </c>
      <c r="AA100" s="53">
        <v>0</v>
      </c>
      <c r="AB100" s="53">
        <v>0</v>
      </c>
      <c r="AC100" s="53">
        <v>0</v>
      </c>
      <c r="AD100" s="53">
        <v>0</v>
      </c>
      <c r="AE100" s="53">
        <v>0</v>
      </c>
      <c r="AF100" s="53">
        <v>0</v>
      </c>
      <c r="AG100" s="53">
        <v>0</v>
      </c>
      <c r="AH100" s="53">
        <v>0</v>
      </c>
      <c r="AI100" s="53">
        <v>0</v>
      </c>
      <c r="AJ100" s="53">
        <v>0</v>
      </c>
      <c r="AK100" s="53">
        <v>0</v>
      </c>
      <c r="AL100" s="53">
        <v>0</v>
      </c>
      <c r="AM100" s="53">
        <v>0</v>
      </c>
      <c r="AN100" s="53">
        <v>0</v>
      </c>
      <c r="AO100" s="53">
        <v>0</v>
      </c>
      <c r="AP100" s="53">
        <v>0</v>
      </c>
      <c r="AQ100" s="53">
        <v>0</v>
      </c>
      <c r="AR100" s="53">
        <v>0</v>
      </c>
      <c r="AS100" s="53">
        <v>0</v>
      </c>
      <c r="AT100" s="53">
        <v>0</v>
      </c>
      <c r="AU100" s="53">
        <v>0</v>
      </c>
      <c r="AV100" s="53">
        <v>0</v>
      </c>
      <c r="AW100" s="53">
        <v>0</v>
      </c>
      <c r="AX100" s="53">
        <v>0</v>
      </c>
      <c r="AY100" s="53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3">
        <v>0</v>
      </c>
      <c r="BI100" s="63">
        <v>0</v>
      </c>
      <c r="BJ100" s="63">
        <v>0</v>
      </c>
      <c r="BK100" s="63">
        <v>0</v>
      </c>
      <c r="BL100" s="53">
        <v>0</v>
      </c>
      <c r="BM100" s="53">
        <v>0</v>
      </c>
      <c r="BN100" s="53">
        <v>0</v>
      </c>
      <c r="BO100" s="53">
        <v>0</v>
      </c>
      <c r="BP100" s="53">
        <v>0</v>
      </c>
      <c r="BQ100" s="53">
        <v>0</v>
      </c>
      <c r="BR100" s="53">
        <v>0</v>
      </c>
      <c r="BS100" s="53">
        <v>0</v>
      </c>
      <c r="BT100" s="53">
        <v>0</v>
      </c>
      <c r="BU100" s="53">
        <v>0</v>
      </c>
      <c r="BV100" s="53">
        <v>0</v>
      </c>
      <c r="BW100" s="53">
        <v>0</v>
      </c>
      <c r="BX100" s="53">
        <v>0</v>
      </c>
      <c r="BY100" s="53">
        <v>0</v>
      </c>
      <c r="BZ100" s="53">
        <v>0</v>
      </c>
      <c r="CA100" s="53">
        <v>0</v>
      </c>
      <c r="CB100" s="53">
        <v>0</v>
      </c>
      <c r="CC100" s="53">
        <v>0</v>
      </c>
      <c r="CD100" s="53">
        <v>0</v>
      </c>
      <c r="CE100" s="53">
        <v>0</v>
      </c>
      <c r="CF100" s="53">
        <v>0</v>
      </c>
      <c r="CG100" s="53">
        <v>0</v>
      </c>
      <c r="CH100" s="53">
        <v>0</v>
      </c>
      <c r="CI100" s="53">
        <v>0</v>
      </c>
      <c r="CJ100" s="53">
        <v>0</v>
      </c>
      <c r="CK100" s="53">
        <v>0</v>
      </c>
      <c r="CL100" s="53">
        <v>0</v>
      </c>
      <c r="CM100" s="53">
        <v>0</v>
      </c>
      <c r="CN100" s="53">
        <v>0</v>
      </c>
      <c r="CO100" s="53">
        <v>0</v>
      </c>
      <c r="CP100" s="53">
        <v>0</v>
      </c>
      <c r="CQ100" s="53">
        <v>0</v>
      </c>
      <c r="CR100" s="53">
        <v>0</v>
      </c>
      <c r="CS100" s="53">
        <v>0</v>
      </c>
      <c r="CT100" s="53">
        <v>0</v>
      </c>
      <c r="CU100" s="53">
        <v>0</v>
      </c>
      <c r="CV100" s="53">
        <v>0</v>
      </c>
      <c r="CW100" s="53">
        <v>0</v>
      </c>
      <c r="CX100" s="53">
        <v>0</v>
      </c>
      <c r="CY100" s="53">
        <v>0</v>
      </c>
      <c r="CZ100" s="53">
        <v>0</v>
      </c>
      <c r="DA100" s="53">
        <v>0</v>
      </c>
      <c r="DB100" s="53">
        <v>0</v>
      </c>
      <c r="DC100" s="53">
        <v>0</v>
      </c>
      <c r="DD100" s="53">
        <v>0</v>
      </c>
      <c r="DE100" s="53">
        <v>0</v>
      </c>
      <c r="DF100" s="53">
        <v>0</v>
      </c>
      <c r="DG100" s="53">
        <v>0</v>
      </c>
      <c r="DH100" s="53">
        <v>0</v>
      </c>
      <c r="DI100" s="53">
        <v>0</v>
      </c>
      <c r="DJ100" s="53">
        <v>0</v>
      </c>
    </row>
    <row r="101" spans="1:114">
      <c r="A101" s="53" t="s">
        <v>5</v>
      </c>
      <c r="B101" s="53">
        <v>4114336</v>
      </c>
      <c r="C101" s="53">
        <v>40710</v>
      </c>
      <c r="D101" s="53">
        <v>18</v>
      </c>
      <c r="E101" s="53">
        <v>0</v>
      </c>
      <c r="F101" s="53">
        <v>0</v>
      </c>
      <c r="G101" s="53">
        <v>0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53">
        <v>0</v>
      </c>
      <c r="O101" s="53">
        <v>0</v>
      </c>
      <c r="P101" s="53">
        <v>0</v>
      </c>
      <c r="Q101" s="53">
        <v>0</v>
      </c>
      <c r="R101" s="53">
        <v>0</v>
      </c>
      <c r="S101" s="53">
        <v>0</v>
      </c>
      <c r="T101" s="53">
        <v>0</v>
      </c>
      <c r="U101" s="53">
        <v>0</v>
      </c>
      <c r="V101" s="53">
        <v>0</v>
      </c>
      <c r="W101" s="53">
        <v>0</v>
      </c>
      <c r="X101" s="53">
        <v>0</v>
      </c>
      <c r="Y101" s="53">
        <v>0</v>
      </c>
      <c r="Z101" s="53">
        <v>0</v>
      </c>
      <c r="AA101" s="53">
        <v>0</v>
      </c>
      <c r="AB101" s="53">
        <v>0</v>
      </c>
      <c r="AC101" s="53">
        <v>0</v>
      </c>
      <c r="AD101" s="53">
        <v>0</v>
      </c>
      <c r="AE101" s="53">
        <v>0</v>
      </c>
      <c r="AF101" s="53">
        <v>0</v>
      </c>
      <c r="AG101" s="53">
        <v>0</v>
      </c>
      <c r="AH101" s="53">
        <v>0</v>
      </c>
      <c r="AI101" s="53">
        <v>0</v>
      </c>
      <c r="AJ101" s="53">
        <v>0</v>
      </c>
      <c r="AK101" s="53">
        <v>0</v>
      </c>
      <c r="AL101" s="53">
        <v>0</v>
      </c>
      <c r="AM101" s="53">
        <v>0</v>
      </c>
      <c r="AN101" s="53">
        <v>0</v>
      </c>
      <c r="AO101" s="53">
        <v>0</v>
      </c>
      <c r="AP101" s="53">
        <v>0</v>
      </c>
      <c r="AQ101" s="53">
        <v>0</v>
      </c>
      <c r="AR101" s="53">
        <v>0</v>
      </c>
      <c r="AS101" s="53">
        <v>0</v>
      </c>
      <c r="AT101" s="53">
        <v>0</v>
      </c>
      <c r="AU101" s="53">
        <v>0</v>
      </c>
      <c r="AV101" s="53">
        <v>0</v>
      </c>
      <c r="AW101" s="53">
        <v>0</v>
      </c>
      <c r="AX101" s="53">
        <v>0</v>
      </c>
      <c r="AY101" s="53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3">
        <v>0</v>
      </c>
      <c r="BI101" s="53">
        <v>0</v>
      </c>
      <c r="BJ101" s="53">
        <v>0</v>
      </c>
      <c r="BK101" s="53">
        <v>0</v>
      </c>
      <c r="BL101" s="53">
        <v>0</v>
      </c>
      <c r="BM101" s="53">
        <v>0</v>
      </c>
      <c r="BN101" s="53">
        <v>0</v>
      </c>
      <c r="BO101" s="53">
        <v>0</v>
      </c>
      <c r="BP101" s="53">
        <v>0</v>
      </c>
      <c r="BQ101" s="53">
        <v>0</v>
      </c>
      <c r="BR101" s="53">
        <v>0</v>
      </c>
      <c r="BS101" s="53">
        <v>0</v>
      </c>
      <c r="BT101" s="53">
        <v>0</v>
      </c>
      <c r="BU101" s="53">
        <v>0</v>
      </c>
      <c r="BV101" s="53">
        <v>0</v>
      </c>
      <c r="BW101" s="53">
        <v>0</v>
      </c>
      <c r="BX101" s="53">
        <v>0</v>
      </c>
      <c r="BY101" s="53">
        <v>0</v>
      </c>
      <c r="BZ101" s="53">
        <v>0</v>
      </c>
      <c r="CA101" s="53">
        <v>0</v>
      </c>
      <c r="CB101" s="53">
        <v>0</v>
      </c>
      <c r="CC101" s="53">
        <v>0</v>
      </c>
      <c r="CD101" s="53">
        <v>0</v>
      </c>
      <c r="CE101" s="53">
        <v>0</v>
      </c>
      <c r="CF101" s="53">
        <v>0</v>
      </c>
      <c r="CG101" s="53">
        <v>0</v>
      </c>
      <c r="CH101" s="53">
        <v>0</v>
      </c>
      <c r="CI101" s="53">
        <v>0</v>
      </c>
      <c r="CJ101" s="53">
        <v>0</v>
      </c>
      <c r="CK101" s="53">
        <v>0</v>
      </c>
      <c r="CL101" s="53">
        <v>0</v>
      </c>
      <c r="CM101" s="53">
        <v>0</v>
      </c>
      <c r="CN101" s="53">
        <v>0</v>
      </c>
      <c r="CO101" s="53">
        <v>0</v>
      </c>
      <c r="CP101" s="53">
        <v>0</v>
      </c>
      <c r="CQ101" s="53">
        <v>0</v>
      </c>
      <c r="CR101" s="53">
        <v>0</v>
      </c>
      <c r="CS101" s="53">
        <v>0</v>
      </c>
      <c r="CT101" s="53">
        <v>0</v>
      </c>
      <c r="CU101" s="53">
        <v>0</v>
      </c>
      <c r="CV101" s="53">
        <v>0</v>
      </c>
      <c r="CW101" s="53">
        <v>0</v>
      </c>
      <c r="CX101" s="53">
        <v>0</v>
      </c>
      <c r="CY101" s="53">
        <v>0</v>
      </c>
      <c r="CZ101" s="53">
        <v>0</v>
      </c>
      <c r="DA101" s="53">
        <v>0</v>
      </c>
      <c r="DB101" s="53">
        <v>0</v>
      </c>
      <c r="DC101" s="53">
        <v>0</v>
      </c>
      <c r="DD101" s="53">
        <v>0</v>
      </c>
      <c r="DE101" s="53">
        <v>0</v>
      </c>
      <c r="DF101" s="53">
        <v>0</v>
      </c>
      <c r="DG101" s="53">
        <v>0</v>
      </c>
      <c r="DH101" s="53">
        <v>0</v>
      </c>
      <c r="DI101" s="53">
        <v>0</v>
      </c>
      <c r="DJ101" s="53">
        <v>0</v>
      </c>
    </row>
    <row r="102" spans="1:114">
      <c r="A102" s="53" t="s">
        <v>5</v>
      </c>
      <c r="B102" s="53">
        <v>4114344</v>
      </c>
      <c r="C102" s="53">
        <v>40960</v>
      </c>
      <c r="D102" s="53">
        <v>18</v>
      </c>
      <c r="E102" s="53">
        <v>0</v>
      </c>
      <c r="F102" s="53" t="s">
        <v>1514</v>
      </c>
      <c r="G102" s="53">
        <v>0</v>
      </c>
      <c r="H102" s="53">
        <v>31</v>
      </c>
      <c r="I102" s="53" t="s">
        <v>1515</v>
      </c>
      <c r="J102" s="53">
        <v>6225</v>
      </c>
      <c r="K102" s="53">
        <v>0</v>
      </c>
      <c r="L102" s="53" t="s">
        <v>1514</v>
      </c>
      <c r="M102" s="53">
        <v>0</v>
      </c>
      <c r="N102" s="53">
        <v>31</v>
      </c>
      <c r="O102" s="53" t="s">
        <v>1516</v>
      </c>
      <c r="P102" s="53">
        <v>6245</v>
      </c>
      <c r="Q102" s="53">
        <v>0</v>
      </c>
      <c r="R102" s="53" t="s">
        <v>1514</v>
      </c>
      <c r="S102" s="53">
        <v>0</v>
      </c>
      <c r="T102" s="53">
        <v>31</v>
      </c>
      <c r="U102" s="53" t="s">
        <v>1517</v>
      </c>
      <c r="V102" s="53">
        <v>6285</v>
      </c>
      <c r="W102" s="53">
        <v>0</v>
      </c>
      <c r="X102" s="53" t="s">
        <v>1518</v>
      </c>
      <c r="Y102" s="53">
        <v>0</v>
      </c>
      <c r="Z102" s="53">
        <v>31</v>
      </c>
      <c r="AA102" s="53" t="s">
        <v>1925</v>
      </c>
      <c r="AB102" s="53" t="s">
        <v>1922</v>
      </c>
      <c r="AC102" s="53">
        <v>0</v>
      </c>
      <c r="AD102" s="53" t="s">
        <v>1518</v>
      </c>
      <c r="AE102" s="53">
        <v>0</v>
      </c>
      <c r="AF102" s="53">
        <v>31</v>
      </c>
      <c r="AG102" s="53" t="s">
        <v>1520</v>
      </c>
      <c r="AH102" s="53">
        <v>901032</v>
      </c>
      <c r="AI102" s="53">
        <v>0</v>
      </c>
      <c r="AJ102" s="53">
        <v>0</v>
      </c>
      <c r="AK102" s="53">
        <v>0</v>
      </c>
      <c r="AL102" s="53">
        <v>0</v>
      </c>
      <c r="AM102" s="53">
        <v>0</v>
      </c>
      <c r="AN102" s="53">
        <v>0</v>
      </c>
      <c r="AO102" s="53">
        <v>0</v>
      </c>
      <c r="AP102" s="53">
        <v>0</v>
      </c>
      <c r="AQ102" s="53">
        <v>0</v>
      </c>
      <c r="AR102" s="53">
        <v>0</v>
      </c>
      <c r="AS102" s="53">
        <v>0</v>
      </c>
      <c r="AT102" s="53">
        <v>0</v>
      </c>
      <c r="AU102" s="53">
        <v>0</v>
      </c>
      <c r="AV102" s="53">
        <v>0</v>
      </c>
      <c r="AW102" s="53">
        <v>0</v>
      </c>
      <c r="AX102" s="53">
        <v>0</v>
      </c>
      <c r="AY102" s="53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3">
        <v>0</v>
      </c>
      <c r="BI102" s="53">
        <v>538461</v>
      </c>
      <c r="BJ102" s="53">
        <v>505076</v>
      </c>
      <c r="BK102" s="53">
        <v>538461</v>
      </c>
      <c r="BL102" s="53">
        <v>-33385</v>
      </c>
      <c r="BM102" s="53">
        <v>216153</v>
      </c>
      <c r="BN102" s="53">
        <v>202752</v>
      </c>
      <c r="BO102" s="53">
        <v>216153</v>
      </c>
      <c r="BP102" s="53">
        <v>-13401</v>
      </c>
      <c r="BQ102" s="53">
        <v>529816</v>
      </c>
      <c r="BR102" s="53">
        <v>496967</v>
      </c>
      <c r="BS102" s="53">
        <v>529816</v>
      </c>
      <c r="BT102" s="53">
        <v>-32849</v>
      </c>
      <c r="BU102" s="53">
        <v>52296.2</v>
      </c>
      <c r="BV102" s="53">
        <v>52296.2</v>
      </c>
      <c r="BW102" s="53">
        <v>52296.2</v>
      </c>
      <c r="BX102" s="53">
        <v>0</v>
      </c>
      <c r="BY102" s="53">
        <v>601230</v>
      </c>
      <c r="BZ102" s="53">
        <v>601230</v>
      </c>
      <c r="CA102" s="53">
        <v>601230</v>
      </c>
      <c r="CB102" s="53">
        <v>0</v>
      </c>
      <c r="CC102" s="53">
        <v>0</v>
      </c>
      <c r="CD102" s="53">
        <v>0</v>
      </c>
      <c r="CE102" s="53">
        <v>0</v>
      </c>
      <c r="CF102" s="53">
        <v>0</v>
      </c>
      <c r="CG102" s="53">
        <v>0</v>
      </c>
      <c r="CH102" s="53">
        <v>0</v>
      </c>
      <c r="CI102" s="53">
        <v>0</v>
      </c>
      <c r="CJ102" s="53">
        <v>0</v>
      </c>
      <c r="CK102" s="53">
        <v>0</v>
      </c>
      <c r="CL102" s="53">
        <v>0</v>
      </c>
      <c r="CM102" s="53">
        <v>0</v>
      </c>
      <c r="CN102" s="53">
        <v>0</v>
      </c>
      <c r="CO102" s="53">
        <v>0</v>
      </c>
      <c r="CP102" s="53">
        <v>0</v>
      </c>
      <c r="CQ102" s="53">
        <v>0</v>
      </c>
      <c r="CR102" s="53">
        <v>0</v>
      </c>
      <c r="CS102" s="53">
        <v>0</v>
      </c>
      <c r="CT102" s="53">
        <v>0</v>
      </c>
      <c r="CU102" s="53">
        <v>0</v>
      </c>
      <c r="CV102" s="53">
        <v>0</v>
      </c>
      <c r="CW102" s="53">
        <v>0</v>
      </c>
      <c r="CX102" s="53">
        <v>0</v>
      </c>
      <c r="CY102" s="53">
        <v>0</v>
      </c>
      <c r="CZ102" s="53">
        <v>0</v>
      </c>
      <c r="DA102" s="53">
        <v>0</v>
      </c>
      <c r="DB102" s="53">
        <v>0</v>
      </c>
      <c r="DC102" s="53">
        <v>0</v>
      </c>
      <c r="DD102" s="53">
        <v>0</v>
      </c>
      <c r="DE102" s="53">
        <v>0</v>
      </c>
      <c r="DF102" s="53">
        <v>0</v>
      </c>
      <c r="DG102" s="53">
        <v>0</v>
      </c>
      <c r="DH102" s="53">
        <v>0</v>
      </c>
      <c r="DI102" s="53">
        <v>0</v>
      </c>
      <c r="DJ102" s="53">
        <v>0</v>
      </c>
    </row>
    <row r="103" spans="1:114">
      <c r="A103" s="53" t="s">
        <v>5</v>
      </c>
      <c r="B103" s="53">
        <v>4114377</v>
      </c>
      <c r="C103" s="53">
        <v>13100</v>
      </c>
      <c r="D103" s="53">
        <v>18</v>
      </c>
      <c r="E103" s="53" t="s">
        <v>1930</v>
      </c>
      <c r="F103" s="53">
        <v>0</v>
      </c>
      <c r="G103" s="53" t="s">
        <v>1931</v>
      </c>
      <c r="H103" s="53" t="s">
        <v>1542</v>
      </c>
      <c r="I103" s="53" t="s">
        <v>1543</v>
      </c>
      <c r="J103" s="53" t="s">
        <v>1544</v>
      </c>
      <c r="K103" s="53" t="s">
        <v>1930</v>
      </c>
      <c r="L103" s="53">
        <v>0</v>
      </c>
      <c r="M103" s="53" t="s">
        <v>1931</v>
      </c>
      <c r="N103" s="53" t="s">
        <v>1542</v>
      </c>
      <c r="O103" s="53" t="s">
        <v>2261</v>
      </c>
      <c r="P103" s="53" t="s">
        <v>1932</v>
      </c>
      <c r="Q103" s="53" t="s">
        <v>1930</v>
      </c>
      <c r="R103" s="53">
        <v>0</v>
      </c>
      <c r="S103" s="53" t="s">
        <v>2262</v>
      </c>
      <c r="T103" s="53" t="s">
        <v>1542</v>
      </c>
      <c r="U103" s="53" t="s">
        <v>2263</v>
      </c>
      <c r="V103" s="53" t="s">
        <v>1452</v>
      </c>
      <c r="W103" s="53" t="s">
        <v>1930</v>
      </c>
      <c r="X103" s="53">
        <v>0</v>
      </c>
      <c r="Y103" s="53">
        <v>0</v>
      </c>
      <c r="Z103" s="53" t="s">
        <v>1542</v>
      </c>
      <c r="AA103" s="53" t="s">
        <v>2264</v>
      </c>
      <c r="AB103" s="53">
        <v>5439</v>
      </c>
      <c r="AC103" s="53" t="s">
        <v>1930</v>
      </c>
      <c r="AD103" s="53">
        <v>0</v>
      </c>
      <c r="AE103" s="53">
        <v>0</v>
      </c>
      <c r="AF103" s="53" t="s">
        <v>1542</v>
      </c>
      <c r="AG103" s="53" t="s">
        <v>2265</v>
      </c>
      <c r="AH103" s="53">
        <v>5118</v>
      </c>
      <c r="AI103" s="53" t="s">
        <v>1435</v>
      </c>
      <c r="AJ103" s="53">
        <v>0</v>
      </c>
      <c r="AK103" s="53">
        <v>0</v>
      </c>
      <c r="AL103" s="53" t="s">
        <v>1542</v>
      </c>
      <c r="AM103" s="53" t="s">
        <v>2266</v>
      </c>
      <c r="AN103" s="53">
        <v>6324</v>
      </c>
      <c r="AO103" s="53">
        <v>0</v>
      </c>
      <c r="AP103" s="53">
        <v>0</v>
      </c>
      <c r="AQ103" s="53">
        <v>0</v>
      </c>
      <c r="AR103" s="53">
        <v>0</v>
      </c>
      <c r="AS103" s="53">
        <v>0</v>
      </c>
      <c r="AT103" s="53">
        <v>0</v>
      </c>
      <c r="AU103" s="53">
        <v>0</v>
      </c>
      <c r="AV103" s="53">
        <v>0</v>
      </c>
      <c r="AW103" s="53">
        <v>0</v>
      </c>
      <c r="AX103" s="53">
        <v>0</v>
      </c>
      <c r="AY103" s="53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3">
        <v>0</v>
      </c>
      <c r="BI103" s="53">
        <v>171568</v>
      </c>
      <c r="BJ103" s="53">
        <v>171568</v>
      </c>
      <c r="BK103" s="53">
        <v>171568</v>
      </c>
      <c r="BL103" s="53">
        <v>0</v>
      </c>
      <c r="BM103" s="53">
        <v>80567</v>
      </c>
      <c r="BN103" s="53">
        <v>80567</v>
      </c>
      <c r="BO103" s="53">
        <v>80567</v>
      </c>
      <c r="BP103" s="53">
        <v>0</v>
      </c>
      <c r="BQ103" s="53">
        <v>143670</v>
      </c>
      <c r="BR103" s="53">
        <v>143670</v>
      </c>
      <c r="BS103" s="53">
        <v>143670</v>
      </c>
      <c r="BT103" s="53">
        <v>0</v>
      </c>
      <c r="BU103" s="53">
        <v>2901</v>
      </c>
      <c r="BV103" s="53">
        <v>2901</v>
      </c>
      <c r="BW103" s="53">
        <v>2901</v>
      </c>
      <c r="BX103" s="53">
        <v>0</v>
      </c>
      <c r="BY103" s="53">
        <v>265</v>
      </c>
      <c r="BZ103" s="53">
        <v>265</v>
      </c>
      <c r="CA103" s="53">
        <v>265</v>
      </c>
      <c r="CB103" s="53">
        <v>0</v>
      </c>
      <c r="CC103" s="53">
        <v>215620</v>
      </c>
      <c r="CD103" s="53">
        <v>215620</v>
      </c>
      <c r="CE103" s="53">
        <v>215620</v>
      </c>
      <c r="CF103" s="53">
        <v>0</v>
      </c>
      <c r="CG103" s="53">
        <v>0</v>
      </c>
      <c r="CH103" s="53">
        <v>0</v>
      </c>
      <c r="CI103" s="53">
        <v>0</v>
      </c>
      <c r="CJ103" s="53">
        <v>0</v>
      </c>
      <c r="CK103" s="53">
        <v>0</v>
      </c>
      <c r="CL103" s="53">
        <v>0</v>
      </c>
      <c r="CM103" s="53">
        <v>0</v>
      </c>
      <c r="CN103" s="53">
        <v>0</v>
      </c>
      <c r="CO103" s="53">
        <v>0</v>
      </c>
      <c r="CP103" s="53">
        <v>0</v>
      </c>
      <c r="CQ103" s="53">
        <v>0</v>
      </c>
      <c r="CR103" s="53">
        <v>0</v>
      </c>
      <c r="CS103" s="53">
        <v>0</v>
      </c>
      <c r="CT103" s="53">
        <v>0</v>
      </c>
      <c r="CU103" s="53">
        <v>0</v>
      </c>
      <c r="CV103" s="53">
        <v>0</v>
      </c>
      <c r="CW103" s="53">
        <v>0</v>
      </c>
      <c r="CX103" s="53">
        <v>0</v>
      </c>
      <c r="CY103" s="53">
        <v>0</v>
      </c>
      <c r="CZ103" s="53">
        <v>0</v>
      </c>
      <c r="DA103" s="53">
        <v>0</v>
      </c>
      <c r="DB103" s="53">
        <v>0</v>
      </c>
      <c r="DC103" s="53">
        <v>0</v>
      </c>
      <c r="DD103" s="53">
        <v>0</v>
      </c>
      <c r="DE103" s="53">
        <v>0</v>
      </c>
      <c r="DF103" s="53">
        <v>0</v>
      </c>
      <c r="DG103" s="53">
        <v>0</v>
      </c>
      <c r="DH103" s="53">
        <v>0</v>
      </c>
      <c r="DI103" s="53">
        <v>0</v>
      </c>
      <c r="DJ103" s="53">
        <v>0</v>
      </c>
    </row>
    <row r="104" spans="1:114">
      <c r="A104" s="53" t="s">
        <v>5</v>
      </c>
      <c r="B104" s="53">
        <v>4114393</v>
      </c>
      <c r="C104" s="53">
        <v>12100</v>
      </c>
      <c r="D104" s="53">
        <v>18</v>
      </c>
      <c r="E104" s="53">
        <v>0</v>
      </c>
      <c r="F104" s="53">
        <v>0</v>
      </c>
      <c r="G104" s="53">
        <v>0</v>
      </c>
      <c r="H104" s="53">
        <v>0</v>
      </c>
      <c r="I104" s="53">
        <v>0</v>
      </c>
      <c r="J104" s="53">
        <v>0</v>
      </c>
      <c r="K104" s="53">
        <v>0</v>
      </c>
      <c r="L104" s="53">
        <v>0</v>
      </c>
      <c r="M104" s="53">
        <v>0</v>
      </c>
      <c r="N104" s="53">
        <v>0</v>
      </c>
      <c r="O104" s="53">
        <v>0</v>
      </c>
      <c r="P104" s="53">
        <v>0</v>
      </c>
      <c r="Q104" s="53">
        <v>0</v>
      </c>
      <c r="R104" s="53">
        <v>0</v>
      </c>
      <c r="S104" s="53">
        <v>0</v>
      </c>
      <c r="T104" s="53">
        <v>0</v>
      </c>
      <c r="U104" s="53">
        <v>0</v>
      </c>
      <c r="V104" s="53">
        <v>0</v>
      </c>
      <c r="W104" s="53">
        <v>0</v>
      </c>
      <c r="X104" s="53">
        <v>0</v>
      </c>
      <c r="Y104" s="53">
        <v>0</v>
      </c>
      <c r="Z104" s="53">
        <v>0</v>
      </c>
      <c r="AA104" s="53">
        <v>0</v>
      </c>
      <c r="AB104" s="53">
        <v>0</v>
      </c>
      <c r="AC104" s="53">
        <v>0</v>
      </c>
      <c r="AD104" s="53">
        <v>0</v>
      </c>
      <c r="AE104" s="53">
        <v>0</v>
      </c>
      <c r="AF104" s="53">
        <v>0</v>
      </c>
      <c r="AG104" s="53">
        <v>0</v>
      </c>
      <c r="AH104" s="53">
        <v>0</v>
      </c>
      <c r="AI104" s="53">
        <v>0</v>
      </c>
      <c r="AJ104" s="53">
        <v>0</v>
      </c>
      <c r="AK104" s="53">
        <v>0</v>
      </c>
      <c r="AL104" s="53">
        <v>0</v>
      </c>
      <c r="AM104" s="53">
        <v>0</v>
      </c>
      <c r="AN104" s="53">
        <v>0</v>
      </c>
      <c r="AO104" s="53" t="s">
        <v>1437</v>
      </c>
      <c r="AP104" s="53" t="s">
        <v>1380</v>
      </c>
      <c r="AQ104" s="53" t="s">
        <v>1458</v>
      </c>
      <c r="AR104" s="53">
        <v>5411.4</v>
      </c>
      <c r="AS104" s="53" t="s">
        <v>1545</v>
      </c>
      <c r="AT104" s="53" t="s">
        <v>1546</v>
      </c>
      <c r="AU104" s="53" t="s">
        <v>1547</v>
      </c>
      <c r="AV104" s="53">
        <v>5411.41</v>
      </c>
      <c r="AW104" s="53" t="s">
        <v>1436</v>
      </c>
      <c r="AX104" s="53" t="s">
        <v>1380</v>
      </c>
      <c r="AY104" s="53" t="s">
        <v>1548</v>
      </c>
      <c r="AZ104" s="53">
        <v>5418</v>
      </c>
      <c r="BA104" s="53" t="s">
        <v>1549</v>
      </c>
      <c r="BB104" s="53" t="s">
        <v>1509</v>
      </c>
      <c r="BC104" s="53" t="s">
        <v>1550</v>
      </c>
      <c r="BD104" s="53">
        <v>5414.5</v>
      </c>
      <c r="BE104" s="53">
        <v>0</v>
      </c>
      <c r="BF104" s="53">
        <v>0</v>
      </c>
      <c r="BG104" s="53">
        <v>0</v>
      </c>
      <c r="BH104" s="53">
        <v>0</v>
      </c>
      <c r="BI104" s="53">
        <v>0</v>
      </c>
      <c r="BJ104" s="53">
        <v>0</v>
      </c>
      <c r="BK104" s="53">
        <v>0</v>
      </c>
      <c r="BL104" s="53">
        <v>0</v>
      </c>
      <c r="BM104" s="53">
        <v>0</v>
      </c>
      <c r="BN104" s="53">
        <v>0</v>
      </c>
      <c r="BO104" s="53">
        <v>0</v>
      </c>
      <c r="BP104" s="53">
        <v>0</v>
      </c>
      <c r="BQ104" s="53">
        <v>0</v>
      </c>
      <c r="BR104" s="53">
        <v>0</v>
      </c>
      <c r="BS104" s="53">
        <v>0</v>
      </c>
      <c r="BT104" s="53">
        <v>0</v>
      </c>
      <c r="BU104" s="53">
        <v>0</v>
      </c>
      <c r="BV104" s="53">
        <v>0</v>
      </c>
      <c r="BW104" s="53">
        <v>0</v>
      </c>
      <c r="BX104" s="53">
        <v>0</v>
      </c>
      <c r="BY104" s="53">
        <v>0</v>
      </c>
      <c r="BZ104" s="53">
        <v>0</v>
      </c>
      <c r="CA104" s="53">
        <v>0</v>
      </c>
      <c r="CB104" s="53">
        <v>0</v>
      </c>
      <c r="CC104" s="53">
        <v>0</v>
      </c>
      <c r="CD104" s="53">
        <v>0</v>
      </c>
      <c r="CE104" s="53">
        <v>0</v>
      </c>
      <c r="CF104" s="53">
        <v>0</v>
      </c>
      <c r="CG104" s="53">
        <v>2040</v>
      </c>
      <c r="CH104" s="53">
        <v>181445</v>
      </c>
      <c r="CI104" s="53">
        <v>8467</v>
      </c>
      <c r="CJ104" s="53">
        <v>0</v>
      </c>
      <c r="CK104" s="53">
        <v>189912</v>
      </c>
      <c r="CL104" s="53">
        <v>0</v>
      </c>
      <c r="CM104" s="53">
        <v>1940</v>
      </c>
      <c r="CN104" s="53">
        <v>76647</v>
      </c>
      <c r="CO104" s="53">
        <v>10684</v>
      </c>
      <c r="CP104" s="53">
        <v>0</v>
      </c>
      <c r="CQ104" s="53">
        <v>87331</v>
      </c>
      <c r="CR104" s="53">
        <v>0</v>
      </c>
      <c r="CS104" s="53">
        <v>1993</v>
      </c>
      <c r="CT104" s="53">
        <v>0</v>
      </c>
      <c r="CU104" s="53">
        <v>4930</v>
      </c>
      <c r="CV104" s="53">
        <v>0</v>
      </c>
      <c r="CW104" s="53">
        <v>4930</v>
      </c>
      <c r="CX104" s="53">
        <v>0</v>
      </c>
      <c r="CY104" s="53">
        <v>201</v>
      </c>
      <c r="CZ104" s="53">
        <v>0</v>
      </c>
      <c r="DA104" s="53">
        <v>0</v>
      </c>
      <c r="DB104" s="53">
        <v>12060</v>
      </c>
      <c r="DC104" s="53">
        <v>12060</v>
      </c>
      <c r="DD104" s="53">
        <v>0</v>
      </c>
      <c r="DE104" s="53">
        <v>0</v>
      </c>
      <c r="DF104" s="53">
        <v>0</v>
      </c>
      <c r="DG104" s="53">
        <v>0</v>
      </c>
      <c r="DH104" s="53">
        <v>0</v>
      </c>
      <c r="DI104" s="53">
        <v>0</v>
      </c>
      <c r="DJ104" s="53">
        <v>0</v>
      </c>
    </row>
    <row r="105" spans="1:114">
      <c r="A105" s="53" t="s">
        <v>5</v>
      </c>
      <c r="B105" s="53">
        <v>4114468</v>
      </c>
      <c r="C105" s="53">
        <v>40990</v>
      </c>
      <c r="D105" s="53">
        <v>18</v>
      </c>
      <c r="E105" s="53" t="s">
        <v>1532</v>
      </c>
      <c r="F105" s="53" t="s">
        <v>1429</v>
      </c>
      <c r="G105" s="53" t="s">
        <v>1430</v>
      </c>
      <c r="H105" s="53">
        <v>0</v>
      </c>
      <c r="I105" s="53" t="s">
        <v>1533</v>
      </c>
      <c r="J105" s="53" t="s">
        <v>1534</v>
      </c>
      <c r="K105" s="53" t="s">
        <v>2267</v>
      </c>
      <c r="L105" s="53" t="s">
        <v>1429</v>
      </c>
      <c r="M105" s="53" t="s">
        <v>1430</v>
      </c>
      <c r="N105" s="53">
        <v>0</v>
      </c>
      <c r="O105" s="53" t="s">
        <v>1536</v>
      </c>
      <c r="P105" s="53">
        <v>6221</v>
      </c>
      <c r="Q105" s="53">
        <v>0</v>
      </c>
      <c r="R105" s="53">
        <v>0</v>
      </c>
      <c r="S105" s="53">
        <v>0</v>
      </c>
      <c r="T105" s="53">
        <v>0</v>
      </c>
      <c r="U105" s="53">
        <v>0</v>
      </c>
      <c r="V105" s="53">
        <v>0</v>
      </c>
      <c r="W105" s="53">
        <v>0</v>
      </c>
      <c r="X105" s="53">
        <v>0</v>
      </c>
      <c r="Y105" s="53">
        <v>0</v>
      </c>
      <c r="Z105" s="53">
        <v>0</v>
      </c>
      <c r="AA105" s="53">
        <v>0</v>
      </c>
      <c r="AB105" s="53">
        <v>0</v>
      </c>
      <c r="AC105" s="53">
        <v>0</v>
      </c>
      <c r="AD105" s="53">
        <v>0</v>
      </c>
      <c r="AE105" s="53">
        <v>0</v>
      </c>
      <c r="AF105" s="53">
        <v>0</v>
      </c>
      <c r="AG105" s="53">
        <v>0</v>
      </c>
      <c r="AH105" s="53">
        <v>0</v>
      </c>
      <c r="AI105" s="53">
        <v>0</v>
      </c>
      <c r="AJ105" s="53">
        <v>0</v>
      </c>
      <c r="AK105" s="53">
        <v>0</v>
      </c>
      <c r="AL105" s="53">
        <v>0</v>
      </c>
      <c r="AM105" s="53">
        <v>0</v>
      </c>
      <c r="AN105" s="53">
        <v>0</v>
      </c>
      <c r="AO105" s="53">
        <v>0</v>
      </c>
      <c r="AP105" s="53">
        <v>0</v>
      </c>
      <c r="AQ105" s="53">
        <v>0</v>
      </c>
      <c r="AR105" s="53">
        <v>0</v>
      </c>
      <c r="AS105" s="53">
        <v>0</v>
      </c>
      <c r="AT105" s="53">
        <v>0</v>
      </c>
      <c r="AU105" s="53">
        <v>0</v>
      </c>
      <c r="AV105" s="53">
        <v>0</v>
      </c>
      <c r="AW105" s="53">
        <v>0</v>
      </c>
      <c r="AX105" s="53">
        <v>0</v>
      </c>
      <c r="AY105" s="53">
        <v>0</v>
      </c>
      <c r="AZ105" s="53">
        <v>0</v>
      </c>
      <c r="BA105" s="53">
        <v>0</v>
      </c>
      <c r="BB105" s="53">
        <v>0</v>
      </c>
      <c r="BC105" s="53">
        <v>0</v>
      </c>
      <c r="BD105" s="53">
        <v>0</v>
      </c>
      <c r="BE105" s="53">
        <v>0</v>
      </c>
      <c r="BF105" s="53">
        <v>0</v>
      </c>
      <c r="BG105" s="53">
        <v>0</v>
      </c>
      <c r="BH105" s="53">
        <v>0</v>
      </c>
      <c r="BI105" s="63">
        <v>4476920</v>
      </c>
      <c r="BJ105" s="63">
        <v>4476920</v>
      </c>
      <c r="BK105" s="53">
        <v>0</v>
      </c>
      <c r="BL105" s="63">
        <v>4476920</v>
      </c>
      <c r="BM105" s="53">
        <v>7956</v>
      </c>
      <c r="BN105" s="53">
        <v>7956</v>
      </c>
      <c r="BO105" s="53">
        <v>7956</v>
      </c>
      <c r="BP105" s="53">
        <v>0</v>
      </c>
      <c r="BQ105" s="53">
        <v>0</v>
      </c>
      <c r="BR105" s="53">
        <v>0</v>
      </c>
      <c r="BS105" s="53">
        <v>0</v>
      </c>
      <c r="BT105" s="53">
        <v>0</v>
      </c>
      <c r="BU105" s="53">
        <v>0</v>
      </c>
      <c r="BV105" s="53">
        <v>0</v>
      </c>
      <c r="BW105" s="53">
        <v>0</v>
      </c>
      <c r="BX105" s="53">
        <v>0</v>
      </c>
      <c r="BY105" s="53">
        <v>0</v>
      </c>
      <c r="BZ105" s="53">
        <v>0</v>
      </c>
      <c r="CA105" s="53">
        <v>0</v>
      </c>
      <c r="CB105" s="53">
        <v>0</v>
      </c>
      <c r="CC105" s="53">
        <v>0</v>
      </c>
      <c r="CD105" s="53">
        <v>0</v>
      </c>
      <c r="CE105" s="53">
        <v>0</v>
      </c>
      <c r="CF105" s="53">
        <v>0</v>
      </c>
      <c r="CG105" s="53">
        <v>0</v>
      </c>
      <c r="CH105" s="53">
        <v>0</v>
      </c>
      <c r="CI105" s="53">
        <v>0</v>
      </c>
      <c r="CJ105" s="53">
        <v>0</v>
      </c>
      <c r="CK105" s="53">
        <v>0</v>
      </c>
      <c r="CL105" s="53">
        <v>0</v>
      </c>
      <c r="CM105" s="53">
        <v>0</v>
      </c>
      <c r="CN105" s="53">
        <v>0</v>
      </c>
      <c r="CO105" s="53">
        <v>0</v>
      </c>
      <c r="CP105" s="53">
        <v>0</v>
      </c>
      <c r="CQ105" s="53">
        <v>0</v>
      </c>
      <c r="CR105" s="53">
        <v>0</v>
      </c>
      <c r="CS105" s="53">
        <v>0</v>
      </c>
      <c r="CT105" s="53">
        <v>0</v>
      </c>
      <c r="CU105" s="53">
        <v>0</v>
      </c>
      <c r="CV105" s="53">
        <v>0</v>
      </c>
      <c r="CW105" s="53">
        <v>0</v>
      </c>
      <c r="CX105" s="53">
        <v>0</v>
      </c>
      <c r="CY105" s="53">
        <v>0</v>
      </c>
      <c r="CZ105" s="53">
        <v>0</v>
      </c>
      <c r="DA105" s="53">
        <v>0</v>
      </c>
      <c r="DB105" s="53">
        <v>0</v>
      </c>
      <c r="DC105" s="53">
        <v>0</v>
      </c>
      <c r="DD105" s="53">
        <v>0</v>
      </c>
      <c r="DE105" s="53">
        <v>0</v>
      </c>
      <c r="DF105" s="53">
        <v>0</v>
      </c>
      <c r="DG105" s="53">
        <v>0</v>
      </c>
      <c r="DH105" s="53">
        <v>0</v>
      </c>
      <c r="DI105" s="53">
        <v>0</v>
      </c>
      <c r="DJ105" s="53">
        <v>0</v>
      </c>
    </row>
    <row r="106" spans="1:114">
      <c r="A106" s="53" t="s">
        <v>5</v>
      </c>
      <c r="B106" s="53">
        <v>4114484</v>
      </c>
      <c r="C106" s="53">
        <v>41020</v>
      </c>
      <c r="D106" s="53">
        <v>18</v>
      </c>
      <c r="E106" s="53" t="s">
        <v>2268</v>
      </c>
      <c r="F106" s="53" t="s">
        <v>1429</v>
      </c>
      <c r="G106" s="53" t="s">
        <v>2269</v>
      </c>
      <c r="H106" s="53">
        <v>0</v>
      </c>
      <c r="I106" s="53" t="s">
        <v>1533</v>
      </c>
      <c r="J106" s="53" t="s">
        <v>1534</v>
      </c>
      <c r="K106" s="53" t="s">
        <v>2270</v>
      </c>
      <c r="L106" s="53" t="s">
        <v>1429</v>
      </c>
      <c r="M106" s="53" t="s">
        <v>2269</v>
      </c>
      <c r="N106" s="53">
        <v>0</v>
      </c>
      <c r="O106" s="53" t="s">
        <v>1536</v>
      </c>
      <c r="P106" s="53">
        <v>6221</v>
      </c>
      <c r="Q106" s="53">
        <v>0</v>
      </c>
      <c r="R106" s="53">
        <v>0</v>
      </c>
      <c r="S106" s="53">
        <v>0</v>
      </c>
      <c r="T106" s="53">
        <v>0</v>
      </c>
      <c r="U106" s="53">
        <v>0</v>
      </c>
      <c r="V106" s="53">
        <v>0</v>
      </c>
      <c r="W106" s="53">
        <v>0</v>
      </c>
      <c r="X106" s="53">
        <v>0</v>
      </c>
      <c r="Y106" s="53">
        <v>0</v>
      </c>
      <c r="Z106" s="53">
        <v>0</v>
      </c>
      <c r="AA106" s="53">
        <v>0</v>
      </c>
      <c r="AB106" s="53">
        <v>0</v>
      </c>
      <c r="AC106" s="53">
        <v>0</v>
      </c>
      <c r="AD106" s="53">
        <v>0</v>
      </c>
      <c r="AE106" s="53">
        <v>0</v>
      </c>
      <c r="AF106" s="53">
        <v>0</v>
      </c>
      <c r="AG106" s="53">
        <v>0</v>
      </c>
      <c r="AH106" s="53">
        <v>0</v>
      </c>
      <c r="AI106" s="53">
        <v>0</v>
      </c>
      <c r="AJ106" s="53">
        <v>0</v>
      </c>
      <c r="AK106" s="53">
        <v>0</v>
      </c>
      <c r="AL106" s="53">
        <v>0</v>
      </c>
      <c r="AM106" s="53">
        <v>0</v>
      </c>
      <c r="AN106" s="53">
        <v>0</v>
      </c>
      <c r="AO106" s="53">
        <v>0</v>
      </c>
      <c r="AP106" s="53">
        <v>0</v>
      </c>
      <c r="AQ106" s="53">
        <v>0</v>
      </c>
      <c r="AR106" s="53">
        <v>0</v>
      </c>
      <c r="AS106" s="53">
        <v>0</v>
      </c>
      <c r="AT106" s="53">
        <v>0</v>
      </c>
      <c r="AU106" s="53">
        <v>0</v>
      </c>
      <c r="AV106" s="53">
        <v>0</v>
      </c>
      <c r="AW106" s="53">
        <v>0</v>
      </c>
      <c r="AX106" s="53">
        <v>0</v>
      </c>
      <c r="AY106" s="53">
        <v>0</v>
      </c>
      <c r="AZ106" s="53">
        <v>0</v>
      </c>
      <c r="BA106" s="53">
        <v>0</v>
      </c>
      <c r="BB106" s="53">
        <v>0</v>
      </c>
      <c r="BC106" s="53">
        <v>0</v>
      </c>
      <c r="BD106" s="53">
        <v>0</v>
      </c>
      <c r="BE106" s="53">
        <v>0</v>
      </c>
      <c r="BF106" s="53">
        <v>0</v>
      </c>
      <c r="BG106" s="53">
        <v>0</v>
      </c>
      <c r="BH106" s="53">
        <v>0</v>
      </c>
      <c r="BI106" s="63">
        <v>3495610</v>
      </c>
      <c r="BJ106" s="63">
        <v>3495610</v>
      </c>
      <c r="BK106" s="63">
        <v>3495610</v>
      </c>
      <c r="BL106" s="53">
        <v>0</v>
      </c>
      <c r="BM106" s="53">
        <v>7956</v>
      </c>
      <c r="BN106" s="53">
        <v>7956</v>
      </c>
      <c r="BO106" s="53">
        <v>7956</v>
      </c>
      <c r="BP106" s="53">
        <v>0</v>
      </c>
      <c r="BQ106" s="53">
        <v>0</v>
      </c>
      <c r="BR106" s="53">
        <v>0</v>
      </c>
      <c r="BS106" s="53">
        <v>0</v>
      </c>
      <c r="BT106" s="53">
        <v>0</v>
      </c>
      <c r="BU106" s="53">
        <v>0</v>
      </c>
      <c r="BV106" s="53">
        <v>0</v>
      </c>
      <c r="BW106" s="53">
        <v>0</v>
      </c>
      <c r="BX106" s="53">
        <v>0</v>
      </c>
      <c r="BY106" s="53">
        <v>0</v>
      </c>
      <c r="BZ106" s="53">
        <v>0</v>
      </c>
      <c r="CA106" s="53">
        <v>0</v>
      </c>
      <c r="CB106" s="53">
        <v>0</v>
      </c>
      <c r="CC106" s="53">
        <v>0</v>
      </c>
      <c r="CD106" s="53">
        <v>0</v>
      </c>
      <c r="CE106" s="53">
        <v>0</v>
      </c>
      <c r="CF106" s="53">
        <v>0</v>
      </c>
      <c r="CG106" s="53">
        <v>0</v>
      </c>
      <c r="CH106" s="53">
        <v>0</v>
      </c>
      <c r="CI106" s="53">
        <v>0</v>
      </c>
      <c r="CJ106" s="53">
        <v>0</v>
      </c>
      <c r="CK106" s="53">
        <v>0</v>
      </c>
      <c r="CL106" s="53">
        <v>0</v>
      </c>
      <c r="CM106" s="53">
        <v>0</v>
      </c>
      <c r="CN106" s="53">
        <v>0</v>
      </c>
      <c r="CO106" s="53">
        <v>0</v>
      </c>
      <c r="CP106" s="53">
        <v>0</v>
      </c>
      <c r="CQ106" s="53">
        <v>0</v>
      </c>
      <c r="CR106" s="53">
        <v>0</v>
      </c>
      <c r="CS106" s="53">
        <v>0</v>
      </c>
      <c r="CT106" s="53">
        <v>0</v>
      </c>
      <c r="CU106" s="53">
        <v>0</v>
      </c>
      <c r="CV106" s="53">
        <v>0</v>
      </c>
      <c r="CW106" s="53">
        <v>0</v>
      </c>
      <c r="CX106" s="53">
        <v>0</v>
      </c>
      <c r="CY106" s="53">
        <v>0</v>
      </c>
      <c r="CZ106" s="53">
        <v>0</v>
      </c>
      <c r="DA106" s="53">
        <v>0</v>
      </c>
      <c r="DB106" s="53">
        <v>0</v>
      </c>
      <c r="DC106" s="53">
        <v>0</v>
      </c>
      <c r="DD106" s="53">
        <v>0</v>
      </c>
      <c r="DE106" s="53">
        <v>0</v>
      </c>
      <c r="DF106" s="53">
        <v>0</v>
      </c>
      <c r="DG106" s="53">
        <v>0</v>
      </c>
      <c r="DH106" s="53">
        <v>0</v>
      </c>
      <c r="DI106" s="53">
        <v>0</v>
      </c>
      <c r="DJ106" s="53">
        <v>0</v>
      </c>
    </row>
    <row r="107" spans="1:114">
      <c r="A107" s="53" t="s">
        <v>5</v>
      </c>
      <c r="B107" s="53">
        <v>4114500</v>
      </c>
      <c r="C107" s="53">
        <v>17600</v>
      </c>
      <c r="D107" s="53">
        <v>18</v>
      </c>
      <c r="E107" s="53">
        <v>0</v>
      </c>
      <c r="F107" s="53" t="s">
        <v>1514</v>
      </c>
      <c r="G107" s="53">
        <v>0</v>
      </c>
      <c r="H107" s="53">
        <v>31</v>
      </c>
      <c r="I107" s="53" t="s">
        <v>1515</v>
      </c>
      <c r="J107" s="53">
        <v>6225</v>
      </c>
      <c r="K107" s="53">
        <v>0</v>
      </c>
      <c r="L107" s="53" t="s">
        <v>1514</v>
      </c>
      <c r="M107" s="53">
        <v>0</v>
      </c>
      <c r="N107" s="53">
        <v>31</v>
      </c>
      <c r="O107" s="53" t="s">
        <v>1516</v>
      </c>
      <c r="P107" s="53">
        <v>6245</v>
      </c>
      <c r="Q107" s="53">
        <v>0</v>
      </c>
      <c r="R107" s="53" t="s">
        <v>1514</v>
      </c>
      <c r="S107" s="53">
        <v>0</v>
      </c>
      <c r="T107" s="53">
        <v>31</v>
      </c>
      <c r="U107" s="53" t="s">
        <v>1517</v>
      </c>
      <c r="V107" s="53">
        <v>6285</v>
      </c>
      <c r="W107" s="53">
        <v>0</v>
      </c>
      <c r="X107" s="53" t="s">
        <v>1519</v>
      </c>
      <c r="Y107" s="53">
        <v>0</v>
      </c>
      <c r="Z107" s="53">
        <v>31</v>
      </c>
      <c r="AA107" s="53" t="s">
        <v>1929</v>
      </c>
      <c r="AB107" s="53">
        <v>511854135114.12903</v>
      </c>
      <c r="AC107" s="53">
        <v>0</v>
      </c>
      <c r="AD107" s="53" t="s">
        <v>1519</v>
      </c>
      <c r="AE107" s="53">
        <v>0</v>
      </c>
      <c r="AF107" s="53">
        <v>31</v>
      </c>
      <c r="AG107" s="53" t="s">
        <v>1929</v>
      </c>
      <c r="AH107" s="53">
        <v>901032</v>
      </c>
      <c r="AI107" s="53">
        <v>0</v>
      </c>
      <c r="AJ107" s="53">
        <v>0</v>
      </c>
      <c r="AK107" s="53">
        <v>0</v>
      </c>
      <c r="AL107" s="53">
        <v>0</v>
      </c>
      <c r="AM107" s="53">
        <v>0</v>
      </c>
      <c r="AN107" s="53">
        <v>0</v>
      </c>
      <c r="AO107" s="53">
        <v>0</v>
      </c>
      <c r="AP107" s="53">
        <v>0</v>
      </c>
      <c r="AQ107" s="53">
        <v>0</v>
      </c>
      <c r="AR107" s="53">
        <v>0</v>
      </c>
      <c r="AS107" s="53">
        <v>0</v>
      </c>
      <c r="AT107" s="53">
        <v>0</v>
      </c>
      <c r="AU107" s="53">
        <v>0</v>
      </c>
      <c r="AV107" s="53">
        <v>0</v>
      </c>
      <c r="AW107" s="53">
        <v>0</v>
      </c>
      <c r="AX107" s="53">
        <v>0</v>
      </c>
      <c r="AY107" s="53">
        <v>0</v>
      </c>
      <c r="AZ107" s="53">
        <v>0</v>
      </c>
      <c r="BA107" s="53">
        <v>0</v>
      </c>
      <c r="BB107" s="53">
        <v>0</v>
      </c>
      <c r="BC107" s="53">
        <v>0</v>
      </c>
      <c r="BD107" s="53">
        <v>0</v>
      </c>
      <c r="BE107" s="53">
        <v>0</v>
      </c>
      <c r="BF107" s="53">
        <v>0</v>
      </c>
      <c r="BG107" s="53">
        <v>0</v>
      </c>
      <c r="BH107" s="53">
        <v>0</v>
      </c>
      <c r="BI107" s="53">
        <v>521896</v>
      </c>
      <c r="BJ107" s="53">
        <v>489538</v>
      </c>
      <c r="BK107" s="53">
        <v>521896</v>
      </c>
      <c r="BL107" s="53">
        <v>-32358</v>
      </c>
      <c r="BM107" s="53">
        <v>269060</v>
      </c>
      <c r="BN107" s="53">
        <v>252378</v>
      </c>
      <c r="BO107" s="53">
        <v>269060</v>
      </c>
      <c r="BP107" s="53">
        <v>-16682</v>
      </c>
      <c r="BQ107" s="53">
        <v>411673</v>
      </c>
      <c r="BR107" s="53">
        <v>386149</v>
      </c>
      <c r="BS107" s="53">
        <v>411673</v>
      </c>
      <c r="BT107" s="53">
        <v>-25524</v>
      </c>
      <c r="BU107" s="53">
        <v>13865.9</v>
      </c>
      <c r="BV107" s="53">
        <v>13865.9</v>
      </c>
      <c r="BW107" s="53">
        <v>13865.9</v>
      </c>
      <c r="BX107" s="53">
        <v>0</v>
      </c>
      <c r="BY107" s="53">
        <v>552024</v>
      </c>
      <c r="BZ107" s="53">
        <v>552024</v>
      </c>
      <c r="CA107" s="53">
        <v>552024</v>
      </c>
      <c r="CB107" s="53">
        <v>0</v>
      </c>
      <c r="CC107" s="53">
        <v>0</v>
      </c>
      <c r="CD107" s="53">
        <v>0</v>
      </c>
      <c r="CE107" s="53">
        <v>0</v>
      </c>
      <c r="CF107" s="53">
        <v>0</v>
      </c>
      <c r="CG107" s="53">
        <v>0</v>
      </c>
      <c r="CH107" s="53">
        <v>0</v>
      </c>
      <c r="CI107" s="53">
        <v>0</v>
      </c>
      <c r="CJ107" s="53">
        <v>0</v>
      </c>
      <c r="CK107" s="53">
        <v>0</v>
      </c>
      <c r="CL107" s="53">
        <v>0</v>
      </c>
      <c r="CM107" s="53">
        <v>0</v>
      </c>
      <c r="CN107" s="53">
        <v>0</v>
      </c>
      <c r="CO107" s="53">
        <v>0</v>
      </c>
      <c r="CP107" s="53">
        <v>0</v>
      </c>
      <c r="CQ107" s="53">
        <v>0</v>
      </c>
      <c r="CR107" s="53">
        <v>0</v>
      </c>
      <c r="CS107" s="53">
        <v>0</v>
      </c>
      <c r="CT107" s="53">
        <v>0</v>
      </c>
      <c r="CU107" s="53">
        <v>0</v>
      </c>
      <c r="CV107" s="53">
        <v>0</v>
      </c>
      <c r="CW107" s="53">
        <v>0</v>
      </c>
      <c r="CX107" s="53">
        <v>0</v>
      </c>
      <c r="CY107" s="53">
        <v>0</v>
      </c>
      <c r="CZ107" s="53">
        <v>0</v>
      </c>
      <c r="DA107" s="53">
        <v>0</v>
      </c>
      <c r="DB107" s="53">
        <v>0</v>
      </c>
      <c r="DC107" s="53">
        <v>0</v>
      </c>
      <c r="DD107" s="53">
        <v>0</v>
      </c>
      <c r="DE107" s="53">
        <v>0</v>
      </c>
      <c r="DF107" s="53">
        <v>0</v>
      </c>
      <c r="DG107" s="53">
        <v>0</v>
      </c>
      <c r="DH107" s="53">
        <v>0</v>
      </c>
      <c r="DI107" s="53">
        <v>0</v>
      </c>
      <c r="DJ107" s="53">
        <v>0</v>
      </c>
    </row>
    <row r="108" spans="1:114">
      <c r="A108" s="53" t="s">
        <v>5</v>
      </c>
      <c r="B108" s="53">
        <v>4114519</v>
      </c>
      <c r="C108" s="53">
        <v>33000</v>
      </c>
      <c r="D108" s="53">
        <v>18</v>
      </c>
      <c r="E108" s="53">
        <v>0</v>
      </c>
      <c r="F108" s="53" t="s">
        <v>1514</v>
      </c>
      <c r="G108" s="53">
        <v>0</v>
      </c>
      <c r="H108" s="53">
        <v>31</v>
      </c>
      <c r="I108" s="53" t="s">
        <v>1515</v>
      </c>
      <c r="J108" s="53">
        <v>6225</v>
      </c>
      <c r="K108" s="53">
        <v>0</v>
      </c>
      <c r="L108" s="53" t="s">
        <v>1514</v>
      </c>
      <c r="M108" s="53">
        <v>0</v>
      </c>
      <c r="N108" s="53">
        <v>31</v>
      </c>
      <c r="O108" s="53" t="s">
        <v>1516</v>
      </c>
      <c r="P108" s="53">
        <v>6245</v>
      </c>
      <c r="Q108" s="53">
        <v>0</v>
      </c>
      <c r="R108" s="53" t="s">
        <v>1514</v>
      </c>
      <c r="S108" s="53">
        <v>0</v>
      </c>
      <c r="T108" s="53">
        <v>31</v>
      </c>
      <c r="U108" s="53" t="s">
        <v>1517</v>
      </c>
      <c r="V108" s="53">
        <v>6285</v>
      </c>
      <c r="W108" s="53">
        <v>0</v>
      </c>
      <c r="X108" s="53" t="s">
        <v>1518</v>
      </c>
      <c r="Y108" s="53">
        <v>0</v>
      </c>
      <c r="Z108" s="53">
        <v>31</v>
      </c>
      <c r="AA108" s="53" t="s">
        <v>1925</v>
      </c>
      <c r="AB108" s="53" t="s">
        <v>1521</v>
      </c>
      <c r="AC108" s="53">
        <v>0</v>
      </c>
      <c r="AD108" s="53" t="s">
        <v>1518</v>
      </c>
      <c r="AE108" s="53">
        <v>0</v>
      </c>
      <c r="AF108" s="53">
        <v>31</v>
      </c>
      <c r="AG108" s="53" t="s">
        <v>1520</v>
      </c>
      <c r="AH108" s="53">
        <v>901032</v>
      </c>
      <c r="AI108" s="53">
        <v>0</v>
      </c>
      <c r="AJ108" s="53">
        <v>0</v>
      </c>
      <c r="AK108" s="53">
        <v>0</v>
      </c>
      <c r="AL108" s="53">
        <v>0</v>
      </c>
      <c r="AM108" s="53">
        <v>0</v>
      </c>
      <c r="AN108" s="53">
        <v>0</v>
      </c>
      <c r="AO108" s="53">
        <v>0</v>
      </c>
      <c r="AP108" s="53">
        <v>0</v>
      </c>
      <c r="AQ108" s="53">
        <v>0</v>
      </c>
      <c r="AR108" s="53">
        <v>0</v>
      </c>
      <c r="AS108" s="53">
        <v>0</v>
      </c>
      <c r="AT108" s="53">
        <v>0</v>
      </c>
      <c r="AU108" s="53">
        <v>0</v>
      </c>
      <c r="AV108" s="53">
        <v>0</v>
      </c>
      <c r="AW108" s="53">
        <v>0</v>
      </c>
      <c r="AX108" s="53">
        <v>0</v>
      </c>
      <c r="AY108" s="53">
        <v>0</v>
      </c>
      <c r="AZ108" s="53">
        <v>0</v>
      </c>
      <c r="BA108" s="53">
        <v>0</v>
      </c>
      <c r="BB108" s="53">
        <v>0</v>
      </c>
      <c r="BC108" s="53">
        <v>0</v>
      </c>
      <c r="BD108" s="53">
        <v>0</v>
      </c>
      <c r="BE108" s="53">
        <v>0</v>
      </c>
      <c r="BF108" s="53">
        <v>0</v>
      </c>
      <c r="BG108" s="53">
        <v>0</v>
      </c>
      <c r="BH108" s="53">
        <v>0</v>
      </c>
      <c r="BI108" s="53">
        <v>121630</v>
      </c>
      <c r="BJ108" s="53">
        <v>114089</v>
      </c>
      <c r="BK108" s="53">
        <v>121630</v>
      </c>
      <c r="BL108" s="53">
        <v>-7541</v>
      </c>
      <c r="BM108" s="53">
        <v>36916.800000000003</v>
      </c>
      <c r="BN108" s="53">
        <v>34628</v>
      </c>
      <c r="BO108" s="53">
        <v>36917</v>
      </c>
      <c r="BP108" s="53">
        <v>-2289</v>
      </c>
      <c r="BQ108" s="53">
        <v>107551</v>
      </c>
      <c r="BR108" s="53">
        <v>100883</v>
      </c>
      <c r="BS108" s="53">
        <v>107551</v>
      </c>
      <c r="BT108" s="53">
        <v>-6668</v>
      </c>
      <c r="BU108" s="53">
        <v>146236</v>
      </c>
      <c r="BV108" s="53">
        <v>146236</v>
      </c>
      <c r="BW108" s="53">
        <v>146236</v>
      </c>
      <c r="BX108" s="53">
        <v>0</v>
      </c>
      <c r="BY108" s="53">
        <v>2615.2800000000002</v>
      </c>
      <c r="BZ108" s="53">
        <v>2615</v>
      </c>
      <c r="CA108" s="53">
        <v>2615</v>
      </c>
      <c r="CB108" s="53">
        <v>0</v>
      </c>
      <c r="CC108" s="53">
        <v>0</v>
      </c>
      <c r="CD108" s="53">
        <v>0</v>
      </c>
      <c r="CE108" s="53">
        <v>0</v>
      </c>
      <c r="CF108" s="53">
        <v>0</v>
      </c>
      <c r="CG108" s="53">
        <v>0</v>
      </c>
      <c r="CH108" s="53">
        <v>0</v>
      </c>
      <c r="CI108" s="53">
        <v>0</v>
      </c>
      <c r="CJ108" s="53">
        <v>0</v>
      </c>
      <c r="CK108" s="53">
        <v>0</v>
      </c>
      <c r="CL108" s="53">
        <v>0</v>
      </c>
      <c r="CM108" s="53">
        <v>0</v>
      </c>
      <c r="CN108" s="53">
        <v>0</v>
      </c>
      <c r="CO108" s="53">
        <v>0</v>
      </c>
      <c r="CP108" s="53">
        <v>0</v>
      </c>
      <c r="CQ108" s="53">
        <v>0</v>
      </c>
      <c r="CR108" s="53">
        <v>0</v>
      </c>
      <c r="CS108" s="53">
        <v>0</v>
      </c>
      <c r="CT108" s="53">
        <v>0</v>
      </c>
      <c r="CU108" s="53">
        <v>0</v>
      </c>
      <c r="CV108" s="53">
        <v>0</v>
      </c>
      <c r="CW108" s="53">
        <v>0</v>
      </c>
      <c r="CX108" s="53">
        <v>0</v>
      </c>
      <c r="CY108" s="53">
        <v>0</v>
      </c>
      <c r="CZ108" s="53">
        <v>0</v>
      </c>
      <c r="DA108" s="53">
        <v>0</v>
      </c>
      <c r="DB108" s="53">
        <v>0</v>
      </c>
      <c r="DC108" s="53">
        <v>0</v>
      </c>
      <c r="DD108" s="53">
        <v>0</v>
      </c>
      <c r="DE108" s="53">
        <v>0</v>
      </c>
      <c r="DF108" s="53">
        <v>0</v>
      </c>
      <c r="DG108" s="53">
        <v>0</v>
      </c>
      <c r="DH108" s="53">
        <v>0</v>
      </c>
      <c r="DI108" s="53">
        <v>0</v>
      </c>
      <c r="DJ108" s="53">
        <v>0</v>
      </c>
    </row>
    <row r="109" spans="1:114">
      <c r="A109" s="53" t="s">
        <v>5</v>
      </c>
      <c r="B109" s="53">
        <v>4114527</v>
      </c>
      <c r="C109" s="53">
        <v>40910</v>
      </c>
      <c r="D109" s="53">
        <v>18</v>
      </c>
      <c r="E109" s="53">
        <v>0</v>
      </c>
      <c r="F109" s="53" t="s">
        <v>1514</v>
      </c>
      <c r="G109" s="53">
        <v>0</v>
      </c>
      <c r="H109" s="53">
        <v>31</v>
      </c>
      <c r="I109" s="53" t="s">
        <v>1515</v>
      </c>
      <c r="J109" s="53">
        <v>6225</v>
      </c>
      <c r="K109" s="53">
        <v>0</v>
      </c>
      <c r="L109" s="53" t="s">
        <v>1514</v>
      </c>
      <c r="M109" s="53">
        <v>0</v>
      </c>
      <c r="N109" s="53">
        <v>31</v>
      </c>
      <c r="O109" s="53" t="s">
        <v>1516</v>
      </c>
      <c r="P109" s="53">
        <v>6245</v>
      </c>
      <c r="Q109" s="53">
        <v>0</v>
      </c>
      <c r="R109" s="53" t="s">
        <v>1514</v>
      </c>
      <c r="S109" s="53">
        <v>0</v>
      </c>
      <c r="T109" s="53">
        <v>31</v>
      </c>
      <c r="U109" s="53" t="s">
        <v>1517</v>
      </c>
      <c r="V109" s="53">
        <v>6285</v>
      </c>
      <c r="W109" s="53">
        <v>0</v>
      </c>
      <c r="X109" s="53" t="s">
        <v>1518</v>
      </c>
      <c r="Y109" s="53">
        <v>0</v>
      </c>
      <c r="Z109" s="53">
        <v>31</v>
      </c>
      <c r="AA109" s="53" t="s">
        <v>1522</v>
      </c>
      <c r="AB109" s="53" t="s">
        <v>1521</v>
      </c>
      <c r="AC109" s="53">
        <v>0</v>
      </c>
      <c r="AD109" s="53" t="s">
        <v>1518</v>
      </c>
      <c r="AE109" s="53">
        <v>0</v>
      </c>
      <c r="AF109" s="53">
        <v>31</v>
      </c>
      <c r="AG109" s="53" t="s">
        <v>1522</v>
      </c>
      <c r="AH109" s="53">
        <v>5628</v>
      </c>
      <c r="AI109" s="53">
        <v>0</v>
      </c>
      <c r="AJ109" s="53">
        <v>0</v>
      </c>
      <c r="AK109" s="53">
        <v>0</v>
      </c>
      <c r="AL109" s="53">
        <v>0</v>
      </c>
      <c r="AM109" s="53">
        <v>0</v>
      </c>
      <c r="AN109" s="53">
        <v>0</v>
      </c>
      <c r="AO109" s="53">
        <v>0</v>
      </c>
      <c r="AP109" s="53">
        <v>0</v>
      </c>
      <c r="AQ109" s="53">
        <v>0</v>
      </c>
      <c r="AR109" s="53">
        <v>0</v>
      </c>
      <c r="AS109" s="53">
        <v>0</v>
      </c>
      <c r="AT109" s="53">
        <v>0</v>
      </c>
      <c r="AU109" s="53">
        <v>0</v>
      </c>
      <c r="AV109" s="53">
        <v>0</v>
      </c>
      <c r="AW109" s="53">
        <v>0</v>
      </c>
      <c r="AX109" s="53">
        <v>0</v>
      </c>
      <c r="AY109" s="53">
        <v>0</v>
      </c>
      <c r="AZ109" s="53">
        <v>0</v>
      </c>
      <c r="BA109" s="53">
        <v>0</v>
      </c>
      <c r="BB109" s="53">
        <v>0</v>
      </c>
      <c r="BC109" s="53">
        <v>0</v>
      </c>
      <c r="BD109" s="53">
        <v>0</v>
      </c>
      <c r="BE109" s="53">
        <v>0</v>
      </c>
      <c r="BF109" s="53">
        <v>0</v>
      </c>
      <c r="BG109" s="53">
        <v>0</v>
      </c>
      <c r="BH109" s="53">
        <v>0</v>
      </c>
      <c r="BI109" s="63">
        <v>1227820</v>
      </c>
      <c r="BJ109" s="63">
        <v>1151700</v>
      </c>
      <c r="BK109" s="63">
        <v>1227820</v>
      </c>
      <c r="BL109" s="53">
        <v>-76125</v>
      </c>
      <c r="BM109" s="53">
        <v>229185</v>
      </c>
      <c r="BN109" s="53">
        <v>214976</v>
      </c>
      <c r="BO109" s="53">
        <v>229185</v>
      </c>
      <c r="BP109" s="53">
        <v>-14209</v>
      </c>
      <c r="BQ109" s="63">
        <v>1094520</v>
      </c>
      <c r="BR109" s="63">
        <v>1026660</v>
      </c>
      <c r="BS109" s="63">
        <v>1094520</v>
      </c>
      <c r="BT109" s="53">
        <v>-67860</v>
      </c>
      <c r="BU109" s="53">
        <v>37802.800000000003</v>
      </c>
      <c r="BV109" s="53">
        <v>37802.800000000003</v>
      </c>
      <c r="BW109" s="53">
        <v>37802.800000000003</v>
      </c>
      <c r="BX109" s="53">
        <v>0</v>
      </c>
      <c r="BY109" s="63">
        <v>1091550</v>
      </c>
      <c r="BZ109" s="63">
        <v>1091550</v>
      </c>
      <c r="CA109" s="63">
        <v>1091550</v>
      </c>
      <c r="CB109" s="53">
        <v>0</v>
      </c>
      <c r="CC109" s="53">
        <v>0</v>
      </c>
      <c r="CD109" s="53">
        <v>0</v>
      </c>
      <c r="CE109" s="53">
        <v>0</v>
      </c>
      <c r="CF109" s="53">
        <v>0</v>
      </c>
      <c r="CG109" s="53">
        <v>0</v>
      </c>
      <c r="CH109" s="53">
        <v>0</v>
      </c>
      <c r="CI109" s="53">
        <v>0</v>
      </c>
      <c r="CJ109" s="53">
        <v>0</v>
      </c>
      <c r="CK109" s="53">
        <v>0</v>
      </c>
      <c r="CL109" s="53">
        <v>0</v>
      </c>
      <c r="CM109" s="53">
        <v>0</v>
      </c>
      <c r="CN109" s="53">
        <v>0</v>
      </c>
      <c r="CO109" s="53">
        <v>0</v>
      </c>
      <c r="CP109" s="53">
        <v>0</v>
      </c>
      <c r="CQ109" s="53">
        <v>0</v>
      </c>
      <c r="CR109" s="53">
        <v>0</v>
      </c>
      <c r="CS109" s="53">
        <v>0</v>
      </c>
      <c r="CT109" s="53">
        <v>0</v>
      </c>
      <c r="CU109" s="53">
        <v>0</v>
      </c>
      <c r="CV109" s="53">
        <v>0</v>
      </c>
      <c r="CW109" s="53">
        <v>0</v>
      </c>
      <c r="CX109" s="53">
        <v>0</v>
      </c>
      <c r="CY109" s="53">
        <v>0</v>
      </c>
      <c r="CZ109" s="53">
        <v>0</v>
      </c>
      <c r="DA109" s="53">
        <v>0</v>
      </c>
      <c r="DB109" s="53">
        <v>0</v>
      </c>
      <c r="DC109" s="53">
        <v>0</v>
      </c>
      <c r="DD109" s="53">
        <v>0</v>
      </c>
      <c r="DE109" s="53">
        <v>0</v>
      </c>
      <c r="DF109" s="53">
        <v>0</v>
      </c>
      <c r="DG109" s="53">
        <v>0</v>
      </c>
      <c r="DH109" s="53">
        <v>0</v>
      </c>
      <c r="DI109" s="53">
        <v>0</v>
      </c>
      <c r="DJ109" s="53">
        <v>0</v>
      </c>
    </row>
    <row r="110" spans="1:114">
      <c r="A110" s="53" t="s">
        <v>5</v>
      </c>
      <c r="B110" s="53">
        <v>4114543</v>
      </c>
      <c r="C110" s="53">
        <v>20000</v>
      </c>
      <c r="D110" s="53">
        <v>18</v>
      </c>
      <c r="E110" s="53">
        <v>0</v>
      </c>
      <c r="F110" s="53" t="s">
        <v>1514</v>
      </c>
      <c r="G110" s="53">
        <v>0</v>
      </c>
      <c r="H110" s="53">
        <v>31</v>
      </c>
      <c r="I110" s="53" t="s">
        <v>1515</v>
      </c>
      <c r="J110" s="53">
        <v>6225</v>
      </c>
      <c r="K110" s="53">
        <v>0</v>
      </c>
      <c r="L110" s="53" t="s">
        <v>1514</v>
      </c>
      <c r="M110" s="53">
        <v>0</v>
      </c>
      <c r="N110" s="53">
        <v>31</v>
      </c>
      <c r="O110" s="53" t="s">
        <v>1516</v>
      </c>
      <c r="P110" s="53">
        <v>6245</v>
      </c>
      <c r="Q110" s="53">
        <v>0</v>
      </c>
      <c r="R110" s="53" t="s">
        <v>1514</v>
      </c>
      <c r="S110" s="53">
        <v>0</v>
      </c>
      <c r="T110" s="53">
        <v>31</v>
      </c>
      <c r="U110" s="53" t="s">
        <v>1517</v>
      </c>
      <c r="V110" s="53">
        <v>6285</v>
      </c>
      <c r="W110" s="53">
        <v>0</v>
      </c>
      <c r="X110" s="53" t="s">
        <v>1518</v>
      </c>
      <c r="Y110" s="53">
        <v>0</v>
      </c>
      <c r="Z110" s="53">
        <v>31</v>
      </c>
      <c r="AA110" s="53" t="s">
        <v>1523</v>
      </c>
      <c r="AB110" s="53" t="s">
        <v>1521</v>
      </c>
      <c r="AC110" s="53">
        <v>0</v>
      </c>
      <c r="AD110" s="53" t="s">
        <v>1518</v>
      </c>
      <c r="AE110" s="53">
        <v>0</v>
      </c>
      <c r="AF110" s="53">
        <v>31</v>
      </c>
      <c r="AG110" s="53" t="s">
        <v>1520</v>
      </c>
      <c r="AH110" s="53">
        <v>901032</v>
      </c>
      <c r="AI110" s="53">
        <v>0</v>
      </c>
      <c r="AJ110" s="53">
        <v>0</v>
      </c>
      <c r="AK110" s="53">
        <v>0</v>
      </c>
      <c r="AL110" s="53">
        <v>0</v>
      </c>
      <c r="AM110" s="53">
        <v>0</v>
      </c>
      <c r="AN110" s="53">
        <v>0</v>
      </c>
      <c r="AO110" s="53">
        <v>0</v>
      </c>
      <c r="AP110" s="53">
        <v>0</v>
      </c>
      <c r="AQ110" s="53">
        <v>0</v>
      </c>
      <c r="AR110" s="53">
        <v>0</v>
      </c>
      <c r="AS110" s="53">
        <v>0</v>
      </c>
      <c r="AT110" s="53">
        <v>0</v>
      </c>
      <c r="AU110" s="53">
        <v>0</v>
      </c>
      <c r="AV110" s="53">
        <v>0</v>
      </c>
      <c r="AW110" s="53">
        <v>0</v>
      </c>
      <c r="AX110" s="53">
        <v>0</v>
      </c>
      <c r="AY110" s="53">
        <v>0</v>
      </c>
      <c r="AZ110" s="53">
        <v>0</v>
      </c>
      <c r="BA110" s="53">
        <v>0</v>
      </c>
      <c r="BB110" s="53">
        <v>0</v>
      </c>
      <c r="BC110" s="53">
        <v>0</v>
      </c>
      <c r="BD110" s="53">
        <v>0</v>
      </c>
      <c r="BE110" s="53">
        <v>0</v>
      </c>
      <c r="BF110" s="53">
        <v>0</v>
      </c>
      <c r="BG110" s="53">
        <v>0</v>
      </c>
      <c r="BH110" s="53">
        <v>0</v>
      </c>
      <c r="BI110" s="53">
        <v>711814</v>
      </c>
      <c r="BJ110" s="53">
        <v>667682</v>
      </c>
      <c r="BK110" s="53">
        <v>711814</v>
      </c>
      <c r="BL110" s="53">
        <v>-44132</v>
      </c>
      <c r="BM110" s="53">
        <v>91620.5</v>
      </c>
      <c r="BN110" s="53">
        <v>85941</v>
      </c>
      <c r="BO110" s="53">
        <v>91620.5</v>
      </c>
      <c r="BP110" s="53">
        <v>-5680</v>
      </c>
      <c r="BQ110" s="53">
        <v>321192</v>
      </c>
      <c r="BR110" s="53">
        <v>301278</v>
      </c>
      <c r="BS110" s="53">
        <v>321192</v>
      </c>
      <c r="BT110" s="53">
        <v>-19914</v>
      </c>
      <c r="BU110" s="53">
        <v>13952.1</v>
      </c>
      <c r="BV110" s="53">
        <v>13952.1</v>
      </c>
      <c r="BW110" s="53">
        <v>13952.1</v>
      </c>
      <c r="BX110" s="53">
        <v>0</v>
      </c>
      <c r="BY110" s="53">
        <v>123619</v>
      </c>
      <c r="BZ110" s="53">
        <v>123619</v>
      </c>
      <c r="CA110" s="53">
        <v>123619</v>
      </c>
      <c r="CB110" s="53">
        <v>0</v>
      </c>
      <c r="CC110" s="53">
        <v>0</v>
      </c>
      <c r="CD110" s="53">
        <v>0</v>
      </c>
      <c r="CE110" s="53">
        <v>0</v>
      </c>
      <c r="CF110" s="53">
        <v>0</v>
      </c>
      <c r="CG110" s="53">
        <v>0</v>
      </c>
      <c r="CH110" s="53">
        <v>0</v>
      </c>
      <c r="CI110" s="53">
        <v>0</v>
      </c>
      <c r="CJ110" s="53">
        <v>0</v>
      </c>
      <c r="CK110" s="53">
        <v>0</v>
      </c>
      <c r="CL110" s="53">
        <v>0</v>
      </c>
      <c r="CM110" s="53">
        <v>0</v>
      </c>
      <c r="CN110" s="53">
        <v>0</v>
      </c>
      <c r="CO110" s="53">
        <v>0</v>
      </c>
      <c r="CP110" s="53">
        <v>0</v>
      </c>
      <c r="CQ110" s="53">
        <v>0</v>
      </c>
      <c r="CR110" s="53">
        <v>0</v>
      </c>
      <c r="CS110" s="53">
        <v>0</v>
      </c>
      <c r="CT110" s="53">
        <v>0</v>
      </c>
      <c r="CU110" s="53">
        <v>0</v>
      </c>
      <c r="CV110" s="53">
        <v>0</v>
      </c>
      <c r="CW110" s="53">
        <v>0</v>
      </c>
      <c r="CX110" s="53">
        <v>0</v>
      </c>
      <c r="CY110" s="53">
        <v>0</v>
      </c>
      <c r="CZ110" s="53">
        <v>0</v>
      </c>
      <c r="DA110" s="53">
        <v>0</v>
      </c>
      <c r="DB110" s="53">
        <v>0</v>
      </c>
      <c r="DC110" s="53">
        <v>0</v>
      </c>
      <c r="DD110" s="53">
        <v>0</v>
      </c>
      <c r="DE110" s="53">
        <v>0</v>
      </c>
      <c r="DF110" s="53">
        <v>0</v>
      </c>
      <c r="DG110" s="53">
        <v>0</v>
      </c>
      <c r="DH110" s="53">
        <v>0</v>
      </c>
      <c r="DI110" s="53">
        <v>0</v>
      </c>
      <c r="DJ110" s="53">
        <v>0</v>
      </c>
    </row>
    <row r="111" spans="1:114">
      <c r="A111" s="53" t="s">
        <v>5</v>
      </c>
      <c r="B111" s="53">
        <v>4114551</v>
      </c>
      <c r="C111" s="53">
        <v>4400</v>
      </c>
      <c r="D111" s="53">
        <v>18</v>
      </c>
      <c r="E111" s="53">
        <v>0</v>
      </c>
      <c r="F111" s="53" t="s">
        <v>1514</v>
      </c>
      <c r="G111" s="53">
        <v>0</v>
      </c>
      <c r="H111" s="53">
        <v>31</v>
      </c>
      <c r="I111" s="53" t="s">
        <v>1515</v>
      </c>
      <c r="J111" s="53">
        <v>4220</v>
      </c>
      <c r="K111" s="53">
        <v>0</v>
      </c>
      <c r="L111" s="53" t="s">
        <v>1514</v>
      </c>
      <c r="M111" s="53">
        <v>0</v>
      </c>
      <c r="N111" s="53">
        <v>31</v>
      </c>
      <c r="O111" s="53" t="s">
        <v>1516</v>
      </c>
      <c r="P111" s="53">
        <v>4240</v>
      </c>
      <c r="Q111" s="53">
        <v>0</v>
      </c>
      <c r="R111" s="53" t="s">
        <v>1514</v>
      </c>
      <c r="S111" s="53">
        <v>0</v>
      </c>
      <c r="T111" s="53">
        <v>31</v>
      </c>
      <c r="U111" s="53" t="s">
        <v>1923</v>
      </c>
      <c r="V111" s="53">
        <v>4250</v>
      </c>
      <c r="W111" s="53">
        <v>0</v>
      </c>
      <c r="X111" s="53" t="s">
        <v>1519</v>
      </c>
      <c r="Y111" s="53">
        <v>0</v>
      </c>
      <c r="Z111" s="53">
        <v>31</v>
      </c>
      <c r="AA111" s="53" t="s">
        <v>1522</v>
      </c>
      <c r="AB111" s="53" t="s">
        <v>1922</v>
      </c>
      <c r="AC111" s="53">
        <v>0</v>
      </c>
      <c r="AD111" s="53" t="s">
        <v>1519</v>
      </c>
      <c r="AE111" s="53">
        <v>0</v>
      </c>
      <c r="AF111" s="53">
        <v>31</v>
      </c>
      <c r="AG111" s="53" t="s">
        <v>1522</v>
      </c>
      <c r="AH111" s="53">
        <v>901032</v>
      </c>
      <c r="AI111" s="53">
        <v>0</v>
      </c>
      <c r="AJ111" s="53">
        <v>0</v>
      </c>
      <c r="AK111" s="53">
        <v>0</v>
      </c>
      <c r="AL111" s="53">
        <v>0</v>
      </c>
      <c r="AM111" s="53">
        <v>0</v>
      </c>
      <c r="AN111" s="53">
        <v>0</v>
      </c>
      <c r="AO111" s="53">
        <v>0</v>
      </c>
      <c r="AP111" s="53">
        <v>0</v>
      </c>
      <c r="AQ111" s="53">
        <v>0</v>
      </c>
      <c r="AR111" s="53">
        <v>0</v>
      </c>
      <c r="AS111" s="53">
        <v>0</v>
      </c>
      <c r="AT111" s="53">
        <v>0</v>
      </c>
      <c r="AU111" s="53">
        <v>0</v>
      </c>
      <c r="AV111" s="53">
        <v>0</v>
      </c>
      <c r="AW111" s="53">
        <v>0</v>
      </c>
      <c r="AX111" s="53">
        <v>0</v>
      </c>
      <c r="AY111" s="53">
        <v>0</v>
      </c>
      <c r="AZ111" s="53">
        <v>0</v>
      </c>
      <c r="BA111" s="53">
        <v>0</v>
      </c>
      <c r="BB111" s="53">
        <v>0</v>
      </c>
      <c r="BC111" s="53">
        <v>0</v>
      </c>
      <c r="BD111" s="53">
        <v>0</v>
      </c>
      <c r="BE111" s="53">
        <v>0</v>
      </c>
      <c r="BF111" s="53">
        <v>0</v>
      </c>
      <c r="BG111" s="53">
        <v>0</v>
      </c>
      <c r="BH111" s="53">
        <v>0</v>
      </c>
      <c r="BI111" s="53">
        <v>474315</v>
      </c>
      <c r="BJ111" s="53">
        <v>444907</v>
      </c>
      <c r="BK111" s="53">
        <v>474315</v>
      </c>
      <c r="BL111" s="53">
        <v>-29408</v>
      </c>
      <c r="BM111" s="53">
        <v>110794</v>
      </c>
      <c r="BN111" s="53">
        <v>103925</v>
      </c>
      <c r="BO111" s="53">
        <v>110794</v>
      </c>
      <c r="BP111" s="53">
        <v>-6869</v>
      </c>
      <c r="BQ111" s="53">
        <v>351456</v>
      </c>
      <c r="BR111" s="53">
        <v>329666</v>
      </c>
      <c r="BS111" s="53">
        <v>351456</v>
      </c>
      <c r="BT111" s="53">
        <v>-21790</v>
      </c>
      <c r="BU111" s="53">
        <v>19272.7</v>
      </c>
      <c r="BV111" s="53">
        <v>19273</v>
      </c>
      <c r="BW111" s="53">
        <v>19273</v>
      </c>
      <c r="BX111" s="53">
        <v>0</v>
      </c>
      <c r="BY111" s="53">
        <v>393372</v>
      </c>
      <c r="BZ111" s="53">
        <v>393372</v>
      </c>
      <c r="CA111" s="53">
        <v>393372</v>
      </c>
      <c r="CB111" s="53">
        <v>0</v>
      </c>
      <c r="CC111" s="53">
        <v>0</v>
      </c>
      <c r="CD111" s="53">
        <v>0</v>
      </c>
      <c r="CE111" s="53">
        <v>0</v>
      </c>
      <c r="CF111" s="53">
        <v>0</v>
      </c>
      <c r="CG111" s="53">
        <v>0</v>
      </c>
      <c r="CH111" s="53">
        <v>0</v>
      </c>
      <c r="CI111" s="53">
        <v>0</v>
      </c>
      <c r="CJ111" s="53">
        <v>0</v>
      </c>
      <c r="CK111" s="53">
        <v>0</v>
      </c>
      <c r="CL111" s="53">
        <v>0</v>
      </c>
      <c r="CM111" s="53">
        <v>0</v>
      </c>
      <c r="CN111" s="53">
        <v>0</v>
      </c>
      <c r="CO111" s="53">
        <v>0</v>
      </c>
      <c r="CP111" s="53">
        <v>0</v>
      </c>
      <c r="CQ111" s="53">
        <v>0</v>
      </c>
      <c r="CR111" s="53">
        <v>0</v>
      </c>
      <c r="CS111" s="53">
        <v>0</v>
      </c>
      <c r="CT111" s="53">
        <v>0</v>
      </c>
      <c r="CU111" s="53">
        <v>0</v>
      </c>
      <c r="CV111" s="53">
        <v>0</v>
      </c>
      <c r="CW111" s="53">
        <v>0</v>
      </c>
      <c r="CX111" s="53">
        <v>0</v>
      </c>
      <c r="CY111" s="53">
        <v>0</v>
      </c>
      <c r="CZ111" s="53">
        <v>0</v>
      </c>
      <c r="DA111" s="53">
        <v>0</v>
      </c>
      <c r="DB111" s="53">
        <v>0</v>
      </c>
      <c r="DC111" s="53">
        <v>0</v>
      </c>
      <c r="DD111" s="53">
        <v>0</v>
      </c>
      <c r="DE111" s="53">
        <v>0</v>
      </c>
      <c r="DF111" s="53">
        <v>0</v>
      </c>
      <c r="DG111" s="53">
        <v>0</v>
      </c>
      <c r="DH111" s="53">
        <v>0</v>
      </c>
      <c r="DI111" s="53">
        <v>0</v>
      </c>
      <c r="DJ111" s="53">
        <v>0</v>
      </c>
    </row>
    <row r="112" spans="1:114">
      <c r="A112" s="53" t="s">
        <v>5</v>
      </c>
      <c r="B112" s="53">
        <v>4114578</v>
      </c>
      <c r="C112" s="53">
        <v>17000</v>
      </c>
      <c r="D112" s="53">
        <v>18</v>
      </c>
      <c r="E112" s="53">
        <v>0</v>
      </c>
      <c r="F112" s="53" t="s">
        <v>1514</v>
      </c>
      <c r="G112" s="53">
        <v>0</v>
      </c>
      <c r="H112" s="53">
        <v>31</v>
      </c>
      <c r="I112" s="53" t="s">
        <v>1515</v>
      </c>
      <c r="J112" s="53">
        <v>6225</v>
      </c>
      <c r="K112" s="53">
        <v>0</v>
      </c>
      <c r="L112" s="53" t="s">
        <v>1514</v>
      </c>
      <c r="M112" s="53">
        <v>0</v>
      </c>
      <c r="N112" s="53">
        <v>31</v>
      </c>
      <c r="O112" s="53" t="s">
        <v>1516</v>
      </c>
      <c r="P112" s="53">
        <v>6245</v>
      </c>
      <c r="Q112" s="53">
        <v>0</v>
      </c>
      <c r="R112" s="53" t="s">
        <v>1514</v>
      </c>
      <c r="S112" s="53">
        <v>0</v>
      </c>
      <c r="T112" s="53">
        <v>31</v>
      </c>
      <c r="U112" s="53" t="s">
        <v>1517</v>
      </c>
      <c r="V112" s="53">
        <v>6285</v>
      </c>
      <c r="W112" s="53">
        <v>0</v>
      </c>
      <c r="X112" s="53" t="s">
        <v>1518</v>
      </c>
      <c r="Y112" s="53">
        <v>0</v>
      </c>
      <c r="Z112" s="53">
        <v>31</v>
      </c>
      <c r="AA112" s="53" t="s">
        <v>1921</v>
      </c>
      <c r="AB112" s="53" t="s">
        <v>1521</v>
      </c>
      <c r="AC112" s="53">
        <v>0</v>
      </c>
      <c r="AD112" s="53" t="s">
        <v>1518</v>
      </c>
      <c r="AE112" s="53">
        <v>0</v>
      </c>
      <c r="AF112" s="53">
        <v>31</v>
      </c>
      <c r="AG112" s="53" t="s">
        <v>1520</v>
      </c>
      <c r="AH112" s="53">
        <v>901046</v>
      </c>
      <c r="AI112" s="53">
        <v>0</v>
      </c>
      <c r="AJ112" s="53">
        <v>0</v>
      </c>
      <c r="AK112" s="53">
        <v>0</v>
      </c>
      <c r="AL112" s="53">
        <v>0</v>
      </c>
      <c r="AM112" s="53">
        <v>0</v>
      </c>
      <c r="AN112" s="53">
        <v>0</v>
      </c>
      <c r="AO112" s="53">
        <v>0</v>
      </c>
      <c r="AP112" s="53">
        <v>0</v>
      </c>
      <c r="AQ112" s="53">
        <v>0</v>
      </c>
      <c r="AR112" s="53">
        <v>0</v>
      </c>
      <c r="AS112" s="53">
        <v>0</v>
      </c>
      <c r="AT112" s="53">
        <v>0</v>
      </c>
      <c r="AU112" s="53">
        <v>0</v>
      </c>
      <c r="AV112" s="53">
        <v>0</v>
      </c>
      <c r="AW112" s="53">
        <v>0</v>
      </c>
      <c r="AX112" s="53">
        <v>0</v>
      </c>
      <c r="AY112" s="53">
        <v>0</v>
      </c>
      <c r="AZ112" s="53">
        <v>0</v>
      </c>
      <c r="BA112" s="53">
        <v>0</v>
      </c>
      <c r="BB112" s="53">
        <v>0</v>
      </c>
      <c r="BC112" s="53">
        <v>0</v>
      </c>
      <c r="BD112" s="53">
        <v>0</v>
      </c>
      <c r="BE112" s="53">
        <v>0</v>
      </c>
      <c r="BF112" s="53">
        <v>0</v>
      </c>
      <c r="BG112" s="53">
        <v>0</v>
      </c>
      <c r="BH112" s="53">
        <v>0</v>
      </c>
      <c r="BI112" s="53">
        <v>217157</v>
      </c>
      <c r="BJ112" s="53">
        <v>203696</v>
      </c>
      <c r="BK112" s="53">
        <v>217157</v>
      </c>
      <c r="BL112" s="53">
        <v>-13461</v>
      </c>
      <c r="BM112" s="53">
        <v>75978.399999999994</v>
      </c>
      <c r="BN112" s="53">
        <v>71267</v>
      </c>
      <c r="BO112" s="53">
        <v>75978</v>
      </c>
      <c r="BP112" s="53">
        <v>-4711</v>
      </c>
      <c r="BQ112" s="53">
        <v>186181</v>
      </c>
      <c r="BR112" s="53">
        <v>174638</v>
      </c>
      <c r="BS112" s="53">
        <v>186181</v>
      </c>
      <c r="BT112" s="53">
        <v>-11543</v>
      </c>
      <c r="BU112" s="53">
        <v>19594.599999999999</v>
      </c>
      <c r="BV112" s="53">
        <v>19594.599999999999</v>
      </c>
      <c r="BW112" s="53">
        <v>19595</v>
      </c>
      <c r="BX112" s="53">
        <v>0</v>
      </c>
      <c r="BY112" s="53">
        <v>144469</v>
      </c>
      <c r="BZ112" s="53">
        <v>144469</v>
      </c>
      <c r="CA112" s="53">
        <v>144469</v>
      </c>
      <c r="CB112" s="53">
        <v>0</v>
      </c>
      <c r="CC112" s="53">
        <v>0</v>
      </c>
      <c r="CD112" s="53">
        <v>0</v>
      </c>
      <c r="CE112" s="53">
        <v>0</v>
      </c>
      <c r="CF112" s="53">
        <v>0</v>
      </c>
      <c r="CG112" s="53">
        <v>0</v>
      </c>
      <c r="CH112" s="53">
        <v>0</v>
      </c>
      <c r="CI112" s="53">
        <v>0</v>
      </c>
      <c r="CJ112" s="53">
        <v>0</v>
      </c>
      <c r="CK112" s="53">
        <v>0</v>
      </c>
      <c r="CL112" s="53">
        <v>0</v>
      </c>
      <c r="CM112" s="53">
        <v>0</v>
      </c>
      <c r="CN112" s="53">
        <v>0</v>
      </c>
      <c r="CO112" s="53">
        <v>0</v>
      </c>
      <c r="CP112" s="53">
        <v>0</v>
      </c>
      <c r="CQ112" s="53">
        <v>0</v>
      </c>
      <c r="CR112" s="53">
        <v>0</v>
      </c>
      <c r="CS112" s="53">
        <v>0</v>
      </c>
      <c r="CT112" s="53">
        <v>0</v>
      </c>
      <c r="CU112" s="53">
        <v>0</v>
      </c>
      <c r="CV112" s="53">
        <v>0</v>
      </c>
      <c r="CW112" s="53">
        <v>0</v>
      </c>
      <c r="CX112" s="53">
        <v>0</v>
      </c>
      <c r="CY112" s="53">
        <v>0</v>
      </c>
      <c r="CZ112" s="53">
        <v>0</v>
      </c>
      <c r="DA112" s="53">
        <v>0</v>
      </c>
      <c r="DB112" s="53">
        <v>0</v>
      </c>
      <c r="DC112" s="53">
        <v>0</v>
      </c>
      <c r="DD112" s="53">
        <v>0</v>
      </c>
      <c r="DE112" s="53">
        <v>0</v>
      </c>
      <c r="DF112" s="53">
        <v>0</v>
      </c>
      <c r="DG112" s="53">
        <v>0</v>
      </c>
      <c r="DH112" s="53">
        <v>0</v>
      </c>
      <c r="DI112" s="53">
        <v>0</v>
      </c>
      <c r="DJ112" s="53">
        <v>0</v>
      </c>
    </row>
    <row r="113" spans="1:114">
      <c r="A113" s="53" t="s">
        <v>5</v>
      </c>
      <c r="B113" s="53">
        <v>4114586</v>
      </c>
      <c r="C113" s="53">
        <v>3300</v>
      </c>
      <c r="D113" s="53">
        <v>18</v>
      </c>
      <c r="E113" s="53">
        <v>0</v>
      </c>
      <c r="F113" s="53" t="s">
        <v>1514</v>
      </c>
      <c r="G113" s="53">
        <v>0</v>
      </c>
      <c r="H113" s="53">
        <v>31</v>
      </c>
      <c r="I113" s="53" t="s">
        <v>1515</v>
      </c>
      <c r="J113" s="53">
        <v>6225</v>
      </c>
      <c r="K113" s="53">
        <v>0</v>
      </c>
      <c r="L113" s="53" t="s">
        <v>1514</v>
      </c>
      <c r="M113" s="53">
        <v>0</v>
      </c>
      <c r="N113" s="53">
        <v>31</v>
      </c>
      <c r="O113" s="53" t="s">
        <v>1516</v>
      </c>
      <c r="P113" s="53">
        <v>6245</v>
      </c>
      <c r="Q113" s="53">
        <v>0</v>
      </c>
      <c r="R113" s="53" t="s">
        <v>1514</v>
      </c>
      <c r="S113" s="53">
        <v>0</v>
      </c>
      <c r="T113" s="53">
        <v>31</v>
      </c>
      <c r="U113" s="53" t="s">
        <v>1517</v>
      </c>
      <c r="V113" s="53">
        <v>6285</v>
      </c>
      <c r="W113" s="53">
        <v>0</v>
      </c>
      <c r="X113" s="53" t="s">
        <v>1518</v>
      </c>
      <c r="Y113" s="53">
        <v>0</v>
      </c>
      <c r="Z113" s="53">
        <v>31</v>
      </c>
      <c r="AA113" s="53" t="s">
        <v>1522</v>
      </c>
      <c r="AB113" s="53" t="s">
        <v>2271</v>
      </c>
      <c r="AC113" s="53">
        <v>0</v>
      </c>
      <c r="AD113" s="53" t="s">
        <v>1518</v>
      </c>
      <c r="AE113" s="53">
        <v>0</v>
      </c>
      <c r="AF113" s="53">
        <v>31</v>
      </c>
      <c r="AG113" s="53" t="s">
        <v>1522</v>
      </c>
      <c r="AH113" s="53">
        <v>901032</v>
      </c>
      <c r="AI113" s="53">
        <v>0</v>
      </c>
      <c r="AJ113" s="53">
        <v>0</v>
      </c>
      <c r="AK113" s="53">
        <v>0</v>
      </c>
      <c r="AL113" s="53">
        <v>0</v>
      </c>
      <c r="AM113" s="53">
        <v>0</v>
      </c>
      <c r="AN113" s="53">
        <v>0</v>
      </c>
      <c r="AO113" s="53">
        <v>0</v>
      </c>
      <c r="AP113" s="53">
        <v>0</v>
      </c>
      <c r="AQ113" s="53">
        <v>0</v>
      </c>
      <c r="AR113" s="53">
        <v>0</v>
      </c>
      <c r="AS113" s="53">
        <v>0</v>
      </c>
      <c r="AT113" s="53">
        <v>0</v>
      </c>
      <c r="AU113" s="53">
        <v>0</v>
      </c>
      <c r="AV113" s="53">
        <v>0</v>
      </c>
      <c r="AW113" s="53">
        <v>0</v>
      </c>
      <c r="AX113" s="53">
        <v>0</v>
      </c>
      <c r="AY113" s="53">
        <v>0</v>
      </c>
      <c r="AZ113" s="53">
        <v>0</v>
      </c>
      <c r="BA113" s="53">
        <v>0</v>
      </c>
      <c r="BB113" s="53">
        <v>0</v>
      </c>
      <c r="BC113" s="53">
        <v>0</v>
      </c>
      <c r="BD113" s="53">
        <v>0</v>
      </c>
      <c r="BE113" s="53">
        <v>0</v>
      </c>
      <c r="BF113" s="53">
        <v>0</v>
      </c>
      <c r="BG113" s="53">
        <v>0</v>
      </c>
      <c r="BH113" s="53">
        <v>0</v>
      </c>
      <c r="BI113" s="53">
        <v>234947</v>
      </c>
      <c r="BJ113" s="53">
        <v>220380</v>
      </c>
      <c r="BK113" s="53">
        <v>234947</v>
      </c>
      <c r="BL113" s="53">
        <v>-14567</v>
      </c>
      <c r="BM113" s="53">
        <v>48739.6</v>
      </c>
      <c r="BN113" s="53">
        <v>45718</v>
      </c>
      <c r="BO113" s="53">
        <v>48740</v>
      </c>
      <c r="BP113" s="53">
        <v>-3022</v>
      </c>
      <c r="BQ113" s="53">
        <v>192491</v>
      </c>
      <c r="BR113" s="53">
        <v>180557</v>
      </c>
      <c r="BS113" s="53">
        <v>192491</v>
      </c>
      <c r="BT113" s="53">
        <v>-11934</v>
      </c>
      <c r="BU113" s="53">
        <v>30028.3</v>
      </c>
      <c r="BV113" s="53">
        <v>30028.3</v>
      </c>
      <c r="BW113" s="53">
        <v>30028</v>
      </c>
      <c r="BX113" s="53">
        <v>0</v>
      </c>
      <c r="BY113" s="53">
        <v>271634</v>
      </c>
      <c r="BZ113" s="53">
        <v>271634</v>
      </c>
      <c r="CA113" s="53">
        <v>271634</v>
      </c>
      <c r="CB113" s="53">
        <v>0</v>
      </c>
      <c r="CC113" s="53">
        <v>0</v>
      </c>
      <c r="CD113" s="53">
        <v>0</v>
      </c>
      <c r="CE113" s="53">
        <v>0</v>
      </c>
      <c r="CF113" s="53">
        <v>0</v>
      </c>
      <c r="CG113" s="53">
        <v>0</v>
      </c>
      <c r="CH113" s="53">
        <v>0</v>
      </c>
      <c r="CI113" s="53">
        <v>0</v>
      </c>
      <c r="CJ113" s="53">
        <v>0</v>
      </c>
      <c r="CK113" s="53">
        <v>0</v>
      </c>
      <c r="CL113" s="53">
        <v>0</v>
      </c>
      <c r="CM113" s="53">
        <v>0</v>
      </c>
      <c r="CN113" s="53">
        <v>0</v>
      </c>
      <c r="CO113" s="53">
        <v>0</v>
      </c>
      <c r="CP113" s="53">
        <v>0</v>
      </c>
      <c r="CQ113" s="53">
        <v>0</v>
      </c>
      <c r="CR113" s="53">
        <v>0</v>
      </c>
      <c r="CS113" s="53">
        <v>0</v>
      </c>
      <c r="CT113" s="53">
        <v>0</v>
      </c>
      <c r="CU113" s="53">
        <v>0</v>
      </c>
      <c r="CV113" s="53">
        <v>0</v>
      </c>
      <c r="CW113" s="53">
        <v>0</v>
      </c>
      <c r="CX113" s="53">
        <v>0</v>
      </c>
      <c r="CY113" s="53">
        <v>0</v>
      </c>
      <c r="CZ113" s="53">
        <v>0</v>
      </c>
      <c r="DA113" s="53">
        <v>0</v>
      </c>
      <c r="DB113" s="53">
        <v>0</v>
      </c>
      <c r="DC113" s="53">
        <v>0</v>
      </c>
      <c r="DD113" s="53">
        <v>0</v>
      </c>
      <c r="DE113" s="53">
        <v>0</v>
      </c>
      <c r="DF113" s="53">
        <v>0</v>
      </c>
      <c r="DG113" s="53">
        <v>0</v>
      </c>
      <c r="DH113" s="53">
        <v>0</v>
      </c>
      <c r="DI113" s="53">
        <v>0</v>
      </c>
      <c r="DJ113" s="53">
        <v>0</v>
      </c>
    </row>
    <row r="114" spans="1:114">
      <c r="A114" s="53" t="s">
        <v>5</v>
      </c>
      <c r="B114" s="53">
        <v>4114594</v>
      </c>
      <c r="C114" s="53">
        <v>23900</v>
      </c>
      <c r="D114" s="53">
        <v>18</v>
      </c>
      <c r="E114" s="53">
        <v>0</v>
      </c>
      <c r="F114" s="53" t="s">
        <v>1514</v>
      </c>
      <c r="G114" s="53">
        <v>0</v>
      </c>
      <c r="H114" s="53">
        <v>31</v>
      </c>
      <c r="I114" s="53" t="s">
        <v>1515</v>
      </c>
      <c r="J114" s="53">
        <v>6225</v>
      </c>
      <c r="K114" s="53">
        <v>0</v>
      </c>
      <c r="L114" s="53" t="s">
        <v>1514</v>
      </c>
      <c r="M114" s="53">
        <v>0</v>
      </c>
      <c r="N114" s="53">
        <v>31</v>
      </c>
      <c r="O114" s="53" t="s">
        <v>1516</v>
      </c>
      <c r="P114" s="53">
        <v>6245</v>
      </c>
      <c r="Q114" s="53">
        <v>0</v>
      </c>
      <c r="R114" s="53" t="s">
        <v>1514</v>
      </c>
      <c r="S114" s="53">
        <v>0</v>
      </c>
      <c r="T114" s="53">
        <v>31</v>
      </c>
      <c r="U114" s="53" t="s">
        <v>1517</v>
      </c>
      <c r="V114" s="53">
        <v>6285</v>
      </c>
      <c r="W114" s="53">
        <v>0</v>
      </c>
      <c r="X114" s="53" t="s">
        <v>1519</v>
      </c>
      <c r="Y114" s="53">
        <v>0</v>
      </c>
      <c r="Z114" s="53">
        <v>31</v>
      </c>
      <c r="AA114" s="53" t="s">
        <v>1520</v>
      </c>
      <c r="AB114" s="53">
        <v>901032</v>
      </c>
      <c r="AC114" s="53">
        <v>0</v>
      </c>
      <c r="AD114" s="53">
        <v>0</v>
      </c>
      <c r="AE114" s="53">
        <v>0</v>
      </c>
      <c r="AF114" s="53">
        <v>0</v>
      </c>
      <c r="AG114" s="53">
        <v>0</v>
      </c>
      <c r="AH114" s="53">
        <v>0</v>
      </c>
      <c r="AI114" s="53">
        <v>0</v>
      </c>
      <c r="AJ114" s="53">
        <v>0</v>
      </c>
      <c r="AK114" s="53">
        <v>0</v>
      </c>
      <c r="AL114" s="53">
        <v>0</v>
      </c>
      <c r="AM114" s="53">
        <v>0</v>
      </c>
      <c r="AN114" s="53">
        <v>0</v>
      </c>
      <c r="AO114" s="53">
        <v>0</v>
      </c>
      <c r="AP114" s="53">
        <v>0</v>
      </c>
      <c r="AQ114" s="53">
        <v>0</v>
      </c>
      <c r="AR114" s="53">
        <v>0</v>
      </c>
      <c r="AS114" s="53">
        <v>0</v>
      </c>
      <c r="AT114" s="53">
        <v>0</v>
      </c>
      <c r="AU114" s="53">
        <v>0</v>
      </c>
      <c r="AV114" s="53">
        <v>0</v>
      </c>
      <c r="AW114" s="53">
        <v>0</v>
      </c>
      <c r="AX114" s="53">
        <v>0</v>
      </c>
      <c r="AY114" s="53">
        <v>0</v>
      </c>
      <c r="AZ114" s="53">
        <v>0</v>
      </c>
      <c r="BA114" s="53">
        <v>0</v>
      </c>
      <c r="BB114" s="53">
        <v>0</v>
      </c>
      <c r="BC114" s="53">
        <v>0</v>
      </c>
      <c r="BD114" s="53">
        <v>0</v>
      </c>
      <c r="BE114" s="53">
        <v>0</v>
      </c>
      <c r="BF114" s="53">
        <v>0</v>
      </c>
      <c r="BG114" s="53">
        <v>0</v>
      </c>
      <c r="BH114" s="53">
        <v>0</v>
      </c>
      <c r="BI114" s="53">
        <v>293252</v>
      </c>
      <c r="BJ114" s="53">
        <v>275070</v>
      </c>
      <c r="BK114" s="53">
        <v>293252</v>
      </c>
      <c r="BL114" s="53">
        <v>-18182</v>
      </c>
      <c r="BM114" s="53">
        <v>110078</v>
      </c>
      <c r="BN114" s="53">
        <v>103253</v>
      </c>
      <c r="BO114" s="53">
        <v>110078</v>
      </c>
      <c r="BP114" s="53">
        <v>-6825</v>
      </c>
      <c r="BQ114" s="53">
        <v>195193</v>
      </c>
      <c r="BR114" s="53">
        <v>183091</v>
      </c>
      <c r="BS114" s="53">
        <v>195193</v>
      </c>
      <c r="BT114" s="53">
        <v>-12102</v>
      </c>
      <c r="BU114" s="53">
        <v>368397</v>
      </c>
      <c r="BV114" s="53">
        <v>368397</v>
      </c>
      <c r="BW114" s="53">
        <v>368397</v>
      </c>
      <c r="BX114" s="53">
        <v>0</v>
      </c>
      <c r="BY114" s="53">
        <v>0</v>
      </c>
      <c r="BZ114" s="53">
        <v>0</v>
      </c>
      <c r="CA114" s="53">
        <v>0</v>
      </c>
      <c r="CB114" s="53">
        <v>0</v>
      </c>
      <c r="CC114" s="53">
        <v>0</v>
      </c>
      <c r="CD114" s="53">
        <v>0</v>
      </c>
      <c r="CE114" s="53">
        <v>0</v>
      </c>
      <c r="CF114" s="53">
        <v>0</v>
      </c>
      <c r="CG114" s="53">
        <v>0</v>
      </c>
      <c r="CH114" s="53">
        <v>0</v>
      </c>
      <c r="CI114" s="53">
        <v>0</v>
      </c>
      <c r="CJ114" s="53">
        <v>0</v>
      </c>
      <c r="CK114" s="53">
        <v>0</v>
      </c>
      <c r="CL114" s="53">
        <v>0</v>
      </c>
      <c r="CM114" s="53">
        <v>0</v>
      </c>
      <c r="CN114" s="53">
        <v>0</v>
      </c>
      <c r="CO114" s="53">
        <v>0</v>
      </c>
      <c r="CP114" s="53">
        <v>0</v>
      </c>
      <c r="CQ114" s="53">
        <v>0</v>
      </c>
      <c r="CR114" s="53">
        <v>0</v>
      </c>
      <c r="CS114" s="53">
        <v>0</v>
      </c>
      <c r="CT114" s="53">
        <v>0</v>
      </c>
      <c r="CU114" s="53">
        <v>0</v>
      </c>
      <c r="CV114" s="53">
        <v>0</v>
      </c>
      <c r="CW114" s="53">
        <v>0</v>
      </c>
      <c r="CX114" s="53">
        <v>0</v>
      </c>
      <c r="CY114" s="53">
        <v>0</v>
      </c>
      <c r="CZ114" s="53">
        <v>0</v>
      </c>
      <c r="DA114" s="53">
        <v>0</v>
      </c>
      <c r="DB114" s="53">
        <v>0</v>
      </c>
      <c r="DC114" s="53">
        <v>0</v>
      </c>
      <c r="DD114" s="53">
        <v>0</v>
      </c>
      <c r="DE114" s="53">
        <v>0</v>
      </c>
      <c r="DF114" s="53">
        <v>0</v>
      </c>
      <c r="DG114" s="53">
        <v>0</v>
      </c>
      <c r="DH114" s="53">
        <v>0</v>
      </c>
      <c r="DI114" s="53">
        <v>0</v>
      </c>
      <c r="DJ114" s="53">
        <v>0</v>
      </c>
    </row>
    <row r="115" spans="1:114">
      <c r="A115" s="53" t="s">
        <v>5</v>
      </c>
      <c r="B115" s="53">
        <v>4114602</v>
      </c>
      <c r="C115" s="53">
        <v>19300</v>
      </c>
      <c r="D115" s="53">
        <v>18</v>
      </c>
      <c r="E115" s="53">
        <v>0</v>
      </c>
      <c r="F115" s="53" t="s">
        <v>1514</v>
      </c>
      <c r="G115" s="53">
        <v>0</v>
      </c>
      <c r="H115" s="53">
        <v>31</v>
      </c>
      <c r="I115" s="53" t="s">
        <v>1515</v>
      </c>
      <c r="J115" s="53">
        <v>6225</v>
      </c>
      <c r="K115" s="53">
        <v>0</v>
      </c>
      <c r="L115" s="53" t="s">
        <v>1514</v>
      </c>
      <c r="M115" s="53">
        <v>0</v>
      </c>
      <c r="N115" s="53">
        <v>31</v>
      </c>
      <c r="O115" s="53" t="s">
        <v>1516</v>
      </c>
      <c r="P115" s="53">
        <v>6245</v>
      </c>
      <c r="Q115" s="53">
        <v>0</v>
      </c>
      <c r="R115" s="53" t="s">
        <v>1514</v>
      </c>
      <c r="S115" s="53">
        <v>0</v>
      </c>
      <c r="T115" s="53">
        <v>31</v>
      </c>
      <c r="U115" s="53" t="s">
        <v>1517</v>
      </c>
      <c r="V115" s="53">
        <v>6285</v>
      </c>
      <c r="W115" s="53">
        <v>0</v>
      </c>
      <c r="X115" s="53" t="s">
        <v>1519</v>
      </c>
      <c r="Y115" s="53">
        <v>0</v>
      </c>
      <c r="Z115" s="53">
        <v>31</v>
      </c>
      <c r="AA115" s="53" t="s">
        <v>1520</v>
      </c>
      <c r="AB115" s="53">
        <v>901032</v>
      </c>
      <c r="AC115" s="53">
        <v>0</v>
      </c>
      <c r="AD115" s="53">
        <v>0</v>
      </c>
      <c r="AE115" s="53">
        <v>0</v>
      </c>
      <c r="AF115" s="53">
        <v>0</v>
      </c>
      <c r="AG115" s="53">
        <v>0</v>
      </c>
      <c r="AH115" s="53">
        <v>0</v>
      </c>
      <c r="AI115" s="53">
        <v>0</v>
      </c>
      <c r="AJ115" s="53">
        <v>0</v>
      </c>
      <c r="AK115" s="53">
        <v>0</v>
      </c>
      <c r="AL115" s="53">
        <v>0</v>
      </c>
      <c r="AM115" s="53">
        <v>0</v>
      </c>
      <c r="AN115" s="53">
        <v>0</v>
      </c>
      <c r="AO115" s="53">
        <v>0</v>
      </c>
      <c r="AP115" s="53">
        <v>0</v>
      </c>
      <c r="AQ115" s="53">
        <v>0</v>
      </c>
      <c r="AR115" s="53">
        <v>0</v>
      </c>
      <c r="AS115" s="53">
        <v>0</v>
      </c>
      <c r="AT115" s="53">
        <v>0</v>
      </c>
      <c r="AU115" s="53">
        <v>0</v>
      </c>
      <c r="AV115" s="53">
        <v>0</v>
      </c>
      <c r="AW115" s="53">
        <v>0</v>
      </c>
      <c r="AX115" s="53">
        <v>0</v>
      </c>
      <c r="AY115" s="53">
        <v>0</v>
      </c>
      <c r="AZ115" s="53">
        <v>0</v>
      </c>
      <c r="BA115" s="53">
        <v>0</v>
      </c>
      <c r="BB115" s="53">
        <v>0</v>
      </c>
      <c r="BC115" s="53">
        <v>0</v>
      </c>
      <c r="BD115" s="53">
        <v>0</v>
      </c>
      <c r="BE115" s="53">
        <v>0</v>
      </c>
      <c r="BF115" s="53">
        <v>0</v>
      </c>
      <c r="BG115" s="53">
        <v>0</v>
      </c>
      <c r="BH115" s="53">
        <v>0</v>
      </c>
      <c r="BI115" s="53">
        <v>234025</v>
      </c>
      <c r="BJ115" s="53">
        <v>219515</v>
      </c>
      <c r="BK115" s="53">
        <v>234025</v>
      </c>
      <c r="BL115" s="53">
        <v>-14510</v>
      </c>
      <c r="BM115" s="53">
        <v>71597</v>
      </c>
      <c r="BN115" s="53">
        <v>67158</v>
      </c>
      <c r="BO115" s="53">
        <v>71597</v>
      </c>
      <c r="BP115" s="53">
        <v>-4439</v>
      </c>
      <c r="BQ115" s="53">
        <v>155249</v>
      </c>
      <c r="BR115" s="53">
        <v>145624</v>
      </c>
      <c r="BS115" s="53">
        <v>155249</v>
      </c>
      <c r="BT115" s="53">
        <v>-9625</v>
      </c>
      <c r="BU115" s="53">
        <v>221899</v>
      </c>
      <c r="BV115" s="53">
        <v>221899</v>
      </c>
      <c r="BW115" s="53">
        <v>221899</v>
      </c>
      <c r="BX115" s="53">
        <v>0</v>
      </c>
      <c r="BY115" s="53">
        <v>0</v>
      </c>
      <c r="BZ115" s="53">
        <v>0</v>
      </c>
      <c r="CA115" s="53">
        <v>0</v>
      </c>
      <c r="CB115" s="53">
        <v>0</v>
      </c>
      <c r="CC115" s="53">
        <v>0</v>
      </c>
      <c r="CD115" s="53">
        <v>0</v>
      </c>
      <c r="CE115" s="53">
        <v>0</v>
      </c>
      <c r="CF115" s="53">
        <v>0</v>
      </c>
      <c r="CG115" s="53">
        <v>0</v>
      </c>
      <c r="CH115" s="53">
        <v>0</v>
      </c>
      <c r="CI115" s="53">
        <v>0</v>
      </c>
      <c r="CJ115" s="53">
        <v>0</v>
      </c>
      <c r="CK115" s="53">
        <v>0</v>
      </c>
      <c r="CL115" s="53">
        <v>0</v>
      </c>
      <c r="CM115" s="53">
        <v>0</v>
      </c>
      <c r="CN115" s="53">
        <v>0</v>
      </c>
      <c r="CO115" s="53">
        <v>0</v>
      </c>
      <c r="CP115" s="53">
        <v>0</v>
      </c>
      <c r="CQ115" s="53">
        <v>0</v>
      </c>
      <c r="CR115" s="53">
        <v>0</v>
      </c>
      <c r="CS115" s="53">
        <v>0</v>
      </c>
      <c r="CT115" s="53">
        <v>0</v>
      </c>
      <c r="CU115" s="53">
        <v>0</v>
      </c>
      <c r="CV115" s="53">
        <v>0</v>
      </c>
      <c r="CW115" s="53">
        <v>0</v>
      </c>
      <c r="CX115" s="53">
        <v>0</v>
      </c>
      <c r="CY115" s="53">
        <v>0</v>
      </c>
      <c r="CZ115" s="53">
        <v>0</v>
      </c>
      <c r="DA115" s="53">
        <v>0</v>
      </c>
      <c r="DB115" s="53">
        <v>0</v>
      </c>
      <c r="DC115" s="53">
        <v>0</v>
      </c>
      <c r="DD115" s="53">
        <v>0</v>
      </c>
      <c r="DE115" s="53">
        <v>0</v>
      </c>
      <c r="DF115" s="53">
        <v>0</v>
      </c>
      <c r="DG115" s="53">
        <v>0</v>
      </c>
      <c r="DH115" s="53">
        <v>0</v>
      </c>
      <c r="DI115" s="53">
        <v>0</v>
      </c>
      <c r="DJ115" s="53">
        <v>0</v>
      </c>
    </row>
    <row r="116" spans="1:114">
      <c r="A116" s="53" t="s">
        <v>5</v>
      </c>
      <c r="B116" s="53">
        <v>4114629</v>
      </c>
      <c r="C116" s="53">
        <v>15100</v>
      </c>
      <c r="D116" s="53">
        <v>18</v>
      </c>
      <c r="E116" s="53">
        <v>0</v>
      </c>
      <c r="F116" s="53">
        <v>0</v>
      </c>
      <c r="G116" s="53">
        <v>0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0</v>
      </c>
      <c r="N116" s="53">
        <v>0</v>
      </c>
      <c r="O116" s="53">
        <v>0</v>
      </c>
      <c r="P116" s="53">
        <v>0</v>
      </c>
      <c r="Q116" s="53">
        <v>0</v>
      </c>
      <c r="R116" s="53">
        <v>0</v>
      </c>
      <c r="S116" s="53">
        <v>0</v>
      </c>
      <c r="T116" s="53">
        <v>0</v>
      </c>
      <c r="U116" s="53">
        <v>0</v>
      </c>
      <c r="V116" s="53">
        <v>0</v>
      </c>
      <c r="W116" s="53">
        <v>0</v>
      </c>
      <c r="X116" s="53">
        <v>0</v>
      </c>
      <c r="Y116" s="53">
        <v>0</v>
      </c>
      <c r="Z116" s="53">
        <v>0</v>
      </c>
      <c r="AA116" s="53">
        <v>0</v>
      </c>
      <c r="AB116" s="53">
        <v>0</v>
      </c>
      <c r="AC116" s="53">
        <v>0</v>
      </c>
      <c r="AD116" s="53">
        <v>0</v>
      </c>
      <c r="AE116" s="53">
        <v>0</v>
      </c>
      <c r="AF116" s="53">
        <v>0</v>
      </c>
      <c r="AG116" s="53">
        <v>0</v>
      </c>
      <c r="AH116" s="53">
        <v>0</v>
      </c>
      <c r="AI116" s="53">
        <v>0</v>
      </c>
      <c r="AJ116" s="53">
        <v>0</v>
      </c>
      <c r="AK116" s="53">
        <v>0</v>
      </c>
      <c r="AL116" s="53">
        <v>0</v>
      </c>
      <c r="AM116" s="53">
        <v>0</v>
      </c>
      <c r="AN116" s="53">
        <v>0</v>
      </c>
      <c r="AO116" s="53">
        <v>0</v>
      </c>
      <c r="AP116" s="53">
        <v>0</v>
      </c>
      <c r="AQ116" s="53">
        <v>0</v>
      </c>
      <c r="AR116" s="53">
        <v>0</v>
      </c>
      <c r="AS116" s="53">
        <v>0</v>
      </c>
      <c r="AT116" s="53">
        <v>0</v>
      </c>
      <c r="AU116" s="53">
        <v>0</v>
      </c>
      <c r="AV116" s="53">
        <v>0</v>
      </c>
      <c r="AW116" s="53">
        <v>0</v>
      </c>
      <c r="AX116" s="53">
        <v>0</v>
      </c>
      <c r="AY116" s="53">
        <v>0</v>
      </c>
      <c r="AZ116" s="53">
        <v>0</v>
      </c>
      <c r="BA116" s="53">
        <v>0</v>
      </c>
      <c r="BB116" s="53">
        <v>0</v>
      </c>
      <c r="BC116" s="53">
        <v>0</v>
      </c>
      <c r="BD116" s="53">
        <v>0</v>
      </c>
      <c r="BE116" s="53">
        <v>0</v>
      </c>
      <c r="BF116" s="53">
        <v>0</v>
      </c>
      <c r="BG116" s="53">
        <v>0</v>
      </c>
      <c r="BH116" s="53">
        <v>0</v>
      </c>
      <c r="BI116" s="53">
        <v>0</v>
      </c>
      <c r="BJ116" s="53">
        <v>0</v>
      </c>
      <c r="BK116" s="53">
        <v>0</v>
      </c>
      <c r="BL116" s="53">
        <v>0</v>
      </c>
      <c r="BM116" s="53">
        <v>0</v>
      </c>
      <c r="BN116" s="53">
        <v>0</v>
      </c>
      <c r="BO116" s="53">
        <v>0</v>
      </c>
      <c r="BP116" s="53">
        <v>0</v>
      </c>
      <c r="BQ116" s="53">
        <v>0</v>
      </c>
      <c r="BR116" s="53">
        <v>0</v>
      </c>
      <c r="BS116" s="53">
        <v>0</v>
      </c>
      <c r="BT116" s="53">
        <v>0</v>
      </c>
      <c r="BU116" s="53">
        <v>0</v>
      </c>
      <c r="BV116" s="53">
        <v>0</v>
      </c>
      <c r="BW116" s="53">
        <v>0</v>
      </c>
      <c r="BX116" s="53">
        <v>0</v>
      </c>
      <c r="BY116" s="53">
        <v>0</v>
      </c>
      <c r="BZ116" s="53">
        <v>0</v>
      </c>
      <c r="CA116" s="53">
        <v>0</v>
      </c>
      <c r="CB116" s="53">
        <v>0</v>
      </c>
      <c r="CC116" s="53">
        <v>0</v>
      </c>
      <c r="CD116" s="53">
        <v>0</v>
      </c>
      <c r="CE116" s="53">
        <v>0</v>
      </c>
      <c r="CF116" s="53">
        <v>0</v>
      </c>
      <c r="CG116" s="53">
        <v>0</v>
      </c>
      <c r="CH116" s="53">
        <v>0</v>
      </c>
      <c r="CI116" s="53">
        <v>0</v>
      </c>
      <c r="CJ116" s="53">
        <v>0</v>
      </c>
      <c r="CK116" s="53">
        <v>0</v>
      </c>
      <c r="CL116" s="53">
        <v>0</v>
      </c>
      <c r="CM116" s="53">
        <v>0</v>
      </c>
      <c r="CN116" s="53">
        <v>0</v>
      </c>
      <c r="CO116" s="53">
        <v>0</v>
      </c>
      <c r="CP116" s="53">
        <v>0</v>
      </c>
      <c r="CQ116" s="53">
        <v>0</v>
      </c>
      <c r="CR116" s="53">
        <v>0</v>
      </c>
      <c r="CS116" s="53">
        <v>0</v>
      </c>
      <c r="CT116" s="53">
        <v>0</v>
      </c>
      <c r="CU116" s="53">
        <v>0</v>
      </c>
      <c r="CV116" s="53">
        <v>0</v>
      </c>
      <c r="CW116" s="53">
        <v>0</v>
      </c>
      <c r="CX116" s="53">
        <v>0</v>
      </c>
      <c r="CY116" s="53">
        <v>0</v>
      </c>
      <c r="CZ116" s="53">
        <v>0</v>
      </c>
      <c r="DA116" s="53">
        <v>0</v>
      </c>
      <c r="DB116" s="53">
        <v>0</v>
      </c>
      <c r="DC116" s="53">
        <v>0</v>
      </c>
      <c r="DD116" s="53">
        <v>0</v>
      </c>
      <c r="DE116" s="53">
        <v>0</v>
      </c>
      <c r="DF116" s="53">
        <v>0</v>
      </c>
      <c r="DG116" s="53">
        <v>0</v>
      </c>
      <c r="DH116" s="53">
        <v>0</v>
      </c>
      <c r="DI116" s="53">
        <v>0</v>
      </c>
      <c r="DJ116" s="53">
        <v>0</v>
      </c>
    </row>
    <row r="117" spans="1:114">
      <c r="A117" s="53" t="s">
        <v>5</v>
      </c>
      <c r="B117" s="53">
        <v>4114637</v>
      </c>
      <c r="C117" s="53">
        <v>12400</v>
      </c>
      <c r="D117" s="53">
        <v>18</v>
      </c>
      <c r="E117" s="53">
        <v>0</v>
      </c>
      <c r="F117" s="53">
        <v>0</v>
      </c>
      <c r="G117" s="53">
        <v>0</v>
      </c>
      <c r="H117" s="53">
        <v>0</v>
      </c>
      <c r="I117" s="53">
        <v>0</v>
      </c>
      <c r="J117" s="53">
        <v>0</v>
      </c>
      <c r="K117" s="53">
        <v>0</v>
      </c>
      <c r="L117" s="53">
        <v>0</v>
      </c>
      <c r="M117" s="53">
        <v>0</v>
      </c>
      <c r="N117" s="53">
        <v>0</v>
      </c>
      <c r="O117" s="53">
        <v>0</v>
      </c>
      <c r="P117" s="53">
        <v>0</v>
      </c>
      <c r="Q117" s="53">
        <v>0</v>
      </c>
      <c r="R117" s="53">
        <v>0</v>
      </c>
      <c r="S117" s="53">
        <v>0</v>
      </c>
      <c r="T117" s="53">
        <v>0</v>
      </c>
      <c r="U117" s="53">
        <v>0</v>
      </c>
      <c r="V117" s="53">
        <v>0</v>
      </c>
      <c r="W117" s="53">
        <v>0</v>
      </c>
      <c r="X117" s="53">
        <v>0</v>
      </c>
      <c r="Y117" s="53">
        <v>0</v>
      </c>
      <c r="Z117" s="53">
        <v>0</v>
      </c>
      <c r="AA117" s="53">
        <v>0</v>
      </c>
      <c r="AB117" s="53">
        <v>0</v>
      </c>
      <c r="AC117" s="53">
        <v>0</v>
      </c>
      <c r="AD117" s="53">
        <v>0</v>
      </c>
      <c r="AE117" s="53">
        <v>0</v>
      </c>
      <c r="AF117" s="53">
        <v>0</v>
      </c>
      <c r="AG117" s="53">
        <v>0</v>
      </c>
      <c r="AH117" s="53">
        <v>0</v>
      </c>
      <c r="AI117" s="53">
        <v>0</v>
      </c>
      <c r="AJ117" s="53">
        <v>0</v>
      </c>
      <c r="AK117" s="53">
        <v>0</v>
      </c>
      <c r="AL117" s="53">
        <v>0</v>
      </c>
      <c r="AM117" s="53">
        <v>0</v>
      </c>
      <c r="AN117" s="53">
        <v>0</v>
      </c>
      <c r="AO117" s="53">
        <v>0</v>
      </c>
      <c r="AP117" s="53">
        <v>0</v>
      </c>
      <c r="AQ117" s="53">
        <v>0</v>
      </c>
      <c r="AR117" s="53">
        <v>0</v>
      </c>
      <c r="AS117" s="53">
        <v>0</v>
      </c>
      <c r="AT117" s="53">
        <v>0</v>
      </c>
      <c r="AU117" s="53">
        <v>0</v>
      </c>
      <c r="AV117" s="53">
        <v>0</v>
      </c>
      <c r="AW117" s="53">
        <v>0</v>
      </c>
      <c r="AX117" s="53">
        <v>0</v>
      </c>
      <c r="AY117" s="53">
        <v>0</v>
      </c>
      <c r="AZ117" s="53">
        <v>0</v>
      </c>
      <c r="BA117" s="53">
        <v>0</v>
      </c>
      <c r="BB117" s="53">
        <v>0</v>
      </c>
      <c r="BC117" s="53">
        <v>0</v>
      </c>
      <c r="BD117" s="53">
        <v>0</v>
      </c>
      <c r="BE117" s="53">
        <v>0</v>
      </c>
      <c r="BF117" s="53">
        <v>0</v>
      </c>
      <c r="BG117" s="53">
        <v>0</v>
      </c>
      <c r="BH117" s="53">
        <v>0</v>
      </c>
      <c r="BI117" s="53">
        <v>0</v>
      </c>
      <c r="BJ117" s="53">
        <v>0</v>
      </c>
      <c r="BK117" s="53">
        <v>0</v>
      </c>
      <c r="BL117" s="53">
        <v>0</v>
      </c>
      <c r="BM117" s="53">
        <v>0</v>
      </c>
      <c r="BN117" s="53">
        <v>0</v>
      </c>
      <c r="BO117" s="53">
        <v>0</v>
      </c>
      <c r="BP117" s="53">
        <v>0</v>
      </c>
      <c r="BQ117" s="53">
        <v>0</v>
      </c>
      <c r="BR117" s="53">
        <v>0</v>
      </c>
      <c r="BS117" s="53">
        <v>0</v>
      </c>
      <c r="BT117" s="53">
        <v>0</v>
      </c>
      <c r="BU117" s="53">
        <v>0</v>
      </c>
      <c r="BV117" s="53">
        <v>0</v>
      </c>
      <c r="BW117" s="53">
        <v>0</v>
      </c>
      <c r="BX117" s="53">
        <v>0</v>
      </c>
      <c r="BY117" s="53">
        <v>0</v>
      </c>
      <c r="BZ117" s="53">
        <v>0</v>
      </c>
      <c r="CA117" s="53">
        <v>0</v>
      </c>
      <c r="CB117" s="53">
        <v>0</v>
      </c>
      <c r="CC117" s="53">
        <v>0</v>
      </c>
      <c r="CD117" s="53">
        <v>0</v>
      </c>
      <c r="CE117" s="53">
        <v>0</v>
      </c>
      <c r="CF117" s="53">
        <v>0</v>
      </c>
      <c r="CG117" s="53">
        <v>0</v>
      </c>
      <c r="CH117" s="53">
        <v>0</v>
      </c>
      <c r="CI117" s="53">
        <v>0</v>
      </c>
      <c r="CJ117" s="53">
        <v>0</v>
      </c>
      <c r="CK117" s="53">
        <v>0</v>
      </c>
      <c r="CL117" s="53">
        <v>0</v>
      </c>
      <c r="CM117" s="53">
        <v>0</v>
      </c>
      <c r="CN117" s="53">
        <v>0</v>
      </c>
      <c r="CO117" s="53">
        <v>0</v>
      </c>
      <c r="CP117" s="53">
        <v>0</v>
      </c>
      <c r="CQ117" s="53">
        <v>0</v>
      </c>
      <c r="CR117" s="53">
        <v>0</v>
      </c>
      <c r="CS117" s="53">
        <v>0</v>
      </c>
      <c r="CT117" s="53">
        <v>0</v>
      </c>
      <c r="CU117" s="53">
        <v>0</v>
      </c>
      <c r="CV117" s="53">
        <v>0</v>
      </c>
      <c r="CW117" s="53">
        <v>0</v>
      </c>
      <c r="CX117" s="53">
        <v>0</v>
      </c>
      <c r="CY117" s="53">
        <v>0</v>
      </c>
      <c r="CZ117" s="53">
        <v>0</v>
      </c>
      <c r="DA117" s="53">
        <v>0</v>
      </c>
      <c r="DB117" s="53">
        <v>0</v>
      </c>
      <c r="DC117" s="53">
        <v>0</v>
      </c>
      <c r="DD117" s="53">
        <v>0</v>
      </c>
      <c r="DE117" s="53">
        <v>0</v>
      </c>
      <c r="DF117" s="53">
        <v>0</v>
      </c>
      <c r="DG117" s="53">
        <v>0</v>
      </c>
      <c r="DH117" s="53">
        <v>0</v>
      </c>
      <c r="DI117" s="53">
        <v>0</v>
      </c>
      <c r="DJ117" s="53">
        <v>0</v>
      </c>
    </row>
    <row r="118" spans="1:114">
      <c r="A118" s="53" t="s">
        <v>5</v>
      </c>
      <c r="B118" s="53">
        <v>4114661</v>
      </c>
      <c r="C118" s="53">
        <v>34100</v>
      </c>
      <c r="D118" s="53">
        <v>18</v>
      </c>
      <c r="E118" s="53">
        <v>0</v>
      </c>
      <c r="F118" s="53">
        <v>0</v>
      </c>
      <c r="G118" s="53">
        <v>0</v>
      </c>
      <c r="H118" s="53">
        <v>0</v>
      </c>
      <c r="I118" s="53">
        <v>0</v>
      </c>
      <c r="J118" s="53">
        <v>0</v>
      </c>
      <c r="K118" s="53">
        <v>0</v>
      </c>
      <c r="L118" s="53">
        <v>0</v>
      </c>
      <c r="M118" s="53">
        <v>0</v>
      </c>
      <c r="N118" s="53">
        <v>0</v>
      </c>
      <c r="O118" s="53">
        <v>0</v>
      </c>
      <c r="P118" s="53">
        <v>0</v>
      </c>
      <c r="Q118" s="53">
        <v>0</v>
      </c>
      <c r="R118" s="53">
        <v>0</v>
      </c>
      <c r="S118" s="53">
        <v>0</v>
      </c>
      <c r="T118" s="53">
        <v>0</v>
      </c>
      <c r="U118" s="53">
        <v>0</v>
      </c>
      <c r="V118" s="53">
        <v>0</v>
      </c>
      <c r="W118" s="53">
        <v>0</v>
      </c>
      <c r="X118" s="53">
        <v>0</v>
      </c>
      <c r="Y118" s="53">
        <v>0</v>
      </c>
      <c r="Z118" s="53">
        <v>0</v>
      </c>
      <c r="AA118" s="53">
        <v>0</v>
      </c>
      <c r="AB118" s="53">
        <v>0</v>
      </c>
      <c r="AC118" s="53">
        <v>0</v>
      </c>
      <c r="AD118" s="53">
        <v>0</v>
      </c>
      <c r="AE118" s="53">
        <v>0</v>
      </c>
      <c r="AF118" s="53">
        <v>0</v>
      </c>
      <c r="AG118" s="53">
        <v>0</v>
      </c>
      <c r="AH118" s="53">
        <v>0</v>
      </c>
      <c r="AI118" s="53">
        <v>0</v>
      </c>
      <c r="AJ118" s="53">
        <v>0</v>
      </c>
      <c r="AK118" s="53">
        <v>0</v>
      </c>
      <c r="AL118" s="53">
        <v>0</v>
      </c>
      <c r="AM118" s="53">
        <v>0</v>
      </c>
      <c r="AN118" s="53">
        <v>0</v>
      </c>
      <c r="AO118" s="53">
        <v>0</v>
      </c>
      <c r="AP118" s="53">
        <v>0</v>
      </c>
      <c r="AQ118" s="53">
        <v>0</v>
      </c>
      <c r="AR118" s="53">
        <v>0</v>
      </c>
      <c r="AS118" s="53">
        <v>0</v>
      </c>
      <c r="AT118" s="53">
        <v>0</v>
      </c>
      <c r="AU118" s="53">
        <v>0</v>
      </c>
      <c r="AV118" s="53">
        <v>0</v>
      </c>
      <c r="AW118" s="53">
        <v>0</v>
      </c>
      <c r="AX118" s="53">
        <v>0</v>
      </c>
      <c r="AY118" s="53">
        <v>0</v>
      </c>
      <c r="AZ118" s="53">
        <v>0</v>
      </c>
      <c r="BA118" s="53">
        <v>0</v>
      </c>
      <c r="BB118" s="53">
        <v>0</v>
      </c>
      <c r="BC118" s="53">
        <v>0</v>
      </c>
      <c r="BD118" s="53">
        <v>0</v>
      </c>
      <c r="BE118" s="53">
        <v>0</v>
      </c>
      <c r="BF118" s="53">
        <v>0</v>
      </c>
      <c r="BG118" s="53">
        <v>0</v>
      </c>
      <c r="BH118" s="53">
        <v>0</v>
      </c>
      <c r="BI118" s="63">
        <v>0</v>
      </c>
      <c r="BJ118" s="63">
        <v>0</v>
      </c>
      <c r="BK118" s="63">
        <v>0</v>
      </c>
      <c r="BL118" s="53">
        <v>0</v>
      </c>
      <c r="BM118" s="53">
        <v>0</v>
      </c>
      <c r="BN118" s="53">
        <v>0</v>
      </c>
      <c r="BO118" s="53">
        <v>0</v>
      </c>
      <c r="BP118" s="53">
        <v>0</v>
      </c>
      <c r="BQ118" s="53">
        <v>0</v>
      </c>
      <c r="BR118" s="53">
        <v>0</v>
      </c>
      <c r="BS118" s="53">
        <v>0</v>
      </c>
      <c r="BT118" s="53">
        <v>0</v>
      </c>
      <c r="BU118" s="53">
        <v>0</v>
      </c>
      <c r="BV118" s="53">
        <v>0</v>
      </c>
      <c r="BW118" s="53">
        <v>0</v>
      </c>
      <c r="BX118" s="53">
        <v>0</v>
      </c>
      <c r="BY118" s="53">
        <v>0</v>
      </c>
      <c r="BZ118" s="53">
        <v>0</v>
      </c>
      <c r="CA118" s="53">
        <v>0</v>
      </c>
      <c r="CB118" s="53">
        <v>0</v>
      </c>
      <c r="CC118" s="53">
        <v>0</v>
      </c>
      <c r="CD118" s="53">
        <v>0</v>
      </c>
      <c r="CE118" s="53">
        <v>0</v>
      </c>
      <c r="CF118" s="53">
        <v>0</v>
      </c>
      <c r="CG118" s="53">
        <v>0</v>
      </c>
      <c r="CH118" s="53">
        <v>0</v>
      </c>
      <c r="CI118" s="53">
        <v>0</v>
      </c>
      <c r="CJ118" s="53">
        <v>0</v>
      </c>
      <c r="CK118" s="53">
        <v>0</v>
      </c>
      <c r="CL118" s="53">
        <v>0</v>
      </c>
      <c r="CM118" s="53">
        <v>0</v>
      </c>
      <c r="CN118" s="53">
        <v>0</v>
      </c>
      <c r="CO118" s="53">
        <v>0</v>
      </c>
      <c r="CP118" s="53">
        <v>0</v>
      </c>
      <c r="CQ118" s="53">
        <v>0</v>
      </c>
      <c r="CR118" s="53">
        <v>0</v>
      </c>
      <c r="CS118" s="53">
        <v>0</v>
      </c>
      <c r="CT118" s="53">
        <v>0</v>
      </c>
      <c r="CU118" s="53">
        <v>0</v>
      </c>
      <c r="CV118" s="53">
        <v>0</v>
      </c>
      <c r="CW118" s="53">
        <v>0</v>
      </c>
      <c r="CX118" s="53">
        <v>0</v>
      </c>
      <c r="CY118" s="53">
        <v>0</v>
      </c>
      <c r="CZ118" s="53">
        <v>0</v>
      </c>
      <c r="DA118" s="53">
        <v>0</v>
      </c>
      <c r="DB118" s="53">
        <v>0</v>
      </c>
      <c r="DC118" s="53">
        <v>0</v>
      </c>
      <c r="DD118" s="53">
        <v>0</v>
      </c>
      <c r="DE118" s="53">
        <v>0</v>
      </c>
      <c r="DF118" s="53">
        <v>0</v>
      </c>
      <c r="DG118" s="53">
        <v>0</v>
      </c>
      <c r="DH118" s="53">
        <v>0</v>
      </c>
      <c r="DI118" s="53">
        <v>0</v>
      </c>
      <c r="DJ118" s="53">
        <v>0</v>
      </c>
    </row>
    <row r="119" spans="1:114">
      <c r="A119" s="53" t="s">
        <v>5</v>
      </c>
      <c r="B119" s="53">
        <v>4114670</v>
      </c>
      <c r="C119" s="53">
        <v>35010</v>
      </c>
      <c r="D119" s="53">
        <v>18</v>
      </c>
      <c r="E119" s="53">
        <v>0</v>
      </c>
      <c r="F119" s="53">
        <v>0</v>
      </c>
      <c r="G119" s="53">
        <v>0</v>
      </c>
      <c r="H119" s="53">
        <v>0</v>
      </c>
      <c r="I119" s="53">
        <v>0</v>
      </c>
      <c r="J119" s="53">
        <v>0</v>
      </c>
      <c r="K119" s="53">
        <v>0</v>
      </c>
      <c r="L119" s="53">
        <v>0</v>
      </c>
      <c r="M119" s="53">
        <v>0</v>
      </c>
      <c r="N119" s="53">
        <v>0</v>
      </c>
      <c r="O119" s="53">
        <v>0</v>
      </c>
      <c r="P119" s="53">
        <v>0</v>
      </c>
      <c r="Q119" s="53">
        <v>0</v>
      </c>
      <c r="R119" s="53">
        <v>0</v>
      </c>
      <c r="S119" s="53">
        <v>0</v>
      </c>
      <c r="T119" s="53">
        <v>0</v>
      </c>
      <c r="U119" s="53">
        <v>0</v>
      </c>
      <c r="V119" s="53">
        <v>0</v>
      </c>
      <c r="W119" s="53">
        <v>0</v>
      </c>
      <c r="X119" s="53">
        <v>0</v>
      </c>
      <c r="Y119" s="53">
        <v>0</v>
      </c>
      <c r="Z119" s="53">
        <v>0</v>
      </c>
      <c r="AA119" s="53">
        <v>0</v>
      </c>
      <c r="AB119" s="53">
        <v>0</v>
      </c>
      <c r="AC119" s="53">
        <v>0</v>
      </c>
      <c r="AD119" s="53">
        <v>0</v>
      </c>
      <c r="AE119" s="53">
        <v>0</v>
      </c>
      <c r="AF119" s="53">
        <v>0</v>
      </c>
      <c r="AG119" s="53">
        <v>0</v>
      </c>
      <c r="AH119" s="53">
        <v>0</v>
      </c>
      <c r="AI119" s="53">
        <v>0</v>
      </c>
      <c r="AJ119" s="53">
        <v>0</v>
      </c>
      <c r="AK119" s="53">
        <v>0</v>
      </c>
      <c r="AL119" s="53">
        <v>0</v>
      </c>
      <c r="AM119" s="53">
        <v>0</v>
      </c>
      <c r="AN119" s="53">
        <v>0</v>
      </c>
      <c r="AO119" s="53">
        <v>0</v>
      </c>
      <c r="AP119" s="53">
        <v>0</v>
      </c>
      <c r="AQ119" s="53">
        <v>0</v>
      </c>
      <c r="AR119" s="53">
        <v>0</v>
      </c>
      <c r="AS119" s="53">
        <v>0</v>
      </c>
      <c r="AT119" s="53">
        <v>0</v>
      </c>
      <c r="AU119" s="53">
        <v>0</v>
      </c>
      <c r="AV119" s="53">
        <v>0</v>
      </c>
      <c r="AW119" s="53">
        <v>0</v>
      </c>
      <c r="AX119" s="53">
        <v>0</v>
      </c>
      <c r="AY119" s="53">
        <v>0</v>
      </c>
      <c r="AZ119" s="53">
        <v>0</v>
      </c>
      <c r="BA119" s="53">
        <v>0</v>
      </c>
      <c r="BB119" s="53">
        <v>0</v>
      </c>
      <c r="BC119" s="53">
        <v>0</v>
      </c>
      <c r="BD119" s="53">
        <v>0</v>
      </c>
      <c r="BE119" s="53">
        <v>0</v>
      </c>
      <c r="BF119" s="53">
        <v>0</v>
      </c>
      <c r="BG119" s="53">
        <v>0</v>
      </c>
      <c r="BH119" s="53">
        <v>0</v>
      </c>
      <c r="BI119" s="53">
        <v>0</v>
      </c>
      <c r="BJ119" s="53">
        <v>0</v>
      </c>
      <c r="BK119" s="53">
        <v>0</v>
      </c>
      <c r="BL119" s="53">
        <v>0</v>
      </c>
      <c r="BM119" s="53">
        <v>0</v>
      </c>
      <c r="BN119" s="53">
        <v>0</v>
      </c>
      <c r="BO119" s="53">
        <v>0</v>
      </c>
      <c r="BP119" s="53">
        <v>0</v>
      </c>
      <c r="BQ119" s="53">
        <v>0</v>
      </c>
      <c r="BR119" s="53">
        <v>0</v>
      </c>
      <c r="BS119" s="53">
        <v>0</v>
      </c>
      <c r="BT119" s="53">
        <v>0</v>
      </c>
      <c r="BU119" s="53">
        <v>0</v>
      </c>
      <c r="BV119" s="53">
        <v>0</v>
      </c>
      <c r="BW119" s="53">
        <v>0</v>
      </c>
      <c r="BX119" s="53">
        <v>0</v>
      </c>
      <c r="BY119" s="53">
        <v>0</v>
      </c>
      <c r="BZ119" s="53">
        <v>0</v>
      </c>
      <c r="CA119" s="53">
        <v>0</v>
      </c>
      <c r="CB119" s="53">
        <v>0</v>
      </c>
      <c r="CC119" s="53">
        <v>0</v>
      </c>
      <c r="CD119" s="53">
        <v>0</v>
      </c>
      <c r="CE119" s="53">
        <v>0</v>
      </c>
      <c r="CF119" s="53">
        <v>0</v>
      </c>
      <c r="CG119" s="53">
        <v>0</v>
      </c>
      <c r="CH119" s="53">
        <v>0</v>
      </c>
      <c r="CI119" s="53">
        <v>0</v>
      </c>
      <c r="CJ119" s="53">
        <v>0</v>
      </c>
      <c r="CK119" s="53">
        <v>0</v>
      </c>
      <c r="CL119" s="53">
        <v>0</v>
      </c>
      <c r="CM119" s="53">
        <v>0</v>
      </c>
      <c r="CN119" s="53">
        <v>0</v>
      </c>
      <c r="CO119" s="53">
        <v>0</v>
      </c>
      <c r="CP119" s="53">
        <v>0</v>
      </c>
      <c r="CQ119" s="53">
        <v>0</v>
      </c>
      <c r="CR119" s="53">
        <v>0</v>
      </c>
      <c r="CS119" s="53">
        <v>0</v>
      </c>
      <c r="CT119" s="53">
        <v>0</v>
      </c>
      <c r="CU119" s="53">
        <v>0</v>
      </c>
      <c r="CV119" s="53">
        <v>0</v>
      </c>
      <c r="CW119" s="53">
        <v>0</v>
      </c>
      <c r="CX119" s="53">
        <v>0</v>
      </c>
      <c r="CY119" s="53">
        <v>0</v>
      </c>
      <c r="CZ119" s="53">
        <v>0</v>
      </c>
      <c r="DA119" s="53">
        <v>0</v>
      </c>
      <c r="DB119" s="53">
        <v>0</v>
      </c>
      <c r="DC119" s="53">
        <v>0</v>
      </c>
      <c r="DD119" s="53">
        <v>0</v>
      </c>
      <c r="DE119" s="53">
        <v>0</v>
      </c>
      <c r="DF119" s="53">
        <v>0</v>
      </c>
      <c r="DG119" s="53">
        <v>0</v>
      </c>
      <c r="DH119" s="53">
        <v>0</v>
      </c>
      <c r="DI119" s="53">
        <v>0</v>
      </c>
      <c r="DJ119" s="53">
        <v>0</v>
      </c>
    </row>
    <row r="120" spans="1:114">
      <c r="A120" s="53" t="s">
        <v>5</v>
      </c>
      <c r="B120" s="53">
        <v>4114688</v>
      </c>
      <c r="C120" s="53">
        <v>18300</v>
      </c>
      <c r="D120" s="53">
        <v>18</v>
      </c>
      <c r="E120" s="53">
        <v>0</v>
      </c>
      <c r="F120" s="53" t="s">
        <v>1514</v>
      </c>
      <c r="G120" s="53">
        <v>0</v>
      </c>
      <c r="H120" s="53">
        <v>31</v>
      </c>
      <c r="I120" s="53" t="s">
        <v>1515</v>
      </c>
      <c r="J120" s="53">
        <v>6225</v>
      </c>
      <c r="K120" s="53">
        <v>0</v>
      </c>
      <c r="L120" s="53" t="s">
        <v>1514</v>
      </c>
      <c r="M120" s="53">
        <v>0</v>
      </c>
      <c r="N120" s="53">
        <v>31</v>
      </c>
      <c r="O120" s="53" t="s">
        <v>1516</v>
      </c>
      <c r="P120" s="53">
        <v>6245</v>
      </c>
      <c r="Q120" s="53">
        <v>0</v>
      </c>
      <c r="R120" s="53" t="s">
        <v>1514</v>
      </c>
      <c r="S120" s="53">
        <v>0</v>
      </c>
      <c r="T120" s="53">
        <v>31</v>
      </c>
      <c r="U120" s="53" t="s">
        <v>1517</v>
      </c>
      <c r="V120" s="53">
        <v>6285</v>
      </c>
      <c r="W120" s="53">
        <v>0</v>
      </c>
      <c r="X120" s="53" t="s">
        <v>1518</v>
      </c>
      <c r="Y120" s="53">
        <v>0</v>
      </c>
      <c r="Z120" s="53">
        <v>31</v>
      </c>
      <c r="AA120" s="53" t="s">
        <v>1527</v>
      </c>
      <c r="AB120" s="53">
        <v>511751185114.12903</v>
      </c>
      <c r="AC120" s="53">
        <v>0</v>
      </c>
      <c r="AD120" s="53" t="s">
        <v>1518</v>
      </c>
      <c r="AE120" s="53">
        <v>0</v>
      </c>
      <c r="AF120" s="53">
        <v>31</v>
      </c>
      <c r="AG120" s="53" t="s">
        <v>1929</v>
      </c>
      <c r="AH120" s="53">
        <v>901032</v>
      </c>
      <c r="AI120" s="53">
        <v>0</v>
      </c>
      <c r="AJ120" s="53">
        <v>0</v>
      </c>
      <c r="AK120" s="53">
        <v>0</v>
      </c>
      <c r="AL120" s="53">
        <v>0</v>
      </c>
      <c r="AM120" s="53">
        <v>0</v>
      </c>
      <c r="AN120" s="53">
        <v>0</v>
      </c>
      <c r="AO120" s="53">
        <v>0</v>
      </c>
      <c r="AP120" s="53">
        <v>0</v>
      </c>
      <c r="AQ120" s="53">
        <v>0</v>
      </c>
      <c r="AR120" s="53">
        <v>0</v>
      </c>
      <c r="AS120" s="53">
        <v>0</v>
      </c>
      <c r="AT120" s="53">
        <v>0</v>
      </c>
      <c r="AU120" s="53">
        <v>0</v>
      </c>
      <c r="AV120" s="53">
        <v>0</v>
      </c>
      <c r="AW120" s="53">
        <v>0</v>
      </c>
      <c r="AX120" s="53">
        <v>0</v>
      </c>
      <c r="AY120" s="53">
        <v>0</v>
      </c>
      <c r="AZ120" s="53">
        <v>0</v>
      </c>
      <c r="BA120" s="53">
        <v>0</v>
      </c>
      <c r="BB120" s="53">
        <v>0</v>
      </c>
      <c r="BC120" s="53">
        <v>0</v>
      </c>
      <c r="BD120" s="53">
        <v>0</v>
      </c>
      <c r="BE120" s="53">
        <v>0</v>
      </c>
      <c r="BF120" s="53">
        <v>0</v>
      </c>
      <c r="BG120" s="53">
        <v>0</v>
      </c>
      <c r="BH120" s="53">
        <v>0</v>
      </c>
      <c r="BI120" s="63">
        <v>361687</v>
      </c>
      <c r="BJ120" s="63">
        <v>339262</v>
      </c>
      <c r="BK120" s="63">
        <v>361687</v>
      </c>
      <c r="BL120" s="53">
        <v>-22425</v>
      </c>
      <c r="BM120" s="53">
        <v>131711</v>
      </c>
      <c r="BN120" s="53">
        <v>123545</v>
      </c>
      <c r="BO120" s="53">
        <v>131711</v>
      </c>
      <c r="BP120" s="53">
        <v>-8166</v>
      </c>
      <c r="BQ120" s="53">
        <v>322091</v>
      </c>
      <c r="BR120" s="53">
        <v>302121</v>
      </c>
      <c r="BS120" s="53">
        <v>322091</v>
      </c>
      <c r="BT120" s="53">
        <v>-19970</v>
      </c>
      <c r="BU120" s="53">
        <v>12349.6</v>
      </c>
      <c r="BV120" s="53">
        <v>12349.6</v>
      </c>
      <c r="BW120" s="53">
        <v>12349.6</v>
      </c>
      <c r="BX120" s="53">
        <v>0</v>
      </c>
      <c r="BY120" s="53">
        <v>244685</v>
      </c>
      <c r="BZ120" s="53">
        <v>244685</v>
      </c>
      <c r="CA120" s="53">
        <v>244685</v>
      </c>
      <c r="CB120" s="53">
        <v>0</v>
      </c>
      <c r="CC120" s="53">
        <v>0</v>
      </c>
      <c r="CD120" s="53">
        <v>0</v>
      </c>
      <c r="CE120" s="53">
        <v>0</v>
      </c>
      <c r="CF120" s="53">
        <v>0</v>
      </c>
      <c r="CG120" s="53">
        <v>0</v>
      </c>
      <c r="CH120" s="53">
        <v>0</v>
      </c>
      <c r="CI120" s="53">
        <v>0</v>
      </c>
      <c r="CJ120" s="53">
        <v>0</v>
      </c>
      <c r="CK120" s="53">
        <v>0</v>
      </c>
      <c r="CL120" s="53">
        <v>0</v>
      </c>
      <c r="CM120" s="53">
        <v>0</v>
      </c>
      <c r="CN120" s="53">
        <v>0</v>
      </c>
      <c r="CO120" s="53">
        <v>0</v>
      </c>
      <c r="CP120" s="53">
        <v>0</v>
      </c>
      <c r="CQ120" s="53">
        <v>0</v>
      </c>
      <c r="CR120" s="53">
        <v>0</v>
      </c>
      <c r="CS120" s="53">
        <v>0</v>
      </c>
      <c r="CT120" s="53">
        <v>0</v>
      </c>
      <c r="CU120" s="53">
        <v>0</v>
      </c>
      <c r="CV120" s="53">
        <v>0</v>
      </c>
      <c r="CW120" s="53">
        <v>0</v>
      </c>
      <c r="CX120" s="53">
        <v>0</v>
      </c>
      <c r="CY120" s="53">
        <v>0</v>
      </c>
      <c r="CZ120" s="53">
        <v>0</v>
      </c>
      <c r="DA120" s="53">
        <v>0</v>
      </c>
      <c r="DB120" s="53">
        <v>0</v>
      </c>
      <c r="DC120" s="53">
        <v>0</v>
      </c>
      <c r="DD120" s="53">
        <v>0</v>
      </c>
      <c r="DE120" s="53">
        <v>0</v>
      </c>
      <c r="DF120" s="53">
        <v>0</v>
      </c>
      <c r="DG120" s="53">
        <v>0</v>
      </c>
      <c r="DH120" s="53">
        <v>0</v>
      </c>
      <c r="DI120" s="53">
        <v>0</v>
      </c>
      <c r="DJ120" s="53">
        <v>0</v>
      </c>
    </row>
    <row r="121" spans="1:114">
      <c r="A121" s="53" t="s">
        <v>5</v>
      </c>
      <c r="B121" s="53">
        <v>4114696</v>
      </c>
      <c r="C121" s="53">
        <v>1600</v>
      </c>
      <c r="D121" s="53">
        <v>18</v>
      </c>
      <c r="E121" s="53">
        <v>0</v>
      </c>
      <c r="F121" s="53" t="s">
        <v>1514</v>
      </c>
      <c r="G121" s="53">
        <v>0</v>
      </c>
      <c r="H121" s="53">
        <v>31</v>
      </c>
      <c r="I121" s="53" t="s">
        <v>1515</v>
      </c>
      <c r="J121" s="53">
        <v>6225</v>
      </c>
      <c r="K121" s="53">
        <v>0</v>
      </c>
      <c r="L121" s="53" t="s">
        <v>1514</v>
      </c>
      <c r="M121" s="53">
        <v>0</v>
      </c>
      <c r="N121" s="53">
        <v>31</v>
      </c>
      <c r="O121" s="53" t="s">
        <v>1516</v>
      </c>
      <c r="P121" s="53">
        <v>6245</v>
      </c>
      <c r="Q121" s="53">
        <v>0</v>
      </c>
      <c r="R121" s="53" t="s">
        <v>1514</v>
      </c>
      <c r="S121" s="53">
        <v>0</v>
      </c>
      <c r="T121" s="53">
        <v>31</v>
      </c>
      <c r="U121" s="53" t="s">
        <v>1517</v>
      </c>
      <c r="V121" s="53">
        <v>6285</v>
      </c>
      <c r="W121" s="53">
        <v>0</v>
      </c>
      <c r="X121" s="53" t="s">
        <v>1518</v>
      </c>
      <c r="Y121" s="53">
        <v>0</v>
      </c>
      <c r="Z121" s="53">
        <v>31</v>
      </c>
      <c r="AA121" s="53" t="s">
        <v>1522</v>
      </c>
      <c r="AB121" s="53" t="s">
        <v>1521</v>
      </c>
      <c r="AC121" s="53">
        <v>0</v>
      </c>
      <c r="AD121" s="53" t="s">
        <v>1518</v>
      </c>
      <c r="AE121" s="53">
        <v>0</v>
      </c>
      <c r="AF121" s="53">
        <v>31</v>
      </c>
      <c r="AG121" s="53" t="s">
        <v>1522</v>
      </c>
      <c r="AH121" s="53">
        <v>901032</v>
      </c>
      <c r="AI121" s="53">
        <v>0</v>
      </c>
      <c r="AJ121" s="53">
        <v>0</v>
      </c>
      <c r="AK121" s="53">
        <v>0</v>
      </c>
      <c r="AL121" s="53">
        <v>0</v>
      </c>
      <c r="AM121" s="53">
        <v>0</v>
      </c>
      <c r="AN121" s="53">
        <v>0</v>
      </c>
      <c r="AO121" s="53">
        <v>0</v>
      </c>
      <c r="AP121" s="53">
        <v>0</v>
      </c>
      <c r="AQ121" s="53">
        <v>0</v>
      </c>
      <c r="AR121" s="53">
        <v>0</v>
      </c>
      <c r="AS121" s="53">
        <v>0</v>
      </c>
      <c r="AT121" s="53">
        <v>0</v>
      </c>
      <c r="AU121" s="53">
        <v>0</v>
      </c>
      <c r="AV121" s="53">
        <v>0</v>
      </c>
      <c r="AW121" s="53">
        <v>0</v>
      </c>
      <c r="AX121" s="53">
        <v>0</v>
      </c>
      <c r="AY121" s="53">
        <v>0</v>
      </c>
      <c r="AZ121" s="53">
        <v>0</v>
      </c>
      <c r="BA121" s="53">
        <v>0</v>
      </c>
      <c r="BB121" s="53">
        <v>0</v>
      </c>
      <c r="BC121" s="53">
        <v>0</v>
      </c>
      <c r="BD121" s="53">
        <v>0</v>
      </c>
      <c r="BE121" s="53">
        <v>0</v>
      </c>
      <c r="BF121" s="53">
        <v>0</v>
      </c>
      <c r="BG121" s="53">
        <v>0</v>
      </c>
      <c r="BH121" s="53">
        <v>0</v>
      </c>
      <c r="BI121" s="53">
        <v>699059</v>
      </c>
      <c r="BJ121" s="53">
        <v>655717</v>
      </c>
      <c r="BK121" s="53">
        <v>699059</v>
      </c>
      <c r="BL121" s="53">
        <v>-43342</v>
      </c>
      <c r="BM121" s="53">
        <v>268905</v>
      </c>
      <c r="BN121" s="53">
        <v>252233</v>
      </c>
      <c r="BO121" s="53">
        <v>268905</v>
      </c>
      <c r="BP121" s="53">
        <v>-16672</v>
      </c>
      <c r="BQ121" s="53">
        <v>642191</v>
      </c>
      <c r="BR121" s="53">
        <v>602375</v>
      </c>
      <c r="BS121" s="53">
        <v>642191</v>
      </c>
      <c r="BT121" s="53">
        <v>-39816</v>
      </c>
      <c r="BU121" s="53">
        <v>626057</v>
      </c>
      <c r="BV121" s="53">
        <v>626057</v>
      </c>
      <c r="BW121" s="53">
        <v>626057</v>
      </c>
      <c r="BX121" s="53">
        <v>0</v>
      </c>
      <c r="BY121" s="53">
        <v>1423.9</v>
      </c>
      <c r="BZ121" s="53">
        <v>1424</v>
      </c>
      <c r="CA121" s="53">
        <v>1424</v>
      </c>
      <c r="CB121" s="53">
        <v>0</v>
      </c>
      <c r="CC121" s="53">
        <v>0</v>
      </c>
      <c r="CD121" s="53">
        <v>0</v>
      </c>
      <c r="CE121" s="53">
        <v>0</v>
      </c>
      <c r="CF121" s="53">
        <v>0</v>
      </c>
      <c r="CG121" s="53">
        <v>0</v>
      </c>
      <c r="CH121" s="53">
        <v>0</v>
      </c>
      <c r="CI121" s="53">
        <v>0</v>
      </c>
      <c r="CJ121" s="53">
        <v>0</v>
      </c>
      <c r="CK121" s="53">
        <v>0</v>
      </c>
      <c r="CL121" s="53">
        <v>0</v>
      </c>
      <c r="CM121" s="53">
        <v>0</v>
      </c>
      <c r="CN121" s="53">
        <v>0</v>
      </c>
      <c r="CO121" s="53">
        <v>0</v>
      </c>
      <c r="CP121" s="53">
        <v>0</v>
      </c>
      <c r="CQ121" s="53">
        <v>0</v>
      </c>
      <c r="CR121" s="53">
        <v>0</v>
      </c>
      <c r="CS121" s="53">
        <v>0</v>
      </c>
      <c r="CT121" s="53">
        <v>0</v>
      </c>
      <c r="CU121" s="53">
        <v>0</v>
      </c>
      <c r="CV121" s="53">
        <v>0</v>
      </c>
      <c r="CW121" s="53">
        <v>0</v>
      </c>
      <c r="CX121" s="53">
        <v>0</v>
      </c>
      <c r="CY121" s="53">
        <v>0</v>
      </c>
      <c r="CZ121" s="53">
        <v>0</v>
      </c>
      <c r="DA121" s="53">
        <v>0</v>
      </c>
      <c r="DB121" s="53">
        <v>0</v>
      </c>
      <c r="DC121" s="53">
        <v>0</v>
      </c>
      <c r="DD121" s="53">
        <v>0</v>
      </c>
      <c r="DE121" s="53">
        <v>0</v>
      </c>
      <c r="DF121" s="53">
        <v>0</v>
      </c>
      <c r="DG121" s="53">
        <v>0</v>
      </c>
      <c r="DH121" s="53">
        <v>0</v>
      </c>
      <c r="DI121" s="53">
        <v>0</v>
      </c>
      <c r="DJ121" s="53">
        <v>0</v>
      </c>
    </row>
    <row r="122" spans="1:114">
      <c r="A122" s="53" t="s">
        <v>5</v>
      </c>
      <c r="B122" s="53">
        <v>4114712</v>
      </c>
      <c r="C122" s="53">
        <v>40170</v>
      </c>
      <c r="D122" s="53">
        <v>18</v>
      </c>
      <c r="E122" s="53">
        <v>0</v>
      </c>
      <c r="F122" s="53">
        <v>0</v>
      </c>
      <c r="G122" s="53">
        <v>0</v>
      </c>
      <c r="H122" s="53">
        <v>0</v>
      </c>
      <c r="I122" s="53">
        <v>0</v>
      </c>
      <c r="J122" s="53">
        <v>0</v>
      </c>
      <c r="K122" s="53">
        <v>0</v>
      </c>
      <c r="L122" s="53">
        <v>0</v>
      </c>
      <c r="M122" s="53">
        <v>0</v>
      </c>
      <c r="N122" s="53">
        <v>0</v>
      </c>
      <c r="O122" s="53">
        <v>0</v>
      </c>
      <c r="P122" s="53">
        <v>0</v>
      </c>
      <c r="Q122" s="53">
        <v>0</v>
      </c>
      <c r="R122" s="53">
        <v>0</v>
      </c>
      <c r="S122" s="53">
        <v>0</v>
      </c>
      <c r="T122" s="53">
        <v>0</v>
      </c>
      <c r="U122" s="53">
        <v>0</v>
      </c>
      <c r="V122" s="53">
        <v>0</v>
      </c>
      <c r="W122" s="53">
        <v>0</v>
      </c>
      <c r="X122" s="53">
        <v>0</v>
      </c>
      <c r="Y122" s="53">
        <v>0</v>
      </c>
      <c r="Z122" s="53">
        <v>0</v>
      </c>
      <c r="AA122" s="53">
        <v>0</v>
      </c>
      <c r="AB122" s="53">
        <v>0</v>
      </c>
      <c r="AC122" s="53">
        <v>0</v>
      </c>
      <c r="AD122" s="53">
        <v>0</v>
      </c>
      <c r="AE122" s="53">
        <v>0</v>
      </c>
      <c r="AF122" s="53">
        <v>0</v>
      </c>
      <c r="AG122" s="53">
        <v>0</v>
      </c>
      <c r="AH122" s="53">
        <v>0</v>
      </c>
      <c r="AI122" s="53">
        <v>0</v>
      </c>
      <c r="AJ122" s="53">
        <v>0</v>
      </c>
      <c r="AK122" s="53">
        <v>0</v>
      </c>
      <c r="AL122" s="53">
        <v>0</v>
      </c>
      <c r="AM122" s="53">
        <v>0</v>
      </c>
      <c r="AN122" s="53">
        <v>0</v>
      </c>
      <c r="AO122" s="53">
        <v>0</v>
      </c>
      <c r="AP122" s="53">
        <v>0</v>
      </c>
      <c r="AQ122" s="53">
        <v>0</v>
      </c>
      <c r="AR122" s="53">
        <v>0</v>
      </c>
      <c r="AS122" s="53">
        <v>0</v>
      </c>
      <c r="AT122" s="53">
        <v>0</v>
      </c>
      <c r="AU122" s="53">
        <v>0</v>
      </c>
      <c r="AV122" s="53">
        <v>0</v>
      </c>
      <c r="AW122" s="53">
        <v>0</v>
      </c>
      <c r="AX122" s="53">
        <v>0</v>
      </c>
      <c r="AY122" s="53">
        <v>0</v>
      </c>
      <c r="AZ122" s="53">
        <v>0</v>
      </c>
      <c r="BA122" s="53">
        <v>0</v>
      </c>
      <c r="BB122" s="53">
        <v>0</v>
      </c>
      <c r="BC122" s="53">
        <v>0</v>
      </c>
      <c r="BD122" s="53">
        <v>0</v>
      </c>
      <c r="BE122" s="53">
        <v>0</v>
      </c>
      <c r="BF122" s="53">
        <v>0</v>
      </c>
      <c r="BG122" s="53">
        <v>0</v>
      </c>
      <c r="BH122" s="53">
        <v>0</v>
      </c>
      <c r="BI122" s="53">
        <v>0</v>
      </c>
      <c r="BJ122" s="53">
        <v>0</v>
      </c>
      <c r="BK122" s="53">
        <v>0</v>
      </c>
      <c r="BL122" s="53">
        <v>0</v>
      </c>
      <c r="BM122" s="53">
        <v>0</v>
      </c>
      <c r="BN122" s="53">
        <v>0</v>
      </c>
      <c r="BO122" s="53">
        <v>0</v>
      </c>
      <c r="BP122" s="53">
        <v>0</v>
      </c>
      <c r="BQ122" s="53">
        <v>0</v>
      </c>
      <c r="BR122" s="53">
        <v>0</v>
      </c>
      <c r="BS122" s="53">
        <v>0</v>
      </c>
      <c r="BT122" s="53">
        <v>0</v>
      </c>
      <c r="BU122" s="53">
        <v>0</v>
      </c>
      <c r="BV122" s="53">
        <v>0</v>
      </c>
      <c r="BW122" s="53">
        <v>0</v>
      </c>
      <c r="BX122" s="53">
        <v>0</v>
      </c>
      <c r="BY122" s="53">
        <v>0</v>
      </c>
      <c r="BZ122" s="53">
        <v>0</v>
      </c>
      <c r="CA122" s="53">
        <v>0</v>
      </c>
      <c r="CB122" s="53">
        <v>0</v>
      </c>
      <c r="CC122" s="53">
        <v>0</v>
      </c>
      <c r="CD122" s="53">
        <v>0</v>
      </c>
      <c r="CE122" s="53">
        <v>0</v>
      </c>
      <c r="CF122" s="53">
        <v>0</v>
      </c>
      <c r="CG122" s="53">
        <v>0</v>
      </c>
      <c r="CH122" s="53">
        <v>0</v>
      </c>
      <c r="CI122" s="53">
        <v>0</v>
      </c>
      <c r="CJ122" s="53">
        <v>0</v>
      </c>
      <c r="CK122" s="53">
        <v>0</v>
      </c>
      <c r="CL122" s="53">
        <v>0</v>
      </c>
      <c r="CM122" s="53">
        <v>0</v>
      </c>
      <c r="CN122" s="53">
        <v>0</v>
      </c>
      <c r="CO122" s="53">
        <v>0</v>
      </c>
      <c r="CP122" s="53">
        <v>0</v>
      </c>
      <c r="CQ122" s="53">
        <v>0</v>
      </c>
      <c r="CR122" s="53">
        <v>0</v>
      </c>
      <c r="CS122" s="53">
        <v>0</v>
      </c>
      <c r="CT122" s="53">
        <v>0</v>
      </c>
      <c r="CU122" s="53">
        <v>0</v>
      </c>
      <c r="CV122" s="53">
        <v>0</v>
      </c>
      <c r="CW122" s="53">
        <v>0</v>
      </c>
      <c r="CX122" s="53">
        <v>0</v>
      </c>
      <c r="CY122" s="53">
        <v>0</v>
      </c>
      <c r="CZ122" s="53">
        <v>0</v>
      </c>
      <c r="DA122" s="53">
        <v>0</v>
      </c>
      <c r="DB122" s="53">
        <v>0</v>
      </c>
      <c r="DC122" s="53">
        <v>0</v>
      </c>
      <c r="DD122" s="53">
        <v>0</v>
      </c>
      <c r="DE122" s="53">
        <v>0</v>
      </c>
      <c r="DF122" s="53">
        <v>0</v>
      </c>
      <c r="DG122" s="53">
        <v>0</v>
      </c>
      <c r="DH122" s="53">
        <v>0</v>
      </c>
      <c r="DI122" s="53">
        <v>0</v>
      </c>
      <c r="DJ122" s="53">
        <v>0</v>
      </c>
    </row>
    <row r="123" spans="1:114">
      <c r="A123" s="53" t="s">
        <v>5</v>
      </c>
      <c r="B123" s="53">
        <v>4114729</v>
      </c>
      <c r="C123" s="53">
        <v>13800</v>
      </c>
      <c r="D123" s="53">
        <v>18</v>
      </c>
      <c r="E123" s="53">
        <v>0</v>
      </c>
      <c r="F123" s="53">
        <v>0</v>
      </c>
      <c r="G123" s="53">
        <v>0</v>
      </c>
      <c r="H123" s="53">
        <v>0</v>
      </c>
      <c r="I123" s="53">
        <v>0</v>
      </c>
      <c r="J123" s="53">
        <v>0</v>
      </c>
      <c r="K123" s="53">
        <v>0</v>
      </c>
      <c r="L123" s="53">
        <v>0</v>
      </c>
      <c r="M123" s="53">
        <v>0</v>
      </c>
      <c r="N123" s="53">
        <v>0</v>
      </c>
      <c r="O123" s="53">
        <v>0</v>
      </c>
      <c r="P123" s="53">
        <v>0</v>
      </c>
      <c r="Q123" s="53">
        <v>0</v>
      </c>
      <c r="R123" s="53">
        <v>0</v>
      </c>
      <c r="S123" s="53">
        <v>0</v>
      </c>
      <c r="T123" s="53">
        <v>0</v>
      </c>
      <c r="U123" s="53">
        <v>0</v>
      </c>
      <c r="V123" s="53">
        <v>0</v>
      </c>
      <c r="W123" s="53">
        <v>0</v>
      </c>
      <c r="X123" s="53">
        <v>0</v>
      </c>
      <c r="Y123" s="53">
        <v>0</v>
      </c>
      <c r="Z123" s="53">
        <v>0</v>
      </c>
      <c r="AA123" s="53">
        <v>0</v>
      </c>
      <c r="AB123" s="53">
        <v>0</v>
      </c>
      <c r="AC123" s="53">
        <v>0</v>
      </c>
      <c r="AD123" s="53">
        <v>0</v>
      </c>
      <c r="AE123" s="53">
        <v>0</v>
      </c>
      <c r="AF123" s="53">
        <v>0</v>
      </c>
      <c r="AG123" s="53">
        <v>0</v>
      </c>
      <c r="AH123" s="53">
        <v>0</v>
      </c>
      <c r="AI123" s="53">
        <v>0</v>
      </c>
      <c r="AJ123" s="53">
        <v>0</v>
      </c>
      <c r="AK123" s="53">
        <v>0</v>
      </c>
      <c r="AL123" s="53">
        <v>0</v>
      </c>
      <c r="AM123" s="53">
        <v>0</v>
      </c>
      <c r="AN123" s="53">
        <v>0</v>
      </c>
      <c r="AO123" s="53">
        <v>0</v>
      </c>
      <c r="AP123" s="53">
        <v>0</v>
      </c>
      <c r="AQ123" s="53">
        <v>0</v>
      </c>
      <c r="AR123" s="53">
        <v>0</v>
      </c>
      <c r="AS123" s="53">
        <v>0</v>
      </c>
      <c r="AT123" s="53">
        <v>0</v>
      </c>
      <c r="AU123" s="53">
        <v>0</v>
      </c>
      <c r="AV123" s="53">
        <v>0</v>
      </c>
      <c r="AW123" s="53">
        <v>0</v>
      </c>
      <c r="AX123" s="53">
        <v>0</v>
      </c>
      <c r="AY123" s="53">
        <v>0</v>
      </c>
      <c r="AZ123" s="53">
        <v>0</v>
      </c>
      <c r="BA123" s="53">
        <v>0</v>
      </c>
      <c r="BB123" s="53">
        <v>0</v>
      </c>
      <c r="BC123" s="53">
        <v>0</v>
      </c>
      <c r="BD123" s="53">
        <v>0</v>
      </c>
      <c r="BE123" s="53">
        <v>0</v>
      </c>
      <c r="BF123" s="53">
        <v>0</v>
      </c>
      <c r="BG123" s="53">
        <v>0</v>
      </c>
      <c r="BH123" s="53">
        <v>0</v>
      </c>
      <c r="BI123" s="63">
        <v>0</v>
      </c>
      <c r="BJ123" s="53">
        <v>0</v>
      </c>
      <c r="BK123" s="63">
        <v>0</v>
      </c>
      <c r="BL123" s="53">
        <v>0</v>
      </c>
      <c r="BM123" s="53">
        <v>0</v>
      </c>
      <c r="BN123" s="53">
        <v>0</v>
      </c>
      <c r="BO123" s="53">
        <v>0</v>
      </c>
      <c r="BP123" s="53">
        <v>0</v>
      </c>
      <c r="BQ123" s="63">
        <v>0</v>
      </c>
      <c r="BR123" s="53">
        <v>0</v>
      </c>
      <c r="BS123" s="63">
        <v>0</v>
      </c>
      <c r="BT123" s="53">
        <v>0</v>
      </c>
      <c r="BU123" s="53">
        <v>0</v>
      </c>
      <c r="BV123" s="53">
        <v>0</v>
      </c>
      <c r="BW123" s="53">
        <v>0</v>
      </c>
      <c r="BX123" s="53">
        <v>0</v>
      </c>
      <c r="BY123" s="63">
        <v>0</v>
      </c>
      <c r="BZ123" s="63">
        <v>0</v>
      </c>
      <c r="CA123" s="63">
        <v>0</v>
      </c>
      <c r="CB123" s="53">
        <v>0</v>
      </c>
      <c r="CC123" s="53">
        <v>0</v>
      </c>
      <c r="CD123" s="53">
        <v>0</v>
      </c>
      <c r="CE123" s="53">
        <v>0</v>
      </c>
      <c r="CF123" s="53">
        <v>0</v>
      </c>
      <c r="CG123" s="53">
        <v>0</v>
      </c>
      <c r="CH123" s="53">
        <v>0</v>
      </c>
      <c r="CI123" s="53">
        <v>0</v>
      </c>
      <c r="CJ123" s="53">
        <v>0</v>
      </c>
      <c r="CK123" s="53">
        <v>0</v>
      </c>
      <c r="CL123" s="53">
        <v>0</v>
      </c>
      <c r="CM123" s="53">
        <v>0</v>
      </c>
      <c r="CN123" s="53">
        <v>0</v>
      </c>
      <c r="CO123" s="53">
        <v>0</v>
      </c>
      <c r="CP123" s="53">
        <v>0</v>
      </c>
      <c r="CQ123" s="53">
        <v>0</v>
      </c>
      <c r="CR123" s="53">
        <v>0</v>
      </c>
      <c r="CS123" s="53">
        <v>0</v>
      </c>
      <c r="CT123" s="53">
        <v>0</v>
      </c>
      <c r="CU123" s="53">
        <v>0</v>
      </c>
      <c r="CV123" s="53">
        <v>0</v>
      </c>
      <c r="CW123" s="53">
        <v>0</v>
      </c>
      <c r="CX123" s="53">
        <v>0</v>
      </c>
      <c r="CY123" s="53">
        <v>0</v>
      </c>
      <c r="CZ123" s="53">
        <v>0</v>
      </c>
      <c r="DA123" s="53">
        <v>0</v>
      </c>
      <c r="DB123" s="53">
        <v>0</v>
      </c>
      <c r="DC123" s="53">
        <v>0</v>
      </c>
      <c r="DD123" s="53">
        <v>0</v>
      </c>
      <c r="DE123" s="53">
        <v>0</v>
      </c>
      <c r="DF123" s="53">
        <v>0</v>
      </c>
      <c r="DG123" s="53">
        <v>0</v>
      </c>
      <c r="DH123" s="53">
        <v>0</v>
      </c>
      <c r="DI123" s="53">
        <v>0</v>
      </c>
      <c r="DJ123" s="53">
        <v>0</v>
      </c>
    </row>
    <row r="124" spans="1:114">
      <c r="A124" s="53" t="s">
        <v>5</v>
      </c>
      <c r="B124" s="53">
        <v>4114737</v>
      </c>
      <c r="C124" s="53">
        <v>12900</v>
      </c>
      <c r="D124" s="53">
        <v>18</v>
      </c>
      <c r="E124" s="53">
        <v>0</v>
      </c>
      <c r="F124" s="53">
        <v>0</v>
      </c>
      <c r="G124" s="53">
        <v>0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0</v>
      </c>
      <c r="N124" s="53">
        <v>0</v>
      </c>
      <c r="O124" s="53">
        <v>0</v>
      </c>
      <c r="P124" s="53">
        <v>0</v>
      </c>
      <c r="Q124" s="53">
        <v>0</v>
      </c>
      <c r="R124" s="53">
        <v>0</v>
      </c>
      <c r="S124" s="53">
        <v>0</v>
      </c>
      <c r="T124" s="53">
        <v>0</v>
      </c>
      <c r="U124" s="53">
        <v>0</v>
      </c>
      <c r="V124" s="53">
        <v>0</v>
      </c>
      <c r="W124" s="53">
        <v>0</v>
      </c>
      <c r="X124" s="53">
        <v>0</v>
      </c>
      <c r="Y124" s="53">
        <v>0</v>
      </c>
      <c r="Z124" s="53">
        <v>0</v>
      </c>
      <c r="AA124" s="53">
        <v>0</v>
      </c>
      <c r="AB124" s="53">
        <v>0</v>
      </c>
      <c r="AC124" s="53">
        <v>0</v>
      </c>
      <c r="AD124" s="53">
        <v>0</v>
      </c>
      <c r="AE124" s="53">
        <v>0</v>
      </c>
      <c r="AF124" s="53">
        <v>0</v>
      </c>
      <c r="AG124" s="53">
        <v>0</v>
      </c>
      <c r="AH124" s="53">
        <v>0</v>
      </c>
      <c r="AI124" s="53">
        <v>0</v>
      </c>
      <c r="AJ124" s="53">
        <v>0</v>
      </c>
      <c r="AK124" s="53">
        <v>0</v>
      </c>
      <c r="AL124" s="53">
        <v>0</v>
      </c>
      <c r="AM124" s="53">
        <v>0</v>
      </c>
      <c r="AN124" s="53">
        <v>0</v>
      </c>
      <c r="AO124" s="53">
        <v>0</v>
      </c>
      <c r="AP124" s="53">
        <v>0</v>
      </c>
      <c r="AQ124" s="53">
        <v>0</v>
      </c>
      <c r="AR124" s="53">
        <v>0</v>
      </c>
      <c r="AS124" s="53">
        <v>0</v>
      </c>
      <c r="AT124" s="53">
        <v>0</v>
      </c>
      <c r="AU124" s="53">
        <v>0</v>
      </c>
      <c r="AV124" s="53">
        <v>0</v>
      </c>
      <c r="AW124" s="53">
        <v>0</v>
      </c>
      <c r="AX124" s="53">
        <v>0</v>
      </c>
      <c r="AY124" s="53">
        <v>0</v>
      </c>
      <c r="AZ124" s="53">
        <v>0</v>
      </c>
      <c r="BA124" s="53">
        <v>0</v>
      </c>
      <c r="BB124" s="53">
        <v>0</v>
      </c>
      <c r="BC124" s="53">
        <v>0</v>
      </c>
      <c r="BD124" s="53">
        <v>0</v>
      </c>
      <c r="BE124" s="53">
        <v>0</v>
      </c>
      <c r="BF124" s="53">
        <v>0</v>
      </c>
      <c r="BG124" s="53">
        <v>0</v>
      </c>
      <c r="BH124" s="53">
        <v>0</v>
      </c>
      <c r="BI124" s="53">
        <v>0</v>
      </c>
      <c r="BJ124" s="53">
        <v>0</v>
      </c>
      <c r="BK124" s="53">
        <v>0</v>
      </c>
      <c r="BL124" s="53">
        <v>0</v>
      </c>
      <c r="BM124" s="53">
        <v>0</v>
      </c>
      <c r="BN124" s="53">
        <v>0</v>
      </c>
      <c r="BO124" s="53">
        <v>0</v>
      </c>
      <c r="BP124" s="53">
        <v>0</v>
      </c>
      <c r="BQ124" s="53">
        <v>0</v>
      </c>
      <c r="BR124" s="53">
        <v>0</v>
      </c>
      <c r="BS124" s="53">
        <v>0</v>
      </c>
      <c r="BT124" s="53">
        <v>0</v>
      </c>
      <c r="BU124" s="53">
        <v>0</v>
      </c>
      <c r="BV124" s="53">
        <v>0</v>
      </c>
      <c r="BW124" s="53">
        <v>0</v>
      </c>
      <c r="BX124" s="53">
        <v>0</v>
      </c>
      <c r="BY124" s="53">
        <v>0</v>
      </c>
      <c r="BZ124" s="53">
        <v>0</v>
      </c>
      <c r="CA124" s="53">
        <v>0</v>
      </c>
      <c r="CB124" s="53">
        <v>0</v>
      </c>
      <c r="CC124" s="53">
        <v>0</v>
      </c>
      <c r="CD124" s="53">
        <v>0</v>
      </c>
      <c r="CE124" s="53">
        <v>0</v>
      </c>
      <c r="CF124" s="53">
        <v>0</v>
      </c>
      <c r="CG124" s="53">
        <v>0</v>
      </c>
      <c r="CH124" s="53">
        <v>0</v>
      </c>
      <c r="CI124" s="53">
        <v>0</v>
      </c>
      <c r="CJ124" s="53">
        <v>0</v>
      </c>
      <c r="CK124" s="53">
        <v>0</v>
      </c>
      <c r="CL124" s="53">
        <v>0</v>
      </c>
      <c r="CM124" s="53">
        <v>0</v>
      </c>
      <c r="CN124" s="53">
        <v>0</v>
      </c>
      <c r="CO124" s="53">
        <v>0</v>
      </c>
      <c r="CP124" s="53">
        <v>0</v>
      </c>
      <c r="CQ124" s="53">
        <v>0</v>
      </c>
      <c r="CR124" s="53">
        <v>0</v>
      </c>
      <c r="CS124" s="53">
        <v>0</v>
      </c>
      <c r="CT124" s="53">
        <v>0</v>
      </c>
      <c r="CU124" s="53">
        <v>0</v>
      </c>
      <c r="CV124" s="53">
        <v>0</v>
      </c>
      <c r="CW124" s="53">
        <v>0</v>
      </c>
      <c r="CX124" s="53">
        <v>0</v>
      </c>
      <c r="CY124" s="53">
        <v>0</v>
      </c>
      <c r="CZ124" s="53">
        <v>0</v>
      </c>
      <c r="DA124" s="53">
        <v>0</v>
      </c>
      <c r="DB124" s="53">
        <v>0</v>
      </c>
      <c r="DC124" s="53">
        <v>0</v>
      </c>
      <c r="DD124" s="53">
        <v>0</v>
      </c>
      <c r="DE124" s="53">
        <v>0</v>
      </c>
      <c r="DF124" s="53">
        <v>0</v>
      </c>
      <c r="DG124" s="53">
        <v>0</v>
      </c>
      <c r="DH124" s="53">
        <v>0</v>
      </c>
      <c r="DI124" s="53">
        <v>0</v>
      </c>
      <c r="DJ124" s="53">
        <v>0</v>
      </c>
    </row>
    <row r="125" spans="1:114">
      <c r="A125" s="53" t="s">
        <v>5</v>
      </c>
      <c r="B125" s="53">
        <v>4114745</v>
      </c>
      <c r="C125" s="53">
        <v>35050</v>
      </c>
      <c r="D125" s="53">
        <v>18</v>
      </c>
      <c r="E125" s="53">
        <v>0</v>
      </c>
      <c r="F125" s="53">
        <v>0</v>
      </c>
      <c r="G125" s="53">
        <v>0</v>
      </c>
      <c r="H125" s="53">
        <v>0</v>
      </c>
      <c r="I125" s="53">
        <v>0</v>
      </c>
      <c r="J125" s="53">
        <v>0</v>
      </c>
      <c r="K125" s="53">
        <v>0</v>
      </c>
      <c r="L125" s="53">
        <v>0</v>
      </c>
      <c r="M125" s="53">
        <v>0</v>
      </c>
      <c r="N125" s="53">
        <v>0</v>
      </c>
      <c r="O125" s="53">
        <v>0</v>
      </c>
      <c r="P125" s="53">
        <v>0</v>
      </c>
      <c r="Q125" s="53">
        <v>0</v>
      </c>
      <c r="R125" s="53">
        <v>0</v>
      </c>
      <c r="S125" s="53">
        <v>0</v>
      </c>
      <c r="T125" s="53">
        <v>0</v>
      </c>
      <c r="U125" s="53">
        <v>0</v>
      </c>
      <c r="V125" s="53">
        <v>0</v>
      </c>
      <c r="W125" s="53">
        <v>0</v>
      </c>
      <c r="X125" s="53">
        <v>0</v>
      </c>
      <c r="Y125" s="53">
        <v>0</v>
      </c>
      <c r="Z125" s="53">
        <v>0</v>
      </c>
      <c r="AA125" s="53">
        <v>0</v>
      </c>
      <c r="AB125" s="53">
        <v>0</v>
      </c>
      <c r="AC125" s="53">
        <v>0</v>
      </c>
      <c r="AD125" s="53">
        <v>0</v>
      </c>
      <c r="AE125" s="53">
        <v>0</v>
      </c>
      <c r="AF125" s="53">
        <v>0</v>
      </c>
      <c r="AG125" s="53">
        <v>0</v>
      </c>
      <c r="AH125" s="53">
        <v>0</v>
      </c>
      <c r="AI125" s="53">
        <v>0</v>
      </c>
      <c r="AJ125" s="53">
        <v>0</v>
      </c>
      <c r="AK125" s="53">
        <v>0</v>
      </c>
      <c r="AL125" s="53">
        <v>0</v>
      </c>
      <c r="AM125" s="53">
        <v>0</v>
      </c>
      <c r="AN125" s="53">
        <v>0</v>
      </c>
      <c r="AO125" s="53">
        <v>0</v>
      </c>
      <c r="AP125" s="53">
        <v>0</v>
      </c>
      <c r="AQ125" s="53">
        <v>0</v>
      </c>
      <c r="AR125" s="53">
        <v>0</v>
      </c>
      <c r="AS125" s="53">
        <v>0</v>
      </c>
      <c r="AT125" s="53">
        <v>0</v>
      </c>
      <c r="AU125" s="53">
        <v>0</v>
      </c>
      <c r="AV125" s="53">
        <v>0</v>
      </c>
      <c r="AW125" s="53">
        <v>0</v>
      </c>
      <c r="AX125" s="53">
        <v>0</v>
      </c>
      <c r="AY125" s="53">
        <v>0</v>
      </c>
      <c r="AZ125" s="53">
        <v>0</v>
      </c>
      <c r="BA125" s="53">
        <v>0</v>
      </c>
      <c r="BB125" s="53">
        <v>0</v>
      </c>
      <c r="BC125" s="53">
        <v>0</v>
      </c>
      <c r="BD125" s="53">
        <v>0</v>
      </c>
      <c r="BE125" s="53">
        <v>0</v>
      </c>
      <c r="BF125" s="53">
        <v>0</v>
      </c>
      <c r="BG125" s="53">
        <v>0</v>
      </c>
      <c r="BH125" s="53">
        <v>0</v>
      </c>
      <c r="BI125" s="53">
        <v>0</v>
      </c>
      <c r="BJ125" s="53">
        <v>0</v>
      </c>
      <c r="BK125" s="53">
        <v>0</v>
      </c>
      <c r="BL125" s="53">
        <v>0</v>
      </c>
      <c r="BM125" s="53">
        <v>0</v>
      </c>
      <c r="BN125" s="53">
        <v>0</v>
      </c>
      <c r="BO125" s="53">
        <v>0</v>
      </c>
      <c r="BP125" s="53">
        <v>0</v>
      </c>
      <c r="BQ125" s="53">
        <v>0</v>
      </c>
      <c r="BR125" s="53">
        <v>0</v>
      </c>
      <c r="BS125" s="53">
        <v>0</v>
      </c>
      <c r="BT125" s="53">
        <v>0</v>
      </c>
      <c r="BU125" s="53">
        <v>0</v>
      </c>
      <c r="BV125" s="53">
        <v>0</v>
      </c>
      <c r="BW125" s="53">
        <v>0</v>
      </c>
      <c r="BX125" s="53">
        <v>0</v>
      </c>
      <c r="BY125" s="53">
        <v>0</v>
      </c>
      <c r="BZ125" s="53">
        <v>0</v>
      </c>
      <c r="CA125" s="53">
        <v>0</v>
      </c>
      <c r="CB125" s="53">
        <v>0</v>
      </c>
      <c r="CC125" s="53">
        <v>0</v>
      </c>
      <c r="CD125" s="53">
        <v>0</v>
      </c>
      <c r="CE125" s="53">
        <v>0</v>
      </c>
      <c r="CF125" s="53">
        <v>0</v>
      </c>
      <c r="CG125" s="53">
        <v>0</v>
      </c>
      <c r="CH125" s="53">
        <v>0</v>
      </c>
      <c r="CI125" s="53">
        <v>0</v>
      </c>
      <c r="CJ125" s="53">
        <v>0</v>
      </c>
      <c r="CK125" s="53">
        <v>0</v>
      </c>
      <c r="CL125" s="53">
        <v>0</v>
      </c>
      <c r="CM125" s="53">
        <v>0</v>
      </c>
      <c r="CN125" s="53">
        <v>0</v>
      </c>
      <c r="CO125" s="53">
        <v>0</v>
      </c>
      <c r="CP125" s="53">
        <v>0</v>
      </c>
      <c r="CQ125" s="53">
        <v>0</v>
      </c>
      <c r="CR125" s="53">
        <v>0</v>
      </c>
      <c r="CS125" s="53">
        <v>0</v>
      </c>
      <c r="CT125" s="53">
        <v>0</v>
      </c>
      <c r="CU125" s="53">
        <v>0</v>
      </c>
      <c r="CV125" s="53">
        <v>0</v>
      </c>
      <c r="CW125" s="53">
        <v>0</v>
      </c>
      <c r="CX125" s="53">
        <v>0</v>
      </c>
      <c r="CY125" s="53">
        <v>0</v>
      </c>
      <c r="CZ125" s="53">
        <v>0</v>
      </c>
      <c r="DA125" s="53">
        <v>0</v>
      </c>
      <c r="DB125" s="53">
        <v>0</v>
      </c>
      <c r="DC125" s="53">
        <v>0</v>
      </c>
      <c r="DD125" s="53">
        <v>0</v>
      </c>
      <c r="DE125" s="53">
        <v>0</v>
      </c>
      <c r="DF125" s="53">
        <v>0</v>
      </c>
      <c r="DG125" s="53">
        <v>0</v>
      </c>
      <c r="DH125" s="53">
        <v>0</v>
      </c>
      <c r="DI125" s="53">
        <v>0</v>
      </c>
      <c r="DJ125" s="53">
        <v>0</v>
      </c>
    </row>
    <row r="126" spans="1:114">
      <c r="A126" s="53" t="s">
        <v>5</v>
      </c>
      <c r="B126" s="53">
        <v>4114761</v>
      </c>
      <c r="C126" s="53">
        <v>10100</v>
      </c>
      <c r="D126" s="53">
        <v>18</v>
      </c>
      <c r="E126" s="53">
        <v>0</v>
      </c>
      <c r="F126" s="53">
        <v>0</v>
      </c>
      <c r="G126" s="53">
        <v>0</v>
      </c>
      <c r="H126" s="53">
        <v>0</v>
      </c>
      <c r="I126" s="53">
        <v>0</v>
      </c>
      <c r="J126" s="53">
        <v>0</v>
      </c>
      <c r="K126" s="53">
        <v>0</v>
      </c>
      <c r="L126" s="53">
        <v>0</v>
      </c>
      <c r="M126" s="53">
        <v>0</v>
      </c>
      <c r="N126" s="53">
        <v>0</v>
      </c>
      <c r="O126" s="53">
        <v>0</v>
      </c>
      <c r="P126" s="53">
        <v>0</v>
      </c>
      <c r="Q126" s="53">
        <v>0</v>
      </c>
      <c r="R126" s="53">
        <v>0</v>
      </c>
      <c r="S126" s="53">
        <v>0</v>
      </c>
      <c r="T126" s="53">
        <v>0</v>
      </c>
      <c r="U126" s="53">
        <v>0</v>
      </c>
      <c r="V126" s="53">
        <v>0</v>
      </c>
      <c r="W126" s="53">
        <v>0</v>
      </c>
      <c r="X126" s="53">
        <v>0</v>
      </c>
      <c r="Y126" s="53">
        <v>0</v>
      </c>
      <c r="Z126" s="53">
        <v>0</v>
      </c>
      <c r="AA126" s="53">
        <v>0</v>
      </c>
      <c r="AB126" s="53">
        <v>0</v>
      </c>
      <c r="AC126" s="53">
        <v>0</v>
      </c>
      <c r="AD126" s="53">
        <v>0</v>
      </c>
      <c r="AE126" s="53">
        <v>0</v>
      </c>
      <c r="AF126" s="53">
        <v>0</v>
      </c>
      <c r="AG126" s="53">
        <v>0</v>
      </c>
      <c r="AH126" s="53">
        <v>0</v>
      </c>
      <c r="AI126" s="53">
        <v>0</v>
      </c>
      <c r="AJ126" s="53">
        <v>0</v>
      </c>
      <c r="AK126" s="53">
        <v>0</v>
      </c>
      <c r="AL126" s="53">
        <v>0</v>
      </c>
      <c r="AM126" s="53">
        <v>0</v>
      </c>
      <c r="AN126" s="53">
        <v>0</v>
      </c>
      <c r="AO126" s="53">
        <v>0</v>
      </c>
      <c r="AP126" s="53">
        <v>0</v>
      </c>
      <c r="AQ126" s="53">
        <v>0</v>
      </c>
      <c r="AR126" s="53">
        <v>0</v>
      </c>
      <c r="AS126" s="53">
        <v>0</v>
      </c>
      <c r="AT126" s="53">
        <v>0</v>
      </c>
      <c r="AU126" s="53">
        <v>0</v>
      </c>
      <c r="AV126" s="53">
        <v>0</v>
      </c>
      <c r="AW126" s="53">
        <v>0</v>
      </c>
      <c r="AX126" s="53">
        <v>0</v>
      </c>
      <c r="AY126" s="53">
        <v>0</v>
      </c>
      <c r="AZ126" s="53">
        <v>0</v>
      </c>
      <c r="BA126" s="53">
        <v>0</v>
      </c>
      <c r="BB126" s="53">
        <v>0</v>
      </c>
      <c r="BC126" s="53">
        <v>0</v>
      </c>
      <c r="BD126" s="53">
        <v>0</v>
      </c>
      <c r="BE126" s="53">
        <v>0</v>
      </c>
      <c r="BF126" s="53">
        <v>0</v>
      </c>
      <c r="BG126" s="53">
        <v>0</v>
      </c>
      <c r="BH126" s="53">
        <v>0</v>
      </c>
      <c r="BI126" s="53">
        <v>0</v>
      </c>
      <c r="BJ126" s="53">
        <v>0</v>
      </c>
      <c r="BK126" s="53">
        <v>0</v>
      </c>
      <c r="BL126" s="53">
        <v>0</v>
      </c>
      <c r="BM126" s="53">
        <v>0</v>
      </c>
      <c r="BN126" s="53">
        <v>0</v>
      </c>
      <c r="BO126" s="53">
        <v>0</v>
      </c>
      <c r="BP126" s="53">
        <v>0</v>
      </c>
      <c r="BQ126" s="53">
        <v>0</v>
      </c>
      <c r="BR126" s="53">
        <v>0</v>
      </c>
      <c r="BS126" s="53">
        <v>0</v>
      </c>
      <c r="BT126" s="53">
        <v>0</v>
      </c>
      <c r="BU126" s="53">
        <v>0</v>
      </c>
      <c r="BV126" s="53">
        <v>0</v>
      </c>
      <c r="BW126" s="53">
        <v>0</v>
      </c>
      <c r="BX126" s="53">
        <v>0</v>
      </c>
      <c r="BY126" s="53">
        <v>0</v>
      </c>
      <c r="BZ126" s="53">
        <v>0</v>
      </c>
      <c r="CA126" s="53">
        <v>0</v>
      </c>
      <c r="CB126" s="53">
        <v>0</v>
      </c>
      <c r="CC126" s="53">
        <v>0</v>
      </c>
      <c r="CD126" s="53">
        <v>0</v>
      </c>
      <c r="CE126" s="53">
        <v>0</v>
      </c>
      <c r="CF126" s="53">
        <v>0</v>
      </c>
      <c r="CG126" s="53">
        <v>0</v>
      </c>
      <c r="CH126" s="53">
        <v>0</v>
      </c>
      <c r="CI126" s="53">
        <v>0</v>
      </c>
      <c r="CJ126" s="53">
        <v>0</v>
      </c>
      <c r="CK126" s="53">
        <v>0</v>
      </c>
      <c r="CL126" s="53">
        <v>0</v>
      </c>
      <c r="CM126" s="53">
        <v>0</v>
      </c>
      <c r="CN126" s="53">
        <v>0</v>
      </c>
      <c r="CO126" s="53">
        <v>0</v>
      </c>
      <c r="CP126" s="53">
        <v>0</v>
      </c>
      <c r="CQ126" s="53">
        <v>0</v>
      </c>
      <c r="CR126" s="53">
        <v>0</v>
      </c>
      <c r="CS126" s="53">
        <v>0</v>
      </c>
      <c r="CT126" s="53">
        <v>0</v>
      </c>
      <c r="CU126" s="53">
        <v>0</v>
      </c>
      <c r="CV126" s="53">
        <v>0</v>
      </c>
      <c r="CW126" s="53">
        <v>0</v>
      </c>
      <c r="CX126" s="53">
        <v>0</v>
      </c>
      <c r="CY126" s="53">
        <v>0</v>
      </c>
      <c r="CZ126" s="53">
        <v>0</v>
      </c>
      <c r="DA126" s="53">
        <v>0</v>
      </c>
      <c r="DB126" s="53">
        <v>0</v>
      </c>
      <c r="DC126" s="53">
        <v>0</v>
      </c>
      <c r="DD126" s="53">
        <v>0</v>
      </c>
      <c r="DE126" s="53">
        <v>0</v>
      </c>
      <c r="DF126" s="53">
        <v>0</v>
      </c>
      <c r="DG126" s="53">
        <v>0</v>
      </c>
      <c r="DH126" s="53">
        <v>0</v>
      </c>
      <c r="DI126" s="53">
        <v>0</v>
      </c>
      <c r="DJ126" s="53">
        <v>0</v>
      </c>
    </row>
    <row r="127" spans="1:114">
      <c r="A127" s="53" t="s">
        <v>5</v>
      </c>
      <c r="B127" s="53">
        <v>4114770</v>
      </c>
      <c r="C127" s="53">
        <v>5600</v>
      </c>
      <c r="D127" s="53">
        <v>18</v>
      </c>
      <c r="E127" s="53">
        <v>0</v>
      </c>
      <c r="F127" s="53">
        <v>0</v>
      </c>
      <c r="G127" s="53">
        <v>0</v>
      </c>
      <c r="H127" s="53">
        <v>0</v>
      </c>
      <c r="I127" s="53">
        <v>0</v>
      </c>
      <c r="J127" s="53">
        <v>0</v>
      </c>
      <c r="K127" s="53">
        <v>0</v>
      </c>
      <c r="L127" s="53">
        <v>0</v>
      </c>
      <c r="M127" s="53">
        <v>0</v>
      </c>
      <c r="N127" s="53">
        <v>0</v>
      </c>
      <c r="O127" s="53">
        <v>0</v>
      </c>
      <c r="P127" s="53">
        <v>0</v>
      </c>
      <c r="Q127" s="53">
        <v>0</v>
      </c>
      <c r="R127" s="53">
        <v>0</v>
      </c>
      <c r="S127" s="53">
        <v>0</v>
      </c>
      <c r="T127" s="53">
        <v>0</v>
      </c>
      <c r="U127" s="53">
        <v>0</v>
      </c>
      <c r="V127" s="53">
        <v>0</v>
      </c>
      <c r="W127" s="53">
        <v>0</v>
      </c>
      <c r="X127" s="53">
        <v>0</v>
      </c>
      <c r="Y127" s="53">
        <v>0</v>
      </c>
      <c r="Z127" s="53">
        <v>0</v>
      </c>
      <c r="AA127" s="53">
        <v>0</v>
      </c>
      <c r="AB127" s="53">
        <v>0</v>
      </c>
      <c r="AC127" s="53">
        <v>0</v>
      </c>
      <c r="AD127" s="53">
        <v>0</v>
      </c>
      <c r="AE127" s="53">
        <v>0</v>
      </c>
      <c r="AF127" s="53">
        <v>0</v>
      </c>
      <c r="AG127" s="53">
        <v>0</v>
      </c>
      <c r="AH127" s="53">
        <v>0</v>
      </c>
      <c r="AI127" s="53">
        <v>0</v>
      </c>
      <c r="AJ127" s="53">
        <v>0</v>
      </c>
      <c r="AK127" s="53">
        <v>0</v>
      </c>
      <c r="AL127" s="53">
        <v>0</v>
      </c>
      <c r="AM127" s="53">
        <v>0</v>
      </c>
      <c r="AN127" s="53">
        <v>0</v>
      </c>
      <c r="AO127" s="53">
        <v>0</v>
      </c>
      <c r="AP127" s="53">
        <v>0</v>
      </c>
      <c r="AQ127" s="53">
        <v>0</v>
      </c>
      <c r="AR127" s="53">
        <v>0</v>
      </c>
      <c r="AS127" s="53">
        <v>0</v>
      </c>
      <c r="AT127" s="53">
        <v>0</v>
      </c>
      <c r="AU127" s="53">
        <v>0</v>
      </c>
      <c r="AV127" s="53">
        <v>0</v>
      </c>
      <c r="AW127" s="53">
        <v>0</v>
      </c>
      <c r="AX127" s="53">
        <v>0</v>
      </c>
      <c r="AY127" s="53">
        <v>0</v>
      </c>
      <c r="AZ127" s="53">
        <v>0</v>
      </c>
      <c r="BA127" s="53">
        <v>0</v>
      </c>
      <c r="BB127" s="53">
        <v>0</v>
      </c>
      <c r="BC127" s="53">
        <v>0</v>
      </c>
      <c r="BD127" s="53">
        <v>0</v>
      </c>
      <c r="BE127" s="53">
        <v>0</v>
      </c>
      <c r="BF127" s="53">
        <v>0</v>
      </c>
      <c r="BG127" s="53">
        <v>0</v>
      </c>
      <c r="BH127" s="53">
        <v>0</v>
      </c>
      <c r="BI127" s="53">
        <v>0</v>
      </c>
      <c r="BJ127" s="53">
        <v>0</v>
      </c>
      <c r="BK127" s="53">
        <v>0</v>
      </c>
      <c r="BL127" s="53">
        <v>0</v>
      </c>
      <c r="BM127" s="53">
        <v>0</v>
      </c>
      <c r="BN127" s="53">
        <v>0</v>
      </c>
      <c r="BO127" s="53">
        <v>0</v>
      </c>
      <c r="BP127" s="53">
        <v>0</v>
      </c>
      <c r="BQ127" s="53">
        <v>0</v>
      </c>
      <c r="BR127" s="53">
        <v>0</v>
      </c>
      <c r="BS127" s="53">
        <v>0</v>
      </c>
      <c r="BT127" s="53">
        <v>0</v>
      </c>
      <c r="BU127" s="53">
        <v>0</v>
      </c>
      <c r="BV127" s="53">
        <v>0</v>
      </c>
      <c r="BW127" s="53">
        <v>0</v>
      </c>
      <c r="BX127" s="53">
        <v>0</v>
      </c>
      <c r="BY127" s="53">
        <v>0</v>
      </c>
      <c r="BZ127" s="53">
        <v>0</v>
      </c>
      <c r="CA127" s="53">
        <v>0</v>
      </c>
      <c r="CB127" s="53">
        <v>0</v>
      </c>
      <c r="CC127" s="53">
        <v>0</v>
      </c>
      <c r="CD127" s="53">
        <v>0</v>
      </c>
      <c r="CE127" s="53">
        <v>0</v>
      </c>
      <c r="CF127" s="53">
        <v>0</v>
      </c>
      <c r="CG127" s="53">
        <v>0</v>
      </c>
      <c r="CH127" s="53">
        <v>0</v>
      </c>
      <c r="CI127" s="53">
        <v>0</v>
      </c>
      <c r="CJ127" s="53">
        <v>0</v>
      </c>
      <c r="CK127" s="53">
        <v>0</v>
      </c>
      <c r="CL127" s="53">
        <v>0</v>
      </c>
      <c r="CM127" s="53">
        <v>0</v>
      </c>
      <c r="CN127" s="53">
        <v>0</v>
      </c>
      <c r="CO127" s="53">
        <v>0</v>
      </c>
      <c r="CP127" s="53">
        <v>0</v>
      </c>
      <c r="CQ127" s="53">
        <v>0</v>
      </c>
      <c r="CR127" s="53">
        <v>0</v>
      </c>
      <c r="CS127" s="53">
        <v>0</v>
      </c>
      <c r="CT127" s="53">
        <v>0</v>
      </c>
      <c r="CU127" s="53">
        <v>0</v>
      </c>
      <c r="CV127" s="53">
        <v>0</v>
      </c>
      <c r="CW127" s="53">
        <v>0</v>
      </c>
      <c r="CX127" s="53">
        <v>0</v>
      </c>
      <c r="CY127" s="53">
        <v>0</v>
      </c>
      <c r="CZ127" s="53">
        <v>0</v>
      </c>
      <c r="DA127" s="53">
        <v>0</v>
      </c>
      <c r="DB127" s="53">
        <v>0</v>
      </c>
      <c r="DC127" s="53">
        <v>0</v>
      </c>
      <c r="DD127" s="53">
        <v>0</v>
      </c>
      <c r="DE127" s="53">
        <v>0</v>
      </c>
      <c r="DF127" s="53">
        <v>0</v>
      </c>
      <c r="DG127" s="53">
        <v>0</v>
      </c>
      <c r="DH127" s="53">
        <v>0</v>
      </c>
      <c r="DI127" s="53">
        <v>0</v>
      </c>
      <c r="DJ127" s="53">
        <v>0</v>
      </c>
    </row>
    <row r="128" spans="1:114">
      <c r="A128" s="53" t="s">
        <v>5</v>
      </c>
      <c r="B128" s="53">
        <v>4114796</v>
      </c>
      <c r="C128" s="53">
        <v>41030</v>
      </c>
      <c r="D128" s="53">
        <v>18</v>
      </c>
      <c r="E128" s="53">
        <v>0</v>
      </c>
      <c r="F128" s="53">
        <v>0</v>
      </c>
      <c r="G128" s="53">
        <v>0</v>
      </c>
      <c r="H128" s="53">
        <v>0</v>
      </c>
      <c r="I128" s="53">
        <v>0</v>
      </c>
      <c r="J128" s="53">
        <v>0</v>
      </c>
      <c r="K128" s="53">
        <v>0</v>
      </c>
      <c r="L128" s="53">
        <v>0</v>
      </c>
      <c r="M128" s="53">
        <v>0</v>
      </c>
      <c r="N128" s="53">
        <v>0</v>
      </c>
      <c r="O128" s="53">
        <v>0</v>
      </c>
      <c r="P128" s="53">
        <v>0</v>
      </c>
      <c r="Q128" s="53">
        <v>0</v>
      </c>
      <c r="R128" s="53">
        <v>0</v>
      </c>
      <c r="S128" s="53">
        <v>0</v>
      </c>
      <c r="T128" s="53">
        <v>0</v>
      </c>
      <c r="U128" s="53">
        <v>0</v>
      </c>
      <c r="V128" s="53">
        <v>0</v>
      </c>
      <c r="W128" s="53">
        <v>0</v>
      </c>
      <c r="X128" s="53">
        <v>0</v>
      </c>
      <c r="Y128" s="53">
        <v>0</v>
      </c>
      <c r="Z128" s="53">
        <v>0</v>
      </c>
      <c r="AA128" s="53">
        <v>0</v>
      </c>
      <c r="AB128" s="53">
        <v>0</v>
      </c>
      <c r="AC128" s="53">
        <v>0</v>
      </c>
      <c r="AD128" s="53">
        <v>0</v>
      </c>
      <c r="AE128" s="53">
        <v>0</v>
      </c>
      <c r="AF128" s="53">
        <v>0</v>
      </c>
      <c r="AG128" s="53">
        <v>0</v>
      </c>
      <c r="AH128" s="53">
        <v>0</v>
      </c>
      <c r="AI128" s="53">
        <v>0</v>
      </c>
      <c r="AJ128" s="53">
        <v>0</v>
      </c>
      <c r="AK128" s="53">
        <v>0</v>
      </c>
      <c r="AL128" s="53">
        <v>0</v>
      </c>
      <c r="AM128" s="53">
        <v>0</v>
      </c>
      <c r="AN128" s="53">
        <v>0</v>
      </c>
      <c r="AO128" s="53">
        <v>0</v>
      </c>
      <c r="AP128" s="53">
        <v>0</v>
      </c>
      <c r="AQ128" s="53">
        <v>0</v>
      </c>
      <c r="AR128" s="53">
        <v>0</v>
      </c>
      <c r="AS128" s="53">
        <v>0</v>
      </c>
      <c r="AT128" s="53">
        <v>0</v>
      </c>
      <c r="AU128" s="53">
        <v>0</v>
      </c>
      <c r="AV128" s="53">
        <v>0</v>
      </c>
      <c r="AW128" s="53">
        <v>0</v>
      </c>
      <c r="AX128" s="53">
        <v>0</v>
      </c>
      <c r="AY128" s="53">
        <v>0</v>
      </c>
      <c r="AZ128" s="53">
        <v>0</v>
      </c>
      <c r="BA128" s="53">
        <v>0</v>
      </c>
      <c r="BB128" s="53">
        <v>0</v>
      </c>
      <c r="BC128" s="53">
        <v>0</v>
      </c>
      <c r="BD128" s="53">
        <v>0</v>
      </c>
      <c r="BE128" s="53">
        <v>0</v>
      </c>
      <c r="BF128" s="53">
        <v>0</v>
      </c>
      <c r="BG128" s="53">
        <v>0</v>
      </c>
      <c r="BH128" s="53">
        <v>0</v>
      </c>
      <c r="BI128" s="53">
        <v>0</v>
      </c>
      <c r="BJ128" s="53">
        <v>0</v>
      </c>
      <c r="BK128" s="53">
        <v>0</v>
      </c>
      <c r="BL128" s="53">
        <v>0</v>
      </c>
      <c r="BM128" s="53">
        <v>0</v>
      </c>
      <c r="BN128" s="53">
        <v>0</v>
      </c>
      <c r="BO128" s="53">
        <v>0</v>
      </c>
      <c r="BP128" s="53">
        <v>0</v>
      </c>
      <c r="BQ128" s="53">
        <v>0</v>
      </c>
      <c r="BR128" s="53">
        <v>0</v>
      </c>
      <c r="BS128" s="53">
        <v>0</v>
      </c>
      <c r="BT128" s="53">
        <v>0</v>
      </c>
      <c r="BU128" s="53">
        <v>0</v>
      </c>
      <c r="BV128" s="53">
        <v>0</v>
      </c>
      <c r="BW128" s="53">
        <v>0</v>
      </c>
      <c r="BX128" s="53">
        <v>0</v>
      </c>
      <c r="BY128" s="53">
        <v>0</v>
      </c>
      <c r="BZ128" s="53">
        <v>0</v>
      </c>
      <c r="CA128" s="53">
        <v>0</v>
      </c>
      <c r="CB128" s="53">
        <v>0</v>
      </c>
      <c r="CC128" s="53">
        <v>0</v>
      </c>
      <c r="CD128" s="53">
        <v>0</v>
      </c>
      <c r="CE128" s="53">
        <v>0</v>
      </c>
      <c r="CF128" s="53">
        <v>0</v>
      </c>
      <c r="CG128" s="53">
        <v>0</v>
      </c>
      <c r="CH128" s="53">
        <v>0</v>
      </c>
      <c r="CI128" s="53">
        <v>0</v>
      </c>
      <c r="CJ128" s="53">
        <v>0</v>
      </c>
      <c r="CK128" s="53">
        <v>0</v>
      </c>
      <c r="CL128" s="53">
        <v>0</v>
      </c>
      <c r="CM128" s="53">
        <v>0</v>
      </c>
      <c r="CN128" s="53">
        <v>0</v>
      </c>
      <c r="CO128" s="53">
        <v>0</v>
      </c>
      <c r="CP128" s="53">
        <v>0</v>
      </c>
      <c r="CQ128" s="53">
        <v>0</v>
      </c>
      <c r="CR128" s="53">
        <v>0</v>
      </c>
      <c r="CS128" s="53">
        <v>0</v>
      </c>
      <c r="CT128" s="53">
        <v>0</v>
      </c>
      <c r="CU128" s="53">
        <v>0</v>
      </c>
      <c r="CV128" s="53">
        <v>0</v>
      </c>
      <c r="CW128" s="53">
        <v>0</v>
      </c>
      <c r="CX128" s="53">
        <v>0</v>
      </c>
      <c r="CY128" s="53">
        <v>0</v>
      </c>
      <c r="CZ128" s="53">
        <v>0</v>
      </c>
      <c r="DA128" s="53">
        <v>0</v>
      </c>
      <c r="DB128" s="53">
        <v>0</v>
      </c>
      <c r="DC128" s="53">
        <v>0</v>
      </c>
      <c r="DD128" s="53">
        <v>0</v>
      </c>
      <c r="DE128" s="53">
        <v>0</v>
      </c>
      <c r="DF128" s="53">
        <v>0</v>
      </c>
      <c r="DG128" s="53">
        <v>0</v>
      </c>
      <c r="DH128" s="53">
        <v>0</v>
      </c>
      <c r="DI128" s="53">
        <v>0</v>
      </c>
      <c r="DJ128" s="53">
        <v>0</v>
      </c>
    </row>
    <row r="129" spans="1:114">
      <c r="A129" s="53" t="s">
        <v>5</v>
      </c>
      <c r="B129" s="53">
        <v>4115011</v>
      </c>
      <c r="C129" s="53">
        <v>40950</v>
      </c>
      <c r="D129" s="53">
        <v>18</v>
      </c>
      <c r="E129" s="53">
        <v>0</v>
      </c>
      <c r="F129" s="53">
        <v>0</v>
      </c>
      <c r="G129" s="53">
        <v>0</v>
      </c>
      <c r="H129" s="53">
        <v>0</v>
      </c>
      <c r="I129" s="53">
        <v>0</v>
      </c>
      <c r="J129" s="53">
        <v>0</v>
      </c>
      <c r="K129" s="53">
        <v>0</v>
      </c>
      <c r="L129" s="53">
        <v>0</v>
      </c>
      <c r="M129" s="53">
        <v>0</v>
      </c>
      <c r="N129" s="53">
        <v>0</v>
      </c>
      <c r="O129" s="53">
        <v>0</v>
      </c>
      <c r="P129" s="53">
        <v>0</v>
      </c>
      <c r="Q129" s="53">
        <v>0</v>
      </c>
      <c r="R129" s="53">
        <v>0</v>
      </c>
      <c r="S129" s="53">
        <v>0</v>
      </c>
      <c r="T129" s="53">
        <v>0</v>
      </c>
      <c r="U129" s="53">
        <v>0</v>
      </c>
      <c r="V129" s="53">
        <v>0</v>
      </c>
      <c r="W129" s="53">
        <v>0</v>
      </c>
      <c r="X129" s="53">
        <v>0</v>
      </c>
      <c r="Y129" s="53">
        <v>0</v>
      </c>
      <c r="Z129" s="53">
        <v>0</v>
      </c>
      <c r="AA129" s="53">
        <v>0</v>
      </c>
      <c r="AB129" s="53">
        <v>0</v>
      </c>
      <c r="AC129" s="53">
        <v>0</v>
      </c>
      <c r="AD129" s="53">
        <v>0</v>
      </c>
      <c r="AE129" s="53">
        <v>0</v>
      </c>
      <c r="AF129" s="53">
        <v>0</v>
      </c>
      <c r="AG129" s="53">
        <v>0</v>
      </c>
      <c r="AH129" s="53">
        <v>0</v>
      </c>
      <c r="AI129" s="53">
        <v>0</v>
      </c>
      <c r="AJ129" s="53">
        <v>0</v>
      </c>
      <c r="AK129" s="53">
        <v>0</v>
      </c>
      <c r="AL129" s="53">
        <v>0</v>
      </c>
      <c r="AM129" s="53">
        <v>0</v>
      </c>
      <c r="AN129" s="53">
        <v>0</v>
      </c>
      <c r="AO129" s="53">
        <v>0</v>
      </c>
      <c r="AP129" s="53">
        <v>0</v>
      </c>
      <c r="AQ129" s="53">
        <v>0</v>
      </c>
      <c r="AR129" s="53">
        <v>0</v>
      </c>
      <c r="AS129" s="53">
        <v>0</v>
      </c>
      <c r="AT129" s="53">
        <v>0</v>
      </c>
      <c r="AU129" s="53">
        <v>0</v>
      </c>
      <c r="AV129" s="53">
        <v>0</v>
      </c>
      <c r="AW129" s="53">
        <v>0</v>
      </c>
      <c r="AX129" s="53">
        <v>0</v>
      </c>
      <c r="AY129" s="53">
        <v>0</v>
      </c>
      <c r="AZ129" s="53">
        <v>0</v>
      </c>
      <c r="BA129" s="53">
        <v>0</v>
      </c>
      <c r="BB129" s="53">
        <v>0</v>
      </c>
      <c r="BC129" s="53">
        <v>0</v>
      </c>
      <c r="BD129" s="53">
        <v>0</v>
      </c>
      <c r="BE129" s="53">
        <v>0</v>
      </c>
      <c r="BF129" s="53">
        <v>0</v>
      </c>
      <c r="BG129" s="53">
        <v>0</v>
      </c>
      <c r="BH129" s="53">
        <v>0</v>
      </c>
      <c r="BI129" s="53">
        <v>0</v>
      </c>
      <c r="BJ129" s="53">
        <v>0</v>
      </c>
      <c r="BK129" s="53">
        <v>0</v>
      </c>
      <c r="BL129" s="53">
        <v>0</v>
      </c>
      <c r="BM129" s="53">
        <v>0</v>
      </c>
      <c r="BN129" s="53">
        <v>0</v>
      </c>
      <c r="BO129" s="53">
        <v>0</v>
      </c>
      <c r="BP129" s="53">
        <v>0</v>
      </c>
      <c r="BQ129" s="53">
        <v>0</v>
      </c>
      <c r="BR129" s="53">
        <v>0</v>
      </c>
      <c r="BS129" s="53">
        <v>0</v>
      </c>
      <c r="BT129" s="53">
        <v>0</v>
      </c>
      <c r="BU129" s="53">
        <v>0</v>
      </c>
      <c r="BV129" s="53">
        <v>0</v>
      </c>
      <c r="BW129" s="53">
        <v>0</v>
      </c>
      <c r="BX129" s="53">
        <v>0</v>
      </c>
      <c r="BY129" s="53">
        <v>0</v>
      </c>
      <c r="BZ129" s="53">
        <v>0</v>
      </c>
      <c r="CA129" s="53">
        <v>0</v>
      </c>
      <c r="CB129" s="53">
        <v>0</v>
      </c>
      <c r="CC129" s="53">
        <v>0</v>
      </c>
      <c r="CD129" s="53">
        <v>0</v>
      </c>
      <c r="CE129" s="53">
        <v>0</v>
      </c>
      <c r="CF129" s="53">
        <v>0</v>
      </c>
      <c r="CG129" s="53">
        <v>0</v>
      </c>
      <c r="CH129" s="53">
        <v>0</v>
      </c>
      <c r="CI129" s="53">
        <v>0</v>
      </c>
      <c r="CJ129" s="53">
        <v>0</v>
      </c>
      <c r="CK129" s="53">
        <v>0</v>
      </c>
      <c r="CL129" s="53">
        <v>0</v>
      </c>
      <c r="CM129" s="53">
        <v>0</v>
      </c>
      <c r="CN129" s="53">
        <v>0</v>
      </c>
      <c r="CO129" s="53">
        <v>0</v>
      </c>
      <c r="CP129" s="53">
        <v>0</v>
      </c>
      <c r="CQ129" s="53">
        <v>0</v>
      </c>
      <c r="CR129" s="53">
        <v>0</v>
      </c>
      <c r="CS129" s="53">
        <v>0</v>
      </c>
      <c r="CT129" s="53">
        <v>0</v>
      </c>
      <c r="CU129" s="53">
        <v>0</v>
      </c>
      <c r="CV129" s="53">
        <v>0</v>
      </c>
      <c r="CW129" s="53">
        <v>0</v>
      </c>
      <c r="CX129" s="53">
        <v>0</v>
      </c>
      <c r="CY129" s="53">
        <v>0</v>
      </c>
      <c r="CZ129" s="53">
        <v>0</v>
      </c>
      <c r="DA129" s="53">
        <v>0</v>
      </c>
      <c r="DB129" s="53">
        <v>0</v>
      </c>
      <c r="DC129" s="53">
        <v>0</v>
      </c>
      <c r="DD129" s="53">
        <v>0</v>
      </c>
      <c r="DE129" s="53">
        <v>0</v>
      </c>
      <c r="DF129" s="53">
        <v>0</v>
      </c>
      <c r="DG129" s="53">
        <v>0</v>
      </c>
      <c r="DH129" s="53">
        <v>0</v>
      </c>
      <c r="DI129" s="53">
        <v>0</v>
      </c>
      <c r="DJ129" s="53">
        <v>0</v>
      </c>
    </row>
    <row r="130" spans="1:114">
      <c r="A130" s="53" t="s">
        <v>5</v>
      </c>
      <c r="B130" s="53">
        <v>4115021</v>
      </c>
      <c r="C130" s="53">
        <v>40670</v>
      </c>
      <c r="D130" s="53">
        <v>18</v>
      </c>
      <c r="E130" s="53">
        <v>0</v>
      </c>
      <c r="F130" s="53">
        <v>0</v>
      </c>
      <c r="G130" s="53">
        <v>0</v>
      </c>
      <c r="H130" s="53">
        <v>0</v>
      </c>
      <c r="I130" s="53">
        <v>0</v>
      </c>
      <c r="J130" s="53">
        <v>0</v>
      </c>
      <c r="K130" s="53">
        <v>0</v>
      </c>
      <c r="L130" s="53">
        <v>0</v>
      </c>
      <c r="M130" s="53">
        <v>0</v>
      </c>
      <c r="N130" s="53">
        <v>0</v>
      </c>
      <c r="O130" s="53">
        <v>0</v>
      </c>
      <c r="P130" s="53">
        <v>0</v>
      </c>
      <c r="Q130" s="53">
        <v>0</v>
      </c>
      <c r="R130" s="53">
        <v>0</v>
      </c>
      <c r="S130" s="53">
        <v>0</v>
      </c>
      <c r="T130" s="53">
        <v>0</v>
      </c>
      <c r="U130" s="53">
        <v>0</v>
      </c>
      <c r="V130" s="53">
        <v>0</v>
      </c>
      <c r="W130" s="53">
        <v>0</v>
      </c>
      <c r="X130" s="53">
        <v>0</v>
      </c>
      <c r="Y130" s="53">
        <v>0</v>
      </c>
      <c r="Z130" s="53">
        <v>0</v>
      </c>
      <c r="AA130" s="53">
        <v>0</v>
      </c>
      <c r="AB130" s="53">
        <v>0</v>
      </c>
      <c r="AC130" s="53">
        <v>0</v>
      </c>
      <c r="AD130" s="53">
        <v>0</v>
      </c>
      <c r="AE130" s="53">
        <v>0</v>
      </c>
      <c r="AF130" s="53">
        <v>0</v>
      </c>
      <c r="AG130" s="53">
        <v>0</v>
      </c>
      <c r="AH130" s="53">
        <v>0</v>
      </c>
      <c r="AI130" s="53">
        <v>0</v>
      </c>
      <c r="AJ130" s="53">
        <v>0</v>
      </c>
      <c r="AK130" s="53">
        <v>0</v>
      </c>
      <c r="AL130" s="53">
        <v>0</v>
      </c>
      <c r="AM130" s="53">
        <v>0</v>
      </c>
      <c r="AN130" s="53">
        <v>0</v>
      </c>
      <c r="AO130" s="53">
        <v>0</v>
      </c>
      <c r="AP130" s="53">
        <v>0</v>
      </c>
      <c r="AQ130" s="53">
        <v>0</v>
      </c>
      <c r="AR130" s="53">
        <v>0</v>
      </c>
      <c r="AS130" s="53">
        <v>0</v>
      </c>
      <c r="AT130" s="53">
        <v>0</v>
      </c>
      <c r="AU130" s="53">
        <v>0</v>
      </c>
      <c r="AV130" s="53">
        <v>0</v>
      </c>
      <c r="AW130" s="53">
        <v>0</v>
      </c>
      <c r="AX130" s="53">
        <v>0</v>
      </c>
      <c r="AY130" s="53">
        <v>0</v>
      </c>
      <c r="AZ130" s="53">
        <v>0</v>
      </c>
      <c r="BA130" s="53">
        <v>0</v>
      </c>
      <c r="BB130" s="53">
        <v>0</v>
      </c>
      <c r="BC130" s="53">
        <v>0</v>
      </c>
      <c r="BD130" s="53">
        <v>0</v>
      </c>
      <c r="BE130" s="53">
        <v>0</v>
      </c>
      <c r="BF130" s="53">
        <v>0</v>
      </c>
      <c r="BG130" s="53">
        <v>0</v>
      </c>
      <c r="BH130" s="53">
        <v>0</v>
      </c>
      <c r="BI130" s="53">
        <v>0</v>
      </c>
      <c r="BJ130" s="53">
        <v>0</v>
      </c>
      <c r="BK130" s="53">
        <v>0</v>
      </c>
      <c r="BL130" s="53">
        <v>0</v>
      </c>
      <c r="BM130" s="53">
        <v>0</v>
      </c>
      <c r="BN130" s="53">
        <v>0</v>
      </c>
      <c r="BO130" s="53">
        <v>0</v>
      </c>
      <c r="BP130" s="53">
        <v>0</v>
      </c>
      <c r="BQ130" s="53">
        <v>0</v>
      </c>
      <c r="BR130" s="53">
        <v>0</v>
      </c>
      <c r="BS130" s="53">
        <v>0</v>
      </c>
      <c r="BT130" s="53">
        <v>0</v>
      </c>
      <c r="BU130" s="53">
        <v>0</v>
      </c>
      <c r="BV130" s="53">
        <v>0</v>
      </c>
      <c r="BW130" s="53">
        <v>0</v>
      </c>
      <c r="BX130" s="53">
        <v>0</v>
      </c>
      <c r="BY130" s="53">
        <v>0</v>
      </c>
      <c r="BZ130" s="53">
        <v>0</v>
      </c>
      <c r="CA130" s="53">
        <v>0</v>
      </c>
      <c r="CB130" s="53">
        <v>0</v>
      </c>
      <c r="CC130" s="53">
        <v>0</v>
      </c>
      <c r="CD130" s="53">
        <v>0</v>
      </c>
      <c r="CE130" s="53">
        <v>0</v>
      </c>
      <c r="CF130" s="53">
        <v>0</v>
      </c>
      <c r="CG130" s="53">
        <v>0</v>
      </c>
      <c r="CH130" s="53">
        <v>0</v>
      </c>
      <c r="CI130" s="53">
        <v>0</v>
      </c>
      <c r="CJ130" s="53">
        <v>0</v>
      </c>
      <c r="CK130" s="53">
        <v>0</v>
      </c>
      <c r="CL130" s="53">
        <v>0</v>
      </c>
      <c r="CM130" s="53">
        <v>0</v>
      </c>
      <c r="CN130" s="53">
        <v>0</v>
      </c>
      <c r="CO130" s="53">
        <v>0</v>
      </c>
      <c r="CP130" s="53">
        <v>0</v>
      </c>
      <c r="CQ130" s="53">
        <v>0</v>
      </c>
      <c r="CR130" s="53">
        <v>0</v>
      </c>
      <c r="CS130" s="53">
        <v>0</v>
      </c>
      <c r="CT130" s="53">
        <v>0</v>
      </c>
      <c r="CU130" s="53">
        <v>0</v>
      </c>
      <c r="CV130" s="53">
        <v>0</v>
      </c>
      <c r="CW130" s="53">
        <v>0</v>
      </c>
      <c r="CX130" s="53">
        <v>0</v>
      </c>
      <c r="CY130" s="53">
        <v>0</v>
      </c>
      <c r="CZ130" s="53">
        <v>0</v>
      </c>
      <c r="DA130" s="53">
        <v>0</v>
      </c>
      <c r="DB130" s="53">
        <v>0</v>
      </c>
      <c r="DC130" s="53">
        <v>0</v>
      </c>
      <c r="DD130" s="53">
        <v>0</v>
      </c>
      <c r="DE130" s="53">
        <v>0</v>
      </c>
      <c r="DF130" s="53">
        <v>0</v>
      </c>
      <c r="DG130" s="53">
        <v>0</v>
      </c>
      <c r="DH130" s="53">
        <v>0</v>
      </c>
      <c r="DI130" s="53">
        <v>0</v>
      </c>
      <c r="DJ130" s="53">
        <v>0</v>
      </c>
    </row>
    <row r="131" spans="1:114">
      <c r="A131" s="53" t="s">
        <v>5</v>
      </c>
      <c r="B131" s="53">
        <v>4115031</v>
      </c>
      <c r="C131" s="53">
        <v>25060</v>
      </c>
      <c r="D131" s="53">
        <v>18</v>
      </c>
      <c r="E131" s="53" t="s">
        <v>1551</v>
      </c>
      <c r="F131" s="53" t="s">
        <v>1438</v>
      </c>
      <c r="G131" s="53" t="s">
        <v>1440</v>
      </c>
      <c r="H131" s="53" t="s">
        <v>1552</v>
      </c>
      <c r="I131" s="53" t="s">
        <v>1515</v>
      </c>
      <c r="J131" s="53">
        <v>5111.1000000000004</v>
      </c>
      <c r="K131" s="53" t="s">
        <v>1551</v>
      </c>
      <c r="L131" s="53" t="s">
        <v>1438</v>
      </c>
      <c r="M131" s="53" t="s">
        <v>1440</v>
      </c>
      <c r="N131" s="53" t="s">
        <v>1552</v>
      </c>
      <c r="O131" s="53" t="s">
        <v>1516</v>
      </c>
      <c r="P131" s="53">
        <v>5111.1000000000004</v>
      </c>
      <c r="Q131" s="53" t="s">
        <v>1551</v>
      </c>
      <c r="R131" s="53" t="s">
        <v>1438</v>
      </c>
      <c r="S131" s="53" t="s">
        <v>1440</v>
      </c>
      <c r="T131" s="53" t="s">
        <v>1552</v>
      </c>
      <c r="U131" s="53" t="s">
        <v>1517</v>
      </c>
      <c r="V131" s="53">
        <v>5111.1000000000004</v>
      </c>
      <c r="W131" s="53">
        <v>0</v>
      </c>
      <c r="X131" s="53">
        <v>0</v>
      </c>
      <c r="Y131" s="53">
        <v>0</v>
      </c>
      <c r="Z131" s="53">
        <v>0</v>
      </c>
      <c r="AA131" s="53">
        <v>0</v>
      </c>
      <c r="AB131" s="53">
        <v>0</v>
      </c>
      <c r="AC131" s="53">
        <v>0</v>
      </c>
      <c r="AD131" s="53">
        <v>0</v>
      </c>
      <c r="AE131" s="53">
        <v>0</v>
      </c>
      <c r="AF131" s="53">
        <v>0</v>
      </c>
      <c r="AG131" s="53">
        <v>0</v>
      </c>
      <c r="AH131" s="53">
        <v>0</v>
      </c>
      <c r="AI131" s="53">
        <v>0</v>
      </c>
      <c r="AJ131" s="53">
        <v>0</v>
      </c>
      <c r="AK131" s="53">
        <v>0</v>
      </c>
      <c r="AL131" s="53">
        <v>0</v>
      </c>
      <c r="AM131" s="53">
        <v>0</v>
      </c>
      <c r="AN131" s="53">
        <v>0</v>
      </c>
      <c r="AO131" s="53">
        <v>0</v>
      </c>
      <c r="AP131" s="53">
        <v>0</v>
      </c>
      <c r="AQ131" s="53">
        <v>0</v>
      </c>
      <c r="AR131" s="53">
        <v>0</v>
      </c>
      <c r="AS131" s="53">
        <v>0</v>
      </c>
      <c r="AT131" s="53">
        <v>0</v>
      </c>
      <c r="AU131" s="53">
        <v>0</v>
      </c>
      <c r="AV131" s="53">
        <v>0</v>
      </c>
      <c r="AW131" s="53">
        <v>0</v>
      </c>
      <c r="AX131" s="53">
        <v>0</v>
      </c>
      <c r="AY131" s="53">
        <v>0</v>
      </c>
      <c r="AZ131" s="53">
        <v>0</v>
      </c>
      <c r="BA131" s="53">
        <v>0</v>
      </c>
      <c r="BB131" s="53">
        <v>0</v>
      </c>
      <c r="BC131" s="53">
        <v>0</v>
      </c>
      <c r="BD131" s="53">
        <v>0</v>
      </c>
      <c r="BE131" s="53">
        <v>0</v>
      </c>
      <c r="BF131" s="53">
        <v>0</v>
      </c>
      <c r="BG131" s="53">
        <v>0</v>
      </c>
      <c r="BH131" s="53">
        <v>0</v>
      </c>
      <c r="BI131" s="53">
        <v>618584</v>
      </c>
      <c r="BJ131" s="53">
        <v>559415</v>
      </c>
      <c r="BK131" s="53">
        <v>618584</v>
      </c>
      <c r="BL131" s="53">
        <v>-59169</v>
      </c>
      <c r="BM131" s="53">
        <v>34997</v>
      </c>
      <c r="BN131" s="53">
        <v>31650</v>
      </c>
      <c r="BO131" s="53">
        <v>34997</v>
      </c>
      <c r="BP131" s="53">
        <v>-3347</v>
      </c>
      <c r="BQ131" s="53">
        <v>88587</v>
      </c>
      <c r="BR131" s="53">
        <v>80113</v>
      </c>
      <c r="BS131" s="53">
        <v>88587</v>
      </c>
      <c r="BT131" s="53">
        <v>-8474</v>
      </c>
      <c r="BU131" s="53">
        <v>0</v>
      </c>
      <c r="BV131" s="53">
        <v>0</v>
      </c>
      <c r="BW131" s="53">
        <v>0</v>
      </c>
      <c r="BX131" s="53">
        <v>0</v>
      </c>
      <c r="BY131" s="53">
        <v>0</v>
      </c>
      <c r="BZ131" s="53">
        <v>0</v>
      </c>
      <c r="CA131" s="53">
        <v>0</v>
      </c>
      <c r="CB131" s="53">
        <v>0</v>
      </c>
      <c r="CC131" s="53">
        <v>0</v>
      </c>
      <c r="CD131" s="53">
        <v>0</v>
      </c>
      <c r="CE131" s="53">
        <v>0</v>
      </c>
      <c r="CF131" s="53">
        <v>0</v>
      </c>
      <c r="CG131" s="53">
        <v>0</v>
      </c>
      <c r="CH131" s="53">
        <v>0</v>
      </c>
      <c r="CI131" s="53">
        <v>0</v>
      </c>
      <c r="CJ131" s="53">
        <v>0</v>
      </c>
      <c r="CK131" s="53">
        <v>0</v>
      </c>
      <c r="CL131" s="53">
        <v>0</v>
      </c>
      <c r="CM131" s="53">
        <v>0</v>
      </c>
      <c r="CN131" s="53">
        <v>0</v>
      </c>
      <c r="CO131" s="53">
        <v>0</v>
      </c>
      <c r="CP131" s="53">
        <v>0</v>
      </c>
      <c r="CQ131" s="53">
        <v>0</v>
      </c>
      <c r="CR131" s="53">
        <v>0</v>
      </c>
      <c r="CS131" s="53">
        <v>0</v>
      </c>
      <c r="CT131" s="53">
        <v>0</v>
      </c>
      <c r="CU131" s="53">
        <v>0</v>
      </c>
      <c r="CV131" s="53">
        <v>0</v>
      </c>
      <c r="CW131" s="53">
        <v>0</v>
      </c>
      <c r="CX131" s="53">
        <v>0</v>
      </c>
      <c r="CY131" s="53">
        <v>0</v>
      </c>
      <c r="CZ131" s="53">
        <v>0</v>
      </c>
      <c r="DA131" s="53">
        <v>0</v>
      </c>
      <c r="DB131" s="53">
        <v>0</v>
      </c>
      <c r="DC131" s="53">
        <v>0</v>
      </c>
      <c r="DD131" s="53">
        <v>0</v>
      </c>
      <c r="DE131" s="53">
        <v>0</v>
      </c>
      <c r="DF131" s="53">
        <v>0</v>
      </c>
      <c r="DG131" s="53">
        <v>0</v>
      </c>
      <c r="DH131" s="53">
        <v>0</v>
      </c>
      <c r="DI131" s="53">
        <v>0</v>
      </c>
      <c r="DJ131" s="53">
        <v>0</v>
      </c>
    </row>
    <row r="132" spans="1:114">
      <c r="A132" s="53" t="s">
        <v>5</v>
      </c>
      <c r="B132" s="53">
        <v>4115041</v>
      </c>
      <c r="C132" s="53">
        <v>39950</v>
      </c>
      <c r="D132" s="53">
        <v>18</v>
      </c>
      <c r="E132" s="53" t="s">
        <v>1551</v>
      </c>
      <c r="F132" s="53" t="s">
        <v>1438</v>
      </c>
      <c r="G132" s="53" t="s">
        <v>1440</v>
      </c>
      <c r="H132" s="53" t="s">
        <v>1552</v>
      </c>
      <c r="I132" s="53" t="s">
        <v>1515</v>
      </c>
      <c r="J132" s="53">
        <v>5111.1000000000004</v>
      </c>
      <c r="K132" s="53" t="s">
        <v>1551</v>
      </c>
      <c r="L132" s="53" t="s">
        <v>1438</v>
      </c>
      <c r="M132" s="53" t="s">
        <v>1440</v>
      </c>
      <c r="N132" s="53" t="s">
        <v>1552</v>
      </c>
      <c r="O132" s="53" t="s">
        <v>1516</v>
      </c>
      <c r="P132" s="53">
        <v>5111.1000000000004</v>
      </c>
      <c r="Q132" s="53" t="s">
        <v>1551</v>
      </c>
      <c r="R132" s="53" t="s">
        <v>1438</v>
      </c>
      <c r="S132" s="53" t="s">
        <v>1440</v>
      </c>
      <c r="T132" s="53" t="s">
        <v>1552</v>
      </c>
      <c r="U132" s="53" t="s">
        <v>1517</v>
      </c>
      <c r="V132" s="53">
        <v>5111.1000000000004</v>
      </c>
      <c r="W132" s="53">
        <v>0</v>
      </c>
      <c r="X132" s="53">
        <v>0</v>
      </c>
      <c r="Y132" s="53">
        <v>0</v>
      </c>
      <c r="Z132" s="53">
        <v>0</v>
      </c>
      <c r="AA132" s="53">
        <v>0</v>
      </c>
      <c r="AB132" s="53">
        <v>0</v>
      </c>
      <c r="AC132" s="53">
        <v>0</v>
      </c>
      <c r="AD132" s="53">
        <v>0</v>
      </c>
      <c r="AE132" s="53">
        <v>0</v>
      </c>
      <c r="AF132" s="53">
        <v>0</v>
      </c>
      <c r="AG132" s="53">
        <v>0</v>
      </c>
      <c r="AH132" s="53">
        <v>0</v>
      </c>
      <c r="AI132" s="53">
        <v>0</v>
      </c>
      <c r="AJ132" s="53">
        <v>0</v>
      </c>
      <c r="AK132" s="53">
        <v>0</v>
      </c>
      <c r="AL132" s="53">
        <v>0</v>
      </c>
      <c r="AM132" s="53">
        <v>0</v>
      </c>
      <c r="AN132" s="53">
        <v>0</v>
      </c>
      <c r="AO132" s="53">
        <v>0</v>
      </c>
      <c r="AP132" s="53">
        <v>0</v>
      </c>
      <c r="AQ132" s="53">
        <v>0</v>
      </c>
      <c r="AR132" s="53">
        <v>0</v>
      </c>
      <c r="AS132" s="53">
        <v>0</v>
      </c>
      <c r="AT132" s="53">
        <v>0</v>
      </c>
      <c r="AU132" s="53">
        <v>0</v>
      </c>
      <c r="AV132" s="53">
        <v>0</v>
      </c>
      <c r="AW132" s="53">
        <v>0</v>
      </c>
      <c r="AX132" s="53">
        <v>0</v>
      </c>
      <c r="AY132" s="53">
        <v>0</v>
      </c>
      <c r="AZ132" s="53">
        <v>0</v>
      </c>
      <c r="BA132" s="53">
        <v>0</v>
      </c>
      <c r="BB132" s="53">
        <v>0</v>
      </c>
      <c r="BC132" s="53">
        <v>0</v>
      </c>
      <c r="BD132" s="53">
        <v>0</v>
      </c>
      <c r="BE132" s="53">
        <v>0</v>
      </c>
      <c r="BF132" s="53">
        <v>0</v>
      </c>
      <c r="BG132" s="53">
        <v>0</v>
      </c>
      <c r="BH132" s="53">
        <v>0</v>
      </c>
      <c r="BI132" s="53">
        <v>729051</v>
      </c>
      <c r="BJ132" s="53">
        <v>659315</v>
      </c>
      <c r="BK132" s="53">
        <v>729051</v>
      </c>
      <c r="BL132" s="53">
        <v>-69736</v>
      </c>
      <c r="BM132" s="53">
        <v>40859</v>
      </c>
      <c r="BN132" s="53">
        <v>36951</v>
      </c>
      <c r="BO132" s="53">
        <v>40859</v>
      </c>
      <c r="BP132" s="53">
        <v>-3908</v>
      </c>
      <c r="BQ132" s="53">
        <v>54753</v>
      </c>
      <c r="BR132" s="53">
        <v>49515</v>
      </c>
      <c r="BS132" s="53">
        <v>54753</v>
      </c>
      <c r="BT132" s="53">
        <v>-5238</v>
      </c>
      <c r="BU132" s="53">
        <v>0</v>
      </c>
      <c r="BV132" s="53">
        <v>0</v>
      </c>
      <c r="BW132" s="53">
        <v>0</v>
      </c>
      <c r="BX132" s="53">
        <v>0</v>
      </c>
      <c r="BY132" s="53">
        <v>0</v>
      </c>
      <c r="BZ132" s="53">
        <v>0</v>
      </c>
      <c r="CA132" s="53">
        <v>0</v>
      </c>
      <c r="CB132" s="53">
        <v>0</v>
      </c>
      <c r="CC132" s="53">
        <v>0</v>
      </c>
      <c r="CD132" s="53">
        <v>0</v>
      </c>
      <c r="CE132" s="53">
        <v>0</v>
      </c>
      <c r="CF132" s="53">
        <v>0</v>
      </c>
      <c r="CG132" s="53">
        <v>0</v>
      </c>
      <c r="CH132" s="53">
        <v>0</v>
      </c>
      <c r="CI132" s="53">
        <v>0</v>
      </c>
      <c r="CJ132" s="53">
        <v>0</v>
      </c>
      <c r="CK132" s="53">
        <v>0</v>
      </c>
      <c r="CL132" s="53">
        <v>0</v>
      </c>
      <c r="CM132" s="53">
        <v>0</v>
      </c>
      <c r="CN132" s="53">
        <v>0</v>
      </c>
      <c r="CO132" s="53">
        <v>0</v>
      </c>
      <c r="CP132" s="53">
        <v>0</v>
      </c>
      <c r="CQ132" s="53">
        <v>0</v>
      </c>
      <c r="CR132" s="53">
        <v>0</v>
      </c>
      <c r="CS132" s="53">
        <v>0</v>
      </c>
      <c r="CT132" s="53">
        <v>0</v>
      </c>
      <c r="CU132" s="53">
        <v>0</v>
      </c>
      <c r="CV132" s="53">
        <v>0</v>
      </c>
      <c r="CW132" s="53">
        <v>0</v>
      </c>
      <c r="CX132" s="53">
        <v>0</v>
      </c>
      <c r="CY132" s="53">
        <v>0</v>
      </c>
      <c r="CZ132" s="53">
        <v>0</v>
      </c>
      <c r="DA132" s="53">
        <v>0</v>
      </c>
      <c r="DB132" s="53">
        <v>0</v>
      </c>
      <c r="DC132" s="53">
        <v>0</v>
      </c>
      <c r="DD132" s="53">
        <v>0</v>
      </c>
      <c r="DE132" s="53">
        <v>0</v>
      </c>
      <c r="DF132" s="53">
        <v>0</v>
      </c>
      <c r="DG132" s="53">
        <v>0</v>
      </c>
      <c r="DH132" s="53">
        <v>0</v>
      </c>
      <c r="DI132" s="53">
        <v>0</v>
      </c>
      <c r="DJ132" s="53">
        <v>0</v>
      </c>
    </row>
    <row r="133" spans="1:114">
      <c r="A133" s="53" t="s">
        <v>5</v>
      </c>
      <c r="B133" s="53">
        <v>4115051</v>
      </c>
      <c r="C133" s="53">
        <v>40490</v>
      </c>
      <c r="D133" s="53">
        <v>18</v>
      </c>
      <c r="E133" s="53" t="s">
        <v>1551</v>
      </c>
      <c r="F133" s="53" t="s">
        <v>1438</v>
      </c>
      <c r="G133" s="53" t="s">
        <v>1440</v>
      </c>
      <c r="H133" s="53" t="s">
        <v>1552</v>
      </c>
      <c r="I133" s="53" t="s">
        <v>1515</v>
      </c>
      <c r="J133" s="53">
        <v>5111.1000000000004</v>
      </c>
      <c r="K133" s="53" t="s">
        <v>1551</v>
      </c>
      <c r="L133" s="53" t="s">
        <v>1438</v>
      </c>
      <c r="M133" s="53" t="s">
        <v>1440</v>
      </c>
      <c r="N133" s="53" t="s">
        <v>1552</v>
      </c>
      <c r="O133" s="53" t="s">
        <v>1516</v>
      </c>
      <c r="P133" s="53">
        <v>5111.1000000000004</v>
      </c>
      <c r="Q133" s="53" t="s">
        <v>1551</v>
      </c>
      <c r="R133" s="53" t="s">
        <v>1438</v>
      </c>
      <c r="S133" s="53" t="s">
        <v>1440</v>
      </c>
      <c r="T133" s="53" t="s">
        <v>1552</v>
      </c>
      <c r="U133" s="53" t="s">
        <v>1517</v>
      </c>
      <c r="V133" s="53">
        <v>5111.1000000000004</v>
      </c>
      <c r="W133" s="53">
        <v>0</v>
      </c>
      <c r="X133" s="53">
        <v>0</v>
      </c>
      <c r="Y133" s="53">
        <v>0</v>
      </c>
      <c r="Z133" s="53">
        <v>0</v>
      </c>
      <c r="AA133" s="53">
        <v>0</v>
      </c>
      <c r="AB133" s="53">
        <v>0</v>
      </c>
      <c r="AC133" s="53">
        <v>0</v>
      </c>
      <c r="AD133" s="53">
        <v>0</v>
      </c>
      <c r="AE133" s="53">
        <v>0</v>
      </c>
      <c r="AF133" s="53">
        <v>0</v>
      </c>
      <c r="AG133" s="53">
        <v>0</v>
      </c>
      <c r="AH133" s="53">
        <v>0</v>
      </c>
      <c r="AI133" s="53">
        <v>0</v>
      </c>
      <c r="AJ133" s="53">
        <v>0</v>
      </c>
      <c r="AK133" s="53">
        <v>0</v>
      </c>
      <c r="AL133" s="53">
        <v>0</v>
      </c>
      <c r="AM133" s="53">
        <v>0</v>
      </c>
      <c r="AN133" s="53">
        <v>0</v>
      </c>
      <c r="AO133" s="53">
        <v>0</v>
      </c>
      <c r="AP133" s="53">
        <v>0</v>
      </c>
      <c r="AQ133" s="53">
        <v>0</v>
      </c>
      <c r="AR133" s="53">
        <v>0</v>
      </c>
      <c r="AS133" s="53">
        <v>0</v>
      </c>
      <c r="AT133" s="53">
        <v>0</v>
      </c>
      <c r="AU133" s="53">
        <v>0</v>
      </c>
      <c r="AV133" s="53">
        <v>0</v>
      </c>
      <c r="AW133" s="53">
        <v>0</v>
      </c>
      <c r="AX133" s="53">
        <v>0</v>
      </c>
      <c r="AY133" s="53">
        <v>0</v>
      </c>
      <c r="AZ133" s="53">
        <v>0</v>
      </c>
      <c r="BA133" s="53">
        <v>0</v>
      </c>
      <c r="BB133" s="53">
        <v>0</v>
      </c>
      <c r="BC133" s="53">
        <v>0</v>
      </c>
      <c r="BD133" s="53">
        <v>0</v>
      </c>
      <c r="BE133" s="53">
        <v>0</v>
      </c>
      <c r="BF133" s="53">
        <v>0</v>
      </c>
      <c r="BG133" s="53">
        <v>0</v>
      </c>
      <c r="BH133" s="53">
        <v>0</v>
      </c>
      <c r="BI133" s="53">
        <v>0</v>
      </c>
      <c r="BJ133" s="53">
        <v>0</v>
      </c>
      <c r="BK133" s="53">
        <v>0</v>
      </c>
      <c r="BL133" s="53">
        <v>0</v>
      </c>
      <c r="BM133" s="53">
        <v>0</v>
      </c>
      <c r="BN133" s="53">
        <v>0</v>
      </c>
      <c r="BO133" s="53">
        <v>0</v>
      </c>
      <c r="BP133" s="53">
        <v>0</v>
      </c>
      <c r="BQ133" s="53">
        <v>0</v>
      </c>
      <c r="BR133" s="53">
        <v>0</v>
      </c>
      <c r="BS133" s="53">
        <v>0</v>
      </c>
      <c r="BT133" s="53">
        <v>0</v>
      </c>
      <c r="BU133" s="53">
        <v>0</v>
      </c>
      <c r="BV133" s="53">
        <v>0</v>
      </c>
      <c r="BW133" s="53">
        <v>0</v>
      </c>
      <c r="BX133" s="53">
        <v>0</v>
      </c>
      <c r="BY133" s="53">
        <v>0</v>
      </c>
      <c r="BZ133" s="53">
        <v>0</v>
      </c>
      <c r="CA133" s="53">
        <v>0</v>
      </c>
      <c r="CB133" s="53">
        <v>0</v>
      </c>
      <c r="CC133" s="53">
        <v>0</v>
      </c>
      <c r="CD133" s="53">
        <v>0</v>
      </c>
      <c r="CE133" s="53">
        <v>0</v>
      </c>
      <c r="CF133" s="53">
        <v>0</v>
      </c>
      <c r="CG133" s="53">
        <v>0</v>
      </c>
      <c r="CH133" s="53">
        <v>0</v>
      </c>
      <c r="CI133" s="53">
        <v>0</v>
      </c>
      <c r="CJ133" s="53">
        <v>0</v>
      </c>
      <c r="CK133" s="53">
        <v>0</v>
      </c>
      <c r="CL133" s="53">
        <v>0</v>
      </c>
      <c r="CM133" s="53">
        <v>0</v>
      </c>
      <c r="CN133" s="53">
        <v>0</v>
      </c>
      <c r="CO133" s="53">
        <v>0</v>
      </c>
      <c r="CP133" s="53">
        <v>0</v>
      </c>
      <c r="CQ133" s="53">
        <v>0</v>
      </c>
      <c r="CR133" s="53">
        <v>0</v>
      </c>
      <c r="CS133" s="53">
        <v>0</v>
      </c>
      <c r="CT133" s="53">
        <v>0</v>
      </c>
      <c r="CU133" s="53">
        <v>0</v>
      </c>
      <c r="CV133" s="53">
        <v>0</v>
      </c>
      <c r="CW133" s="53">
        <v>0</v>
      </c>
      <c r="CX133" s="53">
        <v>0</v>
      </c>
      <c r="CY133" s="53">
        <v>0</v>
      </c>
      <c r="CZ133" s="53">
        <v>0</v>
      </c>
      <c r="DA133" s="53">
        <v>0</v>
      </c>
      <c r="DB133" s="53">
        <v>0</v>
      </c>
      <c r="DC133" s="53">
        <v>0</v>
      </c>
      <c r="DD133" s="53">
        <v>0</v>
      </c>
      <c r="DE133" s="53">
        <v>0</v>
      </c>
      <c r="DF133" s="53">
        <v>0</v>
      </c>
      <c r="DG133" s="53">
        <v>0</v>
      </c>
      <c r="DH133" s="53">
        <v>0</v>
      </c>
      <c r="DI133" s="53">
        <v>0</v>
      </c>
      <c r="DJ133" s="53">
        <v>0</v>
      </c>
    </row>
    <row r="134" spans="1:114">
      <c r="A134" s="53" t="s">
        <v>5</v>
      </c>
      <c r="B134" s="53">
        <v>4115061</v>
      </c>
      <c r="C134" s="53">
        <v>10800</v>
      </c>
      <c r="D134" s="53">
        <v>18</v>
      </c>
      <c r="E134" s="53" t="s">
        <v>1551</v>
      </c>
      <c r="F134" s="53" t="s">
        <v>1438</v>
      </c>
      <c r="G134" s="53" t="s">
        <v>1440</v>
      </c>
      <c r="H134" s="53" t="s">
        <v>1552</v>
      </c>
      <c r="I134" s="53" t="s">
        <v>1515</v>
      </c>
      <c r="J134" s="53">
        <v>5111.1000000000004</v>
      </c>
      <c r="K134" s="53" t="s">
        <v>1551</v>
      </c>
      <c r="L134" s="53" t="s">
        <v>1438</v>
      </c>
      <c r="M134" s="53" t="s">
        <v>1440</v>
      </c>
      <c r="N134" s="53" t="s">
        <v>1552</v>
      </c>
      <c r="O134" s="53" t="s">
        <v>1516</v>
      </c>
      <c r="P134" s="53">
        <v>5111.1000000000004</v>
      </c>
      <c r="Q134" s="53" t="s">
        <v>1551</v>
      </c>
      <c r="R134" s="53" t="s">
        <v>1438</v>
      </c>
      <c r="S134" s="53" t="s">
        <v>1440</v>
      </c>
      <c r="T134" s="53" t="s">
        <v>1552</v>
      </c>
      <c r="U134" s="53" t="s">
        <v>1517</v>
      </c>
      <c r="V134" s="53">
        <v>5111.1000000000004</v>
      </c>
      <c r="W134" s="53">
        <v>0</v>
      </c>
      <c r="X134" s="53">
        <v>0</v>
      </c>
      <c r="Y134" s="53">
        <v>0</v>
      </c>
      <c r="Z134" s="53">
        <v>0</v>
      </c>
      <c r="AA134" s="53">
        <v>0</v>
      </c>
      <c r="AB134" s="53">
        <v>0</v>
      </c>
      <c r="AC134" s="53">
        <v>0</v>
      </c>
      <c r="AD134" s="53">
        <v>0</v>
      </c>
      <c r="AE134" s="53">
        <v>0</v>
      </c>
      <c r="AF134" s="53">
        <v>0</v>
      </c>
      <c r="AG134" s="53">
        <v>0</v>
      </c>
      <c r="AH134" s="53">
        <v>0</v>
      </c>
      <c r="AI134" s="53">
        <v>0</v>
      </c>
      <c r="AJ134" s="53">
        <v>0</v>
      </c>
      <c r="AK134" s="53">
        <v>0</v>
      </c>
      <c r="AL134" s="53">
        <v>0</v>
      </c>
      <c r="AM134" s="53">
        <v>0</v>
      </c>
      <c r="AN134" s="53">
        <v>0</v>
      </c>
      <c r="AO134" s="53">
        <v>0</v>
      </c>
      <c r="AP134" s="53">
        <v>0</v>
      </c>
      <c r="AQ134" s="53">
        <v>0</v>
      </c>
      <c r="AR134" s="53">
        <v>0</v>
      </c>
      <c r="AS134" s="53">
        <v>0</v>
      </c>
      <c r="AT134" s="53">
        <v>0</v>
      </c>
      <c r="AU134" s="53">
        <v>0</v>
      </c>
      <c r="AV134" s="53">
        <v>0</v>
      </c>
      <c r="AW134" s="53">
        <v>0</v>
      </c>
      <c r="AX134" s="53">
        <v>0</v>
      </c>
      <c r="AY134" s="53">
        <v>0</v>
      </c>
      <c r="AZ134" s="53">
        <v>0</v>
      </c>
      <c r="BA134" s="53">
        <v>0</v>
      </c>
      <c r="BB134" s="53">
        <v>0</v>
      </c>
      <c r="BC134" s="53">
        <v>0</v>
      </c>
      <c r="BD134" s="53">
        <v>0</v>
      </c>
      <c r="BE134" s="53">
        <v>0</v>
      </c>
      <c r="BF134" s="53">
        <v>0</v>
      </c>
      <c r="BG134" s="53">
        <v>0</v>
      </c>
      <c r="BH134" s="53">
        <v>0</v>
      </c>
      <c r="BI134" s="53">
        <v>241154</v>
      </c>
      <c r="BJ134" s="53">
        <v>218087</v>
      </c>
      <c r="BK134" s="53">
        <v>241154</v>
      </c>
      <c r="BL134" s="53">
        <v>-23067</v>
      </c>
      <c r="BM134" s="53">
        <v>15334</v>
      </c>
      <c r="BN134" s="53">
        <v>13867</v>
      </c>
      <c r="BO134" s="53">
        <v>15334</v>
      </c>
      <c r="BP134" s="53">
        <v>-1467</v>
      </c>
      <c r="BQ134" s="53">
        <v>17590</v>
      </c>
      <c r="BR134" s="53">
        <v>15908</v>
      </c>
      <c r="BS134" s="53">
        <v>17590</v>
      </c>
      <c r="BT134" s="53">
        <v>-1682</v>
      </c>
      <c r="BU134" s="53">
        <v>0</v>
      </c>
      <c r="BV134" s="53">
        <v>0</v>
      </c>
      <c r="BW134" s="53">
        <v>0</v>
      </c>
      <c r="BX134" s="53">
        <v>0</v>
      </c>
      <c r="BY134" s="53">
        <v>0</v>
      </c>
      <c r="BZ134" s="53">
        <v>0</v>
      </c>
      <c r="CA134" s="53">
        <v>0</v>
      </c>
      <c r="CB134" s="53">
        <v>0</v>
      </c>
      <c r="CC134" s="53">
        <v>0</v>
      </c>
      <c r="CD134" s="53">
        <v>0</v>
      </c>
      <c r="CE134" s="53">
        <v>0</v>
      </c>
      <c r="CF134" s="53">
        <v>0</v>
      </c>
      <c r="CG134" s="53">
        <v>0</v>
      </c>
      <c r="CH134" s="53">
        <v>0</v>
      </c>
      <c r="CI134" s="53">
        <v>0</v>
      </c>
      <c r="CJ134" s="53">
        <v>0</v>
      </c>
      <c r="CK134" s="53">
        <v>0</v>
      </c>
      <c r="CL134" s="53">
        <v>0</v>
      </c>
      <c r="CM134" s="53">
        <v>0</v>
      </c>
      <c r="CN134" s="53">
        <v>0</v>
      </c>
      <c r="CO134" s="53">
        <v>0</v>
      </c>
      <c r="CP134" s="53">
        <v>0</v>
      </c>
      <c r="CQ134" s="53">
        <v>0</v>
      </c>
      <c r="CR134" s="53">
        <v>0</v>
      </c>
      <c r="CS134" s="53">
        <v>0</v>
      </c>
      <c r="CT134" s="53">
        <v>0</v>
      </c>
      <c r="CU134" s="53">
        <v>0</v>
      </c>
      <c r="CV134" s="53">
        <v>0</v>
      </c>
      <c r="CW134" s="53">
        <v>0</v>
      </c>
      <c r="CX134" s="53">
        <v>0</v>
      </c>
      <c r="CY134" s="53">
        <v>0</v>
      </c>
      <c r="CZ134" s="53">
        <v>0</v>
      </c>
      <c r="DA134" s="53">
        <v>0</v>
      </c>
      <c r="DB134" s="53">
        <v>0</v>
      </c>
      <c r="DC134" s="53">
        <v>0</v>
      </c>
      <c r="DD134" s="53">
        <v>0</v>
      </c>
      <c r="DE134" s="53">
        <v>0</v>
      </c>
      <c r="DF134" s="53">
        <v>0</v>
      </c>
      <c r="DG134" s="53">
        <v>0</v>
      </c>
      <c r="DH134" s="53">
        <v>0</v>
      </c>
      <c r="DI134" s="53">
        <v>0</v>
      </c>
      <c r="DJ134" s="53">
        <v>0</v>
      </c>
    </row>
    <row r="135" spans="1:114">
      <c r="A135" s="53" t="s">
        <v>5</v>
      </c>
      <c r="B135" s="53">
        <v>4115081</v>
      </c>
      <c r="C135" s="53">
        <v>40470</v>
      </c>
      <c r="D135" s="53">
        <v>18</v>
      </c>
      <c r="E135" s="53">
        <v>0</v>
      </c>
      <c r="F135" s="53" t="s">
        <v>1514</v>
      </c>
      <c r="G135" s="53">
        <v>0</v>
      </c>
      <c r="H135" s="53">
        <v>31</v>
      </c>
      <c r="I135" s="53" t="s">
        <v>1515</v>
      </c>
      <c r="J135" s="53">
        <v>6225</v>
      </c>
      <c r="K135" s="53">
        <v>0</v>
      </c>
      <c r="L135" s="53" t="s">
        <v>1514</v>
      </c>
      <c r="M135" s="53">
        <v>0</v>
      </c>
      <c r="N135" s="53">
        <v>31</v>
      </c>
      <c r="O135" s="53" t="s">
        <v>1516</v>
      </c>
      <c r="P135" s="53">
        <v>6245</v>
      </c>
      <c r="Q135" s="53">
        <v>0</v>
      </c>
      <c r="R135" s="53" t="s">
        <v>1514</v>
      </c>
      <c r="S135" s="53">
        <v>0</v>
      </c>
      <c r="T135" s="53">
        <v>31</v>
      </c>
      <c r="U135" s="53" t="s">
        <v>1517</v>
      </c>
      <c r="V135" s="53">
        <v>6285</v>
      </c>
      <c r="W135" s="53">
        <v>0</v>
      </c>
      <c r="X135" s="53" t="s">
        <v>1519</v>
      </c>
      <c r="Y135" s="53">
        <v>0</v>
      </c>
      <c r="Z135" s="53">
        <v>31</v>
      </c>
      <c r="AA135" s="53" t="s">
        <v>1520</v>
      </c>
      <c r="AB135" s="53">
        <v>901032</v>
      </c>
      <c r="AC135" s="53">
        <v>0</v>
      </c>
      <c r="AD135" s="53">
        <v>0</v>
      </c>
      <c r="AE135" s="53">
        <v>0</v>
      </c>
      <c r="AF135" s="53">
        <v>0</v>
      </c>
      <c r="AG135" s="53">
        <v>0</v>
      </c>
      <c r="AH135" s="53">
        <v>0</v>
      </c>
      <c r="AI135" s="53">
        <v>0</v>
      </c>
      <c r="AJ135" s="53">
        <v>0</v>
      </c>
      <c r="AK135" s="53">
        <v>0</v>
      </c>
      <c r="AL135" s="53">
        <v>0</v>
      </c>
      <c r="AM135" s="53">
        <v>0</v>
      </c>
      <c r="AN135" s="53">
        <v>0</v>
      </c>
      <c r="AO135" s="53">
        <v>0</v>
      </c>
      <c r="AP135" s="53">
        <v>0</v>
      </c>
      <c r="AQ135" s="53">
        <v>0</v>
      </c>
      <c r="AR135" s="53">
        <v>0</v>
      </c>
      <c r="AS135" s="53">
        <v>0</v>
      </c>
      <c r="AT135" s="53">
        <v>0</v>
      </c>
      <c r="AU135" s="53">
        <v>0</v>
      </c>
      <c r="AV135" s="53">
        <v>0</v>
      </c>
      <c r="AW135" s="53">
        <v>0</v>
      </c>
      <c r="AX135" s="53">
        <v>0</v>
      </c>
      <c r="AY135" s="53">
        <v>0</v>
      </c>
      <c r="AZ135" s="53">
        <v>0</v>
      </c>
      <c r="BA135" s="53">
        <v>0</v>
      </c>
      <c r="BB135" s="53">
        <v>0</v>
      </c>
      <c r="BC135" s="53">
        <v>0</v>
      </c>
      <c r="BD135" s="53">
        <v>0</v>
      </c>
      <c r="BE135" s="53">
        <v>0</v>
      </c>
      <c r="BF135" s="53">
        <v>0</v>
      </c>
      <c r="BG135" s="53">
        <v>0</v>
      </c>
      <c r="BH135" s="53">
        <v>0</v>
      </c>
      <c r="BI135" s="53">
        <v>938142</v>
      </c>
      <c r="BJ135" s="53">
        <v>879977</v>
      </c>
      <c r="BK135" s="53">
        <v>938142</v>
      </c>
      <c r="BL135" s="53">
        <v>-58165</v>
      </c>
      <c r="BM135" s="53">
        <v>226840</v>
      </c>
      <c r="BN135" s="53">
        <v>212776</v>
      </c>
      <c r="BO135" s="53">
        <v>226840</v>
      </c>
      <c r="BP135" s="53">
        <v>-14064</v>
      </c>
      <c r="BQ135" s="53">
        <v>817002</v>
      </c>
      <c r="BR135" s="53">
        <v>766348</v>
      </c>
      <c r="BS135" s="53">
        <v>817002</v>
      </c>
      <c r="BT135" s="53">
        <v>-50654</v>
      </c>
      <c r="BU135" s="53">
        <v>925433</v>
      </c>
      <c r="BV135" s="53">
        <v>925433</v>
      </c>
      <c r="BW135" s="53">
        <v>925433</v>
      </c>
      <c r="BX135" s="53">
        <v>0</v>
      </c>
      <c r="BY135" s="53">
        <v>0</v>
      </c>
      <c r="BZ135" s="53">
        <v>0</v>
      </c>
      <c r="CA135" s="53">
        <v>0</v>
      </c>
      <c r="CB135" s="53">
        <v>0</v>
      </c>
      <c r="CC135" s="53">
        <v>0</v>
      </c>
      <c r="CD135" s="53">
        <v>0</v>
      </c>
      <c r="CE135" s="53">
        <v>0</v>
      </c>
      <c r="CF135" s="53">
        <v>0</v>
      </c>
      <c r="CG135" s="53">
        <v>0</v>
      </c>
      <c r="CH135" s="53">
        <v>0</v>
      </c>
      <c r="CI135" s="53">
        <v>0</v>
      </c>
      <c r="CJ135" s="53">
        <v>0</v>
      </c>
      <c r="CK135" s="53">
        <v>0</v>
      </c>
      <c r="CL135" s="53">
        <v>0</v>
      </c>
      <c r="CM135" s="53">
        <v>0</v>
      </c>
      <c r="CN135" s="53">
        <v>0</v>
      </c>
      <c r="CO135" s="53">
        <v>0</v>
      </c>
      <c r="CP135" s="53">
        <v>0</v>
      </c>
      <c r="CQ135" s="53">
        <v>0</v>
      </c>
      <c r="CR135" s="53">
        <v>0</v>
      </c>
      <c r="CS135" s="53">
        <v>0</v>
      </c>
      <c r="CT135" s="53">
        <v>0</v>
      </c>
      <c r="CU135" s="53">
        <v>0</v>
      </c>
      <c r="CV135" s="53">
        <v>0</v>
      </c>
      <c r="CW135" s="53">
        <v>0</v>
      </c>
      <c r="CX135" s="53">
        <v>0</v>
      </c>
      <c r="CY135" s="53">
        <v>0</v>
      </c>
      <c r="CZ135" s="53">
        <v>0</v>
      </c>
      <c r="DA135" s="53">
        <v>0</v>
      </c>
      <c r="DB135" s="53">
        <v>0</v>
      </c>
      <c r="DC135" s="53">
        <v>0</v>
      </c>
      <c r="DD135" s="53">
        <v>0</v>
      </c>
      <c r="DE135" s="53">
        <v>0</v>
      </c>
      <c r="DF135" s="53">
        <v>0</v>
      </c>
      <c r="DG135" s="53">
        <v>0</v>
      </c>
      <c r="DH135" s="53">
        <v>0</v>
      </c>
      <c r="DI135" s="53">
        <v>0</v>
      </c>
      <c r="DJ135" s="53">
        <v>0</v>
      </c>
    </row>
    <row r="136" spans="1:114">
      <c r="A136" s="53" t="s">
        <v>5</v>
      </c>
      <c r="B136" s="53">
        <v>4115101</v>
      </c>
      <c r="C136" s="53">
        <v>23300</v>
      </c>
      <c r="D136" s="53">
        <v>18</v>
      </c>
      <c r="E136" s="53">
        <v>0</v>
      </c>
      <c r="F136" s="53">
        <v>0</v>
      </c>
      <c r="G136" s="53">
        <v>0</v>
      </c>
      <c r="H136" s="53">
        <v>0</v>
      </c>
      <c r="I136" s="53">
        <v>0</v>
      </c>
      <c r="J136" s="53">
        <v>0</v>
      </c>
      <c r="K136" s="53">
        <v>0</v>
      </c>
      <c r="L136" s="53">
        <v>0</v>
      </c>
      <c r="M136" s="53">
        <v>0</v>
      </c>
      <c r="N136" s="53">
        <v>0</v>
      </c>
      <c r="O136" s="53">
        <v>0</v>
      </c>
      <c r="P136" s="53">
        <v>0</v>
      </c>
      <c r="Q136" s="53">
        <v>0</v>
      </c>
      <c r="R136" s="53">
        <v>0</v>
      </c>
      <c r="S136" s="53">
        <v>0</v>
      </c>
      <c r="T136" s="53">
        <v>0</v>
      </c>
      <c r="U136" s="53">
        <v>0</v>
      </c>
      <c r="V136" s="53">
        <v>0</v>
      </c>
      <c r="W136" s="53">
        <v>0</v>
      </c>
      <c r="X136" s="53">
        <v>0</v>
      </c>
      <c r="Y136" s="53">
        <v>0</v>
      </c>
      <c r="Z136" s="53">
        <v>0</v>
      </c>
      <c r="AA136" s="53">
        <v>0</v>
      </c>
      <c r="AB136" s="53">
        <v>0</v>
      </c>
      <c r="AC136" s="53">
        <v>0</v>
      </c>
      <c r="AD136" s="53">
        <v>0</v>
      </c>
      <c r="AE136" s="53">
        <v>0</v>
      </c>
      <c r="AF136" s="53">
        <v>0</v>
      </c>
      <c r="AG136" s="53">
        <v>0</v>
      </c>
      <c r="AH136" s="53">
        <v>0</v>
      </c>
      <c r="AI136" s="53">
        <v>0</v>
      </c>
      <c r="AJ136" s="53">
        <v>0</v>
      </c>
      <c r="AK136" s="53">
        <v>0</v>
      </c>
      <c r="AL136" s="53">
        <v>0</v>
      </c>
      <c r="AM136" s="53">
        <v>0</v>
      </c>
      <c r="AN136" s="53">
        <v>0</v>
      </c>
      <c r="AO136" s="53">
        <v>0</v>
      </c>
      <c r="AP136" s="53">
        <v>0</v>
      </c>
      <c r="AQ136" s="53">
        <v>0</v>
      </c>
      <c r="AR136" s="53">
        <v>0</v>
      </c>
      <c r="AS136" s="53">
        <v>0</v>
      </c>
      <c r="AT136" s="53">
        <v>0</v>
      </c>
      <c r="AU136" s="53">
        <v>0</v>
      </c>
      <c r="AV136" s="53">
        <v>0</v>
      </c>
      <c r="AW136" s="53">
        <v>0</v>
      </c>
      <c r="AX136" s="53">
        <v>0</v>
      </c>
      <c r="AY136" s="53">
        <v>0</v>
      </c>
      <c r="AZ136" s="53">
        <v>0</v>
      </c>
      <c r="BA136" s="53">
        <v>0</v>
      </c>
      <c r="BB136" s="53">
        <v>0</v>
      </c>
      <c r="BC136" s="53">
        <v>0</v>
      </c>
      <c r="BD136" s="53">
        <v>0</v>
      </c>
      <c r="BE136" s="53">
        <v>0</v>
      </c>
      <c r="BF136" s="53">
        <v>0</v>
      </c>
      <c r="BG136" s="53">
        <v>0</v>
      </c>
      <c r="BH136" s="53">
        <v>0</v>
      </c>
      <c r="BI136" s="53">
        <v>0</v>
      </c>
      <c r="BJ136" s="53">
        <v>0</v>
      </c>
      <c r="BK136" s="53">
        <v>0</v>
      </c>
      <c r="BL136" s="53">
        <v>0</v>
      </c>
      <c r="BM136" s="53">
        <v>0</v>
      </c>
      <c r="BN136" s="53">
        <v>0</v>
      </c>
      <c r="BO136" s="53">
        <v>0</v>
      </c>
      <c r="BP136" s="53">
        <v>0</v>
      </c>
      <c r="BQ136" s="53">
        <v>0</v>
      </c>
      <c r="BR136" s="53">
        <v>0</v>
      </c>
      <c r="BS136" s="53">
        <v>0</v>
      </c>
      <c r="BT136" s="53">
        <v>0</v>
      </c>
      <c r="BU136" s="53">
        <v>0</v>
      </c>
      <c r="BV136" s="53">
        <v>0</v>
      </c>
      <c r="BW136" s="53">
        <v>0</v>
      </c>
      <c r="BX136" s="53">
        <v>0</v>
      </c>
      <c r="BY136" s="53">
        <v>0</v>
      </c>
      <c r="BZ136" s="53">
        <v>0</v>
      </c>
      <c r="CA136" s="53">
        <v>0</v>
      </c>
      <c r="CB136" s="53">
        <v>0</v>
      </c>
      <c r="CC136" s="53">
        <v>0</v>
      </c>
      <c r="CD136" s="53">
        <v>0</v>
      </c>
      <c r="CE136" s="53">
        <v>0</v>
      </c>
      <c r="CF136" s="53">
        <v>0</v>
      </c>
      <c r="CG136" s="53">
        <v>0</v>
      </c>
      <c r="CH136" s="53">
        <v>0</v>
      </c>
      <c r="CI136" s="53">
        <v>0</v>
      </c>
      <c r="CJ136" s="53">
        <v>0</v>
      </c>
      <c r="CK136" s="53">
        <v>0</v>
      </c>
      <c r="CL136" s="53">
        <v>0</v>
      </c>
      <c r="CM136" s="53">
        <v>0</v>
      </c>
      <c r="CN136" s="53">
        <v>0</v>
      </c>
      <c r="CO136" s="53">
        <v>0</v>
      </c>
      <c r="CP136" s="53">
        <v>0</v>
      </c>
      <c r="CQ136" s="53">
        <v>0</v>
      </c>
      <c r="CR136" s="53">
        <v>0</v>
      </c>
      <c r="CS136" s="53">
        <v>0</v>
      </c>
      <c r="CT136" s="53">
        <v>0</v>
      </c>
      <c r="CU136" s="53">
        <v>0</v>
      </c>
      <c r="CV136" s="53">
        <v>0</v>
      </c>
      <c r="CW136" s="53">
        <v>0</v>
      </c>
      <c r="CX136" s="53">
        <v>0</v>
      </c>
      <c r="CY136" s="53">
        <v>0</v>
      </c>
      <c r="CZ136" s="53">
        <v>0</v>
      </c>
      <c r="DA136" s="53">
        <v>0</v>
      </c>
      <c r="DB136" s="53">
        <v>0</v>
      </c>
      <c r="DC136" s="53">
        <v>0</v>
      </c>
      <c r="DD136" s="53">
        <v>0</v>
      </c>
      <c r="DE136" s="53">
        <v>0</v>
      </c>
      <c r="DF136" s="53">
        <v>0</v>
      </c>
      <c r="DG136" s="53">
        <v>0</v>
      </c>
      <c r="DH136" s="53">
        <v>0</v>
      </c>
      <c r="DI136" s="53">
        <v>0</v>
      </c>
      <c r="DJ136" s="53">
        <v>0</v>
      </c>
    </row>
    <row r="137" spans="1:114">
      <c r="A137" s="53" t="s">
        <v>5</v>
      </c>
      <c r="B137" s="53">
        <v>4115111</v>
      </c>
      <c r="C137" s="53">
        <v>17800</v>
      </c>
      <c r="D137" s="53">
        <v>18</v>
      </c>
      <c r="E137" s="53">
        <v>0</v>
      </c>
      <c r="F137" s="53">
        <v>0</v>
      </c>
      <c r="G137" s="53">
        <v>0</v>
      </c>
      <c r="H137" s="53">
        <v>0</v>
      </c>
      <c r="I137" s="53">
        <v>0</v>
      </c>
      <c r="J137" s="53">
        <v>0</v>
      </c>
      <c r="K137" s="53">
        <v>0</v>
      </c>
      <c r="L137" s="53">
        <v>0</v>
      </c>
      <c r="M137" s="53">
        <v>0</v>
      </c>
      <c r="N137" s="53">
        <v>0</v>
      </c>
      <c r="O137" s="53">
        <v>0</v>
      </c>
      <c r="P137" s="53">
        <v>0</v>
      </c>
      <c r="Q137" s="53">
        <v>0</v>
      </c>
      <c r="R137" s="53">
        <v>0</v>
      </c>
      <c r="S137" s="53">
        <v>0</v>
      </c>
      <c r="T137" s="53">
        <v>0</v>
      </c>
      <c r="U137" s="53">
        <v>0</v>
      </c>
      <c r="V137" s="53">
        <v>0</v>
      </c>
      <c r="W137" s="53">
        <v>0</v>
      </c>
      <c r="X137" s="53">
        <v>0</v>
      </c>
      <c r="Y137" s="53">
        <v>0</v>
      </c>
      <c r="Z137" s="53">
        <v>0</v>
      </c>
      <c r="AA137" s="53">
        <v>0</v>
      </c>
      <c r="AB137" s="53">
        <v>0</v>
      </c>
      <c r="AC137" s="53">
        <v>0</v>
      </c>
      <c r="AD137" s="53">
        <v>0</v>
      </c>
      <c r="AE137" s="53">
        <v>0</v>
      </c>
      <c r="AF137" s="53">
        <v>0</v>
      </c>
      <c r="AG137" s="53">
        <v>0</v>
      </c>
      <c r="AH137" s="53">
        <v>0</v>
      </c>
      <c r="AI137" s="53">
        <v>0</v>
      </c>
      <c r="AJ137" s="53">
        <v>0</v>
      </c>
      <c r="AK137" s="53">
        <v>0</v>
      </c>
      <c r="AL137" s="53">
        <v>0</v>
      </c>
      <c r="AM137" s="53">
        <v>0</v>
      </c>
      <c r="AN137" s="53">
        <v>0</v>
      </c>
      <c r="AO137" s="53">
        <v>0</v>
      </c>
      <c r="AP137" s="53">
        <v>0</v>
      </c>
      <c r="AQ137" s="53">
        <v>0</v>
      </c>
      <c r="AR137" s="53">
        <v>0</v>
      </c>
      <c r="AS137" s="53">
        <v>0</v>
      </c>
      <c r="AT137" s="53">
        <v>0</v>
      </c>
      <c r="AU137" s="53">
        <v>0</v>
      </c>
      <c r="AV137" s="53">
        <v>0</v>
      </c>
      <c r="AW137" s="53">
        <v>0</v>
      </c>
      <c r="AX137" s="53">
        <v>0</v>
      </c>
      <c r="AY137" s="53">
        <v>0</v>
      </c>
      <c r="AZ137" s="53">
        <v>0</v>
      </c>
      <c r="BA137" s="53">
        <v>0</v>
      </c>
      <c r="BB137" s="53">
        <v>0</v>
      </c>
      <c r="BC137" s="53">
        <v>0</v>
      </c>
      <c r="BD137" s="53">
        <v>0</v>
      </c>
      <c r="BE137" s="53">
        <v>0</v>
      </c>
      <c r="BF137" s="53">
        <v>0</v>
      </c>
      <c r="BG137" s="53">
        <v>0</v>
      </c>
      <c r="BH137" s="53">
        <v>0</v>
      </c>
      <c r="BI137" s="53">
        <v>0</v>
      </c>
      <c r="BJ137" s="53">
        <v>0</v>
      </c>
      <c r="BK137" s="53">
        <v>0</v>
      </c>
      <c r="BL137" s="53">
        <v>0</v>
      </c>
      <c r="BM137" s="53">
        <v>0</v>
      </c>
      <c r="BN137" s="53">
        <v>0</v>
      </c>
      <c r="BO137" s="53">
        <v>0</v>
      </c>
      <c r="BP137" s="53">
        <v>0</v>
      </c>
      <c r="BQ137" s="53">
        <v>0</v>
      </c>
      <c r="BR137" s="53">
        <v>0</v>
      </c>
      <c r="BS137" s="53">
        <v>0</v>
      </c>
      <c r="BT137" s="53">
        <v>0</v>
      </c>
      <c r="BU137" s="53">
        <v>0</v>
      </c>
      <c r="BV137" s="53">
        <v>0</v>
      </c>
      <c r="BW137" s="53">
        <v>0</v>
      </c>
      <c r="BX137" s="53">
        <v>0</v>
      </c>
      <c r="BY137" s="53">
        <v>0</v>
      </c>
      <c r="BZ137" s="53">
        <v>0</v>
      </c>
      <c r="CA137" s="53">
        <v>0</v>
      </c>
      <c r="CB137" s="53">
        <v>0</v>
      </c>
      <c r="CC137" s="53">
        <v>0</v>
      </c>
      <c r="CD137" s="53">
        <v>0</v>
      </c>
      <c r="CE137" s="53">
        <v>0</v>
      </c>
      <c r="CF137" s="53">
        <v>0</v>
      </c>
      <c r="CG137" s="53">
        <v>0</v>
      </c>
      <c r="CH137" s="53">
        <v>0</v>
      </c>
      <c r="CI137" s="53">
        <v>0</v>
      </c>
      <c r="CJ137" s="53">
        <v>0</v>
      </c>
      <c r="CK137" s="53">
        <v>0</v>
      </c>
      <c r="CL137" s="53">
        <v>0</v>
      </c>
      <c r="CM137" s="53">
        <v>0</v>
      </c>
      <c r="CN137" s="53">
        <v>0</v>
      </c>
      <c r="CO137" s="53">
        <v>0</v>
      </c>
      <c r="CP137" s="53">
        <v>0</v>
      </c>
      <c r="CQ137" s="53">
        <v>0</v>
      </c>
      <c r="CR137" s="53">
        <v>0</v>
      </c>
      <c r="CS137" s="53">
        <v>0</v>
      </c>
      <c r="CT137" s="53">
        <v>0</v>
      </c>
      <c r="CU137" s="53">
        <v>0</v>
      </c>
      <c r="CV137" s="53">
        <v>0</v>
      </c>
      <c r="CW137" s="53">
        <v>0</v>
      </c>
      <c r="CX137" s="53">
        <v>0</v>
      </c>
      <c r="CY137" s="53">
        <v>0</v>
      </c>
      <c r="CZ137" s="53">
        <v>0</v>
      </c>
      <c r="DA137" s="53">
        <v>0</v>
      </c>
      <c r="DB137" s="53">
        <v>0</v>
      </c>
      <c r="DC137" s="53">
        <v>0</v>
      </c>
      <c r="DD137" s="53">
        <v>0</v>
      </c>
      <c r="DE137" s="53">
        <v>0</v>
      </c>
      <c r="DF137" s="53">
        <v>0</v>
      </c>
      <c r="DG137" s="53">
        <v>0</v>
      </c>
      <c r="DH137" s="53">
        <v>0</v>
      </c>
      <c r="DI137" s="53">
        <v>0</v>
      </c>
      <c r="DJ137" s="53">
        <v>0</v>
      </c>
    </row>
    <row r="138" spans="1:114">
      <c r="A138" s="53" t="s">
        <v>5</v>
      </c>
      <c r="B138" s="53">
        <v>4115191</v>
      </c>
      <c r="C138" s="53">
        <v>12500</v>
      </c>
      <c r="D138" s="53">
        <v>18</v>
      </c>
      <c r="E138" s="53">
        <v>0</v>
      </c>
      <c r="F138" s="53">
        <v>0</v>
      </c>
      <c r="G138" s="53">
        <v>0</v>
      </c>
      <c r="H138" s="53">
        <v>0</v>
      </c>
      <c r="I138" s="53">
        <v>0</v>
      </c>
      <c r="J138" s="53">
        <v>0</v>
      </c>
      <c r="K138" s="53">
        <v>0</v>
      </c>
      <c r="L138" s="53">
        <v>0</v>
      </c>
      <c r="M138" s="53">
        <v>0</v>
      </c>
      <c r="N138" s="53">
        <v>0</v>
      </c>
      <c r="O138" s="53">
        <v>0</v>
      </c>
      <c r="P138" s="53">
        <v>0</v>
      </c>
      <c r="Q138" s="53">
        <v>0</v>
      </c>
      <c r="R138" s="53">
        <v>0</v>
      </c>
      <c r="S138" s="53">
        <v>0</v>
      </c>
      <c r="T138" s="53">
        <v>0</v>
      </c>
      <c r="U138" s="53">
        <v>0</v>
      </c>
      <c r="V138" s="53">
        <v>0</v>
      </c>
      <c r="W138" s="53">
        <v>0</v>
      </c>
      <c r="X138" s="53">
        <v>0</v>
      </c>
      <c r="Y138" s="53">
        <v>0</v>
      </c>
      <c r="Z138" s="53">
        <v>0</v>
      </c>
      <c r="AA138" s="53">
        <v>0</v>
      </c>
      <c r="AB138" s="53">
        <v>0</v>
      </c>
      <c r="AC138" s="53">
        <v>0</v>
      </c>
      <c r="AD138" s="53">
        <v>0</v>
      </c>
      <c r="AE138" s="53">
        <v>0</v>
      </c>
      <c r="AF138" s="53">
        <v>0</v>
      </c>
      <c r="AG138" s="53">
        <v>0</v>
      </c>
      <c r="AH138" s="53">
        <v>0</v>
      </c>
      <c r="AI138" s="53">
        <v>0</v>
      </c>
      <c r="AJ138" s="53">
        <v>0</v>
      </c>
      <c r="AK138" s="53">
        <v>0</v>
      </c>
      <c r="AL138" s="53">
        <v>0</v>
      </c>
      <c r="AM138" s="53">
        <v>0</v>
      </c>
      <c r="AN138" s="53">
        <v>0</v>
      </c>
      <c r="AO138" s="53">
        <v>0</v>
      </c>
      <c r="AP138" s="53">
        <v>0</v>
      </c>
      <c r="AQ138" s="53">
        <v>0</v>
      </c>
      <c r="AR138" s="53">
        <v>0</v>
      </c>
      <c r="AS138" s="53">
        <v>0</v>
      </c>
      <c r="AT138" s="53">
        <v>0</v>
      </c>
      <c r="AU138" s="53">
        <v>0</v>
      </c>
      <c r="AV138" s="53">
        <v>0</v>
      </c>
      <c r="AW138" s="53">
        <v>0</v>
      </c>
      <c r="AX138" s="53">
        <v>0</v>
      </c>
      <c r="AY138" s="53">
        <v>0</v>
      </c>
      <c r="AZ138" s="53">
        <v>0</v>
      </c>
      <c r="BA138" s="53">
        <v>0</v>
      </c>
      <c r="BB138" s="53">
        <v>0</v>
      </c>
      <c r="BC138" s="53">
        <v>0</v>
      </c>
      <c r="BD138" s="53">
        <v>0</v>
      </c>
      <c r="BE138" s="53">
        <v>0</v>
      </c>
      <c r="BF138" s="53">
        <v>0</v>
      </c>
      <c r="BG138" s="53">
        <v>0</v>
      </c>
      <c r="BH138" s="53">
        <v>0</v>
      </c>
      <c r="BI138" s="53">
        <v>0</v>
      </c>
      <c r="BJ138" s="53">
        <v>0</v>
      </c>
      <c r="BK138" s="53">
        <v>0</v>
      </c>
      <c r="BL138" s="53">
        <v>0</v>
      </c>
      <c r="BM138" s="53">
        <v>0</v>
      </c>
      <c r="BN138" s="53">
        <v>0</v>
      </c>
      <c r="BO138" s="53">
        <v>0</v>
      </c>
      <c r="BP138" s="53">
        <v>0</v>
      </c>
      <c r="BQ138" s="53">
        <v>0</v>
      </c>
      <c r="BR138" s="53">
        <v>0</v>
      </c>
      <c r="BS138" s="53">
        <v>0</v>
      </c>
      <c r="BT138" s="53">
        <v>0</v>
      </c>
      <c r="BU138" s="53">
        <v>0</v>
      </c>
      <c r="BV138" s="53">
        <v>0</v>
      </c>
      <c r="BW138" s="53">
        <v>0</v>
      </c>
      <c r="BX138" s="53">
        <v>0</v>
      </c>
      <c r="BY138" s="53">
        <v>0</v>
      </c>
      <c r="BZ138" s="53">
        <v>0</v>
      </c>
      <c r="CA138" s="53">
        <v>0</v>
      </c>
      <c r="CB138" s="53">
        <v>0</v>
      </c>
      <c r="CC138" s="53">
        <v>0</v>
      </c>
      <c r="CD138" s="53">
        <v>0</v>
      </c>
      <c r="CE138" s="53">
        <v>0</v>
      </c>
      <c r="CF138" s="53">
        <v>0</v>
      </c>
      <c r="CG138" s="53">
        <v>0</v>
      </c>
      <c r="CH138" s="53">
        <v>0</v>
      </c>
      <c r="CI138" s="53">
        <v>0</v>
      </c>
      <c r="CJ138" s="53">
        <v>0</v>
      </c>
      <c r="CK138" s="53">
        <v>0</v>
      </c>
      <c r="CL138" s="53">
        <v>0</v>
      </c>
      <c r="CM138" s="53">
        <v>0</v>
      </c>
      <c r="CN138" s="53">
        <v>0</v>
      </c>
      <c r="CO138" s="53">
        <v>0</v>
      </c>
      <c r="CP138" s="53">
        <v>0</v>
      </c>
      <c r="CQ138" s="53">
        <v>0</v>
      </c>
      <c r="CR138" s="53">
        <v>0</v>
      </c>
      <c r="CS138" s="53">
        <v>0</v>
      </c>
      <c r="CT138" s="53">
        <v>0</v>
      </c>
      <c r="CU138" s="53">
        <v>0</v>
      </c>
      <c r="CV138" s="53">
        <v>0</v>
      </c>
      <c r="CW138" s="53">
        <v>0</v>
      </c>
      <c r="CX138" s="53">
        <v>0</v>
      </c>
      <c r="CY138" s="53">
        <v>0</v>
      </c>
      <c r="CZ138" s="53">
        <v>0</v>
      </c>
      <c r="DA138" s="53">
        <v>0</v>
      </c>
      <c r="DB138" s="53">
        <v>0</v>
      </c>
      <c r="DC138" s="53">
        <v>0</v>
      </c>
      <c r="DD138" s="53">
        <v>0</v>
      </c>
      <c r="DE138" s="53">
        <v>0</v>
      </c>
      <c r="DF138" s="53">
        <v>0</v>
      </c>
      <c r="DG138" s="53">
        <v>0</v>
      </c>
      <c r="DH138" s="53">
        <v>0</v>
      </c>
      <c r="DI138" s="53">
        <v>0</v>
      </c>
      <c r="DJ138" s="53">
        <v>0</v>
      </c>
    </row>
    <row r="139" spans="1:114">
      <c r="A139" s="53" t="s">
        <v>5</v>
      </c>
      <c r="B139" s="53">
        <v>4115241</v>
      </c>
      <c r="C139" s="53">
        <v>35330</v>
      </c>
      <c r="D139" s="53">
        <v>18</v>
      </c>
      <c r="E139" s="53">
        <v>0</v>
      </c>
      <c r="F139" s="53">
        <v>0</v>
      </c>
      <c r="G139" s="53">
        <v>0</v>
      </c>
      <c r="H139" s="53">
        <v>0</v>
      </c>
      <c r="I139" s="53">
        <v>0</v>
      </c>
      <c r="J139" s="53">
        <v>0</v>
      </c>
      <c r="K139" s="53">
        <v>0</v>
      </c>
      <c r="L139" s="53">
        <v>0</v>
      </c>
      <c r="M139" s="53">
        <v>0</v>
      </c>
      <c r="N139" s="53">
        <v>0</v>
      </c>
      <c r="O139" s="53">
        <v>0</v>
      </c>
      <c r="P139" s="53">
        <v>0</v>
      </c>
      <c r="Q139" s="53">
        <v>0</v>
      </c>
      <c r="R139" s="53">
        <v>0</v>
      </c>
      <c r="S139" s="53">
        <v>0</v>
      </c>
      <c r="T139" s="53">
        <v>0</v>
      </c>
      <c r="U139" s="53">
        <v>0</v>
      </c>
      <c r="V139" s="53">
        <v>0</v>
      </c>
      <c r="W139" s="53">
        <v>0</v>
      </c>
      <c r="X139" s="53">
        <v>0</v>
      </c>
      <c r="Y139" s="53">
        <v>0</v>
      </c>
      <c r="Z139" s="53">
        <v>0</v>
      </c>
      <c r="AA139" s="53">
        <v>0</v>
      </c>
      <c r="AB139" s="53">
        <v>0</v>
      </c>
      <c r="AC139" s="53">
        <v>0</v>
      </c>
      <c r="AD139" s="53">
        <v>0</v>
      </c>
      <c r="AE139" s="53">
        <v>0</v>
      </c>
      <c r="AF139" s="53">
        <v>0</v>
      </c>
      <c r="AG139" s="53">
        <v>0</v>
      </c>
      <c r="AH139" s="53">
        <v>0</v>
      </c>
      <c r="AI139" s="53">
        <v>0</v>
      </c>
      <c r="AJ139" s="53">
        <v>0</v>
      </c>
      <c r="AK139" s="53">
        <v>0</v>
      </c>
      <c r="AL139" s="53">
        <v>0</v>
      </c>
      <c r="AM139" s="53">
        <v>0</v>
      </c>
      <c r="AN139" s="53">
        <v>0</v>
      </c>
      <c r="AO139" s="53">
        <v>0</v>
      </c>
      <c r="AP139" s="53">
        <v>0</v>
      </c>
      <c r="AQ139" s="53">
        <v>0</v>
      </c>
      <c r="AR139" s="53">
        <v>0</v>
      </c>
      <c r="AS139" s="53">
        <v>0</v>
      </c>
      <c r="AT139" s="53">
        <v>0</v>
      </c>
      <c r="AU139" s="53">
        <v>0</v>
      </c>
      <c r="AV139" s="53">
        <v>0</v>
      </c>
      <c r="AW139" s="53">
        <v>0</v>
      </c>
      <c r="AX139" s="53">
        <v>0</v>
      </c>
      <c r="AY139" s="53">
        <v>0</v>
      </c>
      <c r="AZ139" s="53">
        <v>0</v>
      </c>
      <c r="BA139" s="53">
        <v>0</v>
      </c>
      <c r="BB139" s="53">
        <v>0</v>
      </c>
      <c r="BC139" s="53">
        <v>0</v>
      </c>
      <c r="BD139" s="53">
        <v>0</v>
      </c>
      <c r="BE139" s="53">
        <v>0</v>
      </c>
      <c r="BF139" s="53">
        <v>0</v>
      </c>
      <c r="BG139" s="53">
        <v>0</v>
      </c>
      <c r="BH139" s="53">
        <v>0</v>
      </c>
      <c r="BI139" s="53">
        <v>0</v>
      </c>
      <c r="BJ139" s="53">
        <v>0</v>
      </c>
      <c r="BK139" s="53">
        <v>0</v>
      </c>
      <c r="BL139" s="53">
        <v>0</v>
      </c>
      <c r="BM139" s="53">
        <v>0</v>
      </c>
      <c r="BN139" s="53">
        <v>0</v>
      </c>
      <c r="BO139" s="53">
        <v>0</v>
      </c>
      <c r="BP139" s="53">
        <v>0</v>
      </c>
      <c r="BQ139" s="53">
        <v>0</v>
      </c>
      <c r="BR139" s="53">
        <v>0</v>
      </c>
      <c r="BS139" s="53">
        <v>0</v>
      </c>
      <c r="BT139" s="53">
        <v>0</v>
      </c>
      <c r="BU139" s="53">
        <v>0</v>
      </c>
      <c r="BV139" s="53">
        <v>0</v>
      </c>
      <c r="BW139" s="53">
        <v>0</v>
      </c>
      <c r="BX139" s="53">
        <v>0</v>
      </c>
      <c r="BY139" s="53">
        <v>0</v>
      </c>
      <c r="BZ139" s="53">
        <v>0</v>
      </c>
      <c r="CA139" s="53">
        <v>0</v>
      </c>
      <c r="CB139" s="53">
        <v>0</v>
      </c>
      <c r="CC139" s="53">
        <v>0</v>
      </c>
      <c r="CD139" s="53">
        <v>0</v>
      </c>
      <c r="CE139" s="53">
        <v>0</v>
      </c>
      <c r="CF139" s="53">
        <v>0</v>
      </c>
      <c r="CG139" s="53">
        <v>0</v>
      </c>
      <c r="CH139" s="53">
        <v>0</v>
      </c>
      <c r="CI139" s="53">
        <v>0</v>
      </c>
      <c r="CJ139" s="53">
        <v>0</v>
      </c>
      <c r="CK139" s="53">
        <v>0</v>
      </c>
      <c r="CL139" s="53">
        <v>0</v>
      </c>
      <c r="CM139" s="53">
        <v>0</v>
      </c>
      <c r="CN139" s="53">
        <v>0</v>
      </c>
      <c r="CO139" s="53">
        <v>0</v>
      </c>
      <c r="CP139" s="53">
        <v>0</v>
      </c>
      <c r="CQ139" s="53">
        <v>0</v>
      </c>
      <c r="CR139" s="53">
        <v>0</v>
      </c>
      <c r="CS139" s="53">
        <v>0</v>
      </c>
      <c r="CT139" s="53">
        <v>0</v>
      </c>
      <c r="CU139" s="53">
        <v>0</v>
      </c>
      <c r="CV139" s="53">
        <v>0</v>
      </c>
      <c r="CW139" s="53">
        <v>0</v>
      </c>
      <c r="CX139" s="53">
        <v>0</v>
      </c>
      <c r="CY139" s="53">
        <v>0</v>
      </c>
      <c r="CZ139" s="53">
        <v>0</v>
      </c>
      <c r="DA139" s="53">
        <v>0</v>
      </c>
      <c r="DB139" s="53">
        <v>0</v>
      </c>
      <c r="DC139" s="53">
        <v>0</v>
      </c>
      <c r="DD139" s="53">
        <v>0</v>
      </c>
      <c r="DE139" s="53">
        <v>0</v>
      </c>
      <c r="DF139" s="53">
        <v>0</v>
      </c>
      <c r="DG139" s="53">
        <v>0</v>
      </c>
      <c r="DH139" s="53">
        <v>0</v>
      </c>
      <c r="DI139" s="53">
        <v>0</v>
      </c>
      <c r="DJ139" s="53">
        <v>0</v>
      </c>
    </row>
    <row r="140" spans="1:114">
      <c r="A140" s="53" t="s">
        <v>5</v>
      </c>
      <c r="B140" s="53">
        <v>4115251</v>
      </c>
      <c r="C140" s="53">
        <v>19400</v>
      </c>
      <c r="D140" s="53">
        <v>18</v>
      </c>
      <c r="E140" s="53" t="s">
        <v>1443</v>
      </c>
      <c r="F140" s="53" t="s">
        <v>1555</v>
      </c>
      <c r="G140" s="53" t="s">
        <v>1444</v>
      </c>
      <c r="H140" s="53">
        <v>0</v>
      </c>
      <c r="I140" s="53" t="s">
        <v>1556</v>
      </c>
      <c r="J140" s="53">
        <v>5417</v>
      </c>
      <c r="K140" s="53">
        <v>0</v>
      </c>
      <c r="L140" s="53">
        <v>0</v>
      </c>
      <c r="M140" s="53">
        <v>0</v>
      </c>
      <c r="N140" s="53">
        <v>0</v>
      </c>
      <c r="O140" s="53">
        <v>0</v>
      </c>
      <c r="P140" s="53">
        <v>0</v>
      </c>
      <c r="Q140" s="53">
        <v>0</v>
      </c>
      <c r="R140" s="53">
        <v>0</v>
      </c>
      <c r="S140" s="53">
        <v>0</v>
      </c>
      <c r="T140" s="53">
        <v>0</v>
      </c>
      <c r="U140" s="53">
        <v>0</v>
      </c>
      <c r="V140" s="53">
        <v>0</v>
      </c>
      <c r="W140" s="53">
        <v>0</v>
      </c>
      <c r="X140" s="53">
        <v>0</v>
      </c>
      <c r="Y140" s="53">
        <v>0</v>
      </c>
      <c r="Z140" s="53">
        <v>0</v>
      </c>
      <c r="AA140" s="53">
        <v>0</v>
      </c>
      <c r="AB140" s="53">
        <v>0</v>
      </c>
      <c r="AC140" s="53">
        <v>0</v>
      </c>
      <c r="AD140" s="53">
        <v>0</v>
      </c>
      <c r="AE140" s="53">
        <v>0</v>
      </c>
      <c r="AF140" s="53">
        <v>0</v>
      </c>
      <c r="AG140" s="53">
        <v>0</v>
      </c>
      <c r="AH140" s="53">
        <v>0</v>
      </c>
      <c r="AI140" s="53">
        <v>0</v>
      </c>
      <c r="AJ140" s="53">
        <v>0</v>
      </c>
      <c r="AK140" s="53">
        <v>0</v>
      </c>
      <c r="AL140" s="53">
        <v>0</v>
      </c>
      <c r="AM140" s="53">
        <v>0</v>
      </c>
      <c r="AN140" s="53">
        <v>0</v>
      </c>
      <c r="AO140" s="53" t="s">
        <v>1557</v>
      </c>
      <c r="AP140" s="53" t="s">
        <v>1558</v>
      </c>
      <c r="AQ140" s="53" t="s">
        <v>2272</v>
      </c>
      <c r="AR140" s="53">
        <v>6515</v>
      </c>
      <c r="AS140" s="53">
        <v>0</v>
      </c>
      <c r="AT140" s="53">
        <v>0</v>
      </c>
      <c r="AU140" s="53">
        <v>0</v>
      </c>
      <c r="AV140" s="53">
        <v>0</v>
      </c>
      <c r="AW140" s="53">
        <v>0</v>
      </c>
      <c r="AX140" s="53">
        <v>0</v>
      </c>
      <c r="AY140" s="53">
        <v>0</v>
      </c>
      <c r="AZ140" s="53">
        <v>0</v>
      </c>
      <c r="BA140" s="53">
        <v>0</v>
      </c>
      <c r="BB140" s="53">
        <v>0</v>
      </c>
      <c r="BC140" s="53">
        <v>0</v>
      </c>
      <c r="BD140" s="53">
        <v>0</v>
      </c>
      <c r="BE140" s="53">
        <v>0</v>
      </c>
      <c r="BF140" s="53">
        <v>0</v>
      </c>
      <c r="BG140" s="53">
        <v>0</v>
      </c>
      <c r="BH140" s="53">
        <v>0</v>
      </c>
      <c r="BI140" s="53">
        <v>159058</v>
      </c>
      <c r="BJ140" s="53">
        <v>159058</v>
      </c>
      <c r="BK140" s="53">
        <v>159058</v>
      </c>
      <c r="BL140" s="53">
        <v>0</v>
      </c>
      <c r="BM140" s="53">
        <v>0</v>
      </c>
      <c r="BN140" s="53">
        <v>0</v>
      </c>
      <c r="BO140" s="53">
        <v>0</v>
      </c>
      <c r="BP140" s="53">
        <v>0</v>
      </c>
      <c r="BQ140" s="53">
        <v>0</v>
      </c>
      <c r="BR140" s="53">
        <v>0</v>
      </c>
      <c r="BS140" s="53">
        <v>0</v>
      </c>
      <c r="BT140" s="53">
        <v>0</v>
      </c>
      <c r="BU140" s="53">
        <v>0</v>
      </c>
      <c r="BV140" s="53">
        <v>0</v>
      </c>
      <c r="BW140" s="53">
        <v>0</v>
      </c>
      <c r="BX140" s="53">
        <v>0</v>
      </c>
      <c r="BY140" s="53">
        <v>0</v>
      </c>
      <c r="BZ140" s="53">
        <v>0</v>
      </c>
      <c r="CA140" s="53">
        <v>0</v>
      </c>
      <c r="CB140" s="53">
        <v>0</v>
      </c>
      <c r="CC140" s="53">
        <v>0</v>
      </c>
      <c r="CD140" s="53">
        <v>0</v>
      </c>
      <c r="CE140" s="53">
        <v>0</v>
      </c>
      <c r="CF140" s="53">
        <v>0</v>
      </c>
      <c r="CG140" s="53">
        <v>0</v>
      </c>
      <c r="CH140" s="53">
        <v>27965.200000000001</v>
      </c>
      <c r="CI140" s="53">
        <v>0</v>
      </c>
      <c r="CJ140" s="53">
        <v>0</v>
      </c>
      <c r="CK140" s="53">
        <v>27965</v>
      </c>
      <c r="CL140" s="53">
        <v>0</v>
      </c>
      <c r="CM140" s="53">
        <v>0</v>
      </c>
      <c r="CN140" s="53">
        <v>0</v>
      </c>
      <c r="CO140" s="53">
        <v>0</v>
      </c>
      <c r="CP140" s="53">
        <v>0</v>
      </c>
      <c r="CQ140" s="53">
        <v>0</v>
      </c>
      <c r="CR140" s="53">
        <v>0</v>
      </c>
      <c r="CS140" s="53">
        <v>0</v>
      </c>
      <c r="CT140" s="53">
        <v>0</v>
      </c>
      <c r="CU140" s="53">
        <v>0</v>
      </c>
      <c r="CV140" s="53">
        <v>0</v>
      </c>
      <c r="CW140" s="53">
        <v>0</v>
      </c>
      <c r="CX140" s="53">
        <v>0</v>
      </c>
      <c r="CY140" s="53">
        <v>0</v>
      </c>
      <c r="CZ140" s="53">
        <v>0</v>
      </c>
      <c r="DA140" s="53">
        <v>0</v>
      </c>
      <c r="DB140" s="53">
        <v>0</v>
      </c>
      <c r="DC140" s="53">
        <v>0</v>
      </c>
      <c r="DD140" s="53">
        <v>0</v>
      </c>
      <c r="DE140" s="53">
        <v>0</v>
      </c>
      <c r="DF140" s="53">
        <v>0</v>
      </c>
      <c r="DG140" s="53">
        <v>0</v>
      </c>
      <c r="DH140" s="53">
        <v>0</v>
      </c>
      <c r="DI140" s="53">
        <v>0</v>
      </c>
      <c r="DJ140" s="53">
        <v>0</v>
      </c>
    </row>
    <row r="141" spans="1:114">
      <c r="A141" s="53" t="s">
        <v>5</v>
      </c>
      <c r="B141" s="53">
        <v>4115261</v>
      </c>
      <c r="C141" s="53">
        <v>13300</v>
      </c>
      <c r="D141" s="53">
        <v>18</v>
      </c>
      <c r="E141" s="53">
        <v>0</v>
      </c>
      <c r="F141" s="53">
        <v>0</v>
      </c>
      <c r="G141" s="53">
        <v>0</v>
      </c>
      <c r="H141" s="53">
        <v>0</v>
      </c>
      <c r="I141" s="53">
        <v>0</v>
      </c>
      <c r="J141" s="53">
        <v>0</v>
      </c>
      <c r="K141" s="53">
        <v>0</v>
      </c>
      <c r="L141" s="53">
        <v>0</v>
      </c>
      <c r="M141" s="53">
        <v>0</v>
      </c>
      <c r="N141" s="53">
        <v>0</v>
      </c>
      <c r="O141" s="53">
        <v>0</v>
      </c>
      <c r="P141" s="53">
        <v>0</v>
      </c>
      <c r="Q141" s="53">
        <v>0</v>
      </c>
      <c r="R141" s="53">
        <v>0</v>
      </c>
      <c r="S141" s="53">
        <v>0</v>
      </c>
      <c r="T141" s="53">
        <v>0</v>
      </c>
      <c r="U141" s="53">
        <v>0</v>
      </c>
      <c r="V141" s="53">
        <v>0</v>
      </c>
      <c r="W141" s="53">
        <v>0</v>
      </c>
      <c r="X141" s="53">
        <v>0</v>
      </c>
      <c r="Y141" s="53">
        <v>0</v>
      </c>
      <c r="Z141" s="53">
        <v>0</v>
      </c>
      <c r="AA141" s="53">
        <v>0</v>
      </c>
      <c r="AB141" s="53">
        <v>0</v>
      </c>
      <c r="AC141" s="53">
        <v>0</v>
      </c>
      <c r="AD141" s="53">
        <v>0</v>
      </c>
      <c r="AE141" s="53">
        <v>0</v>
      </c>
      <c r="AF141" s="53">
        <v>0</v>
      </c>
      <c r="AG141" s="53">
        <v>0</v>
      </c>
      <c r="AH141" s="53">
        <v>0</v>
      </c>
      <c r="AI141" s="53">
        <v>0</v>
      </c>
      <c r="AJ141" s="53">
        <v>0</v>
      </c>
      <c r="AK141" s="53">
        <v>0</v>
      </c>
      <c r="AL141" s="53">
        <v>0</v>
      </c>
      <c r="AM141" s="53">
        <v>0</v>
      </c>
      <c r="AN141" s="53">
        <v>0</v>
      </c>
      <c r="AO141" s="53">
        <v>0</v>
      </c>
      <c r="AP141" s="53">
        <v>0</v>
      </c>
      <c r="AQ141" s="53">
        <v>0</v>
      </c>
      <c r="AR141" s="53">
        <v>0</v>
      </c>
      <c r="AS141" s="53">
        <v>0</v>
      </c>
      <c r="AT141" s="53">
        <v>0</v>
      </c>
      <c r="AU141" s="53">
        <v>0</v>
      </c>
      <c r="AV141" s="53">
        <v>0</v>
      </c>
      <c r="AW141" s="53">
        <v>0</v>
      </c>
      <c r="AX141" s="53">
        <v>0</v>
      </c>
      <c r="AY141" s="53">
        <v>0</v>
      </c>
      <c r="AZ141" s="53">
        <v>0</v>
      </c>
      <c r="BA141" s="53">
        <v>0</v>
      </c>
      <c r="BB141" s="53">
        <v>0</v>
      </c>
      <c r="BC141" s="53">
        <v>0</v>
      </c>
      <c r="BD141" s="53">
        <v>0</v>
      </c>
      <c r="BE141" s="53">
        <v>0</v>
      </c>
      <c r="BF141" s="53">
        <v>0</v>
      </c>
      <c r="BG141" s="53">
        <v>0</v>
      </c>
      <c r="BH141" s="53">
        <v>0</v>
      </c>
      <c r="BI141" s="53">
        <v>0</v>
      </c>
      <c r="BJ141" s="53">
        <v>0</v>
      </c>
      <c r="BK141" s="53">
        <v>0</v>
      </c>
      <c r="BL141" s="53">
        <v>0</v>
      </c>
      <c r="BM141" s="53">
        <v>0</v>
      </c>
      <c r="BN141" s="53">
        <v>0</v>
      </c>
      <c r="BO141" s="53">
        <v>0</v>
      </c>
      <c r="BP141" s="53">
        <v>0</v>
      </c>
      <c r="BQ141" s="53">
        <v>0</v>
      </c>
      <c r="BR141" s="53">
        <v>0</v>
      </c>
      <c r="BS141" s="53">
        <v>0</v>
      </c>
      <c r="BT141" s="53">
        <v>0</v>
      </c>
      <c r="BU141" s="53">
        <v>0</v>
      </c>
      <c r="BV141" s="53">
        <v>0</v>
      </c>
      <c r="BW141" s="53">
        <v>0</v>
      </c>
      <c r="BX141" s="53">
        <v>0</v>
      </c>
      <c r="BY141" s="53">
        <v>0</v>
      </c>
      <c r="BZ141" s="53">
        <v>0</v>
      </c>
      <c r="CA141" s="53">
        <v>0</v>
      </c>
      <c r="CB141" s="53">
        <v>0</v>
      </c>
      <c r="CC141" s="53">
        <v>0</v>
      </c>
      <c r="CD141" s="53">
        <v>0</v>
      </c>
      <c r="CE141" s="53">
        <v>0</v>
      </c>
      <c r="CF141" s="53">
        <v>0</v>
      </c>
      <c r="CG141" s="53">
        <v>0</v>
      </c>
      <c r="CH141" s="53">
        <v>0</v>
      </c>
      <c r="CI141" s="53">
        <v>0</v>
      </c>
      <c r="CJ141" s="53">
        <v>0</v>
      </c>
      <c r="CK141" s="53">
        <v>0</v>
      </c>
      <c r="CL141" s="53">
        <v>0</v>
      </c>
      <c r="CM141" s="53">
        <v>0</v>
      </c>
      <c r="CN141" s="53">
        <v>0</v>
      </c>
      <c r="CO141" s="53">
        <v>0</v>
      </c>
      <c r="CP141" s="53">
        <v>0</v>
      </c>
      <c r="CQ141" s="53">
        <v>0</v>
      </c>
      <c r="CR141" s="53">
        <v>0</v>
      </c>
      <c r="CS141" s="53">
        <v>0</v>
      </c>
      <c r="CT141" s="53">
        <v>0</v>
      </c>
      <c r="CU141" s="53">
        <v>0</v>
      </c>
      <c r="CV141" s="53">
        <v>0</v>
      </c>
      <c r="CW141" s="53">
        <v>0</v>
      </c>
      <c r="CX141" s="53">
        <v>0</v>
      </c>
      <c r="CY141" s="53">
        <v>0</v>
      </c>
      <c r="CZ141" s="53">
        <v>0</v>
      </c>
      <c r="DA141" s="53">
        <v>0</v>
      </c>
      <c r="DB141" s="53">
        <v>0</v>
      </c>
      <c r="DC141" s="53">
        <v>0</v>
      </c>
      <c r="DD141" s="53">
        <v>0</v>
      </c>
      <c r="DE141" s="53">
        <v>0</v>
      </c>
      <c r="DF141" s="53">
        <v>0</v>
      </c>
      <c r="DG141" s="53">
        <v>0</v>
      </c>
      <c r="DH141" s="53">
        <v>0</v>
      </c>
      <c r="DI141" s="53">
        <v>0</v>
      </c>
      <c r="DJ141" s="53">
        <v>0</v>
      </c>
    </row>
    <row r="142" spans="1:114">
      <c r="A142" s="53" t="s">
        <v>5</v>
      </c>
      <c r="B142" s="53">
        <v>4115281</v>
      </c>
      <c r="C142" s="53">
        <v>41111</v>
      </c>
      <c r="D142" s="53">
        <v>18</v>
      </c>
      <c r="E142" s="53">
        <v>0</v>
      </c>
      <c r="F142" s="53" t="s">
        <v>1514</v>
      </c>
      <c r="G142" s="53">
        <v>0</v>
      </c>
      <c r="H142" s="53">
        <v>31</v>
      </c>
      <c r="I142" s="53" t="s">
        <v>1515</v>
      </c>
      <c r="J142" s="53">
        <v>6225</v>
      </c>
      <c r="K142" s="53">
        <v>0</v>
      </c>
      <c r="L142" s="53" t="s">
        <v>1514</v>
      </c>
      <c r="M142" s="53">
        <v>0</v>
      </c>
      <c r="N142" s="53">
        <v>31</v>
      </c>
      <c r="O142" s="53" t="s">
        <v>1516</v>
      </c>
      <c r="P142" s="53">
        <v>6245</v>
      </c>
      <c r="Q142" s="53">
        <v>0</v>
      </c>
      <c r="R142" s="53" t="s">
        <v>1514</v>
      </c>
      <c r="S142" s="53">
        <v>0</v>
      </c>
      <c r="T142" s="53">
        <v>31</v>
      </c>
      <c r="U142" s="53" t="s">
        <v>1923</v>
      </c>
      <c r="V142" s="53">
        <v>6285</v>
      </c>
      <c r="W142" s="53">
        <v>0</v>
      </c>
      <c r="X142" s="53" t="s">
        <v>1518</v>
      </c>
      <c r="Y142" s="53">
        <v>0</v>
      </c>
      <c r="Z142" s="53">
        <v>31</v>
      </c>
      <c r="AA142" s="53" t="s">
        <v>1925</v>
      </c>
      <c r="AB142" s="53" t="s">
        <v>1922</v>
      </c>
      <c r="AC142" s="53">
        <v>0</v>
      </c>
      <c r="AD142" s="53" t="s">
        <v>1518</v>
      </c>
      <c r="AE142" s="53">
        <v>0</v>
      </c>
      <c r="AF142" s="53">
        <v>31</v>
      </c>
      <c r="AG142" s="53" t="s">
        <v>1520</v>
      </c>
      <c r="AH142" s="53">
        <v>901032</v>
      </c>
      <c r="AI142" s="53">
        <v>0</v>
      </c>
      <c r="AJ142" s="53">
        <v>0</v>
      </c>
      <c r="AK142" s="53">
        <v>0</v>
      </c>
      <c r="AL142" s="53">
        <v>0</v>
      </c>
      <c r="AM142" s="53">
        <v>0</v>
      </c>
      <c r="AN142" s="53">
        <v>0</v>
      </c>
      <c r="AO142" s="53">
        <v>0</v>
      </c>
      <c r="AP142" s="53">
        <v>0</v>
      </c>
      <c r="AQ142" s="53">
        <v>0</v>
      </c>
      <c r="AR142" s="53">
        <v>0</v>
      </c>
      <c r="AS142" s="53">
        <v>0</v>
      </c>
      <c r="AT142" s="53">
        <v>0</v>
      </c>
      <c r="AU142" s="53">
        <v>0</v>
      </c>
      <c r="AV142" s="53">
        <v>0</v>
      </c>
      <c r="AW142" s="53">
        <v>0</v>
      </c>
      <c r="AX142" s="53">
        <v>0</v>
      </c>
      <c r="AY142" s="53">
        <v>0</v>
      </c>
      <c r="AZ142" s="53">
        <v>0</v>
      </c>
      <c r="BA142" s="53">
        <v>0</v>
      </c>
      <c r="BB142" s="53">
        <v>0</v>
      </c>
      <c r="BC142" s="53">
        <v>0</v>
      </c>
      <c r="BD142" s="53">
        <v>0</v>
      </c>
      <c r="BE142" s="53">
        <v>0</v>
      </c>
      <c r="BF142" s="53">
        <v>0</v>
      </c>
      <c r="BG142" s="53">
        <v>0</v>
      </c>
      <c r="BH142" s="53">
        <v>0</v>
      </c>
      <c r="BI142" s="53">
        <v>640508</v>
      </c>
      <c r="BJ142" s="53">
        <v>600797</v>
      </c>
      <c r="BK142" s="53">
        <v>640508</v>
      </c>
      <c r="BL142" s="53">
        <v>-39711</v>
      </c>
      <c r="BM142" s="53">
        <v>108434</v>
      </c>
      <c r="BN142" s="53">
        <v>101877</v>
      </c>
      <c r="BO142" s="53">
        <v>108434</v>
      </c>
      <c r="BP142" s="53">
        <v>-6557</v>
      </c>
      <c r="BQ142" s="53">
        <v>571127</v>
      </c>
      <c r="BR142" s="53">
        <v>535717</v>
      </c>
      <c r="BS142" s="53">
        <v>571127</v>
      </c>
      <c r="BT142" s="53">
        <v>-35410</v>
      </c>
      <c r="BU142" s="53">
        <v>49064</v>
      </c>
      <c r="BV142" s="53">
        <v>49064</v>
      </c>
      <c r="BW142" s="53">
        <v>49064</v>
      </c>
      <c r="BX142" s="53">
        <v>0</v>
      </c>
      <c r="BY142" s="53">
        <v>612574</v>
      </c>
      <c r="BZ142" s="53">
        <v>612574</v>
      </c>
      <c r="CA142" s="53">
        <v>612574</v>
      </c>
      <c r="CB142" s="53">
        <v>0</v>
      </c>
      <c r="CC142" s="53">
        <v>0</v>
      </c>
      <c r="CD142" s="53">
        <v>0</v>
      </c>
      <c r="CE142" s="53">
        <v>0</v>
      </c>
      <c r="CF142" s="53">
        <v>0</v>
      </c>
      <c r="CG142" s="53">
        <v>0</v>
      </c>
      <c r="CH142" s="53">
        <v>0</v>
      </c>
      <c r="CI142" s="53">
        <v>0</v>
      </c>
      <c r="CJ142" s="53">
        <v>0</v>
      </c>
      <c r="CK142" s="53">
        <v>0</v>
      </c>
      <c r="CL142" s="53">
        <v>0</v>
      </c>
      <c r="CM142" s="53">
        <v>0</v>
      </c>
      <c r="CN142" s="53">
        <v>0</v>
      </c>
      <c r="CO142" s="53">
        <v>0</v>
      </c>
      <c r="CP142" s="53">
        <v>0</v>
      </c>
      <c r="CQ142" s="53">
        <v>0</v>
      </c>
      <c r="CR142" s="53">
        <v>0</v>
      </c>
      <c r="CS142" s="53">
        <v>0</v>
      </c>
      <c r="CT142" s="53">
        <v>0</v>
      </c>
      <c r="CU142" s="53">
        <v>0</v>
      </c>
      <c r="CV142" s="53">
        <v>0</v>
      </c>
      <c r="CW142" s="53">
        <v>0</v>
      </c>
      <c r="CX142" s="53">
        <v>0</v>
      </c>
      <c r="CY142" s="53">
        <v>0</v>
      </c>
      <c r="CZ142" s="53">
        <v>0</v>
      </c>
      <c r="DA142" s="53">
        <v>0</v>
      </c>
      <c r="DB142" s="53">
        <v>0</v>
      </c>
      <c r="DC142" s="53">
        <v>0</v>
      </c>
      <c r="DD142" s="53">
        <v>0</v>
      </c>
      <c r="DE142" s="53">
        <v>0</v>
      </c>
      <c r="DF142" s="53">
        <v>0</v>
      </c>
      <c r="DG142" s="53">
        <v>0</v>
      </c>
      <c r="DH142" s="53">
        <v>0</v>
      </c>
      <c r="DI142" s="53">
        <v>0</v>
      </c>
      <c r="DJ142" s="53">
        <v>0</v>
      </c>
    </row>
    <row r="143" spans="1:114">
      <c r="A143" s="53" t="s">
        <v>5</v>
      </c>
      <c r="B143" s="53">
        <v>4115291</v>
      </c>
      <c r="C143" s="53">
        <v>40370</v>
      </c>
      <c r="D143" s="53">
        <v>18</v>
      </c>
      <c r="E143" s="53" t="s">
        <v>1551</v>
      </c>
      <c r="F143" s="53" t="s">
        <v>1438</v>
      </c>
      <c r="G143" s="53" t="s">
        <v>1440</v>
      </c>
      <c r="H143" s="53" t="s">
        <v>1552</v>
      </c>
      <c r="I143" s="53" t="s">
        <v>1515</v>
      </c>
      <c r="J143" s="53">
        <v>5111.1000000000004</v>
      </c>
      <c r="K143" s="53" t="s">
        <v>1551</v>
      </c>
      <c r="L143" s="53" t="s">
        <v>1438</v>
      </c>
      <c r="M143" s="53" t="s">
        <v>1440</v>
      </c>
      <c r="N143" s="53" t="s">
        <v>1552</v>
      </c>
      <c r="O143" s="53" t="s">
        <v>1516</v>
      </c>
      <c r="P143" s="53">
        <v>5111.1000000000004</v>
      </c>
      <c r="Q143" s="53" t="s">
        <v>1551</v>
      </c>
      <c r="R143" s="53" t="s">
        <v>1438</v>
      </c>
      <c r="S143" s="53" t="s">
        <v>1440</v>
      </c>
      <c r="T143" s="53" t="s">
        <v>1552</v>
      </c>
      <c r="U143" s="53" t="s">
        <v>1517</v>
      </c>
      <c r="V143" s="53">
        <v>5111.1000000000004</v>
      </c>
      <c r="W143" s="53">
        <v>0</v>
      </c>
      <c r="X143" s="53">
        <v>0</v>
      </c>
      <c r="Y143" s="53">
        <v>0</v>
      </c>
      <c r="Z143" s="53">
        <v>0</v>
      </c>
      <c r="AA143" s="53">
        <v>0</v>
      </c>
      <c r="AB143" s="53">
        <v>0</v>
      </c>
      <c r="AC143" s="53">
        <v>0</v>
      </c>
      <c r="AD143" s="53">
        <v>0</v>
      </c>
      <c r="AE143" s="53">
        <v>0</v>
      </c>
      <c r="AF143" s="53">
        <v>0</v>
      </c>
      <c r="AG143" s="53">
        <v>0</v>
      </c>
      <c r="AH143" s="53">
        <v>0</v>
      </c>
      <c r="AI143" s="53">
        <v>0</v>
      </c>
      <c r="AJ143" s="53">
        <v>0</v>
      </c>
      <c r="AK143" s="53">
        <v>0</v>
      </c>
      <c r="AL143" s="53">
        <v>0</v>
      </c>
      <c r="AM143" s="53">
        <v>0</v>
      </c>
      <c r="AN143" s="53">
        <v>0</v>
      </c>
      <c r="AO143" s="53">
        <v>0</v>
      </c>
      <c r="AP143" s="53">
        <v>0</v>
      </c>
      <c r="AQ143" s="53">
        <v>0</v>
      </c>
      <c r="AR143" s="53">
        <v>0</v>
      </c>
      <c r="AS143" s="53">
        <v>0</v>
      </c>
      <c r="AT143" s="53">
        <v>0</v>
      </c>
      <c r="AU143" s="53">
        <v>0</v>
      </c>
      <c r="AV143" s="53">
        <v>0</v>
      </c>
      <c r="AW143" s="53">
        <v>0</v>
      </c>
      <c r="AX143" s="53">
        <v>0</v>
      </c>
      <c r="AY143" s="53">
        <v>0</v>
      </c>
      <c r="AZ143" s="53">
        <v>0</v>
      </c>
      <c r="BA143" s="53">
        <v>0</v>
      </c>
      <c r="BB143" s="53">
        <v>0</v>
      </c>
      <c r="BC143" s="53">
        <v>0</v>
      </c>
      <c r="BD143" s="53">
        <v>0</v>
      </c>
      <c r="BE143" s="53">
        <v>0</v>
      </c>
      <c r="BF143" s="53">
        <v>0</v>
      </c>
      <c r="BG143" s="53">
        <v>0</v>
      </c>
      <c r="BH143" s="53">
        <v>0</v>
      </c>
      <c r="BI143" s="53">
        <v>825727</v>
      </c>
      <c r="BJ143" s="53">
        <v>746744</v>
      </c>
      <c r="BK143" s="53">
        <v>825727</v>
      </c>
      <c r="BL143" s="53">
        <v>-78983</v>
      </c>
      <c r="BM143" s="53">
        <v>38659</v>
      </c>
      <c r="BN143" s="53">
        <v>34961</v>
      </c>
      <c r="BO143" s="53">
        <v>38659</v>
      </c>
      <c r="BP143" s="53">
        <v>-3698</v>
      </c>
      <c r="BQ143" s="53">
        <v>113275</v>
      </c>
      <c r="BR143" s="53">
        <v>102440</v>
      </c>
      <c r="BS143" s="53">
        <v>113275</v>
      </c>
      <c r="BT143" s="53">
        <v>-10835</v>
      </c>
      <c r="BU143" s="53">
        <v>0</v>
      </c>
      <c r="BV143" s="53">
        <v>0</v>
      </c>
      <c r="BW143" s="53">
        <v>0</v>
      </c>
      <c r="BX143" s="53">
        <v>0</v>
      </c>
      <c r="BY143" s="53">
        <v>0</v>
      </c>
      <c r="BZ143" s="53">
        <v>0</v>
      </c>
      <c r="CA143" s="53">
        <v>0</v>
      </c>
      <c r="CB143" s="53">
        <v>0</v>
      </c>
      <c r="CC143" s="53">
        <v>0</v>
      </c>
      <c r="CD143" s="53">
        <v>0</v>
      </c>
      <c r="CE143" s="53">
        <v>0</v>
      </c>
      <c r="CF143" s="53">
        <v>0</v>
      </c>
      <c r="CG143" s="53">
        <v>0</v>
      </c>
      <c r="CH143" s="53">
        <v>0</v>
      </c>
      <c r="CI143" s="53">
        <v>0</v>
      </c>
      <c r="CJ143" s="53">
        <v>0</v>
      </c>
      <c r="CK143" s="53">
        <v>0</v>
      </c>
      <c r="CL143" s="53">
        <v>0</v>
      </c>
      <c r="CM143" s="53">
        <v>0</v>
      </c>
      <c r="CN143" s="53">
        <v>0</v>
      </c>
      <c r="CO143" s="53">
        <v>0</v>
      </c>
      <c r="CP143" s="53">
        <v>0</v>
      </c>
      <c r="CQ143" s="53">
        <v>0</v>
      </c>
      <c r="CR143" s="53">
        <v>0</v>
      </c>
      <c r="CS143" s="53">
        <v>0</v>
      </c>
      <c r="CT143" s="53">
        <v>0</v>
      </c>
      <c r="CU143" s="53">
        <v>0</v>
      </c>
      <c r="CV143" s="53">
        <v>0</v>
      </c>
      <c r="CW143" s="53">
        <v>0</v>
      </c>
      <c r="CX143" s="53">
        <v>0</v>
      </c>
      <c r="CY143" s="53">
        <v>0</v>
      </c>
      <c r="CZ143" s="53">
        <v>0</v>
      </c>
      <c r="DA143" s="53">
        <v>0</v>
      </c>
      <c r="DB143" s="53">
        <v>0</v>
      </c>
      <c r="DC143" s="53">
        <v>0</v>
      </c>
      <c r="DD143" s="53">
        <v>0</v>
      </c>
      <c r="DE143" s="53">
        <v>0</v>
      </c>
      <c r="DF143" s="53">
        <v>0</v>
      </c>
      <c r="DG143" s="53">
        <v>0</v>
      </c>
      <c r="DH143" s="53">
        <v>0</v>
      </c>
      <c r="DI143" s="53">
        <v>0</v>
      </c>
      <c r="DJ143" s="53">
        <v>0</v>
      </c>
    </row>
    <row r="144" spans="1:114">
      <c r="A144" s="53" t="s">
        <v>5</v>
      </c>
      <c r="B144" s="53">
        <v>4115301</v>
      </c>
      <c r="C144" s="53">
        <v>40590</v>
      </c>
      <c r="D144" s="53">
        <v>18</v>
      </c>
      <c r="E144" s="53" t="s">
        <v>1551</v>
      </c>
      <c r="F144" s="53" t="s">
        <v>1438</v>
      </c>
      <c r="G144" s="53" t="s">
        <v>1440</v>
      </c>
      <c r="H144" s="53" t="s">
        <v>1552</v>
      </c>
      <c r="I144" s="53" t="s">
        <v>1515</v>
      </c>
      <c r="J144" s="53">
        <v>5111.1000000000004</v>
      </c>
      <c r="K144" s="53" t="s">
        <v>1551</v>
      </c>
      <c r="L144" s="53" t="s">
        <v>1438</v>
      </c>
      <c r="M144" s="53" t="s">
        <v>1440</v>
      </c>
      <c r="N144" s="53" t="s">
        <v>1552</v>
      </c>
      <c r="O144" s="53" t="s">
        <v>1516</v>
      </c>
      <c r="P144" s="53">
        <v>5111.1000000000004</v>
      </c>
      <c r="Q144" s="53" t="s">
        <v>1551</v>
      </c>
      <c r="R144" s="53" t="s">
        <v>1438</v>
      </c>
      <c r="S144" s="53" t="s">
        <v>1440</v>
      </c>
      <c r="T144" s="53" t="s">
        <v>1552</v>
      </c>
      <c r="U144" s="53" t="s">
        <v>1517</v>
      </c>
      <c r="V144" s="53">
        <v>5111.1000000000004</v>
      </c>
      <c r="W144" s="53">
        <v>0</v>
      </c>
      <c r="X144" s="53">
        <v>0</v>
      </c>
      <c r="Y144" s="53">
        <v>0</v>
      </c>
      <c r="Z144" s="53">
        <v>0</v>
      </c>
      <c r="AA144" s="53">
        <v>0</v>
      </c>
      <c r="AB144" s="53">
        <v>0</v>
      </c>
      <c r="AC144" s="53">
        <v>0</v>
      </c>
      <c r="AD144" s="53">
        <v>0</v>
      </c>
      <c r="AE144" s="53">
        <v>0</v>
      </c>
      <c r="AF144" s="53">
        <v>0</v>
      </c>
      <c r="AG144" s="53">
        <v>0</v>
      </c>
      <c r="AH144" s="53">
        <v>0</v>
      </c>
      <c r="AI144" s="53">
        <v>0</v>
      </c>
      <c r="AJ144" s="53">
        <v>0</v>
      </c>
      <c r="AK144" s="53">
        <v>0</v>
      </c>
      <c r="AL144" s="53">
        <v>0</v>
      </c>
      <c r="AM144" s="53">
        <v>0</v>
      </c>
      <c r="AN144" s="53">
        <v>0</v>
      </c>
      <c r="AO144" s="53">
        <v>0</v>
      </c>
      <c r="AP144" s="53">
        <v>0</v>
      </c>
      <c r="AQ144" s="53">
        <v>0</v>
      </c>
      <c r="AR144" s="53">
        <v>0</v>
      </c>
      <c r="AS144" s="53">
        <v>0</v>
      </c>
      <c r="AT144" s="53">
        <v>0</v>
      </c>
      <c r="AU144" s="53">
        <v>0</v>
      </c>
      <c r="AV144" s="53">
        <v>0</v>
      </c>
      <c r="AW144" s="53">
        <v>0</v>
      </c>
      <c r="AX144" s="53">
        <v>0</v>
      </c>
      <c r="AY144" s="53">
        <v>0</v>
      </c>
      <c r="AZ144" s="53">
        <v>0</v>
      </c>
      <c r="BA144" s="53">
        <v>0</v>
      </c>
      <c r="BB144" s="53">
        <v>0</v>
      </c>
      <c r="BC144" s="53">
        <v>0</v>
      </c>
      <c r="BD144" s="53">
        <v>0</v>
      </c>
      <c r="BE144" s="53">
        <v>0</v>
      </c>
      <c r="BF144" s="53">
        <v>0</v>
      </c>
      <c r="BG144" s="53">
        <v>0</v>
      </c>
      <c r="BH144" s="53">
        <v>0</v>
      </c>
      <c r="BI144" s="63">
        <v>1005820</v>
      </c>
      <c r="BJ144" s="53">
        <v>909612</v>
      </c>
      <c r="BK144" s="63">
        <v>1005820</v>
      </c>
      <c r="BL144" s="53">
        <v>-96210</v>
      </c>
      <c r="BM144" s="53">
        <v>40670</v>
      </c>
      <c r="BN144" s="53">
        <v>36780</v>
      </c>
      <c r="BO144" s="53">
        <v>40670</v>
      </c>
      <c r="BP144" s="53">
        <v>-3890</v>
      </c>
      <c r="BQ144" s="53">
        <v>80947</v>
      </c>
      <c r="BR144" s="53">
        <v>73204</v>
      </c>
      <c r="BS144" s="53">
        <v>80947</v>
      </c>
      <c r="BT144" s="53">
        <v>-7743</v>
      </c>
      <c r="BU144" s="53">
        <v>0</v>
      </c>
      <c r="BV144" s="53">
        <v>0</v>
      </c>
      <c r="BW144" s="53">
        <v>0</v>
      </c>
      <c r="BX144" s="53">
        <v>0</v>
      </c>
      <c r="BY144" s="53">
        <v>0</v>
      </c>
      <c r="BZ144" s="53">
        <v>0</v>
      </c>
      <c r="CA144" s="53">
        <v>0</v>
      </c>
      <c r="CB144" s="53">
        <v>0</v>
      </c>
      <c r="CC144" s="53">
        <v>0</v>
      </c>
      <c r="CD144" s="53">
        <v>0</v>
      </c>
      <c r="CE144" s="53">
        <v>0</v>
      </c>
      <c r="CF144" s="53">
        <v>0</v>
      </c>
      <c r="CG144" s="53">
        <v>0</v>
      </c>
      <c r="CH144" s="53">
        <v>0</v>
      </c>
      <c r="CI144" s="53">
        <v>0</v>
      </c>
      <c r="CJ144" s="53">
        <v>0</v>
      </c>
      <c r="CK144" s="53">
        <v>0</v>
      </c>
      <c r="CL144" s="53">
        <v>0</v>
      </c>
      <c r="CM144" s="53">
        <v>0</v>
      </c>
      <c r="CN144" s="53">
        <v>0</v>
      </c>
      <c r="CO144" s="53">
        <v>0</v>
      </c>
      <c r="CP144" s="53">
        <v>0</v>
      </c>
      <c r="CQ144" s="53">
        <v>0</v>
      </c>
      <c r="CR144" s="53">
        <v>0</v>
      </c>
      <c r="CS144" s="53">
        <v>0</v>
      </c>
      <c r="CT144" s="53">
        <v>0</v>
      </c>
      <c r="CU144" s="53">
        <v>0</v>
      </c>
      <c r="CV144" s="53">
        <v>0</v>
      </c>
      <c r="CW144" s="53">
        <v>0</v>
      </c>
      <c r="CX144" s="53">
        <v>0</v>
      </c>
      <c r="CY144" s="53">
        <v>0</v>
      </c>
      <c r="CZ144" s="53">
        <v>0</v>
      </c>
      <c r="DA144" s="53">
        <v>0</v>
      </c>
      <c r="DB144" s="53">
        <v>0</v>
      </c>
      <c r="DC144" s="53">
        <v>0</v>
      </c>
      <c r="DD144" s="53">
        <v>0</v>
      </c>
      <c r="DE144" s="53">
        <v>0</v>
      </c>
      <c r="DF144" s="53">
        <v>0</v>
      </c>
      <c r="DG144" s="53">
        <v>0</v>
      </c>
      <c r="DH144" s="53">
        <v>0</v>
      </c>
      <c r="DI144" s="53">
        <v>0</v>
      </c>
      <c r="DJ144" s="53">
        <v>0</v>
      </c>
    </row>
    <row r="145" spans="1:114">
      <c r="A145" s="53" t="s">
        <v>5</v>
      </c>
      <c r="B145" s="53">
        <v>4115311</v>
      </c>
      <c r="C145" s="53">
        <v>17200</v>
      </c>
      <c r="D145" s="53">
        <v>18</v>
      </c>
      <c r="E145" s="53" t="s">
        <v>1551</v>
      </c>
      <c r="F145" s="53" t="s">
        <v>1438</v>
      </c>
      <c r="G145" s="53" t="s">
        <v>1440</v>
      </c>
      <c r="H145" s="53" t="s">
        <v>1552</v>
      </c>
      <c r="I145" s="53" t="s">
        <v>1515</v>
      </c>
      <c r="J145" s="53">
        <v>5111.1000000000004</v>
      </c>
      <c r="K145" s="53" t="s">
        <v>1551</v>
      </c>
      <c r="L145" s="53" t="s">
        <v>1438</v>
      </c>
      <c r="M145" s="53" t="s">
        <v>1440</v>
      </c>
      <c r="N145" s="53" t="s">
        <v>1552</v>
      </c>
      <c r="O145" s="53" t="s">
        <v>1516</v>
      </c>
      <c r="P145" s="53">
        <v>5111.1000000000004</v>
      </c>
      <c r="Q145" s="53" t="s">
        <v>1551</v>
      </c>
      <c r="R145" s="53" t="s">
        <v>1438</v>
      </c>
      <c r="S145" s="53" t="s">
        <v>1440</v>
      </c>
      <c r="T145" s="53" t="s">
        <v>1552</v>
      </c>
      <c r="U145" s="53" t="s">
        <v>1517</v>
      </c>
      <c r="V145" s="53">
        <v>5111.1000000000004</v>
      </c>
      <c r="W145" s="53">
        <v>0</v>
      </c>
      <c r="X145" s="53">
        <v>0</v>
      </c>
      <c r="Y145" s="53">
        <v>0</v>
      </c>
      <c r="Z145" s="53">
        <v>0</v>
      </c>
      <c r="AA145" s="53">
        <v>0</v>
      </c>
      <c r="AB145" s="53">
        <v>0</v>
      </c>
      <c r="AC145" s="53">
        <v>0</v>
      </c>
      <c r="AD145" s="53">
        <v>0</v>
      </c>
      <c r="AE145" s="53">
        <v>0</v>
      </c>
      <c r="AF145" s="53">
        <v>0</v>
      </c>
      <c r="AG145" s="53">
        <v>0</v>
      </c>
      <c r="AH145" s="53">
        <v>0</v>
      </c>
      <c r="AI145" s="53">
        <v>0</v>
      </c>
      <c r="AJ145" s="53">
        <v>0</v>
      </c>
      <c r="AK145" s="53">
        <v>0</v>
      </c>
      <c r="AL145" s="53">
        <v>0</v>
      </c>
      <c r="AM145" s="53">
        <v>0</v>
      </c>
      <c r="AN145" s="53">
        <v>0</v>
      </c>
      <c r="AO145" s="53">
        <v>0</v>
      </c>
      <c r="AP145" s="53">
        <v>0</v>
      </c>
      <c r="AQ145" s="53">
        <v>0</v>
      </c>
      <c r="AR145" s="53">
        <v>0</v>
      </c>
      <c r="AS145" s="53">
        <v>0</v>
      </c>
      <c r="AT145" s="53">
        <v>0</v>
      </c>
      <c r="AU145" s="53">
        <v>0</v>
      </c>
      <c r="AV145" s="53">
        <v>0</v>
      </c>
      <c r="AW145" s="53">
        <v>0</v>
      </c>
      <c r="AX145" s="53">
        <v>0</v>
      </c>
      <c r="AY145" s="53">
        <v>0</v>
      </c>
      <c r="AZ145" s="53">
        <v>0</v>
      </c>
      <c r="BA145" s="53">
        <v>0</v>
      </c>
      <c r="BB145" s="53">
        <v>0</v>
      </c>
      <c r="BC145" s="53">
        <v>0</v>
      </c>
      <c r="BD145" s="53">
        <v>0</v>
      </c>
      <c r="BE145" s="53">
        <v>0</v>
      </c>
      <c r="BF145" s="53">
        <v>0</v>
      </c>
      <c r="BG145" s="53">
        <v>0</v>
      </c>
      <c r="BH145" s="53">
        <v>0</v>
      </c>
      <c r="BI145" s="63">
        <v>1454020</v>
      </c>
      <c r="BJ145" s="63">
        <v>1314940</v>
      </c>
      <c r="BK145" s="63">
        <v>1454020</v>
      </c>
      <c r="BL145" s="53">
        <v>-139081</v>
      </c>
      <c r="BM145" s="53">
        <v>75887</v>
      </c>
      <c r="BN145" s="53">
        <v>68628</v>
      </c>
      <c r="BO145" s="53">
        <v>75887</v>
      </c>
      <c r="BP145" s="53">
        <v>-7259</v>
      </c>
      <c r="BQ145" s="53">
        <v>146077</v>
      </c>
      <c r="BR145" s="53">
        <v>132104</v>
      </c>
      <c r="BS145" s="53">
        <v>146077</v>
      </c>
      <c r="BT145" s="53">
        <v>-13973</v>
      </c>
      <c r="BU145" s="53">
        <v>0</v>
      </c>
      <c r="BV145" s="53">
        <v>0</v>
      </c>
      <c r="BW145" s="53">
        <v>0</v>
      </c>
      <c r="BX145" s="53">
        <v>0</v>
      </c>
      <c r="BY145" s="53">
        <v>0</v>
      </c>
      <c r="BZ145" s="53">
        <v>0</v>
      </c>
      <c r="CA145" s="53">
        <v>0</v>
      </c>
      <c r="CB145" s="53">
        <v>0</v>
      </c>
      <c r="CC145" s="53">
        <v>0</v>
      </c>
      <c r="CD145" s="53">
        <v>0</v>
      </c>
      <c r="CE145" s="53">
        <v>0</v>
      </c>
      <c r="CF145" s="53">
        <v>0</v>
      </c>
      <c r="CG145" s="53">
        <v>0</v>
      </c>
      <c r="CH145" s="53">
        <v>0</v>
      </c>
      <c r="CI145" s="53">
        <v>0</v>
      </c>
      <c r="CJ145" s="53">
        <v>0</v>
      </c>
      <c r="CK145" s="53">
        <v>0</v>
      </c>
      <c r="CL145" s="53">
        <v>0</v>
      </c>
      <c r="CM145" s="53">
        <v>0</v>
      </c>
      <c r="CN145" s="53">
        <v>0</v>
      </c>
      <c r="CO145" s="53">
        <v>0</v>
      </c>
      <c r="CP145" s="53">
        <v>0</v>
      </c>
      <c r="CQ145" s="53">
        <v>0</v>
      </c>
      <c r="CR145" s="53">
        <v>0</v>
      </c>
      <c r="CS145" s="53">
        <v>0</v>
      </c>
      <c r="CT145" s="53">
        <v>0</v>
      </c>
      <c r="CU145" s="53">
        <v>0</v>
      </c>
      <c r="CV145" s="53">
        <v>0</v>
      </c>
      <c r="CW145" s="53">
        <v>0</v>
      </c>
      <c r="CX145" s="53">
        <v>0</v>
      </c>
      <c r="CY145" s="53">
        <v>0</v>
      </c>
      <c r="CZ145" s="53">
        <v>0</v>
      </c>
      <c r="DA145" s="53">
        <v>0</v>
      </c>
      <c r="DB145" s="53">
        <v>0</v>
      </c>
      <c r="DC145" s="53">
        <v>0</v>
      </c>
      <c r="DD145" s="53">
        <v>0</v>
      </c>
      <c r="DE145" s="53">
        <v>0</v>
      </c>
      <c r="DF145" s="53">
        <v>0</v>
      </c>
      <c r="DG145" s="53">
        <v>0</v>
      </c>
      <c r="DH145" s="53">
        <v>0</v>
      </c>
      <c r="DI145" s="53">
        <v>0</v>
      </c>
      <c r="DJ145" s="53">
        <v>0</v>
      </c>
    </row>
    <row r="146" spans="1:114">
      <c r="A146" s="53" t="s">
        <v>5</v>
      </c>
      <c r="B146" s="53">
        <v>4115341</v>
      </c>
      <c r="C146" s="53">
        <v>8500</v>
      </c>
      <c r="D146" s="53">
        <v>18</v>
      </c>
      <c r="E146" s="53">
        <v>0</v>
      </c>
      <c r="F146" s="53" t="s">
        <v>2221</v>
      </c>
      <c r="G146" s="53">
        <v>0</v>
      </c>
      <c r="H146" s="53">
        <v>31</v>
      </c>
      <c r="I146" s="53" t="s">
        <v>2222</v>
      </c>
      <c r="J146" s="53">
        <v>5426</v>
      </c>
      <c r="K146" s="53">
        <v>0</v>
      </c>
      <c r="L146" s="53" t="s">
        <v>2221</v>
      </c>
      <c r="M146" s="53">
        <v>0</v>
      </c>
      <c r="N146" s="53">
        <v>31</v>
      </c>
      <c r="O146" s="53" t="s">
        <v>1493</v>
      </c>
      <c r="P146" s="53">
        <v>5434</v>
      </c>
      <c r="Q146" s="53">
        <v>0</v>
      </c>
      <c r="R146" s="53" t="s">
        <v>1492</v>
      </c>
      <c r="S146" s="53">
        <v>0</v>
      </c>
      <c r="T146" s="53">
        <v>31</v>
      </c>
      <c r="U146" s="53" t="s">
        <v>2223</v>
      </c>
      <c r="V146" s="53">
        <v>5418</v>
      </c>
      <c r="W146" s="53">
        <v>0</v>
      </c>
      <c r="X146" s="53" t="s">
        <v>2224</v>
      </c>
      <c r="Y146" s="53" t="s">
        <v>2225</v>
      </c>
      <c r="Z146" s="53">
        <v>31</v>
      </c>
      <c r="AA146" s="53" t="s">
        <v>1490</v>
      </c>
      <c r="AB146" s="53" t="s">
        <v>1381</v>
      </c>
      <c r="AC146" s="53">
        <v>0</v>
      </c>
      <c r="AD146" s="53" t="s">
        <v>1491</v>
      </c>
      <c r="AE146" s="53" t="s">
        <v>2226</v>
      </c>
      <c r="AF146" s="53">
        <v>31</v>
      </c>
      <c r="AG146" s="53" t="s">
        <v>1398</v>
      </c>
      <c r="AH146" s="53">
        <v>6513</v>
      </c>
      <c r="AI146" s="53">
        <v>0</v>
      </c>
      <c r="AJ146" s="53" t="s">
        <v>1491</v>
      </c>
      <c r="AK146" s="53" t="s">
        <v>2226</v>
      </c>
      <c r="AL146" s="53">
        <v>31</v>
      </c>
      <c r="AM146" s="53" t="s">
        <v>2227</v>
      </c>
      <c r="AN146" s="53">
        <v>5444</v>
      </c>
      <c r="AO146" s="53" t="s">
        <v>1391</v>
      </c>
      <c r="AP146" s="53">
        <v>0</v>
      </c>
      <c r="AQ146" s="53">
        <v>0</v>
      </c>
      <c r="AR146" s="53">
        <v>0</v>
      </c>
      <c r="AS146" s="53">
        <v>0</v>
      </c>
      <c r="AT146" s="53">
        <v>0</v>
      </c>
      <c r="AU146" s="53">
        <v>0</v>
      </c>
      <c r="AV146" s="53">
        <v>0</v>
      </c>
      <c r="AW146" s="53">
        <v>0</v>
      </c>
      <c r="AX146" s="53">
        <v>0</v>
      </c>
      <c r="AY146" s="53">
        <v>0</v>
      </c>
      <c r="AZ146" s="53">
        <v>0</v>
      </c>
      <c r="BA146" s="53">
        <v>0</v>
      </c>
      <c r="BB146" s="53">
        <v>0</v>
      </c>
      <c r="BC146" s="53">
        <v>0</v>
      </c>
      <c r="BD146" s="53">
        <v>0</v>
      </c>
      <c r="BE146" s="53">
        <v>0</v>
      </c>
      <c r="BF146" s="53">
        <v>0</v>
      </c>
      <c r="BG146" s="53">
        <v>0</v>
      </c>
      <c r="BH146" s="53">
        <v>0</v>
      </c>
      <c r="BI146" s="53">
        <v>79753.8</v>
      </c>
      <c r="BJ146" s="53">
        <v>79753.8</v>
      </c>
      <c r="BK146" s="53">
        <v>79753.8</v>
      </c>
      <c r="BL146" s="53">
        <v>0</v>
      </c>
      <c r="BM146" s="53">
        <v>1484.31</v>
      </c>
      <c r="BN146" s="53">
        <v>1484.31</v>
      </c>
      <c r="BO146" s="53">
        <v>1484.31</v>
      </c>
      <c r="BP146" s="53">
        <v>0</v>
      </c>
      <c r="BQ146" s="53">
        <v>546171</v>
      </c>
      <c r="BR146" s="53">
        <v>546171</v>
      </c>
      <c r="BS146" s="53">
        <v>546171</v>
      </c>
      <c r="BT146" s="53">
        <v>0</v>
      </c>
      <c r="BU146" s="53">
        <v>-4507.09</v>
      </c>
      <c r="BV146" s="53">
        <v>-4507.09</v>
      </c>
      <c r="BW146" s="53">
        <v>-4507.09</v>
      </c>
      <c r="BX146" s="53">
        <v>0</v>
      </c>
      <c r="BY146" s="53">
        <v>13080</v>
      </c>
      <c r="BZ146" s="53">
        <v>13080</v>
      </c>
      <c r="CA146" s="53">
        <v>13080</v>
      </c>
      <c r="CB146" s="53">
        <v>0</v>
      </c>
      <c r="CC146" s="53">
        <v>2912</v>
      </c>
      <c r="CD146" s="53">
        <v>2912</v>
      </c>
      <c r="CE146" s="53">
        <v>2912</v>
      </c>
      <c r="CF146" s="53">
        <v>0</v>
      </c>
      <c r="CG146" s="53">
        <v>0</v>
      </c>
      <c r="CH146" s="53">
        <v>0</v>
      </c>
      <c r="CI146" s="53">
        <v>0</v>
      </c>
      <c r="CJ146" s="53">
        <v>0</v>
      </c>
      <c r="CK146" s="53">
        <v>0</v>
      </c>
      <c r="CL146" s="53">
        <v>0</v>
      </c>
      <c r="CM146" s="53">
        <v>0</v>
      </c>
      <c r="CN146" s="53">
        <v>0</v>
      </c>
      <c r="CO146" s="53">
        <v>0</v>
      </c>
      <c r="CP146" s="53">
        <v>0</v>
      </c>
      <c r="CQ146" s="53">
        <v>0</v>
      </c>
      <c r="CR146" s="53">
        <v>0</v>
      </c>
      <c r="CS146" s="53">
        <v>0</v>
      </c>
      <c r="CT146" s="53">
        <v>0</v>
      </c>
      <c r="CU146" s="53">
        <v>0</v>
      </c>
      <c r="CV146" s="53">
        <v>0</v>
      </c>
      <c r="CW146" s="53">
        <v>0</v>
      </c>
      <c r="CX146" s="53">
        <v>0</v>
      </c>
      <c r="CY146" s="53">
        <v>0</v>
      </c>
      <c r="CZ146" s="53">
        <v>0</v>
      </c>
      <c r="DA146" s="53">
        <v>0</v>
      </c>
      <c r="DB146" s="53">
        <v>0</v>
      </c>
      <c r="DC146" s="53">
        <v>0</v>
      </c>
      <c r="DD146" s="53">
        <v>0</v>
      </c>
      <c r="DE146" s="53">
        <v>0</v>
      </c>
      <c r="DF146" s="53">
        <v>0</v>
      </c>
      <c r="DG146" s="53">
        <v>0</v>
      </c>
      <c r="DH146" s="53">
        <v>0</v>
      </c>
      <c r="DI146" s="53">
        <v>0</v>
      </c>
      <c r="DJ146" s="53">
        <v>0</v>
      </c>
    </row>
    <row r="147" spans="1:114">
      <c r="A147" s="53" t="s">
        <v>5</v>
      </c>
      <c r="B147" s="53">
        <v>4115361</v>
      </c>
      <c r="C147" s="53">
        <v>16800</v>
      </c>
      <c r="D147" s="53">
        <v>18</v>
      </c>
      <c r="E147" s="53">
        <v>0</v>
      </c>
      <c r="F147" s="53">
        <v>0</v>
      </c>
      <c r="G147" s="53">
        <v>0</v>
      </c>
      <c r="H147" s="53">
        <v>0</v>
      </c>
      <c r="I147" s="53">
        <v>0</v>
      </c>
      <c r="J147" s="53">
        <v>0</v>
      </c>
      <c r="K147" s="53">
        <v>0</v>
      </c>
      <c r="L147" s="53">
        <v>0</v>
      </c>
      <c r="M147" s="53">
        <v>0</v>
      </c>
      <c r="N147" s="53">
        <v>0</v>
      </c>
      <c r="O147" s="53">
        <v>0</v>
      </c>
      <c r="P147" s="53">
        <v>0</v>
      </c>
      <c r="Q147" s="53">
        <v>0</v>
      </c>
      <c r="R147" s="53">
        <v>0</v>
      </c>
      <c r="S147" s="53">
        <v>0</v>
      </c>
      <c r="T147" s="53">
        <v>0</v>
      </c>
      <c r="U147" s="53">
        <v>0</v>
      </c>
      <c r="V147" s="53">
        <v>0</v>
      </c>
      <c r="W147" s="53">
        <v>0</v>
      </c>
      <c r="X147" s="53">
        <v>0</v>
      </c>
      <c r="Y147" s="53">
        <v>0</v>
      </c>
      <c r="Z147" s="53">
        <v>0</v>
      </c>
      <c r="AA147" s="53">
        <v>0</v>
      </c>
      <c r="AB147" s="53">
        <v>0</v>
      </c>
      <c r="AC147" s="53">
        <v>0</v>
      </c>
      <c r="AD147" s="53">
        <v>0</v>
      </c>
      <c r="AE147" s="53">
        <v>0</v>
      </c>
      <c r="AF147" s="53">
        <v>0</v>
      </c>
      <c r="AG147" s="53">
        <v>0</v>
      </c>
      <c r="AH147" s="53">
        <v>0</v>
      </c>
      <c r="AI147" s="53">
        <v>0</v>
      </c>
      <c r="AJ147" s="53">
        <v>0</v>
      </c>
      <c r="AK147" s="53">
        <v>0</v>
      </c>
      <c r="AL147" s="53">
        <v>0</v>
      </c>
      <c r="AM147" s="53">
        <v>0</v>
      </c>
      <c r="AN147" s="53">
        <v>0</v>
      </c>
      <c r="AO147" s="53">
        <v>0</v>
      </c>
      <c r="AP147" s="53">
        <v>0</v>
      </c>
      <c r="AQ147" s="53">
        <v>0</v>
      </c>
      <c r="AR147" s="53">
        <v>0</v>
      </c>
      <c r="AS147" s="53">
        <v>0</v>
      </c>
      <c r="AT147" s="53">
        <v>0</v>
      </c>
      <c r="AU147" s="53">
        <v>0</v>
      </c>
      <c r="AV147" s="53">
        <v>0</v>
      </c>
      <c r="AW147" s="53">
        <v>0</v>
      </c>
      <c r="AX147" s="53">
        <v>0</v>
      </c>
      <c r="AY147" s="53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53">
        <v>0</v>
      </c>
      <c r="BH147" s="53">
        <v>0</v>
      </c>
      <c r="BI147" s="53">
        <v>0</v>
      </c>
      <c r="BJ147" s="53">
        <v>0</v>
      </c>
      <c r="BK147" s="53">
        <v>0</v>
      </c>
      <c r="BL147" s="53">
        <v>0</v>
      </c>
      <c r="BM147" s="53">
        <v>0</v>
      </c>
      <c r="BN147" s="53">
        <v>0</v>
      </c>
      <c r="BO147" s="53">
        <v>0</v>
      </c>
      <c r="BP147" s="53">
        <v>0</v>
      </c>
      <c r="BQ147" s="53">
        <v>0</v>
      </c>
      <c r="BR147" s="53">
        <v>0</v>
      </c>
      <c r="BS147" s="53">
        <v>0</v>
      </c>
      <c r="BT147" s="53">
        <v>0</v>
      </c>
      <c r="BU147" s="53">
        <v>0</v>
      </c>
      <c r="BV147" s="53">
        <v>0</v>
      </c>
      <c r="BW147" s="53">
        <v>0</v>
      </c>
      <c r="BX147" s="53">
        <v>0</v>
      </c>
      <c r="BY147" s="53">
        <v>0</v>
      </c>
      <c r="BZ147" s="53">
        <v>0</v>
      </c>
      <c r="CA147" s="53">
        <v>0</v>
      </c>
      <c r="CB147" s="53">
        <v>0</v>
      </c>
      <c r="CC147" s="53">
        <v>0</v>
      </c>
      <c r="CD147" s="53">
        <v>0</v>
      </c>
      <c r="CE147" s="53">
        <v>0</v>
      </c>
      <c r="CF147" s="53">
        <v>0</v>
      </c>
      <c r="CG147" s="53">
        <v>0</v>
      </c>
      <c r="CH147" s="53">
        <v>0</v>
      </c>
      <c r="CI147" s="53">
        <v>0</v>
      </c>
      <c r="CJ147" s="53">
        <v>0</v>
      </c>
      <c r="CK147" s="53">
        <v>0</v>
      </c>
      <c r="CL147" s="53">
        <v>0</v>
      </c>
      <c r="CM147" s="53">
        <v>0</v>
      </c>
      <c r="CN147" s="53">
        <v>0</v>
      </c>
      <c r="CO147" s="53">
        <v>0</v>
      </c>
      <c r="CP147" s="53">
        <v>0</v>
      </c>
      <c r="CQ147" s="53">
        <v>0</v>
      </c>
      <c r="CR147" s="53">
        <v>0</v>
      </c>
      <c r="CS147" s="53">
        <v>0</v>
      </c>
      <c r="CT147" s="53">
        <v>0</v>
      </c>
      <c r="CU147" s="53">
        <v>0</v>
      </c>
      <c r="CV147" s="53">
        <v>0</v>
      </c>
      <c r="CW147" s="53">
        <v>0</v>
      </c>
      <c r="CX147" s="53">
        <v>0</v>
      </c>
      <c r="CY147" s="53">
        <v>0</v>
      </c>
      <c r="CZ147" s="53">
        <v>0</v>
      </c>
      <c r="DA147" s="53">
        <v>0</v>
      </c>
      <c r="DB147" s="53">
        <v>0</v>
      </c>
      <c r="DC147" s="53">
        <v>0</v>
      </c>
      <c r="DD147" s="53">
        <v>0</v>
      </c>
      <c r="DE147" s="53">
        <v>0</v>
      </c>
      <c r="DF147" s="53">
        <v>0</v>
      </c>
      <c r="DG147" s="53">
        <v>0</v>
      </c>
      <c r="DH147" s="53">
        <v>0</v>
      </c>
      <c r="DI147" s="53">
        <v>0</v>
      </c>
      <c r="DJ147" s="53">
        <v>0</v>
      </c>
    </row>
    <row r="148" spans="1:114">
      <c r="A148" s="53" t="s">
        <v>5</v>
      </c>
      <c r="B148" s="53">
        <v>4115371</v>
      </c>
      <c r="C148" s="53">
        <v>40660</v>
      </c>
      <c r="D148" s="53">
        <v>18</v>
      </c>
      <c r="E148" s="53">
        <v>0</v>
      </c>
      <c r="F148" s="53">
        <v>0</v>
      </c>
      <c r="G148" s="53">
        <v>0</v>
      </c>
      <c r="H148" s="53">
        <v>0</v>
      </c>
      <c r="I148" s="53">
        <v>0</v>
      </c>
      <c r="J148" s="53">
        <v>0</v>
      </c>
      <c r="K148" s="53">
        <v>0</v>
      </c>
      <c r="L148" s="53">
        <v>0</v>
      </c>
      <c r="M148" s="53">
        <v>0</v>
      </c>
      <c r="N148" s="53">
        <v>0</v>
      </c>
      <c r="O148" s="53">
        <v>0</v>
      </c>
      <c r="P148" s="53">
        <v>0</v>
      </c>
      <c r="Q148" s="53">
        <v>0</v>
      </c>
      <c r="R148" s="53">
        <v>0</v>
      </c>
      <c r="S148" s="53">
        <v>0</v>
      </c>
      <c r="T148" s="53">
        <v>0</v>
      </c>
      <c r="U148" s="53">
        <v>0</v>
      </c>
      <c r="V148" s="53">
        <v>0</v>
      </c>
      <c r="W148" s="53">
        <v>0</v>
      </c>
      <c r="X148" s="53">
        <v>0</v>
      </c>
      <c r="Y148" s="53">
        <v>0</v>
      </c>
      <c r="Z148" s="53">
        <v>0</v>
      </c>
      <c r="AA148" s="53">
        <v>0</v>
      </c>
      <c r="AB148" s="53">
        <v>0</v>
      </c>
      <c r="AC148" s="53">
        <v>0</v>
      </c>
      <c r="AD148" s="53">
        <v>0</v>
      </c>
      <c r="AE148" s="53">
        <v>0</v>
      </c>
      <c r="AF148" s="53">
        <v>0</v>
      </c>
      <c r="AG148" s="53">
        <v>0</v>
      </c>
      <c r="AH148" s="53">
        <v>0</v>
      </c>
      <c r="AI148" s="53">
        <v>0</v>
      </c>
      <c r="AJ148" s="53">
        <v>0</v>
      </c>
      <c r="AK148" s="53">
        <v>0</v>
      </c>
      <c r="AL148" s="53">
        <v>0</v>
      </c>
      <c r="AM148" s="53">
        <v>0</v>
      </c>
      <c r="AN148" s="53">
        <v>0</v>
      </c>
      <c r="AO148" s="53">
        <v>0</v>
      </c>
      <c r="AP148" s="53">
        <v>0</v>
      </c>
      <c r="AQ148" s="53">
        <v>0</v>
      </c>
      <c r="AR148" s="53">
        <v>0</v>
      </c>
      <c r="AS148" s="53">
        <v>0</v>
      </c>
      <c r="AT148" s="53">
        <v>0</v>
      </c>
      <c r="AU148" s="53">
        <v>0</v>
      </c>
      <c r="AV148" s="53">
        <v>0</v>
      </c>
      <c r="AW148" s="53">
        <v>0</v>
      </c>
      <c r="AX148" s="53">
        <v>0</v>
      </c>
      <c r="AY148" s="53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3">
        <v>0</v>
      </c>
      <c r="BI148" s="53">
        <v>0</v>
      </c>
      <c r="BJ148" s="53">
        <v>0</v>
      </c>
      <c r="BK148" s="53">
        <v>0</v>
      </c>
      <c r="BL148" s="53">
        <v>0</v>
      </c>
      <c r="BM148" s="53">
        <v>0</v>
      </c>
      <c r="BN148" s="53">
        <v>0</v>
      </c>
      <c r="BO148" s="53">
        <v>0</v>
      </c>
      <c r="BP148" s="53">
        <v>0</v>
      </c>
      <c r="BQ148" s="53">
        <v>0</v>
      </c>
      <c r="BR148" s="53">
        <v>0</v>
      </c>
      <c r="BS148" s="53">
        <v>0</v>
      </c>
      <c r="BT148" s="53">
        <v>0</v>
      </c>
      <c r="BU148" s="53">
        <v>0</v>
      </c>
      <c r="BV148" s="53">
        <v>0</v>
      </c>
      <c r="BW148" s="53">
        <v>0</v>
      </c>
      <c r="BX148" s="53">
        <v>0</v>
      </c>
      <c r="BY148" s="53">
        <v>0</v>
      </c>
      <c r="BZ148" s="53">
        <v>0</v>
      </c>
      <c r="CA148" s="53">
        <v>0</v>
      </c>
      <c r="CB148" s="53">
        <v>0</v>
      </c>
      <c r="CC148" s="53">
        <v>0</v>
      </c>
      <c r="CD148" s="53">
        <v>0</v>
      </c>
      <c r="CE148" s="53">
        <v>0</v>
      </c>
      <c r="CF148" s="53">
        <v>0</v>
      </c>
      <c r="CG148" s="53">
        <v>0</v>
      </c>
      <c r="CH148" s="53">
        <v>0</v>
      </c>
      <c r="CI148" s="53">
        <v>0</v>
      </c>
      <c r="CJ148" s="53">
        <v>0</v>
      </c>
      <c r="CK148" s="53">
        <v>0</v>
      </c>
      <c r="CL148" s="53">
        <v>0</v>
      </c>
      <c r="CM148" s="53">
        <v>0</v>
      </c>
      <c r="CN148" s="53">
        <v>0</v>
      </c>
      <c r="CO148" s="53">
        <v>0</v>
      </c>
      <c r="CP148" s="53">
        <v>0</v>
      </c>
      <c r="CQ148" s="53">
        <v>0</v>
      </c>
      <c r="CR148" s="53">
        <v>0</v>
      </c>
      <c r="CS148" s="53">
        <v>0</v>
      </c>
      <c r="CT148" s="53">
        <v>0</v>
      </c>
      <c r="CU148" s="53">
        <v>0</v>
      </c>
      <c r="CV148" s="53">
        <v>0</v>
      </c>
      <c r="CW148" s="53">
        <v>0</v>
      </c>
      <c r="CX148" s="53">
        <v>0</v>
      </c>
      <c r="CY148" s="53">
        <v>0</v>
      </c>
      <c r="CZ148" s="53">
        <v>0</v>
      </c>
      <c r="DA148" s="53">
        <v>0</v>
      </c>
      <c r="DB148" s="53">
        <v>0</v>
      </c>
      <c r="DC148" s="53">
        <v>0</v>
      </c>
      <c r="DD148" s="53">
        <v>0</v>
      </c>
      <c r="DE148" s="53">
        <v>0</v>
      </c>
      <c r="DF148" s="53">
        <v>0</v>
      </c>
      <c r="DG148" s="53">
        <v>0</v>
      </c>
      <c r="DH148" s="53">
        <v>0</v>
      </c>
      <c r="DI148" s="53">
        <v>0</v>
      </c>
      <c r="DJ148" s="53">
        <v>0</v>
      </c>
    </row>
    <row r="149" spans="1:114">
      <c r="A149" s="53" t="s">
        <v>5</v>
      </c>
      <c r="B149" s="53">
        <v>4115391</v>
      </c>
      <c r="C149" s="53">
        <v>15700</v>
      </c>
      <c r="D149" s="53">
        <v>18</v>
      </c>
      <c r="E149" s="53">
        <v>0</v>
      </c>
      <c r="F149" s="53">
        <v>0</v>
      </c>
      <c r="G149" s="53">
        <v>0</v>
      </c>
      <c r="H149" s="53">
        <v>0</v>
      </c>
      <c r="I149" s="53">
        <v>0</v>
      </c>
      <c r="J149" s="53">
        <v>0</v>
      </c>
      <c r="K149" s="53">
        <v>0</v>
      </c>
      <c r="L149" s="53">
        <v>0</v>
      </c>
      <c r="M149" s="53">
        <v>0</v>
      </c>
      <c r="N149" s="53">
        <v>0</v>
      </c>
      <c r="O149" s="53">
        <v>0</v>
      </c>
      <c r="P149" s="53">
        <v>0</v>
      </c>
      <c r="Q149" s="53">
        <v>0</v>
      </c>
      <c r="R149" s="53">
        <v>0</v>
      </c>
      <c r="S149" s="53">
        <v>0</v>
      </c>
      <c r="T149" s="53">
        <v>0</v>
      </c>
      <c r="U149" s="53">
        <v>0</v>
      </c>
      <c r="V149" s="53">
        <v>0</v>
      </c>
      <c r="W149" s="53">
        <v>0</v>
      </c>
      <c r="X149" s="53">
        <v>0</v>
      </c>
      <c r="Y149" s="53">
        <v>0</v>
      </c>
      <c r="Z149" s="53">
        <v>0</v>
      </c>
      <c r="AA149" s="53">
        <v>0</v>
      </c>
      <c r="AB149" s="53">
        <v>0</v>
      </c>
      <c r="AC149" s="53">
        <v>0</v>
      </c>
      <c r="AD149" s="53">
        <v>0</v>
      </c>
      <c r="AE149" s="53">
        <v>0</v>
      </c>
      <c r="AF149" s="53">
        <v>0</v>
      </c>
      <c r="AG149" s="53">
        <v>0</v>
      </c>
      <c r="AH149" s="53">
        <v>0</v>
      </c>
      <c r="AI149" s="53">
        <v>0</v>
      </c>
      <c r="AJ149" s="53">
        <v>0</v>
      </c>
      <c r="AK149" s="53">
        <v>0</v>
      </c>
      <c r="AL149" s="53">
        <v>0</v>
      </c>
      <c r="AM149" s="53">
        <v>0</v>
      </c>
      <c r="AN149" s="53">
        <v>0</v>
      </c>
      <c r="AO149" s="53">
        <v>0</v>
      </c>
      <c r="AP149" s="53">
        <v>0</v>
      </c>
      <c r="AQ149" s="53">
        <v>0</v>
      </c>
      <c r="AR149" s="53">
        <v>0</v>
      </c>
      <c r="AS149" s="53">
        <v>0</v>
      </c>
      <c r="AT149" s="53">
        <v>0</v>
      </c>
      <c r="AU149" s="53">
        <v>0</v>
      </c>
      <c r="AV149" s="53">
        <v>0</v>
      </c>
      <c r="AW149" s="53">
        <v>0</v>
      </c>
      <c r="AX149" s="53">
        <v>0</v>
      </c>
      <c r="AY149" s="53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3">
        <v>0</v>
      </c>
      <c r="BI149" s="53">
        <v>0</v>
      </c>
      <c r="BJ149" s="53">
        <v>0</v>
      </c>
      <c r="BK149" s="53">
        <v>0</v>
      </c>
      <c r="BL149" s="53">
        <v>0</v>
      </c>
      <c r="BM149" s="53">
        <v>0</v>
      </c>
      <c r="BN149" s="53">
        <v>0</v>
      </c>
      <c r="BO149" s="53">
        <v>0</v>
      </c>
      <c r="BP149" s="53">
        <v>0</v>
      </c>
      <c r="BQ149" s="53">
        <v>0</v>
      </c>
      <c r="BR149" s="53">
        <v>0</v>
      </c>
      <c r="BS149" s="53">
        <v>0</v>
      </c>
      <c r="BT149" s="53">
        <v>0</v>
      </c>
      <c r="BU149" s="53">
        <v>0</v>
      </c>
      <c r="BV149" s="53">
        <v>0</v>
      </c>
      <c r="BW149" s="53">
        <v>0</v>
      </c>
      <c r="BX149" s="53">
        <v>0</v>
      </c>
      <c r="BY149" s="53">
        <v>0</v>
      </c>
      <c r="BZ149" s="53">
        <v>0</v>
      </c>
      <c r="CA149" s="53">
        <v>0</v>
      </c>
      <c r="CB149" s="53">
        <v>0</v>
      </c>
      <c r="CC149" s="53">
        <v>0</v>
      </c>
      <c r="CD149" s="53">
        <v>0</v>
      </c>
      <c r="CE149" s="53">
        <v>0</v>
      </c>
      <c r="CF149" s="53">
        <v>0</v>
      </c>
      <c r="CG149" s="53">
        <v>0</v>
      </c>
      <c r="CH149" s="53">
        <v>0</v>
      </c>
      <c r="CI149" s="53">
        <v>0</v>
      </c>
      <c r="CJ149" s="53">
        <v>0</v>
      </c>
      <c r="CK149" s="53">
        <v>0</v>
      </c>
      <c r="CL149" s="53">
        <v>0</v>
      </c>
      <c r="CM149" s="53">
        <v>0</v>
      </c>
      <c r="CN149" s="53">
        <v>0</v>
      </c>
      <c r="CO149" s="53">
        <v>0</v>
      </c>
      <c r="CP149" s="53">
        <v>0</v>
      </c>
      <c r="CQ149" s="53">
        <v>0</v>
      </c>
      <c r="CR149" s="53">
        <v>0</v>
      </c>
      <c r="CS149" s="53">
        <v>0</v>
      </c>
      <c r="CT149" s="53">
        <v>0</v>
      </c>
      <c r="CU149" s="53">
        <v>0</v>
      </c>
      <c r="CV149" s="53">
        <v>0</v>
      </c>
      <c r="CW149" s="53">
        <v>0</v>
      </c>
      <c r="CX149" s="53">
        <v>0</v>
      </c>
      <c r="CY149" s="53">
        <v>0</v>
      </c>
      <c r="CZ149" s="53">
        <v>0</v>
      </c>
      <c r="DA149" s="53">
        <v>0</v>
      </c>
      <c r="DB149" s="53">
        <v>0</v>
      </c>
      <c r="DC149" s="53">
        <v>0</v>
      </c>
      <c r="DD149" s="53">
        <v>0</v>
      </c>
      <c r="DE149" s="53">
        <v>0</v>
      </c>
      <c r="DF149" s="53">
        <v>0</v>
      </c>
      <c r="DG149" s="53">
        <v>0</v>
      </c>
      <c r="DH149" s="53">
        <v>0</v>
      </c>
      <c r="DI149" s="53">
        <v>0</v>
      </c>
      <c r="DJ149" s="53">
        <v>0</v>
      </c>
    </row>
    <row r="150" spans="1:114">
      <c r="A150" s="53" t="s">
        <v>5</v>
      </c>
      <c r="B150" s="53">
        <v>4115401</v>
      </c>
      <c r="C150" s="53">
        <v>11300</v>
      </c>
      <c r="D150" s="53">
        <v>18</v>
      </c>
      <c r="E150" s="53">
        <v>0</v>
      </c>
      <c r="F150" s="53">
        <v>0</v>
      </c>
      <c r="G150" s="53">
        <v>0</v>
      </c>
      <c r="H150" s="53">
        <v>0</v>
      </c>
      <c r="I150" s="53">
        <v>0</v>
      </c>
      <c r="J150" s="53">
        <v>0</v>
      </c>
      <c r="K150" s="53">
        <v>0</v>
      </c>
      <c r="L150" s="53">
        <v>0</v>
      </c>
      <c r="M150" s="53">
        <v>0</v>
      </c>
      <c r="N150" s="53">
        <v>0</v>
      </c>
      <c r="O150" s="53">
        <v>0</v>
      </c>
      <c r="P150" s="53">
        <v>0</v>
      </c>
      <c r="Q150" s="53">
        <v>0</v>
      </c>
      <c r="R150" s="53">
        <v>0</v>
      </c>
      <c r="S150" s="53">
        <v>0</v>
      </c>
      <c r="T150" s="53">
        <v>0</v>
      </c>
      <c r="U150" s="53">
        <v>0</v>
      </c>
      <c r="V150" s="53">
        <v>0</v>
      </c>
      <c r="W150" s="53">
        <v>0</v>
      </c>
      <c r="X150" s="53">
        <v>0</v>
      </c>
      <c r="Y150" s="53">
        <v>0</v>
      </c>
      <c r="Z150" s="53">
        <v>0</v>
      </c>
      <c r="AA150" s="53">
        <v>0</v>
      </c>
      <c r="AB150" s="53">
        <v>0</v>
      </c>
      <c r="AC150" s="53">
        <v>0</v>
      </c>
      <c r="AD150" s="53">
        <v>0</v>
      </c>
      <c r="AE150" s="53">
        <v>0</v>
      </c>
      <c r="AF150" s="53">
        <v>0</v>
      </c>
      <c r="AG150" s="53">
        <v>0</v>
      </c>
      <c r="AH150" s="53">
        <v>0</v>
      </c>
      <c r="AI150" s="53">
        <v>0</v>
      </c>
      <c r="AJ150" s="53">
        <v>0</v>
      </c>
      <c r="AK150" s="53">
        <v>0</v>
      </c>
      <c r="AL150" s="53">
        <v>0</v>
      </c>
      <c r="AM150" s="53">
        <v>0</v>
      </c>
      <c r="AN150" s="53">
        <v>0</v>
      </c>
      <c r="AO150" s="53">
        <v>0</v>
      </c>
      <c r="AP150" s="53">
        <v>0</v>
      </c>
      <c r="AQ150" s="53">
        <v>0</v>
      </c>
      <c r="AR150" s="53">
        <v>0</v>
      </c>
      <c r="AS150" s="53">
        <v>0</v>
      </c>
      <c r="AT150" s="53">
        <v>0</v>
      </c>
      <c r="AU150" s="53">
        <v>0</v>
      </c>
      <c r="AV150" s="53">
        <v>0</v>
      </c>
      <c r="AW150" s="53">
        <v>0</v>
      </c>
      <c r="AX150" s="53">
        <v>0</v>
      </c>
      <c r="AY150" s="53">
        <v>0</v>
      </c>
      <c r="AZ150" s="53">
        <v>0</v>
      </c>
      <c r="BA150" s="53">
        <v>0</v>
      </c>
      <c r="BB150" s="53">
        <v>0</v>
      </c>
      <c r="BC150" s="53">
        <v>0</v>
      </c>
      <c r="BD150" s="53">
        <v>0</v>
      </c>
      <c r="BE150" s="53">
        <v>0</v>
      </c>
      <c r="BF150" s="53">
        <v>0</v>
      </c>
      <c r="BG150" s="53">
        <v>0</v>
      </c>
      <c r="BH150" s="53">
        <v>0</v>
      </c>
      <c r="BI150" s="53">
        <v>0</v>
      </c>
      <c r="BJ150" s="53">
        <v>0</v>
      </c>
      <c r="BK150" s="53">
        <v>0</v>
      </c>
      <c r="BL150" s="53">
        <v>0</v>
      </c>
      <c r="BM150" s="53">
        <v>0</v>
      </c>
      <c r="BN150" s="53">
        <v>0</v>
      </c>
      <c r="BO150" s="53">
        <v>0</v>
      </c>
      <c r="BP150" s="53">
        <v>0</v>
      </c>
      <c r="BQ150" s="53">
        <v>0</v>
      </c>
      <c r="BR150" s="53">
        <v>0</v>
      </c>
      <c r="BS150" s="53">
        <v>0</v>
      </c>
      <c r="BT150" s="53">
        <v>0</v>
      </c>
      <c r="BU150" s="53">
        <v>0</v>
      </c>
      <c r="BV150" s="53">
        <v>0</v>
      </c>
      <c r="BW150" s="53">
        <v>0</v>
      </c>
      <c r="BX150" s="53">
        <v>0</v>
      </c>
      <c r="BY150" s="53">
        <v>0</v>
      </c>
      <c r="BZ150" s="53">
        <v>0</v>
      </c>
      <c r="CA150" s="53">
        <v>0</v>
      </c>
      <c r="CB150" s="53">
        <v>0</v>
      </c>
      <c r="CC150" s="53">
        <v>0</v>
      </c>
      <c r="CD150" s="53">
        <v>0</v>
      </c>
      <c r="CE150" s="53">
        <v>0</v>
      </c>
      <c r="CF150" s="53">
        <v>0</v>
      </c>
      <c r="CG150" s="53">
        <v>0</v>
      </c>
      <c r="CH150" s="53">
        <v>0</v>
      </c>
      <c r="CI150" s="53">
        <v>0</v>
      </c>
      <c r="CJ150" s="53">
        <v>0</v>
      </c>
      <c r="CK150" s="53">
        <v>0</v>
      </c>
      <c r="CL150" s="53">
        <v>0</v>
      </c>
      <c r="CM150" s="53">
        <v>0</v>
      </c>
      <c r="CN150" s="53">
        <v>0</v>
      </c>
      <c r="CO150" s="53">
        <v>0</v>
      </c>
      <c r="CP150" s="53">
        <v>0</v>
      </c>
      <c r="CQ150" s="53">
        <v>0</v>
      </c>
      <c r="CR150" s="53">
        <v>0</v>
      </c>
      <c r="CS150" s="53">
        <v>0</v>
      </c>
      <c r="CT150" s="53">
        <v>0</v>
      </c>
      <c r="CU150" s="53">
        <v>0</v>
      </c>
      <c r="CV150" s="53">
        <v>0</v>
      </c>
      <c r="CW150" s="53">
        <v>0</v>
      </c>
      <c r="CX150" s="53">
        <v>0</v>
      </c>
      <c r="CY150" s="53">
        <v>0</v>
      </c>
      <c r="CZ150" s="53">
        <v>0</v>
      </c>
      <c r="DA150" s="53">
        <v>0</v>
      </c>
      <c r="DB150" s="53">
        <v>0</v>
      </c>
      <c r="DC150" s="53">
        <v>0</v>
      </c>
      <c r="DD150" s="53">
        <v>0</v>
      </c>
      <c r="DE150" s="53">
        <v>0</v>
      </c>
      <c r="DF150" s="53">
        <v>0</v>
      </c>
      <c r="DG150" s="53">
        <v>0</v>
      </c>
      <c r="DH150" s="53">
        <v>0</v>
      </c>
      <c r="DI150" s="53">
        <v>0</v>
      </c>
      <c r="DJ150" s="53">
        <v>0</v>
      </c>
    </row>
    <row r="151" spans="1:114">
      <c r="A151" s="53" t="s">
        <v>5</v>
      </c>
      <c r="B151" s="53">
        <v>4115411</v>
      </c>
      <c r="C151" s="53">
        <v>15500</v>
      </c>
      <c r="D151" s="53">
        <v>18</v>
      </c>
      <c r="E151" s="53">
        <v>0</v>
      </c>
      <c r="F151" s="53" t="s">
        <v>1514</v>
      </c>
      <c r="G151" s="53">
        <v>0</v>
      </c>
      <c r="H151" s="53">
        <v>31</v>
      </c>
      <c r="I151" s="53" t="s">
        <v>1515</v>
      </c>
      <c r="J151" s="53">
        <v>6225</v>
      </c>
      <c r="K151" s="53">
        <v>0</v>
      </c>
      <c r="L151" s="53" t="s">
        <v>1514</v>
      </c>
      <c r="M151" s="53">
        <v>0</v>
      </c>
      <c r="N151" s="53">
        <v>31</v>
      </c>
      <c r="O151" s="53" t="s">
        <v>1516</v>
      </c>
      <c r="P151" s="53">
        <v>6245</v>
      </c>
      <c r="Q151" s="53">
        <v>0</v>
      </c>
      <c r="R151" s="53" t="s">
        <v>1514</v>
      </c>
      <c r="S151" s="53">
        <v>0</v>
      </c>
      <c r="T151" s="53">
        <v>31</v>
      </c>
      <c r="U151" s="53" t="s">
        <v>1923</v>
      </c>
      <c r="V151" s="53">
        <v>6285</v>
      </c>
      <c r="W151" s="53">
        <v>0</v>
      </c>
      <c r="X151" s="53" t="s">
        <v>1518</v>
      </c>
      <c r="Y151" s="53">
        <v>0</v>
      </c>
      <c r="Z151" s="53">
        <v>31</v>
      </c>
      <c r="AA151" s="53" t="s">
        <v>1925</v>
      </c>
      <c r="AB151" s="53">
        <v>12572.64</v>
      </c>
      <c r="AC151" s="53">
        <v>0</v>
      </c>
      <c r="AD151" s="53" t="s">
        <v>1518</v>
      </c>
      <c r="AE151" s="53">
        <v>0</v>
      </c>
      <c r="AF151" s="53">
        <v>31</v>
      </c>
      <c r="AG151" s="53" t="s">
        <v>1520</v>
      </c>
      <c r="AH151" s="53">
        <v>901032</v>
      </c>
      <c r="AI151" s="53">
        <v>0</v>
      </c>
      <c r="AJ151" s="53">
        <v>0</v>
      </c>
      <c r="AK151" s="53">
        <v>0</v>
      </c>
      <c r="AL151" s="53">
        <v>0</v>
      </c>
      <c r="AM151" s="53">
        <v>0</v>
      </c>
      <c r="AN151" s="53">
        <v>0</v>
      </c>
      <c r="AO151" s="53">
        <v>0</v>
      </c>
      <c r="AP151" s="53">
        <v>0</v>
      </c>
      <c r="AQ151" s="53">
        <v>0</v>
      </c>
      <c r="AR151" s="53">
        <v>0</v>
      </c>
      <c r="AS151" s="53">
        <v>0</v>
      </c>
      <c r="AT151" s="53">
        <v>0</v>
      </c>
      <c r="AU151" s="53">
        <v>0</v>
      </c>
      <c r="AV151" s="53">
        <v>0</v>
      </c>
      <c r="AW151" s="53">
        <v>0</v>
      </c>
      <c r="AX151" s="53">
        <v>0</v>
      </c>
      <c r="AY151" s="53">
        <v>0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3">
        <v>0</v>
      </c>
      <c r="BI151" s="53">
        <v>749290</v>
      </c>
      <c r="BJ151" s="53">
        <v>702834</v>
      </c>
      <c r="BK151" s="53">
        <v>749290</v>
      </c>
      <c r="BL151" s="53">
        <v>-46456</v>
      </c>
      <c r="BM151" s="53">
        <v>101877</v>
      </c>
      <c r="BN151" s="53">
        <v>95561</v>
      </c>
      <c r="BO151" s="53">
        <v>101877</v>
      </c>
      <c r="BP151" s="53">
        <v>-6316</v>
      </c>
      <c r="BQ151" s="53">
        <v>320059</v>
      </c>
      <c r="BR151" s="53">
        <v>300215</v>
      </c>
      <c r="BS151" s="53">
        <v>320059</v>
      </c>
      <c r="BT151" s="53">
        <v>-19844</v>
      </c>
      <c r="BU151" s="53">
        <v>11225.6</v>
      </c>
      <c r="BV151" s="53">
        <v>11226</v>
      </c>
      <c r="BW151" s="53">
        <v>11226</v>
      </c>
      <c r="BX151" s="53">
        <v>0</v>
      </c>
      <c r="BY151" s="53">
        <v>321804</v>
      </c>
      <c r="BZ151" s="53">
        <v>321804</v>
      </c>
      <c r="CA151" s="53">
        <v>321804</v>
      </c>
      <c r="CB151" s="53">
        <v>0</v>
      </c>
      <c r="CC151" s="53">
        <v>0</v>
      </c>
      <c r="CD151" s="53">
        <v>0</v>
      </c>
      <c r="CE151" s="53">
        <v>0</v>
      </c>
      <c r="CF151" s="53">
        <v>0</v>
      </c>
      <c r="CG151" s="53">
        <v>0</v>
      </c>
      <c r="CH151" s="53">
        <v>0</v>
      </c>
      <c r="CI151" s="53">
        <v>0</v>
      </c>
      <c r="CJ151" s="53">
        <v>0</v>
      </c>
      <c r="CK151" s="53">
        <v>0</v>
      </c>
      <c r="CL151" s="53">
        <v>0</v>
      </c>
      <c r="CM151" s="53">
        <v>0</v>
      </c>
      <c r="CN151" s="53">
        <v>0</v>
      </c>
      <c r="CO151" s="53">
        <v>0</v>
      </c>
      <c r="CP151" s="53">
        <v>0</v>
      </c>
      <c r="CQ151" s="53">
        <v>0</v>
      </c>
      <c r="CR151" s="53">
        <v>0</v>
      </c>
      <c r="CS151" s="53">
        <v>0</v>
      </c>
      <c r="CT151" s="53">
        <v>0</v>
      </c>
      <c r="CU151" s="53">
        <v>0</v>
      </c>
      <c r="CV151" s="53">
        <v>0</v>
      </c>
      <c r="CW151" s="53">
        <v>0</v>
      </c>
      <c r="CX151" s="53">
        <v>0</v>
      </c>
      <c r="CY151" s="53">
        <v>0</v>
      </c>
      <c r="CZ151" s="53">
        <v>0</v>
      </c>
      <c r="DA151" s="53">
        <v>0</v>
      </c>
      <c r="DB151" s="53">
        <v>0</v>
      </c>
      <c r="DC151" s="53">
        <v>0</v>
      </c>
      <c r="DD151" s="53">
        <v>0</v>
      </c>
      <c r="DE151" s="53">
        <v>0</v>
      </c>
      <c r="DF151" s="53">
        <v>0</v>
      </c>
      <c r="DG151" s="53">
        <v>0</v>
      </c>
      <c r="DH151" s="53">
        <v>0</v>
      </c>
      <c r="DI151" s="53">
        <v>0</v>
      </c>
      <c r="DJ151" s="53">
        <v>0</v>
      </c>
    </row>
    <row r="152" spans="1:114">
      <c r="A152" s="53" t="s">
        <v>5</v>
      </c>
      <c r="B152" s="53">
        <v>4115421</v>
      </c>
      <c r="C152" s="53">
        <v>41114</v>
      </c>
      <c r="D152" s="53">
        <v>18</v>
      </c>
      <c r="E152" s="53">
        <v>0</v>
      </c>
      <c r="F152" s="53" t="s">
        <v>1514</v>
      </c>
      <c r="G152" s="53">
        <v>0</v>
      </c>
      <c r="H152" s="53">
        <v>31</v>
      </c>
      <c r="I152" s="53" t="s">
        <v>1515</v>
      </c>
      <c r="J152" s="53">
        <v>6225</v>
      </c>
      <c r="K152" s="53">
        <v>0</v>
      </c>
      <c r="L152" s="53" t="s">
        <v>1514</v>
      </c>
      <c r="M152" s="53">
        <v>0</v>
      </c>
      <c r="N152" s="53">
        <v>31</v>
      </c>
      <c r="O152" s="53" t="s">
        <v>1516</v>
      </c>
      <c r="P152" s="53">
        <v>6245</v>
      </c>
      <c r="Q152" s="53">
        <v>0</v>
      </c>
      <c r="R152" s="53" t="s">
        <v>1514</v>
      </c>
      <c r="S152" s="53">
        <v>0</v>
      </c>
      <c r="T152" s="53">
        <v>31</v>
      </c>
      <c r="U152" s="53" t="s">
        <v>1517</v>
      </c>
      <c r="V152" s="53">
        <v>6285</v>
      </c>
      <c r="W152" s="53">
        <v>0</v>
      </c>
      <c r="X152" s="53" t="s">
        <v>1519</v>
      </c>
      <c r="Y152" s="53">
        <v>0</v>
      </c>
      <c r="Z152" s="53">
        <v>31</v>
      </c>
      <c r="AA152" s="53" t="s">
        <v>1520</v>
      </c>
      <c r="AB152" s="53">
        <v>901032</v>
      </c>
      <c r="AC152" s="53">
        <v>0</v>
      </c>
      <c r="AD152" s="53">
        <v>0</v>
      </c>
      <c r="AE152" s="53">
        <v>0</v>
      </c>
      <c r="AF152" s="53">
        <v>0</v>
      </c>
      <c r="AG152" s="53">
        <v>0</v>
      </c>
      <c r="AH152" s="53">
        <v>0</v>
      </c>
      <c r="AI152" s="53">
        <v>0</v>
      </c>
      <c r="AJ152" s="53">
        <v>0</v>
      </c>
      <c r="AK152" s="53">
        <v>0</v>
      </c>
      <c r="AL152" s="53">
        <v>0</v>
      </c>
      <c r="AM152" s="53">
        <v>0</v>
      </c>
      <c r="AN152" s="53">
        <v>0</v>
      </c>
      <c r="AO152" s="53">
        <v>0</v>
      </c>
      <c r="AP152" s="53">
        <v>0</v>
      </c>
      <c r="AQ152" s="53">
        <v>0</v>
      </c>
      <c r="AR152" s="53">
        <v>0</v>
      </c>
      <c r="AS152" s="53">
        <v>0</v>
      </c>
      <c r="AT152" s="53">
        <v>0</v>
      </c>
      <c r="AU152" s="53">
        <v>0</v>
      </c>
      <c r="AV152" s="53">
        <v>0</v>
      </c>
      <c r="AW152" s="53">
        <v>0</v>
      </c>
      <c r="AX152" s="53">
        <v>0</v>
      </c>
      <c r="AY152" s="53">
        <v>0</v>
      </c>
      <c r="AZ152" s="53">
        <v>0</v>
      </c>
      <c r="BA152" s="53">
        <v>0</v>
      </c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53">
        <v>0</v>
      </c>
      <c r="BH152" s="53">
        <v>0</v>
      </c>
      <c r="BI152" s="53">
        <v>346842</v>
      </c>
      <c r="BJ152" s="53">
        <v>325338</v>
      </c>
      <c r="BK152" s="53">
        <v>346842</v>
      </c>
      <c r="BL152" s="53">
        <v>-21504</v>
      </c>
      <c r="BM152" s="53">
        <v>100452</v>
      </c>
      <c r="BN152" s="53">
        <v>94224</v>
      </c>
      <c r="BO152" s="53">
        <v>100452</v>
      </c>
      <c r="BP152" s="53">
        <v>-6228</v>
      </c>
      <c r="BQ152" s="53">
        <v>364960</v>
      </c>
      <c r="BR152" s="53">
        <v>342332</v>
      </c>
      <c r="BS152" s="53">
        <v>364960</v>
      </c>
      <c r="BT152" s="53">
        <v>-22628</v>
      </c>
      <c r="BU152" s="53">
        <v>480887</v>
      </c>
      <c r="BV152" s="53">
        <v>480887</v>
      </c>
      <c r="BW152" s="53">
        <v>480887</v>
      </c>
      <c r="BX152" s="53">
        <v>0</v>
      </c>
      <c r="BY152" s="53">
        <v>0</v>
      </c>
      <c r="BZ152" s="53">
        <v>0</v>
      </c>
      <c r="CA152" s="53">
        <v>0</v>
      </c>
      <c r="CB152" s="53">
        <v>0</v>
      </c>
      <c r="CC152" s="53">
        <v>0</v>
      </c>
      <c r="CD152" s="53">
        <v>0</v>
      </c>
      <c r="CE152" s="53">
        <v>0</v>
      </c>
      <c r="CF152" s="53">
        <v>0</v>
      </c>
      <c r="CG152" s="53">
        <v>0</v>
      </c>
      <c r="CH152" s="53">
        <v>0</v>
      </c>
      <c r="CI152" s="53">
        <v>0</v>
      </c>
      <c r="CJ152" s="53">
        <v>0</v>
      </c>
      <c r="CK152" s="53">
        <v>0</v>
      </c>
      <c r="CL152" s="53">
        <v>0</v>
      </c>
      <c r="CM152" s="53">
        <v>0</v>
      </c>
      <c r="CN152" s="53">
        <v>0</v>
      </c>
      <c r="CO152" s="53">
        <v>0</v>
      </c>
      <c r="CP152" s="53">
        <v>0</v>
      </c>
      <c r="CQ152" s="53">
        <v>0</v>
      </c>
      <c r="CR152" s="53">
        <v>0</v>
      </c>
      <c r="CS152" s="53">
        <v>0</v>
      </c>
      <c r="CT152" s="53">
        <v>0</v>
      </c>
      <c r="CU152" s="53">
        <v>0</v>
      </c>
      <c r="CV152" s="53">
        <v>0</v>
      </c>
      <c r="CW152" s="53">
        <v>0</v>
      </c>
      <c r="CX152" s="53">
        <v>0</v>
      </c>
      <c r="CY152" s="53">
        <v>0</v>
      </c>
      <c r="CZ152" s="53">
        <v>0</v>
      </c>
      <c r="DA152" s="53">
        <v>0</v>
      </c>
      <c r="DB152" s="53">
        <v>0</v>
      </c>
      <c r="DC152" s="53">
        <v>0</v>
      </c>
      <c r="DD152" s="53">
        <v>0</v>
      </c>
      <c r="DE152" s="53">
        <v>0</v>
      </c>
      <c r="DF152" s="53">
        <v>0</v>
      </c>
      <c r="DG152" s="53">
        <v>0</v>
      </c>
      <c r="DH152" s="53">
        <v>0</v>
      </c>
      <c r="DI152" s="53">
        <v>0</v>
      </c>
      <c r="DJ152" s="53">
        <v>0</v>
      </c>
    </row>
    <row r="153" spans="1:114">
      <c r="A153" s="53" t="s">
        <v>5</v>
      </c>
      <c r="B153" s="53">
        <v>4115431</v>
      </c>
      <c r="C153" s="53">
        <v>40360</v>
      </c>
      <c r="D153" s="53">
        <v>18</v>
      </c>
      <c r="E153" s="53" t="s">
        <v>2273</v>
      </c>
      <c r="F153" s="53" t="s">
        <v>2274</v>
      </c>
      <c r="G153" s="53" t="s">
        <v>2275</v>
      </c>
      <c r="H153" s="53" t="s">
        <v>2276</v>
      </c>
      <c r="I153" s="53" t="s">
        <v>1556</v>
      </c>
      <c r="J153" s="53">
        <v>5417</v>
      </c>
      <c r="K153" s="53">
        <v>0</v>
      </c>
      <c r="L153" s="53">
        <v>0</v>
      </c>
      <c r="M153" s="53">
        <v>0</v>
      </c>
      <c r="N153" s="53">
        <v>0</v>
      </c>
      <c r="O153" s="53">
        <v>0</v>
      </c>
      <c r="P153" s="53">
        <v>0</v>
      </c>
      <c r="Q153" s="53">
        <v>0</v>
      </c>
      <c r="R153" s="53">
        <v>0</v>
      </c>
      <c r="S153" s="53">
        <v>0</v>
      </c>
      <c r="T153" s="53">
        <v>0</v>
      </c>
      <c r="U153" s="53">
        <v>0</v>
      </c>
      <c r="V153" s="53">
        <v>0</v>
      </c>
      <c r="W153" s="53">
        <v>0</v>
      </c>
      <c r="X153" s="53">
        <v>0</v>
      </c>
      <c r="Y153" s="53">
        <v>0</v>
      </c>
      <c r="Z153" s="53">
        <v>0</v>
      </c>
      <c r="AA153" s="53">
        <v>0</v>
      </c>
      <c r="AB153" s="53">
        <v>0</v>
      </c>
      <c r="AC153" s="53">
        <v>0</v>
      </c>
      <c r="AD153" s="53">
        <v>0</v>
      </c>
      <c r="AE153" s="53">
        <v>0</v>
      </c>
      <c r="AF153" s="53">
        <v>0</v>
      </c>
      <c r="AG153" s="53">
        <v>0</v>
      </c>
      <c r="AH153" s="53">
        <v>0</v>
      </c>
      <c r="AI153" s="53">
        <v>0</v>
      </c>
      <c r="AJ153" s="53">
        <v>0</v>
      </c>
      <c r="AK153" s="53">
        <v>0</v>
      </c>
      <c r="AL153" s="53">
        <v>0</v>
      </c>
      <c r="AM153" s="53">
        <v>0</v>
      </c>
      <c r="AN153" s="53">
        <v>0</v>
      </c>
      <c r="AO153" s="53">
        <v>0</v>
      </c>
      <c r="AP153" s="53">
        <v>0</v>
      </c>
      <c r="AQ153" s="53">
        <v>0</v>
      </c>
      <c r="AR153" s="53">
        <v>0</v>
      </c>
      <c r="AS153" s="53">
        <v>0</v>
      </c>
      <c r="AT153" s="53">
        <v>0</v>
      </c>
      <c r="AU153" s="53">
        <v>0</v>
      </c>
      <c r="AV153" s="53">
        <v>0</v>
      </c>
      <c r="AW153" s="53">
        <v>0</v>
      </c>
      <c r="AX153" s="53">
        <v>0</v>
      </c>
      <c r="AY153" s="53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3">
        <v>0</v>
      </c>
      <c r="BI153" s="53">
        <v>430346</v>
      </c>
      <c r="BJ153" s="53">
        <v>430346</v>
      </c>
      <c r="BK153" s="53">
        <v>430346</v>
      </c>
      <c r="BL153" s="53">
        <v>0</v>
      </c>
      <c r="BM153" s="53">
        <v>0</v>
      </c>
      <c r="BN153" s="53">
        <v>0</v>
      </c>
      <c r="BO153" s="53">
        <v>0</v>
      </c>
      <c r="BP153" s="53">
        <v>0</v>
      </c>
      <c r="BQ153" s="53">
        <v>0</v>
      </c>
      <c r="BR153" s="53">
        <v>0</v>
      </c>
      <c r="BS153" s="53">
        <v>0</v>
      </c>
      <c r="BT153" s="53">
        <v>0</v>
      </c>
      <c r="BU153" s="53">
        <v>0</v>
      </c>
      <c r="BV153" s="53">
        <v>0</v>
      </c>
      <c r="BW153" s="53">
        <v>0</v>
      </c>
      <c r="BX153" s="53">
        <v>0</v>
      </c>
      <c r="BY153" s="53">
        <v>0</v>
      </c>
      <c r="BZ153" s="53">
        <v>0</v>
      </c>
      <c r="CA153" s="53">
        <v>0</v>
      </c>
      <c r="CB153" s="53">
        <v>0</v>
      </c>
      <c r="CC153" s="53">
        <v>0</v>
      </c>
      <c r="CD153" s="53">
        <v>0</v>
      </c>
      <c r="CE153" s="53">
        <v>0</v>
      </c>
      <c r="CF153" s="53">
        <v>0</v>
      </c>
      <c r="CG153" s="53">
        <v>0</v>
      </c>
      <c r="CH153" s="53">
        <v>0</v>
      </c>
      <c r="CI153" s="53">
        <v>0</v>
      </c>
      <c r="CJ153" s="53">
        <v>0</v>
      </c>
      <c r="CK153" s="53">
        <v>0</v>
      </c>
      <c r="CL153" s="53">
        <v>0</v>
      </c>
      <c r="CM153" s="53">
        <v>0</v>
      </c>
      <c r="CN153" s="53">
        <v>0</v>
      </c>
      <c r="CO153" s="53">
        <v>0</v>
      </c>
      <c r="CP153" s="53">
        <v>0</v>
      </c>
      <c r="CQ153" s="53">
        <v>0</v>
      </c>
      <c r="CR153" s="53">
        <v>0</v>
      </c>
      <c r="CS153" s="53">
        <v>0</v>
      </c>
      <c r="CT153" s="53">
        <v>0</v>
      </c>
      <c r="CU153" s="53">
        <v>0</v>
      </c>
      <c r="CV153" s="53">
        <v>0</v>
      </c>
      <c r="CW153" s="53">
        <v>0</v>
      </c>
      <c r="CX153" s="53">
        <v>0</v>
      </c>
      <c r="CY153" s="53">
        <v>0</v>
      </c>
      <c r="CZ153" s="53">
        <v>0</v>
      </c>
      <c r="DA153" s="53">
        <v>0</v>
      </c>
      <c r="DB153" s="53">
        <v>0</v>
      </c>
      <c r="DC153" s="53">
        <v>0</v>
      </c>
      <c r="DD153" s="53">
        <v>0</v>
      </c>
      <c r="DE153" s="53">
        <v>0</v>
      </c>
      <c r="DF153" s="53">
        <v>0</v>
      </c>
      <c r="DG153" s="53">
        <v>0</v>
      </c>
      <c r="DH153" s="53">
        <v>0</v>
      </c>
      <c r="DI153" s="53">
        <v>0</v>
      </c>
      <c r="DJ153" s="53">
        <v>0</v>
      </c>
    </row>
    <row r="154" spans="1:114">
      <c r="A154" s="53" t="s">
        <v>5</v>
      </c>
      <c r="B154" s="53">
        <v>4115441</v>
      </c>
      <c r="C154" s="53">
        <v>32400</v>
      </c>
      <c r="D154" s="53">
        <v>18</v>
      </c>
      <c r="E154" s="53">
        <v>0</v>
      </c>
      <c r="F154" s="53">
        <v>0</v>
      </c>
      <c r="G154" s="53">
        <v>0</v>
      </c>
      <c r="H154" s="53">
        <v>0</v>
      </c>
      <c r="I154" s="53">
        <v>0</v>
      </c>
      <c r="J154" s="53">
        <v>0</v>
      </c>
      <c r="K154" s="53">
        <v>0</v>
      </c>
      <c r="L154" s="53">
        <v>0</v>
      </c>
      <c r="M154" s="53">
        <v>0</v>
      </c>
      <c r="N154" s="53">
        <v>0</v>
      </c>
      <c r="O154" s="53">
        <v>0</v>
      </c>
      <c r="P154" s="53">
        <v>0</v>
      </c>
      <c r="Q154" s="53">
        <v>0</v>
      </c>
      <c r="R154" s="53">
        <v>0</v>
      </c>
      <c r="S154" s="53">
        <v>0</v>
      </c>
      <c r="T154" s="53">
        <v>0</v>
      </c>
      <c r="U154" s="53">
        <v>0</v>
      </c>
      <c r="V154" s="53">
        <v>0</v>
      </c>
      <c r="W154" s="53">
        <v>0</v>
      </c>
      <c r="X154" s="53">
        <v>0</v>
      </c>
      <c r="Y154" s="53">
        <v>0</v>
      </c>
      <c r="Z154" s="53">
        <v>0</v>
      </c>
      <c r="AA154" s="53">
        <v>0</v>
      </c>
      <c r="AB154" s="53">
        <v>0</v>
      </c>
      <c r="AC154" s="53">
        <v>0</v>
      </c>
      <c r="AD154" s="53">
        <v>0</v>
      </c>
      <c r="AE154" s="53">
        <v>0</v>
      </c>
      <c r="AF154" s="53">
        <v>0</v>
      </c>
      <c r="AG154" s="53">
        <v>0</v>
      </c>
      <c r="AH154" s="53">
        <v>0</v>
      </c>
      <c r="AI154" s="53">
        <v>0</v>
      </c>
      <c r="AJ154" s="53">
        <v>0</v>
      </c>
      <c r="AK154" s="53">
        <v>0</v>
      </c>
      <c r="AL154" s="53">
        <v>0</v>
      </c>
      <c r="AM154" s="53">
        <v>0</v>
      </c>
      <c r="AN154" s="53">
        <v>0</v>
      </c>
      <c r="AO154" s="53">
        <v>0</v>
      </c>
      <c r="AP154" s="53">
        <v>0</v>
      </c>
      <c r="AQ154" s="53">
        <v>0</v>
      </c>
      <c r="AR154" s="53">
        <v>0</v>
      </c>
      <c r="AS154" s="53">
        <v>0</v>
      </c>
      <c r="AT154" s="53">
        <v>0</v>
      </c>
      <c r="AU154" s="53">
        <v>0</v>
      </c>
      <c r="AV154" s="53">
        <v>0</v>
      </c>
      <c r="AW154" s="53">
        <v>0</v>
      </c>
      <c r="AX154" s="53">
        <v>0</v>
      </c>
      <c r="AY154" s="53">
        <v>0</v>
      </c>
      <c r="AZ154" s="53">
        <v>0</v>
      </c>
      <c r="BA154" s="53">
        <v>0</v>
      </c>
      <c r="BB154" s="53">
        <v>0</v>
      </c>
      <c r="BC154" s="53">
        <v>0</v>
      </c>
      <c r="BD154" s="53">
        <v>0</v>
      </c>
      <c r="BE154" s="53">
        <v>0</v>
      </c>
      <c r="BF154" s="53">
        <v>0</v>
      </c>
      <c r="BG154" s="53">
        <v>0</v>
      </c>
      <c r="BH154" s="53">
        <v>0</v>
      </c>
      <c r="BI154" s="53">
        <v>0</v>
      </c>
      <c r="BJ154" s="53">
        <v>0</v>
      </c>
      <c r="BK154" s="53">
        <v>0</v>
      </c>
      <c r="BL154" s="53">
        <v>0</v>
      </c>
      <c r="BM154" s="53">
        <v>0</v>
      </c>
      <c r="BN154" s="53">
        <v>0</v>
      </c>
      <c r="BO154" s="53">
        <v>0</v>
      </c>
      <c r="BP154" s="53">
        <v>0</v>
      </c>
      <c r="BQ154" s="53">
        <v>0</v>
      </c>
      <c r="BR154" s="53">
        <v>0</v>
      </c>
      <c r="BS154" s="53">
        <v>0</v>
      </c>
      <c r="BT154" s="53">
        <v>0</v>
      </c>
      <c r="BU154" s="53">
        <v>0</v>
      </c>
      <c r="BV154" s="53">
        <v>0</v>
      </c>
      <c r="BW154" s="53">
        <v>0</v>
      </c>
      <c r="BX154" s="53">
        <v>0</v>
      </c>
      <c r="BY154" s="53">
        <v>0</v>
      </c>
      <c r="BZ154" s="53">
        <v>0</v>
      </c>
      <c r="CA154" s="53">
        <v>0</v>
      </c>
      <c r="CB154" s="53">
        <v>0</v>
      </c>
      <c r="CC154" s="53">
        <v>0</v>
      </c>
      <c r="CD154" s="53">
        <v>0</v>
      </c>
      <c r="CE154" s="53">
        <v>0</v>
      </c>
      <c r="CF154" s="53">
        <v>0</v>
      </c>
      <c r="CG154" s="53">
        <v>0</v>
      </c>
      <c r="CH154" s="53">
        <v>0</v>
      </c>
      <c r="CI154" s="53">
        <v>0</v>
      </c>
      <c r="CJ154" s="53">
        <v>0</v>
      </c>
      <c r="CK154" s="53">
        <v>0</v>
      </c>
      <c r="CL154" s="53">
        <v>0</v>
      </c>
      <c r="CM154" s="53">
        <v>0</v>
      </c>
      <c r="CN154" s="53">
        <v>0</v>
      </c>
      <c r="CO154" s="53">
        <v>0</v>
      </c>
      <c r="CP154" s="53">
        <v>0</v>
      </c>
      <c r="CQ154" s="53">
        <v>0</v>
      </c>
      <c r="CR154" s="53">
        <v>0</v>
      </c>
      <c r="CS154" s="53">
        <v>0</v>
      </c>
      <c r="CT154" s="53">
        <v>0</v>
      </c>
      <c r="CU154" s="53">
        <v>0</v>
      </c>
      <c r="CV154" s="53">
        <v>0</v>
      </c>
      <c r="CW154" s="53">
        <v>0</v>
      </c>
      <c r="CX154" s="53">
        <v>0</v>
      </c>
      <c r="CY154" s="53">
        <v>0</v>
      </c>
      <c r="CZ154" s="53">
        <v>0</v>
      </c>
      <c r="DA154" s="53">
        <v>0</v>
      </c>
      <c r="DB154" s="53">
        <v>0</v>
      </c>
      <c r="DC154" s="53">
        <v>0</v>
      </c>
      <c r="DD154" s="53">
        <v>0</v>
      </c>
      <c r="DE154" s="53">
        <v>0</v>
      </c>
      <c r="DF154" s="53">
        <v>0</v>
      </c>
      <c r="DG154" s="53">
        <v>0</v>
      </c>
      <c r="DH154" s="53">
        <v>0</v>
      </c>
      <c r="DI154" s="53">
        <v>0</v>
      </c>
      <c r="DJ154" s="53">
        <v>0</v>
      </c>
    </row>
    <row r="155" spans="1:114">
      <c r="A155" s="53" t="s">
        <v>5</v>
      </c>
      <c r="B155" s="53">
        <v>4115451</v>
      </c>
      <c r="C155" s="53">
        <v>9000</v>
      </c>
      <c r="D155" s="53">
        <v>18</v>
      </c>
      <c r="E155" s="53">
        <v>0</v>
      </c>
      <c r="F155" s="53">
        <v>0</v>
      </c>
      <c r="G155" s="53">
        <v>0</v>
      </c>
      <c r="H155" s="53">
        <v>0</v>
      </c>
      <c r="I155" s="53">
        <v>0</v>
      </c>
      <c r="J155" s="53">
        <v>0</v>
      </c>
      <c r="K155" s="53">
        <v>0</v>
      </c>
      <c r="L155" s="53">
        <v>0</v>
      </c>
      <c r="M155" s="53">
        <v>0</v>
      </c>
      <c r="N155" s="53">
        <v>0</v>
      </c>
      <c r="O155" s="53">
        <v>0</v>
      </c>
      <c r="P155" s="53">
        <v>0</v>
      </c>
      <c r="Q155" s="53">
        <v>0</v>
      </c>
      <c r="R155" s="53">
        <v>0</v>
      </c>
      <c r="S155" s="53">
        <v>0</v>
      </c>
      <c r="T155" s="53">
        <v>0</v>
      </c>
      <c r="U155" s="53">
        <v>0</v>
      </c>
      <c r="V155" s="53">
        <v>0</v>
      </c>
      <c r="W155" s="53">
        <v>0</v>
      </c>
      <c r="X155" s="53">
        <v>0</v>
      </c>
      <c r="Y155" s="53">
        <v>0</v>
      </c>
      <c r="Z155" s="53">
        <v>0</v>
      </c>
      <c r="AA155" s="53">
        <v>0</v>
      </c>
      <c r="AB155" s="53">
        <v>0</v>
      </c>
      <c r="AC155" s="53">
        <v>0</v>
      </c>
      <c r="AD155" s="53">
        <v>0</v>
      </c>
      <c r="AE155" s="53">
        <v>0</v>
      </c>
      <c r="AF155" s="53">
        <v>0</v>
      </c>
      <c r="AG155" s="53">
        <v>0</v>
      </c>
      <c r="AH155" s="53">
        <v>0</v>
      </c>
      <c r="AI155" s="53">
        <v>0</v>
      </c>
      <c r="AJ155" s="53">
        <v>0</v>
      </c>
      <c r="AK155" s="53">
        <v>0</v>
      </c>
      <c r="AL155" s="53">
        <v>0</v>
      </c>
      <c r="AM155" s="53">
        <v>0</v>
      </c>
      <c r="AN155" s="53">
        <v>0</v>
      </c>
      <c r="AO155" s="53">
        <v>0</v>
      </c>
      <c r="AP155" s="53">
        <v>0</v>
      </c>
      <c r="AQ155" s="53">
        <v>0</v>
      </c>
      <c r="AR155" s="53">
        <v>0</v>
      </c>
      <c r="AS155" s="53">
        <v>0</v>
      </c>
      <c r="AT155" s="53">
        <v>0</v>
      </c>
      <c r="AU155" s="53">
        <v>0</v>
      </c>
      <c r="AV155" s="53">
        <v>0</v>
      </c>
      <c r="AW155" s="53">
        <v>0</v>
      </c>
      <c r="AX155" s="53">
        <v>0</v>
      </c>
      <c r="AY155" s="53">
        <v>0</v>
      </c>
      <c r="AZ155" s="53">
        <v>0</v>
      </c>
      <c r="BA155" s="53">
        <v>0</v>
      </c>
      <c r="BB155" s="53">
        <v>0</v>
      </c>
      <c r="BC155" s="53">
        <v>0</v>
      </c>
      <c r="BD155" s="53">
        <v>0</v>
      </c>
      <c r="BE155" s="53">
        <v>0</v>
      </c>
      <c r="BF155" s="53">
        <v>0</v>
      </c>
      <c r="BG155" s="53">
        <v>0</v>
      </c>
      <c r="BH155" s="53">
        <v>0</v>
      </c>
      <c r="BI155" s="53">
        <v>0</v>
      </c>
      <c r="BJ155" s="53">
        <v>0</v>
      </c>
      <c r="BK155" s="53">
        <v>0</v>
      </c>
      <c r="BL155" s="53">
        <v>0</v>
      </c>
      <c r="BM155" s="53">
        <v>0</v>
      </c>
      <c r="BN155" s="53">
        <v>0</v>
      </c>
      <c r="BO155" s="53">
        <v>0</v>
      </c>
      <c r="BP155" s="53">
        <v>0</v>
      </c>
      <c r="BQ155" s="53">
        <v>0</v>
      </c>
      <c r="BR155" s="53">
        <v>0</v>
      </c>
      <c r="BS155" s="53">
        <v>0</v>
      </c>
      <c r="BT155" s="53">
        <v>0</v>
      </c>
      <c r="BU155" s="53">
        <v>0</v>
      </c>
      <c r="BV155" s="53">
        <v>0</v>
      </c>
      <c r="BW155" s="53">
        <v>0</v>
      </c>
      <c r="BX155" s="53">
        <v>0</v>
      </c>
      <c r="BY155" s="53">
        <v>0</v>
      </c>
      <c r="BZ155" s="53">
        <v>0</v>
      </c>
      <c r="CA155" s="53">
        <v>0</v>
      </c>
      <c r="CB155" s="53">
        <v>0</v>
      </c>
      <c r="CC155" s="53">
        <v>0</v>
      </c>
      <c r="CD155" s="53">
        <v>0</v>
      </c>
      <c r="CE155" s="53">
        <v>0</v>
      </c>
      <c r="CF155" s="53">
        <v>0</v>
      </c>
      <c r="CG155" s="53">
        <v>0</v>
      </c>
      <c r="CH155" s="53">
        <v>0</v>
      </c>
      <c r="CI155" s="53">
        <v>0</v>
      </c>
      <c r="CJ155" s="53">
        <v>0</v>
      </c>
      <c r="CK155" s="53">
        <v>0</v>
      </c>
      <c r="CL155" s="53">
        <v>0</v>
      </c>
      <c r="CM155" s="53">
        <v>0</v>
      </c>
      <c r="CN155" s="53">
        <v>0</v>
      </c>
      <c r="CO155" s="53">
        <v>0</v>
      </c>
      <c r="CP155" s="53">
        <v>0</v>
      </c>
      <c r="CQ155" s="53">
        <v>0</v>
      </c>
      <c r="CR155" s="53">
        <v>0</v>
      </c>
      <c r="CS155" s="53">
        <v>0</v>
      </c>
      <c r="CT155" s="53">
        <v>0</v>
      </c>
      <c r="CU155" s="53">
        <v>0</v>
      </c>
      <c r="CV155" s="53">
        <v>0</v>
      </c>
      <c r="CW155" s="53">
        <v>0</v>
      </c>
      <c r="CX155" s="53">
        <v>0</v>
      </c>
      <c r="CY155" s="53">
        <v>0</v>
      </c>
      <c r="CZ155" s="53">
        <v>0</v>
      </c>
      <c r="DA155" s="53">
        <v>0</v>
      </c>
      <c r="DB155" s="53">
        <v>0</v>
      </c>
      <c r="DC155" s="53">
        <v>0</v>
      </c>
      <c r="DD155" s="53">
        <v>0</v>
      </c>
      <c r="DE155" s="53">
        <v>0</v>
      </c>
      <c r="DF155" s="53">
        <v>0</v>
      </c>
      <c r="DG155" s="53">
        <v>0</v>
      </c>
      <c r="DH155" s="53">
        <v>0</v>
      </c>
      <c r="DI155" s="53">
        <v>0</v>
      </c>
      <c r="DJ155" s="53">
        <v>0</v>
      </c>
    </row>
    <row r="156" spans="1:114">
      <c r="A156" s="53" t="s">
        <v>5</v>
      </c>
      <c r="B156" s="53">
        <v>4115471</v>
      </c>
      <c r="C156" s="53">
        <v>33600</v>
      </c>
      <c r="D156" s="53">
        <v>18</v>
      </c>
      <c r="E156" s="53">
        <v>0</v>
      </c>
      <c r="F156" s="53" t="s">
        <v>1394</v>
      </c>
      <c r="G156" s="53">
        <v>0</v>
      </c>
      <c r="H156" s="53">
        <v>0</v>
      </c>
      <c r="I156" s="53" t="s">
        <v>1494</v>
      </c>
      <c r="J156" s="53">
        <v>5417</v>
      </c>
      <c r="K156" s="53">
        <v>0</v>
      </c>
      <c r="L156" s="53" t="s">
        <v>1399</v>
      </c>
      <c r="M156" s="53">
        <v>0</v>
      </c>
      <c r="N156" s="53">
        <v>0</v>
      </c>
      <c r="O156" s="53" t="s">
        <v>1495</v>
      </c>
      <c r="P156" s="53">
        <v>5423</v>
      </c>
      <c r="Q156" s="53">
        <v>0</v>
      </c>
      <c r="R156" s="53" t="s">
        <v>1396</v>
      </c>
      <c r="S156" s="53">
        <v>0</v>
      </c>
      <c r="T156" s="53">
        <v>0</v>
      </c>
      <c r="U156" s="53" t="s">
        <v>1496</v>
      </c>
      <c r="V156" s="53">
        <v>6519</v>
      </c>
      <c r="W156" s="53">
        <v>0</v>
      </c>
      <c r="X156" s="53">
        <v>0</v>
      </c>
      <c r="Y156" s="53">
        <v>0</v>
      </c>
      <c r="Z156" s="53">
        <v>0</v>
      </c>
      <c r="AA156" s="53">
        <v>0</v>
      </c>
      <c r="AB156" s="53">
        <v>0</v>
      </c>
      <c r="AC156" s="53">
        <v>0</v>
      </c>
      <c r="AD156" s="53">
        <v>0</v>
      </c>
      <c r="AE156" s="53">
        <v>0</v>
      </c>
      <c r="AF156" s="53">
        <v>0</v>
      </c>
      <c r="AG156" s="53">
        <v>0</v>
      </c>
      <c r="AH156" s="53">
        <v>0</v>
      </c>
      <c r="AI156" s="53">
        <v>0</v>
      </c>
      <c r="AJ156" s="53">
        <v>0</v>
      </c>
      <c r="AK156" s="53">
        <v>0</v>
      </c>
      <c r="AL156" s="53">
        <v>0</v>
      </c>
      <c r="AM156" s="53">
        <v>0</v>
      </c>
      <c r="AN156" s="53">
        <v>0</v>
      </c>
      <c r="AO156" s="53" t="s">
        <v>1397</v>
      </c>
      <c r="AP156" s="53" t="s">
        <v>1380</v>
      </c>
      <c r="AQ156" s="53" t="s">
        <v>1497</v>
      </c>
      <c r="AR156" s="53">
        <v>5411.4</v>
      </c>
      <c r="AS156" s="53">
        <v>0</v>
      </c>
      <c r="AT156" s="53">
        <v>0</v>
      </c>
      <c r="AU156" s="53">
        <v>0</v>
      </c>
      <c r="AV156" s="53">
        <v>0</v>
      </c>
      <c r="AW156" s="53">
        <v>0</v>
      </c>
      <c r="AX156" s="53">
        <v>0</v>
      </c>
      <c r="AY156" s="53">
        <v>0</v>
      </c>
      <c r="AZ156" s="53">
        <v>0</v>
      </c>
      <c r="BA156" s="53">
        <v>0</v>
      </c>
      <c r="BB156" s="53">
        <v>0</v>
      </c>
      <c r="BC156" s="53">
        <v>0</v>
      </c>
      <c r="BD156" s="53">
        <v>0</v>
      </c>
      <c r="BE156" s="53">
        <v>0</v>
      </c>
      <c r="BF156" s="53">
        <v>0</v>
      </c>
      <c r="BG156" s="53">
        <v>0</v>
      </c>
      <c r="BH156" s="53">
        <v>0</v>
      </c>
      <c r="BI156" s="53">
        <v>12000</v>
      </c>
      <c r="BJ156" s="53">
        <v>12000</v>
      </c>
      <c r="BK156" s="53">
        <v>12000</v>
      </c>
      <c r="BL156" s="53">
        <v>0</v>
      </c>
      <c r="BM156" s="53">
        <v>2135</v>
      </c>
      <c r="BN156" s="53">
        <v>2135</v>
      </c>
      <c r="BO156" s="53">
        <v>2135</v>
      </c>
      <c r="BP156" s="53">
        <v>0</v>
      </c>
      <c r="BQ156" s="53">
        <v>132000</v>
      </c>
      <c r="BR156" s="53">
        <v>132000</v>
      </c>
      <c r="BS156" s="53">
        <v>132000</v>
      </c>
      <c r="BT156" s="53">
        <v>0</v>
      </c>
      <c r="BU156" s="53">
        <v>0</v>
      </c>
      <c r="BV156" s="53">
        <v>0</v>
      </c>
      <c r="BW156" s="53">
        <v>0</v>
      </c>
      <c r="BX156" s="53">
        <v>0</v>
      </c>
      <c r="BY156" s="53">
        <v>0</v>
      </c>
      <c r="BZ156" s="53">
        <v>0</v>
      </c>
      <c r="CA156" s="53">
        <v>0</v>
      </c>
      <c r="CB156" s="53">
        <v>0</v>
      </c>
      <c r="CC156" s="53">
        <v>0</v>
      </c>
      <c r="CD156" s="53">
        <v>0</v>
      </c>
      <c r="CE156" s="53">
        <v>0</v>
      </c>
      <c r="CF156" s="53">
        <v>0</v>
      </c>
      <c r="CG156" s="53">
        <v>1452</v>
      </c>
      <c r="CH156" s="53">
        <v>58645</v>
      </c>
      <c r="CI156" s="53">
        <v>11514</v>
      </c>
      <c r="CJ156" s="53">
        <v>0</v>
      </c>
      <c r="CK156" s="53">
        <v>70159</v>
      </c>
      <c r="CL156" s="53">
        <v>0</v>
      </c>
      <c r="CM156" s="53">
        <v>0</v>
      </c>
      <c r="CN156" s="53">
        <v>0</v>
      </c>
      <c r="CO156" s="53">
        <v>0</v>
      </c>
      <c r="CP156" s="53">
        <v>0</v>
      </c>
      <c r="CQ156" s="53">
        <v>0</v>
      </c>
      <c r="CR156" s="53">
        <v>0</v>
      </c>
      <c r="CS156" s="53">
        <v>0</v>
      </c>
      <c r="CT156" s="53">
        <v>0</v>
      </c>
      <c r="CU156" s="53">
        <v>0</v>
      </c>
      <c r="CV156" s="53">
        <v>0</v>
      </c>
      <c r="CW156" s="53">
        <v>0</v>
      </c>
      <c r="CX156" s="53">
        <v>0</v>
      </c>
      <c r="CY156" s="53">
        <v>0</v>
      </c>
      <c r="CZ156" s="53">
        <v>0</v>
      </c>
      <c r="DA156" s="53">
        <v>0</v>
      </c>
      <c r="DB156" s="53">
        <v>0</v>
      </c>
      <c r="DC156" s="53">
        <v>0</v>
      </c>
      <c r="DD156" s="53">
        <v>0</v>
      </c>
      <c r="DE156" s="53">
        <v>0</v>
      </c>
      <c r="DF156" s="53">
        <v>0</v>
      </c>
      <c r="DG156" s="53">
        <v>0</v>
      </c>
      <c r="DH156" s="53">
        <v>0</v>
      </c>
      <c r="DI156" s="53">
        <v>0</v>
      </c>
      <c r="DJ156" s="53">
        <v>0</v>
      </c>
    </row>
    <row r="157" spans="1:114">
      <c r="A157" s="53" t="s">
        <v>5</v>
      </c>
      <c r="B157" s="53">
        <v>4115501</v>
      </c>
      <c r="C157" s="53">
        <v>2400</v>
      </c>
      <c r="D157" s="53">
        <v>18</v>
      </c>
      <c r="E157" s="53" t="s">
        <v>1414</v>
      </c>
      <c r="F157" s="53" t="s">
        <v>1919</v>
      </c>
      <c r="G157" s="53" t="s">
        <v>1415</v>
      </c>
      <c r="H157" s="53">
        <v>0</v>
      </c>
      <c r="I157" s="53" t="s">
        <v>1513</v>
      </c>
      <c r="J157" s="53">
        <v>5119</v>
      </c>
      <c r="K157" s="53" t="s">
        <v>1414</v>
      </c>
      <c r="L157" s="53" t="s">
        <v>1919</v>
      </c>
      <c r="M157" s="53" t="s">
        <v>1415</v>
      </c>
      <c r="N157" s="53">
        <v>0</v>
      </c>
      <c r="O157" s="53" t="s">
        <v>1920</v>
      </c>
      <c r="P157" s="53">
        <v>5417</v>
      </c>
      <c r="Q157" s="53">
        <v>0</v>
      </c>
      <c r="R157" s="53">
        <v>0</v>
      </c>
      <c r="S157" s="53">
        <v>0</v>
      </c>
      <c r="T157" s="53">
        <v>0</v>
      </c>
      <c r="U157" s="53">
        <v>0</v>
      </c>
      <c r="V157" s="53">
        <v>0</v>
      </c>
      <c r="W157" s="53">
        <v>0</v>
      </c>
      <c r="X157" s="53">
        <v>0</v>
      </c>
      <c r="Y157" s="53">
        <v>0</v>
      </c>
      <c r="Z157" s="53">
        <v>0</v>
      </c>
      <c r="AA157" s="53">
        <v>0</v>
      </c>
      <c r="AB157" s="53">
        <v>0</v>
      </c>
      <c r="AC157" s="53">
        <v>0</v>
      </c>
      <c r="AD157" s="53">
        <v>0</v>
      </c>
      <c r="AE157" s="53">
        <v>0</v>
      </c>
      <c r="AF157" s="53">
        <v>0</v>
      </c>
      <c r="AG157" s="53">
        <v>0</v>
      </c>
      <c r="AH157" s="53">
        <v>0</v>
      </c>
      <c r="AI157" s="53">
        <v>0</v>
      </c>
      <c r="AJ157" s="53">
        <v>0</v>
      </c>
      <c r="AK157" s="53">
        <v>0</v>
      </c>
      <c r="AL157" s="53">
        <v>0</v>
      </c>
      <c r="AM157" s="53">
        <v>0</v>
      </c>
      <c r="AN157" s="53">
        <v>0</v>
      </c>
      <c r="AO157" s="53">
        <v>0</v>
      </c>
      <c r="AP157" s="53">
        <v>0</v>
      </c>
      <c r="AQ157" s="53">
        <v>0</v>
      </c>
      <c r="AR157" s="53">
        <v>0</v>
      </c>
      <c r="AS157" s="53">
        <v>0</v>
      </c>
      <c r="AT157" s="53">
        <v>0</v>
      </c>
      <c r="AU157" s="53">
        <v>0</v>
      </c>
      <c r="AV157" s="53">
        <v>0</v>
      </c>
      <c r="AW157" s="53">
        <v>0</v>
      </c>
      <c r="AX157" s="53">
        <v>0</v>
      </c>
      <c r="AY157" s="53">
        <v>0</v>
      </c>
      <c r="AZ157" s="53">
        <v>0</v>
      </c>
      <c r="BA157" s="53">
        <v>0</v>
      </c>
      <c r="BB157" s="53">
        <v>0</v>
      </c>
      <c r="BC157" s="53">
        <v>0</v>
      </c>
      <c r="BD157" s="53">
        <v>0</v>
      </c>
      <c r="BE157" s="53">
        <v>0</v>
      </c>
      <c r="BF157" s="53">
        <v>0</v>
      </c>
      <c r="BG157" s="53">
        <v>0</v>
      </c>
      <c r="BH157" s="53">
        <v>0</v>
      </c>
      <c r="BI157" s="53">
        <v>39844</v>
      </c>
      <c r="BJ157" s="53">
        <v>39844</v>
      </c>
      <c r="BK157" s="53">
        <v>39844</v>
      </c>
      <c r="BL157" s="53">
        <v>0</v>
      </c>
      <c r="BM157" s="53">
        <v>119860</v>
      </c>
      <c r="BN157" s="53">
        <v>119860</v>
      </c>
      <c r="BO157" s="53">
        <v>119860</v>
      </c>
      <c r="BP157" s="53">
        <v>0</v>
      </c>
      <c r="BQ157" s="53">
        <v>0</v>
      </c>
      <c r="BR157" s="53">
        <v>0</v>
      </c>
      <c r="BS157" s="53">
        <v>0</v>
      </c>
      <c r="BT157" s="53">
        <v>0</v>
      </c>
      <c r="BU157" s="53">
        <v>0</v>
      </c>
      <c r="BV157" s="53">
        <v>0</v>
      </c>
      <c r="BW157" s="53">
        <v>0</v>
      </c>
      <c r="BX157" s="53">
        <v>0</v>
      </c>
      <c r="BY157" s="53">
        <v>0</v>
      </c>
      <c r="BZ157" s="53">
        <v>0</v>
      </c>
      <c r="CA157" s="53">
        <v>0</v>
      </c>
      <c r="CB157" s="53">
        <v>0</v>
      </c>
      <c r="CC157" s="53">
        <v>0</v>
      </c>
      <c r="CD157" s="53">
        <v>0</v>
      </c>
      <c r="CE157" s="53">
        <v>0</v>
      </c>
      <c r="CF157" s="53">
        <v>0</v>
      </c>
      <c r="CG157" s="53">
        <v>0</v>
      </c>
      <c r="CH157" s="53">
        <v>0</v>
      </c>
      <c r="CI157" s="53">
        <v>0</v>
      </c>
      <c r="CJ157" s="53">
        <v>0</v>
      </c>
      <c r="CK157" s="53">
        <v>0</v>
      </c>
      <c r="CL157" s="53">
        <v>0</v>
      </c>
      <c r="CM157" s="53">
        <v>0</v>
      </c>
      <c r="CN157" s="53">
        <v>0</v>
      </c>
      <c r="CO157" s="53">
        <v>0</v>
      </c>
      <c r="CP157" s="53">
        <v>0</v>
      </c>
      <c r="CQ157" s="53">
        <v>0</v>
      </c>
      <c r="CR157" s="53">
        <v>0</v>
      </c>
      <c r="CS157" s="53">
        <v>0</v>
      </c>
      <c r="CT157" s="53">
        <v>0</v>
      </c>
      <c r="CU157" s="53">
        <v>0</v>
      </c>
      <c r="CV157" s="53">
        <v>0</v>
      </c>
      <c r="CW157" s="53">
        <v>0</v>
      </c>
      <c r="CX157" s="53">
        <v>0</v>
      </c>
      <c r="CY157" s="53">
        <v>0</v>
      </c>
      <c r="CZ157" s="53">
        <v>0</v>
      </c>
      <c r="DA157" s="53">
        <v>0</v>
      </c>
      <c r="DB157" s="53">
        <v>0</v>
      </c>
      <c r="DC157" s="53">
        <v>0</v>
      </c>
      <c r="DD157" s="53">
        <v>0</v>
      </c>
      <c r="DE157" s="53">
        <v>0</v>
      </c>
      <c r="DF157" s="53">
        <v>0</v>
      </c>
      <c r="DG157" s="53">
        <v>0</v>
      </c>
      <c r="DH157" s="53">
        <v>0</v>
      </c>
      <c r="DI157" s="53">
        <v>0</v>
      </c>
      <c r="DJ157" s="53">
        <v>0</v>
      </c>
    </row>
    <row r="158" spans="1:114">
      <c r="A158" s="53" t="s">
        <v>5</v>
      </c>
      <c r="B158" s="53">
        <v>4115511</v>
      </c>
      <c r="C158" s="53">
        <v>41112</v>
      </c>
      <c r="D158" s="53">
        <v>18</v>
      </c>
      <c r="E158" s="53">
        <v>0</v>
      </c>
      <c r="F158" s="53">
        <v>0</v>
      </c>
      <c r="G158" s="53">
        <v>0</v>
      </c>
      <c r="H158" s="53">
        <v>0</v>
      </c>
      <c r="I158" s="53">
        <v>0</v>
      </c>
      <c r="J158" s="53">
        <v>0</v>
      </c>
      <c r="K158" s="53">
        <v>0</v>
      </c>
      <c r="L158" s="53">
        <v>0</v>
      </c>
      <c r="M158" s="53">
        <v>0</v>
      </c>
      <c r="N158" s="53">
        <v>0</v>
      </c>
      <c r="O158" s="53">
        <v>0</v>
      </c>
      <c r="P158" s="53">
        <v>0</v>
      </c>
      <c r="Q158" s="53">
        <v>0</v>
      </c>
      <c r="R158" s="53">
        <v>0</v>
      </c>
      <c r="S158" s="53">
        <v>0</v>
      </c>
      <c r="T158" s="53">
        <v>0</v>
      </c>
      <c r="U158" s="53">
        <v>0</v>
      </c>
      <c r="V158" s="53">
        <v>0</v>
      </c>
      <c r="W158" s="53">
        <v>0</v>
      </c>
      <c r="X158" s="53">
        <v>0</v>
      </c>
      <c r="Y158" s="53">
        <v>0</v>
      </c>
      <c r="Z158" s="53">
        <v>0</v>
      </c>
      <c r="AA158" s="53">
        <v>0</v>
      </c>
      <c r="AB158" s="53">
        <v>0</v>
      </c>
      <c r="AC158" s="53">
        <v>0</v>
      </c>
      <c r="AD158" s="53">
        <v>0</v>
      </c>
      <c r="AE158" s="53">
        <v>0</v>
      </c>
      <c r="AF158" s="53">
        <v>0</v>
      </c>
      <c r="AG158" s="53">
        <v>0</v>
      </c>
      <c r="AH158" s="53">
        <v>0</v>
      </c>
      <c r="AI158" s="53">
        <v>0</v>
      </c>
      <c r="AJ158" s="53">
        <v>0</v>
      </c>
      <c r="AK158" s="53">
        <v>0</v>
      </c>
      <c r="AL158" s="53">
        <v>0</v>
      </c>
      <c r="AM158" s="53">
        <v>0</v>
      </c>
      <c r="AN158" s="53">
        <v>0</v>
      </c>
      <c r="AO158" s="53">
        <v>0</v>
      </c>
      <c r="AP158" s="53">
        <v>0</v>
      </c>
      <c r="AQ158" s="53">
        <v>0</v>
      </c>
      <c r="AR158" s="53">
        <v>0</v>
      </c>
      <c r="AS158" s="53">
        <v>0</v>
      </c>
      <c r="AT158" s="53">
        <v>0</v>
      </c>
      <c r="AU158" s="53">
        <v>0</v>
      </c>
      <c r="AV158" s="53">
        <v>0</v>
      </c>
      <c r="AW158" s="53">
        <v>0</v>
      </c>
      <c r="AX158" s="53">
        <v>0</v>
      </c>
      <c r="AY158" s="53">
        <v>0</v>
      </c>
      <c r="AZ158" s="53">
        <v>0</v>
      </c>
      <c r="BA158" s="53">
        <v>0</v>
      </c>
      <c r="BB158" s="53">
        <v>0</v>
      </c>
      <c r="BC158" s="53">
        <v>0</v>
      </c>
      <c r="BD158" s="53">
        <v>0</v>
      </c>
      <c r="BE158" s="53">
        <v>0</v>
      </c>
      <c r="BF158" s="53">
        <v>0</v>
      </c>
      <c r="BG158" s="53">
        <v>0</v>
      </c>
      <c r="BH158" s="53">
        <v>0</v>
      </c>
      <c r="BI158" s="53">
        <v>0</v>
      </c>
      <c r="BJ158" s="53">
        <v>0</v>
      </c>
      <c r="BK158" s="53">
        <v>0</v>
      </c>
      <c r="BL158" s="53">
        <v>0</v>
      </c>
      <c r="BM158" s="53">
        <v>0</v>
      </c>
      <c r="BN158" s="53">
        <v>0</v>
      </c>
      <c r="BO158" s="53">
        <v>0</v>
      </c>
      <c r="BP158" s="53">
        <v>0</v>
      </c>
      <c r="BQ158" s="53">
        <v>0</v>
      </c>
      <c r="BR158" s="53">
        <v>0</v>
      </c>
      <c r="BS158" s="53">
        <v>0</v>
      </c>
      <c r="BT158" s="53">
        <v>0</v>
      </c>
      <c r="BU158" s="53">
        <v>0</v>
      </c>
      <c r="BV158" s="53">
        <v>0</v>
      </c>
      <c r="BW158" s="53">
        <v>0</v>
      </c>
      <c r="BX158" s="53">
        <v>0</v>
      </c>
      <c r="BY158" s="53">
        <v>0</v>
      </c>
      <c r="BZ158" s="53">
        <v>0</v>
      </c>
      <c r="CA158" s="53">
        <v>0</v>
      </c>
      <c r="CB158" s="53">
        <v>0</v>
      </c>
      <c r="CC158" s="53">
        <v>0</v>
      </c>
      <c r="CD158" s="53">
        <v>0</v>
      </c>
      <c r="CE158" s="53">
        <v>0</v>
      </c>
      <c r="CF158" s="53">
        <v>0</v>
      </c>
      <c r="CG158" s="53">
        <v>0</v>
      </c>
      <c r="CH158" s="53">
        <v>0</v>
      </c>
      <c r="CI158" s="53">
        <v>0</v>
      </c>
      <c r="CJ158" s="53">
        <v>0</v>
      </c>
      <c r="CK158" s="53">
        <v>0</v>
      </c>
      <c r="CL158" s="53">
        <v>0</v>
      </c>
      <c r="CM158" s="53">
        <v>0</v>
      </c>
      <c r="CN158" s="53">
        <v>0</v>
      </c>
      <c r="CO158" s="53">
        <v>0</v>
      </c>
      <c r="CP158" s="53">
        <v>0</v>
      </c>
      <c r="CQ158" s="53">
        <v>0</v>
      </c>
      <c r="CR158" s="53">
        <v>0</v>
      </c>
      <c r="CS158" s="53">
        <v>0</v>
      </c>
      <c r="CT158" s="53">
        <v>0</v>
      </c>
      <c r="CU158" s="53">
        <v>0</v>
      </c>
      <c r="CV158" s="53">
        <v>0</v>
      </c>
      <c r="CW158" s="53">
        <v>0</v>
      </c>
      <c r="CX158" s="53">
        <v>0</v>
      </c>
      <c r="CY158" s="53">
        <v>0</v>
      </c>
      <c r="CZ158" s="53">
        <v>0</v>
      </c>
      <c r="DA158" s="53">
        <v>0</v>
      </c>
      <c r="DB158" s="53">
        <v>0</v>
      </c>
      <c r="DC158" s="53">
        <v>0</v>
      </c>
      <c r="DD158" s="53">
        <v>0</v>
      </c>
      <c r="DE158" s="53">
        <v>0</v>
      </c>
      <c r="DF158" s="53">
        <v>0</v>
      </c>
      <c r="DG158" s="53">
        <v>0</v>
      </c>
      <c r="DH158" s="53">
        <v>0</v>
      </c>
      <c r="DI158" s="53">
        <v>0</v>
      </c>
      <c r="DJ158" s="53">
        <v>0</v>
      </c>
    </row>
    <row r="159" spans="1:114">
      <c r="A159" s="53" t="s">
        <v>5</v>
      </c>
      <c r="B159" s="53">
        <v>4115521</v>
      </c>
      <c r="C159" s="53">
        <v>24900</v>
      </c>
      <c r="D159" s="53">
        <v>18</v>
      </c>
      <c r="E159" s="53">
        <v>0</v>
      </c>
      <c r="F159" s="53">
        <v>0</v>
      </c>
      <c r="G159" s="53">
        <v>0</v>
      </c>
      <c r="H159" s="53">
        <v>0</v>
      </c>
      <c r="I159" s="53">
        <v>0</v>
      </c>
      <c r="J159" s="53">
        <v>0</v>
      </c>
      <c r="K159" s="53">
        <v>0</v>
      </c>
      <c r="L159" s="53">
        <v>0</v>
      </c>
      <c r="M159" s="53">
        <v>0</v>
      </c>
      <c r="N159" s="53">
        <v>0</v>
      </c>
      <c r="O159" s="53">
        <v>0</v>
      </c>
      <c r="P159" s="53">
        <v>0</v>
      </c>
      <c r="Q159" s="53">
        <v>0</v>
      </c>
      <c r="R159" s="53">
        <v>0</v>
      </c>
      <c r="S159" s="53">
        <v>0</v>
      </c>
      <c r="T159" s="53">
        <v>0</v>
      </c>
      <c r="U159" s="53">
        <v>0</v>
      </c>
      <c r="V159" s="53">
        <v>0</v>
      </c>
      <c r="W159" s="53">
        <v>0</v>
      </c>
      <c r="X159" s="53">
        <v>0</v>
      </c>
      <c r="Y159" s="53">
        <v>0</v>
      </c>
      <c r="Z159" s="53">
        <v>0</v>
      </c>
      <c r="AA159" s="53">
        <v>0</v>
      </c>
      <c r="AB159" s="53">
        <v>0</v>
      </c>
      <c r="AC159" s="53">
        <v>0</v>
      </c>
      <c r="AD159" s="53">
        <v>0</v>
      </c>
      <c r="AE159" s="53">
        <v>0</v>
      </c>
      <c r="AF159" s="53">
        <v>0</v>
      </c>
      <c r="AG159" s="53">
        <v>0</v>
      </c>
      <c r="AH159" s="53">
        <v>0</v>
      </c>
      <c r="AI159" s="53">
        <v>0</v>
      </c>
      <c r="AJ159" s="53">
        <v>0</v>
      </c>
      <c r="AK159" s="53">
        <v>0</v>
      </c>
      <c r="AL159" s="53">
        <v>0</v>
      </c>
      <c r="AM159" s="53">
        <v>0</v>
      </c>
      <c r="AN159" s="53">
        <v>0</v>
      </c>
      <c r="AO159" s="53">
        <v>0</v>
      </c>
      <c r="AP159" s="53">
        <v>0</v>
      </c>
      <c r="AQ159" s="53">
        <v>0</v>
      </c>
      <c r="AR159" s="53">
        <v>0</v>
      </c>
      <c r="AS159" s="53">
        <v>0</v>
      </c>
      <c r="AT159" s="53">
        <v>0</v>
      </c>
      <c r="AU159" s="53">
        <v>0</v>
      </c>
      <c r="AV159" s="53">
        <v>0</v>
      </c>
      <c r="AW159" s="53">
        <v>0</v>
      </c>
      <c r="AX159" s="53">
        <v>0</v>
      </c>
      <c r="AY159" s="53">
        <v>0</v>
      </c>
      <c r="AZ159" s="53">
        <v>0</v>
      </c>
      <c r="BA159" s="53">
        <v>0</v>
      </c>
      <c r="BB159" s="53">
        <v>0</v>
      </c>
      <c r="BC159" s="53">
        <v>0</v>
      </c>
      <c r="BD159" s="53">
        <v>0</v>
      </c>
      <c r="BE159" s="53">
        <v>0</v>
      </c>
      <c r="BF159" s="53">
        <v>0</v>
      </c>
      <c r="BG159" s="53">
        <v>0</v>
      </c>
      <c r="BH159" s="53">
        <v>0</v>
      </c>
      <c r="BI159" s="53">
        <v>0</v>
      </c>
      <c r="BJ159" s="53">
        <v>0</v>
      </c>
      <c r="BK159" s="53">
        <v>0</v>
      </c>
      <c r="BL159" s="53">
        <v>0</v>
      </c>
      <c r="BM159" s="53">
        <v>0</v>
      </c>
      <c r="BN159" s="53">
        <v>0</v>
      </c>
      <c r="BO159" s="53">
        <v>0</v>
      </c>
      <c r="BP159" s="53">
        <v>0</v>
      </c>
      <c r="BQ159" s="53">
        <v>0</v>
      </c>
      <c r="BR159" s="53">
        <v>0</v>
      </c>
      <c r="BS159" s="53">
        <v>0</v>
      </c>
      <c r="BT159" s="53">
        <v>0</v>
      </c>
      <c r="BU159" s="53">
        <v>0</v>
      </c>
      <c r="BV159" s="53">
        <v>0</v>
      </c>
      <c r="BW159" s="53">
        <v>0</v>
      </c>
      <c r="BX159" s="53">
        <v>0</v>
      </c>
      <c r="BY159" s="53">
        <v>0</v>
      </c>
      <c r="BZ159" s="53">
        <v>0</v>
      </c>
      <c r="CA159" s="53">
        <v>0</v>
      </c>
      <c r="CB159" s="53">
        <v>0</v>
      </c>
      <c r="CC159" s="53">
        <v>0</v>
      </c>
      <c r="CD159" s="53">
        <v>0</v>
      </c>
      <c r="CE159" s="53">
        <v>0</v>
      </c>
      <c r="CF159" s="53">
        <v>0</v>
      </c>
      <c r="CG159" s="53">
        <v>0</v>
      </c>
      <c r="CH159" s="53">
        <v>0</v>
      </c>
      <c r="CI159" s="53">
        <v>0</v>
      </c>
      <c r="CJ159" s="53">
        <v>0</v>
      </c>
      <c r="CK159" s="53">
        <v>0</v>
      </c>
      <c r="CL159" s="53">
        <v>0</v>
      </c>
      <c r="CM159" s="53">
        <v>0</v>
      </c>
      <c r="CN159" s="53">
        <v>0</v>
      </c>
      <c r="CO159" s="53">
        <v>0</v>
      </c>
      <c r="CP159" s="53">
        <v>0</v>
      </c>
      <c r="CQ159" s="53">
        <v>0</v>
      </c>
      <c r="CR159" s="53">
        <v>0</v>
      </c>
      <c r="CS159" s="53">
        <v>0</v>
      </c>
      <c r="CT159" s="53">
        <v>0</v>
      </c>
      <c r="CU159" s="53">
        <v>0</v>
      </c>
      <c r="CV159" s="53">
        <v>0</v>
      </c>
      <c r="CW159" s="53">
        <v>0</v>
      </c>
      <c r="CX159" s="53">
        <v>0</v>
      </c>
      <c r="CY159" s="53">
        <v>0</v>
      </c>
      <c r="CZ159" s="53">
        <v>0</v>
      </c>
      <c r="DA159" s="53">
        <v>0</v>
      </c>
      <c r="DB159" s="53">
        <v>0</v>
      </c>
      <c r="DC159" s="53">
        <v>0</v>
      </c>
      <c r="DD159" s="53">
        <v>0</v>
      </c>
      <c r="DE159" s="53">
        <v>0</v>
      </c>
      <c r="DF159" s="53">
        <v>0</v>
      </c>
      <c r="DG159" s="53">
        <v>0</v>
      </c>
      <c r="DH159" s="53">
        <v>0</v>
      </c>
      <c r="DI159" s="53">
        <v>0</v>
      </c>
      <c r="DJ159" s="53">
        <v>0</v>
      </c>
    </row>
    <row r="160" spans="1:114">
      <c r="A160" s="53" t="s">
        <v>5</v>
      </c>
      <c r="B160" s="53">
        <v>4115531</v>
      </c>
      <c r="C160" s="53">
        <v>40250</v>
      </c>
      <c r="D160" s="53">
        <v>18</v>
      </c>
      <c r="E160" s="53">
        <v>0</v>
      </c>
      <c r="F160" s="53">
        <v>0</v>
      </c>
      <c r="G160" s="53">
        <v>0</v>
      </c>
      <c r="H160" s="53">
        <v>0</v>
      </c>
      <c r="I160" s="53">
        <v>0</v>
      </c>
      <c r="J160" s="53">
        <v>0</v>
      </c>
      <c r="K160" s="53">
        <v>0</v>
      </c>
      <c r="L160" s="53">
        <v>0</v>
      </c>
      <c r="M160" s="53">
        <v>0</v>
      </c>
      <c r="N160" s="53">
        <v>0</v>
      </c>
      <c r="O160" s="53">
        <v>0</v>
      </c>
      <c r="P160" s="53">
        <v>0</v>
      </c>
      <c r="Q160" s="53">
        <v>0</v>
      </c>
      <c r="R160" s="53">
        <v>0</v>
      </c>
      <c r="S160" s="53">
        <v>0</v>
      </c>
      <c r="T160" s="53">
        <v>0</v>
      </c>
      <c r="U160" s="53">
        <v>0</v>
      </c>
      <c r="V160" s="53">
        <v>0</v>
      </c>
      <c r="W160" s="53">
        <v>0</v>
      </c>
      <c r="X160" s="53">
        <v>0</v>
      </c>
      <c r="Y160" s="53">
        <v>0</v>
      </c>
      <c r="Z160" s="53">
        <v>0</v>
      </c>
      <c r="AA160" s="53">
        <v>0</v>
      </c>
      <c r="AB160" s="53">
        <v>0</v>
      </c>
      <c r="AC160" s="53">
        <v>0</v>
      </c>
      <c r="AD160" s="53">
        <v>0</v>
      </c>
      <c r="AE160" s="53">
        <v>0</v>
      </c>
      <c r="AF160" s="53">
        <v>0</v>
      </c>
      <c r="AG160" s="53">
        <v>0</v>
      </c>
      <c r="AH160" s="53">
        <v>0</v>
      </c>
      <c r="AI160" s="53">
        <v>0</v>
      </c>
      <c r="AJ160" s="53">
        <v>0</v>
      </c>
      <c r="AK160" s="53">
        <v>0</v>
      </c>
      <c r="AL160" s="53">
        <v>0</v>
      </c>
      <c r="AM160" s="53">
        <v>0</v>
      </c>
      <c r="AN160" s="53">
        <v>0</v>
      </c>
      <c r="AO160" s="53">
        <v>0</v>
      </c>
      <c r="AP160" s="53">
        <v>0</v>
      </c>
      <c r="AQ160" s="53">
        <v>0</v>
      </c>
      <c r="AR160" s="53">
        <v>0</v>
      </c>
      <c r="AS160" s="53">
        <v>0</v>
      </c>
      <c r="AT160" s="53">
        <v>0</v>
      </c>
      <c r="AU160" s="53">
        <v>0</v>
      </c>
      <c r="AV160" s="53">
        <v>0</v>
      </c>
      <c r="AW160" s="53">
        <v>0</v>
      </c>
      <c r="AX160" s="53">
        <v>0</v>
      </c>
      <c r="AY160" s="53">
        <v>0</v>
      </c>
      <c r="AZ160" s="53">
        <v>0</v>
      </c>
      <c r="BA160" s="53">
        <v>0</v>
      </c>
      <c r="BB160" s="53">
        <v>0</v>
      </c>
      <c r="BC160" s="53">
        <v>0</v>
      </c>
      <c r="BD160" s="53">
        <v>0</v>
      </c>
      <c r="BE160" s="53">
        <v>0</v>
      </c>
      <c r="BF160" s="53">
        <v>0</v>
      </c>
      <c r="BG160" s="53">
        <v>0</v>
      </c>
      <c r="BH160" s="53">
        <v>0</v>
      </c>
      <c r="BI160" s="53">
        <v>0</v>
      </c>
      <c r="BJ160" s="53">
        <v>0</v>
      </c>
      <c r="BK160" s="53">
        <v>0</v>
      </c>
      <c r="BL160" s="53">
        <v>0</v>
      </c>
      <c r="BM160" s="53">
        <v>0</v>
      </c>
      <c r="BN160" s="53">
        <v>0</v>
      </c>
      <c r="BO160" s="53">
        <v>0</v>
      </c>
      <c r="BP160" s="53">
        <v>0</v>
      </c>
      <c r="BQ160" s="53">
        <v>0</v>
      </c>
      <c r="BR160" s="53">
        <v>0</v>
      </c>
      <c r="BS160" s="53">
        <v>0</v>
      </c>
      <c r="BT160" s="53">
        <v>0</v>
      </c>
      <c r="BU160" s="53">
        <v>0</v>
      </c>
      <c r="BV160" s="53">
        <v>0</v>
      </c>
      <c r="BW160" s="53">
        <v>0</v>
      </c>
      <c r="BX160" s="53">
        <v>0</v>
      </c>
      <c r="BY160" s="53">
        <v>0</v>
      </c>
      <c r="BZ160" s="53">
        <v>0</v>
      </c>
      <c r="CA160" s="53">
        <v>0</v>
      </c>
      <c r="CB160" s="53">
        <v>0</v>
      </c>
      <c r="CC160" s="53">
        <v>0</v>
      </c>
      <c r="CD160" s="53">
        <v>0</v>
      </c>
      <c r="CE160" s="53">
        <v>0</v>
      </c>
      <c r="CF160" s="53">
        <v>0</v>
      </c>
      <c r="CG160" s="53">
        <v>0</v>
      </c>
      <c r="CH160" s="53">
        <v>0</v>
      </c>
      <c r="CI160" s="53">
        <v>0</v>
      </c>
      <c r="CJ160" s="53">
        <v>0</v>
      </c>
      <c r="CK160" s="53">
        <v>0</v>
      </c>
      <c r="CL160" s="53">
        <v>0</v>
      </c>
      <c r="CM160" s="53">
        <v>0</v>
      </c>
      <c r="CN160" s="53">
        <v>0</v>
      </c>
      <c r="CO160" s="53">
        <v>0</v>
      </c>
      <c r="CP160" s="53">
        <v>0</v>
      </c>
      <c r="CQ160" s="53">
        <v>0</v>
      </c>
      <c r="CR160" s="53">
        <v>0</v>
      </c>
      <c r="CS160" s="53">
        <v>0</v>
      </c>
      <c r="CT160" s="53">
        <v>0</v>
      </c>
      <c r="CU160" s="53">
        <v>0</v>
      </c>
      <c r="CV160" s="53">
        <v>0</v>
      </c>
      <c r="CW160" s="53">
        <v>0</v>
      </c>
      <c r="CX160" s="53">
        <v>0</v>
      </c>
      <c r="CY160" s="53">
        <v>0</v>
      </c>
      <c r="CZ160" s="53">
        <v>0</v>
      </c>
      <c r="DA160" s="53">
        <v>0</v>
      </c>
      <c r="DB160" s="53">
        <v>0</v>
      </c>
      <c r="DC160" s="53">
        <v>0</v>
      </c>
      <c r="DD160" s="53">
        <v>0</v>
      </c>
      <c r="DE160" s="53">
        <v>0</v>
      </c>
      <c r="DF160" s="53">
        <v>0</v>
      </c>
      <c r="DG160" s="53">
        <v>0</v>
      </c>
      <c r="DH160" s="53">
        <v>0</v>
      </c>
      <c r="DI160" s="53">
        <v>0</v>
      </c>
      <c r="DJ160" s="53">
        <v>0</v>
      </c>
    </row>
    <row r="161" spans="1:114">
      <c r="A161" s="53" t="s">
        <v>5</v>
      </c>
      <c r="B161" s="53">
        <v>4115541</v>
      </c>
      <c r="C161" s="53">
        <v>12700</v>
      </c>
      <c r="D161" s="53">
        <v>18</v>
      </c>
      <c r="E161" s="53">
        <v>0</v>
      </c>
      <c r="F161" s="53">
        <v>0</v>
      </c>
      <c r="G161" s="53">
        <v>0</v>
      </c>
      <c r="H161" s="53">
        <v>0</v>
      </c>
      <c r="I161" s="53">
        <v>0</v>
      </c>
      <c r="J161" s="53">
        <v>0</v>
      </c>
      <c r="K161" s="53">
        <v>0</v>
      </c>
      <c r="L161" s="53">
        <v>0</v>
      </c>
      <c r="M161" s="53">
        <v>0</v>
      </c>
      <c r="N161" s="53">
        <v>0</v>
      </c>
      <c r="O161" s="53">
        <v>0</v>
      </c>
      <c r="P161" s="53">
        <v>0</v>
      </c>
      <c r="Q161" s="53">
        <v>0</v>
      </c>
      <c r="R161" s="53">
        <v>0</v>
      </c>
      <c r="S161" s="53">
        <v>0</v>
      </c>
      <c r="T161" s="53">
        <v>0</v>
      </c>
      <c r="U161" s="53">
        <v>0</v>
      </c>
      <c r="V161" s="53">
        <v>0</v>
      </c>
      <c r="W161" s="53">
        <v>0</v>
      </c>
      <c r="X161" s="53">
        <v>0</v>
      </c>
      <c r="Y161" s="53">
        <v>0</v>
      </c>
      <c r="Z161" s="53">
        <v>0</v>
      </c>
      <c r="AA161" s="53">
        <v>0</v>
      </c>
      <c r="AB161" s="53">
        <v>0</v>
      </c>
      <c r="AC161" s="53">
        <v>0</v>
      </c>
      <c r="AD161" s="53">
        <v>0</v>
      </c>
      <c r="AE161" s="53">
        <v>0</v>
      </c>
      <c r="AF161" s="53">
        <v>0</v>
      </c>
      <c r="AG161" s="53">
        <v>0</v>
      </c>
      <c r="AH161" s="53">
        <v>0</v>
      </c>
      <c r="AI161" s="53">
        <v>0</v>
      </c>
      <c r="AJ161" s="53">
        <v>0</v>
      </c>
      <c r="AK161" s="53">
        <v>0</v>
      </c>
      <c r="AL161" s="53">
        <v>0</v>
      </c>
      <c r="AM161" s="53">
        <v>0</v>
      </c>
      <c r="AN161" s="53">
        <v>0</v>
      </c>
      <c r="AO161" s="53">
        <v>0</v>
      </c>
      <c r="AP161" s="53">
        <v>0</v>
      </c>
      <c r="AQ161" s="53">
        <v>0</v>
      </c>
      <c r="AR161" s="53">
        <v>0</v>
      </c>
      <c r="AS161" s="53">
        <v>0</v>
      </c>
      <c r="AT161" s="53">
        <v>0</v>
      </c>
      <c r="AU161" s="53">
        <v>0</v>
      </c>
      <c r="AV161" s="53">
        <v>0</v>
      </c>
      <c r="AW161" s="53">
        <v>0</v>
      </c>
      <c r="AX161" s="53">
        <v>0</v>
      </c>
      <c r="AY161" s="53">
        <v>0</v>
      </c>
      <c r="AZ161" s="53">
        <v>0</v>
      </c>
      <c r="BA161" s="53">
        <v>0</v>
      </c>
      <c r="BB161" s="53">
        <v>0</v>
      </c>
      <c r="BC161" s="53">
        <v>0</v>
      </c>
      <c r="BD161" s="53">
        <v>0</v>
      </c>
      <c r="BE161" s="53">
        <v>0</v>
      </c>
      <c r="BF161" s="53">
        <v>0</v>
      </c>
      <c r="BG161" s="53">
        <v>0</v>
      </c>
      <c r="BH161" s="53">
        <v>0</v>
      </c>
      <c r="BI161" s="53">
        <v>0</v>
      </c>
      <c r="BJ161" s="53">
        <v>0</v>
      </c>
      <c r="BK161" s="53">
        <v>0</v>
      </c>
      <c r="BL161" s="53">
        <v>0</v>
      </c>
      <c r="BM161" s="53">
        <v>0</v>
      </c>
      <c r="BN161" s="53">
        <v>0</v>
      </c>
      <c r="BO161" s="53">
        <v>0</v>
      </c>
      <c r="BP161" s="53">
        <v>0</v>
      </c>
      <c r="BQ161" s="53">
        <v>0</v>
      </c>
      <c r="BR161" s="53">
        <v>0</v>
      </c>
      <c r="BS161" s="53">
        <v>0</v>
      </c>
      <c r="BT161" s="53">
        <v>0</v>
      </c>
      <c r="BU161" s="53">
        <v>0</v>
      </c>
      <c r="BV161" s="53">
        <v>0</v>
      </c>
      <c r="BW161" s="53">
        <v>0</v>
      </c>
      <c r="BX161" s="53">
        <v>0</v>
      </c>
      <c r="BY161" s="53">
        <v>0</v>
      </c>
      <c r="BZ161" s="53">
        <v>0</v>
      </c>
      <c r="CA161" s="53">
        <v>0</v>
      </c>
      <c r="CB161" s="53">
        <v>0</v>
      </c>
      <c r="CC161" s="53">
        <v>0</v>
      </c>
      <c r="CD161" s="53">
        <v>0</v>
      </c>
      <c r="CE161" s="53">
        <v>0</v>
      </c>
      <c r="CF161" s="53">
        <v>0</v>
      </c>
      <c r="CG161" s="53">
        <v>0</v>
      </c>
      <c r="CH161" s="53">
        <v>0</v>
      </c>
      <c r="CI161" s="53">
        <v>0</v>
      </c>
      <c r="CJ161" s="53">
        <v>0</v>
      </c>
      <c r="CK161" s="53">
        <v>0</v>
      </c>
      <c r="CL161" s="53">
        <v>0</v>
      </c>
      <c r="CM161" s="53">
        <v>0</v>
      </c>
      <c r="CN161" s="53">
        <v>0</v>
      </c>
      <c r="CO161" s="53">
        <v>0</v>
      </c>
      <c r="CP161" s="53">
        <v>0</v>
      </c>
      <c r="CQ161" s="53">
        <v>0</v>
      </c>
      <c r="CR161" s="53">
        <v>0</v>
      </c>
      <c r="CS161" s="53">
        <v>0</v>
      </c>
      <c r="CT161" s="53">
        <v>0</v>
      </c>
      <c r="CU161" s="53">
        <v>0</v>
      </c>
      <c r="CV161" s="53">
        <v>0</v>
      </c>
      <c r="CW161" s="53">
        <v>0</v>
      </c>
      <c r="CX161" s="53">
        <v>0</v>
      </c>
      <c r="CY161" s="53">
        <v>0</v>
      </c>
      <c r="CZ161" s="53">
        <v>0</v>
      </c>
      <c r="DA161" s="53">
        <v>0</v>
      </c>
      <c r="DB161" s="53">
        <v>0</v>
      </c>
      <c r="DC161" s="53">
        <v>0</v>
      </c>
      <c r="DD161" s="53">
        <v>0</v>
      </c>
      <c r="DE161" s="53">
        <v>0</v>
      </c>
      <c r="DF161" s="53">
        <v>0</v>
      </c>
      <c r="DG161" s="53">
        <v>0</v>
      </c>
      <c r="DH161" s="53">
        <v>0</v>
      </c>
      <c r="DI161" s="53">
        <v>0</v>
      </c>
      <c r="DJ161" s="53">
        <v>0</v>
      </c>
    </row>
    <row r="162" spans="1:114">
      <c r="A162" s="53" t="s">
        <v>5</v>
      </c>
      <c r="B162" s="53">
        <v>4115561</v>
      </c>
      <c r="C162" s="53">
        <v>16006</v>
      </c>
      <c r="D162" s="53">
        <v>18</v>
      </c>
      <c r="E162" s="53">
        <v>0</v>
      </c>
      <c r="F162" s="53">
        <v>0</v>
      </c>
      <c r="G162" s="53">
        <v>0</v>
      </c>
      <c r="H162" s="53">
        <v>0</v>
      </c>
      <c r="I162" s="53">
        <v>0</v>
      </c>
      <c r="J162" s="53">
        <v>0</v>
      </c>
      <c r="K162" s="53">
        <v>0</v>
      </c>
      <c r="L162" s="53">
        <v>0</v>
      </c>
      <c r="M162" s="53">
        <v>0</v>
      </c>
      <c r="N162" s="53">
        <v>0</v>
      </c>
      <c r="O162" s="53">
        <v>0</v>
      </c>
      <c r="P162" s="53">
        <v>0</v>
      </c>
      <c r="Q162" s="53">
        <v>0</v>
      </c>
      <c r="R162" s="53">
        <v>0</v>
      </c>
      <c r="S162" s="53">
        <v>0</v>
      </c>
      <c r="T162" s="53">
        <v>0</v>
      </c>
      <c r="U162" s="53">
        <v>0</v>
      </c>
      <c r="V162" s="53">
        <v>0</v>
      </c>
      <c r="W162" s="53">
        <v>0</v>
      </c>
      <c r="X162" s="53">
        <v>0</v>
      </c>
      <c r="Y162" s="53">
        <v>0</v>
      </c>
      <c r="Z162" s="53">
        <v>0</v>
      </c>
      <c r="AA162" s="53">
        <v>0</v>
      </c>
      <c r="AB162" s="53">
        <v>0</v>
      </c>
      <c r="AC162" s="53">
        <v>0</v>
      </c>
      <c r="AD162" s="53">
        <v>0</v>
      </c>
      <c r="AE162" s="53">
        <v>0</v>
      </c>
      <c r="AF162" s="53">
        <v>0</v>
      </c>
      <c r="AG162" s="53">
        <v>0</v>
      </c>
      <c r="AH162" s="53">
        <v>0</v>
      </c>
      <c r="AI162" s="53">
        <v>0</v>
      </c>
      <c r="AJ162" s="53">
        <v>0</v>
      </c>
      <c r="AK162" s="53">
        <v>0</v>
      </c>
      <c r="AL162" s="53">
        <v>0</v>
      </c>
      <c r="AM162" s="53">
        <v>0</v>
      </c>
      <c r="AN162" s="53">
        <v>0</v>
      </c>
      <c r="AO162" s="53">
        <v>0</v>
      </c>
      <c r="AP162" s="53">
        <v>0</v>
      </c>
      <c r="AQ162" s="53">
        <v>0</v>
      </c>
      <c r="AR162" s="53">
        <v>0</v>
      </c>
      <c r="AS162" s="53">
        <v>0</v>
      </c>
      <c r="AT162" s="53">
        <v>0</v>
      </c>
      <c r="AU162" s="53">
        <v>0</v>
      </c>
      <c r="AV162" s="53">
        <v>0</v>
      </c>
      <c r="AW162" s="53">
        <v>0</v>
      </c>
      <c r="AX162" s="53">
        <v>0</v>
      </c>
      <c r="AY162" s="53">
        <v>0</v>
      </c>
      <c r="AZ162" s="53">
        <v>0</v>
      </c>
      <c r="BA162" s="53">
        <v>0</v>
      </c>
      <c r="BB162" s="53">
        <v>0</v>
      </c>
      <c r="BC162" s="53">
        <v>0</v>
      </c>
      <c r="BD162" s="53">
        <v>0</v>
      </c>
      <c r="BE162" s="53">
        <v>0</v>
      </c>
      <c r="BF162" s="53">
        <v>0</v>
      </c>
      <c r="BG162" s="53">
        <v>0</v>
      </c>
      <c r="BH162" s="53">
        <v>0</v>
      </c>
      <c r="BI162" s="53">
        <v>0</v>
      </c>
      <c r="BJ162" s="53">
        <v>0</v>
      </c>
      <c r="BK162" s="53">
        <v>0</v>
      </c>
      <c r="BL162" s="53">
        <v>0</v>
      </c>
      <c r="BM162" s="53">
        <v>0</v>
      </c>
      <c r="BN162" s="53">
        <v>0</v>
      </c>
      <c r="BO162" s="53">
        <v>0</v>
      </c>
      <c r="BP162" s="53">
        <v>0</v>
      </c>
      <c r="BQ162" s="53">
        <v>0</v>
      </c>
      <c r="BR162" s="53">
        <v>0</v>
      </c>
      <c r="BS162" s="53">
        <v>0</v>
      </c>
      <c r="BT162" s="53">
        <v>0</v>
      </c>
      <c r="BU162" s="53">
        <v>0</v>
      </c>
      <c r="BV162" s="53">
        <v>0</v>
      </c>
      <c r="BW162" s="53">
        <v>0</v>
      </c>
      <c r="BX162" s="53">
        <v>0</v>
      </c>
      <c r="BY162" s="53">
        <v>0</v>
      </c>
      <c r="BZ162" s="53">
        <v>0</v>
      </c>
      <c r="CA162" s="53">
        <v>0</v>
      </c>
      <c r="CB162" s="53">
        <v>0</v>
      </c>
      <c r="CC162" s="53">
        <v>0</v>
      </c>
      <c r="CD162" s="53">
        <v>0</v>
      </c>
      <c r="CE162" s="53">
        <v>0</v>
      </c>
      <c r="CF162" s="53">
        <v>0</v>
      </c>
      <c r="CG162" s="53">
        <v>0</v>
      </c>
      <c r="CH162" s="53">
        <v>0</v>
      </c>
      <c r="CI162" s="53">
        <v>0</v>
      </c>
      <c r="CJ162" s="53">
        <v>0</v>
      </c>
      <c r="CK162" s="53">
        <v>0</v>
      </c>
      <c r="CL162" s="53">
        <v>0</v>
      </c>
      <c r="CM162" s="53">
        <v>0</v>
      </c>
      <c r="CN162" s="53">
        <v>0</v>
      </c>
      <c r="CO162" s="53">
        <v>0</v>
      </c>
      <c r="CP162" s="53">
        <v>0</v>
      </c>
      <c r="CQ162" s="53">
        <v>0</v>
      </c>
      <c r="CR162" s="53">
        <v>0</v>
      </c>
      <c r="CS162" s="53">
        <v>0</v>
      </c>
      <c r="CT162" s="53">
        <v>0</v>
      </c>
      <c r="CU162" s="53">
        <v>0</v>
      </c>
      <c r="CV162" s="53">
        <v>0</v>
      </c>
      <c r="CW162" s="53">
        <v>0</v>
      </c>
      <c r="CX162" s="53">
        <v>0</v>
      </c>
      <c r="CY162" s="53">
        <v>0</v>
      </c>
      <c r="CZ162" s="53">
        <v>0</v>
      </c>
      <c r="DA162" s="53">
        <v>0</v>
      </c>
      <c r="DB162" s="53">
        <v>0</v>
      </c>
      <c r="DC162" s="53">
        <v>0</v>
      </c>
      <c r="DD162" s="53">
        <v>0</v>
      </c>
      <c r="DE162" s="53">
        <v>0</v>
      </c>
      <c r="DF162" s="53">
        <v>0</v>
      </c>
      <c r="DG162" s="53">
        <v>0</v>
      </c>
      <c r="DH162" s="53">
        <v>0</v>
      </c>
      <c r="DI162" s="53">
        <v>0</v>
      </c>
      <c r="DJ162" s="53">
        <v>0</v>
      </c>
    </row>
    <row r="163" spans="1:114">
      <c r="A163" s="53" t="s">
        <v>5</v>
      </c>
      <c r="B163" s="53">
        <v>4115571</v>
      </c>
      <c r="C163" s="53">
        <v>21300</v>
      </c>
      <c r="D163" s="53">
        <v>18</v>
      </c>
      <c r="E163" s="53">
        <v>0</v>
      </c>
      <c r="F163" s="53">
        <v>0</v>
      </c>
      <c r="G163" s="53">
        <v>0</v>
      </c>
      <c r="H163" s="53">
        <v>0</v>
      </c>
      <c r="I163" s="53">
        <v>0</v>
      </c>
      <c r="J163" s="53">
        <v>0</v>
      </c>
      <c r="K163" s="53">
        <v>0</v>
      </c>
      <c r="L163" s="53">
        <v>0</v>
      </c>
      <c r="M163" s="53">
        <v>0</v>
      </c>
      <c r="N163" s="53">
        <v>0</v>
      </c>
      <c r="O163" s="53">
        <v>0</v>
      </c>
      <c r="P163" s="53">
        <v>0</v>
      </c>
      <c r="Q163" s="53">
        <v>0</v>
      </c>
      <c r="R163" s="53">
        <v>0</v>
      </c>
      <c r="S163" s="53">
        <v>0</v>
      </c>
      <c r="T163" s="53">
        <v>0</v>
      </c>
      <c r="U163" s="53">
        <v>0</v>
      </c>
      <c r="V163" s="53">
        <v>0</v>
      </c>
      <c r="W163" s="53">
        <v>0</v>
      </c>
      <c r="X163" s="53">
        <v>0</v>
      </c>
      <c r="Y163" s="53">
        <v>0</v>
      </c>
      <c r="Z163" s="53">
        <v>0</v>
      </c>
      <c r="AA163" s="53">
        <v>0</v>
      </c>
      <c r="AB163" s="53">
        <v>0</v>
      </c>
      <c r="AC163" s="53">
        <v>0</v>
      </c>
      <c r="AD163" s="53">
        <v>0</v>
      </c>
      <c r="AE163" s="53">
        <v>0</v>
      </c>
      <c r="AF163" s="53">
        <v>0</v>
      </c>
      <c r="AG163" s="53">
        <v>0</v>
      </c>
      <c r="AH163" s="53">
        <v>0</v>
      </c>
      <c r="AI163" s="53">
        <v>0</v>
      </c>
      <c r="AJ163" s="53">
        <v>0</v>
      </c>
      <c r="AK163" s="53">
        <v>0</v>
      </c>
      <c r="AL163" s="53">
        <v>0</v>
      </c>
      <c r="AM163" s="53">
        <v>0</v>
      </c>
      <c r="AN163" s="53">
        <v>0</v>
      </c>
      <c r="AO163" s="53">
        <v>0</v>
      </c>
      <c r="AP163" s="53">
        <v>0</v>
      </c>
      <c r="AQ163" s="53">
        <v>0</v>
      </c>
      <c r="AR163" s="53">
        <v>0</v>
      </c>
      <c r="AS163" s="53">
        <v>0</v>
      </c>
      <c r="AT163" s="53">
        <v>0</v>
      </c>
      <c r="AU163" s="53">
        <v>0</v>
      </c>
      <c r="AV163" s="53">
        <v>0</v>
      </c>
      <c r="AW163" s="53">
        <v>0</v>
      </c>
      <c r="AX163" s="53">
        <v>0</v>
      </c>
      <c r="AY163" s="53">
        <v>0</v>
      </c>
      <c r="AZ163" s="53">
        <v>0</v>
      </c>
      <c r="BA163" s="53">
        <v>0</v>
      </c>
      <c r="BB163" s="53">
        <v>0</v>
      </c>
      <c r="BC163" s="53">
        <v>0</v>
      </c>
      <c r="BD163" s="53">
        <v>0</v>
      </c>
      <c r="BE163" s="53">
        <v>0</v>
      </c>
      <c r="BF163" s="53">
        <v>0</v>
      </c>
      <c r="BG163" s="53">
        <v>0</v>
      </c>
      <c r="BH163" s="53">
        <v>0</v>
      </c>
      <c r="BI163" s="53">
        <v>0</v>
      </c>
      <c r="BJ163" s="53">
        <v>0</v>
      </c>
      <c r="BK163" s="53">
        <v>0</v>
      </c>
      <c r="BL163" s="53">
        <v>0</v>
      </c>
      <c r="BM163" s="53">
        <v>0</v>
      </c>
      <c r="BN163" s="53">
        <v>0</v>
      </c>
      <c r="BO163" s="53">
        <v>0</v>
      </c>
      <c r="BP163" s="53">
        <v>0</v>
      </c>
      <c r="BQ163" s="53">
        <v>0</v>
      </c>
      <c r="BR163" s="53">
        <v>0</v>
      </c>
      <c r="BS163" s="53">
        <v>0</v>
      </c>
      <c r="BT163" s="53">
        <v>0</v>
      </c>
      <c r="BU163" s="53">
        <v>0</v>
      </c>
      <c r="BV163" s="53">
        <v>0</v>
      </c>
      <c r="BW163" s="53">
        <v>0</v>
      </c>
      <c r="BX163" s="53">
        <v>0</v>
      </c>
      <c r="BY163" s="53">
        <v>0</v>
      </c>
      <c r="BZ163" s="53">
        <v>0</v>
      </c>
      <c r="CA163" s="53">
        <v>0</v>
      </c>
      <c r="CB163" s="53">
        <v>0</v>
      </c>
      <c r="CC163" s="53">
        <v>0</v>
      </c>
      <c r="CD163" s="53">
        <v>0</v>
      </c>
      <c r="CE163" s="53">
        <v>0</v>
      </c>
      <c r="CF163" s="53">
        <v>0</v>
      </c>
      <c r="CG163" s="53">
        <v>0</v>
      </c>
      <c r="CH163" s="53">
        <v>0</v>
      </c>
      <c r="CI163" s="53">
        <v>0</v>
      </c>
      <c r="CJ163" s="53">
        <v>0</v>
      </c>
      <c r="CK163" s="53">
        <v>0</v>
      </c>
      <c r="CL163" s="53">
        <v>0</v>
      </c>
      <c r="CM163" s="53">
        <v>0</v>
      </c>
      <c r="CN163" s="53">
        <v>0</v>
      </c>
      <c r="CO163" s="53">
        <v>0</v>
      </c>
      <c r="CP163" s="53">
        <v>0</v>
      </c>
      <c r="CQ163" s="53">
        <v>0</v>
      </c>
      <c r="CR163" s="53">
        <v>0</v>
      </c>
      <c r="CS163" s="53">
        <v>0</v>
      </c>
      <c r="CT163" s="53">
        <v>0</v>
      </c>
      <c r="CU163" s="53">
        <v>0</v>
      </c>
      <c r="CV163" s="53">
        <v>0</v>
      </c>
      <c r="CW163" s="53">
        <v>0</v>
      </c>
      <c r="CX163" s="53">
        <v>0</v>
      </c>
      <c r="CY163" s="53">
        <v>0</v>
      </c>
      <c r="CZ163" s="53">
        <v>0</v>
      </c>
      <c r="DA163" s="53">
        <v>0</v>
      </c>
      <c r="DB163" s="53">
        <v>0</v>
      </c>
      <c r="DC163" s="53">
        <v>0</v>
      </c>
      <c r="DD163" s="53">
        <v>0</v>
      </c>
      <c r="DE163" s="53">
        <v>0</v>
      </c>
      <c r="DF163" s="53">
        <v>0</v>
      </c>
      <c r="DG163" s="53">
        <v>0</v>
      </c>
      <c r="DH163" s="53">
        <v>0</v>
      </c>
      <c r="DI163" s="53">
        <v>0</v>
      </c>
      <c r="DJ163" s="53">
        <v>0</v>
      </c>
    </row>
    <row r="164" spans="1:114">
      <c r="A164" s="53" t="s">
        <v>5</v>
      </c>
      <c r="B164" s="53">
        <v>4115581</v>
      </c>
      <c r="C164" s="53">
        <v>13700</v>
      </c>
      <c r="D164" s="53">
        <v>18</v>
      </c>
      <c r="E164" s="53">
        <v>0</v>
      </c>
      <c r="F164" s="53">
        <v>0</v>
      </c>
      <c r="G164" s="53">
        <v>0</v>
      </c>
      <c r="H164" s="53">
        <v>0</v>
      </c>
      <c r="I164" s="53">
        <v>0</v>
      </c>
      <c r="J164" s="53">
        <v>0</v>
      </c>
      <c r="K164" s="53">
        <v>0</v>
      </c>
      <c r="L164" s="53">
        <v>0</v>
      </c>
      <c r="M164" s="53">
        <v>0</v>
      </c>
      <c r="N164" s="53">
        <v>0</v>
      </c>
      <c r="O164" s="53">
        <v>0</v>
      </c>
      <c r="P164" s="53">
        <v>0</v>
      </c>
      <c r="Q164" s="53">
        <v>0</v>
      </c>
      <c r="R164" s="53">
        <v>0</v>
      </c>
      <c r="S164" s="53">
        <v>0</v>
      </c>
      <c r="T164" s="53">
        <v>0</v>
      </c>
      <c r="U164" s="53">
        <v>0</v>
      </c>
      <c r="V164" s="53">
        <v>0</v>
      </c>
      <c r="W164" s="53">
        <v>0</v>
      </c>
      <c r="X164" s="53">
        <v>0</v>
      </c>
      <c r="Y164" s="53">
        <v>0</v>
      </c>
      <c r="Z164" s="53">
        <v>0</v>
      </c>
      <c r="AA164" s="53">
        <v>0</v>
      </c>
      <c r="AB164" s="53">
        <v>0</v>
      </c>
      <c r="AC164" s="53">
        <v>0</v>
      </c>
      <c r="AD164" s="53">
        <v>0</v>
      </c>
      <c r="AE164" s="53">
        <v>0</v>
      </c>
      <c r="AF164" s="53">
        <v>0</v>
      </c>
      <c r="AG164" s="53">
        <v>0</v>
      </c>
      <c r="AH164" s="53">
        <v>0</v>
      </c>
      <c r="AI164" s="53">
        <v>0</v>
      </c>
      <c r="AJ164" s="53">
        <v>0</v>
      </c>
      <c r="AK164" s="53">
        <v>0</v>
      </c>
      <c r="AL164" s="53">
        <v>0</v>
      </c>
      <c r="AM164" s="53">
        <v>0</v>
      </c>
      <c r="AN164" s="53">
        <v>0</v>
      </c>
      <c r="AO164" s="53">
        <v>0</v>
      </c>
      <c r="AP164" s="53">
        <v>0</v>
      </c>
      <c r="AQ164" s="53">
        <v>0</v>
      </c>
      <c r="AR164" s="53">
        <v>0</v>
      </c>
      <c r="AS164" s="53">
        <v>0</v>
      </c>
      <c r="AT164" s="53">
        <v>0</v>
      </c>
      <c r="AU164" s="53">
        <v>0</v>
      </c>
      <c r="AV164" s="53">
        <v>0</v>
      </c>
      <c r="AW164" s="53">
        <v>0</v>
      </c>
      <c r="AX164" s="53">
        <v>0</v>
      </c>
      <c r="AY164" s="53">
        <v>0</v>
      </c>
      <c r="AZ164" s="53">
        <v>0</v>
      </c>
      <c r="BA164" s="53">
        <v>0</v>
      </c>
      <c r="BB164" s="53">
        <v>0</v>
      </c>
      <c r="BC164" s="53">
        <v>0</v>
      </c>
      <c r="BD164" s="53">
        <v>0</v>
      </c>
      <c r="BE164" s="53">
        <v>0</v>
      </c>
      <c r="BF164" s="53">
        <v>0</v>
      </c>
      <c r="BG164" s="53">
        <v>0</v>
      </c>
      <c r="BH164" s="53">
        <v>0</v>
      </c>
      <c r="BI164" s="53">
        <v>0</v>
      </c>
      <c r="BJ164" s="53">
        <v>0</v>
      </c>
      <c r="BK164" s="53">
        <v>0</v>
      </c>
      <c r="BL164" s="53">
        <v>0</v>
      </c>
      <c r="BM164" s="53">
        <v>0</v>
      </c>
      <c r="BN164" s="53">
        <v>0</v>
      </c>
      <c r="BO164" s="53">
        <v>0</v>
      </c>
      <c r="BP164" s="53">
        <v>0</v>
      </c>
      <c r="BQ164" s="53">
        <v>0</v>
      </c>
      <c r="BR164" s="53">
        <v>0</v>
      </c>
      <c r="BS164" s="53">
        <v>0</v>
      </c>
      <c r="BT164" s="53">
        <v>0</v>
      </c>
      <c r="BU164" s="53">
        <v>0</v>
      </c>
      <c r="BV164" s="53">
        <v>0</v>
      </c>
      <c r="BW164" s="53">
        <v>0</v>
      </c>
      <c r="BX164" s="53">
        <v>0</v>
      </c>
      <c r="BY164" s="53">
        <v>0</v>
      </c>
      <c r="BZ164" s="53">
        <v>0</v>
      </c>
      <c r="CA164" s="53">
        <v>0</v>
      </c>
      <c r="CB164" s="53">
        <v>0</v>
      </c>
      <c r="CC164" s="53">
        <v>0</v>
      </c>
      <c r="CD164" s="53">
        <v>0</v>
      </c>
      <c r="CE164" s="53">
        <v>0</v>
      </c>
      <c r="CF164" s="53">
        <v>0</v>
      </c>
      <c r="CG164" s="53">
        <v>0</v>
      </c>
      <c r="CH164" s="53">
        <v>0</v>
      </c>
      <c r="CI164" s="53">
        <v>0</v>
      </c>
      <c r="CJ164" s="53">
        <v>0</v>
      </c>
      <c r="CK164" s="53">
        <v>0</v>
      </c>
      <c r="CL164" s="53">
        <v>0</v>
      </c>
      <c r="CM164" s="53">
        <v>0</v>
      </c>
      <c r="CN164" s="53">
        <v>0</v>
      </c>
      <c r="CO164" s="53">
        <v>0</v>
      </c>
      <c r="CP164" s="53">
        <v>0</v>
      </c>
      <c r="CQ164" s="53">
        <v>0</v>
      </c>
      <c r="CR164" s="53">
        <v>0</v>
      </c>
      <c r="CS164" s="53">
        <v>0</v>
      </c>
      <c r="CT164" s="53">
        <v>0</v>
      </c>
      <c r="CU164" s="53">
        <v>0</v>
      </c>
      <c r="CV164" s="53">
        <v>0</v>
      </c>
      <c r="CW164" s="53">
        <v>0</v>
      </c>
      <c r="CX164" s="53">
        <v>0</v>
      </c>
      <c r="CY164" s="53">
        <v>0</v>
      </c>
      <c r="CZ164" s="53">
        <v>0</v>
      </c>
      <c r="DA164" s="53">
        <v>0</v>
      </c>
      <c r="DB164" s="53">
        <v>0</v>
      </c>
      <c r="DC164" s="53">
        <v>0</v>
      </c>
      <c r="DD164" s="53">
        <v>0</v>
      </c>
      <c r="DE164" s="53">
        <v>0</v>
      </c>
      <c r="DF164" s="53">
        <v>0</v>
      </c>
      <c r="DG164" s="53">
        <v>0</v>
      </c>
      <c r="DH164" s="53">
        <v>0</v>
      </c>
      <c r="DI164" s="53">
        <v>0</v>
      </c>
      <c r="DJ164" s="53">
        <v>0</v>
      </c>
    </row>
    <row r="165" spans="1:114">
      <c r="A165" s="53" t="s">
        <v>5</v>
      </c>
      <c r="B165" s="53">
        <v>4115591</v>
      </c>
      <c r="C165" s="53">
        <v>18200</v>
      </c>
      <c r="D165" s="53">
        <v>18</v>
      </c>
      <c r="E165" s="53">
        <v>0</v>
      </c>
      <c r="F165" s="53">
        <v>0</v>
      </c>
      <c r="G165" s="53">
        <v>0</v>
      </c>
      <c r="H165" s="53">
        <v>0</v>
      </c>
      <c r="I165" s="53">
        <v>0</v>
      </c>
      <c r="J165" s="53">
        <v>0</v>
      </c>
      <c r="K165" s="53">
        <v>0</v>
      </c>
      <c r="L165" s="53">
        <v>0</v>
      </c>
      <c r="M165" s="53">
        <v>0</v>
      </c>
      <c r="N165" s="53">
        <v>0</v>
      </c>
      <c r="O165" s="53">
        <v>0</v>
      </c>
      <c r="P165" s="53">
        <v>0</v>
      </c>
      <c r="Q165" s="53">
        <v>0</v>
      </c>
      <c r="R165" s="53">
        <v>0</v>
      </c>
      <c r="S165" s="53">
        <v>0</v>
      </c>
      <c r="T165" s="53">
        <v>0</v>
      </c>
      <c r="U165" s="53">
        <v>0</v>
      </c>
      <c r="V165" s="53">
        <v>0</v>
      </c>
      <c r="W165" s="53">
        <v>0</v>
      </c>
      <c r="X165" s="53">
        <v>0</v>
      </c>
      <c r="Y165" s="53">
        <v>0</v>
      </c>
      <c r="Z165" s="53">
        <v>0</v>
      </c>
      <c r="AA165" s="53">
        <v>0</v>
      </c>
      <c r="AB165" s="53">
        <v>0</v>
      </c>
      <c r="AC165" s="53">
        <v>0</v>
      </c>
      <c r="AD165" s="53">
        <v>0</v>
      </c>
      <c r="AE165" s="53">
        <v>0</v>
      </c>
      <c r="AF165" s="53">
        <v>0</v>
      </c>
      <c r="AG165" s="53">
        <v>0</v>
      </c>
      <c r="AH165" s="53">
        <v>0</v>
      </c>
      <c r="AI165" s="53">
        <v>0</v>
      </c>
      <c r="AJ165" s="53">
        <v>0</v>
      </c>
      <c r="AK165" s="53">
        <v>0</v>
      </c>
      <c r="AL165" s="53">
        <v>0</v>
      </c>
      <c r="AM165" s="53">
        <v>0</v>
      </c>
      <c r="AN165" s="53">
        <v>0</v>
      </c>
      <c r="AO165" s="53">
        <v>0</v>
      </c>
      <c r="AP165" s="53">
        <v>0</v>
      </c>
      <c r="AQ165" s="53">
        <v>0</v>
      </c>
      <c r="AR165" s="53">
        <v>0</v>
      </c>
      <c r="AS165" s="53">
        <v>0</v>
      </c>
      <c r="AT165" s="53">
        <v>0</v>
      </c>
      <c r="AU165" s="53">
        <v>0</v>
      </c>
      <c r="AV165" s="53">
        <v>0</v>
      </c>
      <c r="AW165" s="53">
        <v>0</v>
      </c>
      <c r="AX165" s="53">
        <v>0</v>
      </c>
      <c r="AY165" s="53">
        <v>0</v>
      </c>
      <c r="AZ165" s="53">
        <v>0</v>
      </c>
      <c r="BA165" s="53">
        <v>0</v>
      </c>
      <c r="BB165" s="53">
        <v>0</v>
      </c>
      <c r="BC165" s="53">
        <v>0</v>
      </c>
      <c r="BD165" s="53">
        <v>0</v>
      </c>
      <c r="BE165" s="53">
        <v>0</v>
      </c>
      <c r="BF165" s="53">
        <v>0</v>
      </c>
      <c r="BG165" s="53">
        <v>0</v>
      </c>
      <c r="BH165" s="53">
        <v>0</v>
      </c>
      <c r="BI165" s="53">
        <v>0</v>
      </c>
      <c r="BJ165" s="53">
        <v>0</v>
      </c>
      <c r="BK165" s="53">
        <v>0</v>
      </c>
      <c r="BL165" s="53">
        <v>0</v>
      </c>
      <c r="BM165" s="53">
        <v>0</v>
      </c>
      <c r="BN165" s="53">
        <v>0</v>
      </c>
      <c r="BO165" s="53">
        <v>0</v>
      </c>
      <c r="BP165" s="53">
        <v>0</v>
      </c>
      <c r="BQ165" s="53">
        <v>0</v>
      </c>
      <c r="BR165" s="53">
        <v>0</v>
      </c>
      <c r="BS165" s="53">
        <v>0</v>
      </c>
      <c r="BT165" s="53">
        <v>0</v>
      </c>
      <c r="BU165" s="53">
        <v>0</v>
      </c>
      <c r="BV165" s="53">
        <v>0</v>
      </c>
      <c r="BW165" s="53">
        <v>0</v>
      </c>
      <c r="BX165" s="53">
        <v>0</v>
      </c>
      <c r="BY165" s="53">
        <v>0</v>
      </c>
      <c r="BZ165" s="53">
        <v>0</v>
      </c>
      <c r="CA165" s="53">
        <v>0</v>
      </c>
      <c r="CB165" s="53">
        <v>0</v>
      </c>
      <c r="CC165" s="53">
        <v>0</v>
      </c>
      <c r="CD165" s="53">
        <v>0</v>
      </c>
      <c r="CE165" s="53">
        <v>0</v>
      </c>
      <c r="CF165" s="53">
        <v>0</v>
      </c>
      <c r="CG165" s="53">
        <v>0</v>
      </c>
      <c r="CH165" s="53">
        <v>0</v>
      </c>
      <c r="CI165" s="53">
        <v>0</v>
      </c>
      <c r="CJ165" s="53">
        <v>0</v>
      </c>
      <c r="CK165" s="53">
        <v>0</v>
      </c>
      <c r="CL165" s="53">
        <v>0</v>
      </c>
      <c r="CM165" s="53">
        <v>0</v>
      </c>
      <c r="CN165" s="53">
        <v>0</v>
      </c>
      <c r="CO165" s="53">
        <v>0</v>
      </c>
      <c r="CP165" s="53">
        <v>0</v>
      </c>
      <c r="CQ165" s="53">
        <v>0</v>
      </c>
      <c r="CR165" s="53">
        <v>0</v>
      </c>
      <c r="CS165" s="53">
        <v>0</v>
      </c>
      <c r="CT165" s="53">
        <v>0</v>
      </c>
      <c r="CU165" s="53">
        <v>0</v>
      </c>
      <c r="CV165" s="53">
        <v>0</v>
      </c>
      <c r="CW165" s="53">
        <v>0</v>
      </c>
      <c r="CX165" s="53">
        <v>0</v>
      </c>
      <c r="CY165" s="53">
        <v>0</v>
      </c>
      <c r="CZ165" s="53">
        <v>0</v>
      </c>
      <c r="DA165" s="53">
        <v>0</v>
      </c>
      <c r="DB165" s="53">
        <v>0</v>
      </c>
      <c r="DC165" s="53">
        <v>0</v>
      </c>
      <c r="DD165" s="53">
        <v>0</v>
      </c>
      <c r="DE165" s="53">
        <v>0</v>
      </c>
      <c r="DF165" s="53">
        <v>0</v>
      </c>
      <c r="DG165" s="53">
        <v>0</v>
      </c>
      <c r="DH165" s="53">
        <v>0</v>
      </c>
      <c r="DI165" s="53">
        <v>0</v>
      </c>
      <c r="DJ165" s="53">
        <v>0</v>
      </c>
    </row>
    <row r="166" spans="1:114">
      <c r="A166" s="53" t="s">
        <v>5</v>
      </c>
      <c r="B166" s="53">
        <v>4115601</v>
      </c>
      <c r="C166" s="53">
        <v>24400</v>
      </c>
      <c r="D166" s="53">
        <v>18</v>
      </c>
      <c r="E166" s="53">
        <v>0</v>
      </c>
      <c r="F166" s="53">
        <v>0</v>
      </c>
      <c r="G166" s="53">
        <v>0</v>
      </c>
      <c r="H166" s="53">
        <v>0</v>
      </c>
      <c r="I166" s="53">
        <v>0</v>
      </c>
      <c r="J166" s="53">
        <v>0</v>
      </c>
      <c r="K166" s="53">
        <v>0</v>
      </c>
      <c r="L166" s="53">
        <v>0</v>
      </c>
      <c r="M166" s="53">
        <v>0</v>
      </c>
      <c r="N166" s="53">
        <v>0</v>
      </c>
      <c r="O166" s="53">
        <v>0</v>
      </c>
      <c r="P166" s="53">
        <v>0</v>
      </c>
      <c r="Q166" s="53">
        <v>0</v>
      </c>
      <c r="R166" s="53">
        <v>0</v>
      </c>
      <c r="S166" s="53">
        <v>0</v>
      </c>
      <c r="T166" s="53">
        <v>0</v>
      </c>
      <c r="U166" s="53">
        <v>0</v>
      </c>
      <c r="V166" s="53">
        <v>0</v>
      </c>
      <c r="W166" s="53">
        <v>0</v>
      </c>
      <c r="X166" s="53">
        <v>0</v>
      </c>
      <c r="Y166" s="53">
        <v>0</v>
      </c>
      <c r="Z166" s="53">
        <v>0</v>
      </c>
      <c r="AA166" s="53">
        <v>0</v>
      </c>
      <c r="AB166" s="53">
        <v>0</v>
      </c>
      <c r="AC166" s="53">
        <v>0</v>
      </c>
      <c r="AD166" s="53">
        <v>0</v>
      </c>
      <c r="AE166" s="53">
        <v>0</v>
      </c>
      <c r="AF166" s="53">
        <v>0</v>
      </c>
      <c r="AG166" s="53">
        <v>0</v>
      </c>
      <c r="AH166" s="53">
        <v>0</v>
      </c>
      <c r="AI166" s="53">
        <v>0</v>
      </c>
      <c r="AJ166" s="53">
        <v>0</v>
      </c>
      <c r="AK166" s="53">
        <v>0</v>
      </c>
      <c r="AL166" s="53">
        <v>0</v>
      </c>
      <c r="AM166" s="53">
        <v>0</v>
      </c>
      <c r="AN166" s="53">
        <v>0</v>
      </c>
      <c r="AO166" s="53">
        <v>0</v>
      </c>
      <c r="AP166" s="53">
        <v>0</v>
      </c>
      <c r="AQ166" s="53">
        <v>0</v>
      </c>
      <c r="AR166" s="53">
        <v>0</v>
      </c>
      <c r="AS166" s="53">
        <v>0</v>
      </c>
      <c r="AT166" s="53">
        <v>0</v>
      </c>
      <c r="AU166" s="53">
        <v>0</v>
      </c>
      <c r="AV166" s="53">
        <v>0</v>
      </c>
      <c r="AW166" s="53">
        <v>0</v>
      </c>
      <c r="AX166" s="53">
        <v>0</v>
      </c>
      <c r="AY166" s="53">
        <v>0</v>
      </c>
      <c r="AZ166" s="53">
        <v>0</v>
      </c>
      <c r="BA166" s="53">
        <v>0</v>
      </c>
      <c r="BB166" s="53">
        <v>0</v>
      </c>
      <c r="BC166" s="53">
        <v>0</v>
      </c>
      <c r="BD166" s="53">
        <v>0</v>
      </c>
      <c r="BE166" s="53">
        <v>0</v>
      </c>
      <c r="BF166" s="53">
        <v>0</v>
      </c>
      <c r="BG166" s="53">
        <v>0</v>
      </c>
      <c r="BH166" s="53">
        <v>0</v>
      </c>
      <c r="BI166" s="53">
        <v>0</v>
      </c>
      <c r="BJ166" s="53">
        <v>0</v>
      </c>
      <c r="BK166" s="53">
        <v>0</v>
      </c>
      <c r="BL166" s="53">
        <v>0</v>
      </c>
      <c r="BM166" s="53">
        <v>0</v>
      </c>
      <c r="BN166" s="53">
        <v>0</v>
      </c>
      <c r="BO166" s="53">
        <v>0</v>
      </c>
      <c r="BP166" s="53">
        <v>0</v>
      </c>
      <c r="BQ166" s="53">
        <v>0</v>
      </c>
      <c r="BR166" s="53">
        <v>0</v>
      </c>
      <c r="BS166" s="53">
        <v>0</v>
      </c>
      <c r="BT166" s="53">
        <v>0</v>
      </c>
      <c r="BU166" s="53">
        <v>0</v>
      </c>
      <c r="BV166" s="53">
        <v>0</v>
      </c>
      <c r="BW166" s="53">
        <v>0</v>
      </c>
      <c r="BX166" s="53">
        <v>0</v>
      </c>
      <c r="BY166" s="53">
        <v>0</v>
      </c>
      <c r="BZ166" s="53">
        <v>0</v>
      </c>
      <c r="CA166" s="53">
        <v>0</v>
      </c>
      <c r="CB166" s="53">
        <v>0</v>
      </c>
      <c r="CC166" s="53">
        <v>0</v>
      </c>
      <c r="CD166" s="53">
        <v>0</v>
      </c>
      <c r="CE166" s="53">
        <v>0</v>
      </c>
      <c r="CF166" s="53">
        <v>0</v>
      </c>
      <c r="CG166" s="53">
        <v>0</v>
      </c>
      <c r="CH166" s="53">
        <v>0</v>
      </c>
      <c r="CI166" s="53">
        <v>0</v>
      </c>
      <c r="CJ166" s="53">
        <v>0</v>
      </c>
      <c r="CK166" s="53">
        <v>0</v>
      </c>
      <c r="CL166" s="53">
        <v>0</v>
      </c>
      <c r="CM166" s="53">
        <v>0</v>
      </c>
      <c r="CN166" s="53">
        <v>0</v>
      </c>
      <c r="CO166" s="53">
        <v>0</v>
      </c>
      <c r="CP166" s="53">
        <v>0</v>
      </c>
      <c r="CQ166" s="53">
        <v>0</v>
      </c>
      <c r="CR166" s="53">
        <v>0</v>
      </c>
      <c r="CS166" s="53">
        <v>0</v>
      </c>
      <c r="CT166" s="53">
        <v>0</v>
      </c>
      <c r="CU166" s="53">
        <v>0</v>
      </c>
      <c r="CV166" s="53">
        <v>0</v>
      </c>
      <c r="CW166" s="53">
        <v>0</v>
      </c>
      <c r="CX166" s="53">
        <v>0</v>
      </c>
      <c r="CY166" s="53">
        <v>0</v>
      </c>
      <c r="CZ166" s="53">
        <v>0</v>
      </c>
      <c r="DA166" s="53">
        <v>0</v>
      </c>
      <c r="DB166" s="53">
        <v>0</v>
      </c>
      <c r="DC166" s="53">
        <v>0</v>
      </c>
      <c r="DD166" s="53">
        <v>0</v>
      </c>
      <c r="DE166" s="53">
        <v>0</v>
      </c>
      <c r="DF166" s="53">
        <v>0</v>
      </c>
      <c r="DG166" s="53">
        <v>0</v>
      </c>
      <c r="DH166" s="53">
        <v>0</v>
      </c>
      <c r="DI166" s="53">
        <v>0</v>
      </c>
      <c r="DJ166" s="53">
        <v>0</v>
      </c>
    </row>
    <row r="167" spans="1:114">
      <c r="A167" s="53" t="s">
        <v>5</v>
      </c>
      <c r="B167" s="53">
        <v>4115611</v>
      </c>
      <c r="C167" s="53">
        <v>31510</v>
      </c>
      <c r="D167" s="53">
        <v>18</v>
      </c>
      <c r="E167" s="53">
        <v>0</v>
      </c>
      <c r="F167" s="53">
        <v>0</v>
      </c>
      <c r="G167" s="53">
        <v>0</v>
      </c>
      <c r="H167" s="53">
        <v>0</v>
      </c>
      <c r="I167" s="53">
        <v>0</v>
      </c>
      <c r="J167" s="53">
        <v>0</v>
      </c>
      <c r="K167" s="53">
        <v>0</v>
      </c>
      <c r="L167" s="53">
        <v>0</v>
      </c>
      <c r="M167" s="53">
        <v>0</v>
      </c>
      <c r="N167" s="53">
        <v>0</v>
      </c>
      <c r="O167" s="53">
        <v>0</v>
      </c>
      <c r="P167" s="53">
        <v>0</v>
      </c>
      <c r="Q167" s="53">
        <v>0</v>
      </c>
      <c r="R167" s="53">
        <v>0</v>
      </c>
      <c r="S167" s="53">
        <v>0</v>
      </c>
      <c r="T167" s="53">
        <v>0</v>
      </c>
      <c r="U167" s="53">
        <v>0</v>
      </c>
      <c r="V167" s="53">
        <v>0</v>
      </c>
      <c r="W167" s="53">
        <v>0</v>
      </c>
      <c r="X167" s="53">
        <v>0</v>
      </c>
      <c r="Y167" s="53">
        <v>0</v>
      </c>
      <c r="Z167" s="53">
        <v>0</v>
      </c>
      <c r="AA167" s="53">
        <v>0</v>
      </c>
      <c r="AB167" s="53">
        <v>0</v>
      </c>
      <c r="AC167" s="53">
        <v>0</v>
      </c>
      <c r="AD167" s="53">
        <v>0</v>
      </c>
      <c r="AE167" s="53">
        <v>0</v>
      </c>
      <c r="AF167" s="53">
        <v>0</v>
      </c>
      <c r="AG167" s="53">
        <v>0</v>
      </c>
      <c r="AH167" s="53">
        <v>0</v>
      </c>
      <c r="AI167" s="53">
        <v>0</v>
      </c>
      <c r="AJ167" s="53">
        <v>0</v>
      </c>
      <c r="AK167" s="53">
        <v>0</v>
      </c>
      <c r="AL167" s="53">
        <v>0</v>
      </c>
      <c r="AM167" s="53">
        <v>0</v>
      </c>
      <c r="AN167" s="53">
        <v>0</v>
      </c>
      <c r="AO167" s="53">
        <v>0</v>
      </c>
      <c r="AP167" s="53">
        <v>0</v>
      </c>
      <c r="AQ167" s="53">
        <v>0</v>
      </c>
      <c r="AR167" s="53">
        <v>0</v>
      </c>
      <c r="AS167" s="53">
        <v>0</v>
      </c>
      <c r="AT167" s="53">
        <v>0</v>
      </c>
      <c r="AU167" s="53">
        <v>0</v>
      </c>
      <c r="AV167" s="53">
        <v>0</v>
      </c>
      <c r="AW167" s="53">
        <v>0</v>
      </c>
      <c r="AX167" s="53">
        <v>0</v>
      </c>
      <c r="AY167" s="53">
        <v>0</v>
      </c>
      <c r="AZ167" s="53">
        <v>0</v>
      </c>
      <c r="BA167" s="53">
        <v>0</v>
      </c>
      <c r="BB167" s="53">
        <v>0</v>
      </c>
      <c r="BC167" s="53">
        <v>0</v>
      </c>
      <c r="BD167" s="53">
        <v>0</v>
      </c>
      <c r="BE167" s="53">
        <v>0</v>
      </c>
      <c r="BF167" s="53">
        <v>0</v>
      </c>
      <c r="BG167" s="53">
        <v>0</v>
      </c>
      <c r="BH167" s="53">
        <v>0</v>
      </c>
      <c r="BI167" s="53">
        <v>0</v>
      </c>
      <c r="BJ167" s="53">
        <v>0</v>
      </c>
      <c r="BK167" s="53">
        <v>0</v>
      </c>
      <c r="BL167" s="53">
        <v>0</v>
      </c>
      <c r="BM167" s="53">
        <v>0</v>
      </c>
      <c r="BN167" s="53">
        <v>0</v>
      </c>
      <c r="BO167" s="53">
        <v>0</v>
      </c>
      <c r="BP167" s="53">
        <v>0</v>
      </c>
      <c r="BQ167" s="53">
        <v>0</v>
      </c>
      <c r="BR167" s="53">
        <v>0</v>
      </c>
      <c r="BS167" s="53">
        <v>0</v>
      </c>
      <c r="BT167" s="53">
        <v>0</v>
      </c>
      <c r="BU167" s="53">
        <v>0</v>
      </c>
      <c r="BV167" s="53">
        <v>0</v>
      </c>
      <c r="BW167" s="53">
        <v>0</v>
      </c>
      <c r="BX167" s="53">
        <v>0</v>
      </c>
      <c r="BY167" s="53">
        <v>0</v>
      </c>
      <c r="BZ167" s="53">
        <v>0</v>
      </c>
      <c r="CA167" s="53">
        <v>0</v>
      </c>
      <c r="CB167" s="53">
        <v>0</v>
      </c>
      <c r="CC167" s="53">
        <v>0</v>
      </c>
      <c r="CD167" s="53">
        <v>0</v>
      </c>
      <c r="CE167" s="53">
        <v>0</v>
      </c>
      <c r="CF167" s="53">
        <v>0</v>
      </c>
      <c r="CG167" s="53">
        <v>0</v>
      </c>
      <c r="CH167" s="53">
        <v>0</v>
      </c>
      <c r="CI167" s="53">
        <v>0</v>
      </c>
      <c r="CJ167" s="53">
        <v>0</v>
      </c>
      <c r="CK167" s="53">
        <v>0</v>
      </c>
      <c r="CL167" s="53">
        <v>0</v>
      </c>
      <c r="CM167" s="53">
        <v>0</v>
      </c>
      <c r="CN167" s="53">
        <v>0</v>
      </c>
      <c r="CO167" s="53">
        <v>0</v>
      </c>
      <c r="CP167" s="53">
        <v>0</v>
      </c>
      <c r="CQ167" s="53">
        <v>0</v>
      </c>
      <c r="CR167" s="53">
        <v>0</v>
      </c>
      <c r="CS167" s="53">
        <v>0</v>
      </c>
      <c r="CT167" s="53">
        <v>0</v>
      </c>
      <c r="CU167" s="53">
        <v>0</v>
      </c>
      <c r="CV167" s="53">
        <v>0</v>
      </c>
      <c r="CW167" s="53">
        <v>0</v>
      </c>
      <c r="CX167" s="53">
        <v>0</v>
      </c>
      <c r="CY167" s="53">
        <v>0</v>
      </c>
      <c r="CZ167" s="53">
        <v>0</v>
      </c>
      <c r="DA167" s="53">
        <v>0</v>
      </c>
      <c r="DB167" s="53">
        <v>0</v>
      </c>
      <c r="DC167" s="53">
        <v>0</v>
      </c>
      <c r="DD167" s="53">
        <v>0</v>
      </c>
      <c r="DE167" s="53">
        <v>0</v>
      </c>
      <c r="DF167" s="53">
        <v>0</v>
      </c>
      <c r="DG167" s="53">
        <v>0</v>
      </c>
      <c r="DH167" s="53">
        <v>0</v>
      </c>
      <c r="DI167" s="53">
        <v>0</v>
      </c>
      <c r="DJ167" s="53">
        <v>0</v>
      </c>
    </row>
    <row r="168" spans="1:114">
      <c r="A168" s="53" t="s">
        <v>5</v>
      </c>
      <c r="B168" s="53">
        <v>4115621</v>
      </c>
      <c r="C168" s="53">
        <v>21800</v>
      </c>
      <c r="D168" s="53">
        <v>18</v>
      </c>
      <c r="E168" s="53">
        <v>0</v>
      </c>
      <c r="F168" s="53">
        <v>0</v>
      </c>
      <c r="G168" s="53">
        <v>0</v>
      </c>
      <c r="H168" s="53">
        <v>0</v>
      </c>
      <c r="I168" s="53">
        <v>0</v>
      </c>
      <c r="J168" s="53">
        <v>0</v>
      </c>
      <c r="K168" s="53">
        <v>0</v>
      </c>
      <c r="L168" s="53">
        <v>0</v>
      </c>
      <c r="M168" s="53">
        <v>0</v>
      </c>
      <c r="N168" s="53">
        <v>0</v>
      </c>
      <c r="O168" s="53">
        <v>0</v>
      </c>
      <c r="P168" s="53">
        <v>0</v>
      </c>
      <c r="Q168" s="53">
        <v>0</v>
      </c>
      <c r="R168" s="53">
        <v>0</v>
      </c>
      <c r="S168" s="53">
        <v>0</v>
      </c>
      <c r="T168" s="53">
        <v>0</v>
      </c>
      <c r="U168" s="53">
        <v>0</v>
      </c>
      <c r="V168" s="53">
        <v>0</v>
      </c>
      <c r="W168" s="53">
        <v>0</v>
      </c>
      <c r="X168" s="53">
        <v>0</v>
      </c>
      <c r="Y168" s="53">
        <v>0</v>
      </c>
      <c r="Z168" s="53">
        <v>0</v>
      </c>
      <c r="AA168" s="53">
        <v>0</v>
      </c>
      <c r="AB168" s="53">
        <v>0</v>
      </c>
      <c r="AC168" s="53">
        <v>0</v>
      </c>
      <c r="AD168" s="53">
        <v>0</v>
      </c>
      <c r="AE168" s="53">
        <v>0</v>
      </c>
      <c r="AF168" s="53">
        <v>0</v>
      </c>
      <c r="AG168" s="53">
        <v>0</v>
      </c>
      <c r="AH168" s="53">
        <v>0</v>
      </c>
      <c r="AI168" s="53">
        <v>0</v>
      </c>
      <c r="AJ168" s="53">
        <v>0</v>
      </c>
      <c r="AK168" s="53">
        <v>0</v>
      </c>
      <c r="AL168" s="53">
        <v>0</v>
      </c>
      <c r="AM168" s="53">
        <v>0</v>
      </c>
      <c r="AN168" s="53">
        <v>0</v>
      </c>
      <c r="AO168" s="53">
        <v>0</v>
      </c>
      <c r="AP168" s="53">
        <v>0</v>
      </c>
      <c r="AQ168" s="53">
        <v>0</v>
      </c>
      <c r="AR168" s="53">
        <v>0</v>
      </c>
      <c r="AS168" s="53">
        <v>0</v>
      </c>
      <c r="AT168" s="53">
        <v>0</v>
      </c>
      <c r="AU168" s="53">
        <v>0</v>
      </c>
      <c r="AV168" s="53">
        <v>0</v>
      </c>
      <c r="AW168" s="53">
        <v>0</v>
      </c>
      <c r="AX168" s="53">
        <v>0</v>
      </c>
      <c r="AY168" s="53">
        <v>0</v>
      </c>
      <c r="AZ168" s="53">
        <v>0</v>
      </c>
      <c r="BA168" s="53">
        <v>0</v>
      </c>
      <c r="BB168" s="53">
        <v>0</v>
      </c>
      <c r="BC168" s="53">
        <v>0</v>
      </c>
      <c r="BD168" s="53">
        <v>0</v>
      </c>
      <c r="BE168" s="53">
        <v>0</v>
      </c>
      <c r="BF168" s="53">
        <v>0</v>
      </c>
      <c r="BG168" s="53">
        <v>0</v>
      </c>
      <c r="BH168" s="53">
        <v>0</v>
      </c>
      <c r="BI168" s="53">
        <v>0</v>
      </c>
      <c r="BJ168" s="53">
        <v>0</v>
      </c>
      <c r="BK168" s="53">
        <v>0</v>
      </c>
      <c r="BL168" s="53">
        <v>0</v>
      </c>
      <c r="BM168" s="53">
        <v>0</v>
      </c>
      <c r="BN168" s="53">
        <v>0</v>
      </c>
      <c r="BO168" s="53">
        <v>0</v>
      </c>
      <c r="BP168" s="53">
        <v>0</v>
      </c>
      <c r="BQ168" s="53">
        <v>0</v>
      </c>
      <c r="BR168" s="53">
        <v>0</v>
      </c>
      <c r="BS168" s="53">
        <v>0</v>
      </c>
      <c r="BT168" s="53">
        <v>0</v>
      </c>
      <c r="BU168" s="53">
        <v>0</v>
      </c>
      <c r="BV168" s="53">
        <v>0</v>
      </c>
      <c r="BW168" s="53">
        <v>0</v>
      </c>
      <c r="BX168" s="53">
        <v>0</v>
      </c>
      <c r="BY168" s="53">
        <v>0</v>
      </c>
      <c r="BZ168" s="53">
        <v>0</v>
      </c>
      <c r="CA168" s="53">
        <v>0</v>
      </c>
      <c r="CB168" s="53">
        <v>0</v>
      </c>
      <c r="CC168" s="53">
        <v>0</v>
      </c>
      <c r="CD168" s="53">
        <v>0</v>
      </c>
      <c r="CE168" s="53">
        <v>0</v>
      </c>
      <c r="CF168" s="53">
        <v>0</v>
      </c>
      <c r="CG168" s="53">
        <v>0</v>
      </c>
      <c r="CH168" s="53">
        <v>0</v>
      </c>
      <c r="CI168" s="53">
        <v>0</v>
      </c>
      <c r="CJ168" s="53">
        <v>0</v>
      </c>
      <c r="CK168" s="53">
        <v>0</v>
      </c>
      <c r="CL168" s="53">
        <v>0</v>
      </c>
      <c r="CM168" s="53">
        <v>0</v>
      </c>
      <c r="CN168" s="53">
        <v>0</v>
      </c>
      <c r="CO168" s="53">
        <v>0</v>
      </c>
      <c r="CP168" s="53">
        <v>0</v>
      </c>
      <c r="CQ168" s="53">
        <v>0</v>
      </c>
      <c r="CR168" s="53">
        <v>0</v>
      </c>
      <c r="CS168" s="53">
        <v>0</v>
      </c>
      <c r="CT168" s="53">
        <v>0</v>
      </c>
      <c r="CU168" s="53">
        <v>0</v>
      </c>
      <c r="CV168" s="53">
        <v>0</v>
      </c>
      <c r="CW168" s="53">
        <v>0</v>
      </c>
      <c r="CX168" s="53">
        <v>0</v>
      </c>
      <c r="CY168" s="53">
        <v>0</v>
      </c>
      <c r="CZ168" s="53">
        <v>0</v>
      </c>
      <c r="DA168" s="53">
        <v>0</v>
      </c>
      <c r="DB168" s="53">
        <v>0</v>
      </c>
      <c r="DC168" s="53">
        <v>0</v>
      </c>
      <c r="DD168" s="53">
        <v>0</v>
      </c>
      <c r="DE168" s="53">
        <v>0</v>
      </c>
      <c r="DF168" s="53">
        <v>0</v>
      </c>
      <c r="DG168" s="53">
        <v>0</v>
      </c>
      <c r="DH168" s="53">
        <v>0</v>
      </c>
      <c r="DI168" s="53">
        <v>0</v>
      </c>
      <c r="DJ168" s="53">
        <v>0</v>
      </c>
    </row>
    <row r="169" spans="1:114">
      <c r="A169" s="53" t="s">
        <v>5</v>
      </c>
      <c r="B169" s="53">
        <v>4115631</v>
      </c>
      <c r="C169" s="53">
        <v>40930</v>
      </c>
      <c r="D169" s="53">
        <v>18</v>
      </c>
      <c r="E169" s="53">
        <v>0</v>
      </c>
      <c r="F169" s="53">
        <v>0</v>
      </c>
      <c r="G169" s="53">
        <v>0</v>
      </c>
      <c r="H169" s="53">
        <v>0</v>
      </c>
      <c r="I169" s="53">
        <v>0</v>
      </c>
      <c r="J169" s="53">
        <v>0</v>
      </c>
      <c r="K169" s="53">
        <v>0</v>
      </c>
      <c r="L169" s="53">
        <v>0</v>
      </c>
      <c r="M169" s="53">
        <v>0</v>
      </c>
      <c r="N169" s="53">
        <v>0</v>
      </c>
      <c r="O169" s="53">
        <v>0</v>
      </c>
      <c r="P169" s="53">
        <v>0</v>
      </c>
      <c r="Q169" s="53">
        <v>0</v>
      </c>
      <c r="R169" s="53">
        <v>0</v>
      </c>
      <c r="S169" s="53">
        <v>0</v>
      </c>
      <c r="T169" s="53">
        <v>0</v>
      </c>
      <c r="U169" s="53">
        <v>0</v>
      </c>
      <c r="V169" s="53">
        <v>0</v>
      </c>
      <c r="W169" s="53">
        <v>0</v>
      </c>
      <c r="X169" s="53">
        <v>0</v>
      </c>
      <c r="Y169" s="53">
        <v>0</v>
      </c>
      <c r="Z169" s="53">
        <v>0</v>
      </c>
      <c r="AA169" s="53">
        <v>0</v>
      </c>
      <c r="AB169" s="53">
        <v>0</v>
      </c>
      <c r="AC169" s="53">
        <v>0</v>
      </c>
      <c r="AD169" s="53">
        <v>0</v>
      </c>
      <c r="AE169" s="53">
        <v>0</v>
      </c>
      <c r="AF169" s="53">
        <v>0</v>
      </c>
      <c r="AG169" s="53">
        <v>0</v>
      </c>
      <c r="AH169" s="53">
        <v>0</v>
      </c>
      <c r="AI169" s="53">
        <v>0</v>
      </c>
      <c r="AJ169" s="53">
        <v>0</v>
      </c>
      <c r="AK169" s="53">
        <v>0</v>
      </c>
      <c r="AL169" s="53">
        <v>0</v>
      </c>
      <c r="AM169" s="53">
        <v>0</v>
      </c>
      <c r="AN169" s="53">
        <v>0</v>
      </c>
      <c r="AO169" s="53">
        <v>0</v>
      </c>
      <c r="AP169" s="53">
        <v>0</v>
      </c>
      <c r="AQ169" s="53">
        <v>0</v>
      </c>
      <c r="AR169" s="53">
        <v>0</v>
      </c>
      <c r="AS169" s="53">
        <v>0</v>
      </c>
      <c r="AT169" s="53">
        <v>0</v>
      </c>
      <c r="AU169" s="53">
        <v>0</v>
      </c>
      <c r="AV169" s="53">
        <v>0</v>
      </c>
      <c r="AW169" s="53">
        <v>0</v>
      </c>
      <c r="AX169" s="53">
        <v>0</v>
      </c>
      <c r="AY169" s="53">
        <v>0</v>
      </c>
      <c r="AZ169" s="53">
        <v>0</v>
      </c>
      <c r="BA169" s="53">
        <v>0</v>
      </c>
      <c r="BB169" s="53">
        <v>0</v>
      </c>
      <c r="BC169" s="53">
        <v>0</v>
      </c>
      <c r="BD169" s="53">
        <v>0</v>
      </c>
      <c r="BE169" s="53">
        <v>0</v>
      </c>
      <c r="BF169" s="53">
        <v>0</v>
      </c>
      <c r="BG169" s="53">
        <v>0</v>
      </c>
      <c r="BH169" s="53">
        <v>0</v>
      </c>
      <c r="BI169" s="53">
        <v>0</v>
      </c>
      <c r="BJ169" s="53">
        <v>0</v>
      </c>
      <c r="BK169" s="53">
        <v>0</v>
      </c>
      <c r="BL169" s="53">
        <v>0</v>
      </c>
      <c r="BM169" s="53">
        <v>0</v>
      </c>
      <c r="BN169" s="53">
        <v>0</v>
      </c>
      <c r="BO169" s="53">
        <v>0</v>
      </c>
      <c r="BP169" s="53">
        <v>0</v>
      </c>
      <c r="BQ169" s="53">
        <v>0</v>
      </c>
      <c r="BR169" s="53">
        <v>0</v>
      </c>
      <c r="BS169" s="53">
        <v>0</v>
      </c>
      <c r="BT169" s="53">
        <v>0</v>
      </c>
      <c r="BU169" s="53">
        <v>0</v>
      </c>
      <c r="BV169" s="53">
        <v>0</v>
      </c>
      <c r="BW169" s="53">
        <v>0</v>
      </c>
      <c r="BX169" s="53">
        <v>0</v>
      </c>
      <c r="BY169" s="53">
        <v>0</v>
      </c>
      <c r="BZ169" s="53">
        <v>0</v>
      </c>
      <c r="CA169" s="53">
        <v>0</v>
      </c>
      <c r="CB169" s="53">
        <v>0</v>
      </c>
      <c r="CC169" s="53">
        <v>0</v>
      </c>
      <c r="CD169" s="53">
        <v>0</v>
      </c>
      <c r="CE169" s="53">
        <v>0</v>
      </c>
      <c r="CF169" s="53">
        <v>0</v>
      </c>
      <c r="CG169" s="53">
        <v>0</v>
      </c>
      <c r="CH169" s="53">
        <v>0</v>
      </c>
      <c r="CI169" s="53">
        <v>0</v>
      </c>
      <c r="CJ169" s="53">
        <v>0</v>
      </c>
      <c r="CK169" s="53">
        <v>0</v>
      </c>
      <c r="CL169" s="53">
        <v>0</v>
      </c>
      <c r="CM169" s="53">
        <v>0</v>
      </c>
      <c r="CN169" s="53">
        <v>0</v>
      </c>
      <c r="CO169" s="53">
        <v>0</v>
      </c>
      <c r="CP169" s="53">
        <v>0</v>
      </c>
      <c r="CQ169" s="53">
        <v>0</v>
      </c>
      <c r="CR169" s="53">
        <v>0</v>
      </c>
      <c r="CS169" s="53">
        <v>0</v>
      </c>
      <c r="CT169" s="53">
        <v>0</v>
      </c>
      <c r="CU169" s="53">
        <v>0</v>
      </c>
      <c r="CV169" s="53">
        <v>0</v>
      </c>
      <c r="CW169" s="53">
        <v>0</v>
      </c>
      <c r="CX169" s="53">
        <v>0</v>
      </c>
      <c r="CY169" s="53">
        <v>0</v>
      </c>
      <c r="CZ169" s="53">
        <v>0</v>
      </c>
      <c r="DA169" s="53">
        <v>0</v>
      </c>
      <c r="DB169" s="53">
        <v>0</v>
      </c>
      <c r="DC169" s="53">
        <v>0</v>
      </c>
      <c r="DD169" s="53">
        <v>0</v>
      </c>
      <c r="DE169" s="53">
        <v>0</v>
      </c>
      <c r="DF169" s="53">
        <v>0</v>
      </c>
      <c r="DG169" s="53">
        <v>0</v>
      </c>
      <c r="DH169" s="53">
        <v>0</v>
      </c>
      <c r="DI169" s="53">
        <v>0</v>
      </c>
      <c r="DJ169" s="53">
        <v>0</v>
      </c>
    </row>
    <row r="170" spans="1:114">
      <c r="A170" s="53" t="s">
        <v>5</v>
      </c>
      <c r="B170" s="53">
        <v>4115641</v>
      </c>
      <c r="C170" s="53">
        <v>16400</v>
      </c>
      <c r="D170" s="53">
        <v>18</v>
      </c>
      <c r="E170" s="53">
        <v>0</v>
      </c>
      <c r="F170" s="53">
        <v>0</v>
      </c>
      <c r="G170" s="53">
        <v>0</v>
      </c>
      <c r="H170" s="53">
        <v>0</v>
      </c>
      <c r="I170" s="53">
        <v>0</v>
      </c>
      <c r="J170" s="53">
        <v>0</v>
      </c>
      <c r="K170" s="53">
        <v>0</v>
      </c>
      <c r="L170" s="53">
        <v>0</v>
      </c>
      <c r="M170" s="53">
        <v>0</v>
      </c>
      <c r="N170" s="53">
        <v>0</v>
      </c>
      <c r="O170" s="53">
        <v>0</v>
      </c>
      <c r="P170" s="53">
        <v>0</v>
      </c>
      <c r="Q170" s="53">
        <v>0</v>
      </c>
      <c r="R170" s="53">
        <v>0</v>
      </c>
      <c r="S170" s="53">
        <v>0</v>
      </c>
      <c r="T170" s="53">
        <v>0</v>
      </c>
      <c r="U170" s="53">
        <v>0</v>
      </c>
      <c r="V170" s="53">
        <v>0</v>
      </c>
      <c r="W170" s="53">
        <v>0</v>
      </c>
      <c r="X170" s="53">
        <v>0</v>
      </c>
      <c r="Y170" s="53">
        <v>0</v>
      </c>
      <c r="Z170" s="53">
        <v>0</v>
      </c>
      <c r="AA170" s="53">
        <v>0</v>
      </c>
      <c r="AB170" s="53">
        <v>0</v>
      </c>
      <c r="AC170" s="53">
        <v>0</v>
      </c>
      <c r="AD170" s="53">
        <v>0</v>
      </c>
      <c r="AE170" s="53">
        <v>0</v>
      </c>
      <c r="AF170" s="53">
        <v>0</v>
      </c>
      <c r="AG170" s="53">
        <v>0</v>
      </c>
      <c r="AH170" s="53">
        <v>0</v>
      </c>
      <c r="AI170" s="53">
        <v>0</v>
      </c>
      <c r="AJ170" s="53">
        <v>0</v>
      </c>
      <c r="AK170" s="53">
        <v>0</v>
      </c>
      <c r="AL170" s="53">
        <v>0</v>
      </c>
      <c r="AM170" s="53">
        <v>0</v>
      </c>
      <c r="AN170" s="53">
        <v>0</v>
      </c>
      <c r="AO170" s="53">
        <v>0</v>
      </c>
      <c r="AP170" s="53">
        <v>0</v>
      </c>
      <c r="AQ170" s="53">
        <v>0</v>
      </c>
      <c r="AR170" s="53">
        <v>0</v>
      </c>
      <c r="AS170" s="53">
        <v>0</v>
      </c>
      <c r="AT170" s="53">
        <v>0</v>
      </c>
      <c r="AU170" s="53">
        <v>0</v>
      </c>
      <c r="AV170" s="53">
        <v>0</v>
      </c>
      <c r="AW170" s="53">
        <v>0</v>
      </c>
      <c r="AX170" s="53">
        <v>0</v>
      </c>
      <c r="AY170" s="53">
        <v>0</v>
      </c>
      <c r="AZ170" s="53">
        <v>0</v>
      </c>
      <c r="BA170" s="53">
        <v>0</v>
      </c>
      <c r="BB170" s="53">
        <v>0</v>
      </c>
      <c r="BC170" s="53">
        <v>0</v>
      </c>
      <c r="BD170" s="53">
        <v>0</v>
      </c>
      <c r="BE170" s="53">
        <v>0</v>
      </c>
      <c r="BF170" s="53">
        <v>0</v>
      </c>
      <c r="BG170" s="53">
        <v>0</v>
      </c>
      <c r="BH170" s="53">
        <v>0</v>
      </c>
      <c r="BI170" s="53">
        <v>0</v>
      </c>
      <c r="BJ170" s="53">
        <v>0</v>
      </c>
      <c r="BK170" s="53">
        <v>0</v>
      </c>
      <c r="BL170" s="53">
        <v>0</v>
      </c>
      <c r="BM170" s="53">
        <v>0</v>
      </c>
      <c r="BN170" s="53">
        <v>0</v>
      </c>
      <c r="BO170" s="53">
        <v>0</v>
      </c>
      <c r="BP170" s="53">
        <v>0</v>
      </c>
      <c r="BQ170" s="53">
        <v>0</v>
      </c>
      <c r="BR170" s="53">
        <v>0</v>
      </c>
      <c r="BS170" s="53">
        <v>0</v>
      </c>
      <c r="BT170" s="53">
        <v>0</v>
      </c>
      <c r="BU170" s="53">
        <v>0</v>
      </c>
      <c r="BV170" s="53">
        <v>0</v>
      </c>
      <c r="BW170" s="53">
        <v>0</v>
      </c>
      <c r="BX170" s="53">
        <v>0</v>
      </c>
      <c r="BY170" s="53">
        <v>0</v>
      </c>
      <c r="BZ170" s="53">
        <v>0</v>
      </c>
      <c r="CA170" s="53">
        <v>0</v>
      </c>
      <c r="CB170" s="53">
        <v>0</v>
      </c>
      <c r="CC170" s="53">
        <v>0</v>
      </c>
      <c r="CD170" s="53">
        <v>0</v>
      </c>
      <c r="CE170" s="53">
        <v>0</v>
      </c>
      <c r="CF170" s="53">
        <v>0</v>
      </c>
      <c r="CG170" s="53">
        <v>0</v>
      </c>
      <c r="CH170" s="53">
        <v>0</v>
      </c>
      <c r="CI170" s="53">
        <v>0</v>
      </c>
      <c r="CJ170" s="53">
        <v>0</v>
      </c>
      <c r="CK170" s="53">
        <v>0</v>
      </c>
      <c r="CL170" s="53">
        <v>0</v>
      </c>
      <c r="CM170" s="53">
        <v>0</v>
      </c>
      <c r="CN170" s="53">
        <v>0</v>
      </c>
      <c r="CO170" s="53">
        <v>0</v>
      </c>
      <c r="CP170" s="53">
        <v>0</v>
      </c>
      <c r="CQ170" s="53">
        <v>0</v>
      </c>
      <c r="CR170" s="53">
        <v>0</v>
      </c>
      <c r="CS170" s="53">
        <v>0</v>
      </c>
      <c r="CT170" s="53">
        <v>0</v>
      </c>
      <c r="CU170" s="53">
        <v>0</v>
      </c>
      <c r="CV170" s="53">
        <v>0</v>
      </c>
      <c r="CW170" s="53">
        <v>0</v>
      </c>
      <c r="CX170" s="53">
        <v>0</v>
      </c>
      <c r="CY170" s="53">
        <v>0</v>
      </c>
      <c r="CZ170" s="53">
        <v>0</v>
      </c>
      <c r="DA170" s="53">
        <v>0</v>
      </c>
      <c r="DB170" s="53">
        <v>0</v>
      </c>
      <c r="DC170" s="53">
        <v>0</v>
      </c>
      <c r="DD170" s="53">
        <v>0</v>
      </c>
      <c r="DE170" s="53">
        <v>0</v>
      </c>
      <c r="DF170" s="53">
        <v>0</v>
      </c>
      <c r="DG170" s="53">
        <v>0</v>
      </c>
      <c r="DH170" s="53">
        <v>0</v>
      </c>
      <c r="DI170" s="53">
        <v>0</v>
      </c>
      <c r="DJ170" s="53">
        <v>0</v>
      </c>
    </row>
    <row r="171" spans="1:114">
      <c r="A171" s="53" t="s">
        <v>5</v>
      </c>
      <c r="B171" s="53">
        <v>4115651</v>
      </c>
      <c r="C171" s="53">
        <v>13900</v>
      </c>
      <c r="D171" s="53">
        <v>18</v>
      </c>
      <c r="E171" s="53">
        <v>0</v>
      </c>
      <c r="F171" s="53">
        <v>0</v>
      </c>
      <c r="G171" s="53">
        <v>0</v>
      </c>
      <c r="H171" s="53">
        <v>0</v>
      </c>
      <c r="I171" s="53">
        <v>0</v>
      </c>
      <c r="J171" s="53">
        <v>0</v>
      </c>
      <c r="K171" s="53">
        <v>0</v>
      </c>
      <c r="L171" s="53">
        <v>0</v>
      </c>
      <c r="M171" s="53">
        <v>0</v>
      </c>
      <c r="N171" s="53">
        <v>0</v>
      </c>
      <c r="O171" s="53">
        <v>0</v>
      </c>
      <c r="P171" s="53">
        <v>0</v>
      </c>
      <c r="Q171" s="53">
        <v>0</v>
      </c>
      <c r="R171" s="53">
        <v>0</v>
      </c>
      <c r="S171" s="53">
        <v>0</v>
      </c>
      <c r="T171" s="53">
        <v>0</v>
      </c>
      <c r="U171" s="53">
        <v>0</v>
      </c>
      <c r="V171" s="53">
        <v>0</v>
      </c>
      <c r="W171" s="53">
        <v>0</v>
      </c>
      <c r="X171" s="53">
        <v>0</v>
      </c>
      <c r="Y171" s="53">
        <v>0</v>
      </c>
      <c r="Z171" s="53">
        <v>0</v>
      </c>
      <c r="AA171" s="53">
        <v>0</v>
      </c>
      <c r="AB171" s="53">
        <v>0</v>
      </c>
      <c r="AC171" s="53">
        <v>0</v>
      </c>
      <c r="AD171" s="53">
        <v>0</v>
      </c>
      <c r="AE171" s="53">
        <v>0</v>
      </c>
      <c r="AF171" s="53">
        <v>0</v>
      </c>
      <c r="AG171" s="53">
        <v>0</v>
      </c>
      <c r="AH171" s="53">
        <v>0</v>
      </c>
      <c r="AI171" s="53">
        <v>0</v>
      </c>
      <c r="AJ171" s="53">
        <v>0</v>
      </c>
      <c r="AK171" s="53">
        <v>0</v>
      </c>
      <c r="AL171" s="53">
        <v>0</v>
      </c>
      <c r="AM171" s="53">
        <v>0</v>
      </c>
      <c r="AN171" s="53">
        <v>0</v>
      </c>
      <c r="AO171" s="53">
        <v>0</v>
      </c>
      <c r="AP171" s="53">
        <v>0</v>
      </c>
      <c r="AQ171" s="53">
        <v>0</v>
      </c>
      <c r="AR171" s="53">
        <v>0</v>
      </c>
      <c r="AS171" s="53">
        <v>0</v>
      </c>
      <c r="AT171" s="53">
        <v>0</v>
      </c>
      <c r="AU171" s="53">
        <v>0</v>
      </c>
      <c r="AV171" s="53">
        <v>0</v>
      </c>
      <c r="AW171" s="53">
        <v>0</v>
      </c>
      <c r="AX171" s="53">
        <v>0</v>
      </c>
      <c r="AY171" s="53">
        <v>0</v>
      </c>
      <c r="AZ171" s="53">
        <v>0</v>
      </c>
      <c r="BA171" s="53">
        <v>0</v>
      </c>
      <c r="BB171" s="53">
        <v>0</v>
      </c>
      <c r="BC171" s="53">
        <v>0</v>
      </c>
      <c r="BD171" s="53">
        <v>0</v>
      </c>
      <c r="BE171" s="53">
        <v>0</v>
      </c>
      <c r="BF171" s="53">
        <v>0</v>
      </c>
      <c r="BG171" s="53">
        <v>0</v>
      </c>
      <c r="BH171" s="53">
        <v>0</v>
      </c>
      <c r="BI171" s="63">
        <v>0</v>
      </c>
      <c r="BJ171" s="63">
        <v>0</v>
      </c>
      <c r="BK171" s="63">
        <v>0</v>
      </c>
      <c r="BL171" s="53">
        <v>0</v>
      </c>
      <c r="BM171" s="53">
        <v>0</v>
      </c>
      <c r="BN171" s="53">
        <v>0</v>
      </c>
      <c r="BO171" s="53">
        <v>0</v>
      </c>
      <c r="BP171" s="53">
        <v>0</v>
      </c>
      <c r="BQ171" s="53">
        <v>0</v>
      </c>
      <c r="BR171" s="53">
        <v>0</v>
      </c>
      <c r="BS171" s="53">
        <v>0</v>
      </c>
      <c r="BT171" s="53">
        <v>0</v>
      </c>
      <c r="BU171" s="53">
        <v>0</v>
      </c>
      <c r="BV171" s="53">
        <v>0</v>
      </c>
      <c r="BW171" s="53">
        <v>0</v>
      </c>
      <c r="BX171" s="53">
        <v>0</v>
      </c>
      <c r="BY171" s="53">
        <v>0</v>
      </c>
      <c r="BZ171" s="53">
        <v>0</v>
      </c>
      <c r="CA171" s="53">
        <v>0</v>
      </c>
      <c r="CB171" s="53">
        <v>0</v>
      </c>
      <c r="CC171" s="53">
        <v>0</v>
      </c>
      <c r="CD171" s="53">
        <v>0</v>
      </c>
      <c r="CE171" s="53">
        <v>0</v>
      </c>
      <c r="CF171" s="53">
        <v>0</v>
      </c>
      <c r="CG171" s="53">
        <v>0</v>
      </c>
      <c r="CH171" s="53">
        <v>0</v>
      </c>
      <c r="CI171" s="53">
        <v>0</v>
      </c>
      <c r="CJ171" s="53">
        <v>0</v>
      </c>
      <c r="CK171" s="53">
        <v>0</v>
      </c>
      <c r="CL171" s="53">
        <v>0</v>
      </c>
      <c r="CM171" s="53">
        <v>0</v>
      </c>
      <c r="CN171" s="53">
        <v>0</v>
      </c>
      <c r="CO171" s="53">
        <v>0</v>
      </c>
      <c r="CP171" s="53">
        <v>0</v>
      </c>
      <c r="CQ171" s="53">
        <v>0</v>
      </c>
      <c r="CR171" s="53">
        <v>0</v>
      </c>
      <c r="CS171" s="53">
        <v>0</v>
      </c>
      <c r="CT171" s="53">
        <v>0</v>
      </c>
      <c r="CU171" s="53">
        <v>0</v>
      </c>
      <c r="CV171" s="53">
        <v>0</v>
      </c>
      <c r="CW171" s="53">
        <v>0</v>
      </c>
      <c r="CX171" s="53">
        <v>0</v>
      </c>
      <c r="CY171" s="53">
        <v>0</v>
      </c>
      <c r="CZ171" s="53">
        <v>0</v>
      </c>
      <c r="DA171" s="53">
        <v>0</v>
      </c>
      <c r="DB171" s="53">
        <v>0</v>
      </c>
      <c r="DC171" s="53">
        <v>0</v>
      </c>
      <c r="DD171" s="53">
        <v>0</v>
      </c>
      <c r="DE171" s="53">
        <v>0</v>
      </c>
      <c r="DF171" s="53">
        <v>0</v>
      </c>
      <c r="DG171" s="53">
        <v>0</v>
      </c>
      <c r="DH171" s="53">
        <v>0</v>
      </c>
      <c r="DI171" s="53">
        <v>0</v>
      </c>
      <c r="DJ171" s="53">
        <v>0</v>
      </c>
    </row>
    <row r="172" spans="1:114">
      <c r="A172" s="53" t="s">
        <v>5</v>
      </c>
      <c r="B172" s="53">
        <v>4115661</v>
      </c>
      <c r="C172" s="53">
        <v>15200</v>
      </c>
      <c r="D172" s="53">
        <v>18</v>
      </c>
      <c r="E172" s="53">
        <v>0</v>
      </c>
      <c r="F172" s="53">
        <v>0</v>
      </c>
      <c r="G172" s="53">
        <v>0</v>
      </c>
      <c r="H172" s="53">
        <v>0</v>
      </c>
      <c r="I172" s="53">
        <v>0</v>
      </c>
      <c r="J172" s="53">
        <v>0</v>
      </c>
      <c r="K172" s="53">
        <v>0</v>
      </c>
      <c r="L172" s="53">
        <v>0</v>
      </c>
      <c r="M172" s="53">
        <v>0</v>
      </c>
      <c r="N172" s="53">
        <v>0</v>
      </c>
      <c r="O172" s="53">
        <v>0</v>
      </c>
      <c r="P172" s="53">
        <v>0</v>
      </c>
      <c r="Q172" s="53">
        <v>0</v>
      </c>
      <c r="R172" s="53">
        <v>0</v>
      </c>
      <c r="S172" s="53">
        <v>0</v>
      </c>
      <c r="T172" s="53">
        <v>0</v>
      </c>
      <c r="U172" s="53">
        <v>0</v>
      </c>
      <c r="V172" s="53">
        <v>0</v>
      </c>
      <c r="W172" s="53">
        <v>0</v>
      </c>
      <c r="X172" s="53">
        <v>0</v>
      </c>
      <c r="Y172" s="53">
        <v>0</v>
      </c>
      <c r="Z172" s="53">
        <v>0</v>
      </c>
      <c r="AA172" s="53">
        <v>0</v>
      </c>
      <c r="AB172" s="53">
        <v>0</v>
      </c>
      <c r="AC172" s="53">
        <v>0</v>
      </c>
      <c r="AD172" s="53">
        <v>0</v>
      </c>
      <c r="AE172" s="53">
        <v>0</v>
      </c>
      <c r="AF172" s="53">
        <v>0</v>
      </c>
      <c r="AG172" s="53">
        <v>0</v>
      </c>
      <c r="AH172" s="53">
        <v>0</v>
      </c>
      <c r="AI172" s="53">
        <v>0</v>
      </c>
      <c r="AJ172" s="53">
        <v>0</v>
      </c>
      <c r="AK172" s="53">
        <v>0</v>
      </c>
      <c r="AL172" s="53">
        <v>0</v>
      </c>
      <c r="AM172" s="53">
        <v>0</v>
      </c>
      <c r="AN172" s="53">
        <v>0</v>
      </c>
      <c r="AO172" s="53">
        <v>0</v>
      </c>
      <c r="AP172" s="53">
        <v>0</v>
      </c>
      <c r="AQ172" s="53">
        <v>0</v>
      </c>
      <c r="AR172" s="53">
        <v>0</v>
      </c>
      <c r="AS172" s="53">
        <v>0</v>
      </c>
      <c r="AT172" s="53">
        <v>0</v>
      </c>
      <c r="AU172" s="53">
        <v>0</v>
      </c>
      <c r="AV172" s="53">
        <v>0</v>
      </c>
      <c r="AW172" s="53">
        <v>0</v>
      </c>
      <c r="AX172" s="53">
        <v>0</v>
      </c>
      <c r="AY172" s="53">
        <v>0</v>
      </c>
      <c r="AZ172" s="53">
        <v>0</v>
      </c>
      <c r="BA172" s="53">
        <v>0</v>
      </c>
      <c r="BB172" s="53">
        <v>0</v>
      </c>
      <c r="BC172" s="53">
        <v>0</v>
      </c>
      <c r="BD172" s="53">
        <v>0</v>
      </c>
      <c r="BE172" s="53">
        <v>0</v>
      </c>
      <c r="BF172" s="53">
        <v>0</v>
      </c>
      <c r="BG172" s="53">
        <v>0</v>
      </c>
      <c r="BH172" s="53">
        <v>0</v>
      </c>
      <c r="BI172" s="63">
        <v>0</v>
      </c>
      <c r="BJ172" s="63">
        <v>0</v>
      </c>
      <c r="BK172" s="63">
        <v>0</v>
      </c>
      <c r="BL172" s="53">
        <v>0</v>
      </c>
      <c r="BM172" s="53">
        <v>0</v>
      </c>
      <c r="BN172" s="53">
        <v>0</v>
      </c>
      <c r="BO172" s="53">
        <v>0</v>
      </c>
      <c r="BP172" s="53">
        <v>0</v>
      </c>
      <c r="BQ172" s="53">
        <v>0</v>
      </c>
      <c r="BR172" s="53">
        <v>0</v>
      </c>
      <c r="BS172" s="53">
        <v>0</v>
      </c>
      <c r="BT172" s="53">
        <v>0</v>
      </c>
      <c r="BU172" s="53">
        <v>0</v>
      </c>
      <c r="BV172" s="53">
        <v>0</v>
      </c>
      <c r="BW172" s="53">
        <v>0</v>
      </c>
      <c r="BX172" s="53">
        <v>0</v>
      </c>
      <c r="BY172" s="53">
        <v>0</v>
      </c>
      <c r="BZ172" s="53">
        <v>0</v>
      </c>
      <c r="CA172" s="53">
        <v>0</v>
      </c>
      <c r="CB172" s="53">
        <v>0</v>
      </c>
      <c r="CC172" s="53">
        <v>0</v>
      </c>
      <c r="CD172" s="53">
        <v>0</v>
      </c>
      <c r="CE172" s="53">
        <v>0</v>
      </c>
      <c r="CF172" s="53">
        <v>0</v>
      </c>
      <c r="CG172" s="53">
        <v>0</v>
      </c>
      <c r="CH172" s="53">
        <v>0</v>
      </c>
      <c r="CI172" s="53">
        <v>0</v>
      </c>
      <c r="CJ172" s="53">
        <v>0</v>
      </c>
      <c r="CK172" s="53">
        <v>0</v>
      </c>
      <c r="CL172" s="53">
        <v>0</v>
      </c>
      <c r="CM172" s="53">
        <v>0</v>
      </c>
      <c r="CN172" s="53">
        <v>0</v>
      </c>
      <c r="CO172" s="53">
        <v>0</v>
      </c>
      <c r="CP172" s="53">
        <v>0</v>
      </c>
      <c r="CQ172" s="53">
        <v>0</v>
      </c>
      <c r="CR172" s="53">
        <v>0</v>
      </c>
      <c r="CS172" s="53">
        <v>0</v>
      </c>
      <c r="CT172" s="53">
        <v>0</v>
      </c>
      <c r="CU172" s="53">
        <v>0</v>
      </c>
      <c r="CV172" s="53">
        <v>0</v>
      </c>
      <c r="CW172" s="53">
        <v>0</v>
      </c>
      <c r="CX172" s="53">
        <v>0</v>
      </c>
      <c r="CY172" s="53">
        <v>0</v>
      </c>
      <c r="CZ172" s="53">
        <v>0</v>
      </c>
      <c r="DA172" s="53">
        <v>0</v>
      </c>
      <c r="DB172" s="53">
        <v>0</v>
      </c>
      <c r="DC172" s="53">
        <v>0</v>
      </c>
      <c r="DD172" s="53">
        <v>0</v>
      </c>
      <c r="DE172" s="53">
        <v>0</v>
      </c>
      <c r="DF172" s="53">
        <v>0</v>
      </c>
      <c r="DG172" s="53">
        <v>0</v>
      </c>
      <c r="DH172" s="53">
        <v>0</v>
      </c>
      <c r="DI172" s="53">
        <v>0</v>
      </c>
      <c r="DJ172" s="53">
        <v>0</v>
      </c>
    </row>
    <row r="173" spans="1:114">
      <c r="A173" s="53" t="s">
        <v>5</v>
      </c>
      <c r="B173" s="53">
        <v>4115671</v>
      </c>
      <c r="C173" s="53">
        <v>5830</v>
      </c>
      <c r="D173" s="53">
        <v>18</v>
      </c>
      <c r="E173" s="53">
        <v>0</v>
      </c>
      <c r="F173" s="53">
        <v>0</v>
      </c>
      <c r="G173" s="53">
        <v>0</v>
      </c>
      <c r="H173" s="53">
        <v>0</v>
      </c>
      <c r="I173" s="53">
        <v>0</v>
      </c>
      <c r="J173" s="53">
        <v>0</v>
      </c>
      <c r="K173" s="53">
        <v>0</v>
      </c>
      <c r="L173" s="53">
        <v>0</v>
      </c>
      <c r="M173" s="53">
        <v>0</v>
      </c>
      <c r="N173" s="53">
        <v>0</v>
      </c>
      <c r="O173" s="53">
        <v>0</v>
      </c>
      <c r="P173" s="53">
        <v>0</v>
      </c>
      <c r="Q173" s="53">
        <v>0</v>
      </c>
      <c r="R173" s="53">
        <v>0</v>
      </c>
      <c r="S173" s="53">
        <v>0</v>
      </c>
      <c r="T173" s="53">
        <v>0</v>
      </c>
      <c r="U173" s="53">
        <v>0</v>
      </c>
      <c r="V173" s="53">
        <v>0</v>
      </c>
      <c r="W173" s="53">
        <v>0</v>
      </c>
      <c r="X173" s="53">
        <v>0</v>
      </c>
      <c r="Y173" s="53">
        <v>0</v>
      </c>
      <c r="Z173" s="53">
        <v>0</v>
      </c>
      <c r="AA173" s="53">
        <v>0</v>
      </c>
      <c r="AB173" s="53">
        <v>0</v>
      </c>
      <c r="AC173" s="53">
        <v>0</v>
      </c>
      <c r="AD173" s="53">
        <v>0</v>
      </c>
      <c r="AE173" s="53">
        <v>0</v>
      </c>
      <c r="AF173" s="53">
        <v>0</v>
      </c>
      <c r="AG173" s="53">
        <v>0</v>
      </c>
      <c r="AH173" s="53">
        <v>0</v>
      </c>
      <c r="AI173" s="53">
        <v>0</v>
      </c>
      <c r="AJ173" s="53">
        <v>0</v>
      </c>
      <c r="AK173" s="53">
        <v>0</v>
      </c>
      <c r="AL173" s="53">
        <v>0</v>
      </c>
      <c r="AM173" s="53">
        <v>0</v>
      </c>
      <c r="AN173" s="53">
        <v>0</v>
      </c>
      <c r="AO173" s="53">
        <v>0</v>
      </c>
      <c r="AP173" s="53">
        <v>0</v>
      </c>
      <c r="AQ173" s="53">
        <v>0</v>
      </c>
      <c r="AR173" s="53">
        <v>0</v>
      </c>
      <c r="AS173" s="53">
        <v>0</v>
      </c>
      <c r="AT173" s="53">
        <v>0</v>
      </c>
      <c r="AU173" s="53">
        <v>0</v>
      </c>
      <c r="AV173" s="53">
        <v>0</v>
      </c>
      <c r="AW173" s="53">
        <v>0</v>
      </c>
      <c r="AX173" s="53">
        <v>0</v>
      </c>
      <c r="AY173" s="53">
        <v>0</v>
      </c>
      <c r="AZ173" s="53">
        <v>0</v>
      </c>
      <c r="BA173" s="53">
        <v>0</v>
      </c>
      <c r="BB173" s="53">
        <v>0</v>
      </c>
      <c r="BC173" s="53">
        <v>0</v>
      </c>
      <c r="BD173" s="53">
        <v>0</v>
      </c>
      <c r="BE173" s="53">
        <v>0</v>
      </c>
      <c r="BF173" s="53">
        <v>0</v>
      </c>
      <c r="BG173" s="53">
        <v>0</v>
      </c>
      <c r="BH173" s="53">
        <v>0</v>
      </c>
      <c r="BI173" s="53">
        <v>0</v>
      </c>
      <c r="BJ173" s="53">
        <v>0</v>
      </c>
      <c r="BK173" s="53">
        <v>0</v>
      </c>
      <c r="BL173" s="53">
        <v>0</v>
      </c>
      <c r="BM173" s="53">
        <v>0</v>
      </c>
      <c r="BN173" s="53">
        <v>0</v>
      </c>
      <c r="BO173" s="53">
        <v>0</v>
      </c>
      <c r="BP173" s="53">
        <v>0</v>
      </c>
      <c r="BQ173" s="53">
        <v>0</v>
      </c>
      <c r="BR173" s="53">
        <v>0</v>
      </c>
      <c r="BS173" s="53">
        <v>0</v>
      </c>
      <c r="BT173" s="53">
        <v>0</v>
      </c>
      <c r="BU173" s="53">
        <v>0</v>
      </c>
      <c r="BV173" s="53">
        <v>0</v>
      </c>
      <c r="BW173" s="53">
        <v>0</v>
      </c>
      <c r="BX173" s="53">
        <v>0</v>
      </c>
      <c r="BY173" s="53">
        <v>0</v>
      </c>
      <c r="BZ173" s="53">
        <v>0</v>
      </c>
      <c r="CA173" s="53">
        <v>0</v>
      </c>
      <c r="CB173" s="53">
        <v>0</v>
      </c>
      <c r="CC173" s="53">
        <v>0</v>
      </c>
      <c r="CD173" s="53">
        <v>0</v>
      </c>
      <c r="CE173" s="53">
        <v>0</v>
      </c>
      <c r="CF173" s="53">
        <v>0</v>
      </c>
      <c r="CG173" s="53">
        <v>0</v>
      </c>
      <c r="CH173" s="53">
        <v>0</v>
      </c>
      <c r="CI173" s="53">
        <v>0</v>
      </c>
      <c r="CJ173" s="53">
        <v>0</v>
      </c>
      <c r="CK173" s="53">
        <v>0</v>
      </c>
      <c r="CL173" s="53">
        <v>0</v>
      </c>
      <c r="CM173" s="53">
        <v>0</v>
      </c>
      <c r="CN173" s="53">
        <v>0</v>
      </c>
      <c r="CO173" s="53">
        <v>0</v>
      </c>
      <c r="CP173" s="53">
        <v>0</v>
      </c>
      <c r="CQ173" s="53">
        <v>0</v>
      </c>
      <c r="CR173" s="53">
        <v>0</v>
      </c>
      <c r="CS173" s="53">
        <v>0</v>
      </c>
      <c r="CT173" s="53">
        <v>0</v>
      </c>
      <c r="CU173" s="53">
        <v>0</v>
      </c>
      <c r="CV173" s="53">
        <v>0</v>
      </c>
      <c r="CW173" s="53">
        <v>0</v>
      </c>
      <c r="CX173" s="53">
        <v>0</v>
      </c>
      <c r="CY173" s="53">
        <v>0</v>
      </c>
      <c r="CZ173" s="53">
        <v>0</v>
      </c>
      <c r="DA173" s="53">
        <v>0</v>
      </c>
      <c r="DB173" s="53">
        <v>0</v>
      </c>
      <c r="DC173" s="53">
        <v>0</v>
      </c>
      <c r="DD173" s="53">
        <v>0</v>
      </c>
      <c r="DE173" s="53">
        <v>0</v>
      </c>
      <c r="DF173" s="53">
        <v>0</v>
      </c>
      <c r="DG173" s="53">
        <v>0</v>
      </c>
      <c r="DH173" s="53">
        <v>0</v>
      </c>
      <c r="DI173" s="53">
        <v>0</v>
      </c>
      <c r="DJ173" s="53">
        <v>0</v>
      </c>
    </row>
    <row r="174" spans="1:114">
      <c r="A174" s="53" t="s">
        <v>5</v>
      </c>
      <c r="B174" s="53">
        <v>4115681</v>
      </c>
      <c r="C174" s="53">
        <v>39980</v>
      </c>
      <c r="D174" s="53">
        <v>18</v>
      </c>
      <c r="E174" s="53">
        <v>0</v>
      </c>
      <c r="F174" s="53">
        <v>0</v>
      </c>
      <c r="G174" s="53">
        <v>0</v>
      </c>
      <c r="H174" s="53">
        <v>0</v>
      </c>
      <c r="I174" s="53">
        <v>0</v>
      </c>
      <c r="J174" s="53">
        <v>0</v>
      </c>
      <c r="K174" s="53">
        <v>0</v>
      </c>
      <c r="L174" s="53">
        <v>0</v>
      </c>
      <c r="M174" s="53">
        <v>0</v>
      </c>
      <c r="N174" s="53">
        <v>0</v>
      </c>
      <c r="O174" s="53">
        <v>0</v>
      </c>
      <c r="P174" s="53">
        <v>0</v>
      </c>
      <c r="Q174" s="53">
        <v>0</v>
      </c>
      <c r="R174" s="53">
        <v>0</v>
      </c>
      <c r="S174" s="53">
        <v>0</v>
      </c>
      <c r="T174" s="53">
        <v>0</v>
      </c>
      <c r="U174" s="53">
        <v>0</v>
      </c>
      <c r="V174" s="53">
        <v>0</v>
      </c>
      <c r="W174" s="53">
        <v>0</v>
      </c>
      <c r="X174" s="53">
        <v>0</v>
      </c>
      <c r="Y174" s="53">
        <v>0</v>
      </c>
      <c r="Z174" s="53">
        <v>0</v>
      </c>
      <c r="AA174" s="53">
        <v>0</v>
      </c>
      <c r="AB174" s="53">
        <v>0</v>
      </c>
      <c r="AC174" s="53">
        <v>0</v>
      </c>
      <c r="AD174" s="53">
        <v>0</v>
      </c>
      <c r="AE174" s="53">
        <v>0</v>
      </c>
      <c r="AF174" s="53">
        <v>0</v>
      </c>
      <c r="AG174" s="53">
        <v>0</v>
      </c>
      <c r="AH174" s="53">
        <v>0</v>
      </c>
      <c r="AI174" s="53">
        <v>0</v>
      </c>
      <c r="AJ174" s="53">
        <v>0</v>
      </c>
      <c r="AK174" s="53">
        <v>0</v>
      </c>
      <c r="AL174" s="53">
        <v>0</v>
      </c>
      <c r="AM174" s="53">
        <v>0</v>
      </c>
      <c r="AN174" s="53">
        <v>0</v>
      </c>
      <c r="AO174" s="53">
        <v>0</v>
      </c>
      <c r="AP174" s="53">
        <v>0</v>
      </c>
      <c r="AQ174" s="53">
        <v>0</v>
      </c>
      <c r="AR174" s="53">
        <v>0</v>
      </c>
      <c r="AS174" s="53">
        <v>0</v>
      </c>
      <c r="AT174" s="53">
        <v>0</v>
      </c>
      <c r="AU174" s="53">
        <v>0</v>
      </c>
      <c r="AV174" s="53">
        <v>0</v>
      </c>
      <c r="AW174" s="53">
        <v>0</v>
      </c>
      <c r="AX174" s="53">
        <v>0</v>
      </c>
      <c r="AY174" s="53">
        <v>0</v>
      </c>
      <c r="AZ174" s="53">
        <v>0</v>
      </c>
      <c r="BA174" s="53">
        <v>0</v>
      </c>
      <c r="BB174" s="53">
        <v>0</v>
      </c>
      <c r="BC174" s="53">
        <v>0</v>
      </c>
      <c r="BD174" s="53">
        <v>0</v>
      </c>
      <c r="BE174" s="53">
        <v>0</v>
      </c>
      <c r="BF174" s="53">
        <v>0</v>
      </c>
      <c r="BG174" s="53">
        <v>0</v>
      </c>
      <c r="BH174" s="53">
        <v>0</v>
      </c>
      <c r="BI174" s="53">
        <v>0</v>
      </c>
      <c r="BJ174" s="53">
        <v>0</v>
      </c>
      <c r="BK174" s="53">
        <v>0</v>
      </c>
      <c r="BL174" s="53">
        <v>0</v>
      </c>
      <c r="BM174" s="53">
        <v>0</v>
      </c>
      <c r="BN174" s="53">
        <v>0</v>
      </c>
      <c r="BO174" s="53">
        <v>0</v>
      </c>
      <c r="BP174" s="53">
        <v>0</v>
      </c>
      <c r="BQ174" s="53">
        <v>0</v>
      </c>
      <c r="BR174" s="53">
        <v>0</v>
      </c>
      <c r="BS174" s="53">
        <v>0</v>
      </c>
      <c r="BT174" s="53">
        <v>0</v>
      </c>
      <c r="BU174" s="53">
        <v>0</v>
      </c>
      <c r="BV174" s="53">
        <v>0</v>
      </c>
      <c r="BW174" s="53">
        <v>0</v>
      </c>
      <c r="BX174" s="53">
        <v>0</v>
      </c>
      <c r="BY174" s="53">
        <v>0</v>
      </c>
      <c r="BZ174" s="53">
        <v>0</v>
      </c>
      <c r="CA174" s="53">
        <v>0</v>
      </c>
      <c r="CB174" s="53">
        <v>0</v>
      </c>
      <c r="CC174" s="53">
        <v>0</v>
      </c>
      <c r="CD174" s="53">
        <v>0</v>
      </c>
      <c r="CE174" s="53">
        <v>0</v>
      </c>
      <c r="CF174" s="53">
        <v>0</v>
      </c>
      <c r="CG174" s="53">
        <v>0</v>
      </c>
      <c r="CH174" s="53">
        <v>0</v>
      </c>
      <c r="CI174" s="53">
        <v>0</v>
      </c>
      <c r="CJ174" s="53">
        <v>0</v>
      </c>
      <c r="CK174" s="53">
        <v>0</v>
      </c>
      <c r="CL174" s="53">
        <v>0</v>
      </c>
      <c r="CM174" s="53">
        <v>0</v>
      </c>
      <c r="CN174" s="53">
        <v>0</v>
      </c>
      <c r="CO174" s="53">
        <v>0</v>
      </c>
      <c r="CP174" s="53">
        <v>0</v>
      </c>
      <c r="CQ174" s="53">
        <v>0</v>
      </c>
      <c r="CR174" s="53">
        <v>0</v>
      </c>
      <c r="CS174" s="53">
        <v>0</v>
      </c>
      <c r="CT174" s="53">
        <v>0</v>
      </c>
      <c r="CU174" s="53">
        <v>0</v>
      </c>
      <c r="CV174" s="53">
        <v>0</v>
      </c>
      <c r="CW174" s="53">
        <v>0</v>
      </c>
      <c r="CX174" s="53">
        <v>0</v>
      </c>
      <c r="CY174" s="53">
        <v>0</v>
      </c>
      <c r="CZ174" s="53">
        <v>0</v>
      </c>
      <c r="DA174" s="53">
        <v>0</v>
      </c>
      <c r="DB174" s="53">
        <v>0</v>
      </c>
      <c r="DC174" s="53">
        <v>0</v>
      </c>
      <c r="DD174" s="53">
        <v>0</v>
      </c>
      <c r="DE174" s="53">
        <v>0</v>
      </c>
      <c r="DF174" s="53">
        <v>0</v>
      </c>
      <c r="DG174" s="53">
        <v>0</v>
      </c>
      <c r="DH174" s="53">
        <v>0</v>
      </c>
      <c r="DI174" s="53">
        <v>0</v>
      </c>
      <c r="DJ174" s="53">
        <v>0</v>
      </c>
    </row>
    <row r="175" spans="1:114">
      <c r="A175" s="53" t="s">
        <v>5</v>
      </c>
      <c r="B175" s="53">
        <v>4115691</v>
      </c>
      <c r="C175" s="53">
        <v>18100</v>
      </c>
      <c r="D175" s="53">
        <v>18</v>
      </c>
      <c r="E175" s="53">
        <v>0</v>
      </c>
      <c r="F175" s="53">
        <v>0</v>
      </c>
      <c r="G175" s="53">
        <v>0</v>
      </c>
      <c r="H175" s="53">
        <v>0</v>
      </c>
      <c r="I175" s="53">
        <v>0</v>
      </c>
      <c r="J175" s="53">
        <v>0</v>
      </c>
      <c r="K175" s="53">
        <v>0</v>
      </c>
      <c r="L175" s="53">
        <v>0</v>
      </c>
      <c r="M175" s="53">
        <v>0</v>
      </c>
      <c r="N175" s="53">
        <v>0</v>
      </c>
      <c r="O175" s="53">
        <v>0</v>
      </c>
      <c r="P175" s="53">
        <v>0</v>
      </c>
      <c r="Q175" s="53">
        <v>0</v>
      </c>
      <c r="R175" s="53">
        <v>0</v>
      </c>
      <c r="S175" s="53">
        <v>0</v>
      </c>
      <c r="T175" s="53">
        <v>0</v>
      </c>
      <c r="U175" s="53">
        <v>0</v>
      </c>
      <c r="V175" s="53">
        <v>0</v>
      </c>
      <c r="W175" s="53">
        <v>0</v>
      </c>
      <c r="X175" s="53">
        <v>0</v>
      </c>
      <c r="Y175" s="53">
        <v>0</v>
      </c>
      <c r="Z175" s="53">
        <v>0</v>
      </c>
      <c r="AA175" s="53">
        <v>0</v>
      </c>
      <c r="AB175" s="53">
        <v>0</v>
      </c>
      <c r="AC175" s="53">
        <v>0</v>
      </c>
      <c r="AD175" s="53">
        <v>0</v>
      </c>
      <c r="AE175" s="53">
        <v>0</v>
      </c>
      <c r="AF175" s="53">
        <v>0</v>
      </c>
      <c r="AG175" s="53">
        <v>0</v>
      </c>
      <c r="AH175" s="53">
        <v>0</v>
      </c>
      <c r="AI175" s="53">
        <v>0</v>
      </c>
      <c r="AJ175" s="53">
        <v>0</v>
      </c>
      <c r="AK175" s="53">
        <v>0</v>
      </c>
      <c r="AL175" s="53">
        <v>0</v>
      </c>
      <c r="AM175" s="53">
        <v>0</v>
      </c>
      <c r="AN175" s="53">
        <v>0</v>
      </c>
      <c r="AO175" s="53" t="s">
        <v>1407</v>
      </c>
      <c r="AP175" s="53" t="s">
        <v>1380</v>
      </c>
      <c r="AQ175" s="53" t="s">
        <v>1458</v>
      </c>
      <c r="AR175" s="53" t="s">
        <v>2277</v>
      </c>
      <c r="AS175" s="53">
        <v>0</v>
      </c>
      <c r="AT175" s="53">
        <v>0</v>
      </c>
      <c r="AU175" s="53">
        <v>0</v>
      </c>
      <c r="AV175" s="53">
        <v>0</v>
      </c>
      <c r="AW175" s="53">
        <v>0</v>
      </c>
      <c r="AX175" s="53">
        <v>0</v>
      </c>
      <c r="AY175" s="53">
        <v>0</v>
      </c>
      <c r="AZ175" s="53">
        <v>0</v>
      </c>
      <c r="BA175" s="53">
        <v>0</v>
      </c>
      <c r="BB175" s="53">
        <v>0</v>
      </c>
      <c r="BC175" s="53">
        <v>0</v>
      </c>
      <c r="BD175" s="53">
        <v>0</v>
      </c>
      <c r="BE175" s="53">
        <v>0</v>
      </c>
      <c r="BF175" s="53">
        <v>0</v>
      </c>
      <c r="BG175" s="53">
        <v>0</v>
      </c>
      <c r="BH175" s="53">
        <v>0</v>
      </c>
      <c r="BI175" s="53">
        <v>0</v>
      </c>
      <c r="BJ175" s="53">
        <v>0</v>
      </c>
      <c r="BK175" s="53">
        <v>0</v>
      </c>
      <c r="BL175" s="53">
        <v>0</v>
      </c>
      <c r="BM175" s="53">
        <v>0</v>
      </c>
      <c r="BN175" s="53">
        <v>0</v>
      </c>
      <c r="BO175" s="53">
        <v>0</v>
      </c>
      <c r="BP175" s="53">
        <v>0</v>
      </c>
      <c r="BQ175" s="53">
        <v>0</v>
      </c>
      <c r="BR175" s="53">
        <v>0</v>
      </c>
      <c r="BS175" s="53">
        <v>0</v>
      </c>
      <c r="BT175" s="53">
        <v>0</v>
      </c>
      <c r="BU175" s="53">
        <v>0</v>
      </c>
      <c r="BV175" s="53">
        <v>0</v>
      </c>
      <c r="BW175" s="53">
        <v>0</v>
      </c>
      <c r="BX175" s="53">
        <v>0</v>
      </c>
      <c r="BY175" s="53">
        <v>0</v>
      </c>
      <c r="BZ175" s="53">
        <v>0</v>
      </c>
      <c r="CA175" s="53">
        <v>0</v>
      </c>
      <c r="CB175" s="53">
        <v>0</v>
      </c>
      <c r="CC175" s="53">
        <v>0</v>
      </c>
      <c r="CD175" s="53">
        <v>0</v>
      </c>
      <c r="CE175" s="53">
        <v>0</v>
      </c>
      <c r="CF175" s="53">
        <v>0</v>
      </c>
      <c r="CG175" s="53">
        <v>2167</v>
      </c>
      <c r="CH175" s="53">
        <v>114588</v>
      </c>
      <c r="CI175" s="53">
        <v>10000</v>
      </c>
      <c r="CJ175" s="53">
        <v>0</v>
      </c>
      <c r="CK175" s="53">
        <v>124588</v>
      </c>
      <c r="CL175" s="53">
        <v>0</v>
      </c>
      <c r="CM175" s="53">
        <v>0</v>
      </c>
      <c r="CN175" s="53">
        <v>0</v>
      </c>
      <c r="CO175" s="53">
        <v>0</v>
      </c>
      <c r="CP175" s="53">
        <v>0</v>
      </c>
      <c r="CQ175" s="53">
        <v>0</v>
      </c>
      <c r="CR175" s="53">
        <v>0</v>
      </c>
      <c r="CS175" s="53">
        <v>0</v>
      </c>
      <c r="CT175" s="53">
        <v>0</v>
      </c>
      <c r="CU175" s="53">
        <v>0</v>
      </c>
      <c r="CV175" s="53">
        <v>0</v>
      </c>
      <c r="CW175" s="53">
        <v>0</v>
      </c>
      <c r="CX175" s="53">
        <v>0</v>
      </c>
      <c r="CY175" s="53">
        <v>0</v>
      </c>
      <c r="CZ175" s="53">
        <v>0</v>
      </c>
      <c r="DA175" s="53">
        <v>0</v>
      </c>
      <c r="DB175" s="53">
        <v>0</v>
      </c>
      <c r="DC175" s="53">
        <v>0</v>
      </c>
      <c r="DD175" s="53">
        <v>0</v>
      </c>
      <c r="DE175" s="53">
        <v>0</v>
      </c>
      <c r="DF175" s="53">
        <v>0</v>
      </c>
      <c r="DG175" s="53">
        <v>0</v>
      </c>
      <c r="DH175" s="53">
        <v>0</v>
      </c>
      <c r="DI175" s="53">
        <v>0</v>
      </c>
      <c r="DJ175" s="53">
        <v>0</v>
      </c>
    </row>
    <row r="176" spans="1:114">
      <c r="A176" s="53" t="s">
        <v>5</v>
      </c>
      <c r="B176" s="53">
        <v>4115701</v>
      </c>
      <c r="C176" s="53">
        <v>25000</v>
      </c>
      <c r="D176" s="53">
        <v>18</v>
      </c>
      <c r="E176" s="53" t="s">
        <v>1443</v>
      </c>
      <c r="F176" s="53" t="s">
        <v>1555</v>
      </c>
      <c r="G176" s="53" t="s">
        <v>1444</v>
      </c>
      <c r="H176" s="53">
        <v>0</v>
      </c>
      <c r="I176" s="53" t="s">
        <v>1556</v>
      </c>
      <c r="J176" s="53">
        <v>5417</v>
      </c>
      <c r="K176" s="53">
        <v>0</v>
      </c>
      <c r="L176" s="53">
        <v>0</v>
      </c>
      <c r="M176" s="53">
        <v>0</v>
      </c>
      <c r="N176" s="53">
        <v>0</v>
      </c>
      <c r="O176" s="53">
        <v>0</v>
      </c>
      <c r="P176" s="53">
        <v>0</v>
      </c>
      <c r="Q176" s="53">
        <v>0</v>
      </c>
      <c r="R176" s="53">
        <v>0</v>
      </c>
      <c r="S176" s="53">
        <v>0</v>
      </c>
      <c r="T176" s="53">
        <v>0</v>
      </c>
      <c r="U176" s="53">
        <v>0</v>
      </c>
      <c r="V176" s="53">
        <v>0</v>
      </c>
      <c r="W176" s="53">
        <v>0</v>
      </c>
      <c r="X176" s="53">
        <v>0</v>
      </c>
      <c r="Y176" s="53">
        <v>0</v>
      </c>
      <c r="Z176" s="53">
        <v>0</v>
      </c>
      <c r="AA176" s="53">
        <v>0</v>
      </c>
      <c r="AB176" s="53">
        <v>0</v>
      </c>
      <c r="AC176" s="53">
        <v>0</v>
      </c>
      <c r="AD176" s="53">
        <v>0</v>
      </c>
      <c r="AE176" s="53">
        <v>0</v>
      </c>
      <c r="AF176" s="53">
        <v>0</v>
      </c>
      <c r="AG176" s="53">
        <v>0</v>
      </c>
      <c r="AH176" s="53">
        <v>0</v>
      </c>
      <c r="AI176" s="53">
        <v>0</v>
      </c>
      <c r="AJ176" s="53">
        <v>0</v>
      </c>
      <c r="AK176" s="53">
        <v>0</v>
      </c>
      <c r="AL176" s="53">
        <v>0</v>
      </c>
      <c r="AM176" s="53">
        <v>0</v>
      </c>
      <c r="AN176" s="53">
        <v>0</v>
      </c>
      <c r="AO176" s="53">
        <v>0</v>
      </c>
      <c r="AP176" s="53">
        <v>0</v>
      </c>
      <c r="AQ176" s="53">
        <v>0</v>
      </c>
      <c r="AR176" s="53">
        <v>0</v>
      </c>
      <c r="AS176" s="53">
        <v>0</v>
      </c>
      <c r="AT176" s="53">
        <v>0</v>
      </c>
      <c r="AU176" s="53">
        <v>0</v>
      </c>
      <c r="AV176" s="53">
        <v>0</v>
      </c>
      <c r="AW176" s="53">
        <v>0</v>
      </c>
      <c r="AX176" s="53">
        <v>0</v>
      </c>
      <c r="AY176" s="53">
        <v>0</v>
      </c>
      <c r="AZ176" s="53">
        <v>0</v>
      </c>
      <c r="BA176" s="53">
        <v>0</v>
      </c>
      <c r="BB176" s="53">
        <v>0</v>
      </c>
      <c r="BC176" s="53">
        <v>0</v>
      </c>
      <c r="BD176" s="53">
        <v>0</v>
      </c>
      <c r="BE176" s="53">
        <v>0</v>
      </c>
      <c r="BF176" s="53">
        <v>0</v>
      </c>
      <c r="BG176" s="53">
        <v>0</v>
      </c>
      <c r="BH176" s="53">
        <v>0</v>
      </c>
      <c r="BI176" s="53">
        <v>227553</v>
      </c>
      <c r="BJ176" s="53">
        <v>227553</v>
      </c>
      <c r="BK176" s="53">
        <v>227553</v>
      </c>
      <c r="BL176" s="53">
        <v>0</v>
      </c>
      <c r="BM176" s="53">
        <v>0</v>
      </c>
      <c r="BN176" s="53">
        <v>0</v>
      </c>
      <c r="BO176" s="53">
        <v>0</v>
      </c>
      <c r="BP176" s="53">
        <v>0</v>
      </c>
      <c r="BQ176" s="53">
        <v>0</v>
      </c>
      <c r="BR176" s="53">
        <v>0</v>
      </c>
      <c r="BS176" s="53">
        <v>0</v>
      </c>
      <c r="BT176" s="53">
        <v>0</v>
      </c>
      <c r="BU176" s="53">
        <v>0</v>
      </c>
      <c r="BV176" s="53">
        <v>0</v>
      </c>
      <c r="BW176" s="53">
        <v>0</v>
      </c>
      <c r="BX176" s="53">
        <v>0</v>
      </c>
      <c r="BY176" s="53">
        <v>0</v>
      </c>
      <c r="BZ176" s="53">
        <v>0</v>
      </c>
      <c r="CA176" s="53">
        <v>0</v>
      </c>
      <c r="CB176" s="53">
        <v>0</v>
      </c>
      <c r="CC176" s="53">
        <v>0</v>
      </c>
      <c r="CD176" s="53">
        <v>0</v>
      </c>
      <c r="CE176" s="53">
        <v>0</v>
      </c>
      <c r="CF176" s="53">
        <v>0</v>
      </c>
      <c r="CG176" s="53">
        <v>0</v>
      </c>
      <c r="CH176" s="53">
        <v>0</v>
      </c>
      <c r="CI176" s="53">
        <v>0</v>
      </c>
      <c r="CJ176" s="53">
        <v>0</v>
      </c>
      <c r="CK176" s="53">
        <v>0</v>
      </c>
      <c r="CL176" s="53">
        <v>0</v>
      </c>
      <c r="CM176" s="53">
        <v>0</v>
      </c>
      <c r="CN176" s="53">
        <v>0</v>
      </c>
      <c r="CO176" s="53">
        <v>0</v>
      </c>
      <c r="CP176" s="53">
        <v>0</v>
      </c>
      <c r="CQ176" s="53">
        <v>0</v>
      </c>
      <c r="CR176" s="53">
        <v>0</v>
      </c>
      <c r="CS176" s="53">
        <v>0</v>
      </c>
      <c r="CT176" s="53">
        <v>0</v>
      </c>
      <c r="CU176" s="53">
        <v>0</v>
      </c>
      <c r="CV176" s="53">
        <v>0</v>
      </c>
      <c r="CW176" s="53">
        <v>0</v>
      </c>
      <c r="CX176" s="53">
        <v>0</v>
      </c>
      <c r="CY176" s="53">
        <v>0</v>
      </c>
      <c r="CZ176" s="53">
        <v>0</v>
      </c>
      <c r="DA176" s="53">
        <v>0</v>
      </c>
      <c r="DB176" s="53">
        <v>0</v>
      </c>
      <c r="DC176" s="53">
        <v>0</v>
      </c>
      <c r="DD176" s="53">
        <v>0</v>
      </c>
      <c r="DE176" s="53">
        <v>0</v>
      </c>
      <c r="DF176" s="53">
        <v>0</v>
      </c>
      <c r="DG176" s="53">
        <v>0</v>
      </c>
      <c r="DH176" s="53">
        <v>0</v>
      </c>
      <c r="DI176" s="53">
        <v>0</v>
      </c>
      <c r="DJ176" s="53">
        <v>0</v>
      </c>
    </row>
    <row r="177" spans="1:114">
      <c r="A177" s="53" t="s">
        <v>5</v>
      </c>
      <c r="B177" s="53">
        <v>4115711</v>
      </c>
      <c r="C177" s="53">
        <v>23200</v>
      </c>
      <c r="D177" s="53">
        <v>18</v>
      </c>
      <c r="E177" s="53">
        <v>0</v>
      </c>
      <c r="F177" s="53" t="s">
        <v>1394</v>
      </c>
      <c r="G177" s="53">
        <v>0</v>
      </c>
      <c r="H177" s="53">
        <v>0</v>
      </c>
      <c r="I177" s="53" t="s">
        <v>1481</v>
      </c>
      <c r="J177" s="53" t="s">
        <v>1381</v>
      </c>
      <c r="K177" s="53">
        <v>0</v>
      </c>
      <c r="L177" s="53" t="s">
        <v>2278</v>
      </c>
      <c r="M177" s="53">
        <v>0</v>
      </c>
      <c r="N177" s="53">
        <v>0</v>
      </c>
      <c r="O177" s="53" t="s">
        <v>2279</v>
      </c>
      <c r="P177" s="53" t="s">
        <v>1381</v>
      </c>
      <c r="Q177" s="53">
        <v>0</v>
      </c>
      <c r="R177" s="53" t="s">
        <v>2280</v>
      </c>
      <c r="S177" s="53">
        <v>0</v>
      </c>
      <c r="T177" s="53">
        <v>0</v>
      </c>
      <c r="U177" s="53" t="s">
        <v>2281</v>
      </c>
      <c r="V177" s="53" t="s">
        <v>1381</v>
      </c>
      <c r="W177" s="53">
        <v>0</v>
      </c>
      <c r="X177" s="53">
        <v>0</v>
      </c>
      <c r="Y177" s="53">
        <v>0</v>
      </c>
      <c r="Z177" s="53">
        <v>0</v>
      </c>
      <c r="AA177" s="53">
        <v>0</v>
      </c>
      <c r="AB177" s="53">
        <v>0</v>
      </c>
      <c r="AC177" s="53">
        <v>0</v>
      </c>
      <c r="AD177" s="53">
        <v>0</v>
      </c>
      <c r="AE177" s="53">
        <v>0</v>
      </c>
      <c r="AF177" s="53">
        <v>0</v>
      </c>
      <c r="AG177" s="53">
        <v>0</v>
      </c>
      <c r="AH177" s="53">
        <v>0</v>
      </c>
      <c r="AI177" s="53">
        <v>0</v>
      </c>
      <c r="AJ177" s="53">
        <v>0</v>
      </c>
      <c r="AK177" s="53">
        <v>0</v>
      </c>
      <c r="AL177" s="53">
        <v>0</v>
      </c>
      <c r="AM177" s="53">
        <v>0</v>
      </c>
      <c r="AN177" s="53">
        <v>0</v>
      </c>
      <c r="AO177" s="53" t="s">
        <v>2257</v>
      </c>
      <c r="AP177" s="53" t="s">
        <v>1380</v>
      </c>
      <c r="AQ177" s="53" t="s">
        <v>1475</v>
      </c>
      <c r="AR177" s="53">
        <v>3300</v>
      </c>
      <c r="AS177" s="53">
        <v>0</v>
      </c>
      <c r="AT177" s="53">
        <v>0</v>
      </c>
      <c r="AU177" s="53">
        <v>0</v>
      </c>
      <c r="AV177" s="53">
        <v>0</v>
      </c>
      <c r="AW177" s="53">
        <v>0</v>
      </c>
      <c r="AX177" s="53">
        <v>0</v>
      </c>
      <c r="AY177" s="53">
        <v>0</v>
      </c>
      <c r="AZ177" s="53">
        <v>0</v>
      </c>
      <c r="BA177" s="53">
        <v>0</v>
      </c>
      <c r="BB177" s="53">
        <v>0</v>
      </c>
      <c r="BC177" s="53">
        <v>0</v>
      </c>
      <c r="BD177" s="53">
        <v>0</v>
      </c>
      <c r="BE177" s="53">
        <v>0</v>
      </c>
      <c r="BF177" s="53">
        <v>0</v>
      </c>
      <c r="BG177" s="53">
        <v>0</v>
      </c>
      <c r="BH177" s="53">
        <v>0</v>
      </c>
      <c r="BI177" s="53">
        <v>792</v>
      </c>
      <c r="BJ177" s="53">
        <v>792</v>
      </c>
      <c r="BK177" s="53">
        <v>792</v>
      </c>
      <c r="BL177" s="53">
        <v>0</v>
      </c>
      <c r="BM177" s="53">
        <v>775300</v>
      </c>
      <c r="BN177" s="53">
        <v>775300</v>
      </c>
      <c r="BO177" s="53">
        <v>775300</v>
      </c>
      <c r="BP177" s="53">
        <v>0</v>
      </c>
      <c r="BQ177" s="53">
        <v>88353</v>
      </c>
      <c r="BR177" s="53">
        <v>88353</v>
      </c>
      <c r="BS177" s="53">
        <v>88353</v>
      </c>
      <c r="BT177" s="53">
        <v>0</v>
      </c>
      <c r="BU177" s="53">
        <v>0</v>
      </c>
      <c r="BV177" s="53">
        <v>0</v>
      </c>
      <c r="BW177" s="53">
        <v>0</v>
      </c>
      <c r="BX177" s="53">
        <v>0</v>
      </c>
      <c r="BY177" s="53">
        <v>0</v>
      </c>
      <c r="BZ177" s="53">
        <v>0</v>
      </c>
      <c r="CA177" s="53">
        <v>0</v>
      </c>
      <c r="CB177" s="53">
        <v>0</v>
      </c>
      <c r="CC177" s="53">
        <v>0</v>
      </c>
      <c r="CD177" s="53">
        <v>0</v>
      </c>
      <c r="CE177" s="53">
        <v>0</v>
      </c>
      <c r="CF177" s="53">
        <v>0</v>
      </c>
      <c r="CG177" s="53">
        <v>0</v>
      </c>
      <c r="CH177" s="53">
        <v>0</v>
      </c>
      <c r="CI177" s="53">
        <v>0</v>
      </c>
      <c r="CJ177" s="53">
        <v>100</v>
      </c>
      <c r="CK177" s="53">
        <v>100</v>
      </c>
      <c r="CL177" s="53">
        <v>100</v>
      </c>
      <c r="CM177" s="53">
        <v>0</v>
      </c>
      <c r="CN177" s="53">
        <v>0</v>
      </c>
      <c r="CO177" s="53">
        <v>0</v>
      </c>
      <c r="CP177" s="53">
        <v>0</v>
      </c>
      <c r="CQ177" s="53">
        <v>0</v>
      </c>
      <c r="CR177" s="53">
        <v>0</v>
      </c>
      <c r="CS177" s="53">
        <v>0</v>
      </c>
      <c r="CT177" s="53">
        <v>0</v>
      </c>
      <c r="CU177" s="53">
        <v>0</v>
      </c>
      <c r="CV177" s="53">
        <v>0</v>
      </c>
      <c r="CW177" s="53">
        <v>0</v>
      </c>
      <c r="CX177" s="53">
        <v>0</v>
      </c>
      <c r="CY177" s="53">
        <v>0</v>
      </c>
      <c r="CZ177" s="53">
        <v>0</v>
      </c>
      <c r="DA177" s="53">
        <v>0</v>
      </c>
      <c r="DB177" s="53">
        <v>0</v>
      </c>
      <c r="DC177" s="53">
        <v>0</v>
      </c>
      <c r="DD177" s="53">
        <v>0</v>
      </c>
      <c r="DE177" s="53">
        <v>0</v>
      </c>
      <c r="DF177" s="53">
        <v>0</v>
      </c>
      <c r="DG177" s="53">
        <v>0</v>
      </c>
      <c r="DH177" s="53">
        <v>0</v>
      </c>
      <c r="DI177" s="53">
        <v>0</v>
      </c>
      <c r="DJ177" s="53">
        <v>0</v>
      </c>
    </row>
    <row r="178" spans="1:114">
      <c r="A178" s="53" t="s">
        <v>5</v>
      </c>
      <c r="B178" s="53">
        <v>4115721</v>
      </c>
      <c r="C178" s="53">
        <v>12500</v>
      </c>
      <c r="D178" s="53">
        <v>18</v>
      </c>
      <c r="E178" s="53">
        <v>0</v>
      </c>
      <c r="F178" s="53" t="s">
        <v>2282</v>
      </c>
      <c r="G178" s="53">
        <v>0</v>
      </c>
      <c r="H178" s="53">
        <v>0</v>
      </c>
      <c r="I178" s="53" t="s">
        <v>1554</v>
      </c>
      <c r="J178" s="53">
        <v>5417</v>
      </c>
      <c r="K178" s="53">
        <v>0</v>
      </c>
      <c r="L178" s="53">
        <v>0</v>
      </c>
      <c r="M178" s="53">
        <v>0</v>
      </c>
      <c r="N178" s="53">
        <v>0</v>
      </c>
      <c r="O178" s="53">
        <v>0</v>
      </c>
      <c r="P178" s="53">
        <v>0</v>
      </c>
      <c r="Q178" s="53">
        <v>0</v>
      </c>
      <c r="R178" s="53">
        <v>0</v>
      </c>
      <c r="S178" s="53">
        <v>0</v>
      </c>
      <c r="T178" s="53">
        <v>0</v>
      </c>
      <c r="U178" s="53">
        <v>0</v>
      </c>
      <c r="V178" s="53">
        <v>0</v>
      </c>
      <c r="W178" s="53">
        <v>0</v>
      </c>
      <c r="X178" s="53">
        <v>0</v>
      </c>
      <c r="Y178" s="53">
        <v>0</v>
      </c>
      <c r="Z178" s="53">
        <v>0</v>
      </c>
      <c r="AA178" s="53">
        <v>0</v>
      </c>
      <c r="AB178" s="53">
        <v>0</v>
      </c>
      <c r="AC178" s="53">
        <v>0</v>
      </c>
      <c r="AD178" s="53">
        <v>0</v>
      </c>
      <c r="AE178" s="53">
        <v>0</v>
      </c>
      <c r="AF178" s="53">
        <v>0</v>
      </c>
      <c r="AG178" s="53">
        <v>0</v>
      </c>
      <c r="AH178" s="53">
        <v>0</v>
      </c>
      <c r="AI178" s="53">
        <v>0</v>
      </c>
      <c r="AJ178" s="53">
        <v>0</v>
      </c>
      <c r="AK178" s="53">
        <v>0</v>
      </c>
      <c r="AL178" s="53">
        <v>0</v>
      </c>
      <c r="AM178" s="53">
        <v>0</v>
      </c>
      <c r="AN178" s="53">
        <v>0</v>
      </c>
      <c r="AO178" s="53">
        <v>0</v>
      </c>
      <c r="AP178" s="53">
        <v>0</v>
      </c>
      <c r="AQ178" s="53">
        <v>0</v>
      </c>
      <c r="AR178" s="53">
        <v>0</v>
      </c>
      <c r="AS178" s="53">
        <v>0</v>
      </c>
      <c r="AT178" s="53">
        <v>0</v>
      </c>
      <c r="AU178" s="53">
        <v>0</v>
      </c>
      <c r="AV178" s="53">
        <v>0</v>
      </c>
      <c r="AW178" s="53">
        <v>0</v>
      </c>
      <c r="AX178" s="53">
        <v>0</v>
      </c>
      <c r="AY178" s="53">
        <v>0</v>
      </c>
      <c r="AZ178" s="53">
        <v>0</v>
      </c>
      <c r="BA178" s="53">
        <v>0</v>
      </c>
      <c r="BB178" s="53">
        <v>0</v>
      </c>
      <c r="BC178" s="53">
        <v>0</v>
      </c>
      <c r="BD178" s="53">
        <v>0</v>
      </c>
      <c r="BE178" s="53">
        <v>0</v>
      </c>
      <c r="BF178" s="53">
        <v>0</v>
      </c>
      <c r="BG178" s="53">
        <v>0</v>
      </c>
      <c r="BH178" s="53">
        <v>0</v>
      </c>
      <c r="BI178" s="53">
        <v>195915</v>
      </c>
      <c r="BJ178" s="53">
        <v>0</v>
      </c>
      <c r="BK178" s="53">
        <v>0</v>
      </c>
      <c r="BL178" s="53">
        <v>0</v>
      </c>
      <c r="BM178" s="53">
        <v>0</v>
      </c>
      <c r="BN178" s="53">
        <v>0</v>
      </c>
      <c r="BO178" s="53">
        <v>0</v>
      </c>
      <c r="BP178" s="53">
        <v>0</v>
      </c>
      <c r="BQ178" s="53">
        <v>0</v>
      </c>
      <c r="BR178" s="53">
        <v>0</v>
      </c>
      <c r="BS178" s="53">
        <v>0</v>
      </c>
      <c r="BT178" s="53">
        <v>0</v>
      </c>
      <c r="BU178" s="53">
        <v>0</v>
      </c>
      <c r="BV178" s="53">
        <v>0</v>
      </c>
      <c r="BW178" s="53">
        <v>0</v>
      </c>
      <c r="BX178" s="53">
        <v>0</v>
      </c>
      <c r="BY178" s="53">
        <v>0</v>
      </c>
      <c r="BZ178" s="53">
        <v>0</v>
      </c>
      <c r="CA178" s="53">
        <v>0</v>
      </c>
      <c r="CB178" s="53">
        <v>0</v>
      </c>
      <c r="CC178" s="53">
        <v>0</v>
      </c>
      <c r="CD178" s="53">
        <v>0</v>
      </c>
      <c r="CE178" s="53">
        <v>0</v>
      </c>
      <c r="CF178" s="53">
        <v>0</v>
      </c>
      <c r="CG178" s="53">
        <v>0</v>
      </c>
      <c r="CH178" s="53">
        <v>0</v>
      </c>
      <c r="CI178" s="53">
        <v>0</v>
      </c>
      <c r="CJ178" s="53">
        <v>0</v>
      </c>
      <c r="CK178" s="53">
        <v>0</v>
      </c>
      <c r="CL178" s="53">
        <v>0</v>
      </c>
      <c r="CM178" s="53">
        <v>0</v>
      </c>
      <c r="CN178" s="53">
        <v>0</v>
      </c>
      <c r="CO178" s="53">
        <v>0</v>
      </c>
      <c r="CP178" s="53">
        <v>0</v>
      </c>
      <c r="CQ178" s="53">
        <v>0</v>
      </c>
      <c r="CR178" s="53">
        <v>0</v>
      </c>
      <c r="CS178" s="53">
        <v>0</v>
      </c>
      <c r="CT178" s="53">
        <v>0</v>
      </c>
      <c r="CU178" s="53">
        <v>0</v>
      </c>
      <c r="CV178" s="53">
        <v>0</v>
      </c>
      <c r="CW178" s="53">
        <v>0</v>
      </c>
      <c r="CX178" s="53">
        <v>0</v>
      </c>
      <c r="CY178" s="53">
        <v>0</v>
      </c>
      <c r="CZ178" s="53">
        <v>0</v>
      </c>
      <c r="DA178" s="53">
        <v>0</v>
      </c>
      <c r="DB178" s="53">
        <v>0</v>
      </c>
      <c r="DC178" s="53">
        <v>0</v>
      </c>
      <c r="DD178" s="53">
        <v>0</v>
      </c>
      <c r="DE178" s="53">
        <v>0</v>
      </c>
      <c r="DF178" s="53">
        <v>0</v>
      </c>
      <c r="DG178" s="53">
        <v>0</v>
      </c>
      <c r="DH178" s="53">
        <v>0</v>
      </c>
      <c r="DI178" s="53">
        <v>0</v>
      </c>
      <c r="DJ178" s="53">
        <v>0</v>
      </c>
    </row>
    <row r="179" spans="1:114">
      <c r="A179" s="53" t="s">
        <v>5</v>
      </c>
      <c r="B179" s="53">
        <v>4115731</v>
      </c>
      <c r="C179" s="53">
        <v>17500</v>
      </c>
      <c r="D179" s="53">
        <v>18</v>
      </c>
      <c r="E179" s="53">
        <v>0</v>
      </c>
      <c r="F179" s="53">
        <v>0</v>
      </c>
      <c r="G179" s="53">
        <v>0</v>
      </c>
      <c r="H179" s="53">
        <v>0</v>
      </c>
      <c r="I179" s="53">
        <v>0</v>
      </c>
      <c r="J179" s="53">
        <v>0</v>
      </c>
      <c r="K179" s="53">
        <v>0</v>
      </c>
      <c r="L179" s="53">
        <v>0</v>
      </c>
      <c r="M179" s="53">
        <v>0</v>
      </c>
      <c r="N179" s="53">
        <v>0</v>
      </c>
      <c r="O179" s="53">
        <v>0</v>
      </c>
      <c r="P179" s="53">
        <v>0</v>
      </c>
      <c r="Q179" s="53">
        <v>0</v>
      </c>
      <c r="R179" s="53">
        <v>0</v>
      </c>
      <c r="S179" s="53">
        <v>0</v>
      </c>
      <c r="T179" s="53">
        <v>0</v>
      </c>
      <c r="U179" s="53">
        <v>0</v>
      </c>
      <c r="V179" s="53">
        <v>0</v>
      </c>
      <c r="W179" s="53">
        <v>0</v>
      </c>
      <c r="X179" s="53">
        <v>0</v>
      </c>
      <c r="Y179" s="53">
        <v>0</v>
      </c>
      <c r="Z179" s="53">
        <v>0</v>
      </c>
      <c r="AA179" s="53">
        <v>0</v>
      </c>
      <c r="AB179" s="53">
        <v>0</v>
      </c>
      <c r="AC179" s="53">
        <v>0</v>
      </c>
      <c r="AD179" s="53">
        <v>0</v>
      </c>
      <c r="AE179" s="53">
        <v>0</v>
      </c>
      <c r="AF179" s="53">
        <v>0</v>
      </c>
      <c r="AG179" s="53">
        <v>0</v>
      </c>
      <c r="AH179" s="53">
        <v>0</v>
      </c>
      <c r="AI179" s="53">
        <v>0</v>
      </c>
      <c r="AJ179" s="53">
        <v>0</v>
      </c>
      <c r="AK179" s="53">
        <v>0</v>
      </c>
      <c r="AL179" s="53">
        <v>0</v>
      </c>
      <c r="AM179" s="53">
        <v>0</v>
      </c>
      <c r="AN179" s="53">
        <v>0</v>
      </c>
      <c r="AO179" s="53">
        <v>0</v>
      </c>
      <c r="AP179" s="53">
        <v>0</v>
      </c>
      <c r="AQ179" s="53">
        <v>0</v>
      </c>
      <c r="AR179" s="53">
        <v>0</v>
      </c>
      <c r="AS179" s="53">
        <v>0</v>
      </c>
      <c r="AT179" s="53">
        <v>0</v>
      </c>
      <c r="AU179" s="53">
        <v>0</v>
      </c>
      <c r="AV179" s="53">
        <v>0</v>
      </c>
      <c r="AW179" s="53">
        <v>0</v>
      </c>
      <c r="AX179" s="53">
        <v>0</v>
      </c>
      <c r="AY179" s="53">
        <v>0</v>
      </c>
      <c r="AZ179" s="53">
        <v>0</v>
      </c>
      <c r="BA179" s="53">
        <v>0</v>
      </c>
      <c r="BB179" s="53">
        <v>0</v>
      </c>
      <c r="BC179" s="53">
        <v>0</v>
      </c>
      <c r="BD179" s="53">
        <v>0</v>
      </c>
      <c r="BE179" s="53">
        <v>0</v>
      </c>
      <c r="BF179" s="53">
        <v>0</v>
      </c>
      <c r="BG179" s="53">
        <v>0</v>
      </c>
      <c r="BH179" s="53">
        <v>0</v>
      </c>
      <c r="BI179" s="53">
        <v>0</v>
      </c>
      <c r="BJ179" s="53">
        <v>0</v>
      </c>
      <c r="BK179" s="53">
        <v>0</v>
      </c>
      <c r="BL179" s="53">
        <v>0</v>
      </c>
      <c r="BM179" s="53">
        <v>0</v>
      </c>
      <c r="BN179" s="53">
        <v>0</v>
      </c>
      <c r="BO179" s="53">
        <v>0</v>
      </c>
      <c r="BP179" s="53">
        <v>0</v>
      </c>
      <c r="BQ179" s="53">
        <v>0</v>
      </c>
      <c r="BR179" s="53">
        <v>0</v>
      </c>
      <c r="BS179" s="53">
        <v>0</v>
      </c>
      <c r="BT179" s="53">
        <v>0</v>
      </c>
      <c r="BU179" s="53">
        <v>0</v>
      </c>
      <c r="BV179" s="53">
        <v>0</v>
      </c>
      <c r="BW179" s="53">
        <v>0</v>
      </c>
      <c r="BX179" s="53">
        <v>0</v>
      </c>
      <c r="BY179" s="53">
        <v>0</v>
      </c>
      <c r="BZ179" s="53">
        <v>0</v>
      </c>
      <c r="CA179" s="53">
        <v>0</v>
      </c>
      <c r="CB179" s="53">
        <v>0</v>
      </c>
      <c r="CC179" s="53">
        <v>0</v>
      </c>
      <c r="CD179" s="53">
        <v>0</v>
      </c>
      <c r="CE179" s="53">
        <v>0</v>
      </c>
      <c r="CF179" s="53">
        <v>0</v>
      </c>
      <c r="CG179" s="53">
        <v>0</v>
      </c>
      <c r="CH179" s="53">
        <v>0</v>
      </c>
      <c r="CI179" s="53">
        <v>0</v>
      </c>
      <c r="CJ179" s="53">
        <v>0</v>
      </c>
      <c r="CK179" s="53">
        <v>0</v>
      </c>
      <c r="CL179" s="53">
        <v>0</v>
      </c>
      <c r="CM179" s="53">
        <v>0</v>
      </c>
      <c r="CN179" s="53">
        <v>0</v>
      </c>
      <c r="CO179" s="53">
        <v>0</v>
      </c>
      <c r="CP179" s="53">
        <v>0</v>
      </c>
      <c r="CQ179" s="53">
        <v>0</v>
      </c>
      <c r="CR179" s="53">
        <v>0</v>
      </c>
      <c r="CS179" s="53">
        <v>0</v>
      </c>
      <c r="CT179" s="53">
        <v>0</v>
      </c>
      <c r="CU179" s="53">
        <v>0</v>
      </c>
      <c r="CV179" s="53">
        <v>0</v>
      </c>
      <c r="CW179" s="53">
        <v>0</v>
      </c>
      <c r="CX179" s="53">
        <v>0</v>
      </c>
      <c r="CY179" s="53">
        <v>0</v>
      </c>
      <c r="CZ179" s="53">
        <v>0</v>
      </c>
      <c r="DA179" s="53">
        <v>0</v>
      </c>
      <c r="DB179" s="53">
        <v>0</v>
      </c>
      <c r="DC179" s="53">
        <v>0</v>
      </c>
      <c r="DD179" s="53">
        <v>0</v>
      </c>
      <c r="DE179" s="53">
        <v>0</v>
      </c>
      <c r="DF179" s="53">
        <v>0</v>
      </c>
      <c r="DG179" s="53">
        <v>0</v>
      </c>
      <c r="DH179" s="53">
        <v>0</v>
      </c>
      <c r="DI179" s="53">
        <v>0</v>
      </c>
      <c r="DJ179" s="53">
        <v>0</v>
      </c>
    </row>
    <row r="180" spans="1:114">
      <c r="A180" s="53" t="s">
        <v>5</v>
      </c>
      <c r="B180" s="53">
        <v>4115741</v>
      </c>
      <c r="C180" s="53">
        <v>39930</v>
      </c>
      <c r="D180" s="53">
        <v>18</v>
      </c>
      <c r="E180" s="53" t="s">
        <v>1532</v>
      </c>
      <c r="F180" s="53" t="s">
        <v>1429</v>
      </c>
      <c r="G180" s="53" t="s">
        <v>1430</v>
      </c>
      <c r="H180" s="53">
        <v>0</v>
      </c>
      <c r="I180" s="53" t="s">
        <v>1533</v>
      </c>
      <c r="J180" s="53" t="s">
        <v>1534</v>
      </c>
      <c r="K180" s="53" t="s">
        <v>1535</v>
      </c>
      <c r="L180" s="53" t="s">
        <v>1429</v>
      </c>
      <c r="M180" s="53" t="s">
        <v>1430</v>
      </c>
      <c r="N180" s="53">
        <v>0</v>
      </c>
      <c r="O180" s="53" t="s">
        <v>2283</v>
      </c>
      <c r="P180" s="53">
        <v>6221</v>
      </c>
      <c r="Q180" s="53">
        <v>0</v>
      </c>
      <c r="R180" s="53">
        <v>0</v>
      </c>
      <c r="S180" s="53">
        <v>0</v>
      </c>
      <c r="T180" s="53">
        <v>0</v>
      </c>
      <c r="U180" s="53">
        <v>0</v>
      </c>
      <c r="V180" s="53">
        <v>0</v>
      </c>
      <c r="W180" s="53">
        <v>0</v>
      </c>
      <c r="X180" s="53">
        <v>0</v>
      </c>
      <c r="Y180" s="53">
        <v>0</v>
      </c>
      <c r="Z180" s="53">
        <v>0</v>
      </c>
      <c r="AA180" s="53">
        <v>0</v>
      </c>
      <c r="AB180" s="53">
        <v>0</v>
      </c>
      <c r="AC180" s="53">
        <v>0</v>
      </c>
      <c r="AD180" s="53">
        <v>0</v>
      </c>
      <c r="AE180" s="53">
        <v>0</v>
      </c>
      <c r="AF180" s="53">
        <v>0</v>
      </c>
      <c r="AG180" s="53">
        <v>0</v>
      </c>
      <c r="AH180" s="53">
        <v>0</v>
      </c>
      <c r="AI180" s="53">
        <v>0</v>
      </c>
      <c r="AJ180" s="53">
        <v>0</v>
      </c>
      <c r="AK180" s="53">
        <v>0</v>
      </c>
      <c r="AL180" s="53">
        <v>0</v>
      </c>
      <c r="AM180" s="53">
        <v>0</v>
      </c>
      <c r="AN180" s="53">
        <v>0</v>
      </c>
      <c r="AO180" s="53">
        <v>0</v>
      </c>
      <c r="AP180" s="53">
        <v>0</v>
      </c>
      <c r="AQ180" s="53">
        <v>0</v>
      </c>
      <c r="AR180" s="53">
        <v>0</v>
      </c>
      <c r="AS180" s="53">
        <v>0</v>
      </c>
      <c r="AT180" s="53">
        <v>0</v>
      </c>
      <c r="AU180" s="53">
        <v>0</v>
      </c>
      <c r="AV180" s="53">
        <v>0</v>
      </c>
      <c r="AW180" s="53">
        <v>0</v>
      </c>
      <c r="AX180" s="53">
        <v>0</v>
      </c>
      <c r="AY180" s="53">
        <v>0</v>
      </c>
      <c r="AZ180" s="53">
        <v>0</v>
      </c>
      <c r="BA180" s="53">
        <v>0</v>
      </c>
      <c r="BB180" s="53">
        <v>0</v>
      </c>
      <c r="BC180" s="53">
        <v>0</v>
      </c>
      <c r="BD180" s="53">
        <v>0</v>
      </c>
      <c r="BE180" s="53">
        <v>0</v>
      </c>
      <c r="BF180" s="53">
        <v>0</v>
      </c>
      <c r="BG180" s="53">
        <v>0</v>
      </c>
      <c r="BH180" s="53">
        <v>0</v>
      </c>
      <c r="BI180" s="63">
        <v>2719020</v>
      </c>
      <c r="BJ180" s="63">
        <v>2719020</v>
      </c>
      <c r="BK180" s="63">
        <v>2719020</v>
      </c>
      <c r="BL180" s="53">
        <v>0</v>
      </c>
      <c r="BM180" s="53">
        <v>5851</v>
      </c>
      <c r="BN180" s="53">
        <v>5851</v>
      </c>
      <c r="BO180" s="53">
        <v>5851</v>
      </c>
      <c r="BP180" s="53">
        <v>0</v>
      </c>
      <c r="BQ180" s="53">
        <v>0</v>
      </c>
      <c r="BR180" s="53">
        <v>0</v>
      </c>
      <c r="BS180" s="53">
        <v>0</v>
      </c>
      <c r="BT180" s="53">
        <v>0</v>
      </c>
      <c r="BU180" s="53">
        <v>0</v>
      </c>
      <c r="BV180" s="53">
        <v>0</v>
      </c>
      <c r="BW180" s="53">
        <v>0</v>
      </c>
      <c r="BX180" s="53">
        <v>0</v>
      </c>
      <c r="BY180" s="53">
        <v>0</v>
      </c>
      <c r="BZ180" s="53">
        <v>0</v>
      </c>
      <c r="CA180" s="53">
        <v>0</v>
      </c>
      <c r="CB180" s="53">
        <v>0</v>
      </c>
      <c r="CC180" s="53">
        <v>0</v>
      </c>
      <c r="CD180" s="53">
        <v>0</v>
      </c>
      <c r="CE180" s="53">
        <v>0</v>
      </c>
      <c r="CF180" s="53">
        <v>0</v>
      </c>
      <c r="CG180" s="53">
        <v>0</v>
      </c>
      <c r="CH180" s="53">
        <v>0</v>
      </c>
      <c r="CI180" s="53">
        <v>0</v>
      </c>
      <c r="CJ180" s="53">
        <v>0</v>
      </c>
      <c r="CK180" s="53">
        <v>0</v>
      </c>
      <c r="CL180" s="53">
        <v>0</v>
      </c>
      <c r="CM180" s="53">
        <v>0</v>
      </c>
      <c r="CN180" s="53">
        <v>0</v>
      </c>
      <c r="CO180" s="53">
        <v>0</v>
      </c>
      <c r="CP180" s="53">
        <v>0</v>
      </c>
      <c r="CQ180" s="53">
        <v>0</v>
      </c>
      <c r="CR180" s="53">
        <v>0</v>
      </c>
      <c r="CS180" s="53">
        <v>0</v>
      </c>
      <c r="CT180" s="53">
        <v>0</v>
      </c>
      <c r="CU180" s="53">
        <v>0</v>
      </c>
      <c r="CV180" s="53">
        <v>0</v>
      </c>
      <c r="CW180" s="53">
        <v>0</v>
      </c>
      <c r="CX180" s="53">
        <v>0</v>
      </c>
      <c r="CY180" s="53">
        <v>0</v>
      </c>
      <c r="CZ180" s="53">
        <v>0</v>
      </c>
      <c r="DA180" s="53">
        <v>0</v>
      </c>
      <c r="DB180" s="53">
        <v>0</v>
      </c>
      <c r="DC180" s="53">
        <v>0</v>
      </c>
      <c r="DD180" s="53">
        <v>0</v>
      </c>
      <c r="DE180" s="53">
        <v>0</v>
      </c>
      <c r="DF180" s="53">
        <v>0</v>
      </c>
      <c r="DG180" s="53">
        <v>0</v>
      </c>
      <c r="DH180" s="53">
        <v>0</v>
      </c>
      <c r="DI180" s="53">
        <v>0</v>
      </c>
      <c r="DJ180" s="53">
        <v>0</v>
      </c>
    </row>
    <row r="181" spans="1:114">
      <c r="A181" s="53" t="s">
        <v>5</v>
      </c>
      <c r="B181" s="53">
        <v>4115751</v>
      </c>
      <c r="C181" s="53">
        <v>40040</v>
      </c>
      <c r="D181" s="53">
        <v>18</v>
      </c>
      <c r="E181" s="53" t="s">
        <v>1532</v>
      </c>
      <c r="F181" s="53" t="s">
        <v>1429</v>
      </c>
      <c r="G181" s="53" t="s">
        <v>1430</v>
      </c>
      <c r="H181" s="53">
        <v>0</v>
      </c>
      <c r="I181" s="53" t="s">
        <v>1533</v>
      </c>
      <c r="J181" s="53" t="s">
        <v>1452</v>
      </c>
      <c r="K181" s="53" t="s">
        <v>1535</v>
      </c>
      <c r="L181" s="53" t="s">
        <v>1429</v>
      </c>
      <c r="M181" s="53" t="s">
        <v>1430</v>
      </c>
      <c r="N181" s="53">
        <v>0</v>
      </c>
      <c r="O181" s="53" t="s">
        <v>1536</v>
      </c>
      <c r="P181" s="53">
        <v>6221</v>
      </c>
      <c r="Q181" s="53">
        <v>0</v>
      </c>
      <c r="R181" s="53">
        <v>0</v>
      </c>
      <c r="S181" s="53">
        <v>0</v>
      </c>
      <c r="T181" s="53">
        <v>0</v>
      </c>
      <c r="U181" s="53">
        <v>0</v>
      </c>
      <c r="V181" s="53">
        <v>0</v>
      </c>
      <c r="W181" s="53">
        <v>0</v>
      </c>
      <c r="X181" s="53">
        <v>0</v>
      </c>
      <c r="Y181" s="53">
        <v>0</v>
      </c>
      <c r="Z181" s="53">
        <v>0</v>
      </c>
      <c r="AA181" s="53">
        <v>0</v>
      </c>
      <c r="AB181" s="53">
        <v>0</v>
      </c>
      <c r="AC181" s="53">
        <v>0</v>
      </c>
      <c r="AD181" s="53">
        <v>0</v>
      </c>
      <c r="AE181" s="53">
        <v>0</v>
      </c>
      <c r="AF181" s="53">
        <v>0</v>
      </c>
      <c r="AG181" s="53">
        <v>0</v>
      </c>
      <c r="AH181" s="53">
        <v>0</v>
      </c>
      <c r="AI181" s="53">
        <v>0</v>
      </c>
      <c r="AJ181" s="53">
        <v>0</v>
      </c>
      <c r="AK181" s="53">
        <v>0</v>
      </c>
      <c r="AL181" s="53">
        <v>0</v>
      </c>
      <c r="AM181" s="53">
        <v>0</v>
      </c>
      <c r="AN181" s="53">
        <v>0</v>
      </c>
      <c r="AO181" s="53">
        <v>0</v>
      </c>
      <c r="AP181" s="53">
        <v>0</v>
      </c>
      <c r="AQ181" s="53">
        <v>0</v>
      </c>
      <c r="AR181" s="53">
        <v>0</v>
      </c>
      <c r="AS181" s="53">
        <v>0</v>
      </c>
      <c r="AT181" s="53">
        <v>0</v>
      </c>
      <c r="AU181" s="53">
        <v>0</v>
      </c>
      <c r="AV181" s="53">
        <v>0</v>
      </c>
      <c r="AW181" s="53">
        <v>0</v>
      </c>
      <c r="AX181" s="53">
        <v>0</v>
      </c>
      <c r="AY181" s="53">
        <v>0</v>
      </c>
      <c r="AZ181" s="53">
        <v>0</v>
      </c>
      <c r="BA181" s="53">
        <v>0</v>
      </c>
      <c r="BB181" s="53">
        <v>0</v>
      </c>
      <c r="BC181" s="53">
        <v>0</v>
      </c>
      <c r="BD181" s="53">
        <v>0</v>
      </c>
      <c r="BE181" s="53">
        <v>0</v>
      </c>
      <c r="BF181" s="53">
        <v>0</v>
      </c>
      <c r="BG181" s="53">
        <v>0</v>
      </c>
      <c r="BH181" s="53">
        <v>0</v>
      </c>
      <c r="BI181" s="63">
        <v>1930090</v>
      </c>
      <c r="BJ181" s="63">
        <v>1930090</v>
      </c>
      <c r="BK181" s="63">
        <v>1930090</v>
      </c>
      <c r="BL181" s="53">
        <v>0</v>
      </c>
      <c r="BM181" s="53">
        <v>5851</v>
      </c>
      <c r="BN181" s="53">
        <v>5851</v>
      </c>
      <c r="BO181" s="53">
        <v>5851</v>
      </c>
      <c r="BP181" s="53">
        <v>0</v>
      </c>
      <c r="BQ181" s="53">
        <v>0</v>
      </c>
      <c r="BR181" s="53">
        <v>0</v>
      </c>
      <c r="BS181" s="53">
        <v>0</v>
      </c>
      <c r="BT181" s="53">
        <v>0</v>
      </c>
      <c r="BU181" s="53">
        <v>0</v>
      </c>
      <c r="BV181" s="53">
        <v>0</v>
      </c>
      <c r="BW181" s="53">
        <v>0</v>
      </c>
      <c r="BX181" s="53">
        <v>0</v>
      </c>
      <c r="BY181" s="53">
        <v>0</v>
      </c>
      <c r="BZ181" s="53">
        <v>0</v>
      </c>
      <c r="CA181" s="53">
        <v>0</v>
      </c>
      <c r="CB181" s="53">
        <v>0</v>
      </c>
      <c r="CC181" s="53">
        <v>0</v>
      </c>
      <c r="CD181" s="53">
        <v>0</v>
      </c>
      <c r="CE181" s="53">
        <v>0</v>
      </c>
      <c r="CF181" s="53">
        <v>0</v>
      </c>
      <c r="CG181" s="53">
        <v>0</v>
      </c>
      <c r="CH181" s="53">
        <v>0</v>
      </c>
      <c r="CI181" s="53">
        <v>0</v>
      </c>
      <c r="CJ181" s="53">
        <v>0</v>
      </c>
      <c r="CK181" s="53">
        <v>0</v>
      </c>
      <c r="CL181" s="53">
        <v>0</v>
      </c>
      <c r="CM181" s="53">
        <v>0</v>
      </c>
      <c r="CN181" s="53">
        <v>0</v>
      </c>
      <c r="CO181" s="53">
        <v>0</v>
      </c>
      <c r="CP181" s="53">
        <v>0</v>
      </c>
      <c r="CQ181" s="53">
        <v>0</v>
      </c>
      <c r="CR181" s="53">
        <v>0</v>
      </c>
      <c r="CS181" s="53">
        <v>0</v>
      </c>
      <c r="CT181" s="53">
        <v>0</v>
      </c>
      <c r="CU181" s="53">
        <v>0</v>
      </c>
      <c r="CV181" s="53">
        <v>0</v>
      </c>
      <c r="CW181" s="53">
        <v>0</v>
      </c>
      <c r="CX181" s="53">
        <v>0</v>
      </c>
      <c r="CY181" s="53">
        <v>0</v>
      </c>
      <c r="CZ181" s="53">
        <v>0</v>
      </c>
      <c r="DA181" s="53">
        <v>0</v>
      </c>
      <c r="DB181" s="53">
        <v>0</v>
      </c>
      <c r="DC181" s="53">
        <v>0</v>
      </c>
      <c r="DD181" s="53">
        <v>0</v>
      </c>
      <c r="DE181" s="53">
        <v>0</v>
      </c>
      <c r="DF181" s="53">
        <v>0</v>
      </c>
      <c r="DG181" s="53">
        <v>0</v>
      </c>
      <c r="DH181" s="53">
        <v>0</v>
      </c>
      <c r="DI181" s="53">
        <v>0</v>
      </c>
      <c r="DJ181" s="53">
        <v>0</v>
      </c>
    </row>
    <row r="182" spans="1:114">
      <c r="A182" s="53" t="s">
        <v>5</v>
      </c>
      <c r="B182" s="53">
        <v>4115761</v>
      </c>
      <c r="C182" s="53">
        <v>29010</v>
      </c>
      <c r="D182" s="53">
        <v>18</v>
      </c>
      <c r="E182" s="53" t="s">
        <v>1532</v>
      </c>
      <c r="F182" s="53" t="s">
        <v>1429</v>
      </c>
      <c r="G182" s="53" t="s">
        <v>1430</v>
      </c>
      <c r="H182" s="53">
        <v>0</v>
      </c>
      <c r="I182" s="53" t="s">
        <v>1533</v>
      </c>
      <c r="J182" s="53" t="s">
        <v>1534</v>
      </c>
      <c r="K182" s="53" t="s">
        <v>1535</v>
      </c>
      <c r="L182" s="53" t="s">
        <v>1429</v>
      </c>
      <c r="M182" s="53" t="s">
        <v>1430</v>
      </c>
      <c r="N182" s="53">
        <v>0</v>
      </c>
      <c r="O182" s="53" t="s">
        <v>2283</v>
      </c>
      <c r="P182" s="53">
        <v>6221</v>
      </c>
      <c r="Q182" s="53">
        <v>0</v>
      </c>
      <c r="R182" s="53">
        <v>0</v>
      </c>
      <c r="S182" s="53">
        <v>0</v>
      </c>
      <c r="T182" s="53">
        <v>0</v>
      </c>
      <c r="U182" s="53">
        <v>0</v>
      </c>
      <c r="V182" s="53">
        <v>0</v>
      </c>
      <c r="W182" s="53">
        <v>0</v>
      </c>
      <c r="X182" s="53">
        <v>0</v>
      </c>
      <c r="Y182" s="53">
        <v>0</v>
      </c>
      <c r="Z182" s="53">
        <v>0</v>
      </c>
      <c r="AA182" s="53">
        <v>0</v>
      </c>
      <c r="AB182" s="53">
        <v>0</v>
      </c>
      <c r="AC182" s="53">
        <v>0</v>
      </c>
      <c r="AD182" s="53">
        <v>0</v>
      </c>
      <c r="AE182" s="53">
        <v>0</v>
      </c>
      <c r="AF182" s="53">
        <v>0</v>
      </c>
      <c r="AG182" s="53">
        <v>0</v>
      </c>
      <c r="AH182" s="53">
        <v>0</v>
      </c>
      <c r="AI182" s="53">
        <v>0</v>
      </c>
      <c r="AJ182" s="53">
        <v>0</v>
      </c>
      <c r="AK182" s="53">
        <v>0</v>
      </c>
      <c r="AL182" s="53">
        <v>0</v>
      </c>
      <c r="AM182" s="53">
        <v>0</v>
      </c>
      <c r="AN182" s="53">
        <v>0</v>
      </c>
      <c r="AO182" s="53">
        <v>0</v>
      </c>
      <c r="AP182" s="53">
        <v>0</v>
      </c>
      <c r="AQ182" s="53">
        <v>0</v>
      </c>
      <c r="AR182" s="53">
        <v>0</v>
      </c>
      <c r="AS182" s="53">
        <v>0</v>
      </c>
      <c r="AT182" s="53">
        <v>0</v>
      </c>
      <c r="AU182" s="53">
        <v>0</v>
      </c>
      <c r="AV182" s="53">
        <v>0</v>
      </c>
      <c r="AW182" s="53">
        <v>0</v>
      </c>
      <c r="AX182" s="53">
        <v>0</v>
      </c>
      <c r="AY182" s="53">
        <v>0</v>
      </c>
      <c r="AZ182" s="53">
        <v>0</v>
      </c>
      <c r="BA182" s="53">
        <v>0</v>
      </c>
      <c r="BB182" s="53">
        <v>0</v>
      </c>
      <c r="BC182" s="53">
        <v>0</v>
      </c>
      <c r="BD182" s="53">
        <v>0</v>
      </c>
      <c r="BE182" s="53">
        <v>0</v>
      </c>
      <c r="BF182" s="53">
        <v>0</v>
      </c>
      <c r="BG182" s="53">
        <v>0</v>
      </c>
      <c r="BH182" s="53">
        <v>0</v>
      </c>
      <c r="BI182" s="63">
        <v>2013830</v>
      </c>
      <c r="BJ182" s="63">
        <v>2013830</v>
      </c>
      <c r="BK182" s="63">
        <v>2013830</v>
      </c>
      <c r="BL182" s="53">
        <v>0</v>
      </c>
      <c r="BM182" s="53">
        <v>5851</v>
      </c>
      <c r="BN182" s="53">
        <v>5851</v>
      </c>
      <c r="BO182" s="53">
        <v>5851</v>
      </c>
      <c r="BP182" s="53">
        <v>0</v>
      </c>
      <c r="BQ182" s="53">
        <v>0</v>
      </c>
      <c r="BR182" s="53">
        <v>0</v>
      </c>
      <c r="BS182" s="53">
        <v>0</v>
      </c>
      <c r="BT182" s="53">
        <v>0</v>
      </c>
      <c r="BU182" s="53">
        <v>0</v>
      </c>
      <c r="BV182" s="53">
        <v>0</v>
      </c>
      <c r="BW182" s="53">
        <v>0</v>
      </c>
      <c r="BX182" s="53">
        <v>0</v>
      </c>
      <c r="BY182" s="53">
        <v>0</v>
      </c>
      <c r="BZ182" s="53">
        <v>0</v>
      </c>
      <c r="CA182" s="53">
        <v>0</v>
      </c>
      <c r="CB182" s="53">
        <v>0</v>
      </c>
      <c r="CC182" s="53">
        <v>0</v>
      </c>
      <c r="CD182" s="53">
        <v>0</v>
      </c>
      <c r="CE182" s="53">
        <v>0</v>
      </c>
      <c r="CF182" s="53">
        <v>0</v>
      </c>
      <c r="CG182" s="53">
        <v>0</v>
      </c>
      <c r="CH182" s="53">
        <v>0</v>
      </c>
      <c r="CI182" s="53">
        <v>0</v>
      </c>
      <c r="CJ182" s="53">
        <v>0</v>
      </c>
      <c r="CK182" s="53">
        <v>0</v>
      </c>
      <c r="CL182" s="53">
        <v>0</v>
      </c>
      <c r="CM182" s="53">
        <v>0</v>
      </c>
      <c r="CN182" s="53">
        <v>0</v>
      </c>
      <c r="CO182" s="53">
        <v>0</v>
      </c>
      <c r="CP182" s="53">
        <v>0</v>
      </c>
      <c r="CQ182" s="53">
        <v>0</v>
      </c>
      <c r="CR182" s="53">
        <v>0</v>
      </c>
      <c r="CS182" s="53">
        <v>0</v>
      </c>
      <c r="CT182" s="53">
        <v>0</v>
      </c>
      <c r="CU182" s="53">
        <v>0</v>
      </c>
      <c r="CV182" s="53">
        <v>0</v>
      </c>
      <c r="CW182" s="53">
        <v>0</v>
      </c>
      <c r="CX182" s="53">
        <v>0</v>
      </c>
      <c r="CY182" s="53">
        <v>0</v>
      </c>
      <c r="CZ182" s="53">
        <v>0</v>
      </c>
      <c r="DA182" s="53">
        <v>0</v>
      </c>
      <c r="DB182" s="53">
        <v>0</v>
      </c>
      <c r="DC182" s="53">
        <v>0</v>
      </c>
      <c r="DD182" s="53">
        <v>0</v>
      </c>
      <c r="DE182" s="53">
        <v>0</v>
      </c>
      <c r="DF182" s="53">
        <v>0</v>
      </c>
      <c r="DG182" s="53">
        <v>0</v>
      </c>
      <c r="DH182" s="53">
        <v>0</v>
      </c>
      <c r="DI182" s="53">
        <v>0</v>
      </c>
      <c r="DJ182" s="53">
        <v>0</v>
      </c>
    </row>
    <row r="183" spans="1:114">
      <c r="A183" s="53" t="s">
        <v>5</v>
      </c>
      <c r="B183" s="53">
        <v>4115771</v>
      </c>
      <c r="C183" s="53">
        <v>41020</v>
      </c>
      <c r="D183" s="53">
        <v>18</v>
      </c>
      <c r="E183" s="53" t="s">
        <v>1532</v>
      </c>
      <c r="F183" s="53" t="s">
        <v>1429</v>
      </c>
      <c r="G183" s="53" t="s">
        <v>1430</v>
      </c>
      <c r="H183" s="53">
        <v>0</v>
      </c>
      <c r="I183" s="53" t="s">
        <v>1533</v>
      </c>
      <c r="J183" s="53" t="s">
        <v>1534</v>
      </c>
      <c r="K183" s="53" t="s">
        <v>1535</v>
      </c>
      <c r="L183" s="53" t="s">
        <v>1429</v>
      </c>
      <c r="M183" s="53" t="s">
        <v>1430</v>
      </c>
      <c r="N183" s="53">
        <v>0</v>
      </c>
      <c r="O183" s="53" t="s">
        <v>1536</v>
      </c>
      <c r="P183" s="53">
        <v>6221</v>
      </c>
      <c r="Q183" s="53">
        <v>0</v>
      </c>
      <c r="R183" s="53">
        <v>0</v>
      </c>
      <c r="S183" s="53">
        <v>0</v>
      </c>
      <c r="T183" s="53">
        <v>0</v>
      </c>
      <c r="U183" s="53">
        <v>0</v>
      </c>
      <c r="V183" s="53">
        <v>0</v>
      </c>
      <c r="W183" s="53">
        <v>0</v>
      </c>
      <c r="X183" s="53">
        <v>0</v>
      </c>
      <c r="Y183" s="53">
        <v>0</v>
      </c>
      <c r="Z183" s="53">
        <v>0</v>
      </c>
      <c r="AA183" s="53">
        <v>0</v>
      </c>
      <c r="AB183" s="53">
        <v>0</v>
      </c>
      <c r="AC183" s="53">
        <v>0</v>
      </c>
      <c r="AD183" s="53">
        <v>0</v>
      </c>
      <c r="AE183" s="53">
        <v>0</v>
      </c>
      <c r="AF183" s="53">
        <v>0</v>
      </c>
      <c r="AG183" s="53">
        <v>0</v>
      </c>
      <c r="AH183" s="53">
        <v>0</v>
      </c>
      <c r="AI183" s="53">
        <v>0</v>
      </c>
      <c r="AJ183" s="53">
        <v>0</v>
      </c>
      <c r="AK183" s="53">
        <v>0</v>
      </c>
      <c r="AL183" s="53">
        <v>0</v>
      </c>
      <c r="AM183" s="53">
        <v>0</v>
      </c>
      <c r="AN183" s="53">
        <v>0</v>
      </c>
      <c r="AO183" s="53">
        <v>0</v>
      </c>
      <c r="AP183" s="53">
        <v>0</v>
      </c>
      <c r="AQ183" s="53">
        <v>0</v>
      </c>
      <c r="AR183" s="53">
        <v>0</v>
      </c>
      <c r="AS183" s="53">
        <v>0</v>
      </c>
      <c r="AT183" s="53">
        <v>0</v>
      </c>
      <c r="AU183" s="53">
        <v>0</v>
      </c>
      <c r="AV183" s="53">
        <v>0</v>
      </c>
      <c r="AW183" s="53">
        <v>0</v>
      </c>
      <c r="AX183" s="53">
        <v>0</v>
      </c>
      <c r="AY183" s="53">
        <v>0</v>
      </c>
      <c r="AZ183" s="53">
        <v>0</v>
      </c>
      <c r="BA183" s="53">
        <v>0</v>
      </c>
      <c r="BB183" s="53">
        <v>0</v>
      </c>
      <c r="BC183" s="53">
        <v>0</v>
      </c>
      <c r="BD183" s="53">
        <v>0</v>
      </c>
      <c r="BE183" s="53">
        <v>0</v>
      </c>
      <c r="BF183" s="53">
        <v>0</v>
      </c>
      <c r="BG183" s="53">
        <v>0</v>
      </c>
      <c r="BH183" s="53">
        <v>0</v>
      </c>
      <c r="BI183" s="63">
        <v>2593890</v>
      </c>
      <c r="BJ183" s="63">
        <v>2593890</v>
      </c>
      <c r="BK183" s="63">
        <v>2593890</v>
      </c>
      <c r="BL183" s="53">
        <v>0</v>
      </c>
      <c r="BM183" s="53">
        <v>5851</v>
      </c>
      <c r="BN183" s="53">
        <v>5851</v>
      </c>
      <c r="BO183" s="53">
        <v>5851</v>
      </c>
      <c r="BP183" s="53">
        <v>0</v>
      </c>
      <c r="BQ183" s="53">
        <v>0</v>
      </c>
      <c r="BR183" s="53">
        <v>0</v>
      </c>
      <c r="BS183" s="53">
        <v>0</v>
      </c>
      <c r="BT183" s="53">
        <v>0</v>
      </c>
      <c r="BU183" s="53">
        <v>0</v>
      </c>
      <c r="BV183" s="53">
        <v>0</v>
      </c>
      <c r="BW183" s="53">
        <v>0</v>
      </c>
      <c r="BX183" s="53">
        <v>0</v>
      </c>
      <c r="BY183" s="53">
        <v>0</v>
      </c>
      <c r="BZ183" s="53">
        <v>0</v>
      </c>
      <c r="CA183" s="53">
        <v>0</v>
      </c>
      <c r="CB183" s="53">
        <v>0</v>
      </c>
      <c r="CC183" s="53">
        <v>0</v>
      </c>
      <c r="CD183" s="53">
        <v>0</v>
      </c>
      <c r="CE183" s="53">
        <v>0</v>
      </c>
      <c r="CF183" s="53">
        <v>0</v>
      </c>
      <c r="CG183" s="53">
        <v>0</v>
      </c>
      <c r="CH183" s="53">
        <v>0</v>
      </c>
      <c r="CI183" s="53">
        <v>0</v>
      </c>
      <c r="CJ183" s="53">
        <v>0</v>
      </c>
      <c r="CK183" s="53">
        <v>0</v>
      </c>
      <c r="CL183" s="53">
        <v>0</v>
      </c>
      <c r="CM183" s="53">
        <v>0</v>
      </c>
      <c r="CN183" s="53">
        <v>0</v>
      </c>
      <c r="CO183" s="53">
        <v>0</v>
      </c>
      <c r="CP183" s="53">
        <v>0</v>
      </c>
      <c r="CQ183" s="53">
        <v>0</v>
      </c>
      <c r="CR183" s="53">
        <v>0</v>
      </c>
      <c r="CS183" s="53">
        <v>0</v>
      </c>
      <c r="CT183" s="53">
        <v>0</v>
      </c>
      <c r="CU183" s="53">
        <v>0</v>
      </c>
      <c r="CV183" s="53">
        <v>0</v>
      </c>
      <c r="CW183" s="53">
        <v>0</v>
      </c>
      <c r="CX183" s="53">
        <v>0</v>
      </c>
      <c r="CY183" s="53">
        <v>0</v>
      </c>
      <c r="CZ183" s="53">
        <v>0</v>
      </c>
      <c r="DA183" s="53">
        <v>0</v>
      </c>
      <c r="DB183" s="53">
        <v>0</v>
      </c>
      <c r="DC183" s="53">
        <v>0</v>
      </c>
      <c r="DD183" s="53">
        <v>0</v>
      </c>
      <c r="DE183" s="53">
        <v>0</v>
      </c>
      <c r="DF183" s="53">
        <v>0</v>
      </c>
      <c r="DG183" s="53">
        <v>0</v>
      </c>
      <c r="DH183" s="53">
        <v>0</v>
      </c>
      <c r="DI183" s="53">
        <v>0</v>
      </c>
      <c r="DJ183" s="53">
        <v>0</v>
      </c>
    </row>
    <row r="184" spans="1:114">
      <c r="A184" s="53" t="s">
        <v>5</v>
      </c>
      <c r="B184" s="53">
        <v>4115781</v>
      </c>
      <c r="C184" s="53">
        <v>31570</v>
      </c>
      <c r="D184" s="53">
        <v>18</v>
      </c>
      <c r="E184" s="53" t="s">
        <v>1532</v>
      </c>
      <c r="F184" s="53" t="s">
        <v>1428</v>
      </c>
      <c r="G184" s="53" t="s">
        <v>1430</v>
      </c>
      <c r="H184" s="53">
        <v>0</v>
      </c>
      <c r="I184" s="53" t="s">
        <v>1533</v>
      </c>
      <c r="J184" s="53" t="s">
        <v>2259</v>
      </c>
      <c r="K184" s="53" t="s">
        <v>1535</v>
      </c>
      <c r="L184" s="53" t="s">
        <v>1428</v>
      </c>
      <c r="M184" s="53" t="s">
        <v>1430</v>
      </c>
      <c r="N184" s="53">
        <v>0</v>
      </c>
      <c r="O184" s="53" t="s">
        <v>1536</v>
      </c>
      <c r="P184" s="53">
        <v>6221</v>
      </c>
      <c r="Q184" s="53">
        <v>0</v>
      </c>
      <c r="R184" s="53">
        <v>0</v>
      </c>
      <c r="S184" s="53">
        <v>0</v>
      </c>
      <c r="T184" s="53">
        <v>0</v>
      </c>
      <c r="U184" s="53">
        <v>0</v>
      </c>
      <c r="V184" s="53">
        <v>0</v>
      </c>
      <c r="W184" s="53">
        <v>0</v>
      </c>
      <c r="X184" s="53">
        <v>0</v>
      </c>
      <c r="Y184" s="53">
        <v>0</v>
      </c>
      <c r="Z184" s="53">
        <v>0</v>
      </c>
      <c r="AA184" s="53">
        <v>0</v>
      </c>
      <c r="AB184" s="53">
        <v>0</v>
      </c>
      <c r="AC184" s="53">
        <v>0</v>
      </c>
      <c r="AD184" s="53">
        <v>0</v>
      </c>
      <c r="AE184" s="53">
        <v>0</v>
      </c>
      <c r="AF184" s="53">
        <v>0</v>
      </c>
      <c r="AG184" s="53">
        <v>0</v>
      </c>
      <c r="AH184" s="53">
        <v>0</v>
      </c>
      <c r="AI184" s="53">
        <v>0</v>
      </c>
      <c r="AJ184" s="53">
        <v>0</v>
      </c>
      <c r="AK184" s="53">
        <v>0</v>
      </c>
      <c r="AL184" s="53">
        <v>0</v>
      </c>
      <c r="AM184" s="53">
        <v>0</v>
      </c>
      <c r="AN184" s="53">
        <v>0</v>
      </c>
      <c r="AO184" s="53">
        <v>0</v>
      </c>
      <c r="AP184" s="53">
        <v>0</v>
      </c>
      <c r="AQ184" s="53">
        <v>0</v>
      </c>
      <c r="AR184" s="53">
        <v>0</v>
      </c>
      <c r="AS184" s="53">
        <v>0</v>
      </c>
      <c r="AT184" s="53">
        <v>0</v>
      </c>
      <c r="AU184" s="53">
        <v>0</v>
      </c>
      <c r="AV184" s="53">
        <v>0</v>
      </c>
      <c r="AW184" s="53">
        <v>0</v>
      </c>
      <c r="AX184" s="53">
        <v>0</v>
      </c>
      <c r="AY184" s="53">
        <v>0</v>
      </c>
      <c r="AZ184" s="53">
        <v>0</v>
      </c>
      <c r="BA184" s="53">
        <v>0</v>
      </c>
      <c r="BB184" s="53">
        <v>0</v>
      </c>
      <c r="BC184" s="53">
        <v>0</v>
      </c>
      <c r="BD184" s="53">
        <v>0</v>
      </c>
      <c r="BE184" s="53">
        <v>0</v>
      </c>
      <c r="BF184" s="53">
        <v>0</v>
      </c>
      <c r="BG184" s="53">
        <v>0</v>
      </c>
      <c r="BH184" s="53">
        <v>0</v>
      </c>
      <c r="BI184" s="63">
        <v>2810720</v>
      </c>
      <c r="BJ184" s="63">
        <v>2810720</v>
      </c>
      <c r="BK184" s="63">
        <v>2810720</v>
      </c>
      <c r="BL184" s="53">
        <v>0</v>
      </c>
      <c r="BM184" s="53">
        <v>5851</v>
      </c>
      <c r="BN184" s="53">
        <v>5851</v>
      </c>
      <c r="BO184" s="53">
        <v>5851</v>
      </c>
      <c r="BP184" s="53">
        <v>0</v>
      </c>
      <c r="BQ184" s="53">
        <v>0</v>
      </c>
      <c r="BR184" s="53">
        <v>0</v>
      </c>
      <c r="BS184" s="53">
        <v>0</v>
      </c>
      <c r="BT184" s="53">
        <v>0</v>
      </c>
      <c r="BU184" s="53">
        <v>0</v>
      </c>
      <c r="BV184" s="53">
        <v>0</v>
      </c>
      <c r="BW184" s="53">
        <v>0</v>
      </c>
      <c r="BX184" s="53">
        <v>0</v>
      </c>
      <c r="BY184" s="53">
        <v>0</v>
      </c>
      <c r="BZ184" s="53">
        <v>0</v>
      </c>
      <c r="CA184" s="53">
        <v>0</v>
      </c>
      <c r="CB184" s="53">
        <v>0</v>
      </c>
      <c r="CC184" s="53">
        <v>0</v>
      </c>
      <c r="CD184" s="53">
        <v>0</v>
      </c>
      <c r="CE184" s="53">
        <v>0</v>
      </c>
      <c r="CF184" s="53">
        <v>0</v>
      </c>
      <c r="CG184" s="53">
        <v>0</v>
      </c>
      <c r="CH184" s="53">
        <v>0</v>
      </c>
      <c r="CI184" s="53">
        <v>0</v>
      </c>
      <c r="CJ184" s="53">
        <v>0</v>
      </c>
      <c r="CK184" s="53">
        <v>0</v>
      </c>
      <c r="CL184" s="53">
        <v>0</v>
      </c>
      <c r="CM184" s="53">
        <v>0</v>
      </c>
      <c r="CN184" s="53">
        <v>0</v>
      </c>
      <c r="CO184" s="53">
        <v>0</v>
      </c>
      <c r="CP184" s="53">
        <v>0</v>
      </c>
      <c r="CQ184" s="53">
        <v>0</v>
      </c>
      <c r="CR184" s="53">
        <v>0</v>
      </c>
      <c r="CS184" s="53">
        <v>0</v>
      </c>
      <c r="CT184" s="53">
        <v>0</v>
      </c>
      <c r="CU184" s="53">
        <v>0</v>
      </c>
      <c r="CV184" s="53">
        <v>0</v>
      </c>
      <c r="CW184" s="53">
        <v>0</v>
      </c>
      <c r="CX184" s="53">
        <v>0</v>
      </c>
      <c r="CY184" s="53">
        <v>0</v>
      </c>
      <c r="CZ184" s="53">
        <v>0</v>
      </c>
      <c r="DA184" s="53">
        <v>0</v>
      </c>
      <c r="DB184" s="53">
        <v>0</v>
      </c>
      <c r="DC184" s="53">
        <v>0</v>
      </c>
      <c r="DD184" s="53">
        <v>0</v>
      </c>
      <c r="DE184" s="53">
        <v>0</v>
      </c>
      <c r="DF184" s="53">
        <v>0</v>
      </c>
      <c r="DG184" s="53">
        <v>0</v>
      </c>
      <c r="DH184" s="53">
        <v>0</v>
      </c>
      <c r="DI184" s="53">
        <v>0</v>
      </c>
      <c r="DJ184" s="53">
        <v>0</v>
      </c>
    </row>
    <row r="185" spans="1:114">
      <c r="A185" s="53" t="s">
        <v>5</v>
      </c>
      <c r="B185" s="53">
        <v>4115791</v>
      </c>
      <c r="C185" s="53">
        <v>40990</v>
      </c>
      <c r="D185" s="53">
        <v>18</v>
      </c>
      <c r="E185" s="53" t="s">
        <v>1532</v>
      </c>
      <c r="F185" s="53" t="s">
        <v>1429</v>
      </c>
      <c r="G185" s="53" t="s">
        <v>1430</v>
      </c>
      <c r="H185" s="53">
        <v>0</v>
      </c>
      <c r="I185" s="53" t="s">
        <v>1533</v>
      </c>
      <c r="J185" s="53" t="s">
        <v>1534</v>
      </c>
      <c r="K185" s="53" t="s">
        <v>1535</v>
      </c>
      <c r="L185" s="53" t="s">
        <v>1429</v>
      </c>
      <c r="M185" s="53" t="s">
        <v>1430</v>
      </c>
      <c r="N185" s="53">
        <v>0</v>
      </c>
      <c r="O185" s="53" t="s">
        <v>1536</v>
      </c>
      <c r="P185" s="53">
        <v>6221</v>
      </c>
      <c r="Q185" s="53">
        <v>0</v>
      </c>
      <c r="R185" s="53">
        <v>0</v>
      </c>
      <c r="S185" s="53">
        <v>0</v>
      </c>
      <c r="T185" s="53">
        <v>0</v>
      </c>
      <c r="U185" s="53">
        <v>0</v>
      </c>
      <c r="V185" s="53">
        <v>0</v>
      </c>
      <c r="W185" s="53">
        <v>0</v>
      </c>
      <c r="X185" s="53">
        <v>0</v>
      </c>
      <c r="Y185" s="53">
        <v>0</v>
      </c>
      <c r="Z185" s="53">
        <v>0</v>
      </c>
      <c r="AA185" s="53">
        <v>0</v>
      </c>
      <c r="AB185" s="53">
        <v>0</v>
      </c>
      <c r="AC185" s="53">
        <v>0</v>
      </c>
      <c r="AD185" s="53">
        <v>0</v>
      </c>
      <c r="AE185" s="53">
        <v>0</v>
      </c>
      <c r="AF185" s="53">
        <v>0</v>
      </c>
      <c r="AG185" s="53">
        <v>0</v>
      </c>
      <c r="AH185" s="53">
        <v>0</v>
      </c>
      <c r="AI185" s="53">
        <v>0</v>
      </c>
      <c r="AJ185" s="53">
        <v>0</v>
      </c>
      <c r="AK185" s="53">
        <v>0</v>
      </c>
      <c r="AL185" s="53">
        <v>0</v>
      </c>
      <c r="AM185" s="53">
        <v>0</v>
      </c>
      <c r="AN185" s="53">
        <v>0</v>
      </c>
      <c r="AO185" s="53">
        <v>0</v>
      </c>
      <c r="AP185" s="53">
        <v>0</v>
      </c>
      <c r="AQ185" s="53">
        <v>0</v>
      </c>
      <c r="AR185" s="53">
        <v>0</v>
      </c>
      <c r="AS185" s="53">
        <v>0</v>
      </c>
      <c r="AT185" s="53">
        <v>0</v>
      </c>
      <c r="AU185" s="53">
        <v>0</v>
      </c>
      <c r="AV185" s="53">
        <v>0</v>
      </c>
      <c r="AW185" s="53">
        <v>0</v>
      </c>
      <c r="AX185" s="53">
        <v>0</v>
      </c>
      <c r="AY185" s="53">
        <v>0</v>
      </c>
      <c r="AZ185" s="53">
        <v>0</v>
      </c>
      <c r="BA185" s="53">
        <v>0</v>
      </c>
      <c r="BB185" s="53">
        <v>0</v>
      </c>
      <c r="BC185" s="53">
        <v>0</v>
      </c>
      <c r="BD185" s="53">
        <v>0</v>
      </c>
      <c r="BE185" s="53">
        <v>0</v>
      </c>
      <c r="BF185" s="53">
        <v>0</v>
      </c>
      <c r="BG185" s="53">
        <v>0</v>
      </c>
      <c r="BH185" s="53">
        <v>0</v>
      </c>
      <c r="BI185" s="63">
        <v>3175560</v>
      </c>
      <c r="BJ185" s="63">
        <v>3175560</v>
      </c>
      <c r="BK185" s="63">
        <v>3175560</v>
      </c>
      <c r="BL185" s="53">
        <v>0</v>
      </c>
      <c r="BM185" s="53">
        <v>5851</v>
      </c>
      <c r="BN185" s="53">
        <v>5851</v>
      </c>
      <c r="BO185" s="53">
        <v>5851</v>
      </c>
      <c r="BP185" s="53">
        <v>0</v>
      </c>
      <c r="BQ185" s="53">
        <v>0</v>
      </c>
      <c r="BR185" s="53">
        <v>0</v>
      </c>
      <c r="BS185" s="53">
        <v>0</v>
      </c>
      <c r="BT185" s="53">
        <v>0</v>
      </c>
      <c r="BU185" s="53">
        <v>0</v>
      </c>
      <c r="BV185" s="53">
        <v>0</v>
      </c>
      <c r="BW185" s="53">
        <v>0</v>
      </c>
      <c r="BX185" s="53">
        <v>0</v>
      </c>
      <c r="BY185" s="53">
        <v>0</v>
      </c>
      <c r="BZ185" s="53">
        <v>0</v>
      </c>
      <c r="CA185" s="53">
        <v>0</v>
      </c>
      <c r="CB185" s="53">
        <v>0</v>
      </c>
      <c r="CC185" s="53">
        <v>0</v>
      </c>
      <c r="CD185" s="53">
        <v>0</v>
      </c>
      <c r="CE185" s="53">
        <v>0</v>
      </c>
      <c r="CF185" s="53">
        <v>0</v>
      </c>
      <c r="CG185" s="53">
        <v>0</v>
      </c>
      <c r="CH185" s="53">
        <v>0</v>
      </c>
      <c r="CI185" s="53">
        <v>0</v>
      </c>
      <c r="CJ185" s="53">
        <v>0</v>
      </c>
      <c r="CK185" s="53">
        <v>0</v>
      </c>
      <c r="CL185" s="53">
        <v>0</v>
      </c>
      <c r="CM185" s="53">
        <v>0</v>
      </c>
      <c r="CN185" s="53">
        <v>0</v>
      </c>
      <c r="CO185" s="53">
        <v>0</v>
      </c>
      <c r="CP185" s="53">
        <v>0</v>
      </c>
      <c r="CQ185" s="53">
        <v>0</v>
      </c>
      <c r="CR185" s="53">
        <v>0</v>
      </c>
      <c r="CS185" s="53">
        <v>0</v>
      </c>
      <c r="CT185" s="53">
        <v>0</v>
      </c>
      <c r="CU185" s="53">
        <v>0</v>
      </c>
      <c r="CV185" s="53">
        <v>0</v>
      </c>
      <c r="CW185" s="53">
        <v>0</v>
      </c>
      <c r="CX185" s="53">
        <v>0</v>
      </c>
      <c r="CY185" s="53">
        <v>0</v>
      </c>
      <c r="CZ185" s="53">
        <v>0</v>
      </c>
      <c r="DA185" s="53">
        <v>0</v>
      </c>
      <c r="DB185" s="53">
        <v>0</v>
      </c>
      <c r="DC185" s="53">
        <v>0</v>
      </c>
      <c r="DD185" s="53">
        <v>0</v>
      </c>
      <c r="DE185" s="53">
        <v>0</v>
      </c>
      <c r="DF185" s="53">
        <v>0</v>
      </c>
      <c r="DG185" s="53">
        <v>0</v>
      </c>
      <c r="DH185" s="53">
        <v>0</v>
      </c>
      <c r="DI185" s="53">
        <v>0</v>
      </c>
      <c r="DJ185" s="53">
        <v>0</v>
      </c>
    </row>
    <row r="186" spans="1:114">
      <c r="A186" s="53" t="s">
        <v>5</v>
      </c>
      <c r="B186" s="53">
        <v>4115801</v>
      </c>
      <c r="C186" s="53">
        <v>5500</v>
      </c>
      <c r="D186" s="53">
        <v>18</v>
      </c>
      <c r="E186" s="53">
        <v>0</v>
      </c>
      <c r="F186" s="53">
        <v>0</v>
      </c>
      <c r="G186" s="53">
        <v>0</v>
      </c>
      <c r="H186" s="53">
        <v>0</v>
      </c>
      <c r="I186" s="53">
        <v>0</v>
      </c>
      <c r="J186" s="53">
        <v>0</v>
      </c>
      <c r="K186" s="53">
        <v>0</v>
      </c>
      <c r="L186" s="53">
        <v>0</v>
      </c>
      <c r="M186" s="53">
        <v>0</v>
      </c>
      <c r="N186" s="53">
        <v>0</v>
      </c>
      <c r="O186" s="53">
        <v>0</v>
      </c>
      <c r="P186" s="53">
        <v>0</v>
      </c>
      <c r="Q186" s="53">
        <v>0</v>
      </c>
      <c r="R186" s="53">
        <v>0</v>
      </c>
      <c r="S186" s="53">
        <v>0</v>
      </c>
      <c r="T186" s="53">
        <v>0</v>
      </c>
      <c r="U186" s="53">
        <v>0</v>
      </c>
      <c r="V186" s="53">
        <v>0</v>
      </c>
      <c r="W186" s="53">
        <v>0</v>
      </c>
      <c r="X186" s="53">
        <v>0</v>
      </c>
      <c r="Y186" s="53">
        <v>0</v>
      </c>
      <c r="Z186" s="53">
        <v>0</v>
      </c>
      <c r="AA186" s="53">
        <v>0</v>
      </c>
      <c r="AB186" s="53">
        <v>0</v>
      </c>
      <c r="AC186" s="53">
        <v>0</v>
      </c>
      <c r="AD186" s="53">
        <v>0</v>
      </c>
      <c r="AE186" s="53">
        <v>0</v>
      </c>
      <c r="AF186" s="53">
        <v>0</v>
      </c>
      <c r="AG186" s="53">
        <v>0</v>
      </c>
      <c r="AH186" s="53">
        <v>0</v>
      </c>
      <c r="AI186" s="53">
        <v>0</v>
      </c>
      <c r="AJ186" s="53">
        <v>0</v>
      </c>
      <c r="AK186" s="53">
        <v>0</v>
      </c>
      <c r="AL186" s="53">
        <v>0</v>
      </c>
      <c r="AM186" s="53">
        <v>0</v>
      </c>
      <c r="AN186" s="53">
        <v>0</v>
      </c>
      <c r="AO186" s="53">
        <v>0</v>
      </c>
      <c r="AP186" s="53">
        <v>0</v>
      </c>
      <c r="AQ186" s="53">
        <v>0</v>
      </c>
      <c r="AR186" s="53">
        <v>0</v>
      </c>
      <c r="AS186" s="53">
        <v>0</v>
      </c>
      <c r="AT186" s="53">
        <v>0</v>
      </c>
      <c r="AU186" s="53">
        <v>0</v>
      </c>
      <c r="AV186" s="53">
        <v>0</v>
      </c>
      <c r="AW186" s="53">
        <v>0</v>
      </c>
      <c r="AX186" s="53">
        <v>0</v>
      </c>
      <c r="AY186" s="53">
        <v>0</v>
      </c>
      <c r="AZ186" s="53">
        <v>0</v>
      </c>
      <c r="BA186" s="53">
        <v>0</v>
      </c>
      <c r="BB186" s="53">
        <v>0</v>
      </c>
      <c r="BC186" s="53">
        <v>0</v>
      </c>
      <c r="BD186" s="53">
        <v>0</v>
      </c>
      <c r="BE186" s="53">
        <v>0</v>
      </c>
      <c r="BF186" s="53">
        <v>0</v>
      </c>
      <c r="BG186" s="53">
        <v>0</v>
      </c>
      <c r="BH186" s="53">
        <v>0</v>
      </c>
      <c r="BI186" s="53">
        <v>0</v>
      </c>
      <c r="BJ186" s="53">
        <v>0</v>
      </c>
      <c r="BK186" s="53">
        <v>0</v>
      </c>
      <c r="BL186" s="53">
        <v>0</v>
      </c>
      <c r="BM186" s="53">
        <v>0</v>
      </c>
      <c r="BN186" s="53">
        <v>0</v>
      </c>
      <c r="BO186" s="53">
        <v>0</v>
      </c>
      <c r="BP186" s="53">
        <v>0</v>
      </c>
      <c r="BQ186" s="53">
        <v>0</v>
      </c>
      <c r="BR186" s="53">
        <v>0</v>
      </c>
      <c r="BS186" s="53">
        <v>0</v>
      </c>
      <c r="BT186" s="53">
        <v>0</v>
      </c>
      <c r="BU186" s="53">
        <v>0</v>
      </c>
      <c r="BV186" s="53">
        <v>0</v>
      </c>
      <c r="BW186" s="53">
        <v>0</v>
      </c>
      <c r="BX186" s="53">
        <v>0</v>
      </c>
      <c r="BY186" s="53">
        <v>0</v>
      </c>
      <c r="BZ186" s="53">
        <v>0</v>
      </c>
      <c r="CA186" s="53">
        <v>0</v>
      </c>
      <c r="CB186" s="53">
        <v>0</v>
      </c>
      <c r="CC186" s="53">
        <v>0</v>
      </c>
      <c r="CD186" s="53">
        <v>0</v>
      </c>
      <c r="CE186" s="53">
        <v>0</v>
      </c>
      <c r="CF186" s="53">
        <v>0</v>
      </c>
      <c r="CG186" s="53">
        <v>0</v>
      </c>
      <c r="CH186" s="53">
        <v>0</v>
      </c>
      <c r="CI186" s="53">
        <v>0</v>
      </c>
      <c r="CJ186" s="53">
        <v>0</v>
      </c>
      <c r="CK186" s="53">
        <v>0</v>
      </c>
      <c r="CL186" s="53">
        <v>0</v>
      </c>
      <c r="CM186" s="53">
        <v>0</v>
      </c>
      <c r="CN186" s="53">
        <v>0</v>
      </c>
      <c r="CO186" s="53">
        <v>0</v>
      </c>
      <c r="CP186" s="53">
        <v>0</v>
      </c>
      <c r="CQ186" s="53">
        <v>0</v>
      </c>
      <c r="CR186" s="53">
        <v>0</v>
      </c>
      <c r="CS186" s="53">
        <v>0</v>
      </c>
      <c r="CT186" s="53">
        <v>0</v>
      </c>
      <c r="CU186" s="53">
        <v>0</v>
      </c>
      <c r="CV186" s="53">
        <v>0</v>
      </c>
      <c r="CW186" s="53">
        <v>0</v>
      </c>
      <c r="CX186" s="53">
        <v>0</v>
      </c>
      <c r="CY186" s="53">
        <v>0</v>
      </c>
      <c r="CZ186" s="53">
        <v>0</v>
      </c>
      <c r="DA186" s="53">
        <v>0</v>
      </c>
      <c r="DB186" s="53">
        <v>0</v>
      </c>
      <c r="DC186" s="53">
        <v>0</v>
      </c>
      <c r="DD186" s="53">
        <v>0</v>
      </c>
      <c r="DE186" s="53">
        <v>0</v>
      </c>
      <c r="DF186" s="53">
        <v>0</v>
      </c>
      <c r="DG186" s="53">
        <v>0</v>
      </c>
      <c r="DH186" s="53">
        <v>0</v>
      </c>
      <c r="DI186" s="53">
        <v>0</v>
      </c>
      <c r="DJ186" s="53">
        <v>0</v>
      </c>
    </row>
    <row r="187" spans="1:114">
      <c r="A187" s="53" t="s">
        <v>5</v>
      </c>
      <c r="B187" s="53">
        <v>4115811</v>
      </c>
      <c r="C187" s="53">
        <v>26060</v>
      </c>
      <c r="D187" s="53">
        <v>18</v>
      </c>
      <c r="E187" s="53">
        <v>0</v>
      </c>
      <c r="F187" s="53">
        <v>0</v>
      </c>
      <c r="G187" s="53">
        <v>0</v>
      </c>
      <c r="H187" s="53">
        <v>0</v>
      </c>
      <c r="I187" s="53">
        <v>0</v>
      </c>
      <c r="J187" s="53">
        <v>0</v>
      </c>
      <c r="K187" s="53">
        <v>0</v>
      </c>
      <c r="L187" s="53">
        <v>0</v>
      </c>
      <c r="M187" s="53">
        <v>0</v>
      </c>
      <c r="N187" s="53">
        <v>0</v>
      </c>
      <c r="O187" s="53">
        <v>0</v>
      </c>
      <c r="P187" s="53">
        <v>0</v>
      </c>
      <c r="Q187" s="53">
        <v>0</v>
      </c>
      <c r="R187" s="53">
        <v>0</v>
      </c>
      <c r="S187" s="53">
        <v>0</v>
      </c>
      <c r="T187" s="53">
        <v>0</v>
      </c>
      <c r="U187" s="53">
        <v>0</v>
      </c>
      <c r="V187" s="53">
        <v>0</v>
      </c>
      <c r="W187" s="53">
        <v>0</v>
      </c>
      <c r="X187" s="53">
        <v>0</v>
      </c>
      <c r="Y187" s="53">
        <v>0</v>
      </c>
      <c r="Z187" s="53">
        <v>0</v>
      </c>
      <c r="AA187" s="53">
        <v>0</v>
      </c>
      <c r="AB187" s="53">
        <v>0</v>
      </c>
      <c r="AC187" s="53">
        <v>0</v>
      </c>
      <c r="AD187" s="53">
        <v>0</v>
      </c>
      <c r="AE187" s="53">
        <v>0</v>
      </c>
      <c r="AF187" s="53">
        <v>0</v>
      </c>
      <c r="AG187" s="53">
        <v>0</v>
      </c>
      <c r="AH187" s="53">
        <v>0</v>
      </c>
      <c r="AI187" s="53">
        <v>0</v>
      </c>
      <c r="AJ187" s="53">
        <v>0</v>
      </c>
      <c r="AK187" s="53">
        <v>0</v>
      </c>
      <c r="AL187" s="53">
        <v>0</v>
      </c>
      <c r="AM187" s="53">
        <v>0</v>
      </c>
      <c r="AN187" s="53">
        <v>0</v>
      </c>
      <c r="AO187" s="53">
        <v>0</v>
      </c>
      <c r="AP187" s="53">
        <v>0</v>
      </c>
      <c r="AQ187" s="53">
        <v>0</v>
      </c>
      <c r="AR187" s="53">
        <v>0</v>
      </c>
      <c r="AS187" s="53">
        <v>0</v>
      </c>
      <c r="AT187" s="53">
        <v>0</v>
      </c>
      <c r="AU187" s="53">
        <v>0</v>
      </c>
      <c r="AV187" s="53">
        <v>0</v>
      </c>
      <c r="AW187" s="53">
        <v>0</v>
      </c>
      <c r="AX187" s="53">
        <v>0</v>
      </c>
      <c r="AY187" s="53">
        <v>0</v>
      </c>
      <c r="AZ187" s="53">
        <v>0</v>
      </c>
      <c r="BA187" s="53">
        <v>0</v>
      </c>
      <c r="BB187" s="53">
        <v>0</v>
      </c>
      <c r="BC187" s="53">
        <v>0</v>
      </c>
      <c r="BD187" s="53">
        <v>0</v>
      </c>
      <c r="BE187" s="53">
        <v>0</v>
      </c>
      <c r="BF187" s="53">
        <v>0</v>
      </c>
      <c r="BG187" s="53">
        <v>0</v>
      </c>
      <c r="BH187" s="53">
        <v>0</v>
      </c>
      <c r="BI187" s="53">
        <v>0</v>
      </c>
      <c r="BJ187" s="53">
        <v>0</v>
      </c>
      <c r="BK187" s="53">
        <v>0</v>
      </c>
      <c r="BL187" s="53">
        <v>0</v>
      </c>
      <c r="BM187" s="53">
        <v>0</v>
      </c>
      <c r="BN187" s="53">
        <v>0</v>
      </c>
      <c r="BO187" s="53">
        <v>0</v>
      </c>
      <c r="BP187" s="53">
        <v>0</v>
      </c>
      <c r="BQ187" s="53">
        <v>0</v>
      </c>
      <c r="BR187" s="53">
        <v>0</v>
      </c>
      <c r="BS187" s="53">
        <v>0</v>
      </c>
      <c r="BT187" s="53">
        <v>0</v>
      </c>
      <c r="BU187" s="53">
        <v>0</v>
      </c>
      <c r="BV187" s="53">
        <v>0</v>
      </c>
      <c r="BW187" s="53">
        <v>0</v>
      </c>
      <c r="BX187" s="53">
        <v>0</v>
      </c>
      <c r="BY187" s="53">
        <v>0</v>
      </c>
      <c r="BZ187" s="53">
        <v>0</v>
      </c>
      <c r="CA187" s="53">
        <v>0</v>
      </c>
      <c r="CB187" s="53">
        <v>0</v>
      </c>
      <c r="CC187" s="53">
        <v>0</v>
      </c>
      <c r="CD187" s="53">
        <v>0</v>
      </c>
      <c r="CE187" s="53">
        <v>0</v>
      </c>
      <c r="CF187" s="53">
        <v>0</v>
      </c>
      <c r="CG187" s="53">
        <v>0</v>
      </c>
      <c r="CH187" s="53">
        <v>0</v>
      </c>
      <c r="CI187" s="53">
        <v>0</v>
      </c>
      <c r="CJ187" s="53">
        <v>0</v>
      </c>
      <c r="CK187" s="53">
        <v>0</v>
      </c>
      <c r="CL187" s="53">
        <v>0</v>
      </c>
      <c r="CM187" s="53">
        <v>0</v>
      </c>
      <c r="CN187" s="53">
        <v>0</v>
      </c>
      <c r="CO187" s="53">
        <v>0</v>
      </c>
      <c r="CP187" s="53">
        <v>0</v>
      </c>
      <c r="CQ187" s="53">
        <v>0</v>
      </c>
      <c r="CR187" s="53">
        <v>0</v>
      </c>
      <c r="CS187" s="53">
        <v>0</v>
      </c>
      <c r="CT187" s="53">
        <v>0</v>
      </c>
      <c r="CU187" s="53">
        <v>0</v>
      </c>
      <c r="CV187" s="53">
        <v>0</v>
      </c>
      <c r="CW187" s="53">
        <v>0</v>
      </c>
      <c r="CX187" s="53">
        <v>0</v>
      </c>
      <c r="CY187" s="53">
        <v>0</v>
      </c>
      <c r="CZ187" s="53">
        <v>0</v>
      </c>
      <c r="DA187" s="53">
        <v>0</v>
      </c>
      <c r="DB187" s="53">
        <v>0</v>
      </c>
      <c r="DC187" s="53">
        <v>0</v>
      </c>
      <c r="DD187" s="53">
        <v>0</v>
      </c>
      <c r="DE187" s="53">
        <v>0</v>
      </c>
      <c r="DF187" s="53">
        <v>0</v>
      </c>
      <c r="DG187" s="53">
        <v>0</v>
      </c>
      <c r="DH187" s="53">
        <v>0</v>
      </c>
      <c r="DI187" s="53">
        <v>0</v>
      </c>
      <c r="DJ187" s="53">
        <v>0</v>
      </c>
    </row>
    <row r="188" spans="1:114">
      <c r="A188" s="53" t="s">
        <v>5</v>
      </c>
      <c r="B188" s="53">
        <v>4115821</v>
      </c>
      <c r="C188" s="53">
        <v>10500</v>
      </c>
      <c r="D188" s="53">
        <v>18</v>
      </c>
      <c r="E188" s="53">
        <v>0</v>
      </c>
      <c r="F188" s="53">
        <v>0</v>
      </c>
      <c r="G188" s="53">
        <v>0</v>
      </c>
      <c r="H188" s="53">
        <v>0</v>
      </c>
      <c r="I188" s="53">
        <v>0</v>
      </c>
      <c r="J188" s="53">
        <v>0</v>
      </c>
      <c r="K188" s="53">
        <v>0</v>
      </c>
      <c r="L188" s="53">
        <v>0</v>
      </c>
      <c r="M188" s="53">
        <v>0</v>
      </c>
      <c r="N188" s="53">
        <v>0</v>
      </c>
      <c r="O188" s="53">
        <v>0</v>
      </c>
      <c r="P188" s="53">
        <v>0</v>
      </c>
      <c r="Q188" s="53">
        <v>0</v>
      </c>
      <c r="R188" s="53">
        <v>0</v>
      </c>
      <c r="S188" s="53">
        <v>0</v>
      </c>
      <c r="T188" s="53">
        <v>0</v>
      </c>
      <c r="U188" s="53">
        <v>0</v>
      </c>
      <c r="V188" s="53">
        <v>0</v>
      </c>
      <c r="W188" s="53">
        <v>0</v>
      </c>
      <c r="X188" s="53">
        <v>0</v>
      </c>
      <c r="Y188" s="53">
        <v>0</v>
      </c>
      <c r="Z188" s="53">
        <v>0</v>
      </c>
      <c r="AA188" s="53">
        <v>0</v>
      </c>
      <c r="AB188" s="53">
        <v>0</v>
      </c>
      <c r="AC188" s="53">
        <v>0</v>
      </c>
      <c r="AD188" s="53">
        <v>0</v>
      </c>
      <c r="AE188" s="53">
        <v>0</v>
      </c>
      <c r="AF188" s="53">
        <v>0</v>
      </c>
      <c r="AG188" s="53">
        <v>0</v>
      </c>
      <c r="AH188" s="53">
        <v>0</v>
      </c>
      <c r="AI188" s="53">
        <v>0</v>
      </c>
      <c r="AJ188" s="53">
        <v>0</v>
      </c>
      <c r="AK188" s="53">
        <v>0</v>
      </c>
      <c r="AL188" s="53">
        <v>0</v>
      </c>
      <c r="AM188" s="53">
        <v>0</v>
      </c>
      <c r="AN188" s="53">
        <v>0</v>
      </c>
      <c r="AO188" s="53">
        <v>0</v>
      </c>
      <c r="AP188" s="53">
        <v>0</v>
      </c>
      <c r="AQ188" s="53">
        <v>0</v>
      </c>
      <c r="AR188" s="53">
        <v>0</v>
      </c>
      <c r="AS188" s="53">
        <v>0</v>
      </c>
      <c r="AT188" s="53">
        <v>0</v>
      </c>
      <c r="AU188" s="53">
        <v>0</v>
      </c>
      <c r="AV188" s="53">
        <v>0</v>
      </c>
      <c r="AW188" s="53">
        <v>0</v>
      </c>
      <c r="AX188" s="53">
        <v>0</v>
      </c>
      <c r="AY188" s="53">
        <v>0</v>
      </c>
      <c r="AZ188" s="53">
        <v>0</v>
      </c>
      <c r="BA188" s="53">
        <v>0</v>
      </c>
      <c r="BB188" s="53">
        <v>0</v>
      </c>
      <c r="BC188" s="53">
        <v>0</v>
      </c>
      <c r="BD188" s="53">
        <v>0</v>
      </c>
      <c r="BE188" s="53">
        <v>0</v>
      </c>
      <c r="BF188" s="53">
        <v>0</v>
      </c>
      <c r="BG188" s="53">
        <v>0</v>
      </c>
      <c r="BH188" s="53">
        <v>0</v>
      </c>
      <c r="BI188" s="53">
        <v>0</v>
      </c>
      <c r="BJ188" s="53">
        <v>0</v>
      </c>
      <c r="BK188" s="53">
        <v>0</v>
      </c>
      <c r="BL188" s="53">
        <v>0</v>
      </c>
      <c r="BM188" s="53">
        <v>0</v>
      </c>
      <c r="BN188" s="53">
        <v>0</v>
      </c>
      <c r="BO188" s="53">
        <v>0</v>
      </c>
      <c r="BP188" s="53">
        <v>0</v>
      </c>
      <c r="BQ188" s="53">
        <v>0</v>
      </c>
      <c r="BR188" s="53">
        <v>0</v>
      </c>
      <c r="BS188" s="53">
        <v>0</v>
      </c>
      <c r="BT188" s="53">
        <v>0</v>
      </c>
      <c r="BU188" s="53">
        <v>0</v>
      </c>
      <c r="BV188" s="53">
        <v>0</v>
      </c>
      <c r="BW188" s="53">
        <v>0</v>
      </c>
      <c r="BX188" s="53">
        <v>0</v>
      </c>
      <c r="BY188" s="53">
        <v>0</v>
      </c>
      <c r="BZ188" s="53">
        <v>0</v>
      </c>
      <c r="CA188" s="53">
        <v>0</v>
      </c>
      <c r="CB188" s="53">
        <v>0</v>
      </c>
      <c r="CC188" s="53">
        <v>0</v>
      </c>
      <c r="CD188" s="53">
        <v>0</v>
      </c>
      <c r="CE188" s="53">
        <v>0</v>
      </c>
      <c r="CF188" s="53">
        <v>0</v>
      </c>
      <c r="CG188" s="53">
        <v>0</v>
      </c>
      <c r="CH188" s="53">
        <v>0</v>
      </c>
      <c r="CI188" s="53">
        <v>0</v>
      </c>
      <c r="CJ188" s="53">
        <v>0</v>
      </c>
      <c r="CK188" s="53">
        <v>0</v>
      </c>
      <c r="CL188" s="53">
        <v>0</v>
      </c>
      <c r="CM188" s="53">
        <v>0</v>
      </c>
      <c r="CN188" s="53">
        <v>0</v>
      </c>
      <c r="CO188" s="53">
        <v>0</v>
      </c>
      <c r="CP188" s="53">
        <v>0</v>
      </c>
      <c r="CQ188" s="53">
        <v>0</v>
      </c>
      <c r="CR188" s="53">
        <v>0</v>
      </c>
      <c r="CS188" s="53">
        <v>0</v>
      </c>
      <c r="CT188" s="53">
        <v>0</v>
      </c>
      <c r="CU188" s="53">
        <v>0</v>
      </c>
      <c r="CV188" s="53">
        <v>0</v>
      </c>
      <c r="CW188" s="53">
        <v>0</v>
      </c>
      <c r="CX188" s="53">
        <v>0</v>
      </c>
      <c r="CY188" s="53">
        <v>0</v>
      </c>
      <c r="CZ188" s="53">
        <v>0</v>
      </c>
      <c r="DA188" s="53">
        <v>0</v>
      </c>
      <c r="DB188" s="53">
        <v>0</v>
      </c>
      <c r="DC188" s="53">
        <v>0</v>
      </c>
      <c r="DD188" s="53">
        <v>0</v>
      </c>
      <c r="DE188" s="53">
        <v>0</v>
      </c>
      <c r="DF188" s="53">
        <v>0</v>
      </c>
      <c r="DG188" s="53">
        <v>0</v>
      </c>
      <c r="DH188" s="53">
        <v>0</v>
      </c>
      <c r="DI188" s="53">
        <v>0</v>
      </c>
      <c r="DJ188" s="53">
        <v>0</v>
      </c>
    </row>
    <row r="189" spans="1:114">
      <c r="A189" s="53" t="s">
        <v>5</v>
      </c>
      <c r="B189" s="53">
        <v>4115831</v>
      </c>
      <c r="C189" s="53">
        <v>9900</v>
      </c>
      <c r="D189" s="53">
        <v>18</v>
      </c>
      <c r="E189" s="53">
        <v>0</v>
      </c>
      <c r="F189" s="53">
        <v>0</v>
      </c>
      <c r="G189" s="53">
        <v>0</v>
      </c>
      <c r="H189" s="53">
        <v>0</v>
      </c>
      <c r="I189" s="53">
        <v>0</v>
      </c>
      <c r="J189" s="53">
        <v>0</v>
      </c>
      <c r="K189" s="53">
        <v>0</v>
      </c>
      <c r="L189" s="53">
        <v>0</v>
      </c>
      <c r="M189" s="53">
        <v>0</v>
      </c>
      <c r="N189" s="53">
        <v>0</v>
      </c>
      <c r="O189" s="53">
        <v>0</v>
      </c>
      <c r="P189" s="53">
        <v>0</v>
      </c>
      <c r="Q189" s="53">
        <v>0</v>
      </c>
      <c r="R189" s="53">
        <v>0</v>
      </c>
      <c r="S189" s="53">
        <v>0</v>
      </c>
      <c r="T189" s="53">
        <v>0</v>
      </c>
      <c r="U189" s="53">
        <v>0</v>
      </c>
      <c r="V189" s="53">
        <v>0</v>
      </c>
      <c r="W189" s="53">
        <v>0</v>
      </c>
      <c r="X189" s="53">
        <v>0</v>
      </c>
      <c r="Y189" s="53">
        <v>0</v>
      </c>
      <c r="Z189" s="53">
        <v>0</v>
      </c>
      <c r="AA189" s="53">
        <v>0</v>
      </c>
      <c r="AB189" s="53">
        <v>0</v>
      </c>
      <c r="AC189" s="53">
        <v>0</v>
      </c>
      <c r="AD189" s="53">
        <v>0</v>
      </c>
      <c r="AE189" s="53">
        <v>0</v>
      </c>
      <c r="AF189" s="53">
        <v>0</v>
      </c>
      <c r="AG189" s="53">
        <v>0</v>
      </c>
      <c r="AH189" s="53">
        <v>0</v>
      </c>
      <c r="AI189" s="53">
        <v>0</v>
      </c>
      <c r="AJ189" s="53">
        <v>0</v>
      </c>
      <c r="AK189" s="53">
        <v>0</v>
      </c>
      <c r="AL189" s="53">
        <v>0</v>
      </c>
      <c r="AM189" s="53">
        <v>0</v>
      </c>
      <c r="AN189" s="53">
        <v>0</v>
      </c>
      <c r="AO189" s="53">
        <v>0</v>
      </c>
      <c r="AP189" s="53">
        <v>0</v>
      </c>
      <c r="AQ189" s="53">
        <v>0</v>
      </c>
      <c r="AR189" s="53">
        <v>0</v>
      </c>
      <c r="AS189" s="53">
        <v>0</v>
      </c>
      <c r="AT189" s="53">
        <v>0</v>
      </c>
      <c r="AU189" s="53">
        <v>0</v>
      </c>
      <c r="AV189" s="53">
        <v>0</v>
      </c>
      <c r="AW189" s="53">
        <v>0</v>
      </c>
      <c r="AX189" s="53">
        <v>0</v>
      </c>
      <c r="AY189" s="53">
        <v>0</v>
      </c>
      <c r="AZ189" s="53">
        <v>0</v>
      </c>
      <c r="BA189" s="53">
        <v>0</v>
      </c>
      <c r="BB189" s="53">
        <v>0</v>
      </c>
      <c r="BC189" s="53">
        <v>0</v>
      </c>
      <c r="BD189" s="53">
        <v>0</v>
      </c>
      <c r="BE189" s="53">
        <v>0</v>
      </c>
      <c r="BF189" s="53">
        <v>0</v>
      </c>
      <c r="BG189" s="53">
        <v>0</v>
      </c>
      <c r="BH189" s="53">
        <v>0</v>
      </c>
      <c r="BI189" s="53">
        <v>0</v>
      </c>
      <c r="BJ189" s="53">
        <v>0</v>
      </c>
      <c r="BK189" s="53">
        <v>0</v>
      </c>
      <c r="BL189" s="53">
        <v>0</v>
      </c>
      <c r="BM189" s="53">
        <v>0</v>
      </c>
      <c r="BN189" s="53">
        <v>0</v>
      </c>
      <c r="BO189" s="53">
        <v>0</v>
      </c>
      <c r="BP189" s="53">
        <v>0</v>
      </c>
      <c r="BQ189" s="53">
        <v>0</v>
      </c>
      <c r="BR189" s="53">
        <v>0</v>
      </c>
      <c r="BS189" s="53">
        <v>0</v>
      </c>
      <c r="BT189" s="53">
        <v>0</v>
      </c>
      <c r="BU189" s="53">
        <v>0</v>
      </c>
      <c r="BV189" s="53">
        <v>0</v>
      </c>
      <c r="BW189" s="53">
        <v>0</v>
      </c>
      <c r="BX189" s="53">
        <v>0</v>
      </c>
      <c r="BY189" s="53">
        <v>0</v>
      </c>
      <c r="BZ189" s="53">
        <v>0</v>
      </c>
      <c r="CA189" s="53">
        <v>0</v>
      </c>
      <c r="CB189" s="53">
        <v>0</v>
      </c>
      <c r="CC189" s="53">
        <v>0</v>
      </c>
      <c r="CD189" s="53">
        <v>0</v>
      </c>
      <c r="CE189" s="53">
        <v>0</v>
      </c>
      <c r="CF189" s="53">
        <v>0</v>
      </c>
      <c r="CG189" s="53">
        <v>0</v>
      </c>
      <c r="CH189" s="53">
        <v>0</v>
      </c>
      <c r="CI189" s="53">
        <v>0</v>
      </c>
      <c r="CJ189" s="53">
        <v>0</v>
      </c>
      <c r="CK189" s="53">
        <v>0</v>
      </c>
      <c r="CL189" s="53">
        <v>0</v>
      </c>
      <c r="CM189" s="53">
        <v>0</v>
      </c>
      <c r="CN189" s="53">
        <v>0</v>
      </c>
      <c r="CO189" s="53">
        <v>0</v>
      </c>
      <c r="CP189" s="53">
        <v>0</v>
      </c>
      <c r="CQ189" s="53">
        <v>0</v>
      </c>
      <c r="CR189" s="53">
        <v>0</v>
      </c>
      <c r="CS189" s="53">
        <v>0</v>
      </c>
      <c r="CT189" s="53">
        <v>0</v>
      </c>
      <c r="CU189" s="53">
        <v>0</v>
      </c>
      <c r="CV189" s="53">
        <v>0</v>
      </c>
      <c r="CW189" s="53">
        <v>0</v>
      </c>
      <c r="CX189" s="53">
        <v>0</v>
      </c>
      <c r="CY189" s="53">
        <v>0</v>
      </c>
      <c r="CZ189" s="53">
        <v>0</v>
      </c>
      <c r="DA189" s="53">
        <v>0</v>
      </c>
      <c r="DB189" s="53">
        <v>0</v>
      </c>
      <c r="DC189" s="53">
        <v>0</v>
      </c>
      <c r="DD189" s="53">
        <v>0</v>
      </c>
      <c r="DE189" s="53">
        <v>0</v>
      </c>
      <c r="DF189" s="53">
        <v>0</v>
      </c>
      <c r="DG189" s="53">
        <v>0</v>
      </c>
      <c r="DH189" s="53">
        <v>0</v>
      </c>
      <c r="DI189" s="53">
        <v>0</v>
      </c>
      <c r="DJ189" s="53">
        <v>0</v>
      </c>
    </row>
    <row r="190" spans="1:114">
      <c r="A190" s="53" t="s">
        <v>5</v>
      </c>
      <c r="B190" s="53">
        <v>4127403</v>
      </c>
      <c r="C190" s="53">
        <v>4100</v>
      </c>
      <c r="D190" s="53">
        <v>18</v>
      </c>
      <c r="E190" s="53">
        <v>0</v>
      </c>
      <c r="F190" s="53">
        <v>0</v>
      </c>
      <c r="G190" s="53">
        <v>0</v>
      </c>
      <c r="H190" s="53">
        <v>0</v>
      </c>
      <c r="I190" s="53">
        <v>0</v>
      </c>
      <c r="J190" s="53">
        <v>0</v>
      </c>
      <c r="K190" s="53">
        <v>0</v>
      </c>
      <c r="L190" s="53">
        <v>0</v>
      </c>
      <c r="M190" s="53">
        <v>0</v>
      </c>
      <c r="N190" s="53">
        <v>0</v>
      </c>
      <c r="O190" s="53">
        <v>0</v>
      </c>
      <c r="P190" s="53">
        <v>0</v>
      </c>
      <c r="Q190" s="53">
        <v>0</v>
      </c>
      <c r="R190" s="53">
        <v>0</v>
      </c>
      <c r="S190" s="53">
        <v>0</v>
      </c>
      <c r="T190" s="53">
        <v>0</v>
      </c>
      <c r="U190" s="53">
        <v>0</v>
      </c>
      <c r="V190" s="53">
        <v>0</v>
      </c>
      <c r="W190" s="53">
        <v>0</v>
      </c>
      <c r="X190" s="53">
        <v>0</v>
      </c>
      <c r="Y190" s="53">
        <v>0</v>
      </c>
      <c r="Z190" s="53">
        <v>0</v>
      </c>
      <c r="AA190" s="53">
        <v>0</v>
      </c>
      <c r="AB190" s="53">
        <v>0</v>
      </c>
      <c r="AC190" s="53">
        <v>0</v>
      </c>
      <c r="AD190" s="53">
        <v>0</v>
      </c>
      <c r="AE190" s="53">
        <v>0</v>
      </c>
      <c r="AF190" s="53">
        <v>0</v>
      </c>
      <c r="AG190" s="53">
        <v>0</v>
      </c>
      <c r="AH190" s="53">
        <v>0</v>
      </c>
      <c r="AI190" s="53">
        <v>0</v>
      </c>
      <c r="AJ190" s="53">
        <v>0</v>
      </c>
      <c r="AK190" s="53">
        <v>0</v>
      </c>
      <c r="AL190" s="53">
        <v>0</v>
      </c>
      <c r="AM190" s="53">
        <v>0</v>
      </c>
      <c r="AN190" s="53">
        <v>0</v>
      </c>
      <c r="AO190" s="53">
        <v>0</v>
      </c>
      <c r="AP190" s="53">
        <v>0</v>
      </c>
      <c r="AQ190" s="53">
        <v>0</v>
      </c>
      <c r="AR190" s="53">
        <v>0</v>
      </c>
      <c r="AS190" s="53">
        <v>0</v>
      </c>
      <c r="AT190" s="53">
        <v>0</v>
      </c>
      <c r="AU190" s="53">
        <v>0</v>
      </c>
      <c r="AV190" s="53">
        <v>0</v>
      </c>
      <c r="AW190" s="53">
        <v>0</v>
      </c>
      <c r="AX190" s="53">
        <v>0</v>
      </c>
      <c r="AY190" s="53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53">
        <v>0</v>
      </c>
      <c r="BH190" s="53">
        <v>0</v>
      </c>
      <c r="BI190" s="53">
        <v>0</v>
      </c>
      <c r="BJ190" s="53">
        <v>0</v>
      </c>
      <c r="BK190" s="53">
        <v>0</v>
      </c>
      <c r="BL190" s="53">
        <v>0</v>
      </c>
      <c r="BM190" s="53">
        <v>0</v>
      </c>
      <c r="BN190" s="53">
        <v>0</v>
      </c>
      <c r="BO190" s="53">
        <v>0</v>
      </c>
      <c r="BP190" s="53">
        <v>0</v>
      </c>
      <c r="BQ190" s="53">
        <v>0</v>
      </c>
      <c r="BR190" s="53">
        <v>0</v>
      </c>
      <c r="BS190" s="53">
        <v>0</v>
      </c>
      <c r="BT190" s="53">
        <v>0</v>
      </c>
      <c r="BU190" s="53">
        <v>0</v>
      </c>
      <c r="BV190" s="53">
        <v>0</v>
      </c>
      <c r="BW190" s="53">
        <v>0</v>
      </c>
      <c r="BX190" s="53">
        <v>0</v>
      </c>
      <c r="BY190" s="53">
        <v>0</v>
      </c>
      <c r="BZ190" s="53">
        <v>0</v>
      </c>
      <c r="CA190" s="53">
        <v>0</v>
      </c>
      <c r="CB190" s="53">
        <v>0</v>
      </c>
      <c r="CC190" s="53">
        <v>0</v>
      </c>
      <c r="CD190" s="53">
        <v>0</v>
      </c>
      <c r="CE190" s="53">
        <v>0</v>
      </c>
      <c r="CF190" s="53">
        <v>0</v>
      </c>
      <c r="CG190" s="53">
        <v>0</v>
      </c>
      <c r="CH190" s="53">
        <v>0</v>
      </c>
      <c r="CI190" s="53">
        <v>0</v>
      </c>
      <c r="CJ190" s="53">
        <v>0</v>
      </c>
      <c r="CK190" s="53">
        <v>0</v>
      </c>
      <c r="CL190" s="53">
        <v>0</v>
      </c>
      <c r="CM190" s="53">
        <v>0</v>
      </c>
      <c r="CN190" s="53">
        <v>0</v>
      </c>
      <c r="CO190" s="53">
        <v>0</v>
      </c>
      <c r="CP190" s="53">
        <v>0</v>
      </c>
      <c r="CQ190" s="53">
        <v>0</v>
      </c>
      <c r="CR190" s="53">
        <v>0</v>
      </c>
      <c r="CS190" s="53">
        <v>0</v>
      </c>
      <c r="CT190" s="53">
        <v>0</v>
      </c>
      <c r="CU190" s="53">
        <v>0</v>
      </c>
      <c r="CV190" s="53">
        <v>0</v>
      </c>
      <c r="CW190" s="53">
        <v>0</v>
      </c>
      <c r="CX190" s="53">
        <v>0</v>
      </c>
      <c r="CY190" s="53">
        <v>0</v>
      </c>
      <c r="CZ190" s="53">
        <v>0</v>
      </c>
      <c r="DA190" s="53">
        <v>0</v>
      </c>
      <c r="DB190" s="53">
        <v>0</v>
      </c>
      <c r="DC190" s="53">
        <v>0</v>
      </c>
      <c r="DD190" s="53">
        <v>0</v>
      </c>
      <c r="DE190" s="53">
        <v>0</v>
      </c>
      <c r="DF190" s="53">
        <v>0</v>
      </c>
      <c r="DG190" s="53">
        <v>0</v>
      </c>
      <c r="DH190" s="53">
        <v>0</v>
      </c>
      <c r="DI190" s="53">
        <v>0</v>
      </c>
      <c r="DJ190" s="53">
        <v>0</v>
      </c>
    </row>
    <row r="191" spans="1:114">
      <c r="A191" s="53" t="s">
        <v>5</v>
      </c>
      <c r="B191" s="53">
        <v>4135109</v>
      </c>
      <c r="C191" s="53">
        <v>5700</v>
      </c>
      <c r="D191" s="53">
        <v>18</v>
      </c>
      <c r="E191" s="53">
        <v>0</v>
      </c>
      <c r="F191" s="53">
        <v>0</v>
      </c>
      <c r="G191" s="53">
        <v>0</v>
      </c>
      <c r="H191" s="53">
        <v>0</v>
      </c>
      <c r="I191" s="53">
        <v>0</v>
      </c>
      <c r="J191" s="53">
        <v>0</v>
      </c>
      <c r="K191" s="53">
        <v>0</v>
      </c>
      <c r="L191" s="53">
        <v>0</v>
      </c>
      <c r="M191" s="53">
        <v>0</v>
      </c>
      <c r="N191" s="53">
        <v>0</v>
      </c>
      <c r="O191" s="53">
        <v>0</v>
      </c>
      <c r="P191" s="53">
        <v>0</v>
      </c>
      <c r="Q191" s="53">
        <v>0</v>
      </c>
      <c r="R191" s="53">
        <v>0</v>
      </c>
      <c r="S191" s="53">
        <v>0</v>
      </c>
      <c r="T191" s="53">
        <v>0</v>
      </c>
      <c r="U191" s="53">
        <v>0</v>
      </c>
      <c r="V191" s="53">
        <v>0</v>
      </c>
      <c r="W191" s="53">
        <v>0</v>
      </c>
      <c r="X191" s="53">
        <v>0</v>
      </c>
      <c r="Y191" s="53">
        <v>0</v>
      </c>
      <c r="Z191" s="53">
        <v>0</v>
      </c>
      <c r="AA191" s="53">
        <v>0</v>
      </c>
      <c r="AB191" s="53">
        <v>0</v>
      </c>
      <c r="AC191" s="53">
        <v>0</v>
      </c>
      <c r="AD191" s="53">
        <v>0</v>
      </c>
      <c r="AE191" s="53">
        <v>0</v>
      </c>
      <c r="AF191" s="53">
        <v>0</v>
      </c>
      <c r="AG191" s="53">
        <v>0</v>
      </c>
      <c r="AH191" s="53">
        <v>0</v>
      </c>
      <c r="AI191" s="53">
        <v>0</v>
      </c>
      <c r="AJ191" s="53">
        <v>0</v>
      </c>
      <c r="AK191" s="53">
        <v>0</v>
      </c>
      <c r="AL191" s="53">
        <v>0</v>
      </c>
      <c r="AM191" s="53">
        <v>0</v>
      </c>
      <c r="AN191" s="53">
        <v>0</v>
      </c>
      <c r="AO191" s="53">
        <v>0</v>
      </c>
      <c r="AP191" s="53">
        <v>0</v>
      </c>
      <c r="AQ191" s="53">
        <v>0</v>
      </c>
      <c r="AR191" s="53">
        <v>0</v>
      </c>
      <c r="AS191" s="53">
        <v>0</v>
      </c>
      <c r="AT191" s="53">
        <v>0</v>
      </c>
      <c r="AU191" s="53">
        <v>0</v>
      </c>
      <c r="AV191" s="53">
        <v>0</v>
      </c>
      <c r="AW191" s="53">
        <v>0</v>
      </c>
      <c r="AX191" s="53">
        <v>0</v>
      </c>
      <c r="AY191" s="53">
        <v>0</v>
      </c>
      <c r="AZ191" s="53">
        <v>0</v>
      </c>
      <c r="BA191" s="53">
        <v>0</v>
      </c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53">
        <v>0</v>
      </c>
      <c r="BH191" s="53">
        <v>0</v>
      </c>
      <c r="BI191" s="53">
        <v>0</v>
      </c>
      <c r="BJ191" s="53">
        <v>0</v>
      </c>
      <c r="BK191" s="53">
        <v>0</v>
      </c>
      <c r="BL191" s="53">
        <v>0</v>
      </c>
      <c r="BM191" s="53">
        <v>0</v>
      </c>
      <c r="BN191" s="53">
        <v>0</v>
      </c>
      <c r="BO191" s="53">
        <v>0</v>
      </c>
      <c r="BP191" s="53">
        <v>0</v>
      </c>
      <c r="BQ191" s="53">
        <v>0</v>
      </c>
      <c r="BR191" s="53">
        <v>0</v>
      </c>
      <c r="BS191" s="53">
        <v>0</v>
      </c>
      <c r="BT191" s="53">
        <v>0</v>
      </c>
      <c r="BU191" s="53">
        <v>0</v>
      </c>
      <c r="BV191" s="53">
        <v>0</v>
      </c>
      <c r="BW191" s="53">
        <v>0</v>
      </c>
      <c r="BX191" s="53">
        <v>0</v>
      </c>
      <c r="BY191" s="53">
        <v>0</v>
      </c>
      <c r="BZ191" s="53">
        <v>0</v>
      </c>
      <c r="CA191" s="53">
        <v>0</v>
      </c>
      <c r="CB191" s="53">
        <v>0</v>
      </c>
      <c r="CC191" s="53">
        <v>0</v>
      </c>
      <c r="CD191" s="53">
        <v>0</v>
      </c>
      <c r="CE191" s="53">
        <v>0</v>
      </c>
      <c r="CF191" s="53">
        <v>0</v>
      </c>
      <c r="CG191" s="53">
        <v>0</v>
      </c>
      <c r="CH191" s="53">
        <v>0</v>
      </c>
      <c r="CI191" s="53">
        <v>0</v>
      </c>
      <c r="CJ191" s="53">
        <v>0</v>
      </c>
      <c r="CK191" s="53">
        <v>0</v>
      </c>
      <c r="CL191" s="53">
        <v>0</v>
      </c>
      <c r="CM191" s="53">
        <v>0</v>
      </c>
      <c r="CN191" s="53">
        <v>0</v>
      </c>
      <c r="CO191" s="53">
        <v>0</v>
      </c>
      <c r="CP191" s="53">
        <v>0</v>
      </c>
      <c r="CQ191" s="53">
        <v>0</v>
      </c>
      <c r="CR191" s="53">
        <v>0</v>
      </c>
      <c r="CS191" s="53">
        <v>0</v>
      </c>
      <c r="CT191" s="53">
        <v>0</v>
      </c>
      <c r="CU191" s="53">
        <v>0</v>
      </c>
      <c r="CV191" s="53">
        <v>0</v>
      </c>
      <c r="CW191" s="53">
        <v>0</v>
      </c>
      <c r="CX191" s="53">
        <v>0</v>
      </c>
      <c r="CY191" s="53">
        <v>0</v>
      </c>
      <c r="CZ191" s="53">
        <v>0</v>
      </c>
      <c r="DA191" s="53">
        <v>0</v>
      </c>
      <c r="DB191" s="53">
        <v>0</v>
      </c>
      <c r="DC191" s="53">
        <v>0</v>
      </c>
      <c r="DD191" s="53">
        <v>0</v>
      </c>
      <c r="DE191" s="53">
        <v>0</v>
      </c>
      <c r="DF191" s="53">
        <v>0</v>
      </c>
      <c r="DG191" s="53">
        <v>0</v>
      </c>
      <c r="DH191" s="53">
        <v>0</v>
      </c>
      <c r="DI191" s="53">
        <v>0</v>
      </c>
      <c r="DJ191" s="53">
        <v>0</v>
      </c>
    </row>
    <row r="192" spans="1:114">
      <c r="A192" s="53" t="s">
        <v>5</v>
      </c>
      <c r="B192" s="53">
        <v>4135901</v>
      </c>
      <c r="C192" s="53">
        <v>6000</v>
      </c>
      <c r="D192" s="53">
        <v>18</v>
      </c>
      <c r="E192" s="53">
        <v>0</v>
      </c>
      <c r="F192" s="53">
        <v>0</v>
      </c>
      <c r="G192" s="53">
        <v>0</v>
      </c>
      <c r="H192" s="53">
        <v>0</v>
      </c>
      <c r="I192" s="53">
        <v>0</v>
      </c>
      <c r="J192" s="53">
        <v>0</v>
      </c>
      <c r="K192" s="53">
        <v>0</v>
      </c>
      <c r="L192" s="53">
        <v>0</v>
      </c>
      <c r="M192" s="53">
        <v>0</v>
      </c>
      <c r="N192" s="53">
        <v>0</v>
      </c>
      <c r="O192" s="53">
        <v>0</v>
      </c>
      <c r="P192" s="53">
        <v>0</v>
      </c>
      <c r="Q192" s="53">
        <v>0</v>
      </c>
      <c r="R192" s="53">
        <v>0</v>
      </c>
      <c r="S192" s="53">
        <v>0</v>
      </c>
      <c r="T192" s="53">
        <v>0</v>
      </c>
      <c r="U192" s="53">
        <v>0</v>
      </c>
      <c r="V192" s="53">
        <v>0</v>
      </c>
      <c r="W192" s="53">
        <v>0</v>
      </c>
      <c r="X192" s="53">
        <v>0</v>
      </c>
      <c r="Y192" s="53">
        <v>0</v>
      </c>
      <c r="Z192" s="53">
        <v>0</v>
      </c>
      <c r="AA192" s="53">
        <v>0</v>
      </c>
      <c r="AB192" s="53">
        <v>0</v>
      </c>
      <c r="AC192" s="53">
        <v>0</v>
      </c>
      <c r="AD192" s="53">
        <v>0</v>
      </c>
      <c r="AE192" s="53">
        <v>0</v>
      </c>
      <c r="AF192" s="53">
        <v>0</v>
      </c>
      <c r="AG192" s="53">
        <v>0</v>
      </c>
      <c r="AH192" s="53">
        <v>0</v>
      </c>
      <c r="AI192" s="53">
        <v>0</v>
      </c>
      <c r="AJ192" s="53">
        <v>0</v>
      </c>
      <c r="AK192" s="53">
        <v>0</v>
      </c>
      <c r="AL192" s="53">
        <v>0</v>
      </c>
      <c r="AM192" s="53">
        <v>0</v>
      </c>
      <c r="AN192" s="53">
        <v>0</v>
      </c>
      <c r="AO192" s="53">
        <v>0</v>
      </c>
      <c r="AP192" s="53">
        <v>0</v>
      </c>
      <c r="AQ192" s="53">
        <v>0</v>
      </c>
      <c r="AR192" s="53">
        <v>0</v>
      </c>
      <c r="AS192" s="53">
        <v>0</v>
      </c>
      <c r="AT192" s="53">
        <v>0</v>
      </c>
      <c r="AU192" s="53">
        <v>0</v>
      </c>
      <c r="AV192" s="53">
        <v>0</v>
      </c>
      <c r="AW192" s="53">
        <v>0</v>
      </c>
      <c r="AX192" s="53">
        <v>0</v>
      </c>
      <c r="AY192" s="53">
        <v>0</v>
      </c>
      <c r="AZ192" s="53">
        <v>0</v>
      </c>
      <c r="BA192" s="53">
        <v>0</v>
      </c>
      <c r="BB192" s="53">
        <v>0</v>
      </c>
      <c r="BC192" s="53">
        <v>0</v>
      </c>
      <c r="BD192" s="53">
        <v>0</v>
      </c>
      <c r="BE192" s="53">
        <v>0</v>
      </c>
      <c r="BF192" s="53">
        <v>0</v>
      </c>
      <c r="BG192" s="53">
        <v>0</v>
      </c>
      <c r="BH192" s="53">
        <v>0</v>
      </c>
      <c r="BI192" s="53">
        <v>0</v>
      </c>
      <c r="BJ192" s="53">
        <v>0</v>
      </c>
      <c r="BK192" s="53">
        <v>0</v>
      </c>
      <c r="BL192" s="53">
        <v>0</v>
      </c>
      <c r="BM192" s="53">
        <v>0</v>
      </c>
      <c r="BN192" s="53">
        <v>0</v>
      </c>
      <c r="BO192" s="53">
        <v>0</v>
      </c>
      <c r="BP192" s="53">
        <v>0</v>
      </c>
      <c r="BQ192" s="53">
        <v>0</v>
      </c>
      <c r="BR192" s="53">
        <v>0</v>
      </c>
      <c r="BS192" s="53">
        <v>0</v>
      </c>
      <c r="BT192" s="53">
        <v>0</v>
      </c>
      <c r="BU192" s="53">
        <v>0</v>
      </c>
      <c r="BV192" s="53">
        <v>0</v>
      </c>
      <c r="BW192" s="53">
        <v>0</v>
      </c>
      <c r="BX192" s="53">
        <v>0</v>
      </c>
      <c r="BY192" s="53">
        <v>0</v>
      </c>
      <c r="BZ192" s="53">
        <v>0</v>
      </c>
      <c r="CA192" s="53">
        <v>0</v>
      </c>
      <c r="CB192" s="53">
        <v>0</v>
      </c>
      <c r="CC192" s="53">
        <v>0</v>
      </c>
      <c r="CD192" s="53">
        <v>0</v>
      </c>
      <c r="CE192" s="53">
        <v>0</v>
      </c>
      <c r="CF192" s="53">
        <v>0</v>
      </c>
      <c r="CG192" s="53">
        <v>0</v>
      </c>
      <c r="CH192" s="53">
        <v>0</v>
      </c>
      <c r="CI192" s="53">
        <v>0</v>
      </c>
      <c r="CJ192" s="53">
        <v>0</v>
      </c>
      <c r="CK192" s="53">
        <v>0</v>
      </c>
      <c r="CL192" s="53">
        <v>0</v>
      </c>
      <c r="CM192" s="53">
        <v>0</v>
      </c>
      <c r="CN192" s="53">
        <v>0</v>
      </c>
      <c r="CO192" s="53">
        <v>0</v>
      </c>
      <c r="CP192" s="53">
        <v>0</v>
      </c>
      <c r="CQ192" s="53">
        <v>0</v>
      </c>
      <c r="CR192" s="53">
        <v>0</v>
      </c>
      <c r="CS192" s="53">
        <v>0</v>
      </c>
      <c r="CT192" s="53">
        <v>0</v>
      </c>
      <c r="CU192" s="53">
        <v>0</v>
      </c>
      <c r="CV192" s="53">
        <v>0</v>
      </c>
      <c r="CW192" s="53">
        <v>0</v>
      </c>
      <c r="CX192" s="53">
        <v>0</v>
      </c>
      <c r="CY192" s="53">
        <v>0</v>
      </c>
      <c r="CZ192" s="53">
        <v>0</v>
      </c>
      <c r="DA192" s="53">
        <v>0</v>
      </c>
      <c r="DB192" s="53">
        <v>0</v>
      </c>
      <c r="DC192" s="53">
        <v>0</v>
      </c>
      <c r="DD192" s="53">
        <v>0</v>
      </c>
      <c r="DE192" s="53">
        <v>0</v>
      </c>
      <c r="DF192" s="53">
        <v>0</v>
      </c>
      <c r="DG192" s="53">
        <v>0</v>
      </c>
      <c r="DH192" s="53">
        <v>0</v>
      </c>
      <c r="DI192" s="53">
        <v>0</v>
      </c>
      <c r="DJ192" s="53">
        <v>0</v>
      </c>
    </row>
    <row r="193" spans="1:114">
      <c r="A193" s="53" t="s">
        <v>5</v>
      </c>
      <c r="B193" s="53">
        <v>4141701</v>
      </c>
      <c r="C193" s="53">
        <v>7700</v>
      </c>
      <c r="D193" s="53">
        <v>18</v>
      </c>
      <c r="E193" s="53">
        <v>0</v>
      </c>
      <c r="F193" s="53">
        <v>0</v>
      </c>
      <c r="G193" s="53">
        <v>0</v>
      </c>
      <c r="H193" s="53">
        <v>0</v>
      </c>
      <c r="I193" s="53">
        <v>0</v>
      </c>
      <c r="J193" s="53">
        <v>0</v>
      </c>
      <c r="K193" s="53">
        <v>0</v>
      </c>
      <c r="L193" s="53">
        <v>0</v>
      </c>
      <c r="M193" s="53">
        <v>0</v>
      </c>
      <c r="N193" s="53">
        <v>0</v>
      </c>
      <c r="O193" s="53">
        <v>0</v>
      </c>
      <c r="P193" s="53">
        <v>0</v>
      </c>
      <c r="Q193" s="53">
        <v>0</v>
      </c>
      <c r="R193" s="53">
        <v>0</v>
      </c>
      <c r="S193" s="53">
        <v>0</v>
      </c>
      <c r="T193" s="53">
        <v>0</v>
      </c>
      <c r="U193" s="53">
        <v>0</v>
      </c>
      <c r="V193" s="53">
        <v>0</v>
      </c>
      <c r="W193" s="53">
        <v>0</v>
      </c>
      <c r="X193" s="53">
        <v>0</v>
      </c>
      <c r="Y193" s="53">
        <v>0</v>
      </c>
      <c r="Z193" s="53">
        <v>0</v>
      </c>
      <c r="AA193" s="53">
        <v>0</v>
      </c>
      <c r="AB193" s="53">
        <v>0</v>
      </c>
      <c r="AC193" s="53">
        <v>0</v>
      </c>
      <c r="AD193" s="53">
        <v>0</v>
      </c>
      <c r="AE193" s="53">
        <v>0</v>
      </c>
      <c r="AF193" s="53">
        <v>0</v>
      </c>
      <c r="AG193" s="53">
        <v>0</v>
      </c>
      <c r="AH193" s="53">
        <v>0</v>
      </c>
      <c r="AI193" s="53">
        <v>0</v>
      </c>
      <c r="AJ193" s="53">
        <v>0</v>
      </c>
      <c r="AK193" s="53">
        <v>0</v>
      </c>
      <c r="AL193" s="53">
        <v>0</v>
      </c>
      <c r="AM193" s="53">
        <v>0</v>
      </c>
      <c r="AN193" s="53">
        <v>0</v>
      </c>
      <c r="AO193" s="53">
        <v>0</v>
      </c>
      <c r="AP193" s="53">
        <v>0</v>
      </c>
      <c r="AQ193" s="53">
        <v>0</v>
      </c>
      <c r="AR193" s="53">
        <v>0</v>
      </c>
      <c r="AS193" s="53">
        <v>0</v>
      </c>
      <c r="AT193" s="53">
        <v>0</v>
      </c>
      <c r="AU193" s="53">
        <v>0</v>
      </c>
      <c r="AV193" s="53">
        <v>0</v>
      </c>
      <c r="AW193" s="53">
        <v>0</v>
      </c>
      <c r="AX193" s="53">
        <v>0</v>
      </c>
      <c r="AY193" s="53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3">
        <v>0</v>
      </c>
      <c r="BI193" s="53">
        <v>0</v>
      </c>
      <c r="BJ193" s="53">
        <v>0</v>
      </c>
      <c r="BK193" s="53">
        <v>0</v>
      </c>
      <c r="BL193" s="53">
        <v>0</v>
      </c>
      <c r="BM193" s="53">
        <v>0</v>
      </c>
      <c r="BN193" s="53">
        <v>0</v>
      </c>
      <c r="BO193" s="53">
        <v>0</v>
      </c>
      <c r="BP193" s="53">
        <v>0</v>
      </c>
      <c r="BQ193" s="53">
        <v>0</v>
      </c>
      <c r="BR193" s="53">
        <v>0</v>
      </c>
      <c r="BS193" s="53">
        <v>0</v>
      </c>
      <c r="BT193" s="53">
        <v>0</v>
      </c>
      <c r="BU193" s="53">
        <v>0</v>
      </c>
      <c r="BV193" s="53">
        <v>0</v>
      </c>
      <c r="BW193" s="53">
        <v>0</v>
      </c>
      <c r="BX193" s="53">
        <v>0</v>
      </c>
      <c r="BY193" s="53">
        <v>0</v>
      </c>
      <c r="BZ193" s="53">
        <v>0</v>
      </c>
      <c r="CA193" s="53">
        <v>0</v>
      </c>
      <c r="CB193" s="53">
        <v>0</v>
      </c>
      <c r="CC193" s="53">
        <v>0</v>
      </c>
      <c r="CD193" s="53">
        <v>0</v>
      </c>
      <c r="CE193" s="53">
        <v>0</v>
      </c>
      <c r="CF193" s="53">
        <v>0</v>
      </c>
      <c r="CG193" s="53">
        <v>0</v>
      </c>
      <c r="CH193" s="53">
        <v>0</v>
      </c>
      <c r="CI193" s="53">
        <v>0</v>
      </c>
      <c r="CJ193" s="53">
        <v>0</v>
      </c>
      <c r="CK193" s="53">
        <v>0</v>
      </c>
      <c r="CL193" s="53">
        <v>0</v>
      </c>
      <c r="CM193" s="53">
        <v>0</v>
      </c>
      <c r="CN193" s="53">
        <v>0</v>
      </c>
      <c r="CO193" s="53">
        <v>0</v>
      </c>
      <c r="CP193" s="53">
        <v>0</v>
      </c>
      <c r="CQ193" s="53">
        <v>0</v>
      </c>
      <c r="CR193" s="53">
        <v>0</v>
      </c>
      <c r="CS193" s="53">
        <v>0</v>
      </c>
      <c r="CT193" s="53">
        <v>0</v>
      </c>
      <c r="CU193" s="53">
        <v>0</v>
      </c>
      <c r="CV193" s="53">
        <v>0</v>
      </c>
      <c r="CW193" s="53">
        <v>0</v>
      </c>
      <c r="CX193" s="53">
        <v>0</v>
      </c>
      <c r="CY193" s="53">
        <v>0</v>
      </c>
      <c r="CZ193" s="53">
        <v>0</v>
      </c>
      <c r="DA193" s="53">
        <v>0</v>
      </c>
      <c r="DB193" s="53">
        <v>0</v>
      </c>
      <c r="DC193" s="53">
        <v>0</v>
      </c>
      <c r="DD193" s="53">
        <v>0</v>
      </c>
      <c r="DE193" s="53">
        <v>0</v>
      </c>
      <c r="DF193" s="53">
        <v>0</v>
      </c>
      <c r="DG193" s="53">
        <v>0</v>
      </c>
      <c r="DH193" s="53">
        <v>0</v>
      </c>
      <c r="DI193" s="53">
        <v>0</v>
      </c>
      <c r="DJ193" s="53">
        <v>0</v>
      </c>
    </row>
    <row r="194" spans="1:114">
      <c r="A194" s="53" t="s">
        <v>5</v>
      </c>
      <c r="B194" s="53">
        <v>4143301</v>
      </c>
      <c r="C194" s="53">
        <v>8300</v>
      </c>
      <c r="D194" s="53">
        <v>18</v>
      </c>
      <c r="E194" s="53" t="s">
        <v>1476</v>
      </c>
      <c r="F194" s="53" t="s">
        <v>1477</v>
      </c>
      <c r="G194" s="53">
        <v>0</v>
      </c>
      <c r="H194" s="53">
        <v>28</v>
      </c>
      <c r="I194" s="53" t="s">
        <v>1478</v>
      </c>
      <c r="J194" s="53">
        <v>5416</v>
      </c>
      <c r="K194" s="53" t="s">
        <v>1476</v>
      </c>
      <c r="L194" s="53" t="s">
        <v>1477</v>
      </c>
      <c r="M194" s="53">
        <v>0</v>
      </c>
      <c r="N194" s="53">
        <v>28</v>
      </c>
      <c r="O194" s="53" t="s">
        <v>1479</v>
      </c>
      <c r="P194" s="53">
        <v>5416</v>
      </c>
      <c r="Q194" s="53" t="s">
        <v>1476</v>
      </c>
      <c r="R194" s="53" t="s">
        <v>1477</v>
      </c>
      <c r="S194" s="53">
        <v>0</v>
      </c>
      <c r="T194" s="53">
        <v>28</v>
      </c>
      <c r="U194" s="53" t="s">
        <v>1480</v>
      </c>
      <c r="V194" s="53">
        <v>5482</v>
      </c>
      <c r="W194" s="53" t="s">
        <v>1476</v>
      </c>
      <c r="X194" s="53" t="s">
        <v>1477</v>
      </c>
      <c r="Y194" s="53">
        <v>0</v>
      </c>
      <c r="Z194" s="53">
        <v>28</v>
      </c>
      <c r="AA194" s="53" t="s">
        <v>1481</v>
      </c>
      <c r="AB194" s="53">
        <v>5426</v>
      </c>
      <c r="AC194" s="53" t="s">
        <v>1476</v>
      </c>
      <c r="AD194" s="53" t="s">
        <v>1477</v>
      </c>
      <c r="AE194" s="53">
        <v>0</v>
      </c>
      <c r="AF194" s="53">
        <v>28</v>
      </c>
      <c r="AG194" s="53" t="s">
        <v>1482</v>
      </c>
      <c r="AH194" s="53">
        <v>5434</v>
      </c>
      <c r="AI194" s="53" t="s">
        <v>1476</v>
      </c>
      <c r="AJ194" s="53" t="s">
        <v>1477</v>
      </c>
      <c r="AK194" s="53">
        <v>0</v>
      </c>
      <c r="AL194" s="53">
        <v>28</v>
      </c>
      <c r="AM194" s="53" t="s">
        <v>1483</v>
      </c>
      <c r="AN194" s="53">
        <v>5418</v>
      </c>
      <c r="AO194" s="53">
        <v>0</v>
      </c>
      <c r="AP194" s="53">
        <v>0</v>
      </c>
      <c r="AQ194" s="53">
        <v>0</v>
      </c>
      <c r="AR194" s="53">
        <v>0</v>
      </c>
      <c r="AS194" s="53">
        <v>0</v>
      </c>
      <c r="AT194" s="53">
        <v>0</v>
      </c>
      <c r="AU194" s="53">
        <v>0</v>
      </c>
      <c r="AV194" s="53">
        <v>0</v>
      </c>
      <c r="AW194" s="53">
        <v>0</v>
      </c>
      <c r="AX194" s="53">
        <v>0</v>
      </c>
      <c r="AY194" s="53">
        <v>0</v>
      </c>
      <c r="AZ194" s="53">
        <v>0</v>
      </c>
      <c r="BA194" s="53">
        <v>0</v>
      </c>
      <c r="BB194" s="53">
        <v>0</v>
      </c>
      <c r="BC194" s="53">
        <v>0</v>
      </c>
      <c r="BD194" s="53">
        <v>0</v>
      </c>
      <c r="BE194" s="53">
        <v>0</v>
      </c>
      <c r="BF194" s="53">
        <v>0</v>
      </c>
      <c r="BG194" s="53">
        <v>0</v>
      </c>
      <c r="BH194" s="53">
        <v>0</v>
      </c>
      <c r="BI194" s="53">
        <v>9948</v>
      </c>
      <c r="BJ194" s="53">
        <v>9948</v>
      </c>
      <c r="BK194" s="53">
        <v>9948</v>
      </c>
      <c r="BL194" s="53">
        <v>0</v>
      </c>
      <c r="BM194" s="53">
        <v>108514</v>
      </c>
      <c r="BN194" s="53">
        <v>108514</v>
      </c>
      <c r="BO194" s="53">
        <v>108514</v>
      </c>
      <c r="BP194" s="53">
        <v>0</v>
      </c>
      <c r="BQ194" s="53">
        <v>20165</v>
      </c>
      <c r="BR194" s="53">
        <v>20165</v>
      </c>
      <c r="BS194" s="53">
        <v>20165</v>
      </c>
      <c r="BT194" s="53">
        <v>0</v>
      </c>
      <c r="BU194" s="53">
        <v>88895</v>
      </c>
      <c r="BV194" s="53">
        <v>88895</v>
      </c>
      <c r="BW194" s="53">
        <v>88895</v>
      </c>
      <c r="BX194" s="53">
        <v>0</v>
      </c>
      <c r="BY194" s="53">
        <v>5172</v>
      </c>
      <c r="BZ194" s="53">
        <v>5172</v>
      </c>
      <c r="CA194" s="53">
        <v>5172</v>
      </c>
      <c r="CB194" s="53">
        <v>0</v>
      </c>
      <c r="CC194" s="53">
        <v>445322</v>
      </c>
      <c r="CD194" s="53">
        <v>445322</v>
      </c>
      <c r="CE194" s="53">
        <v>445322</v>
      </c>
      <c r="CF194" s="53">
        <v>0</v>
      </c>
      <c r="CG194" s="53">
        <v>0</v>
      </c>
      <c r="CH194" s="53">
        <v>0</v>
      </c>
      <c r="CI194" s="53">
        <v>0</v>
      </c>
      <c r="CJ194" s="53">
        <v>0</v>
      </c>
      <c r="CK194" s="53">
        <v>0</v>
      </c>
      <c r="CL194" s="53">
        <v>0</v>
      </c>
      <c r="CM194" s="53">
        <v>0</v>
      </c>
      <c r="CN194" s="53">
        <v>0</v>
      </c>
      <c r="CO194" s="53">
        <v>0</v>
      </c>
      <c r="CP194" s="53">
        <v>0</v>
      </c>
      <c r="CQ194" s="53">
        <v>0</v>
      </c>
      <c r="CR194" s="53">
        <v>0</v>
      </c>
      <c r="CS194" s="53">
        <v>0</v>
      </c>
      <c r="CT194" s="53">
        <v>0</v>
      </c>
      <c r="CU194" s="53">
        <v>0</v>
      </c>
      <c r="CV194" s="53">
        <v>0</v>
      </c>
      <c r="CW194" s="53">
        <v>0</v>
      </c>
      <c r="CX194" s="53">
        <v>0</v>
      </c>
      <c r="CY194" s="53">
        <v>0</v>
      </c>
      <c r="CZ194" s="53">
        <v>0</v>
      </c>
      <c r="DA194" s="53">
        <v>0</v>
      </c>
      <c r="DB194" s="53">
        <v>0</v>
      </c>
      <c r="DC194" s="53">
        <v>0</v>
      </c>
      <c r="DD194" s="53">
        <v>0</v>
      </c>
      <c r="DE194" s="53">
        <v>0</v>
      </c>
      <c r="DF194" s="53">
        <v>0</v>
      </c>
      <c r="DG194" s="53">
        <v>0</v>
      </c>
      <c r="DH194" s="53">
        <v>0</v>
      </c>
      <c r="DI194" s="53">
        <v>0</v>
      </c>
      <c r="DJ194" s="53">
        <v>0</v>
      </c>
    </row>
    <row r="195" spans="1:114">
      <c r="A195" s="53" t="s">
        <v>5</v>
      </c>
      <c r="B195" s="53">
        <v>4146106</v>
      </c>
      <c r="C195" s="53">
        <v>9400</v>
      </c>
      <c r="D195" s="53">
        <v>18</v>
      </c>
      <c r="E195" s="53">
        <v>0</v>
      </c>
      <c r="F195" s="53">
        <v>0</v>
      </c>
      <c r="G195" s="53">
        <v>0</v>
      </c>
      <c r="H195" s="53">
        <v>0</v>
      </c>
      <c r="I195" s="53">
        <v>0</v>
      </c>
      <c r="J195" s="53">
        <v>0</v>
      </c>
      <c r="K195" s="53">
        <v>0</v>
      </c>
      <c r="L195" s="53">
        <v>0</v>
      </c>
      <c r="M195" s="53">
        <v>0</v>
      </c>
      <c r="N195" s="53">
        <v>0</v>
      </c>
      <c r="O195" s="53">
        <v>0</v>
      </c>
      <c r="P195" s="53">
        <v>0</v>
      </c>
      <c r="Q195" s="53">
        <v>0</v>
      </c>
      <c r="R195" s="53">
        <v>0</v>
      </c>
      <c r="S195" s="53">
        <v>0</v>
      </c>
      <c r="T195" s="53">
        <v>0</v>
      </c>
      <c r="U195" s="53">
        <v>0</v>
      </c>
      <c r="V195" s="53">
        <v>0</v>
      </c>
      <c r="W195" s="53">
        <v>0</v>
      </c>
      <c r="X195" s="53">
        <v>0</v>
      </c>
      <c r="Y195" s="53">
        <v>0</v>
      </c>
      <c r="Z195" s="53">
        <v>0</v>
      </c>
      <c r="AA195" s="53">
        <v>0</v>
      </c>
      <c r="AB195" s="53">
        <v>0</v>
      </c>
      <c r="AC195" s="53">
        <v>0</v>
      </c>
      <c r="AD195" s="53">
        <v>0</v>
      </c>
      <c r="AE195" s="53">
        <v>0</v>
      </c>
      <c r="AF195" s="53">
        <v>0</v>
      </c>
      <c r="AG195" s="53">
        <v>0</v>
      </c>
      <c r="AH195" s="53">
        <v>0</v>
      </c>
      <c r="AI195" s="53">
        <v>0</v>
      </c>
      <c r="AJ195" s="53">
        <v>0</v>
      </c>
      <c r="AK195" s="53">
        <v>0</v>
      </c>
      <c r="AL195" s="53">
        <v>0</v>
      </c>
      <c r="AM195" s="53">
        <v>0</v>
      </c>
      <c r="AN195" s="53">
        <v>0</v>
      </c>
      <c r="AO195" s="53">
        <v>0</v>
      </c>
      <c r="AP195" s="53">
        <v>0</v>
      </c>
      <c r="AQ195" s="53">
        <v>0</v>
      </c>
      <c r="AR195" s="53">
        <v>0</v>
      </c>
      <c r="AS195" s="53">
        <v>0</v>
      </c>
      <c r="AT195" s="53">
        <v>0</v>
      </c>
      <c r="AU195" s="53">
        <v>0</v>
      </c>
      <c r="AV195" s="53">
        <v>0</v>
      </c>
      <c r="AW195" s="53">
        <v>0</v>
      </c>
      <c r="AX195" s="53">
        <v>0</v>
      </c>
      <c r="AY195" s="53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3">
        <v>0</v>
      </c>
      <c r="BI195" s="53">
        <v>0</v>
      </c>
      <c r="BJ195" s="53">
        <v>0</v>
      </c>
      <c r="BK195" s="53">
        <v>0</v>
      </c>
      <c r="BL195" s="53">
        <v>0</v>
      </c>
      <c r="BM195" s="53">
        <v>0</v>
      </c>
      <c r="BN195" s="53">
        <v>0</v>
      </c>
      <c r="BO195" s="53">
        <v>0</v>
      </c>
      <c r="BP195" s="53">
        <v>0</v>
      </c>
      <c r="BQ195" s="53">
        <v>0</v>
      </c>
      <c r="BR195" s="53">
        <v>0</v>
      </c>
      <c r="BS195" s="53">
        <v>0</v>
      </c>
      <c r="BT195" s="53">
        <v>0</v>
      </c>
      <c r="BU195" s="53">
        <v>0</v>
      </c>
      <c r="BV195" s="53">
        <v>0</v>
      </c>
      <c r="BW195" s="53">
        <v>0</v>
      </c>
      <c r="BX195" s="53">
        <v>0</v>
      </c>
      <c r="BY195" s="53">
        <v>0</v>
      </c>
      <c r="BZ195" s="53">
        <v>0</v>
      </c>
      <c r="CA195" s="53">
        <v>0</v>
      </c>
      <c r="CB195" s="53">
        <v>0</v>
      </c>
      <c r="CC195" s="53">
        <v>0</v>
      </c>
      <c r="CD195" s="53">
        <v>0</v>
      </c>
      <c r="CE195" s="53">
        <v>0</v>
      </c>
      <c r="CF195" s="53">
        <v>0</v>
      </c>
      <c r="CG195" s="53">
        <v>0</v>
      </c>
      <c r="CH195" s="53">
        <v>0</v>
      </c>
      <c r="CI195" s="53">
        <v>0</v>
      </c>
      <c r="CJ195" s="53">
        <v>0</v>
      </c>
      <c r="CK195" s="53">
        <v>0</v>
      </c>
      <c r="CL195" s="53">
        <v>0</v>
      </c>
      <c r="CM195" s="53">
        <v>0</v>
      </c>
      <c r="CN195" s="53">
        <v>0</v>
      </c>
      <c r="CO195" s="53">
        <v>0</v>
      </c>
      <c r="CP195" s="53">
        <v>0</v>
      </c>
      <c r="CQ195" s="53">
        <v>0</v>
      </c>
      <c r="CR195" s="53">
        <v>0</v>
      </c>
      <c r="CS195" s="53">
        <v>0</v>
      </c>
      <c r="CT195" s="53">
        <v>0</v>
      </c>
      <c r="CU195" s="53">
        <v>0</v>
      </c>
      <c r="CV195" s="53">
        <v>0</v>
      </c>
      <c r="CW195" s="53">
        <v>0</v>
      </c>
      <c r="CX195" s="53">
        <v>0</v>
      </c>
      <c r="CY195" s="53">
        <v>0</v>
      </c>
      <c r="CZ195" s="53">
        <v>0</v>
      </c>
      <c r="DA195" s="53">
        <v>0</v>
      </c>
      <c r="DB195" s="53">
        <v>0</v>
      </c>
      <c r="DC195" s="53">
        <v>0</v>
      </c>
      <c r="DD195" s="53">
        <v>0</v>
      </c>
      <c r="DE195" s="53">
        <v>0</v>
      </c>
      <c r="DF195" s="53">
        <v>0</v>
      </c>
      <c r="DG195" s="53">
        <v>0</v>
      </c>
      <c r="DH195" s="53">
        <v>0</v>
      </c>
      <c r="DI195" s="53">
        <v>0</v>
      </c>
      <c r="DJ195" s="53">
        <v>0</v>
      </c>
    </row>
    <row r="196" spans="1:114">
      <c r="A196" s="53" t="s">
        <v>5</v>
      </c>
      <c r="B196" s="53">
        <v>4150702</v>
      </c>
      <c r="C196" s="53">
        <v>12600</v>
      </c>
      <c r="D196" s="53">
        <v>18</v>
      </c>
      <c r="E196" s="53">
        <v>0</v>
      </c>
      <c r="F196" s="53">
        <v>0</v>
      </c>
      <c r="G196" s="53">
        <v>0</v>
      </c>
      <c r="H196" s="53">
        <v>0</v>
      </c>
      <c r="I196" s="53">
        <v>0</v>
      </c>
      <c r="J196" s="53">
        <v>0</v>
      </c>
      <c r="K196" s="53">
        <v>0</v>
      </c>
      <c r="L196" s="53">
        <v>0</v>
      </c>
      <c r="M196" s="53">
        <v>0</v>
      </c>
      <c r="N196" s="53">
        <v>0</v>
      </c>
      <c r="O196" s="53">
        <v>0</v>
      </c>
      <c r="P196" s="53">
        <v>0</v>
      </c>
      <c r="Q196" s="53">
        <v>0</v>
      </c>
      <c r="R196" s="53">
        <v>0</v>
      </c>
      <c r="S196" s="53">
        <v>0</v>
      </c>
      <c r="T196" s="53">
        <v>0</v>
      </c>
      <c r="U196" s="53">
        <v>0</v>
      </c>
      <c r="V196" s="53">
        <v>0</v>
      </c>
      <c r="W196" s="53">
        <v>0</v>
      </c>
      <c r="X196" s="53">
        <v>0</v>
      </c>
      <c r="Y196" s="53">
        <v>0</v>
      </c>
      <c r="Z196" s="53">
        <v>0</v>
      </c>
      <c r="AA196" s="53">
        <v>0</v>
      </c>
      <c r="AB196" s="53">
        <v>0</v>
      </c>
      <c r="AC196" s="53">
        <v>0</v>
      </c>
      <c r="AD196" s="53">
        <v>0</v>
      </c>
      <c r="AE196" s="53">
        <v>0</v>
      </c>
      <c r="AF196" s="53">
        <v>0</v>
      </c>
      <c r="AG196" s="53">
        <v>0</v>
      </c>
      <c r="AH196" s="53">
        <v>0</v>
      </c>
      <c r="AI196" s="53">
        <v>0</v>
      </c>
      <c r="AJ196" s="53">
        <v>0</v>
      </c>
      <c r="AK196" s="53">
        <v>0</v>
      </c>
      <c r="AL196" s="53">
        <v>0</v>
      </c>
      <c r="AM196" s="53">
        <v>0</v>
      </c>
      <c r="AN196" s="53">
        <v>0</v>
      </c>
      <c r="AO196" s="53">
        <v>0</v>
      </c>
      <c r="AP196" s="53">
        <v>0</v>
      </c>
      <c r="AQ196" s="53">
        <v>0</v>
      </c>
      <c r="AR196" s="53">
        <v>0</v>
      </c>
      <c r="AS196" s="53">
        <v>0</v>
      </c>
      <c r="AT196" s="53">
        <v>0</v>
      </c>
      <c r="AU196" s="53">
        <v>0</v>
      </c>
      <c r="AV196" s="53">
        <v>0</v>
      </c>
      <c r="AW196" s="53">
        <v>0</v>
      </c>
      <c r="AX196" s="53">
        <v>0</v>
      </c>
      <c r="AY196" s="53">
        <v>0</v>
      </c>
      <c r="AZ196" s="53">
        <v>0</v>
      </c>
      <c r="BA196" s="53">
        <v>0</v>
      </c>
      <c r="BB196" s="53">
        <v>0</v>
      </c>
      <c r="BC196" s="53">
        <v>0</v>
      </c>
      <c r="BD196" s="53">
        <v>0</v>
      </c>
      <c r="BE196" s="53">
        <v>0</v>
      </c>
      <c r="BF196" s="53">
        <v>0</v>
      </c>
      <c r="BG196" s="53">
        <v>0</v>
      </c>
      <c r="BH196" s="53">
        <v>0</v>
      </c>
      <c r="BI196" s="53">
        <v>0</v>
      </c>
      <c r="BJ196" s="53">
        <v>0</v>
      </c>
      <c r="BK196" s="53">
        <v>0</v>
      </c>
      <c r="BL196" s="53">
        <v>0</v>
      </c>
      <c r="BM196" s="53">
        <v>0</v>
      </c>
      <c r="BN196" s="53">
        <v>0</v>
      </c>
      <c r="BO196" s="53">
        <v>0</v>
      </c>
      <c r="BP196" s="53">
        <v>0</v>
      </c>
      <c r="BQ196" s="53">
        <v>0</v>
      </c>
      <c r="BR196" s="53">
        <v>0</v>
      </c>
      <c r="BS196" s="53">
        <v>0</v>
      </c>
      <c r="BT196" s="53">
        <v>0</v>
      </c>
      <c r="BU196" s="53">
        <v>0</v>
      </c>
      <c r="BV196" s="53">
        <v>0</v>
      </c>
      <c r="BW196" s="53">
        <v>0</v>
      </c>
      <c r="BX196" s="53">
        <v>0</v>
      </c>
      <c r="BY196" s="53">
        <v>0</v>
      </c>
      <c r="BZ196" s="53">
        <v>0</v>
      </c>
      <c r="CA196" s="53">
        <v>0</v>
      </c>
      <c r="CB196" s="53">
        <v>0</v>
      </c>
      <c r="CC196" s="53">
        <v>0</v>
      </c>
      <c r="CD196" s="53">
        <v>0</v>
      </c>
      <c r="CE196" s="53">
        <v>0</v>
      </c>
      <c r="CF196" s="53">
        <v>0</v>
      </c>
      <c r="CG196" s="53">
        <v>0</v>
      </c>
      <c r="CH196" s="53">
        <v>0</v>
      </c>
      <c r="CI196" s="53">
        <v>0</v>
      </c>
      <c r="CJ196" s="53">
        <v>0</v>
      </c>
      <c r="CK196" s="53">
        <v>0</v>
      </c>
      <c r="CL196" s="53">
        <v>0</v>
      </c>
      <c r="CM196" s="53">
        <v>0</v>
      </c>
      <c r="CN196" s="53">
        <v>0</v>
      </c>
      <c r="CO196" s="53">
        <v>0</v>
      </c>
      <c r="CP196" s="53">
        <v>0</v>
      </c>
      <c r="CQ196" s="53">
        <v>0</v>
      </c>
      <c r="CR196" s="53">
        <v>0</v>
      </c>
      <c r="CS196" s="53">
        <v>0</v>
      </c>
      <c r="CT196" s="53">
        <v>0</v>
      </c>
      <c r="CU196" s="53">
        <v>0</v>
      </c>
      <c r="CV196" s="53">
        <v>0</v>
      </c>
      <c r="CW196" s="53">
        <v>0</v>
      </c>
      <c r="CX196" s="53">
        <v>0</v>
      </c>
      <c r="CY196" s="53">
        <v>0</v>
      </c>
      <c r="CZ196" s="53">
        <v>0</v>
      </c>
      <c r="DA196" s="53">
        <v>0</v>
      </c>
      <c r="DB196" s="53">
        <v>0</v>
      </c>
      <c r="DC196" s="53">
        <v>0</v>
      </c>
      <c r="DD196" s="53">
        <v>0</v>
      </c>
      <c r="DE196" s="53">
        <v>0</v>
      </c>
      <c r="DF196" s="53">
        <v>0</v>
      </c>
      <c r="DG196" s="53">
        <v>0</v>
      </c>
      <c r="DH196" s="53">
        <v>0</v>
      </c>
      <c r="DI196" s="53">
        <v>0</v>
      </c>
      <c r="DJ196" s="53">
        <v>0</v>
      </c>
    </row>
    <row r="197" spans="1:114">
      <c r="A197" s="53" t="s">
        <v>5</v>
      </c>
      <c r="B197" s="53">
        <v>4152708</v>
      </c>
      <c r="C197" s="53">
        <v>14200</v>
      </c>
      <c r="D197" s="53">
        <v>18</v>
      </c>
      <c r="E197" s="53">
        <v>0</v>
      </c>
      <c r="F197" s="53">
        <v>0</v>
      </c>
      <c r="G197" s="53">
        <v>0</v>
      </c>
      <c r="H197" s="53">
        <v>0</v>
      </c>
      <c r="I197" s="53">
        <v>0</v>
      </c>
      <c r="J197" s="53">
        <v>0</v>
      </c>
      <c r="K197" s="53">
        <v>0</v>
      </c>
      <c r="L197" s="53">
        <v>0</v>
      </c>
      <c r="M197" s="53">
        <v>0</v>
      </c>
      <c r="N197" s="53">
        <v>0</v>
      </c>
      <c r="O197" s="53">
        <v>0</v>
      </c>
      <c r="P197" s="53">
        <v>0</v>
      </c>
      <c r="Q197" s="53">
        <v>0</v>
      </c>
      <c r="R197" s="53">
        <v>0</v>
      </c>
      <c r="S197" s="53">
        <v>0</v>
      </c>
      <c r="T197" s="53">
        <v>0</v>
      </c>
      <c r="U197" s="53">
        <v>0</v>
      </c>
      <c r="V197" s="53">
        <v>0</v>
      </c>
      <c r="W197" s="53">
        <v>0</v>
      </c>
      <c r="X197" s="53">
        <v>0</v>
      </c>
      <c r="Y197" s="53">
        <v>0</v>
      </c>
      <c r="Z197" s="53">
        <v>0</v>
      </c>
      <c r="AA197" s="53">
        <v>0</v>
      </c>
      <c r="AB197" s="53">
        <v>0</v>
      </c>
      <c r="AC197" s="53">
        <v>0</v>
      </c>
      <c r="AD197" s="53">
        <v>0</v>
      </c>
      <c r="AE197" s="53">
        <v>0</v>
      </c>
      <c r="AF197" s="53">
        <v>0</v>
      </c>
      <c r="AG197" s="53">
        <v>0</v>
      </c>
      <c r="AH197" s="53">
        <v>0</v>
      </c>
      <c r="AI197" s="53">
        <v>0</v>
      </c>
      <c r="AJ197" s="53">
        <v>0</v>
      </c>
      <c r="AK197" s="53">
        <v>0</v>
      </c>
      <c r="AL197" s="53">
        <v>0</v>
      </c>
      <c r="AM197" s="53">
        <v>0</v>
      </c>
      <c r="AN197" s="53">
        <v>0</v>
      </c>
      <c r="AO197" s="53">
        <v>0</v>
      </c>
      <c r="AP197" s="53">
        <v>0</v>
      </c>
      <c r="AQ197" s="53">
        <v>0</v>
      </c>
      <c r="AR197" s="53">
        <v>0</v>
      </c>
      <c r="AS197" s="53">
        <v>0</v>
      </c>
      <c r="AT197" s="53">
        <v>0</v>
      </c>
      <c r="AU197" s="53">
        <v>0</v>
      </c>
      <c r="AV197" s="53">
        <v>0</v>
      </c>
      <c r="AW197" s="53">
        <v>0</v>
      </c>
      <c r="AX197" s="53">
        <v>0</v>
      </c>
      <c r="AY197" s="53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3">
        <v>0</v>
      </c>
      <c r="BI197" s="53">
        <v>0</v>
      </c>
      <c r="BJ197" s="53">
        <v>0</v>
      </c>
      <c r="BK197" s="53">
        <v>0</v>
      </c>
      <c r="BL197" s="53">
        <v>0</v>
      </c>
      <c r="BM197" s="53">
        <v>0</v>
      </c>
      <c r="BN197" s="53">
        <v>0</v>
      </c>
      <c r="BO197" s="53">
        <v>0</v>
      </c>
      <c r="BP197" s="53">
        <v>0</v>
      </c>
      <c r="BQ197" s="53">
        <v>0</v>
      </c>
      <c r="BR197" s="53">
        <v>0</v>
      </c>
      <c r="BS197" s="53">
        <v>0</v>
      </c>
      <c r="BT197" s="53">
        <v>0</v>
      </c>
      <c r="BU197" s="53">
        <v>0</v>
      </c>
      <c r="BV197" s="53">
        <v>0</v>
      </c>
      <c r="BW197" s="53">
        <v>0</v>
      </c>
      <c r="BX197" s="53">
        <v>0</v>
      </c>
      <c r="BY197" s="53">
        <v>0</v>
      </c>
      <c r="BZ197" s="53">
        <v>0</v>
      </c>
      <c r="CA197" s="53">
        <v>0</v>
      </c>
      <c r="CB197" s="53">
        <v>0</v>
      </c>
      <c r="CC197" s="53">
        <v>0</v>
      </c>
      <c r="CD197" s="53">
        <v>0</v>
      </c>
      <c r="CE197" s="53">
        <v>0</v>
      </c>
      <c r="CF197" s="53">
        <v>0</v>
      </c>
      <c r="CG197" s="53">
        <v>0</v>
      </c>
      <c r="CH197" s="53">
        <v>0</v>
      </c>
      <c r="CI197" s="53">
        <v>0</v>
      </c>
      <c r="CJ197" s="53">
        <v>0</v>
      </c>
      <c r="CK197" s="53">
        <v>0</v>
      </c>
      <c r="CL197" s="53">
        <v>0</v>
      </c>
      <c r="CM197" s="53">
        <v>0</v>
      </c>
      <c r="CN197" s="53">
        <v>0</v>
      </c>
      <c r="CO197" s="53">
        <v>0</v>
      </c>
      <c r="CP197" s="53">
        <v>0</v>
      </c>
      <c r="CQ197" s="53">
        <v>0</v>
      </c>
      <c r="CR197" s="53">
        <v>0</v>
      </c>
      <c r="CS197" s="53">
        <v>0</v>
      </c>
      <c r="CT197" s="53">
        <v>0</v>
      </c>
      <c r="CU197" s="53">
        <v>0</v>
      </c>
      <c r="CV197" s="53">
        <v>0</v>
      </c>
      <c r="CW197" s="53">
        <v>0</v>
      </c>
      <c r="CX197" s="53">
        <v>0</v>
      </c>
      <c r="CY197" s="53">
        <v>0</v>
      </c>
      <c r="CZ197" s="53">
        <v>0</v>
      </c>
      <c r="DA197" s="53">
        <v>0</v>
      </c>
      <c r="DB197" s="53">
        <v>0</v>
      </c>
      <c r="DC197" s="53">
        <v>0</v>
      </c>
      <c r="DD197" s="53">
        <v>0</v>
      </c>
      <c r="DE197" s="53">
        <v>0</v>
      </c>
      <c r="DF197" s="53">
        <v>0</v>
      </c>
      <c r="DG197" s="53">
        <v>0</v>
      </c>
      <c r="DH197" s="53">
        <v>0</v>
      </c>
      <c r="DI197" s="53">
        <v>0</v>
      </c>
      <c r="DJ197" s="53">
        <v>0</v>
      </c>
    </row>
    <row r="198" spans="1:114">
      <c r="A198" s="53" t="s">
        <v>5</v>
      </c>
      <c r="B198" s="53">
        <v>4154407</v>
      </c>
      <c r="C198" s="53">
        <v>15800</v>
      </c>
      <c r="D198" s="53">
        <v>18</v>
      </c>
      <c r="E198" s="53">
        <v>0</v>
      </c>
      <c r="F198" s="53">
        <v>0</v>
      </c>
      <c r="G198" s="53">
        <v>0</v>
      </c>
      <c r="H198" s="53">
        <v>0</v>
      </c>
      <c r="I198" s="53">
        <v>0</v>
      </c>
      <c r="J198" s="53">
        <v>0</v>
      </c>
      <c r="K198" s="53">
        <v>0</v>
      </c>
      <c r="L198" s="53">
        <v>0</v>
      </c>
      <c r="M198" s="53">
        <v>0</v>
      </c>
      <c r="N198" s="53">
        <v>0</v>
      </c>
      <c r="O198" s="53">
        <v>0</v>
      </c>
      <c r="P198" s="53">
        <v>0</v>
      </c>
      <c r="Q198" s="53">
        <v>0</v>
      </c>
      <c r="R198" s="53">
        <v>0</v>
      </c>
      <c r="S198" s="53">
        <v>0</v>
      </c>
      <c r="T198" s="53">
        <v>0</v>
      </c>
      <c r="U198" s="53">
        <v>0</v>
      </c>
      <c r="V198" s="53">
        <v>0</v>
      </c>
      <c r="W198" s="53">
        <v>0</v>
      </c>
      <c r="X198" s="53">
        <v>0</v>
      </c>
      <c r="Y198" s="53">
        <v>0</v>
      </c>
      <c r="Z198" s="53">
        <v>0</v>
      </c>
      <c r="AA198" s="53">
        <v>0</v>
      </c>
      <c r="AB198" s="53">
        <v>0</v>
      </c>
      <c r="AC198" s="53">
        <v>0</v>
      </c>
      <c r="AD198" s="53">
        <v>0</v>
      </c>
      <c r="AE198" s="53">
        <v>0</v>
      </c>
      <c r="AF198" s="53">
        <v>0</v>
      </c>
      <c r="AG198" s="53">
        <v>0</v>
      </c>
      <c r="AH198" s="53">
        <v>0</v>
      </c>
      <c r="AI198" s="53">
        <v>0</v>
      </c>
      <c r="AJ198" s="53">
        <v>0</v>
      </c>
      <c r="AK198" s="53">
        <v>0</v>
      </c>
      <c r="AL198" s="53">
        <v>0</v>
      </c>
      <c r="AM198" s="53">
        <v>0</v>
      </c>
      <c r="AN198" s="53">
        <v>0</v>
      </c>
      <c r="AO198" s="53">
        <v>0</v>
      </c>
      <c r="AP198" s="53">
        <v>0</v>
      </c>
      <c r="AQ198" s="53">
        <v>0</v>
      </c>
      <c r="AR198" s="53">
        <v>0</v>
      </c>
      <c r="AS198" s="53">
        <v>0</v>
      </c>
      <c r="AT198" s="53">
        <v>0</v>
      </c>
      <c r="AU198" s="53">
        <v>0</v>
      </c>
      <c r="AV198" s="53">
        <v>0</v>
      </c>
      <c r="AW198" s="53">
        <v>0</v>
      </c>
      <c r="AX198" s="53">
        <v>0</v>
      </c>
      <c r="AY198" s="53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53">
        <v>0</v>
      </c>
      <c r="BH198" s="53">
        <v>0</v>
      </c>
      <c r="BI198" s="53">
        <v>0</v>
      </c>
      <c r="BJ198" s="53">
        <v>0</v>
      </c>
      <c r="BK198" s="53">
        <v>0</v>
      </c>
      <c r="BL198" s="53">
        <v>0</v>
      </c>
      <c r="BM198" s="53">
        <v>0</v>
      </c>
      <c r="BN198" s="53">
        <v>0</v>
      </c>
      <c r="BO198" s="53">
        <v>0</v>
      </c>
      <c r="BP198" s="53">
        <v>0</v>
      </c>
      <c r="BQ198" s="53">
        <v>0</v>
      </c>
      <c r="BR198" s="53">
        <v>0</v>
      </c>
      <c r="BS198" s="53">
        <v>0</v>
      </c>
      <c r="BT198" s="53">
        <v>0</v>
      </c>
      <c r="BU198" s="53">
        <v>0</v>
      </c>
      <c r="BV198" s="53">
        <v>0</v>
      </c>
      <c r="BW198" s="53">
        <v>0</v>
      </c>
      <c r="BX198" s="53">
        <v>0</v>
      </c>
      <c r="BY198" s="53">
        <v>0</v>
      </c>
      <c r="BZ198" s="53">
        <v>0</v>
      </c>
      <c r="CA198" s="53">
        <v>0</v>
      </c>
      <c r="CB198" s="53">
        <v>0</v>
      </c>
      <c r="CC198" s="53">
        <v>0</v>
      </c>
      <c r="CD198" s="53">
        <v>0</v>
      </c>
      <c r="CE198" s="53">
        <v>0</v>
      </c>
      <c r="CF198" s="53">
        <v>0</v>
      </c>
      <c r="CG198" s="53">
        <v>0</v>
      </c>
      <c r="CH198" s="53">
        <v>0</v>
      </c>
      <c r="CI198" s="53">
        <v>0</v>
      </c>
      <c r="CJ198" s="53">
        <v>0</v>
      </c>
      <c r="CK198" s="53">
        <v>0</v>
      </c>
      <c r="CL198" s="53">
        <v>0</v>
      </c>
      <c r="CM198" s="53">
        <v>0</v>
      </c>
      <c r="CN198" s="53">
        <v>0</v>
      </c>
      <c r="CO198" s="53">
        <v>0</v>
      </c>
      <c r="CP198" s="53">
        <v>0</v>
      </c>
      <c r="CQ198" s="53">
        <v>0</v>
      </c>
      <c r="CR198" s="53">
        <v>0</v>
      </c>
      <c r="CS198" s="53">
        <v>0</v>
      </c>
      <c r="CT198" s="53">
        <v>0</v>
      </c>
      <c r="CU198" s="53">
        <v>0</v>
      </c>
      <c r="CV198" s="53">
        <v>0</v>
      </c>
      <c r="CW198" s="53">
        <v>0</v>
      </c>
      <c r="CX198" s="53">
        <v>0</v>
      </c>
      <c r="CY198" s="53">
        <v>0</v>
      </c>
      <c r="CZ198" s="53">
        <v>0</v>
      </c>
      <c r="DA198" s="53">
        <v>0</v>
      </c>
      <c r="DB198" s="53">
        <v>0</v>
      </c>
      <c r="DC198" s="53">
        <v>0</v>
      </c>
      <c r="DD198" s="53">
        <v>0</v>
      </c>
      <c r="DE198" s="53">
        <v>0</v>
      </c>
      <c r="DF198" s="53">
        <v>0</v>
      </c>
      <c r="DG198" s="53">
        <v>0</v>
      </c>
      <c r="DH198" s="53">
        <v>0</v>
      </c>
      <c r="DI198" s="53">
        <v>0</v>
      </c>
      <c r="DJ198" s="53">
        <v>0</v>
      </c>
    </row>
    <row r="199" spans="1:114">
      <c r="A199" s="53" t="s">
        <v>5</v>
      </c>
      <c r="B199" s="53">
        <v>4154506</v>
      </c>
      <c r="C199" s="53">
        <v>15900</v>
      </c>
      <c r="D199" s="53">
        <v>18</v>
      </c>
      <c r="E199" s="53">
        <v>0</v>
      </c>
      <c r="F199" s="53">
        <v>0</v>
      </c>
      <c r="G199" s="53">
        <v>0</v>
      </c>
      <c r="H199" s="53">
        <v>0</v>
      </c>
      <c r="I199" s="53">
        <v>0</v>
      </c>
      <c r="J199" s="53">
        <v>0</v>
      </c>
      <c r="K199" s="53">
        <v>0</v>
      </c>
      <c r="L199" s="53">
        <v>0</v>
      </c>
      <c r="M199" s="53">
        <v>0</v>
      </c>
      <c r="N199" s="53">
        <v>0</v>
      </c>
      <c r="O199" s="53">
        <v>0</v>
      </c>
      <c r="P199" s="53">
        <v>0</v>
      </c>
      <c r="Q199" s="53">
        <v>0</v>
      </c>
      <c r="R199" s="53">
        <v>0</v>
      </c>
      <c r="S199" s="53">
        <v>0</v>
      </c>
      <c r="T199" s="53">
        <v>0</v>
      </c>
      <c r="U199" s="53">
        <v>0</v>
      </c>
      <c r="V199" s="53">
        <v>0</v>
      </c>
      <c r="W199" s="53">
        <v>0</v>
      </c>
      <c r="X199" s="53">
        <v>0</v>
      </c>
      <c r="Y199" s="53">
        <v>0</v>
      </c>
      <c r="Z199" s="53">
        <v>0</v>
      </c>
      <c r="AA199" s="53">
        <v>0</v>
      </c>
      <c r="AB199" s="53">
        <v>0</v>
      </c>
      <c r="AC199" s="53">
        <v>0</v>
      </c>
      <c r="AD199" s="53">
        <v>0</v>
      </c>
      <c r="AE199" s="53">
        <v>0</v>
      </c>
      <c r="AF199" s="53">
        <v>0</v>
      </c>
      <c r="AG199" s="53">
        <v>0</v>
      </c>
      <c r="AH199" s="53">
        <v>0</v>
      </c>
      <c r="AI199" s="53">
        <v>0</v>
      </c>
      <c r="AJ199" s="53">
        <v>0</v>
      </c>
      <c r="AK199" s="53">
        <v>0</v>
      </c>
      <c r="AL199" s="53">
        <v>0</v>
      </c>
      <c r="AM199" s="53">
        <v>0</v>
      </c>
      <c r="AN199" s="53">
        <v>0</v>
      </c>
      <c r="AO199" s="53" t="s">
        <v>1450</v>
      </c>
      <c r="AP199" s="53" t="s">
        <v>1380</v>
      </c>
      <c r="AQ199" s="53" t="s">
        <v>1559</v>
      </c>
      <c r="AR199" s="53">
        <v>5411.4</v>
      </c>
      <c r="AS199" s="53" t="s">
        <v>1560</v>
      </c>
      <c r="AT199" s="53" t="s">
        <v>1380</v>
      </c>
      <c r="AU199" s="53" t="s">
        <v>1561</v>
      </c>
      <c r="AV199" s="53">
        <v>5111.01</v>
      </c>
      <c r="AW199" s="53" t="s">
        <v>1562</v>
      </c>
      <c r="AX199" s="53" t="s">
        <v>1426</v>
      </c>
      <c r="AY199" s="53" t="s">
        <v>1528</v>
      </c>
      <c r="AZ199" s="53">
        <v>5111.0200000000004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3">
        <v>0</v>
      </c>
      <c r="BI199" s="53">
        <v>0</v>
      </c>
      <c r="BJ199" s="53">
        <v>0</v>
      </c>
      <c r="BK199" s="53">
        <v>0</v>
      </c>
      <c r="BL199" s="53">
        <v>0</v>
      </c>
      <c r="BM199" s="53">
        <v>0</v>
      </c>
      <c r="BN199" s="53">
        <v>0</v>
      </c>
      <c r="BO199" s="53">
        <v>0</v>
      </c>
      <c r="BP199" s="53">
        <v>0</v>
      </c>
      <c r="BQ199" s="53">
        <v>0</v>
      </c>
      <c r="BR199" s="53">
        <v>0</v>
      </c>
      <c r="BS199" s="53">
        <v>0</v>
      </c>
      <c r="BT199" s="53">
        <v>0</v>
      </c>
      <c r="BU199" s="53">
        <v>0</v>
      </c>
      <c r="BV199" s="53">
        <v>0</v>
      </c>
      <c r="BW199" s="53">
        <v>0</v>
      </c>
      <c r="BX199" s="53">
        <v>0</v>
      </c>
      <c r="BY199" s="53">
        <v>0</v>
      </c>
      <c r="BZ199" s="53">
        <v>0</v>
      </c>
      <c r="CA199" s="53">
        <v>0</v>
      </c>
      <c r="CB199" s="53">
        <v>0</v>
      </c>
      <c r="CC199" s="53">
        <v>0</v>
      </c>
      <c r="CD199" s="53">
        <v>0</v>
      </c>
      <c r="CE199" s="53">
        <v>0</v>
      </c>
      <c r="CF199" s="53">
        <v>0</v>
      </c>
      <c r="CG199" s="53">
        <v>2080</v>
      </c>
      <c r="CH199" s="53">
        <v>59781.4</v>
      </c>
      <c r="CI199" s="53">
        <v>5345</v>
      </c>
      <c r="CJ199" s="53">
        <v>0</v>
      </c>
      <c r="CK199" s="53">
        <v>65126</v>
      </c>
      <c r="CL199" s="53">
        <v>0</v>
      </c>
      <c r="CM199" s="53">
        <v>3159</v>
      </c>
      <c r="CN199" s="53">
        <v>102148</v>
      </c>
      <c r="CO199" s="53">
        <v>13279</v>
      </c>
      <c r="CP199" s="53">
        <v>0</v>
      </c>
      <c r="CQ199" s="53">
        <v>115427</v>
      </c>
      <c r="CR199" s="53">
        <v>0</v>
      </c>
      <c r="CS199" s="53">
        <v>4379</v>
      </c>
      <c r="CT199" s="53">
        <v>145760</v>
      </c>
      <c r="CU199" s="53">
        <v>5023</v>
      </c>
      <c r="CV199" s="53">
        <v>0</v>
      </c>
      <c r="CW199" s="53">
        <v>150783</v>
      </c>
      <c r="CX199" s="53">
        <v>0</v>
      </c>
      <c r="CY199" s="53">
        <v>0</v>
      </c>
      <c r="CZ199" s="53">
        <v>0</v>
      </c>
      <c r="DA199" s="53">
        <v>0</v>
      </c>
      <c r="DB199" s="53">
        <v>0</v>
      </c>
      <c r="DC199" s="53">
        <v>0</v>
      </c>
      <c r="DD199" s="53">
        <v>0</v>
      </c>
      <c r="DE199" s="53">
        <v>0</v>
      </c>
      <c r="DF199" s="53">
        <v>0</v>
      </c>
      <c r="DG199" s="53">
        <v>0</v>
      </c>
      <c r="DH199" s="53">
        <v>0</v>
      </c>
      <c r="DI199" s="53">
        <v>0</v>
      </c>
      <c r="DJ199" s="53">
        <v>0</v>
      </c>
    </row>
    <row r="200" spans="1:114">
      <c r="A200" s="53" t="s">
        <v>5</v>
      </c>
      <c r="B200" s="53">
        <v>4157509</v>
      </c>
      <c r="C200" s="53">
        <v>17900</v>
      </c>
      <c r="D200" s="53">
        <v>18</v>
      </c>
      <c r="E200" s="53">
        <v>0</v>
      </c>
      <c r="F200" s="53">
        <v>0</v>
      </c>
      <c r="G200" s="53">
        <v>0</v>
      </c>
      <c r="H200" s="53">
        <v>0</v>
      </c>
      <c r="I200" s="53">
        <v>0</v>
      </c>
      <c r="J200" s="53">
        <v>0</v>
      </c>
      <c r="K200" s="53">
        <v>0</v>
      </c>
      <c r="L200" s="53">
        <v>0</v>
      </c>
      <c r="M200" s="53">
        <v>0</v>
      </c>
      <c r="N200" s="53">
        <v>0</v>
      </c>
      <c r="O200" s="53">
        <v>0</v>
      </c>
      <c r="P200" s="53">
        <v>0</v>
      </c>
      <c r="Q200" s="53">
        <v>0</v>
      </c>
      <c r="R200" s="53">
        <v>0</v>
      </c>
      <c r="S200" s="53">
        <v>0</v>
      </c>
      <c r="T200" s="53">
        <v>0</v>
      </c>
      <c r="U200" s="53">
        <v>0</v>
      </c>
      <c r="V200" s="53">
        <v>0</v>
      </c>
      <c r="W200" s="53">
        <v>0</v>
      </c>
      <c r="X200" s="53">
        <v>0</v>
      </c>
      <c r="Y200" s="53">
        <v>0</v>
      </c>
      <c r="Z200" s="53">
        <v>0</v>
      </c>
      <c r="AA200" s="53">
        <v>0</v>
      </c>
      <c r="AB200" s="53">
        <v>0</v>
      </c>
      <c r="AC200" s="53">
        <v>0</v>
      </c>
      <c r="AD200" s="53">
        <v>0</v>
      </c>
      <c r="AE200" s="53">
        <v>0</v>
      </c>
      <c r="AF200" s="53">
        <v>0</v>
      </c>
      <c r="AG200" s="53">
        <v>0</v>
      </c>
      <c r="AH200" s="53">
        <v>0</v>
      </c>
      <c r="AI200" s="53">
        <v>0</v>
      </c>
      <c r="AJ200" s="53">
        <v>0</v>
      </c>
      <c r="AK200" s="53">
        <v>0</v>
      </c>
      <c r="AL200" s="53">
        <v>0</v>
      </c>
      <c r="AM200" s="53">
        <v>0</v>
      </c>
      <c r="AN200" s="53">
        <v>0</v>
      </c>
      <c r="AO200" s="53">
        <v>0</v>
      </c>
      <c r="AP200" s="53">
        <v>0</v>
      </c>
      <c r="AQ200" s="53">
        <v>0</v>
      </c>
      <c r="AR200" s="53">
        <v>0</v>
      </c>
      <c r="AS200" s="53">
        <v>0</v>
      </c>
      <c r="AT200" s="53">
        <v>0</v>
      </c>
      <c r="AU200" s="53">
        <v>0</v>
      </c>
      <c r="AV200" s="53">
        <v>0</v>
      </c>
      <c r="AW200" s="53">
        <v>0</v>
      </c>
      <c r="AX200" s="53">
        <v>0</v>
      </c>
      <c r="AY200" s="53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3">
        <v>0</v>
      </c>
      <c r="BI200" s="53">
        <v>0</v>
      </c>
      <c r="BJ200" s="53">
        <v>0</v>
      </c>
      <c r="BK200" s="53">
        <v>0</v>
      </c>
      <c r="BL200" s="53">
        <v>0</v>
      </c>
      <c r="BM200" s="53">
        <v>0</v>
      </c>
      <c r="BN200" s="53">
        <v>0</v>
      </c>
      <c r="BO200" s="53">
        <v>0</v>
      </c>
      <c r="BP200" s="53">
        <v>0</v>
      </c>
      <c r="BQ200" s="53">
        <v>0</v>
      </c>
      <c r="BR200" s="53">
        <v>0</v>
      </c>
      <c r="BS200" s="53">
        <v>0</v>
      </c>
      <c r="BT200" s="53">
        <v>0</v>
      </c>
      <c r="BU200" s="53">
        <v>0</v>
      </c>
      <c r="BV200" s="53">
        <v>0</v>
      </c>
      <c r="BW200" s="53">
        <v>0</v>
      </c>
      <c r="BX200" s="53">
        <v>0</v>
      </c>
      <c r="BY200" s="53">
        <v>0</v>
      </c>
      <c r="BZ200" s="53">
        <v>0</v>
      </c>
      <c r="CA200" s="53">
        <v>0</v>
      </c>
      <c r="CB200" s="53">
        <v>0</v>
      </c>
      <c r="CC200" s="53">
        <v>0</v>
      </c>
      <c r="CD200" s="53">
        <v>0</v>
      </c>
      <c r="CE200" s="53">
        <v>0</v>
      </c>
      <c r="CF200" s="53">
        <v>0</v>
      </c>
      <c r="CG200" s="53">
        <v>0</v>
      </c>
      <c r="CH200" s="53">
        <v>0</v>
      </c>
      <c r="CI200" s="53">
        <v>0</v>
      </c>
      <c r="CJ200" s="53">
        <v>0</v>
      </c>
      <c r="CK200" s="53">
        <v>0</v>
      </c>
      <c r="CL200" s="53">
        <v>0</v>
      </c>
      <c r="CM200" s="53">
        <v>0</v>
      </c>
      <c r="CN200" s="53">
        <v>0</v>
      </c>
      <c r="CO200" s="53">
        <v>0</v>
      </c>
      <c r="CP200" s="53">
        <v>0</v>
      </c>
      <c r="CQ200" s="53">
        <v>0</v>
      </c>
      <c r="CR200" s="53">
        <v>0</v>
      </c>
      <c r="CS200" s="53">
        <v>0</v>
      </c>
      <c r="CT200" s="53">
        <v>0</v>
      </c>
      <c r="CU200" s="53">
        <v>0</v>
      </c>
      <c r="CV200" s="53">
        <v>0</v>
      </c>
      <c r="CW200" s="53">
        <v>0</v>
      </c>
      <c r="CX200" s="53">
        <v>0</v>
      </c>
      <c r="CY200" s="53">
        <v>0</v>
      </c>
      <c r="CZ200" s="53">
        <v>0</v>
      </c>
      <c r="DA200" s="53">
        <v>0</v>
      </c>
      <c r="DB200" s="53">
        <v>0</v>
      </c>
      <c r="DC200" s="53">
        <v>0</v>
      </c>
      <c r="DD200" s="53">
        <v>0</v>
      </c>
      <c r="DE200" s="53">
        <v>0</v>
      </c>
      <c r="DF200" s="53">
        <v>0</v>
      </c>
      <c r="DG200" s="53">
        <v>0</v>
      </c>
      <c r="DH200" s="53">
        <v>0</v>
      </c>
      <c r="DI200" s="53">
        <v>0</v>
      </c>
      <c r="DJ200" s="53">
        <v>0</v>
      </c>
    </row>
    <row r="201" spans="1:114">
      <c r="A201" s="53" t="s">
        <v>5</v>
      </c>
      <c r="B201" s="53">
        <v>4158804</v>
      </c>
      <c r="C201" s="53">
        <v>18700</v>
      </c>
      <c r="D201" s="53">
        <v>18</v>
      </c>
      <c r="E201" s="53">
        <v>0</v>
      </c>
      <c r="F201" s="53">
        <v>0</v>
      </c>
      <c r="G201" s="53">
        <v>0</v>
      </c>
      <c r="H201" s="53">
        <v>0</v>
      </c>
      <c r="I201" s="53">
        <v>0</v>
      </c>
      <c r="J201" s="53">
        <v>0</v>
      </c>
      <c r="K201" s="53">
        <v>0</v>
      </c>
      <c r="L201" s="53">
        <v>0</v>
      </c>
      <c r="M201" s="53">
        <v>0</v>
      </c>
      <c r="N201" s="53">
        <v>0</v>
      </c>
      <c r="O201" s="53">
        <v>0</v>
      </c>
      <c r="P201" s="53">
        <v>0</v>
      </c>
      <c r="Q201" s="53">
        <v>0</v>
      </c>
      <c r="R201" s="53">
        <v>0</v>
      </c>
      <c r="S201" s="53">
        <v>0</v>
      </c>
      <c r="T201" s="53">
        <v>0</v>
      </c>
      <c r="U201" s="53">
        <v>0</v>
      </c>
      <c r="V201" s="53">
        <v>0</v>
      </c>
      <c r="W201" s="53">
        <v>0</v>
      </c>
      <c r="X201" s="53">
        <v>0</v>
      </c>
      <c r="Y201" s="53">
        <v>0</v>
      </c>
      <c r="Z201" s="53">
        <v>0</v>
      </c>
      <c r="AA201" s="53">
        <v>0</v>
      </c>
      <c r="AB201" s="53">
        <v>0</v>
      </c>
      <c r="AC201" s="53">
        <v>0</v>
      </c>
      <c r="AD201" s="53">
        <v>0</v>
      </c>
      <c r="AE201" s="53">
        <v>0</v>
      </c>
      <c r="AF201" s="53">
        <v>0</v>
      </c>
      <c r="AG201" s="53">
        <v>0</v>
      </c>
      <c r="AH201" s="53">
        <v>0</v>
      </c>
      <c r="AI201" s="53">
        <v>0</v>
      </c>
      <c r="AJ201" s="53">
        <v>0</v>
      </c>
      <c r="AK201" s="53">
        <v>0</v>
      </c>
      <c r="AL201" s="53">
        <v>0</v>
      </c>
      <c r="AM201" s="53">
        <v>0</v>
      </c>
      <c r="AN201" s="53">
        <v>0</v>
      </c>
      <c r="AO201" s="53">
        <v>0</v>
      </c>
      <c r="AP201" s="53">
        <v>0</v>
      </c>
      <c r="AQ201" s="53">
        <v>0</v>
      </c>
      <c r="AR201" s="53">
        <v>0</v>
      </c>
      <c r="AS201" s="53">
        <v>0</v>
      </c>
      <c r="AT201" s="53">
        <v>0</v>
      </c>
      <c r="AU201" s="53">
        <v>0</v>
      </c>
      <c r="AV201" s="53">
        <v>0</v>
      </c>
      <c r="AW201" s="53">
        <v>0</v>
      </c>
      <c r="AX201" s="53">
        <v>0</v>
      </c>
      <c r="AY201" s="53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3">
        <v>0</v>
      </c>
      <c r="BI201" s="53">
        <v>0</v>
      </c>
      <c r="BJ201" s="53">
        <v>0</v>
      </c>
      <c r="BK201" s="53">
        <v>0</v>
      </c>
      <c r="BL201" s="53">
        <v>0</v>
      </c>
      <c r="BM201" s="53">
        <v>0</v>
      </c>
      <c r="BN201" s="53">
        <v>0</v>
      </c>
      <c r="BO201" s="53">
        <v>0</v>
      </c>
      <c r="BP201" s="53">
        <v>0</v>
      </c>
      <c r="BQ201" s="53">
        <v>0</v>
      </c>
      <c r="BR201" s="53">
        <v>0</v>
      </c>
      <c r="BS201" s="53">
        <v>0</v>
      </c>
      <c r="BT201" s="53">
        <v>0</v>
      </c>
      <c r="BU201" s="53">
        <v>0</v>
      </c>
      <c r="BV201" s="53">
        <v>0</v>
      </c>
      <c r="BW201" s="53">
        <v>0</v>
      </c>
      <c r="BX201" s="53">
        <v>0</v>
      </c>
      <c r="BY201" s="53">
        <v>0</v>
      </c>
      <c r="BZ201" s="53">
        <v>0</v>
      </c>
      <c r="CA201" s="53">
        <v>0</v>
      </c>
      <c r="CB201" s="53">
        <v>0</v>
      </c>
      <c r="CC201" s="53">
        <v>0</v>
      </c>
      <c r="CD201" s="53">
        <v>0</v>
      </c>
      <c r="CE201" s="53">
        <v>0</v>
      </c>
      <c r="CF201" s="53">
        <v>0</v>
      </c>
      <c r="CG201" s="53">
        <v>0</v>
      </c>
      <c r="CH201" s="53">
        <v>0</v>
      </c>
      <c r="CI201" s="53">
        <v>0</v>
      </c>
      <c r="CJ201" s="53">
        <v>0</v>
      </c>
      <c r="CK201" s="53">
        <v>0</v>
      </c>
      <c r="CL201" s="53">
        <v>0</v>
      </c>
      <c r="CM201" s="53">
        <v>0</v>
      </c>
      <c r="CN201" s="53">
        <v>0</v>
      </c>
      <c r="CO201" s="53">
        <v>0</v>
      </c>
      <c r="CP201" s="53">
        <v>0</v>
      </c>
      <c r="CQ201" s="53">
        <v>0</v>
      </c>
      <c r="CR201" s="53">
        <v>0</v>
      </c>
      <c r="CS201" s="53">
        <v>0</v>
      </c>
      <c r="CT201" s="53">
        <v>0</v>
      </c>
      <c r="CU201" s="53">
        <v>0</v>
      </c>
      <c r="CV201" s="53">
        <v>0</v>
      </c>
      <c r="CW201" s="53">
        <v>0</v>
      </c>
      <c r="CX201" s="53">
        <v>0</v>
      </c>
      <c r="CY201" s="53">
        <v>0</v>
      </c>
      <c r="CZ201" s="53">
        <v>0</v>
      </c>
      <c r="DA201" s="53">
        <v>0</v>
      </c>
      <c r="DB201" s="53">
        <v>0</v>
      </c>
      <c r="DC201" s="53">
        <v>0</v>
      </c>
      <c r="DD201" s="53">
        <v>0</v>
      </c>
      <c r="DE201" s="53">
        <v>0</v>
      </c>
      <c r="DF201" s="53">
        <v>0</v>
      </c>
      <c r="DG201" s="53">
        <v>0</v>
      </c>
      <c r="DH201" s="53">
        <v>0</v>
      </c>
      <c r="DI201" s="53">
        <v>0</v>
      </c>
      <c r="DJ201" s="53">
        <v>0</v>
      </c>
    </row>
    <row r="202" spans="1:114">
      <c r="A202" s="53" t="s">
        <v>5</v>
      </c>
      <c r="B202" s="53">
        <v>4160107</v>
      </c>
      <c r="C202" s="53">
        <v>19700</v>
      </c>
      <c r="D202" s="53">
        <v>18</v>
      </c>
      <c r="E202" s="53">
        <v>0</v>
      </c>
      <c r="F202" s="53">
        <v>0</v>
      </c>
      <c r="G202" s="53">
        <v>0</v>
      </c>
      <c r="H202" s="53">
        <v>0</v>
      </c>
      <c r="I202" s="53">
        <v>0</v>
      </c>
      <c r="J202" s="53">
        <v>0</v>
      </c>
      <c r="K202" s="53">
        <v>0</v>
      </c>
      <c r="L202" s="53">
        <v>0</v>
      </c>
      <c r="M202" s="53">
        <v>0</v>
      </c>
      <c r="N202" s="53">
        <v>0</v>
      </c>
      <c r="O202" s="53">
        <v>0</v>
      </c>
      <c r="P202" s="53">
        <v>0</v>
      </c>
      <c r="Q202" s="53">
        <v>0</v>
      </c>
      <c r="R202" s="53">
        <v>0</v>
      </c>
      <c r="S202" s="53">
        <v>0</v>
      </c>
      <c r="T202" s="53">
        <v>0</v>
      </c>
      <c r="U202" s="53">
        <v>0</v>
      </c>
      <c r="V202" s="53">
        <v>0</v>
      </c>
      <c r="W202" s="53">
        <v>0</v>
      </c>
      <c r="X202" s="53">
        <v>0</v>
      </c>
      <c r="Y202" s="53">
        <v>0</v>
      </c>
      <c r="Z202" s="53">
        <v>0</v>
      </c>
      <c r="AA202" s="53">
        <v>0</v>
      </c>
      <c r="AB202" s="53">
        <v>0</v>
      </c>
      <c r="AC202" s="53">
        <v>0</v>
      </c>
      <c r="AD202" s="53">
        <v>0</v>
      </c>
      <c r="AE202" s="53">
        <v>0</v>
      </c>
      <c r="AF202" s="53">
        <v>0</v>
      </c>
      <c r="AG202" s="53">
        <v>0</v>
      </c>
      <c r="AH202" s="53">
        <v>0</v>
      </c>
      <c r="AI202" s="53">
        <v>0</v>
      </c>
      <c r="AJ202" s="53">
        <v>0</v>
      </c>
      <c r="AK202" s="53">
        <v>0</v>
      </c>
      <c r="AL202" s="53">
        <v>0</v>
      </c>
      <c r="AM202" s="53">
        <v>0</v>
      </c>
      <c r="AN202" s="53">
        <v>0</v>
      </c>
      <c r="AO202" s="53">
        <v>0</v>
      </c>
      <c r="AP202" s="53">
        <v>0</v>
      </c>
      <c r="AQ202" s="53">
        <v>0</v>
      </c>
      <c r="AR202" s="53">
        <v>0</v>
      </c>
      <c r="AS202" s="53">
        <v>0</v>
      </c>
      <c r="AT202" s="53">
        <v>0</v>
      </c>
      <c r="AU202" s="53">
        <v>0</v>
      </c>
      <c r="AV202" s="53">
        <v>0</v>
      </c>
      <c r="AW202" s="53">
        <v>0</v>
      </c>
      <c r="AX202" s="53">
        <v>0</v>
      </c>
      <c r="AY202" s="53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3">
        <v>0</v>
      </c>
      <c r="BI202" s="53">
        <v>0</v>
      </c>
      <c r="BJ202" s="53">
        <v>0</v>
      </c>
      <c r="BK202" s="53">
        <v>0</v>
      </c>
      <c r="BL202" s="53">
        <v>0</v>
      </c>
      <c r="BM202" s="53">
        <v>0</v>
      </c>
      <c r="BN202" s="53">
        <v>0</v>
      </c>
      <c r="BO202" s="53">
        <v>0</v>
      </c>
      <c r="BP202" s="53">
        <v>0</v>
      </c>
      <c r="BQ202" s="53">
        <v>0</v>
      </c>
      <c r="BR202" s="53">
        <v>0</v>
      </c>
      <c r="BS202" s="53">
        <v>0</v>
      </c>
      <c r="BT202" s="53">
        <v>0</v>
      </c>
      <c r="BU202" s="53">
        <v>0</v>
      </c>
      <c r="BV202" s="53">
        <v>0</v>
      </c>
      <c r="BW202" s="53">
        <v>0</v>
      </c>
      <c r="BX202" s="53">
        <v>0</v>
      </c>
      <c r="BY202" s="53">
        <v>0</v>
      </c>
      <c r="BZ202" s="53">
        <v>0</v>
      </c>
      <c r="CA202" s="53">
        <v>0</v>
      </c>
      <c r="CB202" s="53">
        <v>0</v>
      </c>
      <c r="CC202" s="53">
        <v>0</v>
      </c>
      <c r="CD202" s="53">
        <v>0</v>
      </c>
      <c r="CE202" s="53">
        <v>0</v>
      </c>
      <c r="CF202" s="53">
        <v>0</v>
      </c>
      <c r="CG202" s="53">
        <v>0</v>
      </c>
      <c r="CH202" s="53">
        <v>0</v>
      </c>
      <c r="CI202" s="53">
        <v>0</v>
      </c>
      <c r="CJ202" s="53">
        <v>0</v>
      </c>
      <c r="CK202" s="53">
        <v>0</v>
      </c>
      <c r="CL202" s="53">
        <v>0</v>
      </c>
      <c r="CM202" s="53">
        <v>0</v>
      </c>
      <c r="CN202" s="53">
        <v>0</v>
      </c>
      <c r="CO202" s="53">
        <v>0</v>
      </c>
      <c r="CP202" s="53">
        <v>0</v>
      </c>
      <c r="CQ202" s="53">
        <v>0</v>
      </c>
      <c r="CR202" s="53">
        <v>0</v>
      </c>
      <c r="CS202" s="53">
        <v>0</v>
      </c>
      <c r="CT202" s="53">
        <v>0</v>
      </c>
      <c r="CU202" s="53">
        <v>0</v>
      </c>
      <c r="CV202" s="53">
        <v>0</v>
      </c>
      <c r="CW202" s="53">
        <v>0</v>
      </c>
      <c r="CX202" s="53">
        <v>0</v>
      </c>
      <c r="CY202" s="53">
        <v>0</v>
      </c>
      <c r="CZ202" s="53">
        <v>0</v>
      </c>
      <c r="DA202" s="53">
        <v>0</v>
      </c>
      <c r="DB202" s="53">
        <v>0</v>
      </c>
      <c r="DC202" s="53">
        <v>0</v>
      </c>
      <c r="DD202" s="53">
        <v>0</v>
      </c>
      <c r="DE202" s="53">
        <v>0</v>
      </c>
      <c r="DF202" s="53">
        <v>0</v>
      </c>
      <c r="DG202" s="53">
        <v>0</v>
      </c>
      <c r="DH202" s="53">
        <v>0</v>
      </c>
      <c r="DI202" s="53">
        <v>0</v>
      </c>
      <c r="DJ202" s="53">
        <v>0</v>
      </c>
    </row>
    <row r="203" spans="1:114">
      <c r="A203" s="53" t="s">
        <v>5</v>
      </c>
      <c r="B203" s="53">
        <v>4164505</v>
      </c>
      <c r="C203" s="53">
        <v>22600</v>
      </c>
      <c r="D203" s="53">
        <v>18</v>
      </c>
      <c r="E203" s="53">
        <v>0</v>
      </c>
      <c r="F203" s="53">
        <v>0</v>
      </c>
      <c r="G203" s="53">
        <v>0</v>
      </c>
      <c r="H203" s="53">
        <v>0</v>
      </c>
      <c r="I203" s="53">
        <v>0</v>
      </c>
      <c r="J203" s="53">
        <v>0</v>
      </c>
      <c r="K203" s="53">
        <v>0</v>
      </c>
      <c r="L203" s="53">
        <v>0</v>
      </c>
      <c r="M203" s="53">
        <v>0</v>
      </c>
      <c r="N203" s="53">
        <v>0</v>
      </c>
      <c r="O203" s="53">
        <v>0</v>
      </c>
      <c r="P203" s="53">
        <v>0</v>
      </c>
      <c r="Q203" s="53">
        <v>0</v>
      </c>
      <c r="R203" s="53">
        <v>0</v>
      </c>
      <c r="S203" s="53">
        <v>0</v>
      </c>
      <c r="T203" s="53">
        <v>0</v>
      </c>
      <c r="U203" s="53">
        <v>0</v>
      </c>
      <c r="V203" s="53">
        <v>0</v>
      </c>
      <c r="W203" s="53">
        <v>0</v>
      </c>
      <c r="X203" s="53">
        <v>0</v>
      </c>
      <c r="Y203" s="53">
        <v>0</v>
      </c>
      <c r="Z203" s="53">
        <v>0</v>
      </c>
      <c r="AA203" s="53">
        <v>0</v>
      </c>
      <c r="AB203" s="53">
        <v>0</v>
      </c>
      <c r="AC203" s="53">
        <v>0</v>
      </c>
      <c r="AD203" s="53">
        <v>0</v>
      </c>
      <c r="AE203" s="53">
        <v>0</v>
      </c>
      <c r="AF203" s="53">
        <v>0</v>
      </c>
      <c r="AG203" s="53">
        <v>0</v>
      </c>
      <c r="AH203" s="53">
        <v>0</v>
      </c>
      <c r="AI203" s="53">
        <v>0</v>
      </c>
      <c r="AJ203" s="53">
        <v>0</v>
      </c>
      <c r="AK203" s="53">
        <v>0</v>
      </c>
      <c r="AL203" s="53">
        <v>0</v>
      </c>
      <c r="AM203" s="53">
        <v>0</v>
      </c>
      <c r="AN203" s="53">
        <v>0</v>
      </c>
      <c r="AO203" s="53">
        <v>0</v>
      </c>
      <c r="AP203" s="53">
        <v>0</v>
      </c>
      <c r="AQ203" s="53">
        <v>0</v>
      </c>
      <c r="AR203" s="53">
        <v>0</v>
      </c>
      <c r="AS203" s="53">
        <v>0</v>
      </c>
      <c r="AT203" s="53">
        <v>0</v>
      </c>
      <c r="AU203" s="53">
        <v>0</v>
      </c>
      <c r="AV203" s="53">
        <v>0</v>
      </c>
      <c r="AW203" s="53">
        <v>0</v>
      </c>
      <c r="AX203" s="53">
        <v>0</v>
      </c>
      <c r="AY203" s="53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3">
        <v>0</v>
      </c>
      <c r="BI203" s="53">
        <v>0</v>
      </c>
      <c r="BJ203" s="53">
        <v>0</v>
      </c>
      <c r="BK203" s="53">
        <v>0</v>
      </c>
      <c r="BL203" s="53">
        <v>0</v>
      </c>
      <c r="BM203" s="53">
        <v>0</v>
      </c>
      <c r="BN203" s="53">
        <v>0</v>
      </c>
      <c r="BO203" s="53">
        <v>0</v>
      </c>
      <c r="BP203" s="53">
        <v>0</v>
      </c>
      <c r="BQ203" s="53">
        <v>0</v>
      </c>
      <c r="BR203" s="53">
        <v>0</v>
      </c>
      <c r="BS203" s="53">
        <v>0</v>
      </c>
      <c r="BT203" s="53">
        <v>0</v>
      </c>
      <c r="BU203" s="53">
        <v>0</v>
      </c>
      <c r="BV203" s="53">
        <v>0</v>
      </c>
      <c r="BW203" s="53">
        <v>0</v>
      </c>
      <c r="BX203" s="53">
        <v>0</v>
      </c>
      <c r="BY203" s="53">
        <v>0</v>
      </c>
      <c r="BZ203" s="53">
        <v>0</v>
      </c>
      <c r="CA203" s="53">
        <v>0</v>
      </c>
      <c r="CB203" s="53">
        <v>0</v>
      </c>
      <c r="CC203" s="53">
        <v>0</v>
      </c>
      <c r="CD203" s="53">
        <v>0</v>
      </c>
      <c r="CE203" s="53">
        <v>0</v>
      </c>
      <c r="CF203" s="53">
        <v>0</v>
      </c>
      <c r="CG203" s="53">
        <v>0</v>
      </c>
      <c r="CH203" s="53">
        <v>0</v>
      </c>
      <c r="CI203" s="53">
        <v>0</v>
      </c>
      <c r="CJ203" s="53">
        <v>0</v>
      </c>
      <c r="CK203" s="53">
        <v>0</v>
      </c>
      <c r="CL203" s="53">
        <v>0</v>
      </c>
      <c r="CM203" s="53">
        <v>0</v>
      </c>
      <c r="CN203" s="53">
        <v>0</v>
      </c>
      <c r="CO203" s="53">
        <v>0</v>
      </c>
      <c r="CP203" s="53">
        <v>0</v>
      </c>
      <c r="CQ203" s="53">
        <v>0</v>
      </c>
      <c r="CR203" s="53">
        <v>0</v>
      </c>
      <c r="CS203" s="53">
        <v>0</v>
      </c>
      <c r="CT203" s="53">
        <v>0</v>
      </c>
      <c r="CU203" s="53">
        <v>0</v>
      </c>
      <c r="CV203" s="53">
        <v>0</v>
      </c>
      <c r="CW203" s="53">
        <v>0</v>
      </c>
      <c r="CX203" s="53">
        <v>0</v>
      </c>
      <c r="CY203" s="53">
        <v>0</v>
      </c>
      <c r="CZ203" s="53">
        <v>0</v>
      </c>
      <c r="DA203" s="53">
        <v>0</v>
      </c>
      <c r="DB203" s="53">
        <v>0</v>
      </c>
      <c r="DC203" s="53">
        <v>0</v>
      </c>
      <c r="DD203" s="53">
        <v>0</v>
      </c>
      <c r="DE203" s="53">
        <v>0</v>
      </c>
      <c r="DF203" s="53">
        <v>0</v>
      </c>
      <c r="DG203" s="53">
        <v>0</v>
      </c>
      <c r="DH203" s="53">
        <v>0</v>
      </c>
      <c r="DI203" s="53">
        <v>0</v>
      </c>
      <c r="DJ203" s="53">
        <v>0</v>
      </c>
    </row>
    <row r="204" spans="1:114">
      <c r="A204" s="53" t="s">
        <v>5</v>
      </c>
      <c r="B204" s="53">
        <v>4165809</v>
      </c>
      <c r="C204" s="53">
        <v>23500</v>
      </c>
      <c r="D204" s="53">
        <v>18</v>
      </c>
      <c r="E204" s="53" t="s">
        <v>2284</v>
      </c>
      <c r="F204" s="53" t="s">
        <v>2285</v>
      </c>
      <c r="G204" s="53" t="s">
        <v>1569</v>
      </c>
      <c r="H204" s="53">
        <v>0</v>
      </c>
      <c r="I204" s="53" t="s">
        <v>2286</v>
      </c>
      <c r="J204" s="53">
        <v>0</v>
      </c>
      <c r="K204" s="53" t="s">
        <v>1564</v>
      </c>
      <c r="L204" s="53" t="s">
        <v>1565</v>
      </c>
      <c r="M204" s="53" t="s">
        <v>1563</v>
      </c>
      <c r="N204" s="53">
        <v>0</v>
      </c>
      <c r="O204" s="53" t="s">
        <v>1566</v>
      </c>
      <c r="P204" s="53">
        <v>5482</v>
      </c>
      <c r="Q204" s="53" t="s">
        <v>1567</v>
      </c>
      <c r="R204" s="53" t="s">
        <v>1568</v>
      </c>
      <c r="S204" s="53" t="s">
        <v>1569</v>
      </c>
      <c r="T204" s="53">
        <v>0</v>
      </c>
      <c r="U204" s="53" t="s">
        <v>1570</v>
      </c>
      <c r="V204" s="53">
        <v>5414.46</v>
      </c>
      <c r="W204" s="53">
        <v>0</v>
      </c>
      <c r="X204" s="53" t="s">
        <v>2287</v>
      </c>
      <c r="Y204" s="53">
        <v>0</v>
      </c>
      <c r="Z204" s="53">
        <v>0</v>
      </c>
      <c r="AA204" s="53" t="s">
        <v>2288</v>
      </c>
      <c r="AB204" s="53">
        <v>5114.13</v>
      </c>
      <c r="AC204" s="53">
        <v>0</v>
      </c>
      <c r="AD204" s="53">
        <v>0</v>
      </c>
      <c r="AE204" s="53">
        <v>0</v>
      </c>
      <c r="AF204" s="53">
        <v>0</v>
      </c>
      <c r="AG204" s="53">
        <v>0</v>
      </c>
      <c r="AH204" s="53">
        <v>0</v>
      </c>
      <c r="AI204" s="53">
        <v>0</v>
      </c>
      <c r="AJ204" s="53">
        <v>0</v>
      </c>
      <c r="AK204" s="53">
        <v>0</v>
      </c>
      <c r="AL204" s="53">
        <v>0</v>
      </c>
      <c r="AM204" s="53">
        <v>0</v>
      </c>
      <c r="AN204" s="53">
        <v>0</v>
      </c>
      <c r="AO204" s="53">
        <v>0</v>
      </c>
      <c r="AP204" s="53">
        <v>0</v>
      </c>
      <c r="AQ204" s="53">
        <v>0</v>
      </c>
      <c r="AR204" s="53">
        <v>0</v>
      </c>
      <c r="AS204" s="53">
        <v>0</v>
      </c>
      <c r="AT204" s="53">
        <v>0</v>
      </c>
      <c r="AU204" s="53">
        <v>0</v>
      </c>
      <c r="AV204" s="53">
        <v>0</v>
      </c>
      <c r="AW204" s="53">
        <v>0</v>
      </c>
      <c r="AX204" s="53">
        <v>0</v>
      </c>
      <c r="AY204" s="53">
        <v>0</v>
      </c>
      <c r="AZ204" s="53">
        <v>0</v>
      </c>
      <c r="BA204" s="53">
        <v>0</v>
      </c>
      <c r="BB204" s="53">
        <v>0</v>
      </c>
      <c r="BC204" s="53">
        <v>0</v>
      </c>
      <c r="BD204" s="53">
        <v>0</v>
      </c>
      <c r="BE204" s="53">
        <v>0</v>
      </c>
      <c r="BF204" s="53">
        <v>0</v>
      </c>
      <c r="BG204" s="53">
        <v>0</v>
      </c>
      <c r="BH204" s="53">
        <v>0</v>
      </c>
      <c r="BI204" s="53">
        <v>86736.8</v>
      </c>
      <c r="BJ204" s="53">
        <v>86737</v>
      </c>
      <c r="BK204" s="53">
        <v>86737</v>
      </c>
      <c r="BL204" s="53">
        <v>0</v>
      </c>
      <c r="BM204" s="53">
        <v>369349</v>
      </c>
      <c r="BN204" s="53">
        <v>369349</v>
      </c>
      <c r="BO204" s="53">
        <v>369349</v>
      </c>
      <c r="BP204" s="53">
        <v>0</v>
      </c>
      <c r="BQ204" s="53">
        <v>3753.65</v>
      </c>
      <c r="BR204" s="53">
        <v>3754</v>
      </c>
      <c r="BS204" s="53">
        <v>3754</v>
      </c>
      <c r="BT204" s="53">
        <v>0</v>
      </c>
      <c r="BU204" s="53">
        <v>800</v>
      </c>
      <c r="BV204" s="53">
        <v>800</v>
      </c>
      <c r="BW204" s="53">
        <v>800</v>
      </c>
      <c r="BX204" s="53">
        <v>0</v>
      </c>
      <c r="BY204" s="53">
        <v>0</v>
      </c>
      <c r="BZ204" s="53">
        <v>0</v>
      </c>
      <c r="CA204" s="53">
        <v>0</v>
      </c>
      <c r="CB204" s="53">
        <v>0</v>
      </c>
      <c r="CC204" s="53">
        <v>0</v>
      </c>
      <c r="CD204" s="53">
        <v>0</v>
      </c>
      <c r="CE204" s="53">
        <v>0</v>
      </c>
      <c r="CF204" s="53">
        <v>0</v>
      </c>
      <c r="CG204" s="53">
        <v>0</v>
      </c>
      <c r="CH204" s="53">
        <v>0</v>
      </c>
      <c r="CI204" s="53">
        <v>0</v>
      </c>
      <c r="CJ204" s="53">
        <v>0</v>
      </c>
      <c r="CK204" s="53">
        <v>0</v>
      </c>
      <c r="CL204" s="53">
        <v>0</v>
      </c>
      <c r="CM204" s="53">
        <v>0</v>
      </c>
      <c r="CN204" s="53">
        <v>0</v>
      </c>
      <c r="CO204" s="53">
        <v>0</v>
      </c>
      <c r="CP204" s="53">
        <v>0</v>
      </c>
      <c r="CQ204" s="53">
        <v>0</v>
      </c>
      <c r="CR204" s="53">
        <v>0</v>
      </c>
      <c r="CS204" s="53">
        <v>0</v>
      </c>
      <c r="CT204" s="53">
        <v>0</v>
      </c>
      <c r="CU204" s="53">
        <v>0</v>
      </c>
      <c r="CV204" s="53">
        <v>0</v>
      </c>
      <c r="CW204" s="53">
        <v>0</v>
      </c>
      <c r="CX204" s="53">
        <v>0</v>
      </c>
      <c r="CY204" s="53">
        <v>0</v>
      </c>
      <c r="CZ204" s="53">
        <v>0</v>
      </c>
      <c r="DA204" s="53">
        <v>0</v>
      </c>
      <c r="DB204" s="53">
        <v>0</v>
      </c>
      <c r="DC204" s="53">
        <v>0</v>
      </c>
      <c r="DD204" s="53">
        <v>0</v>
      </c>
      <c r="DE204" s="53">
        <v>0</v>
      </c>
      <c r="DF204" s="53">
        <v>0</v>
      </c>
      <c r="DG204" s="53">
        <v>0</v>
      </c>
      <c r="DH204" s="53">
        <v>0</v>
      </c>
      <c r="DI204" s="53">
        <v>0</v>
      </c>
      <c r="DJ204" s="53">
        <v>0</v>
      </c>
    </row>
    <row r="205" spans="1:114">
      <c r="A205" s="53" t="s">
        <v>5</v>
      </c>
      <c r="B205" s="53">
        <v>4167904</v>
      </c>
      <c r="C205" s="53">
        <v>25200</v>
      </c>
      <c r="D205" s="53">
        <v>18</v>
      </c>
      <c r="E205" s="53">
        <v>0</v>
      </c>
      <c r="F205" s="53">
        <v>0</v>
      </c>
      <c r="G205" s="53">
        <v>0</v>
      </c>
      <c r="H205" s="53">
        <v>0</v>
      </c>
      <c r="I205" s="53">
        <v>0</v>
      </c>
      <c r="J205" s="53">
        <v>0</v>
      </c>
      <c r="K205" s="53">
        <v>0</v>
      </c>
      <c r="L205" s="53">
        <v>0</v>
      </c>
      <c r="M205" s="53">
        <v>0</v>
      </c>
      <c r="N205" s="53">
        <v>0</v>
      </c>
      <c r="O205" s="53">
        <v>0</v>
      </c>
      <c r="P205" s="53">
        <v>0</v>
      </c>
      <c r="Q205" s="53">
        <v>0</v>
      </c>
      <c r="R205" s="53">
        <v>0</v>
      </c>
      <c r="S205" s="53">
        <v>0</v>
      </c>
      <c r="T205" s="53">
        <v>0</v>
      </c>
      <c r="U205" s="53">
        <v>0</v>
      </c>
      <c r="V205" s="53">
        <v>0</v>
      </c>
      <c r="W205" s="53">
        <v>0</v>
      </c>
      <c r="X205" s="53">
        <v>0</v>
      </c>
      <c r="Y205" s="53">
        <v>0</v>
      </c>
      <c r="Z205" s="53">
        <v>0</v>
      </c>
      <c r="AA205" s="53">
        <v>0</v>
      </c>
      <c r="AB205" s="53">
        <v>0</v>
      </c>
      <c r="AC205" s="53">
        <v>0</v>
      </c>
      <c r="AD205" s="53">
        <v>0</v>
      </c>
      <c r="AE205" s="53">
        <v>0</v>
      </c>
      <c r="AF205" s="53">
        <v>0</v>
      </c>
      <c r="AG205" s="53">
        <v>0</v>
      </c>
      <c r="AH205" s="53">
        <v>0</v>
      </c>
      <c r="AI205" s="53">
        <v>0</v>
      </c>
      <c r="AJ205" s="53">
        <v>0</v>
      </c>
      <c r="AK205" s="53">
        <v>0</v>
      </c>
      <c r="AL205" s="53">
        <v>0</v>
      </c>
      <c r="AM205" s="53">
        <v>0</v>
      </c>
      <c r="AN205" s="53">
        <v>0</v>
      </c>
      <c r="AO205" s="53">
        <v>0</v>
      </c>
      <c r="AP205" s="53">
        <v>0</v>
      </c>
      <c r="AQ205" s="53">
        <v>0</v>
      </c>
      <c r="AR205" s="53">
        <v>0</v>
      </c>
      <c r="AS205" s="53">
        <v>0</v>
      </c>
      <c r="AT205" s="53">
        <v>0</v>
      </c>
      <c r="AU205" s="53">
        <v>0</v>
      </c>
      <c r="AV205" s="53">
        <v>0</v>
      </c>
      <c r="AW205" s="53">
        <v>0</v>
      </c>
      <c r="AX205" s="53">
        <v>0</v>
      </c>
      <c r="AY205" s="53">
        <v>0</v>
      </c>
      <c r="AZ205" s="53">
        <v>0</v>
      </c>
      <c r="BA205" s="53">
        <v>0</v>
      </c>
      <c r="BB205" s="53">
        <v>0</v>
      </c>
      <c r="BC205" s="53">
        <v>0</v>
      </c>
      <c r="BD205" s="53">
        <v>0</v>
      </c>
      <c r="BE205" s="53">
        <v>0</v>
      </c>
      <c r="BF205" s="53">
        <v>0</v>
      </c>
      <c r="BG205" s="53">
        <v>0</v>
      </c>
      <c r="BH205" s="53">
        <v>0</v>
      </c>
      <c r="BI205" s="53">
        <v>0</v>
      </c>
      <c r="BJ205" s="53">
        <v>0</v>
      </c>
      <c r="BK205" s="53">
        <v>0</v>
      </c>
      <c r="BL205" s="53">
        <v>0</v>
      </c>
      <c r="BM205" s="53">
        <v>0</v>
      </c>
      <c r="BN205" s="53">
        <v>0</v>
      </c>
      <c r="BO205" s="53">
        <v>0</v>
      </c>
      <c r="BP205" s="53">
        <v>0</v>
      </c>
      <c r="BQ205" s="53">
        <v>0</v>
      </c>
      <c r="BR205" s="53">
        <v>0</v>
      </c>
      <c r="BS205" s="53">
        <v>0</v>
      </c>
      <c r="BT205" s="53">
        <v>0</v>
      </c>
      <c r="BU205" s="53">
        <v>0</v>
      </c>
      <c r="BV205" s="53">
        <v>0</v>
      </c>
      <c r="BW205" s="53">
        <v>0</v>
      </c>
      <c r="BX205" s="53">
        <v>0</v>
      </c>
      <c r="BY205" s="53">
        <v>0</v>
      </c>
      <c r="BZ205" s="53">
        <v>0</v>
      </c>
      <c r="CA205" s="53">
        <v>0</v>
      </c>
      <c r="CB205" s="53">
        <v>0</v>
      </c>
      <c r="CC205" s="53">
        <v>0</v>
      </c>
      <c r="CD205" s="53">
        <v>0</v>
      </c>
      <c r="CE205" s="53">
        <v>0</v>
      </c>
      <c r="CF205" s="53">
        <v>0</v>
      </c>
      <c r="CG205" s="53">
        <v>0</v>
      </c>
      <c r="CH205" s="53">
        <v>0</v>
      </c>
      <c r="CI205" s="53">
        <v>0</v>
      </c>
      <c r="CJ205" s="53">
        <v>0</v>
      </c>
      <c r="CK205" s="53">
        <v>0</v>
      </c>
      <c r="CL205" s="53">
        <v>0</v>
      </c>
      <c r="CM205" s="53">
        <v>0</v>
      </c>
      <c r="CN205" s="53">
        <v>0</v>
      </c>
      <c r="CO205" s="53">
        <v>0</v>
      </c>
      <c r="CP205" s="53">
        <v>0</v>
      </c>
      <c r="CQ205" s="53">
        <v>0</v>
      </c>
      <c r="CR205" s="53">
        <v>0</v>
      </c>
      <c r="CS205" s="53">
        <v>0</v>
      </c>
      <c r="CT205" s="53">
        <v>0</v>
      </c>
      <c r="CU205" s="53">
        <v>0</v>
      </c>
      <c r="CV205" s="53">
        <v>0</v>
      </c>
      <c r="CW205" s="53">
        <v>0</v>
      </c>
      <c r="CX205" s="53">
        <v>0</v>
      </c>
      <c r="CY205" s="53">
        <v>0</v>
      </c>
      <c r="CZ205" s="53">
        <v>0</v>
      </c>
      <c r="DA205" s="53">
        <v>0</v>
      </c>
      <c r="DB205" s="53">
        <v>0</v>
      </c>
      <c r="DC205" s="53">
        <v>0</v>
      </c>
      <c r="DD205" s="53">
        <v>0</v>
      </c>
      <c r="DE205" s="53">
        <v>0</v>
      </c>
      <c r="DF205" s="53">
        <v>0</v>
      </c>
      <c r="DG205" s="53">
        <v>0</v>
      </c>
      <c r="DH205" s="53">
        <v>0</v>
      </c>
      <c r="DI205" s="53">
        <v>0</v>
      </c>
      <c r="DJ205" s="53">
        <v>0</v>
      </c>
    </row>
    <row r="206" spans="1:114">
      <c r="A206" s="53" t="s">
        <v>5</v>
      </c>
      <c r="B206" s="53">
        <v>4172904</v>
      </c>
      <c r="C206" s="53">
        <v>18500</v>
      </c>
      <c r="D206" s="53">
        <v>18</v>
      </c>
      <c r="E206" s="53">
        <v>0</v>
      </c>
      <c r="F206" s="53">
        <v>0</v>
      </c>
      <c r="G206" s="53">
        <v>0</v>
      </c>
      <c r="H206" s="53">
        <v>0</v>
      </c>
      <c r="I206" s="53">
        <v>0</v>
      </c>
      <c r="J206" s="53">
        <v>0</v>
      </c>
      <c r="K206" s="53">
        <v>0</v>
      </c>
      <c r="L206" s="53">
        <v>0</v>
      </c>
      <c r="M206" s="53">
        <v>0</v>
      </c>
      <c r="N206" s="53">
        <v>0</v>
      </c>
      <c r="O206" s="53">
        <v>0</v>
      </c>
      <c r="P206" s="53">
        <v>0</v>
      </c>
      <c r="Q206" s="53">
        <v>0</v>
      </c>
      <c r="R206" s="53">
        <v>0</v>
      </c>
      <c r="S206" s="53">
        <v>0</v>
      </c>
      <c r="T206" s="53">
        <v>0</v>
      </c>
      <c r="U206" s="53">
        <v>0</v>
      </c>
      <c r="V206" s="53">
        <v>0</v>
      </c>
      <c r="W206" s="53">
        <v>0</v>
      </c>
      <c r="X206" s="53">
        <v>0</v>
      </c>
      <c r="Y206" s="53">
        <v>0</v>
      </c>
      <c r="Z206" s="53">
        <v>0</v>
      </c>
      <c r="AA206" s="53">
        <v>0</v>
      </c>
      <c r="AB206" s="53">
        <v>0</v>
      </c>
      <c r="AC206" s="53">
        <v>0</v>
      </c>
      <c r="AD206" s="53">
        <v>0</v>
      </c>
      <c r="AE206" s="53">
        <v>0</v>
      </c>
      <c r="AF206" s="53">
        <v>0</v>
      </c>
      <c r="AG206" s="53">
        <v>0</v>
      </c>
      <c r="AH206" s="53">
        <v>0</v>
      </c>
      <c r="AI206" s="53">
        <v>0</v>
      </c>
      <c r="AJ206" s="53">
        <v>0</v>
      </c>
      <c r="AK206" s="53">
        <v>0</v>
      </c>
      <c r="AL206" s="53">
        <v>0</v>
      </c>
      <c r="AM206" s="53">
        <v>0</v>
      </c>
      <c r="AN206" s="53">
        <v>0</v>
      </c>
      <c r="AO206" s="53" t="s">
        <v>1573</v>
      </c>
      <c r="AP206" s="53" t="s">
        <v>1558</v>
      </c>
      <c r="AQ206" s="53" t="s">
        <v>1574</v>
      </c>
      <c r="AR206" s="53">
        <v>5111.09</v>
      </c>
      <c r="AS206" s="53" t="s">
        <v>2289</v>
      </c>
      <c r="AT206" s="53" t="s">
        <v>2290</v>
      </c>
      <c r="AU206" s="53" t="s">
        <v>2291</v>
      </c>
      <c r="AV206" s="53">
        <v>5411.45</v>
      </c>
      <c r="AW206" s="53">
        <v>0</v>
      </c>
      <c r="AX206" s="53">
        <v>0</v>
      </c>
      <c r="AY206" s="53">
        <v>0</v>
      </c>
      <c r="AZ206" s="53">
        <v>0</v>
      </c>
      <c r="BA206" s="53">
        <v>0</v>
      </c>
      <c r="BB206" s="53">
        <v>0</v>
      </c>
      <c r="BC206" s="53">
        <v>0</v>
      </c>
      <c r="BD206" s="53">
        <v>0</v>
      </c>
      <c r="BE206" s="53">
        <v>0</v>
      </c>
      <c r="BF206" s="53">
        <v>0</v>
      </c>
      <c r="BG206" s="53">
        <v>0</v>
      </c>
      <c r="BH206" s="53">
        <v>0</v>
      </c>
      <c r="BI206" s="53">
        <v>0</v>
      </c>
      <c r="BJ206" s="53">
        <v>0</v>
      </c>
      <c r="BK206" s="53">
        <v>0</v>
      </c>
      <c r="BL206" s="53">
        <v>0</v>
      </c>
      <c r="BM206" s="53">
        <v>0</v>
      </c>
      <c r="BN206" s="53">
        <v>0</v>
      </c>
      <c r="BO206" s="53">
        <v>0</v>
      </c>
      <c r="BP206" s="53">
        <v>0</v>
      </c>
      <c r="BQ206" s="53">
        <v>0</v>
      </c>
      <c r="BR206" s="53">
        <v>0</v>
      </c>
      <c r="BS206" s="53">
        <v>0</v>
      </c>
      <c r="BT206" s="53">
        <v>0</v>
      </c>
      <c r="BU206" s="53">
        <v>0</v>
      </c>
      <c r="BV206" s="53">
        <v>0</v>
      </c>
      <c r="BW206" s="53">
        <v>0</v>
      </c>
      <c r="BX206" s="53">
        <v>0</v>
      </c>
      <c r="BY206" s="53">
        <v>0</v>
      </c>
      <c r="BZ206" s="53">
        <v>0</v>
      </c>
      <c r="CA206" s="53">
        <v>0</v>
      </c>
      <c r="CB206" s="53">
        <v>0</v>
      </c>
      <c r="CC206" s="53">
        <v>0</v>
      </c>
      <c r="CD206" s="53">
        <v>0</v>
      </c>
      <c r="CE206" s="53">
        <v>0</v>
      </c>
      <c r="CF206" s="53">
        <v>0</v>
      </c>
      <c r="CG206" s="53">
        <v>2581</v>
      </c>
      <c r="CH206" s="53">
        <v>62263</v>
      </c>
      <c r="CI206" s="53">
        <v>16973</v>
      </c>
      <c r="CJ206" s="53">
        <v>0</v>
      </c>
      <c r="CK206" s="53">
        <v>79236</v>
      </c>
      <c r="CL206" s="53">
        <v>0</v>
      </c>
      <c r="CM206" s="53">
        <v>1506</v>
      </c>
      <c r="CN206" s="53">
        <v>17319</v>
      </c>
      <c r="CO206" s="53">
        <v>3155</v>
      </c>
      <c r="CP206" s="53">
        <v>0</v>
      </c>
      <c r="CQ206" s="53">
        <v>20474</v>
      </c>
      <c r="CR206" s="53">
        <v>20474</v>
      </c>
      <c r="CS206" s="53">
        <v>0</v>
      </c>
      <c r="CT206" s="53">
        <v>0</v>
      </c>
      <c r="CU206" s="53">
        <v>0</v>
      </c>
      <c r="CV206" s="53">
        <v>0</v>
      </c>
      <c r="CW206" s="53">
        <v>0</v>
      </c>
      <c r="CX206" s="53">
        <v>0</v>
      </c>
      <c r="CY206" s="53">
        <v>0</v>
      </c>
      <c r="CZ206" s="53">
        <v>0</v>
      </c>
      <c r="DA206" s="53">
        <v>0</v>
      </c>
      <c r="DB206" s="53">
        <v>0</v>
      </c>
      <c r="DC206" s="53">
        <v>0</v>
      </c>
      <c r="DD206" s="53">
        <v>0</v>
      </c>
      <c r="DE206" s="53">
        <v>0</v>
      </c>
      <c r="DF206" s="53">
        <v>0</v>
      </c>
      <c r="DG206" s="53">
        <v>0</v>
      </c>
      <c r="DH206" s="53">
        <v>0</v>
      </c>
      <c r="DI206" s="53">
        <v>0</v>
      </c>
      <c r="DJ206" s="53">
        <v>0</v>
      </c>
    </row>
    <row r="207" spans="1:114">
      <c r="A207" s="53" t="s">
        <v>5</v>
      </c>
      <c r="B207" s="53">
        <v>4173209</v>
      </c>
      <c r="C207" s="53">
        <v>29900</v>
      </c>
      <c r="D207" s="53">
        <v>18</v>
      </c>
      <c r="E207" s="53">
        <v>0</v>
      </c>
      <c r="F207" s="53">
        <v>0</v>
      </c>
      <c r="G207" s="53">
        <v>0</v>
      </c>
      <c r="H207" s="53">
        <v>0</v>
      </c>
      <c r="I207" s="53">
        <v>0</v>
      </c>
      <c r="J207" s="53">
        <v>0</v>
      </c>
      <c r="K207" s="53">
        <v>0</v>
      </c>
      <c r="L207" s="53">
        <v>0</v>
      </c>
      <c r="M207" s="53">
        <v>0</v>
      </c>
      <c r="N207" s="53">
        <v>0</v>
      </c>
      <c r="O207" s="53">
        <v>0</v>
      </c>
      <c r="P207" s="53">
        <v>0</v>
      </c>
      <c r="Q207" s="53">
        <v>0</v>
      </c>
      <c r="R207" s="53">
        <v>0</v>
      </c>
      <c r="S207" s="53">
        <v>0</v>
      </c>
      <c r="T207" s="53">
        <v>0</v>
      </c>
      <c r="U207" s="53">
        <v>0</v>
      </c>
      <c r="V207" s="53">
        <v>0</v>
      </c>
      <c r="W207" s="53">
        <v>0</v>
      </c>
      <c r="X207" s="53">
        <v>0</v>
      </c>
      <c r="Y207" s="53">
        <v>0</v>
      </c>
      <c r="Z207" s="53">
        <v>0</v>
      </c>
      <c r="AA207" s="53">
        <v>0</v>
      </c>
      <c r="AB207" s="53">
        <v>0</v>
      </c>
      <c r="AC207" s="53">
        <v>0</v>
      </c>
      <c r="AD207" s="53">
        <v>0</v>
      </c>
      <c r="AE207" s="53">
        <v>0</v>
      </c>
      <c r="AF207" s="53">
        <v>0</v>
      </c>
      <c r="AG207" s="53">
        <v>0</v>
      </c>
      <c r="AH207" s="53">
        <v>0</v>
      </c>
      <c r="AI207" s="53">
        <v>0</v>
      </c>
      <c r="AJ207" s="53">
        <v>0</v>
      </c>
      <c r="AK207" s="53">
        <v>0</v>
      </c>
      <c r="AL207" s="53">
        <v>0</v>
      </c>
      <c r="AM207" s="53">
        <v>0</v>
      </c>
      <c r="AN207" s="53">
        <v>0</v>
      </c>
      <c r="AO207" s="53">
        <v>0</v>
      </c>
      <c r="AP207" s="53">
        <v>0</v>
      </c>
      <c r="AQ207" s="53">
        <v>0</v>
      </c>
      <c r="AR207" s="53">
        <v>0</v>
      </c>
      <c r="AS207" s="53">
        <v>0</v>
      </c>
      <c r="AT207" s="53">
        <v>0</v>
      </c>
      <c r="AU207" s="53">
        <v>0</v>
      </c>
      <c r="AV207" s="53">
        <v>0</v>
      </c>
      <c r="AW207" s="53">
        <v>0</v>
      </c>
      <c r="AX207" s="53">
        <v>0</v>
      </c>
      <c r="AY207" s="53">
        <v>0</v>
      </c>
      <c r="AZ207" s="53">
        <v>0</v>
      </c>
      <c r="BA207" s="53">
        <v>0</v>
      </c>
      <c r="BB207" s="53">
        <v>0</v>
      </c>
      <c r="BC207" s="53">
        <v>0</v>
      </c>
      <c r="BD207" s="53">
        <v>0</v>
      </c>
      <c r="BE207" s="53">
        <v>0</v>
      </c>
      <c r="BF207" s="53">
        <v>0</v>
      </c>
      <c r="BG207" s="53">
        <v>0</v>
      </c>
      <c r="BH207" s="53">
        <v>0</v>
      </c>
      <c r="BI207" s="53">
        <v>0</v>
      </c>
      <c r="BJ207" s="53">
        <v>0</v>
      </c>
      <c r="BK207" s="53">
        <v>0</v>
      </c>
      <c r="BL207" s="53">
        <v>0</v>
      </c>
      <c r="BM207" s="53">
        <v>0</v>
      </c>
      <c r="BN207" s="53">
        <v>0</v>
      </c>
      <c r="BO207" s="53">
        <v>0</v>
      </c>
      <c r="BP207" s="53">
        <v>0</v>
      </c>
      <c r="BQ207" s="53">
        <v>0</v>
      </c>
      <c r="BR207" s="53">
        <v>0</v>
      </c>
      <c r="BS207" s="53">
        <v>0</v>
      </c>
      <c r="BT207" s="53">
        <v>0</v>
      </c>
      <c r="BU207" s="53">
        <v>0</v>
      </c>
      <c r="BV207" s="53">
        <v>0</v>
      </c>
      <c r="BW207" s="53">
        <v>0</v>
      </c>
      <c r="BX207" s="53">
        <v>0</v>
      </c>
      <c r="BY207" s="53">
        <v>0</v>
      </c>
      <c r="BZ207" s="53">
        <v>0</v>
      </c>
      <c r="CA207" s="53">
        <v>0</v>
      </c>
      <c r="CB207" s="53">
        <v>0</v>
      </c>
      <c r="CC207" s="53">
        <v>0</v>
      </c>
      <c r="CD207" s="53">
        <v>0</v>
      </c>
      <c r="CE207" s="53">
        <v>0</v>
      </c>
      <c r="CF207" s="53">
        <v>0</v>
      </c>
      <c r="CG207" s="53">
        <v>0</v>
      </c>
      <c r="CH207" s="53">
        <v>0</v>
      </c>
      <c r="CI207" s="53">
        <v>0</v>
      </c>
      <c r="CJ207" s="53">
        <v>0</v>
      </c>
      <c r="CK207" s="53">
        <v>0</v>
      </c>
      <c r="CL207" s="53">
        <v>0</v>
      </c>
      <c r="CM207" s="53">
        <v>0</v>
      </c>
      <c r="CN207" s="53">
        <v>0</v>
      </c>
      <c r="CO207" s="53">
        <v>0</v>
      </c>
      <c r="CP207" s="53">
        <v>0</v>
      </c>
      <c r="CQ207" s="53">
        <v>0</v>
      </c>
      <c r="CR207" s="53">
        <v>0</v>
      </c>
      <c r="CS207" s="53">
        <v>0</v>
      </c>
      <c r="CT207" s="53">
        <v>0</v>
      </c>
      <c r="CU207" s="53">
        <v>0</v>
      </c>
      <c r="CV207" s="53">
        <v>0</v>
      </c>
      <c r="CW207" s="53">
        <v>0</v>
      </c>
      <c r="CX207" s="53">
        <v>0</v>
      </c>
      <c r="CY207" s="53">
        <v>0</v>
      </c>
      <c r="CZ207" s="53">
        <v>0</v>
      </c>
      <c r="DA207" s="53">
        <v>0</v>
      </c>
      <c r="DB207" s="53">
        <v>0</v>
      </c>
      <c r="DC207" s="53">
        <v>0</v>
      </c>
      <c r="DD207" s="53">
        <v>0</v>
      </c>
      <c r="DE207" s="53">
        <v>0</v>
      </c>
      <c r="DF207" s="53">
        <v>0</v>
      </c>
      <c r="DG207" s="53">
        <v>0</v>
      </c>
      <c r="DH207" s="53">
        <v>0</v>
      </c>
      <c r="DI207" s="53">
        <v>0</v>
      </c>
      <c r="DJ207" s="53">
        <v>0</v>
      </c>
    </row>
    <row r="208" spans="1:114">
      <c r="A208" s="53" t="s">
        <v>5</v>
      </c>
      <c r="B208" s="53">
        <v>4174900</v>
      </c>
      <c r="C208" s="53">
        <v>21400</v>
      </c>
      <c r="D208" s="53">
        <v>18</v>
      </c>
      <c r="E208" s="53" t="s">
        <v>2292</v>
      </c>
      <c r="F208" s="53" t="s">
        <v>1575</v>
      </c>
      <c r="G208" s="53" t="s">
        <v>1576</v>
      </c>
      <c r="H208" s="53">
        <v>28</v>
      </c>
      <c r="I208" s="53" t="s">
        <v>1577</v>
      </c>
      <c r="J208" s="53">
        <v>6519</v>
      </c>
      <c r="K208" s="53" t="s">
        <v>1933</v>
      </c>
      <c r="L208" s="53" t="s">
        <v>1575</v>
      </c>
      <c r="M208" s="53" t="s">
        <v>1576</v>
      </c>
      <c r="N208" s="53">
        <v>29</v>
      </c>
      <c r="O208" s="53" t="s">
        <v>1577</v>
      </c>
      <c r="P208" s="53">
        <v>6519</v>
      </c>
      <c r="Q208" s="53" t="s">
        <v>2293</v>
      </c>
      <c r="R208" s="53" t="s">
        <v>1575</v>
      </c>
      <c r="S208" s="53" t="s">
        <v>1576</v>
      </c>
      <c r="T208" s="53">
        <v>30</v>
      </c>
      <c r="U208" s="53" t="s">
        <v>1577</v>
      </c>
      <c r="V208" s="53">
        <v>6519</v>
      </c>
      <c r="W208" s="53">
        <v>0</v>
      </c>
      <c r="X208" s="53">
        <v>0</v>
      </c>
      <c r="Y208" s="53">
        <v>0</v>
      </c>
      <c r="Z208" s="53">
        <v>0</v>
      </c>
      <c r="AA208" s="53">
        <v>0</v>
      </c>
      <c r="AB208" s="53">
        <v>0</v>
      </c>
      <c r="AC208" s="53">
        <v>0</v>
      </c>
      <c r="AD208" s="53">
        <v>0</v>
      </c>
      <c r="AE208" s="53">
        <v>0</v>
      </c>
      <c r="AF208" s="53">
        <v>0</v>
      </c>
      <c r="AG208" s="53">
        <v>0</v>
      </c>
      <c r="AH208" s="53">
        <v>0</v>
      </c>
      <c r="AI208" s="53">
        <v>0</v>
      </c>
      <c r="AJ208" s="53">
        <v>0</v>
      </c>
      <c r="AK208" s="53">
        <v>0</v>
      </c>
      <c r="AL208" s="53">
        <v>0</v>
      </c>
      <c r="AM208" s="53">
        <v>0</v>
      </c>
      <c r="AN208" s="53">
        <v>0</v>
      </c>
      <c r="AO208" s="53" t="s">
        <v>1578</v>
      </c>
      <c r="AP208" s="53" t="s">
        <v>1579</v>
      </c>
      <c r="AQ208" s="53" t="s">
        <v>1458</v>
      </c>
      <c r="AR208" s="53" t="s">
        <v>2294</v>
      </c>
      <c r="AS208" s="53">
        <v>0</v>
      </c>
      <c r="AT208" s="53">
        <v>0</v>
      </c>
      <c r="AU208" s="53">
        <v>0</v>
      </c>
      <c r="AV208" s="53">
        <v>0</v>
      </c>
      <c r="AW208" s="53">
        <v>0</v>
      </c>
      <c r="AX208" s="53">
        <v>0</v>
      </c>
      <c r="AY208" s="53">
        <v>0</v>
      </c>
      <c r="AZ208" s="53">
        <v>0</v>
      </c>
      <c r="BA208" s="53">
        <v>0</v>
      </c>
      <c r="BB208" s="53">
        <v>0</v>
      </c>
      <c r="BC208" s="53">
        <v>0</v>
      </c>
      <c r="BD208" s="53">
        <v>0</v>
      </c>
      <c r="BE208" s="53">
        <v>0</v>
      </c>
      <c r="BF208" s="53">
        <v>0</v>
      </c>
      <c r="BG208" s="53">
        <v>0</v>
      </c>
      <c r="BH208" s="53">
        <v>0</v>
      </c>
      <c r="BI208" s="53">
        <v>186000</v>
      </c>
      <c r="BJ208" s="53">
        <v>15750</v>
      </c>
      <c r="BK208" s="53">
        <v>0</v>
      </c>
      <c r="BL208" s="53">
        <v>15750</v>
      </c>
      <c r="BM208" s="53">
        <v>104160</v>
      </c>
      <c r="BN208" s="53">
        <v>8820</v>
      </c>
      <c r="BO208" s="53">
        <v>0</v>
      </c>
      <c r="BP208" s="53">
        <v>8820</v>
      </c>
      <c r="BQ208" s="53">
        <v>81840</v>
      </c>
      <c r="BR208" s="53">
        <v>6930</v>
      </c>
      <c r="BS208" s="53">
        <v>0</v>
      </c>
      <c r="BT208" s="53">
        <v>6930</v>
      </c>
      <c r="BU208" s="53">
        <v>0</v>
      </c>
      <c r="BV208" s="53">
        <v>0</v>
      </c>
      <c r="BW208" s="53">
        <v>0</v>
      </c>
      <c r="BX208" s="53">
        <v>0</v>
      </c>
      <c r="BY208" s="53">
        <v>0</v>
      </c>
      <c r="BZ208" s="53">
        <v>0</v>
      </c>
      <c r="CA208" s="53">
        <v>0</v>
      </c>
      <c r="CB208" s="53">
        <v>0</v>
      </c>
      <c r="CC208" s="53">
        <v>0</v>
      </c>
      <c r="CD208" s="53">
        <v>0</v>
      </c>
      <c r="CE208" s="53">
        <v>0</v>
      </c>
      <c r="CF208" s="53">
        <v>0</v>
      </c>
      <c r="CG208" s="53">
        <v>1727</v>
      </c>
      <c r="CH208" s="53">
        <v>66872</v>
      </c>
      <c r="CI208" s="53">
        <v>7649</v>
      </c>
      <c r="CJ208" s="53">
        <v>0</v>
      </c>
      <c r="CK208" s="53">
        <v>74521</v>
      </c>
      <c r="CL208" s="53">
        <v>0</v>
      </c>
      <c r="CM208" s="53">
        <v>0</v>
      </c>
      <c r="CN208" s="53">
        <v>0</v>
      </c>
      <c r="CO208" s="53">
        <v>0</v>
      </c>
      <c r="CP208" s="53">
        <v>0</v>
      </c>
      <c r="CQ208" s="53">
        <v>0</v>
      </c>
      <c r="CR208" s="53">
        <v>0</v>
      </c>
      <c r="CS208" s="53">
        <v>0</v>
      </c>
      <c r="CT208" s="53">
        <v>0</v>
      </c>
      <c r="CU208" s="53">
        <v>0</v>
      </c>
      <c r="CV208" s="53">
        <v>0</v>
      </c>
      <c r="CW208" s="53">
        <v>0</v>
      </c>
      <c r="CX208" s="53">
        <v>0</v>
      </c>
      <c r="CY208" s="53">
        <v>0</v>
      </c>
      <c r="CZ208" s="53">
        <v>0</v>
      </c>
      <c r="DA208" s="53">
        <v>0</v>
      </c>
      <c r="DB208" s="53">
        <v>0</v>
      </c>
      <c r="DC208" s="53">
        <v>0</v>
      </c>
      <c r="DD208" s="53">
        <v>0</v>
      </c>
      <c r="DE208" s="53">
        <v>0</v>
      </c>
      <c r="DF208" s="53">
        <v>0</v>
      </c>
      <c r="DG208" s="53">
        <v>0</v>
      </c>
      <c r="DH208" s="53">
        <v>0</v>
      </c>
      <c r="DI208" s="53">
        <v>0</v>
      </c>
      <c r="DJ208" s="53">
        <v>0</v>
      </c>
    </row>
    <row r="209" spans="1:114">
      <c r="A209" s="53" t="s">
        <v>5</v>
      </c>
      <c r="B209" s="53">
        <v>4176400</v>
      </c>
      <c r="C209" s="53">
        <v>31560</v>
      </c>
      <c r="D209" s="53">
        <v>18</v>
      </c>
      <c r="E209" s="53">
        <v>0</v>
      </c>
      <c r="F209" s="53">
        <v>0</v>
      </c>
      <c r="G209" s="53">
        <v>0</v>
      </c>
      <c r="H209" s="53">
        <v>0</v>
      </c>
      <c r="I209" s="53">
        <v>0</v>
      </c>
      <c r="J209" s="53">
        <v>0</v>
      </c>
      <c r="K209" s="53">
        <v>0</v>
      </c>
      <c r="L209" s="53">
        <v>0</v>
      </c>
      <c r="M209" s="53">
        <v>0</v>
      </c>
      <c r="N209" s="53">
        <v>0</v>
      </c>
      <c r="O209" s="53">
        <v>0</v>
      </c>
      <c r="P209" s="53">
        <v>0</v>
      </c>
      <c r="Q209" s="53">
        <v>0</v>
      </c>
      <c r="R209" s="53">
        <v>0</v>
      </c>
      <c r="S209" s="53">
        <v>0</v>
      </c>
      <c r="T209" s="53">
        <v>0</v>
      </c>
      <c r="U209" s="53">
        <v>0</v>
      </c>
      <c r="V209" s="53">
        <v>0</v>
      </c>
      <c r="W209" s="53">
        <v>0</v>
      </c>
      <c r="X209" s="53">
        <v>0</v>
      </c>
      <c r="Y209" s="53">
        <v>0</v>
      </c>
      <c r="Z209" s="53">
        <v>0</v>
      </c>
      <c r="AA209" s="53">
        <v>0</v>
      </c>
      <c r="AB209" s="53">
        <v>0</v>
      </c>
      <c r="AC209" s="53">
        <v>0</v>
      </c>
      <c r="AD209" s="53">
        <v>0</v>
      </c>
      <c r="AE209" s="53">
        <v>0</v>
      </c>
      <c r="AF209" s="53">
        <v>0</v>
      </c>
      <c r="AG209" s="53">
        <v>0</v>
      </c>
      <c r="AH209" s="53">
        <v>0</v>
      </c>
      <c r="AI209" s="53">
        <v>0</v>
      </c>
      <c r="AJ209" s="53">
        <v>0</v>
      </c>
      <c r="AK209" s="53">
        <v>0</v>
      </c>
      <c r="AL209" s="53">
        <v>0</v>
      </c>
      <c r="AM209" s="53">
        <v>0</v>
      </c>
      <c r="AN209" s="53">
        <v>0</v>
      </c>
      <c r="AO209" s="53">
        <v>0</v>
      </c>
      <c r="AP209" s="53">
        <v>0</v>
      </c>
      <c r="AQ209" s="53">
        <v>0</v>
      </c>
      <c r="AR209" s="53">
        <v>0</v>
      </c>
      <c r="AS209" s="53">
        <v>0</v>
      </c>
      <c r="AT209" s="53">
        <v>0</v>
      </c>
      <c r="AU209" s="53">
        <v>0</v>
      </c>
      <c r="AV209" s="53">
        <v>0</v>
      </c>
      <c r="AW209" s="53">
        <v>0</v>
      </c>
      <c r="AX209" s="53">
        <v>0</v>
      </c>
      <c r="AY209" s="53">
        <v>0</v>
      </c>
      <c r="AZ209" s="53">
        <v>0</v>
      </c>
      <c r="BA209" s="53">
        <v>0</v>
      </c>
      <c r="BB209" s="53">
        <v>0</v>
      </c>
      <c r="BC209" s="53">
        <v>0</v>
      </c>
      <c r="BD209" s="53">
        <v>0</v>
      </c>
      <c r="BE209" s="53">
        <v>0</v>
      </c>
      <c r="BF209" s="53">
        <v>0</v>
      </c>
      <c r="BG209" s="53">
        <v>0</v>
      </c>
      <c r="BH209" s="53">
        <v>0</v>
      </c>
      <c r="BI209" s="53">
        <v>0</v>
      </c>
      <c r="BJ209" s="53">
        <v>0</v>
      </c>
      <c r="BK209" s="53">
        <v>0</v>
      </c>
      <c r="BL209" s="53">
        <v>0</v>
      </c>
      <c r="BM209" s="53">
        <v>0</v>
      </c>
      <c r="BN209" s="53">
        <v>0</v>
      </c>
      <c r="BO209" s="53">
        <v>0</v>
      </c>
      <c r="BP209" s="53">
        <v>0</v>
      </c>
      <c r="BQ209" s="53">
        <v>0</v>
      </c>
      <c r="BR209" s="53">
        <v>0</v>
      </c>
      <c r="BS209" s="53">
        <v>0</v>
      </c>
      <c r="BT209" s="53">
        <v>0</v>
      </c>
      <c r="BU209" s="53">
        <v>0</v>
      </c>
      <c r="BV209" s="53">
        <v>0</v>
      </c>
      <c r="BW209" s="53">
        <v>0</v>
      </c>
      <c r="BX209" s="53">
        <v>0</v>
      </c>
      <c r="BY209" s="53">
        <v>0</v>
      </c>
      <c r="BZ209" s="53">
        <v>0</v>
      </c>
      <c r="CA209" s="53">
        <v>0</v>
      </c>
      <c r="CB209" s="53">
        <v>0</v>
      </c>
      <c r="CC209" s="53">
        <v>0</v>
      </c>
      <c r="CD209" s="53">
        <v>0</v>
      </c>
      <c r="CE209" s="53">
        <v>0</v>
      </c>
      <c r="CF209" s="53">
        <v>0</v>
      </c>
      <c r="CG209" s="53">
        <v>0</v>
      </c>
      <c r="CH209" s="53">
        <v>0</v>
      </c>
      <c r="CI209" s="53">
        <v>0</v>
      </c>
      <c r="CJ209" s="53">
        <v>0</v>
      </c>
      <c r="CK209" s="53">
        <v>0</v>
      </c>
      <c r="CL209" s="53">
        <v>0</v>
      </c>
      <c r="CM209" s="53">
        <v>0</v>
      </c>
      <c r="CN209" s="53">
        <v>0</v>
      </c>
      <c r="CO209" s="53">
        <v>0</v>
      </c>
      <c r="CP209" s="53">
        <v>0</v>
      </c>
      <c r="CQ209" s="53">
        <v>0</v>
      </c>
      <c r="CR209" s="53">
        <v>0</v>
      </c>
      <c r="CS209" s="53">
        <v>0</v>
      </c>
      <c r="CT209" s="53">
        <v>0</v>
      </c>
      <c r="CU209" s="53">
        <v>0</v>
      </c>
      <c r="CV209" s="53">
        <v>0</v>
      </c>
      <c r="CW209" s="53">
        <v>0</v>
      </c>
      <c r="CX209" s="53">
        <v>0</v>
      </c>
      <c r="CY209" s="53">
        <v>0</v>
      </c>
      <c r="CZ209" s="53">
        <v>0</v>
      </c>
      <c r="DA209" s="53">
        <v>0</v>
      </c>
      <c r="DB209" s="53">
        <v>0</v>
      </c>
      <c r="DC209" s="53">
        <v>0</v>
      </c>
      <c r="DD209" s="53">
        <v>0</v>
      </c>
      <c r="DE209" s="53">
        <v>0</v>
      </c>
      <c r="DF209" s="53">
        <v>0</v>
      </c>
      <c r="DG209" s="53">
        <v>0</v>
      </c>
      <c r="DH209" s="53">
        <v>0</v>
      </c>
      <c r="DI209" s="53">
        <v>0</v>
      </c>
      <c r="DJ209" s="53">
        <v>0</v>
      </c>
    </row>
    <row r="210" spans="1:114">
      <c r="A210" s="53" t="s">
        <v>5</v>
      </c>
      <c r="B210" s="53">
        <v>4179701</v>
      </c>
      <c r="C210" s="53">
        <v>19200</v>
      </c>
      <c r="D210" s="53">
        <v>18</v>
      </c>
      <c r="E210" s="53">
        <v>0</v>
      </c>
      <c r="F210" s="53">
        <v>0</v>
      </c>
      <c r="G210" s="53">
        <v>0</v>
      </c>
      <c r="H210" s="53">
        <v>0</v>
      </c>
      <c r="I210" s="53">
        <v>0</v>
      </c>
      <c r="J210" s="53">
        <v>0</v>
      </c>
      <c r="K210" s="53">
        <v>0</v>
      </c>
      <c r="L210" s="53">
        <v>0</v>
      </c>
      <c r="M210" s="53">
        <v>0</v>
      </c>
      <c r="N210" s="53">
        <v>0</v>
      </c>
      <c r="O210" s="53">
        <v>0</v>
      </c>
      <c r="P210" s="53">
        <v>0</v>
      </c>
      <c r="Q210" s="53">
        <v>0</v>
      </c>
      <c r="R210" s="53">
        <v>0</v>
      </c>
      <c r="S210" s="53">
        <v>0</v>
      </c>
      <c r="T210" s="53">
        <v>0</v>
      </c>
      <c r="U210" s="53">
        <v>0</v>
      </c>
      <c r="V210" s="53">
        <v>0</v>
      </c>
      <c r="W210" s="53">
        <v>0</v>
      </c>
      <c r="X210" s="53">
        <v>0</v>
      </c>
      <c r="Y210" s="53">
        <v>0</v>
      </c>
      <c r="Z210" s="53">
        <v>0</v>
      </c>
      <c r="AA210" s="53">
        <v>0</v>
      </c>
      <c r="AB210" s="53">
        <v>0</v>
      </c>
      <c r="AC210" s="53">
        <v>0</v>
      </c>
      <c r="AD210" s="53">
        <v>0</v>
      </c>
      <c r="AE210" s="53">
        <v>0</v>
      </c>
      <c r="AF210" s="53">
        <v>0</v>
      </c>
      <c r="AG210" s="53">
        <v>0</v>
      </c>
      <c r="AH210" s="53">
        <v>0</v>
      </c>
      <c r="AI210" s="53">
        <v>0</v>
      </c>
      <c r="AJ210" s="53">
        <v>0</v>
      </c>
      <c r="AK210" s="53">
        <v>0</v>
      </c>
      <c r="AL210" s="53">
        <v>0</v>
      </c>
      <c r="AM210" s="53">
        <v>0</v>
      </c>
      <c r="AN210" s="53">
        <v>0</v>
      </c>
      <c r="AO210" s="53">
        <v>0</v>
      </c>
      <c r="AP210" s="53">
        <v>0</v>
      </c>
      <c r="AQ210" s="53">
        <v>0</v>
      </c>
      <c r="AR210" s="53">
        <v>0</v>
      </c>
      <c r="AS210" s="53">
        <v>0</v>
      </c>
      <c r="AT210" s="53">
        <v>0</v>
      </c>
      <c r="AU210" s="53">
        <v>0</v>
      </c>
      <c r="AV210" s="53">
        <v>0</v>
      </c>
      <c r="AW210" s="53">
        <v>0</v>
      </c>
      <c r="AX210" s="53">
        <v>0</v>
      </c>
      <c r="AY210" s="53">
        <v>0</v>
      </c>
      <c r="AZ210" s="53">
        <v>0</v>
      </c>
      <c r="BA210" s="53">
        <v>0</v>
      </c>
      <c r="BB210" s="53">
        <v>0</v>
      </c>
      <c r="BC210" s="53">
        <v>0</v>
      </c>
      <c r="BD210" s="53">
        <v>0</v>
      </c>
      <c r="BE210" s="53">
        <v>0</v>
      </c>
      <c r="BF210" s="53">
        <v>0</v>
      </c>
      <c r="BG210" s="53">
        <v>0</v>
      </c>
      <c r="BH210" s="53">
        <v>0</v>
      </c>
      <c r="BI210" s="53">
        <v>0</v>
      </c>
      <c r="BJ210" s="53">
        <v>0</v>
      </c>
      <c r="BK210" s="53">
        <v>0</v>
      </c>
      <c r="BL210" s="53">
        <v>0</v>
      </c>
      <c r="BM210" s="53">
        <v>0</v>
      </c>
      <c r="BN210" s="53">
        <v>0</v>
      </c>
      <c r="BO210" s="53">
        <v>0</v>
      </c>
      <c r="BP210" s="53">
        <v>0</v>
      </c>
      <c r="BQ210" s="53">
        <v>0</v>
      </c>
      <c r="BR210" s="53">
        <v>0</v>
      </c>
      <c r="BS210" s="53">
        <v>0</v>
      </c>
      <c r="BT210" s="53">
        <v>0</v>
      </c>
      <c r="BU210" s="53">
        <v>0</v>
      </c>
      <c r="BV210" s="53">
        <v>0</v>
      </c>
      <c r="BW210" s="53">
        <v>0</v>
      </c>
      <c r="BX210" s="53">
        <v>0</v>
      </c>
      <c r="BY210" s="53">
        <v>0</v>
      </c>
      <c r="BZ210" s="53">
        <v>0</v>
      </c>
      <c r="CA210" s="53">
        <v>0</v>
      </c>
      <c r="CB210" s="53">
        <v>0</v>
      </c>
      <c r="CC210" s="53">
        <v>0</v>
      </c>
      <c r="CD210" s="53">
        <v>0</v>
      </c>
      <c r="CE210" s="53">
        <v>0</v>
      </c>
      <c r="CF210" s="53">
        <v>0</v>
      </c>
      <c r="CG210" s="53">
        <v>0</v>
      </c>
      <c r="CH210" s="53">
        <v>0</v>
      </c>
      <c r="CI210" s="53">
        <v>0</v>
      </c>
      <c r="CJ210" s="53">
        <v>0</v>
      </c>
      <c r="CK210" s="53">
        <v>0</v>
      </c>
      <c r="CL210" s="53">
        <v>0</v>
      </c>
      <c r="CM210" s="53">
        <v>0</v>
      </c>
      <c r="CN210" s="53">
        <v>0</v>
      </c>
      <c r="CO210" s="53">
        <v>0</v>
      </c>
      <c r="CP210" s="53">
        <v>0</v>
      </c>
      <c r="CQ210" s="53">
        <v>0</v>
      </c>
      <c r="CR210" s="53">
        <v>0</v>
      </c>
      <c r="CS210" s="53">
        <v>0</v>
      </c>
      <c r="CT210" s="53">
        <v>0</v>
      </c>
      <c r="CU210" s="53">
        <v>0</v>
      </c>
      <c r="CV210" s="53">
        <v>0</v>
      </c>
      <c r="CW210" s="53">
        <v>0</v>
      </c>
      <c r="CX210" s="53">
        <v>0</v>
      </c>
      <c r="CY210" s="53">
        <v>0</v>
      </c>
      <c r="CZ210" s="53">
        <v>0</v>
      </c>
      <c r="DA210" s="53">
        <v>0</v>
      </c>
      <c r="DB210" s="53">
        <v>0</v>
      </c>
      <c r="DC210" s="53">
        <v>0</v>
      </c>
      <c r="DD210" s="53">
        <v>0</v>
      </c>
      <c r="DE210" s="53">
        <v>0</v>
      </c>
      <c r="DF210" s="53">
        <v>0</v>
      </c>
      <c r="DG210" s="53">
        <v>0</v>
      </c>
      <c r="DH210" s="53">
        <v>0</v>
      </c>
      <c r="DI210" s="53">
        <v>0</v>
      </c>
      <c r="DJ210" s="53">
        <v>0</v>
      </c>
    </row>
    <row r="211" spans="1:114">
      <c r="A211" s="53" t="s">
        <v>5</v>
      </c>
      <c r="B211" s="53">
        <v>4185807</v>
      </c>
      <c r="C211" s="53">
        <v>1900</v>
      </c>
      <c r="D211" s="53">
        <v>18</v>
      </c>
      <c r="E211" s="53">
        <v>0</v>
      </c>
      <c r="F211" s="53">
        <v>0</v>
      </c>
      <c r="G211" s="53">
        <v>0</v>
      </c>
      <c r="H211" s="53">
        <v>0</v>
      </c>
      <c r="I211" s="53">
        <v>0</v>
      </c>
      <c r="J211" s="53">
        <v>0</v>
      </c>
      <c r="K211" s="53">
        <v>0</v>
      </c>
      <c r="L211" s="53">
        <v>0</v>
      </c>
      <c r="M211" s="53">
        <v>0</v>
      </c>
      <c r="N211" s="53">
        <v>0</v>
      </c>
      <c r="O211" s="53">
        <v>0</v>
      </c>
      <c r="P211" s="53">
        <v>0</v>
      </c>
      <c r="Q211" s="53">
        <v>0</v>
      </c>
      <c r="R211" s="53">
        <v>0</v>
      </c>
      <c r="S211" s="53">
        <v>0</v>
      </c>
      <c r="T211" s="53">
        <v>0</v>
      </c>
      <c r="U211" s="53">
        <v>0</v>
      </c>
      <c r="V211" s="53">
        <v>0</v>
      </c>
      <c r="W211" s="53">
        <v>0</v>
      </c>
      <c r="X211" s="53">
        <v>0</v>
      </c>
      <c r="Y211" s="53">
        <v>0</v>
      </c>
      <c r="Z211" s="53">
        <v>0</v>
      </c>
      <c r="AA211" s="53">
        <v>0</v>
      </c>
      <c r="AB211" s="53">
        <v>0</v>
      </c>
      <c r="AC211" s="53">
        <v>0</v>
      </c>
      <c r="AD211" s="53">
        <v>0</v>
      </c>
      <c r="AE211" s="53">
        <v>0</v>
      </c>
      <c r="AF211" s="53">
        <v>0</v>
      </c>
      <c r="AG211" s="53">
        <v>0</v>
      </c>
      <c r="AH211" s="53">
        <v>0</v>
      </c>
      <c r="AI211" s="53">
        <v>0</v>
      </c>
      <c r="AJ211" s="53">
        <v>0</v>
      </c>
      <c r="AK211" s="53">
        <v>0</v>
      </c>
      <c r="AL211" s="53">
        <v>0</v>
      </c>
      <c r="AM211" s="53">
        <v>0</v>
      </c>
      <c r="AN211" s="53">
        <v>0</v>
      </c>
      <c r="AO211" s="53">
        <v>0</v>
      </c>
      <c r="AP211" s="53">
        <v>0</v>
      </c>
      <c r="AQ211" s="53">
        <v>0</v>
      </c>
      <c r="AR211" s="53">
        <v>0</v>
      </c>
      <c r="AS211" s="53">
        <v>0</v>
      </c>
      <c r="AT211" s="53">
        <v>0</v>
      </c>
      <c r="AU211" s="53">
        <v>0</v>
      </c>
      <c r="AV211" s="53">
        <v>0</v>
      </c>
      <c r="AW211" s="53">
        <v>0</v>
      </c>
      <c r="AX211" s="53">
        <v>0</v>
      </c>
      <c r="AY211" s="53">
        <v>0</v>
      </c>
      <c r="AZ211" s="53">
        <v>0</v>
      </c>
      <c r="BA211" s="53">
        <v>0</v>
      </c>
      <c r="BB211" s="53">
        <v>0</v>
      </c>
      <c r="BC211" s="53">
        <v>0</v>
      </c>
      <c r="BD211" s="53">
        <v>0</v>
      </c>
      <c r="BE211" s="53">
        <v>0</v>
      </c>
      <c r="BF211" s="53">
        <v>0</v>
      </c>
      <c r="BG211" s="53">
        <v>0</v>
      </c>
      <c r="BH211" s="53">
        <v>0</v>
      </c>
      <c r="BI211" s="53">
        <v>0</v>
      </c>
      <c r="BJ211" s="53">
        <v>0</v>
      </c>
      <c r="BK211" s="53">
        <v>0</v>
      </c>
      <c r="BL211" s="53">
        <v>0</v>
      </c>
      <c r="BM211" s="53">
        <v>0</v>
      </c>
      <c r="BN211" s="53">
        <v>0</v>
      </c>
      <c r="BO211" s="53">
        <v>0</v>
      </c>
      <c r="BP211" s="53">
        <v>0</v>
      </c>
      <c r="BQ211" s="53">
        <v>0</v>
      </c>
      <c r="BR211" s="53">
        <v>0</v>
      </c>
      <c r="BS211" s="53">
        <v>0</v>
      </c>
      <c r="BT211" s="53">
        <v>0</v>
      </c>
      <c r="BU211" s="53">
        <v>0</v>
      </c>
      <c r="BV211" s="53">
        <v>0</v>
      </c>
      <c r="BW211" s="53">
        <v>0</v>
      </c>
      <c r="BX211" s="53">
        <v>0</v>
      </c>
      <c r="BY211" s="53">
        <v>0</v>
      </c>
      <c r="BZ211" s="53">
        <v>0</v>
      </c>
      <c r="CA211" s="53">
        <v>0</v>
      </c>
      <c r="CB211" s="53">
        <v>0</v>
      </c>
      <c r="CC211" s="53">
        <v>0</v>
      </c>
      <c r="CD211" s="53">
        <v>0</v>
      </c>
      <c r="CE211" s="53">
        <v>0</v>
      </c>
      <c r="CF211" s="53">
        <v>0</v>
      </c>
      <c r="CG211" s="53">
        <v>0</v>
      </c>
      <c r="CH211" s="53">
        <v>0</v>
      </c>
      <c r="CI211" s="53">
        <v>0</v>
      </c>
      <c r="CJ211" s="53">
        <v>0</v>
      </c>
      <c r="CK211" s="53">
        <v>0</v>
      </c>
      <c r="CL211" s="53">
        <v>0</v>
      </c>
      <c r="CM211" s="53">
        <v>0</v>
      </c>
      <c r="CN211" s="53">
        <v>0</v>
      </c>
      <c r="CO211" s="53">
        <v>0</v>
      </c>
      <c r="CP211" s="53">
        <v>0</v>
      </c>
      <c r="CQ211" s="53">
        <v>0</v>
      </c>
      <c r="CR211" s="53">
        <v>0</v>
      </c>
      <c r="CS211" s="53">
        <v>0</v>
      </c>
      <c r="CT211" s="53">
        <v>0</v>
      </c>
      <c r="CU211" s="53">
        <v>0</v>
      </c>
      <c r="CV211" s="53">
        <v>0</v>
      </c>
      <c r="CW211" s="53">
        <v>0</v>
      </c>
      <c r="CX211" s="53">
        <v>0</v>
      </c>
      <c r="CY211" s="53">
        <v>0</v>
      </c>
      <c r="CZ211" s="53">
        <v>0</v>
      </c>
      <c r="DA211" s="53">
        <v>0</v>
      </c>
      <c r="DB211" s="53">
        <v>0</v>
      </c>
      <c r="DC211" s="53">
        <v>0</v>
      </c>
      <c r="DD211" s="53">
        <v>0</v>
      </c>
      <c r="DE211" s="53">
        <v>0</v>
      </c>
      <c r="DF211" s="53">
        <v>0</v>
      </c>
      <c r="DG211" s="53">
        <v>0</v>
      </c>
      <c r="DH211" s="53">
        <v>0</v>
      </c>
      <c r="DI211" s="53">
        <v>0</v>
      </c>
      <c r="DJ211" s="53">
        <v>0</v>
      </c>
    </row>
    <row r="212" spans="1:114">
      <c r="A212" s="53" t="s">
        <v>5</v>
      </c>
      <c r="B212" s="53">
        <v>4186201</v>
      </c>
      <c r="C212" s="53">
        <v>4800</v>
      </c>
      <c r="D212" s="53">
        <v>18</v>
      </c>
      <c r="E212" s="53">
        <v>0</v>
      </c>
      <c r="F212" s="53">
        <v>0</v>
      </c>
      <c r="G212" s="53">
        <v>0</v>
      </c>
      <c r="H212" s="53">
        <v>0</v>
      </c>
      <c r="I212" s="53">
        <v>0</v>
      </c>
      <c r="J212" s="53">
        <v>0</v>
      </c>
      <c r="K212" s="53">
        <v>0</v>
      </c>
      <c r="L212" s="53">
        <v>0</v>
      </c>
      <c r="M212" s="53">
        <v>0</v>
      </c>
      <c r="N212" s="53">
        <v>0</v>
      </c>
      <c r="O212" s="53">
        <v>0</v>
      </c>
      <c r="P212" s="53">
        <v>0</v>
      </c>
      <c r="Q212" s="53">
        <v>0</v>
      </c>
      <c r="R212" s="53">
        <v>0</v>
      </c>
      <c r="S212" s="53">
        <v>0</v>
      </c>
      <c r="T212" s="53">
        <v>0</v>
      </c>
      <c r="U212" s="53">
        <v>0</v>
      </c>
      <c r="V212" s="53">
        <v>0</v>
      </c>
      <c r="W212" s="53">
        <v>0</v>
      </c>
      <c r="X212" s="53">
        <v>0</v>
      </c>
      <c r="Y212" s="53">
        <v>0</v>
      </c>
      <c r="Z212" s="53">
        <v>0</v>
      </c>
      <c r="AA212" s="53">
        <v>0</v>
      </c>
      <c r="AB212" s="53">
        <v>0</v>
      </c>
      <c r="AC212" s="53">
        <v>0</v>
      </c>
      <c r="AD212" s="53">
        <v>0</v>
      </c>
      <c r="AE212" s="53">
        <v>0</v>
      </c>
      <c r="AF212" s="53">
        <v>0</v>
      </c>
      <c r="AG212" s="53">
        <v>0</v>
      </c>
      <c r="AH212" s="53">
        <v>0</v>
      </c>
      <c r="AI212" s="53">
        <v>0</v>
      </c>
      <c r="AJ212" s="53">
        <v>0</v>
      </c>
      <c r="AK212" s="53">
        <v>0</v>
      </c>
      <c r="AL212" s="53">
        <v>0</v>
      </c>
      <c r="AM212" s="53">
        <v>0</v>
      </c>
      <c r="AN212" s="53">
        <v>0</v>
      </c>
      <c r="AO212" s="53">
        <v>0</v>
      </c>
      <c r="AP212" s="53">
        <v>0</v>
      </c>
      <c r="AQ212" s="53">
        <v>0</v>
      </c>
      <c r="AR212" s="53">
        <v>0</v>
      </c>
      <c r="AS212" s="53">
        <v>0</v>
      </c>
      <c r="AT212" s="53">
        <v>0</v>
      </c>
      <c r="AU212" s="53">
        <v>0</v>
      </c>
      <c r="AV212" s="53">
        <v>0</v>
      </c>
      <c r="AW212" s="53">
        <v>0</v>
      </c>
      <c r="AX212" s="53">
        <v>0</v>
      </c>
      <c r="AY212" s="53">
        <v>0</v>
      </c>
      <c r="AZ212" s="53">
        <v>0</v>
      </c>
      <c r="BA212" s="53">
        <v>0</v>
      </c>
      <c r="BB212" s="53">
        <v>0</v>
      </c>
      <c r="BC212" s="53">
        <v>0</v>
      </c>
      <c r="BD212" s="53">
        <v>0</v>
      </c>
      <c r="BE212" s="53">
        <v>0</v>
      </c>
      <c r="BF212" s="53">
        <v>0</v>
      </c>
      <c r="BG212" s="53">
        <v>0</v>
      </c>
      <c r="BH212" s="53">
        <v>0</v>
      </c>
      <c r="BI212" s="53">
        <v>0</v>
      </c>
      <c r="BJ212" s="53">
        <v>0</v>
      </c>
      <c r="BK212" s="53">
        <v>0</v>
      </c>
      <c r="BL212" s="53">
        <v>0</v>
      </c>
      <c r="BM212" s="53">
        <v>0</v>
      </c>
      <c r="BN212" s="53">
        <v>0</v>
      </c>
      <c r="BO212" s="53">
        <v>0</v>
      </c>
      <c r="BP212" s="53">
        <v>0</v>
      </c>
      <c r="BQ212" s="53">
        <v>0</v>
      </c>
      <c r="BR212" s="53">
        <v>0</v>
      </c>
      <c r="BS212" s="53">
        <v>0</v>
      </c>
      <c r="BT212" s="53">
        <v>0</v>
      </c>
      <c r="BU212" s="53">
        <v>0</v>
      </c>
      <c r="BV212" s="53">
        <v>0</v>
      </c>
      <c r="BW212" s="53">
        <v>0</v>
      </c>
      <c r="BX212" s="53">
        <v>0</v>
      </c>
      <c r="BY212" s="53">
        <v>0</v>
      </c>
      <c r="BZ212" s="53">
        <v>0</v>
      </c>
      <c r="CA212" s="53">
        <v>0</v>
      </c>
      <c r="CB212" s="53">
        <v>0</v>
      </c>
      <c r="CC212" s="53">
        <v>0</v>
      </c>
      <c r="CD212" s="53">
        <v>0</v>
      </c>
      <c r="CE212" s="53">
        <v>0</v>
      </c>
      <c r="CF212" s="53">
        <v>0</v>
      </c>
      <c r="CG212" s="53">
        <v>0</v>
      </c>
      <c r="CH212" s="53">
        <v>0</v>
      </c>
      <c r="CI212" s="53">
        <v>0</v>
      </c>
      <c r="CJ212" s="53">
        <v>0</v>
      </c>
      <c r="CK212" s="53">
        <v>0</v>
      </c>
      <c r="CL212" s="53">
        <v>0</v>
      </c>
      <c r="CM212" s="53">
        <v>0</v>
      </c>
      <c r="CN212" s="53">
        <v>0</v>
      </c>
      <c r="CO212" s="53">
        <v>0</v>
      </c>
      <c r="CP212" s="53">
        <v>0</v>
      </c>
      <c r="CQ212" s="53">
        <v>0</v>
      </c>
      <c r="CR212" s="53">
        <v>0</v>
      </c>
      <c r="CS212" s="53">
        <v>0</v>
      </c>
      <c r="CT212" s="53">
        <v>0</v>
      </c>
      <c r="CU212" s="53">
        <v>0</v>
      </c>
      <c r="CV212" s="53">
        <v>0</v>
      </c>
      <c r="CW212" s="53">
        <v>0</v>
      </c>
      <c r="CX212" s="53">
        <v>0</v>
      </c>
      <c r="CY212" s="53">
        <v>0</v>
      </c>
      <c r="CZ212" s="53">
        <v>0</v>
      </c>
      <c r="DA212" s="53">
        <v>0</v>
      </c>
      <c r="DB212" s="53">
        <v>0</v>
      </c>
      <c r="DC212" s="53">
        <v>0</v>
      </c>
      <c r="DD212" s="53">
        <v>0</v>
      </c>
      <c r="DE212" s="53">
        <v>0</v>
      </c>
      <c r="DF212" s="53">
        <v>0</v>
      </c>
      <c r="DG212" s="53">
        <v>0</v>
      </c>
      <c r="DH212" s="53">
        <v>0</v>
      </c>
      <c r="DI212" s="53">
        <v>0</v>
      </c>
      <c r="DJ212" s="53">
        <v>0</v>
      </c>
    </row>
    <row r="213" spans="1:114">
      <c r="A213" s="53" t="s">
        <v>5</v>
      </c>
      <c r="B213" s="53">
        <v>4186706</v>
      </c>
      <c r="C213" s="53">
        <v>31300</v>
      </c>
      <c r="D213" s="53">
        <v>18</v>
      </c>
      <c r="E213" s="53">
        <v>0</v>
      </c>
      <c r="F213" s="53">
        <v>0</v>
      </c>
      <c r="G213" s="53">
        <v>0</v>
      </c>
      <c r="H213" s="53">
        <v>0</v>
      </c>
      <c r="I213" s="53">
        <v>0</v>
      </c>
      <c r="J213" s="53">
        <v>0</v>
      </c>
      <c r="K213" s="53">
        <v>0</v>
      </c>
      <c r="L213" s="53">
        <v>0</v>
      </c>
      <c r="M213" s="53">
        <v>0</v>
      </c>
      <c r="N213" s="53">
        <v>0</v>
      </c>
      <c r="O213" s="53">
        <v>0</v>
      </c>
      <c r="P213" s="53">
        <v>0</v>
      </c>
      <c r="Q213" s="53">
        <v>0</v>
      </c>
      <c r="R213" s="53">
        <v>0</v>
      </c>
      <c r="S213" s="53">
        <v>0</v>
      </c>
      <c r="T213" s="53">
        <v>0</v>
      </c>
      <c r="U213" s="53">
        <v>0</v>
      </c>
      <c r="V213" s="53">
        <v>0</v>
      </c>
      <c r="W213" s="53">
        <v>0</v>
      </c>
      <c r="X213" s="53">
        <v>0</v>
      </c>
      <c r="Y213" s="53">
        <v>0</v>
      </c>
      <c r="Z213" s="53">
        <v>0</v>
      </c>
      <c r="AA213" s="53">
        <v>0</v>
      </c>
      <c r="AB213" s="53">
        <v>0</v>
      </c>
      <c r="AC213" s="53">
        <v>0</v>
      </c>
      <c r="AD213" s="53">
        <v>0</v>
      </c>
      <c r="AE213" s="53">
        <v>0</v>
      </c>
      <c r="AF213" s="53">
        <v>0</v>
      </c>
      <c r="AG213" s="53">
        <v>0</v>
      </c>
      <c r="AH213" s="53">
        <v>0</v>
      </c>
      <c r="AI213" s="53">
        <v>0</v>
      </c>
      <c r="AJ213" s="53">
        <v>0</v>
      </c>
      <c r="AK213" s="53">
        <v>0</v>
      </c>
      <c r="AL213" s="53">
        <v>0</v>
      </c>
      <c r="AM213" s="53">
        <v>0</v>
      </c>
      <c r="AN213" s="53">
        <v>0</v>
      </c>
      <c r="AO213" s="53">
        <v>0</v>
      </c>
      <c r="AP213" s="53">
        <v>0</v>
      </c>
      <c r="AQ213" s="53">
        <v>0</v>
      </c>
      <c r="AR213" s="53">
        <v>0</v>
      </c>
      <c r="AS213" s="53">
        <v>0</v>
      </c>
      <c r="AT213" s="53">
        <v>0</v>
      </c>
      <c r="AU213" s="53">
        <v>0</v>
      </c>
      <c r="AV213" s="53">
        <v>0</v>
      </c>
      <c r="AW213" s="53">
        <v>0</v>
      </c>
      <c r="AX213" s="53">
        <v>0</v>
      </c>
      <c r="AY213" s="53">
        <v>0</v>
      </c>
      <c r="AZ213" s="53">
        <v>0</v>
      </c>
      <c r="BA213" s="53">
        <v>0</v>
      </c>
      <c r="BB213" s="53">
        <v>0</v>
      </c>
      <c r="BC213" s="53">
        <v>0</v>
      </c>
      <c r="BD213" s="53">
        <v>0</v>
      </c>
      <c r="BE213" s="53">
        <v>0</v>
      </c>
      <c r="BF213" s="53">
        <v>0</v>
      </c>
      <c r="BG213" s="53">
        <v>0</v>
      </c>
      <c r="BH213" s="53">
        <v>0</v>
      </c>
      <c r="BI213" s="53">
        <v>0</v>
      </c>
      <c r="BJ213" s="53">
        <v>0</v>
      </c>
      <c r="BK213" s="53">
        <v>0</v>
      </c>
      <c r="BL213" s="53">
        <v>0</v>
      </c>
      <c r="BM213" s="53">
        <v>0</v>
      </c>
      <c r="BN213" s="53">
        <v>0</v>
      </c>
      <c r="BO213" s="53">
        <v>0</v>
      </c>
      <c r="BP213" s="53">
        <v>0</v>
      </c>
      <c r="BQ213" s="53">
        <v>0</v>
      </c>
      <c r="BR213" s="53">
        <v>0</v>
      </c>
      <c r="BS213" s="53">
        <v>0</v>
      </c>
      <c r="BT213" s="53">
        <v>0</v>
      </c>
      <c r="BU213" s="53">
        <v>0</v>
      </c>
      <c r="BV213" s="53">
        <v>0</v>
      </c>
      <c r="BW213" s="53">
        <v>0</v>
      </c>
      <c r="BX213" s="53">
        <v>0</v>
      </c>
      <c r="BY213" s="53">
        <v>0</v>
      </c>
      <c r="BZ213" s="53">
        <v>0</v>
      </c>
      <c r="CA213" s="53">
        <v>0</v>
      </c>
      <c r="CB213" s="53">
        <v>0</v>
      </c>
      <c r="CC213" s="53">
        <v>0</v>
      </c>
      <c r="CD213" s="53">
        <v>0</v>
      </c>
      <c r="CE213" s="53">
        <v>0</v>
      </c>
      <c r="CF213" s="53">
        <v>0</v>
      </c>
      <c r="CG213" s="53">
        <v>0</v>
      </c>
      <c r="CH213" s="53">
        <v>0</v>
      </c>
      <c r="CI213" s="53">
        <v>0</v>
      </c>
      <c r="CJ213" s="53">
        <v>0</v>
      </c>
      <c r="CK213" s="53">
        <v>0</v>
      </c>
      <c r="CL213" s="53">
        <v>0</v>
      </c>
      <c r="CM213" s="53">
        <v>0</v>
      </c>
      <c r="CN213" s="53">
        <v>0</v>
      </c>
      <c r="CO213" s="53">
        <v>0</v>
      </c>
      <c r="CP213" s="53">
        <v>0</v>
      </c>
      <c r="CQ213" s="53">
        <v>0</v>
      </c>
      <c r="CR213" s="53">
        <v>0</v>
      </c>
      <c r="CS213" s="53">
        <v>0</v>
      </c>
      <c r="CT213" s="53">
        <v>0</v>
      </c>
      <c r="CU213" s="53">
        <v>0</v>
      </c>
      <c r="CV213" s="53">
        <v>0</v>
      </c>
      <c r="CW213" s="53">
        <v>0</v>
      </c>
      <c r="CX213" s="53">
        <v>0</v>
      </c>
      <c r="CY213" s="53">
        <v>0</v>
      </c>
      <c r="CZ213" s="53">
        <v>0</v>
      </c>
      <c r="DA213" s="53">
        <v>0</v>
      </c>
      <c r="DB213" s="53">
        <v>0</v>
      </c>
      <c r="DC213" s="53">
        <v>0</v>
      </c>
      <c r="DD213" s="53">
        <v>0</v>
      </c>
      <c r="DE213" s="53">
        <v>0</v>
      </c>
      <c r="DF213" s="53">
        <v>0</v>
      </c>
      <c r="DG213" s="53">
        <v>0</v>
      </c>
      <c r="DH213" s="53">
        <v>0</v>
      </c>
      <c r="DI213" s="53">
        <v>0</v>
      </c>
      <c r="DJ213" s="53">
        <v>0</v>
      </c>
    </row>
    <row r="214" spans="1:114">
      <c r="A214" s="53" t="s">
        <v>5</v>
      </c>
      <c r="B214" s="53">
        <v>4202115</v>
      </c>
      <c r="C214" s="53">
        <v>25900</v>
      </c>
      <c r="D214" s="53">
        <v>18</v>
      </c>
      <c r="E214" s="53">
        <v>0</v>
      </c>
      <c r="F214" s="53">
        <v>0</v>
      </c>
      <c r="G214" s="53">
        <v>0</v>
      </c>
      <c r="H214" s="53">
        <v>0</v>
      </c>
      <c r="I214" s="53">
        <v>0</v>
      </c>
      <c r="J214" s="53">
        <v>0</v>
      </c>
      <c r="K214" s="53">
        <v>0</v>
      </c>
      <c r="L214" s="53">
        <v>0</v>
      </c>
      <c r="M214" s="53">
        <v>0</v>
      </c>
      <c r="N214" s="53">
        <v>0</v>
      </c>
      <c r="O214" s="53">
        <v>0</v>
      </c>
      <c r="P214" s="53">
        <v>0</v>
      </c>
      <c r="Q214" s="53">
        <v>0</v>
      </c>
      <c r="R214" s="53">
        <v>0</v>
      </c>
      <c r="S214" s="53">
        <v>0</v>
      </c>
      <c r="T214" s="53">
        <v>0</v>
      </c>
      <c r="U214" s="53">
        <v>0</v>
      </c>
      <c r="V214" s="53">
        <v>0</v>
      </c>
      <c r="W214" s="53">
        <v>0</v>
      </c>
      <c r="X214" s="53">
        <v>0</v>
      </c>
      <c r="Y214" s="53">
        <v>0</v>
      </c>
      <c r="Z214" s="53">
        <v>0</v>
      </c>
      <c r="AA214" s="53">
        <v>0</v>
      </c>
      <c r="AB214" s="53">
        <v>0</v>
      </c>
      <c r="AC214" s="53">
        <v>0</v>
      </c>
      <c r="AD214" s="53">
        <v>0</v>
      </c>
      <c r="AE214" s="53">
        <v>0</v>
      </c>
      <c r="AF214" s="53">
        <v>0</v>
      </c>
      <c r="AG214" s="53">
        <v>0</v>
      </c>
      <c r="AH214" s="53">
        <v>0</v>
      </c>
      <c r="AI214" s="53">
        <v>0</v>
      </c>
      <c r="AJ214" s="53">
        <v>0</v>
      </c>
      <c r="AK214" s="53">
        <v>0</v>
      </c>
      <c r="AL214" s="53">
        <v>0</v>
      </c>
      <c r="AM214" s="53">
        <v>0</v>
      </c>
      <c r="AN214" s="53">
        <v>0</v>
      </c>
      <c r="AO214" s="53">
        <v>0</v>
      </c>
      <c r="AP214" s="53">
        <v>0</v>
      </c>
      <c r="AQ214" s="53">
        <v>0</v>
      </c>
      <c r="AR214" s="53">
        <v>0</v>
      </c>
      <c r="AS214" s="53">
        <v>0</v>
      </c>
      <c r="AT214" s="53">
        <v>0</v>
      </c>
      <c r="AU214" s="53">
        <v>0</v>
      </c>
      <c r="AV214" s="53">
        <v>0</v>
      </c>
      <c r="AW214" s="53">
        <v>0</v>
      </c>
      <c r="AX214" s="53">
        <v>0</v>
      </c>
      <c r="AY214" s="53">
        <v>0</v>
      </c>
      <c r="AZ214" s="53">
        <v>0</v>
      </c>
      <c r="BA214" s="53">
        <v>0</v>
      </c>
      <c r="BB214" s="53">
        <v>0</v>
      </c>
      <c r="BC214" s="53">
        <v>0</v>
      </c>
      <c r="BD214" s="53">
        <v>0</v>
      </c>
      <c r="BE214" s="53">
        <v>0</v>
      </c>
      <c r="BF214" s="53">
        <v>0</v>
      </c>
      <c r="BG214" s="53">
        <v>0</v>
      </c>
      <c r="BH214" s="53">
        <v>0</v>
      </c>
      <c r="BI214" s="53">
        <v>0</v>
      </c>
      <c r="BJ214" s="53">
        <v>0</v>
      </c>
      <c r="BK214" s="53">
        <v>0</v>
      </c>
      <c r="BL214" s="53">
        <v>0</v>
      </c>
      <c r="BM214" s="53">
        <v>0</v>
      </c>
      <c r="BN214" s="53">
        <v>0</v>
      </c>
      <c r="BO214" s="53">
        <v>0</v>
      </c>
      <c r="BP214" s="53">
        <v>0</v>
      </c>
      <c r="BQ214" s="53">
        <v>0</v>
      </c>
      <c r="BR214" s="53">
        <v>0</v>
      </c>
      <c r="BS214" s="53">
        <v>0</v>
      </c>
      <c r="BT214" s="53">
        <v>0</v>
      </c>
      <c r="BU214" s="53">
        <v>0</v>
      </c>
      <c r="BV214" s="53">
        <v>0</v>
      </c>
      <c r="BW214" s="53">
        <v>0</v>
      </c>
      <c r="BX214" s="53">
        <v>0</v>
      </c>
      <c r="BY214" s="53">
        <v>0</v>
      </c>
      <c r="BZ214" s="53">
        <v>0</v>
      </c>
      <c r="CA214" s="53">
        <v>0</v>
      </c>
      <c r="CB214" s="53">
        <v>0</v>
      </c>
      <c r="CC214" s="53">
        <v>0</v>
      </c>
      <c r="CD214" s="53">
        <v>0</v>
      </c>
      <c r="CE214" s="53">
        <v>0</v>
      </c>
      <c r="CF214" s="53">
        <v>0</v>
      </c>
      <c r="CG214" s="53">
        <v>0</v>
      </c>
      <c r="CH214" s="53">
        <v>0</v>
      </c>
      <c r="CI214" s="53">
        <v>0</v>
      </c>
      <c r="CJ214" s="53">
        <v>0</v>
      </c>
      <c r="CK214" s="53">
        <v>0</v>
      </c>
      <c r="CL214" s="53">
        <v>0</v>
      </c>
      <c r="CM214" s="53">
        <v>0</v>
      </c>
      <c r="CN214" s="53">
        <v>0</v>
      </c>
      <c r="CO214" s="53">
        <v>0</v>
      </c>
      <c r="CP214" s="53">
        <v>0</v>
      </c>
      <c r="CQ214" s="53">
        <v>0</v>
      </c>
      <c r="CR214" s="53">
        <v>0</v>
      </c>
      <c r="CS214" s="53">
        <v>0</v>
      </c>
      <c r="CT214" s="53">
        <v>0</v>
      </c>
      <c r="CU214" s="53">
        <v>0</v>
      </c>
      <c r="CV214" s="53">
        <v>0</v>
      </c>
      <c r="CW214" s="53">
        <v>0</v>
      </c>
      <c r="CX214" s="53">
        <v>0</v>
      </c>
      <c r="CY214" s="53">
        <v>0</v>
      </c>
      <c r="CZ214" s="53">
        <v>0</v>
      </c>
      <c r="DA214" s="53">
        <v>0</v>
      </c>
      <c r="DB214" s="53">
        <v>0</v>
      </c>
      <c r="DC214" s="53">
        <v>0</v>
      </c>
      <c r="DD214" s="53">
        <v>0</v>
      </c>
      <c r="DE214" s="53">
        <v>0</v>
      </c>
      <c r="DF214" s="53">
        <v>0</v>
      </c>
      <c r="DG214" s="53">
        <v>0</v>
      </c>
      <c r="DH214" s="53">
        <v>0</v>
      </c>
      <c r="DI214" s="53">
        <v>0</v>
      </c>
      <c r="DJ214" s="53">
        <v>0</v>
      </c>
    </row>
    <row r="215" spans="1:114">
      <c r="A215" s="53" t="s">
        <v>5</v>
      </c>
      <c r="B215" s="53">
        <v>4204509</v>
      </c>
      <c r="C215" s="53">
        <v>30800</v>
      </c>
      <c r="D215" s="53">
        <v>18</v>
      </c>
      <c r="E215" s="53" t="s">
        <v>1580</v>
      </c>
      <c r="F215" s="53" t="s">
        <v>1456</v>
      </c>
      <c r="G215" s="53">
        <v>0</v>
      </c>
      <c r="H215" s="53">
        <v>153</v>
      </c>
      <c r="I215" s="53" t="s">
        <v>1581</v>
      </c>
      <c r="J215" s="53">
        <v>5415.45</v>
      </c>
      <c r="K215" s="53">
        <v>0</v>
      </c>
      <c r="L215" s="53">
        <v>0</v>
      </c>
      <c r="M215" s="53">
        <v>0</v>
      </c>
      <c r="N215" s="53">
        <v>0</v>
      </c>
      <c r="O215" s="53">
        <v>0</v>
      </c>
      <c r="P215" s="53">
        <v>0</v>
      </c>
      <c r="Q215" s="53">
        <v>0</v>
      </c>
      <c r="R215" s="53">
        <v>0</v>
      </c>
      <c r="S215" s="53">
        <v>0</v>
      </c>
      <c r="T215" s="53">
        <v>0</v>
      </c>
      <c r="U215" s="53">
        <v>0</v>
      </c>
      <c r="V215" s="53">
        <v>0</v>
      </c>
      <c r="W215" s="53">
        <v>0</v>
      </c>
      <c r="X215" s="53">
        <v>0</v>
      </c>
      <c r="Y215" s="53">
        <v>0</v>
      </c>
      <c r="Z215" s="53">
        <v>0</v>
      </c>
      <c r="AA215" s="53">
        <v>0</v>
      </c>
      <c r="AB215" s="53">
        <v>0</v>
      </c>
      <c r="AC215" s="53">
        <v>0</v>
      </c>
      <c r="AD215" s="53">
        <v>0</v>
      </c>
      <c r="AE215" s="53">
        <v>0</v>
      </c>
      <c r="AF215" s="53">
        <v>0</v>
      </c>
      <c r="AG215" s="53">
        <v>0</v>
      </c>
      <c r="AH215" s="53">
        <v>0</v>
      </c>
      <c r="AI215" s="53">
        <v>0</v>
      </c>
      <c r="AJ215" s="53">
        <v>0</v>
      </c>
      <c r="AK215" s="53">
        <v>0</v>
      </c>
      <c r="AL215" s="53">
        <v>0</v>
      </c>
      <c r="AM215" s="53">
        <v>0</v>
      </c>
      <c r="AN215" s="53">
        <v>0</v>
      </c>
      <c r="AO215" s="53" t="s">
        <v>1431</v>
      </c>
      <c r="AP215" s="53">
        <v>0</v>
      </c>
      <c r="AQ215" s="53">
        <v>0</v>
      </c>
      <c r="AR215" s="53">
        <v>0</v>
      </c>
      <c r="AS215" s="53">
        <v>0</v>
      </c>
      <c r="AT215" s="53">
        <v>0</v>
      </c>
      <c r="AU215" s="53">
        <v>0</v>
      </c>
      <c r="AV215" s="53">
        <v>0</v>
      </c>
      <c r="AW215" s="53">
        <v>0</v>
      </c>
      <c r="AX215" s="53">
        <v>0</v>
      </c>
      <c r="AY215" s="53">
        <v>0</v>
      </c>
      <c r="AZ215" s="53">
        <v>0</v>
      </c>
      <c r="BA215" s="53">
        <v>0</v>
      </c>
      <c r="BB215" s="53">
        <v>0</v>
      </c>
      <c r="BC215" s="53">
        <v>0</v>
      </c>
      <c r="BD215" s="53">
        <v>0</v>
      </c>
      <c r="BE215" s="53">
        <v>0</v>
      </c>
      <c r="BF215" s="53">
        <v>0</v>
      </c>
      <c r="BG215" s="53">
        <v>0</v>
      </c>
      <c r="BH215" s="53">
        <v>0</v>
      </c>
      <c r="BI215" s="53">
        <v>4534</v>
      </c>
      <c r="BJ215" s="53">
        <v>4534</v>
      </c>
      <c r="BK215" s="53">
        <v>4534</v>
      </c>
      <c r="BL215" s="53">
        <v>0</v>
      </c>
      <c r="BM215" s="53">
        <v>0</v>
      </c>
      <c r="BN215" s="53">
        <v>0</v>
      </c>
      <c r="BO215" s="53">
        <v>0</v>
      </c>
      <c r="BP215" s="53">
        <v>0</v>
      </c>
      <c r="BQ215" s="53">
        <v>0</v>
      </c>
      <c r="BR215" s="53">
        <v>0</v>
      </c>
      <c r="BS215" s="53">
        <v>0</v>
      </c>
      <c r="BT215" s="53">
        <v>0</v>
      </c>
      <c r="BU215" s="53">
        <v>0</v>
      </c>
      <c r="BV215" s="53">
        <v>0</v>
      </c>
      <c r="BW215" s="53">
        <v>0</v>
      </c>
      <c r="BX215" s="53">
        <v>0</v>
      </c>
      <c r="BY215" s="53">
        <v>0</v>
      </c>
      <c r="BZ215" s="53">
        <v>0</v>
      </c>
      <c r="CA215" s="53">
        <v>0</v>
      </c>
      <c r="CB215" s="53">
        <v>0</v>
      </c>
      <c r="CC215" s="53">
        <v>0</v>
      </c>
      <c r="CD215" s="53">
        <v>0</v>
      </c>
      <c r="CE215" s="53">
        <v>0</v>
      </c>
      <c r="CF215" s="53">
        <v>0</v>
      </c>
      <c r="CG215" s="53">
        <v>0</v>
      </c>
      <c r="CH215" s="53">
        <v>0</v>
      </c>
      <c r="CI215" s="53">
        <v>0</v>
      </c>
      <c r="CJ215" s="53">
        <v>0</v>
      </c>
      <c r="CK215" s="53">
        <v>0</v>
      </c>
      <c r="CL215" s="53">
        <v>0</v>
      </c>
      <c r="CM215" s="53">
        <v>0</v>
      </c>
      <c r="CN215" s="53">
        <v>0</v>
      </c>
      <c r="CO215" s="53">
        <v>0</v>
      </c>
      <c r="CP215" s="53">
        <v>0</v>
      </c>
      <c r="CQ215" s="53">
        <v>0</v>
      </c>
      <c r="CR215" s="53">
        <v>0</v>
      </c>
      <c r="CS215" s="53">
        <v>0</v>
      </c>
      <c r="CT215" s="53">
        <v>0</v>
      </c>
      <c r="CU215" s="53">
        <v>0</v>
      </c>
      <c r="CV215" s="53">
        <v>0</v>
      </c>
      <c r="CW215" s="53">
        <v>0</v>
      </c>
      <c r="CX215" s="53">
        <v>0</v>
      </c>
      <c r="CY215" s="53">
        <v>0</v>
      </c>
      <c r="CZ215" s="53">
        <v>0</v>
      </c>
      <c r="DA215" s="53">
        <v>0</v>
      </c>
      <c r="DB215" s="53">
        <v>0</v>
      </c>
      <c r="DC215" s="53">
        <v>0</v>
      </c>
      <c r="DD215" s="53">
        <v>0</v>
      </c>
      <c r="DE215" s="53">
        <v>0</v>
      </c>
      <c r="DF215" s="53">
        <v>0</v>
      </c>
      <c r="DG215" s="53">
        <v>0</v>
      </c>
      <c r="DH215" s="53">
        <v>0</v>
      </c>
      <c r="DI215" s="53">
        <v>0</v>
      </c>
      <c r="DJ215" s="53">
        <v>0</v>
      </c>
    </row>
    <row r="216" spans="1:114">
      <c r="A216" s="53" t="s">
        <v>5</v>
      </c>
      <c r="B216" s="53">
        <v>4205407</v>
      </c>
      <c r="C216" s="53">
        <v>31590</v>
      </c>
      <c r="D216" s="53">
        <v>18</v>
      </c>
      <c r="E216" s="53">
        <v>0</v>
      </c>
      <c r="F216" s="53">
        <v>0</v>
      </c>
      <c r="G216" s="53">
        <v>0</v>
      </c>
      <c r="H216" s="53">
        <v>0</v>
      </c>
      <c r="I216" s="53">
        <v>0</v>
      </c>
      <c r="J216" s="53">
        <v>0</v>
      </c>
      <c r="K216" s="53">
        <v>0</v>
      </c>
      <c r="L216" s="53">
        <v>0</v>
      </c>
      <c r="M216" s="53">
        <v>0</v>
      </c>
      <c r="N216" s="53">
        <v>0</v>
      </c>
      <c r="O216" s="53">
        <v>0</v>
      </c>
      <c r="P216" s="53">
        <v>0</v>
      </c>
      <c r="Q216" s="53">
        <v>0</v>
      </c>
      <c r="R216" s="53">
        <v>0</v>
      </c>
      <c r="S216" s="53">
        <v>0</v>
      </c>
      <c r="T216" s="53">
        <v>0</v>
      </c>
      <c r="U216" s="53">
        <v>0</v>
      </c>
      <c r="V216" s="53">
        <v>0</v>
      </c>
      <c r="W216" s="53">
        <v>0</v>
      </c>
      <c r="X216" s="53">
        <v>0</v>
      </c>
      <c r="Y216" s="53">
        <v>0</v>
      </c>
      <c r="Z216" s="53">
        <v>0</v>
      </c>
      <c r="AA216" s="53">
        <v>0</v>
      </c>
      <c r="AB216" s="53">
        <v>0</v>
      </c>
      <c r="AC216" s="53">
        <v>0</v>
      </c>
      <c r="AD216" s="53">
        <v>0</v>
      </c>
      <c r="AE216" s="53">
        <v>0</v>
      </c>
      <c r="AF216" s="53">
        <v>0</v>
      </c>
      <c r="AG216" s="53">
        <v>0</v>
      </c>
      <c r="AH216" s="53">
        <v>0</v>
      </c>
      <c r="AI216" s="53">
        <v>0</v>
      </c>
      <c r="AJ216" s="53">
        <v>0</v>
      </c>
      <c r="AK216" s="53">
        <v>0</v>
      </c>
      <c r="AL216" s="53">
        <v>0</v>
      </c>
      <c r="AM216" s="53">
        <v>0</v>
      </c>
      <c r="AN216" s="53">
        <v>0</v>
      </c>
      <c r="AO216" s="53">
        <v>0</v>
      </c>
      <c r="AP216" s="53">
        <v>0</v>
      </c>
      <c r="AQ216" s="53">
        <v>0</v>
      </c>
      <c r="AR216" s="53">
        <v>0</v>
      </c>
      <c r="AS216" s="53">
        <v>0</v>
      </c>
      <c r="AT216" s="53">
        <v>0</v>
      </c>
      <c r="AU216" s="53">
        <v>0</v>
      </c>
      <c r="AV216" s="53">
        <v>0</v>
      </c>
      <c r="AW216" s="53">
        <v>0</v>
      </c>
      <c r="AX216" s="53">
        <v>0</v>
      </c>
      <c r="AY216" s="53">
        <v>0</v>
      </c>
      <c r="AZ216" s="53">
        <v>0</v>
      </c>
      <c r="BA216" s="53">
        <v>0</v>
      </c>
      <c r="BB216" s="53">
        <v>0</v>
      </c>
      <c r="BC216" s="53">
        <v>0</v>
      </c>
      <c r="BD216" s="53">
        <v>0</v>
      </c>
      <c r="BE216" s="53">
        <v>0</v>
      </c>
      <c r="BF216" s="53">
        <v>0</v>
      </c>
      <c r="BG216" s="53">
        <v>0</v>
      </c>
      <c r="BH216" s="53">
        <v>0</v>
      </c>
      <c r="BI216" s="53">
        <v>0</v>
      </c>
      <c r="BJ216" s="53">
        <v>0</v>
      </c>
      <c r="BK216" s="53">
        <v>0</v>
      </c>
      <c r="BL216" s="53">
        <v>0</v>
      </c>
      <c r="BM216" s="53">
        <v>0</v>
      </c>
      <c r="BN216" s="53">
        <v>0</v>
      </c>
      <c r="BO216" s="53">
        <v>0</v>
      </c>
      <c r="BP216" s="53">
        <v>0</v>
      </c>
      <c r="BQ216" s="53">
        <v>0</v>
      </c>
      <c r="BR216" s="53">
        <v>0</v>
      </c>
      <c r="BS216" s="53">
        <v>0</v>
      </c>
      <c r="BT216" s="53">
        <v>0</v>
      </c>
      <c r="BU216" s="53">
        <v>0</v>
      </c>
      <c r="BV216" s="53">
        <v>0</v>
      </c>
      <c r="BW216" s="53">
        <v>0</v>
      </c>
      <c r="BX216" s="53">
        <v>0</v>
      </c>
      <c r="BY216" s="53">
        <v>0</v>
      </c>
      <c r="BZ216" s="53">
        <v>0</v>
      </c>
      <c r="CA216" s="53">
        <v>0</v>
      </c>
      <c r="CB216" s="53">
        <v>0</v>
      </c>
      <c r="CC216" s="53">
        <v>0</v>
      </c>
      <c r="CD216" s="53">
        <v>0</v>
      </c>
      <c r="CE216" s="53">
        <v>0</v>
      </c>
      <c r="CF216" s="53">
        <v>0</v>
      </c>
      <c r="CG216" s="53">
        <v>0</v>
      </c>
      <c r="CH216" s="53">
        <v>0</v>
      </c>
      <c r="CI216" s="53">
        <v>0</v>
      </c>
      <c r="CJ216" s="53">
        <v>0</v>
      </c>
      <c r="CK216" s="53">
        <v>0</v>
      </c>
      <c r="CL216" s="53">
        <v>0</v>
      </c>
      <c r="CM216" s="53">
        <v>0</v>
      </c>
      <c r="CN216" s="53">
        <v>0</v>
      </c>
      <c r="CO216" s="53">
        <v>0</v>
      </c>
      <c r="CP216" s="53">
        <v>0</v>
      </c>
      <c r="CQ216" s="53">
        <v>0</v>
      </c>
      <c r="CR216" s="53">
        <v>0</v>
      </c>
      <c r="CS216" s="53">
        <v>0</v>
      </c>
      <c r="CT216" s="53">
        <v>0</v>
      </c>
      <c r="CU216" s="53">
        <v>0</v>
      </c>
      <c r="CV216" s="53">
        <v>0</v>
      </c>
      <c r="CW216" s="53">
        <v>0</v>
      </c>
      <c r="CX216" s="53">
        <v>0</v>
      </c>
      <c r="CY216" s="53">
        <v>0</v>
      </c>
      <c r="CZ216" s="53">
        <v>0</v>
      </c>
      <c r="DA216" s="53">
        <v>0</v>
      </c>
      <c r="DB216" s="53">
        <v>0</v>
      </c>
      <c r="DC216" s="53">
        <v>0</v>
      </c>
      <c r="DD216" s="53">
        <v>0</v>
      </c>
      <c r="DE216" s="53">
        <v>0</v>
      </c>
      <c r="DF216" s="53">
        <v>0</v>
      </c>
      <c r="DG216" s="53">
        <v>0</v>
      </c>
      <c r="DH216" s="53">
        <v>0</v>
      </c>
      <c r="DI216" s="53">
        <v>0</v>
      </c>
      <c r="DJ216" s="53">
        <v>0</v>
      </c>
    </row>
    <row r="217" spans="1:114">
      <c r="A217" s="53" t="s">
        <v>5</v>
      </c>
      <c r="B217" s="53">
        <v>4210001</v>
      </c>
      <c r="C217" s="53">
        <v>40010</v>
      </c>
      <c r="D217" s="53">
        <v>18</v>
      </c>
      <c r="E217" s="53" t="s">
        <v>1582</v>
      </c>
      <c r="F217" s="53" t="s">
        <v>1583</v>
      </c>
      <c r="G217" s="53">
        <v>0</v>
      </c>
      <c r="H217" s="53">
        <v>146</v>
      </c>
      <c r="I217" s="53" t="s">
        <v>2295</v>
      </c>
      <c r="J217" s="53">
        <v>5414.5</v>
      </c>
      <c r="K217" s="53">
        <v>0</v>
      </c>
      <c r="L217" s="53">
        <v>0</v>
      </c>
      <c r="M217" s="53">
        <v>0</v>
      </c>
      <c r="N217" s="53">
        <v>0</v>
      </c>
      <c r="O217" s="53">
        <v>0</v>
      </c>
      <c r="P217" s="53">
        <v>0</v>
      </c>
      <c r="Q217" s="53">
        <v>0</v>
      </c>
      <c r="R217" s="53">
        <v>0</v>
      </c>
      <c r="S217" s="53">
        <v>0</v>
      </c>
      <c r="T217" s="53">
        <v>0</v>
      </c>
      <c r="U217" s="53">
        <v>0</v>
      </c>
      <c r="V217" s="53">
        <v>0</v>
      </c>
      <c r="W217" s="53">
        <v>0</v>
      </c>
      <c r="X217" s="53">
        <v>0</v>
      </c>
      <c r="Y217" s="53">
        <v>0</v>
      </c>
      <c r="Z217" s="53">
        <v>0</v>
      </c>
      <c r="AA217" s="53">
        <v>0</v>
      </c>
      <c r="AB217" s="53">
        <v>0</v>
      </c>
      <c r="AC217" s="53">
        <v>0</v>
      </c>
      <c r="AD217" s="53">
        <v>0</v>
      </c>
      <c r="AE217" s="53">
        <v>0</v>
      </c>
      <c r="AF217" s="53">
        <v>0</v>
      </c>
      <c r="AG217" s="53">
        <v>0</v>
      </c>
      <c r="AH217" s="53">
        <v>0</v>
      </c>
      <c r="AI217" s="53">
        <v>0</v>
      </c>
      <c r="AJ217" s="53">
        <v>0</v>
      </c>
      <c r="AK217" s="53">
        <v>0</v>
      </c>
      <c r="AL217" s="53">
        <v>0</v>
      </c>
      <c r="AM217" s="53">
        <v>0</v>
      </c>
      <c r="AN217" s="53">
        <v>0</v>
      </c>
      <c r="AO217" s="53">
        <v>0</v>
      </c>
      <c r="AP217" s="53">
        <v>0</v>
      </c>
      <c r="AQ217" s="53">
        <v>0</v>
      </c>
      <c r="AR217" s="53">
        <v>0</v>
      </c>
      <c r="AS217" s="53">
        <v>0</v>
      </c>
      <c r="AT217" s="53">
        <v>0</v>
      </c>
      <c r="AU217" s="53">
        <v>0</v>
      </c>
      <c r="AV217" s="53">
        <v>0</v>
      </c>
      <c r="AW217" s="53">
        <v>0</v>
      </c>
      <c r="AX217" s="53">
        <v>0</v>
      </c>
      <c r="AY217" s="53">
        <v>0</v>
      </c>
      <c r="AZ217" s="53">
        <v>0</v>
      </c>
      <c r="BA217" s="53">
        <v>0</v>
      </c>
      <c r="BB217" s="53">
        <v>0</v>
      </c>
      <c r="BC217" s="53">
        <v>0</v>
      </c>
      <c r="BD217" s="53">
        <v>0</v>
      </c>
      <c r="BE217" s="53">
        <v>0</v>
      </c>
      <c r="BF217" s="53">
        <v>0</v>
      </c>
      <c r="BG217" s="53">
        <v>0</v>
      </c>
      <c r="BH217" s="53">
        <v>0</v>
      </c>
      <c r="BI217" s="53">
        <v>6462</v>
      </c>
      <c r="BJ217" s="53">
        <v>6462</v>
      </c>
      <c r="BK217" s="53">
        <v>6462</v>
      </c>
      <c r="BL217" s="53">
        <v>0</v>
      </c>
      <c r="BM217" s="53">
        <v>0</v>
      </c>
      <c r="BN217" s="53">
        <v>0</v>
      </c>
      <c r="BO217" s="53">
        <v>0</v>
      </c>
      <c r="BP217" s="53">
        <v>0</v>
      </c>
      <c r="BQ217" s="53">
        <v>0</v>
      </c>
      <c r="BR217" s="53">
        <v>0</v>
      </c>
      <c r="BS217" s="53">
        <v>0</v>
      </c>
      <c r="BT217" s="53">
        <v>0</v>
      </c>
      <c r="BU217" s="53">
        <v>0</v>
      </c>
      <c r="BV217" s="53">
        <v>0</v>
      </c>
      <c r="BW217" s="53">
        <v>0</v>
      </c>
      <c r="BX217" s="53">
        <v>0</v>
      </c>
      <c r="BY217" s="53">
        <v>0</v>
      </c>
      <c r="BZ217" s="53">
        <v>0</v>
      </c>
      <c r="CA217" s="53">
        <v>0</v>
      </c>
      <c r="CB217" s="53">
        <v>0</v>
      </c>
      <c r="CC217" s="53">
        <v>0</v>
      </c>
      <c r="CD217" s="53">
        <v>0</v>
      </c>
      <c r="CE217" s="53">
        <v>0</v>
      </c>
      <c r="CF217" s="53">
        <v>0</v>
      </c>
      <c r="CG217" s="53">
        <v>0</v>
      </c>
      <c r="CH217" s="53">
        <v>0</v>
      </c>
      <c r="CI217" s="53">
        <v>0</v>
      </c>
      <c r="CJ217" s="53">
        <v>0</v>
      </c>
      <c r="CK217" s="53">
        <v>0</v>
      </c>
      <c r="CL217" s="53">
        <v>0</v>
      </c>
      <c r="CM217" s="53">
        <v>0</v>
      </c>
      <c r="CN217" s="53">
        <v>0</v>
      </c>
      <c r="CO217" s="53">
        <v>0</v>
      </c>
      <c r="CP217" s="53">
        <v>0</v>
      </c>
      <c r="CQ217" s="53">
        <v>0</v>
      </c>
      <c r="CR217" s="53">
        <v>0</v>
      </c>
      <c r="CS217" s="53">
        <v>0</v>
      </c>
      <c r="CT217" s="53">
        <v>0</v>
      </c>
      <c r="CU217" s="53">
        <v>0</v>
      </c>
      <c r="CV217" s="53">
        <v>0</v>
      </c>
      <c r="CW217" s="53">
        <v>0</v>
      </c>
      <c r="CX217" s="53">
        <v>0</v>
      </c>
      <c r="CY217" s="53">
        <v>0</v>
      </c>
      <c r="CZ217" s="53">
        <v>0</v>
      </c>
      <c r="DA217" s="53">
        <v>0</v>
      </c>
      <c r="DB217" s="53">
        <v>0</v>
      </c>
      <c r="DC217" s="53">
        <v>0</v>
      </c>
      <c r="DD217" s="53">
        <v>0</v>
      </c>
      <c r="DE217" s="53">
        <v>0</v>
      </c>
      <c r="DF217" s="53">
        <v>0</v>
      </c>
      <c r="DG217" s="53">
        <v>0</v>
      </c>
      <c r="DH217" s="53">
        <v>0</v>
      </c>
      <c r="DI217" s="53">
        <v>0</v>
      </c>
      <c r="DJ217" s="53">
        <v>0</v>
      </c>
    </row>
    <row r="218" spans="1:114">
      <c r="A218" s="53" t="s">
        <v>5</v>
      </c>
      <c r="B218" s="53">
        <v>4210704</v>
      </c>
      <c r="C218" s="53">
        <v>31500</v>
      </c>
      <c r="D218" s="53">
        <v>18</v>
      </c>
      <c r="E218" s="53" t="s">
        <v>1585</v>
      </c>
      <c r="F218" s="53" t="s">
        <v>1586</v>
      </c>
      <c r="G218" s="53" t="s">
        <v>1587</v>
      </c>
      <c r="H218" s="53">
        <v>175</v>
      </c>
      <c r="I218" s="53" t="s">
        <v>1553</v>
      </c>
      <c r="J218" s="53">
        <v>5439</v>
      </c>
      <c r="K218" s="53" t="s">
        <v>664</v>
      </c>
      <c r="L218" s="53" t="s">
        <v>1588</v>
      </c>
      <c r="M218" s="53" t="s">
        <v>1457</v>
      </c>
      <c r="N218" s="53">
        <v>128</v>
      </c>
      <c r="O218" s="53" t="s">
        <v>1934</v>
      </c>
      <c r="P218" s="53">
        <v>5473</v>
      </c>
      <c r="Q218" s="53">
        <v>0</v>
      </c>
      <c r="R218" s="53">
        <v>0</v>
      </c>
      <c r="S218" s="53">
        <v>0</v>
      </c>
      <c r="T218" s="53">
        <v>0</v>
      </c>
      <c r="U218" s="53">
        <v>0</v>
      </c>
      <c r="V218" s="53">
        <v>0</v>
      </c>
      <c r="W218" s="53">
        <v>0</v>
      </c>
      <c r="X218" s="53">
        <v>0</v>
      </c>
      <c r="Y218" s="53">
        <v>0</v>
      </c>
      <c r="Z218" s="53">
        <v>0</v>
      </c>
      <c r="AA218" s="53">
        <v>0</v>
      </c>
      <c r="AB218" s="53">
        <v>0</v>
      </c>
      <c r="AC218" s="53">
        <v>0</v>
      </c>
      <c r="AD218" s="53">
        <v>0</v>
      </c>
      <c r="AE218" s="53">
        <v>0</v>
      </c>
      <c r="AF218" s="53">
        <v>0</v>
      </c>
      <c r="AG218" s="53">
        <v>0</v>
      </c>
      <c r="AH218" s="53">
        <v>0</v>
      </c>
      <c r="AI218" s="53">
        <v>0</v>
      </c>
      <c r="AJ218" s="53">
        <v>0</v>
      </c>
      <c r="AK218" s="53">
        <v>0</v>
      </c>
      <c r="AL218" s="53">
        <v>0</v>
      </c>
      <c r="AM218" s="53">
        <v>0</v>
      </c>
      <c r="AN218" s="53">
        <v>0</v>
      </c>
      <c r="AO218" s="53">
        <v>0</v>
      </c>
      <c r="AP218" s="53">
        <v>0</v>
      </c>
      <c r="AQ218" s="53">
        <v>0</v>
      </c>
      <c r="AR218" s="53">
        <v>0</v>
      </c>
      <c r="AS218" s="53">
        <v>0</v>
      </c>
      <c r="AT218" s="53">
        <v>0</v>
      </c>
      <c r="AU218" s="53">
        <v>0</v>
      </c>
      <c r="AV218" s="53">
        <v>0</v>
      </c>
      <c r="AW218" s="53">
        <v>0</v>
      </c>
      <c r="AX218" s="53">
        <v>0</v>
      </c>
      <c r="AY218" s="53">
        <v>0</v>
      </c>
      <c r="AZ218" s="53">
        <v>0</v>
      </c>
      <c r="BA218" s="53">
        <v>0</v>
      </c>
      <c r="BB218" s="53">
        <v>0</v>
      </c>
      <c r="BC218" s="53">
        <v>0</v>
      </c>
      <c r="BD218" s="53">
        <v>0</v>
      </c>
      <c r="BE218" s="53">
        <v>0</v>
      </c>
      <c r="BF218" s="53">
        <v>0</v>
      </c>
      <c r="BG218" s="53">
        <v>0</v>
      </c>
      <c r="BH218" s="53">
        <v>0</v>
      </c>
      <c r="BI218" s="53">
        <v>9445</v>
      </c>
      <c r="BJ218" s="53">
        <v>9445</v>
      </c>
      <c r="BK218" s="53">
        <v>9445</v>
      </c>
      <c r="BL218" s="53">
        <v>0</v>
      </c>
      <c r="BM218" s="53">
        <v>11693</v>
      </c>
      <c r="BN218" s="53">
        <v>11693</v>
      </c>
      <c r="BO218" s="53">
        <v>11693</v>
      </c>
      <c r="BP218" s="53">
        <v>0</v>
      </c>
      <c r="BQ218" s="53">
        <v>0</v>
      </c>
      <c r="BR218" s="53">
        <v>0</v>
      </c>
      <c r="BS218" s="53">
        <v>0</v>
      </c>
      <c r="BT218" s="53">
        <v>0</v>
      </c>
      <c r="BU218" s="53">
        <v>0</v>
      </c>
      <c r="BV218" s="53">
        <v>0</v>
      </c>
      <c r="BW218" s="53">
        <v>0</v>
      </c>
      <c r="BX218" s="53">
        <v>0</v>
      </c>
      <c r="BY218" s="53">
        <v>0</v>
      </c>
      <c r="BZ218" s="53">
        <v>0</v>
      </c>
      <c r="CA218" s="53">
        <v>0</v>
      </c>
      <c r="CB218" s="53">
        <v>0</v>
      </c>
      <c r="CC218" s="53">
        <v>0</v>
      </c>
      <c r="CD218" s="53">
        <v>0</v>
      </c>
      <c r="CE218" s="53">
        <v>0</v>
      </c>
      <c r="CF218" s="53">
        <v>0</v>
      </c>
      <c r="CG218" s="53">
        <v>0</v>
      </c>
      <c r="CH218" s="53">
        <v>0</v>
      </c>
      <c r="CI218" s="53">
        <v>0</v>
      </c>
      <c r="CJ218" s="53">
        <v>0</v>
      </c>
      <c r="CK218" s="53">
        <v>0</v>
      </c>
      <c r="CL218" s="53">
        <v>0</v>
      </c>
      <c r="CM218" s="53">
        <v>0</v>
      </c>
      <c r="CN218" s="53">
        <v>0</v>
      </c>
      <c r="CO218" s="53">
        <v>0</v>
      </c>
      <c r="CP218" s="53">
        <v>0</v>
      </c>
      <c r="CQ218" s="53">
        <v>0</v>
      </c>
      <c r="CR218" s="53">
        <v>0</v>
      </c>
      <c r="CS218" s="53">
        <v>0</v>
      </c>
      <c r="CT218" s="53">
        <v>0</v>
      </c>
      <c r="CU218" s="53">
        <v>0</v>
      </c>
      <c r="CV218" s="53">
        <v>0</v>
      </c>
      <c r="CW218" s="53">
        <v>0</v>
      </c>
      <c r="CX218" s="53">
        <v>0</v>
      </c>
      <c r="CY218" s="53">
        <v>0</v>
      </c>
      <c r="CZ218" s="53">
        <v>0</v>
      </c>
      <c r="DA218" s="53">
        <v>0</v>
      </c>
      <c r="DB218" s="53">
        <v>0</v>
      </c>
      <c r="DC218" s="53">
        <v>0</v>
      </c>
      <c r="DD218" s="53">
        <v>0</v>
      </c>
      <c r="DE218" s="53">
        <v>0</v>
      </c>
      <c r="DF218" s="53">
        <v>0</v>
      </c>
      <c r="DG218" s="53">
        <v>0</v>
      </c>
      <c r="DH218" s="53">
        <v>0</v>
      </c>
      <c r="DI218" s="53">
        <v>0</v>
      </c>
      <c r="DJ218" s="53">
        <v>0</v>
      </c>
    </row>
    <row r="219" spans="1:114">
      <c r="A219" s="53" t="s">
        <v>5</v>
      </c>
      <c r="B219" s="53">
        <v>4219408</v>
      </c>
      <c r="C219" s="53">
        <v>39990</v>
      </c>
      <c r="D219" s="53">
        <v>18</v>
      </c>
      <c r="E219" s="53">
        <v>0</v>
      </c>
      <c r="F219" s="53">
        <v>0</v>
      </c>
      <c r="G219" s="53">
        <v>0</v>
      </c>
      <c r="H219" s="53">
        <v>0</v>
      </c>
      <c r="I219" s="53">
        <v>0</v>
      </c>
      <c r="J219" s="53">
        <v>0</v>
      </c>
      <c r="K219" s="53">
        <v>0</v>
      </c>
      <c r="L219" s="53">
        <v>0</v>
      </c>
      <c r="M219" s="53">
        <v>0</v>
      </c>
      <c r="N219" s="53">
        <v>0</v>
      </c>
      <c r="O219" s="53">
        <v>0</v>
      </c>
      <c r="P219" s="53">
        <v>0</v>
      </c>
      <c r="Q219" s="53">
        <v>0</v>
      </c>
      <c r="R219" s="53">
        <v>0</v>
      </c>
      <c r="S219" s="53">
        <v>0</v>
      </c>
      <c r="T219" s="53">
        <v>0</v>
      </c>
      <c r="U219" s="53">
        <v>0</v>
      </c>
      <c r="V219" s="53">
        <v>0</v>
      </c>
      <c r="W219" s="53">
        <v>0</v>
      </c>
      <c r="X219" s="53">
        <v>0</v>
      </c>
      <c r="Y219" s="53">
        <v>0</v>
      </c>
      <c r="Z219" s="53">
        <v>0</v>
      </c>
      <c r="AA219" s="53">
        <v>0</v>
      </c>
      <c r="AB219" s="53">
        <v>0</v>
      </c>
      <c r="AC219" s="53">
        <v>0</v>
      </c>
      <c r="AD219" s="53">
        <v>0</v>
      </c>
      <c r="AE219" s="53">
        <v>0</v>
      </c>
      <c r="AF219" s="53">
        <v>0</v>
      </c>
      <c r="AG219" s="53">
        <v>0</v>
      </c>
      <c r="AH219" s="53">
        <v>0</v>
      </c>
      <c r="AI219" s="53">
        <v>0</v>
      </c>
      <c r="AJ219" s="53">
        <v>0</v>
      </c>
      <c r="AK219" s="53">
        <v>0</v>
      </c>
      <c r="AL219" s="53">
        <v>0</v>
      </c>
      <c r="AM219" s="53">
        <v>0</v>
      </c>
      <c r="AN219" s="53">
        <v>0</v>
      </c>
      <c r="AO219" s="53">
        <v>0</v>
      </c>
      <c r="AP219" s="53">
        <v>0</v>
      </c>
      <c r="AQ219" s="53">
        <v>0</v>
      </c>
      <c r="AR219" s="53">
        <v>0</v>
      </c>
      <c r="AS219" s="53">
        <v>0</v>
      </c>
      <c r="AT219" s="53">
        <v>0</v>
      </c>
      <c r="AU219" s="53">
        <v>0</v>
      </c>
      <c r="AV219" s="53">
        <v>0</v>
      </c>
      <c r="AW219" s="53">
        <v>0</v>
      </c>
      <c r="AX219" s="53">
        <v>0</v>
      </c>
      <c r="AY219" s="53">
        <v>0</v>
      </c>
      <c r="AZ219" s="53">
        <v>0</v>
      </c>
      <c r="BA219" s="53">
        <v>0</v>
      </c>
      <c r="BB219" s="53">
        <v>0</v>
      </c>
      <c r="BC219" s="53">
        <v>0</v>
      </c>
      <c r="BD219" s="53">
        <v>0</v>
      </c>
      <c r="BE219" s="53">
        <v>0</v>
      </c>
      <c r="BF219" s="53">
        <v>0</v>
      </c>
      <c r="BG219" s="53">
        <v>0</v>
      </c>
      <c r="BH219" s="53">
        <v>0</v>
      </c>
      <c r="BI219" s="53">
        <v>0</v>
      </c>
      <c r="BJ219" s="53">
        <v>0</v>
      </c>
      <c r="BK219" s="53">
        <v>0</v>
      </c>
      <c r="BL219" s="53">
        <v>0</v>
      </c>
      <c r="BM219" s="53">
        <v>0</v>
      </c>
      <c r="BN219" s="53">
        <v>0</v>
      </c>
      <c r="BO219" s="53">
        <v>0</v>
      </c>
      <c r="BP219" s="53">
        <v>0</v>
      </c>
      <c r="BQ219" s="53">
        <v>0</v>
      </c>
      <c r="BR219" s="53">
        <v>0</v>
      </c>
      <c r="BS219" s="53">
        <v>0</v>
      </c>
      <c r="BT219" s="53">
        <v>0</v>
      </c>
      <c r="BU219" s="53">
        <v>0</v>
      </c>
      <c r="BV219" s="53">
        <v>0</v>
      </c>
      <c r="BW219" s="53">
        <v>0</v>
      </c>
      <c r="BX219" s="53">
        <v>0</v>
      </c>
      <c r="BY219" s="53">
        <v>0</v>
      </c>
      <c r="BZ219" s="53">
        <v>0</v>
      </c>
      <c r="CA219" s="53">
        <v>0</v>
      </c>
      <c r="CB219" s="53">
        <v>0</v>
      </c>
      <c r="CC219" s="53">
        <v>0</v>
      </c>
      <c r="CD219" s="53">
        <v>0</v>
      </c>
      <c r="CE219" s="53">
        <v>0</v>
      </c>
      <c r="CF219" s="53">
        <v>0</v>
      </c>
      <c r="CG219" s="53">
        <v>0</v>
      </c>
      <c r="CH219" s="53">
        <v>0</v>
      </c>
      <c r="CI219" s="53">
        <v>0</v>
      </c>
      <c r="CJ219" s="53">
        <v>0</v>
      </c>
      <c r="CK219" s="53">
        <v>0</v>
      </c>
      <c r="CL219" s="53">
        <v>0</v>
      </c>
      <c r="CM219" s="53">
        <v>0</v>
      </c>
      <c r="CN219" s="53">
        <v>0</v>
      </c>
      <c r="CO219" s="53">
        <v>0</v>
      </c>
      <c r="CP219" s="53">
        <v>0</v>
      </c>
      <c r="CQ219" s="53">
        <v>0</v>
      </c>
      <c r="CR219" s="53">
        <v>0</v>
      </c>
      <c r="CS219" s="53">
        <v>0</v>
      </c>
      <c r="CT219" s="53">
        <v>0</v>
      </c>
      <c r="CU219" s="53">
        <v>0</v>
      </c>
      <c r="CV219" s="53">
        <v>0</v>
      </c>
      <c r="CW219" s="53">
        <v>0</v>
      </c>
      <c r="CX219" s="53">
        <v>0</v>
      </c>
      <c r="CY219" s="53">
        <v>0</v>
      </c>
      <c r="CZ219" s="53">
        <v>0</v>
      </c>
      <c r="DA219" s="53">
        <v>0</v>
      </c>
      <c r="DB219" s="53">
        <v>0</v>
      </c>
      <c r="DC219" s="53">
        <v>0</v>
      </c>
      <c r="DD219" s="53">
        <v>0</v>
      </c>
      <c r="DE219" s="53">
        <v>0</v>
      </c>
      <c r="DF219" s="53">
        <v>0</v>
      </c>
      <c r="DG219" s="53">
        <v>0</v>
      </c>
      <c r="DH219" s="53">
        <v>0</v>
      </c>
      <c r="DI219" s="53">
        <v>0</v>
      </c>
      <c r="DJ219" s="53">
        <v>0</v>
      </c>
    </row>
    <row r="220" spans="1:114">
      <c r="A220" s="53" t="s">
        <v>5</v>
      </c>
      <c r="B220" s="53">
        <v>4220109</v>
      </c>
      <c r="C220" s="53">
        <v>41010</v>
      </c>
      <c r="D220" s="53">
        <v>18</v>
      </c>
      <c r="E220" s="53">
        <v>0</v>
      </c>
      <c r="F220" s="53">
        <v>0</v>
      </c>
      <c r="G220" s="53">
        <v>0</v>
      </c>
      <c r="H220" s="53">
        <v>0</v>
      </c>
      <c r="I220" s="53">
        <v>0</v>
      </c>
      <c r="J220" s="53">
        <v>0</v>
      </c>
      <c r="K220" s="53">
        <v>0</v>
      </c>
      <c r="L220" s="53">
        <v>0</v>
      </c>
      <c r="M220" s="53">
        <v>0</v>
      </c>
      <c r="N220" s="53">
        <v>0</v>
      </c>
      <c r="O220" s="53">
        <v>0</v>
      </c>
      <c r="P220" s="53">
        <v>0</v>
      </c>
      <c r="Q220" s="53">
        <v>0</v>
      </c>
      <c r="R220" s="53">
        <v>0</v>
      </c>
      <c r="S220" s="53">
        <v>0</v>
      </c>
      <c r="T220" s="53">
        <v>0</v>
      </c>
      <c r="U220" s="53">
        <v>0</v>
      </c>
      <c r="V220" s="53">
        <v>0</v>
      </c>
      <c r="W220" s="53">
        <v>0</v>
      </c>
      <c r="X220" s="53">
        <v>0</v>
      </c>
      <c r="Y220" s="53">
        <v>0</v>
      </c>
      <c r="Z220" s="53">
        <v>0</v>
      </c>
      <c r="AA220" s="53">
        <v>0</v>
      </c>
      <c r="AB220" s="53">
        <v>0</v>
      </c>
      <c r="AC220" s="53">
        <v>0</v>
      </c>
      <c r="AD220" s="53">
        <v>0</v>
      </c>
      <c r="AE220" s="53">
        <v>0</v>
      </c>
      <c r="AF220" s="53">
        <v>0</v>
      </c>
      <c r="AG220" s="53">
        <v>0</v>
      </c>
      <c r="AH220" s="53">
        <v>0</v>
      </c>
      <c r="AI220" s="53">
        <v>0</v>
      </c>
      <c r="AJ220" s="53">
        <v>0</v>
      </c>
      <c r="AK220" s="53">
        <v>0</v>
      </c>
      <c r="AL220" s="53">
        <v>0</v>
      </c>
      <c r="AM220" s="53">
        <v>0</v>
      </c>
      <c r="AN220" s="53">
        <v>0</v>
      </c>
      <c r="AO220" s="53">
        <v>0</v>
      </c>
      <c r="AP220" s="53">
        <v>0</v>
      </c>
      <c r="AQ220" s="53">
        <v>0</v>
      </c>
      <c r="AR220" s="53">
        <v>0</v>
      </c>
      <c r="AS220" s="53">
        <v>0</v>
      </c>
      <c r="AT220" s="53">
        <v>0</v>
      </c>
      <c r="AU220" s="53">
        <v>0</v>
      </c>
      <c r="AV220" s="53">
        <v>0</v>
      </c>
      <c r="AW220" s="53">
        <v>0</v>
      </c>
      <c r="AX220" s="53">
        <v>0</v>
      </c>
      <c r="AY220" s="53">
        <v>0</v>
      </c>
      <c r="AZ220" s="53">
        <v>0</v>
      </c>
      <c r="BA220" s="53">
        <v>0</v>
      </c>
      <c r="BB220" s="53">
        <v>0</v>
      </c>
      <c r="BC220" s="53">
        <v>0</v>
      </c>
      <c r="BD220" s="53">
        <v>0</v>
      </c>
      <c r="BE220" s="53">
        <v>0</v>
      </c>
      <c r="BF220" s="53">
        <v>0</v>
      </c>
      <c r="BG220" s="53">
        <v>0</v>
      </c>
      <c r="BH220" s="53">
        <v>0</v>
      </c>
      <c r="BI220" s="53">
        <v>0</v>
      </c>
      <c r="BJ220" s="53">
        <v>0</v>
      </c>
      <c r="BK220" s="53">
        <v>0</v>
      </c>
      <c r="BL220" s="53">
        <v>0</v>
      </c>
      <c r="BM220" s="53">
        <v>0</v>
      </c>
      <c r="BN220" s="53">
        <v>0</v>
      </c>
      <c r="BO220" s="53">
        <v>0</v>
      </c>
      <c r="BP220" s="53">
        <v>0</v>
      </c>
      <c r="BQ220" s="53">
        <v>0</v>
      </c>
      <c r="BR220" s="53">
        <v>0</v>
      </c>
      <c r="BS220" s="53">
        <v>0</v>
      </c>
      <c r="BT220" s="53">
        <v>0</v>
      </c>
      <c r="BU220" s="53">
        <v>0</v>
      </c>
      <c r="BV220" s="53">
        <v>0</v>
      </c>
      <c r="BW220" s="53">
        <v>0</v>
      </c>
      <c r="BX220" s="53">
        <v>0</v>
      </c>
      <c r="BY220" s="53">
        <v>0</v>
      </c>
      <c r="BZ220" s="53">
        <v>0</v>
      </c>
      <c r="CA220" s="53">
        <v>0</v>
      </c>
      <c r="CB220" s="53">
        <v>0</v>
      </c>
      <c r="CC220" s="53">
        <v>0</v>
      </c>
      <c r="CD220" s="53">
        <v>0</v>
      </c>
      <c r="CE220" s="53">
        <v>0</v>
      </c>
      <c r="CF220" s="53">
        <v>0</v>
      </c>
      <c r="CG220" s="53">
        <v>0</v>
      </c>
      <c r="CH220" s="53">
        <v>0</v>
      </c>
      <c r="CI220" s="53">
        <v>0</v>
      </c>
      <c r="CJ220" s="53">
        <v>0</v>
      </c>
      <c r="CK220" s="53">
        <v>0</v>
      </c>
      <c r="CL220" s="53">
        <v>0</v>
      </c>
      <c r="CM220" s="53">
        <v>0</v>
      </c>
      <c r="CN220" s="53">
        <v>0</v>
      </c>
      <c r="CO220" s="53">
        <v>0</v>
      </c>
      <c r="CP220" s="53">
        <v>0</v>
      </c>
      <c r="CQ220" s="53">
        <v>0</v>
      </c>
      <c r="CR220" s="53">
        <v>0</v>
      </c>
      <c r="CS220" s="53">
        <v>0</v>
      </c>
      <c r="CT220" s="53">
        <v>0</v>
      </c>
      <c r="CU220" s="53">
        <v>0</v>
      </c>
      <c r="CV220" s="53">
        <v>0</v>
      </c>
      <c r="CW220" s="53">
        <v>0</v>
      </c>
      <c r="CX220" s="53">
        <v>0</v>
      </c>
      <c r="CY220" s="53">
        <v>0</v>
      </c>
      <c r="CZ220" s="53">
        <v>0</v>
      </c>
      <c r="DA220" s="53">
        <v>0</v>
      </c>
      <c r="DB220" s="53">
        <v>0</v>
      </c>
      <c r="DC220" s="53">
        <v>0</v>
      </c>
      <c r="DD220" s="53">
        <v>0</v>
      </c>
      <c r="DE220" s="53">
        <v>0</v>
      </c>
      <c r="DF220" s="53">
        <v>0</v>
      </c>
      <c r="DG220" s="53">
        <v>0</v>
      </c>
      <c r="DH220" s="53">
        <v>0</v>
      </c>
      <c r="DI220" s="53">
        <v>0</v>
      </c>
      <c r="DJ220" s="53">
        <v>0</v>
      </c>
    </row>
  </sheetData>
  <mergeCells count="1">
    <mergeCell ref="E1:DJ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234"/>
  <sheetViews>
    <sheetView workbookViewId="0">
      <selection activeCell="I208" sqref="A1:XFD1048576"/>
    </sheetView>
  </sheetViews>
  <sheetFormatPr defaultRowHeight="15"/>
  <cols>
    <col min="1" max="1" width="9.42578125" style="18" bestFit="1" customWidth="1"/>
    <col min="2" max="2" width="10.42578125" style="18" bestFit="1" customWidth="1"/>
    <col min="3" max="3" width="16.140625" style="18" bestFit="1" customWidth="1"/>
    <col min="4" max="4" width="5" style="18" bestFit="1" customWidth="1"/>
    <col min="5" max="5" width="18" style="18" bestFit="1" customWidth="1"/>
    <col min="6" max="6" width="25" style="18" bestFit="1" customWidth="1"/>
    <col min="7" max="21" width="88.85546875" style="18" bestFit="1" customWidth="1"/>
    <col min="22" max="23" width="4" style="18" bestFit="1" customWidth="1"/>
    <col min="24" max="24" width="74.28515625" style="18" bestFit="1" customWidth="1"/>
    <col min="25" max="25" width="75.28515625" style="18" bestFit="1" customWidth="1"/>
    <col min="26" max="26" width="75.5703125" style="18" bestFit="1" customWidth="1"/>
    <col min="27" max="27" width="74.85546875" style="18" bestFit="1" customWidth="1"/>
    <col min="28" max="28" width="80.7109375" style="18" bestFit="1" customWidth="1"/>
    <col min="29" max="29" width="87.85546875" style="18" bestFit="1" customWidth="1"/>
    <col min="30" max="30" width="74.140625" style="18" bestFit="1" customWidth="1"/>
    <col min="31" max="31" width="79.140625" style="18" bestFit="1" customWidth="1"/>
    <col min="32" max="32" width="92.85546875" style="18" bestFit="1" customWidth="1"/>
    <col min="33" max="33" width="97" style="18" bestFit="1" customWidth="1"/>
    <col min="34" max="34" width="74.85546875" style="18" bestFit="1" customWidth="1"/>
    <col min="35" max="35" width="73.7109375" style="18" bestFit="1" customWidth="1"/>
    <col min="36" max="36" width="74.7109375" style="18" bestFit="1" customWidth="1"/>
    <col min="37" max="37" width="75.7109375" style="18" bestFit="1" customWidth="1"/>
    <col min="38" max="39" width="4" style="18" bestFit="1" customWidth="1"/>
    <col min="40" max="42" width="5" style="18" bestFit="1" customWidth="1"/>
    <col min="43" max="47" width="8" style="18" bestFit="1" customWidth="1"/>
    <col min="48" max="48" width="12.140625" style="18" bestFit="1" customWidth="1"/>
    <col min="49" max="54" width="8" style="18" bestFit="1" customWidth="1"/>
    <col min="55" max="56" width="5" style="18" bestFit="1" customWidth="1"/>
    <col min="57" max="58" width="4" style="18" bestFit="1" customWidth="1"/>
    <col min="59" max="63" width="8.5703125" style="18" bestFit="1" customWidth="1"/>
    <col min="64" max="64" width="9" style="18" bestFit="1" customWidth="1"/>
    <col min="65" max="75" width="8.5703125" style="18" bestFit="1" customWidth="1"/>
    <col min="76" max="77" width="7" style="18" bestFit="1" customWidth="1"/>
    <col min="78" max="85" width="8" style="18" bestFit="1" customWidth="1"/>
    <col min="86" max="86" width="8.5703125" style="18" bestFit="1" customWidth="1"/>
    <col min="87" max="92" width="8" style="18" bestFit="1" customWidth="1"/>
    <col min="93" max="96" width="7" style="18" bestFit="1" customWidth="1"/>
    <col min="97" max="98" width="8.5703125" style="18" bestFit="1" customWidth="1"/>
    <col min="99" max="99" width="50.140625" style="18" bestFit="1" customWidth="1"/>
    <col min="100" max="100" width="59.140625" style="18" bestFit="1" customWidth="1"/>
    <col min="101" max="101" width="38.85546875" style="18" bestFit="1" customWidth="1"/>
    <col min="102" max="115" width="50.140625" style="18" bestFit="1" customWidth="1"/>
    <col min="116" max="117" width="7" style="18" bestFit="1" customWidth="1"/>
  </cols>
  <sheetData>
    <row r="1" spans="1:117" s="18" customFormat="1">
      <c r="E1" s="161" t="s">
        <v>2396</v>
      </c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161"/>
      <c r="AB1" s="161"/>
      <c r="AC1" s="161"/>
      <c r="AD1" s="161"/>
      <c r="AE1" s="161"/>
      <c r="AF1" s="161"/>
      <c r="AG1" s="161"/>
      <c r="AH1" s="161"/>
      <c r="AI1" s="161"/>
      <c r="AJ1" s="161"/>
      <c r="AK1" s="161"/>
      <c r="AL1" s="161"/>
      <c r="AM1" s="161"/>
      <c r="AN1" s="161"/>
      <c r="AO1" s="161"/>
      <c r="AP1" s="161"/>
      <c r="AQ1" s="161"/>
      <c r="AR1" s="161"/>
      <c r="AS1" s="161"/>
      <c r="AT1" s="161"/>
      <c r="AU1" s="161"/>
      <c r="AV1" s="161"/>
      <c r="AW1" s="161"/>
      <c r="AX1" s="161"/>
      <c r="AY1" s="161"/>
      <c r="AZ1" s="161"/>
      <c r="BA1" s="161"/>
      <c r="BB1" s="161"/>
      <c r="BC1" s="161"/>
      <c r="BD1" s="161"/>
      <c r="BE1" s="161"/>
      <c r="BF1" s="161"/>
      <c r="BG1" s="161"/>
      <c r="BH1" s="161"/>
      <c r="BI1" s="161"/>
      <c r="BJ1" s="161"/>
      <c r="BK1" s="161"/>
      <c r="BL1" s="161"/>
      <c r="BM1" s="161"/>
      <c r="BN1" s="161"/>
      <c r="BO1" s="161"/>
      <c r="BP1" s="161"/>
      <c r="BQ1" s="161"/>
      <c r="BR1" s="161"/>
      <c r="BS1" s="161"/>
      <c r="BT1" s="161"/>
      <c r="BU1" s="161"/>
      <c r="BV1" s="161"/>
      <c r="BW1" s="161"/>
      <c r="BX1" s="161"/>
      <c r="BY1" s="161"/>
      <c r="BZ1" s="161"/>
      <c r="CA1" s="161"/>
      <c r="CB1" s="161"/>
      <c r="CC1" s="161"/>
      <c r="CD1" s="161"/>
      <c r="CE1" s="161"/>
      <c r="CF1" s="161"/>
      <c r="CG1" s="161"/>
      <c r="CH1" s="161"/>
      <c r="CI1" s="161"/>
      <c r="CJ1" s="161"/>
      <c r="CK1" s="161"/>
      <c r="CL1" s="161"/>
      <c r="CM1" s="161"/>
      <c r="CN1" s="161"/>
      <c r="CO1" s="161"/>
      <c r="CP1" s="161"/>
      <c r="CQ1" s="161"/>
      <c r="CR1" s="161"/>
      <c r="CS1" s="161"/>
      <c r="CT1" s="161"/>
      <c r="CU1" s="161"/>
      <c r="CV1" s="161"/>
      <c r="CW1" s="161"/>
      <c r="CX1" s="161"/>
      <c r="CY1" s="161"/>
      <c r="CZ1" s="161"/>
      <c r="DA1" s="161"/>
      <c r="DB1" s="161"/>
      <c r="DC1" s="161"/>
      <c r="DD1" s="161"/>
      <c r="DE1" s="161"/>
      <c r="DF1" s="161"/>
      <c r="DG1" s="161"/>
      <c r="DH1" s="161"/>
      <c r="DI1" s="161"/>
      <c r="DJ1" s="161"/>
      <c r="DK1" s="161"/>
      <c r="DL1" s="161"/>
      <c r="DM1" s="161"/>
    </row>
    <row r="2" spans="1:117" s="14" customFormat="1">
      <c r="A2" s="57" t="s">
        <v>1</v>
      </c>
      <c r="B2" s="57" t="s">
        <v>484</v>
      </c>
      <c r="C2" s="57" t="s">
        <v>1375</v>
      </c>
      <c r="D2" s="57" t="s">
        <v>0</v>
      </c>
      <c r="E2" s="57">
        <v>606</v>
      </c>
      <c r="F2" s="57">
        <v>607</v>
      </c>
      <c r="G2" s="57">
        <v>608</v>
      </c>
      <c r="H2" s="57">
        <v>609</v>
      </c>
      <c r="I2" s="57">
        <v>610</v>
      </c>
      <c r="J2" s="57">
        <v>611</v>
      </c>
      <c r="K2" s="57">
        <v>612</v>
      </c>
      <c r="L2" s="57">
        <v>613</v>
      </c>
      <c r="M2" s="57">
        <v>614</v>
      </c>
      <c r="N2" s="57">
        <v>615</v>
      </c>
      <c r="O2" s="57">
        <v>616</v>
      </c>
      <c r="P2" s="57">
        <v>617</v>
      </c>
      <c r="Q2" s="57">
        <v>618</v>
      </c>
      <c r="R2" s="57">
        <v>619</v>
      </c>
      <c r="S2" s="57">
        <v>620</v>
      </c>
      <c r="T2" s="57">
        <v>621</v>
      </c>
      <c r="U2" s="57">
        <v>622</v>
      </c>
      <c r="V2" s="57">
        <v>623</v>
      </c>
      <c r="W2" s="57">
        <v>624</v>
      </c>
      <c r="X2" s="57">
        <v>625</v>
      </c>
      <c r="Y2" s="57">
        <v>626</v>
      </c>
      <c r="Z2" s="57">
        <v>627</v>
      </c>
      <c r="AA2" s="57">
        <v>628</v>
      </c>
      <c r="AB2" s="57">
        <v>629</v>
      </c>
      <c r="AC2" s="57">
        <v>630</v>
      </c>
      <c r="AD2" s="57">
        <v>631</v>
      </c>
      <c r="AE2" s="57">
        <v>632</v>
      </c>
      <c r="AF2" s="57">
        <v>633</v>
      </c>
      <c r="AG2" s="57">
        <v>634</v>
      </c>
      <c r="AH2" s="57">
        <v>635</v>
      </c>
      <c r="AI2" s="57">
        <v>636</v>
      </c>
      <c r="AJ2" s="57">
        <v>637</v>
      </c>
      <c r="AK2" s="57">
        <v>638</v>
      </c>
      <c r="AL2" s="57">
        <v>639</v>
      </c>
      <c r="AM2" s="57">
        <v>640</v>
      </c>
      <c r="AN2" s="57">
        <v>641</v>
      </c>
      <c r="AO2" s="57">
        <v>642</v>
      </c>
      <c r="AP2" s="57">
        <v>643</v>
      </c>
      <c r="AQ2" s="57">
        <v>644</v>
      </c>
      <c r="AR2" s="57">
        <v>645</v>
      </c>
      <c r="AS2" s="57">
        <v>646</v>
      </c>
      <c r="AT2" s="57">
        <v>647</v>
      </c>
      <c r="AU2" s="57">
        <v>648</v>
      </c>
      <c r="AV2" s="57">
        <v>649</v>
      </c>
      <c r="AW2" s="57">
        <v>650</v>
      </c>
      <c r="AX2" s="57">
        <v>651</v>
      </c>
      <c r="AY2" s="57">
        <v>652</v>
      </c>
      <c r="AZ2" s="57">
        <v>653</v>
      </c>
      <c r="BA2" s="57">
        <v>654</v>
      </c>
      <c r="BB2" s="57">
        <v>655</v>
      </c>
      <c r="BC2" s="57">
        <v>656</v>
      </c>
      <c r="BD2" s="57">
        <v>657</v>
      </c>
      <c r="BE2" s="57">
        <v>658</v>
      </c>
      <c r="BF2" s="57">
        <v>659</v>
      </c>
      <c r="BG2" s="57">
        <v>903029</v>
      </c>
      <c r="BH2" s="57">
        <v>903030</v>
      </c>
      <c r="BI2" s="57">
        <v>903031</v>
      </c>
      <c r="BJ2" s="57">
        <v>903032</v>
      </c>
      <c r="BK2" s="57">
        <v>903033</v>
      </c>
      <c r="BL2" s="57">
        <v>903034</v>
      </c>
      <c r="BM2" s="57">
        <v>903035</v>
      </c>
      <c r="BN2" s="57">
        <v>903036</v>
      </c>
      <c r="BO2" s="57">
        <v>903037</v>
      </c>
      <c r="BP2" s="57">
        <v>903038</v>
      </c>
      <c r="BQ2" s="57">
        <v>903039</v>
      </c>
      <c r="BR2" s="57">
        <v>903040</v>
      </c>
      <c r="BS2" s="57">
        <v>903041</v>
      </c>
      <c r="BT2" s="57">
        <v>903042</v>
      </c>
      <c r="BU2" s="57">
        <v>903043</v>
      </c>
      <c r="BV2" s="57">
        <v>903044</v>
      </c>
      <c r="BW2" s="57">
        <v>903045</v>
      </c>
      <c r="BX2" s="57">
        <v>903046</v>
      </c>
      <c r="BY2" s="57">
        <v>903047</v>
      </c>
      <c r="BZ2" s="57">
        <v>903048</v>
      </c>
      <c r="CA2" s="57">
        <v>903049</v>
      </c>
      <c r="CB2" s="57">
        <v>903050</v>
      </c>
      <c r="CC2" s="57">
        <v>903051</v>
      </c>
      <c r="CD2" s="57">
        <v>903052</v>
      </c>
      <c r="CE2" s="57">
        <v>903053</v>
      </c>
      <c r="CF2" s="57">
        <v>903054</v>
      </c>
      <c r="CG2" s="57">
        <v>903055</v>
      </c>
      <c r="CH2" s="57">
        <v>903056</v>
      </c>
      <c r="CI2" s="57">
        <v>903057</v>
      </c>
      <c r="CJ2" s="57">
        <v>903058</v>
      </c>
      <c r="CK2" s="57">
        <v>903059</v>
      </c>
      <c r="CL2" s="57">
        <v>903060</v>
      </c>
      <c r="CM2" s="57">
        <v>903061</v>
      </c>
      <c r="CN2" s="57">
        <v>903062</v>
      </c>
      <c r="CO2" s="57">
        <v>903063</v>
      </c>
      <c r="CP2" s="57">
        <v>903064</v>
      </c>
      <c r="CQ2" s="57">
        <v>903065</v>
      </c>
      <c r="CR2" s="57">
        <v>903066</v>
      </c>
      <c r="CS2" s="57">
        <v>903143</v>
      </c>
      <c r="CT2" s="57">
        <v>903144</v>
      </c>
      <c r="CU2" s="57">
        <v>903278</v>
      </c>
      <c r="CV2" s="57">
        <v>903279</v>
      </c>
      <c r="CW2" s="57">
        <v>903280</v>
      </c>
      <c r="CX2" s="57">
        <v>903281</v>
      </c>
      <c r="CY2" s="57">
        <v>903282</v>
      </c>
      <c r="CZ2" s="57">
        <v>903283</v>
      </c>
      <c r="DA2" s="57">
        <v>903284</v>
      </c>
      <c r="DB2" s="57">
        <v>903285</v>
      </c>
      <c r="DC2" s="57">
        <v>903286</v>
      </c>
      <c r="DD2" s="57">
        <v>903287</v>
      </c>
      <c r="DE2" s="57">
        <v>903288</v>
      </c>
      <c r="DF2" s="57">
        <v>903289</v>
      </c>
      <c r="DG2" s="57">
        <v>903290</v>
      </c>
      <c r="DH2" s="57">
        <v>903291</v>
      </c>
      <c r="DI2" s="57">
        <v>903292</v>
      </c>
      <c r="DJ2" s="57">
        <v>903293</v>
      </c>
      <c r="DK2" s="57">
        <v>903294</v>
      </c>
      <c r="DL2" s="57">
        <v>903295</v>
      </c>
      <c r="DM2" s="57">
        <v>903296</v>
      </c>
    </row>
    <row r="3" spans="1:117">
      <c r="A3" s="53" t="s">
        <v>2</v>
      </c>
      <c r="B3" s="53">
        <v>4000006</v>
      </c>
      <c r="C3" s="53">
        <v>40330</v>
      </c>
      <c r="D3" s="53">
        <v>18</v>
      </c>
      <c r="E3" s="53">
        <v>0</v>
      </c>
      <c r="F3" s="53" t="s">
        <v>1589</v>
      </c>
      <c r="G3" s="53">
        <v>0</v>
      </c>
      <c r="H3" s="53" t="s">
        <v>1589</v>
      </c>
      <c r="I3" s="53" t="s">
        <v>1589</v>
      </c>
      <c r="J3" s="53" t="s">
        <v>1589</v>
      </c>
      <c r="K3" s="53" t="s">
        <v>1589</v>
      </c>
      <c r="L3" s="53" t="s">
        <v>1589</v>
      </c>
      <c r="M3" s="53" t="s">
        <v>1589</v>
      </c>
      <c r="N3" s="53" t="s">
        <v>1589</v>
      </c>
      <c r="O3" s="53" t="s">
        <v>1589</v>
      </c>
      <c r="P3" s="53">
        <v>0</v>
      </c>
      <c r="Q3" s="53">
        <v>0</v>
      </c>
      <c r="R3" s="53">
        <v>0</v>
      </c>
      <c r="S3" s="53">
        <v>0</v>
      </c>
      <c r="T3" s="53">
        <v>0</v>
      </c>
      <c r="U3" s="53">
        <v>0</v>
      </c>
      <c r="V3" s="53">
        <v>0</v>
      </c>
      <c r="W3" s="53">
        <v>0</v>
      </c>
      <c r="X3" s="53" t="s">
        <v>1378</v>
      </c>
      <c r="Y3" s="53" t="s">
        <v>1590</v>
      </c>
      <c r="Z3" s="53" t="s">
        <v>1591</v>
      </c>
      <c r="AA3" s="53" t="s">
        <v>1592</v>
      </c>
      <c r="AB3" s="53" t="s">
        <v>1593</v>
      </c>
      <c r="AC3" s="53" t="s">
        <v>1503</v>
      </c>
      <c r="AD3" s="53" t="s">
        <v>1594</v>
      </c>
      <c r="AE3" s="53" t="s">
        <v>1595</v>
      </c>
      <c r="AF3" s="53">
        <v>0</v>
      </c>
      <c r="AG3" s="53">
        <v>0</v>
      </c>
      <c r="AH3" s="53">
        <v>0</v>
      </c>
      <c r="AI3" s="53">
        <v>0</v>
      </c>
      <c r="AJ3" s="53">
        <v>0</v>
      </c>
      <c r="AK3" s="53">
        <v>0</v>
      </c>
      <c r="AL3" s="53">
        <v>0</v>
      </c>
      <c r="AM3" s="53">
        <v>0</v>
      </c>
      <c r="AN3" s="53">
        <v>5495</v>
      </c>
      <c r="AO3" s="53">
        <v>5495</v>
      </c>
      <c r="AP3" s="53">
        <v>5417</v>
      </c>
      <c r="AQ3" s="53">
        <v>5415.45</v>
      </c>
      <c r="AR3" s="53">
        <v>5415.45</v>
      </c>
      <c r="AS3" s="53">
        <v>5415.47</v>
      </c>
      <c r="AT3" s="53">
        <v>5415.45</v>
      </c>
      <c r="AU3" s="53">
        <v>5415.45</v>
      </c>
      <c r="AV3" s="53">
        <v>5415.45</v>
      </c>
      <c r="AW3" s="53">
        <v>5415.47</v>
      </c>
      <c r="AX3" s="53">
        <v>5419</v>
      </c>
      <c r="AY3" s="53">
        <v>0</v>
      </c>
      <c r="AZ3" s="53">
        <v>0</v>
      </c>
      <c r="BA3" s="53">
        <v>0</v>
      </c>
      <c r="BB3" s="53">
        <v>0</v>
      </c>
      <c r="BC3" s="53">
        <v>0</v>
      </c>
      <c r="BD3" s="53">
        <v>0</v>
      </c>
      <c r="BE3" s="53">
        <v>0</v>
      </c>
      <c r="BF3" s="53">
        <v>0</v>
      </c>
      <c r="BG3" s="53">
        <v>0</v>
      </c>
      <c r="BH3" s="63">
        <v>1605770</v>
      </c>
      <c r="BI3" s="53">
        <v>0</v>
      </c>
      <c r="BJ3" s="53">
        <v>96189</v>
      </c>
      <c r="BK3" s="53">
        <v>227597</v>
      </c>
      <c r="BL3" s="53">
        <v>212451</v>
      </c>
      <c r="BM3" s="53">
        <v>243649</v>
      </c>
      <c r="BN3" s="53">
        <v>881549</v>
      </c>
      <c r="BO3" s="53">
        <v>171978</v>
      </c>
      <c r="BP3" s="53">
        <v>665715</v>
      </c>
      <c r="BQ3" s="53">
        <v>380138</v>
      </c>
      <c r="BR3" s="53">
        <v>0</v>
      </c>
      <c r="BS3" s="53">
        <v>0</v>
      </c>
      <c r="BT3" s="53">
        <v>0</v>
      </c>
      <c r="BU3" s="53">
        <v>0</v>
      </c>
      <c r="BV3" s="53">
        <v>0</v>
      </c>
      <c r="BW3" s="53">
        <v>0</v>
      </c>
      <c r="BX3" s="53">
        <v>0</v>
      </c>
      <c r="BY3" s="53">
        <v>0</v>
      </c>
      <c r="BZ3" s="53">
        <v>0</v>
      </c>
      <c r="CA3" s="53">
        <v>772455</v>
      </c>
      <c r="CB3" s="53">
        <v>0</v>
      </c>
      <c r="CC3" s="53">
        <v>45741</v>
      </c>
      <c r="CD3" s="53">
        <v>98873</v>
      </c>
      <c r="CE3" s="53">
        <v>94123</v>
      </c>
      <c r="CF3" s="53">
        <v>110469</v>
      </c>
      <c r="CG3" s="53">
        <v>386598</v>
      </c>
      <c r="CH3" s="53">
        <v>75886</v>
      </c>
      <c r="CI3" s="53">
        <v>290992</v>
      </c>
      <c r="CJ3" s="53">
        <v>171532</v>
      </c>
      <c r="CK3" s="53">
        <v>0</v>
      </c>
      <c r="CL3" s="53">
        <v>0</v>
      </c>
      <c r="CM3" s="53">
        <v>0</v>
      </c>
      <c r="CN3" s="53">
        <v>0</v>
      </c>
      <c r="CO3" s="53">
        <v>0</v>
      </c>
      <c r="CP3" s="53">
        <v>0</v>
      </c>
      <c r="CQ3" s="53">
        <v>0</v>
      </c>
      <c r="CR3" s="53">
        <v>0</v>
      </c>
      <c r="CS3" s="63">
        <v>4485040</v>
      </c>
      <c r="CT3" s="63">
        <v>2046670</v>
      </c>
      <c r="CU3" s="53">
        <v>0</v>
      </c>
      <c r="CV3" s="53" t="s">
        <v>1596</v>
      </c>
      <c r="CW3" s="53">
        <v>0</v>
      </c>
      <c r="CX3" s="53" t="s">
        <v>1596</v>
      </c>
      <c r="CY3" s="53" t="s">
        <v>1596</v>
      </c>
      <c r="CZ3" s="53" t="s">
        <v>1596</v>
      </c>
      <c r="DA3" s="53" t="s">
        <v>1596</v>
      </c>
      <c r="DB3" s="53" t="s">
        <v>1596</v>
      </c>
      <c r="DC3" s="53" t="s">
        <v>1596</v>
      </c>
      <c r="DD3" s="53" t="s">
        <v>1596</v>
      </c>
      <c r="DE3" s="53" t="s">
        <v>1596</v>
      </c>
      <c r="DF3" s="53">
        <v>0</v>
      </c>
      <c r="DG3" s="53">
        <v>0</v>
      </c>
      <c r="DH3" s="53">
        <v>0</v>
      </c>
      <c r="DI3" s="53">
        <v>0</v>
      </c>
      <c r="DJ3" s="53">
        <v>0</v>
      </c>
      <c r="DK3" s="53">
        <v>0</v>
      </c>
      <c r="DL3" s="53">
        <v>0</v>
      </c>
      <c r="DM3" s="53">
        <v>0</v>
      </c>
    </row>
    <row r="4" spans="1:117">
      <c r="A4" s="53" t="s">
        <v>2</v>
      </c>
      <c r="B4" s="53">
        <v>4000014</v>
      </c>
      <c r="C4" s="53">
        <v>40340</v>
      </c>
      <c r="D4" s="53">
        <v>18</v>
      </c>
      <c r="E4" s="53">
        <v>0</v>
      </c>
      <c r="F4" s="53" t="s">
        <v>1589</v>
      </c>
      <c r="G4" s="53">
        <v>0</v>
      </c>
      <c r="H4" s="53" t="s">
        <v>1589</v>
      </c>
      <c r="I4" s="53" t="s">
        <v>1589</v>
      </c>
      <c r="J4" s="53" t="s">
        <v>1589</v>
      </c>
      <c r="K4" s="53" t="s">
        <v>1589</v>
      </c>
      <c r="L4" s="53" t="s">
        <v>1589</v>
      </c>
      <c r="M4" s="53" t="s">
        <v>1589</v>
      </c>
      <c r="N4" s="53" t="s">
        <v>1589</v>
      </c>
      <c r="O4" s="53" t="s">
        <v>1589</v>
      </c>
      <c r="P4" s="53">
        <v>0</v>
      </c>
      <c r="Q4" s="53">
        <v>0</v>
      </c>
      <c r="R4" s="53">
        <v>0</v>
      </c>
      <c r="S4" s="53">
        <v>0</v>
      </c>
      <c r="T4" s="53">
        <v>0</v>
      </c>
      <c r="U4" s="53">
        <v>0</v>
      </c>
      <c r="V4" s="53">
        <v>0</v>
      </c>
      <c r="W4" s="53">
        <v>0</v>
      </c>
      <c r="X4" s="53" t="s">
        <v>1378</v>
      </c>
      <c r="Y4" s="53" t="s">
        <v>1590</v>
      </c>
      <c r="Z4" s="53" t="s">
        <v>1591</v>
      </c>
      <c r="AA4" s="53" t="s">
        <v>1592</v>
      </c>
      <c r="AB4" s="53" t="s">
        <v>1593</v>
      </c>
      <c r="AC4" s="53" t="s">
        <v>1503</v>
      </c>
      <c r="AD4" s="53" t="s">
        <v>1594</v>
      </c>
      <c r="AE4" s="53" t="s">
        <v>1595</v>
      </c>
      <c r="AF4" s="53">
        <v>0</v>
      </c>
      <c r="AG4" s="53">
        <v>0</v>
      </c>
      <c r="AH4" s="53">
        <v>0</v>
      </c>
      <c r="AI4" s="53">
        <v>0</v>
      </c>
      <c r="AJ4" s="53">
        <v>0</v>
      </c>
      <c r="AK4" s="53">
        <v>0</v>
      </c>
      <c r="AL4" s="53">
        <v>0</v>
      </c>
      <c r="AM4" s="53">
        <v>0</v>
      </c>
      <c r="AN4" s="53">
        <v>5495</v>
      </c>
      <c r="AO4" s="53">
        <v>5495</v>
      </c>
      <c r="AP4" s="53">
        <v>5417</v>
      </c>
      <c r="AQ4" s="53">
        <v>5415.45</v>
      </c>
      <c r="AR4" s="53">
        <v>5415.45</v>
      </c>
      <c r="AS4" s="53">
        <v>5415.47</v>
      </c>
      <c r="AT4" s="53">
        <v>5415.45</v>
      </c>
      <c r="AU4" s="53">
        <v>5415.45</v>
      </c>
      <c r="AV4" s="53">
        <v>5415.45</v>
      </c>
      <c r="AW4" s="53">
        <v>5415.47</v>
      </c>
      <c r="AX4" s="53">
        <v>5419</v>
      </c>
      <c r="AY4" s="53">
        <v>0</v>
      </c>
      <c r="AZ4" s="53">
        <v>0</v>
      </c>
      <c r="BA4" s="53">
        <v>0</v>
      </c>
      <c r="BB4" s="53">
        <v>0</v>
      </c>
      <c r="BC4" s="53">
        <v>0</v>
      </c>
      <c r="BD4" s="53">
        <v>0</v>
      </c>
      <c r="BE4" s="53">
        <v>0</v>
      </c>
      <c r="BF4" s="53">
        <v>0</v>
      </c>
      <c r="BG4" s="53">
        <v>0</v>
      </c>
      <c r="BH4" s="63">
        <v>1605770</v>
      </c>
      <c r="BI4" s="53">
        <v>0</v>
      </c>
      <c r="BJ4" s="53">
        <v>96189</v>
      </c>
      <c r="BK4" s="53">
        <v>227597</v>
      </c>
      <c r="BL4" s="53">
        <v>212451</v>
      </c>
      <c r="BM4" s="53">
        <v>243649</v>
      </c>
      <c r="BN4" s="53">
        <v>881549</v>
      </c>
      <c r="BO4" s="53">
        <v>171978</v>
      </c>
      <c r="BP4" s="53">
        <v>665715</v>
      </c>
      <c r="BQ4" s="53">
        <v>380138</v>
      </c>
      <c r="BR4" s="53">
        <v>0</v>
      </c>
      <c r="BS4" s="53">
        <v>0</v>
      </c>
      <c r="BT4" s="53">
        <v>0</v>
      </c>
      <c r="BU4" s="53">
        <v>0</v>
      </c>
      <c r="BV4" s="53">
        <v>0</v>
      </c>
      <c r="BW4" s="53">
        <v>0</v>
      </c>
      <c r="BX4" s="53">
        <v>0</v>
      </c>
      <c r="BY4" s="53">
        <v>0</v>
      </c>
      <c r="BZ4" s="53">
        <v>0</v>
      </c>
      <c r="CA4" s="53">
        <v>284959</v>
      </c>
      <c r="CB4" s="53">
        <v>0</v>
      </c>
      <c r="CC4" s="53">
        <v>17439</v>
      </c>
      <c r="CD4" s="53">
        <v>51262</v>
      </c>
      <c r="CE4" s="53">
        <v>45399</v>
      </c>
      <c r="CF4" s="53">
        <v>48263</v>
      </c>
      <c r="CG4" s="53">
        <v>171399</v>
      </c>
      <c r="CH4" s="53">
        <v>37125</v>
      </c>
      <c r="CI4" s="53">
        <v>126533</v>
      </c>
      <c r="CJ4" s="53">
        <v>78009</v>
      </c>
      <c r="CK4" s="53">
        <v>0</v>
      </c>
      <c r="CL4" s="53">
        <v>0</v>
      </c>
      <c r="CM4" s="53">
        <v>0</v>
      </c>
      <c r="CN4" s="53">
        <v>0</v>
      </c>
      <c r="CO4" s="53">
        <v>0</v>
      </c>
      <c r="CP4" s="53">
        <v>0</v>
      </c>
      <c r="CQ4" s="53">
        <v>0</v>
      </c>
      <c r="CR4" s="53">
        <v>0</v>
      </c>
      <c r="CS4" s="63">
        <v>4485040</v>
      </c>
      <c r="CT4" s="63">
        <v>860388</v>
      </c>
      <c r="CU4" s="53">
        <v>0</v>
      </c>
      <c r="CV4" s="53" t="s">
        <v>1597</v>
      </c>
      <c r="CW4" s="53">
        <v>0</v>
      </c>
      <c r="CX4" s="53" t="s">
        <v>1597</v>
      </c>
      <c r="CY4" s="53" t="s">
        <v>1597</v>
      </c>
      <c r="CZ4" s="53" t="s">
        <v>1597</v>
      </c>
      <c r="DA4" s="53" t="s">
        <v>1597</v>
      </c>
      <c r="DB4" s="53" t="s">
        <v>1597</v>
      </c>
      <c r="DC4" s="53" t="s">
        <v>1597</v>
      </c>
      <c r="DD4" s="53" t="s">
        <v>1597</v>
      </c>
      <c r="DE4" s="53" t="s">
        <v>1597</v>
      </c>
      <c r="DF4" s="53">
        <v>0</v>
      </c>
      <c r="DG4" s="53">
        <v>0</v>
      </c>
      <c r="DH4" s="53">
        <v>0</v>
      </c>
      <c r="DI4" s="53">
        <v>0</v>
      </c>
      <c r="DJ4" s="53">
        <v>0</v>
      </c>
      <c r="DK4" s="53">
        <v>0</v>
      </c>
      <c r="DL4" s="53">
        <v>0</v>
      </c>
      <c r="DM4" s="53">
        <v>0</v>
      </c>
    </row>
    <row r="5" spans="1:117">
      <c r="A5" s="53" t="s">
        <v>2</v>
      </c>
      <c r="B5" s="53">
        <v>4000121</v>
      </c>
      <c r="C5" s="53">
        <v>35060</v>
      </c>
      <c r="D5" s="53">
        <v>18</v>
      </c>
      <c r="E5" s="53">
        <v>0</v>
      </c>
      <c r="F5" s="53" t="s">
        <v>1589</v>
      </c>
      <c r="G5" s="53">
        <v>0</v>
      </c>
      <c r="H5" s="53" t="s">
        <v>1589</v>
      </c>
      <c r="I5" s="53" t="s">
        <v>1589</v>
      </c>
      <c r="J5" s="53" t="s">
        <v>1589</v>
      </c>
      <c r="K5" s="53" t="s">
        <v>1589</v>
      </c>
      <c r="L5" s="53" t="s">
        <v>1589</v>
      </c>
      <c r="M5" s="53" t="s">
        <v>1589</v>
      </c>
      <c r="N5" s="53" t="s">
        <v>1589</v>
      </c>
      <c r="O5" s="53" t="s">
        <v>1589</v>
      </c>
      <c r="P5" s="53">
        <v>0</v>
      </c>
      <c r="Q5" s="53">
        <v>0</v>
      </c>
      <c r="R5" s="53">
        <v>0</v>
      </c>
      <c r="S5" s="53">
        <v>0</v>
      </c>
      <c r="T5" s="53">
        <v>0</v>
      </c>
      <c r="U5" s="53">
        <v>0</v>
      </c>
      <c r="V5" s="53">
        <v>0</v>
      </c>
      <c r="W5" s="53">
        <v>0</v>
      </c>
      <c r="X5" s="53" t="s">
        <v>1378</v>
      </c>
      <c r="Y5" s="53" t="s">
        <v>1590</v>
      </c>
      <c r="Z5" s="53" t="s">
        <v>1591</v>
      </c>
      <c r="AA5" s="53" t="s">
        <v>1592</v>
      </c>
      <c r="AB5" s="53" t="s">
        <v>1593</v>
      </c>
      <c r="AC5" s="53" t="s">
        <v>1503</v>
      </c>
      <c r="AD5" s="53" t="s">
        <v>1594</v>
      </c>
      <c r="AE5" s="53" t="s">
        <v>1595</v>
      </c>
      <c r="AF5" s="53">
        <v>0</v>
      </c>
      <c r="AG5" s="53">
        <v>0</v>
      </c>
      <c r="AH5" s="53">
        <v>0</v>
      </c>
      <c r="AI5" s="53">
        <v>0</v>
      </c>
      <c r="AJ5" s="53">
        <v>0</v>
      </c>
      <c r="AK5" s="53">
        <v>0</v>
      </c>
      <c r="AL5" s="53">
        <v>0</v>
      </c>
      <c r="AM5" s="53">
        <v>0</v>
      </c>
      <c r="AN5" s="53">
        <v>5495</v>
      </c>
      <c r="AO5" s="53">
        <v>5495</v>
      </c>
      <c r="AP5" s="53">
        <v>5417</v>
      </c>
      <c r="AQ5" s="53">
        <v>5415.45</v>
      </c>
      <c r="AR5" s="53">
        <v>5415.45</v>
      </c>
      <c r="AS5" s="53">
        <v>5415.47</v>
      </c>
      <c r="AT5" s="53">
        <v>5415.45</v>
      </c>
      <c r="AU5" s="53">
        <v>5415.45</v>
      </c>
      <c r="AV5" s="53">
        <v>5415.45</v>
      </c>
      <c r="AW5" s="53">
        <v>5415.47</v>
      </c>
      <c r="AX5" s="53">
        <v>5419</v>
      </c>
      <c r="AY5" s="53">
        <v>0</v>
      </c>
      <c r="AZ5" s="53">
        <v>0</v>
      </c>
      <c r="BA5" s="53">
        <v>0</v>
      </c>
      <c r="BB5" s="53">
        <v>0</v>
      </c>
      <c r="BC5" s="53">
        <v>0</v>
      </c>
      <c r="BD5" s="53">
        <v>0</v>
      </c>
      <c r="BE5" s="53">
        <v>0</v>
      </c>
      <c r="BF5" s="53">
        <v>0</v>
      </c>
      <c r="BG5" s="53">
        <v>0</v>
      </c>
      <c r="BH5" s="63">
        <v>1605770</v>
      </c>
      <c r="BI5" s="53">
        <v>0</v>
      </c>
      <c r="BJ5" s="53">
        <v>96189</v>
      </c>
      <c r="BK5" s="53">
        <v>227597</v>
      </c>
      <c r="BL5" s="53">
        <v>212451</v>
      </c>
      <c r="BM5" s="53">
        <v>243649</v>
      </c>
      <c r="BN5" s="53">
        <v>881549</v>
      </c>
      <c r="BO5" s="53">
        <v>171978</v>
      </c>
      <c r="BP5" s="53">
        <v>665715</v>
      </c>
      <c r="BQ5" s="53">
        <v>380138</v>
      </c>
      <c r="BR5" s="53">
        <v>0</v>
      </c>
      <c r="BS5" s="53">
        <v>0</v>
      </c>
      <c r="BT5" s="53">
        <v>0</v>
      </c>
      <c r="BU5" s="53">
        <v>0</v>
      </c>
      <c r="BV5" s="53">
        <v>0</v>
      </c>
      <c r="BW5" s="53">
        <v>0</v>
      </c>
      <c r="BX5" s="53">
        <v>0</v>
      </c>
      <c r="BY5" s="53">
        <v>0</v>
      </c>
      <c r="BZ5" s="53">
        <v>0</v>
      </c>
      <c r="CA5" s="53">
        <v>317290</v>
      </c>
      <c r="CB5" s="53">
        <v>0</v>
      </c>
      <c r="CC5" s="53">
        <v>19953</v>
      </c>
      <c r="CD5" s="53">
        <v>42784</v>
      </c>
      <c r="CE5" s="53">
        <v>41005</v>
      </c>
      <c r="CF5" s="53">
        <v>48172</v>
      </c>
      <c r="CG5" s="53">
        <v>180810</v>
      </c>
      <c r="CH5" s="53">
        <v>32972</v>
      </c>
      <c r="CI5" s="53">
        <v>134559</v>
      </c>
      <c r="CJ5" s="53">
        <v>73742</v>
      </c>
      <c r="CK5" s="53">
        <v>0</v>
      </c>
      <c r="CL5" s="53">
        <v>0</v>
      </c>
      <c r="CM5" s="53">
        <v>0</v>
      </c>
      <c r="CN5" s="53">
        <v>0</v>
      </c>
      <c r="CO5" s="53">
        <v>0</v>
      </c>
      <c r="CP5" s="53">
        <v>0</v>
      </c>
      <c r="CQ5" s="53">
        <v>0</v>
      </c>
      <c r="CR5" s="53">
        <v>0</v>
      </c>
      <c r="CS5" s="63">
        <v>4485040</v>
      </c>
      <c r="CT5" s="63">
        <v>891287</v>
      </c>
      <c r="CU5" s="53">
        <v>0</v>
      </c>
      <c r="CV5" s="53" t="s">
        <v>1596</v>
      </c>
      <c r="CW5" s="53">
        <v>0</v>
      </c>
      <c r="CX5" s="53" t="s">
        <v>1596</v>
      </c>
      <c r="CY5" s="53" t="s">
        <v>1596</v>
      </c>
      <c r="CZ5" s="53" t="s">
        <v>1596</v>
      </c>
      <c r="DA5" s="53" t="s">
        <v>1596</v>
      </c>
      <c r="DB5" s="53" t="s">
        <v>1596</v>
      </c>
      <c r="DC5" s="53" t="s">
        <v>1596</v>
      </c>
      <c r="DD5" s="53" t="s">
        <v>1596</v>
      </c>
      <c r="DE5" s="53" t="s">
        <v>1596</v>
      </c>
      <c r="DF5" s="53">
        <v>0</v>
      </c>
      <c r="DG5" s="53">
        <v>0</v>
      </c>
      <c r="DH5" s="53">
        <v>0</v>
      </c>
      <c r="DI5" s="53">
        <v>0</v>
      </c>
      <c r="DJ5" s="53">
        <v>0</v>
      </c>
      <c r="DK5" s="53">
        <v>0</v>
      </c>
      <c r="DL5" s="53">
        <v>0</v>
      </c>
      <c r="DM5" s="53">
        <v>0</v>
      </c>
    </row>
    <row r="6" spans="1:117">
      <c r="A6" s="53" t="s">
        <v>2</v>
      </c>
      <c r="B6" s="53">
        <v>4015481</v>
      </c>
      <c r="C6" s="53">
        <v>41116</v>
      </c>
      <c r="D6" s="53">
        <v>18</v>
      </c>
      <c r="E6" s="53">
        <v>0</v>
      </c>
      <c r="F6" s="53" t="s">
        <v>1589</v>
      </c>
      <c r="G6" s="53">
        <v>0</v>
      </c>
      <c r="H6" s="53" t="s">
        <v>1589</v>
      </c>
      <c r="I6" s="53" t="s">
        <v>1589</v>
      </c>
      <c r="J6" s="53" t="s">
        <v>1589</v>
      </c>
      <c r="K6" s="53" t="s">
        <v>1589</v>
      </c>
      <c r="L6" s="53" t="s">
        <v>1589</v>
      </c>
      <c r="M6" s="53" t="s">
        <v>1589</v>
      </c>
      <c r="N6" s="53" t="s">
        <v>1589</v>
      </c>
      <c r="O6" s="53" t="s">
        <v>1589</v>
      </c>
      <c r="P6" s="53">
        <v>0</v>
      </c>
      <c r="Q6" s="53">
        <v>0</v>
      </c>
      <c r="R6" s="53">
        <v>0</v>
      </c>
      <c r="S6" s="53">
        <v>0</v>
      </c>
      <c r="T6" s="53">
        <v>0</v>
      </c>
      <c r="U6" s="53">
        <v>0</v>
      </c>
      <c r="V6" s="53">
        <v>0</v>
      </c>
      <c r="W6" s="53">
        <v>0</v>
      </c>
      <c r="X6" s="53" t="s">
        <v>1378</v>
      </c>
      <c r="Y6" s="53" t="s">
        <v>1590</v>
      </c>
      <c r="Z6" s="53" t="s">
        <v>1591</v>
      </c>
      <c r="AA6" s="53" t="s">
        <v>1592</v>
      </c>
      <c r="AB6" s="53" t="s">
        <v>1593</v>
      </c>
      <c r="AC6" s="53" t="s">
        <v>1503</v>
      </c>
      <c r="AD6" s="53" t="s">
        <v>1594</v>
      </c>
      <c r="AE6" s="53" t="s">
        <v>1595</v>
      </c>
      <c r="AF6" s="53">
        <v>0</v>
      </c>
      <c r="AG6" s="53">
        <v>0</v>
      </c>
      <c r="AH6" s="53">
        <v>0</v>
      </c>
      <c r="AI6" s="53">
        <v>0</v>
      </c>
      <c r="AJ6" s="53">
        <v>0</v>
      </c>
      <c r="AK6" s="53">
        <v>0</v>
      </c>
      <c r="AL6" s="53">
        <v>0</v>
      </c>
      <c r="AM6" s="53">
        <v>0</v>
      </c>
      <c r="AN6" s="53">
        <v>5495</v>
      </c>
      <c r="AO6" s="53">
        <v>5495</v>
      </c>
      <c r="AP6" s="53">
        <v>5417</v>
      </c>
      <c r="AQ6" s="53">
        <v>5415.45</v>
      </c>
      <c r="AR6" s="53">
        <v>5415.45</v>
      </c>
      <c r="AS6" s="53">
        <v>5415.47</v>
      </c>
      <c r="AT6" s="53">
        <v>5415.45</v>
      </c>
      <c r="AU6" s="53">
        <v>5415.45</v>
      </c>
      <c r="AV6" s="53">
        <v>5415.45</v>
      </c>
      <c r="AW6" s="53">
        <v>5415.47</v>
      </c>
      <c r="AX6" s="53">
        <v>5419</v>
      </c>
      <c r="AY6" s="53">
        <v>0</v>
      </c>
      <c r="AZ6" s="53">
        <v>0</v>
      </c>
      <c r="BA6" s="53">
        <v>0</v>
      </c>
      <c r="BB6" s="53">
        <v>0</v>
      </c>
      <c r="BC6" s="53">
        <v>0</v>
      </c>
      <c r="BD6" s="53">
        <v>0</v>
      </c>
      <c r="BE6" s="53">
        <v>0</v>
      </c>
      <c r="BF6" s="53">
        <v>0</v>
      </c>
      <c r="BG6" s="53">
        <v>0</v>
      </c>
      <c r="BH6" s="63">
        <v>1605770</v>
      </c>
      <c r="BI6" s="53">
        <v>0</v>
      </c>
      <c r="BJ6" s="53">
        <v>96189</v>
      </c>
      <c r="BK6" s="53">
        <v>227597</v>
      </c>
      <c r="BL6" s="53">
        <v>212451</v>
      </c>
      <c r="BM6" s="53">
        <v>243649</v>
      </c>
      <c r="BN6" s="53">
        <v>881549</v>
      </c>
      <c r="BO6" s="53">
        <v>171978</v>
      </c>
      <c r="BP6" s="53">
        <v>665715</v>
      </c>
      <c r="BQ6" s="53">
        <v>380138</v>
      </c>
      <c r="BR6" s="53">
        <v>0</v>
      </c>
      <c r="BS6" s="53">
        <v>0</v>
      </c>
      <c r="BT6" s="53">
        <v>0</v>
      </c>
      <c r="BU6" s="53">
        <v>0</v>
      </c>
      <c r="BV6" s="53">
        <v>0</v>
      </c>
      <c r="BW6" s="53">
        <v>0</v>
      </c>
      <c r="BX6" s="53">
        <v>0</v>
      </c>
      <c r="BY6" s="53">
        <v>0</v>
      </c>
      <c r="BZ6" s="53">
        <v>0</v>
      </c>
      <c r="CA6" s="53">
        <v>231070</v>
      </c>
      <c r="CB6" s="53">
        <v>0</v>
      </c>
      <c r="CC6" s="53">
        <v>13056</v>
      </c>
      <c r="CD6" s="53">
        <v>34678</v>
      </c>
      <c r="CE6" s="53">
        <v>31924</v>
      </c>
      <c r="CF6" s="53">
        <v>36745</v>
      </c>
      <c r="CG6" s="53">
        <v>142742</v>
      </c>
      <c r="CH6" s="53">
        <v>25995</v>
      </c>
      <c r="CI6" s="53">
        <v>113631</v>
      </c>
      <c r="CJ6" s="53">
        <v>56855</v>
      </c>
      <c r="CK6" s="53">
        <v>0</v>
      </c>
      <c r="CL6" s="53">
        <v>0</v>
      </c>
      <c r="CM6" s="53">
        <v>0</v>
      </c>
      <c r="CN6" s="53">
        <v>0</v>
      </c>
      <c r="CO6" s="53">
        <v>0</v>
      </c>
      <c r="CP6" s="53">
        <v>0</v>
      </c>
      <c r="CQ6" s="53">
        <v>0</v>
      </c>
      <c r="CR6" s="53">
        <v>0</v>
      </c>
      <c r="CS6" s="63">
        <v>4485040</v>
      </c>
      <c r="CT6" s="53">
        <v>686696</v>
      </c>
      <c r="CU6" s="53">
        <v>0</v>
      </c>
      <c r="CV6" s="53" t="s">
        <v>1597</v>
      </c>
      <c r="CW6" s="53">
        <v>0</v>
      </c>
      <c r="CX6" s="53" t="s">
        <v>1597</v>
      </c>
      <c r="CY6" s="53" t="s">
        <v>1597</v>
      </c>
      <c r="CZ6" s="53" t="s">
        <v>1597</v>
      </c>
      <c r="DA6" s="53" t="s">
        <v>1597</v>
      </c>
      <c r="DB6" s="53" t="s">
        <v>1597</v>
      </c>
      <c r="DC6" s="53" t="s">
        <v>1597</v>
      </c>
      <c r="DD6" s="53" t="s">
        <v>1597</v>
      </c>
      <c r="DE6" s="53" t="s">
        <v>1597</v>
      </c>
      <c r="DF6" s="53">
        <v>0</v>
      </c>
      <c r="DG6" s="53">
        <v>0</v>
      </c>
      <c r="DH6" s="53">
        <v>0</v>
      </c>
      <c r="DI6" s="53">
        <v>0</v>
      </c>
      <c r="DJ6" s="53">
        <v>0</v>
      </c>
      <c r="DK6" s="53">
        <v>0</v>
      </c>
      <c r="DL6" s="53">
        <v>0</v>
      </c>
      <c r="DM6" s="53">
        <v>0</v>
      </c>
    </row>
    <row r="7" spans="1:117">
      <c r="A7" s="53" t="s">
        <v>2</v>
      </c>
      <c r="B7" s="53">
        <v>4104808</v>
      </c>
      <c r="C7" s="53">
        <v>1200</v>
      </c>
      <c r="D7" s="53">
        <v>18</v>
      </c>
      <c r="E7" s="53">
        <v>0</v>
      </c>
      <c r="F7" s="53">
        <v>0</v>
      </c>
      <c r="G7" s="53">
        <v>0</v>
      </c>
      <c r="H7" s="53">
        <v>0</v>
      </c>
      <c r="I7" s="53">
        <v>0</v>
      </c>
      <c r="J7" s="53">
        <v>0</v>
      </c>
      <c r="K7" s="53">
        <v>0</v>
      </c>
      <c r="L7" s="53">
        <v>0</v>
      </c>
      <c r="M7" s="53">
        <v>0</v>
      </c>
      <c r="N7" s="53">
        <v>0</v>
      </c>
      <c r="O7" s="53">
        <v>0</v>
      </c>
      <c r="P7" s="53">
        <v>0</v>
      </c>
      <c r="Q7" s="53">
        <v>0</v>
      </c>
      <c r="R7" s="53">
        <v>0</v>
      </c>
      <c r="S7" s="53">
        <v>0</v>
      </c>
      <c r="T7" s="53">
        <v>0</v>
      </c>
      <c r="U7" s="53">
        <v>0</v>
      </c>
      <c r="V7" s="53">
        <v>0</v>
      </c>
      <c r="W7" s="53">
        <v>0</v>
      </c>
      <c r="X7" s="53">
        <v>0</v>
      </c>
      <c r="Y7" s="53">
        <v>0</v>
      </c>
      <c r="Z7" s="53">
        <v>0</v>
      </c>
      <c r="AA7" s="53">
        <v>0</v>
      </c>
      <c r="AB7" s="53">
        <v>0</v>
      </c>
      <c r="AC7" s="53">
        <v>0</v>
      </c>
      <c r="AD7" s="53">
        <v>0</v>
      </c>
      <c r="AE7" s="53">
        <v>0</v>
      </c>
      <c r="AF7" s="53">
        <v>0</v>
      </c>
      <c r="AG7" s="53">
        <v>0</v>
      </c>
      <c r="AH7" s="53">
        <v>0</v>
      </c>
      <c r="AI7" s="53">
        <v>0</v>
      </c>
      <c r="AJ7" s="53">
        <v>0</v>
      </c>
      <c r="AK7" s="53">
        <v>0</v>
      </c>
      <c r="AL7" s="53">
        <v>0</v>
      </c>
      <c r="AM7" s="53">
        <v>0</v>
      </c>
      <c r="AN7" s="53">
        <v>5495</v>
      </c>
      <c r="AO7" s="53">
        <v>5495</v>
      </c>
      <c r="AP7" s="53">
        <v>5417</v>
      </c>
      <c r="AQ7" s="53">
        <v>0</v>
      </c>
      <c r="AR7" s="53">
        <v>0</v>
      </c>
      <c r="AS7" s="53">
        <v>0</v>
      </c>
      <c r="AT7" s="53">
        <v>0</v>
      </c>
      <c r="AU7" s="53">
        <v>0</v>
      </c>
      <c r="AV7" s="53">
        <v>0</v>
      </c>
      <c r="AW7" s="53">
        <v>0</v>
      </c>
      <c r="AX7" s="53">
        <v>0</v>
      </c>
      <c r="AY7" s="53">
        <v>0</v>
      </c>
      <c r="AZ7" s="53">
        <v>0</v>
      </c>
      <c r="BA7" s="53">
        <v>0</v>
      </c>
      <c r="BB7" s="53">
        <v>0</v>
      </c>
      <c r="BC7" s="53">
        <v>0</v>
      </c>
      <c r="BD7" s="53">
        <v>0</v>
      </c>
      <c r="BE7" s="53">
        <v>0</v>
      </c>
      <c r="BF7" s="53">
        <v>0</v>
      </c>
      <c r="BG7" s="53">
        <v>0</v>
      </c>
      <c r="BH7" s="53">
        <v>0</v>
      </c>
      <c r="BI7" s="53">
        <v>0</v>
      </c>
      <c r="BJ7" s="53">
        <v>0</v>
      </c>
      <c r="BK7" s="53">
        <v>0</v>
      </c>
      <c r="BL7" s="53">
        <v>0</v>
      </c>
      <c r="BM7" s="53">
        <v>0</v>
      </c>
      <c r="BN7" s="53">
        <v>0</v>
      </c>
      <c r="BO7" s="53">
        <v>0</v>
      </c>
      <c r="BP7" s="53">
        <v>0</v>
      </c>
      <c r="BQ7" s="53">
        <v>0</v>
      </c>
      <c r="BR7" s="53">
        <v>0</v>
      </c>
      <c r="BS7" s="53">
        <v>0</v>
      </c>
      <c r="BT7" s="53">
        <v>0</v>
      </c>
      <c r="BU7" s="53">
        <v>0</v>
      </c>
      <c r="BV7" s="53">
        <v>0</v>
      </c>
      <c r="BW7" s="53">
        <v>0</v>
      </c>
      <c r="BX7" s="53">
        <v>0</v>
      </c>
      <c r="BY7" s="53">
        <v>0</v>
      </c>
      <c r="BZ7" s="53">
        <v>0</v>
      </c>
      <c r="CA7" s="53">
        <v>0</v>
      </c>
      <c r="CB7" s="53">
        <v>0</v>
      </c>
      <c r="CC7" s="53">
        <v>0</v>
      </c>
      <c r="CD7" s="53">
        <v>0</v>
      </c>
      <c r="CE7" s="53">
        <v>0</v>
      </c>
      <c r="CF7" s="53">
        <v>0</v>
      </c>
      <c r="CG7" s="53">
        <v>0</v>
      </c>
      <c r="CH7" s="53">
        <v>0</v>
      </c>
      <c r="CI7" s="53">
        <v>0</v>
      </c>
      <c r="CJ7" s="53">
        <v>0</v>
      </c>
      <c r="CK7" s="53">
        <v>0</v>
      </c>
      <c r="CL7" s="53">
        <v>0</v>
      </c>
      <c r="CM7" s="53">
        <v>0</v>
      </c>
      <c r="CN7" s="53">
        <v>0</v>
      </c>
      <c r="CO7" s="53">
        <v>0</v>
      </c>
      <c r="CP7" s="53">
        <v>0</v>
      </c>
      <c r="CQ7" s="53">
        <v>0</v>
      </c>
      <c r="CR7" s="53">
        <v>0</v>
      </c>
      <c r="CS7" s="53">
        <v>0</v>
      </c>
      <c r="CT7" s="53">
        <v>0</v>
      </c>
      <c r="CU7" s="53">
        <v>0</v>
      </c>
      <c r="CV7" s="53">
        <v>0</v>
      </c>
      <c r="CW7" s="53">
        <v>0</v>
      </c>
      <c r="CX7" s="53">
        <v>0</v>
      </c>
      <c r="CY7" s="53">
        <v>0</v>
      </c>
      <c r="CZ7" s="53">
        <v>0</v>
      </c>
      <c r="DA7" s="53">
        <v>0</v>
      </c>
      <c r="DB7" s="53">
        <v>0</v>
      </c>
      <c r="DC7" s="53">
        <v>0</v>
      </c>
      <c r="DD7" s="53">
        <v>0</v>
      </c>
      <c r="DE7" s="53">
        <v>0</v>
      </c>
      <c r="DF7" s="53">
        <v>0</v>
      </c>
      <c r="DG7" s="53">
        <v>0</v>
      </c>
      <c r="DH7" s="53">
        <v>0</v>
      </c>
      <c r="DI7" s="53">
        <v>0</v>
      </c>
      <c r="DJ7" s="53">
        <v>0</v>
      </c>
      <c r="DK7" s="53">
        <v>0</v>
      </c>
      <c r="DL7" s="53">
        <v>0</v>
      </c>
      <c r="DM7" s="53">
        <v>0</v>
      </c>
    </row>
    <row r="8" spans="1:117">
      <c r="A8" s="53" t="s">
        <v>2</v>
      </c>
      <c r="B8" s="53">
        <v>4107702</v>
      </c>
      <c r="C8" s="53">
        <v>1400</v>
      </c>
      <c r="D8" s="53">
        <v>18</v>
      </c>
      <c r="E8" s="53">
        <v>0</v>
      </c>
      <c r="F8" s="53" t="s">
        <v>1598</v>
      </c>
      <c r="G8" s="53">
        <v>0</v>
      </c>
      <c r="H8" s="53" t="s">
        <v>1599</v>
      </c>
      <c r="I8" s="53" t="s">
        <v>1599</v>
      </c>
      <c r="J8" s="53" t="s">
        <v>1599</v>
      </c>
      <c r="K8" s="53" t="s">
        <v>1599</v>
      </c>
      <c r="L8" s="53" t="s">
        <v>1599</v>
      </c>
      <c r="M8" s="53" t="s">
        <v>1600</v>
      </c>
      <c r="N8" s="53" t="s">
        <v>1600</v>
      </c>
      <c r="O8" s="53" t="s">
        <v>1599</v>
      </c>
      <c r="P8" s="53">
        <v>0</v>
      </c>
      <c r="Q8" s="53">
        <v>0</v>
      </c>
      <c r="R8" s="53">
        <v>0</v>
      </c>
      <c r="S8" s="53">
        <v>0</v>
      </c>
      <c r="T8" s="53">
        <v>0</v>
      </c>
      <c r="U8" s="53">
        <v>0</v>
      </c>
      <c r="V8" s="53">
        <v>0</v>
      </c>
      <c r="W8" s="53">
        <v>0</v>
      </c>
      <c r="X8" s="53" t="s">
        <v>1601</v>
      </c>
      <c r="Y8" s="53" t="s">
        <v>1602</v>
      </c>
      <c r="Z8" s="53" t="s">
        <v>1603</v>
      </c>
      <c r="AA8" s="53" t="s">
        <v>1604</v>
      </c>
      <c r="AB8" s="53" t="s">
        <v>1605</v>
      </c>
      <c r="AC8" s="53" t="s">
        <v>1606</v>
      </c>
      <c r="AD8" s="53" t="s">
        <v>1607</v>
      </c>
      <c r="AE8" s="53" t="s">
        <v>1935</v>
      </c>
      <c r="AF8" s="53">
        <v>0</v>
      </c>
      <c r="AG8" s="53">
        <v>0</v>
      </c>
      <c r="AH8" s="53">
        <v>0</v>
      </c>
      <c r="AI8" s="53">
        <v>0</v>
      </c>
      <c r="AJ8" s="53">
        <v>0</v>
      </c>
      <c r="AK8" s="53">
        <v>0</v>
      </c>
      <c r="AL8" s="53">
        <v>0</v>
      </c>
      <c r="AM8" s="53">
        <v>0</v>
      </c>
      <c r="AN8" s="53">
        <v>5495</v>
      </c>
      <c r="AO8" s="53">
        <v>5495</v>
      </c>
      <c r="AP8" s="53">
        <v>5417</v>
      </c>
      <c r="AQ8" s="53">
        <v>5415.4</v>
      </c>
      <c r="AR8" s="53">
        <v>5415.45</v>
      </c>
      <c r="AS8" s="53">
        <v>5415.47</v>
      </c>
      <c r="AT8" s="53">
        <v>5115.21</v>
      </c>
      <c r="AU8" s="53">
        <v>5415.47</v>
      </c>
      <c r="AV8" s="53">
        <v>5417</v>
      </c>
      <c r="AW8" s="53">
        <v>5417</v>
      </c>
      <c r="AX8" s="53">
        <v>5419</v>
      </c>
      <c r="AY8" s="53">
        <v>0</v>
      </c>
      <c r="AZ8" s="53">
        <v>0</v>
      </c>
      <c r="BA8" s="53">
        <v>0</v>
      </c>
      <c r="BB8" s="53">
        <v>0</v>
      </c>
      <c r="BC8" s="53">
        <v>0</v>
      </c>
      <c r="BD8" s="53">
        <v>0</v>
      </c>
      <c r="BE8" s="53">
        <v>0</v>
      </c>
      <c r="BF8" s="53">
        <v>0</v>
      </c>
      <c r="BG8" s="53">
        <v>0</v>
      </c>
      <c r="BH8" s="63">
        <v>3158270</v>
      </c>
      <c r="BI8" s="53">
        <v>0</v>
      </c>
      <c r="BJ8" s="53">
        <v>889610</v>
      </c>
      <c r="BK8" s="63">
        <v>568414</v>
      </c>
      <c r="BL8" s="63">
        <v>6992910</v>
      </c>
      <c r="BM8" s="63">
        <v>1481460</v>
      </c>
      <c r="BN8" s="53">
        <v>316479</v>
      </c>
      <c r="BO8" s="63">
        <v>1147380000</v>
      </c>
      <c r="BP8" s="63">
        <v>273120000</v>
      </c>
      <c r="BQ8" s="63">
        <v>1157590</v>
      </c>
      <c r="BR8" s="63">
        <v>0</v>
      </c>
      <c r="BS8" s="53">
        <v>0</v>
      </c>
      <c r="BT8" s="53">
        <v>0</v>
      </c>
      <c r="BU8" s="53">
        <v>0</v>
      </c>
      <c r="BV8" s="53">
        <v>0</v>
      </c>
      <c r="BW8" s="53">
        <v>0</v>
      </c>
      <c r="BX8" s="53">
        <v>0</v>
      </c>
      <c r="BY8" s="53">
        <v>0</v>
      </c>
      <c r="BZ8" s="53">
        <v>0</v>
      </c>
      <c r="CA8" s="53">
        <v>418722</v>
      </c>
      <c r="CB8" s="53">
        <v>0</v>
      </c>
      <c r="CC8" s="53">
        <v>276520</v>
      </c>
      <c r="CD8" s="53">
        <v>0</v>
      </c>
      <c r="CE8" s="53">
        <v>542702</v>
      </c>
      <c r="CF8" s="53">
        <v>179711</v>
      </c>
      <c r="CG8" s="53">
        <v>33074</v>
      </c>
      <c r="CH8" s="63">
        <v>2288130</v>
      </c>
      <c r="CI8" s="53">
        <v>635846</v>
      </c>
      <c r="CJ8" s="53">
        <v>96954</v>
      </c>
      <c r="CK8" s="53">
        <v>0</v>
      </c>
      <c r="CL8" s="53">
        <v>0</v>
      </c>
      <c r="CM8" s="53">
        <v>0</v>
      </c>
      <c r="CN8" s="53">
        <v>0</v>
      </c>
      <c r="CO8" s="53">
        <v>0</v>
      </c>
      <c r="CP8" s="53">
        <v>0</v>
      </c>
      <c r="CQ8" s="53">
        <v>0</v>
      </c>
      <c r="CR8" s="53">
        <v>0</v>
      </c>
      <c r="CS8" s="63">
        <v>1435070000</v>
      </c>
      <c r="CT8" s="63">
        <v>4471660</v>
      </c>
      <c r="CU8" s="53">
        <v>0</v>
      </c>
      <c r="CV8" s="53" t="s">
        <v>1608</v>
      </c>
      <c r="CW8" s="53">
        <v>0</v>
      </c>
      <c r="CX8" s="53" t="s">
        <v>1608</v>
      </c>
      <c r="CY8" s="53" t="s">
        <v>1608</v>
      </c>
      <c r="CZ8" s="53" t="s">
        <v>1608</v>
      </c>
      <c r="DA8" s="53" t="s">
        <v>1608</v>
      </c>
      <c r="DB8" s="53" t="s">
        <v>1608</v>
      </c>
      <c r="DC8" s="53" t="s">
        <v>1382</v>
      </c>
      <c r="DD8" s="53" t="s">
        <v>1382</v>
      </c>
      <c r="DE8" s="53" t="s">
        <v>1608</v>
      </c>
      <c r="DF8" s="53">
        <v>0</v>
      </c>
      <c r="DG8" s="53">
        <v>0</v>
      </c>
      <c r="DH8" s="53">
        <v>0</v>
      </c>
      <c r="DI8" s="53">
        <v>0</v>
      </c>
      <c r="DJ8" s="53">
        <v>0</v>
      </c>
      <c r="DK8" s="53">
        <v>0</v>
      </c>
      <c r="DL8" s="53">
        <v>0</v>
      </c>
      <c r="DM8" s="53">
        <v>0</v>
      </c>
    </row>
    <row r="9" spans="1:117">
      <c r="A9" s="53" t="s">
        <v>2</v>
      </c>
      <c r="B9" s="53">
        <v>4110490</v>
      </c>
      <c r="C9" s="53">
        <v>40020</v>
      </c>
      <c r="D9" s="53">
        <v>18</v>
      </c>
      <c r="E9" s="53" t="s">
        <v>1598</v>
      </c>
      <c r="F9" s="53">
        <v>0</v>
      </c>
      <c r="G9" s="53">
        <v>0</v>
      </c>
      <c r="H9" s="53" t="s">
        <v>1598</v>
      </c>
      <c r="I9" s="53">
        <v>0</v>
      </c>
      <c r="J9" s="53">
        <v>0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  <c r="Q9" s="53">
        <v>0</v>
      </c>
      <c r="R9" s="53">
        <v>0</v>
      </c>
      <c r="S9" s="53">
        <v>0</v>
      </c>
      <c r="T9" s="53">
        <v>0</v>
      </c>
      <c r="U9" s="53">
        <v>0</v>
      </c>
      <c r="V9" s="53">
        <v>0</v>
      </c>
      <c r="W9" s="53">
        <v>0</v>
      </c>
      <c r="X9" s="53" t="s">
        <v>2296</v>
      </c>
      <c r="Y9" s="53">
        <v>0</v>
      </c>
      <c r="Z9" s="53">
        <v>0</v>
      </c>
      <c r="AA9" s="53">
        <v>0</v>
      </c>
      <c r="AB9" s="53">
        <v>0</v>
      </c>
      <c r="AC9" s="53">
        <v>0</v>
      </c>
      <c r="AD9" s="53">
        <v>0</v>
      </c>
      <c r="AE9" s="53">
        <v>0</v>
      </c>
      <c r="AF9" s="53">
        <v>0</v>
      </c>
      <c r="AG9" s="53">
        <v>0</v>
      </c>
      <c r="AH9" s="53">
        <v>0</v>
      </c>
      <c r="AI9" s="53">
        <v>0</v>
      </c>
      <c r="AJ9" s="53">
        <v>0</v>
      </c>
      <c r="AK9" s="53">
        <v>0</v>
      </c>
      <c r="AL9" s="53">
        <v>0</v>
      </c>
      <c r="AM9" s="53">
        <v>0</v>
      </c>
      <c r="AN9" s="53">
        <v>5495</v>
      </c>
      <c r="AO9" s="53">
        <v>5495</v>
      </c>
      <c r="AP9" s="53">
        <v>5417</v>
      </c>
      <c r="AQ9" s="53">
        <v>5415.45</v>
      </c>
      <c r="AR9" s="53">
        <v>0</v>
      </c>
      <c r="AS9" s="53">
        <v>0</v>
      </c>
      <c r="AT9" s="53">
        <v>0</v>
      </c>
      <c r="AU9" s="53">
        <v>0</v>
      </c>
      <c r="AV9" s="53">
        <v>0</v>
      </c>
      <c r="AW9" s="53">
        <v>0</v>
      </c>
      <c r="AX9" s="53">
        <v>0</v>
      </c>
      <c r="AY9" s="53">
        <v>0</v>
      </c>
      <c r="AZ9" s="53">
        <v>0</v>
      </c>
      <c r="BA9" s="53">
        <v>0</v>
      </c>
      <c r="BB9" s="53">
        <v>0</v>
      </c>
      <c r="BC9" s="53">
        <v>0</v>
      </c>
      <c r="BD9" s="53">
        <v>0</v>
      </c>
      <c r="BE9" s="53">
        <v>0</v>
      </c>
      <c r="BF9" s="53">
        <v>0</v>
      </c>
      <c r="BG9" s="53">
        <v>520306</v>
      </c>
      <c r="BH9" s="53">
        <v>0</v>
      </c>
      <c r="BI9" s="53">
        <v>0</v>
      </c>
      <c r="BJ9" s="53">
        <v>602600</v>
      </c>
      <c r="BK9" s="53">
        <v>0</v>
      </c>
      <c r="BL9" s="53">
        <v>0</v>
      </c>
      <c r="BM9" s="53">
        <v>0</v>
      </c>
      <c r="BN9" s="53">
        <v>0</v>
      </c>
      <c r="BO9" s="53">
        <v>0</v>
      </c>
      <c r="BP9" s="53">
        <v>0</v>
      </c>
      <c r="BQ9" s="53">
        <v>0</v>
      </c>
      <c r="BR9" s="53">
        <v>0</v>
      </c>
      <c r="BS9" s="53">
        <v>0</v>
      </c>
      <c r="BT9" s="53">
        <v>0</v>
      </c>
      <c r="BU9" s="53">
        <v>0</v>
      </c>
      <c r="BV9" s="53">
        <v>0</v>
      </c>
      <c r="BW9" s="53">
        <v>0</v>
      </c>
      <c r="BX9" s="53">
        <v>0</v>
      </c>
      <c r="BY9" s="53">
        <v>0</v>
      </c>
      <c r="BZ9" s="53">
        <v>213205</v>
      </c>
      <c r="CA9" s="53">
        <v>0</v>
      </c>
      <c r="CB9" s="53">
        <v>0</v>
      </c>
      <c r="CC9" s="53">
        <v>246928</v>
      </c>
      <c r="CD9" s="53">
        <v>0</v>
      </c>
      <c r="CE9" s="53">
        <v>0</v>
      </c>
      <c r="CF9" s="53">
        <v>0</v>
      </c>
      <c r="CG9" s="53">
        <v>0</v>
      </c>
      <c r="CH9" s="53">
        <v>0</v>
      </c>
      <c r="CI9" s="53">
        <v>0</v>
      </c>
      <c r="CJ9" s="53">
        <v>0</v>
      </c>
      <c r="CK9" s="53">
        <v>0</v>
      </c>
      <c r="CL9" s="53">
        <v>0</v>
      </c>
      <c r="CM9" s="53">
        <v>0</v>
      </c>
      <c r="CN9" s="53">
        <v>0</v>
      </c>
      <c r="CO9" s="53">
        <v>0</v>
      </c>
      <c r="CP9" s="53">
        <v>0</v>
      </c>
      <c r="CQ9" s="53">
        <v>0</v>
      </c>
      <c r="CR9" s="53">
        <v>0</v>
      </c>
      <c r="CS9" s="63">
        <v>1122910</v>
      </c>
      <c r="CT9" s="53">
        <v>460133</v>
      </c>
      <c r="CU9" s="53" t="s">
        <v>1384</v>
      </c>
      <c r="CV9" s="53">
        <v>0</v>
      </c>
      <c r="CW9" s="53">
        <v>0</v>
      </c>
      <c r="CX9" s="53" t="s">
        <v>1384</v>
      </c>
      <c r="CY9" s="53">
        <v>0</v>
      </c>
      <c r="CZ9" s="53">
        <v>0</v>
      </c>
      <c r="DA9" s="53">
        <v>0</v>
      </c>
      <c r="DB9" s="53">
        <v>0</v>
      </c>
      <c r="DC9" s="53">
        <v>0</v>
      </c>
      <c r="DD9" s="53">
        <v>0</v>
      </c>
      <c r="DE9" s="53">
        <v>0</v>
      </c>
      <c r="DF9" s="53">
        <v>0</v>
      </c>
      <c r="DG9" s="53">
        <v>0</v>
      </c>
      <c r="DH9" s="53">
        <v>0</v>
      </c>
      <c r="DI9" s="53">
        <v>0</v>
      </c>
      <c r="DJ9" s="53">
        <v>0</v>
      </c>
      <c r="DK9" s="53">
        <v>0</v>
      </c>
      <c r="DL9" s="53">
        <v>0</v>
      </c>
      <c r="DM9" s="53">
        <v>0</v>
      </c>
    </row>
    <row r="10" spans="1:117">
      <c r="A10" s="53" t="s">
        <v>2</v>
      </c>
      <c r="B10" s="53">
        <v>4110508</v>
      </c>
      <c r="C10" s="53">
        <v>2600</v>
      </c>
      <c r="D10" s="53">
        <v>18</v>
      </c>
      <c r="E10" s="53" t="s">
        <v>1609</v>
      </c>
      <c r="F10" s="53">
        <v>0</v>
      </c>
      <c r="G10" s="53">
        <v>0</v>
      </c>
      <c r="H10" s="53" t="s">
        <v>1609</v>
      </c>
      <c r="I10" s="53" t="s">
        <v>1609</v>
      </c>
      <c r="J10" s="53" t="s">
        <v>1609</v>
      </c>
      <c r="K10" s="53" t="s">
        <v>1609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  <c r="Q10" s="53">
        <v>0</v>
      </c>
      <c r="R10" s="53">
        <v>0</v>
      </c>
      <c r="S10" s="53">
        <v>0</v>
      </c>
      <c r="T10" s="53">
        <v>0</v>
      </c>
      <c r="U10" s="53">
        <v>0</v>
      </c>
      <c r="V10" s="53">
        <v>0</v>
      </c>
      <c r="W10" s="53">
        <v>0</v>
      </c>
      <c r="X10" s="53" t="s">
        <v>1611</v>
      </c>
      <c r="Y10" s="53" t="s">
        <v>1591</v>
      </c>
      <c r="Z10" s="53" t="s">
        <v>1897</v>
      </c>
      <c r="AA10" s="53" t="s">
        <v>1572</v>
      </c>
      <c r="AB10" s="53">
        <v>0</v>
      </c>
      <c r="AC10" s="53">
        <v>0</v>
      </c>
      <c r="AD10" s="53">
        <v>0</v>
      </c>
      <c r="AE10" s="53">
        <v>0</v>
      </c>
      <c r="AF10" s="53">
        <v>0</v>
      </c>
      <c r="AG10" s="53">
        <v>0</v>
      </c>
      <c r="AH10" s="53">
        <v>0</v>
      </c>
      <c r="AI10" s="53">
        <v>0</v>
      </c>
      <c r="AJ10" s="53">
        <v>0</v>
      </c>
      <c r="AK10" s="53">
        <v>0</v>
      </c>
      <c r="AL10" s="53">
        <v>0</v>
      </c>
      <c r="AM10" s="53">
        <v>0</v>
      </c>
      <c r="AN10" s="53">
        <v>5495</v>
      </c>
      <c r="AO10" s="53">
        <v>5495</v>
      </c>
      <c r="AP10" s="53">
        <v>5417</v>
      </c>
      <c r="AQ10" s="53">
        <v>5415.45</v>
      </c>
      <c r="AR10" s="53">
        <v>5415.47</v>
      </c>
      <c r="AS10" s="53">
        <v>5115.05</v>
      </c>
      <c r="AT10" s="53">
        <v>5445</v>
      </c>
      <c r="AU10" s="53">
        <v>0</v>
      </c>
      <c r="AV10" s="53">
        <v>0</v>
      </c>
      <c r="AW10" s="53">
        <v>0</v>
      </c>
      <c r="AX10" s="53">
        <v>0</v>
      </c>
      <c r="AY10" s="53">
        <v>0</v>
      </c>
      <c r="AZ10" s="53">
        <v>0</v>
      </c>
      <c r="BA10" s="53">
        <v>0</v>
      </c>
      <c r="BB10" s="53">
        <v>0</v>
      </c>
      <c r="BC10" s="53">
        <v>0</v>
      </c>
      <c r="BD10" s="53">
        <v>0</v>
      </c>
      <c r="BE10" s="53">
        <v>0</v>
      </c>
      <c r="BF10" s="53">
        <v>0</v>
      </c>
      <c r="BG10" s="53">
        <v>521442</v>
      </c>
      <c r="BH10" s="53">
        <v>0</v>
      </c>
      <c r="BI10" s="53">
        <v>0</v>
      </c>
      <c r="BJ10" s="63">
        <v>1148390</v>
      </c>
      <c r="BK10" s="53">
        <v>194721</v>
      </c>
      <c r="BL10" s="53">
        <v>76786</v>
      </c>
      <c r="BM10" s="53">
        <v>355462</v>
      </c>
      <c r="BN10" s="53">
        <v>0</v>
      </c>
      <c r="BO10" s="53">
        <v>0</v>
      </c>
      <c r="BP10" s="53">
        <v>0</v>
      </c>
      <c r="BQ10" s="53">
        <v>0</v>
      </c>
      <c r="BR10" s="53">
        <v>0</v>
      </c>
      <c r="BS10" s="53">
        <v>0</v>
      </c>
      <c r="BT10" s="53">
        <v>0</v>
      </c>
      <c r="BU10" s="53">
        <v>0</v>
      </c>
      <c r="BV10" s="53">
        <v>0</v>
      </c>
      <c r="BW10" s="53">
        <v>0</v>
      </c>
      <c r="BX10" s="53">
        <v>0</v>
      </c>
      <c r="BY10" s="53">
        <v>0</v>
      </c>
      <c r="BZ10" s="53">
        <v>258833</v>
      </c>
      <c r="CA10" s="53">
        <v>0</v>
      </c>
      <c r="CB10" s="53">
        <v>0</v>
      </c>
      <c r="CC10" s="53">
        <v>570035</v>
      </c>
      <c r="CD10" s="53">
        <v>96655</v>
      </c>
      <c r="CE10" s="53">
        <v>38115</v>
      </c>
      <c r="CF10" s="53">
        <v>176444</v>
      </c>
      <c r="CG10" s="53">
        <v>0</v>
      </c>
      <c r="CH10" s="53">
        <v>0</v>
      </c>
      <c r="CI10" s="53">
        <v>0</v>
      </c>
      <c r="CJ10" s="53">
        <v>0</v>
      </c>
      <c r="CK10" s="53">
        <v>0</v>
      </c>
      <c r="CL10" s="53">
        <v>0</v>
      </c>
      <c r="CM10" s="53">
        <v>0</v>
      </c>
      <c r="CN10" s="53">
        <v>0</v>
      </c>
      <c r="CO10" s="53">
        <v>0</v>
      </c>
      <c r="CP10" s="53">
        <v>0</v>
      </c>
      <c r="CQ10" s="53">
        <v>0</v>
      </c>
      <c r="CR10" s="53">
        <v>0</v>
      </c>
      <c r="CS10" s="63">
        <v>2296800</v>
      </c>
      <c r="CT10" s="63">
        <v>1140080</v>
      </c>
      <c r="CU10" s="53" t="s">
        <v>2297</v>
      </c>
      <c r="CV10" s="53">
        <v>0</v>
      </c>
      <c r="CW10" s="53">
        <v>0</v>
      </c>
      <c r="CX10" s="53" t="s">
        <v>2297</v>
      </c>
      <c r="CY10" s="53" t="s">
        <v>2297</v>
      </c>
      <c r="CZ10" s="53" t="s">
        <v>2297</v>
      </c>
      <c r="DA10" s="53" t="s">
        <v>2297</v>
      </c>
      <c r="DB10" s="53">
        <v>0</v>
      </c>
      <c r="DC10" s="53">
        <v>0</v>
      </c>
      <c r="DD10" s="53">
        <v>0</v>
      </c>
      <c r="DE10" s="53">
        <v>0</v>
      </c>
      <c r="DF10" s="53">
        <v>0</v>
      </c>
      <c r="DG10" s="53">
        <v>0</v>
      </c>
      <c r="DH10" s="53">
        <v>0</v>
      </c>
      <c r="DI10" s="53">
        <v>0</v>
      </c>
      <c r="DJ10" s="53">
        <v>0</v>
      </c>
      <c r="DK10" s="53">
        <v>0</v>
      </c>
      <c r="DL10" s="53">
        <v>0</v>
      </c>
      <c r="DM10" s="53">
        <v>0</v>
      </c>
    </row>
    <row r="11" spans="1:117">
      <c r="A11" s="53" t="s">
        <v>2</v>
      </c>
      <c r="B11" s="53">
        <v>4110656</v>
      </c>
      <c r="C11" s="53">
        <v>40120</v>
      </c>
      <c r="D11" s="53">
        <v>18</v>
      </c>
      <c r="E11" s="53">
        <v>0</v>
      </c>
      <c r="F11" s="53">
        <v>0</v>
      </c>
      <c r="G11" s="53">
        <v>0</v>
      </c>
      <c r="H11" s="53">
        <v>0</v>
      </c>
      <c r="I11" s="53">
        <v>0</v>
      </c>
      <c r="J11" s="53">
        <v>0</v>
      </c>
      <c r="K11" s="53">
        <v>0</v>
      </c>
      <c r="L11" s="53">
        <v>0</v>
      </c>
      <c r="M11" s="53">
        <v>0</v>
      </c>
      <c r="N11" s="53">
        <v>0</v>
      </c>
      <c r="O11" s="53">
        <v>0</v>
      </c>
      <c r="P11" s="53">
        <v>0</v>
      </c>
      <c r="Q11" s="53">
        <v>0</v>
      </c>
      <c r="R11" s="53">
        <v>0</v>
      </c>
      <c r="S11" s="53">
        <v>0</v>
      </c>
      <c r="T11" s="53">
        <v>0</v>
      </c>
      <c r="U11" s="53">
        <v>0</v>
      </c>
      <c r="V11" s="53">
        <v>0</v>
      </c>
      <c r="W11" s="53">
        <v>0</v>
      </c>
      <c r="X11" s="53">
        <v>0</v>
      </c>
      <c r="Y11" s="53">
        <v>0</v>
      </c>
      <c r="Z11" s="53">
        <v>0</v>
      </c>
      <c r="AA11" s="53">
        <v>0</v>
      </c>
      <c r="AB11" s="53">
        <v>0</v>
      </c>
      <c r="AC11" s="53">
        <v>0</v>
      </c>
      <c r="AD11" s="53">
        <v>0</v>
      </c>
      <c r="AE11" s="53">
        <v>0</v>
      </c>
      <c r="AF11" s="53">
        <v>0</v>
      </c>
      <c r="AG11" s="53">
        <v>0</v>
      </c>
      <c r="AH11" s="53">
        <v>0</v>
      </c>
      <c r="AI11" s="53">
        <v>0</v>
      </c>
      <c r="AJ11" s="53">
        <v>0</v>
      </c>
      <c r="AK11" s="53">
        <v>0</v>
      </c>
      <c r="AL11" s="53">
        <v>0</v>
      </c>
      <c r="AM11" s="53">
        <v>0</v>
      </c>
      <c r="AN11" s="53">
        <v>5495</v>
      </c>
      <c r="AO11" s="53">
        <v>5495</v>
      </c>
      <c r="AP11" s="53">
        <v>5417</v>
      </c>
      <c r="AQ11" s="53">
        <v>0</v>
      </c>
      <c r="AR11" s="53">
        <v>0</v>
      </c>
      <c r="AS11" s="53">
        <v>0</v>
      </c>
      <c r="AT11" s="53">
        <v>0</v>
      </c>
      <c r="AU11" s="53">
        <v>0</v>
      </c>
      <c r="AV11" s="53">
        <v>0</v>
      </c>
      <c r="AW11" s="53">
        <v>0</v>
      </c>
      <c r="AX11" s="53">
        <v>0</v>
      </c>
      <c r="AY11" s="53">
        <v>0</v>
      </c>
      <c r="AZ11" s="53">
        <v>0</v>
      </c>
      <c r="BA11" s="53">
        <v>0</v>
      </c>
      <c r="BB11" s="53">
        <v>0</v>
      </c>
      <c r="BC11" s="53">
        <v>0</v>
      </c>
      <c r="BD11" s="53">
        <v>0</v>
      </c>
      <c r="BE11" s="53">
        <v>0</v>
      </c>
      <c r="BF11" s="53">
        <v>0</v>
      </c>
      <c r="BG11" s="53">
        <v>0</v>
      </c>
      <c r="BH11" s="53">
        <v>0</v>
      </c>
      <c r="BI11" s="53">
        <v>0</v>
      </c>
      <c r="BJ11" s="53">
        <v>0</v>
      </c>
      <c r="BK11" s="53">
        <v>0</v>
      </c>
      <c r="BL11" s="53">
        <v>0</v>
      </c>
      <c r="BM11" s="53">
        <v>0</v>
      </c>
      <c r="BN11" s="53">
        <v>0</v>
      </c>
      <c r="BO11" s="53">
        <v>0</v>
      </c>
      <c r="BP11" s="53">
        <v>0</v>
      </c>
      <c r="BQ11" s="53">
        <v>0</v>
      </c>
      <c r="BR11" s="53">
        <v>0</v>
      </c>
      <c r="BS11" s="53">
        <v>0</v>
      </c>
      <c r="BT11" s="53">
        <v>0</v>
      </c>
      <c r="BU11" s="53">
        <v>0</v>
      </c>
      <c r="BV11" s="53">
        <v>0</v>
      </c>
      <c r="BW11" s="53">
        <v>0</v>
      </c>
      <c r="BX11" s="53">
        <v>0</v>
      </c>
      <c r="BY11" s="53">
        <v>0</v>
      </c>
      <c r="BZ11" s="53">
        <v>0</v>
      </c>
      <c r="CA11" s="53">
        <v>0</v>
      </c>
      <c r="CB11" s="53">
        <v>0</v>
      </c>
      <c r="CC11" s="53">
        <v>0</v>
      </c>
      <c r="CD11" s="53">
        <v>0</v>
      </c>
      <c r="CE11" s="53">
        <v>0</v>
      </c>
      <c r="CF11" s="53">
        <v>0</v>
      </c>
      <c r="CG11" s="53">
        <v>0</v>
      </c>
      <c r="CH11" s="53">
        <v>0</v>
      </c>
      <c r="CI11" s="53">
        <v>0</v>
      </c>
      <c r="CJ11" s="53">
        <v>0</v>
      </c>
      <c r="CK11" s="53">
        <v>0</v>
      </c>
      <c r="CL11" s="53">
        <v>0</v>
      </c>
      <c r="CM11" s="53">
        <v>0</v>
      </c>
      <c r="CN11" s="53">
        <v>0</v>
      </c>
      <c r="CO11" s="53">
        <v>0</v>
      </c>
      <c r="CP11" s="53">
        <v>0</v>
      </c>
      <c r="CQ11" s="53">
        <v>0</v>
      </c>
      <c r="CR11" s="53">
        <v>0</v>
      </c>
      <c r="CS11" s="53">
        <v>0</v>
      </c>
      <c r="CT11" s="53">
        <v>0</v>
      </c>
      <c r="CU11" s="53">
        <v>0</v>
      </c>
      <c r="CV11" s="53">
        <v>0</v>
      </c>
      <c r="CW11" s="53">
        <v>0</v>
      </c>
      <c r="CX11" s="53">
        <v>0</v>
      </c>
      <c r="CY11" s="53">
        <v>0</v>
      </c>
      <c r="CZ11" s="53">
        <v>0</v>
      </c>
      <c r="DA11" s="53">
        <v>0</v>
      </c>
      <c r="DB11" s="53">
        <v>0</v>
      </c>
      <c r="DC11" s="53">
        <v>0</v>
      </c>
      <c r="DD11" s="53">
        <v>0</v>
      </c>
      <c r="DE11" s="53">
        <v>0</v>
      </c>
      <c r="DF11" s="53">
        <v>0</v>
      </c>
      <c r="DG11" s="53">
        <v>0</v>
      </c>
      <c r="DH11" s="53">
        <v>0</v>
      </c>
      <c r="DI11" s="53">
        <v>0</v>
      </c>
      <c r="DJ11" s="53">
        <v>0</v>
      </c>
      <c r="DK11" s="53">
        <v>0</v>
      </c>
      <c r="DL11" s="53">
        <v>0</v>
      </c>
      <c r="DM11" s="53">
        <v>0</v>
      </c>
    </row>
    <row r="12" spans="1:117">
      <c r="A12" s="53" t="s">
        <v>2</v>
      </c>
      <c r="B12" s="53">
        <v>4110664</v>
      </c>
      <c r="C12" s="53">
        <v>40130</v>
      </c>
      <c r="D12" s="53">
        <v>18</v>
      </c>
      <c r="E12" s="53" t="s">
        <v>1664</v>
      </c>
      <c r="F12" s="53" t="s">
        <v>1664</v>
      </c>
      <c r="G12" s="53">
        <v>0</v>
      </c>
      <c r="H12" s="53" t="s">
        <v>1664</v>
      </c>
      <c r="I12" s="53" t="s">
        <v>1664</v>
      </c>
      <c r="J12" s="53" t="s">
        <v>1664</v>
      </c>
      <c r="K12" s="53" t="s">
        <v>1664</v>
      </c>
      <c r="L12" s="53" t="s">
        <v>1664</v>
      </c>
      <c r="M12" s="53" t="s">
        <v>1664</v>
      </c>
      <c r="N12" s="53">
        <v>0</v>
      </c>
      <c r="O12" s="53">
        <v>0</v>
      </c>
      <c r="P12" s="53">
        <v>0</v>
      </c>
      <c r="Q12" s="53">
        <v>0</v>
      </c>
      <c r="R12" s="53">
        <v>0</v>
      </c>
      <c r="S12" s="53">
        <v>0</v>
      </c>
      <c r="T12" s="53">
        <v>0</v>
      </c>
      <c r="U12" s="53">
        <v>0</v>
      </c>
      <c r="V12" s="53">
        <v>0</v>
      </c>
      <c r="W12" s="53">
        <v>0</v>
      </c>
      <c r="X12" s="53" t="s">
        <v>1572</v>
      </c>
      <c r="Y12" s="53" t="s">
        <v>1937</v>
      </c>
      <c r="Z12" s="53" t="s">
        <v>1571</v>
      </c>
      <c r="AA12" s="53" t="s">
        <v>1613</v>
      </c>
      <c r="AB12" s="53" t="s">
        <v>1614</v>
      </c>
      <c r="AC12" s="53" t="s">
        <v>1615</v>
      </c>
      <c r="AD12" s="53">
        <v>0</v>
      </c>
      <c r="AE12" s="53">
        <v>0</v>
      </c>
      <c r="AF12" s="53">
        <v>0</v>
      </c>
      <c r="AG12" s="53">
        <v>0</v>
      </c>
      <c r="AH12" s="53">
        <v>0</v>
      </c>
      <c r="AI12" s="53">
        <v>0</v>
      </c>
      <c r="AJ12" s="53">
        <v>0</v>
      </c>
      <c r="AK12" s="53">
        <v>0</v>
      </c>
      <c r="AL12" s="53">
        <v>0</v>
      </c>
      <c r="AM12" s="53">
        <v>0</v>
      </c>
      <c r="AN12" s="53">
        <v>5495</v>
      </c>
      <c r="AO12" s="53">
        <v>5495</v>
      </c>
      <c r="AP12" s="53">
        <v>5417</v>
      </c>
      <c r="AQ12" s="53">
        <v>5448</v>
      </c>
      <c r="AR12" s="53">
        <v>5119</v>
      </c>
      <c r="AS12" s="53">
        <v>5415.45</v>
      </c>
      <c r="AT12" s="53">
        <v>5419</v>
      </c>
      <c r="AU12" s="53">
        <v>5119</v>
      </c>
      <c r="AV12" s="53">
        <v>5478</v>
      </c>
      <c r="AW12" s="53">
        <v>0</v>
      </c>
      <c r="AX12" s="53">
        <v>0</v>
      </c>
      <c r="AY12" s="53">
        <v>0</v>
      </c>
      <c r="AZ12" s="53">
        <v>0</v>
      </c>
      <c r="BA12" s="53">
        <v>0</v>
      </c>
      <c r="BB12" s="53">
        <v>0</v>
      </c>
      <c r="BC12" s="53">
        <v>0</v>
      </c>
      <c r="BD12" s="53">
        <v>0</v>
      </c>
      <c r="BE12" s="53">
        <v>0</v>
      </c>
      <c r="BF12" s="53">
        <v>0</v>
      </c>
      <c r="BG12" s="63">
        <v>6178330</v>
      </c>
      <c r="BH12" s="63">
        <v>1506270</v>
      </c>
      <c r="BI12" s="53">
        <v>0</v>
      </c>
      <c r="BJ12" s="53">
        <v>799734</v>
      </c>
      <c r="BK12" s="63">
        <v>1038390</v>
      </c>
      <c r="BL12" s="63">
        <v>8950350</v>
      </c>
      <c r="BM12" s="63">
        <v>15143900</v>
      </c>
      <c r="BN12" s="63">
        <v>3621310</v>
      </c>
      <c r="BO12" s="53">
        <v>355981</v>
      </c>
      <c r="BP12" s="53">
        <v>0</v>
      </c>
      <c r="BQ12" s="53">
        <v>0</v>
      </c>
      <c r="BR12" s="53">
        <v>0</v>
      </c>
      <c r="BS12" s="53">
        <v>0</v>
      </c>
      <c r="BT12" s="53">
        <v>0</v>
      </c>
      <c r="BU12" s="53">
        <v>0</v>
      </c>
      <c r="BV12" s="53">
        <v>0</v>
      </c>
      <c r="BW12" s="53">
        <v>0</v>
      </c>
      <c r="BX12" s="53">
        <v>0</v>
      </c>
      <c r="BY12" s="53">
        <v>0</v>
      </c>
      <c r="BZ12" s="53">
        <v>38204</v>
      </c>
      <c r="CA12" s="53">
        <v>9310</v>
      </c>
      <c r="CB12" s="53">
        <v>0</v>
      </c>
      <c r="CC12" s="53">
        <v>4949</v>
      </c>
      <c r="CD12" s="53">
        <v>6416</v>
      </c>
      <c r="CE12" s="53">
        <v>55357</v>
      </c>
      <c r="CF12" s="53">
        <v>93645</v>
      </c>
      <c r="CG12" s="53">
        <v>22394</v>
      </c>
      <c r="CH12" s="53">
        <v>2208</v>
      </c>
      <c r="CI12" s="53">
        <v>0</v>
      </c>
      <c r="CJ12" s="53">
        <v>0</v>
      </c>
      <c r="CK12" s="53">
        <v>0</v>
      </c>
      <c r="CL12" s="53">
        <v>0</v>
      </c>
      <c r="CM12" s="53">
        <v>0</v>
      </c>
      <c r="CN12" s="53">
        <v>0</v>
      </c>
      <c r="CO12" s="53">
        <v>0</v>
      </c>
      <c r="CP12" s="53">
        <v>0</v>
      </c>
      <c r="CQ12" s="53">
        <v>0</v>
      </c>
      <c r="CR12" s="53">
        <v>0</v>
      </c>
      <c r="CS12" s="63">
        <v>37594300</v>
      </c>
      <c r="CT12" s="53">
        <v>232483</v>
      </c>
      <c r="CU12" s="53" t="s">
        <v>1390</v>
      </c>
      <c r="CV12" s="53" t="s">
        <v>1390</v>
      </c>
      <c r="CW12" s="53">
        <v>0</v>
      </c>
      <c r="CX12" s="53" t="s">
        <v>1390</v>
      </c>
      <c r="CY12" s="53" t="s">
        <v>1390</v>
      </c>
      <c r="CZ12" s="53" t="s">
        <v>1390</v>
      </c>
      <c r="DA12" s="53" t="s">
        <v>1390</v>
      </c>
      <c r="DB12" s="53" t="s">
        <v>1390</v>
      </c>
      <c r="DC12" s="53" t="s">
        <v>1390</v>
      </c>
      <c r="DD12" s="53">
        <v>0</v>
      </c>
      <c r="DE12" s="53">
        <v>0</v>
      </c>
      <c r="DF12" s="53">
        <v>0</v>
      </c>
      <c r="DG12" s="53">
        <v>0</v>
      </c>
      <c r="DH12" s="53">
        <v>0</v>
      </c>
      <c r="DI12" s="53">
        <v>0</v>
      </c>
      <c r="DJ12" s="53">
        <v>0</v>
      </c>
      <c r="DK12" s="53">
        <v>0</v>
      </c>
      <c r="DL12" s="53">
        <v>0</v>
      </c>
      <c r="DM12" s="53">
        <v>0</v>
      </c>
    </row>
    <row r="13" spans="1:117">
      <c r="A13" s="53" t="s">
        <v>2</v>
      </c>
      <c r="B13" s="53">
        <v>4110672</v>
      </c>
      <c r="C13" s="53">
        <v>40150</v>
      </c>
      <c r="D13" s="53">
        <v>18</v>
      </c>
      <c r="E13" s="53">
        <v>0</v>
      </c>
      <c r="F13" s="53" t="s">
        <v>1616</v>
      </c>
      <c r="G13" s="53">
        <v>0</v>
      </c>
      <c r="H13" s="53" t="s">
        <v>1616</v>
      </c>
      <c r="I13" s="53" t="s">
        <v>1616</v>
      </c>
      <c r="J13" s="53" t="s">
        <v>1616</v>
      </c>
      <c r="K13" s="53" t="s">
        <v>1616</v>
      </c>
      <c r="L13" s="53" t="s">
        <v>1616</v>
      </c>
      <c r="M13" s="53" t="s">
        <v>1600</v>
      </c>
      <c r="N13" s="53" t="s">
        <v>1600</v>
      </c>
      <c r="O13" s="53" t="s">
        <v>1616</v>
      </c>
      <c r="P13" s="53" t="s">
        <v>1616</v>
      </c>
      <c r="Q13" s="53">
        <v>0</v>
      </c>
      <c r="R13" s="53">
        <v>0</v>
      </c>
      <c r="S13" s="53">
        <v>0</v>
      </c>
      <c r="T13" s="53">
        <v>0</v>
      </c>
      <c r="U13" s="53">
        <v>0</v>
      </c>
      <c r="V13" s="53">
        <v>0</v>
      </c>
      <c r="W13" s="53">
        <v>0</v>
      </c>
      <c r="X13" s="53" t="s">
        <v>1601</v>
      </c>
      <c r="Y13" s="53" t="s">
        <v>1617</v>
      </c>
      <c r="Z13" s="53" t="s">
        <v>1603</v>
      </c>
      <c r="AA13" s="53" t="s">
        <v>1604</v>
      </c>
      <c r="AB13" s="53" t="s">
        <v>1605</v>
      </c>
      <c r="AC13" s="53" t="s">
        <v>1618</v>
      </c>
      <c r="AD13" s="53" t="s">
        <v>1619</v>
      </c>
      <c r="AE13" s="53" t="s">
        <v>1935</v>
      </c>
      <c r="AF13" s="53" t="s">
        <v>1936</v>
      </c>
      <c r="AG13" s="53">
        <v>0</v>
      </c>
      <c r="AH13" s="53">
        <v>0</v>
      </c>
      <c r="AI13" s="53">
        <v>0</v>
      </c>
      <c r="AJ13" s="53">
        <v>0</v>
      </c>
      <c r="AK13" s="53">
        <v>0</v>
      </c>
      <c r="AL13" s="53">
        <v>0</v>
      </c>
      <c r="AM13" s="53">
        <v>0</v>
      </c>
      <c r="AN13" s="53">
        <v>5495</v>
      </c>
      <c r="AO13" s="53">
        <v>5495</v>
      </c>
      <c r="AP13" s="53">
        <v>5417</v>
      </c>
      <c r="AQ13" s="53">
        <v>5414.4</v>
      </c>
      <c r="AR13" s="53">
        <v>5415.45</v>
      </c>
      <c r="AS13" s="53">
        <v>5415.47</v>
      </c>
      <c r="AT13" s="53">
        <v>5115.05</v>
      </c>
      <c r="AU13" s="53">
        <v>5415.47</v>
      </c>
      <c r="AV13" s="53">
        <v>5417</v>
      </c>
      <c r="AW13" s="53">
        <v>5417</v>
      </c>
      <c r="AX13" s="53">
        <v>5419</v>
      </c>
      <c r="AY13" s="53" t="s">
        <v>1381</v>
      </c>
      <c r="AZ13" s="53">
        <v>0</v>
      </c>
      <c r="BA13" s="53">
        <v>0</v>
      </c>
      <c r="BB13" s="53">
        <v>0</v>
      </c>
      <c r="BC13" s="53">
        <v>0</v>
      </c>
      <c r="BD13" s="53">
        <v>0</v>
      </c>
      <c r="BE13" s="53">
        <v>0</v>
      </c>
      <c r="BF13" s="53">
        <v>0</v>
      </c>
      <c r="BG13" s="53">
        <v>0</v>
      </c>
      <c r="BH13" s="63">
        <v>3158270</v>
      </c>
      <c r="BI13" s="53">
        <v>0</v>
      </c>
      <c r="BJ13" s="53">
        <v>889610</v>
      </c>
      <c r="BK13" s="63">
        <v>568414</v>
      </c>
      <c r="BL13" s="63">
        <v>6992910</v>
      </c>
      <c r="BM13" s="63">
        <v>1481460</v>
      </c>
      <c r="BN13" s="53">
        <v>316479</v>
      </c>
      <c r="BO13" s="63">
        <v>1147380000</v>
      </c>
      <c r="BP13" s="63">
        <v>273120000</v>
      </c>
      <c r="BQ13" s="63">
        <v>1157590</v>
      </c>
      <c r="BR13" s="63">
        <v>0</v>
      </c>
      <c r="BS13" s="53">
        <v>0</v>
      </c>
      <c r="BT13" s="53">
        <v>0</v>
      </c>
      <c r="BU13" s="53">
        <v>0</v>
      </c>
      <c r="BV13" s="53">
        <v>0</v>
      </c>
      <c r="BW13" s="53">
        <v>0</v>
      </c>
      <c r="BX13" s="53">
        <v>0</v>
      </c>
      <c r="BY13" s="53">
        <v>0</v>
      </c>
      <c r="BZ13" s="53">
        <v>0</v>
      </c>
      <c r="CA13" s="53">
        <v>143059</v>
      </c>
      <c r="CB13" s="53">
        <v>0</v>
      </c>
      <c r="CC13" s="53">
        <v>215266</v>
      </c>
      <c r="CD13" s="53">
        <v>0</v>
      </c>
      <c r="CE13" s="53">
        <v>20630</v>
      </c>
      <c r="CF13" s="53">
        <v>105949</v>
      </c>
      <c r="CG13" s="53">
        <v>19499</v>
      </c>
      <c r="CH13" s="63">
        <v>1183390</v>
      </c>
      <c r="CI13" s="53">
        <v>328660</v>
      </c>
      <c r="CJ13" s="53">
        <v>57159</v>
      </c>
      <c r="CK13" s="53">
        <v>0</v>
      </c>
      <c r="CL13" s="53">
        <v>0</v>
      </c>
      <c r="CM13" s="53">
        <v>0</v>
      </c>
      <c r="CN13" s="53">
        <v>0</v>
      </c>
      <c r="CO13" s="53">
        <v>0</v>
      </c>
      <c r="CP13" s="53">
        <v>0</v>
      </c>
      <c r="CQ13" s="53">
        <v>0</v>
      </c>
      <c r="CR13" s="53">
        <v>0</v>
      </c>
      <c r="CS13" s="63">
        <v>1435070000</v>
      </c>
      <c r="CT13" s="63">
        <v>2073610</v>
      </c>
      <c r="CU13" s="53">
        <v>0</v>
      </c>
      <c r="CV13" s="53" t="s">
        <v>1608</v>
      </c>
      <c r="CW13" s="53">
        <v>0</v>
      </c>
      <c r="CX13" s="53" t="s">
        <v>1608</v>
      </c>
      <c r="CY13" s="53" t="s">
        <v>1608</v>
      </c>
      <c r="CZ13" s="53" t="s">
        <v>1608</v>
      </c>
      <c r="DA13" s="53" t="s">
        <v>1608</v>
      </c>
      <c r="DB13" s="53" t="s">
        <v>1608</v>
      </c>
      <c r="DC13" s="53" t="s">
        <v>1620</v>
      </c>
      <c r="DD13" s="53" t="s">
        <v>1620</v>
      </c>
      <c r="DE13" s="53" t="s">
        <v>1620</v>
      </c>
      <c r="DF13" s="53" t="s">
        <v>1620</v>
      </c>
      <c r="DG13" s="53">
        <v>0</v>
      </c>
      <c r="DH13" s="53">
        <v>0</v>
      </c>
      <c r="DI13" s="53">
        <v>0</v>
      </c>
      <c r="DJ13" s="53">
        <v>0</v>
      </c>
      <c r="DK13" s="53">
        <v>0</v>
      </c>
      <c r="DL13" s="53">
        <v>0</v>
      </c>
      <c r="DM13" s="53">
        <v>0</v>
      </c>
    </row>
    <row r="14" spans="1:117">
      <c r="A14" s="53" t="s">
        <v>2</v>
      </c>
      <c r="B14" s="53">
        <v>4110763</v>
      </c>
      <c r="C14" s="53">
        <v>35090</v>
      </c>
      <c r="D14" s="53">
        <v>18</v>
      </c>
      <c r="E14" s="53" t="s">
        <v>2298</v>
      </c>
      <c r="F14" s="53" t="s">
        <v>2298</v>
      </c>
      <c r="G14" s="53">
        <v>0</v>
      </c>
      <c r="H14" s="53" t="s">
        <v>2298</v>
      </c>
      <c r="I14" s="53" t="s">
        <v>2298</v>
      </c>
      <c r="J14" s="53" t="s">
        <v>2298</v>
      </c>
      <c r="K14" s="53" t="s">
        <v>2298</v>
      </c>
      <c r="L14" s="53" t="s">
        <v>2298</v>
      </c>
      <c r="M14" s="53" t="s">
        <v>2298</v>
      </c>
      <c r="N14" s="53">
        <v>0</v>
      </c>
      <c r="O14" s="53">
        <v>0</v>
      </c>
      <c r="P14" s="53">
        <v>0</v>
      </c>
      <c r="Q14" s="53">
        <v>0</v>
      </c>
      <c r="R14" s="53">
        <v>0</v>
      </c>
      <c r="S14" s="53">
        <v>0</v>
      </c>
      <c r="T14" s="53">
        <v>0</v>
      </c>
      <c r="U14" s="53">
        <v>0</v>
      </c>
      <c r="V14" s="53">
        <v>0</v>
      </c>
      <c r="W14" s="53">
        <v>0</v>
      </c>
      <c r="X14" s="53" t="s">
        <v>1621</v>
      </c>
      <c r="Y14" s="53" t="s">
        <v>1621</v>
      </c>
      <c r="Z14" s="53" t="s">
        <v>1622</v>
      </c>
      <c r="AA14" s="53" t="s">
        <v>1622</v>
      </c>
      <c r="AB14" s="53" t="s">
        <v>1623</v>
      </c>
      <c r="AC14" s="53" t="s">
        <v>1623</v>
      </c>
      <c r="AD14" s="53">
        <v>0</v>
      </c>
      <c r="AE14" s="53">
        <v>0</v>
      </c>
      <c r="AF14" s="53">
        <v>0</v>
      </c>
      <c r="AG14" s="53">
        <v>0</v>
      </c>
      <c r="AH14" s="53">
        <v>0</v>
      </c>
      <c r="AI14" s="53">
        <v>0</v>
      </c>
      <c r="AJ14" s="53">
        <v>0</v>
      </c>
      <c r="AK14" s="53">
        <v>0</v>
      </c>
      <c r="AL14" s="53">
        <v>0</v>
      </c>
      <c r="AM14" s="53">
        <v>0</v>
      </c>
      <c r="AN14" s="53">
        <v>5495</v>
      </c>
      <c r="AO14" s="53">
        <v>5495</v>
      </c>
      <c r="AP14" s="53">
        <v>5417</v>
      </c>
      <c r="AQ14" s="53">
        <v>5419</v>
      </c>
      <c r="AR14" s="53">
        <v>5419</v>
      </c>
      <c r="AS14" s="53">
        <v>5415.45</v>
      </c>
      <c r="AT14" s="53">
        <v>5415.45</v>
      </c>
      <c r="AU14" s="53">
        <v>5119</v>
      </c>
      <c r="AV14" s="53">
        <v>5419</v>
      </c>
      <c r="AW14" s="53">
        <v>0</v>
      </c>
      <c r="AX14" s="53">
        <v>0</v>
      </c>
      <c r="AY14" s="53">
        <v>0</v>
      </c>
      <c r="AZ14" s="53">
        <v>0</v>
      </c>
      <c r="BA14" s="53">
        <v>0</v>
      </c>
      <c r="BB14" s="53">
        <v>0</v>
      </c>
      <c r="BC14" s="53">
        <v>0</v>
      </c>
      <c r="BD14" s="53">
        <v>0</v>
      </c>
      <c r="BE14" s="53">
        <v>0</v>
      </c>
      <c r="BF14" s="53">
        <v>0</v>
      </c>
      <c r="BG14" s="63">
        <v>2009930</v>
      </c>
      <c r="BH14" s="63">
        <v>1260390</v>
      </c>
      <c r="BI14" s="53">
        <v>0</v>
      </c>
      <c r="BJ14" s="63">
        <v>1190370</v>
      </c>
      <c r="BK14" s="53">
        <v>746458</v>
      </c>
      <c r="BL14" s="53">
        <v>852453</v>
      </c>
      <c r="BM14" s="53">
        <v>534557</v>
      </c>
      <c r="BN14" s="63">
        <v>1178700</v>
      </c>
      <c r="BO14" s="53">
        <v>739138</v>
      </c>
      <c r="BP14" s="53">
        <v>0</v>
      </c>
      <c r="BQ14" s="53">
        <v>0</v>
      </c>
      <c r="BR14" s="53">
        <v>0</v>
      </c>
      <c r="BS14" s="53">
        <v>0</v>
      </c>
      <c r="BT14" s="53">
        <v>0</v>
      </c>
      <c r="BU14" s="53">
        <v>0</v>
      </c>
      <c r="BV14" s="53">
        <v>0</v>
      </c>
      <c r="BW14" s="53">
        <v>0</v>
      </c>
      <c r="BX14" s="53">
        <v>0</v>
      </c>
      <c r="BY14" s="53">
        <v>0</v>
      </c>
      <c r="BZ14" s="53">
        <v>93641</v>
      </c>
      <c r="CA14" s="53">
        <v>58721</v>
      </c>
      <c r="CB14" s="53">
        <v>0</v>
      </c>
      <c r="CC14" s="53">
        <v>55458</v>
      </c>
      <c r="CD14" s="53">
        <v>34777</v>
      </c>
      <c r="CE14" s="53">
        <v>39715</v>
      </c>
      <c r="CF14" s="53">
        <v>24905</v>
      </c>
      <c r="CG14" s="53">
        <v>54915</v>
      </c>
      <c r="CH14" s="53">
        <v>34436</v>
      </c>
      <c r="CI14" s="53">
        <v>0</v>
      </c>
      <c r="CJ14" s="53">
        <v>0</v>
      </c>
      <c r="CK14" s="53">
        <v>0</v>
      </c>
      <c r="CL14" s="53">
        <v>0</v>
      </c>
      <c r="CM14" s="53">
        <v>0</v>
      </c>
      <c r="CN14" s="53">
        <v>0</v>
      </c>
      <c r="CO14" s="53">
        <v>0</v>
      </c>
      <c r="CP14" s="53">
        <v>0</v>
      </c>
      <c r="CQ14" s="53">
        <v>0</v>
      </c>
      <c r="CR14" s="53">
        <v>0</v>
      </c>
      <c r="CS14" s="63">
        <v>8511990</v>
      </c>
      <c r="CT14" s="53">
        <v>396568</v>
      </c>
      <c r="CU14" s="53" t="s">
        <v>2299</v>
      </c>
      <c r="CV14" s="53" t="s">
        <v>2299</v>
      </c>
      <c r="CW14" s="53">
        <v>0</v>
      </c>
      <c r="CX14" s="53" t="s">
        <v>2299</v>
      </c>
      <c r="CY14" s="53" t="s">
        <v>2299</v>
      </c>
      <c r="CZ14" s="53" t="s">
        <v>2299</v>
      </c>
      <c r="DA14" s="53" t="s">
        <v>2299</v>
      </c>
      <c r="DB14" s="53" t="s">
        <v>2299</v>
      </c>
      <c r="DC14" s="53" t="s">
        <v>2299</v>
      </c>
      <c r="DD14" s="53">
        <v>0</v>
      </c>
      <c r="DE14" s="53">
        <v>0</v>
      </c>
      <c r="DF14" s="53">
        <v>0</v>
      </c>
      <c r="DG14" s="53">
        <v>0</v>
      </c>
      <c r="DH14" s="53">
        <v>0</v>
      </c>
      <c r="DI14" s="53">
        <v>0</v>
      </c>
      <c r="DJ14" s="53">
        <v>0</v>
      </c>
      <c r="DK14" s="53">
        <v>0</v>
      </c>
      <c r="DL14" s="53">
        <v>0</v>
      </c>
      <c r="DM14" s="53">
        <v>0</v>
      </c>
    </row>
    <row r="15" spans="1:117">
      <c r="A15" s="53" t="s">
        <v>2</v>
      </c>
      <c r="B15" s="53">
        <v>4110946</v>
      </c>
      <c r="C15" s="53">
        <v>35040</v>
      </c>
      <c r="D15" s="53">
        <v>18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>
        <v>0</v>
      </c>
      <c r="Q15" s="53">
        <v>0</v>
      </c>
      <c r="R15" s="53">
        <v>0</v>
      </c>
      <c r="S15" s="53">
        <v>0</v>
      </c>
      <c r="T15" s="53">
        <v>0</v>
      </c>
      <c r="U15" s="53">
        <v>0</v>
      </c>
      <c r="V15" s="53">
        <v>0</v>
      </c>
      <c r="W15" s="53">
        <v>0</v>
      </c>
      <c r="X15" s="53">
        <v>0</v>
      </c>
      <c r="Y15" s="53">
        <v>0</v>
      </c>
      <c r="Z15" s="53">
        <v>0</v>
      </c>
      <c r="AA15" s="53">
        <v>0</v>
      </c>
      <c r="AB15" s="53">
        <v>0</v>
      </c>
      <c r="AC15" s="53">
        <v>0</v>
      </c>
      <c r="AD15" s="53">
        <v>0</v>
      </c>
      <c r="AE15" s="53">
        <v>0</v>
      </c>
      <c r="AF15" s="53">
        <v>0</v>
      </c>
      <c r="AG15" s="53">
        <v>0</v>
      </c>
      <c r="AH15" s="53">
        <v>0</v>
      </c>
      <c r="AI15" s="53">
        <v>0</v>
      </c>
      <c r="AJ15" s="53">
        <v>0</v>
      </c>
      <c r="AK15" s="53">
        <v>0</v>
      </c>
      <c r="AL15" s="53">
        <v>0</v>
      </c>
      <c r="AM15" s="53">
        <v>0</v>
      </c>
      <c r="AN15" s="53">
        <v>5495</v>
      </c>
      <c r="AO15" s="53">
        <v>5495</v>
      </c>
      <c r="AP15" s="53">
        <v>5417</v>
      </c>
      <c r="AQ15" s="53">
        <v>0</v>
      </c>
      <c r="AR15" s="53">
        <v>0</v>
      </c>
      <c r="AS15" s="53">
        <v>0</v>
      </c>
      <c r="AT15" s="53">
        <v>0</v>
      </c>
      <c r="AU15" s="53">
        <v>0</v>
      </c>
      <c r="AV15" s="53">
        <v>0</v>
      </c>
      <c r="AW15" s="53">
        <v>0</v>
      </c>
      <c r="AX15" s="53">
        <v>0</v>
      </c>
      <c r="AY15" s="53">
        <v>0</v>
      </c>
      <c r="AZ15" s="53">
        <v>0</v>
      </c>
      <c r="BA15" s="53">
        <v>0</v>
      </c>
      <c r="BB15" s="53">
        <v>0</v>
      </c>
      <c r="BC15" s="53">
        <v>0</v>
      </c>
      <c r="BD15" s="53">
        <v>0</v>
      </c>
      <c r="BE15" s="53">
        <v>0</v>
      </c>
      <c r="BF15" s="53">
        <v>0</v>
      </c>
      <c r="BG15" s="53">
        <v>0</v>
      </c>
      <c r="BH15" s="53">
        <v>0</v>
      </c>
      <c r="BI15" s="53">
        <v>0</v>
      </c>
      <c r="BJ15" s="53">
        <v>0</v>
      </c>
      <c r="BK15" s="53">
        <v>0</v>
      </c>
      <c r="BL15" s="53">
        <v>0</v>
      </c>
      <c r="BM15" s="53">
        <v>0</v>
      </c>
      <c r="BN15" s="53">
        <v>0</v>
      </c>
      <c r="BO15" s="53">
        <v>0</v>
      </c>
      <c r="BP15" s="53">
        <v>0</v>
      </c>
      <c r="BQ15" s="53">
        <v>0</v>
      </c>
      <c r="BR15" s="53">
        <v>0</v>
      </c>
      <c r="BS15" s="53">
        <v>0</v>
      </c>
      <c r="BT15" s="53">
        <v>0</v>
      </c>
      <c r="BU15" s="53">
        <v>0</v>
      </c>
      <c r="BV15" s="53">
        <v>0</v>
      </c>
      <c r="BW15" s="53">
        <v>0</v>
      </c>
      <c r="BX15" s="53">
        <v>0</v>
      </c>
      <c r="BY15" s="53">
        <v>0</v>
      </c>
      <c r="BZ15" s="53">
        <v>0</v>
      </c>
      <c r="CA15" s="53">
        <v>0</v>
      </c>
      <c r="CB15" s="53">
        <v>0</v>
      </c>
      <c r="CC15" s="53">
        <v>0</v>
      </c>
      <c r="CD15" s="53">
        <v>0</v>
      </c>
      <c r="CE15" s="53">
        <v>0</v>
      </c>
      <c r="CF15" s="53">
        <v>0</v>
      </c>
      <c r="CG15" s="53">
        <v>0</v>
      </c>
      <c r="CH15" s="53">
        <v>0</v>
      </c>
      <c r="CI15" s="53">
        <v>0</v>
      </c>
      <c r="CJ15" s="53">
        <v>0</v>
      </c>
      <c r="CK15" s="53">
        <v>0</v>
      </c>
      <c r="CL15" s="53">
        <v>0</v>
      </c>
      <c r="CM15" s="53">
        <v>0</v>
      </c>
      <c r="CN15" s="53">
        <v>0</v>
      </c>
      <c r="CO15" s="53">
        <v>0</v>
      </c>
      <c r="CP15" s="53">
        <v>0</v>
      </c>
      <c r="CQ15" s="53">
        <v>0</v>
      </c>
      <c r="CR15" s="53">
        <v>0</v>
      </c>
      <c r="CS15" s="53">
        <v>0</v>
      </c>
      <c r="CT15" s="53">
        <v>0</v>
      </c>
      <c r="CU15" s="53">
        <v>0</v>
      </c>
      <c r="CV15" s="53">
        <v>0</v>
      </c>
      <c r="CW15" s="53">
        <v>0</v>
      </c>
      <c r="CX15" s="53">
        <v>0</v>
      </c>
      <c r="CY15" s="53">
        <v>0</v>
      </c>
      <c r="CZ15" s="53">
        <v>0</v>
      </c>
      <c r="DA15" s="53">
        <v>0</v>
      </c>
      <c r="DB15" s="53">
        <v>0</v>
      </c>
      <c r="DC15" s="53">
        <v>0</v>
      </c>
      <c r="DD15" s="53">
        <v>0</v>
      </c>
      <c r="DE15" s="53">
        <v>0</v>
      </c>
      <c r="DF15" s="53">
        <v>0</v>
      </c>
      <c r="DG15" s="53">
        <v>0</v>
      </c>
      <c r="DH15" s="53">
        <v>0</v>
      </c>
      <c r="DI15" s="53">
        <v>0</v>
      </c>
      <c r="DJ15" s="53">
        <v>0</v>
      </c>
      <c r="DK15" s="53">
        <v>0</v>
      </c>
      <c r="DL15" s="53">
        <v>0</v>
      </c>
      <c r="DM15" s="53">
        <v>0</v>
      </c>
    </row>
    <row r="16" spans="1:117">
      <c r="A16" s="53" t="s">
        <v>2</v>
      </c>
      <c r="B16" s="53">
        <v>4111027</v>
      </c>
      <c r="C16" s="53">
        <v>33200</v>
      </c>
      <c r="D16" s="53">
        <v>18</v>
      </c>
      <c r="E16" s="53" t="s">
        <v>2298</v>
      </c>
      <c r="F16" s="53" t="s">
        <v>2298</v>
      </c>
      <c r="G16" s="53">
        <v>0</v>
      </c>
      <c r="H16" s="53" t="s">
        <v>2298</v>
      </c>
      <c r="I16" s="53" t="s">
        <v>2298</v>
      </c>
      <c r="J16" s="53" t="s">
        <v>2298</v>
      </c>
      <c r="K16" s="53" t="s">
        <v>2298</v>
      </c>
      <c r="L16" s="53" t="s">
        <v>2298</v>
      </c>
      <c r="M16" s="53" t="s">
        <v>2298</v>
      </c>
      <c r="N16" s="53">
        <v>0</v>
      </c>
      <c r="O16" s="53">
        <v>0</v>
      </c>
      <c r="P16" s="53">
        <v>0</v>
      </c>
      <c r="Q16" s="53">
        <v>0</v>
      </c>
      <c r="R16" s="53">
        <v>0</v>
      </c>
      <c r="S16" s="53">
        <v>0</v>
      </c>
      <c r="T16" s="53">
        <v>0</v>
      </c>
      <c r="U16" s="53">
        <v>0</v>
      </c>
      <c r="V16" s="53">
        <v>0</v>
      </c>
      <c r="W16" s="53">
        <v>0</v>
      </c>
      <c r="X16" s="53" t="s">
        <v>1621</v>
      </c>
      <c r="Y16" s="53" t="s">
        <v>1621</v>
      </c>
      <c r="Z16" s="53" t="s">
        <v>1622</v>
      </c>
      <c r="AA16" s="53" t="s">
        <v>1622</v>
      </c>
      <c r="AB16" s="53" t="s">
        <v>1623</v>
      </c>
      <c r="AC16" s="53" t="s">
        <v>1623</v>
      </c>
      <c r="AD16" s="53">
        <v>0</v>
      </c>
      <c r="AE16" s="53">
        <v>0</v>
      </c>
      <c r="AF16" s="53">
        <v>0</v>
      </c>
      <c r="AG16" s="53">
        <v>0</v>
      </c>
      <c r="AH16" s="53">
        <v>0</v>
      </c>
      <c r="AI16" s="53">
        <v>0</v>
      </c>
      <c r="AJ16" s="53">
        <v>0</v>
      </c>
      <c r="AK16" s="53">
        <v>0</v>
      </c>
      <c r="AL16" s="53">
        <v>0</v>
      </c>
      <c r="AM16" s="53">
        <v>0</v>
      </c>
      <c r="AN16" s="53">
        <v>5495</v>
      </c>
      <c r="AO16" s="53">
        <v>5495</v>
      </c>
      <c r="AP16" s="53">
        <v>5417</v>
      </c>
      <c r="AQ16" s="53">
        <v>5419</v>
      </c>
      <c r="AR16" s="53">
        <v>5419</v>
      </c>
      <c r="AS16" s="53">
        <v>5415.45</v>
      </c>
      <c r="AT16" s="53">
        <v>5415.45</v>
      </c>
      <c r="AU16" s="53">
        <v>5119</v>
      </c>
      <c r="AV16" s="53">
        <v>5419</v>
      </c>
      <c r="AW16" s="53">
        <v>0</v>
      </c>
      <c r="AX16" s="53">
        <v>0</v>
      </c>
      <c r="AY16" s="53">
        <v>0</v>
      </c>
      <c r="AZ16" s="53">
        <v>0</v>
      </c>
      <c r="BA16" s="53">
        <v>0</v>
      </c>
      <c r="BB16" s="53">
        <v>0</v>
      </c>
      <c r="BC16" s="53">
        <v>0</v>
      </c>
      <c r="BD16" s="53">
        <v>0</v>
      </c>
      <c r="BE16" s="53">
        <v>0</v>
      </c>
      <c r="BF16" s="53">
        <v>0</v>
      </c>
      <c r="BG16" s="63">
        <v>2009930</v>
      </c>
      <c r="BH16" s="63">
        <v>1260390</v>
      </c>
      <c r="BI16" s="53">
        <v>0</v>
      </c>
      <c r="BJ16" s="63">
        <v>1190370</v>
      </c>
      <c r="BK16" s="53">
        <v>746458</v>
      </c>
      <c r="BL16" s="53">
        <v>852453</v>
      </c>
      <c r="BM16" s="53">
        <v>534557</v>
      </c>
      <c r="BN16" s="63">
        <v>1178700</v>
      </c>
      <c r="BO16" s="53">
        <v>739138</v>
      </c>
      <c r="BP16" s="53">
        <v>0</v>
      </c>
      <c r="BQ16" s="53">
        <v>0</v>
      </c>
      <c r="BR16" s="53">
        <v>0</v>
      </c>
      <c r="BS16" s="53">
        <v>0</v>
      </c>
      <c r="BT16" s="53">
        <v>0</v>
      </c>
      <c r="BU16" s="53">
        <v>0</v>
      </c>
      <c r="BV16" s="53">
        <v>0</v>
      </c>
      <c r="BW16" s="53">
        <v>0</v>
      </c>
      <c r="BX16" s="53">
        <v>0</v>
      </c>
      <c r="BY16" s="53">
        <v>0</v>
      </c>
      <c r="BZ16" s="53">
        <v>56514</v>
      </c>
      <c r="CA16" s="53">
        <v>35439</v>
      </c>
      <c r="CB16" s="53">
        <v>0</v>
      </c>
      <c r="CC16" s="53">
        <v>33470</v>
      </c>
      <c r="CD16" s="53">
        <v>20989</v>
      </c>
      <c r="CE16" s="53">
        <v>23969</v>
      </c>
      <c r="CF16" s="53">
        <v>15030</v>
      </c>
      <c r="CG16" s="53">
        <v>33142</v>
      </c>
      <c r="CH16" s="53">
        <v>20783</v>
      </c>
      <c r="CI16" s="53">
        <v>0</v>
      </c>
      <c r="CJ16" s="53">
        <v>0</v>
      </c>
      <c r="CK16" s="53">
        <v>0</v>
      </c>
      <c r="CL16" s="53">
        <v>0</v>
      </c>
      <c r="CM16" s="53">
        <v>0</v>
      </c>
      <c r="CN16" s="53">
        <v>0</v>
      </c>
      <c r="CO16" s="53">
        <v>0</v>
      </c>
      <c r="CP16" s="53">
        <v>0</v>
      </c>
      <c r="CQ16" s="53">
        <v>0</v>
      </c>
      <c r="CR16" s="53">
        <v>0</v>
      </c>
      <c r="CS16" s="63">
        <v>8511990</v>
      </c>
      <c r="CT16" s="53">
        <v>239336</v>
      </c>
      <c r="CU16" s="53" t="s">
        <v>2299</v>
      </c>
      <c r="CV16" s="53" t="s">
        <v>2299</v>
      </c>
      <c r="CW16" s="53">
        <v>0</v>
      </c>
      <c r="CX16" s="53" t="s">
        <v>2299</v>
      </c>
      <c r="CY16" s="53" t="s">
        <v>2299</v>
      </c>
      <c r="CZ16" s="53" t="s">
        <v>2299</v>
      </c>
      <c r="DA16" s="53" t="s">
        <v>2299</v>
      </c>
      <c r="DB16" s="53" t="s">
        <v>2299</v>
      </c>
      <c r="DC16" s="53" t="s">
        <v>2299</v>
      </c>
      <c r="DD16" s="53">
        <v>0</v>
      </c>
      <c r="DE16" s="53">
        <v>0</v>
      </c>
      <c r="DF16" s="53">
        <v>0</v>
      </c>
      <c r="DG16" s="53">
        <v>0</v>
      </c>
      <c r="DH16" s="53">
        <v>0</v>
      </c>
      <c r="DI16" s="53">
        <v>0</v>
      </c>
      <c r="DJ16" s="53">
        <v>0</v>
      </c>
      <c r="DK16" s="53">
        <v>0</v>
      </c>
      <c r="DL16" s="53">
        <v>0</v>
      </c>
      <c r="DM16" s="53">
        <v>0</v>
      </c>
    </row>
    <row r="17" spans="1:117">
      <c r="A17" s="53" t="s">
        <v>2</v>
      </c>
      <c r="B17" s="53">
        <v>4111068</v>
      </c>
      <c r="C17" s="53">
        <v>40260</v>
      </c>
      <c r="D17" s="53">
        <v>18</v>
      </c>
      <c r="E17" s="53">
        <v>0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P17" s="53">
        <v>0</v>
      </c>
      <c r="Q17" s="53">
        <v>0</v>
      </c>
      <c r="R17" s="53">
        <v>0</v>
      </c>
      <c r="S17" s="53">
        <v>0</v>
      </c>
      <c r="T17" s="53">
        <v>0</v>
      </c>
      <c r="U17" s="53">
        <v>0</v>
      </c>
      <c r="V17" s="53">
        <v>0</v>
      </c>
      <c r="W17" s="53">
        <v>0</v>
      </c>
      <c r="X17" s="53">
        <v>0</v>
      </c>
      <c r="Y17" s="53">
        <v>0</v>
      </c>
      <c r="Z17" s="53">
        <v>0</v>
      </c>
      <c r="AA17" s="53">
        <v>0</v>
      </c>
      <c r="AB17" s="53">
        <v>0</v>
      </c>
      <c r="AC17" s="53">
        <v>0</v>
      </c>
      <c r="AD17" s="53">
        <v>0</v>
      </c>
      <c r="AE17" s="53">
        <v>0</v>
      </c>
      <c r="AF17" s="53">
        <v>0</v>
      </c>
      <c r="AG17" s="53">
        <v>0</v>
      </c>
      <c r="AH17" s="53">
        <v>0</v>
      </c>
      <c r="AI17" s="53">
        <v>0</v>
      </c>
      <c r="AJ17" s="53">
        <v>0</v>
      </c>
      <c r="AK17" s="53">
        <v>0</v>
      </c>
      <c r="AL17" s="53">
        <v>0</v>
      </c>
      <c r="AM17" s="53">
        <v>0</v>
      </c>
      <c r="AN17" s="53">
        <v>5495</v>
      </c>
      <c r="AO17" s="53">
        <v>5495</v>
      </c>
      <c r="AP17" s="53">
        <v>5417</v>
      </c>
      <c r="AQ17" s="53">
        <v>0</v>
      </c>
      <c r="AR17" s="53">
        <v>0</v>
      </c>
      <c r="AS17" s="53">
        <v>0</v>
      </c>
      <c r="AT17" s="53">
        <v>0</v>
      </c>
      <c r="AU17" s="53">
        <v>0</v>
      </c>
      <c r="AV17" s="53">
        <v>0</v>
      </c>
      <c r="AW17" s="53">
        <v>0</v>
      </c>
      <c r="AX17" s="53">
        <v>0</v>
      </c>
      <c r="AY17" s="53">
        <v>0</v>
      </c>
      <c r="AZ17" s="53">
        <v>0</v>
      </c>
      <c r="BA17" s="53">
        <v>0</v>
      </c>
      <c r="BB17" s="53">
        <v>0</v>
      </c>
      <c r="BC17" s="53">
        <v>0</v>
      </c>
      <c r="BD17" s="53">
        <v>0</v>
      </c>
      <c r="BE17" s="53">
        <v>0</v>
      </c>
      <c r="BF17" s="53">
        <v>0</v>
      </c>
      <c r="BG17" s="63">
        <v>0</v>
      </c>
      <c r="BH17" s="63">
        <v>0</v>
      </c>
      <c r="BI17" s="53">
        <v>0</v>
      </c>
      <c r="BJ17" s="63">
        <v>0</v>
      </c>
      <c r="BK17" s="53">
        <v>0</v>
      </c>
      <c r="BL17" s="53">
        <v>0</v>
      </c>
      <c r="BM17" s="53">
        <v>0</v>
      </c>
      <c r="BN17" s="63">
        <v>0</v>
      </c>
      <c r="BO17" s="53">
        <v>0</v>
      </c>
      <c r="BP17" s="53">
        <v>0</v>
      </c>
      <c r="BQ17" s="53">
        <v>0</v>
      </c>
      <c r="BR17" s="53">
        <v>0</v>
      </c>
      <c r="BS17" s="53">
        <v>0</v>
      </c>
      <c r="BT17" s="53">
        <v>0</v>
      </c>
      <c r="BU17" s="53">
        <v>0</v>
      </c>
      <c r="BV17" s="53">
        <v>0</v>
      </c>
      <c r="BW17" s="53">
        <v>0</v>
      </c>
      <c r="BX17" s="53">
        <v>0</v>
      </c>
      <c r="BY17" s="53">
        <v>0</v>
      </c>
      <c r="BZ17" s="53">
        <v>0</v>
      </c>
      <c r="CA17" s="53">
        <v>0</v>
      </c>
      <c r="CB17" s="53">
        <v>0</v>
      </c>
      <c r="CC17" s="53">
        <v>0</v>
      </c>
      <c r="CD17" s="53">
        <v>0</v>
      </c>
      <c r="CE17" s="53">
        <v>0</v>
      </c>
      <c r="CF17" s="53">
        <v>0</v>
      </c>
      <c r="CG17" s="53">
        <v>0</v>
      </c>
      <c r="CH17" s="53">
        <v>0</v>
      </c>
      <c r="CI17" s="53">
        <v>0</v>
      </c>
      <c r="CJ17" s="53">
        <v>0</v>
      </c>
      <c r="CK17" s="53">
        <v>0</v>
      </c>
      <c r="CL17" s="53">
        <v>0</v>
      </c>
      <c r="CM17" s="53">
        <v>0</v>
      </c>
      <c r="CN17" s="53">
        <v>0</v>
      </c>
      <c r="CO17" s="53">
        <v>0</v>
      </c>
      <c r="CP17" s="53">
        <v>0</v>
      </c>
      <c r="CQ17" s="53">
        <v>0</v>
      </c>
      <c r="CR17" s="53">
        <v>0</v>
      </c>
      <c r="CS17" s="63">
        <v>0</v>
      </c>
      <c r="CT17" s="53">
        <v>0</v>
      </c>
      <c r="CU17" s="53">
        <v>0</v>
      </c>
      <c r="CV17" s="53">
        <v>0</v>
      </c>
      <c r="CW17" s="53">
        <v>0</v>
      </c>
      <c r="CX17" s="53">
        <v>0</v>
      </c>
      <c r="CY17" s="53">
        <v>0</v>
      </c>
      <c r="CZ17" s="53">
        <v>0</v>
      </c>
      <c r="DA17" s="53">
        <v>0</v>
      </c>
      <c r="DB17" s="53">
        <v>0</v>
      </c>
      <c r="DC17" s="53">
        <v>0</v>
      </c>
      <c r="DD17" s="53">
        <v>0</v>
      </c>
      <c r="DE17" s="53">
        <v>0</v>
      </c>
      <c r="DF17" s="53">
        <v>0</v>
      </c>
      <c r="DG17" s="53">
        <v>0</v>
      </c>
      <c r="DH17" s="53">
        <v>0</v>
      </c>
      <c r="DI17" s="53">
        <v>0</v>
      </c>
      <c r="DJ17" s="53">
        <v>0</v>
      </c>
      <c r="DK17" s="53">
        <v>0</v>
      </c>
      <c r="DL17" s="53">
        <v>0</v>
      </c>
      <c r="DM17" s="53">
        <v>0</v>
      </c>
    </row>
    <row r="18" spans="1:117">
      <c r="A18" s="53" t="s">
        <v>2</v>
      </c>
      <c r="B18" s="53">
        <v>4111076</v>
      </c>
      <c r="C18" s="53">
        <v>16500</v>
      </c>
      <c r="D18" s="53">
        <v>18</v>
      </c>
      <c r="E18" s="53" t="s">
        <v>2298</v>
      </c>
      <c r="F18" s="53" t="s">
        <v>2298</v>
      </c>
      <c r="G18" s="53">
        <v>0</v>
      </c>
      <c r="H18" s="53" t="s">
        <v>2298</v>
      </c>
      <c r="I18" s="53" t="s">
        <v>2298</v>
      </c>
      <c r="J18" s="53" t="s">
        <v>2298</v>
      </c>
      <c r="K18" s="53" t="s">
        <v>2298</v>
      </c>
      <c r="L18" s="53" t="s">
        <v>2298</v>
      </c>
      <c r="M18" s="53" t="s">
        <v>2298</v>
      </c>
      <c r="N18" s="53">
        <v>0</v>
      </c>
      <c r="O18" s="53">
        <v>0</v>
      </c>
      <c r="P18" s="53">
        <v>0</v>
      </c>
      <c r="Q18" s="53">
        <v>0</v>
      </c>
      <c r="R18" s="53">
        <v>0</v>
      </c>
      <c r="S18" s="53">
        <v>0</v>
      </c>
      <c r="T18" s="53">
        <v>0</v>
      </c>
      <c r="U18" s="53">
        <v>0</v>
      </c>
      <c r="V18" s="53">
        <v>0</v>
      </c>
      <c r="W18" s="53">
        <v>0</v>
      </c>
      <c r="X18" s="53" t="s">
        <v>1621</v>
      </c>
      <c r="Y18" s="53" t="s">
        <v>1621</v>
      </c>
      <c r="Z18" s="53" t="s">
        <v>1622</v>
      </c>
      <c r="AA18" s="53" t="s">
        <v>1622</v>
      </c>
      <c r="AB18" s="53" t="s">
        <v>1623</v>
      </c>
      <c r="AC18" s="53" t="s">
        <v>1623</v>
      </c>
      <c r="AD18" s="53">
        <v>0</v>
      </c>
      <c r="AE18" s="53">
        <v>0</v>
      </c>
      <c r="AF18" s="53">
        <v>0</v>
      </c>
      <c r="AG18" s="53">
        <v>0</v>
      </c>
      <c r="AH18" s="53">
        <v>0</v>
      </c>
      <c r="AI18" s="53">
        <v>0</v>
      </c>
      <c r="AJ18" s="53">
        <v>0</v>
      </c>
      <c r="AK18" s="53">
        <v>0</v>
      </c>
      <c r="AL18" s="53">
        <v>0</v>
      </c>
      <c r="AM18" s="53">
        <v>0</v>
      </c>
      <c r="AN18" s="53">
        <v>5495</v>
      </c>
      <c r="AO18" s="53">
        <v>5495</v>
      </c>
      <c r="AP18" s="53">
        <v>5417</v>
      </c>
      <c r="AQ18" s="53">
        <v>5419</v>
      </c>
      <c r="AR18" s="53">
        <v>5419</v>
      </c>
      <c r="AS18" s="53">
        <v>5415.45</v>
      </c>
      <c r="AT18" s="53">
        <v>5415.45</v>
      </c>
      <c r="AU18" s="53">
        <v>5119</v>
      </c>
      <c r="AV18" s="53">
        <v>5419</v>
      </c>
      <c r="AW18" s="53">
        <v>0</v>
      </c>
      <c r="AX18" s="53">
        <v>0</v>
      </c>
      <c r="AY18" s="53">
        <v>0</v>
      </c>
      <c r="AZ18" s="53">
        <v>0</v>
      </c>
      <c r="BA18" s="53">
        <v>0</v>
      </c>
      <c r="BB18" s="53">
        <v>0</v>
      </c>
      <c r="BC18" s="53">
        <v>0</v>
      </c>
      <c r="BD18" s="53">
        <v>0</v>
      </c>
      <c r="BE18" s="53">
        <v>0</v>
      </c>
      <c r="BF18" s="53">
        <v>0</v>
      </c>
      <c r="BG18" s="63">
        <v>2009930</v>
      </c>
      <c r="BH18" s="63">
        <v>1260390</v>
      </c>
      <c r="BI18" s="53">
        <v>0</v>
      </c>
      <c r="BJ18" s="63">
        <v>1190370</v>
      </c>
      <c r="BK18" s="53">
        <v>746458</v>
      </c>
      <c r="BL18" s="53">
        <v>852453</v>
      </c>
      <c r="BM18" s="53">
        <v>534557</v>
      </c>
      <c r="BN18" s="63">
        <v>1178700</v>
      </c>
      <c r="BO18" s="53">
        <v>739138</v>
      </c>
      <c r="BP18" s="53">
        <v>0</v>
      </c>
      <c r="BQ18" s="53">
        <v>0</v>
      </c>
      <c r="BR18" s="53">
        <v>0</v>
      </c>
      <c r="BS18" s="53">
        <v>0</v>
      </c>
      <c r="BT18" s="53">
        <v>0</v>
      </c>
      <c r="BU18" s="53">
        <v>0</v>
      </c>
      <c r="BV18" s="53">
        <v>0</v>
      </c>
      <c r="BW18" s="53">
        <v>0</v>
      </c>
      <c r="BX18" s="53">
        <v>0</v>
      </c>
      <c r="BY18" s="53">
        <v>0</v>
      </c>
      <c r="BZ18" s="53">
        <v>71806</v>
      </c>
      <c r="CA18" s="53">
        <v>45028</v>
      </c>
      <c r="CB18" s="53">
        <v>0</v>
      </c>
      <c r="CC18" s="53">
        <v>42527</v>
      </c>
      <c r="CD18" s="53">
        <v>26668</v>
      </c>
      <c r="CE18" s="53">
        <v>30455</v>
      </c>
      <c r="CF18" s="53">
        <v>19098</v>
      </c>
      <c r="CG18" s="53">
        <v>42110</v>
      </c>
      <c r="CH18" s="53">
        <v>26406</v>
      </c>
      <c r="CI18" s="53">
        <v>0</v>
      </c>
      <c r="CJ18" s="53">
        <v>0</v>
      </c>
      <c r="CK18" s="53">
        <v>0</v>
      </c>
      <c r="CL18" s="53">
        <v>0</v>
      </c>
      <c r="CM18" s="53">
        <v>0</v>
      </c>
      <c r="CN18" s="53">
        <v>0</v>
      </c>
      <c r="CO18" s="53">
        <v>0</v>
      </c>
      <c r="CP18" s="53">
        <v>0</v>
      </c>
      <c r="CQ18" s="53">
        <v>0</v>
      </c>
      <c r="CR18" s="53">
        <v>0</v>
      </c>
      <c r="CS18" s="63">
        <v>8511990</v>
      </c>
      <c r="CT18" s="53">
        <v>304098</v>
      </c>
      <c r="CU18" s="53" t="s">
        <v>2299</v>
      </c>
      <c r="CV18" s="53" t="s">
        <v>2299</v>
      </c>
      <c r="CW18" s="53">
        <v>0</v>
      </c>
      <c r="CX18" s="53" t="s">
        <v>2299</v>
      </c>
      <c r="CY18" s="53" t="s">
        <v>2299</v>
      </c>
      <c r="CZ18" s="53" t="s">
        <v>2299</v>
      </c>
      <c r="DA18" s="53" t="s">
        <v>2299</v>
      </c>
      <c r="DB18" s="53" t="s">
        <v>2299</v>
      </c>
      <c r="DC18" s="53" t="s">
        <v>2299</v>
      </c>
      <c r="DD18" s="53">
        <v>0</v>
      </c>
      <c r="DE18" s="53">
        <v>0</v>
      </c>
      <c r="DF18" s="53">
        <v>0</v>
      </c>
      <c r="DG18" s="53">
        <v>0</v>
      </c>
      <c r="DH18" s="53">
        <v>0</v>
      </c>
      <c r="DI18" s="53">
        <v>0</v>
      </c>
      <c r="DJ18" s="53">
        <v>0</v>
      </c>
      <c r="DK18" s="53">
        <v>0</v>
      </c>
      <c r="DL18" s="53">
        <v>0</v>
      </c>
      <c r="DM18" s="53">
        <v>0</v>
      </c>
    </row>
    <row r="19" spans="1:117">
      <c r="A19" s="53" t="s">
        <v>2</v>
      </c>
      <c r="B19" s="53">
        <v>4111134</v>
      </c>
      <c r="C19" s="53">
        <v>40280</v>
      </c>
      <c r="D19" s="53">
        <v>18</v>
      </c>
      <c r="E19" s="53">
        <v>0</v>
      </c>
      <c r="F19" s="53">
        <v>0</v>
      </c>
      <c r="G19" s="53">
        <v>0</v>
      </c>
      <c r="H19" s="53">
        <v>0</v>
      </c>
      <c r="I19" s="53">
        <v>0</v>
      </c>
      <c r="J19" s="53">
        <v>0</v>
      </c>
      <c r="K19" s="53"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  <c r="Q19" s="53">
        <v>0</v>
      </c>
      <c r="R19" s="53">
        <v>0</v>
      </c>
      <c r="S19" s="53">
        <v>0</v>
      </c>
      <c r="T19" s="53">
        <v>0</v>
      </c>
      <c r="U19" s="53">
        <v>0</v>
      </c>
      <c r="V19" s="53">
        <v>0</v>
      </c>
      <c r="W19" s="53">
        <v>0</v>
      </c>
      <c r="X19" s="53">
        <v>0</v>
      </c>
      <c r="Y19" s="53">
        <v>0</v>
      </c>
      <c r="Z19" s="53">
        <v>0</v>
      </c>
      <c r="AA19" s="53">
        <v>0</v>
      </c>
      <c r="AB19" s="53">
        <v>0</v>
      </c>
      <c r="AC19" s="53">
        <v>0</v>
      </c>
      <c r="AD19" s="53">
        <v>0</v>
      </c>
      <c r="AE19" s="53">
        <v>0</v>
      </c>
      <c r="AF19" s="53">
        <v>0</v>
      </c>
      <c r="AG19" s="53">
        <v>0</v>
      </c>
      <c r="AH19" s="53">
        <v>0</v>
      </c>
      <c r="AI19" s="53">
        <v>0</v>
      </c>
      <c r="AJ19" s="53">
        <v>0</v>
      </c>
      <c r="AK19" s="53">
        <v>0</v>
      </c>
      <c r="AL19" s="53">
        <v>0</v>
      </c>
      <c r="AM19" s="53">
        <v>0</v>
      </c>
      <c r="AN19" s="53">
        <v>5495</v>
      </c>
      <c r="AO19" s="53">
        <v>5495</v>
      </c>
      <c r="AP19" s="53">
        <v>5417</v>
      </c>
      <c r="AQ19" s="53">
        <v>0</v>
      </c>
      <c r="AR19" s="53">
        <v>0</v>
      </c>
      <c r="AS19" s="53">
        <v>0</v>
      </c>
      <c r="AT19" s="53">
        <v>0</v>
      </c>
      <c r="AU19" s="53">
        <v>0</v>
      </c>
      <c r="AV19" s="53">
        <v>0</v>
      </c>
      <c r="AW19" s="53">
        <v>0</v>
      </c>
      <c r="AX19" s="53">
        <v>0</v>
      </c>
      <c r="AY19" s="53">
        <v>0</v>
      </c>
      <c r="AZ19" s="53">
        <v>0</v>
      </c>
      <c r="BA19" s="53">
        <v>0</v>
      </c>
      <c r="BB19" s="53">
        <v>0</v>
      </c>
      <c r="BC19" s="53">
        <v>0</v>
      </c>
      <c r="BD19" s="53">
        <v>0</v>
      </c>
      <c r="BE19" s="53">
        <v>0</v>
      </c>
      <c r="BF19" s="53">
        <v>0</v>
      </c>
      <c r="BG19" s="63">
        <v>0</v>
      </c>
      <c r="BH19" s="63">
        <v>0</v>
      </c>
      <c r="BI19" s="53">
        <v>0</v>
      </c>
      <c r="BJ19" s="63">
        <v>0</v>
      </c>
      <c r="BK19" s="53">
        <v>0</v>
      </c>
      <c r="BL19" s="53">
        <v>0</v>
      </c>
      <c r="BM19" s="53">
        <v>0</v>
      </c>
      <c r="BN19" s="63">
        <v>0</v>
      </c>
      <c r="BO19" s="53">
        <v>0</v>
      </c>
      <c r="BP19" s="53">
        <v>0</v>
      </c>
      <c r="BQ19" s="53">
        <v>0</v>
      </c>
      <c r="BR19" s="53">
        <v>0</v>
      </c>
      <c r="BS19" s="53">
        <v>0</v>
      </c>
      <c r="BT19" s="53">
        <v>0</v>
      </c>
      <c r="BU19" s="53">
        <v>0</v>
      </c>
      <c r="BV19" s="53">
        <v>0</v>
      </c>
      <c r="BW19" s="53">
        <v>0</v>
      </c>
      <c r="BX19" s="53">
        <v>0</v>
      </c>
      <c r="BY19" s="53">
        <v>0</v>
      </c>
      <c r="BZ19" s="53">
        <v>0</v>
      </c>
      <c r="CA19" s="53">
        <v>0</v>
      </c>
      <c r="CB19" s="53">
        <v>0</v>
      </c>
      <c r="CC19" s="53">
        <v>0</v>
      </c>
      <c r="CD19" s="53">
        <v>0</v>
      </c>
      <c r="CE19" s="53">
        <v>0</v>
      </c>
      <c r="CF19" s="53">
        <v>0</v>
      </c>
      <c r="CG19" s="53">
        <v>0</v>
      </c>
      <c r="CH19" s="53">
        <v>0</v>
      </c>
      <c r="CI19" s="53">
        <v>0</v>
      </c>
      <c r="CJ19" s="53">
        <v>0</v>
      </c>
      <c r="CK19" s="53">
        <v>0</v>
      </c>
      <c r="CL19" s="53">
        <v>0</v>
      </c>
      <c r="CM19" s="53">
        <v>0</v>
      </c>
      <c r="CN19" s="53">
        <v>0</v>
      </c>
      <c r="CO19" s="53">
        <v>0</v>
      </c>
      <c r="CP19" s="53">
        <v>0</v>
      </c>
      <c r="CQ19" s="53">
        <v>0</v>
      </c>
      <c r="CR19" s="53">
        <v>0</v>
      </c>
      <c r="CS19" s="63">
        <v>0</v>
      </c>
      <c r="CT19" s="53">
        <v>0</v>
      </c>
      <c r="CU19" s="53">
        <v>0</v>
      </c>
      <c r="CV19" s="53">
        <v>0</v>
      </c>
      <c r="CW19" s="53">
        <v>0</v>
      </c>
      <c r="CX19" s="53">
        <v>0</v>
      </c>
      <c r="CY19" s="53">
        <v>0</v>
      </c>
      <c r="CZ19" s="53">
        <v>0</v>
      </c>
      <c r="DA19" s="53">
        <v>0</v>
      </c>
      <c r="DB19" s="53">
        <v>0</v>
      </c>
      <c r="DC19" s="53">
        <v>0</v>
      </c>
      <c r="DD19" s="53">
        <v>0</v>
      </c>
      <c r="DE19" s="53">
        <v>0</v>
      </c>
      <c r="DF19" s="53">
        <v>0</v>
      </c>
      <c r="DG19" s="53">
        <v>0</v>
      </c>
      <c r="DH19" s="53">
        <v>0</v>
      </c>
      <c r="DI19" s="53">
        <v>0</v>
      </c>
      <c r="DJ19" s="53">
        <v>0</v>
      </c>
      <c r="DK19" s="53">
        <v>0</v>
      </c>
      <c r="DL19" s="53">
        <v>0</v>
      </c>
      <c r="DM19" s="53">
        <v>0</v>
      </c>
    </row>
    <row r="20" spans="1:117">
      <c r="A20" s="53" t="s">
        <v>2</v>
      </c>
      <c r="B20" s="53">
        <v>4111449</v>
      </c>
      <c r="C20" s="53">
        <v>23200</v>
      </c>
      <c r="D20" s="53">
        <v>18</v>
      </c>
      <c r="E20" s="53">
        <v>0</v>
      </c>
      <c r="F20" s="53" t="s">
        <v>1598</v>
      </c>
      <c r="G20" s="53" t="s">
        <v>1630</v>
      </c>
      <c r="H20" s="53" t="s">
        <v>1630</v>
      </c>
      <c r="I20" s="53" t="s">
        <v>1630</v>
      </c>
      <c r="J20" s="53" t="s">
        <v>1631</v>
      </c>
      <c r="K20" s="53" t="s">
        <v>1626</v>
      </c>
      <c r="L20" s="53">
        <v>0</v>
      </c>
      <c r="M20" s="53">
        <v>0</v>
      </c>
      <c r="N20" s="53">
        <v>0</v>
      </c>
      <c r="O20" s="53">
        <v>0</v>
      </c>
      <c r="P20" s="53">
        <v>0</v>
      </c>
      <c r="Q20" s="53">
        <v>0</v>
      </c>
      <c r="R20" s="53">
        <v>0</v>
      </c>
      <c r="S20" s="53">
        <v>0</v>
      </c>
      <c r="T20" s="53">
        <v>0</v>
      </c>
      <c r="U20" s="53">
        <v>0</v>
      </c>
      <c r="V20" s="53">
        <v>0</v>
      </c>
      <c r="W20" s="53">
        <v>0</v>
      </c>
      <c r="X20" s="53" t="s">
        <v>1627</v>
      </c>
      <c r="Y20" s="53" t="s">
        <v>1632</v>
      </c>
      <c r="Z20" s="53" t="s">
        <v>1633</v>
      </c>
      <c r="AA20" s="53" t="s">
        <v>1629</v>
      </c>
      <c r="AB20" s="53">
        <v>0</v>
      </c>
      <c r="AC20" s="53">
        <v>0</v>
      </c>
      <c r="AD20" s="53">
        <v>0</v>
      </c>
      <c r="AE20" s="53">
        <v>0</v>
      </c>
      <c r="AF20" s="53">
        <v>0</v>
      </c>
      <c r="AG20" s="53">
        <v>0</v>
      </c>
      <c r="AH20" s="53">
        <v>0</v>
      </c>
      <c r="AI20" s="53">
        <v>0</v>
      </c>
      <c r="AJ20" s="53">
        <v>0</v>
      </c>
      <c r="AK20" s="53">
        <v>0</v>
      </c>
      <c r="AL20" s="53">
        <v>0</v>
      </c>
      <c r="AM20" s="53">
        <v>0</v>
      </c>
      <c r="AN20" s="53">
        <v>5495</v>
      </c>
      <c r="AO20" s="53">
        <v>5495</v>
      </c>
      <c r="AP20" s="53">
        <v>5417</v>
      </c>
      <c r="AQ20" s="53">
        <v>5419</v>
      </c>
      <c r="AR20" s="53">
        <v>5415.45</v>
      </c>
      <c r="AS20" s="53">
        <v>5115.05</v>
      </c>
      <c r="AT20" s="53">
        <v>5478</v>
      </c>
      <c r="AU20" s="53">
        <v>0</v>
      </c>
      <c r="AV20" s="53">
        <v>0</v>
      </c>
      <c r="AW20" s="53">
        <v>0</v>
      </c>
      <c r="AX20" s="53">
        <v>0</v>
      </c>
      <c r="AY20" s="53">
        <v>0</v>
      </c>
      <c r="AZ20" s="53">
        <v>0</v>
      </c>
      <c r="BA20" s="53">
        <v>0</v>
      </c>
      <c r="BB20" s="53">
        <v>0</v>
      </c>
      <c r="BC20" s="53">
        <v>0</v>
      </c>
      <c r="BD20" s="53">
        <v>0</v>
      </c>
      <c r="BE20" s="53">
        <v>0</v>
      </c>
      <c r="BF20" s="53">
        <v>0</v>
      </c>
      <c r="BG20" s="53">
        <v>0</v>
      </c>
      <c r="BH20" s="53">
        <v>0</v>
      </c>
      <c r="BI20" s="53">
        <v>11746</v>
      </c>
      <c r="BJ20" s="53">
        <v>3134</v>
      </c>
      <c r="BK20" s="53">
        <v>2835.1</v>
      </c>
      <c r="BL20" s="53">
        <v>0</v>
      </c>
      <c r="BM20" s="53">
        <v>2541.8000000000002</v>
      </c>
      <c r="BN20" s="53">
        <v>0</v>
      </c>
      <c r="BO20" s="53">
        <v>0</v>
      </c>
      <c r="BP20" s="53">
        <v>0</v>
      </c>
      <c r="BQ20" s="53">
        <v>0</v>
      </c>
      <c r="BR20" s="53">
        <v>0</v>
      </c>
      <c r="BS20" s="53">
        <v>0</v>
      </c>
      <c r="BT20" s="53">
        <v>0</v>
      </c>
      <c r="BU20" s="53">
        <v>0</v>
      </c>
      <c r="BV20" s="53">
        <v>0</v>
      </c>
      <c r="BW20" s="53">
        <v>0</v>
      </c>
      <c r="BX20" s="53">
        <v>0</v>
      </c>
      <c r="BY20" s="53">
        <v>0</v>
      </c>
      <c r="BZ20" s="53">
        <v>0</v>
      </c>
      <c r="CA20" s="53">
        <v>0</v>
      </c>
      <c r="CB20" s="53">
        <v>3523.79</v>
      </c>
      <c r="CC20" s="53">
        <v>0</v>
      </c>
      <c r="CD20" s="53">
        <v>850.53</v>
      </c>
      <c r="CE20" s="53">
        <v>0</v>
      </c>
      <c r="CF20" s="53">
        <v>762.54</v>
      </c>
      <c r="CG20" s="53">
        <v>0</v>
      </c>
      <c r="CH20" s="53">
        <v>0</v>
      </c>
      <c r="CI20" s="53">
        <v>0</v>
      </c>
      <c r="CJ20" s="53">
        <v>0</v>
      </c>
      <c r="CK20" s="53">
        <v>0</v>
      </c>
      <c r="CL20" s="53">
        <v>0</v>
      </c>
      <c r="CM20" s="53">
        <v>0</v>
      </c>
      <c r="CN20" s="53">
        <v>0</v>
      </c>
      <c r="CO20" s="53">
        <v>0</v>
      </c>
      <c r="CP20" s="53">
        <v>0</v>
      </c>
      <c r="CQ20" s="53">
        <v>0</v>
      </c>
      <c r="CR20" s="53">
        <v>0</v>
      </c>
      <c r="CS20" s="53">
        <v>20257</v>
      </c>
      <c r="CT20" s="53">
        <v>5137</v>
      </c>
      <c r="CU20" s="53" t="s">
        <v>1394</v>
      </c>
      <c r="CV20" s="53" t="s">
        <v>1394</v>
      </c>
      <c r="CW20" s="53">
        <v>0</v>
      </c>
      <c r="CX20" s="53" t="s">
        <v>1394</v>
      </c>
      <c r="CY20" s="53" t="s">
        <v>1394</v>
      </c>
      <c r="CZ20" s="53" t="s">
        <v>1394</v>
      </c>
      <c r="DA20" s="53" t="s">
        <v>1394</v>
      </c>
      <c r="DB20" s="53">
        <v>0</v>
      </c>
      <c r="DC20" s="53">
        <v>0</v>
      </c>
      <c r="DD20" s="53">
        <v>0</v>
      </c>
      <c r="DE20" s="53">
        <v>0</v>
      </c>
      <c r="DF20" s="53">
        <v>0</v>
      </c>
      <c r="DG20" s="53">
        <v>0</v>
      </c>
      <c r="DH20" s="53">
        <v>0</v>
      </c>
      <c r="DI20" s="53">
        <v>0</v>
      </c>
      <c r="DJ20" s="53">
        <v>0</v>
      </c>
      <c r="DK20" s="53">
        <v>0</v>
      </c>
      <c r="DL20" s="53">
        <v>0</v>
      </c>
      <c r="DM20" s="53">
        <v>0</v>
      </c>
    </row>
    <row r="21" spans="1:117">
      <c r="A21" s="53" t="s">
        <v>2</v>
      </c>
      <c r="B21" s="53">
        <v>4111613</v>
      </c>
      <c r="C21" s="53">
        <v>40450</v>
      </c>
      <c r="D21" s="53">
        <v>18</v>
      </c>
      <c r="E21" s="53" t="s">
        <v>2300</v>
      </c>
      <c r="F21" s="53" t="s">
        <v>2300</v>
      </c>
      <c r="G21" s="53">
        <v>0</v>
      </c>
      <c r="H21" s="53" t="s">
        <v>2301</v>
      </c>
      <c r="I21" s="53" t="s">
        <v>2301</v>
      </c>
      <c r="J21" s="53" t="s">
        <v>2301</v>
      </c>
      <c r="K21" s="53" t="s">
        <v>1938</v>
      </c>
      <c r="L21" s="53" t="s">
        <v>2302</v>
      </c>
      <c r="M21" s="53" t="s">
        <v>2303</v>
      </c>
      <c r="N21" s="53">
        <v>0</v>
      </c>
      <c r="O21" s="53">
        <v>0</v>
      </c>
      <c r="P21" s="53">
        <v>0</v>
      </c>
      <c r="Q21" s="53">
        <v>0</v>
      </c>
      <c r="R21" s="53">
        <v>0</v>
      </c>
      <c r="S21" s="53">
        <v>0</v>
      </c>
      <c r="T21" s="53">
        <v>0</v>
      </c>
      <c r="U21" s="53">
        <v>0</v>
      </c>
      <c r="V21" s="53">
        <v>0</v>
      </c>
      <c r="W21" s="53">
        <v>0</v>
      </c>
      <c r="X21" s="53" t="s">
        <v>1591</v>
      </c>
      <c r="Y21" s="53" t="s">
        <v>1503</v>
      </c>
      <c r="Z21" s="53" t="s">
        <v>1634</v>
      </c>
      <c r="AA21" s="53" t="s">
        <v>1592</v>
      </c>
      <c r="AB21" s="53" t="s">
        <v>2304</v>
      </c>
      <c r="AC21" s="53" t="s">
        <v>2305</v>
      </c>
      <c r="AD21" s="53">
        <v>0</v>
      </c>
      <c r="AE21" s="53">
        <v>0</v>
      </c>
      <c r="AF21" s="53">
        <v>0</v>
      </c>
      <c r="AG21" s="53">
        <v>0</v>
      </c>
      <c r="AH21" s="53">
        <v>0</v>
      </c>
      <c r="AI21" s="53">
        <v>0</v>
      </c>
      <c r="AJ21" s="53">
        <v>0</v>
      </c>
      <c r="AK21" s="53">
        <v>0</v>
      </c>
      <c r="AL21" s="53">
        <v>0</v>
      </c>
      <c r="AM21" s="53">
        <v>0</v>
      </c>
      <c r="AN21" s="53">
        <v>5495</v>
      </c>
      <c r="AO21" s="53">
        <v>5495</v>
      </c>
      <c r="AP21" s="53">
        <v>5417</v>
      </c>
      <c r="AQ21" s="53">
        <v>5415.47</v>
      </c>
      <c r="AR21" s="53">
        <v>5415.47</v>
      </c>
      <c r="AS21" s="53">
        <v>5415.45</v>
      </c>
      <c r="AT21" s="53">
        <v>5415.45</v>
      </c>
      <c r="AU21" s="53">
        <v>5415.47</v>
      </c>
      <c r="AV21" s="53">
        <v>5415.47</v>
      </c>
      <c r="AW21" s="53">
        <v>0</v>
      </c>
      <c r="AX21" s="53">
        <v>0</v>
      </c>
      <c r="AY21" s="53">
        <v>0</v>
      </c>
      <c r="AZ21" s="53">
        <v>0</v>
      </c>
      <c r="BA21" s="53">
        <v>0</v>
      </c>
      <c r="BB21" s="53">
        <v>0</v>
      </c>
      <c r="BC21" s="53">
        <v>0</v>
      </c>
      <c r="BD21" s="53">
        <v>0</v>
      </c>
      <c r="BE21" s="53">
        <v>0</v>
      </c>
      <c r="BF21" s="53">
        <v>0</v>
      </c>
      <c r="BG21" s="53">
        <v>801688</v>
      </c>
      <c r="BH21" s="63">
        <v>9010820</v>
      </c>
      <c r="BI21" s="53">
        <v>0</v>
      </c>
      <c r="BJ21" s="53">
        <v>353358</v>
      </c>
      <c r="BK21" s="53">
        <v>267350</v>
      </c>
      <c r="BL21" s="53">
        <v>575225</v>
      </c>
      <c r="BM21" s="53">
        <v>109399</v>
      </c>
      <c r="BN21" s="53">
        <v>242467</v>
      </c>
      <c r="BO21" s="63">
        <v>2947720</v>
      </c>
      <c r="BP21" s="53">
        <v>0</v>
      </c>
      <c r="BQ21" s="53">
        <v>0</v>
      </c>
      <c r="BR21" s="53">
        <v>0</v>
      </c>
      <c r="BS21" s="53">
        <v>0</v>
      </c>
      <c r="BT21" s="53">
        <v>0</v>
      </c>
      <c r="BU21" s="53">
        <v>0</v>
      </c>
      <c r="BV21" s="53">
        <v>0</v>
      </c>
      <c r="BW21" s="53">
        <v>0</v>
      </c>
      <c r="BX21" s="53">
        <v>0</v>
      </c>
      <c r="BY21" s="53">
        <v>0</v>
      </c>
      <c r="BZ21" s="53">
        <v>22020</v>
      </c>
      <c r="CA21" s="53">
        <v>5867</v>
      </c>
      <c r="CB21" s="53">
        <v>0</v>
      </c>
      <c r="CC21" s="53">
        <v>11821</v>
      </c>
      <c r="CD21" s="53">
        <v>8944</v>
      </c>
      <c r="CE21" s="53">
        <v>19244</v>
      </c>
      <c r="CF21" s="53">
        <v>3576</v>
      </c>
      <c r="CG21" s="53">
        <v>4818</v>
      </c>
      <c r="CH21" s="53">
        <v>33942</v>
      </c>
      <c r="CI21" s="53">
        <v>0</v>
      </c>
      <c r="CJ21" s="53">
        <v>0</v>
      </c>
      <c r="CK21" s="53">
        <v>0</v>
      </c>
      <c r="CL21" s="53">
        <v>0</v>
      </c>
      <c r="CM21" s="53">
        <v>0</v>
      </c>
      <c r="CN21" s="53">
        <v>0</v>
      </c>
      <c r="CO21" s="53">
        <v>0</v>
      </c>
      <c r="CP21" s="53">
        <v>0</v>
      </c>
      <c r="CQ21" s="53">
        <v>0</v>
      </c>
      <c r="CR21" s="53">
        <v>0</v>
      </c>
      <c r="CS21" s="63">
        <v>14308000</v>
      </c>
      <c r="CT21" s="53">
        <v>110232</v>
      </c>
      <c r="CU21" s="53" t="s">
        <v>1401</v>
      </c>
      <c r="CV21" s="53" t="s">
        <v>1401</v>
      </c>
      <c r="CW21" s="53" t="s">
        <v>1401</v>
      </c>
      <c r="CX21" s="53" t="s">
        <v>1401</v>
      </c>
      <c r="CY21" s="53" t="s">
        <v>1401</v>
      </c>
      <c r="CZ21" s="53" t="s">
        <v>1401</v>
      </c>
      <c r="DA21" s="53" t="s">
        <v>1401</v>
      </c>
      <c r="DB21" s="53" t="s">
        <v>1401</v>
      </c>
      <c r="DC21" s="53" t="s">
        <v>1401</v>
      </c>
      <c r="DD21" s="53">
        <v>0</v>
      </c>
      <c r="DE21" s="53">
        <v>0</v>
      </c>
      <c r="DF21" s="53">
        <v>0</v>
      </c>
      <c r="DG21" s="53">
        <v>0</v>
      </c>
      <c r="DH21" s="53">
        <v>0</v>
      </c>
      <c r="DI21" s="53">
        <v>0</v>
      </c>
      <c r="DJ21" s="53">
        <v>0</v>
      </c>
      <c r="DK21" s="53">
        <v>0</v>
      </c>
      <c r="DL21" s="53">
        <v>0</v>
      </c>
      <c r="DM21" s="53">
        <v>0</v>
      </c>
    </row>
    <row r="22" spans="1:117">
      <c r="A22" s="53" t="s">
        <v>2</v>
      </c>
      <c r="B22" s="53">
        <v>4111662</v>
      </c>
      <c r="C22" s="53">
        <v>6600</v>
      </c>
      <c r="D22" s="53">
        <v>18</v>
      </c>
      <c r="E22" s="53">
        <v>0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53">
        <v>0</v>
      </c>
      <c r="O22" s="53">
        <v>0</v>
      </c>
      <c r="P22" s="53">
        <v>0</v>
      </c>
      <c r="Q22" s="53">
        <v>0</v>
      </c>
      <c r="R22" s="53">
        <v>0</v>
      </c>
      <c r="S22" s="53">
        <v>0</v>
      </c>
      <c r="T22" s="53">
        <v>0</v>
      </c>
      <c r="U22" s="53">
        <v>0</v>
      </c>
      <c r="V22" s="53">
        <v>0</v>
      </c>
      <c r="W22" s="53">
        <v>0</v>
      </c>
      <c r="X22" s="53">
        <v>0</v>
      </c>
      <c r="Y22" s="53">
        <v>0</v>
      </c>
      <c r="Z22" s="53">
        <v>0</v>
      </c>
      <c r="AA22" s="53">
        <v>0</v>
      </c>
      <c r="AB22" s="53">
        <v>0</v>
      </c>
      <c r="AC22" s="53">
        <v>0</v>
      </c>
      <c r="AD22" s="53">
        <v>0</v>
      </c>
      <c r="AE22" s="53">
        <v>0</v>
      </c>
      <c r="AF22" s="53">
        <v>0</v>
      </c>
      <c r="AG22" s="53">
        <v>0</v>
      </c>
      <c r="AH22" s="53">
        <v>0</v>
      </c>
      <c r="AI22" s="53">
        <v>0</v>
      </c>
      <c r="AJ22" s="53">
        <v>0</v>
      </c>
      <c r="AK22" s="53">
        <v>0</v>
      </c>
      <c r="AL22" s="53">
        <v>0</v>
      </c>
      <c r="AM22" s="53">
        <v>0</v>
      </c>
      <c r="AN22" s="53">
        <v>5495</v>
      </c>
      <c r="AO22" s="53">
        <v>5495</v>
      </c>
      <c r="AP22" s="53">
        <v>5417</v>
      </c>
      <c r="AQ22" s="53">
        <v>0</v>
      </c>
      <c r="AR22" s="53">
        <v>0</v>
      </c>
      <c r="AS22" s="53">
        <v>0</v>
      </c>
      <c r="AT22" s="53">
        <v>0</v>
      </c>
      <c r="AU22" s="53">
        <v>0</v>
      </c>
      <c r="AV22" s="53">
        <v>0</v>
      </c>
      <c r="AW22" s="53">
        <v>0</v>
      </c>
      <c r="AX22" s="53">
        <v>0</v>
      </c>
      <c r="AY22" s="53">
        <v>0</v>
      </c>
      <c r="AZ22" s="53">
        <v>0</v>
      </c>
      <c r="BA22" s="53">
        <v>0</v>
      </c>
      <c r="BB22" s="53">
        <v>0</v>
      </c>
      <c r="BC22" s="53">
        <v>0</v>
      </c>
      <c r="BD22" s="53">
        <v>0</v>
      </c>
      <c r="BE22" s="53">
        <v>0</v>
      </c>
      <c r="BF22" s="53">
        <v>0</v>
      </c>
      <c r="BG22" s="53">
        <v>0</v>
      </c>
      <c r="BH22" s="53">
        <v>0</v>
      </c>
      <c r="BI22" s="53">
        <v>0</v>
      </c>
      <c r="BJ22" s="53">
        <v>0</v>
      </c>
      <c r="BK22" s="53">
        <v>0</v>
      </c>
      <c r="BL22" s="53">
        <v>0</v>
      </c>
      <c r="BM22" s="53">
        <v>0</v>
      </c>
      <c r="BN22" s="53">
        <v>0</v>
      </c>
      <c r="BO22" s="53">
        <v>0</v>
      </c>
      <c r="BP22" s="53">
        <v>0</v>
      </c>
      <c r="BQ22" s="53">
        <v>0</v>
      </c>
      <c r="BR22" s="53">
        <v>0</v>
      </c>
      <c r="BS22" s="53">
        <v>0</v>
      </c>
      <c r="BT22" s="53">
        <v>0</v>
      </c>
      <c r="BU22" s="53">
        <v>0</v>
      </c>
      <c r="BV22" s="53">
        <v>0</v>
      </c>
      <c r="BW22" s="53">
        <v>0</v>
      </c>
      <c r="BX22" s="53">
        <v>0</v>
      </c>
      <c r="BY22" s="53">
        <v>0</v>
      </c>
      <c r="BZ22" s="53">
        <v>0</v>
      </c>
      <c r="CA22" s="53">
        <v>0</v>
      </c>
      <c r="CB22" s="53">
        <v>0</v>
      </c>
      <c r="CC22" s="53">
        <v>0</v>
      </c>
      <c r="CD22" s="53">
        <v>0</v>
      </c>
      <c r="CE22" s="53">
        <v>0</v>
      </c>
      <c r="CF22" s="53">
        <v>0</v>
      </c>
      <c r="CG22" s="53">
        <v>0</v>
      </c>
      <c r="CH22" s="53">
        <v>0</v>
      </c>
      <c r="CI22" s="53">
        <v>0</v>
      </c>
      <c r="CJ22" s="53">
        <v>0</v>
      </c>
      <c r="CK22" s="53">
        <v>0</v>
      </c>
      <c r="CL22" s="53">
        <v>0</v>
      </c>
      <c r="CM22" s="53">
        <v>0</v>
      </c>
      <c r="CN22" s="53">
        <v>0</v>
      </c>
      <c r="CO22" s="53">
        <v>0</v>
      </c>
      <c r="CP22" s="53">
        <v>0</v>
      </c>
      <c r="CQ22" s="53">
        <v>0</v>
      </c>
      <c r="CR22" s="53">
        <v>0</v>
      </c>
      <c r="CS22" s="53">
        <v>0</v>
      </c>
      <c r="CT22" s="53">
        <v>0</v>
      </c>
      <c r="CU22" s="53">
        <v>0</v>
      </c>
      <c r="CV22" s="53">
        <v>0</v>
      </c>
      <c r="CW22" s="53">
        <v>0</v>
      </c>
      <c r="CX22" s="53">
        <v>0</v>
      </c>
      <c r="CY22" s="53">
        <v>0</v>
      </c>
      <c r="CZ22" s="53">
        <v>0</v>
      </c>
      <c r="DA22" s="53">
        <v>0</v>
      </c>
      <c r="DB22" s="53">
        <v>0</v>
      </c>
      <c r="DC22" s="53">
        <v>0</v>
      </c>
      <c r="DD22" s="53">
        <v>0</v>
      </c>
      <c r="DE22" s="53">
        <v>0</v>
      </c>
      <c r="DF22" s="53">
        <v>0</v>
      </c>
      <c r="DG22" s="53">
        <v>0</v>
      </c>
      <c r="DH22" s="53">
        <v>0</v>
      </c>
      <c r="DI22" s="53">
        <v>0</v>
      </c>
      <c r="DJ22" s="53">
        <v>0</v>
      </c>
      <c r="DK22" s="53">
        <v>0</v>
      </c>
      <c r="DL22" s="53">
        <v>0</v>
      </c>
      <c r="DM22" s="53">
        <v>0</v>
      </c>
    </row>
    <row r="23" spans="1:117">
      <c r="A23" s="53" t="s">
        <v>2</v>
      </c>
      <c r="B23" s="53">
        <v>4111670</v>
      </c>
      <c r="C23" s="53">
        <v>25040</v>
      </c>
      <c r="D23" s="53">
        <v>18</v>
      </c>
      <c r="E23" s="53">
        <v>0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53">
        <v>0</v>
      </c>
      <c r="T23" s="53">
        <v>0</v>
      </c>
      <c r="U23" s="53">
        <v>0</v>
      </c>
      <c r="V23" s="53">
        <v>0</v>
      </c>
      <c r="W23" s="53">
        <v>0</v>
      </c>
      <c r="X23" s="53">
        <v>0</v>
      </c>
      <c r="Y23" s="53">
        <v>0</v>
      </c>
      <c r="Z23" s="53">
        <v>0</v>
      </c>
      <c r="AA23" s="53">
        <v>0</v>
      </c>
      <c r="AB23" s="53">
        <v>0</v>
      </c>
      <c r="AC23" s="53">
        <v>0</v>
      </c>
      <c r="AD23" s="53">
        <v>0</v>
      </c>
      <c r="AE23" s="53">
        <v>0</v>
      </c>
      <c r="AF23" s="53">
        <v>0</v>
      </c>
      <c r="AG23" s="53">
        <v>0</v>
      </c>
      <c r="AH23" s="53">
        <v>0</v>
      </c>
      <c r="AI23" s="53">
        <v>0</v>
      </c>
      <c r="AJ23" s="53">
        <v>0</v>
      </c>
      <c r="AK23" s="53">
        <v>0</v>
      </c>
      <c r="AL23" s="53">
        <v>0</v>
      </c>
      <c r="AM23" s="53">
        <v>0</v>
      </c>
      <c r="AN23" s="53">
        <v>5495</v>
      </c>
      <c r="AO23" s="53">
        <v>5495</v>
      </c>
      <c r="AP23" s="53">
        <v>5417</v>
      </c>
      <c r="AQ23" s="53">
        <v>0</v>
      </c>
      <c r="AR23" s="53">
        <v>0</v>
      </c>
      <c r="AS23" s="53">
        <v>0</v>
      </c>
      <c r="AT23" s="53">
        <v>0</v>
      </c>
      <c r="AU23" s="53">
        <v>0</v>
      </c>
      <c r="AV23" s="53">
        <v>0</v>
      </c>
      <c r="AW23" s="53">
        <v>0</v>
      </c>
      <c r="AX23" s="53">
        <v>0</v>
      </c>
      <c r="AY23" s="53">
        <v>0</v>
      </c>
      <c r="AZ23" s="53">
        <v>0</v>
      </c>
      <c r="BA23" s="53">
        <v>0</v>
      </c>
      <c r="BB23" s="53">
        <v>0</v>
      </c>
      <c r="BC23" s="53">
        <v>0</v>
      </c>
      <c r="BD23" s="53">
        <v>0</v>
      </c>
      <c r="BE23" s="53">
        <v>0</v>
      </c>
      <c r="BF23" s="53">
        <v>0</v>
      </c>
      <c r="BG23" s="53">
        <v>0</v>
      </c>
      <c r="BH23" s="63">
        <v>0</v>
      </c>
      <c r="BI23" s="53">
        <v>0</v>
      </c>
      <c r="BJ23" s="53">
        <v>0</v>
      </c>
      <c r="BK23" s="53">
        <v>0</v>
      </c>
      <c r="BL23" s="53">
        <v>0</v>
      </c>
      <c r="BM23" s="53">
        <v>0</v>
      </c>
      <c r="BN23" s="63">
        <v>0</v>
      </c>
      <c r="BO23" s="53">
        <v>0</v>
      </c>
      <c r="BP23" s="53">
        <v>0</v>
      </c>
      <c r="BQ23" s="53">
        <v>0</v>
      </c>
      <c r="BR23" s="53">
        <v>0</v>
      </c>
      <c r="BS23" s="53">
        <v>0</v>
      </c>
      <c r="BT23" s="53">
        <v>0</v>
      </c>
      <c r="BU23" s="53">
        <v>0</v>
      </c>
      <c r="BV23" s="53">
        <v>0</v>
      </c>
      <c r="BW23" s="53">
        <v>0</v>
      </c>
      <c r="BX23" s="53">
        <v>0</v>
      </c>
      <c r="BY23" s="53">
        <v>0</v>
      </c>
      <c r="BZ23" s="53">
        <v>0</v>
      </c>
      <c r="CA23" s="53">
        <v>0</v>
      </c>
      <c r="CB23" s="53">
        <v>0</v>
      </c>
      <c r="CC23" s="53">
        <v>0</v>
      </c>
      <c r="CD23" s="53">
        <v>0</v>
      </c>
      <c r="CE23" s="53">
        <v>0</v>
      </c>
      <c r="CF23" s="53">
        <v>0</v>
      </c>
      <c r="CG23" s="53">
        <v>0</v>
      </c>
      <c r="CH23" s="53">
        <v>0</v>
      </c>
      <c r="CI23" s="53">
        <v>0</v>
      </c>
      <c r="CJ23" s="53">
        <v>0</v>
      </c>
      <c r="CK23" s="53">
        <v>0</v>
      </c>
      <c r="CL23" s="53">
        <v>0</v>
      </c>
      <c r="CM23" s="53">
        <v>0</v>
      </c>
      <c r="CN23" s="53">
        <v>0</v>
      </c>
      <c r="CO23" s="53">
        <v>0</v>
      </c>
      <c r="CP23" s="53">
        <v>0</v>
      </c>
      <c r="CQ23" s="53">
        <v>0</v>
      </c>
      <c r="CR23" s="53">
        <v>0</v>
      </c>
      <c r="CS23" s="63">
        <v>0</v>
      </c>
      <c r="CT23" s="53">
        <v>0</v>
      </c>
      <c r="CU23" s="53">
        <v>0</v>
      </c>
      <c r="CV23" s="53">
        <v>0</v>
      </c>
      <c r="CW23" s="53">
        <v>0</v>
      </c>
      <c r="CX23" s="53">
        <v>0</v>
      </c>
      <c r="CY23" s="53">
        <v>0</v>
      </c>
      <c r="CZ23" s="53">
        <v>0</v>
      </c>
      <c r="DA23" s="53">
        <v>0</v>
      </c>
      <c r="DB23" s="53">
        <v>0</v>
      </c>
      <c r="DC23" s="53">
        <v>0</v>
      </c>
      <c r="DD23" s="53">
        <v>0</v>
      </c>
      <c r="DE23" s="53">
        <v>0</v>
      </c>
      <c r="DF23" s="53">
        <v>0</v>
      </c>
      <c r="DG23" s="53">
        <v>0</v>
      </c>
      <c r="DH23" s="53">
        <v>0</v>
      </c>
      <c r="DI23" s="53">
        <v>0</v>
      </c>
      <c r="DJ23" s="53">
        <v>0</v>
      </c>
      <c r="DK23" s="53">
        <v>0</v>
      </c>
      <c r="DL23" s="53">
        <v>0</v>
      </c>
      <c r="DM23" s="53">
        <v>0</v>
      </c>
    </row>
    <row r="24" spans="1:117">
      <c r="A24" s="53" t="s">
        <v>2</v>
      </c>
      <c r="B24" s="53">
        <v>4111779</v>
      </c>
      <c r="C24" s="53">
        <v>29080</v>
      </c>
      <c r="D24" s="53">
        <v>18</v>
      </c>
      <c r="E24" s="53">
        <v>0</v>
      </c>
      <c r="F24" s="53" t="s">
        <v>1598</v>
      </c>
      <c r="G24" s="53">
        <v>0</v>
      </c>
      <c r="H24" s="53" t="s">
        <v>1635</v>
      </c>
      <c r="I24" s="53" t="s">
        <v>1635</v>
      </c>
      <c r="J24" s="53" t="s">
        <v>1635</v>
      </c>
      <c r="K24" s="53" t="s">
        <v>1635</v>
      </c>
      <c r="L24" s="53" t="s">
        <v>1635</v>
      </c>
      <c r="M24" s="53" t="s">
        <v>1600</v>
      </c>
      <c r="N24" s="53" t="s">
        <v>1600</v>
      </c>
      <c r="O24" s="53" t="s">
        <v>1635</v>
      </c>
      <c r="P24" s="53">
        <v>0</v>
      </c>
      <c r="Q24" s="53">
        <v>0</v>
      </c>
      <c r="R24" s="53">
        <v>0</v>
      </c>
      <c r="S24" s="53">
        <v>0</v>
      </c>
      <c r="T24" s="53">
        <v>0</v>
      </c>
      <c r="U24" s="53">
        <v>0</v>
      </c>
      <c r="V24" s="53">
        <v>0</v>
      </c>
      <c r="W24" s="53">
        <v>0</v>
      </c>
      <c r="X24" s="53" t="s">
        <v>1601</v>
      </c>
      <c r="Y24" s="53" t="s">
        <v>1617</v>
      </c>
      <c r="Z24" s="53" t="s">
        <v>1603</v>
      </c>
      <c r="AA24" s="53" t="s">
        <v>1604</v>
      </c>
      <c r="AB24" s="53" t="s">
        <v>1605</v>
      </c>
      <c r="AC24" s="53" t="s">
        <v>1618</v>
      </c>
      <c r="AD24" s="53" t="s">
        <v>1619</v>
      </c>
      <c r="AE24" s="53" t="s">
        <v>1935</v>
      </c>
      <c r="AF24" s="53">
        <v>0</v>
      </c>
      <c r="AG24" s="53">
        <v>0</v>
      </c>
      <c r="AH24" s="53">
        <v>0</v>
      </c>
      <c r="AI24" s="53">
        <v>0</v>
      </c>
      <c r="AJ24" s="53">
        <v>0</v>
      </c>
      <c r="AK24" s="53">
        <v>0</v>
      </c>
      <c r="AL24" s="53">
        <v>0</v>
      </c>
      <c r="AM24" s="53">
        <v>0</v>
      </c>
      <c r="AN24" s="53">
        <v>5495</v>
      </c>
      <c r="AO24" s="53">
        <v>5495</v>
      </c>
      <c r="AP24" s="53">
        <v>5417</v>
      </c>
      <c r="AQ24" s="53">
        <v>5414.4</v>
      </c>
      <c r="AR24" s="53">
        <v>5415.45</v>
      </c>
      <c r="AS24" s="53">
        <v>5415.47</v>
      </c>
      <c r="AT24" s="53">
        <v>5115.05</v>
      </c>
      <c r="AU24" s="53">
        <v>5415.47</v>
      </c>
      <c r="AV24" s="53">
        <v>5417</v>
      </c>
      <c r="AW24" s="53">
        <v>5417</v>
      </c>
      <c r="AX24" s="53">
        <v>5419</v>
      </c>
      <c r="AY24" s="53">
        <v>0</v>
      </c>
      <c r="AZ24" s="53">
        <v>0</v>
      </c>
      <c r="BA24" s="53">
        <v>0</v>
      </c>
      <c r="BB24" s="53">
        <v>0</v>
      </c>
      <c r="BC24" s="53">
        <v>0</v>
      </c>
      <c r="BD24" s="53">
        <v>0</v>
      </c>
      <c r="BE24" s="53">
        <v>0</v>
      </c>
      <c r="BF24" s="53">
        <v>0</v>
      </c>
      <c r="BG24" s="53">
        <v>0</v>
      </c>
      <c r="BH24" s="63">
        <v>3158270</v>
      </c>
      <c r="BI24" s="53">
        <v>0</v>
      </c>
      <c r="BJ24" s="53">
        <v>889610</v>
      </c>
      <c r="BK24" s="53">
        <v>568414</v>
      </c>
      <c r="BL24" s="63">
        <v>6992910</v>
      </c>
      <c r="BM24" s="63">
        <v>1481460</v>
      </c>
      <c r="BN24" s="53">
        <v>316479</v>
      </c>
      <c r="BO24" s="63">
        <v>1147380000</v>
      </c>
      <c r="BP24" s="63">
        <v>273120000</v>
      </c>
      <c r="BQ24" s="63">
        <v>1157590</v>
      </c>
      <c r="BR24" s="53">
        <v>0</v>
      </c>
      <c r="BS24" s="53">
        <v>0</v>
      </c>
      <c r="BT24" s="53">
        <v>0</v>
      </c>
      <c r="BU24" s="53">
        <v>0</v>
      </c>
      <c r="BV24" s="53">
        <v>0</v>
      </c>
      <c r="BW24" s="53">
        <v>0</v>
      </c>
      <c r="BX24" s="53">
        <v>0</v>
      </c>
      <c r="BY24" s="53">
        <v>0</v>
      </c>
      <c r="BZ24" s="53">
        <v>0</v>
      </c>
      <c r="CA24" s="53">
        <v>100688</v>
      </c>
      <c r="CB24" s="53">
        <v>0</v>
      </c>
      <c r="CC24" s="53">
        <v>200574</v>
      </c>
      <c r="CD24" s="53">
        <v>0</v>
      </c>
      <c r="CE24" s="53">
        <v>177307</v>
      </c>
      <c r="CF24" s="53">
        <v>80891</v>
      </c>
      <c r="CG24" s="53">
        <v>14887</v>
      </c>
      <c r="CH24" s="53">
        <v>884298</v>
      </c>
      <c r="CI24" s="53">
        <v>259362</v>
      </c>
      <c r="CJ24" s="53">
        <v>43640</v>
      </c>
      <c r="CK24" s="53">
        <v>0</v>
      </c>
      <c r="CL24" s="53">
        <v>0</v>
      </c>
      <c r="CM24" s="53">
        <v>0</v>
      </c>
      <c r="CN24" s="53">
        <v>0</v>
      </c>
      <c r="CO24" s="53">
        <v>0</v>
      </c>
      <c r="CP24" s="53">
        <v>0</v>
      </c>
      <c r="CQ24" s="53">
        <v>0</v>
      </c>
      <c r="CR24" s="53">
        <v>0</v>
      </c>
      <c r="CS24" s="63">
        <v>1435070000</v>
      </c>
      <c r="CT24" s="63">
        <v>1761650</v>
      </c>
      <c r="CU24" s="53">
        <v>0</v>
      </c>
      <c r="CV24" s="53" t="s">
        <v>1608</v>
      </c>
      <c r="CW24" s="53">
        <v>0</v>
      </c>
      <c r="CX24" s="53" t="s">
        <v>1608</v>
      </c>
      <c r="CY24" s="53" t="s">
        <v>1608</v>
      </c>
      <c r="CZ24" s="53" t="s">
        <v>1608</v>
      </c>
      <c r="DA24" s="53" t="s">
        <v>1608</v>
      </c>
      <c r="DB24" s="53" t="s">
        <v>1608</v>
      </c>
      <c r="DC24" s="53" t="s">
        <v>1608</v>
      </c>
      <c r="DD24" s="53" t="s">
        <v>1608</v>
      </c>
      <c r="DE24" s="53" t="s">
        <v>1608</v>
      </c>
      <c r="DF24" s="53">
        <v>0</v>
      </c>
      <c r="DG24" s="53">
        <v>0</v>
      </c>
      <c r="DH24" s="53">
        <v>0</v>
      </c>
      <c r="DI24" s="53">
        <v>0</v>
      </c>
      <c r="DJ24" s="53">
        <v>0</v>
      </c>
      <c r="DK24" s="53">
        <v>0</v>
      </c>
      <c r="DL24" s="53">
        <v>0</v>
      </c>
      <c r="DM24" s="53">
        <v>0</v>
      </c>
    </row>
    <row r="25" spans="1:117">
      <c r="A25" s="53" t="s">
        <v>2</v>
      </c>
      <c r="B25" s="53">
        <v>4111969</v>
      </c>
      <c r="C25" s="53">
        <v>5900</v>
      </c>
      <c r="D25" s="53">
        <v>18</v>
      </c>
      <c r="E25" s="53" t="s">
        <v>2298</v>
      </c>
      <c r="F25" s="53" t="s">
        <v>2298</v>
      </c>
      <c r="G25" s="53">
        <v>0</v>
      </c>
      <c r="H25" s="53" t="s">
        <v>2298</v>
      </c>
      <c r="I25" s="53" t="s">
        <v>2298</v>
      </c>
      <c r="J25" s="53" t="s">
        <v>2298</v>
      </c>
      <c r="K25" s="53" t="s">
        <v>2298</v>
      </c>
      <c r="L25" s="53" t="s">
        <v>2298</v>
      </c>
      <c r="M25" s="53" t="s">
        <v>2298</v>
      </c>
      <c r="N25" s="53">
        <v>0</v>
      </c>
      <c r="O25" s="53">
        <v>0</v>
      </c>
      <c r="P25" s="53">
        <v>0</v>
      </c>
      <c r="Q25" s="53">
        <v>0</v>
      </c>
      <c r="R25" s="53">
        <v>0</v>
      </c>
      <c r="S25" s="53">
        <v>0</v>
      </c>
      <c r="T25" s="53">
        <v>0</v>
      </c>
      <c r="U25" s="53">
        <v>0</v>
      </c>
      <c r="V25" s="53">
        <v>0</v>
      </c>
      <c r="W25" s="53">
        <v>0</v>
      </c>
      <c r="X25" s="53" t="s">
        <v>1621</v>
      </c>
      <c r="Y25" s="53" t="s">
        <v>1621</v>
      </c>
      <c r="Z25" s="53" t="s">
        <v>1622</v>
      </c>
      <c r="AA25" s="53" t="s">
        <v>1622</v>
      </c>
      <c r="AB25" s="53" t="s">
        <v>1623</v>
      </c>
      <c r="AC25" s="53" t="s">
        <v>1623</v>
      </c>
      <c r="AD25" s="53">
        <v>0</v>
      </c>
      <c r="AE25" s="53">
        <v>0</v>
      </c>
      <c r="AF25" s="53">
        <v>0</v>
      </c>
      <c r="AG25" s="53">
        <v>0</v>
      </c>
      <c r="AH25" s="53">
        <v>0</v>
      </c>
      <c r="AI25" s="53">
        <v>0</v>
      </c>
      <c r="AJ25" s="53">
        <v>0</v>
      </c>
      <c r="AK25" s="53">
        <v>0</v>
      </c>
      <c r="AL25" s="53">
        <v>0</v>
      </c>
      <c r="AM25" s="53">
        <v>0</v>
      </c>
      <c r="AN25" s="53">
        <v>5495</v>
      </c>
      <c r="AO25" s="53">
        <v>5495</v>
      </c>
      <c r="AP25" s="53">
        <v>5417</v>
      </c>
      <c r="AQ25" s="53">
        <v>5419</v>
      </c>
      <c r="AR25" s="53">
        <v>5419</v>
      </c>
      <c r="AS25" s="53">
        <v>5415.45</v>
      </c>
      <c r="AT25" s="53">
        <v>5415.45</v>
      </c>
      <c r="AU25" s="53">
        <v>5119</v>
      </c>
      <c r="AV25" s="53">
        <v>5419</v>
      </c>
      <c r="AW25" s="53">
        <v>0</v>
      </c>
      <c r="AX25" s="53">
        <v>0</v>
      </c>
      <c r="AY25" s="53">
        <v>0</v>
      </c>
      <c r="AZ25" s="53">
        <v>0</v>
      </c>
      <c r="BA25" s="53">
        <v>0</v>
      </c>
      <c r="BB25" s="53">
        <v>0</v>
      </c>
      <c r="BC25" s="53">
        <v>0</v>
      </c>
      <c r="BD25" s="53">
        <v>0</v>
      </c>
      <c r="BE25" s="53">
        <v>0</v>
      </c>
      <c r="BF25" s="53">
        <v>0</v>
      </c>
      <c r="BG25" s="63">
        <v>2009930</v>
      </c>
      <c r="BH25" s="63">
        <v>1260390</v>
      </c>
      <c r="BI25" s="63">
        <v>0</v>
      </c>
      <c r="BJ25" s="63">
        <v>1190370</v>
      </c>
      <c r="BK25" s="53">
        <v>746458</v>
      </c>
      <c r="BL25" s="53">
        <v>852453</v>
      </c>
      <c r="BM25" s="53">
        <v>534557</v>
      </c>
      <c r="BN25" s="63">
        <v>1178700</v>
      </c>
      <c r="BO25" s="53">
        <v>739138</v>
      </c>
      <c r="BP25" s="53">
        <v>0</v>
      </c>
      <c r="BQ25" s="53">
        <v>0</v>
      </c>
      <c r="BR25" s="53">
        <v>0</v>
      </c>
      <c r="BS25" s="53">
        <v>0</v>
      </c>
      <c r="BT25" s="53">
        <v>0</v>
      </c>
      <c r="BU25" s="53">
        <v>0</v>
      </c>
      <c r="BV25" s="53">
        <v>0</v>
      </c>
      <c r="BW25" s="53">
        <v>0</v>
      </c>
      <c r="BX25" s="53">
        <v>0</v>
      </c>
      <c r="BY25" s="53">
        <v>0</v>
      </c>
      <c r="BZ25" s="53">
        <v>51455</v>
      </c>
      <c r="CA25" s="53">
        <v>32267</v>
      </c>
      <c r="CB25" s="53">
        <v>0</v>
      </c>
      <c r="CC25" s="53">
        <v>30474</v>
      </c>
      <c r="CD25" s="53">
        <v>19110</v>
      </c>
      <c r="CE25" s="53">
        <v>21823</v>
      </c>
      <c r="CF25" s="53">
        <v>13685</v>
      </c>
      <c r="CG25" s="53">
        <v>30175</v>
      </c>
      <c r="CH25" s="53">
        <v>18922</v>
      </c>
      <c r="CI25" s="53">
        <v>0</v>
      </c>
      <c r="CJ25" s="53">
        <v>0</v>
      </c>
      <c r="CK25" s="53">
        <v>0</v>
      </c>
      <c r="CL25" s="53">
        <v>0</v>
      </c>
      <c r="CM25" s="53">
        <v>0</v>
      </c>
      <c r="CN25" s="53">
        <v>0</v>
      </c>
      <c r="CO25" s="53">
        <v>0</v>
      </c>
      <c r="CP25" s="53">
        <v>0</v>
      </c>
      <c r="CQ25" s="53">
        <v>0</v>
      </c>
      <c r="CR25" s="53">
        <v>0</v>
      </c>
      <c r="CS25" s="63">
        <v>8511990</v>
      </c>
      <c r="CT25" s="53">
        <v>217911</v>
      </c>
      <c r="CU25" s="53" t="s">
        <v>2299</v>
      </c>
      <c r="CV25" s="53" t="s">
        <v>2299</v>
      </c>
      <c r="CW25" s="53">
        <v>0</v>
      </c>
      <c r="CX25" s="53" t="s">
        <v>2299</v>
      </c>
      <c r="CY25" s="53" t="s">
        <v>2299</v>
      </c>
      <c r="CZ25" s="53" t="s">
        <v>2299</v>
      </c>
      <c r="DA25" s="53" t="s">
        <v>2299</v>
      </c>
      <c r="DB25" s="53" t="s">
        <v>2299</v>
      </c>
      <c r="DC25" s="53" t="s">
        <v>2299</v>
      </c>
      <c r="DD25" s="53">
        <v>0</v>
      </c>
      <c r="DE25" s="53">
        <v>0</v>
      </c>
      <c r="DF25" s="53">
        <v>0</v>
      </c>
      <c r="DG25" s="53">
        <v>0</v>
      </c>
      <c r="DH25" s="53">
        <v>0</v>
      </c>
      <c r="DI25" s="53">
        <v>0</v>
      </c>
      <c r="DJ25" s="53">
        <v>0</v>
      </c>
      <c r="DK25" s="53">
        <v>0</v>
      </c>
      <c r="DL25" s="53">
        <v>0</v>
      </c>
      <c r="DM25" s="53">
        <v>0</v>
      </c>
    </row>
    <row r="26" spans="1:117">
      <c r="A26" s="53" t="s">
        <v>2</v>
      </c>
      <c r="B26" s="53">
        <v>4112165</v>
      </c>
      <c r="C26" s="53">
        <v>6100</v>
      </c>
      <c r="D26" s="53">
        <v>18</v>
      </c>
      <c r="E26" s="53">
        <v>0</v>
      </c>
      <c r="F26" s="53">
        <v>0</v>
      </c>
      <c r="G26" s="53">
        <v>0</v>
      </c>
      <c r="H26" s="53">
        <v>0</v>
      </c>
      <c r="I26" s="53">
        <v>0</v>
      </c>
      <c r="J26" s="53">
        <v>0</v>
      </c>
      <c r="K26" s="53">
        <v>0</v>
      </c>
      <c r="L26" s="53">
        <v>0</v>
      </c>
      <c r="M26" s="53">
        <v>0</v>
      </c>
      <c r="N26" s="53">
        <v>0</v>
      </c>
      <c r="O26" s="53">
        <v>0</v>
      </c>
      <c r="P26" s="53">
        <v>0</v>
      </c>
      <c r="Q26" s="53">
        <v>0</v>
      </c>
      <c r="R26" s="53">
        <v>0</v>
      </c>
      <c r="S26" s="53">
        <v>0</v>
      </c>
      <c r="T26" s="53">
        <v>0</v>
      </c>
      <c r="U26" s="53">
        <v>0</v>
      </c>
      <c r="V26" s="53">
        <v>0</v>
      </c>
      <c r="W26" s="53">
        <v>0</v>
      </c>
      <c r="X26" s="53">
        <v>0</v>
      </c>
      <c r="Y26" s="53">
        <v>0</v>
      </c>
      <c r="Z26" s="53">
        <v>0</v>
      </c>
      <c r="AA26" s="53">
        <v>0</v>
      </c>
      <c r="AB26" s="53">
        <v>0</v>
      </c>
      <c r="AC26" s="53">
        <v>0</v>
      </c>
      <c r="AD26" s="53">
        <v>0</v>
      </c>
      <c r="AE26" s="53">
        <v>0</v>
      </c>
      <c r="AF26" s="53">
        <v>0</v>
      </c>
      <c r="AG26" s="53">
        <v>0</v>
      </c>
      <c r="AH26" s="53">
        <v>0</v>
      </c>
      <c r="AI26" s="53">
        <v>0</v>
      </c>
      <c r="AJ26" s="53">
        <v>0</v>
      </c>
      <c r="AK26" s="53">
        <v>0</v>
      </c>
      <c r="AL26" s="53">
        <v>0</v>
      </c>
      <c r="AM26" s="53">
        <v>0</v>
      </c>
      <c r="AN26" s="53">
        <v>5495</v>
      </c>
      <c r="AO26" s="53">
        <v>5495</v>
      </c>
      <c r="AP26" s="53">
        <v>5417</v>
      </c>
      <c r="AQ26" s="53">
        <v>0</v>
      </c>
      <c r="AR26" s="53">
        <v>0</v>
      </c>
      <c r="AS26" s="53">
        <v>0</v>
      </c>
      <c r="AT26" s="53">
        <v>0</v>
      </c>
      <c r="AU26" s="53">
        <v>0</v>
      </c>
      <c r="AV26" s="53">
        <v>0</v>
      </c>
      <c r="AW26" s="53">
        <v>0</v>
      </c>
      <c r="AX26" s="53">
        <v>0</v>
      </c>
      <c r="AY26" s="53">
        <v>0</v>
      </c>
      <c r="AZ26" s="53">
        <v>0</v>
      </c>
      <c r="BA26" s="53">
        <v>0</v>
      </c>
      <c r="BB26" s="53">
        <v>0</v>
      </c>
      <c r="BC26" s="53">
        <v>0</v>
      </c>
      <c r="BD26" s="53">
        <v>0</v>
      </c>
      <c r="BE26" s="53">
        <v>0</v>
      </c>
      <c r="BF26" s="53">
        <v>0</v>
      </c>
      <c r="BG26" s="53">
        <v>0</v>
      </c>
      <c r="BH26" s="63">
        <v>0</v>
      </c>
      <c r="BI26" s="53">
        <v>0</v>
      </c>
      <c r="BJ26" s="53">
        <v>0</v>
      </c>
      <c r="BK26" s="63">
        <v>0</v>
      </c>
      <c r="BL26" s="63">
        <v>0</v>
      </c>
      <c r="BM26" s="63">
        <v>0</v>
      </c>
      <c r="BN26" s="53">
        <v>0</v>
      </c>
      <c r="BO26" s="63">
        <v>0</v>
      </c>
      <c r="BP26" s="63">
        <v>0</v>
      </c>
      <c r="BQ26" s="63">
        <v>0</v>
      </c>
      <c r="BR26" s="63">
        <v>0</v>
      </c>
      <c r="BS26" s="53">
        <v>0</v>
      </c>
      <c r="BT26" s="53">
        <v>0</v>
      </c>
      <c r="BU26" s="53">
        <v>0</v>
      </c>
      <c r="BV26" s="53">
        <v>0</v>
      </c>
      <c r="BW26" s="53">
        <v>0</v>
      </c>
      <c r="BX26" s="53">
        <v>0</v>
      </c>
      <c r="BY26" s="53">
        <v>0</v>
      </c>
      <c r="BZ26" s="53">
        <v>0</v>
      </c>
      <c r="CA26" s="53">
        <v>0</v>
      </c>
      <c r="CB26" s="53">
        <v>0</v>
      </c>
      <c r="CC26" s="53">
        <v>0</v>
      </c>
      <c r="CD26" s="53">
        <v>0</v>
      </c>
      <c r="CE26" s="53">
        <v>0</v>
      </c>
      <c r="CF26" s="53">
        <v>0</v>
      </c>
      <c r="CG26" s="53">
        <v>0</v>
      </c>
      <c r="CH26" s="53">
        <v>0</v>
      </c>
      <c r="CI26" s="53">
        <v>0</v>
      </c>
      <c r="CJ26" s="53">
        <v>0</v>
      </c>
      <c r="CK26" s="53">
        <v>0</v>
      </c>
      <c r="CL26" s="53">
        <v>0</v>
      </c>
      <c r="CM26" s="53">
        <v>0</v>
      </c>
      <c r="CN26" s="53">
        <v>0</v>
      </c>
      <c r="CO26" s="53">
        <v>0</v>
      </c>
      <c r="CP26" s="53">
        <v>0</v>
      </c>
      <c r="CQ26" s="53">
        <v>0</v>
      </c>
      <c r="CR26" s="53">
        <v>0</v>
      </c>
      <c r="CS26" s="63">
        <v>0</v>
      </c>
      <c r="CT26" s="63">
        <v>0</v>
      </c>
      <c r="CU26" s="53">
        <v>0</v>
      </c>
      <c r="CV26" s="53">
        <v>0</v>
      </c>
      <c r="CW26" s="53">
        <v>0</v>
      </c>
      <c r="CX26" s="53">
        <v>0</v>
      </c>
      <c r="CY26" s="53">
        <v>0</v>
      </c>
      <c r="CZ26" s="53">
        <v>0</v>
      </c>
      <c r="DA26" s="53">
        <v>0</v>
      </c>
      <c r="DB26" s="53">
        <v>0</v>
      </c>
      <c r="DC26" s="53">
        <v>0</v>
      </c>
      <c r="DD26" s="53">
        <v>0</v>
      </c>
      <c r="DE26" s="53">
        <v>0</v>
      </c>
      <c r="DF26" s="53">
        <v>0</v>
      </c>
      <c r="DG26" s="53">
        <v>0</v>
      </c>
      <c r="DH26" s="53">
        <v>0</v>
      </c>
      <c r="DI26" s="53">
        <v>0</v>
      </c>
      <c r="DJ26" s="53">
        <v>0</v>
      </c>
      <c r="DK26" s="53">
        <v>0</v>
      </c>
      <c r="DL26" s="53">
        <v>0</v>
      </c>
      <c r="DM26" s="53">
        <v>0</v>
      </c>
    </row>
    <row r="27" spans="1:117">
      <c r="A27" s="53" t="s">
        <v>2</v>
      </c>
      <c r="B27" s="53">
        <v>4112215</v>
      </c>
      <c r="C27" s="53">
        <v>40540</v>
      </c>
      <c r="D27" s="53">
        <v>18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53">
        <v>0</v>
      </c>
      <c r="O27" s="53">
        <v>0</v>
      </c>
      <c r="P27" s="53">
        <v>0</v>
      </c>
      <c r="Q27" s="53">
        <v>0</v>
      </c>
      <c r="R27" s="53">
        <v>0</v>
      </c>
      <c r="S27" s="53">
        <v>0</v>
      </c>
      <c r="T27" s="53">
        <v>0</v>
      </c>
      <c r="U27" s="53">
        <v>0</v>
      </c>
      <c r="V27" s="53">
        <v>0</v>
      </c>
      <c r="W27" s="53">
        <v>0</v>
      </c>
      <c r="X27" s="53">
        <v>0</v>
      </c>
      <c r="Y27" s="53">
        <v>0</v>
      </c>
      <c r="Z27" s="53">
        <v>0</v>
      </c>
      <c r="AA27" s="53">
        <v>0</v>
      </c>
      <c r="AB27" s="53">
        <v>0</v>
      </c>
      <c r="AC27" s="53">
        <v>0</v>
      </c>
      <c r="AD27" s="53">
        <v>0</v>
      </c>
      <c r="AE27" s="53">
        <v>0</v>
      </c>
      <c r="AF27" s="53">
        <v>0</v>
      </c>
      <c r="AG27" s="53">
        <v>0</v>
      </c>
      <c r="AH27" s="53">
        <v>0</v>
      </c>
      <c r="AI27" s="53">
        <v>0</v>
      </c>
      <c r="AJ27" s="53">
        <v>0</v>
      </c>
      <c r="AK27" s="53">
        <v>0</v>
      </c>
      <c r="AL27" s="53">
        <v>0</v>
      </c>
      <c r="AM27" s="53">
        <v>0</v>
      </c>
      <c r="AN27" s="53">
        <v>5495</v>
      </c>
      <c r="AO27" s="53">
        <v>5495</v>
      </c>
      <c r="AP27" s="53">
        <v>5417</v>
      </c>
      <c r="AQ27" s="53">
        <v>0</v>
      </c>
      <c r="AR27" s="53">
        <v>0</v>
      </c>
      <c r="AS27" s="53">
        <v>0</v>
      </c>
      <c r="AT27" s="53">
        <v>0</v>
      </c>
      <c r="AU27" s="53">
        <v>0</v>
      </c>
      <c r="AV27" s="53">
        <v>0</v>
      </c>
      <c r="AW27" s="53">
        <v>0</v>
      </c>
      <c r="AX27" s="53">
        <v>0</v>
      </c>
      <c r="AY27" s="53">
        <v>0</v>
      </c>
      <c r="AZ27" s="53">
        <v>0</v>
      </c>
      <c r="BA27" s="53">
        <v>0</v>
      </c>
      <c r="BB27" s="53">
        <v>0</v>
      </c>
      <c r="BC27" s="53">
        <v>0</v>
      </c>
      <c r="BD27" s="53">
        <v>0</v>
      </c>
      <c r="BE27" s="53">
        <v>0</v>
      </c>
      <c r="BF27" s="53">
        <v>0</v>
      </c>
      <c r="BG27" s="63">
        <v>0</v>
      </c>
      <c r="BH27" s="63">
        <v>0</v>
      </c>
      <c r="BI27" s="53">
        <v>0</v>
      </c>
      <c r="BJ27" s="63">
        <v>0</v>
      </c>
      <c r="BK27" s="53">
        <v>0</v>
      </c>
      <c r="BL27" s="53">
        <v>0</v>
      </c>
      <c r="BM27" s="53">
        <v>0</v>
      </c>
      <c r="BN27" s="63">
        <v>0</v>
      </c>
      <c r="BO27" s="53">
        <v>0</v>
      </c>
      <c r="BP27" s="53">
        <v>0</v>
      </c>
      <c r="BQ27" s="53">
        <v>0</v>
      </c>
      <c r="BR27" s="53">
        <v>0</v>
      </c>
      <c r="BS27" s="53">
        <v>0</v>
      </c>
      <c r="BT27" s="53">
        <v>0</v>
      </c>
      <c r="BU27" s="53">
        <v>0</v>
      </c>
      <c r="BV27" s="53">
        <v>0</v>
      </c>
      <c r="BW27" s="53">
        <v>0</v>
      </c>
      <c r="BX27" s="53">
        <v>0</v>
      </c>
      <c r="BY27" s="53">
        <v>0</v>
      </c>
      <c r="BZ27" s="53">
        <v>0</v>
      </c>
      <c r="CA27" s="53">
        <v>0</v>
      </c>
      <c r="CB27" s="53">
        <v>0</v>
      </c>
      <c r="CC27" s="53">
        <v>0</v>
      </c>
      <c r="CD27" s="53">
        <v>0</v>
      </c>
      <c r="CE27" s="53">
        <v>0</v>
      </c>
      <c r="CF27" s="53">
        <v>0</v>
      </c>
      <c r="CG27" s="53">
        <v>0</v>
      </c>
      <c r="CH27" s="53">
        <v>0</v>
      </c>
      <c r="CI27" s="53">
        <v>0</v>
      </c>
      <c r="CJ27" s="53">
        <v>0</v>
      </c>
      <c r="CK27" s="53">
        <v>0</v>
      </c>
      <c r="CL27" s="53">
        <v>0</v>
      </c>
      <c r="CM27" s="53">
        <v>0</v>
      </c>
      <c r="CN27" s="53">
        <v>0</v>
      </c>
      <c r="CO27" s="53">
        <v>0</v>
      </c>
      <c r="CP27" s="53">
        <v>0</v>
      </c>
      <c r="CQ27" s="53">
        <v>0</v>
      </c>
      <c r="CR27" s="53">
        <v>0</v>
      </c>
      <c r="CS27" s="63">
        <v>0</v>
      </c>
      <c r="CT27" s="53">
        <v>0</v>
      </c>
      <c r="CU27" s="53">
        <v>0</v>
      </c>
      <c r="CV27" s="53">
        <v>0</v>
      </c>
      <c r="CW27" s="53">
        <v>0</v>
      </c>
      <c r="CX27" s="53">
        <v>0</v>
      </c>
      <c r="CY27" s="53">
        <v>0</v>
      </c>
      <c r="CZ27" s="53">
        <v>0</v>
      </c>
      <c r="DA27" s="53">
        <v>0</v>
      </c>
      <c r="DB27" s="53">
        <v>0</v>
      </c>
      <c r="DC27" s="53">
        <v>0</v>
      </c>
      <c r="DD27" s="53">
        <v>0</v>
      </c>
      <c r="DE27" s="53">
        <v>0</v>
      </c>
      <c r="DF27" s="53">
        <v>0</v>
      </c>
      <c r="DG27" s="53">
        <v>0</v>
      </c>
      <c r="DH27" s="53">
        <v>0</v>
      </c>
      <c r="DI27" s="53">
        <v>0</v>
      </c>
      <c r="DJ27" s="53">
        <v>0</v>
      </c>
      <c r="DK27" s="53">
        <v>0</v>
      </c>
      <c r="DL27" s="53">
        <v>0</v>
      </c>
      <c r="DM27" s="53">
        <v>0</v>
      </c>
    </row>
    <row r="28" spans="1:117">
      <c r="A28" s="53" t="s">
        <v>2</v>
      </c>
      <c r="B28" s="53">
        <v>4112231</v>
      </c>
      <c r="C28" s="53">
        <v>14100</v>
      </c>
      <c r="D28" s="53">
        <v>18</v>
      </c>
      <c r="E28" s="53" t="s">
        <v>1625</v>
      </c>
      <c r="F28" s="53" t="s">
        <v>1625</v>
      </c>
      <c r="G28" s="53" t="s">
        <v>1625</v>
      </c>
      <c r="H28" s="53" t="s">
        <v>1636</v>
      </c>
      <c r="I28" s="53" t="s">
        <v>1637</v>
      </c>
      <c r="J28" s="53" t="s">
        <v>1637</v>
      </c>
      <c r="K28" s="53" t="s">
        <v>1637</v>
      </c>
      <c r="L28" s="53" t="s">
        <v>1636</v>
      </c>
      <c r="M28" s="53" t="s">
        <v>1636</v>
      </c>
      <c r="N28" s="53" t="s">
        <v>1636</v>
      </c>
      <c r="O28" s="53" t="s">
        <v>1636</v>
      </c>
      <c r="P28" s="53" t="s">
        <v>1598</v>
      </c>
      <c r="Q28" s="53">
        <v>0</v>
      </c>
      <c r="R28" s="53">
        <v>0</v>
      </c>
      <c r="S28" s="53">
        <v>0</v>
      </c>
      <c r="T28" s="53">
        <v>0</v>
      </c>
      <c r="U28" s="53">
        <v>0</v>
      </c>
      <c r="V28" s="53">
        <v>0</v>
      </c>
      <c r="W28" s="53">
        <v>0</v>
      </c>
      <c r="X28" s="53" t="s">
        <v>1638</v>
      </c>
      <c r="Y28" s="53" t="s">
        <v>1639</v>
      </c>
      <c r="Z28" s="53" t="s">
        <v>1640</v>
      </c>
      <c r="AA28" s="53" t="s">
        <v>1641</v>
      </c>
      <c r="AB28" s="53" t="s">
        <v>1642</v>
      </c>
      <c r="AC28" s="53" t="s">
        <v>1633</v>
      </c>
      <c r="AD28" s="53" t="s">
        <v>1643</v>
      </c>
      <c r="AE28" s="53" t="s">
        <v>1644</v>
      </c>
      <c r="AF28" s="53" t="s">
        <v>1645</v>
      </c>
      <c r="AG28" s="53">
        <v>0</v>
      </c>
      <c r="AH28" s="53">
        <v>0</v>
      </c>
      <c r="AI28" s="53">
        <v>0</v>
      </c>
      <c r="AJ28" s="53">
        <v>0</v>
      </c>
      <c r="AK28" s="53">
        <v>0</v>
      </c>
      <c r="AL28" s="53">
        <v>0</v>
      </c>
      <c r="AM28" s="53">
        <v>0</v>
      </c>
      <c r="AN28" s="53">
        <v>5495</v>
      </c>
      <c r="AO28" s="53">
        <v>5495</v>
      </c>
      <c r="AP28" s="53">
        <v>5417</v>
      </c>
      <c r="AQ28" s="53">
        <v>5415.45</v>
      </c>
      <c r="AR28" s="53">
        <v>6226</v>
      </c>
      <c r="AS28" s="53">
        <v>6286</v>
      </c>
      <c r="AT28" s="53">
        <v>6246</v>
      </c>
      <c r="AU28" s="53">
        <v>5415.46</v>
      </c>
      <c r="AV28" s="53">
        <v>5115.05</v>
      </c>
      <c r="AW28" s="53">
        <v>5448</v>
      </c>
      <c r="AX28" s="53">
        <v>5485</v>
      </c>
      <c r="AY28" s="53">
        <v>5418</v>
      </c>
      <c r="AZ28" s="53">
        <v>0</v>
      </c>
      <c r="BA28" s="53">
        <v>0</v>
      </c>
      <c r="BB28" s="53">
        <v>0</v>
      </c>
      <c r="BC28" s="53">
        <v>0</v>
      </c>
      <c r="BD28" s="53">
        <v>0</v>
      </c>
      <c r="BE28" s="53">
        <v>0</v>
      </c>
      <c r="BF28" s="53">
        <v>0</v>
      </c>
      <c r="BG28" s="63">
        <v>3164060</v>
      </c>
      <c r="BH28" s="53">
        <v>375145</v>
      </c>
      <c r="BI28" s="63">
        <v>9518400</v>
      </c>
      <c r="BJ28" s="63">
        <v>5417650</v>
      </c>
      <c r="BK28" s="53">
        <v>8770</v>
      </c>
      <c r="BL28" s="53">
        <v>7660</v>
      </c>
      <c r="BM28" s="53">
        <v>2354</v>
      </c>
      <c r="BN28" s="63">
        <v>1192190</v>
      </c>
      <c r="BO28" s="63">
        <v>3978190</v>
      </c>
      <c r="BP28" s="53">
        <v>2128.02</v>
      </c>
      <c r="BQ28" s="53">
        <v>945.7</v>
      </c>
      <c r="BR28" s="53">
        <v>133351</v>
      </c>
      <c r="BS28" s="53">
        <v>0</v>
      </c>
      <c r="BT28" s="53">
        <v>0</v>
      </c>
      <c r="BU28" s="53">
        <v>0</v>
      </c>
      <c r="BV28" s="53">
        <v>0</v>
      </c>
      <c r="BW28" s="53">
        <v>0</v>
      </c>
      <c r="BX28" s="53">
        <v>0</v>
      </c>
      <c r="BY28" s="53">
        <v>0</v>
      </c>
      <c r="BZ28" s="53">
        <v>44832</v>
      </c>
      <c r="CA28" s="53">
        <v>5315</v>
      </c>
      <c r="CB28" s="53">
        <v>134868</v>
      </c>
      <c r="CC28" s="53">
        <v>76763</v>
      </c>
      <c r="CD28" s="53">
        <v>119</v>
      </c>
      <c r="CE28" s="53">
        <v>93</v>
      </c>
      <c r="CF28" s="53">
        <v>39</v>
      </c>
      <c r="CG28" s="53">
        <v>16892</v>
      </c>
      <c r="CH28" s="53">
        <v>56368</v>
      </c>
      <c r="CI28" s="53">
        <v>30</v>
      </c>
      <c r="CJ28" s="53">
        <v>13</v>
      </c>
      <c r="CK28" s="53">
        <v>2488</v>
      </c>
      <c r="CL28" s="53">
        <v>0</v>
      </c>
      <c r="CM28" s="53">
        <v>0</v>
      </c>
      <c r="CN28" s="53">
        <v>0</v>
      </c>
      <c r="CO28" s="53">
        <v>0</v>
      </c>
      <c r="CP28" s="53">
        <v>0</v>
      </c>
      <c r="CQ28" s="53">
        <v>0</v>
      </c>
      <c r="CR28" s="53">
        <v>0</v>
      </c>
      <c r="CS28" s="63">
        <v>23800800</v>
      </c>
      <c r="CT28" s="53">
        <v>337820</v>
      </c>
      <c r="CU28" s="53" t="s">
        <v>1404</v>
      </c>
      <c r="CV28" s="53" t="s">
        <v>1404</v>
      </c>
      <c r="CW28" s="53" t="s">
        <v>1404</v>
      </c>
      <c r="CX28" s="53" t="s">
        <v>1404</v>
      </c>
      <c r="CY28" s="53" t="s">
        <v>1404</v>
      </c>
      <c r="CZ28" s="53" t="s">
        <v>1404</v>
      </c>
      <c r="DA28" s="53" t="s">
        <v>1404</v>
      </c>
      <c r="DB28" s="53" t="s">
        <v>1404</v>
      </c>
      <c r="DC28" s="53" t="s">
        <v>1404</v>
      </c>
      <c r="DD28" s="53" t="s">
        <v>1404</v>
      </c>
      <c r="DE28" s="53" t="s">
        <v>1404</v>
      </c>
      <c r="DF28" s="53" t="s">
        <v>1404</v>
      </c>
      <c r="DG28" s="53">
        <v>0</v>
      </c>
      <c r="DH28" s="53">
        <v>0</v>
      </c>
      <c r="DI28" s="53">
        <v>0</v>
      </c>
      <c r="DJ28" s="53">
        <v>0</v>
      </c>
      <c r="DK28" s="53">
        <v>0</v>
      </c>
      <c r="DL28" s="53">
        <v>0</v>
      </c>
      <c r="DM28" s="53">
        <v>0</v>
      </c>
    </row>
    <row r="29" spans="1:117">
      <c r="A29" s="53" t="s">
        <v>2</v>
      </c>
      <c r="B29" s="53">
        <v>4112256</v>
      </c>
      <c r="C29" s="53">
        <v>21500</v>
      </c>
      <c r="D29" s="53">
        <v>18</v>
      </c>
      <c r="E29" s="53" t="s">
        <v>1625</v>
      </c>
      <c r="F29" s="53" t="s">
        <v>1625</v>
      </c>
      <c r="G29" s="53" t="s">
        <v>1625</v>
      </c>
      <c r="H29" s="53" t="s">
        <v>1636</v>
      </c>
      <c r="I29" s="53" t="s">
        <v>1637</v>
      </c>
      <c r="J29" s="53" t="s">
        <v>1637</v>
      </c>
      <c r="K29" s="53" t="s">
        <v>1637</v>
      </c>
      <c r="L29" s="53" t="s">
        <v>1636</v>
      </c>
      <c r="M29" s="53" t="s">
        <v>1636</v>
      </c>
      <c r="N29" s="53" t="s">
        <v>1636</v>
      </c>
      <c r="O29" s="53" t="s">
        <v>1636</v>
      </c>
      <c r="P29" s="53" t="s">
        <v>1598</v>
      </c>
      <c r="Q29" s="53">
        <v>0</v>
      </c>
      <c r="R29" s="53">
        <v>0</v>
      </c>
      <c r="S29" s="53">
        <v>0</v>
      </c>
      <c r="T29" s="53">
        <v>0</v>
      </c>
      <c r="U29" s="53">
        <v>0</v>
      </c>
      <c r="V29" s="53">
        <v>0</v>
      </c>
      <c r="W29" s="53">
        <v>0</v>
      </c>
      <c r="X29" s="53" t="s">
        <v>1638</v>
      </c>
      <c r="Y29" s="53" t="s">
        <v>1639</v>
      </c>
      <c r="Z29" s="53" t="s">
        <v>1640</v>
      </c>
      <c r="AA29" s="53" t="s">
        <v>1641</v>
      </c>
      <c r="AB29" s="53" t="s">
        <v>1642</v>
      </c>
      <c r="AC29" s="53" t="s">
        <v>1633</v>
      </c>
      <c r="AD29" s="53" t="s">
        <v>1643</v>
      </c>
      <c r="AE29" s="53" t="s">
        <v>1644</v>
      </c>
      <c r="AF29" s="53" t="s">
        <v>1645</v>
      </c>
      <c r="AG29" s="53">
        <v>0</v>
      </c>
      <c r="AH29" s="53">
        <v>0</v>
      </c>
      <c r="AI29" s="53">
        <v>0</v>
      </c>
      <c r="AJ29" s="53">
        <v>0</v>
      </c>
      <c r="AK29" s="53">
        <v>0</v>
      </c>
      <c r="AL29" s="53">
        <v>0</v>
      </c>
      <c r="AM29" s="53">
        <v>0</v>
      </c>
      <c r="AN29" s="53">
        <v>5495</v>
      </c>
      <c r="AO29" s="53">
        <v>5495</v>
      </c>
      <c r="AP29" s="53">
        <v>5417</v>
      </c>
      <c r="AQ29" s="53">
        <v>5415.45</v>
      </c>
      <c r="AR29" s="53">
        <v>6226</v>
      </c>
      <c r="AS29" s="53">
        <v>6286</v>
      </c>
      <c r="AT29" s="53">
        <v>6246</v>
      </c>
      <c r="AU29" s="53">
        <v>5415.46</v>
      </c>
      <c r="AV29" s="53">
        <v>5115.05</v>
      </c>
      <c r="AW29" s="53">
        <v>5448</v>
      </c>
      <c r="AX29" s="53">
        <v>5485</v>
      </c>
      <c r="AY29" s="53">
        <v>5418</v>
      </c>
      <c r="AZ29" s="53">
        <v>0</v>
      </c>
      <c r="BA29" s="53">
        <v>0</v>
      </c>
      <c r="BB29" s="53">
        <v>0</v>
      </c>
      <c r="BC29" s="53">
        <v>0</v>
      </c>
      <c r="BD29" s="53">
        <v>0</v>
      </c>
      <c r="BE29" s="53">
        <v>0</v>
      </c>
      <c r="BF29" s="53">
        <v>0</v>
      </c>
      <c r="BG29" s="63">
        <v>3164060</v>
      </c>
      <c r="BH29" s="53">
        <v>375145</v>
      </c>
      <c r="BI29" s="63">
        <v>9518400</v>
      </c>
      <c r="BJ29" s="63">
        <v>5417650</v>
      </c>
      <c r="BK29" s="53">
        <v>8770</v>
      </c>
      <c r="BL29" s="53">
        <v>7660</v>
      </c>
      <c r="BM29" s="53">
        <v>2354</v>
      </c>
      <c r="BN29" s="63">
        <v>1192190</v>
      </c>
      <c r="BO29" s="63">
        <v>3978190</v>
      </c>
      <c r="BP29" s="53">
        <v>2128.02</v>
      </c>
      <c r="BQ29" s="53">
        <v>945.7</v>
      </c>
      <c r="BR29" s="53">
        <v>133351</v>
      </c>
      <c r="BS29" s="53">
        <v>0</v>
      </c>
      <c r="BT29" s="53">
        <v>0</v>
      </c>
      <c r="BU29" s="53">
        <v>0</v>
      </c>
      <c r="BV29" s="53">
        <v>0</v>
      </c>
      <c r="BW29" s="53">
        <v>0</v>
      </c>
      <c r="BX29" s="53">
        <v>0</v>
      </c>
      <c r="BY29" s="53">
        <v>0</v>
      </c>
      <c r="BZ29" s="53">
        <v>88078</v>
      </c>
      <c r="CA29" s="53">
        <v>10443</v>
      </c>
      <c r="CB29" s="53">
        <v>264965</v>
      </c>
      <c r="CC29" s="53">
        <v>150811</v>
      </c>
      <c r="CD29" s="53">
        <v>394</v>
      </c>
      <c r="CE29" s="53">
        <v>367</v>
      </c>
      <c r="CF29" s="53">
        <v>113</v>
      </c>
      <c r="CG29" s="53">
        <v>33187</v>
      </c>
      <c r="CH29" s="53">
        <v>110741</v>
      </c>
      <c r="CI29" s="53">
        <v>59</v>
      </c>
      <c r="CJ29" s="53">
        <v>26</v>
      </c>
      <c r="CK29" s="53">
        <v>4316</v>
      </c>
      <c r="CL29" s="53">
        <v>0</v>
      </c>
      <c r="CM29" s="53">
        <v>0</v>
      </c>
      <c r="CN29" s="53">
        <v>0</v>
      </c>
      <c r="CO29" s="53">
        <v>0</v>
      </c>
      <c r="CP29" s="53">
        <v>0</v>
      </c>
      <c r="CQ29" s="53">
        <v>0</v>
      </c>
      <c r="CR29" s="53">
        <v>0</v>
      </c>
      <c r="CS29" s="63">
        <v>23800800</v>
      </c>
      <c r="CT29" s="53">
        <v>663500</v>
      </c>
      <c r="CU29" s="53" t="s">
        <v>1404</v>
      </c>
      <c r="CV29" s="53" t="s">
        <v>1404</v>
      </c>
      <c r="CW29" s="53" t="s">
        <v>1404</v>
      </c>
      <c r="CX29" s="53" t="s">
        <v>1404</v>
      </c>
      <c r="CY29" s="53" t="s">
        <v>1404</v>
      </c>
      <c r="CZ29" s="53" t="s">
        <v>1404</v>
      </c>
      <c r="DA29" s="53" t="s">
        <v>1404</v>
      </c>
      <c r="DB29" s="53" t="s">
        <v>1404</v>
      </c>
      <c r="DC29" s="53" t="s">
        <v>1404</v>
      </c>
      <c r="DD29" s="53" t="s">
        <v>1404</v>
      </c>
      <c r="DE29" s="53" t="s">
        <v>1404</v>
      </c>
      <c r="DF29" s="53" t="s">
        <v>1404</v>
      </c>
      <c r="DG29" s="53">
        <v>0</v>
      </c>
      <c r="DH29" s="53">
        <v>0</v>
      </c>
      <c r="DI29" s="53">
        <v>0</v>
      </c>
      <c r="DJ29" s="53">
        <v>0</v>
      </c>
      <c r="DK29" s="53">
        <v>0</v>
      </c>
      <c r="DL29" s="53">
        <v>0</v>
      </c>
      <c r="DM29" s="53">
        <v>0</v>
      </c>
    </row>
    <row r="30" spans="1:117">
      <c r="A30" s="53" t="s">
        <v>2</v>
      </c>
      <c r="B30" s="53">
        <v>4112280</v>
      </c>
      <c r="C30" s="53">
        <v>35900</v>
      </c>
      <c r="D30" s="53">
        <v>18</v>
      </c>
      <c r="E30" s="53" t="s">
        <v>1625</v>
      </c>
      <c r="F30" s="53" t="s">
        <v>1625</v>
      </c>
      <c r="G30" s="53" t="s">
        <v>1625</v>
      </c>
      <c r="H30" s="53" t="s">
        <v>1636</v>
      </c>
      <c r="I30" s="53" t="s">
        <v>1637</v>
      </c>
      <c r="J30" s="53" t="s">
        <v>1637</v>
      </c>
      <c r="K30" s="53" t="s">
        <v>1637</v>
      </c>
      <c r="L30" s="53" t="s">
        <v>1636</v>
      </c>
      <c r="M30" s="53" t="s">
        <v>1636</v>
      </c>
      <c r="N30" s="53" t="s">
        <v>1636</v>
      </c>
      <c r="O30" s="53" t="s">
        <v>1636</v>
      </c>
      <c r="P30" s="53" t="s">
        <v>1598</v>
      </c>
      <c r="Q30" s="53">
        <v>0</v>
      </c>
      <c r="R30" s="53">
        <v>0</v>
      </c>
      <c r="S30" s="53">
        <v>0</v>
      </c>
      <c r="T30" s="53">
        <v>0</v>
      </c>
      <c r="U30" s="53">
        <v>0</v>
      </c>
      <c r="V30" s="53">
        <v>0</v>
      </c>
      <c r="W30" s="53">
        <v>0</v>
      </c>
      <c r="X30" s="53" t="s">
        <v>1638</v>
      </c>
      <c r="Y30" s="53" t="s">
        <v>1639</v>
      </c>
      <c r="Z30" s="53" t="s">
        <v>1640</v>
      </c>
      <c r="AA30" s="53" t="s">
        <v>1641</v>
      </c>
      <c r="AB30" s="53" t="s">
        <v>1642</v>
      </c>
      <c r="AC30" s="53" t="s">
        <v>1633</v>
      </c>
      <c r="AD30" s="53" t="s">
        <v>1643</v>
      </c>
      <c r="AE30" s="53" t="s">
        <v>1644</v>
      </c>
      <c r="AF30" s="53" t="s">
        <v>1645</v>
      </c>
      <c r="AG30" s="53">
        <v>0</v>
      </c>
      <c r="AH30" s="53">
        <v>0</v>
      </c>
      <c r="AI30" s="53">
        <v>0</v>
      </c>
      <c r="AJ30" s="53">
        <v>0</v>
      </c>
      <c r="AK30" s="53">
        <v>0</v>
      </c>
      <c r="AL30" s="53">
        <v>0</v>
      </c>
      <c r="AM30" s="53">
        <v>0</v>
      </c>
      <c r="AN30" s="53">
        <v>5495</v>
      </c>
      <c r="AO30" s="53">
        <v>5495</v>
      </c>
      <c r="AP30" s="53">
        <v>5417</v>
      </c>
      <c r="AQ30" s="53">
        <v>5415.45</v>
      </c>
      <c r="AR30" s="53">
        <v>6226</v>
      </c>
      <c r="AS30" s="53">
        <v>6286</v>
      </c>
      <c r="AT30" s="53">
        <v>6246</v>
      </c>
      <c r="AU30" s="53">
        <v>5415.46</v>
      </c>
      <c r="AV30" s="53">
        <v>5115.05</v>
      </c>
      <c r="AW30" s="53">
        <v>5448</v>
      </c>
      <c r="AX30" s="53">
        <v>5485</v>
      </c>
      <c r="AY30" s="53">
        <v>5418</v>
      </c>
      <c r="AZ30" s="53">
        <v>0</v>
      </c>
      <c r="BA30" s="53">
        <v>0</v>
      </c>
      <c r="BB30" s="53">
        <v>0</v>
      </c>
      <c r="BC30" s="53">
        <v>0</v>
      </c>
      <c r="BD30" s="53">
        <v>0</v>
      </c>
      <c r="BE30" s="53">
        <v>0</v>
      </c>
      <c r="BF30" s="53">
        <v>0</v>
      </c>
      <c r="BG30" s="63">
        <v>3164060</v>
      </c>
      <c r="BH30" s="53">
        <v>375145</v>
      </c>
      <c r="BI30" s="63">
        <v>9518400</v>
      </c>
      <c r="BJ30" s="63">
        <v>5417650</v>
      </c>
      <c r="BK30" s="53">
        <v>8770</v>
      </c>
      <c r="BL30" s="53">
        <v>7660</v>
      </c>
      <c r="BM30" s="53">
        <v>2354</v>
      </c>
      <c r="BN30" s="63">
        <v>1192190</v>
      </c>
      <c r="BO30" s="63">
        <v>3978190</v>
      </c>
      <c r="BP30" s="53">
        <v>2128.02</v>
      </c>
      <c r="BQ30" s="53">
        <v>945.7</v>
      </c>
      <c r="BR30" s="53">
        <v>133351</v>
      </c>
      <c r="BS30" s="53">
        <v>0</v>
      </c>
      <c r="BT30" s="53">
        <v>0</v>
      </c>
      <c r="BU30" s="53">
        <v>0</v>
      </c>
      <c r="BV30" s="53">
        <v>0</v>
      </c>
      <c r="BW30" s="53">
        <v>0</v>
      </c>
      <c r="BX30" s="53">
        <v>0</v>
      </c>
      <c r="BY30" s="53">
        <v>0</v>
      </c>
      <c r="BZ30" s="53">
        <v>109870</v>
      </c>
      <c r="CA30" s="53">
        <v>13027</v>
      </c>
      <c r="CB30" s="53">
        <v>330522</v>
      </c>
      <c r="CC30" s="53">
        <v>188125</v>
      </c>
      <c r="CD30" s="53">
        <v>131</v>
      </c>
      <c r="CE30" s="53">
        <v>113</v>
      </c>
      <c r="CF30" s="53">
        <v>48</v>
      </c>
      <c r="CG30" s="53">
        <v>41398</v>
      </c>
      <c r="CH30" s="53">
        <v>138140</v>
      </c>
      <c r="CI30" s="53">
        <v>74</v>
      </c>
      <c r="CJ30" s="53">
        <v>33</v>
      </c>
      <c r="CK30" s="53">
        <v>4058</v>
      </c>
      <c r="CL30" s="53">
        <v>0</v>
      </c>
      <c r="CM30" s="53">
        <v>0</v>
      </c>
      <c r="CN30" s="53">
        <v>0</v>
      </c>
      <c r="CO30" s="53">
        <v>0</v>
      </c>
      <c r="CP30" s="53">
        <v>0</v>
      </c>
      <c r="CQ30" s="53">
        <v>0</v>
      </c>
      <c r="CR30" s="53">
        <v>0</v>
      </c>
      <c r="CS30" s="63">
        <v>23800800</v>
      </c>
      <c r="CT30" s="53">
        <v>825539</v>
      </c>
      <c r="CU30" s="53" t="s">
        <v>1404</v>
      </c>
      <c r="CV30" s="53" t="s">
        <v>1404</v>
      </c>
      <c r="CW30" s="53" t="s">
        <v>1404</v>
      </c>
      <c r="CX30" s="53" t="s">
        <v>1404</v>
      </c>
      <c r="CY30" s="53" t="s">
        <v>1404</v>
      </c>
      <c r="CZ30" s="53" t="s">
        <v>1404</v>
      </c>
      <c r="DA30" s="53" t="s">
        <v>1404</v>
      </c>
      <c r="DB30" s="53" t="s">
        <v>1404</v>
      </c>
      <c r="DC30" s="53" t="s">
        <v>1404</v>
      </c>
      <c r="DD30" s="53" t="s">
        <v>1404</v>
      </c>
      <c r="DE30" s="53" t="s">
        <v>1404</v>
      </c>
      <c r="DF30" s="53" t="s">
        <v>1404</v>
      </c>
      <c r="DG30" s="53">
        <v>0</v>
      </c>
      <c r="DH30" s="53">
        <v>0</v>
      </c>
      <c r="DI30" s="53">
        <v>0</v>
      </c>
      <c r="DJ30" s="53">
        <v>0</v>
      </c>
      <c r="DK30" s="53">
        <v>0</v>
      </c>
      <c r="DL30" s="53">
        <v>0</v>
      </c>
      <c r="DM30" s="53">
        <v>0</v>
      </c>
    </row>
    <row r="31" spans="1:117">
      <c r="A31" s="53" t="s">
        <v>2</v>
      </c>
      <c r="B31" s="53">
        <v>4112314</v>
      </c>
      <c r="C31" s="53">
        <v>40600</v>
      </c>
      <c r="D31" s="53">
        <v>18</v>
      </c>
      <c r="E31" s="53">
        <v>0</v>
      </c>
      <c r="F31" s="53">
        <v>0</v>
      </c>
      <c r="G31" s="53">
        <v>0</v>
      </c>
      <c r="H31" s="53" t="s">
        <v>1939</v>
      </c>
      <c r="I31" s="53" t="s">
        <v>1939</v>
      </c>
      <c r="J31" s="53" t="s">
        <v>1939</v>
      </c>
      <c r="K31" s="53">
        <v>0</v>
      </c>
      <c r="L31" s="53">
        <v>0</v>
      </c>
      <c r="M31" s="53">
        <v>0</v>
      </c>
      <c r="N31" s="53">
        <v>0</v>
      </c>
      <c r="O31" s="53">
        <v>0</v>
      </c>
      <c r="P31" s="53">
        <v>0</v>
      </c>
      <c r="Q31" s="53">
        <v>0</v>
      </c>
      <c r="R31" s="53">
        <v>0</v>
      </c>
      <c r="S31" s="53">
        <v>0</v>
      </c>
      <c r="T31" s="53">
        <v>0</v>
      </c>
      <c r="U31" s="53">
        <v>0</v>
      </c>
      <c r="V31" s="53">
        <v>0</v>
      </c>
      <c r="W31" s="53">
        <v>0</v>
      </c>
      <c r="X31" s="53" t="s">
        <v>1940</v>
      </c>
      <c r="Y31" s="53" t="s">
        <v>1941</v>
      </c>
      <c r="Z31" s="53" t="s">
        <v>1942</v>
      </c>
      <c r="AA31" s="53">
        <v>0</v>
      </c>
      <c r="AB31" s="53">
        <v>0</v>
      </c>
      <c r="AC31" s="53">
        <v>0</v>
      </c>
      <c r="AD31" s="53">
        <v>0</v>
      </c>
      <c r="AE31" s="53">
        <v>0</v>
      </c>
      <c r="AF31" s="53">
        <v>0</v>
      </c>
      <c r="AG31" s="53">
        <v>0</v>
      </c>
      <c r="AH31" s="53">
        <v>0</v>
      </c>
      <c r="AI31" s="53">
        <v>0</v>
      </c>
      <c r="AJ31" s="53">
        <v>0</v>
      </c>
      <c r="AK31" s="53">
        <v>0</v>
      </c>
      <c r="AL31" s="53">
        <v>0</v>
      </c>
      <c r="AM31" s="53">
        <v>0</v>
      </c>
      <c r="AN31" s="53">
        <v>5495</v>
      </c>
      <c r="AO31" s="53">
        <v>5495</v>
      </c>
      <c r="AP31" s="53">
        <v>5417</v>
      </c>
      <c r="AQ31" s="53">
        <v>5495</v>
      </c>
      <c r="AR31" s="53">
        <v>5495</v>
      </c>
      <c r="AS31" s="53">
        <v>6513</v>
      </c>
      <c r="AT31" s="53">
        <v>0</v>
      </c>
      <c r="AU31" s="53">
        <v>0</v>
      </c>
      <c r="AV31" s="53">
        <v>0</v>
      </c>
      <c r="AW31" s="53">
        <v>0</v>
      </c>
      <c r="AX31" s="53">
        <v>0</v>
      </c>
      <c r="AY31" s="53">
        <v>0</v>
      </c>
      <c r="AZ31" s="53">
        <v>0</v>
      </c>
      <c r="BA31" s="53">
        <v>0</v>
      </c>
      <c r="BB31" s="53">
        <v>0</v>
      </c>
      <c r="BC31" s="53">
        <v>0</v>
      </c>
      <c r="BD31" s="53">
        <v>0</v>
      </c>
      <c r="BE31" s="53">
        <v>0</v>
      </c>
      <c r="BF31" s="53">
        <v>0</v>
      </c>
      <c r="BG31" s="63">
        <v>0</v>
      </c>
      <c r="BH31" s="53">
        <v>0</v>
      </c>
      <c r="BI31" s="63">
        <v>0</v>
      </c>
      <c r="BJ31" s="63">
        <v>10886700</v>
      </c>
      <c r="BK31" s="63">
        <v>11746400</v>
      </c>
      <c r="BL31" s="63">
        <v>1578520</v>
      </c>
      <c r="BM31" s="53">
        <v>0</v>
      </c>
      <c r="BN31" s="63">
        <v>0</v>
      </c>
      <c r="BO31" s="63">
        <v>0</v>
      </c>
      <c r="BP31" s="53">
        <v>0</v>
      </c>
      <c r="BQ31" s="53">
        <v>0</v>
      </c>
      <c r="BR31" s="53">
        <v>0</v>
      </c>
      <c r="BS31" s="53">
        <v>0</v>
      </c>
      <c r="BT31" s="53">
        <v>0</v>
      </c>
      <c r="BU31" s="53">
        <v>0</v>
      </c>
      <c r="BV31" s="53">
        <v>0</v>
      </c>
      <c r="BW31" s="53">
        <v>0</v>
      </c>
      <c r="BX31" s="53">
        <v>0</v>
      </c>
      <c r="BY31" s="53">
        <v>0</v>
      </c>
      <c r="BZ31" s="53">
        <v>0</v>
      </c>
      <c r="CA31" s="53">
        <v>0</v>
      </c>
      <c r="CB31" s="53">
        <v>0</v>
      </c>
      <c r="CC31" s="53">
        <v>207094</v>
      </c>
      <c r="CD31" s="53">
        <v>223448</v>
      </c>
      <c r="CE31" s="53">
        <v>30028</v>
      </c>
      <c r="CF31" s="53">
        <v>0</v>
      </c>
      <c r="CG31" s="53">
        <v>0</v>
      </c>
      <c r="CH31" s="53">
        <v>0</v>
      </c>
      <c r="CI31" s="53">
        <v>0</v>
      </c>
      <c r="CJ31" s="53">
        <v>0</v>
      </c>
      <c r="CK31" s="53">
        <v>0</v>
      </c>
      <c r="CL31" s="53">
        <v>0</v>
      </c>
      <c r="CM31" s="53">
        <v>0</v>
      </c>
      <c r="CN31" s="53">
        <v>0</v>
      </c>
      <c r="CO31" s="53">
        <v>0</v>
      </c>
      <c r="CP31" s="53">
        <v>0</v>
      </c>
      <c r="CQ31" s="53">
        <v>0</v>
      </c>
      <c r="CR31" s="53">
        <v>0</v>
      </c>
      <c r="CS31" s="63">
        <v>24211700</v>
      </c>
      <c r="CT31" s="53">
        <v>460570</v>
      </c>
      <c r="CU31" s="53">
        <v>0</v>
      </c>
      <c r="CV31" s="53">
        <v>0</v>
      </c>
      <c r="CW31" s="53">
        <v>0</v>
      </c>
      <c r="CX31" s="53" t="s">
        <v>1405</v>
      </c>
      <c r="CY31" s="53" t="s">
        <v>1405</v>
      </c>
      <c r="CZ31" s="53" t="s">
        <v>1405</v>
      </c>
      <c r="DA31" s="53">
        <v>0</v>
      </c>
      <c r="DB31" s="53">
        <v>0</v>
      </c>
      <c r="DC31" s="53">
        <v>0</v>
      </c>
      <c r="DD31" s="53">
        <v>0</v>
      </c>
      <c r="DE31" s="53">
        <v>0</v>
      </c>
      <c r="DF31" s="53">
        <v>0</v>
      </c>
      <c r="DG31" s="53">
        <v>0</v>
      </c>
      <c r="DH31" s="53">
        <v>0</v>
      </c>
      <c r="DI31" s="53">
        <v>0</v>
      </c>
      <c r="DJ31" s="53">
        <v>0</v>
      </c>
      <c r="DK31" s="53">
        <v>0</v>
      </c>
      <c r="DL31" s="53">
        <v>0</v>
      </c>
      <c r="DM31" s="53">
        <v>0</v>
      </c>
    </row>
    <row r="32" spans="1:117">
      <c r="A32" s="53" t="s">
        <v>2</v>
      </c>
      <c r="B32" s="53">
        <v>4112405</v>
      </c>
      <c r="C32" s="53">
        <v>6400</v>
      </c>
      <c r="D32" s="53">
        <v>18</v>
      </c>
      <c r="E32" s="53" t="s">
        <v>1625</v>
      </c>
      <c r="F32" s="53" t="s">
        <v>1625</v>
      </c>
      <c r="G32" s="53" t="s">
        <v>1625</v>
      </c>
      <c r="H32" s="53" t="s">
        <v>1636</v>
      </c>
      <c r="I32" s="53" t="s">
        <v>1637</v>
      </c>
      <c r="J32" s="53" t="s">
        <v>1637</v>
      </c>
      <c r="K32" s="53" t="s">
        <v>1637</v>
      </c>
      <c r="L32" s="53" t="s">
        <v>1636</v>
      </c>
      <c r="M32" s="53" t="s">
        <v>1636</v>
      </c>
      <c r="N32" s="53" t="s">
        <v>1636</v>
      </c>
      <c r="O32" s="53" t="s">
        <v>1636</v>
      </c>
      <c r="P32" s="53" t="s">
        <v>1598</v>
      </c>
      <c r="Q32" s="53">
        <v>0</v>
      </c>
      <c r="R32" s="53">
        <v>0</v>
      </c>
      <c r="S32" s="53">
        <v>0</v>
      </c>
      <c r="T32" s="53">
        <v>0</v>
      </c>
      <c r="U32" s="53">
        <v>0</v>
      </c>
      <c r="V32" s="53">
        <v>0</v>
      </c>
      <c r="W32" s="53">
        <v>0</v>
      </c>
      <c r="X32" s="53" t="s">
        <v>1638</v>
      </c>
      <c r="Y32" s="53" t="s">
        <v>1639</v>
      </c>
      <c r="Z32" s="53" t="s">
        <v>1640</v>
      </c>
      <c r="AA32" s="53" t="s">
        <v>1641</v>
      </c>
      <c r="AB32" s="53" t="s">
        <v>1642</v>
      </c>
      <c r="AC32" s="53" t="s">
        <v>1633</v>
      </c>
      <c r="AD32" s="53" t="s">
        <v>1643</v>
      </c>
      <c r="AE32" s="53" t="s">
        <v>1644</v>
      </c>
      <c r="AF32" s="53" t="s">
        <v>1645</v>
      </c>
      <c r="AG32" s="53">
        <v>0</v>
      </c>
      <c r="AH32" s="53">
        <v>0</v>
      </c>
      <c r="AI32" s="53">
        <v>0</v>
      </c>
      <c r="AJ32" s="53">
        <v>0</v>
      </c>
      <c r="AK32" s="53">
        <v>0</v>
      </c>
      <c r="AL32" s="53">
        <v>0</v>
      </c>
      <c r="AM32" s="53">
        <v>0</v>
      </c>
      <c r="AN32" s="53">
        <v>5495</v>
      </c>
      <c r="AO32" s="53">
        <v>5495</v>
      </c>
      <c r="AP32" s="53">
        <v>5417</v>
      </c>
      <c r="AQ32" s="53">
        <v>5415.45</v>
      </c>
      <c r="AR32" s="53">
        <v>6226</v>
      </c>
      <c r="AS32" s="53">
        <v>6286</v>
      </c>
      <c r="AT32" s="53">
        <v>6246</v>
      </c>
      <c r="AU32" s="53">
        <v>5415.46</v>
      </c>
      <c r="AV32" s="53">
        <v>5115.05</v>
      </c>
      <c r="AW32" s="53">
        <v>5448</v>
      </c>
      <c r="AX32" s="53">
        <v>5485</v>
      </c>
      <c r="AY32" s="53">
        <v>5418</v>
      </c>
      <c r="AZ32" s="53">
        <v>0</v>
      </c>
      <c r="BA32" s="53">
        <v>0</v>
      </c>
      <c r="BB32" s="53">
        <v>0</v>
      </c>
      <c r="BC32" s="53">
        <v>0</v>
      </c>
      <c r="BD32" s="53">
        <v>0</v>
      </c>
      <c r="BE32" s="53">
        <v>0</v>
      </c>
      <c r="BF32" s="53">
        <v>0</v>
      </c>
      <c r="BG32" s="63">
        <v>3164060</v>
      </c>
      <c r="BH32" s="53">
        <v>375145</v>
      </c>
      <c r="BI32" s="63">
        <v>9518400</v>
      </c>
      <c r="BJ32" s="63">
        <v>5417650</v>
      </c>
      <c r="BK32" s="53">
        <v>8770</v>
      </c>
      <c r="BL32" s="53">
        <v>7660</v>
      </c>
      <c r="BM32" s="53">
        <v>2354</v>
      </c>
      <c r="BN32" s="63">
        <v>1192190</v>
      </c>
      <c r="BO32" s="63">
        <v>3978190</v>
      </c>
      <c r="BP32" s="53">
        <v>2128.02</v>
      </c>
      <c r="BQ32" s="53">
        <v>945.7</v>
      </c>
      <c r="BR32" s="53">
        <v>133351</v>
      </c>
      <c r="BS32" s="53">
        <v>0</v>
      </c>
      <c r="BT32" s="53">
        <v>0</v>
      </c>
      <c r="BU32" s="53">
        <v>0</v>
      </c>
      <c r="BV32" s="53">
        <v>0</v>
      </c>
      <c r="BW32" s="53">
        <v>0</v>
      </c>
      <c r="BX32" s="53">
        <v>0</v>
      </c>
      <c r="BY32" s="53">
        <v>0</v>
      </c>
      <c r="BZ32" s="53">
        <v>43501</v>
      </c>
      <c r="CA32" s="53">
        <v>5158</v>
      </c>
      <c r="CB32" s="53">
        <v>130865</v>
      </c>
      <c r="CC32" s="53">
        <v>74486</v>
      </c>
      <c r="CD32" s="53">
        <v>262</v>
      </c>
      <c r="CE32" s="53">
        <v>142</v>
      </c>
      <c r="CF32" s="53">
        <v>19</v>
      </c>
      <c r="CG32" s="53">
        <v>16391</v>
      </c>
      <c r="CH32" s="53">
        <v>54695</v>
      </c>
      <c r="CI32" s="53">
        <v>29</v>
      </c>
      <c r="CJ32" s="53">
        <v>13</v>
      </c>
      <c r="CK32" s="53">
        <v>1899</v>
      </c>
      <c r="CL32" s="53">
        <v>0</v>
      </c>
      <c r="CM32" s="53">
        <v>0</v>
      </c>
      <c r="CN32" s="53">
        <v>0</v>
      </c>
      <c r="CO32" s="53">
        <v>0</v>
      </c>
      <c r="CP32" s="53">
        <v>0</v>
      </c>
      <c r="CQ32" s="53">
        <v>0</v>
      </c>
      <c r="CR32" s="53">
        <v>0</v>
      </c>
      <c r="CS32" s="63">
        <v>23800800</v>
      </c>
      <c r="CT32" s="53">
        <v>327460</v>
      </c>
      <c r="CU32" s="53" t="s">
        <v>1404</v>
      </c>
      <c r="CV32" s="53" t="s">
        <v>1404</v>
      </c>
      <c r="CW32" s="53" t="s">
        <v>1404</v>
      </c>
      <c r="CX32" s="53" t="s">
        <v>1404</v>
      </c>
      <c r="CY32" s="53" t="s">
        <v>1404</v>
      </c>
      <c r="CZ32" s="53" t="s">
        <v>1404</v>
      </c>
      <c r="DA32" s="53" t="s">
        <v>1404</v>
      </c>
      <c r="DB32" s="53" t="s">
        <v>1404</v>
      </c>
      <c r="DC32" s="53" t="s">
        <v>1404</v>
      </c>
      <c r="DD32" s="53" t="s">
        <v>1404</v>
      </c>
      <c r="DE32" s="53" t="s">
        <v>1404</v>
      </c>
      <c r="DF32" s="53" t="s">
        <v>1404</v>
      </c>
      <c r="DG32" s="53">
        <v>0</v>
      </c>
      <c r="DH32" s="53">
        <v>0</v>
      </c>
      <c r="DI32" s="53">
        <v>0</v>
      </c>
      <c r="DJ32" s="53">
        <v>0</v>
      </c>
      <c r="DK32" s="53">
        <v>0</v>
      </c>
      <c r="DL32" s="53">
        <v>0</v>
      </c>
      <c r="DM32" s="53">
        <v>0</v>
      </c>
    </row>
    <row r="33" spans="1:117">
      <c r="A33" s="53" t="s">
        <v>2</v>
      </c>
      <c r="B33" s="53">
        <v>4112454</v>
      </c>
      <c r="C33" s="53">
        <v>40620</v>
      </c>
      <c r="D33" s="53">
        <v>18</v>
      </c>
      <c r="E33" s="53" t="s">
        <v>1598</v>
      </c>
      <c r="F33" s="53">
        <v>0</v>
      </c>
      <c r="G33" s="53">
        <v>0</v>
      </c>
      <c r="H33" s="53" t="s">
        <v>1598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53">
        <v>0</v>
      </c>
      <c r="O33" s="53">
        <v>0</v>
      </c>
      <c r="P33" s="53">
        <v>0</v>
      </c>
      <c r="Q33" s="53">
        <v>0</v>
      </c>
      <c r="R33" s="53">
        <v>0</v>
      </c>
      <c r="S33" s="53">
        <v>0</v>
      </c>
      <c r="T33" s="53">
        <v>0</v>
      </c>
      <c r="U33" s="53">
        <v>0</v>
      </c>
      <c r="V33" s="53">
        <v>0</v>
      </c>
      <c r="W33" s="53">
        <v>0</v>
      </c>
      <c r="X33" s="53" t="s">
        <v>1882</v>
      </c>
      <c r="Y33" s="53">
        <v>0</v>
      </c>
      <c r="Z33" s="53">
        <v>0</v>
      </c>
      <c r="AA33" s="53">
        <v>0</v>
      </c>
      <c r="AB33" s="53">
        <v>0</v>
      </c>
      <c r="AC33" s="53">
        <v>0</v>
      </c>
      <c r="AD33" s="53">
        <v>0</v>
      </c>
      <c r="AE33" s="53">
        <v>0</v>
      </c>
      <c r="AF33" s="53">
        <v>0</v>
      </c>
      <c r="AG33" s="53">
        <v>0</v>
      </c>
      <c r="AH33" s="53">
        <v>0</v>
      </c>
      <c r="AI33" s="53">
        <v>0</v>
      </c>
      <c r="AJ33" s="53">
        <v>0</v>
      </c>
      <c r="AK33" s="53">
        <v>0</v>
      </c>
      <c r="AL33" s="53">
        <v>0</v>
      </c>
      <c r="AM33" s="53">
        <v>0</v>
      </c>
      <c r="AN33" s="53">
        <v>5495</v>
      </c>
      <c r="AO33" s="53">
        <v>5495</v>
      </c>
      <c r="AP33" s="53">
        <v>5417</v>
      </c>
      <c r="AQ33" s="53">
        <v>5415.45</v>
      </c>
      <c r="AR33" s="53">
        <v>0</v>
      </c>
      <c r="AS33" s="53">
        <v>0</v>
      </c>
      <c r="AT33" s="53">
        <v>0</v>
      </c>
      <c r="AU33" s="53">
        <v>0</v>
      </c>
      <c r="AV33" s="53">
        <v>0</v>
      </c>
      <c r="AW33" s="53">
        <v>0</v>
      </c>
      <c r="AX33" s="53">
        <v>0</v>
      </c>
      <c r="AY33" s="53">
        <v>0</v>
      </c>
      <c r="AZ33" s="53">
        <v>0</v>
      </c>
      <c r="BA33" s="53">
        <v>0</v>
      </c>
      <c r="BB33" s="53">
        <v>0</v>
      </c>
      <c r="BC33" s="53">
        <v>0</v>
      </c>
      <c r="BD33" s="53">
        <v>0</v>
      </c>
      <c r="BE33" s="53">
        <v>0</v>
      </c>
      <c r="BF33" s="53">
        <v>0</v>
      </c>
      <c r="BG33" s="53">
        <v>520306</v>
      </c>
      <c r="BH33" s="53">
        <v>0</v>
      </c>
      <c r="BI33" s="53">
        <v>0</v>
      </c>
      <c r="BJ33" s="63">
        <v>602600</v>
      </c>
      <c r="BK33" s="63">
        <v>0</v>
      </c>
      <c r="BL33" s="63">
        <v>0</v>
      </c>
      <c r="BM33" s="53">
        <v>0</v>
      </c>
      <c r="BN33" s="53">
        <v>0</v>
      </c>
      <c r="BO33" s="53">
        <v>0</v>
      </c>
      <c r="BP33" s="53">
        <v>0</v>
      </c>
      <c r="BQ33" s="53">
        <v>0</v>
      </c>
      <c r="BR33" s="53">
        <v>0</v>
      </c>
      <c r="BS33" s="53">
        <v>0</v>
      </c>
      <c r="BT33" s="53">
        <v>0</v>
      </c>
      <c r="BU33" s="53">
        <v>0</v>
      </c>
      <c r="BV33" s="53">
        <v>0</v>
      </c>
      <c r="BW33" s="53">
        <v>0</v>
      </c>
      <c r="BX33" s="53">
        <v>0</v>
      </c>
      <c r="BY33" s="53">
        <v>0</v>
      </c>
      <c r="BZ33" s="53">
        <v>55875</v>
      </c>
      <c r="CA33" s="53">
        <v>0</v>
      </c>
      <c r="CB33" s="53">
        <v>0</v>
      </c>
      <c r="CC33" s="53">
        <v>64712</v>
      </c>
      <c r="CD33" s="53">
        <v>0</v>
      </c>
      <c r="CE33" s="53">
        <v>0</v>
      </c>
      <c r="CF33" s="53">
        <v>0</v>
      </c>
      <c r="CG33" s="53">
        <v>0</v>
      </c>
      <c r="CH33" s="53">
        <v>0</v>
      </c>
      <c r="CI33" s="53">
        <v>0</v>
      </c>
      <c r="CJ33" s="53">
        <v>0</v>
      </c>
      <c r="CK33" s="53">
        <v>0</v>
      </c>
      <c r="CL33" s="53">
        <v>0</v>
      </c>
      <c r="CM33" s="53">
        <v>0</v>
      </c>
      <c r="CN33" s="53">
        <v>0</v>
      </c>
      <c r="CO33" s="53">
        <v>0</v>
      </c>
      <c r="CP33" s="53">
        <v>0</v>
      </c>
      <c r="CQ33" s="53">
        <v>0</v>
      </c>
      <c r="CR33" s="53">
        <v>0</v>
      </c>
      <c r="CS33" s="63">
        <v>1122910</v>
      </c>
      <c r="CT33" s="53">
        <v>120587</v>
      </c>
      <c r="CU33" s="53" t="s">
        <v>1384</v>
      </c>
      <c r="CV33" s="53">
        <v>0</v>
      </c>
      <c r="CW33" s="53">
        <v>0</v>
      </c>
      <c r="CX33" s="53" t="s">
        <v>1384</v>
      </c>
      <c r="CY33" s="53">
        <v>0</v>
      </c>
      <c r="CZ33" s="53">
        <v>0</v>
      </c>
      <c r="DA33" s="53">
        <v>0</v>
      </c>
      <c r="DB33" s="53">
        <v>0</v>
      </c>
      <c r="DC33" s="53">
        <v>0</v>
      </c>
      <c r="DD33" s="53">
        <v>0</v>
      </c>
      <c r="DE33" s="53">
        <v>0</v>
      </c>
      <c r="DF33" s="53">
        <v>0</v>
      </c>
      <c r="DG33" s="53">
        <v>0</v>
      </c>
      <c r="DH33" s="53">
        <v>0</v>
      </c>
      <c r="DI33" s="53">
        <v>0</v>
      </c>
      <c r="DJ33" s="53">
        <v>0</v>
      </c>
      <c r="DK33" s="53">
        <v>0</v>
      </c>
      <c r="DL33" s="53">
        <v>0</v>
      </c>
      <c r="DM33" s="53">
        <v>0</v>
      </c>
    </row>
    <row r="34" spans="1:117">
      <c r="A34" s="53" t="s">
        <v>2</v>
      </c>
      <c r="B34" s="53">
        <v>4112660</v>
      </c>
      <c r="C34" s="53">
        <v>11700</v>
      </c>
      <c r="D34" s="53">
        <v>18</v>
      </c>
      <c r="E34" s="53" t="s">
        <v>1625</v>
      </c>
      <c r="F34" s="53" t="s">
        <v>1625</v>
      </c>
      <c r="G34" s="53" t="s">
        <v>1625</v>
      </c>
      <c r="H34" s="53" t="s">
        <v>1636</v>
      </c>
      <c r="I34" s="53" t="s">
        <v>1637</v>
      </c>
      <c r="J34" s="53" t="s">
        <v>1637</v>
      </c>
      <c r="K34" s="53" t="s">
        <v>1637</v>
      </c>
      <c r="L34" s="53" t="s">
        <v>1636</v>
      </c>
      <c r="M34" s="53" t="s">
        <v>1636</v>
      </c>
      <c r="N34" s="53" t="s">
        <v>1636</v>
      </c>
      <c r="O34" s="53" t="s">
        <v>1636</v>
      </c>
      <c r="P34" s="53" t="s">
        <v>1598</v>
      </c>
      <c r="Q34" s="53">
        <v>0</v>
      </c>
      <c r="R34" s="53">
        <v>0</v>
      </c>
      <c r="S34" s="53">
        <v>0</v>
      </c>
      <c r="T34" s="53">
        <v>0</v>
      </c>
      <c r="U34" s="53">
        <v>0</v>
      </c>
      <c r="V34" s="53">
        <v>0</v>
      </c>
      <c r="W34" s="53">
        <v>0</v>
      </c>
      <c r="X34" s="53" t="s">
        <v>1638</v>
      </c>
      <c r="Y34" s="53" t="s">
        <v>1639</v>
      </c>
      <c r="Z34" s="53" t="s">
        <v>1640</v>
      </c>
      <c r="AA34" s="53" t="s">
        <v>1641</v>
      </c>
      <c r="AB34" s="53" t="s">
        <v>1642</v>
      </c>
      <c r="AC34" s="53" t="s">
        <v>1633</v>
      </c>
      <c r="AD34" s="53" t="s">
        <v>1643</v>
      </c>
      <c r="AE34" s="53" t="s">
        <v>1644</v>
      </c>
      <c r="AF34" s="53" t="s">
        <v>1645</v>
      </c>
      <c r="AG34" s="53">
        <v>0</v>
      </c>
      <c r="AH34" s="53">
        <v>0</v>
      </c>
      <c r="AI34" s="53">
        <v>0</v>
      </c>
      <c r="AJ34" s="53">
        <v>0</v>
      </c>
      <c r="AK34" s="53">
        <v>0</v>
      </c>
      <c r="AL34" s="53">
        <v>0</v>
      </c>
      <c r="AM34" s="53">
        <v>0</v>
      </c>
      <c r="AN34" s="53">
        <v>5495</v>
      </c>
      <c r="AO34" s="53">
        <v>5495</v>
      </c>
      <c r="AP34" s="53">
        <v>5417</v>
      </c>
      <c r="AQ34" s="53">
        <v>5415.45</v>
      </c>
      <c r="AR34" s="53">
        <v>6226</v>
      </c>
      <c r="AS34" s="53">
        <v>6286</v>
      </c>
      <c r="AT34" s="53">
        <v>6246</v>
      </c>
      <c r="AU34" s="53">
        <v>5415.46</v>
      </c>
      <c r="AV34" s="53">
        <v>5115.05</v>
      </c>
      <c r="AW34" s="53">
        <v>5448</v>
      </c>
      <c r="AX34" s="53">
        <v>5485</v>
      </c>
      <c r="AY34" s="53">
        <v>5418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0</v>
      </c>
      <c r="BG34" s="63">
        <v>3164060</v>
      </c>
      <c r="BH34" s="63">
        <v>375145</v>
      </c>
      <c r="BI34" s="63">
        <v>9518400</v>
      </c>
      <c r="BJ34" s="63">
        <v>5417650</v>
      </c>
      <c r="BK34" s="53">
        <v>8770</v>
      </c>
      <c r="BL34" s="53">
        <v>7660</v>
      </c>
      <c r="BM34" s="53">
        <v>2354</v>
      </c>
      <c r="BN34" s="63">
        <v>1192190</v>
      </c>
      <c r="BO34" s="63">
        <v>3978190</v>
      </c>
      <c r="BP34" s="53">
        <v>2128.02</v>
      </c>
      <c r="BQ34" s="53">
        <v>945.7</v>
      </c>
      <c r="BR34" s="53">
        <v>133351</v>
      </c>
      <c r="BS34" s="53">
        <v>0</v>
      </c>
      <c r="BT34" s="53">
        <v>0</v>
      </c>
      <c r="BU34" s="53">
        <v>0</v>
      </c>
      <c r="BV34" s="53">
        <v>0</v>
      </c>
      <c r="BW34" s="53">
        <v>0</v>
      </c>
      <c r="BX34" s="53">
        <v>0</v>
      </c>
      <c r="BY34" s="53">
        <v>0</v>
      </c>
      <c r="BZ34" s="53">
        <v>65547</v>
      </c>
      <c r="CA34" s="53">
        <v>7772</v>
      </c>
      <c r="CB34" s="53">
        <v>197185</v>
      </c>
      <c r="CC34" s="53">
        <v>112233</v>
      </c>
      <c r="CD34" s="53">
        <v>238</v>
      </c>
      <c r="CE34" s="53">
        <v>220</v>
      </c>
      <c r="CF34" s="53">
        <v>32</v>
      </c>
      <c r="CG34" s="53">
        <v>24698</v>
      </c>
      <c r="CH34" s="53">
        <v>82413</v>
      </c>
      <c r="CI34" s="53">
        <v>44</v>
      </c>
      <c r="CJ34" s="53">
        <v>20</v>
      </c>
      <c r="CK34" s="53">
        <v>2937</v>
      </c>
      <c r="CL34" s="53">
        <v>0</v>
      </c>
      <c r="CM34" s="53">
        <v>0</v>
      </c>
      <c r="CN34" s="53">
        <v>0</v>
      </c>
      <c r="CO34" s="53">
        <v>0</v>
      </c>
      <c r="CP34" s="53">
        <v>0</v>
      </c>
      <c r="CQ34" s="53">
        <v>0</v>
      </c>
      <c r="CR34" s="53">
        <v>0</v>
      </c>
      <c r="CS34" s="63">
        <v>23800800</v>
      </c>
      <c r="CT34" s="53">
        <v>493339</v>
      </c>
      <c r="CU34" s="53" t="s">
        <v>1404</v>
      </c>
      <c r="CV34" s="53" t="s">
        <v>1404</v>
      </c>
      <c r="CW34" s="53" t="s">
        <v>1404</v>
      </c>
      <c r="CX34" s="53" t="s">
        <v>1404</v>
      </c>
      <c r="CY34" s="53" t="s">
        <v>1404</v>
      </c>
      <c r="CZ34" s="53" t="s">
        <v>1404</v>
      </c>
      <c r="DA34" s="53" t="s">
        <v>1404</v>
      </c>
      <c r="DB34" s="53" t="s">
        <v>1404</v>
      </c>
      <c r="DC34" s="53" t="s">
        <v>1404</v>
      </c>
      <c r="DD34" s="53" t="s">
        <v>1404</v>
      </c>
      <c r="DE34" s="53" t="s">
        <v>1404</v>
      </c>
      <c r="DF34" s="53" t="s">
        <v>1404</v>
      </c>
      <c r="DG34" s="53">
        <v>0</v>
      </c>
      <c r="DH34" s="53">
        <v>0</v>
      </c>
      <c r="DI34" s="53">
        <v>0</v>
      </c>
      <c r="DJ34" s="53">
        <v>0</v>
      </c>
      <c r="DK34" s="53">
        <v>0</v>
      </c>
      <c r="DL34" s="53">
        <v>0</v>
      </c>
      <c r="DM34" s="53">
        <v>0</v>
      </c>
    </row>
    <row r="35" spans="1:117">
      <c r="A35" s="53" t="s">
        <v>2</v>
      </c>
      <c r="B35" s="53">
        <v>4112694</v>
      </c>
      <c r="C35" s="53">
        <v>4500</v>
      </c>
      <c r="D35" s="53">
        <v>18</v>
      </c>
      <c r="E35" s="53" t="s">
        <v>1625</v>
      </c>
      <c r="F35" s="53" t="s">
        <v>1625</v>
      </c>
      <c r="G35" s="53" t="s">
        <v>1625</v>
      </c>
      <c r="H35" s="53" t="s">
        <v>1636</v>
      </c>
      <c r="I35" s="53" t="s">
        <v>1637</v>
      </c>
      <c r="J35" s="53" t="s">
        <v>1637</v>
      </c>
      <c r="K35" s="53" t="s">
        <v>1637</v>
      </c>
      <c r="L35" s="53" t="s">
        <v>1636</v>
      </c>
      <c r="M35" s="53" t="s">
        <v>1636</v>
      </c>
      <c r="N35" s="53" t="s">
        <v>1636</v>
      </c>
      <c r="O35" s="53" t="s">
        <v>1636</v>
      </c>
      <c r="P35" s="53" t="s">
        <v>1598</v>
      </c>
      <c r="Q35" s="53">
        <v>0</v>
      </c>
      <c r="R35" s="53">
        <v>0</v>
      </c>
      <c r="S35" s="53">
        <v>0</v>
      </c>
      <c r="T35" s="53">
        <v>0</v>
      </c>
      <c r="U35" s="53">
        <v>0</v>
      </c>
      <c r="V35" s="53">
        <v>0</v>
      </c>
      <c r="W35" s="53">
        <v>0</v>
      </c>
      <c r="X35" s="53" t="s">
        <v>1638</v>
      </c>
      <c r="Y35" s="53" t="s">
        <v>1639</v>
      </c>
      <c r="Z35" s="53" t="s">
        <v>1640</v>
      </c>
      <c r="AA35" s="53" t="s">
        <v>1641</v>
      </c>
      <c r="AB35" s="53" t="s">
        <v>1642</v>
      </c>
      <c r="AC35" s="53" t="s">
        <v>1633</v>
      </c>
      <c r="AD35" s="53" t="s">
        <v>1643</v>
      </c>
      <c r="AE35" s="53" t="s">
        <v>1644</v>
      </c>
      <c r="AF35" s="53" t="s">
        <v>1645</v>
      </c>
      <c r="AG35" s="53">
        <v>0</v>
      </c>
      <c r="AH35" s="53">
        <v>0</v>
      </c>
      <c r="AI35" s="53">
        <v>0</v>
      </c>
      <c r="AJ35" s="53">
        <v>0</v>
      </c>
      <c r="AK35" s="53">
        <v>0</v>
      </c>
      <c r="AL35" s="53">
        <v>0</v>
      </c>
      <c r="AM35" s="53">
        <v>0</v>
      </c>
      <c r="AN35" s="53">
        <v>5495</v>
      </c>
      <c r="AO35" s="53">
        <v>5495</v>
      </c>
      <c r="AP35" s="53">
        <v>5417</v>
      </c>
      <c r="AQ35" s="53">
        <v>5415.45</v>
      </c>
      <c r="AR35" s="53">
        <v>6226</v>
      </c>
      <c r="AS35" s="53">
        <v>6286</v>
      </c>
      <c r="AT35" s="53">
        <v>6246</v>
      </c>
      <c r="AU35" s="53">
        <v>5415.46</v>
      </c>
      <c r="AV35" s="53">
        <v>5115.05</v>
      </c>
      <c r="AW35" s="53">
        <v>5448</v>
      </c>
      <c r="AX35" s="53">
        <v>5485</v>
      </c>
      <c r="AY35" s="53">
        <v>5418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0</v>
      </c>
      <c r="BF35" s="53">
        <v>0</v>
      </c>
      <c r="BG35" s="63">
        <v>3164060</v>
      </c>
      <c r="BH35" s="53">
        <v>375145</v>
      </c>
      <c r="BI35" s="63">
        <v>9518400</v>
      </c>
      <c r="BJ35" s="63">
        <v>5417650</v>
      </c>
      <c r="BK35" s="53">
        <v>8770</v>
      </c>
      <c r="BL35" s="53">
        <v>7660</v>
      </c>
      <c r="BM35" s="53">
        <v>2354</v>
      </c>
      <c r="BN35" s="63">
        <v>1192190</v>
      </c>
      <c r="BO35" s="63">
        <v>3978190</v>
      </c>
      <c r="BP35" s="53">
        <v>2128.02</v>
      </c>
      <c r="BQ35" s="53">
        <v>945.7</v>
      </c>
      <c r="BR35" s="53">
        <v>133351</v>
      </c>
      <c r="BS35" s="53">
        <v>0</v>
      </c>
      <c r="BT35" s="53">
        <v>0</v>
      </c>
      <c r="BU35" s="53">
        <v>0</v>
      </c>
      <c r="BV35" s="53">
        <v>0</v>
      </c>
      <c r="BW35" s="53">
        <v>0</v>
      </c>
      <c r="BX35" s="53">
        <v>0</v>
      </c>
      <c r="BY35" s="53">
        <v>0</v>
      </c>
      <c r="BZ35" s="53">
        <v>86704</v>
      </c>
      <c r="CA35" s="53">
        <v>10280</v>
      </c>
      <c r="CB35" s="53">
        <v>260830</v>
      </c>
      <c r="CC35" s="53">
        <v>148459</v>
      </c>
      <c r="CD35" s="53">
        <v>254</v>
      </c>
      <c r="CE35" s="53">
        <v>227</v>
      </c>
      <c r="CF35" s="53">
        <v>46</v>
      </c>
      <c r="CG35" s="53">
        <v>32669</v>
      </c>
      <c r="CH35" s="53">
        <v>109013</v>
      </c>
      <c r="CI35" s="53">
        <v>58</v>
      </c>
      <c r="CJ35" s="53">
        <v>26</v>
      </c>
      <c r="CK35" s="53">
        <v>3541</v>
      </c>
      <c r="CL35" s="53">
        <v>0</v>
      </c>
      <c r="CM35" s="53">
        <v>0</v>
      </c>
      <c r="CN35" s="53">
        <v>0</v>
      </c>
      <c r="CO35" s="53">
        <v>0</v>
      </c>
      <c r="CP35" s="53">
        <v>0</v>
      </c>
      <c r="CQ35" s="53">
        <v>0</v>
      </c>
      <c r="CR35" s="53">
        <v>0</v>
      </c>
      <c r="CS35" s="63">
        <v>23800800</v>
      </c>
      <c r="CT35" s="53">
        <v>652107</v>
      </c>
      <c r="CU35" s="53" t="s">
        <v>1404</v>
      </c>
      <c r="CV35" s="53" t="s">
        <v>1404</v>
      </c>
      <c r="CW35" s="53" t="s">
        <v>1404</v>
      </c>
      <c r="CX35" s="53" t="s">
        <v>1404</v>
      </c>
      <c r="CY35" s="53" t="s">
        <v>1404</v>
      </c>
      <c r="CZ35" s="53" t="s">
        <v>1404</v>
      </c>
      <c r="DA35" s="53" t="s">
        <v>1404</v>
      </c>
      <c r="DB35" s="53" t="s">
        <v>1404</v>
      </c>
      <c r="DC35" s="53" t="s">
        <v>1404</v>
      </c>
      <c r="DD35" s="53" t="s">
        <v>1404</v>
      </c>
      <c r="DE35" s="53" t="s">
        <v>1404</v>
      </c>
      <c r="DF35" s="53" t="s">
        <v>1404</v>
      </c>
      <c r="DG35" s="53">
        <v>0</v>
      </c>
      <c r="DH35" s="53">
        <v>0</v>
      </c>
      <c r="DI35" s="53">
        <v>0</v>
      </c>
      <c r="DJ35" s="53">
        <v>0</v>
      </c>
      <c r="DK35" s="53">
        <v>0</v>
      </c>
      <c r="DL35" s="53">
        <v>0</v>
      </c>
      <c r="DM35" s="53">
        <v>0</v>
      </c>
    </row>
    <row r="36" spans="1:117">
      <c r="A36" s="53" t="s">
        <v>2</v>
      </c>
      <c r="B36" s="53">
        <v>4112835</v>
      </c>
      <c r="C36" s="53">
        <v>10030</v>
      </c>
      <c r="D36" s="53">
        <v>18</v>
      </c>
      <c r="E36" s="53">
        <v>0</v>
      </c>
      <c r="F36" s="53">
        <v>0</v>
      </c>
      <c r="G36" s="53">
        <v>0</v>
      </c>
      <c r="H36" s="53">
        <v>0</v>
      </c>
      <c r="I36" s="53">
        <v>0</v>
      </c>
      <c r="J36" s="53">
        <v>0</v>
      </c>
      <c r="K36" s="53">
        <v>0</v>
      </c>
      <c r="L36" s="53">
        <v>0</v>
      </c>
      <c r="M36" s="53">
        <v>0</v>
      </c>
      <c r="N36" s="53">
        <v>0</v>
      </c>
      <c r="O36" s="53">
        <v>0</v>
      </c>
      <c r="P36" s="53">
        <v>0</v>
      </c>
      <c r="Q36" s="53">
        <v>0</v>
      </c>
      <c r="R36" s="53">
        <v>0</v>
      </c>
      <c r="S36" s="53">
        <v>0</v>
      </c>
      <c r="T36" s="53">
        <v>0</v>
      </c>
      <c r="U36" s="53">
        <v>0</v>
      </c>
      <c r="V36" s="53">
        <v>0</v>
      </c>
      <c r="W36" s="53">
        <v>0</v>
      </c>
      <c r="X36" s="53">
        <v>0</v>
      </c>
      <c r="Y36" s="53">
        <v>0</v>
      </c>
      <c r="Z36" s="53">
        <v>0</v>
      </c>
      <c r="AA36" s="53">
        <v>0</v>
      </c>
      <c r="AB36" s="53">
        <v>0</v>
      </c>
      <c r="AC36" s="53">
        <v>0</v>
      </c>
      <c r="AD36" s="53">
        <v>0</v>
      </c>
      <c r="AE36" s="53">
        <v>0</v>
      </c>
      <c r="AF36" s="53">
        <v>0</v>
      </c>
      <c r="AG36" s="53">
        <v>0</v>
      </c>
      <c r="AH36" s="53">
        <v>0</v>
      </c>
      <c r="AI36" s="53">
        <v>0</v>
      </c>
      <c r="AJ36" s="53">
        <v>0</v>
      </c>
      <c r="AK36" s="53">
        <v>0</v>
      </c>
      <c r="AL36" s="53">
        <v>0</v>
      </c>
      <c r="AM36" s="53">
        <v>0</v>
      </c>
      <c r="AN36" s="53">
        <v>5495</v>
      </c>
      <c r="AO36" s="53">
        <v>5495</v>
      </c>
      <c r="AP36" s="53">
        <v>5417</v>
      </c>
      <c r="AQ36" s="53">
        <v>0</v>
      </c>
      <c r="AR36" s="53">
        <v>0</v>
      </c>
      <c r="AS36" s="53">
        <v>0</v>
      </c>
      <c r="AT36" s="53">
        <v>0</v>
      </c>
      <c r="AU36" s="53">
        <v>0</v>
      </c>
      <c r="AV36" s="53">
        <v>0</v>
      </c>
      <c r="AW36" s="53">
        <v>0</v>
      </c>
      <c r="AX36" s="53">
        <v>0</v>
      </c>
      <c r="AY36" s="53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0</v>
      </c>
      <c r="BG36" s="53">
        <v>0</v>
      </c>
      <c r="BH36" s="53">
        <v>0</v>
      </c>
      <c r="BI36" s="53">
        <v>0</v>
      </c>
      <c r="BJ36" s="53">
        <v>0</v>
      </c>
      <c r="BK36" s="53">
        <v>0</v>
      </c>
      <c r="BL36" s="53">
        <v>0</v>
      </c>
      <c r="BM36" s="53">
        <v>0</v>
      </c>
      <c r="BN36" s="53">
        <v>0</v>
      </c>
      <c r="BO36" s="53">
        <v>0</v>
      </c>
      <c r="BP36" s="53">
        <v>0</v>
      </c>
      <c r="BQ36" s="53">
        <v>0</v>
      </c>
      <c r="BR36" s="53">
        <v>0</v>
      </c>
      <c r="BS36" s="53">
        <v>0</v>
      </c>
      <c r="BT36" s="53">
        <v>0</v>
      </c>
      <c r="BU36" s="53">
        <v>0</v>
      </c>
      <c r="BV36" s="53">
        <v>0</v>
      </c>
      <c r="BW36" s="53">
        <v>0</v>
      </c>
      <c r="BX36" s="53">
        <v>0</v>
      </c>
      <c r="BY36" s="53">
        <v>0</v>
      </c>
      <c r="BZ36" s="53">
        <v>0</v>
      </c>
      <c r="CA36" s="53">
        <v>0</v>
      </c>
      <c r="CB36" s="53">
        <v>0</v>
      </c>
      <c r="CC36" s="53">
        <v>0</v>
      </c>
      <c r="CD36" s="53">
        <v>0</v>
      </c>
      <c r="CE36" s="53">
        <v>0</v>
      </c>
      <c r="CF36" s="53">
        <v>0</v>
      </c>
      <c r="CG36" s="53">
        <v>0</v>
      </c>
      <c r="CH36" s="53">
        <v>0</v>
      </c>
      <c r="CI36" s="53">
        <v>0</v>
      </c>
      <c r="CJ36" s="53">
        <v>0</v>
      </c>
      <c r="CK36" s="53">
        <v>0</v>
      </c>
      <c r="CL36" s="53">
        <v>0</v>
      </c>
      <c r="CM36" s="53">
        <v>0</v>
      </c>
      <c r="CN36" s="53">
        <v>0</v>
      </c>
      <c r="CO36" s="53">
        <v>0</v>
      </c>
      <c r="CP36" s="53">
        <v>0</v>
      </c>
      <c r="CQ36" s="53">
        <v>0</v>
      </c>
      <c r="CR36" s="53">
        <v>0</v>
      </c>
      <c r="CS36" s="53">
        <v>0</v>
      </c>
      <c r="CT36" s="53">
        <v>0</v>
      </c>
      <c r="CU36" s="53">
        <v>0</v>
      </c>
      <c r="CV36" s="53">
        <v>0</v>
      </c>
      <c r="CW36" s="53">
        <v>0</v>
      </c>
      <c r="CX36" s="53">
        <v>0</v>
      </c>
      <c r="CY36" s="53">
        <v>0</v>
      </c>
      <c r="CZ36" s="53">
        <v>0</v>
      </c>
      <c r="DA36" s="53">
        <v>0</v>
      </c>
      <c r="DB36" s="53">
        <v>0</v>
      </c>
      <c r="DC36" s="53">
        <v>0</v>
      </c>
      <c r="DD36" s="53">
        <v>0</v>
      </c>
      <c r="DE36" s="53">
        <v>0</v>
      </c>
      <c r="DF36" s="53">
        <v>0</v>
      </c>
      <c r="DG36" s="53">
        <v>0</v>
      </c>
      <c r="DH36" s="53">
        <v>0</v>
      </c>
      <c r="DI36" s="53">
        <v>0</v>
      </c>
      <c r="DJ36" s="53">
        <v>0</v>
      </c>
      <c r="DK36" s="53">
        <v>0</v>
      </c>
      <c r="DL36" s="53">
        <v>0</v>
      </c>
      <c r="DM36" s="53">
        <v>0</v>
      </c>
    </row>
    <row r="37" spans="1:117">
      <c r="A37" s="53" t="s">
        <v>2</v>
      </c>
      <c r="B37" s="53">
        <v>4112900</v>
      </c>
      <c r="C37" s="53">
        <v>40740</v>
      </c>
      <c r="D37" s="53">
        <v>18</v>
      </c>
      <c r="E37" s="53" t="s">
        <v>2306</v>
      </c>
      <c r="F37" s="53">
        <v>0</v>
      </c>
      <c r="G37" s="53">
        <v>0</v>
      </c>
      <c r="H37" s="53" t="s">
        <v>2306</v>
      </c>
      <c r="I37" s="53">
        <v>0</v>
      </c>
      <c r="J37" s="53">
        <v>0</v>
      </c>
      <c r="K37" s="53">
        <v>0</v>
      </c>
      <c r="L37" s="53">
        <v>0</v>
      </c>
      <c r="M37" s="53">
        <v>0</v>
      </c>
      <c r="N37" s="53">
        <v>0</v>
      </c>
      <c r="O37" s="53">
        <v>0</v>
      </c>
      <c r="P37" s="53">
        <v>0</v>
      </c>
      <c r="Q37" s="53">
        <v>0</v>
      </c>
      <c r="R37" s="53">
        <v>0</v>
      </c>
      <c r="S37" s="53">
        <v>0</v>
      </c>
      <c r="T37" s="53">
        <v>0</v>
      </c>
      <c r="U37" s="53">
        <v>0</v>
      </c>
      <c r="V37" s="53">
        <v>0</v>
      </c>
      <c r="W37" s="53">
        <v>0</v>
      </c>
      <c r="X37" s="53" t="s">
        <v>2307</v>
      </c>
      <c r="Y37" s="53">
        <v>0</v>
      </c>
      <c r="Z37" s="53">
        <v>0</v>
      </c>
      <c r="AA37" s="53">
        <v>0</v>
      </c>
      <c r="AB37" s="53">
        <v>0</v>
      </c>
      <c r="AC37" s="53">
        <v>0</v>
      </c>
      <c r="AD37" s="53">
        <v>0</v>
      </c>
      <c r="AE37" s="53">
        <v>0</v>
      </c>
      <c r="AF37" s="53">
        <v>0</v>
      </c>
      <c r="AG37" s="53">
        <v>0</v>
      </c>
      <c r="AH37" s="53">
        <v>0</v>
      </c>
      <c r="AI37" s="53">
        <v>0</v>
      </c>
      <c r="AJ37" s="53">
        <v>0</v>
      </c>
      <c r="AK37" s="53">
        <v>0</v>
      </c>
      <c r="AL37" s="53">
        <v>0</v>
      </c>
      <c r="AM37" s="53">
        <v>0</v>
      </c>
      <c r="AN37" s="53">
        <v>5495</v>
      </c>
      <c r="AO37" s="53">
        <v>5495</v>
      </c>
      <c r="AP37" s="53">
        <v>5417</v>
      </c>
      <c r="AQ37" s="53">
        <v>5415.45</v>
      </c>
      <c r="AR37" s="53">
        <v>0</v>
      </c>
      <c r="AS37" s="53">
        <v>0</v>
      </c>
      <c r="AT37" s="53">
        <v>0</v>
      </c>
      <c r="AU37" s="53">
        <v>0</v>
      </c>
      <c r="AV37" s="53">
        <v>0</v>
      </c>
      <c r="AW37" s="53">
        <v>0</v>
      </c>
      <c r="AX37" s="53">
        <v>0</v>
      </c>
      <c r="AY37" s="53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53">
        <v>520306</v>
      </c>
      <c r="BH37" s="53">
        <v>0</v>
      </c>
      <c r="BI37" s="53">
        <v>0</v>
      </c>
      <c r="BJ37" s="53">
        <v>602600</v>
      </c>
      <c r="BK37" s="53">
        <v>0</v>
      </c>
      <c r="BL37" s="53">
        <v>0</v>
      </c>
      <c r="BM37" s="53">
        <v>0</v>
      </c>
      <c r="BN37" s="53">
        <v>0</v>
      </c>
      <c r="BO37" s="53">
        <v>0</v>
      </c>
      <c r="BP37" s="53">
        <v>0</v>
      </c>
      <c r="BQ37" s="53">
        <v>0</v>
      </c>
      <c r="BR37" s="53">
        <v>0</v>
      </c>
      <c r="BS37" s="53">
        <v>0</v>
      </c>
      <c r="BT37" s="53">
        <v>0</v>
      </c>
      <c r="BU37" s="53">
        <v>0</v>
      </c>
      <c r="BV37" s="53">
        <v>0</v>
      </c>
      <c r="BW37" s="53">
        <v>0</v>
      </c>
      <c r="BX37" s="53">
        <v>0</v>
      </c>
      <c r="BY37" s="53">
        <v>0</v>
      </c>
      <c r="BZ37" s="53">
        <v>204147</v>
      </c>
      <c r="CA37" s="53">
        <v>0</v>
      </c>
      <c r="CB37" s="53">
        <v>0</v>
      </c>
      <c r="CC37" s="53">
        <v>236435</v>
      </c>
      <c r="CD37" s="53">
        <v>0</v>
      </c>
      <c r="CE37" s="53">
        <v>0</v>
      </c>
      <c r="CF37" s="53">
        <v>0</v>
      </c>
      <c r="CG37" s="53">
        <v>0</v>
      </c>
      <c r="CH37" s="53">
        <v>0</v>
      </c>
      <c r="CI37" s="53">
        <v>0</v>
      </c>
      <c r="CJ37" s="53">
        <v>0</v>
      </c>
      <c r="CK37" s="53">
        <v>0</v>
      </c>
      <c r="CL37" s="53">
        <v>0</v>
      </c>
      <c r="CM37" s="53">
        <v>0</v>
      </c>
      <c r="CN37" s="53">
        <v>0</v>
      </c>
      <c r="CO37" s="53">
        <v>0</v>
      </c>
      <c r="CP37" s="53">
        <v>0</v>
      </c>
      <c r="CQ37" s="53">
        <v>0</v>
      </c>
      <c r="CR37" s="53">
        <v>0</v>
      </c>
      <c r="CS37" s="63">
        <v>1122910</v>
      </c>
      <c r="CT37" s="53">
        <v>440582</v>
      </c>
      <c r="CU37" s="53" t="s">
        <v>2308</v>
      </c>
      <c r="CV37" s="53">
        <v>0</v>
      </c>
      <c r="CW37" s="53">
        <v>0</v>
      </c>
      <c r="CX37" s="53" t="s">
        <v>2308</v>
      </c>
      <c r="CY37" s="53">
        <v>0</v>
      </c>
      <c r="CZ37" s="53">
        <v>0</v>
      </c>
      <c r="DA37" s="53">
        <v>0</v>
      </c>
      <c r="DB37" s="53">
        <v>0</v>
      </c>
      <c r="DC37" s="53">
        <v>0</v>
      </c>
      <c r="DD37" s="53">
        <v>0</v>
      </c>
      <c r="DE37" s="53">
        <v>0</v>
      </c>
      <c r="DF37" s="53">
        <v>0</v>
      </c>
      <c r="DG37" s="53">
        <v>0</v>
      </c>
      <c r="DH37" s="53">
        <v>0</v>
      </c>
      <c r="DI37" s="53">
        <v>0</v>
      </c>
      <c r="DJ37" s="53">
        <v>0</v>
      </c>
      <c r="DK37" s="53">
        <v>0</v>
      </c>
      <c r="DL37" s="53">
        <v>0</v>
      </c>
      <c r="DM37" s="53">
        <v>0</v>
      </c>
    </row>
    <row r="38" spans="1:117">
      <c r="A38" s="53" t="s">
        <v>2</v>
      </c>
      <c r="B38" s="53">
        <v>4113049</v>
      </c>
      <c r="C38" s="53">
        <v>36600</v>
      </c>
      <c r="D38" s="53">
        <v>18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53">
        <v>0</v>
      </c>
      <c r="O38" s="53">
        <v>0</v>
      </c>
      <c r="P38" s="53">
        <v>0</v>
      </c>
      <c r="Q38" s="53">
        <v>0</v>
      </c>
      <c r="R38" s="53">
        <v>0</v>
      </c>
      <c r="S38" s="53">
        <v>0</v>
      </c>
      <c r="T38" s="53">
        <v>0</v>
      </c>
      <c r="U38" s="53">
        <v>0</v>
      </c>
      <c r="V38" s="53">
        <v>0</v>
      </c>
      <c r="W38" s="53">
        <v>0</v>
      </c>
      <c r="X38" s="53">
        <v>0</v>
      </c>
      <c r="Y38" s="53">
        <v>0</v>
      </c>
      <c r="Z38" s="53">
        <v>0</v>
      </c>
      <c r="AA38" s="53">
        <v>0</v>
      </c>
      <c r="AB38" s="53">
        <v>0</v>
      </c>
      <c r="AC38" s="53">
        <v>0</v>
      </c>
      <c r="AD38" s="53">
        <v>0</v>
      </c>
      <c r="AE38" s="53">
        <v>0</v>
      </c>
      <c r="AF38" s="53">
        <v>0</v>
      </c>
      <c r="AG38" s="53">
        <v>0</v>
      </c>
      <c r="AH38" s="53">
        <v>0</v>
      </c>
      <c r="AI38" s="53">
        <v>0</v>
      </c>
      <c r="AJ38" s="53">
        <v>0</v>
      </c>
      <c r="AK38" s="53">
        <v>0</v>
      </c>
      <c r="AL38" s="53">
        <v>0</v>
      </c>
      <c r="AM38" s="53">
        <v>0</v>
      </c>
      <c r="AN38" s="53">
        <v>5495</v>
      </c>
      <c r="AO38" s="53">
        <v>5495</v>
      </c>
      <c r="AP38" s="53">
        <v>5417</v>
      </c>
      <c r="AQ38" s="53">
        <v>0</v>
      </c>
      <c r="AR38" s="53">
        <v>0</v>
      </c>
      <c r="AS38" s="53">
        <v>0</v>
      </c>
      <c r="AT38" s="53">
        <v>0</v>
      </c>
      <c r="AU38" s="53">
        <v>0</v>
      </c>
      <c r="AV38" s="53">
        <v>0</v>
      </c>
      <c r="AW38" s="53">
        <v>0</v>
      </c>
      <c r="AX38" s="53">
        <v>0</v>
      </c>
      <c r="AY38" s="53">
        <v>0</v>
      </c>
      <c r="AZ38" s="53">
        <v>0</v>
      </c>
      <c r="BA38" s="53">
        <v>0</v>
      </c>
      <c r="BB38" s="53">
        <v>0</v>
      </c>
      <c r="BC38" s="53">
        <v>0</v>
      </c>
      <c r="BD38" s="53">
        <v>0</v>
      </c>
      <c r="BE38" s="53">
        <v>0</v>
      </c>
      <c r="BF38" s="53">
        <v>0</v>
      </c>
      <c r="BG38" s="53">
        <v>0</v>
      </c>
      <c r="BH38" s="53">
        <v>0</v>
      </c>
      <c r="BI38" s="53">
        <v>0</v>
      </c>
      <c r="BJ38" s="53">
        <v>0</v>
      </c>
      <c r="BK38" s="53">
        <v>0</v>
      </c>
      <c r="BL38" s="53">
        <v>0</v>
      </c>
      <c r="BM38" s="53">
        <v>0</v>
      </c>
      <c r="BN38" s="53">
        <v>0</v>
      </c>
      <c r="BO38" s="53">
        <v>0</v>
      </c>
      <c r="BP38" s="53">
        <v>0</v>
      </c>
      <c r="BQ38" s="53">
        <v>0</v>
      </c>
      <c r="BR38" s="53">
        <v>0</v>
      </c>
      <c r="BS38" s="53">
        <v>0</v>
      </c>
      <c r="BT38" s="53">
        <v>0</v>
      </c>
      <c r="BU38" s="53">
        <v>0</v>
      </c>
      <c r="BV38" s="53">
        <v>0</v>
      </c>
      <c r="BW38" s="53">
        <v>0</v>
      </c>
      <c r="BX38" s="53">
        <v>0</v>
      </c>
      <c r="BY38" s="53">
        <v>0</v>
      </c>
      <c r="BZ38" s="53">
        <v>0</v>
      </c>
      <c r="CA38" s="53">
        <v>0</v>
      </c>
      <c r="CB38" s="53">
        <v>0</v>
      </c>
      <c r="CC38" s="53">
        <v>0</v>
      </c>
      <c r="CD38" s="53">
        <v>0</v>
      </c>
      <c r="CE38" s="53">
        <v>0</v>
      </c>
      <c r="CF38" s="53">
        <v>0</v>
      </c>
      <c r="CG38" s="53">
        <v>0</v>
      </c>
      <c r="CH38" s="53">
        <v>0</v>
      </c>
      <c r="CI38" s="53">
        <v>0</v>
      </c>
      <c r="CJ38" s="53">
        <v>0</v>
      </c>
      <c r="CK38" s="53">
        <v>0</v>
      </c>
      <c r="CL38" s="53">
        <v>0</v>
      </c>
      <c r="CM38" s="53">
        <v>0</v>
      </c>
      <c r="CN38" s="53">
        <v>0</v>
      </c>
      <c r="CO38" s="53">
        <v>0</v>
      </c>
      <c r="CP38" s="53">
        <v>0</v>
      </c>
      <c r="CQ38" s="53">
        <v>0</v>
      </c>
      <c r="CR38" s="53">
        <v>0</v>
      </c>
      <c r="CS38" s="63">
        <v>0</v>
      </c>
      <c r="CT38" s="53">
        <v>0</v>
      </c>
      <c r="CU38" s="53">
        <v>0</v>
      </c>
      <c r="CV38" s="53">
        <v>0</v>
      </c>
      <c r="CW38" s="53">
        <v>0</v>
      </c>
      <c r="CX38" s="53">
        <v>0</v>
      </c>
      <c r="CY38" s="53">
        <v>0</v>
      </c>
      <c r="CZ38" s="53">
        <v>0</v>
      </c>
      <c r="DA38" s="53">
        <v>0</v>
      </c>
      <c r="DB38" s="53">
        <v>0</v>
      </c>
      <c r="DC38" s="53">
        <v>0</v>
      </c>
      <c r="DD38" s="53">
        <v>0</v>
      </c>
      <c r="DE38" s="53">
        <v>0</v>
      </c>
      <c r="DF38" s="53">
        <v>0</v>
      </c>
      <c r="DG38" s="53">
        <v>0</v>
      </c>
      <c r="DH38" s="53">
        <v>0</v>
      </c>
      <c r="DI38" s="53">
        <v>0</v>
      </c>
      <c r="DJ38" s="53">
        <v>0</v>
      </c>
      <c r="DK38" s="53">
        <v>0</v>
      </c>
      <c r="DL38" s="53">
        <v>0</v>
      </c>
      <c r="DM38" s="53">
        <v>0</v>
      </c>
    </row>
    <row r="39" spans="1:117">
      <c r="A39" s="53" t="s">
        <v>2</v>
      </c>
      <c r="B39" s="53">
        <v>4113080</v>
      </c>
      <c r="C39" s="53">
        <v>35030</v>
      </c>
      <c r="D39" s="53">
        <v>18</v>
      </c>
      <c r="E39" s="53">
        <v>0</v>
      </c>
      <c r="F39" s="53">
        <v>0</v>
      </c>
      <c r="G39" s="53">
        <v>0</v>
      </c>
      <c r="H39" s="53">
        <v>0</v>
      </c>
      <c r="I39" s="53">
        <v>0</v>
      </c>
      <c r="J39" s="53">
        <v>0</v>
      </c>
      <c r="K39" s="53">
        <v>0</v>
      </c>
      <c r="L39" s="53">
        <v>0</v>
      </c>
      <c r="M39" s="53">
        <v>0</v>
      </c>
      <c r="N39" s="53">
        <v>0</v>
      </c>
      <c r="O39" s="53">
        <v>0</v>
      </c>
      <c r="P39" s="53">
        <v>0</v>
      </c>
      <c r="Q39" s="53">
        <v>0</v>
      </c>
      <c r="R39" s="53">
        <v>0</v>
      </c>
      <c r="S39" s="53">
        <v>0</v>
      </c>
      <c r="T39" s="53">
        <v>0</v>
      </c>
      <c r="U39" s="53">
        <v>0</v>
      </c>
      <c r="V39" s="53">
        <v>0</v>
      </c>
      <c r="W39" s="53">
        <v>0</v>
      </c>
      <c r="X39" s="53">
        <v>0</v>
      </c>
      <c r="Y39" s="53">
        <v>0</v>
      </c>
      <c r="Z39" s="53">
        <v>0</v>
      </c>
      <c r="AA39" s="53">
        <v>0</v>
      </c>
      <c r="AB39" s="53">
        <v>0</v>
      </c>
      <c r="AC39" s="53">
        <v>0</v>
      </c>
      <c r="AD39" s="53">
        <v>0</v>
      </c>
      <c r="AE39" s="53">
        <v>0</v>
      </c>
      <c r="AF39" s="53">
        <v>0</v>
      </c>
      <c r="AG39" s="53">
        <v>0</v>
      </c>
      <c r="AH39" s="53">
        <v>0</v>
      </c>
      <c r="AI39" s="53">
        <v>0</v>
      </c>
      <c r="AJ39" s="53">
        <v>0</v>
      </c>
      <c r="AK39" s="53">
        <v>0</v>
      </c>
      <c r="AL39" s="53">
        <v>0</v>
      </c>
      <c r="AM39" s="53">
        <v>0</v>
      </c>
      <c r="AN39" s="53">
        <v>5495</v>
      </c>
      <c r="AO39" s="53">
        <v>5495</v>
      </c>
      <c r="AP39" s="53">
        <v>5417</v>
      </c>
      <c r="AQ39" s="53">
        <v>0</v>
      </c>
      <c r="AR39" s="53">
        <v>0</v>
      </c>
      <c r="AS39" s="53">
        <v>0</v>
      </c>
      <c r="AT39" s="53">
        <v>0</v>
      </c>
      <c r="AU39" s="53">
        <v>0</v>
      </c>
      <c r="AV39" s="53">
        <v>0</v>
      </c>
      <c r="AW39" s="53">
        <v>0</v>
      </c>
      <c r="AX39" s="53">
        <v>0</v>
      </c>
      <c r="AY39" s="53">
        <v>0</v>
      </c>
      <c r="AZ39" s="53">
        <v>0</v>
      </c>
      <c r="BA39" s="53">
        <v>0</v>
      </c>
      <c r="BB39" s="53">
        <v>0</v>
      </c>
      <c r="BC39" s="53">
        <v>0</v>
      </c>
      <c r="BD39" s="53">
        <v>0</v>
      </c>
      <c r="BE39" s="53">
        <v>0</v>
      </c>
      <c r="BF39" s="53">
        <v>0</v>
      </c>
      <c r="BG39" s="63">
        <v>0</v>
      </c>
      <c r="BH39" s="53">
        <v>0</v>
      </c>
      <c r="BI39" s="63">
        <v>0</v>
      </c>
      <c r="BJ39" s="63">
        <v>0</v>
      </c>
      <c r="BK39" s="53">
        <v>0</v>
      </c>
      <c r="BL39" s="53">
        <v>0</v>
      </c>
      <c r="BM39" s="53">
        <v>0</v>
      </c>
      <c r="BN39" s="63">
        <v>0</v>
      </c>
      <c r="BO39" s="63">
        <v>0</v>
      </c>
      <c r="BP39" s="53">
        <v>0</v>
      </c>
      <c r="BQ39" s="53">
        <v>0</v>
      </c>
      <c r="BR39" s="53">
        <v>0</v>
      </c>
      <c r="BS39" s="53">
        <v>0</v>
      </c>
      <c r="BT39" s="53">
        <v>0</v>
      </c>
      <c r="BU39" s="53">
        <v>0</v>
      </c>
      <c r="BV39" s="53">
        <v>0</v>
      </c>
      <c r="BW39" s="53">
        <v>0</v>
      </c>
      <c r="BX39" s="53">
        <v>0</v>
      </c>
      <c r="BY39" s="53">
        <v>0</v>
      </c>
      <c r="BZ39" s="53">
        <v>0</v>
      </c>
      <c r="CA39" s="53">
        <v>0</v>
      </c>
      <c r="CB39" s="53">
        <v>0</v>
      </c>
      <c r="CC39" s="53">
        <v>0</v>
      </c>
      <c r="CD39" s="53">
        <v>0</v>
      </c>
      <c r="CE39" s="53">
        <v>0</v>
      </c>
      <c r="CF39" s="53">
        <v>0</v>
      </c>
      <c r="CG39" s="53">
        <v>0</v>
      </c>
      <c r="CH39" s="53">
        <v>0</v>
      </c>
      <c r="CI39" s="53">
        <v>0</v>
      </c>
      <c r="CJ39" s="53">
        <v>0</v>
      </c>
      <c r="CK39" s="53">
        <v>0</v>
      </c>
      <c r="CL39" s="53">
        <v>0</v>
      </c>
      <c r="CM39" s="53">
        <v>0</v>
      </c>
      <c r="CN39" s="53">
        <v>0</v>
      </c>
      <c r="CO39" s="53">
        <v>0</v>
      </c>
      <c r="CP39" s="53">
        <v>0</v>
      </c>
      <c r="CQ39" s="53">
        <v>0</v>
      </c>
      <c r="CR39" s="53">
        <v>0</v>
      </c>
      <c r="CS39" s="63">
        <v>0</v>
      </c>
      <c r="CT39" s="53">
        <v>0</v>
      </c>
      <c r="CU39" s="53">
        <v>0</v>
      </c>
      <c r="CV39" s="53">
        <v>0</v>
      </c>
      <c r="CW39" s="53">
        <v>0</v>
      </c>
      <c r="CX39" s="53">
        <v>0</v>
      </c>
      <c r="CY39" s="53">
        <v>0</v>
      </c>
      <c r="CZ39" s="53">
        <v>0</v>
      </c>
      <c r="DA39" s="53">
        <v>0</v>
      </c>
      <c r="DB39" s="53">
        <v>0</v>
      </c>
      <c r="DC39" s="53">
        <v>0</v>
      </c>
      <c r="DD39" s="53">
        <v>0</v>
      </c>
      <c r="DE39" s="53">
        <v>0</v>
      </c>
      <c r="DF39" s="53">
        <v>0</v>
      </c>
      <c r="DG39" s="53">
        <v>0</v>
      </c>
      <c r="DH39" s="53">
        <v>0</v>
      </c>
      <c r="DI39" s="53">
        <v>0</v>
      </c>
      <c r="DJ39" s="53">
        <v>0</v>
      </c>
      <c r="DK39" s="53">
        <v>0</v>
      </c>
      <c r="DL39" s="53">
        <v>0</v>
      </c>
      <c r="DM39" s="53">
        <v>0</v>
      </c>
    </row>
    <row r="40" spans="1:117">
      <c r="A40" s="53" t="s">
        <v>2</v>
      </c>
      <c r="B40" s="53">
        <v>4113098</v>
      </c>
      <c r="C40" s="53">
        <v>22900</v>
      </c>
      <c r="D40" s="53">
        <v>18</v>
      </c>
      <c r="E40" s="53" t="s">
        <v>1625</v>
      </c>
      <c r="F40" s="53" t="s">
        <v>1625</v>
      </c>
      <c r="G40" s="53" t="s">
        <v>1625</v>
      </c>
      <c r="H40" s="53" t="s">
        <v>1625</v>
      </c>
      <c r="I40" s="53" t="s">
        <v>1637</v>
      </c>
      <c r="J40" s="53" t="s">
        <v>1637</v>
      </c>
      <c r="K40" s="53" t="s">
        <v>1637</v>
      </c>
      <c r="L40" s="53" t="s">
        <v>1625</v>
      </c>
      <c r="M40" s="53" t="s">
        <v>1625</v>
      </c>
      <c r="N40" s="53" t="s">
        <v>1625</v>
      </c>
      <c r="O40" s="53" t="s">
        <v>1625</v>
      </c>
      <c r="P40" s="53" t="s">
        <v>1598</v>
      </c>
      <c r="Q40" s="53">
        <v>0</v>
      </c>
      <c r="R40" s="53">
        <v>0</v>
      </c>
      <c r="S40" s="53">
        <v>0</v>
      </c>
      <c r="T40" s="53">
        <v>0</v>
      </c>
      <c r="U40" s="53">
        <v>0</v>
      </c>
      <c r="V40" s="53">
        <v>0</v>
      </c>
      <c r="W40" s="53">
        <v>0</v>
      </c>
      <c r="X40" s="53" t="s">
        <v>1638</v>
      </c>
      <c r="Y40" s="53" t="s">
        <v>1639</v>
      </c>
      <c r="Z40" s="53" t="s">
        <v>1640</v>
      </c>
      <c r="AA40" s="53" t="s">
        <v>1641</v>
      </c>
      <c r="AB40" s="53" t="s">
        <v>1642</v>
      </c>
      <c r="AC40" s="53" t="s">
        <v>1633</v>
      </c>
      <c r="AD40" s="53" t="s">
        <v>1572</v>
      </c>
      <c r="AE40" s="53" t="s">
        <v>1644</v>
      </c>
      <c r="AF40" s="53" t="s">
        <v>1645</v>
      </c>
      <c r="AG40" s="53">
        <v>0</v>
      </c>
      <c r="AH40" s="53">
        <v>0</v>
      </c>
      <c r="AI40" s="53">
        <v>0</v>
      </c>
      <c r="AJ40" s="53">
        <v>0</v>
      </c>
      <c r="AK40" s="53">
        <v>0</v>
      </c>
      <c r="AL40" s="53">
        <v>0</v>
      </c>
      <c r="AM40" s="53">
        <v>0</v>
      </c>
      <c r="AN40" s="53">
        <v>5495</v>
      </c>
      <c r="AO40" s="53">
        <v>5495</v>
      </c>
      <c r="AP40" s="53">
        <v>5417</v>
      </c>
      <c r="AQ40" s="53">
        <v>5415.45</v>
      </c>
      <c r="AR40" s="53">
        <v>6226</v>
      </c>
      <c r="AS40" s="53">
        <v>6286</v>
      </c>
      <c r="AT40" s="53">
        <v>9246</v>
      </c>
      <c r="AU40" s="53">
        <v>5415.46</v>
      </c>
      <c r="AV40" s="53">
        <v>5115.05</v>
      </c>
      <c r="AW40" s="53">
        <v>5448</v>
      </c>
      <c r="AX40" s="53">
        <v>5485</v>
      </c>
      <c r="AY40" s="53">
        <v>5418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63">
        <v>26115</v>
      </c>
      <c r="BH40" s="53">
        <v>237897</v>
      </c>
      <c r="BI40" s="63">
        <v>506513</v>
      </c>
      <c r="BJ40" s="63">
        <v>367846</v>
      </c>
      <c r="BK40" s="53">
        <v>21920</v>
      </c>
      <c r="BL40" s="53">
        <v>19301</v>
      </c>
      <c r="BM40" s="53">
        <v>4402</v>
      </c>
      <c r="BN40" s="63">
        <v>68711</v>
      </c>
      <c r="BO40" s="63">
        <v>293275</v>
      </c>
      <c r="BP40" s="53">
        <v>104</v>
      </c>
      <c r="BQ40" s="53">
        <v>34</v>
      </c>
      <c r="BR40" s="53">
        <v>23033</v>
      </c>
      <c r="BS40" s="53">
        <v>0</v>
      </c>
      <c r="BT40" s="53">
        <v>0</v>
      </c>
      <c r="BU40" s="53">
        <v>0</v>
      </c>
      <c r="BV40" s="53">
        <v>0</v>
      </c>
      <c r="BW40" s="53">
        <v>0</v>
      </c>
      <c r="BX40" s="53">
        <v>0</v>
      </c>
      <c r="BY40" s="53">
        <v>0</v>
      </c>
      <c r="BZ40" s="53">
        <v>614</v>
      </c>
      <c r="CA40" s="53">
        <v>5597</v>
      </c>
      <c r="CB40" s="53">
        <v>11917</v>
      </c>
      <c r="CC40" s="53">
        <v>8654</v>
      </c>
      <c r="CD40" s="53">
        <v>292</v>
      </c>
      <c r="CE40" s="53">
        <v>275</v>
      </c>
      <c r="CF40" s="53">
        <v>95</v>
      </c>
      <c r="CG40" s="53">
        <v>1617</v>
      </c>
      <c r="CH40" s="53">
        <v>6900</v>
      </c>
      <c r="CI40" s="53">
        <v>2</v>
      </c>
      <c r="CJ40" s="53">
        <v>1</v>
      </c>
      <c r="CK40" s="53">
        <v>530</v>
      </c>
      <c r="CL40" s="53">
        <v>0</v>
      </c>
      <c r="CM40" s="53">
        <v>0</v>
      </c>
      <c r="CN40" s="53">
        <v>0</v>
      </c>
      <c r="CO40" s="53">
        <v>0</v>
      </c>
      <c r="CP40" s="53">
        <v>0</v>
      </c>
      <c r="CQ40" s="53">
        <v>0</v>
      </c>
      <c r="CR40" s="53">
        <v>0</v>
      </c>
      <c r="CS40" s="63">
        <v>1569150</v>
      </c>
      <c r="CT40" s="53">
        <v>36494</v>
      </c>
      <c r="CU40" s="53" t="s">
        <v>1404</v>
      </c>
      <c r="CV40" s="53" t="s">
        <v>1404</v>
      </c>
      <c r="CW40" s="53" t="s">
        <v>1404</v>
      </c>
      <c r="CX40" s="53" t="s">
        <v>1404</v>
      </c>
      <c r="CY40" s="53" t="s">
        <v>1404</v>
      </c>
      <c r="CZ40" s="53" t="s">
        <v>1404</v>
      </c>
      <c r="DA40" s="53" t="s">
        <v>1404</v>
      </c>
      <c r="DB40" s="53" t="s">
        <v>1404</v>
      </c>
      <c r="DC40" s="53" t="s">
        <v>1404</v>
      </c>
      <c r="DD40" s="53" t="s">
        <v>1404</v>
      </c>
      <c r="DE40" s="53" t="s">
        <v>1404</v>
      </c>
      <c r="DF40" s="53" t="s">
        <v>1404</v>
      </c>
      <c r="DG40" s="53">
        <v>0</v>
      </c>
      <c r="DH40" s="53">
        <v>0</v>
      </c>
      <c r="DI40" s="53">
        <v>0</v>
      </c>
      <c r="DJ40" s="53">
        <v>0</v>
      </c>
      <c r="DK40" s="53">
        <v>0</v>
      </c>
      <c r="DL40" s="53">
        <v>0</v>
      </c>
      <c r="DM40" s="53">
        <v>0</v>
      </c>
    </row>
    <row r="41" spans="1:117">
      <c r="A41" s="53" t="s">
        <v>2</v>
      </c>
      <c r="B41" s="53">
        <v>4113114</v>
      </c>
      <c r="C41" s="53">
        <v>17500</v>
      </c>
      <c r="D41" s="53">
        <v>18</v>
      </c>
      <c r="E41" s="53">
        <v>0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53">
        <v>0</v>
      </c>
      <c r="T41" s="53">
        <v>0</v>
      </c>
      <c r="U41" s="53">
        <v>0</v>
      </c>
      <c r="V41" s="53">
        <v>0</v>
      </c>
      <c r="W41" s="53">
        <v>0</v>
      </c>
      <c r="X41" s="53">
        <v>0</v>
      </c>
      <c r="Y41" s="53">
        <v>0</v>
      </c>
      <c r="Z41" s="53">
        <v>0</v>
      </c>
      <c r="AA41" s="53">
        <v>0</v>
      </c>
      <c r="AB41" s="53">
        <v>0</v>
      </c>
      <c r="AC41" s="53">
        <v>0</v>
      </c>
      <c r="AD41" s="53">
        <v>0</v>
      </c>
      <c r="AE41" s="53">
        <v>0</v>
      </c>
      <c r="AF41" s="53">
        <v>0</v>
      </c>
      <c r="AG41" s="53">
        <v>0</v>
      </c>
      <c r="AH41" s="53">
        <v>0</v>
      </c>
      <c r="AI41" s="53">
        <v>0</v>
      </c>
      <c r="AJ41" s="53">
        <v>0</v>
      </c>
      <c r="AK41" s="53">
        <v>0</v>
      </c>
      <c r="AL41" s="53">
        <v>0</v>
      </c>
      <c r="AM41" s="53">
        <v>0</v>
      </c>
      <c r="AN41" s="53">
        <v>5495</v>
      </c>
      <c r="AO41" s="53">
        <v>5495</v>
      </c>
      <c r="AP41" s="53">
        <v>5417</v>
      </c>
      <c r="AQ41" s="53">
        <v>0</v>
      </c>
      <c r="AR41" s="53">
        <v>0</v>
      </c>
      <c r="AS41" s="53">
        <v>0</v>
      </c>
      <c r="AT41" s="53">
        <v>0</v>
      </c>
      <c r="AU41" s="53">
        <v>0</v>
      </c>
      <c r="AV41" s="53">
        <v>0</v>
      </c>
      <c r="AW41" s="53">
        <v>0</v>
      </c>
      <c r="AX41" s="53">
        <v>0</v>
      </c>
      <c r="AY41" s="53">
        <v>0</v>
      </c>
      <c r="AZ41" s="53">
        <v>0</v>
      </c>
      <c r="BA41" s="53">
        <v>0</v>
      </c>
      <c r="BB41" s="53">
        <v>0</v>
      </c>
      <c r="BC41" s="53">
        <v>0</v>
      </c>
      <c r="BD41" s="53">
        <v>0</v>
      </c>
      <c r="BE41" s="53">
        <v>0</v>
      </c>
      <c r="BF41" s="53">
        <v>0</v>
      </c>
      <c r="BG41" s="53">
        <v>0</v>
      </c>
      <c r="BH41" s="53">
        <v>0</v>
      </c>
      <c r="BI41" s="53">
        <v>0</v>
      </c>
      <c r="BJ41" s="53">
        <v>0</v>
      </c>
      <c r="BK41" s="53">
        <v>0</v>
      </c>
      <c r="BL41" s="53">
        <v>0</v>
      </c>
      <c r="BM41" s="53">
        <v>0</v>
      </c>
      <c r="BN41" s="53">
        <v>0</v>
      </c>
      <c r="BO41" s="53">
        <v>0</v>
      </c>
      <c r="BP41" s="53">
        <v>0</v>
      </c>
      <c r="BQ41" s="53">
        <v>0</v>
      </c>
      <c r="BR41" s="53">
        <v>0</v>
      </c>
      <c r="BS41" s="53">
        <v>0</v>
      </c>
      <c r="BT41" s="53">
        <v>0</v>
      </c>
      <c r="BU41" s="53">
        <v>0</v>
      </c>
      <c r="BV41" s="53">
        <v>0</v>
      </c>
      <c r="BW41" s="53">
        <v>0</v>
      </c>
      <c r="BX41" s="53">
        <v>0</v>
      </c>
      <c r="BY41" s="53">
        <v>0</v>
      </c>
      <c r="BZ41" s="53">
        <v>0</v>
      </c>
      <c r="CA41" s="53">
        <v>0</v>
      </c>
      <c r="CB41" s="53">
        <v>0</v>
      </c>
      <c r="CC41" s="53">
        <v>0</v>
      </c>
      <c r="CD41" s="53">
        <v>0</v>
      </c>
      <c r="CE41" s="53">
        <v>0</v>
      </c>
      <c r="CF41" s="53">
        <v>0</v>
      </c>
      <c r="CG41" s="53">
        <v>0</v>
      </c>
      <c r="CH41" s="53">
        <v>0</v>
      </c>
      <c r="CI41" s="53">
        <v>0</v>
      </c>
      <c r="CJ41" s="53">
        <v>0</v>
      </c>
      <c r="CK41" s="53">
        <v>0</v>
      </c>
      <c r="CL41" s="53">
        <v>0</v>
      </c>
      <c r="CM41" s="53">
        <v>0</v>
      </c>
      <c r="CN41" s="53">
        <v>0</v>
      </c>
      <c r="CO41" s="53">
        <v>0</v>
      </c>
      <c r="CP41" s="53">
        <v>0</v>
      </c>
      <c r="CQ41" s="53">
        <v>0</v>
      </c>
      <c r="CR41" s="53">
        <v>0</v>
      </c>
      <c r="CS41" s="53">
        <v>0</v>
      </c>
      <c r="CT41" s="53">
        <v>0</v>
      </c>
      <c r="CU41" s="53">
        <v>0</v>
      </c>
      <c r="CV41" s="53">
        <v>0</v>
      </c>
      <c r="CW41" s="53">
        <v>0</v>
      </c>
      <c r="CX41" s="53">
        <v>0</v>
      </c>
      <c r="CY41" s="53">
        <v>0</v>
      </c>
      <c r="CZ41" s="53">
        <v>0</v>
      </c>
      <c r="DA41" s="53">
        <v>0</v>
      </c>
      <c r="DB41" s="53">
        <v>0</v>
      </c>
      <c r="DC41" s="53">
        <v>0</v>
      </c>
      <c r="DD41" s="53">
        <v>0</v>
      </c>
      <c r="DE41" s="53">
        <v>0</v>
      </c>
      <c r="DF41" s="53">
        <v>0</v>
      </c>
      <c r="DG41" s="53">
        <v>0</v>
      </c>
      <c r="DH41" s="53">
        <v>0</v>
      </c>
      <c r="DI41" s="53">
        <v>0</v>
      </c>
      <c r="DJ41" s="53">
        <v>0</v>
      </c>
      <c r="DK41" s="53">
        <v>0</v>
      </c>
      <c r="DL41" s="53">
        <v>0</v>
      </c>
      <c r="DM41" s="53">
        <v>0</v>
      </c>
    </row>
    <row r="42" spans="1:117">
      <c r="A42" s="53" t="s">
        <v>2</v>
      </c>
      <c r="B42" s="53">
        <v>4113221</v>
      </c>
      <c r="C42" s="53">
        <v>40780</v>
      </c>
      <c r="D42" s="53">
        <v>18</v>
      </c>
      <c r="E42" s="53">
        <v>0</v>
      </c>
      <c r="F42" s="53">
        <v>0</v>
      </c>
      <c r="G42" s="53">
        <v>0</v>
      </c>
      <c r="H42" s="53">
        <v>0</v>
      </c>
      <c r="I42" s="53">
        <v>0</v>
      </c>
      <c r="J42" s="53">
        <v>0</v>
      </c>
      <c r="K42" s="53">
        <v>0</v>
      </c>
      <c r="L42" s="53"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53">
        <v>0</v>
      </c>
      <c r="T42" s="53">
        <v>0</v>
      </c>
      <c r="U42" s="53">
        <v>0</v>
      </c>
      <c r="V42" s="53">
        <v>0</v>
      </c>
      <c r="W42" s="53">
        <v>0</v>
      </c>
      <c r="X42" s="53">
        <v>0</v>
      </c>
      <c r="Y42" s="53">
        <v>0</v>
      </c>
      <c r="Z42" s="53">
        <v>0</v>
      </c>
      <c r="AA42" s="53">
        <v>0</v>
      </c>
      <c r="AB42" s="53">
        <v>0</v>
      </c>
      <c r="AC42" s="53">
        <v>0</v>
      </c>
      <c r="AD42" s="53">
        <v>0</v>
      </c>
      <c r="AE42" s="53">
        <v>0</v>
      </c>
      <c r="AF42" s="53">
        <v>0</v>
      </c>
      <c r="AG42" s="53">
        <v>0</v>
      </c>
      <c r="AH42" s="53">
        <v>0</v>
      </c>
      <c r="AI42" s="53">
        <v>0</v>
      </c>
      <c r="AJ42" s="53">
        <v>0</v>
      </c>
      <c r="AK42" s="53">
        <v>0</v>
      </c>
      <c r="AL42" s="53">
        <v>0</v>
      </c>
      <c r="AM42" s="53">
        <v>0</v>
      </c>
      <c r="AN42" s="53">
        <v>5495</v>
      </c>
      <c r="AO42" s="53">
        <v>5495</v>
      </c>
      <c r="AP42" s="53">
        <v>5417</v>
      </c>
      <c r="AQ42" s="53">
        <v>0</v>
      </c>
      <c r="AR42" s="53">
        <v>0</v>
      </c>
      <c r="AS42" s="53">
        <v>0</v>
      </c>
      <c r="AT42" s="53">
        <v>0</v>
      </c>
      <c r="AU42" s="53">
        <v>0</v>
      </c>
      <c r="AV42" s="53">
        <v>0</v>
      </c>
      <c r="AW42" s="53">
        <v>0</v>
      </c>
      <c r="AX42" s="53">
        <v>0</v>
      </c>
      <c r="AY42" s="53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53">
        <v>0</v>
      </c>
      <c r="BH42" s="53">
        <v>0</v>
      </c>
      <c r="BI42" s="53">
        <v>0</v>
      </c>
      <c r="BJ42" s="53">
        <v>0</v>
      </c>
      <c r="BK42" s="53">
        <v>0</v>
      </c>
      <c r="BL42" s="53">
        <v>0</v>
      </c>
      <c r="BM42" s="53">
        <v>0</v>
      </c>
      <c r="BN42" s="53">
        <v>0</v>
      </c>
      <c r="BO42" s="53">
        <v>0</v>
      </c>
      <c r="BP42" s="53">
        <v>0</v>
      </c>
      <c r="BQ42" s="53">
        <v>0</v>
      </c>
      <c r="BR42" s="53">
        <v>0</v>
      </c>
      <c r="BS42" s="53">
        <v>0</v>
      </c>
      <c r="BT42" s="53">
        <v>0</v>
      </c>
      <c r="BU42" s="53">
        <v>0</v>
      </c>
      <c r="BV42" s="53">
        <v>0</v>
      </c>
      <c r="BW42" s="53">
        <v>0</v>
      </c>
      <c r="BX42" s="53">
        <v>0</v>
      </c>
      <c r="BY42" s="53">
        <v>0</v>
      </c>
      <c r="BZ42" s="53">
        <v>0</v>
      </c>
      <c r="CA42" s="53">
        <v>0</v>
      </c>
      <c r="CB42" s="53">
        <v>0</v>
      </c>
      <c r="CC42" s="53">
        <v>0</v>
      </c>
      <c r="CD42" s="53">
        <v>0</v>
      </c>
      <c r="CE42" s="53">
        <v>0</v>
      </c>
      <c r="CF42" s="53">
        <v>0</v>
      </c>
      <c r="CG42" s="53">
        <v>0</v>
      </c>
      <c r="CH42" s="53">
        <v>0</v>
      </c>
      <c r="CI42" s="53">
        <v>0</v>
      </c>
      <c r="CJ42" s="53">
        <v>0</v>
      </c>
      <c r="CK42" s="53">
        <v>0</v>
      </c>
      <c r="CL42" s="53">
        <v>0</v>
      </c>
      <c r="CM42" s="53">
        <v>0</v>
      </c>
      <c r="CN42" s="53">
        <v>0</v>
      </c>
      <c r="CO42" s="53">
        <v>0</v>
      </c>
      <c r="CP42" s="53">
        <v>0</v>
      </c>
      <c r="CQ42" s="53">
        <v>0</v>
      </c>
      <c r="CR42" s="53">
        <v>0</v>
      </c>
      <c r="CS42" s="63">
        <v>0</v>
      </c>
      <c r="CT42" s="53">
        <v>0</v>
      </c>
      <c r="CU42" s="53">
        <v>0</v>
      </c>
      <c r="CV42" s="53">
        <v>0</v>
      </c>
      <c r="CW42" s="53">
        <v>0</v>
      </c>
      <c r="CX42" s="53">
        <v>0</v>
      </c>
      <c r="CY42" s="53">
        <v>0</v>
      </c>
      <c r="CZ42" s="53">
        <v>0</v>
      </c>
      <c r="DA42" s="53">
        <v>0</v>
      </c>
      <c r="DB42" s="53">
        <v>0</v>
      </c>
      <c r="DC42" s="53">
        <v>0</v>
      </c>
      <c r="DD42" s="53">
        <v>0</v>
      </c>
      <c r="DE42" s="53">
        <v>0</v>
      </c>
      <c r="DF42" s="53">
        <v>0</v>
      </c>
      <c r="DG42" s="53">
        <v>0</v>
      </c>
      <c r="DH42" s="53">
        <v>0</v>
      </c>
      <c r="DI42" s="53">
        <v>0</v>
      </c>
      <c r="DJ42" s="53">
        <v>0</v>
      </c>
      <c r="DK42" s="53">
        <v>0</v>
      </c>
      <c r="DL42" s="53">
        <v>0</v>
      </c>
      <c r="DM42" s="53">
        <v>0</v>
      </c>
    </row>
    <row r="43" spans="1:117">
      <c r="A43" s="53" t="s">
        <v>2</v>
      </c>
      <c r="B43" s="53">
        <v>4113239</v>
      </c>
      <c r="C43" s="53">
        <v>100</v>
      </c>
      <c r="D43" s="53">
        <v>18</v>
      </c>
      <c r="E43" s="53">
        <v>0</v>
      </c>
      <c r="F43" s="53">
        <v>0</v>
      </c>
      <c r="G43" s="53">
        <v>0</v>
      </c>
      <c r="H43" s="53">
        <v>0</v>
      </c>
      <c r="I43" s="53">
        <v>0</v>
      </c>
      <c r="J43" s="53">
        <v>0</v>
      </c>
      <c r="K43" s="53">
        <v>0</v>
      </c>
      <c r="L43" s="53">
        <v>0</v>
      </c>
      <c r="M43" s="53">
        <v>0</v>
      </c>
      <c r="N43" s="53">
        <v>0</v>
      </c>
      <c r="O43" s="53">
        <v>0</v>
      </c>
      <c r="P43" s="53">
        <v>0</v>
      </c>
      <c r="Q43" s="53">
        <v>0</v>
      </c>
      <c r="R43" s="53">
        <v>0</v>
      </c>
      <c r="S43" s="53">
        <v>0</v>
      </c>
      <c r="T43" s="53">
        <v>0</v>
      </c>
      <c r="U43" s="53">
        <v>0</v>
      </c>
      <c r="V43" s="53">
        <v>0</v>
      </c>
      <c r="W43" s="53">
        <v>0</v>
      </c>
      <c r="X43" s="53">
        <v>0</v>
      </c>
      <c r="Y43" s="53">
        <v>0</v>
      </c>
      <c r="Z43" s="53">
        <v>0</v>
      </c>
      <c r="AA43" s="53">
        <v>0</v>
      </c>
      <c r="AB43" s="53">
        <v>0</v>
      </c>
      <c r="AC43" s="53">
        <v>0</v>
      </c>
      <c r="AD43" s="53">
        <v>0</v>
      </c>
      <c r="AE43" s="53">
        <v>0</v>
      </c>
      <c r="AF43" s="53">
        <v>0</v>
      </c>
      <c r="AG43" s="53">
        <v>0</v>
      </c>
      <c r="AH43" s="53">
        <v>0</v>
      </c>
      <c r="AI43" s="53">
        <v>0</v>
      </c>
      <c r="AJ43" s="53">
        <v>0</v>
      </c>
      <c r="AK43" s="53">
        <v>0</v>
      </c>
      <c r="AL43" s="53">
        <v>0</v>
      </c>
      <c r="AM43" s="53">
        <v>0</v>
      </c>
      <c r="AN43" s="53">
        <v>5495</v>
      </c>
      <c r="AO43" s="53">
        <v>5495</v>
      </c>
      <c r="AP43" s="53">
        <v>5417</v>
      </c>
      <c r="AQ43" s="53">
        <v>0</v>
      </c>
      <c r="AR43" s="53">
        <v>0</v>
      </c>
      <c r="AS43" s="53">
        <v>0</v>
      </c>
      <c r="AT43" s="53">
        <v>0</v>
      </c>
      <c r="AU43" s="53">
        <v>0</v>
      </c>
      <c r="AV43" s="53">
        <v>0</v>
      </c>
      <c r="AW43" s="53">
        <v>0</v>
      </c>
      <c r="AX43" s="53">
        <v>0</v>
      </c>
      <c r="AY43" s="53">
        <v>0</v>
      </c>
      <c r="AZ43" s="53">
        <v>0</v>
      </c>
      <c r="BA43" s="53">
        <v>0</v>
      </c>
      <c r="BB43" s="53">
        <v>0</v>
      </c>
      <c r="BC43" s="53">
        <v>0</v>
      </c>
      <c r="BD43" s="53">
        <v>0</v>
      </c>
      <c r="BE43" s="53">
        <v>0</v>
      </c>
      <c r="BF43" s="53">
        <v>0</v>
      </c>
      <c r="BG43" s="53">
        <v>0</v>
      </c>
      <c r="BH43" s="53">
        <v>0</v>
      </c>
      <c r="BI43" s="53">
        <v>0</v>
      </c>
      <c r="BJ43" s="53">
        <v>0</v>
      </c>
      <c r="BK43" s="53">
        <v>0</v>
      </c>
      <c r="BL43" s="53">
        <v>0</v>
      </c>
      <c r="BM43" s="53">
        <v>0</v>
      </c>
      <c r="BN43" s="53">
        <v>0</v>
      </c>
      <c r="BO43" s="53">
        <v>0</v>
      </c>
      <c r="BP43" s="53">
        <v>0</v>
      </c>
      <c r="BQ43" s="53">
        <v>0</v>
      </c>
      <c r="BR43" s="53">
        <v>0</v>
      </c>
      <c r="BS43" s="53">
        <v>0</v>
      </c>
      <c r="BT43" s="53">
        <v>0</v>
      </c>
      <c r="BU43" s="53">
        <v>0</v>
      </c>
      <c r="BV43" s="53">
        <v>0</v>
      </c>
      <c r="BW43" s="53">
        <v>0</v>
      </c>
      <c r="BX43" s="53">
        <v>0</v>
      </c>
      <c r="BY43" s="53">
        <v>0</v>
      </c>
      <c r="BZ43" s="53">
        <v>0</v>
      </c>
      <c r="CA43" s="53">
        <v>0</v>
      </c>
      <c r="CB43" s="53">
        <v>0</v>
      </c>
      <c r="CC43" s="53">
        <v>0</v>
      </c>
      <c r="CD43" s="53">
        <v>0</v>
      </c>
      <c r="CE43" s="53">
        <v>0</v>
      </c>
      <c r="CF43" s="53">
        <v>0</v>
      </c>
      <c r="CG43" s="53">
        <v>0</v>
      </c>
      <c r="CH43" s="53">
        <v>0</v>
      </c>
      <c r="CI43" s="53">
        <v>0</v>
      </c>
      <c r="CJ43" s="53">
        <v>0</v>
      </c>
      <c r="CK43" s="53">
        <v>0</v>
      </c>
      <c r="CL43" s="53">
        <v>0</v>
      </c>
      <c r="CM43" s="53">
        <v>0</v>
      </c>
      <c r="CN43" s="53">
        <v>0</v>
      </c>
      <c r="CO43" s="53">
        <v>0</v>
      </c>
      <c r="CP43" s="53">
        <v>0</v>
      </c>
      <c r="CQ43" s="53">
        <v>0</v>
      </c>
      <c r="CR43" s="53">
        <v>0</v>
      </c>
      <c r="CS43" s="53">
        <v>0</v>
      </c>
      <c r="CT43" s="53">
        <v>0</v>
      </c>
      <c r="CU43" s="53">
        <v>0</v>
      </c>
      <c r="CV43" s="53">
        <v>0</v>
      </c>
      <c r="CW43" s="53">
        <v>0</v>
      </c>
      <c r="CX43" s="53">
        <v>0</v>
      </c>
      <c r="CY43" s="53">
        <v>0</v>
      </c>
      <c r="CZ43" s="53">
        <v>0</v>
      </c>
      <c r="DA43" s="53">
        <v>0</v>
      </c>
      <c r="DB43" s="53">
        <v>0</v>
      </c>
      <c r="DC43" s="53">
        <v>0</v>
      </c>
      <c r="DD43" s="53">
        <v>0</v>
      </c>
      <c r="DE43" s="53">
        <v>0</v>
      </c>
      <c r="DF43" s="53">
        <v>0</v>
      </c>
      <c r="DG43" s="53">
        <v>0</v>
      </c>
      <c r="DH43" s="53">
        <v>0</v>
      </c>
      <c r="DI43" s="53">
        <v>0</v>
      </c>
      <c r="DJ43" s="53">
        <v>0</v>
      </c>
      <c r="DK43" s="53">
        <v>0</v>
      </c>
      <c r="DL43" s="53">
        <v>0</v>
      </c>
      <c r="DM43" s="53">
        <v>0</v>
      </c>
    </row>
    <row r="44" spans="1:117">
      <c r="A44" s="53" t="s">
        <v>2</v>
      </c>
      <c r="B44" s="53">
        <v>4113247</v>
      </c>
      <c r="C44" s="53">
        <v>40700</v>
      </c>
      <c r="D44" s="53">
        <v>18</v>
      </c>
      <c r="E44" s="53" t="s">
        <v>1625</v>
      </c>
      <c r="F44" s="53" t="s">
        <v>1625</v>
      </c>
      <c r="G44" s="53" t="s">
        <v>1625</v>
      </c>
      <c r="H44" s="53" t="s">
        <v>1636</v>
      </c>
      <c r="I44" s="53" t="s">
        <v>1637</v>
      </c>
      <c r="J44" s="53" t="s">
        <v>1637</v>
      </c>
      <c r="K44" s="53" t="s">
        <v>1637</v>
      </c>
      <c r="L44" s="53" t="s">
        <v>1636</v>
      </c>
      <c r="M44" s="53" t="s">
        <v>1636</v>
      </c>
      <c r="N44" s="53" t="s">
        <v>1636</v>
      </c>
      <c r="O44" s="53" t="s">
        <v>1636</v>
      </c>
      <c r="P44" s="53" t="s">
        <v>1598</v>
      </c>
      <c r="Q44" s="53">
        <v>0</v>
      </c>
      <c r="R44" s="53">
        <v>0</v>
      </c>
      <c r="S44" s="53">
        <v>0</v>
      </c>
      <c r="T44" s="53">
        <v>0</v>
      </c>
      <c r="U44" s="53">
        <v>0</v>
      </c>
      <c r="V44" s="53">
        <v>0</v>
      </c>
      <c r="W44" s="53">
        <v>0</v>
      </c>
      <c r="X44" s="53" t="s">
        <v>1638</v>
      </c>
      <c r="Y44" s="53" t="s">
        <v>1639</v>
      </c>
      <c r="Z44" s="53" t="s">
        <v>1640</v>
      </c>
      <c r="AA44" s="53" t="s">
        <v>1641</v>
      </c>
      <c r="AB44" s="53" t="s">
        <v>1642</v>
      </c>
      <c r="AC44" s="53" t="s">
        <v>1633</v>
      </c>
      <c r="AD44" s="53" t="s">
        <v>1643</v>
      </c>
      <c r="AE44" s="53" t="s">
        <v>1644</v>
      </c>
      <c r="AF44" s="53" t="s">
        <v>1645</v>
      </c>
      <c r="AG44" s="53">
        <v>0</v>
      </c>
      <c r="AH44" s="53">
        <v>0</v>
      </c>
      <c r="AI44" s="53">
        <v>0</v>
      </c>
      <c r="AJ44" s="53">
        <v>0</v>
      </c>
      <c r="AK44" s="53">
        <v>0</v>
      </c>
      <c r="AL44" s="53">
        <v>0</v>
      </c>
      <c r="AM44" s="53">
        <v>0</v>
      </c>
      <c r="AN44" s="53">
        <v>5495</v>
      </c>
      <c r="AO44" s="53">
        <v>5495</v>
      </c>
      <c r="AP44" s="53">
        <v>5417</v>
      </c>
      <c r="AQ44" s="53">
        <v>5415.45</v>
      </c>
      <c r="AR44" s="53">
        <v>6226</v>
      </c>
      <c r="AS44" s="53">
        <v>6286</v>
      </c>
      <c r="AT44" s="53">
        <v>6246</v>
      </c>
      <c r="AU44" s="53">
        <v>5415.46</v>
      </c>
      <c r="AV44" s="53">
        <v>5115.05</v>
      </c>
      <c r="AW44" s="53">
        <v>5448</v>
      </c>
      <c r="AX44" s="53">
        <v>5485</v>
      </c>
      <c r="AY44" s="53">
        <v>5418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63">
        <v>3164060</v>
      </c>
      <c r="BH44" s="53">
        <v>375145</v>
      </c>
      <c r="BI44" s="63">
        <v>9518400</v>
      </c>
      <c r="BJ44" s="63">
        <v>5417650</v>
      </c>
      <c r="BK44" s="53">
        <v>8770</v>
      </c>
      <c r="BL44" s="53">
        <v>7660</v>
      </c>
      <c r="BM44" s="53">
        <v>2354</v>
      </c>
      <c r="BN44" s="63">
        <v>1192190</v>
      </c>
      <c r="BO44" s="63">
        <v>3978190</v>
      </c>
      <c r="BP44" s="53">
        <v>2128.02</v>
      </c>
      <c r="BQ44" s="53">
        <v>945.7</v>
      </c>
      <c r="BR44" s="53">
        <v>133351</v>
      </c>
      <c r="BS44" s="53">
        <v>0</v>
      </c>
      <c r="BT44" s="53">
        <v>0</v>
      </c>
      <c r="BU44" s="53">
        <v>0</v>
      </c>
      <c r="BV44" s="53">
        <v>0</v>
      </c>
      <c r="BW44" s="53">
        <v>0</v>
      </c>
      <c r="BX44" s="53">
        <v>0</v>
      </c>
      <c r="BY44" s="53">
        <v>0</v>
      </c>
      <c r="BZ44" s="53">
        <v>56793</v>
      </c>
      <c r="CA44" s="53">
        <v>6734</v>
      </c>
      <c r="CB44" s="53">
        <v>170849</v>
      </c>
      <c r="CC44" s="53">
        <v>97243</v>
      </c>
      <c r="CD44" s="53">
        <v>190</v>
      </c>
      <c r="CE44" s="53">
        <v>194</v>
      </c>
      <c r="CF44" s="53">
        <v>58</v>
      </c>
      <c r="CG44" s="53">
        <v>21399</v>
      </c>
      <c r="CH44" s="53">
        <v>71406</v>
      </c>
      <c r="CI44" s="53">
        <v>38</v>
      </c>
      <c r="CJ44" s="53">
        <v>17</v>
      </c>
      <c r="CK44" s="53">
        <v>2641</v>
      </c>
      <c r="CL44" s="53">
        <v>0</v>
      </c>
      <c r="CM44" s="53">
        <v>0</v>
      </c>
      <c r="CN44" s="53">
        <v>0</v>
      </c>
      <c r="CO44" s="53">
        <v>0</v>
      </c>
      <c r="CP44" s="53">
        <v>0</v>
      </c>
      <c r="CQ44" s="53">
        <v>0</v>
      </c>
      <c r="CR44" s="53">
        <v>0</v>
      </c>
      <c r="CS44" s="63">
        <v>23800800</v>
      </c>
      <c r="CT44" s="53">
        <v>427562</v>
      </c>
      <c r="CU44" s="53" t="s">
        <v>1404</v>
      </c>
      <c r="CV44" s="53" t="s">
        <v>1404</v>
      </c>
      <c r="CW44" s="53" t="s">
        <v>1404</v>
      </c>
      <c r="CX44" s="53" t="s">
        <v>1404</v>
      </c>
      <c r="CY44" s="53" t="s">
        <v>1404</v>
      </c>
      <c r="CZ44" s="53" t="s">
        <v>1404</v>
      </c>
      <c r="DA44" s="53" t="s">
        <v>1404</v>
      </c>
      <c r="DB44" s="53" t="s">
        <v>1404</v>
      </c>
      <c r="DC44" s="53" t="s">
        <v>1404</v>
      </c>
      <c r="DD44" s="53" t="s">
        <v>1404</v>
      </c>
      <c r="DE44" s="53" t="s">
        <v>1404</v>
      </c>
      <c r="DF44" s="53" t="s">
        <v>1404</v>
      </c>
      <c r="DG44" s="53">
        <v>0</v>
      </c>
      <c r="DH44" s="53">
        <v>0</v>
      </c>
      <c r="DI44" s="53">
        <v>0</v>
      </c>
      <c r="DJ44" s="53">
        <v>0</v>
      </c>
      <c r="DK44" s="53">
        <v>0</v>
      </c>
      <c r="DL44" s="53">
        <v>0</v>
      </c>
      <c r="DM44" s="53">
        <v>0</v>
      </c>
    </row>
    <row r="45" spans="1:117">
      <c r="A45" s="53" t="s">
        <v>2</v>
      </c>
      <c r="B45" s="53">
        <v>4113312</v>
      </c>
      <c r="C45" s="53">
        <v>40800</v>
      </c>
      <c r="D45" s="53">
        <v>18</v>
      </c>
      <c r="E45" s="53">
        <v>0</v>
      </c>
      <c r="F45" s="53">
        <v>0</v>
      </c>
      <c r="G45" s="53">
        <v>0</v>
      </c>
      <c r="H45" s="53">
        <v>0</v>
      </c>
      <c r="I45" s="53">
        <v>0</v>
      </c>
      <c r="J45" s="53">
        <v>0</v>
      </c>
      <c r="K45" s="53">
        <v>0</v>
      </c>
      <c r="L45" s="53">
        <v>0</v>
      </c>
      <c r="M45" s="53">
        <v>0</v>
      </c>
      <c r="N45" s="53">
        <v>0</v>
      </c>
      <c r="O45" s="53">
        <v>0</v>
      </c>
      <c r="P45" s="53">
        <v>0</v>
      </c>
      <c r="Q45" s="53">
        <v>0</v>
      </c>
      <c r="R45" s="53">
        <v>0</v>
      </c>
      <c r="S45" s="53">
        <v>0</v>
      </c>
      <c r="T45" s="53">
        <v>0</v>
      </c>
      <c r="U45" s="53">
        <v>0</v>
      </c>
      <c r="V45" s="53">
        <v>0</v>
      </c>
      <c r="W45" s="53">
        <v>0</v>
      </c>
      <c r="X45" s="53">
        <v>0</v>
      </c>
      <c r="Y45" s="53">
        <v>0</v>
      </c>
      <c r="Z45" s="53">
        <v>0</v>
      </c>
      <c r="AA45" s="53">
        <v>0</v>
      </c>
      <c r="AB45" s="53">
        <v>0</v>
      </c>
      <c r="AC45" s="53">
        <v>0</v>
      </c>
      <c r="AD45" s="53">
        <v>0</v>
      </c>
      <c r="AE45" s="53">
        <v>0</v>
      </c>
      <c r="AF45" s="53">
        <v>0</v>
      </c>
      <c r="AG45" s="53">
        <v>0</v>
      </c>
      <c r="AH45" s="53">
        <v>0</v>
      </c>
      <c r="AI45" s="53">
        <v>0</v>
      </c>
      <c r="AJ45" s="53">
        <v>0</v>
      </c>
      <c r="AK45" s="53">
        <v>0</v>
      </c>
      <c r="AL45" s="53">
        <v>0</v>
      </c>
      <c r="AM45" s="53">
        <v>0</v>
      </c>
      <c r="AN45" s="53">
        <v>5495</v>
      </c>
      <c r="AO45" s="53">
        <v>5495</v>
      </c>
      <c r="AP45" s="53">
        <v>5417</v>
      </c>
      <c r="AQ45" s="53">
        <v>0</v>
      </c>
      <c r="AR45" s="53">
        <v>0</v>
      </c>
      <c r="AS45" s="53">
        <v>0</v>
      </c>
      <c r="AT45" s="53">
        <v>0</v>
      </c>
      <c r="AU45" s="53">
        <v>0</v>
      </c>
      <c r="AV45" s="53">
        <v>0</v>
      </c>
      <c r="AW45" s="53">
        <v>0</v>
      </c>
      <c r="AX45" s="53">
        <v>0</v>
      </c>
      <c r="AY45" s="53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3">
        <v>0</v>
      </c>
      <c r="BI45" s="53">
        <v>0</v>
      </c>
      <c r="BJ45" s="53">
        <v>0</v>
      </c>
      <c r="BK45" s="53">
        <v>0</v>
      </c>
      <c r="BL45" s="53">
        <v>0</v>
      </c>
      <c r="BM45" s="53">
        <v>0</v>
      </c>
      <c r="BN45" s="53">
        <v>0</v>
      </c>
      <c r="BO45" s="53">
        <v>0</v>
      </c>
      <c r="BP45" s="53">
        <v>0</v>
      </c>
      <c r="BQ45" s="53">
        <v>0</v>
      </c>
      <c r="BR45" s="53">
        <v>0</v>
      </c>
      <c r="BS45" s="53">
        <v>0</v>
      </c>
      <c r="BT45" s="53">
        <v>0</v>
      </c>
      <c r="BU45" s="53">
        <v>0</v>
      </c>
      <c r="BV45" s="53">
        <v>0</v>
      </c>
      <c r="BW45" s="53">
        <v>0</v>
      </c>
      <c r="BX45" s="53">
        <v>0</v>
      </c>
      <c r="BY45" s="53">
        <v>0</v>
      </c>
      <c r="BZ45" s="53">
        <v>0</v>
      </c>
      <c r="CA45" s="53">
        <v>0</v>
      </c>
      <c r="CB45" s="53">
        <v>0</v>
      </c>
      <c r="CC45" s="53">
        <v>0</v>
      </c>
      <c r="CD45" s="53">
        <v>0</v>
      </c>
      <c r="CE45" s="53">
        <v>0</v>
      </c>
      <c r="CF45" s="53">
        <v>0</v>
      </c>
      <c r="CG45" s="53">
        <v>0</v>
      </c>
      <c r="CH45" s="53">
        <v>0</v>
      </c>
      <c r="CI45" s="53">
        <v>0</v>
      </c>
      <c r="CJ45" s="53">
        <v>0</v>
      </c>
      <c r="CK45" s="53">
        <v>0</v>
      </c>
      <c r="CL45" s="53">
        <v>0</v>
      </c>
      <c r="CM45" s="53">
        <v>0</v>
      </c>
      <c r="CN45" s="53">
        <v>0</v>
      </c>
      <c r="CO45" s="53">
        <v>0</v>
      </c>
      <c r="CP45" s="53">
        <v>0</v>
      </c>
      <c r="CQ45" s="53">
        <v>0</v>
      </c>
      <c r="CR45" s="53">
        <v>0</v>
      </c>
      <c r="CS45" s="53">
        <v>0</v>
      </c>
      <c r="CT45" s="53">
        <v>0</v>
      </c>
      <c r="CU45" s="53">
        <v>0</v>
      </c>
      <c r="CV45" s="53">
        <v>0</v>
      </c>
      <c r="CW45" s="53">
        <v>0</v>
      </c>
      <c r="CX45" s="53">
        <v>0</v>
      </c>
      <c r="CY45" s="53">
        <v>0</v>
      </c>
      <c r="CZ45" s="53">
        <v>0</v>
      </c>
      <c r="DA45" s="53">
        <v>0</v>
      </c>
      <c r="DB45" s="53">
        <v>0</v>
      </c>
      <c r="DC45" s="53">
        <v>0</v>
      </c>
      <c r="DD45" s="53">
        <v>0</v>
      </c>
      <c r="DE45" s="53">
        <v>0</v>
      </c>
      <c r="DF45" s="53">
        <v>0</v>
      </c>
      <c r="DG45" s="53">
        <v>0</v>
      </c>
      <c r="DH45" s="53">
        <v>0</v>
      </c>
      <c r="DI45" s="53">
        <v>0</v>
      </c>
      <c r="DJ45" s="53">
        <v>0</v>
      </c>
      <c r="DK45" s="53">
        <v>0</v>
      </c>
      <c r="DL45" s="53">
        <v>0</v>
      </c>
      <c r="DM45" s="53">
        <v>0</v>
      </c>
    </row>
    <row r="46" spans="1:117">
      <c r="A46" s="53" t="s">
        <v>2</v>
      </c>
      <c r="B46" s="53">
        <v>4113338</v>
      </c>
      <c r="C46" s="53">
        <v>40270</v>
      </c>
      <c r="D46" s="53">
        <v>18</v>
      </c>
      <c r="E46" s="53">
        <v>0</v>
      </c>
      <c r="F46" s="53">
        <v>0</v>
      </c>
      <c r="G46" s="53">
        <v>0</v>
      </c>
      <c r="H46" s="53">
        <v>0</v>
      </c>
      <c r="I46" s="53">
        <v>0</v>
      </c>
      <c r="J46" s="53">
        <v>0</v>
      </c>
      <c r="K46" s="53">
        <v>0</v>
      </c>
      <c r="L46" s="53">
        <v>0</v>
      </c>
      <c r="M46" s="53">
        <v>0</v>
      </c>
      <c r="N46" s="53">
        <v>0</v>
      </c>
      <c r="O46" s="53">
        <v>0</v>
      </c>
      <c r="P46" s="53">
        <v>0</v>
      </c>
      <c r="Q46" s="53">
        <v>0</v>
      </c>
      <c r="R46" s="53">
        <v>0</v>
      </c>
      <c r="S46" s="53">
        <v>0</v>
      </c>
      <c r="T46" s="53">
        <v>0</v>
      </c>
      <c r="U46" s="53">
        <v>0</v>
      </c>
      <c r="V46" s="53">
        <v>0</v>
      </c>
      <c r="W46" s="53">
        <v>0</v>
      </c>
      <c r="X46" s="53">
        <v>0</v>
      </c>
      <c r="Y46" s="53">
        <v>0</v>
      </c>
      <c r="Z46" s="53">
        <v>0</v>
      </c>
      <c r="AA46" s="53">
        <v>0</v>
      </c>
      <c r="AB46" s="53">
        <v>0</v>
      </c>
      <c r="AC46" s="53">
        <v>0</v>
      </c>
      <c r="AD46" s="53">
        <v>0</v>
      </c>
      <c r="AE46" s="53">
        <v>0</v>
      </c>
      <c r="AF46" s="53">
        <v>0</v>
      </c>
      <c r="AG46" s="53">
        <v>0</v>
      </c>
      <c r="AH46" s="53">
        <v>0</v>
      </c>
      <c r="AI46" s="53">
        <v>0</v>
      </c>
      <c r="AJ46" s="53">
        <v>0</v>
      </c>
      <c r="AK46" s="53">
        <v>0</v>
      </c>
      <c r="AL46" s="53">
        <v>0</v>
      </c>
      <c r="AM46" s="53">
        <v>0</v>
      </c>
      <c r="AN46" s="53">
        <v>5495</v>
      </c>
      <c r="AO46" s="53">
        <v>5495</v>
      </c>
      <c r="AP46" s="53">
        <v>5417</v>
      </c>
      <c r="AQ46" s="53">
        <v>0</v>
      </c>
      <c r="AR46" s="53">
        <v>0</v>
      </c>
      <c r="AS46" s="53">
        <v>0</v>
      </c>
      <c r="AT46" s="53">
        <v>0</v>
      </c>
      <c r="AU46" s="53">
        <v>0</v>
      </c>
      <c r="AV46" s="53">
        <v>0</v>
      </c>
      <c r="AW46" s="53">
        <v>0</v>
      </c>
      <c r="AX46" s="53">
        <v>0</v>
      </c>
      <c r="AY46" s="53">
        <v>0</v>
      </c>
      <c r="AZ46" s="53">
        <v>0</v>
      </c>
      <c r="BA46" s="53">
        <v>0</v>
      </c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63">
        <v>0</v>
      </c>
      <c r="BH46" s="53">
        <v>0</v>
      </c>
      <c r="BI46" s="63">
        <v>0</v>
      </c>
      <c r="BJ46" s="63">
        <v>0</v>
      </c>
      <c r="BK46" s="53">
        <v>0</v>
      </c>
      <c r="BL46" s="53">
        <v>0</v>
      </c>
      <c r="BM46" s="53">
        <v>0</v>
      </c>
      <c r="BN46" s="63">
        <v>0</v>
      </c>
      <c r="BO46" s="63">
        <v>0</v>
      </c>
      <c r="BP46" s="53">
        <v>0</v>
      </c>
      <c r="BQ46" s="53">
        <v>0</v>
      </c>
      <c r="BR46" s="53">
        <v>0</v>
      </c>
      <c r="BS46" s="53">
        <v>0</v>
      </c>
      <c r="BT46" s="53">
        <v>0</v>
      </c>
      <c r="BU46" s="53">
        <v>0</v>
      </c>
      <c r="BV46" s="53">
        <v>0</v>
      </c>
      <c r="BW46" s="53">
        <v>0</v>
      </c>
      <c r="BX46" s="53">
        <v>0</v>
      </c>
      <c r="BY46" s="53">
        <v>0</v>
      </c>
      <c r="BZ46" s="53">
        <v>0</v>
      </c>
      <c r="CA46" s="53">
        <v>0</v>
      </c>
      <c r="CB46" s="53">
        <v>0</v>
      </c>
      <c r="CC46" s="53">
        <v>0</v>
      </c>
      <c r="CD46" s="53">
        <v>0</v>
      </c>
      <c r="CE46" s="53">
        <v>0</v>
      </c>
      <c r="CF46" s="53">
        <v>0</v>
      </c>
      <c r="CG46" s="53">
        <v>0</v>
      </c>
      <c r="CH46" s="53">
        <v>0</v>
      </c>
      <c r="CI46" s="53">
        <v>0</v>
      </c>
      <c r="CJ46" s="53">
        <v>0</v>
      </c>
      <c r="CK46" s="53">
        <v>0</v>
      </c>
      <c r="CL46" s="53">
        <v>0</v>
      </c>
      <c r="CM46" s="53">
        <v>0</v>
      </c>
      <c r="CN46" s="53">
        <v>0</v>
      </c>
      <c r="CO46" s="53">
        <v>0</v>
      </c>
      <c r="CP46" s="53">
        <v>0</v>
      </c>
      <c r="CQ46" s="53">
        <v>0</v>
      </c>
      <c r="CR46" s="53">
        <v>0</v>
      </c>
      <c r="CS46" s="63">
        <v>0</v>
      </c>
      <c r="CT46" s="53">
        <v>0</v>
      </c>
      <c r="CU46" s="53">
        <v>0</v>
      </c>
      <c r="CV46" s="53">
        <v>0</v>
      </c>
      <c r="CW46" s="53">
        <v>0</v>
      </c>
      <c r="CX46" s="53">
        <v>0</v>
      </c>
      <c r="CY46" s="53">
        <v>0</v>
      </c>
      <c r="CZ46" s="53">
        <v>0</v>
      </c>
      <c r="DA46" s="53">
        <v>0</v>
      </c>
      <c r="DB46" s="53">
        <v>0</v>
      </c>
      <c r="DC46" s="53">
        <v>0</v>
      </c>
      <c r="DD46" s="53">
        <v>0</v>
      </c>
      <c r="DE46" s="53">
        <v>0</v>
      </c>
      <c r="DF46" s="53">
        <v>0</v>
      </c>
      <c r="DG46" s="53">
        <v>0</v>
      </c>
      <c r="DH46" s="53">
        <v>0</v>
      </c>
      <c r="DI46" s="53">
        <v>0</v>
      </c>
      <c r="DJ46" s="53">
        <v>0</v>
      </c>
      <c r="DK46" s="53">
        <v>0</v>
      </c>
      <c r="DL46" s="53">
        <v>0</v>
      </c>
      <c r="DM46" s="53">
        <v>0</v>
      </c>
    </row>
    <row r="47" spans="1:117">
      <c r="A47" s="53" t="s">
        <v>2</v>
      </c>
      <c r="B47" s="53">
        <v>4113346</v>
      </c>
      <c r="C47" s="53">
        <v>18800</v>
      </c>
      <c r="D47" s="53">
        <v>18</v>
      </c>
      <c r="E47" s="53">
        <v>0</v>
      </c>
      <c r="F47" s="53">
        <v>0</v>
      </c>
      <c r="G47" s="53">
        <v>0</v>
      </c>
      <c r="H47" s="53">
        <v>0</v>
      </c>
      <c r="I47" s="53">
        <v>0</v>
      </c>
      <c r="J47" s="53">
        <v>0</v>
      </c>
      <c r="K47" s="53">
        <v>0</v>
      </c>
      <c r="L47" s="53">
        <v>0</v>
      </c>
      <c r="M47" s="53">
        <v>0</v>
      </c>
      <c r="N47" s="53">
        <v>0</v>
      </c>
      <c r="O47" s="53">
        <v>0</v>
      </c>
      <c r="P47" s="53">
        <v>0</v>
      </c>
      <c r="Q47" s="53">
        <v>0</v>
      </c>
      <c r="R47" s="53">
        <v>0</v>
      </c>
      <c r="S47" s="53">
        <v>0</v>
      </c>
      <c r="T47" s="53">
        <v>0</v>
      </c>
      <c r="U47" s="53">
        <v>0</v>
      </c>
      <c r="V47" s="53">
        <v>0</v>
      </c>
      <c r="W47" s="53">
        <v>0</v>
      </c>
      <c r="X47" s="53">
        <v>0</v>
      </c>
      <c r="Y47" s="53">
        <v>0</v>
      </c>
      <c r="Z47" s="53">
        <v>0</v>
      </c>
      <c r="AA47" s="53">
        <v>0</v>
      </c>
      <c r="AB47" s="53">
        <v>0</v>
      </c>
      <c r="AC47" s="53">
        <v>0</v>
      </c>
      <c r="AD47" s="53">
        <v>0</v>
      </c>
      <c r="AE47" s="53">
        <v>0</v>
      </c>
      <c r="AF47" s="53">
        <v>0</v>
      </c>
      <c r="AG47" s="53">
        <v>0</v>
      </c>
      <c r="AH47" s="53">
        <v>0</v>
      </c>
      <c r="AI47" s="53">
        <v>0</v>
      </c>
      <c r="AJ47" s="53">
        <v>0</v>
      </c>
      <c r="AK47" s="53">
        <v>0</v>
      </c>
      <c r="AL47" s="53">
        <v>0</v>
      </c>
      <c r="AM47" s="53">
        <v>0</v>
      </c>
      <c r="AN47" s="53">
        <v>5495</v>
      </c>
      <c r="AO47" s="53">
        <v>5495</v>
      </c>
      <c r="AP47" s="53">
        <v>5417</v>
      </c>
      <c r="AQ47" s="53">
        <v>0</v>
      </c>
      <c r="AR47" s="53">
        <v>0</v>
      </c>
      <c r="AS47" s="53">
        <v>0</v>
      </c>
      <c r="AT47" s="53">
        <v>0</v>
      </c>
      <c r="AU47" s="53">
        <v>0</v>
      </c>
      <c r="AV47" s="53">
        <v>0</v>
      </c>
      <c r="AW47" s="53">
        <v>0</v>
      </c>
      <c r="AX47" s="53">
        <v>0</v>
      </c>
      <c r="AY47" s="53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63">
        <v>0</v>
      </c>
      <c r="BH47" s="53">
        <v>0</v>
      </c>
      <c r="BI47" s="63">
        <v>0</v>
      </c>
      <c r="BJ47" s="63">
        <v>0</v>
      </c>
      <c r="BK47" s="53">
        <v>0</v>
      </c>
      <c r="BL47" s="53">
        <v>0</v>
      </c>
      <c r="BM47" s="53">
        <v>0</v>
      </c>
      <c r="BN47" s="63">
        <v>0</v>
      </c>
      <c r="BO47" s="63">
        <v>0</v>
      </c>
      <c r="BP47" s="53">
        <v>0</v>
      </c>
      <c r="BQ47" s="53">
        <v>0</v>
      </c>
      <c r="BR47" s="53">
        <v>0</v>
      </c>
      <c r="BS47" s="53">
        <v>0</v>
      </c>
      <c r="BT47" s="53">
        <v>0</v>
      </c>
      <c r="BU47" s="53">
        <v>0</v>
      </c>
      <c r="BV47" s="53">
        <v>0</v>
      </c>
      <c r="BW47" s="53">
        <v>0</v>
      </c>
      <c r="BX47" s="53">
        <v>0</v>
      </c>
      <c r="BY47" s="53">
        <v>0</v>
      </c>
      <c r="BZ47" s="53">
        <v>0</v>
      </c>
      <c r="CA47" s="53">
        <v>0</v>
      </c>
      <c r="CB47" s="53">
        <v>0</v>
      </c>
      <c r="CC47" s="53">
        <v>0</v>
      </c>
      <c r="CD47" s="53">
        <v>0</v>
      </c>
      <c r="CE47" s="53">
        <v>0</v>
      </c>
      <c r="CF47" s="53">
        <v>0</v>
      </c>
      <c r="CG47" s="53">
        <v>0</v>
      </c>
      <c r="CH47" s="53">
        <v>0</v>
      </c>
      <c r="CI47" s="53">
        <v>0</v>
      </c>
      <c r="CJ47" s="53">
        <v>0</v>
      </c>
      <c r="CK47" s="53">
        <v>0</v>
      </c>
      <c r="CL47" s="53">
        <v>0</v>
      </c>
      <c r="CM47" s="53">
        <v>0</v>
      </c>
      <c r="CN47" s="53">
        <v>0</v>
      </c>
      <c r="CO47" s="53">
        <v>0</v>
      </c>
      <c r="CP47" s="53">
        <v>0</v>
      </c>
      <c r="CQ47" s="53">
        <v>0</v>
      </c>
      <c r="CR47" s="53">
        <v>0</v>
      </c>
      <c r="CS47" s="63">
        <v>0</v>
      </c>
      <c r="CT47" s="53">
        <v>0</v>
      </c>
      <c r="CU47" s="53">
        <v>0</v>
      </c>
      <c r="CV47" s="53">
        <v>0</v>
      </c>
      <c r="CW47" s="53">
        <v>0</v>
      </c>
      <c r="CX47" s="53">
        <v>0</v>
      </c>
      <c r="CY47" s="53">
        <v>0</v>
      </c>
      <c r="CZ47" s="53">
        <v>0</v>
      </c>
      <c r="DA47" s="53">
        <v>0</v>
      </c>
      <c r="DB47" s="53">
        <v>0</v>
      </c>
      <c r="DC47" s="53">
        <v>0</v>
      </c>
      <c r="DD47" s="53">
        <v>0</v>
      </c>
      <c r="DE47" s="53">
        <v>0</v>
      </c>
      <c r="DF47" s="53">
        <v>0</v>
      </c>
      <c r="DG47" s="53">
        <v>0</v>
      </c>
      <c r="DH47" s="53">
        <v>0</v>
      </c>
      <c r="DI47" s="53">
        <v>0</v>
      </c>
      <c r="DJ47" s="53">
        <v>0</v>
      </c>
      <c r="DK47" s="53">
        <v>0</v>
      </c>
      <c r="DL47" s="53">
        <v>0</v>
      </c>
      <c r="DM47" s="53">
        <v>0</v>
      </c>
    </row>
    <row r="48" spans="1:117">
      <c r="A48" s="53" t="s">
        <v>2</v>
      </c>
      <c r="B48" s="53">
        <v>4113361</v>
      </c>
      <c r="C48" s="53">
        <v>5100</v>
      </c>
      <c r="D48" s="53">
        <v>18</v>
      </c>
      <c r="E48" s="53" t="s">
        <v>1625</v>
      </c>
      <c r="F48" s="53" t="s">
        <v>1625</v>
      </c>
      <c r="G48" s="53" t="s">
        <v>1625</v>
      </c>
      <c r="H48" s="53" t="s">
        <v>1636</v>
      </c>
      <c r="I48" s="53" t="s">
        <v>1637</v>
      </c>
      <c r="J48" s="53" t="s">
        <v>1637</v>
      </c>
      <c r="K48" s="53" t="s">
        <v>1637</v>
      </c>
      <c r="L48" s="53" t="s">
        <v>1636</v>
      </c>
      <c r="M48" s="53" t="s">
        <v>1636</v>
      </c>
      <c r="N48" s="53" t="s">
        <v>1636</v>
      </c>
      <c r="O48" s="53" t="s">
        <v>1636</v>
      </c>
      <c r="P48" s="53" t="s">
        <v>1598</v>
      </c>
      <c r="Q48" s="53">
        <v>0</v>
      </c>
      <c r="R48" s="53">
        <v>0</v>
      </c>
      <c r="S48" s="53">
        <v>0</v>
      </c>
      <c r="T48" s="53">
        <v>0</v>
      </c>
      <c r="U48" s="53">
        <v>0</v>
      </c>
      <c r="V48" s="53">
        <v>0</v>
      </c>
      <c r="W48" s="53">
        <v>0</v>
      </c>
      <c r="X48" s="53" t="s">
        <v>1638</v>
      </c>
      <c r="Y48" s="53" t="s">
        <v>1639</v>
      </c>
      <c r="Z48" s="53" t="s">
        <v>1640</v>
      </c>
      <c r="AA48" s="53" t="s">
        <v>1641</v>
      </c>
      <c r="AB48" s="53" t="s">
        <v>1642</v>
      </c>
      <c r="AC48" s="53" t="s">
        <v>1633</v>
      </c>
      <c r="AD48" s="53" t="s">
        <v>1643</v>
      </c>
      <c r="AE48" s="53" t="s">
        <v>1644</v>
      </c>
      <c r="AF48" s="53" t="s">
        <v>1645</v>
      </c>
      <c r="AG48" s="53">
        <v>0</v>
      </c>
      <c r="AH48" s="53">
        <v>0</v>
      </c>
      <c r="AI48" s="53">
        <v>0</v>
      </c>
      <c r="AJ48" s="53">
        <v>0</v>
      </c>
      <c r="AK48" s="53">
        <v>0</v>
      </c>
      <c r="AL48" s="53">
        <v>0</v>
      </c>
      <c r="AM48" s="53">
        <v>0</v>
      </c>
      <c r="AN48" s="53">
        <v>5495</v>
      </c>
      <c r="AO48" s="53">
        <v>5495</v>
      </c>
      <c r="AP48" s="53">
        <v>5417</v>
      </c>
      <c r="AQ48" s="53">
        <v>5415.45</v>
      </c>
      <c r="AR48" s="53">
        <v>6226</v>
      </c>
      <c r="AS48" s="53">
        <v>6286</v>
      </c>
      <c r="AT48" s="53">
        <v>6246</v>
      </c>
      <c r="AU48" s="53">
        <v>5415.46</v>
      </c>
      <c r="AV48" s="53">
        <v>5115.05</v>
      </c>
      <c r="AW48" s="53">
        <v>5448</v>
      </c>
      <c r="AX48" s="53">
        <v>5485</v>
      </c>
      <c r="AY48" s="53">
        <v>5418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63">
        <v>3164060</v>
      </c>
      <c r="BH48" s="53">
        <v>375145</v>
      </c>
      <c r="BI48" s="63">
        <v>9518400</v>
      </c>
      <c r="BJ48" s="63">
        <v>5417650</v>
      </c>
      <c r="BK48" s="53">
        <v>8770</v>
      </c>
      <c r="BL48" s="53">
        <v>7660</v>
      </c>
      <c r="BM48" s="53">
        <v>2354</v>
      </c>
      <c r="BN48" s="63">
        <v>1192190</v>
      </c>
      <c r="BO48" s="63">
        <v>3978190</v>
      </c>
      <c r="BP48" s="53">
        <v>2128.02</v>
      </c>
      <c r="BQ48" s="53">
        <v>945.7</v>
      </c>
      <c r="BR48" s="53">
        <v>133351</v>
      </c>
      <c r="BS48" s="53">
        <v>0</v>
      </c>
      <c r="BT48" s="53">
        <v>0</v>
      </c>
      <c r="BU48" s="53">
        <v>0</v>
      </c>
      <c r="BV48" s="53">
        <v>0</v>
      </c>
      <c r="BW48" s="53">
        <v>0</v>
      </c>
      <c r="BX48" s="53">
        <v>0</v>
      </c>
      <c r="BY48" s="53">
        <v>0</v>
      </c>
      <c r="BZ48" s="53">
        <v>28575</v>
      </c>
      <c r="CA48" s="53">
        <v>3388</v>
      </c>
      <c r="CB48" s="53">
        <v>85962</v>
      </c>
      <c r="CC48" s="53">
        <v>48927</v>
      </c>
      <c r="CD48" s="53">
        <v>32</v>
      </c>
      <c r="CE48" s="53">
        <v>19</v>
      </c>
      <c r="CF48" s="53">
        <v>13</v>
      </c>
      <c r="CG48" s="53">
        <v>10767</v>
      </c>
      <c r="CH48" s="53">
        <v>35927</v>
      </c>
      <c r="CI48" s="53">
        <v>19</v>
      </c>
      <c r="CJ48" s="53">
        <v>9</v>
      </c>
      <c r="CK48" s="53">
        <v>1640</v>
      </c>
      <c r="CL48" s="53">
        <v>0</v>
      </c>
      <c r="CM48" s="53">
        <v>0</v>
      </c>
      <c r="CN48" s="53">
        <v>0</v>
      </c>
      <c r="CO48" s="53">
        <v>0</v>
      </c>
      <c r="CP48" s="53">
        <v>0</v>
      </c>
      <c r="CQ48" s="53">
        <v>0</v>
      </c>
      <c r="CR48" s="53">
        <v>0</v>
      </c>
      <c r="CS48" s="63">
        <v>23800800</v>
      </c>
      <c r="CT48" s="53">
        <v>215278</v>
      </c>
      <c r="CU48" s="53" t="s">
        <v>1404</v>
      </c>
      <c r="CV48" s="53" t="s">
        <v>1404</v>
      </c>
      <c r="CW48" s="53" t="s">
        <v>1404</v>
      </c>
      <c r="CX48" s="53" t="s">
        <v>1404</v>
      </c>
      <c r="CY48" s="53" t="s">
        <v>1404</v>
      </c>
      <c r="CZ48" s="53" t="s">
        <v>1404</v>
      </c>
      <c r="DA48" s="53" t="s">
        <v>1404</v>
      </c>
      <c r="DB48" s="53" t="s">
        <v>1404</v>
      </c>
      <c r="DC48" s="53" t="s">
        <v>1404</v>
      </c>
      <c r="DD48" s="53" t="s">
        <v>1404</v>
      </c>
      <c r="DE48" s="53" t="s">
        <v>1404</v>
      </c>
      <c r="DF48" s="53" t="s">
        <v>1404</v>
      </c>
      <c r="DG48" s="53">
        <v>0</v>
      </c>
      <c r="DH48" s="53">
        <v>0</v>
      </c>
      <c r="DI48" s="53">
        <v>0</v>
      </c>
      <c r="DJ48" s="53">
        <v>0</v>
      </c>
      <c r="DK48" s="53">
        <v>0</v>
      </c>
      <c r="DL48" s="53">
        <v>0</v>
      </c>
      <c r="DM48" s="53">
        <v>0</v>
      </c>
    </row>
    <row r="49" spans="1:117">
      <c r="A49" s="53" t="s">
        <v>2</v>
      </c>
      <c r="B49" s="53">
        <v>4113452</v>
      </c>
      <c r="C49" s="53">
        <v>40160</v>
      </c>
      <c r="D49" s="53">
        <v>18</v>
      </c>
      <c r="E49" s="53" t="s">
        <v>2309</v>
      </c>
      <c r="F49" s="53" t="s">
        <v>2309</v>
      </c>
      <c r="G49" s="53">
        <v>0</v>
      </c>
      <c r="H49" s="53" t="s">
        <v>2309</v>
      </c>
      <c r="I49" s="53" t="s">
        <v>2309</v>
      </c>
      <c r="J49" s="53" t="s">
        <v>2309</v>
      </c>
      <c r="K49" s="53" t="s">
        <v>2309</v>
      </c>
      <c r="L49" s="53" t="s">
        <v>2309</v>
      </c>
      <c r="M49" s="53" t="s">
        <v>2309</v>
      </c>
      <c r="N49" s="53" t="s">
        <v>2309</v>
      </c>
      <c r="O49" s="53" t="s">
        <v>2309</v>
      </c>
      <c r="P49" s="53" t="s">
        <v>2309</v>
      </c>
      <c r="Q49" s="53" t="s">
        <v>2309</v>
      </c>
      <c r="R49" s="53" t="s">
        <v>2309</v>
      </c>
      <c r="S49" s="53" t="s">
        <v>2309</v>
      </c>
      <c r="T49" s="53">
        <v>0</v>
      </c>
      <c r="U49" s="53">
        <v>0</v>
      </c>
      <c r="V49" s="53">
        <v>0</v>
      </c>
      <c r="W49" s="53">
        <v>0</v>
      </c>
      <c r="X49" s="53" t="s">
        <v>1571</v>
      </c>
      <c r="Y49" s="53" t="s">
        <v>1649</v>
      </c>
      <c r="Z49" s="53" t="s">
        <v>1633</v>
      </c>
      <c r="AA49" s="53" t="s">
        <v>1649</v>
      </c>
      <c r="AB49" s="53" t="s">
        <v>1707</v>
      </c>
      <c r="AC49" s="53" t="s">
        <v>1649</v>
      </c>
      <c r="AD49" s="53" t="s">
        <v>1651</v>
      </c>
      <c r="AE49" s="53" t="s">
        <v>1649</v>
      </c>
      <c r="AF49" s="53" t="s">
        <v>1943</v>
      </c>
      <c r="AG49" s="53" t="s">
        <v>1649</v>
      </c>
      <c r="AH49" s="53" t="s">
        <v>1481</v>
      </c>
      <c r="AI49" s="53" t="s">
        <v>1649</v>
      </c>
      <c r="AJ49" s="53">
        <v>0</v>
      </c>
      <c r="AK49" s="53">
        <v>0</v>
      </c>
      <c r="AL49" s="53">
        <v>0</v>
      </c>
      <c r="AM49" s="53">
        <v>0</v>
      </c>
      <c r="AN49" s="53">
        <v>5495</v>
      </c>
      <c r="AO49" s="53">
        <v>5495</v>
      </c>
      <c r="AP49" s="53">
        <v>5417</v>
      </c>
      <c r="AQ49" s="53">
        <v>5415.45</v>
      </c>
      <c r="AR49" s="53">
        <v>5415.45</v>
      </c>
      <c r="AS49" s="53">
        <v>5115.05</v>
      </c>
      <c r="AT49" s="53">
        <v>5115.05</v>
      </c>
      <c r="AU49" s="53">
        <v>5415.47</v>
      </c>
      <c r="AV49" s="53">
        <v>5415.47</v>
      </c>
      <c r="AW49" s="53">
        <v>5478</v>
      </c>
      <c r="AX49" s="53">
        <v>5478</v>
      </c>
      <c r="AY49" s="53">
        <v>5415.46</v>
      </c>
      <c r="AZ49" s="53">
        <v>5415.46</v>
      </c>
      <c r="BA49" s="53">
        <v>5426</v>
      </c>
      <c r="BB49" s="53">
        <v>5426</v>
      </c>
      <c r="BC49" s="53">
        <v>0</v>
      </c>
      <c r="BD49" s="53">
        <v>0</v>
      </c>
      <c r="BE49" s="53">
        <v>0</v>
      </c>
      <c r="BF49" s="53">
        <v>0</v>
      </c>
      <c r="BG49" s="63">
        <v>3706190</v>
      </c>
      <c r="BH49" s="63">
        <v>1188110</v>
      </c>
      <c r="BI49" s="53">
        <v>0</v>
      </c>
      <c r="BJ49" s="63">
        <v>1668040</v>
      </c>
      <c r="BK49" s="53">
        <v>534732</v>
      </c>
      <c r="BL49" s="63">
        <v>3188160</v>
      </c>
      <c r="BM49" s="63">
        <v>1022040</v>
      </c>
      <c r="BN49" s="53">
        <v>594060</v>
      </c>
      <c r="BO49" s="53">
        <v>190441</v>
      </c>
      <c r="BP49" s="53">
        <v>233084</v>
      </c>
      <c r="BQ49" s="53">
        <v>74721</v>
      </c>
      <c r="BR49" s="53">
        <v>172111</v>
      </c>
      <c r="BS49" s="53">
        <v>55174</v>
      </c>
      <c r="BT49" s="53">
        <v>8998</v>
      </c>
      <c r="BU49" s="53">
        <v>2885</v>
      </c>
      <c r="BV49" s="53">
        <v>0</v>
      </c>
      <c r="BW49" s="53">
        <v>0</v>
      </c>
      <c r="BX49" s="53">
        <v>0</v>
      </c>
      <c r="BY49" s="53">
        <v>0</v>
      </c>
      <c r="BZ49" s="53">
        <v>141337</v>
      </c>
      <c r="CA49" s="53">
        <v>45309</v>
      </c>
      <c r="CB49" s="53">
        <v>0</v>
      </c>
      <c r="CC49" s="53">
        <v>63611</v>
      </c>
      <c r="CD49" s="53">
        <v>20392</v>
      </c>
      <c r="CE49" s="53">
        <v>121582</v>
      </c>
      <c r="CF49" s="53">
        <v>38976</v>
      </c>
      <c r="CG49" s="53">
        <v>22655</v>
      </c>
      <c r="CH49" s="53">
        <v>7263</v>
      </c>
      <c r="CI49" s="53">
        <v>8889</v>
      </c>
      <c r="CJ49" s="53">
        <v>2850</v>
      </c>
      <c r="CK49" s="53">
        <v>6564</v>
      </c>
      <c r="CL49" s="53">
        <v>2104</v>
      </c>
      <c r="CM49" s="53">
        <v>343</v>
      </c>
      <c r="CN49" s="53">
        <v>110</v>
      </c>
      <c r="CO49" s="53">
        <v>0</v>
      </c>
      <c r="CP49" s="53">
        <v>0</v>
      </c>
      <c r="CQ49" s="53">
        <v>0</v>
      </c>
      <c r="CR49" s="53">
        <v>0</v>
      </c>
      <c r="CS49" s="63">
        <v>12638700</v>
      </c>
      <c r="CT49" s="53">
        <v>481985</v>
      </c>
      <c r="CU49" s="53" t="s">
        <v>1416</v>
      </c>
      <c r="CV49" s="53" t="s">
        <v>1416</v>
      </c>
      <c r="CW49" s="53">
        <v>0</v>
      </c>
      <c r="CX49" s="53" t="s">
        <v>1416</v>
      </c>
      <c r="CY49" s="53" t="s">
        <v>1416</v>
      </c>
      <c r="CZ49" s="53" t="s">
        <v>1416</v>
      </c>
      <c r="DA49" s="53" t="s">
        <v>1416</v>
      </c>
      <c r="DB49" s="53" t="s">
        <v>1416</v>
      </c>
      <c r="DC49" s="53" t="s">
        <v>1416</v>
      </c>
      <c r="DD49" s="53" t="s">
        <v>1416</v>
      </c>
      <c r="DE49" s="53" t="s">
        <v>1416</v>
      </c>
      <c r="DF49" s="53" t="s">
        <v>1416</v>
      </c>
      <c r="DG49" s="53" t="s">
        <v>1416</v>
      </c>
      <c r="DH49" s="53" t="s">
        <v>1416</v>
      </c>
      <c r="DI49" s="53" t="s">
        <v>1416</v>
      </c>
      <c r="DJ49" s="53">
        <v>0</v>
      </c>
      <c r="DK49" s="53">
        <v>0</v>
      </c>
      <c r="DL49" s="53">
        <v>0</v>
      </c>
      <c r="DM49" s="53">
        <v>0</v>
      </c>
    </row>
    <row r="50" spans="1:117">
      <c r="A50" s="53" t="s">
        <v>2</v>
      </c>
      <c r="B50" s="53">
        <v>4113460</v>
      </c>
      <c r="C50" s="53">
        <v>40410</v>
      </c>
      <c r="D50" s="53">
        <v>18</v>
      </c>
      <c r="E50" s="53" t="s">
        <v>1704</v>
      </c>
      <c r="F50" s="53" t="s">
        <v>1704</v>
      </c>
      <c r="G50" s="53">
        <v>0</v>
      </c>
      <c r="H50" s="53" t="s">
        <v>1704</v>
      </c>
      <c r="I50" s="53" t="s">
        <v>1610</v>
      </c>
      <c r="J50" s="53" t="s">
        <v>1631</v>
      </c>
      <c r="K50" s="53" t="s">
        <v>1631</v>
      </c>
      <c r="L50" s="53" t="s">
        <v>1652</v>
      </c>
      <c r="M50" s="53" t="s">
        <v>1652</v>
      </c>
      <c r="N50" s="53" t="s">
        <v>1652</v>
      </c>
      <c r="O50" s="53">
        <v>0</v>
      </c>
      <c r="P50" s="53">
        <v>0</v>
      </c>
      <c r="Q50" s="53">
        <v>0</v>
      </c>
      <c r="R50" s="53">
        <v>0</v>
      </c>
      <c r="S50" s="53">
        <v>0</v>
      </c>
      <c r="T50" s="53">
        <v>0</v>
      </c>
      <c r="U50" s="53">
        <v>0</v>
      </c>
      <c r="V50" s="53">
        <v>0</v>
      </c>
      <c r="W50" s="53">
        <v>0</v>
      </c>
      <c r="X50" s="53" t="s">
        <v>1571</v>
      </c>
      <c r="Y50" s="53" t="s">
        <v>1653</v>
      </c>
      <c r="Z50" s="53" t="s">
        <v>1654</v>
      </c>
      <c r="AA50" s="53" t="s">
        <v>1655</v>
      </c>
      <c r="AB50" s="53" t="s">
        <v>1656</v>
      </c>
      <c r="AC50" s="53" t="s">
        <v>1591</v>
      </c>
      <c r="AD50" s="53" t="s">
        <v>1651</v>
      </c>
      <c r="AE50" s="53">
        <v>0</v>
      </c>
      <c r="AF50" s="53">
        <v>0</v>
      </c>
      <c r="AG50" s="53">
        <v>0</v>
      </c>
      <c r="AH50" s="53">
        <v>0</v>
      </c>
      <c r="AI50" s="53">
        <v>0</v>
      </c>
      <c r="AJ50" s="53">
        <v>0</v>
      </c>
      <c r="AK50" s="53">
        <v>0</v>
      </c>
      <c r="AL50" s="53">
        <v>0</v>
      </c>
      <c r="AM50" s="53">
        <v>0</v>
      </c>
      <c r="AN50" s="53">
        <v>5495</v>
      </c>
      <c r="AO50" s="53">
        <v>5495</v>
      </c>
      <c r="AP50" s="53">
        <v>5417</v>
      </c>
      <c r="AQ50" s="53">
        <v>5415.45</v>
      </c>
      <c r="AR50" s="53">
        <v>5411.45</v>
      </c>
      <c r="AS50" s="53">
        <v>5115.24</v>
      </c>
      <c r="AT50" s="53">
        <v>5115.13</v>
      </c>
      <c r="AU50" s="53">
        <v>5415.47</v>
      </c>
      <c r="AV50" s="53">
        <v>5415.47</v>
      </c>
      <c r="AW50" s="53">
        <v>5478</v>
      </c>
      <c r="AX50" s="53">
        <v>0</v>
      </c>
      <c r="AY50" s="53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63">
        <v>1450490</v>
      </c>
      <c r="BH50" s="63">
        <v>3929130</v>
      </c>
      <c r="BI50" s="53">
        <v>0</v>
      </c>
      <c r="BJ50" s="63">
        <v>3331010</v>
      </c>
      <c r="BK50" s="53">
        <v>500227</v>
      </c>
      <c r="BL50" s="63">
        <v>2549060</v>
      </c>
      <c r="BM50" s="53">
        <v>55359</v>
      </c>
      <c r="BN50" s="63">
        <v>1120990</v>
      </c>
      <c r="BO50" s="53">
        <v>593935</v>
      </c>
      <c r="BP50" s="53">
        <v>297307</v>
      </c>
      <c r="BQ50" s="53">
        <v>0</v>
      </c>
      <c r="BR50" s="53">
        <v>0</v>
      </c>
      <c r="BS50" s="53">
        <v>0</v>
      </c>
      <c r="BT50" s="53">
        <v>0</v>
      </c>
      <c r="BU50" s="53">
        <v>0</v>
      </c>
      <c r="BV50" s="53">
        <v>0</v>
      </c>
      <c r="BW50" s="53">
        <v>0</v>
      </c>
      <c r="BX50" s="53">
        <v>0</v>
      </c>
      <c r="BY50" s="53">
        <v>0</v>
      </c>
      <c r="BZ50" s="53">
        <v>48146</v>
      </c>
      <c r="CA50" s="53">
        <v>130419</v>
      </c>
      <c r="CB50" s="53">
        <v>0</v>
      </c>
      <c r="CC50" s="53">
        <v>110566</v>
      </c>
      <c r="CD50" s="53">
        <v>22051</v>
      </c>
      <c r="CE50" s="53">
        <v>99418</v>
      </c>
      <c r="CF50" s="53">
        <v>2159</v>
      </c>
      <c r="CG50" s="53">
        <v>37209</v>
      </c>
      <c r="CH50" s="53">
        <v>19714</v>
      </c>
      <c r="CI50" s="53">
        <v>9910</v>
      </c>
      <c r="CJ50" s="53">
        <v>0</v>
      </c>
      <c r="CK50" s="53">
        <v>0</v>
      </c>
      <c r="CL50" s="53">
        <v>0</v>
      </c>
      <c r="CM50" s="53">
        <v>0</v>
      </c>
      <c r="CN50" s="53">
        <v>0</v>
      </c>
      <c r="CO50" s="53">
        <v>0</v>
      </c>
      <c r="CP50" s="53">
        <v>0</v>
      </c>
      <c r="CQ50" s="53">
        <v>0</v>
      </c>
      <c r="CR50" s="53">
        <v>0</v>
      </c>
      <c r="CS50" s="63">
        <v>13827500</v>
      </c>
      <c r="CT50" s="53">
        <v>479592</v>
      </c>
      <c r="CU50" s="53" t="s">
        <v>1417</v>
      </c>
      <c r="CV50" s="53" t="s">
        <v>1417</v>
      </c>
      <c r="CW50" s="53">
        <v>0</v>
      </c>
      <c r="CX50" s="53" t="s">
        <v>1417</v>
      </c>
      <c r="CY50" s="53" t="s">
        <v>1417</v>
      </c>
      <c r="CZ50" s="53" t="s">
        <v>1417</v>
      </c>
      <c r="DA50" s="53" t="s">
        <v>1417</v>
      </c>
      <c r="DB50" s="53" t="s">
        <v>1417</v>
      </c>
      <c r="DC50" s="53" t="s">
        <v>1417</v>
      </c>
      <c r="DD50" s="53" t="s">
        <v>1417</v>
      </c>
      <c r="DE50" s="53">
        <v>0</v>
      </c>
      <c r="DF50" s="53">
        <v>0</v>
      </c>
      <c r="DG50" s="53">
        <v>0</v>
      </c>
      <c r="DH50" s="53">
        <v>0</v>
      </c>
      <c r="DI50" s="53">
        <v>0</v>
      </c>
      <c r="DJ50" s="53">
        <v>0</v>
      </c>
      <c r="DK50" s="53">
        <v>0</v>
      </c>
      <c r="DL50" s="53">
        <v>0</v>
      </c>
      <c r="DM50" s="53">
        <v>0</v>
      </c>
    </row>
    <row r="51" spans="1:117">
      <c r="A51" s="53" t="s">
        <v>2</v>
      </c>
      <c r="B51" s="53">
        <v>4113486</v>
      </c>
      <c r="C51" s="53">
        <v>40760</v>
      </c>
      <c r="D51" s="53">
        <v>18</v>
      </c>
      <c r="E51" s="53" t="s">
        <v>1625</v>
      </c>
      <c r="F51" s="53" t="s">
        <v>1625</v>
      </c>
      <c r="G51" s="53" t="s">
        <v>1625</v>
      </c>
      <c r="H51" s="53" t="s">
        <v>1636</v>
      </c>
      <c r="I51" s="53" t="s">
        <v>1637</v>
      </c>
      <c r="J51" s="53" t="s">
        <v>1637</v>
      </c>
      <c r="K51" s="53" t="s">
        <v>1637</v>
      </c>
      <c r="L51" s="53" t="s">
        <v>1636</v>
      </c>
      <c r="M51" s="53" t="s">
        <v>1636</v>
      </c>
      <c r="N51" s="53" t="s">
        <v>1636</v>
      </c>
      <c r="O51" s="53" t="s">
        <v>1636</v>
      </c>
      <c r="P51" s="53" t="s">
        <v>1598</v>
      </c>
      <c r="Q51" s="53">
        <v>0</v>
      </c>
      <c r="R51" s="53">
        <v>0</v>
      </c>
      <c r="S51" s="53">
        <v>0</v>
      </c>
      <c r="T51" s="53">
        <v>0</v>
      </c>
      <c r="U51" s="53">
        <v>0</v>
      </c>
      <c r="V51" s="53">
        <v>0</v>
      </c>
      <c r="W51" s="53">
        <v>0</v>
      </c>
      <c r="X51" s="53" t="s">
        <v>1638</v>
      </c>
      <c r="Y51" s="53" t="s">
        <v>1639</v>
      </c>
      <c r="Z51" s="53" t="s">
        <v>1640</v>
      </c>
      <c r="AA51" s="53" t="s">
        <v>1641</v>
      </c>
      <c r="AB51" s="53" t="s">
        <v>1642</v>
      </c>
      <c r="AC51" s="53" t="s">
        <v>1633</v>
      </c>
      <c r="AD51" s="53" t="s">
        <v>1643</v>
      </c>
      <c r="AE51" s="53" t="s">
        <v>1644</v>
      </c>
      <c r="AF51" s="53" t="s">
        <v>1645</v>
      </c>
      <c r="AG51" s="53">
        <v>0</v>
      </c>
      <c r="AH51" s="53">
        <v>0</v>
      </c>
      <c r="AI51" s="53">
        <v>0</v>
      </c>
      <c r="AJ51" s="53">
        <v>0</v>
      </c>
      <c r="AK51" s="53">
        <v>0</v>
      </c>
      <c r="AL51" s="53">
        <v>0</v>
      </c>
      <c r="AM51" s="53">
        <v>0</v>
      </c>
      <c r="AN51" s="53">
        <v>5495</v>
      </c>
      <c r="AO51" s="53">
        <v>5495</v>
      </c>
      <c r="AP51" s="53">
        <v>5417</v>
      </c>
      <c r="AQ51" s="53">
        <v>5415.45</v>
      </c>
      <c r="AR51" s="53">
        <v>6226</v>
      </c>
      <c r="AS51" s="53">
        <v>6286</v>
      </c>
      <c r="AT51" s="53">
        <v>6246</v>
      </c>
      <c r="AU51" s="53">
        <v>5415.46</v>
      </c>
      <c r="AV51" s="53">
        <v>5115.05</v>
      </c>
      <c r="AW51" s="53">
        <v>5448</v>
      </c>
      <c r="AX51" s="53">
        <v>5485</v>
      </c>
      <c r="AY51" s="53">
        <v>5418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63">
        <v>3164060</v>
      </c>
      <c r="BH51" s="53">
        <v>375145</v>
      </c>
      <c r="BI51" s="63">
        <v>9518400</v>
      </c>
      <c r="BJ51" s="63">
        <v>5417650</v>
      </c>
      <c r="BK51" s="53">
        <v>8770</v>
      </c>
      <c r="BL51" s="53">
        <v>7660</v>
      </c>
      <c r="BM51" s="53">
        <v>2354</v>
      </c>
      <c r="BN51" s="63">
        <v>1192190</v>
      </c>
      <c r="BO51" s="63">
        <v>3978190</v>
      </c>
      <c r="BP51" s="53">
        <v>2128.02</v>
      </c>
      <c r="BQ51" s="53">
        <v>945.7</v>
      </c>
      <c r="BR51" s="53">
        <v>133351</v>
      </c>
      <c r="BS51" s="53">
        <v>0</v>
      </c>
      <c r="BT51" s="53">
        <v>0</v>
      </c>
      <c r="BU51" s="53">
        <v>0</v>
      </c>
      <c r="BV51" s="53">
        <v>0</v>
      </c>
      <c r="BW51" s="53">
        <v>0</v>
      </c>
      <c r="BX51" s="53">
        <v>0</v>
      </c>
      <c r="BY51" s="53">
        <v>0</v>
      </c>
      <c r="BZ51" s="53">
        <v>83646</v>
      </c>
      <c r="CA51" s="53">
        <v>9917</v>
      </c>
      <c r="CB51" s="53">
        <v>251633</v>
      </c>
      <c r="CC51" s="53">
        <v>143223</v>
      </c>
      <c r="CD51" s="53">
        <v>312</v>
      </c>
      <c r="CE51" s="53">
        <v>217</v>
      </c>
      <c r="CF51" s="53">
        <v>72</v>
      </c>
      <c r="CG51" s="53">
        <v>31517</v>
      </c>
      <c r="CH51" s="53">
        <v>105169</v>
      </c>
      <c r="CI51" s="53">
        <v>56</v>
      </c>
      <c r="CJ51" s="53">
        <v>25</v>
      </c>
      <c r="CK51" s="53">
        <v>3894</v>
      </c>
      <c r="CL51" s="53">
        <v>0</v>
      </c>
      <c r="CM51" s="53">
        <v>0</v>
      </c>
      <c r="CN51" s="53">
        <v>0</v>
      </c>
      <c r="CO51" s="53">
        <v>0</v>
      </c>
      <c r="CP51" s="53">
        <v>0</v>
      </c>
      <c r="CQ51" s="53">
        <v>0</v>
      </c>
      <c r="CR51" s="53">
        <v>0</v>
      </c>
      <c r="CS51" s="63">
        <v>23800800</v>
      </c>
      <c r="CT51" s="53">
        <v>629681</v>
      </c>
      <c r="CU51" s="53" t="s">
        <v>1404</v>
      </c>
      <c r="CV51" s="53" t="s">
        <v>1404</v>
      </c>
      <c r="CW51" s="53" t="s">
        <v>1404</v>
      </c>
      <c r="CX51" s="53" t="s">
        <v>1404</v>
      </c>
      <c r="CY51" s="53" t="s">
        <v>1404</v>
      </c>
      <c r="CZ51" s="53" t="s">
        <v>1404</v>
      </c>
      <c r="DA51" s="53" t="s">
        <v>1404</v>
      </c>
      <c r="DB51" s="53" t="s">
        <v>1404</v>
      </c>
      <c r="DC51" s="53" t="s">
        <v>1404</v>
      </c>
      <c r="DD51" s="53" t="s">
        <v>1404</v>
      </c>
      <c r="DE51" s="53" t="s">
        <v>1404</v>
      </c>
      <c r="DF51" s="53" t="s">
        <v>1404</v>
      </c>
      <c r="DG51" s="53">
        <v>0</v>
      </c>
      <c r="DH51" s="53">
        <v>0</v>
      </c>
      <c r="DI51" s="53">
        <v>0</v>
      </c>
      <c r="DJ51" s="53">
        <v>0</v>
      </c>
      <c r="DK51" s="53">
        <v>0</v>
      </c>
      <c r="DL51" s="53">
        <v>0</v>
      </c>
      <c r="DM51" s="53">
        <v>0</v>
      </c>
    </row>
    <row r="52" spans="1:117">
      <c r="A52" s="53" t="s">
        <v>2</v>
      </c>
      <c r="B52" s="53">
        <v>4113510</v>
      </c>
      <c r="C52" s="53">
        <v>26060</v>
      </c>
      <c r="D52" s="53">
        <v>18</v>
      </c>
      <c r="E52" s="53" t="s">
        <v>1657</v>
      </c>
      <c r="F52" s="53" t="s">
        <v>1657</v>
      </c>
      <c r="G52" s="53">
        <v>0</v>
      </c>
      <c r="H52" s="53" t="s">
        <v>1657</v>
      </c>
      <c r="I52" s="53" t="s">
        <v>1657</v>
      </c>
      <c r="J52" s="53" t="s">
        <v>1657</v>
      </c>
      <c r="K52" s="53" t="s">
        <v>1657</v>
      </c>
      <c r="L52" s="53" t="s">
        <v>1657</v>
      </c>
      <c r="M52" s="53" t="s">
        <v>1657</v>
      </c>
      <c r="N52" s="53" t="s">
        <v>1657</v>
      </c>
      <c r="O52" s="53" t="s">
        <v>1657</v>
      </c>
      <c r="P52" s="53" t="s">
        <v>1657</v>
      </c>
      <c r="Q52" s="53" t="s">
        <v>1657</v>
      </c>
      <c r="R52" s="53">
        <v>0</v>
      </c>
      <c r="S52" s="53">
        <v>0</v>
      </c>
      <c r="T52" s="53">
        <v>0</v>
      </c>
      <c r="U52" s="53">
        <v>0</v>
      </c>
      <c r="V52" s="53">
        <v>0</v>
      </c>
      <c r="W52" s="53">
        <v>0</v>
      </c>
      <c r="X52" s="53" t="s">
        <v>1633</v>
      </c>
      <c r="Y52" s="53" t="s">
        <v>1659</v>
      </c>
      <c r="Z52" s="53" t="s">
        <v>1660</v>
      </c>
      <c r="AA52" s="53" t="s">
        <v>1661</v>
      </c>
      <c r="AB52" s="53" t="s">
        <v>1504</v>
      </c>
      <c r="AC52" s="53" t="s">
        <v>1658</v>
      </c>
      <c r="AD52" s="53" t="s">
        <v>1584</v>
      </c>
      <c r="AE52" s="53" t="s">
        <v>1624</v>
      </c>
      <c r="AF52" s="53" t="s">
        <v>1591</v>
      </c>
      <c r="AG52" s="53" t="s">
        <v>1662</v>
      </c>
      <c r="AH52" s="53">
        <v>0</v>
      </c>
      <c r="AI52" s="53">
        <v>0</v>
      </c>
      <c r="AJ52" s="53">
        <v>0</v>
      </c>
      <c r="AK52" s="53">
        <v>0</v>
      </c>
      <c r="AL52" s="53">
        <v>0</v>
      </c>
      <c r="AM52" s="53">
        <v>0</v>
      </c>
      <c r="AN52" s="53">
        <v>5495</v>
      </c>
      <c r="AO52" s="53">
        <v>5495</v>
      </c>
      <c r="AP52" s="53">
        <v>5417</v>
      </c>
      <c r="AQ52" s="53">
        <v>511505</v>
      </c>
      <c r="AR52" s="53">
        <v>511505</v>
      </c>
      <c r="AS52" s="53">
        <v>511505</v>
      </c>
      <c r="AT52" s="53">
        <v>511505</v>
      </c>
      <c r="AU52" s="53">
        <v>511514</v>
      </c>
      <c r="AV52" s="53">
        <v>511514</v>
      </c>
      <c r="AW52" s="53">
        <v>541545</v>
      </c>
      <c r="AX52" s="53">
        <v>541545</v>
      </c>
      <c r="AY52" s="53">
        <v>541547</v>
      </c>
      <c r="AZ52" s="53">
        <v>541547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63">
        <v>852866</v>
      </c>
      <c r="BH52" s="53">
        <v>120725</v>
      </c>
      <c r="BI52" s="63">
        <v>0</v>
      </c>
      <c r="BJ52" s="63">
        <v>586243</v>
      </c>
      <c r="BK52" s="53">
        <v>82984</v>
      </c>
      <c r="BL52" s="53">
        <v>156753</v>
      </c>
      <c r="BM52" s="53">
        <v>22189</v>
      </c>
      <c r="BN52" s="63">
        <v>31676</v>
      </c>
      <c r="BO52" s="63">
        <v>4483</v>
      </c>
      <c r="BP52" s="53">
        <v>154977</v>
      </c>
      <c r="BQ52" s="53">
        <v>14027</v>
      </c>
      <c r="BR52" s="53">
        <v>4711</v>
      </c>
      <c r="BS52" s="53">
        <v>667</v>
      </c>
      <c r="BT52" s="53">
        <v>0</v>
      </c>
      <c r="BU52" s="53">
        <v>0</v>
      </c>
      <c r="BV52" s="53">
        <v>0</v>
      </c>
      <c r="BW52" s="53">
        <v>0</v>
      </c>
      <c r="BX52" s="53">
        <v>0</v>
      </c>
      <c r="BY52" s="53">
        <v>0</v>
      </c>
      <c r="BZ52" s="53">
        <v>207283</v>
      </c>
      <c r="CA52" s="53">
        <v>29341</v>
      </c>
      <c r="CB52" s="53">
        <v>0</v>
      </c>
      <c r="CC52" s="53">
        <v>142469</v>
      </c>
      <c r="CD52" s="53">
        <v>20167</v>
      </c>
      <c r="CE52" s="53">
        <v>38095</v>
      </c>
      <c r="CF52" s="53">
        <v>5392</v>
      </c>
      <c r="CG52" s="53">
        <v>7697</v>
      </c>
      <c r="CH52" s="53">
        <v>1090</v>
      </c>
      <c r="CI52" s="53">
        <v>37664</v>
      </c>
      <c r="CJ52" s="53">
        <v>3409</v>
      </c>
      <c r="CK52" s="53">
        <v>1145</v>
      </c>
      <c r="CL52" s="53">
        <v>162</v>
      </c>
      <c r="CM52" s="53">
        <v>0</v>
      </c>
      <c r="CN52" s="53">
        <v>0</v>
      </c>
      <c r="CO52" s="53">
        <v>0</v>
      </c>
      <c r="CP52" s="53">
        <v>0</v>
      </c>
      <c r="CQ52" s="53">
        <v>0</v>
      </c>
      <c r="CR52" s="53">
        <v>0</v>
      </c>
      <c r="CS52" s="63">
        <v>2032300</v>
      </c>
      <c r="CT52" s="53">
        <v>493914</v>
      </c>
      <c r="CU52" s="53" t="s">
        <v>1418</v>
      </c>
      <c r="CV52" s="53" t="s">
        <v>1418</v>
      </c>
      <c r="CW52" s="53">
        <v>0</v>
      </c>
      <c r="CX52" s="53" t="s">
        <v>1418</v>
      </c>
      <c r="CY52" s="53" t="s">
        <v>1418</v>
      </c>
      <c r="CZ52" s="53" t="s">
        <v>1418</v>
      </c>
      <c r="DA52" s="53" t="s">
        <v>1418</v>
      </c>
      <c r="DB52" s="53" t="s">
        <v>1418</v>
      </c>
      <c r="DC52" s="53" t="s">
        <v>1418</v>
      </c>
      <c r="DD52" s="53" t="s">
        <v>1418</v>
      </c>
      <c r="DE52" s="53" t="s">
        <v>1418</v>
      </c>
      <c r="DF52" s="53" t="s">
        <v>1418</v>
      </c>
      <c r="DG52" s="53" t="s">
        <v>1418</v>
      </c>
      <c r="DH52" s="53">
        <v>0</v>
      </c>
      <c r="DI52" s="53">
        <v>0</v>
      </c>
      <c r="DJ52" s="53">
        <v>0</v>
      </c>
      <c r="DK52" s="53">
        <v>0</v>
      </c>
      <c r="DL52" s="53">
        <v>0</v>
      </c>
      <c r="DM52" s="53">
        <v>0</v>
      </c>
    </row>
    <row r="53" spans="1:117">
      <c r="A53" s="53" t="s">
        <v>2</v>
      </c>
      <c r="B53" s="53">
        <v>4113528</v>
      </c>
      <c r="C53" s="53">
        <v>5500</v>
      </c>
      <c r="D53" s="53">
        <v>18</v>
      </c>
      <c r="E53" s="53" t="s">
        <v>1657</v>
      </c>
      <c r="F53" s="53" t="s">
        <v>1657</v>
      </c>
      <c r="G53" s="53">
        <v>0</v>
      </c>
      <c r="H53" s="53" t="s">
        <v>1657</v>
      </c>
      <c r="I53" s="53" t="s">
        <v>1657</v>
      </c>
      <c r="J53" s="53" t="s">
        <v>1657</v>
      </c>
      <c r="K53" s="53" t="s">
        <v>1657</v>
      </c>
      <c r="L53" s="53" t="s">
        <v>1657</v>
      </c>
      <c r="M53" s="53" t="s">
        <v>1657</v>
      </c>
      <c r="N53" s="53" t="s">
        <v>1657</v>
      </c>
      <c r="O53" s="53" t="s">
        <v>1657</v>
      </c>
      <c r="P53" s="53" t="s">
        <v>1657</v>
      </c>
      <c r="Q53" s="53" t="s">
        <v>1657</v>
      </c>
      <c r="R53" s="53">
        <v>0</v>
      </c>
      <c r="S53" s="53">
        <v>0</v>
      </c>
      <c r="T53" s="53">
        <v>0</v>
      </c>
      <c r="U53" s="53">
        <v>0</v>
      </c>
      <c r="V53" s="53">
        <v>0</v>
      </c>
      <c r="W53" s="53">
        <v>0</v>
      </c>
      <c r="X53" s="53" t="s">
        <v>1633</v>
      </c>
      <c r="Y53" s="53" t="s">
        <v>1659</v>
      </c>
      <c r="Z53" s="53" t="s">
        <v>1660</v>
      </c>
      <c r="AA53" s="53" t="s">
        <v>1661</v>
      </c>
      <c r="AB53" s="53" t="s">
        <v>1504</v>
      </c>
      <c r="AC53" s="53" t="s">
        <v>1658</v>
      </c>
      <c r="AD53" s="53" t="s">
        <v>1584</v>
      </c>
      <c r="AE53" s="53" t="s">
        <v>1624</v>
      </c>
      <c r="AF53" s="53" t="s">
        <v>1591</v>
      </c>
      <c r="AG53" s="53" t="s">
        <v>1662</v>
      </c>
      <c r="AH53" s="53">
        <v>0</v>
      </c>
      <c r="AI53" s="53">
        <v>0</v>
      </c>
      <c r="AJ53" s="53">
        <v>0</v>
      </c>
      <c r="AK53" s="53">
        <v>0</v>
      </c>
      <c r="AL53" s="53">
        <v>0</v>
      </c>
      <c r="AM53" s="53">
        <v>0</v>
      </c>
      <c r="AN53" s="53">
        <v>5495</v>
      </c>
      <c r="AO53" s="53">
        <v>5495</v>
      </c>
      <c r="AP53" s="53">
        <v>5417</v>
      </c>
      <c r="AQ53" s="53">
        <v>511505</v>
      </c>
      <c r="AR53" s="53">
        <v>511505</v>
      </c>
      <c r="AS53" s="53">
        <v>511505</v>
      </c>
      <c r="AT53" s="53">
        <v>511505</v>
      </c>
      <c r="AU53" s="53">
        <v>511514</v>
      </c>
      <c r="AV53" s="53">
        <v>511514</v>
      </c>
      <c r="AW53" s="53">
        <v>541545</v>
      </c>
      <c r="AX53" s="53">
        <v>541545</v>
      </c>
      <c r="AY53" s="53">
        <v>541547</v>
      </c>
      <c r="AZ53" s="53">
        <v>541547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852866</v>
      </c>
      <c r="BH53" s="53">
        <v>120725</v>
      </c>
      <c r="BI53" s="53">
        <v>0</v>
      </c>
      <c r="BJ53" s="53">
        <v>586243</v>
      </c>
      <c r="BK53" s="53">
        <v>82984</v>
      </c>
      <c r="BL53" s="53">
        <v>156753</v>
      </c>
      <c r="BM53" s="53">
        <v>22189</v>
      </c>
      <c r="BN53" s="53">
        <v>31676</v>
      </c>
      <c r="BO53" s="53">
        <v>4483</v>
      </c>
      <c r="BP53" s="53">
        <v>154977</v>
      </c>
      <c r="BQ53" s="53">
        <v>14027</v>
      </c>
      <c r="BR53" s="53">
        <v>4711</v>
      </c>
      <c r="BS53" s="53">
        <v>667</v>
      </c>
      <c r="BT53" s="53">
        <v>0</v>
      </c>
      <c r="BU53" s="53">
        <v>0</v>
      </c>
      <c r="BV53" s="53">
        <v>0</v>
      </c>
      <c r="BW53" s="53">
        <v>0</v>
      </c>
      <c r="BX53" s="53">
        <v>0</v>
      </c>
      <c r="BY53" s="53">
        <v>0</v>
      </c>
      <c r="BZ53" s="53">
        <v>207939</v>
      </c>
      <c r="CA53" s="53">
        <v>29434</v>
      </c>
      <c r="CB53" s="53">
        <v>0</v>
      </c>
      <c r="CC53" s="53">
        <v>142956</v>
      </c>
      <c r="CD53" s="53">
        <v>20236</v>
      </c>
      <c r="CE53" s="53">
        <v>38224</v>
      </c>
      <c r="CF53" s="53">
        <v>5411</v>
      </c>
      <c r="CG53" s="53">
        <v>7725</v>
      </c>
      <c r="CH53" s="53">
        <v>1093</v>
      </c>
      <c r="CI53" s="53">
        <v>37788</v>
      </c>
      <c r="CJ53" s="53">
        <v>3420</v>
      </c>
      <c r="CK53" s="53">
        <v>1148</v>
      </c>
      <c r="CL53" s="53">
        <v>163</v>
      </c>
      <c r="CM53" s="53">
        <v>0</v>
      </c>
      <c r="CN53" s="53">
        <v>0</v>
      </c>
      <c r="CO53" s="53">
        <v>0</v>
      </c>
      <c r="CP53" s="53">
        <v>0</v>
      </c>
      <c r="CQ53" s="53">
        <v>0</v>
      </c>
      <c r="CR53" s="53">
        <v>0</v>
      </c>
      <c r="CS53" s="63">
        <v>2032300</v>
      </c>
      <c r="CT53" s="53">
        <v>495537</v>
      </c>
      <c r="CU53" s="53" t="s">
        <v>1418</v>
      </c>
      <c r="CV53" s="53" t="s">
        <v>1418</v>
      </c>
      <c r="CW53" s="53">
        <v>0</v>
      </c>
      <c r="CX53" s="53" t="s">
        <v>1418</v>
      </c>
      <c r="CY53" s="53" t="s">
        <v>1418</v>
      </c>
      <c r="CZ53" s="53" t="s">
        <v>1418</v>
      </c>
      <c r="DA53" s="53" t="s">
        <v>1418</v>
      </c>
      <c r="DB53" s="53" t="s">
        <v>1418</v>
      </c>
      <c r="DC53" s="53" t="s">
        <v>1418</v>
      </c>
      <c r="DD53" s="53" t="s">
        <v>1418</v>
      </c>
      <c r="DE53" s="53" t="s">
        <v>1418</v>
      </c>
      <c r="DF53" s="53" t="s">
        <v>1418</v>
      </c>
      <c r="DG53" s="53" t="s">
        <v>1418</v>
      </c>
      <c r="DH53" s="53">
        <v>0</v>
      </c>
      <c r="DI53" s="53">
        <v>0</v>
      </c>
      <c r="DJ53" s="53">
        <v>0</v>
      </c>
      <c r="DK53" s="53">
        <v>0</v>
      </c>
      <c r="DL53" s="53">
        <v>0</v>
      </c>
      <c r="DM53" s="53">
        <v>0</v>
      </c>
    </row>
    <row r="54" spans="1:117">
      <c r="A54" s="53" t="s">
        <v>2</v>
      </c>
      <c r="B54" s="53">
        <v>4113536</v>
      </c>
      <c r="C54" s="53">
        <v>24300</v>
      </c>
      <c r="D54" s="53">
        <v>18</v>
      </c>
      <c r="E54" s="53" t="s">
        <v>2309</v>
      </c>
      <c r="F54" s="53" t="s">
        <v>2309</v>
      </c>
      <c r="G54" s="53">
        <v>0</v>
      </c>
      <c r="H54" s="53" t="s">
        <v>2309</v>
      </c>
      <c r="I54" s="53" t="s">
        <v>2309</v>
      </c>
      <c r="J54" s="53" t="s">
        <v>2309</v>
      </c>
      <c r="K54" s="53" t="s">
        <v>2309</v>
      </c>
      <c r="L54" s="53" t="s">
        <v>2309</v>
      </c>
      <c r="M54" s="53" t="s">
        <v>2309</v>
      </c>
      <c r="N54" s="53" t="s">
        <v>2309</v>
      </c>
      <c r="O54" s="53" t="s">
        <v>2309</v>
      </c>
      <c r="P54" s="53" t="s">
        <v>2309</v>
      </c>
      <c r="Q54" s="53" t="s">
        <v>2309</v>
      </c>
      <c r="R54" s="53" t="s">
        <v>2309</v>
      </c>
      <c r="S54" s="53" t="s">
        <v>2309</v>
      </c>
      <c r="T54" s="53">
        <v>0</v>
      </c>
      <c r="U54" s="53">
        <v>0</v>
      </c>
      <c r="V54" s="53">
        <v>0</v>
      </c>
      <c r="W54" s="53">
        <v>0</v>
      </c>
      <c r="X54" s="53" t="s">
        <v>1663</v>
      </c>
      <c r="Y54" s="53" t="s">
        <v>1649</v>
      </c>
      <c r="Z54" s="53" t="s">
        <v>1633</v>
      </c>
      <c r="AA54" s="53" t="s">
        <v>1649</v>
      </c>
      <c r="AB54" s="53" t="s">
        <v>1627</v>
      </c>
      <c r="AC54" s="53" t="s">
        <v>1649</v>
      </c>
      <c r="AD54" s="53" t="s">
        <v>1651</v>
      </c>
      <c r="AE54" s="53" t="s">
        <v>1649</v>
      </c>
      <c r="AF54" s="53" t="s">
        <v>1650</v>
      </c>
      <c r="AG54" s="53" t="s">
        <v>1649</v>
      </c>
      <c r="AH54" s="53" t="s">
        <v>1481</v>
      </c>
      <c r="AI54" s="53" t="s">
        <v>1649</v>
      </c>
      <c r="AJ54" s="53">
        <v>0</v>
      </c>
      <c r="AK54" s="53">
        <v>0</v>
      </c>
      <c r="AL54" s="53">
        <v>0</v>
      </c>
      <c r="AM54" s="53">
        <v>0</v>
      </c>
      <c r="AN54" s="53">
        <v>5495</v>
      </c>
      <c r="AO54" s="53">
        <v>5495</v>
      </c>
      <c r="AP54" s="53">
        <v>5417</v>
      </c>
      <c r="AQ54" s="53">
        <v>5415.45</v>
      </c>
      <c r="AR54" s="53">
        <v>5414.45</v>
      </c>
      <c r="AS54" s="53">
        <v>5115.05</v>
      </c>
      <c r="AT54" s="53">
        <v>5115.05</v>
      </c>
      <c r="AU54" s="53">
        <v>5415.47</v>
      </c>
      <c r="AV54" s="53">
        <v>5415.47</v>
      </c>
      <c r="AW54" s="53">
        <v>5478</v>
      </c>
      <c r="AX54" s="53">
        <v>5478</v>
      </c>
      <c r="AY54" s="53">
        <v>5415.46</v>
      </c>
      <c r="AZ54" s="53">
        <v>5415.46</v>
      </c>
      <c r="BA54" s="53">
        <v>5426</v>
      </c>
      <c r="BB54" s="53">
        <v>5426</v>
      </c>
      <c r="BC54" s="53">
        <v>0</v>
      </c>
      <c r="BD54" s="53">
        <v>0</v>
      </c>
      <c r="BE54" s="53">
        <v>0</v>
      </c>
      <c r="BF54" s="53">
        <v>0</v>
      </c>
      <c r="BG54" s="63">
        <v>3706190</v>
      </c>
      <c r="BH54" s="63">
        <v>1188110</v>
      </c>
      <c r="BI54" s="53">
        <v>0</v>
      </c>
      <c r="BJ54" s="63">
        <v>1668040</v>
      </c>
      <c r="BK54" s="53">
        <v>534732</v>
      </c>
      <c r="BL54" s="63">
        <v>3188160</v>
      </c>
      <c r="BM54" s="63">
        <v>1022040</v>
      </c>
      <c r="BN54" s="53">
        <v>594060</v>
      </c>
      <c r="BO54" s="53">
        <v>190441</v>
      </c>
      <c r="BP54" s="53">
        <v>233084</v>
      </c>
      <c r="BQ54" s="53">
        <v>74721</v>
      </c>
      <c r="BR54" s="53">
        <v>172111</v>
      </c>
      <c r="BS54" s="53">
        <v>55174</v>
      </c>
      <c r="BT54" s="53">
        <v>8998</v>
      </c>
      <c r="BU54" s="53">
        <v>2885</v>
      </c>
      <c r="BV54" s="53">
        <v>0</v>
      </c>
      <c r="BW54" s="53">
        <v>0</v>
      </c>
      <c r="BX54" s="53">
        <v>0</v>
      </c>
      <c r="BY54" s="53">
        <v>0</v>
      </c>
      <c r="BZ54" s="53">
        <v>100632</v>
      </c>
      <c r="CA54" s="53">
        <v>32260</v>
      </c>
      <c r="CB54" s="53">
        <v>0</v>
      </c>
      <c r="CC54" s="53">
        <v>45291</v>
      </c>
      <c r="CD54" s="53">
        <v>14519</v>
      </c>
      <c r="CE54" s="53">
        <v>86566</v>
      </c>
      <c r="CF54" s="53">
        <v>27751</v>
      </c>
      <c r="CG54" s="53">
        <v>16130</v>
      </c>
      <c r="CH54" s="53">
        <v>5171</v>
      </c>
      <c r="CI54" s="53">
        <v>6329</v>
      </c>
      <c r="CJ54" s="53">
        <v>2029</v>
      </c>
      <c r="CK54" s="53">
        <v>4673</v>
      </c>
      <c r="CL54" s="53">
        <v>1498</v>
      </c>
      <c r="CM54" s="53">
        <v>244</v>
      </c>
      <c r="CN54" s="53">
        <v>78</v>
      </c>
      <c r="CO54" s="53">
        <v>0</v>
      </c>
      <c r="CP54" s="53">
        <v>0</v>
      </c>
      <c r="CQ54" s="53">
        <v>0</v>
      </c>
      <c r="CR54" s="53">
        <v>0</v>
      </c>
      <c r="CS54" s="63">
        <v>12638700</v>
      </c>
      <c r="CT54" s="53">
        <v>343171</v>
      </c>
      <c r="CU54" s="53" t="s">
        <v>1416</v>
      </c>
      <c r="CV54" s="53" t="s">
        <v>1416</v>
      </c>
      <c r="CW54" s="53">
        <v>0</v>
      </c>
      <c r="CX54" s="53" t="s">
        <v>1416</v>
      </c>
      <c r="CY54" s="53" t="s">
        <v>1416</v>
      </c>
      <c r="CZ54" s="53" t="s">
        <v>1416</v>
      </c>
      <c r="DA54" s="53" t="s">
        <v>1416</v>
      </c>
      <c r="DB54" s="53" t="s">
        <v>1416</v>
      </c>
      <c r="DC54" s="53" t="s">
        <v>1416</v>
      </c>
      <c r="DD54" s="53" t="s">
        <v>1416</v>
      </c>
      <c r="DE54" s="53" t="s">
        <v>1416</v>
      </c>
      <c r="DF54" s="53" t="s">
        <v>1416</v>
      </c>
      <c r="DG54" s="53" t="s">
        <v>1416</v>
      </c>
      <c r="DH54" s="53" t="s">
        <v>1416</v>
      </c>
      <c r="DI54" s="53" t="s">
        <v>1416</v>
      </c>
      <c r="DJ54" s="53">
        <v>0</v>
      </c>
      <c r="DK54" s="53">
        <v>0</v>
      </c>
      <c r="DL54" s="53">
        <v>0</v>
      </c>
      <c r="DM54" s="53">
        <v>0</v>
      </c>
    </row>
    <row r="55" spans="1:117">
      <c r="A55" s="53" t="s">
        <v>2</v>
      </c>
      <c r="B55" s="53">
        <v>4113544</v>
      </c>
      <c r="C55" s="53">
        <v>22200</v>
      </c>
      <c r="D55" s="53">
        <v>18</v>
      </c>
      <c r="E55" s="53" t="s">
        <v>2309</v>
      </c>
      <c r="F55" s="53" t="s">
        <v>2309</v>
      </c>
      <c r="G55" s="53">
        <v>0</v>
      </c>
      <c r="H55" s="53" t="s">
        <v>2309</v>
      </c>
      <c r="I55" s="53" t="s">
        <v>2309</v>
      </c>
      <c r="J55" s="53" t="s">
        <v>2309</v>
      </c>
      <c r="K55" s="53" t="s">
        <v>2309</v>
      </c>
      <c r="L55" s="53" t="s">
        <v>2309</v>
      </c>
      <c r="M55" s="53" t="s">
        <v>2309</v>
      </c>
      <c r="N55" s="53" t="s">
        <v>2309</v>
      </c>
      <c r="O55" s="53" t="s">
        <v>2309</v>
      </c>
      <c r="P55" s="53" t="s">
        <v>2309</v>
      </c>
      <c r="Q55" s="53" t="s">
        <v>2309</v>
      </c>
      <c r="R55" s="53" t="s">
        <v>2309</v>
      </c>
      <c r="S55" s="53" t="s">
        <v>2309</v>
      </c>
      <c r="T55" s="53">
        <v>0</v>
      </c>
      <c r="U55" s="53">
        <v>0</v>
      </c>
      <c r="V55" s="53">
        <v>0</v>
      </c>
      <c r="W55" s="53">
        <v>0</v>
      </c>
      <c r="X55" s="53" t="s">
        <v>1571</v>
      </c>
      <c r="Y55" s="53" t="s">
        <v>1649</v>
      </c>
      <c r="Z55" s="53" t="s">
        <v>1633</v>
      </c>
      <c r="AA55" s="53" t="s">
        <v>1649</v>
      </c>
      <c r="AB55" s="53" t="s">
        <v>1707</v>
      </c>
      <c r="AC55" s="53" t="s">
        <v>1649</v>
      </c>
      <c r="AD55" s="53" t="s">
        <v>1651</v>
      </c>
      <c r="AE55" s="53" t="s">
        <v>1649</v>
      </c>
      <c r="AF55" s="53" t="s">
        <v>1943</v>
      </c>
      <c r="AG55" s="53" t="s">
        <v>1649</v>
      </c>
      <c r="AH55" s="53" t="s">
        <v>1481</v>
      </c>
      <c r="AI55" s="53" t="s">
        <v>1649</v>
      </c>
      <c r="AJ55" s="53">
        <v>0</v>
      </c>
      <c r="AK55" s="53">
        <v>0</v>
      </c>
      <c r="AL55" s="53">
        <v>0</v>
      </c>
      <c r="AM55" s="53">
        <v>0</v>
      </c>
      <c r="AN55" s="53">
        <v>5495</v>
      </c>
      <c r="AO55" s="53">
        <v>5495</v>
      </c>
      <c r="AP55" s="53">
        <v>5417</v>
      </c>
      <c r="AQ55" s="53">
        <v>5415.45</v>
      </c>
      <c r="AR55" s="53">
        <v>5415.45</v>
      </c>
      <c r="AS55" s="53">
        <v>5115.05</v>
      </c>
      <c r="AT55" s="53">
        <v>5115.05</v>
      </c>
      <c r="AU55" s="53">
        <v>5415.47</v>
      </c>
      <c r="AV55" s="53">
        <v>5415.47</v>
      </c>
      <c r="AW55" s="53">
        <v>5478</v>
      </c>
      <c r="AX55" s="53">
        <v>5478</v>
      </c>
      <c r="AY55" s="53">
        <v>5415.46</v>
      </c>
      <c r="AZ55" s="53">
        <v>5415.46</v>
      </c>
      <c r="BA55" s="53">
        <v>5426</v>
      </c>
      <c r="BB55" s="53">
        <v>5426</v>
      </c>
      <c r="BC55" s="53">
        <v>0</v>
      </c>
      <c r="BD55" s="53">
        <v>0</v>
      </c>
      <c r="BE55" s="53">
        <v>0</v>
      </c>
      <c r="BF55" s="53">
        <v>0</v>
      </c>
      <c r="BG55" s="63">
        <v>3706190</v>
      </c>
      <c r="BH55" s="63">
        <v>1188110</v>
      </c>
      <c r="BI55" s="53">
        <v>0</v>
      </c>
      <c r="BJ55" s="63">
        <v>1668040</v>
      </c>
      <c r="BK55" s="53">
        <v>534732</v>
      </c>
      <c r="BL55" s="63">
        <v>3188160</v>
      </c>
      <c r="BM55" s="63">
        <v>1022040</v>
      </c>
      <c r="BN55" s="53">
        <v>594060</v>
      </c>
      <c r="BO55" s="53">
        <v>190441</v>
      </c>
      <c r="BP55" s="53">
        <v>233084</v>
      </c>
      <c r="BQ55" s="53">
        <v>74721</v>
      </c>
      <c r="BR55" s="53">
        <v>172111</v>
      </c>
      <c r="BS55" s="53">
        <v>55174</v>
      </c>
      <c r="BT55" s="53">
        <v>8998</v>
      </c>
      <c r="BU55" s="53">
        <v>2885</v>
      </c>
      <c r="BV55" s="53">
        <v>0</v>
      </c>
      <c r="BW55" s="53">
        <v>0</v>
      </c>
      <c r="BX55" s="53">
        <v>0</v>
      </c>
      <c r="BY55" s="53">
        <v>0</v>
      </c>
      <c r="BZ55" s="53">
        <v>56457.4</v>
      </c>
      <c r="CA55" s="53">
        <v>18098.900000000001</v>
      </c>
      <c r="CB55" s="53">
        <v>0</v>
      </c>
      <c r="CC55" s="53">
        <v>25409.7</v>
      </c>
      <c r="CD55" s="53">
        <v>8145.71</v>
      </c>
      <c r="CE55" s="53">
        <v>48566</v>
      </c>
      <c r="CF55" s="53">
        <v>15569.1</v>
      </c>
      <c r="CG55" s="53">
        <v>9049.4699999999993</v>
      </c>
      <c r="CH55" s="53">
        <v>2901.04</v>
      </c>
      <c r="CI55" s="53">
        <v>3550.62</v>
      </c>
      <c r="CJ55" s="53">
        <v>1138.24</v>
      </c>
      <c r="CK55" s="53">
        <v>2621.81</v>
      </c>
      <c r="CL55" s="53">
        <v>840.48699999999997</v>
      </c>
      <c r="CM55" s="53">
        <v>137.06899999999999</v>
      </c>
      <c r="CN55" s="53">
        <v>43.940899999999999</v>
      </c>
      <c r="CO55" s="53">
        <v>0</v>
      </c>
      <c r="CP55" s="53">
        <v>0</v>
      </c>
      <c r="CQ55" s="53">
        <v>0</v>
      </c>
      <c r="CR55" s="53">
        <v>0</v>
      </c>
      <c r="CS55" s="63">
        <v>12638700</v>
      </c>
      <c r="CT55" s="53">
        <v>192529</v>
      </c>
      <c r="CU55" s="53" t="s">
        <v>1416</v>
      </c>
      <c r="CV55" s="53" t="s">
        <v>1416</v>
      </c>
      <c r="CW55" s="53">
        <v>0</v>
      </c>
      <c r="CX55" s="53" t="s">
        <v>1416</v>
      </c>
      <c r="CY55" s="53" t="s">
        <v>1416</v>
      </c>
      <c r="CZ55" s="53" t="s">
        <v>1416</v>
      </c>
      <c r="DA55" s="53" t="s">
        <v>1416</v>
      </c>
      <c r="DB55" s="53" t="s">
        <v>1416</v>
      </c>
      <c r="DC55" s="53" t="s">
        <v>1416</v>
      </c>
      <c r="DD55" s="53" t="s">
        <v>1416</v>
      </c>
      <c r="DE55" s="53" t="s">
        <v>1416</v>
      </c>
      <c r="DF55" s="53" t="s">
        <v>1416</v>
      </c>
      <c r="DG55" s="53" t="s">
        <v>1416</v>
      </c>
      <c r="DH55" s="53" t="s">
        <v>1416</v>
      </c>
      <c r="DI55" s="53" t="s">
        <v>1416</v>
      </c>
      <c r="DJ55" s="53">
        <v>0</v>
      </c>
      <c r="DK55" s="53">
        <v>0</v>
      </c>
      <c r="DL55" s="53">
        <v>0</v>
      </c>
      <c r="DM55" s="53">
        <v>0</v>
      </c>
    </row>
    <row r="56" spans="1:117">
      <c r="A56" s="53" t="s">
        <v>2</v>
      </c>
      <c r="B56" s="53">
        <v>4113551</v>
      </c>
      <c r="C56" s="53">
        <v>40790</v>
      </c>
      <c r="D56" s="53">
        <v>18</v>
      </c>
      <c r="E56" s="53" t="s">
        <v>1664</v>
      </c>
      <c r="F56" s="53" t="s">
        <v>1664</v>
      </c>
      <c r="G56" s="53">
        <v>0</v>
      </c>
      <c r="H56" s="53" t="s">
        <v>1664</v>
      </c>
      <c r="I56" s="53" t="s">
        <v>1664</v>
      </c>
      <c r="J56" s="53" t="s">
        <v>1664</v>
      </c>
      <c r="K56" s="53" t="s">
        <v>1664</v>
      </c>
      <c r="L56" s="53" t="s">
        <v>1664</v>
      </c>
      <c r="M56" s="53" t="s">
        <v>1664</v>
      </c>
      <c r="N56" s="53" t="s">
        <v>1664</v>
      </c>
      <c r="O56" s="53" t="s">
        <v>1664</v>
      </c>
      <c r="P56" s="53" t="s">
        <v>1664</v>
      </c>
      <c r="Q56" s="53" t="s">
        <v>1664</v>
      </c>
      <c r="R56" s="53" t="s">
        <v>1664</v>
      </c>
      <c r="S56" s="53" t="s">
        <v>1664</v>
      </c>
      <c r="T56" s="53" t="s">
        <v>1664</v>
      </c>
      <c r="U56" s="53" t="s">
        <v>1664</v>
      </c>
      <c r="V56" s="53">
        <v>0</v>
      </c>
      <c r="W56" s="53">
        <v>0</v>
      </c>
      <c r="X56" s="53" t="s">
        <v>1944</v>
      </c>
      <c r="Y56" s="53" t="s">
        <v>1945</v>
      </c>
      <c r="Z56" s="53" t="s">
        <v>1946</v>
      </c>
      <c r="AA56" s="53" t="s">
        <v>1947</v>
      </c>
      <c r="AB56" s="53" t="s">
        <v>1946</v>
      </c>
      <c r="AC56" s="53" t="s">
        <v>1947</v>
      </c>
      <c r="AD56" s="53" t="s">
        <v>1948</v>
      </c>
      <c r="AE56" s="53" t="s">
        <v>1949</v>
      </c>
      <c r="AF56" s="53" t="s">
        <v>1950</v>
      </c>
      <c r="AG56" s="53" t="s">
        <v>1951</v>
      </c>
      <c r="AH56" s="53" t="s">
        <v>2310</v>
      </c>
      <c r="AI56" s="53" t="s">
        <v>2311</v>
      </c>
      <c r="AJ56" s="53" t="s">
        <v>1952</v>
      </c>
      <c r="AK56" s="53" t="s">
        <v>1953</v>
      </c>
      <c r="AL56" s="53">
        <v>0</v>
      </c>
      <c r="AM56" s="53">
        <v>0</v>
      </c>
      <c r="AN56" s="53">
        <v>5495</v>
      </c>
      <c r="AO56" s="53">
        <v>5495</v>
      </c>
      <c r="AP56" s="53">
        <v>5417</v>
      </c>
      <c r="AQ56" s="53">
        <v>5415.47</v>
      </c>
      <c r="AR56" s="53">
        <v>5419</v>
      </c>
      <c r="AS56" s="53">
        <v>5115.24</v>
      </c>
      <c r="AT56" s="53">
        <v>5419</v>
      </c>
      <c r="AU56" s="53">
        <v>5415.47</v>
      </c>
      <c r="AV56" s="53">
        <v>5419</v>
      </c>
      <c r="AW56" s="53">
        <v>5415.45</v>
      </c>
      <c r="AX56" s="53">
        <v>5419</v>
      </c>
      <c r="AY56" s="53">
        <v>5415.47</v>
      </c>
      <c r="AZ56" s="53">
        <v>5419</v>
      </c>
      <c r="BA56" s="53">
        <v>5415.47</v>
      </c>
      <c r="BB56" s="53">
        <v>5445</v>
      </c>
      <c r="BC56" s="53">
        <v>7231</v>
      </c>
      <c r="BD56" s="53">
        <v>7231</v>
      </c>
      <c r="BE56" s="53">
        <v>0</v>
      </c>
      <c r="BF56" s="53">
        <v>0</v>
      </c>
      <c r="BG56" s="63">
        <v>2095700</v>
      </c>
      <c r="BH56" s="63">
        <v>1702660</v>
      </c>
      <c r="BI56" s="63">
        <v>0</v>
      </c>
      <c r="BJ56" s="63">
        <v>3525320</v>
      </c>
      <c r="BK56" s="63">
        <v>2562400</v>
      </c>
      <c r="BL56" s="63">
        <v>1300860</v>
      </c>
      <c r="BM56" s="53">
        <v>164589</v>
      </c>
      <c r="BN56" s="63">
        <v>271396</v>
      </c>
      <c r="BO56" s="63">
        <v>9214</v>
      </c>
      <c r="BP56" s="63">
        <v>4432570</v>
      </c>
      <c r="BQ56" s="53">
        <v>433408</v>
      </c>
      <c r="BR56" s="63">
        <v>1966950</v>
      </c>
      <c r="BS56" s="63">
        <v>1124160</v>
      </c>
      <c r="BT56" s="53">
        <v>421759</v>
      </c>
      <c r="BU56" s="53">
        <v>879095</v>
      </c>
      <c r="BV56" s="63">
        <v>2067590</v>
      </c>
      <c r="BW56" s="63">
        <v>1422610</v>
      </c>
      <c r="BX56" s="53">
        <v>0</v>
      </c>
      <c r="BY56" s="53">
        <v>0</v>
      </c>
      <c r="BZ56" s="53">
        <v>55643</v>
      </c>
      <c r="CA56" s="53">
        <v>45208</v>
      </c>
      <c r="CB56" s="53">
        <v>0</v>
      </c>
      <c r="CC56" s="53">
        <v>138383</v>
      </c>
      <c r="CD56" s="53">
        <v>68886</v>
      </c>
      <c r="CE56" s="53">
        <v>100186</v>
      </c>
      <c r="CF56" s="53">
        <v>20779</v>
      </c>
      <c r="CG56" s="53">
        <v>7206</v>
      </c>
      <c r="CH56" s="53">
        <v>245</v>
      </c>
      <c r="CI56" s="53">
        <v>125979</v>
      </c>
      <c r="CJ56" s="53">
        <v>13961</v>
      </c>
      <c r="CK56" s="53">
        <v>52225</v>
      </c>
      <c r="CL56" s="53">
        <v>29848</v>
      </c>
      <c r="CM56" s="53">
        <v>11198</v>
      </c>
      <c r="CN56" s="53">
        <v>23341</v>
      </c>
      <c r="CO56" s="53">
        <v>71037</v>
      </c>
      <c r="CP56" s="53">
        <v>37772</v>
      </c>
      <c r="CQ56" s="53">
        <v>0</v>
      </c>
      <c r="CR56" s="53">
        <v>0</v>
      </c>
      <c r="CS56" s="63">
        <v>24380300</v>
      </c>
      <c r="CT56" s="53">
        <v>801897</v>
      </c>
      <c r="CU56" s="53" t="s">
        <v>2312</v>
      </c>
      <c r="CV56" s="53" t="s">
        <v>2312</v>
      </c>
      <c r="CW56" s="53">
        <v>0</v>
      </c>
      <c r="CX56" s="53" t="s">
        <v>2312</v>
      </c>
      <c r="CY56" s="53" t="s">
        <v>2312</v>
      </c>
      <c r="CZ56" s="53" t="s">
        <v>2312</v>
      </c>
      <c r="DA56" s="53" t="s">
        <v>2312</v>
      </c>
      <c r="DB56" s="53" t="s">
        <v>2312</v>
      </c>
      <c r="DC56" s="53" t="s">
        <v>2312</v>
      </c>
      <c r="DD56" s="53" t="s">
        <v>2312</v>
      </c>
      <c r="DE56" s="53" t="s">
        <v>2312</v>
      </c>
      <c r="DF56" s="53" t="s">
        <v>2312</v>
      </c>
      <c r="DG56" s="53" t="s">
        <v>2312</v>
      </c>
      <c r="DH56" s="53" t="s">
        <v>2312</v>
      </c>
      <c r="DI56" s="53" t="s">
        <v>2312</v>
      </c>
      <c r="DJ56" s="53" t="s">
        <v>2312</v>
      </c>
      <c r="DK56" s="53">
        <v>0</v>
      </c>
      <c r="DL56" s="53">
        <v>0</v>
      </c>
      <c r="DM56" s="53">
        <v>0</v>
      </c>
    </row>
    <row r="57" spans="1:117">
      <c r="A57" s="53" t="s">
        <v>2</v>
      </c>
      <c r="B57" s="53">
        <v>4113569</v>
      </c>
      <c r="C57" s="53">
        <v>9100</v>
      </c>
      <c r="D57" s="53">
        <v>18</v>
      </c>
      <c r="E57" s="53" t="s">
        <v>1664</v>
      </c>
      <c r="F57" s="53" t="s">
        <v>1664</v>
      </c>
      <c r="G57" s="53">
        <v>0</v>
      </c>
      <c r="H57" s="53" t="s">
        <v>1664</v>
      </c>
      <c r="I57" s="53" t="s">
        <v>1664</v>
      </c>
      <c r="J57" s="53" t="s">
        <v>1664</v>
      </c>
      <c r="K57" s="53" t="s">
        <v>1664</v>
      </c>
      <c r="L57" s="53" t="s">
        <v>1664</v>
      </c>
      <c r="M57" s="53" t="s">
        <v>1664</v>
      </c>
      <c r="N57" s="53" t="s">
        <v>1664</v>
      </c>
      <c r="O57" s="53" t="s">
        <v>1664</v>
      </c>
      <c r="P57" s="53" t="s">
        <v>1664</v>
      </c>
      <c r="Q57" s="53" t="s">
        <v>1664</v>
      </c>
      <c r="R57" s="53" t="s">
        <v>1664</v>
      </c>
      <c r="S57" s="53" t="s">
        <v>1664</v>
      </c>
      <c r="T57" s="53" t="s">
        <v>1664</v>
      </c>
      <c r="U57" s="53" t="s">
        <v>1664</v>
      </c>
      <c r="V57" s="53">
        <v>0</v>
      </c>
      <c r="W57" s="53">
        <v>0</v>
      </c>
      <c r="X57" s="53" t="s">
        <v>1944</v>
      </c>
      <c r="Y57" s="53" t="s">
        <v>1945</v>
      </c>
      <c r="Z57" s="53" t="s">
        <v>1946</v>
      </c>
      <c r="AA57" s="53" t="s">
        <v>1947</v>
      </c>
      <c r="AB57" s="53" t="s">
        <v>1946</v>
      </c>
      <c r="AC57" s="53" t="s">
        <v>1947</v>
      </c>
      <c r="AD57" s="53" t="s">
        <v>1948</v>
      </c>
      <c r="AE57" s="53" t="s">
        <v>1949</v>
      </c>
      <c r="AF57" s="53" t="s">
        <v>1950</v>
      </c>
      <c r="AG57" s="53" t="s">
        <v>1951</v>
      </c>
      <c r="AH57" s="53" t="s">
        <v>2310</v>
      </c>
      <c r="AI57" s="53" t="s">
        <v>2311</v>
      </c>
      <c r="AJ57" s="53" t="s">
        <v>1952</v>
      </c>
      <c r="AK57" s="53" t="s">
        <v>1953</v>
      </c>
      <c r="AL57" s="53">
        <v>0</v>
      </c>
      <c r="AM57" s="53">
        <v>0</v>
      </c>
      <c r="AN57" s="53">
        <v>5495</v>
      </c>
      <c r="AO57" s="53">
        <v>5495</v>
      </c>
      <c r="AP57" s="53">
        <v>5417</v>
      </c>
      <c r="AQ57" s="53">
        <v>5415.47</v>
      </c>
      <c r="AR57" s="53">
        <v>5419</v>
      </c>
      <c r="AS57" s="53">
        <v>5115.24</v>
      </c>
      <c r="AT57" s="53">
        <v>5419</v>
      </c>
      <c r="AU57" s="53">
        <v>5415.47</v>
      </c>
      <c r="AV57" s="53">
        <v>5419</v>
      </c>
      <c r="AW57" s="53">
        <v>5415.45</v>
      </c>
      <c r="AX57" s="53">
        <v>5419</v>
      </c>
      <c r="AY57" s="53">
        <v>5415.47</v>
      </c>
      <c r="AZ57" s="53">
        <v>5419</v>
      </c>
      <c r="BA57" s="53">
        <v>5415.47</v>
      </c>
      <c r="BB57" s="53">
        <v>5445</v>
      </c>
      <c r="BC57" s="53">
        <v>7231</v>
      </c>
      <c r="BD57" s="53">
        <v>7231</v>
      </c>
      <c r="BE57" s="53">
        <v>0</v>
      </c>
      <c r="BF57" s="53">
        <v>0</v>
      </c>
      <c r="BG57" s="63">
        <v>2095700</v>
      </c>
      <c r="BH57" s="63">
        <v>1702660</v>
      </c>
      <c r="BI57" s="53">
        <v>0</v>
      </c>
      <c r="BJ57" s="63">
        <v>3525320</v>
      </c>
      <c r="BK57" s="63">
        <v>2562400</v>
      </c>
      <c r="BL57" s="63">
        <v>1300860</v>
      </c>
      <c r="BM57" s="63">
        <v>164589</v>
      </c>
      <c r="BN57" s="53">
        <v>271396</v>
      </c>
      <c r="BO57" s="53">
        <v>9214</v>
      </c>
      <c r="BP57" s="63">
        <v>4432570</v>
      </c>
      <c r="BQ57" s="53">
        <v>433408</v>
      </c>
      <c r="BR57" s="63">
        <v>1966950</v>
      </c>
      <c r="BS57" s="63">
        <v>1124160</v>
      </c>
      <c r="BT57" s="53">
        <v>421759</v>
      </c>
      <c r="BU57" s="53">
        <v>879095</v>
      </c>
      <c r="BV57" s="63">
        <v>2067590</v>
      </c>
      <c r="BW57" s="63">
        <v>1422610</v>
      </c>
      <c r="BX57" s="53">
        <v>0</v>
      </c>
      <c r="BY57" s="53">
        <v>0</v>
      </c>
      <c r="BZ57" s="53">
        <v>34165</v>
      </c>
      <c r="CA57" s="53">
        <v>27757</v>
      </c>
      <c r="CB57" s="53">
        <v>0</v>
      </c>
      <c r="CC57" s="53">
        <v>84967</v>
      </c>
      <c r="CD57" s="53">
        <v>42296</v>
      </c>
      <c r="CE57" s="53">
        <v>61514</v>
      </c>
      <c r="CF57" s="53">
        <v>12758</v>
      </c>
      <c r="CG57" s="53">
        <v>4424</v>
      </c>
      <c r="CH57" s="53">
        <v>150</v>
      </c>
      <c r="CI57" s="53">
        <v>77351</v>
      </c>
      <c r="CJ57" s="53">
        <v>8572</v>
      </c>
      <c r="CK57" s="53">
        <v>32066</v>
      </c>
      <c r="CL57" s="53">
        <v>18327</v>
      </c>
      <c r="CM57" s="53">
        <v>6876</v>
      </c>
      <c r="CN57" s="53">
        <v>14331</v>
      </c>
      <c r="CO57" s="53">
        <v>43616</v>
      </c>
      <c r="CP57" s="53">
        <v>23193</v>
      </c>
      <c r="CQ57" s="53">
        <v>0</v>
      </c>
      <c r="CR57" s="53">
        <v>0</v>
      </c>
      <c r="CS57" s="63">
        <v>24380300</v>
      </c>
      <c r="CT57" s="53">
        <v>492363</v>
      </c>
      <c r="CU57" s="53" t="s">
        <v>2312</v>
      </c>
      <c r="CV57" s="53" t="s">
        <v>2312</v>
      </c>
      <c r="CW57" s="53">
        <v>0</v>
      </c>
      <c r="CX57" s="53" t="s">
        <v>2312</v>
      </c>
      <c r="CY57" s="53" t="s">
        <v>2312</v>
      </c>
      <c r="CZ57" s="53" t="s">
        <v>2312</v>
      </c>
      <c r="DA57" s="53" t="s">
        <v>2312</v>
      </c>
      <c r="DB57" s="53" t="s">
        <v>2312</v>
      </c>
      <c r="DC57" s="53" t="s">
        <v>2312</v>
      </c>
      <c r="DD57" s="53" t="s">
        <v>2312</v>
      </c>
      <c r="DE57" s="53" t="s">
        <v>2312</v>
      </c>
      <c r="DF57" s="53" t="s">
        <v>2312</v>
      </c>
      <c r="DG57" s="53" t="s">
        <v>2312</v>
      </c>
      <c r="DH57" s="53" t="s">
        <v>2312</v>
      </c>
      <c r="DI57" s="53" t="s">
        <v>2312</v>
      </c>
      <c r="DJ57" s="53" t="s">
        <v>2312</v>
      </c>
      <c r="DK57" s="53">
        <v>0</v>
      </c>
      <c r="DL57" s="53">
        <v>0</v>
      </c>
      <c r="DM57" s="53">
        <v>0</v>
      </c>
    </row>
    <row r="58" spans="1:117">
      <c r="A58" s="53" t="s">
        <v>2</v>
      </c>
      <c r="B58" s="53">
        <v>4113577</v>
      </c>
      <c r="C58" s="53">
        <v>25100</v>
      </c>
      <c r="D58" s="53">
        <v>18</v>
      </c>
      <c r="E58" s="53" t="s">
        <v>1664</v>
      </c>
      <c r="F58" s="53" t="s">
        <v>1664</v>
      </c>
      <c r="G58" s="53">
        <v>0</v>
      </c>
      <c r="H58" s="53" t="s">
        <v>1664</v>
      </c>
      <c r="I58" s="53" t="s">
        <v>1664</v>
      </c>
      <c r="J58" s="53" t="s">
        <v>1664</v>
      </c>
      <c r="K58" s="53" t="s">
        <v>1664</v>
      </c>
      <c r="L58" s="53" t="s">
        <v>1664</v>
      </c>
      <c r="M58" s="53" t="s">
        <v>1664</v>
      </c>
      <c r="N58" s="53" t="s">
        <v>1664</v>
      </c>
      <c r="O58" s="53" t="s">
        <v>1664</v>
      </c>
      <c r="P58" s="53" t="s">
        <v>1664</v>
      </c>
      <c r="Q58" s="53" t="s">
        <v>1664</v>
      </c>
      <c r="R58" s="53" t="s">
        <v>1664</v>
      </c>
      <c r="S58" s="53" t="s">
        <v>1664</v>
      </c>
      <c r="T58" s="53" t="s">
        <v>1664</v>
      </c>
      <c r="U58" s="53" t="s">
        <v>1664</v>
      </c>
      <c r="V58" s="53">
        <v>0</v>
      </c>
      <c r="W58" s="53">
        <v>0</v>
      </c>
      <c r="X58" s="53" t="s">
        <v>1944</v>
      </c>
      <c r="Y58" s="53" t="s">
        <v>1945</v>
      </c>
      <c r="Z58" s="53" t="s">
        <v>1946</v>
      </c>
      <c r="AA58" s="53" t="s">
        <v>1947</v>
      </c>
      <c r="AB58" s="53" t="s">
        <v>1946</v>
      </c>
      <c r="AC58" s="53" t="s">
        <v>1947</v>
      </c>
      <c r="AD58" s="53" t="s">
        <v>1948</v>
      </c>
      <c r="AE58" s="53" t="s">
        <v>1949</v>
      </c>
      <c r="AF58" s="53" t="s">
        <v>1950</v>
      </c>
      <c r="AG58" s="53" t="s">
        <v>1951</v>
      </c>
      <c r="AH58" s="53" t="s">
        <v>2310</v>
      </c>
      <c r="AI58" s="53" t="s">
        <v>2311</v>
      </c>
      <c r="AJ58" s="53" t="s">
        <v>1952</v>
      </c>
      <c r="AK58" s="53" t="s">
        <v>1953</v>
      </c>
      <c r="AL58" s="53">
        <v>0</v>
      </c>
      <c r="AM58" s="53">
        <v>0</v>
      </c>
      <c r="AN58" s="53">
        <v>5495</v>
      </c>
      <c r="AO58" s="53">
        <v>5495</v>
      </c>
      <c r="AP58" s="53">
        <v>5417</v>
      </c>
      <c r="AQ58" s="53">
        <v>5415.47</v>
      </c>
      <c r="AR58" s="53">
        <v>5419</v>
      </c>
      <c r="AS58" s="53">
        <v>5115.24</v>
      </c>
      <c r="AT58" s="53">
        <v>5419</v>
      </c>
      <c r="AU58" s="53">
        <v>5415.47</v>
      </c>
      <c r="AV58" s="53">
        <v>5419</v>
      </c>
      <c r="AW58" s="53">
        <v>5415.45</v>
      </c>
      <c r="AX58" s="53">
        <v>5419</v>
      </c>
      <c r="AY58" s="53">
        <v>5415.47</v>
      </c>
      <c r="AZ58" s="53">
        <v>5419</v>
      </c>
      <c r="BA58" s="53">
        <v>5415.47</v>
      </c>
      <c r="BB58" s="53">
        <v>5445</v>
      </c>
      <c r="BC58" s="53">
        <v>7231</v>
      </c>
      <c r="BD58" s="53">
        <v>7231</v>
      </c>
      <c r="BE58" s="53">
        <v>0</v>
      </c>
      <c r="BF58" s="53">
        <v>0</v>
      </c>
      <c r="BG58" s="63">
        <v>2095700</v>
      </c>
      <c r="BH58" s="63">
        <v>1702660</v>
      </c>
      <c r="BI58" s="53">
        <v>0</v>
      </c>
      <c r="BJ58" s="63">
        <v>3525320</v>
      </c>
      <c r="BK58" s="63">
        <v>2562400</v>
      </c>
      <c r="BL58" s="63">
        <v>1300860</v>
      </c>
      <c r="BM58" s="53">
        <v>164589</v>
      </c>
      <c r="BN58" s="63">
        <v>271396</v>
      </c>
      <c r="BO58" s="53">
        <v>9214</v>
      </c>
      <c r="BP58" s="63">
        <v>4432570</v>
      </c>
      <c r="BQ58" s="53">
        <v>433408</v>
      </c>
      <c r="BR58" s="63">
        <v>1966950</v>
      </c>
      <c r="BS58" s="63">
        <v>1124160</v>
      </c>
      <c r="BT58" s="53">
        <v>421759</v>
      </c>
      <c r="BU58" s="53">
        <v>879095</v>
      </c>
      <c r="BV58" s="63">
        <v>2067590</v>
      </c>
      <c r="BW58" s="63">
        <v>1422610</v>
      </c>
      <c r="BX58" s="53">
        <v>0</v>
      </c>
      <c r="BY58" s="53">
        <v>0</v>
      </c>
      <c r="BZ58" s="53">
        <v>20206</v>
      </c>
      <c r="CA58" s="53">
        <v>16416</v>
      </c>
      <c r="CB58" s="53">
        <v>0</v>
      </c>
      <c r="CC58" s="53">
        <v>50251</v>
      </c>
      <c r="CD58" s="53">
        <v>25015</v>
      </c>
      <c r="CE58" s="53">
        <v>36381</v>
      </c>
      <c r="CF58" s="53">
        <v>7545</v>
      </c>
      <c r="CG58" s="53">
        <v>2617</v>
      </c>
      <c r="CH58" s="53">
        <v>89</v>
      </c>
      <c r="CI58" s="53">
        <v>45747</v>
      </c>
      <c r="CJ58" s="53">
        <v>5070</v>
      </c>
      <c r="CK58" s="53">
        <v>18965</v>
      </c>
      <c r="CL58" s="53">
        <v>10839</v>
      </c>
      <c r="CM58" s="53">
        <v>4066</v>
      </c>
      <c r="CN58" s="53">
        <v>8476</v>
      </c>
      <c r="CO58" s="53">
        <v>25796</v>
      </c>
      <c r="CP58" s="53">
        <v>13717</v>
      </c>
      <c r="CQ58" s="53">
        <v>0</v>
      </c>
      <c r="CR58" s="53">
        <v>0</v>
      </c>
      <c r="CS58" s="63">
        <v>24380300</v>
      </c>
      <c r="CT58" s="53">
        <v>291196</v>
      </c>
      <c r="CU58" s="53" t="s">
        <v>2312</v>
      </c>
      <c r="CV58" s="53" t="s">
        <v>2312</v>
      </c>
      <c r="CW58" s="53">
        <v>0</v>
      </c>
      <c r="CX58" s="53" t="s">
        <v>2312</v>
      </c>
      <c r="CY58" s="53" t="s">
        <v>2312</v>
      </c>
      <c r="CZ58" s="53" t="s">
        <v>2312</v>
      </c>
      <c r="DA58" s="53" t="s">
        <v>2312</v>
      </c>
      <c r="DB58" s="53" t="s">
        <v>2312</v>
      </c>
      <c r="DC58" s="53" t="s">
        <v>2312</v>
      </c>
      <c r="DD58" s="53" t="s">
        <v>2312</v>
      </c>
      <c r="DE58" s="53" t="s">
        <v>2312</v>
      </c>
      <c r="DF58" s="53" t="s">
        <v>2312</v>
      </c>
      <c r="DG58" s="53" t="s">
        <v>2312</v>
      </c>
      <c r="DH58" s="53" t="s">
        <v>2312</v>
      </c>
      <c r="DI58" s="53" t="s">
        <v>2312</v>
      </c>
      <c r="DJ58" s="53" t="s">
        <v>2312</v>
      </c>
      <c r="DK58" s="53">
        <v>0</v>
      </c>
      <c r="DL58" s="53">
        <v>0</v>
      </c>
      <c r="DM58" s="53">
        <v>0</v>
      </c>
    </row>
    <row r="59" spans="1:117">
      <c r="A59" s="53" t="s">
        <v>2</v>
      </c>
      <c r="B59" s="53">
        <v>4113585</v>
      </c>
      <c r="C59" s="53">
        <v>40510</v>
      </c>
      <c r="D59" s="53">
        <v>18</v>
      </c>
      <c r="E59" s="53" t="s">
        <v>1664</v>
      </c>
      <c r="F59" s="53" t="s">
        <v>1664</v>
      </c>
      <c r="G59" s="53">
        <v>0</v>
      </c>
      <c r="H59" s="53" t="s">
        <v>1664</v>
      </c>
      <c r="I59" s="53" t="s">
        <v>1664</v>
      </c>
      <c r="J59" s="53" t="s">
        <v>1664</v>
      </c>
      <c r="K59" s="53" t="s">
        <v>1664</v>
      </c>
      <c r="L59" s="53" t="s">
        <v>1664</v>
      </c>
      <c r="M59" s="53" t="s">
        <v>1664</v>
      </c>
      <c r="N59" s="53" t="s">
        <v>1664</v>
      </c>
      <c r="O59" s="53" t="s">
        <v>1664</v>
      </c>
      <c r="P59" s="53" t="s">
        <v>1664</v>
      </c>
      <c r="Q59" s="53" t="s">
        <v>1664</v>
      </c>
      <c r="R59" s="53" t="s">
        <v>1664</v>
      </c>
      <c r="S59" s="53" t="s">
        <v>1664</v>
      </c>
      <c r="T59" s="53" t="s">
        <v>1664</v>
      </c>
      <c r="U59" s="53" t="s">
        <v>1664</v>
      </c>
      <c r="V59" s="53">
        <v>0</v>
      </c>
      <c r="W59" s="53">
        <v>0</v>
      </c>
      <c r="X59" s="53" t="s">
        <v>1944</v>
      </c>
      <c r="Y59" s="53" t="s">
        <v>1945</v>
      </c>
      <c r="Z59" s="53" t="s">
        <v>1946</v>
      </c>
      <c r="AA59" s="53" t="s">
        <v>1947</v>
      </c>
      <c r="AB59" s="53" t="s">
        <v>1946</v>
      </c>
      <c r="AC59" s="53" t="s">
        <v>1947</v>
      </c>
      <c r="AD59" s="53" t="s">
        <v>1948</v>
      </c>
      <c r="AE59" s="53" t="s">
        <v>1949</v>
      </c>
      <c r="AF59" s="53" t="s">
        <v>1950</v>
      </c>
      <c r="AG59" s="53" t="s">
        <v>1951</v>
      </c>
      <c r="AH59" s="53" t="s">
        <v>2310</v>
      </c>
      <c r="AI59" s="53" t="s">
        <v>2311</v>
      </c>
      <c r="AJ59" s="53" t="s">
        <v>1952</v>
      </c>
      <c r="AK59" s="53" t="s">
        <v>1953</v>
      </c>
      <c r="AL59" s="53">
        <v>0</v>
      </c>
      <c r="AM59" s="53">
        <v>0</v>
      </c>
      <c r="AN59" s="53">
        <v>5495</v>
      </c>
      <c r="AO59" s="53">
        <v>5495</v>
      </c>
      <c r="AP59" s="53">
        <v>5417</v>
      </c>
      <c r="AQ59" s="53">
        <v>5415.47</v>
      </c>
      <c r="AR59" s="53">
        <v>5419</v>
      </c>
      <c r="AS59" s="53">
        <v>5115.24</v>
      </c>
      <c r="AT59" s="53">
        <v>5419</v>
      </c>
      <c r="AU59" s="53">
        <v>5415.47</v>
      </c>
      <c r="AV59" s="53">
        <v>5419</v>
      </c>
      <c r="AW59" s="53">
        <v>5415.45</v>
      </c>
      <c r="AX59" s="53">
        <v>5419</v>
      </c>
      <c r="AY59" s="53">
        <v>5415.47</v>
      </c>
      <c r="AZ59" s="53">
        <v>5419</v>
      </c>
      <c r="BA59" s="53">
        <v>5415.47</v>
      </c>
      <c r="BB59" s="53">
        <v>5445</v>
      </c>
      <c r="BC59" s="53">
        <v>7231</v>
      </c>
      <c r="BD59" s="53">
        <v>7231</v>
      </c>
      <c r="BE59" s="53">
        <v>0</v>
      </c>
      <c r="BF59" s="53">
        <v>0</v>
      </c>
      <c r="BG59" s="63">
        <v>2095700</v>
      </c>
      <c r="BH59" s="63">
        <v>1702660</v>
      </c>
      <c r="BI59" s="63">
        <v>0</v>
      </c>
      <c r="BJ59" s="63">
        <v>3525320</v>
      </c>
      <c r="BK59" s="63">
        <v>2562400</v>
      </c>
      <c r="BL59" s="63">
        <v>1300860</v>
      </c>
      <c r="BM59" s="53">
        <v>164589</v>
      </c>
      <c r="BN59" s="63">
        <v>271396</v>
      </c>
      <c r="BO59" s="63">
        <v>9214</v>
      </c>
      <c r="BP59" s="63">
        <v>4432570</v>
      </c>
      <c r="BQ59" s="53">
        <v>433408</v>
      </c>
      <c r="BR59" s="63">
        <v>1966950</v>
      </c>
      <c r="BS59" s="63">
        <v>1124160</v>
      </c>
      <c r="BT59" s="53">
        <v>421759</v>
      </c>
      <c r="BU59" s="53">
        <v>879095</v>
      </c>
      <c r="BV59" s="63">
        <v>2067590</v>
      </c>
      <c r="BW59" s="63">
        <v>1422610</v>
      </c>
      <c r="BX59" s="53">
        <v>0</v>
      </c>
      <c r="BY59" s="53">
        <v>0</v>
      </c>
      <c r="BZ59" s="53">
        <v>56839</v>
      </c>
      <c r="CA59" s="53">
        <v>46179</v>
      </c>
      <c r="CB59" s="53">
        <v>0</v>
      </c>
      <c r="CC59" s="53">
        <v>141356</v>
      </c>
      <c r="CD59" s="53">
        <v>70366</v>
      </c>
      <c r="CE59" s="53">
        <v>102338</v>
      </c>
      <c r="CF59" s="53">
        <v>21225</v>
      </c>
      <c r="CG59" s="53">
        <v>7361</v>
      </c>
      <c r="CH59" s="53">
        <v>250</v>
      </c>
      <c r="CI59" s="53">
        <v>128686</v>
      </c>
      <c r="CJ59" s="53">
        <v>14261</v>
      </c>
      <c r="CK59" s="53">
        <v>53347</v>
      </c>
      <c r="CL59" s="53">
        <v>30489</v>
      </c>
      <c r="CM59" s="53">
        <v>11439</v>
      </c>
      <c r="CN59" s="53">
        <v>23842</v>
      </c>
      <c r="CO59" s="53">
        <v>72563</v>
      </c>
      <c r="CP59" s="53">
        <v>38583</v>
      </c>
      <c r="CQ59" s="53">
        <v>0</v>
      </c>
      <c r="CR59" s="53">
        <v>0</v>
      </c>
      <c r="CS59" s="63">
        <v>24380300</v>
      </c>
      <c r="CT59" s="53">
        <v>819124</v>
      </c>
      <c r="CU59" s="53" t="s">
        <v>2312</v>
      </c>
      <c r="CV59" s="53" t="s">
        <v>2312</v>
      </c>
      <c r="CW59" s="53">
        <v>0</v>
      </c>
      <c r="CX59" s="53" t="s">
        <v>2312</v>
      </c>
      <c r="CY59" s="53" t="s">
        <v>2312</v>
      </c>
      <c r="CZ59" s="53" t="s">
        <v>2312</v>
      </c>
      <c r="DA59" s="53" t="s">
        <v>2312</v>
      </c>
      <c r="DB59" s="53" t="s">
        <v>2312</v>
      </c>
      <c r="DC59" s="53" t="s">
        <v>2312</v>
      </c>
      <c r="DD59" s="53" t="s">
        <v>2312</v>
      </c>
      <c r="DE59" s="53" t="s">
        <v>2312</v>
      </c>
      <c r="DF59" s="53" t="s">
        <v>2312</v>
      </c>
      <c r="DG59" s="53" t="s">
        <v>2312</v>
      </c>
      <c r="DH59" s="53" t="s">
        <v>2312</v>
      </c>
      <c r="DI59" s="53" t="s">
        <v>2312</v>
      </c>
      <c r="DJ59" s="53" t="s">
        <v>2312</v>
      </c>
      <c r="DK59" s="53">
        <v>0</v>
      </c>
      <c r="DL59" s="53">
        <v>0</v>
      </c>
      <c r="DM59" s="53">
        <v>0</v>
      </c>
    </row>
    <row r="60" spans="1:117">
      <c r="A60" s="53" t="s">
        <v>2</v>
      </c>
      <c r="B60" s="53">
        <v>4113593</v>
      </c>
      <c r="C60" s="53">
        <v>19800</v>
      </c>
      <c r="D60" s="53">
        <v>18</v>
      </c>
      <c r="E60" s="53" t="s">
        <v>1664</v>
      </c>
      <c r="F60" s="53" t="s">
        <v>1664</v>
      </c>
      <c r="G60" s="53">
        <v>0</v>
      </c>
      <c r="H60" s="53" t="s">
        <v>1664</v>
      </c>
      <c r="I60" s="53" t="s">
        <v>1664</v>
      </c>
      <c r="J60" s="53" t="s">
        <v>1664</v>
      </c>
      <c r="K60" s="53" t="s">
        <v>1664</v>
      </c>
      <c r="L60" s="53" t="s">
        <v>1664</v>
      </c>
      <c r="M60" s="53" t="s">
        <v>1664</v>
      </c>
      <c r="N60" s="53" t="s">
        <v>1664</v>
      </c>
      <c r="O60" s="53" t="s">
        <v>1664</v>
      </c>
      <c r="P60" s="53" t="s">
        <v>1664</v>
      </c>
      <c r="Q60" s="53" t="s">
        <v>1664</v>
      </c>
      <c r="R60" s="53" t="s">
        <v>1664</v>
      </c>
      <c r="S60" s="53" t="s">
        <v>1664</v>
      </c>
      <c r="T60" s="53" t="s">
        <v>1664</v>
      </c>
      <c r="U60" s="53" t="s">
        <v>1664</v>
      </c>
      <c r="V60" s="53">
        <v>0</v>
      </c>
      <c r="W60" s="53">
        <v>0</v>
      </c>
      <c r="X60" s="53" t="s">
        <v>1944</v>
      </c>
      <c r="Y60" s="53" t="s">
        <v>1945</v>
      </c>
      <c r="Z60" s="53" t="s">
        <v>1946</v>
      </c>
      <c r="AA60" s="53" t="s">
        <v>1947</v>
      </c>
      <c r="AB60" s="53" t="s">
        <v>1946</v>
      </c>
      <c r="AC60" s="53" t="s">
        <v>1947</v>
      </c>
      <c r="AD60" s="53" t="s">
        <v>1948</v>
      </c>
      <c r="AE60" s="53" t="s">
        <v>1949</v>
      </c>
      <c r="AF60" s="53" t="s">
        <v>1950</v>
      </c>
      <c r="AG60" s="53" t="s">
        <v>1951</v>
      </c>
      <c r="AH60" s="53" t="s">
        <v>2310</v>
      </c>
      <c r="AI60" s="53" t="s">
        <v>2311</v>
      </c>
      <c r="AJ60" s="53" t="s">
        <v>1952</v>
      </c>
      <c r="AK60" s="53" t="s">
        <v>1953</v>
      </c>
      <c r="AL60" s="53">
        <v>0</v>
      </c>
      <c r="AM60" s="53">
        <v>0</v>
      </c>
      <c r="AN60" s="53">
        <v>5495</v>
      </c>
      <c r="AO60" s="53">
        <v>5495</v>
      </c>
      <c r="AP60" s="53">
        <v>5417</v>
      </c>
      <c r="AQ60" s="53">
        <v>5415.47</v>
      </c>
      <c r="AR60" s="53">
        <v>5419</v>
      </c>
      <c r="AS60" s="53">
        <v>5115.24</v>
      </c>
      <c r="AT60" s="53">
        <v>5419</v>
      </c>
      <c r="AU60" s="53">
        <v>5415.47</v>
      </c>
      <c r="AV60" s="53">
        <v>5419</v>
      </c>
      <c r="AW60" s="53">
        <v>5415.45</v>
      </c>
      <c r="AX60" s="53">
        <v>5419</v>
      </c>
      <c r="AY60" s="53">
        <v>5415.47</v>
      </c>
      <c r="AZ60" s="53">
        <v>5419</v>
      </c>
      <c r="BA60" s="53">
        <v>5415.47</v>
      </c>
      <c r="BB60" s="53">
        <v>5445</v>
      </c>
      <c r="BC60" s="53">
        <v>7231</v>
      </c>
      <c r="BD60" s="53">
        <v>7231</v>
      </c>
      <c r="BE60" s="53">
        <v>0</v>
      </c>
      <c r="BF60" s="53">
        <v>0</v>
      </c>
      <c r="BG60" s="63">
        <v>2095700</v>
      </c>
      <c r="BH60" s="63">
        <v>1702660</v>
      </c>
      <c r="BI60" s="53">
        <v>0</v>
      </c>
      <c r="BJ60" s="63">
        <v>3525320</v>
      </c>
      <c r="BK60" s="63">
        <v>2562400</v>
      </c>
      <c r="BL60" s="63">
        <v>1300860</v>
      </c>
      <c r="BM60" s="53">
        <v>164589</v>
      </c>
      <c r="BN60" s="53">
        <v>271396</v>
      </c>
      <c r="BO60" s="53">
        <v>9214</v>
      </c>
      <c r="BP60" s="63">
        <v>4432570</v>
      </c>
      <c r="BQ60" s="53">
        <v>433408</v>
      </c>
      <c r="BR60" s="63">
        <v>1966950</v>
      </c>
      <c r="BS60" s="63">
        <v>1124160</v>
      </c>
      <c r="BT60" s="53">
        <v>421759</v>
      </c>
      <c r="BU60" s="53">
        <v>879095</v>
      </c>
      <c r="BV60" s="63">
        <v>2067590</v>
      </c>
      <c r="BW60" s="63">
        <v>1422610</v>
      </c>
      <c r="BX60" s="53">
        <v>0</v>
      </c>
      <c r="BY60" s="53">
        <v>0</v>
      </c>
      <c r="BZ60" s="53">
        <v>13149</v>
      </c>
      <c r="CA60" s="53">
        <v>10683</v>
      </c>
      <c r="CB60" s="53">
        <v>0</v>
      </c>
      <c r="CC60" s="53">
        <v>32702</v>
      </c>
      <c r="CD60" s="53">
        <v>16279</v>
      </c>
      <c r="CE60" s="53">
        <v>23675</v>
      </c>
      <c r="CF60" s="53">
        <v>4910</v>
      </c>
      <c r="CG60" s="53">
        <v>1703</v>
      </c>
      <c r="CH60" s="53">
        <v>58</v>
      </c>
      <c r="CI60" s="53">
        <v>29771</v>
      </c>
      <c r="CJ60" s="53">
        <v>3299</v>
      </c>
      <c r="CK60" s="53">
        <v>12341</v>
      </c>
      <c r="CL60" s="53">
        <v>7053</v>
      </c>
      <c r="CM60" s="53">
        <v>2646</v>
      </c>
      <c r="CN60" s="53">
        <v>5516</v>
      </c>
      <c r="CO60" s="53">
        <v>16787</v>
      </c>
      <c r="CP60" s="53">
        <v>8926</v>
      </c>
      <c r="CQ60" s="53">
        <v>0</v>
      </c>
      <c r="CR60" s="53">
        <v>0</v>
      </c>
      <c r="CS60" s="63">
        <v>24380300</v>
      </c>
      <c r="CT60" s="53">
        <v>189498</v>
      </c>
      <c r="CU60" s="53" t="s">
        <v>2312</v>
      </c>
      <c r="CV60" s="53" t="s">
        <v>2312</v>
      </c>
      <c r="CW60" s="53">
        <v>0</v>
      </c>
      <c r="CX60" s="53" t="s">
        <v>2312</v>
      </c>
      <c r="CY60" s="53" t="s">
        <v>2312</v>
      </c>
      <c r="CZ60" s="53" t="s">
        <v>2312</v>
      </c>
      <c r="DA60" s="53" t="s">
        <v>2312</v>
      </c>
      <c r="DB60" s="53" t="s">
        <v>2312</v>
      </c>
      <c r="DC60" s="53" t="s">
        <v>2312</v>
      </c>
      <c r="DD60" s="53" t="s">
        <v>2312</v>
      </c>
      <c r="DE60" s="53" t="s">
        <v>2312</v>
      </c>
      <c r="DF60" s="53" t="s">
        <v>2312</v>
      </c>
      <c r="DG60" s="53" t="s">
        <v>2312</v>
      </c>
      <c r="DH60" s="53" t="s">
        <v>2312</v>
      </c>
      <c r="DI60" s="53" t="s">
        <v>2312</v>
      </c>
      <c r="DJ60" s="53" t="s">
        <v>2312</v>
      </c>
      <c r="DK60" s="53">
        <v>0</v>
      </c>
      <c r="DL60" s="53">
        <v>0</v>
      </c>
      <c r="DM60" s="53">
        <v>0</v>
      </c>
    </row>
    <row r="61" spans="1:117">
      <c r="A61" s="53" t="s">
        <v>2</v>
      </c>
      <c r="B61" s="53">
        <v>4113619</v>
      </c>
      <c r="C61" s="53">
        <v>21200</v>
      </c>
      <c r="D61" s="53">
        <v>18</v>
      </c>
      <c r="E61" s="53" t="s">
        <v>1664</v>
      </c>
      <c r="F61" s="53" t="s">
        <v>1664</v>
      </c>
      <c r="G61" s="53">
        <v>0</v>
      </c>
      <c r="H61" s="53" t="s">
        <v>1664</v>
      </c>
      <c r="I61" s="53" t="s">
        <v>1664</v>
      </c>
      <c r="J61" s="53" t="s">
        <v>1664</v>
      </c>
      <c r="K61" s="53" t="s">
        <v>1664</v>
      </c>
      <c r="L61" s="53" t="s">
        <v>1664</v>
      </c>
      <c r="M61" s="53" t="s">
        <v>1664</v>
      </c>
      <c r="N61" s="53" t="s">
        <v>1664</v>
      </c>
      <c r="O61" s="53" t="s">
        <v>1664</v>
      </c>
      <c r="P61" s="53" t="s">
        <v>1664</v>
      </c>
      <c r="Q61" s="53" t="s">
        <v>1664</v>
      </c>
      <c r="R61" s="53" t="s">
        <v>1664</v>
      </c>
      <c r="S61" s="53" t="s">
        <v>1664</v>
      </c>
      <c r="T61" s="53" t="s">
        <v>1664</v>
      </c>
      <c r="U61" s="53" t="s">
        <v>1664</v>
      </c>
      <c r="V61" s="53">
        <v>0</v>
      </c>
      <c r="W61" s="53">
        <v>0</v>
      </c>
      <c r="X61" s="53" t="s">
        <v>1944</v>
      </c>
      <c r="Y61" s="53" t="s">
        <v>1945</v>
      </c>
      <c r="Z61" s="53" t="s">
        <v>1946</v>
      </c>
      <c r="AA61" s="53" t="s">
        <v>1947</v>
      </c>
      <c r="AB61" s="53" t="s">
        <v>1946</v>
      </c>
      <c r="AC61" s="53" t="s">
        <v>1947</v>
      </c>
      <c r="AD61" s="53" t="s">
        <v>1948</v>
      </c>
      <c r="AE61" s="53" t="s">
        <v>1949</v>
      </c>
      <c r="AF61" s="53" t="s">
        <v>1950</v>
      </c>
      <c r="AG61" s="53" t="s">
        <v>1951</v>
      </c>
      <c r="AH61" s="53" t="s">
        <v>2310</v>
      </c>
      <c r="AI61" s="53" t="s">
        <v>2311</v>
      </c>
      <c r="AJ61" s="53" t="s">
        <v>1952</v>
      </c>
      <c r="AK61" s="53" t="s">
        <v>1953</v>
      </c>
      <c r="AL61" s="53">
        <v>0</v>
      </c>
      <c r="AM61" s="53">
        <v>0</v>
      </c>
      <c r="AN61" s="53">
        <v>5495</v>
      </c>
      <c r="AO61" s="53">
        <v>5495</v>
      </c>
      <c r="AP61" s="53">
        <v>5417</v>
      </c>
      <c r="AQ61" s="53">
        <v>5415.47</v>
      </c>
      <c r="AR61" s="53">
        <v>5419</v>
      </c>
      <c r="AS61" s="53">
        <v>5115.24</v>
      </c>
      <c r="AT61" s="53">
        <v>5419</v>
      </c>
      <c r="AU61" s="53">
        <v>5415.47</v>
      </c>
      <c r="AV61" s="53">
        <v>5419</v>
      </c>
      <c r="AW61" s="53">
        <v>5415.45</v>
      </c>
      <c r="AX61" s="53">
        <v>5419</v>
      </c>
      <c r="AY61" s="53">
        <v>5415.47</v>
      </c>
      <c r="AZ61" s="53">
        <v>5419</v>
      </c>
      <c r="BA61" s="53">
        <v>5415.47</v>
      </c>
      <c r="BB61" s="53">
        <v>5445</v>
      </c>
      <c r="BC61" s="53">
        <v>7231</v>
      </c>
      <c r="BD61" s="53">
        <v>7231</v>
      </c>
      <c r="BE61" s="53">
        <v>0</v>
      </c>
      <c r="BF61" s="53">
        <v>0</v>
      </c>
      <c r="BG61" s="63">
        <v>2095700</v>
      </c>
      <c r="BH61" s="63">
        <v>1702660</v>
      </c>
      <c r="BI61" s="53">
        <v>0</v>
      </c>
      <c r="BJ61" s="63">
        <v>3525320</v>
      </c>
      <c r="BK61" s="63">
        <v>2562400</v>
      </c>
      <c r="BL61" s="63">
        <v>1300860</v>
      </c>
      <c r="BM61" s="53">
        <v>164589</v>
      </c>
      <c r="BN61" s="53">
        <v>271396</v>
      </c>
      <c r="BO61" s="53">
        <v>9214</v>
      </c>
      <c r="BP61" s="63">
        <v>4432570</v>
      </c>
      <c r="BQ61" s="53">
        <v>433408</v>
      </c>
      <c r="BR61" s="63">
        <v>1966950</v>
      </c>
      <c r="BS61" s="63">
        <v>1124160</v>
      </c>
      <c r="BT61" s="53">
        <v>421759</v>
      </c>
      <c r="BU61" s="53">
        <v>879095</v>
      </c>
      <c r="BV61" s="63">
        <v>2067590</v>
      </c>
      <c r="BW61" s="63">
        <v>1422610</v>
      </c>
      <c r="BX61" s="53">
        <v>0</v>
      </c>
      <c r="BY61" s="53">
        <v>0</v>
      </c>
      <c r="BZ61" s="53">
        <v>10450</v>
      </c>
      <c r="CA61" s="53">
        <v>8490</v>
      </c>
      <c r="CB61" s="53">
        <v>0</v>
      </c>
      <c r="CC61" s="53">
        <v>25989</v>
      </c>
      <c r="CD61" s="53">
        <v>12937</v>
      </c>
      <c r="CE61" s="53">
        <v>18815</v>
      </c>
      <c r="CF61" s="53">
        <v>3902</v>
      </c>
      <c r="CG61" s="53">
        <v>1353</v>
      </c>
      <c r="CH61" s="53">
        <v>46</v>
      </c>
      <c r="CI61" s="53">
        <v>23659</v>
      </c>
      <c r="CJ61" s="53">
        <v>2622</v>
      </c>
      <c r="CK61" s="53">
        <v>9808</v>
      </c>
      <c r="CL61" s="53">
        <v>5606</v>
      </c>
      <c r="CM61" s="53">
        <v>2103</v>
      </c>
      <c r="CN61" s="53">
        <v>4384</v>
      </c>
      <c r="CO61" s="53">
        <v>13341</v>
      </c>
      <c r="CP61" s="53">
        <v>7094</v>
      </c>
      <c r="CQ61" s="53">
        <v>0</v>
      </c>
      <c r="CR61" s="53">
        <v>0</v>
      </c>
      <c r="CS61" s="63">
        <v>24380300</v>
      </c>
      <c r="CT61" s="53">
        <v>150599</v>
      </c>
      <c r="CU61" s="53" t="s">
        <v>2312</v>
      </c>
      <c r="CV61" s="53" t="s">
        <v>2312</v>
      </c>
      <c r="CW61" s="53">
        <v>0</v>
      </c>
      <c r="CX61" s="53" t="s">
        <v>2312</v>
      </c>
      <c r="CY61" s="53" t="s">
        <v>2312</v>
      </c>
      <c r="CZ61" s="53" t="s">
        <v>2312</v>
      </c>
      <c r="DA61" s="53" t="s">
        <v>2312</v>
      </c>
      <c r="DB61" s="53" t="s">
        <v>2312</v>
      </c>
      <c r="DC61" s="53" t="s">
        <v>2312</v>
      </c>
      <c r="DD61" s="53" t="s">
        <v>2312</v>
      </c>
      <c r="DE61" s="53" t="s">
        <v>2312</v>
      </c>
      <c r="DF61" s="53" t="s">
        <v>2312</v>
      </c>
      <c r="DG61" s="53" t="s">
        <v>2312</v>
      </c>
      <c r="DH61" s="53" t="s">
        <v>2312</v>
      </c>
      <c r="DI61" s="53" t="s">
        <v>2312</v>
      </c>
      <c r="DJ61" s="53" t="s">
        <v>2312</v>
      </c>
      <c r="DK61" s="53">
        <v>0</v>
      </c>
      <c r="DL61" s="53">
        <v>0</v>
      </c>
      <c r="DM61" s="53">
        <v>0</v>
      </c>
    </row>
    <row r="62" spans="1:117">
      <c r="A62" s="53" t="s">
        <v>2</v>
      </c>
      <c r="B62" s="53">
        <v>4113627</v>
      </c>
      <c r="C62" s="53">
        <v>19900</v>
      </c>
      <c r="D62" s="53">
        <v>18</v>
      </c>
      <c r="E62" s="53" t="s">
        <v>1664</v>
      </c>
      <c r="F62" s="53" t="s">
        <v>1664</v>
      </c>
      <c r="G62" s="53">
        <v>0</v>
      </c>
      <c r="H62" s="53" t="s">
        <v>1664</v>
      </c>
      <c r="I62" s="53" t="s">
        <v>1664</v>
      </c>
      <c r="J62" s="53" t="s">
        <v>1664</v>
      </c>
      <c r="K62" s="53" t="s">
        <v>1664</v>
      </c>
      <c r="L62" s="53" t="s">
        <v>1664</v>
      </c>
      <c r="M62" s="53" t="s">
        <v>1664</v>
      </c>
      <c r="N62" s="53" t="s">
        <v>1664</v>
      </c>
      <c r="O62" s="53" t="s">
        <v>1664</v>
      </c>
      <c r="P62" s="53" t="s">
        <v>1664</v>
      </c>
      <c r="Q62" s="53" t="s">
        <v>1664</v>
      </c>
      <c r="R62" s="53" t="s">
        <v>1664</v>
      </c>
      <c r="S62" s="53" t="s">
        <v>1664</v>
      </c>
      <c r="T62" s="53" t="s">
        <v>1664</v>
      </c>
      <c r="U62" s="53" t="s">
        <v>1664</v>
      </c>
      <c r="V62" s="53">
        <v>0</v>
      </c>
      <c r="W62" s="53">
        <v>0</v>
      </c>
      <c r="X62" s="53" t="s">
        <v>1944</v>
      </c>
      <c r="Y62" s="53" t="s">
        <v>1945</v>
      </c>
      <c r="Z62" s="53" t="s">
        <v>1946</v>
      </c>
      <c r="AA62" s="53" t="s">
        <v>1947</v>
      </c>
      <c r="AB62" s="53" t="s">
        <v>1946</v>
      </c>
      <c r="AC62" s="53" t="s">
        <v>1947</v>
      </c>
      <c r="AD62" s="53" t="s">
        <v>1948</v>
      </c>
      <c r="AE62" s="53" t="s">
        <v>1949</v>
      </c>
      <c r="AF62" s="53" t="s">
        <v>1950</v>
      </c>
      <c r="AG62" s="53" t="s">
        <v>1951</v>
      </c>
      <c r="AH62" s="53" t="s">
        <v>2310</v>
      </c>
      <c r="AI62" s="53" t="s">
        <v>2311</v>
      </c>
      <c r="AJ62" s="53" t="s">
        <v>1952</v>
      </c>
      <c r="AK62" s="53" t="s">
        <v>1953</v>
      </c>
      <c r="AL62" s="53">
        <v>0</v>
      </c>
      <c r="AM62" s="53">
        <v>0</v>
      </c>
      <c r="AN62" s="53">
        <v>5495</v>
      </c>
      <c r="AO62" s="53">
        <v>5495</v>
      </c>
      <c r="AP62" s="53">
        <v>5417</v>
      </c>
      <c r="AQ62" s="53">
        <v>5415.47</v>
      </c>
      <c r="AR62" s="53">
        <v>5419</v>
      </c>
      <c r="AS62" s="53">
        <v>5115.24</v>
      </c>
      <c r="AT62" s="53">
        <v>5419</v>
      </c>
      <c r="AU62" s="53">
        <v>5415.47</v>
      </c>
      <c r="AV62" s="53">
        <v>5419</v>
      </c>
      <c r="AW62" s="53">
        <v>5415.45</v>
      </c>
      <c r="AX62" s="53">
        <v>5419</v>
      </c>
      <c r="AY62" s="53">
        <v>5415.47</v>
      </c>
      <c r="AZ62" s="53">
        <v>5419</v>
      </c>
      <c r="BA62" s="53">
        <v>5415.47</v>
      </c>
      <c r="BB62" s="53">
        <v>5445</v>
      </c>
      <c r="BC62" s="53">
        <v>7231</v>
      </c>
      <c r="BD62" s="53">
        <v>7231</v>
      </c>
      <c r="BE62" s="53">
        <v>0</v>
      </c>
      <c r="BF62" s="53">
        <v>0</v>
      </c>
      <c r="BG62" s="63">
        <v>2095700</v>
      </c>
      <c r="BH62" s="63">
        <v>1702660</v>
      </c>
      <c r="BI62" s="53">
        <v>0</v>
      </c>
      <c r="BJ62" s="63">
        <v>3525320</v>
      </c>
      <c r="BK62" s="63">
        <v>2562400</v>
      </c>
      <c r="BL62" s="63">
        <v>1300860</v>
      </c>
      <c r="BM62" s="63">
        <v>164589</v>
      </c>
      <c r="BN62" s="53">
        <v>271396</v>
      </c>
      <c r="BO62" s="53">
        <v>9214</v>
      </c>
      <c r="BP62" s="63">
        <v>4432570</v>
      </c>
      <c r="BQ62" s="53">
        <v>433408</v>
      </c>
      <c r="BR62" s="63">
        <v>1966950</v>
      </c>
      <c r="BS62" s="63">
        <v>1124160</v>
      </c>
      <c r="BT62" s="53">
        <v>421759</v>
      </c>
      <c r="BU62" s="53">
        <v>879095</v>
      </c>
      <c r="BV62" s="63">
        <v>2067590</v>
      </c>
      <c r="BW62" s="63">
        <v>1422610</v>
      </c>
      <c r="BX62" s="53">
        <v>0</v>
      </c>
      <c r="BY62" s="53">
        <v>0</v>
      </c>
      <c r="BZ62" s="53">
        <v>39024</v>
      </c>
      <c r="CA62" s="53">
        <v>31705</v>
      </c>
      <c r="CB62" s="53">
        <v>0</v>
      </c>
      <c r="CC62" s="53">
        <v>97050</v>
      </c>
      <c r="CD62" s="53">
        <v>48311</v>
      </c>
      <c r="CE62" s="53">
        <v>70262</v>
      </c>
      <c r="CF62" s="53">
        <v>14572</v>
      </c>
      <c r="CG62" s="53">
        <v>5054</v>
      </c>
      <c r="CH62" s="53">
        <v>172</v>
      </c>
      <c r="CI62" s="53">
        <v>88351</v>
      </c>
      <c r="CJ62" s="53">
        <v>9791</v>
      </c>
      <c r="CK62" s="53">
        <v>36626</v>
      </c>
      <c r="CL62" s="53">
        <v>20933</v>
      </c>
      <c r="CM62" s="53">
        <v>7854</v>
      </c>
      <c r="CN62" s="53">
        <v>16369</v>
      </c>
      <c r="CO62" s="53">
        <v>49820</v>
      </c>
      <c r="CP62" s="53">
        <v>26490</v>
      </c>
      <c r="CQ62" s="53">
        <v>0</v>
      </c>
      <c r="CR62" s="53">
        <v>0</v>
      </c>
      <c r="CS62" s="63">
        <v>24380300</v>
      </c>
      <c r="CT62" s="53">
        <v>562384</v>
      </c>
      <c r="CU62" s="53" t="s">
        <v>2312</v>
      </c>
      <c r="CV62" s="53" t="s">
        <v>2312</v>
      </c>
      <c r="CW62" s="53">
        <v>0</v>
      </c>
      <c r="CX62" s="53" t="s">
        <v>2312</v>
      </c>
      <c r="CY62" s="53" t="s">
        <v>2312</v>
      </c>
      <c r="CZ62" s="53" t="s">
        <v>2312</v>
      </c>
      <c r="DA62" s="53" t="s">
        <v>2312</v>
      </c>
      <c r="DB62" s="53" t="s">
        <v>2312</v>
      </c>
      <c r="DC62" s="53" t="s">
        <v>2312</v>
      </c>
      <c r="DD62" s="53" t="s">
        <v>2312</v>
      </c>
      <c r="DE62" s="53" t="s">
        <v>2312</v>
      </c>
      <c r="DF62" s="53" t="s">
        <v>2312</v>
      </c>
      <c r="DG62" s="53" t="s">
        <v>2312</v>
      </c>
      <c r="DH62" s="53" t="s">
        <v>2312</v>
      </c>
      <c r="DI62" s="53" t="s">
        <v>2312</v>
      </c>
      <c r="DJ62" s="53" t="s">
        <v>2312</v>
      </c>
      <c r="DK62" s="53">
        <v>0</v>
      </c>
      <c r="DL62" s="53">
        <v>0</v>
      </c>
      <c r="DM62" s="53">
        <v>0</v>
      </c>
    </row>
    <row r="63" spans="1:117">
      <c r="A63" s="53" t="s">
        <v>2</v>
      </c>
      <c r="B63" s="53">
        <v>4113635</v>
      </c>
      <c r="C63" s="53">
        <v>35400</v>
      </c>
      <c r="D63" s="53">
        <v>18</v>
      </c>
      <c r="E63" s="53" t="s">
        <v>1664</v>
      </c>
      <c r="F63" s="53" t="s">
        <v>1664</v>
      </c>
      <c r="G63" s="53">
        <v>0</v>
      </c>
      <c r="H63" s="53" t="s">
        <v>1664</v>
      </c>
      <c r="I63" s="53" t="s">
        <v>1664</v>
      </c>
      <c r="J63" s="53" t="s">
        <v>1664</v>
      </c>
      <c r="K63" s="53" t="s">
        <v>1664</v>
      </c>
      <c r="L63" s="53" t="s">
        <v>1664</v>
      </c>
      <c r="M63" s="53" t="s">
        <v>1664</v>
      </c>
      <c r="N63" s="53" t="s">
        <v>1664</v>
      </c>
      <c r="O63" s="53" t="s">
        <v>1664</v>
      </c>
      <c r="P63" s="53" t="s">
        <v>1664</v>
      </c>
      <c r="Q63" s="53" t="s">
        <v>1664</v>
      </c>
      <c r="R63" s="53" t="s">
        <v>1664</v>
      </c>
      <c r="S63" s="53" t="s">
        <v>1664</v>
      </c>
      <c r="T63" s="53" t="s">
        <v>1664</v>
      </c>
      <c r="U63" s="53" t="s">
        <v>1664</v>
      </c>
      <c r="V63" s="53">
        <v>0</v>
      </c>
      <c r="W63" s="53">
        <v>0</v>
      </c>
      <c r="X63" s="53" t="s">
        <v>1944</v>
      </c>
      <c r="Y63" s="53" t="s">
        <v>1945</v>
      </c>
      <c r="Z63" s="53" t="s">
        <v>1946</v>
      </c>
      <c r="AA63" s="53" t="s">
        <v>1947</v>
      </c>
      <c r="AB63" s="53" t="s">
        <v>1946</v>
      </c>
      <c r="AC63" s="53" t="s">
        <v>1947</v>
      </c>
      <c r="AD63" s="53" t="s">
        <v>1948</v>
      </c>
      <c r="AE63" s="53" t="s">
        <v>1949</v>
      </c>
      <c r="AF63" s="53" t="s">
        <v>1950</v>
      </c>
      <c r="AG63" s="53" t="s">
        <v>1951</v>
      </c>
      <c r="AH63" s="53" t="s">
        <v>2310</v>
      </c>
      <c r="AI63" s="53" t="s">
        <v>2311</v>
      </c>
      <c r="AJ63" s="53" t="s">
        <v>1952</v>
      </c>
      <c r="AK63" s="53" t="s">
        <v>1953</v>
      </c>
      <c r="AL63" s="53">
        <v>0</v>
      </c>
      <c r="AM63" s="53">
        <v>0</v>
      </c>
      <c r="AN63" s="53">
        <v>5495</v>
      </c>
      <c r="AO63" s="53">
        <v>5495</v>
      </c>
      <c r="AP63" s="53">
        <v>5417</v>
      </c>
      <c r="AQ63" s="53">
        <v>5415.47</v>
      </c>
      <c r="AR63" s="53">
        <v>5419</v>
      </c>
      <c r="AS63" s="53">
        <v>5115.24</v>
      </c>
      <c r="AT63" s="53">
        <v>5419</v>
      </c>
      <c r="AU63" s="53">
        <v>5415.47</v>
      </c>
      <c r="AV63" s="53">
        <v>5419</v>
      </c>
      <c r="AW63" s="53">
        <v>5415.45</v>
      </c>
      <c r="AX63" s="53">
        <v>5419</v>
      </c>
      <c r="AY63" s="53">
        <v>5415.47</v>
      </c>
      <c r="AZ63" s="53">
        <v>5419</v>
      </c>
      <c r="BA63" s="53">
        <v>5415.47</v>
      </c>
      <c r="BB63" s="53">
        <v>5445</v>
      </c>
      <c r="BC63" s="53">
        <v>7231</v>
      </c>
      <c r="BD63" s="53">
        <v>7231</v>
      </c>
      <c r="BE63" s="53">
        <v>0</v>
      </c>
      <c r="BF63" s="53">
        <v>0</v>
      </c>
      <c r="BG63" s="63">
        <v>2095700</v>
      </c>
      <c r="BH63" s="63">
        <v>1702660</v>
      </c>
      <c r="BI63" s="53">
        <v>0</v>
      </c>
      <c r="BJ63" s="63">
        <v>3525320</v>
      </c>
      <c r="BK63" s="63">
        <v>2562400</v>
      </c>
      <c r="BL63" s="63">
        <v>1300860</v>
      </c>
      <c r="BM63" s="63">
        <v>164589</v>
      </c>
      <c r="BN63" s="53">
        <v>271396</v>
      </c>
      <c r="BO63" s="53">
        <v>9214</v>
      </c>
      <c r="BP63" s="63">
        <v>4432570</v>
      </c>
      <c r="BQ63" s="53">
        <v>433408</v>
      </c>
      <c r="BR63" s="63">
        <v>1966950</v>
      </c>
      <c r="BS63" s="63">
        <v>1124160</v>
      </c>
      <c r="BT63" s="53">
        <v>421759</v>
      </c>
      <c r="BU63" s="53">
        <v>879095</v>
      </c>
      <c r="BV63" s="63">
        <v>2067590</v>
      </c>
      <c r="BW63" s="63">
        <v>1422610</v>
      </c>
      <c r="BX63" s="53">
        <v>0</v>
      </c>
      <c r="BY63" s="53">
        <v>0</v>
      </c>
      <c r="BZ63" s="53">
        <v>45116</v>
      </c>
      <c r="CA63" s="53">
        <v>36655</v>
      </c>
      <c r="CB63" s="53">
        <v>0</v>
      </c>
      <c r="CC63" s="53">
        <v>112203</v>
      </c>
      <c r="CD63" s="53">
        <v>55854</v>
      </c>
      <c r="CE63" s="53">
        <v>81232</v>
      </c>
      <c r="CF63" s="53">
        <v>16848</v>
      </c>
      <c r="CG63" s="53">
        <v>5843</v>
      </c>
      <c r="CH63" s="53">
        <v>198</v>
      </c>
      <c r="CI63" s="53">
        <v>102145</v>
      </c>
      <c r="CJ63" s="53">
        <v>11320</v>
      </c>
      <c r="CK63" s="53">
        <v>42345</v>
      </c>
      <c r="CL63" s="53">
        <v>24201</v>
      </c>
      <c r="CM63" s="53">
        <v>9080</v>
      </c>
      <c r="CN63" s="53">
        <v>18925</v>
      </c>
      <c r="CO63" s="53">
        <v>57597</v>
      </c>
      <c r="CP63" s="53">
        <v>30626</v>
      </c>
      <c r="CQ63" s="53">
        <v>0</v>
      </c>
      <c r="CR63" s="53">
        <v>0</v>
      </c>
      <c r="CS63" s="63">
        <v>24380300</v>
      </c>
      <c r="CT63" s="53">
        <v>650188</v>
      </c>
      <c r="CU63" s="53" t="s">
        <v>2312</v>
      </c>
      <c r="CV63" s="53" t="s">
        <v>2312</v>
      </c>
      <c r="CW63" s="53">
        <v>0</v>
      </c>
      <c r="CX63" s="53" t="s">
        <v>2312</v>
      </c>
      <c r="CY63" s="53" t="s">
        <v>2312</v>
      </c>
      <c r="CZ63" s="53" t="s">
        <v>2312</v>
      </c>
      <c r="DA63" s="53" t="s">
        <v>2312</v>
      </c>
      <c r="DB63" s="53" t="s">
        <v>2312</v>
      </c>
      <c r="DC63" s="53" t="s">
        <v>2312</v>
      </c>
      <c r="DD63" s="53" t="s">
        <v>2312</v>
      </c>
      <c r="DE63" s="53" t="s">
        <v>2312</v>
      </c>
      <c r="DF63" s="53" t="s">
        <v>2312</v>
      </c>
      <c r="DG63" s="53" t="s">
        <v>2312</v>
      </c>
      <c r="DH63" s="53" t="s">
        <v>2312</v>
      </c>
      <c r="DI63" s="53" t="s">
        <v>2312</v>
      </c>
      <c r="DJ63" s="53" t="s">
        <v>2312</v>
      </c>
      <c r="DK63" s="53" t="s">
        <v>2312</v>
      </c>
      <c r="DL63" s="53">
        <v>0</v>
      </c>
      <c r="DM63" s="53">
        <v>0</v>
      </c>
    </row>
    <row r="64" spans="1:117">
      <c r="A64" s="53" t="s">
        <v>2</v>
      </c>
      <c r="B64" s="53">
        <v>4113643</v>
      </c>
      <c r="C64" s="53">
        <v>8700</v>
      </c>
      <c r="D64" s="53">
        <v>18</v>
      </c>
      <c r="E64" s="53" t="s">
        <v>1665</v>
      </c>
      <c r="F64" s="53" t="s">
        <v>1665</v>
      </c>
      <c r="G64" s="53">
        <v>0</v>
      </c>
      <c r="H64" s="53" t="s">
        <v>1665</v>
      </c>
      <c r="I64" s="53" t="s">
        <v>1665</v>
      </c>
      <c r="J64" s="53" t="s">
        <v>1665</v>
      </c>
      <c r="K64" s="53" t="s">
        <v>1665</v>
      </c>
      <c r="L64" s="53" t="s">
        <v>1503</v>
      </c>
      <c r="M64" s="53" t="s">
        <v>1503</v>
      </c>
      <c r="N64" s="53">
        <v>0</v>
      </c>
      <c r="O64" s="53">
        <v>0</v>
      </c>
      <c r="P64" s="53">
        <v>0</v>
      </c>
      <c r="Q64" s="53">
        <v>0</v>
      </c>
      <c r="R64" s="53">
        <v>0</v>
      </c>
      <c r="S64" s="53">
        <v>0</v>
      </c>
      <c r="T64" s="53">
        <v>0</v>
      </c>
      <c r="U64" s="53">
        <v>0</v>
      </c>
      <c r="V64" s="53">
        <v>0</v>
      </c>
      <c r="W64" s="53">
        <v>0</v>
      </c>
      <c r="X64" s="53" t="s">
        <v>1666</v>
      </c>
      <c r="Y64" s="53" t="s">
        <v>1666</v>
      </c>
      <c r="Z64" s="53" t="s">
        <v>1667</v>
      </c>
      <c r="AA64" s="53" t="s">
        <v>1667</v>
      </c>
      <c r="AB64" s="53" t="s">
        <v>1668</v>
      </c>
      <c r="AC64" s="53" t="s">
        <v>1669</v>
      </c>
      <c r="AD64" s="53">
        <v>0</v>
      </c>
      <c r="AE64" s="53">
        <v>0</v>
      </c>
      <c r="AF64" s="53">
        <v>0</v>
      </c>
      <c r="AG64" s="53">
        <v>0</v>
      </c>
      <c r="AH64" s="53">
        <v>0</v>
      </c>
      <c r="AI64" s="53">
        <v>0</v>
      </c>
      <c r="AJ64" s="53">
        <v>0</v>
      </c>
      <c r="AK64" s="53">
        <v>0</v>
      </c>
      <c r="AL64" s="53">
        <v>0</v>
      </c>
      <c r="AM64" s="53">
        <v>0</v>
      </c>
      <c r="AN64" s="53">
        <v>5495</v>
      </c>
      <c r="AO64" s="53">
        <v>5495</v>
      </c>
      <c r="AP64" s="53">
        <v>5417</v>
      </c>
      <c r="AQ64" s="53">
        <v>5415.45</v>
      </c>
      <c r="AR64" s="53">
        <v>5415.45</v>
      </c>
      <c r="AS64" s="53">
        <v>5415.45</v>
      </c>
      <c r="AT64" s="53">
        <v>5415.45</v>
      </c>
      <c r="AU64" s="53">
        <v>5415.4</v>
      </c>
      <c r="AV64" s="53" t="s">
        <v>1670</v>
      </c>
      <c r="AW64" s="53">
        <v>0</v>
      </c>
      <c r="AX64" s="53">
        <v>0</v>
      </c>
      <c r="AY64" s="53">
        <v>0</v>
      </c>
      <c r="AZ64" s="53">
        <v>0</v>
      </c>
      <c r="BA64" s="53">
        <v>0</v>
      </c>
      <c r="BB64" s="53">
        <v>0</v>
      </c>
      <c r="BC64" s="53">
        <v>0</v>
      </c>
      <c r="BD64" s="53">
        <v>0</v>
      </c>
      <c r="BE64" s="53">
        <v>0</v>
      </c>
      <c r="BF64" s="53">
        <v>0</v>
      </c>
      <c r="BG64" s="63">
        <v>468130</v>
      </c>
      <c r="BH64" s="63">
        <v>151125</v>
      </c>
      <c r="BI64" s="53">
        <v>0</v>
      </c>
      <c r="BJ64" s="63">
        <v>354061</v>
      </c>
      <c r="BK64" s="63">
        <v>114300</v>
      </c>
      <c r="BL64" s="53">
        <v>299192</v>
      </c>
      <c r="BM64" s="53">
        <v>96587</v>
      </c>
      <c r="BN64" s="53">
        <v>466123</v>
      </c>
      <c r="BO64" s="53">
        <v>447360</v>
      </c>
      <c r="BP64" s="63">
        <v>0</v>
      </c>
      <c r="BQ64" s="53">
        <v>0</v>
      </c>
      <c r="BR64" s="63">
        <v>0</v>
      </c>
      <c r="BS64" s="53">
        <v>0</v>
      </c>
      <c r="BT64" s="63">
        <v>0</v>
      </c>
      <c r="BU64" s="63">
        <v>0</v>
      </c>
      <c r="BV64" s="63">
        <v>0</v>
      </c>
      <c r="BW64" s="53">
        <v>0</v>
      </c>
      <c r="BX64" s="53">
        <v>0</v>
      </c>
      <c r="BY64" s="53">
        <v>0</v>
      </c>
      <c r="BZ64" s="53">
        <v>139022</v>
      </c>
      <c r="CA64" s="53">
        <v>44880</v>
      </c>
      <c r="CB64" s="53">
        <v>0</v>
      </c>
      <c r="CC64" s="53">
        <v>105147</v>
      </c>
      <c r="CD64" s="53">
        <v>33944</v>
      </c>
      <c r="CE64" s="53">
        <v>106580</v>
      </c>
      <c r="CF64" s="53">
        <v>34407</v>
      </c>
      <c r="CG64" s="53">
        <v>145448</v>
      </c>
      <c r="CH64" s="53">
        <v>0</v>
      </c>
      <c r="CI64" s="53">
        <v>0</v>
      </c>
      <c r="CJ64" s="53">
        <v>0</v>
      </c>
      <c r="CK64" s="53">
        <v>0</v>
      </c>
      <c r="CL64" s="53">
        <v>0</v>
      </c>
      <c r="CM64" s="53">
        <v>0</v>
      </c>
      <c r="CN64" s="53">
        <v>0</v>
      </c>
      <c r="CO64" s="53">
        <v>0</v>
      </c>
      <c r="CP64" s="53">
        <v>0</v>
      </c>
      <c r="CQ64" s="53">
        <v>0</v>
      </c>
      <c r="CR64" s="53">
        <v>0</v>
      </c>
      <c r="CS64" s="63">
        <v>2396880</v>
      </c>
      <c r="CT64" s="53">
        <v>609428</v>
      </c>
      <c r="CU64" s="53" t="s">
        <v>1420</v>
      </c>
      <c r="CV64" s="53" t="s">
        <v>1420</v>
      </c>
      <c r="CW64" s="53">
        <v>0</v>
      </c>
      <c r="CX64" s="53" t="s">
        <v>1420</v>
      </c>
      <c r="CY64" s="53" t="s">
        <v>1420</v>
      </c>
      <c r="CZ64" s="53" t="s">
        <v>1420</v>
      </c>
      <c r="DA64" s="53" t="s">
        <v>1420</v>
      </c>
      <c r="DB64" s="53" t="s">
        <v>1420</v>
      </c>
      <c r="DC64" s="53" t="s">
        <v>1420</v>
      </c>
      <c r="DD64" s="53">
        <v>0</v>
      </c>
      <c r="DE64" s="53">
        <v>0</v>
      </c>
      <c r="DF64" s="53">
        <v>0</v>
      </c>
      <c r="DG64" s="53">
        <v>0</v>
      </c>
      <c r="DH64" s="53">
        <v>0</v>
      </c>
      <c r="DI64" s="53">
        <v>0</v>
      </c>
      <c r="DJ64" s="53">
        <v>0</v>
      </c>
      <c r="DK64" s="53">
        <v>0</v>
      </c>
      <c r="DL64" s="53">
        <v>0</v>
      </c>
      <c r="DM64" s="53">
        <v>0</v>
      </c>
    </row>
    <row r="65" spans="1:117">
      <c r="A65" s="53" t="s">
        <v>2</v>
      </c>
      <c r="B65" s="53">
        <v>4113650</v>
      </c>
      <c r="C65" s="53">
        <v>40580</v>
      </c>
      <c r="D65" s="53">
        <v>18</v>
      </c>
      <c r="E65" s="53">
        <v>0</v>
      </c>
      <c r="F65" s="53">
        <v>0</v>
      </c>
      <c r="G65" s="53">
        <v>0</v>
      </c>
      <c r="H65" s="53">
        <v>0</v>
      </c>
      <c r="I65" s="53">
        <v>0</v>
      </c>
      <c r="J65" s="53">
        <v>0</v>
      </c>
      <c r="K65" s="53">
        <v>0</v>
      </c>
      <c r="L65" s="53">
        <v>0</v>
      </c>
      <c r="M65" s="53">
        <v>0</v>
      </c>
      <c r="N65" s="53">
        <v>0</v>
      </c>
      <c r="O65" s="53">
        <v>0</v>
      </c>
      <c r="P65" s="53">
        <v>0</v>
      </c>
      <c r="Q65" s="53">
        <v>0</v>
      </c>
      <c r="R65" s="53">
        <v>0</v>
      </c>
      <c r="S65" s="53">
        <v>0</v>
      </c>
      <c r="T65" s="53">
        <v>0</v>
      </c>
      <c r="U65" s="53">
        <v>0</v>
      </c>
      <c r="V65" s="53">
        <v>0</v>
      </c>
      <c r="W65" s="53">
        <v>0</v>
      </c>
      <c r="X65" s="53">
        <v>0</v>
      </c>
      <c r="Y65" s="53">
        <v>0</v>
      </c>
      <c r="Z65" s="53">
        <v>0</v>
      </c>
      <c r="AA65" s="53">
        <v>0</v>
      </c>
      <c r="AB65" s="53">
        <v>0</v>
      </c>
      <c r="AC65" s="53">
        <v>0</v>
      </c>
      <c r="AD65" s="53">
        <v>0</v>
      </c>
      <c r="AE65" s="53">
        <v>0</v>
      </c>
      <c r="AF65" s="53">
        <v>0</v>
      </c>
      <c r="AG65" s="53">
        <v>0</v>
      </c>
      <c r="AH65" s="53">
        <v>0</v>
      </c>
      <c r="AI65" s="53">
        <v>0</v>
      </c>
      <c r="AJ65" s="53">
        <v>0</v>
      </c>
      <c r="AK65" s="53">
        <v>0</v>
      </c>
      <c r="AL65" s="53">
        <v>0</v>
      </c>
      <c r="AM65" s="53">
        <v>0</v>
      </c>
      <c r="AN65" s="53">
        <v>5495</v>
      </c>
      <c r="AO65" s="53">
        <v>5495</v>
      </c>
      <c r="AP65" s="53">
        <v>5417</v>
      </c>
      <c r="AQ65" s="53">
        <v>0</v>
      </c>
      <c r="AR65" s="53">
        <v>0</v>
      </c>
      <c r="AS65" s="53">
        <v>0</v>
      </c>
      <c r="AT65" s="53">
        <v>0</v>
      </c>
      <c r="AU65" s="53">
        <v>0</v>
      </c>
      <c r="AV65" s="53">
        <v>0</v>
      </c>
      <c r="AW65" s="53">
        <v>0</v>
      </c>
      <c r="AX65" s="53">
        <v>0</v>
      </c>
      <c r="AY65" s="53">
        <v>0</v>
      </c>
      <c r="AZ65" s="53">
        <v>0</v>
      </c>
      <c r="BA65" s="53">
        <v>0</v>
      </c>
      <c r="BB65" s="53">
        <v>0</v>
      </c>
      <c r="BC65" s="53">
        <v>0</v>
      </c>
      <c r="BD65" s="53">
        <v>0</v>
      </c>
      <c r="BE65" s="53">
        <v>0</v>
      </c>
      <c r="BF65" s="53">
        <v>0</v>
      </c>
      <c r="BG65" s="63">
        <v>0</v>
      </c>
      <c r="BH65" s="63">
        <v>0</v>
      </c>
      <c r="BI65" s="53">
        <v>0</v>
      </c>
      <c r="BJ65" s="63">
        <v>0</v>
      </c>
      <c r="BK65" s="63">
        <v>0</v>
      </c>
      <c r="BL65" s="53">
        <v>0</v>
      </c>
      <c r="BM65" s="53">
        <v>0</v>
      </c>
      <c r="BN65" s="53">
        <v>0</v>
      </c>
      <c r="BO65" s="53">
        <v>0</v>
      </c>
      <c r="BP65" s="63">
        <v>0</v>
      </c>
      <c r="BQ65" s="53">
        <v>0</v>
      </c>
      <c r="BR65" s="63">
        <v>0</v>
      </c>
      <c r="BS65" s="53">
        <v>0</v>
      </c>
      <c r="BT65" s="63">
        <v>0</v>
      </c>
      <c r="BU65" s="63">
        <v>0</v>
      </c>
      <c r="BV65" s="63">
        <v>0</v>
      </c>
      <c r="BW65" s="53">
        <v>0</v>
      </c>
      <c r="BX65" s="53">
        <v>0</v>
      </c>
      <c r="BY65" s="53">
        <v>0</v>
      </c>
      <c r="BZ65" s="53">
        <v>0</v>
      </c>
      <c r="CA65" s="53">
        <v>0</v>
      </c>
      <c r="CB65" s="53">
        <v>0</v>
      </c>
      <c r="CC65" s="53">
        <v>0</v>
      </c>
      <c r="CD65" s="53">
        <v>0</v>
      </c>
      <c r="CE65" s="53">
        <v>0</v>
      </c>
      <c r="CF65" s="53">
        <v>0</v>
      </c>
      <c r="CG65" s="53">
        <v>0</v>
      </c>
      <c r="CH65" s="53">
        <v>0</v>
      </c>
      <c r="CI65" s="53">
        <v>0</v>
      </c>
      <c r="CJ65" s="53">
        <v>0</v>
      </c>
      <c r="CK65" s="53">
        <v>0</v>
      </c>
      <c r="CL65" s="53">
        <v>0</v>
      </c>
      <c r="CM65" s="53">
        <v>0</v>
      </c>
      <c r="CN65" s="53">
        <v>0</v>
      </c>
      <c r="CO65" s="53">
        <v>0</v>
      </c>
      <c r="CP65" s="53">
        <v>0</v>
      </c>
      <c r="CQ65" s="53">
        <v>0</v>
      </c>
      <c r="CR65" s="53">
        <v>0</v>
      </c>
      <c r="CS65" s="63">
        <v>0</v>
      </c>
      <c r="CT65" s="53">
        <v>0</v>
      </c>
      <c r="CU65" s="53">
        <v>0</v>
      </c>
      <c r="CV65" s="53">
        <v>0</v>
      </c>
      <c r="CW65" s="53">
        <v>0</v>
      </c>
      <c r="CX65" s="53">
        <v>0</v>
      </c>
      <c r="CY65" s="53">
        <v>0</v>
      </c>
      <c r="CZ65" s="53">
        <v>0</v>
      </c>
      <c r="DA65" s="53">
        <v>0</v>
      </c>
      <c r="DB65" s="53">
        <v>0</v>
      </c>
      <c r="DC65" s="53">
        <v>0</v>
      </c>
      <c r="DD65" s="53">
        <v>0</v>
      </c>
      <c r="DE65" s="53">
        <v>0</v>
      </c>
      <c r="DF65" s="53">
        <v>0</v>
      </c>
      <c r="DG65" s="53">
        <v>0</v>
      </c>
      <c r="DH65" s="53">
        <v>0</v>
      </c>
      <c r="DI65" s="53">
        <v>0</v>
      </c>
      <c r="DJ65" s="53">
        <v>0</v>
      </c>
      <c r="DK65" s="53">
        <v>0</v>
      </c>
      <c r="DL65" s="53">
        <v>0</v>
      </c>
      <c r="DM65" s="53">
        <v>0</v>
      </c>
    </row>
    <row r="66" spans="1:117">
      <c r="A66" s="53" t="s">
        <v>2</v>
      </c>
      <c r="B66" s="53">
        <v>4113668</v>
      </c>
      <c r="C66" s="53">
        <v>25300</v>
      </c>
      <c r="D66" s="53">
        <v>18</v>
      </c>
      <c r="E66" s="53">
        <v>0</v>
      </c>
      <c r="F66" s="53">
        <v>0</v>
      </c>
      <c r="G66" s="53">
        <v>0</v>
      </c>
      <c r="H66" s="53">
        <v>0</v>
      </c>
      <c r="I66" s="53">
        <v>0</v>
      </c>
      <c r="J66" s="53">
        <v>0</v>
      </c>
      <c r="K66" s="53">
        <v>0</v>
      </c>
      <c r="L66" s="53">
        <v>0</v>
      </c>
      <c r="M66" s="53">
        <v>0</v>
      </c>
      <c r="N66" s="53">
        <v>0</v>
      </c>
      <c r="O66" s="53">
        <v>0</v>
      </c>
      <c r="P66" s="53">
        <v>0</v>
      </c>
      <c r="Q66" s="53">
        <v>0</v>
      </c>
      <c r="R66" s="53">
        <v>0</v>
      </c>
      <c r="S66" s="53">
        <v>0</v>
      </c>
      <c r="T66" s="53">
        <v>0</v>
      </c>
      <c r="U66" s="53">
        <v>0</v>
      </c>
      <c r="V66" s="53">
        <v>0</v>
      </c>
      <c r="W66" s="53">
        <v>0</v>
      </c>
      <c r="X66" s="53">
        <v>0</v>
      </c>
      <c r="Y66" s="53">
        <v>0</v>
      </c>
      <c r="Z66" s="53">
        <v>0</v>
      </c>
      <c r="AA66" s="53">
        <v>0</v>
      </c>
      <c r="AB66" s="53">
        <v>0</v>
      </c>
      <c r="AC66" s="53">
        <v>0</v>
      </c>
      <c r="AD66" s="53">
        <v>0</v>
      </c>
      <c r="AE66" s="53">
        <v>0</v>
      </c>
      <c r="AF66" s="53">
        <v>0</v>
      </c>
      <c r="AG66" s="53">
        <v>0</v>
      </c>
      <c r="AH66" s="53">
        <v>0</v>
      </c>
      <c r="AI66" s="53">
        <v>0</v>
      </c>
      <c r="AJ66" s="53">
        <v>0</v>
      </c>
      <c r="AK66" s="53">
        <v>0</v>
      </c>
      <c r="AL66" s="53">
        <v>0</v>
      </c>
      <c r="AM66" s="53">
        <v>0</v>
      </c>
      <c r="AN66" s="53">
        <v>5495</v>
      </c>
      <c r="AO66" s="53">
        <v>5495</v>
      </c>
      <c r="AP66" s="53">
        <v>5417</v>
      </c>
      <c r="AQ66" s="53">
        <v>0</v>
      </c>
      <c r="AR66" s="53">
        <v>0</v>
      </c>
      <c r="AS66" s="53">
        <v>0</v>
      </c>
      <c r="AT66" s="53">
        <v>0</v>
      </c>
      <c r="AU66" s="53">
        <v>0</v>
      </c>
      <c r="AV66" s="53">
        <v>0</v>
      </c>
      <c r="AW66" s="53">
        <v>0</v>
      </c>
      <c r="AX66" s="53">
        <v>0</v>
      </c>
      <c r="AY66" s="53">
        <v>0</v>
      </c>
      <c r="AZ66" s="53">
        <v>0</v>
      </c>
      <c r="BA66" s="53">
        <v>0</v>
      </c>
      <c r="BB66" s="53">
        <v>0</v>
      </c>
      <c r="BC66" s="53">
        <v>0</v>
      </c>
      <c r="BD66" s="53">
        <v>0</v>
      </c>
      <c r="BE66" s="53">
        <v>0</v>
      </c>
      <c r="BF66" s="53">
        <v>0</v>
      </c>
      <c r="BG66" s="63">
        <v>0</v>
      </c>
      <c r="BH66" s="63">
        <v>0</v>
      </c>
      <c r="BI66" s="53">
        <v>0</v>
      </c>
      <c r="BJ66" s="63">
        <v>0</v>
      </c>
      <c r="BK66" s="63">
        <v>0</v>
      </c>
      <c r="BL66" s="53">
        <v>0</v>
      </c>
      <c r="BM66" s="53">
        <v>0</v>
      </c>
      <c r="BN66" s="53">
        <v>0</v>
      </c>
      <c r="BO66" s="53">
        <v>0</v>
      </c>
      <c r="BP66" s="63">
        <v>0</v>
      </c>
      <c r="BQ66" s="53">
        <v>0</v>
      </c>
      <c r="BR66" s="63">
        <v>0</v>
      </c>
      <c r="BS66" s="53">
        <v>0</v>
      </c>
      <c r="BT66" s="63">
        <v>0</v>
      </c>
      <c r="BU66" s="63">
        <v>0</v>
      </c>
      <c r="BV66" s="63">
        <v>0</v>
      </c>
      <c r="BW66" s="53">
        <v>0</v>
      </c>
      <c r="BX66" s="53">
        <v>0</v>
      </c>
      <c r="BY66" s="53">
        <v>0</v>
      </c>
      <c r="BZ66" s="53">
        <v>0</v>
      </c>
      <c r="CA66" s="53">
        <v>0</v>
      </c>
      <c r="CB66" s="53">
        <v>0</v>
      </c>
      <c r="CC66" s="53">
        <v>0</v>
      </c>
      <c r="CD66" s="53">
        <v>0</v>
      </c>
      <c r="CE66" s="53">
        <v>0</v>
      </c>
      <c r="CF66" s="53">
        <v>0</v>
      </c>
      <c r="CG66" s="53">
        <v>0</v>
      </c>
      <c r="CH66" s="53">
        <v>0</v>
      </c>
      <c r="CI66" s="53">
        <v>0</v>
      </c>
      <c r="CJ66" s="53">
        <v>0</v>
      </c>
      <c r="CK66" s="53">
        <v>0</v>
      </c>
      <c r="CL66" s="53">
        <v>0</v>
      </c>
      <c r="CM66" s="53">
        <v>0</v>
      </c>
      <c r="CN66" s="53">
        <v>0</v>
      </c>
      <c r="CO66" s="53">
        <v>0</v>
      </c>
      <c r="CP66" s="53">
        <v>0</v>
      </c>
      <c r="CQ66" s="53">
        <v>0</v>
      </c>
      <c r="CR66" s="53">
        <v>0</v>
      </c>
      <c r="CS66" s="63">
        <v>0</v>
      </c>
      <c r="CT66" s="53">
        <v>0</v>
      </c>
      <c r="CU66" s="53">
        <v>0</v>
      </c>
      <c r="CV66" s="53">
        <v>0</v>
      </c>
      <c r="CW66" s="53">
        <v>0</v>
      </c>
      <c r="CX66" s="53">
        <v>0</v>
      </c>
      <c r="CY66" s="53">
        <v>0</v>
      </c>
      <c r="CZ66" s="53">
        <v>0</v>
      </c>
      <c r="DA66" s="53">
        <v>0</v>
      </c>
      <c r="DB66" s="53">
        <v>0</v>
      </c>
      <c r="DC66" s="53">
        <v>0</v>
      </c>
      <c r="DD66" s="53">
        <v>0</v>
      </c>
      <c r="DE66" s="53">
        <v>0</v>
      </c>
      <c r="DF66" s="53">
        <v>0</v>
      </c>
      <c r="DG66" s="53">
        <v>0</v>
      </c>
      <c r="DH66" s="53">
        <v>0</v>
      </c>
      <c r="DI66" s="53">
        <v>0</v>
      </c>
      <c r="DJ66" s="53">
        <v>0</v>
      </c>
      <c r="DK66" s="53">
        <v>0</v>
      </c>
      <c r="DL66" s="53">
        <v>0</v>
      </c>
      <c r="DM66" s="53">
        <v>0</v>
      </c>
    </row>
    <row r="67" spans="1:117">
      <c r="A67" s="53" t="s">
        <v>2</v>
      </c>
      <c r="B67" s="53">
        <v>4113684</v>
      </c>
      <c r="C67" s="53">
        <v>26010</v>
      </c>
      <c r="D67" s="53">
        <v>18</v>
      </c>
      <c r="E67" s="53" t="s">
        <v>2298</v>
      </c>
      <c r="F67" s="53" t="s">
        <v>2298</v>
      </c>
      <c r="G67" s="53">
        <v>0</v>
      </c>
      <c r="H67" s="53" t="s">
        <v>2298</v>
      </c>
      <c r="I67" s="53" t="s">
        <v>2298</v>
      </c>
      <c r="J67" s="53" t="s">
        <v>2298</v>
      </c>
      <c r="K67" s="53" t="s">
        <v>2298</v>
      </c>
      <c r="L67" s="53" t="s">
        <v>2298</v>
      </c>
      <c r="M67" s="53" t="s">
        <v>2298</v>
      </c>
      <c r="N67" s="53">
        <v>0</v>
      </c>
      <c r="O67" s="53">
        <v>0</v>
      </c>
      <c r="P67" s="53">
        <v>0</v>
      </c>
      <c r="Q67" s="53">
        <v>0</v>
      </c>
      <c r="R67" s="53">
        <v>0</v>
      </c>
      <c r="S67" s="53">
        <v>0</v>
      </c>
      <c r="T67" s="53">
        <v>0</v>
      </c>
      <c r="U67" s="53">
        <v>0</v>
      </c>
      <c r="V67" s="53">
        <v>0</v>
      </c>
      <c r="W67" s="53">
        <v>0</v>
      </c>
      <c r="X67" s="53" t="s">
        <v>1621</v>
      </c>
      <c r="Y67" s="53" t="s">
        <v>1621</v>
      </c>
      <c r="Z67" s="53" t="s">
        <v>1622</v>
      </c>
      <c r="AA67" s="53" t="s">
        <v>1622</v>
      </c>
      <c r="AB67" s="53" t="s">
        <v>1623</v>
      </c>
      <c r="AC67" s="53" t="s">
        <v>1623</v>
      </c>
      <c r="AD67" s="53">
        <v>0</v>
      </c>
      <c r="AE67" s="53">
        <v>0</v>
      </c>
      <c r="AF67" s="53">
        <v>0</v>
      </c>
      <c r="AG67" s="53">
        <v>0</v>
      </c>
      <c r="AH67" s="53">
        <v>0</v>
      </c>
      <c r="AI67" s="53">
        <v>0</v>
      </c>
      <c r="AJ67" s="53">
        <v>0</v>
      </c>
      <c r="AK67" s="53">
        <v>0</v>
      </c>
      <c r="AL67" s="53">
        <v>0</v>
      </c>
      <c r="AM67" s="53">
        <v>0</v>
      </c>
      <c r="AN67" s="53">
        <v>5495</v>
      </c>
      <c r="AO67" s="53">
        <v>5495</v>
      </c>
      <c r="AP67" s="53">
        <v>5417</v>
      </c>
      <c r="AQ67" s="53">
        <v>5419</v>
      </c>
      <c r="AR67" s="53">
        <v>5419</v>
      </c>
      <c r="AS67" s="53">
        <v>5415.45</v>
      </c>
      <c r="AT67" s="53">
        <v>5415.45</v>
      </c>
      <c r="AU67" s="53">
        <v>5119</v>
      </c>
      <c r="AV67" s="53">
        <v>5419</v>
      </c>
      <c r="AW67" s="53">
        <v>0</v>
      </c>
      <c r="AX67" s="53">
        <v>0</v>
      </c>
      <c r="AY67" s="53">
        <v>0</v>
      </c>
      <c r="AZ67" s="53">
        <v>0</v>
      </c>
      <c r="BA67" s="53">
        <v>0</v>
      </c>
      <c r="BB67" s="53">
        <v>0</v>
      </c>
      <c r="BC67" s="53">
        <v>0</v>
      </c>
      <c r="BD67" s="53">
        <v>0</v>
      </c>
      <c r="BE67" s="53">
        <v>0</v>
      </c>
      <c r="BF67" s="53">
        <v>0</v>
      </c>
      <c r="BG67" s="63">
        <v>2009930</v>
      </c>
      <c r="BH67" s="63">
        <v>1260390</v>
      </c>
      <c r="BI67" s="53">
        <v>0</v>
      </c>
      <c r="BJ67" s="63">
        <v>1190370</v>
      </c>
      <c r="BK67" s="63">
        <v>746458</v>
      </c>
      <c r="BL67" s="53">
        <v>852453</v>
      </c>
      <c r="BM67" s="53">
        <v>534557</v>
      </c>
      <c r="BN67" s="63">
        <v>1178700</v>
      </c>
      <c r="BO67" s="53">
        <v>739138</v>
      </c>
      <c r="BP67" s="63">
        <v>0</v>
      </c>
      <c r="BQ67" s="53">
        <v>0</v>
      </c>
      <c r="BR67" s="63">
        <v>0</v>
      </c>
      <c r="BS67" s="53">
        <v>0</v>
      </c>
      <c r="BT67" s="63">
        <v>0</v>
      </c>
      <c r="BU67" s="63">
        <v>0</v>
      </c>
      <c r="BV67" s="63">
        <v>0</v>
      </c>
      <c r="BW67" s="53">
        <v>0</v>
      </c>
      <c r="BX67" s="53">
        <v>0</v>
      </c>
      <c r="BY67" s="53">
        <v>0</v>
      </c>
      <c r="BZ67" s="53">
        <v>76227</v>
      </c>
      <c r="CA67" s="53">
        <v>47800</v>
      </c>
      <c r="CB67" s="53">
        <v>0</v>
      </c>
      <c r="CC67" s="53">
        <v>45145</v>
      </c>
      <c r="CD67" s="53">
        <v>28310</v>
      </c>
      <c r="CE67" s="53">
        <v>32329</v>
      </c>
      <c r="CF67" s="53">
        <v>20273</v>
      </c>
      <c r="CG67" s="53">
        <v>44702</v>
      </c>
      <c r="CH67" s="53">
        <v>28032</v>
      </c>
      <c r="CI67" s="53">
        <v>0</v>
      </c>
      <c r="CJ67" s="53">
        <v>0</v>
      </c>
      <c r="CK67" s="53">
        <v>0</v>
      </c>
      <c r="CL67" s="53">
        <v>0</v>
      </c>
      <c r="CM67" s="53">
        <v>0</v>
      </c>
      <c r="CN67" s="53">
        <v>0</v>
      </c>
      <c r="CO67" s="53">
        <v>0</v>
      </c>
      <c r="CP67" s="53">
        <v>0</v>
      </c>
      <c r="CQ67" s="53">
        <v>0</v>
      </c>
      <c r="CR67" s="53">
        <v>0</v>
      </c>
      <c r="CS67" s="63">
        <v>8511990</v>
      </c>
      <c r="CT67" s="53">
        <v>322818</v>
      </c>
      <c r="CU67" s="53" t="s">
        <v>2299</v>
      </c>
      <c r="CV67" s="53" t="s">
        <v>2299</v>
      </c>
      <c r="CW67" s="53">
        <v>0</v>
      </c>
      <c r="CX67" s="53" t="s">
        <v>2299</v>
      </c>
      <c r="CY67" s="53" t="s">
        <v>2299</v>
      </c>
      <c r="CZ67" s="53" t="s">
        <v>2299</v>
      </c>
      <c r="DA67" s="53" t="s">
        <v>2299</v>
      </c>
      <c r="DB67" s="53" t="s">
        <v>2299</v>
      </c>
      <c r="DC67" s="53" t="s">
        <v>2299</v>
      </c>
      <c r="DD67" s="53">
        <v>0</v>
      </c>
      <c r="DE67" s="53">
        <v>0</v>
      </c>
      <c r="DF67" s="53">
        <v>0</v>
      </c>
      <c r="DG67" s="53">
        <v>0</v>
      </c>
      <c r="DH67" s="53">
        <v>0</v>
      </c>
      <c r="DI67" s="53">
        <v>0</v>
      </c>
      <c r="DJ67" s="53">
        <v>0</v>
      </c>
      <c r="DK67" s="53">
        <v>0</v>
      </c>
      <c r="DL67" s="53">
        <v>0</v>
      </c>
      <c r="DM67" s="53">
        <v>0</v>
      </c>
    </row>
    <row r="68" spans="1:117">
      <c r="A68" s="53" t="s">
        <v>2</v>
      </c>
      <c r="B68" s="53">
        <v>4113718</v>
      </c>
      <c r="C68" s="53">
        <v>14900</v>
      </c>
      <c r="D68" s="53">
        <v>18</v>
      </c>
      <c r="E68" s="53">
        <v>0</v>
      </c>
      <c r="F68" s="53" t="s">
        <v>1652</v>
      </c>
      <c r="G68" s="53">
        <v>0</v>
      </c>
      <c r="H68" s="53">
        <v>0</v>
      </c>
      <c r="I68" s="53">
        <v>0</v>
      </c>
      <c r="J68" s="53">
        <v>0</v>
      </c>
      <c r="K68" s="53">
        <v>0</v>
      </c>
      <c r="L68" s="53">
        <v>0</v>
      </c>
      <c r="M68" s="53">
        <v>0</v>
      </c>
      <c r="N68" s="53">
        <v>0</v>
      </c>
      <c r="O68" s="53">
        <v>0</v>
      </c>
      <c r="P68" s="53">
        <v>0</v>
      </c>
      <c r="Q68" s="53">
        <v>0</v>
      </c>
      <c r="R68" s="53">
        <v>0</v>
      </c>
      <c r="S68" s="53">
        <v>0</v>
      </c>
      <c r="T68" s="53">
        <v>0</v>
      </c>
      <c r="U68" s="53">
        <v>0</v>
      </c>
      <c r="V68" s="53">
        <v>0</v>
      </c>
      <c r="W68" s="53">
        <v>0</v>
      </c>
      <c r="X68" s="53">
        <v>0</v>
      </c>
      <c r="Y68" s="53">
        <v>0</v>
      </c>
      <c r="Z68" s="53">
        <v>0</v>
      </c>
      <c r="AA68" s="53">
        <v>0</v>
      </c>
      <c r="AB68" s="53">
        <v>0</v>
      </c>
      <c r="AC68" s="53">
        <v>0</v>
      </c>
      <c r="AD68" s="53">
        <v>0</v>
      </c>
      <c r="AE68" s="53">
        <v>0</v>
      </c>
      <c r="AF68" s="53">
        <v>0</v>
      </c>
      <c r="AG68" s="53">
        <v>0</v>
      </c>
      <c r="AH68" s="53">
        <v>0</v>
      </c>
      <c r="AI68" s="53">
        <v>0</v>
      </c>
      <c r="AJ68" s="53">
        <v>0</v>
      </c>
      <c r="AK68" s="53">
        <v>0</v>
      </c>
      <c r="AL68" s="53">
        <v>0</v>
      </c>
      <c r="AM68" s="53">
        <v>0</v>
      </c>
      <c r="AN68" s="53">
        <v>5495</v>
      </c>
      <c r="AO68" s="53">
        <v>5495</v>
      </c>
      <c r="AP68" s="53">
        <v>5417</v>
      </c>
      <c r="AQ68" s="53">
        <v>0</v>
      </c>
      <c r="AR68" s="53">
        <v>0</v>
      </c>
      <c r="AS68" s="53">
        <v>0</v>
      </c>
      <c r="AT68" s="53">
        <v>0</v>
      </c>
      <c r="AU68" s="53">
        <v>0</v>
      </c>
      <c r="AV68" s="53">
        <v>0</v>
      </c>
      <c r="AW68" s="53">
        <v>0</v>
      </c>
      <c r="AX68" s="53">
        <v>0</v>
      </c>
      <c r="AY68" s="53">
        <v>0</v>
      </c>
      <c r="AZ68" s="53">
        <v>0</v>
      </c>
      <c r="BA68" s="53">
        <v>0</v>
      </c>
      <c r="BB68" s="53">
        <v>0</v>
      </c>
      <c r="BC68" s="53">
        <v>0</v>
      </c>
      <c r="BD68" s="53">
        <v>0</v>
      </c>
      <c r="BE68" s="53">
        <v>0</v>
      </c>
      <c r="BF68" s="53">
        <v>0</v>
      </c>
      <c r="BG68" s="63">
        <v>0</v>
      </c>
      <c r="BH68" s="63">
        <v>0</v>
      </c>
      <c r="BI68" s="53">
        <v>457054</v>
      </c>
      <c r="BJ68" s="63">
        <v>448561</v>
      </c>
      <c r="BK68" s="63">
        <v>47842</v>
      </c>
      <c r="BL68" s="53">
        <v>0</v>
      </c>
      <c r="BM68" s="53">
        <v>0</v>
      </c>
      <c r="BN68" s="53">
        <v>0</v>
      </c>
      <c r="BO68" s="53">
        <v>0</v>
      </c>
      <c r="BP68" s="63">
        <v>0</v>
      </c>
      <c r="BQ68" s="53">
        <v>0</v>
      </c>
      <c r="BR68" s="63">
        <v>0</v>
      </c>
      <c r="BS68" s="53">
        <v>0</v>
      </c>
      <c r="BT68" s="63">
        <v>0</v>
      </c>
      <c r="BU68" s="63">
        <v>0</v>
      </c>
      <c r="BV68" s="63">
        <v>0</v>
      </c>
      <c r="BW68" s="53">
        <v>0</v>
      </c>
      <c r="BX68" s="53">
        <v>0</v>
      </c>
      <c r="BY68" s="53">
        <v>0</v>
      </c>
      <c r="BZ68" s="53">
        <v>0</v>
      </c>
      <c r="CA68" s="53">
        <v>0</v>
      </c>
      <c r="CB68" s="53">
        <v>135459</v>
      </c>
      <c r="CC68" s="53">
        <v>132942</v>
      </c>
      <c r="CD68" s="53">
        <v>23681</v>
      </c>
      <c r="CE68" s="53">
        <v>0</v>
      </c>
      <c r="CF68" s="53">
        <v>0</v>
      </c>
      <c r="CG68" s="53">
        <v>0</v>
      </c>
      <c r="CH68" s="53">
        <v>0</v>
      </c>
      <c r="CI68" s="53">
        <v>0</v>
      </c>
      <c r="CJ68" s="53">
        <v>0</v>
      </c>
      <c r="CK68" s="53">
        <v>0</v>
      </c>
      <c r="CL68" s="53">
        <v>0</v>
      </c>
      <c r="CM68" s="53">
        <v>0</v>
      </c>
      <c r="CN68" s="53">
        <v>0</v>
      </c>
      <c r="CO68" s="53">
        <v>0</v>
      </c>
      <c r="CP68" s="53">
        <v>0</v>
      </c>
      <c r="CQ68" s="53">
        <v>0</v>
      </c>
      <c r="CR68" s="53">
        <v>0</v>
      </c>
      <c r="CS68" s="63">
        <v>953457</v>
      </c>
      <c r="CT68" s="53">
        <v>292082</v>
      </c>
      <c r="CU68" s="53">
        <v>0</v>
      </c>
      <c r="CV68" s="53" t="s">
        <v>2313</v>
      </c>
      <c r="CW68" s="53">
        <v>0</v>
      </c>
      <c r="CX68" s="53">
        <v>0</v>
      </c>
      <c r="CY68" s="53">
        <v>0</v>
      </c>
      <c r="CZ68" s="53">
        <v>0</v>
      </c>
      <c r="DA68" s="53">
        <v>0</v>
      </c>
      <c r="DB68" s="53">
        <v>0</v>
      </c>
      <c r="DC68" s="53">
        <v>0</v>
      </c>
      <c r="DD68" s="53">
        <v>0</v>
      </c>
      <c r="DE68" s="53">
        <v>0</v>
      </c>
      <c r="DF68" s="53">
        <v>0</v>
      </c>
      <c r="DG68" s="53">
        <v>0</v>
      </c>
      <c r="DH68" s="53">
        <v>0</v>
      </c>
      <c r="DI68" s="53">
        <v>0</v>
      </c>
      <c r="DJ68" s="53">
        <v>0</v>
      </c>
      <c r="DK68" s="53">
        <v>0</v>
      </c>
      <c r="DL68" s="53">
        <v>0</v>
      </c>
      <c r="DM68" s="53">
        <v>0</v>
      </c>
    </row>
    <row r="69" spans="1:117">
      <c r="A69" s="53" t="s">
        <v>2</v>
      </c>
      <c r="B69" s="53">
        <v>4113726</v>
      </c>
      <c r="C69" s="53">
        <v>40750</v>
      </c>
      <c r="D69" s="53">
        <v>18</v>
      </c>
      <c r="E69" s="53">
        <v>0</v>
      </c>
      <c r="F69" s="53" t="s">
        <v>1598</v>
      </c>
      <c r="G69" s="53" t="s">
        <v>1609</v>
      </c>
      <c r="H69" s="53" t="s">
        <v>1630</v>
      </c>
      <c r="I69" s="53" t="s">
        <v>1630</v>
      </c>
      <c r="J69" s="53" t="s">
        <v>1631</v>
      </c>
      <c r="K69" s="53" t="s">
        <v>1626</v>
      </c>
      <c r="L69" s="53">
        <v>0</v>
      </c>
      <c r="M69" s="53">
        <v>0</v>
      </c>
      <c r="N69" s="53">
        <v>0</v>
      </c>
      <c r="O69" s="53">
        <v>0</v>
      </c>
      <c r="P69" s="53">
        <v>0</v>
      </c>
      <c r="Q69" s="53">
        <v>0</v>
      </c>
      <c r="R69" s="53">
        <v>0</v>
      </c>
      <c r="S69" s="53">
        <v>0</v>
      </c>
      <c r="T69" s="53">
        <v>0</v>
      </c>
      <c r="U69" s="53">
        <v>0</v>
      </c>
      <c r="V69" s="53">
        <v>0</v>
      </c>
      <c r="W69" s="53">
        <v>0</v>
      </c>
      <c r="X69" s="53" t="s">
        <v>1627</v>
      </c>
      <c r="Y69" s="53" t="s">
        <v>1632</v>
      </c>
      <c r="Z69" s="53" t="s">
        <v>1633</v>
      </c>
      <c r="AA69" s="53" t="s">
        <v>1629</v>
      </c>
      <c r="AB69" s="53">
        <v>0</v>
      </c>
      <c r="AC69" s="53">
        <v>0</v>
      </c>
      <c r="AD69" s="53">
        <v>0</v>
      </c>
      <c r="AE69" s="53">
        <v>0</v>
      </c>
      <c r="AF69" s="53">
        <v>0</v>
      </c>
      <c r="AG69" s="53">
        <v>0</v>
      </c>
      <c r="AH69" s="53">
        <v>0</v>
      </c>
      <c r="AI69" s="53">
        <v>0</v>
      </c>
      <c r="AJ69" s="53">
        <v>0</v>
      </c>
      <c r="AK69" s="53">
        <v>0</v>
      </c>
      <c r="AL69" s="53">
        <v>0</v>
      </c>
      <c r="AM69" s="53">
        <v>0</v>
      </c>
      <c r="AN69" s="53">
        <v>5495</v>
      </c>
      <c r="AO69" s="53">
        <v>5495</v>
      </c>
      <c r="AP69" s="53">
        <v>5417</v>
      </c>
      <c r="AQ69" s="53">
        <v>5419</v>
      </c>
      <c r="AR69" s="53">
        <v>5415.45</v>
      </c>
      <c r="AS69" s="53">
        <v>5115.05</v>
      </c>
      <c r="AT69" s="53">
        <v>5478</v>
      </c>
      <c r="AU69" s="53">
        <v>0</v>
      </c>
      <c r="AV69" s="53">
        <v>0</v>
      </c>
      <c r="AW69" s="53">
        <v>0</v>
      </c>
      <c r="AX69" s="53">
        <v>0</v>
      </c>
      <c r="AY69" s="53">
        <v>0</v>
      </c>
      <c r="AZ69" s="53">
        <v>0</v>
      </c>
      <c r="BA69" s="53">
        <v>0</v>
      </c>
      <c r="BB69" s="53">
        <v>0</v>
      </c>
      <c r="BC69" s="53">
        <v>0</v>
      </c>
      <c r="BD69" s="53">
        <v>0</v>
      </c>
      <c r="BE69" s="53">
        <v>0</v>
      </c>
      <c r="BF69" s="53">
        <v>0</v>
      </c>
      <c r="BG69" s="63">
        <v>0</v>
      </c>
      <c r="BH69" s="63">
        <v>0</v>
      </c>
      <c r="BI69" s="53">
        <v>480522</v>
      </c>
      <c r="BJ69" s="63">
        <v>96447</v>
      </c>
      <c r="BK69" s="63">
        <v>63674</v>
      </c>
      <c r="BL69" s="53">
        <v>0</v>
      </c>
      <c r="BM69" s="53">
        <v>68640</v>
      </c>
      <c r="BN69" s="53">
        <v>0</v>
      </c>
      <c r="BO69" s="53">
        <v>0</v>
      </c>
      <c r="BP69" s="63">
        <v>0</v>
      </c>
      <c r="BQ69" s="53">
        <v>0</v>
      </c>
      <c r="BR69" s="63">
        <v>0</v>
      </c>
      <c r="BS69" s="53">
        <v>0</v>
      </c>
      <c r="BT69" s="63">
        <v>0</v>
      </c>
      <c r="BU69" s="63">
        <v>0</v>
      </c>
      <c r="BV69" s="63">
        <v>0</v>
      </c>
      <c r="BW69" s="53">
        <v>0</v>
      </c>
      <c r="BX69" s="53">
        <v>0</v>
      </c>
      <c r="BY69" s="53">
        <v>0</v>
      </c>
      <c r="BZ69" s="53">
        <v>0</v>
      </c>
      <c r="CA69" s="53">
        <v>0</v>
      </c>
      <c r="CB69" s="53">
        <v>150543</v>
      </c>
      <c r="CC69" s="53">
        <v>31747</v>
      </c>
      <c r="CD69" s="53">
        <v>19948</v>
      </c>
      <c r="CE69" s="53">
        <v>0</v>
      </c>
      <c r="CF69" s="53">
        <v>18153</v>
      </c>
      <c r="CG69" s="53">
        <v>0</v>
      </c>
      <c r="CH69" s="53">
        <v>0</v>
      </c>
      <c r="CI69" s="53">
        <v>0</v>
      </c>
      <c r="CJ69" s="53">
        <v>0</v>
      </c>
      <c r="CK69" s="53">
        <v>0</v>
      </c>
      <c r="CL69" s="53">
        <v>0</v>
      </c>
      <c r="CM69" s="53">
        <v>0</v>
      </c>
      <c r="CN69" s="53">
        <v>0</v>
      </c>
      <c r="CO69" s="53">
        <v>0</v>
      </c>
      <c r="CP69" s="53">
        <v>0</v>
      </c>
      <c r="CQ69" s="53">
        <v>0</v>
      </c>
      <c r="CR69" s="53">
        <v>0</v>
      </c>
      <c r="CS69" s="63">
        <v>709283</v>
      </c>
      <c r="CT69" s="53">
        <v>220391</v>
      </c>
      <c r="CU69" s="53">
        <v>0</v>
      </c>
      <c r="CV69" s="53">
        <v>0</v>
      </c>
      <c r="CW69" s="53" t="s">
        <v>2280</v>
      </c>
      <c r="CX69" s="53" t="s">
        <v>2280</v>
      </c>
      <c r="CY69" s="53" t="s">
        <v>2280</v>
      </c>
      <c r="CZ69" s="53" t="s">
        <v>2280</v>
      </c>
      <c r="DA69" s="53" t="s">
        <v>2280</v>
      </c>
      <c r="DB69" s="53">
        <v>0</v>
      </c>
      <c r="DC69" s="53">
        <v>0</v>
      </c>
      <c r="DD69" s="53">
        <v>0</v>
      </c>
      <c r="DE69" s="53">
        <v>0</v>
      </c>
      <c r="DF69" s="53">
        <v>0</v>
      </c>
      <c r="DG69" s="53">
        <v>0</v>
      </c>
      <c r="DH69" s="53">
        <v>0</v>
      </c>
      <c r="DI69" s="53">
        <v>0</v>
      </c>
      <c r="DJ69" s="53">
        <v>0</v>
      </c>
      <c r="DK69" s="53">
        <v>0</v>
      </c>
      <c r="DL69" s="53">
        <v>0</v>
      </c>
      <c r="DM69" s="53">
        <v>0</v>
      </c>
    </row>
    <row r="70" spans="1:117">
      <c r="A70" s="53" t="s">
        <v>2</v>
      </c>
      <c r="B70" s="53">
        <v>4113742</v>
      </c>
      <c r="C70" s="53">
        <v>26500</v>
      </c>
      <c r="D70" s="53">
        <v>18</v>
      </c>
      <c r="E70" s="53" t="s">
        <v>1704</v>
      </c>
      <c r="F70" s="53" t="s">
        <v>1704</v>
      </c>
      <c r="G70" s="53">
        <v>0</v>
      </c>
      <c r="H70" s="53" t="s">
        <v>1704</v>
      </c>
      <c r="I70" s="53" t="s">
        <v>1610</v>
      </c>
      <c r="J70" s="53" t="s">
        <v>1631</v>
      </c>
      <c r="K70" s="53" t="s">
        <v>1631</v>
      </c>
      <c r="L70" s="53" t="s">
        <v>1652</v>
      </c>
      <c r="M70" s="53" t="s">
        <v>1652</v>
      </c>
      <c r="N70" s="53" t="s">
        <v>1652</v>
      </c>
      <c r="O70" s="53">
        <v>0</v>
      </c>
      <c r="P70" s="53">
        <v>0</v>
      </c>
      <c r="Q70" s="53">
        <v>0</v>
      </c>
      <c r="R70" s="53">
        <v>0</v>
      </c>
      <c r="S70" s="53">
        <v>0</v>
      </c>
      <c r="T70" s="53">
        <v>0</v>
      </c>
      <c r="U70" s="53">
        <v>0</v>
      </c>
      <c r="V70" s="53">
        <v>0</v>
      </c>
      <c r="W70" s="53">
        <v>0</v>
      </c>
      <c r="X70" s="53" t="s">
        <v>1571</v>
      </c>
      <c r="Y70" s="53" t="s">
        <v>1653</v>
      </c>
      <c r="Z70" s="53" t="s">
        <v>1654</v>
      </c>
      <c r="AA70" s="53" t="s">
        <v>1655</v>
      </c>
      <c r="AB70" s="53" t="s">
        <v>1656</v>
      </c>
      <c r="AC70" s="53" t="s">
        <v>1591</v>
      </c>
      <c r="AD70" s="53" t="s">
        <v>1651</v>
      </c>
      <c r="AE70" s="53">
        <v>0</v>
      </c>
      <c r="AF70" s="53">
        <v>0</v>
      </c>
      <c r="AG70" s="53">
        <v>0</v>
      </c>
      <c r="AH70" s="53">
        <v>0</v>
      </c>
      <c r="AI70" s="53">
        <v>0</v>
      </c>
      <c r="AJ70" s="53">
        <v>0</v>
      </c>
      <c r="AK70" s="53">
        <v>0</v>
      </c>
      <c r="AL70" s="53">
        <v>0</v>
      </c>
      <c r="AM70" s="53">
        <v>0</v>
      </c>
      <c r="AN70" s="53">
        <v>5495</v>
      </c>
      <c r="AO70" s="53">
        <v>5495</v>
      </c>
      <c r="AP70" s="53">
        <v>5417</v>
      </c>
      <c r="AQ70" s="53">
        <v>5415.45</v>
      </c>
      <c r="AR70" s="53">
        <v>5411.45</v>
      </c>
      <c r="AS70" s="53">
        <v>5115.24</v>
      </c>
      <c r="AT70" s="53">
        <v>5115.13</v>
      </c>
      <c r="AU70" s="53">
        <v>5415.47</v>
      </c>
      <c r="AV70" s="53">
        <v>5415.47</v>
      </c>
      <c r="AW70" s="53">
        <v>5478</v>
      </c>
      <c r="AX70" s="53">
        <v>0</v>
      </c>
      <c r="AY70" s="53">
        <v>0</v>
      </c>
      <c r="AZ70" s="53">
        <v>0</v>
      </c>
      <c r="BA70" s="53">
        <v>0</v>
      </c>
      <c r="BB70" s="53">
        <v>0</v>
      </c>
      <c r="BC70" s="53">
        <v>0</v>
      </c>
      <c r="BD70" s="53">
        <v>0</v>
      </c>
      <c r="BE70" s="53">
        <v>0</v>
      </c>
      <c r="BF70" s="53">
        <v>0</v>
      </c>
      <c r="BG70" s="63">
        <v>1450490</v>
      </c>
      <c r="BH70" s="63">
        <v>3929130</v>
      </c>
      <c r="BI70" s="53">
        <v>0</v>
      </c>
      <c r="BJ70" s="63">
        <v>3331010</v>
      </c>
      <c r="BK70" s="63">
        <v>500227</v>
      </c>
      <c r="BL70" s="63">
        <v>2549060</v>
      </c>
      <c r="BM70" s="53">
        <v>55359</v>
      </c>
      <c r="BN70" s="63">
        <v>1120990</v>
      </c>
      <c r="BO70" s="53">
        <v>593935</v>
      </c>
      <c r="BP70" s="63">
        <v>297307</v>
      </c>
      <c r="BQ70" s="53">
        <v>0</v>
      </c>
      <c r="BR70" s="63">
        <v>0</v>
      </c>
      <c r="BS70" s="53">
        <v>0</v>
      </c>
      <c r="BT70" s="63">
        <v>0</v>
      </c>
      <c r="BU70" s="63">
        <v>0</v>
      </c>
      <c r="BV70" s="63">
        <v>0</v>
      </c>
      <c r="BW70" s="53">
        <v>0</v>
      </c>
      <c r="BX70" s="53">
        <v>0</v>
      </c>
      <c r="BY70" s="53">
        <v>0</v>
      </c>
      <c r="BZ70" s="53">
        <v>33181</v>
      </c>
      <c r="CA70" s="53">
        <v>89880</v>
      </c>
      <c r="CB70" s="53">
        <v>0</v>
      </c>
      <c r="CC70" s="53">
        <v>76198</v>
      </c>
      <c r="CD70" s="53">
        <v>19688</v>
      </c>
      <c r="CE70" s="53">
        <v>62061</v>
      </c>
      <c r="CF70" s="53">
        <v>1348</v>
      </c>
      <c r="CG70" s="53">
        <v>25643</v>
      </c>
      <c r="CH70" s="53">
        <v>13586</v>
      </c>
      <c r="CI70" s="53">
        <v>9910</v>
      </c>
      <c r="CJ70" s="53">
        <v>0</v>
      </c>
      <c r="CK70" s="53">
        <v>0</v>
      </c>
      <c r="CL70" s="53">
        <v>0</v>
      </c>
      <c r="CM70" s="53">
        <v>0</v>
      </c>
      <c r="CN70" s="53">
        <v>0</v>
      </c>
      <c r="CO70" s="53">
        <v>0</v>
      </c>
      <c r="CP70" s="53">
        <v>0</v>
      </c>
      <c r="CQ70" s="53">
        <v>0</v>
      </c>
      <c r="CR70" s="53">
        <v>0</v>
      </c>
      <c r="CS70" s="63">
        <v>13827500</v>
      </c>
      <c r="CT70" s="53">
        <v>331495</v>
      </c>
      <c r="CU70" s="53" t="s">
        <v>1417</v>
      </c>
      <c r="CV70" s="53" t="s">
        <v>1417</v>
      </c>
      <c r="CW70" s="53">
        <v>0</v>
      </c>
      <c r="CX70" s="53" t="s">
        <v>1417</v>
      </c>
      <c r="CY70" s="53" t="s">
        <v>1417</v>
      </c>
      <c r="CZ70" s="53" t="s">
        <v>1417</v>
      </c>
      <c r="DA70" s="53" t="s">
        <v>1417</v>
      </c>
      <c r="DB70" s="53" t="s">
        <v>1417</v>
      </c>
      <c r="DC70" s="53" t="s">
        <v>1417</v>
      </c>
      <c r="DD70" s="53" t="s">
        <v>1417</v>
      </c>
      <c r="DE70" s="53">
        <v>0</v>
      </c>
      <c r="DF70" s="53">
        <v>0</v>
      </c>
      <c r="DG70" s="53">
        <v>0</v>
      </c>
      <c r="DH70" s="53">
        <v>0</v>
      </c>
      <c r="DI70" s="53">
        <v>0</v>
      </c>
      <c r="DJ70" s="53">
        <v>0</v>
      </c>
      <c r="DK70" s="53">
        <v>0</v>
      </c>
      <c r="DL70" s="53">
        <v>0</v>
      </c>
      <c r="DM70" s="53">
        <v>0</v>
      </c>
    </row>
    <row r="71" spans="1:117">
      <c r="A71" s="53" t="s">
        <v>2</v>
      </c>
      <c r="B71" s="53">
        <v>4113775</v>
      </c>
      <c r="C71" s="53">
        <v>17400</v>
      </c>
      <c r="D71" s="53">
        <v>18</v>
      </c>
      <c r="E71" s="53" t="s">
        <v>2309</v>
      </c>
      <c r="F71" s="53" t="s">
        <v>2309</v>
      </c>
      <c r="G71" s="53">
        <v>0</v>
      </c>
      <c r="H71" s="53" t="s">
        <v>2309</v>
      </c>
      <c r="I71" s="53" t="s">
        <v>2309</v>
      </c>
      <c r="J71" s="53" t="s">
        <v>2309</v>
      </c>
      <c r="K71" s="53" t="s">
        <v>2309</v>
      </c>
      <c r="L71" s="53" t="s">
        <v>2309</v>
      </c>
      <c r="M71" s="53" t="s">
        <v>2309</v>
      </c>
      <c r="N71" s="53" t="s">
        <v>2309</v>
      </c>
      <c r="O71" s="53" t="s">
        <v>2309</v>
      </c>
      <c r="P71" s="53" t="s">
        <v>2309</v>
      </c>
      <c r="Q71" s="53" t="s">
        <v>2309</v>
      </c>
      <c r="R71" s="53" t="s">
        <v>2309</v>
      </c>
      <c r="S71" s="53" t="s">
        <v>2309</v>
      </c>
      <c r="T71" s="53">
        <v>0</v>
      </c>
      <c r="U71" s="53">
        <v>0</v>
      </c>
      <c r="V71" s="53">
        <v>0</v>
      </c>
      <c r="W71" s="53">
        <v>0</v>
      </c>
      <c r="X71" s="53" t="s">
        <v>1571</v>
      </c>
      <c r="Y71" s="53" t="s">
        <v>1649</v>
      </c>
      <c r="Z71" s="53" t="s">
        <v>1633</v>
      </c>
      <c r="AA71" s="53" t="s">
        <v>1649</v>
      </c>
      <c r="AB71" s="53" t="s">
        <v>1707</v>
      </c>
      <c r="AC71" s="53" t="s">
        <v>1649</v>
      </c>
      <c r="AD71" s="53" t="s">
        <v>1651</v>
      </c>
      <c r="AE71" s="53" t="s">
        <v>1649</v>
      </c>
      <c r="AF71" s="53" t="s">
        <v>1943</v>
      </c>
      <c r="AG71" s="53" t="s">
        <v>1649</v>
      </c>
      <c r="AH71" s="53" t="s">
        <v>1481</v>
      </c>
      <c r="AI71" s="53" t="s">
        <v>1649</v>
      </c>
      <c r="AJ71" s="53">
        <v>0</v>
      </c>
      <c r="AK71" s="53">
        <v>0</v>
      </c>
      <c r="AL71" s="53">
        <v>0</v>
      </c>
      <c r="AM71" s="53">
        <v>0</v>
      </c>
      <c r="AN71" s="53">
        <v>5495</v>
      </c>
      <c r="AO71" s="53">
        <v>5495</v>
      </c>
      <c r="AP71" s="53">
        <v>5417</v>
      </c>
      <c r="AQ71" s="53">
        <v>5415.45</v>
      </c>
      <c r="AR71" s="53">
        <v>5415.45</v>
      </c>
      <c r="AS71" s="53">
        <v>5115.05</v>
      </c>
      <c r="AT71" s="53">
        <v>5115.05</v>
      </c>
      <c r="AU71" s="53">
        <v>5415.47</v>
      </c>
      <c r="AV71" s="53">
        <v>5415.47</v>
      </c>
      <c r="AW71" s="53">
        <v>5478</v>
      </c>
      <c r="AX71" s="53">
        <v>5478</v>
      </c>
      <c r="AY71" s="53">
        <v>5415.46</v>
      </c>
      <c r="AZ71" s="53">
        <v>5415.46</v>
      </c>
      <c r="BA71" s="53">
        <v>5426</v>
      </c>
      <c r="BB71" s="53">
        <v>5426</v>
      </c>
      <c r="BC71" s="53">
        <v>0</v>
      </c>
      <c r="BD71" s="53">
        <v>0</v>
      </c>
      <c r="BE71" s="53">
        <v>0</v>
      </c>
      <c r="BF71" s="53">
        <v>0</v>
      </c>
      <c r="BG71" s="63">
        <v>3706190</v>
      </c>
      <c r="BH71" s="63">
        <v>1188110</v>
      </c>
      <c r="BI71" s="53">
        <v>0</v>
      </c>
      <c r="BJ71" s="63">
        <v>1668040</v>
      </c>
      <c r="BK71" s="63">
        <v>534732</v>
      </c>
      <c r="BL71" s="63">
        <v>3188160</v>
      </c>
      <c r="BM71" s="63">
        <v>1022040</v>
      </c>
      <c r="BN71" s="53">
        <v>594060</v>
      </c>
      <c r="BO71" s="53">
        <v>190441</v>
      </c>
      <c r="BP71" s="63">
        <v>233084</v>
      </c>
      <c r="BQ71" s="53">
        <v>74721</v>
      </c>
      <c r="BR71" s="63">
        <v>172111</v>
      </c>
      <c r="BS71" s="53">
        <v>55174</v>
      </c>
      <c r="BT71" s="63">
        <v>8998</v>
      </c>
      <c r="BU71" s="63">
        <v>2885</v>
      </c>
      <c r="BV71" s="63">
        <v>0</v>
      </c>
      <c r="BW71" s="53">
        <v>0</v>
      </c>
      <c r="BX71" s="53">
        <v>0</v>
      </c>
      <c r="BY71" s="53">
        <v>0</v>
      </c>
      <c r="BZ71" s="53">
        <v>112915</v>
      </c>
      <c r="CA71" s="53">
        <v>36197.699999999997</v>
      </c>
      <c r="CB71" s="53">
        <v>0</v>
      </c>
      <c r="CC71" s="53">
        <v>50819.3</v>
      </c>
      <c r="CD71" s="53">
        <v>16291.4</v>
      </c>
      <c r="CE71" s="53">
        <v>97132</v>
      </c>
      <c r="CF71" s="53">
        <v>31138.1</v>
      </c>
      <c r="CG71" s="53">
        <v>18098.900000000001</v>
      </c>
      <c r="CH71" s="53">
        <v>5802.07</v>
      </c>
      <c r="CI71" s="53">
        <v>7101.25</v>
      </c>
      <c r="CJ71" s="53">
        <v>2276.4899999999998</v>
      </c>
      <c r="CK71" s="53">
        <v>5243.61</v>
      </c>
      <c r="CL71" s="53">
        <v>1680.97</v>
      </c>
      <c r="CM71" s="53">
        <v>274.13799999999998</v>
      </c>
      <c r="CN71" s="53">
        <v>87.881900000000002</v>
      </c>
      <c r="CO71" s="53">
        <v>0</v>
      </c>
      <c r="CP71" s="53">
        <v>0</v>
      </c>
      <c r="CQ71" s="53">
        <v>0</v>
      </c>
      <c r="CR71" s="53">
        <v>0</v>
      </c>
      <c r="CS71" s="63">
        <v>12638700</v>
      </c>
      <c r="CT71" s="53">
        <v>385059</v>
      </c>
      <c r="CU71" s="53" t="s">
        <v>1416</v>
      </c>
      <c r="CV71" s="53" t="s">
        <v>1416</v>
      </c>
      <c r="CW71" s="53">
        <v>0</v>
      </c>
      <c r="CX71" s="53" t="s">
        <v>1416</v>
      </c>
      <c r="CY71" s="53" t="s">
        <v>1416</v>
      </c>
      <c r="CZ71" s="53" t="s">
        <v>1416</v>
      </c>
      <c r="DA71" s="53" t="s">
        <v>1416</v>
      </c>
      <c r="DB71" s="53" t="s">
        <v>1416</v>
      </c>
      <c r="DC71" s="53" t="s">
        <v>1416</v>
      </c>
      <c r="DD71" s="53" t="s">
        <v>1416</v>
      </c>
      <c r="DE71" s="53" t="s">
        <v>1416</v>
      </c>
      <c r="DF71" s="53" t="s">
        <v>1416</v>
      </c>
      <c r="DG71" s="53" t="s">
        <v>1416</v>
      </c>
      <c r="DH71" s="53" t="s">
        <v>1416</v>
      </c>
      <c r="DI71" s="53" t="s">
        <v>1416</v>
      </c>
      <c r="DJ71" s="53">
        <v>0</v>
      </c>
      <c r="DK71" s="53">
        <v>0</v>
      </c>
      <c r="DL71" s="53">
        <v>0</v>
      </c>
      <c r="DM71" s="53">
        <v>0</v>
      </c>
    </row>
    <row r="72" spans="1:117">
      <c r="A72" s="53" t="s">
        <v>2</v>
      </c>
      <c r="B72" s="53">
        <v>4113817</v>
      </c>
      <c r="C72" s="53">
        <v>20400</v>
      </c>
      <c r="D72" s="53">
        <v>18</v>
      </c>
      <c r="E72" s="53" t="s">
        <v>2298</v>
      </c>
      <c r="F72" s="53" t="s">
        <v>2298</v>
      </c>
      <c r="G72" s="53">
        <v>0</v>
      </c>
      <c r="H72" s="53" t="s">
        <v>2298</v>
      </c>
      <c r="I72" s="53" t="s">
        <v>2298</v>
      </c>
      <c r="J72" s="53" t="s">
        <v>2298</v>
      </c>
      <c r="K72" s="53" t="s">
        <v>2298</v>
      </c>
      <c r="L72" s="53" t="s">
        <v>2298</v>
      </c>
      <c r="M72" s="53" t="s">
        <v>2298</v>
      </c>
      <c r="N72" s="53">
        <v>0</v>
      </c>
      <c r="O72" s="53">
        <v>0</v>
      </c>
      <c r="P72" s="53">
        <v>0</v>
      </c>
      <c r="Q72" s="53">
        <v>0</v>
      </c>
      <c r="R72" s="53">
        <v>0</v>
      </c>
      <c r="S72" s="53">
        <v>0</v>
      </c>
      <c r="T72" s="53">
        <v>0</v>
      </c>
      <c r="U72" s="53">
        <v>0</v>
      </c>
      <c r="V72" s="53">
        <v>0</v>
      </c>
      <c r="W72" s="53">
        <v>0</v>
      </c>
      <c r="X72" s="53" t="s">
        <v>1621</v>
      </c>
      <c r="Y72" s="53" t="s">
        <v>1621</v>
      </c>
      <c r="Z72" s="53" t="s">
        <v>1622</v>
      </c>
      <c r="AA72" s="53" t="s">
        <v>1622</v>
      </c>
      <c r="AB72" s="53" t="s">
        <v>1623</v>
      </c>
      <c r="AC72" s="53" t="s">
        <v>1623</v>
      </c>
      <c r="AD72" s="53">
        <v>0</v>
      </c>
      <c r="AE72" s="53">
        <v>0</v>
      </c>
      <c r="AF72" s="53">
        <v>0</v>
      </c>
      <c r="AG72" s="53">
        <v>0</v>
      </c>
      <c r="AH72" s="53">
        <v>0</v>
      </c>
      <c r="AI72" s="53">
        <v>0</v>
      </c>
      <c r="AJ72" s="53">
        <v>0</v>
      </c>
      <c r="AK72" s="53">
        <v>0</v>
      </c>
      <c r="AL72" s="53">
        <v>0</v>
      </c>
      <c r="AM72" s="53">
        <v>0</v>
      </c>
      <c r="AN72" s="53">
        <v>5495</v>
      </c>
      <c r="AO72" s="53">
        <v>5495</v>
      </c>
      <c r="AP72" s="53">
        <v>5417</v>
      </c>
      <c r="AQ72" s="53">
        <v>5419</v>
      </c>
      <c r="AR72" s="53">
        <v>5419</v>
      </c>
      <c r="AS72" s="53">
        <v>5415.45</v>
      </c>
      <c r="AT72" s="53">
        <v>5415.45</v>
      </c>
      <c r="AU72" s="53">
        <v>5119</v>
      </c>
      <c r="AV72" s="53">
        <v>5419</v>
      </c>
      <c r="AW72" s="53">
        <v>0</v>
      </c>
      <c r="AX72" s="53">
        <v>0</v>
      </c>
      <c r="AY72" s="53">
        <v>0</v>
      </c>
      <c r="AZ72" s="53">
        <v>0</v>
      </c>
      <c r="BA72" s="53">
        <v>0</v>
      </c>
      <c r="BB72" s="53">
        <v>0</v>
      </c>
      <c r="BC72" s="53">
        <v>0</v>
      </c>
      <c r="BD72" s="53">
        <v>0</v>
      </c>
      <c r="BE72" s="53">
        <v>0</v>
      </c>
      <c r="BF72" s="53">
        <v>0</v>
      </c>
      <c r="BG72" s="63">
        <v>2009930</v>
      </c>
      <c r="BH72" s="63">
        <v>1260390</v>
      </c>
      <c r="BI72" s="53">
        <v>0</v>
      </c>
      <c r="BJ72" s="63">
        <v>1190370</v>
      </c>
      <c r="BK72" s="53">
        <v>746458</v>
      </c>
      <c r="BL72" s="53">
        <v>852453</v>
      </c>
      <c r="BM72" s="53">
        <v>534557</v>
      </c>
      <c r="BN72" s="63">
        <v>1178700</v>
      </c>
      <c r="BO72" s="53">
        <v>739138</v>
      </c>
      <c r="BP72" s="53">
        <v>0</v>
      </c>
      <c r="BQ72" s="53">
        <v>0</v>
      </c>
      <c r="BR72" s="53">
        <v>0</v>
      </c>
      <c r="BS72" s="53">
        <v>0</v>
      </c>
      <c r="BT72" s="53">
        <v>0</v>
      </c>
      <c r="BU72" s="53">
        <v>0</v>
      </c>
      <c r="BV72" s="53">
        <v>0</v>
      </c>
      <c r="BW72" s="53">
        <v>0</v>
      </c>
      <c r="BX72" s="53">
        <v>0</v>
      </c>
      <c r="BY72" s="53">
        <v>0</v>
      </c>
      <c r="BZ72" s="53">
        <v>46561</v>
      </c>
      <c r="CA72" s="53">
        <v>29197</v>
      </c>
      <c r="CB72" s="53">
        <v>0</v>
      </c>
      <c r="CC72" s="53">
        <v>27575</v>
      </c>
      <c r="CD72" s="53">
        <v>17292</v>
      </c>
      <c r="CE72" s="53">
        <v>19747</v>
      </c>
      <c r="CF72" s="53">
        <v>12383</v>
      </c>
      <c r="CG72" s="53">
        <v>27305</v>
      </c>
      <c r="CH72" s="53">
        <v>17122</v>
      </c>
      <c r="CI72" s="53">
        <v>0</v>
      </c>
      <c r="CJ72" s="53">
        <v>0</v>
      </c>
      <c r="CK72" s="53">
        <v>0</v>
      </c>
      <c r="CL72" s="53">
        <v>0</v>
      </c>
      <c r="CM72" s="53">
        <v>0</v>
      </c>
      <c r="CN72" s="53">
        <v>0</v>
      </c>
      <c r="CO72" s="53">
        <v>0</v>
      </c>
      <c r="CP72" s="53">
        <v>0</v>
      </c>
      <c r="CQ72" s="53">
        <v>0</v>
      </c>
      <c r="CR72" s="53">
        <v>0</v>
      </c>
      <c r="CS72" s="63">
        <v>8511990</v>
      </c>
      <c r="CT72" s="53">
        <v>197182</v>
      </c>
      <c r="CU72" s="53" t="s">
        <v>2299</v>
      </c>
      <c r="CV72" s="53" t="s">
        <v>2299</v>
      </c>
      <c r="CW72" s="53">
        <v>0</v>
      </c>
      <c r="CX72" s="53" t="s">
        <v>2299</v>
      </c>
      <c r="CY72" s="53" t="s">
        <v>2299</v>
      </c>
      <c r="CZ72" s="53" t="s">
        <v>2299</v>
      </c>
      <c r="DA72" s="53" t="s">
        <v>2299</v>
      </c>
      <c r="DB72" s="53" t="s">
        <v>2299</v>
      </c>
      <c r="DC72" s="53" t="s">
        <v>2299</v>
      </c>
      <c r="DD72" s="53">
        <v>0</v>
      </c>
      <c r="DE72" s="53">
        <v>0</v>
      </c>
      <c r="DF72" s="53">
        <v>0</v>
      </c>
      <c r="DG72" s="53">
        <v>0</v>
      </c>
      <c r="DH72" s="53">
        <v>0</v>
      </c>
      <c r="DI72" s="53">
        <v>0</v>
      </c>
      <c r="DJ72" s="53">
        <v>0</v>
      </c>
      <c r="DK72" s="53">
        <v>0</v>
      </c>
      <c r="DL72" s="53">
        <v>0</v>
      </c>
      <c r="DM72" s="53">
        <v>0</v>
      </c>
    </row>
    <row r="73" spans="1:117">
      <c r="A73" s="53" t="s">
        <v>2</v>
      </c>
      <c r="B73" s="53">
        <v>4113825</v>
      </c>
      <c r="C73" s="53">
        <v>18900</v>
      </c>
      <c r="D73" s="53">
        <v>18</v>
      </c>
      <c r="E73" s="53">
        <v>0</v>
      </c>
      <c r="F73" s="53">
        <v>0</v>
      </c>
      <c r="G73" s="53">
        <v>0</v>
      </c>
      <c r="H73" s="53" t="s">
        <v>29</v>
      </c>
      <c r="I73" s="53" t="s">
        <v>29</v>
      </c>
      <c r="J73" s="53" t="s">
        <v>29</v>
      </c>
      <c r="K73" s="53" t="s">
        <v>29</v>
      </c>
      <c r="L73" s="53">
        <v>0</v>
      </c>
      <c r="M73" s="53">
        <v>0</v>
      </c>
      <c r="N73" s="53">
        <v>0</v>
      </c>
      <c r="O73" s="53">
        <v>0</v>
      </c>
      <c r="P73" s="53">
        <v>0</v>
      </c>
      <c r="Q73" s="53">
        <v>0</v>
      </c>
      <c r="R73" s="53">
        <v>0</v>
      </c>
      <c r="S73" s="53">
        <v>0</v>
      </c>
      <c r="T73" s="53">
        <v>0</v>
      </c>
      <c r="U73" s="53">
        <v>0</v>
      </c>
      <c r="V73" s="53">
        <v>0</v>
      </c>
      <c r="W73" s="53">
        <v>0</v>
      </c>
      <c r="X73" s="53" t="s">
        <v>1571</v>
      </c>
      <c r="Y73" s="53" t="s">
        <v>1671</v>
      </c>
      <c r="Z73" s="53" t="s">
        <v>1672</v>
      </c>
      <c r="AA73" s="53" t="s">
        <v>1591</v>
      </c>
      <c r="AB73" s="53">
        <v>0</v>
      </c>
      <c r="AC73" s="53">
        <v>0</v>
      </c>
      <c r="AD73" s="53">
        <v>0</v>
      </c>
      <c r="AE73" s="53">
        <v>0</v>
      </c>
      <c r="AF73" s="53">
        <v>0</v>
      </c>
      <c r="AG73" s="53">
        <v>0</v>
      </c>
      <c r="AH73" s="53">
        <v>0</v>
      </c>
      <c r="AI73" s="53">
        <v>0</v>
      </c>
      <c r="AJ73" s="53">
        <v>0</v>
      </c>
      <c r="AK73" s="53">
        <v>0</v>
      </c>
      <c r="AL73" s="53">
        <v>0</v>
      </c>
      <c r="AM73" s="53">
        <v>0</v>
      </c>
      <c r="AN73" s="53">
        <v>5495</v>
      </c>
      <c r="AO73" s="53">
        <v>5495</v>
      </c>
      <c r="AP73" s="53">
        <v>5417</v>
      </c>
      <c r="AQ73" s="53">
        <v>5415.45</v>
      </c>
      <c r="AR73" s="53">
        <v>5415.47</v>
      </c>
      <c r="AS73" s="53">
        <v>5415.47</v>
      </c>
      <c r="AT73" s="53">
        <v>5415.47</v>
      </c>
      <c r="AU73" s="53">
        <v>0</v>
      </c>
      <c r="AV73" s="53">
        <v>0</v>
      </c>
      <c r="AW73" s="53">
        <v>0</v>
      </c>
      <c r="AX73" s="53">
        <v>0</v>
      </c>
      <c r="AY73" s="53">
        <v>0</v>
      </c>
      <c r="AZ73" s="53">
        <v>0</v>
      </c>
      <c r="BA73" s="53">
        <v>0</v>
      </c>
      <c r="BB73" s="53">
        <v>0</v>
      </c>
      <c r="BC73" s="53">
        <v>0</v>
      </c>
      <c r="BD73" s="53">
        <v>0</v>
      </c>
      <c r="BE73" s="53">
        <v>0</v>
      </c>
      <c r="BF73" s="53">
        <v>0</v>
      </c>
      <c r="BG73" s="53">
        <v>0</v>
      </c>
      <c r="BH73" s="53">
        <v>0</v>
      </c>
      <c r="BI73" s="53">
        <v>0</v>
      </c>
      <c r="BJ73" s="53">
        <v>734385</v>
      </c>
      <c r="BK73" s="53">
        <v>374305</v>
      </c>
      <c r="BL73" s="53">
        <v>400464</v>
      </c>
      <c r="BM73" s="53">
        <v>406077</v>
      </c>
      <c r="BN73" s="53">
        <v>0</v>
      </c>
      <c r="BO73" s="53">
        <v>0</v>
      </c>
      <c r="BP73" s="53">
        <v>0</v>
      </c>
      <c r="BQ73" s="53">
        <v>0</v>
      </c>
      <c r="BR73" s="53">
        <v>0</v>
      </c>
      <c r="BS73" s="53">
        <v>0</v>
      </c>
      <c r="BT73" s="53">
        <v>0</v>
      </c>
      <c r="BU73" s="53">
        <v>0</v>
      </c>
      <c r="BV73" s="53">
        <v>0</v>
      </c>
      <c r="BW73" s="53">
        <v>0</v>
      </c>
      <c r="BX73" s="53">
        <v>0</v>
      </c>
      <c r="BY73" s="53">
        <v>0</v>
      </c>
      <c r="BZ73" s="53">
        <v>0</v>
      </c>
      <c r="CA73" s="53">
        <v>0</v>
      </c>
      <c r="CB73" s="53">
        <v>0</v>
      </c>
      <c r="CC73" s="53">
        <v>381880</v>
      </c>
      <c r="CD73" s="53">
        <v>194639</v>
      </c>
      <c r="CE73" s="53">
        <v>208241</v>
      </c>
      <c r="CF73" s="53">
        <v>211160</v>
      </c>
      <c r="CG73" s="53">
        <v>0</v>
      </c>
      <c r="CH73" s="53">
        <v>0</v>
      </c>
      <c r="CI73" s="53">
        <v>0</v>
      </c>
      <c r="CJ73" s="53">
        <v>0</v>
      </c>
      <c r="CK73" s="53">
        <v>0</v>
      </c>
      <c r="CL73" s="53">
        <v>0</v>
      </c>
      <c r="CM73" s="53">
        <v>0</v>
      </c>
      <c r="CN73" s="53">
        <v>0</v>
      </c>
      <c r="CO73" s="53">
        <v>0</v>
      </c>
      <c r="CP73" s="53">
        <v>0</v>
      </c>
      <c r="CQ73" s="53">
        <v>0</v>
      </c>
      <c r="CR73" s="53">
        <v>0</v>
      </c>
      <c r="CS73" s="63">
        <v>1915230</v>
      </c>
      <c r="CT73" s="53">
        <v>995920</v>
      </c>
      <c r="CU73" s="53">
        <v>0</v>
      </c>
      <c r="CV73" s="53">
        <v>0</v>
      </c>
      <c r="CW73" s="53">
        <v>0</v>
      </c>
      <c r="CX73" s="53" t="s">
        <v>1673</v>
      </c>
      <c r="CY73" s="53" t="s">
        <v>1673</v>
      </c>
      <c r="CZ73" s="53" t="s">
        <v>1673</v>
      </c>
      <c r="DA73" s="53" t="s">
        <v>1673</v>
      </c>
      <c r="DB73" s="53">
        <v>0</v>
      </c>
      <c r="DC73" s="53">
        <v>0</v>
      </c>
      <c r="DD73" s="53">
        <v>0</v>
      </c>
      <c r="DE73" s="53">
        <v>0</v>
      </c>
      <c r="DF73" s="53">
        <v>0</v>
      </c>
      <c r="DG73" s="53">
        <v>0</v>
      </c>
      <c r="DH73" s="53">
        <v>0</v>
      </c>
      <c r="DI73" s="53">
        <v>0</v>
      </c>
      <c r="DJ73" s="53">
        <v>0</v>
      </c>
      <c r="DK73" s="53">
        <v>0</v>
      </c>
      <c r="DL73" s="53">
        <v>0</v>
      </c>
      <c r="DM73" s="53">
        <v>0</v>
      </c>
    </row>
    <row r="74" spans="1:117">
      <c r="A74" s="53" t="s">
        <v>2</v>
      </c>
      <c r="B74" s="53">
        <v>4113833</v>
      </c>
      <c r="C74" s="53">
        <v>20500</v>
      </c>
      <c r="D74" s="53">
        <v>18</v>
      </c>
      <c r="E74" s="53" t="s">
        <v>2298</v>
      </c>
      <c r="F74" s="53" t="s">
        <v>2298</v>
      </c>
      <c r="G74" s="53">
        <v>0</v>
      </c>
      <c r="H74" s="53" t="s">
        <v>2298</v>
      </c>
      <c r="I74" s="53" t="s">
        <v>2298</v>
      </c>
      <c r="J74" s="53" t="s">
        <v>2298</v>
      </c>
      <c r="K74" s="53" t="s">
        <v>2298</v>
      </c>
      <c r="L74" s="53" t="s">
        <v>2298</v>
      </c>
      <c r="M74" s="53" t="s">
        <v>2298</v>
      </c>
      <c r="N74" s="53">
        <v>0</v>
      </c>
      <c r="O74" s="53">
        <v>0</v>
      </c>
      <c r="P74" s="53">
        <v>0</v>
      </c>
      <c r="Q74" s="53">
        <v>0</v>
      </c>
      <c r="R74" s="53">
        <v>0</v>
      </c>
      <c r="S74" s="53">
        <v>0</v>
      </c>
      <c r="T74" s="53">
        <v>0</v>
      </c>
      <c r="U74" s="53">
        <v>0</v>
      </c>
      <c r="V74" s="53">
        <v>0</v>
      </c>
      <c r="W74" s="53">
        <v>0</v>
      </c>
      <c r="X74" s="53" t="s">
        <v>1621</v>
      </c>
      <c r="Y74" s="53" t="s">
        <v>1621</v>
      </c>
      <c r="Z74" s="53" t="s">
        <v>1622</v>
      </c>
      <c r="AA74" s="53" t="s">
        <v>1622</v>
      </c>
      <c r="AB74" s="53" t="s">
        <v>1623</v>
      </c>
      <c r="AC74" s="53" t="s">
        <v>1623</v>
      </c>
      <c r="AD74" s="53">
        <v>0</v>
      </c>
      <c r="AE74" s="53">
        <v>0</v>
      </c>
      <c r="AF74" s="53">
        <v>0</v>
      </c>
      <c r="AG74" s="53">
        <v>0</v>
      </c>
      <c r="AH74" s="53">
        <v>0</v>
      </c>
      <c r="AI74" s="53">
        <v>0</v>
      </c>
      <c r="AJ74" s="53">
        <v>0</v>
      </c>
      <c r="AK74" s="53">
        <v>0</v>
      </c>
      <c r="AL74" s="53">
        <v>0</v>
      </c>
      <c r="AM74" s="53">
        <v>0</v>
      </c>
      <c r="AN74" s="53">
        <v>5495</v>
      </c>
      <c r="AO74" s="53">
        <v>5495</v>
      </c>
      <c r="AP74" s="53">
        <v>5417</v>
      </c>
      <c r="AQ74" s="53">
        <v>5419</v>
      </c>
      <c r="AR74" s="53">
        <v>5419</v>
      </c>
      <c r="AS74" s="53">
        <v>5415.45</v>
      </c>
      <c r="AT74" s="53">
        <v>5415.45</v>
      </c>
      <c r="AU74" s="53">
        <v>5119</v>
      </c>
      <c r="AV74" s="53">
        <v>5419</v>
      </c>
      <c r="AW74" s="53">
        <v>0</v>
      </c>
      <c r="AX74" s="53">
        <v>0</v>
      </c>
      <c r="AY74" s="53">
        <v>0</v>
      </c>
      <c r="AZ74" s="53">
        <v>0</v>
      </c>
      <c r="BA74" s="53">
        <v>0</v>
      </c>
      <c r="BB74" s="53">
        <v>0</v>
      </c>
      <c r="BC74" s="53">
        <v>0</v>
      </c>
      <c r="BD74" s="53">
        <v>0</v>
      </c>
      <c r="BE74" s="53">
        <v>0</v>
      </c>
      <c r="BF74" s="53">
        <v>0</v>
      </c>
      <c r="BG74" s="63">
        <v>2009930</v>
      </c>
      <c r="BH74" s="63">
        <v>1260390</v>
      </c>
      <c r="BI74" s="53">
        <v>0</v>
      </c>
      <c r="BJ74" s="63">
        <v>1190370</v>
      </c>
      <c r="BK74" s="53">
        <v>746458</v>
      </c>
      <c r="BL74" s="53">
        <v>852453</v>
      </c>
      <c r="BM74" s="53">
        <v>534557</v>
      </c>
      <c r="BN74" s="63">
        <v>1178700</v>
      </c>
      <c r="BO74" s="53">
        <v>739138</v>
      </c>
      <c r="BP74" s="53">
        <v>0</v>
      </c>
      <c r="BQ74" s="53">
        <v>0</v>
      </c>
      <c r="BR74" s="53">
        <v>0</v>
      </c>
      <c r="BS74" s="53">
        <v>0</v>
      </c>
      <c r="BT74" s="53">
        <v>0</v>
      </c>
      <c r="BU74" s="53">
        <v>0</v>
      </c>
      <c r="BV74" s="53">
        <v>0</v>
      </c>
      <c r="BW74" s="53">
        <v>0</v>
      </c>
      <c r="BX74" s="53">
        <v>0</v>
      </c>
      <c r="BY74" s="53">
        <v>0</v>
      </c>
      <c r="BZ74" s="53">
        <v>39183</v>
      </c>
      <c r="CA74" s="53">
        <v>24571</v>
      </c>
      <c r="CB74" s="53">
        <v>0</v>
      </c>
      <c r="CC74" s="53">
        <v>23206</v>
      </c>
      <c r="CD74" s="53">
        <v>14552</v>
      </c>
      <c r="CE74" s="53">
        <v>16618</v>
      </c>
      <c r="CF74" s="53">
        <v>10421</v>
      </c>
      <c r="CG74" s="53">
        <v>22978</v>
      </c>
      <c r="CH74" s="53">
        <v>14409</v>
      </c>
      <c r="CI74" s="53">
        <v>0</v>
      </c>
      <c r="CJ74" s="53">
        <v>0</v>
      </c>
      <c r="CK74" s="53">
        <v>0</v>
      </c>
      <c r="CL74" s="53">
        <v>0</v>
      </c>
      <c r="CM74" s="53">
        <v>0</v>
      </c>
      <c r="CN74" s="53">
        <v>0</v>
      </c>
      <c r="CO74" s="53">
        <v>0</v>
      </c>
      <c r="CP74" s="53">
        <v>0</v>
      </c>
      <c r="CQ74" s="53">
        <v>0</v>
      </c>
      <c r="CR74" s="53">
        <v>0</v>
      </c>
      <c r="CS74" s="63">
        <v>8511990</v>
      </c>
      <c r="CT74" s="53">
        <v>165938</v>
      </c>
      <c r="CU74" s="53" t="s">
        <v>2299</v>
      </c>
      <c r="CV74" s="53" t="s">
        <v>2299</v>
      </c>
      <c r="CW74" s="53">
        <v>0</v>
      </c>
      <c r="CX74" s="53" t="s">
        <v>2299</v>
      </c>
      <c r="CY74" s="53" t="s">
        <v>2299</v>
      </c>
      <c r="CZ74" s="53" t="s">
        <v>2299</v>
      </c>
      <c r="DA74" s="53" t="s">
        <v>2299</v>
      </c>
      <c r="DB74" s="53" t="s">
        <v>2299</v>
      </c>
      <c r="DC74" s="53" t="s">
        <v>2299</v>
      </c>
      <c r="DD74" s="53">
        <v>0</v>
      </c>
      <c r="DE74" s="53">
        <v>0</v>
      </c>
      <c r="DF74" s="53">
        <v>0</v>
      </c>
      <c r="DG74" s="53">
        <v>0</v>
      </c>
      <c r="DH74" s="53">
        <v>0</v>
      </c>
      <c r="DI74" s="53">
        <v>0</v>
      </c>
      <c r="DJ74" s="53">
        <v>0</v>
      </c>
      <c r="DK74" s="53">
        <v>0</v>
      </c>
      <c r="DL74" s="53">
        <v>0</v>
      </c>
      <c r="DM74" s="53">
        <v>0</v>
      </c>
    </row>
    <row r="75" spans="1:117">
      <c r="A75" s="53" t="s">
        <v>2</v>
      </c>
      <c r="B75" s="53">
        <v>4113874</v>
      </c>
      <c r="C75" s="53">
        <v>14600</v>
      </c>
      <c r="D75" s="53">
        <v>18</v>
      </c>
      <c r="E75" s="53" t="s">
        <v>2298</v>
      </c>
      <c r="F75" s="53" t="s">
        <v>2298</v>
      </c>
      <c r="G75" s="53">
        <v>0</v>
      </c>
      <c r="H75" s="53" t="s">
        <v>2298</v>
      </c>
      <c r="I75" s="53" t="s">
        <v>2298</v>
      </c>
      <c r="J75" s="53" t="s">
        <v>2298</v>
      </c>
      <c r="K75" s="53" t="s">
        <v>2298</v>
      </c>
      <c r="L75" s="53" t="s">
        <v>2298</v>
      </c>
      <c r="M75" s="53" t="s">
        <v>2298</v>
      </c>
      <c r="N75" s="53">
        <v>0</v>
      </c>
      <c r="O75" s="53">
        <v>0</v>
      </c>
      <c r="P75" s="53">
        <v>0</v>
      </c>
      <c r="Q75" s="53">
        <v>0</v>
      </c>
      <c r="R75" s="53">
        <v>0</v>
      </c>
      <c r="S75" s="53">
        <v>0</v>
      </c>
      <c r="T75" s="53">
        <v>0</v>
      </c>
      <c r="U75" s="53">
        <v>0</v>
      </c>
      <c r="V75" s="53">
        <v>0</v>
      </c>
      <c r="W75" s="53">
        <v>0</v>
      </c>
      <c r="X75" s="53" t="s">
        <v>1621</v>
      </c>
      <c r="Y75" s="53" t="s">
        <v>1621</v>
      </c>
      <c r="Z75" s="53" t="s">
        <v>1622</v>
      </c>
      <c r="AA75" s="53" t="s">
        <v>1622</v>
      </c>
      <c r="AB75" s="53" t="s">
        <v>1623</v>
      </c>
      <c r="AC75" s="53" t="s">
        <v>1623</v>
      </c>
      <c r="AD75" s="53">
        <v>0</v>
      </c>
      <c r="AE75" s="53">
        <v>0</v>
      </c>
      <c r="AF75" s="53">
        <v>0</v>
      </c>
      <c r="AG75" s="53">
        <v>0</v>
      </c>
      <c r="AH75" s="53">
        <v>0</v>
      </c>
      <c r="AI75" s="53">
        <v>0</v>
      </c>
      <c r="AJ75" s="53">
        <v>0</v>
      </c>
      <c r="AK75" s="53">
        <v>0</v>
      </c>
      <c r="AL75" s="53">
        <v>0</v>
      </c>
      <c r="AM75" s="53">
        <v>0</v>
      </c>
      <c r="AN75" s="53">
        <v>5495</v>
      </c>
      <c r="AO75" s="53">
        <v>5495</v>
      </c>
      <c r="AP75" s="53">
        <v>5417</v>
      </c>
      <c r="AQ75" s="53">
        <v>5419</v>
      </c>
      <c r="AR75" s="53">
        <v>5419</v>
      </c>
      <c r="AS75" s="53">
        <v>5415.45</v>
      </c>
      <c r="AT75" s="53">
        <v>5415.45</v>
      </c>
      <c r="AU75" s="53">
        <v>5119</v>
      </c>
      <c r="AV75" s="53">
        <v>5419</v>
      </c>
      <c r="AW75" s="53">
        <v>0</v>
      </c>
      <c r="AX75" s="53">
        <v>0</v>
      </c>
      <c r="AY75" s="53">
        <v>0</v>
      </c>
      <c r="AZ75" s="53">
        <v>0</v>
      </c>
      <c r="BA75" s="53">
        <v>0</v>
      </c>
      <c r="BB75" s="53">
        <v>0</v>
      </c>
      <c r="BC75" s="53">
        <v>0</v>
      </c>
      <c r="BD75" s="53">
        <v>0</v>
      </c>
      <c r="BE75" s="53">
        <v>0</v>
      </c>
      <c r="BF75" s="53">
        <v>0</v>
      </c>
      <c r="BG75" s="63">
        <v>2009930</v>
      </c>
      <c r="BH75" s="63">
        <v>1260390</v>
      </c>
      <c r="BI75" s="53">
        <v>0</v>
      </c>
      <c r="BJ75" s="63">
        <v>1190370</v>
      </c>
      <c r="BK75" s="53">
        <v>746458</v>
      </c>
      <c r="BL75" s="53">
        <v>852453</v>
      </c>
      <c r="BM75" s="53">
        <v>534557</v>
      </c>
      <c r="BN75" s="63">
        <v>1178700</v>
      </c>
      <c r="BO75" s="53">
        <v>739138</v>
      </c>
      <c r="BP75" s="53">
        <v>0</v>
      </c>
      <c r="BQ75" s="53">
        <v>0</v>
      </c>
      <c r="BR75" s="53">
        <v>0</v>
      </c>
      <c r="BS75" s="53">
        <v>0</v>
      </c>
      <c r="BT75" s="53">
        <v>0</v>
      </c>
      <c r="BU75" s="53">
        <v>0</v>
      </c>
      <c r="BV75" s="53">
        <v>0</v>
      </c>
      <c r="BW75" s="53">
        <v>0</v>
      </c>
      <c r="BX75" s="53">
        <v>0</v>
      </c>
      <c r="BY75" s="53">
        <v>0</v>
      </c>
      <c r="BZ75" s="53">
        <v>83622</v>
      </c>
      <c r="CA75" s="53">
        <v>52438</v>
      </c>
      <c r="CB75" s="53">
        <v>0</v>
      </c>
      <c r="CC75" s="53">
        <v>49525</v>
      </c>
      <c r="CD75" s="53">
        <v>31056</v>
      </c>
      <c r="CE75" s="53">
        <v>35466</v>
      </c>
      <c r="CF75" s="53">
        <v>22240</v>
      </c>
      <c r="CG75" s="53">
        <v>49039</v>
      </c>
      <c r="CH75" s="53">
        <v>30751</v>
      </c>
      <c r="CI75" s="53">
        <v>0</v>
      </c>
      <c r="CJ75" s="53">
        <v>0</v>
      </c>
      <c r="CK75" s="53">
        <v>0</v>
      </c>
      <c r="CL75" s="53">
        <v>0</v>
      </c>
      <c r="CM75" s="53">
        <v>0</v>
      </c>
      <c r="CN75" s="53">
        <v>0</v>
      </c>
      <c r="CO75" s="53">
        <v>0</v>
      </c>
      <c r="CP75" s="53">
        <v>0</v>
      </c>
      <c r="CQ75" s="53">
        <v>0</v>
      </c>
      <c r="CR75" s="53">
        <v>0</v>
      </c>
      <c r="CS75" s="63">
        <v>8511990</v>
      </c>
      <c r="CT75" s="53">
        <v>354137</v>
      </c>
      <c r="CU75" s="53" t="s">
        <v>2299</v>
      </c>
      <c r="CV75" s="53" t="s">
        <v>2299</v>
      </c>
      <c r="CW75" s="53">
        <v>0</v>
      </c>
      <c r="CX75" s="53" t="s">
        <v>2299</v>
      </c>
      <c r="CY75" s="53" t="s">
        <v>2299</v>
      </c>
      <c r="CZ75" s="53" t="s">
        <v>2299</v>
      </c>
      <c r="DA75" s="53" t="s">
        <v>2299</v>
      </c>
      <c r="DB75" s="53" t="s">
        <v>2299</v>
      </c>
      <c r="DC75" s="53" t="s">
        <v>2299</v>
      </c>
      <c r="DD75" s="53">
        <v>0</v>
      </c>
      <c r="DE75" s="53">
        <v>0</v>
      </c>
      <c r="DF75" s="53">
        <v>0</v>
      </c>
      <c r="DG75" s="53">
        <v>0</v>
      </c>
      <c r="DH75" s="53">
        <v>0</v>
      </c>
      <c r="DI75" s="53">
        <v>0</v>
      </c>
      <c r="DJ75" s="53">
        <v>0</v>
      </c>
      <c r="DK75" s="53">
        <v>0</v>
      </c>
      <c r="DL75" s="53">
        <v>0</v>
      </c>
      <c r="DM75" s="53">
        <v>0</v>
      </c>
    </row>
    <row r="76" spans="1:117">
      <c r="A76" s="53" t="s">
        <v>2</v>
      </c>
      <c r="B76" s="53">
        <v>4113882</v>
      </c>
      <c r="C76" s="53">
        <v>18400</v>
      </c>
      <c r="D76" s="53">
        <v>18</v>
      </c>
      <c r="E76" s="53" t="s">
        <v>2298</v>
      </c>
      <c r="F76" s="53" t="s">
        <v>2298</v>
      </c>
      <c r="G76" s="53">
        <v>0</v>
      </c>
      <c r="H76" s="53" t="s">
        <v>2298</v>
      </c>
      <c r="I76" s="53" t="s">
        <v>2298</v>
      </c>
      <c r="J76" s="53" t="s">
        <v>2298</v>
      </c>
      <c r="K76" s="53" t="s">
        <v>2298</v>
      </c>
      <c r="L76" s="53" t="s">
        <v>2298</v>
      </c>
      <c r="M76" s="53" t="s">
        <v>2298</v>
      </c>
      <c r="N76" s="53">
        <v>0</v>
      </c>
      <c r="O76" s="53">
        <v>0</v>
      </c>
      <c r="P76" s="53">
        <v>0</v>
      </c>
      <c r="Q76" s="53">
        <v>0</v>
      </c>
      <c r="R76" s="53">
        <v>0</v>
      </c>
      <c r="S76" s="53">
        <v>0</v>
      </c>
      <c r="T76" s="53">
        <v>0</v>
      </c>
      <c r="U76" s="53">
        <v>0</v>
      </c>
      <c r="V76" s="53">
        <v>0</v>
      </c>
      <c r="W76" s="53">
        <v>0</v>
      </c>
      <c r="X76" s="53" t="s">
        <v>1621</v>
      </c>
      <c r="Y76" s="53" t="s">
        <v>1621</v>
      </c>
      <c r="Z76" s="53" t="s">
        <v>1622</v>
      </c>
      <c r="AA76" s="53" t="s">
        <v>1622</v>
      </c>
      <c r="AB76" s="53" t="s">
        <v>1623</v>
      </c>
      <c r="AC76" s="53" t="s">
        <v>1623</v>
      </c>
      <c r="AD76" s="53">
        <v>0</v>
      </c>
      <c r="AE76" s="53">
        <v>0</v>
      </c>
      <c r="AF76" s="53">
        <v>0</v>
      </c>
      <c r="AG76" s="53">
        <v>0</v>
      </c>
      <c r="AH76" s="53">
        <v>0</v>
      </c>
      <c r="AI76" s="53">
        <v>0</v>
      </c>
      <c r="AJ76" s="53">
        <v>0</v>
      </c>
      <c r="AK76" s="53">
        <v>0</v>
      </c>
      <c r="AL76" s="53">
        <v>0</v>
      </c>
      <c r="AM76" s="53">
        <v>0</v>
      </c>
      <c r="AN76" s="53">
        <v>5495</v>
      </c>
      <c r="AO76" s="53">
        <v>5495</v>
      </c>
      <c r="AP76" s="53">
        <v>5417</v>
      </c>
      <c r="AQ76" s="53">
        <v>5419</v>
      </c>
      <c r="AR76" s="53">
        <v>5419</v>
      </c>
      <c r="AS76" s="53">
        <v>5415.45</v>
      </c>
      <c r="AT76" s="53">
        <v>5415.45</v>
      </c>
      <c r="AU76" s="53">
        <v>5119</v>
      </c>
      <c r="AV76" s="53">
        <v>5419</v>
      </c>
      <c r="AW76" s="53">
        <v>0</v>
      </c>
      <c r="AX76" s="53">
        <v>0</v>
      </c>
      <c r="AY76" s="53">
        <v>0</v>
      </c>
      <c r="AZ76" s="53">
        <v>0</v>
      </c>
      <c r="BA76" s="53">
        <v>0</v>
      </c>
      <c r="BB76" s="53">
        <v>0</v>
      </c>
      <c r="BC76" s="53">
        <v>0</v>
      </c>
      <c r="BD76" s="53">
        <v>0</v>
      </c>
      <c r="BE76" s="53">
        <v>0</v>
      </c>
      <c r="BF76" s="53">
        <v>0</v>
      </c>
      <c r="BG76" s="63">
        <v>2009930</v>
      </c>
      <c r="BH76" s="63">
        <v>1260390</v>
      </c>
      <c r="BI76" s="53">
        <v>0</v>
      </c>
      <c r="BJ76" s="63">
        <v>1190370</v>
      </c>
      <c r="BK76" s="53">
        <v>746458</v>
      </c>
      <c r="BL76" s="53">
        <v>852453</v>
      </c>
      <c r="BM76" s="53">
        <v>534557</v>
      </c>
      <c r="BN76" s="63">
        <v>1178700</v>
      </c>
      <c r="BO76" s="53">
        <v>739138</v>
      </c>
      <c r="BP76" s="53">
        <v>0</v>
      </c>
      <c r="BQ76" s="53">
        <v>0</v>
      </c>
      <c r="BR76" s="53">
        <v>0</v>
      </c>
      <c r="BS76" s="53">
        <v>0</v>
      </c>
      <c r="BT76" s="53">
        <v>0</v>
      </c>
      <c r="BU76" s="53">
        <v>0</v>
      </c>
      <c r="BV76" s="53">
        <v>0</v>
      </c>
      <c r="BW76" s="53">
        <v>0</v>
      </c>
      <c r="BX76" s="53">
        <v>0</v>
      </c>
      <c r="BY76" s="53">
        <v>0</v>
      </c>
      <c r="BZ76" s="53">
        <v>72079</v>
      </c>
      <c r="CA76" s="53">
        <v>45199</v>
      </c>
      <c r="CB76" s="53">
        <v>0</v>
      </c>
      <c r="CC76" s="53">
        <v>42688</v>
      </c>
      <c r="CD76" s="53">
        <v>26769</v>
      </c>
      <c r="CE76" s="53">
        <v>30570</v>
      </c>
      <c r="CF76" s="53">
        <v>19170</v>
      </c>
      <c r="CG76" s="53">
        <v>42270</v>
      </c>
      <c r="CH76" s="53">
        <v>26507</v>
      </c>
      <c r="CI76" s="53">
        <v>0</v>
      </c>
      <c r="CJ76" s="53">
        <v>0</v>
      </c>
      <c r="CK76" s="53">
        <v>0</v>
      </c>
      <c r="CL76" s="53">
        <v>0</v>
      </c>
      <c r="CM76" s="53">
        <v>0</v>
      </c>
      <c r="CN76" s="53">
        <v>0</v>
      </c>
      <c r="CO76" s="53">
        <v>0</v>
      </c>
      <c r="CP76" s="53">
        <v>0</v>
      </c>
      <c r="CQ76" s="53">
        <v>0</v>
      </c>
      <c r="CR76" s="53">
        <v>0</v>
      </c>
      <c r="CS76" s="63">
        <v>8511990</v>
      </c>
      <c r="CT76" s="53">
        <v>305252</v>
      </c>
      <c r="CU76" s="53" t="s">
        <v>2299</v>
      </c>
      <c r="CV76" s="53" t="s">
        <v>2299</v>
      </c>
      <c r="CW76" s="53">
        <v>0</v>
      </c>
      <c r="CX76" s="53" t="s">
        <v>2299</v>
      </c>
      <c r="CY76" s="53" t="s">
        <v>2299</v>
      </c>
      <c r="CZ76" s="53" t="s">
        <v>2299</v>
      </c>
      <c r="DA76" s="53" t="s">
        <v>2299</v>
      </c>
      <c r="DB76" s="53" t="s">
        <v>2299</v>
      </c>
      <c r="DC76" s="53" t="s">
        <v>2299</v>
      </c>
      <c r="DD76" s="53">
        <v>0</v>
      </c>
      <c r="DE76" s="53">
        <v>0</v>
      </c>
      <c r="DF76" s="53">
        <v>0</v>
      </c>
      <c r="DG76" s="53">
        <v>0</v>
      </c>
      <c r="DH76" s="53">
        <v>0</v>
      </c>
      <c r="DI76" s="53">
        <v>0</v>
      </c>
      <c r="DJ76" s="53">
        <v>0</v>
      </c>
      <c r="DK76" s="53">
        <v>0</v>
      </c>
      <c r="DL76" s="53">
        <v>0</v>
      </c>
      <c r="DM76" s="53">
        <v>0</v>
      </c>
    </row>
    <row r="77" spans="1:117">
      <c r="A77" s="53" t="s">
        <v>2</v>
      </c>
      <c r="B77" s="53">
        <v>4113916</v>
      </c>
      <c r="C77" s="53">
        <v>10200</v>
      </c>
      <c r="D77" s="53">
        <v>18</v>
      </c>
      <c r="E77" s="53">
        <v>0</v>
      </c>
      <c r="F77" s="53">
        <v>0</v>
      </c>
      <c r="G77" s="53">
        <v>0</v>
      </c>
      <c r="H77" s="53">
        <v>0</v>
      </c>
      <c r="I77" s="53">
        <v>0</v>
      </c>
      <c r="J77" s="53">
        <v>0</v>
      </c>
      <c r="K77" s="53">
        <v>0</v>
      </c>
      <c r="L77" s="53">
        <v>0</v>
      </c>
      <c r="M77" s="53">
        <v>0</v>
      </c>
      <c r="N77" s="53">
        <v>0</v>
      </c>
      <c r="O77" s="53">
        <v>0</v>
      </c>
      <c r="P77" s="53">
        <v>0</v>
      </c>
      <c r="Q77" s="53">
        <v>0</v>
      </c>
      <c r="R77" s="53">
        <v>0</v>
      </c>
      <c r="S77" s="53">
        <v>0</v>
      </c>
      <c r="T77" s="53">
        <v>0</v>
      </c>
      <c r="U77" s="53">
        <v>0</v>
      </c>
      <c r="V77" s="53">
        <v>0</v>
      </c>
      <c r="W77" s="53">
        <v>0</v>
      </c>
      <c r="X77" s="53">
        <v>0</v>
      </c>
      <c r="Y77" s="53">
        <v>0</v>
      </c>
      <c r="Z77" s="53">
        <v>0</v>
      </c>
      <c r="AA77" s="53">
        <v>0</v>
      </c>
      <c r="AB77" s="53">
        <v>0</v>
      </c>
      <c r="AC77" s="53">
        <v>0</v>
      </c>
      <c r="AD77" s="53">
        <v>0</v>
      </c>
      <c r="AE77" s="53">
        <v>0</v>
      </c>
      <c r="AF77" s="53">
        <v>0</v>
      </c>
      <c r="AG77" s="53">
        <v>0</v>
      </c>
      <c r="AH77" s="53">
        <v>0</v>
      </c>
      <c r="AI77" s="53">
        <v>0</v>
      </c>
      <c r="AJ77" s="53">
        <v>0</v>
      </c>
      <c r="AK77" s="53">
        <v>0</v>
      </c>
      <c r="AL77" s="53">
        <v>0</v>
      </c>
      <c r="AM77" s="53">
        <v>0</v>
      </c>
      <c r="AN77" s="53">
        <v>5495</v>
      </c>
      <c r="AO77" s="53">
        <v>5495</v>
      </c>
      <c r="AP77" s="53">
        <v>5417</v>
      </c>
      <c r="AQ77" s="53">
        <v>0</v>
      </c>
      <c r="AR77" s="53">
        <v>0</v>
      </c>
      <c r="AS77" s="53">
        <v>0</v>
      </c>
      <c r="AT77" s="53">
        <v>0</v>
      </c>
      <c r="AU77" s="53">
        <v>0</v>
      </c>
      <c r="AV77" s="53">
        <v>0</v>
      </c>
      <c r="AW77" s="53">
        <v>0</v>
      </c>
      <c r="AX77" s="53">
        <v>0</v>
      </c>
      <c r="AY77" s="53">
        <v>0</v>
      </c>
      <c r="AZ77" s="53">
        <v>0</v>
      </c>
      <c r="BA77" s="53">
        <v>0</v>
      </c>
      <c r="BB77" s="53">
        <v>0</v>
      </c>
      <c r="BC77" s="53">
        <v>0</v>
      </c>
      <c r="BD77" s="53">
        <v>0</v>
      </c>
      <c r="BE77" s="53">
        <v>0</v>
      </c>
      <c r="BF77" s="53">
        <v>0</v>
      </c>
      <c r="BG77" s="53">
        <v>0</v>
      </c>
      <c r="BH77" s="53">
        <v>0</v>
      </c>
      <c r="BI77" s="53">
        <v>0</v>
      </c>
      <c r="BJ77" s="53">
        <v>0</v>
      </c>
      <c r="BK77" s="53">
        <v>0</v>
      </c>
      <c r="BL77" s="53">
        <v>0</v>
      </c>
      <c r="BM77" s="53">
        <v>0</v>
      </c>
      <c r="BN77" s="53">
        <v>0</v>
      </c>
      <c r="BO77" s="53">
        <v>0</v>
      </c>
      <c r="BP77" s="53">
        <v>0</v>
      </c>
      <c r="BQ77" s="53">
        <v>0</v>
      </c>
      <c r="BR77" s="53">
        <v>0</v>
      </c>
      <c r="BS77" s="53">
        <v>0</v>
      </c>
      <c r="BT77" s="53">
        <v>0</v>
      </c>
      <c r="BU77" s="53">
        <v>0</v>
      </c>
      <c r="BV77" s="53">
        <v>0</v>
      </c>
      <c r="BW77" s="53">
        <v>0</v>
      </c>
      <c r="BX77" s="53">
        <v>0</v>
      </c>
      <c r="BY77" s="53">
        <v>0</v>
      </c>
      <c r="BZ77" s="53">
        <v>0</v>
      </c>
      <c r="CA77" s="53">
        <v>0</v>
      </c>
      <c r="CB77" s="53">
        <v>0</v>
      </c>
      <c r="CC77" s="53">
        <v>0</v>
      </c>
      <c r="CD77" s="53">
        <v>0</v>
      </c>
      <c r="CE77" s="53">
        <v>0</v>
      </c>
      <c r="CF77" s="53">
        <v>0</v>
      </c>
      <c r="CG77" s="53">
        <v>0</v>
      </c>
      <c r="CH77" s="53">
        <v>0</v>
      </c>
      <c r="CI77" s="53">
        <v>0</v>
      </c>
      <c r="CJ77" s="53">
        <v>0</v>
      </c>
      <c r="CK77" s="53">
        <v>0</v>
      </c>
      <c r="CL77" s="53">
        <v>0</v>
      </c>
      <c r="CM77" s="53">
        <v>0</v>
      </c>
      <c r="CN77" s="53">
        <v>0</v>
      </c>
      <c r="CO77" s="53">
        <v>0</v>
      </c>
      <c r="CP77" s="53">
        <v>0</v>
      </c>
      <c r="CQ77" s="53">
        <v>0</v>
      </c>
      <c r="CR77" s="53">
        <v>0</v>
      </c>
      <c r="CS77" s="53">
        <v>0</v>
      </c>
      <c r="CT77" s="53">
        <v>0</v>
      </c>
      <c r="CU77" s="53">
        <v>0</v>
      </c>
      <c r="CV77" s="53">
        <v>0</v>
      </c>
      <c r="CW77" s="53">
        <v>0</v>
      </c>
      <c r="CX77" s="53">
        <v>0</v>
      </c>
      <c r="CY77" s="53">
        <v>0</v>
      </c>
      <c r="CZ77" s="53">
        <v>0</v>
      </c>
      <c r="DA77" s="53">
        <v>0</v>
      </c>
      <c r="DB77" s="53">
        <v>0</v>
      </c>
      <c r="DC77" s="53">
        <v>0</v>
      </c>
      <c r="DD77" s="53">
        <v>0</v>
      </c>
      <c r="DE77" s="53">
        <v>0</v>
      </c>
      <c r="DF77" s="53">
        <v>0</v>
      </c>
      <c r="DG77" s="53">
        <v>0</v>
      </c>
      <c r="DH77" s="53">
        <v>0</v>
      </c>
      <c r="DI77" s="53">
        <v>0</v>
      </c>
      <c r="DJ77" s="53">
        <v>0</v>
      </c>
      <c r="DK77" s="53">
        <v>0</v>
      </c>
      <c r="DL77" s="53">
        <v>0</v>
      </c>
      <c r="DM77" s="53">
        <v>0</v>
      </c>
    </row>
    <row r="78" spans="1:117">
      <c r="A78" s="53" t="s">
        <v>2</v>
      </c>
      <c r="B78" s="53">
        <v>4113924</v>
      </c>
      <c r="C78" s="53">
        <v>10300</v>
      </c>
      <c r="D78" s="53">
        <v>18</v>
      </c>
      <c r="E78" s="53">
        <v>0</v>
      </c>
      <c r="F78" s="53" t="s">
        <v>1598</v>
      </c>
      <c r="G78" s="53" t="s">
        <v>1609</v>
      </c>
      <c r="H78" s="53">
        <v>5419</v>
      </c>
      <c r="I78" s="53">
        <v>5415.45</v>
      </c>
      <c r="J78" s="53">
        <v>5115.05</v>
      </c>
      <c r="K78" s="53">
        <v>5478</v>
      </c>
      <c r="L78" s="53">
        <v>0</v>
      </c>
      <c r="M78" s="53">
        <v>0</v>
      </c>
      <c r="N78" s="53">
        <v>0</v>
      </c>
      <c r="O78" s="53">
        <v>0</v>
      </c>
      <c r="P78" s="53">
        <v>0</v>
      </c>
      <c r="Q78" s="53">
        <v>0</v>
      </c>
      <c r="R78" s="53">
        <v>0</v>
      </c>
      <c r="S78" s="53">
        <v>0</v>
      </c>
      <c r="T78" s="53">
        <v>0</v>
      </c>
      <c r="U78" s="53">
        <v>0</v>
      </c>
      <c r="V78" s="53">
        <v>0</v>
      </c>
      <c r="W78" s="53">
        <v>0</v>
      </c>
      <c r="X78" s="53" t="s">
        <v>1630</v>
      </c>
      <c r="Y78" s="53" t="s">
        <v>1630</v>
      </c>
      <c r="Z78" s="53" t="s">
        <v>1631</v>
      </c>
      <c r="AA78" s="53" t="s">
        <v>1626</v>
      </c>
      <c r="AB78" s="53">
        <v>0</v>
      </c>
      <c r="AC78" s="53">
        <v>0</v>
      </c>
      <c r="AD78" s="53">
        <v>0</v>
      </c>
      <c r="AE78" s="53">
        <v>0</v>
      </c>
      <c r="AF78" s="53">
        <v>0</v>
      </c>
      <c r="AG78" s="53">
        <v>0</v>
      </c>
      <c r="AH78" s="53">
        <v>0</v>
      </c>
      <c r="AI78" s="53">
        <v>0</v>
      </c>
      <c r="AJ78" s="53">
        <v>0</v>
      </c>
      <c r="AK78" s="53">
        <v>0</v>
      </c>
      <c r="AL78" s="53">
        <v>0</v>
      </c>
      <c r="AM78" s="53">
        <v>0</v>
      </c>
      <c r="AN78" s="53">
        <v>5495</v>
      </c>
      <c r="AO78" s="53">
        <v>5495</v>
      </c>
      <c r="AP78" s="53">
        <v>5417</v>
      </c>
      <c r="AQ78" s="53">
        <v>5419</v>
      </c>
      <c r="AR78" s="53">
        <v>5415.45</v>
      </c>
      <c r="AS78" s="53">
        <v>5115.05</v>
      </c>
      <c r="AT78" s="53">
        <v>5478</v>
      </c>
      <c r="AU78" s="53">
        <v>0</v>
      </c>
      <c r="AV78" s="53">
        <v>0</v>
      </c>
      <c r="AW78" s="53">
        <v>0</v>
      </c>
      <c r="AX78" s="53">
        <v>0</v>
      </c>
      <c r="AY78" s="53">
        <v>0</v>
      </c>
      <c r="AZ78" s="53">
        <v>0</v>
      </c>
      <c r="BA78" s="53">
        <v>0</v>
      </c>
      <c r="BB78" s="53">
        <v>0</v>
      </c>
      <c r="BC78" s="53">
        <v>0</v>
      </c>
      <c r="BD78" s="53">
        <v>0</v>
      </c>
      <c r="BE78" s="53">
        <v>0</v>
      </c>
      <c r="BF78" s="53">
        <v>0</v>
      </c>
      <c r="BG78" s="63">
        <v>0</v>
      </c>
      <c r="BH78" s="63">
        <v>0</v>
      </c>
      <c r="BI78" s="53">
        <v>480522</v>
      </c>
      <c r="BJ78" s="63">
        <v>96447</v>
      </c>
      <c r="BK78" s="53">
        <v>63674</v>
      </c>
      <c r="BL78" s="63">
        <v>0</v>
      </c>
      <c r="BM78" s="53">
        <v>68640</v>
      </c>
      <c r="BN78" s="63">
        <v>0</v>
      </c>
      <c r="BO78" s="53">
        <v>0</v>
      </c>
      <c r="BP78" s="53">
        <v>0</v>
      </c>
      <c r="BQ78" s="53">
        <v>0</v>
      </c>
      <c r="BR78" s="53">
        <v>0</v>
      </c>
      <c r="BS78" s="53">
        <v>0</v>
      </c>
      <c r="BT78" s="53">
        <v>0</v>
      </c>
      <c r="BU78" s="53">
        <v>0</v>
      </c>
      <c r="BV78" s="53">
        <v>0</v>
      </c>
      <c r="BW78" s="53">
        <v>0</v>
      </c>
      <c r="BX78" s="53">
        <v>0</v>
      </c>
      <c r="BY78" s="53">
        <v>0</v>
      </c>
      <c r="BZ78" s="53">
        <v>0</v>
      </c>
      <c r="CA78" s="53">
        <v>0</v>
      </c>
      <c r="CB78" s="53">
        <v>114154</v>
      </c>
      <c r="CC78" s="53">
        <v>24073</v>
      </c>
      <c r="CD78" s="53">
        <v>15126</v>
      </c>
      <c r="CE78" s="53">
        <v>0</v>
      </c>
      <c r="CF78" s="53">
        <v>15531</v>
      </c>
      <c r="CG78" s="53">
        <v>0</v>
      </c>
      <c r="CH78" s="53">
        <v>0</v>
      </c>
      <c r="CI78" s="53">
        <v>0</v>
      </c>
      <c r="CJ78" s="53">
        <v>0</v>
      </c>
      <c r="CK78" s="53">
        <v>0</v>
      </c>
      <c r="CL78" s="53">
        <v>0</v>
      </c>
      <c r="CM78" s="53">
        <v>0</v>
      </c>
      <c r="CN78" s="53">
        <v>0</v>
      </c>
      <c r="CO78" s="53">
        <v>0</v>
      </c>
      <c r="CP78" s="53">
        <v>0</v>
      </c>
      <c r="CQ78" s="53">
        <v>0</v>
      </c>
      <c r="CR78" s="53">
        <v>0</v>
      </c>
      <c r="CS78" s="63">
        <v>709283</v>
      </c>
      <c r="CT78" s="53">
        <v>168884</v>
      </c>
      <c r="CU78" s="53">
        <v>0</v>
      </c>
      <c r="CV78" s="53">
        <v>0</v>
      </c>
      <c r="CW78" s="53" t="s">
        <v>2280</v>
      </c>
      <c r="CX78" s="53" t="s">
        <v>2280</v>
      </c>
      <c r="CY78" s="53" t="s">
        <v>2280</v>
      </c>
      <c r="CZ78" s="53" t="s">
        <v>2280</v>
      </c>
      <c r="DA78" s="53" t="s">
        <v>2280</v>
      </c>
      <c r="DB78" s="53">
        <v>0</v>
      </c>
      <c r="DC78" s="53">
        <v>0</v>
      </c>
      <c r="DD78" s="53">
        <v>0</v>
      </c>
      <c r="DE78" s="53">
        <v>0</v>
      </c>
      <c r="DF78" s="53">
        <v>0</v>
      </c>
      <c r="DG78" s="53">
        <v>0</v>
      </c>
      <c r="DH78" s="53">
        <v>0</v>
      </c>
      <c r="DI78" s="53">
        <v>0</v>
      </c>
      <c r="DJ78" s="53">
        <v>0</v>
      </c>
      <c r="DK78" s="53">
        <v>0</v>
      </c>
      <c r="DL78" s="53">
        <v>0</v>
      </c>
      <c r="DM78" s="53">
        <v>0</v>
      </c>
    </row>
    <row r="79" spans="1:117">
      <c r="A79" s="53" t="s">
        <v>2</v>
      </c>
      <c r="B79" s="53">
        <v>4113932</v>
      </c>
      <c r="C79" s="53">
        <v>11400</v>
      </c>
      <c r="D79" s="53">
        <v>18</v>
      </c>
      <c r="E79" s="53" t="s">
        <v>2298</v>
      </c>
      <c r="F79" s="53" t="s">
        <v>2298</v>
      </c>
      <c r="G79" s="53">
        <v>0</v>
      </c>
      <c r="H79" s="53" t="s">
        <v>2298</v>
      </c>
      <c r="I79" s="53" t="s">
        <v>2298</v>
      </c>
      <c r="J79" s="53" t="s">
        <v>2298</v>
      </c>
      <c r="K79" s="53" t="s">
        <v>2298</v>
      </c>
      <c r="L79" s="53" t="s">
        <v>2298</v>
      </c>
      <c r="M79" s="53" t="s">
        <v>2298</v>
      </c>
      <c r="N79" s="53">
        <v>0</v>
      </c>
      <c r="O79" s="53">
        <v>0</v>
      </c>
      <c r="P79" s="53">
        <v>0</v>
      </c>
      <c r="Q79" s="53">
        <v>0</v>
      </c>
      <c r="R79" s="53">
        <v>0</v>
      </c>
      <c r="S79" s="53">
        <v>0</v>
      </c>
      <c r="T79" s="53">
        <v>0</v>
      </c>
      <c r="U79" s="53">
        <v>0</v>
      </c>
      <c r="V79" s="53">
        <v>0</v>
      </c>
      <c r="W79" s="53">
        <v>0</v>
      </c>
      <c r="X79" s="53" t="s">
        <v>1621</v>
      </c>
      <c r="Y79" s="53" t="s">
        <v>1621</v>
      </c>
      <c r="Z79" s="53" t="s">
        <v>1622</v>
      </c>
      <c r="AA79" s="53" t="s">
        <v>1622</v>
      </c>
      <c r="AB79" s="53" t="s">
        <v>1623</v>
      </c>
      <c r="AC79" s="53" t="s">
        <v>1623</v>
      </c>
      <c r="AD79" s="53">
        <v>0</v>
      </c>
      <c r="AE79" s="53">
        <v>0</v>
      </c>
      <c r="AF79" s="53">
        <v>0</v>
      </c>
      <c r="AG79" s="53">
        <v>0</v>
      </c>
      <c r="AH79" s="53">
        <v>0</v>
      </c>
      <c r="AI79" s="53">
        <v>0</v>
      </c>
      <c r="AJ79" s="53">
        <v>0</v>
      </c>
      <c r="AK79" s="53">
        <v>0</v>
      </c>
      <c r="AL79" s="53">
        <v>0</v>
      </c>
      <c r="AM79" s="53">
        <v>0</v>
      </c>
      <c r="AN79" s="53">
        <v>5495</v>
      </c>
      <c r="AO79" s="53">
        <v>5495</v>
      </c>
      <c r="AP79" s="53">
        <v>5417</v>
      </c>
      <c r="AQ79" s="53">
        <v>5419</v>
      </c>
      <c r="AR79" s="53">
        <v>5419</v>
      </c>
      <c r="AS79" s="53">
        <v>5415.45</v>
      </c>
      <c r="AT79" s="53">
        <v>5415.45</v>
      </c>
      <c r="AU79" s="53">
        <v>5119</v>
      </c>
      <c r="AV79" s="53">
        <v>5419</v>
      </c>
      <c r="AW79" s="53">
        <v>0</v>
      </c>
      <c r="AX79" s="53">
        <v>0</v>
      </c>
      <c r="AY79" s="53">
        <v>0</v>
      </c>
      <c r="AZ79" s="53">
        <v>0</v>
      </c>
      <c r="BA79" s="53">
        <v>0</v>
      </c>
      <c r="BB79" s="53">
        <v>0</v>
      </c>
      <c r="BC79" s="53">
        <v>0</v>
      </c>
      <c r="BD79" s="53">
        <v>0</v>
      </c>
      <c r="BE79" s="53">
        <v>0</v>
      </c>
      <c r="BF79" s="53">
        <v>0</v>
      </c>
      <c r="BG79" s="63">
        <v>2009930</v>
      </c>
      <c r="BH79" s="63">
        <v>1260390</v>
      </c>
      <c r="BI79" s="53">
        <v>0</v>
      </c>
      <c r="BJ79" s="63">
        <v>1190370</v>
      </c>
      <c r="BK79" s="53">
        <v>746458</v>
      </c>
      <c r="BL79" s="63">
        <v>852453</v>
      </c>
      <c r="BM79" s="63">
        <v>534557</v>
      </c>
      <c r="BN79" s="63">
        <v>1178700</v>
      </c>
      <c r="BO79" s="53">
        <v>739138</v>
      </c>
      <c r="BP79" s="53">
        <v>0</v>
      </c>
      <c r="BQ79" s="53">
        <v>0</v>
      </c>
      <c r="BR79" s="53">
        <v>0</v>
      </c>
      <c r="BS79" s="53">
        <v>0</v>
      </c>
      <c r="BT79" s="53">
        <v>0</v>
      </c>
      <c r="BU79" s="53">
        <v>0</v>
      </c>
      <c r="BV79" s="53">
        <v>0</v>
      </c>
      <c r="BW79" s="53">
        <v>0</v>
      </c>
      <c r="BX79" s="53">
        <v>0</v>
      </c>
      <c r="BY79" s="53">
        <v>0</v>
      </c>
      <c r="BZ79" s="53">
        <v>56701</v>
      </c>
      <c r="CA79" s="53">
        <v>35556</v>
      </c>
      <c r="CB79" s="53">
        <v>0</v>
      </c>
      <c r="CC79" s="53">
        <v>33581</v>
      </c>
      <c r="CD79" s="53">
        <v>21058</v>
      </c>
      <c r="CE79" s="53">
        <v>24048</v>
      </c>
      <c r="CF79" s="53">
        <v>15080</v>
      </c>
      <c r="CG79" s="53">
        <v>33251</v>
      </c>
      <c r="CH79" s="53">
        <v>20851</v>
      </c>
      <c r="CI79" s="53">
        <v>0</v>
      </c>
      <c r="CJ79" s="53">
        <v>0</v>
      </c>
      <c r="CK79" s="53">
        <v>0</v>
      </c>
      <c r="CL79" s="53">
        <v>0</v>
      </c>
      <c r="CM79" s="53">
        <v>0</v>
      </c>
      <c r="CN79" s="53">
        <v>0</v>
      </c>
      <c r="CO79" s="53">
        <v>0</v>
      </c>
      <c r="CP79" s="53">
        <v>0</v>
      </c>
      <c r="CQ79" s="53">
        <v>0</v>
      </c>
      <c r="CR79" s="53">
        <v>0</v>
      </c>
      <c r="CS79" s="63">
        <v>8511990</v>
      </c>
      <c r="CT79" s="53">
        <v>240126</v>
      </c>
      <c r="CU79" s="53" t="s">
        <v>2299</v>
      </c>
      <c r="CV79" s="53" t="s">
        <v>2299</v>
      </c>
      <c r="CW79" s="53">
        <v>0</v>
      </c>
      <c r="CX79" s="53" t="s">
        <v>2299</v>
      </c>
      <c r="CY79" s="53" t="s">
        <v>2299</v>
      </c>
      <c r="CZ79" s="53" t="s">
        <v>2299</v>
      </c>
      <c r="DA79" s="53" t="s">
        <v>2299</v>
      </c>
      <c r="DB79" s="53" t="s">
        <v>2299</v>
      </c>
      <c r="DC79" s="53" t="s">
        <v>2299</v>
      </c>
      <c r="DD79" s="53">
        <v>0</v>
      </c>
      <c r="DE79" s="53">
        <v>0</v>
      </c>
      <c r="DF79" s="53">
        <v>0</v>
      </c>
      <c r="DG79" s="53">
        <v>0</v>
      </c>
      <c r="DH79" s="53">
        <v>0</v>
      </c>
      <c r="DI79" s="53">
        <v>0</v>
      </c>
      <c r="DJ79" s="53">
        <v>0</v>
      </c>
      <c r="DK79" s="53">
        <v>0</v>
      </c>
      <c r="DL79" s="53">
        <v>0</v>
      </c>
      <c r="DM79" s="53">
        <v>0</v>
      </c>
    </row>
    <row r="80" spans="1:117">
      <c r="A80" s="53" t="s">
        <v>2</v>
      </c>
      <c r="B80" s="53">
        <v>4113940</v>
      </c>
      <c r="C80" s="53">
        <v>8900</v>
      </c>
      <c r="D80" s="53">
        <v>18</v>
      </c>
      <c r="E80" s="53">
        <v>0</v>
      </c>
      <c r="F80" s="53">
        <v>0</v>
      </c>
      <c r="G80" s="53">
        <v>0</v>
      </c>
      <c r="H80" s="53">
        <v>0</v>
      </c>
      <c r="I80" s="53">
        <v>0</v>
      </c>
      <c r="J80" s="53">
        <v>0</v>
      </c>
      <c r="K80" s="53">
        <v>0</v>
      </c>
      <c r="L80" s="53">
        <v>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>
        <v>0</v>
      </c>
      <c r="S80" s="53">
        <v>0</v>
      </c>
      <c r="T80" s="53">
        <v>0</v>
      </c>
      <c r="U80" s="53">
        <v>0</v>
      </c>
      <c r="V80" s="53">
        <v>0</v>
      </c>
      <c r="W80" s="53">
        <v>0</v>
      </c>
      <c r="X80" s="53">
        <v>0</v>
      </c>
      <c r="Y80" s="53">
        <v>0</v>
      </c>
      <c r="Z80" s="53">
        <v>0</v>
      </c>
      <c r="AA80" s="53">
        <v>0</v>
      </c>
      <c r="AB80" s="53">
        <v>0</v>
      </c>
      <c r="AC80" s="53">
        <v>0</v>
      </c>
      <c r="AD80" s="53">
        <v>0</v>
      </c>
      <c r="AE80" s="53">
        <v>0</v>
      </c>
      <c r="AF80" s="53">
        <v>0</v>
      </c>
      <c r="AG80" s="53">
        <v>0</v>
      </c>
      <c r="AH80" s="53">
        <v>0</v>
      </c>
      <c r="AI80" s="53">
        <v>0</v>
      </c>
      <c r="AJ80" s="53">
        <v>0</v>
      </c>
      <c r="AK80" s="53">
        <v>0</v>
      </c>
      <c r="AL80" s="53">
        <v>0</v>
      </c>
      <c r="AM80" s="53">
        <v>0</v>
      </c>
      <c r="AN80" s="53">
        <v>5495</v>
      </c>
      <c r="AO80" s="53">
        <v>5495</v>
      </c>
      <c r="AP80" s="53">
        <v>5417</v>
      </c>
      <c r="AQ80" s="53">
        <v>0</v>
      </c>
      <c r="AR80" s="53">
        <v>0</v>
      </c>
      <c r="AS80" s="53">
        <v>0</v>
      </c>
      <c r="AT80" s="53">
        <v>0</v>
      </c>
      <c r="AU80" s="53">
        <v>0</v>
      </c>
      <c r="AV80" s="53">
        <v>0</v>
      </c>
      <c r="AW80" s="53">
        <v>0</v>
      </c>
      <c r="AX80" s="53">
        <v>0</v>
      </c>
      <c r="AY80" s="53">
        <v>0</v>
      </c>
      <c r="AZ80" s="53">
        <v>0</v>
      </c>
      <c r="BA80" s="53">
        <v>0</v>
      </c>
      <c r="BB80" s="53">
        <v>0</v>
      </c>
      <c r="BC80" s="53">
        <v>0</v>
      </c>
      <c r="BD80" s="53">
        <v>0</v>
      </c>
      <c r="BE80" s="53">
        <v>0</v>
      </c>
      <c r="BF80" s="53">
        <v>0</v>
      </c>
      <c r="BG80" s="53">
        <v>0</v>
      </c>
      <c r="BH80" s="53">
        <v>0</v>
      </c>
      <c r="BI80" s="53">
        <v>0</v>
      </c>
      <c r="BJ80" s="53">
        <v>0</v>
      </c>
      <c r="BK80" s="53">
        <v>0</v>
      </c>
      <c r="BL80" s="53">
        <v>0</v>
      </c>
      <c r="BM80" s="53">
        <v>0</v>
      </c>
      <c r="BN80" s="53">
        <v>0</v>
      </c>
      <c r="BO80" s="53">
        <v>0</v>
      </c>
      <c r="BP80" s="53">
        <v>0</v>
      </c>
      <c r="BQ80" s="53">
        <v>0</v>
      </c>
      <c r="BR80" s="53">
        <v>0</v>
      </c>
      <c r="BS80" s="53">
        <v>0</v>
      </c>
      <c r="BT80" s="53">
        <v>0</v>
      </c>
      <c r="BU80" s="53">
        <v>0</v>
      </c>
      <c r="BV80" s="53">
        <v>0</v>
      </c>
      <c r="BW80" s="53">
        <v>0</v>
      </c>
      <c r="BX80" s="53">
        <v>0</v>
      </c>
      <c r="BY80" s="53">
        <v>0</v>
      </c>
      <c r="BZ80" s="53">
        <v>0</v>
      </c>
      <c r="CA80" s="53">
        <v>0</v>
      </c>
      <c r="CB80" s="53">
        <v>0</v>
      </c>
      <c r="CC80" s="53">
        <v>0</v>
      </c>
      <c r="CD80" s="53">
        <v>0</v>
      </c>
      <c r="CE80" s="53">
        <v>0</v>
      </c>
      <c r="CF80" s="53">
        <v>0</v>
      </c>
      <c r="CG80" s="53">
        <v>0</v>
      </c>
      <c r="CH80" s="53">
        <v>0</v>
      </c>
      <c r="CI80" s="53">
        <v>0</v>
      </c>
      <c r="CJ80" s="53">
        <v>0</v>
      </c>
      <c r="CK80" s="53">
        <v>0</v>
      </c>
      <c r="CL80" s="53">
        <v>0</v>
      </c>
      <c r="CM80" s="53">
        <v>0</v>
      </c>
      <c r="CN80" s="53">
        <v>0</v>
      </c>
      <c r="CO80" s="53">
        <v>0</v>
      </c>
      <c r="CP80" s="53">
        <v>0</v>
      </c>
      <c r="CQ80" s="53">
        <v>0</v>
      </c>
      <c r="CR80" s="53">
        <v>0</v>
      </c>
      <c r="CS80" s="53">
        <v>0</v>
      </c>
      <c r="CT80" s="53">
        <v>0</v>
      </c>
      <c r="CU80" s="53">
        <v>0</v>
      </c>
      <c r="CV80" s="53">
        <v>0</v>
      </c>
      <c r="CW80" s="53">
        <v>0</v>
      </c>
      <c r="CX80" s="53">
        <v>0</v>
      </c>
      <c r="CY80" s="53">
        <v>0</v>
      </c>
      <c r="CZ80" s="53">
        <v>0</v>
      </c>
      <c r="DA80" s="53">
        <v>0</v>
      </c>
      <c r="DB80" s="53">
        <v>0</v>
      </c>
      <c r="DC80" s="53">
        <v>0</v>
      </c>
      <c r="DD80" s="53">
        <v>0</v>
      </c>
      <c r="DE80" s="53">
        <v>0</v>
      </c>
      <c r="DF80" s="53">
        <v>0</v>
      </c>
      <c r="DG80" s="53">
        <v>0</v>
      </c>
      <c r="DH80" s="53">
        <v>0</v>
      </c>
      <c r="DI80" s="53">
        <v>0</v>
      </c>
      <c r="DJ80" s="53">
        <v>0</v>
      </c>
      <c r="DK80" s="53">
        <v>0</v>
      </c>
      <c r="DL80" s="53">
        <v>0</v>
      </c>
      <c r="DM80" s="53">
        <v>0</v>
      </c>
    </row>
    <row r="81" spans="1:117">
      <c r="A81" s="53" t="s">
        <v>2</v>
      </c>
      <c r="B81" s="53">
        <v>4113973</v>
      </c>
      <c r="C81" s="53">
        <v>40350</v>
      </c>
      <c r="D81" s="53">
        <v>18</v>
      </c>
      <c r="E81" s="53" t="s">
        <v>1625</v>
      </c>
      <c r="F81" s="53" t="s">
        <v>1625</v>
      </c>
      <c r="G81" s="53" t="s">
        <v>1625</v>
      </c>
      <c r="H81" s="53" t="s">
        <v>1636</v>
      </c>
      <c r="I81" s="53" t="s">
        <v>1637</v>
      </c>
      <c r="J81" s="53" t="s">
        <v>1637</v>
      </c>
      <c r="K81" s="53" t="s">
        <v>1637</v>
      </c>
      <c r="L81" s="53" t="s">
        <v>1636</v>
      </c>
      <c r="M81" s="53" t="s">
        <v>1636</v>
      </c>
      <c r="N81" s="53" t="s">
        <v>1636</v>
      </c>
      <c r="O81" s="53" t="s">
        <v>1636</v>
      </c>
      <c r="P81" s="53" t="s">
        <v>1598</v>
      </c>
      <c r="Q81" s="53">
        <v>0</v>
      </c>
      <c r="R81" s="53">
        <v>0</v>
      </c>
      <c r="S81" s="53">
        <v>0</v>
      </c>
      <c r="T81" s="53">
        <v>0</v>
      </c>
      <c r="U81" s="53">
        <v>0</v>
      </c>
      <c r="V81" s="53">
        <v>0</v>
      </c>
      <c r="W81" s="53">
        <v>0</v>
      </c>
      <c r="X81" s="53" t="s">
        <v>1638</v>
      </c>
      <c r="Y81" s="53" t="s">
        <v>1639</v>
      </c>
      <c r="Z81" s="53" t="s">
        <v>1640</v>
      </c>
      <c r="AA81" s="53" t="s">
        <v>1641</v>
      </c>
      <c r="AB81" s="53" t="s">
        <v>1642</v>
      </c>
      <c r="AC81" s="53" t="s">
        <v>1633</v>
      </c>
      <c r="AD81" s="53" t="s">
        <v>1643</v>
      </c>
      <c r="AE81" s="53" t="s">
        <v>1644</v>
      </c>
      <c r="AF81" s="53" t="s">
        <v>1645</v>
      </c>
      <c r="AG81" s="53">
        <v>0</v>
      </c>
      <c r="AH81" s="53">
        <v>0</v>
      </c>
      <c r="AI81" s="53">
        <v>0</v>
      </c>
      <c r="AJ81" s="53">
        <v>0</v>
      </c>
      <c r="AK81" s="53">
        <v>0</v>
      </c>
      <c r="AL81" s="53">
        <v>0</v>
      </c>
      <c r="AM81" s="53">
        <v>0</v>
      </c>
      <c r="AN81" s="53">
        <v>5495</v>
      </c>
      <c r="AO81" s="53">
        <v>5495</v>
      </c>
      <c r="AP81" s="53">
        <v>5417</v>
      </c>
      <c r="AQ81" s="53">
        <v>5415.45</v>
      </c>
      <c r="AR81" s="53">
        <v>6226</v>
      </c>
      <c r="AS81" s="53">
        <v>6286</v>
      </c>
      <c r="AT81" s="53">
        <v>6246</v>
      </c>
      <c r="AU81" s="53">
        <v>5415.46</v>
      </c>
      <c r="AV81" s="53">
        <v>5115.05</v>
      </c>
      <c r="AW81" s="53">
        <v>5448</v>
      </c>
      <c r="AX81" s="53">
        <v>5485</v>
      </c>
      <c r="AY81" s="53">
        <v>5418</v>
      </c>
      <c r="AZ81" s="53">
        <v>0</v>
      </c>
      <c r="BA81" s="53">
        <v>0</v>
      </c>
      <c r="BB81" s="53">
        <v>0</v>
      </c>
      <c r="BC81" s="53">
        <v>0</v>
      </c>
      <c r="BD81" s="53">
        <v>0</v>
      </c>
      <c r="BE81" s="53">
        <v>0</v>
      </c>
      <c r="BF81" s="53">
        <v>0</v>
      </c>
      <c r="BG81" s="63">
        <v>3164060</v>
      </c>
      <c r="BH81" s="63">
        <v>375145</v>
      </c>
      <c r="BI81" s="63">
        <v>9518400</v>
      </c>
      <c r="BJ81" s="63">
        <v>5417650</v>
      </c>
      <c r="BK81" s="53">
        <v>8770</v>
      </c>
      <c r="BL81" s="53">
        <v>7660</v>
      </c>
      <c r="BM81" s="53">
        <v>2354</v>
      </c>
      <c r="BN81" s="63">
        <v>1192190</v>
      </c>
      <c r="BO81" s="63">
        <v>3978190</v>
      </c>
      <c r="BP81" s="53">
        <v>2128.02</v>
      </c>
      <c r="BQ81" s="53">
        <v>945.7</v>
      </c>
      <c r="BR81" s="53">
        <v>133351</v>
      </c>
      <c r="BS81" s="53">
        <v>0</v>
      </c>
      <c r="BT81" s="53">
        <v>0</v>
      </c>
      <c r="BU81" s="53">
        <v>0</v>
      </c>
      <c r="BV81" s="53">
        <v>0</v>
      </c>
      <c r="BW81" s="53">
        <v>0</v>
      </c>
      <c r="BX81" s="53">
        <v>0</v>
      </c>
      <c r="BY81" s="53">
        <v>0</v>
      </c>
      <c r="BZ81" s="53">
        <v>102903</v>
      </c>
      <c r="CA81" s="53">
        <v>12201</v>
      </c>
      <c r="CB81" s="53">
        <v>309562</v>
      </c>
      <c r="CC81" s="53">
        <v>176195</v>
      </c>
      <c r="CD81" s="53">
        <v>379</v>
      </c>
      <c r="CE81" s="53">
        <v>397</v>
      </c>
      <c r="CF81" s="53">
        <v>106</v>
      </c>
      <c r="CG81" s="53">
        <v>38773</v>
      </c>
      <c r="CH81" s="53">
        <v>129380</v>
      </c>
      <c r="CI81" s="53">
        <v>69</v>
      </c>
      <c r="CJ81" s="53">
        <v>31</v>
      </c>
      <c r="CK81" s="53">
        <v>4660</v>
      </c>
      <c r="CL81" s="53">
        <v>0</v>
      </c>
      <c r="CM81" s="53">
        <v>0</v>
      </c>
      <c r="CN81" s="53">
        <v>0</v>
      </c>
      <c r="CO81" s="53">
        <v>0</v>
      </c>
      <c r="CP81" s="53">
        <v>0</v>
      </c>
      <c r="CQ81" s="53">
        <v>0</v>
      </c>
      <c r="CR81" s="53">
        <v>0</v>
      </c>
      <c r="CS81" s="63">
        <v>23800800</v>
      </c>
      <c r="CT81" s="53">
        <v>774656</v>
      </c>
      <c r="CU81" s="53" t="s">
        <v>1404</v>
      </c>
      <c r="CV81" s="53" t="s">
        <v>1404</v>
      </c>
      <c r="CW81" s="53" t="s">
        <v>1404</v>
      </c>
      <c r="CX81" s="53" t="s">
        <v>1404</v>
      </c>
      <c r="CY81" s="53" t="s">
        <v>1404</v>
      </c>
      <c r="CZ81" s="53" t="s">
        <v>1404</v>
      </c>
      <c r="DA81" s="53" t="s">
        <v>1404</v>
      </c>
      <c r="DB81" s="53" t="s">
        <v>1404</v>
      </c>
      <c r="DC81" s="53" t="s">
        <v>1404</v>
      </c>
      <c r="DD81" s="53" t="s">
        <v>1404</v>
      </c>
      <c r="DE81" s="53" t="s">
        <v>1404</v>
      </c>
      <c r="DF81" s="53" t="s">
        <v>1404</v>
      </c>
      <c r="DG81" s="53">
        <v>0</v>
      </c>
      <c r="DH81" s="53">
        <v>0</v>
      </c>
      <c r="DI81" s="53">
        <v>0</v>
      </c>
      <c r="DJ81" s="53">
        <v>0</v>
      </c>
      <c r="DK81" s="53">
        <v>0</v>
      </c>
      <c r="DL81" s="53">
        <v>0</v>
      </c>
      <c r="DM81" s="53">
        <v>0</v>
      </c>
    </row>
    <row r="82" spans="1:117">
      <c r="A82" s="53" t="s">
        <v>2</v>
      </c>
      <c r="B82" s="53">
        <v>4113981</v>
      </c>
      <c r="C82" s="53">
        <v>5000</v>
      </c>
      <c r="D82" s="53">
        <v>18</v>
      </c>
      <c r="E82" s="53" t="s">
        <v>1704</v>
      </c>
      <c r="F82" s="53" t="s">
        <v>1704</v>
      </c>
      <c r="G82" s="53">
        <v>0</v>
      </c>
      <c r="H82" s="53" t="s">
        <v>1704</v>
      </c>
      <c r="I82" s="53" t="s">
        <v>1610</v>
      </c>
      <c r="J82" s="53" t="s">
        <v>1631</v>
      </c>
      <c r="K82" s="53" t="s">
        <v>1631</v>
      </c>
      <c r="L82" s="53" t="s">
        <v>1652</v>
      </c>
      <c r="M82" s="53" t="s">
        <v>1652</v>
      </c>
      <c r="N82" s="53" t="s">
        <v>1652</v>
      </c>
      <c r="O82" s="53">
        <v>0</v>
      </c>
      <c r="P82" s="53">
        <v>0</v>
      </c>
      <c r="Q82" s="53">
        <v>0</v>
      </c>
      <c r="R82" s="53">
        <v>0</v>
      </c>
      <c r="S82" s="53">
        <v>0</v>
      </c>
      <c r="T82" s="53">
        <v>0</v>
      </c>
      <c r="U82" s="53">
        <v>0</v>
      </c>
      <c r="V82" s="53">
        <v>0</v>
      </c>
      <c r="W82" s="53">
        <v>0</v>
      </c>
      <c r="X82" s="53" t="s">
        <v>1571</v>
      </c>
      <c r="Y82" s="53" t="s">
        <v>1653</v>
      </c>
      <c r="Z82" s="53" t="s">
        <v>1654</v>
      </c>
      <c r="AA82" s="53" t="s">
        <v>1655</v>
      </c>
      <c r="AB82" s="53" t="s">
        <v>1656</v>
      </c>
      <c r="AC82" s="53" t="s">
        <v>1591</v>
      </c>
      <c r="AD82" s="53" t="s">
        <v>1651</v>
      </c>
      <c r="AE82" s="53">
        <v>0</v>
      </c>
      <c r="AF82" s="53">
        <v>0</v>
      </c>
      <c r="AG82" s="53">
        <v>0</v>
      </c>
      <c r="AH82" s="53">
        <v>0</v>
      </c>
      <c r="AI82" s="53">
        <v>0</v>
      </c>
      <c r="AJ82" s="53">
        <v>0</v>
      </c>
      <c r="AK82" s="53">
        <v>0</v>
      </c>
      <c r="AL82" s="53">
        <v>0</v>
      </c>
      <c r="AM82" s="53">
        <v>0</v>
      </c>
      <c r="AN82" s="53">
        <v>5495</v>
      </c>
      <c r="AO82" s="53">
        <v>5495</v>
      </c>
      <c r="AP82" s="53">
        <v>5417</v>
      </c>
      <c r="AQ82" s="53">
        <v>5415.45</v>
      </c>
      <c r="AR82" s="53">
        <v>5411.45</v>
      </c>
      <c r="AS82" s="53">
        <v>5115.24</v>
      </c>
      <c r="AT82" s="53">
        <v>5115.13</v>
      </c>
      <c r="AU82" s="53">
        <v>5415.47</v>
      </c>
      <c r="AV82" s="53">
        <v>5415.47</v>
      </c>
      <c r="AW82" s="53">
        <v>5478</v>
      </c>
      <c r="AX82" s="53">
        <v>0</v>
      </c>
      <c r="AY82" s="53">
        <v>0</v>
      </c>
      <c r="AZ82" s="53">
        <v>0</v>
      </c>
      <c r="BA82" s="53">
        <v>0</v>
      </c>
      <c r="BB82" s="53">
        <v>0</v>
      </c>
      <c r="BC82" s="53">
        <v>0</v>
      </c>
      <c r="BD82" s="53">
        <v>0</v>
      </c>
      <c r="BE82" s="53">
        <v>0</v>
      </c>
      <c r="BF82" s="53">
        <v>0</v>
      </c>
      <c r="BG82" s="63">
        <v>1450490</v>
      </c>
      <c r="BH82" s="63">
        <v>3929130</v>
      </c>
      <c r="BI82" s="53">
        <v>0</v>
      </c>
      <c r="BJ82" s="63">
        <v>3331010</v>
      </c>
      <c r="BK82" s="53">
        <v>500227</v>
      </c>
      <c r="BL82" s="63">
        <v>2549060</v>
      </c>
      <c r="BM82" s="53">
        <v>55359</v>
      </c>
      <c r="BN82" s="63">
        <v>1120990</v>
      </c>
      <c r="BO82" s="53">
        <v>593935</v>
      </c>
      <c r="BP82" s="53">
        <v>297307</v>
      </c>
      <c r="BQ82" s="53">
        <v>0</v>
      </c>
      <c r="BR82" s="53">
        <v>0</v>
      </c>
      <c r="BS82" s="53">
        <v>0</v>
      </c>
      <c r="BT82" s="53">
        <v>0</v>
      </c>
      <c r="BU82" s="53">
        <v>0</v>
      </c>
      <c r="BV82" s="53">
        <v>0</v>
      </c>
      <c r="BW82" s="53">
        <v>0</v>
      </c>
      <c r="BX82" s="53">
        <v>0</v>
      </c>
      <c r="BY82" s="53">
        <v>0</v>
      </c>
      <c r="BZ82" s="53">
        <v>45495</v>
      </c>
      <c r="CA82" s="53">
        <v>123239</v>
      </c>
      <c r="CB82" s="53">
        <v>0</v>
      </c>
      <c r="CC82" s="53">
        <v>104478</v>
      </c>
      <c r="CD82" s="53">
        <v>18901</v>
      </c>
      <c r="CE82" s="53">
        <v>89800</v>
      </c>
      <c r="CF82" s="53">
        <v>1950</v>
      </c>
      <c r="CG82" s="53">
        <v>35160</v>
      </c>
      <c r="CH82" s="53">
        <v>18629</v>
      </c>
      <c r="CI82" s="53">
        <v>9910</v>
      </c>
      <c r="CJ82" s="53">
        <v>0</v>
      </c>
      <c r="CK82" s="53">
        <v>0</v>
      </c>
      <c r="CL82" s="53">
        <v>0</v>
      </c>
      <c r="CM82" s="53">
        <v>0</v>
      </c>
      <c r="CN82" s="53">
        <v>0</v>
      </c>
      <c r="CO82" s="53">
        <v>0</v>
      </c>
      <c r="CP82" s="53">
        <v>0</v>
      </c>
      <c r="CQ82" s="53">
        <v>0</v>
      </c>
      <c r="CR82" s="53">
        <v>0</v>
      </c>
      <c r="CS82" s="63">
        <v>13827500</v>
      </c>
      <c r="CT82" s="53">
        <v>447562</v>
      </c>
      <c r="CU82" s="53" t="s">
        <v>1417</v>
      </c>
      <c r="CV82" s="53" t="s">
        <v>1417</v>
      </c>
      <c r="CW82" s="53">
        <v>0</v>
      </c>
      <c r="CX82" s="53" t="s">
        <v>1417</v>
      </c>
      <c r="CY82" s="53" t="s">
        <v>1417</v>
      </c>
      <c r="CZ82" s="53" t="s">
        <v>1417</v>
      </c>
      <c r="DA82" s="53" t="s">
        <v>1417</v>
      </c>
      <c r="DB82" s="53" t="s">
        <v>1417</v>
      </c>
      <c r="DC82" s="53" t="s">
        <v>1417</v>
      </c>
      <c r="DD82" s="53" t="s">
        <v>1417</v>
      </c>
      <c r="DE82" s="53">
        <v>0</v>
      </c>
      <c r="DF82" s="53">
        <v>0</v>
      </c>
      <c r="DG82" s="53">
        <v>0</v>
      </c>
      <c r="DH82" s="53">
        <v>0</v>
      </c>
      <c r="DI82" s="53">
        <v>0</v>
      </c>
      <c r="DJ82" s="53">
        <v>0</v>
      </c>
      <c r="DK82" s="53">
        <v>0</v>
      </c>
      <c r="DL82" s="53">
        <v>0</v>
      </c>
      <c r="DM82" s="53">
        <v>0</v>
      </c>
    </row>
    <row r="83" spans="1:117">
      <c r="A83" s="53" t="s">
        <v>2</v>
      </c>
      <c r="B83" s="53">
        <v>4114039</v>
      </c>
      <c r="C83" s="53">
        <v>16100</v>
      </c>
      <c r="D83" s="53">
        <v>18</v>
      </c>
      <c r="E83" s="53" t="s">
        <v>1704</v>
      </c>
      <c r="F83" s="53" t="s">
        <v>1704</v>
      </c>
      <c r="G83" s="53">
        <v>0</v>
      </c>
      <c r="H83" s="53" t="s">
        <v>1704</v>
      </c>
      <c r="I83" s="53" t="s">
        <v>1610</v>
      </c>
      <c r="J83" s="53" t="s">
        <v>1631</v>
      </c>
      <c r="K83" s="53" t="s">
        <v>1631</v>
      </c>
      <c r="L83" s="53" t="s">
        <v>1652</v>
      </c>
      <c r="M83" s="53" t="s">
        <v>1652</v>
      </c>
      <c r="N83" s="53" t="s">
        <v>1652</v>
      </c>
      <c r="O83" s="53">
        <v>0</v>
      </c>
      <c r="P83" s="53">
        <v>0</v>
      </c>
      <c r="Q83" s="53">
        <v>0</v>
      </c>
      <c r="R83" s="53">
        <v>0</v>
      </c>
      <c r="S83" s="53">
        <v>0</v>
      </c>
      <c r="T83" s="53">
        <v>0</v>
      </c>
      <c r="U83" s="53">
        <v>0</v>
      </c>
      <c r="V83" s="53">
        <v>0</v>
      </c>
      <c r="W83" s="53">
        <v>0</v>
      </c>
      <c r="X83" s="53" t="s">
        <v>1571</v>
      </c>
      <c r="Y83" s="53" t="s">
        <v>1653</v>
      </c>
      <c r="Z83" s="53" t="s">
        <v>1654</v>
      </c>
      <c r="AA83" s="53" t="s">
        <v>1655</v>
      </c>
      <c r="AB83" s="53" t="s">
        <v>1656</v>
      </c>
      <c r="AC83" s="53" t="s">
        <v>1591</v>
      </c>
      <c r="AD83" s="53" t="s">
        <v>1651</v>
      </c>
      <c r="AE83" s="53">
        <v>0</v>
      </c>
      <c r="AF83" s="53">
        <v>0</v>
      </c>
      <c r="AG83" s="53">
        <v>0</v>
      </c>
      <c r="AH83" s="53">
        <v>0</v>
      </c>
      <c r="AI83" s="53">
        <v>0</v>
      </c>
      <c r="AJ83" s="53">
        <v>0</v>
      </c>
      <c r="AK83" s="53">
        <v>0</v>
      </c>
      <c r="AL83" s="53">
        <v>0</v>
      </c>
      <c r="AM83" s="53">
        <v>0</v>
      </c>
      <c r="AN83" s="53">
        <v>5495</v>
      </c>
      <c r="AO83" s="53">
        <v>5495</v>
      </c>
      <c r="AP83" s="53">
        <v>5417</v>
      </c>
      <c r="AQ83" s="53">
        <v>5415.45</v>
      </c>
      <c r="AR83" s="53">
        <v>5411.45</v>
      </c>
      <c r="AS83" s="53">
        <v>5115.24</v>
      </c>
      <c r="AT83" s="53">
        <v>5115.13</v>
      </c>
      <c r="AU83" s="53">
        <v>5415.47</v>
      </c>
      <c r="AV83" s="53">
        <v>5415.47</v>
      </c>
      <c r="AW83" s="53">
        <v>5478</v>
      </c>
      <c r="AX83" s="53">
        <v>0</v>
      </c>
      <c r="AY83" s="53">
        <v>0</v>
      </c>
      <c r="AZ83" s="53">
        <v>0</v>
      </c>
      <c r="BA83" s="53">
        <v>0</v>
      </c>
      <c r="BB83" s="53">
        <v>0</v>
      </c>
      <c r="BC83" s="53">
        <v>0</v>
      </c>
      <c r="BD83" s="53">
        <v>0</v>
      </c>
      <c r="BE83" s="53">
        <v>0</v>
      </c>
      <c r="BF83" s="53">
        <v>0</v>
      </c>
      <c r="BG83" s="63">
        <v>1450490</v>
      </c>
      <c r="BH83" s="63">
        <v>3929130</v>
      </c>
      <c r="BI83" s="53">
        <v>0</v>
      </c>
      <c r="BJ83" s="63">
        <v>3331010</v>
      </c>
      <c r="BK83" s="53">
        <v>500227</v>
      </c>
      <c r="BL83" s="63">
        <v>2549060</v>
      </c>
      <c r="BM83" s="53">
        <v>55359</v>
      </c>
      <c r="BN83" s="63">
        <v>1120990</v>
      </c>
      <c r="BO83" s="53">
        <v>593935</v>
      </c>
      <c r="BP83" s="53">
        <v>297307</v>
      </c>
      <c r="BQ83" s="53">
        <v>0</v>
      </c>
      <c r="BR83" s="53">
        <v>0</v>
      </c>
      <c r="BS83" s="53">
        <v>0</v>
      </c>
      <c r="BT83" s="53">
        <v>0</v>
      </c>
      <c r="BU83" s="53">
        <v>0</v>
      </c>
      <c r="BV83" s="53">
        <v>0</v>
      </c>
      <c r="BW83" s="53">
        <v>0</v>
      </c>
      <c r="BX83" s="53">
        <v>0</v>
      </c>
      <c r="BY83" s="53">
        <v>0</v>
      </c>
      <c r="BZ83" s="53">
        <v>24421</v>
      </c>
      <c r="CA83" s="53">
        <v>66151</v>
      </c>
      <c r="CB83" s="53">
        <v>0</v>
      </c>
      <c r="CC83" s="53">
        <v>56081</v>
      </c>
      <c r="CD83" s="53">
        <v>14018</v>
      </c>
      <c r="CE83" s="53">
        <v>48926</v>
      </c>
      <c r="CF83" s="53">
        <v>1063</v>
      </c>
      <c r="CG83" s="53">
        <v>18873</v>
      </c>
      <c r="CH83" s="53">
        <v>10000</v>
      </c>
      <c r="CI83" s="53">
        <v>9910</v>
      </c>
      <c r="CJ83" s="53">
        <v>0</v>
      </c>
      <c r="CK83" s="53">
        <v>0</v>
      </c>
      <c r="CL83" s="53">
        <v>0</v>
      </c>
      <c r="CM83" s="53">
        <v>0</v>
      </c>
      <c r="CN83" s="53">
        <v>0</v>
      </c>
      <c r="CO83" s="53">
        <v>0</v>
      </c>
      <c r="CP83" s="53">
        <v>0</v>
      </c>
      <c r="CQ83" s="53">
        <v>0</v>
      </c>
      <c r="CR83" s="53">
        <v>0</v>
      </c>
      <c r="CS83" s="63">
        <v>13827500</v>
      </c>
      <c r="CT83" s="53">
        <v>249443</v>
      </c>
      <c r="CU83" s="53" t="s">
        <v>1417</v>
      </c>
      <c r="CV83" s="53" t="s">
        <v>1417</v>
      </c>
      <c r="CW83" s="53">
        <v>0</v>
      </c>
      <c r="CX83" s="53" t="s">
        <v>1417</v>
      </c>
      <c r="CY83" s="53" t="s">
        <v>1417</v>
      </c>
      <c r="CZ83" s="53" t="s">
        <v>1417</v>
      </c>
      <c r="DA83" s="53" t="s">
        <v>1417</v>
      </c>
      <c r="DB83" s="53" t="s">
        <v>1417</v>
      </c>
      <c r="DC83" s="53" t="s">
        <v>1417</v>
      </c>
      <c r="DD83" s="53" t="s">
        <v>1417</v>
      </c>
      <c r="DE83" s="53">
        <v>0</v>
      </c>
      <c r="DF83" s="53">
        <v>0</v>
      </c>
      <c r="DG83" s="53">
        <v>0</v>
      </c>
      <c r="DH83" s="53">
        <v>0</v>
      </c>
      <c r="DI83" s="53">
        <v>0</v>
      </c>
      <c r="DJ83" s="53">
        <v>0</v>
      </c>
      <c r="DK83" s="53">
        <v>0</v>
      </c>
      <c r="DL83" s="53">
        <v>0</v>
      </c>
      <c r="DM83" s="53">
        <v>0</v>
      </c>
    </row>
    <row r="84" spans="1:117">
      <c r="A84" s="53" t="s">
        <v>2</v>
      </c>
      <c r="B84" s="53">
        <v>4114054</v>
      </c>
      <c r="C84" s="53">
        <v>28000</v>
      </c>
      <c r="D84" s="53">
        <v>18</v>
      </c>
      <c r="E84" s="53" t="s">
        <v>1704</v>
      </c>
      <c r="F84" s="53" t="s">
        <v>1704</v>
      </c>
      <c r="G84" s="53">
        <v>0</v>
      </c>
      <c r="H84" s="53" t="s">
        <v>1704</v>
      </c>
      <c r="I84" s="53" t="s">
        <v>1610</v>
      </c>
      <c r="J84" s="53" t="s">
        <v>1631</v>
      </c>
      <c r="K84" s="53" t="s">
        <v>1631</v>
      </c>
      <c r="L84" s="53" t="s">
        <v>1652</v>
      </c>
      <c r="M84" s="53" t="s">
        <v>1652</v>
      </c>
      <c r="N84" s="53" t="s">
        <v>1652</v>
      </c>
      <c r="O84" s="53">
        <v>0</v>
      </c>
      <c r="P84" s="53">
        <v>0</v>
      </c>
      <c r="Q84" s="53">
        <v>0</v>
      </c>
      <c r="R84" s="53">
        <v>0</v>
      </c>
      <c r="S84" s="53">
        <v>0</v>
      </c>
      <c r="T84" s="53">
        <v>0</v>
      </c>
      <c r="U84" s="53">
        <v>0</v>
      </c>
      <c r="V84" s="53">
        <v>0</v>
      </c>
      <c r="W84" s="53">
        <v>0</v>
      </c>
      <c r="X84" s="53" t="s">
        <v>1571</v>
      </c>
      <c r="Y84" s="53" t="s">
        <v>1653</v>
      </c>
      <c r="Z84" s="53" t="s">
        <v>1654</v>
      </c>
      <c r="AA84" s="53" t="s">
        <v>1655</v>
      </c>
      <c r="AB84" s="53" t="s">
        <v>1656</v>
      </c>
      <c r="AC84" s="53" t="s">
        <v>1591</v>
      </c>
      <c r="AD84" s="53" t="s">
        <v>1651</v>
      </c>
      <c r="AE84" s="53">
        <v>0</v>
      </c>
      <c r="AF84" s="53">
        <v>0</v>
      </c>
      <c r="AG84" s="53">
        <v>0</v>
      </c>
      <c r="AH84" s="53">
        <v>0</v>
      </c>
      <c r="AI84" s="53">
        <v>0</v>
      </c>
      <c r="AJ84" s="53">
        <v>0</v>
      </c>
      <c r="AK84" s="53">
        <v>0</v>
      </c>
      <c r="AL84" s="53">
        <v>0</v>
      </c>
      <c r="AM84" s="53">
        <v>0</v>
      </c>
      <c r="AN84" s="53">
        <v>5495</v>
      </c>
      <c r="AO84" s="53">
        <v>5495</v>
      </c>
      <c r="AP84" s="53">
        <v>5417</v>
      </c>
      <c r="AQ84" s="53">
        <v>5415.45</v>
      </c>
      <c r="AR84" s="53">
        <v>5411.45</v>
      </c>
      <c r="AS84" s="53">
        <v>5115.24</v>
      </c>
      <c r="AT84" s="53">
        <v>5115.13</v>
      </c>
      <c r="AU84" s="53">
        <v>5415.47</v>
      </c>
      <c r="AV84" s="53">
        <v>5415.47</v>
      </c>
      <c r="AW84" s="53">
        <v>5478</v>
      </c>
      <c r="AX84" s="53">
        <v>0</v>
      </c>
      <c r="AY84" s="53">
        <v>0</v>
      </c>
      <c r="AZ84" s="53">
        <v>0</v>
      </c>
      <c r="BA84" s="53">
        <v>0</v>
      </c>
      <c r="BB84" s="53">
        <v>0</v>
      </c>
      <c r="BC84" s="53">
        <v>0</v>
      </c>
      <c r="BD84" s="53">
        <v>0</v>
      </c>
      <c r="BE84" s="53">
        <v>0</v>
      </c>
      <c r="BF84" s="53">
        <v>0</v>
      </c>
      <c r="BG84" s="63">
        <v>1450490</v>
      </c>
      <c r="BH84" s="63">
        <v>3929130</v>
      </c>
      <c r="BI84" s="53">
        <v>0</v>
      </c>
      <c r="BJ84" s="63">
        <v>3331010</v>
      </c>
      <c r="BK84" s="53">
        <v>500227</v>
      </c>
      <c r="BL84" s="63">
        <v>2549060</v>
      </c>
      <c r="BM84" s="53">
        <v>55359</v>
      </c>
      <c r="BN84" s="63">
        <v>1120990</v>
      </c>
      <c r="BO84" s="53">
        <v>593935</v>
      </c>
      <c r="BP84" s="53">
        <v>297307</v>
      </c>
      <c r="BQ84" s="53">
        <v>0</v>
      </c>
      <c r="BR84" s="53">
        <v>0</v>
      </c>
      <c r="BS84" s="53">
        <v>0</v>
      </c>
      <c r="BT84" s="53">
        <v>0</v>
      </c>
      <c r="BU84" s="53">
        <v>0</v>
      </c>
      <c r="BV84" s="53">
        <v>0</v>
      </c>
      <c r="BW84" s="53">
        <v>0</v>
      </c>
      <c r="BX84" s="53">
        <v>0</v>
      </c>
      <c r="BY84" s="53">
        <v>0</v>
      </c>
      <c r="BZ84" s="53">
        <v>32039</v>
      </c>
      <c r="CA84" s="53">
        <v>86787</v>
      </c>
      <c r="CB84" s="53">
        <v>0</v>
      </c>
      <c r="CC84" s="53">
        <v>73576</v>
      </c>
      <c r="CD84" s="53">
        <v>16066</v>
      </c>
      <c r="CE84" s="53">
        <v>74512</v>
      </c>
      <c r="CF84" s="53">
        <v>1618</v>
      </c>
      <c r="CG84" s="53">
        <v>24761</v>
      </c>
      <c r="CH84" s="53">
        <v>13119</v>
      </c>
      <c r="CI84" s="53">
        <v>9910</v>
      </c>
      <c r="CJ84" s="53">
        <v>0</v>
      </c>
      <c r="CK84" s="53">
        <v>0</v>
      </c>
      <c r="CL84" s="53">
        <v>0</v>
      </c>
      <c r="CM84" s="53">
        <v>0</v>
      </c>
      <c r="CN84" s="53">
        <v>0</v>
      </c>
      <c r="CO84" s="53">
        <v>0</v>
      </c>
      <c r="CP84" s="53">
        <v>0</v>
      </c>
      <c r="CQ84" s="53">
        <v>0</v>
      </c>
      <c r="CR84" s="53">
        <v>0</v>
      </c>
      <c r="CS84" s="63">
        <v>13827500</v>
      </c>
      <c r="CT84" s="53">
        <v>332388</v>
      </c>
      <c r="CU84" s="53" t="s">
        <v>1417</v>
      </c>
      <c r="CV84" s="53" t="s">
        <v>1417</v>
      </c>
      <c r="CW84" s="53">
        <v>0</v>
      </c>
      <c r="CX84" s="53" t="s">
        <v>1417</v>
      </c>
      <c r="CY84" s="53" t="s">
        <v>1417</v>
      </c>
      <c r="CZ84" s="53" t="s">
        <v>1417</v>
      </c>
      <c r="DA84" s="53" t="s">
        <v>1417</v>
      </c>
      <c r="DB84" s="53" t="s">
        <v>1417</v>
      </c>
      <c r="DC84" s="53" t="s">
        <v>1417</v>
      </c>
      <c r="DD84" s="53" t="s">
        <v>1417</v>
      </c>
      <c r="DE84" s="53">
        <v>0</v>
      </c>
      <c r="DF84" s="53">
        <v>0</v>
      </c>
      <c r="DG84" s="53">
        <v>0</v>
      </c>
      <c r="DH84" s="53">
        <v>0</v>
      </c>
      <c r="DI84" s="53">
        <v>0</v>
      </c>
      <c r="DJ84" s="53">
        <v>0</v>
      </c>
      <c r="DK84" s="53">
        <v>0</v>
      </c>
      <c r="DL84" s="53">
        <v>0</v>
      </c>
      <c r="DM84" s="53">
        <v>0</v>
      </c>
    </row>
    <row r="85" spans="1:117">
      <c r="A85" s="53" t="s">
        <v>2</v>
      </c>
      <c r="B85" s="53">
        <v>4114070</v>
      </c>
      <c r="C85" s="53">
        <v>10500</v>
      </c>
      <c r="D85" s="53">
        <v>18</v>
      </c>
      <c r="E85" s="53" t="s">
        <v>1657</v>
      </c>
      <c r="F85" s="53" t="s">
        <v>1657</v>
      </c>
      <c r="G85" s="53">
        <v>0</v>
      </c>
      <c r="H85" s="53" t="s">
        <v>1657</v>
      </c>
      <c r="I85" s="53" t="s">
        <v>1657</v>
      </c>
      <c r="J85" s="53" t="s">
        <v>1657</v>
      </c>
      <c r="K85" s="53" t="s">
        <v>1657</v>
      </c>
      <c r="L85" s="53" t="s">
        <v>1657</v>
      </c>
      <c r="M85" s="53" t="s">
        <v>1657</v>
      </c>
      <c r="N85" s="53" t="s">
        <v>1657</v>
      </c>
      <c r="O85" s="53" t="s">
        <v>1657</v>
      </c>
      <c r="P85" s="53" t="s">
        <v>1657</v>
      </c>
      <c r="Q85" s="53" t="s">
        <v>1657</v>
      </c>
      <c r="R85" s="53">
        <v>0</v>
      </c>
      <c r="S85" s="53">
        <v>0</v>
      </c>
      <c r="T85" s="53">
        <v>0</v>
      </c>
      <c r="U85" s="53">
        <v>0</v>
      </c>
      <c r="V85" s="53">
        <v>0</v>
      </c>
      <c r="W85" s="53">
        <v>0</v>
      </c>
      <c r="X85" s="53" t="s">
        <v>1633</v>
      </c>
      <c r="Y85" s="53" t="s">
        <v>1659</v>
      </c>
      <c r="Z85" s="53" t="s">
        <v>1660</v>
      </c>
      <c r="AA85" s="53" t="s">
        <v>1661</v>
      </c>
      <c r="AB85" s="53" t="s">
        <v>1504</v>
      </c>
      <c r="AC85" s="53" t="s">
        <v>1658</v>
      </c>
      <c r="AD85" s="53" t="s">
        <v>1584</v>
      </c>
      <c r="AE85" s="53" t="s">
        <v>1624</v>
      </c>
      <c r="AF85" s="53" t="s">
        <v>1591</v>
      </c>
      <c r="AG85" s="53" t="s">
        <v>1662</v>
      </c>
      <c r="AH85" s="53">
        <v>0</v>
      </c>
      <c r="AI85" s="53">
        <v>0</v>
      </c>
      <c r="AJ85" s="53">
        <v>0</v>
      </c>
      <c r="AK85" s="53">
        <v>0</v>
      </c>
      <c r="AL85" s="53">
        <v>0</v>
      </c>
      <c r="AM85" s="53">
        <v>0</v>
      </c>
      <c r="AN85" s="53">
        <v>5495</v>
      </c>
      <c r="AO85" s="53">
        <v>5495</v>
      </c>
      <c r="AP85" s="53">
        <v>5417</v>
      </c>
      <c r="AQ85" s="53">
        <v>511505</v>
      </c>
      <c r="AR85" s="53">
        <v>511505</v>
      </c>
      <c r="AS85" s="53">
        <v>511505</v>
      </c>
      <c r="AT85" s="53">
        <v>511505</v>
      </c>
      <c r="AU85" s="53">
        <v>511514</v>
      </c>
      <c r="AV85" s="53">
        <v>511514</v>
      </c>
      <c r="AW85" s="53">
        <v>541545</v>
      </c>
      <c r="AX85" s="53">
        <v>541545</v>
      </c>
      <c r="AY85" s="53">
        <v>541547</v>
      </c>
      <c r="AZ85" s="53">
        <v>541547</v>
      </c>
      <c r="BA85" s="53">
        <v>0</v>
      </c>
      <c r="BB85" s="53">
        <v>0</v>
      </c>
      <c r="BC85" s="53">
        <v>0</v>
      </c>
      <c r="BD85" s="53">
        <v>0</v>
      </c>
      <c r="BE85" s="53">
        <v>0</v>
      </c>
      <c r="BF85" s="53">
        <v>0</v>
      </c>
      <c r="BG85" s="63">
        <v>852866</v>
      </c>
      <c r="BH85" s="63">
        <v>120725</v>
      </c>
      <c r="BI85" s="53">
        <v>0</v>
      </c>
      <c r="BJ85" s="63">
        <v>586243</v>
      </c>
      <c r="BK85" s="53">
        <v>82984</v>
      </c>
      <c r="BL85" s="53">
        <v>156753</v>
      </c>
      <c r="BM85" s="53">
        <v>22189</v>
      </c>
      <c r="BN85" s="63">
        <v>31676</v>
      </c>
      <c r="BO85" s="53">
        <v>4483</v>
      </c>
      <c r="BP85" s="53">
        <v>154977</v>
      </c>
      <c r="BQ85" s="53">
        <v>14027</v>
      </c>
      <c r="BR85" s="53">
        <v>4711</v>
      </c>
      <c r="BS85" s="53">
        <v>667</v>
      </c>
      <c r="BT85" s="53">
        <v>0</v>
      </c>
      <c r="BU85" s="53">
        <v>0</v>
      </c>
      <c r="BV85" s="53">
        <v>0</v>
      </c>
      <c r="BW85" s="53">
        <v>0</v>
      </c>
      <c r="BX85" s="53">
        <v>0</v>
      </c>
      <c r="BY85" s="53">
        <v>0</v>
      </c>
      <c r="BZ85" s="53">
        <v>221499</v>
      </c>
      <c r="CA85" s="53">
        <v>31354</v>
      </c>
      <c r="CB85" s="53">
        <v>0</v>
      </c>
      <c r="CC85" s="53">
        <v>152257</v>
      </c>
      <c r="CD85" s="53">
        <v>21552</v>
      </c>
      <c r="CE85" s="53">
        <v>40711</v>
      </c>
      <c r="CF85" s="53">
        <v>5763</v>
      </c>
      <c r="CG85" s="53">
        <v>8227</v>
      </c>
      <c r="CH85" s="53">
        <v>1164</v>
      </c>
      <c r="CI85" s="53">
        <v>40250</v>
      </c>
      <c r="CJ85" s="53">
        <v>3643</v>
      </c>
      <c r="CK85" s="53">
        <v>1224</v>
      </c>
      <c r="CL85" s="53">
        <v>173</v>
      </c>
      <c r="CM85" s="53">
        <v>0</v>
      </c>
      <c r="CN85" s="53">
        <v>0</v>
      </c>
      <c r="CO85" s="53">
        <v>0</v>
      </c>
      <c r="CP85" s="53">
        <v>0</v>
      </c>
      <c r="CQ85" s="53">
        <v>0</v>
      </c>
      <c r="CR85" s="53">
        <v>0</v>
      </c>
      <c r="CS85" s="63">
        <v>2032300</v>
      </c>
      <c r="CT85" s="53">
        <v>527817</v>
      </c>
      <c r="CU85" s="53" t="s">
        <v>1418</v>
      </c>
      <c r="CV85" s="53" t="s">
        <v>1418</v>
      </c>
      <c r="CW85" s="53">
        <v>0</v>
      </c>
      <c r="CX85" s="53" t="s">
        <v>1418</v>
      </c>
      <c r="CY85" s="53" t="s">
        <v>1418</v>
      </c>
      <c r="CZ85" s="53" t="s">
        <v>1418</v>
      </c>
      <c r="DA85" s="53" t="s">
        <v>1418</v>
      </c>
      <c r="DB85" s="53" t="s">
        <v>1418</v>
      </c>
      <c r="DC85" s="53" t="s">
        <v>1418</v>
      </c>
      <c r="DD85" s="53" t="s">
        <v>1418</v>
      </c>
      <c r="DE85" s="53" t="s">
        <v>1418</v>
      </c>
      <c r="DF85" s="53" t="s">
        <v>1418</v>
      </c>
      <c r="DG85" s="53" t="s">
        <v>1418</v>
      </c>
      <c r="DH85" s="53">
        <v>0</v>
      </c>
      <c r="DI85" s="53">
        <v>0</v>
      </c>
      <c r="DJ85" s="53">
        <v>0</v>
      </c>
      <c r="DK85" s="53">
        <v>0</v>
      </c>
      <c r="DL85" s="53">
        <v>0</v>
      </c>
      <c r="DM85" s="53">
        <v>0</v>
      </c>
    </row>
    <row r="86" spans="1:117">
      <c r="A86" s="53" t="s">
        <v>2</v>
      </c>
      <c r="B86" s="53">
        <v>4114088</v>
      </c>
      <c r="C86" s="53">
        <v>40040</v>
      </c>
      <c r="D86" s="53">
        <v>18</v>
      </c>
      <c r="E86" s="53" t="s">
        <v>1679</v>
      </c>
      <c r="F86" s="53" t="s">
        <v>1679</v>
      </c>
      <c r="G86" s="53" t="s">
        <v>1679</v>
      </c>
      <c r="H86" s="53" t="s">
        <v>1679</v>
      </c>
      <c r="I86" s="53" t="s">
        <v>1679</v>
      </c>
      <c r="J86" s="53" t="s">
        <v>1679</v>
      </c>
      <c r="K86" s="53" t="s">
        <v>1679</v>
      </c>
      <c r="L86" s="53" t="s">
        <v>1679</v>
      </c>
      <c r="M86" s="53" t="s">
        <v>1679</v>
      </c>
      <c r="N86" s="53" t="s">
        <v>1679</v>
      </c>
      <c r="O86" s="53" t="s">
        <v>1679</v>
      </c>
      <c r="P86" s="53" t="s">
        <v>1679</v>
      </c>
      <c r="Q86" s="53" t="s">
        <v>1679</v>
      </c>
      <c r="R86" s="53" t="s">
        <v>1679</v>
      </c>
      <c r="S86" s="53" t="s">
        <v>1679</v>
      </c>
      <c r="T86" s="53">
        <v>0</v>
      </c>
      <c r="U86" s="53">
        <v>0</v>
      </c>
      <c r="V86" s="53">
        <v>0</v>
      </c>
      <c r="W86" s="53">
        <v>0</v>
      </c>
      <c r="X86" s="53" t="s">
        <v>1680</v>
      </c>
      <c r="Y86" s="53" t="s">
        <v>1681</v>
      </c>
      <c r="Z86" s="53" t="s">
        <v>1682</v>
      </c>
      <c r="AA86" s="53" t="s">
        <v>1683</v>
      </c>
      <c r="AB86" s="53" t="s">
        <v>1684</v>
      </c>
      <c r="AC86" s="53" t="s">
        <v>1685</v>
      </c>
      <c r="AD86" s="53" t="s">
        <v>1686</v>
      </c>
      <c r="AE86" s="53" t="s">
        <v>1687</v>
      </c>
      <c r="AF86" s="53" t="s">
        <v>1688</v>
      </c>
      <c r="AG86" s="53" t="s">
        <v>1689</v>
      </c>
      <c r="AH86" s="53" t="s">
        <v>1690</v>
      </c>
      <c r="AI86" s="53" t="s">
        <v>1691</v>
      </c>
      <c r="AJ86" s="53">
        <v>0</v>
      </c>
      <c r="AK86" s="53">
        <v>0</v>
      </c>
      <c r="AL86" s="53">
        <v>0</v>
      </c>
      <c r="AM86" s="53">
        <v>0</v>
      </c>
      <c r="AN86" s="53">
        <v>5495</v>
      </c>
      <c r="AO86" s="53">
        <v>5495</v>
      </c>
      <c r="AP86" s="53">
        <v>5417</v>
      </c>
      <c r="AQ86" s="53">
        <v>5495</v>
      </c>
      <c r="AR86" s="53">
        <v>5495</v>
      </c>
      <c r="AS86" s="53">
        <v>5495</v>
      </c>
      <c r="AT86" s="53">
        <v>5495</v>
      </c>
      <c r="AU86" s="53">
        <v>5495</v>
      </c>
      <c r="AV86" s="53">
        <v>5495</v>
      </c>
      <c r="AW86" s="53">
        <v>5495</v>
      </c>
      <c r="AX86" s="53">
        <v>5495</v>
      </c>
      <c r="AY86" s="53">
        <v>5495</v>
      </c>
      <c r="AZ86" s="53">
        <v>5495</v>
      </c>
      <c r="BA86" s="53">
        <v>5495</v>
      </c>
      <c r="BB86" s="53">
        <v>5495</v>
      </c>
      <c r="BC86" s="53">
        <v>0</v>
      </c>
      <c r="BD86" s="53">
        <v>0</v>
      </c>
      <c r="BE86" s="53">
        <v>0</v>
      </c>
      <c r="BF86" s="53">
        <v>0</v>
      </c>
      <c r="BG86" s="63">
        <v>5747460</v>
      </c>
      <c r="BH86" s="63">
        <v>34570100</v>
      </c>
      <c r="BI86" s="53">
        <v>0</v>
      </c>
      <c r="BJ86" s="63">
        <v>16740100</v>
      </c>
      <c r="BK86" s="63">
        <v>9737100</v>
      </c>
      <c r="BL86" s="63">
        <v>8067620</v>
      </c>
      <c r="BM86" s="63">
        <v>1580840</v>
      </c>
      <c r="BN86" s="63">
        <v>1759620</v>
      </c>
      <c r="BO86" s="53">
        <v>414359</v>
      </c>
      <c r="BP86" s="63">
        <v>2943060</v>
      </c>
      <c r="BQ86" s="63">
        <v>1115630</v>
      </c>
      <c r="BR86" s="63">
        <v>4549790</v>
      </c>
      <c r="BS86" s="63">
        <v>1248460</v>
      </c>
      <c r="BT86" s="63">
        <v>13135700</v>
      </c>
      <c r="BU86" s="63">
        <v>1834050</v>
      </c>
      <c r="BV86" s="53">
        <v>0</v>
      </c>
      <c r="BW86" s="53">
        <v>0</v>
      </c>
      <c r="BX86" s="53">
        <v>0</v>
      </c>
      <c r="BY86" s="53">
        <v>0</v>
      </c>
      <c r="BZ86" s="53">
        <v>12262</v>
      </c>
      <c r="CA86" s="53">
        <v>73752</v>
      </c>
      <c r="CB86" s="53">
        <v>0</v>
      </c>
      <c r="CC86" s="53">
        <v>35713</v>
      </c>
      <c r="CD86" s="53">
        <v>20773</v>
      </c>
      <c r="CE86" s="53">
        <v>17211</v>
      </c>
      <c r="CF86" s="53">
        <v>3373</v>
      </c>
      <c r="CG86" s="53">
        <v>3754</v>
      </c>
      <c r="CH86" s="53">
        <v>884</v>
      </c>
      <c r="CI86" s="53">
        <v>6279</v>
      </c>
      <c r="CJ86" s="53">
        <v>2380</v>
      </c>
      <c r="CK86" s="53">
        <v>9706</v>
      </c>
      <c r="CL86" s="53">
        <v>2663</v>
      </c>
      <c r="CM86" s="53">
        <v>28024</v>
      </c>
      <c r="CN86" s="53">
        <v>3913</v>
      </c>
      <c r="CO86" s="53">
        <v>0</v>
      </c>
      <c r="CP86" s="53">
        <v>0</v>
      </c>
      <c r="CQ86" s="53">
        <v>0</v>
      </c>
      <c r="CR86" s="53">
        <v>0</v>
      </c>
      <c r="CS86" s="63">
        <v>103444000</v>
      </c>
      <c r="CT86" s="53">
        <v>220687</v>
      </c>
      <c r="CU86" s="53" t="s">
        <v>1427</v>
      </c>
      <c r="CV86" s="53" t="s">
        <v>1427</v>
      </c>
      <c r="CW86" s="53" t="s">
        <v>1427</v>
      </c>
      <c r="CX86" s="53" t="s">
        <v>1427</v>
      </c>
      <c r="CY86" s="53" t="s">
        <v>1427</v>
      </c>
      <c r="CZ86" s="53" t="s">
        <v>1427</v>
      </c>
      <c r="DA86" s="53" t="s">
        <v>1427</v>
      </c>
      <c r="DB86" s="53" t="s">
        <v>1427</v>
      </c>
      <c r="DC86" s="53" t="s">
        <v>1427</v>
      </c>
      <c r="DD86" s="53" t="s">
        <v>1427</v>
      </c>
      <c r="DE86" s="53" t="s">
        <v>1427</v>
      </c>
      <c r="DF86" s="53" t="s">
        <v>1427</v>
      </c>
      <c r="DG86" s="53" t="s">
        <v>1427</v>
      </c>
      <c r="DH86" s="53" t="s">
        <v>1427</v>
      </c>
      <c r="DI86" s="53" t="s">
        <v>1427</v>
      </c>
      <c r="DJ86" s="53">
        <v>0</v>
      </c>
      <c r="DK86" s="53">
        <v>0</v>
      </c>
      <c r="DL86" s="53">
        <v>0</v>
      </c>
      <c r="DM86" s="53">
        <v>0</v>
      </c>
    </row>
    <row r="87" spans="1:117">
      <c r="A87" s="53" t="s">
        <v>2</v>
      </c>
      <c r="B87" s="53">
        <v>4114096</v>
      </c>
      <c r="C87" s="53">
        <v>39930</v>
      </c>
      <c r="D87" s="53">
        <v>18</v>
      </c>
      <c r="E87" s="53" t="s">
        <v>1679</v>
      </c>
      <c r="F87" s="53" t="s">
        <v>1679</v>
      </c>
      <c r="G87" s="53" t="s">
        <v>1679</v>
      </c>
      <c r="H87" s="53" t="s">
        <v>1679</v>
      </c>
      <c r="I87" s="53" t="s">
        <v>1679</v>
      </c>
      <c r="J87" s="53" t="s">
        <v>1679</v>
      </c>
      <c r="K87" s="53" t="s">
        <v>1679</v>
      </c>
      <c r="L87" s="53" t="s">
        <v>1679</v>
      </c>
      <c r="M87" s="53" t="s">
        <v>1679</v>
      </c>
      <c r="N87" s="53" t="s">
        <v>1679</v>
      </c>
      <c r="O87" s="53" t="s">
        <v>1679</v>
      </c>
      <c r="P87" s="53" t="s">
        <v>1679</v>
      </c>
      <c r="Q87" s="53" t="s">
        <v>1679</v>
      </c>
      <c r="R87" s="53" t="s">
        <v>1679</v>
      </c>
      <c r="S87" s="53" t="s">
        <v>1679</v>
      </c>
      <c r="T87" s="53">
        <v>0</v>
      </c>
      <c r="U87" s="53">
        <v>0</v>
      </c>
      <c r="V87" s="53">
        <v>0</v>
      </c>
      <c r="W87" s="53">
        <v>0</v>
      </c>
      <c r="X87" s="53" t="s">
        <v>1680</v>
      </c>
      <c r="Y87" s="53" t="s">
        <v>1681</v>
      </c>
      <c r="Z87" s="53" t="s">
        <v>1682</v>
      </c>
      <c r="AA87" s="53" t="s">
        <v>1683</v>
      </c>
      <c r="AB87" s="53" t="s">
        <v>1684</v>
      </c>
      <c r="AC87" s="53" t="s">
        <v>1685</v>
      </c>
      <c r="AD87" s="53" t="s">
        <v>1686</v>
      </c>
      <c r="AE87" s="53" t="s">
        <v>1687</v>
      </c>
      <c r="AF87" s="53" t="s">
        <v>1688</v>
      </c>
      <c r="AG87" s="53" t="s">
        <v>1689</v>
      </c>
      <c r="AH87" s="53" t="s">
        <v>1690</v>
      </c>
      <c r="AI87" s="53" t="s">
        <v>1691</v>
      </c>
      <c r="AJ87" s="53">
        <v>0</v>
      </c>
      <c r="AK87" s="53">
        <v>0</v>
      </c>
      <c r="AL87" s="53">
        <v>0</v>
      </c>
      <c r="AM87" s="53">
        <v>0</v>
      </c>
      <c r="AN87" s="53">
        <v>5495</v>
      </c>
      <c r="AO87" s="53">
        <v>5495</v>
      </c>
      <c r="AP87" s="53">
        <v>5417</v>
      </c>
      <c r="AQ87" s="53">
        <v>5495</v>
      </c>
      <c r="AR87" s="53">
        <v>5495</v>
      </c>
      <c r="AS87" s="53">
        <v>5495</v>
      </c>
      <c r="AT87" s="53">
        <v>5495</v>
      </c>
      <c r="AU87" s="53">
        <v>5495</v>
      </c>
      <c r="AV87" s="53">
        <v>5495</v>
      </c>
      <c r="AW87" s="53">
        <v>5495</v>
      </c>
      <c r="AX87" s="53">
        <v>5495</v>
      </c>
      <c r="AY87" s="53">
        <v>5495</v>
      </c>
      <c r="AZ87" s="53">
        <v>5495</v>
      </c>
      <c r="BA87" s="53">
        <v>5495</v>
      </c>
      <c r="BB87" s="53">
        <v>5495</v>
      </c>
      <c r="BC87" s="53">
        <v>0</v>
      </c>
      <c r="BD87" s="53">
        <v>0</v>
      </c>
      <c r="BE87" s="53">
        <v>0</v>
      </c>
      <c r="BF87" s="53">
        <v>0</v>
      </c>
      <c r="BG87" s="63">
        <v>5747460</v>
      </c>
      <c r="BH87" s="63">
        <v>34570100</v>
      </c>
      <c r="BI87" s="53">
        <v>0</v>
      </c>
      <c r="BJ87" s="63">
        <v>16740100</v>
      </c>
      <c r="BK87" s="63">
        <v>9737100</v>
      </c>
      <c r="BL87" s="63">
        <v>8067620</v>
      </c>
      <c r="BM87" s="63">
        <v>1580840</v>
      </c>
      <c r="BN87" s="63">
        <v>1759620</v>
      </c>
      <c r="BO87" s="53">
        <v>414359</v>
      </c>
      <c r="BP87" s="63">
        <v>2943060</v>
      </c>
      <c r="BQ87" s="63">
        <v>1115630</v>
      </c>
      <c r="BR87" s="63">
        <v>4549790</v>
      </c>
      <c r="BS87" s="63">
        <v>1248460</v>
      </c>
      <c r="BT87" s="63">
        <v>13135700</v>
      </c>
      <c r="BU87" s="63">
        <v>1834050</v>
      </c>
      <c r="BV87" s="53">
        <v>0</v>
      </c>
      <c r="BW87" s="53">
        <v>0</v>
      </c>
      <c r="BX87" s="53">
        <v>0</v>
      </c>
      <c r="BY87" s="53">
        <v>0</v>
      </c>
      <c r="BZ87" s="53">
        <v>21094</v>
      </c>
      <c r="CA87" s="53">
        <v>126878</v>
      </c>
      <c r="CB87" s="53">
        <v>0</v>
      </c>
      <c r="CC87" s="53">
        <v>61439</v>
      </c>
      <c r="CD87" s="53">
        <v>35737</v>
      </c>
      <c r="CE87" s="53">
        <v>29610</v>
      </c>
      <c r="CF87" s="53">
        <v>5802</v>
      </c>
      <c r="CG87" s="53">
        <v>6458</v>
      </c>
      <c r="CH87" s="53">
        <v>1521</v>
      </c>
      <c r="CI87" s="53">
        <v>10802</v>
      </c>
      <c r="CJ87" s="53">
        <v>4095</v>
      </c>
      <c r="CK87" s="53">
        <v>16698</v>
      </c>
      <c r="CL87" s="53">
        <v>4582</v>
      </c>
      <c r="CM87" s="53">
        <v>48210</v>
      </c>
      <c r="CN87" s="53">
        <v>6731</v>
      </c>
      <c r="CO87" s="53">
        <v>0</v>
      </c>
      <c r="CP87" s="53">
        <v>0</v>
      </c>
      <c r="CQ87" s="53">
        <v>0</v>
      </c>
      <c r="CR87" s="53">
        <v>0</v>
      </c>
      <c r="CS87" s="63">
        <v>103444000</v>
      </c>
      <c r="CT87" s="53">
        <v>379657</v>
      </c>
      <c r="CU87" s="53" t="s">
        <v>1427</v>
      </c>
      <c r="CV87" s="53" t="s">
        <v>1427</v>
      </c>
      <c r="CW87" s="53" t="s">
        <v>1427</v>
      </c>
      <c r="CX87" s="53" t="s">
        <v>1427</v>
      </c>
      <c r="CY87" s="53" t="s">
        <v>1427</v>
      </c>
      <c r="CZ87" s="53" t="s">
        <v>1427</v>
      </c>
      <c r="DA87" s="53" t="s">
        <v>1427</v>
      </c>
      <c r="DB87" s="53" t="s">
        <v>1427</v>
      </c>
      <c r="DC87" s="53" t="s">
        <v>1427</v>
      </c>
      <c r="DD87" s="53" t="s">
        <v>1427</v>
      </c>
      <c r="DE87" s="53" t="s">
        <v>1427</v>
      </c>
      <c r="DF87" s="53" t="s">
        <v>1427</v>
      </c>
      <c r="DG87" s="53" t="s">
        <v>1427</v>
      </c>
      <c r="DH87" s="53" t="s">
        <v>1427</v>
      </c>
      <c r="DI87" s="53" t="s">
        <v>1427</v>
      </c>
      <c r="DJ87" s="53">
        <v>0</v>
      </c>
      <c r="DK87" s="53">
        <v>0</v>
      </c>
      <c r="DL87" s="53">
        <v>0</v>
      </c>
      <c r="DM87" s="53">
        <v>0</v>
      </c>
    </row>
    <row r="88" spans="1:117">
      <c r="A88" s="53" t="s">
        <v>2</v>
      </c>
      <c r="B88" s="53">
        <v>4114104</v>
      </c>
      <c r="C88" s="53">
        <v>31570</v>
      </c>
      <c r="D88" s="53">
        <v>18</v>
      </c>
      <c r="E88" s="53" t="s">
        <v>1679</v>
      </c>
      <c r="F88" s="53" t="s">
        <v>1679</v>
      </c>
      <c r="G88" s="53" t="s">
        <v>1679</v>
      </c>
      <c r="H88" s="53" t="s">
        <v>1679</v>
      </c>
      <c r="I88" s="53" t="s">
        <v>1679</v>
      </c>
      <c r="J88" s="53" t="s">
        <v>1679</v>
      </c>
      <c r="K88" s="53" t="s">
        <v>1679</v>
      </c>
      <c r="L88" s="53" t="s">
        <v>1679</v>
      </c>
      <c r="M88" s="53" t="s">
        <v>1679</v>
      </c>
      <c r="N88" s="53" t="s">
        <v>1679</v>
      </c>
      <c r="O88" s="53" t="s">
        <v>1679</v>
      </c>
      <c r="P88" s="53" t="s">
        <v>1679</v>
      </c>
      <c r="Q88" s="53" t="s">
        <v>1679</v>
      </c>
      <c r="R88" s="53" t="s">
        <v>1679</v>
      </c>
      <c r="S88" s="53" t="s">
        <v>1679</v>
      </c>
      <c r="T88" s="53">
        <v>0</v>
      </c>
      <c r="U88" s="53">
        <v>0</v>
      </c>
      <c r="V88" s="53">
        <v>0</v>
      </c>
      <c r="W88" s="53">
        <v>0</v>
      </c>
      <c r="X88" s="53" t="s">
        <v>1680</v>
      </c>
      <c r="Y88" s="53" t="s">
        <v>1681</v>
      </c>
      <c r="Z88" s="53" t="s">
        <v>1682</v>
      </c>
      <c r="AA88" s="53" t="s">
        <v>1683</v>
      </c>
      <c r="AB88" s="53" t="s">
        <v>1684</v>
      </c>
      <c r="AC88" s="53" t="s">
        <v>1685</v>
      </c>
      <c r="AD88" s="53" t="s">
        <v>1686</v>
      </c>
      <c r="AE88" s="53" t="s">
        <v>1687</v>
      </c>
      <c r="AF88" s="53" t="s">
        <v>1688</v>
      </c>
      <c r="AG88" s="53" t="s">
        <v>1689</v>
      </c>
      <c r="AH88" s="53" t="s">
        <v>1690</v>
      </c>
      <c r="AI88" s="53" t="s">
        <v>1691</v>
      </c>
      <c r="AJ88" s="53">
        <v>0</v>
      </c>
      <c r="AK88" s="53">
        <v>0</v>
      </c>
      <c r="AL88" s="53">
        <v>0</v>
      </c>
      <c r="AM88" s="53">
        <v>0</v>
      </c>
      <c r="AN88" s="53">
        <v>5495</v>
      </c>
      <c r="AO88" s="53">
        <v>5495</v>
      </c>
      <c r="AP88" s="53">
        <v>5417</v>
      </c>
      <c r="AQ88" s="53">
        <v>5495</v>
      </c>
      <c r="AR88" s="53">
        <v>5495</v>
      </c>
      <c r="AS88" s="53">
        <v>5495</v>
      </c>
      <c r="AT88" s="53">
        <v>5495</v>
      </c>
      <c r="AU88" s="53">
        <v>5495</v>
      </c>
      <c r="AV88" s="53">
        <v>5495</v>
      </c>
      <c r="AW88" s="53">
        <v>5495</v>
      </c>
      <c r="AX88" s="53">
        <v>5495</v>
      </c>
      <c r="AY88" s="53">
        <v>5495</v>
      </c>
      <c r="AZ88" s="53">
        <v>5495</v>
      </c>
      <c r="BA88" s="53">
        <v>5495</v>
      </c>
      <c r="BB88" s="53">
        <v>5495</v>
      </c>
      <c r="BC88" s="53">
        <v>0</v>
      </c>
      <c r="BD88" s="53">
        <v>0</v>
      </c>
      <c r="BE88" s="53">
        <v>0</v>
      </c>
      <c r="BF88" s="53">
        <v>0</v>
      </c>
      <c r="BG88" s="63">
        <v>5747460</v>
      </c>
      <c r="BH88" s="63">
        <v>34570100</v>
      </c>
      <c r="BI88" s="53">
        <v>0</v>
      </c>
      <c r="BJ88" s="63">
        <v>16740100</v>
      </c>
      <c r="BK88" s="63">
        <v>9737100</v>
      </c>
      <c r="BL88" s="63">
        <v>8067620</v>
      </c>
      <c r="BM88" s="63">
        <v>1580840</v>
      </c>
      <c r="BN88" s="63">
        <v>1759620</v>
      </c>
      <c r="BO88" s="53">
        <v>414359</v>
      </c>
      <c r="BP88" s="63">
        <v>2943060</v>
      </c>
      <c r="BQ88" s="63">
        <v>1115630</v>
      </c>
      <c r="BR88" s="63">
        <v>4549790</v>
      </c>
      <c r="BS88" s="63">
        <v>1248460</v>
      </c>
      <c r="BT88" s="63">
        <v>13135700</v>
      </c>
      <c r="BU88" s="63">
        <v>1834050</v>
      </c>
      <c r="BV88" s="53">
        <v>0</v>
      </c>
      <c r="BW88" s="53">
        <v>0</v>
      </c>
      <c r="BX88" s="53">
        <v>0</v>
      </c>
      <c r="BY88" s="53">
        <v>0</v>
      </c>
      <c r="BZ88" s="53">
        <v>19032</v>
      </c>
      <c r="CA88" s="53">
        <v>114475</v>
      </c>
      <c r="CB88" s="53">
        <v>0</v>
      </c>
      <c r="CC88" s="53">
        <v>55433</v>
      </c>
      <c r="CD88" s="53">
        <v>32243</v>
      </c>
      <c r="CE88" s="53">
        <v>26715</v>
      </c>
      <c r="CF88" s="53">
        <v>5235</v>
      </c>
      <c r="CG88" s="53">
        <v>5827</v>
      </c>
      <c r="CH88" s="53">
        <v>1372</v>
      </c>
      <c r="CI88" s="53">
        <v>9746</v>
      </c>
      <c r="CJ88" s="53">
        <v>3694</v>
      </c>
      <c r="CK88" s="53">
        <v>15066</v>
      </c>
      <c r="CL88" s="53">
        <v>4134</v>
      </c>
      <c r="CM88" s="53">
        <v>43497</v>
      </c>
      <c r="CN88" s="53">
        <v>6073</v>
      </c>
      <c r="CO88" s="53">
        <v>0</v>
      </c>
      <c r="CP88" s="53">
        <v>0</v>
      </c>
      <c r="CQ88" s="53">
        <v>0</v>
      </c>
      <c r="CR88" s="53">
        <v>0</v>
      </c>
      <c r="CS88" s="63">
        <v>103444000</v>
      </c>
      <c r="CT88" s="53">
        <v>342542</v>
      </c>
      <c r="CU88" s="53" t="s">
        <v>1427</v>
      </c>
      <c r="CV88" s="53" t="s">
        <v>1427</v>
      </c>
      <c r="CW88" s="53" t="s">
        <v>1427</v>
      </c>
      <c r="CX88" s="53" t="s">
        <v>1427</v>
      </c>
      <c r="CY88" s="53" t="s">
        <v>1427</v>
      </c>
      <c r="CZ88" s="53" t="s">
        <v>1427</v>
      </c>
      <c r="DA88" s="53" t="s">
        <v>1427</v>
      </c>
      <c r="DB88" s="53" t="s">
        <v>1427</v>
      </c>
      <c r="DC88" s="53" t="s">
        <v>1427</v>
      </c>
      <c r="DD88" s="53" t="s">
        <v>1427</v>
      </c>
      <c r="DE88" s="53" t="s">
        <v>1427</v>
      </c>
      <c r="DF88" s="53" t="s">
        <v>1427</v>
      </c>
      <c r="DG88" s="53" t="s">
        <v>1427</v>
      </c>
      <c r="DH88" s="53" t="s">
        <v>1427</v>
      </c>
      <c r="DI88" s="53" t="s">
        <v>1427</v>
      </c>
      <c r="DJ88" s="53">
        <v>0</v>
      </c>
      <c r="DK88" s="53">
        <v>0</v>
      </c>
      <c r="DL88" s="53">
        <v>0</v>
      </c>
      <c r="DM88" s="53">
        <v>0</v>
      </c>
    </row>
    <row r="89" spans="1:117">
      <c r="A89" s="53" t="s">
        <v>2</v>
      </c>
      <c r="B89" s="53">
        <v>4114112</v>
      </c>
      <c r="C89" s="53">
        <v>29010</v>
      </c>
      <c r="D89" s="53">
        <v>18</v>
      </c>
      <c r="E89" s="53" t="s">
        <v>1679</v>
      </c>
      <c r="F89" s="53" t="s">
        <v>1679</v>
      </c>
      <c r="G89" s="53" t="s">
        <v>1679</v>
      </c>
      <c r="H89" s="53" t="s">
        <v>1679</v>
      </c>
      <c r="I89" s="53" t="s">
        <v>1679</v>
      </c>
      <c r="J89" s="53" t="s">
        <v>1679</v>
      </c>
      <c r="K89" s="53" t="s">
        <v>1679</v>
      </c>
      <c r="L89" s="53" t="s">
        <v>1679</v>
      </c>
      <c r="M89" s="53" t="s">
        <v>1679</v>
      </c>
      <c r="N89" s="53" t="s">
        <v>1679</v>
      </c>
      <c r="O89" s="53" t="s">
        <v>1679</v>
      </c>
      <c r="P89" s="53" t="s">
        <v>1679</v>
      </c>
      <c r="Q89" s="53" t="s">
        <v>1679</v>
      </c>
      <c r="R89" s="53" t="s">
        <v>1679</v>
      </c>
      <c r="S89" s="53" t="s">
        <v>1679</v>
      </c>
      <c r="T89" s="53">
        <v>0</v>
      </c>
      <c r="U89" s="53">
        <v>0</v>
      </c>
      <c r="V89" s="53">
        <v>0</v>
      </c>
      <c r="W89" s="53">
        <v>0</v>
      </c>
      <c r="X89" s="53" t="s">
        <v>2314</v>
      </c>
      <c r="Y89" s="53" t="s">
        <v>2315</v>
      </c>
      <c r="Z89" s="53" t="s">
        <v>1692</v>
      </c>
      <c r="AA89" s="53" t="s">
        <v>1693</v>
      </c>
      <c r="AB89" s="53" t="s">
        <v>1694</v>
      </c>
      <c r="AC89" s="53" t="s">
        <v>1695</v>
      </c>
      <c r="AD89" s="53" t="s">
        <v>1696</v>
      </c>
      <c r="AE89" s="53" t="s">
        <v>1697</v>
      </c>
      <c r="AF89" s="53" t="s">
        <v>1698</v>
      </c>
      <c r="AG89" s="53" t="s">
        <v>1699</v>
      </c>
      <c r="AH89" s="53" t="s">
        <v>1700</v>
      </c>
      <c r="AI89" s="53" t="s">
        <v>1701</v>
      </c>
      <c r="AJ89" s="53">
        <v>0</v>
      </c>
      <c r="AK89" s="53">
        <v>0</v>
      </c>
      <c r="AL89" s="53">
        <v>0</v>
      </c>
      <c r="AM89" s="53">
        <v>0</v>
      </c>
      <c r="AN89" s="53">
        <v>5495</v>
      </c>
      <c r="AO89" s="53">
        <v>5495</v>
      </c>
      <c r="AP89" s="53">
        <v>5417</v>
      </c>
      <c r="AQ89" s="53">
        <v>5495</v>
      </c>
      <c r="AR89" s="53">
        <v>5495</v>
      </c>
      <c r="AS89" s="53">
        <v>5495</v>
      </c>
      <c r="AT89" s="53">
        <v>5495</v>
      </c>
      <c r="AU89" s="53">
        <v>5495</v>
      </c>
      <c r="AV89" s="53">
        <v>5495</v>
      </c>
      <c r="AW89" s="53">
        <v>5495</v>
      </c>
      <c r="AX89" s="53">
        <v>5495</v>
      </c>
      <c r="AY89" s="53">
        <v>5495</v>
      </c>
      <c r="AZ89" s="53">
        <v>5495</v>
      </c>
      <c r="BA89" s="53">
        <v>5495</v>
      </c>
      <c r="BB89" s="53">
        <v>5495</v>
      </c>
      <c r="BC89" s="53">
        <v>0</v>
      </c>
      <c r="BD89" s="53">
        <v>0</v>
      </c>
      <c r="BE89" s="53">
        <v>0</v>
      </c>
      <c r="BF89" s="53">
        <v>0</v>
      </c>
      <c r="BG89" s="63">
        <v>5747460</v>
      </c>
      <c r="BH89" s="63">
        <v>34570100</v>
      </c>
      <c r="BI89" s="53">
        <v>0</v>
      </c>
      <c r="BJ89" s="63">
        <v>16740100</v>
      </c>
      <c r="BK89" s="63">
        <v>9737100</v>
      </c>
      <c r="BL89" s="63">
        <v>8067620</v>
      </c>
      <c r="BM89" s="63">
        <v>1580840</v>
      </c>
      <c r="BN89" s="63">
        <v>1759620</v>
      </c>
      <c r="BO89" s="53">
        <v>414359</v>
      </c>
      <c r="BP89" s="63">
        <v>2943060</v>
      </c>
      <c r="BQ89" s="63">
        <v>1115630</v>
      </c>
      <c r="BR89" s="63">
        <v>4549790</v>
      </c>
      <c r="BS89" s="63">
        <v>1248460</v>
      </c>
      <c r="BT89" s="63">
        <v>13135700</v>
      </c>
      <c r="BU89" s="63">
        <v>1834050</v>
      </c>
      <c r="BV89" s="53">
        <v>0</v>
      </c>
      <c r="BW89" s="53">
        <v>0</v>
      </c>
      <c r="BX89" s="53">
        <v>0</v>
      </c>
      <c r="BY89" s="53">
        <v>0</v>
      </c>
      <c r="BZ89" s="53">
        <v>16153</v>
      </c>
      <c r="CA89" s="53">
        <v>97156</v>
      </c>
      <c r="CB89" s="53">
        <v>0</v>
      </c>
      <c r="CC89" s="53">
        <v>47046</v>
      </c>
      <c r="CD89" s="53">
        <v>27365</v>
      </c>
      <c r="CE89" s="53">
        <v>22673</v>
      </c>
      <c r="CF89" s="53">
        <v>4443</v>
      </c>
      <c r="CG89" s="53">
        <v>4945</v>
      </c>
      <c r="CH89" s="53">
        <v>1165</v>
      </c>
      <c r="CI89" s="53">
        <v>8271</v>
      </c>
      <c r="CJ89" s="53">
        <v>3135</v>
      </c>
      <c r="CK89" s="53">
        <v>12787</v>
      </c>
      <c r="CL89" s="53">
        <v>3509</v>
      </c>
      <c r="CM89" s="53">
        <v>36917</v>
      </c>
      <c r="CN89" s="53">
        <v>5154</v>
      </c>
      <c r="CO89" s="53">
        <v>0</v>
      </c>
      <c r="CP89" s="53">
        <v>0</v>
      </c>
      <c r="CQ89" s="53">
        <v>0</v>
      </c>
      <c r="CR89" s="53">
        <v>0</v>
      </c>
      <c r="CS89" s="63">
        <v>103444000</v>
      </c>
      <c r="CT89" s="53">
        <v>290719</v>
      </c>
      <c r="CU89" s="53" t="s">
        <v>1427</v>
      </c>
      <c r="CV89" s="53" t="s">
        <v>1427</v>
      </c>
      <c r="CW89" s="53" t="s">
        <v>1427</v>
      </c>
      <c r="CX89" s="53" t="s">
        <v>1427</v>
      </c>
      <c r="CY89" s="53" t="s">
        <v>1427</v>
      </c>
      <c r="CZ89" s="53" t="s">
        <v>1427</v>
      </c>
      <c r="DA89" s="53" t="s">
        <v>1427</v>
      </c>
      <c r="DB89" s="53" t="s">
        <v>1427</v>
      </c>
      <c r="DC89" s="53" t="s">
        <v>1427</v>
      </c>
      <c r="DD89" s="53" t="s">
        <v>1427</v>
      </c>
      <c r="DE89" s="53" t="s">
        <v>1427</v>
      </c>
      <c r="DF89" s="53" t="s">
        <v>1427</v>
      </c>
      <c r="DG89" s="53" t="s">
        <v>1427</v>
      </c>
      <c r="DH89" s="53" t="s">
        <v>1427</v>
      </c>
      <c r="DI89" s="53" t="s">
        <v>1427</v>
      </c>
      <c r="DJ89" s="53">
        <v>0</v>
      </c>
      <c r="DK89" s="53">
        <v>0</v>
      </c>
      <c r="DL89" s="53">
        <v>0</v>
      </c>
      <c r="DM89" s="53">
        <v>0</v>
      </c>
    </row>
    <row r="90" spans="1:117">
      <c r="A90" s="53" t="s">
        <v>2</v>
      </c>
      <c r="B90" s="53">
        <v>4114153</v>
      </c>
      <c r="C90" s="53">
        <v>9900</v>
      </c>
      <c r="D90" s="53">
        <v>18</v>
      </c>
      <c r="E90" s="53" t="s">
        <v>1657</v>
      </c>
      <c r="F90" s="53" t="s">
        <v>1657</v>
      </c>
      <c r="G90" s="53">
        <v>0</v>
      </c>
      <c r="H90" s="53" t="s">
        <v>1657</v>
      </c>
      <c r="I90" s="53" t="s">
        <v>1657</v>
      </c>
      <c r="J90" s="53" t="s">
        <v>1657</v>
      </c>
      <c r="K90" s="53" t="s">
        <v>1657</v>
      </c>
      <c r="L90" s="53" t="s">
        <v>1657</v>
      </c>
      <c r="M90" s="53" t="s">
        <v>1657</v>
      </c>
      <c r="N90" s="53" t="s">
        <v>1657</v>
      </c>
      <c r="O90" s="53" t="s">
        <v>1657</v>
      </c>
      <c r="P90" s="53" t="s">
        <v>1657</v>
      </c>
      <c r="Q90" s="53" t="s">
        <v>1657</v>
      </c>
      <c r="R90" s="53">
        <v>0</v>
      </c>
      <c r="S90" s="53">
        <v>0</v>
      </c>
      <c r="T90" s="53">
        <v>0</v>
      </c>
      <c r="U90" s="53">
        <v>0</v>
      </c>
      <c r="V90" s="53">
        <v>0</v>
      </c>
      <c r="W90" s="53">
        <v>0</v>
      </c>
      <c r="X90" s="53" t="s">
        <v>1633</v>
      </c>
      <c r="Y90" s="53" t="s">
        <v>1659</v>
      </c>
      <c r="Z90" s="53" t="s">
        <v>1660</v>
      </c>
      <c r="AA90" s="53" t="s">
        <v>1661</v>
      </c>
      <c r="AB90" s="53" t="s">
        <v>1504</v>
      </c>
      <c r="AC90" s="53" t="s">
        <v>1658</v>
      </c>
      <c r="AD90" s="53" t="s">
        <v>1584</v>
      </c>
      <c r="AE90" s="53" t="s">
        <v>1624</v>
      </c>
      <c r="AF90" s="53" t="s">
        <v>1591</v>
      </c>
      <c r="AG90" s="53" t="s">
        <v>1662</v>
      </c>
      <c r="AH90" s="53">
        <v>0</v>
      </c>
      <c r="AI90" s="53">
        <v>0</v>
      </c>
      <c r="AJ90" s="53">
        <v>0</v>
      </c>
      <c r="AK90" s="53">
        <v>0</v>
      </c>
      <c r="AL90" s="53">
        <v>0</v>
      </c>
      <c r="AM90" s="53">
        <v>0</v>
      </c>
      <c r="AN90" s="53">
        <v>5495</v>
      </c>
      <c r="AO90" s="53">
        <v>5495</v>
      </c>
      <c r="AP90" s="53">
        <v>5417</v>
      </c>
      <c r="AQ90" s="53">
        <v>511505</v>
      </c>
      <c r="AR90" s="53">
        <v>511505</v>
      </c>
      <c r="AS90" s="53">
        <v>511505</v>
      </c>
      <c r="AT90" s="53">
        <v>511505</v>
      </c>
      <c r="AU90" s="53">
        <v>511514</v>
      </c>
      <c r="AV90" s="53">
        <v>511514</v>
      </c>
      <c r="AW90" s="53">
        <v>541545</v>
      </c>
      <c r="AX90" s="53">
        <v>541545</v>
      </c>
      <c r="AY90" s="53">
        <v>541547</v>
      </c>
      <c r="AZ90" s="53">
        <v>541547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63">
        <v>852866</v>
      </c>
      <c r="BH90" s="53">
        <v>120725</v>
      </c>
      <c r="BI90" s="63">
        <v>0</v>
      </c>
      <c r="BJ90" s="63">
        <v>586243</v>
      </c>
      <c r="BK90" s="53">
        <v>82984</v>
      </c>
      <c r="BL90" s="53">
        <v>156753</v>
      </c>
      <c r="BM90" s="53">
        <v>22189</v>
      </c>
      <c r="BN90" s="63">
        <v>31676</v>
      </c>
      <c r="BO90" s="63">
        <v>4483</v>
      </c>
      <c r="BP90" s="53">
        <v>154977</v>
      </c>
      <c r="BQ90" s="53">
        <v>14027</v>
      </c>
      <c r="BR90" s="53">
        <v>4711</v>
      </c>
      <c r="BS90" s="53">
        <v>667</v>
      </c>
      <c r="BT90" s="53">
        <v>0</v>
      </c>
      <c r="BU90" s="53">
        <v>0</v>
      </c>
      <c r="BV90" s="53">
        <v>0</v>
      </c>
      <c r="BW90" s="53">
        <v>0</v>
      </c>
      <c r="BX90" s="53">
        <v>0</v>
      </c>
      <c r="BY90" s="53">
        <v>0</v>
      </c>
      <c r="BZ90" s="53">
        <v>216145</v>
      </c>
      <c r="CA90" s="53">
        <v>30596</v>
      </c>
      <c r="CB90" s="53">
        <v>0</v>
      </c>
      <c r="CC90" s="53">
        <v>148561</v>
      </c>
      <c r="CD90" s="53">
        <v>21029</v>
      </c>
      <c r="CE90" s="53">
        <v>39723</v>
      </c>
      <c r="CF90" s="53">
        <v>5623</v>
      </c>
      <c r="CG90" s="53">
        <v>8027</v>
      </c>
      <c r="CH90" s="53">
        <v>1136</v>
      </c>
      <c r="CI90" s="53">
        <v>39275</v>
      </c>
      <c r="CJ90" s="53">
        <v>3555</v>
      </c>
      <c r="CK90" s="53">
        <v>1194</v>
      </c>
      <c r="CL90" s="53">
        <v>169</v>
      </c>
      <c r="CM90" s="53">
        <v>0</v>
      </c>
      <c r="CN90" s="53">
        <v>0</v>
      </c>
      <c r="CO90" s="53">
        <v>0</v>
      </c>
      <c r="CP90" s="53">
        <v>0</v>
      </c>
      <c r="CQ90" s="53">
        <v>0</v>
      </c>
      <c r="CR90" s="53">
        <v>0</v>
      </c>
      <c r="CS90" s="63">
        <v>2032300</v>
      </c>
      <c r="CT90" s="53">
        <v>515033</v>
      </c>
      <c r="CU90" s="53" t="s">
        <v>1418</v>
      </c>
      <c r="CV90" s="53" t="s">
        <v>1418</v>
      </c>
      <c r="CW90" s="53">
        <v>0</v>
      </c>
      <c r="CX90" s="53" t="s">
        <v>1418</v>
      </c>
      <c r="CY90" s="53" t="s">
        <v>1418</v>
      </c>
      <c r="CZ90" s="53" t="s">
        <v>1418</v>
      </c>
      <c r="DA90" s="53" t="s">
        <v>1418</v>
      </c>
      <c r="DB90" s="53" t="s">
        <v>1418</v>
      </c>
      <c r="DC90" s="53" t="s">
        <v>1418</v>
      </c>
      <c r="DD90" s="53" t="s">
        <v>1418</v>
      </c>
      <c r="DE90" s="53" t="s">
        <v>1418</v>
      </c>
      <c r="DF90" s="53" t="s">
        <v>1418</v>
      </c>
      <c r="DG90" s="53" t="s">
        <v>1418</v>
      </c>
      <c r="DH90" s="53">
        <v>0</v>
      </c>
      <c r="DI90" s="53">
        <v>0</v>
      </c>
      <c r="DJ90" s="53">
        <v>0</v>
      </c>
      <c r="DK90" s="53">
        <v>0</v>
      </c>
      <c r="DL90" s="53">
        <v>0</v>
      </c>
      <c r="DM90" s="53">
        <v>0</v>
      </c>
    </row>
    <row r="91" spans="1:117">
      <c r="A91" s="53" t="s">
        <v>2</v>
      </c>
      <c r="B91" s="53">
        <v>4114179</v>
      </c>
      <c r="C91" s="53">
        <v>23400</v>
      </c>
      <c r="D91" s="53">
        <v>18</v>
      </c>
      <c r="E91" s="53">
        <v>0</v>
      </c>
      <c r="F91" s="53" t="s">
        <v>1598</v>
      </c>
      <c r="G91" s="53">
        <v>0</v>
      </c>
      <c r="H91" s="53" t="s">
        <v>1702</v>
      </c>
      <c r="I91" s="53" t="s">
        <v>1702</v>
      </c>
      <c r="J91" s="53" t="s">
        <v>1702</v>
      </c>
      <c r="K91" s="53" t="s">
        <v>1702</v>
      </c>
      <c r="L91" s="53" t="s">
        <v>1702</v>
      </c>
      <c r="M91" s="53" t="s">
        <v>1600</v>
      </c>
      <c r="N91" s="53" t="s">
        <v>1600</v>
      </c>
      <c r="O91" s="53" t="s">
        <v>1702</v>
      </c>
      <c r="P91" s="53" t="s">
        <v>1702</v>
      </c>
      <c r="Q91" s="53">
        <v>0</v>
      </c>
      <c r="R91" s="53">
        <v>0</v>
      </c>
      <c r="S91" s="53">
        <v>0</v>
      </c>
      <c r="T91" s="53">
        <v>0</v>
      </c>
      <c r="U91" s="53">
        <v>0</v>
      </c>
      <c r="V91" s="53">
        <v>0</v>
      </c>
      <c r="W91" s="53">
        <v>0</v>
      </c>
      <c r="X91" s="53" t="s">
        <v>1601</v>
      </c>
      <c r="Y91" s="53" t="s">
        <v>1617</v>
      </c>
      <c r="Z91" s="53" t="s">
        <v>1603</v>
      </c>
      <c r="AA91" s="53" t="s">
        <v>1604</v>
      </c>
      <c r="AB91" s="53" t="s">
        <v>1605</v>
      </c>
      <c r="AC91" s="53" t="s">
        <v>1618</v>
      </c>
      <c r="AD91" s="53" t="s">
        <v>1619</v>
      </c>
      <c r="AE91" s="53" t="s">
        <v>1954</v>
      </c>
      <c r="AF91" s="53" t="s">
        <v>1936</v>
      </c>
      <c r="AG91" s="53">
        <v>0</v>
      </c>
      <c r="AH91" s="53">
        <v>0</v>
      </c>
      <c r="AI91" s="53">
        <v>0</v>
      </c>
      <c r="AJ91" s="53">
        <v>0</v>
      </c>
      <c r="AK91" s="53">
        <v>0</v>
      </c>
      <c r="AL91" s="53">
        <v>0</v>
      </c>
      <c r="AM91" s="53">
        <v>0</v>
      </c>
      <c r="AN91" s="53">
        <v>5495</v>
      </c>
      <c r="AO91" s="53">
        <v>5495</v>
      </c>
      <c r="AP91" s="53">
        <v>5417</v>
      </c>
      <c r="AQ91" s="53">
        <v>5415.4</v>
      </c>
      <c r="AR91" s="53">
        <v>5415.45</v>
      </c>
      <c r="AS91" s="53">
        <v>5415.47</v>
      </c>
      <c r="AT91" s="53">
        <v>5115.05</v>
      </c>
      <c r="AU91" s="53">
        <v>5415.47</v>
      </c>
      <c r="AV91" s="53">
        <v>5417</v>
      </c>
      <c r="AW91" s="53">
        <v>5417</v>
      </c>
      <c r="AX91" s="53">
        <v>5419</v>
      </c>
      <c r="AY91" s="53" t="s">
        <v>1381</v>
      </c>
      <c r="AZ91" s="53">
        <v>0</v>
      </c>
      <c r="BA91" s="53">
        <v>0</v>
      </c>
      <c r="BB91" s="53">
        <v>0</v>
      </c>
      <c r="BC91" s="53">
        <v>0</v>
      </c>
      <c r="BD91" s="53">
        <v>0</v>
      </c>
      <c r="BE91" s="53">
        <v>0</v>
      </c>
      <c r="BF91" s="53">
        <v>0</v>
      </c>
      <c r="BG91" s="63">
        <v>0</v>
      </c>
      <c r="BH91" s="63">
        <v>3158270</v>
      </c>
      <c r="BI91" s="53">
        <v>0</v>
      </c>
      <c r="BJ91" s="63">
        <v>889610</v>
      </c>
      <c r="BK91" s="53">
        <v>568414</v>
      </c>
      <c r="BL91" s="63">
        <v>6992910</v>
      </c>
      <c r="BM91" s="63">
        <v>1481460</v>
      </c>
      <c r="BN91" s="63">
        <v>316479</v>
      </c>
      <c r="BO91" s="63">
        <v>1147380000</v>
      </c>
      <c r="BP91" s="63">
        <v>273120000</v>
      </c>
      <c r="BQ91" s="63">
        <v>1157590</v>
      </c>
      <c r="BR91" s="53">
        <v>0</v>
      </c>
      <c r="BS91" s="53">
        <v>0</v>
      </c>
      <c r="BT91" s="53">
        <v>0</v>
      </c>
      <c r="BU91" s="53">
        <v>0</v>
      </c>
      <c r="BV91" s="53">
        <v>0</v>
      </c>
      <c r="BW91" s="53">
        <v>0</v>
      </c>
      <c r="BX91" s="53">
        <v>0</v>
      </c>
      <c r="BY91" s="53">
        <v>0</v>
      </c>
      <c r="BZ91" s="53">
        <v>0</v>
      </c>
      <c r="CA91" s="53">
        <v>57507</v>
      </c>
      <c r="CB91" s="53">
        <v>0</v>
      </c>
      <c r="CC91" s="53">
        <v>197250</v>
      </c>
      <c r="CD91" s="53">
        <v>0</v>
      </c>
      <c r="CE91" s="53">
        <v>237623</v>
      </c>
      <c r="CF91" s="53">
        <v>86076</v>
      </c>
      <c r="CG91" s="53">
        <v>14966</v>
      </c>
      <c r="CH91" s="53">
        <v>822570</v>
      </c>
      <c r="CI91" s="53">
        <v>232414</v>
      </c>
      <c r="CJ91" s="53">
        <v>43873</v>
      </c>
      <c r="CK91" s="53">
        <v>0</v>
      </c>
      <c r="CL91" s="53">
        <v>0</v>
      </c>
      <c r="CM91" s="53">
        <v>0</v>
      </c>
      <c r="CN91" s="53">
        <v>0</v>
      </c>
      <c r="CO91" s="53">
        <v>0</v>
      </c>
      <c r="CP91" s="53">
        <v>0</v>
      </c>
      <c r="CQ91" s="53">
        <v>0</v>
      </c>
      <c r="CR91" s="53">
        <v>0</v>
      </c>
      <c r="CS91" s="63">
        <v>1435070000</v>
      </c>
      <c r="CT91" s="63">
        <v>1692280</v>
      </c>
      <c r="CU91" s="53">
        <v>0</v>
      </c>
      <c r="CV91" s="53" t="s">
        <v>1608</v>
      </c>
      <c r="CW91" s="53">
        <v>0</v>
      </c>
      <c r="CX91" s="53" t="s">
        <v>1608</v>
      </c>
      <c r="CY91" s="53" t="s">
        <v>1608</v>
      </c>
      <c r="CZ91" s="53" t="s">
        <v>1608</v>
      </c>
      <c r="DA91" s="53" t="s">
        <v>1608</v>
      </c>
      <c r="DB91" s="53" t="s">
        <v>1608</v>
      </c>
      <c r="DC91" s="53" t="s">
        <v>1382</v>
      </c>
      <c r="DD91" s="53" t="s">
        <v>1382</v>
      </c>
      <c r="DE91" s="53" t="s">
        <v>1382</v>
      </c>
      <c r="DF91" s="53" t="s">
        <v>1382</v>
      </c>
      <c r="DG91" s="53">
        <v>0</v>
      </c>
      <c r="DH91" s="53">
        <v>0</v>
      </c>
      <c r="DI91" s="53">
        <v>0</v>
      </c>
      <c r="DJ91" s="53">
        <v>0</v>
      </c>
      <c r="DK91" s="53">
        <v>0</v>
      </c>
      <c r="DL91" s="53">
        <v>0</v>
      </c>
      <c r="DM91" s="53">
        <v>0</v>
      </c>
    </row>
    <row r="92" spans="1:117">
      <c r="A92" s="53" t="s">
        <v>2</v>
      </c>
      <c r="B92" s="53">
        <v>4114187</v>
      </c>
      <c r="C92" s="53">
        <v>20900</v>
      </c>
      <c r="D92" s="53">
        <v>18</v>
      </c>
      <c r="E92" s="53" t="s">
        <v>2298</v>
      </c>
      <c r="F92" s="53" t="s">
        <v>2298</v>
      </c>
      <c r="G92" s="53">
        <v>0</v>
      </c>
      <c r="H92" s="53" t="s">
        <v>2298</v>
      </c>
      <c r="I92" s="53" t="s">
        <v>2298</v>
      </c>
      <c r="J92" s="53" t="s">
        <v>2298</v>
      </c>
      <c r="K92" s="53" t="s">
        <v>2298</v>
      </c>
      <c r="L92" s="53" t="s">
        <v>2298</v>
      </c>
      <c r="M92" s="53" t="s">
        <v>2298</v>
      </c>
      <c r="N92" s="53">
        <v>0</v>
      </c>
      <c r="O92" s="53">
        <v>0</v>
      </c>
      <c r="P92" s="53">
        <v>0</v>
      </c>
      <c r="Q92" s="53">
        <v>0</v>
      </c>
      <c r="R92" s="53">
        <v>0</v>
      </c>
      <c r="S92" s="53">
        <v>0</v>
      </c>
      <c r="T92" s="53">
        <v>0</v>
      </c>
      <c r="U92" s="53">
        <v>0</v>
      </c>
      <c r="V92" s="53">
        <v>0</v>
      </c>
      <c r="W92" s="53">
        <v>0</v>
      </c>
      <c r="X92" s="53" t="s">
        <v>1621</v>
      </c>
      <c r="Y92" s="53" t="s">
        <v>1621</v>
      </c>
      <c r="Z92" s="53" t="s">
        <v>1622</v>
      </c>
      <c r="AA92" s="53" t="s">
        <v>1622</v>
      </c>
      <c r="AB92" s="53" t="s">
        <v>1623</v>
      </c>
      <c r="AC92" s="53" t="s">
        <v>1623</v>
      </c>
      <c r="AD92" s="53">
        <v>0</v>
      </c>
      <c r="AE92" s="53">
        <v>0</v>
      </c>
      <c r="AF92" s="53">
        <v>0</v>
      </c>
      <c r="AG92" s="53">
        <v>0</v>
      </c>
      <c r="AH92" s="53">
        <v>0</v>
      </c>
      <c r="AI92" s="53">
        <v>0</v>
      </c>
      <c r="AJ92" s="53">
        <v>0</v>
      </c>
      <c r="AK92" s="53">
        <v>0</v>
      </c>
      <c r="AL92" s="53">
        <v>0</v>
      </c>
      <c r="AM92" s="53">
        <v>0</v>
      </c>
      <c r="AN92" s="53">
        <v>5495</v>
      </c>
      <c r="AO92" s="53">
        <v>5495</v>
      </c>
      <c r="AP92" s="53">
        <v>5417</v>
      </c>
      <c r="AQ92" s="53">
        <v>5419</v>
      </c>
      <c r="AR92" s="53">
        <v>5419</v>
      </c>
      <c r="AS92" s="53">
        <v>5415.45</v>
      </c>
      <c r="AT92" s="53">
        <v>5415.45</v>
      </c>
      <c r="AU92" s="53">
        <v>5119</v>
      </c>
      <c r="AV92" s="53">
        <v>5419</v>
      </c>
      <c r="AW92" s="53">
        <v>0</v>
      </c>
      <c r="AX92" s="53">
        <v>0</v>
      </c>
      <c r="AY92" s="53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63">
        <v>2009930</v>
      </c>
      <c r="BH92" s="63">
        <v>1260390</v>
      </c>
      <c r="BI92" s="63">
        <v>0</v>
      </c>
      <c r="BJ92" s="63">
        <v>1190370</v>
      </c>
      <c r="BK92" s="53">
        <v>746458</v>
      </c>
      <c r="BL92" s="53">
        <v>852453</v>
      </c>
      <c r="BM92" s="53">
        <v>534557</v>
      </c>
      <c r="BN92" s="63">
        <v>1178700</v>
      </c>
      <c r="BO92" s="63">
        <v>739138</v>
      </c>
      <c r="BP92" s="53">
        <v>0</v>
      </c>
      <c r="BQ92" s="63">
        <v>0</v>
      </c>
      <c r="BR92" s="53">
        <v>0</v>
      </c>
      <c r="BS92" s="53">
        <v>0</v>
      </c>
      <c r="BT92" s="53">
        <v>0</v>
      </c>
      <c r="BU92" s="53">
        <v>0</v>
      </c>
      <c r="BV92" s="53">
        <v>0</v>
      </c>
      <c r="BW92" s="53">
        <v>0</v>
      </c>
      <c r="BX92" s="53">
        <v>0</v>
      </c>
      <c r="BY92" s="53">
        <v>0</v>
      </c>
      <c r="BZ92" s="53">
        <v>84344</v>
      </c>
      <c r="CA92" s="53">
        <v>52890</v>
      </c>
      <c r="CB92" s="53">
        <v>0</v>
      </c>
      <c r="CC92" s="53">
        <v>49952</v>
      </c>
      <c r="CD92" s="53">
        <v>31324</v>
      </c>
      <c r="CE92" s="53">
        <v>35772</v>
      </c>
      <c r="CF92" s="53">
        <v>22432</v>
      </c>
      <c r="CG92" s="53">
        <v>49462</v>
      </c>
      <c r="CH92" s="53">
        <v>31017</v>
      </c>
      <c r="CI92" s="53">
        <v>0</v>
      </c>
      <c r="CJ92" s="53">
        <v>0</v>
      </c>
      <c r="CK92" s="53">
        <v>0</v>
      </c>
      <c r="CL92" s="53">
        <v>0</v>
      </c>
      <c r="CM92" s="53">
        <v>0</v>
      </c>
      <c r="CN92" s="53">
        <v>0</v>
      </c>
      <c r="CO92" s="53">
        <v>0</v>
      </c>
      <c r="CP92" s="53">
        <v>0</v>
      </c>
      <c r="CQ92" s="53">
        <v>0</v>
      </c>
      <c r="CR92" s="53">
        <v>0</v>
      </c>
      <c r="CS92" s="63">
        <v>8511990</v>
      </c>
      <c r="CT92" s="53">
        <v>357193</v>
      </c>
      <c r="CU92" s="53" t="s">
        <v>2299</v>
      </c>
      <c r="CV92" s="53" t="s">
        <v>2299</v>
      </c>
      <c r="CW92" s="53">
        <v>0</v>
      </c>
      <c r="CX92" s="53" t="s">
        <v>2299</v>
      </c>
      <c r="CY92" s="53" t="s">
        <v>2299</v>
      </c>
      <c r="CZ92" s="53" t="s">
        <v>2299</v>
      </c>
      <c r="DA92" s="53" t="s">
        <v>2299</v>
      </c>
      <c r="DB92" s="53" t="s">
        <v>2299</v>
      </c>
      <c r="DC92" s="53" t="s">
        <v>2299</v>
      </c>
      <c r="DD92" s="53">
        <v>0</v>
      </c>
      <c r="DE92" s="53">
        <v>0</v>
      </c>
      <c r="DF92" s="53">
        <v>0</v>
      </c>
      <c r="DG92" s="53">
        <v>0</v>
      </c>
      <c r="DH92" s="53">
        <v>0</v>
      </c>
      <c r="DI92" s="53">
        <v>0</v>
      </c>
      <c r="DJ92" s="53">
        <v>0</v>
      </c>
      <c r="DK92" s="53">
        <v>0</v>
      </c>
      <c r="DL92" s="53">
        <v>0</v>
      </c>
      <c r="DM92" s="53">
        <v>0</v>
      </c>
    </row>
    <row r="93" spans="1:117">
      <c r="A93" s="53" t="s">
        <v>2</v>
      </c>
      <c r="B93" s="53">
        <v>4114195</v>
      </c>
      <c r="C93" s="53">
        <v>19100</v>
      </c>
      <c r="D93" s="53">
        <v>18</v>
      </c>
      <c r="E93" s="53" t="s">
        <v>2298</v>
      </c>
      <c r="F93" s="53" t="s">
        <v>2298</v>
      </c>
      <c r="G93" s="53">
        <v>0</v>
      </c>
      <c r="H93" s="53" t="s">
        <v>2298</v>
      </c>
      <c r="I93" s="53" t="s">
        <v>2298</v>
      </c>
      <c r="J93" s="53" t="s">
        <v>2298</v>
      </c>
      <c r="K93" s="53" t="s">
        <v>2298</v>
      </c>
      <c r="L93" s="53" t="s">
        <v>2298</v>
      </c>
      <c r="M93" s="53" t="s">
        <v>2298</v>
      </c>
      <c r="N93" s="53">
        <v>0</v>
      </c>
      <c r="O93" s="53">
        <v>0</v>
      </c>
      <c r="P93" s="53">
        <v>0</v>
      </c>
      <c r="Q93" s="53">
        <v>0</v>
      </c>
      <c r="R93" s="53">
        <v>0</v>
      </c>
      <c r="S93" s="53">
        <v>0</v>
      </c>
      <c r="T93" s="53">
        <v>0</v>
      </c>
      <c r="U93" s="53">
        <v>0</v>
      </c>
      <c r="V93" s="53">
        <v>0</v>
      </c>
      <c r="W93" s="53">
        <v>0</v>
      </c>
      <c r="X93" s="53" t="s">
        <v>1621</v>
      </c>
      <c r="Y93" s="53" t="s">
        <v>1621</v>
      </c>
      <c r="Z93" s="53" t="s">
        <v>1622</v>
      </c>
      <c r="AA93" s="53" t="s">
        <v>1622</v>
      </c>
      <c r="AB93" s="53" t="s">
        <v>1623</v>
      </c>
      <c r="AC93" s="53" t="s">
        <v>1623</v>
      </c>
      <c r="AD93" s="53">
        <v>0</v>
      </c>
      <c r="AE93" s="53">
        <v>0</v>
      </c>
      <c r="AF93" s="53">
        <v>0</v>
      </c>
      <c r="AG93" s="53">
        <v>0</v>
      </c>
      <c r="AH93" s="53">
        <v>0</v>
      </c>
      <c r="AI93" s="53">
        <v>0</v>
      </c>
      <c r="AJ93" s="53">
        <v>0</v>
      </c>
      <c r="AK93" s="53">
        <v>0</v>
      </c>
      <c r="AL93" s="53">
        <v>0</v>
      </c>
      <c r="AM93" s="53">
        <v>0</v>
      </c>
      <c r="AN93" s="53">
        <v>5495</v>
      </c>
      <c r="AO93" s="53">
        <v>5495</v>
      </c>
      <c r="AP93" s="53">
        <v>5417</v>
      </c>
      <c r="AQ93" s="53">
        <v>5419</v>
      </c>
      <c r="AR93" s="53">
        <v>5419</v>
      </c>
      <c r="AS93" s="53">
        <v>5415.45</v>
      </c>
      <c r="AT93" s="53">
        <v>5415.45</v>
      </c>
      <c r="AU93" s="53">
        <v>5119</v>
      </c>
      <c r="AV93" s="53">
        <v>5419</v>
      </c>
      <c r="AW93" s="53">
        <v>0</v>
      </c>
      <c r="AX93" s="53">
        <v>0</v>
      </c>
      <c r="AY93" s="53">
        <v>0</v>
      </c>
      <c r="AZ93" s="53">
        <v>0</v>
      </c>
      <c r="BA93" s="53">
        <v>0</v>
      </c>
      <c r="BB93" s="53">
        <v>0</v>
      </c>
      <c r="BC93" s="53">
        <v>0</v>
      </c>
      <c r="BD93" s="53">
        <v>0</v>
      </c>
      <c r="BE93" s="53">
        <v>0</v>
      </c>
      <c r="BF93" s="53">
        <v>0</v>
      </c>
      <c r="BG93" s="63">
        <v>2009930</v>
      </c>
      <c r="BH93" s="63">
        <v>1260390</v>
      </c>
      <c r="BI93" s="53">
        <v>0</v>
      </c>
      <c r="BJ93" s="63">
        <v>1190370</v>
      </c>
      <c r="BK93" s="53">
        <v>746458</v>
      </c>
      <c r="BL93" s="63">
        <v>852453</v>
      </c>
      <c r="BM93" s="53">
        <v>534557</v>
      </c>
      <c r="BN93" s="63">
        <v>1178700</v>
      </c>
      <c r="BO93" s="53">
        <v>739138</v>
      </c>
      <c r="BP93" s="53">
        <v>0</v>
      </c>
      <c r="BQ93" s="53">
        <v>0</v>
      </c>
      <c r="BR93" s="53">
        <v>0</v>
      </c>
      <c r="BS93" s="53">
        <v>0</v>
      </c>
      <c r="BT93" s="53">
        <v>0</v>
      </c>
      <c r="BU93" s="53">
        <v>0</v>
      </c>
      <c r="BV93" s="53">
        <v>0</v>
      </c>
      <c r="BW93" s="53">
        <v>0</v>
      </c>
      <c r="BX93" s="53">
        <v>0</v>
      </c>
      <c r="BY93" s="53">
        <v>0</v>
      </c>
      <c r="BZ93" s="53">
        <v>105512</v>
      </c>
      <c r="CA93" s="53">
        <v>66165</v>
      </c>
      <c r="CB93" s="53">
        <v>0</v>
      </c>
      <c r="CC93" s="53">
        <v>62489</v>
      </c>
      <c r="CD93" s="53">
        <v>39186</v>
      </c>
      <c r="CE93" s="53">
        <v>44750</v>
      </c>
      <c r="CF93" s="53">
        <v>28062</v>
      </c>
      <c r="CG93" s="53">
        <v>61876</v>
      </c>
      <c r="CH93" s="53">
        <v>38801</v>
      </c>
      <c r="CI93" s="53">
        <v>0</v>
      </c>
      <c r="CJ93" s="53">
        <v>0</v>
      </c>
      <c r="CK93" s="53">
        <v>0</v>
      </c>
      <c r="CL93" s="53">
        <v>0</v>
      </c>
      <c r="CM93" s="53">
        <v>0</v>
      </c>
      <c r="CN93" s="53">
        <v>0</v>
      </c>
      <c r="CO93" s="53">
        <v>0</v>
      </c>
      <c r="CP93" s="53">
        <v>0</v>
      </c>
      <c r="CQ93" s="53">
        <v>0</v>
      </c>
      <c r="CR93" s="53">
        <v>0</v>
      </c>
      <c r="CS93" s="63">
        <v>8511990</v>
      </c>
      <c r="CT93" s="53">
        <v>446841</v>
      </c>
      <c r="CU93" s="53" t="s">
        <v>2299</v>
      </c>
      <c r="CV93" s="53" t="s">
        <v>2299</v>
      </c>
      <c r="CW93" s="53">
        <v>0</v>
      </c>
      <c r="CX93" s="53" t="s">
        <v>2299</v>
      </c>
      <c r="CY93" s="53" t="s">
        <v>2299</v>
      </c>
      <c r="CZ93" s="53" t="s">
        <v>2299</v>
      </c>
      <c r="DA93" s="53" t="s">
        <v>2299</v>
      </c>
      <c r="DB93" s="53" t="s">
        <v>2299</v>
      </c>
      <c r="DC93" s="53" t="s">
        <v>2299</v>
      </c>
      <c r="DD93" s="53">
        <v>0</v>
      </c>
      <c r="DE93" s="53">
        <v>0</v>
      </c>
      <c r="DF93" s="53">
        <v>0</v>
      </c>
      <c r="DG93" s="53">
        <v>0</v>
      </c>
      <c r="DH93" s="53">
        <v>0</v>
      </c>
      <c r="DI93" s="53">
        <v>0</v>
      </c>
      <c r="DJ93" s="53">
        <v>0</v>
      </c>
      <c r="DK93" s="53">
        <v>0</v>
      </c>
      <c r="DL93" s="53">
        <v>0</v>
      </c>
      <c r="DM93" s="53">
        <v>0</v>
      </c>
    </row>
    <row r="94" spans="1:117">
      <c r="A94" s="53" t="s">
        <v>2</v>
      </c>
      <c r="B94" s="53">
        <v>4114229</v>
      </c>
      <c r="C94" s="53">
        <v>3500</v>
      </c>
      <c r="D94" s="53">
        <v>18</v>
      </c>
      <c r="E94" s="53" t="s">
        <v>1612</v>
      </c>
      <c r="F94" s="53" t="s">
        <v>1612</v>
      </c>
      <c r="G94" s="53">
        <v>0</v>
      </c>
      <c r="H94" s="53" t="s">
        <v>1612</v>
      </c>
      <c r="I94" s="53" t="s">
        <v>1612</v>
      </c>
      <c r="J94" s="53" t="s">
        <v>1612</v>
      </c>
      <c r="K94" s="53" t="s">
        <v>1612</v>
      </c>
      <c r="L94" s="53" t="s">
        <v>1612</v>
      </c>
      <c r="M94" s="53" t="s">
        <v>1612</v>
      </c>
      <c r="N94" s="53" t="s">
        <v>1612</v>
      </c>
      <c r="O94" s="53" t="s">
        <v>1612</v>
      </c>
      <c r="P94" s="53" t="s">
        <v>1612</v>
      </c>
      <c r="Q94" s="53" t="s">
        <v>1612</v>
      </c>
      <c r="R94" s="53" t="s">
        <v>1612</v>
      </c>
      <c r="S94" s="53" t="s">
        <v>1612</v>
      </c>
      <c r="T94" s="53" t="s">
        <v>1612</v>
      </c>
      <c r="U94" s="53" t="s">
        <v>1612</v>
      </c>
      <c r="V94" s="53">
        <v>0</v>
      </c>
      <c r="W94" s="53">
        <v>0</v>
      </c>
      <c r="X94" s="53" t="s">
        <v>1674</v>
      </c>
      <c r="Y94" s="53" t="s">
        <v>1674</v>
      </c>
      <c r="Z94" s="53" t="s">
        <v>1675</v>
      </c>
      <c r="AA94" s="53" t="s">
        <v>1675</v>
      </c>
      <c r="AB94" s="53" t="s">
        <v>1642</v>
      </c>
      <c r="AC94" s="53" t="s">
        <v>1642</v>
      </c>
      <c r="AD94" s="53" t="s">
        <v>1676</v>
      </c>
      <c r="AE94" s="53" t="s">
        <v>1676</v>
      </c>
      <c r="AF94" s="53" t="s">
        <v>1677</v>
      </c>
      <c r="AG94" s="53" t="s">
        <v>1677</v>
      </c>
      <c r="AH94" s="53" t="s">
        <v>1571</v>
      </c>
      <c r="AI94" s="53" t="s">
        <v>1571</v>
      </c>
      <c r="AJ94" s="53" t="s">
        <v>1678</v>
      </c>
      <c r="AK94" s="53" t="s">
        <v>1678</v>
      </c>
      <c r="AL94" s="53">
        <v>0</v>
      </c>
      <c r="AM94" s="53">
        <v>0</v>
      </c>
      <c r="AN94" s="53">
        <v>5495</v>
      </c>
      <c r="AO94" s="53">
        <v>5495</v>
      </c>
      <c r="AP94" s="53">
        <v>5417</v>
      </c>
      <c r="AQ94" s="53">
        <v>5415.47</v>
      </c>
      <c r="AR94" s="53">
        <v>5415.47</v>
      </c>
      <c r="AS94" s="53">
        <v>5415.47</v>
      </c>
      <c r="AT94" s="53">
        <v>5415.47</v>
      </c>
      <c r="AU94" s="53">
        <v>5415.46</v>
      </c>
      <c r="AV94" s="53">
        <v>5415.46</v>
      </c>
      <c r="AW94" s="53">
        <v>5415.47</v>
      </c>
      <c r="AX94" s="53">
        <v>5415.47</v>
      </c>
      <c r="AY94" s="53">
        <v>5115.24</v>
      </c>
      <c r="AZ94" s="53">
        <v>5419</v>
      </c>
      <c r="BA94" s="53">
        <v>5415.45</v>
      </c>
      <c r="BB94" s="53">
        <v>5415.45</v>
      </c>
      <c r="BC94" s="53">
        <v>7231</v>
      </c>
      <c r="BD94" s="53">
        <v>7231</v>
      </c>
      <c r="BE94" s="53">
        <v>0</v>
      </c>
      <c r="BF94" s="53">
        <v>0</v>
      </c>
      <c r="BG94" s="63">
        <v>392859</v>
      </c>
      <c r="BH94" s="63">
        <v>106175</v>
      </c>
      <c r="BI94" s="53">
        <v>0</v>
      </c>
      <c r="BJ94" s="63">
        <v>781304</v>
      </c>
      <c r="BK94" s="53">
        <v>211158</v>
      </c>
      <c r="BL94" s="63">
        <v>666363</v>
      </c>
      <c r="BM94" s="53">
        <v>351420</v>
      </c>
      <c r="BN94" s="63">
        <v>188989</v>
      </c>
      <c r="BO94" s="53">
        <v>51077</v>
      </c>
      <c r="BP94" s="53">
        <v>501674</v>
      </c>
      <c r="BQ94" s="53">
        <v>61398</v>
      </c>
      <c r="BR94" s="63">
        <v>1369130</v>
      </c>
      <c r="BS94" s="53">
        <v>349299</v>
      </c>
      <c r="BT94" s="63">
        <v>2777890</v>
      </c>
      <c r="BU94" s="53">
        <v>561860</v>
      </c>
      <c r="BV94" s="53">
        <v>568707</v>
      </c>
      <c r="BW94" s="63">
        <v>1153050</v>
      </c>
      <c r="BX94" s="53">
        <v>0</v>
      </c>
      <c r="BY94" s="53">
        <v>0</v>
      </c>
      <c r="BZ94" s="53">
        <v>17993</v>
      </c>
      <c r="CA94" s="53">
        <v>4863</v>
      </c>
      <c r="CB94" s="53">
        <v>0</v>
      </c>
      <c r="CC94" s="53">
        <v>35784</v>
      </c>
      <c r="CD94" s="53">
        <v>9671</v>
      </c>
      <c r="CE94" s="53">
        <v>30519</v>
      </c>
      <c r="CF94" s="53">
        <v>16095</v>
      </c>
      <c r="CG94" s="53">
        <v>8656</v>
      </c>
      <c r="CH94" s="53">
        <v>2339</v>
      </c>
      <c r="CI94" s="53">
        <v>22977</v>
      </c>
      <c r="CJ94" s="53">
        <v>2812</v>
      </c>
      <c r="CK94" s="53">
        <v>81053</v>
      </c>
      <c r="CL94" s="53">
        <v>20679</v>
      </c>
      <c r="CM94" s="53">
        <v>156395</v>
      </c>
      <c r="CN94" s="53">
        <v>31633</v>
      </c>
      <c r="CO94" s="53">
        <v>26047</v>
      </c>
      <c r="CP94" s="53">
        <v>52810</v>
      </c>
      <c r="CQ94" s="53">
        <v>0</v>
      </c>
      <c r="CR94" s="53">
        <v>0</v>
      </c>
      <c r="CS94" s="63">
        <v>10092400</v>
      </c>
      <c r="CT94" s="53">
        <v>520326</v>
      </c>
      <c r="CU94" s="53" t="s">
        <v>1433</v>
      </c>
      <c r="CV94" s="53" t="s">
        <v>1433</v>
      </c>
      <c r="CW94" s="53">
        <v>0</v>
      </c>
      <c r="CX94" s="53" t="s">
        <v>1433</v>
      </c>
      <c r="CY94" s="53" t="s">
        <v>1433</v>
      </c>
      <c r="CZ94" s="53" t="s">
        <v>1433</v>
      </c>
      <c r="DA94" s="53" t="s">
        <v>1433</v>
      </c>
      <c r="DB94" s="53" t="s">
        <v>1433</v>
      </c>
      <c r="DC94" s="53" t="s">
        <v>1433</v>
      </c>
      <c r="DD94" s="53" t="s">
        <v>1433</v>
      </c>
      <c r="DE94" s="53" t="s">
        <v>1433</v>
      </c>
      <c r="DF94" s="53" t="s">
        <v>1433</v>
      </c>
      <c r="DG94" s="53" t="s">
        <v>1433</v>
      </c>
      <c r="DH94" s="53" t="s">
        <v>1433</v>
      </c>
      <c r="DI94" s="53" t="s">
        <v>1433</v>
      </c>
      <c r="DJ94" s="53" t="s">
        <v>1433</v>
      </c>
      <c r="DK94" s="53" t="s">
        <v>1433</v>
      </c>
      <c r="DL94" s="53">
        <v>0</v>
      </c>
      <c r="DM94" s="53">
        <v>0</v>
      </c>
    </row>
    <row r="95" spans="1:117">
      <c r="A95" s="53" t="s">
        <v>2</v>
      </c>
      <c r="B95" s="53">
        <v>4114237</v>
      </c>
      <c r="C95" s="53">
        <v>33700</v>
      </c>
      <c r="D95" s="53">
        <v>18</v>
      </c>
      <c r="E95" s="53" t="s">
        <v>1612</v>
      </c>
      <c r="F95" s="53" t="s">
        <v>1612</v>
      </c>
      <c r="G95" s="53">
        <v>0</v>
      </c>
      <c r="H95" s="53" t="s">
        <v>1612</v>
      </c>
      <c r="I95" s="53" t="s">
        <v>1612</v>
      </c>
      <c r="J95" s="53" t="s">
        <v>1612</v>
      </c>
      <c r="K95" s="53" t="s">
        <v>1612</v>
      </c>
      <c r="L95" s="53" t="s">
        <v>1612</v>
      </c>
      <c r="M95" s="53" t="s">
        <v>1612</v>
      </c>
      <c r="N95" s="53" t="s">
        <v>1612</v>
      </c>
      <c r="O95" s="53" t="s">
        <v>1612</v>
      </c>
      <c r="P95" s="53" t="s">
        <v>1612</v>
      </c>
      <c r="Q95" s="53" t="s">
        <v>1612</v>
      </c>
      <c r="R95" s="53" t="s">
        <v>1612</v>
      </c>
      <c r="S95" s="53" t="s">
        <v>1612</v>
      </c>
      <c r="T95" s="53" t="s">
        <v>1612</v>
      </c>
      <c r="U95" s="53" t="s">
        <v>1612</v>
      </c>
      <c r="V95" s="53">
        <v>0</v>
      </c>
      <c r="W95" s="53">
        <v>0</v>
      </c>
      <c r="X95" s="53" t="s">
        <v>1674</v>
      </c>
      <c r="Y95" s="53" t="s">
        <v>1674</v>
      </c>
      <c r="Z95" s="53" t="s">
        <v>1675</v>
      </c>
      <c r="AA95" s="53" t="s">
        <v>1675</v>
      </c>
      <c r="AB95" s="53" t="s">
        <v>1642</v>
      </c>
      <c r="AC95" s="53" t="s">
        <v>1642</v>
      </c>
      <c r="AD95" s="53" t="s">
        <v>1676</v>
      </c>
      <c r="AE95" s="53" t="s">
        <v>1676</v>
      </c>
      <c r="AF95" s="53" t="s">
        <v>1677</v>
      </c>
      <c r="AG95" s="53" t="s">
        <v>1677</v>
      </c>
      <c r="AH95" s="53" t="s">
        <v>1571</v>
      </c>
      <c r="AI95" s="53" t="s">
        <v>1571</v>
      </c>
      <c r="AJ95" s="53" t="s">
        <v>1678</v>
      </c>
      <c r="AK95" s="53" t="s">
        <v>1678</v>
      </c>
      <c r="AL95" s="53">
        <v>0</v>
      </c>
      <c r="AM95" s="53">
        <v>0</v>
      </c>
      <c r="AN95" s="53">
        <v>5495</v>
      </c>
      <c r="AO95" s="53">
        <v>5495</v>
      </c>
      <c r="AP95" s="53">
        <v>5417</v>
      </c>
      <c r="AQ95" s="53">
        <v>5415.47</v>
      </c>
      <c r="AR95" s="53">
        <v>5415.47</v>
      </c>
      <c r="AS95" s="53">
        <v>5415.47</v>
      </c>
      <c r="AT95" s="53">
        <v>5415.47</v>
      </c>
      <c r="AU95" s="53">
        <v>5415.46</v>
      </c>
      <c r="AV95" s="53">
        <v>5415.46</v>
      </c>
      <c r="AW95" s="53">
        <v>5415.47</v>
      </c>
      <c r="AX95" s="53">
        <v>5415.47</v>
      </c>
      <c r="AY95" s="53">
        <v>5115.24</v>
      </c>
      <c r="AZ95" s="53">
        <v>5419</v>
      </c>
      <c r="BA95" s="53">
        <v>5415.45</v>
      </c>
      <c r="BB95" s="53">
        <v>5415.45</v>
      </c>
      <c r="BC95" s="53">
        <v>7231</v>
      </c>
      <c r="BD95" s="53">
        <v>7231</v>
      </c>
      <c r="BE95" s="53">
        <v>0</v>
      </c>
      <c r="BF95" s="53">
        <v>0</v>
      </c>
      <c r="BG95" s="63">
        <v>392859</v>
      </c>
      <c r="BH95" s="63">
        <v>106175</v>
      </c>
      <c r="BI95" s="53">
        <v>0</v>
      </c>
      <c r="BJ95" s="63">
        <v>781304</v>
      </c>
      <c r="BK95" s="53">
        <v>211158</v>
      </c>
      <c r="BL95" s="53">
        <v>666363</v>
      </c>
      <c r="BM95" s="53">
        <v>351420</v>
      </c>
      <c r="BN95" s="53">
        <v>188989</v>
      </c>
      <c r="BO95" s="63">
        <v>51077</v>
      </c>
      <c r="BP95" s="53">
        <v>501674</v>
      </c>
      <c r="BQ95" s="53">
        <v>61398</v>
      </c>
      <c r="BR95" s="63">
        <v>1369130</v>
      </c>
      <c r="BS95" s="53">
        <v>349299</v>
      </c>
      <c r="BT95" s="63">
        <v>2777890</v>
      </c>
      <c r="BU95" s="53">
        <v>561860</v>
      </c>
      <c r="BV95" s="53">
        <v>568707</v>
      </c>
      <c r="BW95" s="63">
        <v>1153050</v>
      </c>
      <c r="BX95" s="53">
        <v>0</v>
      </c>
      <c r="BY95" s="53">
        <v>0</v>
      </c>
      <c r="BZ95" s="53">
        <v>4989</v>
      </c>
      <c r="CA95" s="53">
        <v>1348</v>
      </c>
      <c r="CB95" s="53">
        <v>0</v>
      </c>
      <c r="CC95" s="53">
        <v>9923</v>
      </c>
      <c r="CD95" s="53">
        <v>2682</v>
      </c>
      <c r="CE95" s="53">
        <v>8463</v>
      </c>
      <c r="CF95" s="53">
        <v>4463</v>
      </c>
      <c r="CG95" s="53">
        <v>2400</v>
      </c>
      <c r="CH95" s="53">
        <v>649</v>
      </c>
      <c r="CI95" s="53">
        <v>6371</v>
      </c>
      <c r="CJ95" s="53">
        <v>780</v>
      </c>
      <c r="CK95" s="53">
        <v>21632</v>
      </c>
      <c r="CL95" s="53">
        <v>5519</v>
      </c>
      <c r="CM95" s="53">
        <v>51669</v>
      </c>
      <c r="CN95" s="53">
        <v>10451</v>
      </c>
      <c r="CO95" s="53">
        <v>7223</v>
      </c>
      <c r="CP95" s="53">
        <v>14644</v>
      </c>
      <c r="CQ95" s="53">
        <v>0</v>
      </c>
      <c r="CR95" s="53">
        <v>0</v>
      </c>
      <c r="CS95" s="63">
        <v>10092400</v>
      </c>
      <c r="CT95" s="53">
        <v>153206</v>
      </c>
      <c r="CU95" s="53" t="s">
        <v>1433</v>
      </c>
      <c r="CV95" s="53" t="s">
        <v>1433</v>
      </c>
      <c r="CW95" s="53">
        <v>0</v>
      </c>
      <c r="CX95" s="53" t="s">
        <v>1433</v>
      </c>
      <c r="CY95" s="53" t="s">
        <v>1433</v>
      </c>
      <c r="CZ95" s="53" t="s">
        <v>1433</v>
      </c>
      <c r="DA95" s="53" t="s">
        <v>1433</v>
      </c>
      <c r="DB95" s="53" t="s">
        <v>1433</v>
      </c>
      <c r="DC95" s="53" t="s">
        <v>1433</v>
      </c>
      <c r="DD95" s="53" t="s">
        <v>1433</v>
      </c>
      <c r="DE95" s="53" t="s">
        <v>1433</v>
      </c>
      <c r="DF95" s="53" t="s">
        <v>1433</v>
      </c>
      <c r="DG95" s="53" t="s">
        <v>1433</v>
      </c>
      <c r="DH95" s="53" t="s">
        <v>1433</v>
      </c>
      <c r="DI95" s="53" t="s">
        <v>1433</v>
      </c>
      <c r="DJ95" s="53" t="s">
        <v>1433</v>
      </c>
      <c r="DK95" s="53" t="s">
        <v>1433</v>
      </c>
      <c r="DL95" s="53">
        <v>0</v>
      </c>
      <c r="DM95" s="53">
        <v>0</v>
      </c>
    </row>
    <row r="96" spans="1:117">
      <c r="A96" s="53" t="s">
        <v>2</v>
      </c>
      <c r="B96" s="53">
        <v>4114245</v>
      </c>
      <c r="C96" s="53">
        <v>24600</v>
      </c>
      <c r="D96" s="53">
        <v>18</v>
      </c>
      <c r="E96" s="53" t="s">
        <v>1612</v>
      </c>
      <c r="F96" s="53" t="s">
        <v>1612</v>
      </c>
      <c r="G96" s="53">
        <v>0</v>
      </c>
      <c r="H96" s="53" t="s">
        <v>1612</v>
      </c>
      <c r="I96" s="53" t="s">
        <v>1612</v>
      </c>
      <c r="J96" s="53" t="s">
        <v>1612</v>
      </c>
      <c r="K96" s="53" t="s">
        <v>1612</v>
      </c>
      <c r="L96" s="53" t="s">
        <v>1612</v>
      </c>
      <c r="M96" s="53" t="s">
        <v>1612</v>
      </c>
      <c r="N96" s="53" t="s">
        <v>1612</v>
      </c>
      <c r="O96" s="53" t="s">
        <v>1612</v>
      </c>
      <c r="P96" s="53" t="s">
        <v>1612</v>
      </c>
      <c r="Q96" s="53" t="s">
        <v>1612</v>
      </c>
      <c r="R96" s="53" t="s">
        <v>1612</v>
      </c>
      <c r="S96" s="53" t="s">
        <v>1612</v>
      </c>
      <c r="T96" s="53" t="s">
        <v>1612</v>
      </c>
      <c r="U96" s="53" t="s">
        <v>1612</v>
      </c>
      <c r="V96" s="53">
        <v>0</v>
      </c>
      <c r="W96" s="53">
        <v>0</v>
      </c>
      <c r="X96" s="53" t="s">
        <v>1674</v>
      </c>
      <c r="Y96" s="53" t="s">
        <v>1674</v>
      </c>
      <c r="Z96" s="53" t="s">
        <v>1675</v>
      </c>
      <c r="AA96" s="53" t="s">
        <v>1675</v>
      </c>
      <c r="AB96" s="53" t="s">
        <v>1642</v>
      </c>
      <c r="AC96" s="53" t="s">
        <v>1642</v>
      </c>
      <c r="AD96" s="53" t="s">
        <v>1676</v>
      </c>
      <c r="AE96" s="53" t="s">
        <v>1676</v>
      </c>
      <c r="AF96" s="53" t="s">
        <v>1677</v>
      </c>
      <c r="AG96" s="53" t="s">
        <v>1677</v>
      </c>
      <c r="AH96" s="53" t="s">
        <v>1571</v>
      </c>
      <c r="AI96" s="53" t="s">
        <v>1571</v>
      </c>
      <c r="AJ96" s="53" t="s">
        <v>1678</v>
      </c>
      <c r="AK96" s="53" t="s">
        <v>1678</v>
      </c>
      <c r="AL96" s="53">
        <v>0</v>
      </c>
      <c r="AM96" s="53">
        <v>0</v>
      </c>
      <c r="AN96" s="53">
        <v>5495</v>
      </c>
      <c r="AO96" s="53">
        <v>5495</v>
      </c>
      <c r="AP96" s="53">
        <v>5417</v>
      </c>
      <c r="AQ96" s="53">
        <v>5415.47</v>
      </c>
      <c r="AR96" s="53">
        <v>5415.47</v>
      </c>
      <c r="AS96" s="53">
        <v>5415.47</v>
      </c>
      <c r="AT96" s="53">
        <v>5415.47</v>
      </c>
      <c r="AU96" s="53">
        <v>5415.46</v>
      </c>
      <c r="AV96" s="53">
        <v>5415.46</v>
      </c>
      <c r="AW96" s="53">
        <v>5415.47</v>
      </c>
      <c r="AX96" s="53">
        <v>5415.47</v>
      </c>
      <c r="AY96" s="53">
        <v>5115.24</v>
      </c>
      <c r="AZ96" s="53">
        <v>5419</v>
      </c>
      <c r="BA96" s="53">
        <v>5415.45</v>
      </c>
      <c r="BB96" s="53">
        <v>5415.45</v>
      </c>
      <c r="BC96" s="53">
        <v>7231</v>
      </c>
      <c r="BD96" s="53">
        <v>7231</v>
      </c>
      <c r="BE96" s="53">
        <v>0</v>
      </c>
      <c r="BF96" s="53">
        <v>0</v>
      </c>
      <c r="BG96" s="63">
        <v>392859</v>
      </c>
      <c r="BH96" s="53">
        <v>106175</v>
      </c>
      <c r="BI96" s="53">
        <v>0</v>
      </c>
      <c r="BJ96" s="53">
        <v>781304</v>
      </c>
      <c r="BK96" s="53">
        <v>211158</v>
      </c>
      <c r="BL96" s="53">
        <v>666363</v>
      </c>
      <c r="BM96" s="53">
        <v>351420</v>
      </c>
      <c r="BN96" s="53">
        <v>188989</v>
      </c>
      <c r="BO96" s="53">
        <v>51077</v>
      </c>
      <c r="BP96" s="53">
        <v>501674</v>
      </c>
      <c r="BQ96" s="53">
        <v>61398</v>
      </c>
      <c r="BR96" s="63">
        <v>1369130</v>
      </c>
      <c r="BS96" s="53">
        <v>349299</v>
      </c>
      <c r="BT96" s="63">
        <v>2777890</v>
      </c>
      <c r="BU96" s="53">
        <v>561860</v>
      </c>
      <c r="BV96" s="53">
        <v>568707</v>
      </c>
      <c r="BW96" s="63">
        <v>1153050</v>
      </c>
      <c r="BX96" s="53">
        <v>0</v>
      </c>
      <c r="BY96" s="53">
        <v>0</v>
      </c>
      <c r="BZ96" s="53">
        <v>24043</v>
      </c>
      <c r="CA96" s="53">
        <v>6498</v>
      </c>
      <c r="CB96" s="53">
        <v>0</v>
      </c>
      <c r="CC96" s="53">
        <v>47816</v>
      </c>
      <c r="CD96" s="53">
        <v>12923</v>
      </c>
      <c r="CE96" s="53">
        <v>40781</v>
      </c>
      <c r="CF96" s="53">
        <v>21507</v>
      </c>
      <c r="CG96" s="53">
        <v>11566</v>
      </c>
      <c r="CH96" s="53">
        <v>3126</v>
      </c>
      <c r="CI96" s="53">
        <v>30702</v>
      </c>
      <c r="CJ96" s="53">
        <v>3758</v>
      </c>
      <c r="CK96" s="53">
        <v>107340</v>
      </c>
      <c r="CL96" s="53">
        <v>27385</v>
      </c>
      <c r="CM96" s="53">
        <v>212786</v>
      </c>
      <c r="CN96" s="53">
        <v>43038</v>
      </c>
      <c r="CO96" s="53">
        <v>34805</v>
      </c>
      <c r="CP96" s="53">
        <v>70567</v>
      </c>
      <c r="CQ96" s="53">
        <v>0</v>
      </c>
      <c r="CR96" s="53">
        <v>0</v>
      </c>
      <c r="CS96" s="63">
        <v>10092400</v>
      </c>
      <c r="CT96" s="53">
        <v>698641</v>
      </c>
      <c r="CU96" s="53" t="s">
        <v>1433</v>
      </c>
      <c r="CV96" s="53" t="s">
        <v>1433</v>
      </c>
      <c r="CW96" s="53">
        <v>0</v>
      </c>
      <c r="CX96" s="53" t="s">
        <v>1433</v>
      </c>
      <c r="CY96" s="53" t="s">
        <v>1433</v>
      </c>
      <c r="CZ96" s="53" t="s">
        <v>1433</v>
      </c>
      <c r="DA96" s="53" t="s">
        <v>1433</v>
      </c>
      <c r="DB96" s="53" t="s">
        <v>1433</v>
      </c>
      <c r="DC96" s="53" t="s">
        <v>1433</v>
      </c>
      <c r="DD96" s="53" t="s">
        <v>1433</v>
      </c>
      <c r="DE96" s="53" t="s">
        <v>1433</v>
      </c>
      <c r="DF96" s="53" t="s">
        <v>1433</v>
      </c>
      <c r="DG96" s="53" t="s">
        <v>1433</v>
      </c>
      <c r="DH96" s="53" t="s">
        <v>1433</v>
      </c>
      <c r="DI96" s="53" t="s">
        <v>1433</v>
      </c>
      <c r="DJ96" s="53" t="s">
        <v>1433</v>
      </c>
      <c r="DK96" s="53" t="s">
        <v>1433</v>
      </c>
      <c r="DL96" s="53">
        <v>0</v>
      </c>
      <c r="DM96" s="53">
        <v>0</v>
      </c>
    </row>
    <row r="97" spans="1:117">
      <c r="A97" s="53" t="s">
        <v>2</v>
      </c>
      <c r="B97" s="53">
        <v>4114252</v>
      </c>
      <c r="C97" s="53">
        <v>40920</v>
      </c>
      <c r="D97" s="53">
        <v>18</v>
      </c>
      <c r="E97" s="53" t="s">
        <v>1612</v>
      </c>
      <c r="F97" s="53" t="s">
        <v>1612</v>
      </c>
      <c r="G97" s="53">
        <v>0</v>
      </c>
      <c r="H97" s="53" t="s">
        <v>1612</v>
      </c>
      <c r="I97" s="53" t="s">
        <v>1612</v>
      </c>
      <c r="J97" s="53" t="s">
        <v>1612</v>
      </c>
      <c r="K97" s="53" t="s">
        <v>1612</v>
      </c>
      <c r="L97" s="53" t="s">
        <v>1612</v>
      </c>
      <c r="M97" s="53" t="s">
        <v>1612</v>
      </c>
      <c r="N97" s="53" t="s">
        <v>1612</v>
      </c>
      <c r="O97" s="53" t="s">
        <v>1612</v>
      </c>
      <c r="P97" s="53" t="s">
        <v>1612</v>
      </c>
      <c r="Q97" s="53" t="s">
        <v>1612</v>
      </c>
      <c r="R97" s="53" t="s">
        <v>1612</v>
      </c>
      <c r="S97" s="53" t="s">
        <v>1612</v>
      </c>
      <c r="T97" s="53" t="s">
        <v>1612</v>
      </c>
      <c r="U97" s="53" t="s">
        <v>1612</v>
      </c>
      <c r="V97" s="53">
        <v>0</v>
      </c>
      <c r="W97" s="53">
        <v>0</v>
      </c>
      <c r="X97" s="53" t="s">
        <v>1674</v>
      </c>
      <c r="Y97" s="53" t="s">
        <v>1674</v>
      </c>
      <c r="Z97" s="53" t="s">
        <v>1675</v>
      </c>
      <c r="AA97" s="53" t="s">
        <v>1675</v>
      </c>
      <c r="AB97" s="53" t="s">
        <v>1642</v>
      </c>
      <c r="AC97" s="53" t="s">
        <v>1642</v>
      </c>
      <c r="AD97" s="53" t="s">
        <v>1676</v>
      </c>
      <c r="AE97" s="53" t="s">
        <v>1676</v>
      </c>
      <c r="AF97" s="53" t="s">
        <v>1677</v>
      </c>
      <c r="AG97" s="53" t="s">
        <v>1677</v>
      </c>
      <c r="AH97" s="53" t="s">
        <v>1571</v>
      </c>
      <c r="AI97" s="53" t="s">
        <v>1571</v>
      </c>
      <c r="AJ97" s="53" t="s">
        <v>1678</v>
      </c>
      <c r="AK97" s="53" t="s">
        <v>1678</v>
      </c>
      <c r="AL97" s="53">
        <v>0</v>
      </c>
      <c r="AM97" s="53">
        <v>0</v>
      </c>
      <c r="AN97" s="53">
        <v>5495</v>
      </c>
      <c r="AO97" s="53">
        <v>5495</v>
      </c>
      <c r="AP97" s="53">
        <v>5417</v>
      </c>
      <c r="AQ97" s="53">
        <v>5415.47</v>
      </c>
      <c r="AR97" s="53">
        <v>5415.47</v>
      </c>
      <c r="AS97" s="53">
        <v>5415.47</v>
      </c>
      <c r="AT97" s="53">
        <v>5415.47</v>
      </c>
      <c r="AU97" s="53">
        <v>5415.46</v>
      </c>
      <c r="AV97" s="53">
        <v>5415.46</v>
      </c>
      <c r="AW97" s="53">
        <v>5415.47</v>
      </c>
      <c r="AX97" s="53">
        <v>5415.47</v>
      </c>
      <c r="AY97" s="53">
        <v>5115.24</v>
      </c>
      <c r="AZ97" s="53">
        <v>5419</v>
      </c>
      <c r="BA97" s="53">
        <v>5415.45</v>
      </c>
      <c r="BB97" s="53">
        <v>5415.45</v>
      </c>
      <c r="BC97" s="53">
        <v>7231</v>
      </c>
      <c r="BD97" s="53">
        <v>7231</v>
      </c>
      <c r="BE97" s="53">
        <v>0</v>
      </c>
      <c r="BF97" s="53">
        <v>0</v>
      </c>
      <c r="BG97" s="63">
        <v>392859</v>
      </c>
      <c r="BH97" s="63">
        <v>106175</v>
      </c>
      <c r="BI97" s="53">
        <v>0</v>
      </c>
      <c r="BJ97" s="63">
        <v>781304</v>
      </c>
      <c r="BK97" s="63">
        <v>211158</v>
      </c>
      <c r="BL97" s="63">
        <v>666363</v>
      </c>
      <c r="BM97" s="63">
        <v>351420</v>
      </c>
      <c r="BN97" s="63">
        <v>188989</v>
      </c>
      <c r="BO97" s="53">
        <v>51077</v>
      </c>
      <c r="BP97" s="63">
        <v>501674</v>
      </c>
      <c r="BQ97" s="63">
        <v>61398</v>
      </c>
      <c r="BR97" s="63">
        <v>1369130</v>
      </c>
      <c r="BS97" s="63">
        <v>349299</v>
      </c>
      <c r="BT97" s="63">
        <v>2777890</v>
      </c>
      <c r="BU97" s="63">
        <v>561860</v>
      </c>
      <c r="BV97" s="53">
        <v>568707</v>
      </c>
      <c r="BW97" s="63">
        <v>1153050</v>
      </c>
      <c r="BX97" s="53">
        <v>0</v>
      </c>
      <c r="BY97" s="53">
        <v>0</v>
      </c>
      <c r="BZ97" s="53">
        <v>17247</v>
      </c>
      <c r="CA97" s="53">
        <v>4661</v>
      </c>
      <c r="CB97" s="53">
        <v>0</v>
      </c>
      <c r="CC97" s="53">
        <v>34299</v>
      </c>
      <c r="CD97" s="53">
        <v>9270</v>
      </c>
      <c r="CE97" s="53">
        <v>29253</v>
      </c>
      <c r="CF97" s="53">
        <v>15427</v>
      </c>
      <c r="CG97" s="53">
        <v>8297</v>
      </c>
      <c r="CH97" s="53">
        <v>2242</v>
      </c>
      <c r="CI97" s="53">
        <v>22023</v>
      </c>
      <c r="CJ97" s="53">
        <v>2695</v>
      </c>
      <c r="CK97" s="53">
        <v>71058</v>
      </c>
      <c r="CL97" s="53">
        <v>18129</v>
      </c>
      <c r="CM97" s="53">
        <v>128061</v>
      </c>
      <c r="CN97" s="53">
        <v>25902</v>
      </c>
      <c r="CO97" s="53">
        <v>24966</v>
      </c>
      <c r="CP97" s="53">
        <v>50619</v>
      </c>
      <c r="CQ97" s="53">
        <v>0</v>
      </c>
      <c r="CR97" s="53">
        <v>0</v>
      </c>
      <c r="CS97" s="63">
        <v>10092400</v>
      </c>
      <c r="CT97" s="53">
        <v>464149</v>
      </c>
      <c r="CU97" s="53" t="s">
        <v>1433</v>
      </c>
      <c r="CV97" s="53" t="s">
        <v>1433</v>
      </c>
      <c r="CW97" s="53">
        <v>0</v>
      </c>
      <c r="CX97" s="53" t="s">
        <v>1433</v>
      </c>
      <c r="CY97" s="53" t="s">
        <v>1433</v>
      </c>
      <c r="CZ97" s="53" t="s">
        <v>1433</v>
      </c>
      <c r="DA97" s="53" t="s">
        <v>1433</v>
      </c>
      <c r="DB97" s="53" t="s">
        <v>1433</v>
      </c>
      <c r="DC97" s="53" t="s">
        <v>1433</v>
      </c>
      <c r="DD97" s="53" t="s">
        <v>1433</v>
      </c>
      <c r="DE97" s="53" t="s">
        <v>1433</v>
      </c>
      <c r="DF97" s="53" t="s">
        <v>1433</v>
      </c>
      <c r="DG97" s="53" t="s">
        <v>1433</v>
      </c>
      <c r="DH97" s="53" t="s">
        <v>1433</v>
      </c>
      <c r="DI97" s="53" t="s">
        <v>1433</v>
      </c>
      <c r="DJ97" s="53" t="s">
        <v>1433</v>
      </c>
      <c r="DK97" s="53" t="s">
        <v>1433</v>
      </c>
      <c r="DL97" s="53">
        <v>0</v>
      </c>
      <c r="DM97" s="53">
        <v>0</v>
      </c>
    </row>
    <row r="98" spans="1:117">
      <c r="A98" s="53" t="s">
        <v>2</v>
      </c>
      <c r="B98" s="53">
        <v>4114302</v>
      </c>
      <c r="C98" s="53">
        <v>2300</v>
      </c>
      <c r="D98" s="53">
        <v>18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53">
        <v>0</v>
      </c>
      <c r="O98" s="53">
        <v>0</v>
      </c>
      <c r="P98" s="53">
        <v>0</v>
      </c>
      <c r="Q98" s="53">
        <v>0</v>
      </c>
      <c r="R98" s="53">
        <v>0</v>
      </c>
      <c r="S98" s="53">
        <v>0</v>
      </c>
      <c r="T98" s="53">
        <v>0</v>
      </c>
      <c r="U98" s="53">
        <v>0</v>
      </c>
      <c r="V98" s="53">
        <v>0</v>
      </c>
      <c r="W98" s="53">
        <v>0</v>
      </c>
      <c r="X98" s="53">
        <v>0</v>
      </c>
      <c r="Y98" s="53">
        <v>0</v>
      </c>
      <c r="Z98" s="53">
        <v>0</v>
      </c>
      <c r="AA98" s="53">
        <v>0</v>
      </c>
      <c r="AB98" s="53">
        <v>0</v>
      </c>
      <c r="AC98" s="53">
        <v>0</v>
      </c>
      <c r="AD98" s="53">
        <v>0</v>
      </c>
      <c r="AE98" s="53">
        <v>0</v>
      </c>
      <c r="AF98" s="53">
        <v>0</v>
      </c>
      <c r="AG98" s="53">
        <v>0</v>
      </c>
      <c r="AH98" s="53">
        <v>0</v>
      </c>
      <c r="AI98" s="53">
        <v>0</v>
      </c>
      <c r="AJ98" s="53">
        <v>0</v>
      </c>
      <c r="AK98" s="53">
        <v>0</v>
      </c>
      <c r="AL98" s="53">
        <v>0</v>
      </c>
      <c r="AM98" s="53">
        <v>0</v>
      </c>
      <c r="AN98" s="53">
        <v>5495</v>
      </c>
      <c r="AO98" s="53">
        <v>5495</v>
      </c>
      <c r="AP98" s="53">
        <v>5417</v>
      </c>
      <c r="AQ98" s="53">
        <v>0</v>
      </c>
      <c r="AR98" s="53">
        <v>0</v>
      </c>
      <c r="AS98" s="53">
        <v>0</v>
      </c>
      <c r="AT98" s="53">
        <v>0</v>
      </c>
      <c r="AU98" s="53">
        <v>0</v>
      </c>
      <c r="AV98" s="53">
        <v>0</v>
      </c>
      <c r="AW98" s="53">
        <v>0</v>
      </c>
      <c r="AX98" s="53">
        <v>0</v>
      </c>
      <c r="AY98" s="53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63">
        <v>0</v>
      </c>
      <c r="BH98" s="63">
        <v>0</v>
      </c>
      <c r="BI98" s="53">
        <v>0</v>
      </c>
      <c r="BJ98" s="63">
        <v>0</v>
      </c>
      <c r="BK98" s="63">
        <v>0</v>
      </c>
      <c r="BL98" s="63">
        <v>0</v>
      </c>
      <c r="BM98" s="63">
        <v>0</v>
      </c>
      <c r="BN98" s="63">
        <v>0</v>
      </c>
      <c r="BO98" s="53">
        <v>0</v>
      </c>
      <c r="BP98" s="63">
        <v>0</v>
      </c>
      <c r="BQ98" s="63">
        <v>0</v>
      </c>
      <c r="BR98" s="63">
        <v>0</v>
      </c>
      <c r="BS98" s="63">
        <v>0</v>
      </c>
      <c r="BT98" s="63">
        <v>0</v>
      </c>
      <c r="BU98" s="63">
        <v>0</v>
      </c>
      <c r="BV98" s="53">
        <v>0</v>
      </c>
      <c r="BW98" s="53">
        <v>0</v>
      </c>
      <c r="BX98" s="53">
        <v>0</v>
      </c>
      <c r="BY98" s="53">
        <v>0</v>
      </c>
      <c r="BZ98" s="53">
        <v>0</v>
      </c>
      <c r="CA98" s="53">
        <v>0</v>
      </c>
      <c r="CB98" s="53">
        <v>0</v>
      </c>
      <c r="CC98" s="53">
        <v>0</v>
      </c>
      <c r="CD98" s="53">
        <v>0</v>
      </c>
      <c r="CE98" s="53">
        <v>0</v>
      </c>
      <c r="CF98" s="53">
        <v>0</v>
      </c>
      <c r="CG98" s="53">
        <v>0</v>
      </c>
      <c r="CH98" s="53">
        <v>0</v>
      </c>
      <c r="CI98" s="53">
        <v>0</v>
      </c>
      <c r="CJ98" s="53">
        <v>0</v>
      </c>
      <c r="CK98" s="53">
        <v>0</v>
      </c>
      <c r="CL98" s="53">
        <v>0</v>
      </c>
      <c r="CM98" s="53">
        <v>0</v>
      </c>
      <c r="CN98" s="53">
        <v>0</v>
      </c>
      <c r="CO98" s="53">
        <v>0</v>
      </c>
      <c r="CP98" s="53">
        <v>0</v>
      </c>
      <c r="CQ98" s="53">
        <v>0</v>
      </c>
      <c r="CR98" s="53">
        <v>0</v>
      </c>
      <c r="CS98" s="63">
        <v>0</v>
      </c>
      <c r="CT98" s="53">
        <v>0</v>
      </c>
      <c r="CU98" s="53">
        <v>0</v>
      </c>
      <c r="CV98" s="53">
        <v>0</v>
      </c>
      <c r="CW98" s="53">
        <v>0</v>
      </c>
      <c r="CX98" s="53">
        <v>0</v>
      </c>
      <c r="CY98" s="53">
        <v>0</v>
      </c>
      <c r="CZ98" s="53">
        <v>0</v>
      </c>
      <c r="DA98" s="53">
        <v>0</v>
      </c>
      <c r="DB98" s="53">
        <v>0</v>
      </c>
      <c r="DC98" s="53">
        <v>0</v>
      </c>
      <c r="DD98" s="53">
        <v>0</v>
      </c>
      <c r="DE98" s="53">
        <v>0</v>
      </c>
      <c r="DF98" s="53">
        <v>0</v>
      </c>
      <c r="DG98" s="53">
        <v>0</v>
      </c>
      <c r="DH98" s="53">
        <v>0</v>
      </c>
      <c r="DI98" s="53">
        <v>0</v>
      </c>
      <c r="DJ98" s="53">
        <v>0</v>
      </c>
      <c r="DK98" s="53">
        <v>0</v>
      </c>
      <c r="DL98" s="53">
        <v>0</v>
      </c>
      <c r="DM98" s="53">
        <v>0</v>
      </c>
    </row>
    <row r="99" spans="1:117">
      <c r="A99" s="53" t="s">
        <v>2</v>
      </c>
      <c r="B99" s="53">
        <v>4114310</v>
      </c>
      <c r="C99" s="53">
        <v>20600</v>
      </c>
      <c r="D99" s="53">
        <v>18</v>
      </c>
      <c r="E99" s="53" t="s">
        <v>1612</v>
      </c>
      <c r="F99" s="53" t="s">
        <v>1612</v>
      </c>
      <c r="G99" s="53">
        <v>0</v>
      </c>
      <c r="H99" s="53" t="s">
        <v>1612</v>
      </c>
      <c r="I99" s="53" t="s">
        <v>1612</v>
      </c>
      <c r="J99" s="53" t="s">
        <v>1612</v>
      </c>
      <c r="K99" s="53" t="s">
        <v>1612</v>
      </c>
      <c r="L99" s="53" t="s">
        <v>1612</v>
      </c>
      <c r="M99" s="53" t="s">
        <v>1612</v>
      </c>
      <c r="N99" s="53" t="s">
        <v>1612</v>
      </c>
      <c r="O99" s="53" t="s">
        <v>1612</v>
      </c>
      <c r="P99" s="53" t="s">
        <v>1612</v>
      </c>
      <c r="Q99" s="53" t="s">
        <v>1612</v>
      </c>
      <c r="R99" s="53" t="s">
        <v>1612</v>
      </c>
      <c r="S99" s="53" t="s">
        <v>1612</v>
      </c>
      <c r="T99" s="53" t="s">
        <v>1612</v>
      </c>
      <c r="U99" s="53" t="s">
        <v>1612</v>
      </c>
      <c r="V99" s="53">
        <v>0</v>
      </c>
      <c r="W99" s="53">
        <v>0</v>
      </c>
      <c r="X99" s="53" t="s">
        <v>1674</v>
      </c>
      <c r="Y99" s="53" t="s">
        <v>1674</v>
      </c>
      <c r="Z99" s="53" t="s">
        <v>1675</v>
      </c>
      <c r="AA99" s="53" t="s">
        <v>1675</v>
      </c>
      <c r="AB99" s="53" t="s">
        <v>1642</v>
      </c>
      <c r="AC99" s="53" t="s">
        <v>1642</v>
      </c>
      <c r="AD99" s="53" t="s">
        <v>1676</v>
      </c>
      <c r="AE99" s="53" t="s">
        <v>1676</v>
      </c>
      <c r="AF99" s="53" t="s">
        <v>1677</v>
      </c>
      <c r="AG99" s="53" t="s">
        <v>1677</v>
      </c>
      <c r="AH99" s="53" t="s">
        <v>1571</v>
      </c>
      <c r="AI99" s="53" t="s">
        <v>1571</v>
      </c>
      <c r="AJ99" s="53" t="s">
        <v>1678</v>
      </c>
      <c r="AK99" s="53" t="s">
        <v>1678</v>
      </c>
      <c r="AL99" s="53">
        <v>0</v>
      </c>
      <c r="AM99" s="53">
        <v>0</v>
      </c>
      <c r="AN99" s="53">
        <v>5495</v>
      </c>
      <c r="AO99" s="53">
        <v>5495</v>
      </c>
      <c r="AP99" s="53">
        <v>5417</v>
      </c>
      <c r="AQ99" s="53">
        <v>5415.47</v>
      </c>
      <c r="AR99" s="53">
        <v>5415.47</v>
      </c>
      <c r="AS99" s="53">
        <v>5415.47</v>
      </c>
      <c r="AT99" s="53">
        <v>5415.47</v>
      </c>
      <c r="AU99" s="53">
        <v>5415.46</v>
      </c>
      <c r="AV99" s="53">
        <v>5415.46</v>
      </c>
      <c r="AW99" s="53">
        <v>5415.47</v>
      </c>
      <c r="AX99" s="53">
        <v>5415.47</v>
      </c>
      <c r="AY99" s="53">
        <v>5115.24</v>
      </c>
      <c r="AZ99" s="53">
        <v>5419</v>
      </c>
      <c r="BA99" s="53">
        <v>5415.45</v>
      </c>
      <c r="BB99" s="53">
        <v>5415.45</v>
      </c>
      <c r="BC99" s="53">
        <v>7231</v>
      </c>
      <c r="BD99" s="53">
        <v>7231</v>
      </c>
      <c r="BE99" s="53">
        <v>0</v>
      </c>
      <c r="BF99" s="53">
        <v>0</v>
      </c>
      <c r="BG99" s="63">
        <v>392859</v>
      </c>
      <c r="BH99" s="63">
        <v>106175</v>
      </c>
      <c r="BI99" s="53">
        <v>0</v>
      </c>
      <c r="BJ99" s="63">
        <v>781304</v>
      </c>
      <c r="BK99" s="63">
        <v>211158</v>
      </c>
      <c r="BL99" s="63">
        <v>666363</v>
      </c>
      <c r="BM99" s="63">
        <v>351420</v>
      </c>
      <c r="BN99" s="63">
        <v>188989</v>
      </c>
      <c r="BO99" s="53">
        <v>51077</v>
      </c>
      <c r="BP99" s="63">
        <v>501674</v>
      </c>
      <c r="BQ99" s="63">
        <v>61398</v>
      </c>
      <c r="BR99" s="63">
        <v>1369130</v>
      </c>
      <c r="BS99" s="63">
        <v>349299</v>
      </c>
      <c r="BT99" s="63">
        <v>2777890</v>
      </c>
      <c r="BU99" s="63">
        <v>561860</v>
      </c>
      <c r="BV99" s="53">
        <v>568707</v>
      </c>
      <c r="BW99" s="63">
        <v>1153050</v>
      </c>
      <c r="BX99" s="53">
        <v>0</v>
      </c>
      <c r="BY99" s="53">
        <v>0</v>
      </c>
      <c r="BZ99" s="53">
        <v>10293</v>
      </c>
      <c r="CA99" s="53">
        <v>2782</v>
      </c>
      <c r="CB99" s="53">
        <v>0</v>
      </c>
      <c r="CC99" s="53">
        <v>20470</v>
      </c>
      <c r="CD99" s="53">
        <v>5532</v>
      </c>
      <c r="CE99" s="53">
        <v>17459</v>
      </c>
      <c r="CF99" s="53">
        <v>9207</v>
      </c>
      <c r="CG99" s="53">
        <v>4952</v>
      </c>
      <c r="CH99" s="53">
        <v>1338</v>
      </c>
      <c r="CI99" s="53">
        <v>13144</v>
      </c>
      <c r="CJ99" s="53">
        <v>1609</v>
      </c>
      <c r="CK99" s="53">
        <v>49426</v>
      </c>
      <c r="CL99" s="53">
        <v>12610</v>
      </c>
      <c r="CM99" s="53">
        <v>86392</v>
      </c>
      <c r="CN99" s="53">
        <v>17474</v>
      </c>
      <c r="CO99" s="53">
        <v>14900</v>
      </c>
      <c r="CP99" s="53">
        <v>30210</v>
      </c>
      <c r="CQ99" s="53">
        <v>0</v>
      </c>
      <c r="CR99" s="53">
        <v>0</v>
      </c>
      <c r="CS99" s="63">
        <v>10092400</v>
      </c>
      <c r="CT99" s="53">
        <v>297798</v>
      </c>
      <c r="CU99" s="53" t="s">
        <v>1433</v>
      </c>
      <c r="CV99" s="53" t="s">
        <v>1433</v>
      </c>
      <c r="CW99" s="53">
        <v>0</v>
      </c>
      <c r="CX99" s="53" t="s">
        <v>1433</v>
      </c>
      <c r="CY99" s="53" t="s">
        <v>1433</v>
      </c>
      <c r="CZ99" s="53" t="s">
        <v>1433</v>
      </c>
      <c r="DA99" s="53" t="s">
        <v>1433</v>
      </c>
      <c r="DB99" s="53" t="s">
        <v>1433</v>
      </c>
      <c r="DC99" s="53" t="s">
        <v>1433</v>
      </c>
      <c r="DD99" s="53" t="s">
        <v>1433</v>
      </c>
      <c r="DE99" s="53" t="s">
        <v>1433</v>
      </c>
      <c r="DF99" s="53" t="s">
        <v>1433</v>
      </c>
      <c r="DG99" s="53" t="s">
        <v>1433</v>
      </c>
      <c r="DH99" s="53" t="s">
        <v>1433</v>
      </c>
      <c r="DI99" s="53" t="s">
        <v>1433</v>
      </c>
      <c r="DJ99" s="53" t="s">
        <v>1433</v>
      </c>
      <c r="DK99" s="53" t="s">
        <v>1433</v>
      </c>
      <c r="DL99" s="53">
        <v>0</v>
      </c>
      <c r="DM99" s="53">
        <v>0</v>
      </c>
    </row>
    <row r="100" spans="1:117">
      <c r="A100" s="53" t="s">
        <v>2</v>
      </c>
      <c r="B100" s="53">
        <v>4114328</v>
      </c>
      <c r="C100" s="53">
        <v>40640</v>
      </c>
      <c r="D100" s="53">
        <v>18</v>
      </c>
      <c r="E100" s="53" t="s">
        <v>1612</v>
      </c>
      <c r="F100" s="53" t="s">
        <v>1612</v>
      </c>
      <c r="G100" s="53">
        <v>0</v>
      </c>
      <c r="H100" s="53" t="s">
        <v>1612</v>
      </c>
      <c r="I100" s="53" t="s">
        <v>1612</v>
      </c>
      <c r="J100" s="53" t="s">
        <v>1612</v>
      </c>
      <c r="K100" s="53" t="s">
        <v>1612</v>
      </c>
      <c r="L100" s="53" t="s">
        <v>1612</v>
      </c>
      <c r="M100" s="53" t="s">
        <v>1612</v>
      </c>
      <c r="N100" s="53" t="s">
        <v>1612</v>
      </c>
      <c r="O100" s="53" t="s">
        <v>1612</v>
      </c>
      <c r="P100" s="53" t="s">
        <v>1612</v>
      </c>
      <c r="Q100" s="53" t="s">
        <v>1612</v>
      </c>
      <c r="R100" s="53" t="s">
        <v>1612</v>
      </c>
      <c r="S100" s="53" t="s">
        <v>1612</v>
      </c>
      <c r="T100" s="53" t="s">
        <v>1612</v>
      </c>
      <c r="U100" s="53" t="s">
        <v>1612</v>
      </c>
      <c r="V100" s="53">
        <v>0</v>
      </c>
      <c r="W100" s="53">
        <v>0</v>
      </c>
      <c r="X100" s="53" t="s">
        <v>1674</v>
      </c>
      <c r="Y100" s="53" t="s">
        <v>1674</v>
      </c>
      <c r="Z100" s="53" t="s">
        <v>1675</v>
      </c>
      <c r="AA100" s="53" t="s">
        <v>1675</v>
      </c>
      <c r="AB100" s="53" t="s">
        <v>1642</v>
      </c>
      <c r="AC100" s="53" t="s">
        <v>1642</v>
      </c>
      <c r="AD100" s="53" t="s">
        <v>1676</v>
      </c>
      <c r="AE100" s="53" t="s">
        <v>1676</v>
      </c>
      <c r="AF100" s="53" t="s">
        <v>1677</v>
      </c>
      <c r="AG100" s="53" t="s">
        <v>1677</v>
      </c>
      <c r="AH100" s="53" t="s">
        <v>1571</v>
      </c>
      <c r="AI100" s="53" t="s">
        <v>1571</v>
      </c>
      <c r="AJ100" s="53" t="s">
        <v>1678</v>
      </c>
      <c r="AK100" s="53" t="s">
        <v>1678</v>
      </c>
      <c r="AL100" s="53">
        <v>0</v>
      </c>
      <c r="AM100" s="53">
        <v>0</v>
      </c>
      <c r="AN100" s="53">
        <v>5495</v>
      </c>
      <c r="AO100" s="53">
        <v>5495</v>
      </c>
      <c r="AP100" s="53">
        <v>5417</v>
      </c>
      <c r="AQ100" s="53">
        <v>5415.47</v>
      </c>
      <c r="AR100" s="53">
        <v>5415.47</v>
      </c>
      <c r="AS100" s="53">
        <v>5415.47</v>
      </c>
      <c r="AT100" s="53">
        <v>5415.47</v>
      </c>
      <c r="AU100" s="53">
        <v>5415.46</v>
      </c>
      <c r="AV100" s="53">
        <v>5415.46</v>
      </c>
      <c r="AW100" s="53">
        <v>5415.47</v>
      </c>
      <c r="AX100" s="53">
        <v>5415.47</v>
      </c>
      <c r="AY100" s="53">
        <v>5115.24</v>
      </c>
      <c r="AZ100" s="53">
        <v>5419</v>
      </c>
      <c r="BA100" s="53">
        <v>5415.45</v>
      </c>
      <c r="BB100" s="53">
        <v>5415.45</v>
      </c>
      <c r="BC100" s="53">
        <v>7231</v>
      </c>
      <c r="BD100" s="53">
        <v>7231</v>
      </c>
      <c r="BE100" s="53">
        <v>0</v>
      </c>
      <c r="BF100" s="53">
        <v>0</v>
      </c>
      <c r="BG100" s="63">
        <v>392859</v>
      </c>
      <c r="BH100" s="63">
        <v>106175</v>
      </c>
      <c r="BI100" s="53">
        <v>0</v>
      </c>
      <c r="BJ100" s="63">
        <v>781304</v>
      </c>
      <c r="BK100" s="63">
        <v>211158</v>
      </c>
      <c r="BL100" s="63">
        <v>666363</v>
      </c>
      <c r="BM100" s="63">
        <v>351420</v>
      </c>
      <c r="BN100" s="63">
        <v>188989</v>
      </c>
      <c r="BO100" s="53">
        <v>51077</v>
      </c>
      <c r="BP100" s="63">
        <v>501674</v>
      </c>
      <c r="BQ100" s="63">
        <v>61398</v>
      </c>
      <c r="BR100" s="63">
        <v>1369130</v>
      </c>
      <c r="BS100" s="63">
        <v>349299</v>
      </c>
      <c r="BT100" s="63">
        <v>2777890</v>
      </c>
      <c r="BU100" s="63">
        <v>561860</v>
      </c>
      <c r="BV100" s="53">
        <v>568707</v>
      </c>
      <c r="BW100" s="63">
        <v>1153050</v>
      </c>
      <c r="BX100" s="53">
        <v>0</v>
      </c>
      <c r="BY100" s="53">
        <v>0</v>
      </c>
      <c r="BZ100" s="53">
        <v>21607</v>
      </c>
      <c r="CA100" s="53">
        <v>5840</v>
      </c>
      <c r="CB100" s="53">
        <v>0</v>
      </c>
      <c r="CC100" s="53">
        <v>42972</v>
      </c>
      <c r="CD100" s="53">
        <v>11614</v>
      </c>
      <c r="CE100" s="53">
        <v>36650</v>
      </c>
      <c r="CF100" s="53">
        <v>19328</v>
      </c>
      <c r="CG100" s="53">
        <v>10394</v>
      </c>
      <c r="CH100" s="53">
        <v>2809</v>
      </c>
      <c r="CI100" s="53">
        <v>27592</v>
      </c>
      <c r="CJ100" s="53">
        <v>3377</v>
      </c>
      <c r="CK100" s="53">
        <v>92553</v>
      </c>
      <c r="CL100" s="53">
        <v>23613</v>
      </c>
      <c r="CM100" s="53">
        <v>179452</v>
      </c>
      <c r="CN100" s="53">
        <v>36296</v>
      </c>
      <c r="CO100" s="53">
        <v>31279</v>
      </c>
      <c r="CP100" s="53">
        <v>63418</v>
      </c>
      <c r="CQ100" s="53">
        <v>0</v>
      </c>
      <c r="CR100" s="53">
        <v>0</v>
      </c>
      <c r="CS100" s="63">
        <v>10092400</v>
      </c>
      <c r="CT100" s="53">
        <v>608794</v>
      </c>
      <c r="CU100" s="53" t="s">
        <v>1433</v>
      </c>
      <c r="CV100" s="53" t="s">
        <v>1433</v>
      </c>
      <c r="CW100" s="53">
        <v>0</v>
      </c>
      <c r="CX100" s="53" t="s">
        <v>1433</v>
      </c>
      <c r="CY100" s="53" t="s">
        <v>1433</v>
      </c>
      <c r="CZ100" s="53" t="s">
        <v>1433</v>
      </c>
      <c r="DA100" s="53" t="s">
        <v>1433</v>
      </c>
      <c r="DB100" s="53" t="s">
        <v>1433</v>
      </c>
      <c r="DC100" s="53" t="s">
        <v>1433</v>
      </c>
      <c r="DD100" s="53" t="s">
        <v>1433</v>
      </c>
      <c r="DE100" s="53" t="s">
        <v>1433</v>
      </c>
      <c r="DF100" s="53" t="s">
        <v>1433</v>
      </c>
      <c r="DG100" s="53" t="s">
        <v>1433</v>
      </c>
      <c r="DH100" s="53" t="s">
        <v>1433</v>
      </c>
      <c r="DI100" s="53" t="s">
        <v>1433</v>
      </c>
      <c r="DJ100" s="53" t="s">
        <v>1433</v>
      </c>
      <c r="DK100" s="53" t="s">
        <v>1433</v>
      </c>
      <c r="DL100" s="53">
        <v>0</v>
      </c>
      <c r="DM100" s="53">
        <v>0</v>
      </c>
    </row>
    <row r="101" spans="1:117">
      <c r="A101" s="53" t="s">
        <v>2</v>
      </c>
      <c r="B101" s="53">
        <v>4114336</v>
      </c>
      <c r="C101" s="53">
        <v>40710</v>
      </c>
      <c r="D101" s="53">
        <v>18</v>
      </c>
      <c r="E101" s="53" t="s">
        <v>1612</v>
      </c>
      <c r="F101" s="53" t="s">
        <v>1612</v>
      </c>
      <c r="G101" s="53">
        <v>0</v>
      </c>
      <c r="H101" s="53" t="s">
        <v>1612</v>
      </c>
      <c r="I101" s="53" t="s">
        <v>1612</v>
      </c>
      <c r="J101" s="53" t="s">
        <v>1612</v>
      </c>
      <c r="K101" s="53" t="s">
        <v>1612</v>
      </c>
      <c r="L101" s="53" t="s">
        <v>1612</v>
      </c>
      <c r="M101" s="53" t="s">
        <v>1612</v>
      </c>
      <c r="N101" s="53" t="s">
        <v>1612</v>
      </c>
      <c r="O101" s="53" t="s">
        <v>1612</v>
      </c>
      <c r="P101" s="53" t="s">
        <v>1612</v>
      </c>
      <c r="Q101" s="53" t="s">
        <v>1612</v>
      </c>
      <c r="R101" s="53" t="s">
        <v>1612</v>
      </c>
      <c r="S101" s="53" t="s">
        <v>1612</v>
      </c>
      <c r="T101" s="53" t="s">
        <v>1612</v>
      </c>
      <c r="U101" s="53" t="s">
        <v>1612</v>
      </c>
      <c r="V101" s="53">
        <v>0</v>
      </c>
      <c r="W101" s="53">
        <v>0</v>
      </c>
      <c r="X101" s="53" t="s">
        <v>1674</v>
      </c>
      <c r="Y101" s="53" t="s">
        <v>1674</v>
      </c>
      <c r="Z101" s="53" t="s">
        <v>1675</v>
      </c>
      <c r="AA101" s="53" t="s">
        <v>1675</v>
      </c>
      <c r="AB101" s="53" t="s">
        <v>1642</v>
      </c>
      <c r="AC101" s="53" t="s">
        <v>1642</v>
      </c>
      <c r="AD101" s="53" t="s">
        <v>1676</v>
      </c>
      <c r="AE101" s="53" t="s">
        <v>1676</v>
      </c>
      <c r="AF101" s="53" t="s">
        <v>1677</v>
      </c>
      <c r="AG101" s="53" t="s">
        <v>1677</v>
      </c>
      <c r="AH101" s="53" t="s">
        <v>1571</v>
      </c>
      <c r="AI101" s="53" t="s">
        <v>1571</v>
      </c>
      <c r="AJ101" s="53" t="s">
        <v>1678</v>
      </c>
      <c r="AK101" s="53" t="s">
        <v>1678</v>
      </c>
      <c r="AL101" s="53">
        <v>0</v>
      </c>
      <c r="AM101" s="53">
        <v>0</v>
      </c>
      <c r="AN101" s="53">
        <v>5495</v>
      </c>
      <c r="AO101" s="53">
        <v>5495</v>
      </c>
      <c r="AP101" s="53">
        <v>5417</v>
      </c>
      <c r="AQ101" s="53">
        <v>5415.47</v>
      </c>
      <c r="AR101" s="53">
        <v>5415.47</v>
      </c>
      <c r="AS101" s="53">
        <v>5415.47</v>
      </c>
      <c r="AT101" s="53">
        <v>5415.47</v>
      </c>
      <c r="AU101" s="53">
        <v>5415.46</v>
      </c>
      <c r="AV101" s="53">
        <v>5415.46</v>
      </c>
      <c r="AW101" s="53">
        <v>5415.47</v>
      </c>
      <c r="AX101" s="53">
        <v>5415.47</v>
      </c>
      <c r="AY101" s="53">
        <v>5115.24</v>
      </c>
      <c r="AZ101" s="53">
        <v>5419</v>
      </c>
      <c r="BA101" s="53">
        <v>5415.45</v>
      </c>
      <c r="BB101" s="53">
        <v>5415.45</v>
      </c>
      <c r="BC101" s="53">
        <v>7231</v>
      </c>
      <c r="BD101" s="53">
        <v>7231</v>
      </c>
      <c r="BE101" s="53">
        <v>0</v>
      </c>
      <c r="BF101" s="53">
        <v>0</v>
      </c>
      <c r="BG101" s="63">
        <v>392859</v>
      </c>
      <c r="BH101" s="53">
        <v>106175</v>
      </c>
      <c r="BI101" s="53">
        <v>0</v>
      </c>
      <c r="BJ101" s="53">
        <v>781304</v>
      </c>
      <c r="BK101" s="53">
        <v>211158</v>
      </c>
      <c r="BL101" s="53">
        <v>666363</v>
      </c>
      <c r="BM101" s="53">
        <v>351420</v>
      </c>
      <c r="BN101" s="53">
        <v>188989</v>
      </c>
      <c r="BO101" s="53">
        <v>51077</v>
      </c>
      <c r="BP101" s="53">
        <v>501674</v>
      </c>
      <c r="BQ101" s="53">
        <v>61398</v>
      </c>
      <c r="BR101" s="63">
        <v>1369130</v>
      </c>
      <c r="BS101" s="53">
        <v>349299</v>
      </c>
      <c r="BT101" s="63">
        <v>2777890</v>
      </c>
      <c r="BU101" s="53">
        <v>561860</v>
      </c>
      <c r="BV101" s="53">
        <v>568707</v>
      </c>
      <c r="BW101" s="63">
        <v>1153050</v>
      </c>
      <c r="BX101" s="53">
        <v>0</v>
      </c>
      <c r="BY101" s="53">
        <v>0</v>
      </c>
      <c r="BZ101" s="53">
        <v>17993</v>
      </c>
      <c r="CA101" s="53">
        <v>4863</v>
      </c>
      <c r="CB101" s="53">
        <v>0</v>
      </c>
      <c r="CC101" s="53">
        <v>35784</v>
      </c>
      <c r="CD101" s="53">
        <v>9671</v>
      </c>
      <c r="CE101" s="53">
        <v>30519</v>
      </c>
      <c r="CF101" s="53">
        <v>16095</v>
      </c>
      <c r="CG101" s="53">
        <v>8656</v>
      </c>
      <c r="CH101" s="53">
        <v>2339</v>
      </c>
      <c r="CI101" s="53">
        <v>22977</v>
      </c>
      <c r="CJ101" s="53">
        <v>2812</v>
      </c>
      <c r="CK101" s="53">
        <v>81874</v>
      </c>
      <c r="CL101" s="53">
        <v>20888</v>
      </c>
      <c r="CM101" s="53">
        <v>121394</v>
      </c>
      <c r="CN101" s="53">
        <v>24553</v>
      </c>
      <c r="CO101" s="53">
        <v>26047</v>
      </c>
      <c r="CP101" s="53">
        <v>52810</v>
      </c>
      <c r="CQ101" s="53">
        <v>0</v>
      </c>
      <c r="CR101" s="53">
        <v>0</v>
      </c>
      <c r="CS101" s="63">
        <v>10092400</v>
      </c>
      <c r="CT101" s="53">
        <v>479275</v>
      </c>
      <c r="CU101" s="53" t="s">
        <v>1433</v>
      </c>
      <c r="CV101" s="53" t="s">
        <v>1433</v>
      </c>
      <c r="CW101" s="53">
        <v>0</v>
      </c>
      <c r="CX101" s="53" t="s">
        <v>1433</v>
      </c>
      <c r="CY101" s="53" t="s">
        <v>1433</v>
      </c>
      <c r="CZ101" s="53" t="s">
        <v>1433</v>
      </c>
      <c r="DA101" s="53" t="s">
        <v>1433</v>
      </c>
      <c r="DB101" s="53" t="s">
        <v>1433</v>
      </c>
      <c r="DC101" s="53" t="s">
        <v>1433</v>
      </c>
      <c r="DD101" s="53" t="s">
        <v>1433</v>
      </c>
      <c r="DE101" s="53" t="s">
        <v>1433</v>
      </c>
      <c r="DF101" s="53" t="s">
        <v>1433</v>
      </c>
      <c r="DG101" s="53" t="s">
        <v>1433</v>
      </c>
      <c r="DH101" s="53" t="s">
        <v>1433</v>
      </c>
      <c r="DI101" s="53" t="s">
        <v>1433</v>
      </c>
      <c r="DJ101" s="53" t="s">
        <v>1433</v>
      </c>
      <c r="DK101" s="53" t="s">
        <v>1433</v>
      </c>
      <c r="DL101" s="53">
        <v>0</v>
      </c>
      <c r="DM101" s="53">
        <v>0</v>
      </c>
    </row>
    <row r="102" spans="1:117">
      <c r="A102" s="53" t="s">
        <v>2</v>
      </c>
      <c r="B102" s="53">
        <v>4114344</v>
      </c>
      <c r="C102" s="53">
        <v>40960</v>
      </c>
      <c r="D102" s="53">
        <v>18</v>
      </c>
      <c r="E102" s="53" t="s">
        <v>1703</v>
      </c>
      <c r="F102" s="53" t="s">
        <v>1703</v>
      </c>
      <c r="G102" s="53">
        <v>0</v>
      </c>
      <c r="H102" s="53" t="s">
        <v>1703</v>
      </c>
      <c r="I102" s="53" t="s">
        <v>1703</v>
      </c>
      <c r="J102" s="53" t="s">
        <v>1703</v>
      </c>
      <c r="K102" s="53" t="s">
        <v>1703</v>
      </c>
      <c r="L102" s="53" t="s">
        <v>1703</v>
      </c>
      <c r="M102" s="53" t="s">
        <v>1703</v>
      </c>
      <c r="N102" s="53" t="s">
        <v>1703</v>
      </c>
      <c r="O102" s="53" t="s">
        <v>1703</v>
      </c>
      <c r="P102" s="53" t="s">
        <v>1703</v>
      </c>
      <c r="Q102" s="53" t="s">
        <v>1703</v>
      </c>
      <c r="R102" s="53" t="s">
        <v>1703</v>
      </c>
      <c r="S102" s="53" t="s">
        <v>1703</v>
      </c>
      <c r="T102" s="53">
        <v>0</v>
      </c>
      <c r="U102" s="53">
        <v>0</v>
      </c>
      <c r="V102" s="53">
        <v>0</v>
      </c>
      <c r="W102" s="53">
        <v>0</v>
      </c>
      <c r="X102" s="53" t="s">
        <v>1571</v>
      </c>
      <c r="Y102" s="53" t="s">
        <v>1649</v>
      </c>
      <c r="Z102" s="53" t="s">
        <v>1633</v>
      </c>
      <c r="AA102" s="53" t="s">
        <v>1649</v>
      </c>
      <c r="AB102" s="53" t="s">
        <v>1707</v>
      </c>
      <c r="AC102" s="53" t="s">
        <v>1649</v>
      </c>
      <c r="AD102" s="53" t="s">
        <v>1651</v>
      </c>
      <c r="AE102" s="53" t="s">
        <v>1649</v>
      </c>
      <c r="AF102" s="53" t="s">
        <v>1943</v>
      </c>
      <c r="AG102" s="53" t="s">
        <v>1649</v>
      </c>
      <c r="AH102" s="53" t="s">
        <v>1481</v>
      </c>
      <c r="AI102" s="53" t="s">
        <v>1649</v>
      </c>
      <c r="AJ102" s="53">
        <v>0</v>
      </c>
      <c r="AK102" s="53">
        <v>0</v>
      </c>
      <c r="AL102" s="53">
        <v>0</v>
      </c>
      <c r="AM102" s="53">
        <v>0</v>
      </c>
      <c r="AN102" s="53">
        <v>5495</v>
      </c>
      <c r="AO102" s="53">
        <v>5495</v>
      </c>
      <c r="AP102" s="53">
        <v>5417</v>
      </c>
      <c r="AQ102" s="53">
        <v>5415.45</v>
      </c>
      <c r="AR102" s="53">
        <v>5415.45</v>
      </c>
      <c r="AS102" s="53">
        <v>5115.05</v>
      </c>
      <c r="AT102" s="53">
        <v>5115.05</v>
      </c>
      <c r="AU102" s="53">
        <v>5415.47</v>
      </c>
      <c r="AV102" s="53">
        <v>5415.47</v>
      </c>
      <c r="AW102" s="53">
        <v>5478</v>
      </c>
      <c r="AX102" s="53">
        <v>5478</v>
      </c>
      <c r="AY102" s="53">
        <v>5415.46</v>
      </c>
      <c r="AZ102" s="53">
        <v>5415.46</v>
      </c>
      <c r="BA102" s="53">
        <v>5426</v>
      </c>
      <c r="BB102" s="53">
        <v>5426</v>
      </c>
      <c r="BC102" s="53">
        <v>0</v>
      </c>
      <c r="BD102" s="53">
        <v>0</v>
      </c>
      <c r="BE102" s="53">
        <v>0</v>
      </c>
      <c r="BF102" s="53">
        <v>0</v>
      </c>
      <c r="BG102" s="63">
        <v>3706190</v>
      </c>
      <c r="BH102" s="63">
        <v>1188110</v>
      </c>
      <c r="BI102" s="53">
        <v>0</v>
      </c>
      <c r="BJ102" s="63">
        <v>1668040</v>
      </c>
      <c r="BK102" s="63">
        <v>534732</v>
      </c>
      <c r="BL102" s="63">
        <v>3188160</v>
      </c>
      <c r="BM102" s="63">
        <v>1022040</v>
      </c>
      <c r="BN102" s="53">
        <v>594060</v>
      </c>
      <c r="BO102" s="63">
        <v>190441</v>
      </c>
      <c r="BP102" s="63">
        <v>233084</v>
      </c>
      <c r="BQ102" s="63">
        <v>74721</v>
      </c>
      <c r="BR102" s="63">
        <v>172111</v>
      </c>
      <c r="BS102" s="53">
        <v>55174</v>
      </c>
      <c r="BT102" s="53">
        <v>8998</v>
      </c>
      <c r="BU102" s="53">
        <v>2885</v>
      </c>
      <c r="BV102" s="53">
        <v>0</v>
      </c>
      <c r="BW102" s="53">
        <v>0</v>
      </c>
      <c r="BX102" s="53">
        <v>0</v>
      </c>
      <c r="BY102" s="53">
        <v>0</v>
      </c>
      <c r="BZ102" s="53">
        <v>108547</v>
      </c>
      <c r="CA102" s="53">
        <v>34797.5</v>
      </c>
      <c r="CB102" s="53">
        <v>0</v>
      </c>
      <c r="CC102" s="53">
        <v>48853.5</v>
      </c>
      <c r="CD102" s="53">
        <v>15661.2</v>
      </c>
      <c r="CE102" s="53">
        <v>93374.6</v>
      </c>
      <c r="CF102" s="53">
        <v>29933.599999999999</v>
      </c>
      <c r="CG102" s="53">
        <v>17398.8</v>
      </c>
      <c r="CH102" s="53">
        <v>5577.63</v>
      </c>
      <c r="CI102" s="53">
        <v>6826.55</v>
      </c>
      <c r="CJ102" s="53">
        <v>2188.42</v>
      </c>
      <c r="CK102" s="53">
        <v>5040.7700000000004</v>
      </c>
      <c r="CL102" s="53">
        <v>1615.95</v>
      </c>
      <c r="CM102" s="53">
        <v>263.53300000000002</v>
      </c>
      <c r="CN102" s="53">
        <v>84.482299999999995</v>
      </c>
      <c r="CO102" s="53">
        <v>0</v>
      </c>
      <c r="CP102" s="53">
        <v>0</v>
      </c>
      <c r="CQ102" s="53">
        <v>0</v>
      </c>
      <c r="CR102" s="53">
        <v>0</v>
      </c>
      <c r="CS102" s="63">
        <v>12638700</v>
      </c>
      <c r="CT102" s="63">
        <v>370163</v>
      </c>
      <c r="CU102" s="53" t="s">
        <v>1416</v>
      </c>
      <c r="CV102" s="53" t="s">
        <v>1416</v>
      </c>
      <c r="CW102" s="53">
        <v>0</v>
      </c>
      <c r="CX102" s="53" t="s">
        <v>1416</v>
      </c>
      <c r="CY102" s="53" t="s">
        <v>1416</v>
      </c>
      <c r="CZ102" s="53" t="s">
        <v>1416</v>
      </c>
      <c r="DA102" s="53" t="s">
        <v>1416</v>
      </c>
      <c r="DB102" s="53" t="s">
        <v>1416</v>
      </c>
      <c r="DC102" s="53" t="s">
        <v>1416</v>
      </c>
      <c r="DD102" s="53" t="s">
        <v>1416</v>
      </c>
      <c r="DE102" s="53" t="s">
        <v>1416</v>
      </c>
      <c r="DF102" s="53" t="s">
        <v>1416</v>
      </c>
      <c r="DG102" s="53" t="s">
        <v>1416</v>
      </c>
      <c r="DH102" s="53" t="s">
        <v>1416</v>
      </c>
      <c r="DI102" s="53" t="s">
        <v>1416</v>
      </c>
      <c r="DJ102" s="53">
        <v>0</v>
      </c>
      <c r="DK102" s="53">
        <v>0</v>
      </c>
      <c r="DL102" s="53">
        <v>0</v>
      </c>
      <c r="DM102" s="53">
        <v>0</v>
      </c>
    </row>
    <row r="103" spans="1:117">
      <c r="A103" s="53" t="s">
        <v>2</v>
      </c>
      <c r="B103" s="53">
        <v>4114377</v>
      </c>
      <c r="C103" s="53">
        <v>13100</v>
      </c>
      <c r="D103" s="53">
        <v>18</v>
      </c>
      <c r="E103" s="53">
        <v>0</v>
      </c>
      <c r="F103" s="53">
        <v>0</v>
      </c>
      <c r="G103" s="53">
        <v>0</v>
      </c>
      <c r="H103" s="53">
        <v>0</v>
      </c>
      <c r="I103" s="53">
        <v>0</v>
      </c>
      <c r="J103" s="53">
        <v>0</v>
      </c>
      <c r="K103" s="53">
        <v>0</v>
      </c>
      <c r="L103" s="53">
        <v>0</v>
      </c>
      <c r="M103" s="53">
        <v>0</v>
      </c>
      <c r="N103" s="53">
        <v>0</v>
      </c>
      <c r="O103" s="53">
        <v>0</v>
      </c>
      <c r="P103" s="53">
        <v>0</v>
      </c>
      <c r="Q103" s="53">
        <v>0</v>
      </c>
      <c r="R103" s="53">
        <v>0</v>
      </c>
      <c r="S103" s="53">
        <v>0</v>
      </c>
      <c r="T103" s="53">
        <v>0</v>
      </c>
      <c r="U103" s="53">
        <v>0</v>
      </c>
      <c r="V103" s="53">
        <v>0</v>
      </c>
      <c r="W103" s="53">
        <v>0</v>
      </c>
      <c r="X103" s="53">
        <v>0</v>
      </c>
      <c r="Y103" s="53">
        <v>0</v>
      </c>
      <c r="Z103" s="53">
        <v>0</v>
      </c>
      <c r="AA103" s="53">
        <v>0</v>
      </c>
      <c r="AB103" s="53">
        <v>0</v>
      </c>
      <c r="AC103" s="53">
        <v>0</v>
      </c>
      <c r="AD103" s="53">
        <v>0</v>
      </c>
      <c r="AE103" s="53">
        <v>0</v>
      </c>
      <c r="AF103" s="53">
        <v>0</v>
      </c>
      <c r="AG103" s="53">
        <v>0</v>
      </c>
      <c r="AH103" s="53">
        <v>0</v>
      </c>
      <c r="AI103" s="53">
        <v>0</v>
      </c>
      <c r="AJ103" s="53">
        <v>0</v>
      </c>
      <c r="AK103" s="53">
        <v>0</v>
      </c>
      <c r="AL103" s="53">
        <v>0</v>
      </c>
      <c r="AM103" s="53">
        <v>0</v>
      </c>
      <c r="AN103" s="53">
        <v>5495</v>
      </c>
      <c r="AO103" s="53">
        <v>5495</v>
      </c>
      <c r="AP103" s="53">
        <v>5417</v>
      </c>
      <c r="AQ103" s="53">
        <v>0</v>
      </c>
      <c r="AR103" s="53">
        <v>0</v>
      </c>
      <c r="AS103" s="53">
        <v>0</v>
      </c>
      <c r="AT103" s="53">
        <v>0</v>
      </c>
      <c r="AU103" s="53">
        <v>0</v>
      </c>
      <c r="AV103" s="53">
        <v>0</v>
      </c>
      <c r="AW103" s="53">
        <v>0</v>
      </c>
      <c r="AX103" s="53">
        <v>0</v>
      </c>
      <c r="AY103" s="53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63">
        <v>0</v>
      </c>
      <c r="BH103" s="63">
        <v>0</v>
      </c>
      <c r="BI103" s="53">
        <v>0</v>
      </c>
      <c r="BJ103" s="63">
        <v>0</v>
      </c>
      <c r="BK103" s="53">
        <v>0</v>
      </c>
      <c r="BL103" s="53">
        <v>0</v>
      </c>
      <c r="BM103" s="53">
        <v>0</v>
      </c>
      <c r="BN103" s="63">
        <v>0</v>
      </c>
      <c r="BO103" s="53">
        <v>0</v>
      </c>
      <c r="BP103" s="53">
        <v>0</v>
      </c>
      <c r="BQ103" s="53">
        <v>0</v>
      </c>
      <c r="BR103" s="53">
        <v>0</v>
      </c>
      <c r="BS103" s="53">
        <v>0</v>
      </c>
      <c r="BT103" s="53">
        <v>0</v>
      </c>
      <c r="BU103" s="53">
        <v>0</v>
      </c>
      <c r="BV103" s="53">
        <v>0</v>
      </c>
      <c r="BW103" s="53">
        <v>0</v>
      </c>
      <c r="BX103" s="53">
        <v>0</v>
      </c>
      <c r="BY103" s="53">
        <v>0</v>
      </c>
      <c r="BZ103" s="53">
        <v>0</v>
      </c>
      <c r="CA103" s="53">
        <v>0</v>
      </c>
      <c r="CB103" s="53">
        <v>0</v>
      </c>
      <c r="CC103" s="53">
        <v>0</v>
      </c>
      <c r="CD103" s="53">
        <v>0</v>
      </c>
      <c r="CE103" s="53">
        <v>0</v>
      </c>
      <c r="CF103" s="53">
        <v>0</v>
      </c>
      <c r="CG103" s="53">
        <v>0</v>
      </c>
      <c r="CH103" s="53">
        <v>0</v>
      </c>
      <c r="CI103" s="53">
        <v>0</v>
      </c>
      <c r="CJ103" s="53">
        <v>0</v>
      </c>
      <c r="CK103" s="53">
        <v>0</v>
      </c>
      <c r="CL103" s="53">
        <v>0</v>
      </c>
      <c r="CM103" s="53">
        <v>0</v>
      </c>
      <c r="CN103" s="53">
        <v>0</v>
      </c>
      <c r="CO103" s="53">
        <v>0</v>
      </c>
      <c r="CP103" s="53">
        <v>0</v>
      </c>
      <c r="CQ103" s="53">
        <v>0</v>
      </c>
      <c r="CR103" s="53">
        <v>0</v>
      </c>
      <c r="CS103" s="63">
        <v>0</v>
      </c>
      <c r="CT103" s="53">
        <v>0</v>
      </c>
      <c r="CU103" s="53">
        <v>0</v>
      </c>
      <c r="CV103" s="53">
        <v>0</v>
      </c>
      <c r="CW103" s="53">
        <v>0</v>
      </c>
      <c r="CX103" s="53">
        <v>0</v>
      </c>
      <c r="CY103" s="53">
        <v>0</v>
      </c>
      <c r="CZ103" s="53">
        <v>0</v>
      </c>
      <c r="DA103" s="53">
        <v>0</v>
      </c>
      <c r="DB103" s="53">
        <v>0</v>
      </c>
      <c r="DC103" s="53">
        <v>0</v>
      </c>
      <c r="DD103" s="53">
        <v>0</v>
      </c>
      <c r="DE103" s="53">
        <v>0</v>
      </c>
      <c r="DF103" s="53">
        <v>0</v>
      </c>
      <c r="DG103" s="53">
        <v>0</v>
      </c>
      <c r="DH103" s="53">
        <v>0</v>
      </c>
      <c r="DI103" s="53">
        <v>0</v>
      </c>
      <c r="DJ103" s="53">
        <v>0</v>
      </c>
      <c r="DK103" s="53">
        <v>0</v>
      </c>
      <c r="DL103" s="53">
        <v>0</v>
      </c>
      <c r="DM103" s="53">
        <v>0</v>
      </c>
    </row>
    <row r="104" spans="1:117">
      <c r="A104" s="53" t="s">
        <v>2</v>
      </c>
      <c r="B104" s="53">
        <v>4114393</v>
      </c>
      <c r="C104" s="53">
        <v>12100</v>
      </c>
      <c r="D104" s="53">
        <v>18</v>
      </c>
      <c r="E104" s="53">
        <v>0</v>
      </c>
      <c r="F104" s="53">
        <v>0</v>
      </c>
      <c r="G104" s="53">
        <v>0</v>
      </c>
      <c r="H104" s="53">
        <v>0</v>
      </c>
      <c r="I104" s="53">
        <v>0</v>
      </c>
      <c r="J104" s="53">
        <v>0</v>
      </c>
      <c r="K104" s="53">
        <v>0</v>
      </c>
      <c r="L104" s="53">
        <v>0</v>
      </c>
      <c r="M104" s="53">
        <v>0</v>
      </c>
      <c r="N104" s="53">
        <v>0</v>
      </c>
      <c r="O104" s="53">
        <v>0</v>
      </c>
      <c r="P104" s="53">
        <v>0</v>
      </c>
      <c r="Q104" s="53">
        <v>0</v>
      </c>
      <c r="R104" s="53">
        <v>0</v>
      </c>
      <c r="S104" s="53">
        <v>0</v>
      </c>
      <c r="T104" s="53">
        <v>0</v>
      </c>
      <c r="U104" s="53">
        <v>0</v>
      </c>
      <c r="V104" s="53">
        <v>0</v>
      </c>
      <c r="W104" s="53">
        <v>0</v>
      </c>
      <c r="X104" s="53">
        <v>0</v>
      </c>
      <c r="Y104" s="53">
        <v>0</v>
      </c>
      <c r="Z104" s="53">
        <v>0</v>
      </c>
      <c r="AA104" s="53">
        <v>0</v>
      </c>
      <c r="AB104" s="53">
        <v>0</v>
      </c>
      <c r="AC104" s="53">
        <v>0</v>
      </c>
      <c r="AD104" s="53">
        <v>0</v>
      </c>
      <c r="AE104" s="53">
        <v>0</v>
      </c>
      <c r="AF104" s="53">
        <v>0</v>
      </c>
      <c r="AG104" s="53">
        <v>0</v>
      </c>
      <c r="AH104" s="53">
        <v>0</v>
      </c>
      <c r="AI104" s="53">
        <v>0</v>
      </c>
      <c r="AJ104" s="53">
        <v>0</v>
      </c>
      <c r="AK104" s="53">
        <v>0</v>
      </c>
      <c r="AL104" s="53">
        <v>0</v>
      </c>
      <c r="AM104" s="53">
        <v>0</v>
      </c>
      <c r="AN104" s="53">
        <v>5495</v>
      </c>
      <c r="AO104" s="53">
        <v>5495</v>
      </c>
      <c r="AP104" s="53">
        <v>5417</v>
      </c>
      <c r="AQ104" s="53">
        <v>0</v>
      </c>
      <c r="AR104" s="53">
        <v>0</v>
      </c>
      <c r="AS104" s="53">
        <v>0</v>
      </c>
      <c r="AT104" s="53">
        <v>0</v>
      </c>
      <c r="AU104" s="53">
        <v>0</v>
      </c>
      <c r="AV104" s="53">
        <v>0</v>
      </c>
      <c r="AW104" s="53">
        <v>0</v>
      </c>
      <c r="AX104" s="53">
        <v>0</v>
      </c>
      <c r="AY104" s="53">
        <v>0</v>
      </c>
      <c r="AZ104" s="53">
        <v>0</v>
      </c>
      <c r="BA104" s="53">
        <v>0</v>
      </c>
      <c r="BB104" s="53">
        <v>0</v>
      </c>
      <c r="BC104" s="53">
        <v>0</v>
      </c>
      <c r="BD104" s="53">
        <v>0</v>
      </c>
      <c r="BE104" s="53">
        <v>0</v>
      </c>
      <c r="BF104" s="53">
        <v>0</v>
      </c>
      <c r="BG104" s="63">
        <v>0</v>
      </c>
      <c r="BH104" s="63">
        <v>0</v>
      </c>
      <c r="BI104" s="53">
        <v>0</v>
      </c>
      <c r="BJ104" s="63">
        <v>0</v>
      </c>
      <c r="BK104" s="53">
        <v>0</v>
      </c>
      <c r="BL104" s="53">
        <v>0</v>
      </c>
      <c r="BM104" s="53">
        <v>0</v>
      </c>
      <c r="BN104" s="63">
        <v>0</v>
      </c>
      <c r="BO104" s="53">
        <v>0</v>
      </c>
      <c r="BP104" s="53">
        <v>0</v>
      </c>
      <c r="BQ104" s="53">
        <v>0</v>
      </c>
      <c r="BR104" s="53">
        <v>0</v>
      </c>
      <c r="BS104" s="53">
        <v>0</v>
      </c>
      <c r="BT104" s="53">
        <v>0</v>
      </c>
      <c r="BU104" s="53">
        <v>0</v>
      </c>
      <c r="BV104" s="53">
        <v>0</v>
      </c>
      <c r="BW104" s="53">
        <v>0</v>
      </c>
      <c r="BX104" s="53">
        <v>0</v>
      </c>
      <c r="BY104" s="53">
        <v>0</v>
      </c>
      <c r="BZ104" s="53">
        <v>0</v>
      </c>
      <c r="CA104" s="53">
        <v>0</v>
      </c>
      <c r="CB104" s="53">
        <v>0</v>
      </c>
      <c r="CC104" s="53">
        <v>0</v>
      </c>
      <c r="CD104" s="53">
        <v>0</v>
      </c>
      <c r="CE104" s="53">
        <v>0</v>
      </c>
      <c r="CF104" s="53">
        <v>0</v>
      </c>
      <c r="CG104" s="53">
        <v>0</v>
      </c>
      <c r="CH104" s="53">
        <v>0</v>
      </c>
      <c r="CI104" s="53">
        <v>0</v>
      </c>
      <c r="CJ104" s="53">
        <v>0</v>
      </c>
      <c r="CK104" s="53">
        <v>0</v>
      </c>
      <c r="CL104" s="53">
        <v>0</v>
      </c>
      <c r="CM104" s="53">
        <v>0</v>
      </c>
      <c r="CN104" s="53">
        <v>0</v>
      </c>
      <c r="CO104" s="53">
        <v>0</v>
      </c>
      <c r="CP104" s="53">
        <v>0</v>
      </c>
      <c r="CQ104" s="53">
        <v>0</v>
      </c>
      <c r="CR104" s="53">
        <v>0</v>
      </c>
      <c r="CS104" s="63">
        <v>0</v>
      </c>
      <c r="CT104" s="53">
        <v>0</v>
      </c>
      <c r="CU104" s="53">
        <v>0</v>
      </c>
      <c r="CV104" s="53">
        <v>0</v>
      </c>
      <c r="CW104" s="53">
        <v>0</v>
      </c>
      <c r="CX104" s="53">
        <v>0</v>
      </c>
      <c r="CY104" s="53">
        <v>0</v>
      </c>
      <c r="CZ104" s="53">
        <v>0</v>
      </c>
      <c r="DA104" s="53">
        <v>0</v>
      </c>
      <c r="DB104" s="53">
        <v>0</v>
      </c>
      <c r="DC104" s="53">
        <v>0</v>
      </c>
      <c r="DD104" s="53">
        <v>0</v>
      </c>
      <c r="DE104" s="53">
        <v>0</v>
      </c>
      <c r="DF104" s="53">
        <v>0</v>
      </c>
      <c r="DG104" s="53">
        <v>0</v>
      </c>
      <c r="DH104" s="53">
        <v>0</v>
      </c>
      <c r="DI104" s="53">
        <v>0</v>
      </c>
      <c r="DJ104" s="53">
        <v>0</v>
      </c>
      <c r="DK104" s="53">
        <v>0</v>
      </c>
      <c r="DL104" s="53">
        <v>0</v>
      </c>
      <c r="DM104" s="53">
        <v>0</v>
      </c>
    </row>
    <row r="105" spans="1:117">
      <c r="A105" s="53" t="s">
        <v>2</v>
      </c>
      <c r="B105" s="53">
        <v>4114468</v>
      </c>
      <c r="C105" s="53">
        <v>40990</v>
      </c>
      <c r="D105" s="53">
        <v>18</v>
      </c>
      <c r="E105" s="53" t="s">
        <v>1679</v>
      </c>
      <c r="F105" s="53" t="s">
        <v>1679</v>
      </c>
      <c r="G105" s="53" t="s">
        <v>1679</v>
      </c>
      <c r="H105" s="53" t="s">
        <v>1679</v>
      </c>
      <c r="I105" s="53" t="s">
        <v>1679</v>
      </c>
      <c r="J105" s="53" t="s">
        <v>1679</v>
      </c>
      <c r="K105" s="53" t="s">
        <v>1679</v>
      </c>
      <c r="L105" s="53" t="s">
        <v>1679</v>
      </c>
      <c r="M105" s="53" t="s">
        <v>1679</v>
      </c>
      <c r="N105" s="53" t="s">
        <v>1679</v>
      </c>
      <c r="O105" s="53" t="s">
        <v>1679</v>
      </c>
      <c r="P105" s="53" t="s">
        <v>1679</v>
      </c>
      <c r="Q105" s="53" t="s">
        <v>1679</v>
      </c>
      <c r="R105" s="53" t="s">
        <v>1679</v>
      </c>
      <c r="S105" s="53" t="s">
        <v>1679</v>
      </c>
      <c r="T105" s="53">
        <v>0</v>
      </c>
      <c r="U105" s="53">
        <v>0</v>
      </c>
      <c r="V105" s="53">
        <v>0</v>
      </c>
      <c r="W105" s="53">
        <v>0</v>
      </c>
      <c r="X105" s="53" t="s">
        <v>2314</v>
      </c>
      <c r="Y105" s="53" t="s">
        <v>2315</v>
      </c>
      <c r="Z105" s="53" t="s">
        <v>1692</v>
      </c>
      <c r="AA105" s="53" t="s">
        <v>1693</v>
      </c>
      <c r="AB105" s="53" t="s">
        <v>1694</v>
      </c>
      <c r="AC105" s="53" t="s">
        <v>1695</v>
      </c>
      <c r="AD105" s="53" t="s">
        <v>1696</v>
      </c>
      <c r="AE105" s="53" t="s">
        <v>1697</v>
      </c>
      <c r="AF105" s="53" t="s">
        <v>1698</v>
      </c>
      <c r="AG105" s="53" t="s">
        <v>1699</v>
      </c>
      <c r="AH105" s="53" t="s">
        <v>1700</v>
      </c>
      <c r="AI105" s="53" t="s">
        <v>1701</v>
      </c>
      <c r="AJ105" s="53">
        <v>0</v>
      </c>
      <c r="AK105" s="53">
        <v>0</v>
      </c>
      <c r="AL105" s="53">
        <v>0</v>
      </c>
      <c r="AM105" s="53">
        <v>0</v>
      </c>
      <c r="AN105" s="53">
        <v>5495</v>
      </c>
      <c r="AO105" s="53">
        <v>5495</v>
      </c>
      <c r="AP105" s="53">
        <v>5417</v>
      </c>
      <c r="AQ105" s="53">
        <v>5495</v>
      </c>
      <c r="AR105" s="53">
        <v>5495</v>
      </c>
      <c r="AS105" s="53">
        <v>5495</v>
      </c>
      <c r="AT105" s="53">
        <v>5495</v>
      </c>
      <c r="AU105" s="53">
        <v>5495</v>
      </c>
      <c r="AV105" s="53">
        <v>5495</v>
      </c>
      <c r="AW105" s="53">
        <v>5495</v>
      </c>
      <c r="AX105" s="53">
        <v>5495</v>
      </c>
      <c r="AY105" s="53">
        <v>5495</v>
      </c>
      <c r="AZ105" s="53">
        <v>5495</v>
      </c>
      <c r="BA105" s="53">
        <v>5495</v>
      </c>
      <c r="BB105" s="53">
        <v>5495</v>
      </c>
      <c r="BC105" s="53">
        <v>0</v>
      </c>
      <c r="BD105" s="53">
        <v>0</v>
      </c>
      <c r="BE105" s="53">
        <v>0</v>
      </c>
      <c r="BF105" s="53">
        <v>0</v>
      </c>
      <c r="BG105" s="63">
        <v>5747460</v>
      </c>
      <c r="BH105" s="63">
        <v>34570100</v>
      </c>
      <c r="BI105" s="53">
        <v>0</v>
      </c>
      <c r="BJ105" s="63">
        <v>16740100</v>
      </c>
      <c r="BK105" s="63">
        <v>9737100</v>
      </c>
      <c r="BL105" s="63">
        <v>8067620</v>
      </c>
      <c r="BM105" s="63">
        <v>1580840</v>
      </c>
      <c r="BN105" s="63">
        <v>1759620</v>
      </c>
      <c r="BO105" s="53">
        <v>414359</v>
      </c>
      <c r="BP105" s="63">
        <v>2943060</v>
      </c>
      <c r="BQ105" s="63">
        <v>1115630</v>
      </c>
      <c r="BR105" s="63">
        <v>4549790</v>
      </c>
      <c r="BS105" s="63">
        <v>1248460</v>
      </c>
      <c r="BT105" s="63">
        <v>13135700</v>
      </c>
      <c r="BU105" s="63">
        <v>1834050</v>
      </c>
      <c r="BV105" s="53">
        <v>0</v>
      </c>
      <c r="BW105" s="63">
        <v>0</v>
      </c>
      <c r="BX105" s="53">
        <v>0</v>
      </c>
      <c r="BY105" s="53">
        <v>0</v>
      </c>
      <c r="BZ105" s="53">
        <v>19445</v>
      </c>
      <c r="CA105" s="53">
        <v>116961</v>
      </c>
      <c r="CB105" s="53">
        <v>0</v>
      </c>
      <c r="CC105" s="53">
        <v>56637</v>
      </c>
      <c r="CD105" s="53">
        <v>32944</v>
      </c>
      <c r="CE105" s="53">
        <v>27295</v>
      </c>
      <c r="CF105" s="53">
        <v>5348</v>
      </c>
      <c r="CG105" s="53">
        <v>5953</v>
      </c>
      <c r="CH105" s="53">
        <v>1402</v>
      </c>
      <c r="CI105" s="53">
        <v>9957</v>
      </c>
      <c r="CJ105" s="53">
        <v>3775</v>
      </c>
      <c r="CK105" s="53">
        <v>15393</v>
      </c>
      <c r="CL105" s="53">
        <v>4224</v>
      </c>
      <c r="CM105" s="53">
        <v>44442</v>
      </c>
      <c r="CN105" s="53">
        <v>6205</v>
      </c>
      <c r="CO105" s="53">
        <v>0</v>
      </c>
      <c r="CP105" s="53">
        <v>0</v>
      </c>
      <c r="CQ105" s="53">
        <v>0</v>
      </c>
      <c r="CR105" s="53">
        <v>0</v>
      </c>
      <c r="CS105" s="63">
        <v>103444000</v>
      </c>
      <c r="CT105" s="53">
        <v>349981</v>
      </c>
      <c r="CU105" s="53" t="s">
        <v>1427</v>
      </c>
      <c r="CV105" s="53" t="s">
        <v>1427</v>
      </c>
      <c r="CW105" s="53" t="s">
        <v>1427</v>
      </c>
      <c r="CX105" s="53" t="s">
        <v>1427</v>
      </c>
      <c r="CY105" s="53" t="s">
        <v>1427</v>
      </c>
      <c r="CZ105" s="53" t="s">
        <v>1427</v>
      </c>
      <c r="DA105" s="53" t="s">
        <v>1427</v>
      </c>
      <c r="DB105" s="53" t="s">
        <v>1427</v>
      </c>
      <c r="DC105" s="53" t="s">
        <v>1427</v>
      </c>
      <c r="DD105" s="53" t="s">
        <v>1427</v>
      </c>
      <c r="DE105" s="53" t="s">
        <v>1427</v>
      </c>
      <c r="DF105" s="53" t="s">
        <v>1427</v>
      </c>
      <c r="DG105" s="53" t="s">
        <v>1427</v>
      </c>
      <c r="DH105" s="53" t="s">
        <v>1427</v>
      </c>
      <c r="DI105" s="53" t="s">
        <v>1427</v>
      </c>
      <c r="DJ105" s="53">
        <v>0</v>
      </c>
      <c r="DK105" s="53">
        <v>0</v>
      </c>
      <c r="DL105" s="53">
        <v>0</v>
      </c>
      <c r="DM105" s="53">
        <v>0</v>
      </c>
    </row>
    <row r="106" spans="1:117">
      <c r="A106" s="53" t="s">
        <v>2</v>
      </c>
      <c r="B106" s="53">
        <v>4114484</v>
      </c>
      <c r="C106" s="53">
        <v>41020</v>
      </c>
      <c r="D106" s="53">
        <v>18</v>
      </c>
      <c r="E106" s="53" t="s">
        <v>1679</v>
      </c>
      <c r="F106" s="53" t="s">
        <v>1679</v>
      </c>
      <c r="G106" s="53" t="s">
        <v>1679</v>
      </c>
      <c r="H106" s="53" t="s">
        <v>1679</v>
      </c>
      <c r="I106" s="53" t="s">
        <v>1679</v>
      </c>
      <c r="J106" s="53" t="s">
        <v>1679</v>
      </c>
      <c r="K106" s="53" t="s">
        <v>1679</v>
      </c>
      <c r="L106" s="53" t="s">
        <v>1679</v>
      </c>
      <c r="M106" s="53" t="s">
        <v>1679</v>
      </c>
      <c r="N106" s="53" t="s">
        <v>1679</v>
      </c>
      <c r="O106" s="53" t="s">
        <v>1679</v>
      </c>
      <c r="P106" s="53" t="s">
        <v>1679</v>
      </c>
      <c r="Q106" s="53" t="s">
        <v>1679</v>
      </c>
      <c r="R106" s="53" t="s">
        <v>1679</v>
      </c>
      <c r="S106" s="53" t="s">
        <v>1679</v>
      </c>
      <c r="T106" s="53">
        <v>0</v>
      </c>
      <c r="U106" s="53">
        <v>0</v>
      </c>
      <c r="V106" s="53">
        <v>0</v>
      </c>
      <c r="W106" s="53">
        <v>0</v>
      </c>
      <c r="X106" s="53" t="s">
        <v>2316</v>
      </c>
      <c r="Y106" s="53" t="s">
        <v>2316</v>
      </c>
      <c r="Z106" s="53" t="s">
        <v>1692</v>
      </c>
      <c r="AA106" s="53" t="s">
        <v>1692</v>
      </c>
      <c r="AB106" s="53" t="s">
        <v>2317</v>
      </c>
      <c r="AC106" s="53" t="s">
        <v>2317</v>
      </c>
      <c r="AD106" s="53" t="s">
        <v>1696</v>
      </c>
      <c r="AE106" s="53" t="s">
        <v>1697</v>
      </c>
      <c r="AF106" s="53" t="s">
        <v>1698</v>
      </c>
      <c r="AG106" s="53" t="s">
        <v>1699</v>
      </c>
      <c r="AH106" s="53" t="s">
        <v>1700</v>
      </c>
      <c r="AI106" s="53" t="s">
        <v>2318</v>
      </c>
      <c r="AJ106" s="53">
        <v>0</v>
      </c>
      <c r="AK106" s="53">
        <v>0</v>
      </c>
      <c r="AL106" s="53">
        <v>0</v>
      </c>
      <c r="AM106" s="53">
        <v>0</v>
      </c>
      <c r="AN106" s="53">
        <v>5495</v>
      </c>
      <c r="AO106" s="53">
        <v>5495</v>
      </c>
      <c r="AP106" s="53">
        <v>5417</v>
      </c>
      <c r="AQ106" s="53">
        <v>5495</v>
      </c>
      <c r="AR106" s="53">
        <v>5495</v>
      </c>
      <c r="AS106" s="53">
        <v>5495</v>
      </c>
      <c r="AT106" s="53">
        <v>5495</v>
      </c>
      <c r="AU106" s="53">
        <v>5495</v>
      </c>
      <c r="AV106" s="53">
        <v>5495</v>
      </c>
      <c r="AW106" s="53">
        <v>5495</v>
      </c>
      <c r="AX106" s="53">
        <v>5495</v>
      </c>
      <c r="AY106" s="53">
        <v>5495</v>
      </c>
      <c r="AZ106" s="53">
        <v>5495</v>
      </c>
      <c r="BA106" s="53">
        <v>5495</v>
      </c>
      <c r="BB106" s="53">
        <v>5495</v>
      </c>
      <c r="BC106" s="53">
        <v>0</v>
      </c>
      <c r="BD106" s="53">
        <v>0</v>
      </c>
      <c r="BE106" s="53">
        <v>0</v>
      </c>
      <c r="BF106" s="53">
        <v>0</v>
      </c>
      <c r="BG106" s="63">
        <v>5747460</v>
      </c>
      <c r="BH106" s="63">
        <v>34570100</v>
      </c>
      <c r="BI106" s="53">
        <v>0</v>
      </c>
      <c r="BJ106" s="63">
        <v>16740100</v>
      </c>
      <c r="BK106" s="63">
        <v>9737100</v>
      </c>
      <c r="BL106" s="63">
        <v>8067620</v>
      </c>
      <c r="BM106" s="63">
        <v>1580840</v>
      </c>
      <c r="BN106" s="63">
        <v>1759620</v>
      </c>
      <c r="BO106" s="53">
        <v>414359</v>
      </c>
      <c r="BP106" s="63">
        <v>2943060</v>
      </c>
      <c r="BQ106" s="63">
        <v>1115630</v>
      </c>
      <c r="BR106" s="63">
        <v>4549790</v>
      </c>
      <c r="BS106" s="63">
        <v>1248460</v>
      </c>
      <c r="BT106" s="63">
        <v>13135700</v>
      </c>
      <c r="BU106" s="63">
        <v>1834050</v>
      </c>
      <c r="BV106" s="53">
        <v>0</v>
      </c>
      <c r="BW106" s="63">
        <v>0</v>
      </c>
      <c r="BX106" s="53">
        <v>0</v>
      </c>
      <c r="BY106" s="53">
        <v>0</v>
      </c>
      <c r="BZ106" s="53">
        <v>17670</v>
      </c>
      <c r="CA106" s="53">
        <v>106284</v>
      </c>
      <c r="CB106" s="53">
        <v>0</v>
      </c>
      <c r="CC106" s="53">
        <v>51466</v>
      </c>
      <c r="CD106" s="53">
        <v>29936</v>
      </c>
      <c r="CE106" s="53">
        <v>24803</v>
      </c>
      <c r="CF106" s="53">
        <v>4860</v>
      </c>
      <c r="CG106" s="53">
        <v>5410</v>
      </c>
      <c r="CH106" s="53">
        <v>1274</v>
      </c>
      <c r="CI106" s="53">
        <v>9048</v>
      </c>
      <c r="CJ106" s="53">
        <v>3430</v>
      </c>
      <c r="CK106" s="53">
        <v>13988</v>
      </c>
      <c r="CL106" s="53">
        <v>3838</v>
      </c>
      <c r="CM106" s="53">
        <v>40385</v>
      </c>
      <c r="CN106" s="53">
        <v>5639</v>
      </c>
      <c r="CO106" s="53">
        <v>0</v>
      </c>
      <c r="CP106" s="53">
        <v>0</v>
      </c>
      <c r="CQ106" s="53">
        <v>0</v>
      </c>
      <c r="CR106" s="53">
        <v>0</v>
      </c>
      <c r="CS106" s="63">
        <v>103444000</v>
      </c>
      <c r="CT106" s="53">
        <v>318031</v>
      </c>
      <c r="CU106" s="53" t="s">
        <v>1427</v>
      </c>
      <c r="CV106" s="53" t="s">
        <v>1427</v>
      </c>
      <c r="CW106" s="53" t="s">
        <v>1427</v>
      </c>
      <c r="CX106" s="53" t="s">
        <v>1427</v>
      </c>
      <c r="CY106" s="53" t="s">
        <v>1427</v>
      </c>
      <c r="CZ106" s="53" t="s">
        <v>1427</v>
      </c>
      <c r="DA106" s="53" t="s">
        <v>2319</v>
      </c>
      <c r="DB106" s="53" t="s">
        <v>1427</v>
      </c>
      <c r="DC106" s="53" t="s">
        <v>1427</v>
      </c>
      <c r="DD106" s="53" t="s">
        <v>1427</v>
      </c>
      <c r="DE106" s="53" t="s">
        <v>1427</v>
      </c>
      <c r="DF106" s="53" t="s">
        <v>1427</v>
      </c>
      <c r="DG106" s="53" t="s">
        <v>1427</v>
      </c>
      <c r="DH106" s="53" t="s">
        <v>1427</v>
      </c>
      <c r="DI106" s="53" t="s">
        <v>1427</v>
      </c>
      <c r="DJ106" s="53">
        <v>0</v>
      </c>
      <c r="DK106" s="53">
        <v>0</v>
      </c>
      <c r="DL106" s="53">
        <v>0</v>
      </c>
      <c r="DM106" s="53">
        <v>0</v>
      </c>
    </row>
    <row r="107" spans="1:117">
      <c r="A107" s="53" t="s">
        <v>2</v>
      </c>
      <c r="B107" s="53">
        <v>4114500</v>
      </c>
      <c r="C107" s="53">
        <v>17600</v>
      </c>
      <c r="D107" s="53">
        <v>18</v>
      </c>
      <c r="E107" s="53" t="s">
        <v>2309</v>
      </c>
      <c r="F107" s="53" t="s">
        <v>2309</v>
      </c>
      <c r="G107" s="53">
        <v>0</v>
      </c>
      <c r="H107" s="53" t="s">
        <v>2309</v>
      </c>
      <c r="I107" s="53" t="s">
        <v>2309</v>
      </c>
      <c r="J107" s="53" t="s">
        <v>2309</v>
      </c>
      <c r="K107" s="53" t="s">
        <v>2309</v>
      </c>
      <c r="L107" s="53" t="s">
        <v>2309</v>
      </c>
      <c r="M107" s="53" t="s">
        <v>2309</v>
      </c>
      <c r="N107" s="53" t="s">
        <v>2309</v>
      </c>
      <c r="O107" s="53" t="s">
        <v>2309</v>
      </c>
      <c r="P107" s="53" t="s">
        <v>2309</v>
      </c>
      <c r="Q107" s="53" t="s">
        <v>2309</v>
      </c>
      <c r="R107" s="53" t="s">
        <v>2309</v>
      </c>
      <c r="S107" s="53" t="s">
        <v>2309</v>
      </c>
      <c r="T107" s="53">
        <v>0</v>
      </c>
      <c r="U107" s="53">
        <v>0</v>
      </c>
      <c r="V107" s="53">
        <v>0</v>
      </c>
      <c r="W107" s="53">
        <v>0</v>
      </c>
      <c r="X107" s="53" t="s">
        <v>1571</v>
      </c>
      <c r="Y107" s="53" t="s">
        <v>1649</v>
      </c>
      <c r="Z107" s="53" t="s">
        <v>1627</v>
      </c>
      <c r="AA107" s="53" t="s">
        <v>1649</v>
      </c>
      <c r="AB107" s="53" t="s">
        <v>1650</v>
      </c>
      <c r="AC107" s="53" t="s">
        <v>1649</v>
      </c>
      <c r="AD107" s="53" t="s">
        <v>1651</v>
      </c>
      <c r="AE107" s="53" t="s">
        <v>1649</v>
      </c>
      <c r="AF107" s="53" t="s">
        <v>1633</v>
      </c>
      <c r="AG107" s="53" t="s">
        <v>1649</v>
      </c>
      <c r="AH107" s="53" t="s">
        <v>1481</v>
      </c>
      <c r="AI107" s="53" t="s">
        <v>1649</v>
      </c>
      <c r="AJ107" s="53">
        <v>0</v>
      </c>
      <c r="AK107" s="53">
        <v>0</v>
      </c>
      <c r="AL107" s="53">
        <v>0</v>
      </c>
      <c r="AM107" s="53">
        <v>0</v>
      </c>
      <c r="AN107" s="53">
        <v>5495</v>
      </c>
      <c r="AO107" s="53">
        <v>5495</v>
      </c>
      <c r="AP107" s="53">
        <v>5417</v>
      </c>
      <c r="AQ107" s="53">
        <v>5415.45</v>
      </c>
      <c r="AR107" s="53">
        <v>5415.45</v>
      </c>
      <c r="AS107" s="53">
        <v>5415.47</v>
      </c>
      <c r="AT107" s="53">
        <v>5415.47</v>
      </c>
      <c r="AU107" s="53">
        <v>5415.46</v>
      </c>
      <c r="AV107" s="53">
        <v>5415.46</v>
      </c>
      <c r="AW107" s="53">
        <v>5478</v>
      </c>
      <c r="AX107" s="53">
        <v>5478</v>
      </c>
      <c r="AY107" s="53">
        <v>5115.05</v>
      </c>
      <c r="AZ107" s="53">
        <v>5115.05</v>
      </c>
      <c r="BA107" s="53">
        <v>5426</v>
      </c>
      <c r="BB107" s="53">
        <v>5426</v>
      </c>
      <c r="BC107" s="53">
        <v>0</v>
      </c>
      <c r="BD107" s="53">
        <v>0</v>
      </c>
      <c r="BE107" s="53">
        <v>0</v>
      </c>
      <c r="BF107" s="53">
        <v>0</v>
      </c>
      <c r="BG107" s="63">
        <v>3706190</v>
      </c>
      <c r="BH107" s="63">
        <v>1188110</v>
      </c>
      <c r="BI107" s="53">
        <v>0</v>
      </c>
      <c r="BJ107" s="63">
        <v>1668040</v>
      </c>
      <c r="BK107" s="53">
        <v>534732</v>
      </c>
      <c r="BL107" s="63">
        <v>3188160</v>
      </c>
      <c r="BM107" s="63">
        <v>1022040</v>
      </c>
      <c r="BN107" s="53">
        <v>594060</v>
      </c>
      <c r="BO107" s="53">
        <v>190441</v>
      </c>
      <c r="BP107" s="53">
        <v>233084</v>
      </c>
      <c r="BQ107" s="53">
        <v>74721</v>
      </c>
      <c r="BR107" s="63">
        <v>172111</v>
      </c>
      <c r="BS107" s="53">
        <v>55174</v>
      </c>
      <c r="BT107" s="63">
        <v>8998</v>
      </c>
      <c r="BU107" s="63">
        <v>2885</v>
      </c>
      <c r="BV107" s="53">
        <v>0</v>
      </c>
      <c r="BW107" s="63">
        <v>0</v>
      </c>
      <c r="BX107" s="53">
        <v>0</v>
      </c>
      <c r="BY107" s="53">
        <v>0</v>
      </c>
      <c r="BZ107" s="53">
        <v>93848</v>
      </c>
      <c r="CA107" s="53">
        <v>30085</v>
      </c>
      <c r="CB107" s="53">
        <v>0</v>
      </c>
      <c r="CC107" s="53">
        <v>42238</v>
      </c>
      <c r="CD107" s="53">
        <v>13540</v>
      </c>
      <c r="CE107" s="53">
        <v>80730</v>
      </c>
      <c r="CF107" s="53">
        <v>25880</v>
      </c>
      <c r="CG107" s="53">
        <v>15043</v>
      </c>
      <c r="CH107" s="53">
        <v>4822</v>
      </c>
      <c r="CI107" s="53">
        <v>5902</v>
      </c>
      <c r="CJ107" s="53">
        <v>1892</v>
      </c>
      <c r="CK107" s="53">
        <v>4358</v>
      </c>
      <c r="CL107" s="53">
        <v>1397</v>
      </c>
      <c r="CM107" s="53">
        <v>228</v>
      </c>
      <c r="CN107" s="53">
        <v>73</v>
      </c>
      <c r="CO107" s="53">
        <v>0</v>
      </c>
      <c r="CP107" s="53">
        <v>0</v>
      </c>
      <c r="CQ107" s="53">
        <v>0</v>
      </c>
      <c r="CR107" s="53">
        <v>0</v>
      </c>
      <c r="CS107" s="63">
        <v>12638700</v>
      </c>
      <c r="CT107" s="53">
        <v>320036</v>
      </c>
      <c r="CU107" s="53" t="s">
        <v>1416</v>
      </c>
      <c r="CV107" s="53" t="s">
        <v>1416</v>
      </c>
      <c r="CW107" s="53">
        <v>0</v>
      </c>
      <c r="CX107" s="53" t="s">
        <v>1416</v>
      </c>
      <c r="CY107" s="53" t="s">
        <v>1416</v>
      </c>
      <c r="CZ107" s="53" t="s">
        <v>1416</v>
      </c>
      <c r="DA107" s="53" t="s">
        <v>1416</v>
      </c>
      <c r="DB107" s="53" t="s">
        <v>1416</v>
      </c>
      <c r="DC107" s="53" t="s">
        <v>1416</v>
      </c>
      <c r="DD107" s="53" t="s">
        <v>1416</v>
      </c>
      <c r="DE107" s="53" t="s">
        <v>1416</v>
      </c>
      <c r="DF107" s="53" t="s">
        <v>1416</v>
      </c>
      <c r="DG107" s="53" t="s">
        <v>1416</v>
      </c>
      <c r="DH107" s="53" t="s">
        <v>1416</v>
      </c>
      <c r="DI107" s="53" t="s">
        <v>1416</v>
      </c>
      <c r="DJ107" s="53">
        <v>0</v>
      </c>
      <c r="DK107" s="53">
        <v>0</v>
      </c>
      <c r="DL107" s="53">
        <v>0</v>
      </c>
      <c r="DM107" s="53">
        <v>0</v>
      </c>
    </row>
    <row r="108" spans="1:117">
      <c r="A108" s="53" t="s">
        <v>2</v>
      </c>
      <c r="B108" s="53">
        <v>4114519</v>
      </c>
      <c r="C108" s="53">
        <v>33000</v>
      </c>
      <c r="D108" s="53">
        <v>18</v>
      </c>
      <c r="E108" s="53" t="s">
        <v>2309</v>
      </c>
      <c r="F108" s="53" t="s">
        <v>2309</v>
      </c>
      <c r="G108" s="53">
        <v>0</v>
      </c>
      <c r="H108" s="53" t="s">
        <v>2309</v>
      </c>
      <c r="I108" s="53" t="s">
        <v>2309</v>
      </c>
      <c r="J108" s="53" t="s">
        <v>2309</v>
      </c>
      <c r="K108" s="53" t="s">
        <v>2309</v>
      </c>
      <c r="L108" s="53" t="s">
        <v>2309</v>
      </c>
      <c r="M108" s="53" t="s">
        <v>2309</v>
      </c>
      <c r="N108" s="53" t="s">
        <v>2309</v>
      </c>
      <c r="O108" s="53" t="s">
        <v>2309</v>
      </c>
      <c r="P108" s="53" t="s">
        <v>2309</v>
      </c>
      <c r="Q108" s="53" t="s">
        <v>2309</v>
      </c>
      <c r="R108" s="53" t="s">
        <v>2309</v>
      </c>
      <c r="S108" s="53" t="s">
        <v>2309</v>
      </c>
      <c r="T108" s="53">
        <v>0</v>
      </c>
      <c r="U108" s="53">
        <v>0</v>
      </c>
      <c r="V108" s="53">
        <v>0</v>
      </c>
      <c r="W108" s="53">
        <v>0</v>
      </c>
      <c r="X108" s="53" t="s">
        <v>1571</v>
      </c>
      <c r="Y108" s="53" t="s">
        <v>1649</v>
      </c>
      <c r="Z108" s="53" t="s">
        <v>1633</v>
      </c>
      <c r="AA108" s="53" t="s">
        <v>1649</v>
      </c>
      <c r="AB108" s="53" t="s">
        <v>1627</v>
      </c>
      <c r="AC108" s="53" t="s">
        <v>1649</v>
      </c>
      <c r="AD108" s="53" t="s">
        <v>1651</v>
      </c>
      <c r="AE108" s="53" t="s">
        <v>1649</v>
      </c>
      <c r="AF108" s="53" t="s">
        <v>1650</v>
      </c>
      <c r="AG108" s="53" t="s">
        <v>1649</v>
      </c>
      <c r="AH108" s="53" t="s">
        <v>1481</v>
      </c>
      <c r="AI108" s="53" t="s">
        <v>1649</v>
      </c>
      <c r="AJ108" s="53">
        <v>0</v>
      </c>
      <c r="AK108" s="53">
        <v>0</v>
      </c>
      <c r="AL108" s="53">
        <v>0</v>
      </c>
      <c r="AM108" s="53">
        <v>0</v>
      </c>
      <c r="AN108" s="53">
        <v>5495</v>
      </c>
      <c r="AO108" s="53">
        <v>5495</v>
      </c>
      <c r="AP108" s="53">
        <v>5417</v>
      </c>
      <c r="AQ108" s="53">
        <v>5415.45</v>
      </c>
      <c r="AR108" s="53">
        <v>5415.45</v>
      </c>
      <c r="AS108" s="53">
        <v>5115.05</v>
      </c>
      <c r="AT108" s="53">
        <v>5115.05</v>
      </c>
      <c r="AU108" s="53">
        <v>5415.47</v>
      </c>
      <c r="AV108" s="53">
        <v>5415.47</v>
      </c>
      <c r="AW108" s="53">
        <v>5478</v>
      </c>
      <c r="AX108" s="53">
        <v>5478</v>
      </c>
      <c r="AY108" s="53">
        <v>5415.46</v>
      </c>
      <c r="AZ108" s="53">
        <v>5415.46</v>
      </c>
      <c r="BA108" s="53">
        <v>5426</v>
      </c>
      <c r="BB108" s="53">
        <v>5426</v>
      </c>
      <c r="BC108" s="53">
        <v>0</v>
      </c>
      <c r="BD108" s="53">
        <v>0</v>
      </c>
      <c r="BE108" s="53">
        <v>0</v>
      </c>
      <c r="BF108" s="53">
        <v>0</v>
      </c>
      <c r="BG108" s="63">
        <v>3706190</v>
      </c>
      <c r="BH108" s="63">
        <v>1188110</v>
      </c>
      <c r="BI108" s="53">
        <v>0</v>
      </c>
      <c r="BJ108" s="63">
        <v>1668040</v>
      </c>
      <c r="BK108" s="53">
        <v>534732</v>
      </c>
      <c r="BL108" s="63">
        <v>3188160</v>
      </c>
      <c r="BM108" s="63">
        <v>1022040</v>
      </c>
      <c r="BN108" s="53">
        <v>594060</v>
      </c>
      <c r="BO108" s="53">
        <v>190441</v>
      </c>
      <c r="BP108" s="53">
        <v>233084</v>
      </c>
      <c r="BQ108" s="53">
        <v>74721</v>
      </c>
      <c r="BR108" s="63">
        <v>172111</v>
      </c>
      <c r="BS108" s="53">
        <v>55174</v>
      </c>
      <c r="BT108" s="63">
        <v>8998</v>
      </c>
      <c r="BU108" s="63">
        <v>2885</v>
      </c>
      <c r="BV108" s="53">
        <v>0</v>
      </c>
      <c r="BW108" s="63">
        <v>0</v>
      </c>
      <c r="BX108" s="53">
        <v>0</v>
      </c>
      <c r="BY108" s="53">
        <v>0</v>
      </c>
      <c r="BZ108" s="53">
        <v>55404</v>
      </c>
      <c r="CA108" s="53">
        <v>17761</v>
      </c>
      <c r="CB108" s="53">
        <v>0</v>
      </c>
      <c r="CC108" s="53">
        <v>24936</v>
      </c>
      <c r="CD108" s="53">
        <v>7994</v>
      </c>
      <c r="CE108" s="53">
        <v>47660</v>
      </c>
      <c r="CF108" s="53">
        <v>15279</v>
      </c>
      <c r="CG108" s="53">
        <v>8881</v>
      </c>
      <c r="CH108" s="53">
        <v>2847</v>
      </c>
      <c r="CI108" s="53">
        <v>3484</v>
      </c>
      <c r="CJ108" s="53">
        <v>1117</v>
      </c>
      <c r="CK108" s="53">
        <v>2573</v>
      </c>
      <c r="CL108" s="53">
        <v>825</v>
      </c>
      <c r="CM108" s="53">
        <v>135</v>
      </c>
      <c r="CN108" s="53">
        <v>43</v>
      </c>
      <c r="CO108" s="53">
        <v>0</v>
      </c>
      <c r="CP108" s="53">
        <v>0</v>
      </c>
      <c r="CQ108" s="53">
        <v>0</v>
      </c>
      <c r="CR108" s="53">
        <v>0</v>
      </c>
      <c r="CS108" s="63">
        <v>12638700</v>
      </c>
      <c r="CT108" s="53">
        <v>188939</v>
      </c>
      <c r="CU108" s="53" t="s">
        <v>1416</v>
      </c>
      <c r="CV108" s="53" t="s">
        <v>1416</v>
      </c>
      <c r="CW108" s="53">
        <v>0</v>
      </c>
      <c r="CX108" s="53" t="s">
        <v>1416</v>
      </c>
      <c r="CY108" s="53" t="s">
        <v>1416</v>
      </c>
      <c r="CZ108" s="53" t="s">
        <v>1416</v>
      </c>
      <c r="DA108" s="53" t="s">
        <v>1416</v>
      </c>
      <c r="DB108" s="53" t="s">
        <v>1416</v>
      </c>
      <c r="DC108" s="53" t="s">
        <v>1416</v>
      </c>
      <c r="DD108" s="53" t="s">
        <v>1416</v>
      </c>
      <c r="DE108" s="53" t="s">
        <v>1416</v>
      </c>
      <c r="DF108" s="53" t="s">
        <v>1416</v>
      </c>
      <c r="DG108" s="53" t="s">
        <v>1416</v>
      </c>
      <c r="DH108" s="53" t="s">
        <v>1416</v>
      </c>
      <c r="DI108" s="53" t="s">
        <v>1416</v>
      </c>
      <c r="DJ108" s="53">
        <v>0</v>
      </c>
      <c r="DK108" s="53">
        <v>0</v>
      </c>
      <c r="DL108" s="53">
        <v>0</v>
      </c>
      <c r="DM108" s="53">
        <v>0</v>
      </c>
    </row>
    <row r="109" spans="1:117">
      <c r="A109" s="53" t="s">
        <v>2</v>
      </c>
      <c r="B109" s="53">
        <v>4114527</v>
      </c>
      <c r="C109" s="53">
        <v>40910</v>
      </c>
      <c r="D109" s="53">
        <v>18</v>
      </c>
      <c r="E109" s="53" t="s">
        <v>2309</v>
      </c>
      <c r="F109" s="53" t="s">
        <v>2309</v>
      </c>
      <c r="G109" s="53">
        <v>0</v>
      </c>
      <c r="H109" s="53" t="s">
        <v>2309</v>
      </c>
      <c r="I109" s="53" t="s">
        <v>2309</v>
      </c>
      <c r="J109" s="53" t="s">
        <v>2309</v>
      </c>
      <c r="K109" s="53" t="s">
        <v>2309</v>
      </c>
      <c r="L109" s="53" t="s">
        <v>2309</v>
      </c>
      <c r="M109" s="53" t="s">
        <v>2309</v>
      </c>
      <c r="N109" s="53" t="s">
        <v>2309</v>
      </c>
      <c r="O109" s="53" t="s">
        <v>2309</v>
      </c>
      <c r="P109" s="53" t="s">
        <v>2309</v>
      </c>
      <c r="Q109" s="53" t="s">
        <v>2309</v>
      </c>
      <c r="R109" s="53" t="s">
        <v>2309</v>
      </c>
      <c r="S109" s="53" t="s">
        <v>2309</v>
      </c>
      <c r="T109" s="53">
        <v>0</v>
      </c>
      <c r="U109" s="53">
        <v>0</v>
      </c>
      <c r="V109" s="53">
        <v>0</v>
      </c>
      <c r="W109" s="53">
        <v>0</v>
      </c>
      <c r="X109" s="53" t="s">
        <v>1571</v>
      </c>
      <c r="Y109" s="53" t="s">
        <v>1649</v>
      </c>
      <c r="Z109" s="53" t="s">
        <v>1633</v>
      </c>
      <c r="AA109" s="53" t="s">
        <v>1649</v>
      </c>
      <c r="AB109" s="53" t="s">
        <v>1707</v>
      </c>
      <c r="AC109" s="53" t="s">
        <v>1649</v>
      </c>
      <c r="AD109" s="53" t="s">
        <v>1651</v>
      </c>
      <c r="AE109" s="53" t="s">
        <v>1649</v>
      </c>
      <c r="AF109" s="53" t="s">
        <v>1943</v>
      </c>
      <c r="AG109" s="53" t="s">
        <v>1649</v>
      </c>
      <c r="AH109" s="53" t="s">
        <v>1481</v>
      </c>
      <c r="AI109" s="53" t="s">
        <v>1649</v>
      </c>
      <c r="AJ109" s="53">
        <v>0</v>
      </c>
      <c r="AK109" s="53">
        <v>0</v>
      </c>
      <c r="AL109" s="53">
        <v>0</v>
      </c>
      <c r="AM109" s="53">
        <v>0</v>
      </c>
      <c r="AN109" s="53">
        <v>5495</v>
      </c>
      <c r="AO109" s="53">
        <v>5495</v>
      </c>
      <c r="AP109" s="53">
        <v>5417</v>
      </c>
      <c r="AQ109" s="53">
        <v>5415.45</v>
      </c>
      <c r="AR109" s="53">
        <v>5415.45</v>
      </c>
      <c r="AS109" s="53">
        <v>5115.05</v>
      </c>
      <c r="AT109" s="53">
        <v>5115.05</v>
      </c>
      <c r="AU109" s="53">
        <v>5415.47</v>
      </c>
      <c r="AV109" s="53">
        <v>5415.47</v>
      </c>
      <c r="AW109" s="53">
        <v>5478</v>
      </c>
      <c r="AX109" s="53">
        <v>5478</v>
      </c>
      <c r="AY109" s="53">
        <v>5415.46</v>
      </c>
      <c r="AZ109" s="53">
        <v>5415.46</v>
      </c>
      <c r="BA109" s="53">
        <v>5426</v>
      </c>
      <c r="BB109" s="53">
        <v>5426</v>
      </c>
      <c r="BC109" s="53">
        <v>0</v>
      </c>
      <c r="BD109" s="53">
        <v>0</v>
      </c>
      <c r="BE109" s="53">
        <v>0</v>
      </c>
      <c r="BF109" s="53">
        <v>0</v>
      </c>
      <c r="BG109" s="63">
        <v>3706190</v>
      </c>
      <c r="BH109" s="63">
        <v>1188110</v>
      </c>
      <c r="BI109" s="53">
        <v>0</v>
      </c>
      <c r="BJ109" s="63">
        <v>1668040</v>
      </c>
      <c r="BK109" s="53">
        <v>534732</v>
      </c>
      <c r="BL109" s="63">
        <v>3188160</v>
      </c>
      <c r="BM109" s="63">
        <v>1022040</v>
      </c>
      <c r="BN109" s="53">
        <v>594060</v>
      </c>
      <c r="BO109" s="53">
        <v>190441</v>
      </c>
      <c r="BP109" s="53">
        <v>233084</v>
      </c>
      <c r="BQ109" s="53">
        <v>74721</v>
      </c>
      <c r="BR109" s="53">
        <v>172111</v>
      </c>
      <c r="BS109" s="53">
        <v>55174</v>
      </c>
      <c r="BT109" s="63">
        <v>8998</v>
      </c>
      <c r="BU109" s="53">
        <v>2885</v>
      </c>
      <c r="BV109" s="53">
        <v>0</v>
      </c>
      <c r="BW109" s="53">
        <v>0</v>
      </c>
      <c r="BX109" s="53">
        <v>0</v>
      </c>
      <c r="BY109" s="53">
        <v>0</v>
      </c>
      <c r="BZ109" s="53">
        <v>80279</v>
      </c>
      <c r="CA109" s="53">
        <v>25736</v>
      </c>
      <c r="CB109" s="53">
        <v>0</v>
      </c>
      <c r="CC109" s="53">
        <v>36131</v>
      </c>
      <c r="CD109" s="53">
        <v>11583</v>
      </c>
      <c r="CE109" s="53">
        <v>69058</v>
      </c>
      <c r="CF109" s="53">
        <v>22138</v>
      </c>
      <c r="CG109" s="53">
        <v>12868</v>
      </c>
      <c r="CH109" s="53">
        <v>4125</v>
      </c>
      <c r="CI109" s="53">
        <v>5049</v>
      </c>
      <c r="CJ109" s="53">
        <v>1619</v>
      </c>
      <c r="CK109" s="53">
        <v>3728</v>
      </c>
      <c r="CL109" s="53">
        <v>1195</v>
      </c>
      <c r="CM109" s="53">
        <v>195</v>
      </c>
      <c r="CN109" s="53">
        <v>62</v>
      </c>
      <c r="CO109" s="53">
        <v>0</v>
      </c>
      <c r="CP109" s="53">
        <v>0</v>
      </c>
      <c r="CQ109" s="53">
        <v>0</v>
      </c>
      <c r="CR109" s="53">
        <v>0</v>
      </c>
      <c r="CS109" s="63">
        <v>12638700</v>
      </c>
      <c r="CT109" s="53">
        <v>273766</v>
      </c>
      <c r="CU109" s="53" t="s">
        <v>1416</v>
      </c>
      <c r="CV109" s="53" t="s">
        <v>1416</v>
      </c>
      <c r="CW109" s="53">
        <v>0</v>
      </c>
      <c r="CX109" s="53" t="s">
        <v>1416</v>
      </c>
      <c r="CY109" s="53" t="s">
        <v>1416</v>
      </c>
      <c r="CZ109" s="53" t="s">
        <v>1416</v>
      </c>
      <c r="DA109" s="53" t="s">
        <v>1416</v>
      </c>
      <c r="DB109" s="53" t="s">
        <v>1416</v>
      </c>
      <c r="DC109" s="53" t="s">
        <v>1416</v>
      </c>
      <c r="DD109" s="53" t="s">
        <v>1416</v>
      </c>
      <c r="DE109" s="53" t="s">
        <v>1416</v>
      </c>
      <c r="DF109" s="53" t="s">
        <v>1416</v>
      </c>
      <c r="DG109" s="53" t="s">
        <v>1416</v>
      </c>
      <c r="DH109" s="53" t="s">
        <v>1416</v>
      </c>
      <c r="DI109" s="53" t="s">
        <v>1416</v>
      </c>
      <c r="DJ109" s="53">
        <v>0</v>
      </c>
      <c r="DK109" s="53">
        <v>0</v>
      </c>
      <c r="DL109" s="53">
        <v>0</v>
      </c>
      <c r="DM109" s="53">
        <v>0</v>
      </c>
    </row>
    <row r="110" spans="1:117">
      <c r="A110" s="53" t="s">
        <v>2</v>
      </c>
      <c r="B110" s="53">
        <v>4114543</v>
      </c>
      <c r="C110" s="53">
        <v>20000</v>
      </c>
      <c r="D110" s="53">
        <v>18</v>
      </c>
      <c r="E110" s="53" t="s">
        <v>2309</v>
      </c>
      <c r="F110" s="53" t="s">
        <v>2309</v>
      </c>
      <c r="G110" s="53">
        <v>0</v>
      </c>
      <c r="H110" s="53" t="s">
        <v>2309</v>
      </c>
      <c r="I110" s="53" t="s">
        <v>2309</v>
      </c>
      <c r="J110" s="53" t="s">
        <v>2309</v>
      </c>
      <c r="K110" s="53" t="s">
        <v>2309</v>
      </c>
      <c r="L110" s="53" t="s">
        <v>2309</v>
      </c>
      <c r="M110" s="53" t="s">
        <v>2309</v>
      </c>
      <c r="N110" s="53" t="s">
        <v>2309</v>
      </c>
      <c r="O110" s="53" t="s">
        <v>2309</v>
      </c>
      <c r="P110" s="53" t="s">
        <v>2309</v>
      </c>
      <c r="Q110" s="53" t="s">
        <v>2309</v>
      </c>
      <c r="R110" s="53" t="s">
        <v>2309</v>
      </c>
      <c r="S110" s="53" t="s">
        <v>2309</v>
      </c>
      <c r="T110" s="53">
        <v>0</v>
      </c>
      <c r="U110" s="53">
        <v>0</v>
      </c>
      <c r="V110" s="53">
        <v>0</v>
      </c>
      <c r="W110" s="53">
        <v>0</v>
      </c>
      <c r="X110" s="53" t="s">
        <v>1571</v>
      </c>
      <c r="Y110" s="53" t="s">
        <v>1649</v>
      </c>
      <c r="Z110" s="53" t="s">
        <v>1633</v>
      </c>
      <c r="AA110" s="53" t="s">
        <v>1649</v>
      </c>
      <c r="AB110" s="53" t="s">
        <v>1707</v>
      </c>
      <c r="AC110" s="53" t="s">
        <v>1649</v>
      </c>
      <c r="AD110" s="53" t="s">
        <v>1651</v>
      </c>
      <c r="AE110" s="53" t="s">
        <v>1649</v>
      </c>
      <c r="AF110" s="53" t="s">
        <v>1943</v>
      </c>
      <c r="AG110" s="53" t="s">
        <v>1649</v>
      </c>
      <c r="AH110" s="53" t="s">
        <v>1481</v>
      </c>
      <c r="AI110" s="53" t="s">
        <v>1649</v>
      </c>
      <c r="AJ110" s="53">
        <v>0</v>
      </c>
      <c r="AK110" s="53">
        <v>0</v>
      </c>
      <c r="AL110" s="53">
        <v>0</v>
      </c>
      <c r="AM110" s="53">
        <v>0</v>
      </c>
      <c r="AN110" s="53">
        <v>5495</v>
      </c>
      <c r="AO110" s="53">
        <v>5495</v>
      </c>
      <c r="AP110" s="53">
        <v>5417</v>
      </c>
      <c r="AQ110" s="53">
        <v>5415.45</v>
      </c>
      <c r="AR110" s="53">
        <v>5415.45</v>
      </c>
      <c r="AS110" s="53">
        <v>5115.05</v>
      </c>
      <c r="AT110" s="53">
        <v>5115.05</v>
      </c>
      <c r="AU110" s="53">
        <v>5415.47</v>
      </c>
      <c r="AV110" s="53">
        <v>5415.47</v>
      </c>
      <c r="AW110" s="53">
        <v>5478</v>
      </c>
      <c r="AX110" s="53">
        <v>5478</v>
      </c>
      <c r="AY110" s="53">
        <v>5415.46</v>
      </c>
      <c r="AZ110" s="53">
        <v>5415.46</v>
      </c>
      <c r="BA110" s="53">
        <v>5426</v>
      </c>
      <c r="BB110" s="53">
        <v>5426</v>
      </c>
      <c r="BC110" s="53">
        <v>0</v>
      </c>
      <c r="BD110" s="53">
        <v>0</v>
      </c>
      <c r="BE110" s="53">
        <v>0</v>
      </c>
      <c r="BF110" s="53">
        <v>0</v>
      </c>
      <c r="BG110" s="63">
        <v>3706190</v>
      </c>
      <c r="BH110" s="63">
        <v>1188110</v>
      </c>
      <c r="BI110" s="53">
        <v>0</v>
      </c>
      <c r="BJ110" s="63">
        <v>1668040</v>
      </c>
      <c r="BK110" s="53">
        <v>534732</v>
      </c>
      <c r="BL110" s="63">
        <v>3188160</v>
      </c>
      <c r="BM110" s="63">
        <v>1022040</v>
      </c>
      <c r="BN110" s="53">
        <v>594060</v>
      </c>
      <c r="BO110" s="53">
        <v>190441</v>
      </c>
      <c r="BP110" s="53">
        <v>233084</v>
      </c>
      <c r="BQ110" s="53">
        <v>74721</v>
      </c>
      <c r="BR110" s="53">
        <v>172111</v>
      </c>
      <c r="BS110" s="53">
        <v>55174</v>
      </c>
      <c r="BT110" s="53">
        <v>8998</v>
      </c>
      <c r="BU110" s="53">
        <v>2885</v>
      </c>
      <c r="BV110" s="53">
        <v>0</v>
      </c>
      <c r="BW110" s="53">
        <v>0</v>
      </c>
      <c r="BX110" s="53">
        <v>0</v>
      </c>
      <c r="BY110" s="53">
        <v>0</v>
      </c>
      <c r="BZ110" s="53">
        <v>90455.7</v>
      </c>
      <c r="CA110" s="53">
        <v>28997.9</v>
      </c>
      <c r="CB110" s="53">
        <v>0</v>
      </c>
      <c r="CC110" s="53">
        <v>40711.199999999997</v>
      </c>
      <c r="CD110" s="53">
        <v>13051</v>
      </c>
      <c r="CE110" s="53">
        <v>77812.2</v>
      </c>
      <c r="CF110" s="53">
        <v>24944.7</v>
      </c>
      <c r="CG110" s="53">
        <v>14499</v>
      </c>
      <c r="CH110" s="53">
        <v>4648.03</v>
      </c>
      <c r="CI110" s="53">
        <v>5688.79</v>
      </c>
      <c r="CJ110" s="53">
        <v>1823.69</v>
      </c>
      <c r="CK110" s="53">
        <v>4200.6400000000003</v>
      </c>
      <c r="CL110" s="53">
        <v>1346.62</v>
      </c>
      <c r="CM110" s="53">
        <v>219.61099999999999</v>
      </c>
      <c r="CN110" s="53">
        <v>70.401899999999998</v>
      </c>
      <c r="CO110" s="53">
        <v>0</v>
      </c>
      <c r="CP110" s="53">
        <v>0</v>
      </c>
      <c r="CQ110" s="53">
        <v>0</v>
      </c>
      <c r="CR110" s="53">
        <v>0</v>
      </c>
      <c r="CS110" s="63">
        <v>12638700</v>
      </c>
      <c r="CT110" s="53">
        <v>308470</v>
      </c>
      <c r="CU110" s="53" t="s">
        <v>1416</v>
      </c>
      <c r="CV110" s="53" t="s">
        <v>1416</v>
      </c>
      <c r="CW110" s="53">
        <v>0</v>
      </c>
      <c r="CX110" s="53" t="s">
        <v>1416</v>
      </c>
      <c r="CY110" s="53" t="s">
        <v>1416</v>
      </c>
      <c r="CZ110" s="53" t="s">
        <v>1416</v>
      </c>
      <c r="DA110" s="53" t="s">
        <v>1416</v>
      </c>
      <c r="DB110" s="53" t="s">
        <v>1416</v>
      </c>
      <c r="DC110" s="53" t="s">
        <v>1416</v>
      </c>
      <c r="DD110" s="53" t="s">
        <v>1416</v>
      </c>
      <c r="DE110" s="53" t="s">
        <v>1416</v>
      </c>
      <c r="DF110" s="53" t="s">
        <v>1416</v>
      </c>
      <c r="DG110" s="53" t="s">
        <v>1416</v>
      </c>
      <c r="DH110" s="53" t="s">
        <v>1416</v>
      </c>
      <c r="DI110" s="53" t="s">
        <v>1416</v>
      </c>
      <c r="DJ110" s="53">
        <v>0</v>
      </c>
      <c r="DK110" s="53">
        <v>0</v>
      </c>
      <c r="DL110" s="53">
        <v>0</v>
      </c>
      <c r="DM110" s="53">
        <v>0</v>
      </c>
    </row>
    <row r="111" spans="1:117">
      <c r="A111" s="53" t="s">
        <v>2</v>
      </c>
      <c r="B111" s="53">
        <v>4114551</v>
      </c>
      <c r="C111" s="53">
        <v>4400</v>
      </c>
      <c r="D111" s="53">
        <v>18</v>
      </c>
      <c r="E111" s="53" t="s">
        <v>2309</v>
      </c>
      <c r="F111" s="53" t="s">
        <v>2309</v>
      </c>
      <c r="G111" s="53">
        <v>0</v>
      </c>
      <c r="H111" s="53" t="s">
        <v>2309</v>
      </c>
      <c r="I111" s="53" t="s">
        <v>2309</v>
      </c>
      <c r="J111" s="53" t="s">
        <v>2309</v>
      </c>
      <c r="K111" s="53" t="s">
        <v>2309</v>
      </c>
      <c r="L111" s="53" t="s">
        <v>2309</v>
      </c>
      <c r="M111" s="53" t="s">
        <v>2309</v>
      </c>
      <c r="N111" s="53" t="s">
        <v>2309</v>
      </c>
      <c r="O111" s="53" t="s">
        <v>2309</v>
      </c>
      <c r="P111" s="53" t="s">
        <v>2309</v>
      </c>
      <c r="Q111" s="53" t="s">
        <v>2309</v>
      </c>
      <c r="R111" s="53" t="s">
        <v>2309</v>
      </c>
      <c r="S111" s="53" t="s">
        <v>2309</v>
      </c>
      <c r="T111" s="53">
        <v>0</v>
      </c>
      <c r="U111" s="53">
        <v>0</v>
      </c>
      <c r="V111" s="53">
        <v>0</v>
      </c>
      <c r="W111" s="53">
        <v>0</v>
      </c>
      <c r="X111" s="53" t="s">
        <v>1571</v>
      </c>
      <c r="Y111" s="53" t="s">
        <v>1649</v>
      </c>
      <c r="Z111" s="53" t="s">
        <v>1627</v>
      </c>
      <c r="AA111" s="53" t="s">
        <v>1649</v>
      </c>
      <c r="AB111" s="53" t="s">
        <v>1650</v>
      </c>
      <c r="AC111" s="53" t="s">
        <v>1649</v>
      </c>
      <c r="AD111" s="53" t="s">
        <v>1651</v>
      </c>
      <c r="AE111" s="53" t="s">
        <v>1649</v>
      </c>
      <c r="AF111" s="53" t="s">
        <v>1633</v>
      </c>
      <c r="AG111" s="53" t="s">
        <v>1649</v>
      </c>
      <c r="AH111" s="53" t="s">
        <v>1481</v>
      </c>
      <c r="AI111" s="53" t="s">
        <v>1649</v>
      </c>
      <c r="AJ111" s="53">
        <v>0</v>
      </c>
      <c r="AK111" s="53">
        <v>0</v>
      </c>
      <c r="AL111" s="53">
        <v>0</v>
      </c>
      <c r="AM111" s="53">
        <v>0</v>
      </c>
      <c r="AN111" s="53">
        <v>5495</v>
      </c>
      <c r="AO111" s="53">
        <v>5495</v>
      </c>
      <c r="AP111" s="53">
        <v>5417</v>
      </c>
      <c r="AQ111" s="53">
        <v>5415.45</v>
      </c>
      <c r="AR111" s="53">
        <v>5415.45</v>
      </c>
      <c r="AS111" s="53">
        <v>5415.47</v>
      </c>
      <c r="AT111" s="53">
        <v>5415.47</v>
      </c>
      <c r="AU111" s="53">
        <v>5415.46</v>
      </c>
      <c r="AV111" s="53">
        <v>5415.46</v>
      </c>
      <c r="AW111" s="53">
        <v>5478</v>
      </c>
      <c r="AX111" s="53">
        <v>5478</v>
      </c>
      <c r="AY111" s="53">
        <v>5115.05</v>
      </c>
      <c r="AZ111" s="53">
        <v>5115.05</v>
      </c>
      <c r="BA111" s="53">
        <v>5426</v>
      </c>
      <c r="BB111" s="53">
        <v>5426</v>
      </c>
      <c r="BC111" s="53">
        <v>0</v>
      </c>
      <c r="BD111" s="53">
        <v>0</v>
      </c>
      <c r="BE111" s="53">
        <v>0</v>
      </c>
      <c r="BF111" s="53">
        <v>0</v>
      </c>
      <c r="BG111" s="63">
        <v>3706190</v>
      </c>
      <c r="BH111" s="63">
        <v>1188110</v>
      </c>
      <c r="BI111" s="53">
        <v>0</v>
      </c>
      <c r="BJ111" s="63">
        <v>1668040</v>
      </c>
      <c r="BK111" s="53">
        <v>534732</v>
      </c>
      <c r="BL111" s="63">
        <v>3188160</v>
      </c>
      <c r="BM111" s="63">
        <v>1022040</v>
      </c>
      <c r="BN111" s="53">
        <v>594060</v>
      </c>
      <c r="BO111" s="53">
        <v>190441</v>
      </c>
      <c r="BP111" s="53">
        <v>233084</v>
      </c>
      <c r="BQ111" s="53">
        <v>74721</v>
      </c>
      <c r="BR111" s="63">
        <v>172111</v>
      </c>
      <c r="BS111" s="53">
        <v>55174</v>
      </c>
      <c r="BT111" s="63">
        <v>8998</v>
      </c>
      <c r="BU111" s="63">
        <v>2885</v>
      </c>
      <c r="BV111" s="53">
        <v>0</v>
      </c>
      <c r="BW111" s="63">
        <v>0</v>
      </c>
      <c r="BX111" s="53">
        <v>0</v>
      </c>
      <c r="BY111" s="53">
        <v>0</v>
      </c>
      <c r="BZ111" s="53">
        <v>101763</v>
      </c>
      <c r="CA111" s="53">
        <v>32623</v>
      </c>
      <c r="CB111" s="53">
        <v>0</v>
      </c>
      <c r="CC111" s="53">
        <v>45800</v>
      </c>
      <c r="CD111" s="53">
        <v>14682</v>
      </c>
      <c r="CE111" s="53">
        <v>87539</v>
      </c>
      <c r="CF111" s="53">
        <v>28063</v>
      </c>
      <c r="CG111" s="53">
        <v>16311</v>
      </c>
      <c r="CH111" s="53">
        <v>5229</v>
      </c>
      <c r="CI111" s="53">
        <v>6400</v>
      </c>
      <c r="CJ111" s="53">
        <v>2052</v>
      </c>
      <c r="CK111" s="53">
        <v>4726</v>
      </c>
      <c r="CL111" s="53">
        <v>1515</v>
      </c>
      <c r="CM111" s="53">
        <v>247</v>
      </c>
      <c r="CN111" s="53">
        <v>79</v>
      </c>
      <c r="CO111" s="53">
        <v>0</v>
      </c>
      <c r="CP111" s="53">
        <v>0</v>
      </c>
      <c r="CQ111" s="53">
        <v>0</v>
      </c>
      <c r="CR111" s="53">
        <v>0</v>
      </c>
      <c r="CS111" s="63">
        <v>12638700</v>
      </c>
      <c r="CT111" s="53">
        <v>347029</v>
      </c>
      <c r="CU111" s="53" t="s">
        <v>1416</v>
      </c>
      <c r="CV111" s="53" t="s">
        <v>1416</v>
      </c>
      <c r="CW111" s="53">
        <v>0</v>
      </c>
      <c r="CX111" s="53" t="s">
        <v>1416</v>
      </c>
      <c r="CY111" s="53" t="s">
        <v>1416</v>
      </c>
      <c r="CZ111" s="53" t="s">
        <v>1416</v>
      </c>
      <c r="DA111" s="53" t="s">
        <v>1416</v>
      </c>
      <c r="DB111" s="53" t="s">
        <v>1416</v>
      </c>
      <c r="DC111" s="53" t="s">
        <v>1416</v>
      </c>
      <c r="DD111" s="53" t="s">
        <v>1416</v>
      </c>
      <c r="DE111" s="53" t="s">
        <v>1416</v>
      </c>
      <c r="DF111" s="53" t="s">
        <v>1416</v>
      </c>
      <c r="DG111" s="53" t="s">
        <v>1416</v>
      </c>
      <c r="DH111" s="53" t="s">
        <v>1416</v>
      </c>
      <c r="DI111" s="53" t="s">
        <v>1416</v>
      </c>
      <c r="DJ111" s="53">
        <v>0</v>
      </c>
      <c r="DK111" s="53">
        <v>0</v>
      </c>
      <c r="DL111" s="53">
        <v>0</v>
      </c>
      <c r="DM111" s="53">
        <v>0</v>
      </c>
    </row>
    <row r="112" spans="1:117">
      <c r="A112" s="53" t="s">
        <v>2</v>
      </c>
      <c r="B112" s="53">
        <v>4114578</v>
      </c>
      <c r="C112" s="53">
        <v>17000</v>
      </c>
      <c r="D112" s="53">
        <v>18</v>
      </c>
      <c r="E112" s="53" t="s">
        <v>2309</v>
      </c>
      <c r="F112" s="53" t="s">
        <v>2309</v>
      </c>
      <c r="G112" s="53">
        <v>0</v>
      </c>
      <c r="H112" s="53" t="s">
        <v>2309</v>
      </c>
      <c r="I112" s="53" t="s">
        <v>2309</v>
      </c>
      <c r="J112" s="53" t="s">
        <v>2309</v>
      </c>
      <c r="K112" s="53" t="s">
        <v>2309</v>
      </c>
      <c r="L112" s="53" t="s">
        <v>2309</v>
      </c>
      <c r="M112" s="53" t="s">
        <v>2309</v>
      </c>
      <c r="N112" s="53" t="s">
        <v>2309</v>
      </c>
      <c r="O112" s="53" t="s">
        <v>2309</v>
      </c>
      <c r="P112" s="53" t="s">
        <v>2309</v>
      </c>
      <c r="Q112" s="53" t="s">
        <v>2309</v>
      </c>
      <c r="R112" s="53" t="s">
        <v>2309</v>
      </c>
      <c r="S112" s="53" t="s">
        <v>2309</v>
      </c>
      <c r="T112" s="53">
        <v>0</v>
      </c>
      <c r="U112" s="53">
        <v>0</v>
      </c>
      <c r="V112" s="53">
        <v>0</v>
      </c>
      <c r="W112" s="53">
        <v>0</v>
      </c>
      <c r="X112" s="53" t="s">
        <v>1571</v>
      </c>
      <c r="Y112" s="53" t="s">
        <v>1649</v>
      </c>
      <c r="Z112" s="53" t="s">
        <v>1633</v>
      </c>
      <c r="AA112" s="53" t="s">
        <v>1649</v>
      </c>
      <c r="AB112" s="53" t="s">
        <v>1707</v>
      </c>
      <c r="AC112" s="53" t="s">
        <v>1649</v>
      </c>
      <c r="AD112" s="53" t="s">
        <v>1651</v>
      </c>
      <c r="AE112" s="53" t="s">
        <v>1649</v>
      </c>
      <c r="AF112" s="53" t="s">
        <v>1943</v>
      </c>
      <c r="AG112" s="53" t="s">
        <v>1649</v>
      </c>
      <c r="AH112" s="53" t="s">
        <v>1481</v>
      </c>
      <c r="AI112" s="53" t="s">
        <v>1649</v>
      </c>
      <c r="AJ112" s="53">
        <v>0</v>
      </c>
      <c r="AK112" s="53">
        <v>0</v>
      </c>
      <c r="AL112" s="53">
        <v>0</v>
      </c>
      <c r="AM112" s="53">
        <v>0</v>
      </c>
      <c r="AN112" s="53">
        <v>5495</v>
      </c>
      <c r="AO112" s="53">
        <v>5495</v>
      </c>
      <c r="AP112" s="53">
        <v>5417</v>
      </c>
      <c r="AQ112" s="53">
        <v>5415.45</v>
      </c>
      <c r="AR112" s="53">
        <v>5415.45</v>
      </c>
      <c r="AS112" s="53">
        <v>5115.05</v>
      </c>
      <c r="AT112" s="53">
        <v>5115.05</v>
      </c>
      <c r="AU112" s="53">
        <v>5415.47</v>
      </c>
      <c r="AV112" s="53">
        <v>5415.47</v>
      </c>
      <c r="AW112" s="53">
        <v>5478</v>
      </c>
      <c r="AX112" s="53">
        <v>5478</v>
      </c>
      <c r="AY112" s="53">
        <v>5415.46</v>
      </c>
      <c r="AZ112" s="53">
        <v>5415.46</v>
      </c>
      <c r="BA112" s="53">
        <v>5426</v>
      </c>
      <c r="BB112" s="53">
        <v>5426</v>
      </c>
      <c r="BC112" s="53">
        <v>0</v>
      </c>
      <c r="BD112" s="53">
        <v>0</v>
      </c>
      <c r="BE112" s="53">
        <v>0</v>
      </c>
      <c r="BF112" s="53">
        <v>0</v>
      </c>
      <c r="BG112" s="63">
        <v>3706190</v>
      </c>
      <c r="BH112" s="63">
        <v>1188110</v>
      </c>
      <c r="BI112" s="53">
        <v>0</v>
      </c>
      <c r="BJ112" s="63">
        <v>1668040</v>
      </c>
      <c r="BK112" s="53">
        <v>534732</v>
      </c>
      <c r="BL112" s="63">
        <v>3188160</v>
      </c>
      <c r="BM112" s="63">
        <v>1022040</v>
      </c>
      <c r="BN112" s="53">
        <v>594060</v>
      </c>
      <c r="BO112" s="53">
        <v>190441</v>
      </c>
      <c r="BP112" s="53">
        <v>233084</v>
      </c>
      <c r="BQ112" s="53">
        <v>74721</v>
      </c>
      <c r="BR112" s="63">
        <v>172111</v>
      </c>
      <c r="BS112" s="53">
        <v>55174</v>
      </c>
      <c r="BT112" s="63">
        <v>8998</v>
      </c>
      <c r="BU112" s="63">
        <v>2885</v>
      </c>
      <c r="BV112" s="53">
        <v>0</v>
      </c>
      <c r="BW112" s="63">
        <v>0</v>
      </c>
      <c r="BX112" s="53">
        <v>0</v>
      </c>
      <c r="BY112" s="53">
        <v>0</v>
      </c>
      <c r="BZ112" s="53">
        <v>104024</v>
      </c>
      <c r="CA112" s="53">
        <v>33348</v>
      </c>
      <c r="CB112" s="53">
        <v>0</v>
      </c>
      <c r="CC112" s="53">
        <v>46818</v>
      </c>
      <c r="CD112" s="53">
        <v>15009</v>
      </c>
      <c r="CE112" s="53">
        <v>89484</v>
      </c>
      <c r="CF112" s="53">
        <v>28686</v>
      </c>
      <c r="CG112" s="53">
        <v>16674</v>
      </c>
      <c r="CH112" s="53">
        <v>5345</v>
      </c>
      <c r="CI112" s="53">
        <v>6542</v>
      </c>
      <c r="CJ112" s="53">
        <v>2097</v>
      </c>
      <c r="CK112" s="53">
        <v>4831</v>
      </c>
      <c r="CL112" s="53">
        <v>1549</v>
      </c>
      <c r="CM112" s="53">
        <v>253</v>
      </c>
      <c r="CN112" s="53">
        <v>81</v>
      </c>
      <c r="CO112" s="53">
        <v>0</v>
      </c>
      <c r="CP112" s="53">
        <v>0</v>
      </c>
      <c r="CQ112" s="53">
        <v>0</v>
      </c>
      <c r="CR112" s="53">
        <v>0</v>
      </c>
      <c r="CS112" s="63">
        <v>12638700</v>
      </c>
      <c r="CT112" s="53">
        <v>354741</v>
      </c>
      <c r="CU112" s="53" t="s">
        <v>1416</v>
      </c>
      <c r="CV112" s="53" t="s">
        <v>1416</v>
      </c>
      <c r="CW112" s="53">
        <v>0</v>
      </c>
      <c r="CX112" s="53" t="s">
        <v>1416</v>
      </c>
      <c r="CY112" s="53" t="s">
        <v>1416</v>
      </c>
      <c r="CZ112" s="53" t="s">
        <v>1416</v>
      </c>
      <c r="DA112" s="53" t="s">
        <v>1416</v>
      </c>
      <c r="DB112" s="53" t="s">
        <v>1416</v>
      </c>
      <c r="DC112" s="53" t="s">
        <v>1416</v>
      </c>
      <c r="DD112" s="53" t="s">
        <v>1416</v>
      </c>
      <c r="DE112" s="53" t="s">
        <v>1416</v>
      </c>
      <c r="DF112" s="53" t="s">
        <v>1416</v>
      </c>
      <c r="DG112" s="53" t="s">
        <v>1416</v>
      </c>
      <c r="DH112" s="53" t="s">
        <v>1416</v>
      </c>
      <c r="DI112" s="53" t="s">
        <v>1416</v>
      </c>
      <c r="DJ112" s="53">
        <v>0</v>
      </c>
      <c r="DK112" s="53">
        <v>0</v>
      </c>
      <c r="DL112" s="53">
        <v>0</v>
      </c>
      <c r="DM112" s="53">
        <v>0</v>
      </c>
    </row>
    <row r="113" spans="1:117">
      <c r="A113" s="53" t="s">
        <v>2</v>
      </c>
      <c r="B113" s="53">
        <v>4114586</v>
      </c>
      <c r="C113" s="53">
        <v>3300</v>
      </c>
      <c r="D113" s="53">
        <v>18</v>
      </c>
      <c r="E113" s="53" t="s">
        <v>2309</v>
      </c>
      <c r="F113" s="53" t="s">
        <v>2309</v>
      </c>
      <c r="G113" s="53">
        <v>0</v>
      </c>
      <c r="H113" s="53" t="s">
        <v>2309</v>
      </c>
      <c r="I113" s="53" t="s">
        <v>2309</v>
      </c>
      <c r="J113" s="53" t="s">
        <v>2309</v>
      </c>
      <c r="K113" s="53" t="s">
        <v>2309</v>
      </c>
      <c r="L113" s="53" t="s">
        <v>2309</v>
      </c>
      <c r="M113" s="53" t="s">
        <v>2309</v>
      </c>
      <c r="N113" s="53" t="s">
        <v>2309</v>
      </c>
      <c r="O113" s="53" t="s">
        <v>2309</v>
      </c>
      <c r="P113" s="53" t="s">
        <v>2309</v>
      </c>
      <c r="Q113" s="53" t="s">
        <v>2309</v>
      </c>
      <c r="R113" s="53" t="s">
        <v>2309</v>
      </c>
      <c r="S113" s="53" t="s">
        <v>2309</v>
      </c>
      <c r="T113" s="53">
        <v>0</v>
      </c>
      <c r="U113" s="53">
        <v>0</v>
      </c>
      <c r="V113" s="53">
        <v>0</v>
      </c>
      <c r="W113" s="53">
        <v>0</v>
      </c>
      <c r="X113" s="53" t="s">
        <v>1571</v>
      </c>
      <c r="Y113" s="53" t="s">
        <v>1649</v>
      </c>
      <c r="Z113" s="53" t="s">
        <v>1633</v>
      </c>
      <c r="AA113" s="53" t="s">
        <v>1649</v>
      </c>
      <c r="AB113" s="53" t="s">
        <v>1707</v>
      </c>
      <c r="AC113" s="53" t="s">
        <v>1649</v>
      </c>
      <c r="AD113" s="53" t="s">
        <v>1651</v>
      </c>
      <c r="AE113" s="53" t="s">
        <v>1649</v>
      </c>
      <c r="AF113" s="53" t="s">
        <v>1943</v>
      </c>
      <c r="AG113" s="53" t="s">
        <v>1649</v>
      </c>
      <c r="AH113" s="53" t="s">
        <v>1481</v>
      </c>
      <c r="AI113" s="53" t="s">
        <v>1649</v>
      </c>
      <c r="AJ113" s="53">
        <v>0</v>
      </c>
      <c r="AK113" s="53">
        <v>0</v>
      </c>
      <c r="AL113" s="53">
        <v>0</v>
      </c>
      <c r="AM113" s="53">
        <v>0</v>
      </c>
      <c r="AN113" s="53">
        <v>5495</v>
      </c>
      <c r="AO113" s="53">
        <v>5495</v>
      </c>
      <c r="AP113" s="53">
        <v>5417</v>
      </c>
      <c r="AQ113" s="53">
        <v>5415.45</v>
      </c>
      <c r="AR113" s="53">
        <v>5415.45</v>
      </c>
      <c r="AS113" s="53">
        <v>5115.05</v>
      </c>
      <c r="AT113" s="53">
        <v>5115.05</v>
      </c>
      <c r="AU113" s="53">
        <v>5415.47</v>
      </c>
      <c r="AV113" s="53">
        <v>5415.47</v>
      </c>
      <c r="AW113" s="53">
        <v>5478</v>
      </c>
      <c r="AX113" s="53">
        <v>5478</v>
      </c>
      <c r="AY113" s="53">
        <v>5415.46</v>
      </c>
      <c r="AZ113" s="53">
        <v>5415.46</v>
      </c>
      <c r="BA113" s="53">
        <v>5426</v>
      </c>
      <c r="BB113" s="53">
        <v>5426</v>
      </c>
      <c r="BC113" s="53">
        <v>0</v>
      </c>
      <c r="BD113" s="53">
        <v>0</v>
      </c>
      <c r="BE113" s="53">
        <v>0</v>
      </c>
      <c r="BF113" s="53">
        <v>0</v>
      </c>
      <c r="BG113" s="63">
        <v>3706190</v>
      </c>
      <c r="BH113" s="63">
        <v>1188110</v>
      </c>
      <c r="BI113" s="53">
        <v>0</v>
      </c>
      <c r="BJ113" s="63">
        <v>1668040</v>
      </c>
      <c r="BK113" s="53">
        <v>534732</v>
      </c>
      <c r="BL113" s="63">
        <v>3188160</v>
      </c>
      <c r="BM113" s="63">
        <v>1022040</v>
      </c>
      <c r="BN113" s="53">
        <v>594060</v>
      </c>
      <c r="BO113" s="53">
        <v>190441</v>
      </c>
      <c r="BP113" s="53">
        <v>233084</v>
      </c>
      <c r="BQ113" s="53">
        <v>74721</v>
      </c>
      <c r="BR113" s="63">
        <v>172111</v>
      </c>
      <c r="BS113" s="53">
        <v>55174</v>
      </c>
      <c r="BT113" s="63">
        <v>8998</v>
      </c>
      <c r="BU113" s="63">
        <v>2885</v>
      </c>
      <c r="BV113" s="53">
        <v>0</v>
      </c>
      <c r="BW113" s="63">
        <v>0</v>
      </c>
      <c r="BX113" s="53">
        <v>0</v>
      </c>
      <c r="BY113" s="53">
        <v>0</v>
      </c>
      <c r="BZ113" s="53">
        <v>99501</v>
      </c>
      <c r="CA113" s="53">
        <v>31898</v>
      </c>
      <c r="CB113" s="53">
        <v>0</v>
      </c>
      <c r="CC113" s="53">
        <v>44782</v>
      </c>
      <c r="CD113" s="53">
        <v>14356</v>
      </c>
      <c r="CE113" s="53">
        <v>85593</v>
      </c>
      <c r="CF113" s="53">
        <v>27439</v>
      </c>
      <c r="CG113" s="53">
        <v>15949</v>
      </c>
      <c r="CH113" s="53">
        <v>5113</v>
      </c>
      <c r="CI113" s="53">
        <v>6258</v>
      </c>
      <c r="CJ113" s="53">
        <v>2006</v>
      </c>
      <c r="CK113" s="53">
        <v>4621</v>
      </c>
      <c r="CL113" s="53">
        <v>1481</v>
      </c>
      <c r="CM113" s="53">
        <v>242</v>
      </c>
      <c r="CN113" s="53">
        <v>77</v>
      </c>
      <c r="CO113" s="53">
        <v>0</v>
      </c>
      <c r="CP113" s="53">
        <v>0</v>
      </c>
      <c r="CQ113" s="53">
        <v>0</v>
      </c>
      <c r="CR113" s="53">
        <v>0</v>
      </c>
      <c r="CS113" s="63">
        <v>12638700</v>
      </c>
      <c r="CT113" s="53">
        <v>339316</v>
      </c>
      <c r="CU113" s="53" t="s">
        <v>1416</v>
      </c>
      <c r="CV113" s="53" t="s">
        <v>1416</v>
      </c>
      <c r="CW113" s="53">
        <v>0</v>
      </c>
      <c r="CX113" s="53" t="s">
        <v>1416</v>
      </c>
      <c r="CY113" s="53" t="s">
        <v>1416</v>
      </c>
      <c r="CZ113" s="53" t="s">
        <v>1416</v>
      </c>
      <c r="DA113" s="53" t="s">
        <v>1416</v>
      </c>
      <c r="DB113" s="53" t="s">
        <v>1416</v>
      </c>
      <c r="DC113" s="53" t="s">
        <v>1416</v>
      </c>
      <c r="DD113" s="53" t="s">
        <v>1416</v>
      </c>
      <c r="DE113" s="53" t="s">
        <v>1416</v>
      </c>
      <c r="DF113" s="53" t="s">
        <v>1416</v>
      </c>
      <c r="DG113" s="53" t="s">
        <v>1416</v>
      </c>
      <c r="DH113" s="53" t="s">
        <v>1416</v>
      </c>
      <c r="DI113" s="53" t="s">
        <v>1416</v>
      </c>
      <c r="DJ113" s="53">
        <v>0</v>
      </c>
      <c r="DK113" s="53">
        <v>0</v>
      </c>
      <c r="DL113" s="53">
        <v>0</v>
      </c>
      <c r="DM113" s="53">
        <v>0</v>
      </c>
    </row>
    <row r="114" spans="1:117">
      <c r="A114" s="53" t="s">
        <v>2</v>
      </c>
      <c r="B114" s="53">
        <v>4114594</v>
      </c>
      <c r="C114" s="53">
        <v>23900</v>
      </c>
      <c r="D114" s="53">
        <v>18</v>
      </c>
      <c r="E114" s="53" t="s">
        <v>1704</v>
      </c>
      <c r="F114" s="53" t="s">
        <v>1704</v>
      </c>
      <c r="G114" s="53">
        <v>0</v>
      </c>
      <c r="H114" s="53" t="s">
        <v>1704</v>
      </c>
      <c r="I114" s="53" t="s">
        <v>1610</v>
      </c>
      <c r="J114" s="53" t="s">
        <v>1631</v>
      </c>
      <c r="K114" s="53" t="s">
        <v>1631</v>
      </c>
      <c r="L114" s="53" t="s">
        <v>1652</v>
      </c>
      <c r="M114" s="53" t="s">
        <v>1652</v>
      </c>
      <c r="N114" s="53" t="s">
        <v>1652</v>
      </c>
      <c r="O114" s="53">
        <v>0</v>
      </c>
      <c r="P114" s="53">
        <v>0</v>
      </c>
      <c r="Q114" s="53">
        <v>0</v>
      </c>
      <c r="R114" s="53">
        <v>0</v>
      </c>
      <c r="S114" s="53">
        <v>0</v>
      </c>
      <c r="T114" s="53">
        <v>0</v>
      </c>
      <c r="U114" s="53">
        <v>0</v>
      </c>
      <c r="V114" s="53">
        <v>0</v>
      </c>
      <c r="W114" s="53">
        <v>0</v>
      </c>
      <c r="X114" s="53" t="s">
        <v>1571</v>
      </c>
      <c r="Y114" s="53" t="s">
        <v>1653</v>
      </c>
      <c r="Z114" s="53" t="s">
        <v>1654</v>
      </c>
      <c r="AA114" s="53" t="s">
        <v>1655</v>
      </c>
      <c r="AB114" s="53" t="s">
        <v>1656</v>
      </c>
      <c r="AC114" s="53" t="s">
        <v>1591</v>
      </c>
      <c r="AD114" s="53" t="s">
        <v>1651</v>
      </c>
      <c r="AE114" s="53">
        <v>0</v>
      </c>
      <c r="AF114" s="53">
        <v>0</v>
      </c>
      <c r="AG114" s="53">
        <v>0</v>
      </c>
      <c r="AH114" s="53">
        <v>0</v>
      </c>
      <c r="AI114" s="53">
        <v>0</v>
      </c>
      <c r="AJ114" s="53">
        <v>0</v>
      </c>
      <c r="AK114" s="53">
        <v>0</v>
      </c>
      <c r="AL114" s="53">
        <v>0</v>
      </c>
      <c r="AM114" s="53">
        <v>0</v>
      </c>
      <c r="AN114" s="53">
        <v>5495</v>
      </c>
      <c r="AO114" s="53">
        <v>5495</v>
      </c>
      <c r="AP114" s="53">
        <v>5417</v>
      </c>
      <c r="AQ114" s="53">
        <v>5415.45</v>
      </c>
      <c r="AR114" s="53">
        <v>5411.45</v>
      </c>
      <c r="AS114" s="53">
        <v>5115.24</v>
      </c>
      <c r="AT114" s="53">
        <v>5115.13</v>
      </c>
      <c r="AU114" s="53">
        <v>5415.47</v>
      </c>
      <c r="AV114" s="53">
        <v>5415.47</v>
      </c>
      <c r="AW114" s="53">
        <v>5478</v>
      </c>
      <c r="AX114" s="53">
        <v>0</v>
      </c>
      <c r="AY114" s="53">
        <v>0</v>
      </c>
      <c r="AZ114" s="53">
        <v>0</v>
      </c>
      <c r="BA114" s="53">
        <v>0</v>
      </c>
      <c r="BB114" s="53">
        <v>0</v>
      </c>
      <c r="BC114" s="53">
        <v>0</v>
      </c>
      <c r="BD114" s="53">
        <v>0</v>
      </c>
      <c r="BE114" s="53">
        <v>0</v>
      </c>
      <c r="BF114" s="53">
        <v>0</v>
      </c>
      <c r="BG114" s="63">
        <v>1450490</v>
      </c>
      <c r="BH114" s="63">
        <v>3929130</v>
      </c>
      <c r="BI114" s="53">
        <v>0</v>
      </c>
      <c r="BJ114" s="63">
        <v>3331010</v>
      </c>
      <c r="BK114" s="53">
        <v>500227</v>
      </c>
      <c r="BL114" s="63">
        <v>2549060</v>
      </c>
      <c r="BM114" s="63">
        <v>55359</v>
      </c>
      <c r="BN114" s="63">
        <v>1120990</v>
      </c>
      <c r="BO114" s="53">
        <v>593935</v>
      </c>
      <c r="BP114" s="53">
        <v>297307</v>
      </c>
      <c r="BQ114" s="53">
        <v>0</v>
      </c>
      <c r="BR114" s="53">
        <v>0</v>
      </c>
      <c r="BS114" s="53">
        <v>0</v>
      </c>
      <c r="BT114" s="53">
        <v>0</v>
      </c>
      <c r="BU114" s="53">
        <v>0</v>
      </c>
      <c r="BV114" s="53">
        <v>0</v>
      </c>
      <c r="BW114" s="53">
        <v>0</v>
      </c>
      <c r="BX114" s="53">
        <v>0</v>
      </c>
      <c r="BY114" s="53">
        <v>0</v>
      </c>
      <c r="BZ114" s="53">
        <v>41454</v>
      </c>
      <c r="CA114" s="53">
        <v>112291</v>
      </c>
      <c r="CB114" s="53">
        <v>0</v>
      </c>
      <c r="CC114" s="53">
        <v>95197</v>
      </c>
      <c r="CD114" s="53">
        <v>18901</v>
      </c>
      <c r="CE114" s="53">
        <v>82783</v>
      </c>
      <c r="CF114" s="53">
        <v>1798</v>
      </c>
      <c r="CG114" s="53">
        <v>32037</v>
      </c>
      <c r="CH114" s="53">
        <v>16974</v>
      </c>
      <c r="CI114" s="53">
        <v>9910</v>
      </c>
      <c r="CJ114" s="53">
        <v>0</v>
      </c>
      <c r="CK114" s="53">
        <v>0</v>
      </c>
      <c r="CL114" s="53">
        <v>0</v>
      </c>
      <c r="CM114" s="53">
        <v>0</v>
      </c>
      <c r="CN114" s="53">
        <v>0</v>
      </c>
      <c r="CO114" s="53">
        <v>0</v>
      </c>
      <c r="CP114" s="53">
        <v>0</v>
      </c>
      <c r="CQ114" s="53">
        <v>0</v>
      </c>
      <c r="CR114" s="53">
        <v>0</v>
      </c>
      <c r="CS114" s="63">
        <v>13827500</v>
      </c>
      <c r="CT114" s="53">
        <v>411345</v>
      </c>
      <c r="CU114" s="53" t="s">
        <v>1417</v>
      </c>
      <c r="CV114" s="53" t="s">
        <v>1417</v>
      </c>
      <c r="CW114" s="53">
        <v>0</v>
      </c>
      <c r="CX114" s="53" t="s">
        <v>1417</v>
      </c>
      <c r="CY114" s="53" t="s">
        <v>1417</v>
      </c>
      <c r="CZ114" s="53" t="s">
        <v>1417</v>
      </c>
      <c r="DA114" s="53" t="s">
        <v>1417</v>
      </c>
      <c r="DB114" s="53" t="s">
        <v>1417</v>
      </c>
      <c r="DC114" s="53" t="s">
        <v>1417</v>
      </c>
      <c r="DD114" s="53" t="s">
        <v>1417</v>
      </c>
      <c r="DE114" s="53">
        <v>0</v>
      </c>
      <c r="DF114" s="53">
        <v>0</v>
      </c>
      <c r="DG114" s="53">
        <v>0</v>
      </c>
      <c r="DH114" s="53">
        <v>0</v>
      </c>
      <c r="DI114" s="53">
        <v>0</v>
      </c>
      <c r="DJ114" s="53">
        <v>0</v>
      </c>
      <c r="DK114" s="53">
        <v>0</v>
      </c>
      <c r="DL114" s="53">
        <v>0</v>
      </c>
      <c r="DM114" s="53">
        <v>0</v>
      </c>
    </row>
    <row r="115" spans="1:117">
      <c r="A115" s="53" t="s">
        <v>2</v>
      </c>
      <c r="B115" s="53">
        <v>4114602</v>
      </c>
      <c r="C115" s="53">
        <v>19300</v>
      </c>
      <c r="D115" s="53">
        <v>18</v>
      </c>
      <c r="E115" s="53" t="s">
        <v>1704</v>
      </c>
      <c r="F115" s="53" t="s">
        <v>1704</v>
      </c>
      <c r="G115" s="53">
        <v>0</v>
      </c>
      <c r="H115" s="53" t="s">
        <v>1704</v>
      </c>
      <c r="I115" s="53" t="s">
        <v>1610</v>
      </c>
      <c r="J115" s="53" t="s">
        <v>1631</v>
      </c>
      <c r="K115" s="53" t="s">
        <v>1631</v>
      </c>
      <c r="L115" s="53" t="s">
        <v>1652</v>
      </c>
      <c r="M115" s="53" t="s">
        <v>1652</v>
      </c>
      <c r="N115" s="53" t="s">
        <v>1652</v>
      </c>
      <c r="O115" s="53">
        <v>0</v>
      </c>
      <c r="P115" s="53">
        <v>0</v>
      </c>
      <c r="Q115" s="53">
        <v>0</v>
      </c>
      <c r="R115" s="53">
        <v>0</v>
      </c>
      <c r="S115" s="53">
        <v>0</v>
      </c>
      <c r="T115" s="53">
        <v>0</v>
      </c>
      <c r="U115" s="53">
        <v>0</v>
      </c>
      <c r="V115" s="53">
        <v>0</v>
      </c>
      <c r="W115" s="53">
        <v>0</v>
      </c>
      <c r="X115" s="53" t="s">
        <v>1571</v>
      </c>
      <c r="Y115" s="53" t="s">
        <v>1653</v>
      </c>
      <c r="Z115" s="53" t="s">
        <v>1654</v>
      </c>
      <c r="AA115" s="53" t="s">
        <v>1655</v>
      </c>
      <c r="AB115" s="53" t="s">
        <v>1656</v>
      </c>
      <c r="AC115" s="53" t="s">
        <v>1591</v>
      </c>
      <c r="AD115" s="53" t="s">
        <v>1651</v>
      </c>
      <c r="AE115" s="53">
        <v>0</v>
      </c>
      <c r="AF115" s="53">
        <v>0</v>
      </c>
      <c r="AG115" s="53">
        <v>0</v>
      </c>
      <c r="AH115" s="53">
        <v>0</v>
      </c>
      <c r="AI115" s="53">
        <v>0</v>
      </c>
      <c r="AJ115" s="53">
        <v>0</v>
      </c>
      <c r="AK115" s="53">
        <v>0</v>
      </c>
      <c r="AL115" s="53">
        <v>0</v>
      </c>
      <c r="AM115" s="53">
        <v>0</v>
      </c>
      <c r="AN115" s="53">
        <v>5495</v>
      </c>
      <c r="AO115" s="53">
        <v>5495</v>
      </c>
      <c r="AP115" s="53">
        <v>5417</v>
      </c>
      <c r="AQ115" s="53">
        <v>5415.45</v>
      </c>
      <c r="AR115" s="53">
        <v>5411.45</v>
      </c>
      <c r="AS115" s="53">
        <v>5115.24</v>
      </c>
      <c r="AT115" s="53">
        <v>5115.13</v>
      </c>
      <c r="AU115" s="53">
        <v>5415.47</v>
      </c>
      <c r="AV115" s="53">
        <v>5415.47</v>
      </c>
      <c r="AW115" s="53">
        <v>5478</v>
      </c>
      <c r="AX115" s="53">
        <v>0</v>
      </c>
      <c r="AY115" s="53">
        <v>0</v>
      </c>
      <c r="AZ115" s="53">
        <v>0</v>
      </c>
      <c r="BA115" s="53">
        <v>0</v>
      </c>
      <c r="BB115" s="53">
        <v>0</v>
      </c>
      <c r="BC115" s="53">
        <v>0</v>
      </c>
      <c r="BD115" s="53">
        <v>0</v>
      </c>
      <c r="BE115" s="53">
        <v>0</v>
      </c>
      <c r="BF115" s="53">
        <v>0</v>
      </c>
      <c r="BG115" s="63">
        <v>1450490</v>
      </c>
      <c r="BH115" s="63">
        <v>3929130</v>
      </c>
      <c r="BI115" s="53">
        <v>0</v>
      </c>
      <c r="BJ115" s="63">
        <v>3331010</v>
      </c>
      <c r="BK115" s="53">
        <v>500227</v>
      </c>
      <c r="BL115" s="63">
        <v>2549060</v>
      </c>
      <c r="BM115" s="53">
        <v>55359</v>
      </c>
      <c r="BN115" s="63">
        <v>1120990</v>
      </c>
      <c r="BO115" s="53">
        <v>593935</v>
      </c>
      <c r="BP115" s="53">
        <v>297307</v>
      </c>
      <c r="BQ115" s="53">
        <v>0</v>
      </c>
      <c r="BR115" s="53">
        <v>0</v>
      </c>
      <c r="BS115" s="53">
        <v>0</v>
      </c>
      <c r="BT115" s="53">
        <v>0</v>
      </c>
      <c r="BU115" s="53">
        <v>0</v>
      </c>
      <c r="BV115" s="53">
        <v>0</v>
      </c>
      <c r="BW115" s="53">
        <v>0</v>
      </c>
      <c r="BX115" s="53">
        <v>0</v>
      </c>
      <c r="BY115" s="53">
        <v>0</v>
      </c>
      <c r="BZ115" s="53">
        <v>25613</v>
      </c>
      <c r="CA115" s="53">
        <v>69382</v>
      </c>
      <c r="CB115" s="53">
        <v>0</v>
      </c>
      <c r="CC115" s="53">
        <v>58820</v>
      </c>
      <c r="CD115" s="53">
        <v>13231</v>
      </c>
      <c r="CE115" s="53">
        <v>54267</v>
      </c>
      <c r="CF115" s="53">
        <v>1179</v>
      </c>
      <c r="CG115" s="53">
        <v>19795</v>
      </c>
      <c r="CH115" s="53">
        <v>10488</v>
      </c>
      <c r="CI115" s="53">
        <v>9910</v>
      </c>
      <c r="CJ115" s="53">
        <v>0</v>
      </c>
      <c r="CK115" s="53">
        <v>0</v>
      </c>
      <c r="CL115" s="53">
        <v>0</v>
      </c>
      <c r="CM115" s="53">
        <v>0</v>
      </c>
      <c r="CN115" s="53">
        <v>0</v>
      </c>
      <c r="CO115" s="53">
        <v>0</v>
      </c>
      <c r="CP115" s="53">
        <v>0</v>
      </c>
      <c r="CQ115" s="53">
        <v>0</v>
      </c>
      <c r="CR115" s="53">
        <v>0</v>
      </c>
      <c r="CS115" s="63">
        <v>13827500</v>
      </c>
      <c r="CT115" s="53">
        <v>262685</v>
      </c>
      <c r="CU115" s="53" t="s">
        <v>1417</v>
      </c>
      <c r="CV115" s="53" t="s">
        <v>1417</v>
      </c>
      <c r="CW115" s="53">
        <v>0</v>
      </c>
      <c r="CX115" s="53" t="s">
        <v>1417</v>
      </c>
      <c r="CY115" s="53" t="s">
        <v>1417</v>
      </c>
      <c r="CZ115" s="53" t="s">
        <v>1417</v>
      </c>
      <c r="DA115" s="53" t="s">
        <v>1417</v>
      </c>
      <c r="DB115" s="53" t="s">
        <v>1417</v>
      </c>
      <c r="DC115" s="53" t="s">
        <v>1417</v>
      </c>
      <c r="DD115" s="53" t="s">
        <v>1417</v>
      </c>
      <c r="DE115" s="53">
        <v>0</v>
      </c>
      <c r="DF115" s="53">
        <v>0</v>
      </c>
      <c r="DG115" s="53">
        <v>0</v>
      </c>
      <c r="DH115" s="53">
        <v>0</v>
      </c>
      <c r="DI115" s="53">
        <v>0</v>
      </c>
      <c r="DJ115" s="53">
        <v>0</v>
      </c>
      <c r="DK115" s="53">
        <v>0</v>
      </c>
      <c r="DL115" s="53">
        <v>0</v>
      </c>
      <c r="DM115" s="53">
        <v>0</v>
      </c>
    </row>
    <row r="116" spans="1:117">
      <c r="A116" s="53" t="s">
        <v>2</v>
      </c>
      <c r="B116" s="53">
        <v>4114629</v>
      </c>
      <c r="C116" s="53">
        <v>15100</v>
      </c>
      <c r="D116" s="53">
        <v>18</v>
      </c>
      <c r="E116" s="53" t="s">
        <v>1630</v>
      </c>
      <c r="F116" s="53" t="s">
        <v>1630</v>
      </c>
      <c r="G116" s="53">
        <v>0</v>
      </c>
      <c r="H116" s="53" t="s">
        <v>1630</v>
      </c>
      <c r="I116" s="53" t="s">
        <v>1630</v>
      </c>
      <c r="J116" s="53" t="s">
        <v>1630</v>
      </c>
      <c r="K116" s="53" t="s">
        <v>1705</v>
      </c>
      <c r="L116" s="53" t="s">
        <v>1706</v>
      </c>
      <c r="M116" s="53" t="s">
        <v>1630</v>
      </c>
      <c r="N116" s="53">
        <v>0</v>
      </c>
      <c r="O116" s="53">
        <v>0</v>
      </c>
      <c r="P116" s="53">
        <v>0</v>
      </c>
      <c r="Q116" s="53">
        <v>0</v>
      </c>
      <c r="R116" s="53">
        <v>0</v>
      </c>
      <c r="S116" s="53">
        <v>0</v>
      </c>
      <c r="T116" s="53">
        <v>0</v>
      </c>
      <c r="U116" s="53">
        <v>0</v>
      </c>
      <c r="V116" s="53">
        <v>0</v>
      </c>
      <c r="W116" s="53">
        <v>0</v>
      </c>
      <c r="X116" s="53" t="s">
        <v>1571</v>
      </c>
      <c r="Y116" s="53" t="s">
        <v>1707</v>
      </c>
      <c r="Z116" s="53" t="s">
        <v>1708</v>
      </c>
      <c r="AA116" s="53" t="s">
        <v>1591</v>
      </c>
      <c r="AB116" s="53" t="s">
        <v>1654</v>
      </c>
      <c r="AC116" s="53" t="s">
        <v>1515</v>
      </c>
      <c r="AD116" s="53">
        <v>0</v>
      </c>
      <c r="AE116" s="53">
        <v>0</v>
      </c>
      <c r="AF116" s="53">
        <v>0</v>
      </c>
      <c r="AG116" s="53">
        <v>0</v>
      </c>
      <c r="AH116" s="53">
        <v>0</v>
      </c>
      <c r="AI116" s="53">
        <v>0</v>
      </c>
      <c r="AJ116" s="53">
        <v>0</v>
      </c>
      <c r="AK116" s="53">
        <v>0</v>
      </c>
      <c r="AL116" s="53">
        <v>0</v>
      </c>
      <c r="AM116" s="53">
        <v>0</v>
      </c>
      <c r="AN116" s="53">
        <v>5495</v>
      </c>
      <c r="AO116" s="53">
        <v>5495</v>
      </c>
      <c r="AP116" s="53">
        <v>5417</v>
      </c>
      <c r="AQ116" s="53">
        <v>5415.45</v>
      </c>
      <c r="AR116" s="53">
        <v>5415.47</v>
      </c>
      <c r="AS116" s="53">
        <v>5415.46</v>
      </c>
      <c r="AT116" s="53">
        <v>5419</v>
      </c>
      <c r="AU116" s="53">
        <v>5115.05</v>
      </c>
      <c r="AV116" s="53">
        <v>6224</v>
      </c>
      <c r="AW116" s="53">
        <v>0</v>
      </c>
      <c r="AX116" s="53">
        <v>0</v>
      </c>
      <c r="AY116" s="53">
        <v>0</v>
      </c>
      <c r="AZ116" s="53">
        <v>0</v>
      </c>
      <c r="BA116" s="53">
        <v>0</v>
      </c>
      <c r="BB116" s="53">
        <v>0</v>
      </c>
      <c r="BC116" s="53">
        <v>0</v>
      </c>
      <c r="BD116" s="53">
        <v>0</v>
      </c>
      <c r="BE116" s="53">
        <v>0</v>
      </c>
      <c r="BF116" s="53">
        <v>0</v>
      </c>
      <c r="BG116" s="63">
        <v>38169300</v>
      </c>
      <c r="BH116" s="63">
        <v>14574300</v>
      </c>
      <c r="BI116" s="53">
        <v>0</v>
      </c>
      <c r="BJ116" s="63">
        <v>24223600</v>
      </c>
      <c r="BK116" s="63">
        <v>15322100</v>
      </c>
      <c r="BL116" s="53">
        <v>0.41216799999999998</v>
      </c>
      <c r="BM116" s="63">
        <v>7062710</v>
      </c>
      <c r="BN116" s="63">
        <v>4044150</v>
      </c>
      <c r="BO116" s="63">
        <v>9207330</v>
      </c>
      <c r="BP116" s="53">
        <v>0</v>
      </c>
      <c r="BQ116" s="53">
        <v>0</v>
      </c>
      <c r="BR116" s="53">
        <v>0</v>
      </c>
      <c r="BS116" s="53">
        <v>0</v>
      </c>
      <c r="BT116" s="53">
        <v>0</v>
      </c>
      <c r="BU116" s="53">
        <v>0</v>
      </c>
      <c r="BV116" s="53">
        <v>0</v>
      </c>
      <c r="BW116" s="53">
        <v>0</v>
      </c>
      <c r="BX116" s="53">
        <v>0</v>
      </c>
      <c r="BY116" s="53">
        <v>0</v>
      </c>
      <c r="BZ116" s="53">
        <v>272950</v>
      </c>
      <c r="CA116" s="53">
        <v>89543</v>
      </c>
      <c r="CB116" s="53">
        <v>0</v>
      </c>
      <c r="CC116" s="53">
        <v>132952</v>
      </c>
      <c r="CD116" s="53">
        <v>84095</v>
      </c>
      <c r="CE116" s="53">
        <v>0</v>
      </c>
      <c r="CF116" s="53">
        <v>38845</v>
      </c>
      <c r="CG116" s="53">
        <v>132207</v>
      </c>
      <c r="CH116" s="53">
        <v>50535</v>
      </c>
      <c r="CI116" s="53">
        <v>0</v>
      </c>
      <c r="CJ116" s="53">
        <v>0</v>
      </c>
      <c r="CK116" s="53">
        <v>0</v>
      </c>
      <c r="CL116" s="53">
        <v>0</v>
      </c>
      <c r="CM116" s="53">
        <v>0</v>
      </c>
      <c r="CN116" s="53">
        <v>0</v>
      </c>
      <c r="CO116" s="53">
        <v>0</v>
      </c>
      <c r="CP116" s="53">
        <v>0</v>
      </c>
      <c r="CQ116" s="53">
        <v>0</v>
      </c>
      <c r="CR116" s="53">
        <v>0</v>
      </c>
      <c r="CS116" s="63">
        <v>112603000</v>
      </c>
      <c r="CT116" s="53">
        <v>801127</v>
      </c>
      <c r="CU116" s="53">
        <v>0</v>
      </c>
      <c r="CV116" s="53">
        <v>0</v>
      </c>
      <c r="CW116" s="53">
        <v>0</v>
      </c>
      <c r="CX116" s="53" t="s">
        <v>1709</v>
      </c>
      <c r="CY116" s="53" t="s">
        <v>1709</v>
      </c>
      <c r="CZ116" s="53" t="s">
        <v>1709</v>
      </c>
      <c r="DA116" s="53" t="s">
        <v>1709</v>
      </c>
      <c r="DB116" s="53" t="s">
        <v>1709</v>
      </c>
      <c r="DC116" s="53" t="s">
        <v>1709</v>
      </c>
      <c r="DD116" s="53">
        <v>0</v>
      </c>
      <c r="DE116" s="53">
        <v>0</v>
      </c>
      <c r="DF116" s="53">
        <v>0</v>
      </c>
      <c r="DG116" s="53">
        <v>0</v>
      </c>
      <c r="DH116" s="53">
        <v>0</v>
      </c>
      <c r="DI116" s="53">
        <v>0</v>
      </c>
      <c r="DJ116" s="53">
        <v>0</v>
      </c>
      <c r="DK116" s="53">
        <v>0</v>
      </c>
      <c r="DL116" s="53">
        <v>0</v>
      </c>
      <c r="DM116" s="53">
        <v>0</v>
      </c>
    </row>
    <row r="117" spans="1:117">
      <c r="A117" s="53" t="s">
        <v>2</v>
      </c>
      <c r="B117" s="53">
        <v>4114637</v>
      </c>
      <c r="C117" s="53">
        <v>12400</v>
      </c>
      <c r="D117" s="53">
        <v>18</v>
      </c>
      <c r="E117" s="53" t="s">
        <v>1630</v>
      </c>
      <c r="F117" s="53" t="s">
        <v>1630</v>
      </c>
      <c r="G117" s="53">
        <v>0</v>
      </c>
      <c r="H117" s="53" t="s">
        <v>1630</v>
      </c>
      <c r="I117" s="53" t="s">
        <v>1630</v>
      </c>
      <c r="J117" s="53" t="s">
        <v>1630</v>
      </c>
      <c r="K117" s="53" t="s">
        <v>1705</v>
      </c>
      <c r="L117" s="53" t="s">
        <v>1706</v>
      </c>
      <c r="M117" s="53" t="s">
        <v>1630</v>
      </c>
      <c r="N117" s="53">
        <v>0</v>
      </c>
      <c r="O117" s="53">
        <v>0</v>
      </c>
      <c r="P117" s="53">
        <v>0</v>
      </c>
      <c r="Q117" s="53">
        <v>0</v>
      </c>
      <c r="R117" s="53">
        <v>0</v>
      </c>
      <c r="S117" s="53">
        <v>0</v>
      </c>
      <c r="T117" s="53">
        <v>0</v>
      </c>
      <c r="U117" s="53">
        <v>0</v>
      </c>
      <c r="V117" s="53">
        <v>0</v>
      </c>
      <c r="W117" s="53">
        <v>0</v>
      </c>
      <c r="X117" s="53" t="s">
        <v>1571</v>
      </c>
      <c r="Y117" s="53" t="s">
        <v>1707</v>
      </c>
      <c r="Z117" s="53" t="s">
        <v>1708</v>
      </c>
      <c r="AA117" s="53" t="s">
        <v>1591</v>
      </c>
      <c r="AB117" s="53" t="s">
        <v>1654</v>
      </c>
      <c r="AC117" s="53" t="s">
        <v>1515</v>
      </c>
      <c r="AD117" s="53">
        <v>0</v>
      </c>
      <c r="AE117" s="53">
        <v>0</v>
      </c>
      <c r="AF117" s="53">
        <v>0</v>
      </c>
      <c r="AG117" s="53">
        <v>0</v>
      </c>
      <c r="AH117" s="53">
        <v>0</v>
      </c>
      <c r="AI117" s="53">
        <v>0</v>
      </c>
      <c r="AJ117" s="53">
        <v>0</v>
      </c>
      <c r="AK117" s="53">
        <v>0</v>
      </c>
      <c r="AL117" s="53">
        <v>0</v>
      </c>
      <c r="AM117" s="53">
        <v>0</v>
      </c>
      <c r="AN117" s="53">
        <v>5495</v>
      </c>
      <c r="AO117" s="53">
        <v>5495</v>
      </c>
      <c r="AP117" s="53">
        <v>5417</v>
      </c>
      <c r="AQ117" s="53">
        <v>5415.45</v>
      </c>
      <c r="AR117" s="53">
        <v>5415.47</v>
      </c>
      <c r="AS117" s="53">
        <v>5415.46</v>
      </c>
      <c r="AT117" s="53">
        <v>5419</v>
      </c>
      <c r="AU117" s="53">
        <v>5115.05</v>
      </c>
      <c r="AV117" s="53">
        <v>6224</v>
      </c>
      <c r="AW117" s="53">
        <v>0</v>
      </c>
      <c r="AX117" s="53">
        <v>0</v>
      </c>
      <c r="AY117" s="53">
        <v>0</v>
      </c>
      <c r="AZ117" s="53">
        <v>0</v>
      </c>
      <c r="BA117" s="53">
        <v>0</v>
      </c>
      <c r="BB117" s="53">
        <v>0</v>
      </c>
      <c r="BC117" s="53">
        <v>0</v>
      </c>
      <c r="BD117" s="53">
        <v>0</v>
      </c>
      <c r="BE117" s="53">
        <v>0</v>
      </c>
      <c r="BF117" s="53">
        <v>0</v>
      </c>
      <c r="BG117" s="63">
        <v>38169300</v>
      </c>
      <c r="BH117" s="63">
        <v>14574300</v>
      </c>
      <c r="BI117" s="53">
        <v>0</v>
      </c>
      <c r="BJ117" s="63">
        <v>24223600</v>
      </c>
      <c r="BK117" s="63">
        <v>15322100</v>
      </c>
      <c r="BL117" s="53">
        <v>0.41216799999999998</v>
      </c>
      <c r="BM117" s="63">
        <v>7062710</v>
      </c>
      <c r="BN117" s="63">
        <v>4044150</v>
      </c>
      <c r="BO117" s="63">
        <v>9207330</v>
      </c>
      <c r="BP117" s="53">
        <v>0</v>
      </c>
      <c r="BQ117" s="53">
        <v>0</v>
      </c>
      <c r="BR117" s="53">
        <v>0</v>
      </c>
      <c r="BS117" s="53">
        <v>0</v>
      </c>
      <c r="BT117" s="53">
        <v>0</v>
      </c>
      <c r="BU117" s="53">
        <v>0</v>
      </c>
      <c r="BV117" s="53">
        <v>0</v>
      </c>
      <c r="BW117" s="53">
        <v>0</v>
      </c>
      <c r="BX117" s="53">
        <v>0</v>
      </c>
      <c r="BY117" s="53">
        <v>0</v>
      </c>
      <c r="BZ117" s="53">
        <v>249787</v>
      </c>
      <c r="CA117" s="53">
        <v>81945</v>
      </c>
      <c r="CB117" s="53">
        <v>0</v>
      </c>
      <c r="CC117" s="53">
        <v>121669</v>
      </c>
      <c r="CD117" s="53">
        <v>76959</v>
      </c>
      <c r="CE117" s="53">
        <v>0</v>
      </c>
      <c r="CF117" s="53">
        <v>35549</v>
      </c>
      <c r="CG117" s="53">
        <v>112933</v>
      </c>
      <c r="CH117" s="53">
        <v>46246</v>
      </c>
      <c r="CI117" s="53">
        <v>0</v>
      </c>
      <c r="CJ117" s="53">
        <v>0</v>
      </c>
      <c r="CK117" s="53">
        <v>0</v>
      </c>
      <c r="CL117" s="53">
        <v>0</v>
      </c>
      <c r="CM117" s="53">
        <v>0</v>
      </c>
      <c r="CN117" s="53">
        <v>0</v>
      </c>
      <c r="CO117" s="53">
        <v>0</v>
      </c>
      <c r="CP117" s="53">
        <v>0</v>
      </c>
      <c r="CQ117" s="53">
        <v>0</v>
      </c>
      <c r="CR117" s="53">
        <v>0</v>
      </c>
      <c r="CS117" s="63">
        <v>112603000</v>
      </c>
      <c r="CT117" s="53">
        <v>725088</v>
      </c>
      <c r="CU117" s="53">
        <v>0</v>
      </c>
      <c r="CV117" s="53">
        <v>0</v>
      </c>
      <c r="CW117" s="53">
        <v>0</v>
      </c>
      <c r="CX117" s="53" t="s">
        <v>1709</v>
      </c>
      <c r="CY117" s="53" t="s">
        <v>1709</v>
      </c>
      <c r="CZ117" s="53" t="s">
        <v>1709</v>
      </c>
      <c r="DA117" s="53" t="s">
        <v>1709</v>
      </c>
      <c r="DB117" s="53" t="s">
        <v>1709</v>
      </c>
      <c r="DC117" s="53" t="s">
        <v>1709</v>
      </c>
      <c r="DD117" s="53">
        <v>0</v>
      </c>
      <c r="DE117" s="53">
        <v>0</v>
      </c>
      <c r="DF117" s="53">
        <v>0</v>
      </c>
      <c r="DG117" s="53">
        <v>0</v>
      </c>
      <c r="DH117" s="53">
        <v>0</v>
      </c>
      <c r="DI117" s="53">
        <v>0</v>
      </c>
      <c r="DJ117" s="53">
        <v>0</v>
      </c>
      <c r="DK117" s="53">
        <v>0</v>
      </c>
      <c r="DL117" s="53">
        <v>0</v>
      </c>
      <c r="DM117" s="53">
        <v>0</v>
      </c>
    </row>
    <row r="118" spans="1:117">
      <c r="A118" s="53" t="s">
        <v>2</v>
      </c>
      <c r="B118" s="53">
        <v>4114661</v>
      </c>
      <c r="C118" s="53">
        <v>34100</v>
      </c>
      <c r="D118" s="53">
        <v>18</v>
      </c>
      <c r="E118" s="53" t="s">
        <v>1630</v>
      </c>
      <c r="F118" s="53" t="s">
        <v>1630</v>
      </c>
      <c r="G118" s="53">
        <v>0</v>
      </c>
      <c r="H118" s="53" t="s">
        <v>1630</v>
      </c>
      <c r="I118" s="53" t="s">
        <v>1630</v>
      </c>
      <c r="J118" s="53" t="s">
        <v>1630</v>
      </c>
      <c r="K118" s="53" t="s">
        <v>1705</v>
      </c>
      <c r="L118" s="53" t="s">
        <v>1706</v>
      </c>
      <c r="M118" s="53" t="s">
        <v>1630</v>
      </c>
      <c r="N118" s="53">
        <v>0</v>
      </c>
      <c r="O118" s="53">
        <v>0</v>
      </c>
      <c r="P118" s="53">
        <v>0</v>
      </c>
      <c r="Q118" s="53">
        <v>0</v>
      </c>
      <c r="R118" s="53">
        <v>0</v>
      </c>
      <c r="S118" s="53">
        <v>0</v>
      </c>
      <c r="T118" s="53">
        <v>0</v>
      </c>
      <c r="U118" s="53">
        <v>0</v>
      </c>
      <c r="V118" s="53">
        <v>0</v>
      </c>
      <c r="W118" s="53">
        <v>0</v>
      </c>
      <c r="X118" s="53" t="s">
        <v>1571</v>
      </c>
      <c r="Y118" s="53" t="s">
        <v>1707</v>
      </c>
      <c r="Z118" s="53" t="s">
        <v>1708</v>
      </c>
      <c r="AA118" s="53" t="s">
        <v>1591</v>
      </c>
      <c r="AB118" s="53" t="s">
        <v>1654</v>
      </c>
      <c r="AC118" s="53" t="s">
        <v>1515</v>
      </c>
      <c r="AD118" s="53">
        <v>0</v>
      </c>
      <c r="AE118" s="53">
        <v>0</v>
      </c>
      <c r="AF118" s="53">
        <v>0</v>
      </c>
      <c r="AG118" s="53">
        <v>0</v>
      </c>
      <c r="AH118" s="53">
        <v>0</v>
      </c>
      <c r="AI118" s="53">
        <v>0</v>
      </c>
      <c r="AJ118" s="53">
        <v>0</v>
      </c>
      <c r="AK118" s="53">
        <v>0</v>
      </c>
      <c r="AL118" s="53">
        <v>0</v>
      </c>
      <c r="AM118" s="53">
        <v>0</v>
      </c>
      <c r="AN118" s="53">
        <v>5495</v>
      </c>
      <c r="AO118" s="53">
        <v>5495</v>
      </c>
      <c r="AP118" s="53">
        <v>5417</v>
      </c>
      <c r="AQ118" s="53">
        <v>5415.45</v>
      </c>
      <c r="AR118" s="53">
        <v>5415.47</v>
      </c>
      <c r="AS118" s="53">
        <v>5415.46</v>
      </c>
      <c r="AT118" s="53">
        <v>5419</v>
      </c>
      <c r="AU118" s="53">
        <v>5115.05</v>
      </c>
      <c r="AV118" s="53">
        <v>6224</v>
      </c>
      <c r="AW118" s="53">
        <v>0</v>
      </c>
      <c r="AX118" s="53">
        <v>0</v>
      </c>
      <c r="AY118" s="53">
        <v>0</v>
      </c>
      <c r="AZ118" s="53">
        <v>0</v>
      </c>
      <c r="BA118" s="53">
        <v>0</v>
      </c>
      <c r="BB118" s="53">
        <v>0</v>
      </c>
      <c r="BC118" s="53">
        <v>0</v>
      </c>
      <c r="BD118" s="53">
        <v>0</v>
      </c>
      <c r="BE118" s="53">
        <v>0</v>
      </c>
      <c r="BF118" s="53">
        <v>0</v>
      </c>
      <c r="BG118" s="63">
        <v>38169300</v>
      </c>
      <c r="BH118" s="63">
        <v>14574300</v>
      </c>
      <c r="BI118" s="53">
        <v>0</v>
      </c>
      <c r="BJ118" s="63">
        <v>24223600</v>
      </c>
      <c r="BK118" s="63">
        <v>15322100</v>
      </c>
      <c r="BL118" s="63">
        <v>0.41216799999999998</v>
      </c>
      <c r="BM118" s="63">
        <v>7062710</v>
      </c>
      <c r="BN118" s="63">
        <v>4044150</v>
      </c>
      <c r="BO118" s="63">
        <v>9207330</v>
      </c>
      <c r="BP118" s="63">
        <v>0</v>
      </c>
      <c r="BQ118" s="63">
        <v>0</v>
      </c>
      <c r="BR118" s="63">
        <v>0</v>
      </c>
      <c r="BS118" s="63">
        <v>0</v>
      </c>
      <c r="BT118" s="63">
        <v>0</v>
      </c>
      <c r="BU118" s="63">
        <v>0</v>
      </c>
      <c r="BV118" s="53">
        <v>0</v>
      </c>
      <c r="BW118" s="53">
        <v>0</v>
      </c>
      <c r="BX118" s="53">
        <v>0</v>
      </c>
      <c r="BY118" s="53">
        <v>0</v>
      </c>
      <c r="BZ118" s="53">
        <v>169800</v>
      </c>
      <c r="CA118" s="53">
        <v>55704</v>
      </c>
      <c r="CB118" s="53">
        <v>0</v>
      </c>
      <c r="CC118" s="53">
        <v>52315</v>
      </c>
      <c r="CD118" s="53">
        <v>52315</v>
      </c>
      <c r="CE118" s="53">
        <v>0</v>
      </c>
      <c r="CF118" s="53">
        <v>24171</v>
      </c>
      <c r="CG118" s="53">
        <v>78530</v>
      </c>
      <c r="CH118" s="53">
        <v>31437</v>
      </c>
      <c r="CI118" s="53">
        <v>0</v>
      </c>
      <c r="CJ118" s="53">
        <v>0</v>
      </c>
      <c r="CK118" s="53">
        <v>0</v>
      </c>
      <c r="CL118" s="53">
        <v>0</v>
      </c>
      <c r="CM118" s="53">
        <v>0</v>
      </c>
      <c r="CN118" s="53">
        <v>0</v>
      </c>
      <c r="CO118" s="53">
        <v>0</v>
      </c>
      <c r="CP118" s="53">
        <v>0</v>
      </c>
      <c r="CQ118" s="53">
        <v>0</v>
      </c>
      <c r="CR118" s="53">
        <v>0</v>
      </c>
      <c r="CS118" s="63">
        <v>112603000</v>
      </c>
      <c r="CT118" s="53">
        <v>464272</v>
      </c>
      <c r="CU118" s="53">
        <v>0</v>
      </c>
      <c r="CV118" s="53">
        <v>0</v>
      </c>
      <c r="CW118" s="53">
        <v>0</v>
      </c>
      <c r="CX118" s="53" t="s">
        <v>1709</v>
      </c>
      <c r="CY118" s="53" t="s">
        <v>1709</v>
      </c>
      <c r="CZ118" s="53" t="s">
        <v>1709</v>
      </c>
      <c r="DA118" s="53" t="s">
        <v>1709</v>
      </c>
      <c r="DB118" s="53" t="s">
        <v>1709</v>
      </c>
      <c r="DC118" s="53" t="s">
        <v>1709</v>
      </c>
      <c r="DD118" s="53">
        <v>0</v>
      </c>
      <c r="DE118" s="53">
        <v>0</v>
      </c>
      <c r="DF118" s="53">
        <v>0</v>
      </c>
      <c r="DG118" s="53">
        <v>0</v>
      </c>
      <c r="DH118" s="53">
        <v>0</v>
      </c>
      <c r="DI118" s="53">
        <v>0</v>
      </c>
      <c r="DJ118" s="53">
        <v>0</v>
      </c>
      <c r="DK118" s="53">
        <v>0</v>
      </c>
      <c r="DL118" s="53">
        <v>0</v>
      </c>
      <c r="DM118" s="53">
        <v>0</v>
      </c>
    </row>
    <row r="119" spans="1:117">
      <c r="A119" s="53" t="s">
        <v>2</v>
      </c>
      <c r="B119" s="53">
        <v>4114670</v>
      </c>
      <c r="C119" s="53">
        <v>35010</v>
      </c>
      <c r="D119" s="53">
        <v>18</v>
      </c>
      <c r="E119" s="53">
        <v>0</v>
      </c>
      <c r="F119" s="53">
        <v>0</v>
      </c>
      <c r="G119" s="53">
        <v>0</v>
      </c>
      <c r="H119" s="53">
        <v>0</v>
      </c>
      <c r="I119" s="53">
        <v>0</v>
      </c>
      <c r="J119" s="53">
        <v>0</v>
      </c>
      <c r="K119" s="53">
        <v>0</v>
      </c>
      <c r="L119" s="53">
        <v>0</v>
      </c>
      <c r="M119" s="53">
        <v>0</v>
      </c>
      <c r="N119" s="53">
        <v>0</v>
      </c>
      <c r="O119" s="53">
        <v>0</v>
      </c>
      <c r="P119" s="53">
        <v>0</v>
      </c>
      <c r="Q119" s="53">
        <v>0</v>
      </c>
      <c r="R119" s="53">
        <v>0</v>
      </c>
      <c r="S119" s="53">
        <v>0</v>
      </c>
      <c r="T119" s="53">
        <v>0</v>
      </c>
      <c r="U119" s="53">
        <v>0</v>
      </c>
      <c r="V119" s="53">
        <v>0</v>
      </c>
      <c r="W119" s="53">
        <v>0</v>
      </c>
      <c r="X119" s="53">
        <v>0</v>
      </c>
      <c r="Y119" s="53">
        <v>0</v>
      </c>
      <c r="Z119" s="53">
        <v>0</v>
      </c>
      <c r="AA119" s="53">
        <v>0</v>
      </c>
      <c r="AB119" s="53">
        <v>0</v>
      </c>
      <c r="AC119" s="53">
        <v>0</v>
      </c>
      <c r="AD119" s="53">
        <v>0</v>
      </c>
      <c r="AE119" s="53">
        <v>0</v>
      </c>
      <c r="AF119" s="53">
        <v>0</v>
      </c>
      <c r="AG119" s="53">
        <v>0</v>
      </c>
      <c r="AH119" s="53">
        <v>0</v>
      </c>
      <c r="AI119" s="53">
        <v>0</v>
      </c>
      <c r="AJ119" s="53">
        <v>0</v>
      </c>
      <c r="AK119" s="53">
        <v>0</v>
      </c>
      <c r="AL119" s="53">
        <v>0</v>
      </c>
      <c r="AM119" s="53">
        <v>0</v>
      </c>
      <c r="AN119" s="53">
        <v>0</v>
      </c>
      <c r="AO119" s="53">
        <v>0</v>
      </c>
      <c r="AP119" s="53">
        <v>0</v>
      </c>
      <c r="AQ119" s="53">
        <v>0</v>
      </c>
      <c r="AR119" s="53">
        <v>0</v>
      </c>
      <c r="AS119" s="53">
        <v>0</v>
      </c>
      <c r="AT119" s="53">
        <v>0</v>
      </c>
      <c r="AU119" s="53">
        <v>0</v>
      </c>
      <c r="AV119" s="53">
        <v>0</v>
      </c>
      <c r="AW119" s="53">
        <v>0</v>
      </c>
      <c r="AX119" s="53">
        <v>0</v>
      </c>
      <c r="AY119" s="53">
        <v>0</v>
      </c>
      <c r="AZ119" s="53">
        <v>0</v>
      </c>
      <c r="BA119" s="53">
        <v>0</v>
      </c>
      <c r="BB119" s="53">
        <v>0</v>
      </c>
      <c r="BC119" s="53">
        <v>0</v>
      </c>
      <c r="BD119" s="53">
        <v>0</v>
      </c>
      <c r="BE119" s="53">
        <v>0</v>
      </c>
      <c r="BF119" s="53">
        <v>0</v>
      </c>
      <c r="BG119" s="53">
        <v>0</v>
      </c>
      <c r="BH119" s="53">
        <v>0</v>
      </c>
      <c r="BI119" s="53">
        <v>0</v>
      </c>
      <c r="BJ119" s="53">
        <v>0</v>
      </c>
      <c r="BK119" s="53">
        <v>0</v>
      </c>
      <c r="BL119" s="53">
        <v>0</v>
      </c>
      <c r="BM119" s="53">
        <v>0</v>
      </c>
      <c r="BN119" s="53">
        <v>0</v>
      </c>
      <c r="BO119" s="53">
        <v>0</v>
      </c>
      <c r="BP119" s="53">
        <v>0</v>
      </c>
      <c r="BQ119" s="53">
        <v>0</v>
      </c>
      <c r="BR119" s="53">
        <v>0</v>
      </c>
      <c r="BS119" s="53">
        <v>0</v>
      </c>
      <c r="BT119" s="53">
        <v>0</v>
      </c>
      <c r="BU119" s="53">
        <v>0</v>
      </c>
      <c r="BV119" s="53">
        <v>0</v>
      </c>
      <c r="BW119" s="53">
        <v>0</v>
      </c>
      <c r="BX119" s="53">
        <v>0</v>
      </c>
      <c r="BY119" s="53">
        <v>0</v>
      </c>
      <c r="BZ119" s="53">
        <v>0</v>
      </c>
      <c r="CA119" s="53">
        <v>0</v>
      </c>
      <c r="CB119" s="53">
        <v>0</v>
      </c>
      <c r="CC119" s="53">
        <v>0</v>
      </c>
      <c r="CD119" s="53">
        <v>0</v>
      </c>
      <c r="CE119" s="53">
        <v>0</v>
      </c>
      <c r="CF119" s="53">
        <v>0</v>
      </c>
      <c r="CG119" s="53">
        <v>0</v>
      </c>
      <c r="CH119" s="53">
        <v>0</v>
      </c>
      <c r="CI119" s="53">
        <v>0</v>
      </c>
      <c r="CJ119" s="53">
        <v>0</v>
      </c>
      <c r="CK119" s="53">
        <v>0</v>
      </c>
      <c r="CL119" s="53">
        <v>0</v>
      </c>
      <c r="CM119" s="53">
        <v>0</v>
      </c>
      <c r="CN119" s="53">
        <v>0</v>
      </c>
      <c r="CO119" s="53">
        <v>0</v>
      </c>
      <c r="CP119" s="53">
        <v>0</v>
      </c>
      <c r="CQ119" s="53">
        <v>0</v>
      </c>
      <c r="CR119" s="53">
        <v>0</v>
      </c>
      <c r="CS119" s="53">
        <v>0</v>
      </c>
      <c r="CT119" s="53">
        <v>0</v>
      </c>
      <c r="CU119" s="53">
        <v>0</v>
      </c>
      <c r="CV119" s="53">
        <v>0</v>
      </c>
      <c r="CW119" s="53">
        <v>0</v>
      </c>
      <c r="CX119" s="53">
        <v>0</v>
      </c>
      <c r="CY119" s="53">
        <v>0</v>
      </c>
      <c r="CZ119" s="53">
        <v>0</v>
      </c>
      <c r="DA119" s="53">
        <v>0</v>
      </c>
      <c r="DB119" s="53">
        <v>0</v>
      </c>
      <c r="DC119" s="53">
        <v>0</v>
      </c>
      <c r="DD119" s="53">
        <v>0</v>
      </c>
      <c r="DE119" s="53">
        <v>0</v>
      </c>
      <c r="DF119" s="53">
        <v>0</v>
      </c>
      <c r="DG119" s="53">
        <v>0</v>
      </c>
      <c r="DH119" s="53">
        <v>0</v>
      </c>
      <c r="DI119" s="53">
        <v>0</v>
      </c>
      <c r="DJ119" s="53">
        <v>0</v>
      </c>
      <c r="DK119" s="53">
        <v>0</v>
      </c>
      <c r="DL119" s="53">
        <v>0</v>
      </c>
      <c r="DM119" s="53">
        <v>0</v>
      </c>
    </row>
    <row r="120" spans="1:117">
      <c r="A120" s="53" t="s">
        <v>2</v>
      </c>
      <c r="B120" s="53">
        <v>4114688</v>
      </c>
      <c r="C120" s="53">
        <v>18300</v>
      </c>
      <c r="D120" s="53">
        <v>18</v>
      </c>
      <c r="E120" s="53" t="s">
        <v>2309</v>
      </c>
      <c r="F120" s="53" t="s">
        <v>2309</v>
      </c>
      <c r="G120" s="53">
        <v>0</v>
      </c>
      <c r="H120" s="53" t="s">
        <v>2309</v>
      </c>
      <c r="I120" s="53" t="s">
        <v>2309</v>
      </c>
      <c r="J120" s="53" t="s">
        <v>2309</v>
      </c>
      <c r="K120" s="53" t="s">
        <v>2309</v>
      </c>
      <c r="L120" s="53" t="s">
        <v>2309</v>
      </c>
      <c r="M120" s="53" t="s">
        <v>2309</v>
      </c>
      <c r="N120" s="53" t="s">
        <v>2309</v>
      </c>
      <c r="O120" s="53" t="s">
        <v>2309</v>
      </c>
      <c r="P120" s="53" t="s">
        <v>2309</v>
      </c>
      <c r="Q120" s="53" t="s">
        <v>2309</v>
      </c>
      <c r="R120" s="53" t="s">
        <v>2309</v>
      </c>
      <c r="S120" s="53" t="s">
        <v>2309</v>
      </c>
      <c r="T120" s="53">
        <v>0</v>
      </c>
      <c r="U120" s="53">
        <v>0</v>
      </c>
      <c r="V120" s="53">
        <v>0</v>
      </c>
      <c r="W120" s="53">
        <v>0</v>
      </c>
      <c r="X120" s="53" t="s">
        <v>1571</v>
      </c>
      <c r="Y120" s="53" t="s">
        <v>1649</v>
      </c>
      <c r="Z120" s="53" t="s">
        <v>1633</v>
      </c>
      <c r="AA120" s="53" t="s">
        <v>1649</v>
      </c>
      <c r="AB120" s="53" t="s">
        <v>1707</v>
      </c>
      <c r="AC120" s="53" t="s">
        <v>1649</v>
      </c>
      <c r="AD120" s="53" t="s">
        <v>1651</v>
      </c>
      <c r="AE120" s="53" t="s">
        <v>1649</v>
      </c>
      <c r="AF120" s="53" t="s">
        <v>1943</v>
      </c>
      <c r="AG120" s="53" t="s">
        <v>1649</v>
      </c>
      <c r="AH120" s="53" t="s">
        <v>1481</v>
      </c>
      <c r="AI120" s="53" t="s">
        <v>1649</v>
      </c>
      <c r="AJ120" s="53">
        <v>0</v>
      </c>
      <c r="AK120" s="53">
        <v>0</v>
      </c>
      <c r="AL120" s="53">
        <v>0</v>
      </c>
      <c r="AM120" s="53">
        <v>0</v>
      </c>
      <c r="AN120" s="53">
        <v>5495</v>
      </c>
      <c r="AO120" s="53">
        <v>5495</v>
      </c>
      <c r="AP120" s="53">
        <v>5417</v>
      </c>
      <c r="AQ120" s="53">
        <v>5415.45</v>
      </c>
      <c r="AR120" s="53">
        <v>5415.45</v>
      </c>
      <c r="AS120" s="53">
        <v>5115.05</v>
      </c>
      <c r="AT120" s="53">
        <v>5115.05</v>
      </c>
      <c r="AU120" s="53">
        <v>5415.47</v>
      </c>
      <c r="AV120" s="53">
        <v>5415.47</v>
      </c>
      <c r="AW120" s="53">
        <v>5478</v>
      </c>
      <c r="AX120" s="53">
        <v>5478</v>
      </c>
      <c r="AY120" s="53">
        <v>5415.46</v>
      </c>
      <c r="AZ120" s="53">
        <v>5415.46</v>
      </c>
      <c r="BA120" s="53">
        <v>5426</v>
      </c>
      <c r="BB120" s="53">
        <v>5426</v>
      </c>
      <c r="BC120" s="53">
        <v>0</v>
      </c>
      <c r="BD120" s="53">
        <v>0</v>
      </c>
      <c r="BE120" s="53">
        <v>0</v>
      </c>
      <c r="BF120" s="53">
        <v>0</v>
      </c>
      <c r="BG120" s="63">
        <v>3706190</v>
      </c>
      <c r="BH120" s="63">
        <v>1188110</v>
      </c>
      <c r="BI120" s="53">
        <v>0</v>
      </c>
      <c r="BJ120" s="63">
        <v>1668040</v>
      </c>
      <c r="BK120" s="63">
        <v>534732</v>
      </c>
      <c r="BL120" s="63">
        <v>3188160</v>
      </c>
      <c r="BM120" s="63">
        <v>1022040</v>
      </c>
      <c r="BN120" s="63">
        <v>594060</v>
      </c>
      <c r="BO120" s="53">
        <v>190441</v>
      </c>
      <c r="BP120" s="63">
        <v>233084</v>
      </c>
      <c r="BQ120" s="63">
        <v>74721</v>
      </c>
      <c r="BR120" s="63">
        <v>172111</v>
      </c>
      <c r="BS120" s="63">
        <v>55174</v>
      </c>
      <c r="BT120" s="63">
        <v>8998</v>
      </c>
      <c r="BU120" s="63">
        <v>2885</v>
      </c>
      <c r="BV120" s="53">
        <v>0</v>
      </c>
      <c r="BW120" s="53">
        <v>0</v>
      </c>
      <c r="BX120" s="53">
        <v>0</v>
      </c>
      <c r="BY120" s="53">
        <v>0</v>
      </c>
      <c r="BZ120" s="53">
        <v>83672</v>
      </c>
      <c r="CA120" s="53">
        <v>26823</v>
      </c>
      <c r="CB120" s="53">
        <v>0</v>
      </c>
      <c r="CC120" s="53">
        <v>37658</v>
      </c>
      <c r="CD120" s="53">
        <v>12072</v>
      </c>
      <c r="CE120" s="53">
        <v>71976</v>
      </c>
      <c r="CF120" s="53">
        <v>23074</v>
      </c>
      <c r="CG120" s="53">
        <v>13412</v>
      </c>
      <c r="CH120" s="53">
        <v>4299</v>
      </c>
      <c r="CI120" s="53">
        <v>5262</v>
      </c>
      <c r="CJ120" s="53">
        <v>1687</v>
      </c>
      <c r="CK120" s="53">
        <v>3886</v>
      </c>
      <c r="CL120" s="53">
        <v>1246</v>
      </c>
      <c r="CM120" s="53">
        <v>203</v>
      </c>
      <c r="CN120" s="53">
        <v>65</v>
      </c>
      <c r="CO120" s="53">
        <v>0</v>
      </c>
      <c r="CP120" s="53">
        <v>0</v>
      </c>
      <c r="CQ120" s="53">
        <v>0</v>
      </c>
      <c r="CR120" s="53">
        <v>0</v>
      </c>
      <c r="CS120" s="63">
        <v>12638700</v>
      </c>
      <c r="CT120" s="53">
        <v>285335</v>
      </c>
      <c r="CU120" s="53" t="s">
        <v>1416</v>
      </c>
      <c r="CV120" s="53" t="s">
        <v>1416</v>
      </c>
      <c r="CW120" s="53">
        <v>0</v>
      </c>
      <c r="CX120" s="53" t="s">
        <v>1416</v>
      </c>
      <c r="CY120" s="53" t="s">
        <v>1416</v>
      </c>
      <c r="CZ120" s="53" t="s">
        <v>1416</v>
      </c>
      <c r="DA120" s="53" t="s">
        <v>1416</v>
      </c>
      <c r="DB120" s="53" t="s">
        <v>1416</v>
      </c>
      <c r="DC120" s="53" t="s">
        <v>1416</v>
      </c>
      <c r="DD120" s="53" t="s">
        <v>1416</v>
      </c>
      <c r="DE120" s="53" t="s">
        <v>1416</v>
      </c>
      <c r="DF120" s="53" t="s">
        <v>1416</v>
      </c>
      <c r="DG120" s="53" t="s">
        <v>1416</v>
      </c>
      <c r="DH120" s="53" t="s">
        <v>1416</v>
      </c>
      <c r="DI120" s="53" t="s">
        <v>1416</v>
      </c>
      <c r="DJ120" s="53">
        <v>0</v>
      </c>
      <c r="DK120" s="53">
        <v>0</v>
      </c>
      <c r="DL120" s="53">
        <v>0</v>
      </c>
      <c r="DM120" s="53">
        <v>0</v>
      </c>
    </row>
    <row r="121" spans="1:117">
      <c r="A121" s="53" t="s">
        <v>2</v>
      </c>
      <c r="B121" s="53">
        <v>4114696</v>
      </c>
      <c r="C121" s="53">
        <v>1600</v>
      </c>
      <c r="D121" s="53">
        <v>18</v>
      </c>
      <c r="E121" s="53" t="s">
        <v>2309</v>
      </c>
      <c r="F121" s="53" t="s">
        <v>2309</v>
      </c>
      <c r="G121" s="53">
        <v>0</v>
      </c>
      <c r="H121" s="53" t="s">
        <v>2309</v>
      </c>
      <c r="I121" s="53" t="s">
        <v>2309</v>
      </c>
      <c r="J121" s="53" t="s">
        <v>2309</v>
      </c>
      <c r="K121" s="53" t="s">
        <v>2309</v>
      </c>
      <c r="L121" s="53" t="s">
        <v>2309</v>
      </c>
      <c r="M121" s="53" t="s">
        <v>2309</v>
      </c>
      <c r="N121" s="53" t="s">
        <v>2309</v>
      </c>
      <c r="O121" s="53" t="s">
        <v>2309</v>
      </c>
      <c r="P121" s="53" t="s">
        <v>2309</v>
      </c>
      <c r="Q121" s="53" t="s">
        <v>2309</v>
      </c>
      <c r="R121" s="53" t="s">
        <v>2309</v>
      </c>
      <c r="S121" s="53" t="s">
        <v>2309</v>
      </c>
      <c r="T121" s="53">
        <v>0</v>
      </c>
      <c r="U121" s="53">
        <v>0</v>
      </c>
      <c r="V121" s="53">
        <v>0</v>
      </c>
      <c r="W121" s="53">
        <v>0</v>
      </c>
      <c r="X121" s="53" t="s">
        <v>1571</v>
      </c>
      <c r="Y121" s="53" t="s">
        <v>1649</v>
      </c>
      <c r="Z121" s="53" t="s">
        <v>1633</v>
      </c>
      <c r="AA121" s="53" t="s">
        <v>1649</v>
      </c>
      <c r="AB121" s="53" t="s">
        <v>1627</v>
      </c>
      <c r="AC121" s="53" t="s">
        <v>1649</v>
      </c>
      <c r="AD121" s="53" t="s">
        <v>1651</v>
      </c>
      <c r="AE121" s="53" t="s">
        <v>1649</v>
      </c>
      <c r="AF121" s="53" t="s">
        <v>1650</v>
      </c>
      <c r="AG121" s="53" t="s">
        <v>1649</v>
      </c>
      <c r="AH121" s="53" t="s">
        <v>1481</v>
      </c>
      <c r="AI121" s="53" t="s">
        <v>1649</v>
      </c>
      <c r="AJ121" s="53">
        <v>0</v>
      </c>
      <c r="AK121" s="53">
        <v>0</v>
      </c>
      <c r="AL121" s="53">
        <v>0</v>
      </c>
      <c r="AM121" s="53">
        <v>0</v>
      </c>
      <c r="AN121" s="53">
        <v>5495</v>
      </c>
      <c r="AO121" s="53">
        <v>5495</v>
      </c>
      <c r="AP121" s="53">
        <v>5417</v>
      </c>
      <c r="AQ121" s="53">
        <v>5414.5</v>
      </c>
      <c r="AR121" s="53">
        <v>5414.5</v>
      </c>
      <c r="AS121" s="53">
        <v>5115.05</v>
      </c>
      <c r="AT121" s="53">
        <v>5115.05</v>
      </c>
      <c r="AU121" s="53">
        <v>5415.47</v>
      </c>
      <c r="AV121" s="53">
        <v>5415.47</v>
      </c>
      <c r="AW121" s="53">
        <v>5478</v>
      </c>
      <c r="AX121" s="53">
        <v>5478</v>
      </c>
      <c r="AY121" s="53">
        <v>5415.46</v>
      </c>
      <c r="AZ121" s="53">
        <v>5415.46</v>
      </c>
      <c r="BA121" s="53">
        <v>5426</v>
      </c>
      <c r="BB121" s="53">
        <v>5426</v>
      </c>
      <c r="BC121" s="53">
        <v>0</v>
      </c>
      <c r="BD121" s="53">
        <v>0</v>
      </c>
      <c r="BE121" s="53">
        <v>0</v>
      </c>
      <c r="BF121" s="53">
        <v>0</v>
      </c>
      <c r="BG121" s="63">
        <v>3706190</v>
      </c>
      <c r="BH121" s="63">
        <v>1188110</v>
      </c>
      <c r="BI121" s="53">
        <v>0</v>
      </c>
      <c r="BJ121" s="63">
        <v>1668040</v>
      </c>
      <c r="BK121" s="53">
        <v>534732</v>
      </c>
      <c r="BL121" s="63">
        <v>3188160</v>
      </c>
      <c r="BM121" s="63">
        <v>1022040</v>
      </c>
      <c r="BN121" s="53">
        <v>594060</v>
      </c>
      <c r="BO121" s="53">
        <v>190441</v>
      </c>
      <c r="BP121" s="53">
        <v>233084</v>
      </c>
      <c r="BQ121" s="53">
        <v>74721</v>
      </c>
      <c r="BR121" s="63">
        <v>172111</v>
      </c>
      <c r="BS121" s="63">
        <v>55174</v>
      </c>
      <c r="BT121" s="53">
        <v>8998</v>
      </c>
      <c r="BU121" s="53">
        <v>2885</v>
      </c>
      <c r="BV121" s="53">
        <v>0</v>
      </c>
      <c r="BW121" s="53">
        <v>0</v>
      </c>
      <c r="BX121" s="53">
        <v>0</v>
      </c>
      <c r="BY121" s="53">
        <v>0</v>
      </c>
      <c r="BZ121" s="53">
        <v>144729</v>
      </c>
      <c r="CA121" s="53">
        <v>46397</v>
      </c>
      <c r="CB121" s="53">
        <v>0</v>
      </c>
      <c r="CC121" s="53">
        <v>65138</v>
      </c>
      <c r="CD121" s="53">
        <v>20882</v>
      </c>
      <c r="CE121" s="53">
        <v>124499</v>
      </c>
      <c r="CF121" s="53">
        <v>39911</v>
      </c>
      <c r="CG121" s="53">
        <v>23198</v>
      </c>
      <c r="CH121" s="53">
        <v>7437</v>
      </c>
      <c r="CI121" s="53">
        <v>9102</v>
      </c>
      <c r="CJ121" s="53">
        <v>2918</v>
      </c>
      <c r="CK121" s="53">
        <v>6721</v>
      </c>
      <c r="CL121" s="53">
        <v>2155</v>
      </c>
      <c r="CM121" s="53">
        <v>351</v>
      </c>
      <c r="CN121" s="53">
        <v>113</v>
      </c>
      <c r="CO121" s="53">
        <v>0</v>
      </c>
      <c r="CP121" s="53">
        <v>0</v>
      </c>
      <c r="CQ121" s="53">
        <v>0</v>
      </c>
      <c r="CR121" s="53">
        <v>0</v>
      </c>
      <c r="CS121" s="63">
        <v>12638700</v>
      </c>
      <c r="CT121" s="53">
        <v>493551</v>
      </c>
      <c r="CU121" s="53" t="s">
        <v>1416</v>
      </c>
      <c r="CV121" s="53" t="s">
        <v>1416</v>
      </c>
      <c r="CW121" s="53">
        <v>0</v>
      </c>
      <c r="CX121" s="53" t="s">
        <v>1416</v>
      </c>
      <c r="CY121" s="53" t="s">
        <v>1416</v>
      </c>
      <c r="CZ121" s="53" t="s">
        <v>1416</v>
      </c>
      <c r="DA121" s="53" t="s">
        <v>1416</v>
      </c>
      <c r="DB121" s="53" t="s">
        <v>1416</v>
      </c>
      <c r="DC121" s="53" t="s">
        <v>1416</v>
      </c>
      <c r="DD121" s="53" t="s">
        <v>1416</v>
      </c>
      <c r="DE121" s="53" t="s">
        <v>1416</v>
      </c>
      <c r="DF121" s="53" t="s">
        <v>1416</v>
      </c>
      <c r="DG121" s="53" t="s">
        <v>1416</v>
      </c>
      <c r="DH121" s="53" t="s">
        <v>1416</v>
      </c>
      <c r="DI121" s="53" t="s">
        <v>1416</v>
      </c>
      <c r="DJ121" s="53">
        <v>0</v>
      </c>
      <c r="DK121" s="53">
        <v>0</v>
      </c>
      <c r="DL121" s="53">
        <v>0</v>
      </c>
      <c r="DM121" s="53">
        <v>0</v>
      </c>
    </row>
    <row r="122" spans="1:117">
      <c r="A122" s="53" t="s">
        <v>2</v>
      </c>
      <c r="B122" s="53">
        <v>4114712</v>
      </c>
      <c r="C122" s="53">
        <v>40170</v>
      </c>
      <c r="D122" s="53">
        <v>18</v>
      </c>
      <c r="E122" s="53" t="s">
        <v>1625</v>
      </c>
      <c r="F122" s="53" t="s">
        <v>1625</v>
      </c>
      <c r="G122" s="53" t="s">
        <v>1625</v>
      </c>
      <c r="H122" s="53" t="s">
        <v>1636</v>
      </c>
      <c r="I122" s="53" t="s">
        <v>1637</v>
      </c>
      <c r="J122" s="53" t="s">
        <v>1637</v>
      </c>
      <c r="K122" s="53" t="s">
        <v>1637</v>
      </c>
      <c r="L122" s="53" t="s">
        <v>1636</v>
      </c>
      <c r="M122" s="53" t="s">
        <v>1636</v>
      </c>
      <c r="N122" s="53" t="s">
        <v>1636</v>
      </c>
      <c r="O122" s="53" t="s">
        <v>1636</v>
      </c>
      <c r="P122" s="53" t="s">
        <v>1598</v>
      </c>
      <c r="Q122" s="53">
        <v>0</v>
      </c>
      <c r="R122" s="53">
        <v>0</v>
      </c>
      <c r="S122" s="53">
        <v>0</v>
      </c>
      <c r="T122" s="53">
        <v>0</v>
      </c>
      <c r="U122" s="53">
        <v>0</v>
      </c>
      <c r="V122" s="53">
        <v>0</v>
      </c>
      <c r="W122" s="53">
        <v>0</v>
      </c>
      <c r="X122" s="53" t="s">
        <v>1638</v>
      </c>
      <c r="Y122" s="53" t="s">
        <v>1639</v>
      </c>
      <c r="Z122" s="53" t="s">
        <v>1640</v>
      </c>
      <c r="AA122" s="53" t="s">
        <v>1641</v>
      </c>
      <c r="AB122" s="53" t="s">
        <v>1642</v>
      </c>
      <c r="AC122" s="53" t="s">
        <v>1633</v>
      </c>
      <c r="AD122" s="53" t="s">
        <v>1643</v>
      </c>
      <c r="AE122" s="53" t="s">
        <v>1644</v>
      </c>
      <c r="AF122" s="53" t="s">
        <v>1645</v>
      </c>
      <c r="AG122" s="53">
        <v>0</v>
      </c>
      <c r="AH122" s="53">
        <v>0</v>
      </c>
      <c r="AI122" s="53">
        <v>0</v>
      </c>
      <c r="AJ122" s="53">
        <v>0</v>
      </c>
      <c r="AK122" s="53">
        <v>0</v>
      </c>
      <c r="AL122" s="53">
        <v>0</v>
      </c>
      <c r="AM122" s="53">
        <v>0</v>
      </c>
      <c r="AN122" s="53">
        <v>5495</v>
      </c>
      <c r="AO122" s="53">
        <v>5495</v>
      </c>
      <c r="AP122" s="53">
        <v>5417</v>
      </c>
      <c r="AQ122" s="53">
        <v>5415.45</v>
      </c>
      <c r="AR122" s="53">
        <v>6226</v>
      </c>
      <c r="AS122" s="53">
        <v>6286</v>
      </c>
      <c r="AT122" s="53">
        <v>6246</v>
      </c>
      <c r="AU122" s="53">
        <v>5415.46</v>
      </c>
      <c r="AV122" s="53">
        <v>5115.05</v>
      </c>
      <c r="AW122" s="53">
        <v>5448</v>
      </c>
      <c r="AX122" s="53">
        <v>5485</v>
      </c>
      <c r="AY122" s="53">
        <v>5418</v>
      </c>
      <c r="AZ122" s="53">
        <v>0</v>
      </c>
      <c r="BA122" s="53">
        <v>0</v>
      </c>
      <c r="BB122" s="53">
        <v>0</v>
      </c>
      <c r="BC122" s="53">
        <v>0</v>
      </c>
      <c r="BD122" s="53">
        <v>0</v>
      </c>
      <c r="BE122" s="53">
        <v>0</v>
      </c>
      <c r="BF122" s="53">
        <v>0</v>
      </c>
      <c r="BG122" s="63">
        <v>3164060</v>
      </c>
      <c r="BH122" s="63">
        <v>375145</v>
      </c>
      <c r="BI122" s="63">
        <v>9518400</v>
      </c>
      <c r="BJ122" s="63">
        <v>5417650</v>
      </c>
      <c r="BK122" s="53">
        <v>8770</v>
      </c>
      <c r="BL122" s="63">
        <v>7660</v>
      </c>
      <c r="BM122" s="63">
        <v>2354</v>
      </c>
      <c r="BN122" s="63">
        <v>1192190</v>
      </c>
      <c r="BO122" s="63">
        <v>3978190</v>
      </c>
      <c r="BP122" s="53">
        <v>2128.02</v>
      </c>
      <c r="BQ122" s="53">
        <v>945.7</v>
      </c>
      <c r="BR122" s="53">
        <v>133351</v>
      </c>
      <c r="BS122" s="53">
        <v>0</v>
      </c>
      <c r="BT122" s="53">
        <v>0</v>
      </c>
      <c r="BU122" s="53">
        <v>0</v>
      </c>
      <c r="BV122" s="53">
        <v>0</v>
      </c>
      <c r="BW122" s="53">
        <v>0</v>
      </c>
      <c r="BX122" s="53">
        <v>0</v>
      </c>
      <c r="BY122" s="53">
        <v>0</v>
      </c>
      <c r="BZ122" s="53">
        <v>140145</v>
      </c>
      <c r="CA122" s="53">
        <v>16616</v>
      </c>
      <c r="CB122" s="53">
        <v>421597</v>
      </c>
      <c r="CC122" s="53">
        <v>239963</v>
      </c>
      <c r="CD122" s="53">
        <v>494</v>
      </c>
      <c r="CE122" s="53">
        <v>422</v>
      </c>
      <c r="CF122" s="53">
        <v>186</v>
      </c>
      <c r="CG122" s="53">
        <v>52805</v>
      </c>
      <c r="CH122" s="53">
        <v>176205</v>
      </c>
      <c r="CI122" s="53">
        <v>94</v>
      </c>
      <c r="CJ122" s="53">
        <v>42</v>
      </c>
      <c r="CK122" s="53">
        <v>6806</v>
      </c>
      <c r="CL122" s="53">
        <v>0</v>
      </c>
      <c r="CM122" s="53">
        <v>0</v>
      </c>
      <c r="CN122" s="53">
        <v>0</v>
      </c>
      <c r="CO122" s="53">
        <v>0</v>
      </c>
      <c r="CP122" s="53">
        <v>0</v>
      </c>
      <c r="CQ122" s="53">
        <v>0</v>
      </c>
      <c r="CR122" s="53">
        <v>0</v>
      </c>
      <c r="CS122" s="63">
        <v>23800800</v>
      </c>
      <c r="CT122" s="63">
        <v>1055380</v>
      </c>
      <c r="CU122" s="53" t="s">
        <v>1404</v>
      </c>
      <c r="CV122" s="53" t="s">
        <v>1404</v>
      </c>
      <c r="CW122" s="53" t="s">
        <v>1404</v>
      </c>
      <c r="CX122" s="53" t="s">
        <v>1404</v>
      </c>
      <c r="CY122" s="53" t="s">
        <v>1404</v>
      </c>
      <c r="CZ122" s="53" t="s">
        <v>1404</v>
      </c>
      <c r="DA122" s="53" t="s">
        <v>1404</v>
      </c>
      <c r="DB122" s="53" t="s">
        <v>1404</v>
      </c>
      <c r="DC122" s="53" t="s">
        <v>1404</v>
      </c>
      <c r="DD122" s="53" t="s">
        <v>1404</v>
      </c>
      <c r="DE122" s="53" t="s">
        <v>1404</v>
      </c>
      <c r="DF122" s="53" t="s">
        <v>1404</v>
      </c>
      <c r="DG122" s="53">
        <v>0</v>
      </c>
      <c r="DH122" s="53">
        <v>0</v>
      </c>
      <c r="DI122" s="53">
        <v>0</v>
      </c>
      <c r="DJ122" s="53">
        <v>0</v>
      </c>
      <c r="DK122" s="53">
        <v>0</v>
      </c>
      <c r="DL122" s="53">
        <v>0</v>
      </c>
      <c r="DM122" s="53">
        <v>0</v>
      </c>
    </row>
    <row r="123" spans="1:117">
      <c r="A123" s="53" t="s">
        <v>2</v>
      </c>
      <c r="B123" s="53">
        <v>4114729</v>
      </c>
      <c r="C123" s="53">
        <v>13800</v>
      </c>
      <c r="D123" s="53">
        <v>18</v>
      </c>
      <c r="E123" s="53" t="s">
        <v>1625</v>
      </c>
      <c r="F123" s="53" t="s">
        <v>1625</v>
      </c>
      <c r="G123" s="53" t="s">
        <v>1625</v>
      </c>
      <c r="H123" s="53" t="s">
        <v>1636</v>
      </c>
      <c r="I123" s="53" t="s">
        <v>1637</v>
      </c>
      <c r="J123" s="53" t="s">
        <v>1637</v>
      </c>
      <c r="K123" s="53" t="s">
        <v>1637</v>
      </c>
      <c r="L123" s="53" t="s">
        <v>1636</v>
      </c>
      <c r="M123" s="53" t="s">
        <v>1636</v>
      </c>
      <c r="N123" s="53" t="s">
        <v>1636</v>
      </c>
      <c r="O123" s="53" t="s">
        <v>1636</v>
      </c>
      <c r="P123" s="53" t="s">
        <v>1598</v>
      </c>
      <c r="Q123" s="53">
        <v>0</v>
      </c>
      <c r="R123" s="53">
        <v>0</v>
      </c>
      <c r="S123" s="53">
        <v>0</v>
      </c>
      <c r="T123" s="53">
        <v>0</v>
      </c>
      <c r="U123" s="53">
        <v>0</v>
      </c>
      <c r="V123" s="53">
        <v>0</v>
      </c>
      <c r="W123" s="53">
        <v>0</v>
      </c>
      <c r="X123" s="53" t="s">
        <v>1638</v>
      </c>
      <c r="Y123" s="53" t="s">
        <v>1639</v>
      </c>
      <c r="Z123" s="53" t="s">
        <v>1640</v>
      </c>
      <c r="AA123" s="53" t="s">
        <v>1641</v>
      </c>
      <c r="AB123" s="53" t="s">
        <v>1642</v>
      </c>
      <c r="AC123" s="53" t="s">
        <v>1633</v>
      </c>
      <c r="AD123" s="53" t="s">
        <v>1643</v>
      </c>
      <c r="AE123" s="53" t="s">
        <v>1644</v>
      </c>
      <c r="AF123" s="53" t="s">
        <v>1645</v>
      </c>
      <c r="AG123" s="53">
        <v>0</v>
      </c>
      <c r="AH123" s="53">
        <v>0</v>
      </c>
      <c r="AI123" s="53">
        <v>0</v>
      </c>
      <c r="AJ123" s="53">
        <v>0</v>
      </c>
      <c r="AK123" s="53">
        <v>0</v>
      </c>
      <c r="AL123" s="53">
        <v>0</v>
      </c>
      <c r="AM123" s="53">
        <v>0</v>
      </c>
      <c r="AN123" s="53">
        <v>5495</v>
      </c>
      <c r="AO123" s="53">
        <v>5495</v>
      </c>
      <c r="AP123" s="53">
        <v>5417</v>
      </c>
      <c r="AQ123" s="53">
        <v>5415.45</v>
      </c>
      <c r="AR123" s="53">
        <v>6226</v>
      </c>
      <c r="AS123" s="53">
        <v>6286</v>
      </c>
      <c r="AT123" s="53">
        <v>6246</v>
      </c>
      <c r="AU123" s="53">
        <v>5415.46</v>
      </c>
      <c r="AV123" s="53">
        <v>5115.05</v>
      </c>
      <c r="AW123" s="53">
        <v>5448</v>
      </c>
      <c r="AX123" s="53">
        <v>5485</v>
      </c>
      <c r="AY123" s="53">
        <v>5418</v>
      </c>
      <c r="AZ123" s="53">
        <v>0</v>
      </c>
      <c r="BA123" s="53">
        <v>0</v>
      </c>
      <c r="BB123" s="53">
        <v>0</v>
      </c>
      <c r="BC123" s="53">
        <v>0</v>
      </c>
      <c r="BD123" s="53">
        <v>0</v>
      </c>
      <c r="BE123" s="53">
        <v>0</v>
      </c>
      <c r="BF123" s="53">
        <v>0</v>
      </c>
      <c r="BG123" s="63">
        <v>3164060</v>
      </c>
      <c r="BH123" s="63">
        <v>375145</v>
      </c>
      <c r="BI123" s="63">
        <v>9518400</v>
      </c>
      <c r="BJ123" s="63">
        <v>5417650</v>
      </c>
      <c r="BK123" s="53">
        <v>8770</v>
      </c>
      <c r="BL123" s="63">
        <v>7660</v>
      </c>
      <c r="BM123" s="63">
        <v>2354</v>
      </c>
      <c r="BN123" s="63">
        <v>1192190</v>
      </c>
      <c r="BO123" s="63">
        <v>3978190</v>
      </c>
      <c r="BP123" s="53">
        <v>2128.02</v>
      </c>
      <c r="BQ123" s="53">
        <v>945.7</v>
      </c>
      <c r="BR123" s="53">
        <v>133351</v>
      </c>
      <c r="BS123" s="53">
        <v>0</v>
      </c>
      <c r="BT123" s="53">
        <v>0</v>
      </c>
      <c r="BU123" s="53">
        <v>0</v>
      </c>
      <c r="BV123" s="53">
        <v>0</v>
      </c>
      <c r="BW123" s="53">
        <v>0</v>
      </c>
      <c r="BX123" s="53">
        <v>0</v>
      </c>
      <c r="BY123" s="53">
        <v>0</v>
      </c>
      <c r="BZ123" s="53">
        <v>35094</v>
      </c>
      <c r="CA123" s="53">
        <v>4161</v>
      </c>
      <c r="CB123" s="53">
        <v>105572</v>
      </c>
      <c r="CC123" s="53">
        <v>60089</v>
      </c>
      <c r="CD123" s="53">
        <v>69</v>
      </c>
      <c r="CE123" s="53">
        <v>62</v>
      </c>
      <c r="CF123" s="53">
        <v>25</v>
      </c>
      <c r="CG123" s="53">
        <v>13223</v>
      </c>
      <c r="CH123" s="53">
        <v>44124</v>
      </c>
      <c r="CI123" s="53">
        <v>24</v>
      </c>
      <c r="CJ123" s="53">
        <v>10</v>
      </c>
      <c r="CK123" s="53">
        <v>1790</v>
      </c>
      <c r="CL123" s="53">
        <v>0</v>
      </c>
      <c r="CM123" s="53">
        <v>0</v>
      </c>
      <c r="CN123" s="53">
        <v>0</v>
      </c>
      <c r="CO123" s="53">
        <v>0</v>
      </c>
      <c r="CP123" s="53">
        <v>0</v>
      </c>
      <c r="CQ123" s="53">
        <v>0</v>
      </c>
      <c r="CR123" s="53">
        <v>0</v>
      </c>
      <c r="CS123" s="63">
        <v>23800800</v>
      </c>
      <c r="CT123" s="53">
        <v>264243</v>
      </c>
      <c r="CU123" s="53" t="s">
        <v>1404</v>
      </c>
      <c r="CV123" s="53" t="s">
        <v>1404</v>
      </c>
      <c r="CW123" s="53" t="s">
        <v>1404</v>
      </c>
      <c r="CX123" s="53" t="s">
        <v>1404</v>
      </c>
      <c r="CY123" s="53" t="s">
        <v>1404</v>
      </c>
      <c r="CZ123" s="53" t="s">
        <v>1404</v>
      </c>
      <c r="DA123" s="53" t="s">
        <v>1404</v>
      </c>
      <c r="DB123" s="53" t="s">
        <v>1404</v>
      </c>
      <c r="DC123" s="53" t="s">
        <v>1404</v>
      </c>
      <c r="DD123" s="53" t="s">
        <v>1404</v>
      </c>
      <c r="DE123" s="53" t="s">
        <v>1404</v>
      </c>
      <c r="DF123" s="53" t="s">
        <v>1404</v>
      </c>
      <c r="DG123" s="53">
        <v>0</v>
      </c>
      <c r="DH123" s="53">
        <v>0</v>
      </c>
      <c r="DI123" s="53">
        <v>0</v>
      </c>
      <c r="DJ123" s="53">
        <v>0</v>
      </c>
      <c r="DK123" s="53">
        <v>0</v>
      </c>
      <c r="DL123" s="53">
        <v>0</v>
      </c>
      <c r="DM123" s="53">
        <v>0</v>
      </c>
    </row>
    <row r="124" spans="1:117">
      <c r="A124" s="53" t="s">
        <v>2</v>
      </c>
      <c r="B124" s="53">
        <v>4114737</v>
      </c>
      <c r="C124" s="53">
        <v>12900</v>
      </c>
      <c r="D124" s="53">
        <v>18</v>
      </c>
      <c r="E124" s="53" t="s">
        <v>1625</v>
      </c>
      <c r="F124" s="53" t="s">
        <v>1625</v>
      </c>
      <c r="G124" s="53" t="s">
        <v>1625</v>
      </c>
      <c r="H124" s="53" t="s">
        <v>1636</v>
      </c>
      <c r="I124" s="53" t="s">
        <v>1637</v>
      </c>
      <c r="J124" s="53" t="s">
        <v>1637</v>
      </c>
      <c r="K124" s="53" t="s">
        <v>1637</v>
      </c>
      <c r="L124" s="53" t="s">
        <v>1636</v>
      </c>
      <c r="M124" s="53" t="s">
        <v>1636</v>
      </c>
      <c r="N124" s="53" t="s">
        <v>1636</v>
      </c>
      <c r="O124" s="53" t="s">
        <v>1636</v>
      </c>
      <c r="P124" s="53" t="s">
        <v>1598</v>
      </c>
      <c r="Q124" s="53">
        <v>0</v>
      </c>
      <c r="R124" s="53">
        <v>0</v>
      </c>
      <c r="S124" s="53">
        <v>0</v>
      </c>
      <c r="T124" s="53">
        <v>0</v>
      </c>
      <c r="U124" s="53">
        <v>0</v>
      </c>
      <c r="V124" s="53">
        <v>0</v>
      </c>
      <c r="W124" s="53">
        <v>0</v>
      </c>
      <c r="X124" s="53" t="s">
        <v>1638</v>
      </c>
      <c r="Y124" s="53" t="s">
        <v>1639</v>
      </c>
      <c r="Z124" s="53" t="s">
        <v>1640</v>
      </c>
      <c r="AA124" s="53" t="s">
        <v>1641</v>
      </c>
      <c r="AB124" s="53" t="s">
        <v>1642</v>
      </c>
      <c r="AC124" s="53" t="s">
        <v>1633</v>
      </c>
      <c r="AD124" s="53" t="s">
        <v>1643</v>
      </c>
      <c r="AE124" s="53" t="s">
        <v>1644</v>
      </c>
      <c r="AF124" s="53" t="s">
        <v>1645</v>
      </c>
      <c r="AG124" s="53">
        <v>0</v>
      </c>
      <c r="AH124" s="53">
        <v>0</v>
      </c>
      <c r="AI124" s="53">
        <v>0</v>
      </c>
      <c r="AJ124" s="53">
        <v>0</v>
      </c>
      <c r="AK124" s="53">
        <v>0</v>
      </c>
      <c r="AL124" s="53">
        <v>0</v>
      </c>
      <c r="AM124" s="53">
        <v>0</v>
      </c>
      <c r="AN124" s="53">
        <v>5495</v>
      </c>
      <c r="AO124" s="53">
        <v>5495</v>
      </c>
      <c r="AP124" s="53">
        <v>5417</v>
      </c>
      <c r="AQ124" s="53">
        <v>5415.45</v>
      </c>
      <c r="AR124" s="53">
        <v>6226</v>
      </c>
      <c r="AS124" s="53">
        <v>6286</v>
      </c>
      <c r="AT124" s="53">
        <v>6246</v>
      </c>
      <c r="AU124" s="53">
        <v>5415.46</v>
      </c>
      <c r="AV124" s="53">
        <v>5115.05</v>
      </c>
      <c r="AW124" s="53">
        <v>5448</v>
      </c>
      <c r="AX124" s="53">
        <v>5485</v>
      </c>
      <c r="AY124" s="53">
        <v>5418</v>
      </c>
      <c r="AZ124" s="53">
        <v>0</v>
      </c>
      <c r="BA124" s="53">
        <v>0</v>
      </c>
      <c r="BB124" s="53">
        <v>0</v>
      </c>
      <c r="BC124" s="53">
        <v>0</v>
      </c>
      <c r="BD124" s="53">
        <v>0</v>
      </c>
      <c r="BE124" s="53">
        <v>0</v>
      </c>
      <c r="BF124" s="53">
        <v>0</v>
      </c>
      <c r="BG124" s="63">
        <v>3164060</v>
      </c>
      <c r="BH124" s="63">
        <v>375145</v>
      </c>
      <c r="BI124" s="63">
        <v>9518400</v>
      </c>
      <c r="BJ124" s="63">
        <v>5417650</v>
      </c>
      <c r="BK124" s="53">
        <v>8770</v>
      </c>
      <c r="BL124" s="63">
        <v>7660</v>
      </c>
      <c r="BM124" s="63">
        <v>2354</v>
      </c>
      <c r="BN124" s="63">
        <v>1192190</v>
      </c>
      <c r="BO124" s="63">
        <v>3978190</v>
      </c>
      <c r="BP124" s="53">
        <v>2128.02</v>
      </c>
      <c r="BQ124" s="53">
        <v>945.7</v>
      </c>
      <c r="BR124" s="53">
        <v>133351</v>
      </c>
      <c r="BS124" s="53">
        <v>0</v>
      </c>
      <c r="BT124" s="53">
        <v>0</v>
      </c>
      <c r="BU124" s="53">
        <v>0</v>
      </c>
      <c r="BV124" s="53">
        <v>0</v>
      </c>
      <c r="BW124" s="53">
        <v>0</v>
      </c>
      <c r="BX124" s="53">
        <v>0</v>
      </c>
      <c r="BY124" s="53">
        <v>0</v>
      </c>
      <c r="BZ124" s="53">
        <v>64645</v>
      </c>
      <c r="CA124" s="53">
        <v>7665</v>
      </c>
      <c r="CB124" s="53">
        <v>194471</v>
      </c>
      <c r="CC124" s="53">
        <v>110688</v>
      </c>
      <c r="CD124" s="53">
        <v>136</v>
      </c>
      <c r="CE124" s="53">
        <v>72</v>
      </c>
      <c r="CF124" s="53">
        <v>33</v>
      </c>
      <c r="CG124" s="53">
        <v>24358</v>
      </c>
      <c r="CH124" s="53">
        <v>81279</v>
      </c>
      <c r="CI124" s="53">
        <v>43</v>
      </c>
      <c r="CJ124" s="53">
        <v>19</v>
      </c>
      <c r="CK124" s="53">
        <v>3073</v>
      </c>
      <c r="CL124" s="53">
        <v>0</v>
      </c>
      <c r="CM124" s="53">
        <v>0</v>
      </c>
      <c r="CN124" s="53">
        <v>0</v>
      </c>
      <c r="CO124" s="53">
        <v>0</v>
      </c>
      <c r="CP124" s="53">
        <v>0</v>
      </c>
      <c r="CQ124" s="53">
        <v>0</v>
      </c>
      <c r="CR124" s="53">
        <v>0</v>
      </c>
      <c r="CS124" s="63">
        <v>23800800</v>
      </c>
      <c r="CT124" s="53">
        <v>486482</v>
      </c>
      <c r="CU124" s="53" t="s">
        <v>1404</v>
      </c>
      <c r="CV124" s="53" t="s">
        <v>1404</v>
      </c>
      <c r="CW124" s="53" t="s">
        <v>1404</v>
      </c>
      <c r="CX124" s="53" t="s">
        <v>1404</v>
      </c>
      <c r="CY124" s="53" t="s">
        <v>1404</v>
      </c>
      <c r="CZ124" s="53" t="s">
        <v>1404</v>
      </c>
      <c r="DA124" s="53" t="s">
        <v>1404</v>
      </c>
      <c r="DB124" s="53" t="s">
        <v>1404</v>
      </c>
      <c r="DC124" s="53" t="s">
        <v>1404</v>
      </c>
      <c r="DD124" s="53" t="s">
        <v>1404</v>
      </c>
      <c r="DE124" s="53" t="s">
        <v>1404</v>
      </c>
      <c r="DF124" s="53" t="s">
        <v>1404</v>
      </c>
      <c r="DG124" s="53">
        <v>0</v>
      </c>
      <c r="DH124" s="53">
        <v>0</v>
      </c>
      <c r="DI124" s="53">
        <v>0</v>
      </c>
      <c r="DJ124" s="53">
        <v>0</v>
      </c>
      <c r="DK124" s="53">
        <v>0</v>
      </c>
      <c r="DL124" s="53">
        <v>0</v>
      </c>
      <c r="DM124" s="53">
        <v>0</v>
      </c>
    </row>
    <row r="125" spans="1:117">
      <c r="A125" s="53" t="s">
        <v>2</v>
      </c>
      <c r="B125" s="53">
        <v>4114745</v>
      </c>
      <c r="C125" s="53">
        <v>35050</v>
      </c>
      <c r="D125" s="53">
        <v>18</v>
      </c>
      <c r="E125" s="53" t="s">
        <v>1625</v>
      </c>
      <c r="F125" s="53" t="s">
        <v>1625</v>
      </c>
      <c r="G125" s="53" t="s">
        <v>1625</v>
      </c>
      <c r="H125" s="53" t="s">
        <v>1636</v>
      </c>
      <c r="I125" s="53" t="s">
        <v>1637</v>
      </c>
      <c r="J125" s="53" t="s">
        <v>1637</v>
      </c>
      <c r="K125" s="53" t="s">
        <v>1637</v>
      </c>
      <c r="L125" s="53" t="s">
        <v>1636</v>
      </c>
      <c r="M125" s="53" t="s">
        <v>1636</v>
      </c>
      <c r="N125" s="53" t="s">
        <v>1636</v>
      </c>
      <c r="O125" s="53" t="s">
        <v>1636</v>
      </c>
      <c r="P125" s="53" t="s">
        <v>1598</v>
      </c>
      <c r="Q125" s="53">
        <v>0</v>
      </c>
      <c r="R125" s="53">
        <v>0</v>
      </c>
      <c r="S125" s="53">
        <v>0</v>
      </c>
      <c r="T125" s="53">
        <v>0</v>
      </c>
      <c r="U125" s="53">
        <v>0</v>
      </c>
      <c r="V125" s="53">
        <v>0</v>
      </c>
      <c r="W125" s="53">
        <v>0</v>
      </c>
      <c r="X125" s="53" t="s">
        <v>1638</v>
      </c>
      <c r="Y125" s="53" t="s">
        <v>1639</v>
      </c>
      <c r="Z125" s="53" t="s">
        <v>1640</v>
      </c>
      <c r="AA125" s="53" t="s">
        <v>1641</v>
      </c>
      <c r="AB125" s="53" t="s">
        <v>1642</v>
      </c>
      <c r="AC125" s="53" t="s">
        <v>1633</v>
      </c>
      <c r="AD125" s="53" t="s">
        <v>1643</v>
      </c>
      <c r="AE125" s="53" t="s">
        <v>1644</v>
      </c>
      <c r="AF125" s="53" t="s">
        <v>1645</v>
      </c>
      <c r="AG125" s="53">
        <v>0</v>
      </c>
      <c r="AH125" s="53">
        <v>0</v>
      </c>
      <c r="AI125" s="53">
        <v>0</v>
      </c>
      <c r="AJ125" s="53">
        <v>0</v>
      </c>
      <c r="AK125" s="53">
        <v>0</v>
      </c>
      <c r="AL125" s="53">
        <v>0</v>
      </c>
      <c r="AM125" s="53">
        <v>0</v>
      </c>
      <c r="AN125" s="53">
        <v>5495</v>
      </c>
      <c r="AO125" s="53">
        <v>5495</v>
      </c>
      <c r="AP125" s="53">
        <v>5417</v>
      </c>
      <c r="AQ125" s="53">
        <v>5415.45</v>
      </c>
      <c r="AR125" s="53">
        <v>6226</v>
      </c>
      <c r="AS125" s="53">
        <v>6286</v>
      </c>
      <c r="AT125" s="53">
        <v>6246</v>
      </c>
      <c r="AU125" s="53">
        <v>5415.46</v>
      </c>
      <c r="AV125" s="53">
        <v>5115.05</v>
      </c>
      <c r="AW125" s="53">
        <v>5448</v>
      </c>
      <c r="AX125" s="53">
        <v>5485</v>
      </c>
      <c r="AY125" s="53">
        <v>5418</v>
      </c>
      <c r="AZ125" s="53">
        <v>0</v>
      </c>
      <c r="BA125" s="53">
        <v>0</v>
      </c>
      <c r="BB125" s="53">
        <v>0</v>
      </c>
      <c r="BC125" s="53">
        <v>0</v>
      </c>
      <c r="BD125" s="53">
        <v>0</v>
      </c>
      <c r="BE125" s="53">
        <v>0</v>
      </c>
      <c r="BF125" s="53">
        <v>0</v>
      </c>
      <c r="BG125" s="63">
        <v>3164060</v>
      </c>
      <c r="BH125" s="63">
        <v>375145</v>
      </c>
      <c r="BI125" s="63">
        <v>9518400</v>
      </c>
      <c r="BJ125" s="63">
        <v>5417650</v>
      </c>
      <c r="BK125" s="53">
        <v>8770</v>
      </c>
      <c r="BL125" s="63">
        <v>7660</v>
      </c>
      <c r="BM125" s="63">
        <v>2354</v>
      </c>
      <c r="BN125" s="63">
        <v>1192190</v>
      </c>
      <c r="BO125" s="63">
        <v>3978190</v>
      </c>
      <c r="BP125" s="53">
        <v>2128.02</v>
      </c>
      <c r="BQ125" s="53">
        <v>945.7</v>
      </c>
      <c r="BR125" s="53">
        <v>133351</v>
      </c>
      <c r="BS125" s="53">
        <v>0</v>
      </c>
      <c r="BT125" s="53">
        <v>0</v>
      </c>
      <c r="BU125" s="53">
        <v>0</v>
      </c>
      <c r="BV125" s="53">
        <v>0</v>
      </c>
      <c r="BW125" s="53">
        <v>0</v>
      </c>
      <c r="BX125" s="53">
        <v>0</v>
      </c>
      <c r="BY125" s="53">
        <v>0</v>
      </c>
      <c r="BZ125" s="53">
        <v>63543</v>
      </c>
      <c r="CA125" s="53">
        <v>7534</v>
      </c>
      <c r="CB125" s="53">
        <v>191157</v>
      </c>
      <c r="CC125" s="53">
        <v>108802</v>
      </c>
      <c r="CD125" s="53">
        <v>123</v>
      </c>
      <c r="CE125" s="53">
        <v>93</v>
      </c>
      <c r="CF125" s="53">
        <v>43</v>
      </c>
      <c r="CG125" s="53">
        <v>23943</v>
      </c>
      <c r="CH125" s="53">
        <v>79893</v>
      </c>
      <c r="CI125" s="53">
        <v>43</v>
      </c>
      <c r="CJ125" s="53">
        <v>19</v>
      </c>
      <c r="CK125" s="53">
        <v>3079</v>
      </c>
      <c r="CL125" s="53">
        <v>0</v>
      </c>
      <c r="CM125" s="53">
        <v>0</v>
      </c>
      <c r="CN125" s="53">
        <v>0</v>
      </c>
      <c r="CO125" s="53">
        <v>0</v>
      </c>
      <c r="CP125" s="53">
        <v>0</v>
      </c>
      <c r="CQ125" s="53">
        <v>0</v>
      </c>
      <c r="CR125" s="53">
        <v>0</v>
      </c>
      <c r="CS125" s="63">
        <v>23800800</v>
      </c>
      <c r="CT125" s="53">
        <v>478272</v>
      </c>
      <c r="CU125" s="53" t="s">
        <v>1404</v>
      </c>
      <c r="CV125" s="53" t="s">
        <v>1404</v>
      </c>
      <c r="CW125" s="53" t="s">
        <v>1404</v>
      </c>
      <c r="CX125" s="53" t="s">
        <v>1404</v>
      </c>
      <c r="CY125" s="53" t="s">
        <v>1404</v>
      </c>
      <c r="CZ125" s="53" t="s">
        <v>1404</v>
      </c>
      <c r="DA125" s="53" t="s">
        <v>1404</v>
      </c>
      <c r="DB125" s="53" t="s">
        <v>1404</v>
      </c>
      <c r="DC125" s="53" t="s">
        <v>1404</v>
      </c>
      <c r="DD125" s="53" t="s">
        <v>1404</v>
      </c>
      <c r="DE125" s="53" t="s">
        <v>1404</v>
      </c>
      <c r="DF125" s="53" t="s">
        <v>1404</v>
      </c>
      <c r="DG125" s="53">
        <v>0</v>
      </c>
      <c r="DH125" s="53">
        <v>0</v>
      </c>
      <c r="DI125" s="53">
        <v>0</v>
      </c>
      <c r="DJ125" s="53">
        <v>0</v>
      </c>
      <c r="DK125" s="53">
        <v>0</v>
      </c>
      <c r="DL125" s="53">
        <v>0</v>
      </c>
      <c r="DM125" s="53">
        <v>0</v>
      </c>
    </row>
    <row r="126" spans="1:117">
      <c r="A126" s="53" t="s">
        <v>2</v>
      </c>
      <c r="B126" s="53">
        <v>4114761</v>
      </c>
      <c r="C126" s="53">
        <v>10100</v>
      </c>
      <c r="D126" s="53">
        <v>18</v>
      </c>
      <c r="E126" s="53" t="s">
        <v>1630</v>
      </c>
      <c r="F126" s="53" t="s">
        <v>1630</v>
      </c>
      <c r="G126" s="53">
        <v>0</v>
      </c>
      <c r="H126" s="53" t="s">
        <v>1630</v>
      </c>
      <c r="I126" s="53" t="s">
        <v>1630</v>
      </c>
      <c r="J126" s="53" t="s">
        <v>1630</v>
      </c>
      <c r="K126" s="53" t="s">
        <v>1705</v>
      </c>
      <c r="L126" s="53" t="s">
        <v>1706</v>
      </c>
      <c r="M126" s="53" t="s">
        <v>1630</v>
      </c>
      <c r="N126" s="53">
        <v>0</v>
      </c>
      <c r="O126" s="53">
        <v>0</v>
      </c>
      <c r="P126" s="53">
        <v>0</v>
      </c>
      <c r="Q126" s="53">
        <v>0</v>
      </c>
      <c r="R126" s="53">
        <v>0</v>
      </c>
      <c r="S126" s="53">
        <v>0</v>
      </c>
      <c r="T126" s="53">
        <v>0</v>
      </c>
      <c r="U126" s="53">
        <v>0</v>
      </c>
      <c r="V126" s="53">
        <v>0</v>
      </c>
      <c r="W126" s="53">
        <v>0</v>
      </c>
      <c r="X126" s="53" t="s">
        <v>1571</v>
      </c>
      <c r="Y126" s="53" t="s">
        <v>1707</v>
      </c>
      <c r="Z126" s="53" t="s">
        <v>1708</v>
      </c>
      <c r="AA126" s="53" t="s">
        <v>1591</v>
      </c>
      <c r="AB126" s="53" t="s">
        <v>1654</v>
      </c>
      <c r="AC126" s="53" t="s">
        <v>1515</v>
      </c>
      <c r="AD126" s="53">
        <v>0</v>
      </c>
      <c r="AE126" s="53">
        <v>0</v>
      </c>
      <c r="AF126" s="53">
        <v>0</v>
      </c>
      <c r="AG126" s="53">
        <v>0</v>
      </c>
      <c r="AH126" s="53">
        <v>0</v>
      </c>
      <c r="AI126" s="53">
        <v>0</v>
      </c>
      <c r="AJ126" s="53">
        <v>0</v>
      </c>
      <c r="AK126" s="53">
        <v>0</v>
      </c>
      <c r="AL126" s="53">
        <v>0</v>
      </c>
      <c r="AM126" s="53">
        <v>0</v>
      </c>
      <c r="AN126" s="53">
        <v>5495</v>
      </c>
      <c r="AO126" s="53">
        <v>5495</v>
      </c>
      <c r="AP126" s="53">
        <v>5417</v>
      </c>
      <c r="AQ126" s="53">
        <v>5415.45</v>
      </c>
      <c r="AR126" s="53">
        <v>5415.47</v>
      </c>
      <c r="AS126" s="53">
        <v>5415.46</v>
      </c>
      <c r="AT126" s="53">
        <v>5419</v>
      </c>
      <c r="AU126" s="53">
        <v>5115.05</v>
      </c>
      <c r="AV126" s="53">
        <v>6224</v>
      </c>
      <c r="AW126" s="53">
        <v>0</v>
      </c>
      <c r="AX126" s="53">
        <v>0</v>
      </c>
      <c r="AY126" s="53">
        <v>0</v>
      </c>
      <c r="AZ126" s="53">
        <v>0</v>
      </c>
      <c r="BA126" s="53">
        <v>0</v>
      </c>
      <c r="BB126" s="53">
        <v>0</v>
      </c>
      <c r="BC126" s="53">
        <v>0</v>
      </c>
      <c r="BD126" s="53">
        <v>0</v>
      </c>
      <c r="BE126" s="53">
        <v>0</v>
      </c>
      <c r="BF126" s="53">
        <v>0</v>
      </c>
      <c r="BG126" s="63">
        <v>38169300</v>
      </c>
      <c r="BH126" s="63">
        <v>14574300</v>
      </c>
      <c r="BI126" s="53">
        <v>0</v>
      </c>
      <c r="BJ126" s="63">
        <v>24223600</v>
      </c>
      <c r="BK126" s="63">
        <v>15322100</v>
      </c>
      <c r="BL126" s="63">
        <v>0.41216799999999998</v>
      </c>
      <c r="BM126" s="63">
        <v>7062710</v>
      </c>
      <c r="BN126" s="63">
        <v>4044150</v>
      </c>
      <c r="BO126" s="63">
        <v>9207330</v>
      </c>
      <c r="BP126" s="53">
        <v>0</v>
      </c>
      <c r="BQ126" s="53">
        <v>0</v>
      </c>
      <c r="BR126" s="53">
        <v>0</v>
      </c>
      <c r="BS126" s="53">
        <v>0</v>
      </c>
      <c r="BT126" s="53">
        <v>0</v>
      </c>
      <c r="BU126" s="53">
        <v>0</v>
      </c>
      <c r="BV126" s="53">
        <v>0</v>
      </c>
      <c r="BW126" s="53">
        <v>0</v>
      </c>
      <c r="BX126" s="53">
        <v>0</v>
      </c>
      <c r="BY126" s="53">
        <v>0</v>
      </c>
      <c r="BZ126" s="53">
        <v>233046</v>
      </c>
      <c r="CA126" s="53">
        <v>76453</v>
      </c>
      <c r="CB126" s="53">
        <v>0</v>
      </c>
      <c r="CC126" s="53">
        <v>113515</v>
      </c>
      <c r="CD126" s="53">
        <v>71801</v>
      </c>
      <c r="CE126" s="53">
        <v>0</v>
      </c>
      <c r="CF126" s="53">
        <v>33173</v>
      </c>
      <c r="CG126" s="53">
        <v>107972</v>
      </c>
      <c r="CH126" s="53">
        <v>43147</v>
      </c>
      <c r="CI126" s="53">
        <v>0</v>
      </c>
      <c r="CJ126" s="53">
        <v>0</v>
      </c>
      <c r="CK126" s="53">
        <v>0</v>
      </c>
      <c r="CL126" s="53">
        <v>0</v>
      </c>
      <c r="CM126" s="53">
        <v>0</v>
      </c>
      <c r="CN126" s="53">
        <v>0</v>
      </c>
      <c r="CO126" s="53">
        <v>0</v>
      </c>
      <c r="CP126" s="53">
        <v>0</v>
      </c>
      <c r="CQ126" s="53">
        <v>0</v>
      </c>
      <c r="CR126" s="53">
        <v>0</v>
      </c>
      <c r="CS126" s="63">
        <v>112603000</v>
      </c>
      <c r="CT126" s="53">
        <v>679107</v>
      </c>
      <c r="CU126" s="53">
        <v>0</v>
      </c>
      <c r="CV126" s="53">
        <v>0</v>
      </c>
      <c r="CW126" s="53">
        <v>0</v>
      </c>
      <c r="CX126" s="53" t="s">
        <v>1709</v>
      </c>
      <c r="CY126" s="53" t="s">
        <v>1709</v>
      </c>
      <c r="CZ126" s="53" t="s">
        <v>1709</v>
      </c>
      <c r="DA126" s="53" t="s">
        <v>1709</v>
      </c>
      <c r="DB126" s="53" t="s">
        <v>1709</v>
      </c>
      <c r="DC126" s="53" t="s">
        <v>1709</v>
      </c>
      <c r="DD126" s="53">
        <v>0</v>
      </c>
      <c r="DE126" s="53">
        <v>0</v>
      </c>
      <c r="DF126" s="53">
        <v>0</v>
      </c>
      <c r="DG126" s="53">
        <v>0</v>
      </c>
      <c r="DH126" s="53">
        <v>0</v>
      </c>
      <c r="DI126" s="53">
        <v>0</v>
      </c>
      <c r="DJ126" s="53">
        <v>0</v>
      </c>
      <c r="DK126" s="53">
        <v>0</v>
      </c>
      <c r="DL126" s="53">
        <v>0</v>
      </c>
      <c r="DM126" s="53">
        <v>0</v>
      </c>
    </row>
    <row r="127" spans="1:117">
      <c r="A127" s="53" t="s">
        <v>2</v>
      </c>
      <c r="B127" s="53">
        <v>4114770</v>
      </c>
      <c r="C127" s="53">
        <v>5600</v>
      </c>
      <c r="D127" s="53">
        <v>18</v>
      </c>
      <c r="E127" s="53" t="s">
        <v>1630</v>
      </c>
      <c r="F127" s="53" t="s">
        <v>1630</v>
      </c>
      <c r="G127" s="53">
        <v>0</v>
      </c>
      <c r="H127" s="53" t="s">
        <v>1630</v>
      </c>
      <c r="I127" s="53" t="s">
        <v>1630</v>
      </c>
      <c r="J127" s="53" t="s">
        <v>1630</v>
      </c>
      <c r="K127" s="53" t="s">
        <v>1705</v>
      </c>
      <c r="L127" s="53" t="s">
        <v>1706</v>
      </c>
      <c r="M127" s="53" t="s">
        <v>1630</v>
      </c>
      <c r="N127" s="53">
        <v>0</v>
      </c>
      <c r="O127" s="53">
        <v>0</v>
      </c>
      <c r="P127" s="53">
        <v>0</v>
      </c>
      <c r="Q127" s="53">
        <v>0</v>
      </c>
      <c r="R127" s="53">
        <v>0</v>
      </c>
      <c r="S127" s="53">
        <v>0</v>
      </c>
      <c r="T127" s="53">
        <v>0</v>
      </c>
      <c r="U127" s="53">
        <v>0</v>
      </c>
      <c r="V127" s="53">
        <v>0</v>
      </c>
      <c r="W127" s="53">
        <v>0</v>
      </c>
      <c r="X127" s="53" t="s">
        <v>1571</v>
      </c>
      <c r="Y127" s="53" t="s">
        <v>1707</v>
      </c>
      <c r="Z127" s="53" t="s">
        <v>1708</v>
      </c>
      <c r="AA127" s="53" t="s">
        <v>1591</v>
      </c>
      <c r="AB127" s="53" t="s">
        <v>1654</v>
      </c>
      <c r="AC127" s="53" t="s">
        <v>1515</v>
      </c>
      <c r="AD127" s="53">
        <v>0</v>
      </c>
      <c r="AE127" s="53">
        <v>0</v>
      </c>
      <c r="AF127" s="53">
        <v>0</v>
      </c>
      <c r="AG127" s="53">
        <v>0</v>
      </c>
      <c r="AH127" s="53">
        <v>0</v>
      </c>
      <c r="AI127" s="53">
        <v>0</v>
      </c>
      <c r="AJ127" s="53">
        <v>0</v>
      </c>
      <c r="AK127" s="53">
        <v>0</v>
      </c>
      <c r="AL127" s="53">
        <v>0</v>
      </c>
      <c r="AM127" s="53">
        <v>0</v>
      </c>
      <c r="AN127" s="53">
        <v>5495</v>
      </c>
      <c r="AO127" s="53">
        <v>5495</v>
      </c>
      <c r="AP127" s="53">
        <v>5417</v>
      </c>
      <c r="AQ127" s="53">
        <v>5415.45</v>
      </c>
      <c r="AR127" s="53">
        <v>5415.47</v>
      </c>
      <c r="AS127" s="53">
        <v>5415.46</v>
      </c>
      <c r="AT127" s="53">
        <v>5419</v>
      </c>
      <c r="AU127" s="53">
        <v>5115.05</v>
      </c>
      <c r="AV127" s="53">
        <v>6224</v>
      </c>
      <c r="AW127" s="53">
        <v>0</v>
      </c>
      <c r="AX127" s="53">
        <v>0</v>
      </c>
      <c r="AY127" s="53">
        <v>0</v>
      </c>
      <c r="AZ127" s="53">
        <v>0</v>
      </c>
      <c r="BA127" s="53">
        <v>0</v>
      </c>
      <c r="BB127" s="53">
        <v>0</v>
      </c>
      <c r="BC127" s="53">
        <v>0</v>
      </c>
      <c r="BD127" s="53">
        <v>0</v>
      </c>
      <c r="BE127" s="53">
        <v>0</v>
      </c>
      <c r="BF127" s="53">
        <v>0</v>
      </c>
      <c r="BG127" s="63">
        <v>38169300</v>
      </c>
      <c r="BH127" s="63">
        <v>14574300</v>
      </c>
      <c r="BI127" s="53">
        <v>0</v>
      </c>
      <c r="BJ127" s="63">
        <v>24223600</v>
      </c>
      <c r="BK127" s="63">
        <v>15322100</v>
      </c>
      <c r="BL127" s="63">
        <v>0.41216799999999998</v>
      </c>
      <c r="BM127" s="63">
        <v>7062710</v>
      </c>
      <c r="BN127" s="63">
        <v>4044150</v>
      </c>
      <c r="BO127" s="63">
        <v>9207330</v>
      </c>
      <c r="BP127" s="53">
        <v>0</v>
      </c>
      <c r="BQ127" s="53">
        <v>0</v>
      </c>
      <c r="BR127" s="53">
        <v>0</v>
      </c>
      <c r="BS127" s="53">
        <v>0</v>
      </c>
      <c r="BT127" s="53">
        <v>0</v>
      </c>
      <c r="BU127" s="53">
        <v>0</v>
      </c>
      <c r="BV127" s="53">
        <v>0</v>
      </c>
      <c r="BW127" s="53">
        <v>0</v>
      </c>
      <c r="BX127" s="53">
        <v>0</v>
      </c>
      <c r="BY127" s="53">
        <v>0</v>
      </c>
      <c r="BZ127" s="53">
        <v>211579</v>
      </c>
      <c r="CA127" s="53">
        <v>69410</v>
      </c>
      <c r="CB127" s="53">
        <v>0</v>
      </c>
      <c r="CC127" s="53">
        <v>103059</v>
      </c>
      <c r="CD127" s="53">
        <v>65187</v>
      </c>
      <c r="CE127" s="53">
        <v>0</v>
      </c>
      <c r="CF127" s="53">
        <v>30110</v>
      </c>
      <c r="CG127" s="53">
        <v>96949</v>
      </c>
      <c r="CH127" s="53">
        <v>39172</v>
      </c>
      <c r="CI127" s="53">
        <v>0</v>
      </c>
      <c r="CJ127" s="53">
        <v>0</v>
      </c>
      <c r="CK127" s="53">
        <v>0</v>
      </c>
      <c r="CL127" s="53">
        <v>0</v>
      </c>
      <c r="CM127" s="53">
        <v>0</v>
      </c>
      <c r="CN127" s="53">
        <v>0</v>
      </c>
      <c r="CO127" s="53">
        <v>0</v>
      </c>
      <c r="CP127" s="53">
        <v>0</v>
      </c>
      <c r="CQ127" s="53">
        <v>0</v>
      </c>
      <c r="CR127" s="53">
        <v>0</v>
      </c>
      <c r="CS127" s="63">
        <v>112603000</v>
      </c>
      <c r="CT127" s="53">
        <v>615466</v>
      </c>
      <c r="CU127" s="53">
        <v>0</v>
      </c>
      <c r="CV127" s="53">
        <v>0</v>
      </c>
      <c r="CW127" s="53">
        <v>0</v>
      </c>
      <c r="CX127" s="53" t="s">
        <v>1709</v>
      </c>
      <c r="CY127" s="53" t="s">
        <v>1709</v>
      </c>
      <c r="CZ127" s="53" t="s">
        <v>1709</v>
      </c>
      <c r="DA127" s="53" t="s">
        <v>1709</v>
      </c>
      <c r="DB127" s="53" t="s">
        <v>1709</v>
      </c>
      <c r="DC127" s="53" t="s">
        <v>1709</v>
      </c>
      <c r="DD127" s="53">
        <v>0</v>
      </c>
      <c r="DE127" s="53">
        <v>0</v>
      </c>
      <c r="DF127" s="53">
        <v>0</v>
      </c>
      <c r="DG127" s="53">
        <v>0</v>
      </c>
      <c r="DH127" s="53">
        <v>0</v>
      </c>
      <c r="DI127" s="53">
        <v>0</v>
      </c>
      <c r="DJ127" s="53">
        <v>0</v>
      </c>
      <c r="DK127" s="53">
        <v>0</v>
      </c>
      <c r="DL127" s="53">
        <v>0</v>
      </c>
      <c r="DM127" s="53">
        <v>0</v>
      </c>
    </row>
    <row r="128" spans="1:117">
      <c r="A128" s="53" t="s">
        <v>2</v>
      </c>
      <c r="B128" s="53">
        <v>4114796</v>
      </c>
      <c r="C128" s="53">
        <v>41030</v>
      </c>
      <c r="D128" s="53">
        <v>18</v>
      </c>
      <c r="E128" s="53" t="s">
        <v>1612</v>
      </c>
      <c r="F128" s="53" t="s">
        <v>1612</v>
      </c>
      <c r="G128" s="53">
        <v>0</v>
      </c>
      <c r="H128" s="53" t="s">
        <v>1612</v>
      </c>
      <c r="I128" s="53" t="s">
        <v>1612</v>
      </c>
      <c r="J128" s="53" t="s">
        <v>1612</v>
      </c>
      <c r="K128" s="53" t="s">
        <v>1612</v>
      </c>
      <c r="L128" s="53" t="s">
        <v>1612</v>
      </c>
      <c r="M128" s="53" t="s">
        <v>1612</v>
      </c>
      <c r="N128" s="53" t="s">
        <v>1612</v>
      </c>
      <c r="O128" s="53" t="s">
        <v>1612</v>
      </c>
      <c r="P128" s="53" t="s">
        <v>1612</v>
      </c>
      <c r="Q128" s="53" t="s">
        <v>1612</v>
      </c>
      <c r="R128" s="53" t="s">
        <v>1612</v>
      </c>
      <c r="S128" s="53" t="s">
        <v>1612</v>
      </c>
      <c r="T128" s="53" t="s">
        <v>1612</v>
      </c>
      <c r="U128" s="53" t="s">
        <v>1612</v>
      </c>
      <c r="V128" s="53">
        <v>0</v>
      </c>
      <c r="W128" s="53">
        <v>0</v>
      </c>
      <c r="X128" s="53" t="s">
        <v>1674</v>
      </c>
      <c r="Y128" s="53" t="s">
        <v>1674</v>
      </c>
      <c r="Z128" s="53" t="s">
        <v>1675</v>
      </c>
      <c r="AA128" s="53" t="s">
        <v>1675</v>
      </c>
      <c r="AB128" s="53" t="s">
        <v>1642</v>
      </c>
      <c r="AC128" s="53" t="s">
        <v>1642</v>
      </c>
      <c r="AD128" s="53" t="s">
        <v>1676</v>
      </c>
      <c r="AE128" s="53" t="s">
        <v>1676</v>
      </c>
      <c r="AF128" s="53" t="s">
        <v>1677</v>
      </c>
      <c r="AG128" s="53" t="s">
        <v>1677</v>
      </c>
      <c r="AH128" s="53" t="s">
        <v>1571</v>
      </c>
      <c r="AI128" s="53" t="s">
        <v>1571</v>
      </c>
      <c r="AJ128" s="53" t="s">
        <v>1678</v>
      </c>
      <c r="AK128" s="53" t="s">
        <v>1678</v>
      </c>
      <c r="AL128" s="53">
        <v>0</v>
      </c>
      <c r="AM128" s="53">
        <v>0</v>
      </c>
      <c r="AN128" s="53">
        <v>5495</v>
      </c>
      <c r="AO128" s="53">
        <v>5495</v>
      </c>
      <c r="AP128" s="53">
        <v>5417</v>
      </c>
      <c r="AQ128" s="53">
        <v>5415.47</v>
      </c>
      <c r="AR128" s="53">
        <v>5415.47</v>
      </c>
      <c r="AS128" s="53">
        <v>5415.47</v>
      </c>
      <c r="AT128" s="53">
        <v>5415.47</v>
      </c>
      <c r="AU128" s="53">
        <v>5415.46</v>
      </c>
      <c r="AV128" s="53">
        <v>5415.46</v>
      </c>
      <c r="AW128" s="53">
        <v>5415.47</v>
      </c>
      <c r="AX128" s="53">
        <v>5415.47</v>
      </c>
      <c r="AY128" s="53">
        <v>5115.24</v>
      </c>
      <c r="AZ128" s="53">
        <v>5419</v>
      </c>
      <c r="BA128" s="53">
        <v>5415.45</v>
      </c>
      <c r="BB128" s="53">
        <v>5415.45</v>
      </c>
      <c r="BC128" s="53">
        <v>7231</v>
      </c>
      <c r="BD128" s="53">
        <v>7231</v>
      </c>
      <c r="BE128" s="53">
        <v>0</v>
      </c>
      <c r="BF128" s="53">
        <v>0</v>
      </c>
      <c r="BG128" s="63">
        <v>392859</v>
      </c>
      <c r="BH128" s="63">
        <v>106175</v>
      </c>
      <c r="BI128" s="53">
        <v>0</v>
      </c>
      <c r="BJ128" s="63">
        <v>781304</v>
      </c>
      <c r="BK128" s="53">
        <v>211158</v>
      </c>
      <c r="BL128" s="63">
        <v>666363</v>
      </c>
      <c r="BM128" s="53">
        <v>351420</v>
      </c>
      <c r="BN128" s="63">
        <v>188989</v>
      </c>
      <c r="BO128" s="53">
        <v>51077</v>
      </c>
      <c r="BP128" s="53">
        <v>501674</v>
      </c>
      <c r="BQ128" s="53">
        <v>61398</v>
      </c>
      <c r="BR128" s="63">
        <v>1369130</v>
      </c>
      <c r="BS128" s="53">
        <v>349299</v>
      </c>
      <c r="BT128" s="63">
        <v>2777890</v>
      </c>
      <c r="BU128" s="53">
        <v>561860</v>
      </c>
      <c r="BV128" s="53">
        <v>568707</v>
      </c>
      <c r="BW128" s="63">
        <v>1153050</v>
      </c>
      <c r="BX128" s="53">
        <v>0</v>
      </c>
      <c r="BY128" s="53">
        <v>0</v>
      </c>
      <c r="BZ128" s="53">
        <v>9232</v>
      </c>
      <c r="CA128" s="53">
        <v>2495</v>
      </c>
      <c r="CB128" s="53">
        <v>0</v>
      </c>
      <c r="CC128" s="53">
        <v>18361</v>
      </c>
      <c r="CD128" s="53">
        <v>4962</v>
      </c>
      <c r="CE128" s="53">
        <v>15660</v>
      </c>
      <c r="CF128" s="53">
        <v>8258</v>
      </c>
      <c r="CG128" s="53">
        <v>4441</v>
      </c>
      <c r="CH128" s="53">
        <v>1200</v>
      </c>
      <c r="CI128" s="53">
        <v>11789</v>
      </c>
      <c r="CJ128" s="53">
        <v>1443</v>
      </c>
      <c r="CK128" s="53">
        <v>43265</v>
      </c>
      <c r="CL128" s="53">
        <v>11038</v>
      </c>
      <c r="CM128" s="53">
        <v>71392</v>
      </c>
      <c r="CN128" s="53">
        <v>14440</v>
      </c>
      <c r="CO128" s="53">
        <v>13365</v>
      </c>
      <c r="CP128" s="53">
        <v>27097</v>
      </c>
      <c r="CQ128" s="53">
        <v>0</v>
      </c>
      <c r="CR128" s="53">
        <v>0</v>
      </c>
      <c r="CS128" s="63">
        <v>10092400</v>
      </c>
      <c r="CT128" s="53">
        <v>258438</v>
      </c>
      <c r="CU128" s="53" t="s">
        <v>1433</v>
      </c>
      <c r="CV128" s="53" t="s">
        <v>1433</v>
      </c>
      <c r="CW128" s="53">
        <v>0</v>
      </c>
      <c r="CX128" s="53" t="s">
        <v>1433</v>
      </c>
      <c r="CY128" s="53" t="s">
        <v>1433</v>
      </c>
      <c r="CZ128" s="53" t="s">
        <v>1433</v>
      </c>
      <c r="DA128" s="53" t="s">
        <v>1433</v>
      </c>
      <c r="DB128" s="53" t="s">
        <v>1433</v>
      </c>
      <c r="DC128" s="53" t="s">
        <v>1433</v>
      </c>
      <c r="DD128" s="53" t="s">
        <v>1433</v>
      </c>
      <c r="DE128" s="53" t="s">
        <v>1433</v>
      </c>
      <c r="DF128" s="53" t="s">
        <v>1433</v>
      </c>
      <c r="DG128" s="53" t="s">
        <v>1433</v>
      </c>
      <c r="DH128" s="53" t="s">
        <v>1433</v>
      </c>
      <c r="DI128" s="53" t="s">
        <v>1433</v>
      </c>
      <c r="DJ128" s="53" t="s">
        <v>1433</v>
      </c>
      <c r="DK128" s="53" t="s">
        <v>1433</v>
      </c>
      <c r="DL128" s="53">
        <v>0</v>
      </c>
      <c r="DM128" s="53">
        <v>0</v>
      </c>
    </row>
    <row r="129" spans="1:117">
      <c r="A129" s="53" t="s">
        <v>2</v>
      </c>
      <c r="B129" s="53">
        <v>4115011</v>
      </c>
      <c r="C129" s="53">
        <v>40950</v>
      </c>
      <c r="D129" s="53">
        <v>18</v>
      </c>
      <c r="E129" s="53">
        <v>0</v>
      </c>
      <c r="F129" s="53">
        <v>0</v>
      </c>
      <c r="G129" s="53">
        <v>0</v>
      </c>
      <c r="H129" s="53">
        <v>0</v>
      </c>
      <c r="I129" s="53">
        <v>0</v>
      </c>
      <c r="J129" s="53">
        <v>0</v>
      </c>
      <c r="K129" s="53">
        <v>0</v>
      </c>
      <c r="L129" s="53">
        <v>0</v>
      </c>
      <c r="M129" s="53">
        <v>0</v>
      </c>
      <c r="N129" s="53">
        <v>0</v>
      </c>
      <c r="O129" s="53">
        <v>0</v>
      </c>
      <c r="P129" s="53">
        <v>0</v>
      </c>
      <c r="Q129" s="53">
        <v>0</v>
      </c>
      <c r="R129" s="53">
        <v>0</v>
      </c>
      <c r="S129" s="53">
        <v>0</v>
      </c>
      <c r="T129" s="53">
        <v>0</v>
      </c>
      <c r="U129" s="53">
        <v>0</v>
      </c>
      <c r="V129" s="53">
        <v>0</v>
      </c>
      <c r="W129" s="53">
        <v>0</v>
      </c>
      <c r="X129" s="53">
        <v>0</v>
      </c>
      <c r="Y129" s="53">
        <v>0</v>
      </c>
      <c r="Z129" s="53">
        <v>0</v>
      </c>
      <c r="AA129" s="53">
        <v>0</v>
      </c>
      <c r="AB129" s="53">
        <v>0</v>
      </c>
      <c r="AC129" s="53">
        <v>0</v>
      </c>
      <c r="AD129" s="53">
        <v>0</v>
      </c>
      <c r="AE129" s="53">
        <v>0</v>
      </c>
      <c r="AF129" s="53">
        <v>0</v>
      </c>
      <c r="AG129" s="53">
        <v>0</v>
      </c>
      <c r="AH129" s="53">
        <v>0</v>
      </c>
      <c r="AI129" s="53">
        <v>0</v>
      </c>
      <c r="AJ129" s="53">
        <v>0</v>
      </c>
      <c r="AK129" s="53">
        <v>0</v>
      </c>
      <c r="AL129" s="53">
        <v>0</v>
      </c>
      <c r="AM129" s="53">
        <v>0</v>
      </c>
      <c r="AN129" s="53">
        <v>5495</v>
      </c>
      <c r="AO129" s="53">
        <v>5495</v>
      </c>
      <c r="AP129" s="53">
        <v>5417</v>
      </c>
      <c r="AQ129" s="53">
        <v>0</v>
      </c>
      <c r="AR129" s="53">
        <v>0</v>
      </c>
      <c r="AS129" s="53">
        <v>0</v>
      </c>
      <c r="AT129" s="53">
        <v>0</v>
      </c>
      <c r="AU129" s="53">
        <v>0</v>
      </c>
      <c r="AV129" s="53">
        <v>0</v>
      </c>
      <c r="AW129" s="53">
        <v>0</v>
      </c>
      <c r="AX129" s="53">
        <v>0</v>
      </c>
      <c r="AY129" s="53">
        <v>0</v>
      </c>
      <c r="AZ129" s="53">
        <v>0</v>
      </c>
      <c r="BA129" s="53">
        <v>0</v>
      </c>
      <c r="BB129" s="53">
        <v>0</v>
      </c>
      <c r="BC129" s="53">
        <v>0</v>
      </c>
      <c r="BD129" s="53">
        <v>0</v>
      </c>
      <c r="BE129" s="53">
        <v>0</v>
      </c>
      <c r="BF129" s="53">
        <v>0</v>
      </c>
      <c r="BG129" s="63">
        <v>1684000</v>
      </c>
      <c r="BH129" s="63">
        <v>0</v>
      </c>
      <c r="BI129" s="53">
        <v>0</v>
      </c>
      <c r="BJ129" s="63">
        <v>0</v>
      </c>
      <c r="BK129" s="53">
        <v>0</v>
      </c>
      <c r="BL129" s="63">
        <v>0</v>
      </c>
      <c r="BM129" s="53">
        <v>0</v>
      </c>
      <c r="BN129" s="63">
        <v>0</v>
      </c>
      <c r="BO129" s="53">
        <v>0</v>
      </c>
      <c r="BP129" s="53">
        <v>0</v>
      </c>
      <c r="BQ129" s="53">
        <v>0</v>
      </c>
      <c r="BR129" s="53">
        <v>0</v>
      </c>
      <c r="BS129" s="53">
        <v>0</v>
      </c>
      <c r="BT129" s="53">
        <v>0</v>
      </c>
      <c r="BU129" s="53">
        <v>0</v>
      </c>
      <c r="BV129" s="53">
        <v>0</v>
      </c>
      <c r="BW129" s="53">
        <v>0</v>
      </c>
      <c r="BX129" s="53">
        <v>0</v>
      </c>
      <c r="BY129" s="53">
        <v>0</v>
      </c>
      <c r="BZ129" s="53">
        <v>496951</v>
      </c>
      <c r="CA129" s="53">
        <v>0</v>
      </c>
      <c r="CB129" s="53">
        <v>0</v>
      </c>
      <c r="CC129" s="53">
        <v>0</v>
      </c>
      <c r="CD129" s="53">
        <v>0</v>
      </c>
      <c r="CE129" s="53">
        <v>0</v>
      </c>
      <c r="CF129" s="53">
        <v>0</v>
      </c>
      <c r="CG129" s="53">
        <v>0</v>
      </c>
      <c r="CH129" s="53">
        <v>0</v>
      </c>
      <c r="CI129" s="53">
        <v>0</v>
      </c>
      <c r="CJ129" s="53">
        <v>0</v>
      </c>
      <c r="CK129" s="53">
        <v>0</v>
      </c>
      <c r="CL129" s="53">
        <v>0</v>
      </c>
      <c r="CM129" s="53">
        <v>0</v>
      </c>
      <c r="CN129" s="53">
        <v>0</v>
      </c>
      <c r="CO129" s="53">
        <v>0</v>
      </c>
      <c r="CP129" s="53">
        <v>0</v>
      </c>
      <c r="CQ129" s="53">
        <v>0</v>
      </c>
      <c r="CR129" s="53">
        <v>0</v>
      </c>
      <c r="CS129" s="63">
        <v>1684000</v>
      </c>
      <c r="CT129" s="53">
        <v>496951</v>
      </c>
      <c r="CU129" s="53">
        <v>0</v>
      </c>
      <c r="CV129" s="53">
        <v>0</v>
      </c>
      <c r="CW129" s="53">
        <v>0</v>
      </c>
      <c r="CX129" s="53">
        <v>0</v>
      </c>
      <c r="CY129" s="53">
        <v>0</v>
      </c>
      <c r="CZ129" s="53">
        <v>0</v>
      </c>
      <c r="DA129" s="53">
        <v>0</v>
      </c>
      <c r="DB129" s="53">
        <v>0</v>
      </c>
      <c r="DC129" s="53">
        <v>0</v>
      </c>
      <c r="DD129" s="53">
        <v>0</v>
      </c>
      <c r="DE129" s="53">
        <v>0</v>
      </c>
      <c r="DF129" s="53">
        <v>0</v>
      </c>
      <c r="DG129" s="53">
        <v>0</v>
      </c>
      <c r="DH129" s="53">
        <v>0</v>
      </c>
      <c r="DI129" s="53">
        <v>0</v>
      </c>
      <c r="DJ129" s="53">
        <v>0</v>
      </c>
      <c r="DK129" s="53">
        <v>0</v>
      </c>
      <c r="DL129" s="53">
        <v>0</v>
      </c>
      <c r="DM129" s="53">
        <v>0</v>
      </c>
    </row>
    <row r="130" spans="1:117">
      <c r="A130" s="53" t="s">
        <v>2</v>
      </c>
      <c r="B130" s="53">
        <v>4115021</v>
      </c>
      <c r="C130" s="53">
        <v>40670</v>
      </c>
      <c r="D130" s="53">
        <v>18</v>
      </c>
      <c r="E130" s="53" t="s">
        <v>1625</v>
      </c>
      <c r="F130" s="53" t="s">
        <v>1625</v>
      </c>
      <c r="G130" s="53" t="s">
        <v>1625</v>
      </c>
      <c r="H130" s="53" t="s">
        <v>1636</v>
      </c>
      <c r="I130" s="53" t="s">
        <v>1637</v>
      </c>
      <c r="J130" s="53" t="s">
        <v>1637</v>
      </c>
      <c r="K130" s="53" t="s">
        <v>1637</v>
      </c>
      <c r="L130" s="53" t="s">
        <v>1636</v>
      </c>
      <c r="M130" s="53" t="s">
        <v>1636</v>
      </c>
      <c r="N130" s="53" t="s">
        <v>1636</v>
      </c>
      <c r="O130" s="53" t="s">
        <v>1636</v>
      </c>
      <c r="P130" s="53" t="s">
        <v>1598</v>
      </c>
      <c r="Q130" s="53">
        <v>0</v>
      </c>
      <c r="R130" s="53">
        <v>0</v>
      </c>
      <c r="S130" s="53">
        <v>0</v>
      </c>
      <c r="T130" s="53">
        <v>0</v>
      </c>
      <c r="U130" s="53">
        <v>0</v>
      </c>
      <c r="V130" s="53">
        <v>0</v>
      </c>
      <c r="W130" s="53">
        <v>0</v>
      </c>
      <c r="X130" s="53" t="s">
        <v>1638</v>
      </c>
      <c r="Y130" s="53" t="s">
        <v>1639</v>
      </c>
      <c r="Z130" s="53" t="s">
        <v>1640</v>
      </c>
      <c r="AA130" s="53" t="s">
        <v>1641</v>
      </c>
      <c r="AB130" s="53" t="s">
        <v>1642</v>
      </c>
      <c r="AC130" s="53" t="s">
        <v>1633</v>
      </c>
      <c r="AD130" s="53" t="s">
        <v>1643</v>
      </c>
      <c r="AE130" s="53" t="s">
        <v>1644</v>
      </c>
      <c r="AF130" s="53" t="s">
        <v>1645</v>
      </c>
      <c r="AG130" s="53">
        <v>0</v>
      </c>
      <c r="AH130" s="53">
        <v>0</v>
      </c>
      <c r="AI130" s="53">
        <v>0</v>
      </c>
      <c r="AJ130" s="53">
        <v>0</v>
      </c>
      <c r="AK130" s="53">
        <v>0</v>
      </c>
      <c r="AL130" s="53">
        <v>0</v>
      </c>
      <c r="AM130" s="53">
        <v>0</v>
      </c>
      <c r="AN130" s="53">
        <v>5495</v>
      </c>
      <c r="AO130" s="53">
        <v>5495</v>
      </c>
      <c r="AP130" s="53">
        <v>5417</v>
      </c>
      <c r="AQ130" s="53">
        <v>5415.45</v>
      </c>
      <c r="AR130" s="53">
        <v>6226</v>
      </c>
      <c r="AS130" s="53">
        <v>6286</v>
      </c>
      <c r="AT130" s="53">
        <v>6246</v>
      </c>
      <c r="AU130" s="53">
        <v>5415.46</v>
      </c>
      <c r="AV130" s="53">
        <v>5115.05</v>
      </c>
      <c r="AW130" s="53">
        <v>5448</v>
      </c>
      <c r="AX130" s="53">
        <v>5485</v>
      </c>
      <c r="AY130" s="53">
        <v>5418</v>
      </c>
      <c r="AZ130" s="53">
        <v>0</v>
      </c>
      <c r="BA130" s="53">
        <v>0</v>
      </c>
      <c r="BB130" s="53">
        <v>0</v>
      </c>
      <c r="BC130" s="53">
        <v>0</v>
      </c>
      <c r="BD130" s="53">
        <v>0</v>
      </c>
      <c r="BE130" s="53">
        <v>0</v>
      </c>
      <c r="BF130" s="53">
        <v>0</v>
      </c>
      <c r="BG130" s="63">
        <v>3164060</v>
      </c>
      <c r="BH130" s="63">
        <v>375145</v>
      </c>
      <c r="BI130" s="63">
        <v>9518400</v>
      </c>
      <c r="BJ130" s="63">
        <v>5417650</v>
      </c>
      <c r="BK130" s="63">
        <v>8770</v>
      </c>
      <c r="BL130" s="63">
        <v>7660</v>
      </c>
      <c r="BM130" s="63">
        <v>2354</v>
      </c>
      <c r="BN130" s="63">
        <v>1192190</v>
      </c>
      <c r="BO130" s="63">
        <v>3978190</v>
      </c>
      <c r="BP130" s="53">
        <v>2128.02</v>
      </c>
      <c r="BQ130" s="53">
        <v>945.7</v>
      </c>
      <c r="BR130" s="53">
        <v>133351</v>
      </c>
      <c r="BS130" s="53">
        <v>0</v>
      </c>
      <c r="BT130" s="53">
        <v>0</v>
      </c>
      <c r="BU130" s="53">
        <v>0</v>
      </c>
      <c r="BV130" s="53">
        <v>0</v>
      </c>
      <c r="BW130" s="53">
        <v>0</v>
      </c>
      <c r="BX130" s="53">
        <v>0</v>
      </c>
      <c r="BY130" s="53">
        <v>0</v>
      </c>
      <c r="BZ130" s="53">
        <v>39205</v>
      </c>
      <c r="CA130" s="53">
        <v>4648</v>
      </c>
      <c r="CB130" s="53">
        <v>117941</v>
      </c>
      <c r="CC130" s="53">
        <v>67129</v>
      </c>
      <c r="CD130" s="53">
        <v>161</v>
      </c>
      <c r="CE130" s="53">
        <v>151</v>
      </c>
      <c r="CF130" s="53">
        <v>1</v>
      </c>
      <c r="CG130" s="53">
        <v>14772</v>
      </c>
      <c r="CH130" s="53">
        <v>49293</v>
      </c>
      <c r="CI130" s="53">
        <v>26</v>
      </c>
      <c r="CJ130" s="53">
        <v>12</v>
      </c>
      <c r="CK130" s="53">
        <v>1643</v>
      </c>
      <c r="CL130" s="53">
        <v>0</v>
      </c>
      <c r="CM130" s="53">
        <v>0</v>
      </c>
      <c r="CN130" s="53">
        <v>0</v>
      </c>
      <c r="CO130" s="53">
        <v>0</v>
      </c>
      <c r="CP130" s="53">
        <v>0</v>
      </c>
      <c r="CQ130" s="53">
        <v>0</v>
      </c>
      <c r="CR130" s="53">
        <v>0</v>
      </c>
      <c r="CS130" s="63">
        <v>23800800</v>
      </c>
      <c r="CT130" s="53">
        <v>294982</v>
      </c>
      <c r="CU130" s="53" t="s">
        <v>1404</v>
      </c>
      <c r="CV130" s="53" t="s">
        <v>1404</v>
      </c>
      <c r="CW130" s="53" t="s">
        <v>1404</v>
      </c>
      <c r="CX130" s="53" t="s">
        <v>1404</v>
      </c>
      <c r="CY130" s="53" t="s">
        <v>1404</v>
      </c>
      <c r="CZ130" s="53" t="s">
        <v>1404</v>
      </c>
      <c r="DA130" s="53" t="s">
        <v>1404</v>
      </c>
      <c r="DB130" s="53" t="s">
        <v>1404</v>
      </c>
      <c r="DC130" s="53" t="s">
        <v>1404</v>
      </c>
      <c r="DD130" s="53" t="s">
        <v>1404</v>
      </c>
      <c r="DE130" s="53" t="s">
        <v>1404</v>
      </c>
      <c r="DF130" s="53" t="s">
        <v>1404</v>
      </c>
      <c r="DG130" s="53">
        <v>0</v>
      </c>
      <c r="DH130" s="53">
        <v>0</v>
      </c>
      <c r="DI130" s="53">
        <v>0</v>
      </c>
      <c r="DJ130" s="53">
        <v>0</v>
      </c>
      <c r="DK130" s="53">
        <v>0</v>
      </c>
      <c r="DL130" s="53">
        <v>0</v>
      </c>
      <c r="DM130" s="53">
        <v>0</v>
      </c>
    </row>
    <row r="131" spans="1:117">
      <c r="A131" s="53" t="s">
        <v>2</v>
      </c>
      <c r="B131" s="53">
        <v>4115031</v>
      </c>
      <c r="C131" s="53">
        <v>25060</v>
      </c>
      <c r="D131" s="53">
        <v>18</v>
      </c>
      <c r="E131" s="53" t="s">
        <v>1459</v>
      </c>
      <c r="F131" s="53" t="s">
        <v>1459</v>
      </c>
      <c r="G131" s="53" t="s">
        <v>1459</v>
      </c>
      <c r="H131" s="53" t="s">
        <v>1459</v>
      </c>
      <c r="I131" s="53" t="s">
        <v>1459</v>
      </c>
      <c r="J131" s="53" t="s">
        <v>1710</v>
      </c>
      <c r="K131" s="53" t="s">
        <v>1710</v>
      </c>
      <c r="L131" s="53" t="s">
        <v>1710</v>
      </c>
      <c r="M131" s="53" t="s">
        <v>1710</v>
      </c>
      <c r="N131" s="53" t="s">
        <v>1710</v>
      </c>
      <c r="O131" s="53" t="s">
        <v>1710</v>
      </c>
      <c r="P131" s="53" t="s">
        <v>1710</v>
      </c>
      <c r="Q131" s="53" t="s">
        <v>1710</v>
      </c>
      <c r="R131" s="53">
        <v>0</v>
      </c>
      <c r="S131" s="53">
        <v>0</v>
      </c>
      <c r="T131" s="53">
        <v>0</v>
      </c>
      <c r="U131" s="53">
        <v>0</v>
      </c>
      <c r="V131" s="53">
        <v>0</v>
      </c>
      <c r="W131" s="53">
        <v>0</v>
      </c>
      <c r="X131" s="53" t="s">
        <v>1711</v>
      </c>
      <c r="Y131" s="53" t="s">
        <v>1712</v>
      </c>
      <c r="Z131" s="53" t="s">
        <v>1713</v>
      </c>
      <c r="AA131" s="53" t="s">
        <v>1714</v>
      </c>
      <c r="AB131" s="53" t="s">
        <v>1715</v>
      </c>
      <c r="AC131" s="53" t="s">
        <v>1716</v>
      </c>
      <c r="AD131" s="53" t="s">
        <v>1717</v>
      </c>
      <c r="AE131" s="53" t="s">
        <v>1718</v>
      </c>
      <c r="AF131" s="53" t="s">
        <v>1719</v>
      </c>
      <c r="AG131" s="53" t="s">
        <v>1720</v>
      </c>
      <c r="AH131" s="53">
        <v>0</v>
      </c>
      <c r="AI131" s="53">
        <v>0</v>
      </c>
      <c r="AJ131" s="53">
        <v>0</v>
      </c>
      <c r="AK131" s="53">
        <v>0</v>
      </c>
      <c r="AL131" s="53">
        <v>0</v>
      </c>
      <c r="AM131" s="53">
        <v>0</v>
      </c>
      <c r="AN131" s="53">
        <v>5495</v>
      </c>
      <c r="AO131" s="53">
        <v>5495</v>
      </c>
      <c r="AP131" s="53">
        <v>5417</v>
      </c>
      <c r="AQ131" s="53">
        <v>5111.1899999999996</v>
      </c>
      <c r="AR131" s="53">
        <v>5485</v>
      </c>
      <c r="AS131" s="53">
        <v>5495</v>
      </c>
      <c r="AT131" s="53">
        <v>5495</v>
      </c>
      <c r="AU131" s="53">
        <v>5111.1899999999996</v>
      </c>
      <c r="AV131" s="53">
        <v>5485</v>
      </c>
      <c r="AW131" s="53">
        <v>5495</v>
      </c>
      <c r="AX131" s="53">
        <v>5495</v>
      </c>
      <c r="AY131" s="53">
        <v>5111.1899999999996</v>
      </c>
      <c r="AZ131" s="53">
        <v>5485</v>
      </c>
      <c r="BA131" s="53">
        <v>0</v>
      </c>
      <c r="BB131" s="53">
        <v>0</v>
      </c>
      <c r="BC131" s="53">
        <v>0</v>
      </c>
      <c r="BD131" s="53">
        <v>0</v>
      </c>
      <c r="BE131" s="53">
        <v>0</v>
      </c>
      <c r="BF131" s="53">
        <v>0</v>
      </c>
      <c r="BG131" s="63">
        <v>90285400</v>
      </c>
      <c r="BH131" s="63">
        <v>75673900</v>
      </c>
      <c r="BI131" s="53">
        <v>0</v>
      </c>
      <c r="BJ131" s="63">
        <v>14901900</v>
      </c>
      <c r="BK131" s="63">
        <v>15517400</v>
      </c>
      <c r="BL131" s="63">
        <v>1230000</v>
      </c>
      <c r="BM131" s="63">
        <v>921834</v>
      </c>
      <c r="BN131" s="63">
        <v>657410</v>
      </c>
      <c r="BO131" s="63">
        <v>178725</v>
      </c>
      <c r="BP131" s="63">
        <v>88821900</v>
      </c>
      <c r="BQ131" s="63">
        <v>74580800</v>
      </c>
      <c r="BR131" s="63">
        <v>14104200</v>
      </c>
      <c r="BS131" s="63">
        <v>15305900</v>
      </c>
      <c r="BT131" s="53">
        <v>0</v>
      </c>
      <c r="BU131" s="53">
        <v>0</v>
      </c>
      <c r="BV131" s="53">
        <v>0</v>
      </c>
      <c r="BW131" s="53">
        <v>0</v>
      </c>
      <c r="BX131" s="53">
        <v>0</v>
      </c>
      <c r="BY131" s="53">
        <v>0</v>
      </c>
      <c r="BZ131" s="53">
        <v>233529</v>
      </c>
      <c r="CA131" s="53">
        <v>171296</v>
      </c>
      <c r="CB131" s="53">
        <v>0</v>
      </c>
      <c r="CC131" s="53">
        <v>140324</v>
      </c>
      <c r="CD131" s="53">
        <v>32817.599999999999</v>
      </c>
      <c r="CE131" s="53">
        <v>0</v>
      </c>
      <c r="CF131" s="53">
        <v>0</v>
      </c>
      <c r="CG131" s="53">
        <v>0</v>
      </c>
      <c r="CH131" s="53">
        <v>0</v>
      </c>
      <c r="CI131" s="53">
        <v>0</v>
      </c>
      <c r="CJ131" s="53">
        <v>0</v>
      </c>
      <c r="CK131" s="53">
        <v>0</v>
      </c>
      <c r="CL131" s="53">
        <v>0</v>
      </c>
      <c r="CM131" s="53">
        <v>0</v>
      </c>
      <c r="CN131" s="53">
        <v>0</v>
      </c>
      <c r="CO131" s="53">
        <v>0</v>
      </c>
      <c r="CP131" s="53">
        <v>0</v>
      </c>
      <c r="CQ131" s="53">
        <v>0</v>
      </c>
      <c r="CR131" s="53">
        <v>0</v>
      </c>
      <c r="CS131" s="63">
        <v>392179000</v>
      </c>
      <c r="CT131" s="53">
        <v>577967</v>
      </c>
      <c r="CU131" s="53" t="s">
        <v>1439</v>
      </c>
      <c r="CV131" s="53" t="s">
        <v>1439</v>
      </c>
      <c r="CW131" s="53" t="s">
        <v>1439</v>
      </c>
      <c r="CX131" s="53" t="s">
        <v>1439</v>
      </c>
      <c r="CY131" s="53" t="s">
        <v>1439</v>
      </c>
      <c r="CZ131" s="53" t="s">
        <v>1439</v>
      </c>
      <c r="DA131" s="53" t="s">
        <v>1439</v>
      </c>
      <c r="DB131" s="53" t="s">
        <v>1439</v>
      </c>
      <c r="DC131" s="53" t="s">
        <v>1439</v>
      </c>
      <c r="DD131" s="53" t="s">
        <v>1439</v>
      </c>
      <c r="DE131" s="53" t="s">
        <v>1439</v>
      </c>
      <c r="DF131" s="53" t="s">
        <v>1439</v>
      </c>
      <c r="DG131" s="53" t="s">
        <v>1439</v>
      </c>
      <c r="DH131" s="53">
        <v>0</v>
      </c>
      <c r="DI131" s="53">
        <v>0</v>
      </c>
      <c r="DJ131" s="53">
        <v>0</v>
      </c>
      <c r="DK131" s="53">
        <v>0</v>
      </c>
      <c r="DL131" s="53">
        <v>0</v>
      </c>
      <c r="DM131" s="53">
        <v>0</v>
      </c>
    </row>
    <row r="132" spans="1:117">
      <c r="A132" s="53" t="s">
        <v>2</v>
      </c>
      <c r="B132" s="53">
        <v>4115041</v>
      </c>
      <c r="C132" s="53">
        <v>39950</v>
      </c>
      <c r="D132" s="53">
        <v>18</v>
      </c>
      <c r="E132" s="53" t="s">
        <v>1459</v>
      </c>
      <c r="F132" s="53" t="s">
        <v>1459</v>
      </c>
      <c r="G132" s="53" t="s">
        <v>1459</v>
      </c>
      <c r="H132" s="53" t="s">
        <v>1459</v>
      </c>
      <c r="I132" s="53" t="s">
        <v>1459</v>
      </c>
      <c r="J132" s="53" t="s">
        <v>1710</v>
      </c>
      <c r="K132" s="53" t="s">
        <v>1710</v>
      </c>
      <c r="L132" s="53" t="s">
        <v>1710</v>
      </c>
      <c r="M132" s="53" t="s">
        <v>1710</v>
      </c>
      <c r="N132" s="53" t="s">
        <v>1710</v>
      </c>
      <c r="O132" s="53" t="s">
        <v>1710</v>
      </c>
      <c r="P132" s="53" t="s">
        <v>1710</v>
      </c>
      <c r="Q132" s="53" t="s">
        <v>1710</v>
      </c>
      <c r="R132" s="53">
        <v>0</v>
      </c>
      <c r="S132" s="53">
        <v>0</v>
      </c>
      <c r="T132" s="53">
        <v>0</v>
      </c>
      <c r="U132" s="53">
        <v>0</v>
      </c>
      <c r="V132" s="53">
        <v>0</v>
      </c>
      <c r="W132" s="53">
        <v>0</v>
      </c>
      <c r="X132" s="53" t="s">
        <v>1711</v>
      </c>
      <c r="Y132" s="53" t="s">
        <v>1712</v>
      </c>
      <c r="Z132" s="53" t="s">
        <v>1713</v>
      </c>
      <c r="AA132" s="53" t="s">
        <v>1714</v>
      </c>
      <c r="AB132" s="53" t="s">
        <v>1715</v>
      </c>
      <c r="AC132" s="53" t="s">
        <v>1716</v>
      </c>
      <c r="AD132" s="53" t="s">
        <v>1717</v>
      </c>
      <c r="AE132" s="53" t="s">
        <v>1718</v>
      </c>
      <c r="AF132" s="53" t="s">
        <v>1719</v>
      </c>
      <c r="AG132" s="53" t="s">
        <v>1720</v>
      </c>
      <c r="AH132" s="53">
        <v>0</v>
      </c>
      <c r="AI132" s="53">
        <v>0</v>
      </c>
      <c r="AJ132" s="53">
        <v>0</v>
      </c>
      <c r="AK132" s="53">
        <v>0</v>
      </c>
      <c r="AL132" s="53">
        <v>0</v>
      </c>
      <c r="AM132" s="53">
        <v>0</v>
      </c>
      <c r="AN132" s="53">
        <v>5495</v>
      </c>
      <c r="AO132" s="53">
        <v>5495</v>
      </c>
      <c r="AP132" s="53">
        <v>5417</v>
      </c>
      <c r="AQ132" s="53">
        <v>5111.1899999999996</v>
      </c>
      <c r="AR132" s="53">
        <v>5485</v>
      </c>
      <c r="AS132" s="53">
        <v>5495</v>
      </c>
      <c r="AT132" s="53">
        <v>5495</v>
      </c>
      <c r="AU132" s="53">
        <v>5111.1899999999996</v>
      </c>
      <c r="AV132" s="53">
        <v>5485</v>
      </c>
      <c r="AW132" s="53">
        <v>5495</v>
      </c>
      <c r="AX132" s="53">
        <v>5495</v>
      </c>
      <c r="AY132" s="53">
        <v>5111.1899999999996</v>
      </c>
      <c r="AZ132" s="53">
        <v>5485</v>
      </c>
      <c r="BA132" s="53">
        <v>0</v>
      </c>
      <c r="BB132" s="53">
        <v>0</v>
      </c>
      <c r="BC132" s="53">
        <v>0</v>
      </c>
      <c r="BD132" s="53">
        <v>0</v>
      </c>
      <c r="BE132" s="53">
        <v>0</v>
      </c>
      <c r="BF132" s="53">
        <v>0</v>
      </c>
      <c r="BG132" s="63">
        <v>90285400</v>
      </c>
      <c r="BH132" s="63">
        <v>75673900</v>
      </c>
      <c r="BI132" s="53">
        <v>0</v>
      </c>
      <c r="BJ132" s="63">
        <v>14901900</v>
      </c>
      <c r="BK132" s="63">
        <v>15517400</v>
      </c>
      <c r="BL132" s="63">
        <v>1307500</v>
      </c>
      <c r="BM132" s="63">
        <v>976598</v>
      </c>
      <c r="BN132" s="63">
        <v>712659</v>
      </c>
      <c r="BO132" s="63">
        <v>188992</v>
      </c>
      <c r="BP132" s="63">
        <v>88821900</v>
      </c>
      <c r="BQ132" s="63">
        <v>74580800</v>
      </c>
      <c r="BR132" s="63">
        <v>14104200</v>
      </c>
      <c r="BS132" s="63">
        <v>15305900</v>
      </c>
      <c r="BT132" s="53">
        <v>0</v>
      </c>
      <c r="BU132" s="53">
        <v>0</v>
      </c>
      <c r="BV132" s="53">
        <v>0</v>
      </c>
      <c r="BW132" s="53">
        <v>0</v>
      </c>
      <c r="BX132" s="53">
        <v>0</v>
      </c>
      <c r="BY132" s="53">
        <v>0</v>
      </c>
      <c r="BZ132" s="53">
        <v>156028</v>
      </c>
      <c r="CA132" s="53">
        <v>116532</v>
      </c>
      <c r="CB132" s="53">
        <v>0</v>
      </c>
      <c r="CC132" s="53">
        <v>85075.7</v>
      </c>
      <c r="CD132" s="53">
        <v>22550.6</v>
      </c>
      <c r="CE132" s="53">
        <v>0</v>
      </c>
      <c r="CF132" s="53">
        <v>0</v>
      </c>
      <c r="CG132" s="53">
        <v>0</v>
      </c>
      <c r="CH132" s="53">
        <v>0</v>
      </c>
      <c r="CI132" s="53">
        <v>0</v>
      </c>
      <c r="CJ132" s="53">
        <v>0</v>
      </c>
      <c r="CK132" s="53">
        <v>0</v>
      </c>
      <c r="CL132" s="53">
        <v>0</v>
      </c>
      <c r="CM132" s="53">
        <v>0</v>
      </c>
      <c r="CN132" s="53">
        <v>0</v>
      </c>
      <c r="CO132" s="53">
        <v>0</v>
      </c>
      <c r="CP132" s="53">
        <v>0</v>
      </c>
      <c r="CQ132" s="53">
        <v>0</v>
      </c>
      <c r="CR132" s="53">
        <v>0</v>
      </c>
      <c r="CS132" s="63">
        <v>392377000</v>
      </c>
      <c r="CT132" s="53">
        <v>380187</v>
      </c>
      <c r="CU132" s="53" t="s">
        <v>1439</v>
      </c>
      <c r="CV132" s="53" t="s">
        <v>1439</v>
      </c>
      <c r="CW132" s="53" t="s">
        <v>1439</v>
      </c>
      <c r="CX132" s="53" t="s">
        <v>1439</v>
      </c>
      <c r="CY132" s="53" t="s">
        <v>1439</v>
      </c>
      <c r="CZ132" s="53" t="s">
        <v>1439</v>
      </c>
      <c r="DA132" s="53" t="s">
        <v>1439</v>
      </c>
      <c r="DB132" s="53" t="s">
        <v>1439</v>
      </c>
      <c r="DC132" s="53" t="s">
        <v>1439</v>
      </c>
      <c r="DD132" s="53" t="s">
        <v>1439</v>
      </c>
      <c r="DE132" s="53" t="s">
        <v>1439</v>
      </c>
      <c r="DF132" s="53" t="s">
        <v>1439</v>
      </c>
      <c r="DG132" s="53" t="s">
        <v>1439</v>
      </c>
      <c r="DH132" s="53">
        <v>0</v>
      </c>
      <c r="DI132" s="53">
        <v>0</v>
      </c>
      <c r="DJ132" s="53">
        <v>0</v>
      </c>
      <c r="DK132" s="53">
        <v>0</v>
      </c>
      <c r="DL132" s="53">
        <v>0</v>
      </c>
      <c r="DM132" s="53">
        <v>0</v>
      </c>
    </row>
    <row r="133" spans="1:117">
      <c r="A133" s="53" t="s">
        <v>2</v>
      </c>
      <c r="B133" s="53">
        <v>4115051</v>
      </c>
      <c r="C133" s="53">
        <v>40490</v>
      </c>
      <c r="D133" s="53">
        <v>18</v>
      </c>
      <c r="E133" s="53" t="s">
        <v>1459</v>
      </c>
      <c r="F133" s="53" t="s">
        <v>1459</v>
      </c>
      <c r="G133" s="53" t="s">
        <v>1459</v>
      </c>
      <c r="H133" s="53" t="s">
        <v>1459</v>
      </c>
      <c r="I133" s="53" t="s">
        <v>1459</v>
      </c>
      <c r="J133" s="53" t="s">
        <v>1710</v>
      </c>
      <c r="K133" s="53" t="s">
        <v>1710</v>
      </c>
      <c r="L133" s="53" t="s">
        <v>1710</v>
      </c>
      <c r="M133" s="53" t="s">
        <v>1710</v>
      </c>
      <c r="N133" s="53" t="s">
        <v>1710</v>
      </c>
      <c r="O133" s="53" t="s">
        <v>1710</v>
      </c>
      <c r="P133" s="53" t="s">
        <v>1710</v>
      </c>
      <c r="Q133" s="53" t="s">
        <v>1710</v>
      </c>
      <c r="R133" s="53">
        <v>0</v>
      </c>
      <c r="S133" s="53">
        <v>0</v>
      </c>
      <c r="T133" s="53">
        <v>0</v>
      </c>
      <c r="U133" s="53">
        <v>0</v>
      </c>
      <c r="V133" s="53">
        <v>0</v>
      </c>
      <c r="W133" s="53">
        <v>0</v>
      </c>
      <c r="X133" s="53" t="s">
        <v>1711</v>
      </c>
      <c r="Y133" s="53" t="s">
        <v>1712</v>
      </c>
      <c r="Z133" s="53" t="s">
        <v>1713</v>
      </c>
      <c r="AA133" s="53" t="s">
        <v>1714</v>
      </c>
      <c r="AB133" s="53" t="s">
        <v>1715</v>
      </c>
      <c r="AC133" s="53" t="s">
        <v>1716</v>
      </c>
      <c r="AD133" s="53" t="s">
        <v>1717</v>
      </c>
      <c r="AE133" s="53" t="s">
        <v>1718</v>
      </c>
      <c r="AF133" s="53" t="s">
        <v>1719</v>
      </c>
      <c r="AG133" s="53" t="s">
        <v>1720</v>
      </c>
      <c r="AH133" s="53">
        <v>0</v>
      </c>
      <c r="AI133" s="53">
        <v>0</v>
      </c>
      <c r="AJ133" s="53">
        <v>0</v>
      </c>
      <c r="AK133" s="53">
        <v>0</v>
      </c>
      <c r="AL133" s="53">
        <v>0</v>
      </c>
      <c r="AM133" s="53">
        <v>0</v>
      </c>
      <c r="AN133" s="53">
        <v>5495</v>
      </c>
      <c r="AO133" s="53">
        <v>5495</v>
      </c>
      <c r="AP133" s="53">
        <v>5417</v>
      </c>
      <c r="AQ133" s="53">
        <v>5111.1899999999996</v>
      </c>
      <c r="AR133" s="53">
        <v>5485</v>
      </c>
      <c r="AS133" s="53">
        <v>5495</v>
      </c>
      <c r="AT133" s="53">
        <v>5495</v>
      </c>
      <c r="AU133" s="53">
        <v>5111.1899999999996</v>
      </c>
      <c r="AV133" s="53">
        <v>5485</v>
      </c>
      <c r="AW133" s="53">
        <v>5495</v>
      </c>
      <c r="AX133" s="53">
        <v>5495</v>
      </c>
      <c r="AY133" s="53">
        <v>5111.1899999999996</v>
      </c>
      <c r="AZ133" s="53">
        <v>5485</v>
      </c>
      <c r="BA133" s="53">
        <v>0</v>
      </c>
      <c r="BB133" s="53">
        <v>0</v>
      </c>
      <c r="BC133" s="53">
        <v>0</v>
      </c>
      <c r="BD133" s="53">
        <v>0</v>
      </c>
      <c r="BE133" s="53">
        <v>0</v>
      </c>
      <c r="BF133" s="53">
        <v>0</v>
      </c>
      <c r="BG133" s="63">
        <v>90285400</v>
      </c>
      <c r="BH133" s="63">
        <v>75673900</v>
      </c>
      <c r="BI133" s="53">
        <v>0</v>
      </c>
      <c r="BJ133" s="63">
        <v>14901900</v>
      </c>
      <c r="BK133" s="63">
        <v>15517400</v>
      </c>
      <c r="BL133" s="63">
        <v>1232940</v>
      </c>
      <c r="BM133" s="63">
        <v>914775</v>
      </c>
      <c r="BN133" s="63">
        <v>697561</v>
      </c>
      <c r="BO133" s="63">
        <v>176378</v>
      </c>
      <c r="BP133" s="63">
        <v>88821900</v>
      </c>
      <c r="BQ133" s="63">
        <v>74580800</v>
      </c>
      <c r="BR133" s="63">
        <v>14104200</v>
      </c>
      <c r="BS133" s="63">
        <v>15305900</v>
      </c>
      <c r="BT133" s="53">
        <v>0</v>
      </c>
      <c r="BU133" s="53">
        <v>0</v>
      </c>
      <c r="BV133" s="53">
        <v>0</v>
      </c>
      <c r="BW133" s="53">
        <v>0</v>
      </c>
      <c r="BX133" s="53">
        <v>0</v>
      </c>
      <c r="BY133" s="53">
        <v>0</v>
      </c>
      <c r="BZ133" s="53">
        <v>230587</v>
      </c>
      <c r="CA133" s="53">
        <v>178355</v>
      </c>
      <c r="CB133" s="53">
        <v>0</v>
      </c>
      <c r="CC133" s="53">
        <v>100173</v>
      </c>
      <c r="CD133" s="53">
        <v>35164.5</v>
      </c>
      <c r="CE133" s="53">
        <v>0</v>
      </c>
      <c r="CF133" s="53">
        <v>0</v>
      </c>
      <c r="CG133" s="53">
        <v>0</v>
      </c>
      <c r="CH133" s="53">
        <v>0</v>
      </c>
      <c r="CI133" s="53">
        <v>0</v>
      </c>
      <c r="CJ133" s="53">
        <v>0</v>
      </c>
      <c r="CK133" s="53">
        <v>0</v>
      </c>
      <c r="CL133" s="53">
        <v>0</v>
      </c>
      <c r="CM133" s="53">
        <v>0</v>
      </c>
      <c r="CN133" s="53">
        <v>0</v>
      </c>
      <c r="CO133" s="53">
        <v>0</v>
      </c>
      <c r="CP133" s="53">
        <v>0</v>
      </c>
      <c r="CQ133" s="53">
        <v>0</v>
      </c>
      <c r="CR133" s="53">
        <v>0</v>
      </c>
      <c r="CS133" s="63">
        <v>392213000</v>
      </c>
      <c r="CT133" s="53">
        <v>544280</v>
      </c>
      <c r="CU133" s="53" t="s">
        <v>1439</v>
      </c>
      <c r="CV133" s="53" t="s">
        <v>1439</v>
      </c>
      <c r="CW133" s="53" t="s">
        <v>1439</v>
      </c>
      <c r="CX133" s="53" t="s">
        <v>1439</v>
      </c>
      <c r="CY133" s="53" t="s">
        <v>1439</v>
      </c>
      <c r="CZ133" s="53" t="s">
        <v>1439</v>
      </c>
      <c r="DA133" s="53" t="s">
        <v>1439</v>
      </c>
      <c r="DB133" s="53" t="s">
        <v>1439</v>
      </c>
      <c r="DC133" s="53" t="s">
        <v>1439</v>
      </c>
      <c r="DD133" s="53" t="s">
        <v>1439</v>
      </c>
      <c r="DE133" s="53" t="s">
        <v>1439</v>
      </c>
      <c r="DF133" s="53" t="s">
        <v>1439</v>
      </c>
      <c r="DG133" s="53" t="s">
        <v>1439</v>
      </c>
      <c r="DH133" s="53">
        <v>0</v>
      </c>
      <c r="DI133" s="53">
        <v>0</v>
      </c>
      <c r="DJ133" s="53">
        <v>0</v>
      </c>
      <c r="DK133" s="53">
        <v>0</v>
      </c>
      <c r="DL133" s="53">
        <v>0</v>
      </c>
      <c r="DM133" s="53">
        <v>0</v>
      </c>
    </row>
    <row r="134" spans="1:117">
      <c r="A134" s="53" t="s">
        <v>2</v>
      </c>
      <c r="B134" s="53">
        <v>4115061</v>
      </c>
      <c r="C134" s="53">
        <v>10800</v>
      </c>
      <c r="D134" s="53">
        <v>18</v>
      </c>
      <c r="E134" s="53" t="s">
        <v>1459</v>
      </c>
      <c r="F134" s="53" t="s">
        <v>1459</v>
      </c>
      <c r="G134" s="53" t="s">
        <v>1459</v>
      </c>
      <c r="H134" s="53" t="s">
        <v>1459</v>
      </c>
      <c r="I134" s="53" t="s">
        <v>1459</v>
      </c>
      <c r="J134" s="53" t="s">
        <v>1710</v>
      </c>
      <c r="K134" s="53" t="s">
        <v>1710</v>
      </c>
      <c r="L134" s="53" t="s">
        <v>1710</v>
      </c>
      <c r="M134" s="53" t="s">
        <v>1710</v>
      </c>
      <c r="N134" s="53" t="s">
        <v>1710</v>
      </c>
      <c r="O134" s="53" t="s">
        <v>1710</v>
      </c>
      <c r="P134" s="53" t="s">
        <v>1710</v>
      </c>
      <c r="Q134" s="53" t="s">
        <v>1710</v>
      </c>
      <c r="R134" s="53">
        <v>0</v>
      </c>
      <c r="S134" s="53">
        <v>0</v>
      </c>
      <c r="T134" s="53">
        <v>0</v>
      </c>
      <c r="U134" s="53">
        <v>0</v>
      </c>
      <c r="V134" s="53">
        <v>0</v>
      </c>
      <c r="W134" s="53">
        <v>0</v>
      </c>
      <c r="X134" s="53" t="s">
        <v>1711</v>
      </c>
      <c r="Y134" s="53" t="s">
        <v>1712</v>
      </c>
      <c r="Z134" s="53" t="s">
        <v>1713</v>
      </c>
      <c r="AA134" s="53" t="s">
        <v>1714</v>
      </c>
      <c r="AB134" s="53" t="s">
        <v>1715</v>
      </c>
      <c r="AC134" s="53" t="s">
        <v>1716</v>
      </c>
      <c r="AD134" s="53" t="s">
        <v>1717</v>
      </c>
      <c r="AE134" s="53" t="s">
        <v>1718</v>
      </c>
      <c r="AF134" s="53" t="s">
        <v>1719</v>
      </c>
      <c r="AG134" s="53" t="s">
        <v>1720</v>
      </c>
      <c r="AH134" s="53">
        <v>0</v>
      </c>
      <c r="AI134" s="53">
        <v>0</v>
      </c>
      <c r="AJ134" s="53">
        <v>0</v>
      </c>
      <c r="AK134" s="53">
        <v>0</v>
      </c>
      <c r="AL134" s="53">
        <v>0</v>
      </c>
      <c r="AM134" s="53">
        <v>0</v>
      </c>
      <c r="AN134" s="53">
        <v>5495</v>
      </c>
      <c r="AO134" s="53">
        <v>5495</v>
      </c>
      <c r="AP134" s="53">
        <v>5417</v>
      </c>
      <c r="AQ134" s="53">
        <v>5111.1899999999996</v>
      </c>
      <c r="AR134" s="53">
        <v>5485</v>
      </c>
      <c r="AS134" s="53">
        <v>5495</v>
      </c>
      <c r="AT134" s="53">
        <v>5495</v>
      </c>
      <c r="AU134" s="53">
        <v>5111.1899999999996</v>
      </c>
      <c r="AV134" s="53">
        <v>5485</v>
      </c>
      <c r="AW134" s="53">
        <v>5495</v>
      </c>
      <c r="AX134" s="53">
        <v>5495</v>
      </c>
      <c r="AY134" s="53">
        <v>5111.1899999999996</v>
      </c>
      <c r="AZ134" s="53">
        <v>5485</v>
      </c>
      <c r="BA134" s="53">
        <v>0</v>
      </c>
      <c r="BB134" s="53">
        <v>0</v>
      </c>
      <c r="BC134" s="53">
        <v>0</v>
      </c>
      <c r="BD134" s="53">
        <v>0</v>
      </c>
      <c r="BE134" s="53">
        <v>0</v>
      </c>
      <c r="BF134" s="53">
        <v>0</v>
      </c>
      <c r="BG134" s="63">
        <v>90285400</v>
      </c>
      <c r="BH134" s="63">
        <v>75673900</v>
      </c>
      <c r="BI134" s="53">
        <v>0</v>
      </c>
      <c r="BJ134" s="63">
        <v>14901900</v>
      </c>
      <c r="BK134" s="63">
        <v>15517400</v>
      </c>
      <c r="BL134" s="63">
        <v>1346040</v>
      </c>
      <c r="BM134" s="63">
        <v>1008790</v>
      </c>
      <c r="BN134" s="53">
        <v>719463</v>
      </c>
      <c r="BO134" s="53">
        <v>195583</v>
      </c>
      <c r="BP134" s="63">
        <v>88821900</v>
      </c>
      <c r="BQ134" s="63">
        <v>74580800</v>
      </c>
      <c r="BR134" s="63">
        <v>14104200</v>
      </c>
      <c r="BS134" s="63">
        <v>15305900</v>
      </c>
      <c r="BT134" s="53">
        <v>0</v>
      </c>
      <c r="BU134" s="53">
        <v>0</v>
      </c>
      <c r="BV134" s="53">
        <v>0</v>
      </c>
      <c r="BW134" s="53">
        <v>0</v>
      </c>
      <c r="BX134" s="53">
        <v>0</v>
      </c>
      <c r="BY134" s="53">
        <v>0</v>
      </c>
      <c r="BZ134" s="53">
        <v>117494</v>
      </c>
      <c r="CA134" s="53">
        <v>84341.5</v>
      </c>
      <c r="CB134" s="53">
        <v>0</v>
      </c>
      <c r="CC134" s="53">
        <v>78271.5</v>
      </c>
      <c r="CD134" s="53">
        <v>15959.8</v>
      </c>
      <c r="CE134" s="53">
        <v>0</v>
      </c>
      <c r="CF134" s="53">
        <v>0</v>
      </c>
      <c r="CG134" s="53">
        <v>0</v>
      </c>
      <c r="CH134" s="53">
        <v>0</v>
      </c>
      <c r="CI134" s="53">
        <v>0</v>
      </c>
      <c r="CJ134" s="53">
        <v>0</v>
      </c>
      <c r="CK134" s="53">
        <v>0</v>
      </c>
      <c r="CL134" s="53">
        <v>0</v>
      </c>
      <c r="CM134" s="53">
        <v>0</v>
      </c>
      <c r="CN134" s="53">
        <v>0</v>
      </c>
      <c r="CO134" s="53">
        <v>0</v>
      </c>
      <c r="CP134" s="53">
        <v>0</v>
      </c>
      <c r="CQ134" s="53">
        <v>0</v>
      </c>
      <c r="CR134" s="53">
        <v>0</v>
      </c>
      <c r="CS134" s="63">
        <v>392461000</v>
      </c>
      <c r="CT134" s="53">
        <v>296067</v>
      </c>
      <c r="CU134" s="53" t="s">
        <v>1439</v>
      </c>
      <c r="CV134" s="53" t="s">
        <v>1439</v>
      </c>
      <c r="CW134" s="53" t="s">
        <v>1439</v>
      </c>
      <c r="CX134" s="53" t="s">
        <v>1439</v>
      </c>
      <c r="CY134" s="53" t="s">
        <v>1439</v>
      </c>
      <c r="CZ134" s="53" t="s">
        <v>1439</v>
      </c>
      <c r="DA134" s="53" t="s">
        <v>1439</v>
      </c>
      <c r="DB134" s="53" t="s">
        <v>1439</v>
      </c>
      <c r="DC134" s="53" t="s">
        <v>1439</v>
      </c>
      <c r="DD134" s="53" t="s">
        <v>1439</v>
      </c>
      <c r="DE134" s="53" t="s">
        <v>1439</v>
      </c>
      <c r="DF134" s="53" t="s">
        <v>1439</v>
      </c>
      <c r="DG134" s="53" t="s">
        <v>1439</v>
      </c>
      <c r="DH134" s="53">
        <v>0</v>
      </c>
      <c r="DI134" s="53">
        <v>0</v>
      </c>
      <c r="DJ134" s="53">
        <v>0</v>
      </c>
      <c r="DK134" s="53">
        <v>0</v>
      </c>
      <c r="DL134" s="53">
        <v>0</v>
      </c>
      <c r="DM134" s="53">
        <v>0</v>
      </c>
    </row>
    <row r="135" spans="1:117">
      <c r="A135" s="53" t="s">
        <v>2</v>
      </c>
      <c r="B135" s="53">
        <v>4115081</v>
      </c>
      <c r="C135" s="53">
        <v>40470</v>
      </c>
      <c r="D135" s="53">
        <v>18</v>
      </c>
      <c r="E135" s="53" t="s">
        <v>1704</v>
      </c>
      <c r="F135" s="53" t="s">
        <v>1704</v>
      </c>
      <c r="G135" s="53">
        <v>0</v>
      </c>
      <c r="H135" s="53" t="s">
        <v>1704</v>
      </c>
      <c r="I135" s="53" t="s">
        <v>1610</v>
      </c>
      <c r="J135" s="53" t="s">
        <v>1631</v>
      </c>
      <c r="K135" s="53" t="s">
        <v>1631</v>
      </c>
      <c r="L135" s="53" t="s">
        <v>1652</v>
      </c>
      <c r="M135" s="53" t="s">
        <v>1652</v>
      </c>
      <c r="N135" s="53" t="s">
        <v>1652</v>
      </c>
      <c r="O135" s="53">
        <v>0</v>
      </c>
      <c r="P135" s="53">
        <v>0</v>
      </c>
      <c r="Q135" s="53">
        <v>0</v>
      </c>
      <c r="R135" s="53">
        <v>0</v>
      </c>
      <c r="S135" s="53">
        <v>0</v>
      </c>
      <c r="T135" s="53">
        <v>0</v>
      </c>
      <c r="U135" s="53">
        <v>0</v>
      </c>
      <c r="V135" s="53">
        <v>0</v>
      </c>
      <c r="W135" s="53">
        <v>0</v>
      </c>
      <c r="X135" s="53" t="s">
        <v>1571</v>
      </c>
      <c r="Y135" s="53" t="s">
        <v>1653</v>
      </c>
      <c r="Z135" s="53" t="s">
        <v>1654</v>
      </c>
      <c r="AA135" s="53" t="s">
        <v>1655</v>
      </c>
      <c r="AB135" s="53" t="s">
        <v>1656</v>
      </c>
      <c r="AC135" s="53" t="s">
        <v>1591</v>
      </c>
      <c r="AD135" s="53" t="s">
        <v>1651</v>
      </c>
      <c r="AE135" s="53">
        <v>0</v>
      </c>
      <c r="AF135" s="53">
        <v>0</v>
      </c>
      <c r="AG135" s="53">
        <v>0</v>
      </c>
      <c r="AH135" s="53">
        <v>0</v>
      </c>
      <c r="AI135" s="53">
        <v>0</v>
      </c>
      <c r="AJ135" s="53">
        <v>0</v>
      </c>
      <c r="AK135" s="53">
        <v>0</v>
      </c>
      <c r="AL135" s="53">
        <v>0</v>
      </c>
      <c r="AM135" s="53">
        <v>0</v>
      </c>
      <c r="AN135" s="53">
        <v>5495</v>
      </c>
      <c r="AO135" s="53">
        <v>5495</v>
      </c>
      <c r="AP135" s="53">
        <v>5417</v>
      </c>
      <c r="AQ135" s="53">
        <v>5415.45</v>
      </c>
      <c r="AR135" s="53">
        <v>5411.45</v>
      </c>
      <c r="AS135" s="53">
        <v>5115.24</v>
      </c>
      <c r="AT135" s="53">
        <v>5115.13</v>
      </c>
      <c r="AU135" s="53">
        <v>5415.47</v>
      </c>
      <c r="AV135" s="53">
        <v>5415.47</v>
      </c>
      <c r="AW135" s="53">
        <v>5478</v>
      </c>
      <c r="AX135" s="53">
        <v>0</v>
      </c>
      <c r="AY135" s="53">
        <v>0</v>
      </c>
      <c r="AZ135" s="53">
        <v>0</v>
      </c>
      <c r="BA135" s="53">
        <v>0</v>
      </c>
      <c r="BB135" s="53">
        <v>0</v>
      </c>
      <c r="BC135" s="53">
        <v>0</v>
      </c>
      <c r="BD135" s="53">
        <v>0</v>
      </c>
      <c r="BE135" s="53">
        <v>0</v>
      </c>
      <c r="BF135" s="53">
        <v>0</v>
      </c>
      <c r="BG135" s="63">
        <v>1450490</v>
      </c>
      <c r="BH135" s="63">
        <v>3929130</v>
      </c>
      <c r="BI135" s="53">
        <v>0</v>
      </c>
      <c r="BJ135" s="63">
        <v>3331010</v>
      </c>
      <c r="BK135" s="53">
        <v>500227</v>
      </c>
      <c r="BL135" s="63">
        <v>2549060</v>
      </c>
      <c r="BM135" s="63">
        <v>55359</v>
      </c>
      <c r="BN135" s="63">
        <v>1120990</v>
      </c>
      <c r="BO135" s="53">
        <v>593935</v>
      </c>
      <c r="BP135" s="53">
        <v>297307</v>
      </c>
      <c r="BQ135" s="53">
        <v>0</v>
      </c>
      <c r="BR135" s="53">
        <v>0</v>
      </c>
      <c r="BS135" s="53">
        <v>0</v>
      </c>
      <c r="BT135" s="53">
        <v>0</v>
      </c>
      <c r="BU135" s="53">
        <v>0</v>
      </c>
      <c r="BV135" s="53">
        <v>0</v>
      </c>
      <c r="BW135" s="53">
        <v>0</v>
      </c>
      <c r="BX135" s="53">
        <v>0</v>
      </c>
      <c r="BY135" s="53">
        <v>0</v>
      </c>
      <c r="BZ135" s="53">
        <v>41217</v>
      </c>
      <c r="CA135" s="53">
        <v>111649</v>
      </c>
      <c r="CB135" s="53">
        <v>0</v>
      </c>
      <c r="CC135" s="53">
        <v>94653</v>
      </c>
      <c r="CD135" s="53">
        <v>13861</v>
      </c>
      <c r="CE135" s="53">
        <v>70725</v>
      </c>
      <c r="CF135" s="53">
        <v>1536</v>
      </c>
      <c r="CG135" s="53">
        <v>31854</v>
      </c>
      <c r="CH135" s="53">
        <v>16877</v>
      </c>
      <c r="CI135" s="53">
        <v>9910</v>
      </c>
      <c r="CJ135" s="53">
        <v>0</v>
      </c>
      <c r="CK135" s="53">
        <v>0</v>
      </c>
      <c r="CL135" s="53">
        <v>0</v>
      </c>
      <c r="CM135" s="53">
        <v>0</v>
      </c>
      <c r="CN135" s="53">
        <v>0</v>
      </c>
      <c r="CO135" s="53">
        <v>0</v>
      </c>
      <c r="CP135" s="53">
        <v>0</v>
      </c>
      <c r="CQ135" s="53">
        <v>0</v>
      </c>
      <c r="CR135" s="53">
        <v>0</v>
      </c>
      <c r="CS135" s="63">
        <v>13827500</v>
      </c>
      <c r="CT135" s="53">
        <v>392282</v>
      </c>
      <c r="CU135" s="53" t="s">
        <v>1417</v>
      </c>
      <c r="CV135" s="53" t="s">
        <v>1417</v>
      </c>
      <c r="CW135" s="53">
        <v>0</v>
      </c>
      <c r="CX135" s="53" t="s">
        <v>1417</v>
      </c>
      <c r="CY135" s="53" t="s">
        <v>1417</v>
      </c>
      <c r="CZ135" s="53" t="s">
        <v>1417</v>
      </c>
      <c r="DA135" s="53" t="s">
        <v>1417</v>
      </c>
      <c r="DB135" s="53" t="s">
        <v>1417</v>
      </c>
      <c r="DC135" s="53" t="s">
        <v>1417</v>
      </c>
      <c r="DD135" s="53" t="s">
        <v>1417</v>
      </c>
      <c r="DE135" s="53">
        <v>0</v>
      </c>
      <c r="DF135" s="53">
        <v>0</v>
      </c>
      <c r="DG135" s="53">
        <v>0</v>
      </c>
      <c r="DH135" s="53">
        <v>0</v>
      </c>
      <c r="DI135" s="53">
        <v>0</v>
      </c>
      <c r="DJ135" s="53">
        <v>0</v>
      </c>
      <c r="DK135" s="53">
        <v>0</v>
      </c>
      <c r="DL135" s="53">
        <v>0</v>
      </c>
      <c r="DM135" s="53">
        <v>0</v>
      </c>
    </row>
    <row r="136" spans="1:117">
      <c r="A136" s="53" t="s">
        <v>2</v>
      </c>
      <c r="B136" s="53">
        <v>4115101</v>
      </c>
      <c r="C136" s="53">
        <v>23300</v>
      </c>
      <c r="D136" s="53">
        <v>18</v>
      </c>
      <c r="E136" s="53" t="s">
        <v>1630</v>
      </c>
      <c r="F136" s="53" t="s">
        <v>1630</v>
      </c>
      <c r="G136" s="53">
        <v>0</v>
      </c>
      <c r="H136" s="53" t="s">
        <v>1630</v>
      </c>
      <c r="I136" s="53" t="s">
        <v>1630</v>
      </c>
      <c r="J136" s="53" t="s">
        <v>1630</v>
      </c>
      <c r="K136" s="53" t="s">
        <v>1705</v>
      </c>
      <c r="L136" s="53" t="s">
        <v>1706</v>
      </c>
      <c r="M136" s="53" t="s">
        <v>1630</v>
      </c>
      <c r="N136" s="53">
        <v>0</v>
      </c>
      <c r="O136" s="53">
        <v>0</v>
      </c>
      <c r="P136" s="53">
        <v>0</v>
      </c>
      <c r="Q136" s="53">
        <v>0</v>
      </c>
      <c r="R136" s="53">
        <v>0</v>
      </c>
      <c r="S136" s="53">
        <v>0</v>
      </c>
      <c r="T136" s="53">
        <v>0</v>
      </c>
      <c r="U136" s="53">
        <v>0</v>
      </c>
      <c r="V136" s="53">
        <v>0</v>
      </c>
      <c r="W136" s="53">
        <v>0</v>
      </c>
      <c r="X136" s="53" t="s">
        <v>1571</v>
      </c>
      <c r="Y136" s="53" t="s">
        <v>1707</v>
      </c>
      <c r="Z136" s="53" t="s">
        <v>1708</v>
      </c>
      <c r="AA136" s="53" t="s">
        <v>1591</v>
      </c>
      <c r="AB136" s="53" t="s">
        <v>1654</v>
      </c>
      <c r="AC136" s="53" t="s">
        <v>1515</v>
      </c>
      <c r="AD136" s="53">
        <v>0</v>
      </c>
      <c r="AE136" s="53">
        <v>0</v>
      </c>
      <c r="AF136" s="53">
        <v>0</v>
      </c>
      <c r="AG136" s="53">
        <v>0</v>
      </c>
      <c r="AH136" s="53">
        <v>0</v>
      </c>
      <c r="AI136" s="53">
        <v>0</v>
      </c>
      <c r="AJ136" s="53">
        <v>0</v>
      </c>
      <c r="AK136" s="53">
        <v>0</v>
      </c>
      <c r="AL136" s="53">
        <v>0</v>
      </c>
      <c r="AM136" s="53">
        <v>0</v>
      </c>
      <c r="AN136" s="53">
        <v>5495</v>
      </c>
      <c r="AO136" s="53">
        <v>5495</v>
      </c>
      <c r="AP136" s="53">
        <v>5417</v>
      </c>
      <c r="AQ136" s="53">
        <v>5415.45</v>
      </c>
      <c r="AR136" s="53">
        <v>5415.47</v>
      </c>
      <c r="AS136" s="53">
        <v>5415.46</v>
      </c>
      <c r="AT136" s="53">
        <v>5419</v>
      </c>
      <c r="AU136" s="53">
        <v>5115.05</v>
      </c>
      <c r="AV136" s="53">
        <v>6224</v>
      </c>
      <c r="AW136" s="53">
        <v>0</v>
      </c>
      <c r="AX136" s="53">
        <v>0</v>
      </c>
      <c r="AY136" s="53">
        <v>0</v>
      </c>
      <c r="AZ136" s="53">
        <v>0</v>
      </c>
      <c r="BA136" s="53">
        <v>0</v>
      </c>
      <c r="BB136" s="53">
        <v>0</v>
      </c>
      <c r="BC136" s="53">
        <v>0</v>
      </c>
      <c r="BD136" s="53">
        <v>0</v>
      </c>
      <c r="BE136" s="53">
        <v>0</v>
      </c>
      <c r="BF136" s="53">
        <v>0</v>
      </c>
      <c r="BG136" s="63">
        <v>38169300</v>
      </c>
      <c r="BH136" s="63">
        <v>14574300</v>
      </c>
      <c r="BI136" s="63">
        <v>0</v>
      </c>
      <c r="BJ136" s="63">
        <v>24223600</v>
      </c>
      <c r="BK136" s="63">
        <v>15322100</v>
      </c>
      <c r="BL136" s="53">
        <v>0.41216799999999998</v>
      </c>
      <c r="BM136" s="63">
        <v>7062710</v>
      </c>
      <c r="BN136" s="63">
        <v>4044150</v>
      </c>
      <c r="BO136" s="63">
        <v>9207330</v>
      </c>
      <c r="BP136" s="53">
        <v>0</v>
      </c>
      <c r="BQ136" s="53">
        <v>0</v>
      </c>
      <c r="BR136" s="53">
        <v>0</v>
      </c>
      <c r="BS136" s="53">
        <v>0</v>
      </c>
      <c r="BT136" s="53">
        <v>0</v>
      </c>
      <c r="BU136" s="53">
        <v>0</v>
      </c>
      <c r="BV136" s="53">
        <v>0</v>
      </c>
      <c r="BW136" s="53">
        <v>0</v>
      </c>
      <c r="BX136" s="53">
        <v>0</v>
      </c>
      <c r="BY136" s="53">
        <v>0</v>
      </c>
      <c r="BZ136" s="53">
        <v>190695</v>
      </c>
      <c r="CA136" s="53">
        <v>62559</v>
      </c>
      <c r="CB136" s="53">
        <v>0</v>
      </c>
      <c r="CC136" s="53">
        <v>92886</v>
      </c>
      <c r="CD136" s="53">
        <v>58753</v>
      </c>
      <c r="CE136" s="53">
        <v>0</v>
      </c>
      <c r="CF136" s="53">
        <v>27136</v>
      </c>
      <c r="CG136" s="53">
        <v>86489</v>
      </c>
      <c r="CH136" s="53">
        <v>35306</v>
      </c>
      <c r="CI136" s="53">
        <v>0</v>
      </c>
      <c r="CJ136" s="53">
        <v>0</v>
      </c>
      <c r="CK136" s="53">
        <v>0</v>
      </c>
      <c r="CL136" s="53">
        <v>0</v>
      </c>
      <c r="CM136" s="53">
        <v>0</v>
      </c>
      <c r="CN136" s="53">
        <v>0</v>
      </c>
      <c r="CO136" s="53">
        <v>0</v>
      </c>
      <c r="CP136" s="53">
        <v>0</v>
      </c>
      <c r="CQ136" s="53">
        <v>0</v>
      </c>
      <c r="CR136" s="53">
        <v>0</v>
      </c>
      <c r="CS136" s="63">
        <v>112603000</v>
      </c>
      <c r="CT136" s="63">
        <v>553824</v>
      </c>
      <c r="CU136" s="53">
        <v>0</v>
      </c>
      <c r="CV136" s="53">
        <v>0</v>
      </c>
      <c r="CW136" s="53">
        <v>0</v>
      </c>
      <c r="CX136" s="53" t="s">
        <v>1709</v>
      </c>
      <c r="CY136" s="53" t="s">
        <v>1709</v>
      </c>
      <c r="CZ136" s="53" t="s">
        <v>1709</v>
      </c>
      <c r="DA136" s="53" t="s">
        <v>1709</v>
      </c>
      <c r="DB136" s="53" t="s">
        <v>1709</v>
      </c>
      <c r="DC136" s="53" t="s">
        <v>1709</v>
      </c>
      <c r="DD136" s="53">
        <v>0</v>
      </c>
      <c r="DE136" s="53">
        <v>0</v>
      </c>
      <c r="DF136" s="53">
        <v>0</v>
      </c>
      <c r="DG136" s="53">
        <v>0</v>
      </c>
      <c r="DH136" s="53">
        <v>0</v>
      </c>
      <c r="DI136" s="53">
        <v>0</v>
      </c>
      <c r="DJ136" s="53">
        <v>0</v>
      </c>
      <c r="DK136" s="53">
        <v>0</v>
      </c>
      <c r="DL136" s="53">
        <v>0</v>
      </c>
      <c r="DM136" s="53">
        <v>0</v>
      </c>
    </row>
    <row r="137" spans="1:117">
      <c r="A137" s="53" t="s">
        <v>2</v>
      </c>
      <c r="B137" s="53">
        <v>4115111</v>
      </c>
      <c r="C137" s="53">
        <v>17800</v>
      </c>
      <c r="D137" s="53">
        <v>18</v>
      </c>
      <c r="E137" s="53" t="s">
        <v>1630</v>
      </c>
      <c r="F137" s="53" t="s">
        <v>1630</v>
      </c>
      <c r="G137" s="53">
        <v>0</v>
      </c>
      <c r="H137" s="53" t="s">
        <v>1630</v>
      </c>
      <c r="I137" s="53" t="s">
        <v>1630</v>
      </c>
      <c r="J137" s="53" t="s">
        <v>1630</v>
      </c>
      <c r="K137" s="53" t="s">
        <v>1705</v>
      </c>
      <c r="L137" s="53" t="s">
        <v>1706</v>
      </c>
      <c r="M137" s="53" t="s">
        <v>1630</v>
      </c>
      <c r="N137" s="53">
        <v>0</v>
      </c>
      <c r="O137" s="53">
        <v>0</v>
      </c>
      <c r="P137" s="53">
        <v>0</v>
      </c>
      <c r="Q137" s="53">
        <v>0</v>
      </c>
      <c r="R137" s="53">
        <v>0</v>
      </c>
      <c r="S137" s="53">
        <v>0</v>
      </c>
      <c r="T137" s="53">
        <v>0</v>
      </c>
      <c r="U137" s="53">
        <v>0</v>
      </c>
      <c r="V137" s="53">
        <v>0</v>
      </c>
      <c r="W137" s="53">
        <v>0</v>
      </c>
      <c r="X137" s="53" t="s">
        <v>1571</v>
      </c>
      <c r="Y137" s="53" t="s">
        <v>1707</v>
      </c>
      <c r="Z137" s="53" t="s">
        <v>1708</v>
      </c>
      <c r="AA137" s="53" t="s">
        <v>1591</v>
      </c>
      <c r="AB137" s="53" t="s">
        <v>1654</v>
      </c>
      <c r="AC137" s="53" t="s">
        <v>1515</v>
      </c>
      <c r="AD137" s="53">
        <v>0</v>
      </c>
      <c r="AE137" s="53">
        <v>0</v>
      </c>
      <c r="AF137" s="53">
        <v>0</v>
      </c>
      <c r="AG137" s="53">
        <v>0</v>
      </c>
      <c r="AH137" s="53">
        <v>0</v>
      </c>
      <c r="AI137" s="53">
        <v>0</v>
      </c>
      <c r="AJ137" s="53">
        <v>0</v>
      </c>
      <c r="AK137" s="53">
        <v>0</v>
      </c>
      <c r="AL137" s="53">
        <v>0</v>
      </c>
      <c r="AM137" s="53">
        <v>0</v>
      </c>
      <c r="AN137" s="53">
        <v>5495</v>
      </c>
      <c r="AO137" s="53">
        <v>5495</v>
      </c>
      <c r="AP137" s="53">
        <v>5417</v>
      </c>
      <c r="AQ137" s="53">
        <v>5415.45</v>
      </c>
      <c r="AR137" s="53">
        <v>5415.47</v>
      </c>
      <c r="AS137" s="53">
        <v>5415.46</v>
      </c>
      <c r="AT137" s="53">
        <v>5419</v>
      </c>
      <c r="AU137" s="53">
        <v>5115.05</v>
      </c>
      <c r="AV137" s="53">
        <v>6224</v>
      </c>
      <c r="AW137" s="53">
        <v>0</v>
      </c>
      <c r="AX137" s="53">
        <v>0</v>
      </c>
      <c r="AY137" s="53">
        <v>0</v>
      </c>
      <c r="AZ137" s="53">
        <v>0</v>
      </c>
      <c r="BA137" s="53">
        <v>0</v>
      </c>
      <c r="BB137" s="53">
        <v>0</v>
      </c>
      <c r="BC137" s="53">
        <v>0</v>
      </c>
      <c r="BD137" s="53">
        <v>0</v>
      </c>
      <c r="BE137" s="53">
        <v>0</v>
      </c>
      <c r="BF137" s="53">
        <v>0</v>
      </c>
      <c r="BG137" s="63">
        <v>38169300</v>
      </c>
      <c r="BH137" s="63">
        <v>14574300</v>
      </c>
      <c r="BI137" s="63">
        <v>0</v>
      </c>
      <c r="BJ137" s="63">
        <v>24223600</v>
      </c>
      <c r="BK137" s="63">
        <v>15322100</v>
      </c>
      <c r="BL137" s="53">
        <v>0.41216799999999998</v>
      </c>
      <c r="BM137" s="63">
        <v>7062710</v>
      </c>
      <c r="BN137" s="63">
        <v>4044150</v>
      </c>
      <c r="BO137" s="63">
        <v>9207330</v>
      </c>
      <c r="BP137" s="53">
        <v>0</v>
      </c>
      <c r="BQ137" s="53">
        <v>0</v>
      </c>
      <c r="BR137" s="53">
        <v>0</v>
      </c>
      <c r="BS137" s="53">
        <v>0</v>
      </c>
      <c r="BT137" s="53">
        <v>0</v>
      </c>
      <c r="BU137" s="53">
        <v>0</v>
      </c>
      <c r="BV137" s="53">
        <v>0</v>
      </c>
      <c r="BW137" s="53">
        <v>0</v>
      </c>
      <c r="BX137" s="53">
        <v>0</v>
      </c>
      <c r="BY137" s="53">
        <v>0</v>
      </c>
      <c r="BZ137" s="53">
        <v>391400</v>
      </c>
      <c r="CA137" s="53">
        <v>128402</v>
      </c>
      <c r="CB137" s="53">
        <v>0</v>
      </c>
      <c r="CC137" s="53">
        <v>190648</v>
      </c>
      <c r="CD137" s="53">
        <v>120590</v>
      </c>
      <c r="CE137" s="53">
        <v>0</v>
      </c>
      <c r="CF137" s="53">
        <v>55704</v>
      </c>
      <c r="CG137" s="53">
        <v>229989</v>
      </c>
      <c r="CH137" s="53">
        <v>72465</v>
      </c>
      <c r="CI137" s="53">
        <v>0</v>
      </c>
      <c r="CJ137" s="53">
        <v>0</v>
      </c>
      <c r="CK137" s="53">
        <v>0</v>
      </c>
      <c r="CL137" s="53">
        <v>0</v>
      </c>
      <c r="CM137" s="53">
        <v>0</v>
      </c>
      <c r="CN137" s="53">
        <v>0</v>
      </c>
      <c r="CO137" s="53">
        <v>0</v>
      </c>
      <c r="CP137" s="53">
        <v>0</v>
      </c>
      <c r="CQ137" s="53">
        <v>0</v>
      </c>
      <c r="CR137" s="53">
        <v>0</v>
      </c>
      <c r="CS137" s="63">
        <v>112603000</v>
      </c>
      <c r="CT137" s="63">
        <v>1189200</v>
      </c>
      <c r="CU137" s="53">
        <v>0</v>
      </c>
      <c r="CV137" s="53">
        <v>0</v>
      </c>
      <c r="CW137" s="53">
        <v>0</v>
      </c>
      <c r="CX137" s="53" t="s">
        <v>1709</v>
      </c>
      <c r="CY137" s="53" t="s">
        <v>1709</v>
      </c>
      <c r="CZ137" s="53" t="s">
        <v>1709</v>
      </c>
      <c r="DA137" s="53" t="s">
        <v>1709</v>
      </c>
      <c r="DB137" s="53" t="s">
        <v>1709</v>
      </c>
      <c r="DC137" s="53" t="s">
        <v>1709</v>
      </c>
      <c r="DD137" s="53">
        <v>0</v>
      </c>
      <c r="DE137" s="53">
        <v>0</v>
      </c>
      <c r="DF137" s="53">
        <v>0</v>
      </c>
      <c r="DG137" s="53">
        <v>0</v>
      </c>
      <c r="DH137" s="53">
        <v>0</v>
      </c>
      <c r="DI137" s="53">
        <v>0</v>
      </c>
      <c r="DJ137" s="53">
        <v>0</v>
      </c>
      <c r="DK137" s="53">
        <v>0</v>
      </c>
      <c r="DL137" s="53">
        <v>0</v>
      </c>
      <c r="DM137" s="53">
        <v>0</v>
      </c>
    </row>
    <row r="138" spans="1:117">
      <c r="A138" s="53" t="s">
        <v>2</v>
      </c>
      <c r="B138" s="53">
        <v>4115191</v>
      </c>
      <c r="C138" s="53">
        <v>12500</v>
      </c>
      <c r="D138" s="53">
        <v>18</v>
      </c>
      <c r="E138" s="53" t="s">
        <v>1598</v>
      </c>
      <c r="F138" s="53" t="s">
        <v>1598</v>
      </c>
      <c r="G138" s="53">
        <v>0</v>
      </c>
      <c r="H138" s="53" t="s">
        <v>1598</v>
      </c>
      <c r="I138" s="53" t="s">
        <v>1598</v>
      </c>
      <c r="J138" s="53" t="s">
        <v>1598</v>
      </c>
      <c r="K138" s="53">
        <v>0</v>
      </c>
      <c r="L138" s="53">
        <v>0</v>
      </c>
      <c r="M138" s="53">
        <v>0</v>
      </c>
      <c r="N138" s="53">
        <v>0</v>
      </c>
      <c r="O138" s="53">
        <v>0</v>
      </c>
      <c r="P138" s="53">
        <v>0</v>
      </c>
      <c r="Q138" s="53">
        <v>0</v>
      </c>
      <c r="R138" s="53">
        <v>0</v>
      </c>
      <c r="S138" s="53">
        <v>0</v>
      </c>
      <c r="T138" s="53">
        <v>0</v>
      </c>
      <c r="U138" s="53">
        <v>0</v>
      </c>
      <c r="V138" s="53">
        <v>0</v>
      </c>
      <c r="W138" s="53">
        <v>0</v>
      </c>
      <c r="X138" s="53" t="s">
        <v>1721</v>
      </c>
      <c r="Y138" s="53" t="s">
        <v>2320</v>
      </c>
      <c r="Z138" s="53" t="s">
        <v>1722</v>
      </c>
      <c r="AA138" s="53">
        <v>0</v>
      </c>
      <c r="AB138" s="53">
        <v>0</v>
      </c>
      <c r="AC138" s="53">
        <v>0</v>
      </c>
      <c r="AD138" s="53">
        <v>0</v>
      </c>
      <c r="AE138" s="53">
        <v>0</v>
      </c>
      <c r="AF138" s="53">
        <v>0</v>
      </c>
      <c r="AG138" s="53">
        <v>0</v>
      </c>
      <c r="AH138" s="53">
        <v>0</v>
      </c>
      <c r="AI138" s="53">
        <v>0</v>
      </c>
      <c r="AJ138" s="53">
        <v>0</v>
      </c>
      <c r="AK138" s="53">
        <v>0</v>
      </c>
      <c r="AL138" s="53">
        <v>0</v>
      </c>
      <c r="AM138" s="53">
        <v>0</v>
      </c>
      <c r="AN138" s="53">
        <v>5495</v>
      </c>
      <c r="AO138" s="53">
        <v>5495</v>
      </c>
      <c r="AP138" s="53">
        <v>5417</v>
      </c>
      <c r="AQ138" s="53">
        <v>5419</v>
      </c>
      <c r="AR138" s="53">
        <v>5419</v>
      </c>
      <c r="AS138" s="53">
        <v>5419</v>
      </c>
      <c r="AT138" s="53">
        <v>0</v>
      </c>
      <c r="AU138" s="53">
        <v>0</v>
      </c>
      <c r="AV138" s="53">
        <v>0</v>
      </c>
      <c r="AW138" s="53">
        <v>0</v>
      </c>
      <c r="AX138" s="53">
        <v>0</v>
      </c>
      <c r="AY138" s="53">
        <v>0</v>
      </c>
      <c r="AZ138" s="53">
        <v>0</v>
      </c>
      <c r="BA138" s="53">
        <v>0</v>
      </c>
      <c r="BB138" s="53">
        <v>0</v>
      </c>
      <c r="BC138" s="53">
        <v>0</v>
      </c>
      <c r="BD138" s="53">
        <v>0</v>
      </c>
      <c r="BE138" s="53">
        <v>0</v>
      </c>
      <c r="BF138" s="53">
        <v>0</v>
      </c>
      <c r="BG138" s="63">
        <v>331996</v>
      </c>
      <c r="BH138" s="53">
        <v>85709.6</v>
      </c>
      <c r="BI138" s="63">
        <v>0</v>
      </c>
      <c r="BJ138" s="63">
        <v>710298</v>
      </c>
      <c r="BK138" s="53">
        <v>311124</v>
      </c>
      <c r="BL138" s="53">
        <v>27837.200000000001</v>
      </c>
      <c r="BM138" s="53">
        <v>0</v>
      </c>
      <c r="BN138" s="63">
        <v>0</v>
      </c>
      <c r="BO138" s="63">
        <v>0</v>
      </c>
      <c r="BP138" s="53">
        <v>0</v>
      </c>
      <c r="BQ138" s="53">
        <v>0</v>
      </c>
      <c r="BR138" s="53">
        <v>0</v>
      </c>
      <c r="BS138" s="53">
        <v>0</v>
      </c>
      <c r="BT138" s="53">
        <v>0</v>
      </c>
      <c r="BU138" s="53">
        <v>0</v>
      </c>
      <c r="BV138" s="53">
        <v>0</v>
      </c>
      <c r="BW138" s="53">
        <v>0</v>
      </c>
      <c r="BX138" s="53">
        <v>0</v>
      </c>
      <c r="BY138" s="53">
        <v>0</v>
      </c>
      <c r="BZ138" s="53">
        <v>25907.3</v>
      </c>
      <c r="CA138" s="53">
        <v>6688.26</v>
      </c>
      <c r="CB138" s="53">
        <v>0</v>
      </c>
      <c r="CC138" s="53">
        <v>55427.8</v>
      </c>
      <c r="CD138" s="53">
        <v>24278.5</v>
      </c>
      <c r="CE138" s="53">
        <v>2172.2600000000002</v>
      </c>
      <c r="CF138" s="53">
        <v>0</v>
      </c>
      <c r="CG138" s="53">
        <v>0</v>
      </c>
      <c r="CH138" s="53">
        <v>0</v>
      </c>
      <c r="CI138" s="53">
        <v>0</v>
      </c>
      <c r="CJ138" s="53">
        <v>0</v>
      </c>
      <c r="CK138" s="53">
        <v>0</v>
      </c>
      <c r="CL138" s="53">
        <v>0</v>
      </c>
      <c r="CM138" s="53">
        <v>0</v>
      </c>
      <c r="CN138" s="53">
        <v>0</v>
      </c>
      <c r="CO138" s="53">
        <v>0</v>
      </c>
      <c r="CP138" s="53">
        <v>0</v>
      </c>
      <c r="CQ138" s="53">
        <v>0</v>
      </c>
      <c r="CR138" s="53">
        <v>0</v>
      </c>
      <c r="CS138" s="63">
        <v>1466970</v>
      </c>
      <c r="CT138" s="53">
        <v>114474</v>
      </c>
      <c r="CU138" s="53" t="s">
        <v>1441</v>
      </c>
      <c r="CV138" s="53" t="s">
        <v>1441</v>
      </c>
      <c r="CW138" s="53">
        <v>0</v>
      </c>
      <c r="CX138" s="53" t="s">
        <v>1441</v>
      </c>
      <c r="CY138" s="53" t="s">
        <v>1441</v>
      </c>
      <c r="CZ138" s="53" t="s">
        <v>1441</v>
      </c>
      <c r="DA138" s="53">
        <v>0</v>
      </c>
      <c r="DB138" s="53">
        <v>0</v>
      </c>
      <c r="DC138" s="53">
        <v>0</v>
      </c>
      <c r="DD138" s="53">
        <v>0</v>
      </c>
      <c r="DE138" s="53">
        <v>0</v>
      </c>
      <c r="DF138" s="53">
        <v>0</v>
      </c>
      <c r="DG138" s="53">
        <v>0</v>
      </c>
      <c r="DH138" s="53">
        <v>0</v>
      </c>
      <c r="DI138" s="53">
        <v>0</v>
      </c>
      <c r="DJ138" s="53">
        <v>0</v>
      </c>
      <c r="DK138" s="53">
        <v>0</v>
      </c>
      <c r="DL138" s="53">
        <v>0</v>
      </c>
      <c r="DM138" s="53">
        <v>0</v>
      </c>
    </row>
    <row r="139" spans="1:117">
      <c r="A139" s="53" t="s">
        <v>2</v>
      </c>
      <c r="B139" s="53">
        <v>4115241</v>
      </c>
      <c r="C139" s="53">
        <v>35330</v>
      </c>
      <c r="D139" s="53">
        <v>18</v>
      </c>
      <c r="E139" s="53">
        <v>0</v>
      </c>
      <c r="F139" s="53" t="s">
        <v>1598</v>
      </c>
      <c r="G139" s="53" t="s">
        <v>1598</v>
      </c>
      <c r="H139" s="53" t="s">
        <v>2309</v>
      </c>
      <c r="I139" s="53" t="s">
        <v>2309</v>
      </c>
      <c r="J139" s="53">
        <v>0</v>
      </c>
      <c r="K139" s="53">
        <v>0</v>
      </c>
      <c r="L139" s="53">
        <v>0</v>
      </c>
      <c r="M139" s="53">
        <v>0</v>
      </c>
      <c r="N139" s="53">
        <v>0</v>
      </c>
      <c r="O139" s="53">
        <v>0</v>
      </c>
      <c r="P139" s="53">
        <v>0</v>
      </c>
      <c r="Q139" s="53">
        <v>0</v>
      </c>
      <c r="R139" s="53">
        <v>0</v>
      </c>
      <c r="S139" s="53">
        <v>0</v>
      </c>
      <c r="T139" s="53">
        <v>0</v>
      </c>
      <c r="U139" s="53">
        <v>0</v>
      </c>
      <c r="V139" s="53">
        <v>0</v>
      </c>
      <c r="W139" s="53">
        <v>0</v>
      </c>
      <c r="X139" s="53" t="s">
        <v>1646</v>
      </c>
      <c r="Y139" s="53" t="s">
        <v>2321</v>
      </c>
      <c r="Z139" s="53">
        <v>0</v>
      </c>
      <c r="AA139" s="53">
        <v>0</v>
      </c>
      <c r="AB139" s="53">
        <v>0</v>
      </c>
      <c r="AC139" s="53">
        <v>0</v>
      </c>
      <c r="AD139" s="53">
        <v>0</v>
      </c>
      <c r="AE139" s="53">
        <v>0</v>
      </c>
      <c r="AF139" s="53">
        <v>0</v>
      </c>
      <c r="AG139" s="53">
        <v>0</v>
      </c>
      <c r="AH139" s="53">
        <v>0</v>
      </c>
      <c r="AI139" s="53">
        <v>0</v>
      </c>
      <c r="AJ139" s="53">
        <v>0</v>
      </c>
      <c r="AK139" s="53">
        <v>0</v>
      </c>
      <c r="AL139" s="53">
        <v>0</v>
      </c>
      <c r="AM139" s="53">
        <v>0</v>
      </c>
      <c r="AN139" s="53">
        <v>5495</v>
      </c>
      <c r="AO139" s="53">
        <v>5495</v>
      </c>
      <c r="AP139" s="53">
        <v>5417</v>
      </c>
      <c r="AQ139" s="53">
        <v>5115.05</v>
      </c>
      <c r="AR139" s="53">
        <v>5419</v>
      </c>
      <c r="AS139" s="53">
        <v>0</v>
      </c>
      <c r="AT139" s="53">
        <v>0</v>
      </c>
      <c r="AU139" s="53">
        <v>0</v>
      </c>
      <c r="AV139" s="53">
        <v>0</v>
      </c>
      <c r="AW139" s="53">
        <v>0</v>
      </c>
      <c r="AX139" s="53">
        <v>0</v>
      </c>
      <c r="AY139" s="53">
        <v>0</v>
      </c>
      <c r="AZ139" s="53">
        <v>0</v>
      </c>
      <c r="BA139" s="53">
        <v>0</v>
      </c>
      <c r="BB139" s="53">
        <v>0</v>
      </c>
      <c r="BC139" s="53">
        <v>0</v>
      </c>
      <c r="BD139" s="53">
        <v>0</v>
      </c>
      <c r="BE139" s="53">
        <v>0</v>
      </c>
      <c r="BF139" s="53">
        <v>0</v>
      </c>
      <c r="BG139" s="63">
        <v>0</v>
      </c>
      <c r="BH139" s="53">
        <v>0</v>
      </c>
      <c r="BI139" s="63">
        <v>0</v>
      </c>
      <c r="BJ139" s="63">
        <v>155771</v>
      </c>
      <c r="BK139" s="63">
        <v>1027850</v>
      </c>
      <c r="BL139" s="53">
        <v>0</v>
      </c>
      <c r="BM139" s="53">
        <v>0</v>
      </c>
      <c r="BN139" s="63">
        <v>0</v>
      </c>
      <c r="BO139" s="63">
        <v>0</v>
      </c>
      <c r="BP139" s="53">
        <v>0</v>
      </c>
      <c r="BQ139" s="53">
        <v>0</v>
      </c>
      <c r="BR139" s="53">
        <v>0</v>
      </c>
      <c r="BS139" s="53">
        <v>0</v>
      </c>
      <c r="BT139" s="53">
        <v>0</v>
      </c>
      <c r="BU139" s="53">
        <v>0</v>
      </c>
      <c r="BV139" s="53">
        <v>0</v>
      </c>
      <c r="BW139" s="53">
        <v>0</v>
      </c>
      <c r="BX139" s="53">
        <v>0</v>
      </c>
      <c r="BY139" s="53">
        <v>0</v>
      </c>
      <c r="BZ139" s="53">
        <v>0</v>
      </c>
      <c r="CA139" s="53">
        <v>0</v>
      </c>
      <c r="CB139" s="53">
        <v>0</v>
      </c>
      <c r="CC139" s="53">
        <v>30762</v>
      </c>
      <c r="CD139" s="53">
        <v>202979</v>
      </c>
      <c r="CE139" s="53">
        <v>0</v>
      </c>
      <c r="CF139" s="53">
        <v>0</v>
      </c>
      <c r="CG139" s="53">
        <v>0</v>
      </c>
      <c r="CH139" s="53">
        <v>0</v>
      </c>
      <c r="CI139" s="53">
        <v>0</v>
      </c>
      <c r="CJ139" s="53">
        <v>0</v>
      </c>
      <c r="CK139" s="53">
        <v>0</v>
      </c>
      <c r="CL139" s="53">
        <v>0</v>
      </c>
      <c r="CM139" s="53">
        <v>0</v>
      </c>
      <c r="CN139" s="53">
        <v>0</v>
      </c>
      <c r="CO139" s="53">
        <v>0</v>
      </c>
      <c r="CP139" s="53">
        <v>0</v>
      </c>
      <c r="CQ139" s="53">
        <v>0</v>
      </c>
      <c r="CR139" s="53">
        <v>0</v>
      </c>
      <c r="CS139" s="63">
        <v>1183620</v>
      </c>
      <c r="CT139" s="53">
        <v>233741</v>
      </c>
      <c r="CU139" s="53">
        <v>0</v>
      </c>
      <c r="CV139" s="53" t="s">
        <v>1442</v>
      </c>
      <c r="CW139" s="53" t="s">
        <v>1442</v>
      </c>
      <c r="CX139" s="53" t="s">
        <v>2322</v>
      </c>
      <c r="CY139" s="53" t="s">
        <v>2322</v>
      </c>
      <c r="CZ139" s="53">
        <v>0</v>
      </c>
      <c r="DA139" s="53">
        <v>0</v>
      </c>
      <c r="DB139" s="53">
        <v>0</v>
      </c>
      <c r="DC139" s="53">
        <v>0</v>
      </c>
      <c r="DD139" s="53">
        <v>0</v>
      </c>
      <c r="DE139" s="53">
        <v>0</v>
      </c>
      <c r="DF139" s="53">
        <v>0</v>
      </c>
      <c r="DG139" s="53">
        <v>0</v>
      </c>
      <c r="DH139" s="53">
        <v>0</v>
      </c>
      <c r="DI139" s="53">
        <v>0</v>
      </c>
      <c r="DJ139" s="53">
        <v>0</v>
      </c>
      <c r="DK139" s="53">
        <v>0</v>
      </c>
      <c r="DL139" s="53">
        <v>0</v>
      </c>
      <c r="DM139" s="53">
        <v>0</v>
      </c>
    </row>
    <row r="140" spans="1:117">
      <c r="A140" s="53" t="s">
        <v>2</v>
      </c>
      <c r="B140" s="53">
        <v>4115251</v>
      </c>
      <c r="C140" s="53">
        <v>19400</v>
      </c>
      <c r="D140" s="53">
        <v>18</v>
      </c>
      <c r="E140" s="53">
        <v>0</v>
      </c>
      <c r="F140" s="53">
        <v>0</v>
      </c>
      <c r="G140" s="53">
        <v>0</v>
      </c>
      <c r="H140" s="53">
        <v>0</v>
      </c>
      <c r="I140" s="53">
        <v>0</v>
      </c>
      <c r="J140" s="53">
        <v>0</v>
      </c>
      <c r="K140" s="53">
        <v>0</v>
      </c>
      <c r="L140" s="53">
        <v>0</v>
      </c>
      <c r="M140" s="53">
        <v>0</v>
      </c>
      <c r="N140" s="53">
        <v>0</v>
      </c>
      <c r="O140" s="53">
        <v>0</v>
      </c>
      <c r="P140" s="53">
        <v>0</v>
      </c>
      <c r="Q140" s="53">
        <v>0</v>
      </c>
      <c r="R140" s="53">
        <v>0</v>
      </c>
      <c r="S140" s="53">
        <v>0</v>
      </c>
      <c r="T140" s="53">
        <v>0</v>
      </c>
      <c r="U140" s="53">
        <v>0</v>
      </c>
      <c r="V140" s="53">
        <v>0</v>
      </c>
      <c r="W140" s="53">
        <v>0</v>
      </c>
      <c r="X140" s="53">
        <v>0</v>
      </c>
      <c r="Y140" s="53">
        <v>0</v>
      </c>
      <c r="Z140" s="53">
        <v>0</v>
      </c>
      <c r="AA140" s="53">
        <v>0</v>
      </c>
      <c r="AB140" s="53">
        <v>0</v>
      </c>
      <c r="AC140" s="53">
        <v>0</v>
      </c>
      <c r="AD140" s="53">
        <v>0</v>
      </c>
      <c r="AE140" s="53">
        <v>0</v>
      </c>
      <c r="AF140" s="53">
        <v>0</v>
      </c>
      <c r="AG140" s="53">
        <v>0</v>
      </c>
      <c r="AH140" s="53">
        <v>0</v>
      </c>
      <c r="AI140" s="53">
        <v>0</v>
      </c>
      <c r="AJ140" s="53">
        <v>0</v>
      </c>
      <c r="AK140" s="53">
        <v>0</v>
      </c>
      <c r="AL140" s="53">
        <v>0</v>
      </c>
      <c r="AM140" s="53">
        <v>0</v>
      </c>
      <c r="AN140" s="53">
        <v>5495</v>
      </c>
      <c r="AO140" s="53">
        <v>5495</v>
      </c>
      <c r="AP140" s="53">
        <v>5417</v>
      </c>
      <c r="AQ140" s="53">
        <v>0</v>
      </c>
      <c r="AR140" s="53">
        <v>0</v>
      </c>
      <c r="AS140" s="53">
        <v>0</v>
      </c>
      <c r="AT140" s="53">
        <v>0</v>
      </c>
      <c r="AU140" s="53">
        <v>0</v>
      </c>
      <c r="AV140" s="53">
        <v>0</v>
      </c>
      <c r="AW140" s="53">
        <v>0</v>
      </c>
      <c r="AX140" s="53">
        <v>0</v>
      </c>
      <c r="AY140" s="53">
        <v>0</v>
      </c>
      <c r="AZ140" s="53">
        <v>0</v>
      </c>
      <c r="BA140" s="53">
        <v>0</v>
      </c>
      <c r="BB140" s="53">
        <v>0</v>
      </c>
      <c r="BC140" s="53">
        <v>0</v>
      </c>
      <c r="BD140" s="53">
        <v>0</v>
      </c>
      <c r="BE140" s="53">
        <v>0</v>
      </c>
      <c r="BF140" s="53">
        <v>0</v>
      </c>
      <c r="BG140" s="63">
        <v>0</v>
      </c>
      <c r="BH140" s="63">
        <v>0</v>
      </c>
      <c r="BI140" s="53">
        <v>0</v>
      </c>
      <c r="BJ140" s="63">
        <v>0</v>
      </c>
      <c r="BK140" s="63">
        <v>0</v>
      </c>
      <c r="BL140" s="63">
        <v>0</v>
      </c>
      <c r="BM140" s="63">
        <v>0</v>
      </c>
      <c r="BN140" s="63">
        <v>0</v>
      </c>
      <c r="BO140" s="63">
        <v>0</v>
      </c>
      <c r="BP140" s="53">
        <v>0</v>
      </c>
      <c r="BQ140" s="53">
        <v>0</v>
      </c>
      <c r="BR140" s="53">
        <v>0</v>
      </c>
      <c r="BS140" s="53">
        <v>0</v>
      </c>
      <c r="BT140" s="53">
        <v>0</v>
      </c>
      <c r="BU140" s="53">
        <v>0</v>
      </c>
      <c r="BV140" s="53">
        <v>0</v>
      </c>
      <c r="BW140" s="53">
        <v>0</v>
      </c>
      <c r="BX140" s="53">
        <v>0</v>
      </c>
      <c r="BY140" s="53">
        <v>0</v>
      </c>
      <c r="BZ140" s="53">
        <v>0</v>
      </c>
      <c r="CA140" s="53">
        <v>0</v>
      </c>
      <c r="CB140" s="53">
        <v>0</v>
      </c>
      <c r="CC140" s="53">
        <v>0</v>
      </c>
      <c r="CD140" s="53">
        <v>0</v>
      </c>
      <c r="CE140" s="53">
        <v>0</v>
      </c>
      <c r="CF140" s="53">
        <v>0</v>
      </c>
      <c r="CG140" s="53">
        <v>0</v>
      </c>
      <c r="CH140" s="53">
        <v>0</v>
      </c>
      <c r="CI140" s="53">
        <v>0</v>
      </c>
      <c r="CJ140" s="53">
        <v>0</v>
      </c>
      <c r="CK140" s="53">
        <v>0</v>
      </c>
      <c r="CL140" s="53">
        <v>0</v>
      </c>
      <c r="CM140" s="53">
        <v>0</v>
      </c>
      <c r="CN140" s="53">
        <v>0</v>
      </c>
      <c r="CO140" s="53">
        <v>0</v>
      </c>
      <c r="CP140" s="53">
        <v>0</v>
      </c>
      <c r="CQ140" s="53">
        <v>0</v>
      </c>
      <c r="CR140" s="53">
        <v>0</v>
      </c>
      <c r="CS140" s="63">
        <v>0</v>
      </c>
      <c r="CT140" s="53">
        <v>0</v>
      </c>
      <c r="CU140" s="53">
        <v>0</v>
      </c>
      <c r="CV140" s="53">
        <v>0</v>
      </c>
      <c r="CW140" s="53">
        <v>0</v>
      </c>
      <c r="CX140" s="53">
        <v>0</v>
      </c>
      <c r="CY140" s="53">
        <v>0</v>
      </c>
      <c r="CZ140" s="53">
        <v>0</v>
      </c>
      <c r="DA140" s="53">
        <v>0</v>
      </c>
      <c r="DB140" s="53">
        <v>0</v>
      </c>
      <c r="DC140" s="53">
        <v>0</v>
      </c>
      <c r="DD140" s="53">
        <v>0</v>
      </c>
      <c r="DE140" s="53">
        <v>0</v>
      </c>
      <c r="DF140" s="53">
        <v>0</v>
      </c>
      <c r="DG140" s="53">
        <v>0</v>
      </c>
      <c r="DH140" s="53">
        <v>0</v>
      </c>
      <c r="DI140" s="53">
        <v>0</v>
      </c>
      <c r="DJ140" s="53">
        <v>0</v>
      </c>
      <c r="DK140" s="53">
        <v>0</v>
      </c>
      <c r="DL140" s="53">
        <v>0</v>
      </c>
      <c r="DM140" s="53">
        <v>0</v>
      </c>
    </row>
    <row r="141" spans="1:117">
      <c r="A141" s="53" t="s">
        <v>2</v>
      </c>
      <c r="B141" s="53">
        <v>4115261</v>
      </c>
      <c r="C141" s="53">
        <v>13300</v>
      </c>
      <c r="D141" s="53">
        <v>18</v>
      </c>
      <c r="E141" s="53">
        <v>0</v>
      </c>
      <c r="F141" s="53" t="s">
        <v>1598</v>
      </c>
      <c r="G141" s="53" t="s">
        <v>1598</v>
      </c>
      <c r="H141" s="53" t="s">
        <v>2309</v>
      </c>
      <c r="I141" s="53" t="s">
        <v>2309</v>
      </c>
      <c r="J141" s="53">
        <v>0</v>
      </c>
      <c r="K141" s="53">
        <v>0</v>
      </c>
      <c r="L141" s="53">
        <v>0</v>
      </c>
      <c r="M141" s="53">
        <v>0</v>
      </c>
      <c r="N141" s="53">
        <v>0</v>
      </c>
      <c r="O141" s="53">
        <v>0</v>
      </c>
      <c r="P141" s="53">
        <v>0</v>
      </c>
      <c r="Q141" s="53">
        <v>0</v>
      </c>
      <c r="R141" s="53">
        <v>0</v>
      </c>
      <c r="S141" s="53">
        <v>0</v>
      </c>
      <c r="T141" s="53">
        <v>0</v>
      </c>
      <c r="U141" s="53">
        <v>0</v>
      </c>
      <c r="V141" s="53">
        <v>0</v>
      </c>
      <c r="W141" s="53">
        <v>0</v>
      </c>
      <c r="X141" s="53" t="s">
        <v>1646</v>
      </c>
      <c r="Y141" s="53" t="s">
        <v>2321</v>
      </c>
      <c r="Z141" s="53">
        <v>0</v>
      </c>
      <c r="AA141" s="53">
        <v>0</v>
      </c>
      <c r="AB141" s="53">
        <v>0</v>
      </c>
      <c r="AC141" s="53">
        <v>0</v>
      </c>
      <c r="AD141" s="53">
        <v>0</v>
      </c>
      <c r="AE141" s="53">
        <v>0</v>
      </c>
      <c r="AF141" s="53">
        <v>0</v>
      </c>
      <c r="AG141" s="53">
        <v>0</v>
      </c>
      <c r="AH141" s="53">
        <v>0</v>
      </c>
      <c r="AI141" s="53">
        <v>0</v>
      </c>
      <c r="AJ141" s="53">
        <v>0</v>
      </c>
      <c r="AK141" s="53">
        <v>0</v>
      </c>
      <c r="AL141" s="53">
        <v>0</v>
      </c>
      <c r="AM141" s="53">
        <v>0</v>
      </c>
      <c r="AN141" s="53">
        <v>5495</v>
      </c>
      <c r="AO141" s="53">
        <v>5495</v>
      </c>
      <c r="AP141" s="53">
        <v>5417</v>
      </c>
      <c r="AQ141" s="53">
        <v>5115.05</v>
      </c>
      <c r="AR141" s="53">
        <v>5419</v>
      </c>
      <c r="AS141" s="53">
        <v>0</v>
      </c>
      <c r="AT141" s="53">
        <v>0</v>
      </c>
      <c r="AU141" s="53">
        <v>0</v>
      </c>
      <c r="AV141" s="53">
        <v>0</v>
      </c>
      <c r="AW141" s="53">
        <v>0</v>
      </c>
      <c r="AX141" s="53">
        <v>0</v>
      </c>
      <c r="AY141" s="53">
        <v>0</v>
      </c>
      <c r="AZ141" s="53">
        <v>0</v>
      </c>
      <c r="BA141" s="53">
        <v>0</v>
      </c>
      <c r="BB141" s="53">
        <v>0</v>
      </c>
      <c r="BC141" s="53">
        <v>0</v>
      </c>
      <c r="BD141" s="53">
        <v>0</v>
      </c>
      <c r="BE141" s="53">
        <v>0</v>
      </c>
      <c r="BF141" s="53">
        <v>0</v>
      </c>
      <c r="BG141" s="63">
        <v>0</v>
      </c>
      <c r="BH141" s="63">
        <v>0</v>
      </c>
      <c r="BI141" s="53">
        <v>0</v>
      </c>
      <c r="BJ141" s="63">
        <v>155771</v>
      </c>
      <c r="BK141" s="63">
        <v>1027850</v>
      </c>
      <c r="BL141" s="63">
        <v>0</v>
      </c>
      <c r="BM141" s="63">
        <v>0</v>
      </c>
      <c r="BN141" s="63">
        <v>0</v>
      </c>
      <c r="BO141" s="63">
        <v>0</v>
      </c>
      <c r="BP141" s="53">
        <v>0</v>
      </c>
      <c r="BQ141" s="53">
        <v>0</v>
      </c>
      <c r="BR141" s="53">
        <v>0</v>
      </c>
      <c r="BS141" s="53">
        <v>0</v>
      </c>
      <c r="BT141" s="53">
        <v>0</v>
      </c>
      <c r="BU141" s="53">
        <v>0</v>
      </c>
      <c r="BV141" s="53">
        <v>0</v>
      </c>
      <c r="BW141" s="53">
        <v>0</v>
      </c>
      <c r="BX141" s="53">
        <v>0</v>
      </c>
      <c r="BY141" s="53">
        <v>0</v>
      </c>
      <c r="BZ141" s="53">
        <v>0</v>
      </c>
      <c r="CA141" s="53">
        <v>0</v>
      </c>
      <c r="CB141" s="53">
        <v>0</v>
      </c>
      <c r="CC141" s="53">
        <v>37307</v>
      </c>
      <c r="CD141" s="53">
        <v>246166</v>
      </c>
      <c r="CE141" s="53">
        <v>0</v>
      </c>
      <c r="CF141" s="53">
        <v>0</v>
      </c>
      <c r="CG141" s="53">
        <v>0</v>
      </c>
      <c r="CH141" s="53">
        <v>0</v>
      </c>
      <c r="CI141" s="53">
        <v>0</v>
      </c>
      <c r="CJ141" s="53">
        <v>0</v>
      </c>
      <c r="CK141" s="53">
        <v>0</v>
      </c>
      <c r="CL141" s="53">
        <v>0</v>
      </c>
      <c r="CM141" s="53">
        <v>0</v>
      </c>
      <c r="CN141" s="53">
        <v>0</v>
      </c>
      <c r="CO141" s="53">
        <v>0</v>
      </c>
      <c r="CP141" s="53">
        <v>0</v>
      </c>
      <c r="CQ141" s="53">
        <v>0</v>
      </c>
      <c r="CR141" s="53">
        <v>0</v>
      </c>
      <c r="CS141" s="63">
        <v>1183620</v>
      </c>
      <c r="CT141" s="53">
        <v>283473</v>
      </c>
      <c r="CU141" s="53">
        <v>0</v>
      </c>
      <c r="CV141" s="53" t="s">
        <v>1442</v>
      </c>
      <c r="CW141" s="53" t="s">
        <v>1442</v>
      </c>
      <c r="CX141" s="53" t="s">
        <v>2322</v>
      </c>
      <c r="CY141" s="53" t="s">
        <v>2322</v>
      </c>
      <c r="CZ141" s="53">
        <v>0</v>
      </c>
      <c r="DA141" s="53">
        <v>0</v>
      </c>
      <c r="DB141" s="53">
        <v>0</v>
      </c>
      <c r="DC141" s="53">
        <v>0</v>
      </c>
      <c r="DD141" s="53">
        <v>0</v>
      </c>
      <c r="DE141" s="53">
        <v>0</v>
      </c>
      <c r="DF141" s="53">
        <v>0</v>
      </c>
      <c r="DG141" s="53">
        <v>0</v>
      </c>
      <c r="DH141" s="53">
        <v>0</v>
      </c>
      <c r="DI141" s="53">
        <v>0</v>
      </c>
      <c r="DJ141" s="53">
        <v>0</v>
      </c>
      <c r="DK141" s="53">
        <v>0</v>
      </c>
      <c r="DL141" s="53">
        <v>0</v>
      </c>
      <c r="DM141" s="53">
        <v>0</v>
      </c>
    </row>
    <row r="142" spans="1:117">
      <c r="A142" s="53" t="s">
        <v>2</v>
      </c>
      <c r="B142" s="53">
        <v>4115281</v>
      </c>
      <c r="C142" s="53">
        <v>41111</v>
      </c>
      <c r="D142" s="53">
        <v>18</v>
      </c>
      <c r="E142" s="53" t="s">
        <v>2309</v>
      </c>
      <c r="F142" s="53" t="s">
        <v>2309</v>
      </c>
      <c r="G142" s="53">
        <v>0</v>
      </c>
      <c r="H142" s="53" t="s">
        <v>2309</v>
      </c>
      <c r="I142" s="53" t="s">
        <v>2309</v>
      </c>
      <c r="J142" s="53" t="s">
        <v>2309</v>
      </c>
      <c r="K142" s="53" t="s">
        <v>2309</v>
      </c>
      <c r="L142" s="53" t="s">
        <v>2309</v>
      </c>
      <c r="M142" s="53" t="s">
        <v>2309</v>
      </c>
      <c r="N142" s="53" t="s">
        <v>2309</v>
      </c>
      <c r="O142" s="53" t="s">
        <v>2309</v>
      </c>
      <c r="P142" s="53" t="s">
        <v>2309</v>
      </c>
      <c r="Q142" s="53" t="s">
        <v>2309</v>
      </c>
      <c r="R142" s="53" t="s">
        <v>2309</v>
      </c>
      <c r="S142" s="53" t="s">
        <v>2309</v>
      </c>
      <c r="T142" s="53">
        <v>0</v>
      </c>
      <c r="U142" s="53">
        <v>0</v>
      </c>
      <c r="V142" s="53">
        <v>0</v>
      </c>
      <c r="W142" s="53">
        <v>0</v>
      </c>
      <c r="X142" s="53" t="s">
        <v>1571</v>
      </c>
      <c r="Y142" s="53" t="s">
        <v>1649</v>
      </c>
      <c r="Z142" s="53" t="s">
        <v>1633</v>
      </c>
      <c r="AA142" s="53" t="s">
        <v>1649</v>
      </c>
      <c r="AB142" s="53" t="s">
        <v>1707</v>
      </c>
      <c r="AC142" s="53" t="s">
        <v>1649</v>
      </c>
      <c r="AD142" s="53" t="s">
        <v>1651</v>
      </c>
      <c r="AE142" s="53" t="s">
        <v>1649</v>
      </c>
      <c r="AF142" s="53" t="s">
        <v>1943</v>
      </c>
      <c r="AG142" s="53" t="s">
        <v>1649</v>
      </c>
      <c r="AH142" s="53" t="s">
        <v>1481</v>
      </c>
      <c r="AI142" s="53" t="s">
        <v>1649</v>
      </c>
      <c r="AJ142" s="53">
        <v>0</v>
      </c>
      <c r="AK142" s="53">
        <v>0</v>
      </c>
      <c r="AL142" s="53">
        <v>0</v>
      </c>
      <c r="AM142" s="53">
        <v>0</v>
      </c>
      <c r="AN142" s="53">
        <v>5495</v>
      </c>
      <c r="AO142" s="53">
        <v>5495</v>
      </c>
      <c r="AP142" s="53">
        <v>5417</v>
      </c>
      <c r="AQ142" s="53">
        <v>5415.45</v>
      </c>
      <c r="AR142" s="53">
        <v>5415.45</v>
      </c>
      <c r="AS142" s="53">
        <v>5115.05</v>
      </c>
      <c r="AT142" s="53">
        <v>5115.05</v>
      </c>
      <c r="AU142" s="53">
        <v>5415.47</v>
      </c>
      <c r="AV142" s="53">
        <v>5415.47</v>
      </c>
      <c r="AW142" s="53">
        <v>5478</v>
      </c>
      <c r="AX142" s="53">
        <v>5478</v>
      </c>
      <c r="AY142" s="53">
        <v>5415.46</v>
      </c>
      <c r="AZ142" s="53">
        <v>5415.46</v>
      </c>
      <c r="BA142" s="53">
        <v>5426</v>
      </c>
      <c r="BB142" s="53">
        <v>5426</v>
      </c>
      <c r="BC142" s="53">
        <v>0</v>
      </c>
      <c r="BD142" s="53">
        <v>0</v>
      </c>
      <c r="BE142" s="53">
        <v>0</v>
      </c>
      <c r="BF142" s="53">
        <v>0</v>
      </c>
      <c r="BG142" s="63">
        <v>3706190</v>
      </c>
      <c r="BH142" s="63">
        <v>1188110</v>
      </c>
      <c r="BI142" s="53">
        <v>0</v>
      </c>
      <c r="BJ142" s="63">
        <v>1668040</v>
      </c>
      <c r="BK142" s="63">
        <v>534732</v>
      </c>
      <c r="BL142" s="63">
        <v>3188160</v>
      </c>
      <c r="BM142" s="63">
        <v>1022040</v>
      </c>
      <c r="BN142" s="63">
        <v>594060</v>
      </c>
      <c r="BO142" s="63">
        <v>190441</v>
      </c>
      <c r="BP142" s="53">
        <v>233084</v>
      </c>
      <c r="BQ142" s="53">
        <v>74721</v>
      </c>
      <c r="BR142" s="53">
        <v>172111</v>
      </c>
      <c r="BS142" s="53">
        <v>55174</v>
      </c>
      <c r="BT142" s="53">
        <v>8998</v>
      </c>
      <c r="BU142" s="53">
        <v>2885</v>
      </c>
      <c r="BV142" s="53">
        <v>0</v>
      </c>
      <c r="BW142" s="53">
        <v>0</v>
      </c>
      <c r="BX142" s="53">
        <v>0</v>
      </c>
      <c r="BY142" s="53">
        <v>0</v>
      </c>
      <c r="BZ142" s="53">
        <v>90456</v>
      </c>
      <c r="CA142" s="53">
        <v>28998</v>
      </c>
      <c r="CB142" s="53">
        <v>0</v>
      </c>
      <c r="CC142" s="53">
        <v>40711</v>
      </c>
      <c r="CD142" s="53">
        <v>13051</v>
      </c>
      <c r="CE142" s="53">
        <v>77812</v>
      </c>
      <c r="CF142" s="53">
        <v>24945</v>
      </c>
      <c r="CG142" s="53">
        <v>14499</v>
      </c>
      <c r="CH142" s="53">
        <v>4648</v>
      </c>
      <c r="CI142" s="53">
        <v>5689</v>
      </c>
      <c r="CJ142" s="53">
        <v>1824</v>
      </c>
      <c r="CK142" s="53">
        <v>4201</v>
      </c>
      <c r="CL142" s="53">
        <v>1347</v>
      </c>
      <c r="CM142" s="53">
        <v>220</v>
      </c>
      <c r="CN142" s="53">
        <v>70</v>
      </c>
      <c r="CO142" s="53">
        <v>0</v>
      </c>
      <c r="CP142" s="53">
        <v>0</v>
      </c>
      <c r="CQ142" s="53">
        <v>0</v>
      </c>
      <c r="CR142" s="53">
        <v>0</v>
      </c>
      <c r="CS142" s="63">
        <v>12638700</v>
      </c>
      <c r="CT142" s="53">
        <v>308471</v>
      </c>
      <c r="CU142" s="53" t="s">
        <v>1416</v>
      </c>
      <c r="CV142" s="53" t="s">
        <v>1416</v>
      </c>
      <c r="CW142" s="53">
        <v>0</v>
      </c>
      <c r="CX142" s="53" t="s">
        <v>1416</v>
      </c>
      <c r="CY142" s="53" t="s">
        <v>1416</v>
      </c>
      <c r="CZ142" s="53" t="s">
        <v>1416</v>
      </c>
      <c r="DA142" s="53" t="s">
        <v>1416</v>
      </c>
      <c r="DB142" s="53" t="s">
        <v>1416</v>
      </c>
      <c r="DC142" s="53" t="s">
        <v>1416</v>
      </c>
      <c r="DD142" s="53" t="s">
        <v>1416</v>
      </c>
      <c r="DE142" s="53" t="s">
        <v>1416</v>
      </c>
      <c r="DF142" s="53" t="s">
        <v>1416</v>
      </c>
      <c r="DG142" s="53" t="s">
        <v>1416</v>
      </c>
      <c r="DH142" s="53" t="s">
        <v>1416</v>
      </c>
      <c r="DI142" s="53" t="s">
        <v>1416</v>
      </c>
      <c r="DJ142" s="53">
        <v>0</v>
      </c>
      <c r="DK142" s="53">
        <v>0</v>
      </c>
      <c r="DL142" s="53">
        <v>0</v>
      </c>
      <c r="DM142" s="53">
        <v>0</v>
      </c>
    </row>
    <row r="143" spans="1:117">
      <c r="A143" s="53" t="s">
        <v>2</v>
      </c>
      <c r="B143" s="53">
        <v>4115291</v>
      </c>
      <c r="C143" s="53">
        <v>40370</v>
      </c>
      <c r="D143" s="53">
        <v>18</v>
      </c>
      <c r="E143" s="53" t="s">
        <v>1459</v>
      </c>
      <c r="F143" s="53" t="s">
        <v>1459</v>
      </c>
      <c r="G143" s="53" t="s">
        <v>1459</v>
      </c>
      <c r="H143" s="53" t="s">
        <v>1459</v>
      </c>
      <c r="I143" s="53" t="s">
        <v>1459</v>
      </c>
      <c r="J143" s="53" t="s">
        <v>1710</v>
      </c>
      <c r="K143" s="53" t="s">
        <v>1710</v>
      </c>
      <c r="L143" s="53" t="s">
        <v>1710</v>
      </c>
      <c r="M143" s="53" t="s">
        <v>1710</v>
      </c>
      <c r="N143" s="53" t="s">
        <v>1710</v>
      </c>
      <c r="O143" s="53" t="s">
        <v>1710</v>
      </c>
      <c r="P143" s="53" t="s">
        <v>1710</v>
      </c>
      <c r="Q143" s="53" t="s">
        <v>1710</v>
      </c>
      <c r="R143" s="53">
        <v>0</v>
      </c>
      <c r="S143" s="53">
        <v>0</v>
      </c>
      <c r="T143" s="53">
        <v>0</v>
      </c>
      <c r="U143" s="53">
        <v>0</v>
      </c>
      <c r="V143" s="53">
        <v>0</v>
      </c>
      <c r="W143" s="53">
        <v>0</v>
      </c>
      <c r="X143" s="53" t="s">
        <v>1711</v>
      </c>
      <c r="Y143" s="53" t="s">
        <v>1712</v>
      </c>
      <c r="Z143" s="53" t="s">
        <v>1713</v>
      </c>
      <c r="AA143" s="53" t="s">
        <v>1714</v>
      </c>
      <c r="AB143" s="53" t="s">
        <v>1715</v>
      </c>
      <c r="AC143" s="53" t="s">
        <v>1716</v>
      </c>
      <c r="AD143" s="53" t="s">
        <v>1717</v>
      </c>
      <c r="AE143" s="53" t="s">
        <v>1718</v>
      </c>
      <c r="AF143" s="53" t="s">
        <v>1719</v>
      </c>
      <c r="AG143" s="53" t="s">
        <v>1720</v>
      </c>
      <c r="AH143" s="53">
        <v>0</v>
      </c>
      <c r="AI143" s="53">
        <v>0</v>
      </c>
      <c r="AJ143" s="53">
        <v>0</v>
      </c>
      <c r="AK143" s="53">
        <v>0</v>
      </c>
      <c r="AL143" s="53">
        <v>0</v>
      </c>
      <c r="AM143" s="53">
        <v>0</v>
      </c>
      <c r="AN143" s="53">
        <v>5495</v>
      </c>
      <c r="AO143" s="53">
        <v>5495</v>
      </c>
      <c r="AP143" s="53">
        <v>5417</v>
      </c>
      <c r="AQ143" s="53">
        <v>5111.1899999999996</v>
      </c>
      <c r="AR143" s="53">
        <v>5485</v>
      </c>
      <c r="AS143" s="53">
        <v>5495</v>
      </c>
      <c r="AT143" s="53">
        <v>5495</v>
      </c>
      <c r="AU143" s="53">
        <v>5111.1899999999996</v>
      </c>
      <c r="AV143" s="53">
        <v>5485</v>
      </c>
      <c r="AW143" s="53">
        <v>5495</v>
      </c>
      <c r="AX143" s="53">
        <v>5495</v>
      </c>
      <c r="AY143" s="53">
        <v>5111.1899999999996</v>
      </c>
      <c r="AZ143" s="53">
        <v>5485</v>
      </c>
      <c r="BA143" s="53">
        <v>0</v>
      </c>
      <c r="BB143" s="53">
        <v>0</v>
      </c>
      <c r="BC143" s="53">
        <v>0</v>
      </c>
      <c r="BD143" s="53">
        <v>0</v>
      </c>
      <c r="BE143" s="53">
        <v>0</v>
      </c>
      <c r="BF143" s="53">
        <v>0</v>
      </c>
      <c r="BG143" s="63">
        <v>90285400</v>
      </c>
      <c r="BH143" s="63">
        <v>75673900</v>
      </c>
      <c r="BI143" s="53">
        <v>0</v>
      </c>
      <c r="BJ143" s="63">
        <v>14901900</v>
      </c>
      <c r="BK143" s="63">
        <v>15517400</v>
      </c>
      <c r="BL143" s="63">
        <v>1231750</v>
      </c>
      <c r="BM143" s="53">
        <v>919090</v>
      </c>
      <c r="BN143" s="53">
        <v>675222</v>
      </c>
      <c r="BO143" s="53">
        <v>177765</v>
      </c>
      <c r="BP143" s="63">
        <v>88821900</v>
      </c>
      <c r="BQ143" s="63">
        <v>74580800</v>
      </c>
      <c r="BR143" s="63">
        <v>14104200</v>
      </c>
      <c r="BS143" s="63">
        <v>15305900</v>
      </c>
      <c r="BT143" s="63">
        <v>0</v>
      </c>
      <c r="BU143" s="63">
        <v>0</v>
      </c>
      <c r="BV143" s="53">
        <v>0</v>
      </c>
      <c r="BW143" s="63">
        <v>0</v>
      </c>
      <c r="BX143" s="53">
        <v>0</v>
      </c>
      <c r="BY143" s="53">
        <v>0</v>
      </c>
      <c r="BZ143" s="53">
        <v>231783</v>
      </c>
      <c r="CA143" s="53">
        <v>174040</v>
      </c>
      <c r="CB143" s="53">
        <v>0</v>
      </c>
      <c r="CC143" s="53">
        <v>122513</v>
      </c>
      <c r="CD143" s="53">
        <v>33777.599999999999</v>
      </c>
      <c r="CE143" s="53">
        <v>0</v>
      </c>
      <c r="CF143" s="53">
        <v>0</v>
      </c>
      <c r="CG143" s="53">
        <v>0</v>
      </c>
      <c r="CH143" s="53">
        <v>0</v>
      </c>
      <c r="CI143" s="53">
        <v>0</v>
      </c>
      <c r="CJ143" s="53">
        <v>0</v>
      </c>
      <c r="CK143" s="53">
        <v>0</v>
      </c>
      <c r="CL143" s="53">
        <v>0</v>
      </c>
      <c r="CM143" s="53">
        <v>0</v>
      </c>
      <c r="CN143" s="53">
        <v>0</v>
      </c>
      <c r="CO143" s="53">
        <v>0</v>
      </c>
      <c r="CP143" s="53">
        <v>0</v>
      </c>
      <c r="CQ143" s="53">
        <v>0</v>
      </c>
      <c r="CR143" s="53">
        <v>0</v>
      </c>
      <c r="CS143" s="63">
        <v>392195000</v>
      </c>
      <c r="CT143" s="53">
        <v>562113</v>
      </c>
      <c r="CU143" s="53" t="s">
        <v>1439</v>
      </c>
      <c r="CV143" s="53" t="s">
        <v>1439</v>
      </c>
      <c r="CW143" s="53" t="s">
        <v>1439</v>
      </c>
      <c r="CX143" s="53" t="s">
        <v>1439</v>
      </c>
      <c r="CY143" s="53" t="s">
        <v>1439</v>
      </c>
      <c r="CZ143" s="53" t="s">
        <v>1439</v>
      </c>
      <c r="DA143" s="53" t="s">
        <v>1439</v>
      </c>
      <c r="DB143" s="53" t="s">
        <v>1439</v>
      </c>
      <c r="DC143" s="53" t="s">
        <v>1439</v>
      </c>
      <c r="DD143" s="53" t="s">
        <v>1439</v>
      </c>
      <c r="DE143" s="53" t="s">
        <v>1439</v>
      </c>
      <c r="DF143" s="53" t="s">
        <v>1439</v>
      </c>
      <c r="DG143" s="53" t="s">
        <v>1439</v>
      </c>
      <c r="DH143" s="53">
        <v>0</v>
      </c>
      <c r="DI143" s="53">
        <v>0</v>
      </c>
      <c r="DJ143" s="53">
        <v>0</v>
      </c>
      <c r="DK143" s="53">
        <v>0</v>
      </c>
      <c r="DL143" s="53">
        <v>0</v>
      </c>
      <c r="DM143" s="53">
        <v>0</v>
      </c>
    </row>
    <row r="144" spans="1:117">
      <c r="A144" s="53" t="s">
        <v>2</v>
      </c>
      <c r="B144" s="53">
        <v>4115301</v>
      </c>
      <c r="C144" s="53">
        <v>40590</v>
      </c>
      <c r="D144" s="53">
        <v>18</v>
      </c>
      <c r="E144" s="53" t="s">
        <v>1459</v>
      </c>
      <c r="F144" s="53" t="s">
        <v>1459</v>
      </c>
      <c r="G144" s="53" t="s">
        <v>1459</v>
      </c>
      <c r="H144" s="53" t="s">
        <v>1459</v>
      </c>
      <c r="I144" s="53" t="s">
        <v>1459</v>
      </c>
      <c r="J144" s="53" t="s">
        <v>1710</v>
      </c>
      <c r="K144" s="53" t="s">
        <v>1710</v>
      </c>
      <c r="L144" s="53" t="s">
        <v>1710</v>
      </c>
      <c r="M144" s="53" t="s">
        <v>1710</v>
      </c>
      <c r="N144" s="53" t="s">
        <v>1710</v>
      </c>
      <c r="O144" s="53" t="s">
        <v>1710</v>
      </c>
      <c r="P144" s="53" t="s">
        <v>1710</v>
      </c>
      <c r="Q144" s="53" t="s">
        <v>1710</v>
      </c>
      <c r="R144" s="53">
        <v>0</v>
      </c>
      <c r="S144" s="53">
        <v>0</v>
      </c>
      <c r="T144" s="53">
        <v>0</v>
      </c>
      <c r="U144" s="53">
        <v>0</v>
      </c>
      <c r="V144" s="53">
        <v>0</v>
      </c>
      <c r="W144" s="53">
        <v>0</v>
      </c>
      <c r="X144" s="53" t="s">
        <v>1711</v>
      </c>
      <c r="Y144" s="53" t="s">
        <v>1712</v>
      </c>
      <c r="Z144" s="53" t="s">
        <v>1713</v>
      </c>
      <c r="AA144" s="53" t="s">
        <v>1714</v>
      </c>
      <c r="AB144" s="53" t="s">
        <v>1715</v>
      </c>
      <c r="AC144" s="53" t="s">
        <v>1716</v>
      </c>
      <c r="AD144" s="53" t="s">
        <v>1717</v>
      </c>
      <c r="AE144" s="53" t="s">
        <v>1718</v>
      </c>
      <c r="AF144" s="53" t="s">
        <v>1719</v>
      </c>
      <c r="AG144" s="53" t="s">
        <v>1720</v>
      </c>
      <c r="AH144" s="53">
        <v>0</v>
      </c>
      <c r="AI144" s="53">
        <v>0</v>
      </c>
      <c r="AJ144" s="53">
        <v>0</v>
      </c>
      <c r="AK144" s="53">
        <v>0</v>
      </c>
      <c r="AL144" s="53">
        <v>0</v>
      </c>
      <c r="AM144" s="53">
        <v>0</v>
      </c>
      <c r="AN144" s="53">
        <v>5495</v>
      </c>
      <c r="AO144" s="53">
        <v>5495</v>
      </c>
      <c r="AP144" s="53">
        <v>5417</v>
      </c>
      <c r="AQ144" s="53">
        <v>5111.1899999999996</v>
      </c>
      <c r="AR144" s="53">
        <v>5485</v>
      </c>
      <c r="AS144" s="53">
        <v>5495</v>
      </c>
      <c r="AT144" s="53">
        <v>5495</v>
      </c>
      <c r="AU144" s="53">
        <v>5111.1899999999996</v>
      </c>
      <c r="AV144" s="53">
        <v>5485</v>
      </c>
      <c r="AW144" s="53">
        <v>5495</v>
      </c>
      <c r="AX144" s="53">
        <v>5495</v>
      </c>
      <c r="AY144" s="53">
        <v>5111.1899999999996</v>
      </c>
      <c r="AZ144" s="53">
        <v>5485</v>
      </c>
      <c r="BA144" s="53">
        <v>0</v>
      </c>
      <c r="BB144" s="53">
        <v>0</v>
      </c>
      <c r="BC144" s="53">
        <v>0</v>
      </c>
      <c r="BD144" s="53">
        <v>0</v>
      </c>
      <c r="BE144" s="53">
        <v>0</v>
      </c>
      <c r="BF144" s="53">
        <v>0</v>
      </c>
      <c r="BG144" s="63">
        <v>90285400</v>
      </c>
      <c r="BH144" s="63">
        <v>75673900</v>
      </c>
      <c r="BI144" s="53">
        <v>0</v>
      </c>
      <c r="BJ144" s="63">
        <v>14901900</v>
      </c>
      <c r="BK144" s="63">
        <v>15517400</v>
      </c>
      <c r="BL144" s="63">
        <v>1289390</v>
      </c>
      <c r="BM144" s="53">
        <v>962290</v>
      </c>
      <c r="BN144" s="53">
        <v>706010</v>
      </c>
      <c r="BO144" s="53">
        <v>186141</v>
      </c>
      <c r="BP144" s="63">
        <v>88821900</v>
      </c>
      <c r="BQ144" s="63">
        <v>74580800</v>
      </c>
      <c r="BR144" s="63">
        <v>14104200</v>
      </c>
      <c r="BS144" s="63">
        <v>15305900</v>
      </c>
      <c r="BT144" s="53">
        <v>0</v>
      </c>
      <c r="BU144" s="53">
        <v>0</v>
      </c>
      <c r="BV144" s="53">
        <v>0</v>
      </c>
      <c r="BW144" s="53">
        <v>0</v>
      </c>
      <c r="BX144" s="53">
        <v>0</v>
      </c>
      <c r="BY144" s="53">
        <v>0</v>
      </c>
      <c r="BZ144" s="53">
        <v>174147</v>
      </c>
      <c r="CA144" s="53">
        <v>130840</v>
      </c>
      <c r="CB144" s="53">
        <v>0</v>
      </c>
      <c r="CC144" s="53">
        <v>91724.9</v>
      </c>
      <c r="CD144" s="53">
        <v>25401.599999999999</v>
      </c>
      <c r="CE144" s="53">
        <v>0</v>
      </c>
      <c r="CF144" s="53">
        <v>0</v>
      </c>
      <c r="CG144" s="53">
        <v>0</v>
      </c>
      <c r="CH144" s="53">
        <v>0</v>
      </c>
      <c r="CI144" s="53">
        <v>0</v>
      </c>
      <c r="CJ144" s="53">
        <v>0</v>
      </c>
      <c r="CK144" s="53">
        <v>0</v>
      </c>
      <c r="CL144" s="53">
        <v>0</v>
      </c>
      <c r="CM144" s="53">
        <v>0</v>
      </c>
      <c r="CN144" s="53">
        <v>0</v>
      </c>
      <c r="CO144" s="53">
        <v>0</v>
      </c>
      <c r="CP144" s="53">
        <v>0</v>
      </c>
      <c r="CQ144" s="53">
        <v>0</v>
      </c>
      <c r="CR144" s="53">
        <v>0</v>
      </c>
      <c r="CS144" s="63">
        <v>392335000</v>
      </c>
      <c r="CT144" s="53">
        <v>422114</v>
      </c>
      <c r="CU144" s="53" t="s">
        <v>1439</v>
      </c>
      <c r="CV144" s="53" t="s">
        <v>1439</v>
      </c>
      <c r="CW144" s="53" t="s">
        <v>1439</v>
      </c>
      <c r="CX144" s="53" t="s">
        <v>1439</v>
      </c>
      <c r="CY144" s="53" t="s">
        <v>1439</v>
      </c>
      <c r="CZ144" s="53" t="s">
        <v>1439</v>
      </c>
      <c r="DA144" s="53" t="s">
        <v>1439</v>
      </c>
      <c r="DB144" s="53" t="s">
        <v>1439</v>
      </c>
      <c r="DC144" s="53" t="s">
        <v>1439</v>
      </c>
      <c r="DD144" s="53" t="s">
        <v>1439</v>
      </c>
      <c r="DE144" s="53" t="s">
        <v>1439</v>
      </c>
      <c r="DF144" s="53" t="s">
        <v>1439</v>
      </c>
      <c r="DG144" s="53" t="s">
        <v>1439</v>
      </c>
      <c r="DH144" s="53">
        <v>0</v>
      </c>
      <c r="DI144" s="53">
        <v>0</v>
      </c>
      <c r="DJ144" s="53">
        <v>0</v>
      </c>
      <c r="DK144" s="53">
        <v>0</v>
      </c>
      <c r="DL144" s="53">
        <v>0</v>
      </c>
      <c r="DM144" s="53">
        <v>0</v>
      </c>
    </row>
    <row r="145" spans="1:117">
      <c r="A145" s="53" t="s">
        <v>2</v>
      </c>
      <c r="B145" s="53">
        <v>4115311</v>
      </c>
      <c r="C145" s="53">
        <v>17200</v>
      </c>
      <c r="D145" s="53">
        <v>18</v>
      </c>
      <c r="E145" s="53" t="s">
        <v>1459</v>
      </c>
      <c r="F145" s="53" t="s">
        <v>1459</v>
      </c>
      <c r="G145" s="53" t="s">
        <v>1459</v>
      </c>
      <c r="H145" s="53" t="s">
        <v>1459</v>
      </c>
      <c r="I145" s="53" t="s">
        <v>1459</v>
      </c>
      <c r="J145" s="53" t="s">
        <v>1710</v>
      </c>
      <c r="K145" s="53" t="s">
        <v>1710</v>
      </c>
      <c r="L145" s="53" t="s">
        <v>1710</v>
      </c>
      <c r="M145" s="53" t="s">
        <v>1710</v>
      </c>
      <c r="N145" s="53" t="s">
        <v>1710</v>
      </c>
      <c r="O145" s="53" t="s">
        <v>1710</v>
      </c>
      <c r="P145" s="53" t="s">
        <v>1710</v>
      </c>
      <c r="Q145" s="53" t="s">
        <v>1710</v>
      </c>
      <c r="R145" s="53">
        <v>0</v>
      </c>
      <c r="S145" s="53">
        <v>0</v>
      </c>
      <c r="T145" s="53">
        <v>0</v>
      </c>
      <c r="U145" s="53">
        <v>0</v>
      </c>
      <c r="V145" s="53">
        <v>0</v>
      </c>
      <c r="W145" s="53">
        <v>0</v>
      </c>
      <c r="X145" s="53" t="s">
        <v>1711</v>
      </c>
      <c r="Y145" s="53" t="s">
        <v>1712</v>
      </c>
      <c r="Z145" s="53" t="s">
        <v>1713</v>
      </c>
      <c r="AA145" s="53" t="s">
        <v>1714</v>
      </c>
      <c r="AB145" s="53" t="s">
        <v>1715</v>
      </c>
      <c r="AC145" s="53" t="s">
        <v>1716</v>
      </c>
      <c r="AD145" s="53" t="s">
        <v>1717</v>
      </c>
      <c r="AE145" s="53" t="s">
        <v>1718</v>
      </c>
      <c r="AF145" s="53" t="s">
        <v>1719</v>
      </c>
      <c r="AG145" s="53" t="s">
        <v>1720</v>
      </c>
      <c r="AH145" s="53">
        <v>0</v>
      </c>
      <c r="AI145" s="53">
        <v>0</v>
      </c>
      <c r="AJ145" s="53">
        <v>0</v>
      </c>
      <c r="AK145" s="53">
        <v>0</v>
      </c>
      <c r="AL145" s="53">
        <v>0</v>
      </c>
      <c r="AM145" s="53">
        <v>0</v>
      </c>
      <c r="AN145" s="53">
        <v>5495</v>
      </c>
      <c r="AO145" s="53">
        <v>5495</v>
      </c>
      <c r="AP145" s="53">
        <v>5417</v>
      </c>
      <c r="AQ145" s="53">
        <v>5111.1899999999996</v>
      </c>
      <c r="AR145" s="53">
        <v>5485</v>
      </c>
      <c r="AS145" s="53">
        <v>5495</v>
      </c>
      <c r="AT145" s="53">
        <v>5495</v>
      </c>
      <c r="AU145" s="53">
        <v>5111.1899999999996</v>
      </c>
      <c r="AV145" s="53">
        <v>5485</v>
      </c>
      <c r="AW145" s="53">
        <v>5495</v>
      </c>
      <c r="AX145" s="53">
        <v>5495</v>
      </c>
      <c r="AY145" s="53">
        <v>5111.1899999999996</v>
      </c>
      <c r="AZ145" s="53">
        <v>5485</v>
      </c>
      <c r="BA145" s="53">
        <v>0</v>
      </c>
      <c r="BB145" s="53">
        <v>0</v>
      </c>
      <c r="BC145" s="53">
        <v>0</v>
      </c>
      <c r="BD145" s="53">
        <v>0</v>
      </c>
      <c r="BE145" s="53">
        <v>0</v>
      </c>
      <c r="BF145" s="53">
        <v>0</v>
      </c>
      <c r="BG145" s="63">
        <v>90285400</v>
      </c>
      <c r="BH145" s="63">
        <v>75673900</v>
      </c>
      <c r="BI145" s="63">
        <v>0</v>
      </c>
      <c r="BJ145" s="63">
        <v>14901900</v>
      </c>
      <c r="BK145" s="63">
        <v>15517400</v>
      </c>
      <c r="BL145" s="63">
        <v>1182920</v>
      </c>
      <c r="BM145" s="53">
        <v>880904</v>
      </c>
      <c r="BN145" s="63">
        <v>655737</v>
      </c>
      <c r="BO145" s="63">
        <v>170194</v>
      </c>
      <c r="BP145" s="63">
        <v>88821900</v>
      </c>
      <c r="BQ145" s="63">
        <v>74580800</v>
      </c>
      <c r="BR145" s="63">
        <v>14104200</v>
      </c>
      <c r="BS145" s="63">
        <v>15305900</v>
      </c>
      <c r="BT145" s="53">
        <v>0</v>
      </c>
      <c r="BU145" s="53">
        <v>0</v>
      </c>
      <c r="BV145" s="53">
        <v>0</v>
      </c>
      <c r="BW145" s="53">
        <v>0</v>
      </c>
      <c r="BX145" s="53">
        <v>0</v>
      </c>
      <c r="BY145" s="53">
        <v>0</v>
      </c>
      <c r="BZ145" s="53">
        <v>280615</v>
      </c>
      <c r="CA145" s="53">
        <v>212226</v>
      </c>
      <c r="CB145" s="53">
        <v>0</v>
      </c>
      <c r="CC145" s="53">
        <v>141998</v>
      </c>
      <c r="CD145" s="53">
        <v>41348.9</v>
      </c>
      <c r="CE145" s="53">
        <v>0</v>
      </c>
      <c r="CF145" s="53">
        <v>0</v>
      </c>
      <c r="CG145" s="53">
        <v>0</v>
      </c>
      <c r="CH145" s="53">
        <v>0</v>
      </c>
      <c r="CI145" s="53">
        <v>0</v>
      </c>
      <c r="CJ145" s="53">
        <v>0</v>
      </c>
      <c r="CK145" s="53">
        <v>0</v>
      </c>
      <c r="CL145" s="53">
        <v>0</v>
      </c>
      <c r="CM145" s="53">
        <v>0</v>
      </c>
      <c r="CN145" s="53">
        <v>0</v>
      </c>
      <c r="CO145" s="53">
        <v>0</v>
      </c>
      <c r="CP145" s="53">
        <v>0</v>
      </c>
      <c r="CQ145" s="53">
        <v>0</v>
      </c>
      <c r="CR145" s="53">
        <v>0</v>
      </c>
      <c r="CS145" s="63">
        <v>392081000</v>
      </c>
      <c r="CT145" s="53">
        <v>676188</v>
      </c>
      <c r="CU145" s="53" t="s">
        <v>1439</v>
      </c>
      <c r="CV145" s="53" t="s">
        <v>1439</v>
      </c>
      <c r="CW145" s="53" t="s">
        <v>1439</v>
      </c>
      <c r="CX145" s="53" t="s">
        <v>1439</v>
      </c>
      <c r="CY145" s="53" t="s">
        <v>1439</v>
      </c>
      <c r="CZ145" s="53" t="s">
        <v>1439</v>
      </c>
      <c r="DA145" s="53" t="s">
        <v>1439</v>
      </c>
      <c r="DB145" s="53" t="s">
        <v>1439</v>
      </c>
      <c r="DC145" s="53" t="s">
        <v>1439</v>
      </c>
      <c r="DD145" s="53" t="s">
        <v>1439</v>
      </c>
      <c r="DE145" s="53" t="s">
        <v>1439</v>
      </c>
      <c r="DF145" s="53" t="s">
        <v>1439</v>
      </c>
      <c r="DG145" s="53" t="s">
        <v>1439</v>
      </c>
      <c r="DH145" s="53">
        <v>0</v>
      </c>
      <c r="DI145" s="53">
        <v>0</v>
      </c>
      <c r="DJ145" s="53">
        <v>0</v>
      </c>
      <c r="DK145" s="53">
        <v>0</v>
      </c>
      <c r="DL145" s="53">
        <v>0</v>
      </c>
      <c r="DM145" s="53">
        <v>0</v>
      </c>
    </row>
    <row r="146" spans="1:117">
      <c r="A146" s="53" t="s">
        <v>2</v>
      </c>
      <c r="B146" s="53">
        <v>4115341</v>
      </c>
      <c r="C146" s="53">
        <v>8500</v>
      </c>
      <c r="D146" s="53">
        <v>18</v>
      </c>
      <c r="E146" s="53" t="s">
        <v>2298</v>
      </c>
      <c r="F146" s="53" t="s">
        <v>2298</v>
      </c>
      <c r="G146" s="53">
        <v>0</v>
      </c>
      <c r="H146" s="53" t="s">
        <v>2298</v>
      </c>
      <c r="I146" s="53" t="s">
        <v>2298</v>
      </c>
      <c r="J146" s="53" t="s">
        <v>2298</v>
      </c>
      <c r="K146" s="53" t="s">
        <v>2298</v>
      </c>
      <c r="L146" s="53" t="s">
        <v>2298</v>
      </c>
      <c r="M146" s="53" t="s">
        <v>2298</v>
      </c>
      <c r="N146" s="53">
        <v>0</v>
      </c>
      <c r="O146" s="53">
        <v>0</v>
      </c>
      <c r="P146" s="53">
        <v>0</v>
      </c>
      <c r="Q146" s="53">
        <v>0</v>
      </c>
      <c r="R146" s="53">
        <v>0</v>
      </c>
      <c r="S146" s="53">
        <v>0</v>
      </c>
      <c r="T146" s="53">
        <v>0</v>
      </c>
      <c r="U146" s="53">
        <v>0</v>
      </c>
      <c r="V146" s="53">
        <v>0</v>
      </c>
      <c r="W146" s="53">
        <v>0</v>
      </c>
      <c r="X146" s="53" t="s">
        <v>1621</v>
      </c>
      <c r="Y146" s="53" t="s">
        <v>1621</v>
      </c>
      <c r="Z146" s="53" t="s">
        <v>1622</v>
      </c>
      <c r="AA146" s="53" t="s">
        <v>1622</v>
      </c>
      <c r="AB146" s="53" t="s">
        <v>1623</v>
      </c>
      <c r="AC146" s="53" t="s">
        <v>1623</v>
      </c>
      <c r="AD146" s="53">
        <v>0</v>
      </c>
      <c r="AE146" s="53">
        <v>0</v>
      </c>
      <c r="AF146" s="53">
        <v>0</v>
      </c>
      <c r="AG146" s="53">
        <v>0</v>
      </c>
      <c r="AH146" s="53">
        <v>0</v>
      </c>
      <c r="AI146" s="53">
        <v>0</v>
      </c>
      <c r="AJ146" s="53">
        <v>0</v>
      </c>
      <c r="AK146" s="53">
        <v>0</v>
      </c>
      <c r="AL146" s="53">
        <v>0</v>
      </c>
      <c r="AM146" s="53">
        <v>0</v>
      </c>
      <c r="AN146" s="53">
        <v>5495</v>
      </c>
      <c r="AO146" s="53">
        <v>5495</v>
      </c>
      <c r="AP146" s="53">
        <v>5417</v>
      </c>
      <c r="AQ146" s="53">
        <v>5419</v>
      </c>
      <c r="AR146" s="53">
        <v>5419</v>
      </c>
      <c r="AS146" s="53">
        <v>5415.45</v>
      </c>
      <c r="AT146" s="53">
        <v>5415.45</v>
      </c>
      <c r="AU146" s="53">
        <v>5119</v>
      </c>
      <c r="AV146" s="53">
        <v>5419</v>
      </c>
      <c r="AW146" s="53">
        <v>0</v>
      </c>
      <c r="AX146" s="53">
        <v>0</v>
      </c>
      <c r="AY146" s="53">
        <v>0</v>
      </c>
      <c r="AZ146" s="53">
        <v>0</v>
      </c>
      <c r="BA146" s="53">
        <v>0</v>
      </c>
      <c r="BB146" s="53">
        <v>0</v>
      </c>
      <c r="BC146" s="53">
        <v>0</v>
      </c>
      <c r="BD146" s="53">
        <v>0</v>
      </c>
      <c r="BE146" s="53">
        <v>0</v>
      </c>
      <c r="BF146" s="53">
        <v>0</v>
      </c>
      <c r="BG146" s="63">
        <v>2009930</v>
      </c>
      <c r="BH146" s="63">
        <v>1260390</v>
      </c>
      <c r="BI146" s="53">
        <v>0</v>
      </c>
      <c r="BJ146" s="63">
        <v>1190370</v>
      </c>
      <c r="BK146" s="63">
        <v>746458</v>
      </c>
      <c r="BL146" s="63">
        <v>852453</v>
      </c>
      <c r="BM146" s="53">
        <v>534557</v>
      </c>
      <c r="BN146" s="63">
        <v>1178700</v>
      </c>
      <c r="BO146" s="53">
        <v>739138</v>
      </c>
      <c r="BP146" s="63">
        <v>0</v>
      </c>
      <c r="BQ146" s="63">
        <v>0</v>
      </c>
      <c r="BR146" s="63">
        <v>0</v>
      </c>
      <c r="BS146" s="63">
        <v>0</v>
      </c>
      <c r="BT146" s="53">
        <v>0</v>
      </c>
      <c r="BU146" s="53">
        <v>0</v>
      </c>
      <c r="BV146" s="53">
        <v>0</v>
      </c>
      <c r="BW146" s="53">
        <v>0</v>
      </c>
      <c r="BX146" s="53">
        <v>0</v>
      </c>
      <c r="BY146" s="53">
        <v>0</v>
      </c>
      <c r="BZ146" s="53">
        <v>80889</v>
      </c>
      <c r="CA146" s="53">
        <v>50724</v>
      </c>
      <c r="CB146" s="53">
        <v>0</v>
      </c>
      <c r="CC146" s="53">
        <v>47906</v>
      </c>
      <c r="CD146" s="53">
        <v>30041</v>
      </c>
      <c r="CE146" s="53">
        <v>34307</v>
      </c>
      <c r="CF146" s="53">
        <v>21513</v>
      </c>
      <c r="CG146" s="53">
        <v>47437</v>
      </c>
      <c r="CH146" s="53">
        <v>29747</v>
      </c>
      <c r="CI146" s="53">
        <v>0</v>
      </c>
      <c r="CJ146" s="53">
        <v>0</v>
      </c>
      <c r="CK146" s="53">
        <v>0</v>
      </c>
      <c r="CL146" s="53">
        <v>0</v>
      </c>
      <c r="CM146" s="53">
        <v>0</v>
      </c>
      <c r="CN146" s="53">
        <v>0</v>
      </c>
      <c r="CO146" s="53">
        <v>0</v>
      </c>
      <c r="CP146" s="53">
        <v>0</v>
      </c>
      <c r="CQ146" s="53">
        <v>0</v>
      </c>
      <c r="CR146" s="53">
        <v>0</v>
      </c>
      <c r="CS146" s="63">
        <v>8511990</v>
      </c>
      <c r="CT146" s="53">
        <v>342564</v>
      </c>
      <c r="CU146" s="53" t="s">
        <v>2299</v>
      </c>
      <c r="CV146" s="53" t="s">
        <v>2299</v>
      </c>
      <c r="CW146" s="53">
        <v>0</v>
      </c>
      <c r="CX146" s="53" t="s">
        <v>2299</v>
      </c>
      <c r="CY146" s="53" t="s">
        <v>2299</v>
      </c>
      <c r="CZ146" s="53" t="s">
        <v>2299</v>
      </c>
      <c r="DA146" s="53" t="s">
        <v>2299</v>
      </c>
      <c r="DB146" s="53" t="s">
        <v>2299</v>
      </c>
      <c r="DC146" s="53" t="s">
        <v>2299</v>
      </c>
      <c r="DD146" s="53">
        <v>0</v>
      </c>
      <c r="DE146" s="53">
        <v>0</v>
      </c>
      <c r="DF146" s="53">
        <v>0</v>
      </c>
      <c r="DG146" s="53">
        <v>0</v>
      </c>
      <c r="DH146" s="53">
        <v>0</v>
      </c>
      <c r="DI146" s="53">
        <v>0</v>
      </c>
      <c r="DJ146" s="53">
        <v>0</v>
      </c>
      <c r="DK146" s="53">
        <v>0</v>
      </c>
      <c r="DL146" s="53">
        <v>0</v>
      </c>
      <c r="DM146" s="53">
        <v>0</v>
      </c>
    </row>
    <row r="147" spans="1:117">
      <c r="A147" s="53" t="s">
        <v>2</v>
      </c>
      <c r="B147" s="53">
        <v>4115361</v>
      </c>
      <c r="C147" s="53">
        <v>16800</v>
      </c>
      <c r="D147" s="53">
        <v>18</v>
      </c>
      <c r="E147" s="53" t="s">
        <v>1612</v>
      </c>
      <c r="F147" s="53" t="s">
        <v>1612</v>
      </c>
      <c r="G147" s="53">
        <v>0</v>
      </c>
      <c r="H147" s="53" t="s">
        <v>1612</v>
      </c>
      <c r="I147" s="53" t="s">
        <v>1612</v>
      </c>
      <c r="J147" s="53" t="s">
        <v>1612</v>
      </c>
      <c r="K147" s="53" t="s">
        <v>1612</v>
      </c>
      <c r="L147" s="53" t="s">
        <v>1612</v>
      </c>
      <c r="M147" s="53" t="s">
        <v>1612</v>
      </c>
      <c r="N147" s="53" t="s">
        <v>1612</v>
      </c>
      <c r="O147" s="53" t="s">
        <v>1612</v>
      </c>
      <c r="P147" s="53" t="s">
        <v>1612</v>
      </c>
      <c r="Q147" s="53" t="s">
        <v>1612</v>
      </c>
      <c r="R147" s="53" t="s">
        <v>1612</v>
      </c>
      <c r="S147" s="53" t="s">
        <v>1612</v>
      </c>
      <c r="T147" s="53" t="s">
        <v>1612</v>
      </c>
      <c r="U147" s="53" t="s">
        <v>1612</v>
      </c>
      <c r="V147" s="53">
        <v>0</v>
      </c>
      <c r="W147" s="53">
        <v>0</v>
      </c>
      <c r="X147" s="53" t="s">
        <v>1674</v>
      </c>
      <c r="Y147" s="53" t="s">
        <v>1674</v>
      </c>
      <c r="Z147" s="53" t="s">
        <v>1675</v>
      </c>
      <c r="AA147" s="53" t="s">
        <v>1675</v>
      </c>
      <c r="AB147" s="53" t="s">
        <v>1642</v>
      </c>
      <c r="AC147" s="53" t="s">
        <v>1642</v>
      </c>
      <c r="AD147" s="53" t="s">
        <v>1676</v>
      </c>
      <c r="AE147" s="53" t="s">
        <v>1676</v>
      </c>
      <c r="AF147" s="53" t="s">
        <v>1677</v>
      </c>
      <c r="AG147" s="53" t="s">
        <v>1677</v>
      </c>
      <c r="AH147" s="53" t="s">
        <v>1571</v>
      </c>
      <c r="AI147" s="53" t="s">
        <v>1571</v>
      </c>
      <c r="AJ147" s="53" t="s">
        <v>1678</v>
      </c>
      <c r="AK147" s="53" t="s">
        <v>1678</v>
      </c>
      <c r="AL147" s="53">
        <v>0</v>
      </c>
      <c r="AM147" s="53">
        <v>0</v>
      </c>
      <c r="AN147" s="53">
        <v>5495</v>
      </c>
      <c r="AO147" s="53">
        <v>5495</v>
      </c>
      <c r="AP147" s="53">
        <v>5417</v>
      </c>
      <c r="AQ147" s="53">
        <v>5415.47</v>
      </c>
      <c r="AR147" s="53">
        <v>5415.47</v>
      </c>
      <c r="AS147" s="53">
        <v>5415.47</v>
      </c>
      <c r="AT147" s="53">
        <v>5415.47</v>
      </c>
      <c r="AU147" s="53">
        <v>5415.46</v>
      </c>
      <c r="AV147" s="53">
        <v>5415.46</v>
      </c>
      <c r="AW147" s="53">
        <v>5415.47</v>
      </c>
      <c r="AX147" s="53">
        <v>5415.47</v>
      </c>
      <c r="AY147" s="53">
        <v>5115.24</v>
      </c>
      <c r="AZ147" s="53">
        <v>5419</v>
      </c>
      <c r="BA147" s="53">
        <v>5415.45</v>
      </c>
      <c r="BB147" s="53">
        <v>5415.45</v>
      </c>
      <c r="BC147" s="53">
        <v>7231</v>
      </c>
      <c r="BD147" s="53">
        <v>7231</v>
      </c>
      <c r="BE147" s="53">
        <v>0</v>
      </c>
      <c r="BF147" s="53">
        <v>0</v>
      </c>
      <c r="BG147" s="63">
        <v>392859</v>
      </c>
      <c r="BH147" s="63">
        <v>106175</v>
      </c>
      <c r="BI147" s="53">
        <v>0</v>
      </c>
      <c r="BJ147" s="63">
        <v>781304</v>
      </c>
      <c r="BK147" s="63">
        <v>211158</v>
      </c>
      <c r="BL147" s="63">
        <v>666363</v>
      </c>
      <c r="BM147" s="53">
        <v>351420</v>
      </c>
      <c r="BN147" s="53">
        <v>188989</v>
      </c>
      <c r="BO147" s="53">
        <v>51077</v>
      </c>
      <c r="BP147" s="63">
        <v>501674</v>
      </c>
      <c r="BQ147" s="63">
        <v>61398</v>
      </c>
      <c r="BR147" s="63">
        <v>1369130</v>
      </c>
      <c r="BS147" s="63">
        <v>349299</v>
      </c>
      <c r="BT147" s="63">
        <v>2777890</v>
      </c>
      <c r="BU147" s="53">
        <v>561860</v>
      </c>
      <c r="BV147" s="53">
        <v>568707</v>
      </c>
      <c r="BW147" s="63">
        <v>1153050</v>
      </c>
      <c r="BX147" s="53">
        <v>0</v>
      </c>
      <c r="BY147" s="53">
        <v>0</v>
      </c>
      <c r="BZ147" s="53">
        <v>11943</v>
      </c>
      <c r="CA147" s="53">
        <v>3228</v>
      </c>
      <c r="CB147" s="53">
        <v>0</v>
      </c>
      <c r="CC147" s="53">
        <v>23752</v>
      </c>
      <c r="CD147" s="53">
        <v>6419</v>
      </c>
      <c r="CE147" s="53">
        <v>20257</v>
      </c>
      <c r="CF147" s="53">
        <v>10683</v>
      </c>
      <c r="CG147" s="53">
        <v>5745</v>
      </c>
      <c r="CH147" s="53">
        <v>1553</v>
      </c>
      <c r="CI147" s="53">
        <v>15251</v>
      </c>
      <c r="CJ147" s="53">
        <v>1866</v>
      </c>
      <c r="CK147" s="53">
        <v>41622</v>
      </c>
      <c r="CL147" s="53">
        <v>10619</v>
      </c>
      <c r="CM147" s="53">
        <v>65280</v>
      </c>
      <c r="CN147" s="53">
        <v>13204</v>
      </c>
      <c r="CO147" s="53">
        <v>17289</v>
      </c>
      <c r="CP147" s="53">
        <v>35053</v>
      </c>
      <c r="CQ147" s="53">
        <v>0</v>
      </c>
      <c r="CR147" s="53">
        <v>0</v>
      </c>
      <c r="CS147" s="63">
        <v>10092400</v>
      </c>
      <c r="CT147" s="53">
        <v>283764</v>
      </c>
      <c r="CU147" s="53" t="s">
        <v>1433</v>
      </c>
      <c r="CV147" s="53" t="s">
        <v>1433</v>
      </c>
      <c r="CW147" s="53">
        <v>0</v>
      </c>
      <c r="CX147" s="53" t="s">
        <v>1433</v>
      </c>
      <c r="CY147" s="53" t="s">
        <v>1433</v>
      </c>
      <c r="CZ147" s="53" t="s">
        <v>1433</v>
      </c>
      <c r="DA147" s="53" t="s">
        <v>1433</v>
      </c>
      <c r="DB147" s="53" t="s">
        <v>1433</v>
      </c>
      <c r="DC147" s="53" t="s">
        <v>1433</v>
      </c>
      <c r="DD147" s="53" t="s">
        <v>1433</v>
      </c>
      <c r="DE147" s="53" t="s">
        <v>1433</v>
      </c>
      <c r="DF147" s="53" t="s">
        <v>1433</v>
      </c>
      <c r="DG147" s="53" t="s">
        <v>1433</v>
      </c>
      <c r="DH147" s="53" t="s">
        <v>1433</v>
      </c>
      <c r="DI147" s="53" t="s">
        <v>1433</v>
      </c>
      <c r="DJ147" s="53" t="s">
        <v>1433</v>
      </c>
      <c r="DK147" s="53" t="s">
        <v>1433</v>
      </c>
      <c r="DL147" s="53">
        <v>0</v>
      </c>
      <c r="DM147" s="53">
        <v>0</v>
      </c>
    </row>
    <row r="148" spans="1:117">
      <c r="A148" s="53" t="s">
        <v>2</v>
      </c>
      <c r="B148" s="53">
        <v>4115371</v>
      </c>
      <c r="C148" s="53">
        <v>40660</v>
      </c>
      <c r="D148" s="53">
        <v>18</v>
      </c>
      <c r="E148" s="53" t="s">
        <v>1612</v>
      </c>
      <c r="F148" s="53" t="s">
        <v>1612</v>
      </c>
      <c r="G148" s="53">
        <v>0</v>
      </c>
      <c r="H148" s="53" t="s">
        <v>1612</v>
      </c>
      <c r="I148" s="53" t="s">
        <v>1612</v>
      </c>
      <c r="J148" s="53" t="s">
        <v>1612</v>
      </c>
      <c r="K148" s="53" t="s">
        <v>1612</v>
      </c>
      <c r="L148" s="53" t="s">
        <v>1612</v>
      </c>
      <c r="M148" s="53" t="s">
        <v>1612</v>
      </c>
      <c r="N148" s="53" t="s">
        <v>1612</v>
      </c>
      <c r="O148" s="53" t="s">
        <v>1612</v>
      </c>
      <c r="P148" s="53" t="s">
        <v>1612</v>
      </c>
      <c r="Q148" s="53" t="s">
        <v>1612</v>
      </c>
      <c r="R148" s="53" t="s">
        <v>1612</v>
      </c>
      <c r="S148" s="53" t="s">
        <v>1612</v>
      </c>
      <c r="T148" s="53" t="s">
        <v>1612</v>
      </c>
      <c r="U148" s="53" t="s">
        <v>1612</v>
      </c>
      <c r="V148" s="53">
        <v>0</v>
      </c>
      <c r="W148" s="53">
        <v>0</v>
      </c>
      <c r="X148" s="53" t="s">
        <v>1674</v>
      </c>
      <c r="Y148" s="53" t="s">
        <v>1674</v>
      </c>
      <c r="Z148" s="53" t="s">
        <v>1675</v>
      </c>
      <c r="AA148" s="53" t="s">
        <v>1675</v>
      </c>
      <c r="AB148" s="53" t="s">
        <v>1642</v>
      </c>
      <c r="AC148" s="53" t="s">
        <v>1642</v>
      </c>
      <c r="AD148" s="53" t="s">
        <v>1676</v>
      </c>
      <c r="AE148" s="53" t="s">
        <v>1676</v>
      </c>
      <c r="AF148" s="53" t="s">
        <v>1677</v>
      </c>
      <c r="AG148" s="53" t="s">
        <v>1677</v>
      </c>
      <c r="AH148" s="53" t="s">
        <v>1571</v>
      </c>
      <c r="AI148" s="53" t="s">
        <v>1571</v>
      </c>
      <c r="AJ148" s="53" t="s">
        <v>1678</v>
      </c>
      <c r="AK148" s="53" t="s">
        <v>1678</v>
      </c>
      <c r="AL148" s="53">
        <v>0</v>
      </c>
      <c r="AM148" s="53">
        <v>0</v>
      </c>
      <c r="AN148" s="53">
        <v>5495</v>
      </c>
      <c r="AO148" s="53">
        <v>5495</v>
      </c>
      <c r="AP148" s="53">
        <v>5417</v>
      </c>
      <c r="AQ148" s="53">
        <v>5415.47</v>
      </c>
      <c r="AR148" s="53">
        <v>5415.47</v>
      </c>
      <c r="AS148" s="53">
        <v>5415.47</v>
      </c>
      <c r="AT148" s="53">
        <v>5415.47</v>
      </c>
      <c r="AU148" s="53">
        <v>5415.46</v>
      </c>
      <c r="AV148" s="53">
        <v>5415.46</v>
      </c>
      <c r="AW148" s="53">
        <v>5415.47</v>
      </c>
      <c r="AX148" s="53">
        <v>5415.47</v>
      </c>
      <c r="AY148" s="53">
        <v>5115.24</v>
      </c>
      <c r="AZ148" s="53">
        <v>5419</v>
      </c>
      <c r="BA148" s="53">
        <v>5415.45</v>
      </c>
      <c r="BB148" s="53">
        <v>5415.45</v>
      </c>
      <c r="BC148" s="53">
        <v>7231</v>
      </c>
      <c r="BD148" s="53">
        <v>7231</v>
      </c>
      <c r="BE148" s="53">
        <v>0</v>
      </c>
      <c r="BF148" s="53">
        <v>0</v>
      </c>
      <c r="BG148" s="63">
        <v>392859</v>
      </c>
      <c r="BH148" s="63">
        <v>106175</v>
      </c>
      <c r="BI148" s="53">
        <v>0</v>
      </c>
      <c r="BJ148" s="63">
        <v>781304</v>
      </c>
      <c r="BK148" s="63">
        <v>211158</v>
      </c>
      <c r="BL148" s="63">
        <v>666363</v>
      </c>
      <c r="BM148" s="53">
        <v>351420</v>
      </c>
      <c r="BN148" s="53">
        <v>188989</v>
      </c>
      <c r="BO148" s="53">
        <v>51077</v>
      </c>
      <c r="BP148" s="63">
        <v>501674</v>
      </c>
      <c r="BQ148" s="63">
        <v>61398</v>
      </c>
      <c r="BR148" s="63">
        <v>1369130</v>
      </c>
      <c r="BS148" s="63">
        <v>349299</v>
      </c>
      <c r="BT148" s="63">
        <v>2777890</v>
      </c>
      <c r="BU148" s="53">
        <v>561860</v>
      </c>
      <c r="BV148" s="53">
        <v>568707</v>
      </c>
      <c r="BW148" s="63">
        <v>1153050</v>
      </c>
      <c r="BX148" s="53">
        <v>0</v>
      </c>
      <c r="BY148" s="53">
        <v>0</v>
      </c>
      <c r="BZ148" s="53">
        <v>13475</v>
      </c>
      <c r="CA148" s="53">
        <v>3642</v>
      </c>
      <c r="CB148" s="53">
        <v>0</v>
      </c>
      <c r="CC148" s="53">
        <v>26799</v>
      </c>
      <c r="CD148" s="53">
        <v>7243</v>
      </c>
      <c r="CE148" s="53">
        <v>22856</v>
      </c>
      <c r="CF148" s="53">
        <v>12054</v>
      </c>
      <c r="CG148" s="53">
        <v>6482</v>
      </c>
      <c r="CH148" s="53">
        <v>1752</v>
      </c>
      <c r="CI148" s="53">
        <v>17207</v>
      </c>
      <c r="CJ148" s="53">
        <v>2106</v>
      </c>
      <c r="CK148" s="53">
        <v>40937</v>
      </c>
      <c r="CL148" s="53">
        <v>10444</v>
      </c>
      <c r="CM148" s="53">
        <v>86948</v>
      </c>
      <c r="CN148" s="53">
        <v>17586</v>
      </c>
      <c r="CO148" s="53">
        <v>19507</v>
      </c>
      <c r="CP148" s="53">
        <v>39550</v>
      </c>
      <c r="CQ148" s="53">
        <v>0</v>
      </c>
      <c r="CR148" s="53">
        <v>0</v>
      </c>
      <c r="CS148" s="63">
        <v>10092400</v>
      </c>
      <c r="CT148" s="53">
        <v>328588</v>
      </c>
      <c r="CU148" s="53" t="s">
        <v>1433</v>
      </c>
      <c r="CV148" s="53" t="s">
        <v>1433</v>
      </c>
      <c r="CW148" s="53">
        <v>0</v>
      </c>
      <c r="CX148" s="53" t="s">
        <v>1433</v>
      </c>
      <c r="CY148" s="53" t="s">
        <v>1433</v>
      </c>
      <c r="CZ148" s="53" t="s">
        <v>1433</v>
      </c>
      <c r="DA148" s="53" t="s">
        <v>1433</v>
      </c>
      <c r="DB148" s="53" t="s">
        <v>1433</v>
      </c>
      <c r="DC148" s="53" t="s">
        <v>1433</v>
      </c>
      <c r="DD148" s="53" t="s">
        <v>1433</v>
      </c>
      <c r="DE148" s="53" t="s">
        <v>1433</v>
      </c>
      <c r="DF148" s="53" t="s">
        <v>1433</v>
      </c>
      <c r="DG148" s="53" t="s">
        <v>1433</v>
      </c>
      <c r="DH148" s="53" t="s">
        <v>1433</v>
      </c>
      <c r="DI148" s="53" t="s">
        <v>1433</v>
      </c>
      <c r="DJ148" s="53" t="s">
        <v>1433</v>
      </c>
      <c r="DK148" s="53" t="s">
        <v>1433</v>
      </c>
      <c r="DL148" s="53">
        <v>0</v>
      </c>
      <c r="DM148" s="53">
        <v>0</v>
      </c>
    </row>
    <row r="149" spans="1:117">
      <c r="A149" s="53" t="s">
        <v>2</v>
      </c>
      <c r="B149" s="53">
        <v>4115391</v>
      </c>
      <c r="C149" s="53">
        <v>15700</v>
      </c>
      <c r="D149" s="53">
        <v>18</v>
      </c>
      <c r="E149" s="53" t="s">
        <v>1612</v>
      </c>
      <c r="F149" s="53" t="s">
        <v>1612</v>
      </c>
      <c r="G149" s="53">
        <v>0</v>
      </c>
      <c r="H149" s="53" t="s">
        <v>1612</v>
      </c>
      <c r="I149" s="53" t="s">
        <v>1612</v>
      </c>
      <c r="J149" s="53" t="s">
        <v>1612</v>
      </c>
      <c r="K149" s="53" t="s">
        <v>1612</v>
      </c>
      <c r="L149" s="53" t="s">
        <v>1612</v>
      </c>
      <c r="M149" s="53" t="s">
        <v>1612</v>
      </c>
      <c r="N149" s="53" t="s">
        <v>1612</v>
      </c>
      <c r="O149" s="53" t="s">
        <v>1612</v>
      </c>
      <c r="P149" s="53" t="s">
        <v>1612</v>
      </c>
      <c r="Q149" s="53" t="s">
        <v>1612</v>
      </c>
      <c r="R149" s="53" t="s">
        <v>1612</v>
      </c>
      <c r="S149" s="53" t="s">
        <v>1612</v>
      </c>
      <c r="T149" s="53" t="s">
        <v>1612</v>
      </c>
      <c r="U149" s="53" t="s">
        <v>1612</v>
      </c>
      <c r="V149" s="53">
        <v>0</v>
      </c>
      <c r="W149" s="53">
        <v>0</v>
      </c>
      <c r="X149" s="53" t="s">
        <v>1674</v>
      </c>
      <c r="Y149" s="53" t="s">
        <v>1674</v>
      </c>
      <c r="Z149" s="53" t="s">
        <v>1675</v>
      </c>
      <c r="AA149" s="53" t="s">
        <v>1675</v>
      </c>
      <c r="AB149" s="53" t="s">
        <v>1642</v>
      </c>
      <c r="AC149" s="53" t="s">
        <v>1642</v>
      </c>
      <c r="AD149" s="53" t="s">
        <v>1676</v>
      </c>
      <c r="AE149" s="53" t="s">
        <v>1676</v>
      </c>
      <c r="AF149" s="53" t="s">
        <v>1677</v>
      </c>
      <c r="AG149" s="53" t="s">
        <v>1677</v>
      </c>
      <c r="AH149" s="53" t="s">
        <v>1571</v>
      </c>
      <c r="AI149" s="53" t="s">
        <v>1571</v>
      </c>
      <c r="AJ149" s="53" t="s">
        <v>1678</v>
      </c>
      <c r="AK149" s="53" t="s">
        <v>1678</v>
      </c>
      <c r="AL149" s="53">
        <v>0</v>
      </c>
      <c r="AM149" s="53">
        <v>0</v>
      </c>
      <c r="AN149" s="53">
        <v>5495</v>
      </c>
      <c r="AO149" s="53">
        <v>5495</v>
      </c>
      <c r="AP149" s="53">
        <v>5417</v>
      </c>
      <c r="AQ149" s="53">
        <v>5415.47</v>
      </c>
      <c r="AR149" s="53">
        <v>5415.47</v>
      </c>
      <c r="AS149" s="53">
        <v>5415.47</v>
      </c>
      <c r="AT149" s="53">
        <v>5415.47</v>
      </c>
      <c r="AU149" s="53">
        <v>5415.46</v>
      </c>
      <c r="AV149" s="53">
        <v>5415.46</v>
      </c>
      <c r="AW149" s="53">
        <v>5415.47</v>
      </c>
      <c r="AX149" s="53">
        <v>5415.47</v>
      </c>
      <c r="AY149" s="53">
        <v>5115.24</v>
      </c>
      <c r="AZ149" s="53">
        <v>5419</v>
      </c>
      <c r="BA149" s="53">
        <v>5415.45</v>
      </c>
      <c r="BB149" s="53">
        <v>5415.45</v>
      </c>
      <c r="BC149" s="53">
        <v>7231</v>
      </c>
      <c r="BD149" s="53">
        <v>7231</v>
      </c>
      <c r="BE149" s="53">
        <v>0</v>
      </c>
      <c r="BF149" s="53">
        <v>0</v>
      </c>
      <c r="BG149" s="63">
        <v>392859</v>
      </c>
      <c r="BH149" s="63">
        <v>106175</v>
      </c>
      <c r="BI149" s="53">
        <v>0</v>
      </c>
      <c r="BJ149" s="63">
        <v>781304</v>
      </c>
      <c r="BK149" s="63">
        <v>211158</v>
      </c>
      <c r="BL149" s="63">
        <v>666363</v>
      </c>
      <c r="BM149" s="53">
        <v>351420</v>
      </c>
      <c r="BN149" s="53">
        <v>188989</v>
      </c>
      <c r="BO149" s="53">
        <v>51077</v>
      </c>
      <c r="BP149" s="63">
        <v>501674</v>
      </c>
      <c r="BQ149" s="63">
        <v>61398</v>
      </c>
      <c r="BR149" s="63">
        <v>1369130</v>
      </c>
      <c r="BS149" s="63">
        <v>349299</v>
      </c>
      <c r="BT149" s="63">
        <v>2777890</v>
      </c>
      <c r="BU149" s="53">
        <v>561860</v>
      </c>
      <c r="BV149" s="53">
        <v>568707</v>
      </c>
      <c r="BW149" s="63">
        <v>1153050</v>
      </c>
      <c r="BX149" s="53">
        <v>0</v>
      </c>
      <c r="BY149" s="53">
        <v>0</v>
      </c>
      <c r="BZ149" s="53">
        <v>11943</v>
      </c>
      <c r="CA149" s="53">
        <v>3228</v>
      </c>
      <c r="CB149" s="53">
        <v>0</v>
      </c>
      <c r="CC149" s="53">
        <v>23752</v>
      </c>
      <c r="CD149" s="53">
        <v>6419</v>
      </c>
      <c r="CE149" s="53">
        <v>20257</v>
      </c>
      <c r="CF149" s="53">
        <v>10683</v>
      </c>
      <c r="CG149" s="53">
        <v>5745</v>
      </c>
      <c r="CH149" s="53">
        <v>1553</v>
      </c>
      <c r="CI149" s="53">
        <v>15251</v>
      </c>
      <c r="CJ149" s="53">
        <v>1866</v>
      </c>
      <c r="CK149" s="53">
        <v>42443</v>
      </c>
      <c r="CL149" s="53">
        <v>10828</v>
      </c>
      <c r="CM149" s="53">
        <v>79170</v>
      </c>
      <c r="CN149" s="53">
        <v>16013</v>
      </c>
      <c r="CO149" s="53">
        <v>17289</v>
      </c>
      <c r="CP149" s="53">
        <v>35053</v>
      </c>
      <c r="CQ149" s="53">
        <v>0</v>
      </c>
      <c r="CR149" s="53">
        <v>0</v>
      </c>
      <c r="CS149" s="63">
        <v>10092400</v>
      </c>
      <c r="CT149" s="53">
        <v>301493</v>
      </c>
      <c r="CU149" s="53" t="s">
        <v>1433</v>
      </c>
      <c r="CV149" s="53" t="s">
        <v>1433</v>
      </c>
      <c r="CW149" s="53">
        <v>0</v>
      </c>
      <c r="CX149" s="53" t="s">
        <v>1433</v>
      </c>
      <c r="CY149" s="53" t="s">
        <v>1433</v>
      </c>
      <c r="CZ149" s="53" t="s">
        <v>1433</v>
      </c>
      <c r="DA149" s="53" t="s">
        <v>1433</v>
      </c>
      <c r="DB149" s="53" t="s">
        <v>1433</v>
      </c>
      <c r="DC149" s="53" t="s">
        <v>1433</v>
      </c>
      <c r="DD149" s="53" t="s">
        <v>1433</v>
      </c>
      <c r="DE149" s="53" t="s">
        <v>1433</v>
      </c>
      <c r="DF149" s="53" t="s">
        <v>1433</v>
      </c>
      <c r="DG149" s="53" t="s">
        <v>1433</v>
      </c>
      <c r="DH149" s="53" t="s">
        <v>1433</v>
      </c>
      <c r="DI149" s="53" t="s">
        <v>1433</v>
      </c>
      <c r="DJ149" s="53" t="s">
        <v>1433</v>
      </c>
      <c r="DK149" s="53" t="s">
        <v>1433</v>
      </c>
      <c r="DL149" s="53">
        <v>0</v>
      </c>
      <c r="DM149" s="53">
        <v>0</v>
      </c>
    </row>
    <row r="150" spans="1:117">
      <c r="A150" s="53" t="s">
        <v>2</v>
      </c>
      <c r="B150" s="53">
        <v>4115401</v>
      </c>
      <c r="C150" s="53">
        <v>11300</v>
      </c>
      <c r="D150" s="53">
        <v>18</v>
      </c>
      <c r="E150" s="53">
        <v>0</v>
      </c>
      <c r="F150" s="53">
        <v>0</v>
      </c>
      <c r="G150" s="53" t="s">
        <v>2323</v>
      </c>
      <c r="H150" s="53" t="s">
        <v>1863</v>
      </c>
      <c r="I150" s="53" t="s">
        <v>1863</v>
      </c>
      <c r="J150" s="53">
        <v>0</v>
      </c>
      <c r="K150" s="53">
        <v>0</v>
      </c>
      <c r="L150" s="53">
        <v>0</v>
      </c>
      <c r="M150" s="53">
        <v>0</v>
      </c>
      <c r="N150" s="53">
        <v>0</v>
      </c>
      <c r="O150" s="53">
        <v>0</v>
      </c>
      <c r="P150" s="53">
        <v>0</v>
      </c>
      <c r="Q150" s="53">
        <v>0</v>
      </c>
      <c r="R150" s="53">
        <v>0</v>
      </c>
      <c r="S150" s="53">
        <v>0</v>
      </c>
      <c r="T150" s="53">
        <v>0</v>
      </c>
      <c r="U150" s="53">
        <v>0</v>
      </c>
      <c r="V150" s="53">
        <v>0</v>
      </c>
      <c r="W150" s="53">
        <v>0</v>
      </c>
      <c r="X150" s="53" t="s">
        <v>2324</v>
      </c>
      <c r="Y150" s="53" t="s">
        <v>2325</v>
      </c>
      <c r="Z150" s="53">
        <v>0</v>
      </c>
      <c r="AA150" s="53">
        <v>0</v>
      </c>
      <c r="AB150" s="53">
        <v>0</v>
      </c>
      <c r="AC150" s="53">
        <v>0</v>
      </c>
      <c r="AD150" s="53">
        <v>0</v>
      </c>
      <c r="AE150" s="53">
        <v>0</v>
      </c>
      <c r="AF150" s="53">
        <v>0</v>
      </c>
      <c r="AG150" s="53">
        <v>0</v>
      </c>
      <c r="AH150" s="53">
        <v>0</v>
      </c>
      <c r="AI150" s="53">
        <v>0</v>
      </c>
      <c r="AJ150" s="53">
        <v>0</v>
      </c>
      <c r="AK150" s="53">
        <v>0</v>
      </c>
      <c r="AL150" s="53">
        <v>0</v>
      </c>
      <c r="AM150" s="53">
        <v>0</v>
      </c>
      <c r="AN150" s="53">
        <v>5495</v>
      </c>
      <c r="AO150" s="53">
        <v>5495</v>
      </c>
      <c r="AP150" s="53">
        <v>5417</v>
      </c>
      <c r="AQ150" s="53">
        <v>5115.05</v>
      </c>
      <c r="AR150" s="53">
        <v>6296</v>
      </c>
      <c r="AS150" s="53">
        <v>0</v>
      </c>
      <c r="AT150" s="53">
        <v>0</v>
      </c>
      <c r="AU150" s="53">
        <v>0</v>
      </c>
      <c r="AV150" s="53">
        <v>0</v>
      </c>
      <c r="AW150" s="53">
        <v>0</v>
      </c>
      <c r="AX150" s="53">
        <v>0</v>
      </c>
      <c r="AY150" s="53">
        <v>0</v>
      </c>
      <c r="AZ150" s="53">
        <v>0</v>
      </c>
      <c r="BA150" s="53">
        <v>0</v>
      </c>
      <c r="BB150" s="53">
        <v>0</v>
      </c>
      <c r="BC150" s="53">
        <v>0</v>
      </c>
      <c r="BD150" s="53">
        <v>0</v>
      </c>
      <c r="BE150" s="53">
        <v>0</v>
      </c>
      <c r="BF150" s="53">
        <v>0</v>
      </c>
      <c r="BG150" s="63">
        <v>0</v>
      </c>
      <c r="BH150" s="63">
        <v>0</v>
      </c>
      <c r="BI150" s="53">
        <v>417197</v>
      </c>
      <c r="BJ150" s="63">
        <v>45600</v>
      </c>
      <c r="BK150" s="53">
        <v>14580</v>
      </c>
      <c r="BL150" s="63">
        <v>0</v>
      </c>
      <c r="BM150" s="53">
        <v>0</v>
      </c>
      <c r="BN150" s="63">
        <v>0</v>
      </c>
      <c r="BO150" s="53">
        <v>0</v>
      </c>
      <c r="BP150" s="53">
        <v>0</v>
      </c>
      <c r="BQ150" s="53">
        <v>0</v>
      </c>
      <c r="BR150" s="53">
        <v>0</v>
      </c>
      <c r="BS150" s="53">
        <v>0</v>
      </c>
      <c r="BT150" s="53">
        <v>0</v>
      </c>
      <c r="BU150" s="53">
        <v>0</v>
      </c>
      <c r="BV150" s="53">
        <v>0</v>
      </c>
      <c r="BW150" s="53">
        <v>0</v>
      </c>
      <c r="BX150" s="53">
        <v>0</v>
      </c>
      <c r="BY150" s="53">
        <v>0</v>
      </c>
      <c r="BZ150" s="53">
        <v>0</v>
      </c>
      <c r="CA150" s="53">
        <v>0</v>
      </c>
      <c r="CB150" s="53">
        <v>417197</v>
      </c>
      <c r="CC150" s="53">
        <v>45600</v>
      </c>
      <c r="CD150" s="53">
        <v>14580</v>
      </c>
      <c r="CE150" s="53">
        <v>0</v>
      </c>
      <c r="CF150" s="53">
        <v>0</v>
      </c>
      <c r="CG150" s="53">
        <v>0</v>
      </c>
      <c r="CH150" s="53">
        <v>0</v>
      </c>
      <c r="CI150" s="53">
        <v>0</v>
      </c>
      <c r="CJ150" s="53">
        <v>0</v>
      </c>
      <c r="CK150" s="53">
        <v>0</v>
      </c>
      <c r="CL150" s="53">
        <v>0</v>
      </c>
      <c r="CM150" s="53">
        <v>0</v>
      </c>
      <c r="CN150" s="53">
        <v>0</v>
      </c>
      <c r="CO150" s="53">
        <v>0</v>
      </c>
      <c r="CP150" s="53">
        <v>0</v>
      </c>
      <c r="CQ150" s="53">
        <v>0</v>
      </c>
      <c r="CR150" s="53">
        <v>0</v>
      </c>
      <c r="CS150" s="63">
        <v>477377</v>
      </c>
      <c r="CT150" s="53">
        <v>477377</v>
      </c>
      <c r="CU150" s="53">
        <v>0</v>
      </c>
      <c r="CV150" s="53">
        <v>0</v>
      </c>
      <c r="CW150" s="53" t="s">
        <v>2326</v>
      </c>
      <c r="CX150" s="53" t="s">
        <v>2326</v>
      </c>
      <c r="CY150" s="53" t="s">
        <v>2326</v>
      </c>
      <c r="CZ150" s="53">
        <v>0</v>
      </c>
      <c r="DA150" s="53">
        <v>0</v>
      </c>
      <c r="DB150" s="53">
        <v>0</v>
      </c>
      <c r="DC150" s="53">
        <v>0</v>
      </c>
      <c r="DD150" s="53">
        <v>0</v>
      </c>
      <c r="DE150" s="53">
        <v>0</v>
      </c>
      <c r="DF150" s="53">
        <v>0</v>
      </c>
      <c r="DG150" s="53">
        <v>0</v>
      </c>
      <c r="DH150" s="53">
        <v>0</v>
      </c>
      <c r="DI150" s="53">
        <v>0</v>
      </c>
      <c r="DJ150" s="53">
        <v>0</v>
      </c>
      <c r="DK150" s="53">
        <v>0</v>
      </c>
      <c r="DL150" s="53">
        <v>0</v>
      </c>
      <c r="DM150" s="53">
        <v>0</v>
      </c>
    </row>
    <row r="151" spans="1:117">
      <c r="A151" s="53" t="s">
        <v>2</v>
      </c>
      <c r="B151" s="53">
        <v>4115411</v>
      </c>
      <c r="C151" s="53">
        <v>15500</v>
      </c>
      <c r="D151" s="53">
        <v>18</v>
      </c>
      <c r="E151" s="53" t="s">
        <v>2309</v>
      </c>
      <c r="F151" s="53" t="s">
        <v>2309</v>
      </c>
      <c r="G151" s="53">
        <v>0</v>
      </c>
      <c r="H151" s="53" t="s">
        <v>2309</v>
      </c>
      <c r="I151" s="53" t="s">
        <v>2309</v>
      </c>
      <c r="J151" s="53" t="s">
        <v>2309</v>
      </c>
      <c r="K151" s="53" t="s">
        <v>2309</v>
      </c>
      <c r="L151" s="53" t="s">
        <v>2309</v>
      </c>
      <c r="M151" s="53" t="s">
        <v>2309</v>
      </c>
      <c r="N151" s="53" t="s">
        <v>2309</v>
      </c>
      <c r="O151" s="53" t="s">
        <v>2309</v>
      </c>
      <c r="P151" s="53" t="s">
        <v>2309</v>
      </c>
      <c r="Q151" s="53" t="s">
        <v>2309</v>
      </c>
      <c r="R151" s="53" t="s">
        <v>2309</v>
      </c>
      <c r="S151" s="53" t="s">
        <v>2309</v>
      </c>
      <c r="T151" s="53">
        <v>0</v>
      </c>
      <c r="U151" s="53">
        <v>0</v>
      </c>
      <c r="V151" s="53">
        <v>0</v>
      </c>
      <c r="W151" s="53">
        <v>0</v>
      </c>
      <c r="X151" s="53" t="s">
        <v>1571</v>
      </c>
      <c r="Y151" s="53" t="s">
        <v>1649</v>
      </c>
      <c r="Z151" s="53" t="s">
        <v>1633</v>
      </c>
      <c r="AA151" s="53" t="s">
        <v>1649</v>
      </c>
      <c r="AB151" s="53" t="s">
        <v>1707</v>
      </c>
      <c r="AC151" s="53" t="s">
        <v>1649</v>
      </c>
      <c r="AD151" s="53" t="s">
        <v>1651</v>
      </c>
      <c r="AE151" s="53" t="s">
        <v>1649</v>
      </c>
      <c r="AF151" s="53" t="s">
        <v>1943</v>
      </c>
      <c r="AG151" s="53" t="s">
        <v>1649</v>
      </c>
      <c r="AH151" s="53" t="s">
        <v>1481</v>
      </c>
      <c r="AI151" s="53" t="s">
        <v>1649</v>
      </c>
      <c r="AJ151" s="53">
        <v>0</v>
      </c>
      <c r="AK151" s="53">
        <v>0</v>
      </c>
      <c r="AL151" s="53">
        <v>0</v>
      </c>
      <c r="AM151" s="53">
        <v>0</v>
      </c>
      <c r="AN151" s="53">
        <v>5495</v>
      </c>
      <c r="AO151" s="53">
        <v>5495</v>
      </c>
      <c r="AP151" s="53">
        <v>5417</v>
      </c>
      <c r="AQ151" s="53">
        <v>5415.45</v>
      </c>
      <c r="AR151" s="53">
        <v>5415.45</v>
      </c>
      <c r="AS151" s="53">
        <v>5115.05</v>
      </c>
      <c r="AT151" s="53">
        <v>5115.05</v>
      </c>
      <c r="AU151" s="53">
        <v>5415.47</v>
      </c>
      <c r="AV151" s="53">
        <v>5415.47</v>
      </c>
      <c r="AW151" s="53">
        <v>5478</v>
      </c>
      <c r="AX151" s="53">
        <v>5478</v>
      </c>
      <c r="AY151" s="53">
        <v>5415.46</v>
      </c>
      <c r="AZ151" s="53">
        <v>5415.46</v>
      </c>
      <c r="BA151" s="53">
        <v>5426</v>
      </c>
      <c r="BB151" s="53">
        <v>5426</v>
      </c>
      <c r="BC151" s="53">
        <v>0</v>
      </c>
      <c r="BD151" s="53">
        <v>0</v>
      </c>
      <c r="BE151" s="53">
        <v>0</v>
      </c>
      <c r="BF151" s="53">
        <v>0</v>
      </c>
      <c r="BG151" s="63">
        <v>3706190</v>
      </c>
      <c r="BH151" s="63">
        <v>1188110</v>
      </c>
      <c r="BI151" s="53">
        <v>0</v>
      </c>
      <c r="BJ151" s="63">
        <v>1668040</v>
      </c>
      <c r="BK151" s="53">
        <v>534732</v>
      </c>
      <c r="BL151" s="63">
        <v>3188160</v>
      </c>
      <c r="BM151" s="63">
        <v>1022040</v>
      </c>
      <c r="BN151" s="53">
        <v>594060</v>
      </c>
      <c r="BO151" s="53">
        <v>190441</v>
      </c>
      <c r="BP151" s="53">
        <v>233084</v>
      </c>
      <c r="BQ151" s="53">
        <v>74721</v>
      </c>
      <c r="BR151" s="53">
        <v>172111</v>
      </c>
      <c r="BS151" s="53">
        <v>55174</v>
      </c>
      <c r="BT151" s="53">
        <v>8998</v>
      </c>
      <c r="BU151" s="53">
        <v>2885</v>
      </c>
      <c r="BV151" s="53">
        <v>0</v>
      </c>
      <c r="BW151" s="53">
        <v>0</v>
      </c>
      <c r="BX151" s="53">
        <v>0</v>
      </c>
      <c r="BY151" s="53">
        <v>0</v>
      </c>
      <c r="BZ151" s="53">
        <v>113070</v>
      </c>
      <c r="CA151" s="53">
        <v>36247</v>
      </c>
      <c r="CB151" s="53">
        <v>0</v>
      </c>
      <c r="CC151" s="53">
        <v>50889</v>
      </c>
      <c r="CD151" s="53">
        <v>16314</v>
      </c>
      <c r="CE151" s="53">
        <v>97265</v>
      </c>
      <c r="CF151" s="53">
        <v>31181</v>
      </c>
      <c r="CG151" s="53">
        <v>18124</v>
      </c>
      <c r="CH151" s="53">
        <v>5810</v>
      </c>
      <c r="CI151" s="53">
        <v>7111</v>
      </c>
      <c r="CJ151" s="53">
        <v>2280</v>
      </c>
      <c r="CK151" s="53">
        <v>5251</v>
      </c>
      <c r="CL151" s="53">
        <v>1683</v>
      </c>
      <c r="CM151" s="53">
        <v>275</v>
      </c>
      <c r="CN151" s="53">
        <v>88</v>
      </c>
      <c r="CO151" s="53">
        <v>0</v>
      </c>
      <c r="CP151" s="53">
        <v>0</v>
      </c>
      <c r="CQ151" s="53">
        <v>0</v>
      </c>
      <c r="CR151" s="53">
        <v>0</v>
      </c>
      <c r="CS151" s="63">
        <v>12638700</v>
      </c>
      <c r="CT151" s="53">
        <v>385588</v>
      </c>
      <c r="CU151" s="53" t="s">
        <v>1416</v>
      </c>
      <c r="CV151" s="53" t="s">
        <v>1416</v>
      </c>
      <c r="CW151" s="53">
        <v>0</v>
      </c>
      <c r="CX151" s="53" t="s">
        <v>1416</v>
      </c>
      <c r="CY151" s="53" t="s">
        <v>1416</v>
      </c>
      <c r="CZ151" s="53" t="s">
        <v>1416</v>
      </c>
      <c r="DA151" s="53" t="s">
        <v>1416</v>
      </c>
      <c r="DB151" s="53" t="s">
        <v>1416</v>
      </c>
      <c r="DC151" s="53" t="s">
        <v>1416</v>
      </c>
      <c r="DD151" s="53" t="s">
        <v>1416</v>
      </c>
      <c r="DE151" s="53" t="s">
        <v>1416</v>
      </c>
      <c r="DF151" s="53" t="s">
        <v>1416</v>
      </c>
      <c r="DG151" s="53" t="s">
        <v>1416</v>
      </c>
      <c r="DH151" s="53" t="s">
        <v>1416</v>
      </c>
      <c r="DI151" s="53" t="s">
        <v>1416</v>
      </c>
      <c r="DJ151" s="53">
        <v>0</v>
      </c>
      <c r="DK151" s="53">
        <v>0</v>
      </c>
      <c r="DL151" s="53">
        <v>0</v>
      </c>
      <c r="DM151" s="53">
        <v>0</v>
      </c>
    </row>
    <row r="152" spans="1:117">
      <c r="A152" s="53" t="s">
        <v>2</v>
      </c>
      <c r="B152" s="53">
        <v>4115421</v>
      </c>
      <c r="C152" s="53">
        <v>41114</v>
      </c>
      <c r="D152" s="53">
        <v>18</v>
      </c>
      <c r="E152" s="53" t="s">
        <v>1704</v>
      </c>
      <c r="F152" s="53" t="s">
        <v>1704</v>
      </c>
      <c r="G152" s="53">
        <v>0</v>
      </c>
      <c r="H152" s="53" t="s">
        <v>1704</v>
      </c>
      <c r="I152" s="53" t="s">
        <v>1610</v>
      </c>
      <c r="J152" s="53" t="s">
        <v>1631</v>
      </c>
      <c r="K152" s="53" t="s">
        <v>1631</v>
      </c>
      <c r="L152" s="53" t="s">
        <v>1652</v>
      </c>
      <c r="M152" s="53" t="s">
        <v>1652</v>
      </c>
      <c r="N152" s="53" t="s">
        <v>1652</v>
      </c>
      <c r="O152" s="53">
        <v>0</v>
      </c>
      <c r="P152" s="53">
        <v>0</v>
      </c>
      <c r="Q152" s="53">
        <v>0</v>
      </c>
      <c r="R152" s="53">
        <v>0</v>
      </c>
      <c r="S152" s="53">
        <v>0</v>
      </c>
      <c r="T152" s="53">
        <v>0</v>
      </c>
      <c r="U152" s="53">
        <v>0</v>
      </c>
      <c r="V152" s="53">
        <v>0</v>
      </c>
      <c r="W152" s="53">
        <v>0</v>
      </c>
      <c r="X152" s="53" t="s">
        <v>1571</v>
      </c>
      <c r="Y152" s="53" t="s">
        <v>1653</v>
      </c>
      <c r="Z152" s="53" t="s">
        <v>1654</v>
      </c>
      <c r="AA152" s="53" t="s">
        <v>1655</v>
      </c>
      <c r="AB152" s="53" t="s">
        <v>1656</v>
      </c>
      <c r="AC152" s="53" t="s">
        <v>1591</v>
      </c>
      <c r="AD152" s="53" t="s">
        <v>1651</v>
      </c>
      <c r="AE152" s="53">
        <v>0</v>
      </c>
      <c r="AF152" s="53">
        <v>0</v>
      </c>
      <c r="AG152" s="53">
        <v>0</v>
      </c>
      <c r="AH152" s="53">
        <v>0</v>
      </c>
      <c r="AI152" s="53">
        <v>0</v>
      </c>
      <c r="AJ152" s="53">
        <v>0</v>
      </c>
      <c r="AK152" s="53">
        <v>0</v>
      </c>
      <c r="AL152" s="53">
        <v>0</v>
      </c>
      <c r="AM152" s="53">
        <v>0</v>
      </c>
      <c r="AN152" s="53">
        <v>5495</v>
      </c>
      <c r="AO152" s="53">
        <v>5495</v>
      </c>
      <c r="AP152" s="53">
        <v>5417</v>
      </c>
      <c r="AQ152" s="53">
        <v>5415.45</v>
      </c>
      <c r="AR152" s="53">
        <v>5411.45</v>
      </c>
      <c r="AS152" s="53">
        <v>5115.24</v>
      </c>
      <c r="AT152" s="53">
        <v>5115.13</v>
      </c>
      <c r="AU152" s="53">
        <v>5415.47</v>
      </c>
      <c r="AV152" s="53">
        <v>5415.47</v>
      </c>
      <c r="AW152" s="53">
        <v>5478</v>
      </c>
      <c r="AX152" s="53">
        <v>0</v>
      </c>
      <c r="AY152" s="53">
        <v>0</v>
      </c>
      <c r="AZ152" s="53">
        <v>0</v>
      </c>
      <c r="BA152" s="53">
        <v>0</v>
      </c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63">
        <v>1450490</v>
      </c>
      <c r="BH152" s="63">
        <v>3929130</v>
      </c>
      <c r="BI152" s="53">
        <v>0</v>
      </c>
      <c r="BJ152" s="63">
        <v>3331010</v>
      </c>
      <c r="BK152" s="63">
        <v>550227</v>
      </c>
      <c r="BL152" s="63">
        <v>2549060</v>
      </c>
      <c r="BM152" s="63">
        <v>55359</v>
      </c>
      <c r="BN152" s="63">
        <v>1120990</v>
      </c>
      <c r="BO152" s="63">
        <v>593935</v>
      </c>
      <c r="BP152" s="53">
        <v>297307</v>
      </c>
      <c r="BQ152" s="53">
        <v>0</v>
      </c>
      <c r="BR152" s="53">
        <v>0</v>
      </c>
      <c r="BS152" s="53">
        <v>0</v>
      </c>
      <c r="BT152" s="53">
        <v>0</v>
      </c>
      <c r="BU152" s="53">
        <v>0</v>
      </c>
      <c r="BV152" s="53">
        <v>0</v>
      </c>
      <c r="BW152" s="53">
        <v>0</v>
      </c>
      <c r="BX152" s="53">
        <v>0</v>
      </c>
      <c r="BY152" s="53">
        <v>0</v>
      </c>
      <c r="BZ152" s="53">
        <v>20484</v>
      </c>
      <c r="CA152" s="53">
        <v>55487</v>
      </c>
      <c r="CB152" s="53">
        <v>0</v>
      </c>
      <c r="CC152" s="53">
        <v>47041</v>
      </c>
      <c r="CD152" s="53">
        <v>7353</v>
      </c>
      <c r="CE152" s="53">
        <v>31555</v>
      </c>
      <c r="CF152" s="53">
        <v>685</v>
      </c>
      <c r="CG152" s="53">
        <v>15831</v>
      </c>
      <c r="CH152" s="53">
        <v>8388</v>
      </c>
      <c r="CI152" s="53">
        <v>7711</v>
      </c>
      <c r="CJ152" s="53">
        <v>0</v>
      </c>
      <c r="CK152" s="53">
        <v>0</v>
      </c>
      <c r="CL152" s="53">
        <v>0</v>
      </c>
      <c r="CM152" s="53">
        <v>0</v>
      </c>
      <c r="CN152" s="53">
        <v>0</v>
      </c>
      <c r="CO152" s="53">
        <v>0</v>
      </c>
      <c r="CP152" s="53">
        <v>0</v>
      </c>
      <c r="CQ152" s="53">
        <v>0</v>
      </c>
      <c r="CR152" s="53">
        <v>0</v>
      </c>
      <c r="CS152" s="63">
        <v>13877500</v>
      </c>
      <c r="CT152" s="53">
        <v>194535</v>
      </c>
      <c r="CU152" s="53" t="s">
        <v>1417</v>
      </c>
      <c r="CV152" s="53" t="s">
        <v>1417</v>
      </c>
      <c r="CW152" s="53">
        <v>0</v>
      </c>
      <c r="CX152" s="53" t="s">
        <v>1417</v>
      </c>
      <c r="CY152" s="53" t="s">
        <v>1417</v>
      </c>
      <c r="CZ152" s="53" t="s">
        <v>1417</v>
      </c>
      <c r="DA152" s="53" t="s">
        <v>1417</v>
      </c>
      <c r="DB152" s="53" t="s">
        <v>1417</v>
      </c>
      <c r="DC152" s="53" t="s">
        <v>1417</v>
      </c>
      <c r="DD152" s="53" t="s">
        <v>1417</v>
      </c>
      <c r="DE152" s="53">
        <v>0</v>
      </c>
      <c r="DF152" s="53">
        <v>0</v>
      </c>
      <c r="DG152" s="53">
        <v>0</v>
      </c>
      <c r="DH152" s="53">
        <v>0</v>
      </c>
      <c r="DI152" s="53">
        <v>0</v>
      </c>
      <c r="DJ152" s="53">
        <v>0</v>
      </c>
      <c r="DK152" s="53">
        <v>0</v>
      </c>
      <c r="DL152" s="53">
        <v>0</v>
      </c>
      <c r="DM152" s="53">
        <v>0</v>
      </c>
    </row>
    <row r="153" spans="1:117">
      <c r="A153" s="53" t="s">
        <v>2</v>
      </c>
      <c r="B153" s="53">
        <v>4115431</v>
      </c>
      <c r="C153" s="53">
        <v>40360</v>
      </c>
      <c r="D153" s="53">
        <v>18</v>
      </c>
      <c r="E153" s="53">
        <v>0</v>
      </c>
      <c r="F153" s="53">
        <v>0</v>
      </c>
      <c r="G153" s="53">
        <v>0</v>
      </c>
      <c r="H153" s="53">
        <v>0</v>
      </c>
      <c r="I153" s="53">
        <v>0</v>
      </c>
      <c r="J153" s="53">
        <v>0</v>
      </c>
      <c r="K153" s="53">
        <v>0</v>
      </c>
      <c r="L153" s="53">
        <v>0</v>
      </c>
      <c r="M153" s="53">
        <v>0</v>
      </c>
      <c r="N153" s="53">
        <v>0</v>
      </c>
      <c r="O153" s="53">
        <v>0</v>
      </c>
      <c r="P153" s="53">
        <v>0</v>
      </c>
      <c r="Q153" s="53">
        <v>0</v>
      </c>
      <c r="R153" s="53">
        <v>0</v>
      </c>
      <c r="S153" s="53">
        <v>0</v>
      </c>
      <c r="T153" s="53">
        <v>0</v>
      </c>
      <c r="U153" s="53">
        <v>0</v>
      </c>
      <c r="V153" s="53">
        <v>0</v>
      </c>
      <c r="W153" s="53">
        <v>0</v>
      </c>
      <c r="X153" s="53">
        <v>0</v>
      </c>
      <c r="Y153" s="53">
        <v>0</v>
      </c>
      <c r="Z153" s="53">
        <v>0</v>
      </c>
      <c r="AA153" s="53">
        <v>0</v>
      </c>
      <c r="AB153" s="53">
        <v>0</v>
      </c>
      <c r="AC153" s="53">
        <v>0</v>
      </c>
      <c r="AD153" s="53">
        <v>0</v>
      </c>
      <c r="AE153" s="53">
        <v>0</v>
      </c>
      <c r="AF153" s="53">
        <v>0</v>
      </c>
      <c r="AG153" s="53">
        <v>0</v>
      </c>
      <c r="AH153" s="53">
        <v>0</v>
      </c>
      <c r="AI153" s="53">
        <v>0</v>
      </c>
      <c r="AJ153" s="53">
        <v>0</v>
      </c>
      <c r="AK153" s="53">
        <v>0</v>
      </c>
      <c r="AL153" s="53">
        <v>0</v>
      </c>
      <c r="AM153" s="53">
        <v>0</v>
      </c>
      <c r="AN153" s="53">
        <v>5495</v>
      </c>
      <c r="AO153" s="53">
        <v>5495</v>
      </c>
      <c r="AP153" s="53">
        <v>5417</v>
      </c>
      <c r="AQ153" s="53">
        <v>0</v>
      </c>
      <c r="AR153" s="53">
        <v>0</v>
      </c>
      <c r="AS153" s="53">
        <v>0</v>
      </c>
      <c r="AT153" s="53">
        <v>0</v>
      </c>
      <c r="AU153" s="53">
        <v>0</v>
      </c>
      <c r="AV153" s="53">
        <v>0</v>
      </c>
      <c r="AW153" s="53">
        <v>0</v>
      </c>
      <c r="AX153" s="53">
        <v>0</v>
      </c>
      <c r="AY153" s="53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63">
        <v>0</v>
      </c>
      <c r="BH153" s="63">
        <v>0</v>
      </c>
      <c r="BI153" s="53">
        <v>0</v>
      </c>
      <c r="BJ153" s="63">
        <v>0</v>
      </c>
      <c r="BK153" s="63">
        <v>0</v>
      </c>
      <c r="BL153" s="63">
        <v>0</v>
      </c>
      <c r="BM153" s="63">
        <v>0</v>
      </c>
      <c r="BN153" s="63">
        <v>0</v>
      </c>
      <c r="BO153" s="63">
        <v>0</v>
      </c>
      <c r="BP153" s="53">
        <v>0</v>
      </c>
      <c r="BQ153" s="53">
        <v>0</v>
      </c>
      <c r="BR153" s="53">
        <v>0</v>
      </c>
      <c r="BS153" s="53">
        <v>0</v>
      </c>
      <c r="BT153" s="53">
        <v>0</v>
      </c>
      <c r="BU153" s="53">
        <v>0</v>
      </c>
      <c r="BV153" s="53">
        <v>0</v>
      </c>
      <c r="BW153" s="53">
        <v>0</v>
      </c>
      <c r="BX153" s="53">
        <v>0</v>
      </c>
      <c r="BY153" s="53">
        <v>0</v>
      </c>
      <c r="BZ153" s="53">
        <v>0</v>
      </c>
      <c r="CA153" s="53">
        <v>0</v>
      </c>
      <c r="CB153" s="53">
        <v>0</v>
      </c>
      <c r="CC153" s="53">
        <v>0</v>
      </c>
      <c r="CD153" s="53">
        <v>0</v>
      </c>
      <c r="CE153" s="53">
        <v>0</v>
      </c>
      <c r="CF153" s="53">
        <v>0</v>
      </c>
      <c r="CG153" s="53">
        <v>0</v>
      </c>
      <c r="CH153" s="53">
        <v>0</v>
      </c>
      <c r="CI153" s="53">
        <v>0</v>
      </c>
      <c r="CJ153" s="53">
        <v>0</v>
      </c>
      <c r="CK153" s="53">
        <v>0</v>
      </c>
      <c r="CL153" s="53">
        <v>0</v>
      </c>
      <c r="CM153" s="53">
        <v>0</v>
      </c>
      <c r="CN153" s="53">
        <v>0</v>
      </c>
      <c r="CO153" s="53">
        <v>0</v>
      </c>
      <c r="CP153" s="53">
        <v>0</v>
      </c>
      <c r="CQ153" s="53">
        <v>0</v>
      </c>
      <c r="CR153" s="53">
        <v>0</v>
      </c>
      <c r="CS153" s="63">
        <v>0</v>
      </c>
      <c r="CT153" s="53">
        <v>0</v>
      </c>
      <c r="CU153" s="53">
        <v>0</v>
      </c>
      <c r="CV153" s="53">
        <v>0</v>
      </c>
      <c r="CW153" s="53">
        <v>0</v>
      </c>
      <c r="CX153" s="53">
        <v>0</v>
      </c>
      <c r="CY153" s="53">
        <v>0</v>
      </c>
      <c r="CZ153" s="53">
        <v>0</v>
      </c>
      <c r="DA153" s="53">
        <v>0</v>
      </c>
      <c r="DB153" s="53">
        <v>0</v>
      </c>
      <c r="DC153" s="53">
        <v>0</v>
      </c>
      <c r="DD153" s="53">
        <v>0</v>
      </c>
      <c r="DE153" s="53">
        <v>0</v>
      </c>
      <c r="DF153" s="53">
        <v>0</v>
      </c>
      <c r="DG153" s="53">
        <v>0</v>
      </c>
      <c r="DH153" s="53">
        <v>0</v>
      </c>
      <c r="DI153" s="53">
        <v>0</v>
      </c>
      <c r="DJ153" s="53">
        <v>0</v>
      </c>
      <c r="DK153" s="53">
        <v>0</v>
      </c>
      <c r="DL153" s="53">
        <v>0</v>
      </c>
      <c r="DM153" s="53">
        <v>0</v>
      </c>
    </row>
    <row r="154" spans="1:117">
      <c r="A154" s="53" t="s">
        <v>2</v>
      </c>
      <c r="B154" s="53">
        <v>4115441</v>
      </c>
      <c r="C154" s="53">
        <v>32400</v>
      </c>
      <c r="D154" s="53">
        <v>18</v>
      </c>
      <c r="E154" s="53" t="s">
        <v>1625</v>
      </c>
      <c r="F154" s="53" t="s">
        <v>1625</v>
      </c>
      <c r="G154" s="53" t="s">
        <v>1625</v>
      </c>
      <c r="H154" s="53" t="s">
        <v>1636</v>
      </c>
      <c r="I154" s="53" t="s">
        <v>1637</v>
      </c>
      <c r="J154" s="53" t="s">
        <v>1637</v>
      </c>
      <c r="K154" s="53" t="s">
        <v>1637</v>
      </c>
      <c r="L154" s="53" t="s">
        <v>1636</v>
      </c>
      <c r="M154" s="53" t="s">
        <v>1636</v>
      </c>
      <c r="N154" s="53" t="s">
        <v>1636</v>
      </c>
      <c r="O154" s="53" t="s">
        <v>1636</v>
      </c>
      <c r="P154" s="53" t="s">
        <v>1598</v>
      </c>
      <c r="Q154" s="53">
        <v>0</v>
      </c>
      <c r="R154" s="53">
        <v>0</v>
      </c>
      <c r="S154" s="53">
        <v>0</v>
      </c>
      <c r="T154" s="53">
        <v>0</v>
      </c>
      <c r="U154" s="53">
        <v>0</v>
      </c>
      <c r="V154" s="53">
        <v>0</v>
      </c>
      <c r="W154" s="53">
        <v>0</v>
      </c>
      <c r="X154" s="53" t="s">
        <v>1638</v>
      </c>
      <c r="Y154" s="53" t="s">
        <v>1639</v>
      </c>
      <c r="Z154" s="53" t="s">
        <v>1640</v>
      </c>
      <c r="AA154" s="53" t="s">
        <v>1641</v>
      </c>
      <c r="AB154" s="53" t="s">
        <v>1642</v>
      </c>
      <c r="AC154" s="53" t="s">
        <v>1633</v>
      </c>
      <c r="AD154" s="53" t="s">
        <v>1643</v>
      </c>
      <c r="AE154" s="53" t="s">
        <v>1644</v>
      </c>
      <c r="AF154" s="53" t="s">
        <v>1645</v>
      </c>
      <c r="AG154" s="53">
        <v>0</v>
      </c>
      <c r="AH154" s="53">
        <v>0</v>
      </c>
      <c r="AI154" s="53">
        <v>0</v>
      </c>
      <c r="AJ154" s="53">
        <v>0</v>
      </c>
      <c r="AK154" s="53">
        <v>0</v>
      </c>
      <c r="AL154" s="53">
        <v>0</v>
      </c>
      <c r="AM154" s="53">
        <v>0</v>
      </c>
      <c r="AN154" s="53">
        <v>5495</v>
      </c>
      <c r="AO154" s="53">
        <v>5495</v>
      </c>
      <c r="AP154" s="53">
        <v>5417</v>
      </c>
      <c r="AQ154" s="53">
        <v>5415.45</v>
      </c>
      <c r="AR154" s="53">
        <v>6226</v>
      </c>
      <c r="AS154" s="53">
        <v>6286</v>
      </c>
      <c r="AT154" s="53">
        <v>6246</v>
      </c>
      <c r="AU154" s="53">
        <v>5415.46</v>
      </c>
      <c r="AV154" s="53">
        <v>5115.05</v>
      </c>
      <c r="AW154" s="53">
        <v>5448</v>
      </c>
      <c r="AX154" s="53">
        <v>5485</v>
      </c>
      <c r="AY154" s="53">
        <v>5418</v>
      </c>
      <c r="AZ154" s="53">
        <v>0</v>
      </c>
      <c r="BA154" s="53">
        <v>0</v>
      </c>
      <c r="BB154" s="53">
        <v>0</v>
      </c>
      <c r="BC154" s="53">
        <v>0</v>
      </c>
      <c r="BD154" s="53">
        <v>0</v>
      </c>
      <c r="BE154" s="53">
        <v>0</v>
      </c>
      <c r="BF154" s="53">
        <v>0</v>
      </c>
      <c r="BG154" s="63">
        <v>3164060</v>
      </c>
      <c r="BH154" s="53">
        <v>375145</v>
      </c>
      <c r="BI154" s="63">
        <v>9518400</v>
      </c>
      <c r="BJ154" s="63">
        <v>5417650</v>
      </c>
      <c r="BK154" s="63">
        <v>8770</v>
      </c>
      <c r="BL154" s="53">
        <v>7660</v>
      </c>
      <c r="BM154" s="53">
        <v>2354</v>
      </c>
      <c r="BN154" s="63">
        <v>1192190</v>
      </c>
      <c r="BO154" s="63">
        <v>3978190</v>
      </c>
      <c r="BP154" s="53">
        <v>2128.02</v>
      </c>
      <c r="BQ154" s="53">
        <v>945.7</v>
      </c>
      <c r="BR154" s="53">
        <v>133351</v>
      </c>
      <c r="BS154" s="53">
        <v>0</v>
      </c>
      <c r="BT154" s="53">
        <v>0</v>
      </c>
      <c r="BU154" s="53">
        <v>0</v>
      </c>
      <c r="BV154" s="53">
        <v>0</v>
      </c>
      <c r="BW154" s="53">
        <v>0</v>
      </c>
      <c r="BX154" s="53">
        <v>0</v>
      </c>
      <c r="BY154" s="53">
        <v>0</v>
      </c>
      <c r="BZ154" s="53">
        <v>57637</v>
      </c>
      <c r="CA154" s="53">
        <v>6834</v>
      </c>
      <c r="CB154" s="53">
        <v>173387</v>
      </c>
      <c r="CC154" s="53">
        <v>98688</v>
      </c>
      <c r="CD154" s="53">
        <v>172</v>
      </c>
      <c r="CE154" s="53">
        <v>138</v>
      </c>
      <c r="CF154" s="53">
        <v>16</v>
      </c>
      <c r="CG154" s="53">
        <v>21717</v>
      </c>
      <c r="CH154" s="53">
        <v>72467</v>
      </c>
      <c r="CI154" s="53">
        <v>39</v>
      </c>
      <c r="CJ154" s="53">
        <v>17</v>
      </c>
      <c r="CK154" s="53">
        <v>2709</v>
      </c>
      <c r="CL154" s="53">
        <v>0</v>
      </c>
      <c r="CM154" s="53">
        <v>0</v>
      </c>
      <c r="CN154" s="53">
        <v>0</v>
      </c>
      <c r="CO154" s="53">
        <v>0</v>
      </c>
      <c r="CP154" s="53">
        <v>0</v>
      </c>
      <c r="CQ154" s="53">
        <v>0</v>
      </c>
      <c r="CR154" s="53">
        <v>0</v>
      </c>
      <c r="CS154" s="63">
        <v>23800800</v>
      </c>
      <c r="CT154" s="53">
        <v>433821</v>
      </c>
      <c r="CU154" s="53" t="s">
        <v>1404</v>
      </c>
      <c r="CV154" s="53" t="s">
        <v>1404</v>
      </c>
      <c r="CW154" s="53" t="s">
        <v>1404</v>
      </c>
      <c r="CX154" s="53" t="s">
        <v>1404</v>
      </c>
      <c r="CY154" s="53" t="s">
        <v>1404</v>
      </c>
      <c r="CZ154" s="53" t="s">
        <v>1404</v>
      </c>
      <c r="DA154" s="53" t="s">
        <v>1404</v>
      </c>
      <c r="DB154" s="53" t="s">
        <v>1404</v>
      </c>
      <c r="DC154" s="53" t="s">
        <v>1404</v>
      </c>
      <c r="DD154" s="53" t="s">
        <v>1404</v>
      </c>
      <c r="DE154" s="53" t="s">
        <v>1404</v>
      </c>
      <c r="DF154" s="53" t="s">
        <v>1404</v>
      </c>
      <c r="DG154" s="53">
        <v>0</v>
      </c>
      <c r="DH154" s="53">
        <v>0</v>
      </c>
      <c r="DI154" s="53">
        <v>0</v>
      </c>
      <c r="DJ154" s="53">
        <v>0</v>
      </c>
      <c r="DK154" s="53">
        <v>0</v>
      </c>
      <c r="DL154" s="53">
        <v>0</v>
      </c>
      <c r="DM154" s="53">
        <v>0</v>
      </c>
    </row>
    <row r="155" spans="1:117">
      <c r="A155" s="53" t="s">
        <v>2</v>
      </c>
      <c r="B155" s="53">
        <v>4115451</v>
      </c>
      <c r="C155" s="53">
        <v>9000</v>
      </c>
      <c r="D155" s="53">
        <v>18</v>
      </c>
      <c r="E155" s="53">
        <v>0</v>
      </c>
      <c r="F155" s="53" t="s">
        <v>1652</v>
      </c>
      <c r="G155" s="53" t="s">
        <v>1657</v>
      </c>
      <c r="H155" s="53" t="s">
        <v>1657</v>
      </c>
      <c r="I155" s="53" t="s">
        <v>1657</v>
      </c>
      <c r="J155" s="53">
        <v>0</v>
      </c>
      <c r="K155" s="53">
        <v>0</v>
      </c>
      <c r="L155" s="53">
        <v>0</v>
      </c>
      <c r="M155" s="53">
        <v>0</v>
      </c>
      <c r="N155" s="53">
        <v>0</v>
      </c>
      <c r="O155" s="53">
        <v>0</v>
      </c>
      <c r="P155" s="53">
        <v>0</v>
      </c>
      <c r="Q155" s="53">
        <v>0</v>
      </c>
      <c r="R155" s="53">
        <v>0</v>
      </c>
      <c r="S155" s="53">
        <v>0</v>
      </c>
      <c r="T155" s="53">
        <v>0</v>
      </c>
      <c r="U155" s="53">
        <v>0</v>
      </c>
      <c r="V155" s="53">
        <v>0</v>
      </c>
      <c r="W155" s="53">
        <v>0</v>
      </c>
      <c r="X155" s="53" t="s">
        <v>1647</v>
      </c>
      <c r="Y155" s="53" t="s">
        <v>1633</v>
      </c>
      <c r="Z155" s="53">
        <v>0</v>
      </c>
      <c r="AA155" s="53">
        <v>0</v>
      </c>
      <c r="AB155" s="53">
        <v>0</v>
      </c>
      <c r="AC155" s="53">
        <v>0</v>
      </c>
      <c r="AD155" s="53">
        <v>0</v>
      </c>
      <c r="AE155" s="53">
        <v>0</v>
      </c>
      <c r="AF155" s="53">
        <v>0</v>
      </c>
      <c r="AG155" s="53">
        <v>0</v>
      </c>
      <c r="AH155" s="53">
        <v>0</v>
      </c>
      <c r="AI155" s="53">
        <v>0</v>
      </c>
      <c r="AJ155" s="53">
        <v>0</v>
      </c>
      <c r="AK155" s="53">
        <v>0</v>
      </c>
      <c r="AL155" s="53">
        <v>0</v>
      </c>
      <c r="AM155" s="53">
        <v>0</v>
      </c>
      <c r="AN155" s="53">
        <v>5495</v>
      </c>
      <c r="AO155" s="53">
        <v>5495</v>
      </c>
      <c r="AP155" s="53">
        <v>5417</v>
      </c>
      <c r="AQ155" s="53">
        <v>5415.45</v>
      </c>
      <c r="AR155" s="53">
        <v>5115.05</v>
      </c>
      <c r="AS155" s="53">
        <v>0</v>
      </c>
      <c r="AT155" s="53">
        <v>0</v>
      </c>
      <c r="AU155" s="53">
        <v>0</v>
      </c>
      <c r="AV155" s="53">
        <v>0</v>
      </c>
      <c r="AW155" s="53">
        <v>0</v>
      </c>
      <c r="AX155" s="53">
        <v>0</v>
      </c>
      <c r="AY155" s="53">
        <v>0</v>
      </c>
      <c r="AZ155" s="53">
        <v>0</v>
      </c>
      <c r="BA155" s="53">
        <v>0</v>
      </c>
      <c r="BB155" s="53">
        <v>0</v>
      </c>
      <c r="BC155" s="53">
        <v>0</v>
      </c>
      <c r="BD155" s="53">
        <v>0</v>
      </c>
      <c r="BE155" s="53">
        <v>0</v>
      </c>
      <c r="BF155" s="53">
        <v>0</v>
      </c>
      <c r="BG155" s="63">
        <v>0</v>
      </c>
      <c r="BH155" s="53">
        <v>0</v>
      </c>
      <c r="BI155" s="53">
        <v>457054</v>
      </c>
      <c r="BJ155" s="63">
        <v>448561</v>
      </c>
      <c r="BK155" s="63">
        <v>47842</v>
      </c>
      <c r="BL155" s="53">
        <v>0</v>
      </c>
      <c r="BM155" s="53">
        <v>0</v>
      </c>
      <c r="BN155" s="53">
        <v>0</v>
      </c>
      <c r="BO155" s="53">
        <v>0</v>
      </c>
      <c r="BP155" s="53">
        <v>0</v>
      </c>
      <c r="BQ155" s="53">
        <v>0</v>
      </c>
      <c r="BR155" s="53">
        <v>0</v>
      </c>
      <c r="BS155" s="53">
        <v>0</v>
      </c>
      <c r="BT155" s="53">
        <v>0</v>
      </c>
      <c r="BU155" s="53">
        <v>0</v>
      </c>
      <c r="BV155" s="53">
        <v>0</v>
      </c>
      <c r="BW155" s="53">
        <v>0</v>
      </c>
      <c r="BX155" s="53">
        <v>0</v>
      </c>
      <c r="BY155" s="53">
        <v>0</v>
      </c>
      <c r="BZ155" s="53">
        <v>0</v>
      </c>
      <c r="CA155" s="53">
        <v>0</v>
      </c>
      <c r="CB155" s="53">
        <v>138200</v>
      </c>
      <c r="CC155" s="53">
        <v>135632</v>
      </c>
      <c r="CD155" s="53">
        <v>24161</v>
      </c>
      <c r="CE155" s="53">
        <v>0</v>
      </c>
      <c r="CF155" s="53">
        <v>0</v>
      </c>
      <c r="CG155" s="53">
        <v>0</v>
      </c>
      <c r="CH155" s="53">
        <v>0</v>
      </c>
      <c r="CI155" s="53">
        <v>0</v>
      </c>
      <c r="CJ155" s="53">
        <v>0</v>
      </c>
      <c r="CK155" s="53">
        <v>0</v>
      </c>
      <c r="CL155" s="53">
        <v>0</v>
      </c>
      <c r="CM155" s="53">
        <v>0</v>
      </c>
      <c r="CN155" s="53">
        <v>0</v>
      </c>
      <c r="CO155" s="53">
        <v>0</v>
      </c>
      <c r="CP155" s="53">
        <v>0</v>
      </c>
      <c r="CQ155" s="53">
        <v>0</v>
      </c>
      <c r="CR155" s="53">
        <v>0</v>
      </c>
      <c r="CS155" s="63">
        <v>953457</v>
      </c>
      <c r="CT155" s="53">
        <v>297993</v>
      </c>
      <c r="CU155" s="53">
        <v>0</v>
      </c>
      <c r="CV155" s="53" t="s">
        <v>2313</v>
      </c>
      <c r="CW155" s="53" t="s">
        <v>1648</v>
      </c>
      <c r="CX155" s="53" t="s">
        <v>1648</v>
      </c>
      <c r="CY155" s="53" t="s">
        <v>1648</v>
      </c>
      <c r="CZ155" s="53">
        <v>0</v>
      </c>
      <c r="DA155" s="53">
        <v>0</v>
      </c>
      <c r="DB155" s="53">
        <v>0</v>
      </c>
      <c r="DC155" s="53">
        <v>0</v>
      </c>
      <c r="DD155" s="53">
        <v>0</v>
      </c>
      <c r="DE155" s="53">
        <v>0</v>
      </c>
      <c r="DF155" s="53">
        <v>0</v>
      </c>
      <c r="DG155" s="53">
        <v>0</v>
      </c>
      <c r="DH155" s="53">
        <v>0</v>
      </c>
      <c r="DI155" s="53">
        <v>0</v>
      </c>
      <c r="DJ155" s="53">
        <v>0</v>
      </c>
      <c r="DK155" s="53">
        <v>0</v>
      </c>
      <c r="DL155" s="53">
        <v>0</v>
      </c>
      <c r="DM155" s="53">
        <v>0</v>
      </c>
    </row>
    <row r="156" spans="1:117">
      <c r="A156" s="53" t="s">
        <v>2</v>
      </c>
      <c r="B156" s="53">
        <v>4115471</v>
      </c>
      <c r="C156" s="53">
        <v>33600</v>
      </c>
      <c r="D156" s="53">
        <v>18</v>
      </c>
      <c r="E156" s="53">
        <v>0</v>
      </c>
      <c r="F156" s="53">
        <v>0</v>
      </c>
      <c r="G156" s="53" t="s">
        <v>1625</v>
      </c>
      <c r="H156" s="53" t="s">
        <v>1625</v>
      </c>
      <c r="I156" s="53" t="s">
        <v>1625</v>
      </c>
      <c r="J156" s="53" t="s">
        <v>1626</v>
      </c>
      <c r="K156" s="53">
        <v>0</v>
      </c>
      <c r="L156" s="53">
        <v>0</v>
      </c>
      <c r="M156" s="53">
        <v>0</v>
      </c>
      <c r="N156" s="53">
        <v>0</v>
      </c>
      <c r="O156" s="53">
        <v>0</v>
      </c>
      <c r="P156" s="53">
        <v>0</v>
      </c>
      <c r="Q156" s="53">
        <v>0</v>
      </c>
      <c r="R156" s="53">
        <v>0</v>
      </c>
      <c r="S156" s="53">
        <v>0</v>
      </c>
      <c r="T156" s="53">
        <v>0</v>
      </c>
      <c r="U156" s="53">
        <v>0</v>
      </c>
      <c r="V156" s="53">
        <v>0</v>
      </c>
      <c r="W156" s="53">
        <v>0</v>
      </c>
      <c r="X156" s="53" t="s">
        <v>1627</v>
      </c>
      <c r="Y156" s="53" t="s">
        <v>1628</v>
      </c>
      <c r="Z156" s="53" t="s">
        <v>1629</v>
      </c>
      <c r="AA156" s="53">
        <v>0</v>
      </c>
      <c r="AB156" s="53">
        <v>0</v>
      </c>
      <c r="AC156" s="53">
        <v>0</v>
      </c>
      <c r="AD156" s="53">
        <v>0</v>
      </c>
      <c r="AE156" s="53">
        <v>0</v>
      </c>
      <c r="AF156" s="53">
        <v>0</v>
      </c>
      <c r="AG156" s="53">
        <v>0</v>
      </c>
      <c r="AH156" s="53">
        <v>0</v>
      </c>
      <c r="AI156" s="53">
        <v>0</v>
      </c>
      <c r="AJ156" s="53">
        <v>0</v>
      </c>
      <c r="AK156" s="53">
        <v>0</v>
      </c>
      <c r="AL156" s="53">
        <v>0</v>
      </c>
      <c r="AM156" s="53">
        <v>0</v>
      </c>
      <c r="AN156" s="53">
        <v>5495</v>
      </c>
      <c r="AO156" s="53">
        <v>5495</v>
      </c>
      <c r="AP156" s="53">
        <v>5417</v>
      </c>
      <c r="AQ156" s="53">
        <v>5419</v>
      </c>
      <c r="AR156" s="53">
        <v>5415.45</v>
      </c>
      <c r="AS156" s="53">
        <v>5478</v>
      </c>
      <c r="AT156" s="53">
        <v>0</v>
      </c>
      <c r="AU156" s="53">
        <v>0</v>
      </c>
      <c r="AV156" s="53">
        <v>0</v>
      </c>
      <c r="AW156" s="53">
        <v>0</v>
      </c>
      <c r="AX156" s="53">
        <v>0</v>
      </c>
      <c r="AY156" s="53">
        <v>0</v>
      </c>
      <c r="AZ156" s="53">
        <v>0</v>
      </c>
      <c r="BA156" s="53">
        <v>0</v>
      </c>
      <c r="BB156" s="53">
        <v>0</v>
      </c>
      <c r="BC156" s="53">
        <v>0</v>
      </c>
      <c r="BD156" s="53">
        <v>0</v>
      </c>
      <c r="BE156" s="53">
        <v>0</v>
      </c>
      <c r="BF156" s="53">
        <v>0</v>
      </c>
      <c r="BG156" s="63">
        <v>0</v>
      </c>
      <c r="BH156" s="53">
        <v>0</v>
      </c>
      <c r="BI156" s="53">
        <v>480522</v>
      </c>
      <c r="BJ156" s="63">
        <v>96477</v>
      </c>
      <c r="BK156" s="63">
        <v>63674</v>
      </c>
      <c r="BL156" s="53">
        <v>68640</v>
      </c>
      <c r="BM156" s="53">
        <v>0</v>
      </c>
      <c r="BN156" s="53">
        <v>0</v>
      </c>
      <c r="BO156" s="53">
        <v>0</v>
      </c>
      <c r="BP156" s="53">
        <v>0</v>
      </c>
      <c r="BQ156" s="53">
        <v>0</v>
      </c>
      <c r="BR156" s="53">
        <v>0</v>
      </c>
      <c r="BS156" s="53">
        <v>0</v>
      </c>
      <c r="BT156" s="53">
        <v>0</v>
      </c>
      <c r="BU156" s="53">
        <v>0</v>
      </c>
      <c r="BV156" s="53">
        <v>0</v>
      </c>
      <c r="BW156" s="53">
        <v>0</v>
      </c>
      <c r="BX156" s="53">
        <v>0</v>
      </c>
      <c r="BY156" s="53">
        <v>0</v>
      </c>
      <c r="BZ156" s="53">
        <v>0</v>
      </c>
      <c r="CA156" s="53">
        <v>0</v>
      </c>
      <c r="CB156" s="53">
        <v>49397</v>
      </c>
      <c r="CC156" s="53">
        <v>10417</v>
      </c>
      <c r="CD156" s="53">
        <v>6546</v>
      </c>
      <c r="CE156" s="53">
        <v>6415</v>
      </c>
      <c r="CF156" s="53">
        <v>0</v>
      </c>
      <c r="CG156" s="53">
        <v>0</v>
      </c>
      <c r="CH156" s="53">
        <v>0</v>
      </c>
      <c r="CI156" s="53">
        <v>0</v>
      </c>
      <c r="CJ156" s="53">
        <v>0</v>
      </c>
      <c r="CK156" s="53">
        <v>0</v>
      </c>
      <c r="CL156" s="53">
        <v>0</v>
      </c>
      <c r="CM156" s="53">
        <v>0</v>
      </c>
      <c r="CN156" s="53">
        <v>0</v>
      </c>
      <c r="CO156" s="53">
        <v>0</v>
      </c>
      <c r="CP156" s="53">
        <v>0</v>
      </c>
      <c r="CQ156" s="53">
        <v>0</v>
      </c>
      <c r="CR156" s="53">
        <v>0</v>
      </c>
      <c r="CS156" s="63">
        <v>709313</v>
      </c>
      <c r="CT156" s="53">
        <v>72775</v>
      </c>
      <c r="CU156" s="53">
        <v>0</v>
      </c>
      <c r="CV156" s="53">
        <v>0</v>
      </c>
      <c r="CW156" s="53" t="s">
        <v>2280</v>
      </c>
      <c r="CX156" s="53" t="s">
        <v>2280</v>
      </c>
      <c r="CY156" s="53" t="s">
        <v>2280</v>
      </c>
      <c r="CZ156" s="53" t="s">
        <v>2280</v>
      </c>
      <c r="DA156" s="53">
        <v>0</v>
      </c>
      <c r="DB156" s="53">
        <v>0</v>
      </c>
      <c r="DC156" s="53">
        <v>0</v>
      </c>
      <c r="DD156" s="53">
        <v>0</v>
      </c>
      <c r="DE156" s="53">
        <v>0</v>
      </c>
      <c r="DF156" s="53">
        <v>0</v>
      </c>
      <c r="DG156" s="53">
        <v>0</v>
      </c>
      <c r="DH156" s="53">
        <v>0</v>
      </c>
      <c r="DI156" s="53">
        <v>0</v>
      </c>
      <c r="DJ156" s="53">
        <v>0</v>
      </c>
      <c r="DK156" s="53">
        <v>0</v>
      </c>
      <c r="DL156" s="53">
        <v>0</v>
      </c>
      <c r="DM156" s="53">
        <v>0</v>
      </c>
    </row>
    <row r="157" spans="1:117">
      <c r="A157" s="53" t="s">
        <v>2</v>
      </c>
      <c r="B157" s="53">
        <v>4115501</v>
      </c>
      <c r="C157" s="53">
        <v>2400</v>
      </c>
      <c r="D157" s="53">
        <v>18</v>
      </c>
      <c r="E157" s="53">
        <v>0</v>
      </c>
      <c r="F157" s="53">
        <v>0</v>
      </c>
      <c r="G157" s="53">
        <v>0</v>
      </c>
      <c r="H157" s="53">
        <v>0</v>
      </c>
      <c r="I157" s="53">
        <v>0</v>
      </c>
      <c r="J157" s="53">
        <v>0</v>
      </c>
      <c r="K157" s="53">
        <v>0</v>
      </c>
      <c r="L157" s="53">
        <v>0</v>
      </c>
      <c r="M157" s="53">
        <v>0</v>
      </c>
      <c r="N157" s="53">
        <v>0</v>
      </c>
      <c r="O157" s="53">
        <v>0</v>
      </c>
      <c r="P157" s="53">
        <v>0</v>
      </c>
      <c r="Q157" s="53">
        <v>0</v>
      </c>
      <c r="R157" s="53">
        <v>0</v>
      </c>
      <c r="S157" s="53">
        <v>0</v>
      </c>
      <c r="T157" s="53">
        <v>0</v>
      </c>
      <c r="U157" s="53">
        <v>0</v>
      </c>
      <c r="V157" s="53">
        <v>0</v>
      </c>
      <c r="W157" s="53">
        <v>0</v>
      </c>
      <c r="X157" s="53">
        <v>0</v>
      </c>
      <c r="Y157" s="53">
        <v>0</v>
      </c>
      <c r="Z157" s="53">
        <v>0</v>
      </c>
      <c r="AA157" s="53">
        <v>0</v>
      </c>
      <c r="AB157" s="53">
        <v>0</v>
      </c>
      <c r="AC157" s="53">
        <v>0</v>
      </c>
      <c r="AD157" s="53">
        <v>0</v>
      </c>
      <c r="AE157" s="53">
        <v>0</v>
      </c>
      <c r="AF157" s="53">
        <v>0</v>
      </c>
      <c r="AG157" s="53">
        <v>0</v>
      </c>
      <c r="AH157" s="53">
        <v>0</v>
      </c>
      <c r="AI157" s="53">
        <v>0</v>
      </c>
      <c r="AJ157" s="53">
        <v>0</v>
      </c>
      <c r="AK157" s="53">
        <v>0</v>
      </c>
      <c r="AL157" s="53">
        <v>0</v>
      </c>
      <c r="AM157" s="53">
        <v>0</v>
      </c>
      <c r="AN157" s="53">
        <v>5495</v>
      </c>
      <c r="AO157" s="53">
        <v>5495</v>
      </c>
      <c r="AP157" s="53">
        <v>5417</v>
      </c>
      <c r="AQ157" s="53">
        <v>0</v>
      </c>
      <c r="AR157" s="53">
        <v>0</v>
      </c>
      <c r="AS157" s="53">
        <v>0</v>
      </c>
      <c r="AT157" s="53">
        <v>0</v>
      </c>
      <c r="AU157" s="53">
        <v>0</v>
      </c>
      <c r="AV157" s="53">
        <v>0</v>
      </c>
      <c r="AW157" s="53">
        <v>0</v>
      </c>
      <c r="AX157" s="53">
        <v>0</v>
      </c>
      <c r="AY157" s="53">
        <v>0</v>
      </c>
      <c r="AZ157" s="53">
        <v>0</v>
      </c>
      <c r="BA157" s="53">
        <v>0</v>
      </c>
      <c r="BB157" s="53">
        <v>0</v>
      </c>
      <c r="BC157" s="53">
        <v>0</v>
      </c>
      <c r="BD157" s="53">
        <v>0</v>
      </c>
      <c r="BE157" s="53">
        <v>0</v>
      </c>
      <c r="BF157" s="53">
        <v>0</v>
      </c>
      <c r="BG157" s="63">
        <v>0</v>
      </c>
      <c r="BH157" s="53">
        <v>0</v>
      </c>
      <c r="BI157" s="53">
        <v>0</v>
      </c>
      <c r="BJ157" s="63">
        <v>0</v>
      </c>
      <c r="BK157" s="63">
        <v>0</v>
      </c>
      <c r="BL157" s="53">
        <v>0</v>
      </c>
      <c r="BM157" s="53">
        <v>0</v>
      </c>
      <c r="BN157" s="53">
        <v>0</v>
      </c>
      <c r="BO157" s="53">
        <v>0</v>
      </c>
      <c r="BP157" s="53">
        <v>0</v>
      </c>
      <c r="BQ157" s="53">
        <v>0</v>
      </c>
      <c r="BR157" s="53">
        <v>0</v>
      </c>
      <c r="BS157" s="53">
        <v>0</v>
      </c>
      <c r="BT157" s="53">
        <v>0</v>
      </c>
      <c r="BU157" s="53">
        <v>0</v>
      </c>
      <c r="BV157" s="53">
        <v>0</v>
      </c>
      <c r="BW157" s="53">
        <v>0</v>
      </c>
      <c r="BX157" s="53">
        <v>0</v>
      </c>
      <c r="BY157" s="53">
        <v>0</v>
      </c>
      <c r="BZ157" s="53">
        <v>0</v>
      </c>
      <c r="CA157" s="53">
        <v>0</v>
      </c>
      <c r="CB157" s="53">
        <v>0</v>
      </c>
      <c r="CC157" s="53">
        <v>0</v>
      </c>
      <c r="CD157" s="53">
        <v>0</v>
      </c>
      <c r="CE157" s="53">
        <v>0</v>
      </c>
      <c r="CF157" s="53">
        <v>0</v>
      </c>
      <c r="CG157" s="53">
        <v>0</v>
      </c>
      <c r="CH157" s="53">
        <v>0</v>
      </c>
      <c r="CI157" s="53">
        <v>0</v>
      </c>
      <c r="CJ157" s="53">
        <v>0</v>
      </c>
      <c r="CK157" s="53">
        <v>0</v>
      </c>
      <c r="CL157" s="53">
        <v>0</v>
      </c>
      <c r="CM157" s="53">
        <v>0</v>
      </c>
      <c r="CN157" s="53">
        <v>0</v>
      </c>
      <c r="CO157" s="53">
        <v>0</v>
      </c>
      <c r="CP157" s="53">
        <v>0</v>
      </c>
      <c r="CQ157" s="53">
        <v>0</v>
      </c>
      <c r="CR157" s="53">
        <v>0</v>
      </c>
      <c r="CS157" s="63">
        <v>0</v>
      </c>
      <c r="CT157" s="53">
        <v>0</v>
      </c>
      <c r="CU157" s="53">
        <v>0</v>
      </c>
      <c r="CV157" s="53">
        <v>0</v>
      </c>
      <c r="CW157" s="53">
        <v>0</v>
      </c>
      <c r="CX157" s="53">
        <v>0</v>
      </c>
      <c r="CY157" s="53">
        <v>0</v>
      </c>
      <c r="CZ157" s="53">
        <v>0</v>
      </c>
      <c r="DA157" s="53">
        <v>0</v>
      </c>
      <c r="DB157" s="53">
        <v>0</v>
      </c>
      <c r="DC157" s="53">
        <v>0</v>
      </c>
      <c r="DD157" s="53">
        <v>0</v>
      </c>
      <c r="DE157" s="53">
        <v>0</v>
      </c>
      <c r="DF157" s="53">
        <v>0</v>
      </c>
      <c r="DG157" s="53">
        <v>0</v>
      </c>
      <c r="DH157" s="53">
        <v>0</v>
      </c>
      <c r="DI157" s="53">
        <v>0</v>
      </c>
      <c r="DJ157" s="53">
        <v>0</v>
      </c>
      <c r="DK157" s="53">
        <v>0</v>
      </c>
      <c r="DL157" s="53">
        <v>0</v>
      </c>
      <c r="DM157" s="53">
        <v>0</v>
      </c>
    </row>
    <row r="158" spans="1:117">
      <c r="A158" s="53" t="s">
        <v>2</v>
      </c>
      <c r="B158" s="53">
        <v>4115511</v>
      </c>
      <c r="C158" s="53">
        <v>41112</v>
      </c>
      <c r="D158" s="53">
        <v>18</v>
      </c>
      <c r="E158" s="53">
        <v>0</v>
      </c>
      <c r="F158" s="53">
        <v>0</v>
      </c>
      <c r="G158" s="53">
        <v>0</v>
      </c>
      <c r="H158" s="53" t="s">
        <v>29</v>
      </c>
      <c r="I158" s="53" t="s">
        <v>29</v>
      </c>
      <c r="J158" s="53" t="s">
        <v>29</v>
      </c>
      <c r="K158" s="53" t="s">
        <v>29</v>
      </c>
      <c r="L158" s="53">
        <v>0</v>
      </c>
      <c r="M158" s="53">
        <v>0</v>
      </c>
      <c r="N158" s="53">
        <v>0</v>
      </c>
      <c r="O158" s="53">
        <v>0</v>
      </c>
      <c r="P158" s="53">
        <v>0</v>
      </c>
      <c r="Q158" s="53">
        <v>0</v>
      </c>
      <c r="R158" s="53">
        <v>0</v>
      </c>
      <c r="S158" s="53">
        <v>0</v>
      </c>
      <c r="T158" s="53">
        <v>0</v>
      </c>
      <c r="U158" s="53">
        <v>0</v>
      </c>
      <c r="V158" s="53">
        <v>0</v>
      </c>
      <c r="W158" s="53">
        <v>0</v>
      </c>
      <c r="X158" s="53" t="s">
        <v>1571</v>
      </c>
      <c r="Y158" s="53" t="s">
        <v>1671</v>
      </c>
      <c r="Z158" s="53" t="s">
        <v>1672</v>
      </c>
      <c r="AA158" s="53" t="s">
        <v>1591</v>
      </c>
      <c r="AB158" s="53">
        <v>0</v>
      </c>
      <c r="AC158" s="53">
        <v>0</v>
      </c>
      <c r="AD158" s="53">
        <v>0</v>
      </c>
      <c r="AE158" s="53">
        <v>0</v>
      </c>
      <c r="AF158" s="53">
        <v>0</v>
      </c>
      <c r="AG158" s="53">
        <v>0</v>
      </c>
      <c r="AH158" s="53">
        <v>0</v>
      </c>
      <c r="AI158" s="53">
        <v>0</v>
      </c>
      <c r="AJ158" s="53">
        <v>0</v>
      </c>
      <c r="AK158" s="53">
        <v>0</v>
      </c>
      <c r="AL158" s="53">
        <v>0</v>
      </c>
      <c r="AM158" s="53">
        <v>0</v>
      </c>
      <c r="AN158" s="53">
        <v>5495</v>
      </c>
      <c r="AO158" s="53">
        <v>5495</v>
      </c>
      <c r="AP158" s="53">
        <v>5417</v>
      </c>
      <c r="AQ158" s="53">
        <v>5415.45</v>
      </c>
      <c r="AR158" s="53">
        <v>5415.47</v>
      </c>
      <c r="AS158" s="53">
        <v>5415.47</v>
      </c>
      <c r="AT158" s="53">
        <v>5415.47</v>
      </c>
      <c r="AU158" s="53">
        <v>0</v>
      </c>
      <c r="AV158" s="53">
        <v>0</v>
      </c>
      <c r="AW158" s="53">
        <v>0</v>
      </c>
      <c r="AX158" s="53">
        <v>0</v>
      </c>
      <c r="AY158" s="53">
        <v>0</v>
      </c>
      <c r="AZ158" s="53">
        <v>0</v>
      </c>
      <c r="BA158" s="53">
        <v>0</v>
      </c>
      <c r="BB158" s="53">
        <v>0</v>
      </c>
      <c r="BC158" s="53">
        <v>0</v>
      </c>
      <c r="BD158" s="53">
        <v>0</v>
      </c>
      <c r="BE158" s="53">
        <v>0</v>
      </c>
      <c r="BF158" s="53">
        <v>0</v>
      </c>
      <c r="BG158" s="63">
        <v>0</v>
      </c>
      <c r="BH158" s="53">
        <v>0</v>
      </c>
      <c r="BI158" s="53">
        <v>0</v>
      </c>
      <c r="BJ158" s="63">
        <v>374305</v>
      </c>
      <c r="BK158" s="63">
        <v>734385</v>
      </c>
      <c r="BL158" s="53">
        <v>400464</v>
      </c>
      <c r="BM158" s="53">
        <v>406077</v>
      </c>
      <c r="BN158" s="53">
        <v>0</v>
      </c>
      <c r="BO158" s="53">
        <v>0</v>
      </c>
      <c r="BP158" s="53">
        <v>0</v>
      </c>
      <c r="BQ158" s="53">
        <v>0</v>
      </c>
      <c r="BR158" s="53">
        <v>0</v>
      </c>
      <c r="BS158" s="53">
        <v>0</v>
      </c>
      <c r="BT158" s="53">
        <v>0</v>
      </c>
      <c r="BU158" s="53">
        <v>0</v>
      </c>
      <c r="BV158" s="53">
        <v>0</v>
      </c>
      <c r="BW158" s="53">
        <v>0</v>
      </c>
      <c r="BX158" s="53">
        <v>0</v>
      </c>
      <c r="BY158" s="53">
        <v>0</v>
      </c>
      <c r="BZ158" s="53">
        <v>0</v>
      </c>
      <c r="CA158" s="53">
        <v>0</v>
      </c>
      <c r="CB158" s="53">
        <v>0</v>
      </c>
      <c r="CC158" s="53">
        <v>74861</v>
      </c>
      <c r="CD158" s="53">
        <v>146877</v>
      </c>
      <c r="CE158" s="53">
        <v>80092.800000000003</v>
      </c>
      <c r="CF158" s="53">
        <v>81215.399999999994</v>
      </c>
      <c r="CG158" s="53">
        <v>0</v>
      </c>
      <c r="CH158" s="53">
        <v>0</v>
      </c>
      <c r="CI158" s="53">
        <v>0</v>
      </c>
      <c r="CJ158" s="53">
        <v>0</v>
      </c>
      <c r="CK158" s="53">
        <v>0</v>
      </c>
      <c r="CL158" s="53">
        <v>0</v>
      </c>
      <c r="CM158" s="53">
        <v>0</v>
      </c>
      <c r="CN158" s="53">
        <v>0</v>
      </c>
      <c r="CO158" s="53">
        <v>0</v>
      </c>
      <c r="CP158" s="53">
        <v>0</v>
      </c>
      <c r="CQ158" s="53">
        <v>0</v>
      </c>
      <c r="CR158" s="53">
        <v>0</v>
      </c>
      <c r="CS158" s="63">
        <v>1915230</v>
      </c>
      <c r="CT158" s="53">
        <v>383046</v>
      </c>
      <c r="CU158" s="53">
        <v>0</v>
      </c>
      <c r="CV158" s="53">
        <v>0</v>
      </c>
      <c r="CW158" s="53">
        <v>0</v>
      </c>
      <c r="CX158" s="53" t="s">
        <v>1673</v>
      </c>
      <c r="CY158" s="53" t="s">
        <v>1673</v>
      </c>
      <c r="CZ158" s="53" t="s">
        <v>1673</v>
      </c>
      <c r="DA158" s="53" t="s">
        <v>1673</v>
      </c>
      <c r="DB158" s="53">
        <v>0</v>
      </c>
      <c r="DC158" s="53">
        <v>0</v>
      </c>
      <c r="DD158" s="53">
        <v>0</v>
      </c>
      <c r="DE158" s="53">
        <v>0</v>
      </c>
      <c r="DF158" s="53">
        <v>0</v>
      </c>
      <c r="DG158" s="53">
        <v>0</v>
      </c>
      <c r="DH158" s="53">
        <v>0</v>
      </c>
      <c r="DI158" s="53">
        <v>0</v>
      </c>
      <c r="DJ158" s="53">
        <v>0</v>
      </c>
      <c r="DK158" s="53">
        <v>0</v>
      </c>
      <c r="DL158" s="53">
        <v>0</v>
      </c>
      <c r="DM158" s="53">
        <v>0</v>
      </c>
    </row>
    <row r="159" spans="1:117">
      <c r="A159" s="53" t="s">
        <v>2</v>
      </c>
      <c r="B159" s="53">
        <v>4115521</v>
      </c>
      <c r="C159" s="53">
        <v>24900</v>
      </c>
      <c r="D159" s="53">
        <v>18</v>
      </c>
      <c r="E159" s="53" t="s">
        <v>1665</v>
      </c>
      <c r="F159" s="53" t="s">
        <v>1665</v>
      </c>
      <c r="G159" s="53">
        <v>0</v>
      </c>
      <c r="H159" s="53" t="s">
        <v>1665</v>
      </c>
      <c r="I159" s="53" t="s">
        <v>1665</v>
      </c>
      <c r="J159" s="53" t="s">
        <v>1665</v>
      </c>
      <c r="K159" s="53" t="s">
        <v>1665</v>
      </c>
      <c r="L159" s="53" t="s">
        <v>1665</v>
      </c>
      <c r="M159" s="53" t="s">
        <v>1665</v>
      </c>
      <c r="N159" s="53" t="s">
        <v>1665</v>
      </c>
      <c r="O159" s="53" t="s">
        <v>1665</v>
      </c>
      <c r="P159" s="53" t="s">
        <v>1665</v>
      </c>
      <c r="Q159" s="53" t="s">
        <v>1665</v>
      </c>
      <c r="R159" s="53">
        <v>0</v>
      </c>
      <c r="S159" s="53">
        <v>0</v>
      </c>
      <c r="T159" s="53">
        <v>0</v>
      </c>
      <c r="U159" s="53">
        <v>0</v>
      </c>
      <c r="V159" s="53">
        <v>0</v>
      </c>
      <c r="W159" s="53">
        <v>0</v>
      </c>
      <c r="X159" s="53" t="s">
        <v>2327</v>
      </c>
      <c r="Y159" s="53" t="s">
        <v>2327</v>
      </c>
      <c r="Z159" s="53" t="s">
        <v>2328</v>
      </c>
      <c r="AA159" s="53" t="s">
        <v>2328</v>
      </c>
      <c r="AB159" s="53" t="s">
        <v>1571</v>
      </c>
      <c r="AC159" s="53" t="s">
        <v>1571</v>
      </c>
      <c r="AD159" s="53" t="s">
        <v>1955</v>
      </c>
      <c r="AE159" s="53" t="s">
        <v>1955</v>
      </c>
      <c r="AF159" s="53" t="s">
        <v>2329</v>
      </c>
      <c r="AG159" s="53" t="s">
        <v>2329</v>
      </c>
      <c r="AH159" s="53">
        <v>0</v>
      </c>
      <c r="AI159" s="53">
        <v>0</v>
      </c>
      <c r="AJ159" s="53">
        <v>0</v>
      </c>
      <c r="AK159" s="53">
        <v>0</v>
      </c>
      <c r="AL159" s="53">
        <v>0</v>
      </c>
      <c r="AM159" s="53">
        <v>0</v>
      </c>
      <c r="AN159" s="53">
        <v>5495</v>
      </c>
      <c r="AO159" s="53">
        <v>5495</v>
      </c>
      <c r="AP159" s="53">
        <v>5417</v>
      </c>
      <c r="AQ159" s="53">
        <v>5415.47</v>
      </c>
      <c r="AR159" s="53">
        <v>5415.47</v>
      </c>
      <c r="AS159" s="53">
        <v>5115.24</v>
      </c>
      <c r="AT159" s="53">
        <v>5419</v>
      </c>
      <c r="AU159" s="53">
        <v>5415.45</v>
      </c>
      <c r="AV159" s="53">
        <v>5415.45</v>
      </c>
      <c r="AW159" s="53">
        <v>5415.47</v>
      </c>
      <c r="AX159" s="53">
        <v>5415.47</v>
      </c>
      <c r="AY159" s="53">
        <v>7231</v>
      </c>
      <c r="AZ159" s="53">
        <v>7231</v>
      </c>
      <c r="BA159" s="53">
        <v>0</v>
      </c>
      <c r="BB159" s="53">
        <v>0</v>
      </c>
      <c r="BC159" s="53">
        <v>0</v>
      </c>
      <c r="BD159" s="53">
        <v>0</v>
      </c>
      <c r="BE159" s="53">
        <v>0</v>
      </c>
      <c r="BF159" s="53">
        <v>0</v>
      </c>
      <c r="BG159" s="63">
        <v>230046</v>
      </c>
      <c r="BH159" s="53">
        <v>22216</v>
      </c>
      <c r="BI159" s="53">
        <v>0</v>
      </c>
      <c r="BJ159" s="63">
        <v>1667430</v>
      </c>
      <c r="BK159" s="63">
        <v>1006890</v>
      </c>
      <c r="BL159" s="53">
        <v>463813</v>
      </c>
      <c r="BM159" s="53">
        <v>87652</v>
      </c>
      <c r="BN159" s="53">
        <v>490298</v>
      </c>
      <c r="BO159" s="53">
        <v>83437</v>
      </c>
      <c r="BP159" s="53">
        <v>197181</v>
      </c>
      <c r="BQ159" s="53">
        <v>19040</v>
      </c>
      <c r="BR159" s="53">
        <v>99111</v>
      </c>
      <c r="BS159" s="53">
        <v>572053</v>
      </c>
      <c r="BT159" s="53">
        <v>0</v>
      </c>
      <c r="BU159" s="53">
        <v>0</v>
      </c>
      <c r="BV159" s="53">
        <v>0</v>
      </c>
      <c r="BW159" s="53">
        <v>0</v>
      </c>
      <c r="BX159" s="53">
        <v>0</v>
      </c>
      <c r="BY159" s="53">
        <v>0</v>
      </c>
      <c r="BZ159" s="53">
        <v>13059</v>
      </c>
      <c r="CA159" s="53">
        <v>1261</v>
      </c>
      <c r="CB159" s="53">
        <v>0</v>
      </c>
      <c r="CC159" s="53">
        <v>94650</v>
      </c>
      <c r="CD159" s="53">
        <v>57154</v>
      </c>
      <c r="CE159" s="53">
        <v>26326</v>
      </c>
      <c r="CF159" s="53">
        <v>4976</v>
      </c>
      <c r="CG159" s="53">
        <v>27832</v>
      </c>
      <c r="CH159" s="53">
        <v>4737</v>
      </c>
      <c r="CI159" s="53">
        <v>11194</v>
      </c>
      <c r="CJ159" s="53">
        <v>1080</v>
      </c>
      <c r="CK159" s="53">
        <v>5625</v>
      </c>
      <c r="CL159" s="53">
        <v>32472</v>
      </c>
      <c r="CM159" s="53">
        <v>0</v>
      </c>
      <c r="CN159" s="53">
        <v>0</v>
      </c>
      <c r="CO159" s="53">
        <v>0</v>
      </c>
      <c r="CP159" s="53">
        <v>0</v>
      </c>
      <c r="CQ159" s="53">
        <v>0</v>
      </c>
      <c r="CR159" s="53">
        <v>0</v>
      </c>
      <c r="CS159" s="63">
        <v>4939170</v>
      </c>
      <c r="CT159" s="53">
        <v>280366</v>
      </c>
      <c r="CU159" s="53" t="s">
        <v>1446</v>
      </c>
      <c r="CV159" s="53" t="s">
        <v>1446</v>
      </c>
      <c r="CW159" s="53">
        <v>0</v>
      </c>
      <c r="CX159" s="53" t="s">
        <v>1446</v>
      </c>
      <c r="CY159" s="53" t="s">
        <v>1446</v>
      </c>
      <c r="CZ159" s="53" t="s">
        <v>1446</v>
      </c>
      <c r="DA159" s="53" t="s">
        <v>1446</v>
      </c>
      <c r="DB159" s="53" t="s">
        <v>1446</v>
      </c>
      <c r="DC159" s="53" t="s">
        <v>1446</v>
      </c>
      <c r="DD159" s="53" t="s">
        <v>1446</v>
      </c>
      <c r="DE159" s="53" t="s">
        <v>1446</v>
      </c>
      <c r="DF159" s="53" t="s">
        <v>1446</v>
      </c>
      <c r="DG159" s="53" t="s">
        <v>1446</v>
      </c>
      <c r="DH159" s="53">
        <v>0</v>
      </c>
      <c r="DI159" s="53">
        <v>0</v>
      </c>
      <c r="DJ159" s="53">
        <v>0</v>
      </c>
      <c r="DK159" s="53">
        <v>0</v>
      </c>
      <c r="DL159" s="53">
        <v>0</v>
      </c>
      <c r="DM159" s="53">
        <v>0</v>
      </c>
    </row>
    <row r="160" spans="1:117">
      <c r="A160" s="53" t="s">
        <v>2</v>
      </c>
      <c r="B160" s="53">
        <v>4115531</v>
      </c>
      <c r="C160" s="53">
        <v>40250</v>
      </c>
      <c r="D160" s="53">
        <v>18</v>
      </c>
      <c r="E160" s="53">
        <v>0</v>
      </c>
      <c r="F160" s="53">
        <v>0</v>
      </c>
      <c r="G160" s="53">
        <v>0</v>
      </c>
      <c r="H160" s="53">
        <v>0</v>
      </c>
      <c r="I160" s="53">
        <v>0</v>
      </c>
      <c r="J160" s="53">
        <v>0</v>
      </c>
      <c r="K160" s="53">
        <v>0</v>
      </c>
      <c r="L160" s="53">
        <v>0</v>
      </c>
      <c r="M160" s="53">
        <v>0</v>
      </c>
      <c r="N160" s="53">
        <v>0</v>
      </c>
      <c r="O160" s="53">
        <v>0</v>
      </c>
      <c r="P160" s="53">
        <v>0</v>
      </c>
      <c r="Q160" s="53">
        <v>0</v>
      </c>
      <c r="R160" s="53">
        <v>0</v>
      </c>
      <c r="S160" s="53">
        <v>0</v>
      </c>
      <c r="T160" s="53">
        <v>0</v>
      </c>
      <c r="U160" s="53">
        <v>0</v>
      </c>
      <c r="V160" s="53">
        <v>0</v>
      </c>
      <c r="W160" s="53">
        <v>0</v>
      </c>
      <c r="X160" s="53">
        <v>0</v>
      </c>
      <c r="Y160" s="53">
        <v>0</v>
      </c>
      <c r="Z160" s="53">
        <v>0</v>
      </c>
      <c r="AA160" s="53">
        <v>0</v>
      </c>
      <c r="AB160" s="53">
        <v>0</v>
      </c>
      <c r="AC160" s="53">
        <v>0</v>
      </c>
      <c r="AD160" s="53">
        <v>0</v>
      </c>
      <c r="AE160" s="53">
        <v>0</v>
      </c>
      <c r="AF160" s="53">
        <v>0</v>
      </c>
      <c r="AG160" s="53">
        <v>0</v>
      </c>
      <c r="AH160" s="53">
        <v>0</v>
      </c>
      <c r="AI160" s="53">
        <v>0</v>
      </c>
      <c r="AJ160" s="53">
        <v>0</v>
      </c>
      <c r="AK160" s="53">
        <v>0</v>
      </c>
      <c r="AL160" s="53">
        <v>0</v>
      </c>
      <c r="AM160" s="53">
        <v>0</v>
      </c>
      <c r="AN160" s="53">
        <v>5495</v>
      </c>
      <c r="AO160" s="53">
        <v>5495</v>
      </c>
      <c r="AP160" s="53">
        <v>5417</v>
      </c>
      <c r="AQ160" s="53">
        <v>0</v>
      </c>
      <c r="AR160" s="53">
        <v>0</v>
      </c>
      <c r="AS160" s="53">
        <v>0</v>
      </c>
      <c r="AT160" s="53">
        <v>0</v>
      </c>
      <c r="AU160" s="53">
        <v>0</v>
      </c>
      <c r="AV160" s="53">
        <v>0</v>
      </c>
      <c r="AW160" s="53">
        <v>0</v>
      </c>
      <c r="AX160" s="53">
        <v>0</v>
      </c>
      <c r="AY160" s="53">
        <v>0</v>
      </c>
      <c r="AZ160" s="53">
        <v>0</v>
      </c>
      <c r="BA160" s="53">
        <v>0</v>
      </c>
      <c r="BB160" s="53">
        <v>0</v>
      </c>
      <c r="BC160" s="53">
        <v>0</v>
      </c>
      <c r="BD160" s="53">
        <v>0</v>
      </c>
      <c r="BE160" s="53">
        <v>0</v>
      </c>
      <c r="BF160" s="53">
        <v>0</v>
      </c>
      <c r="BG160" s="63">
        <v>0</v>
      </c>
      <c r="BH160" s="53">
        <v>0</v>
      </c>
      <c r="BI160" s="53">
        <v>0</v>
      </c>
      <c r="BJ160" s="63">
        <v>0</v>
      </c>
      <c r="BK160" s="63">
        <v>0</v>
      </c>
      <c r="BL160" s="53">
        <v>0</v>
      </c>
      <c r="BM160" s="53">
        <v>0</v>
      </c>
      <c r="BN160" s="53">
        <v>0</v>
      </c>
      <c r="BO160" s="53">
        <v>0</v>
      </c>
      <c r="BP160" s="53">
        <v>0</v>
      </c>
      <c r="BQ160" s="53">
        <v>0</v>
      </c>
      <c r="BR160" s="53">
        <v>0</v>
      </c>
      <c r="BS160" s="53">
        <v>0</v>
      </c>
      <c r="BT160" s="53">
        <v>0</v>
      </c>
      <c r="BU160" s="53">
        <v>0</v>
      </c>
      <c r="BV160" s="53">
        <v>0</v>
      </c>
      <c r="BW160" s="53">
        <v>0</v>
      </c>
      <c r="BX160" s="53">
        <v>0</v>
      </c>
      <c r="BY160" s="53">
        <v>0</v>
      </c>
      <c r="BZ160" s="53">
        <v>0</v>
      </c>
      <c r="CA160" s="53">
        <v>0</v>
      </c>
      <c r="CB160" s="53">
        <v>0</v>
      </c>
      <c r="CC160" s="53">
        <v>0</v>
      </c>
      <c r="CD160" s="53">
        <v>0</v>
      </c>
      <c r="CE160" s="53">
        <v>0</v>
      </c>
      <c r="CF160" s="53">
        <v>0</v>
      </c>
      <c r="CG160" s="53">
        <v>0</v>
      </c>
      <c r="CH160" s="53">
        <v>0</v>
      </c>
      <c r="CI160" s="53">
        <v>0</v>
      </c>
      <c r="CJ160" s="53">
        <v>0</v>
      </c>
      <c r="CK160" s="53">
        <v>0</v>
      </c>
      <c r="CL160" s="53">
        <v>0</v>
      </c>
      <c r="CM160" s="53">
        <v>0</v>
      </c>
      <c r="CN160" s="53">
        <v>0</v>
      </c>
      <c r="CO160" s="53">
        <v>0</v>
      </c>
      <c r="CP160" s="53">
        <v>0</v>
      </c>
      <c r="CQ160" s="53">
        <v>0</v>
      </c>
      <c r="CR160" s="53">
        <v>0</v>
      </c>
      <c r="CS160" s="63">
        <v>0</v>
      </c>
      <c r="CT160" s="53">
        <v>0</v>
      </c>
      <c r="CU160" s="53">
        <v>0</v>
      </c>
      <c r="CV160" s="53">
        <v>0</v>
      </c>
      <c r="CW160" s="53">
        <v>0</v>
      </c>
      <c r="CX160" s="53">
        <v>0</v>
      </c>
      <c r="CY160" s="53">
        <v>0</v>
      </c>
      <c r="CZ160" s="53">
        <v>0</v>
      </c>
      <c r="DA160" s="53">
        <v>0</v>
      </c>
      <c r="DB160" s="53">
        <v>0</v>
      </c>
      <c r="DC160" s="53">
        <v>0</v>
      </c>
      <c r="DD160" s="53">
        <v>0</v>
      </c>
      <c r="DE160" s="53">
        <v>0</v>
      </c>
      <c r="DF160" s="53">
        <v>0</v>
      </c>
      <c r="DG160" s="53">
        <v>0</v>
      </c>
      <c r="DH160" s="53">
        <v>0</v>
      </c>
      <c r="DI160" s="53">
        <v>0</v>
      </c>
      <c r="DJ160" s="53">
        <v>0</v>
      </c>
      <c r="DK160" s="53">
        <v>0</v>
      </c>
      <c r="DL160" s="53">
        <v>0</v>
      </c>
      <c r="DM160" s="53">
        <v>0</v>
      </c>
    </row>
    <row r="161" spans="1:117">
      <c r="A161" s="53" t="s">
        <v>2</v>
      </c>
      <c r="B161" s="53">
        <v>4115541</v>
      </c>
      <c r="C161" s="53">
        <v>12700</v>
      </c>
      <c r="D161" s="53">
        <v>18</v>
      </c>
      <c r="E161" s="53">
        <v>0</v>
      </c>
      <c r="F161" s="53">
        <v>0</v>
      </c>
      <c r="G161" s="53">
        <v>0</v>
      </c>
      <c r="H161" s="53">
        <v>0</v>
      </c>
      <c r="I161" s="53">
        <v>0</v>
      </c>
      <c r="J161" s="53">
        <v>0</v>
      </c>
      <c r="K161" s="53">
        <v>0</v>
      </c>
      <c r="L161" s="53">
        <v>0</v>
      </c>
      <c r="M161" s="53">
        <v>0</v>
      </c>
      <c r="N161" s="53">
        <v>0</v>
      </c>
      <c r="O161" s="53">
        <v>0</v>
      </c>
      <c r="P161" s="53">
        <v>0</v>
      </c>
      <c r="Q161" s="53">
        <v>0</v>
      </c>
      <c r="R161" s="53">
        <v>0</v>
      </c>
      <c r="S161" s="53">
        <v>0</v>
      </c>
      <c r="T161" s="53">
        <v>0</v>
      </c>
      <c r="U161" s="53">
        <v>0</v>
      </c>
      <c r="V161" s="53">
        <v>0</v>
      </c>
      <c r="W161" s="53">
        <v>0</v>
      </c>
      <c r="X161" s="53">
        <v>0</v>
      </c>
      <c r="Y161" s="53">
        <v>0</v>
      </c>
      <c r="Z161" s="53">
        <v>0</v>
      </c>
      <c r="AA161" s="53">
        <v>0</v>
      </c>
      <c r="AB161" s="53">
        <v>0</v>
      </c>
      <c r="AC161" s="53">
        <v>0</v>
      </c>
      <c r="AD161" s="53">
        <v>0</v>
      </c>
      <c r="AE161" s="53">
        <v>0</v>
      </c>
      <c r="AF161" s="53">
        <v>0</v>
      </c>
      <c r="AG161" s="53">
        <v>0</v>
      </c>
      <c r="AH161" s="53">
        <v>0</v>
      </c>
      <c r="AI161" s="53">
        <v>0</v>
      </c>
      <c r="AJ161" s="53">
        <v>0</v>
      </c>
      <c r="AK161" s="53">
        <v>0</v>
      </c>
      <c r="AL161" s="53">
        <v>0</v>
      </c>
      <c r="AM161" s="53">
        <v>0</v>
      </c>
      <c r="AN161" s="53">
        <v>5495</v>
      </c>
      <c r="AO161" s="53">
        <v>5495</v>
      </c>
      <c r="AP161" s="53">
        <v>5417</v>
      </c>
      <c r="AQ161" s="53">
        <v>0</v>
      </c>
      <c r="AR161" s="53">
        <v>0</v>
      </c>
      <c r="AS161" s="53">
        <v>0</v>
      </c>
      <c r="AT161" s="53">
        <v>0</v>
      </c>
      <c r="AU161" s="53">
        <v>0</v>
      </c>
      <c r="AV161" s="53">
        <v>0</v>
      </c>
      <c r="AW161" s="53">
        <v>0</v>
      </c>
      <c r="AX161" s="53">
        <v>0</v>
      </c>
      <c r="AY161" s="53">
        <v>0</v>
      </c>
      <c r="AZ161" s="53">
        <v>0</v>
      </c>
      <c r="BA161" s="53">
        <v>0</v>
      </c>
      <c r="BB161" s="53">
        <v>0</v>
      </c>
      <c r="BC161" s="53">
        <v>0</v>
      </c>
      <c r="BD161" s="53">
        <v>0</v>
      </c>
      <c r="BE161" s="53">
        <v>0</v>
      </c>
      <c r="BF161" s="53">
        <v>0</v>
      </c>
      <c r="BG161" s="63">
        <v>0</v>
      </c>
      <c r="BH161" s="53">
        <v>0</v>
      </c>
      <c r="BI161" s="53">
        <v>0</v>
      </c>
      <c r="BJ161" s="63">
        <v>0</v>
      </c>
      <c r="BK161" s="63">
        <v>0</v>
      </c>
      <c r="BL161" s="53">
        <v>0</v>
      </c>
      <c r="BM161" s="53">
        <v>0</v>
      </c>
      <c r="BN161" s="53">
        <v>0</v>
      </c>
      <c r="BO161" s="53">
        <v>0</v>
      </c>
      <c r="BP161" s="53">
        <v>0</v>
      </c>
      <c r="BQ161" s="53">
        <v>0</v>
      </c>
      <c r="BR161" s="53">
        <v>0</v>
      </c>
      <c r="BS161" s="53">
        <v>0</v>
      </c>
      <c r="BT161" s="53">
        <v>0</v>
      </c>
      <c r="BU161" s="53">
        <v>0</v>
      </c>
      <c r="BV161" s="53">
        <v>0</v>
      </c>
      <c r="BW161" s="53">
        <v>0</v>
      </c>
      <c r="BX161" s="53">
        <v>0</v>
      </c>
      <c r="BY161" s="53">
        <v>0</v>
      </c>
      <c r="BZ161" s="53">
        <v>0</v>
      </c>
      <c r="CA161" s="53">
        <v>0</v>
      </c>
      <c r="CB161" s="53">
        <v>0</v>
      </c>
      <c r="CC161" s="53">
        <v>0</v>
      </c>
      <c r="CD161" s="53">
        <v>0</v>
      </c>
      <c r="CE161" s="53">
        <v>0</v>
      </c>
      <c r="CF161" s="53">
        <v>0</v>
      </c>
      <c r="CG161" s="53">
        <v>0</v>
      </c>
      <c r="CH161" s="53">
        <v>0</v>
      </c>
      <c r="CI161" s="53">
        <v>0</v>
      </c>
      <c r="CJ161" s="53">
        <v>0</v>
      </c>
      <c r="CK161" s="53">
        <v>0</v>
      </c>
      <c r="CL161" s="53">
        <v>0</v>
      </c>
      <c r="CM161" s="53">
        <v>0</v>
      </c>
      <c r="CN161" s="53">
        <v>0</v>
      </c>
      <c r="CO161" s="53">
        <v>0</v>
      </c>
      <c r="CP161" s="53">
        <v>0</v>
      </c>
      <c r="CQ161" s="53">
        <v>0</v>
      </c>
      <c r="CR161" s="53">
        <v>0</v>
      </c>
      <c r="CS161" s="63">
        <v>0</v>
      </c>
      <c r="CT161" s="53">
        <v>0</v>
      </c>
      <c r="CU161" s="53">
        <v>0</v>
      </c>
      <c r="CV161" s="53">
        <v>0</v>
      </c>
      <c r="CW161" s="53">
        <v>0</v>
      </c>
      <c r="CX161" s="53">
        <v>0</v>
      </c>
      <c r="CY161" s="53">
        <v>0</v>
      </c>
      <c r="CZ161" s="53">
        <v>0</v>
      </c>
      <c r="DA161" s="53">
        <v>0</v>
      </c>
      <c r="DB161" s="53">
        <v>0</v>
      </c>
      <c r="DC161" s="53">
        <v>0</v>
      </c>
      <c r="DD161" s="53">
        <v>0</v>
      </c>
      <c r="DE161" s="53">
        <v>0</v>
      </c>
      <c r="DF161" s="53">
        <v>0</v>
      </c>
      <c r="DG161" s="53">
        <v>0</v>
      </c>
      <c r="DH161" s="53">
        <v>0</v>
      </c>
      <c r="DI161" s="53">
        <v>0</v>
      </c>
      <c r="DJ161" s="53">
        <v>0</v>
      </c>
      <c r="DK161" s="53">
        <v>0</v>
      </c>
      <c r="DL161" s="53">
        <v>0</v>
      </c>
      <c r="DM161" s="53">
        <v>0</v>
      </c>
    </row>
    <row r="162" spans="1:117">
      <c r="A162" s="53" t="s">
        <v>2</v>
      </c>
      <c r="B162" s="53">
        <v>4115561</v>
      </c>
      <c r="C162" s="53">
        <v>16006</v>
      </c>
      <c r="D162" s="53">
        <v>18</v>
      </c>
      <c r="E162" s="53">
        <v>0</v>
      </c>
      <c r="F162" s="53">
        <v>0</v>
      </c>
      <c r="G162" s="53">
        <v>0</v>
      </c>
      <c r="H162" s="53">
        <v>0</v>
      </c>
      <c r="I162" s="53">
        <v>0</v>
      </c>
      <c r="J162" s="53">
        <v>0</v>
      </c>
      <c r="K162" s="53">
        <v>0</v>
      </c>
      <c r="L162" s="53">
        <v>0</v>
      </c>
      <c r="M162" s="53">
        <v>0</v>
      </c>
      <c r="N162" s="53">
        <v>0</v>
      </c>
      <c r="O162" s="53">
        <v>0</v>
      </c>
      <c r="P162" s="53">
        <v>0</v>
      </c>
      <c r="Q162" s="53">
        <v>0</v>
      </c>
      <c r="R162" s="53">
        <v>0</v>
      </c>
      <c r="S162" s="53">
        <v>0</v>
      </c>
      <c r="T162" s="53">
        <v>0</v>
      </c>
      <c r="U162" s="53">
        <v>0</v>
      </c>
      <c r="V162" s="53">
        <v>0</v>
      </c>
      <c r="W162" s="53">
        <v>0</v>
      </c>
      <c r="X162" s="53">
        <v>0</v>
      </c>
      <c r="Y162" s="53">
        <v>0</v>
      </c>
      <c r="Z162" s="53">
        <v>0</v>
      </c>
      <c r="AA162" s="53">
        <v>0</v>
      </c>
      <c r="AB162" s="53">
        <v>0</v>
      </c>
      <c r="AC162" s="53">
        <v>0</v>
      </c>
      <c r="AD162" s="53">
        <v>0</v>
      </c>
      <c r="AE162" s="53">
        <v>0</v>
      </c>
      <c r="AF162" s="53">
        <v>0</v>
      </c>
      <c r="AG162" s="53">
        <v>0</v>
      </c>
      <c r="AH162" s="53">
        <v>0</v>
      </c>
      <c r="AI162" s="53">
        <v>0</v>
      </c>
      <c r="AJ162" s="53">
        <v>0</v>
      </c>
      <c r="AK162" s="53">
        <v>0</v>
      </c>
      <c r="AL162" s="53">
        <v>0</v>
      </c>
      <c r="AM162" s="53">
        <v>0</v>
      </c>
      <c r="AN162" s="53">
        <v>5495</v>
      </c>
      <c r="AO162" s="53">
        <v>5495</v>
      </c>
      <c r="AP162" s="53">
        <v>5417</v>
      </c>
      <c r="AQ162" s="53">
        <v>0</v>
      </c>
      <c r="AR162" s="53">
        <v>0</v>
      </c>
      <c r="AS162" s="53">
        <v>0</v>
      </c>
      <c r="AT162" s="53">
        <v>0</v>
      </c>
      <c r="AU162" s="53">
        <v>0</v>
      </c>
      <c r="AV162" s="53">
        <v>0</v>
      </c>
      <c r="AW162" s="53">
        <v>0</v>
      </c>
      <c r="AX162" s="53">
        <v>0</v>
      </c>
      <c r="AY162" s="53">
        <v>0</v>
      </c>
      <c r="AZ162" s="53">
        <v>0</v>
      </c>
      <c r="BA162" s="53">
        <v>0</v>
      </c>
      <c r="BB162" s="53">
        <v>0</v>
      </c>
      <c r="BC162" s="53">
        <v>0</v>
      </c>
      <c r="BD162" s="53">
        <v>0</v>
      </c>
      <c r="BE162" s="53">
        <v>0</v>
      </c>
      <c r="BF162" s="53">
        <v>0</v>
      </c>
      <c r="BG162" s="63">
        <v>0</v>
      </c>
      <c r="BH162" s="53">
        <v>0</v>
      </c>
      <c r="BI162" s="53">
        <v>0</v>
      </c>
      <c r="BJ162" s="63">
        <v>0</v>
      </c>
      <c r="BK162" s="63">
        <v>0</v>
      </c>
      <c r="BL162" s="53">
        <v>0</v>
      </c>
      <c r="BM162" s="53">
        <v>0</v>
      </c>
      <c r="BN162" s="53">
        <v>0</v>
      </c>
      <c r="BO162" s="53">
        <v>0</v>
      </c>
      <c r="BP162" s="53">
        <v>0</v>
      </c>
      <c r="BQ162" s="53">
        <v>0</v>
      </c>
      <c r="BR162" s="53">
        <v>0</v>
      </c>
      <c r="BS162" s="53">
        <v>0</v>
      </c>
      <c r="BT162" s="53">
        <v>0</v>
      </c>
      <c r="BU162" s="53">
        <v>0</v>
      </c>
      <c r="BV162" s="53">
        <v>0</v>
      </c>
      <c r="BW162" s="53">
        <v>0</v>
      </c>
      <c r="BX162" s="53">
        <v>0</v>
      </c>
      <c r="BY162" s="53">
        <v>0</v>
      </c>
      <c r="BZ162" s="53">
        <v>0</v>
      </c>
      <c r="CA162" s="53">
        <v>0</v>
      </c>
      <c r="CB162" s="53">
        <v>0</v>
      </c>
      <c r="CC162" s="53">
        <v>0</v>
      </c>
      <c r="CD162" s="53">
        <v>0</v>
      </c>
      <c r="CE162" s="53">
        <v>0</v>
      </c>
      <c r="CF162" s="53">
        <v>0</v>
      </c>
      <c r="CG162" s="53">
        <v>0</v>
      </c>
      <c r="CH162" s="53">
        <v>0</v>
      </c>
      <c r="CI162" s="53">
        <v>0</v>
      </c>
      <c r="CJ162" s="53">
        <v>0</v>
      </c>
      <c r="CK162" s="53">
        <v>0</v>
      </c>
      <c r="CL162" s="53">
        <v>0</v>
      </c>
      <c r="CM162" s="53">
        <v>0</v>
      </c>
      <c r="CN162" s="53">
        <v>0</v>
      </c>
      <c r="CO162" s="53">
        <v>0</v>
      </c>
      <c r="CP162" s="53">
        <v>0</v>
      </c>
      <c r="CQ162" s="53">
        <v>0</v>
      </c>
      <c r="CR162" s="53">
        <v>0</v>
      </c>
      <c r="CS162" s="63">
        <v>0</v>
      </c>
      <c r="CT162" s="53">
        <v>0</v>
      </c>
      <c r="CU162" s="53">
        <v>0</v>
      </c>
      <c r="CV162" s="53">
        <v>0</v>
      </c>
      <c r="CW162" s="53">
        <v>0</v>
      </c>
      <c r="CX162" s="53">
        <v>0</v>
      </c>
      <c r="CY162" s="53">
        <v>0</v>
      </c>
      <c r="CZ162" s="53">
        <v>0</v>
      </c>
      <c r="DA162" s="53">
        <v>0</v>
      </c>
      <c r="DB162" s="53">
        <v>0</v>
      </c>
      <c r="DC162" s="53">
        <v>0</v>
      </c>
      <c r="DD162" s="53">
        <v>0</v>
      </c>
      <c r="DE162" s="53">
        <v>0</v>
      </c>
      <c r="DF162" s="53">
        <v>0</v>
      </c>
      <c r="DG162" s="53">
        <v>0</v>
      </c>
      <c r="DH162" s="53">
        <v>0</v>
      </c>
      <c r="DI162" s="53">
        <v>0</v>
      </c>
      <c r="DJ162" s="53">
        <v>0</v>
      </c>
      <c r="DK162" s="53">
        <v>0</v>
      </c>
      <c r="DL162" s="53">
        <v>0</v>
      </c>
      <c r="DM162" s="53">
        <v>0</v>
      </c>
    </row>
    <row r="163" spans="1:117">
      <c r="A163" s="53" t="s">
        <v>2</v>
      </c>
      <c r="B163" s="53">
        <v>4115571</v>
      </c>
      <c r="C163" s="53">
        <v>21300</v>
      </c>
      <c r="D163" s="53">
        <v>18</v>
      </c>
      <c r="E163" s="53">
        <v>0</v>
      </c>
      <c r="F163" s="53">
        <v>0</v>
      </c>
      <c r="G163" s="53">
        <v>0</v>
      </c>
      <c r="H163" s="53">
        <v>0</v>
      </c>
      <c r="I163" s="53">
        <v>0</v>
      </c>
      <c r="J163" s="53">
        <v>0</v>
      </c>
      <c r="K163" s="53">
        <v>0</v>
      </c>
      <c r="L163" s="53">
        <v>0</v>
      </c>
      <c r="M163" s="53">
        <v>0</v>
      </c>
      <c r="N163" s="53">
        <v>0</v>
      </c>
      <c r="O163" s="53">
        <v>0</v>
      </c>
      <c r="P163" s="53">
        <v>0</v>
      </c>
      <c r="Q163" s="53">
        <v>0</v>
      </c>
      <c r="R163" s="53">
        <v>0</v>
      </c>
      <c r="S163" s="53">
        <v>0</v>
      </c>
      <c r="T163" s="53">
        <v>0</v>
      </c>
      <c r="U163" s="53">
        <v>0</v>
      </c>
      <c r="V163" s="53">
        <v>0</v>
      </c>
      <c r="W163" s="53">
        <v>0</v>
      </c>
      <c r="X163" s="53">
        <v>0</v>
      </c>
      <c r="Y163" s="53">
        <v>0</v>
      </c>
      <c r="Z163" s="53">
        <v>0</v>
      </c>
      <c r="AA163" s="53">
        <v>0</v>
      </c>
      <c r="AB163" s="53">
        <v>0</v>
      </c>
      <c r="AC163" s="53">
        <v>0</v>
      </c>
      <c r="AD163" s="53">
        <v>0</v>
      </c>
      <c r="AE163" s="53">
        <v>0</v>
      </c>
      <c r="AF163" s="53">
        <v>0</v>
      </c>
      <c r="AG163" s="53">
        <v>0</v>
      </c>
      <c r="AH163" s="53">
        <v>0</v>
      </c>
      <c r="AI163" s="53">
        <v>0</v>
      </c>
      <c r="AJ163" s="53">
        <v>0</v>
      </c>
      <c r="AK163" s="53">
        <v>0</v>
      </c>
      <c r="AL163" s="53">
        <v>0</v>
      </c>
      <c r="AM163" s="53">
        <v>0</v>
      </c>
      <c r="AN163" s="53">
        <v>5495</v>
      </c>
      <c r="AO163" s="53">
        <v>5495</v>
      </c>
      <c r="AP163" s="53">
        <v>5417</v>
      </c>
      <c r="AQ163" s="53">
        <v>0</v>
      </c>
      <c r="AR163" s="53">
        <v>0</v>
      </c>
      <c r="AS163" s="53">
        <v>0</v>
      </c>
      <c r="AT163" s="53">
        <v>0</v>
      </c>
      <c r="AU163" s="53">
        <v>0</v>
      </c>
      <c r="AV163" s="53">
        <v>0</v>
      </c>
      <c r="AW163" s="53">
        <v>0</v>
      </c>
      <c r="AX163" s="53">
        <v>0</v>
      </c>
      <c r="AY163" s="53">
        <v>0</v>
      </c>
      <c r="AZ163" s="53">
        <v>0</v>
      </c>
      <c r="BA163" s="53">
        <v>0</v>
      </c>
      <c r="BB163" s="53">
        <v>0</v>
      </c>
      <c r="BC163" s="53">
        <v>0</v>
      </c>
      <c r="BD163" s="53">
        <v>0</v>
      </c>
      <c r="BE163" s="53">
        <v>0</v>
      </c>
      <c r="BF163" s="53">
        <v>0</v>
      </c>
      <c r="BG163" s="63">
        <v>0</v>
      </c>
      <c r="BH163" s="53">
        <v>0</v>
      </c>
      <c r="BI163" s="53">
        <v>0</v>
      </c>
      <c r="BJ163" s="63">
        <v>0</v>
      </c>
      <c r="BK163" s="63">
        <v>0</v>
      </c>
      <c r="BL163" s="53">
        <v>0</v>
      </c>
      <c r="BM163" s="53">
        <v>0</v>
      </c>
      <c r="BN163" s="53">
        <v>0</v>
      </c>
      <c r="BO163" s="53">
        <v>0</v>
      </c>
      <c r="BP163" s="53">
        <v>0</v>
      </c>
      <c r="BQ163" s="53">
        <v>0</v>
      </c>
      <c r="BR163" s="53">
        <v>0</v>
      </c>
      <c r="BS163" s="53">
        <v>0</v>
      </c>
      <c r="BT163" s="53">
        <v>0</v>
      </c>
      <c r="BU163" s="53">
        <v>0</v>
      </c>
      <c r="BV163" s="53">
        <v>0</v>
      </c>
      <c r="BW163" s="53">
        <v>0</v>
      </c>
      <c r="BX163" s="53">
        <v>0</v>
      </c>
      <c r="BY163" s="53">
        <v>0</v>
      </c>
      <c r="BZ163" s="53">
        <v>0</v>
      </c>
      <c r="CA163" s="53">
        <v>0</v>
      </c>
      <c r="CB163" s="53">
        <v>0</v>
      </c>
      <c r="CC163" s="53">
        <v>0</v>
      </c>
      <c r="CD163" s="53">
        <v>0</v>
      </c>
      <c r="CE163" s="53">
        <v>0</v>
      </c>
      <c r="CF163" s="53">
        <v>0</v>
      </c>
      <c r="CG163" s="53">
        <v>0</v>
      </c>
      <c r="CH163" s="53">
        <v>0</v>
      </c>
      <c r="CI163" s="53">
        <v>0</v>
      </c>
      <c r="CJ163" s="53">
        <v>0</v>
      </c>
      <c r="CK163" s="53">
        <v>0</v>
      </c>
      <c r="CL163" s="53">
        <v>0</v>
      </c>
      <c r="CM163" s="53">
        <v>0</v>
      </c>
      <c r="CN163" s="53">
        <v>0</v>
      </c>
      <c r="CO163" s="53">
        <v>0</v>
      </c>
      <c r="CP163" s="53">
        <v>0</v>
      </c>
      <c r="CQ163" s="53">
        <v>0</v>
      </c>
      <c r="CR163" s="53">
        <v>0</v>
      </c>
      <c r="CS163" s="63">
        <v>0</v>
      </c>
      <c r="CT163" s="53">
        <v>0</v>
      </c>
      <c r="CU163" s="53">
        <v>0</v>
      </c>
      <c r="CV163" s="53">
        <v>0</v>
      </c>
      <c r="CW163" s="53">
        <v>0</v>
      </c>
      <c r="CX163" s="53">
        <v>0</v>
      </c>
      <c r="CY163" s="53">
        <v>0</v>
      </c>
      <c r="CZ163" s="53">
        <v>0</v>
      </c>
      <c r="DA163" s="53">
        <v>0</v>
      </c>
      <c r="DB163" s="53">
        <v>0</v>
      </c>
      <c r="DC163" s="53">
        <v>0</v>
      </c>
      <c r="DD163" s="53">
        <v>0</v>
      </c>
      <c r="DE163" s="53">
        <v>0</v>
      </c>
      <c r="DF163" s="53">
        <v>0</v>
      </c>
      <c r="DG163" s="53">
        <v>0</v>
      </c>
      <c r="DH163" s="53">
        <v>0</v>
      </c>
      <c r="DI163" s="53">
        <v>0</v>
      </c>
      <c r="DJ163" s="53">
        <v>0</v>
      </c>
      <c r="DK163" s="53">
        <v>0</v>
      </c>
      <c r="DL163" s="53">
        <v>0</v>
      </c>
      <c r="DM163" s="53">
        <v>0</v>
      </c>
    </row>
    <row r="164" spans="1:117">
      <c r="A164" s="53" t="s">
        <v>2</v>
      </c>
      <c r="B164" s="53">
        <v>4115581</v>
      </c>
      <c r="C164" s="53">
        <v>13700</v>
      </c>
      <c r="D164" s="53">
        <v>18</v>
      </c>
      <c r="E164" s="53">
        <v>0</v>
      </c>
      <c r="F164" s="53">
        <v>0</v>
      </c>
      <c r="G164" s="53">
        <v>0</v>
      </c>
      <c r="H164" s="53">
        <v>0</v>
      </c>
      <c r="I164" s="53">
        <v>0</v>
      </c>
      <c r="J164" s="53">
        <v>0</v>
      </c>
      <c r="K164" s="53">
        <v>0</v>
      </c>
      <c r="L164" s="53">
        <v>0</v>
      </c>
      <c r="M164" s="53">
        <v>0</v>
      </c>
      <c r="N164" s="53">
        <v>0</v>
      </c>
      <c r="O164" s="53">
        <v>0</v>
      </c>
      <c r="P164" s="53">
        <v>0</v>
      </c>
      <c r="Q164" s="53">
        <v>0</v>
      </c>
      <c r="R164" s="53">
        <v>0</v>
      </c>
      <c r="S164" s="53">
        <v>0</v>
      </c>
      <c r="T164" s="53">
        <v>0</v>
      </c>
      <c r="U164" s="53">
        <v>0</v>
      </c>
      <c r="V164" s="53">
        <v>0</v>
      </c>
      <c r="W164" s="53">
        <v>0</v>
      </c>
      <c r="X164" s="53">
        <v>0</v>
      </c>
      <c r="Y164" s="53">
        <v>0</v>
      </c>
      <c r="Z164" s="53">
        <v>0</v>
      </c>
      <c r="AA164" s="53">
        <v>0</v>
      </c>
      <c r="AB164" s="53">
        <v>0</v>
      </c>
      <c r="AC164" s="53">
        <v>0</v>
      </c>
      <c r="AD164" s="53">
        <v>0</v>
      </c>
      <c r="AE164" s="53">
        <v>0</v>
      </c>
      <c r="AF164" s="53">
        <v>0</v>
      </c>
      <c r="AG164" s="53">
        <v>0</v>
      </c>
      <c r="AH164" s="53">
        <v>0</v>
      </c>
      <c r="AI164" s="53">
        <v>0</v>
      </c>
      <c r="AJ164" s="53">
        <v>0</v>
      </c>
      <c r="AK164" s="53">
        <v>0</v>
      </c>
      <c r="AL164" s="53">
        <v>0</v>
      </c>
      <c r="AM164" s="53">
        <v>0</v>
      </c>
      <c r="AN164" s="53">
        <v>5495</v>
      </c>
      <c r="AO164" s="53">
        <v>5495</v>
      </c>
      <c r="AP164" s="53">
        <v>5417</v>
      </c>
      <c r="AQ164" s="53">
        <v>0</v>
      </c>
      <c r="AR164" s="53">
        <v>0</v>
      </c>
      <c r="AS164" s="53">
        <v>0</v>
      </c>
      <c r="AT164" s="53">
        <v>0</v>
      </c>
      <c r="AU164" s="53">
        <v>0</v>
      </c>
      <c r="AV164" s="53">
        <v>0</v>
      </c>
      <c r="AW164" s="53">
        <v>0</v>
      </c>
      <c r="AX164" s="53">
        <v>0</v>
      </c>
      <c r="AY164" s="53">
        <v>0</v>
      </c>
      <c r="AZ164" s="53">
        <v>0</v>
      </c>
      <c r="BA164" s="53">
        <v>0</v>
      </c>
      <c r="BB164" s="53">
        <v>0</v>
      </c>
      <c r="BC164" s="53">
        <v>0</v>
      </c>
      <c r="BD164" s="53">
        <v>0</v>
      </c>
      <c r="BE164" s="53">
        <v>0</v>
      </c>
      <c r="BF164" s="53">
        <v>0</v>
      </c>
      <c r="BG164" s="63">
        <v>0</v>
      </c>
      <c r="BH164" s="53">
        <v>0</v>
      </c>
      <c r="BI164" s="53">
        <v>0</v>
      </c>
      <c r="BJ164" s="63">
        <v>0</v>
      </c>
      <c r="BK164" s="63">
        <v>0</v>
      </c>
      <c r="BL164" s="53">
        <v>0</v>
      </c>
      <c r="BM164" s="53">
        <v>0</v>
      </c>
      <c r="BN164" s="53">
        <v>0</v>
      </c>
      <c r="BO164" s="53">
        <v>0</v>
      </c>
      <c r="BP164" s="53">
        <v>0</v>
      </c>
      <c r="BQ164" s="53">
        <v>0</v>
      </c>
      <c r="BR164" s="53">
        <v>0</v>
      </c>
      <c r="BS164" s="53">
        <v>0</v>
      </c>
      <c r="BT164" s="53">
        <v>0</v>
      </c>
      <c r="BU164" s="53">
        <v>0</v>
      </c>
      <c r="BV164" s="53">
        <v>0</v>
      </c>
      <c r="BW164" s="53">
        <v>0</v>
      </c>
      <c r="BX164" s="53">
        <v>0</v>
      </c>
      <c r="BY164" s="53">
        <v>0</v>
      </c>
      <c r="BZ164" s="53">
        <v>0</v>
      </c>
      <c r="CA164" s="53">
        <v>0</v>
      </c>
      <c r="CB164" s="53">
        <v>0</v>
      </c>
      <c r="CC164" s="53">
        <v>0</v>
      </c>
      <c r="CD164" s="53">
        <v>0</v>
      </c>
      <c r="CE164" s="53">
        <v>0</v>
      </c>
      <c r="CF164" s="53">
        <v>0</v>
      </c>
      <c r="CG164" s="53">
        <v>0</v>
      </c>
      <c r="CH164" s="53">
        <v>0</v>
      </c>
      <c r="CI164" s="53">
        <v>0</v>
      </c>
      <c r="CJ164" s="53">
        <v>0</v>
      </c>
      <c r="CK164" s="53">
        <v>0</v>
      </c>
      <c r="CL164" s="53">
        <v>0</v>
      </c>
      <c r="CM164" s="53">
        <v>0</v>
      </c>
      <c r="CN164" s="53">
        <v>0</v>
      </c>
      <c r="CO164" s="53">
        <v>0</v>
      </c>
      <c r="CP164" s="53">
        <v>0</v>
      </c>
      <c r="CQ164" s="53">
        <v>0</v>
      </c>
      <c r="CR164" s="53">
        <v>0</v>
      </c>
      <c r="CS164" s="63">
        <v>0</v>
      </c>
      <c r="CT164" s="53">
        <v>0</v>
      </c>
      <c r="CU164" s="53">
        <v>0</v>
      </c>
      <c r="CV164" s="53">
        <v>0</v>
      </c>
      <c r="CW164" s="53">
        <v>0</v>
      </c>
      <c r="CX164" s="53">
        <v>0</v>
      </c>
      <c r="CY164" s="53">
        <v>0</v>
      </c>
      <c r="CZ164" s="53">
        <v>0</v>
      </c>
      <c r="DA164" s="53">
        <v>0</v>
      </c>
      <c r="DB164" s="53">
        <v>0</v>
      </c>
      <c r="DC164" s="53">
        <v>0</v>
      </c>
      <c r="DD164" s="53">
        <v>0</v>
      </c>
      <c r="DE164" s="53">
        <v>0</v>
      </c>
      <c r="DF164" s="53">
        <v>0</v>
      </c>
      <c r="DG164" s="53">
        <v>0</v>
      </c>
      <c r="DH164" s="53">
        <v>0</v>
      </c>
      <c r="DI164" s="53">
        <v>0</v>
      </c>
      <c r="DJ164" s="53">
        <v>0</v>
      </c>
      <c r="DK164" s="53">
        <v>0</v>
      </c>
      <c r="DL164" s="53">
        <v>0</v>
      </c>
      <c r="DM164" s="53">
        <v>0</v>
      </c>
    </row>
    <row r="165" spans="1:117">
      <c r="A165" s="53" t="s">
        <v>2</v>
      </c>
      <c r="B165" s="53">
        <v>4115591</v>
      </c>
      <c r="C165" s="53">
        <v>18200</v>
      </c>
      <c r="D165" s="53">
        <v>18</v>
      </c>
      <c r="E165" s="53">
        <v>0</v>
      </c>
      <c r="F165" s="53">
        <v>0</v>
      </c>
      <c r="G165" s="53">
        <v>0</v>
      </c>
      <c r="H165" s="53">
        <v>0</v>
      </c>
      <c r="I165" s="53">
        <v>0</v>
      </c>
      <c r="J165" s="53">
        <v>0</v>
      </c>
      <c r="K165" s="53">
        <v>0</v>
      </c>
      <c r="L165" s="53">
        <v>0</v>
      </c>
      <c r="M165" s="53">
        <v>0</v>
      </c>
      <c r="N165" s="53">
        <v>0</v>
      </c>
      <c r="O165" s="53">
        <v>0</v>
      </c>
      <c r="P165" s="53">
        <v>0</v>
      </c>
      <c r="Q165" s="53">
        <v>0</v>
      </c>
      <c r="R165" s="53">
        <v>0</v>
      </c>
      <c r="S165" s="53">
        <v>0</v>
      </c>
      <c r="T165" s="53">
        <v>0</v>
      </c>
      <c r="U165" s="53">
        <v>0</v>
      </c>
      <c r="V165" s="53">
        <v>0</v>
      </c>
      <c r="W165" s="53">
        <v>0</v>
      </c>
      <c r="X165" s="53">
        <v>0</v>
      </c>
      <c r="Y165" s="53">
        <v>0</v>
      </c>
      <c r="Z165" s="53">
        <v>0</v>
      </c>
      <c r="AA165" s="53">
        <v>0</v>
      </c>
      <c r="AB165" s="53">
        <v>0</v>
      </c>
      <c r="AC165" s="53">
        <v>0</v>
      </c>
      <c r="AD165" s="53">
        <v>0</v>
      </c>
      <c r="AE165" s="53">
        <v>0</v>
      </c>
      <c r="AF165" s="53">
        <v>0</v>
      </c>
      <c r="AG165" s="53">
        <v>0</v>
      </c>
      <c r="AH165" s="53">
        <v>0</v>
      </c>
      <c r="AI165" s="53">
        <v>0</v>
      </c>
      <c r="AJ165" s="53">
        <v>0</v>
      </c>
      <c r="AK165" s="53">
        <v>0</v>
      </c>
      <c r="AL165" s="53">
        <v>0</v>
      </c>
      <c r="AM165" s="53">
        <v>0</v>
      </c>
      <c r="AN165" s="53">
        <v>5495</v>
      </c>
      <c r="AO165" s="53">
        <v>5495</v>
      </c>
      <c r="AP165" s="53">
        <v>5417</v>
      </c>
      <c r="AQ165" s="53">
        <v>0</v>
      </c>
      <c r="AR165" s="53">
        <v>0</v>
      </c>
      <c r="AS165" s="53">
        <v>0</v>
      </c>
      <c r="AT165" s="53">
        <v>0</v>
      </c>
      <c r="AU165" s="53">
        <v>0</v>
      </c>
      <c r="AV165" s="53">
        <v>0</v>
      </c>
      <c r="AW165" s="53">
        <v>0</v>
      </c>
      <c r="AX165" s="53">
        <v>0</v>
      </c>
      <c r="AY165" s="53">
        <v>0</v>
      </c>
      <c r="AZ165" s="53">
        <v>0</v>
      </c>
      <c r="BA165" s="53">
        <v>0</v>
      </c>
      <c r="BB165" s="53">
        <v>0</v>
      </c>
      <c r="BC165" s="53">
        <v>0</v>
      </c>
      <c r="BD165" s="53">
        <v>0</v>
      </c>
      <c r="BE165" s="53">
        <v>0</v>
      </c>
      <c r="BF165" s="53">
        <v>0</v>
      </c>
      <c r="BG165" s="63">
        <v>0</v>
      </c>
      <c r="BH165" s="53">
        <v>0</v>
      </c>
      <c r="BI165" s="53">
        <v>0</v>
      </c>
      <c r="BJ165" s="63">
        <v>0</v>
      </c>
      <c r="BK165" s="63">
        <v>0</v>
      </c>
      <c r="BL165" s="53">
        <v>0</v>
      </c>
      <c r="BM165" s="53">
        <v>0</v>
      </c>
      <c r="BN165" s="53">
        <v>0</v>
      </c>
      <c r="BO165" s="53">
        <v>0</v>
      </c>
      <c r="BP165" s="53">
        <v>0</v>
      </c>
      <c r="BQ165" s="53">
        <v>0</v>
      </c>
      <c r="BR165" s="53">
        <v>0</v>
      </c>
      <c r="BS165" s="53">
        <v>0</v>
      </c>
      <c r="BT165" s="53">
        <v>0</v>
      </c>
      <c r="BU165" s="53">
        <v>0</v>
      </c>
      <c r="BV165" s="53">
        <v>0</v>
      </c>
      <c r="BW165" s="53">
        <v>0</v>
      </c>
      <c r="BX165" s="53">
        <v>0</v>
      </c>
      <c r="BY165" s="53">
        <v>0</v>
      </c>
      <c r="BZ165" s="53">
        <v>0</v>
      </c>
      <c r="CA165" s="53">
        <v>0</v>
      </c>
      <c r="CB165" s="53">
        <v>0</v>
      </c>
      <c r="CC165" s="53">
        <v>0</v>
      </c>
      <c r="CD165" s="53">
        <v>0</v>
      </c>
      <c r="CE165" s="53">
        <v>0</v>
      </c>
      <c r="CF165" s="53">
        <v>0</v>
      </c>
      <c r="CG165" s="53">
        <v>0</v>
      </c>
      <c r="CH165" s="53">
        <v>0</v>
      </c>
      <c r="CI165" s="53">
        <v>0</v>
      </c>
      <c r="CJ165" s="53">
        <v>0</v>
      </c>
      <c r="CK165" s="53">
        <v>0</v>
      </c>
      <c r="CL165" s="53">
        <v>0</v>
      </c>
      <c r="CM165" s="53">
        <v>0</v>
      </c>
      <c r="CN165" s="53">
        <v>0</v>
      </c>
      <c r="CO165" s="53">
        <v>0</v>
      </c>
      <c r="CP165" s="53">
        <v>0</v>
      </c>
      <c r="CQ165" s="53">
        <v>0</v>
      </c>
      <c r="CR165" s="53">
        <v>0</v>
      </c>
      <c r="CS165" s="63">
        <v>0</v>
      </c>
      <c r="CT165" s="53">
        <v>0</v>
      </c>
      <c r="CU165" s="53">
        <v>0</v>
      </c>
      <c r="CV165" s="53">
        <v>0</v>
      </c>
      <c r="CW165" s="53">
        <v>0</v>
      </c>
      <c r="CX165" s="53">
        <v>0</v>
      </c>
      <c r="CY165" s="53">
        <v>0</v>
      </c>
      <c r="CZ165" s="53">
        <v>0</v>
      </c>
      <c r="DA165" s="53">
        <v>0</v>
      </c>
      <c r="DB165" s="53">
        <v>0</v>
      </c>
      <c r="DC165" s="53">
        <v>0</v>
      </c>
      <c r="DD165" s="53">
        <v>0</v>
      </c>
      <c r="DE165" s="53">
        <v>0</v>
      </c>
      <c r="DF165" s="53">
        <v>0</v>
      </c>
      <c r="DG165" s="53">
        <v>0</v>
      </c>
      <c r="DH165" s="53">
        <v>0</v>
      </c>
      <c r="DI165" s="53">
        <v>0</v>
      </c>
      <c r="DJ165" s="53">
        <v>0</v>
      </c>
      <c r="DK165" s="53">
        <v>0</v>
      </c>
      <c r="DL165" s="53">
        <v>0</v>
      </c>
      <c r="DM165" s="53">
        <v>0</v>
      </c>
    </row>
    <row r="166" spans="1:117">
      <c r="A166" s="53" t="s">
        <v>2</v>
      </c>
      <c r="B166" s="53">
        <v>4115601</v>
      </c>
      <c r="C166" s="53">
        <v>24400</v>
      </c>
      <c r="D166" s="53">
        <v>18</v>
      </c>
      <c r="E166" s="53">
        <v>0</v>
      </c>
      <c r="F166" s="53">
        <v>0</v>
      </c>
      <c r="G166" s="53">
        <v>0</v>
      </c>
      <c r="H166" s="53">
        <v>0</v>
      </c>
      <c r="I166" s="53">
        <v>0</v>
      </c>
      <c r="J166" s="53">
        <v>0</v>
      </c>
      <c r="K166" s="53">
        <v>0</v>
      </c>
      <c r="L166" s="53">
        <v>0</v>
      </c>
      <c r="M166" s="53">
        <v>0</v>
      </c>
      <c r="N166" s="53">
        <v>0</v>
      </c>
      <c r="O166" s="53">
        <v>0</v>
      </c>
      <c r="P166" s="53">
        <v>0</v>
      </c>
      <c r="Q166" s="53">
        <v>0</v>
      </c>
      <c r="R166" s="53">
        <v>0</v>
      </c>
      <c r="S166" s="53">
        <v>0</v>
      </c>
      <c r="T166" s="53">
        <v>0</v>
      </c>
      <c r="U166" s="53">
        <v>0</v>
      </c>
      <c r="V166" s="53">
        <v>0</v>
      </c>
      <c r="W166" s="53">
        <v>0</v>
      </c>
      <c r="X166" s="53">
        <v>0</v>
      </c>
      <c r="Y166" s="53">
        <v>0</v>
      </c>
      <c r="Z166" s="53">
        <v>0</v>
      </c>
      <c r="AA166" s="53">
        <v>0</v>
      </c>
      <c r="AB166" s="53">
        <v>0</v>
      </c>
      <c r="AC166" s="53">
        <v>0</v>
      </c>
      <c r="AD166" s="53">
        <v>0</v>
      </c>
      <c r="AE166" s="53">
        <v>0</v>
      </c>
      <c r="AF166" s="53">
        <v>0</v>
      </c>
      <c r="AG166" s="53">
        <v>0</v>
      </c>
      <c r="AH166" s="53">
        <v>0</v>
      </c>
      <c r="AI166" s="53">
        <v>0</v>
      </c>
      <c r="AJ166" s="53">
        <v>0</v>
      </c>
      <c r="AK166" s="53">
        <v>0</v>
      </c>
      <c r="AL166" s="53">
        <v>0</v>
      </c>
      <c r="AM166" s="53">
        <v>0</v>
      </c>
      <c r="AN166" s="53">
        <v>5495</v>
      </c>
      <c r="AO166" s="53">
        <v>5495</v>
      </c>
      <c r="AP166" s="53">
        <v>5417</v>
      </c>
      <c r="AQ166" s="53">
        <v>0</v>
      </c>
      <c r="AR166" s="53">
        <v>0</v>
      </c>
      <c r="AS166" s="53">
        <v>0</v>
      </c>
      <c r="AT166" s="53">
        <v>0</v>
      </c>
      <c r="AU166" s="53">
        <v>0</v>
      </c>
      <c r="AV166" s="53">
        <v>0</v>
      </c>
      <c r="AW166" s="53">
        <v>0</v>
      </c>
      <c r="AX166" s="53">
        <v>0</v>
      </c>
      <c r="AY166" s="53">
        <v>0</v>
      </c>
      <c r="AZ166" s="53">
        <v>0</v>
      </c>
      <c r="BA166" s="53">
        <v>0</v>
      </c>
      <c r="BB166" s="53">
        <v>0</v>
      </c>
      <c r="BC166" s="53">
        <v>0</v>
      </c>
      <c r="BD166" s="53">
        <v>0</v>
      </c>
      <c r="BE166" s="53">
        <v>0</v>
      </c>
      <c r="BF166" s="53">
        <v>0</v>
      </c>
      <c r="BG166" s="53">
        <v>0</v>
      </c>
      <c r="BH166" s="53">
        <v>0</v>
      </c>
      <c r="BI166" s="53">
        <v>0</v>
      </c>
      <c r="BJ166" s="63">
        <v>0</v>
      </c>
      <c r="BK166" s="53">
        <v>0</v>
      </c>
      <c r="BL166" s="53">
        <v>0</v>
      </c>
      <c r="BM166" s="53">
        <v>0</v>
      </c>
      <c r="BN166" s="53">
        <v>0</v>
      </c>
      <c r="BO166" s="53">
        <v>0</v>
      </c>
      <c r="BP166" s="53">
        <v>0</v>
      </c>
      <c r="BQ166" s="53">
        <v>0</v>
      </c>
      <c r="BR166" s="53">
        <v>0</v>
      </c>
      <c r="BS166" s="53">
        <v>0</v>
      </c>
      <c r="BT166" s="53">
        <v>0</v>
      </c>
      <c r="BU166" s="53">
        <v>0</v>
      </c>
      <c r="BV166" s="53">
        <v>0</v>
      </c>
      <c r="BW166" s="53">
        <v>0</v>
      </c>
      <c r="BX166" s="53">
        <v>0</v>
      </c>
      <c r="BY166" s="53">
        <v>0</v>
      </c>
      <c r="BZ166" s="53">
        <v>0</v>
      </c>
      <c r="CA166" s="53">
        <v>0</v>
      </c>
      <c r="CB166" s="53">
        <v>0</v>
      </c>
      <c r="CC166" s="53">
        <v>0</v>
      </c>
      <c r="CD166" s="53">
        <v>0</v>
      </c>
      <c r="CE166" s="53">
        <v>0</v>
      </c>
      <c r="CF166" s="53">
        <v>0</v>
      </c>
      <c r="CG166" s="53">
        <v>0</v>
      </c>
      <c r="CH166" s="53">
        <v>0</v>
      </c>
      <c r="CI166" s="53">
        <v>0</v>
      </c>
      <c r="CJ166" s="53">
        <v>0</v>
      </c>
      <c r="CK166" s="53">
        <v>0</v>
      </c>
      <c r="CL166" s="53">
        <v>0</v>
      </c>
      <c r="CM166" s="53">
        <v>0</v>
      </c>
      <c r="CN166" s="53">
        <v>0</v>
      </c>
      <c r="CO166" s="53">
        <v>0</v>
      </c>
      <c r="CP166" s="53">
        <v>0</v>
      </c>
      <c r="CQ166" s="53">
        <v>0</v>
      </c>
      <c r="CR166" s="53">
        <v>0</v>
      </c>
      <c r="CS166" s="63">
        <v>0</v>
      </c>
      <c r="CT166" s="53">
        <v>0</v>
      </c>
      <c r="CU166" s="53">
        <v>0</v>
      </c>
      <c r="CV166" s="53">
        <v>0</v>
      </c>
      <c r="CW166" s="53">
        <v>0</v>
      </c>
      <c r="CX166" s="53">
        <v>0</v>
      </c>
      <c r="CY166" s="53">
        <v>0</v>
      </c>
      <c r="CZ166" s="53">
        <v>0</v>
      </c>
      <c r="DA166" s="53">
        <v>0</v>
      </c>
      <c r="DB166" s="53">
        <v>0</v>
      </c>
      <c r="DC166" s="53">
        <v>0</v>
      </c>
      <c r="DD166" s="53">
        <v>0</v>
      </c>
      <c r="DE166" s="53">
        <v>0</v>
      </c>
      <c r="DF166" s="53">
        <v>0</v>
      </c>
      <c r="DG166" s="53">
        <v>0</v>
      </c>
      <c r="DH166" s="53">
        <v>0</v>
      </c>
      <c r="DI166" s="53">
        <v>0</v>
      </c>
      <c r="DJ166" s="53">
        <v>0</v>
      </c>
      <c r="DK166" s="53">
        <v>0</v>
      </c>
      <c r="DL166" s="53">
        <v>0</v>
      </c>
      <c r="DM166" s="53">
        <v>0</v>
      </c>
    </row>
    <row r="167" spans="1:117">
      <c r="A167" s="53" t="s">
        <v>2</v>
      </c>
      <c r="B167" s="53">
        <v>4115611</v>
      </c>
      <c r="C167" s="53">
        <v>31510</v>
      </c>
      <c r="D167" s="53">
        <v>18</v>
      </c>
      <c r="E167" s="53">
        <v>0</v>
      </c>
      <c r="F167" s="53">
        <v>0</v>
      </c>
      <c r="G167" s="53">
        <v>0</v>
      </c>
      <c r="H167" s="53">
        <v>0</v>
      </c>
      <c r="I167" s="53">
        <v>0</v>
      </c>
      <c r="J167" s="53">
        <v>0</v>
      </c>
      <c r="K167" s="53">
        <v>0</v>
      </c>
      <c r="L167" s="53">
        <v>0</v>
      </c>
      <c r="M167" s="53">
        <v>0</v>
      </c>
      <c r="N167" s="53">
        <v>0</v>
      </c>
      <c r="O167" s="53">
        <v>0</v>
      </c>
      <c r="P167" s="53">
        <v>0</v>
      </c>
      <c r="Q167" s="53">
        <v>0</v>
      </c>
      <c r="R167" s="53">
        <v>0</v>
      </c>
      <c r="S167" s="53">
        <v>0</v>
      </c>
      <c r="T167" s="53">
        <v>0</v>
      </c>
      <c r="U167" s="53">
        <v>0</v>
      </c>
      <c r="V167" s="53">
        <v>0</v>
      </c>
      <c r="W167" s="53">
        <v>0</v>
      </c>
      <c r="X167" s="53">
        <v>0</v>
      </c>
      <c r="Y167" s="53">
        <v>0</v>
      </c>
      <c r="Z167" s="53">
        <v>0</v>
      </c>
      <c r="AA167" s="53">
        <v>0</v>
      </c>
      <c r="AB167" s="53">
        <v>0</v>
      </c>
      <c r="AC167" s="53">
        <v>0</v>
      </c>
      <c r="AD167" s="53">
        <v>0</v>
      </c>
      <c r="AE167" s="53">
        <v>0</v>
      </c>
      <c r="AF167" s="53">
        <v>0</v>
      </c>
      <c r="AG167" s="53">
        <v>0</v>
      </c>
      <c r="AH167" s="53">
        <v>0</v>
      </c>
      <c r="AI167" s="53">
        <v>0</v>
      </c>
      <c r="AJ167" s="53">
        <v>0</v>
      </c>
      <c r="AK167" s="53">
        <v>0</v>
      </c>
      <c r="AL167" s="53">
        <v>0</v>
      </c>
      <c r="AM167" s="53">
        <v>0</v>
      </c>
      <c r="AN167" s="53">
        <v>5495</v>
      </c>
      <c r="AO167" s="53">
        <v>5495</v>
      </c>
      <c r="AP167" s="53">
        <v>5417</v>
      </c>
      <c r="AQ167" s="53">
        <v>0</v>
      </c>
      <c r="AR167" s="53">
        <v>0</v>
      </c>
      <c r="AS167" s="53">
        <v>0</v>
      </c>
      <c r="AT167" s="53">
        <v>0</v>
      </c>
      <c r="AU167" s="53">
        <v>0</v>
      </c>
      <c r="AV167" s="53">
        <v>0</v>
      </c>
      <c r="AW167" s="53">
        <v>0</v>
      </c>
      <c r="AX167" s="53">
        <v>0</v>
      </c>
      <c r="AY167" s="53">
        <v>0</v>
      </c>
      <c r="AZ167" s="53">
        <v>0</v>
      </c>
      <c r="BA167" s="53">
        <v>0</v>
      </c>
      <c r="BB167" s="53">
        <v>0</v>
      </c>
      <c r="BC167" s="53">
        <v>0</v>
      </c>
      <c r="BD167" s="53">
        <v>0</v>
      </c>
      <c r="BE167" s="53">
        <v>0</v>
      </c>
      <c r="BF167" s="53">
        <v>0</v>
      </c>
      <c r="BG167" s="53">
        <v>0</v>
      </c>
      <c r="BH167" s="53">
        <v>0</v>
      </c>
      <c r="BI167" s="53">
        <v>0</v>
      </c>
      <c r="BJ167" s="53">
        <v>0</v>
      </c>
      <c r="BK167" s="53">
        <v>0</v>
      </c>
      <c r="BL167" s="53">
        <v>0</v>
      </c>
      <c r="BM167" s="53">
        <v>0</v>
      </c>
      <c r="BN167" s="53">
        <v>0</v>
      </c>
      <c r="BO167" s="53">
        <v>0</v>
      </c>
      <c r="BP167" s="53">
        <v>0</v>
      </c>
      <c r="BQ167" s="53">
        <v>0</v>
      </c>
      <c r="BR167" s="53">
        <v>0</v>
      </c>
      <c r="BS167" s="53">
        <v>0</v>
      </c>
      <c r="BT167" s="53">
        <v>0</v>
      </c>
      <c r="BU167" s="53">
        <v>0</v>
      </c>
      <c r="BV167" s="53">
        <v>0</v>
      </c>
      <c r="BW167" s="53">
        <v>0</v>
      </c>
      <c r="BX167" s="53">
        <v>0</v>
      </c>
      <c r="BY167" s="53">
        <v>0</v>
      </c>
      <c r="BZ167" s="53">
        <v>0</v>
      </c>
      <c r="CA167" s="53">
        <v>0</v>
      </c>
      <c r="CB167" s="53">
        <v>0</v>
      </c>
      <c r="CC167" s="53">
        <v>0</v>
      </c>
      <c r="CD167" s="53">
        <v>0</v>
      </c>
      <c r="CE167" s="53">
        <v>0</v>
      </c>
      <c r="CF167" s="53">
        <v>0</v>
      </c>
      <c r="CG167" s="53">
        <v>0</v>
      </c>
      <c r="CH167" s="53">
        <v>0</v>
      </c>
      <c r="CI167" s="53">
        <v>0</v>
      </c>
      <c r="CJ167" s="53">
        <v>0</v>
      </c>
      <c r="CK167" s="53">
        <v>0</v>
      </c>
      <c r="CL167" s="53">
        <v>0</v>
      </c>
      <c r="CM167" s="53">
        <v>0</v>
      </c>
      <c r="CN167" s="53">
        <v>0</v>
      </c>
      <c r="CO167" s="53">
        <v>0</v>
      </c>
      <c r="CP167" s="53">
        <v>0</v>
      </c>
      <c r="CQ167" s="53">
        <v>0</v>
      </c>
      <c r="CR167" s="53">
        <v>0</v>
      </c>
      <c r="CS167" s="53">
        <v>0</v>
      </c>
      <c r="CT167" s="53">
        <v>0</v>
      </c>
      <c r="CU167" s="53">
        <v>0</v>
      </c>
      <c r="CV167" s="53">
        <v>0</v>
      </c>
      <c r="CW167" s="53">
        <v>0</v>
      </c>
      <c r="CX167" s="53">
        <v>0</v>
      </c>
      <c r="CY167" s="53">
        <v>0</v>
      </c>
      <c r="CZ167" s="53">
        <v>0</v>
      </c>
      <c r="DA167" s="53">
        <v>0</v>
      </c>
      <c r="DB167" s="53">
        <v>0</v>
      </c>
      <c r="DC167" s="53">
        <v>0</v>
      </c>
      <c r="DD167" s="53">
        <v>0</v>
      </c>
      <c r="DE167" s="53">
        <v>0</v>
      </c>
      <c r="DF167" s="53">
        <v>0</v>
      </c>
      <c r="DG167" s="53">
        <v>0</v>
      </c>
      <c r="DH167" s="53">
        <v>0</v>
      </c>
      <c r="DI167" s="53">
        <v>0</v>
      </c>
      <c r="DJ167" s="53">
        <v>0</v>
      </c>
      <c r="DK167" s="53">
        <v>0</v>
      </c>
      <c r="DL167" s="53">
        <v>0</v>
      </c>
      <c r="DM167" s="53">
        <v>0</v>
      </c>
    </row>
    <row r="168" spans="1:117">
      <c r="A168" s="53" t="s">
        <v>2</v>
      </c>
      <c r="B168" s="53">
        <v>4115621</v>
      </c>
      <c r="C168" s="53">
        <v>21800</v>
      </c>
      <c r="D168" s="53">
        <v>18</v>
      </c>
      <c r="E168" s="53">
        <v>0</v>
      </c>
      <c r="F168" s="53">
        <v>0</v>
      </c>
      <c r="G168" s="53">
        <v>0</v>
      </c>
      <c r="H168" s="53">
        <v>0</v>
      </c>
      <c r="I168" s="53">
        <v>0</v>
      </c>
      <c r="J168" s="53">
        <v>0</v>
      </c>
      <c r="K168" s="53">
        <v>0</v>
      </c>
      <c r="L168" s="53">
        <v>0</v>
      </c>
      <c r="M168" s="53">
        <v>0</v>
      </c>
      <c r="N168" s="53">
        <v>0</v>
      </c>
      <c r="O168" s="53">
        <v>0</v>
      </c>
      <c r="P168" s="53">
        <v>0</v>
      </c>
      <c r="Q168" s="53">
        <v>0</v>
      </c>
      <c r="R168" s="53">
        <v>0</v>
      </c>
      <c r="S168" s="53">
        <v>0</v>
      </c>
      <c r="T168" s="53">
        <v>0</v>
      </c>
      <c r="U168" s="53">
        <v>0</v>
      </c>
      <c r="V168" s="53">
        <v>0</v>
      </c>
      <c r="W168" s="53">
        <v>0</v>
      </c>
      <c r="X168" s="53">
        <v>0</v>
      </c>
      <c r="Y168" s="53">
        <v>0</v>
      </c>
      <c r="Z168" s="53">
        <v>0</v>
      </c>
      <c r="AA168" s="53">
        <v>0</v>
      </c>
      <c r="AB168" s="53">
        <v>0</v>
      </c>
      <c r="AC168" s="53">
        <v>0</v>
      </c>
      <c r="AD168" s="53">
        <v>0</v>
      </c>
      <c r="AE168" s="53">
        <v>0</v>
      </c>
      <c r="AF168" s="53">
        <v>0</v>
      </c>
      <c r="AG168" s="53">
        <v>0</v>
      </c>
      <c r="AH168" s="53">
        <v>0</v>
      </c>
      <c r="AI168" s="53">
        <v>0</v>
      </c>
      <c r="AJ168" s="53">
        <v>0</v>
      </c>
      <c r="AK168" s="53">
        <v>0</v>
      </c>
      <c r="AL168" s="53">
        <v>0</v>
      </c>
      <c r="AM168" s="53">
        <v>0</v>
      </c>
      <c r="AN168" s="53">
        <v>5495</v>
      </c>
      <c r="AO168" s="53">
        <v>5495</v>
      </c>
      <c r="AP168" s="53">
        <v>5417</v>
      </c>
      <c r="AQ168" s="53">
        <v>0</v>
      </c>
      <c r="AR168" s="53">
        <v>0</v>
      </c>
      <c r="AS168" s="53">
        <v>0</v>
      </c>
      <c r="AT168" s="53">
        <v>0</v>
      </c>
      <c r="AU168" s="53">
        <v>0</v>
      </c>
      <c r="AV168" s="53">
        <v>0</v>
      </c>
      <c r="AW168" s="53">
        <v>0</v>
      </c>
      <c r="AX168" s="53">
        <v>0</v>
      </c>
      <c r="AY168" s="53">
        <v>0</v>
      </c>
      <c r="AZ168" s="53">
        <v>0</v>
      </c>
      <c r="BA168" s="53">
        <v>0</v>
      </c>
      <c r="BB168" s="53">
        <v>0</v>
      </c>
      <c r="BC168" s="53">
        <v>0</v>
      </c>
      <c r="BD168" s="53">
        <v>0</v>
      </c>
      <c r="BE168" s="53">
        <v>0</v>
      </c>
      <c r="BF168" s="53">
        <v>0</v>
      </c>
      <c r="BG168" s="53">
        <v>0</v>
      </c>
      <c r="BH168" s="53">
        <v>0</v>
      </c>
      <c r="BI168" s="53">
        <v>0</v>
      </c>
      <c r="BJ168" s="63">
        <v>0</v>
      </c>
      <c r="BK168" s="53">
        <v>0</v>
      </c>
      <c r="BL168" s="53">
        <v>0</v>
      </c>
      <c r="BM168" s="53">
        <v>0</v>
      </c>
      <c r="BN168" s="53">
        <v>0</v>
      </c>
      <c r="BO168" s="53">
        <v>0</v>
      </c>
      <c r="BP168" s="53">
        <v>0</v>
      </c>
      <c r="BQ168" s="53">
        <v>0</v>
      </c>
      <c r="BR168" s="53">
        <v>0</v>
      </c>
      <c r="BS168" s="53">
        <v>0</v>
      </c>
      <c r="BT168" s="53">
        <v>0</v>
      </c>
      <c r="BU168" s="53">
        <v>0</v>
      </c>
      <c r="BV168" s="53">
        <v>0</v>
      </c>
      <c r="BW168" s="53">
        <v>0</v>
      </c>
      <c r="BX168" s="53">
        <v>0</v>
      </c>
      <c r="BY168" s="53">
        <v>0</v>
      </c>
      <c r="BZ168" s="53">
        <v>0</v>
      </c>
      <c r="CA168" s="53">
        <v>0</v>
      </c>
      <c r="CB168" s="53">
        <v>0</v>
      </c>
      <c r="CC168" s="53">
        <v>0</v>
      </c>
      <c r="CD168" s="53">
        <v>0</v>
      </c>
      <c r="CE168" s="53">
        <v>0</v>
      </c>
      <c r="CF168" s="53">
        <v>0</v>
      </c>
      <c r="CG168" s="53">
        <v>0</v>
      </c>
      <c r="CH168" s="53">
        <v>0</v>
      </c>
      <c r="CI168" s="53">
        <v>0</v>
      </c>
      <c r="CJ168" s="53">
        <v>0</v>
      </c>
      <c r="CK168" s="53">
        <v>0</v>
      </c>
      <c r="CL168" s="53">
        <v>0</v>
      </c>
      <c r="CM168" s="53">
        <v>0</v>
      </c>
      <c r="CN168" s="53">
        <v>0</v>
      </c>
      <c r="CO168" s="53">
        <v>0</v>
      </c>
      <c r="CP168" s="53">
        <v>0</v>
      </c>
      <c r="CQ168" s="53">
        <v>0</v>
      </c>
      <c r="CR168" s="53">
        <v>0</v>
      </c>
      <c r="CS168" s="63">
        <v>0</v>
      </c>
      <c r="CT168" s="53">
        <v>0</v>
      </c>
      <c r="CU168" s="53">
        <v>0</v>
      </c>
      <c r="CV168" s="53">
        <v>0</v>
      </c>
      <c r="CW168" s="53">
        <v>0</v>
      </c>
      <c r="CX168" s="53">
        <v>0</v>
      </c>
      <c r="CY168" s="53">
        <v>0</v>
      </c>
      <c r="CZ168" s="53">
        <v>0</v>
      </c>
      <c r="DA168" s="53">
        <v>0</v>
      </c>
      <c r="DB168" s="53">
        <v>0</v>
      </c>
      <c r="DC168" s="53">
        <v>0</v>
      </c>
      <c r="DD168" s="53">
        <v>0</v>
      </c>
      <c r="DE168" s="53">
        <v>0</v>
      </c>
      <c r="DF168" s="53">
        <v>0</v>
      </c>
      <c r="DG168" s="53">
        <v>0</v>
      </c>
      <c r="DH168" s="53">
        <v>0</v>
      </c>
      <c r="DI168" s="53">
        <v>0</v>
      </c>
      <c r="DJ168" s="53">
        <v>0</v>
      </c>
      <c r="DK168" s="53">
        <v>0</v>
      </c>
      <c r="DL168" s="53">
        <v>0</v>
      </c>
      <c r="DM168" s="53">
        <v>0</v>
      </c>
    </row>
    <row r="169" spans="1:117">
      <c r="A169" s="53" t="s">
        <v>2</v>
      </c>
      <c r="B169" s="53">
        <v>4115631</v>
      </c>
      <c r="C169" s="53">
        <v>40930</v>
      </c>
      <c r="D169" s="53">
        <v>18</v>
      </c>
      <c r="E169" s="53">
        <v>0</v>
      </c>
      <c r="F169" s="53">
        <v>0</v>
      </c>
      <c r="G169" s="53">
        <v>0</v>
      </c>
      <c r="H169" s="53">
        <v>0</v>
      </c>
      <c r="I169" s="53">
        <v>0</v>
      </c>
      <c r="J169" s="53">
        <v>0</v>
      </c>
      <c r="K169" s="53">
        <v>0</v>
      </c>
      <c r="L169" s="53">
        <v>0</v>
      </c>
      <c r="M169" s="53">
        <v>0</v>
      </c>
      <c r="N169" s="53">
        <v>0</v>
      </c>
      <c r="O169" s="53">
        <v>0</v>
      </c>
      <c r="P169" s="53">
        <v>0</v>
      </c>
      <c r="Q169" s="53">
        <v>0</v>
      </c>
      <c r="R169" s="53">
        <v>0</v>
      </c>
      <c r="S169" s="53">
        <v>0</v>
      </c>
      <c r="T169" s="53">
        <v>0</v>
      </c>
      <c r="U169" s="53">
        <v>0</v>
      </c>
      <c r="V169" s="53">
        <v>0</v>
      </c>
      <c r="W169" s="53">
        <v>0</v>
      </c>
      <c r="X169" s="53">
        <v>0</v>
      </c>
      <c r="Y169" s="53">
        <v>0</v>
      </c>
      <c r="Z169" s="53">
        <v>0</v>
      </c>
      <c r="AA169" s="53">
        <v>0</v>
      </c>
      <c r="AB169" s="53">
        <v>0</v>
      </c>
      <c r="AC169" s="53">
        <v>0</v>
      </c>
      <c r="AD169" s="53">
        <v>0</v>
      </c>
      <c r="AE169" s="53">
        <v>0</v>
      </c>
      <c r="AF169" s="53">
        <v>0</v>
      </c>
      <c r="AG169" s="53">
        <v>0</v>
      </c>
      <c r="AH169" s="53">
        <v>0</v>
      </c>
      <c r="AI169" s="53">
        <v>0</v>
      </c>
      <c r="AJ169" s="53">
        <v>0</v>
      </c>
      <c r="AK169" s="53">
        <v>0</v>
      </c>
      <c r="AL169" s="53">
        <v>0</v>
      </c>
      <c r="AM169" s="53">
        <v>0</v>
      </c>
      <c r="AN169" s="53">
        <v>5495</v>
      </c>
      <c r="AO169" s="53">
        <v>5495</v>
      </c>
      <c r="AP169" s="53">
        <v>5417</v>
      </c>
      <c r="AQ169" s="53">
        <v>0</v>
      </c>
      <c r="AR169" s="53">
        <v>0</v>
      </c>
      <c r="AS169" s="53">
        <v>0</v>
      </c>
      <c r="AT169" s="53">
        <v>0</v>
      </c>
      <c r="AU169" s="53">
        <v>0</v>
      </c>
      <c r="AV169" s="53">
        <v>0</v>
      </c>
      <c r="AW169" s="53">
        <v>0</v>
      </c>
      <c r="AX169" s="53">
        <v>0</v>
      </c>
      <c r="AY169" s="53">
        <v>0</v>
      </c>
      <c r="AZ169" s="53">
        <v>0</v>
      </c>
      <c r="BA169" s="53">
        <v>0</v>
      </c>
      <c r="BB169" s="53">
        <v>0</v>
      </c>
      <c r="BC169" s="53">
        <v>0</v>
      </c>
      <c r="BD169" s="53">
        <v>0</v>
      </c>
      <c r="BE169" s="53">
        <v>0</v>
      </c>
      <c r="BF169" s="53">
        <v>0</v>
      </c>
      <c r="BG169" s="63">
        <v>0</v>
      </c>
      <c r="BH169" s="63">
        <v>0</v>
      </c>
      <c r="BI169" s="53">
        <v>0</v>
      </c>
      <c r="BJ169" s="63">
        <v>0</v>
      </c>
      <c r="BK169" s="53">
        <v>0</v>
      </c>
      <c r="BL169" s="63">
        <v>0</v>
      </c>
      <c r="BM169" s="63">
        <v>0</v>
      </c>
      <c r="BN169" s="53">
        <v>0</v>
      </c>
      <c r="BO169" s="53">
        <v>0</v>
      </c>
      <c r="BP169" s="53">
        <v>0</v>
      </c>
      <c r="BQ169" s="53">
        <v>0</v>
      </c>
      <c r="BR169" s="53">
        <v>0</v>
      </c>
      <c r="BS169" s="53">
        <v>0</v>
      </c>
      <c r="BT169" s="53">
        <v>0</v>
      </c>
      <c r="BU169" s="53">
        <v>0</v>
      </c>
      <c r="BV169" s="53">
        <v>0</v>
      </c>
      <c r="BW169" s="53">
        <v>0</v>
      </c>
      <c r="BX169" s="53">
        <v>0</v>
      </c>
      <c r="BY169" s="53">
        <v>0</v>
      </c>
      <c r="BZ169" s="53">
        <v>0</v>
      </c>
      <c r="CA169" s="53">
        <v>0</v>
      </c>
      <c r="CB169" s="53">
        <v>0</v>
      </c>
      <c r="CC169" s="53">
        <v>0</v>
      </c>
      <c r="CD169" s="53">
        <v>0</v>
      </c>
      <c r="CE169" s="53">
        <v>0</v>
      </c>
      <c r="CF169" s="53">
        <v>0</v>
      </c>
      <c r="CG169" s="53">
        <v>0</v>
      </c>
      <c r="CH169" s="53">
        <v>0</v>
      </c>
      <c r="CI169" s="53">
        <v>0</v>
      </c>
      <c r="CJ169" s="53">
        <v>0</v>
      </c>
      <c r="CK169" s="53">
        <v>0</v>
      </c>
      <c r="CL169" s="53">
        <v>0</v>
      </c>
      <c r="CM169" s="53">
        <v>0</v>
      </c>
      <c r="CN169" s="53">
        <v>0</v>
      </c>
      <c r="CO169" s="53">
        <v>0</v>
      </c>
      <c r="CP169" s="53">
        <v>0</v>
      </c>
      <c r="CQ169" s="53">
        <v>0</v>
      </c>
      <c r="CR169" s="53">
        <v>0</v>
      </c>
      <c r="CS169" s="63">
        <v>0</v>
      </c>
      <c r="CT169" s="53">
        <v>0</v>
      </c>
      <c r="CU169" s="53">
        <v>0</v>
      </c>
      <c r="CV169" s="53">
        <v>0</v>
      </c>
      <c r="CW169" s="53">
        <v>0</v>
      </c>
      <c r="CX169" s="53">
        <v>0</v>
      </c>
      <c r="CY169" s="53">
        <v>0</v>
      </c>
      <c r="CZ169" s="53">
        <v>0</v>
      </c>
      <c r="DA169" s="53">
        <v>0</v>
      </c>
      <c r="DB169" s="53">
        <v>0</v>
      </c>
      <c r="DC169" s="53">
        <v>0</v>
      </c>
      <c r="DD169" s="53">
        <v>0</v>
      </c>
      <c r="DE169" s="53">
        <v>0</v>
      </c>
      <c r="DF169" s="53">
        <v>0</v>
      </c>
      <c r="DG169" s="53">
        <v>0</v>
      </c>
      <c r="DH169" s="53">
        <v>0</v>
      </c>
      <c r="DI169" s="53">
        <v>0</v>
      </c>
      <c r="DJ169" s="53">
        <v>0</v>
      </c>
      <c r="DK169" s="53">
        <v>0</v>
      </c>
      <c r="DL169" s="53">
        <v>0</v>
      </c>
      <c r="DM169" s="53">
        <v>0</v>
      </c>
    </row>
    <row r="170" spans="1:117">
      <c r="A170" s="53" t="s">
        <v>2</v>
      </c>
      <c r="B170" s="53">
        <v>4115641</v>
      </c>
      <c r="C170" s="53">
        <v>16400</v>
      </c>
      <c r="D170" s="53">
        <v>18</v>
      </c>
      <c r="E170" s="53">
        <v>0</v>
      </c>
      <c r="F170" s="53">
        <v>0</v>
      </c>
      <c r="G170" s="53">
        <v>0</v>
      </c>
      <c r="H170" s="53">
        <v>0</v>
      </c>
      <c r="I170" s="53">
        <v>0</v>
      </c>
      <c r="J170" s="53">
        <v>0</v>
      </c>
      <c r="K170" s="53">
        <v>0</v>
      </c>
      <c r="L170" s="53">
        <v>0</v>
      </c>
      <c r="M170" s="53">
        <v>0</v>
      </c>
      <c r="N170" s="53">
        <v>0</v>
      </c>
      <c r="O170" s="53">
        <v>0</v>
      </c>
      <c r="P170" s="53">
        <v>0</v>
      </c>
      <c r="Q170" s="53">
        <v>0</v>
      </c>
      <c r="R170" s="53">
        <v>0</v>
      </c>
      <c r="S170" s="53">
        <v>0</v>
      </c>
      <c r="T170" s="53">
        <v>0</v>
      </c>
      <c r="U170" s="53">
        <v>0</v>
      </c>
      <c r="V170" s="53">
        <v>0</v>
      </c>
      <c r="W170" s="53">
        <v>0</v>
      </c>
      <c r="X170" s="53">
        <v>0</v>
      </c>
      <c r="Y170" s="53">
        <v>0</v>
      </c>
      <c r="Z170" s="53">
        <v>0</v>
      </c>
      <c r="AA170" s="53">
        <v>0</v>
      </c>
      <c r="AB170" s="53">
        <v>0</v>
      </c>
      <c r="AC170" s="53">
        <v>0</v>
      </c>
      <c r="AD170" s="53">
        <v>0</v>
      </c>
      <c r="AE170" s="53">
        <v>0</v>
      </c>
      <c r="AF170" s="53">
        <v>0</v>
      </c>
      <c r="AG170" s="53">
        <v>0</v>
      </c>
      <c r="AH170" s="53">
        <v>0</v>
      </c>
      <c r="AI170" s="53">
        <v>0</v>
      </c>
      <c r="AJ170" s="53">
        <v>0</v>
      </c>
      <c r="AK170" s="53">
        <v>0</v>
      </c>
      <c r="AL170" s="53">
        <v>0</v>
      </c>
      <c r="AM170" s="53">
        <v>0</v>
      </c>
      <c r="AN170" s="53">
        <v>5495</v>
      </c>
      <c r="AO170" s="53">
        <v>5495</v>
      </c>
      <c r="AP170" s="53">
        <v>5417</v>
      </c>
      <c r="AQ170" s="53">
        <v>0</v>
      </c>
      <c r="AR170" s="53">
        <v>0</v>
      </c>
      <c r="AS170" s="53">
        <v>0</v>
      </c>
      <c r="AT170" s="53">
        <v>0</v>
      </c>
      <c r="AU170" s="53">
        <v>0</v>
      </c>
      <c r="AV170" s="53">
        <v>0</v>
      </c>
      <c r="AW170" s="53">
        <v>0</v>
      </c>
      <c r="AX170" s="53">
        <v>0</v>
      </c>
      <c r="AY170" s="53">
        <v>0</v>
      </c>
      <c r="AZ170" s="53">
        <v>0</v>
      </c>
      <c r="BA170" s="53">
        <v>0</v>
      </c>
      <c r="BB170" s="53">
        <v>0</v>
      </c>
      <c r="BC170" s="53">
        <v>0</v>
      </c>
      <c r="BD170" s="53">
        <v>0</v>
      </c>
      <c r="BE170" s="53">
        <v>0</v>
      </c>
      <c r="BF170" s="53">
        <v>0</v>
      </c>
      <c r="BG170" s="63">
        <v>0</v>
      </c>
      <c r="BH170" s="63">
        <v>0</v>
      </c>
      <c r="BI170" s="53">
        <v>0</v>
      </c>
      <c r="BJ170" s="63">
        <v>0</v>
      </c>
      <c r="BK170" s="63">
        <v>0</v>
      </c>
      <c r="BL170" s="63">
        <v>0</v>
      </c>
      <c r="BM170" s="53">
        <v>0</v>
      </c>
      <c r="BN170" s="53">
        <v>0</v>
      </c>
      <c r="BO170" s="53">
        <v>0</v>
      </c>
      <c r="BP170" s="63">
        <v>0</v>
      </c>
      <c r="BQ170" s="63">
        <v>0</v>
      </c>
      <c r="BR170" s="63">
        <v>0</v>
      </c>
      <c r="BS170" s="63">
        <v>0</v>
      </c>
      <c r="BT170" s="53">
        <v>0</v>
      </c>
      <c r="BU170" s="53">
        <v>0</v>
      </c>
      <c r="BV170" s="53">
        <v>0</v>
      </c>
      <c r="BW170" s="53">
        <v>0</v>
      </c>
      <c r="BX170" s="53">
        <v>0</v>
      </c>
      <c r="BY170" s="53">
        <v>0</v>
      </c>
      <c r="BZ170" s="53">
        <v>0</v>
      </c>
      <c r="CA170" s="53">
        <v>0</v>
      </c>
      <c r="CB170" s="53">
        <v>0</v>
      </c>
      <c r="CC170" s="53">
        <v>0</v>
      </c>
      <c r="CD170" s="53">
        <v>0</v>
      </c>
      <c r="CE170" s="53">
        <v>0</v>
      </c>
      <c r="CF170" s="53">
        <v>0</v>
      </c>
      <c r="CG170" s="53">
        <v>0</v>
      </c>
      <c r="CH170" s="53">
        <v>0</v>
      </c>
      <c r="CI170" s="53">
        <v>0</v>
      </c>
      <c r="CJ170" s="53">
        <v>0</v>
      </c>
      <c r="CK170" s="53">
        <v>0</v>
      </c>
      <c r="CL170" s="53">
        <v>0</v>
      </c>
      <c r="CM170" s="53">
        <v>0</v>
      </c>
      <c r="CN170" s="53">
        <v>0</v>
      </c>
      <c r="CO170" s="53">
        <v>0</v>
      </c>
      <c r="CP170" s="53">
        <v>0</v>
      </c>
      <c r="CQ170" s="53">
        <v>0</v>
      </c>
      <c r="CR170" s="53">
        <v>0</v>
      </c>
      <c r="CS170" s="63">
        <v>0</v>
      </c>
      <c r="CT170" s="53">
        <v>0</v>
      </c>
      <c r="CU170" s="53">
        <v>0</v>
      </c>
      <c r="CV170" s="53">
        <v>0</v>
      </c>
      <c r="CW170" s="53">
        <v>0</v>
      </c>
      <c r="CX170" s="53">
        <v>0</v>
      </c>
      <c r="CY170" s="53">
        <v>0</v>
      </c>
      <c r="CZ170" s="53">
        <v>0</v>
      </c>
      <c r="DA170" s="53">
        <v>0</v>
      </c>
      <c r="DB170" s="53">
        <v>0</v>
      </c>
      <c r="DC170" s="53">
        <v>0</v>
      </c>
      <c r="DD170" s="53">
        <v>0</v>
      </c>
      <c r="DE170" s="53">
        <v>0</v>
      </c>
      <c r="DF170" s="53">
        <v>0</v>
      </c>
      <c r="DG170" s="53">
        <v>0</v>
      </c>
      <c r="DH170" s="53">
        <v>0</v>
      </c>
      <c r="DI170" s="53">
        <v>0</v>
      </c>
      <c r="DJ170" s="53">
        <v>0</v>
      </c>
      <c r="DK170" s="53">
        <v>0</v>
      </c>
      <c r="DL170" s="53">
        <v>0</v>
      </c>
      <c r="DM170" s="53">
        <v>0</v>
      </c>
    </row>
    <row r="171" spans="1:117">
      <c r="A171" s="53" t="s">
        <v>2</v>
      </c>
      <c r="B171" s="53">
        <v>4115651</v>
      </c>
      <c r="C171" s="53">
        <v>13900</v>
      </c>
      <c r="D171" s="53">
        <v>18</v>
      </c>
      <c r="E171" s="53">
        <v>0</v>
      </c>
      <c r="F171" s="53">
        <v>0</v>
      </c>
      <c r="G171" s="53">
        <v>0</v>
      </c>
      <c r="H171" s="53">
        <v>0</v>
      </c>
      <c r="I171" s="53">
        <v>0</v>
      </c>
      <c r="J171" s="53">
        <v>0</v>
      </c>
      <c r="K171" s="53">
        <v>0</v>
      </c>
      <c r="L171" s="53">
        <v>0</v>
      </c>
      <c r="M171" s="53">
        <v>0</v>
      </c>
      <c r="N171" s="53">
        <v>0</v>
      </c>
      <c r="O171" s="53">
        <v>0</v>
      </c>
      <c r="P171" s="53">
        <v>0</v>
      </c>
      <c r="Q171" s="53">
        <v>0</v>
      </c>
      <c r="R171" s="53">
        <v>0</v>
      </c>
      <c r="S171" s="53">
        <v>0</v>
      </c>
      <c r="T171" s="53">
        <v>0</v>
      </c>
      <c r="U171" s="53">
        <v>0</v>
      </c>
      <c r="V171" s="53">
        <v>0</v>
      </c>
      <c r="W171" s="53">
        <v>0</v>
      </c>
      <c r="X171" s="53">
        <v>0</v>
      </c>
      <c r="Y171" s="53">
        <v>0</v>
      </c>
      <c r="Z171" s="53">
        <v>0</v>
      </c>
      <c r="AA171" s="53">
        <v>0</v>
      </c>
      <c r="AB171" s="53">
        <v>0</v>
      </c>
      <c r="AC171" s="53">
        <v>0</v>
      </c>
      <c r="AD171" s="53">
        <v>0</v>
      </c>
      <c r="AE171" s="53">
        <v>0</v>
      </c>
      <c r="AF171" s="53">
        <v>0</v>
      </c>
      <c r="AG171" s="53">
        <v>0</v>
      </c>
      <c r="AH171" s="53">
        <v>0</v>
      </c>
      <c r="AI171" s="53">
        <v>0</v>
      </c>
      <c r="AJ171" s="53">
        <v>0</v>
      </c>
      <c r="AK171" s="53">
        <v>0</v>
      </c>
      <c r="AL171" s="53">
        <v>0</v>
      </c>
      <c r="AM171" s="53">
        <v>0</v>
      </c>
      <c r="AN171" s="53">
        <v>5495</v>
      </c>
      <c r="AO171" s="53">
        <v>5495</v>
      </c>
      <c r="AP171" s="53">
        <v>5417</v>
      </c>
      <c r="AQ171" s="53">
        <v>0</v>
      </c>
      <c r="AR171" s="53">
        <v>0</v>
      </c>
      <c r="AS171" s="53">
        <v>0</v>
      </c>
      <c r="AT171" s="53">
        <v>0</v>
      </c>
      <c r="AU171" s="53">
        <v>0</v>
      </c>
      <c r="AV171" s="53">
        <v>0</v>
      </c>
      <c r="AW171" s="53">
        <v>0</v>
      </c>
      <c r="AX171" s="53">
        <v>0</v>
      </c>
      <c r="AY171" s="53">
        <v>0</v>
      </c>
      <c r="AZ171" s="53">
        <v>0</v>
      </c>
      <c r="BA171" s="53">
        <v>0</v>
      </c>
      <c r="BB171" s="53">
        <v>0</v>
      </c>
      <c r="BC171" s="53">
        <v>0</v>
      </c>
      <c r="BD171" s="53">
        <v>0</v>
      </c>
      <c r="BE171" s="53">
        <v>0</v>
      </c>
      <c r="BF171" s="53">
        <v>0</v>
      </c>
      <c r="BG171" s="63">
        <v>0</v>
      </c>
      <c r="BH171" s="63">
        <v>0</v>
      </c>
      <c r="BI171" s="53">
        <v>0</v>
      </c>
      <c r="BJ171" s="63">
        <v>0</v>
      </c>
      <c r="BK171" s="63">
        <v>0</v>
      </c>
      <c r="BL171" s="63">
        <v>0</v>
      </c>
      <c r="BM171" s="53">
        <v>0</v>
      </c>
      <c r="BN171" s="53">
        <v>0</v>
      </c>
      <c r="BO171" s="53">
        <v>0</v>
      </c>
      <c r="BP171" s="63">
        <v>0</v>
      </c>
      <c r="BQ171" s="63">
        <v>0</v>
      </c>
      <c r="BR171" s="63">
        <v>0</v>
      </c>
      <c r="BS171" s="63">
        <v>0</v>
      </c>
      <c r="BT171" s="53">
        <v>0</v>
      </c>
      <c r="BU171" s="53">
        <v>0</v>
      </c>
      <c r="BV171" s="53">
        <v>0</v>
      </c>
      <c r="BW171" s="53">
        <v>0</v>
      </c>
      <c r="BX171" s="53">
        <v>0</v>
      </c>
      <c r="BY171" s="53">
        <v>0</v>
      </c>
      <c r="BZ171" s="53">
        <v>0</v>
      </c>
      <c r="CA171" s="53">
        <v>0</v>
      </c>
      <c r="CB171" s="53">
        <v>0</v>
      </c>
      <c r="CC171" s="53">
        <v>0</v>
      </c>
      <c r="CD171" s="53">
        <v>0</v>
      </c>
      <c r="CE171" s="53">
        <v>0</v>
      </c>
      <c r="CF171" s="53">
        <v>0</v>
      </c>
      <c r="CG171" s="53">
        <v>0</v>
      </c>
      <c r="CH171" s="53">
        <v>0</v>
      </c>
      <c r="CI171" s="53">
        <v>0</v>
      </c>
      <c r="CJ171" s="53">
        <v>0</v>
      </c>
      <c r="CK171" s="53">
        <v>0</v>
      </c>
      <c r="CL171" s="53">
        <v>0</v>
      </c>
      <c r="CM171" s="53">
        <v>0</v>
      </c>
      <c r="CN171" s="53">
        <v>0</v>
      </c>
      <c r="CO171" s="53">
        <v>0</v>
      </c>
      <c r="CP171" s="53">
        <v>0</v>
      </c>
      <c r="CQ171" s="53">
        <v>0</v>
      </c>
      <c r="CR171" s="53">
        <v>0</v>
      </c>
      <c r="CS171" s="63">
        <v>0</v>
      </c>
      <c r="CT171" s="53">
        <v>0</v>
      </c>
      <c r="CU171" s="53">
        <v>0</v>
      </c>
      <c r="CV171" s="53">
        <v>0</v>
      </c>
      <c r="CW171" s="53">
        <v>0</v>
      </c>
      <c r="CX171" s="53">
        <v>0</v>
      </c>
      <c r="CY171" s="53">
        <v>0</v>
      </c>
      <c r="CZ171" s="53">
        <v>0</v>
      </c>
      <c r="DA171" s="53">
        <v>0</v>
      </c>
      <c r="DB171" s="53">
        <v>0</v>
      </c>
      <c r="DC171" s="53">
        <v>0</v>
      </c>
      <c r="DD171" s="53">
        <v>0</v>
      </c>
      <c r="DE171" s="53">
        <v>0</v>
      </c>
      <c r="DF171" s="53">
        <v>0</v>
      </c>
      <c r="DG171" s="53">
        <v>0</v>
      </c>
      <c r="DH171" s="53">
        <v>0</v>
      </c>
      <c r="DI171" s="53">
        <v>0</v>
      </c>
      <c r="DJ171" s="53">
        <v>0</v>
      </c>
      <c r="DK171" s="53">
        <v>0</v>
      </c>
      <c r="DL171" s="53">
        <v>0</v>
      </c>
      <c r="DM171" s="53">
        <v>0</v>
      </c>
    </row>
    <row r="172" spans="1:117">
      <c r="A172" s="53" t="s">
        <v>2</v>
      </c>
      <c r="B172" s="53">
        <v>4115661</v>
      </c>
      <c r="C172" s="53">
        <v>15200</v>
      </c>
      <c r="D172" s="53">
        <v>18</v>
      </c>
      <c r="E172" s="53">
        <v>0</v>
      </c>
      <c r="F172" s="53">
        <v>0</v>
      </c>
      <c r="G172" s="53">
        <v>0</v>
      </c>
      <c r="H172" s="53">
        <v>0</v>
      </c>
      <c r="I172" s="53">
        <v>0</v>
      </c>
      <c r="J172" s="53">
        <v>0</v>
      </c>
      <c r="K172" s="53">
        <v>0</v>
      </c>
      <c r="L172" s="53">
        <v>0</v>
      </c>
      <c r="M172" s="53">
        <v>0</v>
      </c>
      <c r="N172" s="53">
        <v>0</v>
      </c>
      <c r="O172" s="53">
        <v>0</v>
      </c>
      <c r="P172" s="53">
        <v>0</v>
      </c>
      <c r="Q172" s="53">
        <v>0</v>
      </c>
      <c r="R172" s="53">
        <v>0</v>
      </c>
      <c r="S172" s="53">
        <v>0</v>
      </c>
      <c r="T172" s="53">
        <v>0</v>
      </c>
      <c r="U172" s="53">
        <v>0</v>
      </c>
      <c r="V172" s="53">
        <v>0</v>
      </c>
      <c r="W172" s="53">
        <v>0</v>
      </c>
      <c r="X172" s="53">
        <v>0</v>
      </c>
      <c r="Y172" s="53">
        <v>0</v>
      </c>
      <c r="Z172" s="53">
        <v>0</v>
      </c>
      <c r="AA172" s="53">
        <v>0</v>
      </c>
      <c r="AB172" s="53">
        <v>0</v>
      </c>
      <c r="AC172" s="53">
        <v>0</v>
      </c>
      <c r="AD172" s="53">
        <v>0</v>
      </c>
      <c r="AE172" s="53">
        <v>0</v>
      </c>
      <c r="AF172" s="53">
        <v>0</v>
      </c>
      <c r="AG172" s="53">
        <v>0</v>
      </c>
      <c r="AH172" s="53">
        <v>0</v>
      </c>
      <c r="AI172" s="53">
        <v>0</v>
      </c>
      <c r="AJ172" s="53">
        <v>0</v>
      </c>
      <c r="AK172" s="53">
        <v>0</v>
      </c>
      <c r="AL172" s="53">
        <v>0</v>
      </c>
      <c r="AM172" s="53">
        <v>0</v>
      </c>
      <c r="AN172" s="53">
        <v>5495</v>
      </c>
      <c r="AO172" s="53">
        <v>5495</v>
      </c>
      <c r="AP172" s="53">
        <v>5417</v>
      </c>
      <c r="AQ172" s="53">
        <v>0</v>
      </c>
      <c r="AR172" s="53">
        <v>0</v>
      </c>
      <c r="AS172" s="53">
        <v>0</v>
      </c>
      <c r="AT172" s="53">
        <v>0</v>
      </c>
      <c r="AU172" s="53">
        <v>0</v>
      </c>
      <c r="AV172" s="53">
        <v>0</v>
      </c>
      <c r="AW172" s="53">
        <v>0</v>
      </c>
      <c r="AX172" s="53">
        <v>0</v>
      </c>
      <c r="AY172" s="53">
        <v>0</v>
      </c>
      <c r="AZ172" s="53">
        <v>0</v>
      </c>
      <c r="BA172" s="53">
        <v>0</v>
      </c>
      <c r="BB172" s="53">
        <v>0</v>
      </c>
      <c r="BC172" s="53">
        <v>0</v>
      </c>
      <c r="BD172" s="53">
        <v>0</v>
      </c>
      <c r="BE172" s="53">
        <v>0</v>
      </c>
      <c r="BF172" s="53">
        <v>0</v>
      </c>
      <c r="BG172" s="63">
        <v>0</v>
      </c>
      <c r="BH172" s="63">
        <v>0</v>
      </c>
      <c r="BI172" s="53">
        <v>0</v>
      </c>
      <c r="BJ172" s="63">
        <v>0</v>
      </c>
      <c r="BK172" s="63">
        <v>0</v>
      </c>
      <c r="BL172" s="63">
        <v>0</v>
      </c>
      <c r="BM172" s="53">
        <v>0</v>
      </c>
      <c r="BN172" s="53">
        <v>0</v>
      </c>
      <c r="BO172" s="53">
        <v>0</v>
      </c>
      <c r="BP172" s="63">
        <v>0</v>
      </c>
      <c r="BQ172" s="63">
        <v>0</v>
      </c>
      <c r="BR172" s="63">
        <v>0</v>
      </c>
      <c r="BS172" s="63">
        <v>0</v>
      </c>
      <c r="BT172" s="53">
        <v>0</v>
      </c>
      <c r="BU172" s="53">
        <v>0</v>
      </c>
      <c r="BV172" s="53">
        <v>0</v>
      </c>
      <c r="BW172" s="53">
        <v>0</v>
      </c>
      <c r="BX172" s="53">
        <v>0</v>
      </c>
      <c r="BY172" s="53">
        <v>0</v>
      </c>
      <c r="BZ172" s="53">
        <v>0</v>
      </c>
      <c r="CA172" s="53">
        <v>0</v>
      </c>
      <c r="CB172" s="53">
        <v>0</v>
      </c>
      <c r="CC172" s="53">
        <v>0</v>
      </c>
      <c r="CD172" s="53">
        <v>0</v>
      </c>
      <c r="CE172" s="53">
        <v>0</v>
      </c>
      <c r="CF172" s="53">
        <v>0</v>
      </c>
      <c r="CG172" s="53">
        <v>0</v>
      </c>
      <c r="CH172" s="53">
        <v>0</v>
      </c>
      <c r="CI172" s="53">
        <v>0</v>
      </c>
      <c r="CJ172" s="53">
        <v>0</v>
      </c>
      <c r="CK172" s="53">
        <v>0</v>
      </c>
      <c r="CL172" s="53">
        <v>0</v>
      </c>
      <c r="CM172" s="53">
        <v>0</v>
      </c>
      <c r="CN172" s="53">
        <v>0</v>
      </c>
      <c r="CO172" s="53">
        <v>0</v>
      </c>
      <c r="CP172" s="53">
        <v>0</v>
      </c>
      <c r="CQ172" s="53">
        <v>0</v>
      </c>
      <c r="CR172" s="53">
        <v>0</v>
      </c>
      <c r="CS172" s="63">
        <v>0</v>
      </c>
      <c r="CT172" s="53">
        <v>0</v>
      </c>
      <c r="CU172" s="53">
        <v>0</v>
      </c>
      <c r="CV172" s="53">
        <v>0</v>
      </c>
      <c r="CW172" s="53">
        <v>0</v>
      </c>
      <c r="CX172" s="53">
        <v>0</v>
      </c>
      <c r="CY172" s="53">
        <v>0</v>
      </c>
      <c r="CZ172" s="53">
        <v>0</v>
      </c>
      <c r="DA172" s="53">
        <v>0</v>
      </c>
      <c r="DB172" s="53">
        <v>0</v>
      </c>
      <c r="DC172" s="53">
        <v>0</v>
      </c>
      <c r="DD172" s="53">
        <v>0</v>
      </c>
      <c r="DE172" s="53">
        <v>0</v>
      </c>
      <c r="DF172" s="53">
        <v>0</v>
      </c>
      <c r="DG172" s="53">
        <v>0</v>
      </c>
      <c r="DH172" s="53">
        <v>0</v>
      </c>
      <c r="DI172" s="53">
        <v>0</v>
      </c>
      <c r="DJ172" s="53">
        <v>0</v>
      </c>
      <c r="DK172" s="53">
        <v>0</v>
      </c>
      <c r="DL172" s="53">
        <v>0</v>
      </c>
      <c r="DM172" s="53">
        <v>0</v>
      </c>
    </row>
    <row r="173" spans="1:117">
      <c r="A173" s="53" t="s">
        <v>2</v>
      </c>
      <c r="B173" s="53">
        <v>4115671</v>
      </c>
      <c r="C173" s="53">
        <v>5830</v>
      </c>
      <c r="D173" s="53">
        <v>18</v>
      </c>
      <c r="E173" s="53">
        <v>0</v>
      </c>
      <c r="F173" s="53">
        <v>0</v>
      </c>
      <c r="G173" s="53">
        <v>0</v>
      </c>
      <c r="H173" s="53" t="s">
        <v>2309</v>
      </c>
      <c r="I173" s="53" t="s">
        <v>2309</v>
      </c>
      <c r="J173" s="53">
        <v>0</v>
      </c>
      <c r="K173" s="53">
        <v>0</v>
      </c>
      <c r="L173" s="53">
        <v>0</v>
      </c>
      <c r="M173" s="53">
        <v>0</v>
      </c>
      <c r="N173" s="53">
        <v>0</v>
      </c>
      <c r="O173" s="53">
        <v>0</v>
      </c>
      <c r="P173" s="53">
        <v>0</v>
      </c>
      <c r="Q173" s="53">
        <v>0</v>
      </c>
      <c r="R173" s="53">
        <v>0</v>
      </c>
      <c r="S173" s="53">
        <v>0</v>
      </c>
      <c r="T173" s="53">
        <v>0</v>
      </c>
      <c r="U173" s="53">
        <v>0</v>
      </c>
      <c r="V173" s="53">
        <v>0</v>
      </c>
      <c r="W173" s="53">
        <v>0</v>
      </c>
      <c r="X173" s="53" t="s">
        <v>1646</v>
      </c>
      <c r="Y173" s="53" t="s">
        <v>2321</v>
      </c>
      <c r="Z173" s="53">
        <v>0</v>
      </c>
      <c r="AA173" s="53">
        <v>0</v>
      </c>
      <c r="AB173" s="53">
        <v>0</v>
      </c>
      <c r="AC173" s="53">
        <v>0</v>
      </c>
      <c r="AD173" s="53">
        <v>0</v>
      </c>
      <c r="AE173" s="53">
        <v>0</v>
      </c>
      <c r="AF173" s="53">
        <v>0</v>
      </c>
      <c r="AG173" s="53">
        <v>0</v>
      </c>
      <c r="AH173" s="53">
        <v>0</v>
      </c>
      <c r="AI173" s="53">
        <v>0</v>
      </c>
      <c r="AJ173" s="53">
        <v>0</v>
      </c>
      <c r="AK173" s="53">
        <v>0</v>
      </c>
      <c r="AL173" s="53">
        <v>0</v>
      </c>
      <c r="AM173" s="53">
        <v>0</v>
      </c>
      <c r="AN173" s="53">
        <v>5495</v>
      </c>
      <c r="AO173" s="53">
        <v>5495</v>
      </c>
      <c r="AP173" s="53">
        <v>5417</v>
      </c>
      <c r="AQ173" s="53">
        <v>5115.05</v>
      </c>
      <c r="AR173" s="53">
        <v>5419</v>
      </c>
      <c r="AS173" s="53">
        <v>0</v>
      </c>
      <c r="AT173" s="53">
        <v>0</v>
      </c>
      <c r="AU173" s="53">
        <v>0</v>
      </c>
      <c r="AV173" s="53">
        <v>0</v>
      </c>
      <c r="AW173" s="53">
        <v>0</v>
      </c>
      <c r="AX173" s="53">
        <v>0</v>
      </c>
      <c r="AY173" s="53">
        <v>0</v>
      </c>
      <c r="AZ173" s="53">
        <v>0</v>
      </c>
      <c r="BA173" s="53">
        <v>0</v>
      </c>
      <c r="BB173" s="53">
        <v>0</v>
      </c>
      <c r="BC173" s="53">
        <v>0</v>
      </c>
      <c r="BD173" s="53">
        <v>0</v>
      </c>
      <c r="BE173" s="53">
        <v>0</v>
      </c>
      <c r="BF173" s="53">
        <v>0</v>
      </c>
      <c r="BG173" s="63">
        <v>0</v>
      </c>
      <c r="BH173" s="63">
        <v>0</v>
      </c>
      <c r="BI173" s="53">
        <v>0</v>
      </c>
      <c r="BJ173" s="63">
        <v>155771</v>
      </c>
      <c r="BK173" s="63">
        <v>1027850</v>
      </c>
      <c r="BL173" s="53">
        <v>0</v>
      </c>
      <c r="BM173" s="53">
        <v>0</v>
      </c>
      <c r="BN173" s="63">
        <v>0</v>
      </c>
      <c r="BO173" s="53">
        <v>0</v>
      </c>
      <c r="BP173" s="53">
        <v>0</v>
      </c>
      <c r="BQ173" s="53">
        <v>0</v>
      </c>
      <c r="BR173" s="53">
        <v>0</v>
      </c>
      <c r="BS173" s="53">
        <v>0</v>
      </c>
      <c r="BT173" s="53">
        <v>0</v>
      </c>
      <c r="BU173" s="53">
        <v>0</v>
      </c>
      <c r="BV173" s="53">
        <v>0</v>
      </c>
      <c r="BW173" s="53">
        <v>0</v>
      </c>
      <c r="BX173" s="53">
        <v>0</v>
      </c>
      <c r="BY173" s="53">
        <v>0</v>
      </c>
      <c r="BZ173" s="53">
        <v>0</v>
      </c>
      <c r="CA173" s="53">
        <v>0</v>
      </c>
      <c r="CB173" s="53">
        <v>0</v>
      </c>
      <c r="CC173" s="53">
        <v>29453</v>
      </c>
      <c r="CD173" s="53">
        <v>194341</v>
      </c>
      <c r="CE173" s="53">
        <v>0</v>
      </c>
      <c r="CF173" s="53">
        <v>0</v>
      </c>
      <c r="CG173" s="53">
        <v>0</v>
      </c>
      <c r="CH173" s="53">
        <v>0</v>
      </c>
      <c r="CI173" s="53">
        <v>0</v>
      </c>
      <c r="CJ173" s="53">
        <v>0</v>
      </c>
      <c r="CK173" s="53">
        <v>0</v>
      </c>
      <c r="CL173" s="53">
        <v>0</v>
      </c>
      <c r="CM173" s="53">
        <v>0</v>
      </c>
      <c r="CN173" s="53">
        <v>0</v>
      </c>
      <c r="CO173" s="53">
        <v>0</v>
      </c>
      <c r="CP173" s="53">
        <v>0</v>
      </c>
      <c r="CQ173" s="53">
        <v>0</v>
      </c>
      <c r="CR173" s="53">
        <v>0</v>
      </c>
      <c r="CS173" s="63">
        <v>1183620</v>
      </c>
      <c r="CT173" s="53">
        <v>223794</v>
      </c>
      <c r="CU173" s="53">
        <v>0</v>
      </c>
      <c r="CV173" s="53">
        <v>0</v>
      </c>
      <c r="CW173" s="53">
        <v>0</v>
      </c>
      <c r="CX173" s="53" t="s">
        <v>2322</v>
      </c>
      <c r="CY173" s="53" t="s">
        <v>2322</v>
      </c>
      <c r="CZ173" s="53">
        <v>0</v>
      </c>
      <c r="DA173" s="53">
        <v>0</v>
      </c>
      <c r="DB173" s="53">
        <v>0</v>
      </c>
      <c r="DC173" s="53">
        <v>0</v>
      </c>
      <c r="DD173" s="53">
        <v>0</v>
      </c>
      <c r="DE173" s="53">
        <v>0</v>
      </c>
      <c r="DF173" s="53">
        <v>0</v>
      </c>
      <c r="DG173" s="53">
        <v>0</v>
      </c>
      <c r="DH173" s="53">
        <v>0</v>
      </c>
      <c r="DI173" s="53">
        <v>0</v>
      </c>
      <c r="DJ173" s="53">
        <v>0</v>
      </c>
      <c r="DK173" s="53">
        <v>0</v>
      </c>
      <c r="DL173" s="53">
        <v>0</v>
      </c>
      <c r="DM173" s="53">
        <v>0</v>
      </c>
    </row>
    <row r="174" spans="1:117">
      <c r="A174" s="53" t="s">
        <v>2</v>
      </c>
      <c r="B174" s="53">
        <v>4115681</v>
      </c>
      <c r="C174" s="53">
        <v>39980</v>
      </c>
      <c r="D174" s="53">
        <v>18</v>
      </c>
      <c r="E174" s="53">
        <v>0</v>
      </c>
      <c r="F174" s="53">
        <v>0</v>
      </c>
      <c r="G174" s="53">
        <v>0</v>
      </c>
      <c r="H174" s="53" t="s">
        <v>2309</v>
      </c>
      <c r="I174" s="53" t="s">
        <v>2309</v>
      </c>
      <c r="J174" s="53">
        <v>0</v>
      </c>
      <c r="K174" s="53">
        <v>0</v>
      </c>
      <c r="L174" s="53">
        <v>0</v>
      </c>
      <c r="M174" s="53">
        <v>0</v>
      </c>
      <c r="N174" s="53">
        <v>0</v>
      </c>
      <c r="O174" s="53">
        <v>0</v>
      </c>
      <c r="P174" s="53">
        <v>0</v>
      </c>
      <c r="Q174" s="53">
        <v>0</v>
      </c>
      <c r="R174" s="53">
        <v>0</v>
      </c>
      <c r="S174" s="53">
        <v>0</v>
      </c>
      <c r="T174" s="53">
        <v>0</v>
      </c>
      <c r="U174" s="53">
        <v>0</v>
      </c>
      <c r="V174" s="53">
        <v>0</v>
      </c>
      <c r="W174" s="53">
        <v>0</v>
      </c>
      <c r="X174" s="53" t="s">
        <v>1646</v>
      </c>
      <c r="Y174" s="53" t="s">
        <v>2321</v>
      </c>
      <c r="Z174" s="53">
        <v>0</v>
      </c>
      <c r="AA174" s="53">
        <v>0</v>
      </c>
      <c r="AB174" s="53">
        <v>0</v>
      </c>
      <c r="AC174" s="53">
        <v>0</v>
      </c>
      <c r="AD174" s="53">
        <v>0</v>
      </c>
      <c r="AE174" s="53">
        <v>0</v>
      </c>
      <c r="AF174" s="53">
        <v>0</v>
      </c>
      <c r="AG174" s="53">
        <v>0</v>
      </c>
      <c r="AH174" s="53">
        <v>0</v>
      </c>
      <c r="AI174" s="53">
        <v>0</v>
      </c>
      <c r="AJ174" s="53">
        <v>0</v>
      </c>
      <c r="AK174" s="53">
        <v>0</v>
      </c>
      <c r="AL174" s="53">
        <v>0</v>
      </c>
      <c r="AM174" s="53">
        <v>0</v>
      </c>
      <c r="AN174" s="53">
        <v>5495</v>
      </c>
      <c r="AO174" s="53">
        <v>5495</v>
      </c>
      <c r="AP174" s="53">
        <v>5417</v>
      </c>
      <c r="AQ174" s="53">
        <v>5115.05</v>
      </c>
      <c r="AR174" s="53">
        <v>5419</v>
      </c>
      <c r="AS174" s="53">
        <v>0</v>
      </c>
      <c r="AT174" s="53">
        <v>0</v>
      </c>
      <c r="AU174" s="53">
        <v>0</v>
      </c>
      <c r="AV174" s="53">
        <v>0</v>
      </c>
      <c r="AW174" s="53">
        <v>0</v>
      </c>
      <c r="AX174" s="53">
        <v>0</v>
      </c>
      <c r="AY174" s="53">
        <v>0</v>
      </c>
      <c r="AZ174" s="53">
        <v>0</v>
      </c>
      <c r="BA174" s="53">
        <v>0</v>
      </c>
      <c r="BB174" s="53">
        <v>0</v>
      </c>
      <c r="BC174" s="53">
        <v>0</v>
      </c>
      <c r="BD174" s="53">
        <v>0</v>
      </c>
      <c r="BE174" s="53">
        <v>0</v>
      </c>
      <c r="BF174" s="53">
        <v>0</v>
      </c>
      <c r="BG174" s="63">
        <v>0</v>
      </c>
      <c r="BH174" s="53">
        <v>0</v>
      </c>
      <c r="BI174" s="53">
        <v>0</v>
      </c>
      <c r="BJ174" s="53">
        <v>155771</v>
      </c>
      <c r="BK174" s="63">
        <v>1027850</v>
      </c>
      <c r="BL174" s="53">
        <v>0</v>
      </c>
      <c r="BM174" s="53">
        <v>0</v>
      </c>
      <c r="BN174" s="53">
        <v>0</v>
      </c>
      <c r="BO174" s="53">
        <v>0</v>
      </c>
      <c r="BP174" s="53">
        <v>0</v>
      </c>
      <c r="BQ174" s="53">
        <v>0</v>
      </c>
      <c r="BR174" s="63">
        <v>0</v>
      </c>
      <c r="BS174" s="53">
        <v>0</v>
      </c>
      <c r="BT174" s="63">
        <v>0</v>
      </c>
      <c r="BU174" s="63">
        <v>0</v>
      </c>
      <c r="BV174" s="53">
        <v>0</v>
      </c>
      <c r="BW174" s="63">
        <v>0</v>
      </c>
      <c r="BX174" s="53">
        <v>0</v>
      </c>
      <c r="BY174" s="53">
        <v>0</v>
      </c>
      <c r="BZ174" s="53">
        <v>0</v>
      </c>
      <c r="CA174" s="53">
        <v>0</v>
      </c>
      <c r="CB174" s="53">
        <v>0</v>
      </c>
      <c r="CC174" s="53">
        <v>26180</v>
      </c>
      <c r="CD174" s="53">
        <v>172748</v>
      </c>
      <c r="CE174" s="53">
        <v>0</v>
      </c>
      <c r="CF174" s="53">
        <v>0</v>
      </c>
      <c r="CG174" s="53">
        <v>0</v>
      </c>
      <c r="CH174" s="53">
        <v>0</v>
      </c>
      <c r="CI174" s="53">
        <v>0</v>
      </c>
      <c r="CJ174" s="53">
        <v>0</v>
      </c>
      <c r="CK174" s="53">
        <v>0</v>
      </c>
      <c r="CL174" s="53">
        <v>0</v>
      </c>
      <c r="CM174" s="53">
        <v>0</v>
      </c>
      <c r="CN174" s="53">
        <v>0</v>
      </c>
      <c r="CO174" s="53">
        <v>0</v>
      </c>
      <c r="CP174" s="53">
        <v>0</v>
      </c>
      <c r="CQ174" s="53">
        <v>0</v>
      </c>
      <c r="CR174" s="53">
        <v>0</v>
      </c>
      <c r="CS174" s="63">
        <v>1183620</v>
      </c>
      <c r="CT174" s="53">
        <v>198928</v>
      </c>
      <c r="CU174" s="53">
        <v>0</v>
      </c>
      <c r="CV174" s="53">
        <v>0</v>
      </c>
      <c r="CW174" s="53">
        <v>0</v>
      </c>
      <c r="CX174" s="53" t="s">
        <v>2322</v>
      </c>
      <c r="CY174" s="53" t="s">
        <v>2322</v>
      </c>
      <c r="CZ174" s="53">
        <v>0</v>
      </c>
      <c r="DA174" s="53">
        <v>0</v>
      </c>
      <c r="DB174" s="53">
        <v>0</v>
      </c>
      <c r="DC174" s="53">
        <v>0</v>
      </c>
      <c r="DD174" s="53">
        <v>0</v>
      </c>
      <c r="DE174" s="53">
        <v>0</v>
      </c>
      <c r="DF174" s="53">
        <v>0</v>
      </c>
      <c r="DG174" s="53">
        <v>0</v>
      </c>
      <c r="DH174" s="53">
        <v>0</v>
      </c>
      <c r="DI174" s="53">
        <v>0</v>
      </c>
      <c r="DJ174" s="53">
        <v>0</v>
      </c>
      <c r="DK174" s="53">
        <v>0</v>
      </c>
      <c r="DL174" s="53">
        <v>0</v>
      </c>
      <c r="DM174" s="53">
        <v>0</v>
      </c>
    </row>
    <row r="175" spans="1:117">
      <c r="A175" s="53" t="s">
        <v>2</v>
      </c>
      <c r="B175" s="53">
        <v>4115691</v>
      </c>
      <c r="C175" s="53">
        <v>18100</v>
      </c>
      <c r="D175" s="53">
        <v>18</v>
      </c>
      <c r="E175" s="53">
        <v>0</v>
      </c>
      <c r="F175" s="53">
        <v>0</v>
      </c>
      <c r="G175" s="53">
        <v>0</v>
      </c>
      <c r="H175" s="53" t="s">
        <v>2309</v>
      </c>
      <c r="I175" s="53" t="s">
        <v>2309</v>
      </c>
      <c r="J175" s="53">
        <v>0</v>
      </c>
      <c r="K175" s="53">
        <v>0</v>
      </c>
      <c r="L175" s="53">
        <v>0</v>
      </c>
      <c r="M175" s="53">
        <v>0</v>
      </c>
      <c r="N175" s="53">
        <v>0</v>
      </c>
      <c r="O175" s="53">
        <v>0</v>
      </c>
      <c r="P175" s="53">
        <v>0</v>
      </c>
      <c r="Q175" s="53">
        <v>0</v>
      </c>
      <c r="R175" s="53">
        <v>0</v>
      </c>
      <c r="S175" s="53">
        <v>0</v>
      </c>
      <c r="T175" s="53">
        <v>0</v>
      </c>
      <c r="U175" s="53">
        <v>0</v>
      </c>
      <c r="V175" s="53">
        <v>0</v>
      </c>
      <c r="W175" s="53">
        <v>0</v>
      </c>
      <c r="X175" s="53" t="s">
        <v>1646</v>
      </c>
      <c r="Y175" s="53" t="s">
        <v>2321</v>
      </c>
      <c r="Z175" s="53">
        <v>0</v>
      </c>
      <c r="AA175" s="53">
        <v>0</v>
      </c>
      <c r="AB175" s="53">
        <v>0</v>
      </c>
      <c r="AC175" s="53">
        <v>0</v>
      </c>
      <c r="AD175" s="53">
        <v>0</v>
      </c>
      <c r="AE175" s="53">
        <v>0</v>
      </c>
      <c r="AF175" s="53">
        <v>0</v>
      </c>
      <c r="AG175" s="53">
        <v>0</v>
      </c>
      <c r="AH175" s="53">
        <v>0</v>
      </c>
      <c r="AI175" s="53">
        <v>0</v>
      </c>
      <c r="AJ175" s="53">
        <v>0</v>
      </c>
      <c r="AK175" s="53">
        <v>0</v>
      </c>
      <c r="AL175" s="53">
        <v>0</v>
      </c>
      <c r="AM175" s="53">
        <v>0</v>
      </c>
      <c r="AN175" s="53">
        <v>5495</v>
      </c>
      <c r="AO175" s="53">
        <v>5495</v>
      </c>
      <c r="AP175" s="53">
        <v>5417</v>
      </c>
      <c r="AQ175" s="53">
        <v>5115.05</v>
      </c>
      <c r="AR175" s="53">
        <v>5419</v>
      </c>
      <c r="AS175" s="53">
        <v>0</v>
      </c>
      <c r="AT175" s="53">
        <v>0</v>
      </c>
      <c r="AU175" s="53">
        <v>0</v>
      </c>
      <c r="AV175" s="53">
        <v>0</v>
      </c>
      <c r="AW175" s="53">
        <v>0</v>
      </c>
      <c r="AX175" s="53">
        <v>0</v>
      </c>
      <c r="AY175" s="53">
        <v>0</v>
      </c>
      <c r="AZ175" s="53">
        <v>0</v>
      </c>
      <c r="BA175" s="53">
        <v>0</v>
      </c>
      <c r="BB175" s="53">
        <v>0</v>
      </c>
      <c r="BC175" s="53">
        <v>0</v>
      </c>
      <c r="BD175" s="53">
        <v>0</v>
      </c>
      <c r="BE175" s="53">
        <v>0</v>
      </c>
      <c r="BF175" s="53">
        <v>0</v>
      </c>
      <c r="BG175" s="63">
        <v>0</v>
      </c>
      <c r="BH175" s="53">
        <v>0</v>
      </c>
      <c r="BI175" s="53">
        <v>0</v>
      </c>
      <c r="BJ175" s="53">
        <v>155771</v>
      </c>
      <c r="BK175" s="63">
        <v>1027850</v>
      </c>
      <c r="BL175" s="53">
        <v>0</v>
      </c>
      <c r="BM175" s="53">
        <v>0</v>
      </c>
      <c r="BN175" s="53">
        <v>0</v>
      </c>
      <c r="BO175" s="53">
        <v>0</v>
      </c>
      <c r="BP175" s="53">
        <v>0</v>
      </c>
      <c r="BQ175" s="53">
        <v>0</v>
      </c>
      <c r="BR175" s="63">
        <v>0</v>
      </c>
      <c r="BS175" s="53">
        <v>0</v>
      </c>
      <c r="BT175" s="63">
        <v>0</v>
      </c>
      <c r="BU175" s="63">
        <v>0</v>
      </c>
      <c r="BV175" s="53">
        <v>0</v>
      </c>
      <c r="BW175" s="63">
        <v>0</v>
      </c>
      <c r="BX175" s="53">
        <v>0</v>
      </c>
      <c r="BY175" s="53">
        <v>0</v>
      </c>
      <c r="BZ175" s="53">
        <v>0</v>
      </c>
      <c r="CA175" s="53">
        <v>0</v>
      </c>
      <c r="CB175" s="53">
        <v>0</v>
      </c>
      <c r="CC175" s="53">
        <v>32071</v>
      </c>
      <c r="CD175" s="53">
        <v>211616</v>
      </c>
      <c r="CE175" s="53">
        <v>0</v>
      </c>
      <c r="CF175" s="53">
        <v>0</v>
      </c>
      <c r="CG175" s="53">
        <v>0</v>
      </c>
      <c r="CH175" s="53">
        <v>0</v>
      </c>
      <c r="CI175" s="53">
        <v>0</v>
      </c>
      <c r="CJ175" s="53">
        <v>0</v>
      </c>
      <c r="CK175" s="53">
        <v>0</v>
      </c>
      <c r="CL175" s="53">
        <v>0</v>
      </c>
      <c r="CM175" s="53">
        <v>0</v>
      </c>
      <c r="CN175" s="53">
        <v>0</v>
      </c>
      <c r="CO175" s="53">
        <v>0</v>
      </c>
      <c r="CP175" s="53">
        <v>0</v>
      </c>
      <c r="CQ175" s="53">
        <v>0</v>
      </c>
      <c r="CR175" s="53">
        <v>0</v>
      </c>
      <c r="CS175" s="63">
        <v>1183620</v>
      </c>
      <c r="CT175" s="53">
        <v>243687</v>
      </c>
      <c r="CU175" s="53">
        <v>0</v>
      </c>
      <c r="CV175" s="53">
        <v>0</v>
      </c>
      <c r="CW175" s="53">
        <v>0</v>
      </c>
      <c r="CX175" s="53" t="s">
        <v>2322</v>
      </c>
      <c r="CY175" s="53" t="s">
        <v>2322</v>
      </c>
      <c r="CZ175" s="53">
        <v>0</v>
      </c>
      <c r="DA175" s="53">
        <v>0</v>
      </c>
      <c r="DB175" s="53">
        <v>0</v>
      </c>
      <c r="DC175" s="53">
        <v>0</v>
      </c>
      <c r="DD175" s="53">
        <v>0</v>
      </c>
      <c r="DE175" s="53">
        <v>0</v>
      </c>
      <c r="DF175" s="53">
        <v>0</v>
      </c>
      <c r="DG175" s="53">
        <v>0</v>
      </c>
      <c r="DH175" s="53">
        <v>0</v>
      </c>
      <c r="DI175" s="53">
        <v>0</v>
      </c>
      <c r="DJ175" s="53">
        <v>0</v>
      </c>
      <c r="DK175" s="53">
        <v>0</v>
      </c>
      <c r="DL175" s="53">
        <v>0</v>
      </c>
      <c r="DM175" s="53">
        <v>0</v>
      </c>
    </row>
    <row r="176" spans="1:117">
      <c r="A176" s="53" t="s">
        <v>2</v>
      </c>
      <c r="B176" s="53">
        <v>4115701</v>
      </c>
      <c r="C176" s="53">
        <v>25000</v>
      </c>
      <c r="D176" s="53">
        <v>18</v>
      </c>
      <c r="E176" s="53">
        <v>0</v>
      </c>
      <c r="F176" s="53">
        <v>0</v>
      </c>
      <c r="G176" s="53">
        <v>0</v>
      </c>
      <c r="H176" s="53">
        <v>0</v>
      </c>
      <c r="I176" s="53">
        <v>0</v>
      </c>
      <c r="J176" s="53">
        <v>0</v>
      </c>
      <c r="K176" s="53">
        <v>0</v>
      </c>
      <c r="L176" s="53">
        <v>0</v>
      </c>
      <c r="M176" s="53">
        <v>0</v>
      </c>
      <c r="N176" s="53">
        <v>0</v>
      </c>
      <c r="O176" s="53">
        <v>0</v>
      </c>
      <c r="P176" s="53">
        <v>0</v>
      </c>
      <c r="Q176" s="53">
        <v>0</v>
      </c>
      <c r="R176" s="53">
        <v>0</v>
      </c>
      <c r="S176" s="53">
        <v>0</v>
      </c>
      <c r="T176" s="53">
        <v>0</v>
      </c>
      <c r="U176" s="53">
        <v>0</v>
      </c>
      <c r="V176" s="53">
        <v>0</v>
      </c>
      <c r="W176" s="53">
        <v>0</v>
      </c>
      <c r="X176" s="53">
        <v>0</v>
      </c>
      <c r="Y176" s="53">
        <v>0</v>
      </c>
      <c r="Z176" s="53">
        <v>0</v>
      </c>
      <c r="AA176" s="53">
        <v>0</v>
      </c>
      <c r="AB176" s="53">
        <v>0</v>
      </c>
      <c r="AC176" s="53">
        <v>0</v>
      </c>
      <c r="AD176" s="53">
        <v>0</v>
      </c>
      <c r="AE176" s="53">
        <v>0</v>
      </c>
      <c r="AF176" s="53">
        <v>0</v>
      </c>
      <c r="AG176" s="53">
        <v>0</v>
      </c>
      <c r="AH176" s="53">
        <v>0</v>
      </c>
      <c r="AI176" s="53">
        <v>0</v>
      </c>
      <c r="AJ176" s="53">
        <v>0</v>
      </c>
      <c r="AK176" s="53">
        <v>0</v>
      </c>
      <c r="AL176" s="53">
        <v>0</v>
      </c>
      <c r="AM176" s="53">
        <v>0</v>
      </c>
      <c r="AN176" s="53">
        <v>5495</v>
      </c>
      <c r="AO176" s="53">
        <v>5495</v>
      </c>
      <c r="AP176" s="53">
        <v>5417</v>
      </c>
      <c r="AQ176" s="53">
        <v>0</v>
      </c>
      <c r="AR176" s="53">
        <v>0</v>
      </c>
      <c r="AS176" s="53">
        <v>0</v>
      </c>
      <c r="AT176" s="53">
        <v>0</v>
      </c>
      <c r="AU176" s="53">
        <v>0</v>
      </c>
      <c r="AV176" s="53">
        <v>0</v>
      </c>
      <c r="AW176" s="53">
        <v>0</v>
      </c>
      <c r="AX176" s="53">
        <v>0</v>
      </c>
      <c r="AY176" s="53">
        <v>0</v>
      </c>
      <c r="AZ176" s="53">
        <v>0</v>
      </c>
      <c r="BA176" s="53">
        <v>0</v>
      </c>
      <c r="BB176" s="53">
        <v>0</v>
      </c>
      <c r="BC176" s="53">
        <v>0</v>
      </c>
      <c r="BD176" s="53">
        <v>0</v>
      </c>
      <c r="BE176" s="53">
        <v>0</v>
      </c>
      <c r="BF176" s="53">
        <v>0</v>
      </c>
      <c r="BG176" s="53">
        <v>0</v>
      </c>
      <c r="BH176" s="53">
        <v>0</v>
      </c>
      <c r="BI176" s="53">
        <v>0</v>
      </c>
      <c r="BJ176" s="53">
        <v>0</v>
      </c>
      <c r="BK176" s="53">
        <v>0</v>
      </c>
      <c r="BL176" s="53">
        <v>0</v>
      </c>
      <c r="BM176" s="53">
        <v>0</v>
      </c>
      <c r="BN176" s="53">
        <v>0</v>
      </c>
      <c r="BO176" s="53">
        <v>0</v>
      </c>
      <c r="BP176" s="53">
        <v>0</v>
      </c>
      <c r="BQ176" s="53">
        <v>0</v>
      </c>
      <c r="BR176" s="53">
        <v>0</v>
      </c>
      <c r="BS176" s="53">
        <v>0</v>
      </c>
      <c r="BT176" s="53">
        <v>0</v>
      </c>
      <c r="BU176" s="53">
        <v>0</v>
      </c>
      <c r="BV176" s="53">
        <v>0</v>
      </c>
      <c r="BW176" s="53">
        <v>0</v>
      </c>
      <c r="BX176" s="53">
        <v>0</v>
      </c>
      <c r="BY176" s="53">
        <v>0</v>
      </c>
      <c r="BZ176" s="53">
        <v>0</v>
      </c>
      <c r="CA176" s="53">
        <v>0</v>
      </c>
      <c r="CB176" s="53">
        <v>0</v>
      </c>
      <c r="CC176" s="53">
        <v>0</v>
      </c>
      <c r="CD176" s="53">
        <v>0</v>
      </c>
      <c r="CE176" s="53">
        <v>0</v>
      </c>
      <c r="CF176" s="53">
        <v>0</v>
      </c>
      <c r="CG176" s="53">
        <v>0</v>
      </c>
      <c r="CH176" s="53">
        <v>0</v>
      </c>
      <c r="CI176" s="53">
        <v>0</v>
      </c>
      <c r="CJ176" s="53">
        <v>0</v>
      </c>
      <c r="CK176" s="53">
        <v>0</v>
      </c>
      <c r="CL176" s="53">
        <v>0</v>
      </c>
      <c r="CM176" s="53">
        <v>0</v>
      </c>
      <c r="CN176" s="53">
        <v>0</v>
      </c>
      <c r="CO176" s="53">
        <v>0</v>
      </c>
      <c r="CP176" s="53">
        <v>0</v>
      </c>
      <c r="CQ176" s="53">
        <v>0</v>
      </c>
      <c r="CR176" s="53">
        <v>0</v>
      </c>
      <c r="CS176" s="63">
        <v>0</v>
      </c>
      <c r="CT176" s="53">
        <v>0</v>
      </c>
      <c r="CU176" s="53">
        <v>0</v>
      </c>
      <c r="CV176" s="53">
        <v>0</v>
      </c>
      <c r="CW176" s="53">
        <v>0</v>
      </c>
      <c r="CX176" s="53">
        <v>0</v>
      </c>
      <c r="CY176" s="53">
        <v>0</v>
      </c>
      <c r="CZ176" s="53">
        <v>0</v>
      </c>
      <c r="DA176" s="53">
        <v>0</v>
      </c>
      <c r="DB176" s="53">
        <v>0</v>
      </c>
      <c r="DC176" s="53">
        <v>0</v>
      </c>
      <c r="DD176" s="53">
        <v>0</v>
      </c>
      <c r="DE176" s="53">
        <v>0</v>
      </c>
      <c r="DF176" s="53">
        <v>0</v>
      </c>
      <c r="DG176" s="53">
        <v>0</v>
      </c>
      <c r="DH176" s="53">
        <v>0</v>
      </c>
      <c r="DI176" s="53">
        <v>0</v>
      </c>
      <c r="DJ176" s="53">
        <v>0</v>
      </c>
      <c r="DK176" s="53">
        <v>0</v>
      </c>
      <c r="DL176" s="53">
        <v>0</v>
      </c>
      <c r="DM176" s="53">
        <v>0</v>
      </c>
    </row>
    <row r="177" spans="1:117">
      <c r="A177" s="53" t="s">
        <v>2</v>
      </c>
      <c r="B177" s="53">
        <v>4115711</v>
      </c>
      <c r="C177" s="53">
        <v>23200</v>
      </c>
      <c r="D177" s="53">
        <v>18</v>
      </c>
      <c r="E177" s="53">
        <v>0</v>
      </c>
      <c r="F177" s="53" t="s">
        <v>1598</v>
      </c>
      <c r="G177" s="53" t="s">
        <v>1630</v>
      </c>
      <c r="H177" s="53" t="s">
        <v>1630</v>
      </c>
      <c r="I177" s="53" t="s">
        <v>1630</v>
      </c>
      <c r="J177" s="53" t="s">
        <v>1631</v>
      </c>
      <c r="K177" s="53" t="s">
        <v>1626</v>
      </c>
      <c r="L177" s="53">
        <v>0</v>
      </c>
      <c r="M177" s="53">
        <v>0</v>
      </c>
      <c r="N177" s="53">
        <v>0</v>
      </c>
      <c r="O177" s="53">
        <v>0</v>
      </c>
      <c r="P177" s="53">
        <v>0</v>
      </c>
      <c r="Q177" s="53">
        <v>0</v>
      </c>
      <c r="R177" s="53">
        <v>0</v>
      </c>
      <c r="S177" s="53">
        <v>0</v>
      </c>
      <c r="T177" s="53">
        <v>0</v>
      </c>
      <c r="U177" s="53">
        <v>0</v>
      </c>
      <c r="V177" s="53">
        <v>0</v>
      </c>
      <c r="W177" s="53">
        <v>0</v>
      </c>
      <c r="X177" s="53" t="s">
        <v>1627</v>
      </c>
      <c r="Y177" s="53" t="s">
        <v>1632</v>
      </c>
      <c r="Z177" s="53" t="s">
        <v>1633</v>
      </c>
      <c r="AA177" s="53" t="s">
        <v>1629</v>
      </c>
      <c r="AB177" s="53">
        <v>0</v>
      </c>
      <c r="AC177" s="53">
        <v>0</v>
      </c>
      <c r="AD177" s="53">
        <v>0</v>
      </c>
      <c r="AE177" s="53">
        <v>0</v>
      </c>
      <c r="AF177" s="53">
        <v>0</v>
      </c>
      <c r="AG177" s="53">
        <v>0</v>
      </c>
      <c r="AH177" s="53">
        <v>0</v>
      </c>
      <c r="AI177" s="53">
        <v>0</v>
      </c>
      <c r="AJ177" s="53">
        <v>0</v>
      </c>
      <c r="AK177" s="53">
        <v>0</v>
      </c>
      <c r="AL177" s="53">
        <v>0</v>
      </c>
      <c r="AM177" s="53">
        <v>0</v>
      </c>
      <c r="AN177" s="53">
        <v>5495</v>
      </c>
      <c r="AO177" s="53">
        <v>5495</v>
      </c>
      <c r="AP177" s="53">
        <v>5417</v>
      </c>
      <c r="AQ177" s="53">
        <v>5419</v>
      </c>
      <c r="AR177" s="53">
        <v>5415.45</v>
      </c>
      <c r="AS177" s="53">
        <v>5115.05</v>
      </c>
      <c r="AT177" s="53">
        <v>5478</v>
      </c>
      <c r="AU177" s="53">
        <v>0</v>
      </c>
      <c r="AV177" s="53">
        <v>0</v>
      </c>
      <c r="AW177" s="53">
        <v>0</v>
      </c>
      <c r="AX177" s="53">
        <v>0</v>
      </c>
      <c r="AY177" s="53">
        <v>0</v>
      </c>
      <c r="AZ177" s="53">
        <v>0</v>
      </c>
      <c r="BA177" s="53">
        <v>0</v>
      </c>
      <c r="BB177" s="53">
        <v>0</v>
      </c>
      <c r="BC177" s="53">
        <v>0</v>
      </c>
      <c r="BD177" s="53">
        <v>0</v>
      </c>
      <c r="BE177" s="53">
        <v>0</v>
      </c>
      <c r="BF177" s="53">
        <v>0</v>
      </c>
      <c r="BG177" s="63">
        <v>0</v>
      </c>
      <c r="BH177" s="53">
        <v>0</v>
      </c>
      <c r="BI177" s="53">
        <v>480522</v>
      </c>
      <c r="BJ177" s="53">
        <v>96447</v>
      </c>
      <c r="BK177" s="53">
        <v>63674</v>
      </c>
      <c r="BL177" s="53">
        <v>0</v>
      </c>
      <c r="BM177" s="53">
        <v>68640</v>
      </c>
      <c r="BN177" s="53">
        <v>0</v>
      </c>
      <c r="BO177" s="53">
        <v>0</v>
      </c>
      <c r="BP177" s="53">
        <v>0</v>
      </c>
      <c r="BQ177" s="53">
        <v>0</v>
      </c>
      <c r="BR177" s="63">
        <v>0</v>
      </c>
      <c r="BS177" s="53">
        <v>0</v>
      </c>
      <c r="BT177" s="63">
        <v>0</v>
      </c>
      <c r="BU177" s="63">
        <v>0</v>
      </c>
      <c r="BV177" s="53">
        <v>0</v>
      </c>
      <c r="BW177" s="63">
        <v>0</v>
      </c>
      <c r="BX177" s="53">
        <v>0</v>
      </c>
      <c r="BY177" s="53">
        <v>0</v>
      </c>
      <c r="BZ177" s="53">
        <v>0</v>
      </c>
      <c r="CA177" s="53">
        <v>0</v>
      </c>
      <c r="CB177" s="53">
        <v>143257</v>
      </c>
      <c r="CC177" s="53">
        <v>30210</v>
      </c>
      <c r="CD177" s="53">
        <v>18983</v>
      </c>
      <c r="CE177" s="53">
        <v>0</v>
      </c>
      <c r="CF177" s="53">
        <v>20968</v>
      </c>
      <c r="CG177" s="53">
        <v>0</v>
      </c>
      <c r="CH177" s="53">
        <v>0</v>
      </c>
      <c r="CI177" s="53">
        <v>0</v>
      </c>
      <c r="CJ177" s="53">
        <v>0</v>
      </c>
      <c r="CK177" s="53">
        <v>0</v>
      </c>
      <c r="CL177" s="53">
        <v>0</v>
      </c>
      <c r="CM177" s="53">
        <v>0</v>
      </c>
      <c r="CN177" s="53">
        <v>0</v>
      </c>
      <c r="CO177" s="53">
        <v>0</v>
      </c>
      <c r="CP177" s="53">
        <v>0</v>
      </c>
      <c r="CQ177" s="53">
        <v>0</v>
      </c>
      <c r="CR177" s="53">
        <v>0</v>
      </c>
      <c r="CS177" s="63">
        <v>709283</v>
      </c>
      <c r="CT177" s="53">
        <v>213418</v>
      </c>
      <c r="CU177" s="53">
        <v>0</v>
      </c>
      <c r="CV177" s="53" t="s">
        <v>2330</v>
      </c>
      <c r="CW177" s="53">
        <v>0</v>
      </c>
      <c r="CX177" s="53" t="s">
        <v>2330</v>
      </c>
      <c r="CY177" s="53" t="s">
        <v>2330</v>
      </c>
      <c r="CZ177" s="53" t="s">
        <v>2330</v>
      </c>
      <c r="DA177" s="53" t="s">
        <v>2330</v>
      </c>
      <c r="DB177" s="53">
        <v>0</v>
      </c>
      <c r="DC177" s="53">
        <v>0</v>
      </c>
      <c r="DD177" s="53">
        <v>0</v>
      </c>
      <c r="DE177" s="53">
        <v>0</v>
      </c>
      <c r="DF177" s="53">
        <v>0</v>
      </c>
      <c r="DG177" s="53">
        <v>0</v>
      </c>
      <c r="DH177" s="53">
        <v>0</v>
      </c>
      <c r="DI177" s="53">
        <v>0</v>
      </c>
      <c r="DJ177" s="53">
        <v>0</v>
      </c>
      <c r="DK177" s="53">
        <v>0</v>
      </c>
      <c r="DL177" s="53">
        <v>0</v>
      </c>
      <c r="DM177" s="53">
        <v>0</v>
      </c>
    </row>
    <row r="178" spans="1:117">
      <c r="A178" s="53" t="s">
        <v>2</v>
      </c>
      <c r="B178" s="53">
        <v>4115721</v>
      </c>
      <c r="C178" s="53">
        <v>12500</v>
      </c>
      <c r="D178" s="53">
        <v>18</v>
      </c>
      <c r="E178" s="53">
        <v>0</v>
      </c>
      <c r="F178" s="53">
        <v>0</v>
      </c>
      <c r="G178" s="53">
        <v>0</v>
      </c>
      <c r="H178" s="53">
        <v>0</v>
      </c>
      <c r="I178" s="53">
        <v>0</v>
      </c>
      <c r="J178" s="53">
        <v>0</v>
      </c>
      <c r="K178" s="53">
        <v>0</v>
      </c>
      <c r="L178" s="53">
        <v>0</v>
      </c>
      <c r="M178" s="53">
        <v>0</v>
      </c>
      <c r="N178" s="53">
        <v>0</v>
      </c>
      <c r="O178" s="53">
        <v>0</v>
      </c>
      <c r="P178" s="53">
        <v>0</v>
      </c>
      <c r="Q178" s="53">
        <v>0</v>
      </c>
      <c r="R178" s="53">
        <v>0</v>
      </c>
      <c r="S178" s="53">
        <v>0</v>
      </c>
      <c r="T178" s="53">
        <v>0</v>
      </c>
      <c r="U178" s="53">
        <v>0</v>
      </c>
      <c r="V178" s="53">
        <v>0</v>
      </c>
      <c r="W178" s="53">
        <v>0</v>
      </c>
      <c r="X178" s="53">
        <v>0</v>
      </c>
      <c r="Y178" s="53">
        <v>0</v>
      </c>
      <c r="Z178" s="53">
        <v>0</v>
      </c>
      <c r="AA178" s="53">
        <v>0</v>
      </c>
      <c r="AB178" s="53">
        <v>0</v>
      </c>
      <c r="AC178" s="53">
        <v>0</v>
      </c>
      <c r="AD178" s="53">
        <v>0</v>
      </c>
      <c r="AE178" s="53">
        <v>0</v>
      </c>
      <c r="AF178" s="53">
        <v>0</v>
      </c>
      <c r="AG178" s="53">
        <v>0</v>
      </c>
      <c r="AH178" s="53">
        <v>0</v>
      </c>
      <c r="AI178" s="53">
        <v>0</v>
      </c>
      <c r="AJ178" s="53">
        <v>0</v>
      </c>
      <c r="AK178" s="53">
        <v>0</v>
      </c>
      <c r="AL178" s="53">
        <v>0</v>
      </c>
      <c r="AM178" s="53">
        <v>0</v>
      </c>
      <c r="AN178" s="53">
        <v>5495</v>
      </c>
      <c r="AO178" s="53">
        <v>5495</v>
      </c>
      <c r="AP178" s="53">
        <v>5417</v>
      </c>
      <c r="AQ178" s="53">
        <v>0</v>
      </c>
      <c r="AR178" s="53">
        <v>0</v>
      </c>
      <c r="AS178" s="53">
        <v>0</v>
      </c>
      <c r="AT178" s="53">
        <v>0</v>
      </c>
      <c r="AU178" s="53">
        <v>0</v>
      </c>
      <c r="AV178" s="53">
        <v>0</v>
      </c>
      <c r="AW178" s="53">
        <v>0</v>
      </c>
      <c r="AX178" s="53">
        <v>0</v>
      </c>
      <c r="AY178" s="53">
        <v>0</v>
      </c>
      <c r="AZ178" s="53">
        <v>0</v>
      </c>
      <c r="BA178" s="53">
        <v>0</v>
      </c>
      <c r="BB178" s="53">
        <v>0</v>
      </c>
      <c r="BC178" s="53">
        <v>0</v>
      </c>
      <c r="BD178" s="53">
        <v>0</v>
      </c>
      <c r="BE178" s="53">
        <v>0</v>
      </c>
      <c r="BF178" s="53">
        <v>0</v>
      </c>
      <c r="BG178" s="53">
        <v>0</v>
      </c>
      <c r="BH178" s="53">
        <v>0</v>
      </c>
      <c r="BI178" s="53">
        <v>0</v>
      </c>
      <c r="BJ178" s="53">
        <v>0</v>
      </c>
      <c r="BK178" s="53">
        <v>0</v>
      </c>
      <c r="BL178" s="53">
        <v>0</v>
      </c>
      <c r="BM178" s="53">
        <v>0</v>
      </c>
      <c r="BN178" s="53">
        <v>0</v>
      </c>
      <c r="BO178" s="53">
        <v>0</v>
      </c>
      <c r="BP178" s="53">
        <v>0</v>
      </c>
      <c r="BQ178" s="53">
        <v>0</v>
      </c>
      <c r="BR178" s="53">
        <v>0</v>
      </c>
      <c r="BS178" s="53">
        <v>0</v>
      </c>
      <c r="BT178" s="53">
        <v>0</v>
      </c>
      <c r="BU178" s="53">
        <v>0</v>
      </c>
      <c r="BV178" s="53">
        <v>0</v>
      </c>
      <c r="BW178" s="53">
        <v>0</v>
      </c>
      <c r="BX178" s="53">
        <v>0</v>
      </c>
      <c r="BY178" s="53">
        <v>0</v>
      </c>
      <c r="BZ178" s="53">
        <v>0</v>
      </c>
      <c r="CA178" s="53">
        <v>0</v>
      </c>
      <c r="CB178" s="53">
        <v>0</v>
      </c>
      <c r="CC178" s="53">
        <v>0</v>
      </c>
      <c r="CD178" s="53">
        <v>0</v>
      </c>
      <c r="CE178" s="53">
        <v>0</v>
      </c>
      <c r="CF178" s="53">
        <v>0</v>
      </c>
      <c r="CG178" s="53">
        <v>0</v>
      </c>
      <c r="CH178" s="53">
        <v>0</v>
      </c>
      <c r="CI178" s="53">
        <v>0</v>
      </c>
      <c r="CJ178" s="53">
        <v>0</v>
      </c>
      <c r="CK178" s="53">
        <v>0</v>
      </c>
      <c r="CL178" s="53">
        <v>0</v>
      </c>
      <c r="CM178" s="53">
        <v>0</v>
      </c>
      <c r="CN178" s="53">
        <v>0</v>
      </c>
      <c r="CO178" s="53">
        <v>0</v>
      </c>
      <c r="CP178" s="53">
        <v>0</v>
      </c>
      <c r="CQ178" s="53">
        <v>0</v>
      </c>
      <c r="CR178" s="53">
        <v>0</v>
      </c>
      <c r="CS178" s="53">
        <v>0</v>
      </c>
      <c r="CT178" s="53">
        <v>0</v>
      </c>
      <c r="CU178" s="53">
        <v>0</v>
      </c>
      <c r="CV178" s="53">
        <v>0</v>
      </c>
      <c r="CW178" s="53">
        <v>0</v>
      </c>
      <c r="CX178" s="53">
        <v>0</v>
      </c>
      <c r="CY178" s="53">
        <v>0</v>
      </c>
      <c r="CZ178" s="53">
        <v>0</v>
      </c>
      <c r="DA178" s="53">
        <v>0</v>
      </c>
      <c r="DB178" s="53">
        <v>0</v>
      </c>
      <c r="DC178" s="53">
        <v>0</v>
      </c>
      <c r="DD178" s="53">
        <v>0</v>
      </c>
      <c r="DE178" s="53">
        <v>0</v>
      </c>
      <c r="DF178" s="53">
        <v>0</v>
      </c>
      <c r="DG178" s="53">
        <v>0</v>
      </c>
      <c r="DH178" s="53">
        <v>0</v>
      </c>
      <c r="DI178" s="53">
        <v>0</v>
      </c>
      <c r="DJ178" s="53">
        <v>0</v>
      </c>
      <c r="DK178" s="53">
        <v>0</v>
      </c>
      <c r="DL178" s="53">
        <v>0</v>
      </c>
      <c r="DM178" s="53">
        <v>0</v>
      </c>
    </row>
    <row r="179" spans="1:117">
      <c r="A179" s="53" t="s">
        <v>2</v>
      </c>
      <c r="B179" s="53">
        <v>4115731</v>
      </c>
      <c r="C179" s="53">
        <v>17500</v>
      </c>
      <c r="D179" s="53">
        <v>18</v>
      </c>
      <c r="E179" s="53">
        <v>0</v>
      </c>
      <c r="F179" s="53">
        <v>0</v>
      </c>
      <c r="G179" s="53">
        <v>0</v>
      </c>
      <c r="H179" s="53">
        <v>0</v>
      </c>
      <c r="I179" s="53">
        <v>0</v>
      </c>
      <c r="J179" s="53">
        <v>0</v>
      </c>
      <c r="K179" s="53">
        <v>0</v>
      </c>
      <c r="L179" s="53">
        <v>0</v>
      </c>
      <c r="M179" s="53">
        <v>0</v>
      </c>
      <c r="N179" s="53">
        <v>0</v>
      </c>
      <c r="O179" s="53">
        <v>0</v>
      </c>
      <c r="P179" s="53">
        <v>0</v>
      </c>
      <c r="Q179" s="53">
        <v>0</v>
      </c>
      <c r="R179" s="53">
        <v>0</v>
      </c>
      <c r="S179" s="53">
        <v>0</v>
      </c>
      <c r="T179" s="53">
        <v>0</v>
      </c>
      <c r="U179" s="53">
        <v>0</v>
      </c>
      <c r="V179" s="53">
        <v>0</v>
      </c>
      <c r="W179" s="53">
        <v>0</v>
      </c>
      <c r="X179" s="53">
        <v>0</v>
      </c>
      <c r="Y179" s="53">
        <v>0</v>
      </c>
      <c r="Z179" s="53">
        <v>0</v>
      </c>
      <c r="AA179" s="53">
        <v>0</v>
      </c>
      <c r="AB179" s="53">
        <v>0</v>
      </c>
      <c r="AC179" s="53">
        <v>0</v>
      </c>
      <c r="AD179" s="53">
        <v>0</v>
      </c>
      <c r="AE179" s="53">
        <v>0</v>
      </c>
      <c r="AF179" s="53">
        <v>0</v>
      </c>
      <c r="AG179" s="53">
        <v>0</v>
      </c>
      <c r="AH179" s="53">
        <v>0</v>
      </c>
      <c r="AI179" s="53">
        <v>0</v>
      </c>
      <c r="AJ179" s="53">
        <v>0</v>
      </c>
      <c r="AK179" s="53">
        <v>0</v>
      </c>
      <c r="AL179" s="53">
        <v>0</v>
      </c>
      <c r="AM179" s="53">
        <v>0</v>
      </c>
      <c r="AN179" s="53">
        <v>5495</v>
      </c>
      <c r="AO179" s="53">
        <v>5495</v>
      </c>
      <c r="AP179" s="53">
        <v>5417</v>
      </c>
      <c r="AQ179" s="53">
        <v>0</v>
      </c>
      <c r="AR179" s="53">
        <v>0</v>
      </c>
      <c r="AS179" s="53">
        <v>0</v>
      </c>
      <c r="AT179" s="53">
        <v>0</v>
      </c>
      <c r="AU179" s="53">
        <v>0</v>
      </c>
      <c r="AV179" s="53">
        <v>0</v>
      </c>
      <c r="AW179" s="53">
        <v>0</v>
      </c>
      <c r="AX179" s="53">
        <v>0</v>
      </c>
      <c r="AY179" s="53">
        <v>0</v>
      </c>
      <c r="AZ179" s="53">
        <v>0</v>
      </c>
      <c r="BA179" s="53">
        <v>0</v>
      </c>
      <c r="BB179" s="53">
        <v>0</v>
      </c>
      <c r="BC179" s="53">
        <v>0</v>
      </c>
      <c r="BD179" s="53">
        <v>0</v>
      </c>
      <c r="BE179" s="53">
        <v>0</v>
      </c>
      <c r="BF179" s="53">
        <v>0</v>
      </c>
      <c r="BG179" s="63">
        <v>0</v>
      </c>
      <c r="BH179" s="63">
        <v>0</v>
      </c>
      <c r="BI179" s="53">
        <v>0</v>
      </c>
      <c r="BJ179" s="63">
        <v>0</v>
      </c>
      <c r="BK179" s="53">
        <v>0</v>
      </c>
      <c r="BL179" s="63">
        <v>0</v>
      </c>
      <c r="BM179" s="63">
        <v>0</v>
      </c>
      <c r="BN179" s="53">
        <v>0</v>
      </c>
      <c r="BO179" s="53">
        <v>0</v>
      </c>
      <c r="BP179" s="53">
        <v>0</v>
      </c>
      <c r="BQ179" s="53">
        <v>0</v>
      </c>
      <c r="BR179" s="53">
        <v>0</v>
      </c>
      <c r="BS179" s="53">
        <v>0</v>
      </c>
      <c r="BT179" s="53">
        <v>0</v>
      </c>
      <c r="BU179" s="53">
        <v>0</v>
      </c>
      <c r="BV179" s="53">
        <v>0</v>
      </c>
      <c r="BW179" s="53">
        <v>0</v>
      </c>
      <c r="BX179" s="53">
        <v>0</v>
      </c>
      <c r="BY179" s="53">
        <v>0</v>
      </c>
      <c r="BZ179" s="53">
        <v>0</v>
      </c>
      <c r="CA179" s="53">
        <v>0</v>
      </c>
      <c r="CB179" s="53">
        <v>0</v>
      </c>
      <c r="CC179" s="53">
        <v>0</v>
      </c>
      <c r="CD179" s="53">
        <v>0</v>
      </c>
      <c r="CE179" s="53">
        <v>0</v>
      </c>
      <c r="CF179" s="53">
        <v>0</v>
      </c>
      <c r="CG179" s="53">
        <v>0</v>
      </c>
      <c r="CH179" s="53">
        <v>0</v>
      </c>
      <c r="CI179" s="53">
        <v>0</v>
      </c>
      <c r="CJ179" s="53">
        <v>0</v>
      </c>
      <c r="CK179" s="53">
        <v>0</v>
      </c>
      <c r="CL179" s="53">
        <v>0</v>
      </c>
      <c r="CM179" s="53">
        <v>0</v>
      </c>
      <c r="CN179" s="53">
        <v>0</v>
      </c>
      <c r="CO179" s="53">
        <v>0</v>
      </c>
      <c r="CP179" s="53">
        <v>0</v>
      </c>
      <c r="CQ179" s="53">
        <v>0</v>
      </c>
      <c r="CR179" s="53">
        <v>0</v>
      </c>
      <c r="CS179" s="63">
        <v>0</v>
      </c>
      <c r="CT179" s="53">
        <v>0</v>
      </c>
      <c r="CU179" s="53">
        <v>0</v>
      </c>
      <c r="CV179" s="53">
        <v>0</v>
      </c>
      <c r="CW179" s="53">
        <v>0</v>
      </c>
      <c r="CX179" s="53">
        <v>0</v>
      </c>
      <c r="CY179" s="53">
        <v>0</v>
      </c>
      <c r="CZ179" s="53">
        <v>0</v>
      </c>
      <c r="DA179" s="53">
        <v>0</v>
      </c>
      <c r="DB179" s="53">
        <v>0</v>
      </c>
      <c r="DC179" s="53">
        <v>0</v>
      </c>
      <c r="DD179" s="53">
        <v>0</v>
      </c>
      <c r="DE179" s="53">
        <v>0</v>
      </c>
      <c r="DF179" s="53">
        <v>0</v>
      </c>
      <c r="DG179" s="53">
        <v>0</v>
      </c>
      <c r="DH179" s="53">
        <v>0</v>
      </c>
      <c r="DI179" s="53">
        <v>0</v>
      </c>
      <c r="DJ179" s="53">
        <v>0</v>
      </c>
      <c r="DK179" s="53">
        <v>0</v>
      </c>
      <c r="DL179" s="53">
        <v>0</v>
      </c>
      <c r="DM179" s="53">
        <v>0</v>
      </c>
    </row>
    <row r="180" spans="1:117">
      <c r="A180" s="53" t="s">
        <v>2</v>
      </c>
      <c r="B180" s="53">
        <v>4115741</v>
      </c>
      <c r="C180" s="53">
        <v>39930</v>
      </c>
      <c r="D180" s="53">
        <v>18</v>
      </c>
      <c r="E180" s="53" t="s">
        <v>1679</v>
      </c>
      <c r="F180" s="53" t="s">
        <v>1679</v>
      </c>
      <c r="G180" s="53">
        <v>0</v>
      </c>
      <c r="H180" s="53" t="s">
        <v>1679</v>
      </c>
      <c r="I180" s="53" t="s">
        <v>1679</v>
      </c>
      <c r="J180" s="53" t="s">
        <v>1679</v>
      </c>
      <c r="K180" s="53" t="s">
        <v>1679</v>
      </c>
      <c r="L180" s="53" t="s">
        <v>1679</v>
      </c>
      <c r="M180" s="53" t="s">
        <v>1679</v>
      </c>
      <c r="N180" s="53" t="s">
        <v>1679</v>
      </c>
      <c r="O180" s="53" t="s">
        <v>1679</v>
      </c>
      <c r="P180" s="53" t="s">
        <v>1679</v>
      </c>
      <c r="Q180" s="53" t="s">
        <v>1679</v>
      </c>
      <c r="R180" s="53" t="s">
        <v>1679</v>
      </c>
      <c r="S180" s="53" t="s">
        <v>1679</v>
      </c>
      <c r="T180" s="53">
        <v>0</v>
      </c>
      <c r="U180" s="53">
        <v>0</v>
      </c>
      <c r="V180" s="53">
        <v>0</v>
      </c>
      <c r="W180" s="53">
        <v>0</v>
      </c>
      <c r="X180" s="53" t="s">
        <v>1680</v>
      </c>
      <c r="Y180" s="53" t="s">
        <v>1681</v>
      </c>
      <c r="Z180" s="53" t="s">
        <v>1682</v>
      </c>
      <c r="AA180" s="53" t="s">
        <v>1683</v>
      </c>
      <c r="AB180" s="53" t="s">
        <v>1684</v>
      </c>
      <c r="AC180" s="53" t="s">
        <v>1685</v>
      </c>
      <c r="AD180" s="53" t="s">
        <v>1686</v>
      </c>
      <c r="AE180" s="53" t="s">
        <v>1687</v>
      </c>
      <c r="AF180" s="53" t="s">
        <v>1688</v>
      </c>
      <c r="AG180" s="53" t="s">
        <v>1689</v>
      </c>
      <c r="AH180" s="53" t="s">
        <v>1690</v>
      </c>
      <c r="AI180" s="53" t="s">
        <v>1691</v>
      </c>
      <c r="AJ180" s="53">
        <v>0</v>
      </c>
      <c r="AK180" s="53">
        <v>0</v>
      </c>
      <c r="AL180" s="53">
        <v>0</v>
      </c>
      <c r="AM180" s="53">
        <v>0</v>
      </c>
      <c r="AN180" s="53">
        <v>5495</v>
      </c>
      <c r="AO180" s="53">
        <v>5495</v>
      </c>
      <c r="AP180" s="53">
        <v>5417</v>
      </c>
      <c r="AQ180" s="53">
        <v>5495</v>
      </c>
      <c r="AR180" s="53">
        <v>5495</v>
      </c>
      <c r="AS180" s="53">
        <v>5495</v>
      </c>
      <c r="AT180" s="53">
        <v>5495</v>
      </c>
      <c r="AU180" s="53">
        <v>5495</v>
      </c>
      <c r="AV180" s="53">
        <v>5495</v>
      </c>
      <c r="AW180" s="53">
        <v>5495</v>
      </c>
      <c r="AX180" s="53">
        <v>5495</v>
      </c>
      <c r="AY180" s="53">
        <v>5495</v>
      </c>
      <c r="AZ180" s="53">
        <v>5495</v>
      </c>
      <c r="BA180" s="53">
        <v>5495</v>
      </c>
      <c r="BB180" s="53">
        <v>5495</v>
      </c>
      <c r="BC180" s="53">
        <v>0</v>
      </c>
      <c r="BD180" s="53">
        <v>0</v>
      </c>
      <c r="BE180" s="53">
        <v>0</v>
      </c>
      <c r="BF180" s="53">
        <v>0</v>
      </c>
      <c r="BG180" s="63">
        <v>3964690</v>
      </c>
      <c r="BH180" s="63">
        <v>23847000</v>
      </c>
      <c r="BI180" s="63">
        <v>0</v>
      </c>
      <c r="BJ180" s="63">
        <v>11547600</v>
      </c>
      <c r="BK180" s="63">
        <v>6716800</v>
      </c>
      <c r="BL180" s="63">
        <v>5565160</v>
      </c>
      <c r="BM180" s="63">
        <v>1090490</v>
      </c>
      <c r="BN180" s="63">
        <v>1213810</v>
      </c>
      <c r="BO180" s="63">
        <v>285831</v>
      </c>
      <c r="BP180" s="63">
        <v>2030170</v>
      </c>
      <c r="BQ180" s="53">
        <v>769579</v>
      </c>
      <c r="BR180" s="63">
        <v>3138510</v>
      </c>
      <c r="BS180" s="53">
        <v>861203</v>
      </c>
      <c r="BT180" s="63">
        <v>9061200</v>
      </c>
      <c r="BU180" s="63">
        <v>1265150</v>
      </c>
      <c r="BV180" s="53">
        <v>0</v>
      </c>
      <c r="BW180" s="53">
        <v>0</v>
      </c>
      <c r="BX180" s="53">
        <v>0</v>
      </c>
      <c r="BY180" s="53">
        <v>0</v>
      </c>
      <c r="BZ180" s="53">
        <v>14551</v>
      </c>
      <c r="CA180" s="53">
        <v>87522</v>
      </c>
      <c r="CB180" s="53">
        <v>0</v>
      </c>
      <c r="CC180" s="53">
        <v>42381.5</v>
      </c>
      <c r="CD180" s="53">
        <v>24651.8</v>
      </c>
      <c r="CE180" s="53">
        <v>20425.099999999999</v>
      </c>
      <c r="CF180" s="53">
        <v>4002.28</v>
      </c>
      <c r="CG180" s="53">
        <v>4454.8999999999996</v>
      </c>
      <c r="CH180" s="53">
        <v>1049.05</v>
      </c>
      <c r="CI180" s="53">
        <v>7451.06</v>
      </c>
      <c r="CJ180" s="53">
        <v>2824.49</v>
      </c>
      <c r="CK180" s="53">
        <v>11518.9</v>
      </c>
      <c r="CL180" s="53">
        <v>3160.76</v>
      </c>
      <c r="CM180" s="53">
        <v>33256.199999999997</v>
      </c>
      <c r="CN180" s="53">
        <v>4643.32</v>
      </c>
      <c r="CO180" s="53">
        <v>0</v>
      </c>
      <c r="CP180" s="53">
        <v>0</v>
      </c>
      <c r="CQ180" s="53">
        <v>0</v>
      </c>
      <c r="CR180" s="53">
        <v>0</v>
      </c>
      <c r="CS180" s="63">
        <v>71357100</v>
      </c>
      <c r="CT180" s="53">
        <v>261892</v>
      </c>
      <c r="CU180" s="53" t="s">
        <v>1427</v>
      </c>
      <c r="CV180" s="53" t="s">
        <v>1427</v>
      </c>
      <c r="CW180" s="53" t="s">
        <v>1427</v>
      </c>
      <c r="CX180" s="53" t="s">
        <v>1427</v>
      </c>
      <c r="CY180" s="53" t="s">
        <v>1427</v>
      </c>
      <c r="CZ180" s="53" t="s">
        <v>1427</v>
      </c>
      <c r="DA180" s="53" t="s">
        <v>1427</v>
      </c>
      <c r="DB180" s="53" t="s">
        <v>1427</v>
      </c>
      <c r="DC180" s="53" t="s">
        <v>1427</v>
      </c>
      <c r="DD180" s="53" t="s">
        <v>1427</v>
      </c>
      <c r="DE180" s="53" t="s">
        <v>1427</v>
      </c>
      <c r="DF180" s="53" t="s">
        <v>1427</v>
      </c>
      <c r="DG180" s="53" t="s">
        <v>1427</v>
      </c>
      <c r="DH180" s="53" t="s">
        <v>1427</v>
      </c>
      <c r="DI180" s="53" t="s">
        <v>1427</v>
      </c>
      <c r="DJ180" s="53">
        <v>0</v>
      </c>
      <c r="DK180" s="53">
        <v>0</v>
      </c>
      <c r="DL180" s="53">
        <v>0</v>
      </c>
      <c r="DM180" s="53">
        <v>0</v>
      </c>
    </row>
    <row r="181" spans="1:117">
      <c r="A181" s="53" t="s">
        <v>2</v>
      </c>
      <c r="B181" s="53">
        <v>4115751</v>
      </c>
      <c r="C181" s="53">
        <v>40040</v>
      </c>
      <c r="D181" s="53">
        <v>18</v>
      </c>
      <c r="E181" s="53" t="s">
        <v>1679</v>
      </c>
      <c r="F181" s="53" t="s">
        <v>1679</v>
      </c>
      <c r="G181" s="53" t="s">
        <v>1679</v>
      </c>
      <c r="H181" s="53" t="s">
        <v>1679</v>
      </c>
      <c r="I181" s="53" t="s">
        <v>1679</v>
      </c>
      <c r="J181" s="53" t="s">
        <v>1679</v>
      </c>
      <c r="K181" s="53" t="s">
        <v>1679</v>
      </c>
      <c r="L181" s="53" t="s">
        <v>1679</v>
      </c>
      <c r="M181" s="53" t="s">
        <v>1679</v>
      </c>
      <c r="N181" s="53" t="s">
        <v>1679</v>
      </c>
      <c r="O181" s="53" t="s">
        <v>1679</v>
      </c>
      <c r="P181" s="53" t="s">
        <v>1679</v>
      </c>
      <c r="Q181" s="53" t="s">
        <v>1679</v>
      </c>
      <c r="R181" s="53" t="s">
        <v>1679</v>
      </c>
      <c r="S181" s="53" t="s">
        <v>1679</v>
      </c>
      <c r="T181" s="53">
        <v>0</v>
      </c>
      <c r="U181" s="53">
        <v>0</v>
      </c>
      <c r="V181" s="53">
        <v>0</v>
      </c>
      <c r="W181" s="53">
        <v>0</v>
      </c>
      <c r="X181" s="53" t="s">
        <v>1680</v>
      </c>
      <c r="Y181" s="53" t="s">
        <v>1681</v>
      </c>
      <c r="Z181" s="53" t="s">
        <v>1682</v>
      </c>
      <c r="AA181" s="53" t="s">
        <v>1683</v>
      </c>
      <c r="AB181" s="53" t="s">
        <v>1684</v>
      </c>
      <c r="AC181" s="53" t="s">
        <v>1685</v>
      </c>
      <c r="AD181" s="53" t="s">
        <v>1686</v>
      </c>
      <c r="AE181" s="53" t="s">
        <v>1687</v>
      </c>
      <c r="AF181" s="53" t="s">
        <v>1688</v>
      </c>
      <c r="AG181" s="53" t="s">
        <v>1689</v>
      </c>
      <c r="AH181" s="53" t="s">
        <v>1690</v>
      </c>
      <c r="AI181" s="53" t="s">
        <v>1691</v>
      </c>
      <c r="AJ181" s="53">
        <v>0</v>
      </c>
      <c r="AK181" s="53">
        <v>0</v>
      </c>
      <c r="AL181" s="53">
        <v>0</v>
      </c>
      <c r="AM181" s="53">
        <v>0</v>
      </c>
      <c r="AN181" s="53">
        <v>5495</v>
      </c>
      <c r="AO181" s="53">
        <v>5495</v>
      </c>
      <c r="AP181" s="53">
        <v>5417</v>
      </c>
      <c r="AQ181" s="53">
        <v>5495</v>
      </c>
      <c r="AR181" s="53">
        <v>5495</v>
      </c>
      <c r="AS181" s="53">
        <v>5495</v>
      </c>
      <c r="AT181" s="53">
        <v>5495</v>
      </c>
      <c r="AU181" s="53">
        <v>5495</v>
      </c>
      <c r="AV181" s="53">
        <v>5495</v>
      </c>
      <c r="AW181" s="53">
        <v>5495</v>
      </c>
      <c r="AX181" s="53">
        <v>5495</v>
      </c>
      <c r="AY181" s="53">
        <v>5495</v>
      </c>
      <c r="AZ181" s="53">
        <v>5495</v>
      </c>
      <c r="BA181" s="53">
        <v>5495</v>
      </c>
      <c r="BB181" s="53">
        <v>5495</v>
      </c>
      <c r="BC181" s="53">
        <v>0</v>
      </c>
      <c r="BD181" s="53">
        <v>0</v>
      </c>
      <c r="BE181" s="53">
        <v>0</v>
      </c>
      <c r="BF181" s="53">
        <v>0</v>
      </c>
      <c r="BG181" s="63">
        <v>3964690</v>
      </c>
      <c r="BH181" s="63">
        <v>23847000</v>
      </c>
      <c r="BI181" s="53">
        <v>0</v>
      </c>
      <c r="BJ181" s="63">
        <v>11547600</v>
      </c>
      <c r="BK181" s="63">
        <v>6716800</v>
      </c>
      <c r="BL181" s="63">
        <v>5565160</v>
      </c>
      <c r="BM181" s="63">
        <v>1090490</v>
      </c>
      <c r="BN181" s="63">
        <v>1213810</v>
      </c>
      <c r="BO181" s="53">
        <v>285831</v>
      </c>
      <c r="BP181" s="63">
        <v>2030170</v>
      </c>
      <c r="BQ181" s="53">
        <v>769579</v>
      </c>
      <c r="BR181" s="63">
        <v>3138510</v>
      </c>
      <c r="BS181" s="53">
        <v>861203</v>
      </c>
      <c r="BT181" s="63">
        <v>9061200</v>
      </c>
      <c r="BU181" s="63">
        <v>1265150</v>
      </c>
      <c r="BV181" s="53">
        <v>0</v>
      </c>
      <c r="BW181" s="53">
        <v>0</v>
      </c>
      <c r="BX181" s="53">
        <v>0</v>
      </c>
      <c r="BY181" s="53">
        <v>0</v>
      </c>
      <c r="BZ181" s="53">
        <v>8458.24</v>
      </c>
      <c r="CA181" s="53">
        <v>50875</v>
      </c>
      <c r="CB181" s="53">
        <v>0</v>
      </c>
      <c r="CC181" s="53">
        <v>24635.5</v>
      </c>
      <c r="CD181" s="53">
        <v>14329.6</v>
      </c>
      <c r="CE181" s="53">
        <v>11872.7</v>
      </c>
      <c r="CF181" s="53">
        <v>2326.44</v>
      </c>
      <c r="CG181" s="53">
        <v>2589.54</v>
      </c>
      <c r="CH181" s="53">
        <v>609.79</v>
      </c>
      <c r="CI181" s="53">
        <v>4331.1400000000003</v>
      </c>
      <c r="CJ181" s="53">
        <v>1641.82</v>
      </c>
      <c r="CK181" s="53">
        <v>6695.68</v>
      </c>
      <c r="CL181" s="53">
        <v>1837.29</v>
      </c>
      <c r="CM181" s="53">
        <v>19331.099999999999</v>
      </c>
      <c r="CN181" s="53">
        <v>2699.07</v>
      </c>
      <c r="CO181" s="53">
        <v>0</v>
      </c>
      <c r="CP181" s="53">
        <v>0</v>
      </c>
      <c r="CQ181" s="53">
        <v>0</v>
      </c>
      <c r="CR181" s="53">
        <v>0</v>
      </c>
      <c r="CS181" s="63">
        <v>71357100</v>
      </c>
      <c r="CT181" s="53">
        <v>152233</v>
      </c>
      <c r="CU181" s="53" t="s">
        <v>1427</v>
      </c>
      <c r="CV181" s="53" t="s">
        <v>1427</v>
      </c>
      <c r="CW181" s="53" t="s">
        <v>1427</v>
      </c>
      <c r="CX181" s="53" t="s">
        <v>1427</v>
      </c>
      <c r="CY181" s="53" t="s">
        <v>1427</v>
      </c>
      <c r="CZ181" s="53" t="s">
        <v>1427</v>
      </c>
      <c r="DA181" s="53" t="s">
        <v>1427</v>
      </c>
      <c r="DB181" s="53" t="s">
        <v>1427</v>
      </c>
      <c r="DC181" s="53" t="s">
        <v>1427</v>
      </c>
      <c r="DD181" s="53" t="s">
        <v>1427</v>
      </c>
      <c r="DE181" s="53" t="s">
        <v>1427</v>
      </c>
      <c r="DF181" s="53" t="s">
        <v>1427</v>
      </c>
      <c r="DG181" s="53" t="s">
        <v>1427</v>
      </c>
      <c r="DH181" s="53" t="s">
        <v>1427</v>
      </c>
      <c r="DI181" s="53" t="s">
        <v>1427</v>
      </c>
      <c r="DJ181" s="53">
        <v>0</v>
      </c>
      <c r="DK181" s="53">
        <v>0</v>
      </c>
      <c r="DL181" s="53">
        <v>0</v>
      </c>
      <c r="DM181" s="53">
        <v>0</v>
      </c>
    </row>
    <row r="182" spans="1:117">
      <c r="A182" s="53" t="s">
        <v>2</v>
      </c>
      <c r="B182" s="53">
        <v>4115761</v>
      </c>
      <c r="C182" s="53">
        <v>29010</v>
      </c>
      <c r="D182" s="53">
        <v>18</v>
      </c>
      <c r="E182" s="53" t="s">
        <v>1679</v>
      </c>
      <c r="F182" s="53" t="s">
        <v>1679</v>
      </c>
      <c r="G182" s="53" t="s">
        <v>1679</v>
      </c>
      <c r="H182" s="53" t="s">
        <v>1679</v>
      </c>
      <c r="I182" s="53" t="s">
        <v>1679</v>
      </c>
      <c r="J182" s="53" t="s">
        <v>1679</v>
      </c>
      <c r="K182" s="53" t="s">
        <v>1679</v>
      </c>
      <c r="L182" s="53" t="s">
        <v>1679</v>
      </c>
      <c r="M182" s="53" t="s">
        <v>1679</v>
      </c>
      <c r="N182" s="53" t="s">
        <v>1679</v>
      </c>
      <c r="O182" s="53" t="s">
        <v>1679</v>
      </c>
      <c r="P182" s="53" t="s">
        <v>1679</v>
      </c>
      <c r="Q182" s="53" t="s">
        <v>1679</v>
      </c>
      <c r="R182" s="53" t="s">
        <v>1679</v>
      </c>
      <c r="S182" s="53" t="s">
        <v>1679</v>
      </c>
      <c r="T182" s="53">
        <v>0</v>
      </c>
      <c r="U182" s="53">
        <v>0</v>
      </c>
      <c r="V182" s="53">
        <v>0</v>
      </c>
      <c r="W182" s="53">
        <v>0</v>
      </c>
      <c r="X182" s="53" t="s">
        <v>1680</v>
      </c>
      <c r="Y182" s="53" t="s">
        <v>1681</v>
      </c>
      <c r="Z182" s="53" t="s">
        <v>1682</v>
      </c>
      <c r="AA182" s="53" t="s">
        <v>1683</v>
      </c>
      <c r="AB182" s="53" t="s">
        <v>1684</v>
      </c>
      <c r="AC182" s="53" t="s">
        <v>1685</v>
      </c>
      <c r="AD182" s="53" t="s">
        <v>1686</v>
      </c>
      <c r="AE182" s="53" t="s">
        <v>1687</v>
      </c>
      <c r="AF182" s="53" t="s">
        <v>1688</v>
      </c>
      <c r="AG182" s="53" t="s">
        <v>1689</v>
      </c>
      <c r="AH182" s="53" t="s">
        <v>1690</v>
      </c>
      <c r="AI182" s="53" t="s">
        <v>1691</v>
      </c>
      <c r="AJ182" s="53">
        <v>0</v>
      </c>
      <c r="AK182" s="53">
        <v>0</v>
      </c>
      <c r="AL182" s="53">
        <v>0</v>
      </c>
      <c r="AM182" s="53">
        <v>0</v>
      </c>
      <c r="AN182" s="53">
        <v>5495</v>
      </c>
      <c r="AO182" s="53">
        <v>5495</v>
      </c>
      <c r="AP182" s="53">
        <v>5417</v>
      </c>
      <c r="AQ182" s="53">
        <v>5495</v>
      </c>
      <c r="AR182" s="53">
        <v>5495</v>
      </c>
      <c r="AS182" s="53">
        <v>5495</v>
      </c>
      <c r="AT182" s="53">
        <v>5495</v>
      </c>
      <c r="AU182" s="53">
        <v>5495</v>
      </c>
      <c r="AV182" s="53">
        <v>5495</v>
      </c>
      <c r="AW182" s="53">
        <v>5495</v>
      </c>
      <c r="AX182" s="53">
        <v>5495</v>
      </c>
      <c r="AY182" s="53">
        <v>5495</v>
      </c>
      <c r="AZ182" s="53">
        <v>5495</v>
      </c>
      <c r="BA182" s="53">
        <v>5495</v>
      </c>
      <c r="BB182" s="53">
        <v>5495</v>
      </c>
      <c r="BC182" s="53">
        <v>0</v>
      </c>
      <c r="BD182" s="53">
        <v>0</v>
      </c>
      <c r="BE182" s="53">
        <v>0</v>
      </c>
      <c r="BF182" s="53">
        <v>0</v>
      </c>
      <c r="BG182" s="63">
        <v>3964690</v>
      </c>
      <c r="BH182" s="63">
        <v>23847000</v>
      </c>
      <c r="BI182" s="53">
        <v>0</v>
      </c>
      <c r="BJ182" s="63">
        <v>11547600</v>
      </c>
      <c r="BK182" s="63">
        <v>6716800</v>
      </c>
      <c r="BL182" s="63">
        <v>5565160</v>
      </c>
      <c r="BM182" s="63">
        <v>1090490</v>
      </c>
      <c r="BN182" s="63">
        <v>1213810</v>
      </c>
      <c r="BO182" s="53">
        <v>285831</v>
      </c>
      <c r="BP182" s="63">
        <v>2030170</v>
      </c>
      <c r="BQ182" s="53">
        <v>769579</v>
      </c>
      <c r="BR182" s="63">
        <v>3138510</v>
      </c>
      <c r="BS182" s="53">
        <v>861203</v>
      </c>
      <c r="BT182" s="63">
        <v>9061200</v>
      </c>
      <c r="BU182" s="63">
        <v>1265150</v>
      </c>
      <c r="BV182" s="53">
        <v>0</v>
      </c>
      <c r="BW182" s="53">
        <v>0</v>
      </c>
      <c r="BX182" s="53">
        <v>0</v>
      </c>
      <c r="BY182" s="53">
        <v>0</v>
      </c>
      <c r="BZ182" s="53">
        <v>11142.4</v>
      </c>
      <c r="CA182" s="53">
        <v>67019.600000000006</v>
      </c>
      <c r="CB182" s="53">
        <v>0</v>
      </c>
      <c r="CC182" s="53">
        <v>32453.3</v>
      </c>
      <c r="CD182" s="53">
        <v>18876.900000000001</v>
      </c>
      <c r="CE182" s="53">
        <v>15640.3</v>
      </c>
      <c r="CF182" s="53">
        <v>3064.71</v>
      </c>
      <c r="CG182" s="53">
        <v>3411.3</v>
      </c>
      <c r="CH182" s="53">
        <v>803.3</v>
      </c>
      <c r="CI182" s="53">
        <v>5705.58</v>
      </c>
      <c r="CJ182" s="53">
        <v>2162.83</v>
      </c>
      <c r="CK182" s="53">
        <v>8820.48</v>
      </c>
      <c r="CL182" s="53">
        <v>2420.33</v>
      </c>
      <c r="CM182" s="53">
        <v>25465.599999999999</v>
      </c>
      <c r="CN182" s="53">
        <v>3555.59</v>
      </c>
      <c r="CO182" s="53">
        <v>0</v>
      </c>
      <c r="CP182" s="53">
        <v>0</v>
      </c>
      <c r="CQ182" s="53">
        <v>0</v>
      </c>
      <c r="CR182" s="53">
        <v>0</v>
      </c>
      <c r="CS182" s="63">
        <v>71357100</v>
      </c>
      <c r="CT182" s="53">
        <v>200542</v>
      </c>
      <c r="CU182" s="53" t="s">
        <v>1427</v>
      </c>
      <c r="CV182" s="53" t="s">
        <v>1427</v>
      </c>
      <c r="CW182" s="53" t="s">
        <v>1427</v>
      </c>
      <c r="CX182" s="53" t="s">
        <v>1427</v>
      </c>
      <c r="CY182" s="53" t="s">
        <v>1427</v>
      </c>
      <c r="CZ182" s="53" t="s">
        <v>1427</v>
      </c>
      <c r="DA182" s="53" t="s">
        <v>1427</v>
      </c>
      <c r="DB182" s="53" t="s">
        <v>1427</v>
      </c>
      <c r="DC182" s="53" t="s">
        <v>1427</v>
      </c>
      <c r="DD182" s="53" t="s">
        <v>1427</v>
      </c>
      <c r="DE182" s="53" t="s">
        <v>1427</v>
      </c>
      <c r="DF182" s="53" t="s">
        <v>1427</v>
      </c>
      <c r="DG182" s="53" t="s">
        <v>1427</v>
      </c>
      <c r="DH182" s="53" t="s">
        <v>1427</v>
      </c>
      <c r="DI182" s="53" t="s">
        <v>1427</v>
      </c>
      <c r="DJ182" s="53">
        <v>0</v>
      </c>
      <c r="DK182" s="53">
        <v>0</v>
      </c>
      <c r="DL182" s="53">
        <v>0</v>
      </c>
      <c r="DM182" s="53">
        <v>0</v>
      </c>
    </row>
    <row r="183" spans="1:117">
      <c r="A183" s="53" t="s">
        <v>2</v>
      </c>
      <c r="B183" s="53">
        <v>4115771</v>
      </c>
      <c r="C183" s="53">
        <v>41020</v>
      </c>
      <c r="D183" s="53">
        <v>18</v>
      </c>
      <c r="E183" s="53" t="s">
        <v>1679</v>
      </c>
      <c r="F183" s="53" t="s">
        <v>1679</v>
      </c>
      <c r="G183" s="53" t="s">
        <v>1679</v>
      </c>
      <c r="H183" s="53" t="s">
        <v>1679</v>
      </c>
      <c r="I183" s="53" t="s">
        <v>1679</v>
      </c>
      <c r="J183" s="53" t="s">
        <v>1679</v>
      </c>
      <c r="K183" s="53" t="s">
        <v>1679</v>
      </c>
      <c r="L183" s="53" t="s">
        <v>1679</v>
      </c>
      <c r="M183" s="53" t="s">
        <v>1679</v>
      </c>
      <c r="N183" s="53" t="s">
        <v>1679</v>
      </c>
      <c r="O183" s="53" t="s">
        <v>1679</v>
      </c>
      <c r="P183" s="53" t="s">
        <v>1679</v>
      </c>
      <c r="Q183" s="53" t="s">
        <v>1679</v>
      </c>
      <c r="R183" s="53" t="s">
        <v>1679</v>
      </c>
      <c r="S183" s="53" t="s">
        <v>1679</v>
      </c>
      <c r="T183" s="53">
        <v>0</v>
      </c>
      <c r="U183" s="53">
        <v>0</v>
      </c>
      <c r="V183" s="53">
        <v>0</v>
      </c>
      <c r="W183" s="53">
        <v>0</v>
      </c>
      <c r="X183" s="53" t="s">
        <v>1680</v>
      </c>
      <c r="Y183" s="53" t="s">
        <v>1681</v>
      </c>
      <c r="Z183" s="53" t="s">
        <v>1682</v>
      </c>
      <c r="AA183" s="53" t="s">
        <v>1683</v>
      </c>
      <c r="AB183" s="53" t="s">
        <v>1684</v>
      </c>
      <c r="AC183" s="53" t="s">
        <v>1685</v>
      </c>
      <c r="AD183" s="53" t="s">
        <v>1686</v>
      </c>
      <c r="AE183" s="53" t="s">
        <v>1687</v>
      </c>
      <c r="AF183" s="53" t="s">
        <v>1688</v>
      </c>
      <c r="AG183" s="53" t="s">
        <v>1689</v>
      </c>
      <c r="AH183" s="53" t="s">
        <v>1690</v>
      </c>
      <c r="AI183" s="53" t="s">
        <v>1691</v>
      </c>
      <c r="AJ183" s="53">
        <v>0</v>
      </c>
      <c r="AK183" s="53">
        <v>0</v>
      </c>
      <c r="AL183" s="53">
        <v>0</v>
      </c>
      <c r="AM183" s="53">
        <v>0</v>
      </c>
      <c r="AN183" s="53">
        <v>5495</v>
      </c>
      <c r="AO183" s="53">
        <v>5495</v>
      </c>
      <c r="AP183" s="53">
        <v>5417</v>
      </c>
      <c r="AQ183" s="53">
        <v>5495</v>
      </c>
      <c r="AR183" s="53">
        <v>5495</v>
      </c>
      <c r="AS183" s="53">
        <v>5495</v>
      </c>
      <c r="AT183" s="53">
        <v>5495</v>
      </c>
      <c r="AU183" s="53">
        <v>5495</v>
      </c>
      <c r="AV183" s="53">
        <v>5495</v>
      </c>
      <c r="AW183" s="53">
        <v>5495</v>
      </c>
      <c r="AX183" s="53">
        <v>5495</v>
      </c>
      <c r="AY183" s="53">
        <v>5495</v>
      </c>
      <c r="AZ183" s="53">
        <v>5495</v>
      </c>
      <c r="BA183" s="53">
        <v>5495</v>
      </c>
      <c r="BB183" s="53">
        <v>5495</v>
      </c>
      <c r="BC183" s="53">
        <v>0</v>
      </c>
      <c r="BD183" s="53">
        <v>0</v>
      </c>
      <c r="BE183" s="53">
        <v>0</v>
      </c>
      <c r="BF183" s="53">
        <v>0</v>
      </c>
      <c r="BG183" s="63">
        <v>3964690</v>
      </c>
      <c r="BH183" s="63">
        <v>23847000</v>
      </c>
      <c r="BI183" s="53">
        <v>0</v>
      </c>
      <c r="BJ183" s="63">
        <v>11547600</v>
      </c>
      <c r="BK183" s="63">
        <v>6716800</v>
      </c>
      <c r="BL183" s="63">
        <v>5565160</v>
      </c>
      <c r="BM183" s="63">
        <v>1090490</v>
      </c>
      <c r="BN183" s="63">
        <v>1213810</v>
      </c>
      <c r="BO183" s="53">
        <v>285831</v>
      </c>
      <c r="BP183" s="63">
        <v>2030170</v>
      </c>
      <c r="BQ183" s="53">
        <v>769579</v>
      </c>
      <c r="BR183" s="63">
        <v>3138510</v>
      </c>
      <c r="BS183" s="53">
        <v>861203</v>
      </c>
      <c r="BT183" s="63">
        <v>9061200</v>
      </c>
      <c r="BU183" s="63">
        <v>1265150</v>
      </c>
      <c r="BV183" s="53">
        <v>0</v>
      </c>
      <c r="BW183" s="53">
        <v>0</v>
      </c>
      <c r="BX183" s="53">
        <v>0</v>
      </c>
      <c r="BY183" s="53">
        <v>0</v>
      </c>
      <c r="BZ183" s="53">
        <v>12189.2</v>
      </c>
      <c r="CA183" s="53">
        <v>73316</v>
      </c>
      <c r="CB183" s="53">
        <v>0</v>
      </c>
      <c r="CC183" s="53">
        <v>35502.199999999997</v>
      </c>
      <c r="CD183" s="53">
        <v>20650.400000000001</v>
      </c>
      <c r="CE183" s="53">
        <v>17109.7</v>
      </c>
      <c r="CF183" s="53">
        <v>3352.64</v>
      </c>
      <c r="CG183" s="53">
        <v>3731.79</v>
      </c>
      <c r="CH183" s="53">
        <v>878.76900000000001</v>
      </c>
      <c r="CI183" s="53">
        <v>6241.61</v>
      </c>
      <c r="CJ183" s="53">
        <v>2366.02</v>
      </c>
      <c r="CK183" s="53">
        <v>9649.15</v>
      </c>
      <c r="CL183" s="53">
        <v>2647.71</v>
      </c>
      <c r="CM183" s="53">
        <v>27858.1</v>
      </c>
      <c r="CN183" s="53">
        <v>3889.63</v>
      </c>
      <c r="CO183" s="53">
        <v>0</v>
      </c>
      <c r="CP183" s="53">
        <v>0</v>
      </c>
      <c r="CQ183" s="53">
        <v>0</v>
      </c>
      <c r="CR183" s="53">
        <v>0</v>
      </c>
      <c r="CS183" s="63">
        <v>71357100</v>
      </c>
      <c r="CT183" s="53">
        <v>219383</v>
      </c>
      <c r="CU183" s="53" t="s">
        <v>1427</v>
      </c>
      <c r="CV183" s="53" t="s">
        <v>1427</v>
      </c>
      <c r="CW183" s="53" t="s">
        <v>1427</v>
      </c>
      <c r="CX183" s="53" t="s">
        <v>1427</v>
      </c>
      <c r="CY183" s="53" t="s">
        <v>1427</v>
      </c>
      <c r="CZ183" s="53" t="s">
        <v>1427</v>
      </c>
      <c r="DA183" s="53" t="s">
        <v>1427</v>
      </c>
      <c r="DB183" s="53" t="s">
        <v>1427</v>
      </c>
      <c r="DC183" s="53" t="s">
        <v>1427</v>
      </c>
      <c r="DD183" s="53" t="s">
        <v>1427</v>
      </c>
      <c r="DE183" s="53" t="s">
        <v>1427</v>
      </c>
      <c r="DF183" s="53" t="s">
        <v>1427</v>
      </c>
      <c r="DG183" s="53" t="s">
        <v>1427</v>
      </c>
      <c r="DH183" s="53" t="s">
        <v>1427</v>
      </c>
      <c r="DI183" s="53" t="s">
        <v>1427</v>
      </c>
      <c r="DJ183" s="53">
        <v>0</v>
      </c>
      <c r="DK183" s="53">
        <v>0</v>
      </c>
      <c r="DL183" s="53">
        <v>0</v>
      </c>
      <c r="DM183" s="53">
        <v>0</v>
      </c>
    </row>
    <row r="184" spans="1:117">
      <c r="A184" s="53" t="s">
        <v>2</v>
      </c>
      <c r="B184" s="53">
        <v>4115781</v>
      </c>
      <c r="C184" s="53">
        <v>31570</v>
      </c>
      <c r="D184" s="53">
        <v>18</v>
      </c>
      <c r="E184" s="53" t="s">
        <v>1679</v>
      </c>
      <c r="F184" s="53" t="s">
        <v>1679</v>
      </c>
      <c r="G184" s="53" t="s">
        <v>1679</v>
      </c>
      <c r="H184" s="53" t="s">
        <v>1679</v>
      </c>
      <c r="I184" s="53" t="s">
        <v>1679</v>
      </c>
      <c r="J184" s="53" t="s">
        <v>1679</v>
      </c>
      <c r="K184" s="53" t="s">
        <v>1679</v>
      </c>
      <c r="L184" s="53" t="s">
        <v>1679</v>
      </c>
      <c r="M184" s="53" t="s">
        <v>1679</v>
      </c>
      <c r="N184" s="53" t="s">
        <v>1679</v>
      </c>
      <c r="O184" s="53" t="s">
        <v>1679</v>
      </c>
      <c r="P184" s="53" t="s">
        <v>1679</v>
      </c>
      <c r="Q184" s="53" t="s">
        <v>1679</v>
      </c>
      <c r="R184" s="53" t="s">
        <v>1679</v>
      </c>
      <c r="S184" s="53" t="s">
        <v>1679</v>
      </c>
      <c r="T184" s="53">
        <v>0</v>
      </c>
      <c r="U184" s="53">
        <v>0</v>
      </c>
      <c r="V184" s="53">
        <v>0</v>
      </c>
      <c r="W184" s="53">
        <v>0</v>
      </c>
      <c r="X184" s="53" t="s">
        <v>1680</v>
      </c>
      <c r="Y184" s="53" t="s">
        <v>1681</v>
      </c>
      <c r="Z184" s="53" t="s">
        <v>1682</v>
      </c>
      <c r="AA184" s="53" t="s">
        <v>1683</v>
      </c>
      <c r="AB184" s="53" t="s">
        <v>1684</v>
      </c>
      <c r="AC184" s="53" t="s">
        <v>1685</v>
      </c>
      <c r="AD184" s="53" t="s">
        <v>1686</v>
      </c>
      <c r="AE184" s="53" t="s">
        <v>1687</v>
      </c>
      <c r="AF184" s="53" t="s">
        <v>1688</v>
      </c>
      <c r="AG184" s="53" t="s">
        <v>1689</v>
      </c>
      <c r="AH184" s="53" t="s">
        <v>1690</v>
      </c>
      <c r="AI184" s="53" t="s">
        <v>1691</v>
      </c>
      <c r="AJ184" s="53">
        <v>0</v>
      </c>
      <c r="AK184" s="53">
        <v>0</v>
      </c>
      <c r="AL184" s="53">
        <v>0</v>
      </c>
      <c r="AM184" s="53">
        <v>0</v>
      </c>
      <c r="AN184" s="53">
        <v>5495</v>
      </c>
      <c r="AO184" s="53">
        <v>5495</v>
      </c>
      <c r="AP184" s="53">
        <v>5417</v>
      </c>
      <c r="AQ184" s="53">
        <v>5495</v>
      </c>
      <c r="AR184" s="53">
        <v>5495</v>
      </c>
      <c r="AS184" s="53">
        <v>5495</v>
      </c>
      <c r="AT184" s="53">
        <v>5495</v>
      </c>
      <c r="AU184" s="53">
        <v>5495</v>
      </c>
      <c r="AV184" s="53">
        <v>5495</v>
      </c>
      <c r="AW184" s="53">
        <v>5495</v>
      </c>
      <c r="AX184" s="53">
        <v>5495</v>
      </c>
      <c r="AY184" s="53">
        <v>5495</v>
      </c>
      <c r="AZ184" s="53">
        <v>5495</v>
      </c>
      <c r="BA184" s="53">
        <v>5495</v>
      </c>
      <c r="BB184" s="53">
        <v>5495</v>
      </c>
      <c r="BC184" s="53">
        <v>0</v>
      </c>
      <c r="BD184" s="53">
        <v>0</v>
      </c>
      <c r="BE184" s="53">
        <v>0</v>
      </c>
      <c r="BF184" s="53">
        <v>0</v>
      </c>
      <c r="BG184" s="63">
        <v>3964690</v>
      </c>
      <c r="BH184" s="63">
        <v>23847000</v>
      </c>
      <c r="BI184" s="53">
        <v>0</v>
      </c>
      <c r="BJ184" s="63">
        <v>11547600</v>
      </c>
      <c r="BK184" s="63">
        <v>6716800</v>
      </c>
      <c r="BL184" s="63">
        <v>5565160</v>
      </c>
      <c r="BM184" s="63">
        <v>1090490</v>
      </c>
      <c r="BN184" s="63">
        <v>1213810</v>
      </c>
      <c r="BO184" s="53">
        <v>285831</v>
      </c>
      <c r="BP184" s="63">
        <v>2030170</v>
      </c>
      <c r="BQ184" s="53">
        <v>769579</v>
      </c>
      <c r="BR184" s="63">
        <v>3138510</v>
      </c>
      <c r="BS184" s="53">
        <v>861203</v>
      </c>
      <c r="BT184" s="63">
        <v>9061200</v>
      </c>
      <c r="BU184" s="63">
        <v>1265150</v>
      </c>
      <c r="BV184" s="53">
        <v>0</v>
      </c>
      <c r="BW184" s="53">
        <v>0</v>
      </c>
      <c r="BX184" s="53">
        <v>0</v>
      </c>
      <c r="BY184" s="53">
        <v>0</v>
      </c>
      <c r="BZ184" s="53">
        <v>13128.6</v>
      </c>
      <c r="CA184" s="53">
        <v>78966.7</v>
      </c>
      <c r="CB184" s="53">
        <v>0</v>
      </c>
      <c r="CC184" s="53">
        <v>38238.5</v>
      </c>
      <c r="CD184" s="53">
        <v>22242</v>
      </c>
      <c r="CE184" s="53">
        <v>18428.400000000001</v>
      </c>
      <c r="CF184" s="53">
        <v>3611.04</v>
      </c>
      <c r="CG184" s="53">
        <v>4019.41</v>
      </c>
      <c r="CH184" s="53">
        <v>946.49800000000005</v>
      </c>
      <c r="CI184" s="53">
        <v>6722.68</v>
      </c>
      <c r="CJ184" s="53">
        <v>2548.38</v>
      </c>
      <c r="CK184" s="53">
        <v>10392.799999999999</v>
      </c>
      <c r="CL184" s="53">
        <v>2851.78</v>
      </c>
      <c r="CM184" s="53">
        <v>30005.200000000001</v>
      </c>
      <c r="CN184" s="53">
        <v>4189.41</v>
      </c>
      <c r="CO184" s="53">
        <v>0</v>
      </c>
      <c r="CP184" s="53">
        <v>0</v>
      </c>
      <c r="CQ184" s="53">
        <v>0</v>
      </c>
      <c r="CR184" s="53">
        <v>0</v>
      </c>
      <c r="CS184" s="63">
        <v>71357100</v>
      </c>
      <c r="CT184" s="53">
        <v>236291</v>
      </c>
      <c r="CU184" s="53" t="s">
        <v>1427</v>
      </c>
      <c r="CV184" s="53" t="s">
        <v>1427</v>
      </c>
      <c r="CW184" s="53" t="s">
        <v>1427</v>
      </c>
      <c r="CX184" s="53" t="s">
        <v>1427</v>
      </c>
      <c r="CY184" s="53" t="s">
        <v>1427</v>
      </c>
      <c r="CZ184" s="53" t="s">
        <v>1427</v>
      </c>
      <c r="DA184" s="53" t="s">
        <v>1427</v>
      </c>
      <c r="DB184" s="53" t="s">
        <v>1427</v>
      </c>
      <c r="DC184" s="53" t="s">
        <v>1427</v>
      </c>
      <c r="DD184" s="53" t="s">
        <v>1427</v>
      </c>
      <c r="DE184" s="53" t="s">
        <v>1427</v>
      </c>
      <c r="DF184" s="53" t="s">
        <v>1427</v>
      </c>
      <c r="DG184" s="53" t="s">
        <v>1427</v>
      </c>
      <c r="DH184" s="53" t="s">
        <v>1427</v>
      </c>
      <c r="DI184" s="53" t="s">
        <v>1427</v>
      </c>
      <c r="DJ184" s="53">
        <v>0</v>
      </c>
      <c r="DK184" s="53">
        <v>0</v>
      </c>
      <c r="DL184" s="53">
        <v>0</v>
      </c>
      <c r="DM184" s="53">
        <v>0</v>
      </c>
    </row>
    <row r="185" spans="1:117">
      <c r="A185" s="53" t="s">
        <v>2</v>
      </c>
      <c r="B185" s="53">
        <v>4115791</v>
      </c>
      <c r="C185" s="53">
        <v>40990</v>
      </c>
      <c r="D185" s="53">
        <v>18</v>
      </c>
      <c r="E185" s="53" t="s">
        <v>1679</v>
      </c>
      <c r="F185" s="53" t="s">
        <v>1679</v>
      </c>
      <c r="G185" s="53" t="s">
        <v>1679</v>
      </c>
      <c r="H185" s="53" t="s">
        <v>1679</v>
      </c>
      <c r="I185" s="53" t="s">
        <v>1679</v>
      </c>
      <c r="J185" s="53" t="s">
        <v>1679</v>
      </c>
      <c r="K185" s="53" t="s">
        <v>1679</v>
      </c>
      <c r="L185" s="53" t="s">
        <v>1679</v>
      </c>
      <c r="M185" s="53" t="s">
        <v>1679</v>
      </c>
      <c r="N185" s="53" t="s">
        <v>1679</v>
      </c>
      <c r="O185" s="53" t="s">
        <v>1679</v>
      </c>
      <c r="P185" s="53" t="s">
        <v>1679</v>
      </c>
      <c r="Q185" s="53" t="s">
        <v>1679</v>
      </c>
      <c r="R185" s="53" t="s">
        <v>1679</v>
      </c>
      <c r="S185" s="53" t="s">
        <v>1679</v>
      </c>
      <c r="T185" s="53">
        <v>0</v>
      </c>
      <c r="U185" s="53">
        <v>0</v>
      </c>
      <c r="V185" s="53">
        <v>0</v>
      </c>
      <c r="W185" s="53">
        <v>0</v>
      </c>
      <c r="X185" s="53" t="s">
        <v>1680</v>
      </c>
      <c r="Y185" s="53" t="s">
        <v>1681</v>
      </c>
      <c r="Z185" s="53" t="s">
        <v>1682</v>
      </c>
      <c r="AA185" s="53" t="s">
        <v>1683</v>
      </c>
      <c r="AB185" s="53" t="s">
        <v>1684</v>
      </c>
      <c r="AC185" s="53" t="s">
        <v>1685</v>
      </c>
      <c r="AD185" s="53" t="s">
        <v>1686</v>
      </c>
      <c r="AE185" s="53" t="s">
        <v>1687</v>
      </c>
      <c r="AF185" s="53" t="s">
        <v>1688</v>
      </c>
      <c r="AG185" s="53" t="s">
        <v>1689</v>
      </c>
      <c r="AH185" s="53" t="s">
        <v>1690</v>
      </c>
      <c r="AI185" s="53" t="s">
        <v>1691</v>
      </c>
      <c r="AJ185" s="53">
        <v>0</v>
      </c>
      <c r="AK185" s="53">
        <v>0</v>
      </c>
      <c r="AL185" s="53">
        <v>0</v>
      </c>
      <c r="AM185" s="53">
        <v>0</v>
      </c>
      <c r="AN185" s="53">
        <v>5495</v>
      </c>
      <c r="AO185" s="53">
        <v>5495</v>
      </c>
      <c r="AP185" s="53">
        <v>5417</v>
      </c>
      <c r="AQ185" s="53">
        <v>5495</v>
      </c>
      <c r="AR185" s="53">
        <v>5495</v>
      </c>
      <c r="AS185" s="53">
        <v>5495</v>
      </c>
      <c r="AT185" s="53">
        <v>5495</v>
      </c>
      <c r="AU185" s="53">
        <v>5495</v>
      </c>
      <c r="AV185" s="53">
        <v>5495</v>
      </c>
      <c r="AW185" s="53">
        <v>5495</v>
      </c>
      <c r="AX185" s="53">
        <v>5495</v>
      </c>
      <c r="AY185" s="53">
        <v>5495</v>
      </c>
      <c r="AZ185" s="53">
        <v>5495</v>
      </c>
      <c r="BA185" s="53">
        <v>5495</v>
      </c>
      <c r="BB185" s="53">
        <v>5495</v>
      </c>
      <c r="BC185" s="53">
        <v>0</v>
      </c>
      <c r="BD185" s="53">
        <v>0</v>
      </c>
      <c r="BE185" s="53">
        <v>0</v>
      </c>
      <c r="BF185" s="53">
        <v>0</v>
      </c>
      <c r="BG185" s="63">
        <v>3964690</v>
      </c>
      <c r="BH185" s="63">
        <v>23847000</v>
      </c>
      <c r="BI185" s="53">
        <v>0</v>
      </c>
      <c r="BJ185" s="63">
        <v>11547600</v>
      </c>
      <c r="BK185" s="63">
        <v>6716800</v>
      </c>
      <c r="BL185" s="63">
        <v>5565160</v>
      </c>
      <c r="BM185" s="63">
        <v>1090490</v>
      </c>
      <c r="BN185" s="63">
        <v>1213810</v>
      </c>
      <c r="BO185" s="53">
        <v>285831</v>
      </c>
      <c r="BP185" s="63">
        <v>2030170</v>
      </c>
      <c r="BQ185" s="53">
        <v>769579</v>
      </c>
      <c r="BR185" s="63">
        <v>3138510</v>
      </c>
      <c r="BS185" s="53">
        <v>861203</v>
      </c>
      <c r="BT185" s="63">
        <v>9061200</v>
      </c>
      <c r="BU185" s="63">
        <v>1265150</v>
      </c>
      <c r="BV185" s="53">
        <v>0</v>
      </c>
      <c r="BW185" s="53">
        <v>0</v>
      </c>
      <c r="BX185" s="53">
        <v>0</v>
      </c>
      <c r="BY185" s="53">
        <v>0</v>
      </c>
      <c r="BZ185" s="53">
        <v>13413.7</v>
      </c>
      <c r="CA185" s="53">
        <v>80681</v>
      </c>
      <c r="CB185" s="53">
        <v>0</v>
      </c>
      <c r="CC185" s="53">
        <v>39068.9</v>
      </c>
      <c r="CD185" s="53">
        <v>22725</v>
      </c>
      <c r="CE185" s="53">
        <v>18828.599999999999</v>
      </c>
      <c r="CF185" s="53">
        <v>3689.45</v>
      </c>
      <c r="CG185" s="53">
        <v>4106.6899999999996</v>
      </c>
      <c r="CH185" s="53">
        <v>967.05200000000002</v>
      </c>
      <c r="CI185" s="53">
        <v>6868.66</v>
      </c>
      <c r="CJ185" s="53">
        <v>2603.7199999999998</v>
      </c>
      <c r="CK185" s="53">
        <v>10618.5</v>
      </c>
      <c r="CL185" s="53">
        <v>2913.71</v>
      </c>
      <c r="CM185" s="53">
        <v>30656.799999999999</v>
      </c>
      <c r="CN185" s="53">
        <v>4280.3900000000003</v>
      </c>
      <c r="CO185" s="53">
        <v>0</v>
      </c>
      <c r="CP185" s="53">
        <v>0</v>
      </c>
      <c r="CQ185" s="53">
        <v>0</v>
      </c>
      <c r="CR185" s="53">
        <v>0</v>
      </c>
      <c r="CS185" s="63">
        <v>71357100</v>
      </c>
      <c r="CT185" s="53">
        <v>241422</v>
      </c>
      <c r="CU185" s="53" t="s">
        <v>1427</v>
      </c>
      <c r="CV185" s="53" t="s">
        <v>1427</v>
      </c>
      <c r="CW185" s="53" t="s">
        <v>1427</v>
      </c>
      <c r="CX185" s="53" t="s">
        <v>1427</v>
      </c>
      <c r="CY185" s="53" t="s">
        <v>1427</v>
      </c>
      <c r="CZ185" s="53" t="s">
        <v>1427</v>
      </c>
      <c r="DA185" s="53" t="s">
        <v>1427</v>
      </c>
      <c r="DB185" s="53" t="s">
        <v>1427</v>
      </c>
      <c r="DC185" s="53" t="s">
        <v>1427</v>
      </c>
      <c r="DD185" s="53" t="s">
        <v>1427</v>
      </c>
      <c r="DE185" s="53" t="s">
        <v>1427</v>
      </c>
      <c r="DF185" s="53" t="s">
        <v>1427</v>
      </c>
      <c r="DG185" s="53" t="s">
        <v>1427</v>
      </c>
      <c r="DH185" s="53" t="s">
        <v>1427</v>
      </c>
      <c r="DI185" s="53" t="s">
        <v>1427</v>
      </c>
      <c r="DJ185" s="53">
        <v>0</v>
      </c>
      <c r="DK185" s="53">
        <v>0</v>
      </c>
      <c r="DL185" s="53">
        <v>0</v>
      </c>
      <c r="DM185" s="53">
        <v>0</v>
      </c>
    </row>
    <row r="186" spans="1:117">
      <c r="A186" s="53" t="s">
        <v>2</v>
      </c>
      <c r="B186" s="53">
        <v>4115801</v>
      </c>
      <c r="C186" s="53">
        <v>5500</v>
      </c>
      <c r="D186" s="53">
        <v>18</v>
      </c>
      <c r="E186" s="53" t="s">
        <v>1657</v>
      </c>
      <c r="F186" s="53" t="s">
        <v>1657</v>
      </c>
      <c r="G186" s="53">
        <v>0</v>
      </c>
      <c r="H186" s="53" t="s">
        <v>1657</v>
      </c>
      <c r="I186" s="53" t="s">
        <v>1657</v>
      </c>
      <c r="J186" s="53" t="s">
        <v>1657</v>
      </c>
      <c r="K186" s="53" t="s">
        <v>1657</v>
      </c>
      <c r="L186" s="53" t="s">
        <v>1657</v>
      </c>
      <c r="M186" s="53" t="s">
        <v>1657</v>
      </c>
      <c r="N186" s="53" t="s">
        <v>1657</v>
      </c>
      <c r="O186" s="53" t="s">
        <v>1657</v>
      </c>
      <c r="P186" s="53" t="s">
        <v>1657</v>
      </c>
      <c r="Q186" s="53" t="s">
        <v>1657</v>
      </c>
      <c r="R186" s="53">
        <v>0</v>
      </c>
      <c r="S186" s="53">
        <v>0</v>
      </c>
      <c r="T186" s="53">
        <v>0</v>
      </c>
      <c r="U186" s="53">
        <v>0</v>
      </c>
      <c r="V186" s="53">
        <v>0</v>
      </c>
      <c r="W186" s="53">
        <v>0</v>
      </c>
      <c r="X186" s="53" t="s">
        <v>1633</v>
      </c>
      <c r="Y186" s="53" t="s">
        <v>1659</v>
      </c>
      <c r="Z186" s="53" t="s">
        <v>1660</v>
      </c>
      <c r="AA186" s="53" t="s">
        <v>1661</v>
      </c>
      <c r="AB186" s="53" t="s">
        <v>1504</v>
      </c>
      <c r="AC186" s="53" t="s">
        <v>1658</v>
      </c>
      <c r="AD186" s="53" t="s">
        <v>1584</v>
      </c>
      <c r="AE186" s="53" t="s">
        <v>1624</v>
      </c>
      <c r="AF186" s="53" t="s">
        <v>1591</v>
      </c>
      <c r="AG186" s="53" t="s">
        <v>1662</v>
      </c>
      <c r="AH186" s="53">
        <v>0</v>
      </c>
      <c r="AI186" s="53">
        <v>0</v>
      </c>
      <c r="AJ186" s="53">
        <v>0</v>
      </c>
      <c r="AK186" s="53">
        <v>0</v>
      </c>
      <c r="AL186" s="53">
        <v>0</v>
      </c>
      <c r="AM186" s="53">
        <v>0</v>
      </c>
      <c r="AN186" s="53">
        <v>5495</v>
      </c>
      <c r="AO186" s="53">
        <v>5495</v>
      </c>
      <c r="AP186" s="53">
        <v>5417</v>
      </c>
      <c r="AQ186" s="53">
        <v>511505</v>
      </c>
      <c r="AR186" s="53">
        <v>511505</v>
      </c>
      <c r="AS186" s="53">
        <v>511505</v>
      </c>
      <c r="AT186" s="53">
        <v>511505</v>
      </c>
      <c r="AU186" s="53">
        <v>511514</v>
      </c>
      <c r="AV186" s="53">
        <v>511514</v>
      </c>
      <c r="AW186" s="53">
        <v>541545</v>
      </c>
      <c r="AX186" s="53">
        <v>541545</v>
      </c>
      <c r="AY186" s="53">
        <v>541547</v>
      </c>
      <c r="AZ186" s="53">
        <v>541547</v>
      </c>
      <c r="BA186" s="53">
        <v>0</v>
      </c>
      <c r="BB186" s="53">
        <v>0</v>
      </c>
      <c r="BC186" s="53">
        <v>0</v>
      </c>
      <c r="BD186" s="53">
        <v>0</v>
      </c>
      <c r="BE186" s="53">
        <v>0</v>
      </c>
      <c r="BF186" s="53">
        <v>0</v>
      </c>
      <c r="BG186" s="53">
        <v>416405</v>
      </c>
      <c r="BH186" s="53">
        <v>54376</v>
      </c>
      <c r="BI186" s="53">
        <v>0</v>
      </c>
      <c r="BJ186" s="53">
        <v>232301</v>
      </c>
      <c r="BK186" s="53">
        <v>30335</v>
      </c>
      <c r="BL186" s="53">
        <v>62116</v>
      </c>
      <c r="BM186" s="53">
        <v>8110</v>
      </c>
      <c r="BN186" s="53">
        <v>12552</v>
      </c>
      <c r="BO186" s="53">
        <v>1639</v>
      </c>
      <c r="BP186" s="53">
        <v>79682</v>
      </c>
      <c r="BQ186" s="53">
        <v>5366</v>
      </c>
      <c r="BR186" s="53">
        <v>1867</v>
      </c>
      <c r="BS186" s="53">
        <v>244</v>
      </c>
      <c r="BT186" s="53">
        <v>0</v>
      </c>
      <c r="BU186" s="53">
        <v>0</v>
      </c>
      <c r="BV186" s="53">
        <v>0</v>
      </c>
      <c r="BW186" s="53">
        <v>0</v>
      </c>
      <c r="BX186" s="53">
        <v>0</v>
      </c>
      <c r="BY186" s="53">
        <v>0</v>
      </c>
      <c r="BZ186" s="53">
        <v>95571</v>
      </c>
      <c r="CA186" s="53">
        <v>12480</v>
      </c>
      <c r="CB186" s="53">
        <v>0</v>
      </c>
      <c r="CC186" s="53">
        <v>55978</v>
      </c>
      <c r="CD186" s="53">
        <v>7310</v>
      </c>
      <c r="CE186" s="53">
        <v>14968</v>
      </c>
      <c r="CF186" s="53">
        <v>1954</v>
      </c>
      <c r="CG186" s="53">
        <v>3025</v>
      </c>
      <c r="CH186" s="53">
        <v>395</v>
      </c>
      <c r="CI186" s="53">
        <v>18720</v>
      </c>
      <c r="CJ186" s="53">
        <v>1261</v>
      </c>
      <c r="CK186" s="53">
        <v>450</v>
      </c>
      <c r="CL186" s="53">
        <v>59</v>
      </c>
      <c r="CM186" s="53">
        <v>0</v>
      </c>
      <c r="CN186" s="53">
        <v>0</v>
      </c>
      <c r="CO186" s="53">
        <v>0</v>
      </c>
      <c r="CP186" s="53">
        <v>0</v>
      </c>
      <c r="CQ186" s="53">
        <v>0</v>
      </c>
      <c r="CR186" s="53">
        <v>0</v>
      </c>
      <c r="CS186" s="63">
        <v>904993</v>
      </c>
      <c r="CT186" s="53">
        <v>212171</v>
      </c>
      <c r="CU186" s="53" t="s">
        <v>2331</v>
      </c>
      <c r="CV186" s="53" t="s">
        <v>2331</v>
      </c>
      <c r="CW186" s="53">
        <v>0</v>
      </c>
      <c r="CX186" s="53" t="s">
        <v>2331</v>
      </c>
      <c r="CY186" s="53" t="s">
        <v>2331</v>
      </c>
      <c r="CZ186" s="53" t="s">
        <v>2331</v>
      </c>
      <c r="DA186" s="53" t="s">
        <v>2331</v>
      </c>
      <c r="DB186" s="53" t="s">
        <v>2331</v>
      </c>
      <c r="DC186" s="53" t="s">
        <v>2331</v>
      </c>
      <c r="DD186" s="53" t="s">
        <v>2331</v>
      </c>
      <c r="DE186" s="53" t="s">
        <v>2331</v>
      </c>
      <c r="DF186" s="53" t="s">
        <v>2331</v>
      </c>
      <c r="DG186" s="53" t="s">
        <v>2331</v>
      </c>
      <c r="DH186" s="53">
        <v>0</v>
      </c>
      <c r="DI186" s="53">
        <v>0</v>
      </c>
      <c r="DJ186" s="53">
        <v>0</v>
      </c>
      <c r="DK186" s="53">
        <v>0</v>
      </c>
      <c r="DL186" s="53">
        <v>0</v>
      </c>
      <c r="DM186" s="53">
        <v>0</v>
      </c>
    </row>
    <row r="187" spans="1:117">
      <c r="A187" s="53" t="s">
        <v>2</v>
      </c>
      <c r="B187" s="53">
        <v>4115811</v>
      </c>
      <c r="C187" s="53">
        <v>26060</v>
      </c>
      <c r="D187" s="53">
        <v>18</v>
      </c>
      <c r="E187" s="53" t="s">
        <v>1657</v>
      </c>
      <c r="F187" s="53" t="s">
        <v>1657</v>
      </c>
      <c r="G187" s="53">
        <v>0</v>
      </c>
      <c r="H187" s="53" t="s">
        <v>1657</v>
      </c>
      <c r="I187" s="53" t="s">
        <v>1657</v>
      </c>
      <c r="J187" s="53" t="s">
        <v>1657</v>
      </c>
      <c r="K187" s="53" t="s">
        <v>1657</v>
      </c>
      <c r="L187" s="53" t="s">
        <v>1657</v>
      </c>
      <c r="M187" s="53" t="s">
        <v>1657</v>
      </c>
      <c r="N187" s="53" t="s">
        <v>1657</v>
      </c>
      <c r="O187" s="53" t="s">
        <v>1657</v>
      </c>
      <c r="P187" s="53" t="s">
        <v>1657</v>
      </c>
      <c r="Q187" s="53" t="s">
        <v>1657</v>
      </c>
      <c r="R187" s="53">
        <v>0</v>
      </c>
      <c r="S187" s="53">
        <v>0</v>
      </c>
      <c r="T187" s="53">
        <v>0</v>
      </c>
      <c r="U187" s="53">
        <v>0</v>
      </c>
      <c r="V187" s="53">
        <v>0</v>
      </c>
      <c r="W187" s="53">
        <v>0</v>
      </c>
      <c r="X187" s="53" t="s">
        <v>1633</v>
      </c>
      <c r="Y187" s="53" t="s">
        <v>1659</v>
      </c>
      <c r="Z187" s="53" t="s">
        <v>1660</v>
      </c>
      <c r="AA187" s="53" t="s">
        <v>1661</v>
      </c>
      <c r="AB187" s="53" t="s">
        <v>1504</v>
      </c>
      <c r="AC187" s="53" t="s">
        <v>1658</v>
      </c>
      <c r="AD187" s="53" t="s">
        <v>1584</v>
      </c>
      <c r="AE187" s="53" t="s">
        <v>1624</v>
      </c>
      <c r="AF187" s="53" t="s">
        <v>1591</v>
      </c>
      <c r="AG187" s="53" t="s">
        <v>1662</v>
      </c>
      <c r="AH187" s="53">
        <v>0</v>
      </c>
      <c r="AI187" s="53">
        <v>0</v>
      </c>
      <c r="AJ187" s="53">
        <v>0</v>
      </c>
      <c r="AK187" s="53">
        <v>0</v>
      </c>
      <c r="AL187" s="53">
        <v>0</v>
      </c>
      <c r="AM187" s="53">
        <v>0</v>
      </c>
      <c r="AN187" s="53">
        <v>5495</v>
      </c>
      <c r="AO187" s="53">
        <v>5495</v>
      </c>
      <c r="AP187" s="53">
        <v>5417</v>
      </c>
      <c r="AQ187" s="53">
        <v>511505</v>
      </c>
      <c r="AR187" s="53">
        <v>511505</v>
      </c>
      <c r="AS187" s="53">
        <v>511505</v>
      </c>
      <c r="AT187" s="53">
        <v>511505</v>
      </c>
      <c r="AU187" s="53">
        <v>511514</v>
      </c>
      <c r="AV187" s="53">
        <v>511514</v>
      </c>
      <c r="AW187" s="53">
        <v>541545</v>
      </c>
      <c r="AX187" s="53">
        <v>541545</v>
      </c>
      <c r="AY187" s="53">
        <v>541547</v>
      </c>
      <c r="AZ187" s="53">
        <v>541547</v>
      </c>
      <c r="BA187" s="53">
        <v>0</v>
      </c>
      <c r="BB187" s="53">
        <v>0</v>
      </c>
      <c r="BC187" s="53">
        <v>0</v>
      </c>
      <c r="BD187" s="53">
        <v>0</v>
      </c>
      <c r="BE187" s="53">
        <v>0</v>
      </c>
      <c r="BF187" s="53">
        <v>0</v>
      </c>
      <c r="BG187" s="53">
        <v>416405</v>
      </c>
      <c r="BH187" s="53">
        <v>54376</v>
      </c>
      <c r="BI187" s="53">
        <v>0</v>
      </c>
      <c r="BJ187" s="53">
        <v>232301</v>
      </c>
      <c r="BK187" s="53">
        <v>30335</v>
      </c>
      <c r="BL187" s="53">
        <v>62116</v>
      </c>
      <c r="BM187" s="53">
        <v>8110</v>
      </c>
      <c r="BN187" s="53">
        <v>12552</v>
      </c>
      <c r="BO187" s="53">
        <v>1639</v>
      </c>
      <c r="BP187" s="53">
        <v>79682</v>
      </c>
      <c r="BQ187" s="53">
        <v>5366</v>
      </c>
      <c r="BR187" s="53">
        <v>1867</v>
      </c>
      <c r="BS187" s="53">
        <v>244</v>
      </c>
      <c r="BT187" s="53">
        <v>0</v>
      </c>
      <c r="BU187" s="53">
        <v>0</v>
      </c>
      <c r="BV187" s="53">
        <v>0</v>
      </c>
      <c r="BW187" s="53">
        <v>0</v>
      </c>
      <c r="BX187" s="53">
        <v>0</v>
      </c>
      <c r="BY187" s="53">
        <v>0</v>
      </c>
      <c r="BZ187" s="53">
        <v>115664</v>
      </c>
      <c r="CA187" s="53">
        <v>15104</v>
      </c>
      <c r="CB187" s="53">
        <v>0</v>
      </c>
      <c r="CC187" s="53">
        <v>58083</v>
      </c>
      <c r="CD187" s="53">
        <v>7585</v>
      </c>
      <c r="CE187" s="53">
        <v>15531</v>
      </c>
      <c r="CF187" s="53">
        <v>2028</v>
      </c>
      <c r="CG187" s="53">
        <v>3138</v>
      </c>
      <c r="CH187" s="53">
        <v>410</v>
      </c>
      <c r="CI187" s="53">
        <v>21085</v>
      </c>
      <c r="CJ187" s="53">
        <v>1420</v>
      </c>
      <c r="CK187" s="53">
        <v>467</v>
      </c>
      <c r="CL187" s="53">
        <v>61</v>
      </c>
      <c r="CM187" s="53">
        <v>0</v>
      </c>
      <c r="CN187" s="53">
        <v>0</v>
      </c>
      <c r="CO187" s="53">
        <v>0</v>
      </c>
      <c r="CP187" s="53">
        <v>0</v>
      </c>
      <c r="CQ187" s="53">
        <v>0</v>
      </c>
      <c r="CR187" s="53">
        <v>0</v>
      </c>
      <c r="CS187" s="53">
        <v>904993</v>
      </c>
      <c r="CT187" s="53">
        <v>240576</v>
      </c>
      <c r="CU187" s="53" t="s">
        <v>2331</v>
      </c>
      <c r="CV187" s="53" t="s">
        <v>2331</v>
      </c>
      <c r="CW187" s="53">
        <v>0</v>
      </c>
      <c r="CX187" s="53" t="s">
        <v>2331</v>
      </c>
      <c r="CY187" s="53" t="s">
        <v>2331</v>
      </c>
      <c r="CZ187" s="53" t="s">
        <v>2331</v>
      </c>
      <c r="DA187" s="53" t="s">
        <v>2331</v>
      </c>
      <c r="DB187" s="53" t="s">
        <v>2331</v>
      </c>
      <c r="DC187" s="53" t="s">
        <v>2331</v>
      </c>
      <c r="DD187" s="53" t="s">
        <v>2331</v>
      </c>
      <c r="DE187" s="53" t="s">
        <v>2331</v>
      </c>
      <c r="DF187" s="53" t="s">
        <v>2331</v>
      </c>
      <c r="DG187" s="53" t="s">
        <v>2331</v>
      </c>
      <c r="DH187" s="53">
        <v>0</v>
      </c>
      <c r="DI187" s="53">
        <v>0</v>
      </c>
      <c r="DJ187" s="53">
        <v>0</v>
      </c>
      <c r="DK187" s="53">
        <v>0</v>
      </c>
      <c r="DL187" s="53">
        <v>0</v>
      </c>
      <c r="DM187" s="53">
        <v>0</v>
      </c>
    </row>
    <row r="188" spans="1:117">
      <c r="A188" s="53" t="s">
        <v>2</v>
      </c>
      <c r="B188" s="53">
        <v>4115821</v>
      </c>
      <c r="C188" s="53">
        <v>10500</v>
      </c>
      <c r="D188" s="53">
        <v>18</v>
      </c>
      <c r="E188" s="53" t="s">
        <v>1657</v>
      </c>
      <c r="F188" s="53" t="s">
        <v>1657</v>
      </c>
      <c r="G188" s="53">
        <v>0</v>
      </c>
      <c r="H188" s="53" t="s">
        <v>1657</v>
      </c>
      <c r="I188" s="53" t="s">
        <v>1657</v>
      </c>
      <c r="J188" s="53" t="s">
        <v>1657</v>
      </c>
      <c r="K188" s="53" t="s">
        <v>1657</v>
      </c>
      <c r="L188" s="53" t="s">
        <v>1657</v>
      </c>
      <c r="M188" s="53" t="s">
        <v>1657</v>
      </c>
      <c r="N188" s="53" t="s">
        <v>1657</v>
      </c>
      <c r="O188" s="53" t="s">
        <v>1657</v>
      </c>
      <c r="P188" s="53" t="s">
        <v>1657</v>
      </c>
      <c r="Q188" s="53" t="s">
        <v>1657</v>
      </c>
      <c r="R188" s="53">
        <v>0</v>
      </c>
      <c r="S188" s="53">
        <v>0</v>
      </c>
      <c r="T188" s="53">
        <v>0</v>
      </c>
      <c r="U188" s="53">
        <v>0</v>
      </c>
      <c r="V188" s="53">
        <v>0</v>
      </c>
      <c r="W188" s="53">
        <v>0</v>
      </c>
      <c r="X188" s="53" t="s">
        <v>1633</v>
      </c>
      <c r="Y188" s="53" t="s">
        <v>1659</v>
      </c>
      <c r="Z188" s="53" t="s">
        <v>1660</v>
      </c>
      <c r="AA188" s="53" t="s">
        <v>1661</v>
      </c>
      <c r="AB188" s="53" t="s">
        <v>1504</v>
      </c>
      <c r="AC188" s="53" t="s">
        <v>1658</v>
      </c>
      <c r="AD188" s="53" t="s">
        <v>1584</v>
      </c>
      <c r="AE188" s="53" t="s">
        <v>1624</v>
      </c>
      <c r="AF188" s="53" t="s">
        <v>1591</v>
      </c>
      <c r="AG188" s="53" t="s">
        <v>1662</v>
      </c>
      <c r="AH188" s="53">
        <v>0</v>
      </c>
      <c r="AI188" s="53">
        <v>0</v>
      </c>
      <c r="AJ188" s="53">
        <v>0</v>
      </c>
      <c r="AK188" s="53">
        <v>0</v>
      </c>
      <c r="AL188" s="53">
        <v>0</v>
      </c>
      <c r="AM188" s="53">
        <v>0</v>
      </c>
      <c r="AN188" s="53">
        <v>5495</v>
      </c>
      <c r="AO188" s="53">
        <v>5495</v>
      </c>
      <c r="AP188" s="53">
        <v>5417</v>
      </c>
      <c r="AQ188" s="53">
        <v>511505</v>
      </c>
      <c r="AR188" s="53">
        <v>511505</v>
      </c>
      <c r="AS188" s="53">
        <v>511505</v>
      </c>
      <c r="AT188" s="53">
        <v>511505</v>
      </c>
      <c r="AU188" s="53">
        <v>511514</v>
      </c>
      <c r="AV188" s="53">
        <v>511514</v>
      </c>
      <c r="AW188" s="53">
        <v>541545</v>
      </c>
      <c r="AX188" s="53">
        <v>541545</v>
      </c>
      <c r="AY188" s="53">
        <v>541547</v>
      </c>
      <c r="AZ188" s="53">
        <v>541547</v>
      </c>
      <c r="BA188" s="53">
        <v>0</v>
      </c>
      <c r="BB188" s="53">
        <v>0</v>
      </c>
      <c r="BC188" s="53">
        <v>0</v>
      </c>
      <c r="BD188" s="53">
        <v>0</v>
      </c>
      <c r="BE188" s="53">
        <v>0</v>
      </c>
      <c r="BF188" s="53">
        <v>0</v>
      </c>
      <c r="BG188" s="53">
        <v>416405</v>
      </c>
      <c r="BH188" s="53">
        <v>54376</v>
      </c>
      <c r="BI188" s="53">
        <v>0</v>
      </c>
      <c r="BJ188" s="53">
        <v>232301</v>
      </c>
      <c r="BK188" s="53">
        <v>30335</v>
      </c>
      <c r="BL188" s="53">
        <v>62116</v>
      </c>
      <c r="BM188" s="53">
        <v>8110</v>
      </c>
      <c r="BN188" s="53">
        <v>12552</v>
      </c>
      <c r="BO188" s="53">
        <v>1639</v>
      </c>
      <c r="BP188" s="53">
        <v>79682</v>
      </c>
      <c r="BQ188" s="53">
        <v>5366</v>
      </c>
      <c r="BR188" s="53">
        <v>1867</v>
      </c>
      <c r="BS188" s="53">
        <v>244</v>
      </c>
      <c r="BT188" s="53">
        <v>0</v>
      </c>
      <c r="BU188" s="53">
        <v>0</v>
      </c>
      <c r="BV188" s="53">
        <v>0</v>
      </c>
      <c r="BW188" s="53">
        <v>0</v>
      </c>
      <c r="BX188" s="53">
        <v>0</v>
      </c>
      <c r="BY188" s="53">
        <v>0</v>
      </c>
      <c r="BZ188" s="53">
        <v>113964</v>
      </c>
      <c r="CA188" s="53">
        <v>14882</v>
      </c>
      <c r="CB188" s="53">
        <v>0</v>
      </c>
      <c r="CC188" s="53">
        <v>60987</v>
      </c>
      <c r="CD188" s="53">
        <v>7964</v>
      </c>
      <c r="CE188" s="53">
        <v>16308</v>
      </c>
      <c r="CF188" s="53">
        <v>2129</v>
      </c>
      <c r="CG188" s="53">
        <v>3296</v>
      </c>
      <c r="CH188" s="53">
        <v>430</v>
      </c>
      <c r="CI188" s="53">
        <v>21386</v>
      </c>
      <c r="CJ188" s="53">
        <v>1440</v>
      </c>
      <c r="CK188" s="53">
        <v>490</v>
      </c>
      <c r="CL188" s="53">
        <v>64</v>
      </c>
      <c r="CM188" s="53">
        <v>0</v>
      </c>
      <c r="CN188" s="53">
        <v>0</v>
      </c>
      <c r="CO188" s="53">
        <v>0</v>
      </c>
      <c r="CP188" s="53">
        <v>0</v>
      </c>
      <c r="CQ188" s="53">
        <v>0</v>
      </c>
      <c r="CR188" s="53">
        <v>0</v>
      </c>
      <c r="CS188" s="53">
        <v>904993</v>
      </c>
      <c r="CT188" s="53">
        <v>243340</v>
      </c>
      <c r="CU188" s="53" t="s">
        <v>2331</v>
      </c>
      <c r="CV188" s="53" t="s">
        <v>2331</v>
      </c>
      <c r="CW188" s="53">
        <v>0</v>
      </c>
      <c r="CX188" s="53" t="s">
        <v>2331</v>
      </c>
      <c r="CY188" s="53" t="s">
        <v>2331</v>
      </c>
      <c r="CZ188" s="53" t="s">
        <v>2331</v>
      </c>
      <c r="DA188" s="53" t="s">
        <v>2331</v>
      </c>
      <c r="DB188" s="53" t="s">
        <v>2331</v>
      </c>
      <c r="DC188" s="53" t="s">
        <v>2331</v>
      </c>
      <c r="DD188" s="53" t="s">
        <v>2331</v>
      </c>
      <c r="DE188" s="53" t="s">
        <v>2331</v>
      </c>
      <c r="DF188" s="53" t="s">
        <v>2331</v>
      </c>
      <c r="DG188" s="53" t="s">
        <v>2331</v>
      </c>
      <c r="DH188" s="53">
        <v>0</v>
      </c>
      <c r="DI188" s="53">
        <v>0</v>
      </c>
      <c r="DJ188" s="53">
        <v>0</v>
      </c>
      <c r="DK188" s="53">
        <v>0</v>
      </c>
      <c r="DL188" s="53">
        <v>0</v>
      </c>
      <c r="DM188" s="53">
        <v>0</v>
      </c>
    </row>
    <row r="189" spans="1:117">
      <c r="A189" s="53" t="s">
        <v>2</v>
      </c>
      <c r="B189" s="53">
        <v>4115831</v>
      </c>
      <c r="C189" s="53">
        <v>9900</v>
      </c>
      <c r="D189" s="53">
        <v>18</v>
      </c>
      <c r="E189" s="53" t="s">
        <v>1657</v>
      </c>
      <c r="F189" s="53" t="s">
        <v>1657</v>
      </c>
      <c r="G189" s="53">
        <v>0</v>
      </c>
      <c r="H189" s="53" t="s">
        <v>1657</v>
      </c>
      <c r="I189" s="53" t="s">
        <v>1657</v>
      </c>
      <c r="J189" s="53" t="s">
        <v>1657</v>
      </c>
      <c r="K189" s="53" t="s">
        <v>1657</v>
      </c>
      <c r="L189" s="53" t="s">
        <v>1657</v>
      </c>
      <c r="M189" s="53" t="s">
        <v>1657</v>
      </c>
      <c r="N189" s="53" t="s">
        <v>1657</v>
      </c>
      <c r="O189" s="53" t="s">
        <v>1657</v>
      </c>
      <c r="P189" s="53" t="s">
        <v>1657</v>
      </c>
      <c r="Q189" s="53" t="s">
        <v>1657</v>
      </c>
      <c r="R189" s="53">
        <v>0</v>
      </c>
      <c r="S189" s="53">
        <v>0</v>
      </c>
      <c r="T189" s="53">
        <v>0</v>
      </c>
      <c r="U189" s="53">
        <v>0</v>
      </c>
      <c r="V189" s="53">
        <v>0</v>
      </c>
      <c r="W189" s="53">
        <v>0</v>
      </c>
      <c r="X189" s="53" t="s">
        <v>1633</v>
      </c>
      <c r="Y189" s="53" t="s">
        <v>1659</v>
      </c>
      <c r="Z189" s="53" t="s">
        <v>1660</v>
      </c>
      <c r="AA189" s="53" t="s">
        <v>1661</v>
      </c>
      <c r="AB189" s="53" t="s">
        <v>1504</v>
      </c>
      <c r="AC189" s="53" t="s">
        <v>1658</v>
      </c>
      <c r="AD189" s="53" t="s">
        <v>1584</v>
      </c>
      <c r="AE189" s="53" t="s">
        <v>1624</v>
      </c>
      <c r="AF189" s="53" t="s">
        <v>1591</v>
      </c>
      <c r="AG189" s="53" t="s">
        <v>1662</v>
      </c>
      <c r="AH189" s="53">
        <v>0</v>
      </c>
      <c r="AI189" s="53">
        <v>0</v>
      </c>
      <c r="AJ189" s="53">
        <v>0</v>
      </c>
      <c r="AK189" s="53">
        <v>0</v>
      </c>
      <c r="AL189" s="53">
        <v>0</v>
      </c>
      <c r="AM189" s="53">
        <v>0</v>
      </c>
      <c r="AN189" s="53">
        <v>5495</v>
      </c>
      <c r="AO189" s="53">
        <v>5495</v>
      </c>
      <c r="AP189" s="53">
        <v>5417</v>
      </c>
      <c r="AQ189" s="53">
        <v>511505</v>
      </c>
      <c r="AR189" s="53">
        <v>511505</v>
      </c>
      <c r="AS189" s="53">
        <v>511505</v>
      </c>
      <c r="AT189" s="53">
        <v>511505</v>
      </c>
      <c r="AU189" s="53">
        <v>511514</v>
      </c>
      <c r="AV189" s="53">
        <v>511514</v>
      </c>
      <c r="AW189" s="53">
        <v>541545</v>
      </c>
      <c r="AX189" s="53">
        <v>541545</v>
      </c>
      <c r="AY189" s="53">
        <v>541547</v>
      </c>
      <c r="AZ189" s="53">
        <v>541547</v>
      </c>
      <c r="BA189" s="53">
        <v>0</v>
      </c>
      <c r="BB189" s="53">
        <v>0</v>
      </c>
      <c r="BC189" s="53">
        <v>0</v>
      </c>
      <c r="BD189" s="53">
        <v>0</v>
      </c>
      <c r="BE189" s="53">
        <v>0</v>
      </c>
      <c r="BF189" s="53">
        <v>0</v>
      </c>
      <c r="BG189" s="53">
        <v>416405</v>
      </c>
      <c r="BH189" s="53">
        <v>54376</v>
      </c>
      <c r="BI189" s="53">
        <v>0</v>
      </c>
      <c r="BJ189" s="53">
        <v>232301</v>
      </c>
      <c r="BK189" s="53">
        <v>30335</v>
      </c>
      <c r="BL189" s="53">
        <v>62116</v>
      </c>
      <c r="BM189" s="53">
        <v>8110</v>
      </c>
      <c r="BN189" s="53">
        <v>12552</v>
      </c>
      <c r="BO189" s="53">
        <v>1639</v>
      </c>
      <c r="BP189" s="53">
        <v>79682</v>
      </c>
      <c r="BQ189" s="53">
        <v>5366</v>
      </c>
      <c r="BR189" s="53">
        <v>1867</v>
      </c>
      <c r="BS189" s="53">
        <v>244</v>
      </c>
      <c r="BT189" s="53">
        <v>0</v>
      </c>
      <c r="BU189" s="53">
        <v>0</v>
      </c>
      <c r="BV189" s="53">
        <v>0</v>
      </c>
      <c r="BW189" s="53">
        <v>0</v>
      </c>
      <c r="BX189" s="53">
        <v>0</v>
      </c>
      <c r="BY189" s="53">
        <v>0</v>
      </c>
      <c r="BZ189" s="53">
        <v>91206</v>
      </c>
      <c r="CA189" s="53">
        <v>11910</v>
      </c>
      <c r="CB189" s="53">
        <v>0</v>
      </c>
      <c r="CC189" s="53">
        <v>57253</v>
      </c>
      <c r="CD189" s="53">
        <v>7476</v>
      </c>
      <c r="CE189" s="53">
        <v>15309</v>
      </c>
      <c r="CF189" s="53">
        <v>1999</v>
      </c>
      <c r="CG189" s="53">
        <v>3093</v>
      </c>
      <c r="CH189" s="53">
        <v>404</v>
      </c>
      <c r="CI189" s="53">
        <v>18491</v>
      </c>
      <c r="CJ189" s="53">
        <v>1245</v>
      </c>
      <c r="CK189" s="53">
        <v>460</v>
      </c>
      <c r="CL189" s="53">
        <v>60</v>
      </c>
      <c r="CM189" s="53">
        <v>0</v>
      </c>
      <c r="CN189" s="53">
        <v>0</v>
      </c>
      <c r="CO189" s="53">
        <v>0</v>
      </c>
      <c r="CP189" s="53">
        <v>0</v>
      </c>
      <c r="CQ189" s="53">
        <v>0</v>
      </c>
      <c r="CR189" s="53">
        <v>0</v>
      </c>
      <c r="CS189" s="53">
        <v>904993</v>
      </c>
      <c r="CT189" s="53">
        <v>208906</v>
      </c>
      <c r="CU189" s="53" t="s">
        <v>2331</v>
      </c>
      <c r="CV189" s="53" t="s">
        <v>2331</v>
      </c>
      <c r="CW189" s="53">
        <v>0</v>
      </c>
      <c r="CX189" s="53" t="s">
        <v>2331</v>
      </c>
      <c r="CY189" s="53" t="s">
        <v>2331</v>
      </c>
      <c r="CZ189" s="53" t="s">
        <v>2331</v>
      </c>
      <c r="DA189" s="53" t="s">
        <v>2331</v>
      </c>
      <c r="DB189" s="53" t="s">
        <v>2331</v>
      </c>
      <c r="DC189" s="53" t="s">
        <v>2331</v>
      </c>
      <c r="DD189" s="53" t="s">
        <v>2331</v>
      </c>
      <c r="DE189" s="53" t="s">
        <v>2331</v>
      </c>
      <c r="DF189" s="53" t="s">
        <v>2331</v>
      </c>
      <c r="DG189" s="53" t="s">
        <v>2331</v>
      </c>
      <c r="DH189" s="53">
        <v>0</v>
      </c>
      <c r="DI189" s="53">
        <v>0</v>
      </c>
      <c r="DJ189" s="53">
        <v>0</v>
      </c>
      <c r="DK189" s="53">
        <v>0</v>
      </c>
      <c r="DL189" s="53">
        <v>0</v>
      </c>
      <c r="DM189" s="53">
        <v>0</v>
      </c>
    </row>
    <row r="190" spans="1:117">
      <c r="A190" s="53" t="s">
        <v>2</v>
      </c>
      <c r="B190" s="53">
        <v>4127403</v>
      </c>
      <c r="C190" s="53">
        <v>4100</v>
      </c>
      <c r="D190" s="53">
        <v>18</v>
      </c>
      <c r="E190" s="53">
        <v>0</v>
      </c>
      <c r="F190" s="53">
        <v>0</v>
      </c>
      <c r="G190" s="53">
        <v>0</v>
      </c>
      <c r="H190" s="53" t="s">
        <v>1723</v>
      </c>
      <c r="I190" s="53" t="s">
        <v>1724</v>
      </c>
      <c r="J190" s="53" t="s">
        <v>1725</v>
      </c>
      <c r="K190" s="53" t="s">
        <v>1726</v>
      </c>
      <c r="L190" s="53" t="s">
        <v>1727</v>
      </c>
      <c r="M190" s="53">
        <v>0</v>
      </c>
      <c r="N190" s="53">
        <v>0</v>
      </c>
      <c r="O190" s="53">
        <v>0</v>
      </c>
      <c r="P190" s="53">
        <v>0</v>
      </c>
      <c r="Q190" s="53">
        <v>0</v>
      </c>
      <c r="R190" s="53">
        <v>0</v>
      </c>
      <c r="S190" s="53">
        <v>0</v>
      </c>
      <c r="T190" s="53">
        <v>0</v>
      </c>
      <c r="U190" s="53">
        <v>0</v>
      </c>
      <c r="V190" s="53">
        <v>0</v>
      </c>
      <c r="W190" s="53">
        <v>0</v>
      </c>
      <c r="X190" s="53" t="s">
        <v>1728</v>
      </c>
      <c r="Y190" s="53" t="s">
        <v>1666</v>
      </c>
      <c r="Z190" s="53" t="s">
        <v>1642</v>
      </c>
      <c r="AA190" s="53" t="s">
        <v>1591</v>
      </c>
      <c r="AB190" s="53" t="s">
        <v>1627</v>
      </c>
      <c r="AC190" s="53">
        <v>0</v>
      </c>
      <c r="AD190" s="53">
        <v>0</v>
      </c>
      <c r="AE190" s="53">
        <v>0</v>
      </c>
      <c r="AF190" s="53">
        <v>0</v>
      </c>
      <c r="AG190" s="53">
        <v>0</v>
      </c>
      <c r="AH190" s="53">
        <v>0</v>
      </c>
      <c r="AI190" s="53">
        <v>0</v>
      </c>
      <c r="AJ190" s="53">
        <v>0</v>
      </c>
      <c r="AK190" s="53">
        <v>0</v>
      </c>
      <c r="AL190" s="53">
        <v>0</v>
      </c>
      <c r="AM190" s="53">
        <v>0</v>
      </c>
      <c r="AN190" s="53">
        <v>5495</v>
      </c>
      <c r="AO190" s="53">
        <v>5495</v>
      </c>
      <c r="AP190" s="53">
        <v>5417</v>
      </c>
      <c r="AQ190" s="53">
        <v>5415.47</v>
      </c>
      <c r="AR190" s="53">
        <v>5415.45</v>
      </c>
      <c r="AS190" s="53">
        <v>5415.46</v>
      </c>
      <c r="AT190" s="53">
        <v>5415.47</v>
      </c>
      <c r="AU190" s="53">
        <v>5415.47</v>
      </c>
      <c r="AV190" s="53">
        <v>0</v>
      </c>
      <c r="AW190" s="53">
        <v>0</v>
      </c>
      <c r="AX190" s="53">
        <v>0</v>
      </c>
      <c r="AY190" s="53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53">
        <v>0</v>
      </c>
      <c r="BH190" s="53">
        <v>0</v>
      </c>
      <c r="BI190" s="53">
        <v>0</v>
      </c>
      <c r="BJ190" s="63">
        <v>6392610</v>
      </c>
      <c r="BK190" s="63">
        <v>1747940</v>
      </c>
      <c r="BL190" s="53">
        <v>299491</v>
      </c>
      <c r="BM190" s="63">
        <v>1182130</v>
      </c>
      <c r="BN190" s="63">
        <v>1979720</v>
      </c>
      <c r="BO190" s="53">
        <v>0</v>
      </c>
      <c r="BP190" s="53">
        <v>0</v>
      </c>
      <c r="BQ190" s="53">
        <v>0</v>
      </c>
      <c r="BR190" s="53">
        <v>0</v>
      </c>
      <c r="BS190" s="53">
        <v>0</v>
      </c>
      <c r="BT190" s="53">
        <v>0</v>
      </c>
      <c r="BU190" s="53">
        <v>0</v>
      </c>
      <c r="BV190" s="53">
        <v>0</v>
      </c>
      <c r="BW190" s="53">
        <v>0</v>
      </c>
      <c r="BX190" s="53">
        <v>0</v>
      </c>
      <c r="BY190" s="53">
        <v>0</v>
      </c>
      <c r="BZ190" s="53">
        <v>0</v>
      </c>
      <c r="CA190" s="53">
        <v>0</v>
      </c>
      <c r="CB190" s="53">
        <v>0</v>
      </c>
      <c r="CC190" s="53">
        <v>537998</v>
      </c>
      <c r="CD190" s="53">
        <v>226961</v>
      </c>
      <c r="CE190" s="53">
        <v>100682</v>
      </c>
      <c r="CF190" s="53">
        <v>233787</v>
      </c>
      <c r="CG190" s="53">
        <v>219282</v>
      </c>
      <c r="CH190" s="53">
        <v>0</v>
      </c>
      <c r="CI190" s="53">
        <v>0</v>
      </c>
      <c r="CJ190" s="53">
        <v>0</v>
      </c>
      <c r="CK190" s="53">
        <v>0</v>
      </c>
      <c r="CL190" s="53">
        <v>0</v>
      </c>
      <c r="CM190" s="53">
        <v>0</v>
      </c>
      <c r="CN190" s="53">
        <v>0</v>
      </c>
      <c r="CO190" s="53">
        <v>0</v>
      </c>
      <c r="CP190" s="53">
        <v>0</v>
      </c>
      <c r="CQ190" s="53">
        <v>0</v>
      </c>
      <c r="CR190" s="53">
        <v>0</v>
      </c>
      <c r="CS190" s="63">
        <v>11601900</v>
      </c>
      <c r="CT190" s="63">
        <v>1318710</v>
      </c>
      <c r="CU190" s="53">
        <v>0</v>
      </c>
      <c r="CV190" s="53">
        <v>0</v>
      </c>
      <c r="CW190" s="53">
        <v>0</v>
      </c>
      <c r="CX190" s="53" t="s">
        <v>1729</v>
      </c>
      <c r="CY190" s="53" t="s">
        <v>1729</v>
      </c>
      <c r="CZ190" s="53" t="s">
        <v>1729</v>
      </c>
      <c r="DA190" s="53" t="s">
        <v>1729</v>
      </c>
      <c r="DB190" s="53" t="s">
        <v>1729</v>
      </c>
      <c r="DC190" s="53">
        <v>0</v>
      </c>
      <c r="DD190" s="53">
        <v>0</v>
      </c>
      <c r="DE190" s="53">
        <v>0</v>
      </c>
      <c r="DF190" s="53">
        <v>0</v>
      </c>
      <c r="DG190" s="53">
        <v>0</v>
      </c>
      <c r="DH190" s="53">
        <v>0</v>
      </c>
      <c r="DI190" s="53">
        <v>0</v>
      </c>
      <c r="DJ190" s="53">
        <v>0</v>
      </c>
      <c r="DK190" s="53">
        <v>0</v>
      </c>
      <c r="DL190" s="53">
        <v>0</v>
      </c>
      <c r="DM190" s="53">
        <v>0</v>
      </c>
    </row>
    <row r="191" spans="1:117">
      <c r="A191" s="53" t="s">
        <v>2</v>
      </c>
      <c r="B191" s="53">
        <v>4135109</v>
      </c>
      <c r="C191" s="53">
        <v>5700</v>
      </c>
      <c r="D191" s="53">
        <v>18</v>
      </c>
      <c r="E191" s="53">
        <v>0</v>
      </c>
      <c r="F191" s="53">
        <v>0</v>
      </c>
      <c r="G191" s="53">
        <v>0</v>
      </c>
      <c r="H191" s="53">
        <v>0</v>
      </c>
      <c r="I191" s="53">
        <v>0</v>
      </c>
      <c r="J191" s="53">
        <v>0</v>
      </c>
      <c r="K191" s="53">
        <v>0</v>
      </c>
      <c r="L191" s="53">
        <v>0</v>
      </c>
      <c r="M191" s="53">
        <v>0</v>
      </c>
      <c r="N191" s="53">
        <v>0</v>
      </c>
      <c r="O191" s="53">
        <v>0</v>
      </c>
      <c r="P191" s="53">
        <v>0</v>
      </c>
      <c r="Q191" s="53">
        <v>0</v>
      </c>
      <c r="R191" s="53">
        <v>0</v>
      </c>
      <c r="S191" s="53">
        <v>0</v>
      </c>
      <c r="T191" s="53">
        <v>0</v>
      </c>
      <c r="U191" s="53">
        <v>0</v>
      </c>
      <c r="V191" s="53">
        <v>0</v>
      </c>
      <c r="W191" s="53">
        <v>0</v>
      </c>
      <c r="X191" s="53">
        <v>0</v>
      </c>
      <c r="Y191" s="53">
        <v>0</v>
      </c>
      <c r="Z191" s="53">
        <v>0</v>
      </c>
      <c r="AA191" s="53">
        <v>0</v>
      </c>
      <c r="AB191" s="53">
        <v>0</v>
      </c>
      <c r="AC191" s="53">
        <v>0</v>
      </c>
      <c r="AD191" s="53">
        <v>0</v>
      </c>
      <c r="AE191" s="53">
        <v>0</v>
      </c>
      <c r="AF191" s="53">
        <v>0</v>
      </c>
      <c r="AG191" s="53">
        <v>0</v>
      </c>
      <c r="AH191" s="53">
        <v>0</v>
      </c>
      <c r="AI191" s="53">
        <v>0</v>
      </c>
      <c r="AJ191" s="53">
        <v>0</v>
      </c>
      <c r="AK191" s="53">
        <v>0</v>
      </c>
      <c r="AL191" s="53">
        <v>0</v>
      </c>
      <c r="AM191" s="53">
        <v>0</v>
      </c>
      <c r="AN191" s="53">
        <v>5495</v>
      </c>
      <c r="AO191" s="53">
        <v>5495</v>
      </c>
      <c r="AP191" s="53">
        <v>5417</v>
      </c>
      <c r="AQ191" s="53">
        <v>0</v>
      </c>
      <c r="AR191" s="53">
        <v>0</v>
      </c>
      <c r="AS191" s="53">
        <v>0</v>
      </c>
      <c r="AT191" s="53">
        <v>0</v>
      </c>
      <c r="AU191" s="53">
        <v>0</v>
      </c>
      <c r="AV191" s="53">
        <v>0</v>
      </c>
      <c r="AW191" s="53">
        <v>0</v>
      </c>
      <c r="AX191" s="53">
        <v>0</v>
      </c>
      <c r="AY191" s="53">
        <v>0</v>
      </c>
      <c r="AZ191" s="53">
        <v>0</v>
      </c>
      <c r="BA191" s="53">
        <v>0</v>
      </c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53">
        <v>0</v>
      </c>
      <c r="BH191" s="53">
        <v>0</v>
      </c>
      <c r="BI191" s="53">
        <v>0</v>
      </c>
      <c r="BJ191" s="53">
        <v>0</v>
      </c>
      <c r="BK191" s="53">
        <v>0</v>
      </c>
      <c r="BL191" s="53">
        <v>0</v>
      </c>
      <c r="BM191" s="53">
        <v>0</v>
      </c>
      <c r="BN191" s="53">
        <v>0</v>
      </c>
      <c r="BO191" s="53">
        <v>0</v>
      </c>
      <c r="BP191" s="53">
        <v>0</v>
      </c>
      <c r="BQ191" s="53">
        <v>0</v>
      </c>
      <c r="BR191" s="53">
        <v>0</v>
      </c>
      <c r="BS191" s="53">
        <v>0</v>
      </c>
      <c r="BT191" s="53">
        <v>0</v>
      </c>
      <c r="BU191" s="53">
        <v>0</v>
      </c>
      <c r="BV191" s="53">
        <v>0</v>
      </c>
      <c r="BW191" s="53">
        <v>0</v>
      </c>
      <c r="BX191" s="53">
        <v>0</v>
      </c>
      <c r="BY191" s="53">
        <v>0</v>
      </c>
      <c r="BZ191" s="53">
        <v>0</v>
      </c>
      <c r="CA191" s="53">
        <v>0</v>
      </c>
      <c r="CB191" s="53">
        <v>0</v>
      </c>
      <c r="CC191" s="53">
        <v>0</v>
      </c>
      <c r="CD191" s="53">
        <v>0</v>
      </c>
      <c r="CE191" s="53">
        <v>0</v>
      </c>
      <c r="CF191" s="53">
        <v>0</v>
      </c>
      <c r="CG191" s="53">
        <v>0</v>
      </c>
      <c r="CH191" s="53">
        <v>0</v>
      </c>
      <c r="CI191" s="53">
        <v>0</v>
      </c>
      <c r="CJ191" s="53">
        <v>0</v>
      </c>
      <c r="CK191" s="53">
        <v>0</v>
      </c>
      <c r="CL191" s="53">
        <v>0</v>
      </c>
      <c r="CM191" s="53">
        <v>0</v>
      </c>
      <c r="CN191" s="53">
        <v>0</v>
      </c>
      <c r="CO191" s="53">
        <v>0</v>
      </c>
      <c r="CP191" s="53">
        <v>0</v>
      </c>
      <c r="CQ191" s="53">
        <v>0</v>
      </c>
      <c r="CR191" s="53">
        <v>0</v>
      </c>
      <c r="CS191" s="53">
        <v>0</v>
      </c>
      <c r="CT191" s="53">
        <v>0</v>
      </c>
      <c r="CU191" s="53">
        <v>0</v>
      </c>
      <c r="CV191" s="53">
        <v>0</v>
      </c>
      <c r="CW191" s="53">
        <v>0</v>
      </c>
      <c r="CX191" s="53">
        <v>0</v>
      </c>
      <c r="CY191" s="53">
        <v>0</v>
      </c>
      <c r="CZ191" s="53">
        <v>0</v>
      </c>
      <c r="DA191" s="53">
        <v>0</v>
      </c>
      <c r="DB191" s="53">
        <v>0</v>
      </c>
      <c r="DC191" s="53">
        <v>0</v>
      </c>
      <c r="DD191" s="53">
        <v>0</v>
      </c>
      <c r="DE191" s="53">
        <v>0</v>
      </c>
      <c r="DF191" s="53">
        <v>0</v>
      </c>
      <c r="DG191" s="53">
        <v>0</v>
      </c>
      <c r="DH191" s="53">
        <v>0</v>
      </c>
      <c r="DI191" s="53">
        <v>0</v>
      </c>
      <c r="DJ191" s="53">
        <v>0</v>
      </c>
      <c r="DK191" s="53">
        <v>0</v>
      </c>
      <c r="DL191" s="53">
        <v>0</v>
      </c>
      <c r="DM191" s="53">
        <v>0</v>
      </c>
    </row>
    <row r="192" spans="1:117">
      <c r="A192" s="53" t="s">
        <v>2</v>
      </c>
      <c r="B192" s="53">
        <v>4135901</v>
      </c>
      <c r="C192" s="53">
        <v>6000</v>
      </c>
      <c r="D192" s="53">
        <v>18</v>
      </c>
      <c r="E192" s="53">
        <v>0</v>
      </c>
      <c r="F192" s="53">
        <v>0</v>
      </c>
      <c r="G192" s="53">
        <v>0</v>
      </c>
      <c r="H192" s="53">
        <v>0</v>
      </c>
      <c r="I192" s="53">
        <v>0</v>
      </c>
      <c r="J192" s="53">
        <v>0</v>
      </c>
      <c r="K192" s="53">
        <v>0</v>
      </c>
      <c r="L192" s="53">
        <v>0</v>
      </c>
      <c r="M192" s="53">
        <v>0</v>
      </c>
      <c r="N192" s="53">
        <v>0</v>
      </c>
      <c r="O192" s="53">
        <v>0</v>
      </c>
      <c r="P192" s="53">
        <v>0</v>
      </c>
      <c r="Q192" s="53">
        <v>0</v>
      </c>
      <c r="R192" s="53">
        <v>0</v>
      </c>
      <c r="S192" s="53">
        <v>0</v>
      </c>
      <c r="T192" s="53">
        <v>0</v>
      </c>
      <c r="U192" s="53">
        <v>0</v>
      </c>
      <c r="V192" s="53">
        <v>0</v>
      </c>
      <c r="W192" s="53">
        <v>0</v>
      </c>
      <c r="X192" s="53">
        <v>0</v>
      </c>
      <c r="Y192" s="53">
        <v>0</v>
      </c>
      <c r="Z192" s="53">
        <v>0</v>
      </c>
      <c r="AA192" s="53">
        <v>0</v>
      </c>
      <c r="AB192" s="53">
        <v>0</v>
      </c>
      <c r="AC192" s="53">
        <v>0</v>
      </c>
      <c r="AD192" s="53">
        <v>0</v>
      </c>
      <c r="AE192" s="53">
        <v>0</v>
      </c>
      <c r="AF192" s="53">
        <v>0</v>
      </c>
      <c r="AG192" s="53">
        <v>0</v>
      </c>
      <c r="AH192" s="53">
        <v>0</v>
      </c>
      <c r="AI192" s="53">
        <v>0</v>
      </c>
      <c r="AJ192" s="53">
        <v>0</v>
      </c>
      <c r="AK192" s="53">
        <v>0</v>
      </c>
      <c r="AL192" s="53">
        <v>0</v>
      </c>
      <c r="AM192" s="53">
        <v>0</v>
      </c>
      <c r="AN192" s="53">
        <v>5495</v>
      </c>
      <c r="AO192" s="53">
        <v>5495</v>
      </c>
      <c r="AP192" s="53">
        <v>5417</v>
      </c>
      <c r="AQ192" s="53">
        <v>0</v>
      </c>
      <c r="AR192" s="53">
        <v>0</v>
      </c>
      <c r="AS192" s="53">
        <v>0</v>
      </c>
      <c r="AT192" s="53">
        <v>0</v>
      </c>
      <c r="AU192" s="53">
        <v>0</v>
      </c>
      <c r="AV192" s="53">
        <v>0</v>
      </c>
      <c r="AW192" s="53">
        <v>0</v>
      </c>
      <c r="AX192" s="53">
        <v>0</v>
      </c>
      <c r="AY192" s="53">
        <v>0</v>
      </c>
      <c r="AZ192" s="53">
        <v>0</v>
      </c>
      <c r="BA192" s="53">
        <v>0</v>
      </c>
      <c r="BB192" s="53">
        <v>0</v>
      </c>
      <c r="BC192" s="53">
        <v>0</v>
      </c>
      <c r="BD192" s="53">
        <v>0</v>
      </c>
      <c r="BE192" s="53">
        <v>0</v>
      </c>
      <c r="BF192" s="53">
        <v>0</v>
      </c>
      <c r="BG192" s="53">
        <v>0</v>
      </c>
      <c r="BH192" s="53">
        <v>0</v>
      </c>
      <c r="BI192" s="53">
        <v>0</v>
      </c>
      <c r="BJ192" s="53">
        <v>0</v>
      </c>
      <c r="BK192" s="53">
        <v>0</v>
      </c>
      <c r="BL192" s="53">
        <v>0</v>
      </c>
      <c r="BM192" s="53">
        <v>0</v>
      </c>
      <c r="BN192" s="53">
        <v>0</v>
      </c>
      <c r="BO192" s="53">
        <v>0</v>
      </c>
      <c r="BP192" s="53">
        <v>0</v>
      </c>
      <c r="BQ192" s="53">
        <v>0</v>
      </c>
      <c r="BR192" s="53">
        <v>0</v>
      </c>
      <c r="BS192" s="53">
        <v>0</v>
      </c>
      <c r="BT192" s="53">
        <v>0</v>
      </c>
      <c r="BU192" s="53">
        <v>0</v>
      </c>
      <c r="BV192" s="53">
        <v>0</v>
      </c>
      <c r="BW192" s="53">
        <v>0</v>
      </c>
      <c r="BX192" s="53">
        <v>0</v>
      </c>
      <c r="BY192" s="53">
        <v>0</v>
      </c>
      <c r="BZ192" s="53">
        <v>0</v>
      </c>
      <c r="CA192" s="53">
        <v>0</v>
      </c>
      <c r="CB192" s="53">
        <v>0</v>
      </c>
      <c r="CC192" s="53">
        <v>0</v>
      </c>
      <c r="CD192" s="53">
        <v>0</v>
      </c>
      <c r="CE192" s="53">
        <v>0</v>
      </c>
      <c r="CF192" s="53">
        <v>0</v>
      </c>
      <c r="CG192" s="53">
        <v>0</v>
      </c>
      <c r="CH192" s="53">
        <v>0</v>
      </c>
      <c r="CI192" s="53">
        <v>0</v>
      </c>
      <c r="CJ192" s="53">
        <v>0</v>
      </c>
      <c r="CK192" s="53">
        <v>0</v>
      </c>
      <c r="CL192" s="53">
        <v>0</v>
      </c>
      <c r="CM192" s="53">
        <v>0</v>
      </c>
      <c r="CN192" s="53">
        <v>0</v>
      </c>
      <c r="CO192" s="53">
        <v>0</v>
      </c>
      <c r="CP192" s="53">
        <v>0</v>
      </c>
      <c r="CQ192" s="53">
        <v>0</v>
      </c>
      <c r="CR192" s="53">
        <v>0</v>
      </c>
      <c r="CS192" s="53">
        <v>0</v>
      </c>
      <c r="CT192" s="53">
        <v>0</v>
      </c>
      <c r="CU192" s="53">
        <v>0</v>
      </c>
      <c r="CV192" s="53">
        <v>0</v>
      </c>
      <c r="CW192" s="53">
        <v>0</v>
      </c>
      <c r="CX192" s="53">
        <v>0</v>
      </c>
      <c r="CY192" s="53">
        <v>0</v>
      </c>
      <c r="CZ192" s="53">
        <v>0</v>
      </c>
      <c r="DA192" s="53">
        <v>0</v>
      </c>
      <c r="DB192" s="53">
        <v>0</v>
      </c>
      <c r="DC192" s="53">
        <v>0</v>
      </c>
      <c r="DD192" s="53">
        <v>0</v>
      </c>
      <c r="DE192" s="53">
        <v>0</v>
      </c>
      <c r="DF192" s="53">
        <v>0</v>
      </c>
      <c r="DG192" s="53">
        <v>0</v>
      </c>
      <c r="DH192" s="53">
        <v>0</v>
      </c>
      <c r="DI192" s="53">
        <v>0</v>
      </c>
      <c r="DJ192" s="53">
        <v>0</v>
      </c>
      <c r="DK192" s="53">
        <v>0</v>
      </c>
      <c r="DL192" s="53">
        <v>0</v>
      </c>
      <c r="DM192" s="53">
        <v>0</v>
      </c>
    </row>
    <row r="193" spans="1:117">
      <c r="A193" s="53" t="s">
        <v>2</v>
      </c>
      <c r="B193" s="53">
        <v>4141701</v>
      </c>
      <c r="C193" s="53">
        <v>7700</v>
      </c>
      <c r="D193" s="53">
        <v>18</v>
      </c>
      <c r="E193" s="53">
        <v>0</v>
      </c>
      <c r="F193" s="53">
        <v>0</v>
      </c>
      <c r="G193" s="53">
        <v>0</v>
      </c>
      <c r="H193" s="53">
        <v>0</v>
      </c>
      <c r="I193" s="53">
        <v>0</v>
      </c>
      <c r="J193" s="53">
        <v>0</v>
      </c>
      <c r="K193" s="53">
        <v>0</v>
      </c>
      <c r="L193" s="53">
        <v>0</v>
      </c>
      <c r="M193" s="53">
        <v>0</v>
      </c>
      <c r="N193" s="53">
        <v>0</v>
      </c>
      <c r="O193" s="53">
        <v>0</v>
      </c>
      <c r="P193" s="53">
        <v>0</v>
      </c>
      <c r="Q193" s="53">
        <v>0</v>
      </c>
      <c r="R193" s="53">
        <v>0</v>
      </c>
      <c r="S193" s="53">
        <v>0</v>
      </c>
      <c r="T193" s="53">
        <v>0</v>
      </c>
      <c r="U193" s="53">
        <v>0</v>
      </c>
      <c r="V193" s="53">
        <v>0</v>
      </c>
      <c r="W193" s="53">
        <v>0</v>
      </c>
      <c r="X193" s="53">
        <v>0</v>
      </c>
      <c r="Y193" s="53">
        <v>0</v>
      </c>
      <c r="Z193" s="53">
        <v>0</v>
      </c>
      <c r="AA193" s="53">
        <v>0</v>
      </c>
      <c r="AB193" s="53">
        <v>0</v>
      </c>
      <c r="AC193" s="53">
        <v>0</v>
      </c>
      <c r="AD193" s="53">
        <v>0</v>
      </c>
      <c r="AE193" s="53">
        <v>0</v>
      </c>
      <c r="AF193" s="53">
        <v>0</v>
      </c>
      <c r="AG193" s="53">
        <v>0</v>
      </c>
      <c r="AH193" s="53">
        <v>0</v>
      </c>
      <c r="AI193" s="53">
        <v>0</v>
      </c>
      <c r="AJ193" s="53">
        <v>0</v>
      </c>
      <c r="AK193" s="53">
        <v>0</v>
      </c>
      <c r="AL193" s="53">
        <v>0</v>
      </c>
      <c r="AM193" s="53">
        <v>0</v>
      </c>
      <c r="AN193" s="53">
        <v>5495</v>
      </c>
      <c r="AO193" s="53">
        <v>5495</v>
      </c>
      <c r="AP193" s="53">
        <v>5417</v>
      </c>
      <c r="AQ193" s="53">
        <v>0</v>
      </c>
      <c r="AR193" s="53">
        <v>0</v>
      </c>
      <c r="AS193" s="53">
        <v>0</v>
      </c>
      <c r="AT193" s="53">
        <v>0</v>
      </c>
      <c r="AU193" s="53">
        <v>0</v>
      </c>
      <c r="AV193" s="53">
        <v>0</v>
      </c>
      <c r="AW193" s="53">
        <v>0</v>
      </c>
      <c r="AX193" s="53">
        <v>0</v>
      </c>
      <c r="AY193" s="53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3">
        <v>0</v>
      </c>
      <c r="BI193" s="53">
        <v>0</v>
      </c>
      <c r="BJ193" s="53">
        <v>0</v>
      </c>
      <c r="BK193" s="53">
        <v>0</v>
      </c>
      <c r="BL193" s="53">
        <v>0</v>
      </c>
      <c r="BM193" s="53">
        <v>0</v>
      </c>
      <c r="BN193" s="53">
        <v>0</v>
      </c>
      <c r="BO193" s="53">
        <v>0</v>
      </c>
      <c r="BP193" s="53">
        <v>0</v>
      </c>
      <c r="BQ193" s="53">
        <v>0</v>
      </c>
      <c r="BR193" s="53">
        <v>0</v>
      </c>
      <c r="BS193" s="53">
        <v>0</v>
      </c>
      <c r="BT193" s="53">
        <v>0</v>
      </c>
      <c r="BU193" s="53">
        <v>0</v>
      </c>
      <c r="BV193" s="53">
        <v>0</v>
      </c>
      <c r="BW193" s="53">
        <v>0</v>
      </c>
      <c r="BX193" s="53">
        <v>0</v>
      </c>
      <c r="BY193" s="53">
        <v>0</v>
      </c>
      <c r="BZ193" s="53">
        <v>0</v>
      </c>
      <c r="CA193" s="53">
        <v>0</v>
      </c>
      <c r="CB193" s="53">
        <v>0</v>
      </c>
      <c r="CC193" s="53">
        <v>0</v>
      </c>
      <c r="CD193" s="53">
        <v>0</v>
      </c>
      <c r="CE193" s="53">
        <v>0</v>
      </c>
      <c r="CF193" s="53">
        <v>0</v>
      </c>
      <c r="CG193" s="53">
        <v>0</v>
      </c>
      <c r="CH193" s="53">
        <v>0</v>
      </c>
      <c r="CI193" s="53">
        <v>0</v>
      </c>
      <c r="CJ193" s="53">
        <v>0</v>
      </c>
      <c r="CK193" s="53">
        <v>0</v>
      </c>
      <c r="CL193" s="53">
        <v>0</v>
      </c>
      <c r="CM193" s="53">
        <v>0</v>
      </c>
      <c r="CN193" s="53">
        <v>0</v>
      </c>
      <c r="CO193" s="53">
        <v>0</v>
      </c>
      <c r="CP193" s="53">
        <v>0</v>
      </c>
      <c r="CQ193" s="53">
        <v>0</v>
      </c>
      <c r="CR193" s="53">
        <v>0</v>
      </c>
      <c r="CS193" s="53">
        <v>0</v>
      </c>
      <c r="CT193" s="53">
        <v>0</v>
      </c>
      <c r="CU193" s="53">
        <v>0</v>
      </c>
      <c r="CV193" s="53">
        <v>0</v>
      </c>
      <c r="CW193" s="53">
        <v>0</v>
      </c>
      <c r="CX193" s="53">
        <v>0</v>
      </c>
      <c r="CY193" s="53">
        <v>0</v>
      </c>
      <c r="CZ193" s="53">
        <v>0</v>
      </c>
      <c r="DA193" s="53">
        <v>0</v>
      </c>
      <c r="DB193" s="53">
        <v>0</v>
      </c>
      <c r="DC193" s="53">
        <v>0</v>
      </c>
      <c r="DD193" s="53">
        <v>0</v>
      </c>
      <c r="DE193" s="53">
        <v>0</v>
      </c>
      <c r="DF193" s="53">
        <v>0</v>
      </c>
      <c r="DG193" s="53">
        <v>0</v>
      </c>
      <c r="DH193" s="53">
        <v>0</v>
      </c>
      <c r="DI193" s="53">
        <v>0</v>
      </c>
      <c r="DJ193" s="53">
        <v>0</v>
      </c>
      <c r="DK193" s="53">
        <v>0</v>
      </c>
      <c r="DL193" s="53">
        <v>0</v>
      </c>
      <c r="DM193" s="53">
        <v>0</v>
      </c>
    </row>
    <row r="194" spans="1:117">
      <c r="A194" s="53" t="s">
        <v>2</v>
      </c>
      <c r="B194" s="53">
        <v>4143301</v>
      </c>
      <c r="C194" s="53">
        <v>8300</v>
      </c>
      <c r="D194" s="53">
        <v>18</v>
      </c>
      <c r="E194" s="53" t="s">
        <v>1664</v>
      </c>
      <c r="F194" s="53" t="s">
        <v>1664</v>
      </c>
      <c r="G194" s="53">
        <v>0</v>
      </c>
      <c r="H194" s="53" t="s">
        <v>1664</v>
      </c>
      <c r="I194" s="53" t="s">
        <v>1664</v>
      </c>
      <c r="J194" s="53" t="s">
        <v>1664</v>
      </c>
      <c r="K194" s="53" t="s">
        <v>1664</v>
      </c>
      <c r="L194" s="53" t="s">
        <v>1664</v>
      </c>
      <c r="M194" s="53" t="s">
        <v>1664</v>
      </c>
      <c r="N194" s="53">
        <v>0</v>
      </c>
      <c r="O194" s="53">
        <v>0</v>
      </c>
      <c r="P194" s="53">
        <v>0</v>
      </c>
      <c r="Q194" s="53">
        <v>0</v>
      </c>
      <c r="R194" s="53">
        <v>0</v>
      </c>
      <c r="S194" s="53">
        <v>0</v>
      </c>
      <c r="T194" s="53">
        <v>0</v>
      </c>
      <c r="U194" s="53">
        <v>0</v>
      </c>
      <c r="V194" s="53">
        <v>0</v>
      </c>
      <c r="W194" s="53">
        <v>0</v>
      </c>
      <c r="X194" s="53" t="s">
        <v>1572</v>
      </c>
      <c r="Y194" s="53" t="s">
        <v>1937</v>
      </c>
      <c r="Z194" s="53" t="s">
        <v>1571</v>
      </c>
      <c r="AA194" s="53" t="s">
        <v>1613</v>
      </c>
      <c r="AB194" s="53" t="s">
        <v>1614</v>
      </c>
      <c r="AC194" s="53" t="s">
        <v>1615</v>
      </c>
      <c r="AD194" s="53">
        <v>0</v>
      </c>
      <c r="AE194" s="53">
        <v>0</v>
      </c>
      <c r="AF194" s="53">
        <v>0</v>
      </c>
      <c r="AG194" s="53">
        <v>0</v>
      </c>
      <c r="AH194" s="53">
        <v>0</v>
      </c>
      <c r="AI194" s="53">
        <v>0</v>
      </c>
      <c r="AJ194" s="53">
        <v>0</v>
      </c>
      <c r="AK194" s="53">
        <v>0</v>
      </c>
      <c r="AL194" s="53">
        <v>0</v>
      </c>
      <c r="AM194" s="53">
        <v>0</v>
      </c>
      <c r="AN194" s="53">
        <v>5495</v>
      </c>
      <c r="AO194" s="53">
        <v>5495</v>
      </c>
      <c r="AP194" s="53">
        <v>5417</v>
      </c>
      <c r="AQ194" s="53">
        <v>5448</v>
      </c>
      <c r="AR194" s="53">
        <v>5119</v>
      </c>
      <c r="AS194" s="53">
        <v>5415.45</v>
      </c>
      <c r="AT194" s="53">
        <v>5419</v>
      </c>
      <c r="AU194" s="53">
        <v>5119</v>
      </c>
      <c r="AV194" s="53">
        <v>5478</v>
      </c>
      <c r="AW194" s="53">
        <v>0</v>
      </c>
      <c r="AX194" s="53">
        <v>0</v>
      </c>
      <c r="AY194" s="53">
        <v>0</v>
      </c>
      <c r="AZ194" s="53">
        <v>0</v>
      </c>
      <c r="BA194" s="53">
        <v>0</v>
      </c>
      <c r="BB194" s="53">
        <v>0</v>
      </c>
      <c r="BC194" s="53">
        <v>0</v>
      </c>
      <c r="BD194" s="53">
        <v>0</v>
      </c>
      <c r="BE194" s="53">
        <v>0</v>
      </c>
      <c r="BF194" s="53">
        <v>0</v>
      </c>
      <c r="BG194" s="63">
        <v>6178330</v>
      </c>
      <c r="BH194" s="63">
        <v>1506270</v>
      </c>
      <c r="BI194" s="53">
        <v>0</v>
      </c>
      <c r="BJ194" s="53">
        <v>799734</v>
      </c>
      <c r="BK194" s="63">
        <v>1038390</v>
      </c>
      <c r="BL194" s="63">
        <v>8950350</v>
      </c>
      <c r="BM194" s="63">
        <v>15143900</v>
      </c>
      <c r="BN194" s="63">
        <v>3621310</v>
      </c>
      <c r="BO194" s="53">
        <v>355981</v>
      </c>
      <c r="BP194" s="53">
        <v>0</v>
      </c>
      <c r="BQ194" s="53">
        <v>0</v>
      </c>
      <c r="BR194" s="53">
        <v>0</v>
      </c>
      <c r="BS194" s="53">
        <v>0</v>
      </c>
      <c r="BT194" s="53">
        <v>0</v>
      </c>
      <c r="BU194" s="53">
        <v>0</v>
      </c>
      <c r="BV194" s="53">
        <v>0</v>
      </c>
      <c r="BW194" s="53">
        <v>0</v>
      </c>
      <c r="BX194" s="53">
        <v>0</v>
      </c>
      <c r="BY194" s="53">
        <v>0</v>
      </c>
      <c r="BZ194" s="53">
        <v>64346</v>
      </c>
      <c r="CA194" s="53">
        <v>15680</v>
      </c>
      <c r="CB194" s="53">
        <v>0</v>
      </c>
      <c r="CC194" s="53">
        <v>8335</v>
      </c>
      <c r="CD194" s="53">
        <v>10807</v>
      </c>
      <c r="CE194" s="53">
        <v>93235</v>
      </c>
      <c r="CF194" s="53">
        <v>157722</v>
      </c>
      <c r="CG194" s="53">
        <v>37718</v>
      </c>
      <c r="CH194" s="53">
        <v>3720</v>
      </c>
      <c r="CI194" s="53">
        <v>0</v>
      </c>
      <c r="CJ194" s="53">
        <v>0</v>
      </c>
      <c r="CK194" s="53">
        <v>0</v>
      </c>
      <c r="CL194" s="53">
        <v>0</v>
      </c>
      <c r="CM194" s="53">
        <v>0</v>
      </c>
      <c r="CN194" s="53">
        <v>0</v>
      </c>
      <c r="CO194" s="53">
        <v>0</v>
      </c>
      <c r="CP194" s="53">
        <v>0</v>
      </c>
      <c r="CQ194" s="53">
        <v>0</v>
      </c>
      <c r="CR194" s="53">
        <v>0</v>
      </c>
      <c r="CS194" s="63">
        <v>37594300</v>
      </c>
      <c r="CT194" s="53">
        <v>391563</v>
      </c>
      <c r="CU194" s="53" t="s">
        <v>1390</v>
      </c>
      <c r="CV194" s="53" t="s">
        <v>1390</v>
      </c>
      <c r="CW194" s="53">
        <v>0</v>
      </c>
      <c r="CX194" s="53" t="s">
        <v>1390</v>
      </c>
      <c r="CY194" s="53" t="s">
        <v>1390</v>
      </c>
      <c r="CZ194" s="53" t="s">
        <v>1390</v>
      </c>
      <c r="DA194" s="53" t="s">
        <v>1390</v>
      </c>
      <c r="DB194" s="53" t="s">
        <v>1390</v>
      </c>
      <c r="DC194" s="53" t="s">
        <v>1390</v>
      </c>
      <c r="DD194" s="53">
        <v>0</v>
      </c>
      <c r="DE194" s="53">
        <v>0</v>
      </c>
      <c r="DF194" s="53">
        <v>0</v>
      </c>
      <c r="DG194" s="53">
        <v>0</v>
      </c>
      <c r="DH194" s="53">
        <v>0</v>
      </c>
      <c r="DI194" s="53">
        <v>0</v>
      </c>
      <c r="DJ194" s="53">
        <v>0</v>
      </c>
      <c r="DK194" s="53">
        <v>0</v>
      </c>
      <c r="DL194" s="53">
        <v>0</v>
      </c>
      <c r="DM194" s="53">
        <v>0</v>
      </c>
    </row>
    <row r="195" spans="1:117">
      <c r="A195" s="53" t="s">
        <v>2</v>
      </c>
      <c r="B195" s="53">
        <v>4146106</v>
      </c>
      <c r="C195" s="53">
        <v>9400</v>
      </c>
      <c r="D195" s="53">
        <v>18</v>
      </c>
      <c r="E195" s="53">
        <v>0</v>
      </c>
      <c r="F195" s="53">
        <v>0</v>
      </c>
      <c r="G195" s="53">
        <v>0</v>
      </c>
      <c r="H195" s="53">
        <v>0</v>
      </c>
      <c r="I195" s="53">
        <v>0</v>
      </c>
      <c r="J195" s="53">
        <v>0</v>
      </c>
      <c r="K195" s="53">
        <v>0</v>
      </c>
      <c r="L195" s="53">
        <v>0</v>
      </c>
      <c r="M195" s="53">
        <v>0</v>
      </c>
      <c r="N195" s="53">
        <v>0</v>
      </c>
      <c r="O195" s="53">
        <v>0</v>
      </c>
      <c r="P195" s="53">
        <v>0</v>
      </c>
      <c r="Q195" s="53">
        <v>0</v>
      </c>
      <c r="R195" s="53">
        <v>0</v>
      </c>
      <c r="S195" s="53">
        <v>0</v>
      </c>
      <c r="T195" s="53">
        <v>0</v>
      </c>
      <c r="U195" s="53">
        <v>0</v>
      </c>
      <c r="V195" s="53">
        <v>0</v>
      </c>
      <c r="W195" s="53">
        <v>0</v>
      </c>
      <c r="X195" s="53">
        <v>0</v>
      </c>
      <c r="Y195" s="53">
        <v>0</v>
      </c>
      <c r="Z195" s="53">
        <v>0</v>
      </c>
      <c r="AA195" s="53">
        <v>0</v>
      </c>
      <c r="AB195" s="53">
        <v>0</v>
      </c>
      <c r="AC195" s="53">
        <v>0</v>
      </c>
      <c r="AD195" s="53">
        <v>0</v>
      </c>
      <c r="AE195" s="53">
        <v>0</v>
      </c>
      <c r="AF195" s="53">
        <v>0</v>
      </c>
      <c r="AG195" s="53">
        <v>0</v>
      </c>
      <c r="AH195" s="53">
        <v>0</v>
      </c>
      <c r="AI195" s="53">
        <v>0</v>
      </c>
      <c r="AJ195" s="53">
        <v>0</v>
      </c>
      <c r="AK195" s="53">
        <v>0</v>
      </c>
      <c r="AL195" s="53">
        <v>0</v>
      </c>
      <c r="AM195" s="53">
        <v>0</v>
      </c>
      <c r="AN195" s="53">
        <v>5495</v>
      </c>
      <c r="AO195" s="53">
        <v>5495</v>
      </c>
      <c r="AP195" s="53">
        <v>5417</v>
      </c>
      <c r="AQ195" s="53">
        <v>0</v>
      </c>
      <c r="AR195" s="53">
        <v>0</v>
      </c>
      <c r="AS195" s="53">
        <v>0</v>
      </c>
      <c r="AT195" s="53">
        <v>0</v>
      </c>
      <c r="AU195" s="53">
        <v>0</v>
      </c>
      <c r="AV195" s="53">
        <v>0</v>
      </c>
      <c r="AW195" s="53">
        <v>0</v>
      </c>
      <c r="AX195" s="53">
        <v>0</v>
      </c>
      <c r="AY195" s="53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3">
        <v>0</v>
      </c>
      <c r="BI195" s="53">
        <v>0</v>
      </c>
      <c r="BJ195" s="53">
        <v>0</v>
      </c>
      <c r="BK195" s="53">
        <v>0</v>
      </c>
      <c r="BL195" s="53">
        <v>0</v>
      </c>
      <c r="BM195" s="53">
        <v>0</v>
      </c>
      <c r="BN195" s="53">
        <v>0</v>
      </c>
      <c r="BO195" s="53">
        <v>0</v>
      </c>
      <c r="BP195" s="53">
        <v>0</v>
      </c>
      <c r="BQ195" s="53">
        <v>0</v>
      </c>
      <c r="BR195" s="53">
        <v>0</v>
      </c>
      <c r="BS195" s="53">
        <v>0</v>
      </c>
      <c r="BT195" s="53">
        <v>0</v>
      </c>
      <c r="BU195" s="53">
        <v>0</v>
      </c>
      <c r="BV195" s="53">
        <v>0</v>
      </c>
      <c r="BW195" s="53">
        <v>0</v>
      </c>
      <c r="BX195" s="53">
        <v>0</v>
      </c>
      <c r="BY195" s="53">
        <v>0</v>
      </c>
      <c r="BZ195" s="53">
        <v>0</v>
      </c>
      <c r="CA195" s="53">
        <v>0</v>
      </c>
      <c r="CB195" s="53">
        <v>0</v>
      </c>
      <c r="CC195" s="53">
        <v>0</v>
      </c>
      <c r="CD195" s="53">
        <v>0</v>
      </c>
      <c r="CE195" s="53">
        <v>0</v>
      </c>
      <c r="CF195" s="53">
        <v>0</v>
      </c>
      <c r="CG195" s="53">
        <v>0</v>
      </c>
      <c r="CH195" s="53">
        <v>0</v>
      </c>
      <c r="CI195" s="53">
        <v>0</v>
      </c>
      <c r="CJ195" s="53">
        <v>0</v>
      </c>
      <c r="CK195" s="53">
        <v>0</v>
      </c>
      <c r="CL195" s="53">
        <v>0</v>
      </c>
      <c r="CM195" s="53">
        <v>0</v>
      </c>
      <c r="CN195" s="53">
        <v>0</v>
      </c>
      <c r="CO195" s="53">
        <v>0</v>
      </c>
      <c r="CP195" s="53">
        <v>0</v>
      </c>
      <c r="CQ195" s="53">
        <v>0</v>
      </c>
      <c r="CR195" s="53">
        <v>0</v>
      </c>
      <c r="CS195" s="53">
        <v>0</v>
      </c>
      <c r="CT195" s="53">
        <v>0</v>
      </c>
      <c r="CU195" s="53">
        <v>0</v>
      </c>
      <c r="CV195" s="53">
        <v>0</v>
      </c>
      <c r="CW195" s="53">
        <v>0</v>
      </c>
      <c r="CX195" s="53">
        <v>0</v>
      </c>
      <c r="CY195" s="53">
        <v>0</v>
      </c>
      <c r="CZ195" s="53">
        <v>0</v>
      </c>
      <c r="DA195" s="53">
        <v>0</v>
      </c>
      <c r="DB195" s="53">
        <v>0</v>
      </c>
      <c r="DC195" s="53">
        <v>0</v>
      </c>
      <c r="DD195" s="53">
        <v>0</v>
      </c>
      <c r="DE195" s="53">
        <v>0</v>
      </c>
      <c r="DF195" s="53">
        <v>0</v>
      </c>
      <c r="DG195" s="53">
        <v>0</v>
      </c>
      <c r="DH195" s="53">
        <v>0</v>
      </c>
      <c r="DI195" s="53">
        <v>0</v>
      </c>
      <c r="DJ195" s="53">
        <v>0</v>
      </c>
      <c r="DK195" s="53">
        <v>0</v>
      </c>
      <c r="DL195" s="53">
        <v>0</v>
      </c>
      <c r="DM195" s="53">
        <v>0</v>
      </c>
    </row>
    <row r="196" spans="1:117">
      <c r="A196" s="53" t="s">
        <v>2</v>
      </c>
      <c r="B196" s="53">
        <v>4150702</v>
      </c>
      <c r="C196" s="53">
        <v>12600</v>
      </c>
      <c r="D196" s="53">
        <v>18</v>
      </c>
      <c r="E196" s="53">
        <v>0</v>
      </c>
      <c r="F196" s="53">
        <v>0</v>
      </c>
      <c r="G196" s="53">
        <v>0</v>
      </c>
      <c r="H196" s="53">
        <v>0</v>
      </c>
      <c r="I196" s="53">
        <v>0</v>
      </c>
      <c r="J196" s="53">
        <v>0</v>
      </c>
      <c r="K196" s="53">
        <v>0</v>
      </c>
      <c r="L196" s="53">
        <v>0</v>
      </c>
      <c r="M196" s="53">
        <v>0</v>
      </c>
      <c r="N196" s="53">
        <v>0</v>
      </c>
      <c r="O196" s="53">
        <v>0</v>
      </c>
      <c r="P196" s="53">
        <v>0</v>
      </c>
      <c r="Q196" s="53">
        <v>0</v>
      </c>
      <c r="R196" s="53">
        <v>0</v>
      </c>
      <c r="S196" s="53">
        <v>0</v>
      </c>
      <c r="T196" s="53">
        <v>0</v>
      </c>
      <c r="U196" s="53">
        <v>0</v>
      </c>
      <c r="V196" s="53">
        <v>0</v>
      </c>
      <c r="W196" s="53">
        <v>0</v>
      </c>
      <c r="X196" s="53">
        <v>0</v>
      </c>
      <c r="Y196" s="53">
        <v>0</v>
      </c>
      <c r="Z196" s="53">
        <v>0</v>
      </c>
      <c r="AA196" s="53">
        <v>0</v>
      </c>
      <c r="AB196" s="53">
        <v>0</v>
      </c>
      <c r="AC196" s="53">
        <v>0</v>
      </c>
      <c r="AD196" s="53">
        <v>0</v>
      </c>
      <c r="AE196" s="53">
        <v>0</v>
      </c>
      <c r="AF196" s="53">
        <v>0</v>
      </c>
      <c r="AG196" s="53">
        <v>0</v>
      </c>
      <c r="AH196" s="53">
        <v>0</v>
      </c>
      <c r="AI196" s="53">
        <v>0</v>
      </c>
      <c r="AJ196" s="53">
        <v>0</v>
      </c>
      <c r="AK196" s="53">
        <v>0</v>
      </c>
      <c r="AL196" s="53">
        <v>0</v>
      </c>
      <c r="AM196" s="53">
        <v>0</v>
      </c>
      <c r="AN196" s="53">
        <v>5495</v>
      </c>
      <c r="AO196" s="53">
        <v>5495</v>
      </c>
      <c r="AP196" s="53">
        <v>5417</v>
      </c>
      <c r="AQ196" s="53">
        <v>0</v>
      </c>
      <c r="AR196" s="53">
        <v>0</v>
      </c>
      <c r="AS196" s="53">
        <v>0</v>
      </c>
      <c r="AT196" s="53">
        <v>0</v>
      </c>
      <c r="AU196" s="53">
        <v>0</v>
      </c>
      <c r="AV196" s="53">
        <v>0</v>
      </c>
      <c r="AW196" s="53">
        <v>0</v>
      </c>
      <c r="AX196" s="53">
        <v>0</v>
      </c>
      <c r="AY196" s="53">
        <v>0</v>
      </c>
      <c r="AZ196" s="53">
        <v>0</v>
      </c>
      <c r="BA196" s="53">
        <v>0</v>
      </c>
      <c r="BB196" s="53">
        <v>0</v>
      </c>
      <c r="BC196" s="53">
        <v>0</v>
      </c>
      <c r="BD196" s="53">
        <v>0</v>
      </c>
      <c r="BE196" s="53">
        <v>0</v>
      </c>
      <c r="BF196" s="53">
        <v>0</v>
      </c>
      <c r="BG196" s="53">
        <v>0</v>
      </c>
      <c r="BH196" s="53">
        <v>0</v>
      </c>
      <c r="BI196" s="53">
        <v>0</v>
      </c>
      <c r="BJ196" s="53">
        <v>0</v>
      </c>
      <c r="BK196" s="53">
        <v>0</v>
      </c>
      <c r="BL196" s="53">
        <v>0</v>
      </c>
      <c r="BM196" s="53">
        <v>0</v>
      </c>
      <c r="BN196" s="53">
        <v>0</v>
      </c>
      <c r="BO196" s="53">
        <v>0</v>
      </c>
      <c r="BP196" s="53">
        <v>0</v>
      </c>
      <c r="BQ196" s="53">
        <v>0</v>
      </c>
      <c r="BR196" s="53">
        <v>0</v>
      </c>
      <c r="BS196" s="53">
        <v>0</v>
      </c>
      <c r="BT196" s="53">
        <v>0</v>
      </c>
      <c r="BU196" s="53">
        <v>0</v>
      </c>
      <c r="BV196" s="53">
        <v>0</v>
      </c>
      <c r="BW196" s="53">
        <v>0</v>
      </c>
      <c r="BX196" s="53">
        <v>0</v>
      </c>
      <c r="BY196" s="53">
        <v>0</v>
      </c>
      <c r="BZ196" s="53">
        <v>0</v>
      </c>
      <c r="CA196" s="53">
        <v>0</v>
      </c>
      <c r="CB196" s="53">
        <v>0</v>
      </c>
      <c r="CC196" s="53">
        <v>0</v>
      </c>
      <c r="CD196" s="53">
        <v>0</v>
      </c>
      <c r="CE196" s="53">
        <v>0</v>
      </c>
      <c r="CF196" s="53">
        <v>0</v>
      </c>
      <c r="CG196" s="53">
        <v>0</v>
      </c>
      <c r="CH196" s="53">
        <v>0</v>
      </c>
      <c r="CI196" s="53">
        <v>0</v>
      </c>
      <c r="CJ196" s="53">
        <v>0</v>
      </c>
      <c r="CK196" s="53">
        <v>0</v>
      </c>
      <c r="CL196" s="53">
        <v>0</v>
      </c>
      <c r="CM196" s="53">
        <v>0</v>
      </c>
      <c r="CN196" s="53">
        <v>0</v>
      </c>
      <c r="CO196" s="53">
        <v>0</v>
      </c>
      <c r="CP196" s="53">
        <v>0</v>
      </c>
      <c r="CQ196" s="53">
        <v>0</v>
      </c>
      <c r="CR196" s="53">
        <v>0</v>
      </c>
      <c r="CS196" s="53">
        <v>0</v>
      </c>
      <c r="CT196" s="53">
        <v>0</v>
      </c>
      <c r="CU196" s="53">
        <v>0</v>
      </c>
      <c r="CV196" s="53">
        <v>0</v>
      </c>
      <c r="CW196" s="53">
        <v>0</v>
      </c>
      <c r="CX196" s="53">
        <v>0</v>
      </c>
      <c r="CY196" s="53">
        <v>0</v>
      </c>
      <c r="CZ196" s="53">
        <v>0</v>
      </c>
      <c r="DA196" s="53">
        <v>0</v>
      </c>
      <c r="DB196" s="53">
        <v>0</v>
      </c>
      <c r="DC196" s="53">
        <v>0</v>
      </c>
      <c r="DD196" s="53">
        <v>0</v>
      </c>
      <c r="DE196" s="53">
        <v>0</v>
      </c>
      <c r="DF196" s="53">
        <v>0</v>
      </c>
      <c r="DG196" s="53">
        <v>0</v>
      </c>
      <c r="DH196" s="53">
        <v>0</v>
      </c>
      <c r="DI196" s="53">
        <v>0</v>
      </c>
      <c r="DJ196" s="53">
        <v>0</v>
      </c>
      <c r="DK196" s="53">
        <v>0</v>
      </c>
      <c r="DL196" s="53">
        <v>0</v>
      </c>
      <c r="DM196" s="53">
        <v>0</v>
      </c>
    </row>
    <row r="197" spans="1:117">
      <c r="A197" s="53" t="s">
        <v>2</v>
      </c>
      <c r="B197" s="53">
        <v>4152708</v>
      </c>
      <c r="C197" s="53">
        <v>14200</v>
      </c>
      <c r="D197" s="53">
        <v>18</v>
      </c>
      <c r="E197" s="53">
        <v>0</v>
      </c>
      <c r="F197" s="53">
        <v>0</v>
      </c>
      <c r="G197" s="53">
        <v>0</v>
      </c>
      <c r="H197" s="53">
        <v>0</v>
      </c>
      <c r="I197" s="53">
        <v>0</v>
      </c>
      <c r="J197" s="53">
        <v>0</v>
      </c>
      <c r="K197" s="53">
        <v>0</v>
      </c>
      <c r="L197" s="53">
        <v>0</v>
      </c>
      <c r="M197" s="53">
        <v>0</v>
      </c>
      <c r="N197" s="53">
        <v>0</v>
      </c>
      <c r="O197" s="53">
        <v>0</v>
      </c>
      <c r="P197" s="53">
        <v>0</v>
      </c>
      <c r="Q197" s="53">
        <v>0</v>
      </c>
      <c r="R197" s="53">
        <v>0</v>
      </c>
      <c r="S197" s="53">
        <v>0</v>
      </c>
      <c r="T197" s="53">
        <v>0</v>
      </c>
      <c r="U197" s="53">
        <v>0</v>
      </c>
      <c r="V197" s="53">
        <v>0</v>
      </c>
      <c r="W197" s="53">
        <v>0</v>
      </c>
      <c r="X197" s="53">
        <v>0</v>
      </c>
      <c r="Y197" s="53">
        <v>0</v>
      </c>
      <c r="Z197" s="53">
        <v>0</v>
      </c>
      <c r="AA197" s="53">
        <v>0</v>
      </c>
      <c r="AB197" s="53">
        <v>0</v>
      </c>
      <c r="AC197" s="53">
        <v>0</v>
      </c>
      <c r="AD197" s="53">
        <v>0</v>
      </c>
      <c r="AE197" s="53">
        <v>0</v>
      </c>
      <c r="AF197" s="53">
        <v>0</v>
      </c>
      <c r="AG197" s="53">
        <v>0</v>
      </c>
      <c r="AH197" s="53">
        <v>0</v>
      </c>
      <c r="AI197" s="53">
        <v>0</v>
      </c>
      <c r="AJ197" s="53">
        <v>0</v>
      </c>
      <c r="AK197" s="53">
        <v>0</v>
      </c>
      <c r="AL197" s="53">
        <v>0</v>
      </c>
      <c r="AM197" s="53">
        <v>0</v>
      </c>
      <c r="AN197" s="53">
        <v>5495</v>
      </c>
      <c r="AO197" s="53">
        <v>5495</v>
      </c>
      <c r="AP197" s="53">
        <v>5417</v>
      </c>
      <c r="AQ197" s="53">
        <v>0</v>
      </c>
      <c r="AR197" s="53">
        <v>0</v>
      </c>
      <c r="AS197" s="53">
        <v>0</v>
      </c>
      <c r="AT197" s="53">
        <v>0</v>
      </c>
      <c r="AU197" s="53">
        <v>0</v>
      </c>
      <c r="AV197" s="53">
        <v>0</v>
      </c>
      <c r="AW197" s="53">
        <v>0</v>
      </c>
      <c r="AX197" s="53">
        <v>0</v>
      </c>
      <c r="AY197" s="53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3">
        <v>0</v>
      </c>
      <c r="BI197" s="53">
        <v>0</v>
      </c>
      <c r="BJ197" s="53">
        <v>0</v>
      </c>
      <c r="BK197" s="53">
        <v>0</v>
      </c>
      <c r="BL197" s="53">
        <v>0</v>
      </c>
      <c r="BM197" s="53">
        <v>0</v>
      </c>
      <c r="BN197" s="53">
        <v>0</v>
      </c>
      <c r="BO197" s="53">
        <v>0</v>
      </c>
      <c r="BP197" s="53">
        <v>0</v>
      </c>
      <c r="BQ197" s="53">
        <v>0</v>
      </c>
      <c r="BR197" s="53">
        <v>0</v>
      </c>
      <c r="BS197" s="53">
        <v>0</v>
      </c>
      <c r="BT197" s="53">
        <v>0</v>
      </c>
      <c r="BU197" s="53">
        <v>0</v>
      </c>
      <c r="BV197" s="53">
        <v>0</v>
      </c>
      <c r="BW197" s="53">
        <v>0</v>
      </c>
      <c r="BX197" s="53">
        <v>0</v>
      </c>
      <c r="BY197" s="53">
        <v>0</v>
      </c>
      <c r="BZ197" s="53">
        <v>0</v>
      </c>
      <c r="CA197" s="53">
        <v>0</v>
      </c>
      <c r="CB197" s="53">
        <v>0</v>
      </c>
      <c r="CC197" s="53">
        <v>0</v>
      </c>
      <c r="CD197" s="53">
        <v>0</v>
      </c>
      <c r="CE197" s="53">
        <v>0</v>
      </c>
      <c r="CF197" s="53">
        <v>0</v>
      </c>
      <c r="CG197" s="53">
        <v>0</v>
      </c>
      <c r="CH197" s="53">
        <v>0</v>
      </c>
      <c r="CI197" s="53">
        <v>0</v>
      </c>
      <c r="CJ197" s="53">
        <v>0</v>
      </c>
      <c r="CK197" s="53">
        <v>0</v>
      </c>
      <c r="CL197" s="53">
        <v>0</v>
      </c>
      <c r="CM197" s="53">
        <v>0</v>
      </c>
      <c r="CN197" s="53">
        <v>0</v>
      </c>
      <c r="CO197" s="53">
        <v>0</v>
      </c>
      <c r="CP197" s="53">
        <v>0</v>
      </c>
      <c r="CQ197" s="53">
        <v>0</v>
      </c>
      <c r="CR197" s="53">
        <v>0</v>
      </c>
      <c r="CS197" s="53">
        <v>0</v>
      </c>
      <c r="CT197" s="53">
        <v>0</v>
      </c>
      <c r="CU197" s="53">
        <v>0</v>
      </c>
      <c r="CV197" s="53">
        <v>0</v>
      </c>
      <c r="CW197" s="53">
        <v>0</v>
      </c>
      <c r="CX197" s="53">
        <v>0</v>
      </c>
      <c r="CY197" s="53">
        <v>0</v>
      </c>
      <c r="CZ197" s="53">
        <v>0</v>
      </c>
      <c r="DA197" s="53">
        <v>0</v>
      </c>
      <c r="DB197" s="53">
        <v>0</v>
      </c>
      <c r="DC197" s="53">
        <v>0</v>
      </c>
      <c r="DD197" s="53">
        <v>0</v>
      </c>
      <c r="DE197" s="53">
        <v>0</v>
      </c>
      <c r="DF197" s="53">
        <v>0</v>
      </c>
      <c r="DG197" s="53">
        <v>0</v>
      </c>
      <c r="DH197" s="53">
        <v>0</v>
      </c>
      <c r="DI197" s="53">
        <v>0</v>
      </c>
      <c r="DJ197" s="53">
        <v>0</v>
      </c>
      <c r="DK197" s="53">
        <v>0</v>
      </c>
      <c r="DL197" s="53">
        <v>0</v>
      </c>
      <c r="DM197" s="53">
        <v>0</v>
      </c>
    </row>
    <row r="198" spans="1:117">
      <c r="A198" s="53" t="s">
        <v>2</v>
      </c>
      <c r="B198" s="53">
        <v>4154407</v>
      </c>
      <c r="C198" s="53">
        <v>15800</v>
      </c>
      <c r="D198" s="53">
        <v>18</v>
      </c>
      <c r="E198" s="53">
        <v>0</v>
      </c>
      <c r="F198" s="53">
        <v>0</v>
      </c>
      <c r="G198" s="53">
        <v>0</v>
      </c>
      <c r="H198" s="53">
        <v>0</v>
      </c>
      <c r="I198" s="53">
        <v>0</v>
      </c>
      <c r="J198" s="53">
        <v>0</v>
      </c>
      <c r="K198" s="53">
        <v>0</v>
      </c>
      <c r="L198" s="53">
        <v>0</v>
      </c>
      <c r="M198" s="53">
        <v>0</v>
      </c>
      <c r="N198" s="53">
        <v>0</v>
      </c>
      <c r="O198" s="53">
        <v>0</v>
      </c>
      <c r="P198" s="53">
        <v>0</v>
      </c>
      <c r="Q198" s="53">
        <v>0</v>
      </c>
      <c r="R198" s="53">
        <v>0</v>
      </c>
      <c r="S198" s="53">
        <v>0</v>
      </c>
      <c r="T198" s="53">
        <v>0</v>
      </c>
      <c r="U198" s="53">
        <v>0</v>
      </c>
      <c r="V198" s="53">
        <v>0</v>
      </c>
      <c r="W198" s="53">
        <v>0</v>
      </c>
      <c r="X198" s="53">
        <v>0</v>
      </c>
      <c r="Y198" s="53">
        <v>0</v>
      </c>
      <c r="Z198" s="53">
        <v>0</v>
      </c>
      <c r="AA198" s="53">
        <v>0</v>
      </c>
      <c r="AB198" s="53">
        <v>0</v>
      </c>
      <c r="AC198" s="53">
        <v>0</v>
      </c>
      <c r="AD198" s="53">
        <v>0</v>
      </c>
      <c r="AE198" s="53">
        <v>0</v>
      </c>
      <c r="AF198" s="53">
        <v>0</v>
      </c>
      <c r="AG198" s="53">
        <v>0</v>
      </c>
      <c r="AH198" s="53">
        <v>0</v>
      </c>
      <c r="AI198" s="53">
        <v>0</v>
      </c>
      <c r="AJ198" s="53">
        <v>0</v>
      </c>
      <c r="AK198" s="53">
        <v>0</v>
      </c>
      <c r="AL198" s="53">
        <v>0</v>
      </c>
      <c r="AM198" s="53">
        <v>0</v>
      </c>
      <c r="AN198" s="53">
        <v>5495</v>
      </c>
      <c r="AO198" s="53">
        <v>5495</v>
      </c>
      <c r="AP198" s="53">
        <v>5417</v>
      </c>
      <c r="AQ198" s="53">
        <v>0</v>
      </c>
      <c r="AR198" s="53">
        <v>0</v>
      </c>
      <c r="AS198" s="53">
        <v>0</v>
      </c>
      <c r="AT198" s="53">
        <v>0</v>
      </c>
      <c r="AU198" s="53">
        <v>0</v>
      </c>
      <c r="AV198" s="53">
        <v>0</v>
      </c>
      <c r="AW198" s="53">
        <v>0</v>
      </c>
      <c r="AX198" s="53">
        <v>0</v>
      </c>
      <c r="AY198" s="53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53">
        <v>0</v>
      </c>
      <c r="BH198" s="53">
        <v>0</v>
      </c>
      <c r="BI198" s="53">
        <v>0</v>
      </c>
      <c r="BJ198" s="53">
        <v>0</v>
      </c>
      <c r="BK198" s="53">
        <v>0</v>
      </c>
      <c r="BL198" s="53">
        <v>0</v>
      </c>
      <c r="BM198" s="53">
        <v>0</v>
      </c>
      <c r="BN198" s="53">
        <v>0</v>
      </c>
      <c r="BO198" s="53">
        <v>0</v>
      </c>
      <c r="BP198" s="53">
        <v>0</v>
      </c>
      <c r="BQ198" s="53">
        <v>0</v>
      </c>
      <c r="BR198" s="53">
        <v>0</v>
      </c>
      <c r="BS198" s="53">
        <v>0</v>
      </c>
      <c r="BT198" s="53">
        <v>0</v>
      </c>
      <c r="BU198" s="53">
        <v>0</v>
      </c>
      <c r="BV198" s="53">
        <v>0</v>
      </c>
      <c r="BW198" s="53">
        <v>0</v>
      </c>
      <c r="BX198" s="53">
        <v>0</v>
      </c>
      <c r="BY198" s="53">
        <v>0</v>
      </c>
      <c r="BZ198" s="53">
        <v>0</v>
      </c>
      <c r="CA198" s="53">
        <v>0</v>
      </c>
      <c r="CB198" s="53">
        <v>0</v>
      </c>
      <c r="CC198" s="53">
        <v>0</v>
      </c>
      <c r="CD198" s="53">
        <v>0</v>
      </c>
      <c r="CE198" s="53">
        <v>0</v>
      </c>
      <c r="CF198" s="53">
        <v>0</v>
      </c>
      <c r="CG198" s="53">
        <v>0</v>
      </c>
      <c r="CH198" s="53">
        <v>0</v>
      </c>
      <c r="CI198" s="53">
        <v>0</v>
      </c>
      <c r="CJ198" s="53">
        <v>0</v>
      </c>
      <c r="CK198" s="53">
        <v>0</v>
      </c>
      <c r="CL198" s="53">
        <v>0</v>
      </c>
      <c r="CM198" s="53">
        <v>0</v>
      </c>
      <c r="CN198" s="53">
        <v>0</v>
      </c>
      <c r="CO198" s="53">
        <v>0</v>
      </c>
      <c r="CP198" s="53">
        <v>0</v>
      </c>
      <c r="CQ198" s="53">
        <v>0</v>
      </c>
      <c r="CR198" s="53">
        <v>0</v>
      </c>
      <c r="CS198" s="53">
        <v>0</v>
      </c>
      <c r="CT198" s="53">
        <v>0</v>
      </c>
      <c r="CU198" s="53">
        <v>0</v>
      </c>
      <c r="CV198" s="53">
        <v>0</v>
      </c>
      <c r="CW198" s="53">
        <v>0</v>
      </c>
      <c r="CX198" s="53">
        <v>0</v>
      </c>
      <c r="CY198" s="53">
        <v>0</v>
      </c>
      <c r="CZ198" s="53">
        <v>0</v>
      </c>
      <c r="DA198" s="53">
        <v>0</v>
      </c>
      <c r="DB198" s="53">
        <v>0</v>
      </c>
      <c r="DC198" s="53">
        <v>0</v>
      </c>
      <c r="DD198" s="53">
        <v>0</v>
      </c>
      <c r="DE198" s="53">
        <v>0</v>
      </c>
      <c r="DF198" s="53">
        <v>0</v>
      </c>
      <c r="DG198" s="53">
        <v>0</v>
      </c>
      <c r="DH198" s="53">
        <v>0</v>
      </c>
      <c r="DI198" s="53">
        <v>0</v>
      </c>
      <c r="DJ198" s="53">
        <v>0</v>
      </c>
      <c r="DK198" s="53">
        <v>0</v>
      </c>
      <c r="DL198" s="53">
        <v>0</v>
      </c>
      <c r="DM198" s="53">
        <v>0</v>
      </c>
    </row>
    <row r="199" spans="1:117">
      <c r="A199" s="53" t="s">
        <v>2</v>
      </c>
      <c r="B199" s="53">
        <v>4154506</v>
      </c>
      <c r="C199" s="53">
        <v>15900</v>
      </c>
      <c r="D199" s="53">
        <v>18</v>
      </c>
      <c r="E199" s="53">
        <v>0</v>
      </c>
      <c r="F199" s="53">
        <v>0</v>
      </c>
      <c r="G199" s="53">
        <v>0</v>
      </c>
      <c r="H199" s="53">
        <v>0</v>
      </c>
      <c r="I199" s="53">
        <v>0</v>
      </c>
      <c r="J199" s="53">
        <v>0</v>
      </c>
      <c r="K199" s="53">
        <v>0</v>
      </c>
      <c r="L199" s="53">
        <v>0</v>
      </c>
      <c r="M199" s="53">
        <v>0</v>
      </c>
      <c r="N199" s="53">
        <v>0</v>
      </c>
      <c r="O199" s="53">
        <v>0</v>
      </c>
      <c r="P199" s="53">
        <v>0</v>
      </c>
      <c r="Q199" s="53">
        <v>0</v>
      </c>
      <c r="R199" s="53">
        <v>0</v>
      </c>
      <c r="S199" s="53">
        <v>0</v>
      </c>
      <c r="T199" s="53">
        <v>0</v>
      </c>
      <c r="U199" s="53">
        <v>0</v>
      </c>
      <c r="V199" s="53">
        <v>0</v>
      </c>
      <c r="W199" s="53">
        <v>0</v>
      </c>
      <c r="X199" s="53">
        <v>0</v>
      </c>
      <c r="Y199" s="53">
        <v>0</v>
      </c>
      <c r="Z199" s="53">
        <v>0</v>
      </c>
      <c r="AA199" s="53">
        <v>0</v>
      </c>
      <c r="AB199" s="53">
        <v>0</v>
      </c>
      <c r="AC199" s="53">
        <v>0</v>
      </c>
      <c r="AD199" s="53">
        <v>0</v>
      </c>
      <c r="AE199" s="53">
        <v>0</v>
      </c>
      <c r="AF199" s="53">
        <v>0</v>
      </c>
      <c r="AG199" s="53">
        <v>0</v>
      </c>
      <c r="AH199" s="53">
        <v>0</v>
      </c>
      <c r="AI199" s="53">
        <v>0</v>
      </c>
      <c r="AJ199" s="53">
        <v>0</v>
      </c>
      <c r="AK199" s="53">
        <v>0</v>
      </c>
      <c r="AL199" s="53">
        <v>0</v>
      </c>
      <c r="AM199" s="53">
        <v>0</v>
      </c>
      <c r="AN199" s="53">
        <v>5495</v>
      </c>
      <c r="AO199" s="53">
        <v>5495</v>
      </c>
      <c r="AP199" s="53">
        <v>5417</v>
      </c>
      <c r="AQ199" s="53">
        <v>0</v>
      </c>
      <c r="AR199" s="53">
        <v>0</v>
      </c>
      <c r="AS199" s="53">
        <v>0</v>
      </c>
      <c r="AT199" s="53">
        <v>0</v>
      </c>
      <c r="AU199" s="53">
        <v>0</v>
      </c>
      <c r="AV199" s="53">
        <v>0</v>
      </c>
      <c r="AW199" s="53">
        <v>0</v>
      </c>
      <c r="AX199" s="53">
        <v>0</v>
      </c>
      <c r="AY199" s="53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3">
        <v>0</v>
      </c>
      <c r="BI199" s="53">
        <v>0</v>
      </c>
      <c r="BJ199" s="53">
        <v>0</v>
      </c>
      <c r="BK199" s="53">
        <v>0</v>
      </c>
      <c r="BL199" s="53">
        <v>0</v>
      </c>
      <c r="BM199" s="53">
        <v>0</v>
      </c>
      <c r="BN199" s="53">
        <v>0</v>
      </c>
      <c r="BO199" s="53">
        <v>0</v>
      </c>
      <c r="BP199" s="53">
        <v>0</v>
      </c>
      <c r="BQ199" s="53">
        <v>0</v>
      </c>
      <c r="BR199" s="53">
        <v>0</v>
      </c>
      <c r="BS199" s="53">
        <v>0</v>
      </c>
      <c r="BT199" s="53">
        <v>0</v>
      </c>
      <c r="BU199" s="53">
        <v>0</v>
      </c>
      <c r="BV199" s="53">
        <v>0</v>
      </c>
      <c r="BW199" s="53">
        <v>0</v>
      </c>
      <c r="BX199" s="53">
        <v>0</v>
      </c>
      <c r="BY199" s="53">
        <v>0</v>
      </c>
      <c r="BZ199" s="53">
        <v>0</v>
      </c>
      <c r="CA199" s="53">
        <v>0</v>
      </c>
      <c r="CB199" s="53">
        <v>0</v>
      </c>
      <c r="CC199" s="53">
        <v>0</v>
      </c>
      <c r="CD199" s="53">
        <v>0</v>
      </c>
      <c r="CE199" s="53">
        <v>0</v>
      </c>
      <c r="CF199" s="53">
        <v>0</v>
      </c>
      <c r="CG199" s="53">
        <v>0</v>
      </c>
      <c r="CH199" s="53">
        <v>0</v>
      </c>
      <c r="CI199" s="53">
        <v>0</v>
      </c>
      <c r="CJ199" s="53">
        <v>0</v>
      </c>
      <c r="CK199" s="53">
        <v>0</v>
      </c>
      <c r="CL199" s="53">
        <v>0</v>
      </c>
      <c r="CM199" s="53">
        <v>0</v>
      </c>
      <c r="CN199" s="53">
        <v>0</v>
      </c>
      <c r="CO199" s="53">
        <v>0</v>
      </c>
      <c r="CP199" s="53">
        <v>0</v>
      </c>
      <c r="CQ199" s="53">
        <v>0</v>
      </c>
      <c r="CR199" s="53">
        <v>0</v>
      </c>
      <c r="CS199" s="53">
        <v>0</v>
      </c>
      <c r="CT199" s="53">
        <v>0</v>
      </c>
      <c r="CU199" s="53">
        <v>0</v>
      </c>
      <c r="CV199" s="53">
        <v>0</v>
      </c>
      <c r="CW199" s="53">
        <v>0</v>
      </c>
      <c r="CX199" s="53">
        <v>0</v>
      </c>
      <c r="CY199" s="53">
        <v>0</v>
      </c>
      <c r="CZ199" s="53">
        <v>0</v>
      </c>
      <c r="DA199" s="53">
        <v>0</v>
      </c>
      <c r="DB199" s="53">
        <v>0</v>
      </c>
      <c r="DC199" s="53">
        <v>0</v>
      </c>
      <c r="DD199" s="53">
        <v>0</v>
      </c>
      <c r="DE199" s="53">
        <v>0</v>
      </c>
      <c r="DF199" s="53">
        <v>0</v>
      </c>
      <c r="DG199" s="53">
        <v>0</v>
      </c>
      <c r="DH199" s="53">
        <v>0</v>
      </c>
      <c r="DI199" s="53">
        <v>0</v>
      </c>
      <c r="DJ199" s="53">
        <v>0</v>
      </c>
      <c r="DK199" s="53">
        <v>0</v>
      </c>
      <c r="DL199" s="53">
        <v>0</v>
      </c>
      <c r="DM199" s="53">
        <v>0</v>
      </c>
    </row>
    <row r="200" spans="1:117">
      <c r="A200" s="53" t="s">
        <v>2</v>
      </c>
      <c r="B200" s="53">
        <v>4157509</v>
      </c>
      <c r="C200" s="53">
        <v>17900</v>
      </c>
      <c r="D200" s="53">
        <v>18</v>
      </c>
      <c r="E200" s="53" t="s">
        <v>1665</v>
      </c>
      <c r="F200" s="53" t="s">
        <v>1665</v>
      </c>
      <c r="G200" s="53">
        <v>0</v>
      </c>
      <c r="H200" s="53" t="s">
        <v>1665</v>
      </c>
      <c r="I200" s="53" t="s">
        <v>1665</v>
      </c>
      <c r="J200" s="53" t="s">
        <v>1665</v>
      </c>
      <c r="K200" s="53" t="s">
        <v>1665</v>
      </c>
      <c r="L200" s="53" t="s">
        <v>1503</v>
      </c>
      <c r="M200" s="53" t="s">
        <v>1503</v>
      </c>
      <c r="N200" s="53">
        <v>0</v>
      </c>
      <c r="O200" s="53">
        <v>0</v>
      </c>
      <c r="P200" s="53">
        <v>0</v>
      </c>
      <c r="Q200" s="53">
        <v>0</v>
      </c>
      <c r="R200" s="53">
        <v>0</v>
      </c>
      <c r="S200" s="53">
        <v>0</v>
      </c>
      <c r="T200" s="53">
        <v>0</v>
      </c>
      <c r="U200" s="53">
        <v>0</v>
      </c>
      <c r="V200" s="53">
        <v>0</v>
      </c>
      <c r="W200" s="53">
        <v>0</v>
      </c>
      <c r="X200" s="53" t="s">
        <v>1730</v>
      </c>
      <c r="Y200" s="53" t="s">
        <v>1731</v>
      </c>
      <c r="Z200" s="53" t="s">
        <v>1667</v>
      </c>
      <c r="AA200" s="53" t="s">
        <v>1732</v>
      </c>
      <c r="AB200" s="53" t="s">
        <v>1668</v>
      </c>
      <c r="AC200" s="53" t="s">
        <v>1733</v>
      </c>
      <c r="AD200" s="53">
        <v>0</v>
      </c>
      <c r="AE200" s="53">
        <v>0</v>
      </c>
      <c r="AF200" s="53">
        <v>0</v>
      </c>
      <c r="AG200" s="53">
        <v>0</v>
      </c>
      <c r="AH200" s="53">
        <v>0</v>
      </c>
      <c r="AI200" s="53">
        <v>0</v>
      </c>
      <c r="AJ200" s="53">
        <v>0</v>
      </c>
      <c r="AK200" s="53">
        <v>0</v>
      </c>
      <c r="AL200" s="53">
        <v>0</v>
      </c>
      <c r="AM200" s="53">
        <v>0</v>
      </c>
      <c r="AN200" s="53">
        <v>5495</v>
      </c>
      <c r="AO200" s="53">
        <v>5495</v>
      </c>
      <c r="AP200" s="53">
        <v>5417</v>
      </c>
      <c r="AQ200" s="53">
        <v>5414.45</v>
      </c>
      <c r="AR200" s="53">
        <v>5414.45</v>
      </c>
      <c r="AS200" s="53">
        <v>5414.45</v>
      </c>
      <c r="AT200" s="53">
        <v>5414.45</v>
      </c>
      <c r="AU200" s="53">
        <v>5415.4</v>
      </c>
      <c r="AV200" s="53" t="s">
        <v>1670</v>
      </c>
      <c r="AW200" s="53">
        <v>0</v>
      </c>
      <c r="AX200" s="53">
        <v>0</v>
      </c>
      <c r="AY200" s="53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468130</v>
      </c>
      <c r="BH200" s="53">
        <v>151125</v>
      </c>
      <c r="BI200" s="53">
        <v>0</v>
      </c>
      <c r="BJ200" s="53">
        <v>354061</v>
      </c>
      <c r="BK200" s="53">
        <v>114300</v>
      </c>
      <c r="BL200" s="53">
        <v>299192</v>
      </c>
      <c r="BM200" s="53">
        <v>96587</v>
      </c>
      <c r="BN200" s="53">
        <v>466123</v>
      </c>
      <c r="BO200" s="53">
        <v>447360</v>
      </c>
      <c r="BP200" s="53">
        <v>0</v>
      </c>
      <c r="BQ200" s="53">
        <v>0</v>
      </c>
      <c r="BR200" s="53">
        <v>0</v>
      </c>
      <c r="BS200" s="53">
        <v>0</v>
      </c>
      <c r="BT200" s="53">
        <v>0</v>
      </c>
      <c r="BU200" s="53">
        <v>0</v>
      </c>
      <c r="BV200" s="53">
        <v>0</v>
      </c>
      <c r="BW200" s="53">
        <v>0</v>
      </c>
      <c r="BX200" s="53">
        <v>0</v>
      </c>
      <c r="BY200" s="53">
        <v>0</v>
      </c>
      <c r="BZ200" s="53">
        <v>132814</v>
      </c>
      <c r="CA200" s="53">
        <v>42876</v>
      </c>
      <c r="CB200" s="53">
        <v>0</v>
      </c>
      <c r="CC200" s="53">
        <v>100451</v>
      </c>
      <c r="CD200" s="53">
        <v>32428</v>
      </c>
      <c r="CE200" s="53">
        <v>101820</v>
      </c>
      <c r="CF200" s="53">
        <v>32870</v>
      </c>
      <c r="CG200" s="53">
        <v>190442</v>
      </c>
      <c r="CH200" s="53">
        <v>0</v>
      </c>
      <c r="CI200" s="53">
        <v>0</v>
      </c>
      <c r="CJ200" s="53">
        <v>0</v>
      </c>
      <c r="CK200" s="53">
        <v>0</v>
      </c>
      <c r="CL200" s="53">
        <v>0</v>
      </c>
      <c r="CM200" s="53">
        <v>0</v>
      </c>
      <c r="CN200" s="53">
        <v>0</v>
      </c>
      <c r="CO200" s="53">
        <v>0</v>
      </c>
      <c r="CP200" s="53">
        <v>0</v>
      </c>
      <c r="CQ200" s="53">
        <v>0</v>
      </c>
      <c r="CR200" s="53">
        <v>0</v>
      </c>
      <c r="CS200" s="63">
        <v>2396880</v>
      </c>
      <c r="CT200" s="53">
        <v>633701</v>
      </c>
      <c r="CU200" s="53">
        <v>0</v>
      </c>
      <c r="CV200" s="53">
        <v>0</v>
      </c>
      <c r="CW200" s="53">
        <v>0</v>
      </c>
      <c r="CX200" s="53">
        <v>0</v>
      </c>
      <c r="CY200" s="53">
        <v>0</v>
      </c>
      <c r="CZ200" s="53">
        <v>0</v>
      </c>
      <c r="DA200" s="53">
        <v>0</v>
      </c>
      <c r="DB200" s="53">
        <v>0</v>
      </c>
      <c r="DC200" s="53">
        <v>0</v>
      </c>
      <c r="DD200" s="53">
        <v>0</v>
      </c>
      <c r="DE200" s="53">
        <v>0</v>
      </c>
      <c r="DF200" s="53">
        <v>0</v>
      </c>
      <c r="DG200" s="53">
        <v>0</v>
      </c>
      <c r="DH200" s="53">
        <v>0</v>
      </c>
      <c r="DI200" s="53">
        <v>0</v>
      </c>
      <c r="DJ200" s="53">
        <v>0</v>
      </c>
      <c r="DK200" s="53">
        <v>0</v>
      </c>
      <c r="DL200" s="53">
        <v>0</v>
      </c>
      <c r="DM200" s="53">
        <v>0</v>
      </c>
    </row>
    <row r="201" spans="1:117">
      <c r="A201" s="53" t="s">
        <v>2</v>
      </c>
      <c r="B201" s="53">
        <v>4158804</v>
      </c>
      <c r="C201" s="53">
        <v>18700</v>
      </c>
      <c r="D201" s="53">
        <v>18</v>
      </c>
      <c r="E201" s="53" t="s">
        <v>1734</v>
      </c>
      <c r="F201" s="53" t="s">
        <v>1734</v>
      </c>
      <c r="G201" s="53">
        <v>0</v>
      </c>
      <c r="H201" s="53" t="s">
        <v>1734</v>
      </c>
      <c r="I201" s="53" t="s">
        <v>1734</v>
      </c>
      <c r="J201" s="53" t="s">
        <v>1734</v>
      </c>
      <c r="K201" s="53" t="s">
        <v>1734</v>
      </c>
      <c r="L201" s="53" t="s">
        <v>1503</v>
      </c>
      <c r="M201" s="53" t="s">
        <v>1503</v>
      </c>
      <c r="N201" s="53">
        <v>0</v>
      </c>
      <c r="O201" s="53">
        <v>0</v>
      </c>
      <c r="P201" s="53">
        <v>0</v>
      </c>
      <c r="Q201" s="53">
        <v>0</v>
      </c>
      <c r="R201" s="53">
        <v>0</v>
      </c>
      <c r="S201" s="53">
        <v>0</v>
      </c>
      <c r="T201" s="53">
        <v>0</v>
      </c>
      <c r="U201" s="53">
        <v>0</v>
      </c>
      <c r="V201" s="53">
        <v>0</v>
      </c>
      <c r="W201" s="53">
        <v>0</v>
      </c>
      <c r="X201" s="53" t="s">
        <v>1666</v>
      </c>
      <c r="Y201" s="53" t="s">
        <v>1666</v>
      </c>
      <c r="Z201" s="53" t="s">
        <v>1667</v>
      </c>
      <c r="AA201" s="53" t="s">
        <v>1667</v>
      </c>
      <c r="AB201" s="53" t="s">
        <v>1668</v>
      </c>
      <c r="AC201" s="53" t="s">
        <v>1669</v>
      </c>
      <c r="AD201" s="53">
        <v>0</v>
      </c>
      <c r="AE201" s="53">
        <v>0</v>
      </c>
      <c r="AF201" s="53">
        <v>0</v>
      </c>
      <c r="AG201" s="53">
        <v>0</v>
      </c>
      <c r="AH201" s="53">
        <v>0</v>
      </c>
      <c r="AI201" s="53">
        <v>0</v>
      </c>
      <c r="AJ201" s="53">
        <v>0</v>
      </c>
      <c r="AK201" s="53">
        <v>0</v>
      </c>
      <c r="AL201" s="53">
        <v>0</v>
      </c>
      <c r="AM201" s="53">
        <v>0</v>
      </c>
      <c r="AN201" s="53">
        <v>5495</v>
      </c>
      <c r="AO201" s="53">
        <v>5495</v>
      </c>
      <c r="AP201" s="53">
        <v>5417</v>
      </c>
      <c r="AQ201" s="53">
        <v>5415.45</v>
      </c>
      <c r="AR201" s="53">
        <v>5415.45</v>
      </c>
      <c r="AS201" s="53">
        <v>5415.45</v>
      </c>
      <c r="AT201" s="53">
        <v>5415.45</v>
      </c>
      <c r="AU201" s="53">
        <v>5415.4</v>
      </c>
      <c r="AV201" s="53" t="s">
        <v>1670</v>
      </c>
      <c r="AW201" s="53">
        <v>0</v>
      </c>
      <c r="AX201" s="53">
        <v>0</v>
      </c>
      <c r="AY201" s="53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468130</v>
      </c>
      <c r="BH201" s="53">
        <v>151125</v>
      </c>
      <c r="BI201" s="53">
        <v>0</v>
      </c>
      <c r="BJ201" s="53">
        <v>354061</v>
      </c>
      <c r="BK201" s="53">
        <v>114300</v>
      </c>
      <c r="BL201" s="53">
        <v>299192</v>
      </c>
      <c r="BM201" s="53">
        <v>96587</v>
      </c>
      <c r="BN201" s="53">
        <v>466123</v>
      </c>
      <c r="BO201" s="53">
        <v>447360</v>
      </c>
      <c r="BP201" s="53">
        <v>0</v>
      </c>
      <c r="BQ201" s="53">
        <v>0</v>
      </c>
      <c r="BR201" s="53">
        <v>0</v>
      </c>
      <c r="BS201" s="53">
        <v>0</v>
      </c>
      <c r="BT201" s="53">
        <v>0</v>
      </c>
      <c r="BU201" s="53">
        <v>0</v>
      </c>
      <c r="BV201" s="53">
        <v>0</v>
      </c>
      <c r="BW201" s="53">
        <v>0</v>
      </c>
      <c r="BX201" s="53">
        <v>0</v>
      </c>
      <c r="BY201" s="53">
        <v>0</v>
      </c>
      <c r="BZ201" s="53">
        <v>118429</v>
      </c>
      <c r="CA201" s="53">
        <v>38232</v>
      </c>
      <c r="CB201" s="53">
        <v>0</v>
      </c>
      <c r="CC201" s="53">
        <v>89571</v>
      </c>
      <c r="CD201" s="53">
        <v>28916</v>
      </c>
      <c r="CE201" s="53">
        <v>90792</v>
      </c>
      <c r="CF201" s="53">
        <v>29310</v>
      </c>
      <c r="CG201" s="53">
        <v>130233</v>
      </c>
      <c r="CH201" s="53">
        <v>0</v>
      </c>
      <c r="CI201" s="53">
        <v>0</v>
      </c>
      <c r="CJ201" s="53">
        <v>0</v>
      </c>
      <c r="CK201" s="53">
        <v>0</v>
      </c>
      <c r="CL201" s="53">
        <v>0</v>
      </c>
      <c r="CM201" s="53">
        <v>0</v>
      </c>
      <c r="CN201" s="53">
        <v>0</v>
      </c>
      <c r="CO201" s="53">
        <v>0</v>
      </c>
      <c r="CP201" s="53">
        <v>0</v>
      </c>
      <c r="CQ201" s="53">
        <v>0</v>
      </c>
      <c r="CR201" s="53">
        <v>0</v>
      </c>
      <c r="CS201" s="63">
        <v>2396880</v>
      </c>
      <c r="CT201" s="53">
        <v>525483</v>
      </c>
      <c r="CU201" s="53" t="s">
        <v>1451</v>
      </c>
      <c r="CV201" s="53" t="s">
        <v>1451</v>
      </c>
      <c r="CW201" s="53" t="s">
        <v>1956</v>
      </c>
      <c r="CX201" s="53" t="s">
        <v>1451</v>
      </c>
      <c r="CY201" s="53" t="s">
        <v>1451</v>
      </c>
      <c r="CZ201" s="53" t="s">
        <v>1451</v>
      </c>
      <c r="DA201" s="53" t="s">
        <v>1451</v>
      </c>
      <c r="DB201" s="53" t="s">
        <v>1451</v>
      </c>
      <c r="DC201" s="53" t="s">
        <v>1451</v>
      </c>
      <c r="DD201" s="53">
        <v>0</v>
      </c>
      <c r="DE201" s="53">
        <v>0</v>
      </c>
      <c r="DF201" s="53">
        <v>0</v>
      </c>
      <c r="DG201" s="53">
        <v>0</v>
      </c>
      <c r="DH201" s="53">
        <v>0</v>
      </c>
      <c r="DI201" s="53">
        <v>0</v>
      </c>
      <c r="DJ201" s="53">
        <v>0</v>
      </c>
      <c r="DK201" s="53">
        <v>0</v>
      </c>
      <c r="DL201" s="53">
        <v>0</v>
      </c>
      <c r="DM201" s="53">
        <v>0</v>
      </c>
    </row>
    <row r="202" spans="1:117">
      <c r="A202" s="53" t="s">
        <v>2</v>
      </c>
      <c r="B202" s="53">
        <v>4160107</v>
      </c>
      <c r="C202" s="53">
        <v>19700</v>
      </c>
      <c r="D202" s="53">
        <v>18</v>
      </c>
      <c r="E202" s="53">
        <v>0</v>
      </c>
      <c r="F202" s="53">
        <v>0</v>
      </c>
      <c r="G202" s="53">
        <v>0</v>
      </c>
      <c r="H202" s="53">
        <v>0</v>
      </c>
      <c r="I202" s="53">
        <v>0</v>
      </c>
      <c r="J202" s="53">
        <v>0</v>
      </c>
      <c r="K202" s="53">
        <v>0</v>
      </c>
      <c r="L202" s="53">
        <v>0</v>
      </c>
      <c r="M202" s="53">
        <v>0</v>
      </c>
      <c r="N202" s="53">
        <v>0</v>
      </c>
      <c r="O202" s="53">
        <v>0</v>
      </c>
      <c r="P202" s="53">
        <v>0</v>
      </c>
      <c r="Q202" s="53">
        <v>0</v>
      </c>
      <c r="R202" s="53">
        <v>0</v>
      </c>
      <c r="S202" s="53">
        <v>0</v>
      </c>
      <c r="T202" s="53">
        <v>0</v>
      </c>
      <c r="U202" s="53">
        <v>0</v>
      </c>
      <c r="V202" s="53">
        <v>0</v>
      </c>
      <c r="W202" s="53">
        <v>0</v>
      </c>
      <c r="X202" s="53">
        <v>0</v>
      </c>
      <c r="Y202" s="53">
        <v>0</v>
      </c>
      <c r="Z202" s="53">
        <v>0</v>
      </c>
      <c r="AA202" s="53">
        <v>0</v>
      </c>
      <c r="AB202" s="53">
        <v>0</v>
      </c>
      <c r="AC202" s="53">
        <v>0</v>
      </c>
      <c r="AD202" s="53">
        <v>0</v>
      </c>
      <c r="AE202" s="53">
        <v>0</v>
      </c>
      <c r="AF202" s="53">
        <v>0</v>
      </c>
      <c r="AG202" s="53">
        <v>0</v>
      </c>
      <c r="AH202" s="53">
        <v>0</v>
      </c>
      <c r="AI202" s="53">
        <v>0</v>
      </c>
      <c r="AJ202" s="53">
        <v>0</v>
      </c>
      <c r="AK202" s="53">
        <v>0</v>
      </c>
      <c r="AL202" s="53">
        <v>0</v>
      </c>
      <c r="AM202" s="53">
        <v>0</v>
      </c>
      <c r="AN202" s="53">
        <v>5495</v>
      </c>
      <c r="AO202" s="53">
        <v>5495</v>
      </c>
      <c r="AP202" s="53">
        <v>5417</v>
      </c>
      <c r="AQ202" s="53">
        <v>0</v>
      </c>
      <c r="AR202" s="53">
        <v>0</v>
      </c>
      <c r="AS202" s="53">
        <v>0</v>
      </c>
      <c r="AT202" s="53">
        <v>0</v>
      </c>
      <c r="AU202" s="53">
        <v>0</v>
      </c>
      <c r="AV202" s="53">
        <v>0</v>
      </c>
      <c r="AW202" s="53">
        <v>0</v>
      </c>
      <c r="AX202" s="53">
        <v>0</v>
      </c>
      <c r="AY202" s="53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3">
        <v>0</v>
      </c>
      <c r="BI202" s="53">
        <v>0</v>
      </c>
      <c r="BJ202" s="53">
        <v>0</v>
      </c>
      <c r="BK202" s="53">
        <v>0</v>
      </c>
      <c r="BL202" s="53">
        <v>0</v>
      </c>
      <c r="BM202" s="53">
        <v>0</v>
      </c>
      <c r="BN202" s="53">
        <v>0</v>
      </c>
      <c r="BO202" s="53">
        <v>0</v>
      </c>
      <c r="BP202" s="53">
        <v>0</v>
      </c>
      <c r="BQ202" s="53">
        <v>0</v>
      </c>
      <c r="BR202" s="53">
        <v>0</v>
      </c>
      <c r="BS202" s="53">
        <v>0</v>
      </c>
      <c r="BT202" s="53">
        <v>0</v>
      </c>
      <c r="BU202" s="53">
        <v>0</v>
      </c>
      <c r="BV202" s="53">
        <v>0</v>
      </c>
      <c r="BW202" s="53">
        <v>0</v>
      </c>
      <c r="BX202" s="53">
        <v>0</v>
      </c>
      <c r="BY202" s="53">
        <v>0</v>
      </c>
      <c r="BZ202" s="53">
        <v>0</v>
      </c>
      <c r="CA202" s="53">
        <v>0</v>
      </c>
      <c r="CB202" s="53">
        <v>0</v>
      </c>
      <c r="CC202" s="53">
        <v>0</v>
      </c>
      <c r="CD202" s="53">
        <v>0</v>
      </c>
      <c r="CE202" s="53">
        <v>0</v>
      </c>
      <c r="CF202" s="53">
        <v>0</v>
      </c>
      <c r="CG202" s="53">
        <v>0</v>
      </c>
      <c r="CH202" s="53">
        <v>0</v>
      </c>
      <c r="CI202" s="53">
        <v>0</v>
      </c>
      <c r="CJ202" s="53">
        <v>0</v>
      </c>
      <c r="CK202" s="53">
        <v>0</v>
      </c>
      <c r="CL202" s="53">
        <v>0</v>
      </c>
      <c r="CM202" s="53">
        <v>0</v>
      </c>
      <c r="CN202" s="53">
        <v>0</v>
      </c>
      <c r="CO202" s="53">
        <v>0</v>
      </c>
      <c r="CP202" s="53">
        <v>0</v>
      </c>
      <c r="CQ202" s="53">
        <v>0</v>
      </c>
      <c r="CR202" s="53">
        <v>0</v>
      </c>
      <c r="CS202" s="53">
        <v>0</v>
      </c>
      <c r="CT202" s="53">
        <v>0</v>
      </c>
      <c r="CU202" s="53">
        <v>0</v>
      </c>
      <c r="CV202" s="53">
        <v>0</v>
      </c>
      <c r="CW202" s="53">
        <v>0</v>
      </c>
      <c r="CX202" s="53">
        <v>0</v>
      </c>
      <c r="CY202" s="53">
        <v>0</v>
      </c>
      <c r="CZ202" s="53">
        <v>0</v>
      </c>
      <c r="DA202" s="53">
        <v>0</v>
      </c>
      <c r="DB202" s="53">
        <v>0</v>
      </c>
      <c r="DC202" s="53">
        <v>0</v>
      </c>
      <c r="DD202" s="53">
        <v>0</v>
      </c>
      <c r="DE202" s="53">
        <v>0</v>
      </c>
      <c r="DF202" s="53">
        <v>0</v>
      </c>
      <c r="DG202" s="53">
        <v>0</v>
      </c>
      <c r="DH202" s="53">
        <v>0</v>
      </c>
      <c r="DI202" s="53">
        <v>0</v>
      </c>
      <c r="DJ202" s="53">
        <v>0</v>
      </c>
      <c r="DK202" s="53">
        <v>0</v>
      </c>
      <c r="DL202" s="53">
        <v>0</v>
      </c>
      <c r="DM202" s="53">
        <v>0</v>
      </c>
    </row>
    <row r="203" spans="1:117">
      <c r="A203" s="53" t="s">
        <v>2</v>
      </c>
      <c r="B203" s="53">
        <v>4164505</v>
      </c>
      <c r="C203" s="53">
        <v>22600</v>
      </c>
      <c r="D203" s="53">
        <v>18</v>
      </c>
      <c r="E203" s="53">
        <v>0</v>
      </c>
      <c r="F203" s="53">
        <v>0</v>
      </c>
      <c r="G203" s="53">
        <v>0</v>
      </c>
      <c r="H203" s="53">
        <v>0</v>
      </c>
      <c r="I203" s="53">
        <v>0</v>
      </c>
      <c r="J203" s="53">
        <v>0</v>
      </c>
      <c r="K203" s="53">
        <v>0</v>
      </c>
      <c r="L203" s="53">
        <v>0</v>
      </c>
      <c r="M203" s="53">
        <v>0</v>
      </c>
      <c r="N203" s="53">
        <v>0</v>
      </c>
      <c r="O203" s="53">
        <v>0</v>
      </c>
      <c r="P203" s="53">
        <v>0</v>
      </c>
      <c r="Q203" s="53">
        <v>0</v>
      </c>
      <c r="R203" s="53">
        <v>0</v>
      </c>
      <c r="S203" s="53">
        <v>0</v>
      </c>
      <c r="T203" s="53">
        <v>0</v>
      </c>
      <c r="U203" s="53">
        <v>0</v>
      </c>
      <c r="V203" s="53">
        <v>0</v>
      </c>
      <c r="W203" s="53">
        <v>0</v>
      </c>
      <c r="X203" s="53">
        <v>0</v>
      </c>
      <c r="Y203" s="53">
        <v>0</v>
      </c>
      <c r="Z203" s="53">
        <v>0</v>
      </c>
      <c r="AA203" s="53">
        <v>0</v>
      </c>
      <c r="AB203" s="53">
        <v>0</v>
      </c>
      <c r="AC203" s="53">
        <v>0</v>
      </c>
      <c r="AD203" s="53">
        <v>0</v>
      </c>
      <c r="AE203" s="53">
        <v>0</v>
      </c>
      <c r="AF203" s="53">
        <v>0</v>
      </c>
      <c r="AG203" s="53">
        <v>0</v>
      </c>
      <c r="AH203" s="53">
        <v>0</v>
      </c>
      <c r="AI203" s="53">
        <v>0</v>
      </c>
      <c r="AJ203" s="53">
        <v>0</v>
      </c>
      <c r="AK203" s="53">
        <v>0</v>
      </c>
      <c r="AL203" s="53">
        <v>0</v>
      </c>
      <c r="AM203" s="53">
        <v>0</v>
      </c>
      <c r="AN203" s="53">
        <v>5495</v>
      </c>
      <c r="AO203" s="53">
        <v>5495</v>
      </c>
      <c r="AP203" s="53">
        <v>5417</v>
      </c>
      <c r="AQ203" s="53">
        <v>0</v>
      </c>
      <c r="AR203" s="53">
        <v>0</v>
      </c>
      <c r="AS203" s="53">
        <v>0</v>
      </c>
      <c r="AT203" s="53">
        <v>0</v>
      </c>
      <c r="AU203" s="53">
        <v>0</v>
      </c>
      <c r="AV203" s="53">
        <v>0</v>
      </c>
      <c r="AW203" s="53">
        <v>0</v>
      </c>
      <c r="AX203" s="53">
        <v>0</v>
      </c>
      <c r="AY203" s="53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3">
        <v>0</v>
      </c>
      <c r="BI203" s="53">
        <v>0</v>
      </c>
      <c r="BJ203" s="53">
        <v>0</v>
      </c>
      <c r="BK203" s="53">
        <v>0</v>
      </c>
      <c r="BL203" s="53">
        <v>0</v>
      </c>
      <c r="BM203" s="53">
        <v>0</v>
      </c>
      <c r="BN203" s="53">
        <v>0</v>
      </c>
      <c r="BO203" s="53">
        <v>0</v>
      </c>
      <c r="BP203" s="53">
        <v>0</v>
      </c>
      <c r="BQ203" s="53">
        <v>0</v>
      </c>
      <c r="BR203" s="53">
        <v>0</v>
      </c>
      <c r="BS203" s="53">
        <v>0</v>
      </c>
      <c r="BT203" s="53">
        <v>0</v>
      </c>
      <c r="BU203" s="53">
        <v>0</v>
      </c>
      <c r="BV203" s="53">
        <v>0</v>
      </c>
      <c r="BW203" s="53">
        <v>0</v>
      </c>
      <c r="BX203" s="53">
        <v>0</v>
      </c>
      <c r="BY203" s="53">
        <v>0</v>
      </c>
      <c r="BZ203" s="53">
        <v>0</v>
      </c>
      <c r="CA203" s="53">
        <v>0</v>
      </c>
      <c r="CB203" s="53">
        <v>0</v>
      </c>
      <c r="CC203" s="53">
        <v>0</v>
      </c>
      <c r="CD203" s="53">
        <v>0</v>
      </c>
      <c r="CE203" s="53">
        <v>0</v>
      </c>
      <c r="CF203" s="53">
        <v>0</v>
      </c>
      <c r="CG203" s="53">
        <v>0</v>
      </c>
      <c r="CH203" s="53">
        <v>0</v>
      </c>
      <c r="CI203" s="53">
        <v>0</v>
      </c>
      <c r="CJ203" s="53">
        <v>0</v>
      </c>
      <c r="CK203" s="53">
        <v>0</v>
      </c>
      <c r="CL203" s="53">
        <v>0</v>
      </c>
      <c r="CM203" s="53">
        <v>0</v>
      </c>
      <c r="CN203" s="53">
        <v>0</v>
      </c>
      <c r="CO203" s="53">
        <v>0</v>
      </c>
      <c r="CP203" s="53">
        <v>0</v>
      </c>
      <c r="CQ203" s="53">
        <v>0</v>
      </c>
      <c r="CR203" s="53">
        <v>0</v>
      </c>
      <c r="CS203" s="53">
        <v>0</v>
      </c>
      <c r="CT203" s="53">
        <v>0</v>
      </c>
      <c r="CU203" s="53">
        <v>0</v>
      </c>
      <c r="CV203" s="53">
        <v>0</v>
      </c>
      <c r="CW203" s="53">
        <v>0</v>
      </c>
      <c r="CX203" s="53">
        <v>0</v>
      </c>
      <c r="CY203" s="53">
        <v>0</v>
      </c>
      <c r="CZ203" s="53">
        <v>0</v>
      </c>
      <c r="DA203" s="53">
        <v>0</v>
      </c>
      <c r="DB203" s="53">
        <v>0</v>
      </c>
      <c r="DC203" s="53">
        <v>0</v>
      </c>
      <c r="DD203" s="53">
        <v>0</v>
      </c>
      <c r="DE203" s="53">
        <v>0</v>
      </c>
      <c r="DF203" s="53">
        <v>0</v>
      </c>
      <c r="DG203" s="53">
        <v>0</v>
      </c>
      <c r="DH203" s="53">
        <v>0</v>
      </c>
      <c r="DI203" s="53">
        <v>0</v>
      </c>
      <c r="DJ203" s="53">
        <v>0</v>
      </c>
      <c r="DK203" s="53">
        <v>0</v>
      </c>
      <c r="DL203" s="53">
        <v>0</v>
      </c>
      <c r="DM203" s="53">
        <v>0</v>
      </c>
    </row>
    <row r="204" spans="1:117">
      <c r="A204" s="53" t="s">
        <v>2</v>
      </c>
      <c r="B204" s="53">
        <v>4165809</v>
      </c>
      <c r="C204" s="53">
        <v>23500</v>
      </c>
      <c r="D204" s="53">
        <v>18</v>
      </c>
      <c r="E204" s="53">
        <v>0</v>
      </c>
      <c r="F204" s="53">
        <v>0</v>
      </c>
      <c r="G204" s="53">
        <v>0</v>
      </c>
      <c r="H204" s="53" t="s">
        <v>1735</v>
      </c>
      <c r="I204" s="53" t="s">
        <v>1735</v>
      </c>
      <c r="J204" s="53" t="s">
        <v>1735</v>
      </c>
      <c r="K204" s="53" t="s">
        <v>1735</v>
      </c>
      <c r="L204" s="53" t="s">
        <v>1735</v>
      </c>
      <c r="M204" s="53" t="s">
        <v>1735</v>
      </c>
      <c r="N204" s="53">
        <v>0</v>
      </c>
      <c r="O204" s="53">
        <v>0</v>
      </c>
      <c r="P204" s="53">
        <v>0</v>
      </c>
      <c r="Q204" s="53">
        <v>0</v>
      </c>
      <c r="R204" s="53">
        <v>0</v>
      </c>
      <c r="S204" s="53">
        <v>0</v>
      </c>
      <c r="T204" s="53">
        <v>0</v>
      </c>
      <c r="U204" s="53">
        <v>0</v>
      </c>
      <c r="V204" s="53">
        <v>0</v>
      </c>
      <c r="W204" s="53">
        <v>0</v>
      </c>
      <c r="X204" s="53" t="s">
        <v>1458</v>
      </c>
      <c r="Y204" s="53" t="s">
        <v>1400</v>
      </c>
      <c r="Z204" s="53" t="s">
        <v>1571</v>
      </c>
      <c r="AA204" s="53" t="s">
        <v>1736</v>
      </c>
      <c r="AB204" s="53" t="s">
        <v>1737</v>
      </c>
      <c r="AC204" s="53" t="s">
        <v>1738</v>
      </c>
      <c r="AD204" s="53">
        <v>0</v>
      </c>
      <c r="AE204" s="53">
        <v>0</v>
      </c>
      <c r="AF204" s="53">
        <v>0</v>
      </c>
      <c r="AG204" s="53">
        <v>0</v>
      </c>
      <c r="AH204" s="53">
        <v>0</v>
      </c>
      <c r="AI204" s="53">
        <v>0</v>
      </c>
      <c r="AJ204" s="53">
        <v>0</v>
      </c>
      <c r="AK204" s="53">
        <v>0</v>
      </c>
      <c r="AL204" s="53">
        <v>0</v>
      </c>
      <c r="AM204" s="53">
        <v>0</v>
      </c>
      <c r="AN204" s="53">
        <v>5495</v>
      </c>
      <c r="AO204" s="53">
        <v>5495</v>
      </c>
      <c r="AP204" s="53">
        <v>5417</v>
      </c>
      <c r="AQ204" s="53" t="s">
        <v>1381</v>
      </c>
      <c r="AR204" s="53" t="s">
        <v>1381</v>
      </c>
      <c r="AS204" s="53" t="s">
        <v>1381</v>
      </c>
      <c r="AT204" s="53" t="s">
        <v>1381</v>
      </c>
      <c r="AU204" s="53" t="s">
        <v>1381</v>
      </c>
      <c r="AV204" s="53" t="s">
        <v>1381</v>
      </c>
      <c r="AW204" s="53">
        <v>0</v>
      </c>
      <c r="AX204" s="53">
        <v>0</v>
      </c>
      <c r="AY204" s="53">
        <v>0</v>
      </c>
      <c r="AZ204" s="53">
        <v>0</v>
      </c>
      <c r="BA204" s="53">
        <v>0</v>
      </c>
      <c r="BB204" s="53">
        <v>0</v>
      </c>
      <c r="BC204" s="53">
        <v>0</v>
      </c>
      <c r="BD204" s="53">
        <v>0</v>
      </c>
      <c r="BE204" s="53">
        <v>0</v>
      </c>
      <c r="BF204" s="53">
        <v>0</v>
      </c>
      <c r="BG204" s="53">
        <v>0</v>
      </c>
      <c r="BH204" s="53">
        <v>0</v>
      </c>
      <c r="BI204" s="53">
        <v>0</v>
      </c>
      <c r="BJ204" s="53">
        <v>230340</v>
      </c>
      <c r="BK204" s="63">
        <v>592059</v>
      </c>
      <c r="BL204" s="53">
        <v>479196</v>
      </c>
      <c r="BM204" s="63">
        <v>389297</v>
      </c>
      <c r="BN204" s="63">
        <v>254073</v>
      </c>
      <c r="BO204" s="53">
        <v>437041</v>
      </c>
      <c r="BP204" s="53">
        <v>0</v>
      </c>
      <c r="BQ204" s="53">
        <v>0</v>
      </c>
      <c r="BR204" s="53">
        <v>0</v>
      </c>
      <c r="BS204" s="53">
        <v>0</v>
      </c>
      <c r="BT204" s="53">
        <v>0</v>
      </c>
      <c r="BU204" s="53">
        <v>0</v>
      </c>
      <c r="BV204" s="53">
        <v>0</v>
      </c>
      <c r="BW204" s="53">
        <v>0</v>
      </c>
      <c r="BX204" s="53">
        <v>0</v>
      </c>
      <c r="BY204" s="53">
        <v>0</v>
      </c>
      <c r="BZ204" s="53">
        <v>0</v>
      </c>
      <c r="CA204" s="53">
        <v>0</v>
      </c>
      <c r="CB204" s="53">
        <v>0</v>
      </c>
      <c r="CC204" s="53">
        <v>230340</v>
      </c>
      <c r="CD204" s="53">
        <v>266426</v>
      </c>
      <c r="CE204" s="53">
        <v>215638</v>
      </c>
      <c r="CF204" s="53">
        <v>214113</v>
      </c>
      <c r="CG204" s="53">
        <v>114333</v>
      </c>
      <c r="CH204" s="53">
        <v>267087</v>
      </c>
      <c r="CI204" s="53">
        <v>0</v>
      </c>
      <c r="CJ204" s="53">
        <v>0</v>
      </c>
      <c r="CK204" s="53">
        <v>0</v>
      </c>
      <c r="CL204" s="53">
        <v>0</v>
      </c>
      <c r="CM204" s="53">
        <v>0</v>
      </c>
      <c r="CN204" s="53">
        <v>0</v>
      </c>
      <c r="CO204" s="53">
        <v>0</v>
      </c>
      <c r="CP204" s="53">
        <v>0</v>
      </c>
      <c r="CQ204" s="53">
        <v>0</v>
      </c>
      <c r="CR204" s="53">
        <v>0</v>
      </c>
      <c r="CS204" s="63">
        <v>2382010</v>
      </c>
      <c r="CT204" s="63">
        <v>1307940</v>
      </c>
      <c r="CU204" s="53">
        <v>0</v>
      </c>
      <c r="CV204" s="53">
        <v>0</v>
      </c>
      <c r="CW204" s="53">
        <v>0</v>
      </c>
      <c r="CX204" s="53" t="s">
        <v>1739</v>
      </c>
      <c r="CY204" s="53" t="s">
        <v>1739</v>
      </c>
      <c r="CZ204" s="53" t="s">
        <v>1739</v>
      </c>
      <c r="DA204" s="53" t="s">
        <v>1739</v>
      </c>
      <c r="DB204" s="53" t="s">
        <v>1739</v>
      </c>
      <c r="DC204" s="53" t="s">
        <v>1739</v>
      </c>
      <c r="DD204" s="53">
        <v>0</v>
      </c>
      <c r="DE204" s="53">
        <v>0</v>
      </c>
      <c r="DF204" s="53">
        <v>0</v>
      </c>
      <c r="DG204" s="53">
        <v>0</v>
      </c>
      <c r="DH204" s="53">
        <v>0</v>
      </c>
      <c r="DI204" s="53">
        <v>0</v>
      </c>
      <c r="DJ204" s="53">
        <v>0</v>
      </c>
      <c r="DK204" s="53">
        <v>0</v>
      </c>
      <c r="DL204" s="53">
        <v>0</v>
      </c>
      <c r="DM204" s="53">
        <v>0</v>
      </c>
    </row>
    <row r="205" spans="1:117">
      <c r="A205" s="53" t="s">
        <v>2</v>
      </c>
      <c r="B205" s="53">
        <v>4167904</v>
      </c>
      <c r="C205" s="53">
        <v>25200</v>
      </c>
      <c r="D205" s="53">
        <v>18</v>
      </c>
      <c r="E205" s="53">
        <v>0</v>
      </c>
      <c r="F205" s="53">
        <v>0</v>
      </c>
      <c r="G205" s="53">
        <v>0</v>
      </c>
      <c r="H205" s="53">
        <v>0</v>
      </c>
      <c r="I205" s="53">
        <v>0</v>
      </c>
      <c r="J205" s="53">
        <v>0</v>
      </c>
      <c r="K205" s="53">
        <v>0</v>
      </c>
      <c r="L205" s="53">
        <v>0</v>
      </c>
      <c r="M205" s="53">
        <v>0</v>
      </c>
      <c r="N205" s="53">
        <v>0</v>
      </c>
      <c r="O205" s="53">
        <v>0</v>
      </c>
      <c r="P205" s="53">
        <v>0</v>
      </c>
      <c r="Q205" s="53">
        <v>0</v>
      </c>
      <c r="R205" s="53">
        <v>0</v>
      </c>
      <c r="S205" s="53">
        <v>0</v>
      </c>
      <c r="T205" s="53">
        <v>0</v>
      </c>
      <c r="U205" s="53">
        <v>0</v>
      </c>
      <c r="V205" s="53">
        <v>0</v>
      </c>
      <c r="W205" s="53">
        <v>0</v>
      </c>
      <c r="X205" s="53">
        <v>0</v>
      </c>
      <c r="Y205" s="53">
        <v>0</v>
      </c>
      <c r="Z205" s="53">
        <v>0</v>
      </c>
      <c r="AA205" s="53">
        <v>0</v>
      </c>
      <c r="AB205" s="53">
        <v>0</v>
      </c>
      <c r="AC205" s="53">
        <v>0</v>
      </c>
      <c r="AD205" s="53">
        <v>0</v>
      </c>
      <c r="AE205" s="53">
        <v>0</v>
      </c>
      <c r="AF205" s="53">
        <v>0</v>
      </c>
      <c r="AG205" s="53">
        <v>0</v>
      </c>
      <c r="AH205" s="53">
        <v>0</v>
      </c>
      <c r="AI205" s="53">
        <v>0</v>
      </c>
      <c r="AJ205" s="53">
        <v>0</v>
      </c>
      <c r="AK205" s="53">
        <v>0</v>
      </c>
      <c r="AL205" s="53">
        <v>0</v>
      </c>
      <c r="AM205" s="53">
        <v>0</v>
      </c>
      <c r="AN205" s="53">
        <v>5495</v>
      </c>
      <c r="AO205" s="53">
        <v>5495</v>
      </c>
      <c r="AP205" s="53">
        <v>5417</v>
      </c>
      <c r="AQ205" s="53">
        <v>0</v>
      </c>
      <c r="AR205" s="53">
        <v>0</v>
      </c>
      <c r="AS205" s="53">
        <v>0</v>
      </c>
      <c r="AT205" s="53">
        <v>0</v>
      </c>
      <c r="AU205" s="53">
        <v>0</v>
      </c>
      <c r="AV205" s="53">
        <v>0</v>
      </c>
      <c r="AW205" s="53">
        <v>0</v>
      </c>
      <c r="AX205" s="53">
        <v>0</v>
      </c>
      <c r="AY205" s="53">
        <v>0</v>
      </c>
      <c r="AZ205" s="53">
        <v>0</v>
      </c>
      <c r="BA205" s="53">
        <v>0</v>
      </c>
      <c r="BB205" s="53">
        <v>0</v>
      </c>
      <c r="BC205" s="53">
        <v>0</v>
      </c>
      <c r="BD205" s="53">
        <v>0</v>
      </c>
      <c r="BE205" s="53">
        <v>0</v>
      </c>
      <c r="BF205" s="53">
        <v>0</v>
      </c>
      <c r="BG205" s="53">
        <v>0</v>
      </c>
      <c r="BH205" s="53">
        <v>0</v>
      </c>
      <c r="BI205" s="53">
        <v>0</v>
      </c>
      <c r="BJ205" s="53">
        <v>0</v>
      </c>
      <c r="BK205" s="53">
        <v>0</v>
      </c>
      <c r="BL205" s="53">
        <v>0</v>
      </c>
      <c r="BM205" s="53">
        <v>0</v>
      </c>
      <c r="BN205" s="53">
        <v>0</v>
      </c>
      <c r="BO205" s="53">
        <v>0</v>
      </c>
      <c r="BP205" s="53">
        <v>0</v>
      </c>
      <c r="BQ205" s="53">
        <v>0</v>
      </c>
      <c r="BR205" s="53">
        <v>0</v>
      </c>
      <c r="BS205" s="53">
        <v>0</v>
      </c>
      <c r="BT205" s="53">
        <v>0</v>
      </c>
      <c r="BU205" s="53">
        <v>0</v>
      </c>
      <c r="BV205" s="53">
        <v>0</v>
      </c>
      <c r="BW205" s="53">
        <v>0</v>
      </c>
      <c r="BX205" s="53">
        <v>0</v>
      </c>
      <c r="BY205" s="53">
        <v>0</v>
      </c>
      <c r="BZ205" s="53">
        <v>0</v>
      </c>
      <c r="CA205" s="53">
        <v>0</v>
      </c>
      <c r="CB205" s="53">
        <v>0</v>
      </c>
      <c r="CC205" s="53">
        <v>0</v>
      </c>
      <c r="CD205" s="53">
        <v>0</v>
      </c>
      <c r="CE205" s="53">
        <v>0</v>
      </c>
      <c r="CF205" s="53">
        <v>0</v>
      </c>
      <c r="CG205" s="53">
        <v>0</v>
      </c>
      <c r="CH205" s="53">
        <v>0</v>
      </c>
      <c r="CI205" s="53">
        <v>0</v>
      </c>
      <c r="CJ205" s="53">
        <v>0</v>
      </c>
      <c r="CK205" s="53">
        <v>0</v>
      </c>
      <c r="CL205" s="53">
        <v>0</v>
      </c>
      <c r="CM205" s="53">
        <v>0</v>
      </c>
      <c r="CN205" s="53">
        <v>0</v>
      </c>
      <c r="CO205" s="53">
        <v>0</v>
      </c>
      <c r="CP205" s="53">
        <v>0</v>
      </c>
      <c r="CQ205" s="53">
        <v>0</v>
      </c>
      <c r="CR205" s="53">
        <v>0</v>
      </c>
      <c r="CS205" s="53">
        <v>0</v>
      </c>
      <c r="CT205" s="53">
        <v>0</v>
      </c>
      <c r="CU205" s="53">
        <v>0</v>
      </c>
      <c r="CV205" s="53">
        <v>0</v>
      </c>
      <c r="CW205" s="53">
        <v>0</v>
      </c>
      <c r="CX205" s="53">
        <v>0</v>
      </c>
      <c r="CY205" s="53">
        <v>0</v>
      </c>
      <c r="CZ205" s="53">
        <v>0</v>
      </c>
      <c r="DA205" s="53">
        <v>0</v>
      </c>
      <c r="DB205" s="53">
        <v>0</v>
      </c>
      <c r="DC205" s="53">
        <v>0</v>
      </c>
      <c r="DD205" s="53">
        <v>0</v>
      </c>
      <c r="DE205" s="53">
        <v>0</v>
      </c>
      <c r="DF205" s="53">
        <v>0</v>
      </c>
      <c r="DG205" s="53">
        <v>0</v>
      </c>
      <c r="DH205" s="53">
        <v>0</v>
      </c>
      <c r="DI205" s="53">
        <v>0</v>
      </c>
      <c r="DJ205" s="53">
        <v>0</v>
      </c>
      <c r="DK205" s="53">
        <v>0</v>
      </c>
      <c r="DL205" s="53">
        <v>0</v>
      </c>
      <c r="DM205" s="53">
        <v>0</v>
      </c>
    </row>
    <row r="206" spans="1:117">
      <c r="A206" s="53" t="s">
        <v>2</v>
      </c>
      <c r="B206" s="53">
        <v>4172904</v>
      </c>
      <c r="C206" s="53">
        <v>18500</v>
      </c>
      <c r="D206" s="53">
        <v>18</v>
      </c>
      <c r="E206" s="53">
        <v>0</v>
      </c>
      <c r="F206" s="53">
        <v>0</v>
      </c>
      <c r="G206" s="53">
        <v>0</v>
      </c>
      <c r="H206" s="53">
        <v>0</v>
      </c>
      <c r="I206" s="53">
        <v>0</v>
      </c>
      <c r="J206" s="53">
        <v>0</v>
      </c>
      <c r="K206" s="53">
        <v>0</v>
      </c>
      <c r="L206" s="53">
        <v>0</v>
      </c>
      <c r="M206" s="53">
        <v>0</v>
      </c>
      <c r="N206" s="53">
        <v>0</v>
      </c>
      <c r="O206" s="53">
        <v>0</v>
      </c>
      <c r="P206" s="53">
        <v>0</v>
      </c>
      <c r="Q206" s="53">
        <v>0</v>
      </c>
      <c r="R206" s="53">
        <v>0</v>
      </c>
      <c r="S206" s="53">
        <v>0</v>
      </c>
      <c r="T206" s="53">
        <v>0</v>
      </c>
      <c r="U206" s="53">
        <v>0</v>
      </c>
      <c r="V206" s="53">
        <v>0</v>
      </c>
      <c r="W206" s="53">
        <v>0</v>
      </c>
      <c r="X206" s="53">
        <v>0</v>
      </c>
      <c r="Y206" s="53">
        <v>0</v>
      </c>
      <c r="Z206" s="53">
        <v>0</v>
      </c>
      <c r="AA206" s="53">
        <v>0</v>
      </c>
      <c r="AB206" s="53">
        <v>0</v>
      </c>
      <c r="AC206" s="53">
        <v>0</v>
      </c>
      <c r="AD206" s="53">
        <v>0</v>
      </c>
      <c r="AE206" s="53">
        <v>0</v>
      </c>
      <c r="AF206" s="53">
        <v>0</v>
      </c>
      <c r="AG206" s="53">
        <v>0</v>
      </c>
      <c r="AH206" s="53">
        <v>0</v>
      </c>
      <c r="AI206" s="53">
        <v>0</v>
      </c>
      <c r="AJ206" s="53">
        <v>0</v>
      </c>
      <c r="AK206" s="53">
        <v>0</v>
      </c>
      <c r="AL206" s="53">
        <v>0</v>
      </c>
      <c r="AM206" s="53">
        <v>0</v>
      </c>
      <c r="AN206" s="53">
        <v>5495</v>
      </c>
      <c r="AO206" s="53">
        <v>5495</v>
      </c>
      <c r="AP206" s="53">
        <v>5417</v>
      </c>
      <c r="AQ206" s="53">
        <v>0</v>
      </c>
      <c r="AR206" s="53">
        <v>0</v>
      </c>
      <c r="AS206" s="53">
        <v>0</v>
      </c>
      <c r="AT206" s="53">
        <v>0</v>
      </c>
      <c r="AU206" s="53">
        <v>0</v>
      </c>
      <c r="AV206" s="53">
        <v>0</v>
      </c>
      <c r="AW206" s="53">
        <v>0</v>
      </c>
      <c r="AX206" s="53">
        <v>0</v>
      </c>
      <c r="AY206" s="53">
        <v>0</v>
      </c>
      <c r="AZ206" s="53">
        <v>0</v>
      </c>
      <c r="BA206" s="53">
        <v>0</v>
      </c>
      <c r="BB206" s="53">
        <v>0</v>
      </c>
      <c r="BC206" s="53">
        <v>0</v>
      </c>
      <c r="BD206" s="53">
        <v>0</v>
      </c>
      <c r="BE206" s="53">
        <v>0</v>
      </c>
      <c r="BF206" s="53">
        <v>0</v>
      </c>
      <c r="BG206" s="53">
        <v>0</v>
      </c>
      <c r="BH206" s="53">
        <v>0</v>
      </c>
      <c r="BI206" s="53">
        <v>0</v>
      </c>
      <c r="BJ206" s="53">
        <v>0</v>
      </c>
      <c r="BK206" s="53">
        <v>0</v>
      </c>
      <c r="BL206" s="53">
        <v>0</v>
      </c>
      <c r="BM206" s="53">
        <v>0</v>
      </c>
      <c r="BN206" s="53">
        <v>0</v>
      </c>
      <c r="BO206" s="53">
        <v>0</v>
      </c>
      <c r="BP206" s="53">
        <v>0</v>
      </c>
      <c r="BQ206" s="53">
        <v>0</v>
      </c>
      <c r="BR206" s="53">
        <v>0</v>
      </c>
      <c r="BS206" s="53">
        <v>0</v>
      </c>
      <c r="BT206" s="53">
        <v>0</v>
      </c>
      <c r="BU206" s="53">
        <v>0</v>
      </c>
      <c r="BV206" s="53">
        <v>0</v>
      </c>
      <c r="BW206" s="53">
        <v>0</v>
      </c>
      <c r="BX206" s="53">
        <v>0</v>
      </c>
      <c r="BY206" s="53">
        <v>0</v>
      </c>
      <c r="BZ206" s="53">
        <v>0</v>
      </c>
      <c r="CA206" s="53">
        <v>0</v>
      </c>
      <c r="CB206" s="53">
        <v>0</v>
      </c>
      <c r="CC206" s="53">
        <v>0</v>
      </c>
      <c r="CD206" s="53">
        <v>0</v>
      </c>
      <c r="CE206" s="53">
        <v>0</v>
      </c>
      <c r="CF206" s="53">
        <v>0</v>
      </c>
      <c r="CG206" s="53">
        <v>0</v>
      </c>
      <c r="CH206" s="53">
        <v>0</v>
      </c>
      <c r="CI206" s="53">
        <v>0</v>
      </c>
      <c r="CJ206" s="53">
        <v>0</v>
      </c>
      <c r="CK206" s="53">
        <v>0</v>
      </c>
      <c r="CL206" s="53">
        <v>0</v>
      </c>
      <c r="CM206" s="53">
        <v>0</v>
      </c>
      <c r="CN206" s="53">
        <v>0</v>
      </c>
      <c r="CO206" s="53">
        <v>0</v>
      </c>
      <c r="CP206" s="53">
        <v>0</v>
      </c>
      <c r="CQ206" s="53">
        <v>0</v>
      </c>
      <c r="CR206" s="53">
        <v>0</v>
      </c>
      <c r="CS206" s="53">
        <v>0</v>
      </c>
      <c r="CT206" s="53">
        <v>0</v>
      </c>
      <c r="CU206" s="53">
        <v>0</v>
      </c>
      <c r="CV206" s="53">
        <v>0</v>
      </c>
      <c r="CW206" s="53">
        <v>0</v>
      </c>
      <c r="CX206" s="53">
        <v>0</v>
      </c>
      <c r="CY206" s="53">
        <v>0</v>
      </c>
      <c r="CZ206" s="53">
        <v>0</v>
      </c>
      <c r="DA206" s="53">
        <v>0</v>
      </c>
      <c r="DB206" s="53">
        <v>0</v>
      </c>
      <c r="DC206" s="53">
        <v>0</v>
      </c>
      <c r="DD206" s="53">
        <v>0</v>
      </c>
      <c r="DE206" s="53">
        <v>0</v>
      </c>
      <c r="DF206" s="53">
        <v>0</v>
      </c>
      <c r="DG206" s="53">
        <v>0</v>
      </c>
      <c r="DH206" s="53">
        <v>0</v>
      </c>
      <c r="DI206" s="53">
        <v>0</v>
      </c>
      <c r="DJ206" s="53">
        <v>0</v>
      </c>
      <c r="DK206" s="53">
        <v>0</v>
      </c>
      <c r="DL206" s="53">
        <v>0</v>
      </c>
      <c r="DM206" s="53">
        <v>0</v>
      </c>
    </row>
    <row r="207" spans="1:117">
      <c r="A207" s="53" t="s">
        <v>2</v>
      </c>
      <c r="B207" s="53">
        <v>4173209</v>
      </c>
      <c r="C207" s="53">
        <v>29900</v>
      </c>
      <c r="D207" s="53">
        <v>18</v>
      </c>
      <c r="E207" s="53">
        <v>0</v>
      </c>
      <c r="F207" s="53">
        <v>0</v>
      </c>
      <c r="G207" s="53">
        <v>0</v>
      </c>
      <c r="H207" s="53">
        <v>0</v>
      </c>
      <c r="I207" s="53">
        <v>0</v>
      </c>
      <c r="J207" s="53">
        <v>0</v>
      </c>
      <c r="K207" s="53">
        <v>0</v>
      </c>
      <c r="L207" s="53">
        <v>0</v>
      </c>
      <c r="M207" s="53">
        <v>0</v>
      </c>
      <c r="N207" s="53">
        <v>0</v>
      </c>
      <c r="O207" s="53">
        <v>0</v>
      </c>
      <c r="P207" s="53">
        <v>0</v>
      </c>
      <c r="Q207" s="53">
        <v>0</v>
      </c>
      <c r="R207" s="53">
        <v>0</v>
      </c>
      <c r="S207" s="53">
        <v>0</v>
      </c>
      <c r="T207" s="53">
        <v>0</v>
      </c>
      <c r="U207" s="53">
        <v>0</v>
      </c>
      <c r="V207" s="53">
        <v>0</v>
      </c>
      <c r="W207" s="53">
        <v>0</v>
      </c>
      <c r="X207" s="53">
        <v>0</v>
      </c>
      <c r="Y207" s="53">
        <v>0</v>
      </c>
      <c r="Z207" s="53">
        <v>0</v>
      </c>
      <c r="AA207" s="53">
        <v>0</v>
      </c>
      <c r="AB207" s="53">
        <v>0</v>
      </c>
      <c r="AC207" s="53">
        <v>0</v>
      </c>
      <c r="AD207" s="53">
        <v>0</v>
      </c>
      <c r="AE207" s="53">
        <v>0</v>
      </c>
      <c r="AF207" s="53">
        <v>0</v>
      </c>
      <c r="AG207" s="53">
        <v>0</v>
      </c>
      <c r="AH207" s="53">
        <v>0</v>
      </c>
      <c r="AI207" s="53">
        <v>0</v>
      </c>
      <c r="AJ207" s="53">
        <v>0</v>
      </c>
      <c r="AK207" s="53">
        <v>0</v>
      </c>
      <c r="AL207" s="53">
        <v>0</v>
      </c>
      <c r="AM207" s="53">
        <v>0</v>
      </c>
      <c r="AN207" s="53">
        <v>5495</v>
      </c>
      <c r="AO207" s="53">
        <v>5495</v>
      </c>
      <c r="AP207" s="53">
        <v>5417</v>
      </c>
      <c r="AQ207" s="53">
        <v>0</v>
      </c>
      <c r="AR207" s="53">
        <v>0</v>
      </c>
      <c r="AS207" s="53">
        <v>0</v>
      </c>
      <c r="AT207" s="53">
        <v>0</v>
      </c>
      <c r="AU207" s="53">
        <v>0</v>
      </c>
      <c r="AV207" s="53">
        <v>0</v>
      </c>
      <c r="AW207" s="53">
        <v>0</v>
      </c>
      <c r="AX207" s="53">
        <v>0</v>
      </c>
      <c r="AY207" s="53">
        <v>0</v>
      </c>
      <c r="AZ207" s="53">
        <v>0</v>
      </c>
      <c r="BA207" s="53">
        <v>0</v>
      </c>
      <c r="BB207" s="53">
        <v>0</v>
      </c>
      <c r="BC207" s="53">
        <v>0</v>
      </c>
      <c r="BD207" s="53">
        <v>0</v>
      </c>
      <c r="BE207" s="53">
        <v>0</v>
      </c>
      <c r="BF207" s="53">
        <v>0</v>
      </c>
      <c r="BG207" s="53">
        <v>0</v>
      </c>
      <c r="BH207" s="53">
        <v>0</v>
      </c>
      <c r="BI207" s="53">
        <v>0</v>
      </c>
      <c r="BJ207" s="53">
        <v>0</v>
      </c>
      <c r="BK207" s="53">
        <v>0</v>
      </c>
      <c r="BL207" s="53">
        <v>0</v>
      </c>
      <c r="BM207" s="53">
        <v>0</v>
      </c>
      <c r="BN207" s="53">
        <v>0</v>
      </c>
      <c r="BO207" s="53">
        <v>0</v>
      </c>
      <c r="BP207" s="53">
        <v>0</v>
      </c>
      <c r="BQ207" s="53">
        <v>0</v>
      </c>
      <c r="BR207" s="53">
        <v>0</v>
      </c>
      <c r="BS207" s="53">
        <v>0</v>
      </c>
      <c r="BT207" s="53">
        <v>0</v>
      </c>
      <c r="BU207" s="53">
        <v>0</v>
      </c>
      <c r="BV207" s="53">
        <v>0</v>
      </c>
      <c r="BW207" s="53">
        <v>0</v>
      </c>
      <c r="BX207" s="53">
        <v>0</v>
      </c>
      <c r="BY207" s="53">
        <v>0</v>
      </c>
      <c r="BZ207" s="53">
        <v>0</v>
      </c>
      <c r="CA207" s="53">
        <v>0</v>
      </c>
      <c r="CB207" s="53">
        <v>0</v>
      </c>
      <c r="CC207" s="53">
        <v>0</v>
      </c>
      <c r="CD207" s="53">
        <v>0</v>
      </c>
      <c r="CE207" s="53">
        <v>0</v>
      </c>
      <c r="CF207" s="53">
        <v>0</v>
      </c>
      <c r="CG207" s="53">
        <v>0</v>
      </c>
      <c r="CH207" s="53">
        <v>0</v>
      </c>
      <c r="CI207" s="53">
        <v>0</v>
      </c>
      <c r="CJ207" s="53">
        <v>0</v>
      </c>
      <c r="CK207" s="53">
        <v>0</v>
      </c>
      <c r="CL207" s="53">
        <v>0</v>
      </c>
      <c r="CM207" s="53">
        <v>0</v>
      </c>
      <c r="CN207" s="53">
        <v>0</v>
      </c>
      <c r="CO207" s="53">
        <v>0</v>
      </c>
      <c r="CP207" s="53">
        <v>0</v>
      </c>
      <c r="CQ207" s="53">
        <v>0</v>
      </c>
      <c r="CR207" s="53">
        <v>0</v>
      </c>
      <c r="CS207" s="53">
        <v>0</v>
      </c>
      <c r="CT207" s="53">
        <v>0</v>
      </c>
      <c r="CU207" s="53">
        <v>0</v>
      </c>
      <c r="CV207" s="53">
        <v>0</v>
      </c>
      <c r="CW207" s="53">
        <v>0</v>
      </c>
      <c r="CX207" s="53">
        <v>0</v>
      </c>
      <c r="CY207" s="53">
        <v>0</v>
      </c>
      <c r="CZ207" s="53">
        <v>0</v>
      </c>
      <c r="DA207" s="53">
        <v>0</v>
      </c>
      <c r="DB207" s="53">
        <v>0</v>
      </c>
      <c r="DC207" s="53">
        <v>0</v>
      </c>
      <c r="DD207" s="53">
        <v>0</v>
      </c>
      <c r="DE207" s="53">
        <v>0</v>
      </c>
      <c r="DF207" s="53">
        <v>0</v>
      </c>
      <c r="DG207" s="53">
        <v>0</v>
      </c>
      <c r="DH207" s="53">
        <v>0</v>
      </c>
      <c r="DI207" s="53">
        <v>0</v>
      </c>
      <c r="DJ207" s="53">
        <v>0</v>
      </c>
      <c r="DK207" s="53">
        <v>0</v>
      </c>
      <c r="DL207" s="53">
        <v>0</v>
      </c>
      <c r="DM207" s="53">
        <v>0</v>
      </c>
    </row>
    <row r="208" spans="1:117">
      <c r="A208" s="53" t="s">
        <v>2</v>
      </c>
      <c r="B208" s="53">
        <v>4174900</v>
      </c>
      <c r="C208" s="53">
        <v>21400</v>
      </c>
      <c r="D208" s="53">
        <v>18</v>
      </c>
      <c r="E208" s="53">
        <v>0</v>
      </c>
      <c r="F208" s="53">
        <v>0</v>
      </c>
      <c r="G208" s="53">
        <v>0</v>
      </c>
      <c r="H208" s="53">
        <v>0</v>
      </c>
      <c r="I208" s="53">
        <v>0</v>
      </c>
      <c r="J208" s="53">
        <v>0</v>
      </c>
      <c r="K208" s="53">
        <v>0</v>
      </c>
      <c r="L208" s="53">
        <v>0</v>
      </c>
      <c r="M208" s="53">
        <v>0</v>
      </c>
      <c r="N208" s="53">
        <v>0</v>
      </c>
      <c r="O208" s="53">
        <v>0</v>
      </c>
      <c r="P208" s="53">
        <v>0</v>
      </c>
      <c r="Q208" s="53">
        <v>0</v>
      </c>
      <c r="R208" s="53">
        <v>0</v>
      </c>
      <c r="S208" s="53">
        <v>0</v>
      </c>
      <c r="T208" s="53">
        <v>0</v>
      </c>
      <c r="U208" s="53">
        <v>0</v>
      </c>
      <c r="V208" s="53">
        <v>0</v>
      </c>
      <c r="W208" s="53">
        <v>0</v>
      </c>
      <c r="X208" s="53">
        <v>0</v>
      </c>
      <c r="Y208" s="53">
        <v>0</v>
      </c>
      <c r="Z208" s="53">
        <v>0</v>
      </c>
      <c r="AA208" s="53">
        <v>0</v>
      </c>
      <c r="AB208" s="53">
        <v>0</v>
      </c>
      <c r="AC208" s="53">
        <v>0</v>
      </c>
      <c r="AD208" s="53">
        <v>0</v>
      </c>
      <c r="AE208" s="53">
        <v>0</v>
      </c>
      <c r="AF208" s="53">
        <v>0</v>
      </c>
      <c r="AG208" s="53">
        <v>0</v>
      </c>
      <c r="AH208" s="53">
        <v>0</v>
      </c>
      <c r="AI208" s="53">
        <v>0</v>
      </c>
      <c r="AJ208" s="53">
        <v>0</v>
      </c>
      <c r="AK208" s="53">
        <v>0</v>
      </c>
      <c r="AL208" s="53">
        <v>0</v>
      </c>
      <c r="AM208" s="53">
        <v>0</v>
      </c>
      <c r="AN208" s="53">
        <v>5495</v>
      </c>
      <c r="AO208" s="53">
        <v>5495</v>
      </c>
      <c r="AP208" s="53">
        <v>5417</v>
      </c>
      <c r="AQ208" s="53">
        <v>0</v>
      </c>
      <c r="AR208" s="53">
        <v>0</v>
      </c>
      <c r="AS208" s="53">
        <v>0</v>
      </c>
      <c r="AT208" s="53">
        <v>0</v>
      </c>
      <c r="AU208" s="53">
        <v>0</v>
      </c>
      <c r="AV208" s="53">
        <v>0</v>
      </c>
      <c r="AW208" s="53">
        <v>0</v>
      </c>
      <c r="AX208" s="53">
        <v>0</v>
      </c>
      <c r="AY208" s="53">
        <v>0</v>
      </c>
      <c r="AZ208" s="53">
        <v>0</v>
      </c>
      <c r="BA208" s="53">
        <v>0</v>
      </c>
      <c r="BB208" s="53">
        <v>0</v>
      </c>
      <c r="BC208" s="53">
        <v>0</v>
      </c>
      <c r="BD208" s="53">
        <v>0</v>
      </c>
      <c r="BE208" s="53">
        <v>0</v>
      </c>
      <c r="BF208" s="53">
        <v>0</v>
      </c>
      <c r="BG208" s="63">
        <v>0</v>
      </c>
      <c r="BH208" s="63">
        <v>0</v>
      </c>
      <c r="BI208" s="53">
        <v>0</v>
      </c>
      <c r="BJ208" s="53">
        <v>0</v>
      </c>
      <c r="BK208" s="63">
        <v>0</v>
      </c>
      <c r="BL208" s="63">
        <v>0</v>
      </c>
      <c r="BM208" s="63">
        <v>0</v>
      </c>
      <c r="BN208" s="63">
        <v>0</v>
      </c>
      <c r="BO208" s="53">
        <v>0</v>
      </c>
      <c r="BP208" s="53">
        <v>0</v>
      </c>
      <c r="BQ208" s="53">
        <v>0</v>
      </c>
      <c r="BR208" s="53">
        <v>0</v>
      </c>
      <c r="BS208" s="53">
        <v>0</v>
      </c>
      <c r="BT208" s="53">
        <v>0</v>
      </c>
      <c r="BU208" s="53">
        <v>0</v>
      </c>
      <c r="BV208" s="53">
        <v>0</v>
      </c>
      <c r="BW208" s="53">
        <v>0</v>
      </c>
      <c r="BX208" s="53">
        <v>0</v>
      </c>
      <c r="BY208" s="53">
        <v>0</v>
      </c>
      <c r="BZ208" s="53">
        <v>0</v>
      </c>
      <c r="CA208" s="53">
        <v>0</v>
      </c>
      <c r="CB208" s="53">
        <v>0</v>
      </c>
      <c r="CC208" s="53">
        <v>0</v>
      </c>
      <c r="CD208" s="53">
        <v>0</v>
      </c>
      <c r="CE208" s="53">
        <v>0</v>
      </c>
      <c r="CF208" s="53">
        <v>0</v>
      </c>
      <c r="CG208" s="53">
        <v>0</v>
      </c>
      <c r="CH208" s="53">
        <v>0</v>
      </c>
      <c r="CI208" s="53">
        <v>0</v>
      </c>
      <c r="CJ208" s="53">
        <v>0</v>
      </c>
      <c r="CK208" s="53">
        <v>0</v>
      </c>
      <c r="CL208" s="53">
        <v>0</v>
      </c>
      <c r="CM208" s="53">
        <v>0</v>
      </c>
      <c r="CN208" s="53">
        <v>0</v>
      </c>
      <c r="CO208" s="53">
        <v>0</v>
      </c>
      <c r="CP208" s="53">
        <v>0</v>
      </c>
      <c r="CQ208" s="53">
        <v>0</v>
      </c>
      <c r="CR208" s="53">
        <v>0</v>
      </c>
      <c r="CS208" s="63">
        <v>0</v>
      </c>
      <c r="CT208" s="53">
        <v>0</v>
      </c>
      <c r="CU208" s="53">
        <v>0</v>
      </c>
      <c r="CV208" s="53">
        <v>0</v>
      </c>
      <c r="CW208" s="53">
        <v>0</v>
      </c>
      <c r="CX208" s="53">
        <v>0</v>
      </c>
      <c r="CY208" s="53">
        <v>0</v>
      </c>
      <c r="CZ208" s="53">
        <v>0</v>
      </c>
      <c r="DA208" s="53">
        <v>0</v>
      </c>
      <c r="DB208" s="53">
        <v>0</v>
      </c>
      <c r="DC208" s="53">
        <v>0</v>
      </c>
      <c r="DD208" s="53">
        <v>0</v>
      </c>
      <c r="DE208" s="53">
        <v>0</v>
      </c>
      <c r="DF208" s="53">
        <v>0</v>
      </c>
      <c r="DG208" s="53">
        <v>0</v>
      </c>
      <c r="DH208" s="53">
        <v>0</v>
      </c>
      <c r="DI208" s="53">
        <v>0</v>
      </c>
      <c r="DJ208" s="53">
        <v>0</v>
      </c>
      <c r="DK208" s="53">
        <v>0</v>
      </c>
      <c r="DL208" s="53">
        <v>0</v>
      </c>
      <c r="DM208" s="53">
        <v>0</v>
      </c>
    </row>
    <row r="209" spans="1:117">
      <c r="A209" s="53" t="s">
        <v>2</v>
      </c>
      <c r="B209" s="53">
        <v>4176400</v>
      </c>
      <c r="C209" s="53">
        <v>31560</v>
      </c>
      <c r="D209" s="53">
        <v>18</v>
      </c>
      <c r="E209" s="53">
        <v>0</v>
      </c>
      <c r="F209" s="53">
        <v>0</v>
      </c>
      <c r="G209" s="53">
        <v>0</v>
      </c>
      <c r="H209" s="53">
        <v>0</v>
      </c>
      <c r="I209" s="53">
        <v>0</v>
      </c>
      <c r="J209" s="53">
        <v>0</v>
      </c>
      <c r="K209" s="53">
        <v>0</v>
      </c>
      <c r="L209" s="53">
        <v>0</v>
      </c>
      <c r="M209" s="53">
        <v>0</v>
      </c>
      <c r="N209" s="53">
        <v>0</v>
      </c>
      <c r="O209" s="53">
        <v>0</v>
      </c>
      <c r="P209" s="53">
        <v>0</v>
      </c>
      <c r="Q209" s="53">
        <v>0</v>
      </c>
      <c r="R209" s="53">
        <v>0</v>
      </c>
      <c r="S209" s="53">
        <v>0</v>
      </c>
      <c r="T209" s="53">
        <v>0</v>
      </c>
      <c r="U209" s="53">
        <v>0</v>
      </c>
      <c r="V209" s="53">
        <v>0</v>
      </c>
      <c r="W209" s="53">
        <v>0</v>
      </c>
      <c r="X209" s="53">
        <v>0</v>
      </c>
      <c r="Y209" s="53">
        <v>0</v>
      </c>
      <c r="Z209" s="53">
        <v>0</v>
      </c>
      <c r="AA209" s="53">
        <v>0</v>
      </c>
      <c r="AB209" s="53">
        <v>0</v>
      </c>
      <c r="AC209" s="53">
        <v>0</v>
      </c>
      <c r="AD209" s="53">
        <v>0</v>
      </c>
      <c r="AE209" s="53">
        <v>0</v>
      </c>
      <c r="AF209" s="53">
        <v>0</v>
      </c>
      <c r="AG209" s="53">
        <v>0</v>
      </c>
      <c r="AH209" s="53">
        <v>0</v>
      </c>
      <c r="AI209" s="53">
        <v>0</v>
      </c>
      <c r="AJ209" s="53">
        <v>0</v>
      </c>
      <c r="AK209" s="53">
        <v>0</v>
      </c>
      <c r="AL209" s="53">
        <v>0</v>
      </c>
      <c r="AM209" s="53">
        <v>0</v>
      </c>
      <c r="AN209" s="53">
        <v>5495</v>
      </c>
      <c r="AO209" s="53">
        <v>5495</v>
      </c>
      <c r="AP209" s="53">
        <v>5417</v>
      </c>
      <c r="AQ209" s="53">
        <v>0</v>
      </c>
      <c r="AR209" s="53">
        <v>0</v>
      </c>
      <c r="AS209" s="53">
        <v>0</v>
      </c>
      <c r="AT209" s="53">
        <v>0</v>
      </c>
      <c r="AU209" s="53">
        <v>0</v>
      </c>
      <c r="AV209" s="53">
        <v>0</v>
      </c>
      <c r="AW209" s="53">
        <v>0</v>
      </c>
      <c r="AX209" s="53">
        <v>0</v>
      </c>
      <c r="AY209" s="53">
        <v>0</v>
      </c>
      <c r="AZ209" s="53">
        <v>0</v>
      </c>
      <c r="BA209" s="53">
        <v>0</v>
      </c>
      <c r="BB209" s="53">
        <v>0</v>
      </c>
      <c r="BC209" s="53">
        <v>0</v>
      </c>
      <c r="BD209" s="53">
        <v>0</v>
      </c>
      <c r="BE209" s="53">
        <v>0</v>
      </c>
      <c r="BF209" s="53">
        <v>0</v>
      </c>
      <c r="BG209" s="53">
        <v>0</v>
      </c>
      <c r="BH209" s="53">
        <v>0</v>
      </c>
      <c r="BI209" s="53">
        <v>0</v>
      </c>
      <c r="BJ209" s="53">
        <v>0</v>
      </c>
      <c r="BK209" s="53">
        <v>0</v>
      </c>
      <c r="BL209" s="53">
        <v>0</v>
      </c>
      <c r="BM209" s="53">
        <v>0</v>
      </c>
      <c r="BN209" s="53">
        <v>0</v>
      </c>
      <c r="BO209" s="53">
        <v>0</v>
      </c>
      <c r="BP209" s="53">
        <v>0</v>
      </c>
      <c r="BQ209" s="53">
        <v>0</v>
      </c>
      <c r="BR209" s="53">
        <v>0</v>
      </c>
      <c r="BS209" s="53">
        <v>0</v>
      </c>
      <c r="BT209" s="53">
        <v>0</v>
      </c>
      <c r="BU209" s="53">
        <v>0</v>
      </c>
      <c r="BV209" s="53">
        <v>0</v>
      </c>
      <c r="BW209" s="53">
        <v>0</v>
      </c>
      <c r="BX209" s="53">
        <v>0</v>
      </c>
      <c r="BY209" s="53">
        <v>0</v>
      </c>
      <c r="BZ209" s="53">
        <v>0</v>
      </c>
      <c r="CA209" s="53">
        <v>0</v>
      </c>
      <c r="CB209" s="53">
        <v>0</v>
      </c>
      <c r="CC209" s="53">
        <v>0</v>
      </c>
      <c r="CD209" s="53">
        <v>0</v>
      </c>
      <c r="CE209" s="53">
        <v>0</v>
      </c>
      <c r="CF209" s="53">
        <v>0</v>
      </c>
      <c r="CG209" s="53">
        <v>0</v>
      </c>
      <c r="CH209" s="53">
        <v>0</v>
      </c>
      <c r="CI209" s="53">
        <v>0</v>
      </c>
      <c r="CJ209" s="53">
        <v>0</v>
      </c>
      <c r="CK209" s="53">
        <v>0</v>
      </c>
      <c r="CL209" s="53">
        <v>0</v>
      </c>
      <c r="CM209" s="53">
        <v>0</v>
      </c>
      <c r="CN209" s="53">
        <v>0</v>
      </c>
      <c r="CO209" s="53">
        <v>0</v>
      </c>
      <c r="CP209" s="53">
        <v>0</v>
      </c>
      <c r="CQ209" s="53">
        <v>0</v>
      </c>
      <c r="CR209" s="53">
        <v>0</v>
      </c>
      <c r="CS209" s="53">
        <v>0</v>
      </c>
      <c r="CT209" s="53">
        <v>0</v>
      </c>
      <c r="CU209" s="53">
        <v>0</v>
      </c>
      <c r="CV209" s="53">
        <v>0</v>
      </c>
      <c r="CW209" s="53">
        <v>0</v>
      </c>
      <c r="CX209" s="53">
        <v>0</v>
      </c>
      <c r="CY209" s="53">
        <v>0</v>
      </c>
      <c r="CZ209" s="53">
        <v>0</v>
      </c>
      <c r="DA209" s="53">
        <v>0</v>
      </c>
      <c r="DB209" s="53">
        <v>0</v>
      </c>
      <c r="DC209" s="53">
        <v>0</v>
      </c>
      <c r="DD209" s="53">
        <v>0</v>
      </c>
      <c r="DE209" s="53">
        <v>0</v>
      </c>
      <c r="DF209" s="53">
        <v>0</v>
      </c>
      <c r="DG209" s="53">
        <v>0</v>
      </c>
      <c r="DH209" s="53">
        <v>0</v>
      </c>
      <c r="DI209" s="53">
        <v>0</v>
      </c>
      <c r="DJ209" s="53">
        <v>0</v>
      </c>
      <c r="DK209" s="53">
        <v>0</v>
      </c>
      <c r="DL209" s="53">
        <v>0</v>
      </c>
      <c r="DM209" s="53">
        <v>0</v>
      </c>
    </row>
    <row r="210" spans="1:117">
      <c r="A210" s="53" t="s">
        <v>2</v>
      </c>
      <c r="B210" s="53">
        <v>4179701</v>
      </c>
      <c r="C210" s="53">
        <v>19200</v>
      </c>
      <c r="D210" s="53">
        <v>18</v>
      </c>
      <c r="E210" s="53" t="s">
        <v>1612</v>
      </c>
      <c r="F210" s="53" t="s">
        <v>1612</v>
      </c>
      <c r="G210" s="53">
        <v>0</v>
      </c>
      <c r="H210" s="53" t="s">
        <v>1612</v>
      </c>
      <c r="I210" s="53" t="s">
        <v>1612</v>
      </c>
      <c r="J210" s="53" t="s">
        <v>1612</v>
      </c>
      <c r="K210" s="53" t="s">
        <v>1612</v>
      </c>
      <c r="L210" s="53" t="s">
        <v>1612</v>
      </c>
      <c r="M210" s="53" t="s">
        <v>1612</v>
      </c>
      <c r="N210" s="53" t="s">
        <v>1612</v>
      </c>
      <c r="O210" s="53">
        <v>0</v>
      </c>
      <c r="P210" s="53">
        <v>0</v>
      </c>
      <c r="Q210" s="53">
        <v>0</v>
      </c>
      <c r="R210" s="53">
        <v>0</v>
      </c>
      <c r="S210" s="53">
        <v>0</v>
      </c>
      <c r="T210" s="53">
        <v>0</v>
      </c>
      <c r="U210" s="53">
        <v>0</v>
      </c>
      <c r="V210" s="53">
        <v>0</v>
      </c>
      <c r="W210" s="53">
        <v>0</v>
      </c>
      <c r="X210" s="53" t="s">
        <v>1740</v>
      </c>
      <c r="Y210" s="53" t="s">
        <v>1740</v>
      </c>
      <c r="Z210" s="53" t="s">
        <v>1572</v>
      </c>
      <c r="AA210" s="53" t="s">
        <v>1572</v>
      </c>
      <c r="AB210" s="53" t="s">
        <v>1712</v>
      </c>
      <c r="AC210" s="53" t="s">
        <v>1571</v>
      </c>
      <c r="AD210" s="53" t="s">
        <v>1571</v>
      </c>
      <c r="AE210" s="53">
        <v>0</v>
      </c>
      <c r="AF210" s="53">
        <v>0</v>
      </c>
      <c r="AG210" s="53">
        <v>0</v>
      </c>
      <c r="AH210" s="53">
        <v>0</v>
      </c>
      <c r="AI210" s="53">
        <v>0</v>
      </c>
      <c r="AJ210" s="53">
        <v>0</v>
      </c>
      <c r="AK210" s="53">
        <v>0</v>
      </c>
      <c r="AL210" s="53">
        <v>0</v>
      </c>
      <c r="AM210" s="53">
        <v>0</v>
      </c>
      <c r="AN210" s="53">
        <v>5495</v>
      </c>
      <c r="AO210" s="53">
        <v>5495</v>
      </c>
      <c r="AP210" s="53">
        <v>5417</v>
      </c>
      <c r="AQ210" s="53">
        <v>5415.47</v>
      </c>
      <c r="AR210" s="53">
        <v>5415.47</v>
      </c>
      <c r="AS210" s="53">
        <v>5448</v>
      </c>
      <c r="AT210" s="53">
        <v>5445</v>
      </c>
      <c r="AU210" s="53">
        <v>5485</v>
      </c>
      <c r="AV210" s="53">
        <v>5415.45</v>
      </c>
      <c r="AW210" s="53">
        <v>5415.45</v>
      </c>
      <c r="AX210" s="53">
        <v>0</v>
      </c>
      <c r="AY210" s="53">
        <v>0</v>
      </c>
      <c r="AZ210" s="53">
        <v>0</v>
      </c>
      <c r="BA210" s="53">
        <v>0</v>
      </c>
      <c r="BB210" s="53">
        <v>0</v>
      </c>
      <c r="BC210" s="53">
        <v>0</v>
      </c>
      <c r="BD210" s="53">
        <v>0</v>
      </c>
      <c r="BE210" s="53">
        <v>0</v>
      </c>
      <c r="BF210" s="53">
        <v>0</v>
      </c>
      <c r="BG210" s="53">
        <v>387598</v>
      </c>
      <c r="BH210" s="63">
        <v>1703730</v>
      </c>
      <c r="BI210" s="53">
        <v>0</v>
      </c>
      <c r="BJ210" s="63">
        <v>5497720</v>
      </c>
      <c r="BK210" s="53">
        <v>570596</v>
      </c>
      <c r="BL210" s="63">
        <v>4531630</v>
      </c>
      <c r="BM210" s="53">
        <v>656189</v>
      </c>
      <c r="BN210" s="53">
        <v>14465</v>
      </c>
      <c r="BO210" s="63">
        <v>3521470</v>
      </c>
      <c r="BP210" s="53">
        <v>538050</v>
      </c>
      <c r="BQ210" s="53">
        <v>0</v>
      </c>
      <c r="BR210" s="53">
        <v>0</v>
      </c>
      <c r="BS210" s="53">
        <v>0</v>
      </c>
      <c r="BT210" s="53">
        <v>0</v>
      </c>
      <c r="BU210" s="53">
        <v>0</v>
      </c>
      <c r="BV210" s="53">
        <v>0</v>
      </c>
      <c r="BW210" s="53">
        <v>0</v>
      </c>
      <c r="BX210" s="53">
        <v>0</v>
      </c>
      <c r="BY210" s="53">
        <v>0</v>
      </c>
      <c r="BZ210" s="53">
        <v>23527</v>
      </c>
      <c r="CA210" s="53">
        <v>103417</v>
      </c>
      <c r="CB210" s="53">
        <v>0</v>
      </c>
      <c r="CC210" s="53">
        <v>333712</v>
      </c>
      <c r="CD210" s="53">
        <v>34635</v>
      </c>
      <c r="CE210" s="53">
        <v>275070</v>
      </c>
      <c r="CF210" s="53">
        <v>39831</v>
      </c>
      <c r="CG210" s="53">
        <v>878</v>
      </c>
      <c r="CH210" s="53">
        <v>213753</v>
      </c>
      <c r="CI210" s="53">
        <v>32660</v>
      </c>
      <c r="CJ210" s="53">
        <v>0</v>
      </c>
      <c r="CK210" s="53">
        <v>0</v>
      </c>
      <c r="CL210" s="53">
        <v>0</v>
      </c>
      <c r="CM210" s="53">
        <v>0</v>
      </c>
      <c r="CN210" s="53">
        <v>0</v>
      </c>
      <c r="CO210" s="53">
        <v>0</v>
      </c>
      <c r="CP210" s="53">
        <v>0</v>
      </c>
      <c r="CQ210" s="53">
        <v>0</v>
      </c>
      <c r="CR210" s="53">
        <v>0</v>
      </c>
      <c r="CS210" s="63">
        <v>17421500</v>
      </c>
      <c r="CT210" s="63">
        <v>1057480</v>
      </c>
      <c r="CU210" s="53" t="s">
        <v>1454</v>
      </c>
      <c r="CV210" s="53" t="s">
        <v>1454</v>
      </c>
      <c r="CW210" s="53">
        <v>0</v>
      </c>
      <c r="CX210" s="53" t="s">
        <v>1454</v>
      </c>
      <c r="CY210" s="53" t="s">
        <v>1454</v>
      </c>
      <c r="CZ210" s="53" t="s">
        <v>1454</v>
      </c>
      <c r="DA210" s="53" t="s">
        <v>1454</v>
      </c>
      <c r="DB210" s="53" t="s">
        <v>1454</v>
      </c>
      <c r="DC210" s="53" t="s">
        <v>1454</v>
      </c>
      <c r="DD210" s="53" t="s">
        <v>1454</v>
      </c>
      <c r="DE210" s="53">
        <v>0</v>
      </c>
      <c r="DF210" s="53">
        <v>0</v>
      </c>
      <c r="DG210" s="53">
        <v>0</v>
      </c>
      <c r="DH210" s="53">
        <v>0</v>
      </c>
      <c r="DI210" s="53">
        <v>0</v>
      </c>
      <c r="DJ210" s="53">
        <v>0</v>
      </c>
      <c r="DK210" s="53">
        <v>0</v>
      </c>
      <c r="DL210" s="53">
        <v>0</v>
      </c>
      <c r="DM210" s="53">
        <v>0</v>
      </c>
    </row>
    <row r="211" spans="1:117">
      <c r="A211" s="53" t="s">
        <v>2</v>
      </c>
      <c r="B211" s="53">
        <v>4185807</v>
      </c>
      <c r="C211" s="53">
        <v>1900</v>
      </c>
      <c r="D211" s="53">
        <v>18</v>
      </c>
      <c r="E211" s="53" t="s">
        <v>1598</v>
      </c>
      <c r="F211" s="53" t="s">
        <v>1598</v>
      </c>
      <c r="G211" s="53">
        <v>0</v>
      </c>
      <c r="H211" s="53" t="s">
        <v>1598</v>
      </c>
      <c r="I211" s="53" t="s">
        <v>1598</v>
      </c>
      <c r="J211" s="53">
        <v>0</v>
      </c>
      <c r="K211" s="53">
        <v>0</v>
      </c>
      <c r="L211" s="53">
        <v>0</v>
      </c>
      <c r="M211" s="53">
        <v>0</v>
      </c>
      <c r="N211" s="53">
        <v>0</v>
      </c>
      <c r="O211" s="53">
        <v>0</v>
      </c>
      <c r="P211" s="53">
        <v>0</v>
      </c>
      <c r="Q211" s="53">
        <v>0</v>
      </c>
      <c r="R211" s="53">
        <v>0</v>
      </c>
      <c r="S211" s="53">
        <v>0</v>
      </c>
      <c r="T211" s="53">
        <v>0</v>
      </c>
      <c r="U211" s="53">
        <v>0</v>
      </c>
      <c r="V211" s="53">
        <v>0</v>
      </c>
      <c r="W211" s="53">
        <v>0</v>
      </c>
      <c r="X211" s="53" t="s">
        <v>1584</v>
      </c>
      <c r="Y211" s="53" t="s">
        <v>1624</v>
      </c>
      <c r="Z211" s="53">
        <v>0</v>
      </c>
      <c r="AA211" s="53">
        <v>0</v>
      </c>
      <c r="AB211" s="53">
        <v>0</v>
      </c>
      <c r="AC211" s="53">
        <v>0</v>
      </c>
      <c r="AD211" s="53">
        <v>0</v>
      </c>
      <c r="AE211" s="53">
        <v>0</v>
      </c>
      <c r="AF211" s="53">
        <v>0</v>
      </c>
      <c r="AG211" s="53">
        <v>0</v>
      </c>
      <c r="AH211" s="53">
        <v>0</v>
      </c>
      <c r="AI211" s="53">
        <v>0</v>
      </c>
      <c r="AJ211" s="53">
        <v>0</v>
      </c>
      <c r="AK211" s="53">
        <v>0</v>
      </c>
      <c r="AL211" s="53">
        <v>0</v>
      </c>
      <c r="AM211" s="53">
        <v>0</v>
      </c>
      <c r="AN211" s="53">
        <v>5495</v>
      </c>
      <c r="AO211" s="53">
        <v>5495</v>
      </c>
      <c r="AP211" s="53">
        <v>5417</v>
      </c>
      <c r="AQ211" s="53">
        <v>541545</v>
      </c>
      <c r="AR211" s="53">
        <v>541545</v>
      </c>
      <c r="AS211" s="53">
        <v>0</v>
      </c>
      <c r="AT211" s="53">
        <v>0</v>
      </c>
      <c r="AU211" s="53">
        <v>0</v>
      </c>
      <c r="AV211" s="53">
        <v>0</v>
      </c>
      <c r="AW211" s="53">
        <v>0</v>
      </c>
      <c r="AX211" s="53">
        <v>0</v>
      </c>
      <c r="AY211" s="53">
        <v>0</v>
      </c>
      <c r="AZ211" s="53">
        <v>0</v>
      </c>
      <c r="BA211" s="53">
        <v>0</v>
      </c>
      <c r="BB211" s="53">
        <v>0</v>
      </c>
      <c r="BC211" s="53">
        <v>0</v>
      </c>
      <c r="BD211" s="53">
        <v>0</v>
      </c>
      <c r="BE211" s="53">
        <v>0</v>
      </c>
      <c r="BF211" s="53">
        <v>0</v>
      </c>
      <c r="BG211" s="53">
        <v>65499</v>
      </c>
      <c r="BH211" s="53">
        <v>84974</v>
      </c>
      <c r="BI211" s="53">
        <v>0</v>
      </c>
      <c r="BJ211" s="53">
        <v>104230</v>
      </c>
      <c r="BK211" s="53">
        <v>148348</v>
      </c>
      <c r="BL211" s="53">
        <v>0</v>
      </c>
      <c r="BM211" s="53">
        <v>0</v>
      </c>
      <c r="BN211" s="53">
        <v>0</v>
      </c>
      <c r="BO211" s="53">
        <v>0</v>
      </c>
      <c r="BP211" s="53">
        <v>0</v>
      </c>
      <c r="BQ211" s="53">
        <v>0</v>
      </c>
      <c r="BR211" s="53">
        <v>0</v>
      </c>
      <c r="BS211" s="53">
        <v>0</v>
      </c>
      <c r="BT211" s="53">
        <v>0</v>
      </c>
      <c r="BU211" s="53">
        <v>0</v>
      </c>
      <c r="BV211" s="53">
        <v>0</v>
      </c>
      <c r="BW211" s="53">
        <v>0</v>
      </c>
      <c r="BX211" s="53">
        <v>0</v>
      </c>
      <c r="BY211" s="53">
        <v>0</v>
      </c>
      <c r="BZ211" s="53">
        <v>27861</v>
      </c>
      <c r="CA211" s="53">
        <v>36145</v>
      </c>
      <c r="CB211" s="53">
        <v>0</v>
      </c>
      <c r="CC211" s="53">
        <v>44335</v>
      </c>
      <c r="CD211" s="53">
        <v>63101</v>
      </c>
      <c r="CE211" s="53">
        <v>0</v>
      </c>
      <c r="CF211" s="53">
        <v>0</v>
      </c>
      <c r="CG211" s="53">
        <v>0</v>
      </c>
      <c r="CH211" s="53">
        <v>0</v>
      </c>
      <c r="CI211" s="53">
        <v>0</v>
      </c>
      <c r="CJ211" s="53">
        <v>0</v>
      </c>
      <c r="CK211" s="53">
        <v>0</v>
      </c>
      <c r="CL211" s="53">
        <v>0</v>
      </c>
      <c r="CM211" s="53">
        <v>0</v>
      </c>
      <c r="CN211" s="53">
        <v>0</v>
      </c>
      <c r="CO211" s="53">
        <v>0</v>
      </c>
      <c r="CP211" s="53">
        <v>0</v>
      </c>
      <c r="CQ211" s="53">
        <v>0</v>
      </c>
      <c r="CR211" s="53">
        <v>0</v>
      </c>
      <c r="CS211" s="53">
        <v>403051</v>
      </c>
      <c r="CT211" s="53">
        <v>171442</v>
      </c>
      <c r="CU211" s="53" t="s">
        <v>1392</v>
      </c>
      <c r="CV211" s="53" t="s">
        <v>1392</v>
      </c>
      <c r="CW211" s="53">
        <v>0</v>
      </c>
      <c r="CX211" s="53" t="s">
        <v>1392</v>
      </c>
      <c r="CY211" s="53" t="s">
        <v>1392</v>
      </c>
      <c r="CZ211" s="53">
        <v>0</v>
      </c>
      <c r="DA211" s="53">
        <v>0</v>
      </c>
      <c r="DB211" s="53">
        <v>0</v>
      </c>
      <c r="DC211" s="53">
        <v>0</v>
      </c>
      <c r="DD211" s="53">
        <v>0</v>
      </c>
      <c r="DE211" s="53">
        <v>0</v>
      </c>
      <c r="DF211" s="53">
        <v>0</v>
      </c>
      <c r="DG211" s="53">
        <v>0</v>
      </c>
      <c r="DH211" s="53">
        <v>0</v>
      </c>
      <c r="DI211" s="53">
        <v>0</v>
      </c>
      <c r="DJ211" s="53">
        <v>0</v>
      </c>
      <c r="DK211" s="53">
        <v>0</v>
      </c>
      <c r="DL211" s="53">
        <v>0</v>
      </c>
      <c r="DM211" s="53">
        <v>0</v>
      </c>
    </row>
    <row r="212" spans="1:117">
      <c r="A212" s="53" t="s">
        <v>2</v>
      </c>
      <c r="B212" s="53">
        <v>4186201</v>
      </c>
      <c r="C212" s="53">
        <v>4800</v>
      </c>
      <c r="D212" s="53">
        <v>18</v>
      </c>
      <c r="E212" s="53" t="s">
        <v>1598</v>
      </c>
      <c r="F212" s="53" t="s">
        <v>1598</v>
      </c>
      <c r="G212" s="53">
        <v>0</v>
      </c>
      <c r="H212" s="53" t="s">
        <v>1598</v>
      </c>
      <c r="I212" s="53" t="s">
        <v>1598</v>
      </c>
      <c r="J212" s="53">
        <v>0</v>
      </c>
      <c r="K212" s="53">
        <v>0</v>
      </c>
      <c r="L212" s="53">
        <v>0</v>
      </c>
      <c r="M212" s="53">
        <v>0</v>
      </c>
      <c r="N212" s="53">
        <v>0</v>
      </c>
      <c r="O212" s="53">
        <v>0</v>
      </c>
      <c r="P212" s="53">
        <v>0</v>
      </c>
      <c r="Q212" s="53">
        <v>0</v>
      </c>
      <c r="R212" s="53">
        <v>0</v>
      </c>
      <c r="S212" s="53">
        <v>0</v>
      </c>
      <c r="T212" s="53">
        <v>0</v>
      </c>
      <c r="U212" s="53">
        <v>0</v>
      </c>
      <c r="V212" s="53">
        <v>0</v>
      </c>
      <c r="W212" s="53">
        <v>0</v>
      </c>
      <c r="X212" s="53" t="s">
        <v>1584</v>
      </c>
      <c r="Y212" s="53" t="s">
        <v>1624</v>
      </c>
      <c r="Z212" s="53">
        <v>0</v>
      </c>
      <c r="AA212" s="53">
        <v>0</v>
      </c>
      <c r="AB212" s="53">
        <v>0</v>
      </c>
      <c r="AC212" s="53">
        <v>0</v>
      </c>
      <c r="AD212" s="53">
        <v>0</v>
      </c>
      <c r="AE212" s="53">
        <v>0</v>
      </c>
      <c r="AF212" s="53">
        <v>0</v>
      </c>
      <c r="AG212" s="53">
        <v>0</v>
      </c>
      <c r="AH212" s="53">
        <v>0</v>
      </c>
      <c r="AI212" s="53">
        <v>0</v>
      </c>
      <c r="AJ212" s="53">
        <v>0</v>
      </c>
      <c r="AK212" s="53">
        <v>0</v>
      </c>
      <c r="AL212" s="53">
        <v>0</v>
      </c>
      <c r="AM212" s="53">
        <v>0</v>
      </c>
      <c r="AN212" s="53">
        <v>5495</v>
      </c>
      <c r="AO212" s="53">
        <v>5495</v>
      </c>
      <c r="AP212" s="53">
        <v>5417</v>
      </c>
      <c r="AQ212" s="53">
        <v>541545</v>
      </c>
      <c r="AR212" s="53">
        <v>541545</v>
      </c>
      <c r="AS212" s="53">
        <v>0</v>
      </c>
      <c r="AT212" s="53">
        <v>0</v>
      </c>
      <c r="AU212" s="53">
        <v>0</v>
      </c>
      <c r="AV212" s="53">
        <v>0</v>
      </c>
      <c r="AW212" s="53">
        <v>0</v>
      </c>
      <c r="AX212" s="53">
        <v>0</v>
      </c>
      <c r="AY212" s="53">
        <v>0</v>
      </c>
      <c r="AZ212" s="53">
        <v>0</v>
      </c>
      <c r="BA212" s="53">
        <v>0</v>
      </c>
      <c r="BB212" s="53">
        <v>0</v>
      </c>
      <c r="BC212" s="53">
        <v>0</v>
      </c>
      <c r="BD212" s="53">
        <v>0</v>
      </c>
      <c r="BE212" s="53">
        <v>0</v>
      </c>
      <c r="BF212" s="53">
        <v>0</v>
      </c>
      <c r="BG212" s="53">
        <v>65499</v>
      </c>
      <c r="BH212" s="53">
        <v>84974</v>
      </c>
      <c r="BI212" s="53">
        <v>0</v>
      </c>
      <c r="BJ212" s="53">
        <v>104230</v>
      </c>
      <c r="BK212" s="53">
        <v>148348</v>
      </c>
      <c r="BL212" s="53">
        <v>0</v>
      </c>
      <c r="BM212" s="53">
        <v>0</v>
      </c>
      <c r="BN212" s="53">
        <v>0</v>
      </c>
      <c r="BO212" s="53">
        <v>0</v>
      </c>
      <c r="BP212" s="53">
        <v>0</v>
      </c>
      <c r="BQ212" s="53">
        <v>0</v>
      </c>
      <c r="BR212" s="53">
        <v>0</v>
      </c>
      <c r="BS212" s="53">
        <v>0</v>
      </c>
      <c r="BT212" s="53">
        <v>0</v>
      </c>
      <c r="BU212" s="53">
        <v>0</v>
      </c>
      <c r="BV212" s="53">
        <v>0</v>
      </c>
      <c r="BW212" s="53">
        <v>0</v>
      </c>
      <c r="BX212" s="53">
        <v>0</v>
      </c>
      <c r="BY212" s="53">
        <v>0</v>
      </c>
      <c r="BZ212" s="53">
        <v>37638</v>
      </c>
      <c r="CA212" s="53">
        <v>48830</v>
      </c>
      <c r="CB212" s="53">
        <v>0</v>
      </c>
      <c r="CC212" s="53">
        <v>59895</v>
      </c>
      <c r="CD212" s="53">
        <v>85247</v>
      </c>
      <c r="CE212" s="53">
        <v>0</v>
      </c>
      <c r="CF212" s="53">
        <v>0</v>
      </c>
      <c r="CG212" s="53">
        <v>0</v>
      </c>
      <c r="CH212" s="53">
        <v>0</v>
      </c>
      <c r="CI212" s="53">
        <v>0</v>
      </c>
      <c r="CJ212" s="53">
        <v>0</v>
      </c>
      <c r="CK212" s="53">
        <v>0</v>
      </c>
      <c r="CL212" s="53">
        <v>0</v>
      </c>
      <c r="CM212" s="53">
        <v>0</v>
      </c>
      <c r="CN212" s="53">
        <v>0</v>
      </c>
      <c r="CO212" s="53">
        <v>0</v>
      </c>
      <c r="CP212" s="53">
        <v>0</v>
      </c>
      <c r="CQ212" s="53">
        <v>0</v>
      </c>
      <c r="CR212" s="53">
        <v>0</v>
      </c>
      <c r="CS212" s="53">
        <v>403051</v>
      </c>
      <c r="CT212" s="53">
        <v>231610</v>
      </c>
      <c r="CU212" s="53" t="s">
        <v>1392</v>
      </c>
      <c r="CV212" s="53" t="s">
        <v>1392</v>
      </c>
      <c r="CW212" s="53">
        <v>0</v>
      </c>
      <c r="CX212" s="53" t="s">
        <v>1392</v>
      </c>
      <c r="CY212" s="53" t="s">
        <v>1392</v>
      </c>
      <c r="CZ212" s="53">
        <v>0</v>
      </c>
      <c r="DA212" s="53">
        <v>0</v>
      </c>
      <c r="DB212" s="53">
        <v>0</v>
      </c>
      <c r="DC212" s="53">
        <v>0</v>
      </c>
      <c r="DD212" s="53">
        <v>0</v>
      </c>
      <c r="DE212" s="53">
        <v>0</v>
      </c>
      <c r="DF212" s="53">
        <v>0</v>
      </c>
      <c r="DG212" s="53">
        <v>0</v>
      </c>
      <c r="DH212" s="53">
        <v>0</v>
      </c>
      <c r="DI212" s="53">
        <v>0</v>
      </c>
      <c r="DJ212" s="53">
        <v>0</v>
      </c>
      <c r="DK212" s="53">
        <v>0</v>
      </c>
      <c r="DL212" s="53">
        <v>0</v>
      </c>
      <c r="DM212" s="53">
        <v>0</v>
      </c>
    </row>
    <row r="213" spans="1:117">
      <c r="A213" s="53" t="s">
        <v>2</v>
      </c>
      <c r="B213" s="53">
        <v>4186706</v>
      </c>
      <c r="C213" s="53">
        <v>31300</v>
      </c>
      <c r="D213" s="53">
        <v>18</v>
      </c>
      <c r="E213" s="53">
        <v>0</v>
      </c>
      <c r="F213" s="53">
        <v>0</v>
      </c>
      <c r="G213" s="53">
        <v>0</v>
      </c>
      <c r="H213" s="53">
        <v>0</v>
      </c>
      <c r="I213" s="53">
        <v>0</v>
      </c>
      <c r="J213" s="53">
        <v>0</v>
      </c>
      <c r="K213" s="53">
        <v>0</v>
      </c>
      <c r="L213" s="53">
        <v>0</v>
      </c>
      <c r="M213" s="53">
        <v>0</v>
      </c>
      <c r="N213" s="53">
        <v>0</v>
      </c>
      <c r="O213" s="53">
        <v>0</v>
      </c>
      <c r="P213" s="53">
        <v>0</v>
      </c>
      <c r="Q213" s="53">
        <v>0</v>
      </c>
      <c r="R213" s="53">
        <v>0</v>
      </c>
      <c r="S213" s="53">
        <v>0</v>
      </c>
      <c r="T213" s="53">
        <v>0</v>
      </c>
      <c r="U213" s="53">
        <v>0</v>
      </c>
      <c r="V213" s="53">
        <v>0</v>
      </c>
      <c r="W213" s="53">
        <v>0</v>
      </c>
      <c r="X213" s="53">
        <v>0</v>
      </c>
      <c r="Y213" s="53">
        <v>0</v>
      </c>
      <c r="Z213" s="53">
        <v>0</v>
      </c>
      <c r="AA213" s="53">
        <v>0</v>
      </c>
      <c r="AB213" s="53">
        <v>0</v>
      </c>
      <c r="AC213" s="53">
        <v>0</v>
      </c>
      <c r="AD213" s="53">
        <v>0</v>
      </c>
      <c r="AE213" s="53">
        <v>0</v>
      </c>
      <c r="AF213" s="53">
        <v>0</v>
      </c>
      <c r="AG213" s="53">
        <v>0</v>
      </c>
      <c r="AH213" s="53">
        <v>0</v>
      </c>
      <c r="AI213" s="53">
        <v>0</v>
      </c>
      <c r="AJ213" s="53">
        <v>0</v>
      </c>
      <c r="AK213" s="53">
        <v>0</v>
      </c>
      <c r="AL213" s="53">
        <v>0</v>
      </c>
      <c r="AM213" s="53">
        <v>0</v>
      </c>
      <c r="AN213" s="53">
        <v>5495</v>
      </c>
      <c r="AO213" s="53">
        <v>5495</v>
      </c>
      <c r="AP213" s="53">
        <v>5417</v>
      </c>
      <c r="AQ213" s="53">
        <v>0</v>
      </c>
      <c r="AR213" s="53">
        <v>0</v>
      </c>
      <c r="AS213" s="53">
        <v>0</v>
      </c>
      <c r="AT213" s="53">
        <v>0</v>
      </c>
      <c r="AU213" s="53">
        <v>0</v>
      </c>
      <c r="AV213" s="53">
        <v>0</v>
      </c>
      <c r="AW213" s="53">
        <v>0</v>
      </c>
      <c r="AX213" s="53">
        <v>0</v>
      </c>
      <c r="AY213" s="53">
        <v>0</v>
      </c>
      <c r="AZ213" s="53">
        <v>0</v>
      </c>
      <c r="BA213" s="53">
        <v>0</v>
      </c>
      <c r="BB213" s="53">
        <v>0</v>
      </c>
      <c r="BC213" s="53">
        <v>0</v>
      </c>
      <c r="BD213" s="53">
        <v>0</v>
      </c>
      <c r="BE213" s="53">
        <v>0</v>
      </c>
      <c r="BF213" s="53">
        <v>0</v>
      </c>
      <c r="BG213" s="53">
        <v>0</v>
      </c>
      <c r="BH213" s="53">
        <v>0</v>
      </c>
      <c r="BI213" s="53">
        <v>0</v>
      </c>
      <c r="BJ213" s="53">
        <v>0</v>
      </c>
      <c r="BK213" s="53">
        <v>0</v>
      </c>
      <c r="BL213" s="53">
        <v>0</v>
      </c>
      <c r="BM213" s="53">
        <v>0</v>
      </c>
      <c r="BN213" s="53">
        <v>0</v>
      </c>
      <c r="BO213" s="53">
        <v>0</v>
      </c>
      <c r="BP213" s="53">
        <v>0</v>
      </c>
      <c r="BQ213" s="53">
        <v>0</v>
      </c>
      <c r="BR213" s="53">
        <v>0</v>
      </c>
      <c r="BS213" s="53">
        <v>0</v>
      </c>
      <c r="BT213" s="53">
        <v>0</v>
      </c>
      <c r="BU213" s="53">
        <v>0</v>
      </c>
      <c r="BV213" s="53">
        <v>0</v>
      </c>
      <c r="BW213" s="53">
        <v>0</v>
      </c>
      <c r="BX213" s="53">
        <v>0</v>
      </c>
      <c r="BY213" s="53">
        <v>0</v>
      </c>
      <c r="BZ213" s="53">
        <v>0</v>
      </c>
      <c r="CA213" s="53">
        <v>0</v>
      </c>
      <c r="CB213" s="53">
        <v>0</v>
      </c>
      <c r="CC213" s="53">
        <v>0</v>
      </c>
      <c r="CD213" s="53">
        <v>0</v>
      </c>
      <c r="CE213" s="53">
        <v>0</v>
      </c>
      <c r="CF213" s="53">
        <v>0</v>
      </c>
      <c r="CG213" s="53">
        <v>0</v>
      </c>
      <c r="CH213" s="53">
        <v>0</v>
      </c>
      <c r="CI213" s="53">
        <v>0</v>
      </c>
      <c r="CJ213" s="53">
        <v>0</v>
      </c>
      <c r="CK213" s="53">
        <v>0</v>
      </c>
      <c r="CL213" s="53">
        <v>0</v>
      </c>
      <c r="CM213" s="53">
        <v>0</v>
      </c>
      <c r="CN213" s="53">
        <v>0</v>
      </c>
      <c r="CO213" s="53">
        <v>0</v>
      </c>
      <c r="CP213" s="53">
        <v>0</v>
      </c>
      <c r="CQ213" s="53">
        <v>0</v>
      </c>
      <c r="CR213" s="53">
        <v>0</v>
      </c>
      <c r="CS213" s="53">
        <v>0</v>
      </c>
      <c r="CT213" s="53">
        <v>0</v>
      </c>
      <c r="CU213" s="53">
        <v>0</v>
      </c>
      <c r="CV213" s="53">
        <v>0</v>
      </c>
      <c r="CW213" s="53">
        <v>0</v>
      </c>
      <c r="CX213" s="53">
        <v>0</v>
      </c>
      <c r="CY213" s="53">
        <v>0</v>
      </c>
      <c r="CZ213" s="53">
        <v>0</v>
      </c>
      <c r="DA213" s="53">
        <v>0</v>
      </c>
      <c r="DB213" s="53">
        <v>0</v>
      </c>
      <c r="DC213" s="53">
        <v>0</v>
      </c>
      <c r="DD213" s="53">
        <v>0</v>
      </c>
      <c r="DE213" s="53">
        <v>0</v>
      </c>
      <c r="DF213" s="53">
        <v>0</v>
      </c>
      <c r="DG213" s="53">
        <v>0</v>
      </c>
      <c r="DH213" s="53">
        <v>0</v>
      </c>
      <c r="DI213" s="53">
        <v>0</v>
      </c>
      <c r="DJ213" s="53">
        <v>0</v>
      </c>
      <c r="DK213" s="53">
        <v>0</v>
      </c>
      <c r="DL213" s="53">
        <v>0</v>
      </c>
      <c r="DM213" s="53">
        <v>0</v>
      </c>
    </row>
    <row r="214" spans="1:117">
      <c r="A214" s="53" t="s">
        <v>2</v>
      </c>
      <c r="B214" s="53">
        <v>4202115</v>
      </c>
      <c r="C214" s="53">
        <v>25900</v>
      </c>
      <c r="D214" s="53">
        <v>18</v>
      </c>
      <c r="E214" s="53">
        <v>0</v>
      </c>
      <c r="F214" s="53">
        <v>0</v>
      </c>
      <c r="G214" s="53">
        <v>0</v>
      </c>
      <c r="H214" s="53">
        <v>0</v>
      </c>
      <c r="I214" s="53">
        <v>0</v>
      </c>
      <c r="J214" s="53">
        <v>0</v>
      </c>
      <c r="K214" s="53">
        <v>0</v>
      </c>
      <c r="L214" s="53">
        <v>0</v>
      </c>
      <c r="M214" s="53">
        <v>0</v>
      </c>
      <c r="N214" s="53">
        <v>0</v>
      </c>
      <c r="O214" s="53">
        <v>0</v>
      </c>
      <c r="P214" s="53">
        <v>0</v>
      </c>
      <c r="Q214" s="53">
        <v>0</v>
      </c>
      <c r="R214" s="53">
        <v>0</v>
      </c>
      <c r="S214" s="53">
        <v>0</v>
      </c>
      <c r="T214" s="53">
        <v>0</v>
      </c>
      <c r="U214" s="53">
        <v>0</v>
      </c>
      <c r="V214" s="53">
        <v>0</v>
      </c>
      <c r="W214" s="53">
        <v>0</v>
      </c>
      <c r="X214" s="53">
        <v>0</v>
      </c>
      <c r="Y214" s="53">
        <v>0</v>
      </c>
      <c r="Z214" s="53">
        <v>0</v>
      </c>
      <c r="AA214" s="53">
        <v>0</v>
      </c>
      <c r="AB214" s="53">
        <v>0</v>
      </c>
      <c r="AC214" s="53">
        <v>0</v>
      </c>
      <c r="AD214" s="53">
        <v>0</v>
      </c>
      <c r="AE214" s="53">
        <v>0</v>
      </c>
      <c r="AF214" s="53">
        <v>0</v>
      </c>
      <c r="AG214" s="53">
        <v>0</v>
      </c>
      <c r="AH214" s="53">
        <v>0</v>
      </c>
      <c r="AI214" s="53">
        <v>0</v>
      </c>
      <c r="AJ214" s="53">
        <v>0</v>
      </c>
      <c r="AK214" s="53">
        <v>0</v>
      </c>
      <c r="AL214" s="53">
        <v>0</v>
      </c>
      <c r="AM214" s="53">
        <v>0</v>
      </c>
      <c r="AN214" s="53">
        <v>5495</v>
      </c>
      <c r="AO214" s="53">
        <v>5495</v>
      </c>
      <c r="AP214" s="53">
        <v>5417</v>
      </c>
      <c r="AQ214" s="53">
        <v>0</v>
      </c>
      <c r="AR214" s="53">
        <v>0</v>
      </c>
      <c r="AS214" s="53">
        <v>0</v>
      </c>
      <c r="AT214" s="53">
        <v>0</v>
      </c>
      <c r="AU214" s="53">
        <v>0</v>
      </c>
      <c r="AV214" s="53">
        <v>0</v>
      </c>
      <c r="AW214" s="53">
        <v>0</v>
      </c>
      <c r="AX214" s="53">
        <v>0</v>
      </c>
      <c r="AY214" s="53">
        <v>0</v>
      </c>
      <c r="AZ214" s="53">
        <v>0</v>
      </c>
      <c r="BA214" s="53">
        <v>0</v>
      </c>
      <c r="BB214" s="53">
        <v>0</v>
      </c>
      <c r="BC214" s="53">
        <v>0</v>
      </c>
      <c r="BD214" s="53">
        <v>0</v>
      </c>
      <c r="BE214" s="53">
        <v>0</v>
      </c>
      <c r="BF214" s="53">
        <v>0</v>
      </c>
      <c r="BG214" s="53">
        <v>0</v>
      </c>
      <c r="BH214" s="53">
        <v>0</v>
      </c>
      <c r="BI214" s="53">
        <v>0</v>
      </c>
      <c r="BJ214" s="53">
        <v>0</v>
      </c>
      <c r="BK214" s="53">
        <v>0</v>
      </c>
      <c r="BL214" s="53">
        <v>0</v>
      </c>
      <c r="BM214" s="53">
        <v>0</v>
      </c>
      <c r="BN214" s="53">
        <v>0</v>
      </c>
      <c r="BO214" s="53">
        <v>0</v>
      </c>
      <c r="BP214" s="53">
        <v>0</v>
      </c>
      <c r="BQ214" s="53">
        <v>0</v>
      </c>
      <c r="BR214" s="53">
        <v>0</v>
      </c>
      <c r="BS214" s="53">
        <v>0</v>
      </c>
      <c r="BT214" s="53">
        <v>0</v>
      </c>
      <c r="BU214" s="53">
        <v>0</v>
      </c>
      <c r="BV214" s="53">
        <v>0</v>
      </c>
      <c r="BW214" s="53">
        <v>0</v>
      </c>
      <c r="BX214" s="53">
        <v>0</v>
      </c>
      <c r="BY214" s="53">
        <v>0</v>
      </c>
      <c r="BZ214" s="53">
        <v>0</v>
      </c>
      <c r="CA214" s="53">
        <v>0</v>
      </c>
      <c r="CB214" s="53">
        <v>0</v>
      </c>
      <c r="CC214" s="53">
        <v>0</v>
      </c>
      <c r="CD214" s="53">
        <v>0</v>
      </c>
      <c r="CE214" s="53">
        <v>0</v>
      </c>
      <c r="CF214" s="53">
        <v>0</v>
      </c>
      <c r="CG214" s="53">
        <v>0</v>
      </c>
      <c r="CH214" s="53">
        <v>0</v>
      </c>
      <c r="CI214" s="53">
        <v>0</v>
      </c>
      <c r="CJ214" s="53">
        <v>0</v>
      </c>
      <c r="CK214" s="53">
        <v>0</v>
      </c>
      <c r="CL214" s="53">
        <v>0</v>
      </c>
      <c r="CM214" s="53">
        <v>0</v>
      </c>
      <c r="CN214" s="53">
        <v>0</v>
      </c>
      <c r="CO214" s="53">
        <v>0</v>
      </c>
      <c r="CP214" s="53">
        <v>0</v>
      </c>
      <c r="CQ214" s="53">
        <v>0</v>
      </c>
      <c r="CR214" s="53">
        <v>0</v>
      </c>
      <c r="CS214" s="63">
        <v>0</v>
      </c>
      <c r="CT214" s="53">
        <v>0</v>
      </c>
      <c r="CU214" s="53">
        <v>0</v>
      </c>
      <c r="CV214" s="53">
        <v>0</v>
      </c>
      <c r="CW214" s="53">
        <v>0</v>
      </c>
      <c r="CX214" s="53">
        <v>0</v>
      </c>
      <c r="CY214" s="53">
        <v>0</v>
      </c>
      <c r="CZ214" s="53">
        <v>0</v>
      </c>
      <c r="DA214" s="53">
        <v>0</v>
      </c>
      <c r="DB214" s="53">
        <v>0</v>
      </c>
      <c r="DC214" s="53">
        <v>0</v>
      </c>
      <c r="DD214" s="53">
        <v>0</v>
      </c>
      <c r="DE214" s="53">
        <v>0</v>
      </c>
      <c r="DF214" s="53">
        <v>0</v>
      </c>
      <c r="DG214" s="53">
        <v>0</v>
      </c>
      <c r="DH214" s="53">
        <v>0</v>
      </c>
      <c r="DI214" s="53">
        <v>0</v>
      </c>
      <c r="DJ214" s="53">
        <v>0</v>
      </c>
      <c r="DK214" s="53">
        <v>0</v>
      </c>
      <c r="DL214" s="53">
        <v>0</v>
      </c>
      <c r="DM214" s="53">
        <v>0</v>
      </c>
    </row>
    <row r="215" spans="1:117">
      <c r="A215" s="53" t="s">
        <v>2</v>
      </c>
      <c r="B215" s="53">
        <v>4204509</v>
      </c>
      <c r="C215" s="53">
        <v>30800</v>
      </c>
      <c r="D215" s="53">
        <v>18</v>
      </c>
      <c r="E215" s="53">
        <v>0</v>
      </c>
      <c r="F215" s="53">
        <v>0</v>
      </c>
      <c r="G215" s="53">
        <v>0</v>
      </c>
      <c r="H215" s="53">
        <v>0</v>
      </c>
      <c r="I215" s="53">
        <v>0</v>
      </c>
      <c r="J215" s="53">
        <v>0</v>
      </c>
      <c r="K215" s="53">
        <v>0</v>
      </c>
      <c r="L215" s="53">
        <v>0</v>
      </c>
      <c r="M215" s="53">
        <v>0</v>
      </c>
      <c r="N215" s="53">
        <v>0</v>
      </c>
      <c r="O215" s="53">
        <v>0</v>
      </c>
      <c r="P215" s="53">
        <v>0</v>
      </c>
      <c r="Q215" s="53">
        <v>0</v>
      </c>
      <c r="R215" s="53">
        <v>0</v>
      </c>
      <c r="S215" s="53">
        <v>0</v>
      </c>
      <c r="T215" s="53">
        <v>0</v>
      </c>
      <c r="U215" s="53">
        <v>0</v>
      </c>
      <c r="V215" s="53">
        <v>0</v>
      </c>
      <c r="W215" s="53">
        <v>0</v>
      </c>
      <c r="X215" s="53">
        <v>0</v>
      </c>
      <c r="Y215" s="53">
        <v>0</v>
      </c>
      <c r="Z215" s="53">
        <v>0</v>
      </c>
      <c r="AA215" s="53">
        <v>0</v>
      </c>
      <c r="AB215" s="53">
        <v>0</v>
      </c>
      <c r="AC215" s="53">
        <v>0</v>
      </c>
      <c r="AD215" s="53">
        <v>0</v>
      </c>
      <c r="AE215" s="53">
        <v>0</v>
      </c>
      <c r="AF215" s="53">
        <v>0</v>
      </c>
      <c r="AG215" s="53">
        <v>0</v>
      </c>
      <c r="AH215" s="53">
        <v>0</v>
      </c>
      <c r="AI215" s="53">
        <v>0</v>
      </c>
      <c r="AJ215" s="53">
        <v>0</v>
      </c>
      <c r="AK215" s="53">
        <v>0</v>
      </c>
      <c r="AL215" s="53">
        <v>0</v>
      </c>
      <c r="AM215" s="53">
        <v>0</v>
      </c>
      <c r="AN215" s="53">
        <v>5495</v>
      </c>
      <c r="AO215" s="53">
        <v>5495</v>
      </c>
      <c r="AP215" s="53">
        <v>5417</v>
      </c>
      <c r="AQ215" s="53">
        <v>0</v>
      </c>
      <c r="AR215" s="53">
        <v>0</v>
      </c>
      <c r="AS215" s="53">
        <v>0</v>
      </c>
      <c r="AT215" s="53">
        <v>0</v>
      </c>
      <c r="AU215" s="53">
        <v>0</v>
      </c>
      <c r="AV215" s="53">
        <v>0</v>
      </c>
      <c r="AW215" s="53">
        <v>0</v>
      </c>
      <c r="AX215" s="53">
        <v>0</v>
      </c>
      <c r="AY215" s="53">
        <v>0</v>
      </c>
      <c r="AZ215" s="53">
        <v>0</v>
      </c>
      <c r="BA215" s="53">
        <v>0</v>
      </c>
      <c r="BB215" s="53">
        <v>0</v>
      </c>
      <c r="BC215" s="53">
        <v>0</v>
      </c>
      <c r="BD215" s="53">
        <v>0</v>
      </c>
      <c r="BE215" s="53">
        <v>0</v>
      </c>
      <c r="BF215" s="53">
        <v>0</v>
      </c>
      <c r="BG215" s="53">
        <v>0</v>
      </c>
      <c r="BH215" s="53">
        <v>0</v>
      </c>
      <c r="BI215" s="53">
        <v>0</v>
      </c>
      <c r="BJ215" s="53">
        <v>0</v>
      </c>
      <c r="BK215" s="53">
        <v>0</v>
      </c>
      <c r="BL215" s="53">
        <v>0</v>
      </c>
      <c r="BM215" s="53">
        <v>0</v>
      </c>
      <c r="BN215" s="53">
        <v>0</v>
      </c>
      <c r="BO215" s="53">
        <v>0</v>
      </c>
      <c r="BP215" s="53">
        <v>0</v>
      </c>
      <c r="BQ215" s="53">
        <v>0</v>
      </c>
      <c r="BR215" s="53">
        <v>0</v>
      </c>
      <c r="BS215" s="53">
        <v>0</v>
      </c>
      <c r="BT215" s="53">
        <v>0</v>
      </c>
      <c r="BU215" s="53">
        <v>0</v>
      </c>
      <c r="BV215" s="53">
        <v>0</v>
      </c>
      <c r="BW215" s="53">
        <v>0</v>
      </c>
      <c r="BX215" s="53">
        <v>0</v>
      </c>
      <c r="BY215" s="53">
        <v>0</v>
      </c>
      <c r="BZ215" s="53">
        <v>0</v>
      </c>
      <c r="CA215" s="53">
        <v>0</v>
      </c>
      <c r="CB215" s="53">
        <v>0</v>
      </c>
      <c r="CC215" s="53">
        <v>0</v>
      </c>
      <c r="CD215" s="53">
        <v>0</v>
      </c>
      <c r="CE215" s="53">
        <v>0</v>
      </c>
      <c r="CF215" s="53">
        <v>0</v>
      </c>
      <c r="CG215" s="53">
        <v>0</v>
      </c>
      <c r="CH215" s="53">
        <v>0</v>
      </c>
      <c r="CI215" s="53">
        <v>0</v>
      </c>
      <c r="CJ215" s="53">
        <v>0</v>
      </c>
      <c r="CK215" s="53">
        <v>0</v>
      </c>
      <c r="CL215" s="53">
        <v>0</v>
      </c>
      <c r="CM215" s="53">
        <v>0</v>
      </c>
      <c r="CN215" s="53">
        <v>0</v>
      </c>
      <c r="CO215" s="53">
        <v>0</v>
      </c>
      <c r="CP215" s="53">
        <v>0</v>
      </c>
      <c r="CQ215" s="53">
        <v>0</v>
      </c>
      <c r="CR215" s="53">
        <v>0</v>
      </c>
      <c r="CS215" s="63">
        <v>0</v>
      </c>
      <c r="CT215" s="53">
        <v>0</v>
      </c>
      <c r="CU215" s="53">
        <v>0</v>
      </c>
      <c r="CV215" s="53">
        <v>0</v>
      </c>
      <c r="CW215" s="53">
        <v>0</v>
      </c>
      <c r="CX215" s="53">
        <v>0</v>
      </c>
      <c r="CY215" s="53">
        <v>0</v>
      </c>
      <c r="CZ215" s="53">
        <v>0</v>
      </c>
      <c r="DA215" s="53">
        <v>0</v>
      </c>
      <c r="DB215" s="53">
        <v>0</v>
      </c>
      <c r="DC215" s="53">
        <v>0</v>
      </c>
      <c r="DD215" s="53">
        <v>0</v>
      </c>
      <c r="DE215" s="53">
        <v>0</v>
      </c>
      <c r="DF215" s="53">
        <v>0</v>
      </c>
      <c r="DG215" s="53">
        <v>0</v>
      </c>
      <c r="DH215" s="53">
        <v>0</v>
      </c>
      <c r="DI215" s="53">
        <v>0</v>
      </c>
      <c r="DJ215" s="53">
        <v>0</v>
      </c>
      <c r="DK215" s="53">
        <v>0</v>
      </c>
      <c r="DL215" s="53">
        <v>0</v>
      </c>
      <c r="DM215" s="53">
        <v>0</v>
      </c>
    </row>
    <row r="216" spans="1:117">
      <c r="A216" s="53" t="s">
        <v>2</v>
      </c>
      <c r="B216" s="53">
        <v>4205407</v>
      </c>
      <c r="C216" s="53">
        <v>31590</v>
      </c>
      <c r="D216" s="53">
        <v>18</v>
      </c>
      <c r="E216" s="53">
        <v>0</v>
      </c>
      <c r="F216" s="53">
        <v>0</v>
      </c>
      <c r="G216" s="53">
        <v>0</v>
      </c>
      <c r="H216" s="53">
        <v>0</v>
      </c>
      <c r="I216" s="53">
        <v>0</v>
      </c>
      <c r="J216" s="53">
        <v>0</v>
      </c>
      <c r="K216" s="53">
        <v>0</v>
      </c>
      <c r="L216" s="53">
        <v>0</v>
      </c>
      <c r="M216" s="53">
        <v>0</v>
      </c>
      <c r="N216" s="53">
        <v>0</v>
      </c>
      <c r="O216" s="53">
        <v>0</v>
      </c>
      <c r="P216" s="53">
        <v>0</v>
      </c>
      <c r="Q216" s="53">
        <v>0</v>
      </c>
      <c r="R216" s="53">
        <v>0</v>
      </c>
      <c r="S216" s="53">
        <v>0</v>
      </c>
      <c r="T216" s="53">
        <v>0</v>
      </c>
      <c r="U216" s="53">
        <v>0</v>
      </c>
      <c r="V216" s="53">
        <v>0</v>
      </c>
      <c r="W216" s="53">
        <v>0</v>
      </c>
      <c r="X216" s="53">
        <v>0</v>
      </c>
      <c r="Y216" s="53">
        <v>0</v>
      </c>
      <c r="Z216" s="53">
        <v>0</v>
      </c>
      <c r="AA216" s="53">
        <v>0</v>
      </c>
      <c r="AB216" s="53">
        <v>0</v>
      </c>
      <c r="AC216" s="53">
        <v>0</v>
      </c>
      <c r="AD216" s="53">
        <v>0</v>
      </c>
      <c r="AE216" s="53">
        <v>0</v>
      </c>
      <c r="AF216" s="53">
        <v>0</v>
      </c>
      <c r="AG216" s="53">
        <v>0</v>
      </c>
      <c r="AH216" s="53">
        <v>0</v>
      </c>
      <c r="AI216" s="53">
        <v>0</v>
      </c>
      <c r="AJ216" s="53">
        <v>0</v>
      </c>
      <c r="AK216" s="53">
        <v>0</v>
      </c>
      <c r="AL216" s="53">
        <v>0</v>
      </c>
      <c r="AM216" s="53">
        <v>0</v>
      </c>
      <c r="AN216" s="53">
        <v>5495</v>
      </c>
      <c r="AO216" s="53">
        <v>5495</v>
      </c>
      <c r="AP216" s="53">
        <v>5417</v>
      </c>
      <c r="AQ216" s="53">
        <v>0</v>
      </c>
      <c r="AR216" s="53">
        <v>0</v>
      </c>
      <c r="AS216" s="53">
        <v>0</v>
      </c>
      <c r="AT216" s="53">
        <v>0</v>
      </c>
      <c r="AU216" s="53">
        <v>0</v>
      </c>
      <c r="AV216" s="53">
        <v>0</v>
      </c>
      <c r="AW216" s="53">
        <v>0</v>
      </c>
      <c r="AX216" s="53">
        <v>0</v>
      </c>
      <c r="AY216" s="53">
        <v>0</v>
      </c>
      <c r="AZ216" s="53">
        <v>0</v>
      </c>
      <c r="BA216" s="53">
        <v>0</v>
      </c>
      <c r="BB216" s="53">
        <v>0</v>
      </c>
      <c r="BC216" s="53">
        <v>0</v>
      </c>
      <c r="BD216" s="53">
        <v>0</v>
      </c>
      <c r="BE216" s="53">
        <v>0</v>
      </c>
      <c r="BF216" s="53">
        <v>0</v>
      </c>
      <c r="BG216" s="53">
        <v>0</v>
      </c>
      <c r="BH216" s="53">
        <v>0</v>
      </c>
      <c r="BI216" s="53">
        <v>0</v>
      </c>
      <c r="BJ216" s="53">
        <v>0</v>
      </c>
      <c r="BK216" s="53">
        <v>0</v>
      </c>
      <c r="BL216" s="53">
        <v>0</v>
      </c>
      <c r="BM216" s="53">
        <v>0</v>
      </c>
      <c r="BN216" s="53">
        <v>0</v>
      </c>
      <c r="BO216" s="53">
        <v>0</v>
      </c>
      <c r="BP216" s="53">
        <v>0</v>
      </c>
      <c r="BQ216" s="53">
        <v>0</v>
      </c>
      <c r="BR216" s="53">
        <v>0</v>
      </c>
      <c r="BS216" s="53">
        <v>0</v>
      </c>
      <c r="BT216" s="53">
        <v>0</v>
      </c>
      <c r="BU216" s="53">
        <v>0</v>
      </c>
      <c r="BV216" s="53">
        <v>0</v>
      </c>
      <c r="BW216" s="53">
        <v>0</v>
      </c>
      <c r="BX216" s="53">
        <v>0</v>
      </c>
      <c r="BY216" s="53">
        <v>0</v>
      </c>
      <c r="BZ216" s="53">
        <v>0</v>
      </c>
      <c r="CA216" s="53">
        <v>0</v>
      </c>
      <c r="CB216" s="53">
        <v>0</v>
      </c>
      <c r="CC216" s="53">
        <v>0</v>
      </c>
      <c r="CD216" s="53">
        <v>0</v>
      </c>
      <c r="CE216" s="53">
        <v>0</v>
      </c>
      <c r="CF216" s="53">
        <v>0</v>
      </c>
      <c r="CG216" s="53">
        <v>0</v>
      </c>
      <c r="CH216" s="53">
        <v>0</v>
      </c>
      <c r="CI216" s="53">
        <v>0</v>
      </c>
      <c r="CJ216" s="53">
        <v>0</v>
      </c>
      <c r="CK216" s="53">
        <v>0</v>
      </c>
      <c r="CL216" s="53">
        <v>0</v>
      </c>
      <c r="CM216" s="53">
        <v>0</v>
      </c>
      <c r="CN216" s="53">
        <v>0</v>
      </c>
      <c r="CO216" s="53">
        <v>0</v>
      </c>
      <c r="CP216" s="53">
        <v>0</v>
      </c>
      <c r="CQ216" s="53">
        <v>0</v>
      </c>
      <c r="CR216" s="53">
        <v>0</v>
      </c>
      <c r="CS216" s="53">
        <v>0</v>
      </c>
      <c r="CT216" s="53">
        <v>0</v>
      </c>
      <c r="CU216" s="53">
        <v>0</v>
      </c>
      <c r="CV216" s="53">
        <v>0</v>
      </c>
      <c r="CW216" s="53">
        <v>0</v>
      </c>
      <c r="CX216" s="53">
        <v>0</v>
      </c>
      <c r="CY216" s="53">
        <v>0</v>
      </c>
      <c r="CZ216" s="53">
        <v>0</v>
      </c>
      <c r="DA216" s="53">
        <v>0</v>
      </c>
      <c r="DB216" s="53">
        <v>0</v>
      </c>
      <c r="DC216" s="53">
        <v>0</v>
      </c>
      <c r="DD216" s="53">
        <v>0</v>
      </c>
      <c r="DE216" s="53">
        <v>0</v>
      </c>
      <c r="DF216" s="53">
        <v>0</v>
      </c>
      <c r="DG216" s="53">
        <v>0</v>
      </c>
      <c r="DH216" s="53">
        <v>0</v>
      </c>
      <c r="DI216" s="53">
        <v>0</v>
      </c>
      <c r="DJ216" s="53">
        <v>0</v>
      </c>
      <c r="DK216" s="53">
        <v>0</v>
      </c>
      <c r="DL216" s="53">
        <v>0</v>
      </c>
      <c r="DM216" s="53">
        <v>0</v>
      </c>
    </row>
    <row r="217" spans="1:117">
      <c r="A217" s="53" t="s">
        <v>2</v>
      </c>
      <c r="B217" s="53">
        <v>4210001</v>
      </c>
      <c r="C217" s="53">
        <v>40010</v>
      </c>
      <c r="D217" s="53">
        <v>18</v>
      </c>
      <c r="E217" s="53">
        <v>0</v>
      </c>
      <c r="F217" s="53">
        <v>0</v>
      </c>
      <c r="G217" s="53">
        <v>0</v>
      </c>
      <c r="H217" s="53">
        <v>0</v>
      </c>
      <c r="I217" s="53">
        <v>0</v>
      </c>
      <c r="J217" s="53">
        <v>0</v>
      </c>
      <c r="K217" s="53">
        <v>0</v>
      </c>
      <c r="L217" s="53">
        <v>0</v>
      </c>
      <c r="M217" s="53">
        <v>0</v>
      </c>
      <c r="N217" s="53">
        <v>0</v>
      </c>
      <c r="O217" s="53">
        <v>0</v>
      </c>
      <c r="P217" s="53">
        <v>0</v>
      </c>
      <c r="Q217" s="53">
        <v>0</v>
      </c>
      <c r="R217" s="53">
        <v>0</v>
      </c>
      <c r="S217" s="53">
        <v>0</v>
      </c>
      <c r="T217" s="53">
        <v>0</v>
      </c>
      <c r="U217" s="53">
        <v>0</v>
      </c>
      <c r="V217" s="53">
        <v>0</v>
      </c>
      <c r="W217" s="53">
        <v>0</v>
      </c>
      <c r="X217" s="53">
        <v>0</v>
      </c>
      <c r="Y217" s="53">
        <v>0</v>
      </c>
      <c r="Z217" s="53">
        <v>0</v>
      </c>
      <c r="AA217" s="53">
        <v>0</v>
      </c>
      <c r="AB217" s="53">
        <v>0</v>
      </c>
      <c r="AC217" s="53">
        <v>0</v>
      </c>
      <c r="AD217" s="53">
        <v>0</v>
      </c>
      <c r="AE217" s="53">
        <v>0</v>
      </c>
      <c r="AF217" s="53">
        <v>0</v>
      </c>
      <c r="AG217" s="53">
        <v>0</v>
      </c>
      <c r="AH217" s="53">
        <v>0</v>
      </c>
      <c r="AI217" s="53">
        <v>0</v>
      </c>
      <c r="AJ217" s="53">
        <v>0</v>
      </c>
      <c r="AK217" s="53">
        <v>0</v>
      </c>
      <c r="AL217" s="53">
        <v>0</v>
      </c>
      <c r="AM217" s="53">
        <v>0</v>
      </c>
      <c r="AN217" s="53">
        <v>5495</v>
      </c>
      <c r="AO217" s="53">
        <v>5495</v>
      </c>
      <c r="AP217" s="53">
        <v>5417</v>
      </c>
      <c r="AQ217" s="53">
        <v>0</v>
      </c>
      <c r="AR217" s="53">
        <v>0</v>
      </c>
      <c r="AS217" s="53">
        <v>0</v>
      </c>
      <c r="AT217" s="53">
        <v>0</v>
      </c>
      <c r="AU217" s="53">
        <v>0</v>
      </c>
      <c r="AV217" s="53">
        <v>0</v>
      </c>
      <c r="AW217" s="53">
        <v>0</v>
      </c>
      <c r="AX217" s="53">
        <v>0</v>
      </c>
      <c r="AY217" s="53">
        <v>0</v>
      </c>
      <c r="AZ217" s="53">
        <v>0</v>
      </c>
      <c r="BA217" s="53">
        <v>0</v>
      </c>
      <c r="BB217" s="53">
        <v>0</v>
      </c>
      <c r="BC217" s="53">
        <v>0</v>
      </c>
      <c r="BD217" s="53">
        <v>0</v>
      </c>
      <c r="BE217" s="53">
        <v>0</v>
      </c>
      <c r="BF217" s="53">
        <v>0</v>
      </c>
      <c r="BG217" s="53">
        <v>0</v>
      </c>
      <c r="BH217" s="53">
        <v>0</v>
      </c>
      <c r="BI217" s="53">
        <v>0</v>
      </c>
      <c r="BJ217" s="53">
        <v>0</v>
      </c>
      <c r="BK217" s="53">
        <v>0</v>
      </c>
      <c r="BL217" s="53">
        <v>0</v>
      </c>
      <c r="BM217" s="53">
        <v>0</v>
      </c>
      <c r="BN217" s="53">
        <v>0</v>
      </c>
      <c r="BO217" s="53">
        <v>0</v>
      </c>
      <c r="BP217" s="53">
        <v>0</v>
      </c>
      <c r="BQ217" s="53">
        <v>0</v>
      </c>
      <c r="BR217" s="53">
        <v>0</v>
      </c>
      <c r="BS217" s="53">
        <v>0</v>
      </c>
      <c r="BT217" s="53">
        <v>0</v>
      </c>
      <c r="BU217" s="53">
        <v>0</v>
      </c>
      <c r="BV217" s="53">
        <v>0</v>
      </c>
      <c r="BW217" s="53">
        <v>0</v>
      </c>
      <c r="BX217" s="53">
        <v>0</v>
      </c>
      <c r="BY217" s="53">
        <v>0</v>
      </c>
      <c r="BZ217" s="53">
        <v>0</v>
      </c>
      <c r="CA217" s="53">
        <v>0</v>
      </c>
      <c r="CB217" s="53">
        <v>0</v>
      </c>
      <c r="CC217" s="53">
        <v>0</v>
      </c>
      <c r="CD217" s="53">
        <v>0</v>
      </c>
      <c r="CE217" s="53">
        <v>0</v>
      </c>
      <c r="CF217" s="53">
        <v>0</v>
      </c>
      <c r="CG217" s="53">
        <v>0</v>
      </c>
      <c r="CH217" s="53">
        <v>0</v>
      </c>
      <c r="CI217" s="53">
        <v>0</v>
      </c>
      <c r="CJ217" s="53">
        <v>0</v>
      </c>
      <c r="CK217" s="53">
        <v>0</v>
      </c>
      <c r="CL217" s="53">
        <v>0</v>
      </c>
      <c r="CM217" s="53">
        <v>0</v>
      </c>
      <c r="CN217" s="53">
        <v>0</v>
      </c>
      <c r="CO217" s="53">
        <v>0</v>
      </c>
      <c r="CP217" s="53">
        <v>0</v>
      </c>
      <c r="CQ217" s="53">
        <v>0</v>
      </c>
      <c r="CR217" s="53">
        <v>0</v>
      </c>
      <c r="CS217" s="53">
        <v>0</v>
      </c>
      <c r="CT217" s="53">
        <v>0</v>
      </c>
      <c r="CU217" s="53">
        <v>0</v>
      </c>
      <c r="CV217" s="53">
        <v>0</v>
      </c>
      <c r="CW217" s="53">
        <v>0</v>
      </c>
      <c r="CX217" s="53">
        <v>0</v>
      </c>
      <c r="CY217" s="53">
        <v>0</v>
      </c>
      <c r="CZ217" s="53">
        <v>0</v>
      </c>
      <c r="DA217" s="53">
        <v>0</v>
      </c>
      <c r="DB217" s="53">
        <v>0</v>
      </c>
      <c r="DC217" s="53">
        <v>0</v>
      </c>
      <c r="DD217" s="53">
        <v>0</v>
      </c>
      <c r="DE217" s="53">
        <v>0</v>
      </c>
      <c r="DF217" s="53">
        <v>0</v>
      </c>
      <c r="DG217" s="53">
        <v>0</v>
      </c>
      <c r="DH217" s="53">
        <v>0</v>
      </c>
      <c r="DI217" s="53">
        <v>0</v>
      </c>
      <c r="DJ217" s="53">
        <v>0</v>
      </c>
      <c r="DK217" s="53">
        <v>0</v>
      </c>
      <c r="DL217" s="53">
        <v>0</v>
      </c>
      <c r="DM217" s="53">
        <v>0</v>
      </c>
    </row>
    <row r="218" spans="1:117">
      <c r="A218" s="53" t="s">
        <v>2</v>
      </c>
      <c r="B218" s="53">
        <v>4210704</v>
      </c>
      <c r="C218" s="53">
        <v>31500</v>
      </c>
      <c r="D218" s="53">
        <v>18</v>
      </c>
      <c r="E218" s="53">
        <v>0</v>
      </c>
      <c r="F218" s="53">
        <v>0</v>
      </c>
      <c r="G218" s="53">
        <v>0</v>
      </c>
      <c r="H218" s="53">
        <v>0</v>
      </c>
      <c r="I218" s="53">
        <v>0</v>
      </c>
      <c r="J218" s="53">
        <v>0</v>
      </c>
      <c r="K218" s="53">
        <v>0</v>
      </c>
      <c r="L218" s="53">
        <v>0</v>
      </c>
      <c r="M218" s="53">
        <v>0</v>
      </c>
      <c r="N218" s="53">
        <v>0</v>
      </c>
      <c r="O218" s="53">
        <v>0</v>
      </c>
      <c r="P218" s="53">
        <v>0</v>
      </c>
      <c r="Q218" s="53">
        <v>0</v>
      </c>
      <c r="R218" s="53">
        <v>0</v>
      </c>
      <c r="S218" s="53">
        <v>0</v>
      </c>
      <c r="T218" s="53">
        <v>0</v>
      </c>
      <c r="U218" s="53">
        <v>0</v>
      </c>
      <c r="V218" s="53">
        <v>0</v>
      </c>
      <c r="W218" s="53">
        <v>0</v>
      </c>
      <c r="X218" s="53">
        <v>0</v>
      </c>
      <c r="Y218" s="53">
        <v>0</v>
      </c>
      <c r="Z218" s="53">
        <v>0</v>
      </c>
      <c r="AA218" s="53">
        <v>0</v>
      </c>
      <c r="AB218" s="53">
        <v>0</v>
      </c>
      <c r="AC218" s="53">
        <v>0</v>
      </c>
      <c r="AD218" s="53">
        <v>0</v>
      </c>
      <c r="AE218" s="53">
        <v>0</v>
      </c>
      <c r="AF218" s="53">
        <v>0</v>
      </c>
      <c r="AG218" s="53">
        <v>0</v>
      </c>
      <c r="AH218" s="53">
        <v>0</v>
      </c>
      <c r="AI218" s="53">
        <v>0</v>
      </c>
      <c r="AJ218" s="53">
        <v>0</v>
      </c>
      <c r="AK218" s="53">
        <v>0</v>
      </c>
      <c r="AL218" s="53">
        <v>0</v>
      </c>
      <c r="AM218" s="53">
        <v>0</v>
      </c>
      <c r="AN218" s="53">
        <v>5495</v>
      </c>
      <c r="AO218" s="53">
        <v>5495</v>
      </c>
      <c r="AP218" s="53">
        <v>5417</v>
      </c>
      <c r="AQ218" s="53">
        <v>0</v>
      </c>
      <c r="AR218" s="53">
        <v>0</v>
      </c>
      <c r="AS218" s="53">
        <v>0</v>
      </c>
      <c r="AT218" s="53">
        <v>0</v>
      </c>
      <c r="AU218" s="53">
        <v>0</v>
      </c>
      <c r="AV218" s="53">
        <v>0</v>
      </c>
      <c r="AW218" s="53">
        <v>0</v>
      </c>
      <c r="AX218" s="53">
        <v>0</v>
      </c>
      <c r="AY218" s="53">
        <v>0</v>
      </c>
      <c r="AZ218" s="53">
        <v>0</v>
      </c>
      <c r="BA218" s="53">
        <v>0</v>
      </c>
      <c r="BB218" s="53">
        <v>0</v>
      </c>
      <c r="BC218" s="53">
        <v>0</v>
      </c>
      <c r="BD218" s="53">
        <v>0</v>
      </c>
      <c r="BE218" s="53">
        <v>0</v>
      </c>
      <c r="BF218" s="53">
        <v>0</v>
      </c>
      <c r="BG218" s="53">
        <v>0</v>
      </c>
      <c r="BH218" s="53">
        <v>0</v>
      </c>
      <c r="BI218" s="53">
        <v>0</v>
      </c>
      <c r="BJ218" s="53">
        <v>0</v>
      </c>
      <c r="BK218" s="53">
        <v>0</v>
      </c>
      <c r="BL218" s="53">
        <v>0</v>
      </c>
      <c r="BM218" s="53">
        <v>0</v>
      </c>
      <c r="BN218" s="53">
        <v>0</v>
      </c>
      <c r="BO218" s="53">
        <v>0</v>
      </c>
      <c r="BP218" s="53">
        <v>0</v>
      </c>
      <c r="BQ218" s="53">
        <v>0</v>
      </c>
      <c r="BR218" s="53">
        <v>0</v>
      </c>
      <c r="BS218" s="53">
        <v>0</v>
      </c>
      <c r="BT218" s="53">
        <v>0</v>
      </c>
      <c r="BU218" s="53">
        <v>0</v>
      </c>
      <c r="BV218" s="53">
        <v>0</v>
      </c>
      <c r="BW218" s="53">
        <v>0</v>
      </c>
      <c r="BX218" s="53">
        <v>0</v>
      </c>
      <c r="BY218" s="53">
        <v>0</v>
      </c>
      <c r="BZ218" s="53">
        <v>0</v>
      </c>
      <c r="CA218" s="53">
        <v>0</v>
      </c>
      <c r="CB218" s="53">
        <v>0</v>
      </c>
      <c r="CC218" s="53">
        <v>0</v>
      </c>
      <c r="CD218" s="53">
        <v>0</v>
      </c>
      <c r="CE218" s="53">
        <v>0</v>
      </c>
      <c r="CF218" s="53">
        <v>0</v>
      </c>
      <c r="CG218" s="53">
        <v>0</v>
      </c>
      <c r="CH218" s="53">
        <v>0</v>
      </c>
      <c r="CI218" s="53">
        <v>0</v>
      </c>
      <c r="CJ218" s="53">
        <v>0</v>
      </c>
      <c r="CK218" s="53">
        <v>0</v>
      </c>
      <c r="CL218" s="53">
        <v>0</v>
      </c>
      <c r="CM218" s="53">
        <v>0</v>
      </c>
      <c r="CN218" s="53">
        <v>0</v>
      </c>
      <c r="CO218" s="53">
        <v>0</v>
      </c>
      <c r="CP218" s="53">
        <v>0</v>
      </c>
      <c r="CQ218" s="53">
        <v>0</v>
      </c>
      <c r="CR218" s="53">
        <v>0</v>
      </c>
      <c r="CS218" s="63">
        <v>0</v>
      </c>
      <c r="CT218" s="63">
        <v>0</v>
      </c>
      <c r="CU218" s="53">
        <v>0</v>
      </c>
      <c r="CV218" s="53">
        <v>0</v>
      </c>
      <c r="CW218" s="53">
        <v>0</v>
      </c>
      <c r="CX218" s="53">
        <v>0</v>
      </c>
      <c r="CY218" s="53">
        <v>0</v>
      </c>
      <c r="CZ218" s="53">
        <v>0</v>
      </c>
      <c r="DA218" s="53">
        <v>0</v>
      </c>
      <c r="DB218" s="53">
        <v>0</v>
      </c>
      <c r="DC218" s="53">
        <v>0</v>
      </c>
      <c r="DD218" s="53">
        <v>0</v>
      </c>
      <c r="DE218" s="53">
        <v>0</v>
      </c>
      <c r="DF218" s="53">
        <v>0</v>
      </c>
      <c r="DG218" s="53">
        <v>0</v>
      </c>
      <c r="DH218" s="53">
        <v>0</v>
      </c>
      <c r="DI218" s="53">
        <v>0</v>
      </c>
      <c r="DJ218" s="53">
        <v>0</v>
      </c>
      <c r="DK218" s="53">
        <v>0</v>
      </c>
      <c r="DL218" s="53">
        <v>0</v>
      </c>
      <c r="DM218" s="53">
        <v>0</v>
      </c>
    </row>
    <row r="219" spans="1:117">
      <c r="A219" s="53" t="s">
        <v>2</v>
      </c>
      <c r="B219" s="53">
        <v>4219408</v>
      </c>
      <c r="C219" s="53">
        <v>39990</v>
      </c>
      <c r="D219" s="53">
        <v>18</v>
      </c>
      <c r="E219" s="53">
        <v>0</v>
      </c>
      <c r="F219" s="53">
        <v>0</v>
      </c>
      <c r="G219" s="53" t="s">
        <v>1741</v>
      </c>
      <c r="H219" s="53" t="s">
        <v>1741</v>
      </c>
      <c r="I219" s="53" t="s">
        <v>1741</v>
      </c>
      <c r="J219" s="53" t="s">
        <v>1741</v>
      </c>
      <c r="K219" s="53" t="s">
        <v>1741</v>
      </c>
      <c r="L219" s="53" t="s">
        <v>1741</v>
      </c>
      <c r="M219" s="53" t="s">
        <v>1741</v>
      </c>
      <c r="N219" s="53" t="s">
        <v>1741</v>
      </c>
      <c r="O219" s="53" t="s">
        <v>1741</v>
      </c>
      <c r="P219" s="53" t="s">
        <v>1741</v>
      </c>
      <c r="Q219" s="53" t="s">
        <v>1741</v>
      </c>
      <c r="R219" s="53" t="s">
        <v>1741</v>
      </c>
      <c r="S219" s="53" t="s">
        <v>1741</v>
      </c>
      <c r="T219" s="53" t="s">
        <v>1741</v>
      </c>
      <c r="U219" s="53" t="s">
        <v>1741</v>
      </c>
      <c r="V219" s="53">
        <v>0</v>
      </c>
      <c r="W219" s="53">
        <v>0</v>
      </c>
      <c r="X219" s="53" t="s">
        <v>2332</v>
      </c>
      <c r="Y219" s="53" t="s">
        <v>2333</v>
      </c>
      <c r="Z219" s="53" t="s">
        <v>1742</v>
      </c>
      <c r="AA219" s="53" t="s">
        <v>1743</v>
      </c>
      <c r="AB219" s="53" t="s">
        <v>1744</v>
      </c>
      <c r="AC219" s="53" t="s">
        <v>1745</v>
      </c>
      <c r="AD219" s="53" t="s">
        <v>1746</v>
      </c>
      <c r="AE219" s="53" t="s">
        <v>1747</v>
      </c>
      <c r="AF219" s="53" t="s">
        <v>2334</v>
      </c>
      <c r="AG219" s="53" t="s">
        <v>2335</v>
      </c>
      <c r="AH219" s="53" t="s">
        <v>1748</v>
      </c>
      <c r="AI219" s="53" t="s">
        <v>1749</v>
      </c>
      <c r="AJ219" s="53" t="s">
        <v>2336</v>
      </c>
      <c r="AK219" s="53" t="s">
        <v>2337</v>
      </c>
      <c r="AL219" s="53">
        <v>0</v>
      </c>
      <c r="AM219" s="53">
        <v>0</v>
      </c>
      <c r="AN219" s="53">
        <v>5495</v>
      </c>
      <c r="AO219" s="53">
        <v>5495</v>
      </c>
      <c r="AP219" s="53">
        <v>5417</v>
      </c>
      <c r="AQ219" s="53">
        <v>5485</v>
      </c>
      <c r="AR219" s="53">
        <v>5485</v>
      </c>
      <c r="AS219" s="53">
        <v>5419</v>
      </c>
      <c r="AT219" s="53">
        <v>5419</v>
      </c>
      <c r="AU219" s="53">
        <v>5419</v>
      </c>
      <c r="AV219" s="53">
        <v>5419</v>
      </c>
      <c r="AW219" s="53">
        <v>5419</v>
      </c>
      <c r="AX219" s="53">
        <v>5419</v>
      </c>
      <c r="AY219" s="53">
        <v>5419</v>
      </c>
      <c r="AZ219" s="53">
        <v>5419</v>
      </c>
      <c r="BA219" s="53">
        <v>5445</v>
      </c>
      <c r="BB219" s="53">
        <v>5115.1400000000003</v>
      </c>
      <c r="BC219" s="53">
        <v>5485</v>
      </c>
      <c r="BD219" s="53">
        <v>5485</v>
      </c>
      <c r="BE219" s="53">
        <v>0</v>
      </c>
      <c r="BF219" s="53">
        <v>0</v>
      </c>
      <c r="BG219" s="53">
        <v>0</v>
      </c>
      <c r="BH219" s="53">
        <v>0</v>
      </c>
      <c r="BI219" s="63">
        <v>131468000</v>
      </c>
      <c r="BJ219" s="63">
        <v>49095300</v>
      </c>
      <c r="BK219" s="63">
        <v>199916000</v>
      </c>
      <c r="BL219" s="63">
        <v>962386000</v>
      </c>
      <c r="BM219" s="63">
        <v>126675000</v>
      </c>
      <c r="BN219" s="63">
        <v>466372000</v>
      </c>
      <c r="BO219" s="63">
        <v>55597000</v>
      </c>
      <c r="BP219" s="63">
        <v>69457500</v>
      </c>
      <c r="BQ219" s="63">
        <v>128037000</v>
      </c>
      <c r="BR219" s="63">
        <v>301586000</v>
      </c>
      <c r="BS219" s="63">
        <v>10427300</v>
      </c>
      <c r="BT219" s="63">
        <v>18387600</v>
      </c>
      <c r="BU219" s="63">
        <v>67668800</v>
      </c>
      <c r="BV219" s="53">
        <v>633373</v>
      </c>
      <c r="BW219" s="53">
        <v>196424</v>
      </c>
      <c r="BX219" s="53">
        <v>0</v>
      </c>
      <c r="BY219" s="53">
        <v>0</v>
      </c>
      <c r="BZ219" s="53">
        <v>0</v>
      </c>
      <c r="CA219" s="53">
        <v>0</v>
      </c>
      <c r="CB219" s="53">
        <v>79715</v>
      </c>
      <c r="CC219" s="53">
        <v>14875</v>
      </c>
      <c r="CD219" s="53">
        <v>30388</v>
      </c>
      <c r="CE219" s="53">
        <v>460560</v>
      </c>
      <c r="CF219" s="53">
        <v>56446</v>
      </c>
      <c r="CG219" s="53">
        <v>108586</v>
      </c>
      <c r="CH219" s="53">
        <v>18463</v>
      </c>
      <c r="CI219" s="53">
        <v>22</v>
      </c>
      <c r="CJ219" s="53">
        <v>11606</v>
      </c>
      <c r="CK219" s="53">
        <v>84409</v>
      </c>
      <c r="CL219" s="53">
        <v>792</v>
      </c>
      <c r="CM219" s="53">
        <v>12550</v>
      </c>
      <c r="CN219" s="53">
        <v>13824</v>
      </c>
      <c r="CO219" s="53">
        <v>1673</v>
      </c>
      <c r="CP219" s="53">
        <v>229</v>
      </c>
      <c r="CQ219" s="53">
        <v>0</v>
      </c>
      <c r="CR219" s="53">
        <v>0</v>
      </c>
      <c r="CS219" s="63">
        <v>2587900000</v>
      </c>
      <c r="CT219" s="53">
        <v>894138</v>
      </c>
      <c r="CU219" s="53">
        <v>0</v>
      </c>
      <c r="CV219" s="53">
        <v>0</v>
      </c>
      <c r="CW219" s="53" t="s">
        <v>1382</v>
      </c>
      <c r="CX219" s="53" t="s">
        <v>1382</v>
      </c>
      <c r="CY219" s="53" t="s">
        <v>1382</v>
      </c>
      <c r="CZ219" s="53" t="s">
        <v>1382</v>
      </c>
      <c r="DA219" s="53" t="s">
        <v>1382</v>
      </c>
      <c r="DB219" s="53" t="s">
        <v>1382</v>
      </c>
      <c r="DC219" s="53" t="s">
        <v>1382</v>
      </c>
      <c r="DD219" s="53" t="s">
        <v>1382</v>
      </c>
      <c r="DE219" s="53" t="s">
        <v>1382</v>
      </c>
      <c r="DF219" s="53" t="s">
        <v>1382</v>
      </c>
      <c r="DG219" s="53" t="s">
        <v>1382</v>
      </c>
      <c r="DH219" s="53" t="s">
        <v>1382</v>
      </c>
      <c r="DI219" s="53" t="s">
        <v>1382</v>
      </c>
      <c r="DJ219" s="53" t="s">
        <v>1382</v>
      </c>
      <c r="DK219" s="53" t="s">
        <v>1382</v>
      </c>
      <c r="DL219" s="53">
        <v>0</v>
      </c>
      <c r="DM219" s="53">
        <v>0</v>
      </c>
    </row>
    <row r="220" spans="1:117">
      <c r="A220" s="53" t="s">
        <v>2</v>
      </c>
      <c r="B220" s="53">
        <v>4220109</v>
      </c>
      <c r="C220" s="53">
        <v>41010</v>
      </c>
      <c r="D220" s="53">
        <v>18</v>
      </c>
      <c r="E220" s="53">
        <v>0</v>
      </c>
      <c r="F220" s="53">
        <v>0</v>
      </c>
      <c r="G220" s="53">
        <v>0</v>
      </c>
      <c r="H220" s="53">
        <v>0</v>
      </c>
      <c r="I220" s="53">
        <v>0</v>
      </c>
      <c r="J220" s="53">
        <v>0</v>
      </c>
      <c r="K220" s="53">
        <v>0</v>
      </c>
      <c r="L220" s="53">
        <v>0</v>
      </c>
      <c r="M220" s="53">
        <v>0</v>
      </c>
      <c r="N220" s="53">
        <v>0</v>
      </c>
      <c r="O220" s="53">
        <v>0</v>
      </c>
      <c r="P220" s="53">
        <v>0</v>
      </c>
      <c r="Q220" s="53">
        <v>0</v>
      </c>
      <c r="R220" s="53">
        <v>0</v>
      </c>
      <c r="S220" s="53">
        <v>0</v>
      </c>
      <c r="T220" s="53">
        <v>0</v>
      </c>
      <c r="U220" s="53">
        <v>0</v>
      </c>
      <c r="V220" s="53">
        <v>0</v>
      </c>
      <c r="W220" s="53">
        <v>0</v>
      </c>
      <c r="X220" s="53">
        <v>0</v>
      </c>
      <c r="Y220" s="53">
        <v>0</v>
      </c>
      <c r="Z220" s="53">
        <v>0</v>
      </c>
      <c r="AA220" s="53">
        <v>0</v>
      </c>
      <c r="AB220" s="53">
        <v>0</v>
      </c>
      <c r="AC220" s="53">
        <v>0</v>
      </c>
      <c r="AD220" s="53">
        <v>0</v>
      </c>
      <c r="AE220" s="53">
        <v>0</v>
      </c>
      <c r="AF220" s="53">
        <v>0</v>
      </c>
      <c r="AG220" s="53">
        <v>0</v>
      </c>
      <c r="AH220" s="53">
        <v>0</v>
      </c>
      <c r="AI220" s="53">
        <v>0</v>
      </c>
      <c r="AJ220" s="53">
        <v>0</v>
      </c>
      <c r="AK220" s="53">
        <v>0</v>
      </c>
      <c r="AL220" s="53">
        <v>0</v>
      </c>
      <c r="AM220" s="53">
        <v>0</v>
      </c>
      <c r="AN220" s="53">
        <v>5495</v>
      </c>
      <c r="AO220" s="53">
        <v>5495</v>
      </c>
      <c r="AP220" s="53">
        <v>5417</v>
      </c>
      <c r="AQ220" s="53">
        <v>0</v>
      </c>
      <c r="AR220" s="53">
        <v>0</v>
      </c>
      <c r="AS220" s="53">
        <v>0</v>
      </c>
      <c r="AT220" s="53">
        <v>0</v>
      </c>
      <c r="AU220" s="53">
        <v>0</v>
      </c>
      <c r="AV220" s="53">
        <v>0</v>
      </c>
      <c r="AW220" s="53">
        <v>0</v>
      </c>
      <c r="AX220" s="53">
        <v>0</v>
      </c>
      <c r="AY220" s="53">
        <v>0</v>
      </c>
      <c r="AZ220" s="53">
        <v>0</v>
      </c>
      <c r="BA220" s="53">
        <v>0</v>
      </c>
      <c r="BB220" s="53">
        <v>0</v>
      </c>
      <c r="BC220" s="53">
        <v>0</v>
      </c>
      <c r="BD220" s="53">
        <v>0</v>
      </c>
      <c r="BE220" s="53">
        <v>0</v>
      </c>
      <c r="BF220" s="53">
        <v>0</v>
      </c>
      <c r="BG220" s="53">
        <v>0</v>
      </c>
      <c r="BH220" s="53">
        <v>0</v>
      </c>
      <c r="BI220" s="53">
        <v>0</v>
      </c>
      <c r="BJ220" s="53">
        <v>0</v>
      </c>
      <c r="BK220" s="53">
        <v>0</v>
      </c>
      <c r="BL220" s="53">
        <v>0</v>
      </c>
      <c r="BM220" s="53">
        <v>0</v>
      </c>
      <c r="BN220" s="53">
        <v>0</v>
      </c>
      <c r="BO220" s="53">
        <v>0</v>
      </c>
      <c r="BP220" s="53">
        <v>0</v>
      </c>
      <c r="BQ220" s="53">
        <v>0</v>
      </c>
      <c r="BR220" s="53">
        <v>0</v>
      </c>
      <c r="BS220" s="53">
        <v>0</v>
      </c>
      <c r="BT220" s="53">
        <v>0</v>
      </c>
      <c r="BU220" s="53">
        <v>0</v>
      </c>
      <c r="BV220" s="53">
        <v>0</v>
      </c>
      <c r="BW220" s="53">
        <v>0</v>
      </c>
      <c r="BX220" s="53">
        <v>0</v>
      </c>
      <c r="BY220" s="53">
        <v>0</v>
      </c>
      <c r="BZ220" s="53">
        <v>0</v>
      </c>
      <c r="CA220" s="53">
        <v>0</v>
      </c>
      <c r="CB220" s="53">
        <v>0</v>
      </c>
      <c r="CC220" s="53">
        <v>0</v>
      </c>
      <c r="CD220" s="53">
        <v>0</v>
      </c>
      <c r="CE220" s="53">
        <v>0</v>
      </c>
      <c r="CF220" s="53">
        <v>0</v>
      </c>
      <c r="CG220" s="53">
        <v>0</v>
      </c>
      <c r="CH220" s="53">
        <v>0</v>
      </c>
      <c r="CI220" s="53">
        <v>0</v>
      </c>
      <c r="CJ220" s="53">
        <v>0</v>
      </c>
      <c r="CK220" s="53">
        <v>0</v>
      </c>
      <c r="CL220" s="53">
        <v>0</v>
      </c>
      <c r="CM220" s="53">
        <v>0</v>
      </c>
      <c r="CN220" s="53">
        <v>0</v>
      </c>
      <c r="CO220" s="53">
        <v>0</v>
      </c>
      <c r="CP220" s="53">
        <v>0</v>
      </c>
      <c r="CQ220" s="53">
        <v>0</v>
      </c>
      <c r="CR220" s="53">
        <v>0</v>
      </c>
      <c r="CS220" s="53">
        <v>0</v>
      </c>
      <c r="CT220" s="53">
        <v>0</v>
      </c>
      <c r="CU220" s="53">
        <v>0</v>
      </c>
      <c r="CV220" s="53">
        <v>0</v>
      </c>
      <c r="CW220" s="53">
        <v>0</v>
      </c>
      <c r="CX220" s="53">
        <v>0</v>
      </c>
      <c r="CY220" s="53">
        <v>0</v>
      </c>
      <c r="CZ220" s="53">
        <v>0</v>
      </c>
      <c r="DA220" s="53">
        <v>0</v>
      </c>
      <c r="DB220" s="53">
        <v>0</v>
      </c>
      <c r="DC220" s="53">
        <v>0</v>
      </c>
      <c r="DD220" s="53">
        <v>0</v>
      </c>
      <c r="DE220" s="53">
        <v>0</v>
      </c>
      <c r="DF220" s="53">
        <v>0</v>
      </c>
      <c r="DG220" s="53">
        <v>0</v>
      </c>
      <c r="DH220" s="53">
        <v>0</v>
      </c>
      <c r="DI220" s="53">
        <v>0</v>
      </c>
      <c r="DJ220" s="53">
        <v>0</v>
      </c>
      <c r="DK220" s="53">
        <v>0</v>
      </c>
      <c r="DL220" s="53">
        <v>0</v>
      </c>
      <c r="DM220" s="53">
        <v>0</v>
      </c>
    </row>
    <row r="225" spans="60:97">
      <c r="BH225" s="62"/>
      <c r="BK225" s="62"/>
      <c r="BP225" s="62"/>
      <c r="CS225" s="62"/>
    </row>
    <row r="234" spans="60:97"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CS234" s="62"/>
    </row>
  </sheetData>
  <mergeCells count="1">
    <mergeCell ref="E1:DM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28"/>
  <sheetViews>
    <sheetView workbookViewId="0">
      <selection activeCell="L228" sqref="L228:P228"/>
    </sheetView>
  </sheetViews>
  <sheetFormatPr defaultRowHeight="12.75"/>
  <cols>
    <col min="1" max="4" width="9.140625" style="1"/>
    <col min="5" max="5" width="38.5703125" style="1" customWidth="1"/>
    <col min="6" max="16384" width="9.140625" style="1"/>
  </cols>
  <sheetData>
    <row r="1" spans="1:21" ht="15" customHeight="1">
      <c r="A1" s="4"/>
      <c r="B1" s="75" t="s">
        <v>2103</v>
      </c>
      <c r="C1" s="76"/>
      <c r="D1" s="4"/>
      <c r="E1" s="77" t="s">
        <v>51</v>
      </c>
      <c r="F1" s="76"/>
      <c r="G1" s="76"/>
      <c r="H1" s="76"/>
      <c r="I1" s="76"/>
      <c r="J1" s="76"/>
      <c r="K1" s="76"/>
      <c r="L1" s="76"/>
      <c r="M1" s="76"/>
      <c r="N1" s="76"/>
      <c r="O1" s="4"/>
      <c r="P1" s="4"/>
      <c r="Q1" s="4"/>
      <c r="R1" s="4"/>
      <c r="S1" s="4"/>
      <c r="T1" s="78" t="s">
        <v>52</v>
      </c>
      <c r="U1" s="76"/>
    </row>
    <row r="2" spans="1:21" ht="15" customHeight="1">
      <c r="A2" s="4"/>
      <c r="B2" s="76"/>
      <c r="C2" s="76"/>
      <c r="D2" s="4"/>
      <c r="E2" s="76"/>
      <c r="F2" s="76"/>
      <c r="G2" s="76"/>
      <c r="H2" s="76"/>
      <c r="I2" s="76"/>
      <c r="J2" s="76"/>
      <c r="K2" s="76"/>
      <c r="L2" s="76"/>
      <c r="M2" s="76"/>
      <c r="N2" s="76"/>
      <c r="O2" s="4"/>
      <c r="P2" s="78" t="s">
        <v>2104</v>
      </c>
      <c r="Q2" s="76"/>
      <c r="R2" s="76"/>
      <c r="S2" s="76"/>
      <c r="T2" s="76"/>
      <c r="U2" s="76"/>
    </row>
    <row r="3" spans="1:21" ht="15" customHeight="1">
      <c r="A3" s="4"/>
      <c r="B3" s="4"/>
      <c r="C3" s="4"/>
      <c r="D3" s="4"/>
      <c r="E3" s="76"/>
      <c r="F3" s="76"/>
      <c r="G3" s="76"/>
      <c r="H3" s="76"/>
      <c r="I3" s="76"/>
      <c r="J3" s="76"/>
      <c r="K3" s="76"/>
      <c r="L3" s="76"/>
      <c r="M3" s="76"/>
      <c r="N3" s="76"/>
      <c r="O3" s="4"/>
      <c r="P3" s="78" t="s">
        <v>2105</v>
      </c>
      <c r="Q3" s="76"/>
      <c r="R3" s="76"/>
      <c r="S3" s="76"/>
      <c r="T3" s="76"/>
      <c r="U3" s="76"/>
    </row>
    <row r="4" spans="1:21" ht="15" customHeight="1">
      <c r="A4" s="4"/>
      <c r="B4" s="4"/>
      <c r="C4" s="4"/>
      <c r="D4" s="4"/>
      <c r="E4" s="79" t="s">
        <v>2106</v>
      </c>
      <c r="F4" s="76"/>
      <c r="G4" s="76"/>
      <c r="H4" s="76"/>
      <c r="I4" s="76"/>
      <c r="J4" s="76"/>
      <c r="K4" s="76"/>
      <c r="L4" s="76"/>
      <c r="M4" s="76"/>
      <c r="N4" s="76"/>
      <c r="O4" s="4"/>
      <c r="P4" s="4"/>
      <c r="Q4" s="4"/>
      <c r="R4" s="4"/>
      <c r="S4" s="4"/>
      <c r="T4" s="78" t="s">
        <v>53</v>
      </c>
      <c r="U4" s="76"/>
    </row>
    <row r="5" spans="1:21" ht="1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</row>
    <row r="6" spans="1:21" ht="15" customHeight="1">
      <c r="A6" s="92" t="s">
        <v>54</v>
      </c>
      <c r="B6" s="93"/>
      <c r="C6" s="94" t="s">
        <v>54</v>
      </c>
      <c r="D6" s="95"/>
      <c r="E6" s="93"/>
      <c r="F6" s="5" t="s">
        <v>54</v>
      </c>
      <c r="G6" s="6" t="s">
        <v>54</v>
      </c>
      <c r="H6" s="6" t="s">
        <v>54</v>
      </c>
      <c r="I6" s="6" t="s">
        <v>54</v>
      </c>
      <c r="J6" s="6" t="s">
        <v>54</v>
      </c>
      <c r="K6" s="6" t="s">
        <v>54</v>
      </c>
      <c r="L6" s="7" t="s">
        <v>54</v>
      </c>
      <c r="M6" s="8" t="s">
        <v>54</v>
      </c>
      <c r="N6" s="8" t="s">
        <v>54</v>
      </c>
      <c r="O6" s="96" t="s">
        <v>54</v>
      </c>
      <c r="P6" s="97"/>
      <c r="Q6" s="98" t="s">
        <v>55</v>
      </c>
      <c r="R6" s="99"/>
      <c r="S6" s="99"/>
      <c r="T6" s="99"/>
      <c r="U6" s="99"/>
    </row>
    <row r="7" spans="1:21" ht="15" customHeight="1">
      <c r="A7" s="100" t="s">
        <v>54</v>
      </c>
      <c r="B7" s="101"/>
      <c r="C7" s="102" t="s">
        <v>54</v>
      </c>
      <c r="D7" s="76"/>
      <c r="E7" s="101"/>
      <c r="F7" s="9" t="s">
        <v>54</v>
      </c>
      <c r="G7" s="10" t="s">
        <v>54</v>
      </c>
      <c r="H7" s="10" t="s">
        <v>54</v>
      </c>
      <c r="I7" s="10" t="s">
        <v>54</v>
      </c>
      <c r="J7" s="10" t="s">
        <v>54</v>
      </c>
      <c r="K7" s="10" t="s">
        <v>54</v>
      </c>
      <c r="L7" s="103" t="s">
        <v>56</v>
      </c>
      <c r="M7" s="104"/>
      <c r="N7" s="104"/>
      <c r="O7" s="104"/>
      <c r="P7" s="104"/>
      <c r="Q7" s="105" t="s">
        <v>57</v>
      </c>
      <c r="R7" s="106"/>
      <c r="S7" s="105" t="s">
        <v>58</v>
      </c>
      <c r="T7" s="106"/>
      <c r="U7" s="106"/>
    </row>
    <row r="8" spans="1:21" ht="33.75">
      <c r="A8" s="80" t="s">
        <v>59</v>
      </c>
      <c r="B8" s="81"/>
      <c r="C8" s="82" t="s">
        <v>60</v>
      </c>
      <c r="D8" s="83"/>
      <c r="E8" s="84"/>
      <c r="F8" s="26" t="s">
        <v>61</v>
      </c>
      <c r="G8" s="29" t="s">
        <v>62</v>
      </c>
      <c r="H8" s="29" t="s">
        <v>63</v>
      </c>
      <c r="I8" s="29" t="s">
        <v>2393</v>
      </c>
      <c r="J8" s="29" t="s">
        <v>64</v>
      </c>
      <c r="K8" s="29" t="s">
        <v>2394</v>
      </c>
      <c r="L8" s="30" t="s">
        <v>2395</v>
      </c>
      <c r="M8" s="30" t="s">
        <v>64</v>
      </c>
      <c r="N8" s="30" t="s">
        <v>65</v>
      </c>
      <c r="O8" s="85" t="s">
        <v>66</v>
      </c>
      <c r="P8" s="86"/>
      <c r="Q8" s="30" t="s">
        <v>67</v>
      </c>
      <c r="R8" s="30" t="s">
        <v>68</v>
      </c>
      <c r="S8" s="85" t="s">
        <v>67</v>
      </c>
      <c r="T8" s="86"/>
      <c r="U8" s="30" t="s">
        <v>68</v>
      </c>
    </row>
    <row r="9" spans="1:21" ht="15">
      <c r="A9" s="87">
        <v>221</v>
      </c>
      <c r="B9" s="88"/>
      <c r="C9" s="89" t="s">
        <v>69</v>
      </c>
      <c r="D9" s="89"/>
      <c r="E9" s="89"/>
      <c r="F9" s="27">
        <v>32400</v>
      </c>
      <c r="G9" s="27">
        <v>96</v>
      </c>
      <c r="H9" s="27" t="s">
        <v>70</v>
      </c>
      <c r="I9" s="27">
        <v>151</v>
      </c>
      <c r="J9" s="27">
        <v>321</v>
      </c>
      <c r="K9" s="27">
        <v>10754</v>
      </c>
      <c r="L9" s="27">
        <v>88</v>
      </c>
      <c r="M9" s="27">
        <v>213</v>
      </c>
      <c r="N9" s="27">
        <v>8879</v>
      </c>
      <c r="O9" s="90">
        <v>82.564627115491007</v>
      </c>
      <c r="P9" s="88"/>
      <c r="Q9" s="28">
        <v>2.531952</v>
      </c>
      <c r="R9" s="28">
        <v>2.3933460000000002</v>
      </c>
      <c r="S9" s="91">
        <v>2.531952</v>
      </c>
      <c r="T9" s="88"/>
      <c r="U9" s="28">
        <v>2.3933460000000002</v>
      </c>
    </row>
    <row r="10" spans="1:21" ht="15">
      <c r="A10" s="87">
        <v>172</v>
      </c>
      <c r="B10" s="88"/>
      <c r="C10" s="89" t="s">
        <v>71</v>
      </c>
      <c r="D10" s="89"/>
      <c r="E10" s="89"/>
      <c r="F10" s="27">
        <v>40350</v>
      </c>
      <c r="G10" s="27">
        <v>123</v>
      </c>
      <c r="H10" s="27" t="s">
        <v>72</v>
      </c>
      <c r="I10" s="27">
        <v>315</v>
      </c>
      <c r="J10" s="27">
        <v>785</v>
      </c>
      <c r="K10" s="27">
        <v>20263</v>
      </c>
      <c r="L10" s="27">
        <v>207</v>
      </c>
      <c r="M10" s="27">
        <v>559</v>
      </c>
      <c r="N10" s="27">
        <v>17320</v>
      </c>
      <c r="O10" s="90">
        <v>85.475990722004994</v>
      </c>
      <c r="P10" s="88"/>
      <c r="Q10" s="28">
        <v>2.7096330000000002</v>
      </c>
      <c r="R10" s="28">
        <v>2.5680149999999999</v>
      </c>
      <c r="S10" s="91">
        <v>2.7149649999999999</v>
      </c>
      <c r="T10" s="88"/>
      <c r="U10" s="28">
        <v>2.574214</v>
      </c>
    </row>
    <row r="11" spans="1:21" ht="15">
      <c r="A11" s="87">
        <v>93</v>
      </c>
      <c r="B11" s="88"/>
      <c r="C11" s="89" t="s">
        <v>73</v>
      </c>
      <c r="D11" s="89"/>
      <c r="E11" s="89"/>
      <c r="F11" s="27">
        <v>21300</v>
      </c>
      <c r="G11" s="27">
        <v>128</v>
      </c>
      <c r="H11" s="27" t="s">
        <v>2107</v>
      </c>
      <c r="I11" s="27">
        <v>238</v>
      </c>
      <c r="J11" s="27">
        <v>509</v>
      </c>
      <c r="K11" s="27">
        <v>16868</v>
      </c>
      <c r="L11" s="27">
        <v>138</v>
      </c>
      <c r="M11" s="27">
        <v>336</v>
      </c>
      <c r="N11" s="27">
        <v>14197</v>
      </c>
      <c r="O11" s="90">
        <v>84.165283376808006</v>
      </c>
      <c r="P11" s="88"/>
      <c r="Q11" s="28">
        <v>2.5341399999999998</v>
      </c>
      <c r="R11" s="28">
        <v>2.3634689999999998</v>
      </c>
      <c r="S11" s="91">
        <v>2.5337000000000001</v>
      </c>
      <c r="T11" s="88"/>
      <c r="U11" s="28">
        <v>2.3628619999999998</v>
      </c>
    </row>
    <row r="12" spans="1:21" ht="15">
      <c r="A12" s="87">
        <v>94</v>
      </c>
      <c r="B12" s="88"/>
      <c r="C12" s="89" t="s">
        <v>74</v>
      </c>
      <c r="D12" s="89"/>
      <c r="E12" s="89"/>
      <c r="F12" s="27">
        <v>33200</v>
      </c>
      <c r="G12" s="27">
        <v>85</v>
      </c>
      <c r="H12" s="27" t="s">
        <v>75</v>
      </c>
      <c r="I12" s="27">
        <v>173</v>
      </c>
      <c r="J12" s="27">
        <v>446</v>
      </c>
      <c r="K12" s="27">
        <v>11789</v>
      </c>
      <c r="L12" s="27">
        <v>99</v>
      </c>
      <c r="M12" s="27">
        <v>248</v>
      </c>
      <c r="N12" s="27">
        <v>8097</v>
      </c>
      <c r="O12" s="90">
        <v>68.682670285859004</v>
      </c>
      <c r="P12" s="88"/>
      <c r="Q12" s="28">
        <v>2.7089029999999998</v>
      </c>
      <c r="R12" s="28">
        <v>2.5701749999999999</v>
      </c>
      <c r="S12" s="91">
        <v>2.7115860000000001</v>
      </c>
      <c r="T12" s="88"/>
      <c r="U12" s="28">
        <v>2.5740479999999999</v>
      </c>
    </row>
    <row r="13" spans="1:21" ht="15">
      <c r="A13" s="87">
        <v>95</v>
      </c>
      <c r="B13" s="88"/>
      <c r="C13" s="89" t="s">
        <v>76</v>
      </c>
      <c r="D13" s="89"/>
      <c r="E13" s="89"/>
      <c r="F13" s="27">
        <v>12900</v>
      </c>
      <c r="G13" s="27">
        <v>102</v>
      </c>
      <c r="H13" s="27" t="s">
        <v>77</v>
      </c>
      <c r="I13" s="27">
        <v>144</v>
      </c>
      <c r="J13" s="27">
        <v>371</v>
      </c>
      <c r="K13" s="27">
        <v>14547</v>
      </c>
      <c r="L13" s="27">
        <v>120</v>
      </c>
      <c r="M13" s="27">
        <v>319</v>
      </c>
      <c r="N13" s="27">
        <v>13271</v>
      </c>
      <c r="O13" s="90">
        <v>91.228431979101998</v>
      </c>
      <c r="P13" s="88"/>
      <c r="Q13" s="28">
        <v>2.292551</v>
      </c>
      <c r="R13" s="28">
        <v>2.2296290000000001</v>
      </c>
      <c r="S13" s="91">
        <v>2.293885</v>
      </c>
      <c r="T13" s="88"/>
      <c r="U13" s="28">
        <v>2.2311670000000001</v>
      </c>
    </row>
    <row r="14" spans="1:21" ht="15">
      <c r="A14" s="87">
        <v>154</v>
      </c>
      <c r="B14" s="88"/>
      <c r="C14" s="89" t="s">
        <v>78</v>
      </c>
      <c r="D14" s="89"/>
      <c r="E14" s="89"/>
      <c r="F14" s="27">
        <v>14100</v>
      </c>
      <c r="G14" s="27">
        <v>74</v>
      </c>
      <c r="H14" s="27" t="s">
        <v>79</v>
      </c>
      <c r="I14" s="27">
        <v>111</v>
      </c>
      <c r="J14" s="27">
        <v>281</v>
      </c>
      <c r="K14" s="27">
        <v>10458</v>
      </c>
      <c r="L14" s="27">
        <v>93</v>
      </c>
      <c r="M14" s="27">
        <v>246</v>
      </c>
      <c r="N14" s="27">
        <v>9735</v>
      </c>
      <c r="O14" s="90">
        <v>93.086632243257995</v>
      </c>
      <c r="P14" s="88"/>
      <c r="Q14" s="28">
        <v>2.3375599999999999</v>
      </c>
      <c r="R14" s="28">
        <v>2.2644340000000001</v>
      </c>
      <c r="S14" s="91">
        <v>2.336757</v>
      </c>
      <c r="T14" s="88"/>
      <c r="U14" s="28">
        <v>2.263509</v>
      </c>
    </row>
    <row r="15" spans="1:21" ht="15">
      <c r="A15" s="87">
        <v>306</v>
      </c>
      <c r="B15" s="88"/>
      <c r="C15" s="89" t="s">
        <v>80</v>
      </c>
      <c r="D15" s="89"/>
      <c r="E15" s="89"/>
      <c r="F15" s="27">
        <v>18800</v>
      </c>
      <c r="G15" s="27">
        <v>76</v>
      </c>
      <c r="H15" s="27" t="s">
        <v>81</v>
      </c>
      <c r="I15" s="27">
        <v>142</v>
      </c>
      <c r="J15" s="27">
        <v>297</v>
      </c>
      <c r="K15" s="27">
        <v>8743</v>
      </c>
      <c r="L15" s="27">
        <v>70</v>
      </c>
      <c r="M15" s="27">
        <v>164</v>
      </c>
      <c r="N15" s="27">
        <v>6264</v>
      </c>
      <c r="O15" s="90">
        <v>71.645888139082004</v>
      </c>
      <c r="P15" s="88"/>
      <c r="Q15" s="28">
        <v>2.6608640000000001</v>
      </c>
      <c r="R15" s="28">
        <v>2.566195</v>
      </c>
      <c r="S15" s="91">
        <v>2.659367</v>
      </c>
      <c r="T15" s="88"/>
      <c r="U15" s="28">
        <v>2.5638930000000002</v>
      </c>
    </row>
    <row r="16" spans="1:21" ht="15">
      <c r="A16" s="87">
        <v>7435</v>
      </c>
      <c r="B16" s="88"/>
      <c r="C16" s="89" t="s">
        <v>82</v>
      </c>
      <c r="D16" s="89"/>
      <c r="E16" s="89"/>
      <c r="F16" s="27">
        <v>40790</v>
      </c>
      <c r="G16" s="27">
        <v>120</v>
      </c>
      <c r="H16" s="27" t="s">
        <v>83</v>
      </c>
      <c r="I16" s="27">
        <v>288</v>
      </c>
      <c r="J16" s="27">
        <v>637</v>
      </c>
      <c r="K16" s="27">
        <v>19393</v>
      </c>
      <c r="L16" s="27">
        <v>177</v>
      </c>
      <c r="M16" s="27">
        <v>420</v>
      </c>
      <c r="N16" s="27">
        <v>15741</v>
      </c>
      <c r="O16" s="90">
        <v>81.168462847418994</v>
      </c>
      <c r="P16" s="88"/>
      <c r="Q16" s="28">
        <v>2.6698170000000001</v>
      </c>
      <c r="R16" s="28">
        <v>2.558071</v>
      </c>
      <c r="S16" s="91">
        <v>2.6696170000000001</v>
      </c>
      <c r="T16" s="88"/>
      <c r="U16" s="28">
        <v>2.5577830000000001</v>
      </c>
    </row>
    <row r="17" spans="1:21" ht="15">
      <c r="A17" s="87">
        <v>269</v>
      </c>
      <c r="B17" s="88"/>
      <c r="C17" s="89" t="s">
        <v>84</v>
      </c>
      <c r="D17" s="89"/>
      <c r="E17" s="89"/>
      <c r="F17" s="27">
        <v>19800</v>
      </c>
      <c r="G17" s="27">
        <v>39</v>
      </c>
      <c r="H17" s="27" t="s">
        <v>85</v>
      </c>
      <c r="I17" s="27">
        <v>57</v>
      </c>
      <c r="J17" s="27">
        <v>140</v>
      </c>
      <c r="K17" s="27">
        <v>4184</v>
      </c>
      <c r="L17" s="27">
        <v>40</v>
      </c>
      <c r="M17" s="27">
        <v>103</v>
      </c>
      <c r="N17" s="27">
        <v>3378</v>
      </c>
      <c r="O17" s="90">
        <v>80.736137667304007</v>
      </c>
      <c r="P17" s="88"/>
      <c r="Q17" s="28">
        <v>2.523739</v>
      </c>
      <c r="R17" s="28">
        <v>2.4699960000000001</v>
      </c>
      <c r="S17" s="91">
        <v>2.5234830000000001</v>
      </c>
      <c r="T17" s="88"/>
      <c r="U17" s="28">
        <v>2.4696630000000002</v>
      </c>
    </row>
    <row r="18" spans="1:21" ht="15">
      <c r="A18" s="87">
        <v>274</v>
      </c>
      <c r="B18" s="88"/>
      <c r="C18" s="89" t="s">
        <v>86</v>
      </c>
      <c r="D18" s="89"/>
      <c r="E18" s="89"/>
      <c r="F18" s="27">
        <v>21200</v>
      </c>
      <c r="G18" s="27">
        <v>48</v>
      </c>
      <c r="H18" s="27" t="s">
        <v>87</v>
      </c>
      <c r="I18" s="27">
        <v>73</v>
      </c>
      <c r="J18" s="27">
        <v>163</v>
      </c>
      <c r="K18" s="27">
        <v>3927</v>
      </c>
      <c r="L18" s="27">
        <v>35</v>
      </c>
      <c r="M18" s="27">
        <v>77</v>
      </c>
      <c r="N18" s="27">
        <v>2539</v>
      </c>
      <c r="O18" s="90">
        <v>64.654952890247003</v>
      </c>
      <c r="P18" s="88"/>
      <c r="Q18" s="28">
        <v>2.7553299999999998</v>
      </c>
      <c r="R18" s="28">
        <v>2.4636779999999998</v>
      </c>
      <c r="S18" s="91">
        <v>2.770661</v>
      </c>
      <c r="T18" s="88"/>
      <c r="U18" s="28">
        <v>2.4853079999999999</v>
      </c>
    </row>
    <row r="19" spans="1:21" ht="15">
      <c r="A19" s="87">
        <v>109</v>
      </c>
      <c r="B19" s="88"/>
      <c r="C19" s="89" t="s">
        <v>88</v>
      </c>
      <c r="D19" s="89"/>
      <c r="E19" s="89"/>
      <c r="F19" s="27">
        <v>40510</v>
      </c>
      <c r="G19" s="27">
        <v>119</v>
      </c>
      <c r="H19" s="27" t="s">
        <v>89</v>
      </c>
      <c r="I19" s="27">
        <v>262</v>
      </c>
      <c r="J19" s="27">
        <v>617</v>
      </c>
      <c r="K19" s="27">
        <v>20385</v>
      </c>
      <c r="L19" s="27">
        <v>127</v>
      </c>
      <c r="M19" s="27">
        <v>325</v>
      </c>
      <c r="N19" s="27">
        <v>14878</v>
      </c>
      <c r="O19" s="90">
        <v>72.985038018149993</v>
      </c>
      <c r="P19" s="88"/>
      <c r="Q19" s="28">
        <v>2.6830970000000001</v>
      </c>
      <c r="R19" s="28">
        <v>2.4492829999999999</v>
      </c>
      <c r="S19" s="91">
        <v>2.6831800000000001</v>
      </c>
      <c r="T19" s="88"/>
      <c r="U19" s="28">
        <v>2.449389</v>
      </c>
    </row>
    <row r="20" spans="1:21" ht="15">
      <c r="A20" s="87">
        <v>110</v>
      </c>
      <c r="B20" s="88"/>
      <c r="C20" s="89" t="s">
        <v>90</v>
      </c>
      <c r="D20" s="89"/>
      <c r="E20" s="89"/>
      <c r="F20" s="27">
        <v>19900</v>
      </c>
      <c r="G20" s="27">
        <v>108</v>
      </c>
      <c r="H20" s="27" t="s">
        <v>91</v>
      </c>
      <c r="I20" s="27">
        <v>210</v>
      </c>
      <c r="J20" s="27">
        <v>535</v>
      </c>
      <c r="K20" s="27">
        <v>14287</v>
      </c>
      <c r="L20" s="27">
        <v>107</v>
      </c>
      <c r="M20" s="27">
        <v>264</v>
      </c>
      <c r="N20" s="27">
        <v>9650</v>
      </c>
      <c r="O20" s="90">
        <v>67.543921047105002</v>
      </c>
      <c r="P20" s="88"/>
      <c r="Q20" s="28">
        <v>2.7055910000000001</v>
      </c>
      <c r="R20" s="28">
        <v>2.42421</v>
      </c>
      <c r="S20" s="91">
        <v>2.7149540000000001</v>
      </c>
      <c r="T20" s="88"/>
      <c r="U20" s="28">
        <v>2.4368750000000001</v>
      </c>
    </row>
    <row r="21" spans="1:21" ht="15">
      <c r="A21" s="87">
        <v>349</v>
      </c>
      <c r="B21" s="88"/>
      <c r="C21" s="89" t="s">
        <v>92</v>
      </c>
      <c r="D21" s="89"/>
      <c r="E21" s="89"/>
      <c r="F21" s="27">
        <v>28000</v>
      </c>
      <c r="G21" s="27">
        <v>102</v>
      </c>
      <c r="H21" s="27" t="s">
        <v>93</v>
      </c>
      <c r="I21" s="27">
        <v>144</v>
      </c>
      <c r="J21" s="27">
        <v>400</v>
      </c>
      <c r="K21" s="27">
        <v>17231</v>
      </c>
      <c r="L21" s="27">
        <v>129</v>
      </c>
      <c r="M21" s="27">
        <v>367</v>
      </c>
      <c r="N21" s="27">
        <v>16426</v>
      </c>
      <c r="O21" s="90">
        <v>95.328187568915993</v>
      </c>
      <c r="P21" s="88"/>
      <c r="Q21" s="28">
        <v>2.2846920000000002</v>
      </c>
      <c r="R21" s="28">
        <v>2.250858</v>
      </c>
      <c r="S21" s="91">
        <v>2.284538</v>
      </c>
      <c r="T21" s="88"/>
      <c r="U21" s="28">
        <v>2.2506970000000002</v>
      </c>
    </row>
    <row r="22" spans="1:21" ht="15">
      <c r="A22" s="87">
        <v>103</v>
      </c>
      <c r="B22" s="88"/>
      <c r="C22" s="89" t="s">
        <v>94</v>
      </c>
      <c r="D22" s="89"/>
      <c r="E22" s="89"/>
      <c r="F22" s="27">
        <v>19300</v>
      </c>
      <c r="G22" s="27">
        <v>84</v>
      </c>
      <c r="H22" s="27" t="s">
        <v>95</v>
      </c>
      <c r="I22" s="27">
        <v>137</v>
      </c>
      <c r="J22" s="27">
        <v>313</v>
      </c>
      <c r="K22" s="27">
        <v>12137</v>
      </c>
      <c r="L22" s="27">
        <v>114</v>
      </c>
      <c r="M22" s="27">
        <v>266</v>
      </c>
      <c r="N22" s="27">
        <v>11339</v>
      </c>
      <c r="O22" s="90">
        <v>93.425063854328997</v>
      </c>
      <c r="P22" s="88"/>
      <c r="Q22" s="28">
        <v>2.4510969999999999</v>
      </c>
      <c r="R22" s="28">
        <v>2.3649040000000001</v>
      </c>
      <c r="S22" s="91">
        <v>2.4512830000000001</v>
      </c>
      <c r="T22" s="88"/>
      <c r="U22" s="28">
        <v>2.3650540000000002</v>
      </c>
    </row>
    <row r="23" spans="1:21" ht="15">
      <c r="A23" s="87">
        <v>192</v>
      </c>
      <c r="B23" s="88"/>
      <c r="C23" s="89" t="s">
        <v>96</v>
      </c>
      <c r="D23" s="89"/>
      <c r="E23" s="89"/>
      <c r="F23" s="27">
        <v>16100</v>
      </c>
      <c r="G23" s="27">
        <v>89</v>
      </c>
      <c r="H23" s="27" t="s">
        <v>97</v>
      </c>
      <c r="I23" s="27">
        <v>156</v>
      </c>
      <c r="J23" s="27">
        <v>373</v>
      </c>
      <c r="K23" s="27">
        <v>11919</v>
      </c>
      <c r="L23" s="27">
        <v>108</v>
      </c>
      <c r="M23" s="27">
        <v>247</v>
      </c>
      <c r="N23" s="27">
        <v>9556</v>
      </c>
      <c r="O23" s="90">
        <v>80.174511284502998</v>
      </c>
      <c r="P23" s="88"/>
      <c r="Q23" s="28">
        <v>2.5556519999999998</v>
      </c>
      <c r="R23" s="28">
        <v>2.4372880000000001</v>
      </c>
      <c r="S23" s="91">
        <v>2.5555650000000001</v>
      </c>
      <c r="T23" s="88"/>
      <c r="U23" s="28">
        <v>2.4371670000000001</v>
      </c>
    </row>
    <row r="24" spans="1:21" ht="15">
      <c r="A24" s="87">
        <v>266</v>
      </c>
      <c r="B24" s="88"/>
      <c r="C24" s="89" t="s">
        <v>98</v>
      </c>
      <c r="D24" s="89"/>
      <c r="E24" s="89"/>
      <c r="F24" s="27">
        <v>26500</v>
      </c>
      <c r="G24" s="27">
        <v>125</v>
      </c>
      <c r="H24" s="27" t="s">
        <v>99</v>
      </c>
      <c r="I24" s="27">
        <v>137</v>
      </c>
      <c r="J24" s="27">
        <v>327</v>
      </c>
      <c r="K24" s="27">
        <v>11881</v>
      </c>
      <c r="L24" s="27">
        <v>76</v>
      </c>
      <c r="M24" s="27">
        <v>206</v>
      </c>
      <c r="N24" s="27">
        <v>10177</v>
      </c>
      <c r="O24" s="90">
        <v>85.657772914736995</v>
      </c>
      <c r="P24" s="88"/>
      <c r="Q24" s="28">
        <v>2.1027960000000001</v>
      </c>
      <c r="R24" s="28">
        <v>1.9285140000000001</v>
      </c>
      <c r="S24" s="91">
        <v>2.1029810000000002</v>
      </c>
      <c r="T24" s="88"/>
      <c r="U24" s="28">
        <v>1.928722</v>
      </c>
    </row>
    <row r="25" spans="1:21" ht="15">
      <c r="A25" s="87">
        <v>123</v>
      </c>
      <c r="B25" s="88"/>
      <c r="C25" s="89" t="s">
        <v>100</v>
      </c>
      <c r="D25" s="89"/>
      <c r="E25" s="89"/>
      <c r="F25" s="27">
        <v>40470</v>
      </c>
      <c r="G25" s="27">
        <v>88</v>
      </c>
      <c r="H25" s="27" t="s">
        <v>101</v>
      </c>
      <c r="I25" s="27">
        <v>345</v>
      </c>
      <c r="J25" s="27">
        <v>654</v>
      </c>
      <c r="K25" s="27">
        <v>14241</v>
      </c>
      <c r="L25" s="27">
        <v>127</v>
      </c>
      <c r="M25" s="27">
        <v>266</v>
      </c>
      <c r="N25" s="27">
        <v>8412</v>
      </c>
      <c r="O25" s="90">
        <v>59.068885611965001</v>
      </c>
      <c r="P25" s="88"/>
      <c r="Q25" s="28">
        <v>2.9970119999999998</v>
      </c>
      <c r="R25" s="28">
        <v>2.6402809999999999</v>
      </c>
      <c r="S25" s="91">
        <v>2.9973909999999999</v>
      </c>
      <c r="T25" s="88"/>
      <c r="U25" s="28">
        <v>2.6407989999999999</v>
      </c>
    </row>
    <row r="26" spans="1:21" ht="15">
      <c r="A26" s="87">
        <v>316759</v>
      </c>
      <c r="B26" s="88"/>
      <c r="C26" s="89" t="s">
        <v>465</v>
      </c>
      <c r="D26" s="89"/>
      <c r="E26" s="89"/>
      <c r="F26" s="27">
        <v>41114</v>
      </c>
      <c r="G26" s="27">
        <v>60</v>
      </c>
      <c r="H26" s="27" t="s">
        <v>2108</v>
      </c>
      <c r="I26" s="27">
        <v>229</v>
      </c>
      <c r="J26" s="27">
        <v>350</v>
      </c>
      <c r="K26" s="27">
        <v>4912</v>
      </c>
      <c r="L26" s="27">
        <v>41</v>
      </c>
      <c r="M26" s="27">
        <v>56</v>
      </c>
      <c r="N26" s="27">
        <v>1050</v>
      </c>
      <c r="O26" s="90">
        <v>21.376221498370999</v>
      </c>
      <c r="P26" s="88"/>
      <c r="Q26" s="28">
        <v>3.1721689999999998</v>
      </c>
      <c r="R26" s="28">
        <v>2.1137139999999999</v>
      </c>
      <c r="S26" s="91">
        <v>3.4208820000000002</v>
      </c>
      <c r="T26" s="88"/>
      <c r="U26" s="28">
        <v>3.258845</v>
      </c>
    </row>
    <row r="27" spans="1:21" ht="15">
      <c r="A27" s="87">
        <v>99</v>
      </c>
      <c r="B27" s="88"/>
      <c r="C27" s="89" t="s">
        <v>102</v>
      </c>
      <c r="D27" s="89"/>
      <c r="E27" s="89"/>
      <c r="F27" s="27">
        <v>40260</v>
      </c>
      <c r="G27" s="27">
        <v>35</v>
      </c>
      <c r="H27" s="27" t="s">
        <v>103</v>
      </c>
      <c r="I27" s="27">
        <v>46</v>
      </c>
      <c r="J27" s="27">
        <v>120</v>
      </c>
      <c r="K27" s="27">
        <v>6224</v>
      </c>
      <c r="L27" s="27">
        <v>45</v>
      </c>
      <c r="M27" s="27">
        <v>118</v>
      </c>
      <c r="N27" s="27">
        <v>6151</v>
      </c>
      <c r="O27" s="90">
        <v>98.827120822622007</v>
      </c>
      <c r="P27" s="88"/>
      <c r="Q27" s="28">
        <v>2.1397870000000001</v>
      </c>
      <c r="R27" s="28">
        <v>2.1262500000000002</v>
      </c>
      <c r="S27" s="91">
        <v>2.139554</v>
      </c>
      <c r="T27" s="88"/>
      <c r="U27" s="28">
        <v>2.1260110000000001</v>
      </c>
    </row>
    <row r="28" spans="1:21" ht="15">
      <c r="A28" s="87">
        <v>205</v>
      </c>
      <c r="B28" s="88"/>
      <c r="C28" s="89" t="s">
        <v>104</v>
      </c>
      <c r="D28" s="89"/>
      <c r="E28" s="89"/>
      <c r="F28" s="27">
        <v>23300</v>
      </c>
      <c r="G28" s="27">
        <v>69</v>
      </c>
      <c r="H28" s="27" t="s">
        <v>105</v>
      </c>
      <c r="I28" s="27">
        <v>125</v>
      </c>
      <c r="J28" s="27">
        <v>288</v>
      </c>
      <c r="K28" s="27">
        <v>9574</v>
      </c>
      <c r="L28" s="27">
        <v>70</v>
      </c>
      <c r="M28" s="27">
        <v>171</v>
      </c>
      <c r="N28" s="27">
        <v>7557</v>
      </c>
      <c r="O28" s="90">
        <v>78.932525590138994</v>
      </c>
      <c r="P28" s="88"/>
      <c r="Q28" s="28">
        <v>2.4736340000000001</v>
      </c>
      <c r="R28" s="28">
        <v>2.2648079999999999</v>
      </c>
      <c r="S28" s="91">
        <v>2.4758249999999999</v>
      </c>
      <c r="T28" s="88"/>
      <c r="U28" s="28">
        <v>2.2672590000000001</v>
      </c>
    </row>
    <row r="29" spans="1:21" ht="15">
      <c r="A29" s="87">
        <v>204</v>
      </c>
      <c r="B29" s="88"/>
      <c r="C29" s="89" t="s">
        <v>106</v>
      </c>
      <c r="D29" s="89"/>
      <c r="E29" s="89"/>
      <c r="F29" s="27">
        <v>25060</v>
      </c>
      <c r="G29" s="27">
        <v>142</v>
      </c>
      <c r="H29" s="27" t="s">
        <v>107</v>
      </c>
      <c r="I29" s="27">
        <v>215</v>
      </c>
      <c r="J29" s="27">
        <v>495</v>
      </c>
      <c r="K29" s="27">
        <v>20801</v>
      </c>
      <c r="L29" s="27">
        <v>194</v>
      </c>
      <c r="M29" s="27">
        <v>454</v>
      </c>
      <c r="N29" s="27">
        <v>20092</v>
      </c>
      <c r="O29" s="90">
        <v>96.591510023555998</v>
      </c>
      <c r="P29" s="88"/>
      <c r="Q29" s="28">
        <v>2.3587530000000001</v>
      </c>
      <c r="R29" s="28">
        <v>2.331026</v>
      </c>
      <c r="S29" s="91">
        <v>2.362384</v>
      </c>
      <c r="T29" s="88"/>
      <c r="U29" s="28">
        <v>2.3351169999999999</v>
      </c>
    </row>
    <row r="30" spans="1:21" ht="15">
      <c r="A30" s="87">
        <v>101</v>
      </c>
      <c r="B30" s="88"/>
      <c r="C30" s="89" t="s">
        <v>108</v>
      </c>
      <c r="D30" s="89"/>
      <c r="E30" s="89"/>
      <c r="F30" s="27">
        <v>9400</v>
      </c>
      <c r="G30" s="27">
        <v>50</v>
      </c>
      <c r="H30" s="27" t="s">
        <v>109</v>
      </c>
      <c r="I30" s="27">
        <v>129</v>
      </c>
      <c r="J30" s="27">
        <v>264</v>
      </c>
      <c r="K30" s="27">
        <v>6731</v>
      </c>
      <c r="L30" s="27">
        <v>19</v>
      </c>
      <c r="M30" s="27">
        <v>46</v>
      </c>
      <c r="N30" s="27">
        <v>1829</v>
      </c>
      <c r="O30" s="90">
        <v>27.172782647451999</v>
      </c>
      <c r="P30" s="88"/>
      <c r="Q30" s="28">
        <v>2.987501</v>
      </c>
      <c r="R30" s="28">
        <v>2.6779500000000001</v>
      </c>
      <c r="S30" s="91">
        <v>3.0089290000000002</v>
      </c>
      <c r="T30" s="88"/>
      <c r="U30" s="28">
        <v>2.7499639999999999</v>
      </c>
    </row>
    <row r="31" spans="1:21" ht="15">
      <c r="A31" s="87">
        <v>260</v>
      </c>
      <c r="B31" s="88"/>
      <c r="C31" s="89" t="s">
        <v>110</v>
      </c>
      <c r="D31" s="89"/>
      <c r="E31" s="89"/>
      <c r="F31" s="27">
        <v>34100</v>
      </c>
      <c r="G31" s="27">
        <v>67</v>
      </c>
      <c r="H31" s="27" t="s">
        <v>111</v>
      </c>
      <c r="I31" s="27">
        <v>152</v>
      </c>
      <c r="J31" s="27">
        <v>376</v>
      </c>
      <c r="K31" s="27">
        <v>10198</v>
      </c>
      <c r="L31" s="27">
        <v>81</v>
      </c>
      <c r="M31" s="27">
        <v>205</v>
      </c>
      <c r="N31" s="27">
        <v>7506</v>
      </c>
      <c r="O31" s="90">
        <v>73.602667189645004</v>
      </c>
      <c r="P31" s="88"/>
      <c r="Q31" s="28">
        <v>2.715932</v>
      </c>
      <c r="R31" s="28">
        <v>2.4217300000000002</v>
      </c>
      <c r="S31" s="91">
        <v>2.715932</v>
      </c>
      <c r="T31" s="88"/>
      <c r="U31" s="28">
        <v>2.4217300000000002</v>
      </c>
    </row>
    <row r="32" spans="1:21" ht="15">
      <c r="A32" s="87">
        <v>126966</v>
      </c>
      <c r="B32" s="88"/>
      <c r="C32" s="89" t="s">
        <v>112</v>
      </c>
      <c r="D32" s="89"/>
      <c r="E32" s="89"/>
      <c r="F32" s="27">
        <v>35400</v>
      </c>
      <c r="G32" s="27">
        <v>91</v>
      </c>
      <c r="H32" s="27" t="s">
        <v>113</v>
      </c>
      <c r="I32" s="27">
        <v>99</v>
      </c>
      <c r="J32" s="27">
        <v>333</v>
      </c>
      <c r="K32" s="27">
        <v>15753</v>
      </c>
      <c r="L32" s="27">
        <v>96</v>
      </c>
      <c r="M32" s="27">
        <v>324</v>
      </c>
      <c r="N32" s="27">
        <v>15336</v>
      </c>
      <c r="O32" s="90">
        <v>97.352885164729997</v>
      </c>
      <c r="P32" s="88"/>
      <c r="Q32" s="28">
        <v>2.2050689999999999</v>
      </c>
      <c r="R32" s="28">
        <v>2.197632</v>
      </c>
      <c r="S32" s="91">
        <v>2.2050689999999999</v>
      </c>
      <c r="T32" s="88"/>
      <c r="U32" s="28">
        <v>2.197632</v>
      </c>
    </row>
    <row r="33" spans="1:21" ht="15">
      <c r="A33" s="87">
        <v>107</v>
      </c>
      <c r="B33" s="88"/>
      <c r="C33" s="89" t="s">
        <v>114</v>
      </c>
      <c r="D33" s="89"/>
      <c r="E33" s="89"/>
      <c r="F33" s="27">
        <v>40740</v>
      </c>
      <c r="G33" s="27">
        <v>111</v>
      </c>
      <c r="H33" s="27" t="s">
        <v>115</v>
      </c>
      <c r="I33" s="27">
        <v>281</v>
      </c>
      <c r="J33" s="27">
        <v>564</v>
      </c>
      <c r="K33" s="27">
        <v>18415</v>
      </c>
      <c r="L33" s="27">
        <v>139</v>
      </c>
      <c r="M33" s="27">
        <v>336</v>
      </c>
      <c r="N33" s="27">
        <v>14524</v>
      </c>
      <c r="O33" s="90">
        <v>78.870486016833993</v>
      </c>
      <c r="P33" s="88"/>
      <c r="Q33" s="28">
        <v>2.97498</v>
      </c>
      <c r="R33" s="28">
        <v>2.9012349999999998</v>
      </c>
      <c r="S33" s="91">
        <v>2.9747780000000001</v>
      </c>
      <c r="T33" s="88"/>
      <c r="U33" s="28">
        <v>2.9009480000000001</v>
      </c>
    </row>
    <row r="34" spans="1:21" ht="15">
      <c r="A34" s="87">
        <v>106</v>
      </c>
      <c r="B34" s="88"/>
      <c r="C34" s="89" t="s">
        <v>116</v>
      </c>
      <c r="D34" s="89"/>
      <c r="E34" s="89"/>
      <c r="F34" s="27">
        <v>40020</v>
      </c>
      <c r="G34" s="27">
        <v>120</v>
      </c>
      <c r="H34" s="27" t="s">
        <v>117</v>
      </c>
      <c r="I34" s="27">
        <v>245</v>
      </c>
      <c r="J34" s="27">
        <v>532</v>
      </c>
      <c r="K34" s="27">
        <v>19422</v>
      </c>
      <c r="L34" s="27">
        <v>131</v>
      </c>
      <c r="M34" s="27">
        <v>346</v>
      </c>
      <c r="N34" s="27">
        <v>15836</v>
      </c>
      <c r="O34" s="90">
        <v>81.536402018328999</v>
      </c>
      <c r="P34" s="88"/>
      <c r="Q34" s="28">
        <v>2.818908</v>
      </c>
      <c r="R34" s="28">
        <v>2.6971240000000001</v>
      </c>
      <c r="S34" s="91">
        <v>2.818908</v>
      </c>
      <c r="T34" s="88"/>
      <c r="U34" s="28">
        <v>2.6971240000000001</v>
      </c>
    </row>
    <row r="35" spans="1:21" ht="15">
      <c r="A35" s="87">
        <v>112</v>
      </c>
      <c r="B35" s="88"/>
      <c r="C35" s="89" t="s">
        <v>118</v>
      </c>
      <c r="D35" s="89"/>
      <c r="E35" s="89"/>
      <c r="F35" s="27">
        <v>40010</v>
      </c>
      <c r="G35" s="27">
        <v>34</v>
      </c>
      <c r="H35" s="27" t="s">
        <v>119</v>
      </c>
      <c r="I35" s="27">
        <v>25</v>
      </c>
      <c r="J35" s="27">
        <v>55</v>
      </c>
      <c r="K35" s="27">
        <v>2640</v>
      </c>
      <c r="L35" s="27">
        <v>20</v>
      </c>
      <c r="M35" s="27">
        <v>45</v>
      </c>
      <c r="N35" s="27">
        <v>2159</v>
      </c>
      <c r="O35" s="90">
        <v>81.780303030303003</v>
      </c>
      <c r="P35" s="88"/>
      <c r="Q35" s="28">
        <v>2.289644</v>
      </c>
      <c r="R35" s="28">
        <v>2.246318</v>
      </c>
      <c r="S35" s="91">
        <v>2.2811900000000001</v>
      </c>
      <c r="T35" s="88"/>
      <c r="U35" s="28">
        <v>2.2356220000000002</v>
      </c>
    </row>
    <row r="36" spans="1:21" ht="15">
      <c r="A36" s="87">
        <v>222</v>
      </c>
      <c r="B36" s="88"/>
      <c r="C36" s="89" t="s">
        <v>120</v>
      </c>
      <c r="D36" s="89"/>
      <c r="E36" s="89"/>
      <c r="F36" s="27">
        <v>12100</v>
      </c>
      <c r="G36" s="27">
        <v>99</v>
      </c>
      <c r="H36" s="27" t="s">
        <v>121</v>
      </c>
      <c r="I36" s="27">
        <v>250</v>
      </c>
      <c r="J36" s="27">
        <v>577</v>
      </c>
      <c r="K36" s="27">
        <v>15153</v>
      </c>
      <c r="L36" s="27">
        <v>108</v>
      </c>
      <c r="M36" s="27">
        <v>272</v>
      </c>
      <c r="N36" s="27">
        <v>10003</v>
      </c>
      <c r="O36" s="90">
        <v>66.013330693591996</v>
      </c>
      <c r="P36" s="88"/>
      <c r="Q36" s="28">
        <v>2.905173</v>
      </c>
      <c r="R36" s="28">
        <v>2.6868300000000001</v>
      </c>
      <c r="S36" s="91">
        <v>2.9048090000000002</v>
      </c>
      <c r="T36" s="88"/>
      <c r="U36" s="28">
        <v>2.6861039999999998</v>
      </c>
    </row>
    <row r="37" spans="1:21" ht="15">
      <c r="A37" s="87">
        <v>114</v>
      </c>
      <c r="B37" s="88"/>
      <c r="C37" s="89" t="s">
        <v>122</v>
      </c>
      <c r="D37" s="89"/>
      <c r="E37" s="89"/>
      <c r="F37" s="27">
        <v>13700</v>
      </c>
      <c r="G37" s="27">
        <v>125</v>
      </c>
      <c r="H37" s="27" t="s">
        <v>2109</v>
      </c>
      <c r="I37" s="27">
        <v>205</v>
      </c>
      <c r="J37" s="27">
        <v>454</v>
      </c>
      <c r="K37" s="27">
        <v>17077</v>
      </c>
      <c r="L37" s="27">
        <v>159</v>
      </c>
      <c r="M37" s="27">
        <v>359</v>
      </c>
      <c r="N37" s="27">
        <v>15045</v>
      </c>
      <c r="O37" s="90">
        <v>88.100954500203997</v>
      </c>
      <c r="P37" s="88"/>
      <c r="Q37" s="28">
        <v>2.4409830000000001</v>
      </c>
      <c r="R37" s="28">
        <v>2.3517389999999998</v>
      </c>
      <c r="S37" s="91">
        <v>2.450742</v>
      </c>
      <c r="T37" s="88"/>
      <c r="U37" s="28">
        <v>2.3630559999999998</v>
      </c>
    </row>
    <row r="38" spans="1:21" ht="15">
      <c r="A38" s="87">
        <v>126885</v>
      </c>
      <c r="B38" s="88"/>
      <c r="C38" s="89" t="s">
        <v>123</v>
      </c>
      <c r="D38" s="89"/>
      <c r="E38" s="89"/>
      <c r="F38" s="27">
        <v>40940</v>
      </c>
      <c r="G38" s="27">
        <v>45</v>
      </c>
      <c r="H38" s="27" t="s">
        <v>124</v>
      </c>
      <c r="I38" s="27">
        <v>61</v>
      </c>
      <c r="J38" s="27">
        <v>153</v>
      </c>
      <c r="K38" s="27">
        <v>6188</v>
      </c>
      <c r="L38" s="27">
        <v>5</v>
      </c>
      <c r="M38" s="27">
        <v>5</v>
      </c>
      <c r="N38" s="27">
        <v>216</v>
      </c>
      <c r="O38" s="90">
        <v>3.4906270200380001</v>
      </c>
      <c r="P38" s="88"/>
      <c r="Q38" s="28">
        <v>2.0618919999999998</v>
      </c>
      <c r="R38" s="28">
        <v>0.94566600000000001</v>
      </c>
      <c r="S38" s="91">
        <v>2.097693</v>
      </c>
      <c r="T38" s="88"/>
      <c r="U38" s="28">
        <v>0</v>
      </c>
    </row>
    <row r="39" spans="1:21" ht="15">
      <c r="A39" s="87">
        <v>284</v>
      </c>
      <c r="B39" s="88"/>
      <c r="C39" s="89" t="s">
        <v>466</v>
      </c>
      <c r="D39" s="89"/>
      <c r="E39" s="89"/>
      <c r="F39" s="27">
        <v>24900</v>
      </c>
      <c r="G39" s="27">
        <v>83</v>
      </c>
      <c r="H39" s="27" t="s">
        <v>467</v>
      </c>
      <c r="I39" s="27">
        <v>86</v>
      </c>
      <c r="J39" s="27">
        <v>240</v>
      </c>
      <c r="K39" s="27">
        <v>10001</v>
      </c>
      <c r="L39" s="27">
        <v>69</v>
      </c>
      <c r="M39" s="27">
        <v>202</v>
      </c>
      <c r="N39" s="27">
        <v>9111</v>
      </c>
      <c r="O39" s="90">
        <v>91.100889911007997</v>
      </c>
      <c r="P39" s="88"/>
      <c r="Q39" s="28">
        <v>2.0591349999999999</v>
      </c>
      <c r="R39" s="28">
        <v>1.9938039999999999</v>
      </c>
      <c r="S39" s="91">
        <v>2.0743740000000002</v>
      </c>
      <c r="T39" s="88"/>
      <c r="U39" s="28">
        <v>2.0116139999999998</v>
      </c>
    </row>
    <row r="40" spans="1:21" ht="15">
      <c r="A40" s="87">
        <v>115</v>
      </c>
      <c r="B40" s="88"/>
      <c r="C40" s="89" t="s">
        <v>125</v>
      </c>
      <c r="D40" s="89"/>
      <c r="E40" s="89"/>
      <c r="F40" s="27">
        <v>40670</v>
      </c>
      <c r="G40" s="27">
        <v>40</v>
      </c>
      <c r="H40" s="27" t="s">
        <v>126</v>
      </c>
      <c r="I40" s="27">
        <v>81</v>
      </c>
      <c r="J40" s="27">
        <v>227</v>
      </c>
      <c r="K40" s="27">
        <v>6796</v>
      </c>
      <c r="L40" s="27">
        <v>30</v>
      </c>
      <c r="M40" s="27">
        <v>84</v>
      </c>
      <c r="N40" s="27">
        <v>3211</v>
      </c>
      <c r="O40" s="90">
        <v>47.248381400824002</v>
      </c>
      <c r="P40" s="88"/>
      <c r="Q40" s="28">
        <v>2.7273429999999999</v>
      </c>
      <c r="R40" s="28">
        <v>2.5478719999999999</v>
      </c>
      <c r="S40" s="91">
        <v>2.7259380000000002</v>
      </c>
      <c r="T40" s="88"/>
      <c r="U40" s="28">
        <v>2.544276</v>
      </c>
    </row>
    <row r="41" spans="1:21" ht="15">
      <c r="A41" s="87">
        <v>116</v>
      </c>
      <c r="B41" s="88"/>
      <c r="C41" s="89" t="s">
        <v>127</v>
      </c>
      <c r="D41" s="89"/>
      <c r="E41" s="89"/>
      <c r="F41" s="27">
        <v>9900</v>
      </c>
      <c r="G41" s="27">
        <v>140</v>
      </c>
      <c r="H41" s="27" t="s">
        <v>128</v>
      </c>
      <c r="I41" s="27">
        <v>285</v>
      </c>
      <c r="J41" s="27">
        <v>690</v>
      </c>
      <c r="K41" s="27">
        <v>19070</v>
      </c>
      <c r="L41" s="27">
        <v>166</v>
      </c>
      <c r="M41" s="27">
        <v>425</v>
      </c>
      <c r="N41" s="27">
        <v>14880</v>
      </c>
      <c r="O41" s="90">
        <v>78.028316727844</v>
      </c>
      <c r="P41" s="88"/>
      <c r="Q41" s="28">
        <v>2.9051450000000001</v>
      </c>
      <c r="R41" s="28">
        <v>2.7197260000000001</v>
      </c>
      <c r="S41" s="91">
        <v>2.9051089999999999</v>
      </c>
      <c r="T41" s="88"/>
      <c r="U41" s="28">
        <v>2.7196669999999998</v>
      </c>
    </row>
    <row r="42" spans="1:21" ht="15">
      <c r="A42" s="87">
        <v>118</v>
      </c>
      <c r="B42" s="88"/>
      <c r="C42" s="89" t="s">
        <v>129</v>
      </c>
      <c r="D42" s="89"/>
      <c r="E42" s="89"/>
      <c r="F42" s="27">
        <v>4500</v>
      </c>
      <c r="G42" s="27">
        <v>100</v>
      </c>
      <c r="H42" s="27" t="s">
        <v>130</v>
      </c>
      <c r="I42" s="27">
        <v>227</v>
      </c>
      <c r="J42" s="27">
        <v>492</v>
      </c>
      <c r="K42" s="27">
        <v>15645</v>
      </c>
      <c r="L42" s="27">
        <v>96</v>
      </c>
      <c r="M42" s="27">
        <v>255</v>
      </c>
      <c r="N42" s="27">
        <v>10531</v>
      </c>
      <c r="O42" s="90">
        <v>67.312240332374003</v>
      </c>
      <c r="P42" s="88"/>
      <c r="Q42" s="28">
        <v>2.4292600000000002</v>
      </c>
      <c r="R42" s="28">
        <v>2.1050520000000001</v>
      </c>
      <c r="S42" s="91">
        <v>2.4313820000000002</v>
      </c>
      <c r="T42" s="88"/>
      <c r="U42" s="28">
        <v>2.1077319999999999</v>
      </c>
    </row>
    <row r="43" spans="1:21" ht="15">
      <c r="A43" s="87">
        <v>121</v>
      </c>
      <c r="B43" s="88"/>
      <c r="C43" s="89" t="s">
        <v>131</v>
      </c>
      <c r="D43" s="89"/>
      <c r="E43" s="89"/>
      <c r="F43" s="27">
        <v>35040</v>
      </c>
      <c r="G43" s="27">
        <v>112</v>
      </c>
      <c r="H43" s="27" t="s">
        <v>132</v>
      </c>
      <c r="I43" s="27">
        <v>183</v>
      </c>
      <c r="J43" s="27">
        <v>444</v>
      </c>
      <c r="K43" s="27">
        <v>13201</v>
      </c>
      <c r="L43" s="27">
        <v>75</v>
      </c>
      <c r="M43" s="27">
        <v>202</v>
      </c>
      <c r="N43" s="27">
        <v>8646</v>
      </c>
      <c r="O43" s="90">
        <v>65.495038254676999</v>
      </c>
      <c r="P43" s="88"/>
      <c r="Q43" s="28">
        <v>3.0293139999999998</v>
      </c>
      <c r="R43" s="28">
        <v>2.8257530000000002</v>
      </c>
      <c r="S43" s="91">
        <v>3.0286719999999998</v>
      </c>
      <c r="T43" s="88"/>
      <c r="U43" s="28">
        <v>2.8244180000000001</v>
      </c>
    </row>
    <row r="44" spans="1:21" ht="15">
      <c r="A44" s="87">
        <v>122</v>
      </c>
      <c r="B44" s="88"/>
      <c r="C44" s="89" t="s">
        <v>133</v>
      </c>
      <c r="D44" s="89"/>
      <c r="E44" s="89"/>
      <c r="F44" s="27">
        <v>23500</v>
      </c>
      <c r="G44" s="27">
        <v>205</v>
      </c>
      <c r="H44" s="27" t="s">
        <v>134</v>
      </c>
      <c r="I44" s="27">
        <v>579</v>
      </c>
      <c r="J44" s="27">
        <v>1151</v>
      </c>
      <c r="K44" s="27">
        <v>35667</v>
      </c>
      <c r="L44" s="27">
        <v>213</v>
      </c>
      <c r="M44" s="27">
        <v>467</v>
      </c>
      <c r="N44" s="27">
        <v>19724</v>
      </c>
      <c r="O44" s="90">
        <v>55.300417753105002</v>
      </c>
      <c r="P44" s="88"/>
      <c r="Q44" s="28">
        <v>2.9780000000000002</v>
      </c>
      <c r="R44" s="28">
        <v>2.9376030000000002</v>
      </c>
      <c r="S44" s="91">
        <v>2.9780000000000002</v>
      </c>
      <c r="T44" s="88"/>
      <c r="U44" s="28">
        <v>2.9376030000000002</v>
      </c>
    </row>
    <row r="45" spans="1:21" ht="15">
      <c r="A45" s="87">
        <v>125</v>
      </c>
      <c r="B45" s="88"/>
      <c r="C45" s="89" t="s">
        <v>2110</v>
      </c>
      <c r="D45" s="89"/>
      <c r="E45" s="89"/>
      <c r="F45" s="27">
        <v>25000</v>
      </c>
      <c r="G45" s="27">
        <v>65</v>
      </c>
      <c r="H45" s="27" t="s">
        <v>2111</v>
      </c>
      <c r="I45" s="27">
        <v>85</v>
      </c>
      <c r="J45" s="27">
        <v>218</v>
      </c>
      <c r="K45" s="27">
        <v>10467</v>
      </c>
      <c r="L45" s="27">
        <v>72</v>
      </c>
      <c r="M45" s="27">
        <v>183</v>
      </c>
      <c r="N45" s="27">
        <v>9350</v>
      </c>
      <c r="O45" s="90">
        <v>89.328365338683</v>
      </c>
      <c r="P45" s="88"/>
      <c r="Q45" s="28">
        <v>2.0341800000000001</v>
      </c>
      <c r="R45" s="28">
        <v>1.9808110000000001</v>
      </c>
      <c r="S45" s="91">
        <v>2.0341800000000001</v>
      </c>
      <c r="T45" s="88"/>
      <c r="U45" s="28">
        <v>1.9808110000000001</v>
      </c>
    </row>
    <row r="46" spans="1:21" ht="15">
      <c r="A46" s="87">
        <v>230424</v>
      </c>
      <c r="B46" s="88"/>
      <c r="C46" s="89" t="s">
        <v>135</v>
      </c>
      <c r="D46" s="89"/>
      <c r="E46" s="89"/>
      <c r="F46" s="27">
        <v>41010</v>
      </c>
      <c r="G46" s="27">
        <v>22</v>
      </c>
      <c r="H46" s="27" t="s">
        <v>136</v>
      </c>
      <c r="I46" s="27">
        <v>168</v>
      </c>
      <c r="J46" s="27">
        <v>242</v>
      </c>
      <c r="K46" s="27">
        <v>2948</v>
      </c>
      <c r="L46" s="27">
        <v>40</v>
      </c>
      <c r="M46" s="27">
        <v>54</v>
      </c>
      <c r="N46" s="27">
        <v>918</v>
      </c>
      <c r="O46" s="90">
        <v>31.139755766621001</v>
      </c>
      <c r="P46" s="88"/>
      <c r="Q46" s="28">
        <v>2.7474020000000001</v>
      </c>
      <c r="R46" s="28">
        <v>2.4599530000000001</v>
      </c>
      <c r="S46" s="91">
        <v>2.747115</v>
      </c>
      <c r="T46" s="88"/>
      <c r="U46" s="28">
        <v>2.4587159999999999</v>
      </c>
    </row>
    <row r="47" spans="1:21" ht="15">
      <c r="A47" s="87">
        <v>128</v>
      </c>
      <c r="B47" s="88"/>
      <c r="C47" s="89" t="s">
        <v>137</v>
      </c>
      <c r="D47" s="89"/>
      <c r="E47" s="89"/>
      <c r="F47" s="27">
        <v>29900</v>
      </c>
      <c r="G47" s="27">
        <v>54</v>
      </c>
      <c r="H47" s="27" t="s">
        <v>138</v>
      </c>
      <c r="I47" s="27">
        <v>117</v>
      </c>
      <c r="J47" s="27">
        <v>262</v>
      </c>
      <c r="K47" s="27">
        <v>8773</v>
      </c>
      <c r="L47" s="27">
        <v>66</v>
      </c>
      <c r="M47" s="27">
        <v>162</v>
      </c>
      <c r="N47" s="27">
        <v>7088</v>
      </c>
      <c r="O47" s="90">
        <v>80.793343212127994</v>
      </c>
      <c r="P47" s="88"/>
      <c r="Q47" s="28">
        <v>3.0753659999999998</v>
      </c>
      <c r="R47" s="28">
        <v>3.0646779999999998</v>
      </c>
      <c r="S47" s="91">
        <v>3.0755430000000001</v>
      </c>
      <c r="T47" s="88"/>
      <c r="U47" s="28">
        <v>3.0649130000000002</v>
      </c>
    </row>
    <row r="48" spans="1:21" ht="15">
      <c r="A48" s="87">
        <v>130</v>
      </c>
      <c r="B48" s="88"/>
      <c r="C48" s="89" t="s">
        <v>139</v>
      </c>
      <c r="D48" s="89"/>
      <c r="E48" s="89"/>
      <c r="F48" s="27">
        <v>40780</v>
      </c>
      <c r="G48" s="27">
        <v>142</v>
      </c>
      <c r="H48" s="27" t="s">
        <v>140</v>
      </c>
      <c r="I48" s="27">
        <v>275</v>
      </c>
      <c r="J48" s="27">
        <v>619</v>
      </c>
      <c r="K48" s="27">
        <v>23828</v>
      </c>
      <c r="L48" s="27">
        <v>133</v>
      </c>
      <c r="M48" s="27">
        <v>339</v>
      </c>
      <c r="N48" s="27">
        <v>16425</v>
      </c>
      <c r="O48" s="90">
        <v>68.931509148900005</v>
      </c>
      <c r="P48" s="88"/>
      <c r="Q48" s="28">
        <v>2.7880609999999999</v>
      </c>
      <c r="R48" s="28">
        <v>2.73611</v>
      </c>
      <c r="S48" s="91">
        <v>2.7880609999999999</v>
      </c>
      <c r="T48" s="88"/>
      <c r="U48" s="28">
        <v>2.73611</v>
      </c>
    </row>
    <row r="49" spans="1:21" ht="15">
      <c r="A49" s="87">
        <v>133</v>
      </c>
      <c r="B49" s="88"/>
      <c r="C49" s="89" t="s">
        <v>141</v>
      </c>
      <c r="D49" s="89"/>
      <c r="E49" s="89"/>
      <c r="F49" s="27">
        <v>15500</v>
      </c>
      <c r="G49" s="27">
        <v>100</v>
      </c>
      <c r="H49" s="27" t="s">
        <v>142</v>
      </c>
      <c r="I49" s="27">
        <v>190</v>
      </c>
      <c r="J49" s="27">
        <v>434</v>
      </c>
      <c r="K49" s="27">
        <v>13223</v>
      </c>
      <c r="L49" s="27">
        <v>92</v>
      </c>
      <c r="M49" s="27">
        <v>227</v>
      </c>
      <c r="N49" s="27">
        <v>9723</v>
      </c>
      <c r="O49" s="90">
        <v>73.530968766542998</v>
      </c>
      <c r="P49" s="88"/>
      <c r="Q49" s="28">
        <v>2.4644870000000001</v>
      </c>
      <c r="R49" s="28">
        <v>2.2821880000000001</v>
      </c>
      <c r="S49" s="91">
        <v>2.4656199999999999</v>
      </c>
      <c r="T49" s="88"/>
      <c r="U49" s="28">
        <v>2.283652</v>
      </c>
    </row>
    <row r="50" spans="1:21" ht="15">
      <c r="A50" s="87">
        <v>134</v>
      </c>
      <c r="B50" s="88"/>
      <c r="C50" s="89" t="s">
        <v>143</v>
      </c>
      <c r="D50" s="89"/>
      <c r="E50" s="89"/>
      <c r="F50" s="27">
        <v>30800</v>
      </c>
      <c r="G50" s="27">
        <v>12</v>
      </c>
      <c r="H50" s="27" t="s">
        <v>144</v>
      </c>
      <c r="I50" s="27">
        <v>14</v>
      </c>
      <c r="J50" s="27">
        <v>39</v>
      </c>
      <c r="K50" s="27">
        <v>2092</v>
      </c>
      <c r="L50" s="27">
        <v>8</v>
      </c>
      <c r="M50" s="27">
        <v>26</v>
      </c>
      <c r="N50" s="27">
        <v>1366</v>
      </c>
      <c r="O50" s="90">
        <v>65.296367112810003</v>
      </c>
      <c r="P50" s="88"/>
      <c r="Q50" s="28">
        <v>2.4054899999999999</v>
      </c>
      <c r="R50" s="28">
        <v>2.4407700000000001</v>
      </c>
      <c r="S50" s="91">
        <v>2.4149590000000001</v>
      </c>
      <c r="T50" s="88"/>
      <c r="U50" s="28">
        <v>2.4570349999999999</v>
      </c>
    </row>
    <row r="51" spans="1:21" ht="15">
      <c r="A51" s="87">
        <v>352</v>
      </c>
      <c r="B51" s="88"/>
      <c r="C51" s="89" t="s">
        <v>145</v>
      </c>
      <c r="D51" s="89"/>
      <c r="E51" s="89"/>
      <c r="F51" s="27">
        <v>39950</v>
      </c>
      <c r="G51" s="27">
        <v>111</v>
      </c>
      <c r="H51" s="27" t="s">
        <v>146</v>
      </c>
      <c r="I51" s="27">
        <v>185</v>
      </c>
      <c r="J51" s="27">
        <v>407</v>
      </c>
      <c r="K51" s="27">
        <v>13355</v>
      </c>
      <c r="L51" s="27">
        <v>104</v>
      </c>
      <c r="M51" s="27">
        <v>243</v>
      </c>
      <c r="N51" s="27">
        <v>10585</v>
      </c>
      <c r="O51" s="90">
        <v>79.258704605016007</v>
      </c>
      <c r="P51" s="88"/>
      <c r="Q51" s="28">
        <v>2.4270689999999999</v>
      </c>
      <c r="R51" s="28">
        <v>2.1808130000000001</v>
      </c>
      <c r="S51" s="91">
        <v>2.4270010000000002</v>
      </c>
      <c r="T51" s="88"/>
      <c r="U51" s="28">
        <v>2.1806700000000001</v>
      </c>
    </row>
    <row r="52" spans="1:21" ht="15">
      <c r="A52" s="87">
        <v>135</v>
      </c>
      <c r="B52" s="88"/>
      <c r="C52" s="89" t="s">
        <v>147</v>
      </c>
      <c r="D52" s="89"/>
      <c r="E52" s="89"/>
      <c r="F52" s="27">
        <v>1200</v>
      </c>
      <c r="G52" s="27">
        <v>116</v>
      </c>
      <c r="H52" s="27" t="s">
        <v>148</v>
      </c>
      <c r="I52" s="27">
        <v>289</v>
      </c>
      <c r="J52" s="27">
        <v>608</v>
      </c>
      <c r="K52" s="27">
        <v>19577</v>
      </c>
      <c r="L52" s="27">
        <v>127</v>
      </c>
      <c r="M52" s="27">
        <v>306</v>
      </c>
      <c r="N52" s="27">
        <v>12403</v>
      </c>
      <c r="O52" s="90">
        <v>63.354957347907998</v>
      </c>
      <c r="P52" s="88"/>
      <c r="Q52" s="28">
        <v>2.9845869999999999</v>
      </c>
      <c r="R52" s="28">
        <v>2.9332379999999998</v>
      </c>
      <c r="S52" s="91">
        <v>2.9846569999999999</v>
      </c>
      <c r="T52" s="88"/>
      <c r="U52" s="28">
        <v>2.933351</v>
      </c>
    </row>
    <row r="53" spans="1:21" ht="15">
      <c r="A53" s="87">
        <v>137</v>
      </c>
      <c r="B53" s="88"/>
      <c r="C53" s="89" t="s">
        <v>149</v>
      </c>
      <c r="D53" s="89"/>
      <c r="E53" s="89"/>
      <c r="F53" s="27">
        <v>31560</v>
      </c>
      <c r="G53" s="27">
        <v>44</v>
      </c>
      <c r="H53" s="27" t="s">
        <v>150</v>
      </c>
      <c r="I53" s="27">
        <v>39</v>
      </c>
      <c r="J53" s="27">
        <v>107</v>
      </c>
      <c r="K53" s="27">
        <v>5928</v>
      </c>
      <c r="L53" s="27">
        <v>38</v>
      </c>
      <c r="M53" s="27">
        <v>104</v>
      </c>
      <c r="N53" s="27">
        <v>5746</v>
      </c>
      <c r="O53" s="90">
        <v>96.929824561402995</v>
      </c>
      <c r="P53" s="88"/>
      <c r="Q53" s="28">
        <v>1.8493569999999999</v>
      </c>
      <c r="R53" s="28">
        <v>1.853553</v>
      </c>
      <c r="S53" s="91">
        <v>1.8493569999999999</v>
      </c>
      <c r="T53" s="88"/>
      <c r="U53" s="28">
        <v>1.853553</v>
      </c>
    </row>
    <row r="54" spans="1:21" ht="15">
      <c r="A54" s="87">
        <v>138</v>
      </c>
      <c r="B54" s="88"/>
      <c r="C54" s="89" t="s">
        <v>151</v>
      </c>
      <c r="D54" s="89"/>
      <c r="E54" s="89"/>
      <c r="F54" s="27">
        <v>40280</v>
      </c>
      <c r="G54" s="27">
        <v>61</v>
      </c>
      <c r="H54" s="27" t="s">
        <v>152</v>
      </c>
      <c r="I54" s="27">
        <v>101</v>
      </c>
      <c r="J54" s="27">
        <v>248</v>
      </c>
      <c r="K54" s="27">
        <v>10089</v>
      </c>
      <c r="L54" s="27">
        <v>17</v>
      </c>
      <c r="M54" s="27">
        <v>18</v>
      </c>
      <c r="N54" s="27">
        <v>251</v>
      </c>
      <c r="O54" s="90">
        <v>2.4878580632370002</v>
      </c>
      <c r="P54" s="88"/>
      <c r="Q54" s="28">
        <v>2.3574890000000002</v>
      </c>
      <c r="R54" s="28">
        <v>1.3366610000000001</v>
      </c>
      <c r="S54" s="91">
        <v>2.3807849999999999</v>
      </c>
      <c r="T54" s="88"/>
      <c r="U54" s="28">
        <v>0</v>
      </c>
    </row>
    <row r="55" spans="1:21" ht="15">
      <c r="A55" s="87">
        <v>139</v>
      </c>
      <c r="B55" s="88"/>
      <c r="C55" s="89" t="s">
        <v>153</v>
      </c>
      <c r="D55" s="89"/>
      <c r="E55" s="89"/>
      <c r="F55" s="27">
        <v>26010</v>
      </c>
      <c r="G55" s="27">
        <v>108</v>
      </c>
      <c r="H55" s="27" t="s">
        <v>154</v>
      </c>
      <c r="I55" s="27">
        <v>279</v>
      </c>
      <c r="J55" s="27">
        <v>631</v>
      </c>
      <c r="K55" s="27">
        <v>14948</v>
      </c>
      <c r="L55" s="27">
        <v>101</v>
      </c>
      <c r="M55" s="27">
        <v>252</v>
      </c>
      <c r="N55" s="27">
        <v>9047</v>
      </c>
      <c r="O55" s="90">
        <v>60.523146909285003</v>
      </c>
      <c r="P55" s="88"/>
      <c r="Q55" s="28">
        <v>2.9705119999999998</v>
      </c>
      <c r="R55" s="28">
        <v>2.6958519999999999</v>
      </c>
      <c r="S55" s="91">
        <v>2.9723730000000002</v>
      </c>
      <c r="T55" s="88"/>
      <c r="U55" s="28">
        <v>2.6984919999999999</v>
      </c>
    </row>
    <row r="56" spans="1:21" ht="15">
      <c r="A56" s="87">
        <v>390</v>
      </c>
      <c r="B56" s="88"/>
      <c r="C56" s="89" t="s">
        <v>155</v>
      </c>
      <c r="D56" s="89"/>
      <c r="E56" s="89"/>
      <c r="F56" s="27">
        <v>40600</v>
      </c>
      <c r="G56" s="27">
        <v>43</v>
      </c>
      <c r="H56" s="27" t="s">
        <v>156</v>
      </c>
      <c r="I56" s="27">
        <v>114</v>
      </c>
      <c r="J56" s="27">
        <v>246</v>
      </c>
      <c r="K56" s="27">
        <v>7124</v>
      </c>
      <c r="L56" s="27">
        <v>21</v>
      </c>
      <c r="M56" s="27">
        <v>33</v>
      </c>
      <c r="N56" s="27">
        <v>1069</v>
      </c>
      <c r="O56" s="90">
        <v>15.005614823133</v>
      </c>
      <c r="P56" s="88"/>
      <c r="Q56" s="28">
        <v>2.455654</v>
      </c>
      <c r="R56" s="28">
        <v>2.0614409999999999</v>
      </c>
      <c r="S56" s="91">
        <v>2.4949059999999998</v>
      </c>
      <c r="T56" s="88"/>
      <c r="U56" s="28">
        <v>2.313148</v>
      </c>
    </row>
    <row r="57" spans="1:21" ht="15">
      <c r="A57" s="87">
        <v>143</v>
      </c>
      <c r="B57" s="88"/>
      <c r="C57" s="89" t="s">
        <v>157</v>
      </c>
      <c r="D57" s="89"/>
      <c r="E57" s="89"/>
      <c r="F57" s="27">
        <v>10200</v>
      </c>
      <c r="G57" s="27">
        <v>85</v>
      </c>
      <c r="H57" s="27" t="s">
        <v>158</v>
      </c>
      <c r="I57" s="27">
        <v>147</v>
      </c>
      <c r="J57" s="27">
        <v>325</v>
      </c>
      <c r="K57" s="27">
        <v>12212</v>
      </c>
      <c r="L57" s="27">
        <v>80</v>
      </c>
      <c r="M57" s="27">
        <v>191</v>
      </c>
      <c r="N57" s="27">
        <v>9332</v>
      </c>
      <c r="O57" s="90">
        <v>76.416639371109994</v>
      </c>
      <c r="P57" s="88"/>
      <c r="Q57" s="28">
        <v>2.6349909999999999</v>
      </c>
      <c r="R57" s="28">
        <v>2.5285660000000001</v>
      </c>
      <c r="S57" s="91">
        <v>2.6349909999999999</v>
      </c>
      <c r="T57" s="88"/>
      <c r="U57" s="28">
        <v>2.5285660000000001</v>
      </c>
    </row>
    <row r="58" spans="1:21" ht="15">
      <c r="A58" s="87">
        <v>144</v>
      </c>
      <c r="B58" s="88"/>
      <c r="C58" s="89" t="s">
        <v>159</v>
      </c>
      <c r="D58" s="89"/>
      <c r="E58" s="89"/>
      <c r="F58" s="27">
        <v>21800</v>
      </c>
      <c r="G58" s="27">
        <v>101</v>
      </c>
      <c r="H58" s="27" t="s">
        <v>2112</v>
      </c>
      <c r="I58" s="27">
        <v>246</v>
      </c>
      <c r="J58" s="27">
        <v>573</v>
      </c>
      <c r="K58" s="27">
        <v>16016</v>
      </c>
      <c r="L58" s="27">
        <v>107</v>
      </c>
      <c r="M58" s="27">
        <v>267</v>
      </c>
      <c r="N58" s="27">
        <v>10505</v>
      </c>
      <c r="O58" s="90">
        <v>65.590659340659002</v>
      </c>
      <c r="P58" s="88"/>
      <c r="Q58" s="28">
        <v>2.5168560000000002</v>
      </c>
      <c r="R58" s="28">
        <v>2.2545920000000002</v>
      </c>
      <c r="S58" s="91">
        <v>2.517452</v>
      </c>
      <c r="T58" s="88"/>
      <c r="U58" s="28">
        <v>2.2553879999999999</v>
      </c>
    </row>
    <row r="59" spans="1:21" ht="15">
      <c r="A59" s="87">
        <v>145</v>
      </c>
      <c r="B59" s="88"/>
      <c r="C59" s="89" t="s">
        <v>160</v>
      </c>
      <c r="D59" s="89"/>
      <c r="E59" s="89"/>
      <c r="F59" s="27">
        <v>4100</v>
      </c>
      <c r="G59" s="27">
        <v>168</v>
      </c>
      <c r="H59" s="27" t="s">
        <v>161</v>
      </c>
      <c r="I59" s="27">
        <v>345</v>
      </c>
      <c r="J59" s="27">
        <v>718</v>
      </c>
      <c r="K59" s="27">
        <v>22856</v>
      </c>
      <c r="L59" s="27">
        <v>112</v>
      </c>
      <c r="M59" s="27">
        <v>273</v>
      </c>
      <c r="N59" s="27">
        <v>13249</v>
      </c>
      <c r="O59" s="90">
        <v>57.967273363667999</v>
      </c>
      <c r="P59" s="88"/>
      <c r="Q59" s="28">
        <v>2.630277</v>
      </c>
      <c r="R59" s="28">
        <v>2.3714270000000002</v>
      </c>
      <c r="S59" s="91">
        <v>2.630919</v>
      </c>
      <c r="T59" s="88"/>
      <c r="U59" s="28">
        <v>2.3724479999999999</v>
      </c>
    </row>
    <row r="60" spans="1:21" ht="15">
      <c r="A60" s="87">
        <v>147</v>
      </c>
      <c r="B60" s="88"/>
      <c r="C60" s="89" t="s">
        <v>162</v>
      </c>
      <c r="D60" s="89"/>
      <c r="E60" s="89"/>
      <c r="F60" s="27">
        <v>15900</v>
      </c>
      <c r="G60" s="27">
        <v>125</v>
      </c>
      <c r="H60" s="27" t="s">
        <v>163</v>
      </c>
      <c r="I60" s="27">
        <v>115</v>
      </c>
      <c r="J60" s="27">
        <v>333</v>
      </c>
      <c r="K60" s="27">
        <v>19123</v>
      </c>
      <c r="L60" s="27">
        <v>111</v>
      </c>
      <c r="M60" s="27">
        <v>324</v>
      </c>
      <c r="N60" s="27">
        <v>18597</v>
      </c>
      <c r="O60" s="90">
        <v>97.249385556659007</v>
      </c>
      <c r="P60" s="88"/>
      <c r="Q60" s="28">
        <v>2.0204780000000002</v>
      </c>
      <c r="R60" s="28">
        <v>2.0077319999999999</v>
      </c>
      <c r="S60" s="91">
        <v>2.0204780000000002</v>
      </c>
      <c r="T60" s="88"/>
      <c r="U60" s="28">
        <v>2.0077319999999999</v>
      </c>
    </row>
    <row r="61" spans="1:21" ht="15">
      <c r="A61" s="87">
        <v>141</v>
      </c>
      <c r="B61" s="88"/>
      <c r="C61" s="89" t="s">
        <v>164</v>
      </c>
      <c r="D61" s="89"/>
      <c r="E61" s="89"/>
      <c r="F61" s="27">
        <v>24300</v>
      </c>
      <c r="G61" s="27">
        <v>89</v>
      </c>
      <c r="H61" s="27" t="s">
        <v>165</v>
      </c>
      <c r="I61" s="27">
        <v>165</v>
      </c>
      <c r="J61" s="27">
        <v>354</v>
      </c>
      <c r="K61" s="27">
        <v>12274</v>
      </c>
      <c r="L61" s="27">
        <v>106</v>
      </c>
      <c r="M61" s="27">
        <v>250</v>
      </c>
      <c r="N61" s="27">
        <v>10495</v>
      </c>
      <c r="O61" s="90">
        <v>85.505947531366999</v>
      </c>
      <c r="P61" s="88"/>
      <c r="Q61" s="28">
        <v>2.329358</v>
      </c>
      <c r="R61" s="28">
        <v>2.214407</v>
      </c>
      <c r="S61" s="91">
        <v>2.3300079999999999</v>
      </c>
      <c r="T61" s="88"/>
      <c r="U61" s="28">
        <v>2.215176</v>
      </c>
    </row>
    <row r="62" spans="1:21" ht="15">
      <c r="A62" s="87">
        <v>151</v>
      </c>
      <c r="B62" s="88"/>
      <c r="C62" s="89" t="s">
        <v>166</v>
      </c>
      <c r="D62" s="89"/>
      <c r="E62" s="89"/>
      <c r="F62" s="27">
        <v>25300</v>
      </c>
      <c r="G62" s="27">
        <v>82</v>
      </c>
      <c r="H62" s="27" t="s">
        <v>167</v>
      </c>
      <c r="I62" s="27">
        <v>109</v>
      </c>
      <c r="J62" s="27">
        <v>314</v>
      </c>
      <c r="K62" s="27">
        <v>12917</v>
      </c>
      <c r="L62" s="27">
        <v>101</v>
      </c>
      <c r="M62" s="27">
        <v>290</v>
      </c>
      <c r="N62" s="27">
        <v>12373</v>
      </c>
      <c r="O62" s="90">
        <v>95.788495780754005</v>
      </c>
      <c r="P62" s="88"/>
      <c r="Q62" s="28">
        <v>2.5680540000000001</v>
      </c>
      <c r="R62" s="28">
        <v>2.5193120000000002</v>
      </c>
      <c r="S62" s="91">
        <v>2.5680589999999999</v>
      </c>
      <c r="T62" s="88"/>
      <c r="U62" s="28">
        <v>2.5193180000000002</v>
      </c>
    </row>
    <row r="63" spans="1:21" ht="15">
      <c r="A63" s="87">
        <v>152</v>
      </c>
      <c r="B63" s="88"/>
      <c r="C63" s="89" t="s">
        <v>168</v>
      </c>
      <c r="D63" s="89"/>
      <c r="E63" s="89"/>
      <c r="F63" s="27">
        <v>11700</v>
      </c>
      <c r="G63" s="27">
        <v>92</v>
      </c>
      <c r="H63" s="27" t="s">
        <v>169</v>
      </c>
      <c r="I63" s="27">
        <v>162</v>
      </c>
      <c r="J63" s="27">
        <v>378</v>
      </c>
      <c r="K63" s="27">
        <v>12323</v>
      </c>
      <c r="L63" s="27">
        <v>67</v>
      </c>
      <c r="M63" s="27">
        <v>191</v>
      </c>
      <c r="N63" s="27">
        <v>8893</v>
      </c>
      <c r="O63" s="90">
        <v>72.165868700803003</v>
      </c>
      <c r="P63" s="88"/>
      <c r="Q63" s="28">
        <v>2.5341070000000001</v>
      </c>
      <c r="R63" s="28">
        <v>2.2608709999999999</v>
      </c>
      <c r="S63" s="91">
        <v>2.5357270000000001</v>
      </c>
      <c r="T63" s="88"/>
      <c r="U63" s="28">
        <v>2.2629069999999998</v>
      </c>
    </row>
    <row r="64" spans="1:21" ht="15">
      <c r="A64" s="87">
        <v>153</v>
      </c>
      <c r="B64" s="88"/>
      <c r="C64" s="89" t="s">
        <v>170</v>
      </c>
      <c r="D64" s="89"/>
      <c r="E64" s="89"/>
      <c r="F64" s="27">
        <v>40490</v>
      </c>
      <c r="G64" s="27">
        <v>100</v>
      </c>
      <c r="H64" s="27" t="s">
        <v>171</v>
      </c>
      <c r="I64" s="27">
        <v>211</v>
      </c>
      <c r="J64" s="27">
        <v>439</v>
      </c>
      <c r="K64" s="27">
        <v>14390</v>
      </c>
      <c r="L64" s="27">
        <v>157</v>
      </c>
      <c r="M64" s="27">
        <v>319</v>
      </c>
      <c r="N64" s="27">
        <v>12098</v>
      </c>
      <c r="O64" s="90">
        <v>84.072272411396</v>
      </c>
      <c r="P64" s="88"/>
      <c r="Q64" s="28">
        <v>3.53234</v>
      </c>
      <c r="R64" s="28">
        <v>3.440626</v>
      </c>
      <c r="S64" s="91">
        <v>3.546589</v>
      </c>
      <c r="T64" s="88"/>
      <c r="U64" s="28">
        <v>3.457659</v>
      </c>
    </row>
    <row r="65" spans="1:21" ht="15">
      <c r="A65" s="87">
        <v>450</v>
      </c>
      <c r="B65" s="88"/>
      <c r="C65" s="89" t="s">
        <v>172</v>
      </c>
      <c r="D65" s="89"/>
      <c r="E65" s="89"/>
      <c r="F65" s="27">
        <v>40620</v>
      </c>
      <c r="G65" s="27">
        <v>31</v>
      </c>
      <c r="H65" s="27" t="s">
        <v>173</v>
      </c>
      <c r="I65" s="27">
        <v>261</v>
      </c>
      <c r="J65" s="27">
        <v>368</v>
      </c>
      <c r="K65" s="27">
        <v>5247</v>
      </c>
      <c r="L65" s="27">
        <v>59</v>
      </c>
      <c r="M65" s="27">
        <v>84</v>
      </c>
      <c r="N65" s="27">
        <v>1546</v>
      </c>
      <c r="O65" s="90">
        <v>29.464455879549998</v>
      </c>
      <c r="P65" s="88"/>
      <c r="Q65" s="28">
        <v>3.575488</v>
      </c>
      <c r="R65" s="28">
        <v>3.5181149999999999</v>
      </c>
      <c r="S65" s="91">
        <v>3.5759789999999998</v>
      </c>
      <c r="T65" s="88"/>
      <c r="U65" s="28">
        <v>3.5198290000000001</v>
      </c>
    </row>
    <row r="66" spans="1:21" ht="15">
      <c r="A66" s="87">
        <v>96</v>
      </c>
      <c r="B66" s="88"/>
      <c r="C66" s="89" t="s">
        <v>174</v>
      </c>
      <c r="D66" s="89"/>
      <c r="E66" s="89"/>
      <c r="F66" s="27">
        <v>14900</v>
      </c>
      <c r="G66" s="27">
        <v>44</v>
      </c>
      <c r="H66" s="27" t="s">
        <v>175</v>
      </c>
      <c r="I66" s="27">
        <v>191</v>
      </c>
      <c r="J66" s="27">
        <v>374</v>
      </c>
      <c r="K66" s="27">
        <v>4989</v>
      </c>
      <c r="L66" s="27">
        <v>29</v>
      </c>
      <c r="M66" s="27">
        <v>60</v>
      </c>
      <c r="N66" s="27">
        <v>1091</v>
      </c>
      <c r="O66" s="90">
        <v>21.868109841650998</v>
      </c>
      <c r="P66" s="88"/>
      <c r="Q66" s="28">
        <v>3.3740969999999999</v>
      </c>
      <c r="R66" s="28">
        <v>2.9600949999999999</v>
      </c>
      <c r="S66" s="91">
        <v>3.3999570000000001</v>
      </c>
      <c r="T66" s="88"/>
      <c r="U66" s="28">
        <v>3.0674100000000002</v>
      </c>
    </row>
    <row r="67" spans="1:21" ht="15">
      <c r="A67" s="87">
        <v>164</v>
      </c>
      <c r="B67" s="88"/>
      <c r="C67" s="89" t="s">
        <v>176</v>
      </c>
      <c r="D67" s="89"/>
      <c r="E67" s="89"/>
      <c r="F67" s="27">
        <v>16400</v>
      </c>
      <c r="G67" s="27">
        <v>135</v>
      </c>
      <c r="H67" s="27" t="s">
        <v>2113</v>
      </c>
      <c r="I67" s="27">
        <v>164</v>
      </c>
      <c r="J67" s="27">
        <v>392</v>
      </c>
      <c r="K67" s="27">
        <v>15826</v>
      </c>
      <c r="L67" s="27">
        <v>129</v>
      </c>
      <c r="M67" s="27">
        <v>308</v>
      </c>
      <c r="N67" s="27">
        <v>14123</v>
      </c>
      <c r="O67" s="90">
        <v>89.239226589156999</v>
      </c>
      <c r="P67" s="88"/>
      <c r="Q67" s="28">
        <v>2.2937949999999998</v>
      </c>
      <c r="R67" s="28">
        <v>2.1746089999999998</v>
      </c>
      <c r="S67" s="91">
        <v>2.2937120000000002</v>
      </c>
      <c r="T67" s="88"/>
      <c r="U67" s="28">
        <v>2.174509</v>
      </c>
    </row>
    <row r="68" spans="1:21" ht="15">
      <c r="A68" s="87">
        <v>165</v>
      </c>
      <c r="B68" s="88"/>
      <c r="C68" s="89" t="s">
        <v>177</v>
      </c>
      <c r="D68" s="89"/>
      <c r="E68" s="89"/>
      <c r="F68" s="27">
        <v>40390</v>
      </c>
      <c r="G68" s="27">
        <v>92</v>
      </c>
      <c r="H68" s="27" t="s">
        <v>178</v>
      </c>
      <c r="I68" s="27">
        <v>94</v>
      </c>
      <c r="J68" s="27">
        <v>277</v>
      </c>
      <c r="K68" s="27">
        <v>15120</v>
      </c>
      <c r="L68" s="27">
        <v>91</v>
      </c>
      <c r="M68" s="27">
        <v>273</v>
      </c>
      <c r="N68" s="27">
        <v>14940</v>
      </c>
      <c r="O68" s="90">
        <v>98.809523809523</v>
      </c>
      <c r="P68" s="88"/>
      <c r="Q68" s="28">
        <v>2.5237280000000002</v>
      </c>
      <c r="R68" s="28">
        <v>2.530135</v>
      </c>
      <c r="S68" s="91">
        <v>2.5456029999999998</v>
      </c>
      <c r="T68" s="88"/>
      <c r="U68" s="28">
        <v>2.5542600000000002</v>
      </c>
    </row>
    <row r="69" spans="1:21" ht="15">
      <c r="A69" s="87">
        <v>167</v>
      </c>
      <c r="B69" s="88"/>
      <c r="C69" s="89" t="s">
        <v>179</v>
      </c>
      <c r="D69" s="89"/>
      <c r="E69" s="89"/>
      <c r="F69" s="27">
        <v>24400</v>
      </c>
      <c r="G69" s="27">
        <v>98</v>
      </c>
      <c r="H69" s="27" t="s">
        <v>2114</v>
      </c>
      <c r="I69" s="27">
        <v>146</v>
      </c>
      <c r="J69" s="27">
        <v>409</v>
      </c>
      <c r="K69" s="27">
        <v>16491</v>
      </c>
      <c r="L69" s="27">
        <v>121</v>
      </c>
      <c r="M69" s="27">
        <v>340</v>
      </c>
      <c r="N69" s="27">
        <v>14900</v>
      </c>
      <c r="O69" s="90">
        <v>90.352313383056995</v>
      </c>
      <c r="P69" s="88"/>
      <c r="Q69" s="28">
        <v>2.1764420000000002</v>
      </c>
      <c r="R69" s="28">
        <v>2.1056699999999999</v>
      </c>
      <c r="S69" s="91">
        <v>2.1764420000000002</v>
      </c>
      <c r="T69" s="88"/>
      <c r="U69" s="28">
        <v>2.1056699999999999</v>
      </c>
    </row>
    <row r="70" spans="1:21" ht="15">
      <c r="A70" s="87">
        <v>169</v>
      </c>
      <c r="B70" s="88"/>
      <c r="C70" s="89" t="s">
        <v>180</v>
      </c>
      <c r="D70" s="89"/>
      <c r="E70" s="89"/>
      <c r="F70" s="27">
        <v>31590</v>
      </c>
      <c r="G70" s="27">
        <v>20</v>
      </c>
      <c r="H70" s="27" t="s">
        <v>181</v>
      </c>
      <c r="I70" s="27">
        <v>15</v>
      </c>
      <c r="J70" s="27">
        <v>42</v>
      </c>
      <c r="K70" s="27">
        <v>2310</v>
      </c>
      <c r="L70" s="27">
        <v>9</v>
      </c>
      <c r="M70" s="27">
        <v>21</v>
      </c>
      <c r="N70" s="27">
        <v>1056</v>
      </c>
      <c r="O70" s="90">
        <v>45.714285714284998</v>
      </c>
      <c r="P70" s="88"/>
      <c r="Q70" s="28">
        <v>2.2874300000000001</v>
      </c>
      <c r="R70" s="28">
        <v>2.1223960000000002</v>
      </c>
      <c r="S70" s="91">
        <v>2.3742899999999998</v>
      </c>
      <c r="T70" s="88"/>
      <c r="U70" s="28">
        <v>2.3233299999999999</v>
      </c>
    </row>
    <row r="71" spans="1:21" ht="15">
      <c r="A71" s="87">
        <v>170</v>
      </c>
      <c r="B71" s="88"/>
      <c r="C71" s="89" t="s">
        <v>182</v>
      </c>
      <c r="D71" s="89"/>
      <c r="E71" s="89"/>
      <c r="F71" s="27">
        <v>31550</v>
      </c>
      <c r="G71" s="27">
        <v>92</v>
      </c>
      <c r="H71" s="27" t="s">
        <v>183</v>
      </c>
      <c r="I71" s="27">
        <v>582</v>
      </c>
      <c r="J71" s="27">
        <v>742</v>
      </c>
      <c r="K71" s="27">
        <v>10034</v>
      </c>
      <c r="L71" s="27">
        <v>197</v>
      </c>
      <c r="M71" s="27">
        <v>218</v>
      </c>
      <c r="N71" s="27">
        <v>2056</v>
      </c>
      <c r="O71" s="90">
        <v>20.490332868246998</v>
      </c>
      <c r="P71" s="88"/>
      <c r="Q71" s="28">
        <v>3.1076139999999999</v>
      </c>
      <c r="R71" s="28">
        <v>1.6511150000000001</v>
      </c>
      <c r="S71" s="91">
        <v>3.4684050000000002</v>
      </c>
      <c r="T71" s="88"/>
      <c r="U71" s="28">
        <v>3.6257090000000001</v>
      </c>
    </row>
    <row r="72" spans="1:21" ht="15">
      <c r="A72" s="87">
        <v>171</v>
      </c>
      <c r="B72" s="88"/>
      <c r="C72" s="89" t="s">
        <v>184</v>
      </c>
      <c r="D72" s="89"/>
      <c r="E72" s="89"/>
      <c r="F72" s="27">
        <v>7700</v>
      </c>
      <c r="G72" s="27">
        <v>211</v>
      </c>
      <c r="H72" s="27" t="s">
        <v>185</v>
      </c>
      <c r="I72" s="27">
        <v>352</v>
      </c>
      <c r="J72" s="27">
        <v>684</v>
      </c>
      <c r="K72" s="27">
        <v>26109</v>
      </c>
      <c r="L72" s="27">
        <v>161</v>
      </c>
      <c r="M72" s="27">
        <v>385</v>
      </c>
      <c r="N72" s="27">
        <v>18689</v>
      </c>
      <c r="O72" s="90">
        <v>71.580680991229002</v>
      </c>
      <c r="P72" s="88"/>
      <c r="Q72" s="28">
        <v>2.8470249999999999</v>
      </c>
      <c r="R72" s="28">
        <v>2.7259929999999999</v>
      </c>
      <c r="S72" s="91">
        <v>2.8472409999999999</v>
      </c>
      <c r="T72" s="88"/>
      <c r="U72" s="28">
        <v>2.7260960000000001</v>
      </c>
    </row>
    <row r="73" spans="1:21" ht="15">
      <c r="A73" s="87">
        <v>174</v>
      </c>
      <c r="B73" s="88"/>
      <c r="C73" s="89" t="s">
        <v>186</v>
      </c>
      <c r="D73" s="89"/>
      <c r="E73" s="89"/>
      <c r="F73" s="27">
        <v>13900</v>
      </c>
      <c r="G73" s="27">
        <v>100</v>
      </c>
      <c r="H73" s="27" t="s">
        <v>2115</v>
      </c>
      <c r="I73" s="27">
        <v>126</v>
      </c>
      <c r="J73" s="27">
        <v>303</v>
      </c>
      <c r="K73" s="27">
        <v>13138</v>
      </c>
      <c r="L73" s="27">
        <v>105</v>
      </c>
      <c r="M73" s="27">
        <v>255</v>
      </c>
      <c r="N73" s="27">
        <v>12132</v>
      </c>
      <c r="O73" s="90">
        <v>92.342822347389003</v>
      </c>
      <c r="P73" s="88"/>
      <c r="Q73" s="28">
        <v>2.501919</v>
      </c>
      <c r="R73" s="28">
        <v>2.4120089999999998</v>
      </c>
      <c r="S73" s="91">
        <v>2.50143</v>
      </c>
      <c r="T73" s="88"/>
      <c r="U73" s="28">
        <v>2.4114149999999999</v>
      </c>
    </row>
    <row r="74" spans="1:21" ht="15">
      <c r="A74" s="87">
        <v>175</v>
      </c>
      <c r="B74" s="88"/>
      <c r="C74" s="89" t="s">
        <v>187</v>
      </c>
      <c r="D74" s="89"/>
      <c r="E74" s="89"/>
      <c r="F74" s="27">
        <v>21500</v>
      </c>
      <c r="G74" s="27">
        <v>140</v>
      </c>
      <c r="H74" s="27" t="s">
        <v>188</v>
      </c>
      <c r="I74" s="27">
        <v>369</v>
      </c>
      <c r="J74" s="27">
        <v>725</v>
      </c>
      <c r="K74" s="27">
        <v>17543</v>
      </c>
      <c r="L74" s="27">
        <v>137</v>
      </c>
      <c r="M74" s="27">
        <v>331</v>
      </c>
      <c r="N74" s="27">
        <v>12052</v>
      </c>
      <c r="O74" s="90">
        <v>68.699766288548005</v>
      </c>
      <c r="P74" s="88"/>
      <c r="Q74" s="28">
        <v>2.7864080000000002</v>
      </c>
      <c r="R74" s="28">
        <v>2.4607070000000002</v>
      </c>
      <c r="S74" s="91">
        <v>2.792367</v>
      </c>
      <c r="T74" s="88"/>
      <c r="U74" s="28">
        <v>2.4669270000000001</v>
      </c>
    </row>
    <row r="75" spans="1:21" ht="15">
      <c r="A75" s="87">
        <v>18146</v>
      </c>
      <c r="B75" s="88"/>
      <c r="C75" s="89" t="s">
        <v>189</v>
      </c>
      <c r="D75" s="89"/>
      <c r="E75" s="89"/>
      <c r="F75" s="27">
        <v>40900</v>
      </c>
      <c r="G75" s="27">
        <v>70</v>
      </c>
      <c r="H75" s="27" t="s">
        <v>190</v>
      </c>
      <c r="I75" s="27">
        <v>328</v>
      </c>
      <c r="J75" s="27">
        <v>668</v>
      </c>
      <c r="K75" s="27">
        <v>8034</v>
      </c>
      <c r="L75" s="27">
        <v>39</v>
      </c>
      <c r="M75" s="27">
        <v>68</v>
      </c>
      <c r="N75" s="27">
        <v>751</v>
      </c>
      <c r="O75" s="90">
        <v>9.3477719691309993</v>
      </c>
      <c r="P75" s="88"/>
      <c r="Q75" s="28">
        <v>3.5304090000000001</v>
      </c>
      <c r="R75" s="28">
        <v>3.375127</v>
      </c>
      <c r="S75" s="91">
        <v>3.5425779999999998</v>
      </c>
      <c r="T75" s="88"/>
      <c r="U75" s="28">
        <v>3.509128</v>
      </c>
    </row>
    <row r="76" spans="1:21" ht="15">
      <c r="A76" s="87">
        <v>126</v>
      </c>
      <c r="B76" s="88"/>
      <c r="C76" s="89" t="s">
        <v>191</v>
      </c>
      <c r="D76" s="89"/>
      <c r="E76" s="89"/>
      <c r="F76" s="27">
        <v>13100</v>
      </c>
      <c r="G76" s="27">
        <v>101</v>
      </c>
      <c r="H76" s="27" t="s">
        <v>192</v>
      </c>
      <c r="I76" s="27">
        <v>116</v>
      </c>
      <c r="J76" s="27">
        <v>338</v>
      </c>
      <c r="K76" s="27">
        <v>17903</v>
      </c>
      <c r="L76" s="27">
        <v>112</v>
      </c>
      <c r="M76" s="27">
        <v>324</v>
      </c>
      <c r="N76" s="27">
        <v>17300</v>
      </c>
      <c r="O76" s="90">
        <v>96.631849410713002</v>
      </c>
      <c r="P76" s="88"/>
      <c r="Q76" s="28">
        <v>2.4098619999999999</v>
      </c>
      <c r="R76" s="28">
        <v>2.402628</v>
      </c>
      <c r="S76" s="91">
        <v>2.4104930000000002</v>
      </c>
      <c r="T76" s="88"/>
      <c r="U76" s="28">
        <v>2.4033370000000001</v>
      </c>
    </row>
    <row r="77" spans="1:21" ht="15">
      <c r="A77" s="87">
        <v>177</v>
      </c>
      <c r="B77" s="88"/>
      <c r="C77" s="89" t="s">
        <v>193</v>
      </c>
      <c r="D77" s="89"/>
      <c r="E77" s="89"/>
      <c r="F77" s="27">
        <v>15200</v>
      </c>
      <c r="G77" s="27">
        <v>124</v>
      </c>
      <c r="H77" s="27" t="s">
        <v>2116</v>
      </c>
      <c r="I77" s="27">
        <v>192</v>
      </c>
      <c r="J77" s="27">
        <v>425</v>
      </c>
      <c r="K77" s="27">
        <v>17697</v>
      </c>
      <c r="L77" s="27">
        <v>170</v>
      </c>
      <c r="M77" s="27">
        <v>389</v>
      </c>
      <c r="N77" s="27">
        <v>17026</v>
      </c>
      <c r="O77" s="90">
        <v>96.208396903429005</v>
      </c>
      <c r="P77" s="88"/>
      <c r="Q77" s="28">
        <v>2.3443870000000002</v>
      </c>
      <c r="R77" s="28">
        <v>2.2768009999999999</v>
      </c>
      <c r="S77" s="91">
        <v>2.3471790000000001</v>
      </c>
      <c r="T77" s="88"/>
      <c r="U77" s="28">
        <v>2.2798319999999999</v>
      </c>
    </row>
    <row r="78" spans="1:21" ht="15">
      <c r="A78" s="87">
        <v>181</v>
      </c>
      <c r="B78" s="88"/>
      <c r="C78" s="89" t="s">
        <v>194</v>
      </c>
      <c r="D78" s="89"/>
      <c r="E78" s="89"/>
      <c r="F78" s="27">
        <v>3500</v>
      </c>
      <c r="G78" s="27">
        <v>105</v>
      </c>
      <c r="H78" s="27" t="s">
        <v>195</v>
      </c>
      <c r="I78" s="27">
        <v>312</v>
      </c>
      <c r="J78" s="27">
        <v>748</v>
      </c>
      <c r="K78" s="27">
        <v>17303</v>
      </c>
      <c r="L78" s="27">
        <v>110</v>
      </c>
      <c r="M78" s="27">
        <v>302</v>
      </c>
      <c r="N78" s="27">
        <v>11313</v>
      </c>
      <c r="O78" s="90">
        <v>65.381725712304004</v>
      </c>
      <c r="P78" s="88"/>
      <c r="Q78" s="28">
        <v>2.8185370000000001</v>
      </c>
      <c r="R78" s="28">
        <v>2.551555</v>
      </c>
      <c r="S78" s="91">
        <v>2.8185370000000001</v>
      </c>
      <c r="T78" s="88"/>
      <c r="U78" s="28">
        <v>2.551555</v>
      </c>
    </row>
    <row r="79" spans="1:21" ht="15">
      <c r="A79" s="87">
        <v>335</v>
      </c>
      <c r="B79" s="88"/>
      <c r="C79" s="89" t="s">
        <v>196</v>
      </c>
      <c r="D79" s="89"/>
      <c r="E79" s="89"/>
      <c r="F79" s="27">
        <v>8300</v>
      </c>
      <c r="G79" s="27">
        <v>97</v>
      </c>
      <c r="H79" s="27" t="s">
        <v>197</v>
      </c>
      <c r="I79" s="27">
        <v>153</v>
      </c>
      <c r="J79" s="27">
        <v>413</v>
      </c>
      <c r="K79" s="27">
        <v>15784</v>
      </c>
      <c r="L79" s="27">
        <v>67</v>
      </c>
      <c r="M79" s="27">
        <v>190</v>
      </c>
      <c r="N79" s="27">
        <v>10587</v>
      </c>
      <c r="O79" s="90">
        <v>67.074252407501007</v>
      </c>
      <c r="P79" s="88"/>
      <c r="Q79" s="28">
        <v>2.4130159999999998</v>
      </c>
      <c r="R79" s="28">
        <v>2.172018</v>
      </c>
      <c r="S79" s="91">
        <v>2.4347409999999998</v>
      </c>
      <c r="T79" s="88"/>
      <c r="U79" s="28">
        <v>2.2020900000000001</v>
      </c>
    </row>
    <row r="80" spans="1:21" ht="15">
      <c r="A80" s="87">
        <v>184</v>
      </c>
      <c r="B80" s="88"/>
      <c r="C80" s="89" t="s">
        <v>198</v>
      </c>
      <c r="D80" s="89"/>
      <c r="E80" s="89"/>
      <c r="F80" s="27">
        <v>9100</v>
      </c>
      <c r="G80" s="27">
        <v>105</v>
      </c>
      <c r="H80" s="27" t="s">
        <v>199</v>
      </c>
      <c r="I80" s="27">
        <v>153</v>
      </c>
      <c r="J80" s="27">
        <v>348</v>
      </c>
      <c r="K80" s="27">
        <v>11276</v>
      </c>
      <c r="L80" s="27">
        <v>100</v>
      </c>
      <c r="M80" s="27">
        <v>243</v>
      </c>
      <c r="N80" s="27">
        <v>8923</v>
      </c>
      <c r="O80" s="90">
        <v>79.132671159984994</v>
      </c>
      <c r="P80" s="88"/>
      <c r="Q80" s="28">
        <v>2.6467010000000002</v>
      </c>
      <c r="R80" s="28">
        <v>2.5404640000000001</v>
      </c>
      <c r="S80" s="91">
        <v>2.6467010000000002</v>
      </c>
      <c r="T80" s="88"/>
      <c r="U80" s="28">
        <v>2.5404640000000001</v>
      </c>
    </row>
    <row r="81" spans="1:21" ht="15">
      <c r="A81" s="87">
        <v>186</v>
      </c>
      <c r="B81" s="88"/>
      <c r="C81" s="89" t="s">
        <v>200</v>
      </c>
      <c r="D81" s="89"/>
      <c r="E81" s="89"/>
      <c r="F81" s="27">
        <v>35090</v>
      </c>
      <c r="G81" s="27">
        <v>147</v>
      </c>
      <c r="H81" s="27" t="s">
        <v>201</v>
      </c>
      <c r="I81" s="27">
        <v>172</v>
      </c>
      <c r="J81" s="27">
        <v>450</v>
      </c>
      <c r="K81" s="27">
        <v>18790</v>
      </c>
      <c r="L81" s="27">
        <v>141</v>
      </c>
      <c r="M81" s="27">
        <v>382</v>
      </c>
      <c r="N81" s="27">
        <v>17568</v>
      </c>
      <c r="O81" s="90">
        <v>93.496540713144995</v>
      </c>
      <c r="P81" s="88"/>
      <c r="Q81" s="28">
        <v>2.4673099999999999</v>
      </c>
      <c r="R81" s="28">
        <v>2.3764859999999999</v>
      </c>
      <c r="S81" s="91">
        <v>2.4685109999999999</v>
      </c>
      <c r="T81" s="88"/>
      <c r="U81" s="28">
        <v>2.377726</v>
      </c>
    </row>
    <row r="82" spans="1:21" ht="15">
      <c r="A82" s="87">
        <v>185</v>
      </c>
      <c r="B82" s="88"/>
      <c r="C82" s="89" t="s">
        <v>202</v>
      </c>
      <c r="D82" s="89"/>
      <c r="E82" s="89"/>
      <c r="F82" s="27">
        <v>22900</v>
      </c>
      <c r="G82" s="27">
        <v>119</v>
      </c>
      <c r="H82" s="27" t="s">
        <v>203</v>
      </c>
      <c r="I82" s="27">
        <v>83</v>
      </c>
      <c r="J82" s="27">
        <v>168</v>
      </c>
      <c r="K82" s="27">
        <v>5737</v>
      </c>
      <c r="L82" s="27">
        <v>77</v>
      </c>
      <c r="M82" s="27">
        <v>152</v>
      </c>
      <c r="N82" s="27">
        <v>5411</v>
      </c>
      <c r="O82" s="90">
        <v>94.317587589332007</v>
      </c>
      <c r="P82" s="88"/>
      <c r="Q82" s="28">
        <v>2.0416590000000001</v>
      </c>
      <c r="R82" s="28">
        <v>1.9722379999999999</v>
      </c>
      <c r="S82" s="91">
        <v>2.040305</v>
      </c>
      <c r="T82" s="88"/>
      <c r="U82" s="28">
        <v>1.9707380000000001</v>
      </c>
    </row>
    <row r="83" spans="1:21" ht="15">
      <c r="A83" s="87">
        <v>190</v>
      </c>
      <c r="B83" s="88"/>
      <c r="C83" s="89" t="s">
        <v>204</v>
      </c>
      <c r="D83" s="89"/>
      <c r="E83" s="89"/>
      <c r="F83" s="27">
        <v>14200</v>
      </c>
      <c r="G83" s="27">
        <v>40</v>
      </c>
      <c r="H83" s="27" t="s">
        <v>205</v>
      </c>
      <c r="I83" s="27">
        <v>147</v>
      </c>
      <c r="J83" s="27">
        <v>267</v>
      </c>
      <c r="K83" s="27">
        <v>5676</v>
      </c>
      <c r="L83" s="27">
        <v>25</v>
      </c>
      <c r="M83" s="27">
        <v>46</v>
      </c>
      <c r="N83" s="27">
        <v>1725</v>
      </c>
      <c r="O83" s="90">
        <v>30.391120507398998</v>
      </c>
      <c r="P83" s="88"/>
      <c r="Q83" s="28">
        <v>3.005566</v>
      </c>
      <c r="R83" s="28">
        <v>2.5699489999999998</v>
      </c>
      <c r="S83" s="91">
        <v>3.0104679999999999</v>
      </c>
      <c r="T83" s="88"/>
      <c r="U83" s="28">
        <v>2.5824950000000002</v>
      </c>
    </row>
    <row r="84" spans="1:21" ht="15">
      <c r="A84" s="87">
        <v>191</v>
      </c>
      <c r="B84" s="88"/>
      <c r="C84" s="89" t="s">
        <v>206</v>
      </c>
      <c r="D84" s="89"/>
      <c r="E84" s="89"/>
      <c r="F84" s="27">
        <v>35030</v>
      </c>
      <c r="G84" s="27">
        <v>120</v>
      </c>
      <c r="H84" s="27" t="s">
        <v>207</v>
      </c>
      <c r="I84" s="27">
        <v>178</v>
      </c>
      <c r="J84" s="27">
        <v>452</v>
      </c>
      <c r="K84" s="27">
        <v>17148</v>
      </c>
      <c r="L84" s="27">
        <v>104</v>
      </c>
      <c r="M84" s="27">
        <v>276</v>
      </c>
      <c r="N84" s="27">
        <v>12757</v>
      </c>
      <c r="O84" s="90">
        <v>74.393515278749007</v>
      </c>
      <c r="P84" s="88"/>
      <c r="Q84" s="28">
        <v>2.6714159999999998</v>
      </c>
      <c r="R84" s="28">
        <v>2.5697890000000001</v>
      </c>
      <c r="S84" s="91">
        <v>2.671513</v>
      </c>
      <c r="T84" s="88"/>
      <c r="U84" s="28">
        <v>2.569922</v>
      </c>
    </row>
    <row r="85" spans="1:21" ht="15">
      <c r="A85" s="87">
        <v>195</v>
      </c>
      <c r="B85" s="88"/>
      <c r="C85" s="89" t="s">
        <v>208</v>
      </c>
      <c r="D85" s="89"/>
      <c r="E85" s="89"/>
      <c r="F85" s="27">
        <v>13800</v>
      </c>
      <c r="G85" s="27">
        <v>44</v>
      </c>
      <c r="H85" s="27" t="s">
        <v>209</v>
      </c>
      <c r="I85" s="27">
        <v>70</v>
      </c>
      <c r="J85" s="27">
        <v>181</v>
      </c>
      <c r="K85" s="27">
        <v>6760</v>
      </c>
      <c r="L85" s="27">
        <v>51</v>
      </c>
      <c r="M85" s="27">
        <v>121</v>
      </c>
      <c r="N85" s="27">
        <v>5420</v>
      </c>
      <c r="O85" s="90">
        <v>80.177514792899004</v>
      </c>
      <c r="P85" s="88"/>
      <c r="Q85" s="28">
        <v>2.365618</v>
      </c>
      <c r="R85" s="28">
        <v>2.2486869999999999</v>
      </c>
      <c r="S85" s="91">
        <v>2.365618</v>
      </c>
      <c r="T85" s="88"/>
      <c r="U85" s="28">
        <v>2.2486869999999999</v>
      </c>
    </row>
    <row r="86" spans="1:21" ht="15">
      <c r="A86" s="87">
        <v>203</v>
      </c>
      <c r="B86" s="88"/>
      <c r="C86" s="89" t="s">
        <v>210</v>
      </c>
      <c r="D86" s="89"/>
      <c r="E86" s="89"/>
      <c r="F86" s="27">
        <v>40120</v>
      </c>
      <c r="G86" s="27">
        <v>74</v>
      </c>
      <c r="H86" s="27" t="s">
        <v>211</v>
      </c>
      <c r="I86" s="27">
        <v>169</v>
      </c>
      <c r="J86" s="27">
        <v>430</v>
      </c>
      <c r="K86" s="27">
        <v>11299</v>
      </c>
      <c r="L86" s="27">
        <v>20</v>
      </c>
      <c r="M86" s="27">
        <v>50</v>
      </c>
      <c r="N86" s="27">
        <v>2573</v>
      </c>
      <c r="O86" s="90">
        <v>22.771926719178001</v>
      </c>
      <c r="P86" s="88"/>
      <c r="Q86" s="28">
        <v>2.6912699999999998</v>
      </c>
      <c r="R86" s="28">
        <v>2.1884139999999999</v>
      </c>
      <c r="S86" s="91">
        <v>2.7010559999999999</v>
      </c>
      <c r="T86" s="88"/>
      <c r="U86" s="28">
        <v>2.2225839999999999</v>
      </c>
    </row>
    <row r="87" spans="1:21" ht="15">
      <c r="A87" s="87">
        <v>207</v>
      </c>
      <c r="B87" s="88"/>
      <c r="C87" s="89" t="s">
        <v>212</v>
      </c>
      <c r="D87" s="89"/>
      <c r="E87" s="89"/>
      <c r="F87" s="27">
        <v>10500</v>
      </c>
      <c r="G87" s="27">
        <v>140</v>
      </c>
      <c r="H87" s="27" t="s">
        <v>213</v>
      </c>
      <c r="I87" s="27">
        <v>311</v>
      </c>
      <c r="J87" s="27">
        <v>773</v>
      </c>
      <c r="K87" s="27">
        <v>19480</v>
      </c>
      <c r="L87" s="27">
        <v>105</v>
      </c>
      <c r="M87" s="27">
        <v>303</v>
      </c>
      <c r="N87" s="27">
        <v>12511</v>
      </c>
      <c r="O87" s="90">
        <v>64.224845995893006</v>
      </c>
      <c r="P87" s="88"/>
      <c r="Q87" s="28">
        <v>2.8297810000000001</v>
      </c>
      <c r="R87" s="28">
        <v>2.4306049999999999</v>
      </c>
      <c r="S87" s="91">
        <v>2.8486660000000001</v>
      </c>
      <c r="T87" s="88"/>
      <c r="U87" s="28">
        <v>2.455829</v>
      </c>
    </row>
    <row r="88" spans="1:21" ht="15">
      <c r="A88" s="87">
        <v>209</v>
      </c>
      <c r="B88" s="88"/>
      <c r="C88" s="89" t="s">
        <v>2117</v>
      </c>
      <c r="D88" s="89"/>
      <c r="E88" s="89"/>
      <c r="F88" s="27">
        <v>2300</v>
      </c>
      <c r="G88" s="27">
        <v>160</v>
      </c>
      <c r="H88" s="27" t="s">
        <v>214</v>
      </c>
      <c r="I88" s="27">
        <v>275</v>
      </c>
      <c r="J88" s="27">
        <v>688</v>
      </c>
      <c r="K88" s="27">
        <v>25072</v>
      </c>
      <c r="L88" s="27">
        <v>152</v>
      </c>
      <c r="M88" s="27">
        <v>430</v>
      </c>
      <c r="N88" s="27">
        <v>19812</v>
      </c>
      <c r="O88" s="90">
        <v>79.020421186980997</v>
      </c>
      <c r="P88" s="88"/>
      <c r="Q88" s="28">
        <v>3.043266</v>
      </c>
      <c r="R88" s="28">
        <v>2.9378829999999998</v>
      </c>
      <c r="S88" s="91">
        <v>3.0476869999999998</v>
      </c>
      <c r="T88" s="88"/>
      <c r="U88" s="28">
        <v>2.9434399999999998</v>
      </c>
    </row>
    <row r="89" spans="1:21" ht="15">
      <c r="A89" s="87">
        <v>210</v>
      </c>
      <c r="B89" s="88"/>
      <c r="C89" s="89" t="s">
        <v>215</v>
      </c>
      <c r="D89" s="89"/>
      <c r="E89" s="89"/>
      <c r="F89" s="27">
        <v>19200</v>
      </c>
      <c r="G89" s="27">
        <v>96</v>
      </c>
      <c r="H89" s="27" t="s">
        <v>216</v>
      </c>
      <c r="I89" s="27">
        <v>270</v>
      </c>
      <c r="J89" s="27">
        <v>533</v>
      </c>
      <c r="K89" s="27">
        <v>14163</v>
      </c>
      <c r="L89" s="27">
        <v>77</v>
      </c>
      <c r="M89" s="27">
        <v>176</v>
      </c>
      <c r="N89" s="27">
        <v>7293</v>
      </c>
      <c r="O89" s="90">
        <v>51.493327684812002</v>
      </c>
      <c r="P89" s="88"/>
      <c r="Q89" s="28">
        <v>2.6655799999999998</v>
      </c>
      <c r="R89" s="28">
        <v>2.2321040000000001</v>
      </c>
      <c r="S89" s="91">
        <v>2.7075360000000002</v>
      </c>
      <c r="T89" s="88"/>
      <c r="U89" s="28">
        <v>2.300357</v>
      </c>
    </row>
    <row r="90" spans="1:21" ht="15">
      <c r="A90" s="87">
        <v>326</v>
      </c>
      <c r="B90" s="88"/>
      <c r="C90" s="89" t="s">
        <v>217</v>
      </c>
      <c r="D90" s="89"/>
      <c r="E90" s="89"/>
      <c r="F90" s="27">
        <v>25200</v>
      </c>
      <c r="G90" s="27">
        <v>150</v>
      </c>
      <c r="H90" s="27" t="s">
        <v>218</v>
      </c>
      <c r="I90" s="27">
        <v>249</v>
      </c>
      <c r="J90" s="27">
        <v>606</v>
      </c>
      <c r="K90" s="27">
        <v>23986</v>
      </c>
      <c r="L90" s="27">
        <v>175</v>
      </c>
      <c r="M90" s="27">
        <v>459</v>
      </c>
      <c r="N90" s="27">
        <v>20212</v>
      </c>
      <c r="O90" s="90">
        <v>84.265821729341994</v>
      </c>
      <c r="P90" s="88"/>
      <c r="Q90" s="28">
        <v>2.5463330000000002</v>
      </c>
      <c r="R90" s="28">
        <v>2.4525670000000002</v>
      </c>
      <c r="S90" s="91">
        <v>2.5460250000000002</v>
      </c>
      <c r="T90" s="88"/>
      <c r="U90" s="28">
        <v>2.4521579999999998</v>
      </c>
    </row>
    <row r="91" spans="1:21" ht="15">
      <c r="A91" s="87">
        <v>212</v>
      </c>
      <c r="B91" s="88"/>
      <c r="C91" s="89" t="s">
        <v>219</v>
      </c>
      <c r="D91" s="89"/>
      <c r="E91" s="89"/>
      <c r="F91" s="27">
        <v>3600</v>
      </c>
      <c r="G91" s="27">
        <v>20</v>
      </c>
      <c r="H91" s="27" t="s">
        <v>220</v>
      </c>
      <c r="I91" s="27">
        <v>24</v>
      </c>
      <c r="J91" s="27">
        <v>52</v>
      </c>
      <c r="K91" s="27">
        <v>1520</v>
      </c>
      <c r="L91" s="27">
        <v>9</v>
      </c>
      <c r="M91" s="27">
        <v>16</v>
      </c>
      <c r="N91" s="27">
        <v>614</v>
      </c>
      <c r="O91" s="90">
        <v>40.394736842104997</v>
      </c>
      <c r="P91" s="88"/>
      <c r="Q91" s="28">
        <v>2.7052130000000001</v>
      </c>
      <c r="R91" s="28">
        <v>1.7871969999999999</v>
      </c>
      <c r="S91" s="91">
        <v>3.0489519999999999</v>
      </c>
      <c r="T91" s="88"/>
      <c r="U91" s="28">
        <v>2.438688</v>
      </c>
    </row>
    <row r="92" spans="1:21" ht="15">
      <c r="A92" s="87">
        <v>213</v>
      </c>
      <c r="B92" s="88"/>
      <c r="C92" s="89" t="s">
        <v>221</v>
      </c>
      <c r="D92" s="89"/>
      <c r="E92" s="89"/>
      <c r="F92" s="27">
        <v>40540</v>
      </c>
      <c r="G92" s="27">
        <v>100</v>
      </c>
      <c r="H92" s="27" t="s">
        <v>222</v>
      </c>
      <c r="I92" s="27">
        <v>130</v>
      </c>
      <c r="J92" s="27">
        <v>370</v>
      </c>
      <c r="K92" s="27">
        <v>17103</v>
      </c>
      <c r="L92" s="27">
        <v>119</v>
      </c>
      <c r="M92" s="27">
        <v>342</v>
      </c>
      <c r="N92" s="27">
        <v>15907</v>
      </c>
      <c r="O92" s="90">
        <v>93.007074782201002</v>
      </c>
      <c r="P92" s="88"/>
      <c r="Q92" s="28">
        <v>2.8486880000000001</v>
      </c>
      <c r="R92" s="28">
        <v>2.8573230000000001</v>
      </c>
      <c r="S92" s="91">
        <v>2.8486009999999999</v>
      </c>
      <c r="T92" s="88"/>
      <c r="U92" s="28">
        <v>2.8572299999999999</v>
      </c>
    </row>
    <row r="93" spans="1:21" ht="15">
      <c r="A93" s="87">
        <v>217</v>
      </c>
      <c r="B93" s="88"/>
      <c r="C93" s="89" t="s">
        <v>223</v>
      </c>
      <c r="D93" s="89"/>
      <c r="E93" s="89"/>
      <c r="F93" s="27">
        <v>10800</v>
      </c>
      <c r="G93" s="27">
        <v>74</v>
      </c>
      <c r="H93" s="27" t="s">
        <v>224</v>
      </c>
      <c r="I93" s="27">
        <v>82</v>
      </c>
      <c r="J93" s="27">
        <v>264</v>
      </c>
      <c r="K93" s="27">
        <v>12696</v>
      </c>
      <c r="L93" s="27">
        <v>73</v>
      </c>
      <c r="M93" s="27">
        <v>228</v>
      </c>
      <c r="N93" s="27">
        <v>11844</v>
      </c>
      <c r="O93" s="90">
        <v>93.289224952740994</v>
      </c>
      <c r="P93" s="88"/>
      <c r="Q93" s="28">
        <v>2.2878069999999999</v>
      </c>
      <c r="R93" s="28">
        <v>2.2452640000000001</v>
      </c>
      <c r="S93" s="91">
        <v>2.3005089999999999</v>
      </c>
      <c r="T93" s="88"/>
      <c r="U93" s="28">
        <v>2.2598150000000001</v>
      </c>
    </row>
    <row r="94" spans="1:21" ht="15">
      <c r="A94" s="87">
        <v>216</v>
      </c>
      <c r="B94" s="88"/>
      <c r="C94" s="89" t="s">
        <v>225</v>
      </c>
      <c r="D94" s="89"/>
      <c r="E94" s="89"/>
      <c r="F94" s="27">
        <v>40420</v>
      </c>
      <c r="G94" s="27">
        <v>93</v>
      </c>
      <c r="H94" s="27" t="s">
        <v>226</v>
      </c>
      <c r="I94" s="27">
        <v>78</v>
      </c>
      <c r="J94" s="27">
        <v>219</v>
      </c>
      <c r="K94" s="27">
        <v>12046</v>
      </c>
      <c r="L94" s="27">
        <v>64</v>
      </c>
      <c r="M94" s="27">
        <v>177</v>
      </c>
      <c r="N94" s="27">
        <v>9645</v>
      </c>
      <c r="O94" s="90">
        <v>80.068072389174006</v>
      </c>
      <c r="P94" s="88"/>
      <c r="Q94" s="28">
        <v>2.4918779999999998</v>
      </c>
      <c r="R94" s="28">
        <v>2.5430060000000001</v>
      </c>
      <c r="S94" s="91">
        <v>2.4952290000000001</v>
      </c>
      <c r="T94" s="88"/>
      <c r="U94" s="28">
        <v>2.5477029999999998</v>
      </c>
    </row>
    <row r="95" spans="1:21" ht="15">
      <c r="A95" s="87">
        <v>376</v>
      </c>
      <c r="B95" s="88"/>
      <c r="C95" s="89" t="s">
        <v>227</v>
      </c>
      <c r="D95" s="89"/>
      <c r="E95" s="89"/>
      <c r="F95" s="27">
        <v>40750</v>
      </c>
      <c r="G95" s="27">
        <v>93</v>
      </c>
      <c r="H95" s="27" t="s">
        <v>228</v>
      </c>
      <c r="I95" s="27">
        <v>249</v>
      </c>
      <c r="J95" s="27">
        <v>577</v>
      </c>
      <c r="K95" s="27">
        <v>14994</v>
      </c>
      <c r="L95" s="27">
        <v>85</v>
      </c>
      <c r="M95" s="27">
        <v>209</v>
      </c>
      <c r="N95" s="27">
        <v>8475</v>
      </c>
      <c r="O95" s="90">
        <v>56.522609043617003</v>
      </c>
      <c r="P95" s="88"/>
      <c r="Q95" s="28">
        <v>2.8759679999999999</v>
      </c>
      <c r="R95" s="28">
        <v>2.5247830000000002</v>
      </c>
      <c r="S95" s="91">
        <v>2.8803580000000002</v>
      </c>
      <c r="T95" s="88"/>
      <c r="U95" s="28">
        <v>2.5316450000000001</v>
      </c>
    </row>
    <row r="96" spans="1:21" ht="15">
      <c r="A96" s="87">
        <v>305336</v>
      </c>
      <c r="B96" s="88"/>
      <c r="C96" s="89" t="s">
        <v>468</v>
      </c>
      <c r="D96" s="89"/>
      <c r="E96" s="89"/>
      <c r="F96" s="27">
        <v>41112</v>
      </c>
      <c r="G96" s="27">
        <v>36</v>
      </c>
      <c r="H96" s="27" t="s">
        <v>469</v>
      </c>
      <c r="I96" s="27">
        <v>117</v>
      </c>
      <c r="J96" s="27">
        <v>317</v>
      </c>
      <c r="K96" s="27">
        <v>5819</v>
      </c>
      <c r="L96" s="27">
        <v>13</v>
      </c>
      <c r="M96" s="27">
        <v>36</v>
      </c>
      <c r="N96" s="27">
        <v>1349</v>
      </c>
      <c r="O96" s="90">
        <v>23.182677435984999</v>
      </c>
      <c r="P96" s="88"/>
      <c r="Q96" s="28">
        <v>3.0579260000000001</v>
      </c>
      <c r="R96" s="28">
        <v>2.3781310000000002</v>
      </c>
      <c r="S96" s="91">
        <v>3.0579260000000001</v>
      </c>
      <c r="T96" s="88"/>
      <c r="U96" s="28">
        <v>2.3781310000000002</v>
      </c>
    </row>
    <row r="97" spans="1:21" ht="15">
      <c r="A97" s="87">
        <v>162</v>
      </c>
      <c r="B97" s="88"/>
      <c r="C97" s="89" t="s">
        <v>229</v>
      </c>
      <c r="D97" s="89"/>
      <c r="E97" s="89"/>
      <c r="F97" s="27">
        <v>16500</v>
      </c>
      <c r="G97" s="27">
        <v>157</v>
      </c>
      <c r="H97" s="27" t="s">
        <v>230</v>
      </c>
      <c r="I97" s="27">
        <v>145</v>
      </c>
      <c r="J97" s="27">
        <v>370</v>
      </c>
      <c r="K97" s="27">
        <v>13820</v>
      </c>
      <c r="L97" s="27">
        <v>98</v>
      </c>
      <c r="M97" s="27">
        <v>278</v>
      </c>
      <c r="N97" s="27">
        <v>11548</v>
      </c>
      <c r="O97" s="90">
        <v>83.560057887119996</v>
      </c>
      <c r="P97" s="88"/>
      <c r="Q97" s="28">
        <v>2.3687900000000002</v>
      </c>
      <c r="R97" s="28">
        <v>2.2553540000000001</v>
      </c>
      <c r="S97" s="91">
        <v>2.3672430000000002</v>
      </c>
      <c r="T97" s="88"/>
      <c r="U97" s="28">
        <v>2.2532830000000001</v>
      </c>
    </row>
    <row r="98" spans="1:21" ht="15">
      <c r="A98" s="87">
        <v>223</v>
      </c>
      <c r="B98" s="88"/>
      <c r="C98" s="89" t="s">
        <v>231</v>
      </c>
      <c r="D98" s="89"/>
      <c r="E98" s="89"/>
      <c r="F98" s="27">
        <v>20400</v>
      </c>
      <c r="G98" s="27">
        <v>136</v>
      </c>
      <c r="H98" s="27" t="s">
        <v>232</v>
      </c>
      <c r="I98" s="27">
        <v>155</v>
      </c>
      <c r="J98" s="27">
        <v>375</v>
      </c>
      <c r="K98" s="27">
        <v>9629</v>
      </c>
      <c r="L98" s="27">
        <v>54</v>
      </c>
      <c r="M98" s="27">
        <v>133</v>
      </c>
      <c r="N98" s="27">
        <v>5669</v>
      </c>
      <c r="O98" s="90">
        <v>58.874234084535999</v>
      </c>
      <c r="P98" s="88"/>
      <c r="Q98" s="28">
        <v>2.6038199999999998</v>
      </c>
      <c r="R98" s="28">
        <v>2.3601230000000002</v>
      </c>
      <c r="S98" s="91">
        <v>2.6157330000000001</v>
      </c>
      <c r="T98" s="88"/>
      <c r="U98" s="28">
        <v>2.379022</v>
      </c>
    </row>
    <row r="99" spans="1:21" ht="15">
      <c r="A99" s="87">
        <v>215</v>
      </c>
      <c r="B99" s="88"/>
      <c r="C99" s="89" t="s">
        <v>233</v>
      </c>
      <c r="D99" s="89"/>
      <c r="E99" s="89"/>
      <c r="F99" s="27">
        <v>19100</v>
      </c>
      <c r="G99" s="27">
        <v>190</v>
      </c>
      <c r="H99" s="27" t="s">
        <v>234</v>
      </c>
      <c r="I99" s="27">
        <v>413</v>
      </c>
      <c r="J99" s="27">
        <v>798</v>
      </c>
      <c r="K99" s="27">
        <v>20416</v>
      </c>
      <c r="L99" s="27">
        <v>120</v>
      </c>
      <c r="M99" s="27">
        <v>287</v>
      </c>
      <c r="N99" s="27">
        <v>12226</v>
      </c>
      <c r="O99" s="90">
        <v>59.884404388714003</v>
      </c>
      <c r="P99" s="88"/>
      <c r="Q99" s="28">
        <v>2.5975039999999998</v>
      </c>
      <c r="R99" s="28">
        <v>2.1447129999999999</v>
      </c>
      <c r="S99" s="91">
        <v>2.6027279999999999</v>
      </c>
      <c r="T99" s="88"/>
      <c r="U99" s="28">
        <v>2.1503480000000001</v>
      </c>
    </row>
    <row r="100" spans="1:21" ht="15">
      <c r="A100" s="87">
        <v>252</v>
      </c>
      <c r="B100" s="88"/>
      <c r="C100" s="89" t="s">
        <v>235</v>
      </c>
      <c r="D100" s="89"/>
      <c r="E100" s="89"/>
      <c r="F100" s="27">
        <v>11400</v>
      </c>
      <c r="G100" s="27">
        <v>121</v>
      </c>
      <c r="H100" s="27" t="s">
        <v>236</v>
      </c>
      <c r="I100" s="27">
        <v>165</v>
      </c>
      <c r="J100" s="27">
        <v>364</v>
      </c>
      <c r="K100" s="27">
        <v>11523</v>
      </c>
      <c r="L100" s="27">
        <v>77</v>
      </c>
      <c r="M100" s="27">
        <v>194</v>
      </c>
      <c r="N100" s="27">
        <v>8824</v>
      </c>
      <c r="O100" s="90">
        <v>76.577280222164006</v>
      </c>
      <c r="P100" s="88"/>
      <c r="Q100" s="28">
        <v>2.3902649999999999</v>
      </c>
      <c r="R100" s="28">
        <v>2.1439949999999999</v>
      </c>
      <c r="S100" s="91">
        <v>2.390161</v>
      </c>
      <c r="T100" s="88"/>
      <c r="U100" s="28">
        <v>2.14324</v>
      </c>
    </row>
    <row r="101" spans="1:21" ht="15">
      <c r="A101" s="87">
        <v>291</v>
      </c>
      <c r="B101" s="88"/>
      <c r="C101" s="89" t="s">
        <v>237</v>
      </c>
      <c r="D101" s="89"/>
      <c r="E101" s="89"/>
      <c r="F101" s="27">
        <v>20900</v>
      </c>
      <c r="G101" s="27">
        <v>125</v>
      </c>
      <c r="H101" s="27" t="s">
        <v>238</v>
      </c>
      <c r="I101" s="27">
        <v>232</v>
      </c>
      <c r="J101" s="27">
        <v>518</v>
      </c>
      <c r="K101" s="27">
        <v>17532</v>
      </c>
      <c r="L101" s="27">
        <v>156</v>
      </c>
      <c r="M101" s="27">
        <v>358</v>
      </c>
      <c r="N101" s="27">
        <v>14423</v>
      </c>
      <c r="O101" s="90">
        <v>82.266712297512996</v>
      </c>
      <c r="P101" s="88"/>
      <c r="Q101" s="28">
        <v>2.4042189999999999</v>
      </c>
      <c r="R101" s="28">
        <v>2.2602370000000001</v>
      </c>
      <c r="S101" s="91">
        <v>2.4112070000000001</v>
      </c>
      <c r="T101" s="88"/>
      <c r="U101" s="28">
        <v>2.268602</v>
      </c>
    </row>
    <row r="102" spans="1:21" ht="15">
      <c r="A102" s="87">
        <v>211</v>
      </c>
      <c r="B102" s="88"/>
      <c r="C102" s="89" t="s">
        <v>239</v>
      </c>
      <c r="D102" s="89"/>
      <c r="E102" s="89"/>
      <c r="F102" s="27">
        <v>5900</v>
      </c>
      <c r="G102" s="27">
        <v>94</v>
      </c>
      <c r="H102" s="27" t="s">
        <v>240</v>
      </c>
      <c r="I102" s="27">
        <v>143</v>
      </c>
      <c r="J102" s="27">
        <v>346</v>
      </c>
      <c r="K102" s="27">
        <v>9908</v>
      </c>
      <c r="L102" s="27">
        <v>65</v>
      </c>
      <c r="M102" s="27">
        <v>159</v>
      </c>
      <c r="N102" s="27">
        <v>6807</v>
      </c>
      <c r="O102" s="90">
        <v>68.702058942267996</v>
      </c>
      <c r="P102" s="88"/>
      <c r="Q102" s="28">
        <v>2.4208509999999999</v>
      </c>
      <c r="R102" s="28">
        <v>2.0799829999999999</v>
      </c>
      <c r="S102" s="91">
        <v>2.420258</v>
      </c>
      <c r="T102" s="88"/>
      <c r="U102" s="28">
        <v>2.0788700000000002</v>
      </c>
    </row>
    <row r="103" spans="1:21" ht="15">
      <c r="A103" s="87">
        <v>358</v>
      </c>
      <c r="B103" s="88"/>
      <c r="C103" s="89" t="s">
        <v>241</v>
      </c>
      <c r="D103" s="89"/>
      <c r="E103" s="89"/>
      <c r="F103" s="27">
        <v>14600</v>
      </c>
      <c r="G103" s="27">
        <v>102</v>
      </c>
      <c r="H103" s="27" t="s">
        <v>242</v>
      </c>
      <c r="I103" s="27">
        <v>239</v>
      </c>
      <c r="J103" s="27">
        <v>520</v>
      </c>
      <c r="K103" s="27">
        <v>16529</v>
      </c>
      <c r="L103" s="27">
        <v>97</v>
      </c>
      <c r="M103" s="27">
        <v>241</v>
      </c>
      <c r="N103" s="27">
        <v>9843</v>
      </c>
      <c r="O103" s="90">
        <v>59.549882025530003</v>
      </c>
      <c r="P103" s="88"/>
      <c r="Q103" s="28">
        <v>2.5805549999999999</v>
      </c>
      <c r="R103" s="28">
        <v>2.31073</v>
      </c>
      <c r="S103" s="91">
        <v>2.5804269999999998</v>
      </c>
      <c r="T103" s="88"/>
      <c r="U103" s="28">
        <v>2.3100580000000002</v>
      </c>
    </row>
    <row r="104" spans="1:21" ht="15">
      <c r="A104" s="87">
        <v>224</v>
      </c>
      <c r="B104" s="88"/>
      <c r="C104" s="89" t="s">
        <v>243</v>
      </c>
      <c r="D104" s="89"/>
      <c r="E104" s="89"/>
      <c r="F104" s="27">
        <v>20500</v>
      </c>
      <c r="G104" s="27">
        <v>104</v>
      </c>
      <c r="H104" s="27" t="s">
        <v>244</v>
      </c>
      <c r="I104" s="27">
        <v>171</v>
      </c>
      <c r="J104" s="27">
        <v>436</v>
      </c>
      <c r="K104" s="27">
        <v>9239</v>
      </c>
      <c r="L104" s="27">
        <v>54</v>
      </c>
      <c r="M104" s="27">
        <v>150</v>
      </c>
      <c r="N104" s="27">
        <v>4817</v>
      </c>
      <c r="O104" s="90">
        <v>52.137677237795998</v>
      </c>
      <c r="P104" s="88"/>
      <c r="Q104" s="28">
        <v>2.8479570000000001</v>
      </c>
      <c r="R104" s="28">
        <v>2.5924559999999999</v>
      </c>
      <c r="S104" s="91">
        <v>2.8497170000000001</v>
      </c>
      <c r="T104" s="88"/>
      <c r="U104" s="28">
        <v>2.5954160000000002</v>
      </c>
    </row>
    <row r="105" spans="1:21" ht="15">
      <c r="A105" s="87">
        <v>333</v>
      </c>
      <c r="B105" s="88"/>
      <c r="C105" s="89" t="s">
        <v>245</v>
      </c>
      <c r="D105" s="89"/>
      <c r="E105" s="89"/>
      <c r="F105" s="27">
        <v>18400</v>
      </c>
      <c r="G105" s="27">
        <v>150</v>
      </c>
      <c r="H105" s="27" t="s">
        <v>246</v>
      </c>
      <c r="I105" s="27">
        <v>191</v>
      </c>
      <c r="J105" s="27">
        <v>459</v>
      </c>
      <c r="K105" s="27">
        <v>15506</v>
      </c>
      <c r="L105" s="27">
        <v>106</v>
      </c>
      <c r="M105" s="27">
        <v>296</v>
      </c>
      <c r="N105" s="27">
        <v>12987</v>
      </c>
      <c r="O105" s="90">
        <v>83.754675609440994</v>
      </c>
      <c r="P105" s="88"/>
      <c r="Q105" s="28">
        <v>2.6461269999999999</v>
      </c>
      <c r="R105" s="28">
        <v>2.4916740000000002</v>
      </c>
      <c r="S105" s="91">
        <v>2.6460180000000002</v>
      </c>
      <c r="T105" s="88"/>
      <c r="U105" s="28">
        <v>2.4914540000000001</v>
      </c>
    </row>
    <row r="106" spans="1:21" ht="15">
      <c r="A106" s="87">
        <v>285691</v>
      </c>
      <c r="B106" s="88"/>
      <c r="C106" s="89" t="s">
        <v>247</v>
      </c>
      <c r="D106" s="89"/>
      <c r="E106" s="89"/>
      <c r="F106" s="27">
        <v>41110</v>
      </c>
      <c r="G106" s="27">
        <v>100</v>
      </c>
      <c r="H106" s="27" t="s">
        <v>248</v>
      </c>
      <c r="I106" s="27">
        <v>624</v>
      </c>
      <c r="J106" s="27">
        <v>1167</v>
      </c>
      <c r="K106" s="27">
        <v>14047</v>
      </c>
      <c r="L106" s="27">
        <v>62</v>
      </c>
      <c r="M106" s="27">
        <v>99</v>
      </c>
      <c r="N106" s="27">
        <v>972</v>
      </c>
      <c r="O106" s="90">
        <v>6.9196269666120003</v>
      </c>
      <c r="P106" s="88"/>
      <c r="Q106" s="28">
        <v>3.423187</v>
      </c>
      <c r="R106" s="28">
        <v>2.8407019999999998</v>
      </c>
      <c r="S106" s="91">
        <v>3.45722</v>
      </c>
      <c r="T106" s="88"/>
      <c r="U106" s="28">
        <v>3.3295979999999998</v>
      </c>
    </row>
    <row r="107" spans="1:21" ht="15">
      <c r="A107" s="87">
        <v>206</v>
      </c>
      <c r="B107" s="88"/>
      <c r="C107" s="89" t="s">
        <v>249</v>
      </c>
      <c r="D107" s="89"/>
      <c r="E107" s="89"/>
      <c r="F107" s="27">
        <v>15300</v>
      </c>
      <c r="G107" s="27">
        <v>85</v>
      </c>
      <c r="H107" s="27" t="s">
        <v>250</v>
      </c>
      <c r="I107" s="27">
        <v>26</v>
      </c>
      <c r="J107" s="27">
        <v>28</v>
      </c>
      <c r="K107" s="27">
        <v>332</v>
      </c>
      <c r="L107" s="27">
        <v>25</v>
      </c>
      <c r="M107" s="27">
        <v>27</v>
      </c>
      <c r="N107" s="27">
        <v>310</v>
      </c>
      <c r="O107" s="90">
        <v>93.373493975903003</v>
      </c>
      <c r="P107" s="88"/>
      <c r="Q107" s="28">
        <v>1.907924</v>
      </c>
      <c r="R107" s="28">
        <v>1.8146610000000001</v>
      </c>
      <c r="S107" s="91">
        <v>1.907924</v>
      </c>
      <c r="T107" s="88"/>
      <c r="U107" s="28">
        <v>1.8146610000000001</v>
      </c>
    </row>
    <row r="108" spans="1:21" ht="15">
      <c r="A108" s="87">
        <v>228</v>
      </c>
      <c r="B108" s="88"/>
      <c r="C108" s="89" t="s">
        <v>251</v>
      </c>
      <c r="D108" s="89"/>
      <c r="E108" s="89"/>
      <c r="F108" s="27">
        <v>40370</v>
      </c>
      <c r="G108" s="27">
        <v>130</v>
      </c>
      <c r="H108" s="27" t="s">
        <v>252</v>
      </c>
      <c r="I108" s="27">
        <v>260</v>
      </c>
      <c r="J108" s="27">
        <v>539</v>
      </c>
      <c r="K108" s="27">
        <v>18604</v>
      </c>
      <c r="L108" s="27">
        <v>161</v>
      </c>
      <c r="M108" s="27">
        <v>375</v>
      </c>
      <c r="N108" s="27">
        <v>15249</v>
      </c>
      <c r="O108" s="90">
        <v>81.966243818533002</v>
      </c>
      <c r="P108" s="88"/>
      <c r="Q108" s="28">
        <v>2.470259</v>
      </c>
      <c r="R108" s="28">
        <v>2.344868</v>
      </c>
      <c r="S108" s="91">
        <v>2.4701379999999999</v>
      </c>
      <c r="T108" s="88"/>
      <c r="U108" s="28">
        <v>2.3447040000000001</v>
      </c>
    </row>
    <row r="109" spans="1:21" ht="15">
      <c r="A109" s="87">
        <v>236</v>
      </c>
      <c r="B109" s="88"/>
      <c r="C109" s="89" t="s">
        <v>253</v>
      </c>
      <c r="D109" s="89"/>
      <c r="E109" s="89"/>
      <c r="F109" s="27">
        <v>39930</v>
      </c>
      <c r="G109" s="27">
        <v>113</v>
      </c>
      <c r="H109" s="27" t="s">
        <v>254</v>
      </c>
      <c r="I109" s="27">
        <v>360</v>
      </c>
      <c r="J109" s="27">
        <v>713</v>
      </c>
      <c r="K109" s="27">
        <v>19230</v>
      </c>
      <c r="L109" s="27">
        <v>163</v>
      </c>
      <c r="M109" s="27">
        <v>378</v>
      </c>
      <c r="N109" s="27">
        <v>13859</v>
      </c>
      <c r="O109" s="90">
        <v>72.069682787310995</v>
      </c>
      <c r="P109" s="88"/>
      <c r="Q109" s="28">
        <v>2.6914579999999999</v>
      </c>
      <c r="R109" s="28">
        <v>2.4900699999999998</v>
      </c>
      <c r="S109" s="91">
        <v>2.6911640000000001</v>
      </c>
      <c r="T109" s="88"/>
      <c r="U109" s="28">
        <v>2.4895070000000001</v>
      </c>
    </row>
    <row r="110" spans="1:21" ht="15">
      <c r="A110" s="87">
        <v>235</v>
      </c>
      <c r="B110" s="88"/>
      <c r="C110" s="89" t="s">
        <v>255</v>
      </c>
      <c r="D110" s="89"/>
      <c r="E110" s="89"/>
      <c r="F110" s="27">
        <v>29010</v>
      </c>
      <c r="G110" s="27">
        <v>125</v>
      </c>
      <c r="H110" s="27" t="s">
        <v>256</v>
      </c>
      <c r="I110" s="27">
        <v>344</v>
      </c>
      <c r="J110" s="27">
        <v>673</v>
      </c>
      <c r="K110" s="27">
        <v>17884</v>
      </c>
      <c r="L110" s="27">
        <v>151</v>
      </c>
      <c r="M110" s="27">
        <v>335</v>
      </c>
      <c r="N110" s="27">
        <v>12861</v>
      </c>
      <c r="O110" s="90">
        <v>71.913442182956004</v>
      </c>
      <c r="P110" s="88"/>
      <c r="Q110" s="28">
        <v>2.8181189999999998</v>
      </c>
      <c r="R110" s="28">
        <v>2.54555</v>
      </c>
      <c r="S110" s="91">
        <v>2.8257750000000001</v>
      </c>
      <c r="T110" s="88"/>
      <c r="U110" s="28">
        <v>2.5553780000000001</v>
      </c>
    </row>
    <row r="111" spans="1:21" ht="15">
      <c r="A111" s="87">
        <v>233</v>
      </c>
      <c r="B111" s="88"/>
      <c r="C111" s="89" t="s">
        <v>257</v>
      </c>
      <c r="D111" s="89"/>
      <c r="E111" s="89"/>
      <c r="F111" s="27">
        <v>40040</v>
      </c>
      <c r="G111" s="27">
        <v>120</v>
      </c>
      <c r="H111" s="27" t="s">
        <v>258</v>
      </c>
      <c r="I111" s="27">
        <v>242</v>
      </c>
      <c r="J111" s="27">
        <v>503</v>
      </c>
      <c r="K111" s="27">
        <v>16675</v>
      </c>
      <c r="L111" s="27">
        <v>130</v>
      </c>
      <c r="M111" s="27">
        <v>311</v>
      </c>
      <c r="N111" s="27">
        <v>13972</v>
      </c>
      <c r="O111" s="90">
        <v>83.790104947526004</v>
      </c>
      <c r="P111" s="88"/>
      <c r="Q111" s="28">
        <v>2.388776</v>
      </c>
      <c r="R111" s="28">
        <v>2.1981549999999999</v>
      </c>
      <c r="S111" s="91">
        <v>2.3876189999999999</v>
      </c>
      <c r="T111" s="88"/>
      <c r="U111" s="28">
        <v>2.1965539999999999</v>
      </c>
    </row>
    <row r="112" spans="1:21" ht="15">
      <c r="A112" s="87">
        <v>234</v>
      </c>
      <c r="B112" s="88"/>
      <c r="C112" s="89" t="s">
        <v>259</v>
      </c>
      <c r="D112" s="89"/>
      <c r="E112" s="89"/>
      <c r="F112" s="27">
        <v>31570</v>
      </c>
      <c r="G112" s="27">
        <v>124</v>
      </c>
      <c r="H112" s="27" t="s">
        <v>260</v>
      </c>
      <c r="I112" s="27">
        <v>460</v>
      </c>
      <c r="J112" s="27">
        <v>885</v>
      </c>
      <c r="K112" s="27">
        <v>19435</v>
      </c>
      <c r="L112" s="27">
        <v>267</v>
      </c>
      <c r="M112" s="27">
        <v>533</v>
      </c>
      <c r="N112" s="27">
        <v>14968</v>
      </c>
      <c r="O112" s="90">
        <v>77.015693336762993</v>
      </c>
      <c r="P112" s="88"/>
      <c r="Q112" s="28">
        <v>2.8636309999999998</v>
      </c>
      <c r="R112" s="28">
        <v>2.666506</v>
      </c>
      <c r="S112" s="91">
        <v>2.8644569999999998</v>
      </c>
      <c r="T112" s="88"/>
      <c r="U112" s="28">
        <v>2.6675249999999999</v>
      </c>
    </row>
    <row r="113" spans="1:21" ht="15">
      <c r="A113" s="87">
        <v>238348</v>
      </c>
      <c r="B113" s="88"/>
      <c r="C113" s="89" t="s">
        <v>261</v>
      </c>
      <c r="D113" s="89"/>
      <c r="E113" s="89"/>
      <c r="F113" s="27">
        <v>41020</v>
      </c>
      <c r="G113" s="27">
        <v>120</v>
      </c>
      <c r="H113" s="27" t="s">
        <v>262</v>
      </c>
      <c r="I113" s="27">
        <v>407</v>
      </c>
      <c r="J113" s="27">
        <v>820</v>
      </c>
      <c r="K113" s="27">
        <v>20072</v>
      </c>
      <c r="L113" s="27">
        <v>171</v>
      </c>
      <c r="M113" s="27">
        <v>381</v>
      </c>
      <c r="N113" s="27">
        <v>13890</v>
      </c>
      <c r="O113" s="90">
        <v>69.200876843363005</v>
      </c>
      <c r="P113" s="88"/>
      <c r="Q113" s="28">
        <v>2.6848869999999998</v>
      </c>
      <c r="R113" s="28">
        <v>2.3698790000000001</v>
      </c>
      <c r="S113" s="91">
        <v>2.6842069999999998</v>
      </c>
      <c r="T113" s="88"/>
      <c r="U113" s="28">
        <v>2.3685550000000002</v>
      </c>
    </row>
    <row r="114" spans="1:21" ht="15">
      <c r="A114" s="87">
        <v>225306</v>
      </c>
      <c r="B114" s="88"/>
      <c r="C114" s="89" t="s">
        <v>263</v>
      </c>
      <c r="D114" s="89"/>
      <c r="E114" s="89"/>
      <c r="F114" s="27">
        <v>40990</v>
      </c>
      <c r="G114" s="27">
        <v>120</v>
      </c>
      <c r="H114" s="27" t="s">
        <v>264</v>
      </c>
      <c r="I114" s="27">
        <v>651</v>
      </c>
      <c r="J114" s="27">
        <v>1120</v>
      </c>
      <c r="K114" s="27">
        <v>20461</v>
      </c>
      <c r="L114" s="27">
        <v>193</v>
      </c>
      <c r="M114" s="27">
        <v>367</v>
      </c>
      <c r="N114" s="27">
        <v>9565</v>
      </c>
      <c r="O114" s="90">
        <v>46.747470798103002</v>
      </c>
      <c r="P114" s="88"/>
      <c r="Q114" s="28">
        <v>3.1433070000000001</v>
      </c>
      <c r="R114" s="28">
        <v>2.746661</v>
      </c>
      <c r="S114" s="91">
        <v>3.143621</v>
      </c>
      <c r="T114" s="88"/>
      <c r="U114" s="28">
        <v>2.7472500000000002</v>
      </c>
    </row>
    <row r="115" spans="1:21" ht="15">
      <c r="A115" s="87">
        <v>237</v>
      </c>
      <c r="B115" s="88"/>
      <c r="C115" s="89" t="s">
        <v>265</v>
      </c>
      <c r="D115" s="89"/>
      <c r="E115" s="89"/>
      <c r="F115" s="27">
        <v>6100</v>
      </c>
      <c r="G115" s="27">
        <v>190</v>
      </c>
      <c r="H115" s="27" t="s">
        <v>266</v>
      </c>
      <c r="I115" s="27">
        <v>351</v>
      </c>
      <c r="J115" s="27">
        <v>807</v>
      </c>
      <c r="K115" s="27">
        <v>29965</v>
      </c>
      <c r="L115" s="27">
        <v>223</v>
      </c>
      <c r="M115" s="27">
        <v>560</v>
      </c>
      <c r="N115" s="27">
        <v>24957</v>
      </c>
      <c r="O115" s="90">
        <v>83.287168363090004</v>
      </c>
      <c r="P115" s="88"/>
      <c r="Q115" s="28">
        <v>2.8273869999999999</v>
      </c>
      <c r="R115" s="28">
        <v>2.7524999999999999</v>
      </c>
      <c r="S115" s="91">
        <v>2.8295170000000001</v>
      </c>
      <c r="T115" s="88"/>
      <c r="U115" s="28">
        <v>2.7551009999999998</v>
      </c>
    </row>
    <row r="116" spans="1:21" ht="15">
      <c r="A116" s="87">
        <v>238</v>
      </c>
      <c r="B116" s="88"/>
      <c r="C116" s="89" t="s">
        <v>267</v>
      </c>
      <c r="D116" s="89"/>
      <c r="E116" s="89"/>
      <c r="F116" s="27">
        <v>8500</v>
      </c>
      <c r="G116" s="27">
        <v>97</v>
      </c>
      <c r="H116" s="27" t="s">
        <v>268</v>
      </c>
      <c r="I116" s="27">
        <v>271</v>
      </c>
      <c r="J116" s="27">
        <v>540</v>
      </c>
      <c r="K116" s="27">
        <v>15827</v>
      </c>
      <c r="L116" s="27">
        <v>132</v>
      </c>
      <c r="M116" s="27">
        <v>284</v>
      </c>
      <c r="N116" s="27">
        <v>11276</v>
      </c>
      <c r="O116" s="90">
        <v>71.245340241359003</v>
      </c>
      <c r="P116" s="88"/>
      <c r="Q116" s="28">
        <v>2.6226050000000001</v>
      </c>
      <c r="R116" s="28">
        <v>2.294511</v>
      </c>
      <c r="S116" s="91">
        <v>2.6278030000000001</v>
      </c>
      <c r="T116" s="88"/>
      <c r="U116" s="28">
        <v>2.2988140000000001</v>
      </c>
    </row>
    <row r="117" spans="1:21" ht="15">
      <c r="A117" s="87">
        <v>240</v>
      </c>
      <c r="B117" s="88"/>
      <c r="C117" s="89" t="s">
        <v>269</v>
      </c>
      <c r="D117" s="89"/>
      <c r="E117" s="89"/>
      <c r="F117" s="27">
        <v>31300</v>
      </c>
      <c r="G117" s="27">
        <v>42</v>
      </c>
      <c r="H117" s="27" t="s">
        <v>270</v>
      </c>
      <c r="I117" s="27">
        <v>57</v>
      </c>
      <c r="J117" s="27">
        <v>154</v>
      </c>
      <c r="K117" s="27">
        <v>6977</v>
      </c>
      <c r="L117" s="27">
        <v>46</v>
      </c>
      <c r="M117" s="27">
        <v>123</v>
      </c>
      <c r="N117" s="27">
        <v>5896</v>
      </c>
      <c r="O117" s="90">
        <v>84.506234771390993</v>
      </c>
      <c r="P117" s="88"/>
      <c r="Q117" s="28">
        <v>2.3581219999999998</v>
      </c>
      <c r="R117" s="28">
        <v>2.2208540000000001</v>
      </c>
      <c r="S117" s="91">
        <v>2.3657560000000002</v>
      </c>
      <c r="T117" s="88"/>
      <c r="U117" s="28">
        <v>2.2298490000000002</v>
      </c>
    </row>
    <row r="118" spans="1:21" ht="15">
      <c r="A118" s="87">
        <v>245</v>
      </c>
      <c r="B118" s="88"/>
      <c r="C118" s="89" t="s">
        <v>271</v>
      </c>
      <c r="D118" s="89"/>
      <c r="E118" s="89"/>
      <c r="F118" s="27">
        <v>4800</v>
      </c>
      <c r="G118" s="27">
        <v>96</v>
      </c>
      <c r="H118" s="27" t="s">
        <v>272</v>
      </c>
      <c r="I118" s="27">
        <v>80</v>
      </c>
      <c r="J118" s="27">
        <v>222</v>
      </c>
      <c r="K118" s="27">
        <v>11800</v>
      </c>
      <c r="L118" s="27">
        <v>72</v>
      </c>
      <c r="M118" s="27">
        <v>205</v>
      </c>
      <c r="N118" s="27">
        <v>10940</v>
      </c>
      <c r="O118" s="90">
        <v>92.711864406779</v>
      </c>
      <c r="P118" s="88"/>
      <c r="Q118" s="28">
        <v>2.0505089999999999</v>
      </c>
      <c r="R118" s="28">
        <v>2.012375</v>
      </c>
      <c r="S118" s="91">
        <v>2.0662039999999999</v>
      </c>
      <c r="T118" s="88"/>
      <c r="U118" s="28">
        <v>2.030834</v>
      </c>
    </row>
    <row r="119" spans="1:21" ht="15">
      <c r="A119" s="87">
        <v>246</v>
      </c>
      <c r="B119" s="88"/>
      <c r="C119" s="89" t="s">
        <v>273</v>
      </c>
      <c r="D119" s="89"/>
      <c r="E119" s="89"/>
      <c r="F119" s="27">
        <v>35330</v>
      </c>
      <c r="G119" s="27">
        <v>94</v>
      </c>
      <c r="H119" s="27" t="s">
        <v>274</v>
      </c>
      <c r="I119" s="27">
        <v>283</v>
      </c>
      <c r="J119" s="27">
        <v>576</v>
      </c>
      <c r="K119" s="27">
        <v>14375</v>
      </c>
      <c r="L119" s="27">
        <v>67</v>
      </c>
      <c r="M119" s="27">
        <v>160</v>
      </c>
      <c r="N119" s="27">
        <v>6814</v>
      </c>
      <c r="O119" s="90">
        <v>47.401739130434002</v>
      </c>
      <c r="P119" s="88"/>
      <c r="Q119" s="28">
        <v>2.8080280000000002</v>
      </c>
      <c r="R119" s="28">
        <v>2.3930929999999999</v>
      </c>
      <c r="S119" s="91">
        <v>2.8098619999999999</v>
      </c>
      <c r="T119" s="88"/>
      <c r="U119" s="28">
        <v>2.3962780000000001</v>
      </c>
    </row>
    <row r="120" spans="1:21" ht="15">
      <c r="A120" s="87">
        <v>161805</v>
      </c>
      <c r="B120" s="88"/>
      <c r="C120" s="89" t="s">
        <v>275</v>
      </c>
      <c r="D120" s="89"/>
      <c r="E120" s="89"/>
      <c r="F120" s="27">
        <v>40950</v>
      </c>
      <c r="G120" s="27">
        <v>46</v>
      </c>
      <c r="H120" s="27" t="s">
        <v>276</v>
      </c>
      <c r="I120" s="27">
        <v>153</v>
      </c>
      <c r="J120" s="27">
        <v>297</v>
      </c>
      <c r="K120" s="27">
        <v>7157</v>
      </c>
      <c r="L120" s="27">
        <v>7</v>
      </c>
      <c r="M120" s="27">
        <v>12</v>
      </c>
      <c r="N120" s="27">
        <v>657</v>
      </c>
      <c r="O120" s="90">
        <v>9.1798239485809994</v>
      </c>
      <c r="P120" s="88"/>
      <c r="Q120" s="28">
        <v>2.8225530000000001</v>
      </c>
      <c r="R120" s="28">
        <v>1.681853</v>
      </c>
      <c r="S120" s="91">
        <v>2.8672970000000002</v>
      </c>
      <c r="T120" s="88"/>
      <c r="U120" s="28">
        <v>1.9458390000000001</v>
      </c>
    </row>
    <row r="121" spans="1:21" ht="15">
      <c r="A121" s="87">
        <v>148</v>
      </c>
      <c r="B121" s="88"/>
      <c r="C121" s="89" t="s">
        <v>277</v>
      </c>
      <c r="D121" s="89"/>
      <c r="E121" s="89"/>
      <c r="F121" s="27">
        <v>40580</v>
      </c>
      <c r="G121" s="27">
        <v>129</v>
      </c>
      <c r="H121" s="27" t="s">
        <v>278</v>
      </c>
      <c r="I121" s="27">
        <v>333</v>
      </c>
      <c r="J121" s="27">
        <v>682</v>
      </c>
      <c r="K121" s="27">
        <v>15163</v>
      </c>
      <c r="L121" s="27">
        <v>96</v>
      </c>
      <c r="M121" s="27">
        <v>231</v>
      </c>
      <c r="N121" s="27">
        <v>8601</v>
      </c>
      <c r="O121" s="90">
        <v>56.723603508540002</v>
      </c>
      <c r="P121" s="88"/>
      <c r="Q121" s="28">
        <v>3.2030820000000002</v>
      </c>
      <c r="R121" s="28">
        <v>3.101537</v>
      </c>
      <c r="S121" s="91">
        <v>3.2029350000000001</v>
      </c>
      <c r="T121" s="88"/>
      <c r="U121" s="28">
        <v>3.1010819999999999</v>
      </c>
    </row>
    <row r="122" spans="1:21" ht="15">
      <c r="A122" s="87">
        <v>469</v>
      </c>
      <c r="B122" s="88"/>
      <c r="C122" s="89" t="s">
        <v>279</v>
      </c>
      <c r="D122" s="89"/>
      <c r="E122" s="89"/>
      <c r="F122" s="27">
        <v>40590</v>
      </c>
      <c r="G122" s="27">
        <v>94</v>
      </c>
      <c r="H122" s="27" t="s">
        <v>280</v>
      </c>
      <c r="I122" s="27">
        <v>196</v>
      </c>
      <c r="J122" s="27">
        <v>506</v>
      </c>
      <c r="K122" s="27">
        <v>13329</v>
      </c>
      <c r="L122" s="27">
        <v>108</v>
      </c>
      <c r="M122" s="27">
        <v>312</v>
      </c>
      <c r="N122" s="27">
        <v>9939</v>
      </c>
      <c r="O122" s="90">
        <v>74.566734188610994</v>
      </c>
      <c r="P122" s="88"/>
      <c r="Q122" s="28">
        <v>2.8592770000000001</v>
      </c>
      <c r="R122" s="28">
        <v>2.7381679999999999</v>
      </c>
      <c r="S122" s="91">
        <v>2.865246</v>
      </c>
      <c r="T122" s="88"/>
      <c r="U122" s="28">
        <v>2.7461509999999998</v>
      </c>
    </row>
    <row r="123" spans="1:21" ht="15">
      <c r="A123" s="87">
        <v>231</v>
      </c>
      <c r="B123" s="88"/>
      <c r="C123" s="89" t="s">
        <v>281</v>
      </c>
      <c r="D123" s="89"/>
      <c r="E123" s="89"/>
      <c r="F123" s="27">
        <v>12400</v>
      </c>
      <c r="G123" s="27">
        <v>82</v>
      </c>
      <c r="H123" s="27" t="s">
        <v>282</v>
      </c>
      <c r="I123" s="27">
        <v>353</v>
      </c>
      <c r="J123" s="27">
        <v>518</v>
      </c>
      <c r="K123" s="27">
        <v>12953</v>
      </c>
      <c r="L123" s="27">
        <v>99</v>
      </c>
      <c r="M123" s="27">
        <v>202</v>
      </c>
      <c r="N123" s="27">
        <v>8306</v>
      </c>
      <c r="O123" s="90">
        <v>64.124141125606997</v>
      </c>
      <c r="P123" s="88"/>
      <c r="Q123" s="28">
        <v>2.7183929999999998</v>
      </c>
      <c r="R123" s="28">
        <v>2.3448009999999999</v>
      </c>
      <c r="S123" s="91">
        <v>2.7185899999999998</v>
      </c>
      <c r="T123" s="88"/>
      <c r="U123" s="28">
        <v>2.3450060000000001</v>
      </c>
    </row>
    <row r="124" spans="1:21" ht="15">
      <c r="A124" s="87">
        <v>248</v>
      </c>
      <c r="B124" s="88"/>
      <c r="C124" s="89" t="s">
        <v>283</v>
      </c>
      <c r="D124" s="89"/>
      <c r="E124" s="89"/>
      <c r="F124" s="27">
        <v>40270</v>
      </c>
      <c r="G124" s="27">
        <v>70</v>
      </c>
      <c r="H124" s="27" t="s">
        <v>284</v>
      </c>
      <c r="I124" s="27">
        <v>188</v>
      </c>
      <c r="J124" s="27">
        <v>376</v>
      </c>
      <c r="K124" s="27">
        <v>9846</v>
      </c>
      <c r="L124" s="27">
        <v>44</v>
      </c>
      <c r="M124" s="27">
        <v>104</v>
      </c>
      <c r="N124" s="27">
        <v>4578</v>
      </c>
      <c r="O124" s="90">
        <v>46.496039000609002</v>
      </c>
      <c r="P124" s="88"/>
      <c r="Q124" s="28">
        <v>2.9119540000000002</v>
      </c>
      <c r="R124" s="28">
        <v>2.7122329999999999</v>
      </c>
      <c r="S124" s="91">
        <v>2.9181879999999998</v>
      </c>
      <c r="T124" s="88"/>
      <c r="U124" s="28">
        <v>2.7252010000000002</v>
      </c>
    </row>
    <row r="125" spans="1:21" ht="15">
      <c r="A125" s="87">
        <v>253</v>
      </c>
      <c r="B125" s="88"/>
      <c r="C125" s="89" t="s">
        <v>285</v>
      </c>
      <c r="D125" s="89"/>
      <c r="E125" s="89"/>
      <c r="F125" s="27">
        <v>25900</v>
      </c>
      <c r="G125" s="27">
        <v>50</v>
      </c>
      <c r="H125" s="27" t="s">
        <v>286</v>
      </c>
      <c r="I125" s="27">
        <v>65</v>
      </c>
      <c r="J125" s="27">
        <v>168</v>
      </c>
      <c r="K125" s="27">
        <v>7708</v>
      </c>
      <c r="L125" s="27">
        <v>50</v>
      </c>
      <c r="M125" s="27">
        <v>139</v>
      </c>
      <c r="N125" s="27">
        <v>6553</v>
      </c>
      <c r="O125" s="90">
        <v>85.015568240787999</v>
      </c>
      <c r="P125" s="88"/>
      <c r="Q125" s="28">
        <v>2.2944059999999999</v>
      </c>
      <c r="R125" s="28">
        <v>2.2774130000000001</v>
      </c>
      <c r="S125" s="91">
        <v>2.2918720000000001</v>
      </c>
      <c r="T125" s="88"/>
      <c r="U125" s="28">
        <v>2.2743929999999999</v>
      </c>
    </row>
    <row r="126" spans="1:21" ht="15">
      <c r="A126" s="87">
        <v>254</v>
      </c>
      <c r="B126" s="88"/>
      <c r="C126" s="89" t="s">
        <v>287</v>
      </c>
      <c r="D126" s="89"/>
      <c r="E126" s="89"/>
      <c r="F126" s="27">
        <v>1900</v>
      </c>
      <c r="G126" s="27">
        <v>63</v>
      </c>
      <c r="H126" s="27" t="s">
        <v>288</v>
      </c>
      <c r="I126" s="27">
        <v>88</v>
      </c>
      <c r="J126" s="27">
        <v>205</v>
      </c>
      <c r="K126" s="27">
        <v>7845</v>
      </c>
      <c r="L126" s="27">
        <v>65</v>
      </c>
      <c r="M126" s="27">
        <v>163</v>
      </c>
      <c r="N126" s="27">
        <v>6864</v>
      </c>
      <c r="O126" s="90">
        <v>87.495219885276995</v>
      </c>
      <c r="P126" s="88"/>
      <c r="Q126" s="28">
        <v>2.2403059999999999</v>
      </c>
      <c r="R126" s="28">
        <v>2.2033429999999998</v>
      </c>
      <c r="S126" s="91">
        <v>2.2403059999999999</v>
      </c>
      <c r="T126" s="88"/>
      <c r="U126" s="28">
        <v>2.2033429999999998</v>
      </c>
    </row>
    <row r="127" spans="1:21" ht="15">
      <c r="A127" s="87">
        <v>256</v>
      </c>
      <c r="B127" s="88"/>
      <c r="C127" s="89" t="s">
        <v>289</v>
      </c>
      <c r="D127" s="89"/>
      <c r="E127" s="89"/>
      <c r="F127" s="27">
        <v>16006</v>
      </c>
      <c r="G127" s="27">
        <v>125</v>
      </c>
      <c r="H127" s="27" t="s">
        <v>2118</v>
      </c>
      <c r="I127" s="27">
        <v>215</v>
      </c>
      <c r="J127" s="27">
        <v>432</v>
      </c>
      <c r="K127" s="27">
        <v>12891</v>
      </c>
      <c r="L127" s="27">
        <v>105</v>
      </c>
      <c r="M127" s="27">
        <v>231</v>
      </c>
      <c r="N127" s="27">
        <v>10340</v>
      </c>
      <c r="O127" s="90">
        <v>80.210999922425998</v>
      </c>
      <c r="P127" s="88"/>
      <c r="Q127" s="28">
        <v>2.3416860000000002</v>
      </c>
      <c r="R127" s="28">
        <v>2.1286649999999998</v>
      </c>
      <c r="S127" s="91">
        <v>2.3393630000000001</v>
      </c>
      <c r="T127" s="88"/>
      <c r="U127" s="28">
        <v>2.1252140000000002</v>
      </c>
    </row>
    <row r="128" spans="1:21" ht="15">
      <c r="A128" s="87">
        <v>100</v>
      </c>
      <c r="B128" s="88"/>
      <c r="C128" s="89" t="s">
        <v>290</v>
      </c>
      <c r="D128" s="89"/>
      <c r="E128" s="89"/>
      <c r="F128" s="27">
        <v>40760</v>
      </c>
      <c r="G128" s="27">
        <v>122</v>
      </c>
      <c r="H128" s="27" t="s">
        <v>291</v>
      </c>
      <c r="I128" s="27">
        <v>232</v>
      </c>
      <c r="J128" s="27">
        <v>543</v>
      </c>
      <c r="K128" s="27">
        <v>16214</v>
      </c>
      <c r="L128" s="27">
        <v>121</v>
      </c>
      <c r="M128" s="27">
        <v>318</v>
      </c>
      <c r="N128" s="27">
        <v>12383</v>
      </c>
      <c r="O128" s="90">
        <v>76.372270877019005</v>
      </c>
      <c r="P128" s="88"/>
      <c r="Q128" s="28">
        <v>2.4648029999999999</v>
      </c>
      <c r="R128" s="28">
        <v>2.2401330000000002</v>
      </c>
      <c r="S128" s="91">
        <v>2.4642659999999998</v>
      </c>
      <c r="T128" s="88"/>
      <c r="U128" s="28">
        <v>2.2392590000000001</v>
      </c>
    </row>
    <row r="129" spans="1:21" ht="15">
      <c r="A129" s="87">
        <v>257</v>
      </c>
      <c r="B129" s="88"/>
      <c r="C129" s="89" t="s">
        <v>2119</v>
      </c>
      <c r="D129" s="89"/>
      <c r="E129" s="89"/>
      <c r="F129" s="27">
        <v>23200</v>
      </c>
      <c r="G129" s="27">
        <v>99</v>
      </c>
      <c r="H129" s="27" t="s">
        <v>2120</v>
      </c>
      <c r="I129" s="27">
        <v>162</v>
      </c>
      <c r="J129" s="27">
        <v>383</v>
      </c>
      <c r="K129" s="27">
        <v>16333</v>
      </c>
      <c r="L129" s="27">
        <v>98</v>
      </c>
      <c r="M129" s="27">
        <v>246</v>
      </c>
      <c r="N129" s="27">
        <v>12055</v>
      </c>
      <c r="O129" s="90">
        <v>73.807628727115997</v>
      </c>
      <c r="P129" s="88"/>
      <c r="Q129" s="28">
        <v>2.5322089999999999</v>
      </c>
      <c r="R129" s="28">
        <v>2.4532319999999999</v>
      </c>
      <c r="S129" s="91">
        <v>2.532613</v>
      </c>
      <c r="T129" s="88"/>
      <c r="U129" s="28">
        <v>2.4537939999999998</v>
      </c>
    </row>
    <row r="130" spans="1:21" ht="15">
      <c r="A130" s="87">
        <v>258</v>
      </c>
      <c r="B130" s="88"/>
      <c r="C130" s="89" t="s">
        <v>292</v>
      </c>
      <c r="D130" s="89"/>
      <c r="E130" s="89"/>
      <c r="F130" s="27">
        <v>31500</v>
      </c>
      <c r="G130" s="27">
        <v>42</v>
      </c>
      <c r="H130" s="27" t="s">
        <v>293</v>
      </c>
      <c r="I130" s="27">
        <v>47</v>
      </c>
      <c r="J130" s="27">
        <v>133</v>
      </c>
      <c r="K130" s="27">
        <v>6491</v>
      </c>
      <c r="L130" s="27">
        <v>38</v>
      </c>
      <c r="M130" s="27">
        <v>110</v>
      </c>
      <c r="N130" s="27">
        <v>5363</v>
      </c>
      <c r="O130" s="90">
        <v>82.622092127561004</v>
      </c>
      <c r="P130" s="88"/>
      <c r="Q130" s="28">
        <v>2.013995</v>
      </c>
      <c r="R130" s="28">
        <v>2.006958</v>
      </c>
      <c r="S130" s="91">
        <v>2.0135079999999999</v>
      </c>
      <c r="T130" s="88"/>
      <c r="U130" s="28">
        <v>2.0063659999999999</v>
      </c>
    </row>
    <row r="131" spans="1:21" ht="15">
      <c r="A131" s="87">
        <v>262</v>
      </c>
      <c r="B131" s="88"/>
      <c r="C131" s="89" t="s">
        <v>294</v>
      </c>
      <c r="D131" s="89"/>
      <c r="E131" s="89"/>
      <c r="F131" s="27">
        <v>40360</v>
      </c>
      <c r="G131" s="27">
        <v>47</v>
      </c>
      <c r="H131" s="27" t="s">
        <v>248</v>
      </c>
      <c r="I131" s="27">
        <v>422</v>
      </c>
      <c r="J131" s="27">
        <v>692</v>
      </c>
      <c r="K131" s="27">
        <v>7662</v>
      </c>
      <c r="L131" s="27">
        <v>66</v>
      </c>
      <c r="M131" s="27">
        <v>90</v>
      </c>
      <c r="N131" s="27">
        <v>837</v>
      </c>
      <c r="O131" s="90">
        <v>10.924040720438001</v>
      </c>
      <c r="P131" s="88"/>
      <c r="Q131" s="28">
        <v>3.365888</v>
      </c>
      <c r="R131" s="28">
        <v>2.2459560000000001</v>
      </c>
      <c r="S131" s="91">
        <v>3.4951219999999998</v>
      </c>
      <c r="T131" s="88"/>
      <c r="U131" s="28">
        <v>3.4862920000000002</v>
      </c>
    </row>
    <row r="132" spans="1:21" ht="15">
      <c r="A132" s="87">
        <v>158</v>
      </c>
      <c r="B132" s="88"/>
      <c r="C132" s="89" t="s">
        <v>295</v>
      </c>
      <c r="D132" s="89"/>
      <c r="E132" s="89"/>
      <c r="F132" s="27">
        <v>17800</v>
      </c>
      <c r="G132" s="27">
        <v>135</v>
      </c>
      <c r="H132" s="27" t="s">
        <v>296</v>
      </c>
      <c r="I132" s="27">
        <v>215</v>
      </c>
      <c r="J132" s="27">
        <v>488</v>
      </c>
      <c r="K132" s="27">
        <v>16560</v>
      </c>
      <c r="L132" s="27">
        <v>118</v>
      </c>
      <c r="M132" s="27">
        <v>315</v>
      </c>
      <c r="N132" s="27">
        <v>13667</v>
      </c>
      <c r="O132" s="90">
        <v>82.530193236713998</v>
      </c>
      <c r="P132" s="88"/>
      <c r="Q132" s="28">
        <v>2.6620889999999999</v>
      </c>
      <c r="R132" s="28">
        <v>2.5093749999999999</v>
      </c>
      <c r="S132" s="91">
        <v>2.6620889999999999</v>
      </c>
      <c r="T132" s="88"/>
      <c r="U132" s="28">
        <v>2.5093749999999999</v>
      </c>
    </row>
    <row r="133" spans="1:21" ht="15">
      <c r="A133" s="87">
        <v>267</v>
      </c>
      <c r="B133" s="88"/>
      <c r="C133" s="89" t="s">
        <v>297</v>
      </c>
      <c r="D133" s="89"/>
      <c r="E133" s="89"/>
      <c r="F133" s="27">
        <v>17200</v>
      </c>
      <c r="G133" s="27">
        <v>147</v>
      </c>
      <c r="H133" s="27" t="s">
        <v>298</v>
      </c>
      <c r="I133" s="27">
        <v>400</v>
      </c>
      <c r="J133" s="27">
        <v>742</v>
      </c>
      <c r="K133" s="27">
        <v>21824</v>
      </c>
      <c r="L133" s="27">
        <v>175</v>
      </c>
      <c r="M133" s="27">
        <v>358</v>
      </c>
      <c r="N133" s="27">
        <v>15214</v>
      </c>
      <c r="O133" s="90">
        <v>69.712243401758997</v>
      </c>
      <c r="P133" s="88"/>
      <c r="Q133" s="28">
        <v>2.677654</v>
      </c>
      <c r="R133" s="28">
        <v>2.4446080000000001</v>
      </c>
      <c r="S133" s="91">
        <v>2.6785770000000002</v>
      </c>
      <c r="T133" s="88"/>
      <c r="U133" s="28">
        <v>2.445433</v>
      </c>
    </row>
    <row r="134" spans="1:21" ht="15">
      <c r="A134" s="87">
        <v>272</v>
      </c>
      <c r="B134" s="88"/>
      <c r="C134" s="89" t="s">
        <v>299</v>
      </c>
      <c r="D134" s="89"/>
      <c r="E134" s="89"/>
      <c r="F134" s="27">
        <v>5600</v>
      </c>
      <c r="G134" s="27">
        <v>109</v>
      </c>
      <c r="H134" s="27" t="s">
        <v>300</v>
      </c>
      <c r="I134" s="27">
        <v>167</v>
      </c>
      <c r="J134" s="27">
        <v>430</v>
      </c>
      <c r="K134" s="27">
        <v>11645</v>
      </c>
      <c r="L134" s="27">
        <v>80</v>
      </c>
      <c r="M134" s="27">
        <v>243</v>
      </c>
      <c r="N134" s="27">
        <v>8270</v>
      </c>
      <c r="O134" s="90">
        <v>71.017604121939996</v>
      </c>
      <c r="P134" s="88"/>
      <c r="Q134" s="28">
        <v>2.9292220000000002</v>
      </c>
      <c r="R134" s="28">
        <v>2.783344</v>
      </c>
      <c r="S134" s="91">
        <v>2.9292220000000002</v>
      </c>
      <c r="T134" s="88"/>
      <c r="U134" s="28">
        <v>2.783344</v>
      </c>
    </row>
    <row r="135" spans="1:21" ht="15">
      <c r="A135" s="87">
        <v>275</v>
      </c>
      <c r="B135" s="88"/>
      <c r="C135" s="89" t="s">
        <v>301</v>
      </c>
      <c r="D135" s="89"/>
      <c r="E135" s="89"/>
      <c r="F135" s="27">
        <v>12600</v>
      </c>
      <c r="G135" s="27">
        <v>155</v>
      </c>
      <c r="H135" s="27" t="s">
        <v>302</v>
      </c>
      <c r="I135" s="27">
        <v>315</v>
      </c>
      <c r="J135" s="27">
        <v>721</v>
      </c>
      <c r="K135" s="27">
        <v>22636</v>
      </c>
      <c r="L135" s="27">
        <v>70</v>
      </c>
      <c r="M135" s="27">
        <v>201</v>
      </c>
      <c r="N135" s="27">
        <v>8421</v>
      </c>
      <c r="O135" s="90">
        <v>37.201802438592999</v>
      </c>
      <c r="P135" s="88"/>
      <c r="Q135" s="28">
        <v>2.7906710000000001</v>
      </c>
      <c r="R135" s="28">
        <v>2.7872940000000002</v>
      </c>
      <c r="S135" s="91">
        <v>2.791858</v>
      </c>
      <c r="T135" s="88"/>
      <c r="U135" s="28">
        <v>2.7907150000000001</v>
      </c>
    </row>
    <row r="136" spans="1:21" ht="15">
      <c r="A136" s="87">
        <v>17176</v>
      </c>
      <c r="B136" s="88"/>
      <c r="C136" s="89" t="s">
        <v>303</v>
      </c>
      <c r="D136" s="89"/>
      <c r="E136" s="89"/>
      <c r="F136" s="27">
        <v>11300</v>
      </c>
      <c r="G136" s="27">
        <v>165</v>
      </c>
      <c r="H136" s="27" t="s">
        <v>304</v>
      </c>
      <c r="I136" s="27">
        <v>141</v>
      </c>
      <c r="J136" s="27">
        <v>388</v>
      </c>
      <c r="K136" s="27">
        <v>17141</v>
      </c>
      <c r="L136" s="27">
        <v>135</v>
      </c>
      <c r="M136" s="27">
        <v>376</v>
      </c>
      <c r="N136" s="27">
        <v>16754</v>
      </c>
      <c r="O136" s="90">
        <v>97.742255411002006</v>
      </c>
      <c r="P136" s="88"/>
      <c r="Q136" s="28">
        <v>2.525855</v>
      </c>
      <c r="R136" s="28">
        <v>2.4982700000000002</v>
      </c>
      <c r="S136" s="91">
        <v>2.5364599999999999</v>
      </c>
      <c r="T136" s="88"/>
      <c r="U136" s="28">
        <v>2.5098530000000001</v>
      </c>
    </row>
    <row r="137" spans="1:21" ht="15">
      <c r="A137" s="87">
        <v>276</v>
      </c>
      <c r="B137" s="88"/>
      <c r="C137" s="89" t="s">
        <v>305</v>
      </c>
      <c r="D137" s="89"/>
      <c r="E137" s="89"/>
      <c r="F137" s="27">
        <v>10100</v>
      </c>
      <c r="G137" s="27">
        <v>99</v>
      </c>
      <c r="H137" s="27" t="s">
        <v>306</v>
      </c>
      <c r="I137" s="27">
        <v>252</v>
      </c>
      <c r="J137" s="27">
        <v>552</v>
      </c>
      <c r="K137" s="27">
        <v>12654</v>
      </c>
      <c r="L137" s="27">
        <v>90</v>
      </c>
      <c r="M137" s="27">
        <v>219</v>
      </c>
      <c r="N137" s="27">
        <v>7340</v>
      </c>
      <c r="O137" s="90">
        <v>58.005373794847003</v>
      </c>
      <c r="P137" s="88"/>
      <c r="Q137" s="28">
        <v>2.8231480000000002</v>
      </c>
      <c r="R137" s="28">
        <v>2.4887709999999998</v>
      </c>
      <c r="S137" s="91">
        <v>2.825167</v>
      </c>
      <c r="T137" s="88"/>
      <c r="U137" s="28">
        <v>2.4918650000000002</v>
      </c>
    </row>
    <row r="138" spans="1:21" ht="15">
      <c r="A138" s="87">
        <v>277</v>
      </c>
      <c r="B138" s="88"/>
      <c r="C138" s="89" t="s">
        <v>307</v>
      </c>
      <c r="D138" s="89"/>
      <c r="E138" s="89"/>
      <c r="F138" s="27">
        <v>26060</v>
      </c>
      <c r="G138" s="27">
        <v>115</v>
      </c>
      <c r="H138" s="27" t="s">
        <v>308</v>
      </c>
      <c r="I138" s="27">
        <v>219</v>
      </c>
      <c r="J138" s="27">
        <v>682</v>
      </c>
      <c r="K138" s="27">
        <v>19422</v>
      </c>
      <c r="L138" s="27">
        <v>177</v>
      </c>
      <c r="M138" s="27">
        <v>546</v>
      </c>
      <c r="N138" s="27">
        <v>16679</v>
      </c>
      <c r="O138" s="90">
        <v>85.876840696117</v>
      </c>
      <c r="P138" s="88"/>
      <c r="Q138" s="28">
        <v>2.6541540000000001</v>
      </c>
      <c r="R138" s="28">
        <v>2.553931</v>
      </c>
      <c r="S138" s="91">
        <v>2.7192150000000002</v>
      </c>
      <c r="T138" s="88"/>
      <c r="U138" s="28">
        <v>2.6315590000000002</v>
      </c>
    </row>
    <row r="139" spans="1:21" ht="15">
      <c r="A139" s="87">
        <v>278</v>
      </c>
      <c r="B139" s="88"/>
      <c r="C139" s="89" t="s">
        <v>309</v>
      </c>
      <c r="D139" s="89"/>
      <c r="E139" s="89"/>
      <c r="F139" s="27">
        <v>24600</v>
      </c>
      <c r="G139" s="27">
        <v>139</v>
      </c>
      <c r="H139" s="27" t="s">
        <v>310</v>
      </c>
      <c r="I139" s="27">
        <v>161</v>
      </c>
      <c r="J139" s="27">
        <v>464</v>
      </c>
      <c r="K139" s="27">
        <v>17912</v>
      </c>
      <c r="L139" s="27">
        <v>125</v>
      </c>
      <c r="M139" s="27">
        <v>356</v>
      </c>
      <c r="N139" s="27">
        <v>14769</v>
      </c>
      <c r="O139" s="90">
        <v>82.453104064314005</v>
      </c>
      <c r="P139" s="88"/>
      <c r="Q139" s="28">
        <v>3.7975940000000001</v>
      </c>
      <c r="R139" s="28">
        <v>3.6922619999999999</v>
      </c>
      <c r="S139" s="91">
        <v>3.798924</v>
      </c>
      <c r="T139" s="88"/>
      <c r="U139" s="28">
        <v>3.6938390000000001</v>
      </c>
    </row>
    <row r="140" spans="1:21" ht="15">
      <c r="A140" s="87">
        <v>279</v>
      </c>
      <c r="B140" s="88"/>
      <c r="C140" s="89" t="s">
        <v>311</v>
      </c>
      <c r="D140" s="89"/>
      <c r="E140" s="89"/>
      <c r="F140" s="27">
        <v>5100</v>
      </c>
      <c r="G140" s="27">
        <v>50</v>
      </c>
      <c r="H140" s="27" t="s">
        <v>312</v>
      </c>
      <c r="I140" s="27">
        <v>59</v>
      </c>
      <c r="J140" s="27">
        <v>150</v>
      </c>
      <c r="K140" s="27">
        <v>6746</v>
      </c>
      <c r="L140" s="27">
        <v>56</v>
      </c>
      <c r="M140" s="27">
        <v>142</v>
      </c>
      <c r="N140" s="27">
        <v>6450</v>
      </c>
      <c r="O140" s="90">
        <v>95.612214645715</v>
      </c>
      <c r="P140" s="88"/>
      <c r="Q140" s="28">
        <v>2.152358</v>
      </c>
      <c r="R140" s="28">
        <v>2.1380080000000001</v>
      </c>
      <c r="S140" s="91">
        <v>2.1506470000000002</v>
      </c>
      <c r="T140" s="88"/>
      <c r="U140" s="28">
        <v>2.1362000000000001</v>
      </c>
    </row>
    <row r="141" spans="1:21" ht="15">
      <c r="A141" s="87">
        <v>280</v>
      </c>
      <c r="B141" s="88"/>
      <c r="C141" s="89" t="s">
        <v>313</v>
      </c>
      <c r="D141" s="89"/>
      <c r="E141" s="89"/>
      <c r="F141" s="27">
        <v>25040</v>
      </c>
      <c r="G141" s="27">
        <v>28</v>
      </c>
      <c r="H141" s="27" t="s">
        <v>314</v>
      </c>
      <c r="I141" s="27">
        <v>77</v>
      </c>
      <c r="J141" s="27">
        <v>155</v>
      </c>
      <c r="K141" s="27">
        <v>4175</v>
      </c>
      <c r="L141" s="27">
        <v>4</v>
      </c>
      <c r="M141" s="27">
        <v>10</v>
      </c>
      <c r="N141" s="27">
        <v>590</v>
      </c>
      <c r="O141" s="90">
        <v>14.131736526946</v>
      </c>
      <c r="P141" s="88"/>
      <c r="Q141" s="28">
        <v>2.7036199999999999</v>
      </c>
      <c r="R141" s="28">
        <v>2.2572100000000002</v>
      </c>
      <c r="S141" s="91">
        <v>2.7217660000000001</v>
      </c>
      <c r="T141" s="88"/>
      <c r="U141" s="28">
        <v>2.3690000000000002</v>
      </c>
    </row>
    <row r="142" spans="1:21" ht="15">
      <c r="A142" s="87">
        <v>281</v>
      </c>
      <c r="B142" s="88"/>
      <c r="C142" s="89" t="s">
        <v>315</v>
      </c>
      <c r="D142" s="89"/>
      <c r="E142" s="89"/>
      <c r="F142" s="27">
        <v>5500</v>
      </c>
      <c r="G142" s="27">
        <v>137</v>
      </c>
      <c r="H142" s="27" t="s">
        <v>316</v>
      </c>
      <c r="I142" s="27">
        <v>286</v>
      </c>
      <c r="J142" s="27">
        <v>699</v>
      </c>
      <c r="K142" s="27">
        <v>20425</v>
      </c>
      <c r="L142" s="27">
        <v>184</v>
      </c>
      <c r="M142" s="27">
        <v>455</v>
      </c>
      <c r="N142" s="27">
        <v>16491</v>
      </c>
      <c r="O142" s="90">
        <v>80.739290085679002</v>
      </c>
      <c r="P142" s="88"/>
      <c r="Q142" s="28">
        <v>2.6537630000000001</v>
      </c>
      <c r="R142" s="28">
        <v>2.5096669999999999</v>
      </c>
      <c r="S142" s="91">
        <v>2.6537630000000001</v>
      </c>
      <c r="T142" s="88"/>
      <c r="U142" s="28">
        <v>2.5096669999999999</v>
      </c>
    </row>
    <row r="143" spans="1:21" ht="15">
      <c r="A143" s="87">
        <v>117</v>
      </c>
      <c r="B143" s="88"/>
      <c r="C143" s="89" t="s">
        <v>317</v>
      </c>
      <c r="D143" s="89"/>
      <c r="E143" s="89"/>
      <c r="F143" s="27">
        <v>33000</v>
      </c>
      <c r="G143" s="27">
        <v>49</v>
      </c>
      <c r="H143" s="27" t="s">
        <v>318</v>
      </c>
      <c r="I143" s="27">
        <v>85</v>
      </c>
      <c r="J143" s="27">
        <v>184</v>
      </c>
      <c r="K143" s="27">
        <v>6004</v>
      </c>
      <c r="L143" s="27">
        <v>49</v>
      </c>
      <c r="M143" s="27">
        <v>117</v>
      </c>
      <c r="N143" s="27">
        <v>5063</v>
      </c>
      <c r="O143" s="90">
        <v>84.327115256495006</v>
      </c>
      <c r="P143" s="88"/>
      <c r="Q143" s="28">
        <v>2.3622809999999999</v>
      </c>
      <c r="R143" s="28">
        <v>2.2301009999999999</v>
      </c>
      <c r="S143" s="91">
        <v>2.4413079999999998</v>
      </c>
      <c r="T143" s="88"/>
      <c r="U143" s="28">
        <v>2.3246630000000001</v>
      </c>
    </row>
    <row r="144" spans="1:21" ht="15">
      <c r="A144" s="87">
        <v>196</v>
      </c>
      <c r="B144" s="88"/>
      <c r="C144" s="89" t="s">
        <v>319</v>
      </c>
      <c r="D144" s="89"/>
      <c r="E144" s="89"/>
      <c r="F144" s="27">
        <v>17600</v>
      </c>
      <c r="G144" s="27">
        <v>83</v>
      </c>
      <c r="H144" s="27" t="s">
        <v>320</v>
      </c>
      <c r="I144" s="27">
        <v>221</v>
      </c>
      <c r="J144" s="27">
        <v>451</v>
      </c>
      <c r="K144" s="27">
        <v>12442</v>
      </c>
      <c r="L144" s="27">
        <v>70</v>
      </c>
      <c r="M144" s="27">
        <v>179</v>
      </c>
      <c r="N144" s="27">
        <v>7385</v>
      </c>
      <c r="O144" s="90">
        <v>59.355409098214999</v>
      </c>
      <c r="P144" s="88"/>
      <c r="Q144" s="28">
        <v>2.558805</v>
      </c>
      <c r="R144" s="28">
        <v>2.0896140000000001</v>
      </c>
      <c r="S144" s="91">
        <v>2.5584720000000001</v>
      </c>
      <c r="T144" s="88"/>
      <c r="U144" s="28">
        <v>2.0887989999999999</v>
      </c>
    </row>
    <row r="145" spans="1:21" ht="15">
      <c r="A145" s="87">
        <v>131</v>
      </c>
      <c r="B145" s="88"/>
      <c r="C145" s="89" t="s">
        <v>321</v>
      </c>
      <c r="D145" s="89"/>
      <c r="E145" s="89"/>
      <c r="F145" s="27">
        <v>4400</v>
      </c>
      <c r="G145" s="27">
        <v>90</v>
      </c>
      <c r="H145" s="27" t="s">
        <v>322</v>
      </c>
      <c r="I145" s="27">
        <v>165</v>
      </c>
      <c r="J145" s="27">
        <v>429</v>
      </c>
      <c r="K145" s="27">
        <v>12832</v>
      </c>
      <c r="L145" s="27">
        <v>87</v>
      </c>
      <c r="M145" s="27">
        <v>235</v>
      </c>
      <c r="N145" s="27">
        <v>9157</v>
      </c>
      <c r="O145" s="90">
        <v>71.360660847879998</v>
      </c>
      <c r="P145" s="88"/>
      <c r="Q145" s="28">
        <v>2.536985</v>
      </c>
      <c r="R145" s="28">
        <v>2.2911269999999999</v>
      </c>
      <c r="S145" s="91">
        <v>2.5371800000000002</v>
      </c>
      <c r="T145" s="88"/>
      <c r="U145" s="28">
        <v>2.2907380000000002</v>
      </c>
    </row>
    <row r="146" spans="1:21" ht="15">
      <c r="A146" s="87">
        <v>283</v>
      </c>
      <c r="B146" s="88"/>
      <c r="C146" s="89" t="s">
        <v>323</v>
      </c>
      <c r="D146" s="89"/>
      <c r="E146" s="89"/>
      <c r="F146" s="27">
        <v>3300</v>
      </c>
      <c r="G146" s="27">
        <v>88</v>
      </c>
      <c r="H146" s="27" t="s">
        <v>324</v>
      </c>
      <c r="I146" s="27">
        <v>106</v>
      </c>
      <c r="J146" s="27">
        <v>266</v>
      </c>
      <c r="K146" s="27">
        <v>9563</v>
      </c>
      <c r="L146" s="27">
        <v>74</v>
      </c>
      <c r="M146" s="27">
        <v>206</v>
      </c>
      <c r="N146" s="27">
        <v>8816</v>
      </c>
      <c r="O146" s="90">
        <v>92.188643731046</v>
      </c>
      <c r="P146" s="88"/>
      <c r="Q146" s="28">
        <v>2.2715450000000001</v>
      </c>
      <c r="R146" s="28">
        <v>2.1751659999999999</v>
      </c>
      <c r="S146" s="91">
        <v>2.2715450000000001</v>
      </c>
      <c r="T146" s="88"/>
      <c r="U146" s="28">
        <v>2.1751659999999999</v>
      </c>
    </row>
    <row r="147" spans="1:21" ht="15">
      <c r="A147" s="87">
        <v>288</v>
      </c>
      <c r="B147" s="88"/>
      <c r="C147" s="89" t="s">
        <v>325</v>
      </c>
      <c r="D147" s="89"/>
      <c r="E147" s="89"/>
      <c r="F147" s="27">
        <v>17000</v>
      </c>
      <c r="G147" s="27">
        <v>92</v>
      </c>
      <c r="H147" s="27" t="s">
        <v>326</v>
      </c>
      <c r="I147" s="27">
        <v>123</v>
      </c>
      <c r="J147" s="27">
        <v>333</v>
      </c>
      <c r="K147" s="27">
        <v>13039</v>
      </c>
      <c r="L147" s="27">
        <v>64</v>
      </c>
      <c r="M147" s="27">
        <v>179</v>
      </c>
      <c r="N147" s="27">
        <v>8571</v>
      </c>
      <c r="O147" s="90">
        <v>65.733568525192993</v>
      </c>
      <c r="P147" s="88"/>
      <c r="Q147" s="28">
        <v>2.3367309999999999</v>
      </c>
      <c r="R147" s="28">
        <v>2.2449590000000001</v>
      </c>
      <c r="S147" s="91">
        <v>2.3371409999999999</v>
      </c>
      <c r="T147" s="88"/>
      <c r="U147" s="28">
        <v>2.2456010000000002</v>
      </c>
    </row>
    <row r="148" spans="1:21" ht="15">
      <c r="A148" s="87">
        <v>201</v>
      </c>
      <c r="B148" s="88"/>
      <c r="C148" s="89" t="s">
        <v>327</v>
      </c>
      <c r="D148" s="89"/>
      <c r="E148" s="89"/>
      <c r="F148" s="27">
        <v>20000</v>
      </c>
      <c r="G148" s="27">
        <v>80</v>
      </c>
      <c r="H148" s="27" t="s">
        <v>328</v>
      </c>
      <c r="I148" s="27">
        <v>154</v>
      </c>
      <c r="J148" s="27">
        <v>418</v>
      </c>
      <c r="K148" s="27">
        <v>13002</v>
      </c>
      <c r="L148" s="27">
        <v>89</v>
      </c>
      <c r="M148" s="27">
        <v>258</v>
      </c>
      <c r="N148" s="27">
        <v>10001</v>
      </c>
      <c r="O148" s="90">
        <v>76.918935548376993</v>
      </c>
      <c r="P148" s="88"/>
      <c r="Q148" s="28">
        <v>2.8140779999999999</v>
      </c>
      <c r="R148" s="28">
        <v>2.6756869999999999</v>
      </c>
      <c r="S148" s="91">
        <v>2.8140779999999999</v>
      </c>
      <c r="T148" s="88"/>
      <c r="U148" s="28">
        <v>2.6756869999999999</v>
      </c>
    </row>
    <row r="149" spans="1:21" ht="15">
      <c r="A149" s="87">
        <v>214</v>
      </c>
      <c r="B149" s="88"/>
      <c r="C149" s="89" t="s">
        <v>329</v>
      </c>
      <c r="D149" s="89"/>
      <c r="E149" s="89"/>
      <c r="F149" s="27">
        <v>18300</v>
      </c>
      <c r="G149" s="27">
        <v>74</v>
      </c>
      <c r="H149" s="27" t="s">
        <v>330</v>
      </c>
      <c r="I149" s="27">
        <v>146</v>
      </c>
      <c r="J149" s="27">
        <v>372</v>
      </c>
      <c r="K149" s="27">
        <v>11094</v>
      </c>
      <c r="L149" s="27">
        <v>71</v>
      </c>
      <c r="M149" s="27">
        <v>180</v>
      </c>
      <c r="N149" s="27">
        <v>7868</v>
      </c>
      <c r="O149" s="90">
        <v>70.921218676761995</v>
      </c>
      <c r="P149" s="88"/>
      <c r="Q149" s="28">
        <v>2.4359359999999999</v>
      </c>
      <c r="R149" s="28">
        <v>2.1860810000000002</v>
      </c>
      <c r="S149" s="91">
        <v>2.4359359999999999</v>
      </c>
      <c r="T149" s="88"/>
      <c r="U149" s="28">
        <v>2.1860810000000002</v>
      </c>
    </row>
    <row r="150" spans="1:21" ht="15">
      <c r="A150" s="87">
        <v>220</v>
      </c>
      <c r="B150" s="88"/>
      <c r="C150" s="89" t="s">
        <v>331</v>
      </c>
      <c r="D150" s="89"/>
      <c r="E150" s="89"/>
      <c r="F150" s="27">
        <v>1600</v>
      </c>
      <c r="G150" s="27">
        <v>128</v>
      </c>
      <c r="H150" s="27" t="s">
        <v>332</v>
      </c>
      <c r="I150" s="27">
        <v>306</v>
      </c>
      <c r="J150" s="27">
        <v>645</v>
      </c>
      <c r="K150" s="27">
        <v>17644</v>
      </c>
      <c r="L150" s="27">
        <v>174</v>
      </c>
      <c r="M150" s="27">
        <v>383</v>
      </c>
      <c r="N150" s="27">
        <v>13547</v>
      </c>
      <c r="O150" s="90">
        <v>76.779641804579001</v>
      </c>
      <c r="P150" s="88"/>
      <c r="Q150" s="28">
        <v>2.5071140000000001</v>
      </c>
      <c r="R150" s="28">
        <v>2.2935479999999999</v>
      </c>
      <c r="S150" s="91">
        <v>2.5078520000000002</v>
      </c>
      <c r="T150" s="88"/>
      <c r="U150" s="28">
        <v>2.2941929999999999</v>
      </c>
    </row>
    <row r="151" spans="1:21" ht="15">
      <c r="A151" s="87">
        <v>296265</v>
      </c>
      <c r="B151" s="88"/>
      <c r="C151" s="89" t="s">
        <v>333</v>
      </c>
      <c r="D151" s="89"/>
      <c r="E151" s="89"/>
      <c r="F151" s="27">
        <v>41111</v>
      </c>
      <c r="G151" s="27">
        <v>80</v>
      </c>
      <c r="H151" s="27" t="s">
        <v>334</v>
      </c>
      <c r="I151" s="27">
        <v>268</v>
      </c>
      <c r="J151" s="27">
        <v>547</v>
      </c>
      <c r="K151" s="27">
        <v>10133</v>
      </c>
      <c r="L151" s="27">
        <v>71</v>
      </c>
      <c r="M151" s="27">
        <v>161</v>
      </c>
      <c r="N151" s="27">
        <v>4697</v>
      </c>
      <c r="O151" s="90">
        <v>46.353498470344</v>
      </c>
      <c r="P151" s="88"/>
      <c r="Q151" s="28">
        <v>3.0025810000000002</v>
      </c>
      <c r="R151" s="28">
        <v>2.5469369999999998</v>
      </c>
      <c r="S151" s="91">
        <v>3.0111150000000002</v>
      </c>
      <c r="T151" s="88"/>
      <c r="U151" s="28">
        <v>2.5624310000000001</v>
      </c>
    </row>
    <row r="152" spans="1:21" ht="15">
      <c r="A152" s="87">
        <v>295</v>
      </c>
      <c r="B152" s="88"/>
      <c r="C152" s="89" t="s">
        <v>335</v>
      </c>
      <c r="D152" s="89"/>
      <c r="E152" s="89"/>
      <c r="F152" s="27">
        <v>29080</v>
      </c>
      <c r="G152" s="27">
        <v>117</v>
      </c>
      <c r="H152" s="27" t="s">
        <v>336</v>
      </c>
      <c r="I152" s="27">
        <v>370</v>
      </c>
      <c r="J152" s="27">
        <v>689</v>
      </c>
      <c r="K152" s="27">
        <v>17217</v>
      </c>
      <c r="L152" s="27">
        <v>120</v>
      </c>
      <c r="M152" s="27">
        <v>262</v>
      </c>
      <c r="N152" s="27">
        <v>10245</v>
      </c>
      <c r="O152" s="90">
        <v>59.505140268338998</v>
      </c>
      <c r="P152" s="88"/>
      <c r="Q152" s="28">
        <v>2.588686</v>
      </c>
      <c r="R152" s="28">
        <v>2.167961</v>
      </c>
      <c r="S152" s="91">
        <v>2.6198250000000001</v>
      </c>
      <c r="T152" s="88"/>
      <c r="U152" s="28">
        <v>2.2104200000000001</v>
      </c>
    </row>
    <row r="153" spans="1:21" ht="15">
      <c r="A153" s="87">
        <v>297</v>
      </c>
      <c r="B153" s="88"/>
      <c r="C153" s="89" t="s">
        <v>337</v>
      </c>
      <c r="D153" s="89"/>
      <c r="E153" s="89"/>
      <c r="F153" s="27">
        <v>40150</v>
      </c>
      <c r="G153" s="27">
        <v>152</v>
      </c>
      <c r="H153" s="27" t="s">
        <v>338</v>
      </c>
      <c r="I153" s="27">
        <v>596</v>
      </c>
      <c r="J153" s="27">
        <v>1056</v>
      </c>
      <c r="K153" s="27">
        <v>25276</v>
      </c>
      <c r="L153" s="27">
        <v>168</v>
      </c>
      <c r="M153" s="27">
        <v>376</v>
      </c>
      <c r="N153" s="27">
        <v>15267</v>
      </c>
      <c r="O153" s="90">
        <v>60.401171071371998</v>
      </c>
      <c r="P153" s="88"/>
      <c r="Q153" s="28">
        <v>2.7145109999999999</v>
      </c>
      <c r="R153" s="28">
        <v>2.253295</v>
      </c>
      <c r="S153" s="91">
        <v>2.713549</v>
      </c>
      <c r="T153" s="88"/>
      <c r="U153" s="28">
        <v>2.2499760000000002</v>
      </c>
    </row>
    <row r="154" spans="1:21" ht="15">
      <c r="A154" s="87">
        <v>250</v>
      </c>
      <c r="B154" s="88"/>
      <c r="C154" s="89" t="s">
        <v>339</v>
      </c>
      <c r="D154" s="89"/>
      <c r="E154" s="89"/>
      <c r="F154" s="27">
        <v>1400</v>
      </c>
      <c r="G154" s="27">
        <v>215</v>
      </c>
      <c r="H154" s="27" t="s">
        <v>340</v>
      </c>
      <c r="I154" s="27">
        <v>596</v>
      </c>
      <c r="J154" s="27">
        <v>1111</v>
      </c>
      <c r="K154" s="27">
        <v>35066</v>
      </c>
      <c r="L154" s="27">
        <v>229</v>
      </c>
      <c r="M154" s="27">
        <v>501</v>
      </c>
      <c r="N154" s="27">
        <v>20035</v>
      </c>
      <c r="O154" s="90">
        <v>57.135116637198003</v>
      </c>
      <c r="P154" s="88"/>
      <c r="Q154" s="28">
        <v>2.6980080000000002</v>
      </c>
      <c r="R154" s="28">
        <v>2.6136919999999999</v>
      </c>
      <c r="S154" s="91">
        <v>2.6972149999999999</v>
      </c>
      <c r="T154" s="88"/>
      <c r="U154" s="28">
        <v>2.6121729999999999</v>
      </c>
    </row>
    <row r="155" spans="1:21" ht="15">
      <c r="A155" s="87">
        <v>338</v>
      </c>
      <c r="B155" s="88"/>
      <c r="C155" s="89" t="s">
        <v>341</v>
      </c>
      <c r="D155" s="89"/>
      <c r="E155" s="89"/>
      <c r="F155" s="27">
        <v>23400</v>
      </c>
      <c r="G155" s="27">
        <v>162</v>
      </c>
      <c r="H155" s="27" t="s">
        <v>342</v>
      </c>
      <c r="I155" s="27">
        <v>290</v>
      </c>
      <c r="J155" s="27">
        <v>546</v>
      </c>
      <c r="K155" s="27">
        <v>11804</v>
      </c>
      <c r="L155" s="27">
        <v>80</v>
      </c>
      <c r="M155" s="27">
        <v>167</v>
      </c>
      <c r="N155" s="27">
        <v>6428</v>
      </c>
      <c r="O155" s="90">
        <v>54.456116570653997</v>
      </c>
      <c r="P155" s="88"/>
      <c r="Q155" s="28">
        <v>2.8287409999999999</v>
      </c>
      <c r="R155" s="28">
        <v>2.5134729999999998</v>
      </c>
      <c r="S155" s="91">
        <v>2.8288959999999999</v>
      </c>
      <c r="T155" s="88"/>
      <c r="U155" s="28">
        <v>2.513728</v>
      </c>
    </row>
    <row r="156" spans="1:21" ht="15">
      <c r="A156" s="87">
        <v>339</v>
      </c>
      <c r="B156" s="88"/>
      <c r="C156" s="89" t="s">
        <v>343</v>
      </c>
      <c r="D156" s="89"/>
      <c r="E156" s="89"/>
      <c r="F156" s="27">
        <v>39990</v>
      </c>
      <c r="G156" s="27">
        <v>40</v>
      </c>
      <c r="H156" s="27" t="s">
        <v>344</v>
      </c>
      <c r="I156" s="27">
        <v>50</v>
      </c>
      <c r="J156" s="27">
        <v>148</v>
      </c>
      <c r="K156" s="27">
        <v>6904</v>
      </c>
      <c r="L156" s="27">
        <v>38</v>
      </c>
      <c r="M156" s="27">
        <v>113</v>
      </c>
      <c r="N156" s="27">
        <v>5325</v>
      </c>
      <c r="O156" s="90">
        <v>77.129200463499004</v>
      </c>
      <c r="P156" s="88"/>
      <c r="Q156" s="28">
        <v>2.0279720000000001</v>
      </c>
      <c r="R156" s="28">
        <v>2.0163690000000001</v>
      </c>
      <c r="S156" s="91">
        <v>2.0303599999999999</v>
      </c>
      <c r="T156" s="88"/>
      <c r="U156" s="28">
        <v>2.0198239999999998</v>
      </c>
    </row>
    <row r="157" spans="1:21" ht="15">
      <c r="A157" s="87">
        <v>299</v>
      </c>
      <c r="B157" s="88"/>
      <c r="C157" s="89" t="s">
        <v>345</v>
      </c>
      <c r="D157" s="89"/>
      <c r="E157" s="89"/>
      <c r="F157" s="27">
        <v>31510</v>
      </c>
      <c r="G157" s="27">
        <v>108</v>
      </c>
      <c r="H157" s="27" t="s">
        <v>346</v>
      </c>
      <c r="I157" s="27">
        <v>202</v>
      </c>
      <c r="J157" s="27">
        <v>467</v>
      </c>
      <c r="K157" s="27">
        <v>16930</v>
      </c>
      <c r="L157" s="27">
        <v>123</v>
      </c>
      <c r="M157" s="27">
        <v>319</v>
      </c>
      <c r="N157" s="27">
        <v>13985</v>
      </c>
      <c r="O157" s="90">
        <v>82.604843473124006</v>
      </c>
      <c r="P157" s="88"/>
      <c r="Q157" s="28">
        <v>2.4237570000000002</v>
      </c>
      <c r="R157" s="28">
        <v>2.2715550000000002</v>
      </c>
      <c r="S157" s="91">
        <v>2.423943</v>
      </c>
      <c r="T157" s="88"/>
      <c r="U157" s="28">
        <v>2.2715559999999999</v>
      </c>
    </row>
    <row r="158" spans="1:21" ht="15">
      <c r="A158" s="87">
        <v>303</v>
      </c>
      <c r="B158" s="88"/>
      <c r="C158" s="89" t="s">
        <v>347</v>
      </c>
      <c r="D158" s="89"/>
      <c r="E158" s="89"/>
      <c r="F158" s="27">
        <v>40960</v>
      </c>
      <c r="G158" s="27">
        <v>96</v>
      </c>
      <c r="H158" s="27" t="s">
        <v>348</v>
      </c>
      <c r="I158" s="27">
        <v>352</v>
      </c>
      <c r="J158" s="27">
        <v>683</v>
      </c>
      <c r="K158" s="27">
        <v>16354</v>
      </c>
      <c r="L158" s="27">
        <v>140</v>
      </c>
      <c r="M158" s="27">
        <v>321</v>
      </c>
      <c r="N158" s="27">
        <v>11649</v>
      </c>
      <c r="O158" s="90">
        <v>71.230280053808997</v>
      </c>
      <c r="P158" s="88"/>
      <c r="Q158" s="28">
        <v>2.8976310000000001</v>
      </c>
      <c r="R158" s="28">
        <v>2.682544</v>
      </c>
      <c r="S158" s="91">
        <v>2.8976310000000001</v>
      </c>
      <c r="T158" s="88"/>
      <c r="U158" s="28">
        <v>2.682544</v>
      </c>
    </row>
    <row r="159" spans="1:21" ht="15">
      <c r="A159" s="87">
        <v>300</v>
      </c>
      <c r="B159" s="88"/>
      <c r="C159" s="89" t="s">
        <v>349</v>
      </c>
      <c r="D159" s="89"/>
      <c r="E159" s="89"/>
      <c r="F159" s="27">
        <v>23900</v>
      </c>
      <c r="G159" s="27">
        <v>120</v>
      </c>
      <c r="H159" s="27" t="s">
        <v>350</v>
      </c>
      <c r="I159" s="27">
        <v>251</v>
      </c>
      <c r="J159" s="27">
        <v>568</v>
      </c>
      <c r="K159" s="27">
        <v>19481</v>
      </c>
      <c r="L159" s="27">
        <v>137</v>
      </c>
      <c r="M159" s="27">
        <v>371</v>
      </c>
      <c r="N159" s="27">
        <v>16372</v>
      </c>
      <c r="O159" s="90">
        <v>84.040860325444996</v>
      </c>
      <c r="P159" s="88"/>
      <c r="Q159" s="28">
        <v>2.3786100000000001</v>
      </c>
      <c r="R159" s="28">
        <v>2.2647680000000001</v>
      </c>
      <c r="S159" s="91">
        <v>2.3786100000000001</v>
      </c>
      <c r="T159" s="88"/>
      <c r="U159" s="28">
        <v>2.2647680000000001</v>
      </c>
    </row>
    <row r="160" spans="1:21" ht="15">
      <c r="A160" s="87">
        <v>302</v>
      </c>
      <c r="B160" s="88"/>
      <c r="C160" s="89" t="s">
        <v>351</v>
      </c>
      <c r="D160" s="89"/>
      <c r="E160" s="89"/>
      <c r="F160" s="27">
        <v>35010</v>
      </c>
      <c r="G160" s="27">
        <v>117</v>
      </c>
      <c r="H160" s="27" t="s">
        <v>352</v>
      </c>
      <c r="I160" s="27">
        <v>172</v>
      </c>
      <c r="J160" s="27">
        <v>457</v>
      </c>
      <c r="K160" s="27">
        <v>16943</v>
      </c>
      <c r="L160" s="27">
        <v>129</v>
      </c>
      <c r="M160" s="27">
        <v>344</v>
      </c>
      <c r="N160" s="27">
        <v>14120</v>
      </c>
      <c r="O160" s="90">
        <v>83.338251785398</v>
      </c>
      <c r="P160" s="88"/>
      <c r="Q160" s="28">
        <v>3.4296880000000001</v>
      </c>
      <c r="R160" s="28">
        <v>3.3343699999999998</v>
      </c>
      <c r="S160" s="91">
        <v>3.4295719999999998</v>
      </c>
      <c r="T160" s="88"/>
      <c r="U160" s="28">
        <v>3.334149</v>
      </c>
    </row>
    <row r="161" spans="1:21" ht="15">
      <c r="A161" s="87">
        <v>124</v>
      </c>
      <c r="B161" s="88"/>
      <c r="C161" s="89" t="s">
        <v>353</v>
      </c>
      <c r="D161" s="89"/>
      <c r="E161" s="89"/>
      <c r="F161" s="27">
        <v>15100</v>
      </c>
      <c r="G161" s="27">
        <v>139</v>
      </c>
      <c r="H161" s="27" t="s">
        <v>354</v>
      </c>
      <c r="I161" s="27">
        <v>267</v>
      </c>
      <c r="J161" s="27">
        <v>515</v>
      </c>
      <c r="K161" s="27">
        <v>15525</v>
      </c>
      <c r="L161" s="27">
        <v>108</v>
      </c>
      <c r="M161" s="27">
        <v>240</v>
      </c>
      <c r="N161" s="27">
        <v>10423</v>
      </c>
      <c r="O161" s="90">
        <v>67.136876006441</v>
      </c>
      <c r="P161" s="88"/>
      <c r="Q161" s="28">
        <v>2.6281819999999998</v>
      </c>
      <c r="R161" s="28">
        <v>2.3626330000000002</v>
      </c>
      <c r="S161" s="91">
        <v>2.6268739999999999</v>
      </c>
      <c r="T161" s="88"/>
      <c r="U161" s="28">
        <v>2.360147</v>
      </c>
    </row>
    <row r="162" spans="1:21" ht="15">
      <c r="A162" s="87">
        <v>409</v>
      </c>
      <c r="B162" s="88"/>
      <c r="C162" s="89" t="s">
        <v>355</v>
      </c>
      <c r="D162" s="89"/>
      <c r="E162" s="89"/>
      <c r="F162" s="27">
        <v>40640</v>
      </c>
      <c r="G162" s="27">
        <v>120</v>
      </c>
      <c r="H162" s="27" t="s">
        <v>356</v>
      </c>
      <c r="I162" s="27">
        <v>235</v>
      </c>
      <c r="J162" s="27">
        <v>558</v>
      </c>
      <c r="K162" s="27">
        <v>17464</v>
      </c>
      <c r="L162" s="27">
        <v>117</v>
      </c>
      <c r="M162" s="27">
        <v>312</v>
      </c>
      <c r="N162" s="27">
        <v>13296</v>
      </c>
      <c r="O162" s="90">
        <v>76.133760879522995</v>
      </c>
      <c r="P162" s="88"/>
      <c r="Q162" s="28">
        <v>3.0240860000000001</v>
      </c>
      <c r="R162" s="28">
        <v>2.921281</v>
      </c>
      <c r="S162" s="91">
        <v>3.0239880000000001</v>
      </c>
      <c r="T162" s="88"/>
      <c r="U162" s="28">
        <v>2.9211290000000001</v>
      </c>
    </row>
    <row r="163" spans="1:21" ht="15">
      <c r="A163" s="87">
        <v>309</v>
      </c>
      <c r="B163" s="88"/>
      <c r="C163" s="89" t="s">
        <v>357</v>
      </c>
      <c r="D163" s="89"/>
      <c r="E163" s="89"/>
      <c r="F163" s="27">
        <v>40710</v>
      </c>
      <c r="G163" s="27">
        <v>106</v>
      </c>
      <c r="H163" s="27" t="s">
        <v>358</v>
      </c>
      <c r="I163" s="27">
        <v>224</v>
      </c>
      <c r="J163" s="27">
        <v>517</v>
      </c>
      <c r="K163" s="27">
        <v>12573</v>
      </c>
      <c r="L163" s="27">
        <v>106</v>
      </c>
      <c r="M163" s="27">
        <v>267</v>
      </c>
      <c r="N163" s="27">
        <v>9223</v>
      </c>
      <c r="O163" s="90">
        <v>73.355603276862993</v>
      </c>
      <c r="P163" s="88"/>
      <c r="Q163" s="28">
        <v>2.5881769999999999</v>
      </c>
      <c r="R163" s="28">
        <v>2.3024439999999999</v>
      </c>
      <c r="S163" s="91">
        <v>2.5941360000000002</v>
      </c>
      <c r="T163" s="88"/>
      <c r="U163" s="28">
        <v>2.3097810000000001</v>
      </c>
    </row>
    <row r="164" spans="1:21" ht="15">
      <c r="A164" s="87">
        <v>429</v>
      </c>
      <c r="B164" s="88"/>
      <c r="C164" s="89" t="s">
        <v>470</v>
      </c>
      <c r="D164" s="89"/>
      <c r="E164" s="89"/>
      <c r="F164" s="27">
        <v>40660</v>
      </c>
      <c r="G164" s="27">
        <v>53</v>
      </c>
      <c r="H164" s="27" t="s">
        <v>471</v>
      </c>
      <c r="I164" s="27">
        <v>135</v>
      </c>
      <c r="J164" s="27">
        <v>396</v>
      </c>
      <c r="K164" s="27">
        <v>8354</v>
      </c>
      <c r="L164" s="27">
        <v>34</v>
      </c>
      <c r="M164" s="27">
        <v>104</v>
      </c>
      <c r="N164" s="27">
        <v>3696</v>
      </c>
      <c r="O164" s="90">
        <v>44.242279147712999</v>
      </c>
      <c r="P164" s="88"/>
      <c r="Q164" s="28">
        <v>3.1574339999999999</v>
      </c>
      <c r="R164" s="28">
        <v>2.796646</v>
      </c>
      <c r="S164" s="91">
        <v>3.1574339999999999</v>
      </c>
      <c r="T164" s="88"/>
      <c r="U164" s="28">
        <v>2.796646</v>
      </c>
    </row>
    <row r="165" spans="1:21" ht="15">
      <c r="A165" s="87">
        <v>307</v>
      </c>
      <c r="B165" s="88"/>
      <c r="C165" s="89" t="s">
        <v>359</v>
      </c>
      <c r="D165" s="89"/>
      <c r="E165" s="89"/>
      <c r="F165" s="27">
        <v>40920</v>
      </c>
      <c r="G165" s="27">
        <v>92</v>
      </c>
      <c r="H165" s="27" t="s">
        <v>360</v>
      </c>
      <c r="I165" s="27">
        <v>192</v>
      </c>
      <c r="J165" s="27">
        <v>451</v>
      </c>
      <c r="K165" s="27">
        <v>14272</v>
      </c>
      <c r="L165" s="27">
        <v>88</v>
      </c>
      <c r="M165" s="27">
        <v>236</v>
      </c>
      <c r="N165" s="27">
        <v>10016</v>
      </c>
      <c r="O165" s="90">
        <v>70.179372197308993</v>
      </c>
      <c r="P165" s="88"/>
      <c r="Q165" s="28">
        <v>2.4921700000000002</v>
      </c>
      <c r="R165" s="28">
        <v>2.2847689999999998</v>
      </c>
      <c r="S165" s="91">
        <v>2.4921700000000002</v>
      </c>
      <c r="T165" s="88"/>
      <c r="U165" s="28">
        <v>2.2847689999999998</v>
      </c>
    </row>
    <row r="166" spans="1:21" ht="15">
      <c r="A166" s="87">
        <v>189</v>
      </c>
      <c r="B166" s="88"/>
      <c r="C166" s="89" t="s">
        <v>361</v>
      </c>
      <c r="D166" s="89"/>
      <c r="E166" s="89"/>
      <c r="F166" s="27">
        <v>16800</v>
      </c>
      <c r="G166" s="27">
        <v>54</v>
      </c>
      <c r="H166" s="27" t="s">
        <v>362</v>
      </c>
      <c r="I166" s="27">
        <v>68</v>
      </c>
      <c r="J166" s="27">
        <v>208</v>
      </c>
      <c r="K166" s="27">
        <v>8738</v>
      </c>
      <c r="L166" s="27">
        <v>59</v>
      </c>
      <c r="M166" s="27">
        <v>178</v>
      </c>
      <c r="N166" s="27">
        <v>7973</v>
      </c>
      <c r="O166" s="90">
        <v>91.245136186769997</v>
      </c>
      <c r="P166" s="88"/>
      <c r="Q166" s="28">
        <v>2.1970269999999998</v>
      </c>
      <c r="R166" s="28">
        <v>2.0997460000000001</v>
      </c>
      <c r="S166" s="91">
        <v>2.1970269999999998</v>
      </c>
      <c r="T166" s="88"/>
      <c r="U166" s="28">
        <v>2.0997460000000001</v>
      </c>
    </row>
    <row r="167" spans="1:21" ht="15">
      <c r="A167" s="87">
        <v>249</v>
      </c>
      <c r="B167" s="88"/>
      <c r="C167" s="89" t="s">
        <v>363</v>
      </c>
      <c r="D167" s="89"/>
      <c r="E167" s="89"/>
      <c r="F167" s="27">
        <v>20600</v>
      </c>
      <c r="G167" s="27">
        <v>64</v>
      </c>
      <c r="H167" s="27" t="s">
        <v>364</v>
      </c>
      <c r="I167" s="27">
        <v>72</v>
      </c>
      <c r="J167" s="27">
        <v>205</v>
      </c>
      <c r="K167" s="27">
        <v>8653</v>
      </c>
      <c r="L167" s="27">
        <v>57</v>
      </c>
      <c r="M167" s="27">
        <v>180</v>
      </c>
      <c r="N167" s="27">
        <v>7904</v>
      </c>
      <c r="O167" s="90">
        <v>91.344042528602003</v>
      </c>
      <c r="P167" s="88"/>
      <c r="Q167" s="28">
        <v>2.2169189999999999</v>
      </c>
      <c r="R167" s="28">
        <v>2.1594319999999998</v>
      </c>
      <c r="S167" s="91">
        <v>2.2169189999999999</v>
      </c>
      <c r="T167" s="88"/>
      <c r="U167" s="28">
        <v>2.1594319999999998</v>
      </c>
    </row>
    <row r="168" spans="1:21" ht="15">
      <c r="A168" s="87">
        <v>52448</v>
      </c>
      <c r="B168" s="88"/>
      <c r="C168" s="89" t="s">
        <v>365</v>
      </c>
      <c r="D168" s="89"/>
      <c r="E168" s="89"/>
      <c r="F168" s="27">
        <v>33700</v>
      </c>
      <c r="G168" s="27">
        <v>28</v>
      </c>
      <c r="H168" s="27" t="s">
        <v>366</v>
      </c>
      <c r="I168" s="27">
        <v>89</v>
      </c>
      <c r="J168" s="27">
        <v>217</v>
      </c>
      <c r="K168" s="27">
        <v>4293</v>
      </c>
      <c r="L168" s="27">
        <v>32</v>
      </c>
      <c r="M168" s="27">
        <v>93</v>
      </c>
      <c r="N168" s="27">
        <v>2510</v>
      </c>
      <c r="O168" s="90">
        <v>58.467272303750001</v>
      </c>
      <c r="P168" s="88"/>
      <c r="Q168" s="28">
        <v>2.8264969999999998</v>
      </c>
      <c r="R168" s="28">
        <v>2.6027999999999998</v>
      </c>
      <c r="S168" s="91">
        <v>2.8264969999999998</v>
      </c>
      <c r="T168" s="88"/>
      <c r="U168" s="28">
        <v>2.6027999999999998</v>
      </c>
    </row>
    <row r="169" spans="1:21" ht="15">
      <c r="A169" s="87">
        <v>355</v>
      </c>
      <c r="B169" s="88"/>
      <c r="C169" s="89" t="s">
        <v>367</v>
      </c>
      <c r="D169" s="89"/>
      <c r="E169" s="89"/>
      <c r="F169" s="27">
        <v>41030</v>
      </c>
      <c r="G169" s="27">
        <v>56</v>
      </c>
      <c r="H169" s="27" t="s">
        <v>368</v>
      </c>
      <c r="I169" s="27">
        <v>101</v>
      </c>
      <c r="J169" s="27">
        <v>276</v>
      </c>
      <c r="K169" s="27">
        <v>8525</v>
      </c>
      <c r="L169" s="27">
        <v>59</v>
      </c>
      <c r="M169" s="27">
        <v>158</v>
      </c>
      <c r="N169" s="27">
        <v>6706</v>
      </c>
      <c r="O169" s="90">
        <v>78.662756598239994</v>
      </c>
      <c r="P169" s="88"/>
      <c r="Q169" s="28">
        <v>2.536953</v>
      </c>
      <c r="R169" s="28">
        <v>2.3397999999999999</v>
      </c>
      <c r="S169" s="91">
        <v>2.536953</v>
      </c>
      <c r="T169" s="88"/>
      <c r="U169" s="28">
        <v>2.3397999999999999</v>
      </c>
    </row>
    <row r="170" spans="1:21" ht="15">
      <c r="A170" s="87">
        <v>310</v>
      </c>
      <c r="B170" s="88"/>
      <c r="C170" s="89" t="s">
        <v>369</v>
      </c>
      <c r="D170" s="89"/>
      <c r="E170" s="89"/>
      <c r="F170" s="27">
        <v>15700</v>
      </c>
      <c r="G170" s="27">
        <v>55</v>
      </c>
      <c r="H170" s="27" t="s">
        <v>370</v>
      </c>
      <c r="I170" s="27">
        <v>168</v>
      </c>
      <c r="J170" s="27">
        <v>361</v>
      </c>
      <c r="K170" s="27">
        <v>9220</v>
      </c>
      <c r="L170" s="27">
        <v>65</v>
      </c>
      <c r="M170" s="27">
        <v>149</v>
      </c>
      <c r="N170" s="27">
        <v>5740</v>
      </c>
      <c r="O170" s="90">
        <v>62.255965292840997</v>
      </c>
      <c r="P170" s="88"/>
      <c r="Q170" s="28">
        <v>2.5542400000000001</v>
      </c>
      <c r="R170" s="28">
        <v>2.2231079999999999</v>
      </c>
      <c r="S170" s="91">
        <v>2.5539019999999999</v>
      </c>
      <c r="T170" s="88"/>
      <c r="U170" s="28">
        <v>2.222391</v>
      </c>
    </row>
    <row r="171" spans="1:21" ht="15">
      <c r="A171" s="87">
        <v>304</v>
      </c>
      <c r="B171" s="88"/>
      <c r="C171" s="89" t="s">
        <v>371</v>
      </c>
      <c r="D171" s="89"/>
      <c r="E171" s="89"/>
      <c r="F171" s="27">
        <v>12700</v>
      </c>
      <c r="G171" s="27">
        <v>99</v>
      </c>
      <c r="H171" s="27" t="s">
        <v>2121</v>
      </c>
      <c r="I171" s="27">
        <v>115</v>
      </c>
      <c r="J171" s="27">
        <v>321</v>
      </c>
      <c r="K171" s="27">
        <v>14259</v>
      </c>
      <c r="L171" s="27">
        <v>102</v>
      </c>
      <c r="M171" s="27">
        <v>286</v>
      </c>
      <c r="N171" s="27">
        <v>13165</v>
      </c>
      <c r="O171" s="90">
        <v>92.327652710568003</v>
      </c>
      <c r="P171" s="88"/>
      <c r="Q171" s="28">
        <v>2.5426820000000001</v>
      </c>
      <c r="R171" s="28">
        <v>2.519126</v>
      </c>
      <c r="S171" s="91">
        <v>2.5656460000000001</v>
      </c>
      <c r="T171" s="88"/>
      <c r="U171" s="28">
        <v>2.5458090000000002</v>
      </c>
    </row>
    <row r="172" spans="1:21" ht="15">
      <c r="A172" s="87">
        <v>46108</v>
      </c>
      <c r="B172" s="88"/>
      <c r="C172" s="89" t="s">
        <v>372</v>
      </c>
      <c r="D172" s="89"/>
      <c r="E172" s="89"/>
      <c r="F172" s="27">
        <v>40910</v>
      </c>
      <c r="G172" s="27">
        <v>71</v>
      </c>
      <c r="H172" s="27" t="s">
        <v>373</v>
      </c>
      <c r="I172" s="27">
        <v>366</v>
      </c>
      <c r="J172" s="27">
        <v>835</v>
      </c>
      <c r="K172" s="27">
        <v>12202</v>
      </c>
      <c r="L172" s="27">
        <v>58</v>
      </c>
      <c r="M172" s="27">
        <v>133</v>
      </c>
      <c r="N172" s="27">
        <v>2246</v>
      </c>
      <c r="O172" s="90">
        <v>18.406818554335</v>
      </c>
      <c r="P172" s="88"/>
      <c r="Q172" s="28">
        <v>3.3678379999999999</v>
      </c>
      <c r="R172" s="28">
        <v>3.0126439999999999</v>
      </c>
      <c r="S172" s="91">
        <v>3.3703449999999999</v>
      </c>
      <c r="T172" s="88"/>
      <c r="U172" s="28">
        <v>3.0248629999999999</v>
      </c>
    </row>
    <row r="173" spans="1:21" ht="15">
      <c r="A173" s="87">
        <v>313</v>
      </c>
      <c r="B173" s="88"/>
      <c r="C173" s="89" t="s">
        <v>374</v>
      </c>
      <c r="D173" s="89"/>
      <c r="E173" s="89"/>
      <c r="F173" s="27">
        <v>40410</v>
      </c>
      <c r="G173" s="27">
        <v>140</v>
      </c>
      <c r="H173" s="27" t="s">
        <v>375</v>
      </c>
      <c r="I173" s="27">
        <v>256</v>
      </c>
      <c r="J173" s="27">
        <v>588</v>
      </c>
      <c r="K173" s="27">
        <v>21038</v>
      </c>
      <c r="L173" s="27">
        <v>168</v>
      </c>
      <c r="M173" s="27">
        <v>418</v>
      </c>
      <c r="N173" s="27">
        <v>17698</v>
      </c>
      <c r="O173" s="90">
        <v>84.123966156478005</v>
      </c>
      <c r="P173" s="88"/>
      <c r="Q173" s="28">
        <v>2.6202230000000002</v>
      </c>
      <c r="R173" s="28">
        <v>2.5172840000000001</v>
      </c>
      <c r="S173" s="91">
        <v>2.6203919999999998</v>
      </c>
      <c r="T173" s="88"/>
      <c r="U173" s="28">
        <v>2.5174240000000001</v>
      </c>
    </row>
    <row r="174" spans="1:21" ht="15">
      <c r="A174" s="87">
        <v>315</v>
      </c>
      <c r="B174" s="88"/>
      <c r="C174" s="89" t="s">
        <v>376</v>
      </c>
      <c r="D174" s="89"/>
      <c r="E174" s="89"/>
      <c r="F174" s="27">
        <v>18200</v>
      </c>
      <c r="G174" s="27">
        <v>91</v>
      </c>
      <c r="H174" s="27" t="s">
        <v>2122</v>
      </c>
      <c r="I174" s="27">
        <v>135</v>
      </c>
      <c r="J174" s="27">
        <v>345</v>
      </c>
      <c r="K174" s="27">
        <v>13705</v>
      </c>
      <c r="L174" s="27">
        <v>104</v>
      </c>
      <c r="M174" s="27">
        <v>273</v>
      </c>
      <c r="N174" s="27">
        <v>12397</v>
      </c>
      <c r="O174" s="90">
        <v>90.456037942356005</v>
      </c>
      <c r="P174" s="88"/>
      <c r="Q174" s="28">
        <v>2.2071100000000001</v>
      </c>
      <c r="R174" s="28">
        <v>2.0973470000000001</v>
      </c>
      <c r="S174" s="91">
        <v>2.2076129999999998</v>
      </c>
      <c r="T174" s="88"/>
      <c r="U174" s="28">
        <v>2.0978979999999998</v>
      </c>
    </row>
    <row r="175" spans="1:21" ht="15">
      <c r="A175" s="87">
        <v>317</v>
      </c>
      <c r="B175" s="88"/>
      <c r="C175" s="89" t="s">
        <v>377</v>
      </c>
      <c r="D175" s="89"/>
      <c r="E175" s="89"/>
      <c r="F175" s="27">
        <v>15800</v>
      </c>
      <c r="G175" s="27">
        <v>75</v>
      </c>
      <c r="H175" s="27" t="s">
        <v>378</v>
      </c>
      <c r="I175" s="27">
        <v>200</v>
      </c>
      <c r="J175" s="27">
        <v>502</v>
      </c>
      <c r="K175" s="27">
        <v>12302</v>
      </c>
      <c r="L175" s="27">
        <v>42</v>
      </c>
      <c r="M175" s="27">
        <v>101</v>
      </c>
      <c r="N175" s="27">
        <v>3718</v>
      </c>
      <c r="O175" s="90">
        <v>30.222728011705001</v>
      </c>
      <c r="P175" s="88"/>
      <c r="Q175" s="28">
        <v>3.045677</v>
      </c>
      <c r="R175" s="28">
        <v>2.8401299999999998</v>
      </c>
      <c r="S175" s="91">
        <v>3.045677</v>
      </c>
      <c r="T175" s="88"/>
      <c r="U175" s="28">
        <v>2.8401299999999998</v>
      </c>
    </row>
    <row r="176" spans="1:21" ht="15">
      <c r="A176" s="87">
        <v>4601</v>
      </c>
      <c r="B176" s="88"/>
      <c r="C176" s="89" t="s">
        <v>379</v>
      </c>
      <c r="D176" s="89"/>
      <c r="E176" s="89"/>
      <c r="F176" s="27">
        <v>10030</v>
      </c>
      <c r="G176" s="27">
        <v>20</v>
      </c>
      <c r="H176" s="27" t="s">
        <v>380</v>
      </c>
      <c r="I176" s="27">
        <v>26</v>
      </c>
      <c r="J176" s="27">
        <v>78</v>
      </c>
      <c r="K176" s="27">
        <v>3057</v>
      </c>
      <c r="L176" s="27">
        <v>6</v>
      </c>
      <c r="M176" s="27">
        <v>12</v>
      </c>
      <c r="N176" s="27">
        <v>686</v>
      </c>
      <c r="O176" s="90">
        <v>22.440300948642001</v>
      </c>
      <c r="P176" s="88"/>
      <c r="Q176" s="28">
        <v>2.1291920000000002</v>
      </c>
      <c r="R176" s="28">
        <v>1.7480960000000001</v>
      </c>
      <c r="S176" s="91">
        <v>2.1721349999999999</v>
      </c>
      <c r="T176" s="88"/>
      <c r="U176" s="28">
        <v>1.919432</v>
      </c>
    </row>
    <row r="177" spans="1:21" ht="15">
      <c r="A177" s="87">
        <v>318</v>
      </c>
      <c r="B177" s="88"/>
      <c r="C177" s="89" t="s">
        <v>381</v>
      </c>
      <c r="D177" s="89"/>
      <c r="E177" s="89"/>
      <c r="F177" s="27">
        <v>25020</v>
      </c>
      <c r="G177" s="27">
        <v>45</v>
      </c>
      <c r="H177" s="27" t="s">
        <v>382</v>
      </c>
      <c r="I177" s="27">
        <v>87</v>
      </c>
      <c r="J177" s="27">
        <v>166</v>
      </c>
      <c r="K177" s="27">
        <v>5667</v>
      </c>
      <c r="L177" s="27">
        <v>6</v>
      </c>
      <c r="M177" s="27">
        <v>7</v>
      </c>
      <c r="N177" s="27">
        <v>200</v>
      </c>
      <c r="O177" s="90">
        <v>3.5292041644599998</v>
      </c>
      <c r="P177" s="88"/>
      <c r="Q177" s="28">
        <v>2.072101</v>
      </c>
      <c r="R177" s="28">
        <v>1.0334399999999999</v>
      </c>
      <c r="S177" s="91">
        <v>2.1056279999999998</v>
      </c>
      <c r="T177" s="88"/>
      <c r="U177" s="28">
        <v>0</v>
      </c>
    </row>
    <row r="178" spans="1:21" ht="15">
      <c r="A178" s="87">
        <v>319</v>
      </c>
      <c r="B178" s="88"/>
      <c r="C178" s="89" t="s">
        <v>383</v>
      </c>
      <c r="D178" s="89"/>
      <c r="E178" s="89"/>
      <c r="F178" s="27">
        <v>18500</v>
      </c>
      <c r="G178" s="27">
        <v>96</v>
      </c>
      <c r="H178" s="27" t="s">
        <v>384</v>
      </c>
      <c r="I178" s="27">
        <v>132</v>
      </c>
      <c r="J178" s="27">
        <v>315</v>
      </c>
      <c r="K178" s="27">
        <v>14366</v>
      </c>
      <c r="L178" s="27">
        <v>87</v>
      </c>
      <c r="M178" s="27">
        <v>221</v>
      </c>
      <c r="N178" s="27">
        <v>11763</v>
      </c>
      <c r="O178" s="90">
        <v>81.880829736877999</v>
      </c>
      <c r="P178" s="88"/>
      <c r="Q178" s="28">
        <v>2.2438289999999999</v>
      </c>
      <c r="R178" s="28">
        <v>2.1753529999999999</v>
      </c>
      <c r="S178" s="91">
        <v>2.2592349999999999</v>
      </c>
      <c r="T178" s="88"/>
      <c r="U178" s="28">
        <v>2.1951550000000002</v>
      </c>
    </row>
    <row r="179" spans="1:21" ht="15">
      <c r="A179" s="87">
        <v>321</v>
      </c>
      <c r="B179" s="88"/>
      <c r="C179" s="89" t="s">
        <v>385</v>
      </c>
      <c r="D179" s="89"/>
      <c r="E179" s="89"/>
      <c r="F179" s="27">
        <v>40170</v>
      </c>
      <c r="G179" s="27">
        <v>164</v>
      </c>
      <c r="H179" s="27" t="s">
        <v>386</v>
      </c>
      <c r="I179" s="27">
        <v>352</v>
      </c>
      <c r="J179" s="27">
        <v>883</v>
      </c>
      <c r="K179" s="27">
        <v>28193</v>
      </c>
      <c r="L179" s="27">
        <v>191</v>
      </c>
      <c r="M179" s="27">
        <v>501</v>
      </c>
      <c r="N179" s="27">
        <v>20519</v>
      </c>
      <c r="O179" s="90">
        <v>72.780477423473002</v>
      </c>
      <c r="P179" s="88"/>
      <c r="Q179" s="28">
        <v>2.6723520000000001</v>
      </c>
      <c r="R179" s="28">
        <v>2.4664030000000001</v>
      </c>
      <c r="S179" s="91">
        <v>2.6723870000000001</v>
      </c>
      <c r="T179" s="88"/>
      <c r="U179" s="28">
        <v>2.4663529999999998</v>
      </c>
    </row>
    <row r="180" spans="1:21" ht="15">
      <c r="A180" s="87">
        <v>242</v>
      </c>
      <c r="B180" s="88"/>
      <c r="C180" s="89" t="s">
        <v>387</v>
      </c>
      <c r="D180" s="89"/>
      <c r="E180" s="89"/>
      <c r="F180" s="27">
        <v>100</v>
      </c>
      <c r="G180" s="27">
        <v>47</v>
      </c>
      <c r="H180" s="27" t="s">
        <v>388</v>
      </c>
      <c r="I180" s="27">
        <v>60</v>
      </c>
      <c r="J180" s="27">
        <v>167</v>
      </c>
      <c r="K180" s="27">
        <v>7300</v>
      </c>
      <c r="L180" s="27">
        <v>47</v>
      </c>
      <c r="M180" s="27">
        <v>137</v>
      </c>
      <c r="N180" s="27">
        <v>6636</v>
      </c>
      <c r="O180" s="90">
        <v>90.904109589040999</v>
      </c>
      <c r="P180" s="88"/>
      <c r="Q180" s="28">
        <v>2.8432759999999999</v>
      </c>
      <c r="R180" s="28">
        <v>2.7893029999999999</v>
      </c>
      <c r="S180" s="91">
        <v>2.845046</v>
      </c>
      <c r="T180" s="88"/>
      <c r="U180" s="28">
        <v>2.7913299999999999</v>
      </c>
    </row>
    <row r="181" spans="1:21" ht="15">
      <c r="A181" s="87">
        <v>324</v>
      </c>
      <c r="B181" s="88"/>
      <c r="C181" s="89" t="s">
        <v>389</v>
      </c>
      <c r="D181" s="89"/>
      <c r="E181" s="89"/>
      <c r="F181" s="27">
        <v>40450</v>
      </c>
      <c r="G181" s="27">
        <v>48</v>
      </c>
      <c r="H181" s="27" t="s">
        <v>390</v>
      </c>
      <c r="I181" s="27">
        <v>60</v>
      </c>
      <c r="J181" s="27">
        <v>148</v>
      </c>
      <c r="K181" s="27">
        <v>8705</v>
      </c>
      <c r="L181" s="27">
        <v>58</v>
      </c>
      <c r="M181" s="27">
        <v>141</v>
      </c>
      <c r="N181" s="27">
        <v>8616</v>
      </c>
      <c r="O181" s="90">
        <v>98.977599080987005</v>
      </c>
      <c r="P181" s="88"/>
      <c r="Q181" s="28">
        <v>1.901432</v>
      </c>
      <c r="R181" s="28">
        <v>1.874428</v>
      </c>
      <c r="S181" s="91">
        <v>1.986264</v>
      </c>
      <c r="T181" s="88"/>
      <c r="U181" s="28">
        <v>1.970064</v>
      </c>
    </row>
    <row r="182" spans="1:21" ht="15">
      <c r="A182" s="87">
        <v>327</v>
      </c>
      <c r="B182" s="88"/>
      <c r="C182" s="89" t="s">
        <v>391</v>
      </c>
      <c r="D182" s="89"/>
      <c r="E182" s="89"/>
      <c r="F182" s="27">
        <v>35900</v>
      </c>
      <c r="G182" s="27">
        <v>103</v>
      </c>
      <c r="H182" s="27" t="s">
        <v>392</v>
      </c>
      <c r="I182" s="27">
        <v>138</v>
      </c>
      <c r="J182" s="27">
        <v>377</v>
      </c>
      <c r="K182" s="27">
        <v>16647</v>
      </c>
      <c r="L182" s="27">
        <v>127</v>
      </c>
      <c r="M182" s="27">
        <v>341</v>
      </c>
      <c r="N182" s="27">
        <v>15497</v>
      </c>
      <c r="O182" s="90">
        <v>93.091848381088994</v>
      </c>
      <c r="P182" s="88"/>
      <c r="Q182" s="28">
        <v>3.4333939999999998</v>
      </c>
      <c r="R182" s="28">
        <v>3.3866879999999999</v>
      </c>
      <c r="S182" s="91">
        <v>3.4876999999999998</v>
      </c>
      <c r="T182" s="88"/>
      <c r="U182" s="28">
        <v>3.4470869999999998</v>
      </c>
    </row>
    <row r="183" spans="1:21" ht="15">
      <c r="A183" s="87">
        <v>329</v>
      </c>
      <c r="B183" s="88"/>
      <c r="C183" s="89" t="s">
        <v>393</v>
      </c>
      <c r="D183" s="89"/>
      <c r="E183" s="89"/>
      <c r="F183" s="27">
        <v>33600</v>
      </c>
      <c r="G183" s="27">
        <v>39</v>
      </c>
      <c r="H183" s="27" t="s">
        <v>472</v>
      </c>
      <c r="I183" s="27">
        <v>65</v>
      </c>
      <c r="J183" s="27">
        <v>155</v>
      </c>
      <c r="K183" s="27">
        <v>5604</v>
      </c>
      <c r="L183" s="27">
        <v>47</v>
      </c>
      <c r="M183" s="27">
        <v>124</v>
      </c>
      <c r="N183" s="27">
        <v>4905</v>
      </c>
      <c r="O183" s="90">
        <v>87.526766595289004</v>
      </c>
      <c r="P183" s="88"/>
      <c r="Q183" s="28">
        <v>2.3610720000000001</v>
      </c>
      <c r="R183" s="28">
        <v>2.3106309999999999</v>
      </c>
      <c r="S183" s="91">
        <v>2.3610720000000001</v>
      </c>
      <c r="T183" s="88"/>
      <c r="U183" s="28">
        <v>2.3106309999999999</v>
      </c>
    </row>
    <row r="184" spans="1:21" ht="15">
      <c r="A184" s="87">
        <v>290</v>
      </c>
      <c r="B184" s="88"/>
      <c r="C184" s="89" t="s">
        <v>394</v>
      </c>
      <c r="D184" s="89"/>
      <c r="E184" s="89"/>
      <c r="F184" s="27">
        <v>40930</v>
      </c>
      <c r="G184" s="27">
        <v>100</v>
      </c>
      <c r="H184" s="27" t="s">
        <v>2123</v>
      </c>
      <c r="I184" s="27">
        <v>273</v>
      </c>
      <c r="J184" s="27">
        <v>704</v>
      </c>
      <c r="K184" s="27">
        <v>16974</v>
      </c>
      <c r="L184" s="27">
        <v>90</v>
      </c>
      <c r="M184" s="27">
        <v>237</v>
      </c>
      <c r="N184" s="27">
        <v>9139</v>
      </c>
      <c r="O184" s="90">
        <v>53.841168846471</v>
      </c>
      <c r="P184" s="88"/>
      <c r="Q184" s="28">
        <v>3.1461890000000001</v>
      </c>
      <c r="R184" s="28">
        <v>2.8218800000000002</v>
      </c>
      <c r="S184" s="91">
        <v>3.146315</v>
      </c>
      <c r="T184" s="88"/>
      <c r="U184" s="28">
        <v>2.8220939999999999</v>
      </c>
    </row>
    <row r="185" spans="1:21" ht="15">
      <c r="A185" s="87">
        <v>330</v>
      </c>
      <c r="B185" s="88"/>
      <c r="C185" s="89" t="s">
        <v>395</v>
      </c>
      <c r="D185" s="89"/>
      <c r="E185" s="89"/>
      <c r="F185" s="27">
        <v>36600</v>
      </c>
      <c r="G185" s="27">
        <v>42</v>
      </c>
      <c r="H185" s="27" t="s">
        <v>396</v>
      </c>
      <c r="I185" s="27">
        <v>147</v>
      </c>
      <c r="J185" s="27">
        <v>376</v>
      </c>
      <c r="K185" s="27">
        <v>7537</v>
      </c>
      <c r="L185" s="27">
        <v>51</v>
      </c>
      <c r="M185" s="27">
        <v>126</v>
      </c>
      <c r="N185" s="27">
        <v>3805</v>
      </c>
      <c r="O185" s="90">
        <v>50.484277564016999</v>
      </c>
      <c r="P185" s="88"/>
      <c r="Q185" s="28">
        <v>2.911152</v>
      </c>
      <c r="R185" s="28">
        <v>2.5221840000000002</v>
      </c>
      <c r="S185" s="91">
        <v>3.0851700000000002</v>
      </c>
      <c r="T185" s="88"/>
      <c r="U185" s="28">
        <v>2.8493949999999999</v>
      </c>
    </row>
    <row r="186" spans="1:21" ht="15">
      <c r="A186" s="87">
        <v>750</v>
      </c>
      <c r="B186" s="88"/>
      <c r="C186" s="89" t="s">
        <v>397</v>
      </c>
      <c r="D186" s="89"/>
      <c r="E186" s="89"/>
      <c r="F186" s="27">
        <v>40700</v>
      </c>
      <c r="G186" s="27">
        <v>76</v>
      </c>
      <c r="H186" s="27" t="s">
        <v>398</v>
      </c>
      <c r="I186" s="27">
        <v>142</v>
      </c>
      <c r="J186" s="27">
        <v>409</v>
      </c>
      <c r="K186" s="27">
        <v>11661</v>
      </c>
      <c r="L186" s="27">
        <v>75</v>
      </c>
      <c r="M186" s="27">
        <v>228</v>
      </c>
      <c r="N186" s="27">
        <v>8848</v>
      </c>
      <c r="O186" s="90">
        <v>75.876854472171999</v>
      </c>
      <c r="P186" s="88"/>
      <c r="Q186" s="28">
        <v>2.5317379999999998</v>
      </c>
      <c r="R186" s="28">
        <v>2.2931539999999999</v>
      </c>
      <c r="S186" s="91">
        <v>2.5317379999999998</v>
      </c>
      <c r="T186" s="88"/>
      <c r="U186" s="28">
        <v>2.2931539999999999</v>
      </c>
    </row>
    <row r="187" spans="1:21" ht="15">
      <c r="A187" s="87">
        <v>287</v>
      </c>
      <c r="B187" s="88"/>
      <c r="C187" s="89" t="s">
        <v>399</v>
      </c>
      <c r="D187" s="89"/>
      <c r="E187" s="89"/>
      <c r="F187" s="27">
        <v>13300</v>
      </c>
      <c r="G187" s="27">
        <v>114</v>
      </c>
      <c r="H187" s="27" t="s">
        <v>400</v>
      </c>
      <c r="I187" s="27">
        <v>185</v>
      </c>
      <c r="J187" s="27">
        <v>471</v>
      </c>
      <c r="K187" s="27">
        <v>15576</v>
      </c>
      <c r="L187" s="27">
        <v>101</v>
      </c>
      <c r="M187" s="27">
        <v>295</v>
      </c>
      <c r="N187" s="27">
        <v>12445</v>
      </c>
      <c r="O187" s="90">
        <v>79.898561890086995</v>
      </c>
      <c r="P187" s="88"/>
      <c r="Q187" s="28">
        <v>2.5802589999999999</v>
      </c>
      <c r="R187" s="28">
        <v>2.3828849999999999</v>
      </c>
      <c r="S187" s="91">
        <v>2.5964529999999999</v>
      </c>
      <c r="T187" s="88"/>
      <c r="U187" s="28">
        <v>2.402339</v>
      </c>
    </row>
    <row r="188" spans="1:21" ht="15">
      <c r="A188" s="87">
        <v>332</v>
      </c>
      <c r="B188" s="88"/>
      <c r="C188" s="89" t="s">
        <v>401</v>
      </c>
      <c r="D188" s="89"/>
      <c r="E188" s="89"/>
      <c r="F188" s="27">
        <v>9000</v>
      </c>
      <c r="G188" s="27">
        <v>52</v>
      </c>
      <c r="H188" s="27" t="s">
        <v>473</v>
      </c>
      <c r="I188" s="27">
        <v>178</v>
      </c>
      <c r="J188" s="27">
        <v>320</v>
      </c>
      <c r="K188" s="27">
        <v>7877</v>
      </c>
      <c r="L188" s="27">
        <v>55</v>
      </c>
      <c r="M188" s="27">
        <v>118</v>
      </c>
      <c r="N188" s="27">
        <v>4450</v>
      </c>
      <c r="O188" s="90">
        <v>56.493588929795003</v>
      </c>
      <c r="P188" s="88"/>
      <c r="Q188" s="28">
        <v>2.68221</v>
      </c>
      <c r="R188" s="28">
        <v>2.246597</v>
      </c>
      <c r="S188" s="91">
        <v>2.7247910000000002</v>
      </c>
      <c r="T188" s="88"/>
      <c r="U188" s="28">
        <v>2.3083170000000002</v>
      </c>
    </row>
    <row r="189" spans="1:21" ht="15">
      <c r="A189" s="87">
        <v>244</v>
      </c>
      <c r="B189" s="88"/>
      <c r="C189" s="89" t="s">
        <v>402</v>
      </c>
      <c r="D189" s="89"/>
      <c r="E189" s="89"/>
      <c r="F189" s="27">
        <v>35050</v>
      </c>
      <c r="G189" s="27">
        <v>91</v>
      </c>
      <c r="H189" s="27" t="s">
        <v>403</v>
      </c>
      <c r="I189" s="27">
        <v>143</v>
      </c>
      <c r="J189" s="27">
        <v>322</v>
      </c>
      <c r="K189" s="27">
        <v>12778</v>
      </c>
      <c r="L189" s="27">
        <v>92</v>
      </c>
      <c r="M189" s="27">
        <v>224</v>
      </c>
      <c r="N189" s="27">
        <v>10898</v>
      </c>
      <c r="O189" s="90">
        <v>85.287212396306003</v>
      </c>
      <c r="P189" s="88"/>
      <c r="Q189" s="28">
        <v>2.2681610000000001</v>
      </c>
      <c r="R189" s="28">
        <v>2.0745119999999999</v>
      </c>
      <c r="S189" s="91">
        <v>2.2672270000000001</v>
      </c>
      <c r="T189" s="88"/>
      <c r="U189" s="28">
        <v>2.0732560000000002</v>
      </c>
    </row>
    <row r="190" spans="1:21" ht="15">
      <c r="A190" s="87">
        <v>2843</v>
      </c>
      <c r="B190" s="88"/>
      <c r="C190" s="89" t="s">
        <v>404</v>
      </c>
      <c r="D190" s="89"/>
      <c r="E190" s="89"/>
      <c r="F190" s="27">
        <v>35060</v>
      </c>
      <c r="G190" s="27">
        <v>100</v>
      </c>
      <c r="H190" s="27" t="s">
        <v>405</v>
      </c>
      <c r="I190" s="27">
        <v>148</v>
      </c>
      <c r="J190" s="27">
        <v>416</v>
      </c>
      <c r="K190" s="27">
        <v>17677</v>
      </c>
      <c r="L190" s="27">
        <v>54</v>
      </c>
      <c r="M190" s="27">
        <v>168</v>
      </c>
      <c r="N190" s="27">
        <v>7963</v>
      </c>
      <c r="O190" s="90">
        <v>45.047236522033998</v>
      </c>
      <c r="P190" s="88"/>
      <c r="Q190" s="28">
        <v>2.1580629999999998</v>
      </c>
      <c r="R190" s="28">
        <v>2.106592</v>
      </c>
      <c r="S190" s="91">
        <v>2.1634600000000002</v>
      </c>
      <c r="T190" s="88"/>
      <c r="U190" s="28">
        <v>2.119459</v>
      </c>
    </row>
    <row r="191" spans="1:21" ht="15">
      <c r="A191" s="87">
        <v>336</v>
      </c>
      <c r="B191" s="88"/>
      <c r="C191" s="89" t="s">
        <v>406</v>
      </c>
      <c r="D191" s="89"/>
      <c r="E191" s="89"/>
      <c r="F191" s="27">
        <v>39960</v>
      </c>
      <c r="G191" s="27">
        <v>54</v>
      </c>
      <c r="H191" s="27" t="s">
        <v>407</v>
      </c>
      <c r="I191" s="27">
        <v>163</v>
      </c>
      <c r="J191" s="27">
        <v>327</v>
      </c>
      <c r="K191" s="27">
        <v>5510</v>
      </c>
      <c r="L191" s="27">
        <v>8</v>
      </c>
      <c r="M191" s="27">
        <v>8</v>
      </c>
      <c r="N191" s="27">
        <v>214</v>
      </c>
      <c r="O191" s="90">
        <v>3.8838475499089999</v>
      </c>
      <c r="P191" s="88"/>
      <c r="Q191" s="28">
        <v>3.033703</v>
      </c>
      <c r="R191" s="28">
        <v>0.93364400000000003</v>
      </c>
      <c r="S191" s="91">
        <v>3.113432</v>
      </c>
      <c r="T191" s="88"/>
      <c r="U191" s="28">
        <v>0</v>
      </c>
    </row>
    <row r="192" spans="1:21" ht="15">
      <c r="A192" s="87">
        <v>337</v>
      </c>
      <c r="B192" s="88"/>
      <c r="C192" s="89" t="s">
        <v>408</v>
      </c>
      <c r="D192" s="89"/>
      <c r="E192" s="89"/>
      <c r="F192" s="27">
        <v>5000</v>
      </c>
      <c r="G192" s="27">
        <v>120</v>
      </c>
      <c r="H192" s="27" t="s">
        <v>409</v>
      </c>
      <c r="I192" s="27">
        <v>267</v>
      </c>
      <c r="J192" s="27">
        <v>564</v>
      </c>
      <c r="K192" s="27">
        <v>18697</v>
      </c>
      <c r="L192" s="27">
        <v>146</v>
      </c>
      <c r="M192" s="27">
        <v>328</v>
      </c>
      <c r="N192" s="27">
        <v>13754</v>
      </c>
      <c r="O192" s="90">
        <v>73.562603626249995</v>
      </c>
      <c r="P192" s="88"/>
      <c r="Q192" s="28">
        <v>2.5463809999999998</v>
      </c>
      <c r="R192" s="28">
        <v>2.3609010000000001</v>
      </c>
      <c r="S192" s="91">
        <v>2.5555330000000001</v>
      </c>
      <c r="T192" s="88"/>
      <c r="U192" s="28">
        <v>2.3729209999999998</v>
      </c>
    </row>
    <row r="193" spans="1:21" ht="15">
      <c r="A193" s="87">
        <v>28397</v>
      </c>
      <c r="B193" s="88"/>
      <c r="C193" s="89" t="s">
        <v>410</v>
      </c>
      <c r="D193" s="89"/>
      <c r="E193" s="89"/>
      <c r="F193" s="27">
        <v>8700</v>
      </c>
      <c r="G193" s="27">
        <v>165</v>
      </c>
      <c r="H193" s="27" t="s">
        <v>411</v>
      </c>
      <c r="I193" s="27">
        <v>389</v>
      </c>
      <c r="J193" s="27">
        <v>722</v>
      </c>
      <c r="K193" s="27">
        <v>18648</v>
      </c>
      <c r="L193" s="27">
        <v>114</v>
      </c>
      <c r="M193" s="27">
        <v>287</v>
      </c>
      <c r="N193" s="27">
        <v>11672</v>
      </c>
      <c r="O193" s="90">
        <v>62.591162591162004</v>
      </c>
      <c r="P193" s="88"/>
      <c r="Q193" s="28">
        <v>3.091237</v>
      </c>
      <c r="R193" s="28">
        <v>2.9165909999999999</v>
      </c>
      <c r="S193" s="91">
        <v>3.091237</v>
      </c>
      <c r="T193" s="88"/>
      <c r="U193" s="28">
        <v>2.9165909999999999</v>
      </c>
    </row>
    <row r="194" spans="1:21" ht="15">
      <c r="A194" s="87">
        <v>104</v>
      </c>
      <c r="B194" s="88"/>
      <c r="C194" s="89" t="s">
        <v>412</v>
      </c>
      <c r="D194" s="89"/>
      <c r="E194" s="89"/>
      <c r="F194" s="27">
        <v>17900</v>
      </c>
      <c r="G194" s="27">
        <v>102</v>
      </c>
      <c r="H194" s="27" t="s">
        <v>413</v>
      </c>
      <c r="I194" s="27">
        <v>218</v>
      </c>
      <c r="J194" s="27">
        <v>514</v>
      </c>
      <c r="K194" s="27">
        <v>17323</v>
      </c>
      <c r="L194" s="27">
        <v>138</v>
      </c>
      <c r="M194" s="27">
        <v>366</v>
      </c>
      <c r="N194" s="27">
        <v>14554</v>
      </c>
      <c r="O194" s="90">
        <v>84.015470761415003</v>
      </c>
      <c r="P194" s="88"/>
      <c r="Q194" s="28">
        <v>2.9193020000000001</v>
      </c>
      <c r="R194" s="28">
        <v>2.8291940000000002</v>
      </c>
      <c r="S194" s="91">
        <v>2.9192960000000001</v>
      </c>
      <c r="T194" s="88"/>
      <c r="U194" s="28">
        <v>2.8291710000000001</v>
      </c>
    </row>
    <row r="195" spans="1:21" ht="15">
      <c r="A195" s="87">
        <v>314</v>
      </c>
      <c r="B195" s="88"/>
      <c r="C195" s="89" t="s">
        <v>414</v>
      </c>
      <c r="D195" s="89"/>
      <c r="E195" s="89"/>
      <c r="F195" s="27">
        <v>18700</v>
      </c>
      <c r="G195" s="27">
        <v>96</v>
      </c>
      <c r="H195" s="27" t="s">
        <v>415</v>
      </c>
      <c r="I195" s="27">
        <v>260</v>
      </c>
      <c r="J195" s="27">
        <v>611</v>
      </c>
      <c r="K195" s="27">
        <v>15827</v>
      </c>
      <c r="L195" s="27">
        <v>147</v>
      </c>
      <c r="M195" s="27">
        <v>389</v>
      </c>
      <c r="N195" s="27">
        <v>12580</v>
      </c>
      <c r="O195" s="90">
        <v>79.484425349087005</v>
      </c>
      <c r="P195" s="88"/>
      <c r="Q195" s="28">
        <v>3.023962</v>
      </c>
      <c r="R195" s="28">
        <v>2.92198</v>
      </c>
      <c r="S195" s="91">
        <v>3.023962</v>
      </c>
      <c r="T195" s="88"/>
      <c r="U195" s="28">
        <v>2.92198</v>
      </c>
    </row>
    <row r="196" spans="1:21" ht="15">
      <c r="A196" s="87">
        <v>342</v>
      </c>
      <c r="B196" s="88"/>
      <c r="C196" s="89" t="s">
        <v>416</v>
      </c>
      <c r="D196" s="89"/>
      <c r="E196" s="89"/>
      <c r="F196" s="27">
        <v>40130</v>
      </c>
      <c r="G196" s="27">
        <v>57</v>
      </c>
      <c r="H196" s="27" t="s">
        <v>417</v>
      </c>
      <c r="I196" s="27">
        <v>107</v>
      </c>
      <c r="J196" s="27">
        <v>248</v>
      </c>
      <c r="K196" s="27">
        <v>9260</v>
      </c>
      <c r="L196" s="27">
        <v>50</v>
      </c>
      <c r="M196" s="27">
        <v>129</v>
      </c>
      <c r="N196" s="27">
        <v>6029</v>
      </c>
      <c r="O196" s="90">
        <v>65.107991360691003</v>
      </c>
      <c r="P196" s="88"/>
      <c r="Q196" s="28">
        <v>2.2378650000000002</v>
      </c>
      <c r="R196" s="28">
        <v>2.096336</v>
      </c>
      <c r="S196" s="91">
        <v>2.2379980000000002</v>
      </c>
      <c r="T196" s="88"/>
      <c r="U196" s="28">
        <v>2.0965389999999999</v>
      </c>
    </row>
    <row r="197" spans="1:21" ht="15">
      <c r="A197" s="87">
        <v>343</v>
      </c>
      <c r="B197" s="88"/>
      <c r="C197" s="89" t="s">
        <v>418</v>
      </c>
      <c r="D197" s="89"/>
      <c r="E197" s="89"/>
      <c r="F197" s="27">
        <v>40160</v>
      </c>
      <c r="G197" s="27">
        <v>125</v>
      </c>
      <c r="H197" s="27" t="s">
        <v>419</v>
      </c>
      <c r="I197" s="27">
        <v>384</v>
      </c>
      <c r="J197" s="27">
        <v>831</v>
      </c>
      <c r="K197" s="27">
        <v>21727</v>
      </c>
      <c r="L197" s="27">
        <v>140</v>
      </c>
      <c r="M197" s="27">
        <v>327</v>
      </c>
      <c r="N197" s="27">
        <v>12889</v>
      </c>
      <c r="O197" s="90">
        <v>59.322501956091003</v>
      </c>
      <c r="P197" s="88"/>
      <c r="Q197" s="28">
        <v>2.7084769999999998</v>
      </c>
      <c r="R197" s="28">
        <v>2.300243</v>
      </c>
      <c r="S197" s="91">
        <v>2.7095790000000002</v>
      </c>
      <c r="T197" s="88"/>
      <c r="U197" s="28">
        <v>2.3017989999999999</v>
      </c>
    </row>
    <row r="198" spans="1:21" ht="15">
      <c r="A198" s="87">
        <v>344</v>
      </c>
      <c r="B198" s="88"/>
      <c r="C198" s="89" t="s">
        <v>420</v>
      </c>
      <c r="D198" s="89"/>
      <c r="E198" s="89"/>
      <c r="F198" s="27">
        <v>6000</v>
      </c>
      <c r="G198" s="27">
        <v>78</v>
      </c>
      <c r="H198" s="27" t="s">
        <v>421</v>
      </c>
      <c r="I198" s="27">
        <v>107</v>
      </c>
      <c r="J198" s="27">
        <v>287</v>
      </c>
      <c r="K198" s="27">
        <v>11560</v>
      </c>
      <c r="L198" s="27">
        <v>60</v>
      </c>
      <c r="M198" s="27">
        <v>174</v>
      </c>
      <c r="N198" s="27">
        <v>8228</v>
      </c>
      <c r="O198" s="90">
        <v>71.176470588235006</v>
      </c>
      <c r="P198" s="88"/>
      <c r="Q198" s="28">
        <v>2.5725039999999999</v>
      </c>
      <c r="R198" s="28">
        <v>2.4675859999999998</v>
      </c>
      <c r="S198" s="91">
        <v>2.572416</v>
      </c>
      <c r="T198" s="88"/>
      <c r="U198" s="28">
        <v>2.4674489999999998</v>
      </c>
    </row>
    <row r="199" spans="1:21" ht="15">
      <c r="A199" s="87">
        <v>345</v>
      </c>
      <c r="B199" s="88"/>
      <c r="C199" s="89" t="s">
        <v>422</v>
      </c>
      <c r="D199" s="89"/>
      <c r="E199" s="89"/>
      <c r="F199" s="27">
        <v>6600</v>
      </c>
      <c r="G199" s="27">
        <v>59</v>
      </c>
      <c r="H199" s="27" t="s">
        <v>423</v>
      </c>
      <c r="I199" s="27">
        <v>88</v>
      </c>
      <c r="J199" s="27">
        <v>193</v>
      </c>
      <c r="K199" s="27">
        <v>8609</v>
      </c>
      <c r="L199" s="27">
        <v>53</v>
      </c>
      <c r="M199" s="27">
        <v>124</v>
      </c>
      <c r="N199" s="27">
        <v>6529</v>
      </c>
      <c r="O199" s="90">
        <v>75.839238006737006</v>
      </c>
      <c r="P199" s="88"/>
      <c r="Q199" s="28">
        <v>2.8329119999999999</v>
      </c>
      <c r="R199" s="28">
        <v>2.8230219999999999</v>
      </c>
      <c r="S199" s="91">
        <v>2.8329119999999999</v>
      </c>
      <c r="T199" s="88"/>
      <c r="U199" s="28">
        <v>2.8230219999999999</v>
      </c>
    </row>
    <row r="200" spans="1:21" ht="15">
      <c r="A200" s="87">
        <v>346</v>
      </c>
      <c r="B200" s="88"/>
      <c r="C200" s="89" t="s">
        <v>424</v>
      </c>
      <c r="D200" s="89"/>
      <c r="E200" s="89"/>
      <c r="F200" s="27">
        <v>2600</v>
      </c>
      <c r="G200" s="27">
        <v>84</v>
      </c>
      <c r="H200" s="27" t="s">
        <v>425</v>
      </c>
      <c r="I200" s="27">
        <v>236</v>
      </c>
      <c r="J200" s="27">
        <v>552</v>
      </c>
      <c r="K200" s="27">
        <v>14321</v>
      </c>
      <c r="L200" s="27">
        <v>82</v>
      </c>
      <c r="M200" s="27">
        <v>199</v>
      </c>
      <c r="N200" s="27">
        <v>8354</v>
      </c>
      <c r="O200" s="90">
        <v>58.333915229383003</v>
      </c>
      <c r="P200" s="88"/>
      <c r="Q200" s="28">
        <v>2.7163469999999998</v>
      </c>
      <c r="R200" s="28">
        <v>2.347791</v>
      </c>
      <c r="S200" s="91">
        <v>2.7211539999999999</v>
      </c>
      <c r="T200" s="88"/>
      <c r="U200" s="28">
        <v>2.3549009999999999</v>
      </c>
    </row>
    <row r="201" spans="1:21" ht="15">
      <c r="A201" s="87">
        <v>348</v>
      </c>
      <c r="B201" s="88"/>
      <c r="C201" s="89" t="s">
        <v>474</v>
      </c>
      <c r="D201" s="89"/>
      <c r="E201" s="89"/>
      <c r="F201" s="27">
        <v>19700</v>
      </c>
      <c r="G201" s="27">
        <v>187</v>
      </c>
      <c r="H201" s="27" t="s">
        <v>426</v>
      </c>
      <c r="I201" s="27">
        <v>425</v>
      </c>
      <c r="J201" s="27">
        <v>894</v>
      </c>
      <c r="K201" s="27">
        <v>24872</v>
      </c>
      <c r="L201" s="27">
        <v>147</v>
      </c>
      <c r="M201" s="27">
        <v>334</v>
      </c>
      <c r="N201" s="27">
        <v>14091</v>
      </c>
      <c r="O201" s="90">
        <v>56.654068832421999</v>
      </c>
      <c r="P201" s="88"/>
      <c r="Q201" s="28">
        <v>2.6141809999999999</v>
      </c>
      <c r="R201" s="28">
        <v>2.4241579999999998</v>
      </c>
      <c r="S201" s="91">
        <v>2.6128</v>
      </c>
      <c r="T201" s="88"/>
      <c r="U201" s="28">
        <v>2.4212449999999999</v>
      </c>
    </row>
    <row r="202" spans="1:21" ht="15">
      <c r="A202" s="87">
        <v>305</v>
      </c>
      <c r="B202" s="88"/>
      <c r="C202" s="89" t="s">
        <v>427</v>
      </c>
      <c r="D202" s="89"/>
      <c r="E202" s="89"/>
      <c r="F202" s="27">
        <v>17400</v>
      </c>
      <c r="G202" s="27">
        <v>150</v>
      </c>
      <c r="H202" s="27" t="s">
        <v>428</v>
      </c>
      <c r="I202" s="27">
        <v>200</v>
      </c>
      <c r="J202" s="27">
        <v>492</v>
      </c>
      <c r="K202" s="27">
        <v>18111</v>
      </c>
      <c r="L202" s="27">
        <v>170</v>
      </c>
      <c r="M202" s="27">
        <v>435</v>
      </c>
      <c r="N202" s="27">
        <v>16970</v>
      </c>
      <c r="O202" s="90">
        <v>93.699961349456004</v>
      </c>
      <c r="P202" s="88"/>
      <c r="Q202" s="28">
        <v>2.173657</v>
      </c>
      <c r="R202" s="28">
        <v>2.0883929999999999</v>
      </c>
      <c r="S202" s="91">
        <v>2.173657</v>
      </c>
      <c r="T202" s="88"/>
      <c r="U202" s="28">
        <v>2.0883929999999999</v>
      </c>
    </row>
    <row r="203" spans="1:21" ht="15">
      <c r="A203" s="87">
        <v>350</v>
      </c>
      <c r="B203" s="88"/>
      <c r="C203" s="89" t="s">
        <v>429</v>
      </c>
      <c r="D203" s="89"/>
      <c r="E203" s="89"/>
      <c r="F203" s="27">
        <v>17500</v>
      </c>
      <c r="G203" s="27">
        <v>136</v>
      </c>
      <c r="H203" s="27" t="s">
        <v>430</v>
      </c>
      <c r="I203" s="27">
        <v>206</v>
      </c>
      <c r="J203" s="27">
        <v>462</v>
      </c>
      <c r="K203" s="27">
        <v>15679</v>
      </c>
      <c r="L203" s="27">
        <v>135</v>
      </c>
      <c r="M203" s="27">
        <v>308</v>
      </c>
      <c r="N203" s="27">
        <v>12482</v>
      </c>
      <c r="O203" s="90">
        <v>79.609668983991</v>
      </c>
      <c r="P203" s="88"/>
      <c r="Q203" s="28">
        <v>2.354873</v>
      </c>
      <c r="R203" s="28">
        <v>2.1901280000000001</v>
      </c>
      <c r="S203" s="91">
        <v>2.3799039999999998</v>
      </c>
      <c r="T203" s="88"/>
      <c r="U203" s="28">
        <v>2.220224</v>
      </c>
    </row>
    <row r="204" spans="1:21" ht="15">
      <c r="A204" s="87">
        <v>351</v>
      </c>
      <c r="B204" s="88"/>
      <c r="C204" s="89" t="s">
        <v>431</v>
      </c>
      <c r="D204" s="89"/>
      <c r="E204" s="89"/>
      <c r="F204" s="27">
        <v>19400</v>
      </c>
      <c r="G204" s="27">
        <v>65</v>
      </c>
      <c r="H204" s="27" t="s">
        <v>432</v>
      </c>
      <c r="I204" s="27">
        <v>70</v>
      </c>
      <c r="J204" s="27">
        <v>186</v>
      </c>
      <c r="K204" s="27">
        <v>9668</v>
      </c>
      <c r="L204" s="27">
        <v>65</v>
      </c>
      <c r="M204" s="27">
        <v>176</v>
      </c>
      <c r="N204" s="27">
        <v>9170</v>
      </c>
      <c r="O204" s="90">
        <v>94.848986346710007</v>
      </c>
      <c r="P204" s="88"/>
      <c r="Q204" s="28">
        <v>2.2767729999999999</v>
      </c>
      <c r="R204" s="28">
        <v>2.2651240000000001</v>
      </c>
      <c r="S204" s="91">
        <v>2.2767729999999999</v>
      </c>
      <c r="T204" s="88"/>
      <c r="U204" s="28">
        <v>2.2651240000000001</v>
      </c>
    </row>
    <row r="205" spans="1:21" ht="15">
      <c r="A205" s="87">
        <v>98</v>
      </c>
      <c r="B205" s="88"/>
      <c r="C205" s="89" t="s">
        <v>2124</v>
      </c>
      <c r="D205" s="89"/>
      <c r="E205" s="89"/>
      <c r="F205" s="27">
        <v>5830</v>
      </c>
      <c r="G205" s="27">
        <v>90</v>
      </c>
      <c r="H205" s="27" t="s">
        <v>2125</v>
      </c>
      <c r="I205" s="27">
        <v>96</v>
      </c>
      <c r="J205" s="27">
        <v>236</v>
      </c>
      <c r="K205" s="27">
        <v>10811</v>
      </c>
      <c r="L205" s="27">
        <v>81</v>
      </c>
      <c r="M205" s="27">
        <v>213</v>
      </c>
      <c r="N205" s="27">
        <v>10054</v>
      </c>
      <c r="O205" s="90">
        <v>92.997872537229995</v>
      </c>
      <c r="P205" s="88"/>
      <c r="Q205" s="28">
        <v>2.1048689999999999</v>
      </c>
      <c r="R205" s="28">
        <v>2.024921</v>
      </c>
      <c r="S205" s="91">
        <v>2.1564770000000002</v>
      </c>
      <c r="T205" s="88"/>
      <c r="U205" s="28">
        <v>2.0831249999999999</v>
      </c>
    </row>
    <row r="206" spans="1:21" ht="15">
      <c r="A206" s="87">
        <v>218</v>
      </c>
      <c r="B206" s="88"/>
      <c r="C206" s="89" t="s">
        <v>2126</v>
      </c>
      <c r="D206" s="89"/>
      <c r="E206" s="89"/>
      <c r="F206" s="27">
        <v>39980</v>
      </c>
      <c r="G206" s="27">
        <v>80</v>
      </c>
      <c r="H206" s="27" t="s">
        <v>2127</v>
      </c>
      <c r="I206" s="27">
        <v>152</v>
      </c>
      <c r="J206" s="27">
        <v>389</v>
      </c>
      <c r="K206" s="27">
        <v>11715</v>
      </c>
      <c r="L206" s="27">
        <v>84</v>
      </c>
      <c r="M206" s="27">
        <v>230</v>
      </c>
      <c r="N206" s="27">
        <v>9025</v>
      </c>
      <c r="O206" s="90">
        <v>77.037985488689003</v>
      </c>
      <c r="P206" s="88"/>
      <c r="Q206" s="28">
        <v>2.524969</v>
      </c>
      <c r="R206" s="28">
        <v>2.3110930000000001</v>
      </c>
      <c r="S206" s="91">
        <v>2.549356</v>
      </c>
      <c r="T206" s="88"/>
      <c r="U206" s="28">
        <v>2.340112</v>
      </c>
    </row>
    <row r="207" spans="1:21" ht="15">
      <c r="A207" s="87">
        <v>360</v>
      </c>
      <c r="B207" s="88"/>
      <c r="C207" s="89" t="s">
        <v>2128</v>
      </c>
      <c r="D207" s="89"/>
      <c r="E207" s="89"/>
      <c r="F207" s="27">
        <v>18100</v>
      </c>
      <c r="G207" s="27">
        <v>98</v>
      </c>
      <c r="H207" s="27" t="s">
        <v>2129</v>
      </c>
      <c r="I207" s="27">
        <v>140</v>
      </c>
      <c r="J207" s="27">
        <v>334</v>
      </c>
      <c r="K207" s="27">
        <v>13647</v>
      </c>
      <c r="L207" s="27">
        <v>109</v>
      </c>
      <c r="M207" s="27">
        <v>278</v>
      </c>
      <c r="N207" s="27">
        <v>12799</v>
      </c>
      <c r="O207" s="90">
        <v>93.786180112845003</v>
      </c>
      <c r="P207" s="88"/>
      <c r="Q207" s="28">
        <v>2.084457</v>
      </c>
      <c r="R207" s="28">
        <v>1.9855480000000001</v>
      </c>
      <c r="S207" s="91">
        <v>2.1005050000000001</v>
      </c>
      <c r="T207" s="88"/>
      <c r="U207" s="28">
        <v>2.0031659999999998</v>
      </c>
    </row>
    <row r="208" spans="1:21" ht="15">
      <c r="A208" s="87">
        <v>160</v>
      </c>
      <c r="B208" s="88"/>
      <c r="C208" s="89" t="s">
        <v>433</v>
      </c>
      <c r="D208" s="89"/>
      <c r="E208" s="89"/>
      <c r="F208" s="27">
        <v>40970</v>
      </c>
      <c r="G208" s="27">
        <v>34</v>
      </c>
      <c r="H208" s="27" t="s">
        <v>434</v>
      </c>
      <c r="I208" s="27">
        <v>140</v>
      </c>
      <c r="J208" s="27">
        <v>287</v>
      </c>
      <c r="K208" s="27">
        <v>5574</v>
      </c>
      <c r="L208" s="27">
        <v>1</v>
      </c>
      <c r="M208" s="27">
        <v>1</v>
      </c>
      <c r="N208" s="27">
        <v>137</v>
      </c>
      <c r="O208" s="90">
        <v>2.4578399712949999</v>
      </c>
      <c r="P208" s="88"/>
      <c r="Q208" s="28">
        <v>2.952366</v>
      </c>
      <c r="R208" s="28">
        <v>0.87</v>
      </c>
      <c r="S208" s="91">
        <v>3.0015610000000001</v>
      </c>
      <c r="T208" s="88"/>
      <c r="U208" s="28">
        <v>0</v>
      </c>
    </row>
    <row r="209" spans="1:21" ht="15">
      <c r="A209" s="87">
        <v>356</v>
      </c>
      <c r="B209" s="88"/>
      <c r="C209" s="89" t="s">
        <v>435</v>
      </c>
      <c r="D209" s="89"/>
      <c r="E209" s="89"/>
      <c r="F209" s="27">
        <v>22200</v>
      </c>
      <c r="G209" s="27">
        <v>75</v>
      </c>
      <c r="H209" s="27" t="s">
        <v>436</v>
      </c>
      <c r="I209" s="27">
        <v>120</v>
      </c>
      <c r="J209" s="27">
        <v>311</v>
      </c>
      <c r="K209" s="27">
        <v>11516</v>
      </c>
      <c r="L209" s="27">
        <v>93</v>
      </c>
      <c r="M209" s="27">
        <v>272</v>
      </c>
      <c r="N209" s="27">
        <v>11053</v>
      </c>
      <c r="O209" s="90">
        <v>95.979506773184994</v>
      </c>
      <c r="P209" s="88"/>
      <c r="Q209" s="28">
        <v>2.3645299999999998</v>
      </c>
      <c r="R209" s="28">
        <v>2.300217</v>
      </c>
      <c r="S209" s="91">
        <v>2.3643160000000001</v>
      </c>
      <c r="T209" s="88"/>
      <c r="U209" s="28">
        <v>2.2999830000000001</v>
      </c>
    </row>
    <row r="210" spans="1:21" ht="15">
      <c r="A210" s="87">
        <v>369</v>
      </c>
      <c r="B210" s="88"/>
      <c r="C210" s="89" t="s">
        <v>437</v>
      </c>
      <c r="D210" s="89"/>
      <c r="E210" s="89"/>
      <c r="F210" s="27">
        <v>40520</v>
      </c>
      <c r="G210" s="27">
        <v>57</v>
      </c>
      <c r="H210" s="27" t="s">
        <v>438</v>
      </c>
      <c r="I210" s="27">
        <v>208</v>
      </c>
      <c r="J210" s="27">
        <v>441</v>
      </c>
      <c r="K210" s="27">
        <v>8292</v>
      </c>
      <c r="L210" s="27">
        <v>14</v>
      </c>
      <c r="M210" s="27">
        <v>14</v>
      </c>
      <c r="N210" s="27">
        <v>623</v>
      </c>
      <c r="O210" s="90">
        <v>7.5132657983589999</v>
      </c>
      <c r="P210" s="88"/>
      <c r="Q210" s="28">
        <v>2.9834860000000001</v>
      </c>
      <c r="R210" s="28">
        <v>0.92684100000000003</v>
      </c>
      <c r="S210" s="91">
        <v>3.1402199999999998</v>
      </c>
      <c r="T210" s="88"/>
      <c r="U210" s="28">
        <v>0</v>
      </c>
    </row>
    <row r="211" spans="1:21" ht="15">
      <c r="A211" s="87">
        <v>354</v>
      </c>
      <c r="B211" s="88"/>
      <c r="C211" s="89" t="s">
        <v>475</v>
      </c>
      <c r="D211" s="89"/>
      <c r="E211" s="89"/>
      <c r="F211" s="27">
        <v>40250</v>
      </c>
      <c r="G211" s="27">
        <v>120</v>
      </c>
      <c r="H211" s="27" t="s">
        <v>476</v>
      </c>
      <c r="I211" s="27">
        <v>175</v>
      </c>
      <c r="J211" s="27">
        <v>408</v>
      </c>
      <c r="K211" s="27">
        <v>12888</v>
      </c>
      <c r="L211" s="27">
        <v>76</v>
      </c>
      <c r="M211" s="27">
        <v>198</v>
      </c>
      <c r="N211" s="27">
        <v>9075</v>
      </c>
      <c r="O211" s="90">
        <v>70.414338919925001</v>
      </c>
      <c r="P211" s="88"/>
      <c r="Q211" s="28">
        <v>2.714378</v>
      </c>
      <c r="R211" s="28">
        <v>2.527917</v>
      </c>
      <c r="S211" s="91">
        <v>2.7245469999999998</v>
      </c>
      <c r="T211" s="88"/>
      <c r="U211" s="28">
        <v>2.541919</v>
      </c>
    </row>
    <row r="212" spans="1:21" ht="15">
      <c r="A212" s="87">
        <v>273</v>
      </c>
      <c r="B212" s="88"/>
      <c r="C212" s="89" t="s">
        <v>2130</v>
      </c>
      <c r="D212" s="89"/>
      <c r="E212" s="89"/>
      <c r="F212" s="27">
        <v>12500</v>
      </c>
      <c r="G212" s="27">
        <v>104</v>
      </c>
      <c r="H212" s="27" t="s">
        <v>2131</v>
      </c>
      <c r="I212" s="27">
        <v>106</v>
      </c>
      <c r="J212" s="27">
        <v>280</v>
      </c>
      <c r="K212" s="27">
        <v>11996</v>
      </c>
      <c r="L212" s="27">
        <v>93</v>
      </c>
      <c r="M212" s="27">
        <v>256</v>
      </c>
      <c r="N212" s="27">
        <v>11444</v>
      </c>
      <c r="O212" s="90">
        <v>95.398466155384995</v>
      </c>
      <c r="P212" s="88"/>
      <c r="Q212" s="28">
        <v>2.8027500000000001</v>
      </c>
      <c r="R212" s="28">
        <v>2.756583</v>
      </c>
      <c r="S212" s="91">
        <v>2.8296169999999998</v>
      </c>
      <c r="T212" s="88"/>
      <c r="U212" s="28">
        <v>2.7860670000000001</v>
      </c>
    </row>
    <row r="213" spans="1:21" ht="15">
      <c r="A213" s="87">
        <v>359</v>
      </c>
      <c r="B213" s="88"/>
      <c r="C213" s="89" t="s">
        <v>439</v>
      </c>
      <c r="D213" s="89"/>
      <c r="E213" s="89"/>
      <c r="F213" s="27">
        <v>40800</v>
      </c>
      <c r="G213" s="27">
        <v>30</v>
      </c>
      <c r="H213" s="27" t="s">
        <v>440</v>
      </c>
      <c r="I213" s="27">
        <v>48</v>
      </c>
      <c r="J213" s="27">
        <v>111</v>
      </c>
      <c r="K213" s="27">
        <v>5386</v>
      </c>
      <c r="L213" s="27">
        <v>29</v>
      </c>
      <c r="M213" s="27">
        <v>61</v>
      </c>
      <c r="N213" s="27">
        <v>3661</v>
      </c>
      <c r="O213" s="90">
        <v>67.972521351652006</v>
      </c>
      <c r="P213" s="88"/>
      <c r="Q213" s="28">
        <v>2.111157</v>
      </c>
      <c r="R213" s="28">
        <v>1.6815530000000001</v>
      </c>
      <c r="S213" s="91">
        <v>2.3982920000000001</v>
      </c>
      <c r="T213" s="88"/>
      <c r="U213" s="28">
        <v>2.0328550000000001</v>
      </c>
    </row>
    <row r="214" spans="1:21" ht="15">
      <c r="A214" s="87">
        <v>168</v>
      </c>
      <c r="B214" s="88"/>
      <c r="C214" s="89" t="s">
        <v>477</v>
      </c>
      <c r="D214" s="89"/>
      <c r="E214" s="89"/>
      <c r="F214" s="27">
        <v>2400</v>
      </c>
      <c r="G214" s="27">
        <v>70</v>
      </c>
      <c r="H214" s="27" t="s">
        <v>478</v>
      </c>
      <c r="I214" s="27">
        <v>90</v>
      </c>
      <c r="J214" s="27">
        <v>257</v>
      </c>
      <c r="K214" s="27">
        <v>9479</v>
      </c>
      <c r="L214" s="27">
        <v>59</v>
      </c>
      <c r="M214" s="27">
        <v>188</v>
      </c>
      <c r="N214" s="27">
        <v>7812</v>
      </c>
      <c r="O214" s="90">
        <v>82.413756725392005</v>
      </c>
      <c r="P214" s="88"/>
      <c r="Q214" s="28">
        <v>2.6898360000000001</v>
      </c>
      <c r="R214" s="28">
        <v>2.5764930000000001</v>
      </c>
      <c r="S214" s="91">
        <v>2.6898360000000001</v>
      </c>
      <c r="T214" s="88"/>
      <c r="U214" s="28">
        <v>2.5764930000000001</v>
      </c>
    </row>
    <row r="215" spans="1:21" ht="15">
      <c r="A215" s="87">
        <v>364</v>
      </c>
      <c r="B215" s="88"/>
      <c r="C215" s="89" t="s">
        <v>441</v>
      </c>
      <c r="D215" s="89"/>
      <c r="E215" s="89"/>
      <c r="F215" s="27">
        <v>22600</v>
      </c>
      <c r="G215" s="27">
        <v>59</v>
      </c>
      <c r="H215" s="27" t="s">
        <v>442</v>
      </c>
      <c r="I215" s="27">
        <v>120</v>
      </c>
      <c r="J215" s="27">
        <v>260</v>
      </c>
      <c r="K215" s="27">
        <v>8936</v>
      </c>
      <c r="L215" s="27">
        <v>56</v>
      </c>
      <c r="M215" s="27">
        <v>138</v>
      </c>
      <c r="N215" s="27">
        <v>6491</v>
      </c>
      <c r="O215" s="90">
        <v>72.638764547896002</v>
      </c>
      <c r="P215" s="88"/>
      <c r="Q215" s="28">
        <v>2.8401380000000001</v>
      </c>
      <c r="R215" s="28">
        <v>2.7753410000000001</v>
      </c>
      <c r="S215" s="91">
        <v>2.8398850000000002</v>
      </c>
      <c r="T215" s="88"/>
      <c r="U215" s="28">
        <v>2.7749630000000001</v>
      </c>
    </row>
    <row r="216" spans="1:21" ht="15">
      <c r="A216" s="87">
        <v>365</v>
      </c>
      <c r="B216" s="88"/>
      <c r="C216" s="89" t="s">
        <v>443</v>
      </c>
      <c r="D216" s="89"/>
      <c r="E216" s="89"/>
      <c r="F216" s="27">
        <v>8900</v>
      </c>
      <c r="G216" s="27">
        <v>165</v>
      </c>
      <c r="H216" s="27" t="s">
        <v>444</v>
      </c>
      <c r="I216" s="27">
        <v>303</v>
      </c>
      <c r="J216" s="27">
        <v>674</v>
      </c>
      <c r="K216" s="27">
        <v>26745</v>
      </c>
      <c r="L216" s="27">
        <v>188</v>
      </c>
      <c r="M216" s="27">
        <v>473</v>
      </c>
      <c r="N216" s="27">
        <v>20542</v>
      </c>
      <c r="O216" s="90">
        <v>76.806879790615</v>
      </c>
      <c r="P216" s="88"/>
      <c r="Q216" s="28">
        <v>2.3990559999999999</v>
      </c>
      <c r="R216" s="28">
        <v>2.259833</v>
      </c>
      <c r="S216" s="91">
        <v>2.4061539999999999</v>
      </c>
      <c r="T216" s="88"/>
      <c r="U216" s="28">
        <v>2.2690269999999999</v>
      </c>
    </row>
    <row r="217" spans="1:21" ht="15">
      <c r="A217" s="87">
        <v>366</v>
      </c>
      <c r="B217" s="88"/>
      <c r="C217" s="89" t="s">
        <v>445</v>
      </c>
      <c r="D217" s="89"/>
      <c r="E217" s="89"/>
      <c r="F217" s="27">
        <v>5700</v>
      </c>
      <c r="G217" s="27">
        <v>117</v>
      </c>
      <c r="H217" s="27" t="s">
        <v>446</v>
      </c>
      <c r="I217" s="27">
        <v>195</v>
      </c>
      <c r="J217" s="27">
        <v>505</v>
      </c>
      <c r="K217" s="27">
        <v>16832</v>
      </c>
      <c r="L217" s="27">
        <v>88</v>
      </c>
      <c r="M217" s="27">
        <v>223</v>
      </c>
      <c r="N217" s="27">
        <v>9431</v>
      </c>
      <c r="O217" s="90">
        <v>56.030180608365001</v>
      </c>
      <c r="P217" s="88"/>
      <c r="Q217" s="28">
        <v>2.6236600000000001</v>
      </c>
      <c r="R217" s="28">
        <v>2.4881120000000001</v>
      </c>
      <c r="S217" s="91">
        <v>2.62724</v>
      </c>
      <c r="T217" s="88"/>
      <c r="U217" s="28">
        <v>2.4944190000000002</v>
      </c>
    </row>
    <row r="218" spans="1:21" ht="15">
      <c r="A218" s="87">
        <v>367</v>
      </c>
      <c r="B218" s="88"/>
      <c r="C218" s="89" t="s">
        <v>447</v>
      </c>
      <c r="D218" s="89"/>
      <c r="E218" s="89"/>
      <c r="F218" s="27">
        <v>40340</v>
      </c>
      <c r="G218" s="27">
        <v>97</v>
      </c>
      <c r="H218" s="27" t="s">
        <v>448</v>
      </c>
      <c r="I218" s="27">
        <v>70</v>
      </c>
      <c r="J218" s="27">
        <v>189</v>
      </c>
      <c r="K218" s="27">
        <v>9335</v>
      </c>
      <c r="L218" s="27">
        <v>33</v>
      </c>
      <c r="M218" s="27">
        <v>100</v>
      </c>
      <c r="N218" s="27">
        <v>4763</v>
      </c>
      <c r="O218" s="90">
        <v>51.023031601499</v>
      </c>
      <c r="P218" s="88"/>
      <c r="Q218" s="28">
        <v>2.2303549999999999</v>
      </c>
      <c r="R218" s="28">
        <v>1.9763059999999999</v>
      </c>
      <c r="S218" s="91">
        <v>2.2347199999999998</v>
      </c>
      <c r="T218" s="88"/>
      <c r="U218" s="28">
        <v>1.984024</v>
      </c>
    </row>
    <row r="219" spans="1:21" ht="15">
      <c r="A219" s="87">
        <v>318470</v>
      </c>
      <c r="B219" s="88"/>
      <c r="C219" s="89" t="s">
        <v>483</v>
      </c>
      <c r="D219" s="89"/>
      <c r="E219" s="89"/>
      <c r="F219" s="27">
        <v>41116</v>
      </c>
      <c r="G219" s="27">
        <v>80</v>
      </c>
      <c r="H219" s="27" t="s">
        <v>2132</v>
      </c>
      <c r="I219" s="27">
        <v>61</v>
      </c>
      <c r="J219" s="27">
        <v>142</v>
      </c>
      <c r="K219" s="27">
        <v>5272</v>
      </c>
      <c r="L219" s="27">
        <v>21</v>
      </c>
      <c r="M219" s="27">
        <v>53</v>
      </c>
      <c r="N219" s="27">
        <v>1740</v>
      </c>
      <c r="O219" s="90">
        <v>33.004552352048002</v>
      </c>
      <c r="P219" s="88"/>
      <c r="Q219" s="28">
        <v>2.525223</v>
      </c>
      <c r="R219" s="28">
        <v>2.549671</v>
      </c>
      <c r="S219" s="91">
        <v>2.524006</v>
      </c>
      <c r="T219" s="88"/>
      <c r="U219" s="28">
        <v>2.5460579999999999</v>
      </c>
    </row>
    <row r="220" spans="1:21" ht="15">
      <c r="A220" s="87">
        <v>368</v>
      </c>
      <c r="B220" s="88"/>
      <c r="C220" s="89" t="s">
        <v>449</v>
      </c>
      <c r="D220" s="89"/>
      <c r="E220" s="89"/>
      <c r="F220" s="27">
        <v>40330</v>
      </c>
      <c r="G220" s="27">
        <v>240</v>
      </c>
      <c r="H220" s="27" t="s">
        <v>450</v>
      </c>
      <c r="I220" s="27">
        <v>282</v>
      </c>
      <c r="J220" s="27">
        <v>807</v>
      </c>
      <c r="K220" s="27">
        <v>42249</v>
      </c>
      <c r="L220" s="27">
        <v>157</v>
      </c>
      <c r="M220" s="27">
        <v>460</v>
      </c>
      <c r="N220" s="27">
        <v>24799</v>
      </c>
      <c r="O220" s="90">
        <v>58.697247272124002</v>
      </c>
      <c r="P220" s="88"/>
      <c r="Q220" s="28">
        <v>2.1412390000000001</v>
      </c>
      <c r="R220" s="28">
        <v>1.9107989999999999</v>
      </c>
      <c r="S220" s="91">
        <v>2.1440399999999999</v>
      </c>
      <c r="T220" s="88"/>
      <c r="U220" s="28">
        <v>1.9151309999999999</v>
      </c>
    </row>
    <row r="221" spans="1:21" ht="15">
      <c r="A221" s="87">
        <v>371</v>
      </c>
      <c r="B221" s="88"/>
      <c r="C221" s="89" t="s">
        <v>451</v>
      </c>
      <c r="D221" s="89"/>
      <c r="E221" s="89"/>
      <c r="F221" s="27">
        <v>18900</v>
      </c>
      <c r="G221" s="27">
        <v>148</v>
      </c>
      <c r="H221" s="27" t="s">
        <v>452</v>
      </c>
      <c r="I221" s="27">
        <v>270</v>
      </c>
      <c r="J221" s="27">
        <v>598</v>
      </c>
      <c r="K221" s="27">
        <v>24233</v>
      </c>
      <c r="L221" s="27">
        <v>126</v>
      </c>
      <c r="M221" s="27">
        <v>327</v>
      </c>
      <c r="N221" s="27">
        <v>16377</v>
      </c>
      <c r="O221" s="90">
        <v>67.581397268187999</v>
      </c>
      <c r="P221" s="88"/>
      <c r="Q221" s="28">
        <v>3.0455899999999998</v>
      </c>
      <c r="R221" s="28">
        <v>3.000251</v>
      </c>
      <c r="S221" s="91">
        <v>3.045674</v>
      </c>
      <c r="T221" s="88"/>
      <c r="U221" s="28">
        <v>3.000381</v>
      </c>
    </row>
    <row r="222" spans="1:21" ht="15">
      <c r="A222" s="87">
        <v>373</v>
      </c>
      <c r="B222" s="88"/>
      <c r="C222" s="89" t="s">
        <v>453</v>
      </c>
      <c r="D222" s="89"/>
      <c r="E222" s="89"/>
      <c r="F222" s="27">
        <v>6400</v>
      </c>
      <c r="G222" s="27">
        <v>55</v>
      </c>
      <c r="H222" s="27" t="s">
        <v>454</v>
      </c>
      <c r="I222" s="27">
        <v>80</v>
      </c>
      <c r="J222" s="27">
        <v>217</v>
      </c>
      <c r="K222" s="27">
        <v>7111</v>
      </c>
      <c r="L222" s="27">
        <v>45</v>
      </c>
      <c r="M222" s="27">
        <v>124</v>
      </c>
      <c r="N222" s="27">
        <v>5240</v>
      </c>
      <c r="O222" s="90">
        <v>73.688651385176996</v>
      </c>
      <c r="P222" s="88"/>
      <c r="Q222" s="28">
        <v>2.864754</v>
      </c>
      <c r="R222" s="28">
        <v>2.6423830000000001</v>
      </c>
      <c r="S222" s="91">
        <v>2.864754</v>
      </c>
      <c r="T222" s="88"/>
      <c r="U222" s="28">
        <v>2.6423830000000001</v>
      </c>
    </row>
    <row r="223" spans="1:21" ht="15">
      <c r="A223" s="87">
        <v>374</v>
      </c>
      <c r="B223" s="88"/>
      <c r="C223" s="89" t="s">
        <v>455</v>
      </c>
      <c r="D223" s="89"/>
      <c r="E223" s="89"/>
      <c r="F223" s="27">
        <v>25100</v>
      </c>
      <c r="G223" s="27">
        <v>60</v>
      </c>
      <c r="H223" s="27" t="s">
        <v>456</v>
      </c>
      <c r="I223" s="27">
        <v>85</v>
      </c>
      <c r="J223" s="27">
        <v>227</v>
      </c>
      <c r="K223" s="27">
        <v>6770</v>
      </c>
      <c r="L223" s="27">
        <v>45</v>
      </c>
      <c r="M223" s="27">
        <v>116</v>
      </c>
      <c r="N223" s="27">
        <v>4172</v>
      </c>
      <c r="O223" s="90">
        <v>61.624815361890001</v>
      </c>
      <c r="P223" s="88"/>
      <c r="Q223" s="28">
        <v>2.896722</v>
      </c>
      <c r="R223" s="28">
        <v>2.7427100000000002</v>
      </c>
      <c r="S223" s="91">
        <v>2.896722</v>
      </c>
      <c r="T223" s="88"/>
      <c r="U223" s="28">
        <v>2.7427100000000002</v>
      </c>
    </row>
    <row r="224" spans="1:21" ht="15">
      <c r="A224" s="87">
        <v>311</v>
      </c>
      <c r="B224" s="88"/>
      <c r="C224" s="89" t="s">
        <v>457</v>
      </c>
      <c r="D224" s="89"/>
      <c r="E224" s="89"/>
      <c r="F224" s="27">
        <v>10300</v>
      </c>
      <c r="G224" s="27">
        <v>75</v>
      </c>
      <c r="H224" s="27" t="s">
        <v>458</v>
      </c>
      <c r="I224" s="27">
        <v>179</v>
      </c>
      <c r="J224" s="27">
        <v>435</v>
      </c>
      <c r="K224" s="27">
        <v>12411</v>
      </c>
      <c r="L224" s="27">
        <v>85</v>
      </c>
      <c r="M224" s="27">
        <v>228</v>
      </c>
      <c r="N224" s="27">
        <v>8991</v>
      </c>
      <c r="O224" s="90">
        <v>72.443799854966997</v>
      </c>
      <c r="P224" s="88"/>
      <c r="Q224" s="28">
        <v>2.6198190000000001</v>
      </c>
      <c r="R224" s="28">
        <v>2.4145829999999999</v>
      </c>
      <c r="S224" s="91">
        <v>2.6198190000000001</v>
      </c>
      <c r="T224" s="88"/>
      <c r="U224" s="28">
        <v>2.4145829999999999</v>
      </c>
    </row>
    <row r="225" spans="1:21" ht="15">
      <c r="A225" s="87">
        <v>375</v>
      </c>
      <c r="B225" s="88"/>
      <c r="C225" s="89" t="s">
        <v>459</v>
      </c>
      <c r="D225" s="89"/>
      <c r="E225" s="89"/>
      <c r="F225" s="27">
        <v>21400</v>
      </c>
      <c r="G225" s="27">
        <v>62</v>
      </c>
      <c r="H225" s="27" t="s">
        <v>460</v>
      </c>
      <c r="I225" s="27">
        <v>110</v>
      </c>
      <c r="J225" s="27">
        <v>260</v>
      </c>
      <c r="K225" s="27">
        <v>9516</v>
      </c>
      <c r="L225" s="27">
        <v>73</v>
      </c>
      <c r="M225" s="27">
        <v>174</v>
      </c>
      <c r="N225" s="27">
        <v>7939</v>
      </c>
      <c r="O225" s="90">
        <v>83.427910886926995</v>
      </c>
      <c r="P225" s="88"/>
      <c r="Q225" s="28">
        <v>2.6119379999999999</v>
      </c>
      <c r="R225" s="28">
        <v>2.5153500000000002</v>
      </c>
      <c r="S225" s="91">
        <v>2.617461</v>
      </c>
      <c r="T225" s="88"/>
      <c r="U225" s="28">
        <v>2.5218370000000001</v>
      </c>
    </row>
    <row r="226" spans="1:21" ht="15">
      <c r="A226" s="87">
        <v>377</v>
      </c>
      <c r="B226" s="88"/>
      <c r="C226" s="89" t="s">
        <v>461</v>
      </c>
      <c r="D226" s="89"/>
      <c r="E226" s="89"/>
      <c r="F226" s="27">
        <v>700</v>
      </c>
      <c r="G226" s="27">
        <v>160</v>
      </c>
      <c r="H226" s="27" t="s">
        <v>462</v>
      </c>
      <c r="I226" s="27">
        <v>121</v>
      </c>
      <c r="J226" s="27">
        <v>292</v>
      </c>
      <c r="K226" s="27">
        <v>12409</v>
      </c>
      <c r="L226" s="27">
        <v>116</v>
      </c>
      <c r="M226" s="27">
        <v>286</v>
      </c>
      <c r="N226" s="27">
        <v>12310</v>
      </c>
      <c r="O226" s="90">
        <v>99.202191957449998</v>
      </c>
      <c r="P226" s="88"/>
      <c r="Q226" s="28">
        <v>2.1037370000000002</v>
      </c>
      <c r="R226" s="28">
        <v>2.093264</v>
      </c>
      <c r="S226" s="91">
        <v>2.146849</v>
      </c>
      <c r="T226" s="88"/>
      <c r="U226" s="28">
        <v>2.14147</v>
      </c>
    </row>
    <row r="227" spans="1:21" s="35" customFormat="1" ht="15">
      <c r="A227" s="113" t="s">
        <v>463</v>
      </c>
      <c r="B227" s="114"/>
      <c r="C227" s="114"/>
      <c r="D227" s="114"/>
      <c r="E227" s="115"/>
      <c r="F227" s="31">
        <v>218</v>
      </c>
      <c r="G227" s="32">
        <v>20933</v>
      </c>
      <c r="H227" s="31">
        <v>218</v>
      </c>
      <c r="I227" s="32">
        <v>40568</v>
      </c>
      <c r="J227" s="32">
        <v>94926</v>
      </c>
      <c r="K227" s="32">
        <v>2937954</v>
      </c>
      <c r="L227" s="33">
        <v>19655</v>
      </c>
      <c r="M227" s="33">
        <v>50534</v>
      </c>
      <c r="N227" s="33">
        <v>2095780</v>
      </c>
      <c r="O227" s="110">
        <v>71.334677125645001</v>
      </c>
      <c r="P227" s="111"/>
      <c r="Q227" s="34">
        <v>2.6384810000000001</v>
      </c>
      <c r="R227" s="34">
        <v>2.4442979999999999</v>
      </c>
      <c r="S227" s="112">
        <v>2.6476459999999999</v>
      </c>
      <c r="T227" s="111"/>
      <c r="U227" s="34">
        <v>2.4566699999999999</v>
      </c>
    </row>
    <row r="228" spans="1:21" s="35" customFormat="1" ht="15">
      <c r="A228" s="107" t="s">
        <v>54</v>
      </c>
      <c r="B228" s="108"/>
      <c r="C228" s="109" t="s">
        <v>54</v>
      </c>
      <c r="D228" s="108"/>
      <c r="E228" s="108"/>
      <c r="F228" s="36" t="s">
        <v>54</v>
      </c>
      <c r="G228" s="36" t="s">
        <v>54</v>
      </c>
      <c r="H228" s="36" t="s">
        <v>54</v>
      </c>
      <c r="I228" s="36" t="s">
        <v>54</v>
      </c>
      <c r="J228" s="36" t="s">
        <v>54</v>
      </c>
      <c r="K228" s="36" t="s">
        <v>54</v>
      </c>
      <c r="L228" s="116" t="s">
        <v>464</v>
      </c>
      <c r="M228" s="117"/>
      <c r="N228" s="117"/>
      <c r="O228" s="117"/>
      <c r="P228" s="118"/>
      <c r="Q228" s="119">
        <v>2095780</v>
      </c>
      <c r="R228" s="120"/>
      <c r="S228" s="119">
        <v>2079438</v>
      </c>
      <c r="T228" s="121"/>
      <c r="U228" s="122"/>
    </row>
  </sheetData>
  <mergeCells count="900">
    <mergeCell ref="A228:B228"/>
    <mergeCell ref="C228:E228"/>
    <mergeCell ref="A226:B226"/>
    <mergeCell ref="C226:E226"/>
    <mergeCell ref="O226:P226"/>
    <mergeCell ref="S226:T226"/>
    <mergeCell ref="O227:P227"/>
    <mergeCell ref="S227:T227"/>
    <mergeCell ref="A227:E227"/>
    <mergeCell ref="L228:P228"/>
    <mergeCell ref="Q228:R228"/>
    <mergeCell ref="S228:U228"/>
    <mergeCell ref="A224:B224"/>
    <mergeCell ref="C224:E224"/>
    <mergeCell ref="O224:P224"/>
    <mergeCell ref="S224:T224"/>
    <mergeCell ref="A225:B225"/>
    <mergeCell ref="C225:E225"/>
    <mergeCell ref="O225:P225"/>
    <mergeCell ref="S225:T225"/>
    <mergeCell ref="A222:B222"/>
    <mergeCell ref="C222:E222"/>
    <mergeCell ref="O222:P222"/>
    <mergeCell ref="S222:T222"/>
    <mergeCell ref="A223:B223"/>
    <mergeCell ref="C223:E223"/>
    <mergeCell ref="O223:P223"/>
    <mergeCell ref="S223:T223"/>
    <mergeCell ref="A220:B220"/>
    <mergeCell ref="C220:E220"/>
    <mergeCell ref="O220:P220"/>
    <mergeCell ref="S220:T220"/>
    <mergeCell ref="A221:B221"/>
    <mergeCell ref="C221:E221"/>
    <mergeCell ref="O221:P221"/>
    <mergeCell ref="S221:T221"/>
    <mergeCell ref="A218:B218"/>
    <mergeCell ref="C218:E218"/>
    <mergeCell ref="O218:P218"/>
    <mergeCell ref="S218:T218"/>
    <mergeCell ref="A219:B219"/>
    <mergeCell ref="C219:E219"/>
    <mergeCell ref="O219:P219"/>
    <mergeCell ref="S219:T219"/>
    <mergeCell ref="A216:B216"/>
    <mergeCell ref="C216:E216"/>
    <mergeCell ref="O216:P216"/>
    <mergeCell ref="S216:T216"/>
    <mergeCell ref="A217:B217"/>
    <mergeCell ref="C217:E217"/>
    <mergeCell ref="O217:P217"/>
    <mergeCell ref="S217:T217"/>
    <mergeCell ref="A214:B214"/>
    <mergeCell ref="C214:E214"/>
    <mergeCell ref="O214:P214"/>
    <mergeCell ref="S214:T214"/>
    <mergeCell ref="A215:B215"/>
    <mergeCell ref="C215:E215"/>
    <mergeCell ref="O215:P215"/>
    <mergeCell ref="S215:T215"/>
    <mergeCell ref="A212:B212"/>
    <mergeCell ref="C212:E212"/>
    <mergeCell ref="O212:P212"/>
    <mergeCell ref="S212:T212"/>
    <mergeCell ref="A213:B213"/>
    <mergeCell ref="C213:E213"/>
    <mergeCell ref="O213:P213"/>
    <mergeCell ref="S213:T213"/>
    <mergeCell ref="A210:B210"/>
    <mergeCell ref="C210:E210"/>
    <mergeCell ref="O210:P210"/>
    <mergeCell ref="S210:T210"/>
    <mergeCell ref="A211:B211"/>
    <mergeCell ref="C211:E211"/>
    <mergeCell ref="O211:P211"/>
    <mergeCell ref="S211:T211"/>
    <mergeCell ref="A208:B208"/>
    <mergeCell ref="C208:E208"/>
    <mergeCell ref="O208:P208"/>
    <mergeCell ref="S208:T208"/>
    <mergeCell ref="A209:B209"/>
    <mergeCell ref="C209:E209"/>
    <mergeCell ref="O209:P209"/>
    <mergeCell ref="S209:T209"/>
    <mergeCell ref="A206:B206"/>
    <mergeCell ref="C206:E206"/>
    <mergeCell ref="O206:P206"/>
    <mergeCell ref="S206:T206"/>
    <mergeCell ref="A207:B207"/>
    <mergeCell ref="C207:E207"/>
    <mergeCell ref="O207:P207"/>
    <mergeCell ref="S207:T207"/>
    <mergeCell ref="A204:B204"/>
    <mergeCell ref="C204:E204"/>
    <mergeCell ref="O204:P204"/>
    <mergeCell ref="S204:T204"/>
    <mergeCell ref="A205:B205"/>
    <mergeCell ref="C205:E205"/>
    <mergeCell ref="O205:P205"/>
    <mergeCell ref="S205:T205"/>
    <mergeCell ref="A202:B202"/>
    <mergeCell ref="C202:E202"/>
    <mergeCell ref="O202:P202"/>
    <mergeCell ref="S202:T202"/>
    <mergeCell ref="A203:B203"/>
    <mergeCell ref="C203:E203"/>
    <mergeCell ref="O203:P203"/>
    <mergeCell ref="S203:T203"/>
    <mergeCell ref="A200:B200"/>
    <mergeCell ref="C200:E200"/>
    <mergeCell ref="O200:P200"/>
    <mergeCell ref="S200:T200"/>
    <mergeCell ref="A201:B201"/>
    <mergeCell ref="C201:E201"/>
    <mergeCell ref="O201:P201"/>
    <mergeCell ref="S201:T201"/>
    <mergeCell ref="A198:B198"/>
    <mergeCell ref="C198:E198"/>
    <mergeCell ref="O198:P198"/>
    <mergeCell ref="S198:T198"/>
    <mergeCell ref="A199:B199"/>
    <mergeCell ref="C199:E199"/>
    <mergeCell ref="O199:P199"/>
    <mergeCell ref="S199:T199"/>
    <mergeCell ref="A196:B196"/>
    <mergeCell ref="C196:E196"/>
    <mergeCell ref="O196:P196"/>
    <mergeCell ref="S196:T196"/>
    <mergeCell ref="A197:B197"/>
    <mergeCell ref="C197:E197"/>
    <mergeCell ref="O197:P197"/>
    <mergeCell ref="S197:T197"/>
    <mergeCell ref="A194:B194"/>
    <mergeCell ref="C194:E194"/>
    <mergeCell ref="O194:P194"/>
    <mergeCell ref="S194:T194"/>
    <mergeCell ref="A195:B195"/>
    <mergeCell ref="C195:E195"/>
    <mergeCell ref="O195:P195"/>
    <mergeCell ref="S195:T195"/>
    <mergeCell ref="A192:B192"/>
    <mergeCell ref="C192:E192"/>
    <mergeCell ref="O192:P192"/>
    <mergeCell ref="S192:T192"/>
    <mergeCell ref="A193:B193"/>
    <mergeCell ref="C193:E193"/>
    <mergeCell ref="O193:P193"/>
    <mergeCell ref="S193:T193"/>
    <mergeCell ref="A190:B190"/>
    <mergeCell ref="C190:E190"/>
    <mergeCell ref="O190:P190"/>
    <mergeCell ref="S190:T190"/>
    <mergeCell ref="A191:B191"/>
    <mergeCell ref="C191:E191"/>
    <mergeCell ref="O191:P191"/>
    <mergeCell ref="S191:T191"/>
    <mergeCell ref="A188:B188"/>
    <mergeCell ref="C188:E188"/>
    <mergeCell ref="O188:P188"/>
    <mergeCell ref="S188:T188"/>
    <mergeCell ref="A189:B189"/>
    <mergeCell ref="C189:E189"/>
    <mergeCell ref="O189:P189"/>
    <mergeCell ref="S189:T189"/>
    <mergeCell ref="A186:B186"/>
    <mergeCell ref="C186:E186"/>
    <mergeCell ref="O186:P186"/>
    <mergeCell ref="S186:T186"/>
    <mergeCell ref="A187:B187"/>
    <mergeCell ref="C187:E187"/>
    <mergeCell ref="O187:P187"/>
    <mergeCell ref="S187:T187"/>
    <mergeCell ref="A184:B184"/>
    <mergeCell ref="C184:E184"/>
    <mergeCell ref="O184:P184"/>
    <mergeCell ref="S184:T184"/>
    <mergeCell ref="A185:B185"/>
    <mergeCell ref="C185:E185"/>
    <mergeCell ref="O185:P185"/>
    <mergeCell ref="S185:T185"/>
    <mergeCell ref="A182:B182"/>
    <mergeCell ref="C182:E182"/>
    <mergeCell ref="O182:P182"/>
    <mergeCell ref="S182:T182"/>
    <mergeCell ref="A183:B183"/>
    <mergeCell ref="C183:E183"/>
    <mergeCell ref="O183:P183"/>
    <mergeCell ref="S183:T183"/>
    <mergeCell ref="A180:B180"/>
    <mergeCell ref="C180:E180"/>
    <mergeCell ref="O180:P180"/>
    <mergeCell ref="S180:T180"/>
    <mergeCell ref="A181:B181"/>
    <mergeCell ref="C181:E181"/>
    <mergeCell ref="O181:P181"/>
    <mergeCell ref="S181:T181"/>
    <mergeCell ref="A178:B178"/>
    <mergeCell ref="C178:E178"/>
    <mergeCell ref="O178:P178"/>
    <mergeCell ref="S178:T178"/>
    <mergeCell ref="A179:B179"/>
    <mergeCell ref="C179:E179"/>
    <mergeCell ref="O179:P179"/>
    <mergeCell ref="S179:T179"/>
    <mergeCell ref="A176:B176"/>
    <mergeCell ref="C176:E176"/>
    <mergeCell ref="O176:P176"/>
    <mergeCell ref="S176:T176"/>
    <mergeCell ref="A177:B177"/>
    <mergeCell ref="C177:E177"/>
    <mergeCell ref="O177:P177"/>
    <mergeCell ref="S177:T177"/>
    <mergeCell ref="A174:B174"/>
    <mergeCell ref="C174:E174"/>
    <mergeCell ref="O174:P174"/>
    <mergeCell ref="S174:T174"/>
    <mergeCell ref="A175:B175"/>
    <mergeCell ref="C175:E175"/>
    <mergeCell ref="O175:P175"/>
    <mergeCell ref="S175:T175"/>
    <mergeCell ref="A172:B172"/>
    <mergeCell ref="C172:E172"/>
    <mergeCell ref="O172:P172"/>
    <mergeCell ref="S172:T172"/>
    <mergeCell ref="A173:B173"/>
    <mergeCell ref="C173:E173"/>
    <mergeCell ref="O173:P173"/>
    <mergeCell ref="S173:T173"/>
    <mergeCell ref="A170:B170"/>
    <mergeCell ref="C170:E170"/>
    <mergeCell ref="O170:P170"/>
    <mergeCell ref="S170:T170"/>
    <mergeCell ref="A171:B171"/>
    <mergeCell ref="C171:E171"/>
    <mergeCell ref="O171:P171"/>
    <mergeCell ref="S171:T171"/>
    <mergeCell ref="A168:B168"/>
    <mergeCell ref="C168:E168"/>
    <mergeCell ref="O168:P168"/>
    <mergeCell ref="S168:T168"/>
    <mergeCell ref="A169:B169"/>
    <mergeCell ref="C169:E169"/>
    <mergeCell ref="O169:P169"/>
    <mergeCell ref="S169:T169"/>
    <mergeCell ref="A166:B166"/>
    <mergeCell ref="C166:E166"/>
    <mergeCell ref="O166:P166"/>
    <mergeCell ref="S166:T166"/>
    <mergeCell ref="A167:B167"/>
    <mergeCell ref="C167:E167"/>
    <mergeCell ref="O167:P167"/>
    <mergeCell ref="S167:T167"/>
    <mergeCell ref="A164:B164"/>
    <mergeCell ref="C164:E164"/>
    <mergeCell ref="O164:P164"/>
    <mergeCell ref="S164:T164"/>
    <mergeCell ref="A165:B165"/>
    <mergeCell ref="C165:E165"/>
    <mergeCell ref="O165:P165"/>
    <mergeCell ref="S165:T165"/>
    <mergeCell ref="A162:B162"/>
    <mergeCell ref="C162:E162"/>
    <mergeCell ref="O162:P162"/>
    <mergeCell ref="S162:T162"/>
    <mergeCell ref="A163:B163"/>
    <mergeCell ref="C163:E163"/>
    <mergeCell ref="O163:P163"/>
    <mergeCell ref="S163:T163"/>
    <mergeCell ref="A160:B160"/>
    <mergeCell ref="C160:E160"/>
    <mergeCell ref="O160:P160"/>
    <mergeCell ref="S160:T160"/>
    <mergeCell ref="A161:B161"/>
    <mergeCell ref="C161:E161"/>
    <mergeCell ref="O161:P161"/>
    <mergeCell ref="S161:T161"/>
    <mergeCell ref="A158:B158"/>
    <mergeCell ref="C158:E158"/>
    <mergeCell ref="O158:P158"/>
    <mergeCell ref="S158:T158"/>
    <mergeCell ref="A159:B159"/>
    <mergeCell ref="C159:E159"/>
    <mergeCell ref="O159:P159"/>
    <mergeCell ref="S159:T159"/>
    <mergeCell ref="A156:B156"/>
    <mergeCell ref="C156:E156"/>
    <mergeCell ref="O156:P156"/>
    <mergeCell ref="S156:T156"/>
    <mergeCell ref="A157:B157"/>
    <mergeCell ref="C157:E157"/>
    <mergeCell ref="O157:P157"/>
    <mergeCell ref="S157:T157"/>
    <mergeCell ref="A154:B154"/>
    <mergeCell ref="C154:E154"/>
    <mergeCell ref="O154:P154"/>
    <mergeCell ref="S154:T154"/>
    <mergeCell ref="A155:B155"/>
    <mergeCell ref="C155:E155"/>
    <mergeCell ref="O155:P155"/>
    <mergeCell ref="S155:T155"/>
    <mergeCell ref="A152:B152"/>
    <mergeCell ref="C152:E152"/>
    <mergeCell ref="O152:P152"/>
    <mergeCell ref="S152:T152"/>
    <mergeCell ref="A153:B153"/>
    <mergeCell ref="C153:E153"/>
    <mergeCell ref="O153:P153"/>
    <mergeCell ref="S153:T153"/>
    <mergeCell ref="A150:B150"/>
    <mergeCell ref="C150:E150"/>
    <mergeCell ref="O150:P150"/>
    <mergeCell ref="S150:T150"/>
    <mergeCell ref="A151:B151"/>
    <mergeCell ref="C151:E151"/>
    <mergeCell ref="O151:P151"/>
    <mergeCell ref="S151:T151"/>
    <mergeCell ref="A148:B148"/>
    <mergeCell ref="C148:E148"/>
    <mergeCell ref="O148:P148"/>
    <mergeCell ref="S148:T148"/>
    <mergeCell ref="A149:B149"/>
    <mergeCell ref="C149:E149"/>
    <mergeCell ref="O149:P149"/>
    <mergeCell ref="S149:T149"/>
    <mergeCell ref="A146:B146"/>
    <mergeCell ref="C146:E146"/>
    <mergeCell ref="O146:P146"/>
    <mergeCell ref="S146:T146"/>
    <mergeCell ref="A147:B147"/>
    <mergeCell ref="C147:E147"/>
    <mergeCell ref="O147:P147"/>
    <mergeCell ref="S147:T147"/>
    <mergeCell ref="A144:B144"/>
    <mergeCell ref="C144:E144"/>
    <mergeCell ref="O144:P144"/>
    <mergeCell ref="S144:T144"/>
    <mergeCell ref="A145:B145"/>
    <mergeCell ref="C145:E145"/>
    <mergeCell ref="O145:P145"/>
    <mergeCell ref="S145:T145"/>
    <mergeCell ref="A142:B142"/>
    <mergeCell ref="C142:E142"/>
    <mergeCell ref="O142:P142"/>
    <mergeCell ref="S142:T142"/>
    <mergeCell ref="A143:B143"/>
    <mergeCell ref="C143:E143"/>
    <mergeCell ref="O143:P143"/>
    <mergeCell ref="S143:T143"/>
    <mergeCell ref="A140:B140"/>
    <mergeCell ref="C140:E140"/>
    <mergeCell ref="O140:P140"/>
    <mergeCell ref="S140:T140"/>
    <mergeCell ref="A141:B141"/>
    <mergeCell ref="C141:E141"/>
    <mergeCell ref="O141:P141"/>
    <mergeCell ref="S141:T141"/>
    <mergeCell ref="A138:B138"/>
    <mergeCell ref="C138:E138"/>
    <mergeCell ref="O138:P138"/>
    <mergeCell ref="S138:T138"/>
    <mergeCell ref="A139:B139"/>
    <mergeCell ref="C139:E139"/>
    <mergeCell ref="O139:P139"/>
    <mergeCell ref="S139:T139"/>
    <mergeCell ref="A136:B136"/>
    <mergeCell ref="C136:E136"/>
    <mergeCell ref="O136:P136"/>
    <mergeCell ref="S136:T136"/>
    <mergeCell ref="A137:B137"/>
    <mergeCell ref="C137:E137"/>
    <mergeCell ref="O137:P137"/>
    <mergeCell ref="S137:T137"/>
    <mergeCell ref="A134:B134"/>
    <mergeCell ref="C134:E134"/>
    <mergeCell ref="O134:P134"/>
    <mergeCell ref="S134:T134"/>
    <mergeCell ref="A135:B135"/>
    <mergeCell ref="C135:E135"/>
    <mergeCell ref="O135:P135"/>
    <mergeCell ref="S135:T135"/>
    <mergeCell ref="A132:B132"/>
    <mergeCell ref="C132:E132"/>
    <mergeCell ref="O132:P132"/>
    <mergeCell ref="S132:T132"/>
    <mergeCell ref="A133:B133"/>
    <mergeCell ref="C133:E133"/>
    <mergeCell ref="O133:P133"/>
    <mergeCell ref="S133:T133"/>
    <mergeCell ref="A130:B130"/>
    <mergeCell ref="C130:E130"/>
    <mergeCell ref="O130:P130"/>
    <mergeCell ref="S130:T130"/>
    <mergeCell ref="A131:B131"/>
    <mergeCell ref="C131:E131"/>
    <mergeCell ref="O131:P131"/>
    <mergeCell ref="S131:T131"/>
    <mergeCell ref="A128:B128"/>
    <mergeCell ref="C128:E128"/>
    <mergeCell ref="O128:P128"/>
    <mergeCell ref="S128:T128"/>
    <mergeCell ref="A129:B129"/>
    <mergeCell ref="C129:E129"/>
    <mergeCell ref="O129:P129"/>
    <mergeCell ref="S129:T129"/>
    <mergeCell ref="A126:B126"/>
    <mergeCell ref="C126:E126"/>
    <mergeCell ref="O126:P126"/>
    <mergeCell ref="S126:T126"/>
    <mergeCell ref="A127:B127"/>
    <mergeCell ref="C127:E127"/>
    <mergeCell ref="O127:P127"/>
    <mergeCell ref="S127:T127"/>
    <mergeCell ref="A124:B124"/>
    <mergeCell ref="C124:E124"/>
    <mergeCell ref="O124:P124"/>
    <mergeCell ref="S124:T124"/>
    <mergeCell ref="A125:B125"/>
    <mergeCell ref="C125:E125"/>
    <mergeCell ref="O125:P125"/>
    <mergeCell ref="S125:T125"/>
    <mergeCell ref="A122:B122"/>
    <mergeCell ref="C122:E122"/>
    <mergeCell ref="O122:P122"/>
    <mergeCell ref="S122:T122"/>
    <mergeCell ref="A123:B123"/>
    <mergeCell ref="C123:E123"/>
    <mergeCell ref="O123:P123"/>
    <mergeCell ref="S123:T123"/>
    <mergeCell ref="A120:B120"/>
    <mergeCell ref="C120:E120"/>
    <mergeCell ref="O120:P120"/>
    <mergeCell ref="S120:T120"/>
    <mergeCell ref="A121:B121"/>
    <mergeCell ref="C121:E121"/>
    <mergeCell ref="O121:P121"/>
    <mergeCell ref="S121:T121"/>
    <mergeCell ref="A118:B118"/>
    <mergeCell ref="C118:E118"/>
    <mergeCell ref="O118:P118"/>
    <mergeCell ref="S118:T118"/>
    <mergeCell ref="A119:B119"/>
    <mergeCell ref="C119:E119"/>
    <mergeCell ref="O119:P119"/>
    <mergeCell ref="S119:T119"/>
    <mergeCell ref="A116:B116"/>
    <mergeCell ref="C116:E116"/>
    <mergeCell ref="O116:P116"/>
    <mergeCell ref="S116:T116"/>
    <mergeCell ref="A117:B117"/>
    <mergeCell ref="C117:E117"/>
    <mergeCell ref="O117:P117"/>
    <mergeCell ref="S117:T117"/>
    <mergeCell ref="A114:B114"/>
    <mergeCell ref="C114:E114"/>
    <mergeCell ref="O114:P114"/>
    <mergeCell ref="S114:T114"/>
    <mergeCell ref="A115:B115"/>
    <mergeCell ref="C115:E115"/>
    <mergeCell ref="O115:P115"/>
    <mergeCell ref="S115:T115"/>
    <mergeCell ref="A112:B112"/>
    <mergeCell ref="C112:E112"/>
    <mergeCell ref="O112:P112"/>
    <mergeCell ref="S112:T112"/>
    <mergeCell ref="A113:B113"/>
    <mergeCell ref="C113:E113"/>
    <mergeCell ref="O113:P113"/>
    <mergeCell ref="S113:T113"/>
    <mergeCell ref="A110:B110"/>
    <mergeCell ref="C110:E110"/>
    <mergeCell ref="O110:P110"/>
    <mergeCell ref="S110:T110"/>
    <mergeCell ref="A111:B111"/>
    <mergeCell ref="C111:E111"/>
    <mergeCell ref="O111:P111"/>
    <mergeCell ref="S111:T111"/>
    <mergeCell ref="A108:B108"/>
    <mergeCell ref="C108:E108"/>
    <mergeCell ref="O108:P108"/>
    <mergeCell ref="S108:T108"/>
    <mergeCell ref="A109:B109"/>
    <mergeCell ref="C109:E109"/>
    <mergeCell ref="O109:P109"/>
    <mergeCell ref="S109:T109"/>
    <mergeCell ref="A106:B106"/>
    <mergeCell ref="C106:E106"/>
    <mergeCell ref="O106:P106"/>
    <mergeCell ref="S106:T106"/>
    <mergeCell ref="A107:B107"/>
    <mergeCell ref="C107:E107"/>
    <mergeCell ref="O107:P107"/>
    <mergeCell ref="S107:T107"/>
    <mergeCell ref="A104:B104"/>
    <mergeCell ref="C104:E104"/>
    <mergeCell ref="O104:P104"/>
    <mergeCell ref="S104:T104"/>
    <mergeCell ref="A105:B105"/>
    <mergeCell ref="C105:E105"/>
    <mergeCell ref="O105:P105"/>
    <mergeCell ref="S105:T105"/>
    <mergeCell ref="A102:B102"/>
    <mergeCell ref="C102:E102"/>
    <mergeCell ref="O102:P102"/>
    <mergeCell ref="S102:T102"/>
    <mergeCell ref="A103:B103"/>
    <mergeCell ref="C103:E103"/>
    <mergeCell ref="O103:P103"/>
    <mergeCell ref="S103:T103"/>
    <mergeCell ref="A100:B100"/>
    <mergeCell ref="C100:E100"/>
    <mergeCell ref="O100:P100"/>
    <mergeCell ref="S100:T100"/>
    <mergeCell ref="A101:B101"/>
    <mergeCell ref="C101:E101"/>
    <mergeCell ref="O101:P101"/>
    <mergeCell ref="S101:T101"/>
    <mergeCell ref="A98:B98"/>
    <mergeCell ref="C98:E98"/>
    <mergeCell ref="O98:P98"/>
    <mergeCell ref="S98:T98"/>
    <mergeCell ref="A99:B99"/>
    <mergeCell ref="C99:E99"/>
    <mergeCell ref="O99:P99"/>
    <mergeCell ref="S99:T99"/>
    <mergeCell ref="A96:B96"/>
    <mergeCell ref="C96:E96"/>
    <mergeCell ref="O96:P96"/>
    <mergeCell ref="S96:T96"/>
    <mergeCell ref="A97:B97"/>
    <mergeCell ref="C97:E97"/>
    <mergeCell ref="O97:P97"/>
    <mergeCell ref="S97:T97"/>
    <mergeCell ref="A94:B94"/>
    <mergeCell ref="C94:E94"/>
    <mergeCell ref="O94:P94"/>
    <mergeCell ref="S94:T94"/>
    <mergeCell ref="A95:B95"/>
    <mergeCell ref="C95:E95"/>
    <mergeCell ref="O95:P95"/>
    <mergeCell ref="S95:T95"/>
    <mergeCell ref="A92:B92"/>
    <mergeCell ref="C92:E92"/>
    <mergeCell ref="O92:P92"/>
    <mergeCell ref="S92:T92"/>
    <mergeCell ref="A93:B93"/>
    <mergeCell ref="C93:E93"/>
    <mergeCell ref="O93:P93"/>
    <mergeCell ref="S93:T93"/>
    <mergeCell ref="A90:B90"/>
    <mergeCell ref="C90:E90"/>
    <mergeCell ref="O90:P90"/>
    <mergeCell ref="S90:T90"/>
    <mergeCell ref="A91:B91"/>
    <mergeCell ref="C91:E91"/>
    <mergeCell ref="O91:P91"/>
    <mergeCell ref="S91:T91"/>
    <mergeCell ref="A88:B88"/>
    <mergeCell ref="C88:E88"/>
    <mergeCell ref="O88:P88"/>
    <mergeCell ref="S88:T88"/>
    <mergeCell ref="A89:B89"/>
    <mergeCell ref="C89:E89"/>
    <mergeCell ref="O89:P89"/>
    <mergeCell ref="S89:T89"/>
    <mergeCell ref="A86:B86"/>
    <mergeCell ref="C86:E86"/>
    <mergeCell ref="O86:P86"/>
    <mergeCell ref="S86:T86"/>
    <mergeCell ref="A87:B87"/>
    <mergeCell ref="C87:E87"/>
    <mergeCell ref="O87:P87"/>
    <mergeCell ref="S87:T87"/>
    <mergeCell ref="A84:B84"/>
    <mergeCell ref="C84:E84"/>
    <mergeCell ref="O84:P84"/>
    <mergeCell ref="S84:T84"/>
    <mergeCell ref="A85:B85"/>
    <mergeCell ref="C85:E85"/>
    <mergeCell ref="O85:P85"/>
    <mergeCell ref="S85:T85"/>
    <mergeCell ref="A82:B82"/>
    <mergeCell ref="C82:E82"/>
    <mergeCell ref="O82:P82"/>
    <mergeCell ref="S82:T82"/>
    <mergeCell ref="A83:B83"/>
    <mergeCell ref="C83:E83"/>
    <mergeCell ref="O83:P83"/>
    <mergeCell ref="S83:T83"/>
    <mergeCell ref="A80:B80"/>
    <mergeCell ref="C80:E80"/>
    <mergeCell ref="O80:P80"/>
    <mergeCell ref="S80:T80"/>
    <mergeCell ref="A81:B81"/>
    <mergeCell ref="C81:E81"/>
    <mergeCell ref="O81:P81"/>
    <mergeCell ref="S81:T81"/>
    <mergeCell ref="A78:B78"/>
    <mergeCell ref="C78:E78"/>
    <mergeCell ref="O78:P78"/>
    <mergeCell ref="S78:T78"/>
    <mergeCell ref="A79:B79"/>
    <mergeCell ref="C79:E79"/>
    <mergeCell ref="O79:P79"/>
    <mergeCell ref="S79:T79"/>
    <mergeCell ref="A76:B76"/>
    <mergeCell ref="C76:E76"/>
    <mergeCell ref="O76:P76"/>
    <mergeCell ref="S76:T76"/>
    <mergeCell ref="A77:B77"/>
    <mergeCell ref="C77:E77"/>
    <mergeCell ref="O77:P77"/>
    <mergeCell ref="S77:T77"/>
    <mergeCell ref="A74:B74"/>
    <mergeCell ref="C74:E74"/>
    <mergeCell ref="O74:P74"/>
    <mergeCell ref="S74:T74"/>
    <mergeCell ref="A75:B75"/>
    <mergeCell ref="C75:E75"/>
    <mergeCell ref="O75:P75"/>
    <mergeCell ref="S75:T75"/>
    <mergeCell ref="A72:B72"/>
    <mergeCell ref="C72:E72"/>
    <mergeCell ref="O72:P72"/>
    <mergeCell ref="S72:T72"/>
    <mergeCell ref="A73:B73"/>
    <mergeCell ref="C73:E73"/>
    <mergeCell ref="O73:P73"/>
    <mergeCell ref="S73:T73"/>
    <mergeCell ref="A70:B70"/>
    <mergeCell ref="C70:E70"/>
    <mergeCell ref="O70:P70"/>
    <mergeCell ref="S70:T70"/>
    <mergeCell ref="A71:B71"/>
    <mergeCell ref="C71:E71"/>
    <mergeCell ref="O71:P71"/>
    <mergeCell ref="S71:T71"/>
    <mergeCell ref="A68:B68"/>
    <mergeCell ref="C68:E68"/>
    <mergeCell ref="O68:P68"/>
    <mergeCell ref="S68:T68"/>
    <mergeCell ref="A69:B69"/>
    <mergeCell ref="C69:E69"/>
    <mergeCell ref="O69:P69"/>
    <mergeCell ref="S69:T69"/>
    <mergeCell ref="A66:B66"/>
    <mergeCell ref="C66:E66"/>
    <mergeCell ref="O66:P66"/>
    <mergeCell ref="S66:T66"/>
    <mergeCell ref="A67:B67"/>
    <mergeCell ref="C67:E67"/>
    <mergeCell ref="O67:P67"/>
    <mergeCell ref="S67:T67"/>
    <mergeCell ref="A64:B64"/>
    <mergeCell ref="C64:E64"/>
    <mergeCell ref="O64:P64"/>
    <mergeCell ref="S64:T64"/>
    <mergeCell ref="A65:B65"/>
    <mergeCell ref="C65:E65"/>
    <mergeCell ref="O65:P65"/>
    <mergeCell ref="S65:T65"/>
    <mergeCell ref="A62:B62"/>
    <mergeCell ref="C62:E62"/>
    <mergeCell ref="O62:P62"/>
    <mergeCell ref="S62:T62"/>
    <mergeCell ref="A63:B63"/>
    <mergeCell ref="C63:E63"/>
    <mergeCell ref="O63:P63"/>
    <mergeCell ref="S63:T63"/>
    <mergeCell ref="A60:B60"/>
    <mergeCell ref="C60:E60"/>
    <mergeCell ref="O60:P60"/>
    <mergeCell ref="S60:T60"/>
    <mergeCell ref="A61:B61"/>
    <mergeCell ref="C61:E61"/>
    <mergeCell ref="O61:P61"/>
    <mergeCell ref="S61:T61"/>
    <mergeCell ref="A58:B58"/>
    <mergeCell ref="C58:E58"/>
    <mergeCell ref="O58:P58"/>
    <mergeCell ref="S58:T58"/>
    <mergeCell ref="A59:B59"/>
    <mergeCell ref="C59:E59"/>
    <mergeCell ref="O59:P59"/>
    <mergeCell ref="S59:T59"/>
    <mergeCell ref="A56:B56"/>
    <mergeCell ref="C56:E56"/>
    <mergeCell ref="O56:P56"/>
    <mergeCell ref="S56:T56"/>
    <mergeCell ref="A57:B57"/>
    <mergeCell ref="C57:E57"/>
    <mergeCell ref="O57:P57"/>
    <mergeCell ref="S57:T57"/>
    <mergeCell ref="A54:B54"/>
    <mergeCell ref="C54:E54"/>
    <mergeCell ref="O54:P54"/>
    <mergeCell ref="S54:T54"/>
    <mergeCell ref="A55:B55"/>
    <mergeCell ref="C55:E55"/>
    <mergeCell ref="O55:P55"/>
    <mergeCell ref="S55:T55"/>
    <mergeCell ref="A52:B52"/>
    <mergeCell ref="C52:E52"/>
    <mergeCell ref="O52:P52"/>
    <mergeCell ref="S52:T52"/>
    <mergeCell ref="A53:B53"/>
    <mergeCell ref="C53:E53"/>
    <mergeCell ref="O53:P53"/>
    <mergeCell ref="S53:T53"/>
    <mergeCell ref="A50:B50"/>
    <mergeCell ref="C50:E50"/>
    <mergeCell ref="O50:P50"/>
    <mergeCell ref="S50:T50"/>
    <mergeCell ref="A51:B51"/>
    <mergeCell ref="C51:E51"/>
    <mergeCell ref="O51:P51"/>
    <mergeCell ref="S51:T51"/>
    <mergeCell ref="A48:B48"/>
    <mergeCell ref="C48:E48"/>
    <mergeCell ref="O48:P48"/>
    <mergeCell ref="S48:T48"/>
    <mergeCell ref="A49:B49"/>
    <mergeCell ref="C49:E49"/>
    <mergeCell ref="O49:P49"/>
    <mergeCell ref="S49:T49"/>
    <mergeCell ref="A46:B46"/>
    <mergeCell ref="C46:E46"/>
    <mergeCell ref="O46:P46"/>
    <mergeCell ref="S46:T46"/>
    <mergeCell ref="A47:B47"/>
    <mergeCell ref="C47:E47"/>
    <mergeCell ref="O47:P47"/>
    <mergeCell ref="S47:T47"/>
    <mergeCell ref="A44:B44"/>
    <mergeCell ref="C44:E44"/>
    <mergeCell ref="O44:P44"/>
    <mergeCell ref="S44:T44"/>
    <mergeCell ref="A45:B45"/>
    <mergeCell ref="C45:E45"/>
    <mergeCell ref="O45:P45"/>
    <mergeCell ref="S45:T45"/>
    <mergeCell ref="A42:B42"/>
    <mergeCell ref="C42:E42"/>
    <mergeCell ref="O42:P42"/>
    <mergeCell ref="S42:T42"/>
    <mergeCell ref="A43:B43"/>
    <mergeCell ref="C43:E43"/>
    <mergeCell ref="O43:P43"/>
    <mergeCell ref="S43:T43"/>
    <mergeCell ref="A40:B40"/>
    <mergeCell ref="C40:E40"/>
    <mergeCell ref="O40:P40"/>
    <mergeCell ref="S40:T40"/>
    <mergeCell ref="A41:B41"/>
    <mergeCell ref="C41:E41"/>
    <mergeCell ref="O41:P41"/>
    <mergeCell ref="S41:T41"/>
    <mergeCell ref="A38:B38"/>
    <mergeCell ref="C38:E38"/>
    <mergeCell ref="O38:P38"/>
    <mergeCell ref="S38:T38"/>
    <mergeCell ref="A39:B39"/>
    <mergeCell ref="C39:E39"/>
    <mergeCell ref="O39:P39"/>
    <mergeCell ref="S39:T39"/>
    <mergeCell ref="A36:B36"/>
    <mergeCell ref="C36:E36"/>
    <mergeCell ref="O36:P36"/>
    <mergeCell ref="S36:T36"/>
    <mergeCell ref="A37:B37"/>
    <mergeCell ref="C37:E37"/>
    <mergeCell ref="O37:P37"/>
    <mergeCell ref="S37:T37"/>
    <mergeCell ref="A34:B34"/>
    <mergeCell ref="C34:E34"/>
    <mergeCell ref="O34:P34"/>
    <mergeCell ref="S34:T34"/>
    <mergeCell ref="A35:B35"/>
    <mergeCell ref="C35:E35"/>
    <mergeCell ref="O35:P35"/>
    <mergeCell ref="S35:T35"/>
    <mergeCell ref="A32:B32"/>
    <mergeCell ref="C32:E32"/>
    <mergeCell ref="O32:P32"/>
    <mergeCell ref="S32:T32"/>
    <mergeCell ref="A33:B33"/>
    <mergeCell ref="C33:E33"/>
    <mergeCell ref="O33:P33"/>
    <mergeCell ref="S33:T33"/>
    <mergeCell ref="A30:B30"/>
    <mergeCell ref="C30:E30"/>
    <mergeCell ref="O30:P30"/>
    <mergeCell ref="S30:T30"/>
    <mergeCell ref="A31:B31"/>
    <mergeCell ref="C31:E31"/>
    <mergeCell ref="O31:P31"/>
    <mergeCell ref="S31:T31"/>
    <mergeCell ref="A28:B28"/>
    <mergeCell ref="C28:E28"/>
    <mergeCell ref="O28:P28"/>
    <mergeCell ref="S28:T28"/>
    <mergeCell ref="A29:B29"/>
    <mergeCell ref="C29:E29"/>
    <mergeCell ref="O29:P29"/>
    <mergeCell ref="S29:T29"/>
    <mergeCell ref="A26:B26"/>
    <mergeCell ref="C26:E26"/>
    <mergeCell ref="O26:P26"/>
    <mergeCell ref="S26:T26"/>
    <mergeCell ref="A27:B27"/>
    <mergeCell ref="C27:E27"/>
    <mergeCell ref="O27:P27"/>
    <mergeCell ref="S27:T27"/>
    <mergeCell ref="A24:B24"/>
    <mergeCell ref="C24:E24"/>
    <mergeCell ref="O24:P24"/>
    <mergeCell ref="S24:T24"/>
    <mergeCell ref="A25:B25"/>
    <mergeCell ref="C25:E25"/>
    <mergeCell ref="O25:P25"/>
    <mergeCell ref="S25:T25"/>
    <mergeCell ref="A22:B22"/>
    <mergeCell ref="C22:E22"/>
    <mergeCell ref="O22:P22"/>
    <mergeCell ref="S22:T22"/>
    <mergeCell ref="A23:B23"/>
    <mergeCell ref="C23:E23"/>
    <mergeCell ref="O23:P23"/>
    <mergeCell ref="S23:T23"/>
    <mergeCell ref="A20:B20"/>
    <mergeCell ref="C20:E20"/>
    <mergeCell ref="O20:P20"/>
    <mergeCell ref="S20:T20"/>
    <mergeCell ref="A21:B21"/>
    <mergeCell ref="C21:E21"/>
    <mergeCell ref="O21:P21"/>
    <mergeCell ref="S21:T21"/>
    <mergeCell ref="A18:B18"/>
    <mergeCell ref="C18:E18"/>
    <mergeCell ref="O18:P18"/>
    <mergeCell ref="S18:T18"/>
    <mergeCell ref="A19:B19"/>
    <mergeCell ref="C19:E19"/>
    <mergeCell ref="O19:P19"/>
    <mergeCell ref="S19:T19"/>
    <mergeCell ref="A16:B16"/>
    <mergeCell ref="C16:E16"/>
    <mergeCell ref="O16:P16"/>
    <mergeCell ref="S16:T16"/>
    <mergeCell ref="A17:B17"/>
    <mergeCell ref="C17:E17"/>
    <mergeCell ref="O17:P17"/>
    <mergeCell ref="S17:T17"/>
    <mergeCell ref="A14:B14"/>
    <mergeCell ref="C14:E14"/>
    <mergeCell ref="O14:P14"/>
    <mergeCell ref="S14:T14"/>
    <mergeCell ref="A15:B15"/>
    <mergeCell ref="C15:E15"/>
    <mergeCell ref="O15:P15"/>
    <mergeCell ref="S15:T15"/>
    <mergeCell ref="A12:B12"/>
    <mergeCell ref="C12:E12"/>
    <mergeCell ref="O12:P12"/>
    <mergeCell ref="S12:T12"/>
    <mergeCell ref="A13:B13"/>
    <mergeCell ref="C13:E13"/>
    <mergeCell ref="O13:P13"/>
    <mergeCell ref="S13:T13"/>
    <mergeCell ref="A10:B10"/>
    <mergeCell ref="C10:E10"/>
    <mergeCell ref="O10:P10"/>
    <mergeCell ref="S10:T10"/>
    <mergeCell ref="A11:B11"/>
    <mergeCell ref="C11:E11"/>
    <mergeCell ref="O11:P11"/>
    <mergeCell ref="S11:T11"/>
    <mergeCell ref="A9:B9"/>
    <mergeCell ref="C9:E9"/>
    <mergeCell ref="O9:P9"/>
    <mergeCell ref="S9:T9"/>
    <mergeCell ref="A6:B6"/>
    <mergeCell ref="C6:E6"/>
    <mergeCell ref="O6:P6"/>
    <mergeCell ref="Q6:U6"/>
    <mergeCell ref="A7:B7"/>
    <mergeCell ref="C7:E7"/>
    <mergeCell ref="L7:P7"/>
    <mergeCell ref="Q7:R7"/>
    <mergeCell ref="S7:U7"/>
    <mergeCell ref="B1:C2"/>
    <mergeCell ref="E1:N3"/>
    <mergeCell ref="T1:U1"/>
    <mergeCell ref="P2:U2"/>
    <mergeCell ref="P3:U3"/>
    <mergeCell ref="E4:N4"/>
    <mergeCell ref="T4:U4"/>
    <mergeCell ref="A8:B8"/>
    <mergeCell ref="C8:E8"/>
    <mergeCell ref="O8:P8"/>
    <mergeCell ref="S8:T8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35"/>
  <sheetViews>
    <sheetView workbookViewId="0">
      <selection sqref="A1:XFD1"/>
    </sheetView>
  </sheetViews>
  <sheetFormatPr defaultRowHeight="15"/>
  <cols>
    <col min="1" max="1" width="9.140625" style="18"/>
    <col min="2" max="2" width="10.42578125" style="18" bestFit="1" customWidth="1"/>
    <col min="3" max="3" width="16.140625" style="18" bestFit="1" customWidth="1"/>
    <col min="4" max="4" width="4.85546875" style="18" bestFit="1" customWidth="1"/>
    <col min="5" max="5" width="13.7109375" style="18" bestFit="1" customWidth="1"/>
    <col min="6" max="6" width="44.42578125" style="18" bestFit="1" customWidth="1"/>
    <col min="7" max="7" width="88.85546875" style="18" bestFit="1" customWidth="1"/>
    <col min="8" max="8" width="35.7109375" style="18" bestFit="1" customWidth="1"/>
    <col min="9" max="9" width="48.42578125" style="18" bestFit="1" customWidth="1"/>
    <col min="10" max="10" width="88.85546875" style="18" bestFit="1" customWidth="1"/>
    <col min="11" max="11" width="22.5703125" style="18" bestFit="1" customWidth="1"/>
    <col min="12" max="12" width="43.140625" style="18" bestFit="1" customWidth="1"/>
    <col min="13" max="13" width="88.85546875" style="18" bestFit="1" customWidth="1"/>
    <col min="14" max="14" width="17.85546875" style="18" bestFit="1" customWidth="1"/>
    <col min="15" max="15" width="32.28515625" style="18" bestFit="1" customWidth="1"/>
    <col min="16" max="16" width="88.85546875" style="18" bestFit="1" customWidth="1"/>
    <col min="17" max="17" width="16.5703125" style="18" bestFit="1" customWidth="1"/>
    <col min="18" max="18" width="33.5703125" style="18" bestFit="1" customWidth="1"/>
    <col min="19" max="19" width="88.85546875" style="18" bestFit="1" customWidth="1"/>
    <col min="20" max="20" width="14" style="18" bestFit="1" customWidth="1"/>
    <col min="21" max="21" width="43" style="18" bestFit="1" customWidth="1"/>
    <col min="22" max="22" width="88.85546875" style="18" bestFit="1" customWidth="1"/>
    <col min="23" max="23" width="19.85546875" style="18" bestFit="1" customWidth="1"/>
    <col min="24" max="24" width="39.28515625" style="18" bestFit="1" customWidth="1"/>
    <col min="25" max="25" width="88.85546875" style="18" bestFit="1" customWidth="1"/>
    <col min="26" max="26" width="28.140625" style="18" bestFit="1" customWidth="1"/>
    <col min="27" max="27" width="49.7109375" style="18" bestFit="1" customWidth="1"/>
    <col min="28" max="28" width="88.85546875" style="18" bestFit="1" customWidth="1"/>
    <col min="29" max="29" width="14.85546875" style="18" bestFit="1" customWidth="1"/>
    <col min="30" max="30" width="40.7109375" style="18" bestFit="1" customWidth="1"/>
    <col min="31" max="31" width="88.85546875" style="18" bestFit="1" customWidth="1"/>
    <col min="32" max="32" width="14" style="18" bestFit="1" customWidth="1"/>
    <col min="33" max="33" width="33.140625" style="18" bestFit="1" customWidth="1"/>
    <col min="34" max="34" width="88.85546875" style="18" bestFit="1" customWidth="1"/>
    <col min="35" max="35" width="14" style="18" bestFit="1" customWidth="1"/>
    <col min="36" max="36" width="38.140625" style="18" bestFit="1" customWidth="1"/>
    <col min="37" max="37" width="88.85546875" style="18" bestFit="1" customWidth="1"/>
    <col min="38" max="38" width="8" style="18" bestFit="1" customWidth="1"/>
    <col min="39" max="39" width="47.85546875" style="18" bestFit="1" customWidth="1"/>
    <col min="40" max="40" width="88.85546875" style="18" bestFit="1" customWidth="1"/>
    <col min="41" max="41" width="8" style="18" bestFit="1" customWidth="1"/>
    <col min="42" max="42" width="43.140625" style="18" bestFit="1" customWidth="1"/>
    <col min="43" max="43" width="88.85546875" style="18" bestFit="1" customWidth="1"/>
    <col min="44" max="44" width="8" style="18" bestFit="1" customWidth="1"/>
    <col min="45" max="45" width="45" style="18" bestFit="1" customWidth="1"/>
    <col min="46" max="46" width="88.85546875" style="18" bestFit="1" customWidth="1"/>
    <col min="47" max="47" width="8" style="18" bestFit="1" customWidth="1"/>
    <col min="48" max="48" width="43.140625" style="18" bestFit="1" customWidth="1"/>
    <col min="49" max="49" width="88.85546875" style="18" bestFit="1" customWidth="1"/>
    <col min="50" max="50" width="8" style="18" bestFit="1" customWidth="1"/>
    <col min="51" max="51" width="47.42578125" style="18" bestFit="1" customWidth="1"/>
    <col min="52" max="52" width="88.85546875" style="18" bestFit="1" customWidth="1"/>
    <col min="53" max="53" width="5" style="18" bestFit="1" customWidth="1"/>
    <col min="54" max="55" width="13.5703125" style="18" bestFit="1" customWidth="1"/>
    <col min="56" max="56" width="8.5703125" style="18" bestFit="1" customWidth="1"/>
    <col min="57" max="57" width="7" style="18" bestFit="1" customWidth="1"/>
    <col min="58" max="70" width="8.5703125" style="18" bestFit="1" customWidth="1"/>
    <col min="71" max="71" width="7" style="18" bestFit="1" customWidth="1"/>
    <col min="72" max="74" width="8.5703125" style="18" bestFit="1" customWidth="1"/>
    <col min="75" max="75" width="7" style="18" bestFit="1" customWidth="1"/>
    <col min="76" max="76" width="8.5703125" style="18" bestFit="1" customWidth="1"/>
    <col min="77" max="77" width="7" style="18" bestFit="1" customWidth="1"/>
    <col min="78" max="78" width="8.5703125" style="18" bestFit="1" customWidth="1"/>
    <col min="79" max="79" width="7" style="18" bestFit="1" customWidth="1"/>
    <col min="80" max="80" width="8.5703125" style="18" bestFit="1" customWidth="1"/>
    <col min="81" max="81" width="7" style="18" bestFit="1" customWidth="1"/>
    <col min="82" max="82" width="8.5703125" style="18" bestFit="1" customWidth="1"/>
    <col min="83" max="83" width="7" style="18" bestFit="1" customWidth="1"/>
    <col min="84" max="84" width="8.5703125" style="18" bestFit="1" customWidth="1"/>
    <col min="85" max="85" width="7" style="18" bestFit="1" customWidth="1"/>
    <col min="86" max="86" width="8.5703125" style="18" bestFit="1" customWidth="1"/>
    <col min="87" max="89" width="7" style="18" bestFit="1" customWidth="1"/>
    <col min="90" max="92" width="8.5703125" style="18" bestFit="1" customWidth="1"/>
    <col min="93" max="93" width="7" style="18" bestFit="1" customWidth="1"/>
    <col min="94" max="94" width="8.5703125" style="18" bestFit="1" customWidth="1"/>
    <col min="95" max="95" width="7" style="18" bestFit="1" customWidth="1"/>
    <col min="96" max="97" width="48.42578125" style="18" bestFit="1" customWidth="1"/>
    <col min="98" max="98" width="31.140625" style="18" bestFit="1" customWidth="1"/>
    <col min="99" max="113" width="66.28515625" style="18" bestFit="1" customWidth="1"/>
    <col min="114" max="114" width="65.42578125" style="18" customWidth="1"/>
  </cols>
  <sheetData>
    <row r="1" spans="1:114" s="18" customFormat="1">
      <c r="E1" s="165" t="s">
        <v>2396</v>
      </c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  <c r="AK1" s="165"/>
      <c r="AL1" s="165"/>
      <c r="AM1" s="165"/>
      <c r="AN1" s="165"/>
      <c r="AO1" s="165"/>
      <c r="AP1" s="165"/>
      <c r="AQ1" s="165"/>
      <c r="AR1" s="165"/>
      <c r="AS1" s="165"/>
      <c r="AT1" s="165"/>
      <c r="AU1" s="165"/>
      <c r="AV1" s="165"/>
      <c r="AW1" s="165"/>
      <c r="AX1" s="165"/>
      <c r="AY1" s="165"/>
      <c r="AZ1" s="165"/>
      <c r="BA1" s="165"/>
      <c r="BB1" s="165"/>
      <c r="BC1" s="165"/>
      <c r="BD1" s="165"/>
      <c r="BE1" s="165"/>
      <c r="BF1" s="165"/>
      <c r="BG1" s="165"/>
      <c r="BH1" s="165"/>
      <c r="BI1" s="165"/>
      <c r="BJ1" s="165"/>
      <c r="BK1" s="165"/>
      <c r="BL1" s="165"/>
      <c r="BM1" s="165"/>
      <c r="BN1" s="165"/>
      <c r="BO1" s="165"/>
      <c r="BP1" s="165"/>
      <c r="BQ1" s="165"/>
      <c r="BR1" s="165"/>
      <c r="BS1" s="165"/>
      <c r="BT1" s="165"/>
      <c r="BU1" s="165"/>
      <c r="BV1" s="165"/>
      <c r="BW1" s="165"/>
      <c r="BX1" s="165"/>
      <c r="BY1" s="165"/>
      <c r="BZ1" s="165"/>
      <c r="CA1" s="165"/>
      <c r="CB1" s="165"/>
      <c r="CC1" s="165"/>
      <c r="CD1" s="165"/>
      <c r="CE1" s="165"/>
      <c r="CF1" s="165"/>
      <c r="CG1" s="165"/>
      <c r="CH1" s="165"/>
      <c r="CI1" s="165"/>
      <c r="CJ1" s="165"/>
      <c r="CK1" s="165"/>
      <c r="CL1" s="165"/>
      <c r="CM1" s="165"/>
      <c r="CN1" s="165"/>
      <c r="CO1" s="165"/>
      <c r="CP1" s="165"/>
      <c r="CQ1" s="165"/>
      <c r="CR1" s="165"/>
      <c r="CS1" s="165"/>
      <c r="CT1" s="165"/>
      <c r="CU1" s="165"/>
      <c r="CV1" s="165"/>
      <c r="CW1" s="165"/>
      <c r="CX1" s="165"/>
      <c r="CY1" s="165"/>
      <c r="CZ1" s="165"/>
      <c r="DA1" s="165"/>
      <c r="DB1" s="165"/>
      <c r="DC1" s="165"/>
      <c r="DD1" s="165"/>
      <c r="DE1" s="165"/>
      <c r="DF1" s="165"/>
      <c r="DG1" s="165"/>
      <c r="DH1" s="165"/>
      <c r="DI1" s="165"/>
      <c r="DJ1" s="165"/>
    </row>
    <row r="2" spans="1:114" s="14" customFormat="1">
      <c r="A2" s="57" t="s">
        <v>1</v>
      </c>
      <c r="B2" s="57" t="s">
        <v>484</v>
      </c>
      <c r="C2" s="57" t="s">
        <v>1375</v>
      </c>
      <c r="D2" s="57" t="s">
        <v>0</v>
      </c>
      <c r="E2" s="57">
        <v>182</v>
      </c>
      <c r="F2" s="57">
        <v>184</v>
      </c>
      <c r="G2" s="57">
        <v>185</v>
      </c>
      <c r="H2" s="57">
        <v>186</v>
      </c>
      <c r="I2" s="57">
        <v>187</v>
      </c>
      <c r="J2" s="57">
        <v>188</v>
      </c>
      <c r="K2" s="57">
        <v>189</v>
      </c>
      <c r="L2" s="57">
        <v>190</v>
      </c>
      <c r="M2" s="57">
        <v>191</v>
      </c>
      <c r="N2" s="57">
        <v>192</v>
      </c>
      <c r="O2" s="57">
        <v>193</v>
      </c>
      <c r="P2" s="57">
        <v>194</v>
      </c>
      <c r="Q2" s="57">
        <v>195</v>
      </c>
      <c r="R2" s="57">
        <v>196</v>
      </c>
      <c r="S2" s="57">
        <v>197</v>
      </c>
      <c r="T2" s="57">
        <v>198</v>
      </c>
      <c r="U2" s="57">
        <v>199</v>
      </c>
      <c r="V2" s="57">
        <v>200</v>
      </c>
      <c r="W2" s="57">
        <v>201</v>
      </c>
      <c r="X2" s="57">
        <v>202</v>
      </c>
      <c r="Y2" s="57">
        <v>203</v>
      </c>
      <c r="Z2" s="57">
        <v>204</v>
      </c>
      <c r="AA2" s="57">
        <v>205</v>
      </c>
      <c r="AB2" s="57">
        <v>206</v>
      </c>
      <c r="AC2" s="57">
        <v>207</v>
      </c>
      <c r="AD2" s="57">
        <v>208</v>
      </c>
      <c r="AE2" s="57">
        <v>209</v>
      </c>
      <c r="AF2" s="57">
        <v>210</v>
      </c>
      <c r="AG2" s="57">
        <v>211</v>
      </c>
      <c r="AH2" s="57">
        <v>212</v>
      </c>
      <c r="AI2" s="57">
        <v>213</v>
      </c>
      <c r="AJ2" s="57">
        <v>214</v>
      </c>
      <c r="AK2" s="57">
        <v>215</v>
      </c>
      <c r="AL2" s="57">
        <v>216</v>
      </c>
      <c r="AM2" s="57">
        <v>217</v>
      </c>
      <c r="AN2" s="57">
        <v>218</v>
      </c>
      <c r="AO2" s="57">
        <v>219</v>
      </c>
      <c r="AP2" s="57">
        <v>220</v>
      </c>
      <c r="AQ2" s="57">
        <v>221</v>
      </c>
      <c r="AR2" s="57">
        <v>222</v>
      </c>
      <c r="AS2" s="57">
        <v>223</v>
      </c>
      <c r="AT2" s="57">
        <v>224</v>
      </c>
      <c r="AU2" s="57">
        <v>225</v>
      </c>
      <c r="AV2" s="57">
        <v>226</v>
      </c>
      <c r="AW2" s="57">
        <v>227</v>
      </c>
      <c r="AX2" s="57">
        <v>228</v>
      </c>
      <c r="AY2" s="57">
        <v>229</v>
      </c>
      <c r="AZ2" s="57">
        <v>230</v>
      </c>
      <c r="BA2" s="57">
        <v>231</v>
      </c>
      <c r="BB2" s="57">
        <v>604</v>
      </c>
      <c r="BC2" s="57">
        <v>605</v>
      </c>
      <c r="BD2" s="57">
        <v>901127</v>
      </c>
      <c r="BE2" s="57">
        <v>901128</v>
      </c>
      <c r="BF2" s="57">
        <v>901139</v>
      </c>
      <c r="BG2" s="57">
        <v>901140</v>
      </c>
      <c r="BH2" s="57">
        <v>901145</v>
      </c>
      <c r="BI2" s="57">
        <v>901146</v>
      </c>
      <c r="BJ2" s="57">
        <v>901151</v>
      </c>
      <c r="BK2" s="57">
        <v>901152</v>
      </c>
      <c r="BL2" s="57">
        <v>901157</v>
      </c>
      <c r="BM2" s="57">
        <v>901158</v>
      </c>
      <c r="BN2" s="57">
        <v>901163</v>
      </c>
      <c r="BO2" s="57">
        <v>901164</v>
      </c>
      <c r="BP2" s="57">
        <v>901169</v>
      </c>
      <c r="BQ2" s="57">
        <v>901170</v>
      </c>
      <c r="BR2" s="57">
        <v>901175</v>
      </c>
      <c r="BS2" s="57">
        <v>901176</v>
      </c>
      <c r="BT2" s="57">
        <v>901181</v>
      </c>
      <c r="BU2" s="57">
        <v>901182</v>
      </c>
      <c r="BV2" s="57">
        <v>901187</v>
      </c>
      <c r="BW2" s="57">
        <v>901188</v>
      </c>
      <c r="BX2" s="57">
        <v>901193</v>
      </c>
      <c r="BY2" s="57">
        <v>901194</v>
      </c>
      <c r="BZ2" s="57">
        <v>901199</v>
      </c>
      <c r="CA2" s="57">
        <v>901200</v>
      </c>
      <c r="CB2" s="57">
        <v>901205</v>
      </c>
      <c r="CC2" s="57">
        <v>901206</v>
      </c>
      <c r="CD2" s="57">
        <v>901211</v>
      </c>
      <c r="CE2" s="57">
        <v>901212</v>
      </c>
      <c r="CF2" s="57">
        <v>901217</v>
      </c>
      <c r="CG2" s="57">
        <v>901218</v>
      </c>
      <c r="CH2" s="57">
        <v>901223</v>
      </c>
      <c r="CI2" s="57">
        <v>901224</v>
      </c>
      <c r="CJ2" s="57">
        <v>901229</v>
      </c>
      <c r="CK2" s="57">
        <v>901230</v>
      </c>
      <c r="CL2" s="57">
        <v>901235</v>
      </c>
      <c r="CM2" s="57">
        <v>901236</v>
      </c>
      <c r="CN2" s="57">
        <v>901694</v>
      </c>
      <c r="CO2" s="57">
        <v>901695</v>
      </c>
      <c r="CP2" s="57">
        <v>901700</v>
      </c>
      <c r="CQ2" s="57">
        <v>901701</v>
      </c>
      <c r="CR2" s="57">
        <v>903519</v>
      </c>
      <c r="CS2" s="57">
        <v>903520</v>
      </c>
      <c r="CT2" s="57">
        <v>903521</v>
      </c>
      <c r="CU2" s="57">
        <v>903522</v>
      </c>
      <c r="CV2" s="57">
        <v>903523</v>
      </c>
      <c r="CW2" s="57">
        <v>903524</v>
      </c>
      <c r="CX2" s="57">
        <v>903525</v>
      </c>
      <c r="CY2" s="57">
        <v>903526</v>
      </c>
      <c r="CZ2" s="57">
        <v>903527</v>
      </c>
      <c r="DA2" s="57">
        <v>903528</v>
      </c>
      <c r="DB2" s="57">
        <v>903529</v>
      </c>
      <c r="DC2" s="57">
        <v>903530</v>
      </c>
      <c r="DD2" s="57">
        <v>903531</v>
      </c>
      <c r="DE2" s="57">
        <v>903532</v>
      </c>
      <c r="DF2" s="57">
        <v>903533</v>
      </c>
      <c r="DG2" s="57">
        <v>903534</v>
      </c>
      <c r="DH2" s="57">
        <v>903535</v>
      </c>
      <c r="DI2" s="57">
        <v>903536</v>
      </c>
      <c r="DJ2" s="57">
        <v>903537</v>
      </c>
    </row>
    <row r="3" spans="1:114">
      <c r="A3" s="53" t="s">
        <v>6</v>
      </c>
      <c r="B3" s="53">
        <v>4000006</v>
      </c>
      <c r="C3" s="53">
        <v>40330</v>
      </c>
      <c r="D3" s="53">
        <v>18</v>
      </c>
      <c r="E3" s="53">
        <v>0</v>
      </c>
      <c r="F3" s="53">
        <v>0</v>
      </c>
      <c r="G3" s="53">
        <v>0</v>
      </c>
      <c r="H3" s="53">
        <v>0</v>
      </c>
      <c r="I3" s="53">
        <v>0</v>
      </c>
      <c r="J3" s="53">
        <v>0</v>
      </c>
      <c r="K3" s="53">
        <v>0</v>
      </c>
      <c r="L3" s="53">
        <v>0</v>
      </c>
      <c r="M3" s="53">
        <v>0</v>
      </c>
      <c r="N3" s="53">
        <v>0</v>
      </c>
      <c r="O3" s="53">
        <v>0</v>
      </c>
      <c r="P3" s="53">
        <v>0</v>
      </c>
      <c r="Q3" s="53">
        <v>0</v>
      </c>
      <c r="R3" s="53">
        <v>0</v>
      </c>
      <c r="S3" s="53">
        <v>0</v>
      </c>
      <c r="T3" s="53">
        <v>0</v>
      </c>
      <c r="U3" s="53">
        <v>0</v>
      </c>
      <c r="V3" s="53">
        <v>0</v>
      </c>
      <c r="W3" s="53">
        <v>0</v>
      </c>
      <c r="X3" s="53">
        <v>0</v>
      </c>
      <c r="Y3" s="53">
        <v>0</v>
      </c>
      <c r="Z3" s="53">
        <v>0</v>
      </c>
      <c r="AA3" s="53">
        <v>0</v>
      </c>
      <c r="AB3" s="53">
        <v>0</v>
      </c>
      <c r="AC3" s="53">
        <v>0</v>
      </c>
      <c r="AD3" s="53">
        <v>0</v>
      </c>
      <c r="AE3" s="53">
        <v>0</v>
      </c>
      <c r="AF3" s="53">
        <v>0</v>
      </c>
      <c r="AG3" s="53">
        <v>0</v>
      </c>
      <c r="AH3" s="53">
        <v>0</v>
      </c>
      <c r="AI3" s="53">
        <v>0</v>
      </c>
      <c r="AJ3" s="53">
        <v>0</v>
      </c>
      <c r="AK3" s="53">
        <v>0</v>
      </c>
      <c r="AL3" s="53">
        <v>0</v>
      </c>
      <c r="AM3" s="53">
        <v>0</v>
      </c>
      <c r="AN3" s="53">
        <v>0</v>
      </c>
      <c r="AO3" s="53">
        <v>0</v>
      </c>
      <c r="AP3" s="53">
        <v>0</v>
      </c>
      <c r="AQ3" s="53">
        <v>0</v>
      </c>
      <c r="AR3" s="53">
        <v>0</v>
      </c>
      <c r="AS3" s="53">
        <v>0</v>
      </c>
      <c r="AT3" s="53">
        <v>0</v>
      </c>
      <c r="AU3" s="53">
        <v>0</v>
      </c>
      <c r="AV3" s="53">
        <v>0</v>
      </c>
      <c r="AW3" s="53">
        <v>0</v>
      </c>
      <c r="AX3" s="53">
        <v>0</v>
      </c>
      <c r="AY3" s="53">
        <v>0</v>
      </c>
      <c r="AZ3" s="53">
        <v>0</v>
      </c>
      <c r="BA3" s="53">
        <v>0</v>
      </c>
      <c r="BB3" s="53">
        <v>0</v>
      </c>
      <c r="BC3" s="53">
        <v>0</v>
      </c>
      <c r="BD3" s="53">
        <v>0</v>
      </c>
      <c r="BE3" s="53">
        <v>0</v>
      </c>
      <c r="BF3" s="53">
        <v>0</v>
      </c>
      <c r="BG3" s="53">
        <v>0</v>
      </c>
      <c r="BH3" s="53">
        <v>0</v>
      </c>
      <c r="BI3" s="53">
        <v>0</v>
      </c>
      <c r="BJ3" s="53">
        <v>0</v>
      </c>
      <c r="BK3" s="53">
        <v>0</v>
      </c>
      <c r="BL3" s="53">
        <v>0</v>
      </c>
      <c r="BM3" s="53">
        <v>0</v>
      </c>
      <c r="BN3" s="53">
        <v>0</v>
      </c>
      <c r="BO3" s="53">
        <v>0</v>
      </c>
      <c r="BP3" s="53">
        <v>0</v>
      </c>
      <c r="BQ3" s="53">
        <v>0</v>
      </c>
      <c r="BR3" s="53">
        <v>0</v>
      </c>
      <c r="BS3" s="53">
        <v>0</v>
      </c>
      <c r="BT3" s="53">
        <v>0</v>
      </c>
      <c r="BU3" s="53">
        <v>0</v>
      </c>
      <c r="BV3" s="53">
        <v>0</v>
      </c>
      <c r="BW3" s="53">
        <v>0</v>
      </c>
      <c r="BX3" s="53">
        <v>0</v>
      </c>
      <c r="BY3" s="53">
        <v>0</v>
      </c>
      <c r="BZ3" s="53">
        <v>0</v>
      </c>
      <c r="CA3" s="53">
        <v>0</v>
      </c>
      <c r="CB3" s="53">
        <v>0</v>
      </c>
      <c r="CC3" s="53">
        <v>0</v>
      </c>
      <c r="CD3" s="53">
        <v>0</v>
      </c>
      <c r="CE3" s="53">
        <v>0</v>
      </c>
      <c r="CF3" s="53">
        <v>0</v>
      </c>
      <c r="CG3" s="53">
        <v>0</v>
      </c>
      <c r="CH3" s="53">
        <v>0</v>
      </c>
      <c r="CI3" s="53">
        <v>0</v>
      </c>
      <c r="CJ3" s="53">
        <v>0</v>
      </c>
      <c r="CK3" s="53">
        <v>0</v>
      </c>
      <c r="CL3" s="53">
        <v>0</v>
      </c>
      <c r="CM3" s="53">
        <v>0</v>
      </c>
      <c r="CN3" s="53">
        <v>0</v>
      </c>
      <c r="CO3" s="53">
        <v>0</v>
      </c>
      <c r="CP3" s="53">
        <v>0</v>
      </c>
      <c r="CQ3" s="53">
        <v>0</v>
      </c>
      <c r="CR3" s="53">
        <v>0</v>
      </c>
      <c r="CS3" s="53">
        <v>0</v>
      </c>
      <c r="CT3" s="53">
        <v>0</v>
      </c>
      <c r="CU3" s="53">
        <v>0</v>
      </c>
      <c r="CV3" s="53">
        <v>0</v>
      </c>
      <c r="CW3" s="53">
        <v>0</v>
      </c>
      <c r="CX3" s="53">
        <v>0</v>
      </c>
      <c r="CY3" s="53">
        <v>0</v>
      </c>
      <c r="CZ3" s="53">
        <v>0</v>
      </c>
      <c r="DA3" s="53">
        <v>0</v>
      </c>
      <c r="DB3" s="53">
        <v>0</v>
      </c>
      <c r="DC3" s="53">
        <v>0</v>
      </c>
      <c r="DD3" s="53">
        <v>0</v>
      </c>
      <c r="DE3" s="53">
        <v>0</v>
      </c>
      <c r="DF3" s="53">
        <v>0</v>
      </c>
      <c r="DG3" s="53">
        <v>0</v>
      </c>
      <c r="DH3" s="53">
        <v>0</v>
      </c>
      <c r="DI3" s="53">
        <v>0</v>
      </c>
      <c r="DJ3" s="53">
        <v>0</v>
      </c>
    </row>
    <row r="4" spans="1:114">
      <c r="A4" s="53" t="s">
        <v>6</v>
      </c>
      <c r="B4" s="53">
        <v>4000014</v>
      </c>
      <c r="C4" s="53">
        <v>40340</v>
      </c>
      <c r="D4" s="53">
        <v>18</v>
      </c>
      <c r="E4" s="53">
        <v>0</v>
      </c>
      <c r="F4" s="53">
        <v>0</v>
      </c>
      <c r="G4" s="53">
        <v>0</v>
      </c>
      <c r="H4" s="53">
        <v>0</v>
      </c>
      <c r="I4" s="53">
        <v>0</v>
      </c>
      <c r="J4" s="53">
        <v>0</v>
      </c>
      <c r="K4" s="53">
        <v>0</v>
      </c>
      <c r="L4" s="53">
        <v>0</v>
      </c>
      <c r="M4" s="53">
        <v>0</v>
      </c>
      <c r="N4" s="53">
        <v>0</v>
      </c>
      <c r="O4" s="53">
        <v>0</v>
      </c>
      <c r="P4" s="53">
        <v>0</v>
      </c>
      <c r="Q4" s="53">
        <v>0</v>
      </c>
      <c r="R4" s="53">
        <v>0</v>
      </c>
      <c r="S4" s="53">
        <v>0</v>
      </c>
      <c r="T4" s="53">
        <v>0</v>
      </c>
      <c r="U4" s="53">
        <v>0</v>
      </c>
      <c r="V4" s="53">
        <v>0</v>
      </c>
      <c r="W4" s="53">
        <v>0</v>
      </c>
      <c r="X4" s="53">
        <v>0</v>
      </c>
      <c r="Y4" s="53">
        <v>0</v>
      </c>
      <c r="Z4" s="53">
        <v>0</v>
      </c>
      <c r="AA4" s="53">
        <v>0</v>
      </c>
      <c r="AB4" s="53">
        <v>0</v>
      </c>
      <c r="AC4" s="53">
        <v>0</v>
      </c>
      <c r="AD4" s="53">
        <v>0</v>
      </c>
      <c r="AE4" s="53">
        <v>0</v>
      </c>
      <c r="AF4" s="53">
        <v>0</v>
      </c>
      <c r="AG4" s="53">
        <v>0</v>
      </c>
      <c r="AH4" s="53">
        <v>0</v>
      </c>
      <c r="AI4" s="53">
        <v>0</v>
      </c>
      <c r="AJ4" s="53">
        <v>0</v>
      </c>
      <c r="AK4" s="53">
        <v>0</v>
      </c>
      <c r="AL4" s="53">
        <v>0</v>
      </c>
      <c r="AM4" s="53">
        <v>0</v>
      </c>
      <c r="AN4" s="53">
        <v>0</v>
      </c>
      <c r="AO4" s="53">
        <v>0</v>
      </c>
      <c r="AP4" s="53">
        <v>0</v>
      </c>
      <c r="AQ4" s="53">
        <v>0</v>
      </c>
      <c r="AR4" s="53">
        <v>0</v>
      </c>
      <c r="AS4" s="53">
        <v>0</v>
      </c>
      <c r="AT4" s="53">
        <v>0</v>
      </c>
      <c r="AU4" s="53">
        <v>0</v>
      </c>
      <c r="AV4" s="53">
        <v>0</v>
      </c>
      <c r="AW4" s="53">
        <v>0</v>
      </c>
      <c r="AX4" s="53">
        <v>0</v>
      </c>
      <c r="AY4" s="53">
        <v>0</v>
      </c>
      <c r="AZ4" s="53">
        <v>0</v>
      </c>
      <c r="BA4" s="53">
        <v>0</v>
      </c>
      <c r="BB4" s="53">
        <v>0</v>
      </c>
      <c r="BC4" s="53">
        <v>0</v>
      </c>
      <c r="BD4" s="53">
        <v>0</v>
      </c>
      <c r="BE4" s="53">
        <v>0</v>
      </c>
      <c r="BF4" s="53">
        <v>0</v>
      </c>
      <c r="BG4" s="53">
        <v>0</v>
      </c>
      <c r="BH4" s="53">
        <v>0</v>
      </c>
      <c r="BI4" s="53">
        <v>0</v>
      </c>
      <c r="BJ4" s="53">
        <v>0</v>
      </c>
      <c r="BK4" s="53">
        <v>0</v>
      </c>
      <c r="BL4" s="53">
        <v>0</v>
      </c>
      <c r="BM4" s="53">
        <v>0</v>
      </c>
      <c r="BN4" s="53">
        <v>0</v>
      </c>
      <c r="BO4" s="53">
        <v>0</v>
      </c>
      <c r="BP4" s="53">
        <v>0</v>
      </c>
      <c r="BQ4" s="53">
        <v>0</v>
      </c>
      <c r="BR4" s="53">
        <v>0</v>
      </c>
      <c r="BS4" s="53">
        <v>0</v>
      </c>
      <c r="BT4" s="53">
        <v>0</v>
      </c>
      <c r="BU4" s="53">
        <v>0</v>
      </c>
      <c r="BV4" s="53">
        <v>0</v>
      </c>
      <c r="BW4" s="53">
        <v>0</v>
      </c>
      <c r="BX4" s="53">
        <v>0</v>
      </c>
      <c r="BY4" s="53">
        <v>0</v>
      </c>
      <c r="BZ4" s="53">
        <v>0</v>
      </c>
      <c r="CA4" s="53">
        <v>0</v>
      </c>
      <c r="CB4" s="53">
        <v>0</v>
      </c>
      <c r="CC4" s="53">
        <v>0</v>
      </c>
      <c r="CD4" s="53">
        <v>0</v>
      </c>
      <c r="CE4" s="53">
        <v>0</v>
      </c>
      <c r="CF4" s="53">
        <v>0</v>
      </c>
      <c r="CG4" s="53">
        <v>0</v>
      </c>
      <c r="CH4" s="53">
        <v>0</v>
      </c>
      <c r="CI4" s="53">
        <v>0</v>
      </c>
      <c r="CJ4" s="53">
        <v>0</v>
      </c>
      <c r="CK4" s="53">
        <v>0</v>
      </c>
      <c r="CL4" s="53">
        <v>0</v>
      </c>
      <c r="CM4" s="53">
        <v>0</v>
      </c>
      <c r="CN4" s="53">
        <v>0</v>
      </c>
      <c r="CO4" s="53">
        <v>0</v>
      </c>
      <c r="CP4" s="53">
        <v>0</v>
      </c>
      <c r="CQ4" s="53">
        <v>0</v>
      </c>
      <c r="CR4" s="53">
        <v>0</v>
      </c>
      <c r="CS4" s="53">
        <v>0</v>
      </c>
      <c r="CT4" s="53">
        <v>0</v>
      </c>
      <c r="CU4" s="53">
        <v>0</v>
      </c>
      <c r="CV4" s="53">
        <v>0</v>
      </c>
      <c r="CW4" s="53">
        <v>0</v>
      </c>
      <c r="CX4" s="53">
        <v>0</v>
      </c>
      <c r="CY4" s="53">
        <v>0</v>
      </c>
      <c r="CZ4" s="53">
        <v>0</v>
      </c>
      <c r="DA4" s="53">
        <v>0</v>
      </c>
      <c r="DB4" s="53">
        <v>0</v>
      </c>
      <c r="DC4" s="53">
        <v>0</v>
      </c>
      <c r="DD4" s="53">
        <v>0</v>
      </c>
      <c r="DE4" s="53">
        <v>0</v>
      </c>
      <c r="DF4" s="53">
        <v>0</v>
      </c>
      <c r="DG4" s="53">
        <v>0</v>
      </c>
      <c r="DH4" s="53">
        <v>0</v>
      </c>
      <c r="DI4" s="53">
        <v>0</v>
      </c>
      <c r="DJ4" s="53">
        <v>0</v>
      </c>
    </row>
    <row r="5" spans="1:114">
      <c r="A5" s="53" t="s">
        <v>6</v>
      </c>
      <c r="B5" s="53">
        <v>4000121</v>
      </c>
      <c r="C5" s="53">
        <v>35060</v>
      </c>
      <c r="D5" s="53">
        <v>18</v>
      </c>
      <c r="E5" s="53">
        <v>0</v>
      </c>
      <c r="F5" s="53">
        <v>0</v>
      </c>
      <c r="G5" s="53">
        <v>0</v>
      </c>
      <c r="H5" s="53">
        <v>0</v>
      </c>
      <c r="I5" s="53">
        <v>0</v>
      </c>
      <c r="J5" s="53">
        <v>0</v>
      </c>
      <c r="K5" s="53">
        <v>0</v>
      </c>
      <c r="L5" s="53">
        <v>0</v>
      </c>
      <c r="M5" s="53">
        <v>0</v>
      </c>
      <c r="N5" s="53">
        <v>0</v>
      </c>
      <c r="O5" s="53">
        <v>0</v>
      </c>
      <c r="P5" s="53">
        <v>0</v>
      </c>
      <c r="Q5" s="53">
        <v>0</v>
      </c>
      <c r="R5" s="53">
        <v>0</v>
      </c>
      <c r="S5" s="53">
        <v>0</v>
      </c>
      <c r="T5" s="53">
        <v>0</v>
      </c>
      <c r="U5" s="53">
        <v>0</v>
      </c>
      <c r="V5" s="53">
        <v>0</v>
      </c>
      <c r="W5" s="53">
        <v>0</v>
      </c>
      <c r="X5" s="53">
        <v>0</v>
      </c>
      <c r="Y5" s="53">
        <v>0</v>
      </c>
      <c r="Z5" s="53">
        <v>0</v>
      </c>
      <c r="AA5" s="53">
        <v>0</v>
      </c>
      <c r="AB5" s="53">
        <v>0</v>
      </c>
      <c r="AC5" s="53">
        <v>0</v>
      </c>
      <c r="AD5" s="53">
        <v>0</v>
      </c>
      <c r="AE5" s="53">
        <v>0</v>
      </c>
      <c r="AF5" s="53">
        <v>0</v>
      </c>
      <c r="AG5" s="53">
        <v>0</v>
      </c>
      <c r="AH5" s="53">
        <v>0</v>
      </c>
      <c r="AI5" s="53">
        <v>0</v>
      </c>
      <c r="AJ5" s="53">
        <v>0</v>
      </c>
      <c r="AK5" s="53">
        <v>0</v>
      </c>
      <c r="AL5" s="53">
        <v>0</v>
      </c>
      <c r="AM5" s="53">
        <v>0</v>
      </c>
      <c r="AN5" s="53">
        <v>0</v>
      </c>
      <c r="AO5" s="53">
        <v>0</v>
      </c>
      <c r="AP5" s="53">
        <v>0</v>
      </c>
      <c r="AQ5" s="53">
        <v>0</v>
      </c>
      <c r="AR5" s="53">
        <v>0</v>
      </c>
      <c r="AS5" s="53">
        <v>0</v>
      </c>
      <c r="AT5" s="53">
        <v>0</v>
      </c>
      <c r="AU5" s="53">
        <v>0</v>
      </c>
      <c r="AV5" s="53">
        <v>0</v>
      </c>
      <c r="AW5" s="53">
        <v>0</v>
      </c>
      <c r="AX5" s="53">
        <v>0</v>
      </c>
      <c r="AY5" s="53">
        <v>0</v>
      </c>
      <c r="AZ5" s="53">
        <v>0</v>
      </c>
      <c r="BA5" s="53">
        <v>0</v>
      </c>
      <c r="BB5" s="53">
        <v>0</v>
      </c>
      <c r="BC5" s="53">
        <v>0</v>
      </c>
      <c r="BD5" s="53">
        <v>0</v>
      </c>
      <c r="BE5" s="53">
        <v>0</v>
      </c>
      <c r="BF5" s="53">
        <v>0</v>
      </c>
      <c r="BG5" s="53">
        <v>0</v>
      </c>
      <c r="BH5" s="53">
        <v>0</v>
      </c>
      <c r="BI5" s="53">
        <v>0</v>
      </c>
      <c r="BJ5" s="53">
        <v>0</v>
      </c>
      <c r="BK5" s="53">
        <v>0</v>
      </c>
      <c r="BL5" s="53">
        <v>0</v>
      </c>
      <c r="BM5" s="53">
        <v>0</v>
      </c>
      <c r="BN5" s="53">
        <v>0</v>
      </c>
      <c r="BO5" s="53">
        <v>0</v>
      </c>
      <c r="BP5" s="53">
        <v>0</v>
      </c>
      <c r="BQ5" s="53">
        <v>0</v>
      </c>
      <c r="BR5" s="53">
        <v>0</v>
      </c>
      <c r="BS5" s="53">
        <v>0</v>
      </c>
      <c r="BT5" s="53">
        <v>0</v>
      </c>
      <c r="BU5" s="53">
        <v>0</v>
      </c>
      <c r="BV5" s="53">
        <v>0</v>
      </c>
      <c r="BW5" s="53">
        <v>0</v>
      </c>
      <c r="BX5" s="53">
        <v>0</v>
      </c>
      <c r="BY5" s="53">
        <v>0</v>
      </c>
      <c r="BZ5" s="53">
        <v>0</v>
      </c>
      <c r="CA5" s="53">
        <v>0</v>
      </c>
      <c r="CB5" s="53">
        <v>0</v>
      </c>
      <c r="CC5" s="53">
        <v>0</v>
      </c>
      <c r="CD5" s="53">
        <v>0</v>
      </c>
      <c r="CE5" s="53">
        <v>0</v>
      </c>
      <c r="CF5" s="53">
        <v>0</v>
      </c>
      <c r="CG5" s="53">
        <v>0</v>
      </c>
      <c r="CH5" s="53">
        <v>0</v>
      </c>
      <c r="CI5" s="53">
        <v>0</v>
      </c>
      <c r="CJ5" s="53">
        <v>0</v>
      </c>
      <c r="CK5" s="53">
        <v>0</v>
      </c>
      <c r="CL5" s="53">
        <v>0</v>
      </c>
      <c r="CM5" s="53">
        <v>0</v>
      </c>
      <c r="CN5" s="53">
        <v>0</v>
      </c>
      <c r="CO5" s="53">
        <v>0</v>
      </c>
      <c r="CP5" s="53">
        <v>0</v>
      </c>
      <c r="CQ5" s="53">
        <v>0</v>
      </c>
      <c r="CR5" s="53">
        <v>0</v>
      </c>
      <c r="CS5" s="53">
        <v>0</v>
      </c>
      <c r="CT5" s="53">
        <v>0</v>
      </c>
      <c r="CU5" s="53">
        <v>0</v>
      </c>
      <c r="CV5" s="53">
        <v>0</v>
      </c>
      <c r="CW5" s="53">
        <v>0</v>
      </c>
      <c r="CX5" s="53">
        <v>0</v>
      </c>
      <c r="CY5" s="53">
        <v>0</v>
      </c>
      <c r="CZ5" s="53">
        <v>0</v>
      </c>
      <c r="DA5" s="53">
        <v>0</v>
      </c>
      <c r="DB5" s="53">
        <v>0</v>
      </c>
      <c r="DC5" s="53">
        <v>0</v>
      </c>
      <c r="DD5" s="53">
        <v>0</v>
      </c>
      <c r="DE5" s="53">
        <v>0</v>
      </c>
      <c r="DF5" s="53">
        <v>0</v>
      </c>
      <c r="DG5" s="53">
        <v>0</v>
      </c>
      <c r="DH5" s="53">
        <v>0</v>
      </c>
      <c r="DI5" s="53">
        <v>0</v>
      </c>
      <c r="DJ5" s="53">
        <v>0</v>
      </c>
    </row>
    <row r="6" spans="1:114">
      <c r="A6" s="53" t="s">
        <v>6</v>
      </c>
      <c r="B6" s="53">
        <v>4015481</v>
      </c>
      <c r="C6" s="53">
        <v>41116</v>
      </c>
      <c r="D6" s="53">
        <v>18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3">
        <v>0</v>
      </c>
      <c r="Q6" s="53">
        <v>0</v>
      </c>
      <c r="R6" s="53">
        <v>0</v>
      </c>
      <c r="S6" s="53">
        <v>0</v>
      </c>
      <c r="T6" s="53">
        <v>0</v>
      </c>
      <c r="U6" s="53">
        <v>0</v>
      </c>
      <c r="V6" s="53">
        <v>0</v>
      </c>
      <c r="W6" s="53">
        <v>0</v>
      </c>
      <c r="X6" s="53">
        <v>0</v>
      </c>
      <c r="Y6" s="53">
        <v>0</v>
      </c>
      <c r="Z6" s="53">
        <v>0</v>
      </c>
      <c r="AA6" s="53">
        <v>0</v>
      </c>
      <c r="AB6" s="53">
        <v>0</v>
      </c>
      <c r="AC6" s="53">
        <v>0</v>
      </c>
      <c r="AD6" s="53">
        <v>0</v>
      </c>
      <c r="AE6" s="53">
        <v>0</v>
      </c>
      <c r="AF6" s="53">
        <v>0</v>
      </c>
      <c r="AG6" s="53">
        <v>0</v>
      </c>
      <c r="AH6" s="53">
        <v>0</v>
      </c>
      <c r="AI6" s="53">
        <v>0</v>
      </c>
      <c r="AJ6" s="53">
        <v>0</v>
      </c>
      <c r="AK6" s="53">
        <v>0</v>
      </c>
      <c r="AL6" s="53">
        <v>0</v>
      </c>
      <c r="AM6" s="53">
        <v>0</v>
      </c>
      <c r="AN6" s="53">
        <v>0</v>
      </c>
      <c r="AO6" s="53">
        <v>0</v>
      </c>
      <c r="AP6" s="53">
        <v>0</v>
      </c>
      <c r="AQ6" s="53">
        <v>0</v>
      </c>
      <c r="AR6" s="53">
        <v>0</v>
      </c>
      <c r="AS6" s="53">
        <v>0</v>
      </c>
      <c r="AT6" s="53">
        <v>0</v>
      </c>
      <c r="AU6" s="53">
        <v>0</v>
      </c>
      <c r="AV6" s="53">
        <v>0</v>
      </c>
      <c r="AW6" s="53">
        <v>0</v>
      </c>
      <c r="AX6" s="53">
        <v>0</v>
      </c>
      <c r="AY6" s="53">
        <v>0</v>
      </c>
      <c r="AZ6" s="53">
        <v>0</v>
      </c>
      <c r="BA6" s="53">
        <v>0</v>
      </c>
      <c r="BB6" s="53">
        <v>0</v>
      </c>
      <c r="BC6" s="53">
        <v>0</v>
      </c>
      <c r="BD6" s="53">
        <v>0</v>
      </c>
      <c r="BE6" s="53">
        <v>0</v>
      </c>
      <c r="BF6" s="53">
        <v>0</v>
      </c>
      <c r="BG6" s="53">
        <v>0</v>
      </c>
      <c r="BH6" s="53">
        <v>0</v>
      </c>
      <c r="BI6" s="53">
        <v>0</v>
      </c>
      <c r="BJ6" s="53">
        <v>0</v>
      </c>
      <c r="BK6" s="53">
        <v>0</v>
      </c>
      <c r="BL6" s="53">
        <v>0</v>
      </c>
      <c r="BM6" s="53">
        <v>0</v>
      </c>
      <c r="BN6" s="53">
        <v>0</v>
      </c>
      <c r="BO6" s="53">
        <v>0</v>
      </c>
      <c r="BP6" s="53">
        <v>0</v>
      </c>
      <c r="BQ6" s="53">
        <v>0</v>
      </c>
      <c r="BR6" s="53">
        <v>0</v>
      </c>
      <c r="BS6" s="53">
        <v>0</v>
      </c>
      <c r="BT6" s="53">
        <v>0</v>
      </c>
      <c r="BU6" s="53">
        <v>0</v>
      </c>
      <c r="BV6" s="53">
        <v>0</v>
      </c>
      <c r="BW6" s="53">
        <v>0</v>
      </c>
      <c r="BX6" s="53">
        <v>0</v>
      </c>
      <c r="BY6" s="53">
        <v>0</v>
      </c>
      <c r="BZ6" s="53">
        <v>0</v>
      </c>
      <c r="CA6" s="53">
        <v>0</v>
      </c>
      <c r="CB6" s="53">
        <v>0</v>
      </c>
      <c r="CC6" s="53">
        <v>0</v>
      </c>
      <c r="CD6" s="53">
        <v>0</v>
      </c>
      <c r="CE6" s="53">
        <v>0</v>
      </c>
      <c r="CF6" s="53">
        <v>0</v>
      </c>
      <c r="CG6" s="53">
        <v>0</v>
      </c>
      <c r="CH6" s="53">
        <v>0</v>
      </c>
      <c r="CI6" s="53">
        <v>0</v>
      </c>
      <c r="CJ6" s="53">
        <v>0</v>
      </c>
      <c r="CK6" s="53">
        <v>0</v>
      </c>
      <c r="CL6" s="53">
        <v>0</v>
      </c>
      <c r="CM6" s="53">
        <v>0</v>
      </c>
      <c r="CN6" s="53">
        <v>0</v>
      </c>
      <c r="CO6" s="53">
        <v>0</v>
      </c>
      <c r="CP6" s="53">
        <v>0</v>
      </c>
      <c r="CQ6" s="53">
        <v>0</v>
      </c>
      <c r="CR6" s="53">
        <v>0</v>
      </c>
      <c r="CS6" s="53">
        <v>0</v>
      </c>
      <c r="CT6" s="53">
        <v>0</v>
      </c>
      <c r="CU6" s="53">
        <v>0</v>
      </c>
      <c r="CV6" s="53">
        <v>0</v>
      </c>
      <c r="CW6" s="53">
        <v>0</v>
      </c>
      <c r="CX6" s="53">
        <v>0</v>
      </c>
      <c r="CY6" s="53">
        <v>0</v>
      </c>
      <c r="CZ6" s="53">
        <v>0</v>
      </c>
      <c r="DA6" s="53">
        <v>0</v>
      </c>
      <c r="DB6" s="53">
        <v>0</v>
      </c>
      <c r="DC6" s="53">
        <v>0</v>
      </c>
      <c r="DD6" s="53">
        <v>0</v>
      </c>
      <c r="DE6" s="53">
        <v>0</v>
      </c>
      <c r="DF6" s="53">
        <v>0</v>
      </c>
      <c r="DG6" s="53">
        <v>0</v>
      </c>
      <c r="DH6" s="53">
        <v>0</v>
      </c>
      <c r="DI6" s="53">
        <v>0</v>
      </c>
      <c r="DJ6" s="53">
        <v>0</v>
      </c>
    </row>
    <row r="7" spans="1:114">
      <c r="A7" s="53" t="s">
        <v>6</v>
      </c>
      <c r="B7" s="53">
        <v>4104808</v>
      </c>
      <c r="C7" s="53">
        <v>1200</v>
      </c>
      <c r="D7" s="53">
        <v>18</v>
      </c>
      <c r="E7" s="53">
        <v>0</v>
      </c>
      <c r="F7" s="53">
        <v>0</v>
      </c>
      <c r="G7" s="53">
        <v>0</v>
      </c>
      <c r="H7" s="53">
        <v>0</v>
      </c>
      <c r="I7" s="53">
        <v>0</v>
      </c>
      <c r="J7" s="53">
        <v>0</v>
      </c>
      <c r="K7" s="53">
        <v>0</v>
      </c>
      <c r="L7" s="53">
        <v>0</v>
      </c>
      <c r="M7" s="53">
        <v>0</v>
      </c>
      <c r="N7" s="53">
        <v>0</v>
      </c>
      <c r="O7" s="53">
        <v>0</v>
      </c>
      <c r="P7" s="53">
        <v>0</v>
      </c>
      <c r="Q7" s="53">
        <v>0</v>
      </c>
      <c r="R7" s="53">
        <v>0</v>
      </c>
      <c r="S7" s="53">
        <v>0</v>
      </c>
      <c r="T7" s="53">
        <v>0</v>
      </c>
      <c r="U7" s="53">
        <v>0</v>
      </c>
      <c r="V7" s="53">
        <v>0</v>
      </c>
      <c r="W7" s="53">
        <v>0</v>
      </c>
      <c r="X7" s="53">
        <v>0</v>
      </c>
      <c r="Y7" s="53">
        <v>0</v>
      </c>
      <c r="Z7" s="53">
        <v>0</v>
      </c>
      <c r="AA7" s="53">
        <v>0</v>
      </c>
      <c r="AB7" s="53">
        <v>0</v>
      </c>
      <c r="AC7" s="53">
        <v>0</v>
      </c>
      <c r="AD7" s="53">
        <v>0</v>
      </c>
      <c r="AE7" s="53">
        <v>0</v>
      </c>
      <c r="AF7" s="53">
        <v>0</v>
      </c>
      <c r="AG7" s="53">
        <v>0</v>
      </c>
      <c r="AH7" s="53">
        <v>0</v>
      </c>
      <c r="AI7" s="53">
        <v>0</v>
      </c>
      <c r="AJ7" s="53">
        <v>0</v>
      </c>
      <c r="AK7" s="53">
        <v>0</v>
      </c>
      <c r="AL7" s="53">
        <v>0</v>
      </c>
      <c r="AM7" s="53">
        <v>0</v>
      </c>
      <c r="AN7" s="53">
        <v>0</v>
      </c>
      <c r="AO7" s="53">
        <v>0</v>
      </c>
      <c r="AP7" s="53">
        <v>0</v>
      </c>
      <c r="AQ7" s="53">
        <v>0</v>
      </c>
      <c r="AR7" s="53">
        <v>0</v>
      </c>
      <c r="AS7" s="53">
        <v>0</v>
      </c>
      <c r="AT7" s="53">
        <v>0</v>
      </c>
      <c r="AU7" s="53">
        <v>0</v>
      </c>
      <c r="AV7" s="53">
        <v>0</v>
      </c>
      <c r="AW7" s="53">
        <v>0</v>
      </c>
      <c r="AX7" s="53">
        <v>0</v>
      </c>
      <c r="AY7" s="53">
        <v>0</v>
      </c>
      <c r="AZ7" s="53">
        <v>0</v>
      </c>
      <c r="BA7" s="53">
        <v>0</v>
      </c>
      <c r="BB7" s="53">
        <v>0</v>
      </c>
      <c r="BC7" s="53">
        <v>0</v>
      </c>
      <c r="BD7" s="53">
        <v>0</v>
      </c>
      <c r="BE7" s="53">
        <v>0</v>
      </c>
      <c r="BF7" s="53">
        <v>0</v>
      </c>
      <c r="BG7" s="53">
        <v>0</v>
      </c>
      <c r="BH7" s="53">
        <v>0</v>
      </c>
      <c r="BI7" s="53">
        <v>0</v>
      </c>
      <c r="BJ7" s="53">
        <v>0</v>
      </c>
      <c r="BK7" s="53">
        <v>0</v>
      </c>
      <c r="BL7" s="53">
        <v>0</v>
      </c>
      <c r="BM7" s="53">
        <v>0</v>
      </c>
      <c r="BN7" s="53">
        <v>0</v>
      </c>
      <c r="BO7" s="53">
        <v>0</v>
      </c>
      <c r="BP7" s="53">
        <v>0</v>
      </c>
      <c r="BQ7" s="53">
        <v>0</v>
      </c>
      <c r="BR7" s="53">
        <v>0</v>
      </c>
      <c r="BS7" s="53">
        <v>0</v>
      </c>
      <c r="BT7" s="53">
        <v>0</v>
      </c>
      <c r="BU7" s="53">
        <v>0</v>
      </c>
      <c r="BV7" s="53">
        <v>0</v>
      </c>
      <c r="BW7" s="53">
        <v>0</v>
      </c>
      <c r="BX7" s="53">
        <v>0</v>
      </c>
      <c r="BY7" s="53">
        <v>0</v>
      </c>
      <c r="BZ7" s="53">
        <v>0</v>
      </c>
      <c r="CA7" s="53">
        <v>0</v>
      </c>
      <c r="CB7" s="53">
        <v>0</v>
      </c>
      <c r="CC7" s="53">
        <v>0</v>
      </c>
      <c r="CD7" s="53">
        <v>0</v>
      </c>
      <c r="CE7" s="53">
        <v>0</v>
      </c>
      <c r="CF7" s="53">
        <v>0</v>
      </c>
      <c r="CG7" s="53">
        <v>0</v>
      </c>
      <c r="CH7" s="53">
        <v>0</v>
      </c>
      <c r="CI7" s="53">
        <v>0</v>
      </c>
      <c r="CJ7" s="53">
        <v>0</v>
      </c>
      <c r="CK7" s="53">
        <v>0</v>
      </c>
      <c r="CL7" s="53">
        <v>0</v>
      </c>
      <c r="CM7" s="53">
        <v>0</v>
      </c>
      <c r="CN7" s="53">
        <v>0</v>
      </c>
      <c r="CO7" s="53">
        <v>0</v>
      </c>
      <c r="CP7" s="53">
        <v>0</v>
      </c>
      <c r="CQ7" s="53">
        <v>0</v>
      </c>
      <c r="CR7" s="53">
        <v>0</v>
      </c>
      <c r="CS7" s="53">
        <v>0</v>
      </c>
      <c r="CT7" s="53">
        <v>0</v>
      </c>
      <c r="CU7" s="53">
        <v>0</v>
      </c>
      <c r="CV7" s="53">
        <v>0</v>
      </c>
      <c r="CW7" s="53">
        <v>0</v>
      </c>
      <c r="CX7" s="53">
        <v>0</v>
      </c>
      <c r="CY7" s="53">
        <v>0</v>
      </c>
      <c r="CZ7" s="53">
        <v>0</v>
      </c>
      <c r="DA7" s="53">
        <v>0</v>
      </c>
      <c r="DB7" s="53">
        <v>0</v>
      </c>
      <c r="DC7" s="53">
        <v>0</v>
      </c>
      <c r="DD7" s="53">
        <v>0</v>
      </c>
      <c r="DE7" s="53">
        <v>0</v>
      </c>
      <c r="DF7" s="53">
        <v>0</v>
      </c>
      <c r="DG7" s="53">
        <v>0</v>
      </c>
      <c r="DH7" s="53">
        <v>0</v>
      </c>
      <c r="DI7" s="53">
        <v>0</v>
      </c>
      <c r="DJ7" s="53">
        <v>0</v>
      </c>
    </row>
    <row r="8" spans="1:114">
      <c r="A8" s="53" t="s">
        <v>6</v>
      </c>
      <c r="B8" s="53">
        <v>4107702</v>
      </c>
      <c r="C8" s="53">
        <v>1400</v>
      </c>
      <c r="D8" s="53">
        <v>18</v>
      </c>
      <c r="E8" s="53">
        <v>0</v>
      </c>
      <c r="F8" s="53" t="s">
        <v>1750</v>
      </c>
      <c r="G8" s="53" t="s">
        <v>1751</v>
      </c>
      <c r="H8" s="53">
        <v>5210</v>
      </c>
      <c r="I8" s="53" t="s">
        <v>1506</v>
      </c>
      <c r="J8" s="53" t="s">
        <v>1752</v>
      </c>
      <c r="K8" s="53">
        <v>5455</v>
      </c>
      <c r="L8" s="53" t="s">
        <v>1507</v>
      </c>
      <c r="M8" s="53" t="s">
        <v>1753</v>
      </c>
      <c r="N8" s="53">
        <v>5465</v>
      </c>
      <c r="O8" s="53" t="s">
        <v>1508</v>
      </c>
      <c r="P8" s="53" t="s">
        <v>1751</v>
      </c>
      <c r="Q8" s="53">
        <v>5475</v>
      </c>
      <c r="R8" s="53" t="s">
        <v>1754</v>
      </c>
      <c r="S8" s="53" t="s">
        <v>1755</v>
      </c>
      <c r="T8" s="53">
        <v>5419</v>
      </c>
      <c r="U8" s="53" t="s">
        <v>1572</v>
      </c>
      <c r="V8" s="53" t="s">
        <v>1753</v>
      </c>
      <c r="W8" s="53">
        <v>5445</v>
      </c>
      <c r="X8" s="53" t="s">
        <v>1712</v>
      </c>
      <c r="Y8" s="53" t="s">
        <v>1753</v>
      </c>
      <c r="Z8" s="53">
        <v>5485</v>
      </c>
      <c r="AA8" s="53">
        <v>0</v>
      </c>
      <c r="AB8" s="53">
        <v>0</v>
      </c>
      <c r="AC8" s="53">
        <v>0</v>
      </c>
      <c r="AD8" s="53">
        <v>0</v>
      </c>
      <c r="AE8" s="53">
        <v>0</v>
      </c>
      <c r="AF8" s="53">
        <v>0</v>
      </c>
      <c r="AG8" s="53">
        <v>0</v>
      </c>
      <c r="AH8" s="53">
        <v>0</v>
      </c>
      <c r="AI8" s="53">
        <v>0</v>
      </c>
      <c r="AJ8" s="53">
        <v>0</v>
      </c>
      <c r="AK8" s="53">
        <v>0</v>
      </c>
      <c r="AL8" s="53">
        <v>0</v>
      </c>
      <c r="AM8" s="53">
        <v>0</v>
      </c>
      <c r="AN8" s="53">
        <v>0</v>
      </c>
      <c r="AO8" s="53">
        <v>0</v>
      </c>
      <c r="AP8" s="53">
        <v>0</v>
      </c>
      <c r="AQ8" s="53">
        <v>0</v>
      </c>
      <c r="AR8" s="53">
        <v>0</v>
      </c>
      <c r="AS8" s="53">
        <v>0</v>
      </c>
      <c r="AT8" s="53">
        <v>0</v>
      </c>
      <c r="AU8" s="53">
        <v>0</v>
      </c>
      <c r="AV8" s="53">
        <v>0</v>
      </c>
      <c r="AW8" s="53">
        <v>0</v>
      </c>
      <c r="AX8" s="53">
        <v>0</v>
      </c>
      <c r="AY8" s="53">
        <v>0</v>
      </c>
      <c r="AZ8" s="53">
        <v>0</v>
      </c>
      <c r="BA8" s="53">
        <v>0</v>
      </c>
      <c r="BB8" s="53">
        <v>0</v>
      </c>
      <c r="BC8" s="53">
        <v>0</v>
      </c>
      <c r="BD8" s="53">
        <v>0</v>
      </c>
      <c r="BE8" s="53">
        <v>0</v>
      </c>
      <c r="BF8" s="63">
        <v>1138310</v>
      </c>
      <c r="BG8" s="53">
        <v>613249</v>
      </c>
      <c r="BH8" s="53">
        <v>444529</v>
      </c>
      <c r="BI8" s="53">
        <v>402964</v>
      </c>
      <c r="BJ8" s="63">
        <v>1139680</v>
      </c>
      <c r="BK8" s="53">
        <v>887154</v>
      </c>
      <c r="BL8" s="63">
        <v>3214450</v>
      </c>
      <c r="BM8" s="63">
        <v>1731740</v>
      </c>
      <c r="BN8" s="63">
        <v>6014450</v>
      </c>
      <c r="BO8" s="63">
        <v>5492670</v>
      </c>
      <c r="BP8" s="63">
        <v>1205700</v>
      </c>
      <c r="BQ8" s="53">
        <v>938545</v>
      </c>
      <c r="BR8" s="63">
        <v>1088350</v>
      </c>
      <c r="BS8" s="53">
        <v>847192</v>
      </c>
      <c r="BT8" s="53">
        <v>0</v>
      </c>
      <c r="BU8" s="53">
        <v>0</v>
      </c>
      <c r="BV8" s="53">
        <v>0</v>
      </c>
      <c r="BW8" s="53">
        <v>0</v>
      </c>
      <c r="BX8" s="53">
        <v>0</v>
      </c>
      <c r="BY8" s="53">
        <v>0</v>
      </c>
      <c r="BZ8" s="53">
        <v>0</v>
      </c>
      <c r="CA8" s="53">
        <v>0</v>
      </c>
      <c r="CB8" s="53">
        <v>0</v>
      </c>
      <c r="CC8" s="53">
        <v>0</v>
      </c>
      <c r="CD8" s="53">
        <v>0</v>
      </c>
      <c r="CE8" s="53">
        <v>0</v>
      </c>
      <c r="CF8" s="53">
        <v>0</v>
      </c>
      <c r="CG8" s="53">
        <v>0</v>
      </c>
      <c r="CH8" s="53">
        <v>0</v>
      </c>
      <c r="CI8" s="53">
        <v>0</v>
      </c>
      <c r="CJ8" s="53">
        <v>0</v>
      </c>
      <c r="CK8" s="53">
        <v>0</v>
      </c>
      <c r="CL8" s="63">
        <v>14245500</v>
      </c>
      <c r="CM8" s="63">
        <v>10913500</v>
      </c>
      <c r="CN8" s="53">
        <v>0</v>
      </c>
      <c r="CO8" s="53">
        <v>0</v>
      </c>
      <c r="CP8" s="53">
        <v>0</v>
      </c>
      <c r="CQ8" s="53">
        <v>0</v>
      </c>
      <c r="CR8" s="53">
        <v>0</v>
      </c>
      <c r="CS8" s="53">
        <v>0</v>
      </c>
      <c r="CT8" s="53">
        <v>0</v>
      </c>
      <c r="CU8" s="53" t="s">
        <v>489</v>
      </c>
      <c r="CV8" s="53" t="s">
        <v>489</v>
      </c>
      <c r="CW8" s="53" t="s">
        <v>489</v>
      </c>
      <c r="CX8" s="53" t="s">
        <v>489</v>
      </c>
      <c r="CY8" s="53" t="s">
        <v>489</v>
      </c>
      <c r="CZ8" s="53" t="s">
        <v>489</v>
      </c>
      <c r="DA8" s="53" t="s">
        <v>489</v>
      </c>
      <c r="DB8" s="53">
        <v>0</v>
      </c>
      <c r="DC8" s="53">
        <v>0</v>
      </c>
      <c r="DD8" s="53">
        <v>0</v>
      </c>
      <c r="DE8" s="53">
        <v>0</v>
      </c>
      <c r="DF8" s="53">
        <v>0</v>
      </c>
      <c r="DG8" s="53">
        <v>0</v>
      </c>
      <c r="DH8" s="53">
        <v>0</v>
      </c>
      <c r="DI8" s="53">
        <v>0</v>
      </c>
      <c r="DJ8" s="53">
        <v>0</v>
      </c>
    </row>
    <row r="9" spans="1:114">
      <c r="A9" s="53" t="s">
        <v>6</v>
      </c>
      <c r="B9" s="53">
        <v>4110490</v>
      </c>
      <c r="C9" s="53">
        <v>40020</v>
      </c>
      <c r="D9" s="53">
        <v>18</v>
      </c>
      <c r="E9" s="53">
        <v>0</v>
      </c>
      <c r="F9" s="53">
        <v>0</v>
      </c>
      <c r="G9" s="53">
        <v>0</v>
      </c>
      <c r="H9" s="53">
        <v>0</v>
      </c>
      <c r="I9" s="53">
        <v>0</v>
      </c>
      <c r="J9" s="53">
        <v>0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  <c r="Q9" s="53">
        <v>0</v>
      </c>
      <c r="R9" s="53">
        <v>0</v>
      </c>
      <c r="S9" s="53">
        <v>0</v>
      </c>
      <c r="T9" s="53">
        <v>0</v>
      </c>
      <c r="U9" s="53">
        <v>0</v>
      </c>
      <c r="V9" s="53">
        <v>0</v>
      </c>
      <c r="W9" s="53">
        <v>0</v>
      </c>
      <c r="X9" s="53">
        <v>0</v>
      </c>
      <c r="Y9" s="53">
        <v>0</v>
      </c>
      <c r="Z9" s="53">
        <v>0</v>
      </c>
      <c r="AA9" s="53">
        <v>0</v>
      </c>
      <c r="AB9" s="53">
        <v>0</v>
      </c>
      <c r="AC9" s="53">
        <v>0</v>
      </c>
      <c r="AD9" s="53">
        <v>0</v>
      </c>
      <c r="AE9" s="53">
        <v>0</v>
      </c>
      <c r="AF9" s="53">
        <v>0</v>
      </c>
      <c r="AG9" s="53">
        <v>0</v>
      </c>
      <c r="AH9" s="53">
        <v>0</v>
      </c>
      <c r="AI9" s="53">
        <v>0</v>
      </c>
      <c r="AJ9" s="53">
        <v>0</v>
      </c>
      <c r="AK9" s="53">
        <v>0</v>
      </c>
      <c r="AL9" s="53">
        <v>0</v>
      </c>
      <c r="AM9" s="53">
        <v>0</v>
      </c>
      <c r="AN9" s="53">
        <v>0</v>
      </c>
      <c r="AO9" s="53">
        <v>0</v>
      </c>
      <c r="AP9" s="53">
        <v>0</v>
      </c>
      <c r="AQ9" s="53">
        <v>0</v>
      </c>
      <c r="AR9" s="53">
        <v>0</v>
      </c>
      <c r="AS9" s="53">
        <v>0</v>
      </c>
      <c r="AT9" s="53">
        <v>0</v>
      </c>
      <c r="AU9" s="53">
        <v>0</v>
      </c>
      <c r="AV9" s="53">
        <v>0</v>
      </c>
      <c r="AW9" s="53">
        <v>0</v>
      </c>
      <c r="AX9" s="53">
        <v>0</v>
      </c>
      <c r="AY9" s="53">
        <v>0</v>
      </c>
      <c r="AZ9" s="53">
        <v>0</v>
      </c>
      <c r="BA9" s="53">
        <v>0</v>
      </c>
      <c r="BB9" s="53">
        <v>0</v>
      </c>
      <c r="BC9" s="53">
        <v>0</v>
      </c>
      <c r="BD9" s="53">
        <v>0</v>
      </c>
      <c r="BE9" s="53">
        <v>0</v>
      </c>
      <c r="BF9" s="53">
        <v>0</v>
      </c>
      <c r="BG9" s="53">
        <v>0</v>
      </c>
      <c r="BH9" s="53">
        <v>0</v>
      </c>
      <c r="BI9" s="53">
        <v>0</v>
      </c>
      <c r="BJ9" s="53">
        <v>0</v>
      </c>
      <c r="BK9" s="53">
        <v>0</v>
      </c>
      <c r="BL9" s="53">
        <v>0</v>
      </c>
      <c r="BM9" s="53">
        <v>0</v>
      </c>
      <c r="BN9" s="53">
        <v>0</v>
      </c>
      <c r="BO9" s="53">
        <v>0</v>
      </c>
      <c r="BP9" s="53">
        <v>0</v>
      </c>
      <c r="BQ9" s="53">
        <v>0</v>
      </c>
      <c r="BR9" s="53">
        <v>0</v>
      </c>
      <c r="BS9" s="53">
        <v>0</v>
      </c>
      <c r="BT9" s="53">
        <v>0</v>
      </c>
      <c r="BU9" s="53">
        <v>0</v>
      </c>
      <c r="BV9" s="53">
        <v>0</v>
      </c>
      <c r="BW9" s="53">
        <v>0</v>
      </c>
      <c r="BX9" s="53">
        <v>0</v>
      </c>
      <c r="BY9" s="53">
        <v>0</v>
      </c>
      <c r="BZ9" s="53">
        <v>0</v>
      </c>
      <c r="CA9" s="53">
        <v>0</v>
      </c>
      <c r="CB9" s="53">
        <v>0</v>
      </c>
      <c r="CC9" s="53">
        <v>0</v>
      </c>
      <c r="CD9" s="53">
        <v>0</v>
      </c>
      <c r="CE9" s="53">
        <v>0</v>
      </c>
      <c r="CF9" s="53">
        <v>0</v>
      </c>
      <c r="CG9" s="53">
        <v>0</v>
      </c>
      <c r="CH9" s="53">
        <v>0</v>
      </c>
      <c r="CI9" s="53">
        <v>0</v>
      </c>
      <c r="CJ9" s="53">
        <v>0</v>
      </c>
      <c r="CK9" s="53">
        <v>0</v>
      </c>
      <c r="CL9" s="53">
        <v>0</v>
      </c>
      <c r="CM9" s="53">
        <v>0</v>
      </c>
      <c r="CN9" s="53">
        <v>0</v>
      </c>
      <c r="CO9" s="53">
        <v>0</v>
      </c>
      <c r="CP9" s="53">
        <v>0</v>
      </c>
      <c r="CQ9" s="53">
        <v>0</v>
      </c>
      <c r="CR9" s="53">
        <v>0</v>
      </c>
      <c r="CS9" s="53">
        <v>0</v>
      </c>
      <c r="CT9" s="53">
        <v>0</v>
      </c>
      <c r="CU9" s="53">
        <v>0</v>
      </c>
      <c r="CV9" s="53">
        <v>0</v>
      </c>
      <c r="CW9" s="53">
        <v>0</v>
      </c>
      <c r="CX9" s="53">
        <v>0</v>
      </c>
      <c r="CY9" s="53">
        <v>0</v>
      </c>
      <c r="CZ9" s="53">
        <v>0</v>
      </c>
      <c r="DA9" s="53">
        <v>0</v>
      </c>
      <c r="DB9" s="53">
        <v>0</v>
      </c>
      <c r="DC9" s="53">
        <v>0</v>
      </c>
      <c r="DD9" s="53">
        <v>0</v>
      </c>
      <c r="DE9" s="53">
        <v>0</v>
      </c>
      <c r="DF9" s="53">
        <v>0</v>
      </c>
      <c r="DG9" s="53">
        <v>0</v>
      </c>
      <c r="DH9" s="53">
        <v>0</v>
      </c>
      <c r="DI9" s="53">
        <v>0</v>
      </c>
      <c r="DJ9" s="53">
        <v>0</v>
      </c>
    </row>
    <row r="10" spans="1:114">
      <c r="A10" s="53" t="s">
        <v>6</v>
      </c>
      <c r="B10" s="53">
        <v>4110508</v>
      </c>
      <c r="C10" s="53">
        <v>2600</v>
      </c>
      <c r="D10" s="53">
        <v>18</v>
      </c>
      <c r="E10" s="53">
        <v>0</v>
      </c>
      <c r="F10" s="53" t="s">
        <v>1750</v>
      </c>
      <c r="G10" s="53" t="s">
        <v>1756</v>
      </c>
      <c r="H10" s="53">
        <v>5475</v>
      </c>
      <c r="I10" s="53" t="s">
        <v>1506</v>
      </c>
      <c r="J10" s="53" t="s">
        <v>1757</v>
      </c>
      <c r="K10" s="53">
        <v>5455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  <c r="Q10" s="53">
        <v>0</v>
      </c>
      <c r="R10" s="53">
        <v>0</v>
      </c>
      <c r="S10" s="53">
        <v>0</v>
      </c>
      <c r="T10" s="53">
        <v>0</v>
      </c>
      <c r="U10" s="53">
        <v>0</v>
      </c>
      <c r="V10" s="53">
        <v>0</v>
      </c>
      <c r="W10" s="53">
        <v>0</v>
      </c>
      <c r="X10" s="53">
        <v>0</v>
      </c>
      <c r="Y10" s="53">
        <v>0</v>
      </c>
      <c r="Z10" s="53">
        <v>0</v>
      </c>
      <c r="AA10" s="53">
        <v>0</v>
      </c>
      <c r="AB10" s="53">
        <v>0</v>
      </c>
      <c r="AC10" s="53">
        <v>0</v>
      </c>
      <c r="AD10" s="53">
        <v>0</v>
      </c>
      <c r="AE10" s="53">
        <v>0</v>
      </c>
      <c r="AF10" s="53">
        <v>0</v>
      </c>
      <c r="AG10" s="53">
        <v>0</v>
      </c>
      <c r="AH10" s="53">
        <v>0</v>
      </c>
      <c r="AI10" s="53">
        <v>0</v>
      </c>
      <c r="AJ10" s="53">
        <v>0</v>
      </c>
      <c r="AK10" s="53">
        <v>0</v>
      </c>
      <c r="AL10" s="53">
        <v>0</v>
      </c>
      <c r="AM10" s="53">
        <v>0</v>
      </c>
      <c r="AN10" s="53">
        <v>0</v>
      </c>
      <c r="AO10" s="53">
        <v>0</v>
      </c>
      <c r="AP10" s="53">
        <v>0</v>
      </c>
      <c r="AQ10" s="53">
        <v>0</v>
      </c>
      <c r="AR10" s="53">
        <v>0</v>
      </c>
      <c r="AS10" s="53">
        <v>0</v>
      </c>
      <c r="AT10" s="53">
        <v>0</v>
      </c>
      <c r="AU10" s="53">
        <v>0</v>
      </c>
      <c r="AV10" s="53">
        <v>0</v>
      </c>
      <c r="AW10" s="53">
        <v>0</v>
      </c>
      <c r="AX10" s="53">
        <v>0</v>
      </c>
      <c r="AY10" s="53">
        <v>0</v>
      </c>
      <c r="AZ10" s="53">
        <v>0</v>
      </c>
      <c r="BA10" s="53">
        <v>0</v>
      </c>
      <c r="BB10" s="53">
        <v>0</v>
      </c>
      <c r="BC10" s="53">
        <v>0</v>
      </c>
      <c r="BD10" s="53">
        <v>0</v>
      </c>
      <c r="BE10" s="53">
        <v>0</v>
      </c>
      <c r="BF10" s="53">
        <v>565959</v>
      </c>
      <c r="BG10" s="53">
        <v>143179</v>
      </c>
      <c r="BH10" s="53">
        <v>122229</v>
      </c>
      <c r="BI10" s="53">
        <v>99716</v>
      </c>
      <c r="BJ10" s="53">
        <v>0</v>
      </c>
      <c r="BK10" s="53">
        <v>0</v>
      </c>
      <c r="BL10" s="53">
        <v>0</v>
      </c>
      <c r="BM10" s="53">
        <v>0</v>
      </c>
      <c r="BN10" s="53">
        <v>0</v>
      </c>
      <c r="BO10" s="53">
        <v>0</v>
      </c>
      <c r="BP10" s="53">
        <v>0</v>
      </c>
      <c r="BQ10" s="53">
        <v>0</v>
      </c>
      <c r="BR10" s="53">
        <v>0</v>
      </c>
      <c r="BS10" s="53">
        <v>0</v>
      </c>
      <c r="BT10" s="53">
        <v>0</v>
      </c>
      <c r="BU10" s="53">
        <v>0</v>
      </c>
      <c r="BV10" s="53">
        <v>0</v>
      </c>
      <c r="BW10" s="53">
        <v>0</v>
      </c>
      <c r="BX10" s="53">
        <v>0</v>
      </c>
      <c r="BY10" s="53">
        <v>0</v>
      </c>
      <c r="BZ10" s="53">
        <v>0</v>
      </c>
      <c r="CA10" s="53">
        <v>0</v>
      </c>
      <c r="CB10" s="53">
        <v>0</v>
      </c>
      <c r="CC10" s="53">
        <v>0</v>
      </c>
      <c r="CD10" s="53">
        <v>0</v>
      </c>
      <c r="CE10" s="53">
        <v>0</v>
      </c>
      <c r="CF10" s="53">
        <v>0</v>
      </c>
      <c r="CG10" s="53">
        <v>0</v>
      </c>
      <c r="CH10" s="53">
        <v>0</v>
      </c>
      <c r="CI10" s="53">
        <v>0</v>
      </c>
      <c r="CJ10" s="53">
        <v>0</v>
      </c>
      <c r="CK10" s="53">
        <v>0</v>
      </c>
      <c r="CL10" s="53">
        <v>688188</v>
      </c>
      <c r="CM10" s="53">
        <v>242895</v>
      </c>
      <c r="CN10" s="53">
        <v>0</v>
      </c>
      <c r="CO10" s="53">
        <v>0</v>
      </c>
      <c r="CP10" s="53">
        <v>0</v>
      </c>
      <c r="CQ10" s="53">
        <v>0</v>
      </c>
      <c r="CR10" s="53">
        <v>0</v>
      </c>
      <c r="CS10" s="53">
        <v>0</v>
      </c>
      <c r="CT10" s="53">
        <v>0</v>
      </c>
      <c r="CU10" s="53" t="s">
        <v>491</v>
      </c>
      <c r="CV10" s="53" t="s">
        <v>491</v>
      </c>
      <c r="CW10" s="53">
        <v>0</v>
      </c>
      <c r="CX10" s="53">
        <v>0</v>
      </c>
      <c r="CY10" s="53">
        <v>0</v>
      </c>
      <c r="CZ10" s="53">
        <v>0</v>
      </c>
      <c r="DA10" s="53">
        <v>0</v>
      </c>
      <c r="DB10" s="53">
        <v>0</v>
      </c>
      <c r="DC10" s="53">
        <v>0</v>
      </c>
      <c r="DD10" s="53">
        <v>0</v>
      </c>
      <c r="DE10" s="53">
        <v>0</v>
      </c>
      <c r="DF10" s="53">
        <v>0</v>
      </c>
      <c r="DG10" s="53">
        <v>0</v>
      </c>
      <c r="DH10" s="53">
        <v>0</v>
      </c>
      <c r="DI10" s="53">
        <v>0</v>
      </c>
      <c r="DJ10" s="53">
        <v>0</v>
      </c>
    </row>
    <row r="11" spans="1:114">
      <c r="A11" s="53" t="s">
        <v>6</v>
      </c>
      <c r="B11" s="53">
        <v>4110656</v>
      </c>
      <c r="C11" s="53">
        <v>40120</v>
      </c>
      <c r="D11" s="53">
        <v>18</v>
      </c>
      <c r="E11" s="53">
        <v>0</v>
      </c>
      <c r="F11" s="53" t="s">
        <v>1571</v>
      </c>
      <c r="G11" s="53" t="s">
        <v>1759</v>
      </c>
      <c r="H11" s="53" t="s">
        <v>1761</v>
      </c>
      <c r="I11" s="53" t="s">
        <v>1957</v>
      </c>
      <c r="J11" s="53" t="s">
        <v>1759</v>
      </c>
      <c r="K11" s="53" t="s">
        <v>1760</v>
      </c>
      <c r="L11" s="53" t="s">
        <v>1937</v>
      </c>
      <c r="M11" s="53" t="s">
        <v>1759</v>
      </c>
      <c r="N11" s="53" t="s">
        <v>1760</v>
      </c>
      <c r="O11" s="53" t="s">
        <v>1958</v>
      </c>
      <c r="P11" s="53" t="s">
        <v>1759</v>
      </c>
      <c r="Q11" s="53" t="s">
        <v>1760</v>
      </c>
      <c r="R11" s="53" t="s">
        <v>1959</v>
      </c>
      <c r="S11" s="53" t="s">
        <v>1759</v>
      </c>
      <c r="T11" s="53" t="s">
        <v>1760</v>
      </c>
      <c r="U11" s="53" t="s">
        <v>1960</v>
      </c>
      <c r="V11" s="53" t="s">
        <v>1759</v>
      </c>
      <c r="W11" s="53" t="s">
        <v>1760</v>
      </c>
      <c r="X11" s="53" t="s">
        <v>1572</v>
      </c>
      <c r="Y11" s="53" t="s">
        <v>1759</v>
      </c>
      <c r="Z11" s="53" t="s">
        <v>1760</v>
      </c>
      <c r="AA11" s="53" t="s">
        <v>1758</v>
      </c>
      <c r="AB11" s="53" t="s">
        <v>1759</v>
      </c>
      <c r="AC11" s="53" t="s">
        <v>1760</v>
      </c>
      <c r="AD11" s="53" t="s">
        <v>1762</v>
      </c>
      <c r="AE11" s="53" t="s">
        <v>1759</v>
      </c>
      <c r="AF11" s="53" t="s">
        <v>1760</v>
      </c>
      <c r="AG11" s="53" t="s">
        <v>1591</v>
      </c>
      <c r="AH11" s="53" t="s">
        <v>1759</v>
      </c>
      <c r="AI11" s="53" t="s">
        <v>1760</v>
      </c>
      <c r="AJ11" s="53" t="s">
        <v>1649</v>
      </c>
      <c r="AK11" s="53" t="s">
        <v>1759</v>
      </c>
      <c r="AL11" s="53">
        <v>5417</v>
      </c>
      <c r="AM11" s="53">
        <v>0</v>
      </c>
      <c r="AN11" s="53">
        <v>0</v>
      </c>
      <c r="AO11" s="53">
        <v>0</v>
      </c>
      <c r="AP11" s="53">
        <v>0</v>
      </c>
      <c r="AQ11" s="53">
        <v>0</v>
      </c>
      <c r="AR11" s="53">
        <v>0</v>
      </c>
      <c r="AS11" s="53">
        <v>0</v>
      </c>
      <c r="AT11" s="53">
        <v>0</v>
      </c>
      <c r="AU11" s="53">
        <v>0</v>
      </c>
      <c r="AV11" s="53">
        <v>0</v>
      </c>
      <c r="AW11" s="53">
        <v>0</v>
      </c>
      <c r="AX11" s="53">
        <v>0</v>
      </c>
      <c r="AY11" s="53">
        <v>0</v>
      </c>
      <c r="AZ11" s="53">
        <v>0</v>
      </c>
      <c r="BA11" s="53">
        <v>0</v>
      </c>
      <c r="BB11" s="53">
        <v>0</v>
      </c>
      <c r="BC11" s="53">
        <v>0</v>
      </c>
      <c r="BD11" s="53">
        <v>0</v>
      </c>
      <c r="BE11" s="53">
        <v>0</v>
      </c>
      <c r="BF11" s="63">
        <v>1012320</v>
      </c>
      <c r="BG11" s="53">
        <v>162390</v>
      </c>
      <c r="BH11" s="53">
        <v>96351</v>
      </c>
      <c r="BI11" s="53">
        <v>15456</v>
      </c>
      <c r="BJ11" s="53">
        <v>44164</v>
      </c>
      <c r="BK11" s="53">
        <v>7085</v>
      </c>
      <c r="BL11" s="53">
        <v>16680</v>
      </c>
      <c r="BM11" s="53">
        <v>2676</v>
      </c>
      <c r="BN11" s="53">
        <v>-3309</v>
      </c>
      <c r="BO11" s="53">
        <v>-531</v>
      </c>
      <c r="BP11" s="53">
        <v>2138</v>
      </c>
      <c r="BQ11" s="53">
        <v>343</v>
      </c>
      <c r="BR11" s="53">
        <v>76945</v>
      </c>
      <c r="BS11" s="53">
        <v>12343</v>
      </c>
      <c r="BT11" s="63">
        <v>2243460</v>
      </c>
      <c r="BU11" s="53">
        <v>359883</v>
      </c>
      <c r="BV11" s="53">
        <v>174260</v>
      </c>
      <c r="BW11" s="53">
        <v>27954</v>
      </c>
      <c r="BX11" s="53">
        <v>111238</v>
      </c>
      <c r="BY11" s="53">
        <v>17844</v>
      </c>
      <c r="BZ11" s="53">
        <v>567064</v>
      </c>
      <c r="CA11" s="53">
        <v>90965</v>
      </c>
      <c r="CB11" s="53">
        <v>0</v>
      </c>
      <c r="CC11" s="53">
        <v>0</v>
      </c>
      <c r="CD11" s="53">
        <v>0</v>
      </c>
      <c r="CE11" s="53">
        <v>0</v>
      </c>
      <c r="CF11" s="53">
        <v>0</v>
      </c>
      <c r="CG11" s="53">
        <v>0</v>
      </c>
      <c r="CH11" s="53">
        <v>0</v>
      </c>
      <c r="CI11" s="53">
        <v>0</v>
      </c>
      <c r="CJ11" s="53">
        <v>0</v>
      </c>
      <c r="CK11" s="53">
        <v>0</v>
      </c>
      <c r="CL11" s="63">
        <v>4341310</v>
      </c>
      <c r="CM11" s="53">
        <v>696408</v>
      </c>
      <c r="CN11" s="53">
        <v>0</v>
      </c>
      <c r="CO11" s="53">
        <v>0</v>
      </c>
      <c r="CP11" s="53">
        <v>0</v>
      </c>
      <c r="CQ11" s="53">
        <v>0</v>
      </c>
      <c r="CR11" s="53">
        <v>0</v>
      </c>
      <c r="CS11" s="53">
        <v>0</v>
      </c>
      <c r="CT11" s="53">
        <v>0</v>
      </c>
      <c r="CU11" s="53" t="s">
        <v>1763</v>
      </c>
      <c r="CV11" s="53" t="s">
        <v>1763</v>
      </c>
      <c r="CW11" s="53" t="s">
        <v>1763</v>
      </c>
      <c r="CX11" s="53" t="s">
        <v>1763</v>
      </c>
      <c r="CY11" s="53" t="s">
        <v>1763</v>
      </c>
      <c r="CZ11" s="53" t="s">
        <v>1763</v>
      </c>
      <c r="DA11" s="53" t="s">
        <v>1763</v>
      </c>
      <c r="DB11" s="53" t="s">
        <v>1763</v>
      </c>
      <c r="DC11" s="53" t="s">
        <v>1763</v>
      </c>
      <c r="DD11" s="53" t="s">
        <v>1763</v>
      </c>
      <c r="DE11" s="53" t="s">
        <v>1763</v>
      </c>
      <c r="DF11" s="53">
        <v>0</v>
      </c>
      <c r="DG11" s="53">
        <v>0</v>
      </c>
      <c r="DH11" s="53">
        <v>0</v>
      </c>
      <c r="DI11" s="53">
        <v>0</v>
      </c>
      <c r="DJ11" s="53">
        <v>0</v>
      </c>
    </row>
    <row r="12" spans="1:114">
      <c r="A12" s="53" t="s">
        <v>6</v>
      </c>
      <c r="B12" s="53">
        <v>4110664</v>
      </c>
      <c r="C12" s="53">
        <v>40130</v>
      </c>
      <c r="D12" s="53">
        <v>18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v>0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  <c r="Q12" s="53">
        <v>0</v>
      </c>
      <c r="R12" s="53">
        <v>0</v>
      </c>
      <c r="S12" s="53">
        <v>0</v>
      </c>
      <c r="T12" s="53">
        <v>0</v>
      </c>
      <c r="U12" s="53">
        <v>0</v>
      </c>
      <c r="V12" s="53">
        <v>0</v>
      </c>
      <c r="W12" s="53">
        <v>0</v>
      </c>
      <c r="X12" s="53">
        <v>0</v>
      </c>
      <c r="Y12" s="53">
        <v>0</v>
      </c>
      <c r="Z12" s="53">
        <v>0</v>
      </c>
      <c r="AA12" s="53">
        <v>0</v>
      </c>
      <c r="AB12" s="53">
        <v>0</v>
      </c>
      <c r="AC12" s="53">
        <v>0</v>
      </c>
      <c r="AD12" s="53">
        <v>0</v>
      </c>
      <c r="AE12" s="53">
        <v>0</v>
      </c>
      <c r="AF12" s="53">
        <v>0</v>
      </c>
      <c r="AG12" s="53">
        <v>0</v>
      </c>
      <c r="AH12" s="53">
        <v>0</v>
      </c>
      <c r="AI12" s="53">
        <v>0</v>
      </c>
      <c r="AJ12" s="53">
        <v>0</v>
      </c>
      <c r="AK12" s="53">
        <v>0</v>
      </c>
      <c r="AL12" s="53">
        <v>0</v>
      </c>
      <c r="AM12" s="53">
        <v>0</v>
      </c>
      <c r="AN12" s="53">
        <v>0</v>
      </c>
      <c r="AO12" s="53">
        <v>0</v>
      </c>
      <c r="AP12" s="53">
        <v>0</v>
      </c>
      <c r="AQ12" s="53">
        <v>0</v>
      </c>
      <c r="AR12" s="53">
        <v>0</v>
      </c>
      <c r="AS12" s="53">
        <v>0</v>
      </c>
      <c r="AT12" s="53">
        <v>0</v>
      </c>
      <c r="AU12" s="53">
        <v>0</v>
      </c>
      <c r="AV12" s="53">
        <v>0</v>
      </c>
      <c r="AW12" s="53">
        <v>0</v>
      </c>
      <c r="AX12" s="53">
        <v>0</v>
      </c>
      <c r="AY12" s="53">
        <v>0</v>
      </c>
      <c r="AZ12" s="53">
        <v>0</v>
      </c>
      <c r="BA12" s="53">
        <v>0</v>
      </c>
      <c r="BB12" s="53">
        <v>0</v>
      </c>
      <c r="BC12" s="53">
        <v>0</v>
      </c>
      <c r="BD12" s="53">
        <v>0</v>
      </c>
      <c r="BE12" s="53">
        <v>0</v>
      </c>
      <c r="BF12" s="53">
        <v>0</v>
      </c>
      <c r="BG12" s="53">
        <v>0</v>
      </c>
      <c r="BH12" s="53">
        <v>0</v>
      </c>
      <c r="BI12" s="53">
        <v>0</v>
      </c>
      <c r="BJ12" s="53">
        <v>0</v>
      </c>
      <c r="BK12" s="53">
        <v>0</v>
      </c>
      <c r="BL12" s="53">
        <v>0</v>
      </c>
      <c r="BM12" s="53">
        <v>0</v>
      </c>
      <c r="BN12" s="53">
        <v>0</v>
      </c>
      <c r="BO12" s="53">
        <v>0</v>
      </c>
      <c r="BP12" s="53">
        <v>0</v>
      </c>
      <c r="BQ12" s="53">
        <v>0</v>
      </c>
      <c r="BR12" s="53">
        <v>0</v>
      </c>
      <c r="BS12" s="53">
        <v>0</v>
      </c>
      <c r="BT12" s="53">
        <v>0</v>
      </c>
      <c r="BU12" s="53">
        <v>0</v>
      </c>
      <c r="BV12" s="53">
        <v>0</v>
      </c>
      <c r="BW12" s="53">
        <v>0</v>
      </c>
      <c r="BX12" s="53">
        <v>0</v>
      </c>
      <c r="BY12" s="53">
        <v>0</v>
      </c>
      <c r="BZ12" s="53">
        <v>0</v>
      </c>
      <c r="CA12" s="53">
        <v>0</v>
      </c>
      <c r="CB12" s="53">
        <v>0</v>
      </c>
      <c r="CC12" s="53">
        <v>0</v>
      </c>
      <c r="CD12" s="53">
        <v>0</v>
      </c>
      <c r="CE12" s="53">
        <v>0</v>
      </c>
      <c r="CF12" s="53">
        <v>0</v>
      </c>
      <c r="CG12" s="53">
        <v>0</v>
      </c>
      <c r="CH12" s="53">
        <v>0</v>
      </c>
      <c r="CI12" s="53">
        <v>0</v>
      </c>
      <c r="CJ12" s="53">
        <v>0</v>
      </c>
      <c r="CK12" s="53">
        <v>0</v>
      </c>
      <c r="CL12" s="53">
        <v>0</v>
      </c>
      <c r="CM12" s="53">
        <v>0</v>
      </c>
      <c r="CN12" s="53">
        <v>0</v>
      </c>
      <c r="CO12" s="53">
        <v>0</v>
      </c>
      <c r="CP12" s="53">
        <v>0</v>
      </c>
      <c r="CQ12" s="53">
        <v>0</v>
      </c>
      <c r="CR12" s="53">
        <v>0</v>
      </c>
      <c r="CS12" s="53">
        <v>0</v>
      </c>
      <c r="CT12" s="53">
        <v>0</v>
      </c>
      <c r="CU12" s="53">
        <v>0</v>
      </c>
      <c r="CV12" s="53">
        <v>0</v>
      </c>
      <c r="CW12" s="53">
        <v>0</v>
      </c>
      <c r="CX12" s="53">
        <v>0</v>
      </c>
      <c r="CY12" s="53">
        <v>0</v>
      </c>
      <c r="CZ12" s="53">
        <v>0</v>
      </c>
      <c r="DA12" s="53">
        <v>0</v>
      </c>
      <c r="DB12" s="53">
        <v>0</v>
      </c>
      <c r="DC12" s="53">
        <v>0</v>
      </c>
      <c r="DD12" s="53">
        <v>0</v>
      </c>
      <c r="DE12" s="53">
        <v>0</v>
      </c>
      <c r="DF12" s="53">
        <v>0</v>
      </c>
      <c r="DG12" s="53">
        <v>0</v>
      </c>
      <c r="DH12" s="53">
        <v>0</v>
      </c>
      <c r="DI12" s="53">
        <v>0</v>
      </c>
      <c r="DJ12" s="53">
        <v>0</v>
      </c>
    </row>
    <row r="13" spans="1:114">
      <c r="A13" s="53" t="s">
        <v>6</v>
      </c>
      <c r="B13" s="53">
        <v>4110672</v>
      </c>
      <c r="C13" s="53">
        <v>40150</v>
      </c>
      <c r="D13" s="53">
        <v>18</v>
      </c>
      <c r="E13" s="53">
        <v>0</v>
      </c>
      <c r="F13" s="53">
        <v>0</v>
      </c>
      <c r="G13" s="53">
        <v>0</v>
      </c>
      <c r="H13" s="53">
        <v>0</v>
      </c>
      <c r="I13" s="53">
        <v>0</v>
      </c>
      <c r="J13" s="53">
        <v>0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3">
        <v>0</v>
      </c>
      <c r="S13" s="53">
        <v>0</v>
      </c>
      <c r="T13" s="53">
        <v>0</v>
      </c>
      <c r="U13" s="53">
        <v>0</v>
      </c>
      <c r="V13" s="53">
        <v>0</v>
      </c>
      <c r="W13" s="53">
        <v>0</v>
      </c>
      <c r="X13" s="53">
        <v>0</v>
      </c>
      <c r="Y13" s="53">
        <v>0</v>
      </c>
      <c r="Z13" s="53">
        <v>0</v>
      </c>
      <c r="AA13" s="53">
        <v>0</v>
      </c>
      <c r="AB13" s="53">
        <v>0</v>
      </c>
      <c r="AC13" s="53">
        <v>0</v>
      </c>
      <c r="AD13" s="53">
        <v>0</v>
      </c>
      <c r="AE13" s="53">
        <v>0</v>
      </c>
      <c r="AF13" s="53">
        <v>0</v>
      </c>
      <c r="AG13" s="53">
        <v>0</v>
      </c>
      <c r="AH13" s="53">
        <v>0</v>
      </c>
      <c r="AI13" s="53">
        <v>0</v>
      </c>
      <c r="AJ13" s="53">
        <v>0</v>
      </c>
      <c r="AK13" s="53">
        <v>0</v>
      </c>
      <c r="AL13" s="53">
        <v>0</v>
      </c>
      <c r="AM13" s="53">
        <v>0</v>
      </c>
      <c r="AN13" s="53">
        <v>0</v>
      </c>
      <c r="AO13" s="53">
        <v>0</v>
      </c>
      <c r="AP13" s="53">
        <v>0</v>
      </c>
      <c r="AQ13" s="53">
        <v>0</v>
      </c>
      <c r="AR13" s="53">
        <v>0</v>
      </c>
      <c r="AS13" s="53">
        <v>0</v>
      </c>
      <c r="AT13" s="53">
        <v>0</v>
      </c>
      <c r="AU13" s="53">
        <v>0</v>
      </c>
      <c r="AV13" s="53">
        <v>0</v>
      </c>
      <c r="AW13" s="53">
        <v>0</v>
      </c>
      <c r="AX13" s="53">
        <v>0</v>
      </c>
      <c r="AY13" s="53">
        <v>0</v>
      </c>
      <c r="AZ13" s="53">
        <v>0</v>
      </c>
      <c r="BA13" s="53">
        <v>0</v>
      </c>
      <c r="BB13" s="53">
        <v>0</v>
      </c>
      <c r="BC13" s="53">
        <v>0</v>
      </c>
      <c r="BD13" s="53">
        <v>0</v>
      </c>
      <c r="BE13" s="53">
        <v>0</v>
      </c>
      <c r="BF13" s="53">
        <v>0</v>
      </c>
      <c r="BG13" s="53">
        <v>0</v>
      </c>
      <c r="BH13" s="53">
        <v>0</v>
      </c>
      <c r="BI13" s="53">
        <v>0</v>
      </c>
      <c r="BJ13" s="53">
        <v>0</v>
      </c>
      <c r="BK13" s="53">
        <v>0</v>
      </c>
      <c r="BL13" s="53">
        <v>0</v>
      </c>
      <c r="BM13" s="53">
        <v>0</v>
      </c>
      <c r="BN13" s="53">
        <v>0</v>
      </c>
      <c r="BO13" s="53">
        <v>0</v>
      </c>
      <c r="BP13" s="53">
        <v>0</v>
      </c>
      <c r="BQ13" s="53">
        <v>0</v>
      </c>
      <c r="BR13" s="53">
        <v>0</v>
      </c>
      <c r="BS13" s="53">
        <v>0</v>
      </c>
      <c r="BT13" s="53">
        <v>0</v>
      </c>
      <c r="BU13" s="53">
        <v>0</v>
      </c>
      <c r="BV13" s="53">
        <v>0</v>
      </c>
      <c r="BW13" s="53">
        <v>0</v>
      </c>
      <c r="BX13" s="53">
        <v>0</v>
      </c>
      <c r="BY13" s="53">
        <v>0</v>
      </c>
      <c r="BZ13" s="53">
        <v>0</v>
      </c>
      <c r="CA13" s="53">
        <v>0</v>
      </c>
      <c r="CB13" s="53">
        <v>0</v>
      </c>
      <c r="CC13" s="53">
        <v>0</v>
      </c>
      <c r="CD13" s="53">
        <v>0</v>
      </c>
      <c r="CE13" s="53">
        <v>0</v>
      </c>
      <c r="CF13" s="53">
        <v>0</v>
      </c>
      <c r="CG13" s="53">
        <v>0</v>
      </c>
      <c r="CH13" s="53">
        <v>0</v>
      </c>
      <c r="CI13" s="53">
        <v>0</v>
      </c>
      <c r="CJ13" s="53">
        <v>0</v>
      </c>
      <c r="CK13" s="53">
        <v>0</v>
      </c>
      <c r="CL13" s="53">
        <v>0</v>
      </c>
      <c r="CM13" s="53">
        <v>0</v>
      </c>
      <c r="CN13" s="53">
        <v>0</v>
      </c>
      <c r="CO13" s="53">
        <v>0</v>
      </c>
      <c r="CP13" s="53">
        <v>0</v>
      </c>
      <c r="CQ13" s="53">
        <v>0</v>
      </c>
      <c r="CR13" s="53">
        <v>0</v>
      </c>
      <c r="CS13" s="53">
        <v>0</v>
      </c>
      <c r="CT13" s="53">
        <v>0</v>
      </c>
      <c r="CU13" s="53">
        <v>0</v>
      </c>
      <c r="CV13" s="53">
        <v>0</v>
      </c>
      <c r="CW13" s="53">
        <v>0</v>
      </c>
      <c r="CX13" s="53">
        <v>0</v>
      </c>
      <c r="CY13" s="53">
        <v>0</v>
      </c>
      <c r="CZ13" s="53">
        <v>0</v>
      </c>
      <c r="DA13" s="53">
        <v>0</v>
      </c>
      <c r="DB13" s="53">
        <v>0</v>
      </c>
      <c r="DC13" s="53">
        <v>0</v>
      </c>
      <c r="DD13" s="53">
        <v>0</v>
      </c>
      <c r="DE13" s="53">
        <v>0</v>
      </c>
      <c r="DF13" s="53">
        <v>0</v>
      </c>
      <c r="DG13" s="53">
        <v>0</v>
      </c>
      <c r="DH13" s="53">
        <v>0</v>
      </c>
      <c r="DI13" s="53">
        <v>0</v>
      </c>
      <c r="DJ13" s="53">
        <v>0</v>
      </c>
    </row>
    <row r="14" spans="1:114">
      <c r="A14" s="53" t="s">
        <v>6</v>
      </c>
      <c r="B14" s="53">
        <v>4110763</v>
      </c>
      <c r="C14" s="53">
        <v>35090</v>
      </c>
      <c r="D14" s="53">
        <v>18</v>
      </c>
      <c r="E14" s="53">
        <v>0</v>
      </c>
      <c r="F14" s="53">
        <v>0</v>
      </c>
      <c r="G14" s="53">
        <v>0</v>
      </c>
      <c r="H14" s="53">
        <v>0</v>
      </c>
      <c r="I14" s="53">
        <v>0</v>
      </c>
      <c r="J14" s="53">
        <v>0</v>
      </c>
      <c r="K14" s="53">
        <v>0</v>
      </c>
      <c r="L14" s="53">
        <v>0</v>
      </c>
      <c r="M14" s="53">
        <v>0</v>
      </c>
      <c r="N14" s="53">
        <v>0</v>
      </c>
      <c r="O14" s="53">
        <v>0</v>
      </c>
      <c r="P14" s="53">
        <v>0</v>
      </c>
      <c r="Q14" s="53">
        <v>0</v>
      </c>
      <c r="R14" s="53">
        <v>0</v>
      </c>
      <c r="S14" s="53">
        <v>0</v>
      </c>
      <c r="T14" s="53">
        <v>0</v>
      </c>
      <c r="U14" s="53">
        <v>0</v>
      </c>
      <c r="V14" s="53">
        <v>0</v>
      </c>
      <c r="W14" s="53">
        <v>0</v>
      </c>
      <c r="X14" s="53">
        <v>0</v>
      </c>
      <c r="Y14" s="53">
        <v>0</v>
      </c>
      <c r="Z14" s="53">
        <v>0</v>
      </c>
      <c r="AA14" s="53">
        <v>0</v>
      </c>
      <c r="AB14" s="53">
        <v>0</v>
      </c>
      <c r="AC14" s="53">
        <v>0</v>
      </c>
      <c r="AD14" s="53">
        <v>0</v>
      </c>
      <c r="AE14" s="53">
        <v>0</v>
      </c>
      <c r="AF14" s="53">
        <v>0</v>
      </c>
      <c r="AG14" s="53">
        <v>0</v>
      </c>
      <c r="AH14" s="53">
        <v>0</v>
      </c>
      <c r="AI14" s="53">
        <v>0</v>
      </c>
      <c r="AJ14" s="53">
        <v>0</v>
      </c>
      <c r="AK14" s="53">
        <v>0</v>
      </c>
      <c r="AL14" s="53">
        <v>0</v>
      </c>
      <c r="AM14" s="53">
        <v>0</v>
      </c>
      <c r="AN14" s="53">
        <v>0</v>
      </c>
      <c r="AO14" s="53">
        <v>0</v>
      </c>
      <c r="AP14" s="53">
        <v>0</v>
      </c>
      <c r="AQ14" s="53">
        <v>0</v>
      </c>
      <c r="AR14" s="53">
        <v>0</v>
      </c>
      <c r="AS14" s="53">
        <v>0</v>
      </c>
      <c r="AT14" s="53">
        <v>0</v>
      </c>
      <c r="AU14" s="53">
        <v>0</v>
      </c>
      <c r="AV14" s="53">
        <v>0</v>
      </c>
      <c r="AW14" s="53">
        <v>0</v>
      </c>
      <c r="AX14" s="53">
        <v>0</v>
      </c>
      <c r="AY14" s="53">
        <v>0</v>
      </c>
      <c r="AZ14" s="53">
        <v>0</v>
      </c>
      <c r="BA14" s="53">
        <v>0</v>
      </c>
      <c r="BB14" s="53">
        <v>0</v>
      </c>
      <c r="BC14" s="53">
        <v>0</v>
      </c>
      <c r="BD14" s="53">
        <v>0</v>
      </c>
      <c r="BE14" s="53">
        <v>0</v>
      </c>
      <c r="BF14" s="53">
        <v>0</v>
      </c>
      <c r="BG14" s="53">
        <v>0</v>
      </c>
      <c r="BH14" s="53">
        <v>0</v>
      </c>
      <c r="BI14" s="53">
        <v>0</v>
      </c>
      <c r="BJ14" s="53">
        <v>0</v>
      </c>
      <c r="BK14" s="53">
        <v>0</v>
      </c>
      <c r="BL14" s="53">
        <v>0</v>
      </c>
      <c r="BM14" s="53">
        <v>0</v>
      </c>
      <c r="BN14" s="53">
        <v>0</v>
      </c>
      <c r="BO14" s="53">
        <v>0</v>
      </c>
      <c r="BP14" s="53">
        <v>0</v>
      </c>
      <c r="BQ14" s="53">
        <v>0</v>
      </c>
      <c r="BR14" s="53">
        <v>0</v>
      </c>
      <c r="BS14" s="53">
        <v>0</v>
      </c>
      <c r="BT14" s="53">
        <v>0</v>
      </c>
      <c r="BU14" s="53">
        <v>0</v>
      </c>
      <c r="BV14" s="53">
        <v>0</v>
      </c>
      <c r="BW14" s="53">
        <v>0</v>
      </c>
      <c r="BX14" s="53">
        <v>0</v>
      </c>
      <c r="BY14" s="53">
        <v>0</v>
      </c>
      <c r="BZ14" s="53">
        <v>0</v>
      </c>
      <c r="CA14" s="53">
        <v>0</v>
      </c>
      <c r="CB14" s="53">
        <v>0</v>
      </c>
      <c r="CC14" s="53">
        <v>0</v>
      </c>
      <c r="CD14" s="53">
        <v>0</v>
      </c>
      <c r="CE14" s="53">
        <v>0</v>
      </c>
      <c r="CF14" s="53">
        <v>0</v>
      </c>
      <c r="CG14" s="53">
        <v>0</v>
      </c>
      <c r="CH14" s="53">
        <v>0</v>
      </c>
      <c r="CI14" s="53">
        <v>0</v>
      </c>
      <c r="CJ14" s="53">
        <v>0</v>
      </c>
      <c r="CK14" s="53">
        <v>0</v>
      </c>
      <c r="CL14" s="53">
        <v>0</v>
      </c>
      <c r="CM14" s="53">
        <v>0</v>
      </c>
      <c r="CN14" s="53">
        <v>0</v>
      </c>
      <c r="CO14" s="53">
        <v>0</v>
      </c>
      <c r="CP14" s="53">
        <v>0</v>
      </c>
      <c r="CQ14" s="53">
        <v>0</v>
      </c>
      <c r="CR14" s="53">
        <v>0</v>
      </c>
      <c r="CS14" s="53">
        <v>0</v>
      </c>
      <c r="CT14" s="53">
        <v>0</v>
      </c>
      <c r="CU14" s="53">
        <v>0</v>
      </c>
      <c r="CV14" s="53">
        <v>0</v>
      </c>
      <c r="CW14" s="53">
        <v>0</v>
      </c>
      <c r="CX14" s="53">
        <v>0</v>
      </c>
      <c r="CY14" s="53">
        <v>0</v>
      </c>
      <c r="CZ14" s="53">
        <v>0</v>
      </c>
      <c r="DA14" s="53">
        <v>0</v>
      </c>
      <c r="DB14" s="53">
        <v>0</v>
      </c>
      <c r="DC14" s="53">
        <v>0</v>
      </c>
      <c r="DD14" s="53">
        <v>0</v>
      </c>
      <c r="DE14" s="53">
        <v>0</v>
      </c>
      <c r="DF14" s="53">
        <v>0</v>
      </c>
      <c r="DG14" s="53">
        <v>0</v>
      </c>
      <c r="DH14" s="53">
        <v>0</v>
      </c>
      <c r="DI14" s="53">
        <v>0</v>
      </c>
      <c r="DJ14" s="53">
        <v>0</v>
      </c>
    </row>
    <row r="15" spans="1:114">
      <c r="A15" s="53" t="s">
        <v>6</v>
      </c>
      <c r="B15" s="53">
        <v>4110946</v>
      </c>
      <c r="C15" s="53">
        <v>35040</v>
      </c>
      <c r="D15" s="53">
        <v>18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>
        <v>0</v>
      </c>
      <c r="Q15" s="53">
        <v>0</v>
      </c>
      <c r="R15" s="53">
        <v>0</v>
      </c>
      <c r="S15" s="53">
        <v>0</v>
      </c>
      <c r="T15" s="53">
        <v>0</v>
      </c>
      <c r="U15" s="53">
        <v>0</v>
      </c>
      <c r="V15" s="53">
        <v>0</v>
      </c>
      <c r="W15" s="53">
        <v>0</v>
      </c>
      <c r="X15" s="53">
        <v>0</v>
      </c>
      <c r="Y15" s="53">
        <v>0</v>
      </c>
      <c r="Z15" s="53">
        <v>0</v>
      </c>
      <c r="AA15" s="53">
        <v>0</v>
      </c>
      <c r="AB15" s="53">
        <v>0</v>
      </c>
      <c r="AC15" s="53">
        <v>0</v>
      </c>
      <c r="AD15" s="53">
        <v>0</v>
      </c>
      <c r="AE15" s="53">
        <v>0</v>
      </c>
      <c r="AF15" s="53">
        <v>0</v>
      </c>
      <c r="AG15" s="53">
        <v>0</v>
      </c>
      <c r="AH15" s="53">
        <v>0</v>
      </c>
      <c r="AI15" s="53">
        <v>0</v>
      </c>
      <c r="AJ15" s="53">
        <v>0</v>
      </c>
      <c r="AK15" s="53">
        <v>0</v>
      </c>
      <c r="AL15" s="53">
        <v>0</v>
      </c>
      <c r="AM15" s="53">
        <v>0</v>
      </c>
      <c r="AN15" s="53">
        <v>0</v>
      </c>
      <c r="AO15" s="53">
        <v>0</v>
      </c>
      <c r="AP15" s="53">
        <v>0</v>
      </c>
      <c r="AQ15" s="53">
        <v>0</v>
      </c>
      <c r="AR15" s="53">
        <v>0</v>
      </c>
      <c r="AS15" s="53">
        <v>0</v>
      </c>
      <c r="AT15" s="53">
        <v>0</v>
      </c>
      <c r="AU15" s="53">
        <v>0</v>
      </c>
      <c r="AV15" s="53">
        <v>0</v>
      </c>
      <c r="AW15" s="53">
        <v>0</v>
      </c>
      <c r="AX15" s="53">
        <v>0</v>
      </c>
      <c r="AY15" s="53">
        <v>0</v>
      </c>
      <c r="AZ15" s="53">
        <v>0</v>
      </c>
      <c r="BA15" s="53">
        <v>0</v>
      </c>
      <c r="BB15" s="53">
        <v>0</v>
      </c>
      <c r="BC15" s="53">
        <v>0</v>
      </c>
      <c r="BD15" s="53">
        <v>0</v>
      </c>
      <c r="BE15" s="53">
        <v>0</v>
      </c>
      <c r="BF15" s="53">
        <v>0</v>
      </c>
      <c r="BG15" s="53">
        <v>0</v>
      </c>
      <c r="BH15" s="53">
        <v>0</v>
      </c>
      <c r="BI15" s="53">
        <v>0</v>
      </c>
      <c r="BJ15" s="53">
        <v>0</v>
      </c>
      <c r="BK15" s="53">
        <v>0</v>
      </c>
      <c r="BL15" s="53">
        <v>0</v>
      </c>
      <c r="BM15" s="53">
        <v>0</v>
      </c>
      <c r="BN15" s="53">
        <v>0</v>
      </c>
      <c r="BO15" s="53">
        <v>0</v>
      </c>
      <c r="BP15" s="53">
        <v>0</v>
      </c>
      <c r="BQ15" s="53">
        <v>0</v>
      </c>
      <c r="BR15" s="53">
        <v>0</v>
      </c>
      <c r="BS15" s="53">
        <v>0</v>
      </c>
      <c r="BT15" s="53">
        <v>0</v>
      </c>
      <c r="BU15" s="53">
        <v>0</v>
      </c>
      <c r="BV15" s="53">
        <v>0</v>
      </c>
      <c r="BW15" s="53">
        <v>0</v>
      </c>
      <c r="BX15" s="53">
        <v>0</v>
      </c>
      <c r="BY15" s="53">
        <v>0</v>
      </c>
      <c r="BZ15" s="53">
        <v>0</v>
      </c>
      <c r="CA15" s="53">
        <v>0</v>
      </c>
      <c r="CB15" s="53">
        <v>0</v>
      </c>
      <c r="CC15" s="53">
        <v>0</v>
      </c>
      <c r="CD15" s="53">
        <v>0</v>
      </c>
      <c r="CE15" s="53">
        <v>0</v>
      </c>
      <c r="CF15" s="53">
        <v>0</v>
      </c>
      <c r="CG15" s="53">
        <v>0</v>
      </c>
      <c r="CH15" s="53">
        <v>0</v>
      </c>
      <c r="CI15" s="53">
        <v>0</v>
      </c>
      <c r="CJ15" s="53">
        <v>0</v>
      </c>
      <c r="CK15" s="53">
        <v>0</v>
      </c>
      <c r="CL15" s="53">
        <v>0</v>
      </c>
      <c r="CM15" s="53">
        <v>0</v>
      </c>
      <c r="CN15" s="53">
        <v>0</v>
      </c>
      <c r="CO15" s="53">
        <v>0</v>
      </c>
      <c r="CP15" s="53">
        <v>0</v>
      </c>
      <c r="CQ15" s="53">
        <v>0</v>
      </c>
      <c r="CR15" s="53">
        <v>0</v>
      </c>
      <c r="CS15" s="53">
        <v>0</v>
      </c>
      <c r="CT15" s="53">
        <v>0</v>
      </c>
      <c r="CU15" s="53">
        <v>0</v>
      </c>
      <c r="CV15" s="53">
        <v>0</v>
      </c>
      <c r="CW15" s="53">
        <v>0</v>
      </c>
      <c r="CX15" s="53">
        <v>0</v>
      </c>
      <c r="CY15" s="53">
        <v>0</v>
      </c>
      <c r="CZ15" s="53">
        <v>0</v>
      </c>
      <c r="DA15" s="53">
        <v>0</v>
      </c>
      <c r="DB15" s="53">
        <v>0</v>
      </c>
      <c r="DC15" s="53">
        <v>0</v>
      </c>
      <c r="DD15" s="53">
        <v>0</v>
      </c>
      <c r="DE15" s="53">
        <v>0</v>
      </c>
      <c r="DF15" s="53">
        <v>0</v>
      </c>
      <c r="DG15" s="53">
        <v>0</v>
      </c>
      <c r="DH15" s="53">
        <v>0</v>
      </c>
      <c r="DI15" s="53">
        <v>0</v>
      </c>
      <c r="DJ15" s="53">
        <v>0</v>
      </c>
    </row>
    <row r="16" spans="1:114">
      <c r="A16" s="53" t="s">
        <v>6</v>
      </c>
      <c r="B16" s="53">
        <v>4111027</v>
      </c>
      <c r="C16" s="53">
        <v>33200</v>
      </c>
      <c r="D16" s="53">
        <v>18</v>
      </c>
      <c r="E16" s="53">
        <v>0</v>
      </c>
      <c r="F16" s="53">
        <v>0</v>
      </c>
      <c r="G16" s="53">
        <v>0</v>
      </c>
      <c r="H16" s="53">
        <v>0</v>
      </c>
      <c r="I16" s="53">
        <v>0</v>
      </c>
      <c r="J16" s="53">
        <v>0</v>
      </c>
      <c r="K16" s="53">
        <v>0</v>
      </c>
      <c r="L16" s="53">
        <v>0</v>
      </c>
      <c r="M16" s="53">
        <v>0</v>
      </c>
      <c r="N16" s="53">
        <v>0</v>
      </c>
      <c r="O16" s="53">
        <v>0</v>
      </c>
      <c r="P16" s="53">
        <v>0</v>
      </c>
      <c r="Q16" s="53">
        <v>0</v>
      </c>
      <c r="R16" s="53">
        <v>0</v>
      </c>
      <c r="S16" s="53">
        <v>0</v>
      </c>
      <c r="T16" s="53">
        <v>0</v>
      </c>
      <c r="U16" s="53">
        <v>0</v>
      </c>
      <c r="V16" s="53">
        <v>0</v>
      </c>
      <c r="W16" s="53">
        <v>0</v>
      </c>
      <c r="X16" s="53">
        <v>0</v>
      </c>
      <c r="Y16" s="53">
        <v>0</v>
      </c>
      <c r="Z16" s="53">
        <v>0</v>
      </c>
      <c r="AA16" s="53">
        <v>0</v>
      </c>
      <c r="AB16" s="53">
        <v>0</v>
      </c>
      <c r="AC16" s="53">
        <v>0</v>
      </c>
      <c r="AD16" s="53">
        <v>0</v>
      </c>
      <c r="AE16" s="53">
        <v>0</v>
      </c>
      <c r="AF16" s="53">
        <v>0</v>
      </c>
      <c r="AG16" s="53">
        <v>0</v>
      </c>
      <c r="AH16" s="53">
        <v>0</v>
      </c>
      <c r="AI16" s="53">
        <v>0</v>
      </c>
      <c r="AJ16" s="53">
        <v>0</v>
      </c>
      <c r="AK16" s="53">
        <v>0</v>
      </c>
      <c r="AL16" s="53">
        <v>0</v>
      </c>
      <c r="AM16" s="53">
        <v>0</v>
      </c>
      <c r="AN16" s="53">
        <v>0</v>
      </c>
      <c r="AO16" s="53">
        <v>0</v>
      </c>
      <c r="AP16" s="53">
        <v>0</v>
      </c>
      <c r="AQ16" s="53">
        <v>0</v>
      </c>
      <c r="AR16" s="53">
        <v>0</v>
      </c>
      <c r="AS16" s="53">
        <v>0</v>
      </c>
      <c r="AT16" s="53">
        <v>0</v>
      </c>
      <c r="AU16" s="53">
        <v>0</v>
      </c>
      <c r="AV16" s="53">
        <v>0</v>
      </c>
      <c r="AW16" s="53">
        <v>0</v>
      </c>
      <c r="AX16" s="53">
        <v>0</v>
      </c>
      <c r="AY16" s="53">
        <v>0</v>
      </c>
      <c r="AZ16" s="53">
        <v>0</v>
      </c>
      <c r="BA16" s="53">
        <v>0</v>
      </c>
      <c r="BB16" s="53">
        <v>0</v>
      </c>
      <c r="BC16" s="53">
        <v>0</v>
      </c>
      <c r="BD16" s="53">
        <v>0</v>
      </c>
      <c r="BE16" s="53">
        <v>0</v>
      </c>
      <c r="BF16" s="53">
        <v>0</v>
      </c>
      <c r="BG16" s="53">
        <v>0</v>
      </c>
      <c r="BH16" s="53">
        <v>0</v>
      </c>
      <c r="BI16" s="53">
        <v>0</v>
      </c>
      <c r="BJ16" s="53">
        <v>0</v>
      </c>
      <c r="BK16" s="53">
        <v>0</v>
      </c>
      <c r="BL16" s="53">
        <v>0</v>
      </c>
      <c r="BM16" s="53">
        <v>0</v>
      </c>
      <c r="BN16" s="53">
        <v>0</v>
      </c>
      <c r="BO16" s="53">
        <v>0</v>
      </c>
      <c r="BP16" s="53">
        <v>0</v>
      </c>
      <c r="BQ16" s="53">
        <v>0</v>
      </c>
      <c r="BR16" s="53">
        <v>0</v>
      </c>
      <c r="BS16" s="53">
        <v>0</v>
      </c>
      <c r="BT16" s="53">
        <v>0</v>
      </c>
      <c r="BU16" s="53">
        <v>0</v>
      </c>
      <c r="BV16" s="53">
        <v>0</v>
      </c>
      <c r="BW16" s="53">
        <v>0</v>
      </c>
      <c r="BX16" s="53">
        <v>0</v>
      </c>
      <c r="BY16" s="53">
        <v>0</v>
      </c>
      <c r="BZ16" s="53">
        <v>0</v>
      </c>
      <c r="CA16" s="53">
        <v>0</v>
      </c>
      <c r="CB16" s="53">
        <v>0</v>
      </c>
      <c r="CC16" s="53">
        <v>0</v>
      </c>
      <c r="CD16" s="53">
        <v>0</v>
      </c>
      <c r="CE16" s="53">
        <v>0</v>
      </c>
      <c r="CF16" s="53">
        <v>0</v>
      </c>
      <c r="CG16" s="53">
        <v>0</v>
      </c>
      <c r="CH16" s="53">
        <v>0</v>
      </c>
      <c r="CI16" s="53">
        <v>0</v>
      </c>
      <c r="CJ16" s="53">
        <v>0</v>
      </c>
      <c r="CK16" s="53">
        <v>0</v>
      </c>
      <c r="CL16" s="53">
        <v>0</v>
      </c>
      <c r="CM16" s="53">
        <v>0</v>
      </c>
      <c r="CN16" s="53">
        <v>0</v>
      </c>
      <c r="CO16" s="53">
        <v>0</v>
      </c>
      <c r="CP16" s="53">
        <v>0</v>
      </c>
      <c r="CQ16" s="53">
        <v>0</v>
      </c>
      <c r="CR16" s="53">
        <v>0</v>
      </c>
      <c r="CS16" s="53">
        <v>0</v>
      </c>
      <c r="CT16" s="53">
        <v>0</v>
      </c>
      <c r="CU16" s="53">
        <v>0</v>
      </c>
      <c r="CV16" s="53">
        <v>0</v>
      </c>
      <c r="CW16" s="53">
        <v>0</v>
      </c>
      <c r="CX16" s="53">
        <v>0</v>
      </c>
      <c r="CY16" s="53">
        <v>0</v>
      </c>
      <c r="CZ16" s="53">
        <v>0</v>
      </c>
      <c r="DA16" s="53">
        <v>0</v>
      </c>
      <c r="DB16" s="53">
        <v>0</v>
      </c>
      <c r="DC16" s="53">
        <v>0</v>
      </c>
      <c r="DD16" s="53">
        <v>0</v>
      </c>
      <c r="DE16" s="53">
        <v>0</v>
      </c>
      <c r="DF16" s="53">
        <v>0</v>
      </c>
      <c r="DG16" s="53">
        <v>0</v>
      </c>
      <c r="DH16" s="53">
        <v>0</v>
      </c>
      <c r="DI16" s="53">
        <v>0</v>
      </c>
      <c r="DJ16" s="53">
        <v>0</v>
      </c>
    </row>
    <row r="17" spans="1:114">
      <c r="A17" s="53" t="s">
        <v>6</v>
      </c>
      <c r="B17" s="53">
        <v>4111068</v>
      </c>
      <c r="C17" s="53">
        <v>40260</v>
      </c>
      <c r="D17" s="53">
        <v>18</v>
      </c>
      <c r="E17" s="53">
        <v>0</v>
      </c>
      <c r="F17" s="53" t="s">
        <v>1764</v>
      </c>
      <c r="G17" s="53" t="s">
        <v>1753</v>
      </c>
      <c r="H17" s="53">
        <v>5445</v>
      </c>
      <c r="I17" s="53" t="s">
        <v>1508</v>
      </c>
      <c r="J17" s="53" t="s">
        <v>1751</v>
      </c>
      <c r="K17" s="53">
        <v>5475</v>
      </c>
      <c r="L17" s="53" t="s">
        <v>1765</v>
      </c>
      <c r="M17" s="53" t="s">
        <v>1725</v>
      </c>
      <c r="N17" s="53">
        <v>5115.13</v>
      </c>
      <c r="O17" s="53" t="s">
        <v>1507</v>
      </c>
      <c r="P17" s="53" t="s">
        <v>1766</v>
      </c>
      <c r="Q17" s="53">
        <v>5465</v>
      </c>
      <c r="R17" s="53" t="s">
        <v>1571</v>
      </c>
      <c r="S17" s="53" t="s">
        <v>1767</v>
      </c>
      <c r="T17" s="53">
        <v>5415.45</v>
      </c>
      <c r="U17" s="53" t="s">
        <v>1595</v>
      </c>
      <c r="V17" s="53" t="s">
        <v>1768</v>
      </c>
      <c r="W17" s="53">
        <v>5415.47</v>
      </c>
      <c r="X17" s="53" t="s">
        <v>1769</v>
      </c>
      <c r="Y17" s="53" t="s">
        <v>1725</v>
      </c>
      <c r="Z17" s="53">
        <v>5115.09</v>
      </c>
      <c r="AA17" s="53" t="s">
        <v>1495</v>
      </c>
      <c r="AB17" s="53" t="s">
        <v>1770</v>
      </c>
      <c r="AC17" s="53">
        <v>5415.47</v>
      </c>
      <c r="AD17" s="53" t="s">
        <v>1771</v>
      </c>
      <c r="AE17" s="53" t="s">
        <v>1735</v>
      </c>
      <c r="AF17" s="53">
        <v>5115.24</v>
      </c>
      <c r="AG17" s="53">
        <v>0</v>
      </c>
      <c r="AH17" s="53">
        <v>0</v>
      </c>
      <c r="AI17" s="53">
        <v>0</v>
      </c>
      <c r="AJ17" s="53">
        <v>0</v>
      </c>
      <c r="AK17" s="53">
        <v>0</v>
      </c>
      <c r="AL17" s="53">
        <v>0</v>
      </c>
      <c r="AM17" s="53">
        <v>0</v>
      </c>
      <c r="AN17" s="53">
        <v>0</v>
      </c>
      <c r="AO17" s="53">
        <v>0</v>
      </c>
      <c r="AP17" s="53">
        <v>0</v>
      </c>
      <c r="AQ17" s="53">
        <v>0</v>
      </c>
      <c r="AR17" s="53">
        <v>0</v>
      </c>
      <c r="AS17" s="53">
        <v>0</v>
      </c>
      <c r="AT17" s="53">
        <v>0</v>
      </c>
      <c r="AU17" s="53">
        <v>0</v>
      </c>
      <c r="AV17" s="53">
        <v>0</v>
      </c>
      <c r="AW17" s="53">
        <v>0</v>
      </c>
      <c r="AX17" s="53">
        <v>0</v>
      </c>
      <c r="AY17" s="53">
        <v>0</v>
      </c>
      <c r="AZ17" s="53">
        <v>0</v>
      </c>
      <c r="BA17" s="53">
        <v>0</v>
      </c>
      <c r="BB17" s="53">
        <v>0</v>
      </c>
      <c r="BC17" s="53">
        <v>0</v>
      </c>
      <c r="BD17" s="53">
        <v>0</v>
      </c>
      <c r="BE17" s="53">
        <v>0</v>
      </c>
      <c r="BF17" s="53">
        <v>860821</v>
      </c>
      <c r="BG17" s="53">
        <v>660160</v>
      </c>
      <c r="BH17" s="63">
        <v>1253300</v>
      </c>
      <c r="BI17" s="53">
        <v>448629</v>
      </c>
      <c r="BJ17" s="63">
        <v>1146200</v>
      </c>
      <c r="BK17" s="53">
        <v>308669</v>
      </c>
      <c r="BL17" s="53">
        <v>292982</v>
      </c>
      <c r="BM17" s="53">
        <v>273135</v>
      </c>
      <c r="BN17" s="53">
        <v>148429</v>
      </c>
      <c r="BO17" s="53">
        <v>111750</v>
      </c>
      <c r="BP17" s="53">
        <v>883770</v>
      </c>
      <c r="BQ17" s="53">
        <v>452551</v>
      </c>
      <c r="BR17" s="53">
        <v>292637</v>
      </c>
      <c r="BS17" s="53">
        <v>275218</v>
      </c>
      <c r="BT17" s="53">
        <v>42942</v>
      </c>
      <c r="BU17" s="53">
        <v>37657</v>
      </c>
      <c r="BV17" s="53">
        <v>55155</v>
      </c>
      <c r="BW17" s="53">
        <v>31990</v>
      </c>
      <c r="BX17" s="53">
        <v>0</v>
      </c>
      <c r="BY17" s="53">
        <v>0</v>
      </c>
      <c r="BZ17" s="53">
        <v>0</v>
      </c>
      <c r="CA17" s="53">
        <v>0</v>
      </c>
      <c r="CB17" s="53">
        <v>0</v>
      </c>
      <c r="CC17" s="53">
        <v>0</v>
      </c>
      <c r="CD17" s="53">
        <v>0</v>
      </c>
      <c r="CE17" s="53">
        <v>0</v>
      </c>
      <c r="CF17" s="53">
        <v>0</v>
      </c>
      <c r="CG17" s="53">
        <v>0</v>
      </c>
      <c r="CH17" s="53">
        <v>0</v>
      </c>
      <c r="CI17" s="53">
        <v>0</v>
      </c>
      <c r="CJ17" s="53">
        <v>0</v>
      </c>
      <c r="CK17" s="53">
        <v>0</v>
      </c>
      <c r="CL17" s="63">
        <v>4976240</v>
      </c>
      <c r="CM17" s="63">
        <v>2599760</v>
      </c>
      <c r="CN17" s="53">
        <v>0</v>
      </c>
      <c r="CO17" s="53">
        <v>0</v>
      </c>
      <c r="CP17" s="53">
        <v>0</v>
      </c>
      <c r="CQ17" s="53">
        <v>0</v>
      </c>
      <c r="CR17" s="53">
        <v>0</v>
      </c>
      <c r="CS17" s="53">
        <v>0</v>
      </c>
      <c r="CT17" s="53">
        <v>0</v>
      </c>
      <c r="CU17" s="53" t="s">
        <v>1772</v>
      </c>
      <c r="CV17" s="53" t="s">
        <v>1772</v>
      </c>
      <c r="CW17" s="53" t="s">
        <v>1772</v>
      </c>
      <c r="CX17" s="53" t="s">
        <v>1772</v>
      </c>
      <c r="CY17" s="53" t="s">
        <v>1772</v>
      </c>
      <c r="CZ17" s="53" t="s">
        <v>1772</v>
      </c>
      <c r="DA17" s="53" t="s">
        <v>1772</v>
      </c>
      <c r="DB17" s="53" t="s">
        <v>1772</v>
      </c>
      <c r="DC17" s="53" t="s">
        <v>1772</v>
      </c>
      <c r="DD17" s="53">
        <v>0</v>
      </c>
      <c r="DE17" s="53">
        <v>0</v>
      </c>
      <c r="DF17" s="53">
        <v>0</v>
      </c>
      <c r="DG17" s="53">
        <v>0</v>
      </c>
      <c r="DH17" s="53">
        <v>0</v>
      </c>
      <c r="DI17" s="53">
        <v>0</v>
      </c>
      <c r="DJ17" s="53">
        <v>0</v>
      </c>
    </row>
    <row r="18" spans="1:114">
      <c r="A18" s="53" t="s">
        <v>6</v>
      </c>
      <c r="B18" s="53">
        <v>4111076</v>
      </c>
      <c r="C18" s="53">
        <v>16500</v>
      </c>
      <c r="D18" s="53">
        <v>18</v>
      </c>
      <c r="E18" s="53">
        <v>0</v>
      </c>
      <c r="F18" s="53">
        <v>0</v>
      </c>
      <c r="G18" s="53">
        <v>0</v>
      </c>
      <c r="H18" s="53">
        <v>0</v>
      </c>
      <c r="I18" s="53">
        <v>0</v>
      </c>
      <c r="J18" s="53">
        <v>0</v>
      </c>
      <c r="K18" s="53">
        <v>0</v>
      </c>
      <c r="L18" s="53">
        <v>0</v>
      </c>
      <c r="M18" s="53">
        <v>0</v>
      </c>
      <c r="N18" s="53">
        <v>0</v>
      </c>
      <c r="O18" s="53">
        <v>0</v>
      </c>
      <c r="P18" s="53">
        <v>0</v>
      </c>
      <c r="Q18" s="53">
        <v>0</v>
      </c>
      <c r="R18" s="53">
        <v>0</v>
      </c>
      <c r="S18" s="53">
        <v>0</v>
      </c>
      <c r="T18" s="53">
        <v>0</v>
      </c>
      <c r="U18" s="53">
        <v>0</v>
      </c>
      <c r="V18" s="53">
        <v>0</v>
      </c>
      <c r="W18" s="53">
        <v>0</v>
      </c>
      <c r="X18" s="53">
        <v>0</v>
      </c>
      <c r="Y18" s="53">
        <v>0</v>
      </c>
      <c r="Z18" s="53">
        <v>0</v>
      </c>
      <c r="AA18" s="53">
        <v>0</v>
      </c>
      <c r="AB18" s="53">
        <v>0</v>
      </c>
      <c r="AC18" s="53">
        <v>0</v>
      </c>
      <c r="AD18" s="53">
        <v>0</v>
      </c>
      <c r="AE18" s="53">
        <v>0</v>
      </c>
      <c r="AF18" s="53">
        <v>0</v>
      </c>
      <c r="AG18" s="53">
        <v>0</v>
      </c>
      <c r="AH18" s="53">
        <v>0</v>
      </c>
      <c r="AI18" s="53">
        <v>0</v>
      </c>
      <c r="AJ18" s="53">
        <v>0</v>
      </c>
      <c r="AK18" s="53">
        <v>0</v>
      </c>
      <c r="AL18" s="53">
        <v>0</v>
      </c>
      <c r="AM18" s="53">
        <v>0</v>
      </c>
      <c r="AN18" s="53">
        <v>0</v>
      </c>
      <c r="AO18" s="53">
        <v>0</v>
      </c>
      <c r="AP18" s="53">
        <v>0</v>
      </c>
      <c r="AQ18" s="53">
        <v>0</v>
      </c>
      <c r="AR18" s="53">
        <v>0</v>
      </c>
      <c r="AS18" s="53">
        <v>0</v>
      </c>
      <c r="AT18" s="53">
        <v>0</v>
      </c>
      <c r="AU18" s="53">
        <v>0</v>
      </c>
      <c r="AV18" s="53">
        <v>0</v>
      </c>
      <c r="AW18" s="53">
        <v>0</v>
      </c>
      <c r="AX18" s="53">
        <v>0</v>
      </c>
      <c r="AY18" s="53">
        <v>0</v>
      </c>
      <c r="AZ18" s="53">
        <v>0</v>
      </c>
      <c r="BA18" s="53">
        <v>0</v>
      </c>
      <c r="BB18" s="53">
        <v>0</v>
      </c>
      <c r="BC18" s="53">
        <v>0</v>
      </c>
      <c r="BD18" s="53">
        <v>0</v>
      </c>
      <c r="BE18" s="53">
        <v>0</v>
      </c>
      <c r="BF18" s="53">
        <v>0</v>
      </c>
      <c r="BG18" s="53">
        <v>0</v>
      </c>
      <c r="BH18" s="63">
        <v>0</v>
      </c>
      <c r="BI18" s="53">
        <v>0</v>
      </c>
      <c r="BJ18" s="53">
        <v>0</v>
      </c>
      <c r="BK18" s="53">
        <v>0</v>
      </c>
      <c r="BL18" s="53">
        <v>0</v>
      </c>
      <c r="BM18" s="53">
        <v>0</v>
      </c>
      <c r="BN18" s="53">
        <v>0</v>
      </c>
      <c r="BO18" s="53">
        <v>0</v>
      </c>
      <c r="BP18" s="53">
        <v>0</v>
      </c>
      <c r="BQ18" s="53">
        <v>0</v>
      </c>
      <c r="BR18" s="53">
        <v>0</v>
      </c>
      <c r="BS18" s="53">
        <v>0</v>
      </c>
      <c r="BT18" s="53">
        <v>0</v>
      </c>
      <c r="BU18" s="53">
        <v>0</v>
      </c>
      <c r="BV18" s="53">
        <v>0</v>
      </c>
      <c r="BW18" s="53">
        <v>0</v>
      </c>
      <c r="BX18" s="53">
        <v>0</v>
      </c>
      <c r="BY18" s="53">
        <v>0</v>
      </c>
      <c r="BZ18" s="53">
        <v>0</v>
      </c>
      <c r="CA18" s="53">
        <v>0</v>
      </c>
      <c r="CB18" s="53">
        <v>0</v>
      </c>
      <c r="CC18" s="53">
        <v>0</v>
      </c>
      <c r="CD18" s="53">
        <v>0</v>
      </c>
      <c r="CE18" s="53">
        <v>0</v>
      </c>
      <c r="CF18" s="53">
        <v>0</v>
      </c>
      <c r="CG18" s="53">
        <v>0</v>
      </c>
      <c r="CH18" s="53">
        <v>0</v>
      </c>
      <c r="CI18" s="53">
        <v>0</v>
      </c>
      <c r="CJ18" s="53">
        <v>0</v>
      </c>
      <c r="CK18" s="53">
        <v>0</v>
      </c>
      <c r="CL18" s="63">
        <v>0</v>
      </c>
      <c r="CM18" s="63">
        <v>0</v>
      </c>
      <c r="CN18" s="53">
        <v>0</v>
      </c>
      <c r="CO18" s="53">
        <v>0</v>
      </c>
      <c r="CP18" s="53">
        <v>0</v>
      </c>
      <c r="CQ18" s="53">
        <v>0</v>
      </c>
      <c r="CR18" s="53">
        <v>0</v>
      </c>
      <c r="CS18" s="53">
        <v>0</v>
      </c>
      <c r="CT18" s="53">
        <v>0</v>
      </c>
      <c r="CU18" s="53">
        <v>0</v>
      </c>
      <c r="CV18" s="53">
        <v>0</v>
      </c>
      <c r="CW18" s="53">
        <v>0</v>
      </c>
      <c r="CX18" s="53">
        <v>0</v>
      </c>
      <c r="CY18" s="53">
        <v>0</v>
      </c>
      <c r="CZ18" s="53">
        <v>0</v>
      </c>
      <c r="DA18" s="53">
        <v>0</v>
      </c>
      <c r="DB18" s="53">
        <v>0</v>
      </c>
      <c r="DC18" s="53">
        <v>0</v>
      </c>
      <c r="DD18" s="53">
        <v>0</v>
      </c>
      <c r="DE18" s="53">
        <v>0</v>
      </c>
      <c r="DF18" s="53">
        <v>0</v>
      </c>
      <c r="DG18" s="53">
        <v>0</v>
      </c>
      <c r="DH18" s="53">
        <v>0</v>
      </c>
      <c r="DI18" s="53">
        <v>0</v>
      </c>
      <c r="DJ18" s="53">
        <v>0</v>
      </c>
    </row>
    <row r="19" spans="1:114">
      <c r="A19" s="53" t="s">
        <v>6</v>
      </c>
      <c r="B19" s="53">
        <v>4111134</v>
      </c>
      <c r="C19" s="53">
        <v>40280</v>
      </c>
      <c r="D19" s="53">
        <v>18</v>
      </c>
      <c r="E19" s="53">
        <v>0</v>
      </c>
      <c r="F19" s="53" t="s">
        <v>1773</v>
      </c>
      <c r="G19" s="53" t="s">
        <v>1753</v>
      </c>
      <c r="H19" s="53" t="s">
        <v>1381</v>
      </c>
      <c r="I19" s="53" t="s">
        <v>1508</v>
      </c>
      <c r="J19" s="53" t="s">
        <v>1751</v>
      </c>
      <c r="K19" s="53" t="s">
        <v>1774</v>
      </c>
      <c r="L19" s="53" t="s">
        <v>1506</v>
      </c>
      <c r="M19" s="53" t="s">
        <v>1775</v>
      </c>
      <c r="N19" s="53">
        <v>5455</v>
      </c>
      <c r="O19" s="53" t="s">
        <v>1507</v>
      </c>
      <c r="P19" s="53" t="s">
        <v>1776</v>
      </c>
      <c r="Q19" s="53">
        <v>5465</v>
      </c>
      <c r="R19" s="53" t="s">
        <v>1571</v>
      </c>
      <c r="S19" s="53" t="s">
        <v>1767</v>
      </c>
      <c r="T19" s="53">
        <v>5415.45</v>
      </c>
      <c r="U19" s="53" t="s">
        <v>1595</v>
      </c>
      <c r="V19" s="53" t="s">
        <v>1777</v>
      </c>
      <c r="W19" s="53">
        <v>5415.47</v>
      </c>
      <c r="X19" s="53" t="s">
        <v>1778</v>
      </c>
      <c r="Y19" s="53" t="s">
        <v>1735</v>
      </c>
      <c r="Z19" s="53">
        <v>5115.09</v>
      </c>
      <c r="AA19" s="53" t="s">
        <v>1765</v>
      </c>
      <c r="AB19" s="53" t="s">
        <v>1735</v>
      </c>
      <c r="AC19" s="53">
        <v>5115.13</v>
      </c>
      <c r="AD19" s="53" t="s">
        <v>1779</v>
      </c>
      <c r="AE19" s="53" t="s">
        <v>1735</v>
      </c>
      <c r="AF19" s="53">
        <v>5115.01</v>
      </c>
      <c r="AG19" s="53" t="s">
        <v>1504</v>
      </c>
      <c r="AH19" s="53" t="s">
        <v>1735</v>
      </c>
      <c r="AI19" s="53">
        <v>5115.1400000000003</v>
      </c>
      <c r="AJ19" s="53">
        <v>0</v>
      </c>
      <c r="AK19" s="53">
        <v>0</v>
      </c>
      <c r="AL19" s="53">
        <v>0</v>
      </c>
      <c r="AM19" s="53">
        <v>0</v>
      </c>
      <c r="AN19" s="53">
        <v>0</v>
      </c>
      <c r="AO19" s="53">
        <v>0</v>
      </c>
      <c r="AP19" s="53">
        <v>0</v>
      </c>
      <c r="AQ19" s="53">
        <v>0</v>
      </c>
      <c r="AR19" s="53">
        <v>0</v>
      </c>
      <c r="AS19" s="53">
        <v>0</v>
      </c>
      <c r="AT19" s="53">
        <v>0</v>
      </c>
      <c r="AU19" s="53">
        <v>0</v>
      </c>
      <c r="AV19" s="53">
        <v>0</v>
      </c>
      <c r="AW19" s="53">
        <v>0</v>
      </c>
      <c r="AX19" s="53">
        <v>0</v>
      </c>
      <c r="AY19" s="53">
        <v>0</v>
      </c>
      <c r="AZ19" s="53">
        <v>0</v>
      </c>
      <c r="BA19" s="53">
        <v>0</v>
      </c>
      <c r="BB19" s="53">
        <v>0</v>
      </c>
      <c r="BC19" s="53">
        <v>0</v>
      </c>
      <c r="BD19" s="53">
        <v>0</v>
      </c>
      <c r="BE19" s="53">
        <v>0</v>
      </c>
      <c r="BF19" s="63">
        <v>2499460</v>
      </c>
      <c r="BG19" s="53">
        <v>119507</v>
      </c>
      <c r="BH19" s="63">
        <v>3056380</v>
      </c>
      <c r="BI19" s="53">
        <v>559758</v>
      </c>
      <c r="BJ19" s="63">
        <v>1007060</v>
      </c>
      <c r="BK19" s="53">
        <v>480114</v>
      </c>
      <c r="BL19" s="53">
        <v>678103</v>
      </c>
      <c r="BM19" s="53">
        <v>174055</v>
      </c>
      <c r="BN19" s="53">
        <v>238174</v>
      </c>
      <c r="BO19" s="53">
        <v>81460</v>
      </c>
      <c r="BP19" s="63">
        <v>1763990</v>
      </c>
      <c r="BQ19" s="53">
        <v>604884</v>
      </c>
      <c r="BR19" s="53">
        <v>185728</v>
      </c>
      <c r="BS19" s="53">
        <v>111437</v>
      </c>
      <c r="BT19" s="53">
        <v>142192</v>
      </c>
      <c r="BU19" s="53">
        <v>106644</v>
      </c>
      <c r="BV19" s="53">
        <v>149662</v>
      </c>
      <c r="BW19" s="53">
        <v>142179</v>
      </c>
      <c r="BX19" s="53">
        <v>50693</v>
      </c>
      <c r="BY19" s="53">
        <v>48158</v>
      </c>
      <c r="BZ19" s="53">
        <v>0</v>
      </c>
      <c r="CA19" s="53">
        <v>0</v>
      </c>
      <c r="CB19" s="53">
        <v>0</v>
      </c>
      <c r="CC19" s="53">
        <v>0</v>
      </c>
      <c r="CD19" s="53">
        <v>0</v>
      </c>
      <c r="CE19" s="53">
        <v>0</v>
      </c>
      <c r="CF19" s="53">
        <v>0</v>
      </c>
      <c r="CG19" s="53">
        <v>0</v>
      </c>
      <c r="CH19" s="53">
        <v>0</v>
      </c>
      <c r="CI19" s="53">
        <v>0</v>
      </c>
      <c r="CJ19" s="53">
        <v>0</v>
      </c>
      <c r="CK19" s="53">
        <v>0</v>
      </c>
      <c r="CL19" s="63">
        <v>9771440</v>
      </c>
      <c r="CM19" s="63">
        <v>2428200</v>
      </c>
      <c r="CN19" s="53">
        <v>0</v>
      </c>
      <c r="CO19" s="53">
        <v>0</v>
      </c>
      <c r="CP19" s="53">
        <v>0</v>
      </c>
      <c r="CQ19" s="53">
        <v>0</v>
      </c>
      <c r="CR19" s="53">
        <v>0</v>
      </c>
      <c r="CS19" s="53">
        <v>0</v>
      </c>
      <c r="CT19" s="53">
        <v>0</v>
      </c>
      <c r="CU19" s="53" t="s">
        <v>1780</v>
      </c>
      <c r="CV19" s="53" t="s">
        <v>1780</v>
      </c>
      <c r="CW19" s="53" t="s">
        <v>1780</v>
      </c>
      <c r="CX19" s="53" t="s">
        <v>1780</v>
      </c>
      <c r="CY19" s="53" t="s">
        <v>1780</v>
      </c>
      <c r="CZ19" s="53" t="s">
        <v>1780</v>
      </c>
      <c r="DA19" s="53" t="s">
        <v>1780</v>
      </c>
      <c r="DB19" s="53" t="s">
        <v>1780</v>
      </c>
      <c r="DC19" s="53" t="s">
        <v>1780</v>
      </c>
      <c r="DD19" s="53" t="s">
        <v>1780</v>
      </c>
      <c r="DE19" s="53">
        <v>0</v>
      </c>
      <c r="DF19" s="53">
        <v>0</v>
      </c>
      <c r="DG19" s="53">
        <v>0</v>
      </c>
      <c r="DH19" s="53">
        <v>0</v>
      </c>
      <c r="DI19" s="53">
        <v>0</v>
      </c>
      <c r="DJ19" s="53">
        <v>0</v>
      </c>
    </row>
    <row r="20" spans="1:114">
      <c r="A20" s="53" t="s">
        <v>6</v>
      </c>
      <c r="B20" s="53">
        <v>4111449</v>
      </c>
      <c r="C20" s="53">
        <v>23200</v>
      </c>
      <c r="D20" s="53">
        <v>18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53">
        <v>0</v>
      </c>
      <c r="O20" s="53">
        <v>0</v>
      </c>
      <c r="P20" s="53">
        <v>0</v>
      </c>
      <c r="Q20" s="53">
        <v>0</v>
      </c>
      <c r="R20" s="53">
        <v>0</v>
      </c>
      <c r="S20" s="53">
        <v>0</v>
      </c>
      <c r="T20" s="53">
        <v>0</v>
      </c>
      <c r="U20" s="53">
        <v>0</v>
      </c>
      <c r="V20" s="53">
        <v>0</v>
      </c>
      <c r="W20" s="53">
        <v>0</v>
      </c>
      <c r="X20" s="53">
        <v>0</v>
      </c>
      <c r="Y20" s="53">
        <v>0</v>
      </c>
      <c r="Z20" s="53">
        <v>0</v>
      </c>
      <c r="AA20" s="53">
        <v>0</v>
      </c>
      <c r="AB20" s="53">
        <v>0</v>
      </c>
      <c r="AC20" s="53">
        <v>0</v>
      </c>
      <c r="AD20" s="53">
        <v>0</v>
      </c>
      <c r="AE20" s="53">
        <v>0</v>
      </c>
      <c r="AF20" s="53">
        <v>0</v>
      </c>
      <c r="AG20" s="53">
        <v>0</v>
      </c>
      <c r="AH20" s="53">
        <v>0</v>
      </c>
      <c r="AI20" s="53">
        <v>0</v>
      </c>
      <c r="AJ20" s="53">
        <v>0</v>
      </c>
      <c r="AK20" s="53">
        <v>0</v>
      </c>
      <c r="AL20" s="53">
        <v>0</v>
      </c>
      <c r="AM20" s="53">
        <v>0</v>
      </c>
      <c r="AN20" s="53">
        <v>0</v>
      </c>
      <c r="AO20" s="53">
        <v>0</v>
      </c>
      <c r="AP20" s="53">
        <v>0</v>
      </c>
      <c r="AQ20" s="53">
        <v>0</v>
      </c>
      <c r="AR20" s="53">
        <v>0</v>
      </c>
      <c r="AS20" s="53">
        <v>0</v>
      </c>
      <c r="AT20" s="53">
        <v>0</v>
      </c>
      <c r="AU20" s="53">
        <v>0</v>
      </c>
      <c r="AV20" s="53">
        <v>0</v>
      </c>
      <c r="AW20" s="53">
        <v>0</v>
      </c>
      <c r="AX20" s="53">
        <v>0</v>
      </c>
      <c r="AY20" s="53">
        <v>0</v>
      </c>
      <c r="AZ20" s="53">
        <v>0</v>
      </c>
      <c r="BA20" s="53">
        <v>0</v>
      </c>
      <c r="BB20" s="53">
        <v>0</v>
      </c>
      <c r="BC20" s="53">
        <v>0</v>
      </c>
      <c r="BD20" s="53">
        <v>0</v>
      </c>
      <c r="BE20" s="53">
        <v>0</v>
      </c>
      <c r="BF20" s="53">
        <v>0</v>
      </c>
      <c r="BG20" s="53">
        <v>0</v>
      </c>
      <c r="BH20" s="53">
        <v>0</v>
      </c>
      <c r="BI20" s="53">
        <v>0</v>
      </c>
      <c r="BJ20" s="53">
        <v>0</v>
      </c>
      <c r="BK20" s="53">
        <v>0</v>
      </c>
      <c r="BL20" s="53">
        <v>0</v>
      </c>
      <c r="BM20" s="53">
        <v>0</v>
      </c>
      <c r="BN20" s="53">
        <v>0</v>
      </c>
      <c r="BO20" s="53">
        <v>0</v>
      </c>
      <c r="BP20" s="53">
        <v>0</v>
      </c>
      <c r="BQ20" s="53">
        <v>0</v>
      </c>
      <c r="BR20" s="53">
        <v>0</v>
      </c>
      <c r="BS20" s="53">
        <v>0</v>
      </c>
      <c r="BT20" s="53">
        <v>0</v>
      </c>
      <c r="BU20" s="53">
        <v>0</v>
      </c>
      <c r="BV20" s="53">
        <v>0</v>
      </c>
      <c r="BW20" s="53">
        <v>0</v>
      </c>
      <c r="BX20" s="53">
        <v>0</v>
      </c>
      <c r="BY20" s="53">
        <v>0</v>
      </c>
      <c r="BZ20" s="53">
        <v>0</v>
      </c>
      <c r="CA20" s="53">
        <v>0</v>
      </c>
      <c r="CB20" s="53">
        <v>0</v>
      </c>
      <c r="CC20" s="53">
        <v>0</v>
      </c>
      <c r="CD20" s="53">
        <v>0</v>
      </c>
      <c r="CE20" s="53">
        <v>0</v>
      </c>
      <c r="CF20" s="53">
        <v>0</v>
      </c>
      <c r="CG20" s="53">
        <v>0</v>
      </c>
      <c r="CH20" s="53">
        <v>0</v>
      </c>
      <c r="CI20" s="53">
        <v>0</v>
      </c>
      <c r="CJ20" s="53">
        <v>0</v>
      </c>
      <c r="CK20" s="53">
        <v>0</v>
      </c>
      <c r="CL20" s="53">
        <v>0</v>
      </c>
      <c r="CM20" s="53">
        <v>0</v>
      </c>
      <c r="CN20" s="53">
        <v>0</v>
      </c>
      <c r="CO20" s="53">
        <v>0</v>
      </c>
      <c r="CP20" s="53">
        <v>0</v>
      </c>
      <c r="CQ20" s="53">
        <v>0</v>
      </c>
      <c r="CR20" s="53">
        <v>0</v>
      </c>
      <c r="CS20" s="53">
        <v>0</v>
      </c>
      <c r="CT20" s="53">
        <v>0</v>
      </c>
      <c r="CU20" s="53">
        <v>0</v>
      </c>
      <c r="CV20" s="53">
        <v>0</v>
      </c>
      <c r="CW20" s="53">
        <v>0</v>
      </c>
      <c r="CX20" s="53">
        <v>0</v>
      </c>
      <c r="CY20" s="53">
        <v>0</v>
      </c>
      <c r="CZ20" s="53">
        <v>0</v>
      </c>
      <c r="DA20" s="53">
        <v>0</v>
      </c>
      <c r="DB20" s="53">
        <v>0</v>
      </c>
      <c r="DC20" s="53">
        <v>0</v>
      </c>
      <c r="DD20" s="53">
        <v>0</v>
      </c>
      <c r="DE20" s="53">
        <v>0</v>
      </c>
      <c r="DF20" s="53">
        <v>0</v>
      </c>
      <c r="DG20" s="53">
        <v>0</v>
      </c>
      <c r="DH20" s="53">
        <v>0</v>
      </c>
      <c r="DI20" s="53">
        <v>0</v>
      </c>
      <c r="DJ20" s="53">
        <v>0</v>
      </c>
    </row>
    <row r="21" spans="1:114">
      <c r="A21" s="53" t="s">
        <v>6</v>
      </c>
      <c r="B21" s="53">
        <v>4111613</v>
      </c>
      <c r="C21" s="53">
        <v>40450</v>
      </c>
      <c r="D21" s="53">
        <v>18</v>
      </c>
      <c r="E21" s="53">
        <v>0</v>
      </c>
      <c r="F21" s="53">
        <v>0</v>
      </c>
      <c r="G21" s="53">
        <v>0</v>
      </c>
      <c r="H21" s="53">
        <v>0</v>
      </c>
      <c r="I21" s="53">
        <v>0</v>
      </c>
      <c r="J21" s="53">
        <v>0</v>
      </c>
      <c r="K21" s="53">
        <v>0</v>
      </c>
      <c r="L21" s="53">
        <v>0</v>
      </c>
      <c r="M21" s="53">
        <v>0</v>
      </c>
      <c r="N21" s="53">
        <v>0</v>
      </c>
      <c r="O21" s="53">
        <v>0</v>
      </c>
      <c r="P21" s="53">
        <v>0</v>
      </c>
      <c r="Q21" s="53">
        <v>0</v>
      </c>
      <c r="R21" s="53">
        <v>0</v>
      </c>
      <c r="S21" s="53">
        <v>0</v>
      </c>
      <c r="T21" s="53">
        <v>0</v>
      </c>
      <c r="U21" s="53">
        <v>0</v>
      </c>
      <c r="V21" s="53">
        <v>0</v>
      </c>
      <c r="W21" s="53">
        <v>0</v>
      </c>
      <c r="X21" s="53">
        <v>0</v>
      </c>
      <c r="Y21" s="53">
        <v>0</v>
      </c>
      <c r="Z21" s="53">
        <v>0</v>
      </c>
      <c r="AA21" s="53">
        <v>0</v>
      </c>
      <c r="AB21" s="53">
        <v>0</v>
      </c>
      <c r="AC21" s="53">
        <v>0</v>
      </c>
      <c r="AD21" s="53">
        <v>0</v>
      </c>
      <c r="AE21" s="53">
        <v>0</v>
      </c>
      <c r="AF21" s="53">
        <v>0</v>
      </c>
      <c r="AG21" s="53">
        <v>0</v>
      </c>
      <c r="AH21" s="53">
        <v>0</v>
      </c>
      <c r="AI21" s="53">
        <v>0</v>
      </c>
      <c r="AJ21" s="53">
        <v>0</v>
      </c>
      <c r="AK21" s="53">
        <v>0</v>
      </c>
      <c r="AL21" s="53">
        <v>0</v>
      </c>
      <c r="AM21" s="53">
        <v>0</v>
      </c>
      <c r="AN21" s="53">
        <v>0</v>
      </c>
      <c r="AO21" s="53">
        <v>0</v>
      </c>
      <c r="AP21" s="53">
        <v>0</v>
      </c>
      <c r="AQ21" s="53">
        <v>0</v>
      </c>
      <c r="AR21" s="53">
        <v>0</v>
      </c>
      <c r="AS21" s="53">
        <v>0</v>
      </c>
      <c r="AT21" s="53">
        <v>0</v>
      </c>
      <c r="AU21" s="53">
        <v>0</v>
      </c>
      <c r="AV21" s="53">
        <v>0</v>
      </c>
      <c r="AW21" s="53">
        <v>0</v>
      </c>
      <c r="AX21" s="53">
        <v>0</v>
      </c>
      <c r="AY21" s="53">
        <v>0</v>
      </c>
      <c r="AZ21" s="53">
        <v>0</v>
      </c>
      <c r="BA21" s="53">
        <v>0</v>
      </c>
      <c r="BB21" s="53">
        <v>0</v>
      </c>
      <c r="BC21" s="53">
        <v>0</v>
      </c>
      <c r="BD21" s="53">
        <v>0</v>
      </c>
      <c r="BE21" s="53">
        <v>0</v>
      </c>
      <c r="BF21" s="63">
        <v>0</v>
      </c>
      <c r="BG21" s="53">
        <v>0</v>
      </c>
      <c r="BH21" s="63">
        <v>0</v>
      </c>
      <c r="BI21" s="53">
        <v>0</v>
      </c>
      <c r="BJ21" s="53">
        <v>0</v>
      </c>
      <c r="BK21" s="53">
        <v>0</v>
      </c>
      <c r="BL21" s="53">
        <v>0</v>
      </c>
      <c r="BM21" s="53">
        <v>0</v>
      </c>
      <c r="BN21" s="53">
        <v>0</v>
      </c>
      <c r="BO21" s="53">
        <v>0</v>
      </c>
      <c r="BP21" s="63">
        <v>0</v>
      </c>
      <c r="BQ21" s="53">
        <v>0</v>
      </c>
      <c r="BR21" s="53">
        <v>0</v>
      </c>
      <c r="BS21" s="53">
        <v>0</v>
      </c>
      <c r="BT21" s="53">
        <v>0</v>
      </c>
      <c r="BU21" s="53">
        <v>0</v>
      </c>
      <c r="BV21" s="53">
        <v>0</v>
      </c>
      <c r="BW21" s="53">
        <v>0</v>
      </c>
      <c r="BX21" s="53">
        <v>0</v>
      </c>
      <c r="BY21" s="53">
        <v>0</v>
      </c>
      <c r="BZ21" s="53">
        <v>0</v>
      </c>
      <c r="CA21" s="53">
        <v>0</v>
      </c>
      <c r="CB21" s="53">
        <v>0</v>
      </c>
      <c r="CC21" s="53">
        <v>0</v>
      </c>
      <c r="CD21" s="53">
        <v>0</v>
      </c>
      <c r="CE21" s="53">
        <v>0</v>
      </c>
      <c r="CF21" s="53">
        <v>0</v>
      </c>
      <c r="CG21" s="53">
        <v>0</v>
      </c>
      <c r="CH21" s="53">
        <v>0</v>
      </c>
      <c r="CI21" s="53">
        <v>0</v>
      </c>
      <c r="CJ21" s="53">
        <v>0</v>
      </c>
      <c r="CK21" s="53">
        <v>0</v>
      </c>
      <c r="CL21" s="63">
        <v>0</v>
      </c>
      <c r="CM21" s="63">
        <v>0</v>
      </c>
      <c r="CN21" s="53">
        <v>0</v>
      </c>
      <c r="CO21" s="53">
        <v>0</v>
      </c>
      <c r="CP21" s="53">
        <v>0</v>
      </c>
      <c r="CQ21" s="53">
        <v>0</v>
      </c>
      <c r="CR21" s="53">
        <v>0</v>
      </c>
      <c r="CS21" s="53">
        <v>0</v>
      </c>
      <c r="CT21" s="53">
        <v>0</v>
      </c>
      <c r="CU21" s="53">
        <v>0</v>
      </c>
      <c r="CV21" s="53">
        <v>0</v>
      </c>
      <c r="CW21" s="53">
        <v>0</v>
      </c>
      <c r="CX21" s="53">
        <v>0</v>
      </c>
      <c r="CY21" s="53">
        <v>0</v>
      </c>
      <c r="CZ21" s="53">
        <v>0</v>
      </c>
      <c r="DA21" s="53">
        <v>0</v>
      </c>
      <c r="DB21" s="53">
        <v>0</v>
      </c>
      <c r="DC21" s="53">
        <v>0</v>
      </c>
      <c r="DD21" s="53">
        <v>0</v>
      </c>
      <c r="DE21" s="53">
        <v>0</v>
      </c>
      <c r="DF21" s="53">
        <v>0</v>
      </c>
      <c r="DG21" s="53">
        <v>0</v>
      </c>
      <c r="DH21" s="53">
        <v>0</v>
      </c>
      <c r="DI21" s="53">
        <v>0</v>
      </c>
      <c r="DJ21" s="53">
        <v>0</v>
      </c>
    </row>
    <row r="22" spans="1:114">
      <c r="A22" s="53" t="s">
        <v>6</v>
      </c>
      <c r="B22" s="53">
        <v>4111662</v>
      </c>
      <c r="C22" s="53">
        <v>6600</v>
      </c>
      <c r="D22" s="53">
        <v>18</v>
      </c>
      <c r="E22" s="53">
        <v>0</v>
      </c>
      <c r="F22" s="53" t="s">
        <v>1961</v>
      </c>
      <c r="G22" s="53" t="s">
        <v>1962</v>
      </c>
      <c r="H22" s="53" t="s">
        <v>1963</v>
      </c>
      <c r="I22" s="53" t="s">
        <v>1964</v>
      </c>
      <c r="J22" s="53" t="s">
        <v>1965</v>
      </c>
      <c r="K22" s="53" t="s">
        <v>1966</v>
      </c>
      <c r="L22" s="53" t="s">
        <v>1967</v>
      </c>
      <c r="M22" s="53" t="s">
        <v>1965</v>
      </c>
      <c r="N22" s="53" t="s">
        <v>1968</v>
      </c>
      <c r="O22" s="53" t="s">
        <v>1969</v>
      </c>
      <c r="P22" s="53" t="s">
        <v>1970</v>
      </c>
      <c r="Q22" s="53">
        <v>5473</v>
      </c>
      <c r="R22" s="53" t="s">
        <v>1971</v>
      </c>
      <c r="S22" s="53" t="s">
        <v>1786</v>
      </c>
      <c r="T22" s="53">
        <v>5210</v>
      </c>
      <c r="U22" s="53" t="s">
        <v>1972</v>
      </c>
      <c r="V22" s="53" t="s">
        <v>1965</v>
      </c>
      <c r="W22" s="53" t="s">
        <v>1973</v>
      </c>
      <c r="X22" s="53" t="s">
        <v>1974</v>
      </c>
      <c r="Y22" s="53" t="s">
        <v>1805</v>
      </c>
      <c r="Z22" s="53">
        <v>5481</v>
      </c>
      <c r="AA22" s="53" t="s">
        <v>1975</v>
      </c>
      <c r="AB22" s="53" t="s">
        <v>1970</v>
      </c>
      <c r="AC22" s="53" t="s">
        <v>1976</v>
      </c>
      <c r="AD22" s="53">
        <v>0</v>
      </c>
      <c r="AE22" s="53">
        <v>0</v>
      </c>
      <c r="AF22" s="53">
        <v>0</v>
      </c>
      <c r="AG22" s="53">
        <v>0</v>
      </c>
      <c r="AH22" s="53">
        <v>0</v>
      </c>
      <c r="AI22" s="53">
        <v>0</v>
      </c>
      <c r="AJ22" s="53">
        <v>0</v>
      </c>
      <c r="AK22" s="53">
        <v>0</v>
      </c>
      <c r="AL22" s="53">
        <v>0</v>
      </c>
      <c r="AM22" s="53">
        <v>0</v>
      </c>
      <c r="AN22" s="53">
        <v>0</v>
      </c>
      <c r="AO22" s="53">
        <v>0</v>
      </c>
      <c r="AP22" s="53">
        <v>0</v>
      </c>
      <c r="AQ22" s="53">
        <v>0</v>
      </c>
      <c r="AR22" s="53">
        <v>0</v>
      </c>
      <c r="AS22" s="53">
        <v>0</v>
      </c>
      <c r="AT22" s="53">
        <v>0</v>
      </c>
      <c r="AU22" s="53">
        <v>0</v>
      </c>
      <c r="AV22" s="53">
        <v>0</v>
      </c>
      <c r="AW22" s="53">
        <v>0</v>
      </c>
      <c r="AX22" s="53">
        <v>0</v>
      </c>
      <c r="AY22" s="53">
        <v>0</v>
      </c>
      <c r="AZ22" s="53">
        <v>0</v>
      </c>
      <c r="BA22" s="53">
        <v>0</v>
      </c>
      <c r="BB22" s="53">
        <v>0</v>
      </c>
      <c r="BC22" s="53">
        <v>0</v>
      </c>
      <c r="BD22" s="53">
        <v>0</v>
      </c>
      <c r="BE22" s="53">
        <v>0</v>
      </c>
      <c r="BF22" s="53">
        <v>167765</v>
      </c>
      <c r="BG22" s="53">
        <v>35692</v>
      </c>
      <c r="BH22" s="53">
        <v>186647</v>
      </c>
      <c r="BI22" s="53">
        <v>51360</v>
      </c>
      <c r="BJ22" s="53">
        <v>209811</v>
      </c>
      <c r="BK22" s="53">
        <v>57434</v>
      </c>
      <c r="BL22" s="53">
        <v>68138</v>
      </c>
      <c r="BM22" s="53">
        <v>36754</v>
      </c>
      <c r="BN22" s="53">
        <v>296695</v>
      </c>
      <c r="BO22" s="53">
        <v>160037</v>
      </c>
      <c r="BP22" s="53">
        <v>151970</v>
      </c>
      <c r="BQ22" s="53">
        <v>41818</v>
      </c>
      <c r="BR22" s="53">
        <v>14343</v>
      </c>
      <c r="BS22" s="53">
        <v>7028</v>
      </c>
      <c r="BT22" s="53">
        <v>389296</v>
      </c>
      <c r="BU22" s="53">
        <v>142114</v>
      </c>
      <c r="BV22" s="53">
        <v>0</v>
      </c>
      <c r="BW22" s="53">
        <v>0</v>
      </c>
      <c r="BX22" s="53">
        <v>0</v>
      </c>
      <c r="BY22" s="53">
        <v>0</v>
      </c>
      <c r="BZ22" s="53">
        <v>0</v>
      </c>
      <c r="CA22" s="53">
        <v>0</v>
      </c>
      <c r="CB22" s="53">
        <v>0</v>
      </c>
      <c r="CC22" s="53">
        <v>0</v>
      </c>
      <c r="CD22" s="53">
        <v>0</v>
      </c>
      <c r="CE22" s="53">
        <v>0</v>
      </c>
      <c r="CF22" s="53">
        <v>0</v>
      </c>
      <c r="CG22" s="53">
        <v>0</v>
      </c>
      <c r="CH22" s="53">
        <v>0</v>
      </c>
      <c r="CI22" s="53">
        <v>0</v>
      </c>
      <c r="CJ22" s="53">
        <v>0</v>
      </c>
      <c r="CK22" s="53">
        <v>0</v>
      </c>
      <c r="CL22" s="63">
        <v>1484670</v>
      </c>
      <c r="CM22" s="53">
        <v>532237</v>
      </c>
      <c r="CN22" s="53">
        <v>0</v>
      </c>
      <c r="CO22" s="53">
        <v>0</v>
      </c>
      <c r="CP22" s="53">
        <v>0</v>
      </c>
      <c r="CQ22" s="53">
        <v>0</v>
      </c>
      <c r="CR22" s="53">
        <v>0</v>
      </c>
      <c r="CS22" s="53">
        <v>0</v>
      </c>
      <c r="CT22" s="53">
        <v>0</v>
      </c>
      <c r="CU22" s="53" t="s">
        <v>504</v>
      </c>
      <c r="CV22" s="53" t="s">
        <v>504</v>
      </c>
      <c r="CW22" s="53" t="s">
        <v>504</v>
      </c>
      <c r="CX22" s="53" t="s">
        <v>504</v>
      </c>
      <c r="CY22" s="53" t="s">
        <v>504</v>
      </c>
      <c r="CZ22" s="53" t="s">
        <v>504</v>
      </c>
      <c r="DA22" s="53" t="s">
        <v>504</v>
      </c>
      <c r="DB22" s="53" t="s">
        <v>504</v>
      </c>
      <c r="DC22" s="53">
        <v>0</v>
      </c>
      <c r="DD22" s="53">
        <v>0</v>
      </c>
      <c r="DE22" s="53">
        <v>0</v>
      </c>
      <c r="DF22" s="53">
        <v>0</v>
      </c>
      <c r="DG22" s="53">
        <v>0</v>
      </c>
      <c r="DH22" s="53">
        <v>0</v>
      </c>
      <c r="DI22" s="53">
        <v>0</v>
      </c>
      <c r="DJ22" s="53">
        <v>0</v>
      </c>
    </row>
    <row r="23" spans="1:114">
      <c r="A23" s="53" t="s">
        <v>6</v>
      </c>
      <c r="B23" s="53">
        <v>4111670</v>
      </c>
      <c r="C23" s="53">
        <v>25040</v>
      </c>
      <c r="D23" s="53">
        <v>18</v>
      </c>
      <c r="E23" s="53">
        <v>0</v>
      </c>
      <c r="F23" s="53" t="s">
        <v>1750</v>
      </c>
      <c r="G23" s="53" t="s">
        <v>1751</v>
      </c>
      <c r="H23" s="53">
        <v>5210</v>
      </c>
      <c r="I23" s="53" t="s">
        <v>1572</v>
      </c>
      <c r="J23" s="53" t="s">
        <v>1805</v>
      </c>
      <c r="K23" s="53">
        <v>5445</v>
      </c>
      <c r="L23" s="53" t="s">
        <v>1506</v>
      </c>
      <c r="M23" s="53" t="s">
        <v>1775</v>
      </c>
      <c r="N23" s="53">
        <v>5455</v>
      </c>
      <c r="O23" s="53" t="s">
        <v>1507</v>
      </c>
      <c r="P23" s="53" t="s">
        <v>1626</v>
      </c>
      <c r="Q23" s="53">
        <v>5465</v>
      </c>
      <c r="R23" s="53" t="s">
        <v>1508</v>
      </c>
      <c r="S23" s="53" t="s">
        <v>1751</v>
      </c>
      <c r="T23" s="53">
        <v>5475</v>
      </c>
      <c r="U23" s="53" t="s">
        <v>1712</v>
      </c>
      <c r="V23" s="53" t="s">
        <v>1805</v>
      </c>
      <c r="W23" s="53">
        <v>5487</v>
      </c>
      <c r="X23" s="53" t="s">
        <v>1806</v>
      </c>
      <c r="Y23" s="53" t="s">
        <v>1630</v>
      </c>
      <c r="Z23" s="53">
        <v>5419</v>
      </c>
      <c r="AA23" s="53">
        <v>0</v>
      </c>
      <c r="AB23" s="53">
        <v>0</v>
      </c>
      <c r="AC23" s="53">
        <v>0</v>
      </c>
      <c r="AD23" s="53">
        <v>0</v>
      </c>
      <c r="AE23" s="53">
        <v>0</v>
      </c>
      <c r="AF23" s="53">
        <v>0</v>
      </c>
      <c r="AG23" s="53">
        <v>0</v>
      </c>
      <c r="AH23" s="53">
        <v>0</v>
      </c>
      <c r="AI23" s="53">
        <v>0</v>
      </c>
      <c r="AJ23" s="53">
        <v>0</v>
      </c>
      <c r="AK23" s="53">
        <v>0</v>
      </c>
      <c r="AL23" s="53">
        <v>0</v>
      </c>
      <c r="AM23" s="53">
        <v>0</v>
      </c>
      <c r="AN23" s="53">
        <v>0</v>
      </c>
      <c r="AO23" s="53">
        <v>0</v>
      </c>
      <c r="AP23" s="53">
        <v>0</v>
      </c>
      <c r="AQ23" s="53">
        <v>0</v>
      </c>
      <c r="AR23" s="53">
        <v>0</v>
      </c>
      <c r="AS23" s="53">
        <v>0</v>
      </c>
      <c r="AT23" s="53">
        <v>0</v>
      </c>
      <c r="AU23" s="53">
        <v>0</v>
      </c>
      <c r="AV23" s="53">
        <v>0</v>
      </c>
      <c r="AW23" s="53">
        <v>0</v>
      </c>
      <c r="AX23" s="53">
        <v>0</v>
      </c>
      <c r="AY23" s="53">
        <v>0</v>
      </c>
      <c r="AZ23" s="53">
        <v>0</v>
      </c>
      <c r="BA23" s="53">
        <v>0</v>
      </c>
      <c r="BB23" s="53">
        <v>0</v>
      </c>
      <c r="BC23" s="53">
        <v>0</v>
      </c>
      <c r="BD23" s="53">
        <v>0</v>
      </c>
      <c r="BE23" s="53">
        <v>0</v>
      </c>
      <c r="BF23" s="53">
        <v>729831</v>
      </c>
      <c r="BG23" s="53">
        <v>149181</v>
      </c>
      <c r="BH23" s="53">
        <v>505275</v>
      </c>
      <c r="BI23" s="53">
        <v>52123.9</v>
      </c>
      <c r="BJ23" s="53">
        <v>48118</v>
      </c>
      <c r="BK23" s="53">
        <v>21615.3</v>
      </c>
      <c r="BL23" s="53">
        <v>410294</v>
      </c>
      <c r="BM23" s="53">
        <v>184310</v>
      </c>
      <c r="BN23" s="63">
        <v>1831470</v>
      </c>
      <c r="BO23" s="53">
        <v>374363</v>
      </c>
      <c r="BP23" s="63">
        <v>3965300</v>
      </c>
      <c r="BQ23" s="53">
        <v>409058</v>
      </c>
      <c r="BR23" s="63">
        <v>3043390</v>
      </c>
      <c r="BS23" s="53">
        <v>483775</v>
      </c>
      <c r="BT23" s="53">
        <v>0</v>
      </c>
      <c r="BU23" s="53">
        <v>0</v>
      </c>
      <c r="BV23" s="53">
        <v>0</v>
      </c>
      <c r="BW23" s="53">
        <v>0</v>
      </c>
      <c r="BX23" s="53">
        <v>0</v>
      </c>
      <c r="BY23" s="53">
        <v>0</v>
      </c>
      <c r="BZ23" s="53">
        <v>0</v>
      </c>
      <c r="CA23" s="53">
        <v>0</v>
      </c>
      <c r="CB23" s="53">
        <v>0</v>
      </c>
      <c r="CC23" s="53">
        <v>0</v>
      </c>
      <c r="CD23" s="53">
        <v>0</v>
      </c>
      <c r="CE23" s="53">
        <v>0</v>
      </c>
      <c r="CF23" s="53">
        <v>0</v>
      </c>
      <c r="CG23" s="53">
        <v>0</v>
      </c>
      <c r="CH23" s="53">
        <v>0</v>
      </c>
      <c r="CI23" s="53">
        <v>0</v>
      </c>
      <c r="CJ23" s="53">
        <v>0</v>
      </c>
      <c r="CK23" s="53">
        <v>0</v>
      </c>
      <c r="CL23" s="63">
        <v>10533700</v>
      </c>
      <c r="CM23" s="63">
        <v>1674430</v>
      </c>
      <c r="CN23" s="53">
        <v>0</v>
      </c>
      <c r="CO23" s="53">
        <v>0</v>
      </c>
      <c r="CP23" s="53">
        <v>0</v>
      </c>
      <c r="CQ23" s="53">
        <v>0</v>
      </c>
      <c r="CR23" s="53">
        <v>0</v>
      </c>
      <c r="CS23" s="53">
        <v>0</v>
      </c>
      <c r="CT23" s="53">
        <v>0</v>
      </c>
      <c r="CU23" s="53" t="s">
        <v>2338</v>
      </c>
      <c r="CV23" s="53" t="s">
        <v>2338</v>
      </c>
      <c r="CW23" s="53" t="s">
        <v>2338</v>
      </c>
      <c r="CX23" s="53" t="s">
        <v>2338</v>
      </c>
      <c r="CY23" s="53" t="s">
        <v>2338</v>
      </c>
      <c r="CZ23" s="53" t="s">
        <v>2338</v>
      </c>
      <c r="DA23" s="53" t="s">
        <v>2338</v>
      </c>
      <c r="DB23" s="53">
        <v>0</v>
      </c>
      <c r="DC23" s="53">
        <v>0</v>
      </c>
      <c r="DD23" s="53">
        <v>0</v>
      </c>
      <c r="DE23" s="53">
        <v>0</v>
      </c>
      <c r="DF23" s="53">
        <v>0</v>
      </c>
      <c r="DG23" s="53">
        <v>0</v>
      </c>
      <c r="DH23" s="53">
        <v>0</v>
      </c>
      <c r="DI23" s="53">
        <v>0</v>
      </c>
      <c r="DJ23" s="53">
        <v>0</v>
      </c>
    </row>
    <row r="24" spans="1:114">
      <c r="A24" s="53" t="s">
        <v>6</v>
      </c>
      <c r="B24" s="53">
        <v>4111779</v>
      </c>
      <c r="C24" s="53">
        <v>29080</v>
      </c>
      <c r="D24" s="53">
        <v>18</v>
      </c>
      <c r="E24" s="53">
        <v>0</v>
      </c>
      <c r="F24" s="53">
        <v>0</v>
      </c>
      <c r="G24" s="53">
        <v>0</v>
      </c>
      <c r="H24" s="53">
        <v>0</v>
      </c>
      <c r="I24" s="53">
        <v>0</v>
      </c>
      <c r="J24" s="53">
        <v>0</v>
      </c>
      <c r="K24" s="53">
        <v>0</v>
      </c>
      <c r="L24" s="53">
        <v>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53">
        <v>0</v>
      </c>
      <c r="T24" s="53">
        <v>0</v>
      </c>
      <c r="U24" s="53">
        <v>0</v>
      </c>
      <c r="V24" s="53">
        <v>0</v>
      </c>
      <c r="W24" s="53">
        <v>0</v>
      </c>
      <c r="X24" s="53">
        <v>0</v>
      </c>
      <c r="Y24" s="53">
        <v>0</v>
      </c>
      <c r="Z24" s="53">
        <v>0</v>
      </c>
      <c r="AA24" s="53">
        <v>0</v>
      </c>
      <c r="AB24" s="53">
        <v>0</v>
      </c>
      <c r="AC24" s="53">
        <v>0</v>
      </c>
      <c r="AD24" s="53">
        <v>0</v>
      </c>
      <c r="AE24" s="53">
        <v>0</v>
      </c>
      <c r="AF24" s="53">
        <v>0</v>
      </c>
      <c r="AG24" s="53">
        <v>0</v>
      </c>
      <c r="AH24" s="53">
        <v>0</v>
      </c>
      <c r="AI24" s="53">
        <v>0</v>
      </c>
      <c r="AJ24" s="53">
        <v>0</v>
      </c>
      <c r="AK24" s="53">
        <v>0</v>
      </c>
      <c r="AL24" s="53">
        <v>0</v>
      </c>
      <c r="AM24" s="53">
        <v>0</v>
      </c>
      <c r="AN24" s="53">
        <v>0</v>
      </c>
      <c r="AO24" s="53">
        <v>0</v>
      </c>
      <c r="AP24" s="53">
        <v>0</v>
      </c>
      <c r="AQ24" s="53">
        <v>0</v>
      </c>
      <c r="AR24" s="53">
        <v>0</v>
      </c>
      <c r="AS24" s="53">
        <v>0</v>
      </c>
      <c r="AT24" s="53">
        <v>0</v>
      </c>
      <c r="AU24" s="53">
        <v>0</v>
      </c>
      <c r="AV24" s="53">
        <v>0</v>
      </c>
      <c r="AW24" s="53">
        <v>0</v>
      </c>
      <c r="AX24" s="53">
        <v>0</v>
      </c>
      <c r="AY24" s="53">
        <v>0</v>
      </c>
      <c r="AZ24" s="53">
        <v>0</v>
      </c>
      <c r="BA24" s="53">
        <v>0</v>
      </c>
      <c r="BB24" s="53">
        <v>0</v>
      </c>
      <c r="BC24" s="53">
        <v>0</v>
      </c>
      <c r="BD24" s="53">
        <v>0</v>
      </c>
      <c r="BE24" s="53">
        <v>0</v>
      </c>
      <c r="BF24" s="53">
        <v>0</v>
      </c>
      <c r="BG24" s="53">
        <v>0</v>
      </c>
      <c r="BH24" s="53">
        <v>0</v>
      </c>
      <c r="BI24" s="53">
        <v>0</v>
      </c>
      <c r="BJ24" s="53">
        <v>0</v>
      </c>
      <c r="BK24" s="53">
        <v>0</v>
      </c>
      <c r="BL24" s="53">
        <v>0</v>
      </c>
      <c r="BM24" s="53">
        <v>0</v>
      </c>
      <c r="BN24" s="53">
        <v>0</v>
      </c>
      <c r="BO24" s="53">
        <v>0</v>
      </c>
      <c r="BP24" s="53">
        <v>0</v>
      </c>
      <c r="BQ24" s="53">
        <v>0</v>
      </c>
      <c r="BR24" s="53">
        <v>0</v>
      </c>
      <c r="BS24" s="53">
        <v>0</v>
      </c>
      <c r="BT24" s="53">
        <v>0</v>
      </c>
      <c r="BU24" s="53">
        <v>0</v>
      </c>
      <c r="BV24" s="53">
        <v>0</v>
      </c>
      <c r="BW24" s="53">
        <v>0</v>
      </c>
      <c r="BX24" s="53">
        <v>0</v>
      </c>
      <c r="BY24" s="53">
        <v>0</v>
      </c>
      <c r="BZ24" s="53">
        <v>0</v>
      </c>
      <c r="CA24" s="53">
        <v>0</v>
      </c>
      <c r="CB24" s="53">
        <v>0</v>
      </c>
      <c r="CC24" s="53">
        <v>0</v>
      </c>
      <c r="CD24" s="53">
        <v>0</v>
      </c>
      <c r="CE24" s="53">
        <v>0</v>
      </c>
      <c r="CF24" s="53">
        <v>0</v>
      </c>
      <c r="CG24" s="53">
        <v>0</v>
      </c>
      <c r="CH24" s="53">
        <v>0</v>
      </c>
      <c r="CI24" s="53">
        <v>0</v>
      </c>
      <c r="CJ24" s="53">
        <v>0</v>
      </c>
      <c r="CK24" s="53">
        <v>0</v>
      </c>
      <c r="CL24" s="63">
        <v>0</v>
      </c>
      <c r="CM24" s="63">
        <v>0</v>
      </c>
      <c r="CN24" s="53">
        <v>0</v>
      </c>
      <c r="CO24" s="53">
        <v>0</v>
      </c>
      <c r="CP24" s="53">
        <v>0</v>
      </c>
      <c r="CQ24" s="53">
        <v>0</v>
      </c>
      <c r="CR24" s="53">
        <v>0</v>
      </c>
      <c r="CS24" s="53">
        <v>0</v>
      </c>
      <c r="CT24" s="53">
        <v>0</v>
      </c>
      <c r="CU24" s="53">
        <v>0</v>
      </c>
      <c r="CV24" s="53">
        <v>0</v>
      </c>
      <c r="CW24" s="53">
        <v>0</v>
      </c>
      <c r="CX24" s="53">
        <v>0</v>
      </c>
      <c r="CY24" s="53">
        <v>0</v>
      </c>
      <c r="CZ24" s="53">
        <v>0</v>
      </c>
      <c r="DA24" s="53">
        <v>0</v>
      </c>
      <c r="DB24" s="53">
        <v>0</v>
      </c>
      <c r="DC24" s="53">
        <v>0</v>
      </c>
      <c r="DD24" s="53">
        <v>0</v>
      </c>
      <c r="DE24" s="53">
        <v>0</v>
      </c>
      <c r="DF24" s="53">
        <v>0</v>
      </c>
      <c r="DG24" s="53">
        <v>0</v>
      </c>
      <c r="DH24" s="53">
        <v>0</v>
      </c>
      <c r="DI24" s="53">
        <v>0</v>
      </c>
      <c r="DJ24" s="53">
        <v>0</v>
      </c>
    </row>
    <row r="25" spans="1:114">
      <c r="A25" s="53" t="s">
        <v>6</v>
      </c>
      <c r="B25" s="53">
        <v>4111969</v>
      </c>
      <c r="C25" s="53">
        <v>5900</v>
      </c>
      <c r="D25" s="53">
        <v>18</v>
      </c>
      <c r="E25" s="53">
        <v>0</v>
      </c>
      <c r="F25" s="53">
        <v>0</v>
      </c>
      <c r="G25" s="53">
        <v>0</v>
      </c>
      <c r="H25" s="53">
        <v>0</v>
      </c>
      <c r="I25" s="53">
        <v>0</v>
      </c>
      <c r="J25" s="53">
        <v>0</v>
      </c>
      <c r="K25" s="53">
        <v>0</v>
      </c>
      <c r="L25" s="53">
        <v>0</v>
      </c>
      <c r="M25" s="53">
        <v>0</v>
      </c>
      <c r="N25" s="53">
        <v>0</v>
      </c>
      <c r="O25" s="53">
        <v>0</v>
      </c>
      <c r="P25" s="53">
        <v>0</v>
      </c>
      <c r="Q25" s="53">
        <v>0</v>
      </c>
      <c r="R25" s="53">
        <v>0</v>
      </c>
      <c r="S25" s="53">
        <v>0</v>
      </c>
      <c r="T25" s="53">
        <v>0</v>
      </c>
      <c r="U25" s="53">
        <v>0</v>
      </c>
      <c r="V25" s="53">
        <v>0</v>
      </c>
      <c r="W25" s="53">
        <v>0</v>
      </c>
      <c r="X25" s="53">
        <v>0</v>
      </c>
      <c r="Y25" s="53">
        <v>0</v>
      </c>
      <c r="Z25" s="53">
        <v>0</v>
      </c>
      <c r="AA25" s="53">
        <v>0</v>
      </c>
      <c r="AB25" s="53">
        <v>0</v>
      </c>
      <c r="AC25" s="53">
        <v>0</v>
      </c>
      <c r="AD25" s="53">
        <v>0</v>
      </c>
      <c r="AE25" s="53">
        <v>0</v>
      </c>
      <c r="AF25" s="53">
        <v>0</v>
      </c>
      <c r="AG25" s="53">
        <v>0</v>
      </c>
      <c r="AH25" s="53">
        <v>0</v>
      </c>
      <c r="AI25" s="53">
        <v>0</v>
      </c>
      <c r="AJ25" s="53">
        <v>0</v>
      </c>
      <c r="AK25" s="53">
        <v>0</v>
      </c>
      <c r="AL25" s="53">
        <v>0</v>
      </c>
      <c r="AM25" s="53">
        <v>0</v>
      </c>
      <c r="AN25" s="53">
        <v>0</v>
      </c>
      <c r="AO25" s="53">
        <v>0</v>
      </c>
      <c r="AP25" s="53">
        <v>0</v>
      </c>
      <c r="AQ25" s="53">
        <v>0</v>
      </c>
      <c r="AR25" s="53">
        <v>0</v>
      </c>
      <c r="AS25" s="53">
        <v>0</v>
      </c>
      <c r="AT25" s="53">
        <v>0</v>
      </c>
      <c r="AU25" s="53">
        <v>0</v>
      </c>
      <c r="AV25" s="53">
        <v>0</v>
      </c>
      <c r="AW25" s="53">
        <v>0</v>
      </c>
      <c r="AX25" s="53">
        <v>0</v>
      </c>
      <c r="AY25" s="53">
        <v>0</v>
      </c>
      <c r="AZ25" s="53">
        <v>0</v>
      </c>
      <c r="BA25" s="53">
        <v>0</v>
      </c>
      <c r="BB25" s="53">
        <v>0</v>
      </c>
      <c r="BC25" s="53">
        <v>0</v>
      </c>
      <c r="BD25" s="53">
        <v>0</v>
      </c>
      <c r="BE25" s="53">
        <v>0</v>
      </c>
      <c r="BF25" s="53">
        <v>0</v>
      </c>
      <c r="BG25" s="53">
        <v>0</v>
      </c>
      <c r="BH25" s="53">
        <v>0</v>
      </c>
      <c r="BI25" s="53">
        <v>0</v>
      </c>
      <c r="BJ25" s="53">
        <v>0</v>
      </c>
      <c r="BK25" s="53">
        <v>0</v>
      </c>
      <c r="BL25" s="53">
        <v>0</v>
      </c>
      <c r="BM25" s="53">
        <v>0</v>
      </c>
      <c r="BN25" s="53">
        <v>0</v>
      </c>
      <c r="BO25" s="53">
        <v>0</v>
      </c>
      <c r="BP25" s="53">
        <v>0</v>
      </c>
      <c r="BQ25" s="53">
        <v>0</v>
      </c>
      <c r="BR25" s="53">
        <v>0</v>
      </c>
      <c r="BS25" s="53">
        <v>0</v>
      </c>
      <c r="BT25" s="53">
        <v>0</v>
      </c>
      <c r="BU25" s="53">
        <v>0</v>
      </c>
      <c r="BV25" s="53">
        <v>0</v>
      </c>
      <c r="BW25" s="53">
        <v>0</v>
      </c>
      <c r="BX25" s="53">
        <v>0</v>
      </c>
      <c r="BY25" s="53">
        <v>0</v>
      </c>
      <c r="BZ25" s="53">
        <v>0</v>
      </c>
      <c r="CA25" s="53">
        <v>0</v>
      </c>
      <c r="CB25" s="53">
        <v>0</v>
      </c>
      <c r="CC25" s="53">
        <v>0</v>
      </c>
      <c r="CD25" s="53">
        <v>0</v>
      </c>
      <c r="CE25" s="53">
        <v>0</v>
      </c>
      <c r="CF25" s="53">
        <v>0</v>
      </c>
      <c r="CG25" s="53">
        <v>0</v>
      </c>
      <c r="CH25" s="53">
        <v>0</v>
      </c>
      <c r="CI25" s="53">
        <v>0</v>
      </c>
      <c r="CJ25" s="53">
        <v>0</v>
      </c>
      <c r="CK25" s="53">
        <v>0</v>
      </c>
      <c r="CL25" s="53">
        <v>0</v>
      </c>
      <c r="CM25" s="53">
        <v>0</v>
      </c>
      <c r="CN25" s="53">
        <v>0</v>
      </c>
      <c r="CO25" s="53">
        <v>0</v>
      </c>
      <c r="CP25" s="53">
        <v>0</v>
      </c>
      <c r="CQ25" s="53">
        <v>0</v>
      </c>
      <c r="CR25" s="53">
        <v>0</v>
      </c>
      <c r="CS25" s="53">
        <v>0</v>
      </c>
      <c r="CT25" s="53">
        <v>0</v>
      </c>
      <c r="CU25" s="53">
        <v>0</v>
      </c>
      <c r="CV25" s="53">
        <v>0</v>
      </c>
      <c r="CW25" s="53">
        <v>0</v>
      </c>
      <c r="CX25" s="53">
        <v>0</v>
      </c>
      <c r="CY25" s="53">
        <v>0</v>
      </c>
      <c r="CZ25" s="53">
        <v>0</v>
      </c>
      <c r="DA25" s="53">
        <v>0</v>
      </c>
      <c r="DB25" s="53">
        <v>0</v>
      </c>
      <c r="DC25" s="53">
        <v>0</v>
      </c>
      <c r="DD25" s="53">
        <v>0</v>
      </c>
      <c r="DE25" s="53">
        <v>0</v>
      </c>
      <c r="DF25" s="53">
        <v>0</v>
      </c>
      <c r="DG25" s="53">
        <v>0</v>
      </c>
      <c r="DH25" s="53">
        <v>0</v>
      </c>
      <c r="DI25" s="53">
        <v>0</v>
      </c>
      <c r="DJ25" s="53">
        <v>0</v>
      </c>
    </row>
    <row r="26" spans="1:114">
      <c r="A26" s="53" t="s">
        <v>6</v>
      </c>
      <c r="B26" s="53">
        <v>4112165</v>
      </c>
      <c r="C26" s="53">
        <v>6100</v>
      </c>
      <c r="D26" s="53">
        <v>18</v>
      </c>
      <c r="E26" s="53" t="s">
        <v>2339</v>
      </c>
      <c r="F26" s="53" t="s">
        <v>2340</v>
      </c>
      <c r="G26" s="53" t="s">
        <v>1811</v>
      </c>
      <c r="H26" s="53">
        <v>5411.4</v>
      </c>
      <c r="I26" s="53">
        <v>0</v>
      </c>
      <c r="J26" s="53">
        <v>0</v>
      </c>
      <c r="K26" s="53">
        <v>0</v>
      </c>
      <c r="L26" s="53">
        <v>0</v>
      </c>
      <c r="M26" s="53">
        <v>0</v>
      </c>
      <c r="N26" s="53">
        <v>0</v>
      </c>
      <c r="O26" s="53">
        <v>0</v>
      </c>
      <c r="P26" s="53">
        <v>0</v>
      </c>
      <c r="Q26" s="53">
        <v>0</v>
      </c>
      <c r="R26" s="53">
        <v>0</v>
      </c>
      <c r="S26" s="53">
        <v>0</v>
      </c>
      <c r="T26" s="53">
        <v>0</v>
      </c>
      <c r="U26" s="53">
        <v>0</v>
      </c>
      <c r="V26" s="53">
        <v>0</v>
      </c>
      <c r="W26" s="53">
        <v>0</v>
      </c>
      <c r="X26" s="53">
        <v>0</v>
      </c>
      <c r="Y26" s="53">
        <v>0</v>
      </c>
      <c r="Z26" s="53">
        <v>0</v>
      </c>
      <c r="AA26" s="53">
        <v>0</v>
      </c>
      <c r="AB26" s="53">
        <v>0</v>
      </c>
      <c r="AC26" s="53">
        <v>0</v>
      </c>
      <c r="AD26" s="53">
        <v>0</v>
      </c>
      <c r="AE26" s="53">
        <v>0</v>
      </c>
      <c r="AF26" s="53">
        <v>0</v>
      </c>
      <c r="AG26" s="53">
        <v>0</v>
      </c>
      <c r="AH26" s="53">
        <v>0</v>
      </c>
      <c r="AI26" s="53">
        <v>0</v>
      </c>
      <c r="AJ26" s="53">
        <v>0</v>
      </c>
      <c r="AK26" s="53">
        <v>0</v>
      </c>
      <c r="AL26" s="53">
        <v>0</v>
      </c>
      <c r="AM26" s="53">
        <v>0</v>
      </c>
      <c r="AN26" s="53">
        <v>0</v>
      </c>
      <c r="AO26" s="53">
        <v>0</v>
      </c>
      <c r="AP26" s="53">
        <v>0</v>
      </c>
      <c r="AQ26" s="53">
        <v>0</v>
      </c>
      <c r="AR26" s="53">
        <v>0</v>
      </c>
      <c r="AS26" s="53">
        <v>0</v>
      </c>
      <c r="AT26" s="53">
        <v>0</v>
      </c>
      <c r="AU26" s="53">
        <v>0</v>
      </c>
      <c r="AV26" s="53">
        <v>0</v>
      </c>
      <c r="AW26" s="53">
        <v>0</v>
      </c>
      <c r="AX26" s="53">
        <v>0</v>
      </c>
      <c r="AY26" s="53">
        <v>0</v>
      </c>
      <c r="AZ26" s="53">
        <v>0</v>
      </c>
      <c r="BA26" s="53">
        <v>0</v>
      </c>
      <c r="BB26" s="53">
        <v>0</v>
      </c>
      <c r="BC26" s="53">
        <v>0</v>
      </c>
      <c r="BD26" s="53">
        <v>980118</v>
      </c>
      <c r="BE26" s="53">
        <v>754051</v>
      </c>
      <c r="BF26" s="53">
        <v>175162</v>
      </c>
      <c r="BG26" s="53">
        <v>140130</v>
      </c>
      <c r="BH26" s="53">
        <v>0</v>
      </c>
      <c r="BI26" s="53">
        <v>0</v>
      </c>
      <c r="BJ26" s="53">
        <v>0</v>
      </c>
      <c r="BK26" s="53">
        <v>0</v>
      </c>
      <c r="BL26" s="53">
        <v>0</v>
      </c>
      <c r="BM26" s="53">
        <v>0</v>
      </c>
      <c r="BN26" s="53">
        <v>0</v>
      </c>
      <c r="BO26" s="53">
        <v>0</v>
      </c>
      <c r="BP26" s="53">
        <v>0</v>
      </c>
      <c r="BQ26" s="53">
        <v>0</v>
      </c>
      <c r="BR26" s="53">
        <v>0</v>
      </c>
      <c r="BS26" s="53">
        <v>0</v>
      </c>
      <c r="BT26" s="53">
        <v>0</v>
      </c>
      <c r="BU26" s="53">
        <v>0</v>
      </c>
      <c r="BV26" s="53">
        <v>0</v>
      </c>
      <c r="BW26" s="53">
        <v>0</v>
      </c>
      <c r="BX26" s="53">
        <v>0</v>
      </c>
      <c r="BY26" s="53">
        <v>0</v>
      </c>
      <c r="BZ26" s="53">
        <v>0</v>
      </c>
      <c r="CA26" s="53">
        <v>0</v>
      </c>
      <c r="CB26" s="53">
        <v>0</v>
      </c>
      <c r="CC26" s="53">
        <v>0</v>
      </c>
      <c r="CD26" s="53">
        <v>0</v>
      </c>
      <c r="CE26" s="53">
        <v>0</v>
      </c>
      <c r="CF26" s="53">
        <v>0</v>
      </c>
      <c r="CG26" s="53">
        <v>0</v>
      </c>
      <c r="CH26" s="53">
        <v>0</v>
      </c>
      <c r="CI26" s="53">
        <v>0</v>
      </c>
      <c r="CJ26" s="53">
        <v>0</v>
      </c>
      <c r="CK26" s="53">
        <v>0</v>
      </c>
      <c r="CL26" s="63">
        <v>1155280</v>
      </c>
      <c r="CM26" s="53">
        <v>894181</v>
      </c>
      <c r="CN26" s="53">
        <v>0</v>
      </c>
      <c r="CO26" s="53">
        <v>0</v>
      </c>
      <c r="CP26" s="53">
        <v>0</v>
      </c>
      <c r="CQ26" s="53">
        <v>0</v>
      </c>
      <c r="CR26" s="53">
        <v>0</v>
      </c>
      <c r="CS26" s="53">
        <v>0</v>
      </c>
      <c r="CT26" s="53" t="s">
        <v>2341</v>
      </c>
      <c r="CU26" s="53" t="s">
        <v>2341</v>
      </c>
      <c r="CV26" s="53">
        <v>0</v>
      </c>
      <c r="CW26" s="53">
        <v>0</v>
      </c>
      <c r="CX26" s="53">
        <v>0</v>
      </c>
      <c r="CY26" s="53">
        <v>0</v>
      </c>
      <c r="CZ26" s="53">
        <v>0</v>
      </c>
      <c r="DA26" s="53">
        <v>0</v>
      </c>
      <c r="DB26" s="53">
        <v>0</v>
      </c>
      <c r="DC26" s="53">
        <v>0</v>
      </c>
      <c r="DD26" s="53">
        <v>0</v>
      </c>
      <c r="DE26" s="53">
        <v>0</v>
      </c>
      <c r="DF26" s="53">
        <v>0</v>
      </c>
      <c r="DG26" s="53">
        <v>0</v>
      </c>
      <c r="DH26" s="53">
        <v>0</v>
      </c>
      <c r="DI26" s="53">
        <v>0</v>
      </c>
      <c r="DJ26" s="53">
        <v>0</v>
      </c>
    </row>
    <row r="27" spans="1:114">
      <c r="A27" s="53" t="s">
        <v>6</v>
      </c>
      <c r="B27" s="53">
        <v>4112215</v>
      </c>
      <c r="C27" s="53">
        <v>40540</v>
      </c>
      <c r="D27" s="53">
        <v>18</v>
      </c>
      <c r="E27" s="53">
        <v>0</v>
      </c>
      <c r="F27" s="53" t="s">
        <v>1781</v>
      </c>
      <c r="G27" s="53" t="s">
        <v>1735</v>
      </c>
      <c r="H27" s="53" t="s">
        <v>1381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53">
        <v>0</v>
      </c>
      <c r="O27" s="53">
        <v>0</v>
      </c>
      <c r="P27" s="53">
        <v>0</v>
      </c>
      <c r="Q27" s="53">
        <v>0</v>
      </c>
      <c r="R27" s="53">
        <v>0</v>
      </c>
      <c r="S27" s="53">
        <v>0</v>
      </c>
      <c r="T27" s="53">
        <v>0</v>
      </c>
      <c r="U27" s="53">
        <v>0</v>
      </c>
      <c r="V27" s="53">
        <v>0</v>
      </c>
      <c r="W27" s="53">
        <v>0</v>
      </c>
      <c r="X27" s="53">
        <v>0</v>
      </c>
      <c r="Y27" s="53">
        <v>0</v>
      </c>
      <c r="Z27" s="53">
        <v>0</v>
      </c>
      <c r="AA27" s="53">
        <v>0</v>
      </c>
      <c r="AB27" s="53">
        <v>0</v>
      </c>
      <c r="AC27" s="53">
        <v>0</v>
      </c>
      <c r="AD27" s="53">
        <v>0</v>
      </c>
      <c r="AE27" s="53">
        <v>0</v>
      </c>
      <c r="AF27" s="53">
        <v>0</v>
      </c>
      <c r="AG27" s="53">
        <v>0</v>
      </c>
      <c r="AH27" s="53">
        <v>0</v>
      </c>
      <c r="AI27" s="53">
        <v>0</v>
      </c>
      <c r="AJ27" s="53">
        <v>0</v>
      </c>
      <c r="AK27" s="53">
        <v>0</v>
      </c>
      <c r="AL27" s="53">
        <v>0</v>
      </c>
      <c r="AM27" s="53">
        <v>0</v>
      </c>
      <c r="AN27" s="53">
        <v>0</v>
      </c>
      <c r="AO27" s="53">
        <v>0</v>
      </c>
      <c r="AP27" s="53">
        <v>0</v>
      </c>
      <c r="AQ27" s="53">
        <v>0</v>
      </c>
      <c r="AR27" s="53">
        <v>0</v>
      </c>
      <c r="AS27" s="53">
        <v>0</v>
      </c>
      <c r="AT27" s="53">
        <v>0</v>
      </c>
      <c r="AU27" s="53">
        <v>0</v>
      </c>
      <c r="AV27" s="53">
        <v>0</v>
      </c>
      <c r="AW27" s="53">
        <v>0</v>
      </c>
      <c r="AX27" s="53">
        <v>0</v>
      </c>
      <c r="AY27" s="53">
        <v>0</v>
      </c>
      <c r="AZ27" s="53">
        <v>0</v>
      </c>
      <c r="BA27" s="53">
        <v>0</v>
      </c>
      <c r="BB27" s="53">
        <v>0</v>
      </c>
      <c r="BC27" s="53">
        <v>0</v>
      </c>
      <c r="BD27" s="53">
        <v>0</v>
      </c>
      <c r="BE27" s="53">
        <v>0</v>
      </c>
      <c r="BF27" s="53">
        <v>167277</v>
      </c>
      <c r="BG27" s="53">
        <v>139397</v>
      </c>
      <c r="BH27" s="53">
        <v>0</v>
      </c>
      <c r="BI27" s="53">
        <v>0</v>
      </c>
      <c r="BJ27" s="53">
        <v>0</v>
      </c>
      <c r="BK27" s="53">
        <v>0</v>
      </c>
      <c r="BL27" s="53">
        <v>0</v>
      </c>
      <c r="BM27" s="53">
        <v>0</v>
      </c>
      <c r="BN27" s="53">
        <v>0</v>
      </c>
      <c r="BO27" s="53">
        <v>0</v>
      </c>
      <c r="BP27" s="53">
        <v>0</v>
      </c>
      <c r="BQ27" s="53">
        <v>0</v>
      </c>
      <c r="BR27" s="53">
        <v>0</v>
      </c>
      <c r="BS27" s="53">
        <v>0</v>
      </c>
      <c r="BT27" s="53">
        <v>0</v>
      </c>
      <c r="BU27" s="53">
        <v>0</v>
      </c>
      <c r="BV27" s="53">
        <v>0</v>
      </c>
      <c r="BW27" s="53">
        <v>0</v>
      </c>
      <c r="BX27" s="53">
        <v>0</v>
      </c>
      <c r="BY27" s="53">
        <v>0</v>
      </c>
      <c r="BZ27" s="53">
        <v>0</v>
      </c>
      <c r="CA27" s="53">
        <v>0</v>
      </c>
      <c r="CB27" s="53">
        <v>0</v>
      </c>
      <c r="CC27" s="53">
        <v>0</v>
      </c>
      <c r="CD27" s="53">
        <v>0</v>
      </c>
      <c r="CE27" s="53">
        <v>0</v>
      </c>
      <c r="CF27" s="53">
        <v>0</v>
      </c>
      <c r="CG27" s="53">
        <v>0</v>
      </c>
      <c r="CH27" s="53">
        <v>0</v>
      </c>
      <c r="CI27" s="53">
        <v>0</v>
      </c>
      <c r="CJ27" s="53">
        <v>0</v>
      </c>
      <c r="CK27" s="53">
        <v>0</v>
      </c>
      <c r="CL27" s="53">
        <v>167277</v>
      </c>
      <c r="CM27" s="53">
        <v>139397</v>
      </c>
      <c r="CN27" s="53">
        <v>0</v>
      </c>
      <c r="CO27" s="53">
        <v>0</v>
      </c>
      <c r="CP27" s="53">
        <v>0</v>
      </c>
      <c r="CQ27" s="53">
        <v>0</v>
      </c>
      <c r="CR27" s="53">
        <v>0</v>
      </c>
      <c r="CS27" s="53">
        <v>0</v>
      </c>
      <c r="CT27" s="53">
        <v>0</v>
      </c>
      <c r="CU27" s="53" t="s">
        <v>1782</v>
      </c>
      <c r="CV27" s="53">
        <v>0</v>
      </c>
      <c r="CW27" s="53">
        <v>0</v>
      </c>
      <c r="CX27" s="53">
        <v>0</v>
      </c>
      <c r="CY27" s="53">
        <v>0</v>
      </c>
      <c r="CZ27" s="53">
        <v>0</v>
      </c>
      <c r="DA27" s="53">
        <v>0</v>
      </c>
      <c r="DB27" s="53">
        <v>0</v>
      </c>
      <c r="DC27" s="53">
        <v>0</v>
      </c>
      <c r="DD27" s="53">
        <v>0</v>
      </c>
      <c r="DE27" s="53">
        <v>0</v>
      </c>
      <c r="DF27" s="53">
        <v>0</v>
      </c>
      <c r="DG27" s="53">
        <v>0</v>
      </c>
      <c r="DH27" s="53">
        <v>0</v>
      </c>
      <c r="DI27" s="53">
        <v>0</v>
      </c>
      <c r="DJ27" s="53">
        <v>0</v>
      </c>
    </row>
    <row r="28" spans="1:114">
      <c r="A28" s="53" t="s">
        <v>6</v>
      </c>
      <c r="B28" s="53">
        <v>4112231</v>
      </c>
      <c r="C28" s="53">
        <v>14100</v>
      </c>
      <c r="D28" s="53">
        <v>18</v>
      </c>
      <c r="E28" s="53">
        <v>0</v>
      </c>
      <c r="F28" s="53">
        <v>0</v>
      </c>
      <c r="G28" s="53">
        <v>0</v>
      </c>
      <c r="H28" s="53">
        <v>0</v>
      </c>
      <c r="I28" s="53">
        <v>0</v>
      </c>
      <c r="J28" s="53">
        <v>0</v>
      </c>
      <c r="K28" s="53"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53">
        <v>0</v>
      </c>
      <c r="T28" s="53">
        <v>0</v>
      </c>
      <c r="U28" s="53">
        <v>0</v>
      </c>
      <c r="V28" s="53">
        <v>0</v>
      </c>
      <c r="W28" s="53">
        <v>0</v>
      </c>
      <c r="X28" s="53">
        <v>0</v>
      </c>
      <c r="Y28" s="53">
        <v>0</v>
      </c>
      <c r="Z28" s="53">
        <v>0</v>
      </c>
      <c r="AA28" s="53">
        <v>0</v>
      </c>
      <c r="AB28" s="53">
        <v>0</v>
      </c>
      <c r="AC28" s="53">
        <v>0</v>
      </c>
      <c r="AD28" s="53">
        <v>0</v>
      </c>
      <c r="AE28" s="53">
        <v>0</v>
      </c>
      <c r="AF28" s="53">
        <v>0</v>
      </c>
      <c r="AG28" s="53">
        <v>0</v>
      </c>
      <c r="AH28" s="53">
        <v>0</v>
      </c>
      <c r="AI28" s="53">
        <v>0</v>
      </c>
      <c r="AJ28" s="53">
        <v>0</v>
      </c>
      <c r="AK28" s="53">
        <v>0</v>
      </c>
      <c r="AL28" s="53">
        <v>0</v>
      </c>
      <c r="AM28" s="53">
        <v>0</v>
      </c>
      <c r="AN28" s="53">
        <v>0</v>
      </c>
      <c r="AO28" s="53">
        <v>0</v>
      </c>
      <c r="AP28" s="53">
        <v>0</v>
      </c>
      <c r="AQ28" s="53">
        <v>0</v>
      </c>
      <c r="AR28" s="53">
        <v>0</v>
      </c>
      <c r="AS28" s="53">
        <v>0</v>
      </c>
      <c r="AT28" s="53">
        <v>0</v>
      </c>
      <c r="AU28" s="53">
        <v>0</v>
      </c>
      <c r="AV28" s="53">
        <v>0</v>
      </c>
      <c r="AW28" s="53">
        <v>0</v>
      </c>
      <c r="AX28" s="53">
        <v>0</v>
      </c>
      <c r="AY28" s="53">
        <v>0</v>
      </c>
      <c r="AZ28" s="53">
        <v>0</v>
      </c>
      <c r="BA28" s="53">
        <v>0</v>
      </c>
      <c r="BB28" s="53">
        <v>0</v>
      </c>
      <c r="BC28" s="53">
        <v>0</v>
      </c>
      <c r="BD28" s="53">
        <v>0</v>
      </c>
      <c r="BE28" s="53">
        <v>0</v>
      </c>
      <c r="BF28" s="53">
        <v>0</v>
      </c>
      <c r="BG28" s="53">
        <v>0</v>
      </c>
      <c r="BH28" s="53">
        <v>0</v>
      </c>
      <c r="BI28" s="53">
        <v>0</v>
      </c>
      <c r="BJ28" s="53">
        <v>0</v>
      </c>
      <c r="BK28" s="53">
        <v>0</v>
      </c>
      <c r="BL28" s="53">
        <v>0</v>
      </c>
      <c r="BM28" s="53">
        <v>0</v>
      </c>
      <c r="BN28" s="53">
        <v>0</v>
      </c>
      <c r="BO28" s="53">
        <v>0</v>
      </c>
      <c r="BP28" s="53">
        <v>0</v>
      </c>
      <c r="BQ28" s="53">
        <v>0</v>
      </c>
      <c r="BR28" s="53">
        <v>0</v>
      </c>
      <c r="BS28" s="53">
        <v>0</v>
      </c>
      <c r="BT28" s="53">
        <v>0</v>
      </c>
      <c r="BU28" s="53">
        <v>0</v>
      </c>
      <c r="BV28" s="53">
        <v>0</v>
      </c>
      <c r="BW28" s="53">
        <v>0</v>
      </c>
      <c r="BX28" s="53">
        <v>0</v>
      </c>
      <c r="BY28" s="53">
        <v>0</v>
      </c>
      <c r="BZ28" s="53">
        <v>0</v>
      </c>
      <c r="CA28" s="53">
        <v>0</v>
      </c>
      <c r="CB28" s="53">
        <v>0</v>
      </c>
      <c r="CC28" s="53">
        <v>0</v>
      </c>
      <c r="CD28" s="53">
        <v>0</v>
      </c>
      <c r="CE28" s="53">
        <v>0</v>
      </c>
      <c r="CF28" s="53">
        <v>0</v>
      </c>
      <c r="CG28" s="53">
        <v>0</v>
      </c>
      <c r="CH28" s="53">
        <v>0</v>
      </c>
      <c r="CI28" s="53">
        <v>0</v>
      </c>
      <c r="CJ28" s="53">
        <v>0</v>
      </c>
      <c r="CK28" s="53">
        <v>0</v>
      </c>
      <c r="CL28" s="53">
        <v>0</v>
      </c>
      <c r="CM28" s="53">
        <v>0</v>
      </c>
      <c r="CN28" s="53">
        <v>0</v>
      </c>
      <c r="CO28" s="53">
        <v>0</v>
      </c>
      <c r="CP28" s="53">
        <v>0</v>
      </c>
      <c r="CQ28" s="53">
        <v>0</v>
      </c>
      <c r="CR28" s="53">
        <v>0</v>
      </c>
      <c r="CS28" s="53">
        <v>0</v>
      </c>
      <c r="CT28" s="53">
        <v>0</v>
      </c>
      <c r="CU28" s="53">
        <v>0</v>
      </c>
      <c r="CV28" s="53">
        <v>0</v>
      </c>
      <c r="CW28" s="53">
        <v>0</v>
      </c>
      <c r="CX28" s="53">
        <v>0</v>
      </c>
      <c r="CY28" s="53">
        <v>0</v>
      </c>
      <c r="CZ28" s="53">
        <v>0</v>
      </c>
      <c r="DA28" s="53">
        <v>0</v>
      </c>
      <c r="DB28" s="53">
        <v>0</v>
      </c>
      <c r="DC28" s="53">
        <v>0</v>
      </c>
      <c r="DD28" s="53">
        <v>0</v>
      </c>
      <c r="DE28" s="53">
        <v>0</v>
      </c>
      <c r="DF28" s="53">
        <v>0</v>
      </c>
      <c r="DG28" s="53">
        <v>0</v>
      </c>
      <c r="DH28" s="53">
        <v>0</v>
      </c>
      <c r="DI28" s="53">
        <v>0</v>
      </c>
      <c r="DJ28" s="53">
        <v>0</v>
      </c>
    </row>
    <row r="29" spans="1:114">
      <c r="A29" s="53" t="s">
        <v>6</v>
      </c>
      <c r="B29" s="53">
        <v>4112256</v>
      </c>
      <c r="C29" s="53">
        <v>21500</v>
      </c>
      <c r="D29" s="53">
        <v>18</v>
      </c>
      <c r="E29" s="53">
        <v>0</v>
      </c>
      <c r="F29" s="53">
        <v>0</v>
      </c>
      <c r="G29" s="53">
        <v>0</v>
      </c>
      <c r="H29" s="53">
        <v>0</v>
      </c>
      <c r="I29" s="53">
        <v>0</v>
      </c>
      <c r="J29" s="53">
        <v>0</v>
      </c>
      <c r="K29" s="53">
        <v>0</v>
      </c>
      <c r="L29" s="53"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53">
        <v>0</v>
      </c>
      <c r="T29" s="53">
        <v>0</v>
      </c>
      <c r="U29" s="53">
        <v>0</v>
      </c>
      <c r="V29" s="53">
        <v>0</v>
      </c>
      <c r="W29" s="53">
        <v>0</v>
      </c>
      <c r="X29" s="53">
        <v>0</v>
      </c>
      <c r="Y29" s="53">
        <v>0</v>
      </c>
      <c r="Z29" s="53">
        <v>0</v>
      </c>
      <c r="AA29" s="53">
        <v>0</v>
      </c>
      <c r="AB29" s="53">
        <v>0</v>
      </c>
      <c r="AC29" s="53">
        <v>0</v>
      </c>
      <c r="AD29" s="53">
        <v>0</v>
      </c>
      <c r="AE29" s="53">
        <v>0</v>
      </c>
      <c r="AF29" s="53">
        <v>0</v>
      </c>
      <c r="AG29" s="53">
        <v>0</v>
      </c>
      <c r="AH29" s="53">
        <v>0</v>
      </c>
      <c r="AI29" s="53">
        <v>0</v>
      </c>
      <c r="AJ29" s="53">
        <v>0</v>
      </c>
      <c r="AK29" s="53">
        <v>0</v>
      </c>
      <c r="AL29" s="53">
        <v>0</v>
      </c>
      <c r="AM29" s="53">
        <v>0</v>
      </c>
      <c r="AN29" s="53">
        <v>0</v>
      </c>
      <c r="AO29" s="53">
        <v>0</v>
      </c>
      <c r="AP29" s="53">
        <v>0</v>
      </c>
      <c r="AQ29" s="53">
        <v>0</v>
      </c>
      <c r="AR29" s="53">
        <v>0</v>
      </c>
      <c r="AS29" s="53">
        <v>0</v>
      </c>
      <c r="AT29" s="53">
        <v>0</v>
      </c>
      <c r="AU29" s="53">
        <v>0</v>
      </c>
      <c r="AV29" s="53">
        <v>0</v>
      </c>
      <c r="AW29" s="53">
        <v>0</v>
      </c>
      <c r="AX29" s="53">
        <v>0</v>
      </c>
      <c r="AY29" s="53">
        <v>0</v>
      </c>
      <c r="AZ29" s="53">
        <v>0</v>
      </c>
      <c r="BA29" s="53">
        <v>0</v>
      </c>
      <c r="BB29" s="53">
        <v>0</v>
      </c>
      <c r="BC29" s="53">
        <v>0</v>
      </c>
      <c r="BD29" s="53">
        <v>0</v>
      </c>
      <c r="BE29" s="53">
        <v>0</v>
      </c>
      <c r="BF29" s="53">
        <v>0</v>
      </c>
      <c r="BG29" s="53">
        <v>0</v>
      </c>
      <c r="BH29" s="53">
        <v>0</v>
      </c>
      <c r="BI29" s="53">
        <v>0</v>
      </c>
      <c r="BJ29" s="53">
        <v>0</v>
      </c>
      <c r="BK29" s="53">
        <v>0</v>
      </c>
      <c r="BL29" s="53">
        <v>0</v>
      </c>
      <c r="BM29" s="53">
        <v>0</v>
      </c>
      <c r="BN29" s="53">
        <v>0</v>
      </c>
      <c r="BO29" s="53">
        <v>0</v>
      </c>
      <c r="BP29" s="53">
        <v>0</v>
      </c>
      <c r="BQ29" s="53">
        <v>0</v>
      </c>
      <c r="BR29" s="53">
        <v>0</v>
      </c>
      <c r="BS29" s="53">
        <v>0</v>
      </c>
      <c r="BT29" s="53">
        <v>0</v>
      </c>
      <c r="BU29" s="53">
        <v>0</v>
      </c>
      <c r="BV29" s="53">
        <v>0</v>
      </c>
      <c r="BW29" s="53">
        <v>0</v>
      </c>
      <c r="BX29" s="53">
        <v>0</v>
      </c>
      <c r="BY29" s="53">
        <v>0</v>
      </c>
      <c r="BZ29" s="53">
        <v>0</v>
      </c>
      <c r="CA29" s="53">
        <v>0</v>
      </c>
      <c r="CB29" s="53">
        <v>0</v>
      </c>
      <c r="CC29" s="53">
        <v>0</v>
      </c>
      <c r="CD29" s="53">
        <v>0</v>
      </c>
      <c r="CE29" s="53">
        <v>0</v>
      </c>
      <c r="CF29" s="53">
        <v>0</v>
      </c>
      <c r="CG29" s="53">
        <v>0</v>
      </c>
      <c r="CH29" s="53">
        <v>0</v>
      </c>
      <c r="CI29" s="53">
        <v>0</v>
      </c>
      <c r="CJ29" s="53">
        <v>0</v>
      </c>
      <c r="CK29" s="53">
        <v>0</v>
      </c>
      <c r="CL29" s="53">
        <v>0</v>
      </c>
      <c r="CM29" s="53">
        <v>0</v>
      </c>
      <c r="CN29" s="53">
        <v>0</v>
      </c>
      <c r="CO29" s="53">
        <v>0</v>
      </c>
      <c r="CP29" s="53">
        <v>0</v>
      </c>
      <c r="CQ29" s="53">
        <v>0</v>
      </c>
      <c r="CR29" s="53">
        <v>0</v>
      </c>
      <c r="CS29" s="53">
        <v>0</v>
      </c>
      <c r="CT29" s="53">
        <v>0</v>
      </c>
      <c r="CU29" s="53">
        <v>0</v>
      </c>
      <c r="CV29" s="53">
        <v>0</v>
      </c>
      <c r="CW29" s="53">
        <v>0</v>
      </c>
      <c r="CX29" s="53">
        <v>0</v>
      </c>
      <c r="CY29" s="53">
        <v>0</v>
      </c>
      <c r="CZ29" s="53">
        <v>0</v>
      </c>
      <c r="DA29" s="53">
        <v>0</v>
      </c>
      <c r="DB29" s="53">
        <v>0</v>
      </c>
      <c r="DC29" s="53">
        <v>0</v>
      </c>
      <c r="DD29" s="53">
        <v>0</v>
      </c>
      <c r="DE29" s="53">
        <v>0</v>
      </c>
      <c r="DF29" s="53">
        <v>0</v>
      </c>
      <c r="DG29" s="53">
        <v>0</v>
      </c>
      <c r="DH29" s="53">
        <v>0</v>
      </c>
      <c r="DI29" s="53">
        <v>0</v>
      </c>
      <c r="DJ29" s="53">
        <v>0</v>
      </c>
    </row>
    <row r="30" spans="1:114">
      <c r="A30" s="53" t="s">
        <v>6</v>
      </c>
      <c r="B30" s="53">
        <v>4112280</v>
      </c>
      <c r="C30" s="53">
        <v>35900</v>
      </c>
      <c r="D30" s="53">
        <v>18</v>
      </c>
      <c r="E30" s="53">
        <v>0</v>
      </c>
      <c r="F30" s="53">
        <v>0</v>
      </c>
      <c r="G30" s="53">
        <v>0</v>
      </c>
      <c r="H30" s="53">
        <v>0</v>
      </c>
      <c r="I30" s="53">
        <v>0</v>
      </c>
      <c r="J30" s="53">
        <v>0</v>
      </c>
      <c r="K30" s="53">
        <v>0</v>
      </c>
      <c r="L30" s="53">
        <v>0</v>
      </c>
      <c r="M30" s="53">
        <v>0</v>
      </c>
      <c r="N30" s="53">
        <v>0</v>
      </c>
      <c r="O30" s="53">
        <v>0</v>
      </c>
      <c r="P30" s="53">
        <v>0</v>
      </c>
      <c r="Q30" s="53">
        <v>0</v>
      </c>
      <c r="R30" s="53">
        <v>0</v>
      </c>
      <c r="S30" s="53">
        <v>0</v>
      </c>
      <c r="T30" s="53">
        <v>0</v>
      </c>
      <c r="U30" s="53">
        <v>0</v>
      </c>
      <c r="V30" s="53">
        <v>0</v>
      </c>
      <c r="W30" s="53">
        <v>0</v>
      </c>
      <c r="X30" s="53">
        <v>0</v>
      </c>
      <c r="Y30" s="53">
        <v>0</v>
      </c>
      <c r="Z30" s="53">
        <v>0</v>
      </c>
      <c r="AA30" s="53">
        <v>0</v>
      </c>
      <c r="AB30" s="53">
        <v>0</v>
      </c>
      <c r="AC30" s="53">
        <v>0</v>
      </c>
      <c r="AD30" s="53">
        <v>0</v>
      </c>
      <c r="AE30" s="53">
        <v>0</v>
      </c>
      <c r="AF30" s="53">
        <v>0</v>
      </c>
      <c r="AG30" s="53">
        <v>0</v>
      </c>
      <c r="AH30" s="53">
        <v>0</v>
      </c>
      <c r="AI30" s="53">
        <v>0</v>
      </c>
      <c r="AJ30" s="53">
        <v>0</v>
      </c>
      <c r="AK30" s="53">
        <v>0</v>
      </c>
      <c r="AL30" s="53">
        <v>0</v>
      </c>
      <c r="AM30" s="53">
        <v>0</v>
      </c>
      <c r="AN30" s="53">
        <v>0</v>
      </c>
      <c r="AO30" s="53">
        <v>0</v>
      </c>
      <c r="AP30" s="53">
        <v>0</v>
      </c>
      <c r="AQ30" s="53">
        <v>0</v>
      </c>
      <c r="AR30" s="53">
        <v>0</v>
      </c>
      <c r="AS30" s="53">
        <v>0</v>
      </c>
      <c r="AT30" s="53">
        <v>0</v>
      </c>
      <c r="AU30" s="53">
        <v>0</v>
      </c>
      <c r="AV30" s="53">
        <v>0</v>
      </c>
      <c r="AW30" s="53">
        <v>0</v>
      </c>
      <c r="AX30" s="53">
        <v>0</v>
      </c>
      <c r="AY30" s="53">
        <v>0</v>
      </c>
      <c r="AZ30" s="53">
        <v>0</v>
      </c>
      <c r="BA30" s="53">
        <v>0</v>
      </c>
      <c r="BB30" s="53">
        <v>0</v>
      </c>
      <c r="BC30" s="53">
        <v>0</v>
      </c>
      <c r="BD30" s="53">
        <v>0</v>
      </c>
      <c r="BE30" s="53">
        <v>0</v>
      </c>
      <c r="BF30" s="53">
        <v>0</v>
      </c>
      <c r="BG30" s="53">
        <v>0</v>
      </c>
      <c r="BH30" s="53">
        <v>0</v>
      </c>
      <c r="BI30" s="53">
        <v>0</v>
      </c>
      <c r="BJ30" s="53">
        <v>0</v>
      </c>
      <c r="BK30" s="53">
        <v>0</v>
      </c>
      <c r="BL30" s="53">
        <v>0</v>
      </c>
      <c r="BM30" s="53">
        <v>0</v>
      </c>
      <c r="BN30" s="53">
        <v>0</v>
      </c>
      <c r="BO30" s="53">
        <v>0</v>
      </c>
      <c r="BP30" s="53">
        <v>0</v>
      </c>
      <c r="BQ30" s="53">
        <v>0</v>
      </c>
      <c r="BR30" s="53">
        <v>0</v>
      </c>
      <c r="BS30" s="53">
        <v>0</v>
      </c>
      <c r="BT30" s="53">
        <v>0</v>
      </c>
      <c r="BU30" s="53">
        <v>0</v>
      </c>
      <c r="BV30" s="53">
        <v>0</v>
      </c>
      <c r="BW30" s="53">
        <v>0</v>
      </c>
      <c r="BX30" s="53">
        <v>0</v>
      </c>
      <c r="BY30" s="53">
        <v>0</v>
      </c>
      <c r="BZ30" s="53">
        <v>0</v>
      </c>
      <c r="CA30" s="53">
        <v>0</v>
      </c>
      <c r="CB30" s="53">
        <v>0</v>
      </c>
      <c r="CC30" s="53">
        <v>0</v>
      </c>
      <c r="CD30" s="53">
        <v>0</v>
      </c>
      <c r="CE30" s="53">
        <v>0</v>
      </c>
      <c r="CF30" s="53">
        <v>0</v>
      </c>
      <c r="CG30" s="53">
        <v>0</v>
      </c>
      <c r="CH30" s="53">
        <v>0</v>
      </c>
      <c r="CI30" s="53">
        <v>0</v>
      </c>
      <c r="CJ30" s="53">
        <v>0</v>
      </c>
      <c r="CK30" s="53">
        <v>0</v>
      </c>
      <c r="CL30" s="53">
        <v>0</v>
      </c>
      <c r="CM30" s="53">
        <v>0</v>
      </c>
      <c r="CN30" s="53">
        <v>0</v>
      </c>
      <c r="CO30" s="53">
        <v>0</v>
      </c>
      <c r="CP30" s="53">
        <v>0</v>
      </c>
      <c r="CQ30" s="53">
        <v>0</v>
      </c>
      <c r="CR30" s="53">
        <v>0</v>
      </c>
      <c r="CS30" s="53">
        <v>0</v>
      </c>
      <c r="CT30" s="53">
        <v>0</v>
      </c>
      <c r="CU30" s="53">
        <v>0</v>
      </c>
      <c r="CV30" s="53">
        <v>0</v>
      </c>
      <c r="CW30" s="53">
        <v>0</v>
      </c>
      <c r="CX30" s="53">
        <v>0</v>
      </c>
      <c r="CY30" s="53">
        <v>0</v>
      </c>
      <c r="CZ30" s="53">
        <v>0</v>
      </c>
      <c r="DA30" s="53">
        <v>0</v>
      </c>
      <c r="DB30" s="53">
        <v>0</v>
      </c>
      <c r="DC30" s="53">
        <v>0</v>
      </c>
      <c r="DD30" s="53">
        <v>0</v>
      </c>
      <c r="DE30" s="53">
        <v>0</v>
      </c>
      <c r="DF30" s="53">
        <v>0</v>
      </c>
      <c r="DG30" s="53">
        <v>0</v>
      </c>
      <c r="DH30" s="53">
        <v>0</v>
      </c>
      <c r="DI30" s="53">
        <v>0</v>
      </c>
      <c r="DJ30" s="53">
        <v>0</v>
      </c>
    </row>
    <row r="31" spans="1:114">
      <c r="A31" s="53" t="s">
        <v>6</v>
      </c>
      <c r="B31" s="53">
        <v>4112314</v>
      </c>
      <c r="C31" s="53">
        <v>40600</v>
      </c>
      <c r="D31" s="53">
        <v>18</v>
      </c>
      <c r="E31" s="53">
        <v>0</v>
      </c>
      <c r="F31" s="53">
        <v>0</v>
      </c>
      <c r="G31" s="53">
        <v>0</v>
      </c>
      <c r="H31" s="53">
        <v>0</v>
      </c>
      <c r="I31" s="53">
        <v>0</v>
      </c>
      <c r="J31" s="53">
        <v>0</v>
      </c>
      <c r="K31" s="53">
        <v>0</v>
      </c>
      <c r="L31" s="53">
        <v>0</v>
      </c>
      <c r="M31" s="53">
        <v>0</v>
      </c>
      <c r="N31" s="53">
        <v>0</v>
      </c>
      <c r="O31" s="53">
        <v>0</v>
      </c>
      <c r="P31" s="53">
        <v>0</v>
      </c>
      <c r="Q31" s="53">
        <v>0</v>
      </c>
      <c r="R31" s="53">
        <v>0</v>
      </c>
      <c r="S31" s="53">
        <v>0</v>
      </c>
      <c r="T31" s="53">
        <v>0</v>
      </c>
      <c r="U31" s="53">
        <v>0</v>
      </c>
      <c r="V31" s="53">
        <v>0</v>
      </c>
      <c r="W31" s="53">
        <v>0</v>
      </c>
      <c r="X31" s="53">
        <v>0</v>
      </c>
      <c r="Y31" s="53">
        <v>0</v>
      </c>
      <c r="Z31" s="53">
        <v>0</v>
      </c>
      <c r="AA31" s="53">
        <v>0</v>
      </c>
      <c r="AB31" s="53">
        <v>0</v>
      </c>
      <c r="AC31" s="53">
        <v>0</v>
      </c>
      <c r="AD31" s="53">
        <v>0</v>
      </c>
      <c r="AE31" s="53">
        <v>0</v>
      </c>
      <c r="AF31" s="53">
        <v>0</v>
      </c>
      <c r="AG31" s="53">
        <v>0</v>
      </c>
      <c r="AH31" s="53">
        <v>0</v>
      </c>
      <c r="AI31" s="53">
        <v>0</v>
      </c>
      <c r="AJ31" s="53">
        <v>0</v>
      </c>
      <c r="AK31" s="53">
        <v>0</v>
      </c>
      <c r="AL31" s="53">
        <v>0</v>
      </c>
      <c r="AM31" s="53">
        <v>0</v>
      </c>
      <c r="AN31" s="53">
        <v>0</v>
      </c>
      <c r="AO31" s="53">
        <v>0</v>
      </c>
      <c r="AP31" s="53">
        <v>0</v>
      </c>
      <c r="AQ31" s="53">
        <v>0</v>
      </c>
      <c r="AR31" s="53">
        <v>0</v>
      </c>
      <c r="AS31" s="53">
        <v>0</v>
      </c>
      <c r="AT31" s="53">
        <v>0</v>
      </c>
      <c r="AU31" s="53">
        <v>0</v>
      </c>
      <c r="AV31" s="53">
        <v>0</v>
      </c>
      <c r="AW31" s="53">
        <v>0</v>
      </c>
      <c r="AX31" s="53">
        <v>0</v>
      </c>
      <c r="AY31" s="53">
        <v>0</v>
      </c>
      <c r="AZ31" s="53">
        <v>0</v>
      </c>
      <c r="BA31" s="53">
        <v>0</v>
      </c>
      <c r="BB31" s="53">
        <v>0</v>
      </c>
      <c r="BC31" s="53">
        <v>0</v>
      </c>
      <c r="BD31" s="53">
        <v>0</v>
      </c>
      <c r="BE31" s="53">
        <v>0</v>
      </c>
      <c r="BF31" s="53">
        <v>0</v>
      </c>
      <c r="BG31" s="53">
        <v>0</v>
      </c>
      <c r="BH31" s="53">
        <v>0</v>
      </c>
      <c r="BI31" s="53">
        <v>0</v>
      </c>
      <c r="BJ31" s="53">
        <v>0</v>
      </c>
      <c r="BK31" s="53">
        <v>0</v>
      </c>
      <c r="BL31" s="53">
        <v>0</v>
      </c>
      <c r="BM31" s="53">
        <v>0</v>
      </c>
      <c r="BN31" s="53">
        <v>0</v>
      </c>
      <c r="BO31" s="53">
        <v>0</v>
      </c>
      <c r="BP31" s="53">
        <v>0</v>
      </c>
      <c r="BQ31" s="53">
        <v>0</v>
      </c>
      <c r="BR31" s="53">
        <v>0</v>
      </c>
      <c r="BS31" s="53">
        <v>0</v>
      </c>
      <c r="BT31" s="53">
        <v>0</v>
      </c>
      <c r="BU31" s="53">
        <v>0</v>
      </c>
      <c r="BV31" s="53">
        <v>0</v>
      </c>
      <c r="BW31" s="53">
        <v>0</v>
      </c>
      <c r="BX31" s="53">
        <v>0</v>
      </c>
      <c r="BY31" s="53">
        <v>0</v>
      </c>
      <c r="BZ31" s="53">
        <v>0</v>
      </c>
      <c r="CA31" s="53">
        <v>0</v>
      </c>
      <c r="CB31" s="53">
        <v>0</v>
      </c>
      <c r="CC31" s="53">
        <v>0</v>
      </c>
      <c r="CD31" s="53">
        <v>0</v>
      </c>
      <c r="CE31" s="53">
        <v>0</v>
      </c>
      <c r="CF31" s="53">
        <v>0</v>
      </c>
      <c r="CG31" s="53">
        <v>0</v>
      </c>
      <c r="CH31" s="53">
        <v>0</v>
      </c>
      <c r="CI31" s="53">
        <v>0</v>
      </c>
      <c r="CJ31" s="53">
        <v>0</v>
      </c>
      <c r="CK31" s="53">
        <v>0</v>
      </c>
      <c r="CL31" s="53">
        <v>0</v>
      </c>
      <c r="CM31" s="53">
        <v>0</v>
      </c>
      <c r="CN31" s="53">
        <v>0</v>
      </c>
      <c r="CO31" s="53">
        <v>0</v>
      </c>
      <c r="CP31" s="53">
        <v>0</v>
      </c>
      <c r="CQ31" s="53">
        <v>0</v>
      </c>
      <c r="CR31" s="53">
        <v>0</v>
      </c>
      <c r="CS31" s="53">
        <v>0</v>
      </c>
      <c r="CT31" s="53">
        <v>0</v>
      </c>
      <c r="CU31" s="53">
        <v>0</v>
      </c>
      <c r="CV31" s="53">
        <v>0</v>
      </c>
      <c r="CW31" s="53">
        <v>0</v>
      </c>
      <c r="CX31" s="53">
        <v>0</v>
      </c>
      <c r="CY31" s="53">
        <v>0</v>
      </c>
      <c r="CZ31" s="53">
        <v>0</v>
      </c>
      <c r="DA31" s="53">
        <v>0</v>
      </c>
      <c r="DB31" s="53">
        <v>0</v>
      </c>
      <c r="DC31" s="53">
        <v>0</v>
      </c>
      <c r="DD31" s="53">
        <v>0</v>
      </c>
      <c r="DE31" s="53">
        <v>0</v>
      </c>
      <c r="DF31" s="53">
        <v>0</v>
      </c>
      <c r="DG31" s="53">
        <v>0</v>
      </c>
      <c r="DH31" s="53">
        <v>0</v>
      </c>
      <c r="DI31" s="53">
        <v>0</v>
      </c>
      <c r="DJ31" s="53">
        <v>0</v>
      </c>
    </row>
    <row r="32" spans="1:114">
      <c r="A32" s="53" t="s">
        <v>6</v>
      </c>
      <c r="B32" s="53">
        <v>4112405</v>
      </c>
      <c r="C32" s="53">
        <v>6400</v>
      </c>
      <c r="D32" s="53">
        <v>18</v>
      </c>
      <c r="E32" s="53">
        <v>0</v>
      </c>
      <c r="F32" s="53">
        <v>0</v>
      </c>
      <c r="G32" s="53">
        <v>0</v>
      </c>
      <c r="H32" s="53">
        <v>0</v>
      </c>
      <c r="I32" s="53">
        <v>0</v>
      </c>
      <c r="J32" s="53">
        <v>0</v>
      </c>
      <c r="K32" s="53">
        <v>0</v>
      </c>
      <c r="L32" s="53">
        <v>0</v>
      </c>
      <c r="M32" s="53">
        <v>0</v>
      </c>
      <c r="N32" s="53">
        <v>0</v>
      </c>
      <c r="O32" s="53">
        <v>0</v>
      </c>
      <c r="P32" s="53">
        <v>0</v>
      </c>
      <c r="Q32" s="53">
        <v>0</v>
      </c>
      <c r="R32" s="53">
        <v>0</v>
      </c>
      <c r="S32" s="53">
        <v>0</v>
      </c>
      <c r="T32" s="53">
        <v>0</v>
      </c>
      <c r="U32" s="53">
        <v>0</v>
      </c>
      <c r="V32" s="53">
        <v>0</v>
      </c>
      <c r="W32" s="53">
        <v>0</v>
      </c>
      <c r="X32" s="53">
        <v>0</v>
      </c>
      <c r="Y32" s="53">
        <v>0</v>
      </c>
      <c r="Z32" s="53">
        <v>0</v>
      </c>
      <c r="AA32" s="53">
        <v>0</v>
      </c>
      <c r="AB32" s="53">
        <v>0</v>
      </c>
      <c r="AC32" s="53">
        <v>0</v>
      </c>
      <c r="AD32" s="53">
        <v>0</v>
      </c>
      <c r="AE32" s="53">
        <v>0</v>
      </c>
      <c r="AF32" s="53">
        <v>0</v>
      </c>
      <c r="AG32" s="53">
        <v>0</v>
      </c>
      <c r="AH32" s="53">
        <v>0</v>
      </c>
      <c r="AI32" s="53">
        <v>0</v>
      </c>
      <c r="AJ32" s="53">
        <v>0</v>
      </c>
      <c r="AK32" s="53">
        <v>0</v>
      </c>
      <c r="AL32" s="53">
        <v>0</v>
      </c>
      <c r="AM32" s="53">
        <v>0</v>
      </c>
      <c r="AN32" s="53">
        <v>0</v>
      </c>
      <c r="AO32" s="53">
        <v>0</v>
      </c>
      <c r="AP32" s="53">
        <v>0</v>
      </c>
      <c r="AQ32" s="53">
        <v>0</v>
      </c>
      <c r="AR32" s="53">
        <v>0</v>
      </c>
      <c r="AS32" s="53">
        <v>0</v>
      </c>
      <c r="AT32" s="53">
        <v>0</v>
      </c>
      <c r="AU32" s="53">
        <v>0</v>
      </c>
      <c r="AV32" s="53">
        <v>0</v>
      </c>
      <c r="AW32" s="53">
        <v>0</v>
      </c>
      <c r="AX32" s="53">
        <v>0</v>
      </c>
      <c r="AY32" s="53">
        <v>0</v>
      </c>
      <c r="AZ32" s="53">
        <v>0</v>
      </c>
      <c r="BA32" s="53">
        <v>0</v>
      </c>
      <c r="BB32" s="53">
        <v>0</v>
      </c>
      <c r="BC32" s="53">
        <v>0</v>
      </c>
      <c r="BD32" s="53">
        <v>0</v>
      </c>
      <c r="BE32" s="53">
        <v>0</v>
      </c>
      <c r="BF32" s="53">
        <v>0</v>
      </c>
      <c r="BG32" s="53">
        <v>0</v>
      </c>
      <c r="BH32" s="53">
        <v>0</v>
      </c>
      <c r="BI32" s="53">
        <v>0</v>
      </c>
      <c r="BJ32" s="53">
        <v>0</v>
      </c>
      <c r="BK32" s="53">
        <v>0</v>
      </c>
      <c r="BL32" s="53">
        <v>0</v>
      </c>
      <c r="BM32" s="53">
        <v>0</v>
      </c>
      <c r="BN32" s="53">
        <v>0</v>
      </c>
      <c r="BO32" s="53">
        <v>0</v>
      </c>
      <c r="BP32" s="53">
        <v>0</v>
      </c>
      <c r="BQ32" s="53">
        <v>0</v>
      </c>
      <c r="BR32" s="53">
        <v>0</v>
      </c>
      <c r="BS32" s="53">
        <v>0</v>
      </c>
      <c r="BT32" s="53">
        <v>0</v>
      </c>
      <c r="BU32" s="53">
        <v>0</v>
      </c>
      <c r="BV32" s="53">
        <v>0</v>
      </c>
      <c r="BW32" s="53">
        <v>0</v>
      </c>
      <c r="BX32" s="53">
        <v>0</v>
      </c>
      <c r="BY32" s="53">
        <v>0</v>
      </c>
      <c r="BZ32" s="53">
        <v>0</v>
      </c>
      <c r="CA32" s="53">
        <v>0</v>
      </c>
      <c r="CB32" s="53">
        <v>0</v>
      </c>
      <c r="CC32" s="53">
        <v>0</v>
      </c>
      <c r="CD32" s="53">
        <v>0</v>
      </c>
      <c r="CE32" s="53">
        <v>0</v>
      </c>
      <c r="CF32" s="53">
        <v>0</v>
      </c>
      <c r="CG32" s="53">
        <v>0</v>
      </c>
      <c r="CH32" s="53">
        <v>0</v>
      </c>
      <c r="CI32" s="53">
        <v>0</v>
      </c>
      <c r="CJ32" s="53">
        <v>0</v>
      </c>
      <c r="CK32" s="53">
        <v>0</v>
      </c>
      <c r="CL32" s="53">
        <v>0</v>
      </c>
      <c r="CM32" s="53">
        <v>0</v>
      </c>
      <c r="CN32" s="53">
        <v>0</v>
      </c>
      <c r="CO32" s="53">
        <v>0</v>
      </c>
      <c r="CP32" s="53">
        <v>0</v>
      </c>
      <c r="CQ32" s="53">
        <v>0</v>
      </c>
      <c r="CR32" s="53">
        <v>0</v>
      </c>
      <c r="CS32" s="53">
        <v>0</v>
      </c>
      <c r="CT32" s="53">
        <v>0</v>
      </c>
      <c r="CU32" s="53">
        <v>0</v>
      </c>
      <c r="CV32" s="53">
        <v>0</v>
      </c>
      <c r="CW32" s="53">
        <v>0</v>
      </c>
      <c r="CX32" s="53">
        <v>0</v>
      </c>
      <c r="CY32" s="53">
        <v>0</v>
      </c>
      <c r="CZ32" s="53">
        <v>0</v>
      </c>
      <c r="DA32" s="53">
        <v>0</v>
      </c>
      <c r="DB32" s="53">
        <v>0</v>
      </c>
      <c r="DC32" s="53">
        <v>0</v>
      </c>
      <c r="DD32" s="53">
        <v>0</v>
      </c>
      <c r="DE32" s="53">
        <v>0</v>
      </c>
      <c r="DF32" s="53">
        <v>0</v>
      </c>
      <c r="DG32" s="53">
        <v>0</v>
      </c>
      <c r="DH32" s="53">
        <v>0</v>
      </c>
      <c r="DI32" s="53">
        <v>0</v>
      </c>
      <c r="DJ32" s="53">
        <v>0</v>
      </c>
    </row>
    <row r="33" spans="1:114">
      <c r="A33" s="53" t="s">
        <v>6</v>
      </c>
      <c r="B33" s="53">
        <v>4112454</v>
      </c>
      <c r="C33" s="53">
        <v>40620</v>
      </c>
      <c r="D33" s="53">
        <v>18</v>
      </c>
      <c r="E33" s="53">
        <v>0</v>
      </c>
      <c r="F33" s="53">
        <v>0</v>
      </c>
      <c r="G33" s="53">
        <v>0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53">
        <v>0</v>
      </c>
      <c r="O33" s="53">
        <v>0</v>
      </c>
      <c r="P33" s="53">
        <v>0</v>
      </c>
      <c r="Q33" s="53">
        <v>0</v>
      </c>
      <c r="R33" s="53">
        <v>0</v>
      </c>
      <c r="S33" s="53">
        <v>0</v>
      </c>
      <c r="T33" s="53">
        <v>0</v>
      </c>
      <c r="U33" s="53">
        <v>0</v>
      </c>
      <c r="V33" s="53">
        <v>0</v>
      </c>
      <c r="W33" s="53">
        <v>0</v>
      </c>
      <c r="X33" s="53">
        <v>0</v>
      </c>
      <c r="Y33" s="53">
        <v>0</v>
      </c>
      <c r="Z33" s="53">
        <v>0</v>
      </c>
      <c r="AA33" s="53">
        <v>0</v>
      </c>
      <c r="AB33" s="53">
        <v>0</v>
      </c>
      <c r="AC33" s="53">
        <v>0</v>
      </c>
      <c r="AD33" s="53">
        <v>0</v>
      </c>
      <c r="AE33" s="53">
        <v>0</v>
      </c>
      <c r="AF33" s="53">
        <v>0</v>
      </c>
      <c r="AG33" s="53">
        <v>0</v>
      </c>
      <c r="AH33" s="53">
        <v>0</v>
      </c>
      <c r="AI33" s="53">
        <v>0</v>
      </c>
      <c r="AJ33" s="53">
        <v>0</v>
      </c>
      <c r="AK33" s="53">
        <v>0</v>
      </c>
      <c r="AL33" s="53">
        <v>0</v>
      </c>
      <c r="AM33" s="53">
        <v>0</v>
      </c>
      <c r="AN33" s="53">
        <v>0</v>
      </c>
      <c r="AO33" s="53">
        <v>0</v>
      </c>
      <c r="AP33" s="53">
        <v>0</v>
      </c>
      <c r="AQ33" s="53">
        <v>0</v>
      </c>
      <c r="AR33" s="53">
        <v>0</v>
      </c>
      <c r="AS33" s="53">
        <v>0</v>
      </c>
      <c r="AT33" s="53">
        <v>0</v>
      </c>
      <c r="AU33" s="53">
        <v>0</v>
      </c>
      <c r="AV33" s="53">
        <v>0</v>
      </c>
      <c r="AW33" s="53">
        <v>0</v>
      </c>
      <c r="AX33" s="53">
        <v>0</v>
      </c>
      <c r="AY33" s="53">
        <v>0</v>
      </c>
      <c r="AZ33" s="53">
        <v>0</v>
      </c>
      <c r="BA33" s="53">
        <v>0</v>
      </c>
      <c r="BB33" s="53">
        <v>0</v>
      </c>
      <c r="BC33" s="53">
        <v>0</v>
      </c>
      <c r="BD33" s="53">
        <v>0</v>
      </c>
      <c r="BE33" s="53">
        <v>0</v>
      </c>
      <c r="BF33" s="53">
        <v>0</v>
      </c>
      <c r="BG33" s="53">
        <v>0</v>
      </c>
      <c r="BH33" s="53">
        <v>0</v>
      </c>
      <c r="BI33" s="53">
        <v>0</v>
      </c>
      <c r="BJ33" s="53">
        <v>0</v>
      </c>
      <c r="BK33" s="53">
        <v>0</v>
      </c>
      <c r="BL33" s="53">
        <v>0</v>
      </c>
      <c r="BM33" s="53">
        <v>0</v>
      </c>
      <c r="BN33" s="53">
        <v>0</v>
      </c>
      <c r="BO33" s="53">
        <v>0</v>
      </c>
      <c r="BP33" s="53">
        <v>0</v>
      </c>
      <c r="BQ33" s="53">
        <v>0</v>
      </c>
      <c r="BR33" s="53">
        <v>0</v>
      </c>
      <c r="BS33" s="53">
        <v>0</v>
      </c>
      <c r="BT33" s="53">
        <v>0</v>
      </c>
      <c r="BU33" s="53">
        <v>0</v>
      </c>
      <c r="BV33" s="53">
        <v>0</v>
      </c>
      <c r="BW33" s="53">
        <v>0</v>
      </c>
      <c r="BX33" s="53">
        <v>0</v>
      </c>
      <c r="BY33" s="53">
        <v>0</v>
      </c>
      <c r="BZ33" s="53">
        <v>0</v>
      </c>
      <c r="CA33" s="53">
        <v>0</v>
      </c>
      <c r="CB33" s="53">
        <v>0</v>
      </c>
      <c r="CC33" s="53">
        <v>0</v>
      </c>
      <c r="CD33" s="53">
        <v>0</v>
      </c>
      <c r="CE33" s="53">
        <v>0</v>
      </c>
      <c r="CF33" s="53">
        <v>0</v>
      </c>
      <c r="CG33" s="53">
        <v>0</v>
      </c>
      <c r="CH33" s="53">
        <v>0</v>
      </c>
      <c r="CI33" s="53">
        <v>0</v>
      </c>
      <c r="CJ33" s="53">
        <v>0</v>
      </c>
      <c r="CK33" s="53">
        <v>0</v>
      </c>
      <c r="CL33" s="53">
        <v>0</v>
      </c>
      <c r="CM33" s="53">
        <v>0</v>
      </c>
      <c r="CN33" s="53">
        <v>0</v>
      </c>
      <c r="CO33" s="53">
        <v>0</v>
      </c>
      <c r="CP33" s="53">
        <v>0</v>
      </c>
      <c r="CQ33" s="53">
        <v>0</v>
      </c>
      <c r="CR33" s="53">
        <v>0</v>
      </c>
      <c r="CS33" s="53">
        <v>0</v>
      </c>
      <c r="CT33" s="53">
        <v>0</v>
      </c>
      <c r="CU33" s="53">
        <v>0</v>
      </c>
      <c r="CV33" s="53">
        <v>0</v>
      </c>
      <c r="CW33" s="53">
        <v>0</v>
      </c>
      <c r="CX33" s="53">
        <v>0</v>
      </c>
      <c r="CY33" s="53">
        <v>0</v>
      </c>
      <c r="CZ33" s="53">
        <v>0</v>
      </c>
      <c r="DA33" s="53">
        <v>0</v>
      </c>
      <c r="DB33" s="53">
        <v>0</v>
      </c>
      <c r="DC33" s="53">
        <v>0</v>
      </c>
      <c r="DD33" s="53">
        <v>0</v>
      </c>
      <c r="DE33" s="53">
        <v>0</v>
      </c>
      <c r="DF33" s="53">
        <v>0</v>
      </c>
      <c r="DG33" s="53">
        <v>0</v>
      </c>
      <c r="DH33" s="53">
        <v>0</v>
      </c>
      <c r="DI33" s="53">
        <v>0</v>
      </c>
      <c r="DJ33" s="53">
        <v>0</v>
      </c>
    </row>
    <row r="34" spans="1:114">
      <c r="A34" s="53" t="s">
        <v>6</v>
      </c>
      <c r="B34" s="53">
        <v>4112660</v>
      </c>
      <c r="C34" s="53">
        <v>11700</v>
      </c>
      <c r="D34" s="53">
        <v>18</v>
      </c>
      <c r="E34" s="53">
        <v>0</v>
      </c>
      <c r="F34" s="53">
        <v>0</v>
      </c>
      <c r="G34" s="53">
        <v>0</v>
      </c>
      <c r="H34" s="53">
        <v>0</v>
      </c>
      <c r="I34" s="53">
        <v>0</v>
      </c>
      <c r="J34" s="53">
        <v>0</v>
      </c>
      <c r="K34" s="53">
        <v>0</v>
      </c>
      <c r="L34" s="53">
        <v>0</v>
      </c>
      <c r="M34" s="53">
        <v>0</v>
      </c>
      <c r="N34" s="53">
        <v>0</v>
      </c>
      <c r="O34" s="53">
        <v>0</v>
      </c>
      <c r="P34" s="53">
        <v>0</v>
      </c>
      <c r="Q34" s="53">
        <v>0</v>
      </c>
      <c r="R34" s="53">
        <v>0</v>
      </c>
      <c r="S34" s="53">
        <v>0</v>
      </c>
      <c r="T34" s="53">
        <v>0</v>
      </c>
      <c r="U34" s="53">
        <v>0</v>
      </c>
      <c r="V34" s="53">
        <v>0</v>
      </c>
      <c r="W34" s="53">
        <v>0</v>
      </c>
      <c r="X34" s="53">
        <v>0</v>
      </c>
      <c r="Y34" s="53">
        <v>0</v>
      </c>
      <c r="Z34" s="53">
        <v>0</v>
      </c>
      <c r="AA34" s="53">
        <v>0</v>
      </c>
      <c r="AB34" s="53">
        <v>0</v>
      </c>
      <c r="AC34" s="53">
        <v>0</v>
      </c>
      <c r="AD34" s="53">
        <v>0</v>
      </c>
      <c r="AE34" s="53">
        <v>0</v>
      </c>
      <c r="AF34" s="53">
        <v>0</v>
      </c>
      <c r="AG34" s="53">
        <v>0</v>
      </c>
      <c r="AH34" s="53">
        <v>0</v>
      </c>
      <c r="AI34" s="53">
        <v>0</v>
      </c>
      <c r="AJ34" s="53">
        <v>0</v>
      </c>
      <c r="AK34" s="53">
        <v>0</v>
      </c>
      <c r="AL34" s="53">
        <v>0</v>
      </c>
      <c r="AM34" s="53">
        <v>0</v>
      </c>
      <c r="AN34" s="53">
        <v>0</v>
      </c>
      <c r="AO34" s="53">
        <v>0</v>
      </c>
      <c r="AP34" s="53">
        <v>0</v>
      </c>
      <c r="AQ34" s="53">
        <v>0</v>
      </c>
      <c r="AR34" s="53">
        <v>0</v>
      </c>
      <c r="AS34" s="53">
        <v>0</v>
      </c>
      <c r="AT34" s="53">
        <v>0</v>
      </c>
      <c r="AU34" s="53">
        <v>0</v>
      </c>
      <c r="AV34" s="53">
        <v>0</v>
      </c>
      <c r="AW34" s="53">
        <v>0</v>
      </c>
      <c r="AX34" s="53">
        <v>0</v>
      </c>
      <c r="AY34" s="53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0</v>
      </c>
      <c r="BG34" s="53">
        <v>0</v>
      </c>
      <c r="BH34" s="53">
        <v>0</v>
      </c>
      <c r="BI34" s="53">
        <v>0</v>
      </c>
      <c r="BJ34" s="53">
        <v>0</v>
      </c>
      <c r="BK34" s="53">
        <v>0</v>
      </c>
      <c r="BL34" s="53">
        <v>0</v>
      </c>
      <c r="BM34" s="53">
        <v>0</v>
      </c>
      <c r="BN34" s="53">
        <v>0</v>
      </c>
      <c r="BO34" s="53">
        <v>0</v>
      </c>
      <c r="BP34" s="53">
        <v>0</v>
      </c>
      <c r="BQ34" s="53">
        <v>0</v>
      </c>
      <c r="BR34" s="53">
        <v>0</v>
      </c>
      <c r="BS34" s="53">
        <v>0</v>
      </c>
      <c r="BT34" s="53">
        <v>0</v>
      </c>
      <c r="BU34" s="53">
        <v>0</v>
      </c>
      <c r="BV34" s="53">
        <v>0</v>
      </c>
      <c r="BW34" s="53">
        <v>0</v>
      </c>
      <c r="BX34" s="53">
        <v>0</v>
      </c>
      <c r="BY34" s="53">
        <v>0</v>
      </c>
      <c r="BZ34" s="53">
        <v>0</v>
      </c>
      <c r="CA34" s="53">
        <v>0</v>
      </c>
      <c r="CB34" s="53">
        <v>0</v>
      </c>
      <c r="CC34" s="53">
        <v>0</v>
      </c>
      <c r="CD34" s="53">
        <v>0</v>
      </c>
      <c r="CE34" s="53">
        <v>0</v>
      </c>
      <c r="CF34" s="53">
        <v>0</v>
      </c>
      <c r="CG34" s="53">
        <v>0</v>
      </c>
      <c r="CH34" s="53">
        <v>0</v>
      </c>
      <c r="CI34" s="53">
        <v>0</v>
      </c>
      <c r="CJ34" s="53">
        <v>0</v>
      </c>
      <c r="CK34" s="53">
        <v>0</v>
      </c>
      <c r="CL34" s="53">
        <v>0</v>
      </c>
      <c r="CM34" s="53">
        <v>0</v>
      </c>
      <c r="CN34" s="53">
        <v>0</v>
      </c>
      <c r="CO34" s="53">
        <v>0</v>
      </c>
      <c r="CP34" s="53">
        <v>0</v>
      </c>
      <c r="CQ34" s="53">
        <v>0</v>
      </c>
      <c r="CR34" s="53">
        <v>0</v>
      </c>
      <c r="CS34" s="53">
        <v>0</v>
      </c>
      <c r="CT34" s="53">
        <v>0</v>
      </c>
      <c r="CU34" s="53">
        <v>0</v>
      </c>
      <c r="CV34" s="53">
        <v>0</v>
      </c>
      <c r="CW34" s="53">
        <v>0</v>
      </c>
      <c r="CX34" s="53">
        <v>0</v>
      </c>
      <c r="CY34" s="53">
        <v>0</v>
      </c>
      <c r="CZ34" s="53">
        <v>0</v>
      </c>
      <c r="DA34" s="53">
        <v>0</v>
      </c>
      <c r="DB34" s="53">
        <v>0</v>
      </c>
      <c r="DC34" s="53">
        <v>0</v>
      </c>
      <c r="DD34" s="53">
        <v>0</v>
      </c>
      <c r="DE34" s="53">
        <v>0</v>
      </c>
      <c r="DF34" s="53">
        <v>0</v>
      </c>
      <c r="DG34" s="53">
        <v>0</v>
      </c>
      <c r="DH34" s="53">
        <v>0</v>
      </c>
      <c r="DI34" s="53">
        <v>0</v>
      </c>
      <c r="DJ34" s="53">
        <v>0</v>
      </c>
    </row>
    <row r="35" spans="1:114">
      <c r="A35" s="53" t="s">
        <v>6</v>
      </c>
      <c r="B35" s="53">
        <v>4112694</v>
      </c>
      <c r="C35" s="53">
        <v>4500</v>
      </c>
      <c r="D35" s="53">
        <v>18</v>
      </c>
      <c r="E35" s="53">
        <v>0</v>
      </c>
      <c r="F35" s="53">
        <v>0</v>
      </c>
      <c r="G35" s="53">
        <v>0</v>
      </c>
      <c r="H35" s="53">
        <v>0</v>
      </c>
      <c r="I35" s="53">
        <v>0</v>
      </c>
      <c r="J35" s="53">
        <v>0</v>
      </c>
      <c r="K35" s="53">
        <v>0</v>
      </c>
      <c r="L35" s="53">
        <v>0</v>
      </c>
      <c r="M35" s="53">
        <v>0</v>
      </c>
      <c r="N35" s="53">
        <v>0</v>
      </c>
      <c r="O35" s="53">
        <v>0</v>
      </c>
      <c r="P35" s="53">
        <v>0</v>
      </c>
      <c r="Q35" s="53">
        <v>0</v>
      </c>
      <c r="R35" s="53">
        <v>0</v>
      </c>
      <c r="S35" s="53">
        <v>0</v>
      </c>
      <c r="T35" s="53">
        <v>0</v>
      </c>
      <c r="U35" s="53">
        <v>0</v>
      </c>
      <c r="V35" s="53">
        <v>0</v>
      </c>
      <c r="W35" s="53">
        <v>0</v>
      </c>
      <c r="X35" s="53">
        <v>0</v>
      </c>
      <c r="Y35" s="53">
        <v>0</v>
      </c>
      <c r="Z35" s="53">
        <v>0</v>
      </c>
      <c r="AA35" s="53">
        <v>0</v>
      </c>
      <c r="AB35" s="53">
        <v>0</v>
      </c>
      <c r="AC35" s="53">
        <v>0</v>
      </c>
      <c r="AD35" s="53">
        <v>0</v>
      </c>
      <c r="AE35" s="53">
        <v>0</v>
      </c>
      <c r="AF35" s="53">
        <v>0</v>
      </c>
      <c r="AG35" s="53">
        <v>0</v>
      </c>
      <c r="AH35" s="53">
        <v>0</v>
      </c>
      <c r="AI35" s="53">
        <v>0</v>
      </c>
      <c r="AJ35" s="53">
        <v>0</v>
      </c>
      <c r="AK35" s="53">
        <v>0</v>
      </c>
      <c r="AL35" s="53">
        <v>0</v>
      </c>
      <c r="AM35" s="53">
        <v>0</v>
      </c>
      <c r="AN35" s="53">
        <v>0</v>
      </c>
      <c r="AO35" s="53">
        <v>0</v>
      </c>
      <c r="AP35" s="53">
        <v>0</v>
      </c>
      <c r="AQ35" s="53">
        <v>0</v>
      </c>
      <c r="AR35" s="53">
        <v>0</v>
      </c>
      <c r="AS35" s="53">
        <v>0</v>
      </c>
      <c r="AT35" s="53">
        <v>0</v>
      </c>
      <c r="AU35" s="53">
        <v>0</v>
      </c>
      <c r="AV35" s="53">
        <v>0</v>
      </c>
      <c r="AW35" s="53">
        <v>0</v>
      </c>
      <c r="AX35" s="53">
        <v>0</v>
      </c>
      <c r="AY35" s="53">
        <v>0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0</v>
      </c>
      <c r="BF35" s="53">
        <v>0</v>
      </c>
      <c r="BG35" s="53">
        <v>0</v>
      </c>
      <c r="BH35" s="53">
        <v>0</v>
      </c>
      <c r="BI35" s="53">
        <v>0</v>
      </c>
      <c r="BJ35" s="53">
        <v>0</v>
      </c>
      <c r="BK35" s="53">
        <v>0</v>
      </c>
      <c r="BL35" s="53">
        <v>0</v>
      </c>
      <c r="BM35" s="53">
        <v>0</v>
      </c>
      <c r="BN35" s="53">
        <v>0</v>
      </c>
      <c r="BO35" s="53">
        <v>0</v>
      </c>
      <c r="BP35" s="53">
        <v>0</v>
      </c>
      <c r="BQ35" s="53">
        <v>0</v>
      </c>
      <c r="BR35" s="53">
        <v>0</v>
      </c>
      <c r="BS35" s="53">
        <v>0</v>
      </c>
      <c r="BT35" s="53">
        <v>0</v>
      </c>
      <c r="BU35" s="53">
        <v>0</v>
      </c>
      <c r="BV35" s="53">
        <v>0</v>
      </c>
      <c r="BW35" s="53">
        <v>0</v>
      </c>
      <c r="BX35" s="53">
        <v>0</v>
      </c>
      <c r="BY35" s="53">
        <v>0</v>
      </c>
      <c r="BZ35" s="53">
        <v>0</v>
      </c>
      <c r="CA35" s="53">
        <v>0</v>
      </c>
      <c r="CB35" s="53">
        <v>0</v>
      </c>
      <c r="CC35" s="53">
        <v>0</v>
      </c>
      <c r="CD35" s="53">
        <v>0</v>
      </c>
      <c r="CE35" s="53">
        <v>0</v>
      </c>
      <c r="CF35" s="53">
        <v>0</v>
      </c>
      <c r="CG35" s="53">
        <v>0</v>
      </c>
      <c r="CH35" s="53">
        <v>0</v>
      </c>
      <c r="CI35" s="53">
        <v>0</v>
      </c>
      <c r="CJ35" s="53">
        <v>0</v>
      </c>
      <c r="CK35" s="53">
        <v>0</v>
      </c>
      <c r="CL35" s="53">
        <v>0</v>
      </c>
      <c r="CM35" s="53">
        <v>0</v>
      </c>
      <c r="CN35" s="53">
        <v>0</v>
      </c>
      <c r="CO35" s="53">
        <v>0</v>
      </c>
      <c r="CP35" s="53">
        <v>0</v>
      </c>
      <c r="CQ35" s="53">
        <v>0</v>
      </c>
      <c r="CR35" s="53">
        <v>0</v>
      </c>
      <c r="CS35" s="53">
        <v>0</v>
      </c>
      <c r="CT35" s="53">
        <v>0</v>
      </c>
      <c r="CU35" s="53">
        <v>0</v>
      </c>
      <c r="CV35" s="53">
        <v>0</v>
      </c>
      <c r="CW35" s="53">
        <v>0</v>
      </c>
      <c r="CX35" s="53">
        <v>0</v>
      </c>
      <c r="CY35" s="53">
        <v>0</v>
      </c>
      <c r="CZ35" s="53">
        <v>0</v>
      </c>
      <c r="DA35" s="53">
        <v>0</v>
      </c>
      <c r="DB35" s="53">
        <v>0</v>
      </c>
      <c r="DC35" s="53">
        <v>0</v>
      </c>
      <c r="DD35" s="53">
        <v>0</v>
      </c>
      <c r="DE35" s="53">
        <v>0</v>
      </c>
      <c r="DF35" s="53">
        <v>0</v>
      </c>
      <c r="DG35" s="53">
        <v>0</v>
      </c>
      <c r="DH35" s="53">
        <v>0</v>
      </c>
      <c r="DI35" s="53">
        <v>0</v>
      </c>
      <c r="DJ35" s="53">
        <v>0</v>
      </c>
    </row>
    <row r="36" spans="1:114">
      <c r="A36" s="53" t="s">
        <v>6</v>
      </c>
      <c r="B36" s="53">
        <v>4112835</v>
      </c>
      <c r="C36" s="53">
        <v>10030</v>
      </c>
      <c r="D36" s="53">
        <v>18</v>
      </c>
      <c r="E36" s="53">
        <v>0</v>
      </c>
      <c r="F36" s="53" t="s">
        <v>1977</v>
      </c>
      <c r="G36" s="53" t="s">
        <v>1735</v>
      </c>
      <c r="H36" s="53">
        <v>5111.09</v>
      </c>
      <c r="I36" s="53" t="s">
        <v>1978</v>
      </c>
      <c r="J36" s="53" t="s">
        <v>1735</v>
      </c>
      <c r="K36" s="53">
        <v>5111.13</v>
      </c>
      <c r="L36" s="53" t="s">
        <v>1783</v>
      </c>
      <c r="M36" s="53" t="s">
        <v>1735</v>
      </c>
      <c r="N36" s="53">
        <v>5117</v>
      </c>
      <c r="O36" s="53" t="s">
        <v>1784</v>
      </c>
      <c r="P36" s="53" t="s">
        <v>1735</v>
      </c>
      <c r="Q36" s="53">
        <v>5116</v>
      </c>
      <c r="R36" s="53" t="s">
        <v>1785</v>
      </c>
      <c r="S36" s="53" t="s">
        <v>1786</v>
      </c>
      <c r="T36" s="53">
        <v>5471</v>
      </c>
      <c r="U36" s="53" t="s">
        <v>1787</v>
      </c>
      <c r="V36" s="53" t="s">
        <v>1786</v>
      </c>
      <c r="W36" s="53">
        <v>5477</v>
      </c>
      <c r="X36" s="53" t="s">
        <v>1788</v>
      </c>
      <c r="Y36" s="53" t="s">
        <v>1786</v>
      </c>
      <c r="Z36" s="53">
        <v>5476</v>
      </c>
      <c r="AA36" s="53" t="s">
        <v>1789</v>
      </c>
      <c r="AB36" s="53" t="s">
        <v>1786</v>
      </c>
      <c r="AC36" s="53">
        <v>5474</v>
      </c>
      <c r="AD36" s="53" t="s">
        <v>1790</v>
      </c>
      <c r="AE36" s="53" t="s">
        <v>1786</v>
      </c>
      <c r="AF36" s="53">
        <v>5473</v>
      </c>
      <c r="AG36" s="53" t="s">
        <v>1979</v>
      </c>
      <c r="AH36" s="53" t="s">
        <v>1786</v>
      </c>
      <c r="AI36" s="53">
        <v>9903</v>
      </c>
      <c r="AJ36" s="53" t="s">
        <v>1980</v>
      </c>
      <c r="AK36" s="53" t="s">
        <v>1630</v>
      </c>
      <c r="AL36" s="53">
        <v>5411.4</v>
      </c>
      <c r="AM36" s="53" t="s">
        <v>1981</v>
      </c>
      <c r="AN36" s="53" t="s">
        <v>1630</v>
      </c>
      <c r="AO36" s="53">
        <v>5411.51</v>
      </c>
      <c r="AP36" s="53" t="s">
        <v>1982</v>
      </c>
      <c r="AQ36" s="53" t="s">
        <v>1630</v>
      </c>
      <c r="AR36" s="53">
        <v>5412.2</v>
      </c>
      <c r="AS36" s="53" t="s">
        <v>1983</v>
      </c>
      <c r="AT36" s="53" t="s">
        <v>1630</v>
      </c>
      <c r="AU36" s="53">
        <v>5418</v>
      </c>
      <c r="AV36" s="53" t="s">
        <v>1984</v>
      </c>
      <c r="AW36" s="53" t="s">
        <v>1630</v>
      </c>
      <c r="AX36" s="53">
        <v>5416</v>
      </c>
      <c r="AY36" s="53" t="s">
        <v>1985</v>
      </c>
      <c r="AZ36" s="53" t="s">
        <v>1630</v>
      </c>
      <c r="BA36" s="53">
        <v>5413</v>
      </c>
      <c r="BB36" s="53">
        <v>0</v>
      </c>
      <c r="BC36" s="53">
        <v>0</v>
      </c>
      <c r="BD36" s="53">
        <v>0</v>
      </c>
      <c r="BE36" s="53">
        <v>0</v>
      </c>
      <c r="BF36" s="53">
        <v>96712</v>
      </c>
      <c r="BG36" s="53">
        <v>50685</v>
      </c>
      <c r="BH36" s="53">
        <v>48071</v>
      </c>
      <c r="BI36" s="53">
        <v>27879</v>
      </c>
      <c r="BJ36" s="53">
        <v>317277</v>
      </c>
      <c r="BK36" s="53">
        <v>290626</v>
      </c>
      <c r="BL36" s="53">
        <v>142950</v>
      </c>
      <c r="BM36" s="53">
        <v>135093</v>
      </c>
      <c r="BN36" s="53">
        <v>412049</v>
      </c>
      <c r="BO36" s="53">
        <v>88932</v>
      </c>
      <c r="BP36" s="53">
        <v>102871</v>
      </c>
      <c r="BQ36" s="53">
        <v>22201</v>
      </c>
      <c r="BR36" s="53">
        <v>49527</v>
      </c>
      <c r="BS36" s="53">
        <v>10689</v>
      </c>
      <c r="BT36" s="53">
        <v>213843</v>
      </c>
      <c r="BU36" s="53">
        <v>46153</v>
      </c>
      <c r="BV36" s="53">
        <v>34612</v>
      </c>
      <c r="BW36" s="53">
        <v>7470</v>
      </c>
      <c r="BX36" s="53">
        <v>-35761</v>
      </c>
      <c r="BY36" s="53">
        <v>-11001</v>
      </c>
      <c r="BZ36" s="53">
        <v>113763</v>
      </c>
      <c r="CA36" s="53">
        <v>50947</v>
      </c>
      <c r="CB36" s="53">
        <v>116669</v>
      </c>
      <c r="CC36" s="53">
        <v>52249</v>
      </c>
      <c r="CD36" s="53">
        <v>4428</v>
      </c>
      <c r="CE36" s="53">
        <v>1983</v>
      </c>
      <c r="CF36" s="53">
        <v>61181</v>
      </c>
      <c r="CG36" s="53">
        <v>27400</v>
      </c>
      <c r="CH36" s="53">
        <v>32677</v>
      </c>
      <c r="CI36" s="53">
        <v>14634</v>
      </c>
      <c r="CJ36" s="53">
        <v>39898</v>
      </c>
      <c r="CK36" s="53">
        <v>29109</v>
      </c>
      <c r="CL36" s="63">
        <v>1750770</v>
      </c>
      <c r="CM36" s="53">
        <v>845049</v>
      </c>
      <c r="CN36" s="53">
        <v>0</v>
      </c>
      <c r="CO36" s="53">
        <v>0</v>
      </c>
      <c r="CP36" s="53">
        <v>0</v>
      </c>
      <c r="CQ36" s="53">
        <v>0</v>
      </c>
      <c r="CR36" s="53">
        <v>0</v>
      </c>
      <c r="CS36" s="53">
        <v>0</v>
      </c>
      <c r="CT36" s="53">
        <v>0</v>
      </c>
      <c r="CU36" s="53" t="s">
        <v>517</v>
      </c>
      <c r="CV36" s="53" t="s">
        <v>517</v>
      </c>
      <c r="CW36" s="53" t="s">
        <v>517</v>
      </c>
      <c r="CX36" s="53" t="s">
        <v>517</v>
      </c>
      <c r="CY36" s="53" t="s">
        <v>517</v>
      </c>
      <c r="CZ36" s="53" t="s">
        <v>517</v>
      </c>
      <c r="DA36" s="53" t="s">
        <v>517</v>
      </c>
      <c r="DB36" s="53" t="s">
        <v>517</v>
      </c>
      <c r="DC36" s="53" t="s">
        <v>517</v>
      </c>
      <c r="DD36" s="53" t="s">
        <v>517</v>
      </c>
      <c r="DE36" s="53" t="s">
        <v>517</v>
      </c>
      <c r="DF36" s="53" t="s">
        <v>517</v>
      </c>
      <c r="DG36" s="53" t="s">
        <v>517</v>
      </c>
      <c r="DH36" s="53" t="s">
        <v>517</v>
      </c>
      <c r="DI36" s="53" t="s">
        <v>517</v>
      </c>
      <c r="DJ36" s="53" t="s">
        <v>517</v>
      </c>
    </row>
    <row r="37" spans="1:114">
      <c r="A37" s="53" t="s">
        <v>6</v>
      </c>
      <c r="B37" s="53">
        <v>4112900</v>
      </c>
      <c r="C37" s="53">
        <v>40740</v>
      </c>
      <c r="D37" s="53">
        <v>18</v>
      </c>
      <c r="E37" s="53">
        <v>0</v>
      </c>
      <c r="F37" s="53">
        <v>0</v>
      </c>
      <c r="G37" s="53">
        <v>0</v>
      </c>
      <c r="H37" s="53">
        <v>0</v>
      </c>
      <c r="I37" s="53">
        <v>0</v>
      </c>
      <c r="J37" s="53">
        <v>0</v>
      </c>
      <c r="K37" s="53">
        <v>0</v>
      </c>
      <c r="L37" s="53">
        <v>0</v>
      </c>
      <c r="M37" s="53">
        <v>0</v>
      </c>
      <c r="N37" s="53">
        <v>0</v>
      </c>
      <c r="O37" s="53">
        <v>0</v>
      </c>
      <c r="P37" s="53">
        <v>0</v>
      </c>
      <c r="Q37" s="53">
        <v>0</v>
      </c>
      <c r="R37" s="53">
        <v>0</v>
      </c>
      <c r="S37" s="53">
        <v>0</v>
      </c>
      <c r="T37" s="53">
        <v>0</v>
      </c>
      <c r="U37" s="53">
        <v>0</v>
      </c>
      <c r="V37" s="53">
        <v>0</v>
      </c>
      <c r="W37" s="53">
        <v>0</v>
      </c>
      <c r="X37" s="53">
        <v>0</v>
      </c>
      <c r="Y37" s="53">
        <v>0</v>
      </c>
      <c r="Z37" s="53">
        <v>0</v>
      </c>
      <c r="AA37" s="53">
        <v>0</v>
      </c>
      <c r="AB37" s="53">
        <v>0</v>
      </c>
      <c r="AC37" s="53">
        <v>0</v>
      </c>
      <c r="AD37" s="53">
        <v>0</v>
      </c>
      <c r="AE37" s="53">
        <v>0</v>
      </c>
      <c r="AF37" s="53">
        <v>0</v>
      </c>
      <c r="AG37" s="53">
        <v>0</v>
      </c>
      <c r="AH37" s="53">
        <v>0</v>
      </c>
      <c r="AI37" s="53">
        <v>0</v>
      </c>
      <c r="AJ37" s="53">
        <v>0</v>
      </c>
      <c r="AK37" s="53">
        <v>0</v>
      </c>
      <c r="AL37" s="53">
        <v>0</v>
      </c>
      <c r="AM37" s="53">
        <v>0</v>
      </c>
      <c r="AN37" s="53">
        <v>0</v>
      </c>
      <c r="AO37" s="53">
        <v>0</v>
      </c>
      <c r="AP37" s="53">
        <v>0</v>
      </c>
      <c r="AQ37" s="53">
        <v>0</v>
      </c>
      <c r="AR37" s="53">
        <v>0</v>
      </c>
      <c r="AS37" s="53">
        <v>0</v>
      </c>
      <c r="AT37" s="53">
        <v>0</v>
      </c>
      <c r="AU37" s="53">
        <v>0</v>
      </c>
      <c r="AV37" s="53">
        <v>0</v>
      </c>
      <c r="AW37" s="53">
        <v>0</v>
      </c>
      <c r="AX37" s="53">
        <v>0</v>
      </c>
      <c r="AY37" s="53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53">
        <v>0</v>
      </c>
      <c r="BH37" s="53">
        <v>0</v>
      </c>
      <c r="BI37" s="53">
        <v>0</v>
      </c>
      <c r="BJ37" s="53">
        <v>0</v>
      </c>
      <c r="BK37" s="53">
        <v>0</v>
      </c>
      <c r="BL37" s="53">
        <v>0</v>
      </c>
      <c r="BM37" s="53">
        <v>0</v>
      </c>
      <c r="BN37" s="53">
        <v>0</v>
      </c>
      <c r="BO37" s="53">
        <v>0</v>
      </c>
      <c r="BP37" s="53">
        <v>0</v>
      </c>
      <c r="BQ37" s="53">
        <v>0</v>
      </c>
      <c r="BR37" s="53">
        <v>0</v>
      </c>
      <c r="BS37" s="53">
        <v>0</v>
      </c>
      <c r="BT37" s="53">
        <v>0</v>
      </c>
      <c r="BU37" s="53">
        <v>0</v>
      </c>
      <c r="BV37" s="53">
        <v>0</v>
      </c>
      <c r="BW37" s="53">
        <v>0</v>
      </c>
      <c r="BX37" s="53">
        <v>0</v>
      </c>
      <c r="BY37" s="53">
        <v>0</v>
      </c>
      <c r="BZ37" s="53">
        <v>0</v>
      </c>
      <c r="CA37" s="53">
        <v>0</v>
      </c>
      <c r="CB37" s="53">
        <v>0</v>
      </c>
      <c r="CC37" s="53">
        <v>0</v>
      </c>
      <c r="CD37" s="53">
        <v>0</v>
      </c>
      <c r="CE37" s="53">
        <v>0</v>
      </c>
      <c r="CF37" s="53">
        <v>0</v>
      </c>
      <c r="CG37" s="53">
        <v>0</v>
      </c>
      <c r="CH37" s="53">
        <v>0</v>
      </c>
      <c r="CI37" s="53">
        <v>0</v>
      </c>
      <c r="CJ37" s="53">
        <v>0</v>
      </c>
      <c r="CK37" s="53">
        <v>0</v>
      </c>
      <c r="CL37" s="53">
        <v>0</v>
      </c>
      <c r="CM37" s="53">
        <v>0</v>
      </c>
      <c r="CN37" s="53">
        <v>0</v>
      </c>
      <c r="CO37" s="53">
        <v>0</v>
      </c>
      <c r="CP37" s="53">
        <v>0</v>
      </c>
      <c r="CQ37" s="53">
        <v>0</v>
      </c>
      <c r="CR37" s="53">
        <v>0</v>
      </c>
      <c r="CS37" s="53">
        <v>0</v>
      </c>
      <c r="CT37" s="53">
        <v>0</v>
      </c>
      <c r="CU37" s="53">
        <v>0</v>
      </c>
      <c r="CV37" s="53">
        <v>0</v>
      </c>
      <c r="CW37" s="53">
        <v>0</v>
      </c>
      <c r="CX37" s="53">
        <v>0</v>
      </c>
      <c r="CY37" s="53">
        <v>0</v>
      </c>
      <c r="CZ37" s="53">
        <v>0</v>
      </c>
      <c r="DA37" s="53">
        <v>0</v>
      </c>
      <c r="DB37" s="53">
        <v>0</v>
      </c>
      <c r="DC37" s="53">
        <v>0</v>
      </c>
      <c r="DD37" s="53">
        <v>0</v>
      </c>
      <c r="DE37" s="53">
        <v>0</v>
      </c>
      <c r="DF37" s="53">
        <v>0</v>
      </c>
      <c r="DG37" s="53">
        <v>0</v>
      </c>
      <c r="DH37" s="53">
        <v>0</v>
      </c>
      <c r="DI37" s="53">
        <v>0</v>
      </c>
      <c r="DJ37" s="53">
        <v>0</v>
      </c>
    </row>
    <row r="38" spans="1:114">
      <c r="A38" s="53" t="s">
        <v>6</v>
      </c>
      <c r="B38" s="53">
        <v>4113049</v>
      </c>
      <c r="C38" s="53">
        <v>36600</v>
      </c>
      <c r="D38" s="53">
        <v>18</v>
      </c>
      <c r="E38" s="53" t="s">
        <v>2342</v>
      </c>
      <c r="F38" s="53" t="s">
        <v>2343</v>
      </c>
      <c r="G38" s="53" t="s">
        <v>2342</v>
      </c>
      <c r="H38" s="53">
        <v>5119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53">
        <v>0</v>
      </c>
      <c r="O38" s="53">
        <v>0</v>
      </c>
      <c r="P38" s="53">
        <v>0</v>
      </c>
      <c r="Q38" s="53">
        <v>0</v>
      </c>
      <c r="R38" s="53">
        <v>0</v>
      </c>
      <c r="S38" s="53">
        <v>0</v>
      </c>
      <c r="T38" s="53">
        <v>0</v>
      </c>
      <c r="U38" s="53">
        <v>0</v>
      </c>
      <c r="V38" s="53">
        <v>0</v>
      </c>
      <c r="W38" s="53">
        <v>0</v>
      </c>
      <c r="X38" s="53">
        <v>0</v>
      </c>
      <c r="Y38" s="53">
        <v>0</v>
      </c>
      <c r="Z38" s="53">
        <v>0</v>
      </c>
      <c r="AA38" s="53">
        <v>0</v>
      </c>
      <c r="AB38" s="53">
        <v>0</v>
      </c>
      <c r="AC38" s="53">
        <v>0</v>
      </c>
      <c r="AD38" s="53">
        <v>0</v>
      </c>
      <c r="AE38" s="53">
        <v>0</v>
      </c>
      <c r="AF38" s="53">
        <v>0</v>
      </c>
      <c r="AG38" s="53">
        <v>0</v>
      </c>
      <c r="AH38" s="53">
        <v>0</v>
      </c>
      <c r="AI38" s="53">
        <v>0</v>
      </c>
      <c r="AJ38" s="53">
        <v>0</v>
      </c>
      <c r="AK38" s="53">
        <v>0</v>
      </c>
      <c r="AL38" s="53">
        <v>0</v>
      </c>
      <c r="AM38" s="53">
        <v>0</v>
      </c>
      <c r="AN38" s="53">
        <v>0</v>
      </c>
      <c r="AO38" s="53">
        <v>0</v>
      </c>
      <c r="AP38" s="53">
        <v>0</v>
      </c>
      <c r="AQ38" s="53">
        <v>0</v>
      </c>
      <c r="AR38" s="53">
        <v>0</v>
      </c>
      <c r="AS38" s="53">
        <v>0</v>
      </c>
      <c r="AT38" s="53">
        <v>0</v>
      </c>
      <c r="AU38" s="53">
        <v>0</v>
      </c>
      <c r="AV38" s="53">
        <v>0</v>
      </c>
      <c r="AW38" s="53">
        <v>0</v>
      </c>
      <c r="AX38" s="53">
        <v>0</v>
      </c>
      <c r="AY38" s="53">
        <v>0</v>
      </c>
      <c r="AZ38" s="53">
        <v>0</v>
      </c>
      <c r="BA38" s="53">
        <v>0</v>
      </c>
      <c r="BB38" s="53">
        <v>0</v>
      </c>
      <c r="BC38" s="53">
        <v>0</v>
      </c>
      <c r="BD38" s="53">
        <v>98800</v>
      </c>
      <c r="BE38" s="53">
        <v>98800</v>
      </c>
      <c r="BF38" s="53">
        <v>98799</v>
      </c>
      <c r="BG38" s="53">
        <v>98799</v>
      </c>
      <c r="BH38" s="53">
        <v>0</v>
      </c>
      <c r="BI38" s="53">
        <v>0</v>
      </c>
      <c r="BJ38" s="53">
        <v>0</v>
      </c>
      <c r="BK38" s="53">
        <v>0</v>
      </c>
      <c r="BL38" s="53">
        <v>0</v>
      </c>
      <c r="BM38" s="53">
        <v>0</v>
      </c>
      <c r="BN38" s="53">
        <v>0</v>
      </c>
      <c r="BO38" s="53">
        <v>0</v>
      </c>
      <c r="BP38" s="53">
        <v>0</v>
      </c>
      <c r="BQ38" s="53">
        <v>0</v>
      </c>
      <c r="BR38" s="53">
        <v>0</v>
      </c>
      <c r="BS38" s="53">
        <v>0</v>
      </c>
      <c r="BT38" s="53">
        <v>0</v>
      </c>
      <c r="BU38" s="53">
        <v>0</v>
      </c>
      <c r="BV38" s="53">
        <v>0</v>
      </c>
      <c r="BW38" s="53">
        <v>0</v>
      </c>
      <c r="BX38" s="53">
        <v>0</v>
      </c>
      <c r="BY38" s="53">
        <v>0</v>
      </c>
      <c r="BZ38" s="53">
        <v>0</v>
      </c>
      <c r="CA38" s="53">
        <v>0</v>
      </c>
      <c r="CB38" s="53">
        <v>0</v>
      </c>
      <c r="CC38" s="53">
        <v>0</v>
      </c>
      <c r="CD38" s="53">
        <v>0</v>
      </c>
      <c r="CE38" s="53">
        <v>0</v>
      </c>
      <c r="CF38" s="53">
        <v>0</v>
      </c>
      <c r="CG38" s="53">
        <v>0</v>
      </c>
      <c r="CH38" s="53">
        <v>0</v>
      </c>
      <c r="CI38" s="53">
        <v>0</v>
      </c>
      <c r="CJ38" s="53">
        <v>0</v>
      </c>
      <c r="CK38" s="53">
        <v>0</v>
      </c>
      <c r="CL38" s="53">
        <v>197599</v>
      </c>
      <c r="CM38" s="53">
        <v>197599</v>
      </c>
      <c r="CN38" s="53">
        <v>0</v>
      </c>
      <c r="CO38" s="53">
        <v>0</v>
      </c>
      <c r="CP38" s="53">
        <v>0</v>
      </c>
      <c r="CQ38" s="53">
        <v>0</v>
      </c>
      <c r="CR38" s="53">
        <v>0</v>
      </c>
      <c r="CS38" s="53">
        <v>0</v>
      </c>
      <c r="CT38" s="53" t="s">
        <v>2344</v>
      </c>
      <c r="CU38" s="53" t="s">
        <v>2344</v>
      </c>
      <c r="CV38" s="53">
        <v>0</v>
      </c>
      <c r="CW38" s="53">
        <v>0</v>
      </c>
      <c r="CX38" s="53">
        <v>0</v>
      </c>
      <c r="CY38" s="53">
        <v>0</v>
      </c>
      <c r="CZ38" s="53">
        <v>0</v>
      </c>
      <c r="DA38" s="53">
        <v>0</v>
      </c>
      <c r="DB38" s="53">
        <v>0</v>
      </c>
      <c r="DC38" s="53">
        <v>0</v>
      </c>
      <c r="DD38" s="53">
        <v>0</v>
      </c>
      <c r="DE38" s="53">
        <v>0</v>
      </c>
      <c r="DF38" s="53">
        <v>0</v>
      </c>
      <c r="DG38" s="53">
        <v>0</v>
      </c>
      <c r="DH38" s="53">
        <v>0</v>
      </c>
      <c r="DI38" s="53">
        <v>0</v>
      </c>
      <c r="DJ38" s="53">
        <v>0</v>
      </c>
    </row>
    <row r="39" spans="1:114">
      <c r="A39" s="53" t="s">
        <v>6</v>
      </c>
      <c r="B39" s="53">
        <v>4113080</v>
      </c>
      <c r="C39" s="53">
        <v>35030</v>
      </c>
      <c r="D39" s="53">
        <v>18</v>
      </c>
      <c r="E39" s="53">
        <v>0</v>
      </c>
      <c r="F39" s="53">
        <v>0</v>
      </c>
      <c r="G39" s="53">
        <v>0</v>
      </c>
      <c r="H39" s="53">
        <v>0</v>
      </c>
      <c r="I39" s="53">
        <v>0</v>
      </c>
      <c r="J39" s="53">
        <v>0</v>
      </c>
      <c r="K39" s="53">
        <v>0</v>
      </c>
      <c r="L39" s="53">
        <v>0</v>
      </c>
      <c r="M39" s="53">
        <v>0</v>
      </c>
      <c r="N39" s="53">
        <v>0</v>
      </c>
      <c r="O39" s="53">
        <v>0</v>
      </c>
      <c r="P39" s="53">
        <v>0</v>
      </c>
      <c r="Q39" s="53">
        <v>0</v>
      </c>
      <c r="R39" s="53">
        <v>0</v>
      </c>
      <c r="S39" s="53">
        <v>0</v>
      </c>
      <c r="T39" s="53">
        <v>0</v>
      </c>
      <c r="U39" s="53">
        <v>0</v>
      </c>
      <c r="V39" s="53">
        <v>0</v>
      </c>
      <c r="W39" s="53">
        <v>0</v>
      </c>
      <c r="X39" s="53">
        <v>0</v>
      </c>
      <c r="Y39" s="53">
        <v>0</v>
      </c>
      <c r="Z39" s="53">
        <v>0</v>
      </c>
      <c r="AA39" s="53">
        <v>0</v>
      </c>
      <c r="AB39" s="53">
        <v>0</v>
      </c>
      <c r="AC39" s="53">
        <v>0</v>
      </c>
      <c r="AD39" s="53">
        <v>0</v>
      </c>
      <c r="AE39" s="53">
        <v>0</v>
      </c>
      <c r="AF39" s="53">
        <v>0</v>
      </c>
      <c r="AG39" s="53">
        <v>0</v>
      </c>
      <c r="AH39" s="53">
        <v>0</v>
      </c>
      <c r="AI39" s="53">
        <v>0</v>
      </c>
      <c r="AJ39" s="53">
        <v>0</v>
      </c>
      <c r="AK39" s="53">
        <v>0</v>
      </c>
      <c r="AL39" s="53">
        <v>0</v>
      </c>
      <c r="AM39" s="53">
        <v>0</v>
      </c>
      <c r="AN39" s="53">
        <v>0</v>
      </c>
      <c r="AO39" s="53">
        <v>0</v>
      </c>
      <c r="AP39" s="53">
        <v>0</v>
      </c>
      <c r="AQ39" s="53">
        <v>0</v>
      </c>
      <c r="AR39" s="53">
        <v>0</v>
      </c>
      <c r="AS39" s="53">
        <v>0</v>
      </c>
      <c r="AT39" s="53">
        <v>0</v>
      </c>
      <c r="AU39" s="53">
        <v>0</v>
      </c>
      <c r="AV39" s="53">
        <v>0</v>
      </c>
      <c r="AW39" s="53">
        <v>0</v>
      </c>
      <c r="AX39" s="53">
        <v>0</v>
      </c>
      <c r="AY39" s="53">
        <v>0</v>
      </c>
      <c r="AZ39" s="53">
        <v>0</v>
      </c>
      <c r="BA39" s="53">
        <v>0</v>
      </c>
      <c r="BB39" s="53">
        <v>0</v>
      </c>
      <c r="BC39" s="53">
        <v>0</v>
      </c>
      <c r="BD39" s="53">
        <v>0</v>
      </c>
      <c r="BE39" s="53">
        <v>0</v>
      </c>
      <c r="BF39" s="53">
        <v>0</v>
      </c>
      <c r="BG39" s="53">
        <v>0</v>
      </c>
      <c r="BH39" s="53">
        <v>0</v>
      </c>
      <c r="BI39" s="53">
        <v>0</v>
      </c>
      <c r="BJ39" s="53">
        <v>0</v>
      </c>
      <c r="BK39" s="53">
        <v>0</v>
      </c>
      <c r="BL39" s="53">
        <v>0</v>
      </c>
      <c r="BM39" s="53">
        <v>0</v>
      </c>
      <c r="BN39" s="53">
        <v>0</v>
      </c>
      <c r="BO39" s="53">
        <v>0</v>
      </c>
      <c r="BP39" s="53">
        <v>0</v>
      </c>
      <c r="BQ39" s="53">
        <v>0</v>
      </c>
      <c r="BR39" s="53">
        <v>0</v>
      </c>
      <c r="BS39" s="53">
        <v>0</v>
      </c>
      <c r="BT39" s="53">
        <v>0</v>
      </c>
      <c r="BU39" s="53">
        <v>0</v>
      </c>
      <c r="BV39" s="53">
        <v>0</v>
      </c>
      <c r="BW39" s="53">
        <v>0</v>
      </c>
      <c r="BX39" s="53">
        <v>0</v>
      </c>
      <c r="BY39" s="53">
        <v>0</v>
      </c>
      <c r="BZ39" s="53">
        <v>0</v>
      </c>
      <c r="CA39" s="53">
        <v>0</v>
      </c>
      <c r="CB39" s="53">
        <v>0</v>
      </c>
      <c r="CC39" s="53">
        <v>0</v>
      </c>
      <c r="CD39" s="53">
        <v>0</v>
      </c>
      <c r="CE39" s="53">
        <v>0</v>
      </c>
      <c r="CF39" s="53">
        <v>0</v>
      </c>
      <c r="CG39" s="53">
        <v>0</v>
      </c>
      <c r="CH39" s="53">
        <v>0</v>
      </c>
      <c r="CI39" s="53">
        <v>0</v>
      </c>
      <c r="CJ39" s="53">
        <v>0</v>
      </c>
      <c r="CK39" s="53">
        <v>0</v>
      </c>
      <c r="CL39" s="53">
        <v>0</v>
      </c>
      <c r="CM39" s="53">
        <v>0</v>
      </c>
      <c r="CN39" s="53">
        <v>0</v>
      </c>
      <c r="CO39" s="53">
        <v>0</v>
      </c>
      <c r="CP39" s="53">
        <v>0</v>
      </c>
      <c r="CQ39" s="53">
        <v>0</v>
      </c>
      <c r="CR39" s="53">
        <v>0</v>
      </c>
      <c r="CS39" s="53">
        <v>0</v>
      </c>
      <c r="CT39" s="53">
        <v>0</v>
      </c>
      <c r="CU39" s="53">
        <v>0</v>
      </c>
      <c r="CV39" s="53">
        <v>0</v>
      </c>
      <c r="CW39" s="53">
        <v>0</v>
      </c>
      <c r="CX39" s="53">
        <v>0</v>
      </c>
      <c r="CY39" s="53">
        <v>0</v>
      </c>
      <c r="CZ39" s="53">
        <v>0</v>
      </c>
      <c r="DA39" s="53">
        <v>0</v>
      </c>
      <c r="DB39" s="53">
        <v>0</v>
      </c>
      <c r="DC39" s="53">
        <v>0</v>
      </c>
      <c r="DD39" s="53">
        <v>0</v>
      </c>
      <c r="DE39" s="53">
        <v>0</v>
      </c>
      <c r="DF39" s="53">
        <v>0</v>
      </c>
      <c r="DG39" s="53">
        <v>0</v>
      </c>
      <c r="DH39" s="53">
        <v>0</v>
      </c>
      <c r="DI39" s="53">
        <v>0</v>
      </c>
      <c r="DJ39" s="53">
        <v>0</v>
      </c>
    </row>
    <row r="40" spans="1:114">
      <c r="A40" s="53" t="s">
        <v>6</v>
      </c>
      <c r="B40" s="53">
        <v>4113098</v>
      </c>
      <c r="C40" s="53">
        <v>22900</v>
      </c>
      <c r="D40" s="53">
        <v>18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53">
        <v>0</v>
      </c>
      <c r="O40" s="53">
        <v>0</v>
      </c>
      <c r="P40" s="53">
        <v>0</v>
      </c>
      <c r="Q40" s="53">
        <v>0</v>
      </c>
      <c r="R40" s="53">
        <v>0</v>
      </c>
      <c r="S40" s="53">
        <v>0</v>
      </c>
      <c r="T40" s="53">
        <v>0</v>
      </c>
      <c r="U40" s="53">
        <v>0</v>
      </c>
      <c r="V40" s="53">
        <v>0</v>
      </c>
      <c r="W40" s="53">
        <v>0</v>
      </c>
      <c r="X40" s="53">
        <v>0</v>
      </c>
      <c r="Y40" s="53">
        <v>0</v>
      </c>
      <c r="Z40" s="53">
        <v>0</v>
      </c>
      <c r="AA40" s="53">
        <v>0</v>
      </c>
      <c r="AB40" s="53">
        <v>0</v>
      </c>
      <c r="AC40" s="53">
        <v>0</v>
      </c>
      <c r="AD40" s="53">
        <v>0</v>
      </c>
      <c r="AE40" s="53">
        <v>0</v>
      </c>
      <c r="AF40" s="53">
        <v>0</v>
      </c>
      <c r="AG40" s="53">
        <v>0</v>
      </c>
      <c r="AH40" s="53">
        <v>0</v>
      </c>
      <c r="AI40" s="53">
        <v>0</v>
      </c>
      <c r="AJ40" s="53">
        <v>0</v>
      </c>
      <c r="AK40" s="53">
        <v>0</v>
      </c>
      <c r="AL40" s="53">
        <v>0</v>
      </c>
      <c r="AM40" s="53">
        <v>0</v>
      </c>
      <c r="AN40" s="53">
        <v>0</v>
      </c>
      <c r="AO40" s="53">
        <v>0</v>
      </c>
      <c r="AP40" s="53">
        <v>0</v>
      </c>
      <c r="AQ40" s="53">
        <v>0</v>
      </c>
      <c r="AR40" s="53">
        <v>0</v>
      </c>
      <c r="AS40" s="53">
        <v>0</v>
      </c>
      <c r="AT40" s="53">
        <v>0</v>
      </c>
      <c r="AU40" s="53">
        <v>0</v>
      </c>
      <c r="AV40" s="53">
        <v>0</v>
      </c>
      <c r="AW40" s="53">
        <v>0</v>
      </c>
      <c r="AX40" s="53">
        <v>0</v>
      </c>
      <c r="AY40" s="53">
        <v>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53">
        <v>0</v>
      </c>
      <c r="BH40" s="53">
        <v>0</v>
      </c>
      <c r="BI40" s="53">
        <v>0</v>
      </c>
      <c r="BJ40" s="53">
        <v>0</v>
      </c>
      <c r="BK40" s="53">
        <v>0</v>
      </c>
      <c r="BL40" s="53">
        <v>0</v>
      </c>
      <c r="BM40" s="53">
        <v>0</v>
      </c>
      <c r="BN40" s="53">
        <v>0</v>
      </c>
      <c r="BO40" s="53">
        <v>0</v>
      </c>
      <c r="BP40" s="53">
        <v>0</v>
      </c>
      <c r="BQ40" s="53">
        <v>0</v>
      </c>
      <c r="BR40" s="53">
        <v>0</v>
      </c>
      <c r="BS40" s="53">
        <v>0</v>
      </c>
      <c r="BT40" s="53">
        <v>0</v>
      </c>
      <c r="BU40" s="53">
        <v>0</v>
      </c>
      <c r="BV40" s="53">
        <v>0</v>
      </c>
      <c r="BW40" s="53">
        <v>0</v>
      </c>
      <c r="BX40" s="53">
        <v>0</v>
      </c>
      <c r="BY40" s="53">
        <v>0</v>
      </c>
      <c r="BZ40" s="53">
        <v>0</v>
      </c>
      <c r="CA40" s="53">
        <v>0</v>
      </c>
      <c r="CB40" s="53">
        <v>0</v>
      </c>
      <c r="CC40" s="53">
        <v>0</v>
      </c>
      <c r="CD40" s="53">
        <v>0</v>
      </c>
      <c r="CE40" s="53">
        <v>0</v>
      </c>
      <c r="CF40" s="53">
        <v>0</v>
      </c>
      <c r="CG40" s="53">
        <v>0</v>
      </c>
      <c r="CH40" s="53">
        <v>0</v>
      </c>
      <c r="CI40" s="53">
        <v>0</v>
      </c>
      <c r="CJ40" s="53">
        <v>0</v>
      </c>
      <c r="CK40" s="53">
        <v>0</v>
      </c>
      <c r="CL40" s="53">
        <v>0</v>
      </c>
      <c r="CM40" s="53">
        <v>0</v>
      </c>
      <c r="CN40" s="53">
        <v>0</v>
      </c>
      <c r="CO40" s="53">
        <v>0</v>
      </c>
      <c r="CP40" s="53">
        <v>0</v>
      </c>
      <c r="CQ40" s="53">
        <v>0</v>
      </c>
      <c r="CR40" s="53">
        <v>0</v>
      </c>
      <c r="CS40" s="53">
        <v>0</v>
      </c>
      <c r="CT40" s="53">
        <v>0</v>
      </c>
      <c r="CU40" s="53">
        <v>0</v>
      </c>
      <c r="CV40" s="53">
        <v>0</v>
      </c>
      <c r="CW40" s="53">
        <v>0</v>
      </c>
      <c r="CX40" s="53">
        <v>0</v>
      </c>
      <c r="CY40" s="53">
        <v>0</v>
      </c>
      <c r="CZ40" s="53">
        <v>0</v>
      </c>
      <c r="DA40" s="53">
        <v>0</v>
      </c>
      <c r="DB40" s="53">
        <v>0</v>
      </c>
      <c r="DC40" s="53">
        <v>0</v>
      </c>
      <c r="DD40" s="53">
        <v>0</v>
      </c>
      <c r="DE40" s="53">
        <v>0</v>
      </c>
      <c r="DF40" s="53">
        <v>0</v>
      </c>
      <c r="DG40" s="53">
        <v>0</v>
      </c>
      <c r="DH40" s="53">
        <v>0</v>
      </c>
      <c r="DI40" s="53">
        <v>0</v>
      </c>
      <c r="DJ40" s="53">
        <v>0</v>
      </c>
    </row>
    <row r="41" spans="1:114">
      <c r="A41" s="53" t="s">
        <v>6</v>
      </c>
      <c r="B41" s="53">
        <v>4113114</v>
      </c>
      <c r="C41" s="53">
        <v>17500</v>
      </c>
      <c r="D41" s="53">
        <v>18</v>
      </c>
      <c r="E41" s="53">
        <v>0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53">
        <v>0</v>
      </c>
      <c r="T41" s="53">
        <v>0</v>
      </c>
      <c r="U41" s="53">
        <v>0</v>
      </c>
      <c r="V41" s="53">
        <v>0</v>
      </c>
      <c r="W41" s="53">
        <v>0</v>
      </c>
      <c r="X41" s="53">
        <v>0</v>
      </c>
      <c r="Y41" s="53">
        <v>0</v>
      </c>
      <c r="Z41" s="53">
        <v>0</v>
      </c>
      <c r="AA41" s="53">
        <v>0</v>
      </c>
      <c r="AB41" s="53">
        <v>0</v>
      </c>
      <c r="AC41" s="53">
        <v>0</v>
      </c>
      <c r="AD41" s="53">
        <v>0</v>
      </c>
      <c r="AE41" s="53">
        <v>0</v>
      </c>
      <c r="AF41" s="53">
        <v>0</v>
      </c>
      <c r="AG41" s="53">
        <v>0</v>
      </c>
      <c r="AH41" s="53">
        <v>0</v>
      </c>
      <c r="AI41" s="53">
        <v>0</v>
      </c>
      <c r="AJ41" s="53">
        <v>0</v>
      </c>
      <c r="AK41" s="53">
        <v>0</v>
      </c>
      <c r="AL41" s="53">
        <v>0</v>
      </c>
      <c r="AM41" s="53">
        <v>0</v>
      </c>
      <c r="AN41" s="53">
        <v>0</v>
      </c>
      <c r="AO41" s="53">
        <v>0</v>
      </c>
      <c r="AP41" s="53">
        <v>0</v>
      </c>
      <c r="AQ41" s="53">
        <v>0</v>
      </c>
      <c r="AR41" s="53">
        <v>0</v>
      </c>
      <c r="AS41" s="53">
        <v>0</v>
      </c>
      <c r="AT41" s="53">
        <v>0</v>
      </c>
      <c r="AU41" s="53">
        <v>0</v>
      </c>
      <c r="AV41" s="53">
        <v>0</v>
      </c>
      <c r="AW41" s="53">
        <v>0</v>
      </c>
      <c r="AX41" s="53">
        <v>0</v>
      </c>
      <c r="AY41" s="53">
        <v>0</v>
      </c>
      <c r="AZ41" s="53">
        <v>0</v>
      </c>
      <c r="BA41" s="53">
        <v>0</v>
      </c>
      <c r="BB41" s="53">
        <v>0</v>
      </c>
      <c r="BC41" s="53">
        <v>0</v>
      </c>
      <c r="BD41" s="53">
        <v>0</v>
      </c>
      <c r="BE41" s="53">
        <v>0</v>
      </c>
      <c r="BF41" s="53">
        <v>0</v>
      </c>
      <c r="BG41" s="53">
        <v>0</v>
      </c>
      <c r="BH41" s="53">
        <v>0</v>
      </c>
      <c r="BI41" s="53">
        <v>0</v>
      </c>
      <c r="BJ41" s="53">
        <v>0</v>
      </c>
      <c r="BK41" s="53">
        <v>0</v>
      </c>
      <c r="BL41" s="53">
        <v>0</v>
      </c>
      <c r="BM41" s="53">
        <v>0</v>
      </c>
      <c r="BN41" s="53">
        <v>0</v>
      </c>
      <c r="BO41" s="53">
        <v>0</v>
      </c>
      <c r="BP41" s="53">
        <v>0</v>
      </c>
      <c r="BQ41" s="53">
        <v>0</v>
      </c>
      <c r="BR41" s="53">
        <v>0</v>
      </c>
      <c r="BS41" s="53">
        <v>0</v>
      </c>
      <c r="BT41" s="53">
        <v>0</v>
      </c>
      <c r="BU41" s="53">
        <v>0</v>
      </c>
      <c r="BV41" s="53">
        <v>0</v>
      </c>
      <c r="BW41" s="53">
        <v>0</v>
      </c>
      <c r="BX41" s="53">
        <v>0</v>
      </c>
      <c r="BY41" s="53">
        <v>0</v>
      </c>
      <c r="BZ41" s="53">
        <v>0</v>
      </c>
      <c r="CA41" s="53">
        <v>0</v>
      </c>
      <c r="CB41" s="53">
        <v>0</v>
      </c>
      <c r="CC41" s="53">
        <v>0</v>
      </c>
      <c r="CD41" s="53">
        <v>0</v>
      </c>
      <c r="CE41" s="53">
        <v>0</v>
      </c>
      <c r="CF41" s="53">
        <v>0</v>
      </c>
      <c r="CG41" s="53">
        <v>0</v>
      </c>
      <c r="CH41" s="53">
        <v>0</v>
      </c>
      <c r="CI41" s="53">
        <v>0</v>
      </c>
      <c r="CJ41" s="53">
        <v>0</v>
      </c>
      <c r="CK41" s="53">
        <v>0</v>
      </c>
      <c r="CL41" s="63">
        <v>0</v>
      </c>
      <c r="CM41" s="53">
        <v>0</v>
      </c>
      <c r="CN41" s="53">
        <v>0</v>
      </c>
      <c r="CO41" s="53">
        <v>0</v>
      </c>
      <c r="CP41" s="53">
        <v>0</v>
      </c>
      <c r="CQ41" s="53">
        <v>0</v>
      </c>
      <c r="CR41" s="53">
        <v>0</v>
      </c>
      <c r="CS41" s="53">
        <v>0</v>
      </c>
      <c r="CT41" s="53">
        <v>0</v>
      </c>
      <c r="CU41" s="53">
        <v>0</v>
      </c>
      <c r="CV41" s="53">
        <v>0</v>
      </c>
      <c r="CW41" s="53">
        <v>0</v>
      </c>
      <c r="CX41" s="53">
        <v>0</v>
      </c>
      <c r="CY41" s="53">
        <v>0</v>
      </c>
      <c r="CZ41" s="53">
        <v>0</v>
      </c>
      <c r="DA41" s="53">
        <v>0</v>
      </c>
      <c r="DB41" s="53">
        <v>0</v>
      </c>
      <c r="DC41" s="53">
        <v>0</v>
      </c>
      <c r="DD41" s="53">
        <v>0</v>
      </c>
      <c r="DE41" s="53">
        <v>0</v>
      </c>
      <c r="DF41" s="53">
        <v>0</v>
      </c>
      <c r="DG41" s="53">
        <v>0</v>
      </c>
      <c r="DH41" s="53">
        <v>0</v>
      </c>
      <c r="DI41" s="53">
        <v>0</v>
      </c>
      <c r="DJ41" s="53">
        <v>0</v>
      </c>
    </row>
    <row r="42" spans="1:114">
      <c r="A42" s="53" t="s">
        <v>6</v>
      </c>
      <c r="B42" s="53">
        <v>4113221</v>
      </c>
      <c r="C42" s="53">
        <v>40780</v>
      </c>
      <c r="D42" s="53">
        <v>18</v>
      </c>
      <c r="E42" s="53">
        <v>0</v>
      </c>
      <c r="F42" s="53" t="s">
        <v>1791</v>
      </c>
      <c r="G42" s="53" t="s">
        <v>1792</v>
      </c>
      <c r="H42" s="53">
        <v>5441</v>
      </c>
      <c r="I42" s="53" t="s">
        <v>1793</v>
      </c>
      <c r="J42" s="53" t="s">
        <v>1792</v>
      </c>
      <c r="K42" s="53">
        <v>5447</v>
      </c>
      <c r="L42" s="53" t="s">
        <v>1794</v>
      </c>
      <c r="M42" s="53" t="s">
        <v>1792</v>
      </c>
      <c r="N42" s="53">
        <v>5446</v>
      </c>
      <c r="O42" s="53" t="s">
        <v>1795</v>
      </c>
      <c r="P42" s="53" t="s">
        <v>1792</v>
      </c>
      <c r="Q42" s="53">
        <v>5461</v>
      </c>
      <c r="R42" s="53" t="s">
        <v>1796</v>
      </c>
      <c r="S42" s="53" t="s">
        <v>1792</v>
      </c>
      <c r="T42" s="53">
        <v>5467</v>
      </c>
      <c r="U42" s="53" t="s">
        <v>1797</v>
      </c>
      <c r="V42" s="53" t="s">
        <v>1792</v>
      </c>
      <c r="W42" s="53">
        <v>5466</v>
      </c>
      <c r="X42" s="53" t="s">
        <v>1798</v>
      </c>
      <c r="Y42" s="53" t="s">
        <v>1792</v>
      </c>
      <c r="Z42" s="53">
        <v>5411.45</v>
      </c>
      <c r="AA42" s="53" t="s">
        <v>1799</v>
      </c>
      <c r="AB42" s="53" t="s">
        <v>1792</v>
      </c>
      <c r="AC42" s="53">
        <v>5418</v>
      </c>
      <c r="AD42" s="53" t="s">
        <v>1800</v>
      </c>
      <c r="AE42" s="53" t="s">
        <v>1792</v>
      </c>
      <c r="AF42" s="53">
        <v>5416</v>
      </c>
      <c r="AG42" s="53" t="s">
        <v>1801</v>
      </c>
      <c r="AH42" s="53" t="s">
        <v>1792</v>
      </c>
      <c r="AI42" s="53">
        <v>5411.51</v>
      </c>
      <c r="AJ42" s="53" t="s">
        <v>1802</v>
      </c>
      <c r="AK42" s="53" t="s">
        <v>1792</v>
      </c>
      <c r="AL42" s="53">
        <v>5418</v>
      </c>
      <c r="AM42" s="53" t="s">
        <v>1803</v>
      </c>
      <c r="AN42" s="53" t="s">
        <v>1792</v>
      </c>
      <c r="AO42" s="53">
        <v>5416</v>
      </c>
      <c r="AP42" s="53" t="s">
        <v>1986</v>
      </c>
      <c r="AQ42" s="53" t="s">
        <v>1987</v>
      </c>
      <c r="AR42" s="53">
        <v>5414.45</v>
      </c>
      <c r="AS42" s="53" t="s">
        <v>2345</v>
      </c>
      <c r="AT42" s="53">
        <v>0</v>
      </c>
      <c r="AU42" s="53">
        <v>0</v>
      </c>
      <c r="AV42" s="53">
        <v>0</v>
      </c>
      <c r="AW42" s="53">
        <v>0</v>
      </c>
      <c r="AX42" s="53">
        <v>0</v>
      </c>
      <c r="AY42" s="53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140461</v>
      </c>
      <c r="BG42" s="53">
        <v>139173</v>
      </c>
      <c r="BH42" s="53">
        <v>36952</v>
      </c>
      <c r="BI42" s="53">
        <v>36614</v>
      </c>
      <c r="BJ42" s="53">
        <v>15347</v>
      </c>
      <c r="BK42" s="53">
        <v>15206</v>
      </c>
      <c r="BL42" s="53">
        <v>237393</v>
      </c>
      <c r="BM42" s="53">
        <v>232388</v>
      </c>
      <c r="BN42" s="53">
        <v>92269</v>
      </c>
      <c r="BO42" s="53">
        <v>90355</v>
      </c>
      <c r="BP42" s="53">
        <v>42859</v>
      </c>
      <c r="BQ42" s="53">
        <v>41955</v>
      </c>
      <c r="BR42" s="53">
        <v>103495</v>
      </c>
      <c r="BS42" s="53">
        <v>101583</v>
      </c>
      <c r="BT42" s="53">
        <v>19907</v>
      </c>
      <c r="BU42" s="53">
        <v>19443</v>
      </c>
      <c r="BV42" s="53">
        <v>6785</v>
      </c>
      <c r="BW42" s="53">
        <v>6626</v>
      </c>
      <c r="BX42" s="53">
        <v>187003</v>
      </c>
      <c r="BY42" s="53">
        <v>181685</v>
      </c>
      <c r="BZ42" s="53">
        <v>35964</v>
      </c>
      <c r="CA42" s="53">
        <v>34675</v>
      </c>
      <c r="CB42" s="53">
        <v>12258</v>
      </c>
      <c r="CC42" s="53">
        <v>11817</v>
      </c>
      <c r="CD42" s="53">
        <v>132502</v>
      </c>
      <c r="CE42" s="53">
        <v>127810</v>
      </c>
      <c r="CF42" s="53">
        <v>0</v>
      </c>
      <c r="CG42" s="53">
        <v>0</v>
      </c>
      <c r="CH42" s="53">
        <v>0</v>
      </c>
      <c r="CI42" s="53">
        <v>0</v>
      </c>
      <c r="CJ42" s="53">
        <v>0</v>
      </c>
      <c r="CK42" s="53">
        <v>0</v>
      </c>
      <c r="CL42" s="63">
        <v>1063200</v>
      </c>
      <c r="CM42" s="63">
        <v>1039330</v>
      </c>
      <c r="CN42" s="53">
        <v>0</v>
      </c>
      <c r="CO42" s="53">
        <v>0</v>
      </c>
      <c r="CP42" s="53">
        <v>0</v>
      </c>
      <c r="CQ42" s="53">
        <v>0</v>
      </c>
      <c r="CR42" s="53">
        <v>0</v>
      </c>
      <c r="CS42" s="53">
        <v>0</v>
      </c>
      <c r="CT42" s="53">
        <v>0</v>
      </c>
      <c r="CU42" s="53" t="s">
        <v>1804</v>
      </c>
      <c r="CV42" s="53" t="s">
        <v>1804</v>
      </c>
      <c r="CW42" s="53" t="s">
        <v>1804</v>
      </c>
      <c r="CX42" s="53" t="s">
        <v>1804</v>
      </c>
      <c r="CY42" s="53" t="s">
        <v>1804</v>
      </c>
      <c r="CZ42" s="53" t="s">
        <v>1804</v>
      </c>
      <c r="DA42" s="53" t="s">
        <v>1804</v>
      </c>
      <c r="DB42" s="53" t="s">
        <v>1804</v>
      </c>
      <c r="DC42" s="53" t="s">
        <v>1804</v>
      </c>
      <c r="DD42" s="53" t="s">
        <v>1804</v>
      </c>
      <c r="DE42" s="53" t="s">
        <v>1804</v>
      </c>
      <c r="DF42" s="53" t="s">
        <v>1804</v>
      </c>
      <c r="DG42" s="53" t="s">
        <v>1804</v>
      </c>
      <c r="DH42" s="53">
        <v>0</v>
      </c>
      <c r="DI42" s="53">
        <v>0</v>
      </c>
      <c r="DJ42" s="53">
        <v>0</v>
      </c>
    </row>
    <row r="43" spans="1:114">
      <c r="A43" s="53" t="s">
        <v>6</v>
      </c>
      <c r="B43" s="53">
        <v>4113239</v>
      </c>
      <c r="C43" s="53">
        <v>100</v>
      </c>
      <c r="D43" s="53">
        <v>18</v>
      </c>
      <c r="E43" s="53">
        <v>0</v>
      </c>
      <c r="F43" s="53">
        <v>0</v>
      </c>
      <c r="G43" s="53">
        <v>0</v>
      </c>
      <c r="H43" s="53">
        <v>0</v>
      </c>
      <c r="I43" s="53">
        <v>0</v>
      </c>
      <c r="J43" s="53">
        <v>0</v>
      </c>
      <c r="K43" s="53">
        <v>0</v>
      </c>
      <c r="L43" s="53">
        <v>0</v>
      </c>
      <c r="M43" s="53">
        <v>0</v>
      </c>
      <c r="N43" s="53">
        <v>0</v>
      </c>
      <c r="O43" s="53">
        <v>0</v>
      </c>
      <c r="P43" s="53">
        <v>0</v>
      </c>
      <c r="Q43" s="53">
        <v>0</v>
      </c>
      <c r="R43" s="53">
        <v>0</v>
      </c>
      <c r="S43" s="53">
        <v>0</v>
      </c>
      <c r="T43" s="53">
        <v>0</v>
      </c>
      <c r="U43" s="53">
        <v>0</v>
      </c>
      <c r="V43" s="53">
        <v>0</v>
      </c>
      <c r="W43" s="53">
        <v>0</v>
      </c>
      <c r="X43" s="53">
        <v>0</v>
      </c>
      <c r="Y43" s="53">
        <v>0</v>
      </c>
      <c r="Z43" s="53">
        <v>0</v>
      </c>
      <c r="AA43" s="53">
        <v>0</v>
      </c>
      <c r="AB43" s="53">
        <v>0</v>
      </c>
      <c r="AC43" s="53">
        <v>0</v>
      </c>
      <c r="AD43" s="53">
        <v>0</v>
      </c>
      <c r="AE43" s="53">
        <v>0</v>
      </c>
      <c r="AF43" s="53">
        <v>0</v>
      </c>
      <c r="AG43" s="53">
        <v>0</v>
      </c>
      <c r="AH43" s="53">
        <v>0</v>
      </c>
      <c r="AI43" s="53">
        <v>0</v>
      </c>
      <c r="AJ43" s="53">
        <v>0</v>
      </c>
      <c r="AK43" s="53">
        <v>0</v>
      </c>
      <c r="AL43" s="53">
        <v>0</v>
      </c>
      <c r="AM43" s="53">
        <v>0</v>
      </c>
      <c r="AN43" s="53">
        <v>0</v>
      </c>
      <c r="AO43" s="53">
        <v>0</v>
      </c>
      <c r="AP43" s="53">
        <v>0</v>
      </c>
      <c r="AQ43" s="53">
        <v>0</v>
      </c>
      <c r="AR43" s="53">
        <v>0</v>
      </c>
      <c r="AS43" s="53">
        <v>0</v>
      </c>
      <c r="AT43" s="53">
        <v>0</v>
      </c>
      <c r="AU43" s="53">
        <v>0</v>
      </c>
      <c r="AV43" s="53">
        <v>0</v>
      </c>
      <c r="AW43" s="53">
        <v>0</v>
      </c>
      <c r="AX43" s="53">
        <v>0</v>
      </c>
      <c r="AY43" s="53">
        <v>0</v>
      </c>
      <c r="AZ43" s="53">
        <v>0</v>
      </c>
      <c r="BA43" s="53">
        <v>0</v>
      </c>
      <c r="BB43" s="53">
        <v>0</v>
      </c>
      <c r="BC43" s="53">
        <v>0</v>
      </c>
      <c r="BD43" s="53">
        <v>0</v>
      </c>
      <c r="BE43" s="53">
        <v>0</v>
      </c>
      <c r="BF43" s="53">
        <v>0</v>
      </c>
      <c r="BG43" s="53">
        <v>0</v>
      </c>
      <c r="BH43" s="53">
        <v>0</v>
      </c>
      <c r="BI43" s="53">
        <v>0</v>
      </c>
      <c r="BJ43" s="53">
        <v>0</v>
      </c>
      <c r="BK43" s="53">
        <v>0</v>
      </c>
      <c r="BL43" s="53">
        <v>0</v>
      </c>
      <c r="BM43" s="53">
        <v>0</v>
      </c>
      <c r="BN43" s="53">
        <v>0</v>
      </c>
      <c r="BO43" s="53">
        <v>0</v>
      </c>
      <c r="BP43" s="53">
        <v>0</v>
      </c>
      <c r="BQ43" s="53">
        <v>0</v>
      </c>
      <c r="BR43" s="53">
        <v>0</v>
      </c>
      <c r="BS43" s="53">
        <v>0</v>
      </c>
      <c r="BT43" s="53">
        <v>0</v>
      </c>
      <c r="BU43" s="53">
        <v>0</v>
      </c>
      <c r="BV43" s="53">
        <v>0</v>
      </c>
      <c r="BW43" s="53">
        <v>0</v>
      </c>
      <c r="BX43" s="53">
        <v>0</v>
      </c>
      <c r="BY43" s="53">
        <v>0</v>
      </c>
      <c r="BZ43" s="53">
        <v>0</v>
      </c>
      <c r="CA43" s="53">
        <v>0</v>
      </c>
      <c r="CB43" s="53">
        <v>0</v>
      </c>
      <c r="CC43" s="53">
        <v>0</v>
      </c>
      <c r="CD43" s="53">
        <v>0</v>
      </c>
      <c r="CE43" s="53">
        <v>0</v>
      </c>
      <c r="CF43" s="53">
        <v>0</v>
      </c>
      <c r="CG43" s="53">
        <v>0</v>
      </c>
      <c r="CH43" s="53">
        <v>0</v>
      </c>
      <c r="CI43" s="53">
        <v>0</v>
      </c>
      <c r="CJ43" s="53">
        <v>0</v>
      </c>
      <c r="CK43" s="53">
        <v>0</v>
      </c>
      <c r="CL43" s="53">
        <v>0</v>
      </c>
      <c r="CM43" s="53">
        <v>0</v>
      </c>
      <c r="CN43" s="53">
        <v>0</v>
      </c>
      <c r="CO43" s="53">
        <v>0</v>
      </c>
      <c r="CP43" s="53">
        <v>0</v>
      </c>
      <c r="CQ43" s="53">
        <v>0</v>
      </c>
      <c r="CR43" s="53">
        <v>0</v>
      </c>
      <c r="CS43" s="53">
        <v>0</v>
      </c>
      <c r="CT43" s="53">
        <v>0</v>
      </c>
      <c r="CU43" s="53">
        <v>0</v>
      </c>
      <c r="CV43" s="53">
        <v>0</v>
      </c>
      <c r="CW43" s="53">
        <v>0</v>
      </c>
      <c r="CX43" s="53">
        <v>0</v>
      </c>
      <c r="CY43" s="53">
        <v>0</v>
      </c>
      <c r="CZ43" s="53">
        <v>0</v>
      </c>
      <c r="DA43" s="53">
        <v>0</v>
      </c>
      <c r="DB43" s="53">
        <v>0</v>
      </c>
      <c r="DC43" s="53">
        <v>0</v>
      </c>
      <c r="DD43" s="53">
        <v>0</v>
      </c>
      <c r="DE43" s="53">
        <v>0</v>
      </c>
      <c r="DF43" s="53">
        <v>0</v>
      </c>
      <c r="DG43" s="53">
        <v>0</v>
      </c>
      <c r="DH43" s="53">
        <v>0</v>
      </c>
      <c r="DI43" s="53">
        <v>0</v>
      </c>
      <c r="DJ43" s="53">
        <v>0</v>
      </c>
    </row>
    <row r="44" spans="1:114">
      <c r="A44" s="53" t="s">
        <v>6</v>
      </c>
      <c r="B44" s="53">
        <v>4113247</v>
      </c>
      <c r="C44" s="53">
        <v>40700</v>
      </c>
      <c r="D44" s="53">
        <v>18</v>
      </c>
      <c r="E44" s="53">
        <v>0</v>
      </c>
      <c r="F44" s="53">
        <v>0</v>
      </c>
      <c r="G44" s="53">
        <v>0</v>
      </c>
      <c r="H44" s="53">
        <v>0</v>
      </c>
      <c r="I44" s="53">
        <v>0</v>
      </c>
      <c r="J44" s="53">
        <v>0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  <c r="Q44" s="53">
        <v>0</v>
      </c>
      <c r="R44" s="53">
        <v>0</v>
      </c>
      <c r="S44" s="53">
        <v>0</v>
      </c>
      <c r="T44" s="53">
        <v>0</v>
      </c>
      <c r="U44" s="53">
        <v>0</v>
      </c>
      <c r="V44" s="53">
        <v>0</v>
      </c>
      <c r="W44" s="53">
        <v>0</v>
      </c>
      <c r="X44" s="53">
        <v>0</v>
      </c>
      <c r="Y44" s="53">
        <v>0</v>
      </c>
      <c r="Z44" s="53">
        <v>0</v>
      </c>
      <c r="AA44" s="53">
        <v>0</v>
      </c>
      <c r="AB44" s="53">
        <v>0</v>
      </c>
      <c r="AC44" s="53">
        <v>0</v>
      </c>
      <c r="AD44" s="53">
        <v>0</v>
      </c>
      <c r="AE44" s="53">
        <v>0</v>
      </c>
      <c r="AF44" s="53">
        <v>0</v>
      </c>
      <c r="AG44" s="53">
        <v>0</v>
      </c>
      <c r="AH44" s="53">
        <v>0</v>
      </c>
      <c r="AI44" s="53">
        <v>0</v>
      </c>
      <c r="AJ44" s="53">
        <v>0</v>
      </c>
      <c r="AK44" s="53">
        <v>0</v>
      </c>
      <c r="AL44" s="53">
        <v>0</v>
      </c>
      <c r="AM44" s="53">
        <v>0</v>
      </c>
      <c r="AN44" s="53">
        <v>0</v>
      </c>
      <c r="AO44" s="53">
        <v>0</v>
      </c>
      <c r="AP44" s="53">
        <v>0</v>
      </c>
      <c r="AQ44" s="53">
        <v>0</v>
      </c>
      <c r="AR44" s="53">
        <v>0</v>
      </c>
      <c r="AS44" s="53">
        <v>0</v>
      </c>
      <c r="AT44" s="53">
        <v>0</v>
      </c>
      <c r="AU44" s="53">
        <v>0</v>
      </c>
      <c r="AV44" s="53">
        <v>0</v>
      </c>
      <c r="AW44" s="53">
        <v>0</v>
      </c>
      <c r="AX44" s="53">
        <v>0</v>
      </c>
      <c r="AY44" s="53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3">
        <v>0</v>
      </c>
      <c r="BI44" s="53">
        <v>0</v>
      </c>
      <c r="BJ44" s="53">
        <v>0</v>
      </c>
      <c r="BK44" s="53">
        <v>0</v>
      </c>
      <c r="BL44" s="53">
        <v>0</v>
      </c>
      <c r="BM44" s="53">
        <v>0</v>
      </c>
      <c r="BN44" s="53">
        <v>0</v>
      </c>
      <c r="BO44" s="53">
        <v>0</v>
      </c>
      <c r="BP44" s="53">
        <v>0</v>
      </c>
      <c r="BQ44" s="53">
        <v>0</v>
      </c>
      <c r="BR44" s="53">
        <v>0</v>
      </c>
      <c r="BS44" s="53">
        <v>0</v>
      </c>
      <c r="BT44" s="53">
        <v>0</v>
      </c>
      <c r="BU44" s="53">
        <v>0</v>
      </c>
      <c r="BV44" s="53">
        <v>0</v>
      </c>
      <c r="BW44" s="53">
        <v>0</v>
      </c>
      <c r="BX44" s="53">
        <v>0</v>
      </c>
      <c r="BY44" s="53">
        <v>0</v>
      </c>
      <c r="BZ44" s="53">
        <v>0</v>
      </c>
      <c r="CA44" s="53">
        <v>0</v>
      </c>
      <c r="CB44" s="53">
        <v>0</v>
      </c>
      <c r="CC44" s="53">
        <v>0</v>
      </c>
      <c r="CD44" s="53">
        <v>0</v>
      </c>
      <c r="CE44" s="53">
        <v>0</v>
      </c>
      <c r="CF44" s="53">
        <v>0</v>
      </c>
      <c r="CG44" s="53">
        <v>0</v>
      </c>
      <c r="CH44" s="53">
        <v>0</v>
      </c>
      <c r="CI44" s="53">
        <v>0</v>
      </c>
      <c r="CJ44" s="53">
        <v>0</v>
      </c>
      <c r="CK44" s="53">
        <v>0</v>
      </c>
      <c r="CL44" s="53">
        <v>0</v>
      </c>
      <c r="CM44" s="53">
        <v>0</v>
      </c>
      <c r="CN44" s="53">
        <v>0</v>
      </c>
      <c r="CO44" s="53">
        <v>0</v>
      </c>
      <c r="CP44" s="53">
        <v>0</v>
      </c>
      <c r="CQ44" s="53">
        <v>0</v>
      </c>
      <c r="CR44" s="53">
        <v>0</v>
      </c>
      <c r="CS44" s="53">
        <v>0</v>
      </c>
      <c r="CT44" s="53">
        <v>0</v>
      </c>
      <c r="CU44" s="53">
        <v>0</v>
      </c>
      <c r="CV44" s="53">
        <v>0</v>
      </c>
      <c r="CW44" s="53">
        <v>0</v>
      </c>
      <c r="CX44" s="53">
        <v>0</v>
      </c>
      <c r="CY44" s="53">
        <v>0</v>
      </c>
      <c r="CZ44" s="53">
        <v>0</v>
      </c>
      <c r="DA44" s="53">
        <v>0</v>
      </c>
      <c r="DB44" s="53">
        <v>0</v>
      </c>
      <c r="DC44" s="53">
        <v>0</v>
      </c>
      <c r="DD44" s="53">
        <v>0</v>
      </c>
      <c r="DE44" s="53">
        <v>0</v>
      </c>
      <c r="DF44" s="53">
        <v>0</v>
      </c>
      <c r="DG44" s="53">
        <v>0</v>
      </c>
      <c r="DH44" s="53">
        <v>0</v>
      </c>
      <c r="DI44" s="53">
        <v>0</v>
      </c>
      <c r="DJ44" s="53">
        <v>0</v>
      </c>
    </row>
    <row r="45" spans="1:114">
      <c r="A45" s="53" t="s">
        <v>6</v>
      </c>
      <c r="B45" s="53">
        <v>4113312</v>
      </c>
      <c r="C45" s="53">
        <v>40800</v>
      </c>
      <c r="D45" s="53">
        <v>18</v>
      </c>
      <c r="E45" s="53">
        <v>0</v>
      </c>
      <c r="F45" s="53" t="s">
        <v>1750</v>
      </c>
      <c r="G45" s="53" t="s">
        <v>1751</v>
      </c>
      <c r="H45" s="53">
        <v>5210</v>
      </c>
      <c r="I45" s="53" t="s">
        <v>1572</v>
      </c>
      <c r="J45" s="53" t="s">
        <v>1805</v>
      </c>
      <c r="K45" s="53">
        <v>5445</v>
      </c>
      <c r="L45" s="53" t="s">
        <v>1506</v>
      </c>
      <c r="M45" s="53" t="s">
        <v>1775</v>
      </c>
      <c r="N45" s="53">
        <v>5455</v>
      </c>
      <c r="O45" s="53" t="s">
        <v>1507</v>
      </c>
      <c r="P45" s="53" t="s">
        <v>1626</v>
      </c>
      <c r="Q45" s="53">
        <v>5465</v>
      </c>
      <c r="R45" s="53" t="s">
        <v>1508</v>
      </c>
      <c r="S45" s="53" t="s">
        <v>1751</v>
      </c>
      <c r="T45" s="53">
        <v>5475</v>
      </c>
      <c r="U45" s="53" t="s">
        <v>1712</v>
      </c>
      <c r="V45" s="53" t="s">
        <v>1805</v>
      </c>
      <c r="W45" s="53">
        <v>5487</v>
      </c>
      <c r="X45" s="53" t="s">
        <v>1806</v>
      </c>
      <c r="Y45" s="53" t="s">
        <v>1630</v>
      </c>
      <c r="Z45" s="53">
        <v>5419</v>
      </c>
      <c r="AA45" s="53">
        <v>0</v>
      </c>
      <c r="AB45" s="53">
        <v>0</v>
      </c>
      <c r="AC45" s="53">
        <v>0</v>
      </c>
      <c r="AD45" s="53">
        <v>0</v>
      </c>
      <c r="AE45" s="53">
        <v>0</v>
      </c>
      <c r="AF45" s="53">
        <v>0</v>
      </c>
      <c r="AG45" s="53">
        <v>0</v>
      </c>
      <c r="AH45" s="53">
        <v>0</v>
      </c>
      <c r="AI45" s="53">
        <v>0</v>
      </c>
      <c r="AJ45" s="53">
        <v>0</v>
      </c>
      <c r="AK45" s="53">
        <v>0</v>
      </c>
      <c r="AL45" s="53">
        <v>0</v>
      </c>
      <c r="AM45" s="53">
        <v>0</v>
      </c>
      <c r="AN45" s="53">
        <v>0</v>
      </c>
      <c r="AO45" s="53">
        <v>0</v>
      </c>
      <c r="AP45" s="53">
        <v>0</v>
      </c>
      <c r="AQ45" s="53">
        <v>0</v>
      </c>
      <c r="AR45" s="53">
        <v>0</v>
      </c>
      <c r="AS45" s="53">
        <v>0</v>
      </c>
      <c r="AT45" s="53">
        <v>0</v>
      </c>
      <c r="AU45" s="53">
        <v>0</v>
      </c>
      <c r="AV45" s="53">
        <v>0</v>
      </c>
      <c r="AW45" s="53">
        <v>0</v>
      </c>
      <c r="AX45" s="53">
        <v>0</v>
      </c>
      <c r="AY45" s="53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202209</v>
      </c>
      <c r="BG45" s="53">
        <v>93862</v>
      </c>
      <c r="BH45" s="53">
        <v>121305</v>
      </c>
      <c r="BI45" s="53">
        <v>48522</v>
      </c>
      <c r="BJ45" s="53">
        <v>36390</v>
      </c>
      <c r="BK45" s="53">
        <v>16892</v>
      </c>
      <c r="BL45" s="53">
        <v>178279</v>
      </c>
      <c r="BM45" s="53">
        <v>82754</v>
      </c>
      <c r="BN45" s="53">
        <v>364930</v>
      </c>
      <c r="BO45" s="53">
        <v>169395</v>
      </c>
      <c r="BP45" s="53">
        <v>762835</v>
      </c>
      <c r="BQ45" s="53">
        <v>305134</v>
      </c>
      <c r="BR45" s="63">
        <v>1439990</v>
      </c>
      <c r="BS45" s="63">
        <v>1208040</v>
      </c>
      <c r="BT45" s="53">
        <v>0</v>
      </c>
      <c r="BU45" s="53">
        <v>0</v>
      </c>
      <c r="BV45" s="53">
        <v>0</v>
      </c>
      <c r="BW45" s="53">
        <v>0</v>
      </c>
      <c r="BX45" s="53">
        <v>0</v>
      </c>
      <c r="BY45" s="53">
        <v>0</v>
      </c>
      <c r="BZ45" s="53">
        <v>0</v>
      </c>
      <c r="CA45" s="53">
        <v>0</v>
      </c>
      <c r="CB45" s="53">
        <v>0</v>
      </c>
      <c r="CC45" s="53">
        <v>0</v>
      </c>
      <c r="CD45" s="53">
        <v>0</v>
      </c>
      <c r="CE45" s="53">
        <v>0</v>
      </c>
      <c r="CF45" s="53">
        <v>0</v>
      </c>
      <c r="CG45" s="53">
        <v>0</v>
      </c>
      <c r="CH45" s="53">
        <v>0</v>
      </c>
      <c r="CI45" s="53">
        <v>0</v>
      </c>
      <c r="CJ45" s="53">
        <v>0</v>
      </c>
      <c r="CK45" s="53">
        <v>0</v>
      </c>
      <c r="CL45" s="63">
        <v>3105930</v>
      </c>
      <c r="CM45" s="63">
        <v>1924600</v>
      </c>
      <c r="CN45" s="53">
        <v>0</v>
      </c>
      <c r="CO45" s="53">
        <v>0</v>
      </c>
      <c r="CP45" s="53">
        <v>0</v>
      </c>
      <c r="CQ45" s="53">
        <v>0</v>
      </c>
      <c r="CR45" s="53">
        <v>0</v>
      </c>
      <c r="CS45" s="53">
        <v>0</v>
      </c>
      <c r="CT45" s="53">
        <v>0</v>
      </c>
      <c r="CU45" s="53" t="s">
        <v>525</v>
      </c>
      <c r="CV45" s="53" t="s">
        <v>525</v>
      </c>
      <c r="CW45" s="53" t="s">
        <v>525</v>
      </c>
      <c r="CX45" s="53" t="s">
        <v>525</v>
      </c>
      <c r="CY45" s="53" t="s">
        <v>525</v>
      </c>
      <c r="CZ45" s="53" t="s">
        <v>525</v>
      </c>
      <c r="DA45" s="53" t="s">
        <v>525</v>
      </c>
      <c r="DB45" s="53">
        <v>0</v>
      </c>
      <c r="DC45" s="53">
        <v>0</v>
      </c>
      <c r="DD45" s="53">
        <v>0</v>
      </c>
      <c r="DE45" s="53">
        <v>0</v>
      </c>
      <c r="DF45" s="53">
        <v>0</v>
      </c>
      <c r="DG45" s="53">
        <v>0</v>
      </c>
      <c r="DH45" s="53">
        <v>0</v>
      </c>
      <c r="DI45" s="53">
        <v>0</v>
      </c>
      <c r="DJ45" s="53">
        <v>0</v>
      </c>
    </row>
    <row r="46" spans="1:114">
      <c r="A46" s="53" t="s">
        <v>6</v>
      </c>
      <c r="B46" s="53">
        <v>4113338</v>
      </c>
      <c r="C46" s="53">
        <v>40270</v>
      </c>
      <c r="D46" s="53">
        <v>18</v>
      </c>
      <c r="E46" s="53" t="s">
        <v>1807</v>
      </c>
      <c r="F46" s="53" t="s">
        <v>1988</v>
      </c>
      <c r="G46" s="53" t="s">
        <v>1807</v>
      </c>
      <c r="H46" s="53">
        <v>5119</v>
      </c>
      <c r="I46" s="53">
        <v>0</v>
      </c>
      <c r="J46" s="53">
        <v>0</v>
      </c>
      <c r="K46" s="53">
        <v>0</v>
      </c>
      <c r="L46" s="53">
        <v>0</v>
      </c>
      <c r="M46" s="53">
        <v>0</v>
      </c>
      <c r="N46" s="53">
        <v>0</v>
      </c>
      <c r="O46" s="53">
        <v>0</v>
      </c>
      <c r="P46" s="53">
        <v>0</v>
      </c>
      <c r="Q46" s="53">
        <v>0</v>
      </c>
      <c r="R46" s="53">
        <v>0</v>
      </c>
      <c r="S46" s="53">
        <v>0</v>
      </c>
      <c r="T46" s="53">
        <v>0</v>
      </c>
      <c r="U46" s="53">
        <v>0</v>
      </c>
      <c r="V46" s="53">
        <v>0</v>
      </c>
      <c r="W46" s="53">
        <v>0</v>
      </c>
      <c r="X46" s="53">
        <v>0</v>
      </c>
      <c r="Y46" s="53">
        <v>0</v>
      </c>
      <c r="Z46" s="53">
        <v>0</v>
      </c>
      <c r="AA46" s="53">
        <v>0</v>
      </c>
      <c r="AB46" s="53">
        <v>0</v>
      </c>
      <c r="AC46" s="53">
        <v>0</v>
      </c>
      <c r="AD46" s="53">
        <v>0</v>
      </c>
      <c r="AE46" s="53">
        <v>0</v>
      </c>
      <c r="AF46" s="53">
        <v>0</v>
      </c>
      <c r="AG46" s="53">
        <v>0</v>
      </c>
      <c r="AH46" s="53">
        <v>0</v>
      </c>
      <c r="AI46" s="53">
        <v>0</v>
      </c>
      <c r="AJ46" s="53">
        <v>0</v>
      </c>
      <c r="AK46" s="53">
        <v>0</v>
      </c>
      <c r="AL46" s="53">
        <v>0</v>
      </c>
      <c r="AM46" s="53">
        <v>0</v>
      </c>
      <c r="AN46" s="53">
        <v>0</v>
      </c>
      <c r="AO46" s="53">
        <v>0</v>
      </c>
      <c r="AP46" s="53">
        <v>0</v>
      </c>
      <c r="AQ46" s="53">
        <v>0</v>
      </c>
      <c r="AR46" s="53">
        <v>0</v>
      </c>
      <c r="AS46" s="53">
        <v>0</v>
      </c>
      <c r="AT46" s="53">
        <v>0</v>
      </c>
      <c r="AU46" s="53">
        <v>0</v>
      </c>
      <c r="AV46" s="53">
        <v>0</v>
      </c>
      <c r="AW46" s="53">
        <v>0</v>
      </c>
      <c r="AX46" s="53">
        <v>0</v>
      </c>
      <c r="AY46" s="53">
        <v>0</v>
      </c>
      <c r="AZ46" s="53">
        <v>0</v>
      </c>
      <c r="BA46" s="53">
        <v>0</v>
      </c>
      <c r="BB46" s="53">
        <v>0</v>
      </c>
      <c r="BC46" s="53">
        <v>0</v>
      </c>
      <c r="BD46" s="53">
        <v>528811</v>
      </c>
      <c r="BE46" s="53">
        <v>101665</v>
      </c>
      <c r="BF46" s="53">
        <v>175788</v>
      </c>
      <c r="BG46" s="53">
        <v>54900</v>
      </c>
      <c r="BH46" s="53">
        <v>0</v>
      </c>
      <c r="BI46" s="53">
        <v>0</v>
      </c>
      <c r="BJ46" s="53">
        <v>0</v>
      </c>
      <c r="BK46" s="53">
        <v>0</v>
      </c>
      <c r="BL46" s="53">
        <v>0</v>
      </c>
      <c r="BM46" s="53">
        <v>0</v>
      </c>
      <c r="BN46" s="53">
        <v>0</v>
      </c>
      <c r="BO46" s="53">
        <v>0</v>
      </c>
      <c r="BP46" s="53">
        <v>0</v>
      </c>
      <c r="BQ46" s="53">
        <v>0</v>
      </c>
      <c r="BR46" s="53">
        <v>0</v>
      </c>
      <c r="BS46" s="53">
        <v>0</v>
      </c>
      <c r="BT46" s="53">
        <v>0</v>
      </c>
      <c r="BU46" s="53">
        <v>0</v>
      </c>
      <c r="BV46" s="53">
        <v>0</v>
      </c>
      <c r="BW46" s="53">
        <v>0</v>
      </c>
      <c r="BX46" s="53">
        <v>0</v>
      </c>
      <c r="BY46" s="53">
        <v>0</v>
      </c>
      <c r="BZ46" s="53">
        <v>0</v>
      </c>
      <c r="CA46" s="53">
        <v>0</v>
      </c>
      <c r="CB46" s="53">
        <v>0</v>
      </c>
      <c r="CC46" s="53">
        <v>0</v>
      </c>
      <c r="CD46" s="53">
        <v>0</v>
      </c>
      <c r="CE46" s="53">
        <v>0</v>
      </c>
      <c r="CF46" s="53">
        <v>0</v>
      </c>
      <c r="CG46" s="53">
        <v>0</v>
      </c>
      <c r="CH46" s="53">
        <v>0</v>
      </c>
      <c r="CI46" s="53">
        <v>0</v>
      </c>
      <c r="CJ46" s="53">
        <v>0</v>
      </c>
      <c r="CK46" s="53">
        <v>0</v>
      </c>
      <c r="CL46" s="53">
        <v>704599</v>
      </c>
      <c r="CM46" s="53">
        <v>156565</v>
      </c>
      <c r="CN46" s="53">
        <v>0</v>
      </c>
      <c r="CO46" s="53">
        <v>0</v>
      </c>
      <c r="CP46" s="53">
        <v>0</v>
      </c>
      <c r="CQ46" s="53">
        <v>0</v>
      </c>
      <c r="CR46" s="53">
        <v>0</v>
      </c>
      <c r="CS46" s="53">
        <v>0</v>
      </c>
      <c r="CT46" s="53" t="s">
        <v>1414</v>
      </c>
      <c r="CU46" s="53" t="s">
        <v>1414</v>
      </c>
      <c r="CV46" s="53">
        <v>0</v>
      </c>
      <c r="CW46" s="53">
        <v>0</v>
      </c>
      <c r="CX46" s="53">
        <v>0</v>
      </c>
      <c r="CY46" s="53">
        <v>0</v>
      </c>
      <c r="CZ46" s="53">
        <v>0</v>
      </c>
      <c r="DA46" s="53">
        <v>0</v>
      </c>
      <c r="DB46" s="53">
        <v>0</v>
      </c>
      <c r="DC46" s="53">
        <v>0</v>
      </c>
      <c r="DD46" s="53">
        <v>0</v>
      </c>
      <c r="DE46" s="53">
        <v>0</v>
      </c>
      <c r="DF46" s="53">
        <v>0</v>
      </c>
      <c r="DG46" s="53">
        <v>0</v>
      </c>
      <c r="DH46" s="53">
        <v>0</v>
      </c>
      <c r="DI46" s="53">
        <v>0</v>
      </c>
      <c r="DJ46" s="53">
        <v>0</v>
      </c>
    </row>
    <row r="47" spans="1:114">
      <c r="A47" s="53" t="s">
        <v>6</v>
      </c>
      <c r="B47" s="53">
        <v>4113346</v>
      </c>
      <c r="C47" s="53">
        <v>18800</v>
      </c>
      <c r="D47" s="53">
        <v>18</v>
      </c>
      <c r="E47" s="53" t="s">
        <v>1807</v>
      </c>
      <c r="F47" s="53" t="s">
        <v>1988</v>
      </c>
      <c r="G47" s="53" t="s">
        <v>1807</v>
      </c>
      <c r="H47" s="53">
        <v>5119</v>
      </c>
      <c r="I47" s="53">
        <v>0</v>
      </c>
      <c r="J47" s="53">
        <v>0</v>
      </c>
      <c r="K47" s="53">
        <v>0</v>
      </c>
      <c r="L47" s="53">
        <v>0</v>
      </c>
      <c r="M47" s="53">
        <v>0</v>
      </c>
      <c r="N47" s="53">
        <v>0</v>
      </c>
      <c r="O47" s="53">
        <v>0</v>
      </c>
      <c r="P47" s="53">
        <v>0</v>
      </c>
      <c r="Q47" s="53">
        <v>0</v>
      </c>
      <c r="R47" s="53">
        <v>0</v>
      </c>
      <c r="S47" s="53">
        <v>0</v>
      </c>
      <c r="T47" s="53">
        <v>0</v>
      </c>
      <c r="U47" s="53">
        <v>0</v>
      </c>
      <c r="V47" s="53">
        <v>0</v>
      </c>
      <c r="W47" s="53">
        <v>0</v>
      </c>
      <c r="X47" s="53">
        <v>0</v>
      </c>
      <c r="Y47" s="53">
        <v>0</v>
      </c>
      <c r="Z47" s="53">
        <v>0</v>
      </c>
      <c r="AA47" s="53">
        <v>0</v>
      </c>
      <c r="AB47" s="53">
        <v>0</v>
      </c>
      <c r="AC47" s="53">
        <v>0</v>
      </c>
      <c r="AD47" s="53">
        <v>0</v>
      </c>
      <c r="AE47" s="53">
        <v>0</v>
      </c>
      <c r="AF47" s="53">
        <v>0</v>
      </c>
      <c r="AG47" s="53">
        <v>0</v>
      </c>
      <c r="AH47" s="53">
        <v>0</v>
      </c>
      <c r="AI47" s="53">
        <v>0</v>
      </c>
      <c r="AJ47" s="53">
        <v>0</v>
      </c>
      <c r="AK47" s="53">
        <v>0</v>
      </c>
      <c r="AL47" s="53">
        <v>0</v>
      </c>
      <c r="AM47" s="53">
        <v>0</v>
      </c>
      <c r="AN47" s="53">
        <v>0</v>
      </c>
      <c r="AO47" s="53">
        <v>0</v>
      </c>
      <c r="AP47" s="53">
        <v>0</v>
      </c>
      <c r="AQ47" s="53">
        <v>0</v>
      </c>
      <c r="AR47" s="53">
        <v>0</v>
      </c>
      <c r="AS47" s="53">
        <v>0</v>
      </c>
      <c r="AT47" s="53">
        <v>0</v>
      </c>
      <c r="AU47" s="53">
        <v>0</v>
      </c>
      <c r="AV47" s="53">
        <v>0</v>
      </c>
      <c r="AW47" s="53">
        <v>0</v>
      </c>
      <c r="AX47" s="53">
        <v>0</v>
      </c>
      <c r="AY47" s="53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528811</v>
      </c>
      <c r="BE47" s="53">
        <v>131549</v>
      </c>
      <c r="BF47" s="53">
        <v>175788</v>
      </c>
      <c r="BG47" s="53">
        <v>43730</v>
      </c>
      <c r="BH47" s="53">
        <v>0</v>
      </c>
      <c r="BI47" s="53">
        <v>0</v>
      </c>
      <c r="BJ47" s="53">
        <v>0</v>
      </c>
      <c r="BK47" s="53">
        <v>0</v>
      </c>
      <c r="BL47" s="53">
        <v>0</v>
      </c>
      <c r="BM47" s="53">
        <v>0</v>
      </c>
      <c r="BN47" s="53">
        <v>0</v>
      </c>
      <c r="BO47" s="53">
        <v>0</v>
      </c>
      <c r="BP47" s="53">
        <v>0</v>
      </c>
      <c r="BQ47" s="53">
        <v>0</v>
      </c>
      <c r="BR47" s="53">
        <v>0</v>
      </c>
      <c r="BS47" s="53">
        <v>0</v>
      </c>
      <c r="BT47" s="53">
        <v>0</v>
      </c>
      <c r="BU47" s="53">
        <v>0</v>
      </c>
      <c r="BV47" s="53">
        <v>0</v>
      </c>
      <c r="BW47" s="53">
        <v>0</v>
      </c>
      <c r="BX47" s="53">
        <v>0</v>
      </c>
      <c r="BY47" s="53">
        <v>0</v>
      </c>
      <c r="BZ47" s="53">
        <v>0</v>
      </c>
      <c r="CA47" s="53">
        <v>0</v>
      </c>
      <c r="CB47" s="53">
        <v>0</v>
      </c>
      <c r="CC47" s="53">
        <v>0</v>
      </c>
      <c r="CD47" s="53">
        <v>0</v>
      </c>
      <c r="CE47" s="53">
        <v>0</v>
      </c>
      <c r="CF47" s="53">
        <v>0</v>
      </c>
      <c r="CG47" s="53">
        <v>0</v>
      </c>
      <c r="CH47" s="53">
        <v>0</v>
      </c>
      <c r="CI47" s="53">
        <v>0</v>
      </c>
      <c r="CJ47" s="53">
        <v>0</v>
      </c>
      <c r="CK47" s="53">
        <v>0</v>
      </c>
      <c r="CL47" s="53">
        <v>704599</v>
      </c>
      <c r="CM47" s="53">
        <v>175279</v>
      </c>
      <c r="CN47" s="53">
        <v>0</v>
      </c>
      <c r="CO47" s="53">
        <v>0</v>
      </c>
      <c r="CP47" s="53">
        <v>0</v>
      </c>
      <c r="CQ47" s="53">
        <v>0</v>
      </c>
      <c r="CR47" s="53">
        <v>0</v>
      </c>
      <c r="CS47" s="53">
        <v>0</v>
      </c>
      <c r="CT47" s="53" t="s">
        <v>1414</v>
      </c>
      <c r="CU47" s="53" t="s">
        <v>1414</v>
      </c>
      <c r="CV47" s="53">
        <v>0</v>
      </c>
      <c r="CW47" s="53">
        <v>0</v>
      </c>
      <c r="CX47" s="53">
        <v>0</v>
      </c>
      <c r="CY47" s="53">
        <v>0</v>
      </c>
      <c r="CZ47" s="53">
        <v>0</v>
      </c>
      <c r="DA47" s="53">
        <v>0</v>
      </c>
      <c r="DB47" s="53">
        <v>0</v>
      </c>
      <c r="DC47" s="53">
        <v>0</v>
      </c>
      <c r="DD47" s="53">
        <v>0</v>
      </c>
      <c r="DE47" s="53">
        <v>0</v>
      </c>
      <c r="DF47" s="53">
        <v>0</v>
      </c>
      <c r="DG47" s="53">
        <v>0</v>
      </c>
      <c r="DH47" s="53">
        <v>0</v>
      </c>
      <c r="DI47" s="53">
        <v>0</v>
      </c>
      <c r="DJ47" s="53">
        <v>0</v>
      </c>
    </row>
    <row r="48" spans="1:114">
      <c r="A48" s="53" t="s">
        <v>6</v>
      </c>
      <c r="B48" s="53">
        <v>4113361</v>
      </c>
      <c r="C48" s="53">
        <v>5100</v>
      </c>
      <c r="D48" s="53">
        <v>18</v>
      </c>
      <c r="E48" s="53">
        <v>0</v>
      </c>
      <c r="F48" s="53">
        <v>0</v>
      </c>
      <c r="G48" s="53">
        <v>0</v>
      </c>
      <c r="H48" s="53">
        <v>0</v>
      </c>
      <c r="I48" s="53">
        <v>0</v>
      </c>
      <c r="J48" s="53">
        <v>0</v>
      </c>
      <c r="K48" s="53">
        <v>0</v>
      </c>
      <c r="L48" s="53">
        <v>0</v>
      </c>
      <c r="M48" s="53">
        <v>0</v>
      </c>
      <c r="N48" s="53">
        <v>0</v>
      </c>
      <c r="O48" s="53">
        <v>0</v>
      </c>
      <c r="P48" s="53">
        <v>0</v>
      </c>
      <c r="Q48" s="53">
        <v>0</v>
      </c>
      <c r="R48" s="53">
        <v>0</v>
      </c>
      <c r="S48" s="53">
        <v>0</v>
      </c>
      <c r="T48" s="53">
        <v>0</v>
      </c>
      <c r="U48" s="53">
        <v>0</v>
      </c>
      <c r="V48" s="53">
        <v>0</v>
      </c>
      <c r="W48" s="53">
        <v>0</v>
      </c>
      <c r="X48" s="53">
        <v>0</v>
      </c>
      <c r="Y48" s="53">
        <v>0</v>
      </c>
      <c r="Z48" s="53">
        <v>0</v>
      </c>
      <c r="AA48" s="53">
        <v>0</v>
      </c>
      <c r="AB48" s="53">
        <v>0</v>
      </c>
      <c r="AC48" s="53">
        <v>0</v>
      </c>
      <c r="AD48" s="53">
        <v>0</v>
      </c>
      <c r="AE48" s="53">
        <v>0</v>
      </c>
      <c r="AF48" s="53">
        <v>0</v>
      </c>
      <c r="AG48" s="53">
        <v>0</v>
      </c>
      <c r="AH48" s="53">
        <v>0</v>
      </c>
      <c r="AI48" s="53">
        <v>0</v>
      </c>
      <c r="AJ48" s="53">
        <v>0</v>
      </c>
      <c r="AK48" s="53">
        <v>0</v>
      </c>
      <c r="AL48" s="53">
        <v>0</v>
      </c>
      <c r="AM48" s="53">
        <v>0</v>
      </c>
      <c r="AN48" s="53">
        <v>0</v>
      </c>
      <c r="AO48" s="53">
        <v>0</v>
      </c>
      <c r="AP48" s="53">
        <v>0</v>
      </c>
      <c r="AQ48" s="53">
        <v>0</v>
      </c>
      <c r="AR48" s="53">
        <v>0</v>
      </c>
      <c r="AS48" s="53">
        <v>0</v>
      </c>
      <c r="AT48" s="53">
        <v>0</v>
      </c>
      <c r="AU48" s="53">
        <v>0</v>
      </c>
      <c r="AV48" s="53">
        <v>0</v>
      </c>
      <c r="AW48" s="53">
        <v>0</v>
      </c>
      <c r="AX48" s="53">
        <v>0</v>
      </c>
      <c r="AY48" s="53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3">
        <v>0</v>
      </c>
      <c r="BI48" s="53">
        <v>0</v>
      </c>
      <c r="BJ48" s="53">
        <v>0</v>
      </c>
      <c r="BK48" s="53">
        <v>0</v>
      </c>
      <c r="BL48" s="53">
        <v>0</v>
      </c>
      <c r="BM48" s="53">
        <v>0</v>
      </c>
      <c r="BN48" s="53">
        <v>0</v>
      </c>
      <c r="BO48" s="53">
        <v>0</v>
      </c>
      <c r="BP48" s="53">
        <v>0</v>
      </c>
      <c r="BQ48" s="53">
        <v>0</v>
      </c>
      <c r="BR48" s="53">
        <v>0</v>
      </c>
      <c r="BS48" s="53">
        <v>0</v>
      </c>
      <c r="BT48" s="53">
        <v>0</v>
      </c>
      <c r="BU48" s="53">
        <v>0</v>
      </c>
      <c r="BV48" s="53">
        <v>0</v>
      </c>
      <c r="BW48" s="53">
        <v>0</v>
      </c>
      <c r="BX48" s="53">
        <v>0</v>
      </c>
      <c r="BY48" s="53">
        <v>0</v>
      </c>
      <c r="BZ48" s="53">
        <v>0</v>
      </c>
      <c r="CA48" s="53">
        <v>0</v>
      </c>
      <c r="CB48" s="53">
        <v>0</v>
      </c>
      <c r="CC48" s="53">
        <v>0</v>
      </c>
      <c r="CD48" s="53">
        <v>0</v>
      </c>
      <c r="CE48" s="53">
        <v>0</v>
      </c>
      <c r="CF48" s="53">
        <v>0</v>
      </c>
      <c r="CG48" s="53">
        <v>0</v>
      </c>
      <c r="CH48" s="53">
        <v>0</v>
      </c>
      <c r="CI48" s="53">
        <v>0</v>
      </c>
      <c r="CJ48" s="53">
        <v>0</v>
      </c>
      <c r="CK48" s="53">
        <v>0</v>
      </c>
      <c r="CL48" s="53">
        <v>0</v>
      </c>
      <c r="CM48" s="53">
        <v>0</v>
      </c>
      <c r="CN48" s="53">
        <v>0</v>
      </c>
      <c r="CO48" s="53">
        <v>0</v>
      </c>
      <c r="CP48" s="53">
        <v>0</v>
      </c>
      <c r="CQ48" s="53">
        <v>0</v>
      </c>
      <c r="CR48" s="53">
        <v>0</v>
      </c>
      <c r="CS48" s="53">
        <v>0</v>
      </c>
      <c r="CT48" s="53">
        <v>0</v>
      </c>
      <c r="CU48" s="53">
        <v>0</v>
      </c>
      <c r="CV48" s="53">
        <v>0</v>
      </c>
      <c r="CW48" s="53">
        <v>0</v>
      </c>
      <c r="CX48" s="53">
        <v>0</v>
      </c>
      <c r="CY48" s="53">
        <v>0</v>
      </c>
      <c r="CZ48" s="53">
        <v>0</v>
      </c>
      <c r="DA48" s="53">
        <v>0</v>
      </c>
      <c r="DB48" s="53">
        <v>0</v>
      </c>
      <c r="DC48" s="53">
        <v>0</v>
      </c>
      <c r="DD48" s="53">
        <v>0</v>
      </c>
      <c r="DE48" s="53">
        <v>0</v>
      </c>
      <c r="DF48" s="53">
        <v>0</v>
      </c>
      <c r="DG48" s="53">
        <v>0</v>
      </c>
      <c r="DH48" s="53">
        <v>0</v>
      </c>
      <c r="DI48" s="53">
        <v>0</v>
      </c>
      <c r="DJ48" s="53">
        <v>0</v>
      </c>
    </row>
    <row r="49" spans="1:114">
      <c r="A49" s="53" t="s">
        <v>6</v>
      </c>
      <c r="B49" s="53">
        <v>4113452</v>
      </c>
      <c r="C49" s="53">
        <v>40160</v>
      </c>
      <c r="D49" s="53">
        <v>18</v>
      </c>
      <c r="E49" s="53">
        <v>0</v>
      </c>
      <c r="F49" s="53">
        <v>0</v>
      </c>
      <c r="G49" s="53">
        <v>0</v>
      </c>
      <c r="H49" s="53">
        <v>0</v>
      </c>
      <c r="I49" s="53">
        <v>0</v>
      </c>
      <c r="J49" s="53">
        <v>0</v>
      </c>
      <c r="K49" s="53">
        <v>0</v>
      </c>
      <c r="L49" s="53">
        <v>0</v>
      </c>
      <c r="M49" s="53">
        <v>0</v>
      </c>
      <c r="N49" s="53">
        <v>0</v>
      </c>
      <c r="O49" s="53">
        <v>0</v>
      </c>
      <c r="P49" s="53">
        <v>0</v>
      </c>
      <c r="Q49" s="53">
        <v>0</v>
      </c>
      <c r="R49" s="53">
        <v>0</v>
      </c>
      <c r="S49" s="53">
        <v>0</v>
      </c>
      <c r="T49" s="53">
        <v>0</v>
      </c>
      <c r="U49" s="53">
        <v>0</v>
      </c>
      <c r="V49" s="53">
        <v>0</v>
      </c>
      <c r="W49" s="53">
        <v>0</v>
      </c>
      <c r="X49" s="53">
        <v>0</v>
      </c>
      <c r="Y49" s="53">
        <v>0</v>
      </c>
      <c r="Z49" s="53">
        <v>0</v>
      </c>
      <c r="AA49" s="53">
        <v>0</v>
      </c>
      <c r="AB49" s="53">
        <v>0</v>
      </c>
      <c r="AC49" s="53">
        <v>0</v>
      </c>
      <c r="AD49" s="53">
        <v>0</v>
      </c>
      <c r="AE49" s="53">
        <v>0</v>
      </c>
      <c r="AF49" s="53">
        <v>0</v>
      </c>
      <c r="AG49" s="53">
        <v>0</v>
      </c>
      <c r="AH49" s="53">
        <v>0</v>
      </c>
      <c r="AI49" s="53">
        <v>0</v>
      </c>
      <c r="AJ49" s="53">
        <v>0</v>
      </c>
      <c r="AK49" s="53">
        <v>0</v>
      </c>
      <c r="AL49" s="53">
        <v>0</v>
      </c>
      <c r="AM49" s="53">
        <v>0</v>
      </c>
      <c r="AN49" s="53">
        <v>0</v>
      </c>
      <c r="AO49" s="53">
        <v>0</v>
      </c>
      <c r="AP49" s="53">
        <v>0</v>
      </c>
      <c r="AQ49" s="53">
        <v>0</v>
      </c>
      <c r="AR49" s="53">
        <v>0</v>
      </c>
      <c r="AS49" s="53">
        <v>0</v>
      </c>
      <c r="AT49" s="53">
        <v>0</v>
      </c>
      <c r="AU49" s="53">
        <v>0</v>
      </c>
      <c r="AV49" s="53">
        <v>0</v>
      </c>
      <c r="AW49" s="53">
        <v>0</v>
      </c>
      <c r="AX49" s="53">
        <v>0</v>
      </c>
      <c r="AY49" s="53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3">
        <v>0</v>
      </c>
      <c r="BI49" s="53">
        <v>0</v>
      </c>
      <c r="BJ49" s="53">
        <v>0</v>
      </c>
      <c r="BK49" s="53">
        <v>0</v>
      </c>
      <c r="BL49" s="53">
        <v>0</v>
      </c>
      <c r="BM49" s="53">
        <v>0</v>
      </c>
      <c r="BN49" s="53">
        <v>0</v>
      </c>
      <c r="BO49" s="53">
        <v>0</v>
      </c>
      <c r="BP49" s="53">
        <v>0</v>
      </c>
      <c r="BQ49" s="53">
        <v>0</v>
      </c>
      <c r="BR49" s="53">
        <v>0</v>
      </c>
      <c r="BS49" s="53">
        <v>0</v>
      </c>
      <c r="BT49" s="53">
        <v>0</v>
      </c>
      <c r="BU49" s="53">
        <v>0</v>
      </c>
      <c r="BV49" s="53">
        <v>0</v>
      </c>
      <c r="BW49" s="53">
        <v>0</v>
      </c>
      <c r="BX49" s="53">
        <v>0</v>
      </c>
      <c r="BY49" s="53">
        <v>0</v>
      </c>
      <c r="BZ49" s="53">
        <v>0</v>
      </c>
      <c r="CA49" s="53">
        <v>0</v>
      </c>
      <c r="CB49" s="53">
        <v>0</v>
      </c>
      <c r="CC49" s="53">
        <v>0</v>
      </c>
      <c r="CD49" s="53">
        <v>0</v>
      </c>
      <c r="CE49" s="53">
        <v>0</v>
      </c>
      <c r="CF49" s="53">
        <v>0</v>
      </c>
      <c r="CG49" s="53">
        <v>0</v>
      </c>
      <c r="CH49" s="53">
        <v>0</v>
      </c>
      <c r="CI49" s="53">
        <v>0</v>
      </c>
      <c r="CJ49" s="53">
        <v>0</v>
      </c>
      <c r="CK49" s="53">
        <v>0</v>
      </c>
      <c r="CL49" s="53">
        <v>0</v>
      </c>
      <c r="CM49" s="53">
        <v>0</v>
      </c>
      <c r="CN49" s="53">
        <v>0</v>
      </c>
      <c r="CO49" s="53">
        <v>0</v>
      </c>
      <c r="CP49" s="53">
        <v>0</v>
      </c>
      <c r="CQ49" s="53">
        <v>0</v>
      </c>
      <c r="CR49" s="53">
        <v>0</v>
      </c>
      <c r="CS49" s="53">
        <v>0</v>
      </c>
      <c r="CT49" s="53">
        <v>0</v>
      </c>
      <c r="CU49" s="53">
        <v>0</v>
      </c>
      <c r="CV49" s="53">
        <v>0</v>
      </c>
      <c r="CW49" s="53">
        <v>0</v>
      </c>
      <c r="CX49" s="53">
        <v>0</v>
      </c>
      <c r="CY49" s="53">
        <v>0</v>
      </c>
      <c r="CZ49" s="53">
        <v>0</v>
      </c>
      <c r="DA49" s="53">
        <v>0</v>
      </c>
      <c r="DB49" s="53">
        <v>0</v>
      </c>
      <c r="DC49" s="53">
        <v>0</v>
      </c>
      <c r="DD49" s="53">
        <v>0</v>
      </c>
      <c r="DE49" s="53">
        <v>0</v>
      </c>
      <c r="DF49" s="53">
        <v>0</v>
      </c>
      <c r="DG49" s="53">
        <v>0</v>
      </c>
      <c r="DH49" s="53">
        <v>0</v>
      </c>
      <c r="DI49" s="53">
        <v>0</v>
      </c>
      <c r="DJ49" s="53">
        <v>0</v>
      </c>
    </row>
    <row r="50" spans="1:114">
      <c r="A50" s="53" t="s">
        <v>6</v>
      </c>
      <c r="B50" s="53">
        <v>4113460</v>
      </c>
      <c r="C50" s="53">
        <v>40410</v>
      </c>
      <c r="D50" s="53">
        <v>18</v>
      </c>
      <c r="E50" s="53">
        <v>0</v>
      </c>
      <c r="F50" s="53">
        <v>0</v>
      </c>
      <c r="G50" s="53">
        <v>0</v>
      </c>
      <c r="H50" s="53">
        <v>0</v>
      </c>
      <c r="I50" s="53">
        <v>0</v>
      </c>
      <c r="J50" s="53">
        <v>0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  <c r="Q50" s="53">
        <v>0</v>
      </c>
      <c r="R50" s="53">
        <v>0</v>
      </c>
      <c r="S50" s="53">
        <v>0</v>
      </c>
      <c r="T50" s="53">
        <v>0</v>
      </c>
      <c r="U50" s="53">
        <v>0</v>
      </c>
      <c r="V50" s="53">
        <v>0</v>
      </c>
      <c r="W50" s="53">
        <v>0</v>
      </c>
      <c r="X50" s="53">
        <v>0</v>
      </c>
      <c r="Y50" s="53">
        <v>0</v>
      </c>
      <c r="Z50" s="53">
        <v>0</v>
      </c>
      <c r="AA50" s="53">
        <v>0</v>
      </c>
      <c r="AB50" s="53">
        <v>0</v>
      </c>
      <c r="AC50" s="53">
        <v>0</v>
      </c>
      <c r="AD50" s="53">
        <v>0</v>
      </c>
      <c r="AE50" s="53">
        <v>0</v>
      </c>
      <c r="AF50" s="53">
        <v>0</v>
      </c>
      <c r="AG50" s="53">
        <v>0</v>
      </c>
      <c r="AH50" s="53">
        <v>0</v>
      </c>
      <c r="AI50" s="53">
        <v>0</v>
      </c>
      <c r="AJ50" s="53">
        <v>0</v>
      </c>
      <c r="AK50" s="53">
        <v>0</v>
      </c>
      <c r="AL50" s="53">
        <v>0</v>
      </c>
      <c r="AM50" s="53">
        <v>0</v>
      </c>
      <c r="AN50" s="53">
        <v>0</v>
      </c>
      <c r="AO50" s="53">
        <v>0</v>
      </c>
      <c r="AP50" s="53">
        <v>0</v>
      </c>
      <c r="AQ50" s="53">
        <v>0</v>
      </c>
      <c r="AR50" s="53">
        <v>0</v>
      </c>
      <c r="AS50" s="53">
        <v>0</v>
      </c>
      <c r="AT50" s="53">
        <v>0</v>
      </c>
      <c r="AU50" s="53">
        <v>0</v>
      </c>
      <c r="AV50" s="53">
        <v>0</v>
      </c>
      <c r="AW50" s="53">
        <v>0</v>
      </c>
      <c r="AX50" s="53">
        <v>0</v>
      </c>
      <c r="AY50" s="53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3">
        <v>0</v>
      </c>
      <c r="BI50" s="53">
        <v>0</v>
      </c>
      <c r="BJ50" s="53">
        <v>0</v>
      </c>
      <c r="BK50" s="53">
        <v>0</v>
      </c>
      <c r="BL50" s="53">
        <v>0</v>
      </c>
      <c r="BM50" s="53">
        <v>0</v>
      </c>
      <c r="BN50" s="53">
        <v>0</v>
      </c>
      <c r="BO50" s="53">
        <v>0</v>
      </c>
      <c r="BP50" s="53">
        <v>0</v>
      </c>
      <c r="BQ50" s="53">
        <v>0</v>
      </c>
      <c r="BR50" s="53">
        <v>0</v>
      </c>
      <c r="BS50" s="53">
        <v>0</v>
      </c>
      <c r="BT50" s="53">
        <v>0</v>
      </c>
      <c r="BU50" s="53">
        <v>0</v>
      </c>
      <c r="BV50" s="53">
        <v>0</v>
      </c>
      <c r="BW50" s="53">
        <v>0</v>
      </c>
      <c r="BX50" s="53">
        <v>0</v>
      </c>
      <c r="BY50" s="53">
        <v>0</v>
      </c>
      <c r="BZ50" s="53">
        <v>0</v>
      </c>
      <c r="CA50" s="53">
        <v>0</v>
      </c>
      <c r="CB50" s="53">
        <v>0</v>
      </c>
      <c r="CC50" s="53">
        <v>0</v>
      </c>
      <c r="CD50" s="53">
        <v>0</v>
      </c>
      <c r="CE50" s="53">
        <v>0</v>
      </c>
      <c r="CF50" s="53">
        <v>0</v>
      </c>
      <c r="CG50" s="53">
        <v>0</v>
      </c>
      <c r="CH50" s="53">
        <v>0</v>
      </c>
      <c r="CI50" s="53">
        <v>0</v>
      </c>
      <c r="CJ50" s="53">
        <v>0</v>
      </c>
      <c r="CK50" s="53">
        <v>0</v>
      </c>
      <c r="CL50" s="63">
        <v>0</v>
      </c>
      <c r="CM50" s="63">
        <v>0</v>
      </c>
      <c r="CN50" s="53">
        <v>0</v>
      </c>
      <c r="CO50" s="53">
        <v>0</v>
      </c>
      <c r="CP50" s="53">
        <v>0</v>
      </c>
      <c r="CQ50" s="53">
        <v>0</v>
      </c>
      <c r="CR50" s="53">
        <v>0</v>
      </c>
      <c r="CS50" s="53">
        <v>0</v>
      </c>
      <c r="CT50" s="53">
        <v>0</v>
      </c>
      <c r="CU50" s="53">
        <v>0</v>
      </c>
      <c r="CV50" s="53">
        <v>0</v>
      </c>
      <c r="CW50" s="53">
        <v>0</v>
      </c>
      <c r="CX50" s="53">
        <v>0</v>
      </c>
      <c r="CY50" s="53">
        <v>0</v>
      </c>
      <c r="CZ50" s="53">
        <v>0</v>
      </c>
      <c r="DA50" s="53">
        <v>0</v>
      </c>
      <c r="DB50" s="53">
        <v>0</v>
      </c>
      <c r="DC50" s="53">
        <v>0</v>
      </c>
      <c r="DD50" s="53">
        <v>0</v>
      </c>
      <c r="DE50" s="53">
        <v>0</v>
      </c>
      <c r="DF50" s="53">
        <v>0</v>
      </c>
      <c r="DG50" s="53">
        <v>0</v>
      </c>
      <c r="DH50" s="53">
        <v>0</v>
      </c>
      <c r="DI50" s="53">
        <v>0</v>
      </c>
      <c r="DJ50" s="53">
        <v>0</v>
      </c>
    </row>
    <row r="51" spans="1:114">
      <c r="A51" s="53" t="s">
        <v>6</v>
      </c>
      <c r="B51" s="53">
        <v>4113486</v>
      </c>
      <c r="C51" s="53">
        <v>40760</v>
      </c>
      <c r="D51" s="53">
        <v>18</v>
      </c>
      <c r="E51" s="53">
        <v>0</v>
      </c>
      <c r="F51" s="53">
        <v>0</v>
      </c>
      <c r="G51" s="53">
        <v>0</v>
      </c>
      <c r="H51" s="53">
        <v>0</v>
      </c>
      <c r="I51" s="53">
        <v>0</v>
      </c>
      <c r="J51" s="53">
        <v>0</v>
      </c>
      <c r="K51" s="53">
        <v>0</v>
      </c>
      <c r="L51" s="53">
        <v>0</v>
      </c>
      <c r="M51" s="53">
        <v>0</v>
      </c>
      <c r="N51" s="53">
        <v>0</v>
      </c>
      <c r="O51" s="53">
        <v>0</v>
      </c>
      <c r="P51" s="53">
        <v>0</v>
      </c>
      <c r="Q51" s="53">
        <v>0</v>
      </c>
      <c r="R51" s="53">
        <v>0</v>
      </c>
      <c r="S51" s="53">
        <v>0</v>
      </c>
      <c r="T51" s="53">
        <v>0</v>
      </c>
      <c r="U51" s="53">
        <v>0</v>
      </c>
      <c r="V51" s="53">
        <v>0</v>
      </c>
      <c r="W51" s="53">
        <v>0</v>
      </c>
      <c r="X51" s="53">
        <v>0</v>
      </c>
      <c r="Y51" s="53">
        <v>0</v>
      </c>
      <c r="Z51" s="53">
        <v>0</v>
      </c>
      <c r="AA51" s="53">
        <v>0</v>
      </c>
      <c r="AB51" s="53">
        <v>0</v>
      </c>
      <c r="AC51" s="53">
        <v>0</v>
      </c>
      <c r="AD51" s="53">
        <v>0</v>
      </c>
      <c r="AE51" s="53">
        <v>0</v>
      </c>
      <c r="AF51" s="53">
        <v>0</v>
      </c>
      <c r="AG51" s="53">
        <v>0</v>
      </c>
      <c r="AH51" s="53">
        <v>0</v>
      </c>
      <c r="AI51" s="53">
        <v>0</v>
      </c>
      <c r="AJ51" s="53">
        <v>0</v>
      </c>
      <c r="AK51" s="53">
        <v>0</v>
      </c>
      <c r="AL51" s="53">
        <v>0</v>
      </c>
      <c r="AM51" s="53">
        <v>0</v>
      </c>
      <c r="AN51" s="53">
        <v>0</v>
      </c>
      <c r="AO51" s="53">
        <v>0</v>
      </c>
      <c r="AP51" s="53">
        <v>0</v>
      </c>
      <c r="AQ51" s="53">
        <v>0</v>
      </c>
      <c r="AR51" s="53">
        <v>0</v>
      </c>
      <c r="AS51" s="53">
        <v>0</v>
      </c>
      <c r="AT51" s="53">
        <v>0</v>
      </c>
      <c r="AU51" s="53">
        <v>0</v>
      </c>
      <c r="AV51" s="53">
        <v>0</v>
      </c>
      <c r="AW51" s="53">
        <v>0</v>
      </c>
      <c r="AX51" s="53">
        <v>0</v>
      </c>
      <c r="AY51" s="53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3">
        <v>0</v>
      </c>
      <c r="BI51" s="53">
        <v>0</v>
      </c>
      <c r="BJ51" s="53">
        <v>0</v>
      </c>
      <c r="BK51" s="53">
        <v>0</v>
      </c>
      <c r="BL51" s="53">
        <v>0</v>
      </c>
      <c r="BM51" s="53">
        <v>0</v>
      </c>
      <c r="BN51" s="53">
        <v>0</v>
      </c>
      <c r="BO51" s="53">
        <v>0</v>
      </c>
      <c r="BP51" s="53">
        <v>0</v>
      </c>
      <c r="BQ51" s="53">
        <v>0</v>
      </c>
      <c r="BR51" s="53">
        <v>0</v>
      </c>
      <c r="BS51" s="53">
        <v>0</v>
      </c>
      <c r="BT51" s="53">
        <v>0</v>
      </c>
      <c r="BU51" s="53">
        <v>0</v>
      </c>
      <c r="BV51" s="53">
        <v>0</v>
      </c>
      <c r="BW51" s="53">
        <v>0</v>
      </c>
      <c r="BX51" s="53">
        <v>0</v>
      </c>
      <c r="BY51" s="53">
        <v>0</v>
      </c>
      <c r="BZ51" s="53">
        <v>0</v>
      </c>
      <c r="CA51" s="53">
        <v>0</v>
      </c>
      <c r="CB51" s="53">
        <v>0</v>
      </c>
      <c r="CC51" s="53">
        <v>0</v>
      </c>
      <c r="CD51" s="53">
        <v>0</v>
      </c>
      <c r="CE51" s="53">
        <v>0</v>
      </c>
      <c r="CF51" s="53">
        <v>0</v>
      </c>
      <c r="CG51" s="53">
        <v>0</v>
      </c>
      <c r="CH51" s="53">
        <v>0</v>
      </c>
      <c r="CI51" s="53">
        <v>0</v>
      </c>
      <c r="CJ51" s="53">
        <v>0</v>
      </c>
      <c r="CK51" s="53">
        <v>0</v>
      </c>
      <c r="CL51" s="53">
        <v>0</v>
      </c>
      <c r="CM51" s="53">
        <v>0</v>
      </c>
      <c r="CN51" s="53">
        <v>0</v>
      </c>
      <c r="CO51" s="53">
        <v>0</v>
      </c>
      <c r="CP51" s="53">
        <v>0</v>
      </c>
      <c r="CQ51" s="53">
        <v>0</v>
      </c>
      <c r="CR51" s="53">
        <v>0</v>
      </c>
      <c r="CS51" s="53">
        <v>0</v>
      </c>
      <c r="CT51" s="53">
        <v>0</v>
      </c>
      <c r="CU51" s="53">
        <v>0</v>
      </c>
      <c r="CV51" s="53">
        <v>0</v>
      </c>
      <c r="CW51" s="53">
        <v>0</v>
      </c>
      <c r="CX51" s="53">
        <v>0</v>
      </c>
      <c r="CY51" s="53">
        <v>0</v>
      </c>
      <c r="CZ51" s="53">
        <v>0</v>
      </c>
      <c r="DA51" s="53">
        <v>0</v>
      </c>
      <c r="DB51" s="53">
        <v>0</v>
      </c>
      <c r="DC51" s="53">
        <v>0</v>
      </c>
      <c r="DD51" s="53">
        <v>0</v>
      </c>
      <c r="DE51" s="53">
        <v>0</v>
      </c>
      <c r="DF51" s="53">
        <v>0</v>
      </c>
      <c r="DG51" s="53">
        <v>0</v>
      </c>
      <c r="DH51" s="53">
        <v>0</v>
      </c>
      <c r="DI51" s="53">
        <v>0</v>
      </c>
      <c r="DJ51" s="53">
        <v>0</v>
      </c>
    </row>
    <row r="52" spans="1:114">
      <c r="A52" s="53" t="s">
        <v>6</v>
      </c>
      <c r="B52" s="53">
        <v>4113510</v>
      </c>
      <c r="C52" s="53">
        <v>26060</v>
      </c>
      <c r="D52" s="53">
        <v>18</v>
      </c>
      <c r="E52" s="53">
        <v>0</v>
      </c>
      <c r="F52" s="53">
        <v>0</v>
      </c>
      <c r="G52" s="53">
        <v>0</v>
      </c>
      <c r="H52" s="53">
        <v>0</v>
      </c>
      <c r="I52" s="53">
        <v>0</v>
      </c>
      <c r="J52" s="53">
        <v>0</v>
      </c>
      <c r="K52" s="53">
        <v>0</v>
      </c>
      <c r="L52" s="53">
        <v>0</v>
      </c>
      <c r="M52" s="53">
        <v>0</v>
      </c>
      <c r="N52" s="53">
        <v>0</v>
      </c>
      <c r="O52" s="53">
        <v>0</v>
      </c>
      <c r="P52" s="53">
        <v>0</v>
      </c>
      <c r="Q52" s="53">
        <v>0</v>
      </c>
      <c r="R52" s="53">
        <v>0</v>
      </c>
      <c r="S52" s="53">
        <v>0</v>
      </c>
      <c r="T52" s="53">
        <v>0</v>
      </c>
      <c r="U52" s="53">
        <v>0</v>
      </c>
      <c r="V52" s="53">
        <v>0</v>
      </c>
      <c r="W52" s="53">
        <v>0</v>
      </c>
      <c r="X52" s="53">
        <v>0</v>
      </c>
      <c r="Y52" s="53">
        <v>0</v>
      </c>
      <c r="Z52" s="53">
        <v>0</v>
      </c>
      <c r="AA52" s="53">
        <v>0</v>
      </c>
      <c r="AB52" s="53">
        <v>0</v>
      </c>
      <c r="AC52" s="53">
        <v>0</v>
      </c>
      <c r="AD52" s="53">
        <v>0</v>
      </c>
      <c r="AE52" s="53">
        <v>0</v>
      </c>
      <c r="AF52" s="53">
        <v>0</v>
      </c>
      <c r="AG52" s="53">
        <v>0</v>
      </c>
      <c r="AH52" s="53">
        <v>0</v>
      </c>
      <c r="AI52" s="53">
        <v>0</v>
      </c>
      <c r="AJ52" s="53">
        <v>0</v>
      </c>
      <c r="AK52" s="53">
        <v>0</v>
      </c>
      <c r="AL52" s="53">
        <v>0</v>
      </c>
      <c r="AM52" s="53">
        <v>0</v>
      </c>
      <c r="AN52" s="53">
        <v>0</v>
      </c>
      <c r="AO52" s="53">
        <v>0</v>
      </c>
      <c r="AP52" s="53">
        <v>0</v>
      </c>
      <c r="AQ52" s="53">
        <v>0</v>
      </c>
      <c r="AR52" s="53">
        <v>0</v>
      </c>
      <c r="AS52" s="53">
        <v>0</v>
      </c>
      <c r="AT52" s="53">
        <v>0</v>
      </c>
      <c r="AU52" s="53">
        <v>0</v>
      </c>
      <c r="AV52" s="53">
        <v>0</v>
      </c>
      <c r="AW52" s="53">
        <v>0</v>
      </c>
      <c r="AX52" s="53">
        <v>0</v>
      </c>
      <c r="AY52" s="53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3">
        <v>0</v>
      </c>
      <c r="BI52" s="53">
        <v>0</v>
      </c>
      <c r="BJ52" s="53">
        <v>0</v>
      </c>
      <c r="BK52" s="53">
        <v>0</v>
      </c>
      <c r="BL52" s="53">
        <v>0</v>
      </c>
      <c r="BM52" s="53">
        <v>0</v>
      </c>
      <c r="BN52" s="53">
        <v>0</v>
      </c>
      <c r="BO52" s="53">
        <v>0</v>
      </c>
      <c r="BP52" s="53">
        <v>0</v>
      </c>
      <c r="BQ52" s="53">
        <v>0</v>
      </c>
      <c r="BR52" s="53">
        <v>0</v>
      </c>
      <c r="BS52" s="53">
        <v>0</v>
      </c>
      <c r="BT52" s="53">
        <v>0</v>
      </c>
      <c r="BU52" s="53">
        <v>0</v>
      </c>
      <c r="BV52" s="53">
        <v>0</v>
      </c>
      <c r="BW52" s="53">
        <v>0</v>
      </c>
      <c r="BX52" s="53">
        <v>0</v>
      </c>
      <c r="BY52" s="53">
        <v>0</v>
      </c>
      <c r="BZ52" s="53">
        <v>0</v>
      </c>
      <c r="CA52" s="53">
        <v>0</v>
      </c>
      <c r="CB52" s="53">
        <v>0</v>
      </c>
      <c r="CC52" s="53">
        <v>0</v>
      </c>
      <c r="CD52" s="53">
        <v>0</v>
      </c>
      <c r="CE52" s="53">
        <v>0</v>
      </c>
      <c r="CF52" s="53">
        <v>0</v>
      </c>
      <c r="CG52" s="53">
        <v>0</v>
      </c>
      <c r="CH52" s="53">
        <v>0</v>
      </c>
      <c r="CI52" s="53">
        <v>0</v>
      </c>
      <c r="CJ52" s="53">
        <v>0</v>
      </c>
      <c r="CK52" s="53">
        <v>0</v>
      </c>
      <c r="CL52" s="53">
        <v>0</v>
      </c>
      <c r="CM52" s="53">
        <v>0</v>
      </c>
      <c r="CN52" s="53">
        <v>0</v>
      </c>
      <c r="CO52" s="53">
        <v>0</v>
      </c>
      <c r="CP52" s="53">
        <v>0</v>
      </c>
      <c r="CQ52" s="53">
        <v>0</v>
      </c>
      <c r="CR52" s="53">
        <v>0</v>
      </c>
      <c r="CS52" s="53">
        <v>0</v>
      </c>
      <c r="CT52" s="53">
        <v>0</v>
      </c>
      <c r="CU52" s="53">
        <v>0</v>
      </c>
      <c r="CV52" s="53">
        <v>0</v>
      </c>
      <c r="CW52" s="53">
        <v>0</v>
      </c>
      <c r="CX52" s="53">
        <v>0</v>
      </c>
      <c r="CY52" s="53">
        <v>0</v>
      </c>
      <c r="CZ52" s="53">
        <v>0</v>
      </c>
      <c r="DA52" s="53">
        <v>0</v>
      </c>
      <c r="DB52" s="53">
        <v>0</v>
      </c>
      <c r="DC52" s="53">
        <v>0</v>
      </c>
      <c r="DD52" s="53">
        <v>0</v>
      </c>
      <c r="DE52" s="53">
        <v>0</v>
      </c>
      <c r="DF52" s="53">
        <v>0</v>
      </c>
      <c r="DG52" s="53">
        <v>0</v>
      </c>
      <c r="DH52" s="53">
        <v>0</v>
      </c>
      <c r="DI52" s="53">
        <v>0</v>
      </c>
      <c r="DJ52" s="53">
        <v>0</v>
      </c>
    </row>
    <row r="53" spans="1:114">
      <c r="A53" s="53" t="s">
        <v>6</v>
      </c>
      <c r="B53" s="53">
        <v>4113528</v>
      </c>
      <c r="C53" s="53">
        <v>5500</v>
      </c>
      <c r="D53" s="53">
        <v>18</v>
      </c>
      <c r="E53" s="53">
        <v>0</v>
      </c>
      <c r="F53" s="53">
        <v>0</v>
      </c>
      <c r="G53" s="53">
        <v>0</v>
      </c>
      <c r="H53" s="53">
        <v>0</v>
      </c>
      <c r="I53" s="53">
        <v>0</v>
      </c>
      <c r="J53" s="53">
        <v>0</v>
      </c>
      <c r="K53" s="53">
        <v>0</v>
      </c>
      <c r="L53" s="53">
        <v>0</v>
      </c>
      <c r="M53" s="53">
        <v>0</v>
      </c>
      <c r="N53" s="53">
        <v>0</v>
      </c>
      <c r="O53" s="53">
        <v>0</v>
      </c>
      <c r="P53" s="53">
        <v>0</v>
      </c>
      <c r="Q53" s="53">
        <v>0</v>
      </c>
      <c r="R53" s="53">
        <v>0</v>
      </c>
      <c r="S53" s="53">
        <v>0</v>
      </c>
      <c r="T53" s="53">
        <v>0</v>
      </c>
      <c r="U53" s="53">
        <v>0</v>
      </c>
      <c r="V53" s="53">
        <v>0</v>
      </c>
      <c r="W53" s="53">
        <v>0</v>
      </c>
      <c r="X53" s="53">
        <v>0</v>
      </c>
      <c r="Y53" s="53">
        <v>0</v>
      </c>
      <c r="Z53" s="53">
        <v>0</v>
      </c>
      <c r="AA53" s="53">
        <v>0</v>
      </c>
      <c r="AB53" s="53">
        <v>0</v>
      </c>
      <c r="AC53" s="53">
        <v>0</v>
      </c>
      <c r="AD53" s="53">
        <v>0</v>
      </c>
      <c r="AE53" s="53">
        <v>0</v>
      </c>
      <c r="AF53" s="53">
        <v>0</v>
      </c>
      <c r="AG53" s="53">
        <v>0</v>
      </c>
      <c r="AH53" s="53">
        <v>0</v>
      </c>
      <c r="AI53" s="53">
        <v>0</v>
      </c>
      <c r="AJ53" s="53">
        <v>0</v>
      </c>
      <c r="AK53" s="53">
        <v>0</v>
      </c>
      <c r="AL53" s="53">
        <v>0</v>
      </c>
      <c r="AM53" s="53">
        <v>0</v>
      </c>
      <c r="AN53" s="53">
        <v>0</v>
      </c>
      <c r="AO53" s="53">
        <v>0</v>
      </c>
      <c r="AP53" s="53">
        <v>0</v>
      </c>
      <c r="AQ53" s="53">
        <v>0</v>
      </c>
      <c r="AR53" s="53">
        <v>0</v>
      </c>
      <c r="AS53" s="53">
        <v>0</v>
      </c>
      <c r="AT53" s="53">
        <v>0</v>
      </c>
      <c r="AU53" s="53">
        <v>0</v>
      </c>
      <c r="AV53" s="53">
        <v>0</v>
      </c>
      <c r="AW53" s="53">
        <v>0</v>
      </c>
      <c r="AX53" s="53">
        <v>0</v>
      </c>
      <c r="AY53" s="53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3">
        <v>0</v>
      </c>
      <c r="BI53" s="53">
        <v>0</v>
      </c>
      <c r="BJ53" s="53">
        <v>0</v>
      </c>
      <c r="BK53" s="53">
        <v>0</v>
      </c>
      <c r="BL53" s="53">
        <v>0</v>
      </c>
      <c r="BM53" s="53">
        <v>0</v>
      </c>
      <c r="BN53" s="53">
        <v>0</v>
      </c>
      <c r="BO53" s="53">
        <v>0</v>
      </c>
      <c r="BP53" s="53">
        <v>0</v>
      </c>
      <c r="BQ53" s="53">
        <v>0</v>
      </c>
      <c r="BR53" s="53">
        <v>0</v>
      </c>
      <c r="BS53" s="53">
        <v>0</v>
      </c>
      <c r="BT53" s="53">
        <v>0</v>
      </c>
      <c r="BU53" s="53">
        <v>0</v>
      </c>
      <c r="BV53" s="53">
        <v>0</v>
      </c>
      <c r="BW53" s="53">
        <v>0</v>
      </c>
      <c r="BX53" s="53">
        <v>0</v>
      </c>
      <c r="BY53" s="53">
        <v>0</v>
      </c>
      <c r="BZ53" s="53">
        <v>0</v>
      </c>
      <c r="CA53" s="53">
        <v>0</v>
      </c>
      <c r="CB53" s="53">
        <v>0</v>
      </c>
      <c r="CC53" s="53">
        <v>0</v>
      </c>
      <c r="CD53" s="53">
        <v>0</v>
      </c>
      <c r="CE53" s="53">
        <v>0</v>
      </c>
      <c r="CF53" s="53">
        <v>0</v>
      </c>
      <c r="CG53" s="53">
        <v>0</v>
      </c>
      <c r="CH53" s="53">
        <v>0</v>
      </c>
      <c r="CI53" s="53">
        <v>0</v>
      </c>
      <c r="CJ53" s="53">
        <v>0</v>
      </c>
      <c r="CK53" s="53">
        <v>0</v>
      </c>
      <c r="CL53" s="63">
        <v>0</v>
      </c>
      <c r="CM53" s="63">
        <v>0</v>
      </c>
      <c r="CN53" s="53">
        <v>0</v>
      </c>
      <c r="CO53" s="53">
        <v>0</v>
      </c>
      <c r="CP53" s="53">
        <v>0</v>
      </c>
      <c r="CQ53" s="53">
        <v>0</v>
      </c>
      <c r="CR53" s="53">
        <v>0</v>
      </c>
      <c r="CS53" s="53">
        <v>0</v>
      </c>
      <c r="CT53" s="53">
        <v>0</v>
      </c>
      <c r="CU53" s="53">
        <v>0</v>
      </c>
      <c r="CV53" s="53">
        <v>0</v>
      </c>
      <c r="CW53" s="53">
        <v>0</v>
      </c>
      <c r="CX53" s="53">
        <v>0</v>
      </c>
      <c r="CY53" s="53">
        <v>0</v>
      </c>
      <c r="CZ53" s="53">
        <v>0</v>
      </c>
      <c r="DA53" s="53">
        <v>0</v>
      </c>
      <c r="DB53" s="53">
        <v>0</v>
      </c>
      <c r="DC53" s="53">
        <v>0</v>
      </c>
      <c r="DD53" s="53">
        <v>0</v>
      </c>
      <c r="DE53" s="53">
        <v>0</v>
      </c>
      <c r="DF53" s="53">
        <v>0</v>
      </c>
      <c r="DG53" s="53">
        <v>0</v>
      </c>
      <c r="DH53" s="53">
        <v>0</v>
      </c>
      <c r="DI53" s="53">
        <v>0</v>
      </c>
      <c r="DJ53" s="53">
        <v>0</v>
      </c>
    </row>
    <row r="54" spans="1:114">
      <c r="A54" s="53" t="s">
        <v>6</v>
      </c>
      <c r="B54" s="53">
        <v>4113536</v>
      </c>
      <c r="C54" s="53">
        <v>24300</v>
      </c>
      <c r="D54" s="53">
        <v>18</v>
      </c>
      <c r="E54" s="53">
        <v>0</v>
      </c>
      <c r="F54" s="53">
        <v>0</v>
      </c>
      <c r="G54" s="53">
        <v>0</v>
      </c>
      <c r="H54" s="53">
        <v>0</v>
      </c>
      <c r="I54" s="53">
        <v>0</v>
      </c>
      <c r="J54" s="53">
        <v>0</v>
      </c>
      <c r="K54" s="53">
        <v>0</v>
      </c>
      <c r="L54" s="53">
        <v>0</v>
      </c>
      <c r="M54" s="53">
        <v>0</v>
      </c>
      <c r="N54" s="53">
        <v>0</v>
      </c>
      <c r="O54" s="53">
        <v>0</v>
      </c>
      <c r="P54" s="53">
        <v>0</v>
      </c>
      <c r="Q54" s="53">
        <v>0</v>
      </c>
      <c r="R54" s="53">
        <v>0</v>
      </c>
      <c r="S54" s="53">
        <v>0</v>
      </c>
      <c r="T54" s="53">
        <v>0</v>
      </c>
      <c r="U54" s="53">
        <v>0</v>
      </c>
      <c r="V54" s="53">
        <v>0</v>
      </c>
      <c r="W54" s="53">
        <v>0</v>
      </c>
      <c r="X54" s="53">
        <v>0</v>
      </c>
      <c r="Y54" s="53">
        <v>0</v>
      </c>
      <c r="Z54" s="53">
        <v>0</v>
      </c>
      <c r="AA54" s="53">
        <v>0</v>
      </c>
      <c r="AB54" s="53">
        <v>0</v>
      </c>
      <c r="AC54" s="53">
        <v>0</v>
      </c>
      <c r="AD54" s="53">
        <v>0</v>
      </c>
      <c r="AE54" s="53">
        <v>0</v>
      </c>
      <c r="AF54" s="53">
        <v>0</v>
      </c>
      <c r="AG54" s="53">
        <v>0</v>
      </c>
      <c r="AH54" s="53">
        <v>0</v>
      </c>
      <c r="AI54" s="53">
        <v>0</v>
      </c>
      <c r="AJ54" s="53">
        <v>0</v>
      </c>
      <c r="AK54" s="53">
        <v>0</v>
      </c>
      <c r="AL54" s="53">
        <v>0</v>
      </c>
      <c r="AM54" s="53">
        <v>0</v>
      </c>
      <c r="AN54" s="53">
        <v>0</v>
      </c>
      <c r="AO54" s="53">
        <v>0</v>
      </c>
      <c r="AP54" s="53">
        <v>0</v>
      </c>
      <c r="AQ54" s="53">
        <v>0</v>
      </c>
      <c r="AR54" s="53">
        <v>0</v>
      </c>
      <c r="AS54" s="53">
        <v>0</v>
      </c>
      <c r="AT54" s="53">
        <v>0</v>
      </c>
      <c r="AU54" s="53">
        <v>0</v>
      </c>
      <c r="AV54" s="53">
        <v>0</v>
      </c>
      <c r="AW54" s="53">
        <v>0</v>
      </c>
      <c r="AX54" s="53">
        <v>0</v>
      </c>
      <c r="AY54" s="53">
        <v>0</v>
      </c>
      <c r="AZ54" s="53">
        <v>0</v>
      </c>
      <c r="BA54" s="53">
        <v>0</v>
      </c>
      <c r="BB54" s="53">
        <v>0</v>
      </c>
      <c r="BC54" s="53">
        <v>0</v>
      </c>
      <c r="BD54" s="53">
        <v>0</v>
      </c>
      <c r="BE54" s="53">
        <v>0</v>
      </c>
      <c r="BF54" s="53">
        <v>0</v>
      </c>
      <c r="BG54" s="53">
        <v>0</v>
      </c>
      <c r="BH54" s="53">
        <v>0</v>
      </c>
      <c r="BI54" s="53">
        <v>0</v>
      </c>
      <c r="BJ54" s="53">
        <v>0</v>
      </c>
      <c r="BK54" s="53">
        <v>0</v>
      </c>
      <c r="BL54" s="53">
        <v>0</v>
      </c>
      <c r="BM54" s="53">
        <v>0</v>
      </c>
      <c r="BN54" s="53">
        <v>0</v>
      </c>
      <c r="BO54" s="53">
        <v>0</v>
      </c>
      <c r="BP54" s="53">
        <v>0</v>
      </c>
      <c r="BQ54" s="53">
        <v>0</v>
      </c>
      <c r="BR54" s="53">
        <v>0</v>
      </c>
      <c r="BS54" s="53">
        <v>0</v>
      </c>
      <c r="BT54" s="53">
        <v>0</v>
      </c>
      <c r="BU54" s="53">
        <v>0</v>
      </c>
      <c r="BV54" s="53">
        <v>0</v>
      </c>
      <c r="BW54" s="53">
        <v>0</v>
      </c>
      <c r="BX54" s="53">
        <v>0</v>
      </c>
      <c r="BY54" s="53">
        <v>0</v>
      </c>
      <c r="BZ54" s="53">
        <v>0</v>
      </c>
      <c r="CA54" s="53">
        <v>0</v>
      </c>
      <c r="CB54" s="53">
        <v>0</v>
      </c>
      <c r="CC54" s="53">
        <v>0</v>
      </c>
      <c r="CD54" s="53">
        <v>0</v>
      </c>
      <c r="CE54" s="53">
        <v>0</v>
      </c>
      <c r="CF54" s="53">
        <v>0</v>
      </c>
      <c r="CG54" s="53">
        <v>0</v>
      </c>
      <c r="CH54" s="53">
        <v>0</v>
      </c>
      <c r="CI54" s="53">
        <v>0</v>
      </c>
      <c r="CJ54" s="53">
        <v>0</v>
      </c>
      <c r="CK54" s="53">
        <v>0</v>
      </c>
      <c r="CL54" s="53">
        <v>0</v>
      </c>
      <c r="CM54" s="53">
        <v>0</v>
      </c>
      <c r="CN54" s="53">
        <v>0</v>
      </c>
      <c r="CO54" s="53">
        <v>0</v>
      </c>
      <c r="CP54" s="53">
        <v>0</v>
      </c>
      <c r="CQ54" s="53">
        <v>0</v>
      </c>
      <c r="CR54" s="53">
        <v>0</v>
      </c>
      <c r="CS54" s="53">
        <v>0</v>
      </c>
      <c r="CT54" s="53">
        <v>0</v>
      </c>
      <c r="CU54" s="53">
        <v>0</v>
      </c>
      <c r="CV54" s="53">
        <v>0</v>
      </c>
      <c r="CW54" s="53">
        <v>0</v>
      </c>
      <c r="CX54" s="53">
        <v>0</v>
      </c>
      <c r="CY54" s="53">
        <v>0</v>
      </c>
      <c r="CZ54" s="53">
        <v>0</v>
      </c>
      <c r="DA54" s="53">
        <v>0</v>
      </c>
      <c r="DB54" s="53">
        <v>0</v>
      </c>
      <c r="DC54" s="53">
        <v>0</v>
      </c>
      <c r="DD54" s="53">
        <v>0</v>
      </c>
      <c r="DE54" s="53">
        <v>0</v>
      </c>
      <c r="DF54" s="53">
        <v>0</v>
      </c>
      <c r="DG54" s="53">
        <v>0</v>
      </c>
      <c r="DH54" s="53">
        <v>0</v>
      </c>
      <c r="DI54" s="53">
        <v>0</v>
      </c>
      <c r="DJ54" s="53">
        <v>0</v>
      </c>
    </row>
    <row r="55" spans="1:114">
      <c r="A55" s="53" t="s">
        <v>6</v>
      </c>
      <c r="B55" s="53">
        <v>4113544</v>
      </c>
      <c r="C55" s="53">
        <v>22200</v>
      </c>
      <c r="D55" s="53">
        <v>18</v>
      </c>
      <c r="E55" s="53">
        <v>0</v>
      </c>
      <c r="F55" s="53">
        <v>0</v>
      </c>
      <c r="G55" s="53">
        <v>0</v>
      </c>
      <c r="H55" s="53">
        <v>0</v>
      </c>
      <c r="I55" s="53">
        <v>0</v>
      </c>
      <c r="J55" s="53">
        <v>0</v>
      </c>
      <c r="K55" s="53">
        <v>0</v>
      </c>
      <c r="L55" s="53">
        <v>0</v>
      </c>
      <c r="M55" s="53">
        <v>0</v>
      </c>
      <c r="N55" s="53">
        <v>0</v>
      </c>
      <c r="O55" s="53">
        <v>0</v>
      </c>
      <c r="P55" s="53">
        <v>0</v>
      </c>
      <c r="Q55" s="53">
        <v>0</v>
      </c>
      <c r="R55" s="53">
        <v>0</v>
      </c>
      <c r="S55" s="53">
        <v>0</v>
      </c>
      <c r="T55" s="53">
        <v>0</v>
      </c>
      <c r="U55" s="53">
        <v>0</v>
      </c>
      <c r="V55" s="53">
        <v>0</v>
      </c>
      <c r="W55" s="53">
        <v>0</v>
      </c>
      <c r="X55" s="53">
        <v>0</v>
      </c>
      <c r="Y55" s="53">
        <v>0</v>
      </c>
      <c r="Z55" s="53">
        <v>0</v>
      </c>
      <c r="AA55" s="53">
        <v>0</v>
      </c>
      <c r="AB55" s="53">
        <v>0</v>
      </c>
      <c r="AC55" s="53">
        <v>0</v>
      </c>
      <c r="AD55" s="53">
        <v>0</v>
      </c>
      <c r="AE55" s="53">
        <v>0</v>
      </c>
      <c r="AF55" s="53">
        <v>0</v>
      </c>
      <c r="AG55" s="53">
        <v>0</v>
      </c>
      <c r="AH55" s="53">
        <v>0</v>
      </c>
      <c r="AI55" s="53">
        <v>0</v>
      </c>
      <c r="AJ55" s="53">
        <v>0</v>
      </c>
      <c r="AK55" s="53">
        <v>0</v>
      </c>
      <c r="AL55" s="53">
        <v>0</v>
      </c>
      <c r="AM55" s="53">
        <v>0</v>
      </c>
      <c r="AN55" s="53">
        <v>0</v>
      </c>
      <c r="AO55" s="53">
        <v>0</v>
      </c>
      <c r="AP55" s="53">
        <v>0</v>
      </c>
      <c r="AQ55" s="53">
        <v>0</v>
      </c>
      <c r="AR55" s="53">
        <v>0</v>
      </c>
      <c r="AS55" s="53">
        <v>0</v>
      </c>
      <c r="AT55" s="53">
        <v>0</v>
      </c>
      <c r="AU55" s="53">
        <v>0</v>
      </c>
      <c r="AV55" s="53">
        <v>0</v>
      </c>
      <c r="AW55" s="53">
        <v>0</v>
      </c>
      <c r="AX55" s="53">
        <v>0</v>
      </c>
      <c r="AY55" s="53">
        <v>0</v>
      </c>
      <c r="AZ55" s="53">
        <v>0</v>
      </c>
      <c r="BA55" s="53">
        <v>0</v>
      </c>
      <c r="BB55" s="53">
        <v>0</v>
      </c>
      <c r="BC55" s="53">
        <v>0</v>
      </c>
      <c r="BD55" s="53">
        <v>0</v>
      </c>
      <c r="BE55" s="53">
        <v>0</v>
      </c>
      <c r="BF55" s="53">
        <v>0</v>
      </c>
      <c r="BG55" s="53">
        <v>0</v>
      </c>
      <c r="BH55" s="53">
        <v>0</v>
      </c>
      <c r="BI55" s="53">
        <v>0</v>
      </c>
      <c r="BJ55" s="53">
        <v>0</v>
      </c>
      <c r="BK55" s="53">
        <v>0</v>
      </c>
      <c r="BL55" s="53">
        <v>0</v>
      </c>
      <c r="BM55" s="53">
        <v>0</v>
      </c>
      <c r="BN55" s="53">
        <v>0</v>
      </c>
      <c r="BO55" s="53">
        <v>0</v>
      </c>
      <c r="BP55" s="53">
        <v>0</v>
      </c>
      <c r="BQ55" s="53">
        <v>0</v>
      </c>
      <c r="BR55" s="53">
        <v>0</v>
      </c>
      <c r="BS55" s="53">
        <v>0</v>
      </c>
      <c r="BT55" s="53">
        <v>0</v>
      </c>
      <c r="BU55" s="53">
        <v>0</v>
      </c>
      <c r="BV55" s="53">
        <v>0</v>
      </c>
      <c r="BW55" s="53">
        <v>0</v>
      </c>
      <c r="BX55" s="53">
        <v>0</v>
      </c>
      <c r="BY55" s="53">
        <v>0</v>
      </c>
      <c r="BZ55" s="53">
        <v>0</v>
      </c>
      <c r="CA55" s="53">
        <v>0</v>
      </c>
      <c r="CB55" s="53">
        <v>0</v>
      </c>
      <c r="CC55" s="53">
        <v>0</v>
      </c>
      <c r="CD55" s="53">
        <v>0</v>
      </c>
      <c r="CE55" s="53">
        <v>0</v>
      </c>
      <c r="CF55" s="53">
        <v>0</v>
      </c>
      <c r="CG55" s="53">
        <v>0</v>
      </c>
      <c r="CH55" s="53">
        <v>0</v>
      </c>
      <c r="CI55" s="53">
        <v>0</v>
      </c>
      <c r="CJ55" s="53">
        <v>0</v>
      </c>
      <c r="CK55" s="53">
        <v>0</v>
      </c>
      <c r="CL55" s="53">
        <v>0</v>
      </c>
      <c r="CM55" s="53">
        <v>0</v>
      </c>
      <c r="CN55" s="53">
        <v>0</v>
      </c>
      <c r="CO55" s="53">
        <v>0</v>
      </c>
      <c r="CP55" s="53">
        <v>0</v>
      </c>
      <c r="CQ55" s="53">
        <v>0</v>
      </c>
      <c r="CR55" s="53">
        <v>0</v>
      </c>
      <c r="CS55" s="53">
        <v>0</v>
      </c>
      <c r="CT55" s="53">
        <v>0</v>
      </c>
      <c r="CU55" s="53">
        <v>0</v>
      </c>
      <c r="CV55" s="53">
        <v>0</v>
      </c>
      <c r="CW55" s="53">
        <v>0</v>
      </c>
      <c r="CX55" s="53">
        <v>0</v>
      </c>
      <c r="CY55" s="53">
        <v>0</v>
      </c>
      <c r="CZ55" s="53">
        <v>0</v>
      </c>
      <c r="DA55" s="53">
        <v>0</v>
      </c>
      <c r="DB55" s="53">
        <v>0</v>
      </c>
      <c r="DC55" s="53">
        <v>0</v>
      </c>
      <c r="DD55" s="53">
        <v>0</v>
      </c>
      <c r="DE55" s="53">
        <v>0</v>
      </c>
      <c r="DF55" s="53">
        <v>0</v>
      </c>
      <c r="DG55" s="53">
        <v>0</v>
      </c>
      <c r="DH55" s="53">
        <v>0</v>
      </c>
      <c r="DI55" s="53">
        <v>0</v>
      </c>
      <c r="DJ55" s="53">
        <v>0</v>
      </c>
    </row>
    <row r="56" spans="1:114">
      <c r="A56" s="53" t="s">
        <v>6</v>
      </c>
      <c r="B56" s="53">
        <v>4113551</v>
      </c>
      <c r="C56" s="53">
        <v>40790</v>
      </c>
      <c r="D56" s="53">
        <v>18</v>
      </c>
      <c r="E56" s="53">
        <v>0</v>
      </c>
      <c r="F56" s="53">
        <v>0</v>
      </c>
      <c r="G56" s="53">
        <v>0</v>
      </c>
      <c r="H56" s="53">
        <v>0</v>
      </c>
      <c r="I56" s="53">
        <v>0</v>
      </c>
      <c r="J56" s="53">
        <v>0</v>
      </c>
      <c r="K56" s="53">
        <v>0</v>
      </c>
      <c r="L56" s="53">
        <v>0</v>
      </c>
      <c r="M56" s="53">
        <v>0</v>
      </c>
      <c r="N56" s="53">
        <v>0</v>
      </c>
      <c r="O56" s="53">
        <v>0</v>
      </c>
      <c r="P56" s="53">
        <v>0</v>
      </c>
      <c r="Q56" s="53">
        <v>0</v>
      </c>
      <c r="R56" s="53">
        <v>0</v>
      </c>
      <c r="S56" s="53">
        <v>0</v>
      </c>
      <c r="T56" s="53">
        <v>0</v>
      </c>
      <c r="U56" s="53">
        <v>0</v>
      </c>
      <c r="V56" s="53">
        <v>0</v>
      </c>
      <c r="W56" s="53">
        <v>0</v>
      </c>
      <c r="X56" s="53">
        <v>0</v>
      </c>
      <c r="Y56" s="53">
        <v>0</v>
      </c>
      <c r="Z56" s="53">
        <v>0</v>
      </c>
      <c r="AA56" s="53">
        <v>0</v>
      </c>
      <c r="AB56" s="53">
        <v>0</v>
      </c>
      <c r="AC56" s="53">
        <v>0</v>
      </c>
      <c r="AD56" s="53">
        <v>0</v>
      </c>
      <c r="AE56" s="53">
        <v>0</v>
      </c>
      <c r="AF56" s="53">
        <v>0</v>
      </c>
      <c r="AG56" s="53">
        <v>0</v>
      </c>
      <c r="AH56" s="53">
        <v>0</v>
      </c>
      <c r="AI56" s="53">
        <v>0</v>
      </c>
      <c r="AJ56" s="53">
        <v>0</v>
      </c>
      <c r="AK56" s="53">
        <v>0</v>
      </c>
      <c r="AL56" s="53">
        <v>0</v>
      </c>
      <c r="AM56" s="53">
        <v>0</v>
      </c>
      <c r="AN56" s="53">
        <v>0</v>
      </c>
      <c r="AO56" s="53">
        <v>0</v>
      </c>
      <c r="AP56" s="53">
        <v>0</v>
      </c>
      <c r="AQ56" s="53">
        <v>0</v>
      </c>
      <c r="AR56" s="53">
        <v>0</v>
      </c>
      <c r="AS56" s="53">
        <v>0</v>
      </c>
      <c r="AT56" s="53">
        <v>0</v>
      </c>
      <c r="AU56" s="53">
        <v>0</v>
      </c>
      <c r="AV56" s="53">
        <v>0</v>
      </c>
      <c r="AW56" s="53">
        <v>0</v>
      </c>
      <c r="AX56" s="53">
        <v>0</v>
      </c>
      <c r="AY56" s="53">
        <v>0</v>
      </c>
      <c r="AZ56" s="53">
        <v>0</v>
      </c>
      <c r="BA56" s="53">
        <v>0</v>
      </c>
      <c r="BB56" s="53">
        <v>0</v>
      </c>
      <c r="BC56" s="53">
        <v>0</v>
      </c>
      <c r="BD56" s="53">
        <v>0</v>
      </c>
      <c r="BE56" s="53">
        <v>0</v>
      </c>
      <c r="BF56" s="53">
        <v>0</v>
      </c>
      <c r="BG56" s="53">
        <v>0</v>
      </c>
      <c r="BH56" s="53">
        <v>0</v>
      </c>
      <c r="BI56" s="53">
        <v>0</v>
      </c>
      <c r="BJ56" s="53">
        <v>0</v>
      </c>
      <c r="BK56" s="53">
        <v>0</v>
      </c>
      <c r="BL56" s="53">
        <v>0</v>
      </c>
      <c r="BM56" s="53">
        <v>0</v>
      </c>
      <c r="BN56" s="53">
        <v>0</v>
      </c>
      <c r="BO56" s="53">
        <v>0</v>
      </c>
      <c r="BP56" s="53">
        <v>0</v>
      </c>
      <c r="BQ56" s="53">
        <v>0</v>
      </c>
      <c r="BR56" s="53">
        <v>0</v>
      </c>
      <c r="BS56" s="53">
        <v>0</v>
      </c>
      <c r="BT56" s="53">
        <v>0</v>
      </c>
      <c r="BU56" s="53">
        <v>0</v>
      </c>
      <c r="BV56" s="53">
        <v>0</v>
      </c>
      <c r="BW56" s="53">
        <v>0</v>
      </c>
      <c r="BX56" s="53">
        <v>0</v>
      </c>
      <c r="BY56" s="53">
        <v>0</v>
      </c>
      <c r="BZ56" s="53">
        <v>0</v>
      </c>
      <c r="CA56" s="53">
        <v>0</v>
      </c>
      <c r="CB56" s="53">
        <v>0</v>
      </c>
      <c r="CC56" s="53">
        <v>0</v>
      </c>
      <c r="CD56" s="53">
        <v>0</v>
      </c>
      <c r="CE56" s="53">
        <v>0</v>
      </c>
      <c r="CF56" s="53">
        <v>0</v>
      </c>
      <c r="CG56" s="53">
        <v>0</v>
      </c>
      <c r="CH56" s="53">
        <v>0</v>
      </c>
      <c r="CI56" s="53">
        <v>0</v>
      </c>
      <c r="CJ56" s="53">
        <v>0</v>
      </c>
      <c r="CK56" s="53">
        <v>0</v>
      </c>
      <c r="CL56" s="53">
        <v>0</v>
      </c>
      <c r="CM56" s="53">
        <v>0</v>
      </c>
      <c r="CN56" s="53">
        <v>0</v>
      </c>
      <c r="CO56" s="53">
        <v>0</v>
      </c>
      <c r="CP56" s="53">
        <v>0</v>
      </c>
      <c r="CQ56" s="53">
        <v>0</v>
      </c>
      <c r="CR56" s="53">
        <v>0</v>
      </c>
      <c r="CS56" s="53">
        <v>0</v>
      </c>
      <c r="CT56" s="53">
        <v>0</v>
      </c>
      <c r="CU56" s="53">
        <v>0</v>
      </c>
      <c r="CV56" s="53">
        <v>0</v>
      </c>
      <c r="CW56" s="53">
        <v>0</v>
      </c>
      <c r="CX56" s="53">
        <v>0</v>
      </c>
      <c r="CY56" s="53">
        <v>0</v>
      </c>
      <c r="CZ56" s="53">
        <v>0</v>
      </c>
      <c r="DA56" s="53">
        <v>0</v>
      </c>
      <c r="DB56" s="53">
        <v>0</v>
      </c>
      <c r="DC56" s="53">
        <v>0</v>
      </c>
      <c r="DD56" s="53">
        <v>0</v>
      </c>
      <c r="DE56" s="53">
        <v>0</v>
      </c>
      <c r="DF56" s="53">
        <v>0</v>
      </c>
      <c r="DG56" s="53">
        <v>0</v>
      </c>
      <c r="DH56" s="53">
        <v>0</v>
      </c>
      <c r="DI56" s="53">
        <v>0</v>
      </c>
      <c r="DJ56" s="53">
        <v>0</v>
      </c>
    </row>
    <row r="57" spans="1:114">
      <c r="A57" s="53" t="s">
        <v>6</v>
      </c>
      <c r="B57" s="53">
        <v>4113569</v>
      </c>
      <c r="C57" s="53">
        <v>9100</v>
      </c>
      <c r="D57" s="53">
        <v>18</v>
      </c>
      <c r="E57" s="53">
        <v>0</v>
      </c>
      <c r="F57" s="53">
        <v>0</v>
      </c>
      <c r="G57" s="53">
        <v>0</v>
      </c>
      <c r="H57" s="53">
        <v>0</v>
      </c>
      <c r="I57" s="53">
        <v>0</v>
      </c>
      <c r="J57" s="53">
        <v>0</v>
      </c>
      <c r="K57" s="53">
        <v>0</v>
      </c>
      <c r="L57" s="53">
        <v>0</v>
      </c>
      <c r="M57" s="53">
        <v>0</v>
      </c>
      <c r="N57" s="53">
        <v>0</v>
      </c>
      <c r="O57" s="53">
        <v>0</v>
      </c>
      <c r="P57" s="53">
        <v>0</v>
      </c>
      <c r="Q57" s="53">
        <v>0</v>
      </c>
      <c r="R57" s="53">
        <v>0</v>
      </c>
      <c r="S57" s="53">
        <v>0</v>
      </c>
      <c r="T57" s="53">
        <v>0</v>
      </c>
      <c r="U57" s="53">
        <v>0</v>
      </c>
      <c r="V57" s="53">
        <v>0</v>
      </c>
      <c r="W57" s="53">
        <v>0</v>
      </c>
      <c r="X57" s="53">
        <v>0</v>
      </c>
      <c r="Y57" s="53">
        <v>0</v>
      </c>
      <c r="Z57" s="53">
        <v>0</v>
      </c>
      <c r="AA57" s="53">
        <v>0</v>
      </c>
      <c r="AB57" s="53">
        <v>0</v>
      </c>
      <c r="AC57" s="53">
        <v>0</v>
      </c>
      <c r="AD57" s="53">
        <v>0</v>
      </c>
      <c r="AE57" s="53">
        <v>0</v>
      </c>
      <c r="AF57" s="53">
        <v>0</v>
      </c>
      <c r="AG57" s="53">
        <v>0</v>
      </c>
      <c r="AH57" s="53">
        <v>0</v>
      </c>
      <c r="AI57" s="53">
        <v>0</v>
      </c>
      <c r="AJ57" s="53">
        <v>0</v>
      </c>
      <c r="AK57" s="53">
        <v>0</v>
      </c>
      <c r="AL57" s="53">
        <v>0</v>
      </c>
      <c r="AM57" s="53">
        <v>0</v>
      </c>
      <c r="AN57" s="53">
        <v>0</v>
      </c>
      <c r="AO57" s="53">
        <v>0</v>
      </c>
      <c r="AP57" s="53">
        <v>0</v>
      </c>
      <c r="AQ57" s="53">
        <v>0</v>
      </c>
      <c r="AR57" s="53">
        <v>0</v>
      </c>
      <c r="AS57" s="53">
        <v>0</v>
      </c>
      <c r="AT57" s="53">
        <v>0</v>
      </c>
      <c r="AU57" s="53">
        <v>0</v>
      </c>
      <c r="AV57" s="53">
        <v>0</v>
      </c>
      <c r="AW57" s="53">
        <v>0</v>
      </c>
      <c r="AX57" s="53">
        <v>0</v>
      </c>
      <c r="AY57" s="53">
        <v>0</v>
      </c>
      <c r="AZ57" s="53">
        <v>0</v>
      </c>
      <c r="BA57" s="53">
        <v>0</v>
      </c>
      <c r="BB57" s="53">
        <v>0</v>
      </c>
      <c r="BC57" s="53">
        <v>0</v>
      </c>
      <c r="BD57" s="53">
        <v>0</v>
      </c>
      <c r="BE57" s="53">
        <v>0</v>
      </c>
      <c r="BF57" s="53">
        <v>0</v>
      </c>
      <c r="BG57" s="53">
        <v>0</v>
      </c>
      <c r="BH57" s="53">
        <v>0</v>
      </c>
      <c r="BI57" s="53">
        <v>0</v>
      </c>
      <c r="BJ57" s="53">
        <v>0</v>
      </c>
      <c r="BK57" s="53">
        <v>0</v>
      </c>
      <c r="BL57" s="53">
        <v>0</v>
      </c>
      <c r="BM57" s="53">
        <v>0</v>
      </c>
      <c r="BN57" s="53">
        <v>0</v>
      </c>
      <c r="BO57" s="53">
        <v>0</v>
      </c>
      <c r="BP57" s="53">
        <v>0</v>
      </c>
      <c r="BQ57" s="53">
        <v>0</v>
      </c>
      <c r="BR57" s="53">
        <v>0</v>
      </c>
      <c r="BS57" s="53">
        <v>0</v>
      </c>
      <c r="BT57" s="53">
        <v>0</v>
      </c>
      <c r="BU57" s="53">
        <v>0</v>
      </c>
      <c r="BV57" s="53">
        <v>0</v>
      </c>
      <c r="BW57" s="53">
        <v>0</v>
      </c>
      <c r="BX57" s="53">
        <v>0</v>
      </c>
      <c r="BY57" s="53">
        <v>0</v>
      </c>
      <c r="BZ57" s="53">
        <v>0</v>
      </c>
      <c r="CA57" s="53">
        <v>0</v>
      </c>
      <c r="CB57" s="53">
        <v>0</v>
      </c>
      <c r="CC57" s="53">
        <v>0</v>
      </c>
      <c r="CD57" s="53">
        <v>0</v>
      </c>
      <c r="CE57" s="53">
        <v>0</v>
      </c>
      <c r="CF57" s="53">
        <v>0</v>
      </c>
      <c r="CG57" s="53">
        <v>0</v>
      </c>
      <c r="CH57" s="53">
        <v>0</v>
      </c>
      <c r="CI57" s="53">
        <v>0</v>
      </c>
      <c r="CJ57" s="53">
        <v>0</v>
      </c>
      <c r="CK57" s="53">
        <v>0</v>
      </c>
      <c r="CL57" s="53">
        <v>0</v>
      </c>
      <c r="CM57" s="53">
        <v>0</v>
      </c>
      <c r="CN57" s="53">
        <v>0</v>
      </c>
      <c r="CO57" s="53">
        <v>0</v>
      </c>
      <c r="CP57" s="53">
        <v>0</v>
      </c>
      <c r="CQ57" s="53">
        <v>0</v>
      </c>
      <c r="CR57" s="53">
        <v>0</v>
      </c>
      <c r="CS57" s="53">
        <v>0</v>
      </c>
      <c r="CT57" s="53">
        <v>0</v>
      </c>
      <c r="CU57" s="53">
        <v>0</v>
      </c>
      <c r="CV57" s="53">
        <v>0</v>
      </c>
      <c r="CW57" s="53">
        <v>0</v>
      </c>
      <c r="CX57" s="53">
        <v>0</v>
      </c>
      <c r="CY57" s="53">
        <v>0</v>
      </c>
      <c r="CZ57" s="53">
        <v>0</v>
      </c>
      <c r="DA57" s="53">
        <v>0</v>
      </c>
      <c r="DB57" s="53">
        <v>0</v>
      </c>
      <c r="DC57" s="53">
        <v>0</v>
      </c>
      <c r="DD57" s="53">
        <v>0</v>
      </c>
      <c r="DE57" s="53">
        <v>0</v>
      </c>
      <c r="DF57" s="53">
        <v>0</v>
      </c>
      <c r="DG57" s="53">
        <v>0</v>
      </c>
      <c r="DH57" s="53">
        <v>0</v>
      </c>
      <c r="DI57" s="53">
        <v>0</v>
      </c>
      <c r="DJ57" s="53">
        <v>0</v>
      </c>
    </row>
    <row r="58" spans="1:114">
      <c r="A58" s="53" t="s">
        <v>6</v>
      </c>
      <c r="B58" s="53">
        <v>4113577</v>
      </c>
      <c r="C58" s="53">
        <v>25100</v>
      </c>
      <c r="D58" s="53">
        <v>18</v>
      </c>
      <c r="E58" s="53">
        <v>0</v>
      </c>
      <c r="F58" s="53">
        <v>0</v>
      </c>
      <c r="G58" s="53">
        <v>0</v>
      </c>
      <c r="H58" s="53">
        <v>0</v>
      </c>
      <c r="I58" s="53">
        <v>0</v>
      </c>
      <c r="J58" s="53">
        <v>0</v>
      </c>
      <c r="K58" s="53">
        <v>0</v>
      </c>
      <c r="L58" s="53">
        <v>0</v>
      </c>
      <c r="M58" s="53">
        <v>0</v>
      </c>
      <c r="N58" s="53">
        <v>0</v>
      </c>
      <c r="O58" s="53">
        <v>0</v>
      </c>
      <c r="P58" s="53">
        <v>0</v>
      </c>
      <c r="Q58" s="53">
        <v>0</v>
      </c>
      <c r="R58" s="53">
        <v>0</v>
      </c>
      <c r="S58" s="53">
        <v>0</v>
      </c>
      <c r="T58" s="53">
        <v>0</v>
      </c>
      <c r="U58" s="53">
        <v>0</v>
      </c>
      <c r="V58" s="53">
        <v>0</v>
      </c>
      <c r="W58" s="53">
        <v>0</v>
      </c>
      <c r="X58" s="53">
        <v>0</v>
      </c>
      <c r="Y58" s="53">
        <v>0</v>
      </c>
      <c r="Z58" s="53">
        <v>0</v>
      </c>
      <c r="AA58" s="53">
        <v>0</v>
      </c>
      <c r="AB58" s="53">
        <v>0</v>
      </c>
      <c r="AC58" s="53">
        <v>0</v>
      </c>
      <c r="AD58" s="53">
        <v>0</v>
      </c>
      <c r="AE58" s="53">
        <v>0</v>
      </c>
      <c r="AF58" s="53">
        <v>0</v>
      </c>
      <c r="AG58" s="53">
        <v>0</v>
      </c>
      <c r="AH58" s="53">
        <v>0</v>
      </c>
      <c r="AI58" s="53">
        <v>0</v>
      </c>
      <c r="AJ58" s="53">
        <v>0</v>
      </c>
      <c r="AK58" s="53">
        <v>0</v>
      </c>
      <c r="AL58" s="53">
        <v>0</v>
      </c>
      <c r="AM58" s="53">
        <v>0</v>
      </c>
      <c r="AN58" s="53">
        <v>0</v>
      </c>
      <c r="AO58" s="53">
        <v>0</v>
      </c>
      <c r="AP58" s="53">
        <v>0</v>
      </c>
      <c r="AQ58" s="53">
        <v>0</v>
      </c>
      <c r="AR58" s="53">
        <v>0</v>
      </c>
      <c r="AS58" s="53">
        <v>0</v>
      </c>
      <c r="AT58" s="53">
        <v>0</v>
      </c>
      <c r="AU58" s="53">
        <v>0</v>
      </c>
      <c r="AV58" s="53">
        <v>0</v>
      </c>
      <c r="AW58" s="53">
        <v>0</v>
      </c>
      <c r="AX58" s="53">
        <v>0</v>
      </c>
      <c r="AY58" s="53">
        <v>0</v>
      </c>
      <c r="AZ58" s="53">
        <v>0</v>
      </c>
      <c r="BA58" s="53">
        <v>0</v>
      </c>
      <c r="BB58" s="53">
        <v>0</v>
      </c>
      <c r="BC58" s="53">
        <v>0</v>
      </c>
      <c r="BD58" s="53">
        <v>0</v>
      </c>
      <c r="BE58" s="53">
        <v>0</v>
      </c>
      <c r="BF58" s="53">
        <v>0</v>
      </c>
      <c r="BG58" s="53">
        <v>0</v>
      </c>
      <c r="BH58" s="53">
        <v>0</v>
      </c>
      <c r="BI58" s="53">
        <v>0</v>
      </c>
      <c r="BJ58" s="53">
        <v>0</v>
      </c>
      <c r="BK58" s="53">
        <v>0</v>
      </c>
      <c r="BL58" s="53">
        <v>0</v>
      </c>
      <c r="BM58" s="53">
        <v>0</v>
      </c>
      <c r="BN58" s="53">
        <v>0</v>
      </c>
      <c r="BO58" s="53">
        <v>0</v>
      </c>
      <c r="BP58" s="53">
        <v>0</v>
      </c>
      <c r="BQ58" s="53">
        <v>0</v>
      </c>
      <c r="BR58" s="53">
        <v>0</v>
      </c>
      <c r="BS58" s="53">
        <v>0</v>
      </c>
      <c r="BT58" s="53">
        <v>0</v>
      </c>
      <c r="BU58" s="53">
        <v>0</v>
      </c>
      <c r="BV58" s="53">
        <v>0</v>
      </c>
      <c r="BW58" s="53">
        <v>0</v>
      </c>
      <c r="BX58" s="53">
        <v>0</v>
      </c>
      <c r="BY58" s="53">
        <v>0</v>
      </c>
      <c r="BZ58" s="53">
        <v>0</v>
      </c>
      <c r="CA58" s="53">
        <v>0</v>
      </c>
      <c r="CB58" s="53">
        <v>0</v>
      </c>
      <c r="CC58" s="53">
        <v>0</v>
      </c>
      <c r="CD58" s="53">
        <v>0</v>
      </c>
      <c r="CE58" s="53">
        <v>0</v>
      </c>
      <c r="CF58" s="53">
        <v>0</v>
      </c>
      <c r="CG58" s="53">
        <v>0</v>
      </c>
      <c r="CH58" s="53">
        <v>0</v>
      </c>
      <c r="CI58" s="53">
        <v>0</v>
      </c>
      <c r="CJ58" s="53">
        <v>0</v>
      </c>
      <c r="CK58" s="53">
        <v>0</v>
      </c>
      <c r="CL58" s="53">
        <v>0</v>
      </c>
      <c r="CM58" s="53">
        <v>0</v>
      </c>
      <c r="CN58" s="53">
        <v>0</v>
      </c>
      <c r="CO58" s="53">
        <v>0</v>
      </c>
      <c r="CP58" s="53">
        <v>0</v>
      </c>
      <c r="CQ58" s="53">
        <v>0</v>
      </c>
      <c r="CR58" s="53">
        <v>0</v>
      </c>
      <c r="CS58" s="53">
        <v>0</v>
      </c>
      <c r="CT58" s="53">
        <v>0</v>
      </c>
      <c r="CU58" s="53">
        <v>0</v>
      </c>
      <c r="CV58" s="53">
        <v>0</v>
      </c>
      <c r="CW58" s="53">
        <v>0</v>
      </c>
      <c r="CX58" s="53">
        <v>0</v>
      </c>
      <c r="CY58" s="53">
        <v>0</v>
      </c>
      <c r="CZ58" s="53">
        <v>0</v>
      </c>
      <c r="DA58" s="53">
        <v>0</v>
      </c>
      <c r="DB58" s="53">
        <v>0</v>
      </c>
      <c r="DC58" s="53">
        <v>0</v>
      </c>
      <c r="DD58" s="53">
        <v>0</v>
      </c>
      <c r="DE58" s="53">
        <v>0</v>
      </c>
      <c r="DF58" s="53">
        <v>0</v>
      </c>
      <c r="DG58" s="53">
        <v>0</v>
      </c>
      <c r="DH58" s="53">
        <v>0</v>
      </c>
      <c r="DI58" s="53">
        <v>0</v>
      </c>
      <c r="DJ58" s="53">
        <v>0</v>
      </c>
    </row>
    <row r="59" spans="1:114">
      <c r="A59" s="53" t="s">
        <v>6</v>
      </c>
      <c r="B59" s="53">
        <v>4113585</v>
      </c>
      <c r="C59" s="53">
        <v>40510</v>
      </c>
      <c r="D59" s="53">
        <v>18</v>
      </c>
      <c r="E59" s="53">
        <v>0</v>
      </c>
      <c r="F59" s="53">
        <v>0</v>
      </c>
      <c r="G59" s="53">
        <v>0</v>
      </c>
      <c r="H59" s="53">
        <v>0</v>
      </c>
      <c r="I59" s="53">
        <v>0</v>
      </c>
      <c r="J59" s="53">
        <v>0</v>
      </c>
      <c r="K59" s="53">
        <v>0</v>
      </c>
      <c r="L59" s="53">
        <v>0</v>
      </c>
      <c r="M59" s="53">
        <v>0</v>
      </c>
      <c r="N59" s="53">
        <v>0</v>
      </c>
      <c r="O59" s="53">
        <v>0</v>
      </c>
      <c r="P59" s="53">
        <v>0</v>
      </c>
      <c r="Q59" s="53">
        <v>0</v>
      </c>
      <c r="R59" s="53">
        <v>0</v>
      </c>
      <c r="S59" s="53">
        <v>0</v>
      </c>
      <c r="T59" s="53">
        <v>0</v>
      </c>
      <c r="U59" s="53">
        <v>0</v>
      </c>
      <c r="V59" s="53">
        <v>0</v>
      </c>
      <c r="W59" s="53">
        <v>0</v>
      </c>
      <c r="X59" s="53">
        <v>0</v>
      </c>
      <c r="Y59" s="53">
        <v>0</v>
      </c>
      <c r="Z59" s="53">
        <v>0</v>
      </c>
      <c r="AA59" s="53">
        <v>0</v>
      </c>
      <c r="AB59" s="53">
        <v>0</v>
      </c>
      <c r="AC59" s="53">
        <v>0</v>
      </c>
      <c r="AD59" s="53">
        <v>0</v>
      </c>
      <c r="AE59" s="53">
        <v>0</v>
      </c>
      <c r="AF59" s="53">
        <v>0</v>
      </c>
      <c r="AG59" s="53">
        <v>0</v>
      </c>
      <c r="AH59" s="53">
        <v>0</v>
      </c>
      <c r="AI59" s="53">
        <v>0</v>
      </c>
      <c r="AJ59" s="53">
        <v>0</v>
      </c>
      <c r="AK59" s="53">
        <v>0</v>
      </c>
      <c r="AL59" s="53">
        <v>0</v>
      </c>
      <c r="AM59" s="53">
        <v>0</v>
      </c>
      <c r="AN59" s="53">
        <v>0</v>
      </c>
      <c r="AO59" s="53">
        <v>0</v>
      </c>
      <c r="AP59" s="53">
        <v>0</v>
      </c>
      <c r="AQ59" s="53">
        <v>0</v>
      </c>
      <c r="AR59" s="53">
        <v>0</v>
      </c>
      <c r="AS59" s="53">
        <v>0</v>
      </c>
      <c r="AT59" s="53">
        <v>0</v>
      </c>
      <c r="AU59" s="53">
        <v>0</v>
      </c>
      <c r="AV59" s="53">
        <v>0</v>
      </c>
      <c r="AW59" s="53">
        <v>0</v>
      </c>
      <c r="AX59" s="53">
        <v>0</v>
      </c>
      <c r="AY59" s="53">
        <v>0</v>
      </c>
      <c r="AZ59" s="53">
        <v>0</v>
      </c>
      <c r="BA59" s="53">
        <v>0</v>
      </c>
      <c r="BB59" s="53">
        <v>0</v>
      </c>
      <c r="BC59" s="53">
        <v>0</v>
      </c>
      <c r="BD59" s="53">
        <v>0</v>
      </c>
      <c r="BE59" s="53">
        <v>0</v>
      </c>
      <c r="BF59" s="53">
        <v>0</v>
      </c>
      <c r="BG59" s="53">
        <v>0</v>
      </c>
      <c r="BH59" s="53">
        <v>0</v>
      </c>
      <c r="BI59" s="53">
        <v>0</v>
      </c>
      <c r="BJ59" s="53">
        <v>0</v>
      </c>
      <c r="BK59" s="53">
        <v>0</v>
      </c>
      <c r="BL59" s="53">
        <v>0</v>
      </c>
      <c r="BM59" s="53">
        <v>0</v>
      </c>
      <c r="BN59" s="53">
        <v>0</v>
      </c>
      <c r="BO59" s="53">
        <v>0</v>
      </c>
      <c r="BP59" s="53">
        <v>0</v>
      </c>
      <c r="BQ59" s="53">
        <v>0</v>
      </c>
      <c r="BR59" s="53">
        <v>0</v>
      </c>
      <c r="BS59" s="53">
        <v>0</v>
      </c>
      <c r="BT59" s="53">
        <v>0</v>
      </c>
      <c r="BU59" s="53">
        <v>0</v>
      </c>
      <c r="BV59" s="53">
        <v>0</v>
      </c>
      <c r="BW59" s="53">
        <v>0</v>
      </c>
      <c r="BX59" s="53">
        <v>0</v>
      </c>
      <c r="BY59" s="53">
        <v>0</v>
      </c>
      <c r="BZ59" s="53">
        <v>0</v>
      </c>
      <c r="CA59" s="53">
        <v>0</v>
      </c>
      <c r="CB59" s="53">
        <v>0</v>
      </c>
      <c r="CC59" s="53">
        <v>0</v>
      </c>
      <c r="CD59" s="53">
        <v>0</v>
      </c>
      <c r="CE59" s="53">
        <v>0</v>
      </c>
      <c r="CF59" s="53">
        <v>0</v>
      </c>
      <c r="CG59" s="53">
        <v>0</v>
      </c>
      <c r="CH59" s="53">
        <v>0</v>
      </c>
      <c r="CI59" s="53">
        <v>0</v>
      </c>
      <c r="CJ59" s="53">
        <v>0</v>
      </c>
      <c r="CK59" s="53">
        <v>0</v>
      </c>
      <c r="CL59" s="53">
        <v>0</v>
      </c>
      <c r="CM59" s="53">
        <v>0</v>
      </c>
      <c r="CN59" s="53">
        <v>0</v>
      </c>
      <c r="CO59" s="53">
        <v>0</v>
      </c>
      <c r="CP59" s="53">
        <v>0</v>
      </c>
      <c r="CQ59" s="53">
        <v>0</v>
      </c>
      <c r="CR59" s="53">
        <v>0</v>
      </c>
      <c r="CS59" s="53">
        <v>0</v>
      </c>
      <c r="CT59" s="53">
        <v>0</v>
      </c>
      <c r="CU59" s="53">
        <v>0</v>
      </c>
      <c r="CV59" s="53">
        <v>0</v>
      </c>
      <c r="CW59" s="53">
        <v>0</v>
      </c>
      <c r="CX59" s="53">
        <v>0</v>
      </c>
      <c r="CY59" s="53">
        <v>0</v>
      </c>
      <c r="CZ59" s="53">
        <v>0</v>
      </c>
      <c r="DA59" s="53">
        <v>0</v>
      </c>
      <c r="DB59" s="53">
        <v>0</v>
      </c>
      <c r="DC59" s="53">
        <v>0</v>
      </c>
      <c r="DD59" s="53">
        <v>0</v>
      </c>
      <c r="DE59" s="53">
        <v>0</v>
      </c>
      <c r="DF59" s="53">
        <v>0</v>
      </c>
      <c r="DG59" s="53">
        <v>0</v>
      </c>
      <c r="DH59" s="53">
        <v>0</v>
      </c>
      <c r="DI59" s="53">
        <v>0</v>
      </c>
      <c r="DJ59" s="53">
        <v>0</v>
      </c>
    </row>
    <row r="60" spans="1:114">
      <c r="A60" s="53" t="s">
        <v>6</v>
      </c>
      <c r="B60" s="53">
        <v>4113593</v>
      </c>
      <c r="C60" s="53">
        <v>19800</v>
      </c>
      <c r="D60" s="53">
        <v>18</v>
      </c>
      <c r="E60" s="53">
        <v>0</v>
      </c>
      <c r="F60" s="53">
        <v>0</v>
      </c>
      <c r="G60" s="53">
        <v>0</v>
      </c>
      <c r="H60" s="53">
        <v>0</v>
      </c>
      <c r="I60" s="53">
        <v>0</v>
      </c>
      <c r="J60" s="53">
        <v>0</v>
      </c>
      <c r="K60" s="53">
        <v>0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  <c r="Q60" s="53">
        <v>0</v>
      </c>
      <c r="R60" s="53">
        <v>0</v>
      </c>
      <c r="S60" s="53">
        <v>0</v>
      </c>
      <c r="T60" s="53">
        <v>0</v>
      </c>
      <c r="U60" s="53">
        <v>0</v>
      </c>
      <c r="V60" s="53">
        <v>0</v>
      </c>
      <c r="W60" s="53">
        <v>0</v>
      </c>
      <c r="X60" s="53">
        <v>0</v>
      </c>
      <c r="Y60" s="53">
        <v>0</v>
      </c>
      <c r="Z60" s="53">
        <v>0</v>
      </c>
      <c r="AA60" s="53">
        <v>0</v>
      </c>
      <c r="AB60" s="53">
        <v>0</v>
      </c>
      <c r="AC60" s="53">
        <v>0</v>
      </c>
      <c r="AD60" s="53">
        <v>0</v>
      </c>
      <c r="AE60" s="53">
        <v>0</v>
      </c>
      <c r="AF60" s="53">
        <v>0</v>
      </c>
      <c r="AG60" s="53">
        <v>0</v>
      </c>
      <c r="AH60" s="53">
        <v>0</v>
      </c>
      <c r="AI60" s="53">
        <v>0</v>
      </c>
      <c r="AJ60" s="53">
        <v>0</v>
      </c>
      <c r="AK60" s="53">
        <v>0</v>
      </c>
      <c r="AL60" s="53">
        <v>0</v>
      </c>
      <c r="AM60" s="53">
        <v>0</v>
      </c>
      <c r="AN60" s="53">
        <v>0</v>
      </c>
      <c r="AO60" s="53">
        <v>0</v>
      </c>
      <c r="AP60" s="53">
        <v>0</v>
      </c>
      <c r="AQ60" s="53">
        <v>0</v>
      </c>
      <c r="AR60" s="53">
        <v>0</v>
      </c>
      <c r="AS60" s="53">
        <v>0</v>
      </c>
      <c r="AT60" s="53">
        <v>0</v>
      </c>
      <c r="AU60" s="53">
        <v>0</v>
      </c>
      <c r="AV60" s="53">
        <v>0</v>
      </c>
      <c r="AW60" s="53">
        <v>0</v>
      </c>
      <c r="AX60" s="53">
        <v>0</v>
      </c>
      <c r="AY60" s="53">
        <v>0</v>
      </c>
      <c r="AZ60" s="53">
        <v>0</v>
      </c>
      <c r="BA60" s="53">
        <v>0</v>
      </c>
      <c r="BB60" s="53">
        <v>0</v>
      </c>
      <c r="BC60" s="53">
        <v>0</v>
      </c>
      <c r="BD60" s="53">
        <v>0</v>
      </c>
      <c r="BE60" s="53">
        <v>0</v>
      </c>
      <c r="BF60" s="53">
        <v>0</v>
      </c>
      <c r="BG60" s="53">
        <v>0</v>
      </c>
      <c r="BH60" s="53">
        <v>0</v>
      </c>
      <c r="BI60" s="53">
        <v>0</v>
      </c>
      <c r="BJ60" s="53">
        <v>0</v>
      </c>
      <c r="BK60" s="53">
        <v>0</v>
      </c>
      <c r="BL60" s="53">
        <v>0</v>
      </c>
      <c r="BM60" s="53">
        <v>0</v>
      </c>
      <c r="BN60" s="53">
        <v>0</v>
      </c>
      <c r="BO60" s="53">
        <v>0</v>
      </c>
      <c r="BP60" s="53">
        <v>0</v>
      </c>
      <c r="BQ60" s="53">
        <v>0</v>
      </c>
      <c r="BR60" s="53">
        <v>0</v>
      </c>
      <c r="BS60" s="53">
        <v>0</v>
      </c>
      <c r="BT60" s="53">
        <v>0</v>
      </c>
      <c r="BU60" s="53">
        <v>0</v>
      </c>
      <c r="BV60" s="53">
        <v>0</v>
      </c>
      <c r="BW60" s="53">
        <v>0</v>
      </c>
      <c r="BX60" s="53">
        <v>0</v>
      </c>
      <c r="BY60" s="53">
        <v>0</v>
      </c>
      <c r="BZ60" s="53">
        <v>0</v>
      </c>
      <c r="CA60" s="53">
        <v>0</v>
      </c>
      <c r="CB60" s="53">
        <v>0</v>
      </c>
      <c r="CC60" s="53">
        <v>0</v>
      </c>
      <c r="CD60" s="53">
        <v>0</v>
      </c>
      <c r="CE60" s="53">
        <v>0</v>
      </c>
      <c r="CF60" s="53">
        <v>0</v>
      </c>
      <c r="CG60" s="53">
        <v>0</v>
      </c>
      <c r="CH60" s="53">
        <v>0</v>
      </c>
      <c r="CI60" s="53">
        <v>0</v>
      </c>
      <c r="CJ60" s="53">
        <v>0</v>
      </c>
      <c r="CK60" s="53">
        <v>0</v>
      </c>
      <c r="CL60" s="53">
        <v>0</v>
      </c>
      <c r="CM60" s="53">
        <v>0</v>
      </c>
      <c r="CN60" s="53">
        <v>0</v>
      </c>
      <c r="CO60" s="53">
        <v>0</v>
      </c>
      <c r="CP60" s="53">
        <v>0</v>
      </c>
      <c r="CQ60" s="53">
        <v>0</v>
      </c>
      <c r="CR60" s="53">
        <v>0</v>
      </c>
      <c r="CS60" s="53">
        <v>0</v>
      </c>
      <c r="CT60" s="53">
        <v>0</v>
      </c>
      <c r="CU60" s="53">
        <v>0</v>
      </c>
      <c r="CV60" s="53">
        <v>0</v>
      </c>
      <c r="CW60" s="53">
        <v>0</v>
      </c>
      <c r="CX60" s="53">
        <v>0</v>
      </c>
      <c r="CY60" s="53">
        <v>0</v>
      </c>
      <c r="CZ60" s="53">
        <v>0</v>
      </c>
      <c r="DA60" s="53">
        <v>0</v>
      </c>
      <c r="DB60" s="53">
        <v>0</v>
      </c>
      <c r="DC60" s="53">
        <v>0</v>
      </c>
      <c r="DD60" s="53">
        <v>0</v>
      </c>
      <c r="DE60" s="53">
        <v>0</v>
      </c>
      <c r="DF60" s="53">
        <v>0</v>
      </c>
      <c r="DG60" s="53">
        <v>0</v>
      </c>
      <c r="DH60" s="53">
        <v>0</v>
      </c>
      <c r="DI60" s="53">
        <v>0</v>
      </c>
      <c r="DJ60" s="53">
        <v>0</v>
      </c>
    </row>
    <row r="61" spans="1:114">
      <c r="A61" s="53" t="s">
        <v>6</v>
      </c>
      <c r="B61" s="53">
        <v>4113619</v>
      </c>
      <c r="C61" s="53">
        <v>21200</v>
      </c>
      <c r="D61" s="53">
        <v>18</v>
      </c>
      <c r="E61" s="53">
        <v>0</v>
      </c>
      <c r="F61" s="53">
        <v>0</v>
      </c>
      <c r="G61" s="53">
        <v>0</v>
      </c>
      <c r="H61" s="53">
        <v>0</v>
      </c>
      <c r="I61" s="53">
        <v>0</v>
      </c>
      <c r="J61" s="53">
        <v>0</v>
      </c>
      <c r="K61" s="53">
        <v>0</v>
      </c>
      <c r="L61" s="53">
        <v>0</v>
      </c>
      <c r="M61" s="53">
        <v>0</v>
      </c>
      <c r="N61" s="53">
        <v>0</v>
      </c>
      <c r="O61" s="53">
        <v>0</v>
      </c>
      <c r="P61" s="53">
        <v>0</v>
      </c>
      <c r="Q61" s="53">
        <v>0</v>
      </c>
      <c r="R61" s="53">
        <v>0</v>
      </c>
      <c r="S61" s="53">
        <v>0</v>
      </c>
      <c r="T61" s="53">
        <v>0</v>
      </c>
      <c r="U61" s="53">
        <v>0</v>
      </c>
      <c r="V61" s="53">
        <v>0</v>
      </c>
      <c r="W61" s="53">
        <v>0</v>
      </c>
      <c r="X61" s="53">
        <v>0</v>
      </c>
      <c r="Y61" s="53">
        <v>0</v>
      </c>
      <c r="Z61" s="53">
        <v>0</v>
      </c>
      <c r="AA61" s="53">
        <v>0</v>
      </c>
      <c r="AB61" s="53">
        <v>0</v>
      </c>
      <c r="AC61" s="53">
        <v>0</v>
      </c>
      <c r="AD61" s="53">
        <v>0</v>
      </c>
      <c r="AE61" s="53">
        <v>0</v>
      </c>
      <c r="AF61" s="53">
        <v>0</v>
      </c>
      <c r="AG61" s="53">
        <v>0</v>
      </c>
      <c r="AH61" s="53">
        <v>0</v>
      </c>
      <c r="AI61" s="53">
        <v>0</v>
      </c>
      <c r="AJ61" s="53">
        <v>0</v>
      </c>
      <c r="AK61" s="53">
        <v>0</v>
      </c>
      <c r="AL61" s="53">
        <v>0</v>
      </c>
      <c r="AM61" s="53">
        <v>0</v>
      </c>
      <c r="AN61" s="53">
        <v>0</v>
      </c>
      <c r="AO61" s="53">
        <v>0</v>
      </c>
      <c r="AP61" s="53">
        <v>0</v>
      </c>
      <c r="AQ61" s="53">
        <v>0</v>
      </c>
      <c r="AR61" s="53">
        <v>0</v>
      </c>
      <c r="AS61" s="53">
        <v>0</v>
      </c>
      <c r="AT61" s="53">
        <v>0</v>
      </c>
      <c r="AU61" s="53">
        <v>0</v>
      </c>
      <c r="AV61" s="53">
        <v>0</v>
      </c>
      <c r="AW61" s="53">
        <v>0</v>
      </c>
      <c r="AX61" s="53">
        <v>0</v>
      </c>
      <c r="AY61" s="53">
        <v>0</v>
      </c>
      <c r="AZ61" s="53">
        <v>0</v>
      </c>
      <c r="BA61" s="53">
        <v>0</v>
      </c>
      <c r="BB61" s="53">
        <v>0</v>
      </c>
      <c r="BC61" s="53">
        <v>0</v>
      </c>
      <c r="BD61" s="53">
        <v>0</v>
      </c>
      <c r="BE61" s="53">
        <v>0</v>
      </c>
      <c r="BF61" s="53">
        <v>0</v>
      </c>
      <c r="BG61" s="53">
        <v>0</v>
      </c>
      <c r="BH61" s="53">
        <v>0</v>
      </c>
      <c r="BI61" s="53">
        <v>0</v>
      </c>
      <c r="BJ61" s="53">
        <v>0</v>
      </c>
      <c r="BK61" s="53">
        <v>0</v>
      </c>
      <c r="BL61" s="53">
        <v>0</v>
      </c>
      <c r="BM61" s="53">
        <v>0</v>
      </c>
      <c r="BN61" s="53">
        <v>0</v>
      </c>
      <c r="BO61" s="53">
        <v>0</v>
      </c>
      <c r="BP61" s="53">
        <v>0</v>
      </c>
      <c r="BQ61" s="53">
        <v>0</v>
      </c>
      <c r="BR61" s="53">
        <v>0</v>
      </c>
      <c r="BS61" s="53">
        <v>0</v>
      </c>
      <c r="BT61" s="53">
        <v>0</v>
      </c>
      <c r="BU61" s="53">
        <v>0</v>
      </c>
      <c r="BV61" s="53">
        <v>0</v>
      </c>
      <c r="BW61" s="53">
        <v>0</v>
      </c>
      <c r="BX61" s="53">
        <v>0</v>
      </c>
      <c r="BY61" s="53">
        <v>0</v>
      </c>
      <c r="BZ61" s="53">
        <v>0</v>
      </c>
      <c r="CA61" s="53">
        <v>0</v>
      </c>
      <c r="CB61" s="53">
        <v>0</v>
      </c>
      <c r="CC61" s="53">
        <v>0</v>
      </c>
      <c r="CD61" s="53">
        <v>0</v>
      </c>
      <c r="CE61" s="53">
        <v>0</v>
      </c>
      <c r="CF61" s="53">
        <v>0</v>
      </c>
      <c r="CG61" s="53">
        <v>0</v>
      </c>
      <c r="CH61" s="53">
        <v>0</v>
      </c>
      <c r="CI61" s="53">
        <v>0</v>
      </c>
      <c r="CJ61" s="53">
        <v>0</v>
      </c>
      <c r="CK61" s="53">
        <v>0</v>
      </c>
      <c r="CL61" s="53">
        <v>0</v>
      </c>
      <c r="CM61" s="53">
        <v>0</v>
      </c>
      <c r="CN61" s="53">
        <v>0</v>
      </c>
      <c r="CO61" s="53">
        <v>0</v>
      </c>
      <c r="CP61" s="53">
        <v>0</v>
      </c>
      <c r="CQ61" s="53">
        <v>0</v>
      </c>
      <c r="CR61" s="53">
        <v>0</v>
      </c>
      <c r="CS61" s="53">
        <v>0</v>
      </c>
      <c r="CT61" s="53">
        <v>0</v>
      </c>
      <c r="CU61" s="53">
        <v>0</v>
      </c>
      <c r="CV61" s="53">
        <v>0</v>
      </c>
      <c r="CW61" s="53">
        <v>0</v>
      </c>
      <c r="CX61" s="53">
        <v>0</v>
      </c>
      <c r="CY61" s="53">
        <v>0</v>
      </c>
      <c r="CZ61" s="53">
        <v>0</v>
      </c>
      <c r="DA61" s="53">
        <v>0</v>
      </c>
      <c r="DB61" s="53">
        <v>0</v>
      </c>
      <c r="DC61" s="53">
        <v>0</v>
      </c>
      <c r="DD61" s="53">
        <v>0</v>
      </c>
      <c r="DE61" s="53">
        <v>0</v>
      </c>
      <c r="DF61" s="53">
        <v>0</v>
      </c>
      <c r="DG61" s="53">
        <v>0</v>
      </c>
      <c r="DH61" s="53">
        <v>0</v>
      </c>
      <c r="DI61" s="53">
        <v>0</v>
      </c>
      <c r="DJ61" s="53">
        <v>0</v>
      </c>
    </row>
    <row r="62" spans="1:114">
      <c r="A62" s="53" t="s">
        <v>6</v>
      </c>
      <c r="B62" s="53">
        <v>4113627</v>
      </c>
      <c r="C62" s="53">
        <v>19900</v>
      </c>
      <c r="D62" s="53">
        <v>18</v>
      </c>
      <c r="E62" s="53">
        <v>0</v>
      </c>
      <c r="F62" s="53">
        <v>0</v>
      </c>
      <c r="G62" s="53">
        <v>0</v>
      </c>
      <c r="H62" s="53">
        <v>0</v>
      </c>
      <c r="I62" s="53">
        <v>0</v>
      </c>
      <c r="J62" s="53">
        <v>0</v>
      </c>
      <c r="K62" s="53">
        <v>0</v>
      </c>
      <c r="L62" s="53">
        <v>0</v>
      </c>
      <c r="M62" s="53">
        <v>0</v>
      </c>
      <c r="N62" s="53">
        <v>0</v>
      </c>
      <c r="O62" s="53">
        <v>0</v>
      </c>
      <c r="P62" s="53">
        <v>0</v>
      </c>
      <c r="Q62" s="53">
        <v>0</v>
      </c>
      <c r="R62" s="53">
        <v>0</v>
      </c>
      <c r="S62" s="53">
        <v>0</v>
      </c>
      <c r="T62" s="53">
        <v>0</v>
      </c>
      <c r="U62" s="53">
        <v>0</v>
      </c>
      <c r="V62" s="53">
        <v>0</v>
      </c>
      <c r="W62" s="53">
        <v>0</v>
      </c>
      <c r="X62" s="53">
        <v>0</v>
      </c>
      <c r="Y62" s="53">
        <v>0</v>
      </c>
      <c r="Z62" s="53">
        <v>0</v>
      </c>
      <c r="AA62" s="53">
        <v>0</v>
      </c>
      <c r="AB62" s="53">
        <v>0</v>
      </c>
      <c r="AC62" s="53">
        <v>0</v>
      </c>
      <c r="AD62" s="53">
        <v>0</v>
      </c>
      <c r="AE62" s="53">
        <v>0</v>
      </c>
      <c r="AF62" s="53">
        <v>0</v>
      </c>
      <c r="AG62" s="53">
        <v>0</v>
      </c>
      <c r="AH62" s="53">
        <v>0</v>
      </c>
      <c r="AI62" s="53">
        <v>0</v>
      </c>
      <c r="AJ62" s="53">
        <v>0</v>
      </c>
      <c r="AK62" s="53">
        <v>0</v>
      </c>
      <c r="AL62" s="53">
        <v>0</v>
      </c>
      <c r="AM62" s="53">
        <v>0</v>
      </c>
      <c r="AN62" s="53">
        <v>0</v>
      </c>
      <c r="AO62" s="53">
        <v>0</v>
      </c>
      <c r="AP62" s="53">
        <v>0</v>
      </c>
      <c r="AQ62" s="53">
        <v>0</v>
      </c>
      <c r="AR62" s="53">
        <v>0</v>
      </c>
      <c r="AS62" s="53">
        <v>0</v>
      </c>
      <c r="AT62" s="53">
        <v>0</v>
      </c>
      <c r="AU62" s="53">
        <v>0</v>
      </c>
      <c r="AV62" s="53">
        <v>0</v>
      </c>
      <c r="AW62" s="53">
        <v>0</v>
      </c>
      <c r="AX62" s="53">
        <v>0</v>
      </c>
      <c r="AY62" s="53">
        <v>0</v>
      </c>
      <c r="AZ62" s="53">
        <v>0</v>
      </c>
      <c r="BA62" s="53">
        <v>0</v>
      </c>
      <c r="BB62" s="53">
        <v>0</v>
      </c>
      <c r="BC62" s="53">
        <v>0</v>
      </c>
      <c r="BD62" s="53">
        <v>0</v>
      </c>
      <c r="BE62" s="53">
        <v>0</v>
      </c>
      <c r="BF62" s="53">
        <v>0</v>
      </c>
      <c r="BG62" s="53">
        <v>0</v>
      </c>
      <c r="BH62" s="53">
        <v>0</v>
      </c>
      <c r="BI62" s="53">
        <v>0</v>
      </c>
      <c r="BJ62" s="53">
        <v>0</v>
      </c>
      <c r="BK62" s="53">
        <v>0</v>
      </c>
      <c r="BL62" s="53">
        <v>0</v>
      </c>
      <c r="BM62" s="53">
        <v>0</v>
      </c>
      <c r="BN62" s="53">
        <v>0</v>
      </c>
      <c r="BO62" s="53">
        <v>0</v>
      </c>
      <c r="BP62" s="53">
        <v>0</v>
      </c>
      <c r="BQ62" s="53">
        <v>0</v>
      </c>
      <c r="BR62" s="53">
        <v>0</v>
      </c>
      <c r="BS62" s="53">
        <v>0</v>
      </c>
      <c r="BT62" s="53">
        <v>0</v>
      </c>
      <c r="BU62" s="53">
        <v>0</v>
      </c>
      <c r="BV62" s="53">
        <v>0</v>
      </c>
      <c r="BW62" s="53">
        <v>0</v>
      </c>
      <c r="BX62" s="53">
        <v>0</v>
      </c>
      <c r="BY62" s="53">
        <v>0</v>
      </c>
      <c r="BZ62" s="53">
        <v>0</v>
      </c>
      <c r="CA62" s="53">
        <v>0</v>
      </c>
      <c r="CB62" s="53">
        <v>0</v>
      </c>
      <c r="CC62" s="53">
        <v>0</v>
      </c>
      <c r="CD62" s="53">
        <v>0</v>
      </c>
      <c r="CE62" s="53">
        <v>0</v>
      </c>
      <c r="CF62" s="53">
        <v>0</v>
      </c>
      <c r="CG62" s="53">
        <v>0</v>
      </c>
      <c r="CH62" s="53">
        <v>0</v>
      </c>
      <c r="CI62" s="53">
        <v>0</v>
      </c>
      <c r="CJ62" s="53">
        <v>0</v>
      </c>
      <c r="CK62" s="53">
        <v>0</v>
      </c>
      <c r="CL62" s="53">
        <v>0</v>
      </c>
      <c r="CM62" s="53">
        <v>0</v>
      </c>
      <c r="CN62" s="53">
        <v>0</v>
      </c>
      <c r="CO62" s="53">
        <v>0</v>
      </c>
      <c r="CP62" s="53">
        <v>0</v>
      </c>
      <c r="CQ62" s="53">
        <v>0</v>
      </c>
      <c r="CR62" s="53">
        <v>0</v>
      </c>
      <c r="CS62" s="53">
        <v>0</v>
      </c>
      <c r="CT62" s="53">
        <v>0</v>
      </c>
      <c r="CU62" s="53">
        <v>0</v>
      </c>
      <c r="CV62" s="53">
        <v>0</v>
      </c>
      <c r="CW62" s="53">
        <v>0</v>
      </c>
      <c r="CX62" s="53">
        <v>0</v>
      </c>
      <c r="CY62" s="53">
        <v>0</v>
      </c>
      <c r="CZ62" s="53">
        <v>0</v>
      </c>
      <c r="DA62" s="53">
        <v>0</v>
      </c>
      <c r="DB62" s="53">
        <v>0</v>
      </c>
      <c r="DC62" s="53">
        <v>0</v>
      </c>
      <c r="DD62" s="53">
        <v>0</v>
      </c>
      <c r="DE62" s="53">
        <v>0</v>
      </c>
      <c r="DF62" s="53">
        <v>0</v>
      </c>
      <c r="DG62" s="53">
        <v>0</v>
      </c>
      <c r="DH62" s="53">
        <v>0</v>
      </c>
      <c r="DI62" s="53">
        <v>0</v>
      </c>
      <c r="DJ62" s="53">
        <v>0</v>
      </c>
    </row>
    <row r="63" spans="1:114">
      <c r="A63" s="53" t="s">
        <v>6</v>
      </c>
      <c r="B63" s="53">
        <v>4113635</v>
      </c>
      <c r="C63" s="53">
        <v>35400</v>
      </c>
      <c r="D63" s="53">
        <v>18</v>
      </c>
      <c r="E63" s="53">
        <v>0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53">
        <v>0</v>
      </c>
      <c r="O63" s="53">
        <v>0</v>
      </c>
      <c r="P63" s="53">
        <v>0</v>
      </c>
      <c r="Q63" s="53">
        <v>0</v>
      </c>
      <c r="R63" s="53">
        <v>0</v>
      </c>
      <c r="S63" s="53">
        <v>0</v>
      </c>
      <c r="T63" s="53">
        <v>0</v>
      </c>
      <c r="U63" s="53">
        <v>0</v>
      </c>
      <c r="V63" s="53">
        <v>0</v>
      </c>
      <c r="W63" s="53">
        <v>0</v>
      </c>
      <c r="X63" s="53">
        <v>0</v>
      </c>
      <c r="Y63" s="53">
        <v>0</v>
      </c>
      <c r="Z63" s="53">
        <v>0</v>
      </c>
      <c r="AA63" s="53">
        <v>0</v>
      </c>
      <c r="AB63" s="53">
        <v>0</v>
      </c>
      <c r="AC63" s="53">
        <v>0</v>
      </c>
      <c r="AD63" s="53">
        <v>0</v>
      </c>
      <c r="AE63" s="53">
        <v>0</v>
      </c>
      <c r="AF63" s="53">
        <v>0</v>
      </c>
      <c r="AG63" s="53">
        <v>0</v>
      </c>
      <c r="AH63" s="53">
        <v>0</v>
      </c>
      <c r="AI63" s="53">
        <v>0</v>
      </c>
      <c r="AJ63" s="53">
        <v>0</v>
      </c>
      <c r="AK63" s="53">
        <v>0</v>
      </c>
      <c r="AL63" s="53">
        <v>0</v>
      </c>
      <c r="AM63" s="53">
        <v>0</v>
      </c>
      <c r="AN63" s="53">
        <v>0</v>
      </c>
      <c r="AO63" s="53">
        <v>0</v>
      </c>
      <c r="AP63" s="53">
        <v>0</v>
      </c>
      <c r="AQ63" s="53">
        <v>0</v>
      </c>
      <c r="AR63" s="53">
        <v>0</v>
      </c>
      <c r="AS63" s="53">
        <v>0</v>
      </c>
      <c r="AT63" s="53">
        <v>0</v>
      </c>
      <c r="AU63" s="53">
        <v>0</v>
      </c>
      <c r="AV63" s="53">
        <v>0</v>
      </c>
      <c r="AW63" s="53">
        <v>0</v>
      </c>
      <c r="AX63" s="53">
        <v>0</v>
      </c>
      <c r="AY63" s="53">
        <v>0</v>
      </c>
      <c r="AZ63" s="53">
        <v>0</v>
      </c>
      <c r="BA63" s="53">
        <v>0</v>
      </c>
      <c r="BB63" s="53">
        <v>0</v>
      </c>
      <c r="BC63" s="53">
        <v>0</v>
      </c>
      <c r="BD63" s="53">
        <v>0</v>
      </c>
      <c r="BE63" s="53">
        <v>0</v>
      </c>
      <c r="BF63" s="53">
        <v>0</v>
      </c>
      <c r="BG63" s="53">
        <v>0</v>
      </c>
      <c r="BH63" s="53">
        <v>0</v>
      </c>
      <c r="BI63" s="53">
        <v>0</v>
      </c>
      <c r="BJ63" s="53">
        <v>0</v>
      </c>
      <c r="BK63" s="53">
        <v>0</v>
      </c>
      <c r="BL63" s="53">
        <v>0</v>
      </c>
      <c r="BM63" s="53">
        <v>0</v>
      </c>
      <c r="BN63" s="53">
        <v>0</v>
      </c>
      <c r="BO63" s="53">
        <v>0</v>
      </c>
      <c r="BP63" s="53">
        <v>0</v>
      </c>
      <c r="BQ63" s="53">
        <v>0</v>
      </c>
      <c r="BR63" s="53">
        <v>0</v>
      </c>
      <c r="BS63" s="53">
        <v>0</v>
      </c>
      <c r="BT63" s="53">
        <v>0</v>
      </c>
      <c r="BU63" s="53">
        <v>0</v>
      </c>
      <c r="BV63" s="53">
        <v>0</v>
      </c>
      <c r="BW63" s="53">
        <v>0</v>
      </c>
      <c r="BX63" s="53">
        <v>0</v>
      </c>
      <c r="BY63" s="53">
        <v>0</v>
      </c>
      <c r="BZ63" s="53">
        <v>0</v>
      </c>
      <c r="CA63" s="53">
        <v>0</v>
      </c>
      <c r="CB63" s="53">
        <v>0</v>
      </c>
      <c r="CC63" s="53">
        <v>0</v>
      </c>
      <c r="CD63" s="53">
        <v>0</v>
      </c>
      <c r="CE63" s="53">
        <v>0</v>
      </c>
      <c r="CF63" s="53">
        <v>0</v>
      </c>
      <c r="CG63" s="53">
        <v>0</v>
      </c>
      <c r="CH63" s="53">
        <v>0</v>
      </c>
      <c r="CI63" s="53">
        <v>0</v>
      </c>
      <c r="CJ63" s="53">
        <v>0</v>
      </c>
      <c r="CK63" s="53">
        <v>0</v>
      </c>
      <c r="CL63" s="53">
        <v>0</v>
      </c>
      <c r="CM63" s="53">
        <v>0</v>
      </c>
      <c r="CN63" s="53">
        <v>0</v>
      </c>
      <c r="CO63" s="53">
        <v>0</v>
      </c>
      <c r="CP63" s="53">
        <v>0</v>
      </c>
      <c r="CQ63" s="53">
        <v>0</v>
      </c>
      <c r="CR63" s="53">
        <v>0</v>
      </c>
      <c r="CS63" s="53">
        <v>0</v>
      </c>
      <c r="CT63" s="53">
        <v>0</v>
      </c>
      <c r="CU63" s="53">
        <v>0</v>
      </c>
      <c r="CV63" s="53">
        <v>0</v>
      </c>
      <c r="CW63" s="53">
        <v>0</v>
      </c>
      <c r="CX63" s="53">
        <v>0</v>
      </c>
      <c r="CY63" s="53">
        <v>0</v>
      </c>
      <c r="CZ63" s="53">
        <v>0</v>
      </c>
      <c r="DA63" s="53">
        <v>0</v>
      </c>
      <c r="DB63" s="53">
        <v>0</v>
      </c>
      <c r="DC63" s="53">
        <v>0</v>
      </c>
      <c r="DD63" s="53">
        <v>0</v>
      </c>
      <c r="DE63" s="53">
        <v>0</v>
      </c>
      <c r="DF63" s="53">
        <v>0</v>
      </c>
      <c r="DG63" s="53">
        <v>0</v>
      </c>
      <c r="DH63" s="53">
        <v>0</v>
      </c>
      <c r="DI63" s="53">
        <v>0</v>
      </c>
      <c r="DJ63" s="53">
        <v>0</v>
      </c>
    </row>
    <row r="64" spans="1:114">
      <c r="A64" s="53" t="s">
        <v>6</v>
      </c>
      <c r="B64" s="53">
        <v>4113643</v>
      </c>
      <c r="C64" s="53">
        <v>8700</v>
      </c>
      <c r="D64" s="53">
        <v>18</v>
      </c>
      <c r="E64" s="53">
        <v>0</v>
      </c>
      <c r="F64" s="53">
        <v>0</v>
      </c>
      <c r="G64" s="53">
        <v>0</v>
      </c>
      <c r="H64" s="53">
        <v>0</v>
      </c>
      <c r="I64" s="53">
        <v>0</v>
      </c>
      <c r="J64" s="53">
        <v>0</v>
      </c>
      <c r="K64" s="53">
        <v>0</v>
      </c>
      <c r="L64" s="53">
        <v>0</v>
      </c>
      <c r="M64" s="53">
        <v>0</v>
      </c>
      <c r="N64" s="53">
        <v>0</v>
      </c>
      <c r="O64" s="53">
        <v>0</v>
      </c>
      <c r="P64" s="53">
        <v>0</v>
      </c>
      <c r="Q64" s="53">
        <v>0</v>
      </c>
      <c r="R64" s="53">
        <v>0</v>
      </c>
      <c r="S64" s="53">
        <v>0</v>
      </c>
      <c r="T64" s="53">
        <v>0</v>
      </c>
      <c r="U64" s="53">
        <v>0</v>
      </c>
      <c r="V64" s="53">
        <v>0</v>
      </c>
      <c r="W64" s="53">
        <v>0</v>
      </c>
      <c r="X64" s="53">
        <v>0</v>
      </c>
      <c r="Y64" s="53">
        <v>0</v>
      </c>
      <c r="Z64" s="53">
        <v>0</v>
      </c>
      <c r="AA64" s="53">
        <v>0</v>
      </c>
      <c r="AB64" s="53">
        <v>0</v>
      </c>
      <c r="AC64" s="53">
        <v>0</v>
      </c>
      <c r="AD64" s="53">
        <v>0</v>
      </c>
      <c r="AE64" s="53">
        <v>0</v>
      </c>
      <c r="AF64" s="53">
        <v>0</v>
      </c>
      <c r="AG64" s="53">
        <v>0</v>
      </c>
      <c r="AH64" s="53">
        <v>0</v>
      </c>
      <c r="AI64" s="53">
        <v>0</v>
      </c>
      <c r="AJ64" s="53">
        <v>0</v>
      </c>
      <c r="AK64" s="53">
        <v>0</v>
      </c>
      <c r="AL64" s="53">
        <v>0</v>
      </c>
      <c r="AM64" s="53">
        <v>0</v>
      </c>
      <c r="AN64" s="53">
        <v>0</v>
      </c>
      <c r="AO64" s="53">
        <v>0</v>
      </c>
      <c r="AP64" s="53">
        <v>0</v>
      </c>
      <c r="AQ64" s="53">
        <v>0</v>
      </c>
      <c r="AR64" s="53">
        <v>0</v>
      </c>
      <c r="AS64" s="53">
        <v>0</v>
      </c>
      <c r="AT64" s="53">
        <v>0</v>
      </c>
      <c r="AU64" s="53">
        <v>0</v>
      </c>
      <c r="AV64" s="53">
        <v>0</v>
      </c>
      <c r="AW64" s="53">
        <v>0</v>
      </c>
      <c r="AX64" s="53">
        <v>0</v>
      </c>
      <c r="AY64" s="53">
        <v>0</v>
      </c>
      <c r="AZ64" s="53">
        <v>0</v>
      </c>
      <c r="BA64" s="53">
        <v>0</v>
      </c>
      <c r="BB64" s="53">
        <v>0</v>
      </c>
      <c r="BC64" s="53">
        <v>0</v>
      </c>
      <c r="BD64" s="53">
        <v>0</v>
      </c>
      <c r="BE64" s="53">
        <v>0</v>
      </c>
      <c r="BF64" s="53">
        <v>0</v>
      </c>
      <c r="BG64" s="53">
        <v>0</v>
      </c>
      <c r="BH64" s="53">
        <v>0</v>
      </c>
      <c r="BI64" s="53">
        <v>0</v>
      </c>
      <c r="BJ64" s="53">
        <v>0</v>
      </c>
      <c r="BK64" s="53">
        <v>0</v>
      </c>
      <c r="BL64" s="53">
        <v>0</v>
      </c>
      <c r="BM64" s="53">
        <v>0</v>
      </c>
      <c r="BN64" s="53">
        <v>0</v>
      </c>
      <c r="BO64" s="53">
        <v>0</v>
      </c>
      <c r="BP64" s="53">
        <v>0</v>
      </c>
      <c r="BQ64" s="53">
        <v>0</v>
      </c>
      <c r="BR64" s="53">
        <v>0</v>
      </c>
      <c r="BS64" s="53">
        <v>0</v>
      </c>
      <c r="BT64" s="53">
        <v>0</v>
      </c>
      <c r="BU64" s="53">
        <v>0</v>
      </c>
      <c r="BV64" s="53">
        <v>0</v>
      </c>
      <c r="BW64" s="53">
        <v>0</v>
      </c>
      <c r="BX64" s="53">
        <v>0</v>
      </c>
      <c r="BY64" s="53">
        <v>0</v>
      </c>
      <c r="BZ64" s="53">
        <v>0</v>
      </c>
      <c r="CA64" s="53">
        <v>0</v>
      </c>
      <c r="CB64" s="53">
        <v>0</v>
      </c>
      <c r="CC64" s="53">
        <v>0</v>
      </c>
      <c r="CD64" s="53">
        <v>0</v>
      </c>
      <c r="CE64" s="53">
        <v>0</v>
      </c>
      <c r="CF64" s="53">
        <v>0</v>
      </c>
      <c r="CG64" s="53">
        <v>0</v>
      </c>
      <c r="CH64" s="53">
        <v>0</v>
      </c>
      <c r="CI64" s="53">
        <v>0</v>
      </c>
      <c r="CJ64" s="53">
        <v>0</v>
      </c>
      <c r="CK64" s="53">
        <v>0</v>
      </c>
      <c r="CL64" s="53">
        <v>0</v>
      </c>
      <c r="CM64" s="53">
        <v>0</v>
      </c>
      <c r="CN64" s="53">
        <v>0</v>
      </c>
      <c r="CO64" s="53">
        <v>0</v>
      </c>
      <c r="CP64" s="53">
        <v>0</v>
      </c>
      <c r="CQ64" s="53">
        <v>0</v>
      </c>
      <c r="CR64" s="53">
        <v>0</v>
      </c>
      <c r="CS64" s="53">
        <v>0</v>
      </c>
      <c r="CT64" s="53">
        <v>0</v>
      </c>
      <c r="CU64" s="53">
        <v>0</v>
      </c>
      <c r="CV64" s="53">
        <v>0</v>
      </c>
      <c r="CW64" s="53">
        <v>0</v>
      </c>
      <c r="CX64" s="53">
        <v>0</v>
      </c>
      <c r="CY64" s="53">
        <v>0</v>
      </c>
      <c r="CZ64" s="53">
        <v>0</v>
      </c>
      <c r="DA64" s="53">
        <v>0</v>
      </c>
      <c r="DB64" s="53">
        <v>0</v>
      </c>
      <c r="DC64" s="53">
        <v>0</v>
      </c>
      <c r="DD64" s="53">
        <v>0</v>
      </c>
      <c r="DE64" s="53">
        <v>0</v>
      </c>
      <c r="DF64" s="53">
        <v>0</v>
      </c>
      <c r="DG64" s="53">
        <v>0</v>
      </c>
      <c r="DH64" s="53">
        <v>0</v>
      </c>
      <c r="DI64" s="53">
        <v>0</v>
      </c>
      <c r="DJ64" s="53">
        <v>0</v>
      </c>
    </row>
    <row r="65" spans="1:114">
      <c r="A65" s="53" t="s">
        <v>6</v>
      </c>
      <c r="B65" s="53">
        <v>4113650</v>
      </c>
      <c r="C65" s="53">
        <v>40580</v>
      </c>
      <c r="D65" s="53">
        <v>18</v>
      </c>
      <c r="E65" s="53" t="s">
        <v>1808</v>
      </c>
      <c r="F65" s="53">
        <v>0</v>
      </c>
      <c r="G65" s="53">
        <v>0</v>
      </c>
      <c r="H65" s="53">
        <v>0</v>
      </c>
      <c r="I65" s="53">
        <v>0</v>
      </c>
      <c r="J65" s="53">
        <v>0</v>
      </c>
      <c r="K65" s="53">
        <v>0</v>
      </c>
      <c r="L65" s="53">
        <v>0</v>
      </c>
      <c r="M65" s="53">
        <v>0</v>
      </c>
      <c r="N65" s="53">
        <v>0</v>
      </c>
      <c r="O65" s="53">
        <v>0</v>
      </c>
      <c r="P65" s="53">
        <v>0</v>
      </c>
      <c r="Q65" s="53">
        <v>0</v>
      </c>
      <c r="R65" s="53">
        <v>0</v>
      </c>
      <c r="S65" s="53">
        <v>0</v>
      </c>
      <c r="T65" s="53">
        <v>0</v>
      </c>
      <c r="U65" s="53">
        <v>0</v>
      </c>
      <c r="V65" s="53">
        <v>0</v>
      </c>
      <c r="W65" s="53">
        <v>0</v>
      </c>
      <c r="X65" s="53">
        <v>0</v>
      </c>
      <c r="Y65" s="53">
        <v>0</v>
      </c>
      <c r="Z65" s="53">
        <v>0</v>
      </c>
      <c r="AA65" s="53">
        <v>0</v>
      </c>
      <c r="AB65" s="53">
        <v>0</v>
      </c>
      <c r="AC65" s="53">
        <v>0</v>
      </c>
      <c r="AD65" s="53">
        <v>0</v>
      </c>
      <c r="AE65" s="53">
        <v>0</v>
      </c>
      <c r="AF65" s="53">
        <v>0</v>
      </c>
      <c r="AG65" s="53">
        <v>0</v>
      </c>
      <c r="AH65" s="53">
        <v>0</v>
      </c>
      <c r="AI65" s="53">
        <v>0</v>
      </c>
      <c r="AJ65" s="53">
        <v>0</v>
      </c>
      <c r="AK65" s="53">
        <v>0</v>
      </c>
      <c r="AL65" s="53">
        <v>0</v>
      </c>
      <c r="AM65" s="53">
        <v>0</v>
      </c>
      <c r="AN65" s="53">
        <v>0</v>
      </c>
      <c r="AO65" s="53">
        <v>0</v>
      </c>
      <c r="AP65" s="53">
        <v>0</v>
      </c>
      <c r="AQ65" s="53">
        <v>0</v>
      </c>
      <c r="AR65" s="53">
        <v>0</v>
      </c>
      <c r="AS65" s="53">
        <v>0</v>
      </c>
      <c r="AT65" s="53">
        <v>0</v>
      </c>
      <c r="AU65" s="53">
        <v>0</v>
      </c>
      <c r="AV65" s="53">
        <v>0</v>
      </c>
      <c r="AW65" s="53">
        <v>0</v>
      </c>
      <c r="AX65" s="53">
        <v>0</v>
      </c>
      <c r="AY65" s="53">
        <v>0</v>
      </c>
      <c r="AZ65" s="53">
        <v>0</v>
      </c>
      <c r="BA65" s="53">
        <v>0</v>
      </c>
      <c r="BB65" s="53">
        <v>0</v>
      </c>
      <c r="BC65" s="53">
        <v>0</v>
      </c>
      <c r="BD65" s="63">
        <v>2672000</v>
      </c>
      <c r="BE65" s="53">
        <v>151911</v>
      </c>
      <c r="BF65" s="53">
        <v>0</v>
      </c>
      <c r="BG65" s="53">
        <v>0</v>
      </c>
      <c r="BH65" s="53">
        <v>0</v>
      </c>
      <c r="BI65" s="53">
        <v>0</v>
      </c>
      <c r="BJ65" s="53">
        <v>0</v>
      </c>
      <c r="BK65" s="53">
        <v>0</v>
      </c>
      <c r="BL65" s="53">
        <v>0</v>
      </c>
      <c r="BM65" s="53">
        <v>0</v>
      </c>
      <c r="BN65" s="53">
        <v>0</v>
      </c>
      <c r="BO65" s="53">
        <v>0</v>
      </c>
      <c r="BP65" s="53">
        <v>0</v>
      </c>
      <c r="BQ65" s="53">
        <v>0</v>
      </c>
      <c r="BR65" s="53">
        <v>0</v>
      </c>
      <c r="BS65" s="53">
        <v>0</v>
      </c>
      <c r="BT65" s="53">
        <v>0</v>
      </c>
      <c r="BU65" s="53">
        <v>0</v>
      </c>
      <c r="BV65" s="53">
        <v>0</v>
      </c>
      <c r="BW65" s="53">
        <v>0</v>
      </c>
      <c r="BX65" s="53">
        <v>0</v>
      </c>
      <c r="BY65" s="53">
        <v>0</v>
      </c>
      <c r="BZ65" s="53">
        <v>0</v>
      </c>
      <c r="CA65" s="53">
        <v>0</v>
      </c>
      <c r="CB65" s="53">
        <v>0</v>
      </c>
      <c r="CC65" s="53">
        <v>0</v>
      </c>
      <c r="CD65" s="53">
        <v>0</v>
      </c>
      <c r="CE65" s="53">
        <v>0</v>
      </c>
      <c r="CF65" s="53">
        <v>0</v>
      </c>
      <c r="CG65" s="53">
        <v>0</v>
      </c>
      <c r="CH65" s="53">
        <v>0</v>
      </c>
      <c r="CI65" s="53">
        <v>0</v>
      </c>
      <c r="CJ65" s="53">
        <v>0</v>
      </c>
      <c r="CK65" s="53">
        <v>0</v>
      </c>
      <c r="CL65" s="63">
        <v>2672000</v>
      </c>
      <c r="CM65" s="53">
        <v>151911</v>
      </c>
      <c r="CN65" s="53">
        <v>0</v>
      </c>
      <c r="CO65" s="53">
        <v>0</v>
      </c>
      <c r="CP65" s="53">
        <v>0</v>
      </c>
      <c r="CQ65" s="53">
        <v>0</v>
      </c>
      <c r="CR65" s="53">
        <v>0</v>
      </c>
      <c r="CS65" s="53">
        <v>0</v>
      </c>
      <c r="CT65" s="53" t="s">
        <v>1422</v>
      </c>
      <c r="CU65" s="53">
        <v>0</v>
      </c>
      <c r="CV65" s="53">
        <v>0</v>
      </c>
      <c r="CW65" s="53">
        <v>0</v>
      </c>
      <c r="CX65" s="53">
        <v>0</v>
      </c>
      <c r="CY65" s="53">
        <v>0</v>
      </c>
      <c r="CZ65" s="53">
        <v>0</v>
      </c>
      <c r="DA65" s="53">
        <v>0</v>
      </c>
      <c r="DB65" s="53">
        <v>0</v>
      </c>
      <c r="DC65" s="53">
        <v>0</v>
      </c>
      <c r="DD65" s="53">
        <v>0</v>
      </c>
      <c r="DE65" s="53">
        <v>0</v>
      </c>
      <c r="DF65" s="53">
        <v>0</v>
      </c>
      <c r="DG65" s="53">
        <v>0</v>
      </c>
      <c r="DH65" s="53">
        <v>0</v>
      </c>
      <c r="DI65" s="53">
        <v>0</v>
      </c>
      <c r="DJ65" s="53">
        <v>0</v>
      </c>
    </row>
    <row r="66" spans="1:114">
      <c r="A66" s="53" t="s">
        <v>6</v>
      </c>
      <c r="B66" s="53">
        <v>4113668</v>
      </c>
      <c r="C66" s="53">
        <v>25300</v>
      </c>
      <c r="D66" s="53">
        <v>18</v>
      </c>
      <c r="E66" s="53">
        <v>0</v>
      </c>
      <c r="F66" s="53">
        <v>0</v>
      </c>
      <c r="G66" s="53">
        <v>0</v>
      </c>
      <c r="H66" s="53">
        <v>0</v>
      </c>
      <c r="I66" s="53">
        <v>0</v>
      </c>
      <c r="J66" s="53">
        <v>0</v>
      </c>
      <c r="K66" s="53">
        <v>0</v>
      </c>
      <c r="L66" s="53">
        <v>0</v>
      </c>
      <c r="M66" s="53">
        <v>0</v>
      </c>
      <c r="N66" s="53">
        <v>0</v>
      </c>
      <c r="O66" s="53">
        <v>0</v>
      </c>
      <c r="P66" s="53">
        <v>0</v>
      </c>
      <c r="Q66" s="53">
        <v>0</v>
      </c>
      <c r="R66" s="53">
        <v>0</v>
      </c>
      <c r="S66" s="53">
        <v>0</v>
      </c>
      <c r="T66" s="53">
        <v>0</v>
      </c>
      <c r="U66" s="53">
        <v>0</v>
      </c>
      <c r="V66" s="53">
        <v>0</v>
      </c>
      <c r="W66" s="53">
        <v>0</v>
      </c>
      <c r="X66" s="53">
        <v>0</v>
      </c>
      <c r="Y66" s="53">
        <v>0</v>
      </c>
      <c r="Z66" s="53">
        <v>0</v>
      </c>
      <c r="AA66" s="53">
        <v>0</v>
      </c>
      <c r="AB66" s="53">
        <v>0</v>
      </c>
      <c r="AC66" s="53">
        <v>0</v>
      </c>
      <c r="AD66" s="53">
        <v>0</v>
      </c>
      <c r="AE66" s="53">
        <v>0</v>
      </c>
      <c r="AF66" s="53">
        <v>0</v>
      </c>
      <c r="AG66" s="53">
        <v>0</v>
      </c>
      <c r="AH66" s="53">
        <v>0</v>
      </c>
      <c r="AI66" s="53">
        <v>0</v>
      </c>
      <c r="AJ66" s="53">
        <v>0</v>
      </c>
      <c r="AK66" s="53">
        <v>0</v>
      </c>
      <c r="AL66" s="53">
        <v>0</v>
      </c>
      <c r="AM66" s="53">
        <v>0</v>
      </c>
      <c r="AN66" s="53">
        <v>0</v>
      </c>
      <c r="AO66" s="53">
        <v>0</v>
      </c>
      <c r="AP66" s="53">
        <v>0</v>
      </c>
      <c r="AQ66" s="53">
        <v>0</v>
      </c>
      <c r="AR66" s="53">
        <v>0</v>
      </c>
      <c r="AS66" s="53">
        <v>0</v>
      </c>
      <c r="AT66" s="53">
        <v>0</v>
      </c>
      <c r="AU66" s="53">
        <v>0</v>
      </c>
      <c r="AV66" s="53">
        <v>0</v>
      </c>
      <c r="AW66" s="53">
        <v>0</v>
      </c>
      <c r="AX66" s="53">
        <v>0</v>
      </c>
      <c r="AY66" s="53">
        <v>0</v>
      </c>
      <c r="AZ66" s="53">
        <v>0</v>
      </c>
      <c r="BA66" s="53">
        <v>0</v>
      </c>
      <c r="BB66" s="53">
        <v>0</v>
      </c>
      <c r="BC66" s="53">
        <v>0</v>
      </c>
      <c r="BD66" s="53">
        <v>0</v>
      </c>
      <c r="BE66" s="53">
        <v>0</v>
      </c>
      <c r="BF66" s="63">
        <v>0</v>
      </c>
      <c r="BG66" s="53">
        <v>0</v>
      </c>
      <c r="BH66" s="63">
        <v>0</v>
      </c>
      <c r="BI66" s="53">
        <v>0</v>
      </c>
      <c r="BJ66" s="53">
        <v>0</v>
      </c>
      <c r="BK66" s="53">
        <v>0</v>
      </c>
      <c r="BL66" s="53">
        <v>0</v>
      </c>
      <c r="BM66" s="53">
        <v>0</v>
      </c>
      <c r="BN66" s="53">
        <v>0</v>
      </c>
      <c r="BO66" s="53">
        <v>0</v>
      </c>
      <c r="BP66" s="53">
        <v>0</v>
      </c>
      <c r="BQ66" s="53">
        <v>0</v>
      </c>
      <c r="BR66" s="63">
        <v>0</v>
      </c>
      <c r="BS66" s="53">
        <v>0</v>
      </c>
      <c r="BT66" s="53">
        <v>0</v>
      </c>
      <c r="BU66" s="53">
        <v>0</v>
      </c>
      <c r="BV66" s="63">
        <v>0</v>
      </c>
      <c r="BW66" s="53">
        <v>0</v>
      </c>
      <c r="BX66" s="53">
        <v>0</v>
      </c>
      <c r="BY66" s="53">
        <v>0</v>
      </c>
      <c r="BZ66" s="63">
        <v>0</v>
      </c>
      <c r="CA66" s="53">
        <v>0</v>
      </c>
      <c r="CB66" s="63">
        <v>0</v>
      </c>
      <c r="CC66" s="53">
        <v>0</v>
      </c>
      <c r="CD66" s="63">
        <v>0</v>
      </c>
      <c r="CE66" s="53">
        <v>0</v>
      </c>
      <c r="CF66" s="53">
        <v>0</v>
      </c>
      <c r="CG66" s="53">
        <v>0</v>
      </c>
      <c r="CH66" s="53">
        <v>0</v>
      </c>
      <c r="CI66" s="53">
        <v>0</v>
      </c>
      <c r="CJ66" s="53">
        <v>0</v>
      </c>
      <c r="CK66" s="53">
        <v>0</v>
      </c>
      <c r="CL66" s="63">
        <v>0</v>
      </c>
      <c r="CM66" s="53">
        <v>0</v>
      </c>
      <c r="CN66" s="63">
        <v>0</v>
      </c>
      <c r="CO66" s="53">
        <v>0</v>
      </c>
      <c r="CP66" s="63">
        <v>0</v>
      </c>
      <c r="CQ66" s="53">
        <v>0</v>
      </c>
      <c r="CR66" s="53">
        <v>0</v>
      </c>
      <c r="CS66" s="53">
        <v>0</v>
      </c>
      <c r="CT66" s="53">
        <v>0</v>
      </c>
      <c r="CU66" s="53">
        <v>0</v>
      </c>
      <c r="CV66" s="53">
        <v>0</v>
      </c>
      <c r="CW66" s="53">
        <v>0</v>
      </c>
      <c r="CX66" s="53">
        <v>0</v>
      </c>
      <c r="CY66" s="53">
        <v>0</v>
      </c>
      <c r="CZ66" s="53">
        <v>0</v>
      </c>
      <c r="DA66" s="53">
        <v>0</v>
      </c>
      <c r="DB66" s="53">
        <v>0</v>
      </c>
      <c r="DC66" s="53">
        <v>0</v>
      </c>
      <c r="DD66" s="53">
        <v>0</v>
      </c>
      <c r="DE66" s="53">
        <v>0</v>
      </c>
      <c r="DF66" s="53">
        <v>0</v>
      </c>
      <c r="DG66" s="53">
        <v>0</v>
      </c>
      <c r="DH66" s="53">
        <v>0</v>
      </c>
      <c r="DI66" s="53">
        <v>0</v>
      </c>
      <c r="DJ66" s="53">
        <v>0</v>
      </c>
    </row>
    <row r="67" spans="1:114">
      <c r="A67" s="53" t="s">
        <v>6</v>
      </c>
      <c r="B67" s="53">
        <v>4113684</v>
      </c>
      <c r="C67" s="53">
        <v>26010</v>
      </c>
      <c r="D67" s="53">
        <v>18</v>
      </c>
      <c r="E67" s="53">
        <v>0</v>
      </c>
      <c r="F67" s="53">
        <v>0</v>
      </c>
      <c r="G67" s="53">
        <v>0</v>
      </c>
      <c r="H67" s="53">
        <v>0</v>
      </c>
      <c r="I67" s="53">
        <v>0</v>
      </c>
      <c r="J67" s="53">
        <v>0</v>
      </c>
      <c r="K67" s="53">
        <v>0</v>
      </c>
      <c r="L67" s="53">
        <v>0</v>
      </c>
      <c r="M67" s="53">
        <v>0</v>
      </c>
      <c r="N67" s="53">
        <v>0</v>
      </c>
      <c r="O67" s="53">
        <v>0</v>
      </c>
      <c r="P67" s="53">
        <v>0</v>
      </c>
      <c r="Q67" s="53">
        <v>0</v>
      </c>
      <c r="R67" s="53">
        <v>0</v>
      </c>
      <c r="S67" s="53">
        <v>0</v>
      </c>
      <c r="T67" s="53">
        <v>0</v>
      </c>
      <c r="U67" s="53">
        <v>0</v>
      </c>
      <c r="V67" s="53">
        <v>0</v>
      </c>
      <c r="W67" s="53">
        <v>0</v>
      </c>
      <c r="X67" s="53">
        <v>0</v>
      </c>
      <c r="Y67" s="53">
        <v>0</v>
      </c>
      <c r="Z67" s="53">
        <v>0</v>
      </c>
      <c r="AA67" s="53">
        <v>0</v>
      </c>
      <c r="AB67" s="53">
        <v>0</v>
      </c>
      <c r="AC67" s="53">
        <v>0</v>
      </c>
      <c r="AD67" s="53">
        <v>0</v>
      </c>
      <c r="AE67" s="53">
        <v>0</v>
      </c>
      <c r="AF67" s="53">
        <v>0</v>
      </c>
      <c r="AG67" s="53">
        <v>0</v>
      </c>
      <c r="AH67" s="53">
        <v>0</v>
      </c>
      <c r="AI67" s="53">
        <v>0</v>
      </c>
      <c r="AJ67" s="53">
        <v>0</v>
      </c>
      <c r="AK67" s="53">
        <v>0</v>
      </c>
      <c r="AL67" s="53">
        <v>0</v>
      </c>
      <c r="AM67" s="53">
        <v>0</v>
      </c>
      <c r="AN67" s="53">
        <v>0</v>
      </c>
      <c r="AO67" s="53">
        <v>0</v>
      </c>
      <c r="AP67" s="53">
        <v>0</v>
      </c>
      <c r="AQ67" s="53">
        <v>0</v>
      </c>
      <c r="AR67" s="53">
        <v>0</v>
      </c>
      <c r="AS67" s="53">
        <v>0</v>
      </c>
      <c r="AT67" s="53">
        <v>0</v>
      </c>
      <c r="AU67" s="53">
        <v>0</v>
      </c>
      <c r="AV67" s="53">
        <v>0</v>
      </c>
      <c r="AW67" s="53">
        <v>0</v>
      </c>
      <c r="AX67" s="53">
        <v>0</v>
      </c>
      <c r="AY67" s="53">
        <v>0</v>
      </c>
      <c r="AZ67" s="53">
        <v>0</v>
      </c>
      <c r="BA67" s="53">
        <v>0</v>
      </c>
      <c r="BB67" s="53">
        <v>0</v>
      </c>
      <c r="BC67" s="53">
        <v>0</v>
      </c>
      <c r="BD67" s="53">
        <v>0</v>
      </c>
      <c r="BE67" s="53">
        <v>0</v>
      </c>
      <c r="BF67" s="53">
        <v>0</v>
      </c>
      <c r="BG67" s="53">
        <v>0</v>
      </c>
      <c r="BH67" s="53">
        <v>0</v>
      </c>
      <c r="BI67" s="53">
        <v>0</v>
      </c>
      <c r="BJ67" s="53">
        <v>0</v>
      </c>
      <c r="BK67" s="53">
        <v>0</v>
      </c>
      <c r="BL67" s="53">
        <v>0</v>
      </c>
      <c r="BM67" s="53">
        <v>0</v>
      </c>
      <c r="BN67" s="53">
        <v>0</v>
      </c>
      <c r="BO67" s="53">
        <v>0</v>
      </c>
      <c r="BP67" s="53">
        <v>0</v>
      </c>
      <c r="BQ67" s="53">
        <v>0</v>
      </c>
      <c r="BR67" s="53">
        <v>0</v>
      </c>
      <c r="BS67" s="53">
        <v>0</v>
      </c>
      <c r="BT67" s="53">
        <v>0</v>
      </c>
      <c r="BU67" s="53">
        <v>0</v>
      </c>
      <c r="BV67" s="53">
        <v>0</v>
      </c>
      <c r="BW67" s="53">
        <v>0</v>
      </c>
      <c r="BX67" s="53">
        <v>0</v>
      </c>
      <c r="BY67" s="53">
        <v>0</v>
      </c>
      <c r="BZ67" s="53">
        <v>0</v>
      </c>
      <c r="CA67" s="53">
        <v>0</v>
      </c>
      <c r="CB67" s="53">
        <v>0</v>
      </c>
      <c r="CC67" s="53">
        <v>0</v>
      </c>
      <c r="CD67" s="53">
        <v>0</v>
      </c>
      <c r="CE67" s="53">
        <v>0</v>
      </c>
      <c r="CF67" s="53">
        <v>0</v>
      </c>
      <c r="CG67" s="53">
        <v>0</v>
      </c>
      <c r="CH67" s="53">
        <v>0</v>
      </c>
      <c r="CI67" s="53">
        <v>0</v>
      </c>
      <c r="CJ67" s="53">
        <v>0</v>
      </c>
      <c r="CK67" s="53">
        <v>0</v>
      </c>
      <c r="CL67" s="53">
        <v>0</v>
      </c>
      <c r="CM67" s="53">
        <v>0</v>
      </c>
      <c r="CN67" s="53">
        <v>0</v>
      </c>
      <c r="CO67" s="53">
        <v>0</v>
      </c>
      <c r="CP67" s="53">
        <v>0</v>
      </c>
      <c r="CQ67" s="53">
        <v>0</v>
      </c>
      <c r="CR67" s="53">
        <v>0</v>
      </c>
      <c r="CS67" s="53">
        <v>0</v>
      </c>
      <c r="CT67" s="53">
        <v>0</v>
      </c>
      <c r="CU67" s="53">
        <v>0</v>
      </c>
      <c r="CV67" s="53">
        <v>0</v>
      </c>
      <c r="CW67" s="53">
        <v>0</v>
      </c>
      <c r="CX67" s="53">
        <v>0</v>
      </c>
      <c r="CY67" s="53">
        <v>0</v>
      </c>
      <c r="CZ67" s="53">
        <v>0</v>
      </c>
      <c r="DA67" s="53">
        <v>0</v>
      </c>
      <c r="DB67" s="53">
        <v>0</v>
      </c>
      <c r="DC67" s="53">
        <v>0</v>
      </c>
      <c r="DD67" s="53">
        <v>0</v>
      </c>
      <c r="DE67" s="53">
        <v>0</v>
      </c>
      <c r="DF67" s="53">
        <v>0</v>
      </c>
      <c r="DG67" s="53">
        <v>0</v>
      </c>
      <c r="DH67" s="53">
        <v>0</v>
      </c>
      <c r="DI67" s="53">
        <v>0</v>
      </c>
      <c r="DJ67" s="53">
        <v>0</v>
      </c>
    </row>
    <row r="68" spans="1:114">
      <c r="A68" s="53" t="s">
        <v>6</v>
      </c>
      <c r="B68" s="53">
        <v>4113718</v>
      </c>
      <c r="C68" s="53">
        <v>14900</v>
      </c>
      <c r="D68" s="53">
        <v>18</v>
      </c>
      <c r="E68" s="53" t="s">
        <v>1657</v>
      </c>
      <c r="F68" s="53" t="s">
        <v>1647</v>
      </c>
      <c r="G68" s="53" t="s">
        <v>1657</v>
      </c>
      <c r="H68" s="53">
        <v>5415.45</v>
      </c>
      <c r="I68" s="53" t="s">
        <v>1633</v>
      </c>
      <c r="J68" s="53" t="s">
        <v>1657</v>
      </c>
      <c r="K68" s="53">
        <v>5115.05</v>
      </c>
      <c r="L68" s="53" t="s">
        <v>1508</v>
      </c>
      <c r="M68" s="53" t="s">
        <v>1664</v>
      </c>
      <c r="N68" s="53">
        <v>5210</v>
      </c>
      <c r="O68" s="53">
        <v>0</v>
      </c>
      <c r="P68" s="53">
        <v>0</v>
      </c>
      <c r="Q68" s="53">
        <v>0</v>
      </c>
      <c r="R68" s="53">
        <v>0</v>
      </c>
      <c r="S68" s="53">
        <v>0</v>
      </c>
      <c r="T68" s="53">
        <v>0</v>
      </c>
      <c r="U68" s="53">
        <v>0</v>
      </c>
      <c r="V68" s="53">
        <v>0</v>
      </c>
      <c r="W68" s="53">
        <v>0</v>
      </c>
      <c r="X68" s="53">
        <v>0</v>
      </c>
      <c r="Y68" s="53">
        <v>0</v>
      </c>
      <c r="Z68" s="53">
        <v>0</v>
      </c>
      <c r="AA68" s="53">
        <v>0</v>
      </c>
      <c r="AB68" s="53">
        <v>0</v>
      </c>
      <c r="AC68" s="53">
        <v>0</v>
      </c>
      <c r="AD68" s="53">
        <v>0</v>
      </c>
      <c r="AE68" s="53">
        <v>0</v>
      </c>
      <c r="AF68" s="53">
        <v>0</v>
      </c>
      <c r="AG68" s="53">
        <v>0</v>
      </c>
      <c r="AH68" s="53">
        <v>0</v>
      </c>
      <c r="AI68" s="53">
        <v>0</v>
      </c>
      <c r="AJ68" s="53">
        <v>0</v>
      </c>
      <c r="AK68" s="53">
        <v>0</v>
      </c>
      <c r="AL68" s="53">
        <v>0</v>
      </c>
      <c r="AM68" s="53">
        <v>0</v>
      </c>
      <c r="AN68" s="53">
        <v>0</v>
      </c>
      <c r="AO68" s="53">
        <v>0</v>
      </c>
      <c r="AP68" s="53">
        <v>0</v>
      </c>
      <c r="AQ68" s="53">
        <v>0</v>
      </c>
      <c r="AR68" s="53">
        <v>0</v>
      </c>
      <c r="AS68" s="53">
        <v>0</v>
      </c>
      <c r="AT68" s="53">
        <v>0</v>
      </c>
      <c r="AU68" s="53">
        <v>0</v>
      </c>
      <c r="AV68" s="53">
        <v>0</v>
      </c>
      <c r="AW68" s="53">
        <v>0</v>
      </c>
      <c r="AX68" s="53">
        <v>0</v>
      </c>
      <c r="AY68" s="53">
        <v>0</v>
      </c>
      <c r="AZ68" s="53">
        <v>0</v>
      </c>
      <c r="BA68" s="53">
        <v>0</v>
      </c>
      <c r="BB68" s="53">
        <v>0</v>
      </c>
      <c r="BC68" s="53">
        <v>0</v>
      </c>
      <c r="BD68" s="53">
        <v>0</v>
      </c>
      <c r="BE68" s="53">
        <v>0</v>
      </c>
      <c r="BF68" s="53">
        <v>165426</v>
      </c>
      <c r="BG68" s="53">
        <v>39505</v>
      </c>
      <c r="BH68" s="53">
        <v>346601</v>
      </c>
      <c r="BI68" s="53">
        <v>102688</v>
      </c>
      <c r="BJ68" s="53">
        <v>320023</v>
      </c>
      <c r="BK68" s="53">
        <v>66412</v>
      </c>
      <c r="BL68" s="53">
        <v>0</v>
      </c>
      <c r="BM68" s="53">
        <v>0</v>
      </c>
      <c r="BN68" s="53">
        <v>0</v>
      </c>
      <c r="BO68" s="53">
        <v>0</v>
      </c>
      <c r="BP68" s="53">
        <v>0</v>
      </c>
      <c r="BQ68" s="53">
        <v>0</v>
      </c>
      <c r="BR68" s="53">
        <v>0</v>
      </c>
      <c r="BS68" s="53">
        <v>0</v>
      </c>
      <c r="BT68" s="53">
        <v>0</v>
      </c>
      <c r="BU68" s="53">
        <v>0</v>
      </c>
      <c r="BV68" s="53">
        <v>0</v>
      </c>
      <c r="BW68" s="53">
        <v>0</v>
      </c>
      <c r="BX68" s="53">
        <v>0</v>
      </c>
      <c r="BY68" s="53">
        <v>0</v>
      </c>
      <c r="BZ68" s="53">
        <v>0</v>
      </c>
      <c r="CA68" s="53">
        <v>0</v>
      </c>
      <c r="CB68" s="53">
        <v>0</v>
      </c>
      <c r="CC68" s="53">
        <v>0</v>
      </c>
      <c r="CD68" s="53">
        <v>0</v>
      </c>
      <c r="CE68" s="53">
        <v>0</v>
      </c>
      <c r="CF68" s="53">
        <v>0</v>
      </c>
      <c r="CG68" s="53">
        <v>0</v>
      </c>
      <c r="CH68" s="53">
        <v>0</v>
      </c>
      <c r="CI68" s="53">
        <v>0</v>
      </c>
      <c r="CJ68" s="53">
        <v>0</v>
      </c>
      <c r="CK68" s="53">
        <v>0</v>
      </c>
      <c r="CL68" s="53">
        <v>832050</v>
      </c>
      <c r="CM68" s="53">
        <v>208605</v>
      </c>
      <c r="CN68" s="53">
        <v>0</v>
      </c>
      <c r="CO68" s="53">
        <v>0</v>
      </c>
      <c r="CP68" s="53">
        <v>0</v>
      </c>
      <c r="CQ68" s="53">
        <v>0</v>
      </c>
      <c r="CR68" s="53">
        <v>0</v>
      </c>
      <c r="CS68" s="53">
        <v>0</v>
      </c>
      <c r="CT68" s="53" t="s">
        <v>1423</v>
      </c>
      <c r="CU68" s="53" t="s">
        <v>1423</v>
      </c>
      <c r="CV68" s="53" t="s">
        <v>1423</v>
      </c>
      <c r="CW68" s="53" t="s">
        <v>546</v>
      </c>
      <c r="CX68" s="53">
        <v>0</v>
      </c>
      <c r="CY68" s="53">
        <v>0</v>
      </c>
      <c r="CZ68" s="53">
        <v>0</v>
      </c>
      <c r="DA68" s="53">
        <v>0</v>
      </c>
      <c r="DB68" s="53">
        <v>0</v>
      </c>
      <c r="DC68" s="53">
        <v>0</v>
      </c>
      <c r="DD68" s="53">
        <v>0</v>
      </c>
      <c r="DE68" s="53">
        <v>0</v>
      </c>
      <c r="DF68" s="53">
        <v>0</v>
      </c>
      <c r="DG68" s="53">
        <v>0</v>
      </c>
      <c r="DH68" s="53">
        <v>0</v>
      </c>
      <c r="DI68" s="53">
        <v>0</v>
      </c>
      <c r="DJ68" s="53">
        <v>0</v>
      </c>
    </row>
    <row r="69" spans="1:114">
      <c r="A69" s="53" t="s">
        <v>6</v>
      </c>
      <c r="B69" s="53">
        <v>4113726</v>
      </c>
      <c r="C69" s="53">
        <v>40750</v>
      </c>
      <c r="D69" s="53">
        <v>18</v>
      </c>
      <c r="E69" s="53">
        <v>0</v>
      </c>
      <c r="F69" s="53">
        <v>0</v>
      </c>
      <c r="G69" s="53">
        <v>0</v>
      </c>
      <c r="H69" s="53">
        <v>0</v>
      </c>
      <c r="I69" s="53">
        <v>0</v>
      </c>
      <c r="J69" s="53">
        <v>0</v>
      </c>
      <c r="K69" s="53">
        <v>0</v>
      </c>
      <c r="L69" s="53">
        <v>0</v>
      </c>
      <c r="M69" s="53">
        <v>0</v>
      </c>
      <c r="N69" s="53">
        <v>0</v>
      </c>
      <c r="O69" s="53">
        <v>0</v>
      </c>
      <c r="P69" s="53">
        <v>0</v>
      </c>
      <c r="Q69" s="53">
        <v>0</v>
      </c>
      <c r="R69" s="53">
        <v>0</v>
      </c>
      <c r="S69" s="53">
        <v>0</v>
      </c>
      <c r="T69" s="53">
        <v>0</v>
      </c>
      <c r="U69" s="53">
        <v>0</v>
      </c>
      <c r="V69" s="53">
        <v>0</v>
      </c>
      <c r="W69" s="53">
        <v>0</v>
      </c>
      <c r="X69" s="53">
        <v>0</v>
      </c>
      <c r="Y69" s="53">
        <v>0</v>
      </c>
      <c r="Z69" s="53">
        <v>0</v>
      </c>
      <c r="AA69" s="53">
        <v>0</v>
      </c>
      <c r="AB69" s="53">
        <v>0</v>
      </c>
      <c r="AC69" s="53">
        <v>0</v>
      </c>
      <c r="AD69" s="53">
        <v>0</v>
      </c>
      <c r="AE69" s="53">
        <v>0</v>
      </c>
      <c r="AF69" s="53">
        <v>0</v>
      </c>
      <c r="AG69" s="53">
        <v>0</v>
      </c>
      <c r="AH69" s="53">
        <v>0</v>
      </c>
      <c r="AI69" s="53">
        <v>0</v>
      </c>
      <c r="AJ69" s="53">
        <v>0</v>
      </c>
      <c r="AK69" s="53">
        <v>0</v>
      </c>
      <c r="AL69" s="53">
        <v>0</v>
      </c>
      <c r="AM69" s="53">
        <v>0</v>
      </c>
      <c r="AN69" s="53">
        <v>0</v>
      </c>
      <c r="AO69" s="53">
        <v>0</v>
      </c>
      <c r="AP69" s="53">
        <v>0</v>
      </c>
      <c r="AQ69" s="53">
        <v>0</v>
      </c>
      <c r="AR69" s="53">
        <v>0</v>
      </c>
      <c r="AS69" s="53">
        <v>0</v>
      </c>
      <c r="AT69" s="53">
        <v>0</v>
      </c>
      <c r="AU69" s="53">
        <v>0</v>
      </c>
      <c r="AV69" s="53">
        <v>0</v>
      </c>
      <c r="AW69" s="53">
        <v>0</v>
      </c>
      <c r="AX69" s="53">
        <v>0</v>
      </c>
      <c r="AY69" s="53">
        <v>0</v>
      </c>
      <c r="AZ69" s="53">
        <v>0</v>
      </c>
      <c r="BA69" s="53">
        <v>0</v>
      </c>
      <c r="BB69" s="53">
        <v>0</v>
      </c>
      <c r="BC69" s="53">
        <v>0</v>
      </c>
      <c r="BD69" s="53">
        <v>0</v>
      </c>
      <c r="BE69" s="53">
        <v>0</v>
      </c>
      <c r="BF69" s="53">
        <v>0</v>
      </c>
      <c r="BG69" s="53">
        <v>0</v>
      </c>
      <c r="BH69" s="53">
        <v>0</v>
      </c>
      <c r="BI69" s="53">
        <v>0</v>
      </c>
      <c r="BJ69" s="53">
        <v>0</v>
      </c>
      <c r="BK69" s="53">
        <v>0</v>
      </c>
      <c r="BL69" s="53">
        <v>0</v>
      </c>
      <c r="BM69" s="53">
        <v>0</v>
      </c>
      <c r="BN69" s="53">
        <v>0</v>
      </c>
      <c r="BO69" s="53">
        <v>0</v>
      </c>
      <c r="BP69" s="53">
        <v>0</v>
      </c>
      <c r="BQ69" s="53">
        <v>0</v>
      </c>
      <c r="BR69" s="53">
        <v>0</v>
      </c>
      <c r="BS69" s="53">
        <v>0</v>
      </c>
      <c r="BT69" s="53">
        <v>0</v>
      </c>
      <c r="BU69" s="53">
        <v>0</v>
      </c>
      <c r="BV69" s="53">
        <v>0</v>
      </c>
      <c r="BW69" s="53">
        <v>0</v>
      </c>
      <c r="BX69" s="53">
        <v>0</v>
      </c>
      <c r="BY69" s="53">
        <v>0</v>
      </c>
      <c r="BZ69" s="53">
        <v>0</v>
      </c>
      <c r="CA69" s="53">
        <v>0</v>
      </c>
      <c r="CB69" s="53">
        <v>0</v>
      </c>
      <c r="CC69" s="53">
        <v>0</v>
      </c>
      <c r="CD69" s="53">
        <v>0</v>
      </c>
      <c r="CE69" s="53">
        <v>0</v>
      </c>
      <c r="CF69" s="53">
        <v>0</v>
      </c>
      <c r="CG69" s="53">
        <v>0</v>
      </c>
      <c r="CH69" s="53">
        <v>0</v>
      </c>
      <c r="CI69" s="53">
        <v>0</v>
      </c>
      <c r="CJ69" s="53">
        <v>0</v>
      </c>
      <c r="CK69" s="53">
        <v>0</v>
      </c>
      <c r="CL69" s="53">
        <v>0</v>
      </c>
      <c r="CM69" s="53">
        <v>0</v>
      </c>
      <c r="CN69" s="53">
        <v>0</v>
      </c>
      <c r="CO69" s="53">
        <v>0</v>
      </c>
      <c r="CP69" s="53">
        <v>0</v>
      </c>
      <c r="CQ69" s="53">
        <v>0</v>
      </c>
      <c r="CR69" s="53">
        <v>0</v>
      </c>
      <c r="CS69" s="53">
        <v>0</v>
      </c>
      <c r="CT69" s="53">
        <v>0</v>
      </c>
      <c r="CU69" s="53">
        <v>0</v>
      </c>
      <c r="CV69" s="53">
        <v>0</v>
      </c>
      <c r="CW69" s="53">
        <v>0</v>
      </c>
      <c r="CX69" s="53">
        <v>0</v>
      </c>
      <c r="CY69" s="53">
        <v>0</v>
      </c>
      <c r="CZ69" s="53">
        <v>0</v>
      </c>
      <c r="DA69" s="53">
        <v>0</v>
      </c>
      <c r="DB69" s="53">
        <v>0</v>
      </c>
      <c r="DC69" s="53">
        <v>0</v>
      </c>
      <c r="DD69" s="53">
        <v>0</v>
      </c>
      <c r="DE69" s="53">
        <v>0</v>
      </c>
      <c r="DF69" s="53">
        <v>0</v>
      </c>
      <c r="DG69" s="53">
        <v>0</v>
      </c>
      <c r="DH69" s="53">
        <v>0</v>
      </c>
      <c r="DI69" s="53">
        <v>0</v>
      </c>
      <c r="DJ69" s="53">
        <v>0</v>
      </c>
    </row>
    <row r="70" spans="1:114">
      <c r="A70" s="53" t="s">
        <v>6</v>
      </c>
      <c r="B70" s="53">
        <v>4113742</v>
      </c>
      <c r="C70" s="53">
        <v>26500</v>
      </c>
      <c r="D70" s="53">
        <v>18</v>
      </c>
      <c r="E70" s="53">
        <v>0</v>
      </c>
      <c r="F70" s="53">
        <v>0</v>
      </c>
      <c r="G70" s="53">
        <v>0</v>
      </c>
      <c r="H70" s="53">
        <v>0</v>
      </c>
      <c r="I70" s="53">
        <v>0</v>
      </c>
      <c r="J70" s="53">
        <v>0</v>
      </c>
      <c r="K70" s="53">
        <v>0</v>
      </c>
      <c r="L70" s="53">
        <v>0</v>
      </c>
      <c r="M70" s="53">
        <v>0</v>
      </c>
      <c r="N70" s="53">
        <v>0</v>
      </c>
      <c r="O70" s="53">
        <v>0</v>
      </c>
      <c r="P70" s="53">
        <v>0</v>
      </c>
      <c r="Q70" s="53">
        <v>0</v>
      </c>
      <c r="R70" s="53">
        <v>0</v>
      </c>
      <c r="S70" s="53">
        <v>0</v>
      </c>
      <c r="T70" s="53">
        <v>0</v>
      </c>
      <c r="U70" s="53">
        <v>0</v>
      </c>
      <c r="V70" s="53">
        <v>0</v>
      </c>
      <c r="W70" s="53">
        <v>0</v>
      </c>
      <c r="X70" s="53">
        <v>0</v>
      </c>
      <c r="Y70" s="53">
        <v>0</v>
      </c>
      <c r="Z70" s="53">
        <v>0</v>
      </c>
      <c r="AA70" s="53">
        <v>0</v>
      </c>
      <c r="AB70" s="53">
        <v>0</v>
      </c>
      <c r="AC70" s="53">
        <v>0</v>
      </c>
      <c r="AD70" s="53">
        <v>0</v>
      </c>
      <c r="AE70" s="53">
        <v>0</v>
      </c>
      <c r="AF70" s="53">
        <v>0</v>
      </c>
      <c r="AG70" s="53">
        <v>0</v>
      </c>
      <c r="AH70" s="53">
        <v>0</v>
      </c>
      <c r="AI70" s="53">
        <v>0</v>
      </c>
      <c r="AJ70" s="53">
        <v>0</v>
      </c>
      <c r="AK70" s="53">
        <v>0</v>
      </c>
      <c r="AL70" s="53">
        <v>0</v>
      </c>
      <c r="AM70" s="53">
        <v>0</v>
      </c>
      <c r="AN70" s="53">
        <v>0</v>
      </c>
      <c r="AO70" s="53">
        <v>0</v>
      </c>
      <c r="AP70" s="53">
        <v>0</v>
      </c>
      <c r="AQ70" s="53">
        <v>0</v>
      </c>
      <c r="AR70" s="53">
        <v>0</v>
      </c>
      <c r="AS70" s="53">
        <v>0</v>
      </c>
      <c r="AT70" s="53">
        <v>0</v>
      </c>
      <c r="AU70" s="53">
        <v>0</v>
      </c>
      <c r="AV70" s="53">
        <v>0</v>
      </c>
      <c r="AW70" s="53">
        <v>0</v>
      </c>
      <c r="AX70" s="53">
        <v>0</v>
      </c>
      <c r="AY70" s="53">
        <v>0</v>
      </c>
      <c r="AZ70" s="53">
        <v>0</v>
      </c>
      <c r="BA70" s="53">
        <v>0</v>
      </c>
      <c r="BB70" s="53">
        <v>0</v>
      </c>
      <c r="BC70" s="53">
        <v>0</v>
      </c>
      <c r="BD70" s="53">
        <v>0</v>
      </c>
      <c r="BE70" s="53">
        <v>0</v>
      </c>
      <c r="BF70" s="53">
        <v>0</v>
      </c>
      <c r="BG70" s="53">
        <v>0</v>
      </c>
      <c r="BH70" s="53">
        <v>0</v>
      </c>
      <c r="BI70" s="53">
        <v>0</v>
      </c>
      <c r="BJ70" s="53">
        <v>0</v>
      </c>
      <c r="BK70" s="53">
        <v>0</v>
      </c>
      <c r="BL70" s="53">
        <v>0</v>
      </c>
      <c r="BM70" s="53">
        <v>0</v>
      </c>
      <c r="BN70" s="53">
        <v>0</v>
      </c>
      <c r="BO70" s="53">
        <v>0</v>
      </c>
      <c r="BP70" s="53">
        <v>0</v>
      </c>
      <c r="BQ70" s="53">
        <v>0</v>
      </c>
      <c r="BR70" s="53">
        <v>0</v>
      </c>
      <c r="BS70" s="53">
        <v>0</v>
      </c>
      <c r="BT70" s="53">
        <v>0</v>
      </c>
      <c r="BU70" s="53">
        <v>0</v>
      </c>
      <c r="BV70" s="53">
        <v>0</v>
      </c>
      <c r="BW70" s="53">
        <v>0</v>
      </c>
      <c r="BX70" s="53">
        <v>0</v>
      </c>
      <c r="BY70" s="53">
        <v>0</v>
      </c>
      <c r="BZ70" s="53">
        <v>0</v>
      </c>
      <c r="CA70" s="53">
        <v>0</v>
      </c>
      <c r="CB70" s="53">
        <v>0</v>
      </c>
      <c r="CC70" s="53">
        <v>0</v>
      </c>
      <c r="CD70" s="53">
        <v>0</v>
      </c>
      <c r="CE70" s="53">
        <v>0</v>
      </c>
      <c r="CF70" s="53">
        <v>0</v>
      </c>
      <c r="CG70" s="53">
        <v>0</v>
      </c>
      <c r="CH70" s="53">
        <v>0</v>
      </c>
      <c r="CI70" s="53">
        <v>0</v>
      </c>
      <c r="CJ70" s="53">
        <v>0</v>
      </c>
      <c r="CK70" s="53">
        <v>0</v>
      </c>
      <c r="CL70" s="53">
        <v>0</v>
      </c>
      <c r="CM70" s="53">
        <v>0</v>
      </c>
      <c r="CN70" s="53">
        <v>0</v>
      </c>
      <c r="CO70" s="53">
        <v>0</v>
      </c>
      <c r="CP70" s="53">
        <v>0</v>
      </c>
      <c r="CQ70" s="53">
        <v>0</v>
      </c>
      <c r="CR70" s="53">
        <v>0</v>
      </c>
      <c r="CS70" s="53">
        <v>0</v>
      </c>
      <c r="CT70" s="53">
        <v>0</v>
      </c>
      <c r="CU70" s="53">
        <v>0</v>
      </c>
      <c r="CV70" s="53">
        <v>0</v>
      </c>
      <c r="CW70" s="53">
        <v>0</v>
      </c>
      <c r="CX70" s="53">
        <v>0</v>
      </c>
      <c r="CY70" s="53">
        <v>0</v>
      </c>
      <c r="CZ70" s="53">
        <v>0</v>
      </c>
      <c r="DA70" s="53">
        <v>0</v>
      </c>
      <c r="DB70" s="53">
        <v>0</v>
      </c>
      <c r="DC70" s="53">
        <v>0</v>
      </c>
      <c r="DD70" s="53">
        <v>0</v>
      </c>
      <c r="DE70" s="53">
        <v>0</v>
      </c>
      <c r="DF70" s="53">
        <v>0</v>
      </c>
      <c r="DG70" s="53">
        <v>0</v>
      </c>
      <c r="DH70" s="53">
        <v>0</v>
      </c>
      <c r="DI70" s="53">
        <v>0</v>
      </c>
      <c r="DJ70" s="53">
        <v>0</v>
      </c>
    </row>
    <row r="71" spans="1:114">
      <c r="A71" s="53" t="s">
        <v>6</v>
      </c>
      <c r="B71" s="53">
        <v>4113775</v>
      </c>
      <c r="C71" s="53">
        <v>17400</v>
      </c>
      <c r="D71" s="53">
        <v>18</v>
      </c>
      <c r="E71" s="53">
        <v>0</v>
      </c>
      <c r="F71" s="53">
        <v>0</v>
      </c>
      <c r="G71" s="53">
        <v>0</v>
      </c>
      <c r="H71" s="53">
        <v>0</v>
      </c>
      <c r="I71" s="53">
        <v>0</v>
      </c>
      <c r="J71" s="53">
        <v>0</v>
      </c>
      <c r="K71" s="53">
        <v>0</v>
      </c>
      <c r="L71" s="53">
        <v>0</v>
      </c>
      <c r="M71" s="53">
        <v>0</v>
      </c>
      <c r="N71" s="53">
        <v>0</v>
      </c>
      <c r="O71" s="53">
        <v>0</v>
      </c>
      <c r="P71" s="53">
        <v>0</v>
      </c>
      <c r="Q71" s="53">
        <v>0</v>
      </c>
      <c r="R71" s="53">
        <v>0</v>
      </c>
      <c r="S71" s="53">
        <v>0</v>
      </c>
      <c r="T71" s="53">
        <v>0</v>
      </c>
      <c r="U71" s="53">
        <v>0</v>
      </c>
      <c r="V71" s="53">
        <v>0</v>
      </c>
      <c r="W71" s="53">
        <v>0</v>
      </c>
      <c r="X71" s="53">
        <v>0</v>
      </c>
      <c r="Y71" s="53">
        <v>0</v>
      </c>
      <c r="Z71" s="53">
        <v>0</v>
      </c>
      <c r="AA71" s="53">
        <v>0</v>
      </c>
      <c r="AB71" s="53">
        <v>0</v>
      </c>
      <c r="AC71" s="53">
        <v>0</v>
      </c>
      <c r="AD71" s="53">
        <v>0</v>
      </c>
      <c r="AE71" s="53">
        <v>0</v>
      </c>
      <c r="AF71" s="53">
        <v>0</v>
      </c>
      <c r="AG71" s="53">
        <v>0</v>
      </c>
      <c r="AH71" s="53">
        <v>0</v>
      </c>
      <c r="AI71" s="53">
        <v>0</v>
      </c>
      <c r="AJ71" s="53">
        <v>0</v>
      </c>
      <c r="AK71" s="53">
        <v>0</v>
      </c>
      <c r="AL71" s="53">
        <v>0</v>
      </c>
      <c r="AM71" s="53">
        <v>0</v>
      </c>
      <c r="AN71" s="53">
        <v>0</v>
      </c>
      <c r="AO71" s="53">
        <v>0</v>
      </c>
      <c r="AP71" s="53">
        <v>0</v>
      </c>
      <c r="AQ71" s="53">
        <v>0</v>
      </c>
      <c r="AR71" s="53">
        <v>0</v>
      </c>
      <c r="AS71" s="53">
        <v>0</v>
      </c>
      <c r="AT71" s="53">
        <v>0</v>
      </c>
      <c r="AU71" s="53">
        <v>0</v>
      </c>
      <c r="AV71" s="53">
        <v>0</v>
      </c>
      <c r="AW71" s="53">
        <v>0</v>
      </c>
      <c r="AX71" s="53">
        <v>0</v>
      </c>
      <c r="AY71" s="53">
        <v>0</v>
      </c>
      <c r="AZ71" s="53">
        <v>0</v>
      </c>
      <c r="BA71" s="53">
        <v>0</v>
      </c>
      <c r="BB71" s="53">
        <v>0</v>
      </c>
      <c r="BC71" s="53">
        <v>0</v>
      </c>
      <c r="BD71" s="53">
        <v>0</v>
      </c>
      <c r="BE71" s="53">
        <v>0</v>
      </c>
      <c r="BF71" s="53">
        <v>0</v>
      </c>
      <c r="BG71" s="53">
        <v>0</v>
      </c>
      <c r="BH71" s="53">
        <v>0</v>
      </c>
      <c r="BI71" s="53">
        <v>0</v>
      </c>
      <c r="BJ71" s="53">
        <v>0</v>
      </c>
      <c r="BK71" s="53">
        <v>0</v>
      </c>
      <c r="BL71" s="53">
        <v>0</v>
      </c>
      <c r="BM71" s="53">
        <v>0</v>
      </c>
      <c r="BN71" s="53">
        <v>0</v>
      </c>
      <c r="BO71" s="53">
        <v>0</v>
      </c>
      <c r="BP71" s="53">
        <v>0</v>
      </c>
      <c r="BQ71" s="53">
        <v>0</v>
      </c>
      <c r="BR71" s="53">
        <v>0</v>
      </c>
      <c r="BS71" s="53">
        <v>0</v>
      </c>
      <c r="BT71" s="53">
        <v>0</v>
      </c>
      <c r="BU71" s="53">
        <v>0</v>
      </c>
      <c r="BV71" s="53">
        <v>0</v>
      </c>
      <c r="BW71" s="53">
        <v>0</v>
      </c>
      <c r="BX71" s="53">
        <v>0</v>
      </c>
      <c r="BY71" s="53">
        <v>0</v>
      </c>
      <c r="BZ71" s="53">
        <v>0</v>
      </c>
      <c r="CA71" s="53">
        <v>0</v>
      </c>
      <c r="CB71" s="53">
        <v>0</v>
      </c>
      <c r="CC71" s="53">
        <v>0</v>
      </c>
      <c r="CD71" s="53">
        <v>0</v>
      </c>
      <c r="CE71" s="53">
        <v>0</v>
      </c>
      <c r="CF71" s="53">
        <v>0</v>
      </c>
      <c r="CG71" s="53">
        <v>0</v>
      </c>
      <c r="CH71" s="53">
        <v>0</v>
      </c>
      <c r="CI71" s="53">
        <v>0</v>
      </c>
      <c r="CJ71" s="53">
        <v>0</v>
      </c>
      <c r="CK71" s="53">
        <v>0</v>
      </c>
      <c r="CL71" s="53">
        <v>0</v>
      </c>
      <c r="CM71" s="53">
        <v>0</v>
      </c>
      <c r="CN71" s="53">
        <v>0</v>
      </c>
      <c r="CO71" s="53">
        <v>0</v>
      </c>
      <c r="CP71" s="53">
        <v>0</v>
      </c>
      <c r="CQ71" s="53">
        <v>0</v>
      </c>
      <c r="CR71" s="53">
        <v>0</v>
      </c>
      <c r="CS71" s="53">
        <v>0</v>
      </c>
      <c r="CT71" s="53">
        <v>0</v>
      </c>
      <c r="CU71" s="53">
        <v>0</v>
      </c>
      <c r="CV71" s="53">
        <v>0</v>
      </c>
      <c r="CW71" s="53">
        <v>0</v>
      </c>
      <c r="CX71" s="53">
        <v>0</v>
      </c>
      <c r="CY71" s="53">
        <v>0</v>
      </c>
      <c r="CZ71" s="53">
        <v>0</v>
      </c>
      <c r="DA71" s="53">
        <v>0</v>
      </c>
      <c r="DB71" s="53">
        <v>0</v>
      </c>
      <c r="DC71" s="53">
        <v>0</v>
      </c>
      <c r="DD71" s="53">
        <v>0</v>
      </c>
      <c r="DE71" s="53">
        <v>0</v>
      </c>
      <c r="DF71" s="53">
        <v>0</v>
      </c>
      <c r="DG71" s="53">
        <v>0</v>
      </c>
      <c r="DH71" s="53">
        <v>0</v>
      </c>
      <c r="DI71" s="53">
        <v>0</v>
      </c>
      <c r="DJ71" s="53">
        <v>0</v>
      </c>
    </row>
    <row r="72" spans="1:114">
      <c r="A72" s="53" t="s">
        <v>6</v>
      </c>
      <c r="B72" s="53">
        <v>4113817</v>
      </c>
      <c r="C72" s="53">
        <v>20400</v>
      </c>
      <c r="D72" s="53">
        <v>18</v>
      </c>
      <c r="E72" s="53">
        <v>0</v>
      </c>
      <c r="F72" s="53">
        <v>0</v>
      </c>
      <c r="G72" s="53">
        <v>0</v>
      </c>
      <c r="H72" s="53">
        <v>0</v>
      </c>
      <c r="I72" s="53">
        <v>0</v>
      </c>
      <c r="J72" s="53">
        <v>0</v>
      </c>
      <c r="K72" s="53">
        <v>0</v>
      </c>
      <c r="L72" s="53">
        <v>0</v>
      </c>
      <c r="M72" s="53">
        <v>0</v>
      </c>
      <c r="N72" s="53">
        <v>0</v>
      </c>
      <c r="O72" s="53">
        <v>0</v>
      </c>
      <c r="P72" s="53">
        <v>0</v>
      </c>
      <c r="Q72" s="53">
        <v>0</v>
      </c>
      <c r="R72" s="53">
        <v>0</v>
      </c>
      <c r="S72" s="53">
        <v>0</v>
      </c>
      <c r="T72" s="53">
        <v>0</v>
      </c>
      <c r="U72" s="53">
        <v>0</v>
      </c>
      <c r="V72" s="53">
        <v>0</v>
      </c>
      <c r="W72" s="53">
        <v>0</v>
      </c>
      <c r="X72" s="53">
        <v>0</v>
      </c>
      <c r="Y72" s="53">
        <v>0</v>
      </c>
      <c r="Z72" s="53">
        <v>0</v>
      </c>
      <c r="AA72" s="53">
        <v>0</v>
      </c>
      <c r="AB72" s="53">
        <v>0</v>
      </c>
      <c r="AC72" s="53">
        <v>0</v>
      </c>
      <c r="AD72" s="53">
        <v>0</v>
      </c>
      <c r="AE72" s="53">
        <v>0</v>
      </c>
      <c r="AF72" s="53">
        <v>0</v>
      </c>
      <c r="AG72" s="53">
        <v>0</v>
      </c>
      <c r="AH72" s="53">
        <v>0</v>
      </c>
      <c r="AI72" s="53">
        <v>0</v>
      </c>
      <c r="AJ72" s="53">
        <v>0</v>
      </c>
      <c r="AK72" s="53">
        <v>0</v>
      </c>
      <c r="AL72" s="53">
        <v>0</v>
      </c>
      <c r="AM72" s="53">
        <v>0</v>
      </c>
      <c r="AN72" s="53">
        <v>0</v>
      </c>
      <c r="AO72" s="53">
        <v>0</v>
      </c>
      <c r="AP72" s="53">
        <v>0</v>
      </c>
      <c r="AQ72" s="53">
        <v>0</v>
      </c>
      <c r="AR72" s="53">
        <v>0</v>
      </c>
      <c r="AS72" s="53">
        <v>0</v>
      </c>
      <c r="AT72" s="53">
        <v>0</v>
      </c>
      <c r="AU72" s="53">
        <v>0</v>
      </c>
      <c r="AV72" s="53">
        <v>0</v>
      </c>
      <c r="AW72" s="53">
        <v>0</v>
      </c>
      <c r="AX72" s="53">
        <v>0</v>
      </c>
      <c r="AY72" s="53">
        <v>0</v>
      </c>
      <c r="AZ72" s="53">
        <v>0</v>
      </c>
      <c r="BA72" s="53">
        <v>0</v>
      </c>
      <c r="BB72" s="53">
        <v>0</v>
      </c>
      <c r="BC72" s="53">
        <v>0</v>
      </c>
      <c r="BD72" s="53">
        <v>0</v>
      </c>
      <c r="BE72" s="53">
        <v>0</v>
      </c>
      <c r="BF72" s="53">
        <v>0</v>
      </c>
      <c r="BG72" s="53">
        <v>0</v>
      </c>
      <c r="BH72" s="53">
        <v>0</v>
      </c>
      <c r="BI72" s="53">
        <v>0</v>
      </c>
      <c r="BJ72" s="53">
        <v>0</v>
      </c>
      <c r="BK72" s="53">
        <v>0</v>
      </c>
      <c r="BL72" s="53">
        <v>0</v>
      </c>
      <c r="BM72" s="53">
        <v>0</v>
      </c>
      <c r="BN72" s="53">
        <v>0</v>
      </c>
      <c r="BO72" s="53">
        <v>0</v>
      </c>
      <c r="BP72" s="53">
        <v>0</v>
      </c>
      <c r="BQ72" s="53">
        <v>0</v>
      </c>
      <c r="BR72" s="53">
        <v>0</v>
      </c>
      <c r="BS72" s="53">
        <v>0</v>
      </c>
      <c r="BT72" s="53">
        <v>0</v>
      </c>
      <c r="BU72" s="53">
        <v>0</v>
      </c>
      <c r="BV72" s="53">
        <v>0</v>
      </c>
      <c r="BW72" s="53">
        <v>0</v>
      </c>
      <c r="BX72" s="53">
        <v>0</v>
      </c>
      <c r="BY72" s="53">
        <v>0</v>
      </c>
      <c r="BZ72" s="53">
        <v>0</v>
      </c>
      <c r="CA72" s="53">
        <v>0</v>
      </c>
      <c r="CB72" s="53">
        <v>0</v>
      </c>
      <c r="CC72" s="53">
        <v>0</v>
      </c>
      <c r="CD72" s="53">
        <v>0</v>
      </c>
      <c r="CE72" s="53">
        <v>0</v>
      </c>
      <c r="CF72" s="53">
        <v>0</v>
      </c>
      <c r="CG72" s="53">
        <v>0</v>
      </c>
      <c r="CH72" s="53">
        <v>0</v>
      </c>
      <c r="CI72" s="53">
        <v>0</v>
      </c>
      <c r="CJ72" s="53">
        <v>0</v>
      </c>
      <c r="CK72" s="53">
        <v>0</v>
      </c>
      <c r="CL72" s="53">
        <v>0</v>
      </c>
      <c r="CM72" s="53">
        <v>0</v>
      </c>
      <c r="CN72" s="53">
        <v>0</v>
      </c>
      <c r="CO72" s="53">
        <v>0</v>
      </c>
      <c r="CP72" s="53">
        <v>0</v>
      </c>
      <c r="CQ72" s="53">
        <v>0</v>
      </c>
      <c r="CR72" s="53">
        <v>0</v>
      </c>
      <c r="CS72" s="53">
        <v>0</v>
      </c>
      <c r="CT72" s="53">
        <v>0</v>
      </c>
      <c r="CU72" s="53">
        <v>0</v>
      </c>
      <c r="CV72" s="53">
        <v>0</v>
      </c>
      <c r="CW72" s="53">
        <v>0</v>
      </c>
      <c r="CX72" s="53">
        <v>0</v>
      </c>
      <c r="CY72" s="53">
        <v>0</v>
      </c>
      <c r="CZ72" s="53">
        <v>0</v>
      </c>
      <c r="DA72" s="53">
        <v>0</v>
      </c>
      <c r="DB72" s="53">
        <v>0</v>
      </c>
      <c r="DC72" s="53">
        <v>0</v>
      </c>
      <c r="DD72" s="53">
        <v>0</v>
      </c>
      <c r="DE72" s="53">
        <v>0</v>
      </c>
      <c r="DF72" s="53">
        <v>0</v>
      </c>
      <c r="DG72" s="53">
        <v>0</v>
      </c>
      <c r="DH72" s="53">
        <v>0</v>
      </c>
      <c r="DI72" s="53">
        <v>0</v>
      </c>
      <c r="DJ72" s="53">
        <v>0</v>
      </c>
    </row>
    <row r="73" spans="1:114">
      <c r="A73" s="53" t="s">
        <v>6</v>
      </c>
      <c r="B73" s="53">
        <v>4113825</v>
      </c>
      <c r="C73" s="53">
        <v>18900</v>
      </c>
      <c r="D73" s="53">
        <v>18</v>
      </c>
      <c r="E73" s="53">
        <v>0</v>
      </c>
      <c r="F73" s="53" t="s">
        <v>1506</v>
      </c>
      <c r="G73" s="53" t="s">
        <v>1775</v>
      </c>
      <c r="H73" s="53">
        <v>5455</v>
      </c>
      <c r="I73" s="53" t="s">
        <v>1809</v>
      </c>
      <c r="J73" s="53" t="s">
        <v>1735</v>
      </c>
      <c r="K73" s="53">
        <v>5115.24</v>
      </c>
      <c r="L73" s="53" t="s">
        <v>1458</v>
      </c>
      <c r="M73" s="53" t="s">
        <v>1810</v>
      </c>
      <c r="N73" s="53">
        <v>5415.4</v>
      </c>
      <c r="O73" s="53">
        <v>0</v>
      </c>
      <c r="P73" s="53">
        <v>0</v>
      </c>
      <c r="Q73" s="53">
        <v>0</v>
      </c>
      <c r="R73" s="53">
        <v>0</v>
      </c>
      <c r="S73" s="53">
        <v>0</v>
      </c>
      <c r="T73" s="53">
        <v>0</v>
      </c>
      <c r="U73" s="53">
        <v>0</v>
      </c>
      <c r="V73" s="53">
        <v>0</v>
      </c>
      <c r="W73" s="53">
        <v>0</v>
      </c>
      <c r="X73" s="53">
        <v>0</v>
      </c>
      <c r="Y73" s="53">
        <v>0</v>
      </c>
      <c r="Z73" s="53">
        <v>0</v>
      </c>
      <c r="AA73" s="53">
        <v>0</v>
      </c>
      <c r="AB73" s="53">
        <v>0</v>
      </c>
      <c r="AC73" s="53">
        <v>0</v>
      </c>
      <c r="AD73" s="53">
        <v>0</v>
      </c>
      <c r="AE73" s="53">
        <v>0</v>
      </c>
      <c r="AF73" s="53">
        <v>0</v>
      </c>
      <c r="AG73" s="53">
        <v>0</v>
      </c>
      <c r="AH73" s="53">
        <v>0</v>
      </c>
      <c r="AI73" s="53">
        <v>0</v>
      </c>
      <c r="AJ73" s="53">
        <v>0</v>
      </c>
      <c r="AK73" s="53">
        <v>0</v>
      </c>
      <c r="AL73" s="53">
        <v>0</v>
      </c>
      <c r="AM73" s="53">
        <v>0</v>
      </c>
      <c r="AN73" s="53">
        <v>0</v>
      </c>
      <c r="AO73" s="53">
        <v>0</v>
      </c>
      <c r="AP73" s="53">
        <v>0</v>
      </c>
      <c r="AQ73" s="53">
        <v>0</v>
      </c>
      <c r="AR73" s="53">
        <v>0</v>
      </c>
      <c r="AS73" s="53">
        <v>0</v>
      </c>
      <c r="AT73" s="53">
        <v>0</v>
      </c>
      <c r="AU73" s="53">
        <v>0</v>
      </c>
      <c r="AV73" s="53">
        <v>0</v>
      </c>
      <c r="AW73" s="53">
        <v>0</v>
      </c>
      <c r="AX73" s="53">
        <v>0</v>
      </c>
      <c r="AY73" s="53">
        <v>0</v>
      </c>
      <c r="AZ73" s="53">
        <v>0</v>
      </c>
      <c r="BA73" s="53">
        <v>0</v>
      </c>
      <c r="BB73" s="53">
        <v>0</v>
      </c>
      <c r="BC73" s="53">
        <v>0</v>
      </c>
      <c r="BD73" s="63">
        <v>0</v>
      </c>
      <c r="BE73" s="53">
        <v>0</v>
      </c>
      <c r="BF73" s="53">
        <v>266579</v>
      </c>
      <c r="BG73" s="53">
        <v>224470</v>
      </c>
      <c r="BH73" s="53">
        <v>110597</v>
      </c>
      <c r="BI73" s="53">
        <v>64976</v>
      </c>
      <c r="BJ73" s="53">
        <v>242117</v>
      </c>
      <c r="BK73" s="53">
        <v>140014</v>
      </c>
      <c r="BL73" s="53">
        <v>0</v>
      </c>
      <c r="BM73" s="53">
        <v>0</v>
      </c>
      <c r="BN73" s="53">
        <v>0</v>
      </c>
      <c r="BO73" s="53">
        <v>0</v>
      </c>
      <c r="BP73" s="53">
        <v>0</v>
      </c>
      <c r="BQ73" s="53">
        <v>0</v>
      </c>
      <c r="BR73" s="53">
        <v>0</v>
      </c>
      <c r="BS73" s="53">
        <v>0</v>
      </c>
      <c r="BT73" s="53">
        <v>0</v>
      </c>
      <c r="BU73" s="53">
        <v>0</v>
      </c>
      <c r="BV73" s="53">
        <v>0</v>
      </c>
      <c r="BW73" s="53">
        <v>0</v>
      </c>
      <c r="BX73" s="53">
        <v>0</v>
      </c>
      <c r="BY73" s="53">
        <v>0</v>
      </c>
      <c r="BZ73" s="53">
        <v>0</v>
      </c>
      <c r="CA73" s="53">
        <v>0</v>
      </c>
      <c r="CB73" s="53">
        <v>0</v>
      </c>
      <c r="CC73" s="53">
        <v>0</v>
      </c>
      <c r="CD73" s="53">
        <v>0</v>
      </c>
      <c r="CE73" s="53">
        <v>0</v>
      </c>
      <c r="CF73" s="53">
        <v>0</v>
      </c>
      <c r="CG73" s="53">
        <v>0</v>
      </c>
      <c r="CH73" s="53">
        <v>0</v>
      </c>
      <c r="CI73" s="53">
        <v>0</v>
      </c>
      <c r="CJ73" s="53">
        <v>0</v>
      </c>
      <c r="CK73" s="53">
        <v>0</v>
      </c>
      <c r="CL73" s="63">
        <v>619293</v>
      </c>
      <c r="CM73" s="53">
        <v>429460</v>
      </c>
      <c r="CN73" s="53">
        <v>0</v>
      </c>
      <c r="CO73" s="53">
        <v>0</v>
      </c>
      <c r="CP73" s="53">
        <v>0</v>
      </c>
      <c r="CQ73" s="53">
        <v>0</v>
      </c>
      <c r="CR73" s="53">
        <v>0</v>
      </c>
      <c r="CS73" s="53">
        <v>0</v>
      </c>
      <c r="CT73" s="53">
        <v>0</v>
      </c>
      <c r="CU73" s="53" t="s">
        <v>1424</v>
      </c>
      <c r="CV73" s="53" t="s">
        <v>1424</v>
      </c>
      <c r="CW73" s="53" t="s">
        <v>1424</v>
      </c>
      <c r="CX73" s="53">
        <v>0</v>
      </c>
      <c r="CY73" s="53">
        <v>0</v>
      </c>
      <c r="CZ73" s="53">
        <v>0</v>
      </c>
      <c r="DA73" s="53">
        <v>0</v>
      </c>
      <c r="DB73" s="53">
        <v>0</v>
      </c>
      <c r="DC73" s="53">
        <v>0</v>
      </c>
      <c r="DD73" s="53">
        <v>0</v>
      </c>
      <c r="DE73" s="53">
        <v>0</v>
      </c>
      <c r="DF73" s="53">
        <v>0</v>
      </c>
      <c r="DG73" s="53">
        <v>0</v>
      </c>
      <c r="DH73" s="53">
        <v>0</v>
      </c>
      <c r="DI73" s="53">
        <v>0</v>
      </c>
      <c r="DJ73" s="53">
        <v>0</v>
      </c>
    </row>
    <row r="74" spans="1:114">
      <c r="A74" s="53" t="s">
        <v>6</v>
      </c>
      <c r="B74" s="53">
        <v>4113833</v>
      </c>
      <c r="C74" s="53">
        <v>20500</v>
      </c>
      <c r="D74" s="53">
        <v>18</v>
      </c>
      <c r="E74" s="53">
        <v>0</v>
      </c>
      <c r="F74" s="53">
        <v>0</v>
      </c>
      <c r="G74" s="53">
        <v>0</v>
      </c>
      <c r="H74" s="53">
        <v>0</v>
      </c>
      <c r="I74" s="53">
        <v>0</v>
      </c>
      <c r="J74" s="53">
        <v>0</v>
      </c>
      <c r="K74" s="53">
        <v>0</v>
      </c>
      <c r="L74" s="53">
        <v>0</v>
      </c>
      <c r="M74" s="53">
        <v>0</v>
      </c>
      <c r="N74" s="53">
        <v>0</v>
      </c>
      <c r="O74" s="53">
        <v>0</v>
      </c>
      <c r="P74" s="53">
        <v>0</v>
      </c>
      <c r="Q74" s="53">
        <v>0</v>
      </c>
      <c r="R74" s="53">
        <v>0</v>
      </c>
      <c r="S74" s="53">
        <v>0</v>
      </c>
      <c r="T74" s="53">
        <v>0</v>
      </c>
      <c r="U74" s="53">
        <v>0</v>
      </c>
      <c r="V74" s="53">
        <v>0</v>
      </c>
      <c r="W74" s="53">
        <v>0</v>
      </c>
      <c r="X74" s="53">
        <v>0</v>
      </c>
      <c r="Y74" s="53">
        <v>0</v>
      </c>
      <c r="Z74" s="53">
        <v>0</v>
      </c>
      <c r="AA74" s="53">
        <v>0</v>
      </c>
      <c r="AB74" s="53">
        <v>0</v>
      </c>
      <c r="AC74" s="53">
        <v>0</v>
      </c>
      <c r="AD74" s="53">
        <v>0</v>
      </c>
      <c r="AE74" s="53">
        <v>0</v>
      </c>
      <c r="AF74" s="53">
        <v>0</v>
      </c>
      <c r="AG74" s="53">
        <v>0</v>
      </c>
      <c r="AH74" s="53">
        <v>0</v>
      </c>
      <c r="AI74" s="53">
        <v>0</v>
      </c>
      <c r="AJ74" s="53">
        <v>0</v>
      </c>
      <c r="AK74" s="53">
        <v>0</v>
      </c>
      <c r="AL74" s="53">
        <v>0</v>
      </c>
      <c r="AM74" s="53">
        <v>0</v>
      </c>
      <c r="AN74" s="53">
        <v>0</v>
      </c>
      <c r="AO74" s="53">
        <v>0</v>
      </c>
      <c r="AP74" s="53">
        <v>0</v>
      </c>
      <c r="AQ74" s="53">
        <v>0</v>
      </c>
      <c r="AR74" s="53">
        <v>0</v>
      </c>
      <c r="AS74" s="53">
        <v>0</v>
      </c>
      <c r="AT74" s="53">
        <v>0</v>
      </c>
      <c r="AU74" s="53">
        <v>0</v>
      </c>
      <c r="AV74" s="53">
        <v>0</v>
      </c>
      <c r="AW74" s="53">
        <v>0</v>
      </c>
      <c r="AX74" s="53">
        <v>0</v>
      </c>
      <c r="AY74" s="53">
        <v>0</v>
      </c>
      <c r="AZ74" s="53">
        <v>0</v>
      </c>
      <c r="BA74" s="53">
        <v>0</v>
      </c>
      <c r="BB74" s="53">
        <v>0</v>
      </c>
      <c r="BC74" s="53">
        <v>0</v>
      </c>
      <c r="BD74" s="53">
        <v>0</v>
      </c>
      <c r="BE74" s="53">
        <v>0</v>
      </c>
      <c r="BF74" s="53">
        <v>0</v>
      </c>
      <c r="BG74" s="53">
        <v>0</v>
      </c>
      <c r="BH74" s="53">
        <v>0</v>
      </c>
      <c r="BI74" s="53">
        <v>0</v>
      </c>
      <c r="BJ74" s="53">
        <v>0</v>
      </c>
      <c r="BK74" s="53">
        <v>0</v>
      </c>
      <c r="BL74" s="53">
        <v>0</v>
      </c>
      <c r="BM74" s="53">
        <v>0</v>
      </c>
      <c r="BN74" s="53">
        <v>0</v>
      </c>
      <c r="BO74" s="53">
        <v>0</v>
      </c>
      <c r="BP74" s="53">
        <v>0</v>
      </c>
      <c r="BQ74" s="53">
        <v>0</v>
      </c>
      <c r="BR74" s="53">
        <v>0</v>
      </c>
      <c r="BS74" s="53">
        <v>0</v>
      </c>
      <c r="BT74" s="53">
        <v>0</v>
      </c>
      <c r="BU74" s="53">
        <v>0</v>
      </c>
      <c r="BV74" s="53">
        <v>0</v>
      </c>
      <c r="BW74" s="53">
        <v>0</v>
      </c>
      <c r="BX74" s="53">
        <v>0</v>
      </c>
      <c r="BY74" s="53">
        <v>0</v>
      </c>
      <c r="BZ74" s="53">
        <v>0</v>
      </c>
      <c r="CA74" s="53">
        <v>0</v>
      </c>
      <c r="CB74" s="53">
        <v>0</v>
      </c>
      <c r="CC74" s="53">
        <v>0</v>
      </c>
      <c r="CD74" s="53">
        <v>0</v>
      </c>
      <c r="CE74" s="53">
        <v>0</v>
      </c>
      <c r="CF74" s="53">
        <v>0</v>
      </c>
      <c r="CG74" s="53">
        <v>0</v>
      </c>
      <c r="CH74" s="53">
        <v>0</v>
      </c>
      <c r="CI74" s="53">
        <v>0</v>
      </c>
      <c r="CJ74" s="53">
        <v>0</v>
      </c>
      <c r="CK74" s="53">
        <v>0</v>
      </c>
      <c r="CL74" s="53">
        <v>0</v>
      </c>
      <c r="CM74" s="53">
        <v>0</v>
      </c>
      <c r="CN74" s="53">
        <v>0</v>
      </c>
      <c r="CO74" s="53">
        <v>0</v>
      </c>
      <c r="CP74" s="53">
        <v>0</v>
      </c>
      <c r="CQ74" s="53">
        <v>0</v>
      </c>
      <c r="CR74" s="53">
        <v>0</v>
      </c>
      <c r="CS74" s="53">
        <v>0</v>
      </c>
      <c r="CT74" s="53">
        <v>0</v>
      </c>
      <c r="CU74" s="53">
        <v>0</v>
      </c>
      <c r="CV74" s="53">
        <v>0</v>
      </c>
      <c r="CW74" s="53">
        <v>0</v>
      </c>
      <c r="CX74" s="53">
        <v>0</v>
      </c>
      <c r="CY74" s="53">
        <v>0</v>
      </c>
      <c r="CZ74" s="53">
        <v>0</v>
      </c>
      <c r="DA74" s="53">
        <v>0</v>
      </c>
      <c r="DB74" s="53">
        <v>0</v>
      </c>
      <c r="DC74" s="53">
        <v>0</v>
      </c>
      <c r="DD74" s="53">
        <v>0</v>
      </c>
      <c r="DE74" s="53">
        <v>0</v>
      </c>
      <c r="DF74" s="53">
        <v>0</v>
      </c>
      <c r="DG74" s="53">
        <v>0</v>
      </c>
      <c r="DH74" s="53">
        <v>0</v>
      </c>
      <c r="DI74" s="53">
        <v>0</v>
      </c>
      <c r="DJ74" s="53">
        <v>0</v>
      </c>
    </row>
    <row r="75" spans="1:114">
      <c r="A75" s="53" t="s">
        <v>6</v>
      </c>
      <c r="B75" s="53">
        <v>4113874</v>
      </c>
      <c r="C75" s="53">
        <v>14600</v>
      </c>
      <c r="D75" s="53">
        <v>18</v>
      </c>
      <c r="E75" s="53">
        <v>0</v>
      </c>
      <c r="F75" s="53">
        <v>0</v>
      </c>
      <c r="G75" s="53">
        <v>0</v>
      </c>
      <c r="H75" s="53">
        <v>0</v>
      </c>
      <c r="I75" s="53">
        <v>0</v>
      </c>
      <c r="J75" s="53">
        <v>0</v>
      </c>
      <c r="K75" s="53">
        <v>0</v>
      </c>
      <c r="L75" s="53">
        <v>0</v>
      </c>
      <c r="M75" s="53">
        <v>0</v>
      </c>
      <c r="N75" s="53">
        <v>0</v>
      </c>
      <c r="O75" s="53">
        <v>0</v>
      </c>
      <c r="P75" s="53">
        <v>0</v>
      </c>
      <c r="Q75" s="53">
        <v>0</v>
      </c>
      <c r="R75" s="53">
        <v>0</v>
      </c>
      <c r="S75" s="53">
        <v>0</v>
      </c>
      <c r="T75" s="53">
        <v>0</v>
      </c>
      <c r="U75" s="53">
        <v>0</v>
      </c>
      <c r="V75" s="53">
        <v>0</v>
      </c>
      <c r="W75" s="53">
        <v>0</v>
      </c>
      <c r="X75" s="53">
        <v>0</v>
      </c>
      <c r="Y75" s="53">
        <v>0</v>
      </c>
      <c r="Z75" s="53">
        <v>0</v>
      </c>
      <c r="AA75" s="53">
        <v>0</v>
      </c>
      <c r="AB75" s="53">
        <v>0</v>
      </c>
      <c r="AC75" s="53">
        <v>0</v>
      </c>
      <c r="AD75" s="53">
        <v>0</v>
      </c>
      <c r="AE75" s="53">
        <v>0</v>
      </c>
      <c r="AF75" s="53">
        <v>0</v>
      </c>
      <c r="AG75" s="53">
        <v>0</v>
      </c>
      <c r="AH75" s="53">
        <v>0</v>
      </c>
      <c r="AI75" s="53">
        <v>0</v>
      </c>
      <c r="AJ75" s="53">
        <v>0</v>
      </c>
      <c r="AK75" s="53">
        <v>0</v>
      </c>
      <c r="AL75" s="53">
        <v>0</v>
      </c>
      <c r="AM75" s="53">
        <v>0</v>
      </c>
      <c r="AN75" s="53">
        <v>0</v>
      </c>
      <c r="AO75" s="53">
        <v>0</v>
      </c>
      <c r="AP75" s="53">
        <v>0</v>
      </c>
      <c r="AQ75" s="53">
        <v>0</v>
      </c>
      <c r="AR75" s="53">
        <v>0</v>
      </c>
      <c r="AS75" s="53">
        <v>0</v>
      </c>
      <c r="AT75" s="53">
        <v>0</v>
      </c>
      <c r="AU75" s="53">
        <v>0</v>
      </c>
      <c r="AV75" s="53">
        <v>0</v>
      </c>
      <c r="AW75" s="53">
        <v>0</v>
      </c>
      <c r="AX75" s="53">
        <v>0</v>
      </c>
      <c r="AY75" s="53">
        <v>0</v>
      </c>
      <c r="AZ75" s="53">
        <v>0</v>
      </c>
      <c r="BA75" s="53">
        <v>0</v>
      </c>
      <c r="BB75" s="53">
        <v>0</v>
      </c>
      <c r="BC75" s="53">
        <v>0</v>
      </c>
      <c r="BD75" s="53">
        <v>0</v>
      </c>
      <c r="BE75" s="53">
        <v>0</v>
      </c>
      <c r="BF75" s="53">
        <v>0</v>
      </c>
      <c r="BG75" s="53">
        <v>0</v>
      </c>
      <c r="BH75" s="53">
        <v>0</v>
      </c>
      <c r="BI75" s="53">
        <v>0</v>
      </c>
      <c r="BJ75" s="53">
        <v>0</v>
      </c>
      <c r="BK75" s="53">
        <v>0</v>
      </c>
      <c r="BL75" s="53">
        <v>0</v>
      </c>
      <c r="BM75" s="53">
        <v>0</v>
      </c>
      <c r="BN75" s="53">
        <v>0</v>
      </c>
      <c r="BO75" s="53">
        <v>0</v>
      </c>
      <c r="BP75" s="53">
        <v>0</v>
      </c>
      <c r="BQ75" s="53">
        <v>0</v>
      </c>
      <c r="BR75" s="53">
        <v>0</v>
      </c>
      <c r="BS75" s="53">
        <v>0</v>
      </c>
      <c r="BT75" s="53">
        <v>0</v>
      </c>
      <c r="BU75" s="53">
        <v>0</v>
      </c>
      <c r="BV75" s="53">
        <v>0</v>
      </c>
      <c r="BW75" s="53">
        <v>0</v>
      </c>
      <c r="BX75" s="53">
        <v>0</v>
      </c>
      <c r="BY75" s="53">
        <v>0</v>
      </c>
      <c r="BZ75" s="53">
        <v>0</v>
      </c>
      <c r="CA75" s="53">
        <v>0</v>
      </c>
      <c r="CB75" s="53">
        <v>0</v>
      </c>
      <c r="CC75" s="53">
        <v>0</v>
      </c>
      <c r="CD75" s="53">
        <v>0</v>
      </c>
      <c r="CE75" s="53">
        <v>0</v>
      </c>
      <c r="CF75" s="53">
        <v>0</v>
      </c>
      <c r="CG75" s="53">
        <v>0</v>
      </c>
      <c r="CH75" s="53">
        <v>0</v>
      </c>
      <c r="CI75" s="53">
        <v>0</v>
      </c>
      <c r="CJ75" s="53">
        <v>0</v>
      </c>
      <c r="CK75" s="53">
        <v>0</v>
      </c>
      <c r="CL75" s="53">
        <v>0</v>
      </c>
      <c r="CM75" s="53">
        <v>0</v>
      </c>
      <c r="CN75" s="53">
        <v>0</v>
      </c>
      <c r="CO75" s="53">
        <v>0</v>
      </c>
      <c r="CP75" s="53">
        <v>0</v>
      </c>
      <c r="CQ75" s="53">
        <v>0</v>
      </c>
      <c r="CR75" s="53">
        <v>0</v>
      </c>
      <c r="CS75" s="53">
        <v>0</v>
      </c>
      <c r="CT75" s="53">
        <v>0</v>
      </c>
      <c r="CU75" s="53">
        <v>0</v>
      </c>
      <c r="CV75" s="53">
        <v>0</v>
      </c>
      <c r="CW75" s="53">
        <v>0</v>
      </c>
      <c r="CX75" s="53">
        <v>0</v>
      </c>
      <c r="CY75" s="53">
        <v>0</v>
      </c>
      <c r="CZ75" s="53">
        <v>0</v>
      </c>
      <c r="DA75" s="53">
        <v>0</v>
      </c>
      <c r="DB75" s="53">
        <v>0</v>
      </c>
      <c r="DC75" s="53">
        <v>0</v>
      </c>
      <c r="DD75" s="53">
        <v>0</v>
      </c>
      <c r="DE75" s="53">
        <v>0</v>
      </c>
      <c r="DF75" s="53">
        <v>0</v>
      </c>
      <c r="DG75" s="53">
        <v>0</v>
      </c>
      <c r="DH75" s="53">
        <v>0</v>
      </c>
      <c r="DI75" s="53">
        <v>0</v>
      </c>
      <c r="DJ75" s="53">
        <v>0</v>
      </c>
    </row>
    <row r="76" spans="1:114">
      <c r="A76" s="53" t="s">
        <v>6</v>
      </c>
      <c r="B76" s="53">
        <v>4113882</v>
      </c>
      <c r="C76" s="53">
        <v>18400</v>
      </c>
      <c r="D76" s="53">
        <v>18</v>
      </c>
      <c r="E76" s="53">
        <v>0</v>
      </c>
      <c r="F76" s="53">
        <v>0</v>
      </c>
      <c r="G76" s="53">
        <v>0</v>
      </c>
      <c r="H76" s="53">
        <v>0</v>
      </c>
      <c r="I76" s="53">
        <v>0</v>
      </c>
      <c r="J76" s="53">
        <v>0</v>
      </c>
      <c r="K76" s="53">
        <v>0</v>
      </c>
      <c r="L76" s="53">
        <v>0</v>
      </c>
      <c r="M76" s="53">
        <v>0</v>
      </c>
      <c r="N76" s="53">
        <v>0</v>
      </c>
      <c r="O76" s="53">
        <v>0</v>
      </c>
      <c r="P76" s="53">
        <v>0</v>
      </c>
      <c r="Q76" s="53">
        <v>0</v>
      </c>
      <c r="R76" s="53">
        <v>0</v>
      </c>
      <c r="S76" s="53">
        <v>0</v>
      </c>
      <c r="T76" s="53">
        <v>0</v>
      </c>
      <c r="U76" s="53">
        <v>0</v>
      </c>
      <c r="V76" s="53">
        <v>0</v>
      </c>
      <c r="W76" s="53">
        <v>0</v>
      </c>
      <c r="X76" s="53">
        <v>0</v>
      </c>
      <c r="Y76" s="53">
        <v>0</v>
      </c>
      <c r="Z76" s="53">
        <v>0</v>
      </c>
      <c r="AA76" s="53">
        <v>0</v>
      </c>
      <c r="AB76" s="53">
        <v>0</v>
      </c>
      <c r="AC76" s="53">
        <v>0</v>
      </c>
      <c r="AD76" s="53">
        <v>0</v>
      </c>
      <c r="AE76" s="53">
        <v>0</v>
      </c>
      <c r="AF76" s="53">
        <v>0</v>
      </c>
      <c r="AG76" s="53">
        <v>0</v>
      </c>
      <c r="AH76" s="53">
        <v>0</v>
      </c>
      <c r="AI76" s="53">
        <v>0</v>
      </c>
      <c r="AJ76" s="53">
        <v>0</v>
      </c>
      <c r="AK76" s="53">
        <v>0</v>
      </c>
      <c r="AL76" s="53">
        <v>0</v>
      </c>
      <c r="AM76" s="53">
        <v>0</v>
      </c>
      <c r="AN76" s="53">
        <v>0</v>
      </c>
      <c r="AO76" s="53">
        <v>0</v>
      </c>
      <c r="AP76" s="53">
        <v>0</v>
      </c>
      <c r="AQ76" s="53">
        <v>0</v>
      </c>
      <c r="AR76" s="53">
        <v>0</v>
      </c>
      <c r="AS76" s="53">
        <v>0</v>
      </c>
      <c r="AT76" s="53">
        <v>0</v>
      </c>
      <c r="AU76" s="53">
        <v>0</v>
      </c>
      <c r="AV76" s="53">
        <v>0</v>
      </c>
      <c r="AW76" s="53">
        <v>0</v>
      </c>
      <c r="AX76" s="53">
        <v>0</v>
      </c>
      <c r="AY76" s="53">
        <v>0</v>
      </c>
      <c r="AZ76" s="53">
        <v>0</v>
      </c>
      <c r="BA76" s="53">
        <v>0</v>
      </c>
      <c r="BB76" s="53">
        <v>0</v>
      </c>
      <c r="BC76" s="53">
        <v>0</v>
      </c>
      <c r="BD76" s="53">
        <v>0</v>
      </c>
      <c r="BE76" s="53">
        <v>0</v>
      </c>
      <c r="BF76" s="53">
        <v>0</v>
      </c>
      <c r="BG76" s="53">
        <v>0</v>
      </c>
      <c r="BH76" s="53">
        <v>0</v>
      </c>
      <c r="BI76" s="53">
        <v>0</v>
      </c>
      <c r="BJ76" s="53">
        <v>0</v>
      </c>
      <c r="BK76" s="53">
        <v>0</v>
      </c>
      <c r="BL76" s="53">
        <v>0</v>
      </c>
      <c r="BM76" s="53">
        <v>0</v>
      </c>
      <c r="BN76" s="53">
        <v>0</v>
      </c>
      <c r="BO76" s="53">
        <v>0</v>
      </c>
      <c r="BP76" s="53">
        <v>0</v>
      </c>
      <c r="BQ76" s="53">
        <v>0</v>
      </c>
      <c r="BR76" s="53">
        <v>0</v>
      </c>
      <c r="BS76" s="53">
        <v>0</v>
      </c>
      <c r="BT76" s="53">
        <v>0</v>
      </c>
      <c r="BU76" s="53">
        <v>0</v>
      </c>
      <c r="BV76" s="53">
        <v>0</v>
      </c>
      <c r="BW76" s="53">
        <v>0</v>
      </c>
      <c r="BX76" s="53">
        <v>0</v>
      </c>
      <c r="BY76" s="53">
        <v>0</v>
      </c>
      <c r="BZ76" s="53">
        <v>0</v>
      </c>
      <c r="CA76" s="53">
        <v>0</v>
      </c>
      <c r="CB76" s="53">
        <v>0</v>
      </c>
      <c r="CC76" s="53">
        <v>0</v>
      </c>
      <c r="CD76" s="53">
        <v>0</v>
      </c>
      <c r="CE76" s="53">
        <v>0</v>
      </c>
      <c r="CF76" s="53">
        <v>0</v>
      </c>
      <c r="CG76" s="53">
        <v>0</v>
      </c>
      <c r="CH76" s="53">
        <v>0</v>
      </c>
      <c r="CI76" s="53">
        <v>0</v>
      </c>
      <c r="CJ76" s="53">
        <v>0</v>
      </c>
      <c r="CK76" s="53">
        <v>0</v>
      </c>
      <c r="CL76" s="53">
        <v>0</v>
      </c>
      <c r="CM76" s="53">
        <v>0</v>
      </c>
      <c r="CN76" s="53">
        <v>0</v>
      </c>
      <c r="CO76" s="53">
        <v>0</v>
      </c>
      <c r="CP76" s="53">
        <v>0</v>
      </c>
      <c r="CQ76" s="53">
        <v>0</v>
      </c>
      <c r="CR76" s="53">
        <v>0</v>
      </c>
      <c r="CS76" s="53">
        <v>0</v>
      </c>
      <c r="CT76" s="53">
        <v>0</v>
      </c>
      <c r="CU76" s="53">
        <v>0</v>
      </c>
      <c r="CV76" s="53">
        <v>0</v>
      </c>
      <c r="CW76" s="53">
        <v>0</v>
      </c>
      <c r="CX76" s="53">
        <v>0</v>
      </c>
      <c r="CY76" s="53">
        <v>0</v>
      </c>
      <c r="CZ76" s="53">
        <v>0</v>
      </c>
      <c r="DA76" s="53">
        <v>0</v>
      </c>
      <c r="DB76" s="53">
        <v>0</v>
      </c>
      <c r="DC76" s="53">
        <v>0</v>
      </c>
      <c r="DD76" s="53">
        <v>0</v>
      </c>
      <c r="DE76" s="53">
        <v>0</v>
      </c>
      <c r="DF76" s="53">
        <v>0</v>
      </c>
      <c r="DG76" s="53">
        <v>0</v>
      </c>
      <c r="DH76" s="53">
        <v>0</v>
      </c>
      <c r="DI76" s="53">
        <v>0</v>
      </c>
      <c r="DJ76" s="53">
        <v>0</v>
      </c>
    </row>
    <row r="77" spans="1:114">
      <c r="A77" s="53" t="s">
        <v>6</v>
      </c>
      <c r="B77" s="53">
        <v>4113916</v>
      </c>
      <c r="C77" s="53">
        <v>10200</v>
      </c>
      <c r="D77" s="53">
        <v>18</v>
      </c>
      <c r="E77" s="53">
        <v>0</v>
      </c>
      <c r="F77" s="53">
        <v>0</v>
      </c>
      <c r="G77" s="53">
        <v>0</v>
      </c>
      <c r="H77" s="53">
        <v>0</v>
      </c>
      <c r="I77" s="53">
        <v>0</v>
      </c>
      <c r="J77" s="53">
        <v>0</v>
      </c>
      <c r="K77" s="53">
        <v>0</v>
      </c>
      <c r="L77" s="53">
        <v>0</v>
      </c>
      <c r="M77" s="53">
        <v>0</v>
      </c>
      <c r="N77" s="53">
        <v>0</v>
      </c>
      <c r="O77" s="53">
        <v>0</v>
      </c>
      <c r="P77" s="53">
        <v>0</v>
      </c>
      <c r="Q77" s="53">
        <v>0</v>
      </c>
      <c r="R77" s="53">
        <v>0</v>
      </c>
      <c r="S77" s="53">
        <v>0</v>
      </c>
      <c r="T77" s="53">
        <v>0</v>
      </c>
      <c r="U77" s="53">
        <v>0</v>
      </c>
      <c r="V77" s="53">
        <v>0</v>
      </c>
      <c r="W77" s="53">
        <v>0</v>
      </c>
      <c r="X77" s="53">
        <v>0</v>
      </c>
      <c r="Y77" s="53">
        <v>0</v>
      </c>
      <c r="Z77" s="53">
        <v>0</v>
      </c>
      <c r="AA77" s="53">
        <v>0</v>
      </c>
      <c r="AB77" s="53">
        <v>0</v>
      </c>
      <c r="AC77" s="53">
        <v>0</v>
      </c>
      <c r="AD77" s="53">
        <v>0</v>
      </c>
      <c r="AE77" s="53">
        <v>0</v>
      </c>
      <c r="AF77" s="53">
        <v>0</v>
      </c>
      <c r="AG77" s="53">
        <v>0</v>
      </c>
      <c r="AH77" s="53">
        <v>0</v>
      </c>
      <c r="AI77" s="53">
        <v>0</v>
      </c>
      <c r="AJ77" s="53">
        <v>0</v>
      </c>
      <c r="AK77" s="53">
        <v>0</v>
      </c>
      <c r="AL77" s="53">
        <v>0</v>
      </c>
      <c r="AM77" s="53">
        <v>0</v>
      </c>
      <c r="AN77" s="53">
        <v>0</v>
      </c>
      <c r="AO77" s="53">
        <v>0</v>
      </c>
      <c r="AP77" s="53">
        <v>0</v>
      </c>
      <c r="AQ77" s="53">
        <v>0</v>
      </c>
      <c r="AR77" s="53">
        <v>0</v>
      </c>
      <c r="AS77" s="53">
        <v>0</v>
      </c>
      <c r="AT77" s="53">
        <v>0</v>
      </c>
      <c r="AU77" s="53">
        <v>0</v>
      </c>
      <c r="AV77" s="53">
        <v>0</v>
      </c>
      <c r="AW77" s="53">
        <v>0</v>
      </c>
      <c r="AX77" s="53">
        <v>0</v>
      </c>
      <c r="AY77" s="53">
        <v>0</v>
      </c>
      <c r="AZ77" s="53">
        <v>0</v>
      </c>
      <c r="BA77" s="53">
        <v>0</v>
      </c>
      <c r="BB77" s="53">
        <v>0</v>
      </c>
      <c r="BC77" s="53">
        <v>0</v>
      </c>
      <c r="BD77" s="53">
        <v>0</v>
      </c>
      <c r="BE77" s="53">
        <v>0</v>
      </c>
      <c r="BF77" s="53">
        <v>0</v>
      </c>
      <c r="BG77" s="53">
        <v>0</v>
      </c>
      <c r="BH77" s="53">
        <v>0</v>
      </c>
      <c r="BI77" s="53">
        <v>0</v>
      </c>
      <c r="BJ77" s="53">
        <v>0</v>
      </c>
      <c r="BK77" s="53">
        <v>0</v>
      </c>
      <c r="BL77" s="53">
        <v>0</v>
      </c>
      <c r="BM77" s="53">
        <v>0</v>
      </c>
      <c r="BN77" s="53">
        <v>0</v>
      </c>
      <c r="BO77" s="53">
        <v>0</v>
      </c>
      <c r="BP77" s="53">
        <v>0</v>
      </c>
      <c r="BQ77" s="53">
        <v>0</v>
      </c>
      <c r="BR77" s="53">
        <v>0</v>
      </c>
      <c r="BS77" s="53">
        <v>0</v>
      </c>
      <c r="BT77" s="53">
        <v>0</v>
      </c>
      <c r="BU77" s="53">
        <v>0</v>
      </c>
      <c r="BV77" s="53">
        <v>0</v>
      </c>
      <c r="BW77" s="53">
        <v>0</v>
      </c>
      <c r="BX77" s="53">
        <v>0</v>
      </c>
      <c r="BY77" s="53">
        <v>0</v>
      </c>
      <c r="BZ77" s="53">
        <v>0</v>
      </c>
      <c r="CA77" s="53">
        <v>0</v>
      </c>
      <c r="CB77" s="53">
        <v>0</v>
      </c>
      <c r="CC77" s="53">
        <v>0</v>
      </c>
      <c r="CD77" s="53">
        <v>0</v>
      </c>
      <c r="CE77" s="53">
        <v>0</v>
      </c>
      <c r="CF77" s="53">
        <v>0</v>
      </c>
      <c r="CG77" s="53">
        <v>0</v>
      </c>
      <c r="CH77" s="53">
        <v>0</v>
      </c>
      <c r="CI77" s="53">
        <v>0</v>
      </c>
      <c r="CJ77" s="53">
        <v>0</v>
      </c>
      <c r="CK77" s="53">
        <v>0</v>
      </c>
      <c r="CL77" s="53">
        <v>0</v>
      </c>
      <c r="CM77" s="53">
        <v>0</v>
      </c>
      <c r="CN77" s="53">
        <v>0</v>
      </c>
      <c r="CO77" s="53">
        <v>0</v>
      </c>
      <c r="CP77" s="53">
        <v>0</v>
      </c>
      <c r="CQ77" s="53">
        <v>0</v>
      </c>
      <c r="CR77" s="53">
        <v>0</v>
      </c>
      <c r="CS77" s="53">
        <v>0</v>
      </c>
      <c r="CT77" s="53">
        <v>0</v>
      </c>
      <c r="CU77" s="53">
        <v>0</v>
      </c>
      <c r="CV77" s="53">
        <v>0</v>
      </c>
      <c r="CW77" s="53">
        <v>0</v>
      </c>
      <c r="CX77" s="53">
        <v>0</v>
      </c>
      <c r="CY77" s="53">
        <v>0</v>
      </c>
      <c r="CZ77" s="53">
        <v>0</v>
      </c>
      <c r="DA77" s="53">
        <v>0</v>
      </c>
      <c r="DB77" s="53">
        <v>0</v>
      </c>
      <c r="DC77" s="53">
        <v>0</v>
      </c>
      <c r="DD77" s="53">
        <v>0</v>
      </c>
      <c r="DE77" s="53">
        <v>0</v>
      </c>
      <c r="DF77" s="53">
        <v>0</v>
      </c>
      <c r="DG77" s="53">
        <v>0</v>
      </c>
      <c r="DH77" s="53">
        <v>0</v>
      </c>
      <c r="DI77" s="53">
        <v>0</v>
      </c>
      <c r="DJ77" s="53">
        <v>0</v>
      </c>
    </row>
    <row r="78" spans="1:114">
      <c r="A78" s="53" t="s">
        <v>6</v>
      </c>
      <c r="B78" s="53">
        <v>4113924</v>
      </c>
      <c r="C78" s="53">
        <v>10300</v>
      </c>
      <c r="D78" s="53">
        <v>18</v>
      </c>
      <c r="E78" s="53">
        <v>0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53">
        <v>0</v>
      </c>
      <c r="O78" s="53">
        <v>0</v>
      </c>
      <c r="P78" s="53">
        <v>0</v>
      </c>
      <c r="Q78" s="53">
        <v>0</v>
      </c>
      <c r="R78" s="53">
        <v>0</v>
      </c>
      <c r="S78" s="53">
        <v>0</v>
      </c>
      <c r="T78" s="53">
        <v>0</v>
      </c>
      <c r="U78" s="53">
        <v>0</v>
      </c>
      <c r="V78" s="53">
        <v>0</v>
      </c>
      <c r="W78" s="53">
        <v>0</v>
      </c>
      <c r="X78" s="53">
        <v>0</v>
      </c>
      <c r="Y78" s="53">
        <v>0</v>
      </c>
      <c r="Z78" s="53">
        <v>0</v>
      </c>
      <c r="AA78" s="53">
        <v>0</v>
      </c>
      <c r="AB78" s="53">
        <v>0</v>
      </c>
      <c r="AC78" s="53">
        <v>0</v>
      </c>
      <c r="AD78" s="53">
        <v>0</v>
      </c>
      <c r="AE78" s="53">
        <v>0</v>
      </c>
      <c r="AF78" s="53">
        <v>0</v>
      </c>
      <c r="AG78" s="53">
        <v>0</v>
      </c>
      <c r="AH78" s="53">
        <v>0</v>
      </c>
      <c r="AI78" s="53">
        <v>0</v>
      </c>
      <c r="AJ78" s="53">
        <v>0</v>
      </c>
      <c r="AK78" s="53">
        <v>0</v>
      </c>
      <c r="AL78" s="53">
        <v>0</v>
      </c>
      <c r="AM78" s="53">
        <v>0</v>
      </c>
      <c r="AN78" s="53">
        <v>0</v>
      </c>
      <c r="AO78" s="53">
        <v>0</v>
      </c>
      <c r="AP78" s="53">
        <v>0</v>
      </c>
      <c r="AQ78" s="53">
        <v>0</v>
      </c>
      <c r="AR78" s="53">
        <v>0</v>
      </c>
      <c r="AS78" s="53">
        <v>0</v>
      </c>
      <c r="AT78" s="53">
        <v>0</v>
      </c>
      <c r="AU78" s="53">
        <v>0</v>
      </c>
      <c r="AV78" s="53">
        <v>0</v>
      </c>
      <c r="AW78" s="53">
        <v>0</v>
      </c>
      <c r="AX78" s="53">
        <v>0</v>
      </c>
      <c r="AY78" s="53">
        <v>0</v>
      </c>
      <c r="AZ78" s="53">
        <v>0</v>
      </c>
      <c r="BA78" s="53">
        <v>0</v>
      </c>
      <c r="BB78" s="53">
        <v>0</v>
      </c>
      <c r="BC78" s="53">
        <v>0</v>
      </c>
      <c r="BD78" s="53">
        <v>0</v>
      </c>
      <c r="BE78" s="53">
        <v>0</v>
      </c>
      <c r="BF78" s="53">
        <v>0</v>
      </c>
      <c r="BG78" s="53">
        <v>0</v>
      </c>
      <c r="BH78" s="53">
        <v>0</v>
      </c>
      <c r="BI78" s="53">
        <v>0</v>
      </c>
      <c r="BJ78" s="53">
        <v>0</v>
      </c>
      <c r="BK78" s="53">
        <v>0</v>
      </c>
      <c r="BL78" s="53">
        <v>0</v>
      </c>
      <c r="BM78" s="53">
        <v>0</v>
      </c>
      <c r="BN78" s="53">
        <v>0</v>
      </c>
      <c r="BO78" s="53">
        <v>0</v>
      </c>
      <c r="BP78" s="53">
        <v>0</v>
      </c>
      <c r="BQ78" s="53">
        <v>0</v>
      </c>
      <c r="BR78" s="53">
        <v>0</v>
      </c>
      <c r="BS78" s="53">
        <v>0</v>
      </c>
      <c r="BT78" s="53">
        <v>0</v>
      </c>
      <c r="BU78" s="53">
        <v>0</v>
      </c>
      <c r="BV78" s="53">
        <v>0</v>
      </c>
      <c r="BW78" s="53">
        <v>0</v>
      </c>
      <c r="BX78" s="53">
        <v>0</v>
      </c>
      <c r="BY78" s="53">
        <v>0</v>
      </c>
      <c r="BZ78" s="53">
        <v>0</v>
      </c>
      <c r="CA78" s="53">
        <v>0</v>
      </c>
      <c r="CB78" s="53">
        <v>0</v>
      </c>
      <c r="CC78" s="53">
        <v>0</v>
      </c>
      <c r="CD78" s="53">
        <v>0</v>
      </c>
      <c r="CE78" s="53">
        <v>0</v>
      </c>
      <c r="CF78" s="53">
        <v>0</v>
      </c>
      <c r="CG78" s="53">
        <v>0</v>
      </c>
      <c r="CH78" s="53">
        <v>0</v>
      </c>
      <c r="CI78" s="53">
        <v>0</v>
      </c>
      <c r="CJ78" s="53">
        <v>0</v>
      </c>
      <c r="CK78" s="53">
        <v>0</v>
      </c>
      <c r="CL78" s="53">
        <v>0</v>
      </c>
      <c r="CM78" s="53">
        <v>0</v>
      </c>
      <c r="CN78" s="53">
        <v>0</v>
      </c>
      <c r="CO78" s="53">
        <v>0</v>
      </c>
      <c r="CP78" s="53">
        <v>0</v>
      </c>
      <c r="CQ78" s="53">
        <v>0</v>
      </c>
      <c r="CR78" s="53">
        <v>0</v>
      </c>
      <c r="CS78" s="53">
        <v>0</v>
      </c>
      <c r="CT78" s="53">
        <v>0</v>
      </c>
      <c r="CU78" s="53">
        <v>0</v>
      </c>
      <c r="CV78" s="53">
        <v>0</v>
      </c>
      <c r="CW78" s="53">
        <v>0</v>
      </c>
      <c r="CX78" s="53">
        <v>0</v>
      </c>
      <c r="CY78" s="53">
        <v>0</v>
      </c>
      <c r="CZ78" s="53">
        <v>0</v>
      </c>
      <c r="DA78" s="53">
        <v>0</v>
      </c>
      <c r="DB78" s="53">
        <v>0</v>
      </c>
      <c r="DC78" s="53">
        <v>0</v>
      </c>
      <c r="DD78" s="53">
        <v>0</v>
      </c>
      <c r="DE78" s="53">
        <v>0</v>
      </c>
      <c r="DF78" s="53">
        <v>0</v>
      </c>
      <c r="DG78" s="53">
        <v>0</v>
      </c>
      <c r="DH78" s="53">
        <v>0</v>
      </c>
      <c r="DI78" s="53">
        <v>0</v>
      </c>
      <c r="DJ78" s="53">
        <v>0</v>
      </c>
    </row>
    <row r="79" spans="1:114">
      <c r="A79" s="53" t="s">
        <v>6</v>
      </c>
      <c r="B79" s="53">
        <v>4113932</v>
      </c>
      <c r="C79" s="53">
        <v>11400</v>
      </c>
      <c r="D79" s="53">
        <v>18</v>
      </c>
      <c r="E79" s="53">
        <v>0</v>
      </c>
      <c r="F79" s="53">
        <v>0</v>
      </c>
      <c r="G79" s="53">
        <v>0</v>
      </c>
      <c r="H79" s="53">
        <v>0</v>
      </c>
      <c r="I79" s="53">
        <v>0</v>
      </c>
      <c r="J79" s="53">
        <v>0</v>
      </c>
      <c r="K79" s="53">
        <v>0</v>
      </c>
      <c r="L79" s="53">
        <v>0</v>
      </c>
      <c r="M79" s="53">
        <v>0</v>
      </c>
      <c r="N79" s="53">
        <v>0</v>
      </c>
      <c r="O79" s="53">
        <v>0</v>
      </c>
      <c r="P79" s="53">
        <v>0</v>
      </c>
      <c r="Q79" s="53">
        <v>0</v>
      </c>
      <c r="R79" s="53">
        <v>0</v>
      </c>
      <c r="S79" s="53">
        <v>0</v>
      </c>
      <c r="T79" s="53">
        <v>0</v>
      </c>
      <c r="U79" s="53">
        <v>0</v>
      </c>
      <c r="V79" s="53">
        <v>0</v>
      </c>
      <c r="W79" s="53">
        <v>0</v>
      </c>
      <c r="X79" s="53">
        <v>0</v>
      </c>
      <c r="Y79" s="53">
        <v>0</v>
      </c>
      <c r="Z79" s="53">
        <v>0</v>
      </c>
      <c r="AA79" s="53">
        <v>0</v>
      </c>
      <c r="AB79" s="53">
        <v>0</v>
      </c>
      <c r="AC79" s="53">
        <v>0</v>
      </c>
      <c r="AD79" s="53">
        <v>0</v>
      </c>
      <c r="AE79" s="53">
        <v>0</v>
      </c>
      <c r="AF79" s="53">
        <v>0</v>
      </c>
      <c r="AG79" s="53">
        <v>0</v>
      </c>
      <c r="AH79" s="53">
        <v>0</v>
      </c>
      <c r="AI79" s="53">
        <v>0</v>
      </c>
      <c r="AJ79" s="53">
        <v>0</v>
      </c>
      <c r="AK79" s="53">
        <v>0</v>
      </c>
      <c r="AL79" s="53">
        <v>0</v>
      </c>
      <c r="AM79" s="53">
        <v>0</v>
      </c>
      <c r="AN79" s="53">
        <v>0</v>
      </c>
      <c r="AO79" s="53">
        <v>0</v>
      </c>
      <c r="AP79" s="53">
        <v>0</v>
      </c>
      <c r="AQ79" s="53">
        <v>0</v>
      </c>
      <c r="AR79" s="53">
        <v>0</v>
      </c>
      <c r="AS79" s="53">
        <v>0</v>
      </c>
      <c r="AT79" s="53">
        <v>0</v>
      </c>
      <c r="AU79" s="53">
        <v>0</v>
      </c>
      <c r="AV79" s="53">
        <v>0</v>
      </c>
      <c r="AW79" s="53">
        <v>0</v>
      </c>
      <c r="AX79" s="53">
        <v>0</v>
      </c>
      <c r="AY79" s="53">
        <v>0</v>
      </c>
      <c r="AZ79" s="53">
        <v>0</v>
      </c>
      <c r="BA79" s="53">
        <v>0</v>
      </c>
      <c r="BB79" s="53">
        <v>0</v>
      </c>
      <c r="BC79" s="53">
        <v>0</v>
      </c>
      <c r="BD79" s="53">
        <v>0</v>
      </c>
      <c r="BE79" s="53">
        <v>0</v>
      </c>
      <c r="BF79" s="53">
        <v>0</v>
      </c>
      <c r="BG79" s="53">
        <v>0</v>
      </c>
      <c r="BH79" s="53">
        <v>0</v>
      </c>
      <c r="BI79" s="53">
        <v>0</v>
      </c>
      <c r="BJ79" s="53">
        <v>0</v>
      </c>
      <c r="BK79" s="53">
        <v>0</v>
      </c>
      <c r="BL79" s="53">
        <v>0</v>
      </c>
      <c r="BM79" s="53">
        <v>0</v>
      </c>
      <c r="BN79" s="53">
        <v>0</v>
      </c>
      <c r="BO79" s="53">
        <v>0</v>
      </c>
      <c r="BP79" s="53">
        <v>0</v>
      </c>
      <c r="BQ79" s="53">
        <v>0</v>
      </c>
      <c r="BR79" s="53">
        <v>0</v>
      </c>
      <c r="BS79" s="53">
        <v>0</v>
      </c>
      <c r="BT79" s="53">
        <v>0</v>
      </c>
      <c r="BU79" s="53">
        <v>0</v>
      </c>
      <c r="BV79" s="53">
        <v>0</v>
      </c>
      <c r="BW79" s="53">
        <v>0</v>
      </c>
      <c r="BX79" s="53">
        <v>0</v>
      </c>
      <c r="BY79" s="53">
        <v>0</v>
      </c>
      <c r="BZ79" s="53">
        <v>0</v>
      </c>
      <c r="CA79" s="53">
        <v>0</v>
      </c>
      <c r="CB79" s="53">
        <v>0</v>
      </c>
      <c r="CC79" s="53">
        <v>0</v>
      </c>
      <c r="CD79" s="53">
        <v>0</v>
      </c>
      <c r="CE79" s="53">
        <v>0</v>
      </c>
      <c r="CF79" s="53">
        <v>0</v>
      </c>
      <c r="CG79" s="53">
        <v>0</v>
      </c>
      <c r="CH79" s="53">
        <v>0</v>
      </c>
      <c r="CI79" s="53">
        <v>0</v>
      </c>
      <c r="CJ79" s="53">
        <v>0</v>
      </c>
      <c r="CK79" s="53">
        <v>0</v>
      </c>
      <c r="CL79" s="53">
        <v>0</v>
      </c>
      <c r="CM79" s="53">
        <v>0</v>
      </c>
      <c r="CN79" s="53">
        <v>0</v>
      </c>
      <c r="CO79" s="53">
        <v>0</v>
      </c>
      <c r="CP79" s="53">
        <v>0</v>
      </c>
      <c r="CQ79" s="53">
        <v>0</v>
      </c>
      <c r="CR79" s="53">
        <v>0</v>
      </c>
      <c r="CS79" s="53">
        <v>0</v>
      </c>
      <c r="CT79" s="53">
        <v>0</v>
      </c>
      <c r="CU79" s="53">
        <v>0</v>
      </c>
      <c r="CV79" s="53">
        <v>0</v>
      </c>
      <c r="CW79" s="53">
        <v>0</v>
      </c>
      <c r="CX79" s="53">
        <v>0</v>
      </c>
      <c r="CY79" s="53">
        <v>0</v>
      </c>
      <c r="CZ79" s="53">
        <v>0</v>
      </c>
      <c r="DA79" s="53">
        <v>0</v>
      </c>
      <c r="DB79" s="53">
        <v>0</v>
      </c>
      <c r="DC79" s="53">
        <v>0</v>
      </c>
      <c r="DD79" s="53">
        <v>0</v>
      </c>
      <c r="DE79" s="53">
        <v>0</v>
      </c>
      <c r="DF79" s="53">
        <v>0</v>
      </c>
      <c r="DG79" s="53">
        <v>0</v>
      </c>
      <c r="DH79" s="53">
        <v>0</v>
      </c>
      <c r="DI79" s="53">
        <v>0</v>
      </c>
      <c r="DJ79" s="53">
        <v>0</v>
      </c>
    </row>
    <row r="80" spans="1:114">
      <c r="A80" s="53" t="s">
        <v>6</v>
      </c>
      <c r="B80" s="53">
        <v>4113940</v>
      </c>
      <c r="C80" s="53">
        <v>8900</v>
      </c>
      <c r="D80" s="53">
        <v>18</v>
      </c>
      <c r="E80" s="53">
        <v>0</v>
      </c>
      <c r="F80" s="53">
        <v>0</v>
      </c>
      <c r="G80" s="53">
        <v>0</v>
      </c>
      <c r="H80" s="53">
        <v>0</v>
      </c>
      <c r="I80" s="53">
        <v>0</v>
      </c>
      <c r="J80" s="53">
        <v>0</v>
      </c>
      <c r="K80" s="53">
        <v>0</v>
      </c>
      <c r="L80" s="53">
        <v>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>
        <v>0</v>
      </c>
      <c r="S80" s="53">
        <v>0</v>
      </c>
      <c r="T80" s="53">
        <v>0</v>
      </c>
      <c r="U80" s="53">
        <v>0</v>
      </c>
      <c r="V80" s="53">
        <v>0</v>
      </c>
      <c r="W80" s="53">
        <v>0</v>
      </c>
      <c r="X80" s="53">
        <v>0</v>
      </c>
      <c r="Y80" s="53">
        <v>0</v>
      </c>
      <c r="Z80" s="53">
        <v>0</v>
      </c>
      <c r="AA80" s="53">
        <v>0</v>
      </c>
      <c r="AB80" s="53">
        <v>0</v>
      </c>
      <c r="AC80" s="53">
        <v>0</v>
      </c>
      <c r="AD80" s="53">
        <v>0</v>
      </c>
      <c r="AE80" s="53">
        <v>0</v>
      </c>
      <c r="AF80" s="53">
        <v>0</v>
      </c>
      <c r="AG80" s="53">
        <v>0</v>
      </c>
      <c r="AH80" s="53">
        <v>0</v>
      </c>
      <c r="AI80" s="53">
        <v>0</v>
      </c>
      <c r="AJ80" s="53">
        <v>0</v>
      </c>
      <c r="AK80" s="53">
        <v>0</v>
      </c>
      <c r="AL80" s="53">
        <v>0</v>
      </c>
      <c r="AM80" s="53">
        <v>0</v>
      </c>
      <c r="AN80" s="53">
        <v>0</v>
      </c>
      <c r="AO80" s="53">
        <v>0</v>
      </c>
      <c r="AP80" s="53">
        <v>0</v>
      </c>
      <c r="AQ80" s="53">
        <v>0</v>
      </c>
      <c r="AR80" s="53">
        <v>0</v>
      </c>
      <c r="AS80" s="53">
        <v>0</v>
      </c>
      <c r="AT80" s="53">
        <v>0</v>
      </c>
      <c r="AU80" s="53">
        <v>0</v>
      </c>
      <c r="AV80" s="53">
        <v>0</v>
      </c>
      <c r="AW80" s="53">
        <v>0</v>
      </c>
      <c r="AX80" s="53">
        <v>0</v>
      </c>
      <c r="AY80" s="53">
        <v>0</v>
      </c>
      <c r="AZ80" s="53">
        <v>0</v>
      </c>
      <c r="BA80" s="53">
        <v>0</v>
      </c>
      <c r="BB80" s="53">
        <v>0</v>
      </c>
      <c r="BC80" s="53">
        <v>0</v>
      </c>
      <c r="BD80" s="53">
        <v>0</v>
      </c>
      <c r="BE80" s="53">
        <v>0</v>
      </c>
      <c r="BF80" s="53">
        <v>0</v>
      </c>
      <c r="BG80" s="53">
        <v>0</v>
      </c>
      <c r="BH80" s="53">
        <v>0</v>
      </c>
      <c r="BI80" s="53">
        <v>0</v>
      </c>
      <c r="BJ80" s="53">
        <v>0</v>
      </c>
      <c r="BK80" s="53">
        <v>0</v>
      </c>
      <c r="BL80" s="53">
        <v>0</v>
      </c>
      <c r="BM80" s="53">
        <v>0</v>
      </c>
      <c r="BN80" s="53">
        <v>0</v>
      </c>
      <c r="BO80" s="53">
        <v>0</v>
      </c>
      <c r="BP80" s="53">
        <v>0</v>
      </c>
      <c r="BQ80" s="53">
        <v>0</v>
      </c>
      <c r="BR80" s="53">
        <v>0</v>
      </c>
      <c r="BS80" s="53">
        <v>0</v>
      </c>
      <c r="BT80" s="53">
        <v>0</v>
      </c>
      <c r="BU80" s="53">
        <v>0</v>
      </c>
      <c r="BV80" s="53">
        <v>0</v>
      </c>
      <c r="BW80" s="53">
        <v>0</v>
      </c>
      <c r="BX80" s="53">
        <v>0</v>
      </c>
      <c r="BY80" s="53">
        <v>0</v>
      </c>
      <c r="BZ80" s="53">
        <v>0</v>
      </c>
      <c r="CA80" s="53">
        <v>0</v>
      </c>
      <c r="CB80" s="53">
        <v>0</v>
      </c>
      <c r="CC80" s="53">
        <v>0</v>
      </c>
      <c r="CD80" s="53">
        <v>0</v>
      </c>
      <c r="CE80" s="53">
        <v>0</v>
      </c>
      <c r="CF80" s="53">
        <v>0</v>
      </c>
      <c r="CG80" s="53">
        <v>0</v>
      </c>
      <c r="CH80" s="53">
        <v>0</v>
      </c>
      <c r="CI80" s="53">
        <v>0</v>
      </c>
      <c r="CJ80" s="53">
        <v>0</v>
      </c>
      <c r="CK80" s="53">
        <v>0</v>
      </c>
      <c r="CL80" s="53">
        <v>0</v>
      </c>
      <c r="CM80" s="53">
        <v>0</v>
      </c>
      <c r="CN80" s="53">
        <v>0</v>
      </c>
      <c r="CO80" s="53">
        <v>0</v>
      </c>
      <c r="CP80" s="53">
        <v>0</v>
      </c>
      <c r="CQ80" s="53">
        <v>0</v>
      </c>
      <c r="CR80" s="53">
        <v>0</v>
      </c>
      <c r="CS80" s="53">
        <v>0</v>
      </c>
      <c r="CT80" s="53">
        <v>0</v>
      </c>
      <c r="CU80" s="53">
        <v>0</v>
      </c>
      <c r="CV80" s="53">
        <v>0</v>
      </c>
      <c r="CW80" s="53">
        <v>0</v>
      </c>
      <c r="CX80" s="53">
        <v>0</v>
      </c>
      <c r="CY80" s="53">
        <v>0</v>
      </c>
      <c r="CZ80" s="53">
        <v>0</v>
      </c>
      <c r="DA80" s="53">
        <v>0</v>
      </c>
      <c r="DB80" s="53">
        <v>0</v>
      </c>
      <c r="DC80" s="53">
        <v>0</v>
      </c>
      <c r="DD80" s="53">
        <v>0</v>
      </c>
      <c r="DE80" s="53">
        <v>0</v>
      </c>
      <c r="DF80" s="53">
        <v>0</v>
      </c>
      <c r="DG80" s="53">
        <v>0</v>
      </c>
      <c r="DH80" s="53">
        <v>0</v>
      </c>
      <c r="DI80" s="53">
        <v>0</v>
      </c>
      <c r="DJ80" s="53">
        <v>0</v>
      </c>
    </row>
    <row r="81" spans="1:114">
      <c r="A81" s="53" t="s">
        <v>6</v>
      </c>
      <c r="B81" s="53">
        <v>4113973</v>
      </c>
      <c r="C81" s="53">
        <v>40350</v>
      </c>
      <c r="D81" s="53">
        <v>18</v>
      </c>
      <c r="E81" s="53">
        <v>0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53">
        <v>0</v>
      </c>
      <c r="O81" s="53">
        <v>0</v>
      </c>
      <c r="P81" s="53">
        <v>0</v>
      </c>
      <c r="Q81" s="53">
        <v>0</v>
      </c>
      <c r="R81" s="53">
        <v>0</v>
      </c>
      <c r="S81" s="53">
        <v>0</v>
      </c>
      <c r="T81" s="53">
        <v>0</v>
      </c>
      <c r="U81" s="53">
        <v>0</v>
      </c>
      <c r="V81" s="53">
        <v>0</v>
      </c>
      <c r="W81" s="53">
        <v>0</v>
      </c>
      <c r="X81" s="53">
        <v>0</v>
      </c>
      <c r="Y81" s="53">
        <v>0</v>
      </c>
      <c r="Z81" s="53">
        <v>0</v>
      </c>
      <c r="AA81" s="53">
        <v>0</v>
      </c>
      <c r="AB81" s="53">
        <v>0</v>
      </c>
      <c r="AC81" s="53">
        <v>0</v>
      </c>
      <c r="AD81" s="53">
        <v>0</v>
      </c>
      <c r="AE81" s="53">
        <v>0</v>
      </c>
      <c r="AF81" s="53">
        <v>0</v>
      </c>
      <c r="AG81" s="53">
        <v>0</v>
      </c>
      <c r="AH81" s="53">
        <v>0</v>
      </c>
      <c r="AI81" s="53">
        <v>0</v>
      </c>
      <c r="AJ81" s="53">
        <v>0</v>
      </c>
      <c r="AK81" s="53">
        <v>0</v>
      </c>
      <c r="AL81" s="53">
        <v>0</v>
      </c>
      <c r="AM81" s="53">
        <v>0</v>
      </c>
      <c r="AN81" s="53">
        <v>0</v>
      </c>
      <c r="AO81" s="53">
        <v>0</v>
      </c>
      <c r="AP81" s="53">
        <v>0</v>
      </c>
      <c r="AQ81" s="53">
        <v>0</v>
      </c>
      <c r="AR81" s="53">
        <v>0</v>
      </c>
      <c r="AS81" s="53">
        <v>0</v>
      </c>
      <c r="AT81" s="53">
        <v>0</v>
      </c>
      <c r="AU81" s="53">
        <v>0</v>
      </c>
      <c r="AV81" s="53">
        <v>0</v>
      </c>
      <c r="AW81" s="53">
        <v>0</v>
      </c>
      <c r="AX81" s="53">
        <v>0</v>
      </c>
      <c r="AY81" s="53">
        <v>0</v>
      </c>
      <c r="AZ81" s="53">
        <v>0</v>
      </c>
      <c r="BA81" s="53">
        <v>0</v>
      </c>
      <c r="BB81" s="53">
        <v>0</v>
      </c>
      <c r="BC81" s="53">
        <v>0</v>
      </c>
      <c r="BD81" s="53">
        <v>0</v>
      </c>
      <c r="BE81" s="53">
        <v>0</v>
      </c>
      <c r="BF81" s="53">
        <v>0</v>
      </c>
      <c r="BG81" s="53">
        <v>0</v>
      </c>
      <c r="BH81" s="53">
        <v>0</v>
      </c>
      <c r="BI81" s="53">
        <v>0</v>
      </c>
      <c r="BJ81" s="53">
        <v>0</v>
      </c>
      <c r="BK81" s="53">
        <v>0</v>
      </c>
      <c r="BL81" s="53">
        <v>0</v>
      </c>
      <c r="BM81" s="53">
        <v>0</v>
      </c>
      <c r="BN81" s="53">
        <v>0</v>
      </c>
      <c r="BO81" s="53">
        <v>0</v>
      </c>
      <c r="BP81" s="53">
        <v>0</v>
      </c>
      <c r="BQ81" s="53">
        <v>0</v>
      </c>
      <c r="BR81" s="53">
        <v>0</v>
      </c>
      <c r="BS81" s="53">
        <v>0</v>
      </c>
      <c r="BT81" s="53">
        <v>0</v>
      </c>
      <c r="BU81" s="53">
        <v>0</v>
      </c>
      <c r="BV81" s="53">
        <v>0</v>
      </c>
      <c r="BW81" s="53">
        <v>0</v>
      </c>
      <c r="BX81" s="53">
        <v>0</v>
      </c>
      <c r="BY81" s="53">
        <v>0</v>
      </c>
      <c r="BZ81" s="53">
        <v>0</v>
      </c>
      <c r="CA81" s="53">
        <v>0</v>
      </c>
      <c r="CB81" s="53">
        <v>0</v>
      </c>
      <c r="CC81" s="53">
        <v>0</v>
      </c>
      <c r="CD81" s="53">
        <v>0</v>
      </c>
      <c r="CE81" s="53">
        <v>0</v>
      </c>
      <c r="CF81" s="53">
        <v>0</v>
      </c>
      <c r="CG81" s="53">
        <v>0</v>
      </c>
      <c r="CH81" s="53">
        <v>0</v>
      </c>
      <c r="CI81" s="53">
        <v>0</v>
      </c>
      <c r="CJ81" s="53">
        <v>0</v>
      </c>
      <c r="CK81" s="53">
        <v>0</v>
      </c>
      <c r="CL81" s="53">
        <v>0</v>
      </c>
      <c r="CM81" s="53">
        <v>0</v>
      </c>
      <c r="CN81" s="53">
        <v>0</v>
      </c>
      <c r="CO81" s="53">
        <v>0</v>
      </c>
      <c r="CP81" s="53">
        <v>0</v>
      </c>
      <c r="CQ81" s="53">
        <v>0</v>
      </c>
      <c r="CR81" s="53">
        <v>0</v>
      </c>
      <c r="CS81" s="53">
        <v>0</v>
      </c>
      <c r="CT81" s="53">
        <v>0</v>
      </c>
      <c r="CU81" s="53">
        <v>0</v>
      </c>
      <c r="CV81" s="53">
        <v>0</v>
      </c>
      <c r="CW81" s="53">
        <v>0</v>
      </c>
      <c r="CX81" s="53">
        <v>0</v>
      </c>
      <c r="CY81" s="53">
        <v>0</v>
      </c>
      <c r="CZ81" s="53">
        <v>0</v>
      </c>
      <c r="DA81" s="53">
        <v>0</v>
      </c>
      <c r="DB81" s="53">
        <v>0</v>
      </c>
      <c r="DC81" s="53">
        <v>0</v>
      </c>
      <c r="DD81" s="53">
        <v>0</v>
      </c>
      <c r="DE81" s="53">
        <v>0</v>
      </c>
      <c r="DF81" s="53">
        <v>0</v>
      </c>
      <c r="DG81" s="53">
        <v>0</v>
      </c>
      <c r="DH81" s="53">
        <v>0</v>
      </c>
      <c r="DI81" s="53">
        <v>0</v>
      </c>
      <c r="DJ81" s="53">
        <v>0</v>
      </c>
    </row>
    <row r="82" spans="1:114">
      <c r="A82" s="53" t="s">
        <v>6</v>
      </c>
      <c r="B82" s="53">
        <v>4113981</v>
      </c>
      <c r="C82" s="53">
        <v>5000</v>
      </c>
      <c r="D82" s="53">
        <v>18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53">
        <v>0</v>
      </c>
      <c r="O82" s="53">
        <v>0</v>
      </c>
      <c r="P82" s="53">
        <v>0</v>
      </c>
      <c r="Q82" s="53">
        <v>0</v>
      </c>
      <c r="R82" s="53">
        <v>0</v>
      </c>
      <c r="S82" s="53">
        <v>0</v>
      </c>
      <c r="T82" s="53">
        <v>0</v>
      </c>
      <c r="U82" s="53">
        <v>0</v>
      </c>
      <c r="V82" s="53">
        <v>0</v>
      </c>
      <c r="W82" s="53">
        <v>0</v>
      </c>
      <c r="X82" s="53">
        <v>0</v>
      </c>
      <c r="Y82" s="53">
        <v>0</v>
      </c>
      <c r="Z82" s="53">
        <v>0</v>
      </c>
      <c r="AA82" s="53">
        <v>0</v>
      </c>
      <c r="AB82" s="53">
        <v>0</v>
      </c>
      <c r="AC82" s="53">
        <v>0</v>
      </c>
      <c r="AD82" s="53">
        <v>0</v>
      </c>
      <c r="AE82" s="53">
        <v>0</v>
      </c>
      <c r="AF82" s="53">
        <v>0</v>
      </c>
      <c r="AG82" s="53">
        <v>0</v>
      </c>
      <c r="AH82" s="53">
        <v>0</v>
      </c>
      <c r="AI82" s="53">
        <v>0</v>
      </c>
      <c r="AJ82" s="53">
        <v>0</v>
      </c>
      <c r="AK82" s="53">
        <v>0</v>
      </c>
      <c r="AL82" s="53">
        <v>0</v>
      </c>
      <c r="AM82" s="53">
        <v>0</v>
      </c>
      <c r="AN82" s="53">
        <v>0</v>
      </c>
      <c r="AO82" s="53">
        <v>0</v>
      </c>
      <c r="AP82" s="53">
        <v>0</v>
      </c>
      <c r="AQ82" s="53">
        <v>0</v>
      </c>
      <c r="AR82" s="53">
        <v>0</v>
      </c>
      <c r="AS82" s="53">
        <v>0</v>
      </c>
      <c r="AT82" s="53">
        <v>0</v>
      </c>
      <c r="AU82" s="53">
        <v>0</v>
      </c>
      <c r="AV82" s="53">
        <v>0</v>
      </c>
      <c r="AW82" s="53">
        <v>0</v>
      </c>
      <c r="AX82" s="53">
        <v>0</v>
      </c>
      <c r="AY82" s="53">
        <v>0</v>
      </c>
      <c r="AZ82" s="53">
        <v>0</v>
      </c>
      <c r="BA82" s="53">
        <v>0</v>
      </c>
      <c r="BB82" s="53">
        <v>0</v>
      </c>
      <c r="BC82" s="53">
        <v>0</v>
      </c>
      <c r="BD82" s="53">
        <v>0</v>
      </c>
      <c r="BE82" s="53">
        <v>0</v>
      </c>
      <c r="BF82" s="53">
        <v>0</v>
      </c>
      <c r="BG82" s="53">
        <v>0</v>
      </c>
      <c r="BH82" s="53">
        <v>0</v>
      </c>
      <c r="BI82" s="53">
        <v>0</v>
      </c>
      <c r="BJ82" s="53">
        <v>0</v>
      </c>
      <c r="BK82" s="53">
        <v>0</v>
      </c>
      <c r="BL82" s="53">
        <v>0</v>
      </c>
      <c r="BM82" s="53">
        <v>0</v>
      </c>
      <c r="BN82" s="53">
        <v>0</v>
      </c>
      <c r="BO82" s="53">
        <v>0</v>
      </c>
      <c r="BP82" s="53">
        <v>0</v>
      </c>
      <c r="BQ82" s="53">
        <v>0</v>
      </c>
      <c r="BR82" s="53">
        <v>0</v>
      </c>
      <c r="BS82" s="53">
        <v>0</v>
      </c>
      <c r="BT82" s="53">
        <v>0</v>
      </c>
      <c r="BU82" s="53">
        <v>0</v>
      </c>
      <c r="BV82" s="53">
        <v>0</v>
      </c>
      <c r="BW82" s="53">
        <v>0</v>
      </c>
      <c r="BX82" s="53">
        <v>0</v>
      </c>
      <c r="BY82" s="53">
        <v>0</v>
      </c>
      <c r="BZ82" s="53">
        <v>0</v>
      </c>
      <c r="CA82" s="53">
        <v>0</v>
      </c>
      <c r="CB82" s="53">
        <v>0</v>
      </c>
      <c r="CC82" s="53">
        <v>0</v>
      </c>
      <c r="CD82" s="53">
        <v>0</v>
      </c>
      <c r="CE82" s="53">
        <v>0</v>
      </c>
      <c r="CF82" s="53">
        <v>0</v>
      </c>
      <c r="CG82" s="53">
        <v>0</v>
      </c>
      <c r="CH82" s="53">
        <v>0</v>
      </c>
      <c r="CI82" s="53">
        <v>0</v>
      </c>
      <c r="CJ82" s="53">
        <v>0</v>
      </c>
      <c r="CK82" s="53">
        <v>0</v>
      </c>
      <c r="CL82" s="53">
        <v>0</v>
      </c>
      <c r="CM82" s="53">
        <v>0</v>
      </c>
      <c r="CN82" s="53">
        <v>0</v>
      </c>
      <c r="CO82" s="53">
        <v>0</v>
      </c>
      <c r="CP82" s="53">
        <v>0</v>
      </c>
      <c r="CQ82" s="53">
        <v>0</v>
      </c>
      <c r="CR82" s="53">
        <v>0</v>
      </c>
      <c r="CS82" s="53">
        <v>0</v>
      </c>
      <c r="CT82" s="53">
        <v>0</v>
      </c>
      <c r="CU82" s="53">
        <v>0</v>
      </c>
      <c r="CV82" s="53">
        <v>0</v>
      </c>
      <c r="CW82" s="53">
        <v>0</v>
      </c>
      <c r="CX82" s="53">
        <v>0</v>
      </c>
      <c r="CY82" s="53">
        <v>0</v>
      </c>
      <c r="CZ82" s="53">
        <v>0</v>
      </c>
      <c r="DA82" s="53">
        <v>0</v>
      </c>
      <c r="DB82" s="53">
        <v>0</v>
      </c>
      <c r="DC82" s="53">
        <v>0</v>
      </c>
      <c r="DD82" s="53">
        <v>0</v>
      </c>
      <c r="DE82" s="53">
        <v>0</v>
      </c>
      <c r="DF82" s="53">
        <v>0</v>
      </c>
      <c r="DG82" s="53">
        <v>0</v>
      </c>
      <c r="DH82" s="53">
        <v>0</v>
      </c>
      <c r="DI82" s="53">
        <v>0</v>
      </c>
      <c r="DJ82" s="53">
        <v>0</v>
      </c>
    </row>
    <row r="83" spans="1:114">
      <c r="A83" s="53" t="s">
        <v>6</v>
      </c>
      <c r="B83" s="53">
        <v>4114039</v>
      </c>
      <c r="C83" s="53">
        <v>16100</v>
      </c>
      <c r="D83" s="53">
        <v>18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  <c r="R83" s="53">
        <v>0</v>
      </c>
      <c r="S83" s="53">
        <v>0</v>
      </c>
      <c r="T83" s="53">
        <v>0</v>
      </c>
      <c r="U83" s="53">
        <v>0</v>
      </c>
      <c r="V83" s="53">
        <v>0</v>
      </c>
      <c r="W83" s="53">
        <v>0</v>
      </c>
      <c r="X83" s="53">
        <v>0</v>
      </c>
      <c r="Y83" s="53">
        <v>0</v>
      </c>
      <c r="Z83" s="53">
        <v>0</v>
      </c>
      <c r="AA83" s="53">
        <v>0</v>
      </c>
      <c r="AB83" s="53">
        <v>0</v>
      </c>
      <c r="AC83" s="53">
        <v>0</v>
      </c>
      <c r="AD83" s="53">
        <v>0</v>
      </c>
      <c r="AE83" s="53">
        <v>0</v>
      </c>
      <c r="AF83" s="53">
        <v>0</v>
      </c>
      <c r="AG83" s="53">
        <v>0</v>
      </c>
      <c r="AH83" s="53">
        <v>0</v>
      </c>
      <c r="AI83" s="53">
        <v>0</v>
      </c>
      <c r="AJ83" s="53">
        <v>0</v>
      </c>
      <c r="AK83" s="53">
        <v>0</v>
      </c>
      <c r="AL83" s="53">
        <v>0</v>
      </c>
      <c r="AM83" s="53">
        <v>0</v>
      </c>
      <c r="AN83" s="53">
        <v>0</v>
      </c>
      <c r="AO83" s="53">
        <v>0</v>
      </c>
      <c r="AP83" s="53">
        <v>0</v>
      </c>
      <c r="AQ83" s="53">
        <v>0</v>
      </c>
      <c r="AR83" s="53">
        <v>0</v>
      </c>
      <c r="AS83" s="53">
        <v>0</v>
      </c>
      <c r="AT83" s="53">
        <v>0</v>
      </c>
      <c r="AU83" s="53">
        <v>0</v>
      </c>
      <c r="AV83" s="53">
        <v>0</v>
      </c>
      <c r="AW83" s="53">
        <v>0</v>
      </c>
      <c r="AX83" s="53">
        <v>0</v>
      </c>
      <c r="AY83" s="53">
        <v>0</v>
      </c>
      <c r="AZ83" s="53">
        <v>0</v>
      </c>
      <c r="BA83" s="53">
        <v>0</v>
      </c>
      <c r="BB83" s="53">
        <v>0</v>
      </c>
      <c r="BC83" s="53">
        <v>0</v>
      </c>
      <c r="BD83" s="53">
        <v>0</v>
      </c>
      <c r="BE83" s="53">
        <v>0</v>
      </c>
      <c r="BF83" s="53">
        <v>0</v>
      </c>
      <c r="BG83" s="53">
        <v>0</v>
      </c>
      <c r="BH83" s="53">
        <v>0</v>
      </c>
      <c r="BI83" s="53">
        <v>0</v>
      </c>
      <c r="BJ83" s="53">
        <v>0</v>
      </c>
      <c r="BK83" s="53">
        <v>0</v>
      </c>
      <c r="BL83" s="53">
        <v>0</v>
      </c>
      <c r="BM83" s="53">
        <v>0</v>
      </c>
      <c r="BN83" s="53">
        <v>0</v>
      </c>
      <c r="BO83" s="53">
        <v>0</v>
      </c>
      <c r="BP83" s="53">
        <v>0</v>
      </c>
      <c r="BQ83" s="53">
        <v>0</v>
      </c>
      <c r="BR83" s="53">
        <v>0</v>
      </c>
      <c r="BS83" s="53">
        <v>0</v>
      </c>
      <c r="BT83" s="53">
        <v>0</v>
      </c>
      <c r="BU83" s="53">
        <v>0</v>
      </c>
      <c r="BV83" s="53">
        <v>0</v>
      </c>
      <c r="BW83" s="53">
        <v>0</v>
      </c>
      <c r="BX83" s="53">
        <v>0</v>
      </c>
      <c r="BY83" s="53">
        <v>0</v>
      </c>
      <c r="BZ83" s="53">
        <v>0</v>
      </c>
      <c r="CA83" s="53">
        <v>0</v>
      </c>
      <c r="CB83" s="53">
        <v>0</v>
      </c>
      <c r="CC83" s="53">
        <v>0</v>
      </c>
      <c r="CD83" s="53">
        <v>0</v>
      </c>
      <c r="CE83" s="53">
        <v>0</v>
      </c>
      <c r="CF83" s="53">
        <v>0</v>
      </c>
      <c r="CG83" s="53">
        <v>0</v>
      </c>
      <c r="CH83" s="53">
        <v>0</v>
      </c>
      <c r="CI83" s="53">
        <v>0</v>
      </c>
      <c r="CJ83" s="53">
        <v>0</v>
      </c>
      <c r="CK83" s="53">
        <v>0</v>
      </c>
      <c r="CL83" s="53">
        <v>0</v>
      </c>
      <c r="CM83" s="53">
        <v>0</v>
      </c>
      <c r="CN83" s="53">
        <v>0</v>
      </c>
      <c r="CO83" s="53">
        <v>0</v>
      </c>
      <c r="CP83" s="53">
        <v>0</v>
      </c>
      <c r="CQ83" s="53">
        <v>0</v>
      </c>
      <c r="CR83" s="53">
        <v>0</v>
      </c>
      <c r="CS83" s="53">
        <v>0</v>
      </c>
      <c r="CT83" s="53">
        <v>0</v>
      </c>
      <c r="CU83" s="53">
        <v>0</v>
      </c>
      <c r="CV83" s="53">
        <v>0</v>
      </c>
      <c r="CW83" s="53">
        <v>0</v>
      </c>
      <c r="CX83" s="53">
        <v>0</v>
      </c>
      <c r="CY83" s="53">
        <v>0</v>
      </c>
      <c r="CZ83" s="53">
        <v>0</v>
      </c>
      <c r="DA83" s="53">
        <v>0</v>
      </c>
      <c r="DB83" s="53">
        <v>0</v>
      </c>
      <c r="DC83" s="53">
        <v>0</v>
      </c>
      <c r="DD83" s="53">
        <v>0</v>
      </c>
      <c r="DE83" s="53">
        <v>0</v>
      </c>
      <c r="DF83" s="53">
        <v>0</v>
      </c>
      <c r="DG83" s="53">
        <v>0</v>
      </c>
      <c r="DH83" s="53">
        <v>0</v>
      </c>
      <c r="DI83" s="53">
        <v>0</v>
      </c>
      <c r="DJ83" s="53">
        <v>0</v>
      </c>
    </row>
    <row r="84" spans="1:114">
      <c r="A84" s="53" t="s">
        <v>6</v>
      </c>
      <c r="B84" s="53">
        <v>4114054</v>
      </c>
      <c r="C84" s="53">
        <v>28000</v>
      </c>
      <c r="D84" s="53">
        <v>18</v>
      </c>
      <c r="E84" s="53">
        <v>0</v>
      </c>
      <c r="F84" s="53">
        <v>0</v>
      </c>
      <c r="G84" s="53">
        <v>0</v>
      </c>
      <c r="H84" s="53">
        <v>0</v>
      </c>
      <c r="I84" s="53">
        <v>0</v>
      </c>
      <c r="J84" s="53">
        <v>0</v>
      </c>
      <c r="K84" s="53">
        <v>0</v>
      </c>
      <c r="L84" s="53">
        <v>0</v>
      </c>
      <c r="M84" s="53">
        <v>0</v>
      </c>
      <c r="N84" s="53">
        <v>0</v>
      </c>
      <c r="O84" s="53">
        <v>0</v>
      </c>
      <c r="P84" s="53">
        <v>0</v>
      </c>
      <c r="Q84" s="53">
        <v>0</v>
      </c>
      <c r="R84" s="53">
        <v>0</v>
      </c>
      <c r="S84" s="53">
        <v>0</v>
      </c>
      <c r="T84" s="53">
        <v>0</v>
      </c>
      <c r="U84" s="53">
        <v>0</v>
      </c>
      <c r="V84" s="53">
        <v>0</v>
      </c>
      <c r="W84" s="53">
        <v>0</v>
      </c>
      <c r="X84" s="53">
        <v>0</v>
      </c>
      <c r="Y84" s="53">
        <v>0</v>
      </c>
      <c r="Z84" s="53">
        <v>0</v>
      </c>
      <c r="AA84" s="53">
        <v>0</v>
      </c>
      <c r="AB84" s="53">
        <v>0</v>
      </c>
      <c r="AC84" s="53">
        <v>0</v>
      </c>
      <c r="AD84" s="53">
        <v>0</v>
      </c>
      <c r="AE84" s="53">
        <v>0</v>
      </c>
      <c r="AF84" s="53">
        <v>0</v>
      </c>
      <c r="AG84" s="53">
        <v>0</v>
      </c>
      <c r="AH84" s="53">
        <v>0</v>
      </c>
      <c r="AI84" s="53">
        <v>0</v>
      </c>
      <c r="AJ84" s="53">
        <v>0</v>
      </c>
      <c r="AK84" s="53">
        <v>0</v>
      </c>
      <c r="AL84" s="53">
        <v>0</v>
      </c>
      <c r="AM84" s="53">
        <v>0</v>
      </c>
      <c r="AN84" s="53">
        <v>0</v>
      </c>
      <c r="AO84" s="53">
        <v>0</v>
      </c>
      <c r="AP84" s="53">
        <v>0</v>
      </c>
      <c r="AQ84" s="53">
        <v>0</v>
      </c>
      <c r="AR84" s="53">
        <v>0</v>
      </c>
      <c r="AS84" s="53">
        <v>0</v>
      </c>
      <c r="AT84" s="53">
        <v>0</v>
      </c>
      <c r="AU84" s="53">
        <v>0</v>
      </c>
      <c r="AV84" s="53">
        <v>0</v>
      </c>
      <c r="AW84" s="53">
        <v>0</v>
      </c>
      <c r="AX84" s="53">
        <v>0</v>
      </c>
      <c r="AY84" s="53">
        <v>0</v>
      </c>
      <c r="AZ84" s="53">
        <v>0</v>
      </c>
      <c r="BA84" s="53">
        <v>0</v>
      </c>
      <c r="BB84" s="53">
        <v>0</v>
      </c>
      <c r="BC84" s="53">
        <v>0</v>
      </c>
      <c r="BD84" s="53">
        <v>0</v>
      </c>
      <c r="BE84" s="53">
        <v>0</v>
      </c>
      <c r="BF84" s="53">
        <v>0</v>
      </c>
      <c r="BG84" s="53">
        <v>0</v>
      </c>
      <c r="BH84" s="53">
        <v>0</v>
      </c>
      <c r="BI84" s="53">
        <v>0</v>
      </c>
      <c r="BJ84" s="53">
        <v>0</v>
      </c>
      <c r="BK84" s="53">
        <v>0</v>
      </c>
      <c r="BL84" s="53">
        <v>0</v>
      </c>
      <c r="BM84" s="53">
        <v>0</v>
      </c>
      <c r="BN84" s="53">
        <v>0</v>
      </c>
      <c r="BO84" s="53">
        <v>0</v>
      </c>
      <c r="BP84" s="53">
        <v>0</v>
      </c>
      <c r="BQ84" s="53">
        <v>0</v>
      </c>
      <c r="BR84" s="53">
        <v>0</v>
      </c>
      <c r="BS84" s="53">
        <v>0</v>
      </c>
      <c r="BT84" s="53">
        <v>0</v>
      </c>
      <c r="BU84" s="53">
        <v>0</v>
      </c>
      <c r="BV84" s="53">
        <v>0</v>
      </c>
      <c r="BW84" s="53">
        <v>0</v>
      </c>
      <c r="BX84" s="53">
        <v>0</v>
      </c>
      <c r="BY84" s="53">
        <v>0</v>
      </c>
      <c r="BZ84" s="53">
        <v>0</v>
      </c>
      <c r="CA84" s="53">
        <v>0</v>
      </c>
      <c r="CB84" s="53">
        <v>0</v>
      </c>
      <c r="CC84" s="53">
        <v>0</v>
      </c>
      <c r="CD84" s="53">
        <v>0</v>
      </c>
      <c r="CE84" s="53">
        <v>0</v>
      </c>
      <c r="CF84" s="53">
        <v>0</v>
      </c>
      <c r="CG84" s="53">
        <v>0</v>
      </c>
      <c r="CH84" s="53">
        <v>0</v>
      </c>
      <c r="CI84" s="53">
        <v>0</v>
      </c>
      <c r="CJ84" s="53">
        <v>0</v>
      </c>
      <c r="CK84" s="53">
        <v>0</v>
      </c>
      <c r="CL84" s="53">
        <v>0</v>
      </c>
      <c r="CM84" s="53">
        <v>0</v>
      </c>
      <c r="CN84" s="53">
        <v>0</v>
      </c>
      <c r="CO84" s="53">
        <v>0</v>
      </c>
      <c r="CP84" s="53">
        <v>0</v>
      </c>
      <c r="CQ84" s="53">
        <v>0</v>
      </c>
      <c r="CR84" s="53">
        <v>0</v>
      </c>
      <c r="CS84" s="53">
        <v>0</v>
      </c>
      <c r="CT84" s="53">
        <v>0</v>
      </c>
      <c r="CU84" s="53">
        <v>0</v>
      </c>
      <c r="CV84" s="53">
        <v>0</v>
      </c>
      <c r="CW84" s="53">
        <v>0</v>
      </c>
      <c r="CX84" s="53">
        <v>0</v>
      </c>
      <c r="CY84" s="53">
        <v>0</v>
      </c>
      <c r="CZ84" s="53">
        <v>0</v>
      </c>
      <c r="DA84" s="53">
        <v>0</v>
      </c>
      <c r="DB84" s="53">
        <v>0</v>
      </c>
      <c r="DC84" s="53">
        <v>0</v>
      </c>
      <c r="DD84" s="53">
        <v>0</v>
      </c>
      <c r="DE84" s="53">
        <v>0</v>
      </c>
      <c r="DF84" s="53">
        <v>0</v>
      </c>
      <c r="DG84" s="53">
        <v>0</v>
      </c>
      <c r="DH84" s="53">
        <v>0</v>
      </c>
      <c r="DI84" s="53">
        <v>0</v>
      </c>
      <c r="DJ84" s="53">
        <v>0</v>
      </c>
    </row>
    <row r="85" spans="1:114">
      <c r="A85" s="53" t="s">
        <v>6</v>
      </c>
      <c r="B85" s="53">
        <v>4114070</v>
      </c>
      <c r="C85" s="53">
        <v>10500</v>
      </c>
      <c r="D85" s="53">
        <v>18</v>
      </c>
      <c r="E85" s="53">
        <v>0</v>
      </c>
      <c r="F85" s="53">
        <v>0</v>
      </c>
      <c r="G85" s="53">
        <v>0</v>
      </c>
      <c r="H85" s="53">
        <v>0</v>
      </c>
      <c r="I85" s="53">
        <v>0</v>
      </c>
      <c r="J85" s="53">
        <v>0</v>
      </c>
      <c r="K85" s="53">
        <v>0</v>
      </c>
      <c r="L85" s="53">
        <v>0</v>
      </c>
      <c r="M85" s="53">
        <v>0</v>
      </c>
      <c r="N85" s="53">
        <v>0</v>
      </c>
      <c r="O85" s="53">
        <v>0</v>
      </c>
      <c r="P85" s="53">
        <v>0</v>
      </c>
      <c r="Q85" s="53">
        <v>0</v>
      </c>
      <c r="R85" s="53">
        <v>0</v>
      </c>
      <c r="S85" s="53">
        <v>0</v>
      </c>
      <c r="T85" s="53">
        <v>0</v>
      </c>
      <c r="U85" s="53">
        <v>0</v>
      </c>
      <c r="V85" s="53">
        <v>0</v>
      </c>
      <c r="W85" s="53">
        <v>0</v>
      </c>
      <c r="X85" s="53">
        <v>0</v>
      </c>
      <c r="Y85" s="53">
        <v>0</v>
      </c>
      <c r="Z85" s="53">
        <v>0</v>
      </c>
      <c r="AA85" s="53">
        <v>0</v>
      </c>
      <c r="AB85" s="53">
        <v>0</v>
      </c>
      <c r="AC85" s="53">
        <v>0</v>
      </c>
      <c r="AD85" s="53">
        <v>0</v>
      </c>
      <c r="AE85" s="53">
        <v>0</v>
      </c>
      <c r="AF85" s="53">
        <v>0</v>
      </c>
      <c r="AG85" s="53">
        <v>0</v>
      </c>
      <c r="AH85" s="53">
        <v>0</v>
      </c>
      <c r="AI85" s="53">
        <v>0</v>
      </c>
      <c r="AJ85" s="53">
        <v>0</v>
      </c>
      <c r="AK85" s="53">
        <v>0</v>
      </c>
      <c r="AL85" s="53">
        <v>0</v>
      </c>
      <c r="AM85" s="53">
        <v>0</v>
      </c>
      <c r="AN85" s="53">
        <v>0</v>
      </c>
      <c r="AO85" s="53">
        <v>0</v>
      </c>
      <c r="AP85" s="53">
        <v>0</v>
      </c>
      <c r="AQ85" s="53">
        <v>0</v>
      </c>
      <c r="AR85" s="53">
        <v>0</v>
      </c>
      <c r="AS85" s="53">
        <v>0</v>
      </c>
      <c r="AT85" s="53">
        <v>0</v>
      </c>
      <c r="AU85" s="53">
        <v>0</v>
      </c>
      <c r="AV85" s="53">
        <v>0</v>
      </c>
      <c r="AW85" s="53">
        <v>0</v>
      </c>
      <c r="AX85" s="53">
        <v>0</v>
      </c>
      <c r="AY85" s="53">
        <v>0</v>
      </c>
      <c r="AZ85" s="53">
        <v>0</v>
      </c>
      <c r="BA85" s="53">
        <v>0</v>
      </c>
      <c r="BB85" s="53">
        <v>0</v>
      </c>
      <c r="BC85" s="53">
        <v>0</v>
      </c>
      <c r="BD85" s="53">
        <v>0</v>
      </c>
      <c r="BE85" s="53">
        <v>0</v>
      </c>
      <c r="BF85" s="53">
        <v>0</v>
      </c>
      <c r="BG85" s="53">
        <v>0</v>
      </c>
      <c r="BH85" s="53">
        <v>0</v>
      </c>
      <c r="BI85" s="53">
        <v>0</v>
      </c>
      <c r="BJ85" s="53">
        <v>0</v>
      </c>
      <c r="BK85" s="53">
        <v>0</v>
      </c>
      <c r="BL85" s="53">
        <v>0</v>
      </c>
      <c r="BM85" s="53">
        <v>0</v>
      </c>
      <c r="BN85" s="53">
        <v>0</v>
      </c>
      <c r="BO85" s="53">
        <v>0</v>
      </c>
      <c r="BP85" s="53">
        <v>0</v>
      </c>
      <c r="BQ85" s="53">
        <v>0</v>
      </c>
      <c r="BR85" s="53">
        <v>0</v>
      </c>
      <c r="BS85" s="53">
        <v>0</v>
      </c>
      <c r="BT85" s="53">
        <v>0</v>
      </c>
      <c r="BU85" s="53">
        <v>0</v>
      </c>
      <c r="BV85" s="53">
        <v>0</v>
      </c>
      <c r="BW85" s="53">
        <v>0</v>
      </c>
      <c r="BX85" s="53">
        <v>0</v>
      </c>
      <c r="BY85" s="53">
        <v>0</v>
      </c>
      <c r="BZ85" s="53">
        <v>0</v>
      </c>
      <c r="CA85" s="53">
        <v>0</v>
      </c>
      <c r="CB85" s="53">
        <v>0</v>
      </c>
      <c r="CC85" s="53">
        <v>0</v>
      </c>
      <c r="CD85" s="53">
        <v>0</v>
      </c>
      <c r="CE85" s="53">
        <v>0</v>
      </c>
      <c r="CF85" s="53">
        <v>0</v>
      </c>
      <c r="CG85" s="53">
        <v>0</v>
      </c>
      <c r="CH85" s="53">
        <v>0</v>
      </c>
      <c r="CI85" s="53">
        <v>0</v>
      </c>
      <c r="CJ85" s="53">
        <v>0</v>
      </c>
      <c r="CK85" s="53">
        <v>0</v>
      </c>
      <c r="CL85" s="53">
        <v>0</v>
      </c>
      <c r="CM85" s="53">
        <v>0</v>
      </c>
      <c r="CN85" s="53">
        <v>0</v>
      </c>
      <c r="CO85" s="53">
        <v>0</v>
      </c>
      <c r="CP85" s="53">
        <v>0</v>
      </c>
      <c r="CQ85" s="53">
        <v>0</v>
      </c>
      <c r="CR85" s="53">
        <v>0</v>
      </c>
      <c r="CS85" s="53">
        <v>0</v>
      </c>
      <c r="CT85" s="53">
        <v>0</v>
      </c>
      <c r="CU85" s="53">
        <v>0</v>
      </c>
      <c r="CV85" s="53">
        <v>0</v>
      </c>
      <c r="CW85" s="53">
        <v>0</v>
      </c>
      <c r="CX85" s="53">
        <v>0</v>
      </c>
      <c r="CY85" s="53">
        <v>0</v>
      </c>
      <c r="CZ85" s="53">
        <v>0</v>
      </c>
      <c r="DA85" s="53">
        <v>0</v>
      </c>
      <c r="DB85" s="53">
        <v>0</v>
      </c>
      <c r="DC85" s="53">
        <v>0</v>
      </c>
      <c r="DD85" s="53">
        <v>0</v>
      </c>
      <c r="DE85" s="53">
        <v>0</v>
      </c>
      <c r="DF85" s="53">
        <v>0</v>
      </c>
      <c r="DG85" s="53">
        <v>0</v>
      </c>
      <c r="DH85" s="53">
        <v>0</v>
      </c>
      <c r="DI85" s="53">
        <v>0</v>
      </c>
      <c r="DJ85" s="53">
        <v>0</v>
      </c>
    </row>
    <row r="86" spans="1:114">
      <c r="A86" s="53" t="s">
        <v>6</v>
      </c>
      <c r="B86" s="53">
        <v>4114088</v>
      </c>
      <c r="C86" s="53">
        <v>40040</v>
      </c>
      <c r="D86" s="53">
        <v>18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53">
        <v>0</v>
      </c>
      <c r="O86" s="53">
        <v>0</v>
      </c>
      <c r="P86" s="53">
        <v>0</v>
      </c>
      <c r="Q86" s="53">
        <v>0</v>
      </c>
      <c r="R86" s="53">
        <v>0</v>
      </c>
      <c r="S86" s="53">
        <v>0</v>
      </c>
      <c r="T86" s="53">
        <v>0</v>
      </c>
      <c r="U86" s="53">
        <v>0</v>
      </c>
      <c r="V86" s="53">
        <v>0</v>
      </c>
      <c r="W86" s="53">
        <v>0</v>
      </c>
      <c r="X86" s="53">
        <v>0</v>
      </c>
      <c r="Y86" s="53">
        <v>0</v>
      </c>
      <c r="Z86" s="53">
        <v>0</v>
      </c>
      <c r="AA86" s="53">
        <v>0</v>
      </c>
      <c r="AB86" s="53">
        <v>0</v>
      </c>
      <c r="AC86" s="53">
        <v>0</v>
      </c>
      <c r="AD86" s="53">
        <v>0</v>
      </c>
      <c r="AE86" s="53">
        <v>0</v>
      </c>
      <c r="AF86" s="53">
        <v>0</v>
      </c>
      <c r="AG86" s="53">
        <v>0</v>
      </c>
      <c r="AH86" s="53">
        <v>0</v>
      </c>
      <c r="AI86" s="53">
        <v>0</v>
      </c>
      <c r="AJ86" s="53">
        <v>0</v>
      </c>
      <c r="AK86" s="53">
        <v>0</v>
      </c>
      <c r="AL86" s="53">
        <v>0</v>
      </c>
      <c r="AM86" s="53">
        <v>0</v>
      </c>
      <c r="AN86" s="53">
        <v>0</v>
      </c>
      <c r="AO86" s="53">
        <v>0</v>
      </c>
      <c r="AP86" s="53">
        <v>0</v>
      </c>
      <c r="AQ86" s="53">
        <v>0</v>
      </c>
      <c r="AR86" s="53">
        <v>0</v>
      </c>
      <c r="AS86" s="53">
        <v>0</v>
      </c>
      <c r="AT86" s="53">
        <v>0</v>
      </c>
      <c r="AU86" s="53">
        <v>0</v>
      </c>
      <c r="AV86" s="53">
        <v>0</v>
      </c>
      <c r="AW86" s="53">
        <v>0</v>
      </c>
      <c r="AX86" s="53">
        <v>0</v>
      </c>
      <c r="AY86" s="53">
        <v>0</v>
      </c>
      <c r="AZ86" s="53">
        <v>0</v>
      </c>
      <c r="BA86" s="53">
        <v>0</v>
      </c>
      <c r="BB86" s="53">
        <v>0</v>
      </c>
      <c r="BC86" s="53">
        <v>0</v>
      </c>
      <c r="BD86" s="53">
        <v>0</v>
      </c>
      <c r="BE86" s="53">
        <v>0</v>
      </c>
      <c r="BF86" s="53">
        <v>0</v>
      </c>
      <c r="BG86" s="53">
        <v>0</v>
      </c>
      <c r="BH86" s="53">
        <v>0</v>
      </c>
      <c r="BI86" s="53">
        <v>0</v>
      </c>
      <c r="BJ86" s="53">
        <v>0</v>
      </c>
      <c r="BK86" s="53">
        <v>0</v>
      </c>
      <c r="BL86" s="53">
        <v>0</v>
      </c>
      <c r="BM86" s="53">
        <v>0</v>
      </c>
      <c r="BN86" s="53">
        <v>0</v>
      </c>
      <c r="BO86" s="53">
        <v>0</v>
      </c>
      <c r="BP86" s="53">
        <v>0</v>
      </c>
      <c r="BQ86" s="53">
        <v>0</v>
      </c>
      <c r="BR86" s="53">
        <v>0</v>
      </c>
      <c r="BS86" s="53">
        <v>0</v>
      </c>
      <c r="BT86" s="53">
        <v>0</v>
      </c>
      <c r="BU86" s="53">
        <v>0</v>
      </c>
      <c r="BV86" s="53">
        <v>0</v>
      </c>
      <c r="BW86" s="53">
        <v>0</v>
      </c>
      <c r="BX86" s="53">
        <v>0</v>
      </c>
      <c r="BY86" s="53">
        <v>0</v>
      </c>
      <c r="BZ86" s="53">
        <v>0</v>
      </c>
      <c r="CA86" s="53">
        <v>0</v>
      </c>
      <c r="CB86" s="53">
        <v>0</v>
      </c>
      <c r="CC86" s="53">
        <v>0</v>
      </c>
      <c r="CD86" s="53">
        <v>0</v>
      </c>
      <c r="CE86" s="53">
        <v>0</v>
      </c>
      <c r="CF86" s="53">
        <v>0</v>
      </c>
      <c r="CG86" s="53">
        <v>0</v>
      </c>
      <c r="CH86" s="53">
        <v>0</v>
      </c>
      <c r="CI86" s="53">
        <v>0</v>
      </c>
      <c r="CJ86" s="53">
        <v>0</v>
      </c>
      <c r="CK86" s="53">
        <v>0</v>
      </c>
      <c r="CL86" s="53">
        <v>0</v>
      </c>
      <c r="CM86" s="53">
        <v>0</v>
      </c>
      <c r="CN86" s="53">
        <v>0</v>
      </c>
      <c r="CO86" s="53">
        <v>0</v>
      </c>
      <c r="CP86" s="53">
        <v>0</v>
      </c>
      <c r="CQ86" s="53">
        <v>0</v>
      </c>
      <c r="CR86" s="53">
        <v>0</v>
      </c>
      <c r="CS86" s="53">
        <v>0</v>
      </c>
      <c r="CT86" s="53">
        <v>0</v>
      </c>
      <c r="CU86" s="53">
        <v>0</v>
      </c>
      <c r="CV86" s="53">
        <v>0</v>
      </c>
      <c r="CW86" s="53">
        <v>0</v>
      </c>
      <c r="CX86" s="53">
        <v>0</v>
      </c>
      <c r="CY86" s="53">
        <v>0</v>
      </c>
      <c r="CZ86" s="53">
        <v>0</v>
      </c>
      <c r="DA86" s="53">
        <v>0</v>
      </c>
      <c r="DB86" s="53">
        <v>0</v>
      </c>
      <c r="DC86" s="53">
        <v>0</v>
      </c>
      <c r="DD86" s="53">
        <v>0</v>
      </c>
      <c r="DE86" s="53">
        <v>0</v>
      </c>
      <c r="DF86" s="53">
        <v>0</v>
      </c>
      <c r="DG86" s="53">
        <v>0</v>
      </c>
      <c r="DH86" s="53">
        <v>0</v>
      </c>
      <c r="DI86" s="53">
        <v>0</v>
      </c>
      <c r="DJ86" s="53">
        <v>0</v>
      </c>
    </row>
    <row r="87" spans="1:114">
      <c r="A87" s="53" t="s">
        <v>6</v>
      </c>
      <c r="B87" s="53">
        <v>4114096</v>
      </c>
      <c r="C87" s="53">
        <v>39930</v>
      </c>
      <c r="D87" s="53">
        <v>18</v>
      </c>
      <c r="E87" s="53">
        <v>0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53">
        <v>0</v>
      </c>
      <c r="O87" s="53">
        <v>0</v>
      </c>
      <c r="P87" s="53">
        <v>0</v>
      </c>
      <c r="Q87" s="53">
        <v>0</v>
      </c>
      <c r="R87" s="53">
        <v>0</v>
      </c>
      <c r="S87" s="53">
        <v>0</v>
      </c>
      <c r="T87" s="53">
        <v>0</v>
      </c>
      <c r="U87" s="53">
        <v>0</v>
      </c>
      <c r="V87" s="53">
        <v>0</v>
      </c>
      <c r="W87" s="53">
        <v>0</v>
      </c>
      <c r="X87" s="53">
        <v>0</v>
      </c>
      <c r="Y87" s="53">
        <v>0</v>
      </c>
      <c r="Z87" s="53">
        <v>0</v>
      </c>
      <c r="AA87" s="53">
        <v>0</v>
      </c>
      <c r="AB87" s="53">
        <v>0</v>
      </c>
      <c r="AC87" s="53">
        <v>0</v>
      </c>
      <c r="AD87" s="53">
        <v>0</v>
      </c>
      <c r="AE87" s="53">
        <v>0</v>
      </c>
      <c r="AF87" s="53">
        <v>0</v>
      </c>
      <c r="AG87" s="53">
        <v>0</v>
      </c>
      <c r="AH87" s="53">
        <v>0</v>
      </c>
      <c r="AI87" s="53">
        <v>0</v>
      </c>
      <c r="AJ87" s="53">
        <v>0</v>
      </c>
      <c r="AK87" s="53">
        <v>0</v>
      </c>
      <c r="AL87" s="53">
        <v>0</v>
      </c>
      <c r="AM87" s="53">
        <v>0</v>
      </c>
      <c r="AN87" s="53">
        <v>0</v>
      </c>
      <c r="AO87" s="53">
        <v>0</v>
      </c>
      <c r="AP87" s="53">
        <v>0</v>
      </c>
      <c r="AQ87" s="53">
        <v>0</v>
      </c>
      <c r="AR87" s="53">
        <v>0</v>
      </c>
      <c r="AS87" s="53">
        <v>0</v>
      </c>
      <c r="AT87" s="53">
        <v>0</v>
      </c>
      <c r="AU87" s="53">
        <v>0</v>
      </c>
      <c r="AV87" s="53">
        <v>0</v>
      </c>
      <c r="AW87" s="53">
        <v>0</v>
      </c>
      <c r="AX87" s="53">
        <v>0</v>
      </c>
      <c r="AY87" s="53">
        <v>0</v>
      </c>
      <c r="AZ87" s="53">
        <v>0</v>
      </c>
      <c r="BA87" s="53">
        <v>0</v>
      </c>
      <c r="BB87" s="53">
        <v>0</v>
      </c>
      <c r="BC87" s="53">
        <v>0</v>
      </c>
      <c r="BD87" s="53">
        <v>0</v>
      </c>
      <c r="BE87" s="53">
        <v>0</v>
      </c>
      <c r="BF87" s="53">
        <v>0</v>
      </c>
      <c r="BG87" s="53">
        <v>0</v>
      </c>
      <c r="BH87" s="53">
        <v>0</v>
      </c>
      <c r="BI87" s="53">
        <v>0</v>
      </c>
      <c r="BJ87" s="53">
        <v>0</v>
      </c>
      <c r="BK87" s="53">
        <v>0</v>
      </c>
      <c r="BL87" s="53">
        <v>0</v>
      </c>
      <c r="BM87" s="53">
        <v>0</v>
      </c>
      <c r="BN87" s="53">
        <v>0</v>
      </c>
      <c r="BO87" s="53">
        <v>0</v>
      </c>
      <c r="BP87" s="53">
        <v>0</v>
      </c>
      <c r="BQ87" s="53">
        <v>0</v>
      </c>
      <c r="BR87" s="53">
        <v>0</v>
      </c>
      <c r="BS87" s="53">
        <v>0</v>
      </c>
      <c r="BT87" s="53">
        <v>0</v>
      </c>
      <c r="BU87" s="53">
        <v>0</v>
      </c>
      <c r="BV87" s="53">
        <v>0</v>
      </c>
      <c r="BW87" s="53">
        <v>0</v>
      </c>
      <c r="BX87" s="53">
        <v>0</v>
      </c>
      <c r="BY87" s="53">
        <v>0</v>
      </c>
      <c r="BZ87" s="53">
        <v>0</v>
      </c>
      <c r="CA87" s="53">
        <v>0</v>
      </c>
      <c r="CB87" s="53">
        <v>0</v>
      </c>
      <c r="CC87" s="53">
        <v>0</v>
      </c>
      <c r="CD87" s="53">
        <v>0</v>
      </c>
      <c r="CE87" s="53">
        <v>0</v>
      </c>
      <c r="CF87" s="53">
        <v>0</v>
      </c>
      <c r="CG87" s="53">
        <v>0</v>
      </c>
      <c r="CH87" s="53">
        <v>0</v>
      </c>
      <c r="CI87" s="53">
        <v>0</v>
      </c>
      <c r="CJ87" s="53">
        <v>0</v>
      </c>
      <c r="CK87" s="53">
        <v>0</v>
      </c>
      <c r="CL87" s="53">
        <v>0</v>
      </c>
      <c r="CM87" s="53">
        <v>0</v>
      </c>
      <c r="CN87" s="53">
        <v>0</v>
      </c>
      <c r="CO87" s="53">
        <v>0</v>
      </c>
      <c r="CP87" s="53">
        <v>0</v>
      </c>
      <c r="CQ87" s="53">
        <v>0</v>
      </c>
      <c r="CR87" s="53">
        <v>0</v>
      </c>
      <c r="CS87" s="53">
        <v>0</v>
      </c>
      <c r="CT87" s="53">
        <v>0</v>
      </c>
      <c r="CU87" s="53">
        <v>0</v>
      </c>
      <c r="CV87" s="53">
        <v>0</v>
      </c>
      <c r="CW87" s="53">
        <v>0</v>
      </c>
      <c r="CX87" s="53">
        <v>0</v>
      </c>
      <c r="CY87" s="53">
        <v>0</v>
      </c>
      <c r="CZ87" s="53">
        <v>0</v>
      </c>
      <c r="DA87" s="53">
        <v>0</v>
      </c>
      <c r="DB87" s="53">
        <v>0</v>
      </c>
      <c r="DC87" s="53">
        <v>0</v>
      </c>
      <c r="DD87" s="53">
        <v>0</v>
      </c>
      <c r="DE87" s="53">
        <v>0</v>
      </c>
      <c r="DF87" s="53">
        <v>0</v>
      </c>
      <c r="DG87" s="53">
        <v>0</v>
      </c>
      <c r="DH87" s="53">
        <v>0</v>
      </c>
      <c r="DI87" s="53">
        <v>0</v>
      </c>
      <c r="DJ87" s="53">
        <v>0</v>
      </c>
    </row>
    <row r="88" spans="1:114">
      <c r="A88" s="53" t="s">
        <v>6</v>
      </c>
      <c r="B88" s="53">
        <v>4114104</v>
      </c>
      <c r="C88" s="53">
        <v>31570</v>
      </c>
      <c r="D88" s="53">
        <v>18</v>
      </c>
      <c r="E88" s="53">
        <v>0</v>
      </c>
      <c r="F88" s="53">
        <v>0</v>
      </c>
      <c r="G88" s="53">
        <v>0</v>
      </c>
      <c r="H88" s="53">
        <v>0</v>
      </c>
      <c r="I88" s="53">
        <v>0</v>
      </c>
      <c r="J88" s="53">
        <v>0</v>
      </c>
      <c r="K88" s="53">
        <v>0</v>
      </c>
      <c r="L88" s="53">
        <v>0</v>
      </c>
      <c r="M88" s="53">
        <v>0</v>
      </c>
      <c r="N88" s="53">
        <v>0</v>
      </c>
      <c r="O88" s="53">
        <v>0</v>
      </c>
      <c r="P88" s="53">
        <v>0</v>
      </c>
      <c r="Q88" s="53">
        <v>0</v>
      </c>
      <c r="R88" s="53">
        <v>0</v>
      </c>
      <c r="S88" s="53">
        <v>0</v>
      </c>
      <c r="T88" s="53">
        <v>0</v>
      </c>
      <c r="U88" s="53">
        <v>0</v>
      </c>
      <c r="V88" s="53">
        <v>0</v>
      </c>
      <c r="W88" s="53">
        <v>0</v>
      </c>
      <c r="X88" s="53">
        <v>0</v>
      </c>
      <c r="Y88" s="53">
        <v>0</v>
      </c>
      <c r="Z88" s="53">
        <v>0</v>
      </c>
      <c r="AA88" s="53">
        <v>0</v>
      </c>
      <c r="AB88" s="53">
        <v>0</v>
      </c>
      <c r="AC88" s="53">
        <v>0</v>
      </c>
      <c r="AD88" s="53">
        <v>0</v>
      </c>
      <c r="AE88" s="53">
        <v>0</v>
      </c>
      <c r="AF88" s="53">
        <v>0</v>
      </c>
      <c r="AG88" s="53">
        <v>0</v>
      </c>
      <c r="AH88" s="53">
        <v>0</v>
      </c>
      <c r="AI88" s="53">
        <v>0</v>
      </c>
      <c r="AJ88" s="53">
        <v>0</v>
      </c>
      <c r="AK88" s="53">
        <v>0</v>
      </c>
      <c r="AL88" s="53">
        <v>0</v>
      </c>
      <c r="AM88" s="53">
        <v>0</v>
      </c>
      <c r="AN88" s="53">
        <v>0</v>
      </c>
      <c r="AO88" s="53">
        <v>0</v>
      </c>
      <c r="AP88" s="53">
        <v>0</v>
      </c>
      <c r="AQ88" s="53">
        <v>0</v>
      </c>
      <c r="AR88" s="53">
        <v>0</v>
      </c>
      <c r="AS88" s="53">
        <v>0</v>
      </c>
      <c r="AT88" s="53">
        <v>0</v>
      </c>
      <c r="AU88" s="53">
        <v>0</v>
      </c>
      <c r="AV88" s="53">
        <v>0</v>
      </c>
      <c r="AW88" s="53">
        <v>0</v>
      </c>
      <c r="AX88" s="53">
        <v>0</v>
      </c>
      <c r="AY88" s="53">
        <v>0</v>
      </c>
      <c r="AZ88" s="53">
        <v>0</v>
      </c>
      <c r="BA88" s="53">
        <v>0</v>
      </c>
      <c r="BB88" s="53">
        <v>0</v>
      </c>
      <c r="BC88" s="53">
        <v>0</v>
      </c>
      <c r="BD88" s="53">
        <v>0</v>
      </c>
      <c r="BE88" s="53">
        <v>0</v>
      </c>
      <c r="BF88" s="53">
        <v>0</v>
      </c>
      <c r="BG88" s="53">
        <v>0</v>
      </c>
      <c r="BH88" s="53">
        <v>0</v>
      </c>
      <c r="BI88" s="53">
        <v>0</v>
      </c>
      <c r="BJ88" s="53">
        <v>0</v>
      </c>
      <c r="BK88" s="53">
        <v>0</v>
      </c>
      <c r="BL88" s="53">
        <v>0</v>
      </c>
      <c r="BM88" s="53">
        <v>0</v>
      </c>
      <c r="BN88" s="53">
        <v>0</v>
      </c>
      <c r="BO88" s="53">
        <v>0</v>
      </c>
      <c r="BP88" s="53">
        <v>0</v>
      </c>
      <c r="BQ88" s="53">
        <v>0</v>
      </c>
      <c r="BR88" s="53">
        <v>0</v>
      </c>
      <c r="BS88" s="53">
        <v>0</v>
      </c>
      <c r="BT88" s="53">
        <v>0</v>
      </c>
      <c r="BU88" s="53">
        <v>0</v>
      </c>
      <c r="BV88" s="53">
        <v>0</v>
      </c>
      <c r="BW88" s="53">
        <v>0</v>
      </c>
      <c r="BX88" s="53">
        <v>0</v>
      </c>
      <c r="BY88" s="53">
        <v>0</v>
      </c>
      <c r="BZ88" s="53">
        <v>0</v>
      </c>
      <c r="CA88" s="53">
        <v>0</v>
      </c>
      <c r="CB88" s="53">
        <v>0</v>
      </c>
      <c r="CC88" s="53">
        <v>0</v>
      </c>
      <c r="CD88" s="53">
        <v>0</v>
      </c>
      <c r="CE88" s="53">
        <v>0</v>
      </c>
      <c r="CF88" s="53">
        <v>0</v>
      </c>
      <c r="CG88" s="53">
        <v>0</v>
      </c>
      <c r="CH88" s="53">
        <v>0</v>
      </c>
      <c r="CI88" s="53">
        <v>0</v>
      </c>
      <c r="CJ88" s="53">
        <v>0</v>
      </c>
      <c r="CK88" s="53">
        <v>0</v>
      </c>
      <c r="CL88" s="53">
        <v>0</v>
      </c>
      <c r="CM88" s="53">
        <v>0</v>
      </c>
      <c r="CN88" s="53">
        <v>0</v>
      </c>
      <c r="CO88" s="53">
        <v>0</v>
      </c>
      <c r="CP88" s="53">
        <v>0</v>
      </c>
      <c r="CQ88" s="53">
        <v>0</v>
      </c>
      <c r="CR88" s="53">
        <v>0</v>
      </c>
      <c r="CS88" s="53">
        <v>0</v>
      </c>
      <c r="CT88" s="53">
        <v>0</v>
      </c>
      <c r="CU88" s="53">
        <v>0</v>
      </c>
      <c r="CV88" s="53">
        <v>0</v>
      </c>
      <c r="CW88" s="53">
        <v>0</v>
      </c>
      <c r="CX88" s="53">
        <v>0</v>
      </c>
      <c r="CY88" s="53">
        <v>0</v>
      </c>
      <c r="CZ88" s="53">
        <v>0</v>
      </c>
      <c r="DA88" s="53">
        <v>0</v>
      </c>
      <c r="DB88" s="53">
        <v>0</v>
      </c>
      <c r="DC88" s="53">
        <v>0</v>
      </c>
      <c r="DD88" s="53">
        <v>0</v>
      </c>
      <c r="DE88" s="53">
        <v>0</v>
      </c>
      <c r="DF88" s="53">
        <v>0</v>
      </c>
      <c r="DG88" s="53">
        <v>0</v>
      </c>
      <c r="DH88" s="53">
        <v>0</v>
      </c>
      <c r="DI88" s="53">
        <v>0</v>
      </c>
      <c r="DJ88" s="53">
        <v>0</v>
      </c>
    </row>
    <row r="89" spans="1:114">
      <c r="A89" s="53" t="s">
        <v>6</v>
      </c>
      <c r="B89" s="53">
        <v>4114112</v>
      </c>
      <c r="C89" s="53">
        <v>29010</v>
      </c>
      <c r="D89" s="53">
        <v>18</v>
      </c>
      <c r="E89" s="53">
        <v>0</v>
      </c>
      <c r="F89" s="53">
        <v>0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53">
        <v>0</v>
      </c>
      <c r="O89" s="53">
        <v>0</v>
      </c>
      <c r="P89" s="53">
        <v>0</v>
      </c>
      <c r="Q89" s="53">
        <v>0</v>
      </c>
      <c r="R89" s="53">
        <v>0</v>
      </c>
      <c r="S89" s="53">
        <v>0</v>
      </c>
      <c r="T89" s="53">
        <v>0</v>
      </c>
      <c r="U89" s="53">
        <v>0</v>
      </c>
      <c r="V89" s="53">
        <v>0</v>
      </c>
      <c r="W89" s="53">
        <v>0</v>
      </c>
      <c r="X89" s="53">
        <v>0</v>
      </c>
      <c r="Y89" s="53">
        <v>0</v>
      </c>
      <c r="Z89" s="53">
        <v>0</v>
      </c>
      <c r="AA89" s="53">
        <v>0</v>
      </c>
      <c r="AB89" s="53">
        <v>0</v>
      </c>
      <c r="AC89" s="53">
        <v>0</v>
      </c>
      <c r="AD89" s="53">
        <v>0</v>
      </c>
      <c r="AE89" s="53">
        <v>0</v>
      </c>
      <c r="AF89" s="53">
        <v>0</v>
      </c>
      <c r="AG89" s="53">
        <v>0</v>
      </c>
      <c r="AH89" s="53">
        <v>0</v>
      </c>
      <c r="AI89" s="53">
        <v>0</v>
      </c>
      <c r="AJ89" s="53">
        <v>0</v>
      </c>
      <c r="AK89" s="53">
        <v>0</v>
      </c>
      <c r="AL89" s="53">
        <v>0</v>
      </c>
      <c r="AM89" s="53">
        <v>0</v>
      </c>
      <c r="AN89" s="53">
        <v>0</v>
      </c>
      <c r="AO89" s="53">
        <v>0</v>
      </c>
      <c r="AP89" s="53">
        <v>0</v>
      </c>
      <c r="AQ89" s="53">
        <v>0</v>
      </c>
      <c r="AR89" s="53">
        <v>0</v>
      </c>
      <c r="AS89" s="53">
        <v>0</v>
      </c>
      <c r="AT89" s="53">
        <v>0</v>
      </c>
      <c r="AU89" s="53">
        <v>0</v>
      </c>
      <c r="AV89" s="53">
        <v>0</v>
      </c>
      <c r="AW89" s="53">
        <v>0</v>
      </c>
      <c r="AX89" s="53">
        <v>0</v>
      </c>
      <c r="AY89" s="53">
        <v>0</v>
      </c>
      <c r="AZ89" s="53">
        <v>0</v>
      </c>
      <c r="BA89" s="53">
        <v>0</v>
      </c>
      <c r="BB89" s="53">
        <v>0</v>
      </c>
      <c r="BC89" s="53">
        <v>0</v>
      </c>
      <c r="BD89" s="53">
        <v>0</v>
      </c>
      <c r="BE89" s="53">
        <v>0</v>
      </c>
      <c r="BF89" s="53">
        <v>0</v>
      </c>
      <c r="BG89" s="53">
        <v>0</v>
      </c>
      <c r="BH89" s="53">
        <v>0</v>
      </c>
      <c r="BI89" s="53">
        <v>0</v>
      </c>
      <c r="BJ89" s="53">
        <v>0</v>
      </c>
      <c r="BK89" s="53">
        <v>0</v>
      </c>
      <c r="BL89" s="53">
        <v>0</v>
      </c>
      <c r="BM89" s="53">
        <v>0</v>
      </c>
      <c r="BN89" s="53">
        <v>0</v>
      </c>
      <c r="BO89" s="53">
        <v>0</v>
      </c>
      <c r="BP89" s="53">
        <v>0</v>
      </c>
      <c r="BQ89" s="53">
        <v>0</v>
      </c>
      <c r="BR89" s="53">
        <v>0</v>
      </c>
      <c r="BS89" s="53">
        <v>0</v>
      </c>
      <c r="BT89" s="53">
        <v>0</v>
      </c>
      <c r="BU89" s="53">
        <v>0</v>
      </c>
      <c r="BV89" s="53">
        <v>0</v>
      </c>
      <c r="BW89" s="53">
        <v>0</v>
      </c>
      <c r="BX89" s="53">
        <v>0</v>
      </c>
      <c r="BY89" s="53">
        <v>0</v>
      </c>
      <c r="BZ89" s="53">
        <v>0</v>
      </c>
      <c r="CA89" s="53">
        <v>0</v>
      </c>
      <c r="CB89" s="53">
        <v>0</v>
      </c>
      <c r="CC89" s="53">
        <v>0</v>
      </c>
      <c r="CD89" s="53">
        <v>0</v>
      </c>
      <c r="CE89" s="53">
        <v>0</v>
      </c>
      <c r="CF89" s="53">
        <v>0</v>
      </c>
      <c r="CG89" s="53">
        <v>0</v>
      </c>
      <c r="CH89" s="53">
        <v>0</v>
      </c>
      <c r="CI89" s="53">
        <v>0</v>
      </c>
      <c r="CJ89" s="53">
        <v>0</v>
      </c>
      <c r="CK89" s="53">
        <v>0</v>
      </c>
      <c r="CL89" s="53">
        <v>0</v>
      </c>
      <c r="CM89" s="53">
        <v>0</v>
      </c>
      <c r="CN89" s="53">
        <v>0</v>
      </c>
      <c r="CO89" s="53">
        <v>0</v>
      </c>
      <c r="CP89" s="53">
        <v>0</v>
      </c>
      <c r="CQ89" s="53">
        <v>0</v>
      </c>
      <c r="CR89" s="53">
        <v>0</v>
      </c>
      <c r="CS89" s="53">
        <v>0</v>
      </c>
      <c r="CT89" s="53">
        <v>0</v>
      </c>
      <c r="CU89" s="53">
        <v>0</v>
      </c>
      <c r="CV89" s="53">
        <v>0</v>
      </c>
      <c r="CW89" s="53">
        <v>0</v>
      </c>
      <c r="CX89" s="53">
        <v>0</v>
      </c>
      <c r="CY89" s="53">
        <v>0</v>
      </c>
      <c r="CZ89" s="53">
        <v>0</v>
      </c>
      <c r="DA89" s="53">
        <v>0</v>
      </c>
      <c r="DB89" s="53">
        <v>0</v>
      </c>
      <c r="DC89" s="53">
        <v>0</v>
      </c>
      <c r="DD89" s="53">
        <v>0</v>
      </c>
      <c r="DE89" s="53">
        <v>0</v>
      </c>
      <c r="DF89" s="53">
        <v>0</v>
      </c>
      <c r="DG89" s="53">
        <v>0</v>
      </c>
      <c r="DH89" s="53">
        <v>0</v>
      </c>
      <c r="DI89" s="53">
        <v>0</v>
      </c>
      <c r="DJ89" s="53">
        <v>0</v>
      </c>
    </row>
    <row r="90" spans="1:114">
      <c r="A90" s="53" t="s">
        <v>6</v>
      </c>
      <c r="B90" s="53">
        <v>4114153</v>
      </c>
      <c r="C90" s="53">
        <v>9900</v>
      </c>
      <c r="D90" s="53">
        <v>18</v>
      </c>
      <c r="E90" s="53">
        <v>0</v>
      </c>
      <c r="F90" s="53">
        <v>0</v>
      </c>
      <c r="G90" s="53">
        <v>0</v>
      </c>
      <c r="H90" s="53">
        <v>0</v>
      </c>
      <c r="I90" s="53">
        <v>0</v>
      </c>
      <c r="J90" s="53">
        <v>0</v>
      </c>
      <c r="K90" s="53">
        <v>0</v>
      </c>
      <c r="L90" s="53">
        <v>0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>
        <v>0</v>
      </c>
      <c r="S90" s="53">
        <v>0</v>
      </c>
      <c r="T90" s="53">
        <v>0</v>
      </c>
      <c r="U90" s="53">
        <v>0</v>
      </c>
      <c r="V90" s="53">
        <v>0</v>
      </c>
      <c r="W90" s="53">
        <v>0</v>
      </c>
      <c r="X90" s="53">
        <v>0</v>
      </c>
      <c r="Y90" s="53">
        <v>0</v>
      </c>
      <c r="Z90" s="53">
        <v>0</v>
      </c>
      <c r="AA90" s="53">
        <v>0</v>
      </c>
      <c r="AB90" s="53">
        <v>0</v>
      </c>
      <c r="AC90" s="53">
        <v>0</v>
      </c>
      <c r="AD90" s="53">
        <v>0</v>
      </c>
      <c r="AE90" s="53">
        <v>0</v>
      </c>
      <c r="AF90" s="53">
        <v>0</v>
      </c>
      <c r="AG90" s="53">
        <v>0</v>
      </c>
      <c r="AH90" s="53">
        <v>0</v>
      </c>
      <c r="AI90" s="53">
        <v>0</v>
      </c>
      <c r="AJ90" s="53">
        <v>0</v>
      </c>
      <c r="AK90" s="53">
        <v>0</v>
      </c>
      <c r="AL90" s="53">
        <v>0</v>
      </c>
      <c r="AM90" s="53">
        <v>0</v>
      </c>
      <c r="AN90" s="53">
        <v>0</v>
      </c>
      <c r="AO90" s="53">
        <v>0</v>
      </c>
      <c r="AP90" s="53">
        <v>0</v>
      </c>
      <c r="AQ90" s="53">
        <v>0</v>
      </c>
      <c r="AR90" s="53">
        <v>0</v>
      </c>
      <c r="AS90" s="53">
        <v>0</v>
      </c>
      <c r="AT90" s="53">
        <v>0</v>
      </c>
      <c r="AU90" s="53">
        <v>0</v>
      </c>
      <c r="AV90" s="53">
        <v>0</v>
      </c>
      <c r="AW90" s="53">
        <v>0</v>
      </c>
      <c r="AX90" s="53">
        <v>0</v>
      </c>
      <c r="AY90" s="53">
        <v>0</v>
      </c>
      <c r="AZ90" s="53">
        <v>0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53">
        <v>0</v>
      </c>
      <c r="BH90" s="53">
        <v>0</v>
      </c>
      <c r="BI90" s="53">
        <v>0</v>
      </c>
      <c r="BJ90" s="53">
        <v>0</v>
      </c>
      <c r="BK90" s="53">
        <v>0</v>
      </c>
      <c r="BL90" s="53">
        <v>0</v>
      </c>
      <c r="BM90" s="53">
        <v>0</v>
      </c>
      <c r="BN90" s="53">
        <v>0</v>
      </c>
      <c r="BO90" s="53">
        <v>0</v>
      </c>
      <c r="BP90" s="53">
        <v>0</v>
      </c>
      <c r="BQ90" s="53">
        <v>0</v>
      </c>
      <c r="BR90" s="53">
        <v>0</v>
      </c>
      <c r="BS90" s="53">
        <v>0</v>
      </c>
      <c r="BT90" s="53">
        <v>0</v>
      </c>
      <c r="BU90" s="53">
        <v>0</v>
      </c>
      <c r="BV90" s="53">
        <v>0</v>
      </c>
      <c r="BW90" s="53">
        <v>0</v>
      </c>
      <c r="BX90" s="53">
        <v>0</v>
      </c>
      <c r="BY90" s="53">
        <v>0</v>
      </c>
      <c r="BZ90" s="53">
        <v>0</v>
      </c>
      <c r="CA90" s="53">
        <v>0</v>
      </c>
      <c r="CB90" s="53">
        <v>0</v>
      </c>
      <c r="CC90" s="53">
        <v>0</v>
      </c>
      <c r="CD90" s="53">
        <v>0</v>
      </c>
      <c r="CE90" s="53">
        <v>0</v>
      </c>
      <c r="CF90" s="53">
        <v>0</v>
      </c>
      <c r="CG90" s="53">
        <v>0</v>
      </c>
      <c r="CH90" s="53">
        <v>0</v>
      </c>
      <c r="CI90" s="53">
        <v>0</v>
      </c>
      <c r="CJ90" s="53">
        <v>0</v>
      </c>
      <c r="CK90" s="53">
        <v>0</v>
      </c>
      <c r="CL90" s="53">
        <v>0</v>
      </c>
      <c r="CM90" s="53">
        <v>0</v>
      </c>
      <c r="CN90" s="53">
        <v>0</v>
      </c>
      <c r="CO90" s="53">
        <v>0</v>
      </c>
      <c r="CP90" s="53">
        <v>0</v>
      </c>
      <c r="CQ90" s="53">
        <v>0</v>
      </c>
      <c r="CR90" s="53">
        <v>0</v>
      </c>
      <c r="CS90" s="53">
        <v>0</v>
      </c>
      <c r="CT90" s="53">
        <v>0</v>
      </c>
      <c r="CU90" s="53">
        <v>0</v>
      </c>
      <c r="CV90" s="53">
        <v>0</v>
      </c>
      <c r="CW90" s="53">
        <v>0</v>
      </c>
      <c r="CX90" s="53">
        <v>0</v>
      </c>
      <c r="CY90" s="53">
        <v>0</v>
      </c>
      <c r="CZ90" s="53">
        <v>0</v>
      </c>
      <c r="DA90" s="53">
        <v>0</v>
      </c>
      <c r="DB90" s="53">
        <v>0</v>
      </c>
      <c r="DC90" s="53">
        <v>0</v>
      </c>
      <c r="DD90" s="53">
        <v>0</v>
      </c>
      <c r="DE90" s="53">
        <v>0</v>
      </c>
      <c r="DF90" s="53">
        <v>0</v>
      </c>
      <c r="DG90" s="53">
        <v>0</v>
      </c>
      <c r="DH90" s="53">
        <v>0</v>
      </c>
      <c r="DI90" s="53">
        <v>0</v>
      </c>
      <c r="DJ90" s="53">
        <v>0</v>
      </c>
    </row>
    <row r="91" spans="1:114">
      <c r="A91" s="53" t="s">
        <v>6</v>
      </c>
      <c r="B91" s="53">
        <v>4114179</v>
      </c>
      <c r="C91" s="53">
        <v>23400</v>
      </c>
      <c r="D91" s="53">
        <v>18</v>
      </c>
      <c r="E91" s="53">
        <v>0</v>
      </c>
      <c r="F91" s="53" t="s">
        <v>1538</v>
      </c>
      <c r="G91" s="53" t="s">
        <v>1752</v>
      </c>
      <c r="H91" s="53">
        <v>5458</v>
      </c>
      <c r="I91" s="53" t="s">
        <v>1812</v>
      </c>
      <c r="J91" s="53" t="s">
        <v>1813</v>
      </c>
      <c r="K91" s="53" t="s">
        <v>1381</v>
      </c>
      <c r="L91" s="53">
        <v>0</v>
      </c>
      <c r="M91" s="53">
        <v>0</v>
      </c>
      <c r="N91" s="53">
        <v>0</v>
      </c>
      <c r="O91" s="53">
        <v>0</v>
      </c>
      <c r="P91" s="53">
        <v>0</v>
      </c>
      <c r="Q91" s="53">
        <v>0</v>
      </c>
      <c r="R91" s="53">
        <v>0</v>
      </c>
      <c r="S91" s="53">
        <v>0</v>
      </c>
      <c r="T91" s="53">
        <v>0</v>
      </c>
      <c r="U91" s="53">
        <v>0</v>
      </c>
      <c r="V91" s="53">
        <v>0</v>
      </c>
      <c r="W91" s="53">
        <v>0</v>
      </c>
      <c r="X91" s="53">
        <v>0</v>
      </c>
      <c r="Y91" s="53">
        <v>0</v>
      </c>
      <c r="Z91" s="53">
        <v>0</v>
      </c>
      <c r="AA91" s="53">
        <v>0</v>
      </c>
      <c r="AB91" s="53">
        <v>0</v>
      </c>
      <c r="AC91" s="53">
        <v>0</v>
      </c>
      <c r="AD91" s="53">
        <v>0</v>
      </c>
      <c r="AE91" s="53">
        <v>0</v>
      </c>
      <c r="AF91" s="53">
        <v>0</v>
      </c>
      <c r="AG91" s="53">
        <v>0</v>
      </c>
      <c r="AH91" s="53">
        <v>0</v>
      </c>
      <c r="AI91" s="53">
        <v>0</v>
      </c>
      <c r="AJ91" s="53">
        <v>0</v>
      </c>
      <c r="AK91" s="53">
        <v>0</v>
      </c>
      <c r="AL91" s="53">
        <v>0</v>
      </c>
      <c r="AM91" s="53">
        <v>0</v>
      </c>
      <c r="AN91" s="53">
        <v>0</v>
      </c>
      <c r="AO91" s="53">
        <v>0</v>
      </c>
      <c r="AP91" s="53">
        <v>0</v>
      </c>
      <c r="AQ91" s="53">
        <v>0</v>
      </c>
      <c r="AR91" s="53">
        <v>0</v>
      </c>
      <c r="AS91" s="53">
        <v>0</v>
      </c>
      <c r="AT91" s="53">
        <v>0</v>
      </c>
      <c r="AU91" s="53">
        <v>0</v>
      </c>
      <c r="AV91" s="53">
        <v>0</v>
      </c>
      <c r="AW91" s="53">
        <v>0</v>
      </c>
      <c r="AX91" s="53">
        <v>0</v>
      </c>
      <c r="AY91" s="53">
        <v>0</v>
      </c>
      <c r="AZ91" s="53">
        <v>0</v>
      </c>
      <c r="BA91" s="53">
        <v>0</v>
      </c>
      <c r="BB91" s="53">
        <v>0</v>
      </c>
      <c r="BC91" s="53">
        <v>0</v>
      </c>
      <c r="BD91" s="53">
        <v>0</v>
      </c>
      <c r="BE91" s="53">
        <v>0</v>
      </c>
      <c r="BF91" s="53">
        <v>0</v>
      </c>
      <c r="BG91" s="53">
        <v>78608</v>
      </c>
      <c r="BH91" s="53">
        <v>20645</v>
      </c>
      <c r="BI91" s="53">
        <v>20645</v>
      </c>
      <c r="BJ91" s="53">
        <v>0</v>
      </c>
      <c r="BK91" s="53">
        <v>0</v>
      </c>
      <c r="BL91" s="53">
        <v>0</v>
      </c>
      <c r="BM91" s="53">
        <v>0</v>
      </c>
      <c r="BN91" s="53">
        <v>0</v>
      </c>
      <c r="BO91" s="53">
        <v>0</v>
      </c>
      <c r="BP91" s="53">
        <v>0</v>
      </c>
      <c r="BQ91" s="53">
        <v>0</v>
      </c>
      <c r="BR91" s="53">
        <v>0</v>
      </c>
      <c r="BS91" s="53">
        <v>0</v>
      </c>
      <c r="BT91" s="53">
        <v>0</v>
      </c>
      <c r="BU91" s="53">
        <v>0</v>
      </c>
      <c r="BV91" s="53">
        <v>0</v>
      </c>
      <c r="BW91" s="53">
        <v>0</v>
      </c>
      <c r="BX91" s="53">
        <v>0</v>
      </c>
      <c r="BY91" s="53">
        <v>0</v>
      </c>
      <c r="BZ91" s="53">
        <v>0</v>
      </c>
      <c r="CA91" s="53">
        <v>0</v>
      </c>
      <c r="CB91" s="53">
        <v>0</v>
      </c>
      <c r="CC91" s="53">
        <v>0</v>
      </c>
      <c r="CD91" s="53">
        <v>0</v>
      </c>
      <c r="CE91" s="53">
        <v>0</v>
      </c>
      <c r="CF91" s="53">
        <v>0</v>
      </c>
      <c r="CG91" s="53">
        <v>0</v>
      </c>
      <c r="CH91" s="53">
        <v>0</v>
      </c>
      <c r="CI91" s="53">
        <v>0</v>
      </c>
      <c r="CJ91" s="53">
        <v>0</v>
      </c>
      <c r="CK91" s="53">
        <v>0</v>
      </c>
      <c r="CL91" s="53">
        <v>20645</v>
      </c>
      <c r="CM91" s="53">
        <v>99253</v>
      </c>
      <c r="CN91" s="53">
        <v>0</v>
      </c>
      <c r="CO91" s="53">
        <v>0</v>
      </c>
      <c r="CP91" s="53">
        <v>0</v>
      </c>
      <c r="CQ91" s="53">
        <v>0</v>
      </c>
      <c r="CR91" s="53">
        <v>0</v>
      </c>
      <c r="CS91" s="53">
        <v>0</v>
      </c>
      <c r="CT91" s="53">
        <v>0</v>
      </c>
      <c r="CU91" s="53" t="s">
        <v>1432</v>
      </c>
      <c r="CV91" s="53" t="s">
        <v>1432</v>
      </c>
      <c r="CW91" s="53">
        <v>0</v>
      </c>
      <c r="CX91" s="53">
        <v>0</v>
      </c>
      <c r="CY91" s="53">
        <v>0</v>
      </c>
      <c r="CZ91" s="53">
        <v>0</v>
      </c>
      <c r="DA91" s="53">
        <v>0</v>
      </c>
      <c r="DB91" s="53">
        <v>0</v>
      </c>
      <c r="DC91" s="53">
        <v>0</v>
      </c>
      <c r="DD91" s="53">
        <v>0</v>
      </c>
      <c r="DE91" s="53">
        <v>0</v>
      </c>
      <c r="DF91" s="53">
        <v>0</v>
      </c>
      <c r="DG91" s="53">
        <v>0</v>
      </c>
      <c r="DH91" s="53">
        <v>0</v>
      </c>
      <c r="DI91" s="53">
        <v>0</v>
      </c>
      <c r="DJ91" s="53">
        <v>0</v>
      </c>
    </row>
    <row r="92" spans="1:114">
      <c r="A92" s="53" t="s">
        <v>6</v>
      </c>
      <c r="B92" s="53">
        <v>4114187</v>
      </c>
      <c r="C92" s="53">
        <v>20900</v>
      </c>
      <c r="D92" s="53">
        <v>18</v>
      </c>
      <c r="E92" s="53">
        <v>0</v>
      </c>
      <c r="F92" s="53">
        <v>0</v>
      </c>
      <c r="G92" s="53">
        <v>0</v>
      </c>
      <c r="H92" s="53">
        <v>0</v>
      </c>
      <c r="I92" s="53">
        <v>0</v>
      </c>
      <c r="J92" s="53">
        <v>0</v>
      </c>
      <c r="K92" s="53">
        <v>0</v>
      </c>
      <c r="L92" s="53">
        <v>0</v>
      </c>
      <c r="M92" s="53">
        <v>0</v>
      </c>
      <c r="N92" s="53">
        <v>0</v>
      </c>
      <c r="O92" s="53">
        <v>0</v>
      </c>
      <c r="P92" s="53">
        <v>0</v>
      </c>
      <c r="Q92" s="53">
        <v>0</v>
      </c>
      <c r="R92" s="53">
        <v>0</v>
      </c>
      <c r="S92" s="53">
        <v>0</v>
      </c>
      <c r="T92" s="53">
        <v>0</v>
      </c>
      <c r="U92" s="53">
        <v>0</v>
      </c>
      <c r="V92" s="53">
        <v>0</v>
      </c>
      <c r="W92" s="53">
        <v>0</v>
      </c>
      <c r="X92" s="53">
        <v>0</v>
      </c>
      <c r="Y92" s="53">
        <v>0</v>
      </c>
      <c r="Z92" s="53">
        <v>0</v>
      </c>
      <c r="AA92" s="53">
        <v>0</v>
      </c>
      <c r="AB92" s="53">
        <v>0</v>
      </c>
      <c r="AC92" s="53">
        <v>0</v>
      </c>
      <c r="AD92" s="53">
        <v>0</v>
      </c>
      <c r="AE92" s="53">
        <v>0</v>
      </c>
      <c r="AF92" s="53">
        <v>0</v>
      </c>
      <c r="AG92" s="53">
        <v>0</v>
      </c>
      <c r="AH92" s="53">
        <v>0</v>
      </c>
      <c r="AI92" s="53">
        <v>0</v>
      </c>
      <c r="AJ92" s="53">
        <v>0</v>
      </c>
      <c r="AK92" s="53">
        <v>0</v>
      </c>
      <c r="AL92" s="53">
        <v>0</v>
      </c>
      <c r="AM92" s="53">
        <v>0</v>
      </c>
      <c r="AN92" s="53">
        <v>0</v>
      </c>
      <c r="AO92" s="53">
        <v>0</v>
      </c>
      <c r="AP92" s="53">
        <v>0</v>
      </c>
      <c r="AQ92" s="53">
        <v>0</v>
      </c>
      <c r="AR92" s="53">
        <v>0</v>
      </c>
      <c r="AS92" s="53">
        <v>0</v>
      </c>
      <c r="AT92" s="53">
        <v>0</v>
      </c>
      <c r="AU92" s="53">
        <v>0</v>
      </c>
      <c r="AV92" s="53">
        <v>0</v>
      </c>
      <c r="AW92" s="53">
        <v>0</v>
      </c>
      <c r="AX92" s="53">
        <v>0</v>
      </c>
      <c r="AY92" s="53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53">
        <v>0</v>
      </c>
      <c r="BH92" s="53">
        <v>0</v>
      </c>
      <c r="BI92" s="53">
        <v>0</v>
      </c>
      <c r="BJ92" s="53">
        <v>0</v>
      </c>
      <c r="BK92" s="53">
        <v>0</v>
      </c>
      <c r="BL92" s="53">
        <v>0</v>
      </c>
      <c r="BM92" s="53">
        <v>0</v>
      </c>
      <c r="BN92" s="53">
        <v>0</v>
      </c>
      <c r="BO92" s="53">
        <v>0</v>
      </c>
      <c r="BP92" s="53">
        <v>0</v>
      </c>
      <c r="BQ92" s="53">
        <v>0</v>
      </c>
      <c r="BR92" s="53">
        <v>0</v>
      </c>
      <c r="BS92" s="53">
        <v>0</v>
      </c>
      <c r="BT92" s="53">
        <v>0</v>
      </c>
      <c r="BU92" s="53">
        <v>0</v>
      </c>
      <c r="BV92" s="53">
        <v>0</v>
      </c>
      <c r="BW92" s="53">
        <v>0</v>
      </c>
      <c r="BX92" s="53">
        <v>0</v>
      </c>
      <c r="BY92" s="53">
        <v>0</v>
      </c>
      <c r="BZ92" s="53">
        <v>0</v>
      </c>
      <c r="CA92" s="53">
        <v>0</v>
      </c>
      <c r="CB92" s="53">
        <v>0</v>
      </c>
      <c r="CC92" s="53">
        <v>0</v>
      </c>
      <c r="CD92" s="53">
        <v>0</v>
      </c>
      <c r="CE92" s="53">
        <v>0</v>
      </c>
      <c r="CF92" s="53">
        <v>0</v>
      </c>
      <c r="CG92" s="53">
        <v>0</v>
      </c>
      <c r="CH92" s="53">
        <v>0</v>
      </c>
      <c r="CI92" s="53">
        <v>0</v>
      </c>
      <c r="CJ92" s="53">
        <v>0</v>
      </c>
      <c r="CK92" s="53">
        <v>0</v>
      </c>
      <c r="CL92" s="53">
        <v>0</v>
      </c>
      <c r="CM92" s="53">
        <v>0</v>
      </c>
      <c r="CN92" s="53">
        <v>0</v>
      </c>
      <c r="CO92" s="53">
        <v>0</v>
      </c>
      <c r="CP92" s="53">
        <v>0</v>
      </c>
      <c r="CQ92" s="53">
        <v>0</v>
      </c>
      <c r="CR92" s="53">
        <v>0</v>
      </c>
      <c r="CS92" s="53">
        <v>0</v>
      </c>
      <c r="CT92" s="53">
        <v>0</v>
      </c>
      <c r="CU92" s="53">
        <v>0</v>
      </c>
      <c r="CV92" s="53">
        <v>0</v>
      </c>
      <c r="CW92" s="53">
        <v>0</v>
      </c>
      <c r="CX92" s="53">
        <v>0</v>
      </c>
      <c r="CY92" s="53">
        <v>0</v>
      </c>
      <c r="CZ92" s="53">
        <v>0</v>
      </c>
      <c r="DA92" s="53">
        <v>0</v>
      </c>
      <c r="DB92" s="53">
        <v>0</v>
      </c>
      <c r="DC92" s="53">
        <v>0</v>
      </c>
      <c r="DD92" s="53">
        <v>0</v>
      </c>
      <c r="DE92" s="53">
        <v>0</v>
      </c>
      <c r="DF92" s="53">
        <v>0</v>
      </c>
      <c r="DG92" s="53">
        <v>0</v>
      </c>
      <c r="DH92" s="53">
        <v>0</v>
      </c>
      <c r="DI92" s="53">
        <v>0</v>
      </c>
      <c r="DJ92" s="53">
        <v>0</v>
      </c>
    </row>
    <row r="93" spans="1:114">
      <c r="A93" s="53" t="s">
        <v>6</v>
      </c>
      <c r="B93" s="53">
        <v>4114195</v>
      </c>
      <c r="C93" s="53">
        <v>19100</v>
      </c>
      <c r="D93" s="53">
        <v>18</v>
      </c>
      <c r="E93" s="53">
        <v>0</v>
      </c>
      <c r="F93" s="53">
        <v>0</v>
      </c>
      <c r="G93" s="53">
        <v>0</v>
      </c>
      <c r="H93" s="53">
        <v>0</v>
      </c>
      <c r="I93" s="53">
        <v>0</v>
      </c>
      <c r="J93" s="53">
        <v>0</v>
      </c>
      <c r="K93" s="53">
        <v>0</v>
      </c>
      <c r="L93" s="53">
        <v>0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>
        <v>0</v>
      </c>
      <c r="S93" s="53">
        <v>0</v>
      </c>
      <c r="T93" s="53">
        <v>0</v>
      </c>
      <c r="U93" s="53">
        <v>0</v>
      </c>
      <c r="V93" s="53">
        <v>0</v>
      </c>
      <c r="W93" s="53">
        <v>0</v>
      </c>
      <c r="X93" s="53">
        <v>0</v>
      </c>
      <c r="Y93" s="53">
        <v>0</v>
      </c>
      <c r="Z93" s="53">
        <v>0</v>
      </c>
      <c r="AA93" s="53">
        <v>0</v>
      </c>
      <c r="AB93" s="53">
        <v>0</v>
      </c>
      <c r="AC93" s="53">
        <v>0</v>
      </c>
      <c r="AD93" s="53">
        <v>0</v>
      </c>
      <c r="AE93" s="53">
        <v>0</v>
      </c>
      <c r="AF93" s="53">
        <v>0</v>
      </c>
      <c r="AG93" s="53">
        <v>0</v>
      </c>
      <c r="AH93" s="53">
        <v>0</v>
      </c>
      <c r="AI93" s="53">
        <v>0</v>
      </c>
      <c r="AJ93" s="53">
        <v>0</v>
      </c>
      <c r="AK93" s="53">
        <v>0</v>
      </c>
      <c r="AL93" s="53">
        <v>0</v>
      </c>
      <c r="AM93" s="53">
        <v>0</v>
      </c>
      <c r="AN93" s="53">
        <v>0</v>
      </c>
      <c r="AO93" s="53">
        <v>0</v>
      </c>
      <c r="AP93" s="53">
        <v>0</v>
      </c>
      <c r="AQ93" s="53">
        <v>0</v>
      </c>
      <c r="AR93" s="53">
        <v>0</v>
      </c>
      <c r="AS93" s="53">
        <v>0</v>
      </c>
      <c r="AT93" s="53">
        <v>0</v>
      </c>
      <c r="AU93" s="53">
        <v>0</v>
      </c>
      <c r="AV93" s="53">
        <v>0</v>
      </c>
      <c r="AW93" s="53">
        <v>0</v>
      </c>
      <c r="AX93" s="53">
        <v>0</v>
      </c>
      <c r="AY93" s="53">
        <v>0</v>
      </c>
      <c r="AZ93" s="53">
        <v>0</v>
      </c>
      <c r="BA93" s="53">
        <v>0</v>
      </c>
      <c r="BB93" s="53">
        <v>0</v>
      </c>
      <c r="BC93" s="53">
        <v>0</v>
      </c>
      <c r="BD93" s="53">
        <v>0</v>
      </c>
      <c r="BE93" s="53">
        <v>0</v>
      </c>
      <c r="BF93" s="53">
        <v>0</v>
      </c>
      <c r="BG93" s="53">
        <v>0</v>
      </c>
      <c r="BH93" s="53">
        <v>0</v>
      </c>
      <c r="BI93" s="53">
        <v>0</v>
      </c>
      <c r="BJ93" s="53">
        <v>0</v>
      </c>
      <c r="BK93" s="53">
        <v>0</v>
      </c>
      <c r="BL93" s="53">
        <v>0</v>
      </c>
      <c r="BM93" s="53">
        <v>0</v>
      </c>
      <c r="BN93" s="53">
        <v>0</v>
      </c>
      <c r="BO93" s="53">
        <v>0</v>
      </c>
      <c r="BP93" s="53">
        <v>0</v>
      </c>
      <c r="BQ93" s="53">
        <v>0</v>
      </c>
      <c r="BR93" s="53">
        <v>0</v>
      </c>
      <c r="BS93" s="53">
        <v>0</v>
      </c>
      <c r="BT93" s="53">
        <v>0</v>
      </c>
      <c r="BU93" s="53">
        <v>0</v>
      </c>
      <c r="BV93" s="53">
        <v>0</v>
      </c>
      <c r="BW93" s="53">
        <v>0</v>
      </c>
      <c r="BX93" s="53">
        <v>0</v>
      </c>
      <c r="BY93" s="53">
        <v>0</v>
      </c>
      <c r="BZ93" s="53">
        <v>0</v>
      </c>
      <c r="CA93" s="53">
        <v>0</v>
      </c>
      <c r="CB93" s="53">
        <v>0</v>
      </c>
      <c r="CC93" s="53">
        <v>0</v>
      </c>
      <c r="CD93" s="53">
        <v>0</v>
      </c>
      <c r="CE93" s="53">
        <v>0</v>
      </c>
      <c r="CF93" s="53">
        <v>0</v>
      </c>
      <c r="CG93" s="53">
        <v>0</v>
      </c>
      <c r="CH93" s="53">
        <v>0</v>
      </c>
      <c r="CI93" s="53">
        <v>0</v>
      </c>
      <c r="CJ93" s="53">
        <v>0</v>
      </c>
      <c r="CK93" s="53">
        <v>0</v>
      </c>
      <c r="CL93" s="53">
        <v>0</v>
      </c>
      <c r="CM93" s="53">
        <v>0</v>
      </c>
      <c r="CN93" s="53">
        <v>0</v>
      </c>
      <c r="CO93" s="53">
        <v>0</v>
      </c>
      <c r="CP93" s="53">
        <v>0</v>
      </c>
      <c r="CQ93" s="53">
        <v>0</v>
      </c>
      <c r="CR93" s="53">
        <v>0</v>
      </c>
      <c r="CS93" s="53">
        <v>0</v>
      </c>
      <c r="CT93" s="53">
        <v>0</v>
      </c>
      <c r="CU93" s="53">
        <v>0</v>
      </c>
      <c r="CV93" s="53">
        <v>0</v>
      </c>
      <c r="CW93" s="53">
        <v>0</v>
      </c>
      <c r="CX93" s="53">
        <v>0</v>
      </c>
      <c r="CY93" s="53">
        <v>0</v>
      </c>
      <c r="CZ93" s="53">
        <v>0</v>
      </c>
      <c r="DA93" s="53">
        <v>0</v>
      </c>
      <c r="DB93" s="53">
        <v>0</v>
      </c>
      <c r="DC93" s="53">
        <v>0</v>
      </c>
      <c r="DD93" s="53">
        <v>0</v>
      </c>
      <c r="DE93" s="53">
        <v>0</v>
      </c>
      <c r="DF93" s="53">
        <v>0</v>
      </c>
      <c r="DG93" s="53">
        <v>0</v>
      </c>
      <c r="DH93" s="53">
        <v>0</v>
      </c>
      <c r="DI93" s="53">
        <v>0</v>
      </c>
      <c r="DJ93" s="53">
        <v>0</v>
      </c>
    </row>
    <row r="94" spans="1:114">
      <c r="A94" s="53" t="s">
        <v>6</v>
      </c>
      <c r="B94" s="53">
        <v>4114229</v>
      </c>
      <c r="C94" s="53">
        <v>3500</v>
      </c>
      <c r="D94" s="53">
        <v>18</v>
      </c>
      <c r="E94" s="53">
        <v>0</v>
      </c>
      <c r="F94" s="53">
        <v>0</v>
      </c>
      <c r="G94" s="53">
        <v>0</v>
      </c>
      <c r="H94" s="53">
        <v>0</v>
      </c>
      <c r="I94" s="53">
        <v>0</v>
      </c>
      <c r="J94" s="53">
        <v>0</v>
      </c>
      <c r="K94" s="53">
        <v>0</v>
      </c>
      <c r="L94" s="53">
        <v>0</v>
      </c>
      <c r="M94" s="53">
        <v>0</v>
      </c>
      <c r="N94" s="53">
        <v>0</v>
      </c>
      <c r="O94" s="53">
        <v>0</v>
      </c>
      <c r="P94" s="53">
        <v>0</v>
      </c>
      <c r="Q94" s="53">
        <v>0</v>
      </c>
      <c r="R94" s="53">
        <v>0</v>
      </c>
      <c r="S94" s="53">
        <v>0</v>
      </c>
      <c r="T94" s="53">
        <v>0</v>
      </c>
      <c r="U94" s="53">
        <v>0</v>
      </c>
      <c r="V94" s="53">
        <v>0</v>
      </c>
      <c r="W94" s="53">
        <v>0</v>
      </c>
      <c r="X94" s="53">
        <v>0</v>
      </c>
      <c r="Y94" s="53">
        <v>0</v>
      </c>
      <c r="Z94" s="53">
        <v>0</v>
      </c>
      <c r="AA94" s="53">
        <v>0</v>
      </c>
      <c r="AB94" s="53">
        <v>0</v>
      </c>
      <c r="AC94" s="53">
        <v>0</v>
      </c>
      <c r="AD94" s="53">
        <v>0</v>
      </c>
      <c r="AE94" s="53">
        <v>0</v>
      </c>
      <c r="AF94" s="53">
        <v>0</v>
      </c>
      <c r="AG94" s="53">
        <v>0</v>
      </c>
      <c r="AH94" s="53">
        <v>0</v>
      </c>
      <c r="AI94" s="53">
        <v>0</v>
      </c>
      <c r="AJ94" s="53">
        <v>0</v>
      </c>
      <c r="AK94" s="53">
        <v>0</v>
      </c>
      <c r="AL94" s="53">
        <v>0</v>
      </c>
      <c r="AM94" s="53">
        <v>0</v>
      </c>
      <c r="AN94" s="53">
        <v>0</v>
      </c>
      <c r="AO94" s="53">
        <v>0</v>
      </c>
      <c r="AP94" s="53">
        <v>0</v>
      </c>
      <c r="AQ94" s="53">
        <v>0</v>
      </c>
      <c r="AR94" s="53">
        <v>0</v>
      </c>
      <c r="AS94" s="53">
        <v>0</v>
      </c>
      <c r="AT94" s="53">
        <v>0</v>
      </c>
      <c r="AU94" s="53">
        <v>0</v>
      </c>
      <c r="AV94" s="53">
        <v>0</v>
      </c>
      <c r="AW94" s="53">
        <v>0</v>
      </c>
      <c r="AX94" s="53">
        <v>0</v>
      </c>
      <c r="AY94" s="53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3">
        <v>0</v>
      </c>
      <c r="BI94" s="53">
        <v>0</v>
      </c>
      <c r="BJ94" s="53">
        <v>0</v>
      </c>
      <c r="BK94" s="53">
        <v>0</v>
      </c>
      <c r="BL94" s="53">
        <v>0</v>
      </c>
      <c r="BM94" s="53">
        <v>0</v>
      </c>
      <c r="BN94" s="53">
        <v>0</v>
      </c>
      <c r="BO94" s="53">
        <v>0</v>
      </c>
      <c r="BP94" s="53">
        <v>0</v>
      </c>
      <c r="BQ94" s="53">
        <v>0</v>
      </c>
      <c r="BR94" s="53">
        <v>0</v>
      </c>
      <c r="BS94" s="53">
        <v>0</v>
      </c>
      <c r="BT94" s="53">
        <v>0</v>
      </c>
      <c r="BU94" s="53">
        <v>0</v>
      </c>
      <c r="BV94" s="53">
        <v>0</v>
      </c>
      <c r="BW94" s="53">
        <v>0</v>
      </c>
      <c r="BX94" s="53">
        <v>0</v>
      </c>
      <c r="BY94" s="53">
        <v>0</v>
      </c>
      <c r="BZ94" s="53">
        <v>0</v>
      </c>
      <c r="CA94" s="53">
        <v>0</v>
      </c>
      <c r="CB94" s="53">
        <v>0</v>
      </c>
      <c r="CC94" s="53">
        <v>0</v>
      </c>
      <c r="CD94" s="53">
        <v>0</v>
      </c>
      <c r="CE94" s="53">
        <v>0</v>
      </c>
      <c r="CF94" s="53">
        <v>0</v>
      </c>
      <c r="CG94" s="53">
        <v>0</v>
      </c>
      <c r="CH94" s="53">
        <v>0</v>
      </c>
      <c r="CI94" s="53">
        <v>0</v>
      </c>
      <c r="CJ94" s="53">
        <v>0</v>
      </c>
      <c r="CK94" s="53">
        <v>0</v>
      </c>
      <c r="CL94" s="53">
        <v>0</v>
      </c>
      <c r="CM94" s="53">
        <v>0</v>
      </c>
      <c r="CN94" s="53">
        <v>0</v>
      </c>
      <c r="CO94" s="53">
        <v>0</v>
      </c>
      <c r="CP94" s="53">
        <v>0</v>
      </c>
      <c r="CQ94" s="53">
        <v>0</v>
      </c>
      <c r="CR94" s="53">
        <v>0</v>
      </c>
      <c r="CS94" s="53">
        <v>0</v>
      </c>
      <c r="CT94" s="53">
        <v>0</v>
      </c>
      <c r="CU94" s="53">
        <v>0</v>
      </c>
      <c r="CV94" s="53">
        <v>0</v>
      </c>
      <c r="CW94" s="53">
        <v>0</v>
      </c>
      <c r="CX94" s="53">
        <v>0</v>
      </c>
      <c r="CY94" s="53">
        <v>0</v>
      </c>
      <c r="CZ94" s="53">
        <v>0</v>
      </c>
      <c r="DA94" s="53">
        <v>0</v>
      </c>
      <c r="DB94" s="53">
        <v>0</v>
      </c>
      <c r="DC94" s="53">
        <v>0</v>
      </c>
      <c r="DD94" s="53">
        <v>0</v>
      </c>
      <c r="DE94" s="53">
        <v>0</v>
      </c>
      <c r="DF94" s="53">
        <v>0</v>
      </c>
      <c r="DG94" s="53">
        <v>0</v>
      </c>
      <c r="DH94" s="53">
        <v>0</v>
      </c>
      <c r="DI94" s="53">
        <v>0</v>
      </c>
      <c r="DJ94" s="53">
        <v>0</v>
      </c>
    </row>
    <row r="95" spans="1:114">
      <c r="A95" s="53" t="s">
        <v>6</v>
      </c>
      <c r="B95" s="53">
        <v>4114237</v>
      </c>
      <c r="C95" s="53">
        <v>33700</v>
      </c>
      <c r="D95" s="53">
        <v>18</v>
      </c>
      <c r="E95" s="53">
        <v>0</v>
      </c>
      <c r="F95" s="53">
        <v>0</v>
      </c>
      <c r="G95" s="53">
        <v>0</v>
      </c>
      <c r="H95" s="53">
        <v>0</v>
      </c>
      <c r="I95" s="53">
        <v>0</v>
      </c>
      <c r="J95" s="53">
        <v>0</v>
      </c>
      <c r="K95" s="53">
        <v>0</v>
      </c>
      <c r="L95" s="53">
        <v>0</v>
      </c>
      <c r="M95" s="53">
        <v>0</v>
      </c>
      <c r="N95" s="53">
        <v>0</v>
      </c>
      <c r="O95" s="53">
        <v>0</v>
      </c>
      <c r="P95" s="53">
        <v>0</v>
      </c>
      <c r="Q95" s="53">
        <v>0</v>
      </c>
      <c r="R95" s="53">
        <v>0</v>
      </c>
      <c r="S95" s="53">
        <v>0</v>
      </c>
      <c r="T95" s="53">
        <v>0</v>
      </c>
      <c r="U95" s="53">
        <v>0</v>
      </c>
      <c r="V95" s="53">
        <v>0</v>
      </c>
      <c r="W95" s="53">
        <v>0</v>
      </c>
      <c r="X95" s="53">
        <v>0</v>
      </c>
      <c r="Y95" s="53">
        <v>0</v>
      </c>
      <c r="Z95" s="53">
        <v>0</v>
      </c>
      <c r="AA95" s="53">
        <v>0</v>
      </c>
      <c r="AB95" s="53">
        <v>0</v>
      </c>
      <c r="AC95" s="53">
        <v>0</v>
      </c>
      <c r="AD95" s="53">
        <v>0</v>
      </c>
      <c r="AE95" s="53">
        <v>0</v>
      </c>
      <c r="AF95" s="53">
        <v>0</v>
      </c>
      <c r="AG95" s="53">
        <v>0</v>
      </c>
      <c r="AH95" s="53">
        <v>0</v>
      </c>
      <c r="AI95" s="53">
        <v>0</v>
      </c>
      <c r="AJ95" s="53">
        <v>0</v>
      </c>
      <c r="AK95" s="53">
        <v>0</v>
      </c>
      <c r="AL95" s="53">
        <v>0</v>
      </c>
      <c r="AM95" s="53">
        <v>0</v>
      </c>
      <c r="AN95" s="53">
        <v>0</v>
      </c>
      <c r="AO95" s="53">
        <v>0</v>
      </c>
      <c r="AP95" s="53">
        <v>0</v>
      </c>
      <c r="AQ95" s="53">
        <v>0</v>
      </c>
      <c r="AR95" s="53">
        <v>0</v>
      </c>
      <c r="AS95" s="53">
        <v>0</v>
      </c>
      <c r="AT95" s="53">
        <v>0</v>
      </c>
      <c r="AU95" s="53">
        <v>0</v>
      </c>
      <c r="AV95" s="53">
        <v>0</v>
      </c>
      <c r="AW95" s="53">
        <v>0</v>
      </c>
      <c r="AX95" s="53">
        <v>0</v>
      </c>
      <c r="AY95" s="53">
        <v>0</v>
      </c>
      <c r="AZ95" s="53">
        <v>0</v>
      </c>
      <c r="BA95" s="53">
        <v>0</v>
      </c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53">
        <v>0</v>
      </c>
      <c r="BH95" s="53">
        <v>0</v>
      </c>
      <c r="BI95" s="53">
        <v>0</v>
      </c>
      <c r="BJ95" s="53">
        <v>0</v>
      </c>
      <c r="BK95" s="53">
        <v>0</v>
      </c>
      <c r="BL95" s="53">
        <v>0</v>
      </c>
      <c r="BM95" s="53">
        <v>0</v>
      </c>
      <c r="BN95" s="53">
        <v>0</v>
      </c>
      <c r="BO95" s="53">
        <v>0</v>
      </c>
      <c r="BP95" s="53">
        <v>0</v>
      </c>
      <c r="BQ95" s="53">
        <v>0</v>
      </c>
      <c r="BR95" s="53">
        <v>0</v>
      </c>
      <c r="BS95" s="53">
        <v>0</v>
      </c>
      <c r="BT95" s="53">
        <v>0</v>
      </c>
      <c r="BU95" s="53">
        <v>0</v>
      </c>
      <c r="BV95" s="53">
        <v>0</v>
      </c>
      <c r="BW95" s="53">
        <v>0</v>
      </c>
      <c r="BX95" s="53">
        <v>0</v>
      </c>
      <c r="BY95" s="53">
        <v>0</v>
      </c>
      <c r="BZ95" s="53">
        <v>0</v>
      </c>
      <c r="CA95" s="53">
        <v>0</v>
      </c>
      <c r="CB95" s="53">
        <v>0</v>
      </c>
      <c r="CC95" s="53">
        <v>0</v>
      </c>
      <c r="CD95" s="53">
        <v>0</v>
      </c>
      <c r="CE95" s="53">
        <v>0</v>
      </c>
      <c r="CF95" s="53">
        <v>0</v>
      </c>
      <c r="CG95" s="53">
        <v>0</v>
      </c>
      <c r="CH95" s="53">
        <v>0</v>
      </c>
      <c r="CI95" s="53">
        <v>0</v>
      </c>
      <c r="CJ95" s="53">
        <v>0</v>
      </c>
      <c r="CK95" s="53">
        <v>0</v>
      </c>
      <c r="CL95" s="53">
        <v>0</v>
      </c>
      <c r="CM95" s="53">
        <v>0</v>
      </c>
      <c r="CN95" s="53">
        <v>0</v>
      </c>
      <c r="CO95" s="53">
        <v>0</v>
      </c>
      <c r="CP95" s="53">
        <v>0</v>
      </c>
      <c r="CQ95" s="53">
        <v>0</v>
      </c>
      <c r="CR95" s="53">
        <v>0</v>
      </c>
      <c r="CS95" s="53">
        <v>0</v>
      </c>
      <c r="CT95" s="53">
        <v>0</v>
      </c>
      <c r="CU95" s="53">
        <v>0</v>
      </c>
      <c r="CV95" s="53">
        <v>0</v>
      </c>
      <c r="CW95" s="53">
        <v>0</v>
      </c>
      <c r="CX95" s="53">
        <v>0</v>
      </c>
      <c r="CY95" s="53">
        <v>0</v>
      </c>
      <c r="CZ95" s="53">
        <v>0</v>
      </c>
      <c r="DA95" s="53">
        <v>0</v>
      </c>
      <c r="DB95" s="53">
        <v>0</v>
      </c>
      <c r="DC95" s="53">
        <v>0</v>
      </c>
      <c r="DD95" s="53">
        <v>0</v>
      </c>
      <c r="DE95" s="53">
        <v>0</v>
      </c>
      <c r="DF95" s="53">
        <v>0</v>
      </c>
      <c r="DG95" s="53">
        <v>0</v>
      </c>
      <c r="DH95" s="53">
        <v>0</v>
      </c>
      <c r="DI95" s="53">
        <v>0</v>
      </c>
      <c r="DJ95" s="53">
        <v>0</v>
      </c>
    </row>
    <row r="96" spans="1:114">
      <c r="A96" s="53" t="s">
        <v>6</v>
      </c>
      <c r="B96" s="53">
        <v>4114245</v>
      </c>
      <c r="C96" s="53">
        <v>24600</v>
      </c>
      <c r="D96" s="53">
        <v>18</v>
      </c>
      <c r="E96" s="53">
        <v>0</v>
      </c>
      <c r="F96" s="53">
        <v>0</v>
      </c>
      <c r="G96" s="53">
        <v>0</v>
      </c>
      <c r="H96" s="53">
        <v>0</v>
      </c>
      <c r="I96" s="53">
        <v>0</v>
      </c>
      <c r="J96" s="53">
        <v>0</v>
      </c>
      <c r="K96" s="53">
        <v>0</v>
      </c>
      <c r="L96" s="53">
        <v>0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3">
        <v>0</v>
      </c>
      <c r="S96" s="53">
        <v>0</v>
      </c>
      <c r="T96" s="53">
        <v>0</v>
      </c>
      <c r="U96" s="53">
        <v>0</v>
      </c>
      <c r="V96" s="53">
        <v>0</v>
      </c>
      <c r="W96" s="53">
        <v>0</v>
      </c>
      <c r="X96" s="53">
        <v>0</v>
      </c>
      <c r="Y96" s="53">
        <v>0</v>
      </c>
      <c r="Z96" s="53">
        <v>0</v>
      </c>
      <c r="AA96" s="53">
        <v>0</v>
      </c>
      <c r="AB96" s="53">
        <v>0</v>
      </c>
      <c r="AC96" s="53">
        <v>0</v>
      </c>
      <c r="AD96" s="53">
        <v>0</v>
      </c>
      <c r="AE96" s="53">
        <v>0</v>
      </c>
      <c r="AF96" s="53">
        <v>0</v>
      </c>
      <c r="AG96" s="53">
        <v>0</v>
      </c>
      <c r="AH96" s="53">
        <v>0</v>
      </c>
      <c r="AI96" s="53">
        <v>0</v>
      </c>
      <c r="AJ96" s="53">
        <v>0</v>
      </c>
      <c r="AK96" s="53">
        <v>0</v>
      </c>
      <c r="AL96" s="53">
        <v>0</v>
      </c>
      <c r="AM96" s="53">
        <v>0</v>
      </c>
      <c r="AN96" s="53">
        <v>0</v>
      </c>
      <c r="AO96" s="53">
        <v>0</v>
      </c>
      <c r="AP96" s="53">
        <v>0</v>
      </c>
      <c r="AQ96" s="53">
        <v>0</v>
      </c>
      <c r="AR96" s="53">
        <v>0</v>
      </c>
      <c r="AS96" s="53">
        <v>0</v>
      </c>
      <c r="AT96" s="53">
        <v>0</v>
      </c>
      <c r="AU96" s="53">
        <v>0</v>
      </c>
      <c r="AV96" s="53">
        <v>0</v>
      </c>
      <c r="AW96" s="53">
        <v>0</v>
      </c>
      <c r="AX96" s="53">
        <v>0</v>
      </c>
      <c r="AY96" s="53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3">
        <v>0</v>
      </c>
      <c r="BI96" s="53">
        <v>0</v>
      </c>
      <c r="BJ96" s="53">
        <v>0</v>
      </c>
      <c r="BK96" s="53">
        <v>0</v>
      </c>
      <c r="BL96" s="53">
        <v>0</v>
      </c>
      <c r="BM96" s="53">
        <v>0</v>
      </c>
      <c r="BN96" s="53">
        <v>0</v>
      </c>
      <c r="BO96" s="53">
        <v>0</v>
      </c>
      <c r="BP96" s="53">
        <v>0</v>
      </c>
      <c r="BQ96" s="53">
        <v>0</v>
      </c>
      <c r="BR96" s="53">
        <v>0</v>
      </c>
      <c r="BS96" s="53">
        <v>0</v>
      </c>
      <c r="BT96" s="53">
        <v>0</v>
      </c>
      <c r="BU96" s="53">
        <v>0</v>
      </c>
      <c r="BV96" s="53">
        <v>0</v>
      </c>
      <c r="BW96" s="53">
        <v>0</v>
      </c>
      <c r="BX96" s="53">
        <v>0</v>
      </c>
      <c r="BY96" s="53">
        <v>0</v>
      </c>
      <c r="BZ96" s="53">
        <v>0</v>
      </c>
      <c r="CA96" s="53">
        <v>0</v>
      </c>
      <c r="CB96" s="53">
        <v>0</v>
      </c>
      <c r="CC96" s="53">
        <v>0</v>
      </c>
      <c r="CD96" s="53">
        <v>0</v>
      </c>
      <c r="CE96" s="53">
        <v>0</v>
      </c>
      <c r="CF96" s="53">
        <v>0</v>
      </c>
      <c r="CG96" s="53">
        <v>0</v>
      </c>
      <c r="CH96" s="53">
        <v>0</v>
      </c>
      <c r="CI96" s="53">
        <v>0</v>
      </c>
      <c r="CJ96" s="53">
        <v>0</v>
      </c>
      <c r="CK96" s="53">
        <v>0</v>
      </c>
      <c r="CL96" s="53">
        <v>0</v>
      </c>
      <c r="CM96" s="53">
        <v>0</v>
      </c>
      <c r="CN96" s="53">
        <v>0</v>
      </c>
      <c r="CO96" s="53">
        <v>0</v>
      </c>
      <c r="CP96" s="53">
        <v>0</v>
      </c>
      <c r="CQ96" s="53">
        <v>0</v>
      </c>
      <c r="CR96" s="53">
        <v>0</v>
      </c>
      <c r="CS96" s="53">
        <v>0</v>
      </c>
      <c r="CT96" s="53">
        <v>0</v>
      </c>
      <c r="CU96" s="53">
        <v>0</v>
      </c>
      <c r="CV96" s="53">
        <v>0</v>
      </c>
      <c r="CW96" s="53">
        <v>0</v>
      </c>
      <c r="CX96" s="53">
        <v>0</v>
      </c>
      <c r="CY96" s="53">
        <v>0</v>
      </c>
      <c r="CZ96" s="53">
        <v>0</v>
      </c>
      <c r="DA96" s="53">
        <v>0</v>
      </c>
      <c r="DB96" s="53">
        <v>0</v>
      </c>
      <c r="DC96" s="53">
        <v>0</v>
      </c>
      <c r="DD96" s="53">
        <v>0</v>
      </c>
      <c r="DE96" s="53">
        <v>0</v>
      </c>
      <c r="DF96" s="53">
        <v>0</v>
      </c>
      <c r="DG96" s="53">
        <v>0</v>
      </c>
      <c r="DH96" s="53">
        <v>0</v>
      </c>
      <c r="DI96" s="53">
        <v>0</v>
      </c>
      <c r="DJ96" s="53">
        <v>0</v>
      </c>
    </row>
    <row r="97" spans="1:114">
      <c r="A97" s="53" t="s">
        <v>6</v>
      </c>
      <c r="B97" s="53">
        <v>4114252</v>
      </c>
      <c r="C97" s="53">
        <v>40920</v>
      </c>
      <c r="D97" s="53">
        <v>18</v>
      </c>
      <c r="E97" s="53">
        <v>0</v>
      </c>
      <c r="F97" s="53">
        <v>0</v>
      </c>
      <c r="G97" s="53">
        <v>0</v>
      </c>
      <c r="H97" s="53">
        <v>0</v>
      </c>
      <c r="I97" s="53">
        <v>0</v>
      </c>
      <c r="J97" s="53">
        <v>0</v>
      </c>
      <c r="K97" s="53">
        <v>0</v>
      </c>
      <c r="L97" s="53">
        <v>0</v>
      </c>
      <c r="M97" s="53">
        <v>0</v>
      </c>
      <c r="N97" s="53">
        <v>0</v>
      </c>
      <c r="O97" s="53">
        <v>0</v>
      </c>
      <c r="P97" s="53">
        <v>0</v>
      </c>
      <c r="Q97" s="53">
        <v>0</v>
      </c>
      <c r="R97" s="53">
        <v>0</v>
      </c>
      <c r="S97" s="53">
        <v>0</v>
      </c>
      <c r="T97" s="53">
        <v>0</v>
      </c>
      <c r="U97" s="53">
        <v>0</v>
      </c>
      <c r="V97" s="53">
        <v>0</v>
      </c>
      <c r="W97" s="53">
        <v>0</v>
      </c>
      <c r="X97" s="53">
        <v>0</v>
      </c>
      <c r="Y97" s="53">
        <v>0</v>
      </c>
      <c r="Z97" s="53">
        <v>0</v>
      </c>
      <c r="AA97" s="53">
        <v>0</v>
      </c>
      <c r="AB97" s="53">
        <v>0</v>
      </c>
      <c r="AC97" s="53">
        <v>0</v>
      </c>
      <c r="AD97" s="53">
        <v>0</v>
      </c>
      <c r="AE97" s="53">
        <v>0</v>
      </c>
      <c r="AF97" s="53">
        <v>0</v>
      </c>
      <c r="AG97" s="53">
        <v>0</v>
      </c>
      <c r="AH97" s="53">
        <v>0</v>
      </c>
      <c r="AI97" s="53">
        <v>0</v>
      </c>
      <c r="AJ97" s="53">
        <v>0</v>
      </c>
      <c r="AK97" s="53">
        <v>0</v>
      </c>
      <c r="AL97" s="53">
        <v>0</v>
      </c>
      <c r="AM97" s="53">
        <v>0</v>
      </c>
      <c r="AN97" s="53">
        <v>0</v>
      </c>
      <c r="AO97" s="53">
        <v>0</v>
      </c>
      <c r="AP97" s="53">
        <v>0</v>
      </c>
      <c r="AQ97" s="53">
        <v>0</v>
      </c>
      <c r="AR97" s="53">
        <v>0</v>
      </c>
      <c r="AS97" s="53">
        <v>0</v>
      </c>
      <c r="AT97" s="53">
        <v>0</v>
      </c>
      <c r="AU97" s="53">
        <v>0</v>
      </c>
      <c r="AV97" s="53">
        <v>0</v>
      </c>
      <c r="AW97" s="53">
        <v>0</v>
      </c>
      <c r="AX97" s="53">
        <v>0</v>
      </c>
      <c r="AY97" s="53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3">
        <v>0</v>
      </c>
      <c r="BI97" s="53">
        <v>0</v>
      </c>
      <c r="BJ97" s="53">
        <v>0</v>
      </c>
      <c r="BK97" s="53">
        <v>0</v>
      </c>
      <c r="BL97" s="53">
        <v>0</v>
      </c>
      <c r="BM97" s="53">
        <v>0</v>
      </c>
      <c r="BN97" s="53">
        <v>0</v>
      </c>
      <c r="BO97" s="53">
        <v>0</v>
      </c>
      <c r="BP97" s="53">
        <v>0</v>
      </c>
      <c r="BQ97" s="53">
        <v>0</v>
      </c>
      <c r="BR97" s="53">
        <v>0</v>
      </c>
      <c r="BS97" s="53">
        <v>0</v>
      </c>
      <c r="BT97" s="53">
        <v>0</v>
      </c>
      <c r="BU97" s="53">
        <v>0</v>
      </c>
      <c r="BV97" s="53">
        <v>0</v>
      </c>
      <c r="BW97" s="53">
        <v>0</v>
      </c>
      <c r="BX97" s="53">
        <v>0</v>
      </c>
      <c r="BY97" s="53">
        <v>0</v>
      </c>
      <c r="BZ97" s="53">
        <v>0</v>
      </c>
      <c r="CA97" s="53">
        <v>0</v>
      </c>
      <c r="CB97" s="53">
        <v>0</v>
      </c>
      <c r="CC97" s="53">
        <v>0</v>
      </c>
      <c r="CD97" s="53">
        <v>0</v>
      </c>
      <c r="CE97" s="53">
        <v>0</v>
      </c>
      <c r="CF97" s="53">
        <v>0</v>
      </c>
      <c r="CG97" s="53">
        <v>0</v>
      </c>
      <c r="CH97" s="53">
        <v>0</v>
      </c>
      <c r="CI97" s="53">
        <v>0</v>
      </c>
      <c r="CJ97" s="53">
        <v>0</v>
      </c>
      <c r="CK97" s="53">
        <v>0</v>
      </c>
      <c r="CL97" s="53">
        <v>0</v>
      </c>
      <c r="CM97" s="53">
        <v>0</v>
      </c>
      <c r="CN97" s="53">
        <v>0</v>
      </c>
      <c r="CO97" s="53">
        <v>0</v>
      </c>
      <c r="CP97" s="53">
        <v>0</v>
      </c>
      <c r="CQ97" s="53">
        <v>0</v>
      </c>
      <c r="CR97" s="53">
        <v>0</v>
      </c>
      <c r="CS97" s="53">
        <v>0</v>
      </c>
      <c r="CT97" s="53">
        <v>0</v>
      </c>
      <c r="CU97" s="53">
        <v>0</v>
      </c>
      <c r="CV97" s="53">
        <v>0</v>
      </c>
      <c r="CW97" s="53">
        <v>0</v>
      </c>
      <c r="CX97" s="53">
        <v>0</v>
      </c>
      <c r="CY97" s="53">
        <v>0</v>
      </c>
      <c r="CZ97" s="53">
        <v>0</v>
      </c>
      <c r="DA97" s="53">
        <v>0</v>
      </c>
      <c r="DB97" s="53">
        <v>0</v>
      </c>
      <c r="DC97" s="53">
        <v>0</v>
      </c>
      <c r="DD97" s="53">
        <v>0</v>
      </c>
      <c r="DE97" s="53">
        <v>0</v>
      </c>
      <c r="DF97" s="53">
        <v>0</v>
      </c>
      <c r="DG97" s="53">
        <v>0</v>
      </c>
      <c r="DH97" s="53">
        <v>0</v>
      </c>
      <c r="DI97" s="53">
        <v>0</v>
      </c>
      <c r="DJ97" s="53">
        <v>0</v>
      </c>
    </row>
    <row r="98" spans="1:114">
      <c r="A98" s="53" t="s">
        <v>6</v>
      </c>
      <c r="B98" s="53">
        <v>4114302</v>
      </c>
      <c r="C98" s="53">
        <v>2300</v>
      </c>
      <c r="D98" s="53">
        <v>18</v>
      </c>
      <c r="E98" s="53">
        <v>0</v>
      </c>
      <c r="F98" s="53" t="s">
        <v>1814</v>
      </c>
      <c r="G98" s="53" t="s">
        <v>1815</v>
      </c>
      <c r="H98" s="53" t="s">
        <v>2346</v>
      </c>
      <c r="I98" s="53" t="s">
        <v>1750</v>
      </c>
      <c r="J98" s="53" t="s">
        <v>1816</v>
      </c>
      <c r="K98" s="53">
        <v>5210</v>
      </c>
      <c r="L98" s="53" t="s">
        <v>1506</v>
      </c>
      <c r="M98" s="53" t="s">
        <v>1817</v>
      </c>
      <c r="N98" s="53" t="s">
        <v>2347</v>
      </c>
      <c r="O98" s="53" t="s">
        <v>1508</v>
      </c>
      <c r="P98" s="53" t="s">
        <v>1816</v>
      </c>
      <c r="Q98" s="53" t="s">
        <v>1867</v>
      </c>
      <c r="R98" s="53" t="s">
        <v>1818</v>
      </c>
      <c r="S98" s="53" t="s">
        <v>29</v>
      </c>
      <c r="T98" s="53" t="s">
        <v>2348</v>
      </c>
      <c r="U98" s="53" t="s">
        <v>1572</v>
      </c>
      <c r="V98" s="53" t="s">
        <v>1805</v>
      </c>
      <c r="W98" s="53" t="s">
        <v>1866</v>
      </c>
      <c r="X98" s="53" t="s">
        <v>1507</v>
      </c>
      <c r="Y98" s="53" t="s">
        <v>1805</v>
      </c>
      <c r="Z98" s="53" t="s">
        <v>1868</v>
      </c>
      <c r="AA98" s="53" t="s">
        <v>1712</v>
      </c>
      <c r="AB98" s="53" t="s">
        <v>1626</v>
      </c>
      <c r="AC98" s="53">
        <v>5485</v>
      </c>
      <c r="AD98" s="53">
        <v>0</v>
      </c>
      <c r="AE98" s="53">
        <v>0</v>
      </c>
      <c r="AF98" s="53">
        <v>0</v>
      </c>
      <c r="AG98" s="53">
        <v>0</v>
      </c>
      <c r="AH98" s="53">
        <v>0</v>
      </c>
      <c r="AI98" s="53">
        <v>0</v>
      </c>
      <c r="AJ98" s="53">
        <v>0</v>
      </c>
      <c r="AK98" s="53">
        <v>0</v>
      </c>
      <c r="AL98" s="53">
        <v>0</v>
      </c>
      <c r="AM98" s="53">
        <v>0</v>
      </c>
      <c r="AN98" s="53">
        <v>0</v>
      </c>
      <c r="AO98" s="53">
        <v>0</v>
      </c>
      <c r="AP98" s="53">
        <v>0</v>
      </c>
      <c r="AQ98" s="53">
        <v>0</v>
      </c>
      <c r="AR98" s="53">
        <v>0</v>
      </c>
      <c r="AS98" s="53">
        <v>0</v>
      </c>
      <c r="AT98" s="53">
        <v>0</v>
      </c>
      <c r="AU98" s="53">
        <v>0</v>
      </c>
      <c r="AV98" s="53">
        <v>0</v>
      </c>
      <c r="AW98" s="53">
        <v>0</v>
      </c>
      <c r="AX98" s="53">
        <v>0</v>
      </c>
      <c r="AY98" s="53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251236</v>
      </c>
      <c r="BG98" s="53">
        <v>226271</v>
      </c>
      <c r="BH98" s="53">
        <v>554309</v>
      </c>
      <c r="BI98" s="53">
        <v>371018</v>
      </c>
      <c r="BJ98" s="53">
        <v>217719</v>
      </c>
      <c r="BK98" s="53">
        <v>208881</v>
      </c>
      <c r="BL98" s="63">
        <v>1040670</v>
      </c>
      <c r="BM98" s="53">
        <v>681230</v>
      </c>
      <c r="BN98" s="63">
        <v>2066820</v>
      </c>
      <c r="BO98" s="63">
        <v>1888250</v>
      </c>
      <c r="BP98" s="53">
        <v>386622</v>
      </c>
      <c r="BQ98" s="53">
        <v>360350</v>
      </c>
      <c r="BR98" s="53">
        <v>414938</v>
      </c>
      <c r="BS98" s="53">
        <v>414014</v>
      </c>
      <c r="BT98" s="53">
        <v>670705</v>
      </c>
      <c r="BU98" s="53">
        <v>520200</v>
      </c>
      <c r="BV98" s="53">
        <v>0</v>
      </c>
      <c r="BW98" s="53">
        <v>0</v>
      </c>
      <c r="BX98" s="53">
        <v>0</v>
      </c>
      <c r="BY98" s="53">
        <v>0</v>
      </c>
      <c r="BZ98" s="53">
        <v>0</v>
      </c>
      <c r="CA98" s="53">
        <v>0</v>
      </c>
      <c r="CB98" s="53">
        <v>0</v>
      </c>
      <c r="CC98" s="53">
        <v>0</v>
      </c>
      <c r="CD98" s="53">
        <v>0</v>
      </c>
      <c r="CE98" s="53">
        <v>0</v>
      </c>
      <c r="CF98" s="53">
        <v>0</v>
      </c>
      <c r="CG98" s="53">
        <v>0</v>
      </c>
      <c r="CH98" s="53">
        <v>0</v>
      </c>
      <c r="CI98" s="53">
        <v>0</v>
      </c>
      <c r="CJ98" s="53">
        <v>0</v>
      </c>
      <c r="CK98" s="53">
        <v>0</v>
      </c>
      <c r="CL98" s="63">
        <v>5603020</v>
      </c>
      <c r="CM98" s="63">
        <v>4670210</v>
      </c>
      <c r="CN98" s="53">
        <v>0</v>
      </c>
      <c r="CO98" s="53">
        <v>0</v>
      </c>
      <c r="CP98" s="53">
        <v>0</v>
      </c>
      <c r="CQ98" s="53">
        <v>0</v>
      </c>
      <c r="CR98" s="53">
        <v>0</v>
      </c>
      <c r="CS98" s="53">
        <v>0</v>
      </c>
      <c r="CT98" s="53">
        <v>0</v>
      </c>
      <c r="CU98" s="53" t="s">
        <v>575</v>
      </c>
      <c r="CV98" s="53" t="s">
        <v>575</v>
      </c>
      <c r="CW98" s="53" t="s">
        <v>575</v>
      </c>
      <c r="CX98" s="53" t="s">
        <v>575</v>
      </c>
      <c r="CY98" s="53" t="s">
        <v>575</v>
      </c>
      <c r="CZ98" s="53" t="s">
        <v>575</v>
      </c>
      <c r="DA98" s="53" t="s">
        <v>575</v>
      </c>
      <c r="DB98" s="53" t="s">
        <v>575</v>
      </c>
      <c r="DC98" s="53">
        <v>0</v>
      </c>
      <c r="DD98" s="53">
        <v>0</v>
      </c>
      <c r="DE98" s="53">
        <v>0</v>
      </c>
      <c r="DF98" s="53">
        <v>0</v>
      </c>
      <c r="DG98" s="53">
        <v>0</v>
      </c>
      <c r="DH98" s="53">
        <v>0</v>
      </c>
      <c r="DI98" s="53">
        <v>0</v>
      </c>
      <c r="DJ98" s="53">
        <v>0</v>
      </c>
    </row>
    <row r="99" spans="1:114">
      <c r="A99" s="53" t="s">
        <v>6</v>
      </c>
      <c r="B99" s="53">
        <v>4114310</v>
      </c>
      <c r="C99" s="53">
        <v>20600</v>
      </c>
      <c r="D99" s="53">
        <v>18</v>
      </c>
      <c r="E99" s="53">
        <v>0</v>
      </c>
      <c r="F99" s="53">
        <v>0</v>
      </c>
      <c r="G99" s="53">
        <v>0</v>
      </c>
      <c r="H99" s="53">
        <v>0</v>
      </c>
      <c r="I99" s="53">
        <v>0</v>
      </c>
      <c r="J99" s="53">
        <v>0</v>
      </c>
      <c r="K99" s="53">
        <v>0</v>
      </c>
      <c r="L99" s="53">
        <v>0</v>
      </c>
      <c r="M99" s="53">
        <v>0</v>
      </c>
      <c r="N99" s="53">
        <v>0</v>
      </c>
      <c r="O99" s="53">
        <v>0</v>
      </c>
      <c r="P99" s="53">
        <v>0</v>
      </c>
      <c r="Q99" s="53">
        <v>0</v>
      </c>
      <c r="R99" s="53">
        <v>0</v>
      </c>
      <c r="S99" s="53">
        <v>0</v>
      </c>
      <c r="T99" s="53">
        <v>0</v>
      </c>
      <c r="U99" s="53">
        <v>0</v>
      </c>
      <c r="V99" s="53">
        <v>0</v>
      </c>
      <c r="W99" s="53">
        <v>0</v>
      </c>
      <c r="X99" s="53">
        <v>0</v>
      </c>
      <c r="Y99" s="53">
        <v>0</v>
      </c>
      <c r="Z99" s="53">
        <v>0</v>
      </c>
      <c r="AA99" s="53">
        <v>0</v>
      </c>
      <c r="AB99" s="53">
        <v>0</v>
      </c>
      <c r="AC99" s="53">
        <v>0</v>
      </c>
      <c r="AD99" s="53">
        <v>0</v>
      </c>
      <c r="AE99" s="53">
        <v>0</v>
      </c>
      <c r="AF99" s="53">
        <v>0</v>
      </c>
      <c r="AG99" s="53">
        <v>0</v>
      </c>
      <c r="AH99" s="53">
        <v>0</v>
      </c>
      <c r="AI99" s="53">
        <v>0</v>
      </c>
      <c r="AJ99" s="53">
        <v>0</v>
      </c>
      <c r="AK99" s="53">
        <v>0</v>
      </c>
      <c r="AL99" s="53">
        <v>0</v>
      </c>
      <c r="AM99" s="53">
        <v>0</v>
      </c>
      <c r="AN99" s="53">
        <v>0</v>
      </c>
      <c r="AO99" s="53">
        <v>0</v>
      </c>
      <c r="AP99" s="53">
        <v>0</v>
      </c>
      <c r="AQ99" s="53">
        <v>0</v>
      </c>
      <c r="AR99" s="53">
        <v>0</v>
      </c>
      <c r="AS99" s="53">
        <v>0</v>
      </c>
      <c r="AT99" s="53">
        <v>0</v>
      </c>
      <c r="AU99" s="53">
        <v>0</v>
      </c>
      <c r="AV99" s="53">
        <v>0</v>
      </c>
      <c r="AW99" s="53">
        <v>0</v>
      </c>
      <c r="AX99" s="53">
        <v>0</v>
      </c>
      <c r="AY99" s="53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3">
        <v>0</v>
      </c>
      <c r="BI99" s="53">
        <v>0</v>
      </c>
      <c r="BJ99" s="53">
        <v>0</v>
      </c>
      <c r="BK99" s="53">
        <v>0</v>
      </c>
      <c r="BL99" s="53">
        <v>0</v>
      </c>
      <c r="BM99" s="53">
        <v>0</v>
      </c>
      <c r="BN99" s="53">
        <v>0</v>
      </c>
      <c r="BO99" s="53">
        <v>0</v>
      </c>
      <c r="BP99" s="53">
        <v>0</v>
      </c>
      <c r="BQ99" s="53">
        <v>0</v>
      </c>
      <c r="BR99" s="53">
        <v>0</v>
      </c>
      <c r="BS99" s="53">
        <v>0</v>
      </c>
      <c r="BT99" s="53">
        <v>0</v>
      </c>
      <c r="BU99" s="53">
        <v>0</v>
      </c>
      <c r="BV99" s="53">
        <v>0</v>
      </c>
      <c r="BW99" s="53">
        <v>0</v>
      </c>
      <c r="BX99" s="53">
        <v>0</v>
      </c>
      <c r="BY99" s="53">
        <v>0</v>
      </c>
      <c r="BZ99" s="53">
        <v>0</v>
      </c>
      <c r="CA99" s="53">
        <v>0</v>
      </c>
      <c r="CB99" s="53">
        <v>0</v>
      </c>
      <c r="CC99" s="53">
        <v>0</v>
      </c>
      <c r="CD99" s="53">
        <v>0</v>
      </c>
      <c r="CE99" s="53">
        <v>0</v>
      </c>
      <c r="CF99" s="53">
        <v>0</v>
      </c>
      <c r="CG99" s="53">
        <v>0</v>
      </c>
      <c r="CH99" s="53">
        <v>0</v>
      </c>
      <c r="CI99" s="53">
        <v>0</v>
      </c>
      <c r="CJ99" s="53">
        <v>0</v>
      </c>
      <c r="CK99" s="53">
        <v>0</v>
      </c>
      <c r="CL99" s="53">
        <v>0</v>
      </c>
      <c r="CM99" s="53">
        <v>0</v>
      </c>
      <c r="CN99" s="53">
        <v>0</v>
      </c>
      <c r="CO99" s="53">
        <v>0</v>
      </c>
      <c r="CP99" s="53">
        <v>0</v>
      </c>
      <c r="CQ99" s="53">
        <v>0</v>
      </c>
      <c r="CR99" s="53">
        <v>0</v>
      </c>
      <c r="CS99" s="53">
        <v>0</v>
      </c>
      <c r="CT99" s="53">
        <v>0</v>
      </c>
      <c r="CU99" s="53">
        <v>0</v>
      </c>
      <c r="CV99" s="53">
        <v>0</v>
      </c>
      <c r="CW99" s="53">
        <v>0</v>
      </c>
      <c r="CX99" s="53">
        <v>0</v>
      </c>
      <c r="CY99" s="53">
        <v>0</v>
      </c>
      <c r="CZ99" s="53">
        <v>0</v>
      </c>
      <c r="DA99" s="53">
        <v>0</v>
      </c>
      <c r="DB99" s="53">
        <v>0</v>
      </c>
      <c r="DC99" s="53">
        <v>0</v>
      </c>
      <c r="DD99" s="53">
        <v>0</v>
      </c>
      <c r="DE99" s="53">
        <v>0</v>
      </c>
      <c r="DF99" s="53">
        <v>0</v>
      </c>
      <c r="DG99" s="53">
        <v>0</v>
      </c>
      <c r="DH99" s="53">
        <v>0</v>
      </c>
      <c r="DI99" s="53">
        <v>0</v>
      </c>
      <c r="DJ99" s="53">
        <v>0</v>
      </c>
    </row>
    <row r="100" spans="1:114">
      <c r="A100" s="53" t="s">
        <v>6</v>
      </c>
      <c r="B100" s="53">
        <v>4114328</v>
      </c>
      <c r="C100" s="53">
        <v>40640</v>
      </c>
      <c r="D100" s="53">
        <v>18</v>
      </c>
      <c r="E100" s="53">
        <v>0</v>
      </c>
      <c r="F100" s="53">
        <v>0</v>
      </c>
      <c r="G100" s="53">
        <v>0</v>
      </c>
      <c r="H100" s="53">
        <v>0</v>
      </c>
      <c r="I100" s="53">
        <v>0</v>
      </c>
      <c r="J100" s="53">
        <v>0</v>
      </c>
      <c r="K100" s="53">
        <v>0</v>
      </c>
      <c r="L100" s="53">
        <v>0</v>
      </c>
      <c r="M100" s="53">
        <v>0</v>
      </c>
      <c r="N100" s="53">
        <v>0</v>
      </c>
      <c r="O100" s="53">
        <v>0</v>
      </c>
      <c r="P100" s="53">
        <v>0</v>
      </c>
      <c r="Q100" s="53">
        <v>0</v>
      </c>
      <c r="R100" s="53">
        <v>0</v>
      </c>
      <c r="S100" s="53">
        <v>0</v>
      </c>
      <c r="T100" s="53">
        <v>0</v>
      </c>
      <c r="U100" s="53">
        <v>0</v>
      </c>
      <c r="V100" s="53">
        <v>0</v>
      </c>
      <c r="W100" s="53">
        <v>0</v>
      </c>
      <c r="X100" s="53">
        <v>0</v>
      </c>
      <c r="Y100" s="53">
        <v>0</v>
      </c>
      <c r="Z100" s="53">
        <v>0</v>
      </c>
      <c r="AA100" s="53">
        <v>0</v>
      </c>
      <c r="AB100" s="53">
        <v>0</v>
      </c>
      <c r="AC100" s="53">
        <v>0</v>
      </c>
      <c r="AD100" s="53">
        <v>0</v>
      </c>
      <c r="AE100" s="53">
        <v>0</v>
      </c>
      <c r="AF100" s="53">
        <v>0</v>
      </c>
      <c r="AG100" s="53">
        <v>0</v>
      </c>
      <c r="AH100" s="53">
        <v>0</v>
      </c>
      <c r="AI100" s="53">
        <v>0</v>
      </c>
      <c r="AJ100" s="53">
        <v>0</v>
      </c>
      <c r="AK100" s="53">
        <v>0</v>
      </c>
      <c r="AL100" s="53">
        <v>0</v>
      </c>
      <c r="AM100" s="53">
        <v>0</v>
      </c>
      <c r="AN100" s="53">
        <v>0</v>
      </c>
      <c r="AO100" s="53">
        <v>0</v>
      </c>
      <c r="AP100" s="53">
        <v>0</v>
      </c>
      <c r="AQ100" s="53">
        <v>0</v>
      </c>
      <c r="AR100" s="53">
        <v>0</v>
      </c>
      <c r="AS100" s="53">
        <v>0</v>
      </c>
      <c r="AT100" s="53">
        <v>0</v>
      </c>
      <c r="AU100" s="53">
        <v>0</v>
      </c>
      <c r="AV100" s="53">
        <v>0</v>
      </c>
      <c r="AW100" s="53">
        <v>0</v>
      </c>
      <c r="AX100" s="53">
        <v>0</v>
      </c>
      <c r="AY100" s="53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3">
        <v>0</v>
      </c>
      <c r="BI100" s="53">
        <v>0</v>
      </c>
      <c r="BJ100" s="53">
        <v>0</v>
      </c>
      <c r="BK100" s="53">
        <v>0</v>
      </c>
      <c r="BL100" s="53">
        <v>0</v>
      </c>
      <c r="BM100" s="53">
        <v>0</v>
      </c>
      <c r="BN100" s="53">
        <v>0</v>
      </c>
      <c r="BO100" s="53">
        <v>0</v>
      </c>
      <c r="BP100" s="53">
        <v>0</v>
      </c>
      <c r="BQ100" s="53">
        <v>0</v>
      </c>
      <c r="BR100" s="53">
        <v>0</v>
      </c>
      <c r="BS100" s="53">
        <v>0</v>
      </c>
      <c r="BT100" s="53">
        <v>0</v>
      </c>
      <c r="BU100" s="53">
        <v>0</v>
      </c>
      <c r="BV100" s="53">
        <v>0</v>
      </c>
      <c r="BW100" s="53">
        <v>0</v>
      </c>
      <c r="BX100" s="53">
        <v>0</v>
      </c>
      <c r="BY100" s="53">
        <v>0</v>
      </c>
      <c r="BZ100" s="53">
        <v>0</v>
      </c>
      <c r="CA100" s="53">
        <v>0</v>
      </c>
      <c r="CB100" s="53">
        <v>0</v>
      </c>
      <c r="CC100" s="53">
        <v>0</v>
      </c>
      <c r="CD100" s="53">
        <v>0</v>
      </c>
      <c r="CE100" s="53">
        <v>0</v>
      </c>
      <c r="CF100" s="53">
        <v>0</v>
      </c>
      <c r="CG100" s="53">
        <v>0</v>
      </c>
      <c r="CH100" s="53">
        <v>0</v>
      </c>
      <c r="CI100" s="53">
        <v>0</v>
      </c>
      <c r="CJ100" s="53">
        <v>0</v>
      </c>
      <c r="CK100" s="53">
        <v>0</v>
      </c>
      <c r="CL100" s="53">
        <v>0</v>
      </c>
      <c r="CM100" s="53">
        <v>0</v>
      </c>
      <c r="CN100" s="53">
        <v>0</v>
      </c>
      <c r="CO100" s="53">
        <v>0</v>
      </c>
      <c r="CP100" s="53">
        <v>0</v>
      </c>
      <c r="CQ100" s="53">
        <v>0</v>
      </c>
      <c r="CR100" s="53">
        <v>0</v>
      </c>
      <c r="CS100" s="53">
        <v>0</v>
      </c>
      <c r="CT100" s="53">
        <v>0</v>
      </c>
      <c r="CU100" s="53">
        <v>0</v>
      </c>
      <c r="CV100" s="53">
        <v>0</v>
      </c>
      <c r="CW100" s="53">
        <v>0</v>
      </c>
      <c r="CX100" s="53">
        <v>0</v>
      </c>
      <c r="CY100" s="53">
        <v>0</v>
      </c>
      <c r="CZ100" s="53">
        <v>0</v>
      </c>
      <c r="DA100" s="53">
        <v>0</v>
      </c>
      <c r="DB100" s="53">
        <v>0</v>
      </c>
      <c r="DC100" s="53">
        <v>0</v>
      </c>
      <c r="DD100" s="53">
        <v>0</v>
      </c>
      <c r="DE100" s="53">
        <v>0</v>
      </c>
      <c r="DF100" s="53">
        <v>0</v>
      </c>
      <c r="DG100" s="53">
        <v>0</v>
      </c>
      <c r="DH100" s="53">
        <v>0</v>
      </c>
      <c r="DI100" s="53">
        <v>0</v>
      </c>
      <c r="DJ100" s="53">
        <v>0</v>
      </c>
    </row>
    <row r="101" spans="1:114">
      <c r="A101" s="53" t="s">
        <v>6</v>
      </c>
      <c r="B101" s="53">
        <v>4114336</v>
      </c>
      <c r="C101" s="53">
        <v>40710</v>
      </c>
      <c r="D101" s="53">
        <v>18</v>
      </c>
      <c r="E101" s="53">
        <v>0</v>
      </c>
      <c r="F101" s="53">
        <v>0</v>
      </c>
      <c r="G101" s="53">
        <v>0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53">
        <v>0</v>
      </c>
      <c r="O101" s="53">
        <v>0</v>
      </c>
      <c r="P101" s="53">
        <v>0</v>
      </c>
      <c r="Q101" s="53">
        <v>0</v>
      </c>
      <c r="R101" s="53">
        <v>0</v>
      </c>
      <c r="S101" s="53">
        <v>0</v>
      </c>
      <c r="T101" s="53">
        <v>0</v>
      </c>
      <c r="U101" s="53">
        <v>0</v>
      </c>
      <c r="V101" s="53">
        <v>0</v>
      </c>
      <c r="W101" s="53">
        <v>0</v>
      </c>
      <c r="X101" s="53">
        <v>0</v>
      </c>
      <c r="Y101" s="53">
        <v>0</v>
      </c>
      <c r="Z101" s="53">
        <v>0</v>
      </c>
      <c r="AA101" s="53">
        <v>0</v>
      </c>
      <c r="AB101" s="53">
        <v>0</v>
      </c>
      <c r="AC101" s="53">
        <v>0</v>
      </c>
      <c r="AD101" s="53">
        <v>0</v>
      </c>
      <c r="AE101" s="53">
        <v>0</v>
      </c>
      <c r="AF101" s="53">
        <v>0</v>
      </c>
      <c r="AG101" s="53">
        <v>0</v>
      </c>
      <c r="AH101" s="53">
        <v>0</v>
      </c>
      <c r="AI101" s="53">
        <v>0</v>
      </c>
      <c r="AJ101" s="53">
        <v>0</v>
      </c>
      <c r="AK101" s="53">
        <v>0</v>
      </c>
      <c r="AL101" s="53">
        <v>0</v>
      </c>
      <c r="AM101" s="53">
        <v>0</v>
      </c>
      <c r="AN101" s="53">
        <v>0</v>
      </c>
      <c r="AO101" s="53">
        <v>0</v>
      </c>
      <c r="AP101" s="53">
        <v>0</v>
      </c>
      <c r="AQ101" s="53">
        <v>0</v>
      </c>
      <c r="AR101" s="53">
        <v>0</v>
      </c>
      <c r="AS101" s="53">
        <v>0</v>
      </c>
      <c r="AT101" s="53">
        <v>0</v>
      </c>
      <c r="AU101" s="53">
        <v>0</v>
      </c>
      <c r="AV101" s="53">
        <v>0</v>
      </c>
      <c r="AW101" s="53">
        <v>0</v>
      </c>
      <c r="AX101" s="53">
        <v>0</v>
      </c>
      <c r="AY101" s="53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3">
        <v>0</v>
      </c>
      <c r="BI101" s="53">
        <v>0</v>
      </c>
      <c r="BJ101" s="53">
        <v>0</v>
      </c>
      <c r="BK101" s="53">
        <v>0</v>
      </c>
      <c r="BL101" s="53">
        <v>0</v>
      </c>
      <c r="BM101" s="53">
        <v>0</v>
      </c>
      <c r="BN101" s="53">
        <v>0</v>
      </c>
      <c r="BO101" s="53">
        <v>0</v>
      </c>
      <c r="BP101" s="53">
        <v>0</v>
      </c>
      <c r="BQ101" s="53">
        <v>0</v>
      </c>
      <c r="BR101" s="53">
        <v>0</v>
      </c>
      <c r="BS101" s="53">
        <v>0</v>
      </c>
      <c r="BT101" s="53">
        <v>0</v>
      </c>
      <c r="BU101" s="53">
        <v>0</v>
      </c>
      <c r="BV101" s="53">
        <v>0</v>
      </c>
      <c r="BW101" s="53">
        <v>0</v>
      </c>
      <c r="BX101" s="53">
        <v>0</v>
      </c>
      <c r="BY101" s="53">
        <v>0</v>
      </c>
      <c r="BZ101" s="53">
        <v>0</v>
      </c>
      <c r="CA101" s="53">
        <v>0</v>
      </c>
      <c r="CB101" s="53">
        <v>0</v>
      </c>
      <c r="CC101" s="53">
        <v>0</v>
      </c>
      <c r="CD101" s="53">
        <v>0</v>
      </c>
      <c r="CE101" s="53">
        <v>0</v>
      </c>
      <c r="CF101" s="53">
        <v>0</v>
      </c>
      <c r="CG101" s="53">
        <v>0</v>
      </c>
      <c r="CH101" s="53">
        <v>0</v>
      </c>
      <c r="CI101" s="53">
        <v>0</v>
      </c>
      <c r="CJ101" s="53">
        <v>0</v>
      </c>
      <c r="CK101" s="53">
        <v>0</v>
      </c>
      <c r="CL101" s="53">
        <v>0</v>
      </c>
      <c r="CM101" s="53">
        <v>0</v>
      </c>
      <c r="CN101" s="53">
        <v>0</v>
      </c>
      <c r="CO101" s="53">
        <v>0</v>
      </c>
      <c r="CP101" s="53">
        <v>0</v>
      </c>
      <c r="CQ101" s="53">
        <v>0</v>
      </c>
      <c r="CR101" s="53">
        <v>0</v>
      </c>
      <c r="CS101" s="53">
        <v>0</v>
      </c>
      <c r="CT101" s="53">
        <v>0</v>
      </c>
      <c r="CU101" s="53">
        <v>0</v>
      </c>
      <c r="CV101" s="53">
        <v>0</v>
      </c>
      <c r="CW101" s="53">
        <v>0</v>
      </c>
      <c r="CX101" s="53">
        <v>0</v>
      </c>
      <c r="CY101" s="53">
        <v>0</v>
      </c>
      <c r="CZ101" s="53">
        <v>0</v>
      </c>
      <c r="DA101" s="53">
        <v>0</v>
      </c>
      <c r="DB101" s="53">
        <v>0</v>
      </c>
      <c r="DC101" s="53">
        <v>0</v>
      </c>
      <c r="DD101" s="53">
        <v>0</v>
      </c>
      <c r="DE101" s="53">
        <v>0</v>
      </c>
      <c r="DF101" s="53">
        <v>0</v>
      </c>
      <c r="DG101" s="53">
        <v>0</v>
      </c>
      <c r="DH101" s="53">
        <v>0</v>
      </c>
      <c r="DI101" s="53">
        <v>0</v>
      </c>
      <c r="DJ101" s="53">
        <v>0</v>
      </c>
    </row>
    <row r="102" spans="1:114">
      <c r="A102" s="53" t="s">
        <v>6</v>
      </c>
      <c r="B102" s="53">
        <v>4114344</v>
      </c>
      <c r="C102" s="53">
        <v>40960</v>
      </c>
      <c r="D102" s="53">
        <v>18</v>
      </c>
      <c r="E102" s="53">
        <v>0</v>
      </c>
      <c r="F102" s="53">
        <v>0</v>
      </c>
      <c r="G102" s="53">
        <v>0</v>
      </c>
      <c r="H102" s="53">
        <v>0</v>
      </c>
      <c r="I102" s="53">
        <v>0</v>
      </c>
      <c r="J102" s="53">
        <v>0</v>
      </c>
      <c r="K102" s="53">
        <v>0</v>
      </c>
      <c r="L102" s="53">
        <v>0</v>
      </c>
      <c r="M102" s="53">
        <v>0</v>
      </c>
      <c r="N102" s="53">
        <v>0</v>
      </c>
      <c r="O102" s="53">
        <v>0</v>
      </c>
      <c r="P102" s="53">
        <v>0</v>
      </c>
      <c r="Q102" s="53">
        <v>0</v>
      </c>
      <c r="R102" s="53">
        <v>0</v>
      </c>
      <c r="S102" s="53">
        <v>0</v>
      </c>
      <c r="T102" s="53">
        <v>0</v>
      </c>
      <c r="U102" s="53">
        <v>0</v>
      </c>
      <c r="V102" s="53">
        <v>0</v>
      </c>
      <c r="W102" s="53">
        <v>0</v>
      </c>
      <c r="X102" s="53">
        <v>0</v>
      </c>
      <c r="Y102" s="53">
        <v>0</v>
      </c>
      <c r="Z102" s="53">
        <v>0</v>
      </c>
      <c r="AA102" s="53">
        <v>0</v>
      </c>
      <c r="AB102" s="53">
        <v>0</v>
      </c>
      <c r="AC102" s="53">
        <v>0</v>
      </c>
      <c r="AD102" s="53">
        <v>0</v>
      </c>
      <c r="AE102" s="53">
        <v>0</v>
      </c>
      <c r="AF102" s="53">
        <v>0</v>
      </c>
      <c r="AG102" s="53">
        <v>0</v>
      </c>
      <c r="AH102" s="53">
        <v>0</v>
      </c>
      <c r="AI102" s="53">
        <v>0</v>
      </c>
      <c r="AJ102" s="53">
        <v>0</v>
      </c>
      <c r="AK102" s="53">
        <v>0</v>
      </c>
      <c r="AL102" s="53">
        <v>0</v>
      </c>
      <c r="AM102" s="53">
        <v>0</v>
      </c>
      <c r="AN102" s="53">
        <v>0</v>
      </c>
      <c r="AO102" s="53">
        <v>0</v>
      </c>
      <c r="AP102" s="53">
        <v>0</v>
      </c>
      <c r="AQ102" s="53">
        <v>0</v>
      </c>
      <c r="AR102" s="53">
        <v>0</v>
      </c>
      <c r="AS102" s="53">
        <v>0</v>
      </c>
      <c r="AT102" s="53">
        <v>0</v>
      </c>
      <c r="AU102" s="53">
        <v>0</v>
      </c>
      <c r="AV102" s="53">
        <v>0</v>
      </c>
      <c r="AW102" s="53">
        <v>0</v>
      </c>
      <c r="AX102" s="53">
        <v>0</v>
      </c>
      <c r="AY102" s="53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63">
        <v>0</v>
      </c>
      <c r="BG102" s="53">
        <v>0</v>
      </c>
      <c r="BH102" s="53">
        <v>0</v>
      </c>
      <c r="BI102" s="53">
        <v>0</v>
      </c>
      <c r="BJ102" s="53">
        <v>0</v>
      </c>
      <c r="BK102" s="53">
        <v>0</v>
      </c>
      <c r="BL102" s="53">
        <v>0</v>
      </c>
      <c r="BM102" s="53">
        <v>0</v>
      </c>
      <c r="BN102" s="53">
        <v>0</v>
      </c>
      <c r="BO102" s="53">
        <v>0</v>
      </c>
      <c r="BP102" s="53">
        <v>0</v>
      </c>
      <c r="BQ102" s="53">
        <v>0</v>
      </c>
      <c r="BR102" s="53">
        <v>0</v>
      </c>
      <c r="BS102" s="53">
        <v>0</v>
      </c>
      <c r="BT102" s="53">
        <v>0</v>
      </c>
      <c r="BU102" s="53">
        <v>0</v>
      </c>
      <c r="BV102" s="53">
        <v>0</v>
      </c>
      <c r="BW102" s="53">
        <v>0</v>
      </c>
      <c r="BX102" s="53">
        <v>0</v>
      </c>
      <c r="BY102" s="53">
        <v>0</v>
      </c>
      <c r="BZ102" s="53">
        <v>0</v>
      </c>
      <c r="CA102" s="53">
        <v>0</v>
      </c>
      <c r="CB102" s="53">
        <v>0</v>
      </c>
      <c r="CC102" s="53">
        <v>0</v>
      </c>
      <c r="CD102" s="53">
        <v>0</v>
      </c>
      <c r="CE102" s="53">
        <v>0</v>
      </c>
      <c r="CF102" s="53">
        <v>0</v>
      </c>
      <c r="CG102" s="53">
        <v>0</v>
      </c>
      <c r="CH102" s="53">
        <v>0</v>
      </c>
      <c r="CI102" s="53">
        <v>0</v>
      </c>
      <c r="CJ102" s="53">
        <v>0</v>
      </c>
      <c r="CK102" s="53">
        <v>0</v>
      </c>
      <c r="CL102" s="63">
        <v>0</v>
      </c>
      <c r="CM102" s="53">
        <v>0</v>
      </c>
      <c r="CN102" s="53">
        <v>0</v>
      </c>
      <c r="CO102" s="53">
        <v>0</v>
      </c>
      <c r="CP102" s="53">
        <v>0</v>
      </c>
      <c r="CQ102" s="53">
        <v>0</v>
      </c>
      <c r="CR102" s="53">
        <v>0</v>
      </c>
      <c r="CS102" s="53">
        <v>0</v>
      </c>
      <c r="CT102" s="53">
        <v>0</v>
      </c>
      <c r="CU102" s="53">
        <v>0</v>
      </c>
      <c r="CV102" s="53">
        <v>0</v>
      </c>
      <c r="CW102" s="53">
        <v>0</v>
      </c>
      <c r="CX102" s="53">
        <v>0</v>
      </c>
      <c r="CY102" s="53">
        <v>0</v>
      </c>
      <c r="CZ102" s="53">
        <v>0</v>
      </c>
      <c r="DA102" s="53">
        <v>0</v>
      </c>
      <c r="DB102" s="53">
        <v>0</v>
      </c>
      <c r="DC102" s="53">
        <v>0</v>
      </c>
      <c r="DD102" s="53">
        <v>0</v>
      </c>
      <c r="DE102" s="53">
        <v>0</v>
      </c>
      <c r="DF102" s="53">
        <v>0</v>
      </c>
      <c r="DG102" s="53">
        <v>0</v>
      </c>
      <c r="DH102" s="53">
        <v>0</v>
      </c>
      <c r="DI102" s="53">
        <v>0</v>
      </c>
      <c r="DJ102" s="53">
        <v>0</v>
      </c>
    </row>
    <row r="103" spans="1:114">
      <c r="A103" s="53" t="s">
        <v>6</v>
      </c>
      <c r="B103" s="53">
        <v>4114377</v>
      </c>
      <c r="C103" s="53">
        <v>13100</v>
      </c>
      <c r="D103" s="53">
        <v>18</v>
      </c>
      <c r="E103" s="53">
        <v>0</v>
      </c>
      <c r="F103" s="53">
        <v>0</v>
      </c>
      <c r="G103" s="53">
        <v>0</v>
      </c>
      <c r="H103" s="53">
        <v>0</v>
      </c>
      <c r="I103" s="53">
        <v>0</v>
      </c>
      <c r="J103" s="53">
        <v>0</v>
      </c>
      <c r="K103" s="53">
        <v>0</v>
      </c>
      <c r="L103" s="53">
        <v>0</v>
      </c>
      <c r="M103" s="53">
        <v>0</v>
      </c>
      <c r="N103" s="53">
        <v>0</v>
      </c>
      <c r="O103" s="53">
        <v>0</v>
      </c>
      <c r="P103" s="53">
        <v>0</v>
      </c>
      <c r="Q103" s="53">
        <v>0</v>
      </c>
      <c r="R103" s="53">
        <v>0</v>
      </c>
      <c r="S103" s="53">
        <v>0</v>
      </c>
      <c r="T103" s="53">
        <v>0</v>
      </c>
      <c r="U103" s="53">
        <v>0</v>
      </c>
      <c r="V103" s="53">
        <v>0</v>
      </c>
      <c r="W103" s="53">
        <v>0</v>
      </c>
      <c r="X103" s="53">
        <v>0</v>
      </c>
      <c r="Y103" s="53">
        <v>0</v>
      </c>
      <c r="Z103" s="53">
        <v>0</v>
      </c>
      <c r="AA103" s="53">
        <v>0</v>
      </c>
      <c r="AB103" s="53">
        <v>0</v>
      </c>
      <c r="AC103" s="53">
        <v>0</v>
      </c>
      <c r="AD103" s="53">
        <v>0</v>
      </c>
      <c r="AE103" s="53">
        <v>0</v>
      </c>
      <c r="AF103" s="53">
        <v>0</v>
      </c>
      <c r="AG103" s="53">
        <v>0</v>
      </c>
      <c r="AH103" s="53">
        <v>0</v>
      </c>
      <c r="AI103" s="53">
        <v>0</v>
      </c>
      <c r="AJ103" s="53">
        <v>0</v>
      </c>
      <c r="AK103" s="53">
        <v>0</v>
      </c>
      <c r="AL103" s="53">
        <v>0</v>
      </c>
      <c r="AM103" s="53">
        <v>0</v>
      </c>
      <c r="AN103" s="53">
        <v>0</v>
      </c>
      <c r="AO103" s="53">
        <v>0</v>
      </c>
      <c r="AP103" s="53">
        <v>0</v>
      </c>
      <c r="AQ103" s="53">
        <v>0</v>
      </c>
      <c r="AR103" s="53">
        <v>0</v>
      </c>
      <c r="AS103" s="53">
        <v>0</v>
      </c>
      <c r="AT103" s="53">
        <v>0</v>
      </c>
      <c r="AU103" s="53">
        <v>0</v>
      </c>
      <c r="AV103" s="53">
        <v>0</v>
      </c>
      <c r="AW103" s="53">
        <v>0</v>
      </c>
      <c r="AX103" s="53">
        <v>0</v>
      </c>
      <c r="AY103" s="53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3">
        <v>0</v>
      </c>
      <c r="BI103" s="53">
        <v>0</v>
      </c>
      <c r="BJ103" s="53">
        <v>0</v>
      </c>
      <c r="BK103" s="53">
        <v>0</v>
      </c>
      <c r="BL103" s="53">
        <v>0</v>
      </c>
      <c r="BM103" s="53">
        <v>0</v>
      </c>
      <c r="BN103" s="53">
        <v>0</v>
      </c>
      <c r="BO103" s="53">
        <v>0</v>
      </c>
      <c r="BP103" s="53">
        <v>0</v>
      </c>
      <c r="BQ103" s="53">
        <v>0</v>
      </c>
      <c r="BR103" s="53">
        <v>0</v>
      </c>
      <c r="BS103" s="53">
        <v>0</v>
      </c>
      <c r="BT103" s="53">
        <v>0</v>
      </c>
      <c r="BU103" s="53">
        <v>0</v>
      </c>
      <c r="BV103" s="53">
        <v>0</v>
      </c>
      <c r="BW103" s="53">
        <v>0</v>
      </c>
      <c r="BX103" s="53">
        <v>0</v>
      </c>
      <c r="BY103" s="53">
        <v>0</v>
      </c>
      <c r="BZ103" s="53">
        <v>0</v>
      </c>
      <c r="CA103" s="53">
        <v>0</v>
      </c>
      <c r="CB103" s="53">
        <v>0</v>
      </c>
      <c r="CC103" s="53">
        <v>0</v>
      </c>
      <c r="CD103" s="53">
        <v>0</v>
      </c>
      <c r="CE103" s="53">
        <v>0</v>
      </c>
      <c r="CF103" s="53">
        <v>0</v>
      </c>
      <c r="CG103" s="53">
        <v>0</v>
      </c>
      <c r="CH103" s="53">
        <v>0</v>
      </c>
      <c r="CI103" s="53">
        <v>0</v>
      </c>
      <c r="CJ103" s="53">
        <v>0</v>
      </c>
      <c r="CK103" s="53">
        <v>0</v>
      </c>
      <c r="CL103" s="53">
        <v>0</v>
      </c>
      <c r="CM103" s="53">
        <v>0</v>
      </c>
      <c r="CN103" s="53">
        <v>0</v>
      </c>
      <c r="CO103" s="53">
        <v>0</v>
      </c>
      <c r="CP103" s="53">
        <v>0</v>
      </c>
      <c r="CQ103" s="53">
        <v>0</v>
      </c>
      <c r="CR103" s="53">
        <v>0</v>
      </c>
      <c r="CS103" s="53">
        <v>0</v>
      </c>
      <c r="CT103" s="53">
        <v>0</v>
      </c>
      <c r="CU103" s="53">
        <v>0</v>
      </c>
      <c r="CV103" s="53">
        <v>0</v>
      </c>
      <c r="CW103" s="53">
        <v>0</v>
      </c>
      <c r="CX103" s="53">
        <v>0</v>
      </c>
      <c r="CY103" s="53">
        <v>0</v>
      </c>
      <c r="CZ103" s="53">
        <v>0</v>
      </c>
      <c r="DA103" s="53">
        <v>0</v>
      </c>
      <c r="DB103" s="53">
        <v>0</v>
      </c>
      <c r="DC103" s="53">
        <v>0</v>
      </c>
      <c r="DD103" s="53">
        <v>0</v>
      </c>
      <c r="DE103" s="53">
        <v>0</v>
      </c>
      <c r="DF103" s="53">
        <v>0</v>
      </c>
      <c r="DG103" s="53">
        <v>0</v>
      </c>
      <c r="DH103" s="53">
        <v>0</v>
      </c>
      <c r="DI103" s="53">
        <v>0</v>
      </c>
      <c r="DJ103" s="53">
        <v>0</v>
      </c>
    </row>
    <row r="104" spans="1:114">
      <c r="A104" s="53" t="s">
        <v>6</v>
      </c>
      <c r="B104" s="53">
        <v>4114393</v>
      </c>
      <c r="C104" s="53">
        <v>12100</v>
      </c>
      <c r="D104" s="53">
        <v>18</v>
      </c>
      <c r="E104" s="53">
        <v>0</v>
      </c>
      <c r="F104" s="53">
        <v>0</v>
      </c>
      <c r="G104" s="53">
        <v>0</v>
      </c>
      <c r="H104" s="53">
        <v>0</v>
      </c>
      <c r="I104" s="53">
        <v>0</v>
      </c>
      <c r="J104" s="53">
        <v>0</v>
      </c>
      <c r="K104" s="53">
        <v>0</v>
      </c>
      <c r="L104" s="53">
        <v>0</v>
      </c>
      <c r="M104" s="53">
        <v>0</v>
      </c>
      <c r="N104" s="53">
        <v>0</v>
      </c>
      <c r="O104" s="53">
        <v>0</v>
      </c>
      <c r="P104" s="53">
        <v>0</v>
      </c>
      <c r="Q104" s="53">
        <v>0</v>
      </c>
      <c r="R104" s="53">
        <v>0</v>
      </c>
      <c r="S104" s="53">
        <v>0</v>
      </c>
      <c r="T104" s="53">
        <v>0</v>
      </c>
      <c r="U104" s="53">
        <v>0</v>
      </c>
      <c r="V104" s="53">
        <v>0</v>
      </c>
      <c r="W104" s="53">
        <v>0</v>
      </c>
      <c r="X104" s="53">
        <v>0</v>
      </c>
      <c r="Y104" s="53">
        <v>0</v>
      </c>
      <c r="Z104" s="53">
        <v>0</v>
      </c>
      <c r="AA104" s="53">
        <v>0</v>
      </c>
      <c r="AB104" s="53">
        <v>0</v>
      </c>
      <c r="AC104" s="53">
        <v>0</v>
      </c>
      <c r="AD104" s="53">
        <v>0</v>
      </c>
      <c r="AE104" s="53">
        <v>0</v>
      </c>
      <c r="AF104" s="53">
        <v>0</v>
      </c>
      <c r="AG104" s="53">
        <v>0</v>
      </c>
      <c r="AH104" s="53">
        <v>0</v>
      </c>
      <c r="AI104" s="53">
        <v>0</v>
      </c>
      <c r="AJ104" s="53">
        <v>0</v>
      </c>
      <c r="AK104" s="53">
        <v>0</v>
      </c>
      <c r="AL104" s="53">
        <v>0</v>
      </c>
      <c r="AM104" s="53">
        <v>0</v>
      </c>
      <c r="AN104" s="53">
        <v>0</v>
      </c>
      <c r="AO104" s="53">
        <v>0</v>
      </c>
      <c r="AP104" s="53">
        <v>0</v>
      </c>
      <c r="AQ104" s="53">
        <v>0</v>
      </c>
      <c r="AR104" s="53">
        <v>0</v>
      </c>
      <c r="AS104" s="53">
        <v>0</v>
      </c>
      <c r="AT104" s="53">
        <v>0</v>
      </c>
      <c r="AU104" s="53">
        <v>0</v>
      </c>
      <c r="AV104" s="53">
        <v>0</v>
      </c>
      <c r="AW104" s="53">
        <v>0</v>
      </c>
      <c r="AX104" s="53">
        <v>0</v>
      </c>
      <c r="AY104" s="53">
        <v>0</v>
      </c>
      <c r="AZ104" s="53">
        <v>0</v>
      </c>
      <c r="BA104" s="53">
        <v>0</v>
      </c>
      <c r="BB104" s="53">
        <v>0</v>
      </c>
      <c r="BC104" s="53">
        <v>0</v>
      </c>
      <c r="BD104" s="53">
        <v>0</v>
      </c>
      <c r="BE104" s="53">
        <v>0</v>
      </c>
      <c r="BF104" s="53">
        <v>0</v>
      </c>
      <c r="BG104" s="53">
        <v>0</v>
      </c>
      <c r="BH104" s="53">
        <v>0</v>
      </c>
      <c r="BI104" s="53">
        <v>0</v>
      </c>
      <c r="BJ104" s="53">
        <v>0</v>
      </c>
      <c r="BK104" s="53">
        <v>0</v>
      </c>
      <c r="BL104" s="53">
        <v>0</v>
      </c>
      <c r="BM104" s="53">
        <v>0</v>
      </c>
      <c r="BN104" s="53">
        <v>0</v>
      </c>
      <c r="BO104" s="53">
        <v>0</v>
      </c>
      <c r="BP104" s="53">
        <v>0</v>
      </c>
      <c r="BQ104" s="53">
        <v>0</v>
      </c>
      <c r="BR104" s="53">
        <v>0</v>
      </c>
      <c r="BS104" s="53">
        <v>0</v>
      </c>
      <c r="BT104" s="53">
        <v>0</v>
      </c>
      <c r="BU104" s="53">
        <v>0</v>
      </c>
      <c r="BV104" s="53">
        <v>0</v>
      </c>
      <c r="BW104" s="53">
        <v>0</v>
      </c>
      <c r="BX104" s="53">
        <v>0</v>
      </c>
      <c r="BY104" s="53">
        <v>0</v>
      </c>
      <c r="BZ104" s="53">
        <v>0</v>
      </c>
      <c r="CA104" s="53">
        <v>0</v>
      </c>
      <c r="CB104" s="53">
        <v>0</v>
      </c>
      <c r="CC104" s="53">
        <v>0</v>
      </c>
      <c r="CD104" s="53">
        <v>0</v>
      </c>
      <c r="CE104" s="53">
        <v>0</v>
      </c>
      <c r="CF104" s="53">
        <v>0</v>
      </c>
      <c r="CG104" s="53">
        <v>0</v>
      </c>
      <c r="CH104" s="53">
        <v>0</v>
      </c>
      <c r="CI104" s="53">
        <v>0</v>
      </c>
      <c r="CJ104" s="53">
        <v>0</v>
      </c>
      <c r="CK104" s="53">
        <v>0</v>
      </c>
      <c r="CL104" s="53">
        <v>0</v>
      </c>
      <c r="CM104" s="53">
        <v>0</v>
      </c>
      <c r="CN104" s="53">
        <v>0</v>
      </c>
      <c r="CO104" s="53">
        <v>0</v>
      </c>
      <c r="CP104" s="53">
        <v>0</v>
      </c>
      <c r="CQ104" s="53">
        <v>0</v>
      </c>
      <c r="CR104" s="53">
        <v>0</v>
      </c>
      <c r="CS104" s="53">
        <v>0</v>
      </c>
      <c r="CT104" s="53">
        <v>0</v>
      </c>
      <c r="CU104" s="53">
        <v>0</v>
      </c>
      <c r="CV104" s="53">
        <v>0</v>
      </c>
      <c r="CW104" s="53">
        <v>0</v>
      </c>
      <c r="CX104" s="53">
        <v>0</v>
      </c>
      <c r="CY104" s="53">
        <v>0</v>
      </c>
      <c r="CZ104" s="53">
        <v>0</v>
      </c>
      <c r="DA104" s="53">
        <v>0</v>
      </c>
      <c r="DB104" s="53">
        <v>0</v>
      </c>
      <c r="DC104" s="53">
        <v>0</v>
      </c>
      <c r="DD104" s="53">
        <v>0</v>
      </c>
      <c r="DE104" s="53">
        <v>0</v>
      </c>
      <c r="DF104" s="53">
        <v>0</v>
      </c>
      <c r="DG104" s="53">
        <v>0</v>
      </c>
      <c r="DH104" s="53">
        <v>0</v>
      </c>
      <c r="DI104" s="53">
        <v>0</v>
      </c>
      <c r="DJ104" s="53">
        <v>0</v>
      </c>
    </row>
    <row r="105" spans="1:114">
      <c r="A105" s="53" t="s">
        <v>6</v>
      </c>
      <c r="B105" s="53">
        <v>4114468</v>
      </c>
      <c r="C105" s="53">
        <v>40990</v>
      </c>
      <c r="D105" s="53">
        <v>18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53">
        <v>0</v>
      </c>
      <c r="O105" s="53">
        <v>0</v>
      </c>
      <c r="P105" s="53">
        <v>0</v>
      </c>
      <c r="Q105" s="53">
        <v>0</v>
      </c>
      <c r="R105" s="53">
        <v>0</v>
      </c>
      <c r="S105" s="53">
        <v>0</v>
      </c>
      <c r="T105" s="53">
        <v>0</v>
      </c>
      <c r="U105" s="53">
        <v>0</v>
      </c>
      <c r="V105" s="53">
        <v>0</v>
      </c>
      <c r="W105" s="53">
        <v>0</v>
      </c>
      <c r="X105" s="53">
        <v>0</v>
      </c>
      <c r="Y105" s="53">
        <v>0</v>
      </c>
      <c r="Z105" s="53">
        <v>0</v>
      </c>
      <c r="AA105" s="53">
        <v>0</v>
      </c>
      <c r="AB105" s="53">
        <v>0</v>
      </c>
      <c r="AC105" s="53">
        <v>0</v>
      </c>
      <c r="AD105" s="53">
        <v>0</v>
      </c>
      <c r="AE105" s="53">
        <v>0</v>
      </c>
      <c r="AF105" s="53">
        <v>0</v>
      </c>
      <c r="AG105" s="53">
        <v>0</v>
      </c>
      <c r="AH105" s="53">
        <v>0</v>
      </c>
      <c r="AI105" s="53">
        <v>0</v>
      </c>
      <c r="AJ105" s="53">
        <v>0</v>
      </c>
      <c r="AK105" s="53">
        <v>0</v>
      </c>
      <c r="AL105" s="53">
        <v>0</v>
      </c>
      <c r="AM105" s="53">
        <v>0</v>
      </c>
      <c r="AN105" s="53">
        <v>0</v>
      </c>
      <c r="AO105" s="53">
        <v>0</v>
      </c>
      <c r="AP105" s="53">
        <v>0</v>
      </c>
      <c r="AQ105" s="53">
        <v>0</v>
      </c>
      <c r="AR105" s="53">
        <v>0</v>
      </c>
      <c r="AS105" s="53">
        <v>0</v>
      </c>
      <c r="AT105" s="53">
        <v>0</v>
      </c>
      <c r="AU105" s="53">
        <v>0</v>
      </c>
      <c r="AV105" s="53">
        <v>0</v>
      </c>
      <c r="AW105" s="53">
        <v>0</v>
      </c>
      <c r="AX105" s="53">
        <v>0</v>
      </c>
      <c r="AY105" s="53">
        <v>0</v>
      </c>
      <c r="AZ105" s="53">
        <v>0</v>
      </c>
      <c r="BA105" s="53">
        <v>0</v>
      </c>
      <c r="BB105" s="53">
        <v>0</v>
      </c>
      <c r="BC105" s="53">
        <v>0</v>
      </c>
      <c r="BD105" s="53">
        <v>0</v>
      </c>
      <c r="BE105" s="53">
        <v>0</v>
      </c>
      <c r="BF105" s="53">
        <v>0</v>
      </c>
      <c r="BG105" s="53">
        <v>0</v>
      </c>
      <c r="BH105" s="53">
        <v>0</v>
      </c>
      <c r="BI105" s="53">
        <v>0</v>
      </c>
      <c r="BJ105" s="53">
        <v>0</v>
      </c>
      <c r="BK105" s="53">
        <v>0</v>
      </c>
      <c r="BL105" s="53">
        <v>0</v>
      </c>
      <c r="BM105" s="53">
        <v>0</v>
      </c>
      <c r="BN105" s="53">
        <v>0</v>
      </c>
      <c r="BO105" s="53">
        <v>0</v>
      </c>
      <c r="BP105" s="53">
        <v>0</v>
      </c>
      <c r="BQ105" s="53">
        <v>0</v>
      </c>
      <c r="BR105" s="53">
        <v>0</v>
      </c>
      <c r="BS105" s="53">
        <v>0</v>
      </c>
      <c r="BT105" s="53">
        <v>0</v>
      </c>
      <c r="BU105" s="53">
        <v>0</v>
      </c>
      <c r="BV105" s="53">
        <v>0</v>
      </c>
      <c r="BW105" s="53">
        <v>0</v>
      </c>
      <c r="BX105" s="53">
        <v>0</v>
      </c>
      <c r="BY105" s="53">
        <v>0</v>
      </c>
      <c r="BZ105" s="53">
        <v>0</v>
      </c>
      <c r="CA105" s="53">
        <v>0</v>
      </c>
      <c r="CB105" s="53">
        <v>0</v>
      </c>
      <c r="CC105" s="53">
        <v>0</v>
      </c>
      <c r="CD105" s="53">
        <v>0</v>
      </c>
      <c r="CE105" s="53">
        <v>0</v>
      </c>
      <c r="CF105" s="53">
        <v>0</v>
      </c>
      <c r="CG105" s="53">
        <v>0</v>
      </c>
      <c r="CH105" s="53">
        <v>0</v>
      </c>
      <c r="CI105" s="53">
        <v>0</v>
      </c>
      <c r="CJ105" s="53">
        <v>0</v>
      </c>
      <c r="CK105" s="53">
        <v>0</v>
      </c>
      <c r="CL105" s="53">
        <v>0</v>
      </c>
      <c r="CM105" s="53">
        <v>0</v>
      </c>
      <c r="CN105" s="53">
        <v>0</v>
      </c>
      <c r="CO105" s="53">
        <v>0</v>
      </c>
      <c r="CP105" s="53">
        <v>0</v>
      </c>
      <c r="CQ105" s="53">
        <v>0</v>
      </c>
      <c r="CR105" s="53">
        <v>0</v>
      </c>
      <c r="CS105" s="53">
        <v>0</v>
      </c>
      <c r="CT105" s="53">
        <v>0</v>
      </c>
      <c r="CU105" s="53">
        <v>0</v>
      </c>
      <c r="CV105" s="53">
        <v>0</v>
      </c>
      <c r="CW105" s="53">
        <v>0</v>
      </c>
      <c r="CX105" s="53">
        <v>0</v>
      </c>
      <c r="CY105" s="53">
        <v>0</v>
      </c>
      <c r="CZ105" s="53">
        <v>0</v>
      </c>
      <c r="DA105" s="53">
        <v>0</v>
      </c>
      <c r="DB105" s="53">
        <v>0</v>
      </c>
      <c r="DC105" s="53">
        <v>0</v>
      </c>
      <c r="DD105" s="53">
        <v>0</v>
      </c>
      <c r="DE105" s="53">
        <v>0</v>
      </c>
      <c r="DF105" s="53">
        <v>0</v>
      </c>
      <c r="DG105" s="53">
        <v>0</v>
      </c>
      <c r="DH105" s="53">
        <v>0</v>
      </c>
      <c r="DI105" s="53">
        <v>0</v>
      </c>
      <c r="DJ105" s="53">
        <v>0</v>
      </c>
    </row>
    <row r="106" spans="1:114">
      <c r="A106" s="53" t="s">
        <v>6</v>
      </c>
      <c r="B106" s="53">
        <v>4114484</v>
      </c>
      <c r="C106" s="53">
        <v>41020</v>
      </c>
      <c r="D106" s="53">
        <v>18</v>
      </c>
      <c r="E106" s="53">
        <v>0</v>
      </c>
      <c r="F106" s="53">
        <v>0</v>
      </c>
      <c r="G106" s="53">
        <v>0</v>
      </c>
      <c r="H106" s="53">
        <v>0</v>
      </c>
      <c r="I106" s="53">
        <v>0</v>
      </c>
      <c r="J106" s="53">
        <v>0</v>
      </c>
      <c r="K106" s="53">
        <v>0</v>
      </c>
      <c r="L106" s="53">
        <v>0</v>
      </c>
      <c r="M106" s="53">
        <v>0</v>
      </c>
      <c r="N106" s="53">
        <v>0</v>
      </c>
      <c r="O106" s="53">
        <v>0</v>
      </c>
      <c r="P106" s="53">
        <v>0</v>
      </c>
      <c r="Q106" s="53">
        <v>0</v>
      </c>
      <c r="R106" s="53">
        <v>0</v>
      </c>
      <c r="S106" s="53">
        <v>0</v>
      </c>
      <c r="T106" s="53">
        <v>0</v>
      </c>
      <c r="U106" s="53">
        <v>0</v>
      </c>
      <c r="V106" s="53">
        <v>0</v>
      </c>
      <c r="W106" s="53">
        <v>0</v>
      </c>
      <c r="X106" s="53">
        <v>0</v>
      </c>
      <c r="Y106" s="53">
        <v>0</v>
      </c>
      <c r="Z106" s="53">
        <v>0</v>
      </c>
      <c r="AA106" s="53">
        <v>0</v>
      </c>
      <c r="AB106" s="53">
        <v>0</v>
      </c>
      <c r="AC106" s="53">
        <v>0</v>
      </c>
      <c r="AD106" s="53">
        <v>0</v>
      </c>
      <c r="AE106" s="53">
        <v>0</v>
      </c>
      <c r="AF106" s="53">
        <v>0</v>
      </c>
      <c r="AG106" s="53">
        <v>0</v>
      </c>
      <c r="AH106" s="53">
        <v>0</v>
      </c>
      <c r="AI106" s="53">
        <v>0</v>
      </c>
      <c r="AJ106" s="53">
        <v>0</v>
      </c>
      <c r="AK106" s="53">
        <v>0</v>
      </c>
      <c r="AL106" s="53">
        <v>0</v>
      </c>
      <c r="AM106" s="53">
        <v>0</v>
      </c>
      <c r="AN106" s="53">
        <v>0</v>
      </c>
      <c r="AO106" s="53">
        <v>0</v>
      </c>
      <c r="AP106" s="53">
        <v>0</v>
      </c>
      <c r="AQ106" s="53">
        <v>0</v>
      </c>
      <c r="AR106" s="53">
        <v>0</v>
      </c>
      <c r="AS106" s="53">
        <v>0</v>
      </c>
      <c r="AT106" s="53">
        <v>0</v>
      </c>
      <c r="AU106" s="53">
        <v>0</v>
      </c>
      <c r="AV106" s="53">
        <v>0</v>
      </c>
      <c r="AW106" s="53">
        <v>0</v>
      </c>
      <c r="AX106" s="53">
        <v>0</v>
      </c>
      <c r="AY106" s="53">
        <v>0</v>
      </c>
      <c r="AZ106" s="53">
        <v>0</v>
      </c>
      <c r="BA106" s="53">
        <v>0</v>
      </c>
      <c r="BB106" s="53">
        <v>0</v>
      </c>
      <c r="BC106" s="53">
        <v>0</v>
      </c>
      <c r="BD106" s="53">
        <v>0</v>
      </c>
      <c r="BE106" s="53">
        <v>0</v>
      </c>
      <c r="BF106" s="53">
        <v>0</v>
      </c>
      <c r="BG106" s="53">
        <v>0</v>
      </c>
      <c r="BH106" s="53">
        <v>0</v>
      </c>
      <c r="BI106" s="53">
        <v>0</v>
      </c>
      <c r="BJ106" s="53">
        <v>0</v>
      </c>
      <c r="BK106" s="53">
        <v>0</v>
      </c>
      <c r="BL106" s="53">
        <v>0</v>
      </c>
      <c r="BM106" s="53">
        <v>0</v>
      </c>
      <c r="BN106" s="53">
        <v>0</v>
      </c>
      <c r="BO106" s="53">
        <v>0</v>
      </c>
      <c r="BP106" s="53">
        <v>0</v>
      </c>
      <c r="BQ106" s="53">
        <v>0</v>
      </c>
      <c r="BR106" s="53">
        <v>0</v>
      </c>
      <c r="BS106" s="53">
        <v>0</v>
      </c>
      <c r="BT106" s="53">
        <v>0</v>
      </c>
      <c r="BU106" s="53">
        <v>0</v>
      </c>
      <c r="BV106" s="53">
        <v>0</v>
      </c>
      <c r="BW106" s="53">
        <v>0</v>
      </c>
      <c r="BX106" s="53">
        <v>0</v>
      </c>
      <c r="BY106" s="53">
        <v>0</v>
      </c>
      <c r="BZ106" s="53">
        <v>0</v>
      </c>
      <c r="CA106" s="53">
        <v>0</v>
      </c>
      <c r="CB106" s="53">
        <v>0</v>
      </c>
      <c r="CC106" s="53">
        <v>0</v>
      </c>
      <c r="CD106" s="53">
        <v>0</v>
      </c>
      <c r="CE106" s="53">
        <v>0</v>
      </c>
      <c r="CF106" s="53">
        <v>0</v>
      </c>
      <c r="CG106" s="53">
        <v>0</v>
      </c>
      <c r="CH106" s="53">
        <v>0</v>
      </c>
      <c r="CI106" s="53">
        <v>0</v>
      </c>
      <c r="CJ106" s="53">
        <v>0</v>
      </c>
      <c r="CK106" s="53">
        <v>0</v>
      </c>
      <c r="CL106" s="53">
        <v>0</v>
      </c>
      <c r="CM106" s="53">
        <v>0</v>
      </c>
      <c r="CN106" s="53">
        <v>0</v>
      </c>
      <c r="CO106" s="53">
        <v>0</v>
      </c>
      <c r="CP106" s="53">
        <v>0</v>
      </c>
      <c r="CQ106" s="53">
        <v>0</v>
      </c>
      <c r="CR106" s="53">
        <v>0</v>
      </c>
      <c r="CS106" s="53">
        <v>0</v>
      </c>
      <c r="CT106" s="53">
        <v>0</v>
      </c>
      <c r="CU106" s="53">
        <v>0</v>
      </c>
      <c r="CV106" s="53">
        <v>0</v>
      </c>
      <c r="CW106" s="53">
        <v>0</v>
      </c>
      <c r="CX106" s="53">
        <v>0</v>
      </c>
      <c r="CY106" s="53">
        <v>0</v>
      </c>
      <c r="CZ106" s="53">
        <v>0</v>
      </c>
      <c r="DA106" s="53">
        <v>0</v>
      </c>
      <c r="DB106" s="53">
        <v>0</v>
      </c>
      <c r="DC106" s="53">
        <v>0</v>
      </c>
      <c r="DD106" s="53">
        <v>0</v>
      </c>
      <c r="DE106" s="53">
        <v>0</v>
      </c>
      <c r="DF106" s="53">
        <v>0</v>
      </c>
      <c r="DG106" s="53">
        <v>0</v>
      </c>
      <c r="DH106" s="53">
        <v>0</v>
      </c>
      <c r="DI106" s="53">
        <v>0</v>
      </c>
      <c r="DJ106" s="53">
        <v>0</v>
      </c>
    </row>
    <row r="107" spans="1:114">
      <c r="A107" s="53" t="s">
        <v>6</v>
      </c>
      <c r="B107" s="53">
        <v>4114500</v>
      </c>
      <c r="C107" s="53">
        <v>17600</v>
      </c>
      <c r="D107" s="53">
        <v>18</v>
      </c>
      <c r="E107" s="53">
        <v>0</v>
      </c>
      <c r="F107" s="53">
        <v>0</v>
      </c>
      <c r="G107" s="53">
        <v>0</v>
      </c>
      <c r="H107" s="53">
        <v>0</v>
      </c>
      <c r="I107" s="53">
        <v>0</v>
      </c>
      <c r="J107" s="53">
        <v>0</v>
      </c>
      <c r="K107" s="53">
        <v>0</v>
      </c>
      <c r="L107" s="53">
        <v>0</v>
      </c>
      <c r="M107" s="53">
        <v>0</v>
      </c>
      <c r="N107" s="53">
        <v>0</v>
      </c>
      <c r="O107" s="53">
        <v>0</v>
      </c>
      <c r="P107" s="53">
        <v>0</v>
      </c>
      <c r="Q107" s="53">
        <v>0</v>
      </c>
      <c r="R107" s="53">
        <v>0</v>
      </c>
      <c r="S107" s="53">
        <v>0</v>
      </c>
      <c r="T107" s="53">
        <v>0</v>
      </c>
      <c r="U107" s="53">
        <v>0</v>
      </c>
      <c r="V107" s="53">
        <v>0</v>
      </c>
      <c r="W107" s="53">
        <v>0</v>
      </c>
      <c r="X107" s="53">
        <v>0</v>
      </c>
      <c r="Y107" s="53">
        <v>0</v>
      </c>
      <c r="Z107" s="53">
        <v>0</v>
      </c>
      <c r="AA107" s="53">
        <v>0</v>
      </c>
      <c r="AB107" s="53">
        <v>0</v>
      </c>
      <c r="AC107" s="53">
        <v>0</v>
      </c>
      <c r="AD107" s="53">
        <v>0</v>
      </c>
      <c r="AE107" s="53">
        <v>0</v>
      </c>
      <c r="AF107" s="53">
        <v>0</v>
      </c>
      <c r="AG107" s="53">
        <v>0</v>
      </c>
      <c r="AH107" s="53">
        <v>0</v>
      </c>
      <c r="AI107" s="53">
        <v>0</v>
      </c>
      <c r="AJ107" s="53">
        <v>0</v>
      </c>
      <c r="AK107" s="53">
        <v>0</v>
      </c>
      <c r="AL107" s="53">
        <v>0</v>
      </c>
      <c r="AM107" s="53">
        <v>0</v>
      </c>
      <c r="AN107" s="53">
        <v>0</v>
      </c>
      <c r="AO107" s="53">
        <v>0</v>
      </c>
      <c r="AP107" s="53">
        <v>0</v>
      </c>
      <c r="AQ107" s="53">
        <v>0</v>
      </c>
      <c r="AR107" s="53">
        <v>0</v>
      </c>
      <c r="AS107" s="53">
        <v>0</v>
      </c>
      <c r="AT107" s="53">
        <v>0</v>
      </c>
      <c r="AU107" s="53">
        <v>0</v>
      </c>
      <c r="AV107" s="53">
        <v>0</v>
      </c>
      <c r="AW107" s="53">
        <v>0</v>
      </c>
      <c r="AX107" s="53">
        <v>0</v>
      </c>
      <c r="AY107" s="53">
        <v>0</v>
      </c>
      <c r="AZ107" s="53">
        <v>0</v>
      </c>
      <c r="BA107" s="53">
        <v>0</v>
      </c>
      <c r="BB107" s="53">
        <v>0</v>
      </c>
      <c r="BC107" s="53">
        <v>0</v>
      </c>
      <c r="BD107" s="53">
        <v>0</v>
      </c>
      <c r="BE107" s="53">
        <v>0</v>
      </c>
      <c r="BF107" s="53">
        <v>0</v>
      </c>
      <c r="BG107" s="53">
        <v>0</v>
      </c>
      <c r="BH107" s="53">
        <v>0</v>
      </c>
      <c r="BI107" s="53">
        <v>0</v>
      </c>
      <c r="BJ107" s="53">
        <v>0</v>
      </c>
      <c r="BK107" s="53">
        <v>0</v>
      </c>
      <c r="BL107" s="53">
        <v>0</v>
      </c>
      <c r="BM107" s="53">
        <v>0</v>
      </c>
      <c r="BN107" s="53">
        <v>0</v>
      </c>
      <c r="BO107" s="53">
        <v>0</v>
      </c>
      <c r="BP107" s="53">
        <v>0</v>
      </c>
      <c r="BQ107" s="53">
        <v>0</v>
      </c>
      <c r="BR107" s="53">
        <v>0</v>
      </c>
      <c r="BS107" s="53">
        <v>0</v>
      </c>
      <c r="BT107" s="53">
        <v>0</v>
      </c>
      <c r="BU107" s="53">
        <v>0</v>
      </c>
      <c r="BV107" s="53">
        <v>0</v>
      </c>
      <c r="BW107" s="53">
        <v>0</v>
      </c>
      <c r="BX107" s="53">
        <v>0</v>
      </c>
      <c r="BY107" s="53">
        <v>0</v>
      </c>
      <c r="BZ107" s="53">
        <v>0</v>
      </c>
      <c r="CA107" s="53">
        <v>0</v>
      </c>
      <c r="CB107" s="53">
        <v>0</v>
      </c>
      <c r="CC107" s="53">
        <v>0</v>
      </c>
      <c r="CD107" s="53">
        <v>0</v>
      </c>
      <c r="CE107" s="53">
        <v>0</v>
      </c>
      <c r="CF107" s="53">
        <v>0</v>
      </c>
      <c r="CG107" s="53">
        <v>0</v>
      </c>
      <c r="CH107" s="53">
        <v>0</v>
      </c>
      <c r="CI107" s="53">
        <v>0</v>
      </c>
      <c r="CJ107" s="53">
        <v>0</v>
      </c>
      <c r="CK107" s="53">
        <v>0</v>
      </c>
      <c r="CL107" s="53">
        <v>0</v>
      </c>
      <c r="CM107" s="53">
        <v>0</v>
      </c>
      <c r="CN107" s="53">
        <v>0</v>
      </c>
      <c r="CO107" s="53">
        <v>0</v>
      </c>
      <c r="CP107" s="53">
        <v>0</v>
      </c>
      <c r="CQ107" s="53">
        <v>0</v>
      </c>
      <c r="CR107" s="53">
        <v>0</v>
      </c>
      <c r="CS107" s="53">
        <v>0</v>
      </c>
      <c r="CT107" s="53">
        <v>0</v>
      </c>
      <c r="CU107" s="53">
        <v>0</v>
      </c>
      <c r="CV107" s="53">
        <v>0</v>
      </c>
      <c r="CW107" s="53">
        <v>0</v>
      </c>
      <c r="CX107" s="53">
        <v>0</v>
      </c>
      <c r="CY107" s="53">
        <v>0</v>
      </c>
      <c r="CZ107" s="53">
        <v>0</v>
      </c>
      <c r="DA107" s="53">
        <v>0</v>
      </c>
      <c r="DB107" s="53">
        <v>0</v>
      </c>
      <c r="DC107" s="53">
        <v>0</v>
      </c>
      <c r="DD107" s="53">
        <v>0</v>
      </c>
      <c r="DE107" s="53">
        <v>0</v>
      </c>
      <c r="DF107" s="53">
        <v>0</v>
      </c>
      <c r="DG107" s="53">
        <v>0</v>
      </c>
      <c r="DH107" s="53">
        <v>0</v>
      </c>
      <c r="DI107" s="53">
        <v>0</v>
      </c>
      <c r="DJ107" s="53">
        <v>0</v>
      </c>
    </row>
    <row r="108" spans="1:114">
      <c r="A108" s="53" t="s">
        <v>6</v>
      </c>
      <c r="B108" s="53">
        <v>4114519</v>
      </c>
      <c r="C108" s="53">
        <v>33000</v>
      </c>
      <c r="D108" s="53">
        <v>18</v>
      </c>
      <c r="E108" s="53">
        <v>0</v>
      </c>
      <c r="F108" s="53">
        <v>0</v>
      </c>
      <c r="G108" s="53">
        <v>0</v>
      </c>
      <c r="H108" s="53">
        <v>0</v>
      </c>
      <c r="I108" s="53">
        <v>0</v>
      </c>
      <c r="J108" s="53">
        <v>0</v>
      </c>
      <c r="K108" s="53">
        <v>0</v>
      </c>
      <c r="L108" s="53">
        <v>0</v>
      </c>
      <c r="M108" s="53">
        <v>0</v>
      </c>
      <c r="N108" s="53">
        <v>0</v>
      </c>
      <c r="O108" s="53">
        <v>0</v>
      </c>
      <c r="P108" s="53">
        <v>0</v>
      </c>
      <c r="Q108" s="53">
        <v>0</v>
      </c>
      <c r="R108" s="53">
        <v>0</v>
      </c>
      <c r="S108" s="53">
        <v>0</v>
      </c>
      <c r="T108" s="53">
        <v>0</v>
      </c>
      <c r="U108" s="53">
        <v>0</v>
      </c>
      <c r="V108" s="53">
        <v>0</v>
      </c>
      <c r="W108" s="53">
        <v>0</v>
      </c>
      <c r="X108" s="53">
        <v>0</v>
      </c>
      <c r="Y108" s="53">
        <v>0</v>
      </c>
      <c r="Z108" s="53">
        <v>0</v>
      </c>
      <c r="AA108" s="53">
        <v>0</v>
      </c>
      <c r="AB108" s="53">
        <v>0</v>
      </c>
      <c r="AC108" s="53">
        <v>0</v>
      </c>
      <c r="AD108" s="53">
        <v>0</v>
      </c>
      <c r="AE108" s="53">
        <v>0</v>
      </c>
      <c r="AF108" s="53">
        <v>0</v>
      </c>
      <c r="AG108" s="53">
        <v>0</v>
      </c>
      <c r="AH108" s="53">
        <v>0</v>
      </c>
      <c r="AI108" s="53">
        <v>0</v>
      </c>
      <c r="AJ108" s="53">
        <v>0</v>
      </c>
      <c r="AK108" s="53">
        <v>0</v>
      </c>
      <c r="AL108" s="53">
        <v>0</v>
      </c>
      <c r="AM108" s="53">
        <v>0</v>
      </c>
      <c r="AN108" s="53">
        <v>0</v>
      </c>
      <c r="AO108" s="53">
        <v>0</v>
      </c>
      <c r="AP108" s="53">
        <v>0</v>
      </c>
      <c r="AQ108" s="53">
        <v>0</v>
      </c>
      <c r="AR108" s="53">
        <v>0</v>
      </c>
      <c r="AS108" s="53">
        <v>0</v>
      </c>
      <c r="AT108" s="53">
        <v>0</v>
      </c>
      <c r="AU108" s="53">
        <v>0</v>
      </c>
      <c r="AV108" s="53">
        <v>0</v>
      </c>
      <c r="AW108" s="53">
        <v>0</v>
      </c>
      <c r="AX108" s="53">
        <v>0</v>
      </c>
      <c r="AY108" s="53">
        <v>0</v>
      </c>
      <c r="AZ108" s="53">
        <v>0</v>
      </c>
      <c r="BA108" s="53">
        <v>0</v>
      </c>
      <c r="BB108" s="53">
        <v>0</v>
      </c>
      <c r="BC108" s="53">
        <v>0</v>
      </c>
      <c r="BD108" s="53">
        <v>0</v>
      </c>
      <c r="BE108" s="53">
        <v>0</v>
      </c>
      <c r="BF108" s="53">
        <v>0</v>
      </c>
      <c r="BG108" s="53">
        <v>0</v>
      </c>
      <c r="BH108" s="53">
        <v>0</v>
      </c>
      <c r="BI108" s="53">
        <v>0</v>
      </c>
      <c r="BJ108" s="53">
        <v>0</v>
      </c>
      <c r="BK108" s="53">
        <v>0</v>
      </c>
      <c r="BL108" s="53">
        <v>0</v>
      </c>
      <c r="BM108" s="53">
        <v>0</v>
      </c>
      <c r="BN108" s="53">
        <v>0</v>
      </c>
      <c r="BO108" s="53">
        <v>0</v>
      </c>
      <c r="BP108" s="53">
        <v>0</v>
      </c>
      <c r="BQ108" s="53">
        <v>0</v>
      </c>
      <c r="BR108" s="53">
        <v>0</v>
      </c>
      <c r="BS108" s="53">
        <v>0</v>
      </c>
      <c r="BT108" s="53">
        <v>0</v>
      </c>
      <c r="BU108" s="53">
        <v>0</v>
      </c>
      <c r="BV108" s="53">
        <v>0</v>
      </c>
      <c r="BW108" s="53">
        <v>0</v>
      </c>
      <c r="BX108" s="53">
        <v>0</v>
      </c>
      <c r="BY108" s="53">
        <v>0</v>
      </c>
      <c r="BZ108" s="53">
        <v>0</v>
      </c>
      <c r="CA108" s="53">
        <v>0</v>
      </c>
      <c r="CB108" s="53">
        <v>0</v>
      </c>
      <c r="CC108" s="53">
        <v>0</v>
      </c>
      <c r="CD108" s="53">
        <v>0</v>
      </c>
      <c r="CE108" s="53">
        <v>0</v>
      </c>
      <c r="CF108" s="53">
        <v>0</v>
      </c>
      <c r="CG108" s="53">
        <v>0</v>
      </c>
      <c r="CH108" s="53">
        <v>0</v>
      </c>
      <c r="CI108" s="53">
        <v>0</v>
      </c>
      <c r="CJ108" s="53">
        <v>0</v>
      </c>
      <c r="CK108" s="53">
        <v>0</v>
      </c>
      <c r="CL108" s="53">
        <v>0</v>
      </c>
      <c r="CM108" s="53">
        <v>0</v>
      </c>
      <c r="CN108" s="53">
        <v>0</v>
      </c>
      <c r="CO108" s="53">
        <v>0</v>
      </c>
      <c r="CP108" s="53">
        <v>0</v>
      </c>
      <c r="CQ108" s="53">
        <v>0</v>
      </c>
      <c r="CR108" s="53">
        <v>0</v>
      </c>
      <c r="CS108" s="53">
        <v>0</v>
      </c>
      <c r="CT108" s="53">
        <v>0</v>
      </c>
      <c r="CU108" s="53">
        <v>0</v>
      </c>
      <c r="CV108" s="53">
        <v>0</v>
      </c>
      <c r="CW108" s="53">
        <v>0</v>
      </c>
      <c r="CX108" s="53">
        <v>0</v>
      </c>
      <c r="CY108" s="53">
        <v>0</v>
      </c>
      <c r="CZ108" s="53">
        <v>0</v>
      </c>
      <c r="DA108" s="53">
        <v>0</v>
      </c>
      <c r="DB108" s="53">
        <v>0</v>
      </c>
      <c r="DC108" s="53">
        <v>0</v>
      </c>
      <c r="DD108" s="53">
        <v>0</v>
      </c>
      <c r="DE108" s="53">
        <v>0</v>
      </c>
      <c r="DF108" s="53">
        <v>0</v>
      </c>
      <c r="DG108" s="53">
        <v>0</v>
      </c>
      <c r="DH108" s="53">
        <v>0</v>
      </c>
      <c r="DI108" s="53">
        <v>0</v>
      </c>
      <c r="DJ108" s="53">
        <v>0</v>
      </c>
    </row>
    <row r="109" spans="1:114">
      <c r="A109" s="53" t="s">
        <v>6</v>
      </c>
      <c r="B109" s="53">
        <v>4114527</v>
      </c>
      <c r="C109" s="53">
        <v>40910</v>
      </c>
      <c r="D109" s="53">
        <v>18</v>
      </c>
      <c r="E109" s="53">
        <v>0</v>
      </c>
      <c r="F109" s="53">
        <v>0</v>
      </c>
      <c r="G109" s="53">
        <v>0</v>
      </c>
      <c r="H109" s="53">
        <v>0</v>
      </c>
      <c r="I109" s="53">
        <v>0</v>
      </c>
      <c r="J109" s="53">
        <v>0</v>
      </c>
      <c r="K109" s="53">
        <v>0</v>
      </c>
      <c r="L109" s="53">
        <v>0</v>
      </c>
      <c r="M109" s="53">
        <v>0</v>
      </c>
      <c r="N109" s="53">
        <v>0</v>
      </c>
      <c r="O109" s="53">
        <v>0</v>
      </c>
      <c r="P109" s="53">
        <v>0</v>
      </c>
      <c r="Q109" s="53">
        <v>0</v>
      </c>
      <c r="R109" s="53">
        <v>0</v>
      </c>
      <c r="S109" s="53">
        <v>0</v>
      </c>
      <c r="T109" s="53">
        <v>0</v>
      </c>
      <c r="U109" s="53">
        <v>0</v>
      </c>
      <c r="V109" s="53">
        <v>0</v>
      </c>
      <c r="W109" s="53">
        <v>0</v>
      </c>
      <c r="X109" s="53">
        <v>0</v>
      </c>
      <c r="Y109" s="53">
        <v>0</v>
      </c>
      <c r="Z109" s="53">
        <v>0</v>
      </c>
      <c r="AA109" s="53">
        <v>0</v>
      </c>
      <c r="AB109" s="53">
        <v>0</v>
      </c>
      <c r="AC109" s="53">
        <v>0</v>
      </c>
      <c r="AD109" s="53">
        <v>0</v>
      </c>
      <c r="AE109" s="53">
        <v>0</v>
      </c>
      <c r="AF109" s="53">
        <v>0</v>
      </c>
      <c r="AG109" s="53">
        <v>0</v>
      </c>
      <c r="AH109" s="53">
        <v>0</v>
      </c>
      <c r="AI109" s="53">
        <v>0</v>
      </c>
      <c r="AJ109" s="53">
        <v>0</v>
      </c>
      <c r="AK109" s="53">
        <v>0</v>
      </c>
      <c r="AL109" s="53">
        <v>0</v>
      </c>
      <c r="AM109" s="53">
        <v>0</v>
      </c>
      <c r="AN109" s="53">
        <v>0</v>
      </c>
      <c r="AO109" s="53">
        <v>0</v>
      </c>
      <c r="AP109" s="53">
        <v>0</v>
      </c>
      <c r="AQ109" s="53">
        <v>0</v>
      </c>
      <c r="AR109" s="53">
        <v>0</v>
      </c>
      <c r="AS109" s="53">
        <v>0</v>
      </c>
      <c r="AT109" s="53">
        <v>0</v>
      </c>
      <c r="AU109" s="53">
        <v>0</v>
      </c>
      <c r="AV109" s="53">
        <v>0</v>
      </c>
      <c r="AW109" s="53">
        <v>0</v>
      </c>
      <c r="AX109" s="53">
        <v>0</v>
      </c>
      <c r="AY109" s="53">
        <v>0</v>
      </c>
      <c r="AZ109" s="53">
        <v>0</v>
      </c>
      <c r="BA109" s="53">
        <v>0</v>
      </c>
      <c r="BB109" s="53">
        <v>0</v>
      </c>
      <c r="BC109" s="53">
        <v>0</v>
      </c>
      <c r="BD109" s="53">
        <v>0</v>
      </c>
      <c r="BE109" s="53">
        <v>0</v>
      </c>
      <c r="BF109" s="53">
        <v>0</v>
      </c>
      <c r="BG109" s="53">
        <v>0</v>
      </c>
      <c r="BH109" s="53">
        <v>0</v>
      </c>
      <c r="BI109" s="53">
        <v>0</v>
      </c>
      <c r="BJ109" s="53">
        <v>0</v>
      </c>
      <c r="BK109" s="53">
        <v>0</v>
      </c>
      <c r="BL109" s="53">
        <v>0</v>
      </c>
      <c r="BM109" s="53">
        <v>0</v>
      </c>
      <c r="BN109" s="53">
        <v>0</v>
      </c>
      <c r="BO109" s="53">
        <v>0</v>
      </c>
      <c r="BP109" s="53">
        <v>0</v>
      </c>
      <c r="BQ109" s="53">
        <v>0</v>
      </c>
      <c r="BR109" s="53">
        <v>0</v>
      </c>
      <c r="BS109" s="53">
        <v>0</v>
      </c>
      <c r="BT109" s="53">
        <v>0</v>
      </c>
      <c r="BU109" s="53">
        <v>0</v>
      </c>
      <c r="BV109" s="53">
        <v>0</v>
      </c>
      <c r="BW109" s="53">
        <v>0</v>
      </c>
      <c r="BX109" s="53">
        <v>0</v>
      </c>
      <c r="BY109" s="53">
        <v>0</v>
      </c>
      <c r="BZ109" s="53">
        <v>0</v>
      </c>
      <c r="CA109" s="53">
        <v>0</v>
      </c>
      <c r="CB109" s="53">
        <v>0</v>
      </c>
      <c r="CC109" s="53">
        <v>0</v>
      </c>
      <c r="CD109" s="53">
        <v>0</v>
      </c>
      <c r="CE109" s="53">
        <v>0</v>
      </c>
      <c r="CF109" s="53">
        <v>0</v>
      </c>
      <c r="CG109" s="53">
        <v>0</v>
      </c>
      <c r="CH109" s="53">
        <v>0</v>
      </c>
      <c r="CI109" s="53">
        <v>0</v>
      </c>
      <c r="CJ109" s="53">
        <v>0</v>
      </c>
      <c r="CK109" s="53">
        <v>0</v>
      </c>
      <c r="CL109" s="53">
        <v>0</v>
      </c>
      <c r="CM109" s="53">
        <v>0</v>
      </c>
      <c r="CN109" s="53">
        <v>0</v>
      </c>
      <c r="CO109" s="53">
        <v>0</v>
      </c>
      <c r="CP109" s="53">
        <v>0</v>
      </c>
      <c r="CQ109" s="53">
        <v>0</v>
      </c>
      <c r="CR109" s="53">
        <v>0</v>
      </c>
      <c r="CS109" s="53">
        <v>0</v>
      </c>
      <c r="CT109" s="53">
        <v>0</v>
      </c>
      <c r="CU109" s="53">
        <v>0</v>
      </c>
      <c r="CV109" s="53">
        <v>0</v>
      </c>
      <c r="CW109" s="53">
        <v>0</v>
      </c>
      <c r="CX109" s="53">
        <v>0</v>
      </c>
      <c r="CY109" s="53">
        <v>0</v>
      </c>
      <c r="CZ109" s="53">
        <v>0</v>
      </c>
      <c r="DA109" s="53">
        <v>0</v>
      </c>
      <c r="DB109" s="53">
        <v>0</v>
      </c>
      <c r="DC109" s="53">
        <v>0</v>
      </c>
      <c r="DD109" s="53">
        <v>0</v>
      </c>
      <c r="DE109" s="53">
        <v>0</v>
      </c>
      <c r="DF109" s="53">
        <v>0</v>
      </c>
      <c r="DG109" s="53">
        <v>0</v>
      </c>
      <c r="DH109" s="53">
        <v>0</v>
      </c>
      <c r="DI109" s="53">
        <v>0</v>
      </c>
      <c r="DJ109" s="53">
        <v>0</v>
      </c>
    </row>
    <row r="110" spans="1:114">
      <c r="A110" s="53" t="s">
        <v>6</v>
      </c>
      <c r="B110" s="53">
        <v>4114543</v>
      </c>
      <c r="C110" s="53">
        <v>20000</v>
      </c>
      <c r="D110" s="53">
        <v>18</v>
      </c>
      <c r="E110" s="53">
        <v>0</v>
      </c>
      <c r="F110" s="53">
        <v>0</v>
      </c>
      <c r="G110" s="53">
        <v>0</v>
      </c>
      <c r="H110" s="53">
        <v>0</v>
      </c>
      <c r="I110" s="53">
        <v>0</v>
      </c>
      <c r="J110" s="53">
        <v>0</v>
      </c>
      <c r="K110" s="53">
        <v>0</v>
      </c>
      <c r="L110" s="53">
        <v>0</v>
      </c>
      <c r="M110" s="53">
        <v>0</v>
      </c>
      <c r="N110" s="53">
        <v>0</v>
      </c>
      <c r="O110" s="53">
        <v>0</v>
      </c>
      <c r="P110" s="53">
        <v>0</v>
      </c>
      <c r="Q110" s="53">
        <v>0</v>
      </c>
      <c r="R110" s="53">
        <v>0</v>
      </c>
      <c r="S110" s="53">
        <v>0</v>
      </c>
      <c r="T110" s="53">
        <v>0</v>
      </c>
      <c r="U110" s="53">
        <v>0</v>
      </c>
      <c r="V110" s="53">
        <v>0</v>
      </c>
      <c r="W110" s="53">
        <v>0</v>
      </c>
      <c r="X110" s="53">
        <v>0</v>
      </c>
      <c r="Y110" s="53">
        <v>0</v>
      </c>
      <c r="Z110" s="53">
        <v>0</v>
      </c>
      <c r="AA110" s="53">
        <v>0</v>
      </c>
      <c r="AB110" s="53">
        <v>0</v>
      </c>
      <c r="AC110" s="53">
        <v>0</v>
      </c>
      <c r="AD110" s="53">
        <v>0</v>
      </c>
      <c r="AE110" s="53">
        <v>0</v>
      </c>
      <c r="AF110" s="53">
        <v>0</v>
      </c>
      <c r="AG110" s="53">
        <v>0</v>
      </c>
      <c r="AH110" s="53">
        <v>0</v>
      </c>
      <c r="AI110" s="53">
        <v>0</v>
      </c>
      <c r="AJ110" s="53">
        <v>0</v>
      </c>
      <c r="AK110" s="53">
        <v>0</v>
      </c>
      <c r="AL110" s="53">
        <v>0</v>
      </c>
      <c r="AM110" s="53">
        <v>0</v>
      </c>
      <c r="AN110" s="53">
        <v>0</v>
      </c>
      <c r="AO110" s="53">
        <v>0</v>
      </c>
      <c r="AP110" s="53">
        <v>0</v>
      </c>
      <c r="AQ110" s="53">
        <v>0</v>
      </c>
      <c r="AR110" s="53">
        <v>0</v>
      </c>
      <c r="AS110" s="53">
        <v>0</v>
      </c>
      <c r="AT110" s="53">
        <v>0</v>
      </c>
      <c r="AU110" s="53">
        <v>0</v>
      </c>
      <c r="AV110" s="53">
        <v>0</v>
      </c>
      <c r="AW110" s="53">
        <v>0</v>
      </c>
      <c r="AX110" s="53">
        <v>0</v>
      </c>
      <c r="AY110" s="53">
        <v>0</v>
      </c>
      <c r="AZ110" s="53">
        <v>0</v>
      </c>
      <c r="BA110" s="53">
        <v>0</v>
      </c>
      <c r="BB110" s="53">
        <v>0</v>
      </c>
      <c r="BC110" s="53">
        <v>0</v>
      </c>
      <c r="BD110" s="53">
        <v>0</v>
      </c>
      <c r="BE110" s="53">
        <v>0</v>
      </c>
      <c r="BF110" s="53">
        <v>0</v>
      </c>
      <c r="BG110" s="53">
        <v>0</v>
      </c>
      <c r="BH110" s="53">
        <v>0</v>
      </c>
      <c r="BI110" s="53">
        <v>0</v>
      </c>
      <c r="BJ110" s="53">
        <v>0</v>
      </c>
      <c r="BK110" s="53">
        <v>0</v>
      </c>
      <c r="BL110" s="63">
        <v>0</v>
      </c>
      <c r="BM110" s="53">
        <v>0</v>
      </c>
      <c r="BN110" s="63">
        <v>0</v>
      </c>
      <c r="BO110" s="63">
        <v>0</v>
      </c>
      <c r="BP110" s="53">
        <v>0</v>
      </c>
      <c r="BQ110" s="53">
        <v>0</v>
      </c>
      <c r="BR110" s="53">
        <v>0</v>
      </c>
      <c r="BS110" s="53">
        <v>0</v>
      </c>
      <c r="BT110" s="53">
        <v>0</v>
      </c>
      <c r="BU110" s="53">
        <v>0</v>
      </c>
      <c r="BV110" s="53">
        <v>0</v>
      </c>
      <c r="BW110" s="53">
        <v>0</v>
      </c>
      <c r="BX110" s="53">
        <v>0</v>
      </c>
      <c r="BY110" s="53">
        <v>0</v>
      </c>
      <c r="BZ110" s="53">
        <v>0</v>
      </c>
      <c r="CA110" s="53">
        <v>0</v>
      </c>
      <c r="CB110" s="53">
        <v>0</v>
      </c>
      <c r="CC110" s="53">
        <v>0</v>
      </c>
      <c r="CD110" s="53">
        <v>0</v>
      </c>
      <c r="CE110" s="53">
        <v>0</v>
      </c>
      <c r="CF110" s="53">
        <v>0</v>
      </c>
      <c r="CG110" s="53">
        <v>0</v>
      </c>
      <c r="CH110" s="53">
        <v>0</v>
      </c>
      <c r="CI110" s="53">
        <v>0</v>
      </c>
      <c r="CJ110" s="53">
        <v>0</v>
      </c>
      <c r="CK110" s="53">
        <v>0</v>
      </c>
      <c r="CL110" s="63">
        <v>0</v>
      </c>
      <c r="CM110" s="63">
        <v>0</v>
      </c>
      <c r="CN110" s="53">
        <v>0</v>
      </c>
      <c r="CO110" s="53">
        <v>0</v>
      </c>
      <c r="CP110" s="53">
        <v>0</v>
      </c>
      <c r="CQ110" s="53">
        <v>0</v>
      </c>
      <c r="CR110" s="53">
        <v>0</v>
      </c>
      <c r="CS110" s="53">
        <v>0</v>
      </c>
      <c r="CT110" s="53">
        <v>0</v>
      </c>
      <c r="CU110" s="53">
        <v>0</v>
      </c>
      <c r="CV110" s="53">
        <v>0</v>
      </c>
      <c r="CW110" s="53">
        <v>0</v>
      </c>
      <c r="CX110" s="53">
        <v>0</v>
      </c>
      <c r="CY110" s="53">
        <v>0</v>
      </c>
      <c r="CZ110" s="53">
        <v>0</v>
      </c>
      <c r="DA110" s="53">
        <v>0</v>
      </c>
      <c r="DB110" s="53">
        <v>0</v>
      </c>
      <c r="DC110" s="53">
        <v>0</v>
      </c>
      <c r="DD110" s="53">
        <v>0</v>
      </c>
      <c r="DE110" s="53">
        <v>0</v>
      </c>
      <c r="DF110" s="53">
        <v>0</v>
      </c>
      <c r="DG110" s="53">
        <v>0</v>
      </c>
      <c r="DH110" s="53">
        <v>0</v>
      </c>
      <c r="DI110" s="53">
        <v>0</v>
      </c>
      <c r="DJ110" s="53">
        <v>0</v>
      </c>
    </row>
    <row r="111" spans="1:114">
      <c r="A111" s="53" t="s">
        <v>6</v>
      </c>
      <c r="B111" s="53">
        <v>4114551</v>
      </c>
      <c r="C111" s="53">
        <v>4400</v>
      </c>
      <c r="D111" s="53">
        <v>18</v>
      </c>
      <c r="E111" s="53">
        <v>0</v>
      </c>
      <c r="F111" s="53">
        <v>0</v>
      </c>
      <c r="G111" s="53">
        <v>0</v>
      </c>
      <c r="H111" s="53">
        <v>0</v>
      </c>
      <c r="I111" s="53">
        <v>0</v>
      </c>
      <c r="J111" s="53">
        <v>0</v>
      </c>
      <c r="K111" s="53">
        <v>0</v>
      </c>
      <c r="L111" s="53">
        <v>0</v>
      </c>
      <c r="M111" s="53">
        <v>0</v>
      </c>
      <c r="N111" s="53">
        <v>0</v>
      </c>
      <c r="O111" s="53">
        <v>0</v>
      </c>
      <c r="P111" s="53">
        <v>0</v>
      </c>
      <c r="Q111" s="53">
        <v>0</v>
      </c>
      <c r="R111" s="53">
        <v>0</v>
      </c>
      <c r="S111" s="53">
        <v>0</v>
      </c>
      <c r="T111" s="53">
        <v>0</v>
      </c>
      <c r="U111" s="53">
        <v>0</v>
      </c>
      <c r="V111" s="53">
        <v>0</v>
      </c>
      <c r="W111" s="53">
        <v>0</v>
      </c>
      <c r="X111" s="53">
        <v>0</v>
      </c>
      <c r="Y111" s="53">
        <v>0</v>
      </c>
      <c r="Z111" s="53">
        <v>0</v>
      </c>
      <c r="AA111" s="53">
        <v>0</v>
      </c>
      <c r="AB111" s="53">
        <v>0</v>
      </c>
      <c r="AC111" s="53">
        <v>0</v>
      </c>
      <c r="AD111" s="53">
        <v>0</v>
      </c>
      <c r="AE111" s="53">
        <v>0</v>
      </c>
      <c r="AF111" s="53">
        <v>0</v>
      </c>
      <c r="AG111" s="53">
        <v>0</v>
      </c>
      <c r="AH111" s="53">
        <v>0</v>
      </c>
      <c r="AI111" s="53">
        <v>0</v>
      </c>
      <c r="AJ111" s="53">
        <v>0</v>
      </c>
      <c r="AK111" s="53">
        <v>0</v>
      </c>
      <c r="AL111" s="53">
        <v>0</v>
      </c>
      <c r="AM111" s="53">
        <v>0</v>
      </c>
      <c r="AN111" s="53">
        <v>0</v>
      </c>
      <c r="AO111" s="53">
        <v>0</v>
      </c>
      <c r="AP111" s="53">
        <v>0</v>
      </c>
      <c r="AQ111" s="53">
        <v>0</v>
      </c>
      <c r="AR111" s="53">
        <v>0</v>
      </c>
      <c r="AS111" s="53">
        <v>0</v>
      </c>
      <c r="AT111" s="53">
        <v>0</v>
      </c>
      <c r="AU111" s="53">
        <v>0</v>
      </c>
      <c r="AV111" s="53">
        <v>0</v>
      </c>
      <c r="AW111" s="53">
        <v>0</v>
      </c>
      <c r="AX111" s="53">
        <v>0</v>
      </c>
      <c r="AY111" s="53">
        <v>0</v>
      </c>
      <c r="AZ111" s="53">
        <v>0</v>
      </c>
      <c r="BA111" s="53">
        <v>0</v>
      </c>
      <c r="BB111" s="53">
        <v>0</v>
      </c>
      <c r="BC111" s="53">
        <v>0</v>
      </c>
      <c r="BD111" s="53">
        <v>0</v>
      </c>
      <c r="BE111" s="53">
        <v>0</v>
      </c>
      <c r="BF111" s="53">
        <v>0</v>
      </c>
      <c r="BG111" s="53">
        <v>0</v>
      </c>
      <c r="BH111" s="53">
        <v>0</v>
      </c>
      <c r="BI111" s="53">
        <v>0</v>
      </c>
      <c r="BJ111" s="53">
        <v>0</v>
      </c>
      <c r="BK111" s="53">
        <v>0</v>
      </c>
      <c r="BL111" s="53">
        <v>0</v>
      </c>
      <c r="BM111" s="53">
        <v>0</v>
      </c>
      <c r="BN111" s="53">
        <v>0</v>
      </c>
      <c r="BO111" s="53">
        <v>0</v>
      </c>
      <c r="BP111" s="53">
        <v>0</v>
      </c>
      <c r="BQ111" s="53">
        <v>0</v>
      </c>
      <c r="BR111" s="53">
        <v>0</v>
      </c>
      <c r="BS111" s="53">
        <v>0</v>
      </c>
      <c r="BT111" s="53">
        <v>0</v>
      </c>
      <c r="BU111" s="53">
        <v>0</v>
      </c>
      <c r="BV111" s="53">
        <v>0</v>
      </c>
      <c r="BW111" s="53">
        <v>0</v>
      </c>
      <c r="BX111" s="53">
        <v>0</v>
      </c>
      <c r="BY111" s="53">
        <v>0</v>
      </c>
      <c r="BZ111" s="53">
        <v>0</v>
      </c>
      <c r="CA111" s="53">
        <v>0</v>
      </c>
      <c r="CB111" s="53">
        <v>0</v>
      </c>
      <c r="CC111" s="53">
        <v>0</v>
      </c>
      <c r="CD111" s="53">
        <v>0</v>
      </c>
      <c r="CE111" s="53">
        <v>0</v>
      </c>
      <c r="CF111" s="53">
        <v>0</v>
      </c>
      <c r="CG111" s="53">
        <v>0</v>
      </c>
      <c r="CH111" s="53">
        <v>0</v>
      </c>
      <c r="CI111" s="53">
        <v>0</v>
      </c>
      <c r="CJ111" s="53">
        <v>0</v>
      </c>
      <c r="CK111" s="53">
        <v>0</v>
      </c>
      <c r="CL111" s="53">
        <v>0</v>
      </c>
      <c r="CM111" s="53">
        <v>0</v>
      </c>
      <c r="CN111" s="53">
        <v>0</v>
      </c>
      <c r="CO111" s="53">
        <v>0</v>
      </c>
      <c r="CP111" s="53">
        <v>0</v>
      </c>
      <c r="CQ111" s="53">
        <v>0</v>
      </c>
      <c r="CR111" s="53">
        <v>0</v>
      </c>
      <c r="CS111" s="53">
        <v>0</v>
      </c>
      <c r="CT111" s="53">
        <v>0</v>
      </c>
      <c r="CU111" s="53">
        <v>0</v>
      </c>
      <c r="CV111" s="53">
        <v>0</v>
      </c>
      <c r="CW111" s="53">
        <v>0</v>
      </c>
      <c r="CX111" s="53">
        <v>0</v>
      </c>
      <c r="CY111" s="53">
        <v>0</v>
      </c>
      <c r="CZ111" s="53">
        <v>0</v>
      </c>
      <c r="DA111" s="53">
        <v>0</v>
      </c>
      <c r="DB111" s="53">
        <v>0</v>
      </c>
      <c r="DC111" s="53">
        <v>0</v>
      </c>
      <c r="DD111" s="53">
        <v>0</v>
      </c>
      <c r="DE111" s="53">
        <v>0</v>
      </c>
      <c r="DF111" s="53">
        <v>0</v>
      </c>
      <c r="DG111" s="53">
        <v>0</v>
      </c>
      <c r="DH111" s="53">
        <v>0</v>
      </c>
      <c r="DI111" s="53">
        <v>0</v>
      </c>
      <c r="DJ111" s="53">
        <v>0</v>
      </c>
    </row>
    <row r="112" spans="1:114">
      <c r="A112" s="53" t="s">
        <v>6</v>
      </c>
      <c r="B112" s="53">
        <v>4114578</v>
      </c>
      <c r="C112" s="53">
        <v>17000</v>
      </c>
      <c r="D112" s="53">
        <v>18</v>
      </c>
      <c r="E112" s="53">
        <v>0</v>
      </c>
      <c r="F112" s="53">
        <v>0</v>
      </c>
      <c r="G112" s="53">
        <v>0</v>
      </c>
      <c r="H112" s="53">
        <v>0</v>
      </c>
      <c r="I112" s="53">
        <v>0</v>
      </c>
      <c r="J112" s="53">
        <v>0</v>
      </c>
      <c r="K112" s="53">
        <v>0</v>
      </c>
      <c r="L112" s="53">
        <v>0</v>
      </c>
      <c r="M112" s="53">
        <v>0</v>
      </c>
      <c r="N112" s="53">
        <v>0</v>
      </c>
      <c r="O112" s="53">
        <v>0</v>
      </c>
      <c r="P112" s="53">
        <v>0</v>
      </c>
      <c r="Q112" s="53">
        <v>0</v>
      </c>
      <c r="R112" s="53">
        <v>0</v>
      </c>
      <c r="S112" s="53">
        <v>0</v>
      </c>
      <c r="T112" s="53">
        <v>0</v>
      </c>
      <c r="U112" s="53">
        <v>0</v>
      </c>
      <c r="V112" s="53">
        <v>0</v>
      </c>
      <c r="W112" s="53">
        <v>0</v>
      </c>
      <c r="X112" s="53">
        <v>0</v>
      </c>
      <c r="Y112" s="53">
        <v>0</v>
      </c>
      <c r="Z112" s="53">
        <v>0</v>
      </c>
      <c r="AA112" s="53">
        <v>0</v>
      </c>
      <c r="AB112" s="53">
        <v>0</v>
      </c>
      <c r="AC112" s="53">
        <v>0</v>
      </c>
      <c r="AD112" s="53">
        <v>0</v>
      </c>
      <c r="AE112" s="53">
        <v>0</v>
      </c>
      <c r="AF112" s="53">
        <v>0</v>
      </c>
      <c r="AG112" s="53">
        <v>0</v>
      </c>
      <c r="AH112" s="53">
        <v>0</v>
      </c>
      <c r="AI112" s="53">
        <v>0</v>
      </c>
      <c r="AJ112" s="53">
        <v>0</v>
      </c>
      <c r="AK112" s="53">
        <v>0</v>
      </c>
      <c r="AL112" s="53">
        <v>0</v>
      </c>
      <c r="AM112" s="53">
        <v>0</v>
      </c>
      <c r="AN112" s="53">
        <v>0</v>
      </c>
      <c r="AO112" s="53">
        <v>0</v>
      </c>
      <c r="AP112" s="53">
        <v>0</v>
      </c>
      <c r="AQ112" s="53">
        <v>0</v>
      </c>
      <c r="AR112" s="53">
        <v>0</v>
      </c>
      <c r="AS112" s="53">
        <v>0</v>
      </c>
      <c r="AT112" s="53">
        <v>0</v>
      </c>
      <c r="AU112" s="53">
        <v>0</v>
      </c>
      <c r="AV112" s="53">
        <v>0</v>
      </c>
      <c r="AW112" s="53">
        <v>0</v>
      </c>
      <c r="AX112" s="53">
        <v>0</v>
      </c>
      <c r="AY112" s="53">
        <v>0</v>
      </c>
      <c r="AZ112" s="53">
        <v>0</v>
      </c>
      <c r="BA112" s="53">
        <v>0</v>
      </c>
      <c r="BB112" s="53">
        <v>0</v>
      </c>
      <c r="BC112" s="53">
        <v>0</v>
      </c>
      <c r="BD112" s="53">
        <v>0</v>
      </c>
      <c r="BE112" s="53">
        <v>0</v>
      </c>
      <c r="BF112" s="53">
        <v>0</v>
      </c>
      <c r="BG112" s="53">
        <v>0</v>
      </c>
      <c r="BH112" s="53">
        <v>0</v>
      </c>
      <c r="BI112" s="53">
        <v>0</v>
      </c>
      <c r="BJ112" s="53">
        <v>0</v>
      </c>
      <c r="BK112" s="53">
        <v>0</v>
      </c>
      <c r="BL112" s="53">
        <v>0</v>
      </c>
      <c r="BM112" s="53">
        <v>0</v>
      </c>
      <c r="BN112" s="53">
        <v>0</v>
      </c>
      <c r="BO112" s="53">
        <v>0</v>
      </c>
      <c r="BP112" s="53">
        <v>0</v>
      </c>
      <c r="BQ112" s="53">
        <v>0</v>
      </c>
      <c r="BR112" s="53">
        <v>0</v>
      </c>
      <c r="BS112" s="53">
        <v>0</v>
      </c>
      <c r="BT112" s="53">
        <v>0</v>
      </c>
      <c r="BU112" s="53">
        <v>0</v>
      </c>
      <c r="BV112" s="53">
        <v>0</v>
      </c>
      <c r="BW112" s="53">
        <v>0</v>
      </c>
      <c r="BX112" s="53">
        <v>0</v>
      </c>
      <c r="BY112" s="53">
        <v>0</v>
      </c>
      <c r="BZ112" s="53">
        <v>0</v>
      </c>
      <c r="CA112" s="53">
        <v>0</v>
      </c>
      <c r="CB112" s="53">
        <v>0</v>
      </c>
      <c r="CC112" s="53">
        <v>0</v>
      </c>
      <c r="CD112" s="53">
        <v>0</v>
      </c>
      <c r="CE112" s="53">
        <v>0</v>
      </c>
      <c r="CF112" s="53">
        <v>0</v>
      </c>
      <c r="CG112" s="53">
        <v>0</v>
      </c>
      <c r="CH112" s="53">
        <v>0</v>
      </c>
      <c r="CI112" s="53">
        <v>0</v>
      </c>
      <c r="CJ112" s="53">
        <v>0</v>
      </c>
      <c r="CK112" s="53">
        <v>0</v>
      </c>
      <c r="CL112" s="53">
        <v>0</v>
      </c>
      <c r="CM112" s="53">
        <v>0</v>
      </c>
      <c r="CN112" s="53">
        <v>0</v>
      </c>
      <c r="CO112" s="53">
        <v>0</v>
      </c>
      <c r="CP112" s="53">
        <v>0</v>
      </c>
      <c r="CQ112" s="53">
        <v>0</v>
      </c>
      <c r="CR112" s="53">
        <v>0</v>
      </c>
      <c r="CS112" s="53">
        <v>0</v>
      </c>
      <c r="CT112" s="53">
        <v>0</v>
      </c>
      <c r="CU112" s="53">
        <v>0</v>
      </c>
      <c r="CV112" s="53">
        <v>0</v>
      </c>
      <c r="CW112" s="53">
        <v>0</v>
      </c>
      <c r="CX112" s="53">
        <v>0</v>
      </c>
      <c r="CY112" s="53">
        <v>0</v>
      </c>
      <c r="CZ112" s="53">
        <v>0</v>
      </c>
      <c r="DA112" s="53">
        <v>0</v>
      </c>
      <c r="DB112" s="53">
        <v>0</v>
      </c>
      <c r="DC112" s="53">
        <v>0</v>
      </c>
      <c r="DD112" s="53">
        <v>0</v>
      </c>
      <c r="DE112" s="53">
        <v>0</v>
      </c>
      <c r="DF112" s="53">
        <v>0</v>
      </c>
      <c r="DG112" s="53">
        <v>0</v>
      </c>
      <c r="DH112" s="53">
        <v>0</v>
      </c>
      <c r="DI112" s="53">
        <v>0</v>
      </c>
      <c r="DJ112" s="53">
        <v>0</v>
      </c>
    </row>
    <row r="113" spans="1:114">
      <c r="A113" s="53" t="s">
        <v>6</v>
      </c>
      <c r="B113" s="53">
        <v>4114586</v>
      </c>
      <c r="C113" s="53">
        <v>3300</v>
      </c>
      <c r="D113" s="53">
        <v>18</v>
      </c>
      <c r="E113" s="53">
        <v>0</v>
      </c>
      <c r="F113" s="53">
        <v>0</v>
      </c>
      <c r="G113" s="53">
        <v>0</v>
      </c>
      <c r="H113" s="53">
        <v>0</v>
      </c>
      <c r="I113" s="53">
        <v>0</v>
      </c>
      <c r="J113" s="53">
        <v>0</v>
      </c>
      <c r="K113" s="53">
        <v>0</v>
      </c>
      <c r="L113" s="53">
        <v>0</v>
      </c>
      <c r="M113" s="53">
        <v>0</v>
      </c>
      <c r="N113" s="53">
        <v>0</v>
      </c>
      <c r="O113" s="53">
        <v>0</v>
      </c>
      <c r="P113" s="53">
        <v>0</v>
      </c>
      <c r="Q113" s="53">
        <v>0</v>
      </c>
      <c r="R113" s="53">
        <v>0</v>
      </c>
      <c r="S113" s="53">
        <v>0</v>
      </c>
      <c r="T113" s="53">
        <v>0</v>
      </c>
      <c r="U113" s="53">
        <v>0</v>
      </c>
      <c r="V113" s="53">
        <v>0</v>
      </c>
      <c r="W113" s="53">
        <v>0</v>
      </c>
      <c r="X113" s="53">
        <v>0</v>
      </c>
      <c r="Y113" s="53">
        <v>0</v>
      </c>
      <c r="Z113" s="53">
        <v>0</v>
      </c>
      <c r="AA113" s="53">
        <v>0</v>
      </c>
      <c r="AB113" s="53">
        <v>0</v>
      </c>
      <c r="AC113" s="53">
        <v>0</v>
      </c>
      <c r="AD113" s="53">
        <v>0</v>
      </c>
      <c r="AE113" s="53">
        <v>0</v>
      </c>
      <c r="AF113" s="53">
        <v>0</v>
      </c>
      <c r="AG113" s="53">
        <v>0</v>
      </c>
      <c r="AH113" s="53">
        <v>0</v>
      </c>
      <c r="AI113" s="53">
        <v>0</v>
      </c>
      <c r="AJ113" s="53">
        <v>0</v>
      </c>
      <c r="AK113" s="53">
        <v>0</v>
      </c>
      <c r="AL113" s="53">
        <v>0</v>
      </c>
      <c r="AM113" s="53">
        <v>0</v>
      </c>
      <c r="AN113" s="53">
        <v>0</v>
      </c>
      <c r="AO113" s="53">
        <v>0</v>
      </c>
      <c r="AP113" s="53">
        <v>0</v>
      </c>
      <c r="AQ113" s="53">
        <v>0</v>
      </c>
      <c r="AR113" s="53">
        <v>0</v>
      </c>
      <c r="AS113" s="53">
        <v>0</v>
      </c>
      <c r="AT113" s="53">
        <v>0</v>
      </c>
      <c r="AU113" s="53">
        <v>0</v>
      </c>
      <c r="AV113" s="53">
        <v>0</v>
      </c>
      <c r="AW113" s="53">
        <v>0</v>
      </c>
      <c r="AX113" s="53">
        <v>0</v>
      </c>
      <c r="AY113" s="53">
        <v>0</v>
      </c>
      <c r="AZ113" s="53">
        <v>0</v>
      </c>
      <c r="BA113" s="53">
        <v>0</v>
      </c>
      <c r="BB113" s="53">
        <v>0</v>
      </c>
      <c r="BC113" s="53">
        <v>0</v>
      </c>
      <c r="BD113" s="53">
        <v>0</v>
      </c>
      <c r="BE113" s="53">
        <v>0</v>
      </c>
      <c r="BF113" s="53">
        <v>0</v>
      </c>
      <c r="BG113" s="53">
        <v>0</v>
      </c>
      <c r="BH113" s="53">
        <v>0</v>
      </c>
      <c r="BI113" s="53">
        <v>0</v>
      </c>
      <c r="BJ113" s="53">
        <v>0</v>
      </c>
      <c r="BK113" s="53">
        <v>0</v>
      </c>
      <c r="BL113" s="53">
        <v>0</v>
      </c>
      <c r="BM113" s="53">
        <v>0</v>
      </c>
      <c r="BN113" s="53">
        <v>0</v>
      </c>
      <c r="BO113" s="53">
        <v>0</v>
      </c>
      <c r="BP113" s="53">
        <v>0</v>
      </c>
      <c r="BQ113" s="53">
        <v>0</v>
      </c>
      <c r="BR113" s="53">
        <v>0</v>
      </c>
      <c r="BS113" s="53">
        <v>0</v>
      </c>
      <c r="BT113" s="53">
        <v>0</v>
      </c>
      <c r="BU113" s="53">
        <v>0</v>
      </c>
      <c r="BV113" s="53">
        <v>0</v>
      </c>
      <c r="BW113" s="53">
        <v>0</v>
      </c>
      <c r="BX113" s="53">
        <v>0</v>
      </c>
      <c r="BY113" s="53">
        <v>0</v>
      </c>
      <c r="BZ113" s="53">
        <v>0</v>
      </c>
      <c r="CA113" s="53">
        <v>0</v>
      </c>
      <c r="CB113" s="53">
        <v>0</v>
      </c>
      <c r="CC113" s="53">
        <v>0</v>
      </c>
      <c r="CD113" s="53">
        <v>0</v>
      </c>
      <c r="CE113" s="53">
        <v>0</v>
      </c>
      <c r="CF113" s="53">
        <v>0</v>
      </c>
      <c r="CG113" s="53">
        <v>0</v>
      </c>
      <c r="CH113" s="53">
        <v>0</v>
      </c>
      <c r="CI113" s="53">
        <v>0</v>
      </c>
      <c r="CJ113" s="53">
        <v>0</v>
      </c>
      <c r="CK113" s="53">
        <v>0</v>
      </c>
      <c r="CL113" s="53">
        <v>0</v>
      </c>
      <c r="CM113" s="53">
        <v>0</v>
      </c>
      <c r="CN113" s="53">
        <v>0</v>
      </c>
      <c r="CO113" s="53">
        <v>0</v>
      </c>
      <c r="CP113" s="53">
        <v>0</v>
      </c>
      <c r="CQ113" s="53">
        <v>0</v>
      </c>
      <c r="CR113" s="53">
        <v>0</v>
      </c>
      <c r="CS113" s="53">
        <v>0</v>
      </c>
      <c r="CT113" s="53">
        <v>0</v>
      </c>
      <c r="CU113" s="53">
        <v>0</v>
      </c>
      <c r="CV113" s="53">
        <v>0</v>
      </c>
      <c r="CW113" s="53">
        <v>0</v>
      </c>
      <c r="CX113" s="53">
        <v>0</v>
      </c>
      <c r="CY113" s="53">
        <v>0</v>
      </c>
      <c r="CZ113" s="53">
        <v>0</v>
      </c>
      <c r="DA113" s="53">
        <v>0</v>
      </c>
      <c r="DB113" s="53">
        <v>0</v>
      </c>
      <c r="DC113" s="53">
        <v>0</v>
      </c>
      <c r="DD113" s="53">
        <v>0</v>
      </c>
      <c r="DE113" s="53">
        <v>0</v>
      </c>
      <c r="DF113" s="53">
        <v>0</v>
      </c>
      <c r="DG113" s="53">
        <v>0</v>
      </c>
      <c r="DH113" s="53">
        <v>0</v>
      </c>
      <c r="DI113" s="53">
        <v>0</v>
      </c>
      <c r="DJ113" s="53">
        <v>0</v>
      </c>
    </row>
    <row r="114" spans="1:114">
      <c r="A114" s="53" t="s">
        <v>6</v>
      </c>
      <c r="B114" s="53">
        <v>4114594</v>
      </c>
      <c r="C114" s="53">
        <v>23900</v>
      </c>
      <c r="D114" s="53">
        <v>18</v>
      </c>
      <c r="E114" s="53">
        <v>0</v>
      </c>
      <c r="F114" s="53">
        <v>0</v>
      </c>
      <c r="G114" s="53">
        <v>0</v>
      </c>
      <c r="H114" s="53">
        <v>0</v>
      </c>
      <c r="I114" s="53">
        <v>0</v>
      </c>
      <c r="J114" s="53">
        <v>0</v>
      </c>
      <c r="K114" s="53">
        <v>0</v>
      </c>
      <c r="L114" s="53">
        <v>0</v>
      </c>
      <c r="M114" s="53">
        <v>0</v>
      </c>
      <c r="N114" s="53">
        <v>0</v>
      </c>
      <c r="O114" s="53">
        <v>0</v>
      </c>
      <c r="P114" s="53">
        <v>0</v>
      </c>
      <c r="Q114" s="53">
        <v>0</v>
      </c>
      <c r="R114" s="53">
        <v>0</v>
      </c>
      <c r="S114" s="53">
        <v>0</v>
      </c>
      <c r="T114" s="53">
        <v>0</v>
      </c>
      <c r="U114" s="53">
        <v>0</v>
      </c>
      <c r="V114" s="53">
        <v>0</v>
      </c>
      <c r="W114" s="53">
        <v>0</v>
      </c>
      <c r="X114" s="53">
        <v>0</v>
      </c>
      <c r="Y114" s="53">
        <v>0</v>
      </c>
      <c r="Z114" s="53">
        <v>0</v>
      </c>
      <c r="AA114" s="53">
        <v>0</v>
      </c>
      <c r="AB114" s="53">
        <v>0</v>
      </c>
      <c r="AC114" s="53">
        <v>0</v>
      </c>
      <c r="AD114" s="53">
        <v>0</v>
      </c>
      <c r="AE114" s="53">
        <v>0</v>
      </c>
      <c r="AF114" s="53">
        <v>0</v>
      </c>
      <c r="AG114" s="53">
        <v>0</v>
      </c>
      <c r="AH114" s="53">
        <v>0</v>
      </c>
      <c r="AI114" s="53">
        <v>0</v>
      </c>
      <c r="AJ114" s="53">
        <v>0</v>
      </c>
      <c r="AK114" s="53">
        <v>0</v>
      </c>
      <c r="AL114" s="53">
        <v>0</v>
      </c>
      <c r="AM114" s="53">
        <v>0</v>
      </c>
      <c r="AN114" s="53">
        <v>0</v>
      </c>
      <c r="AO114" s="53">
        <v>0</v>
      </c>
      <c r="AP114" s="53">
        <v>0</v>
      </c>
      <c r="AQ114" s="53">
        <v>0</v>
      </c>
      <c r="AR114" s="53">
        <v>0</v>
      </c>
      <c r="AS114" s="53">
        <v>0</v>
      </c>
      <c r="AT114" s="53">
        <v>0</v>
      </c>
      <c r="AU114" s="53">
        <v>0</v>
      </c>
      <c r="AV114" s="53">
        <v>0</v>
      </c>
      <c r="AW114" s="53">
        <v>0</v>
      </c>
      <c r="AX114" s="53">
        <v>0</v>
      </c>
      <c r="AY114" s="53">
        <v>0</v>
      </c>
      <c r="AZ114" s="53">
        <v>0</v>
      </c>
      <c r="BA114" s="53">
        <v>0</v>
      </c>
      <c r="BB114" s="53">
        <v>0</v>
      </c>
      <c r="BC114" s="53">
        <v>0</v>
      </c>
      <c r="BD114" s="53">
        <v>0</v>
      </c>
      <c r="BE114" s="53">
        <v>0</v>
      </c>
      <c r="BF114" s="53">
        <v>0</v>
      </c>
      <c r="BG114" s="53">
        <v>0</v>
      </c>
      <c r="BH114" s="53">
        <v>0</v>
      </c>
      <c r="BI114" s="53">
        <v>0</v>
      </c>
      <c r="BJ114" s="53">
        <v>0</v>
      </c>
      <c r="BK114" s="53">
        <v>0</v>
      </c>
      <c r="BL114" s="53">
        <v>0</v>
      </c>
      <c r="BM114" s="53">
        <v>0</v>
      </c>
      <c r="BN114" s="53">
        <v>0</v>
      </c>
      <c r="BO114" s="53">
        <v>0</v>
      </c>
      <c r="BP114" s="53">
        <v>0</v>
      </c>
      <c r="BQ114" s="53">
        <v>0</v>
      </c>
      <c r="BR114" s="53">
        <v>0</v>
      </c>
      <c r="BS114" s="53">
        <v>0</v>
      </c>
      <c r="BT114" s="53">
        <v>0</v>
      </c>
      <c r="BU114" s="53">
        <v>0</v>
      </c>
      <c r="BV114" s="53">
        <v>0</v>
      </c>
      <c r="BW114" s="53">
        <v>0</v>
      </c>
      <c r="BX114" s="53">
        <v>0</v>
      </c>
      <c r="BY114" s="53">
        <v>0</v>
      </c>
      <c r="BZ114" s="53">
        <v>0</v>
      </c>
      <c r="CA114" s="53">
        <v>0</v>
      </c>
      <c r="CB114" s="53">
        <v>0</v>
      </c>
      <c r="CC114" s="53">
        <v>0</v>
      </c>
      <c r="CD114" s="53">
        <v>0</v>
      </c>
      <c r="CE114" s="53">
        <v>0</v>
      </c>
      <c r="CF114" s="53">
        <v>0</v>
      </c>
      <c r="CG114" s="53">
        <v>0</v>
      </c>
      <c r="CH114" s="53">
        <v>0</v>
      </c>
      <c r="CI114" s="53">
        <v>0</v>
      </c>
      <c r="CJ114" s="53">
        <v>0</v>
      </c>
      <c r="CK114" s="53">
        <v>0</v>
      </c>
      <c r="CL114" s="53">
        <v>0</v>
      </c>
      <c r="CM114" s="53">
        <v>0</v>
      </c>
      <c r="CN114" s="53">
        <v>0</v>
      </c>
      <c r="CO114" s="53">
        <v>0</v>
      </c>
      <c r="CP114" s="53">
        <v>0</v>
      </c>
      <c r="CQ114" s="53">
        <v>0</v>
      </c>
      <c r="CR114" s="53">
        <v>0</v>
      </c>
      <c r="CS114" s="53">
        <v>0</v>
      </c>
      <c r="CT114" s="53">
        <v>0</v>
      </c>
      <c r="CU114" s="53">
        <v>0</v>
      </c>
      <c r="CV114" s="53">
        <v>0</v>
      </c>
      <c r="CW114" s="53">
        <v>0</v>
      </c>
      <c r="CX114" s="53">
        <v>0</v>
      </c>
      <c r="CY114" s="53">
        <v>0</v>
      </c>
      <c r="CZ114" s="53">
        <v>0</v>
      </c>
      <c r="DA114" s="53">
        <v>0</v>
      </c>
      <c r="DB114" s="53">
        <v>0</v>
      </c>
      <c r="DC114" s="53">
        <v>0</v>
      </c>
      <c r="DD114" s="53">
        <v>0</v>
      </c>
      <c r="DE114" s="53">
        <v>0</v>
      </c>
      <c r="DF114" s="53">
        <v>0</v>
      </c>
      <c r="DG114" s="53">
        <v>0</v>
      </c>
      <c r="DH114" s="53">
        <v>0</v>
      </c>
      <c r="DI114" s="53">
        <v>0</v>
      </c>
      <c r="DJ114" s="53">
        <v>0</v>
      </c>
    </row>
    <row r="115" spans="1:114">
      <c r="A115" s="53" t="s">
        <v>6</v>
      </c>
      <c r="B115" s="53">
        <v>4114602</v>
      </c>
      <c r="C115" s="53">
        <v>19300</v>
      </c>
      <c r="D115" s="53">
        <v>18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53">
        <v>0</v>
      </c>
      <c r="O115" s="53">
        <v>0</v>
      </c>
      <c r="P115" s="53">
        <v>0</v>
      </c>
      <c r="Q115" s="53">
        <v>0</v>
      </c>
      <c r="R115" s="53">
        <v>0</v>
      </c>
      <c r="S115" s="53">
        <v>0</v>
      </c>
      <c r="T115" s="53">
        <v>0</v>
      </c>
      <c r="U115" s="53">
        <v>0</v>
      </c>
      <c r="V115" s="53">
        <v>0</v>
      </c>
      <c r="W115" s="53">
        <v>0</v>
      </c>
      <c r="X115" s="53">
        <v>0</v>
      </c>
      <c r="Y115" s="53">
        <v>0</v>
      </c>
      <c r="Z115" s="53">
        <v>0</v>
      </c>
      <c r="AA115" s="53">
        <v>0</v>
      </c>
      <c r="AB115" s="53">
        <v>0</v>
      </c>
      <c r="AC115" s="53">
        <v>0</v>
      </c>
      <c r="AD115" s="53">
        <v>0</v>
      </c>
      <c r="AE115" s="53">
        <v>0</v>
      </c>
      <c r="AF115" s="53">
        <v>0</v>
      </c>
      <c r="AG115" s="53">
        <v>0</v>
      </c>
      <c r="AH115" s="53">
        <v>0</v>
      </c>
      <c r="AI115" s="53">
        <v>0</v>
      </c>
      <c r="AJ115" s="53">
        <v>0</v>
      </c>
      <c r="AK115" s="53">
        <v>0</v>
      </c>
      <c r="AL115" s="53">
        <v>0</v>
      </c>
      <c r="AM115" s="53">
        <v>0</v>
      </c>
      <c r="AN115" s="53">
        <v>0</v>
      </c>
      <c r="AO115" s="53">
        <v>0</v>
      </c>
      <c r="AP115" s="53">
        <v>0</v>
      </c>
      <c r="AQ115" s="53">
        <v>0</v>
      </c>
      <c r="AR115" s="53">
        <v>0</v>
      </c>
      <c r="AS115" s="53">
        <v>0</v>
      </c>
      <c r="AT115" s="53">
        <v>0</v>
      </c>
      <c r="AU115" s="53">
        <v>0</v>
      </c>
      <c r="AV115" s="53">
        <v>0</v>
      </c>
      <c r="AW115" s="53">
        <v>0</v>
      </c>
      <c r="AX115" s="53">
        <v>0</v>
      </c>
      <c r="AY115" s="53">
        <v>0</v>
      </c>
      <c r="AZ115" s="53">
        <v>0</v>
      </c>
      <c r="BA115" s="53">
        <v>0</v>
      </c>
      <c r="BB115" s="53">
        <v>0</v>
      </c>
      <c r="BC115" s="53">
        <v>0</v>
      </c>
      <c r="BD115" s="53">
        <v>0</v>
      </c>
      <c r="BE115" s="53">
        <v>0</v>
      </c>
      <c r="BF115" s="53">
        <v>0</v>
      </c>
      <c r="BG115" s="53">
        <v>0</v>
      </c>
      <c r="BH115" s="53">
        <v>0</v>
      </c>
      <c r="BI115" s="53">
        <v>0</v>
      </c>
      <c r="BJ115" s="53">
        <v>0</v>
      </c>
      <c r="BK115" s="53">
        <v>0</v>
      </c>
      <c r="BL115" s="53">
        <v>0</v>
      </c>
      <c r="BM115" s="53">
        <v>0</v>
      </c>
      <c r="BN115" s="53">
        <v>0</v>
      </c>
      <c r="BO115" s="53">
        <v>0</v>
      </c>
      <c r="BP115" s="53">
        <v>0</v>
      </c>
      <c r="BQ115" s="53">
        <v>0</v>
      </c>
      <c r="BR115" s="53">
        <v>0</v>
      </c>
      <c r="BS115" s="53">
        <v>0</v>
      </c>
      <c r="BT115" s="53">
        <v>0</v>
      </c>
      <c r="BU115" s="53">
        <v>0</v>
      </c>
      <c r="BV115" s="53">
        <v>0</v>
      </c>
      <c r="BW115" s="53">
        <v>0</v>
      </c>
      <c r="BX115" s="53">
        <v>0</v>
      </c>
      <c r="BY115" s="53">
        <v>0</v>
      </c>
      <c r="BZ115" s="53">
        <v>0</v>
      </c>
      <c r="CA115" s="53">
        <v>0</v>
      </c>
      <c r="CB115" s="53">
        <v>0</v>
      </c>
      <c r="CC115" s="53">
        <v>0</v>
      </c>
      <c r="CD115" s="53">
        <v>0</v>
      </c>
      <c r="CE115" s="53">
        <v>0</v>
      </c>
      <c r="CF115" s="53">
        <v>0</v>
      </c>
      <c r="CG115" s="53">
        <v>0</v>
      </c>
      <c r="CH115" s="53">
        <v>0</v>
      </c>
      <c r="CI115" s="53">
        <v>0</v>
      </c>
      <c r="CJ115" s="53">
        <v>0</v>
      </c>
      <c r="CK115" s="53">
        <v>0</v>
      </c>
      <c r="CL115" s="53">
        <v>0</v>
      </c>
      <c r="CM115" s="53">
        <v>0</v>
      </c>
      <c r="CN115" s="53">
        <v>0</v>
      </c>
      <c r="CO115" s="53">
        <v>0</v>
      </c>
      <c r="CP115" s="53">
        <v>0</v>
      </c>
      <c r="CQ115" s="53">
        <v>0</v>
      </c>
      <c r="CR115" s="53">
        <v>0</v>
      </c>
      <c r="CS115" s="53">
        <v>0</v>
      </c>
      <c r="CT115" s="53">
        <v>0</v>
      </c>
      <c r="CU115" s="53">
        <v>0</v>
      </c>
      <c r="CV115" s="53">
        <v>0</v>
      </c>
      <c r="CW115" s="53">
        <v>0</v>
      </c>
      <c r="CX115" s="53">
        <v>0</v>
      </c>
      <c r="CY115" s="53">
        <v>0</v>
      </c>
      <c r="CZ115" s="53">
        <v>0</v>
      </c>
      <c r="DA115" s="53">
        <v>0</v>
      </c>
      <c r="DB115" s="53">
        <v>0</v>
      </c>
      <c r="DC115" s="53">
        <v>0</v>
      </c>
      <c r="DD115" s="53">
        <v>0</v>
      </c>
      <c r="DE115" s="53">
        <v>0</v>
      </c>
      <c r="DF115" s="53">
        <v>0</v>
      </c>
      <c r="DG115" s="53">
        <v>0</v>
      </c>
      <c r="DH115" s="53">
        <v>0</v>
      </c>
      <c r="DI115" s="53">
        <v>0</v>
      </c>
      <c r="DJ115" s="53">
        <v>0</v>
      </c>
    </row>
    <row r="116" spans="1:114">
      <c r="A116" s="53" t="s">
        <v>6</v>
      </c>
      <c r="B116" s="53">
        <v>4114629</v>
      </c>
      <c r="C116" s="53">
        <v>15100</v>
      </c>
      <c r="D116" s="53">
        <v>18</v>
      </c>
      <c r="E116" s="53">
        <v>0</v>
      </c>
      <c r="F116" s="53">
        <v>0</v>
      </c>
      <c r="G116" s="53">
        <v>0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0</v>
      </c>
      <c r="N116" s="53">
        <v>0</v>
      </c>
      <c r="O116" s="53">
        <v>0</v>
      </c>
      <c r="P116" s="53">
        <v>0</v>
      </c>
      <c r="Q116" s="53">
        <v>0</v>
      </c>
      <c r="R116" s="53">
        <v>0</v>
      </c>
      <c r="S116" s="53">
        <v>0</v>
      </c>
      <c r="T116" s="53">
        <v>0</v>
      </c>
      <c r="U116" s="53">
        <v>0</v>
      </c>
      <c r="V116" s="53">
        <v>0</v>
      </c>
      <c r="W116" s="53">
        <v>0</v>
      </c>
      <c r="X116" s="53">
        <v>0</v>
      </c>
      <c r="Y116" s="53">
        <v>0</v>
      </c>
      <c r="Z116" s="53">
        <v>0</v>
      </c>
      <c r="AA116" s="53">
        <v>0</v>
      </c>
      <c r="AB116" s="53">
        <v>0</v>
      </c>
      <c r="AC116" s="53">
        <v>0</v>
      </c>
      <c r="AD116" s="53">
        <v>0</v>
      </c>
      <c r="AE116" s="53">
        <v>0</v>
      </c>
      <c r="AF116" s="53">
        <v>0</v>
      </c>
      <c r="AG116" s="53">
        <v>0</v>
      </c>
      <c r="AH116" s="53">
        <v>0</v>
      </c>
      <c r="AI116" s="53">
        <v>0</v>
      </c>
      <c r="AJ116" s="53">
        <v>0</v>
      </c>
      <c r="AK116" s="53">
        <v>0</v>
      </c>
      <c r="AL116" s="53">
        <v>0</v>
      </c>
      <c r="AM116" s="53">
        <v>0</v>
      </c>
      <c r="AN116" s="53">
        <v>0</v>
      </c>
      <c r="AO116" s="53">
        <v>0</v>
      </c>
      <c r="AP116" s="53">
        <v>0</v>
      </c>
      <c r="AQ116" s="53">
        <v>0</v>
      </c>
      <c r="AR116" s="53">
        <v>0</v>
      </c>
      <c r="AS116" s="53">
        <v>0</v>
      </c>
      <c r="AT116" s="53">
        <v>0</v>
      </c>
      <c r="AU116" s="53">
        <v>0</v>
      </c>
      <c r="AV116" s="53">
        <v>0</v>
      </c>
      <c r="AW116" s="53">
        <v>0</v>
      </c>
      <c r="AX116" s="53">
        <v>0</v>
      </c>
      <c r="AY116" s="53">
        <v>0</v>
      </c>
      <c r="AZ116" s="53">
        <v>0</v>
      </c>
      <c r="BA116" s="53">
        <v>0</v>
      </c>
      <c r="BB116" s="53">
        <v>0</v>
      </c>
      <c r="BC116" s="53">
        <v>0</v>
      </c>
      <c r="BD116" s="53">
        <v>0</v>
      </c>
      <c r="BE116" s="53">
        <v>0</v>
      </c>
      <c r="BF116" s="53">
        <v>0</v>
      </c>
      <c r="BG116" s="53">
        <v>0</v>
      </c>
      <c r="BH116" s="53">
        <v>0</v>
      </c>
      <c r="BI116" s="53">
        <v>0</v>
      </c>
      <c r="BJ116" s="53">
        <v>0</v>
      </c>
      <c r="BK116" s="53">
        <v>0</v>
      </c>
      <c r="BL116" s="53">
        <v>0</v>
      </c>
      <c r="BM116" s="53">
        <v>0</v>
      </c>
      <c r="BN116" s="53">
        <v>0</v>
      </c>
      <c r="BO116" s="53">
        <v>0</v>
      </c>
      <c r="BP116" s="53">
        <v>0</v>
      </c>
      <c r="BQ116" s="53">
        <v>0</v>
      </c>
      <c r="BR116" s="53">
        <v>0</v>
      </c>
      <c r="BS116" s="53">
        <v>0</v>
      </c>
      <c r="BT116" s="53">
        <v>0</v>
      </c>
      <c r="BU116" s="53">
        <v>0</v>
      </c>
      <c r="BV116" s="53">
        <v>0</v>
      </c>
      <c r="BW116" s="53">
        <v>0</v>
      </c>
      <c r="BX116" s="53">
        <v>0</v>
      </c>
      <c r="BY116" s="53">
        <v>0</v>
      </c>
      <c r="BZ116" s="53">
        <v>0</v>
      </c>
      <c r="CA116" s="53">
        <v>0</v>
      </c>
      <c r="CB116" s="53">
        <v>0</v>
      </c>
      <c r="CC116" s="53">
        <v>0</v>
      </c>
      <c r="CD116" s="53">
        <v>0</v>
      </c>
      <c r="CE116" s="53">
        <v>0</v>
      </c>
      <c r="CF116" s="53">
        <v>0</v>
      </c>
      <c r="CG116" s="53">
        <v>0</v>
      </c>
      <c r="CH116" s="53">
        <v>0</v>
      </c>
      <c r="CI116" s="53">
        <v>0</v>
      </c>
      <c r="CJ116" s="53">
        <v>0</v>
      </c>
      <c r="CK116" s="53">
        <v>0</v>
      </c>
      <c r="CL116" s="53">
        <v>0</v>
      </c>
      <c r="CM116" s="53">
        <v>0</v>
      </c>
      <c r="CN116" s="53">
        <v>0</v>
      </c>
      <c r="CO116" s="53">
        <v>0</v>
      </c>
      <c r="CP116" s="53">
        <v>0</v>
      </c>
      <c r="CQ116" s="53">
        <v>0</v>
      </c>
      <c r="CR116" s="53">
        <v>0</v>
      </c>
      <c r="CS116" s="53">
        <v>0</v>
      </c>
      <c r="CT116" s="53">
        <v>0</v>
      </c>
      <c r="CU116" s="53">
        <v>0</v>
      </c>
      <c r="CV116" s="53">
        <v>0</v>
      </c>
      <c r="CW116" s="53">
        <v>0</v>
      </c>
      <c r="CX116" s="53">
        <v>0</v>
      </c>
      <c r="CY116" s="53">
        <v>0</v>
      </c>
      <c r="CZ116" s="53">
        <v>0</v>
      </c>
      <c r="DA116" s="53">
        <v>0</v>
      </c>
      <c r="DB116" s="53">
        <v>0</v>
      </c>
      <c r="DC116" s="53">
        <v>0</v>
      </c>
      <c r="DD116" s="53">
        <v>0</v>
      </c>
      <c r="DE116" s="53">
        <v>0</v>
      </c>
      <c r="DF116" s="53">
        <v>0</v>
      </c>
      <c r="DG116" s="53">
        <v>0</v>
      </c>
      <c r="DH116" s="53">
        <v>0</v>
      </c>
      <c r="DI116" s="53">
        <v>0</v>
      </c>
      <c r="DJ116" s="53">
        <v>0</v>
      </c>
    </row>
    <row r="117" spans="1:114">
      <c r="A117" s="53" t="s">
        <v>6</v>
      </c>
      <c r="B117" s="53">
        <v>4114637</v>
      </c>
      <c r="C117" s="53">
        <v>12400</v>
      </c>
      <c r="D117" s="53">
        <v>18</v>
      </c>
      <c r="E117" s="53">
        <v>0</v>
      </c>
      <c r="F117" s="53">
        <v>0</v>
      </c>
      <c r="G117" s="53">
        <v>0</v>
      </c>
      <c r="H117" s="53">
        <v>0</v>
      </c>
      <c r="I117" s="53">
        <v>0</v>
      </c>
      <c r="J117" s="53">
        <v>0</v>
      </c>
      <c r="K117" s="53">
        <v>0</v>
      </c>
      <c r="L117" s="53">
        <v>0</v>
      </c>
      <c r="M117" s="53">
        <v>0</v>
      </c>
      <c r="N117" s="53">
        <v>0</v>
      </c>
      <c r="O117" s="53">
        <v>0</v>
      </c>
      <c r="P117" s="53">
        <v>0</v>
      </c>
      <c r="Q117" s="53">
        <v>0</v>
      </c>
      <c r="R117" s="53">
        <v>0</v>
      </c>
      <c r="S117" s="53">
        <v>0</v>
      </c>
      <c r="T117" s="53">
        <v>0</v>
      </c>
      <c r="U117" s="53">
        <v>0</v>
      </c>
      <c r="V117" s="53">
        <v>0</v>
      </c>
      <c r="W117" s="53">
        <v>0</v>
      </c>
      <c r="X117" s="53">
        <v>0</v>
      </c>
      <c r="Y117" s="53">
        <v>0</v>
      </c>
      <c r="Z117" s="53">
        <v>0</v>
      </c>
      <c r="AA117" s="53">
        <v>0</v>
      </c>
      <c r="AB117" s="53">
        <v>0</v>
      </c>
      <c r="AC117" s="53">
        <v>0</v>
      </c>
      <c r="AD117" s="53">
        <v>0</v>
      </c>
      <c r="AE117" s="53">
        <v>0</v>
      </c>
      <c r="AF117" s="53">
        <v>0</v>
      </c>
      <c r="AG117" s="53">
        <v>0</v>
      </c>
      <c r="AH117" s="53">
        <v>0</v>
      </c>
      <c r="AI117" s="53">
        <v>0</v>
      </c>
      <c r="AJ117" s="53">
        <v>0</v>
      </c>
      <c r="AK117" s="53">
        <v>0</v>
      </c>
      <c r="AL117" s="53">
        <v>0</v>
      </c>
      <c r="AM117" s="53">
        <v>0</v>
      </c>
      <c r="AN117" s="53">
        <v>0</v>
      </c>
      <c r="AO117" s="53">
        <v>0</v>
      </c>
      <c r="AP117" s="53">
        <v>0</v>
      </c>
      <c r="AQ117" s="53">
        <v>0</v>
      </c>
      <c r="AR117" s="53">
        <v>0</v>
      </c>
      <c r="AS117" s="53">
        <v>0</v>
      </c>
      <c r="AT117" s="53">
        <v>0</v>
      </c>
      <c r="AU117" s="53">
        <v>0</v>
      </c>
      <c r="AV117" s="53">
        <v>0</v>
      </c>
      <c r="AW117" s="53">
        <v>0</v>
      </c>
      <c r="AX117" s="53">
        <v>0</v>
      </c>
      <c r="AY117" s="53">
        <v>0</v>
      </c>
      <c r="AZ117" s="53">
        <v>0</v>
      </c>
      <c r="BA117" s="53">
        <v>0</v>
      </c>
      <c r="BB117" s="53">
        <v>0</v>
      </c>
      <c r="BC117" s="53">
        <v>0</v>
      </c>
      <c r="BD117" s="53">
        <v>0</v>
      </c>
      <c r="BE117" s="53">
        <v>0</v>
      </c>
      <c r="BF117" s="53">
        <v>0</v>
      </c>
      <c r="BG117" s="53">
        <v>0</v>
      </c>
      <c r="BH117" s="53">
        <v>0</v>
      </c>
      <c r="BI117" s="53">
        <v>0</v>
      </c>
      <c r="BJ117" s="53">
        <v>0</v>
      </c>
      <c r="BK117" s="53">
        <v>0</v>
      </c>
      <c r="BL117" s="53">
        <v>0</v>
      </c>
      <c r="BM117" s="53">
        <v>0</v>
      </c>
      <c r="BN117" s="53">
        <v>0</v>
      </c>
      <c r="BO117" s="53">
        <v>0</v>
      </c>
      <c r="BP117" s="53">
        <v>0</v>
      </c>
      <c r="BQ117" s="53">
        <v>0</v>
      </c>
      <c r="BR117" s="53">
        <v>0</v>
      </c>
      <c r="BS117" s="53">
        <v>0</v>
      </c>
      <c r="BT117" s="53">
        <v>0</v>
      </c>
      <c r="BU117" s="53">
        <v>0</v>
      </c>
      <c r="BV117" s="53">
        <v>0</v>
      </c>
      <c r="BW117" s="53">
        <v>0</v>
      </c>
      <c r="BX117" s="53">
        <v>0</v>
      </c>
      <c r="BY117" s="53">
        <v>0</v>
      </c>
      <c r="BZ117" s="53">
        <v>0</v>
      </c>
      <c r="CA117" s="53">
        <v>0</v>
      </c>
      <c r="CB117" s="53">
        <v>0</v>
      </c>
      <c r="CC117" s="53">
        <v>0</v>
      </c>
      <c r="CD117" s="53">
        <v>0</v>
      </c>
      <c r="CE117" s="53">
        <v>0</v>
      </c>
      <c r="CF117" s="53">
        <v>0</v>
      </c>
      <c r="CG117" s="53">
        <v>0</v>
      </c>
      <c r="CH117" s="53">
        <v>0</v>
      </c>
      <c r="CI117" s="53">
        <v>0</v>
      </c>
      <c r="CJ117" s="53">
        <v>0</v>
      </c>
      <c r="CK117" s="53">
        <v>0</v>
      </c>
      <c r="CL117" s="53">
        <v>0</v>
      </c>
      <c r="CM117" s="53">
        <v>0</v>
      </c>
      <c r="CN117" s="53">
        <v>0</v>
      </c>
      <c r="CO117" s="53">
        <v>0</v>
      </c>
      <c r="CP117" s="53">
        <v>0</v>
      </c>
      <c r="CQ117" s="53">
        <v>0</v>
      </c>
      <c r="CR117" s="53">
        <v>0</v>
      </c>
      <c r="CS117" s="53">
        <v>0</v>
      </c>
      <c r="CT117" s="53">
        <v>0</v>
      </c>
      <c r="CU117" s="53">
        <v>0</v>
      </c>
      <c r="CV117" s="53">
        <v>0</v>
      </c>
      <c r="CW117" s="53">
        <v>0</v>
      </c>
      <c r="CX117" s="53">
        <v>0</v>
      </c>
      <c r="CY117" s="53">
        <v>0</v>
      </c>
      <c r="CZ117" s="53">
        <v>0</v>
      </c>
      <c r="DA117" s="53">
        <v>0</v>
      </c>
      <c r="DB117" s="53">
        <v>0</v>
      </c>
      <c r="DC117" s="53">
        <v>0</v>
      </c>
      <c r="DD117" s="53">
        <v>0</v>
      </c>
      <c r="DE117" s="53">
        <v>0</v>
      </c>
      <c r="DF117" s="53">
        <v>0</v>
      </c>
      <c r="DG117" s="53">
        <v>0</v>
      </c>
      <c r="DH117" s="53">
        <v>0</v>
      </c>
      <c r="DI117" s="53">
        <v>0</v>
      </c>
      <c r="DJ117" s="53">
        <v>0</v>
      </c>
    </row>
    <row r="118" spans="1:114">
      <c r="A118" s="53" t="s">
        <v>6</v>
      </c>
      <c r="B118" s="53">
        <v>4114661</v>
      </c>
      <c r="C118" s="53">
        <v>34100</v>
      </c>
      <c r="D118" s="53">
        <v>18</v>
      </c>
      <c r="E118" s="53">
        <v>0</v>
      </c>
      <c r="F118" s="53">
        <v>0</v>
      </c>
      <c r="G118" s="53">
        <v>0</v>
      </c>
      <c r="H118" s="53">
        <v>0</v>
      </c>
      <c r="I118" s="53">
        <v>0</v>
      </c>
      <c r="J118" s="53">
        <v>0</v>
      </c>
      <c r="K118" s="53">
        <v>0</v>
      </c>
      <c r="L118" s="53">
        <v>0</v>
      </c>
      <c r="M118" s="53">
        <v>0</v>
      </c>
      <c r="N118" s="53">
        <v>0</v>
      </c>
      <c r="O118" s="53">
        <v>0</v>
      </c>
      <c r="P118" s="53">
        <v>0</v>
      </c>
      <c r="Q118" s="53">
        <v>0</v>
      </c>
      <c r="R118" s="53">
        <v>0</v>
      </c>
      <c r="S118" s="53">
        <v>0</v>
      </c>
      <c r="T118" s="53">
        <v>0</v>
      </c>
      <c r="U118" s="53">
        <v>0</v>
      </c>
      <c r="V118" s="53">
        <v>0</v>
      </c>
      <c r="W118" s="53">
        <v>0</v>
      </c>
      <c r="X118" s="53">
        <v>0</v>
      </c>
      <c r="Y118" s="53">
        <v>0</v>
      </c>
      <c r="Z118" s="53">
        <v>0</v>
      </c>
      <c r="AA118" s="53">
        <v>0</v>
      </c>
      <c r="AB118" s="53">
        <v>0</v>
      </c>
      <c r="AC118" s="53">
        <v>0</v>
      </c>
      <c r="AD118" s="53">
        <v>0</v>
      </c>
      <c r="AE118" s="53">
        <v>0</v>
      </c>
      <c r="AF118" s="53">
        <v>0</v>
      </c>
      <c r="AG118" s="53">
        <v>0</v>
      </c>
      <c r="AH118" s="53">
        <v>0</v>
      </c>
      <c r="AI118" s="53">
        <v>0</v>
      </c>
      <c r="AJ118" s="53">
        <v>0</v>
      </c>
      <c r="AK118" s="53">
        <v>0</v>
      </c>
      <c r="AL118" s="53">
        <v>0</v>
      </c>
      <c r="AM118" s="53">
        <v>0</v>
      </c>
      <c r="AN118" s="53">
        <v>0</v>
      </c>
      <c r="AO118" s="53">
        <v>0</v>
      </c>
      <c r="AP118" s="53">
        <v>0</v>
      </c>
      <c r="AQ118" s="53">
        <v>0</v>
      </c>
      <c r="AR118" s="53">
        <v>0</v>
      </c>
      <c r="AS118" s="53">
        <v>0</v>
      </c>
      <c r="AT118" s="53">
        <v>0</v>
      </c>
      <c r="AU118" s="53">
        <v>0</v>
      </c>
      <c r="AV118" s="53">
        <v>0</v>
      </c>
      <c r="AW118" s="53">
        <v>0</v>
      </c>
      <c r="AX118" s="53">
        <v>0</v>
      </c>
      <c r="AY118" s="53">
        <v>0</v>
      </c>
      <c r="AZ118" s="53">
        <v>0</v>
      </c>
      <c r="BA118" s="53">
        <v>0</v>
      </c>
      <c r="BB118" s="53">
        <v>0</v>
      </c>
      <c r="BC118" s="53">
        <v>0</v>
      </c>
      <c r="BD118" s="53">
        <v>0</v>
      </c>
      <c r="BE118" s="53">
        <v>0</v>
      </c>
      <c r="BF118" s="53">
        <v>0</v>
      </c>
      <c r="BG118" s="53">
        <v>0</v>
      </c>
      <c r="BH118" s="53">
        <v>0</v>
      </c>
      <c r="BI118" s="53">
        <v>0</v>
      </c>
      <c r="BJ118" s="53">
        <v>0</v>
      </c>
      <c r="BK118" s="53">
        <v>0</v>
      </c>
      <c r="BL118" s="53">
        <v>0</v>
      </c>
      <c r="BM118" s="53">
        <v>0</v>
      </c>
      <c r="BN118" s="53">
        <v>0</v>
      </c>
      <c r="BO118" s="53">
        <v>0</v>
      </c>
      <c r="BP118" s="53">
        <v>0</v>
      </c>
      <c r="BQ118" s="53">
        <v>0</v>
      </c>
      <c r="BR118" s="53">
        <v>0</v>
      </c>
      <c r="BS118" s="53">
        <v>0</v>
      </c>
      <c r="BT118" s="53">
        <v>0</v>
      </c>
      <c r="BU118" s="53">
        <v>0</v>
      </c>
      <c r="BV118" s="53">
        <v>0</v>
      </c>
      <c r="BW118" s="53">
        <v>0</v>
      </c>
      <c r="BX118" s="53">
        <v>0</v>
      </c>
      <c r="BY118" s="53">
        <v>0</v>
      </c>
      <c r="BZ118" s="53">
        <v>0</v>
      </c>
      <c r="CA118" s="53">
        <v>0</v>
      </c>
      <c r="CB118" s="53">
        <v>0</v>
      </c>
      <c r="CC118" s="53">
        <v>0</v>
      </c>
      <c r="CD118" s="53">
        <v>0</v>
      </c>
      <c r="CE118" s="53">
        <v>0</v>
      </c>
      <c r="CF118" s="53">
        <v>0</v>
      </c>
      <c r="CG118" s="53">
        <v>0</v>
      </c>
      <c r="CH118" s="53">
        <v>0</v>
      </c>
      <c r="CI118" s="53">
        <v>0</v>
      </c>
      <c r="CJ118" s="53">
        <v>0</v>
      </c>
      <c r="CK118" s="53">
        <v>0</v>
      </c>
      <c r="CL118" s="53">
        <v>0</v>
      </c>
      <c r="CM118" s="53">
        <v>0</v>
      </c>
      <c r="CN118" s="53">
        <v>0</v>
      </c>
      <c r="CO118" s="53">
        <v>0</v>
      </c>
      <c r="CP118" s="53">
        <v>0</v>
      </c>
      <c r="CQ118" s="53">
        <v>0</v>
      </c>
      <c r="CR118" s="53">
        <v>0</v>
      </c>
      <c r="CS118" s="53">
        <v>0</v>
      </c>
      <c r="CT118" s="53">
        <v>0</v>
      </c>
      <c r="CU118" s="53">
        <v>0</v>
      </c>
      <c r="CV118" s="53">
        <v>0</v>
      </c>
      <c r="CW118" s="53">
        <v>0</v>
      </c>
      <c r="CX118" s="53">
        <v>0</v>
      </c>
      <c r="CY118" s="53">
        <v>0</v>
      </c>
      <c r="CZ118" s="53">
        <v>0</v>
      </c>
      <c r="DA118" s="53">
        <v>0</v>
      </c>
      <c r="DB118" s="53">
        <v>0</v>
      </c>
      <c r="DC118" s="53">
        <v>0</v>
      </c>
      <c r="DD118" s="53">
        <v>0</v>
      </c>
      <c r="DE118" s="53">
        <v>0</v>
      </c>
      <c r="DF118" s="53">
        <v>0</v>
      </c>
      <c r="DG118" s="53">
        <v>0</v>
      </c>
      <c r="DH118" s="53">
        <v>0</v>
      </c>
      <c r="DI118" s="53">
        <v>0</v>
      </c>
      <c r="DJ118" s="53">
        <v>0</v>
      </c>
    </row>
    <row r="119" spans="1:114">
      <c r="A119" s="53" t="s">
        <v>6</v>
      </c>
      <c r="B119" s="53">
        <v>4114670</v>
      </c>
      <c r="C119" s="53">
        <v>35010</v>
      </c>
      <c r="D119" s="53">
        <v>18</v>
      </c>
      <c r="E119" s="53">
        <v>0</v>
      </c>
      <c r="F119" s="53">
        <v>0</v>
      </c>
      <c r="G119" s="53">
        <v>0</v>
      </c>
      <c r="H119" s="53">
        <v>0</v>
      </c>
      <c r="I119" s="53">
        <v>0</v>
      </c>
      <c r="J119" s="53">
        <v>0</v>
      </c>
      <c r="K119" s="53">
        <v>0</v>
      </c>
      <c r="L119" s="53">
        <v>0</v>
      </c>
      <c r="M119" s="53">
        <v>0</v>
      </c>
      <c r="N119" s="53">
        <v>0</v>
      </c>
      <c r="O119" s="53">
        <v>0</v>
      </c>
      <c r="P119" s="53">
        <v>0</v>
      </c>
      <c r="Q119" s="53">
        <v>0</v>
      </c>
      <c r="R119" s="53">
        <v>0</v>
      </c>
      <c r="S119" s="53">
        <v>0</v>
      </c>
      <c r="T119" s="53">
        <v>0</v>
      </c>
      <c r="U119" s="53">
        <v>0</v>
      </c>
      <c r="V119" s="53">
        <v>0</v>
      </c>
      <c r="W119" s="53">
        <v>0</v>
      </c>
      <c r="X119" s="53">
        <v>0</v>
      </c>
      <c r="Y119" s="53">
        <v>0</v>
      </c>
      <c r="Z119" s="53">
        <v>0</v>
      </c>
      <c r="AA119" s="53">
        <v>0</v>
      </c>
      <c r="AB119" s="53">
        <v>0</v>
      </c>
      <c r="AC119" s="53">
        <v>0</v>
      </c>
      <c r="AD119" s="53">
        <v>0</v>
      </c>
      <c r="AE119" s="53">
        <v>0</v>
      </c>
      <c r="AF119" s="53">
        <v>0</v>
      </c>
      <c r="AG119" s="53">
        <v>0</v>
      </c>
      <c r="AH119" s="53">
        <v>0</v>
      </c>
      <c r="AI119" s="53">
        <v>0</v>
      </c>
      <c r="AJ119" s="53">
        <v>0</v>
      </c>
      <c r="AK119" s="53">
        <v>0</v>
      </c>
      <c r="AL119" s="53">
        <v>0</v>
      </c>
      <c r="AM119" s="53">
        <v>0</v>
      </c>
      <c r="AN119" s="53">
        <v>0</v>
      </c>
      <c r="AO119" s="53">
        <v>0</v>
      </c>
      <c r="AP119" s="53">
        <v>0</v>
      </c>
      <c r="AQ119" s="53">
        <v>0</v>
      </c>
      <c r="AR119" s="53">
        <v>0</v>
      </c>
      <c r="AS119" s="53">
        <v>0</v>
      </c>
      <c r="AT119" s="53">
        <v>0</v>
      </c>
      <c r="AU119" s="53">
        <v>0</v>
      </c>
      <c r="AV119" s="53">
        <v>0</v>
      </c>
      <c r="AW119" s="53">
        <v>0</v>
      </c>
      <c r="AX119" s="53">
        <v>0</v>
      </c>
      <c r="AY119" s="53">
        <v>0</v>
      </c>
      <c r="AZ119" s="53">
        <v>0</v>
      </c>
      <c r="BA119" s="53">
        <v>0</v>
      </c>
      <c r="BB119" s="53">
        <v>0</v>
      </c>
      <c r="BC119" s="53">
        <v>0</v>
      </c>
      <c r="BD119" s="53">
        <v>0</v>
      </c>
      <c r="BE119" s="53">
        <v>0</v>
      </c>
      <c r="BF119" s="53">
        <v>0</v>
      </c>
      <c r="BG119" s="53">
        <v>0</v>
      </c>
      <c r="BH119" s="53">
        <v>0</v>
      </c>
      <c r="BI119" s="53">
        <v>0</v>
      </c>
      <c r="BJ119" s="53">
        <v>0</v>
      </c>
      <c r="BK119" s="53">
        <v>0</v>
      </c>
      <c r="BL119" s="53">
        <v>0</v>
      </c>
      <c r="BM119" s="53">
        <v>0</v>
      </c>
      <c r="BN119" s="53">
        <v>0</v>
      </c>
      <c r="BO119" s="53">
        <v>0</v>
      </c>
      <c r="BP119" s="53">
        <v>0</v>
      </c>
      <c r="BQ119" s="53">
        <v>0</v>
      </c>
      <c r="BR119" s="53">
        <v>0</v>
      </c>
      <c r="BS119" s="53">
        <v>0</v>
      </c>
      <c r="BT119" s="53">
        <v>0</v>
      </c>
      <c r="BU119" s="53">
        <v>0</v>
      </c>
      <c r="BV119" s="53">
        <v>0</v>
      </c>
      <c r="BW119" s="53">
        <v>0</v>
      </c>
      <c r="BX119" s="53">
        <v>0</v>
      </c>
      <c r="BY119" s="53">
        <v>0</v>
      </c>
      <c r="BZ119" s="53">
        <v>0</v>
      </c>
      <c r="CA119" s="53">
        <v>0</v>
      </c>
      <c r="CB119" s="53">
        <v>0</v>
      </c>
      <c r="CC119" s="53">
        <v>0</v>
      </c>
      <c r="CD119" s="53">
        <v>0</v>
      </c>
      <c r="CE119" s="53">
        <v>0</v>
      </c>
      <c r="CF119" s="53">
        <v>0</v>
      </c>
      <c r="CG119" s="53">
        <v>0</v>
      </c>
      <c r="CH119" s="53">
        <v>0</v>
      </c>
      <c r="CI119" s="53">
        <v>0</v>
      </c>
      <c r="CJ119" s="53">
        <v>0</v>
      </c>
      <c r="CK119" s="53">
        <v>0</v>
      </c>
      <c r="CL119" s="53">
        <v>0</v>
      </c>
      <c r="CM119" s="53">
        <v>0</v>
      </c>
      <c r="CN119" s="53">
        <v>0</v>
      </c>
      <c r="CO119" s="53">
        <v>0</v>
      </c>
      <c r="CP119" s="53">
        <v>0</v>
      </c>
      <c r="CQ119" s="53">
        <v>0</v>
      </c>
      <c r="CR119" s="53">
        <v>0</v>
      </c>
      <c r="CS119" s="53">
        <v>0</v>
      </c>
      <c r="CT119" s="53">
        <v>0</v>
      </c>
      <c r="CU119" s="53">
        <v>0</v>
      </c>
      <c r="CV119" s="53">
        <v>0</v>
      </c>
      <c r="CW119" s="53">
        <v>0</v>
      </c>
      <c r="CX119" s="53">
        <v>0</v>
      </c>
      <c r="CY119" s="53">
        <v>0</v>
      </c>
      <c r="CZ119" s="53">
        <v>0</v>
      </c>
      <c r="DA119" s="53">
        <v>0</v>
      </c>
      <c r="DB119" s="53">
        <v>0</v>
      </c>
      <c r="DC119" s="53">
        <v>0</v>
      </c>
      <c r="DD119" s="53">
        <v>0</v>
      </c>
      <c r="DE119" s="53">
        <v>0</v>
      </c>
      <c r="DF119" s="53">
        <v>0</v>
      </c>
      <c r="DG119" s="53">
        <v>0</v>
      </c>
      <c r="DH119" s="53">
        <v>0</v>
      </c>
      <c r="DI119" s="53">
        <v>0</v>
      </c>
      <c r="DJ119" s="53">
        <v>0</v>
      </c>
    </row>
    <row r="120" spans="1:114">
      <c r="A120" s="53" t="s">
        <v>6</v>
      </c>
      <c r="B120" s="53">
        <v>4114688</v>
      </c>
      <c r="C120" s="53">
        <v>18300</v>
      </c>
      <c r="D120" s="53">
        <v>18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53">
        <v>0</v>
      </c>
      <c r="O120" s="53">
        <v>0</v>
      </c>
      <c r="P120" s="53">
        <v>0</v>
      </c>
      <c r="Q120" s="53">
        <v>0</v>
      </c>
      <c r="R120" s="53">
        <v>0</v>
      </c>
      <c r="S120" s="53">
        <v>0</v>
      </c>
      <c r="T120" s="53">
        <v>0</v>
      </c>
      <c r="U120" s="53">
        <v>0</v>
      </c>
      <c r="V120" s="53">
        <v>0</v>
      </c>
      <c r="W120" s="53">
        <v>0</v>
      </c>
      <c r="X120" s="53">
        <v>0</v>
      </c>
      <c r="Y120" s="53">
        <v>0</v>
      </c>
      <c r="Z120" s="53">
        <v>0</v>
      </c>
      <c r="AA120" s="53">
        <v>0</v>
      </c>
      <c r="AB120" s="53">
        <v>0</v>
      </c>
      <c r="AC120" s="53">
        <v>0</v>
      </c>
      <c r="AD120" s="53">
        <v>0</v>
      </c>
      <c r="AE120" s="53">
        <v>0</v>
      </c>
      <c r="AF120" s="53">
        <v>0</v>
      </c>
      <c r="AG120" s="53">
        <v>0</v>
      </c>
      <c r="AH120" s="53">
        <v>0</v>
      </c>
      <c r="AI120" s="53">
        <v>0</v>
      </c>
      <c r="AJ120" s="53">
        <v>0</v>
      </c>
      <c r="AK120" s="53">
        <v>0</v>
      </c>
      <c r="AL120" s="53">
        <v>0</v>
      </c>
      <c r="AM120" s="53">
        <v>0</v>
      </c>
      <c r="AN120" s="53">
        <v>0</v>
      </c>
      <c r="AO120" s="53">
        <v>0</v>
      </c>
      <c r="AP120" s="53">
        <v>0</v>
      </c>
      <c r="AQ120" s="53">
        <v>0</v>
      </c>
      <c r="AR120" s="53">
        <v>0</v>
      </c>
      <c r="AS120" s="53">
        <v>0</v>
      </c>
      <c r="AT120" s="53">
        <v>0</v>
      </c>
      <c r="AU120" s="53">
        <v>0</v>
      </c>
      <c r="AV120" s="53">
        <v>0</v>
      </c>
      <c r="AW120" s="53">
        <v>0</v>
      </c>
      <c r="AX120" s="53">
        <v>0</v>
      </c>
      <c r="AY120" s="53">
        <v>0</v>
      </c>
      <c r="AZ120" s="53">
        <v>0</v>
      </c>
      <c r="BA120" s="53">
        <v>0</v>
      </c>
      <c r="BB120" s="53">
        <v>0</v>
      </c>
      <c r="BC120" s="53">
        <v>0</v>
      </c>
      <c r="BD120" s="53">
        <v>0</v>
      </c>
      <c r="BE120" s="53">
        <v>0</v>
      </c>
      <c r="BF120" s="53">
        <v>0</v>
      </c>
      <c r="BG120" s="53">
        <v>0</v>
      </c>
      <c r="BH120" s="53">
        <v>0</v>
      </c>
      <c r="BI120" s="53">
        <v>0</v>
      </c>
      <c r="BJ120" s="53">
        <v>0</v>
      </c>
      <c r="BK120" s="53">
        <v>0</v>
      </c>
      <c r="BL120" s="53">
        <v>0</v>
      </c>
      <c r="BM120" s="53">
        <v>0</v>
      </c>
      <c r="BN120" s="53">
        <v>0</v>
      </c>
      <c r="BO120" s="53">
        <v>0</v>
      </c>
      <c r="BP120" s="53">
        <v>0</v>
      </c>
      <c r="BQ120" s="53">
        <v>0</v>
      </c>
      <c r="BR120" s="53">
        <v>0</v>
      </c>
      <c r="BS120" s="53">
        <v>0</v>
      </c>
      <c r="BT120" s="53">
        <v>0</v>
      </c>
      <c r="BU120" s="53">
        <v>0</v>
      </c>
      <c r="BV120" s="53">
        <v>0</v>
      </c>
      <c r="BW120" s="53">
        <v>0</v>
      </c>
      <c r="BX120" s="53">
        <v>0</v>
      </c>
      <c r="BY120" s="53">
        <v>0</v>
      </c>
      <c r="BZ120" s="53">
        <v>0</v>
      </c>
      <c r="CA120" s="53">
        <v>0</v>
      </c>
      <c r="CB120" s="53">
        <v>0</v>
      </c>
      <c r="CC120" s="53">
        <v>0</v>
      </c>
      <c r="CD120" s="53">
        <v>0</v>
      </c>
      <c r="CE120" s="53">
        <v>0</v>
      </c>
      <c r="CF120" s="53">
        <v>0</v>
      </c>
      <c r="CG120" s="53">
        <v>0</v>
      </c>
      <c r="CH120" s="53">
        <v>0</v>
      </c>
      <c r="CI120" s="53">
        <v>0</v>
      </c>
      <c r="CJ120" s="53">
        <v>0</v>
      </c>
      <c r="CK120" s="53">
        <v>0</v>
      </c>
      <c r="CL120" s="53">
        <v>0</v>
      </c>
      <c r="CM120" s="53">
        <v>0</v>
      </c>
      <c r="CN120" s="53">
        <v>0</v>
      </c>
      <c r="CO120" s="53">
        <v>0</v>
      </c>
      <c r="CP120" s="53">
        <v>0</v>
      </c>
      <c r="CQ120" s="53">
        <v>0</v>
      </c>
      <c r="CR120" s="53">
        <v>0</v>
      </c>
      <c r="CS120" s="53">
        <v>0</v>
      </c>
      <c r="CT120" s="53">
        <v>0</v>
      </c>
      <c r="CU120" s="53">
        <v>0</v>
      </c>
      <c r="CV120" s="53">
        <v>0</v>
      </c>
      <c r="CW120" s="53">
        <v>0</v>
      </c>
      <c r="CX120" s="53">
        <v>0</v>
      </c>
      <c r="CY120" s="53">
        <v>0</v>
      </c>
      <c r="CZ120" s="53">
        <v>0</v>
      </c>
      <c r="DA120" s="53">
        <v>0</v>
      </c>
      <c r="DB120" s="53">
        <v>0</v>
      </c>
      <c r="DC120" s="53">
        <v>0</v>
      </c>
      <c r="DD120" s="53">
        <v>0</v>
      </c>
      <c r="DE120" s="53">
        <v>0</v>
      </c>
      <c r="DF120" s="53">
        <v>0</v>
      </c>
      <c r="DG120" s="53">
        <v>0</v>
      </c>
      <c r="DH120" s="53">
        <v>0</v>
      </c>
      <c r="DI120" s="53">
        <v>0</v>
      </c>
      <c r="DJ120" s="53">
        <v>0</v>
      </c>
    </row>
    <row r="121" spans="1:114">
      <c r="A121" s="53" t="s">
        <v>6</v>
      </c>
      <c r="B121" s="53">
        <v>4114696</v>
      </c>
      <c r="C121" s="53">
        <v>1600</v>
      </c>
      <c r="D121" s="53">
        <v>18</v>
      </c>
      <c r="E121" s="53">
        <v>0</v>
      </c>
      <c r="F121" s="53">
        <v>0</v>
      </c>
      <c r="G121" s="53">
        <v>0</v>
      </c>
      <c r="H121" s="53">
        <v>0</v>
      </c>
      <c r="I121" s="53">
        <v>0</v>
      </c>
      <c r="J121" s="53">
        <v>0</v>
      </c>
      <c r="K121" s="53">
        <v>0</v>
      </c>
      <c r="L121" s="53">
        <v>0</v>
      </c>
      <c r="M121" s="53">
        <v>0</v>
      </c>
      <c r="N121" s="53">
        <v>0</v>
      </c>
      <c r="O121" s="53">
        <v>0</v>
      </c>
      <c r="P121" s="53">
        <v>0</v>
      </c>
      <c r="Q121" s="53">
        <v>0</v>
      </c>
      <c r="R121" s="53">
        <v>0</v>
      </c>
      <c r="S121" s="53">
        <v>0</v>
      </c>
      <c r="T121" s="53">
        <v>0</v>
      </c>
      <c r="U121" s="53">
        <v>0</v>
      </c>
      <c r="V121" s="53">
        <v>0</v>
      </c>
      <c r="W121" s="53">
        <v>0</v>
      </c>
      <c r="X121" s="53">
        <v>0</v>
      </c>
      <c r="Y121" s="53">
        <v>0</v>
      </c>
      <c r="Z121" s="53">
        <v>0</v>
      </c>
      <c r="AA121" s="53">
        <v>0</v>
      </c>
      <c r="AB121" s="53">
        <v>0</v>
      </c>
      <c r="AC121" s="53">
        <v>0</v>
      </c>
      <c r="AD121" s="53">
        <v>0</v>
      </c>
      <c r="AE121" s="53">
        <v>0</v>
      </c>
      <c r="AF121" s="53">
        <v>0</v>
      </c>
      <c r="AG121" s="53">
        <v>0</v>
      </c>
      <c r="AH121" s="53">
        <v>0</v>
      </c>
      <c r="AI121" s="53">
        <v>0</v>
      </c>
      <c r="AJ121" s="53">
        <v>0</v>
      </c>
      <c r="AK121" s="53">
        <v>0</v>
      </c>
      <c r="AL121" s="53">
        <v>0</v>
      </c>
      <c r="AM121" s="53">
        <v>0</v>
      </c>
      <c r="AN121" s="53">
        <v>0</v>
      </c>
      <c r="AO121" s="53">
        <v>0</v>
      </c>
      <c r="AP121" s="53">
        <v>0</v>
      </c>
      <c r="AQ121" s="53">
        <v>0</v>
      </c>
      <c r="AR121" s="53">
        <v>0</v>
      </c>
      <c r="AS121" s="53">
        <v>0</v>
      </c>
      <c r="AT121" s="53">
        <v>0</v>
      </c>
      <c r="AU121" s="53">
        <v>0</v>
      </c>
      <c r="AV121" s="53">
        <v>0</v>
      </c>
      <c r="AW121" s="53">
        <v>0</v>
      </c>
      <c r="AX121" s="53">
        <v>0</v>
      </c>
      <c r="AY121" s="53">
        <v>0</v>
      </c>
      <c r="AZ121" s="53">
        <v>0</v>
      </c>
      <c r="BA121" s="53">
        <v>0</v>
      </c>
      <c r="BB121" s="53">
        <v>0</v>
      </c>
      <c r="BC121" s="53">
        <v>0</v>
      </c>
      <c r="BD121" s="53">
        <v>0</v>
      </c>
      <c r="BE121" s="53">
        <v>0</v>
      </c>
      <c r="BF121" s="53">
        <v>0</v>
      </c>
      <c r="BG121" s="53">
        <v>0</v>
      </c>
      <c r="BH121" s="53">
        <v>0</v>
      </c>
      <c r="BI121" s="53">
        <v>0</v>
      </c>
      <c r="BJ121" s="53">
        <v>0</v>
      </c>
      <c r="BK121" s="53">
        <v>0</v>
      </c>
      <c r="BL121" s="53">
        <v>0</v>
      </c>
      <c r="BM121" s="53">
        <v>0</v>
      </c>
      <c r="BN121" s="53">
        <v>0</v>
      </c>
      <c r="BO121" s="53">
        <v>0</v>
      </c>
      <c r="BP121" s="53">
        <v>0</v>
      </c>
      <c r="BQ121" s="53">
        <v>0</v>
      </c>
      <c r="BR121" s="53">
        <v>0</v>
      </c>
      <c r="BS121" s="53">
        <v>0</v>
      </c>
      <c r="BT121" s="53">
        <v>0</v>
      </c>
      <c r="BU121" s="53">
        <v>0</v>
      </c>
      <c r="BV121" s="53">
        <v>0</v>
      </c>
      <c r="BW121" s="53">
        <v>0</v>
      </c>
      <c r="BX121" s="53">
        <v>0</v>
      </c>
      <c r="BY121" s="53">
        <v>0</v>
      </c>
      <c r="BZ121" s="53">
        <v>0</v>
      </c>
      <c r="CA121" s="53">
        <v>0</v>
      </c>
      <c r="CB121" s="53">
        <v>0</v>
      </c>
      <c r="CC121" s="53">
        <v>0</v>
      </c>
      <c r="CD121" s="53">
        <v>0</v>
      </c>
      <c r="CE121" s="53">
        <v>0</v>
      </c>
      <c r="CF121" s="53">
        <v>0</v>
      </c>
      <c r="CG121" s="53">
        <v>0</v>
      </c>
      <c r="CH121" s="53">
        <v>0</v>
      </c>
      <c r="CI121" s="53">
        <v>0</v>
      </c>
      <c r="CJ121" s="53">
        <v>0</v>
      </c>
      <c r="CK121" s="53">
        <v>0</v>
      </c>
      <c r="CL121" s="53">
        <v>0</v>
      </c>
      <c r="CM121" s="53">
        <v>0</v>
      </c>
      <c r="CN121" s="53">
        <v>0</v>
      </c>
      <c r="CO121" s="53">
        <v>0</v>
      </c>
      <c r="CP121" s="53">
        <v>0</v>
      </c>
      <c r="CQ121" s="53">
        <v>0</v>
      </c>
      <c r="CR121" s="53">
        <v>0</v>
      </c>
      <c r="CS121" s="53">
        <v>0</v>
      </c>
      <c r="CT121" s="53">
        <v>0</v>
      </c>
      <c r="CU121" s="53">
        <v>0</v>
      </c>
      <c r="CV121" s="53">
        <v>0</v>
      </c>
      <c r="CW121" s="53">
        <v>0</v>
      </c>
      <c r="CX121" s="53">
        <v>0</v>
      </c>
      <c r="CY121" s="53">
        <v>0</v>
      </c>
      <c r="CZ121" s="53">
        <v>0</v>
      </c>
      <c r="DA121" s="53">
        <v>0</v>
      </c>
      <c r="DB121" s="53">
        <v>0</v>
      </c>
      <c r="DC121" s="53">
        <v>0</v>
      </c>
      <c r="DD121" s="53">
        <v>0</v>
      </c>
      <c r="DE121" s="53">
        <v>0</v>
      </c>
      <c r="DF121" s="53">
        <v>0</v>
      </c>
      <c r="DG121" s="53">
        <v>0</v>
      </c>
      <c r="DH121" s="53">
        <v>0</v>
      </c>
      <c r="DI121" s="53">
        <v>0</v>
      </c>
      <c r="DJ121" s="53">
        <v>0</v>
      </c>
    </row>
    <row r="122" spans="1:114">
      <c r="A122" s="53" t="s">
        <v>6</v>
      </c>
      <c r="B122" s="53">
        <v>4114712</v>
      </c>
      <c r="C122" s="53">
        <v>40170</v>
      </c>
      <c r="D122" s="53">
        <v>18</v>
      </c>
      <c r="E122" s="53">
        <v>0</v>
      </c>
      <c r="F122" s="53">
        <v>0</v>
      </c>
      <c r="G122" s="53">
        <v>0</v>
      </c>
      <c r="H122" s="53">
        <v>0</v>
      </c>
      <c r="I122" s="53">
        <v>0</v>
      </c>
      <c r="J122" s="53">
        <v>0</v>
      </c>
      <c r="K122" s="53">
        <v>0</v>
      </c>
      <c r="L122" s="53">
        <v>0</v>
      </c>
      <c r="M122" s="53">
        <v>0</v>
      </c>
      <c r="N122" s="53">
        <v>0</v>
      </c>
      <c r="O122" s="53">
        <v>0</v>
      </c>
      <c r="P122" s="53">
        <v>0</v>
      </c>
      <c r="Q122" s="53">
        <v>0</v>
      </c>
      <c r="R122" s="53">
        <v>0</v>
      </c>
      <c r="S122" s="53">
        <v>0</v>
      </c>
      <c r="T122" s="53">
        <v>0</v>
      </c>
      <c r="U122" s="53">
        <v>0</v>
      </c>
      <c r="V122" s="53">
        <v>0</v>
      </c>
      <c r="W122" s="53">
        <v>0</v>
      </c>
      <c r="X122" s="53">
        <v>0</v>
      </c>
      <c r="Y122" s="53">
        <v>0</v>
      </c>
      <c r="Z122" s="53">
        <v>0</v>
      </c>
      <c r="AA122" s="53">
        <v>0</v>
      </c>
      <c r="AB122" s="53">
        <v>0</v>
      </c>
      <c r="AC122" s="53">
        <v>0</v>
      </c>
      <c r="AD122" s="53">
        <v>0</v>
      </c>
      <c r="AE122" s="53">
        <v>0</v>
      </c>
      <c r="AF122" s="53">
        <v>0</v>
      </c>
      <c r="AG122" s="53">
        <v>0</v>
      </c>
      <c r="AH122" s="53">
        <v>0</v>
      </c>
      <c r="AI122" s="53">
        <v>0</v>
      </c>
      <c r="AJ122" s="53">
        <v>0</v>
      </c>
      <c r="AK122" s="53">
        <v>0</v>
      </c>
      <c r="AL122" s="53">
        <v>0</v>
      </c>
      <c r="AM122" s="53">
        <v>0</v>
      </c>
      <c r="AN122" s="53">
        <v>0</v>
      </c>
      <c r="AO122" s="53">
        <v>0</v>
      </c>
      <c r="AP122" s="53">
        <v>0</v>
      </c>
      <c r="AQ122" s="53">
        <v>0</v>
      </c>
      <c r="AR122" s="53">
        <v>0</v>
      </c>
      <c r="AS122" s="53">
        <v>0</v>
      </c>
      <c r="AT122" s="53">
        <v>0</v>
      </c>
      <c r="AU122" s="53">
        <v>0</v>
      </c>
      <c r="AV122" s="53">
        <v>0</v>
      </c>
      <c r="AW122" s="53">
        <v>0</v>
      </c>
      <c r="AX122" s="53">
        <v>0</v>
      </c>
      <c r="AY122" s="53">
        <v>0</v>
      </c>
      <c r="AZ122" s="53">
        <v>0</v>
      </c>
      <c r="BA122" s="53">
        <v>0</v>
      </c>
      <c r="BB122" s="53">
        <v>0</v>
      </c>
      <c r="BC122" s="53">
        <v>0</v>
      </c>
      <c r="BD122" s="53">
        <v>0</v>
      </c>
      <c r="BE122" s="53">
        <v>0</v>
      </c>
      <c r="BF122" s="53">
        <v>0</v>
      </c>
      <c r="BG122" s="53">
        <v>0</v>
      </c>
      <c r="BH122" s="53">
        <v>0</v>
      </c>
      <c r="BI122" s="53">
        <v>0</v>
      </c>
      <c r="BJ122" s="53">
        <v>0</v>
      </c>
      <c r="BK122" s="53">
        <v>0</v>
      </c>
      <c r="BL122" s="53">
        <v>0</v>
      </c>
      <c r="BM122" s="53">
        <v>0</v>
      </c>
      <c r="BN122" s="53">
        <v>0</v>
      </c>
      <c r="BO122" s="53">
        <v>0</v>
      </c>
      <c r="BP122" s="53">
        <v>0</v>
      </c>
      <c r="BQ122" s="53">
        <v>0</v>
      </c>
      <c r="BR122" s="53">
        <v>0</v>
      </c>
      <c r="BS122" s="53">
        <v>0</v>
      </c>
      <c r="BT122" s="53">
        <v>0</v>
      </c>
      <c r="BU122" s="53">
        <v>0</v>
      </c>
      <c r="BV122" s="53">
        <v>0</v>
      </c>
      <c r="BW122" s="53">
        <v>0</v>
      </c>
      <c r="BX122" s="53">
        <v>0</v>
      </c>
      <c r="BY122" s="53">
        <v>0</v>
      </c>
      <c r="BZ122" s="53">
        <v>0</v>
      </c>
      <c r="CA122" s="53">
        <v>0</v>
      </c>
      <c r="CB122" s="53">
        <v>0</v>
      </c>
      <c r="CC122" s="53">
        <v>0</v>
      </c>
      <c r="CD122" s="53">
        <v>0</v>
      </c>
      <c r="CE122" s="53">
        <v>0</v>
      </c>
      <c r="CF122" s="53">
        <v>0</v>
      </c>
      <c r="CG122" s="53">
        <v>0</v>
      </c>
      <c r="CH122" s="53">
        <v>0</v>
      </c>
      <c r="CI122" s="53">
        <v>0</v>
      </c>
      <c r="CJ122" s="53">
        <v>0</v>
      </c>
      <c r="CK122" s="53">
        <v>0</v>
      </c>
      <c r="CL122" s="53">
        <v>0</v>
      </c>
      <c r="CM122" s="53">
        <v>0</v>
      </c>
      <c r="CN122" s="53">
        <v>0</v>
      </c>
      <c r="CO122" s="53">
        <v>0</v>
      </c>
      <c r="CP122" s="53">
        <v>0</v>
      </c>
      <c r="CQ122" s="53">
        <v>0</v>
      </c>
      <c r="CR122" s="53">
        <v>0</v>
      </c>
      <c r="CS122" s="53">
        <v>0</v>
      </c>
      <c r="CT122" s="53">
        <v>0</v>
      </c>
      <c r="CU122" s="53">
        <v>0</v>
      </c>
      <c r="CV122" s="53">
        <v>0</v>
      </c>
      <c r="CW122" s="53">
        <v>0</v>
      </c>
      <c r="CX122" s="53">
        <v>0</v>
      </c>
      <c r="CY122" s="53">
        <v>0</v>
      </c>
      <c r="CZ122" s="53">
        <v>0</v>
      </c>
      <c r="DA122" s="53">
        <v>0</v>
      </c>
      <c r="DB122" s="53">
        <v>0</v>
      </c>
      <c r="DC122" s="53">
        <v>0</v>
      </c>
      <c r="DD122" s="53">
        <v>0</v>
      </c>
      <c r="DE122" s="53">
        <v>0</v>
      </c>
      <c r="DF122" s="53">
        <v>0</v>
      </c>
      <c r="DG122" s="53">
        <v>0</v>
      </c>
      <c r="DH122" s="53">
        <v>0</v>
      </c>
      <c r="DI122" s="53">
        <v>0</v>
      </c>
      <c r="DJ122" s="53">
        <v>0</v>
      </c>
    </row>
    <row r="123" spans="1:114">
      <c r="A123" s="53" t="s">
        <v>6</v>
      </c>
      <c r="B123" s="53">
        <v>4114729</v>
      </c>
      <c r="C123" s="53">
        <v>13800</v>
      </c>
      <c r="D123" s="53">
        <v>18</v>
      </c>
      <c r="E123" s="53">
        <v>0</v>
      </c>
      <c r="F123" s="53">
        <v>0</v>
      </c>
      <c r="G123" s="53">
        <v>0</v>
      </c>
      <c r="H123" s="53">
        <v>0</v>
      </c>
      <c r="I123" s="53">
        <v>0</v>
      </c>
      <c r="J123" s="53">
        <v>0</v>
      </c>
      <c r="K123" s="53">
        <v>0</v>
      </c>
      <c r="L123" s="53">
        <v>0</v>
      </c>
      <c r="M123" s="53">
        <v>0</v>
      </c>
      <c r="N123" s="53">
        <v>0</v>
      </c>
      <c r="O123" s="53">
        <v>0</v>
      </c>
      <c r="P123" s="53">
        <v>0</v>
      </c>
      <c r="Q123" s="53">
        <v>0</v>
      </c>
      <c r="R123" s="53">
        <v>0</v>
      </c>
      <c r="S123" s="53">
        <v>0</v>
      </c>
      <c r="T123" s="53">
        <v>0</v>
      </c>
      <c r="U123" s="53">
        <v>0</v>
      </c>
      <c r="V123" s="53">
        <v>0</v>
      </c>
      <c r="W123" s="53">
        <v>0</v>
      </c>
      <c r="X123" s="53">
        <v>0</v>
      </c>
      <c r="Y123" s="53">
        <v>0</v>
      </c>
      <c r="Z123" s="53">
        <v>0</v>
      </c>
      <c r="AA123" s="53">
        <v>0</v>
      </c>
      <c r="AB123" s="53">
        <v>0</v>
      </c>
      <c r="AC123" s="53">
        <v>0</v>
      </c>
      <c r="AD123" s="53">
        <v>0</v>
      </c>
      <c r="AE123" s="53">
        <v>0</v>
      </c>
      <c r="AF123" s="53">
        <v>0</v>
      </c>
      <c r="AG123" s="53">
        <v>0</v>
      </c>
      <c r="AH123" s="53">
        <v>0</v>
      </c>
      <c r="AI123" s="53">
        <v>0</v>
      </c>
      <c r="AJ123" s="53">
        <v>0</v>
      </c>
      <c r="AK123" s="53">
        <v>0</v>
      </c>
      <c r="AL123" s="53">
        <v>0</v>
      </c>
      <c r="AM123" s="53">
        <v>0</v>
      </c>
      <c r="AN123" s="53">
        <v>0</v>
      </c>
      <c r="AO123" s="53">
        <v>0</v>
      </c>
      <c r="AP123" s="53">
        <v>0</v>
      </c>
      <c r="AQ123" s="53">
        <v>0</v>
      </c>
      <c r="AR123" s="53">
        <v>0</v>
      </c>
      <c r="AS123" s="53">
        <v>0</v>
      </c>
      <c r="AT123" s="53">
        <v>0</v>
      </c>
      <c r="AU123" s="53">
        <v>0</v>
      </c>
      <c r="AV123" s="53">
        <v>0</v>
      </c>
      <c r="AW123" s="53">
        <v>0</v>
      </c>
      <c r="AX123" s="53">
        <v>0</v>
      </c>
      <c r="AY123" s="53">
        <v>0</v>
      </c>
      <c r="AZ123" s="53">
        <v>0</v>
      </c>
      <c r="BA123" s="53">
        <v>0</v>
      </c>
      <c r="BB123" s="53">
        <v>0</v>
      </c>
      <c r="BC123" s="53">
        <v>0</v>
      </c>
      <c r="BD123" s="53">
        <v>0</v>
      </c>
      <c r="BE123" s="53">
        <v>0</v>
      </c>
      <c r="BF123" s="53">
        <v>0</v>
      </c>
      <c r="BG123" s="53">
        <v>0</v>
      </c>
      <c r="BH123" s="53">
        <v>0</v>
      </c>
      <c r="BI123" s="53">
        <v>0</v>
      </c>
      <c r="BJ123" s="53">
        <v>0</v>
      </c>
      <c r="BK123" s="53">
        <v>0</v>
      </c>
      <c r="BL123" s="53">
        <v>0</v>
      </c>
      <c r="BM123" s="53">
        <v>0</v>
      </c>
      <c r="BN123" s="53">
        <v>0</v>
      </c>
      <c r="BO123" s="53">
        <v>0</v>
      </c>
      <c r="BP123" s="53">
        <v>0</v>
      </c>
      <c r="BQ123" s="53">
        <v>0</v>
      </c>
      <c r="BR123" s="53">
        <v>0</v>
      </c>
      <c r="BS123" s="53">
        <v>0</v>
      </c>
      <c r="BT123" s="53">
        <v>0</v>
      </c>
      <c r="BU123" s="53">
        <v>0</v>
      </c>
      <c r="BV123" s="53">
        <v>0</v>
      </c>
      <c r="BW123" s="53">
        <v>0</v>
      </c>
      <c r="BX123" s="53">
        <v>0</v>
      </c>
      <c r="BY123" s="53">
        <v>0</v>
      </c>
      <c r="BZ123" s="53">
        <v>0</v>
      </c>
      <c r="CA123" s="53">
        <v>0</v>
      </c>
      <c r="CB123" s="53">
        <v>0</v>
      </c>
      <c r="CC123" s="53">
        <v>0</v>
      </c>
      <c r="CD123" s="53">
        <v>0</v>
      </c>
      <c r="CE123" s="53">
        <v>0</v>
      </c>
      <c r="CF123" s="53">
        <v>0</v>
      </c>
      <c r="CG123" s="53">
        <v>0</v>
      </c>
      <c r="CH123" s="53">
        <v>0</v>
      </c>
      <c r="CI123" s="53">
        <v>0</v>
      </c>
      <c r="CJ123" s="53">
        <v>0</v>
      </c>
      <c r="CK123" s="53">
        <v>0</v>
      </c>
      <c r="CL123" s="53">
        <v>0</v>
      </c>
      <c r="CM123" s="53">
        <v>0</v>
      </c>
      <c r="CN123" s="53">
        <v>0</v>
      </c>
      <c r="CO123" s="53">
        <v>0</v>
      </c>
      <c r="CP123" s="53">
        <v>0</v>
      </c>
      <c r="CQ123" s="53">
        <v>0</v>
      </c>
      <c r="CR123" s="53">
        <v>0</v>
      </c>
      <c r="CS123" s="53">
        <v>0</v>
      </c>
      <c r="CT123" s="53">
        <v>0</v>
      </c>
      <c r="CU123" s="53">
        <v>0</v>
      </c>
      <c r="CV123" s="53">
        <v>0</v>
      </c>
      <c r="CW123" s="53">
        <v>0</v>
      </c>
      <c r="CX123" s="53">
        <v>0</v>
      </c>
      <c r="CY123" s="53">
        <v>0</v>
      </c>
      <c r="CZ123" s="53">
        <v>0</v>
      </c>
      <c r="DA123" s="53">
        <v>0</v>
      </c>
      <c r="DB123" s="53">
        <v>0</v>
      </c>
      <c r="DC123" s="53">
        <v>0</v>
      </c>
      <c r="DD123" s="53">
        <v>0</v>
      </c>
      <c r="DE123" s="53">
        <v>0</v>
      </c>
      <c r="DF123" s="53">
        <v>0</v>
      </c>
      <c r="DG123" s="53">
        <v>0</v>
      </c>
      <c r="DH123" s="53">
        <v>0</v>
      </c>
      <c r="DI123" s="53">
        <v>0</v>
      </c>
      <c r="DJ123" s="53">
        <v>0</v>
      </c>
    </row>
    <row r="124" spans="1:114">
      <c r="A124" s="53" t="s">
        <v>6</v>
      </c>
      <c r="B124" s="53">
        <v>4114737</v>
      </c>
      <c r="C124" s="53">
        <v>12900</v>
      </c>
      <c r="D124" s="53">
        <v>18</v>
      </c>
      <c r="E124" s="53">
        <v>0</v>
      </c>
      <c r="F124" s="53">
        <v>0</v>
      </c>
      <c r="G124" s="53">
        <v>0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0</v>
      </c>
      <c r="N124" s="53">
        <v>0</v>
      </c>
      <c r="O124" s="53">
        <v>0</v>
      </c>
      <c r="P124" s="53">
        <v>0</v>
      </c>
      <c r="Q124" s="53">
        <v>0</v>
      </c>
      <c r="R124" s="53">
        <v>0</v>
      </c>
      <c r="S124" s="53">
        <v>0</v>
      </c>
      <c r="T124" s="53">
        <v>0</v>
      </c>
      <c r="U124" s="53">
        <v>0</v>
      </c>
      <c r="V124" s="53">
        <v>0</v>
      </c>
      <c r="W124" s="53">
        <v>0</v>
      </c>
      <c r="X124" s="53">
        <v>0</v>
      </c>
      <c r="Y124" s="53">
        <v>0</v>
      </c>
      <c r="Z124" s="53">
        <v>0</v>
      </c>
      <c r="AA124" s="53">
        <v>0</v>
      </c>
      <c r="AB124" s="53">
        <v>0</v>
      </c>
      <c r="AC124" s="53">
        <v>0</v>
      </c>
      <c r="AD124" s="53">
        <v>0</v>
      </c>
      <c r="AE124" s="53">
        <v>0</v>
      </c>
      <c r="AF124" s="53">
        <v>0</v>
      </c>
      <c r="AG124" s="53">
        <v>0</v>
      </c>
      <c r="AH124" s="53">
        <v>0</v>
      </c>
      <c r="AI124" s="53">
        <v>0</v>
      </c>
      <c r="AJ124" s="53">
        <v>0</v>
      </c>
      <c r="AK124" s="53">
        <v>0</v>
      </c>
      <c r="AL124" s="53">
        <v>0</v>
      </c>
      <c r="AM124" s="53">
        <v>0</v>
      </c>
      <c r="AN124" s="53">
        <v>0</v>
      </c>
      <c r="AO124" s="53">
        <v>0</v>
      </c>
      <c r="AP124" s="53">
        <v>0</v>
      </c>
      <c r="AQ124" s="53">
        <v>0</v>
      </c>
      <c r="AR124" s="53">
        <v>0</v>
      </c>
      <c r="AS124" s="53">
        <v>0</v>
      </c>
      <c r="AT124" s="53">
        <v>0</v>
      </c>
      <c r="AU124" s="53">
        <v>0</v>
      </c>
      <c r="AV124" s="53">
        <v>0</v>
      </c>
      <c r="AW124" s="53">
        <v>0</v>
      </c>
      <c r="AX124" s="53">
        <v>0</v>
      </c>
      <c r="AY124" s="53">
        <v>0</v>
      </c>
      <c r="AZ124" s="53">
        <v>0</v>
      </c>
      <c r="BA124" s="53">
        <v>0</v>
      </c>
      <c r="BB124" s="53">
        <v>0</v>
      </c>
      <c r="BC124" s="53">
        <v>0</v>
      </c>
      <c r="BD124" s="53">
        <v>0</v>
      </c>
      <c r="BE124" s="53">
        <v>0</v>
      </c>
      <c r="BF124" s="53">
        <v>0</v>
      </c>
      <c r="BG124" s="53">
        <v>0</v>
      </c>
      <c r="BH124" s="53">
        <v>0</v>
      </c>
      <c r="BI124" s="53">
        <v>0</v>
      </c>
      <c r="BJ124" s="53">
        <v>0</v>
      </c>
      <c r="BK124" s="53">
        <v>0</v>
      </c>
      <c r="BL124" s="53">
        <v>0</v>
      </c>
      <c r="BM124" s="53">
        <v>0</v>
      </c>
      <c r="BN124" s="53">
        <v>0</v>
      </c>
      <c r="BO124" s="53">
        <v>0</v>
      </c>
      <c r="BP124" s="53">
        <v>0</v>
      </c>
      <c r="BQ124" s="53">
        <v>0</v>
      </c>
      <c r="BR124" s="53">
        <v>0</v>
      </c>
      <c r="BS124" s="53">
        <v>0</v>
      </c>
      <c r="BT124" s="53">
        <v>0</v>
      </c>
      <c r="BU124" s="53">
        <v>0</v>
      </c>
      <c r="BV124" s="53">
        <v>0</v>
      </c>
      <c r="BW124" s="53">
        <v>0</v>
      </c>
      <c r="BX124" s="53">
        <v>0</v>
      </c>
      <c r="BY124" s="53">
        <v>0</v>
      </c>
      <c r="BZ124" s="53">
        <v>0</v>
      </c>
      <c r="CA124" s="53">
        <v>0</v>
      </c>
      <c r="CB124" s="53">
        <v>0</v>
      </c>
      <c r="CC124" s="53">
        <v>0</v>
      </c>
      <c r="CD124" s="53">
        <v>0</v>
      </c>
      <c r="CE124" s="53">
        <v>0</v>
      </c>
      <c r="CF124" s="53">
        <v>0</v>
      </c>
      <c r="CG124" s="53">
        <v>0</v>
      </c>
      <c r="CH124" s="53">
        <v>0</v>
      </c>
      <c r="CI124" s="53">
        <v>0</v>
      </c>
      <c r="CJ124" s="53">
        <v>0</v>
      </c>
      <c r="CK124" s="53">
        <v>0</v>
      </c>
      <c r="CL124" s="53">
        <v>0</v>
      </c>
      <c r="CM124" s="53">
        <v>0</v>
      </c>
      <c r="CN124" s="53">
        <v>0</v>
      </c>
      <c r="CO124" s="53">
        <v>0</v>
      </c>
      <c r="CP124" s="53">
        <v>0</v>
      </c>
      <c r="CQ124" s="53">
        <v>0</v>
      </c>
      <c r="CR124" s="53">
        <v>0</v>
      </c>
      <c r="CS124" s="53">
        <v>0</v>
      </c>
      <c r="CT124" s="53">
        <v>0</v>
      </c>
      <c r="CU124" s="53">
        <v>0</v>
      </c>
      <c r="CV124" s="53">
        <v>0</v>
      </c>
      <c r="CW124" s="53">
        <v>0</v>
      </c>
      <c r="CX124" s="53">
        <v>0</v>
      </c>
      <c r="CY124" s="53">
        <v>0</v>
      </c>
      <c r="CZ124" s="53">
        <v>0</v>
      </c>
      <c r="DA124" s="53">
        <v>0</v>
      </c>
      <c r="DB124" s="53">
        <v>0</v>
      </c>
      <c r="DC124" s="53">
        <v>0</v>
      </c>
      <c r="DD124" s="53">
        <v>0</v>
      </c>
      <c r="DE124" s="53">
        <v>0</v>
      </c>
      <c r="DF124" s="53">
        <v>0</v>
      </c>
      <c r="DG124" s="53">
        <v>0</v>
      </c>
      <c r="DH124" s="53">
        <v>0</v>
      </c>
      <c r="DI124" s="53">
        <v>0</v>
      </c>
      <c r="DJ124" s="53">
        <v>0</v>
      </c>
    </row>
    <row r="125" spans="1:114">
      <c r="A125" s="53" t="s">
        <v>6</v>
      </c>
      <c r="B125" s="53">
        <v>4114745</v>
      </c>
      <c r="C125" s="53">
        <v>35050</v>
      </c>
      <c r="D125" s="53">
        <v>18</v>
      </c>
      <c r="E125" s="53">
        <v>0</v>
      </c>
      <c r="F125" s="53">
        <v>0</v>
      </c>
      <c r="G125" s="53">
        <v>0</v>
      </c>
      <c r="H125" s="53">
        <v>0</v>
      </c>
      <c r="I125" s="53">
        <v>0</v>
      </c>
      <c r="J125" s="53">
        <v>0</v>
      </c>
      <c r="K125" s="53">
        <v>0</v>
      </c>
      <c r="L125" s="53">
        <v>0</v>
      </c>
      <c r="M125" s="53">
        <v>0</v>
      </c>
      <c r="N125" s="53">
        <v>0</v>
      </c>
      <c r="O125" s="53">
        <v>0</v>
      </c>
      <c r="P125" s="53">
        <v>0</v>
      </c>
      <c r="Q125" s="53">
        <v>0</v>
      </c>
      <c r="R125" s="53">
        <v>0</v>
      </c>
      <c r="S125" s="53">
        <v>0</v>
      </c>
      <c r="T125" s="53">
        <v>0</v>
      </c>
      <c r="U125" s="53">
        <v>0</v>
      </c>
      <c r="V125" s="53">
        <v>0</v>
      </c>
      <c r="W125" s="53">
        <v>0</v>
      </c>
      <c r="X125" s="53">
        <v>0</v>
      </c>
      <c r="Y125" s="53">
        <v>0</v>
      </c>
      <c r="Z125" s="53">
        <v>0</v>
      </c>
      <c r="AA125" s="53">
        <v>0</v>
      </c>
      <c r="AB125" s="53">
        <v>0</v>
      </c>
      <c r="AC125" s="53">
        <v>0</v>
      </c>
      <c r="AD125" s="53">
        <v>0</v>
      </c>
      <c r="AE125" s="53">
        <v>0</v>
      </c>
      <c r="AF125" s="53">
        <v>0</v>
      </c>
      <c r="AG125" s="53">
        <v>0</v>
      </c>
      <c r="AH125" s="53">
        <v>0</v>
      </c>
      <c r="AI125" s="53">
        <v>0</v>
      </c>
      <c r="AJ125" s="53">
        <v>0</v>
      </c>
      <c r="AK125" s="53">
        <v>0</v>
      </c>
      <c r="AL125" s="53">
        <v>0</v>
      </c>
      <c r="AM125" s="53">
        <v>0</v>
      </c>
      <c r="AN125" s="53">
        <v>0</v>
      </c>
      <c r="AO125" s="53">
        <v>0</v>
      </c>
      <c r="AP125" s="53">
        <v>0</v>
      </c>
      <c r="AQ125" s="53">
        <v>0</v>
      </c>
      <c r="AR125" s="53">
        <v>0</v>
      </c>
      <c r="AS125" s="53">
        <v>0</v>
      </c>
      <c r="AT125" s="53">
        <v>0</v>
      </c>
      <c r="AU125" s="53">
        <v>0</v>
      </c>
      <c r="AV125" s="53">
        <v>0</v>
      </c>
      <c r="AW125" s="53">
        <v>0</v>
      </c>
      <c r="AX125" s="53">
        <v>0</v>
      </c>
      <c r="AY125" s="53">
        <v>0</v>
      </c>
      <c r="AZ125" s="53">
        <v>0</v>
      </c>
      <c r="BA125" s="53">
        <v>0</v>
      </c>
      <c r="BB125" s="53">
        <v>0</v>
      </c>
      <c r="BC125" s="53">
        <v>0</v>
      </c>
      <c r="BD125" s="53">
        <v>0</v>
      </c>
      <c r="BE125" s="53">
        <v>0</v>
      </c>
      <c r="BF125" s="53">
        <v>0</v>
      </c>
      <c r="BG125" s="53">
        <v>0</v>
      </c>
      <c r="BH125" s="53">
        <v>0</v>
      </c>
      <c r="BI125" s="53">
        <v>0</v>
      </c>
      <c r="BJ125" s="53">
        <v>0</v>
      </c>
      <c r="BK125" s="53">
        <v>0</v>
      </c>
      <c r="BL125" s="53">
        <v>0</v>
      </c>
      <c r="BM125" s="53">
        <v>0</v>
      </c>
      <c r="BN125" s="53">
        <v>0</v>
      </c>
      <c r="BO125" s="53">
        <v>0</v>
      </c>
      <c r="BP125" s="53">
        <v>0</v>
      </c>
      <c r="BQ125" s="53">
        <v>0</v>
      </c>
      <c r="BR125" s="53">
        <v>0</v>
      </c>
      <c r="BS125" s="53">
        <v>0</v>
      </c>
      <c r="BT125" s="53">
        <v>0</v>
      </c>
      <c r="BU125" s="53">
        <v>0</v>
      </c>
      <c r="BV125" s="53">
        <v>0</v>
      </c>
      <c r="BW125" s="53">
        <v>0</v>
      </c>
      <c r="BX125" s="53">
        <v>0</v>
      </c>
      <c r="BY125" s="53">
        <v>0</v>
      </c>
      <c r="BZ125" s="53">
        <v>0</v>
      </c>
      <c r="CA125" s="53">
        <v>0</v>
      </c>
      <c r="CB125" s="53">
        <v>0</v>
      </c>
      <c r="CC125" s="53">
        <v>0</v>
      </c>
      <c r="CD125" s="53">
        <v>0</v>
      </c>
      <c r="CE125" s="53">
        <v>0</v>
      </c>
      <c r="CF125" s="53">
        <v>0</v>
      </c>
      <c r="CG125" s="53">
        <v>0</v>
      </c>
      <c r="CH125" s="53">
        <v>0</v>
      </c>
      <c r="CI125" s="53">
        <v>0</v>
      </c>
      <c r="CJ125" s="53">
        <v>0</v>
      </c>
      <c r="CK125" s="53">
        <v>0</v>
      </c>
      <c r="CL125" s="53">
        <v>0</v>
      </c>
      <c r="CM125" s="53">
        <v>0</v>
      </c>
      <c r="CN125" s="53">
        <v>0</v>
      </c>
      <c r="CO125" s="53">
        <v>0</v>
      </c>
      <c r="CP125" s="53">
        <v>0</v>
      </c>
      <c r="CQ125" s="53">
        <v>0</v>
      </c>
      <c r="CR125" s="53">
        <v>0</v>
      </c>
      <c r="CS125" s="53">
        <v>0</v>
      </c>
      <c r="CT125" s="53">
        <v>0</v>
      </c>
      <c r="CU125" s="53">
        <v>0</v>
      </c>
      <c r="CV125" s="53">
        <v>0</v>
      </c>
      <c r="CW125" s="53">
        <v>0</v>
      </c>
      <c r="CX125" s="53">
        <v>0</v>
      </c>
      <c r="CY125" s="53">
        <v>0</v>
      </c>
      <c r="CZ125" s="53">
        <v>0</v>
      </c>
      <c r="DA125" s="53">
        <v>0</v>
      </c>
      <c r="DB125" s="53">
        <v>0</v>
      </c>
      <c r="DC125" s="53">
        <v>0</v>
      </c>
      <c r="DD125" s="53">
        <v>0</v>
      </c>
      <c r="DE125" s="53">
        <v>0</v>
      </c>
      <c r="DF125" s="53">
        <v>0</v>
      </c>
      <c r="DG125" s="53">
        <v>0</v>
      </c>
      <c r="DH125" s="53">
        <v>0</v>
      </c>
      <c r="DI125" s="53">
        <v>0</v>
      </c>
      <c r="DJ125" s="53">
        <v>0</v>
      </c>
    </row>
    <row r="126" spans="1:114">
      <c r="A126" s="53" t="s">
        <v>6</v>
      </c>
      <c r="B126" s="53">
        <v>4114761</v>
      </c>
      <c r="C126" s="53">
        <v>10100</v>
      </c>
      <c r="D126" s="53">
        <v>18</v>
      </c>
      <c r="E126" s="53">
        <v>0</v>
      </c>
      <c r="F126" s="53">
        <v>0</v>
      </c>
      <c r="G126" s="53">
        <v>0</v>
      </c>
      <c r="H126" s="53">
        <v>0</v>
      </c>
      <c r="I126" s="53">
        <v>0</v>
      </c>
      <c r="J126" s="53">
        <v>0</v>
      </c>
      <c r="K126" s="53">
        <v>0</v>
      </c>
      <c r="L126" s="53">
        <v>0</v>
      </c>
      <c r="M126" s="53">
        <v>0</v>
      </c>
      <c r="N126" s="53">
        <v>0</v>
      </c>
      <c r="O126" s="53">
        <v>0</v>
      </c>
      <c r="P126" s="53">
        <v>0</v>
      </c>
      <c r="Q126" s="53">
        <v>0</v>
      </c>
      <c r="R126" s="53">
        <v>0</v>
      </c>
      <c r="S126" s="53">
        <v>0</v>
      </c>
      <c r="T126" s="53">
        <v>0</v>
      </c>
      <c r="U126" s="53">
        <v>0</v>
      </c>
      <c r="V126" s="53">
        <v>0</v>
      </c>
      <c r="W126" s="53">
        <v>0</v>
      </c>
      <c r="X126" s="53">
        <v>0</v>
      </c>
      <c r="Y126" s="53">
        <v>0</v>
      </c>
      <c r="Z126" s="53">
        <v>0</v>
      </c>
      <c r="AA126" s="53">
        <v>0</v>
      </c>
      <c r="AB126" s="53">
        <v>0</v>
      </c>
      <c r="AC126" s="53">
        <v>0</v>
      </c>
      <c r="AD126" s="53">
        <v>0</v>
      </c>
      <c r="AE126" s="53">
        <v>0</v>
      </c>
      <c r="AF126" s="53">
        <v>0</v>
      </c>
      <c r="AG126" s="53">
        <v>0</v>
      </c>
      <c r="AH126" s="53">
        <v>0</v>
      </c>
      <c r="AI126" s="53">
        <v>0</v>
      </c>
      <c r="AJ126" s="53">
        <v>0</v>
      </c>
      <c r="AK126" s="53">
        <v>0</v>
      </c>
      <c r="AL126" s="53">
        <v>0</v>
      </c>
      <c r="AM126" s="53">
        <v>0</v>
      </c>
      <c r="AN126" s="53">
        <v>0</v>
      </c>
      <c r="AO126" s="53">
        <v>0</v>
      </c>
      <c r="AP126" s="53">
        <v>0</v>
      </c>
      <c r="AQ126" s="53">
        <v>0</v>
      </c>
      <c r="AR126" s="53">
        <v>0</v>
      </c>
      <c r="AS126" s="53">
        <v>0</v>
      </c>
      <c r="AT126" s="53">
        <v>0</v>
      </c>
      <c r="AU126" s="53">
        <v>0</v>
      </c>
      <c r="AV126" s="53">
        <v>0</v>
      </c>
      <c r="AW126" s="53">
        <v>0</v>
      </c>
      <c r="AX126" s="53">
        <v>0</v>
      </c>
      <c r="AY126" s="53">
        <v>0</v>
      </c>
      <c r="AZ126" s="53">
        <v>0</v>
      </c>
      <c r="BA126" s="53">
        <v>0</v>
      </c>
      <c r="BB126" s="53">
        <v>0</v>
      </c>
      <c r="BC126" s="53">
        <v>0</v>
      </c>
      <c r="BD126" s="53">
        <v>0</v>
      </c>
      <c r="BE126" s="53">
        <v>0</v>
      </c>
      <c r="BF126" s="53">
        <v>0</v>
      </c>
      <c r="BG126" s="53">
        <v>0</v>
      </c>
      <c r="BH126" s="53">
        <v>0</v>
      </c>
      <c r="BI126" s="53">
        <v>0</v>
      </c>
      <c r="BJ126" s="53">
        <v>0</v>
      </c>
      <c r="BK126" s="53">
        <v>0</v>
      </c>
      <c r="BL126" s="53">
        <v>0</v>
      </c>
      <c r="BM126" s="53">
        <v>0</v>
      </c>
      <c r="BN126" s="53">
        <v>0</v>
      </c>
      <c r="BO126" s="53">
        <v>0</v>
      </c>
      <c r="BP126" s="53">
        <v>0</v>
      </c>
      <c r="BQ126" s="53">
        <v>0</v>
      </c>
      <c r="BR126" s="53">
        <v>0</v>
      </c>
      <c r="BS126" s="53">
        <v>0</v>
      </c>
      <c r="BT126" s="53">
        <v>0</v>
      </c>
      <c r="BU126" s="53">
        <v>0</v>
      </c>
      <c r="BV126" s="53">
        <v>0</v>
      </c>
      <c r="BW126" s="53">
        <v>0</v>
      </c>
      <c r="BX126" s="53">
        <v>0</v>
      </c>
      <c r="BY126" s="53">
        <v>0</v>
      </c>
      <c r="BZ126" s="53">
        <v>0</v>
      </c>
      <c r="CA126" s="53">
        <v>0</v>
      </c>
      <c r="CB126" s="53">
        <v>0</v>
      </c>
      <c r="CC126" s="53">
        <v>0</v>
      </c>
      <c r="CD126" s="53">
        <v>0</v>
      </c>
      <c r="CE126" s="53">
        <v>0</v>
      </c>
      <c r="CF126" s="53">
        <v>0</v>
      </c>
      <c r="CG126" s="53">
        <v>0</v>
      </c>
      <c r="CH126" s="53">
        <v>0</v>
      </c>
      <c r="CI126" s="53">
        <v>0</v>
      </c>
      <c r="CJ126" s="53">
        <v>0</v>
      </c>
      <c r="CK126" s="53">
        <v>0</v>
      </c>
      <c r="CL126" s="53">
        <v>0</v>
      </c>
      <c r="CM126" s="53">
        <v>0</v>
      </c>
      <c r="CN126" s="53">
        <v>0</v>
      </c>
      <c r="CO126" s="53">
        <v>0</v>
      </c>
      <c r="CP126" s="53">
        <v>0</v>
      </c>
      <c r="CQ126" s="53">
        <v>0</v>
      </c>
      <c r="CR126" s="53">
        <v>0</v>
      </c>
      <c r="CS126" s="53">
        <v>0</v>
      </c>
      <c r="CT126" s="53">
        <v>0</v>
      </c>
      <c r="CU126" s="53">
        <v>0</v>
      </c>
      <c r="CV126" s="53">
        <v>0</v>
      </c>
      <c r="CW126" s="53">
        <v>0</v>
      </c>
      <c r="CX126" s="53">
        <v>0</v>
      </c>
      <c r="CY126" s="53">
        <v>0</v>
      </c>
      <c r="CZ126" s="53">
        <v>0</v>
      </c>
      <c r="DA126" s="53">
        <v>0</v>
      </c>
      <c r="DB126" s="53">
        <v>0</v>
      </c>
      <c r="DC126" s="53">
        <v>0</v>
      </c>
      <c r="DD126" s="53">
        <v>0</v>
      </c>
      <c r="DE126" s="53">
        <v>0</v>
      </c>
      <c r="DF126" s="53">
        <v>0</v>
      </c>
      <c r="DG126" s="53">
        <v>0</v>
      </c>
      <c r="DH126" s="53">
        <v>0</v>
      </c>
      <c r="DI126" s="53">
        <v>0</v>
      </c>
      <c r="DJ126" s="53">
        <v>0</v>
      </c>
    </row>
    <row r="127" spans="1:114">
      <c r="A127" s="53" t="s">
        <v>6</v>
      </c>
      <c r="B127" s="53">
        <v>4114770</v>
      </c>
      <c r="C127" s="53">
        <v>5600</v>
      </c>
      <c r="D127" s="53">
        <v>18</v>
      </c>
      <c r="E127" s="53">
        <v>0</v>
      </c>
      <c r="F127" s="53">
        <v>0</v>
      </c>
      <c r="G127" s="53">
        <v>0</v>
      </c>
      <c r="H127" s="53">
        <v>0</v>
      </c>
      <c r="I127" s="53">
        <v>0</v>
      </c>
      <c r="J127" s="53">
        <v>0</v>
      </c>
      <c r="K127" s="53">
        <v>0</v>
      </c>
      <c r="L127" s="53">
        <v>0</v>
      </c>
      <c r="M127" s="53">
        <v>0</v>
      </c>
      <c r="N127" s="53">
        <v>0</v>
      </c>
      <c r="O127" s="53">
        <v>0</v>
      </c>
      <c r="P127" s="53">
        <v>0</v>
      </c>
      <c r="Q127" s="53">
        <v>0</v>
      </c>
      <c r="R127" s="53">
        <v>0</v>
      </c>
      <c r="S127" s="53">
        <v>0</v>
      </c>
      <c r="T127" s="53">
        <v>0</v>
      </c>
      <c r="U127" s="53">
        <v>0</v>
      </c>
      <c r="V127" s="53">
        <v>0</v>
      </c>
      <c r="W127" s="53">
        <v>0</v>
      </c>
      <c r="X127" s="53">
        <v>0</v>
      </c>
      <c r="Y127" s="53">
        <v>0</v>
      </c>
      <c r="Z127" s="53">
        <v>0</v>
      </c>
      <c r="AA127" s="53">
        <v>0</v>
      </c>
      <c r="AB127" s="53">
        <v>0</v>
      </c>
      <c r="AC127" s="53">
        <v>0</v>
      </c>
      <c r="AD127" s="53">
        <v>0</v>
      </c>
      <c r="AE127" s="53">
        <v>0</v>
      </c>
      <c r="AF127" s="53">
        <v>0</v>
      </c>
      <c r="AG127" s="53">
        <v>0</v>
      </c>
      <c r="AH127" s="53">
        <v>0</v>
      </c>
      <c r="AI127" s="53">
        <v>0</v>
      </c>
      <c r="AJ127" s="53">
        <v>0</v>
      </c>
      <c r="AK127" s="53">
        <v>0</v>
      </c>
      <c r="AL127" s="53">
        <v>0</v>
      </c>
      <c r="AM127" s="53">
        <v>0</v>
      </c>
      <c r="AN127" s="53">
        <v>0</v>
      </c>
      <c r="AO127" s="53">
        <v>0</v>
      </c>
      <c r="AP127" s="53">
        <v>0</v>
      </c>
      <c r="AQ127" s="53">
        <v>0</v>
      </c>
      <c r="AR127" s="53">
        <v>0</v>
      </c>
      <c r="AS127" s="53">
        <v>0</v>
      </c>
      <c r="AT127" s="53">
        <v>0</v>
      </c>
      <c r="AU127" s="53">
        <v>0</v>
      </c>
      <c r="AV127" s="53">
        <v>0</v>
      </c>
      <c r="AW127" s="53">
        <v>0</v>
      </c>
      <c r="AX127" s="53">
        <v>0</v>
      </c>
      <c r="AY127" s="53">
        <v>0</v>
      </c>
      <c r="AZ127" s="53">
        <v>0</v>
      </c>
      <c r="BA127" s="53">
        <v>0</v>
      </c>
      <c r="BB127" s="53">
        <v>0</v>
      </c>
      <c r="BC127" s="53">
        <v>0</v>
      </c>
      <c r="BD127" s="53">
        <v>0</v>
      </c>
      <c r="BE127" s="53">
        <v>0</v>
      </c>
      <c r="BF127" s="53">
        <v>0</v>
      </c>
      <c r="BG127" s="53">
        <v>0</v>
      </c>
      <c r="BH127" s="53">
        <v>0</v>
      </c>
      <c r="BI127" s="53">
        <v>0</v>
      </c>
      <c r="BJ127" s="53">
        <v>0</v>
      </c>
      <c r="BK127" s="53">
        <v>0</v>
      </c>
      <c r="BL127" s="53">
        <v>0</v>
      </c>
      <c r="BM127" s="53">
        <v>0</v>
      </c>
      <c r="BN127" s="53">
        <v>0</v>
      </c>
      <c r="BO127" s="53">
        <v>0</v>
      </c>
      <c r="BP127" s="53">
        <v>0</v>
      </c>
      <c r="BQ127" s="53">
        <v>0</v>
      </c>
      <c r="BR127" s="53">
        <v>0</v>
      </c>
      <c r="BS127" s="53">
        <v>0</v>
      </c>
      <c r="BT127" s="53">
        <v>0</v>
      </c>
      <c r="BU127" s="53">
        <v>0</v>
      </c>
      <c r="BV127" s="53">
        <v>0</v>
      </c>
      <c r="BW127" s="53">
        <v>0</v>
      </c>
      <c r="BX127" s="53">
        <v>0</v>
      </c>
      <c r="BY127" s="53">
        <v>0</v>
      </c>
      <c r="BZ127" s="53">
        <v>0</v>
      </c>
      <c r="CA127" s="53">
        <v>0</v>
      </c>
      <c r="CB127" s="53">
        <v>0</v>
      </c>
      <c r="CC127" s="53">
        <v>0</v>
      </c>
      <c r="CD127" s="53">
        <v>0</v>
      </c>
      <c r="CE127" s="53">
        <v>0</v>
      </c>
      <c r="CF127" s="53">
        <v>0</v>
      </c>
      <c r="CG127" s="53">
        <v>0</v>
      </c>
      <c r="CH127" s="53">
        <v>0</v>
      </c>
      <c r="CI127" s="53">
        <v>0</v>
      </c>
      <c r="CJ127" s="53">
        <v>0</v>
      </c>
      <c r="CK127" s="53">
        <v>0</v>
      </c>
      <c r="CL127" s="53">
        <v>0</v>
      </c>
      <c r="CM127" s="53">
        <v>0</v>
      </c>
      <c r="CN127" s="53">
        <v>0</v>
      </c>
      <c r="CO127" s="53">
        <v>0</v>
      </c>
      <c r="CP127" s="53">
        <v>0</v>
      </c>
      <c r="CQ127" s="53">
        <v>0</v>
      </c>
      <c r="CR127" s="53">
        <v>0</v>
      </c>
      <c r="CS127" s="53">
        <v>0</v>
      </c>
      <c r="CT127" s="53">
        <v>0</v>
      </c>
      <c r="CU127" s="53">
        <v>0</v>
      </c>
      <c r="CV127" s="53">
        <v>0</v>
      </c>
      <c r="CW127" s="53">
        <v>0</v>
      </c>
      <c r="CX127" s="53">
        <v>0</v>
      </c>
      <c r="CY127" s="53">
        <v>0</v>
      </c>
      <c r="CZ127" s="53">
        <v>0</v>
      </c>
      <c r="DA127" s="53">
        <v>0</v>
      </c>
      <c r="DB127" s="53">
        <v>0</v>
      </c>
      <c r="DC127" s="53">
        <v>0</v>
      </c>
      <c r="DD127" s="53">
        <v>0</v>
      </c>
      <c r="DE127" s="53">
        <v>0</v>
      </c>
      <c r="DF127" s="53">
        <v>0</v>
      </c>
      <c r="DG127" s="53">
        <v>0</v>
      </c>
      <c r="DH127" s="53">
        <v>0</v>
      </c>
      <c r="DI127" s="53">
        <v>0</v>
      </c>
      <c r="DJ127" s="53">
        <v>0</v>
      </c>
    </row>
    <row r="128" spans="1:114">
      <c r="A128" s="53" t="s">
        <v>6</v>
      </c>
      <c r="B128" s="53">
        <v>4114796</v>
      </c>
      <c r="C128" s="53">
        <v>41030</v>
      </c>
      <c r="D128" s="53">
        <v>18</v>
      </c>
      <c r="E128" s="53">
        <v>0</v>
      </c>
      <c r="F128" s="53">
        <v>0</v>
      </c>
      <c r="G128" s="53">
        <v>0</v>
      </c>
      <c r="H128" s="53">
        <v>0</v>
      </c>
      <c r="I128" s="53">
        <v>0</v>
      </c>
      <c r="J128" s="53">
        <v>0</v>
      </c>
      <c r="K128" s="53">
        <v>0</v>
      </c>
      <c r="L128" s="53">
        <v>0</v>
      </c>
      <c r="M128" s="53">
        <v>0</v>
      </c>
      <c r="N128" s="53">
        <v>0</v>
      </c>
      <c r="O128" s="53">
        <v>0</v>
      </c>
      <c r="P128" s="53">
        <v>0</v>
      </c>
      <c r="Q128" s="53">
        <v>0</v>
      </c>
      <c r="R128" s="53">
        <v>0</v>
      </c>
      <c r="S128" s="53">
        <v>0</v>
      </c>
      <c r="T128" s="53">
        <v>0</v>
      </c>
      <c r="U128" s="53">
        <v>0</v>
      </c>
      <c r="V128" s="53">
        <v>0</v>
      </c>
      <c r="W128" s="53">
        <v>0</v>
      </c>
      <c r="X128" s="53">
        <v>0</v>
      </c>
      <c r="Y128" s="53">
        <v>0</v>
      </c>
      <c r="Z128" s="53">
        <v>0</v>
      </c>
      <c r="AA128" s="53">
        <v>0</v>
      </c>
      <c r="AB128" s="53">
        <v>0</v>
      </c>
      <c r="AC128" s="53">
        <v>0</v>
      </c>
      <c r="AD128" s="53">
        <v>0</v>
      </c>
      <c r="AE128" s="53">
        <v>0</v>
      </c>
      <c r="AF128" s="53">
        <v>0</v>
      </c>
      <c r="AG128" s="53">
        <v>0</v>
      </c>
      <c r="AH128" s="53">
        <v>0</v>
      </c>
      <c r="AI128" s="53">
        <v>0</v>
      </c>
      <c r="AJ128" s="53">
        <v>0</v>
      </c>
      <c r="AK128" s="53">
        <v>0</v>
      </c>
      <c r="AL128" s="53">
        <v>0</v>
      </c>
      <c r="AM128" s="53">
        <v>0</v>
      </c>
      <c r="AN128" s="53">
        <v>0</v>
      </c>
      <c r="AO128" s="53">
        <v>0</v>
      </c>
      <c r="AP128" s="53">
        <v>0</v>
      </c>
      <c r="AQ128" s="53">
        <v>0</v>
      </c>
      <c r="AR128" s="53">
        <v>0</v>
      </c>
      <c r="AS128" s="53">
        <v>0</v>
      </c>
      <c r="AT128" s="53">
        <v>0</v>
      </c>
      <c r="AU128" s="53">
        <v>0</v>
      </c>
      <c r="AV128" s="53">
        <v>0</v>
      </c>
      <c r="AW128" s="53">
        <v>0</v>
      </c>
      <c r="AX128" s="53">
        <v>0</v>
      </c>
      <c r="AY128" s="53">
        <v>0</v>
      </c>
      <c r="AZ128" s="53">
        <v>0</v>
      </c>
      <c r="BA128" s="53">
        <v>0</v>
      </c>
      <c r="BB128" s="53">
        <v>0</v>
      </c>
      <c r="BC128" s="53">
        <v>0</v>
      </c>
      <c r="BD128" s="53">
        <v>0</v>
      </c>
      <c r="BE128" s="53">
        <v>0</v>
      </c>
      <c r="BF128" s="53">
        <v>0</v>
      </c>
      <c r="BG128" s="53">
        <v>0</v>
      </c>
      <c r="BH128" s="53">
        <v>0</v>
      </c>
      <c r="BI128" s="53">
        <v>0</v>
      </c>
      <c r="BJ128" s="53">
        <v>0</v>
      </c>
      <c r="BK128" s="53">
        <v>0</v>
      </c>
      <c r="BL128" s="53">
        <v>0</v>
      </c>
      <c r="BM128" s="53">
        <v>0</v>
      </c>
      <c r="BN128" s="53">
        <v>0</v>
      </c>
      <c r="BO128" s="53">
        <v>0</v>
      </c>
      <c r="BP128" s="53">
        <v>0</v>
      </c>
      <c r="BQ128" s="53">
        <v>0</v>
      </c>
      <c r="BR128" s="53">
        <v>0</v>
      </c>
      <c r="BS128" s="53">
        <v>0</v>
      </c>
      <c r="BT128" s="53">
        <v>0</v>
      </c>
      <c r="BU128" s="53">
        <v>0</v>
      </c>
      <c r="BV128" s="53">
        <v>0</v>
      </c>
      <c r="BW128" s="53">
        <v>0</v>
      </c>
      <c r="BX128" s="53">
        <v>0</v>
      </c>
      <c r="BY128" s="53">
        <v>0</v>
      </c>
      <c r="BZ128" s="53">
        <v>0</v>
      </c>
      <c r="CA128" s="53">
        <v>0</v>
      </c>
      <c r="CB128" s="53">
        <v>0</v>
      </c>
      <c r="CC128" s="53">
        <v>0</v>
      </c>
      <c r="CD128" s="53">
        <v>0</v>
      </c>
      <c r="CE128" s="53">
        <v>0</v>
      </c>
      <c r="CF128" s="53">
        <v>0</v>
      </c>
      <c r="CG128" s="53">
        <v>0</v>
      </c>
      <c r="CH128" s="53">
        <v>0</v>
      </c>
      <c r="CI128" s="53">
        <v>0</v>
      </c>
      <c r="CJ128" s="53">
        <v>0</v>
      </c>
      <c r="CK128" s="53">
        <v>0</v>
      </c>
      <c r="CL128" s="53">
        <v>0</v>
      </c>
      <c r="CM128" s="53">
        <v>0</v>
      </c>
      <c r="CN128" s="53">
        <v>0</v>
      </c>
      <c r="CO128" s="53">
        <v>0</v>
      </c>
      <c r="CP128" s="53">
        <v>0</v>
      </c>
      <c r="CQ128" s="53">
        <v>0</v>
      </c>
      <c r="CR128" s="53">
        <v>0</v>
      </c>
      <c r="CS128" s="53">
        <v>0</v>
      </c>
      <c r="CT128" s="53">
        <v>0</v>
      </c>
      <c r="CU128" s="53">
        <v>0</v>
      </c>
      <c r="CV128" s="53">
        <v>0</v>
      </c>
      <c r="CW128" s="53">
        <v>0</v>
      </c>
      <c r="CX128" s="53">
        <v>0</v>
      </c>
      <c r="CY128" s="53">
        <v>0</v>
      </c>
      <c r="CZ128" s="53">
        <v>0</v>
      </c>
      <c r="DA128" s="53">
        <v>0</v>
      </c>
      <c r="DB128" s="53">
        <v>0</v>
      </c>
      <c r="DC128" s="53">
        <v>0</v>
      </c>
      <c r="DD128" s="53">
        <v>0</v>
      </c>
      <c r="DE128" s="53">
        <v>0</v>
      </c>
      <c r="DF128" s="53">
        <v>0</v>
      </c>
      <c r="DG128" s="53">
        <v>0</v>
      </c>
      <c r="DH128" s="53">
        <v>0</v>
      </c>
      <c r="DI128" s="53">
        <v>0</v>
      </c>
      <c r="DJ128" s="53">
        <v>0</v>
      </c>
    </row>
    <row r="129" spans="1:114">
      <c r="A129" s="53" t="s">
        <v>6</v>
      </c>
      <c r="B129" s="53">
        <v>4115011</v>
      </c>
      <c r="C129" s="53">
        <v>40950</v>
      </c>
      <c r="D129" s="53">
        <v>18</v>
      </c>
      <c r="E129" s="53">
        <v>0</v>
      </c>
      <c r="F129" s="53" t="s">
        <v>1750</v>
      </c>
      <c r="G129" s="53" t="s">
        <v>1751</v>
      </c>
      <c r="H129" s="53">
        <v>5210</v>
      </c>
      <c r="I129" s="53" t="s">
        <v>1819</v>
      </c>
      <c r="J129" s="53" t="s">
        <v>1751</v>
      </c>
      <c r="K129" s="53">
        <v>5220</v>
      </c>
      <c r="L129" s="53" t="s">
        <v>1651</v>
      </c>
      <c r="M129" s="53" t="s">
        <v>1751</v>
      </c>
      <c r="N129" s="53">
        <v>5478</v>
      </c>
      <c r="O129" s="53" t="s">
        <v>1820</v>
      </c>
      <c r="P129" s="53" t="s">
        <v>1751</v>
      </c>
      <c r="Q129" s="53">
        <v>5475</v>
      </c>
      <c r="R129" s="53" t="s">
        <v>1584</v>
      </c>
      <c r="S129" s="53" t="s">
        <v>29</v>
      </c>
      <c r="T129" s="53">
        <v>5415.45</v>
      </c>
      <c r="U129" s="53" t="s">
        <v>2349</v>
      </c>
      <c r="V129" s="53" t="s">
        <v>29</v>
      </c>
      <c r="W129" s="53">
        <v>5415.47</v>
      </c>
      <c r="X129" s="53" t="s">
        <v>1591</v>
      </c>
      <c r="Y129" s="53" t="s">
        <v>1821</v>
      </c>
      <c r="Z129" s="53">
        <v>5415.47</v>
      </c>
      <c r="AA129" s="53" t="s">
        <v>1822</v>
      </c>
      <c r="AB129" s="53" t="s">
        <v>1805</v>
      </c>
      <c r="AC129" s="53">
        <v>5448</v>
      </c>
      <c r="AD129" s="53" t="s">
        <v>1823</v>
      </c>
      <c r="AE129" s="53" t="s">
        <v>1805</v>
      </c>
      <c r="AF129" s="53">
        <v>5445</v>
      </c>
      <c r="AG129" s="53" t="s">
        <v>1538</v>
      </c>
      <c r="AH129" s="53" t="s">
        <v>1994</v>
      </c>
      <c r="AI129" s="53">
        <v>5458</v>
      </c>
      <c r="AJ129" s="53" t="s">
        <v>1824</v>
      </c>
      <c r="AK129" s="53" t="s">
        <v>1994</v>
      </c>
      <c r="AL129" s="53">
        <v>5455</v>
      </c>
      <c r="AM129" s="53" t="s">
        <v>1495</v>
      </c>
      <c r="AN129" s="53" t="s">
        <v>1805</v>
      </c>
      <c r="AO129" s="53">
        <v>5423</v>
      </c>
      <c r="AP129" s="53" t="s">
        <v>1644</v>
      </c>
      <c r="AQ129" s="53" t="s">
        <v>1805</v>
      </c>
      <c r="AR129" s="53">
        <v>5481</v>
      </c>
      <c r="AS129" s="53" t="s">
        <v>1825</v>
      </c>
      <c r="AT129" s="53" t="s">
        <v>1805</v>
      </c>
      <c r="AU129" s="53">
        <v>5483</v>
      </c>
      <c r="AV129" s="53" t="s">
        <v>1834</v>
      </c>
      <c r="AW129" s="53" t="s">
        <v>1626</v>
      </c>
      <c r="AX129" s="53">
        <v>5119</v>
      </c>
      <c r="AY129" s="53">
        <v>0</v>
      </c>
      <c r="AZ129" s="53">
        <v>0</v>
      </c>
      <c r="BA129" s="53">
        <v>0</v>
      </c>
      <c r="BB129" s="53">
        <v>0</v>
      </c>
      <c r="BC129" s="53">
        <v>0</v>
      </c>
      <c r="BD129" s="53">
        <v>0</v>
      </c>
      <c r="BE129" s="53">
        <v>0</v>
      </c>
      <c r="BF129" s="63">
        <v>1612220</v>
      </c>
      <c r="BG129" s="53">
        <v>137214</v>
      </c>
      <c r="BH129" s="53">
        <v>-406074</v>
      </c>
      <c r="BI129" s="53">
        <v>-34560</v>
      </c>
      <c r="BJ129" s="63">
        <v>2405520</v>
      </c>
      <c r="BK129" s="53">
        <v>204731</v>
      </c>
      <c r="BL129" s="53">
        <v>378157</v>
      </c>
      <c r="BM129" s="53">
        <v>32184.5</v>
      </c>
      <c r="BN129" s="53">
        <v>146658</v>
      </c>
      <c r="BO129" s="53">
        <v>40569.1</v>
      </c>
      <c r="BP129" s="63">
        <v>1614610</v>
      </c>
      <c r="BQ129" s="53">
        <v>446639</v>
      </c>
      <c r="BR129" s="53">
        <v>702937</v>
      </c>
      <c r="BS129" s="53">
        <v>404772</v>
      </c>
      <c r="BT129" s="63">
        <v>1142880</v>
      </c>
      <c r="BU129" s="53">
        <v>127572</v>
      </c>
      <c r="BV129" s="53">
        <v>562309</v>
      </c>
      <c r="BW129" s="53">
        <v>62766.9</v>
      </c>
      <c r="BX129" s="53">
        <v>136927</v>
      </c>
      <c r="BY129" s="53">
        <v>11014.6</v>
      </c>
      <c r="BZ129" s="53">
        <v>27100</v>
      </c>
      <c r="CA129" s="53">
        <v>2180</v>
      </c>
      <c r="CB129" s="53">
        <v>177512</v>
      </c>
      <c r="CC129" s="53">
        <v>19814.5</v>
      </c>
      <c r="CD129" s="63">
        <v>1198790</v>
      </c>
      <c r="CE129" s="53">
        <v>133813</v>
      </c>
      <c r="CF129" s="53">
        <v>276442</v>
      </c>
      <c r="CG129" s="53">
        <v>30857</v>
      </c>
      <c r="CH129" s="53">
        <v>140799</v>
      </c>
      <c r="CI129" s="53">
        <v>11907</v>
      </c>
      <c r="CJ129" s="53">
        <v>0</v>
      </c>
      <c r="CK129" s="53">
        <v>0</v>
      </c>
      <c r="CL129" s="63">
        <v>10116800</v>
      </c>
      <c r="CM129" s="63">
        <v>1631470</v>
      </c>
      <c r="CN129" s="53">
        <v>0</v>
      </c>
      <c r="CO129" s="53">
        <v>0</v>
      </c>
      <c r="CP129" s="53">
        <v>0</v>
      </c>
      <c r="CQ129" s="53">
        <v>0</v>
      </c>
      <c r="CR129" s="53">
        <v>0</v>
      </c>
      <c r="CS129" s="53">
        <v>0</v>
      </c>
      <c r="CT129" s="53">
        <v>0</v>
      </c>
      <c r="CU129" s="53">
        <v>0</v>
      </c>
      <c r="CV129" s="53">
        <v>0</v>
      </c>
      <c r="CW129" s="53">
        <v>0</v>
      </c>
      <c r="CX129" s="53">
        <v>0</v>
      </c>
      <c r="CY129" s="53">
        <v>0</v>
      </c>
      <c r="CZ129" s="53">
        <v>0</v>
      </c>
      <c r="DA129" s="53">
        <v>0</v>
      </c>
      <c r="DB129" s="53">
        <v>0</v>
      </c>
      <c r="DC129" s="53">
        <v>0</v>
      </c>
      <c r="DD129" s="53">
        <v>0</v>
      </c>
      <c r="DE129" s="53">
        <v>0</v>
      </c>
      <c r="DF129" s="53">
        <v>0</v>
      </c>
      <c r="DG129" s="53">
        <v>0</v>
      </c>
      <c r="DH129" s="53">
        <v>0</v>
      </c>
      <c r="DI129" s="53">
        <v>0</v>
      </c>
      <c r="DJ129" s="53">
        <v>0</v>
      </c>
    </row>
    <row r="130" spans="1:114">
      <c r="A130" s="53" t="s">
        <v>6</v>
      </c>
      <c r="B130" s="53">
        <v>4115021</v>
      </c>
      <c r="C130" s="53">
        <v>40670</v>
      </c>
      <c r="D130" s="53">
        <v>18</v>
      </c>
      <c r="E130" s="53">
        <v>0</v>
      </c>
      <c r="F130" s="53" t="s">
        <v>1572</v>
      </c>
      <c r="G130" s="53" t="s">
        <v>1989</v>
      </c>
      <c r="H130" s="53">
        <v>5445</v>
      </c>
      <c r="I130" s="53" t="s">
        <v>1508</v>
      </c>
      <c r="J130" s="53" t="s">
        <v>1786</v>
      </c>
      <c r="K130" s="53">
        <v>5475</v>
      </c>
      <c r="L130" s="53" t="s">
        <v>1507</v>
      </c>
      <c r="M130" s="53" t="s">
        <v>1989</v>
      </c>
      <c r="N130" s="53">
        <v>5465</v>
      </c>
      <c r="O130" s="53" t="s">
        <v>1826</v>
      </c>
      <c r="P130" s="53" t="s">
        <v>1827</v>
      </c>
      <c r="Q130" s="53">
        <v>5415.4</v>
      </c>
      <c r="R130" s="53" t="s">
        <v>1506</v>
      </c>
      <c r="S130" s="53" t="s">
        <v>1989</v>
      </c>
      <c r="T130" s="53">
        <v>5455</v>
      </c>
      <c r="U130" s="53">
        <v>0</v>
      </c>
      <c r="V130" s="53">
        <v>0</v>
      </c>
      <c r="W130" s="53">
        <v>0</v>
      </c>
      <c r="X130" s="53">
        <v>0</v>
      </c>
      <c r="Y130" s="53">
        <v>0</v>
      </c>
      <c r="Z130" s="53">
        <v>0</v>
      </c>
      <c r="AA130" s="53">
        <v>0</v>
      </c>
      <c r="AB130" s="53">
        <v>0</v>
      </c>
      <c r="AC130" s="53">
        <v>0</v>
      </c>
      <c r="AD130" s="53">
        <v>0</v>
      </c>
      <c r="AE130" s="53">
        <v>0</v>
      </c>
      <c r="AF130" s="53">
        <v>0</v>
      </c>
      <c r="AG130" s="53">
        <v>0</v>
      </c>
      <c r="AH130" s="53">
        <v>0</v>
      </c>
      <c r="AI130" s="53">
        <v>0</v>
      </c>
      <c r="AJ130" s="53">
        <v>0</v>
      </c>
      <c r="AK130" s="53">
        <v>0</v>
      </c>
      <c r="AL130" s="53">
        <v>0</v>
      </c>
      <c r="AM130" s="53">
        <v>0</v>
      </c>
      <c r="AN130" s="53">
        <v>0</v>
      </c>
      <c r="AO130" s="53">
        <v>0</v>
      </c>
      <c r="AP130" s="53">
        <v>0</v>
      </c>
      <c r="AQ130" s="53">
        <v>0</v>
      </c>
      <c r="AR130" s="53">
        <v>0</v>
      </c>
      <c r="AS130" s="53">
        <v>0</v>
      </c>
      <c r="AT130" s="53">
        <v>0</v>
      </c>
      <c r="AU130" s="53">
        <v>0</v>
      </c>
      <c r="AV130" s="53">
        <v>0</v>
      </c>
      <c r="AW130" s="53">
        <v>0</v>
      </c>
      <c r="AX130" s="53">
        <v>0</v>
      </c>
      <c r="AY130" s="53">
        <v>0</v>
      </c>
      <c r="AZ130" s="53">
        <v>0</v>
      </c>
      <c r="BA130" s="53">
        <v>0</v>
      </c>
      <c r="BB130" s="53">
        <v>0</v>
      </c>
      <c r="BC130" s="53">
        <v>0</v>
      </c>
      <c r="BD130" s="53">
        <v>0</v>
      </c>
      <c r="BE130" s="53">
        <v>0</v>
      </c>
      <c r="BF130" s="53">
        <v>80667</v>
      </c>
      <c r="BG130" s="53">
        <v>33350.300000000003</v>
      </c>
      <c r="BH130" s="53">
        <v>74328</v>
      </c>
      <c r="BI130" s="53">
        <v>40368</v>
      </c>
      <c r="BJ130" s="53">
        <v>48274</v>
      </c>
      <c r="BK130" s="53">
        <v>39915.800000000003</v>
      </c>
      <c r="BL130" s="53">
        <v>165874</v>
      </c>
      <c r="BM130" s="53">
        <v>139936</v>
      </c>
      <c r="BN130" s="53">
        <v>48274</v>
      </c>
      <c r="BO130" s="53">
        <v>18670.8</v>
      </c>
      <c r="BP130" s="53">
        <v>0</v>
      </c>
      <c r="BQ130" s="53">
        <v>0</v>
      </c>
      <c r="BR130" s="53">
        <v>0</v>
      </c>
      <c r="BS130" s="53">
        <v>0</v>
      </c>
      <c r="BT130" s="53">
        <v>0</v>
      </c>
      <c r="BU130" s="53">
        <v>0</v>
      </c>
      <c r="BV130" s="53">
        <v>0</v>
      </c>
      <c r="BW130" s="53">
        <v>0</v>
      </c>
      <c r="BX130" s="53">
        <v>0</v>
      </c>
      <c r="BY130" s="53">
        <v>0</v>
      </c>
      <c r="BZ130" s="53">
        <v>0</v>
      </c>
      <c r="CA130" s="53">
        <v>0</v>
      </c>
      <c r="CB130" s="53">
        <v>0</v>
      </c>
      <c r="CC130" s="53">
        <v>0</v>
      </c>
      <c r="CD130" s="53">
        <v>0</v>
      </c>
      <c r="CE130" s="53">
        <v>0</v>
      </c>
      <c r="CF130" s="53">
        <v>0</v>
      </c>
      <c r="CG130" s="53">
        <v>0</v>
      </c>
      <c r="CH130" s="53">
        <v>0</v>
      </c>
      <c r="CI130" s="53">
        <v>0</v>
      </c>
      <c r="CJ130" s="53">
        <v>0</v>
      </c>
      <c r="CK130" s="53">
        <v>0</v>
      </c>
      <c r="CL130" s="53">
        <v>417417</v>
      </c>
      <c r="CM130" s="53">
        <v>272241</v>
      </c>
      <c r="CN130" s="53">
        <v>0</v>
      </c>
      <c r="CO130" s="53">
        <v>0</v>
      </c>
      <c r="CP130" s="53">
        <v>0</v>
      </c>
      <c r="CQ130" s="53">
        <v>0</v>
      </c>
      <c r="CR130" s="53">
        <v>0</v>
      </c>
      <c r="CS130" s="53">
        <v>0</v>
      </c>
      <c r="CT130" s="53">
        <v>0</v>
      </c>
      <c r="CU130" s="53" t="s">
        <v>1828</v>
      </c>
      <c r="CV130" s="53" t="s">
        <v>1828</v>
      </c>
      <c r="CW130" s="53" t="s">
        <v>1828</v>
      </c>
      <c r="CX130" s="53" t="s">
        <v>1828</v>
      </c>
      <c r="CY130" s="53" t="s">
        <v>1828</v>
      </c>
      <c r="CZ130" s="53">
        <v>0</v>
      </c>
      <c r="DA130" s="53">
        <v>0</v>
      </c>
      <c r="DB130" s="53">
        <v>0</v>
      </c>
      <c r="DC130" s="53">
        <v>0</v>
      </c>
      <c r="DD130" s="53">
        <v>0</v>
      </c>
      <c r="DE130" s="53">
        <v>0</v>
      </c>
      <c r="DF130" s="53">
        <v>0</v>
      </c>
      <c r="DG130" s="53">
        <v>0</v>
      </c>
      <c r="DH130" s="53">
        <v>0</v>
      </c>
      <c r="DI130" s="53">
        <v>0</v>
      </c>
      <c r="DJ130" s="53">
        <v>0</v>
      </c>
    </row>
    <row r="131" spans="1:114">
      <c r="A131" s="53" t="s">
        <v>6</v>
      </c>
      <c r="B131" s="53">
        <v>4115031</v>
      </c>
      <c r="C131" s="53">
        <v>25060</v>
      </c>
      <c r="D131" s="53">
        <v>18</v>
      </c>
      <c r="E131" s="53">
        <v>0</v>
      </c>
      <c r="F131" s="53">
        <v>0</v>
      </c>
      <c r="G131" s="53">
        <v>0</v>
      </c>
      <c r="H131" s="53">
        <v>0</v>
      </c>
      <c r="I131" s="53">
        <v>0</v>
      </c>
      <c r="J131" s="53">
        <v>0</v>
      </c>
      <c r="K131" s="53">
        <v>0</v>
      </c>
      <c r="L131" s="53">
        <v>0</v>
      </c>
      <c r="M131" s="53">
        <v>0</v>
      </c>
      <c r="N131" s="53">
        <v>0</v>
      </c>
      <c r="O131" s="53">
        <v>0</v>
      </c>
      <c r="P131" s="53">
        <v>0</v>
      </c>
      <c r="Q131" s="53">
        <v>0</v>
      </c>
      <c r="R131" s="53">
        <v>0</v>
      </c>
      <c r="S131" s="53">
        <v>0</v>
      </c>
      <c r="T131" s="53">
        <v>0</v>
      </c>
      <c r="U131" s="53">
        <v>0</v>
      </c>
      <c r="V131" s="53">
        <v>0</v>
      </c>
      <c r="W131" s="53">
        <v>0</v>
      </c>
      <c r="X131" s="53">
        <v>0</v>
      </c>
      <c r="Y131" s="53">
        <v>0</v>
      </c>
      <c r="Z131" s="53">
        <v>0</v>
      </c>
      <c r="AA131" s="53">
        <v>0</v>
      </c>
      <c r="AB131" s="53">
        <v>0</v>
      </c>
      <c r="AC131" s="53">
        <v>0</v>
      </c>
      <c r="AD131" s="53">
        <v>0</v>
      </c>
      <c r="AE131" s="53">
        <v>0</v>
      </c>
      <c r="AF131" s="53">
        <v>0</v>
      </c>
      <c r="AG131" s="53">
        <v>0</v>
      </c>
      <c r="AH131" s="53">
        <v>0</v>
      </c>
      <c r="AI131" s="53">
        <v>0</v>
      </c>
      <c r="AJ131" s="53">
        <v>0</v>
      </c>
      <c r="AK131" s="53">
        <v>0</v>
      </c>
      <c r="AL131" s="53">
        <v>0</v>
      </c>
      <c r="AM131" s="53">
        <v>0</v>
      </c>
      <c r="AN131" s="53">
        <v>0</v>
      </c>
      <c r="AO131" s="53">
        <v>0</v>
      </c>
      <c r="AP131" s="53">
        <v>0</v>
      </c>
      <c r="AQ131" s="53">
        <v>0</v>
      </c>
      <c r="AR131" s="53">
        <v>0</v>
      </c>
      <c r="AS131" s="53">
        <v>0</v>
      </c>
      <c r="AT131" s="53">
        <v>0</v>
      </c>
      <c r="AU131" s="53">
        <v>0</v>
      </c>
      <c r="AV131" s="53">
        <v>0</v>
      </c>
      <c r="AW131" s="53">
        <v>0</v>
      </c>
      <c r="AX131" s="53">
        <v>0</v>
      </c>
      <c r="AY131" s="53">
        <v>0</v>
      </c>
      <c r="AZ131" s="53">
        <v>0</v>
      </c>
      <c r="BA131" s="53">
        <v>0</v>
      </c>
      <c r="BB131" s="53">
        <v>0</v>
      </c>
      <c r="BC131" s="53">
        <v>0</v>
      </c>
      <c r="BD131" s="53">
        <v>0</v>
      </c>
      <c r="BE131" s="53">
        <v>0</v>
      </c>
      <c r="BF131" s="53">
        <v>0</v>
      </c>
      <c r="BG131" s="53">
        <v>0</v>
      </c>
      <c r="BH131" s="53">
        <v>0</v>
      </c>
      <c r="BI131" s="53">
        <v>0</v>
      </c>
      <c r="BJ131" s="53">
        <v>0</v>
      </c>
      <c r="BK131" s="53">
        <v>0</v>
      </c>
      <c r="BL131" s="53">
        <v>0</v>
      </c>
      <c r="BM131" s="53">
        <v>0</v>
      </c>
      <c r="BN131" s="53">
        <v>0</v>
      </c>
      <c r="BO131" s="53">
        <v>0</v>
      </c>
      <c r="BP131" s="53">
        <v>0</v>
      </c>
      <c r="BQ131" s="53">
        <v>0</v>
      </c>
      <c r="BR131" s="53">
        <v>0</v>
      </c>
      <c r="BS131" s="53">
        <v>0</v>
      </c>
      <c r="BT131" s="53">
        <v>0</v>
      </c>
      <c r="BU131" s="53">
        <v>0</v>
      </c>
      <c r="BV131" s="53">
        <v>0</v>
      </c>
      <c r="BW131" s="53">
        <v>0</v>
      </c>
      <c r="BX131" s="53">
        <v>0</v>
      </c>
      <c r="BY131" s="53">
        <v>0</v>
      </c>
      <c r="BZ131" s="53">
        <v>0</v>
      </c>
      <c r="CA131" s="53">
        <v>0</v>
      </c>
      <c r="CB131" s="53">
        <v>0</v>
      </c>
      <c r="CC131" s="53">
        <v>0</v>
      </c>
      <c r="CD131" s="53">
        <v>0</v>
      </c>
      <c r="CE131" s="53">
        <v>0</v>
      </c>
      <c r="CF131" s="53">
        <v>0</v>
      </c>
      <c r="CG131" s="53">
        <v>0</v>
      </c>
      <c r="CH131" s="53">
        <v>0</v>
      </c>
      <c r="CI131" s="53">
        <v>0</v>
      </c>
      <c r="CJ131" s="53">
        <v>0</v>
      </c>
      <c r="CK131" s="53">
        <v>0</v>
      </c>
      <c r="CL131" s="53">
        <v>0</v>
      </c>
      <c r="CM131" s="53">
        <v>0</v>
      </c>
      <c r="CN131" s="53">
        <v>0</v>
      </c>
      <c r="CO131" s="53">
        <v>0</v>
      </c>
      <c r="CP131" s="53">
        <v>0</v>
      </c>
      <c r="CQ131" s="53">
        <v>0</v>
      </c>
      <c r="CR131" s="53">
        <v>0</v>
      </c>
      <c r="CS131" s="53">
        <v>0</v>
      </c>
      <c r="CT131" s="53">
        <v>0</v>
      </c>
      <c r="CU131" s="53">
        <v>0</v>
      </c>
      <c r="CV131" s="53">
        <v>0</v>
      </c>
      <c r="CW131" s="53">
        <v>0</v>
      </c>
      <c r="CX131" s="53">
        <v>0</v>
      </c>
      <c r="CY131" s="53">
        <v>0</v>
      </c>
      <c r="CZ131" s="53">
        <v>0</v>
      </c>
      <c r="DA131" s="53">
        <v>0</v>
      </c>
      <c r="DB131" s="53">
        <v>0</v>
      </c>
      <c r="DC131" s="53">
        <v>0</v>
      </c>
      <c r="DD131" s="53">
        <v>0</v>
      </c>
      <c r="DE131" s="53">
        <v>0</v>
      </c>
      <c r="DF131" s="53">
        <v>0</v>
      </c>
      <c r="DG131" s="53">
        <v>0</v>
      </c>
      <c r="DH131" s="53">
        <v>0</v>
      </c>
      <c r="DI131" s="53">
        <v>0</v>
      </c>
      <c r="DJ131" s="53">
        <v>0</v>
      </c>
    </row>
    <row r="132" spans="1:114">
      <c r="A132" s="53" t="s">
        <v>6</v>
      </c>
      <c r="B132" s="53">
        <v>4115041</v>
      </c>
      <c r="C132" s="53">
        <v>39950</v>
      </c>
      <c r="D132" s="53">
        <v>18</v>
      </c>
      <c r="E132" s="53">
        <v>0</v>
      </c>
      <c r="F132" s="53">
        <v>0</v>
      </c>
      <c r="G132" s="53">
        <v>0</v>
      </c>
      <c r="H132" s="53">
        <v>0</v>
      </c>
      <c r="I132" s="53">
        <v>0</v>
      </c>
      <c r="J132" s="53">
        <v>0</v>
      </c>
      <c r="K132" s="53">
        <v>0</v>
      </c>
      <c r="L132" s="53">
        <v>0</v>
      </c>
      <c r="M132" s="53">
        <v>0</v>
      </c>
      <c r="N132" s="53">
        <v>0</v>
      </c>
      <c r="O132" s="53">
        <v>0</v>
      </c>
      <c r="P132" s="53">
        <v>0</v>
      </c>
      <c r="Q132" s="53">
        <v>0</v>
      </c>
      <c r="R132" s="53">
        <v>0</v>
      </c>
      <c r="S132" s="53">
        <v>0</v>
      </c>
      <c r="T132" s="53">
        <v>0</v>
      </c>
      <c r="U132" s="53">
        <v>0</v>
      </c>
      <c r="V132" s="53">
        <v>0</v>
      </c>
      <c r="W132" s="53">
        <v>0</v>
      </c>
      <c r="X132" s="53">
        <v>0</v>
      </c>
      <c r="Y132" s="53">
        <v>0</v>
      </c>
      <c r="Z132" s="53">
        <v>0</v>
      </c>
      <c r="AA132" s="53">
        <v>0</v>
      </c>
      <c r="AB132" s="53">
        <v>0</v>
      </c>
      <c r="AC132" s="53">
        <v>0</v>
      </c>
      <c r="AD132" s="53">
        <v>0</v>
      </c>
      <c r="AE132" s="53">
        <v>0</v>
      </c>
      <c r="AF132" s="53">
        <v>0</v>
      </c>
      <c r="AG132" s="53">
        <v>0</v>
      </c>
      <c r="AH132" s="53">
        <v>0</v>
      </c>
      <c r="AI132" s="53">
        <v>0</v>
      </c>
      <c r="AJ132" s="53">
        <v>0</v>
      </c>
      <c r="AK132" s="53">
        <v>0</v>
      </c>
      <c r="AL132" s="53">
        <v>0</v>
      </c>
      <c r="AM132" s="53">
        <v>0</v>
      </c>
      <c r="AN132" s="53">
        <v>0</v>
      </c>
      <c r="AO132" s="53">
        <v>0</v>
      </c>
      <c r="AP132" s="53">
        <v>0</v>
      </c>
      <c r="AQ132" s="53">
        <v>0</v>
      </c>
      <c r="AR132" s="53">
        <v>0</v>
      </c>
      <c r="AS132" s="53">
        <v>0</v>
      </c>
      <c r="AT132" s="53">
        <v>0</v>
      </c>
      <c r="AU132" s="53">
        <v>0</v>
      </c>
      <c r="AV132" s="53">
        <v>0</v>
      </c>
      <c r="AW132" s="53">
        <v>0</v>
      </c>
      <c r="AX132" s="53">
        <v>0</v>
      </c>
      <c r="AY132" s="53">
        <v>0</v>
      </c>
      <c r="AZ132" s="53">
        <v>0</v>
      </c>
      <c r="BA132" s="53">
        <v>0</v>
      </c>
      <c r="BB132" s="53">
        <v>0</v>
      </c>
      <c r="BC132" s="53">
        <v>0</v>
      </c>
      <c r="BD132" s="53">
        <v>0</v>
      </c>
      <c r="BE132" s="53">
        <v>0</v>
      </c>
      <c r="BF132" s="53">
        <v>0</v>
      </c>
      <c r="BG132" s="53">
        <v>0</v>
      </c>
      <c r="BH132" s="53">
        <v>0</v>
      </c>
      <c r="BI132" s="53">
        <v>0</v>
      </c>
      <c r="BJ132" s="53">
        <v>0</v>
      </c>
      <c r="BK132" s="53">
        <v>0</v>
      </c>
      <c r="BL132" s="53">
        <v>0</v>
      </c>
      <c r="BM132" s="53">
        <v>0</v>
      </c>
      <c r="BN132" s="53">
        <v>0</v>
      </c>
      <c r="BO132" s="53">
        <v>0</v>
      </c>
      <c r="BP132" s="53">
        <v>0</v>
      </c>
      <c r="BQ132" s="53">
        <v>0</v>
      </c>
      <c r="BR132" s="53">
        <v>0</v>
      </c>
      <c r="BS132" s="53">
        <v>0</v>
      </c>
      <c r="BT132" s="53">
        <v>0</v>
      </c>
      <c r="BU132" s="53">
        <v>0</v>
      </c>
      <c r="BV132" s="53">
        <v>0</v>
      </c>
      <c r="BW132" s="53">
        <v>0</v>
      </c>
      <c r="BX132" s="53">
        <v>0</v>
      </c>
      <c r="BY132" s="53">
        <v>0</v>
      </c>
      <c r="BZ132" s="53">
        <v>0</v>
      </c>
      <c r="CA132" s="53">
        <v>0</v>
      </c>
      <c r="CB132" s="53">
        <v>0</v>
      </c>
      <c r="CC132" s="53">
        <v>0</v>
      </c>
      <c r="CD132" s="53">
        <v>0</v>
      </c>
      <c r="CE132" s="53">
        <v>0</v>
      </c>
      <c r="CF132" s="53">
        <v>0</v>
      </c>
      <c r="CG132" s="53">
        <v>0</v>
      </c>
      <c r="CH132" s="53">
        <v>0</v>
      </c>
      <c r="CI132" s="53">
        <v>0</v>
      </c>
      <c r="CJ132" s="53">
        <v>0</v>
      </c>
      <c r="CK132" s="53">
        <v>0</v>
      </c>
      <c r="CL132" s="53">
        <v>0</v>
      </c>
      <c r="CM132" s="53">
        <v>0</v>
      </c>
      <c r="CN132" s="53">
        <v>0</v>
      </c>
      <c r="CO132" s="53">
        <v>0</v>
      </c>
      <c r="CP132" s="53">
        <v>0</v>
      </c>
      <c r="CQ132" s="53">
        <v>0</v>
      </c>
      <c r="CR132" s="53">
        <v>0</v>
      </c>
      <c r="CS132" s="53">
        <v>0</v>
      </c>
      <c r="CT132" s="53">
        <v>0</v>
      </c>
      <c r="CU132" s="53">
        <v>0</v>
      </c>
      <c r="CV132" s="53">
        <v>0</v>
      </c>
      <c r="CW132" s="53">
        <v>0</v>
      </c>
      <c r="CX132" s="53">
        <v>0</v>
      </c>
      <c r="CY132" s="53">
        <v>0</v>
      </c>
      <c r="CZ132" s="53">
        <v>0</v>
      </c>
      <c r="DA132" s="53">
        <v>0</v>
      </c>
      <c r="DB132" s="53">
        <v>0</v>
      </c>
      <c r="DC132" s="53">
        <v>0</v>
      </c>
      <c r="DD132" s="53">
        <v>0</v>
      </c>
      <c r="DE132" s="53">
        <v>0</v>
      </c>
      <c r="DF132" s="53">
        <v>0</v>
      </c>
      <c r="DG132" s="53">
        <v>0</v>
      </c>
      <c r="DH132" s="53">
        <v>0</v>
      </c>
      <c r="DI132" s="53">
        <v>0</v>
      </c>
      <c r="DJ132" s="53">
        <v>0</v>
      </c>
    </row>
    <row r="133" spans="1:114">
      <c r="A133" s="53" t="s">
        <v>6</v>
      </c>
      <c r="B133" s="53">
        <v>4115051</v>
      </c>
      <c r="C133" s="53">
        <v>40490</v>
      </c>
      <c r="D133" s="53">
        <v>18</v>
      </c>
      <c r="E133" s="53">
        <v>0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53">
        <v>0</v>
      </c>
      <c r="O133" s="53">
        <v>0</v>
      </c>
      <c r="P133" s="53">
        <v>0</v>
      </c>
      <c r="Q133" s="53">
        <v>0</v>
      </c>
      <c r="R133" s="53">
        <v>0</v>
      </c>
      <c r="S133" s="53">
        <v>0</v>
      </c>
      <c r="T133" s="53">
        <v>0</v>
      </c>
      <c r="U133" s="53">
        <v>0</v>
      </c>
      <c r="V133" s="53">
        <v>0</v>
      </c>
      <c r="W133" s="53">
        <v>0</v>
      </c>
      <c r="X133" s="53">
        <v>0</v>
      </c>
      <c r="Y133" s="53">
        <v>0</v>
      </c>
      <c r="Z133" s="53">
        <v>0</v>
      </c>
      <c r="AA133" s="53">
        <v>0</v>
      </c>
      <c r="AB133" s="53">
        <v>0</v>
      </c>
      <c r="AC133" s="53">
        <v>0</v>
      </c>
      <c r="AD133" s="53">
        <v>0</v>
      </c>
      <c r="AE133" s="53">
        <v>0</v>
      </c>
      <c r="AF133" s="53">
        <v>0</v>
      </c>
      <c r="AG133" s="53">
        <v>0</v>
      </c>
      <c r="AH133" s="53">
        <v>0</v>
      </c>
      <c r="AI133" s="53">
        <v>0</v>
      </c>
      <c r="AJ133" s="53">
        <v>0</v>
      </c>
      <c r="AK133" s="53">
        <v>0</v>
      </c>
      <c r="AL133" s="53">
        <v>0</v>
      </c>
      <c r="AM133" s="53">
        <v>0</v>
      </c>
      <c r="AN133" s="53">
        <v>0</v>
      </c>
      <c r="AO133" s="53">
        <v>0</v>
      </c>
      <c r="AP133" s="53">
        <v>0</v>
      </c>
      <c r="AQ133" s="53">
        <v>0</v>
      </c>
      <c r="AR133" s="53">
        <v>0</v>
      </c>
      <c r="AS133" s="53">
        <v>0</v>
      </c>
      <c r="AT133" s="53">
        <v>0</v>
      </c>
      <c r="AU133" s="53">
        <v>0</v>
      </c>
      <c r="AV133" s="53">
        <v>0</v>
      </c>
      <c r="AW133" s="53">
        <v>0</v>
      </c>
      <c r="AX133" s="53">
        <v>0</v>
      </c>
      <c r="AY133" s="53">
        <v>0</v>
      </c>
      <c r="AZ133" s="53">
        <v>0</v>
      </c>
      <c r="BA133" s="53">
        <v>0</v>
      </c>
      <c r="BB133" s="53">
        <v>0</v>
      </c>
      <c r="BC133" s="53">
        <v>0</v>
      </c>
      <c r="BD133" s="53">
        <v>0</v>
      </c>
      <c r="BE133" s="53">
        <v>0</v>
      </c>
      <c r="BF133" s="53">
        <v>0</v>
      </c>
      <c r="BG133" s="53">
        <v>0</v>
      </c>
      <c r="BH133" s="53">
        <v>0</v>
      </c>
      <c r="BI133" s="53">
        <v>0</v>
      </c>
      <c r="BJ133" s="53">
        <v>0</v>
      </c>
      <c r="BK133" s="53">
        <v>0</v>
      </c>
      <c r="BL133" s="53">
        <v>0</v>
      </c>
      <c r="BM133" s="53">
        <v>0</v>
      </c>
      <c r="BN133" s="53">
        <v>0</v>
      </c>
      <c r="BO133" s="53">
        <v>0</v>
      </c>
      <c r="BP133" s="53">
        <v>0</v>
      </c>
      <c r="BQ133" s="53">
        <v>0</v>
      </c>
      <c r="BR133" s="53">
        <v>0</v>
      </c>
      <c r="BS133" s="53">
        <v>0</v>
      </c>
      <c r="BT133" s="53">
        <v>0</v>
      </c>
      <c r="BU133" s="53">
        <v>0</v>
      </c>
      <c r="BV133" s="53">
        <v>0</v>
      </c>
      <c r="BW133" s="53">
        <v>0</v>
      </c>
      <c r="BX133" s="53">
        <v>0</v>
      </c>
      <c r="BY133" s="53">
        <v>0</v>
      </c>
      <c r="BZ133" s="53">
        <v>0</v>
      </c>
      <c r="CA133" s="53">
        <v>0</v>
      </c>
      <c r="CB133" s="53">
        <v>0</v>
      </c>
      <c r="CC133" s="53">
        <v>0</v>
      </c>
      <c r="CD133" s="53">
        <v>0</v>
      </c>
      <c r="CE133" s="53">
        <v>0</v>
      </c>
      <c r="CF133" s="53">
        <v>0</v>
      </c>
      <c r="CG133" s="53">
        <v>0</v>
      </c>
      <c r="CH133" s="53">
        <v>0</v>
      </c>
      <c r="CI133" s="53">
        <v>0</v>
      </c>
      <c r="CJ133" s="53">
        <v>0</v>
      </c>
      <c r="CK133" s="53">
        <v>0</v>
      </c>
      <c r="CL133" s="53">
        <v>0</v>
      </c>
      <c r="CM133" s="53">
        <v>0</v>
      </c>
      <c r="CN133" s="53">
        <v>0</v>
      </c>
      <c r="CO133" s="53">
        <v>0</v>
      </c>
      <c r="CP133" s="53">
        <v>0</v>
      </c>
      <c r="CQ133" s="53">
        <v>0</v>
      </c>
      <c r="CR133" s="53">
        <v>0</v>
      </c>
      <c r="CS133" s="53">
        <v>0</v>
      </c>
      <c r="CT133" s="53">
        <v>0</v>
      </c>
      <c r="CU133" s="53">
        <v>0</v>
      </c>
      <c r="CV133" s="53">
        <v>0</v>
      </c>
      <c r="CW133" s="53">
        <v>0</v>
      </c>
      <c r="CX133" s="53">
        <v>0</v>
      </c>
      <c r="CY133" s="53">
        <v>0</v>
      </c>
      <c r="CZ133" s="53">
        <v>0</v>
      </c>
      <c r="DA133" s="53">
        <v>0</v>
      </c>
      <c r="DB133" s="53">
        <v>0</v>
      </c>
      <c r="DC133" s="53">
        <v>0</v>
      </c>
      <c r="DD133" s="53">
        <v>0</v>
      </c>
      <c r="DE133" s="53">
        <v>0</v>
      </c>
      <c r="DF133" s="53">
        <v>0</v>
      </c>
      <c r="DG133" s="53">
        <v>0</v>
      </c>
      <c r="DH133" s="53">
        <v>0</v>
      </c>
      <c r="DI133" s="53">
        <v>0</v>
      </c>
      <c r="DJ133" s="53">
        <v>0</v>
      </c>
    </row>
    <row r="134" spans="1:114">
      <c r="A134" s="53" t="s">
        <v>6</v>
      </c>
      <c r="B134" s="53">
        <v>4115061</v>
      </c>
      <c r="C134" s="53">
        <v>10800</v>
      </c>
      <c r="D134" s="53">
        <v>18</v>
      </c>
      <c r="E134" s="53">
        <v>0</v>
      </c>
      <c r="F134" s="53">
        <v>0</v>
      </c>
      <c r="G134" s="53">
        <v>0</v>
      </c>
      <c r="H134" s="53">
        <v>0</v>
      </c>
      <c r="I134" s="53">
        <v>0</v>
      </c>
      <c r="J134" s="53">
        <v>0</v>
      </c>
      <c r="K134" s="53">
        <v>0</v>
      </c>
      <c r="L134" s="53">
        <v>0</v>
      </c>
      <c r="M134" s="53">
        <v>0</v>
      </c>
      <c r="N134" s="53">
        <v>0</v>
      </c>
      <c r="O134" s="53">
        <v>0</v>
      </c>
      <c r="P134" s="53">
        <v>0</v>
      </c>
      <c r="Q134" s="53">
        <v>0</v>
      </c>
      <c r="R134" s="53">
        <v>0</v>
      </c>
      <c r="S134" s="53">
        <v>0</v>
      </c>
      <c r="T134" s="53">
        <v>0</v>
      </c>
      <c r="U134" s="53">
        <v>0</v>
      </c>
      <c r="V134" s="53">
        <v>0</v>
      </c>
      <c r="W134" s="53">
        <v>0</v>
      </c>
      <c r="X134" s="53">
        <v>0</v>
      </c>
      <c r="Y134" s="53">
        <v>0</v>
      </c>
      <c r="Z134" s="53">
        <v>0</v>
      </c>
      <c r="AA134" s="53">
        <v>0</v>
      </c>
      <c r="AB134" s="53">
        <v>0</v>
      </c>
      <c r="AC134" s="53">
        <v>0</v>
      </c>
      <c r="AD134" s="53">
        <v>0</v>
      </c>
      <c r="AE134" s="53">
        <v>0</v>
      </c>
      <c r="AF134" s="53">
        <v>0</v>
      </c>
      <c r="AG134" s="53">
        <v>0</v>
      </c>
      <c r="AH134" s="53">
        <v>0</v>
      </c>
      <c r="AI134" s="53">
        <v>0</v>
      </c>
      <c r="AJ134" s="53">
        <v>0</v>
      </c>
      <c r="AK134" s="53">
        <v>0</v>
      </c>
      <c r="AL134" s="53">
        <v>0</v>
      </c>
      <c r="AM134" s="53">
        <v>0</v>
      </c>
      <c r="AN134" s="53">
        <v>0</v>
      </c>
      <c r="AO134" s="53">
        <v>0</v>
      </c>
      <c r="AP134" s="53">
        <v>0</v>
      </c>
      <c r="AQ134" s="53">
        <v>0</v>
      </c>
      <c r="AR134" s="53">
        <v>0</v>
      </c>
      <c r="AS134" s="53">
        <v>0</v>
      </c>
      <c r="AT134" s="53">
        <v>0</v>
      </c>
      <c r="AU134" s="53">
        <v>0</v>
      </c>
      <c r="AV134" s="53">
        <v>0</v>
      </c>
      <c r="AW134" s="53">
        <v>0</v>
      </c>
      <c r="AX134" s="53">
        <v>0</v>
      </c>
      <c r="AY134" s="53">
        <v>0</v>
      </c>
      <c r="AZ134" s="53">
        <v>0</v>
      </c>
      <c r="BA134" s="53">
        <v>0</v>
      </c>
      <c r="BB134" s="53">
        <v>0</v>
      </c>
      <c r="BC134" s="53">
        <v>0</v>
      </c>
      <c r="BD134" s="53">
        <v>0</v>
      </c>
      <c r="BE134" s="53">
        <v>0</v>
      </c>
      <c r="BF134" s="53">
        <v>0</v>
      </c>
      <c r="BG134" s="53">
        <v>0</v>
      </c>
      <c r="BH134" s="53">
        <v>0</v>
      </c>
      <c r="BI134" s="53">
        <v>0</v>
      </c>
      <c r="BJ134" s="53">
        <v>0</v>
      </c>
      <c r="BK134" s="53">
        <v>0</v>
      </c>
      <c r="BL134" s="53">
        <v>0</v>
      </c>
      <c r="BM134" s="53">
        <v>0</v>
      </c>
      <c r="BN134" s="53">
        <v>0</v>
      </c>
      <c r="BO134" s="53">
        <v>0</v>
      </c>
      <c r="BP134" s="53">
        <v>0</v>
      </c>
      <c r="BQ134" s="53">
        <v>0</v>
      </c>
      <c r="BR134" s="53">
        <v>0</v>
      </c>
      <c r="BS134" s="53">
        <v>0</v>
      </c>
      <c r="BT134" s="53">
        <v>0</v>
      </c>
      <c r="BU134" s="53">
        <v>0</v>
      </c>
      <c r="BV134" s="53">
        <v>0</v>
      </c>
      <c r="BW134" s="53">
        <v>0</v>
      </c>
      <c r="BX134" s="53">
        <v>0</v>
      </c>
      <c r="BY134" s="53">
        <v>0</v>
      </c>
      <c r="BZ134" s="53">
        <v>0</v>
      </c>
      <c r="CA134" s="53">
        <v>0</v>
      </c>
      <c r="CB134" s="53">
        <v>0</v>
      </c>
      <c r="CC134" s="53">
        <v>0</v>
      </c>
      <c r="CD134" s="53">
        <v>0</v>
      </c>
      <c r="CE134" s="53">
        <v>0</v>
      </c>
      <c r="CF134" s="53">
        <v>0</v>
      </c>
      <c r="CG134" s="53">
        <v>0</v>
      </c>
      <c r="CH134" s="53">
        <v>0</v>
      </c>
      <c r="CI134" s="53">
        <v>0</v>
      </c>
      <c r="CJ134" s="53">
        <v>0</v>
      </c>
      <c r="CK134" s="53">
        <v>0</v>
      </c>
      <c r="CL134" s="53">
        <v>0</v>
      </c>
      <c r="CM134" s="53">
        <v>0</v>
      </c>
      <c r="CN134" s="53">
        <v>0</v>
      </c>
      <c r="CO134" s="53">
        <v>0</v>
      </c>
      <c r="CP134" s="53">
        <v>0</v>
      </c>
      <c r="CQ134" s="53">
        <v>0</v>
      </c>
      <c r="CR134" s="53">
        <v>0</v>
      </c>
      <c r="CS134" s="53">
        <v>0</v>
      </c>
      <c r="CT134" s="53">
        <v>0</v>
      </c>
      <c r="CU134" s="53">
        <v>0</v>
      </c>
      <c r="CV134" s="53">
        <v>0</v>
      </c>
      <c r="CW134" s="53">
        <v>0</v>
      </c>
      <c r="CX134" s="53">
        <v>0</v>
      </c>
      <c r="CY134" s="53">
        <v>0</v>
      </c>
      <c r="CZ134" s="53">
        <v>0</v>
      </c>
      <c r="DA134" s="53">
        <v>0</v>
      </c>
      <c r="DB134" s="53">
        <v>0</v>
      </c>
      <c r="DC134" s="53">
        <v>0</v>
      </c>
      <c r="DD134" s="53">
        <v>0</v>
      </c>
      <c r="DE134" s="53">
        <v>0</v>
      </c>
      <c r="DF134" s="53">
        <v>0</v>
      </c>
      <c r="DG134" s="53">
        <v>0</v>
      </c>
      <c r="DH134" s="53">
        <v>0</v>
      </c>
      <c r="DI134" s="53">
        <v>0</v>
      </c>
      <c r="DJ134" s="53">
        <v>0</v>
      </c>
    </row>
    <row r="135" spans="1:114">
      <c r="A135" s="53" t="s">
        <v>6</v>
      </c>
      <c r="B135" s="53">
        <v>4115081</v>
      </c>
      <c r="C135" s="53">
        <v>40470</v>
      </c>
      <c r="D135" s="53">
        <v>18</v>
      </c>
      <c r="E135" s="53">
        <v>0</v>
      </c>
      <c r="F135" s="53">
        <v>0</v>
      </c>
      <c r="G135" s="53">
        <v>0</v>
      </c>
      <c r="H135" s="53">
        <v>0</v>
      </c>
      <c r="I135" s="53">
        <v>0</v>
      </c>
      <c r="J135" s="53">
        <v>0</v>
      </c>
      <c r="K135" s="53">
        <v>0</v>
      </c>
      <c r="L135" s="53">
        <v>0</v>
      </c>
      <c r="M135" s="53">
        <v>0</v>
      </c>
      <c r="N135" s="53">
        <v>0</v>
      </c>
      <c r="O135" s="53">
        <v>0</v>
      </c>
      <c r="P135" s="53">
        <v>0</v>
      </c>
      <c r="Q135" s="53">
        <v>0</v>
      </c>
      <c r="R135" s="53">
        <v>0</v>
      </c>
      <c r="S135" s="53">
        <v>0</v>
      </c>
      <c r="T135" s="53">
        <v>0</v>
      </c>
      <c r="U135" s="53">
        <v>0</v>
      </c>
      <c r="V135" s="53">
        <v>0</v>
      </c>
      <c r="W135" s="53">
        <v>0</v>
      </c>
      <c r="X135" s="53">
        <v>0</v>
      </c>
      <c r="Y135" s="53">
        <v>0</v>
      </c>
      <c r="Z135" s="53">
        <v>0</v>
      </c>
      <c r="AA135" s="53">
        <v>0</v>
      </c>
      <c r="AB135" s="53">
        <v>0</v>
      </c>
      <c r="AC135" s="53">
        <v>0</v>
      </c>
      <c r="AD135" s="53">
        <v>0</v>
      </c>
      <c r="AE135" s="53">
        <v>0</v>
      </c>
      <c r="AF135" s="53">
        <v>0</v>
      </c>
      <c r="AG135" s="53">
        <v>0</v>
      </c>
      <c r="AH135" s="53">
        <v>0</v>
      </c>
      <c r="AI135" s="53">
        <v>0</v>
      </c>
      <c r="AJ135" s="53">
        <v>0</v>
      </c>
      <c r="AK135" s="53">
        <v>0</v>
      </c>
      <c r="AL135" s="53">
        <v>0</v>
      </c>
      <c r="AM135" s="53">
        <v>0</v>
      </c>
      <c r="AN135" s="53">
        <v>0</v>
      </c>
      <c r="AO135" s="53">
        <v>0</v>
      </c>
      <c r="AP135" s="53">
        <v>0</v>
      </c>
      <c r="AQ135" s="53">
        <v>0</v>
      </c>
      <c r="AR135" s="53">
        <v>0</v>
      </c>
      <c r="AS135" s="53">
        <v>0</v>
      </c>
      <c r="AT135" s="53">
        <v>0</v>
      </c>
      <c r="AU135" s="53">
        <v>0</v>
      </c>
      <c r="AV135" s="53">
        <v>0</v>
      </c>
      <c r="AW135" s="53">
        <v>0</v>
      </c>
      <c r="AX135" s="53">
        <v>0</v>
      </c>
      <c r="AY135" s="53">
        <v>0</v>
      </c>
      <c r="AZ135" s="53">
        <v>0</v>
      </c>
      <c r="BA135" s="53">
        <v>0</v>
      </c>
      <c r="BB135" s="53">
        <v>0</v>
      </c>
      <c r="BC135" s="53">
        <v>0</v>
      </c>
      <c r="BD135" s="53">
        <v>0</v>
      </c>
      <c r="BE135" s="53">
        <v>0</v>
      </c>
      <c r="BF135" s="53">
        <v>0</v>
      </c>
      <c r="BG135" s="53">
        <v>0</v>
      </c>
      <c r="BH135" s="53">
        <v>0</v>
      </c>
      <c r="BI135" s="53">
        <v>0</v>
      </c>
      <c r="BJ135" s="53">
        <v>0</v>
      </c>
      <c r="BK135" s="53">
        <v>0</v>
      </c>
      <c r="BL135" s="53">
        <v>0</v>
      </c>
      <c r="BM135" s="53">
        <v>0</v>
      </c>
      <c r="BN135" s="53">
        <v>0</v>
      </c>
      <c r="BO135" s="53">
        <v>0</v>
      </c>
      <c r="BP135" s="53">
        <v>0</v>
      </c>
      <c r="BQ135" s="53">
        <v>0</v>
      </c>
      <c r="BR135" s="53">
        <v>0</v>
      </c>
      <c r="BS135" s="53">
        <v>0</v>
      </c>
      <c r="BT135" s="53">
        <v>0</v>
      </c>
      <c r="BU135" s="53">
        <v>0</v>
      </c>
      <c r="BV135" s="53">
        <v>0</v>
      </c>
      <c r="BW135" s="53">
        <v>0</v>
      </c>
      <c r="BX135" s="53">
        <v>0</v>
      </c>
      <c r="BY135" s="53">
        <v>0</v>
      </c>
      <c r="BZ135" s="53">
        <v>0</v>
      </c>
      <c r="CA135" s="53">
        <v>0</v>
      </c>
      <c r="CB135" s="53">
        <v>0</v>
      </c>
      <c r="CC135" s="53">
        <v>0</v>
      </c>
      <c r="CD135" s="53">
        <v>0</v>
      </c>
      <c r="CE135" s="53">
        <v>0</v>
      </c>
      <c r="CF135" s="53">
        <v>0</v>
      </c>
      <c r="CG135" s="53">
        <v>0</v>
      </c>
      <c r="CH135" s="53">
        <v>0</v>
      </c>
      <c r="CI135" s="53">
        <v>0</v>
      </c>
      <c r="CJ135" s="53">
        <v>0</v>
      </c>
      <c r="CK135" s="53">
        <v>0</v>
      </c>
      <c r="CL135" s="53">
        <v>0</v>
      </c>
      <c r="CM135" s="53">
        <v>0</v>
      </c>
      <c r="CN135" s="53">
        <v>0</v>
      </c>
      <c r="CO135" s="53">
        <v>0</v>
      </c>
      <c r="CP135" s="53">
        <v>0</v>
      </c>
      <c r="CQ135" s="53">
        <v>0</v>
      </c>
      <c r="CR135" s="53">
        <v>0</v>
      </c>
      <c r="CS135" s="53">
        <v>0</v>
      </c>
      <c r="CT135" s="53">
        <v>0</v>
      </c>
      <c r="CU135" s="53">
        <v>0</v>
      </c>
      <c r="CV135" s="53">
        <v>0</v>
      </c>
      <c r="CW135" s="53">
        <v>0</v>
      </c>
      <c r="CX135" s="53">
        <v>0</v>
      </c>
      <c r="CY135" s="53">
        <v>0</v>
      </c>
      <c r="CZ135" s="53">
        <v>0</v>
      </c>
      <c r="DA135" s="53">
        <v>0</v>
      </c>
      <c r="DB135" s="53">
        <v>0</v>
      </c>
      <c r="DC135" s="53">
        <v>0</v>
      </c>
      <c r="DD135" s="53">
        <v>0</v>
      </c>
      <c r="DE135" s="53">
        <v>0</v>
      </c>
      <c r="DF135" s="53">
        <v>0</v>
      </c>
      <c r="DG135" s="53">
        <v>0</v>
      </c>
      <c r="DH135" s="53">
        <v>0</v>
      </c>
      <c r="DI135" s="53">
        <v>0</v>
      </c>
      <c r="DJ135" s="53">
        <v>0</v>
      </c>
    </row>
    <row r="136" spans="1:114">
      <c r="A136" s="53" t="s">
        <v>6</v>
      </c>
      <c r="B136" s="53">
        <v>4115101</v>
      </c>
      <c r="C136" s="53">
        <v>23300</v>
      </c>
      <c r="D136" s="53">
        <v>18</v>
      </c>
      <c r="E136" s="53">
        <v>0</v>
      </c>
      <c r="F136" s="53">
        <v>0</v>
      </c>
      <c r="G136" s="53">
        <v>0</v>
      </c>
      <c r="H136" s="53">
        <v>0</v>
      </c>
      <c r="I136" s="53">
        <v>0</v>
      </c>
      <c r="J136" s="53">
        <v>0</v>
      </c>
      <c r="K136" s="53">
        <v>0</v>
      </c>
      <c r="L136" s="53">
        <v>0</v>
      </c>
      <c r="M136" s="53">
        <v>0</v>
      </c>
      <c r="N136" s="53">
        <v>0</v>
      </c>
      <c r="O136" s="53">
        <v>0</v>
      </c>
      <c r="P136" s="53">
        <v>0</v>
      </c>
      <c r="Q136" s="53">
        <v>0</v>
      </c>
      <c r="R136" s="53">
        <v>0</v>
      </c>
      <c r="S136" s="53">
        <v>0</v>
      </c>
      <c r="T136" s="53">
        <v>0</v>
      </c>
      <c r="U136" s="53">
        <v>0</v>
      </c>
      <c r="V136" s="53">
        <v>0</v>
      </c>
      <c r="W136" s="53">
        <v>0</v>
      </c>
      <c r="X136" s="53">
        <v>0</v>
      </c>
      <c r="Y136" s="53">
        <v>0</v>
      </c>
      <c r="Z136" s="53">
        <v>0</v>
      </c>
      <c r="AA136" s="53">
        <v>0</v>
      </c>
      <c r="AB136" s="53">
        <v>0</v>
      </c>
      <c r="AC136" s="53">
        <v>0</v>
      </c>
      <c r="AD136" s="53">
        <v>0</v>
      </c>
      <c r="AE136" s="53">
        <v>0</v>
      </c>
      <c r="AF136" s="53">
        <v>0</v>
      </c>
      <c r="AG136" s="53">
        <v>0</v>
      </c>
      <c r="AH136" s="53">
        <v>0</v>
      </c>
      <c r="AI136" s="53">
        <v>0</v>
      </c>
      <c r="AJ136" s="53">
        <v>0</v>
      </c>
      <c r="AK136" s="53">
        <v>0</v>
      </c>
      <c r="AL136" s="53">
        <v>0</v>
      </c>
      <c r="AM136" s="53">
        <v>0</v>
      </c>
      <c r="AN136" s="53">
        <v>0</v>
      </c>
      <c r="AO136" s="53">
        <v>0</v>
      </c>
      <c r="AP136" s="53">
        <v>0</v>
      </c>
      <c r="AQ136" s="53">
        <v>0</v>
      </c>
      <c r="AR136" s="53">
        <v>0</v>
      </c>
      <c r="AS136" s="53">
        <v>0</v>
      </c>
      <c r="AT136" s="53">
        <v>0</v>
      </c>
      <c r="AU136" s="53">
        <v>0</v>
      </c>
      <c r="AV136" s="53">
        <v>0</v>
      </c>
      <c r="AW136" s="53">
        <v>0</v>
      </c>
      <c r="AX136" s="53">
        <v>0</v>
      </c>
      <c r="AY136" s="53">
        <v>0</v>
      </c>
      <c r="AZ136" s="53">
        <v>0</v>
      </c>
      <c r="BA136" s="53">
        <v>0</v>
      </c>
      <c r="BB136" s="53">
        <v>0</v>
      </c>
      <c r="BC136" s="53">
        <v>0</v>
      </c>
      <c r="BD136" s="53">
        <v>0</v>
      </c>
      <c r="BE136" s="53">
        <v>0</v>
      </c>
      <c r="BF136" s="53">
        <v>0</v>
      </c>
      <c r="BG136" s="53">
        <v>0</v>
      </c>
      <c r="BH136" s="53">
        <v>0</v>
      </c>
      <c r="BI136" s="53">
        <v>0</v>
      </c>
      <c r="BJ136" s="53">
        <v>0</v>
      </c>
      <c r="BK136" s="53">
        <v>0</v>
      </c>
      <c r="BL136" s="53">
        <v>0</v>
      </c>
      <c r="BM136" s="53">
        <v>0</v>
      </c>
      <c r="BN136" s="53">
        <v>0</v>
      </c>
      <c r="BO136" s="53">
        <v>0</v>
      </c>
      <c r="BP136" s="53">
        <v>0</v>
      </c>
      <c r="BQ136" s="53">
        <v>0</v>
      </c>
      <c r="BR136" s="53">
        <v>0</v>
      </c>
      <c r="BS136" s="53">
        <v>0</v>
      </c>
      <c r="BT136" s="53">
        <v>0</v>
      </c>
      <c r="BU136" s="53">
        <v>0</v>
      </c>
      <c r="BV136" s="53">
        <v>0</v>
      </c>
      <c r="BW136" s="53">
        <v>0</v>
      </c>
      <c r="BX136" s="53">
        <v>0</v>
      </c>
      <c r="BY136" s="53">
        <v>0</v>
      </c>
      <c r="BZ136" s="53">
        <v>0</v>
      </c>
      <c r="CA136" s="53">
        <v>0</v>
      </c>
      <c r="CB136" s="53">
        <v>0</v>
      </c>
      <c r="CC136" s="53">
        <v>0</v>
      </c>
      <c r="CD136" s="53">
        <v>0</v>
      </c>
      <c r="CE136" s="53">
        <v>0</v>
      </c>
      <c r="CF136" s="53">
        <v>0</v>
      </c>
      <c r="CG136" s="53">
        <v>0</v>
      </c>
      <c r="CH136" s="53">
        <v>0</v>
      </c>
      <c r="CI136" s="53">
        <v>0</v>
      </c>
      <c r="CJ136" s="53">
        <v>0</v>
      </c>
      <c r="CK136" s="53">
        <v>0</v>
      </c>
      <c r="CL136" s="53">
        <v>0</v>
      </c>
      <c r="CM136" s="53">
        <v>0</v>
      </c>
      <c r="CN136" s="53">
        <v>0</v>
      </c>
      <c r="CO136" s="53">
        <v>0</v>
      </c>
      <c r="CP136" s="53">
        <v>0</v>
      </c>
      <c r="CQ136" s="53">
        <v>0</v>
      </c>
      <c r="CR136" s="53">
        <v>0</v>
      </c>
      <c r="CS136" s="53">
        <v>0</v>
      </c>
      <c r="CT136" s="53">
        <v>0</v>
      </c>
      <c r="CU136" s="53">
        <v>0</v>
      </c>
      <c r="CV136" s="53">
        <v>0</v>
      </c>
      <c r="CW136" s="53">
        <v>0</v>
      </c>
      <c r="CX136" s="53">
        <v>0</v>
      </c>
      <c r="CY136" s="53">
        <v>0</v>
      </c>
      <c r="CZ136" s="53">
        <v>0</v>
      </c>
      <c r="DA136" s="53">
        <v>0</v>
      </c>
      <c r="DB136" s="53">
        <v>0</v>
      </c>
      <c r="DC136" s="53">
        <v>0</v>
      </c>
      <c r="DD136" s="53">
        <v>0</v>
      </c>
      <c r="DE136" s="53">
        <v>0</v>
      </c>
      <c r="DF136" s="53">
        <v>0</v>
      </c>
      <c r="DG136" s="53">
        <v>0</v>
      </c>
      <c r="DH136" s="53">
        <v>0</v>
      </c>
      <c r="DI136" s="53">
        <v>0</v>
      </c>
      <c r="DJ136" s="53">
        <v>0</v>
      </c>
    </row>
    <row r="137" spans="1:114">
      <c r="A137" s="53" t="s">
        <v>6</v>
      </c>
      <c r="B137" s="53">
        <v>4115111</v>
      </c>
      <c r="C137" s="53">
        <v>17800</v>
      </c>
      <c r="D137" s="53">
        <v>18</v>
      </c>
      <c r="E137" s="53">
        <v>0</v>
      </c>
      <c r="F137" s="53">
        <v>0</v>
      </c>
      <c r="G137" s="53">
        <v>0</v>
      </c>
      <c r="H137" s="53">
        <v>0</v>
      </c>
      <c r="I137" s="53">
        <v>0</v>
      </c>
      <c r="J137" s="53">
        <v>0</v>
      </c>
      <c r="K137" s="53">
        <v>0</v>
      </c>
      <c r="L137" s="53">
        <v>0</v>
      </c>
      <c r="M137" s="53">
        <v>0</v>
      </c>
      <c r="N137" s="53">
        <v>0</v>
      </c>
      <c r="O137" s="53">
        <v>0</v>
      </c>
      <c r="P137" s="53">
        <v>0</v>
      </c>
      <c r="Q137" s="53">
        <v>0</v>
      </c>
      <c r="R137" s="53">
        <v>0</v>
      </c>
      <c r="S137" s="53">
        <v>0</v>
      </c>
      <c r="T137" s="53">
        <v>0</v>
      </c>
      <c r="U137" s="53">
        <v>0</v>
      </c>
      <c r="V137" s="53">
        <v>0</v>
      </c>
      <c r="W137" s="53">
        <v>0</v>
      </c>
      <c r="X137" s="53">
        <v>0</v>
      </c>
      <c r="Y137" s="53">
        <v>0</v>
      </c>
      <c r="Z137" s="53">
        <v>0</v>
      </c>
      <c r="AA137" s="53">
        <v>0</v>
      </c>
      <c r="AB137" s="53">
        <v>0</v>
      </c>
      <c r="AC137" s="53">
        <v>0</v>
      </c>
      <c r="AD137" s="53">
        <v>0</v>
      </c>
      <c r="AE137" s="53">
        <v>0</v>
      </c>
      <c r="AF137" s="53">
        <v>0</v>
      </c>
      <c r="AG137" s="53">
        <v>0</v>
      </c>
      <c r="AH137" s="53">
        <v>0</v>
      </c>
      <c r="AI137" s="53">
        <v>0</v>
      </c>
      <c r="AJ137" s="53">
        <v>0</v>
      </c>
      <c r="AK137" s="53">
        <v>0</v>
      </c>
      <c r="AL137" s="53">
        <v>0</v>
      </c>
      <c r="AM137" s="53">
        <v>0</v>
      </c>
      <c r="AN137" s="53">
        <v>0</v>
      </c>
      <c r="AO137" s="53">
        <v>0</v>
      </c>
      <c r="AP137" s="53">
        <v>0</v>
      </c>
      <c r="AQ137" s="53">
        <v>0</v>
      </c>
      <c r="AR137" s="53">
        <v>0</v>
      </c>
      <c r="AS137" s="53">
        <v>0</v>
      </c>
      <c r="AT137" s="53">
        <v>0</v>
      </c>
      <c r="AU137" s="53">
        <v>0</v>
      </c>
      <c r="AV137" s="53">
        <v>0</v>
      </c>
      <c r="AW137" s="53">
        <v>0</v>
      </c>
      <c r="AX137" s="53">
        <v>0</v>
      </c>
      <c r="AY137" s="53">
        <v>0</v>
      </c>
      <c r="AZ137" s="53">
        <v>0</v>
      </c>
      <c r="BA137" s="53">
        <v>0</v>
      </c>
      <c r="BB137" s="53">
        <v>0</v>
      </c>
      <c r="BC137" s="53">
        <v>0</v>
      </c>
      <c r="BD137" s="53">
        <v>0</v>
      </c>
      <c r="BE137" s="53">
        <v>0</v>
      </c>
      <c r="BF137" s="53">
        <v>0</v>
      </c>
      <c r="BG137" s="53">
        <v>0</v>
      </c>
      <c r="BH137" s="53">
        <v>0</v>
      </c>
      <c r="BI137" s="53">
        <v>0</v>
      </c>
      <c r="BJ137" s="53">
        <v>0</v>
      </c>
      <c r="BK137" s="53">
        <v>0</v>
      </c>
      <c r="BL137" s="53">
        <v>0</v>
      </c>
      <c r="BM137" s="53">
        <v>0</v>
      </c>
      <c r="BN137" s="53">
        <v>0</v>
      </c>
      <c r="BO137" s="53">
        <v>0</v>
      </c>
      <c r="BP137" s="53">
        <v>0</v>
      </c>
      <c r="BQ137" s="53">
        <v>0</v>
      </c>
      <c r="BR137" s="53">
        <v>0</v>
      </c>
      <c r="BS137" s="53">
        <v>0</v>
      </c>
      <c r="BT137" s="53">
        <v>0</v>
      </c>
      <c r="BU137" s="53">
        <v>0</v>
      </c>
      <c r="BV137" s="53">
        <v>0</v>
      </c>
      <c r="BW137" s="53">
        <v>0</v>
      </c>
      <c r="BX137" s="53">
        <v>0</v>
      </c>
      <c r="BY137" s="53">
        <v>0</v>
      </c>
      <c r="BZ137" s="53">
        <v>0</v>
      </c>
      <c r="CA137" s="53">
        <v>0</v>
      </c>
      <c r="CB137" s="53">
        <v>0</v>
      </c>
      <c r="CC137" s="53">
        <v>0</v>
      </c>
      <c r="CD137" s="53">
        <v>0</v>
      </c>
      <c r="CE137" s="53">
        <v>0</v>
      </c>
      <c r="CF137" s="53">
        <v>0</v>
      </c>
      <c r="CG137" s="53">
        <v>0</v>
      </c>
      <c r="CH137" s="53">
        <v>0</v>
      </c>
      <c r="CI137" s="53">
        <v>0</v>
      </c>
      <c r="CJ137" s="53">
        <v>0</v>
      </c>
      <c r="CK137" s="53">
        <v>0</v>
      </c>
      <c r="CL137" s="53">
        <v>0</v>
      </c>
      <c r="CM137" s="53">
        <v>0</v>
      </c>
      <c r="CN137" s="53">
        <v>0</v>
      </c>
      <c r="CO137" s="53">
        <v>0</v>
      </c>
      <c r="CP137" s="53">
        <v>0</v>
      </c>
      <c r="CQ137" s="53">
        <v>0</v>
      </c>
      <c r="CR137" s="53">
        <v>0</v>
      </c>
      <c r="CS137" s="53">
        <v>0</v>
      </c>
      <c r="CT137" s="53">
        <v>0</v>
      </c>
      <c r="CU137" s="53">
        <v>0</v>
      </c>
      <c r="CV137" s="53">
        <v>0</v>
      </c>
      <c r="CW137" s="53">
        <v>0</v>
      </c>
      <c r="CX137" s="53">
        <v>0</v>
      </c>
      <c r="CY137" s="53">
        <v>0</v>
      </c>
      <c r="CZ137" s="53">
        <v>0</v>
      </c>
      <c r="DA137" s="53">
        <v>0</v>
      </c>
      <c r="DB137" s="53">
        <v>0</v>
      </c>
      <c r="DC137" s="53">
        <v>0</v>
      </c>
      <c r="DD137" s="53">
        <v>0</v>
      </c>
      <c r="DE137" s="53">
        <v>0</v>
      </c>
      <c r="DF137" s="53">
        <v>0</v>
      </c>
      <c r="DG137" s="53">
        <v>0</v>
      </c>
      <c r="DH137" s="53">
        <v>0</v>
      </c>
      <c r="DI137" s="53">
        <v>0</v>
      </c>
      <c r="DJ137" s="53">
        <v>0</v>
      </c>
    </row>
    <row r="138" spans="1:114">
      <c r="A138" s="53" t="s">
        <v>6</v>
      </c>
      <c r="B138" s="53">
        <v>4115191</v>
      </c>
      <c r="C138" s="53">
        <v>12500</v>
      </c>
      <c r="D138" s="53">
        <v>18</v>
      </c>
      <c r="E138" s="53">
        <v>0</v>
      </c>
      <c r="F138" s="53">
        <v>0</v>
      </c>
      <c r="G138" s="53">
        <v>0</v>
      </c>
      <c r="H138" s="53">
        <v>0</v>
      </c>
      <c r="I138" s="53">
        <v>0</v>
      </c>
      <c r="J138" s="53">
        <v>0</v>
      </c>
      <c r="K138" s="53">
        <v>0</v>
      </c>
      <c r="L138" s="53">
        <v>0</v>
      </c>
      <c r="M138" s="53">
        <v>0</v>
      </c>
      <c r="N138" s="53">
        <v>0</v>
      </c>
      <c r="O138" s="53">
        <v>0</v>
      </c>
      <c r="P138" s="53">
        <v>0</v>
      </c>
      <c r="Q138" s="53">
        <v>0</v>
      </c>
      <c r="R138" s="53">
        <v>0</v>
      </c>
      <c r="S138" s="53">
        <v>0</v>
      </c>
      <c r="T138" s="53">
        <v>0</v>
      </c>
      <c r="U138" s="53">
        <v>0</v>
      </c>
      <c r="V138" s="53">
        <v>0</v>
      </c>
      <c r="W138" s="53">
        <v>0</v>
      </c>
      <c r="X138" s="53">
        <v>0</v>
      </c>
      <c r="Y138" s="53">
        <v>0</v>
      </c>
      <c r="Z138" s="53">
        <v>0</v>
      </c>
      <c r="AA138" s="53">
        <v>0</v>
      </c>
      <c r="AB138" s="53">
        <v>0</v>
      </c>
      <c r="AC138" s="53">
        <v>0</v>
      </c>
      <c r="AD138" s="53">
        <v>0</v>
      </c>
      <c r="AE138" s="53">
        <v>0</v>
      </c>
      <c r="AF138" s="53">
        <v>0</v>
      </c>
      <c r="AG138" s="53">
        <v>0</v>
      </c>
      <c r="AH138" s="53">
        <v>0</v>
      </c>
      <c r="AI138" s="53">
        <v>0</v>
      </c>
      <c r="AJ138" s="53">
        <v>0</v>
      </c>
      <c r="AK138" s="53">
        <v>0</v>
      </c>
      <c r="AL138" s="53">
        <v>0</v>
      </c>
      <c r="AM138" s="53">
        <v>0</v>
      </c>
      <c r="AN138" s="53">
        <v>0</v>
      </c>
      <c r="AO138" s="53">
        <v>0</v>
      </c>
      <c r="AP138" s="53">
        <v>0</v>
      </c>
      <c r="AQ138" s="53">
        <v>0</v>
      </c>
      <c r="AR138" s="53">
        <v>0</v>
      </c>
      <c r="AS138" s="53">
        <v>0</v>
      </c>
      <c r="AT138" s="53">
        <v>0</v>
      </c>
      <c r="AU138" s="53">
        <v>0</v>
      </c>
      <c r="AV138" s="53">
        <v>0</v>
      </c>
      <c r="AW138" s="53">
        <v>0</v>
      </c>
      <c r="AX138" s="53">
        <v>0</v>
      </c>
      <c r="AY138" s="53">
        <v>0</v>
      </c>
      <c r="AZ138" s="53">
        <v>0</v>
      </c>
      <c r="BA138" s="53">
        <v>0</v>
      </c>
      <c r="BB138" s="53">
        <v>0</v>
      </c>
      <c r="BC138" s="53">
        <v>0</v>
      </c>
      <c r="BD138" s="53">
        <v>0</v>
      </c>
      <c r="BE138" s="53">
        <v>0</v>
      </c>
      <c r="BF138" s="53">
        <v>0</v>
      </c>
      <c r="BG138" s="53">
        <v>0</v>
      </c>
      <c r="BH138" s="53">
        <v>0</v>
      </c>
      <c r="BI138" s="53">
        <v>0</v>
      </c>
      <c r="BJ138" s="53">
        <v>0</v>
      </c>
      <c r="BK138" s="53">
        <v>0</v>
      </c>
      <c r="BL138" s="53">
        <v>0</v>
      </c>
      <c r="BM138" s="53">
        <v>0</v>
      </c>
      <c r="BN138" s="53">
        <v>0</v>
      </c>
      <c r="BO138" s="53">
        <v>0</v>
      </c>
      <c r="BP138" s="53">
        <v>0</v>
      </c>
      <c r="BQ138" s="53">
        <v>0</v>
      </c>
      <c r="BR138" s="53">
        <v>0</v>
      </c>
      <c r="BS138" s="53">
        <v>0</v>
      </c>
      <c r="BT138" s="53">
        <v>0</v>
      </c>
      <c r="BU138" s="53">
        <v>0</v>
      </c>
      <c r="BV138" s="53">
        <v>0</v>
      </c>
      <c r="BW138" s="53">
        <v>0</v>
      </c>
      <c r="BX138" s="53">
        <v>0</v>
      </c>
      <c r="BY138" s="53">
        <v>0</v>
      </c>
      <c r="BZ138" s="53">
        <v>0</v>
      </c>
      <c r="CA138" s="53">
        <v>0</v>
      </c>
      <c r="CB138" s="53">
        <v>0</v>
      </c>
      <c r="CC138" s="53">
        <v>0</v>
      </c>
      <c r="CD138" s="53">
        <v>0</v>
      </c>
      <c r="CE138" s="53">
        <v>0</v>
      </c>
      <c r="CF138" s="53">
        <v>0</v>
      </c>
      <c r="CG138" s="53">
        <v>0</v>
      </c>
      <c r="CH138" s="53">
        <v>0</v>
      </c>
      <c r="CI138" s="53">
        <v>0</v>
      </c>
      <c r="CJ138" s="53">
        <v>0</v>
      </c>
      <c r="CK138" s="53">
        <v>0</v>
      </c>
      <c r="CL138" s="53">
        <v>0</v>
      </c>
      <c r="CM138" s="53">
        <v>0</v>
      </c>
      <c r="CN138" s="53">
        <v>0</v>
      </c>
      <c r="CO138" s="53">
        <v>0</v>
      </c>
      <c r="CP138" s="53">
        <v>0</v>
      </c>
      <c r="CQ138" s="53">
        <v>0</v>
      </c>
      <c r="CR138" s="53">
        <v>0</v>
      </c>
      <c r="CS138" s="53">
        <v>0</v>
      </c>
      <c r="CT138" s="53">
        <v>0</v>
      </c>
      <c r="CU138" s="53">
        <v>0</v>
      </c>
      <c r="CV138" s="53">
        <v>0</v>
      </c>
      <c r="CW138" s="53">
        <v>0</v>
      </c>
      <c r="CX138" s="53">
        <v>0</v>
      </c>
      <c r="CY138" s="53">
        <v>0</v>
      </c>
      <c r="CZ138" s="53">
        <v>0</v>
      </c>
      <c r="DA138" s="53">
        <v>0</v>
      </c>
      <c r="DB138" s="53">
        <v>0</v>
      </c>
      <c r="DC138" s="53">
        <v>0</v>
      </c>
      <c r="DD138" s="53">
        <v>0</v>
      </c>
      <c r="DE138" s="53">
        <v>0</v>
      </c>
      <c r="DF138" s="53">
        <v>0</v>
      </c>
      <c r="DG138" s="53">
        <v>0</v>
      </c>
      <c r="DH138" s="53">
        <v>0</v>
      </c>
      <c r="DI138" s="53">
        <v>0</v>
      </c>
      <c r="DJ138" s="53">
        <v>0</v>
      </c>
    </row>
    <row r="139" spans="1:114">
      <c r="A139" s="53" t="s">
        <v>6</v>
      </c>
      <c r="B139" s="53">
        <v>4115241</v>
      </c>
      <c r="C139" s="53">
        <v>35330</v>
      </c>
      <c r="D139" s="53">
        <v>18</v>
      </c>
      <c r="E139" s="53">
        <v>0</v>
      </c>
      <c r="F139" s="53">
        <v>0</v>
      </c>
      <c r="G139" s="53">
        <v>0</v>
      </c>
      <c r="H139" s="53">
        <v>0</v>
      </c>
      <c r="I139" s="53">
        <v>0</v>
      </c>
      <c r="J139" s="53">
        <v>0</v>
      </c>
      <c r="K139" s="53">
        <v>0</v>
      </c>
      <c r="L139" s="53">
        <v>0</v>
      </c>
      <c r="M139" s="53">
        <v>0</v>
      </c>
      <c r="N139" s="53">
        <v>0</v>
      </c>
      <c r="O139" s="53">
        <v>0</v>
      </c>
      <c r="P139" s="53">
        <v>0</v>
      </c>
      <c r="Q139" s="53">
        <v>0</v>
      </c>
      <c r="R139" s="53">
        <v>0</v>
      </c>
      <c r="S139" s="53">
        <v>0</v>
      </c>
      <c r="T139" s="53">
        <v>0</v>
      </c>
      <c r="U139" s="53">
        <v>0</v>
      </c>
      <c r="V139" s="53">
        <v>0</v>
      </c>
      <c r="W139" s="53">
        <v>0</v>
      </c>
      <c r="X139" s="53">
        <v>0</v>
      </c>
      <c r="Y139" s="53">
        <v>0</v>
      </c>
      <c r="Z139" s="53">
        <v>0</v>
      </c>
      <c r="AA139" s="53">
        <v>0</v>
      </c>
      <c r="AB139" s="53">
        <v>0</v>
      </c>
      <c r="AC139" s="53">
        <v>0</v>
      </c>
      <c r="AD139" s="53">
        <v>0</v>
      </c>
      <c r="AE139" s="53">
        <v>0</v>
      </c>
      <c r="AF139" s="53">
        <v>0</v>
      </c>
      <c r="AG139" s="53">
        <v>0</v>
      </c>
      <c r="AH139" s="53">
        <v>0</v>
      </c>
      <c r="AI139" s="53">
        <v>0</v>
      </c>
      <c r="AJ139" s="53">
        <v>0</v>
      </c>
      <c r="AK139" s="53">
        <v>0</v>
      </c>
      <c r="AL139" s="53">
        <v>0</v>
      </c>
      <c r="AM139" s="53">
        <v>0</v>
      </c>
      <c r="AN139" s="53">
        <v>0</v>
      </c>
      <c r="AO139" s="53">
        <v>0</v>
      </c>
      <c r="AP139" s="53">
        <v>0</v>
      </c>
      <c r="AQ139" s="53">
        <v>0</v>
      </c>
      <c r="AR139" s="53">
        <v>0</v>
      </c>
      <c r="AS139" s="53">
        <v>0</v>
      </c>
      <c r="AT139" s="53">
        <v>0</v>
      </c>
      <c r="AU139" s="53">
        <v>0</v>
      </c>
      <c r="AV139" s="53">
        <v>0</v>
      </c>
      <c r="AW139" s="53">
        <v>0</v>
      </c>
      <c r="AX139" s="53">
        <v>0</v>
      </c>
      <c r="AY139" s="53">
        <v>0</v>
      </c>
      <c r="AZ139" s="53">
        <v>0</v>
      </c>
      <c r="BA139" s="53">
        <v>0</v>
      </c>
      <c r="BB139" s="53">
        <v>0</v>
      </c>
      <c r="BC139" s="53">
        <v>0</v>
      </c>
      <c r="BD139" s="53">
        <v>0</v>
      </c>
      <c r="BE139" s="53">
        <v>0</v>
      </c>
      <c r="BF139" s="53">
        <v>0</v>
      </c>
      <c r="BG139" s="53">
        <v>0</v>
      </c>
      <c r="BH139" s="53">
        <v>0</v>
      </c>
      <c r="BI139" s="53">
        <v>0</v>
      </c>
      <c r="BJ139" s="53">
        <v>0</v>
      </c>
      <c r="BK139" s="53">
        <v>0</v>
      </c>
      <c r="BL139" s="53">
        <v>0</v>
      </c>
      <c r="BM139" s="53">
        <v>0</v>
      </c>
      <c r="BN139" s="53">
        <v>0</v>
      </c>
      <c r="BO139" s="53">
        <v>0</v>
      </c>
      <c r="BP139" s="53">
        <v>0</v>
      </c>
      <c r="BQ139" s="53">
        <v>0</v>
      </c>
      <c r="BR139" s="53">
        <v>0</v>
      </c>
      <c r="BS139" s="53">
        <v>0</v>
      </c>
      <c r="BT139" s="53">
        <v>0</v>
      </c>
      <c r="BU139" s="53">
        <v>0</v>
      </c>
      <c r="BV139" s="53">
        <v>0</v>
      </c>
      <c r="BW139" s="53">
        <v>0</v>
      </c>
      <c r="BX139" s="53">
        <v>0</v>
      </c>
      <c r="BY139" s="53">
        <v>0</v>
      </c>
      <c r="BZ139" s="53">
        <v>0</v>
      </c>
      <c r="CA139" s="53">
        <v>0</v>
      </c>
      <c r="CB139" s="53">
        <v>0</v>
      </c>
      <c r="CC139" s="53">
        <v>0</v>
      </c>
      <c r="CD139" s="53">
        <v>0</v>
      </c>
      <c r="CE139" s="53">
        <v>0</v>
      </c>
      <c r="CF139" s="53">
        <v>0</v>
      </c>
      <c r="CG139" s="53">
        <v>0</v>
      </c>
      <c r="CH139" s="53">
        <v>0</v>
      </c>
      <c r="CI139" s="53">
        <v>0</v>
      </c>
      <c r="CJ139" s="53">
        <v>0</v>
      </c>
      <c r="CK139" s="53">
        <v>0</v>
      </c>
      <c r="CL139" s="53">
        <v>0</v>
      </c>
      <c r="CM139" s="53">
        <v>0</v>
      </c>
      <c r="CN139" s="53">
        <v>0</v>
      </c>
      <c r="CO139" s="53">
        <v>0</v>
      </c>
      <c r="CP139" s="53">
        <v>0</v>
      </c>
      <c r="CQ139" s="53">
        <v>0</v>
      </c>
      <c r="CR139" s="53">
        <v>0</v>
      </c>
      <c r="CS139" s="53">
        <v>0</v>
      </c>
      <c r="CT139" s="53">
        <v>0</v>
      </c>
      <c r="CU139" s="53">
        <v>0</v>
      </c>
      <c r="CV139" s="53">
        <v>0</v>
      </c>
      <c r="CW139" s="53">
        <v>0</v>
      </c>
      <c r="CX139" s="53">
        <v>0</v>
      </c>
      <c r="CY139" s="53">
        <v>0</v>
      </c>
      <c r="CZ139" s="53">
        <v>0</v>
      </c>
      <c r="DA139" s="53">
        <v>0</v>
      </c>
      <c r="DB139" s="53">
        <v>0</v>
      </c>
      <c r="DC139" s="53">
        <v>0</v>
      </c>
      <c r="DD139" s="53">
        <v>0</v>
      </c>
      <c r="DE139" s="53">
        <v>0</v>
      </c>
      <c r="DF139" s="53">
        <v>0</v>
      </c>
      <c r="DG139" s="53">
        <v>0</v>
      </c>
      <c r="DH139" s="53">
        <v>0</v>
      </c>
      <c r="DI139" s="53">
        <v>0</v>
      </c>
      <c r="DJ139" s="53">
        <v>0</v>
      </c>
    </row>
    <row r="140" spans="1:114">
      <c r="A140" s="53" t="s">
        <v>6</v>
      </c>
      <c r="B140" s="53">
        <v>4115251</v>
      </c>
      <c r="C140" s="53">
        <v>19400</v>
      </c>
      <c r="D140" s="53">
        <v>18</v>
      </c>
      <c r="E140" s="53">
        <v>0</v>
      </c>
      <c r="F140" s="53">
        <v>0</v>
      </c>
      <c r="G140" s="53">
        <v>0</v>
      </c>
      <c r="H140" s="53">
        <v>0</v>
      </c>
      <c r="I140" s="53">
        <v>0</v>
      </c>
      <c r="J140" s="53">
        <v>0</v>
      </c>
      <c r="K140" s="53">
        <v>0</v>
      </c>
      <c r="L140" s="53">
        <v>0</v>
      </c>
      <c r="M140" s="53">
        <v>0</v>
      </c>
      <c r="N140" s="53">
        <v>0</v>
      </c>
      <c r="O140" s="53">
        <v>0</v>
      </c>
      <c r="P140" s="53">
        <v>0</v>
      </c>
      <c r="Q140" s="53">
        <v>0</v>
      </c>
      <c r="R140" s="53">
        <v>0</v>
      </c>
      <c r="S140" s="53">
        <v>0</v>
      </c>
      <c r="T140" s="53">
        <v>0</v>
      </c>
      <c r="U140" s="53">
        <v>0</v>
      </c>
      <c r="V140" s="53">
        <v>0</v>
      </c>
      <c r="W140" s="53">
        <v>0</v>
      </c>
      <c r="X140" s="53">
        <v>0</v>
      </c>
      <c r="Y140" s="53">
        <v>0</v>
      </c>
      <c r="Z140" s="53">
        <v>0</v>
      </c>
      <c r="AA140" s="53">
        <v>0</v>
      </c>
      <c r="AB140" s="53">
        <v>0</v>
      </c>
      <c r="AC140" s="53">
        <v>0</v>
      </c>
      <c r="AD140" s="53">
        <v>0</v>
      </c>
      <c r="AE140" s="53">
        <v>0</v>
      </c>
      <c r="AF140" s="53">
        <v>0</v>
      </c>
      <c r="AG140" s="53">
        <v>0</v>
      </c>
      <c r="AH140" s="53">
        <v>0</v>
      </c>
      <c r="AI140" s="53">
        <v>0</v>
      </c>
      <c r="AJ140" s="53">
        <v>0</v>
      </c>
      <c r="AK140" s="53">
        <v>0</v>
      </c>
      <c r="AL140" s="53">
        <v>0</v>
      </c>
      <c r="AM140" s="53">
        <v>0</v>
      </c>
      <c r="AN140" s="53">
        <v>0</v>
      </c>
      <c r="AO140" s="53">
        <v>0</v>
      </c>
      <c r="AP140" s="53">
        <v>0</v>
      </c>
      <c r="AQ140" s="53">
        <v>0</v>
      </c>
      <c r="AR140" s="53">
        <v>0</v>
      </c>
      <c r="AS140" s="53">
        <v>0</v>
      </c>
      <c r="AT140" s="53">
        <v>0</v>
      </c>
      <c r="AU140" s="53">
        <v>0</v>
      </c>
      <c r="AV140" s="53">
        <v>0</v>
      </c>
      <c r="AW140" s="53">
        <v>0</v>
      </c>
      <c r="AX140" s="53">
        <v>0</v>
      </c>
      <c r="AY140" s="53">
        <v>0</v>
      </c>
      <c r="AZ140" s="53">
        <v>0</v>
      </c>
      <c r="BA140" s="53">
        <v>0</v>
      </c>
      <c r="BB140" s="53">
        <v>0</v>
      </c>
      <c r="BC140" s="53">
        <v>0</v>
      </c>
      <c r="BD140" s="53">
        <v>0</v>
      </c>
      <c r="BE140" s="53">
        <v>0</v>
      </c>
      <c r="BF140" s="53">
        <v>0</v>
      </c>
      <c r="BG140" s="53">
        <v>0</v>
      </c>
      <c r="BH140" s="53">
        <v>0</v>
      </c>
      <c r="BI140" s="53">
        <v>0</v>
      </c>
      <c r="BJ140" s="53">
        <v>0</v>
      </c>
      <c r="BK140" s="53">
        <v>0</v>
      </c>
      <c r="BL140" s="53">
        <v>0</v>
      </c>
      <c r="BM140" s="53">
        <v>0</v>
      </c>
      <c r="BN140" s="53">
        <v>0</v>
      </c>
      <c r="BO140" s="53">
        <v>0</v>
      </c>
      <c r="BP140" s="53">
        <v>0</v>
      </c>
      <c r="BQ140" s="53">
        <v>0</v>
      </c>
      <c r="BR140" s="53">
        <v>0</v>
      </c>
      <c r="BS140" s="53">
        <v>0</v>
      </c>
      <c r="BT140" s="53">
        <v>0</v>
      </c>
      <c r="BU140" s="53">
        <v>0</v>
      </c>
      <c r="BV140" s="53">
        <v>0</v>
      </c>
      <c r="BW140" s="53">
        <v>0</v>
      </c>
      <c r="BX140" s="53">
        <v>0</v>
      </c>
      <c r="BY140" s="53">
        <v>0</v>
      </c>
      <c r="BZ140" s="53">
        <v>0</v>
      </c>
      <c r="CA140" s="53">
        <v>0</v>
      </c>
      <c r="CB140" s="53">
        <v>0</v>
      </c>
      <c r="CC140" s="53">
        <v>0</v>
      </c>
      <c r="CD140" s="53">
        <v>0</v>
      </c>
      <c r="CE140" s="53">
        <v>0</v>
      </c>
      <c r="CF140" s="53">
        <v>0</v>
      </c>
      <c r="CG140" s="53">
        <v>0</v>
      </c>
      <c r="CH140" s="53">
        <v>0</v>
      </c>
      <c r="CI140" s="53">
        <v>0</v>
      </c>
      <c r="CJ140" s="53">
        <v>0</v>
      </c>
      <c r="CK140" s="53">
        <v>0</v>
      </c>
      <c r="CL140" s="53">
        <v>0</v>
      </c>
      <c r="CM140" s="53">
        <v>0</v>
      </c>
      <c r="CN140" s="53">
        <v>0</v>
      </c>
      <c r="CO140" s="53">
        <v>0</v>
      </c>
      <c r="CP140" s="53">
        <v>0</v>
      </c>
      <c r="CQ140" s="53">
        <v>0</v>
      </c>
      <c r="CR140" s="53">
        <v>0</v>
      </c>
      <c r="CS140" s="53">
        <v>0</v>
      </c>
      <c r="CT140" s="53">
        <v>0</v>
      </c>
      <c r="CU140" s="53">
        <v>0</v>
      </c>
      <c r="CV140" s="53">
        <v>0</v>
      </c>
      <c r="CW140" s="53">
        <v>0</v>
      </c>
      <c r="CX140" s="53">
        <v>0</v>
      </c>
      <c r="CY140" s="53">
        <v>0</v>
      </c>
      <c r="CZ140" s="53">
        <v>0</v>
      </c>
      <c r="DA140" s="53">
        <v>0</v>
      </c>
      <c r="DB140" s="53">
        <v>0</v>
      </c>
      <c r="DC140" s="53">
        <v>0</v>
      </c>
      <c r="DD140" s="53">
        <v>0</v>
      </c>
      <c r="DE140" s="53">
        <v>0</v>
      </c>
      <c r="DF140" s="53">
        <v>0</v>
      </c>
      <c r="DG140" s="53">
        <v>0</v>
      </c>
      <c r="DH140" s="53">
        <v>0</v>
      </c>
      <c r="DI140" s="53">
        <v>0</v>
      </c>
      <c r="DJ140" s="53">
        <v>0</v>
      </c>
    </row>
    <row r="141" spans="1:114">
      <c r="A141" s="53" t="s">
        <v>6</v>
      </c>
      <c r="B141" s="53">
        <v>4115261</v>
      </c>
      <c r="C141" s="53">
        <v>13300</v>
      </c>
      <c r="D141" s="53">
        <v>18</v>
      </c>
      <c r="E141" s="53">
        <v>0</v>
      </c>
      <c r="F141" s="53">
        <v>0</v>
      </c>
      <c r="G141" s="53">
        <v>0</v>
      </c>
      <c r="H141" s="53">
        <v>0</v>
      </c>
      <c r="I141" s="53">
        <v>0</v>
      </c>
      <c r="J141" s="53">
        <v>0</v>
      </c>
      <c r="K141" s="53">
        <v>0</v>
      </c>
      <c r="L141" s="53">
        <v>0</v>
      </c>
      <c r="M141" s="53">
        <v>0</v>
      </c>
      <c r="N141" s="53">
        <v>0</v>
      </c>
      <c r="O141" s="53">
        <v>0</v>
      </c>
      <c r="P141" s="53">
        <v>0</v>
      </c>
      <c r="Q141" s="53">
        <v>0</v>
      </c>
      <c r="R141" s="53">
        <v>0</v>
      </c>
      <c r="S141" s="53">
        <v>0</v>
      </c>
      <c r="T141" s="53">
        <v>0</v>
      </c>
      <c r="U141" s="53">
        <v>0</v>
      </c>
      <c r="V141" s="53">
        <v>0</v>
      </c>
      <c r="W141" s="53">
        <v>0</v>
      </c>
      <c r="X141" s="53">
        <v>0</v>
      </c>
      <c r="Y141" s="53">
        <v>0</v>
      </c>
      <c r="Z141" s="53">
        <v>0</v>
      </c>
      <c r="AA141" s="53">
        <v>0</v>
      </c>
      <c r="AB141" s="53">
        <v>0</v>
      </c>
      <c r="AC141" s="53">
        <v>0</v>
      </c>
      <c r="AD141" s="53">
        <v>0</v>
      </c>
      <c r="AE141" s="53">
        <v>0</v>
      </c>
      <c r="AF141" s="53">
        <v>0</v>
      </c>
      <c r="AG141" s="53">
        <v>0</v>
      </c>
      <c r="AH141" s="53">
        <v>0</v>
      </c>
      <c r="AI141" s="53">
        <v>0</v>
      </c>
      <c r="AJ141" s="53">
        <v>0</v>
      </c>
      <c r="AK141" s="53">
        <v>0</v>
      </c>
      <c r="AL141" s="53">
        <v>0</v>
      </c>
      <c r="AM141" s="53">
        <v>0</v>
      </c>
      <c r="AN141" s="53">
        <v>0</v>
      </c>
      <c r="AO141" s="53">
        <v>0</v>
      </c>
      <c r="AP141" s="53">
        <v>0</v>
      </c>
      <c r="AQ141" s="53">
        <v>0</v>
      </c>
      <c r="AR141" s="53">
        <v>0</v>
      </c>
      <c r="AS141" s="53">
        <v>0</v>
      </c>
      <c r="AT141" s="53">
        <v>0</v>
      </c>
      <c r="AU141" s="53">
        <v>0</v>
      </c>
      <c r="AV141" s="53">
        <v>0</v>
      </c>
      <c r="AW141" s="53">
        <v>0</v>
      </c>
      <c r="AX141" s="53">
        <v>0</v>
      </c>
      <c r="AY141" s="53">
        <v>0</v>
      </c>
      <c r="AZ141" s="53">
        <v>0</v>
      </c>
      <c r="BA141" s="53">
        <v>0</v>
      </c>
      <c r="BB141" s="53">
        <v>0</v>
      </c>
      <c r="BC141" s="53">
        <v>0</v>
      </c>
      <c r="BD141" s="53">
        <v>0</v>
      </c>
      <c r="BE141" s="53">
        <v>0</v>
      </c>
      <c r="BF141" s="53">
        <v>0</v>
      </c>
      <c r="BG141" s="53">
        <v>0</v>
      </c>
      <c r="BH141" s="53">
        <v>0</v>
      </c>
      <c r="BI141" s="53">
        <v>0</v>
      </c>
      <c r="BJ141" s="53">
        <v>0</v>
      </c>
      <c r="BK141" s="53">
        <v>0</v>
      </c>
      <c r="BL141" s="53">
        <v>0</v>
      </c>
      <c r="BM141" s="53">
        <v>0</v>
      </c>
      <c r="BN141" s="53">
        <v>0</v>
      </c>
      <c r="BO141" s="53">
        <v>0</v>
      </c>
      <c r="BP141" s="53">
        <v>0</v>
      </c>
      <c r="BQ141" s="53">
        <v>0</v>
      </c>
      <c r="BR141" s="53">
        <v>0</v>
      </c>
      <c r="BS141" s="53">
        <v>0</v>
      </c>
      <c r="BT141" s="53">
        <v>0</v>
      </c>
      <c r="BU141" s="53">
        <v>0</v>
      </c>
      <c r="BV141" s="53">
        <v>0</v>
      </c>
      <c r="BW141" s="53">
        <v>0</v>
      </c>
      <c r="BX141" s="53">
        <v>0</v>
      </c>
      <c r="BY141" s="53">
        <v>0</v>
      </c>
      <c r="BZ141" s="53">
        <v>0</v>
      </c>
      <c r="CA141" s="53">
        <v>0</v>
      </c>
      <c r="CB141" s="53">
        <v>0</v>
      </c>
      <c r="CC141" s="53">
        <v>0</v>
      </c>
      <c r="CD141" s="53">
        <v>0</v>
      </c>
      <c r="CE141" s="53">
        <v>0</v>
      </c>
      <c r="CF141" s="53">
        <v>0</v>
      </c>
      <c r="CG141" s="53">
        <v>0</v>
      </c>
      <c r="CH141" s="53">
        <v>0</v>
      </c>
      <c r="CI141" s="53">
        <v>0</v>
      </c>
      <c r="CJ141" s="53">
        <v>0</v>
      </c>
      <c r="CK141" s="53">
        <v>0</v>
      </c>
      <c r="CL141" s="53">
        <v>0</v>
      </c>
      <c r="CM141" s="53">
        <v>0</v>
      </c>
      <c r="CN141" s="53">
        <v>0</v>
      </c>
      <c r="CO141" s="53">
        <v>0</v>
      </c>
      <c r="CP141" s="53">
        <v>0</v>
      </c>
      <c r="CQ141" s="53">
        <v>0</v>
      </c>
      <c r="CR141" s="53">
        <v>0</v>
      </c>
      <c r="CS141" s="53">
        <v>0</v>
      </c>
      <c r="CT141" s="53">
        <v>0</v>
      </c>
      <c r="CU141" s="53">
        <v>0</v>
      </c>
      <c r="CV141" s="53">
        <v>0</v>
      </c>
      <c r="CW141" s="53">
        <v>0</v>
      </c>
      <c r="CX141" s="53">
        <v>0</v>
      </c>
      <c r="CY141" s="53">
        <v>0</v>
      </c>
      <c r="CZ141" s="53">
        <v>0</v>
      </c>
      <c r="DA141" s="53">
        <v>0</v>
      </c>
      <c r="DB141" s="53">
        <v>0</v>
      </c>
      <c r="DC141" s="53">
        <v>0</v>
      </c>
      <c r="DD141" s="53">
        <v>0</v>
      </c>
      <c r="DE141" s="53">
        <v>0</v>
      </c>
      <c r="DF141" s="53">
        <v>0</v>
      </c>
      <c r="DG141" s="53">
        <v>0</v>
      </c>
      <c r="DH141" s="53">
        <v>0</v>
      </c>
      <c r="DI141" s="53">
        <v>0</v>
      </c>
      <c r="DJ141" s="53">
        <v>0</v>
      </c>
    </row>
    <row r="142" spans="1:114">
      <c r="A142" s="53" t="s">
        <v>6</v>
      </c>
      <c r="B142" s="53">
        <v>4115281</v>
      </c>
      <c r="C142" s="53">
        <v>41111</v>
      </c>
      <c r="D142" s="53">
        <v>18</v>
      </c>
      <c r="E142" s="53">
        <v>0</v>
      </c>
      <c r="F142" s="53">
        <v>0</v>
      </c>
      <c r="G142" s="53">
        <v>0</v>
      </c>
      <c r="H142" s="53">
        <v>0</v>
      </c>
      <c r="I142" s="53">
        <v>0</v>
      </c>
      <c r="J142" s="53">
        <v>0</v>
      </c>
      <c r="K142" s="53">
        <v>0</v>
      </c>
      <c r="L142" s="53">
        <v>0</v>
      </c>
      <c r="M142" s="53">
        <v>0</v>
      </c>
      <c r="N142" s="53">
        <v>0</v>
      </c>
      <c r="O142" s="53">
        <v>0</v>
      </c>
      <c r="P142" s="53">
        <v>0</v>
      </c>
      <c r="Q142" s="53">
        <v>0</v>
      </c>
      <c r="R142" s="53">
        <v>0</v>
      </c>
      <c r="S142" s="53">
        <v>0</v>
      </c>
      <c r="T142" s="53">
        <v>0</v>
      </c>
      <c r="U142" s="53">
        <v>0</v>
      </c>
      <c r="V142" s="53">
        <v>0</v>
      </c>
      <c r="W142" s="53">
        <v>0</v>
      </c>
      <c r="X142" s="53">
        <v>0</v>
      </c>
      <c r="Y142" s="53">
        <v>0</v>
      </c>
      <c r="Z142" s="53">
        <v>0</v>
      </c>
      <c r="AA142" s="53">
        <v>0</v>
      </c>
      <c r="AB142" s="53">
        <v>0</v>
      </c>
      <c r="AC142" s="53">
        <v>0</v>
      </c>
      <c r="AD142" s="53">
        <v>0</v>
      </c>
      <c r="AE142" s="53">
        <v>0</v>
      </c>
      <c r="AF142" s="53">
        <v>0</v>
      </c>
      <c r="AG142" s="53">
        <v>0</v>
      </c>
      <c r="AH142" s="53">
        <v>0</v>
      </c>
      <c r="AI142" s="53">
        <v>0</v>
      </c>
      <c r="AJ142" s="53">
        <v>0</v>
      </c>
      <c r="AK142" s="53">
        <v>0</v>
      </c>
      <c r="AL142" s="53">
        <v>0</v>
      </c>
      <c r="AM142" s="53">
        <v>0</v>
      </c>
      <c r="AN142" s="53">
        <v>0</v>
      </c>
      <c r="AO142" s="53">
        <v>0</v>
      </c>
      <c r="AP142" s="53">
        <v>0</v>
      </c>
      <c r="AQ142" s="53">
        <v>0</v>
      </c>
      <c r="AR142" s="53">
        <v>0</v>
      </c>
      <c r="AS142" s="53">
        <v>0</v>
      </c>
      <c r="AT142" s="53">
        <v>0</v>
      </c>
      <c r="AU142" s="53">
        <v>0</v>
      </c>
      <c r="AV142" s="53">
        <v>0</v>
      </c>
      <c r="AW142" s="53">
        <v>0</v>
      </c>
      <c r="AX142" s="53">
        <v>0</v>
      </c>
      <c r="AY142" s="53">
        <v>0</v>
      </c>
      <c r="AZ142" s="53">
        <v>0</v>
      </c>
      <c r="BA142" s="53">
        <v>0</v>
      </c>
      <c r="BB142" s="53">
        <v>0</v>
      </c>
      <c r="BC142" s="53">
        <v>0</v>
      </c>
      <c r="BD142" s="53">
        <v>0</v>
      </c>
      <c r="BE142" s="53">
        <v>0</v>
      </c>
      <c r="BF142" s="53">
        <v>0</v>
      </c>
      <c r="BG142" s="53">
        <v>0</v>
      </c>
      <c r="BH142" s="53">
        <v>0</v>
      </c>
      <c r="BI142" s="53">
        <v>0</v>
      </c>
      <c r="BJ142" s="53">
        <v>0</v>
      </c>
      <c r="BK142" s="53">
        <v>0</v>
      </c>
      <c r="BL142" s="53">
        <v>0</v>
      </c>
      <c r="BM142" s="53">
        <v>0</v>
      </c>
      <c r="BN142" s="53">
        <v>0</v>
      </c>
      <c r="BO142" s="53">
        <v>0</v>
      </c>
      <c r="BP142" s="53">
        <v>0</v>
      </c>
      <c r="BQ142" s="53">
        <v>0</v>
      </c>
      <c r="BR142" s="53">
        <v>0</v>
      </c>
      <c r="BS142" s="53">
        <v>0</v>
      </c>
      <c r="BT142" s="53">
        <v>0</v>
      </c>
      <c r="BU142" s="53">
        <v>0</v>
      </c>
      <c r="BV142" s="53">
        <v>0</v>
      </c>
      <c r="BW142" s="53">
        <v>0</v>
      </c>
      <c r="BX142" s="53">
        <v>0</v>
      </c>
      <c r="BY142" s="53">
        <v>0</v>
      </c>
      <c r="BZ142" s="53">
        <v>0</v>
      </c>
      <c r="CA142" s="53">
        <v>0</v>
      </c>
      <c r="CB142" s="53">
        <v>0</v>
      </c>
      <c r="CC142" s="53">
        <v>0</v>
      </c>
      <c r="CD142" s="53">
        <v>0</v>
      </c>
      <c r="CE142" s="53">
        <v>0</v>
      </c>
      <c r="CF142" s="53">
        <v>0</v>
      </c>
      <c r="CG142" s="53">
        <v>0</v>
      </c>
      <c r="CH142" s="53">
        <v>0</v>
      </c>
      <c r="CI142" s="53">
        <v>0</v>
      </c>
      <c r="CJ142" s="53">
        <v>0</v>
      </c>
      <c r="CK142" s="53">
        <v>0</v>
      </c>
      <c r="CL142" s="53">
        <v>0</v>
      </c>
      <c r="CM142" s="53">
        <v>0</v>
      </c>
      <c r="CN142" s="53">
        <v>0</v>
      </c>
      <c r="CO142" s="53">
        <v>0</v>
      </c>
      <c r="CP142" s="53">
        <v>0</v>
      </c>
      <c r="CQ142" s="53">
        <v>0</v>
      </c>
      <c r="CR142" s="53">
        <v>0</v>
      </c>
      <c r="CS142" s="53">
        <v>0</v>
      </c>
      <c r="CT142" s="53">
        <v>0</v>
      </c>
      <c r="CU142" s="53">
        <v>0</v>
      </c>
      <c r="CV142" s="53">
        <v>0</v>
      </c>
      <c r="CW142" s="53">
        <v>0</v>
      </c>
      <c r="CX142" s="53">
        <v>0</v>
      </c>
      <c r="CY142" s="53">
        <v>0</v>
      </c>
      <c r="CZ142" s="53">
        <v>0</v>
      </c>
      <c r="DA142" s="53">
        <v>0</v>
      </c>
      <c r="DB142" s="53">
        <v>0</v>
      </c>
      <c r="DC142" s="53">
        <v>0</v>
      </c>
      <c r="DD142" s="53">
        <v>0</v>
      </c>
      <c r="DE142" s="53">
        <v>0</v>
      </c>
      <c r="DF142" s="53">
        <v>0</v>
      </c>
      <c r="DG142" s="53">
        <v>0</v>
      </c>
      <c r="DH142" s="53">
        <v>0</v>
      </c>
      <c r="DI142" s="53">
        <v>0</v>
      </c>
      <c r="DJ142" s="53">
        <v>0</v>
      </c>
    </row>
    <row r="143" spans="1:114">
      <c r="A143" s="53" t="s">
        <v>6</v>
      </c>
      <c r="B143" s="53">
        <v>4115291</v>
      </c>
      <c r="C143" s="53">
        <v>40370</v>
      </c>
      <c r="D143" s="53">
        <v>18</v>
      </c>
      <c r="E143" s="53">
        <v>0</v>
      </c>
      <c r="F143" s="53">
        <v>0</v>
      </c>
      <c r="G143" s="53">
        <v>0</v>
      </c>
      <c r="H143" s="53">
        <v>0</v>
      </c>
      <c r="I143" s="53">
        <v>0</v>
      </c>
      <c r="J143" s="53">
        <v>0</v>
      </c>
      <c r="K143" s="53">
        <v>0</v>
      </c>
      <c r="L143" s="53">
        <v>0</v>
      </c>
      <c r="M143" s="53">
        <v>0</v>
      </c>
      <c r="N143" s="53">
        <v>0</v>
      </c>
      <c r="O143" s="53">
        <v>0</v>
      </c>
      <c r="P143" s="53">
        <v>0</v>
      </c>
      <c r="Q143" s="53">
        <v>0</v>
      </c>
      <c r="R143" s="53">
        <v>0</v>
      </c>
      <c r="S143" s="53">
        <v>0</v>
      </c>
      <c r="T143" s="53">
        <v>0</v>
      </c>
      <c r="U143" s="53">
        <v>0</v>
      </c>
      <c r="V143" s="53">
        <v>0</v>
      </c>
      <c r="W143" s="53">
        <v>0</v>
      </c>
      <c r="X143" s="53">
        <v>0</v>
      </c>
      <c r="Y143" s="53">
        <v>0</v>
      </c>
      <c r="Z143" s="53">
        <v>0</v>
      </c>
      <c r="AA143" s="53">
        <v>0</v>
      </c>
      <c r="AB143" s="53">
        <v>0</v>
      </c>
      <c r="AC143" s="53">
        <v>0</v>
      </c>
      <c r="AD143" s="53">
        <v>0</v>
      </c>
      <c r="AE143" s="53">
        <v>0</v>
      </c>
      <c r="AF143" s="53">
        <v>0</v>
      </c>
      <c r="AG143" s="53">
        <v>0</v>
      </c>
      <c r="AH143" s="53">
        <v>0</v>
      </c>
      <c r="AI143" s="53">
        <v>0</v>
      </c>
      <c r="AJ143" s="53">
        <v>0</v>
      </c>
      <c r="AK143" s="53">
        <v>0</v>
      </c>
      <c r="AL143" s="53">
        <v>0</v>
      </c>
      <c r="AM143" s="53">
        <v>0</v>
      </c>
      <c r="AN143" s="53">
        <v>0</v>
      </c>
      <c r="AO143" s="53">
        <v>0</v>
      </c>
      <c r="AP143" s="53">
        <v>0</v>
      </c>
      <c r="AQ143" s="53">
        <v>0</v>
      </c>
      <c r="AR143" s="53">
        <v>0</v>
      </c>
      <c r="AS143" s="53">
        <v>0</v>
      </c>
      <c r="AT143" s="53">
        <v>0</v>
      </c>
      <c r="AU143" s="53">
        <v>0</v>
      </c>
      <c r="AV143" s="53">
        <v>0</v>
      </c>
      <c r="AW143" s="53">
        <v>0</v>
      </c>
      <c r="AX143" s="53">
        <v>0</v>
      </c>
      <c r="AY143" s="53">
        <v>0</v>
      </c>
      <c r="AZ143" s="53">
        <v>0</v>
      </c>
      <c r="BA143" s="53">
        <v>0</v>
      </c>
      <c r="BB143" s="53">
        <v>0</v>
      </c>
      <c r="BC143" s="53">
        <v>0</v>
      </c>
      <c r="BD143" s="53">
        <v>0</v>
      </c>
      <c r="BE143" s="53">
        <v>0</v>
      </c>
      <c r="BF143" s="53">
        <v>0</v>
      </c>
      <c r="BG143" s="53">
        <v>0</v>
      </c>
      <c r="BH143" s="53">
        <v>0</v>
      </c>
      <c r="BI143" s="53">
        <v>0</v>
      </c>
      <c r="BJ143" s="53">
        <v>0</v>
      </c>
      <c r="BK143" s="53">
        <v>0</v>
      </c>
      <c r="BL143" s="53">
        <v>0</v>
      </c>
      <c r="BM143" s="53">
        <v>0</v>
      </c>
      <c r="BN143" s="53">
        <v>0</v>
      </c>
      <c r="BO143" s="53">
        <v>0</v>
      </c>
      <c r="BP143" s="53">
        <v>0</v>
      </c>
      <c r="BQ143" s="53">
        <v>0</v>
      </c>
      <c r="BR143" s="53">
        <v>0</v>
      </c>
      <c r="BS143" s="53">
        <v>0</v>
      </c>
      <c r="BT143" s="53">
        <v>0</v>
      </c>
      <c r="BU143" s="53">
        <v>0</v>
      </c>
      <c r="BV143" s="53">
        <v>0</v>
      </c>
      <c r="BW143" s="53">
        <v>0</v>
      </c>
      <c r="BX143" s="53">
        <v>0</v>
      </c>
      <c r="BY143" s="53">
        <v>0</v>
      </c>
      <c r="BZ143" s="53">
        <v>0</v>
      </c>
      <c r="CA143" s="53">
        <v>0</v>
      </c>
      <c r="CB143" s="53">
        <v>0</v>
      </c>
      <c r="CC143" s="53">
        <v>0</v>
      </c>
      <c r="CD143" s="53">
        <v>0</v>
      </c>
      <c r="CE143" s="53">
        <v>0</v>
      </c>
      <c r="CF143" s="53">
        <v>0</v>
      </c>
      <c r="CG143" s="53">
        <v>0</v>
      </c>
      <c r="CH143" s="53">
        <v>0</v>
      </c>
      <c r="CI143" s="53">
        <v>0</v>
      </c>
      <c r="CJ143" s="53">
        <v>0</v>
      </c>
      <c r="CK143" s="53">
        <v>0</v>
      </c>
      <c r="CL143" s="53">
        <v>0</v>
      </c>
      <c r="CM143" s="53">
        <v>0</v>
      </c>
      <c r="CN143" s="53">
        <v>0</v>
      </c>
      <c r="CO143" s="53">
        <v>0</v>
      </c>
      <c r="CP143" s="53">
        <v>0</v>
      </c>
      <c r="CQ143" s="53">
        <v>0</v>
      </c>
      <c r="CR143" s="53">
        <v>0</v>
      </c>
      <c r="CS143" s="53">
        <v>0</v>
      </c>
      <c r="CT143" s="53">
        <v>0</v>
      </c>
      <c r="CU143" s="53">
        <v>0</v>
      </c>
      <c r="CV143" s="53">
        <v>0</v>
      </c>
      <c r="CW143" s="53">
        <v>0</v>
      </c>
      <c r="CX143" s="53">
        <v>0</v>
      </c>
      <c r="CY143" s="53">
        <v>0</v>
      </c>
      <c r="CZ143" s="53">
        <v>0</v>
      </c>
      <c r="DA143" s="53">
        <v>0</v>
      </c>
      <c r="DB143" s="53">
        <v>0</v>
      </c>
      <c r="DC143" s="53">
        <v>0</v>
      </c>
      <c r="DD143" s="53">
        <v>0</v>
      </c>
      <c r="DE143" s="53">
        <v>0</v>
      </c>
      <c r="DF143" s="53">
        <v>0</v>
      </c>
      <c r="DG143" s="53">
        <v>0</v>
      </c>
      <c r="DH143" s="53">
        <v>0</v>
      </c>
      <c r="DI143" s="53">
        <v>0</v>
      </c>
      <c r="DJ143" s="53">
        <v>0</v>
      </c>
    </row>
    <row r="144" spans="1:114">
      <c r="A144" s="53" t="s">
        <v>6</v>
      </c>
      <c r="B144" s="53">
        <v>4115301</v>
      </c>
      <c r="C144" s="53">
        <v>40590</v>
      </c>
      <c r="D144" s="53">
        <v>18</v>
      </c>
      <c r="E144" s="53">
        <v>0</v>
      </c>
      <c r="F144" s="53">
        <v>0</v>
      </c>
      <c r="G144" s="53">
        <v>0</v>
      </c>
      <c r="H144" s="53">
        <v>0</v>
      </c>
      <c r="I144" s="53">
        <v>0</v>
      </c>
      <c r="J144" s="53">
        <v>0</v>
      </c>
      <c r="K144" s="53">
        <v>0</v>
      </c>
      <c r="L144" s="53">
        <v>0</v>
      </c>
      <c r="M144" s="53">
        <v>0</v>
      </c>
      <c r="N144" s="53">
        <v>0</v>
      </c>
      <c r="O144" s="53">
        <v>0</v>
      </c>
      <c r="P144" s="53">
        <v>0</v>
      </c>
      <c r="Q144" s="53">
        <v>0</v>
      </c>
      <c r="R144" s="53">
        <v>0</v>
      </c>
      <c r="S144" s="53">
        <v>0</v>
      </c>
      <c r="T144" s="53">
        <v>0</v>
      </c>
      <c r="U144" s="53">
        <v>0</v>
      </c>
      <c r="V144" s="53">
        <v>0</v>
      </c>
      <c r="W144" s="53">
        <v>0</v>
      </c>
      <c r="X144" s="53">
        <v>0</v>
      </c>
      <c r="Y144" s="53">
        <v>0</v>
      </c>
      <c r="Z144" s="53">
        <v>0</v>
      </c>
      <c r="AA144" s="53">
        <v>0</v>
      </c>
      <c r="AB144" s="53">
        <v>0</v>
      </c>
      <c r="AC144" s="53">
        <v>0</v>
      </c>
      <c r="AD144" s="53">
        <v>0</v>
      </c>
      <c r="AE144" s="53">
        <v>0</v>
      </c>
      <c r="AF144" s="53">
        <v>0</v>
      </c>
      <c r="AG144" s="53">
        <v>0</v>
      </c>
      <c r="AH144" s="53">
        <v>0</v>
      </c>
      <c r="AI144" s="53">
        <v>0</v>
      </c>
      <c r="AJ144" s="53">
        <v>0</v>
      </c>
      <c r="AK144" s="53">
        <v>0</v>
      </c>
      <c r="AL144" s="53">
        <v>0</v>
      </c>
      <c r="AM144" s="53">
        <v>0</v>
      </c>
      <c r="AN144" s="53">
        <v>0</v>
      </c>
      <c r="AO144" s="53">
        <v>0</v>
      </c>
      <c r="AP144" s="53">
        <v>0</v>
      </c>
      <c r="AQ144" s="53">
        <v>0</v>
      </c>
      <c r="AR144" s="53">
        <v>0</v>
      </c>
      <c r="AS144" s="53">
        <v>0</v>
      </c>
      <c r="AT144" s="53">
        <v>0</v>
      </c>
      <c r="AU144" s="53">
        <v>0</v>
      </c>
      <c r="AV144" s="53">
        <v>0</v>
      </c>
      <c r="AW144" s="53">
        <v>0</v>
      </c>
      <c r="AX144" s="53">
        <v>0</v>
      </c>
      <c r="AY144" s="53">
        <v>0</v>
      </c>
      <c r="AZ144" s="53">
        <v>0</v>
      </c>
      <c r="BA144" s="53">
        <v>0</v>
      </c>
      <c r="BB144" s="53">
        <v>0</v>
      </c>
      <c r="BC144" s="53">
        <v>0</v>
      </c>
      <c r="BD144" s="53">
        <v>0</v>
      </c>
      <c r="BE144" s="53">
        <v>0</v>
      </c>
      <c r="BF144" s="63">
        <v>0</v>
      </c>
      <c r="BG144" s="53">
        <v>0</v>
      </c>
      <c r="BH144" s="53">
        <v>0</v>
      </c>
      <c r="BI144" s="53">
        <v>0</v>
      </c>
      <c r="BJ144" s="63">
        <v>0</v>
      </c>
      <c r="BK144" s="53">
        <v>0</v>
      </c>
      <c r="BL144" s="53">
        <v>0</v>
      </c>
      <c r="BM144" s="53">
        <v>0</v>
      </c>
      <c r="BN144" s="53">
        <v>0</v>
      </c>
      <c r="BO144" s="53">
        <v>0</v>
      </c>
      <c r="BP144" s="53">
        <v>0</v>
      </c>
      <c r="BQ144" s="53">
        <v>0</v>
      </c>
      <c r="BR144" s="53">
        <v>0</v>
      </c>
      <c r="BS144" s="53">
        <v>0</v>
      </c>
      <c r="BT144" s="53">
        <v>0</v>
      </c>
      <c r="BU144" s="53">
        <v>0</v>
      </c>
      <c r="BV144" s="63">
        <v>0</v>
      </c>
      <c r="BW144" s="53">
        <v>0</v>
      </c>
      <c r="BX144" s="53">
        <v>0</v>
      </c>
      <c r="BY144" s="53">
        <v>0</v>
      </c>
      <c r="BZ144" s="53">
        <v>0</v>
      </c>
      <c r="CA144" s="53">
        <v>0</v>
      </c>
      <c r="CB144" s="53">
        <v>0</v>
      </c>
      <c r="CC144" s="53">
        <v>0</v>
      </c>
      <c r="CD144" s="53">
        <v>0</v>
      </c>
      <c r="CE144" s="53">
        <v>0</v>
      </c>
      <c r="CF144" s="63">
        <v>0</v>
      </c>
      <c r="CG144" s="53">
        <v>0</v>
      </c>
      <c r="CH144" s="53">
        <v>0</v>
      </c>
      <c r="CI144" s="53">
        <v>0</v>
      </c>
      <c r="CJ144" s="53">
        <v>0</v>
      </c>
      <c r="CK144" s="53">
        <v>0</v>
      </c>
      <c r="CL144" s="63">
        <v>0</v>
      </c>
      <c r="CM144" s="53">
        <v>0</v>
      </c>
      <c r="CN144" s="53">
        <v>0</v>
      </c>
      <c r="CO144" s="53">
        <v>0</v>
      </c>
      <c r="CP144" s="53">
        <v>0</v>
      </c>
      <c r="CQ144" s="53">
        <v>0</v>
      </c>
      <c r="CR144" s="53">
        <v>0</v>
      </c>
      <c r="CS144" s="53">
        <v>0</v>
      </c>
      <c r="CT144" s="53">
        <v>0</v>
      </c>
      <c r="CU144" s="53">
        <v>0</v>
      </c>
      <c r="CV144" s="53">
        <v>0</v>
      </c>
      <c r="CW144" s="53">
        <v>0</v>
      </c>
      <c r="CX144" s="53">
        <v>0</v>
      </c>
      <c r="CY144" s="53">
        <v>0</v>
      </c>
      <c r="CZ144" s="53">
        <v>0</v>
      </c>
      <c r="DA144" s="53">
        <v>0</v>
      </c>
      <c r="DB144" s="53">
        <v>0</v>
      </c>
      <c r="DC144" s="53">
        <v>0</v>
      </c>
      <c r="DD144" s="53">
        <v>0</v>
      </c>
      <c r="DE144" s="53">
        <v>0</v>
      </c>
      <c r="DF144" s="53">
        <v>0</v>
      </c>
      <c r="DG144" s="53">
        <v>0</v>
      </c>
      <c r="DH144" s="53">
        <v>0</v>
      </c>
      <c r="DI144" s="53">
        <v>0</v>
      </c>
      <c r="DJ144" s="53">
        <v>0</v>
      </c>
    </row>
    <row r="145" spans="1:114">
      <c r="A145" s="53" t="s">
        <v>6</v>
      </c>
      <c r="B145" s="53">
        <v>4115311</v>
      </c>
      <c r="C145" s="53">
        <v>17200</v>
      </c>
      <c r="D145" s="53">
        <v>18</v>
      </c>
      <c r="E145" s="53">
        <v>0</v>
      </c>
      <c r="F145" s="53">
        <v>0</v>
      </c>
      <c r="G145" s="53">
        <v>0</v>
      </c>
      <c r="H145" s="53">
        <v>0</v>
      </c>
      <c r="I145" s="53">
        <v>0</v>
      </c>
      <c r="J145" s="53">
        <v>0</v>
      </c>
      <c r="K145" s="53">
        <v>0</v>
      </c>
      <c r="L145" s="53">
        <v>0</v>
      </c>
      <c r="M145" s="53">
        <v>0</v>
      </c>
      <c r="N145" s="53">
        <v>0</v>
      </c>
      <c r="O145" s="53">
        <v>0</v>
      </c>
      <c r="P145" s="53">
        <v>0</v>
      </c>
      <c r="Q145" s="53">
        <v>0</v>
      </c>
      <c r="R145" s="53">
        <v>0</v>
      </c>
      <c r="S145" s="53">
        <v>0</v>
      </c>
      <c r="T145" s="53">
        <v>0</v>
      </c>
      <c r="U145" s="53">
        <v>0</v>
      </c>
      <c r="V145" s="53">
        <v>0</v>
      </c>
      <c r="W145" s="53">
        <v>0</v>
      </c>
      <c r="X145" s="53">
        <v>0</v>
      </c>
      <c r="Y145" s="53">
        <v>0</v>
      </c>
      <c r="Z145" s="53">
        <v>0</v>
      </c>
      <c r="AA145" s="53">
        <v>0</v>
      </c>
      <c r="AB145" s="53">
        <v>0</v>
      </c>
      <c r="AC145" s="53">
        <v>0</v>
      </c>
      <c r="AD145" s="53">
        <v>0</v>
      </c>
      <c r="AE145" s="53">
        <v>0</v>
      </c>
      <c r="AF145" s="53">
        <v>0</v>
      </c>
      <c r="AG145" s="53">
        <v>0</v>
      </c>
      <c r="AH145" s="53">
        <v>0</v>
      </c>
      <c r="AI145" s="53">
        <v>0</v>
      </c>
      <c r="AJ145" s="53">
        <v>0</v>
      </c>
      <c r="AK145" s="53">
        <v>0</v>
      </c>
      <c r="AL145" s="53">
        <v>0</v>
      </c>
      <c r="AM145" s="53">
        <v>0</v>
      </c>
      <c r="AN145" s="53">
        <v>0</v>
      </c>
      <c r="AO145" s="53">
        <v>0</v>
      </c>
      <c r="AP145" s="53">
        <v>0</v>
      </c>
      <c r="AQ145" s="53">
        <v>0</v>
      </c>
      <c r="AR145" s="53">
        <v>0</v>
      </c>
      <c r="AS145" s="53">
        <v>0</v>
      </c>
      <c r="AT145" s="53">
        <v>0</v>
      </c>
      <c r="AU145" s="53">
        <v>0</v>
      </c>
      <c r="AV145" s="53">
        <v>0</v>
      </c>
      <c r="AW145" s="53">
        <v>0</v>
      </c>
      <c r="AX145" s="53">
        <v>0</v>
      </c>
      <c r="AY145" s="53">
        <v>0</v>
      </c>
      <c r="AZ145" s="53">
        <v>0</v>
      </c>
      <c r="BA145" s="53">
        <v>0</v>
      </c>
      <c r="BB145" s="53">
        <v>0</v>
      </c>
      <c r="BC145" s="53">
        <v>0</v>
      </c>
      <c r="BD145" s="53">
        <v>0</v>
      </c>
      <c r="BE145" s="53">
        <v>0</v>
      </c>
      <c r="BF145" s="53">
        <v>0</v>
      </c>
      <c r="BG145" s="53">
        <v>0</v>
      </c>
      <c r="BH145" s="53">
        <v>0</v>
      </c>
      <c r="BI145" s="53">
        <v>0</v>
      </c>
      <c r="BJ145" s="53">
        <v>0</v>
      </c>
      <c r="BK145" s="53">
        <v>0</v>
      </c>
      <c r="BL145" s="53">
        <v>0</v>
      </c>
      <c r="BM145" s="53">
        <v>0</v>
      </c>
      <c r="BN145" s="53">
        <v>0</v>
      </c>
      <c r="BO145" s="53">
        <v>0</v>
      </c>
      <c r="BP145" s="53">
        <v>0</v>
      </c>
      <c r="BQ145" s="53">
        <v>0</v>
      </c>
      <c r="BR145" s="53">
        <v>0</v>
      </c>
      <c r="BS145" s="53">
        <v>0</v>
      </c>
      <c r="BT145" s="53">
        <v>0</v>
      </c>
      <c r="BU145" s="53">
        <v>0</v>
      </c>
      <c r="BV145" s="53">
        <v>0</v>
      </c>
      <c r="BW145" s="53">
        <v>0</v>
      </c>
      <c r="BX145" s="53">
        <v>0</v>
      </c>
      <c r="BY145" s="53">
        <v>0</v>
      </c>
      <c r="BZ145" s="53">
        <v>0</v>
      </c>
      <c r="CA145" s="53">
        <v>0</v>
      </c>
      <c r="CB145" s="53">
        <v>0</v>
      </c>
      <c r="CC145" s="53">
        <v>0</v>
      </c>
      <c r="CD145" s="53">
        <v>0</v>
      </c>
      <c r="CE145" s="53">
        <v>0</v>
      </c>
      <c r="CF145" s="53">
        <v>0</v>
      </c>
      <c r="CG145" s="53">
        <v>0</v>
      </c>
      <c r="CH145" s="53">
        <v>0</v>
      </c>
      <c r="CI145" s="53">
        <v>0</v>
      </c>
      <c r="CJ145" s="53">
        <v>0</v>
      </c>
      <c r="CK145" s="53">
        <v>0</v>
      </c>
      <c r="CL145" s="53">
        <v>0</v>
      </c>
      <c r="CM145" s="53">
        <v>0</v>
      </c>
      <c r="CN145" s="53">
        <v>0</v>
      </c>
      <c r="CO145" s="53">
        <v>0</v>
      </c>
      <c r="CP145" s="53">
        <v>0</v>
      </c>
      <c r="CQ145" s="53">
        <v>0</v>
      </c>
      <c r="CR145" s="53">
        <v>0</v>
      </c>
      <c r="CS145" s="53">
        <v>0</v>
      </c>
      <c r="CT145" s="53">
        <v>0</v>
      </c>
      <c r="CU145" s="53">
        <v>0</v>
      </c>
      <c r="CV145" s="53">
        <v>0</v>
      </c>
      <c r="CW145" s="53">
        <v>0</v>
      </c>
      <c r="CX145" s="53">
        <v>0</v>
      </c>
      <c r="CY145" s="53">
        <v>0</v>
      </c>
      <c r="CZ145" s="53">
        <v>0</v>
      </c>
      <c r="DA145" s="53">
        <v>0</v>
      </c>
      <c r="DB145" s="53">
        <v>0</v>
      </c>
      <c r="DC145" s="53">
        <v>0</v>
      </c>
      <c r="DD145" s="53">
        <v>0</v>
      </c>
      <c r="DE145" s="53">
        <v>0</v>
      </c>
      <c r="DF145" s="53">
        <v>0</v>
      </c>
      <c r="DG145" s="53">
        <v>0</v>
      </c>
      <c r="DH145" s="53">
        <v>0</v>
      </c>
      <c r="DI145" s="53">
        <v>0</v>
      </c>
      <c r="DJ145" s="53">
        <v>0</v>
      </c>
    </row>
    <row r="146" spans="1:114">
      <c r="A146" s="53" t="s">
        <v>6</v>
      </c>
      <c r="B146" s="53">
        <v>4115341</v>
      </c>
      <c r="C146" s="53">
        <v>8500</v>
      </c>
      <c r="D146" s="53">
        <v>18</v>
      </c>
      <c r="E146" s="53">
        <v>0</v>
      </c>
      <c r="F146" s="53">
        <v>0</v>
      </c>
      <c r="G146" s="53">
        <v>0</v>
      </c>
      <c r="H146" s="53">
        <v>0</v>
      </c>
      <c r="I146" s="53">
        <v>0</v>
      </c>
      <c r="J146" s="53">
        <v>0</v>
      </c>
      <c r="K146" s="53">
        <v>0</v>
      </c>
      <c r="L146" s="53">
        <v>0</v>
      </c>
      <c r="M146" s="53">
        <v>0</v>
      </c>
      <c r="N146" s="53">
        <v>0</v>
      </c>
      <c r="O146" s="53">
        <v>0</v>
      </c>
      <c r="P146" s="53">
        <v>0</v>
      </c>
      <c r="Q146" s="53">
        <v>0</v>
      </c>
      <c r="R146" s="53">
        <v>0</v>
      </c>
      <c r="S146" s="53">
        <v>0</v>
      </c>
      <c r="T146" s="53">
        <v>0</v>
      </c>
      <c r="U146" s="53">
        <v>0</v>
      </c>
      <c r="V146" s="53">
        <v>0</v>
      </c>
      <c r="W146" s="53">
        <v>0</v>
      </c>
      <c r="X146" s="53">
        <v>0</v>
      </c>
      <c r="Y146" s="53">
        <v>0</v>
      </c>
      <c r="Z146" s="53">
        <v>0</v>
      </c>
      <c r="AA146" s="53">
        <v>0</v>
      </c>
      <c r="AB146" s="53">
        <v>0</v>
      </c>
      <c r="AC146" s="53">
        <v>0</v>
      </c>
      <c r="AD146" s="53">
        <v>0</v>
      </c>
      <c r="AE146" s="53">
        <v>0</v>
      </c>
      <c r="AF146" s="53">
        <v>0</v>
      </c>
      <c r="AG146" s="53">
        <v>0</v>
      </c>
      <c r="AH146" s="53">
        <v>0</v>
      </c>
      <c r="AI146" s="53">
        <v>0</v>
      </c>
      <c r="AJ146" s="53">
        <v>0</v>
      </c>
      <c r="AK146" s="53">
        <v>0</v>
      </c>
      <c r="AL146" s="53">
        <v>0</v>
      </c>
      <c r="AM146" s="53">
        <v>0</v>
      </c>
      <c r="AN146" s="53">
        <v>0</v>
      </c>
      <c r="AO146" s="53">
        <v>0</v>
      </c>
      <c r="AP146" s="53">
        <v>0</v>
      </c>
      <c r="AQ146" s="53">
        <v>0</v>
      </c>
      <c r="AR146" s="53">
        <v>0</v>
      </c>
      <c r="AS146" s="53">
        <v>0</v>
      </c>
      <c r="AT146" s="53">
        <v>0</v>
      </c>
      <c r="AU146" s="53">
        <v>0</v>
      </c>
      <c r="AV146" s="53">
        <v>0</v>
      </c>
      <c r="AW146" s="53">
        <v>0</v>
      </c>
      <c r="AX146" s="53">
        <v>0</v>
      </c>
      <c r="AY146" s="53">
        <v>0</v>
      </c>
      <c r="AZ146" s="53">
        <v>0</v>
      </c>
      <c r="BA146" s="53">
        <v>0</v>
      </c>
      <c r="BB146" s="53">
        <v>0</v>
      </c>
      <c r="BC146" s="53">
        <v>0</v>
      </c>
      <c r="BD146" s="53">
        <v>0</v>
      </c>
      <c r="BE146" s="53">
        <v>0</v>
      </c>
      <c r="BF146" s="53">
        <v>0</v>
      </c>
      <c r="BG146" s="53">
        <v>0</v>
      </c>
      <c r="BH146" s="53">
        <v>0</v>
      </c>
      <c r="BI146" s="53">
        <v>0</v>
      </c>
      <c r="BJ146" s="53">
        <v>0</v>
      </c>
      <c r="BK146" s="53">
        <v>0</v>
      </c>
      <c r="BL146" s="53">
        <v>0</v>
      </c>
      <c r="BM146" s="53">
        <v>0</v>
      </c>
      <c r="BN146" s="53">
        <v>0</v>
      </c>
      <c r="BO146" s="53">
        <v>0</v>
      </c>
      <c r="BP146" s="53">
        <v>0</v>
      </c>
      <c r="BQ146" s="53">
        <v>0</v>
      </c>
      <c r="BR146" s="53">
        <v>0</v>
      </c>
      <c r="BS146" s="53">
        <v>0</v>
      </c>
      <c r="BT146" s="53">
        <v>0</v>
      </c>
      <c r="BU146" s="53">
        <v>0</v>
      </c>
      <c r="BV146" s="53">
        <v>0</v>
      </c>
      <c r="BW146" s="53">
        <v>0</v>
      </c>
      <c r="BX146" s="53">
        <v>0</v>
      </c>
      <c r="BY146" s="53">
        <v>0</v>
      </c>
      <c r="BZ146" s="53">
        <v>0</v>
      </c>
      <c r="CA146" s="53">
        <v>0</v>
      </c>
      <c r="CB146" s="53">
        <v>0</v>
      </c>
      <c r="CC146" s="53">
        <v>0</v>
      </c>
      <c r="CD146" s="53">
        <v>0</v>
      </c>
      <c r="CE146" s="53">
        <v>0</v>
      </c>
      <c r="CF146" s="53">
        <v>0</v>
      </c>
      <c r="CG146" s="53">
        <v>0</v>
      </c>
      <c r="CH146" s="53">
        <v>0</v>
      </c>
      <c r="CI146" s="53">
        <v>0</v>
      </c>
      <c r="CJ146" s="53">
        <v>0</v>
      </c>
      <c r="CK146" s="53">
        <v>0</v>
      </c>
      <c r="CL146" s="53">
        <v>0</v>
      </c>
      <c r="CM146" s="53">
        <v>0</v>
      </c>
      <c r="CN146" s="53">
        <v>0</v>
      </c>
      <c r="CO146" s="53">
        <v>0</v>
      </c>
      <c r="CP146" s="53">
        <v>0</v>
      </c>
      <c r="CQ146" s="53">
        <v>0</v>
      </c>
      <c r="CR146" s="53">
        <v>0</v>
      </c>
      <c r="CS146" s="53">
        <v>0</v>
      </c>
      <c r="CT146" s="53">
        <v>0</v>
      </c>
      <c r="CU146" s="53">
        <v>0</v>
      </c>
      <c r="CV146" s="53">
        <v>0</v>
      </c>
      <c r="CW146" s="53">
        <v>0</v>
      </c>
      <c r="CX146" s="53">
        <v>0</v>
      </c>
      <c r="CY146" s="53">
        <v>0</v>
      </c>
      <c r="CZ146" s="53">
        <v>0</v>
      </c>
      <c r="DA146" s="53">
        <v>0</v>
      </c>
      <c r="DB146" s="53">
        <v>0</v>
      </c>
      <c r="DC146" s="53">
        <v>0</v>
      </c>
      <c r="DD146" s="53">
        <v>0</v>
      </c>
      <c r="DE146" s="53">
        <v>0</v>
      </c>
      <c r="DF146" s="53">
        <v>0</v>
      </c>
      <c r="DG146" s="53">
        <v>0</v>
      </c>
      <c r="DH146" s="53">
        <v>0</v>
      </c>
      <c r="DI146" s="53">
        <v>0</v>
      </c>
      <c r="DJ146" s="53">
        <v>0</v>
      </c>
    </row>
    <row r="147" spans="1:114">
      <c r="A147" s="53" t="s">
        <v>6</v>
      </c>
      <c r="B147" s="53">
        <v>4115361</v>
      </c>
      <c r="C147" s="53">
        <v>16800</v>
      </c>
      <c r="D147" s="53">
        <v>18</v>
      </c>
      <c r="E147" s="53">
        <v>0</v>
      </c>
      <c r="F147" s="53">
        <v>0</v>
      </c>
      <c r="G147" s="53">
        <v>0</v>
      </c>
      <c r="H147" s="53">
        <v>0</v>
      </c>
      <c r="I147" s="53">
        <v>0</v>
      </c>
      <c r="J147" s="53">
        <v>0</v>
      </c>
      <c r="K147" s="53">
        <v>0</v>
      </c>
      <c r="L147" s="53">
        <v>0</v>
      </c>
      <c r="M147" s="53">
        <v>0</v>
      </c>
      <c r="N147" s="53">
        <v>0</v>
      </c>
      <c r="O147" s="53">
        <v>0</v>
      </c>
      <c r="P147" s="53">
        <v>0</v>
      </c>
      <c r="Q147" s="53">
        <v>0</v>
      </c>
      <c r="R147" s="53">
        <v>0</v>
      </c>
      <c r="S147" s="53">
        <v>0</v>
      </c>
      <c r="T147" s="53">
        <v>0</v>
      </c>
      <c r="U147" s="53">
        <v>0</v>
      </c>
      <c r="V147" s="53">
        <v>0</v>
      </c>
      <c r="W147" s="53">
        <v>0</v>
      </c>
      <c r="X147" s="53">
        <v>0</v>
      </c>
      <c r="Y147" s="53">
        <v>0</v>
      </c>
      <c r="Z147" s="53">
        <v>0</v>
      </c>
      <c r="AA147" s="53">
        <v>0</v>
      </c>
      <c r="AB147" s="53">
        <v>0</v>
      </c>
      <c r="AC147" s="53">
        <v>0</v>
      </c>
      <c r="AD147" s="53">
        <v>0</v>
      </c>
      <c r="AE147" s="53">
        <v>0</v>
      </c>
      <c r="AF147" s="53">
        <v>0</v>
      </c>
      <c r="AG147" s="53">
        <v>0</v>
      </c>
      <c r="AH147" s="53">
        <v>0</v>
      </c>
      <c r="AI147" s="53">
        <v>0</v>
      </c>
      <c r="AJ147" s="53">
        <v>0</v>
      </c>
      <c r="AK147" s="53">
        <v>0</v>
      </c>
      <c r="AL147" s="53">
        <v>0</v>
      </c>
      <c r="AM147" s="53">
        <v>0</v>
      </c>
      <c r="AN147" s="53">
        <v>0</v>
      </c>
      <c r="AO147" s="53">
        <v>0</v>
      </c>
      <c r="AP147" s="53">
        <v>0</v>
      </c>
      <c r="AQ147" s="53">
        <v>0</v>
      </c>
      <c r="AR147" s="53">
        <v>0</v>
      </c>
      <c r="AS147" s="53">
        <v>0</v>
      </c>
      <c r="AT147" s="53">
        <v>0</v>
      </c>
      <c r="AU147" s="53">
        <v>0</v>
      </c>
      <c r="AV147" s="53">
        <v>0</v>
      </c>
      <c r="AW147" s="53">
        <v>0</v>
      </c>
      <c r="AX147" s="53">
        <v>0</v>
      </c>
      <c r="AY147" s="53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53">
        <v>0</v>
      </c>
      <c r="BH147" s="53">
        <v>0</v>
      </c>
      <c r="BI147" s="53">
        <v>0</v>
      </c>
      <c r="BJ147" s="53">
        <v>0</v>
      </c>
      <c r="BK147" s="53">
        <v>0</v>
      </c>
      <c r="BL147" s="53">
        <v>0</v>
      </c>
      <c r="BM147" s="53">
        <v>0</v>
      </c>
      <c r="BN147" s="53">
        <v>0</v>
      </c>
      <c r="BO147" s="53">
        <v>0</v>
      </c>
      <c r="BP147" s="53">
        <v>0</v>
      </c>
      <c r="BQ147" s="53">
        <v>0</v>
      </c>
      <c r="BR147" s="53">
        <v>0</v>
      </c>
      <c r="BS147" s="53">
        <v>0</v>
      </c>
      <c r="BT147" s="53">
        <v>0</v>
      </c>
      <c r="BU147" s="53">
        <v>0</v>
      </c>
      <c r="BV147" s="53">
        <v>0</v>
      </c>
      <c r="BW147" s="53">
        <v>0</v>
      </c>
      <c r="BX147" s="53">
        <v>0</v>
      </c>
      <c r="BY147" s="53">
        <v>0</v>
      </c>
      <c r="BZ147" s="53">
        <v>0</v>
      </c>
      <c r="CA147" s="53">
        <v>0</v>
      </c>
      <c r="CB147" s="53">
        <v>0</v>
      </c>
      <c r="CC147" s="53">
        <v>0</v>
      </c>
      <c r="CD147" s="53">
        <v>0</v>
      </c>
      <c r="CE147" s="53">
        <v>0</v>
      </c>
      <c r="CF147" s="53">
        <v>0</v>
      </c>
      <c r="CG147" s="53">
        <v>0</v>
      </c>
      <c r="CH147" s="53">
        <v>0</v>
      </c>
      <c r="CI147" s="53">
        <v>0</v>
      </c>
      <c r="CJ147" s="53">
        <v>0</v>
      </c>
      <c r="CK147" s="53">
        <v>0</v>
      </c>
      <c r="CL147" s="53">
        <v>0</v>
      </c>
      <c r="CM147" s="53">
        <v>0</v>
      </c>
      <c r="CN147" s="53">
        <v>0</v>
      </c>
      <c r="CO147" s="53">
        <v>0</v>
      </c>
      <c r="CP147" s="53">
        <v>0</v>
      </c>
      <c r="CQ147" s="53">
        <v>0</v>
      </c>
      <c r="CR147" s="53">
        <v>0</v>
      </c>
      <c r="CS147" s="53">
        <v>0</v>
      </c>
      <c r="CT147" s="53">
        <v>0</v>
      </c>
      <c r="CU147" s="53">
        <v>0</v>
      </c>
      <c r="CV147" s="53">
        <v>0</v>
      </c>
      <c r="CW147" s="53">
        <v>0</v>
      </c>
      <c r="CX147" s="53">
        <v>0</v>
      </c>
      <c r="CY147" s="53">
        <v>0</v>
      </c>
      <c r="CZ147" s="53">
        <v>0</v>
      </c>
      <c r="DA147" s="53">
        <v>0</v>
      </c>
      <c r="DB147" s="53">
        <v>0</v>
      </c>
      <c r="DC147" s="53">
        <v>0</v>
      </c>
      <c r="DD147" s="53">
        <v>0</v>
      </c>
      <c r="DE147" s="53">
        <v>0</v>
      </c>
      <c r="DF147" s="53">
        <v>0</v>
      </c>
      <c r="DG147" s="53">
        <v>0</v>
      </c>
      <c r="DH147" s="53">
        <v>0</v>
      </c>
      <c r="DI147" s="53">
        <v>0</v>
      </c>
      <c r="DJ147" s="53">
        <v>0</v>
      </c>
    </row>
    <row r="148" spans="1:114">
      <c r="A148" s="53" t="s">
        <v>6</v>
      </c>
      <c r="B148" s="53">
        <v>4115371</v>
      </c>
      <c r="C148" s="53">
        <v>40660</v>
      </c>
      <c r="D148" s="53">
        <v>18</v>
      </c>
      <c r="E148" s="53">
        <v>0</v>
      </c>
      <c r="F148" s="53">
        <v>0</v>
      </c>
      <c r="G148" s="53">
        <v>0</v>
      </c>
      <c r="H148" s="53">
        <v>0</v>
      </c>
      <c r="I148" s="53">
        <v>0</v>
      </c>
      <c r="J148" s="53">
        <v>0</v>
      </c>
      <c r="K148" s="53">
        <v>0</v>
      </c>
      <c r="L148" s="53">
        <v>0</v>
      </c>
      <c r="M148" s="53">
        <v>0</v>
      </c>
      <c r="N148" s="53">
        <v>0</v>
      </c>
      <c r="O148" s="53">
        <v>0</v>
      </c>
      <c r="P148" s="53">
        <v>0</v>
      </c>
      <c r="Q148" s="53">
        <v>0</v>
      </c>
      <c r="R148" s="53">
        <v>0</v>
      </c>
      <c r="S148" s="53">
        <v>0</v>
      </c>
      <c r="T148" s="53">
        <v>0</v>
      </c>
      <c r="U148" s="53">
        <v>0</v>
      </c>
      <c r="V148" s="53">
        <v>0</v>
      </c>
      <c r="W148" s="53">
        <v>0</v>
      </c>
      <c r="X148" s="53">
        <v>0</v>
      </c>
      <c r="Y148" s="53">
        <v>0</v>
      </c>
      <c r="Z148" s="53">
        <v>0</v>
      </c>
      <c r="AA148" s="53">
        <v>0</v>
      </c>
      <c r="AB148" s="53">
        <v>0</v>
      </c>
      <c r="AC148" s="53">
        <v>0</v>
      </c>
      <c r="AD148" s="53">
        <v>0</v>
      </c>
      <c r="AE148" s="53">
        <v>0</v>
      </c>
      <c r="AF148" s="53">
        <v>0</v>
      </c>
      <c r="AG148" s="53">
        <v>0</v>
      </c>
      <c r="AH148" s="53">
        <v>0</v>
      </c>
      <c r="AI148" s="53">
        <v>0</v>
      </c>
      <c r="AJ148" s="53">
        <v>0</v>
      </c>
      <c r="AK148" s="53">
        <v>0</v>
      </c>
      <c r="AL148" s="53">
        <v>0</v>
      </c>
      <c r="AM148" s="53">
        <v>0</v>
      </c>
      <c r="AN148" s="53">
        <v>0</v>
      </c>
      <c r="AO148" s="53">
        <v>0</v>
      </c>
      <c r="AP148" s="53">
        <v>0</v>
      </c>
      <c r="AQ148" s="53">
        <v>0</v>
      </c>
      <c r="AR148" s="53">
        <v>0</v>
      </c>
      <c r="AS148" s="53">
        <v>0</v>
      </c>
      <c r="AT148" s="53">
        <v>0</v>
      </c>
      <c r="AU148" s="53">
        <v>0</v>
      </c>
      <c r="AV148" s="53">
        <v>0</v>
      </c>
      <c r="AW148" s="53">
        <v>0</v>
      </c>
      <c r="AX148" s="53">
        <v>0</v>
      </c>
      <c r="AY148" s="53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3">
        <v>0</v>
      </c>
      <c r="BI148" s="53">
        <v>0</v>
      </c>
      <c r="BJ148" s="53">
        <v>0</v>
      </c>
      <c r="BK148" s="53">
        <v>0</v>
      </c>
      <c r="BL148" s="53">
        <v>0</v>
      </c>
      <c r="BM148" s="53">
        <v>0</v>
      </c>
      <c r="BN148" s="53">
        <v>0</v>
      </c>
      <c r="BO148" s="53">
        <v>0</v>
      </c>
      <c r="BP148" s="53">
        <v>0</v>
      </c>
      <c r="BQ148" s="53">
        <v>0</v>
      </c>
      <c r="BR148" s="53">
        <v>0</v>
      </c>
      <c r="BS148" s="53">
        <v>0</v>
      </c>
      <c r="BT148" s="53">
        <v>0</v>
      </c>
      <c r="BU148" s="53">
        <v>0</v>
      </c>
      <c r="BV148" s="53">
        <v>0</v>
      </c>
      <c r="BW148" s="53">
        <v>0</v>
      </c>
      <c r="BX148" s="53">
        <v>0</v>
      </c>
      <c r="BY148" s="53">
        <v>0</v>
      </c>
      <c r="BZ148" s="53">
        <v>0</v>
      </c>
      <c r="CA148" s="53">
        <v>0</v>
      </c>
      <c r="CB148" s="53">
        <v>0</v>
      </c>
      <c r="CC148" s="53">
        <v>0</v>
      </c>
      <c r="CD148" s="53">
        <v>0</v>
      </c>
      <c r="CE148" s="53">
        <v>0</v>
      </c>
      <c r="CF148" s="53">
        <v>0</v>
      </c>
      <c r="CG148" s="53">
        <v>0</v>
      </c>
      <c r="CH148" s="53">
        <v>0</v>
      </c>
      <c r="CI148" s="53">
        <v>0</v>
      </c>
      <c r="CJ148" s="53">
        <v>0</v>
      </c>
      <c r="CK148" s="53">
        <v>0</v>
      </c>
      <c r="CL148" s="53">
        <v>0</v>
      </c>
      <c r="CM148" s="53">
        <v>0</v>
      </c>
      <c r="CN148" s="53">
        <v>0</v>
      </c>
      <c r="CO148" s="53">
        <v>0</v>
      </c>
      <c r="CP148" s="53">
        <v>0</v>
      </c>
      <c r="CQ148" s="53">
        <v>0</v>
      </c>
      <c r="CR148" s="53">
        <v>0</v>
      </c>
      <c r="CS148" s="53">
        <v>0</v>
      </c>
      <c r="CT148" s="53">
        <v>0</v>
      </c>
      <c r="CU148" s="53">
        <v>0</v>
      </c>
      <c r="CV148" s="53">
        <v>0</v>
      </c>
      <c r="CW148" s="53">
        <v>0</v>
      </c>
      <c r="CX148" s="53">
        <v>0</v>
      </c>
      <c r="CY148" s="53">
        <v>0</v>
      </c>
      <c r="CZ148" s="53">
        <v>0</v>
      </c>
      <c r="DA148" s="53">
        <v>0</v>
      </c>
      <c r="DB148" s="53">
        <v>0</v>
      </c>
      <c r="DC148" s="53">
        <v>0</v>
      </c>
      <c r="DD148" s="53">
        <v>0</v>
      </c>
      <c r="DE148" s="53">
        <v>0</v>
      </c>
      <c r="DF148" s="53">
        <v>0</v>
      </c>
      <c r="DG148" s="53">
        <v>0</v>
      </c>
      <c r="DH148" s="53">
        <v>0</v>
      </c>
      <c r="DI148" s="53">
        <v>0</v>
      </c>
      <c r="DJ148" s="53">
        <v>0</v>
      </c>
    </row>
    <row r="149" spans="1:114">
      <c r="A149" s="53" t="s">
        <v>6</v>
      </c>
      <c r="B149" s="53">
        <v>4115391</v>
      </c>
      <c r="C149" s="53">
        <v>15700</v>
      </c>
      <c r="D149" s="53">
        <v>18</v>
      </c>
      <c r="E149" s="53">
        <v>0</v>
      </c>
      <c r="F149" s="53">
        <v>0</v>
      </c>
      <c r="G149" s="53">
        <v>0</v>
      </c>
      <c r="H149" s="53">
        <v>0</v>
      </c>
      <c r="I149" s="53">
        <v>0</v>
      </c>
      <c r="J149" s="53">
        <v>0</v>
      </c>
      <c r="K149" s="53">
        <v>0</v>
      </c>
      <c r="L149" s="53">
        <v>0</v>
      </c>
      <c r="M149" s="53">
        <v>0</v>
      </c>
      <c r="N149" s="53">
        <v>0</v>
      </c>
      <c r="O149" s="53">
        <v>0</v>
      </c>
      <c r="P149" s="53">
        <v>0</v>
      </c>
      <c r="Q149" s="53">
        <v>0</v>
      </c>
      <c r="R149" s="53">
        <v>0</v>
      </c>
      <c r="S149" s="53">
        <v>0</v>
      </c>
      <c r="T149" s="53">
        <v>0</v>
      </c>
      <c r="U149" s="53">
        <v>0</v>
      </c>
      <c r="V149" s="53">
        <v>0</v>
      </c>
      <c r="W149" s="53">
        <v>0</v>
      </c>
      <c r="X149" s="53">
        <v>0</v>
      </c>
      <c r="Y149" s="53">
        <v>0</v>
      </c>
      <c r="Z149" s="53">
        <v>0</v>
      </c>
      <c r="AA149" s="53">
        <v>0</v>
      </c>
      <c r="AB149" s="53">
        <v>0</v>
      </c>
      <c r="AC149" s="53">
        <v>0</v>
      </c>
      <c r="AD149" s="53">
        <v>0</v>
      </c>
      <c r="AE149" s="53">
        <v>0</v>
      </c>
      <c r="AF149" s="53">
        <v>0</v>
      </c>
      <c r="AG149" s="53">
        <v>0</v>
      </c>
      <c r="AH149" s="53">
        <v>0</v>
      </c>
      <c r="AI149" s="53">
        <v>0</v>
      </c>
      <c r="AJ149" s="53">
        <v>0</v>
      </c>
      <c r="AK149" s="53">
        <v>0</v>
      </c>
      <c r="AL149" s="53">
        <v>0</v>
      </c>
      <c r="AM149" s="53">
        <v>0</v>
      </c>
      <c r="AN149" s="53">
        <v>0</v>
      </c>
      <c r="AO149" s="53">
        <v>0</v>
      </c>
      <c r="AP149" s="53">
        <v>0</v>
      </c>
      <c r="AQ149" s="53">
        <v>0</v>
      </c>
      <c r="AR149" s="53">
        <v>0</v>
      </c>
      <c r="AS149" s="53">
        <v>0</v>
      </c>
      <c r="AT149" s="53">
        <v>0</v>
      </c>
      <c r="AU149" s="53">
        <v>0</v>
      </c>
      <c r="AV149" s="53">
        <v>0</v>
      </c>
      <c r="AW149" s="53">
        <v>0</v>
      </c>
      <c r="AX149" s="53">
        <v>0</v>
      </c>
      <c r="AY149" s="53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3">
        <v>0</v>
      </c>
      <c r="BI149" s="53">
        <v>0</v>
      </c>
      <c r="BJ149" s="53">
        <v>0</v>
      </c>
      <c r="BK149" s="53">
        <v>0</v>
      </c>
      <c r="BL149" s="53">
        <v>0</v>
      </c>
      <c r="BM149" s="53">
        <v>0</v>
      </c>
      <c r="BN149" s="53">
        <v>0</v>
      </c>
      <c r="BO149" s="53">
        <v>0</v>
      </c>
      <c r="BP149" s="53">
        <v>0</v>
      </c>
      <c r="BQ149" s="53">
        <v>0</v>
      </c>
      <c r="BR149" s="53">
        <v>0</v>
      </c>
      <c r="BS149" s="53">
        <v>0</v>
      </c>
      <c r="BT149" s="53">
        <v>0</v>
      </c>
      <c r="BU149" s="53">
        <v>0</v>
      </c>
      <c r="BV149" s="53">
        <v>0</v>
      </c>
      <c r="BW149" s="53">
        <v>0</v>
      </c>
      <c r="BX149" s="53">
        <v>0</v>
      </c>
      <c r="BY149" s="53">
        <v>0</v>
      </c>
      <c r="BZ149" s="53">
        <v>0</v>
      </c>
      <c r="CA149" s="53">
        <v>0</v>
      </c>
      <c r="CB149" s="53">
        <v>0</v>
      </c>
      <c r="CC149" s="53">
        <v>0</v>
      </c>
      <c r="CD149" s="53">
        <v>0</v>
      </c>
      <c r="CE149" s="53">
        <v>0</v>
      </c>
      <c r="CF149" s="53">
        <v>0</v>
      </c>
      <c r="CG149" s="53">
        <v>0</v>
      </c>
      <c r="CH149" s="53">
        <v>0</v>
      </c>
      <c r="CI149" s="53">
        <v>0</v>
      </c>
      <c r="CJ149" s="53">
        <v>0</v>
      </c>
      <c r="CK149" s="53">
        <v>0</v>
      </c>
      <c r="CL149" s="53">
        <v>0</v>
      </c>
      <c r="CM149" s="53">
        <v>0</v>
      </c>
      <c r="CN149" s="53">
        <v>0</v>
      </c>
      <c r="CO149" s="53">
        <v>0</v>
      </c>
      <c r="CP149" s="53">
        <v>0</v>
      </c>
      <c r="CQ149" s="53">
        <v>0</v>
      </c>
      <c r="CR149" s="53">
        <v>0</v>
      </c>
      <c r="CS149" s="53">
        <v>0</v>
      </c>
      <c r="CT149" s="53">
        <v>0</v>
      </c>
      <c r="CU149" s="53">
        <v>0</v>
      </c>
      <c r="CV149" s="53">
        <v>0</v>
      </c>
      <c r="CW149" s="53">
        <v>0</v>
      </c>
      <c r="CX149" s="53">
        <v>0</v>
      </c>
      <c r="CY149" s="53">
        <v>0</v>
      </c>
      <c r="CZ149" s="53">
        <v>0</v>
      </c>
      <c r="DA149" s="53">
        <v>0</v>
      </c>
      <c r="DB149" s="53">
        <v>0</v>
      </c>
      <c r="DC149" s="53">
        <v>0</v>
      </c>
      <c r="DD149" s="53">
        <v>0</v>
      </c>
      <c r="DE149" s="53">
        <v>0</v>
      </c>
      <c r="DF149" s="53">
        <v>0</v>
      </c>
      <c r="DG149" s="53">
        <v>0</v>
      </c>
      <c r="DH149" s="53">
        <v>0</v>
      </c>
      <c r="DI149" s="53">
        <v>0</v>
      </c>
      <c r="DJ149" s="53">
        <v>0</v>
      </c>
    </row>
    <row r="150" spans="1:114">
      <c r="A150" s="53" t="s">
        <v>6</v>
      </c>
      <c r="B150" s="53">
        <v>4115401</v>
      </c>
      <c r="C150" s="53">
        <v>11300</v>
      </c>
      <c r="D150" s="53">
        <v>18</v>
      </c>
      <c r="E150" s="53">
        <v>0</v>
      </c>
      <c r="F150" s="53">
        <v>0</v>
      </c>
      <c r="G150" s="53">
        <v>0</v>
      </c>
      <c r="H150" s="53">
        <v>0</v>
      </c>
      <c r="I150" s="53">
        <v>0</v>
      </c>
      <c r="J150" s="53">
        <v>0</v>
      </c>
      <c r="K150" s="53">
        <v>0</v>
      </c>
      <c r="L150" s="53">
        <v>0</v>
      </c>
      <c r="M150" s="53">
        <v>0</v>
      </c>
      <c r="N150" s="53">
        <v>0</v>
      </c>
      <c r="O150" s="53">
        <v>0</v>
      </c>
      <c r="P150" s="53">
        <v>0</v>
      </c>
      <c r="Q150" s="53">
        <v>0</v>
      </c>
      <c r="R150" s="53">
        <v>0</v>
      </c>
      <c r="S150" s="53">
        <v>0</v>
      </c>
      <c r="T150" s="53">
        <v>0</v>
      </c>
      <c r="U150" s="53">
        <v>0</v>
      </c>
      <c r="V150" s="53">
        <v>0</v>
      </c>
      <c r="W150" s="53">
        <v>0</v>
      </c>
      <c r="X150" s="53">
        <v>0</v>
      </c>
      <c r="Y150" s="53">
        <v>0</v>
      </c>
      <c r="Z150" s="53">
        <v>0</v>
      </c>
      <c r="AA150" s="53">
        <v>0</v>
      </c>
      <c r="AB150" s="53">
        <v>0</v>
      </c>
      <c r="AC150" s="53">
        <v>0</v>
      </c>
      <c r="AD150" s="53">
        <v>0</v>
      </c>
      <c r="AE150" s="53">
        <v>0</v>
      </c>
      <c r="AF150" s="53">
        <v>0</v>
      </c>
      <c r="AG150" s="53">
        <v>0</v>
      </c>
      <c r="AH150" s="53">
        <v>0</v>
      </c>
      <c r="AI150" s="53">
        <v>0</v>
      </c>
      <c r="AJ150" s="53">
        <v>0</v>
      </c>
      <c r="AK150" s="53">
        <v>0</v>
      </c>
      <c r="AL150" s="53">
        <v>0</v>
      </c>
      <c r="AM150" s="53">
        <v>0</v>
      </c>
      <c r="AN150" s="53">
        <v>0</v>
      </c>
      <c r="AO150" s="53">
        <v>0</v>
      </c>
      <c r="AP150" s="53">
        <v>0</v>
      </c>
      <c r="AQ150" s="53">
        <v>0</v>
      </c>
      <c r="AR150" s="53">
        <v>0</v>
      </c>
      <c r="AS150" s="53">
        <v>0</v>
      </c>
      <c r="AT150" s="53">
        <v>0</v>
      </c>
      <c r="AU150" s="53">
        <v>0</v>
      </c>
      <c r="AV150" s="53">
        <v>0</v>
      </c>
      <c r="AW150" s="53">
        <v>0</v>
      </c>
      <c r="AX150" s="53">
        <v>0</v>
      </c>
      <c r="AY150" s="53">
        <v>0</v>
      </c>
      <c r="AZ150" s="53">
        <v>0</v>
      </c>
      <c r="BA150" s="53">
        <v>0</v>
      </c>
      <c r="BB150" s="53">
        <v>0</v>
      </c>
      <c r="BC150" s="53">
        <v>0</v>
      </c>
      <c r="BD150" s="53">
        <v>0</v>
      </c>
      <c r="BE150" s="53">
        <v>0</v>
      </c>
      <c r="BF150" s="53">
        <v>0</v>
      </c>
      <c r="BG150" s="53">
        <v>0</v>
      </c>
      <c r="BH150" s="53">
        <v>0</v>
      </c>
      <c r="BI150" s="53">
        <v>0</v>
      </c>
      <c r="BJ150" s="53">
        <v>0</v>
      </c>
      <c r="BK150" s="53">
        <v>0</v>
      </c>
      <c r="BL150" s="53">
        <v>0</v>
      </c>
      <c r="BM150" s="53">
        <v>0</v>
      </c>
      <c r="BN150" s="53">
        <v>0</v>
      </c>
      <c r="BO150" s="53">
        <v>0</v>
      </c>
      <c r="BP150" s="53">
        <v>0</v>
      </c>
      <c r="BQ150" s="53">
        <v>0</v>
      </c>
      <c r="BR150" s="53">
        <v>0</v>
      </c>
      <c r="BS150" s="53">
        <v>0</v>
      </c>
      <c r="BT150" s="53">
        <v>0</v>
      </c>
      <c r="BU150" s="53">
        <v>0</v>
      </c>
      <c r="BV150" s="53">
        <v>0</v>
      </c>
      <c r="BW150" s="53">
        <v>0</v>
      </c>
      <c r="BX150" s="53">
        <v>0</v>
      </c>
      <c r="BY150" s="53">
        <v>0</v>
      </c>
      <c r="BZ150" s="53">
        <v>0</v>
      </c>
      <c r="CA150" s="53">
        <v>0</v>
      </c>
      <c r="CB150" s="53">
        <v>0</v>
      </c>
      <c r="CC150" s="53">
        <v>0</v>
      </c>
      <c r="CD150" s="53">
        <v>0</v>
      </c>
      <c r="CE150" s="53">
        <v>0</v>
      </c>
      <c r="CF150" s="53">
        <v>0</v>
      </c>
      <c r="CG150" s="53">
        <v>0</v>
      </c>
      <c r="CH150" s="53">
        <v>0</v>
      </c>
      <c r="CI150" s="53">
        <v>0</v>
      </c>
      <c r="CJ150" s="53">
        <v>0</v>
      </c>
      <c r="CK150" s="53">
        <v>0</v>
      </c>
      <c r="CL150" s="53">
        <v>0</v>
      </c>
      <c r="CM150" s="53">
        <v>0</v>
      </c>
      <c r="CN150" s="53">
        <v>0</v>
      </c>
      <c r="CO150" s="53">
        <v>0</v>
      </c>
      <c r="CP150" s="53">
        <v>0</v>
      </c>
      <c r="CQ150" s="53">
        <v>0</v>
      </c>
      <c r="CR150" s="53">
        <v>0</v>
      </c>
      <c r="CS150" s="53">
        <v>0</v>
      </c>
      <c r="CT150" s="53">
        <v>0</v>
      </c>
      <c r="CU150" s="53">
        <v>0</v>
      </c>
      <c r="CV150" s="53">
        <v>0</v>
      </c>
      <c r="CW150" s="53">
        <v>0</v>
      </c>
      <c r="CX150" s="53">
        <v>0</v>
      </c>
      <c r="CY150" s="53">
        <v>0</v>
      </c>
      <c r="CZ150" s="53">
        <v>0</v>
      </c>
      <c r="DA150" s="53">
        <v>0</v>
      </c>
      <c r="DB150" s="53">
        <v>0</v>
      </c>
      <c r="DC150" s="53">
        <v>0</v>
      </c>
      <c r="DD150" s="53">
        <v>0</v>
      </c>
      <c r="DE150" s="53">
        <v>0</v>
      </c>
      <c r="DF150" s="53">
        <v>0</v>
      </c>
      <c r="DG150" s="53">
        <v>0</v>
      </c>
      <c r="DH150" s="53">
        <v>0</v>
      </c>
      <c r="DI150" s="53">
        <v>0</v>
      </c>
      <c r="DJ150" s="53">
        <v>0</v>
      </c>
    </row>
    <row r="151" spans="1:114">
      <c r="A151" s="53" t="s">
        <v>6</v>
      </c>
      <c r="B151" s="53">
        <v>4115411</v>
      </c>
      <c r="C151" s="53">
        <v>15500</v>
      </c>
      <c r="D151" s="53">
        <v>18</v>
      </c>
      <c r="E151" s="53">
        <v>0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53">
        <v>0</v>
      </c>
      <c r="O151" s="53">
        <v>0</v>
      </c>
      <c r="P151" s="53">
        <v>0</v>
      </c>
      <c r="Q151" s="53">
        <v>0</v>
      </c>
      <c r="R151" s="53">
        <v>0</v>
      </c>
      <c r="S151" s="53">
        <v>0</v>
      </c>
      <c r="T151" s="53">
        <v>0</v>
      </c>
      <c r="U151" s="53">
        <v>0</v>
      </c>
      <c r="V151" s="53">
        <v>0</v>
      </c>
      <c r="W151" s="53">
        <v>0</v>
      </c>
      <c r="X151" s="53">
        <v>0</v>
      </c>
      <c r="Y151" s="53">
        <v>0</v>
      </c>
      <c r="Z151" s="53">
        <v>0</v>
      </c>
      <c r="AA151" s="53">
        <v>0</v>
      </c>
      <c r="AB151" s="53">
        <v>0</v>
      </c>
      <c r="AC151" s="53">
        <v>0</v>
      </c>
      <c r="AD151" s="53">
        <v>0</v>
      </c>
      <c r="AE151" s="53">
        <v>0</v>
      </c>
      <c r="AF151" s="53">
        <v>0</v>
      </c>
      <c r="AG151" s="53">
        <v>0</v>
      </c>
      <c r="AH151" s="53">
        <v>0</v>
      </c>
      <c r="AI151" s="53">
        <v>0</v>
      </c>
      <c r="AJ151" s="53">
        <v>0</v>
      </c>
      <c r="AK151" s="53">
        <v>0</v>
      </c>
      <c r="AL151" s="53">
        <v>0</v>
      </c>
      <c r="AM151" s="53">
        <v>0</v>
      </c>
      <c r="AN151" s="53">
        <v>0</v>
      </c>
      <c r="AO151" s="53">
        <v>0</v>
      </c>
      <c r="AP151" s="53">
        <v>0</v>
      </c>
      <c r="AQ151" s="53">
        <v>0</v>
      </c>
      <c r="AR151" s="53">
        <v>0</v>
      </c>
      <c r="AS151" s="53">
        <v>0</v>
      </c>
      <c r="AT151" s="53">
        <v>0</v>
      </c>
      <c r="AU151" s="53">
        <v>0</v>
      </c>
      <c r="AV151" s="53">
        <v>0</v>
      </c>
      <c r="AW151" s="53">
        <v>0</v>
      </c>
      <c r="AX151" s="53">
        <v>0</v>
      </c>
      <c r="AY151" s="53">
        <v>0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3">
        <v>0</v>
      </c>
      <c r="BI151" s="53">
        <v>0</v>
      </c>
      <c r="BJ151" s="53">
        <v>0</v>
      </c>
      <c r="BK151" s="53">
        <v>0</v>
      </c>
      <c r="BL151" s="53">
        <v>0</v>
      </c>
      <c r="BM151" s="53">
        <v>0</v>
      </c>
      <c r="BN151" s="53">
        <v>0</v>
      </c>
      <c r="BO151" s="53">
        <v>0</v>
      </c>
      <c r="BP151" s="53">
        <v>0</v>
      </c>
      <c r="BQ151" s="53">
        <v>0</v>
      </c>
      <c r="BR151" s="53">
        <v>0</v>
      </c>
      <c r="BS151" s="53">
        <v>0</v>
      </c>
      <c r="BT151" s="53">
        <v>0</v>
      </c>
      <c r="BU151" s="53">
        <v>0</v>
      </c>
      <c r="BV151" s="53">
        <v>0</v>
      </c>
      <c r="BW151" s="53">
        <v>0</v>
      </c>
      <c r="BX151" s="53">
        <v>0</v>
      </c>
      <c r="BY151" s="53">
        <v>0</v>
      </c>
      <c r="BZ151" s="53">
        <v>0</v>
      </c>
      <c r="CA151" s="53">
        <v>0</v>
      </c>
      <c r="CB151" s="53">
        <v>0</v>
      </c>
      <c r="CC151" s="53">
        <v>0</v>
      </c>
      <c r="CD151" s="53">
        <v>0</v>
      </c>
      <c r="CE151" s="53">
        <v>0</v>
      </c>
      <c r="CF151" s="53">
        <v>0</v>
      </c>
      <c r="CG151" s="53">
        <v>0</v>
      </c>
      <c r="CH151" s="53">
        <v>0</v>
      </c>
      <c r="CI151" s="53">
        <v>0</v>
      </c>
      <c r="CJ151" s="53">
        <v>0</v>
      </c>
      <c r="CK151" s="53">
        <v>0</v>
      </c>
      <c r="CL151" s="53">
        <v>0</v>
      </c>
      <c r="CM151" s="53">
        <v>0</v>
      </c>
      <c r="CN151" s="53">
        <v>0</v>
      </c>
      <c r="CO151" s="53">
        <v>0</v>
      </c>
      <c r="CP151" s="53">
        <v>0</v>
      </c>
      <c r="CQ151" s="53">
        <v>0</v>
      </c>
      <c r="CR151" s="53">
        <v>0</v>
      </c>
      <c r="CS151" s="53">
        <v>0</v>
      </c>
      <c r="CT151" s="53">
        <v>0</v>
      </c>
      <c r="CU151" s="53">
        <v>0</v>
      </c>
      <c r="CV151" s="53">
        <v>0</v>
      </c>
      <c r="CW151" s="53">
        <v>0</v>
      </c>
      <c r="CX151" s="53">
        <v>0</v>
      </c>
      <c r="CY151" s="53">
        <v>0</v>
      </c>
      <c r="CZ151" s="53">
        <v>0</v>
      </c>
      <c r="DA151" s="53">
        <v>0</v>
      </c>
      <c r="DB151" s="53">
        <v>0</v>
      </c>
      <c r="DC151" s="53">
        <v>0</v>
      </c>
      <c r="DD151" s="53">
        <v>0</v>
      </c>
      <c r="DE151" s="53">
        <v>0</v>
      </c>
      <c r="DF151" s="53">
        <v>0</v>
      </c>
      <c r="DG151" s="53">
        <v>0</v>
      </c>
      <c r="DH151" s="53">
        <v>0</v>
      </c>
      <c r="DI151" s="53">
        <v>0</v>
      </c>
      <c r="DJ151" s="53">
        <v>0</v>
      </c>
    </row>
    <row r="152" spans="1:114">
      <c r="A152" s="53" t="s">
        <v>6</v>
      </c>
      <c r="B152" s="53">
        <v>4115421</v>
      </c>
      <c r="C152" s="53">
        <v>41114</v>
      </c>
      <c r="D152" s="53">
        <v>18</v>
      </c>
      <c r="E152" s="53">
        <v>0</v>
      </c>
      <c r="F152" s="53">
        <v>0</v>
      </c>
      <c r="G152" s="53">
        <v>0</v>
      </c>
      <c r="H152" s="53">
        <v>0</v>
      </c>
      <c r="I152" s="53">
        <v>0</v>
      </c>
      <c r="J152" s="53">
        <v>0</v>
      </c>
      <c r="K152" s="53">
        <v>0</v>
      </c>
      <c r="L152" s="53">
        <v>0</v>
      </c>
      <c r="M152" s="53">
        <v>0</v>
      </c>
      <c r="N152" s="53">
        <v>0</v>
      </c>
      <c r="O152" s="53">
        <v>0</v>
      </c>
      <c r="P152" s="53">
        <v>0</v>
      </c>
      <c r="Q152" s="53">
        <v>0</v>
      </c>
      <c r="R152" s="53">
        <v>0</v>
      </c>
      <c r="S152" s="53">
        <v>0</v>
      </c>
      <c r="T152" s="53">
        <v>0</v>
      </c>
      <c r="U152" s="53">
        <v>0</v>
      </c>
      <c r="V152" s="53">
        <v>0</v>
      </c>
      <c r="W152" s="53">
        <v>0</v>
      </c>
      <c r="X152" s="53">
        <v>0</v>
      </c>
      <c r="Y152" s="53">
        <v>0</v>
      </c>
      <c r="Z152" s="53">
        <v>0</v>
      </c>
      <c r="AA152" s="53">
        <v>0</v>
      </c>
      <c r="AB152" s="53">
        <v>0</v>
      </c>
      <c r="AC152" s="53">
        <v>0</v>
      </c>
      <c r="AD152" s="53">
        <v>0</v>
      </c>
      <c r="AE152" s="53">
        <v>0</v>
      </c>
      <c r="AF152" s="53">
        <v>0</v>
      </c>
      <c r="AG152" s="53">
        <v>0</v>
      </c>
      <c r="AH152" s="53">
        <v>0</v>
      </c>
      <c r="AI152" s="53">
        <v>0</v>
      </c>
      <c r="AJ152" s="53">
        <v>0</v>
      </c>
      <c r="AK152" s="53">
        <v>0</v>
      </c>
      <c r="AL152" s="53">
        <v>0</v>
      </c>
      <c r="AM152" s="53">
        <v>0</v>
      </c>
      <c r="AN152" s="53">
        <v>0</v>
      </c>
      <c r="AO152" s="53">
        <v>0</v>
      </c>
      <c r="AP152" s="53">
        <v>0</v>
      </c>
      <c r="AQ152" s="53">
        <v>0</v>
      </c>
      <c r="AR152" s="53">
        <v>0</v>
      </c>
      <c r="AS152" s="53">
        <v>0</v>
      </c>
      <c r="AT152" s="53">
        <v>0</v>
      </c>
      <c r="AU152" s="53">
        <v>0</v>
      </c>
      <c r="AV152" s="53">
        <v>0</v>
      </c>
      <c r="AW152" s="53">
        <v>0</v>
      </c>
      <c r="AX152" s="53">
        <v>0</v>
      </c>
      <c r="AY152" s="53">
        <v>0</v>
      </c>
      <c r="AZ152" s="53">
        <v>0</v>
      </c>
      <c r="BA152" s="53">
        <v>0</v>
      </c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53">
        <v>0</v>
      </c>
      <c r="BH152" s="53">
        <v>0</v>
      </c>
      <c r="BI152" s="53">
        <v>0</v>
      </c>
      <c r="BJ152" s="53">
        <v>0</v>
      </c>
      <c r="BK152" s="53">
        <v>0</v>
      </c>
      <c r="BL152" s="53">
        <v>0</v>
      </c>
      <c r="BM152" s="53">
        <v>0</v>
      </c>
      <c r="BN152" s="53">
        <v>0</v>
      </c>
      <c r="BO152" s="53">
        <v>0</v>
      </c>
      <c r="BP152" s="53">
        <v>0</v>
      </c>
      <c r="BQ152" s="53">
        <v>0</v>
      </c>
      <c r="BR152" s="53">
        <v>0</v>
      </c>
      <c r="BS152" s="53">
        <v>0</v>
      </c>
      <c r="BT152" s="53">
        <v>0</v>
      </c>
      <c r="BU152" s="53">
        <v>0</v>
      </c>
      <c r="BV152" s="53">
        <v>0</v>
      </c>
      <c r="BW152" s="53">
        <v>0</v>
      </c>
      <c r="BX152" s="53">
        <v>0</v>
      </c>
      <c r="BY152" s="53">
        <v>0</v>
      </c>
      <c r="BZ152" s="53">
        <v>0</v>
      </c>
      <c r="CA152" s="53">
        <v>0</v>
      </c>
      <c r="CB152" s="53">
        <v>0</v>
      </c>
      <c r="CC152" s="53">
        <v>0</v>
      </c>
      <c r="CD152" s="53">
        <v>0</v>
      </c>
      <c r="CE152" s="53">
        <v>0</v>
      </c>
      <c r="CF152" s="53">
        <v>0</v>
      </c>
      <c r="CG152" s="53">
        <v>0</v>
      </c>
      <c r="CH152" s="53">
        <v>0</v>
      </c>
      <c r="CI152" s="53">
        <v>0</v>
      </c>
      <c r="CJ152" s="53">
        <v>0</v>
      </c>
      <c r="CK152" s="53">
        <v>0</v>
      </c>
      <c r="CL152" s="53">
        <v>0</v>
      </c>
      <c r="CM152" s="53">
        <v>0</v>
      </c>
      <c r="CN152" s="53">
        <v>0</v>
      </c>
      <c r="CO152" s="53">
        <v>0</v>
      </c>
      <c r="CP152" s="53">
        <v>0</v>
      </c>
      <c r="CQ152" s="53">
        <v>0</v>
      </c>
      <c r="CR152" s="53">
        <v>0</v>
      </c>
      <c r="CS152" s="53">
        <v>0</v>
      </c>
      <c r="CT152" s="53">
        <v>0</v>
      </c>
      <c r="CU152" s="53">
        <v>0</v>
      </c>
      <c r="CV152" s="53">
        <v>0</v>
      </c>
      <c r="CW152" s="53">
        <v>0</v>
      </c>
      <c r="CX152" s="53">
        <v>0</v>
      </c>
      <c r="CY152" s="53">
        <v>0</v>
      </c>
      <c r="CZ152" s="53">
        <v>0</v>
      </c>
      <c r="DA152" s="53">
        <v>0</v>
      </c>
      <c r="DB152" s="53">
        <v>0</v>
      </c>
      <c r="DC152" s="53">
        <v>0</v>
      </c>
      <c r="DD152" s="53">
        <v>0</v>
      </c>
      <c r="DE152" s="53">
        <v>0</v>
      </c>
      <c r="DF152" s="53">
        <v>0</v>
      </c>
      <c r="DG152" s="53">
        <v>0</v>
      </c>
      <c r="DH152" s="53">
        <v>0</v>
      </c>
      <c r="DI152" s="53">
        <v>0</v>
      </c>
      <c r="DJ152" s="53">
        <v>0</v>
      </c>
    </row>
    <row r="153" spans="1:114">
      <c r="A153" s="53" t="s">
        <v>6</v>
      </c>
      <c r="B153" s="53">
        <v>4115431</v>
      </c>
      <c r="C153" s="53">
        <v>40360</v>
      </c>
      <c r="D153" s="53">
        <v>18</v>
      </c>
      <c r="E153" s="53">
        <v>0</v>
      </c>
      <c r="F153" s="53">
        <v>0</v>
      </c>
      <c r="G153" s="53">
        <v>0</v>
      </c>
      <c r="H153" s="53">
        <v>0</v>
      </c>
      <c r="I153" s="53">
        <v>0</v>
      </c>
      <c r="J153" s="53">
        <v>0</v>
      </c>
      <c r="K153" s="53">
        <v>0</v>
      </c>
      <c r="L153" s="53">
        <v>0</v>
      </c>
      <c r="M153" s="53">
        <v>0</v>
      </c>
      <c r="N153" s="53">
        <v>0</v>
      </c>
      <c r="O153" s="53">
        <v>0</v>
      </c>
      <c r="P153" s="53">
        <v>0</v>
      </c>
      <c r="Q153" s="53">
        <v>0</v>
      </c>
      <c r="R153" s="53">
        <v>0</v>
      </c>
      <c r="S153" s="53">
        <v>0</v>
      </c>
      <c r="T153" s="53">
        <v>0</v>
      </c>
      <c r="U153" s="53">
        <v>0</v>
      </c>
      <c r="V153" s="53">
        <v>0</v>
      </c>
      <c r="W153" s="53">
        <v>0</v>
      </c>
      <c r="X153" s="53">
        <v>0</v>
      </c>
      <c r="Y153" s="53">
        <v>0</v>
      </c>
      <c r="Z153" s="53">
        <v>0</v>
      </c>
      <c r="AA153" s="53">
        <v>0</v>
      </c>
      <c r="AB153" s="53">
        <v>0</v>
      </c>
      <c r="AC153" s="53">
        <v>0</v>
      </c>
      <c r="AD153" s="53">
        <v>0</v>
      </c>
      <c r="AE153" s="53">
        <v>0</v>
      </c>
      <c r="AF153" s="53">
        <v>0</v>
      </c>
      <c r="AG153" s="53">
        <v>0</v>
      </c>
      <c r="AH153" s="53">
        <v>0</v>
      </c>
      <c r="AI153" s="53">
        <v>0</v>
      </c>
      <c r="AJ153" s="53">
        <v>0</v>
      </c>
      <c r="AK153" s="53">
        <v>0</v>
      </c>
      <c r="AL153" s="53">
        <v>0</v>
      </c>
      <c r="AM153" s="53">
        <v>0</v>
      </c>
      <c r="AN153" s="53">
        <v>0</v>
      </c>
      <c r="AO153" s="53">
        <v>0</v>
      </c>
      <c r="AP153" s="53">
        <v>0</v>
      </c>
      <c r="AQ153" s="53">
        <v>0</v>
      </c>
      <c r="AR153" s="53">
        <v>0</v>
      </c>
      <c r="AS153" s="53">
        <v>0</v>
      </c>
      <c r="AT153" s="53">
        <v>0</v>
      </c>
      <c r="AU153" s="53">
        <v>0</v>
      </c>
      <c r="AV153" s="53">
        <v>0</v>
      </c>
      <c r="AW153" s="53">
        <v>0</v>
      </c>
      <c r="AX153" s="53">
        <v>0</v>
      </c>
      <c r="AY153" s="53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3">
        <v>0</v>
      </c>
      <c r="BI153" s="53">
        <v>0</v>
      </c>
      <c r="BJ153" s="53">
        <v>0</v>
      </c>
      <c r="BK153" s="53">
        <v>0</v>
      </c>
      <c r="BL153" s="53">
        <v>0</v>
      </c>
      <c r="BM153" s="53">
        <v>0</v>
      </c>
      <c r="BN153" s="53">
        <v>0</v>
      </c>
      <c r="BO153" s="53">
        <v>0</v>
      </c>
      <c r="BP153" s="53">
        <v>0</v>
      </c>
      <c r="BQ153" s="53">
        <v>0</v>
      </c>
      <c r="BR153" s="53">
        <v>0</v>
      </c>
      <c r="BS153" s="53">
        <v>0</v>
      </c>
      <c r="BT153" s="53">
        <v>0</v>
      </c>
      <c r="BU153" s="53">
        <v>0</v>
      </c>
      <c r="BV153" s="53">
        <v>0</v>
      </c>
      <c r="BW153" s="53">
        <v>0</v>
      </c>
      <c r="BX153" s="53">
        <v>0</v>
      </c>
      <c r="BY153" s="53">
        <v>0</v>
      </c>
      <c r="BZ153" s="53">
        <v>0</v>
      </c>
      <c r="CA153" s="53">
        <v>0</v>
      </c>
      <c r="CB153" s="53">
        <v>0</v>
      </c>
      <c r="CC153" s="53">
        <v>0</v>
      </c>
      <c r="CD153" s="53">
        <v>0</v>
      </c>
      <c r="CE153" s="53">
        <v>0</v>
      </c>
      <c r="CF153" s="53">
        <v>0</v>
      </c>
      <c r="CG153" s="53">
        <v>0</v>
      </c>
      <c r="CH153" s="53">
        <v>0</v>
      </c>
      <c r="CI153" s="53">
        <v>0</v>
      </c>
      <c r="CJ153" s="53">
        <v>0</v>
      </c>
      <c r="CK153" s="53">
        <v>0</v>
      </c>
      <c r="CL153" s="53">
        <v>0</v>
      </c>
      <c r="CM153" s="53">
        <v>0</v>
      </c>
      <c r="CN153" s="53">
        <v>0</v>
      </c>
      <c r="CO153" s="53">
        <v>0</v>
      </c>
      <c r="CP153" s="53">
        <v>0</v>
      </c>
      <c r="CQ153" s="53">
        <v>0</v>
      </c>
      <c r="CR153" s="53">
        <v>0</v>
      </c>
      <c r="CS153" s="53">
        <v>0</v>
      </c>
      <c r="CT153" s="53">
        <v>0</v>
      </c>
      <c r="CU153" s="53">
        <v>0</v>
      </c>
      <c r="CV153" s="53">
        <v>0</v>
      </c>
      <c r="CW153" s="53">
        <v>0</v>
      </c>
      <c r="CX153" s="53">
        <v>0</v>
      </c>
      <c r="CY153" s="53">
        <v>0</v>
      </c>
      <c r="CZ153" s="53">
        <v>0</v>
      </c>
      <c r="DA153" s="53">
        <v>0</v>
      </c>
      <c r="DB153" s="53">
        <v>0</v>
      </c>
      <c r="DC153" s="53">
        <v>0</v>
      </c>
      <c r="DD153" s="53">
        <v>0</v>
      </c>
      <c r="DE153" s="53">
        <v>0</v>
      </c>
      <c r="DF153" s="53">
        <v>0</v>
      </c>
      <c r="DG153" s="53">
        <v>0</v>
      </c>
      <c r="DH153" s="53">
        <v>0</v>
      </c>
      <c r="DI153" s="53">
        <v>0</v>
      </c>
      <c r="DJ153" s="53">
        <v>0</v>
      </c>
    </row>
    <row r="154" spans="1:114">
      <c r="A154" s="53" t="s">
        <v>6</v>
      </c>
      <c r="B154" s="53">
        <v>4115441</v>
      </c>
      <c r="C154" s="53">
        <v>32400</v>
      </c>
      <c r="D154" s="53">
        <v>18</v>
      </c>
      <c r="E154" s="53">
        <v>0</v>
      </c>
      <c r="F154" s="53">
        <v>0</v>
      </c>
      <c r="G154" s="53">
        <v>0</v>
      </c>
      <c r="H154" s="53">
        <v>0</v>
      </c>
      <c r="I154" s="53">
        <v>0</v>
      </c>
      <c r="J154" s="53">
        <v>0</v>
      </c>
      <c r="K154" s="53">
        <v>0</v>
      </c>
      <c r="L154" s="53">
        <v>0</v>
      </c>
      <c r="M154" s="53">
        <v>0</v>
      </c>
      <c r="N154" s="53">
        <v>0</v>
      </c>
      <c r="O154" s="53">
        <v>0</v>
      </c>
      <c r="P154" s="53">
        <v>0</v>
      </c>
      <c r="Q154" s="53">
        <v>0</v>
      </c>
      <c r="R154" s="53">
        <v>0</v>
      </c>
      <c r="S154" s="53">
        <v>0</v>
      </c>
      <c r="T154" s="53">
        <v>0</v>
      </c>
      <c r="U154" s="53">
        <v>0</v>
      </c>
      <c r="V154" s="53">
        <v>0</v>
      </c>
      <c r="W154" s="53">
        <v>0</v>
      </c>
      <c r="X154" s="53">
        <v>0</v>
      </c>
      <c r="Y154" s="53">
        <v>0</v>
      </c>
      <c r="Z154" s="53">
        <v>0</v>
      </c>
      <c r="AA154" s="53">
        <v>0</v>
      </c>
      <c r="AB154" s="53">
        <v>0</v>
      </c>
      <c r="AC154" s="53">
        <v>0</v>
      </c>
      <c r="AD154" s="53">
        <v>0</v>
      </c>
      <c r="AE154" s="53">
        <v>0</v>
      </c>
      <c r="AF154" s="53">
        <v>0</v>
      </c>
      <c r="AG154" s="53">
        <v>0</v>
      </c>
      <c r="AH154" s="53">
        <v>0</v>
      </c>
      <c r="AI154" s="53">
        <v>0</v>
      </c>
      <c r="AJ154" s="53">
        <v>0</v>
      </c>
      <c r="AK154" s="53">
        <v>0</v>
      </c>
      <c r="AL154" s="53">
        <v>0</v>
      </c>
      <c r="AM154" s="53">
        <v>0</v>
      </c>
      <c r="AN154" s="53">
        <v>0</v>
      </c>
      <c r="AO154" s="53">
        <v>0</v>
      </c>
      <c r="AP154" s="53">
        <v>0</v>
      </c>
      <c r="AQ154" s="53">
        <v>0</v>
      </c>
      <c r="AR154" s="53">
        <v>0</v>
      </c>
      <c r="AS154" s="53">
        <v>0</v>
      </c>
      <c r="AT154" s="53">
        <v>0</v>
      </c>
      <c r="AU154" s="53">
        <v>0</v>
      </c>
      <c r="AV154" s="53">
        <v>0</v>
      </c>
      <c r="AW154" s="53">
        <v>0</v>
      </c>
      <c r="AX154" s="53">
        <v>0</v>
      </c>
      <c r="AY154" s="53">
        <v>0</v>
      </c>
      <c r="AZ154" s="53">
        <v>0</v>
      </c>
      <c r="BA154" s="53">
        <v>0</v>
      </c>
      <c r="BB154" s="53">
        <v>0</v>
      </c>
      <c r="BC154" s="53">
        <v>0</v>
      </c>
      <c r="BD154" s="53">
        <v>0</v>
      </c>
      <c r="BE154" s="53">
        <v>0</v>
      </c>
      <c r="BF154" s="53">
        <v>0</v>
      </c>
      <c r="BG154" s="53">
        <v>0</v>
      </c>
      <c r="BH154" s="53">
        <v>0</v>
      </c>
      <c r="BI154" s="53">
        <v>0</v>
      </c>
      <c r="BJ154" s="53">
        <v>0</v>
      </c>
      <c r="BK154" s="53">
        <v>0</v>
      </c>
      <c r="BL154" s="53">
        <v>0</v>
      </c>
      <c r="BM154" s="53">
        <v>0</v>
      </c>
      <c r="BN154" s="53">
        <v>0</v>
      </c>
      <c r="BO154" s="53">
        <v>0</v>
      </c>
      <c r="BP154" s="53">
        <v>0</v>
      </c>
      <c r="BQ154" s="53">
        <v>0</v>
      </c>
      <c r="BR154" s="53">
        <v>0</v>
      </c>
      <c r="BS154" s="53">
        <v>0</v>
      </c>
      <c r="BT154" s="53">
        <v>0</v>
      </c>
      <c r="BU154" s="53">
        <v>0</v>
      </c>
      <c r="BV154" s="53">
        <v>0</v>
      </c>
      <c r="BW154" s="53">
        <v>0</v>
      </c>
      <c r="BX154" s="53">
        <v>0</v>
      </c>
      <c r="BY154" s="53">
        <v>0</v>
      </c>
      <c r="BZ154" s="53">
        <v>0</v>
      </c>
      <c r="CA154" s="53">
        <v>0</v>
      </c>
      <c r="CB154" s="53">
        <v>0</v>
      </c>
      <c r="CC154" s="53">
        <v>0</v>
      </c>
      <c r="CD154" s="53">
        <v>0</v>
      </c>
      <c r="CE154" s="53">
        <v>0</v>
      </c>
      <c r="CF154" s="53">
        <v>0</v>
      </c>
      <c r="CG154" s="53">
        <v>0</v>
      </c>
      <c r="CH154" s="53">
        <v>0</v>
      </c>
      <c r="CI154" s="53">
        <v>0</v>
      </c>
      <c r="CJ154" s="53">
        <v>0</v>
      </c>
      <c r="CK154" s="53">
        <v>0</v>
      </c>
      <c r="CL154" s="53">
        <v>0</v>
      </c>
      <c r="CM154" s="53">
        <v>0</v>
      </c>
      <c r="CN154" s="53">
        <v>0</v>
      </c>
      <c r="CO154" s="53">
        <v>0</v>
      </c>
      <c r="CP154" s="53">
        <v>0</v>
      </c>
      <c r="CQ154" s="53">
        <v>0</v>
      </c>
      <c r="CR154" s="53">
        <v>0</v>
      </c>
      <c r="CS154" s="53">
        <v>0</v>
      </c>
      <c r="CT154" s="53">
        <v>0</v>
      </c>
      <c r="CU154" s="53">
        <v>0</v>
      </c>
      <c r="CV154" s="53">
        <v>0</v>
      </c>
      <c r="CW154" s="53">
        <v>0</v>
      </c>
      <c r="CX154" s="53">
        <v>0</v>
      </c>
      <c r="CY154" s="53">
        <v>0</v>
      </c>
      <c r="CZ154" s="53">
        <v>0</v>
      </c>
      <c r="DA154" s="53">
        <v>0</v>
      </c>
      <c r="DB154" s="53">
        <v>0</v>
      </c>
      <c r="DC154" s="53">
        <v>0</v>
      </c>
      <c r="DD154" s="53">
        <v>0</v>
      </c>
      <c r="DE154" s="53">
        <v>0</v>
      </c>
      <c r="DF154" s="53">
        <v>0</v>
      </c>
      <c r="DG154" s="53">
        <v>0</v>
      </c>
      <c r="DH154" s="53">
        <v>0</v>
      </c>
      <c r="DI154" s="53">
        <v>0</v>
      </c>
      <c r="DJ154" s="53">
        <v>0</v>
      </c>
    </row>
    <row r="155" spans="1:114">
      <c r="A155" s="53" t="s">
        <v>6</v>
      </c>
      <c r="B155" s="53">
        <v>4115451</v>
      </c>
      <c r="C155" s="53">
        <v>9000</v>
      </c>
      <c r="D155" s="53">
        <v>18</v>
      </c>
      <c r="E155" s="53">
        <v>0</v>
      </c>
      <c r="F155" s="53">
        <v>0</v>
      </c>
      <c r="G155" s="53">
        <v>0</v>
      </c>
      <c r="H155" s="53">
        <v>0</v>
      </c>
      <c r="I155" s="53">
        <v>0</v>
      </c>
      <c r="J155" s="53">
        <v>0</v>
      </c>
      <c r="K155" s="53">
        <v>0</v>
      </c>
      <c r="L155" s="53">
        <v>0</v>
      </c>
      <c r="M155" s="53">
        <v>0</v>
      </c>
      <c r="N155" s="53">
        <v>0</v>
      </c>
      <c r="O155" s="53">
        <v>0</v>
      </c>
      <c r="P155" s="53">
        <v>0</v>
      </c>
      <c r="Q155" s="53">
        <v>0</v>
      </c>
      <c r="R155" s="53">
        <v>0</v>
      </c>
      <c r="S155" s="53">
        <v>0</v>
      </c>
      <c r="T155" s="53">
        <v>0</v>
      </c>
      <c r="U155" s="53">
        <v>0</v>
      </c>
      <c r="V155" s="53">
        <v>0</v>
      </c>
      <c r="W155" s="53">
        <v>0</v>
      </c>
      <c r="X155" s="53">
        <v>0</v>
      </c>
      <c r="Y155" s="53">
        <v>0</v>
      </c>
      <c r="Z155" s="53">
        <v>0</v>
      </c>
      <c r="AA155" s="53">
        <v>0</v>
      </c>
      <c r="AB155" s="53">
        <v>0</v>
      </c>
      <c r="AC155" s="53">
        <v>0</v>
      </c>
      <c r="AD155" s="53">
        <v>0</v>
      </c>
      <c r="AE155" s="53">
        <v>0</v>
      </c>
      <c r="AF155" s="53">
        <v>0</v>
      </c>
      <c r="AG155" s="53">
        <v>0</v>
      </c>
      <c r="AH155" s="53">
        <v>0</v>
      </c>
      <c r="AI155" s="53">
        <v>0</v>
      </c>
      <c r="AJ155" s="53">
        <v>0</v>
      </c>
      <c r="AK155" s="53">
        <v>0</v>
      </c>
      <c r="AL155" s="53">
        <v>0</v>
      </c>
      <c r="AM155" s="53">
        <v>0</v>
      </c>
      <c r="AN155" s="53">
        <v>0</v>
      </c>
      <c r="AO155" s="53">
        <v>0</v>
      </c>
      <c r="AP155" s="53">
        <v>0</v>
      </c>
      <c r="AQ155" s="53">
        <v>0</v>
      </c>
      <c r="AR155" s="53">
        <v>0</v>
      </c>
      <c r="AS155" s="53">
        <v>0</v>
      </c>
      <c r="AT155" s="53">
        <v>0</v>
      </c>
      <c r="AU155" s="53">
        <v>0</v>
      </c>
      <c r="AV155" s="53">
        <v>0</v>
      </c>
      <c r="AW155" s="53">
        <v>0</v>
      </c>
      <c r="AX155" s="53">
        <v>0</v>
      </c>
      <c r="AY155" s="53">
        <v>0</v>
      </c>
      <c r="AZ155" s="53">
        <v>0</v>
      </c>
      <c r="BA155" s="53">
        <v>0</v>
      </c>
      <c r="BB155" s="53">
        <v>0</v>
      </c>
      <c r="BC155" s="53">
        <v>0</v>
      </c>
      <c r="BD155" s="53">
        <v>0</v>
      </c>
      <c r="BE155" s="53">
        <v>0</v>
      </c>
      <c r="BF155" s="53">
        <v>0</v>
      </c>
      <c r="BG155" s="53">
        <v>0</v>
      </c>
      <c r="BH155" s="53">
        <v>0</v>
      </c>
      <c r="BI155" s="53">
        <v>0</v>
      </c>
      <c r="BJ155" s="53">
        <v>0</v>
      </c>
      <c r="BK155" s="53">
        <v>0</v>
      </c>
      <c r="BL155" s="53">
        <v>0</v>
      </c>
      <c r="BM155" s="53">
        <v>0</v>
      </c>
      <c r="BN155" s="53">
        <v>0</v>
      </c>
      <c r="BO155" s="53">
        <v>0</v>
      </c>
      <c r="BP155" s="53">
        <v>0</v>
      </c>
      <c r="BQ155" s="53">
        <v>0</v>
      </c>
      <c r="BR155" s="53">
        <v>0</v>
      </c>
      <c r="BS155" s="53">
        <v>0</v>
      </c>
      <c r="BT155" s="53">
        <v>0</v>
      </c>
      <c r="BU155" s="53">
        <v>0</v>
      </c>
      <c r="BV155" s="53">
        <v>0</v>
      </c>
      <c r="BW155" s="53">
        <v>0</v>
      </c>
      <c r="BX155" s="53">
        <v>0</v>
      </c>
      <c r="BY155" s="53">
        <v>0</v>
      </c>
      <c r="BZ155" s="53">
        <v>0</v>
      </c>
      <c r="CA155" s="53">
        <v>0</v>
      </c>
      <c r="CB155" s="53">
        <v>0</v>
      </c>
      <c r="CC155" s="53">
        <v>0</v>
      </c>
      <c r="CD155" s="53">
        <v>0</v>
      </c>
      <c r="CE155" s="53">
        <v>0</v>
      </c>
      <c r="CF155" s="53">
        <v>0</v>
      </c>
      <c r="CG155" s="53">
        <v>0</v>
      </c>
      <c r="CH155" s="53">
        <v>0</v>
      </c>
      <c r="CI155" s="53">
        <v>0</v>
      </c>
      <c r="CJ155" s="53">
        <v>0</v>
      </c>
      <c r="CK155" s="53">
        <v>0</v>
      </c>
      <c r="CL155" s="53">
        <v>0</v>
      </c>
      <c r="CM155" s="53">
        <v>0</v>
      </c>
      <c r="CN155" s="53">
        <v>0</v>
      </c>
      <c r="CO155" s="53">
        <v>0</v>
      </c>
      <c r="CP155" s="53">
        <v>0</v>
      </c>
      <c r="CQ155" s="53">
        <v>0</v>
      </c>
      <c r="CR155" s="53">
        <v>0</v>
      </c>
      <c r="CS155" s="53">
        <v>0</v>
      </c>
      <c r="CT155" s="53">
        <v>0</v>
      </c>
      <c r="CU155" s="53">
        <v>0</v>
      </c>
      <c r="CV155" s="53">
        <v>0</v>
      </c>
      <c r="CW155" s="53">
        <v>0</v>
      </c>
      <c r="CX155" s="53">
        <v>0</v>
      </c>
      <c r="CY155" s="53">
        <v>0</v>
      </c>
      <c r="CZ155" s="53">
        <v>0</v>
      </c>
      <c r="DA155" s="53">
        <v>0</v>
      </c>
      <c r="DB155" s="53">
        <v>0</v>
      </c>
      <c r="DC155" s="53">
        <v>0</v>
      </c>
      <c r="DD155" s="53">
        <v>0</v>
      </c>
      <c r="DE155" s="53">
        <v>0</v>
      </c>
      <c r="DF155" s="53">
        <v>0</v>
      </c>
      <c r="DG155" s="53">
        <v>0</v>
      </c>
      <c r="DH155" s="53">
        <v>0</v>
      </c>
      <c r="DI155" s="53">
        <v>0</v>
      </c>
      <c r="DJ155" s="53">
        <v>0</v>
      </c>
    </row>
    <row r="156" spans="1:114">
      <c r="A156" s="53" t="s">
        <v>6</v>
      </c>
      <c r="B156" s="53">
        <v>4115471</v>
      </c>
      <c r="C156" s="53">
        <v>33600</v>
      </c>
      <c r="D156" s="53">
        <v>18</v>
      </c>
      <c r="E156" s="53">
        <v>0</v>
      </c>
      <c r="F156" s="53">
        <v>0</v>
      </c>
      <c r="G156" s="53">
        <v>0</v>
      </c>
      <c r="H156" s="53">
        <v>0</v>
      </c>
      <c r="I156" s="53">
        <v>0</v>
      </c>
      <c r="J156" s="53">
        <v>0</v>
      </c>
      <c r="K156" s="53">
        <v>0</v>
      </c>
      <c r="L156" s="53">
        <v>0</v>
      </c>
      <c r="M156" s="53">
        <v>0</v>
      </c>
      <c r="N156" s="53">
        <v>0</v>
      </c>
      <c r="O156" s="53">
        <v>0</v>
      </c>
      <c r="P156" s="53">
        <v>0</v>
      </c>
      <c r="Q156" s="53">
        <v>0</v>
      </c>
      <c r="R156" s="53">
        <v>0</v>
      </c>
      <c r="S156" s="53">
        <v>0</v>
      </c>
      <c r="T156" s="53">
        <v>0</v>
      </c>
      <c r="U156" s="53">
        <v>0</v>
      </c>
      <c r="V156" s="53">
        <v>0</v>
      </c>
      <c r="W156" s="53">
        <v>0</v>
      </c>
      <c r="X156" s="53">
        <v>0</v>
      </c>
      <c r="Y156" s="53">
        <v>0</v>
      </c>
      <c r="Z156" s="53">
        <v>0</v>
      </c>
      <c r="AA156" s="53">
        <v>0</v>
      </c>
      <c r="AB156" s="53">
        <v>0</v>
      </c>
      <c r="AC156" s="53">
        <v>0</v>
      </c>
      <c r="AD156" s="53">
        <v>0</v>
      </c>
      <c r="AE156" s="53">
        <v>0</v>
      </c>
      <c r="AF156" s="53">
        <v>0</v>
      </c>
      <c r="AG156" s="53">
        <v>0</v>
      </c>
      <c r="AH156" s="53">
        <v>0</v>
      </c>
      <c r="AI156" s="53">
        <v>0</v>
      </c>
      <c r="AJ156" s="53">
        <v>0</v>
      </c>
      <c r="AK156" s="53">
        <v>0</v>
      </c>
      <c r="AL156" s="53">
        <v>0</v>
      </c>
      <c r="AM156" s="53">
        <v>0</v>
      </c>
      <c r="AN156" s="53">
        <v>0</v>
      </c>
      <c r="AO156" s="53">
        <v>0</v>
      </c>
      <c r="AP156" s="53">
        <v>0</v>
      </c>
      <c r="AQ156" s="53">
        <v>0</v>
      </c>
      <c r="AR156" s="53">
        <v>0</v>
      </c>
      <c r="AS156" s="53">
        <v>0</v>
      </c>
      <c r="AT156" s="53">
        <v>0</v>
      </c>
      <c r="AU156" s="53">
        <v>0</v>
      </c>
      <c r="AV156" s="53">
        <v>0</v>
      </c>
      <c r="AW156" s="53">
        <v>0</v>
      </c>
      <c r="AX156" s="53">
        <v>0</v>
      </c>
      <c r="AY156" s="53">
        <v>0</v>
      </c>
      <c r="AZ156" s="53">
        <v>0</v>
      </c>
      <c r="BA156" s="53">
        <v>0</v>
      </c>
      <c r="BB156" s="53">
        <v>0</v>
      </c>
      <c r="BC156" s="53">
        <v>0</v>
      </c>
      <c r="BD156" s="53">
        <v>0</v>
      </c>
      <c r="BE156" s="53">
        <v>0</v>
      </c>
      <c r="BF156" s="53">
        <v>0</v>
      </c>
      <c r="BG156" s="53">
        <v>0</v>
      </c>
      <c r="BH156" s="53">
        <v>0</v>
      </c>
      <c r="BI156" s="53">
        <v>0</v>
      </c>
      <c r="BJ156" s="53">
        <v>0</v>
      </c>
      <c r="BK156" s="53">
        <v>0</v>
      </c>
      <c r="BL156" s="53">
        <v>0</v>
      </c>
      <c r="BM156" s="53">
        <v>0</v>
      </c>
      <c r="BN156" s="53">
        <v>0</v>
      </c>
      <c r="BO156" s="53">
        <v>0</v>
      </c>
      <c r="BP156" s="53">
        <v>0</v>
      </c>
      <c r="BQ156" s="53">
        <v>0</v>
      </c>
      <c r="BR156" s="53">
        <v>0</v>
      </c>
      <c r="BS156" s="53">
        <v>0</v>
      </c>
      <c r="BT156" s="53">
        <v>0</v>
      </c>
      <c r="BU156" s="53">
        <v>0</v>
      </c>
      <c r="BV156" s="53">
        <v>0</v>
      </c>
      <c r="BW156" s="53">
        <v>0</v>
      </c>
      <c r="BX156" s="53">
        <v>0</v>
      </c>
      <c r="BY156" s="53">
        <v>0</v>
      </c>
      <c r="BZ156" s="53">
        <v>0</v>
      </c>
      <c r="CA156" s="53">
        <v>0</v>
      </c>
      <c r="CB156" s="53">
        <v>0</v>
      </c>
      <c r="CC156" s="53">
        <v>0</v>
      </c>
      <c r="CD156" s="53">
        <v>0</v>
      </c>
      <c r="CE156" s="53">
        <v>0</v>
      </c>
      <c r="CF156" s="53">
        <v>0</v>
      </c>
      <c r="CG156" s="53">
        <v>0</v>
      </c>
      <c r="CH156" s="53">
        <v>0</v>
      </c>
      <c r="CI156" s="53">
        <v>0</v>
      </c>
      <c r="CJ156" s="53">
        <v>0</v>
      </c>
      <c r="CK156" s="53">
        <v>0</v>
      </c>
      <c r="CL156" s="53">
        <v>0</v>
      </c>
      <c r="CM156" s="53">
        <v>0</v>
      </c>
      <c r="CN156" s="53">
        <v>0</v>
      </c>
      <c r="CO156" s="53">
        <v>0</v>
      </c>
      <c r="CP156" s="53">
        <v>0</v>
      </c>
      <c r="CQ156" s="53">
        <v>0</v>
      </c>
      <c r="CR156" s="53">
        <v>0</v>
      </c>
      <c r="CS156" s="53">
        <v>0</v>
      </c>
      <c r="CT156" s="53">
        <v>0</v>
      </c>
      <c r="CU156" s="53">
        <v>0</v>
      </c>
      <c r="CV156" s="53">
        <v>0</v>
      </c>
      <c r="CW156" s="53">
        <v>0</v>
      </c>
      <c r="CX156" s="53">
        <v>0</v>
      </c>
      <c r="CY156" s="53">
        <v>0</v>
      </c>
      <c r="CZ156" s="53">
        <v>0</v>
      </c>
      <c r="DA156" s="53">
        <v>0</v>
      </c>
      <c r="DB156" s="53">
        <v>0</v>
      </c>
      <c r="DC156" s="53">
        <v>0</v>
      </c>
      <c r="DD156" s="53">
        <v>0</v>
      </c>
      <c r="DE156" s="53">
        <v>0</v>
      </c>
      <c r="DF156" s="53">
        <v>0</v>
      </c>
      <c r="DG156" s="53">
        <v>0</v>
      </c>
      <c r="DH156" s="53">
        <v>0</v>
      </c>
      <c r="DI156" s="53">
        <v>0</v>
      </c>
      <c r="DJ156" s="53">
        <v>0</v>
      </c>
    </row>
    <row r="157" spans="1:114">
      <c r="A157" s="53" t="s">
        <v>6</v>
      </c>
      <c r="B157" s="53">
        <v>4115501</v>
      </c>
      <c r="C157" s="53">
        <v>2400</v>
      </c>
      <c r="D157" s="53">
        <v>18</v>
      </c>
      <c r="E157" s="53" t="s">
        <v>1807</v>
      </c>
      <c r="F157" s="53" t="s">
        <v>1988</v>
      </c>
      <c r="G157" s="53" t="s">
        <v>1807</v>
      </c>
      <c r="H157" s="53">
        <v>5119</v>
      </c>
      <c r="I157" s="53">
        <v>0</v>
      </c>
      <c r="J157" s="53">
        <v>0</v>
      </c>
      <c r="K157" s="53">
        <v>0</v>
      </c>
      <c r="L157" s="53">
        <v>0</v>
      </c>
      <c r="M157" s="53">
        <v>0</v>
      </c>
      <c r="N157" s="53">
        <v>0</v>
      </c>
      <c r="O157" s="53">
        <v>0</v>
      </c>
      <c r="P157" s="53">
        <v>0</v>
      </c>
      <c r="Q157" s="53">
        <v>0</v>
      </c>
      <c r="R157" s="53">
        <v>0</v>
      </c>
      <c r="S157" s="53">
        <v>0</v>
      </c>
      <c r="T157" s="53">
        <v>0</v>
      </c>
      <c r="U157" s="53">
        <v>0</v>
      </c>
      <c r="V157" s="53">
        <v>0</v>
      </c>
      <c r="W157" s="53">
        <v>0</v>
      </c>
      <c r="X157" s="53">
        <v>0</v>
      </c>
      <c r="Y157" s="53">
        <v>0</v>
      </c>
      <c r="Z157" s="53">
        <v>0</v>
      </c>
      <c r="AA157" s="53">
        <v>0</v>
      </c>
      <c r="AB157" s="53">
        <v>0</v>
      </c>
      <c r="AC157" s="53">
        <v>0</v>
      </c>
      <c r="AD157" s="53">
        <v>0</v>
      </c>
      <c r="AE157" s="53">
        <v>0</v>
      </c>
      <c r="AF157" s="53">
        <v>0</v>
      </c>
      <c r="AG157" s="53">
        <v>0</v>
      </c>
      <c r="AH157" s="53">
        <v>0</v>
      </c>
      <c r="AI157" s="53">
        <v>0</v>
      </c>
      <c r="AJ157" s="53">
        <v>0</v>
      </c>
      <c r="AK157" s="53">
        <v>0</v>
      </c>
      <c r="AL157" s="53">
        <v>0</v>
      </c>
      <c r="AM157" s="53">
        <v>0</v>
      </c>
      <c r="AN157" s="53">
        <v>0</v>
      </c>
      <c r="AO157" s="53">
        <v>0</v>
      </c>
      <c r="AP157" s="53">
        <v>0</v>
      </c>
      <c r="AQ157" s="53">
        <v>0</v>
      </c>
      <c r="AR157" s="53">
        <v>0</v>
      </c>
      <c r="AS157" s="53">
        <v>0</v>
      </c>
      <c r="AT157" s="53">
        <v>0</v>
      </c>
      <c r="AU157" s="53">
        <v>0</v>
      </c>
      <c r="AV157" s="53">
        <v>0</v>
      </c>
      <c r="AW157" s="53">
        <v>0</v>
      </c>
      <c r="AX157" s="53">
        <v>0</v>
      </c>
      <c r="AY157" s="53">
        <v>0</v>
      </c>
      <c r="AZ157" s="53">
        <v>0</v>
      </c>
      <c r="BA157" s="53">
        <v>0</v>
      </c>
      <c r="BB157" s="53">
        <v>0</v>
      </c>
      <c r="BC157" s="53">
        <v>0</v>
      </c>
      <c r="BD157" s="53">
        <v>528811</v>
      </c>
      <c r="BE157" s="53">
        <v>119860</v>
      </c>
      <c r="BF157" s="53">
        <v>175788</v>
      </c>
      <c r="BG157" s="53">
        <v>39844</v>
      </c>
      <c r="BH157" s="53">
        <v>0</v>
      </c>
      <c r="BI157" s="53">
        <v>0</v>
      </c>
      <c r="BJ157" s="53">
        <v>0</v>
      </c>
      <c r="BK157" s="53">
        <v>0</v>
      </c>
      <c r="BL157" s="53">
        <v>0</v>
      </c>
      <c r="BM157" s="53">
        <v>0</v>
      </c>
      <c r="BN157" s="53">
        <v>0</v>
      </c>
      <c r="BO157" s="53">
        <v>0</v>
      </c>
      <c r="BP157" s="53">
        <v>0</v>
      </c>
      <c r="BQ157" s="53">
        <v>0</v>
      </c>
      <c r="BR157" s="53">
        <v>0</v>
      </c>
      <c r="BS157" s="53">
        <v>0</v>
      </c>
      <c r="BT157" s="53">
        <v>0</v>
      </c>
      <c r="BU157" s="53">
        <v>0</v>
      </c>
      <c r="BV157" s="53">
        <v>0</v>
      </c>
      <c r="BW157" s="53">
        <v>0</v>
      </c>
      <c r="BX157" s="53">
        <v>0</v>
      </c>
      <c r="BY157" s="53">
        <v>0</v>
      </c>
      <c r="BZ157" s="53">
        <v>0</v>
      </c>
      <c r="CA157" s="53">
        <v>0</v>
      </c>
      <c r="CB157" s="53">
        <v>0</v>
      </c>
      <c r="CC157" s="53">
        <v>0</v>
      </c>
      <c r="CD157" s="53">
        <v>0</v>
      </c>
      <c r="CE157" s="53">
        <v>0</v>
      </c>
      <c r="CF157" s="53">
        <v>0</v>
      </c>
      <c r="CG157" s="53">
        <v>0</v>
      </c>
      <c r="CH157" s="53">
        <v>0</v>
      </c>
      <c r="CI157" s="53">
        <v>0</v>
      </c>
      <c r="CJ157" s="53">
        <v>0</v>
      </c>
      <c r="CK157" s="53">
        <v>0</v>
      </c>
      <c r="CL157" s="53">
        <v>704599</v>
      </c>
      <c r="CM157" s="53">
        <v>159704</v>
      </c>
      <c r="CN157" s="53">
        <v>0</v>
      </c>
      <c r="CO157" s="53">
        <v>0</v>
      </c>
      <c r="CP157" s="53">
        <v>0</v>
      </c>
      <c r="CQ157" s="53">
        <v>0</v>
      </c>
      <c r="CR157" s="53">
        <v>0</v>
      </c>
      <c r="CS157" s="53">
        <v>0</v>
      </c>
      <c r="CT157" s="53" t="s">
        <v>1414</v>
      </c>
      <c r="CU157" s="53" t="s">
        <v>1414</v>
      </c>
      <c r="CV157" s="53">
        <v>0</v>
      </c>
      <c r="CW157" s="53">
        <v>0</v>
      </c>
      <c r="CX157" s="53">
        <v>0</v>
      </c>
      <c r="CY157" s="53">
        <v>0</v>
      </c>
      <c r="CZ157" s="53">
        <v>0</v>
      </c>
      <c r="DA157" s="53">
        <v>0</v>
      </c>
      <c r="DB157" s="53">
        <v>0</v>
      </c>
      <c r="DC157" s="53">
        <v>0</v>
      </c>
      <c r="DD157" s="53">
        <v>0</v>
      </c>
      <c r="DE157" s="53">
        <v>0</v>
      </c>
      <c r="DF157" s="53">
        <v>0</v>
      </c>
      <c r="DG157" s="53">
        <v>0</v>
      </c>
      <c r="DH157" s="53">
        <v>0</v>
      </c>
      <c r="DI157" s="53">
        <v>0</v>
      </c>
      <c r="DJ157" s="53">
        <v>0</v>
      </c>
    </row>
    <row r="158" spans="1:114">
      <c r="A158" s="53" t="s">
        <v>6</v>
      </c>
      <c r="B158" s="53">
        <v>4115511</v>
      </c>
      <c r="C158" s="53">
        <v>41112</v>
      </c>
      <c r="D158" s="53">
        <v>18</v>
      </c>
      <c r="E158" s="53">
        <v>0</v>
      </c>
      <c r="F158" s="53" t="s">
        <v>1458</v>
      </c>
      <c r="G158" s="53" t="s">
        <v>1735</v>
      </c>
      <c r="H158" s="53">
        <v>5415.4</v>
      </c>
      <c r="I158" s="53" t="s">
        <v>1506</v>
      </c>
      <c r="J158" s="53" t="s">
        <v>1752</v>
      </c>
      <c r="K158" s="53">
        <v>5455</v>
      </c>
      <c r="L158" s="53">
        <v>0</v>
      </c>
      <c r="M158" s="53">
        <v>0</v>
      </c>
      <c r="N158" s="53">
        <v>0</v>
      </c>
      <c r="O158" s="53">
        <v>0</v>
      </c>
      <c r="P158" s="53">
        <v>0</v>
      </c>
      <c r="Q158" s="53">
        <v>0</v>
      </c>
      <c r="R158" s="53">
        <v>0</v>
      </c>
      <c r="S158" s="53">
        <v>0</v>
      </c>
      <c r="T158" s="53">
        <v>0</v>
      </c>
      <c r="U158" s="53">
        <v>0</v>
      </c>
      <c r="V158" s="53">
        <v>0</v>
      </c>
      <c r="W158" s="53">
        <v>0</v>
      </c>
      <c r="X158" s="53">
        <v>0</v>
      </c>
      <c r="Y158" s="53">
        <v>0</v>
      </c>
      <c r="Z158" s="53">
        <v>0</v>
      </c>
      <c r="AA158" s="53">
        <v>0</v>
      </c>
      <c r="AB158" s="53">
        <v>0</v>
      </c>
      <c r="AC158" s="53">
        <v>0</v>
      </c>
      <c r="AD158" s="53">
        <v>0</v>
      </c>
      <c r="AE158" s="53">
        <v>0</v>
      </c>
      <c r="AF158" s="53">
        <v>0</v>
      </c>
      <c r="AG158" s="53">
        <v>0</v>
      </c>
      <c r="AH158" s="53">
        <v>0</v>
      </c>
      <c r="AI158" s="53">
        <v>0</v>
      </c>
      <c r="AJ158" s="53">
        <v>0</v>
      </c>
      <c r="AK158" s="53">
        <v>0</v>
      </c>
      <c r="AL158" s="53">
        <v>0</v>
      </c>
      <c r="AM158" s="53">
        <v>0</v>
      </c>
      <c r="AN158" s="53">
        <v>0</v>
      </c>
      <c r="AO158" s="53">
        <v>0</v>
      </c>
      <c r="AP158" s="53">
        <v>0</v>
      </c>
      <c r="AQ158" s="53">
        <v>0</v>
      </c>
      <c r="AR158" s="53">
        <v>0</v>
      </c>
      <c r="AS158" s="53">
        <v>0</v>
      </c>
      <c r="AT158" s="53">
        <v>0</v>
      </c>
      <c r="AU158" s="53">
        <v>0</v>
      </c>
      <c r="AV158" s="53">
        <v>0</v>
      </c>
      <c r="AW158" s="53">
        <v>0</v>
      </c>
      <c r="AX158" s="53">
        <v>0</v>
      </c>
      <c r="AY158" s="53">
        <v>0</v>
      </c>
      <c r="AZ158" s="53">
        <v>0</v>
      </c>
      <c r="BA158" s="53">
        <v>0</v>
      </c>
      <c r="BB158" s="53">
        <v>0</v>
      </c>
      <c r="BC158" s="53">
        <v>0</v>
      </c>
      <c r="BD158" s="53">
        <v>0</v>
      </c>
      <c r="BE158" s="53">
        <v>0</v>
      </c>
      <c r="BF158" s="53">
        <v>131827</v>
      </c>
      <c r="BG158" s="53">
        <v>98870</v>
      </c>
      <c r="BH158" s="53">
        <v>355286</v>
      </c>
      <c r="BI158" s="53">
        <v>23229</v>
      </c>
      <c r="BJ158" s="53">
        <v>0</v>
      </c>
      <c r="BK158" s="53">
        <v>0</v>
      </c>
      <c r="BL158" s="53">
        <v>0</v>
      </c>
      <c r="BM158" s="53">
        <v>0</v>
      </c>
      <c r="BN158" s="53">
        <v>0</v>
      </c>
      <c r="BO158" s="53">
        <v>0</v>
      </c>
      <c r="BP158" s="53">
        <v>0</v>
      </c>
      <c r="BQ158" s="53">
        <v>0</v>
      </c>
      <c r="BR158" s="53">
        <v>0</v>
      </c>
      <c r="BS158" s="53">
        <v>0</v>
      </c>
      <c r="BT158" s="53">
        <v>0</v>
      </c>
      <c r="BU158" s="53">
        <v>0</v>
      </c>
      <c r="BV158" s="53">
        <v>0</v>
      </c>
      <c r="BW158" s="53">
        <v>0</v>
      </c>
      <c r="BX158" s="53">
        <v>0</v>
      </c>
      <c r="BY158" s="53">
        <v>0</v>
      </c>
      <c r="BZ158" s="53">
        <v>0</v>
      </c>
      <c r="CA158" s="53">
        <v>0</v>
      </c>
      <c r="CB158" s="53">
        <v>0</v>
      </c>
      <c r="CC158" s="53">
        <v>0</v>
      </c>
      <c r="CD158" s="53">
        <v>0</v>
      </c>
      <c r="CE158" s="53">
        <v>0</v>
      </c>
      <c r="CF158" s="53">
        <v>0</v>
      </c>
      <c r="CG158" s="53">
        <v>0</v>
      </c>
      <c r="CH158" s="53">
        <v>0</v>
      </c>
      <c r="CI158" s="53">
        <v>0</v>
      </c>
      <c r="CJ158" s="53">
        <v>0</v>
      </c>
      <c r="CK158" s="53">
        <v>0</v>
      </c>
      <c r="CL158" s="53">
        <v>487113</v>
      </c>
      <c r="CM158" s="53">
        <v>122099</v>
      </c>
      <c r="CN158" s="53">
        <v>0</v>
      </c>
      <c r="CO158" s="53">
        <v>0</v>
      </c>
      <c r="CP158" s="53">
        <v>0</v>
      </c>
      <c r="CQ158" s="53">
        <v>0</v>
      </c>
      <c r="CR158" s="53">
        <v>0</v>
      </c>
      <c r="CS158" s="53">
        <v>0</v>
      </c>
      <c r="CT158" s="53">
        <v>0</v>
      </c>
      <c r="CU158" s="53" t="s">
        <v>1990</v>
      </c>
      <c r="CV158" s="53" t="s">
        <v>1990</v>
      </c>
      <c r="CW158" s="53">
        <v>0</v>
      </c>
      <c r="CX158" s="53">
        <v>0</v>
      </c>
      <c r="CY158" s="53">
        <v>0</v>
      </c>
      <c r="CZ158" s="53">
        <v>0</v>
      </c>
      <c r="DA158" s="53">
        <v>0</v>
      </c>
      <c r="DB158" s="53">
        <v>0</v>
      </c>
      <c r="DC158" s="53">
        <v>0</v>
      </c>
      <c r="DD158" s="53">
        <v>0</v>
      </c>
      <c r="DE158" s="53">
        <v>0</v>
      </c>
      <c r="DF158" s="53">
        <v>0</v>
      </c>
      <c r="DG158" s="53">
        <v>0</v>
      </c>
      <c r="DH158" s="53">
        <v>0</v>
      </c>
      <c r="DI158" s="53">
        <v>0</v>
      </c>
      <c r="DJ158" s="53">
        <v>0</v>
      </c>
    </row>
    <row r="159" spans="1:114">
      <c r="A159" s="53" t="s">
        <v>6</v>
      </c>
      <c r="B159" s="53">
        <v>4115521</v>
      </c>
      <c r="C159" s="53">
        <v>24900</v>
      </c>
      <c r="D159" s="53">
        <v>18</v>
      </c>
      <c r="E159" s="53">
        <v>0</v>
      </c>
      <c r="F159" s="53">
        <v>0</v>
      </c>
      <c r="G159" s="53">
        <v>0</v>
      </c>
      <c r="H159" s="53">
        <v>0</v>
      </c>
      <c r="I159" s="53">
        <v>0</v>
      </c>
      <c r="J159" s="53">
        <v>0</v>
      </c>
      <c r="K159" s="53">
        <v>0</v>
      </c>
      <c r="L159" s="53">
        <v>0</v>
      </c>
      <c r="M159" s="53">
        <v>0</v>
      </c>
      <c r="N159" s="53">
        <v>0</v>
      </c>
      <c r="O159" s="53">
        <v>0</v>
      </c>
      <c r="P159" s="53">
        <v>0</v>
      </c>
      <c r="Q159" s="53">
        <v>0</v>
      </c>
      <c r="R159" s="53">
        <v>0</v>
      </c>
      <c r="S159" s="53">
        <v>0</v>
      </c>
      <c r="T159" s="53">
        <v>0</v>
      </c>
      <c r="U159" s="53">
        <v>0</v>
      </c>
      <c r="V159" s="53">
        <v>0</v>
      </c>
      <c r="W159" s="53">
        <v>0</v>
      </c>
      <c r="X159" s="53">
        <v>0</v>
      </c>
      <c r="Y159" s="53">
        <v>0</v>
      </c>
      <c r="Z159" s="53">
        <v>0</v>
      </c>
      <c r="AA159" s="53">
        <v>0</v>
      </c>
      <c r="AB159" s="53">
        <v>0</v>
      </c>
      <c r="AC159" s="53">
        <v>0</v>
      </c>
      <c r="AD159" s="53">
        <v>0</v>
      </c>
      <c r="AE159" s="53">
        <v>0</v>
      </c>
      <c r="AF159" s="53">
        <v>0</v>
      </c>
      <c r="AG159" s="53">
        <v>0</v>
      </c>
      <c r="AH159" s="53">
        <v>0</v>
      </c>
      <c r="AI159" s="53">
        <v>0</v>
      </c>
      <c r="AJ159" s="53">
        <v>0</v>
      </c>
      <c r="AK159" s="53">
        <v>0</v>
      </c>
      <c r="AL159" s="53">
        <v>0</v>
      </c>
      <c r="AM159" s="53">
        <v>0</v>
      </c>
      <c r="AN159" s="53">
        <v>0</v>
      </c>
      <c r="AO159" s="53">
        <v>0</v>
      </c>
      <c r="AP159" s="53">
        <v>0</v>
      </c>
      <c r="AQ159" s="53">
        <v>0</v>
      </c>
      <c r="AR159" s="53">
        <v>0</v>
      </c>
      <c r="AS159" s="53">
        <v>0</v>
      </c>
      <c r="AT159" s="53">
        <v>0</v>
      </c>
      <c r="AU159" s="53">
        <v>0</v>
      </c>
      <c r="AV159" s="53">
        <v>0</v>
      </c>
      <c r="AW159" s="53">
        <v>0</v>
      </c>
      <c r="AX159" s="53">
        <v>0</v>
      </c>
      <c r="AY159" s="53">
        <v>0</v>
      </c>
      <c r="AZ159" s="53">
        <v>0</v>
      </c>
      <c r="BA159" s="53">
        <v>0</v>
      </c>
      <c r="BB159" s="53">
        <v>0</v>
      </c>
      <c r="BC159" s="53">
        <v>0</v>
      </c>
      <c r="BD159" s="53">
        <v>0</v>
      </c>
      <c r="BE159" s="53">
        <v>0</v>
      </c>
      <c r="BF159" s="53">
        <v>0</v>
      </c>
      <c r="BG159" s="53">
        <v>0</v>
      </c>
      <c r="BH159" s="53">
        <v>0</v>
      </c>
      <c r="BI159" s="53">
        <v>0</v>
      </c>
      <c r="BJ159" s="53">
        <v>0</v>
      </c>
      <c r="BK159" s="53">
        <v>0</v>
      </c>
      <c r="BL159" s="53">
        <v>0</v>
      </c>
      <c r="BM159" s="53">
        <v>0</v>
      </c>
      <c r="BN159" s="53">
        <v>0</v>
      </c>
      <c r="BO159" s="53">
        <v>0</v>
      </c>
      <c r="BP159" s="53">
        <v>0</v>
      </c>
      <c r="BQ159" s="53">
        <v>0</v>
      </c>
      <c r="BR159" s="53">
        <v>0</v>
      </c>
      <c r="BS159" s="53">
        <v>0</v>
      </c>
      <c r="BT159" s="53">
        <v>0</v>
      </c>
      <c r="BU159" s="53">
        <v>0</v>
      </c>
      <c r="BV159" s="53">
        <v>0</v>
      </c>
      <c r="BW159" s="53">
        <v>0</v>
      </c>
      <c r="BX159" s="53">
        <v>0</v>
      </c>
      <c r="BY159" s="53">
        <v>0</v>
      </c>
      <c r="BZ159" s="53">
        <v>0</v>
      </c>
      <c r="CA159" s="53">
        <v>0</v>
      </c>
      <c r="CB159" s="53">
        <v>0</v>
      </c>
      <c r="CC159" s="53">
        <v>0</v>
      </c>
      <c r="CD159" s="53">
        <v>0</v>
      </c>
      <c r="CE159" s="53">
        <v>0</v>
      </c>
      <c r="CF159" s="53">
        <v>0</v>
      </c>
      <c r="CG159" s="53">
        <v>0</v>
      </c>
      <c r="CH159" s="53">
        <v>0</v>
      </c>
      <c r="CI159" s="53">
        <v>0</v>
      </c>
      <c r="CJ159" s="53">
        <v>0</v>
      </c>
      <c r="CK159" s="53">
        <v>0</v>
      </c>
      <c r="CL159" s="53">
        <v>0</v>
      </c>
      <c r="CM159" s="53">
        <v>0</v>
      </c>
      <c r="CN159" s="53">
        <v>0</v>
      </c>
      <c r="CO159" s="53">
        <v>0</v>
      </c>
      <c r="CP159" s="53">
        <v>0</v>
      </c>
      <c r="CQ159" s="53">
        <v>0</v>
      </c>
      <c r="CR159" s="53">
        <v>0</v>
      </c>
      <c r="CS159" s="53">
        <v>0</v>
      </c>
      <c r="CT159" s="53">
        <v>0</v>
      </c>
      <c r="CU159" s="53">
        <v>0</v>
      </c>
      <c r="CV159" s="53">
        <v>0</v>
      </c>
      <c r="CW159" s="53">
        <v>0</v>
      </c>
      <c r="CX159" s="53">
        <v>0</v>
      </c>
      <c r="CY159" s="53">
        <v>0</v>
      </c>
      <c r="CZ159" s="53">
        <v>0</v>
      </c>
      <c r="DA159" s="53">
        <v>0</v>
      </c>
      <c r="DB159" s="53">
        <v>0</v>
      </c>
      <c r="DC159" s="53">
        <v>0</v>
      </c>
      <c r="DD159" s="53">
        <v>0</v>
      </c>
      <c r="DE159" s="53">
        <v>0</v>
      </c>
      <c r="DF159" s="53">
        <v>0</v>
      </c>
      <c r="DG159" s="53">
        <v>0</v>
      </c>
      <c r="DH159" s="53">
        <v>0</v>
      </c>
      <c r="DI159" s="53">
        <v>0</v>
      </c>
      <c r="DJ159" s="53">
        <v>0</v>
      </c>
    </row>
    <row r="160" spans="1:114">
      <c r="A160" s="53" t="s">
        <v>6</v>
      </c>
      <c r="B160" s="53">
        <v>4115531</v>
      </c>
      <c r="C160" s="53">
        <v>40250</v>
      </c>
      <c r="D160" s="53">
        <v>18</v>
      </c>
      <c r="E160" s="53">
        <v>0</v>
      </c>
      <c r="F160" s="53">
        <v>0</v>
      </c>
      <c r="G160" s="53">
        <v>0</v>
      </c>
      <c r="H160" s="53">
        <v>0</v>
      </c>
      <c r="I160" s="53">
        <v>0</v>
      </c>
      <c r="J160" s="53">
        <v>0</v>
      </c>
      <c r="K160" s="53">
        <v>0</v>
      </c>
      <c r="L160" s="53">
        <v>0</v>
      </c>
      <c r="M160" s="53">
        <v>0</v>
      </c>
      <c r="N160" s="53">
        <v>0</v>
      </c>
      <c r="O160" s="53">
        <v>0</v>
      </c>
      <c r="P160" s="53">
        <v>0</v>
      </c>
      <c r="Q160" s="53">
        <v>0</v>
      </c>
      <c r="R160" s="53">
        <v>0</v>
      </c>
      <c r="S160" s="53">
        <v>0</v>
      </c>
      <c r="T160" s="53">
        <v>0</v>
      </c>
      <c r="U160" s="53">
        <v>0</v>
      </c>
      <c r="V160" s="53">
        <v>0</v>
      </c>
      <c r="W160" s="53">
        <v>0</v>
      </c>
      <c r="X160" s="53">
        <v>0</v>
      </c>
      <c r="Y160" s="53">
        <v>0</v>
      </c>
      <c r="Z160" s="53">
        <v>0</v>
      </c>
      <c r="AA160" s="53">
        <v>0</v>
      </c>
      <c r="AB160" s="53">
        <v>0</v>
      </c>
      <c r="AC160" s="53">
        <v>0</v>
      </c>
      <c r="AD160" s="53">
        <v>0</v>
      </c>
      <c r="AE160" s="53">
        <v>0</v>
      </c>
      <c r="AF160" s="53">
        <v>0</v>
      </c>
      <c r="AG160" s="53">
        <v>0</v>
      </c>
      <c r="AH160" s="53">
        <v>0</v>
      </c>
      <c r="AI160" s="53">
        <v>0</v>
      </c>
      <c r="AJ160" s="53">
        <v>0</v>
      </c>
      <c r="AK160" s="53">
        <v>0</v>
      </c>
      <c r="AL160" s="53">
        <v>0</v>
      </c>
      <c r="AM160" s="53">
        <v>0</v>
      </c>
      <c r="AN160" s="53">
        <v>0</v>
      </c>
      <c r="AO160" s="53">
        <v>0</v>
      </c>
      <c r="AP160" s="53">
        <v>0</v>
      </c>
      <c r="AQ160" s="53">
        <v>0</v>
      </c>
      <c r="AR160" s="53">
        <v>0</v>
      </c>
      <c r="AS160" s="53">
        <v>0</v>
      </c>
      <c r="AT160" s="53">
        <v>0</v>
      </c>
      <c r="AU160" s="53">
        <v>0</v>
      </c>
      <c r="AV160" s="53">
        <v>0</v>
      </c>
      <c r="AW160" s="53">
        <v>0</v>
      </c>
      <c r="AX160" s="53">
        <v>0</v>
      </c>
      <c r="AY160" s="53">
        <v>0</v>
      </c>
      <c r="AZ160" s="53">
        <v>0</v>
      </c>
      <c r="BA160" s="53">
        <v>0</v>
      </c>
      <c r="BB160" s="53">
        <v>0</v>
      </c>
      <c r="BC160" s="53">
        <v>0</v>
      </c>
      <c r="BD160" s="53">
        <v>0</v>
      </c>
      <c r="BE160" s="53">
        <v>0</v>
      </c>
      <c r="BF160" s="53">
        <v>0</v>
      </c>
      <c r="BG160" s="53">
        <v>0</v>
      </c>
      <c r="BH160" s="53">
        <v>0</v>
      </c>
      <c r="BI160" s="53">
        <v>0</v>
      </c>
      <c r="BJ160" s="53">
        <v>0</v>
      </c>
      <c r="BK160" s="53">
        <v>0</v>
      </c>
      <c r="BL160" s="53">
        <v>0</v>
      </c>
      <c r="BM160" s="53">
        <v>0</v>
      </c>
      <c r="BN160" s="53">
        <v>0</v>
      </c>
      <c r="BO160" s="53">
        <v>0</v>
      </c>
      <c r="BP160" s="53">
        <v>0</v>
      </c>
      <c r="BQ160" s="53">
        <v>0</v>
      </c>
      <c r="BR160" s="53">
        <v>0</v>
      </c>
      <c r="BS160" s="53">
        <v>0</v>
      </c>
      <c r="BT160" s="53">
        <v>0</v>
      </c>
      <c r="BU160" s="53">
        <v>0</v>
      </c>
      <c r="BV160" s="53">
        <v>0</v>
      </c>
      <c r="BW160" s="53">
        <v>0</v>
      </c>
      <c r="BX160" s="53">
        <v>0</v>
      </c>
      <c r="BY160" s="53">
        <v>0</v>
      </c>
      <c r="BZ160" s="53">
        <v>0</v>
      </c>
      <c r="CA160" s="53">
        <v>0</v>
      </c>
      <c r="CB160" s="53">
        <v>0</v>
      </c>
      <c r="CC160" s="53">
        <v>0</v>
      </c>
      <c r="CD160" s="53">
        <v>0</v>
      </c>
      <c r="CE160" s="53">
        <v>0</v>
      </c>
      <c r="CF160" s="53">
        <v>0</v>
      </c>
      <c r="CG160" s="53">
        <v>0</v>
      </c>
      <c r="CH160" s="53">
        <v>0</v>
      </c>
      <c r="CI160" s="53">
        <v>0</v>
      </c>
      <c r="CJ160" s="53">
        <v>0</v>
      </c>
      <c r="CK160" s="53">
        <v>0</v>
      </c>
      <c r="CL160" s="53">
        <v>0</v>
      </c>
      <c r="CM160" s="53">
        <v>0</v>
      </c>
      <c r="CN160" s="53">
        <v>0</v>
      </c>
      <c r="CO160" s="53">
        <v>0</v>
      </c>
      <c r="CP160" s="53">
        <v>0</v>
      </c>
      <c r="CQ160" s="53">
        <v>0</v>
      </c>
      <c r="CR160" s="53">
        <v>0</v>
      </c>
      <c r="CS160" s="53">
        <v>0</v>
      </c>
      <c r="CT160" s="53">
        <v>0</v>
      </c>
      <c r="CU160" s="53">
        <v>0</v>
      </c>
      <c r="CV160" s="53">
        <v>0</v>
      </c>
      <c r="CW160" s="53">
        <v>0</v>
      </c>
      <c r="CX160" s="53">
        <v>0</v>
      </c>
      <c r="CY160" s="53">
        <v>0</v>
      </c>
      <c r="CZ160" s="53">
        <v>0</v>
      </c>
      <c r="DA160" s="53">
        <v>0</v>
      </c>
      <c r="DB160" s="53">
        <v>0</v>
      </c>
      <c r="DC160" s="53">
        <v>0</v>
      </c>
      <c r="DD160" s="53">
        <v>0</v>
      </c>
      <c r="DE160" s="53">
        <v>0</v>
      </c>
      <c r="DF160" s="53">
        <v>0</v>
      </c>
      <c r="DG160" s="53">
        <v>0</v>
      </c>
      <c r="DH160" s="53">
        <v>0</v>
      </c>
      <c r="DI160" s="53">
        <v>0</v>
      </c>
      <c r="DJ160" s="53">
        <v>0</v>
      </c>
    </row>
    <row r="161" spans="1:114">
      <c r="A161" s="53" t="s">
        <v>6</v>
      </c>
      <c r="B161" s="53">
        <v>4115541</v>
      </c>
      <c r="C161" s="53">
        <v>12700</v>
      </c>
      <c r="D161" s="53">
        <v>18</v>
      </c>
      <c r="E161" s="53">
        <v>0</v>
      </c>
      <c r="F161" s="53">
        <v>0</v>
      </c>
      <c r="G161" s="53">
        <v>0</v>
      </c>
      <c r="H161" s="53">
        <v>0</v>
      </c>
      <c r="I161" s="53">
        <v>0</v>
      </c>
      <c r="J161" s="53">
        <v>0</v>
      </c>
      <c r="K161" s="53">
        <v>0</v>
      </c>
      <c r="L161" s="53">
        <v>0</v>
      </c>
      <c r="M161" s="53">
        <v>0</v>
      </c>
      <c r="N161" s="53">
        <v>0</v>
      </c>
      <c r="O161" s="53">
        <v>0</v>
      </c>
      <c r="P161" s="53">
        <v>0</v>
      </c>
      <c r="Q161" s="53">
        <v>0</v>
      </c>
      <c r="R161" s="53">
        <v>0</v>
      </c>
      <c r="S161" s="53">
        <v>0</v>
      </c>
      <c r="T161" s="53">
        <v>0</v>
      </c>
      <c r="U161" s="53">
        <v>0</v>
      </c>
      <c r="V161" s="53">
        <v>0</v>
      </c>
      <c r="W161" s="53">
        <v>0</v>
      </c>
      <c r="X161" s="53">
        <v>0</v>
      </c>
      <c r="Y161" s="53">
        <v>0</v>
      </c>
      <c r="Z161" s="53">
        <v>0</v>
      </c>
      <c r="AA161" s="53">
        <v>0</v>
      </c>
      <c r="AB161" s="53">
        <v>0</v>
      </c>
      <c r="AC161" s="53">
        <v>0</v>
      </c>
      <c r="AD161" s="53">
        <v>0</v>
      </c>
      <c r="AE161" s="53">
        <v>0</v>
      </c>
      <c r="AF161" s="53">
        <v>0</v>
      </c>
      <c r="AG161" s="53">
        <v>0</v>
      </c>
      <c r="AH161" s="53">
        <v>0</v>
      </c>
      <c r="AI161" s="53">
        <v>0</v>
      </c>
      <c r="AJ161" s="53">
        <v>0</v>
      </c>
      <c r="AK161" s="53">
        <v>0</v>
      </c>
      <c r="AL161" s="53">
        <v>0</v>
      </c>
      <c r="AM161" s="53">
        <v>0</v>
      </c>
      <c r="AN161" s="53">
        <v>0</v>
      </c>
      <c r="AO161" s="53">
        <v>0</v>
      </c>
      <c r="AP161" s="53">
        <v>0</v>
      </c>
      <c r="AQ161" s="53">
        <v>0</v>
      </c>
      <c r="AR161" s="53">
        <v>0</v>
      </c>
      <c r="AS161" s="53">
        <v>0</v>
      </c>
      <c r="AT161" s="53">
        <v>0</v>
      </c>
      <c r="AU161" s="53">
        <v>0</v>
      </c>
      <c r="AV161" s="53">
        <v>0</v>
      </c>
      <c r="AW161" s="53">
        <v>0</v>
      </c>
      <c r="AX161" s="53">
        <v>0</v>
      </c>
      <c r="AY161" s="53">
        <v>0</v>
      </c>
      <c r="AZ161" s="53">
        <v>0</v>
      </c>
      <c r="BA161" s="53">
        <v>0</v>
      </c>
      <c r="BB161" s="53">
        <v>0</v>
      </c>
      <c r="BC161" s="53">
        <v>0</v>
      </c>
      <c r="BD161" s="53">
        <v>0</v>
      </c>
      <c r="BE161" s="53">
        <v>0</v>
      </c>
      <c r="BF161" s="53">
        <v>0</v>
      </c>
      <c r="BG161" s="53">
        <v>0</v>
      </c>
      <c r="BH161" s="53">
        <v>0</v>
      </c>
      <c r="BI161" s="53">
        <v>0</v>
      </c>
      <c r="BJ161" s="53">
        <v>0</v>
      </c>
      <c r="BK161" s="53">
        <v>0</v>
      </c>
      <c r="BL161" s="53">
        <v>0</v>
      </c>
      <c r="BM161" s="53">
        <v>0</v>
      </c>
      <c r="BN161" s="53">
        <v>0</v>
      </c>
      <c r="BO161" s="53">
        <v>0</v>
      </c>
      <c r="BP161" s="53">
        <v>0</v>
      </c>
      <c r="BQ161" s="53">
        <v>0</v>
      </c>
      <c r="BR161" s="53">
        <v>0</v>
      </c>
      <c r="BS161" s="53">
        <v>0</v>
      </c>
      <c r="BT161" s="53">
        <v>0</v>
      </c>
      <c r="BU161" s="53">
        <v>0</v>
      </c>
      <c r="BV161" s="53">
        <v>0</v>
      </c>
      <c r="BW161" s="53">
        <v>0</v>
      </c>
      <c r="BX161" s="53">
        <v>0</v>
      </c>
      <c r="BY161" s="53">
        <v>0</v>
      </c>
      <c r="BZ161" s="53">
        <v>0</v>
      </c>
      <c r="CA161" s="53">
        <v>0</v>
      </c>
      <c r="CB161" s="53">
        <v>0</v>
      </c>
      <c r="CC161" s="53">
        <v>0</v>
      </c>
      <c r="CD161" s="53">
        <v>0</v>
      </c>
      <c r="CE161" s="53">
        <v>0</v>
      </c>
      <c r="CF161" s="53">
        <v>0</v>
      </c>
      <c r="CG161" s="53">
        <v>0</v>
      </c>
      <c r="CH161" s="53">
        <v>0</v>
      </c>
      <c r="CI161" s="53">
        <v>0</v>
      </c>
      <c r="CJ161" s="53">
        <v>0</v>
      </c>
      <c r="CK161" s="53">
        <v>0</v>
      </c>
      <c r="CL161" s="53">
        <v>0</v>
      </c>
      <c r="CM161" s="53">
        <v>0</v>
      </c>
      <c r="CN161" s="53">
        <v>0</v>
      </c>
      <c r="CO161" s="53">
        <v>0</v>
      </c>
      <c r="CP161" s="53">
        <v>0</v>
      </c>
      <c r="CQ161" s="53">
        <v>0</v>
      </c>
      <c r="CR161" s="53">
        <v>0</v>
      </c>
      <c r="CS161" s="53">
        <v>0</v>
      </c>
      <c r="CT161" s="53">
        <v>0</v>
      </c>
      <c r="CU161" s="53">
        <v>0</v>
      </c>
      <c r="CV161" s="53">
        <v>0</v>
      </c>
      <c r="CW161" s="53">
        <v>0</v>
      </c>
      <c r="CX161" s="53">
        <v>0</v>
      </c>
      <c r="CY161" s="53">
        <v>0</v>
      </c>
      <c r="CZ161" s="53">
        <v>0</v>
      </c>
      <c r="DA161" s="53">
        <v>0</v>
      </c>
      <c r="DB161" s="53">
        <v>0</v>
      </c>
      <c r="DC161" s="53">
        <v>0</v>
      </c>
      <c r="DD161" s="53">
        <v>0</v>
      </c>
      <c r="DE161" s="53">
        <v>0</v>
      </c>
      <c r="DF161" s="53">
        <v>0</v>
      </c>
      <c r="DG161" s="53">
        <v>0</v>
      </c>
      <c r="DH161" s="53">
        <v>0</v>
      </c>
      <c r="DI161" s="53">
        <v>0</v>
      </c>
      <c r="DJ161" s="53">
        <v>0</v>
      </c>
    </row>
    <row r="162" spans="1:114">
      <c r="A162" s="53" t="s">
        <v>6</v>
      </c>
      <c r="B162" s="53">
        <v>4115561</v>
      </c>
      <c r="C162" s="53">
        <v>16006</v>
      </c>
      <c r="D162" s="53">
        <v>18</v>
      </c>
      <c r="E162" s="53">
        <v>0</v>
      </c>
      <c r="F162" s="53" t="s">
        <v>1595</v>
      </c>
      <c r="G162" s="53" t="s">
        <v>2309</v>
      </c>
      <c r="H162" s="53">
        <v>5419</v>
      </c>
      <c r="I162" s="53" t="s">
        <v>2350</v>
      </c>
      <c r="J162" s="53" t="s">
        <v>2309</v>
      </c>
      <c r="K162" s="53">
        <v>5115.05</v>
      </c>
      <c r="L162" s="53" t="s">
        <v>1508</v>
      </c>
      <c r="M162" s="53" t="s">
        <v>2309</v>
      </c>
      <c r="N162" s="53">
        <v>5475</v>
      </c>
      <c r="O162" s="53">
        <v>0</v>
      </c>
      <c r="P162" s="53">
        <v>0</v>
      </c>
      <c r="Q162" s="53">
        <v>0</v>
      </c>
      <c r="R162" s="53">
        <v>0</v>
      </c>
      <c r="S162" s="53">
        <v>0</v>
      </c>
      <c r="T162" s="53">
        <v>0</v>
      </c>
      <c r="U162" s="53">
        <v>0</v>
      </c>
      <c r="V162" s="53">
        <v>0</v>
      </c>
      <c r="W162" s="53">
        <v>0</v>
      </c>
      <c r="X162" s="53">
        <v>0</v>
      </c>
      <c r="Y162" s="53">
        <v>0</v>
      </c>
      <c r="Z162" s="53">
        <v>0</v>
      </c>
      <c r="AA162" s="53">
        <v>0</v>
      </c>
      <c r="AB162" s="53">
        <v>0</v>
      </c>
      <c r="AC162" s="53">
        <v>0</v>
      </c>
      <c r="AD162" s="53">
        <v>0</v>
      </c>
      <c r="AE162" s="53">
        <v>0</v>
      </c>
      <c r="AF162" s="53">
        <v>0</v>
      </c>
      <c r="AG162" s="53">
        <v>0</v>
      </c>
      <c r="AH162" s="53">
        <v>0</v>
      </c>
      <c r="AI162" s="53">
        <v>0</v>
      </c>
      <c r="AJ162" s="53">
        <v>0</v>
      </c>
      <c r="AK162" s="53">
        <v>0</v>
      </c>
      <c r="AL162" s="53">
        <v>0</v>
      </c>
      <c r="AM162" s="53">
        <v>0</v>
      </c>
      <c r="AN162" s="53">
        <v>0</v>
      </c>
      <c r="AO162" s="53">
        <v>0</v>
      </c>
      <c r="AP162" s="53">
        <v>0</v>
      </c>
      <c r="AQ162" s="53">
        <v>0</v>
      </c>
      <c r="AR162" s="53">
        <v>0</v>
      </c>
      <c r="AS162" s="53">
        <v>0</v>
      </c>
      <c r="AT162" s="53">
        <v>0</v>
      </c>
      <c r="AU162" s="53">
        <v>0</v>
      </c>
      <c r="AV162" s="53">
        <v>0</v>
      </c>
      <c r="AW162" s="53">
        <v>0</v>
      </c>
      <c r="AX162" s="53">
        <v>0</v>
      </c>
      <c r="AY162" s="53">
        <v>0</v>
      </c>
      <c r="AZ162" s="53">
        <v>0</v>
      </c>
      <c r="BA162" s="53">
        <v>0</v>
      </c>
      <c r="BB162" s="53">
        <v>0</v>
      </c>
      <c r="BC162" s="53">
        <v>0</v>
      </c>
      <c r="BD162" s="53">
        <v>0</v>
      </c>
      <c r="BE162" s="53">
        <v>0</v>
      </c>
      <c r="BF162" s="63">
        <v>2352270</v>
      </c>
      <c r="BG162" s="53">
        <v>184347</v>
      </c>
      <c r="BH162" s="53">
        <v>732731</v>
      </c>
      <c r="BI162" s="53">
        <v>57424</v>
      </c>
      <c r="BJ162" s="53">
        <v>529882</v>
      </c>
      <c r="BK162" s="53">
        <v>41527</v>
      </c>
      <c r="BL162" s="53">
        <v>0</v>
      </c>
      <c r="BM162" s="53">
        <v>0</v>
      </c>
      <c r="BN162" s="53">
        <v>0</v>
      </c>
      <c r="BO162" s="53">
        <v>0</v>
      </c>
      <c r="BP162" s="53">
        <v>0</v>
      </c>
      <c r="BQ162" s="53">
        <v>0</v>
      </c>
      <c r="BR162" s="53">
        <v>0</v>
      </c>
      <c r="BS162" s="53">
        <v>0</v>
      </c>
      <c r="BT162" s="53">
        <v>0</v>
      </c>
      <c r="BU162" s="53">
        <v>0</v>
      </c>
      <c r="BV162" s="53">
        <v>0</v>
      </c>
      <c r="BW162" s="53">
        <v>0</v>
      </c>
      <c r="BX162" s="53">
        <v>0</v>
      </c>
      <c r="BY162" s="53">
        <v>0</v>
      </c>
      <c r="BZ162" s="53">
        <v>0</v>
      </c>
      <c r="CA162" s="53">
        <v>0</v>
      </c>
      <c r="CB162" s="53">
        <v>0</v>
      </c>
      <c r="CC162" s="53">
        <v>0</v>
      </c>
      <c r="CD162" s="53">
        <v>0</v>
      </c>
      <c r="CE162" s="53">
        <v>0</v>
      </c>
      <c r="CF162" s="53">
        <v>0</v>
      </c>
      <c r="CG162" s="53">
        <v>0</v>
      </c>
      <c r="CH162" s="53">
        <v>0</v>
      </c>
      <c r="CI162" s="53">
        <v>0</v>
      </c>
      <c r="CJ162" s="53">
        <v>0</v>
      </c>
      <c r="CK162" s="53">
        <v>0</v>
      </c>
      <c r="CL162" s="63">
        <v>3614880</v>
      </c>
      <c r="CM162" s="53">
        <v>283298</v>
      </c>
      <c r="CN162" s="53">
        <v>0</v>
      </c>
      <c r="CO162" s="53">
        <v>0</v>
      </c>
      <c r="CP162" s="53">
        <v>0</v>
      </c>
      <c r="CQ162" s="53">
        <v>0</v>
      </c>
      <c r="CR162" s="53">
        <v>0</v>
      </c>
      <c r="CS162" s="53">
        <v>0</v>
      </c>
      <c r="CT162" s="53">
        <v>0</v>
      </c>
      <c r="CU162" s="53" t="s">
        <v>2351</v>
      </c>
      <c r="CV162" s="53" t="s">
        <v>2351</v>
      </c>
      <c r="CW162" s="53" t="s">
        <v>2351</v>
      </c>
      <c r="CX162" s="53">
        <v>0</v>
      </c>
      <c r="CY162" s="53">
        <v>0</v>
      </c>
      <c r="CZ162" s="53">
        <v>0</v>
      </c>
      <c r="DA162" s="53">
        <v>0</v>
      </c>
      <c r="DB162" s="53">
        <v>0</v>
      </c>
      <c r="DC162" s="53">
        <v>0</v>
      </c>
      <c r="DD162" s="53">
        <v>0</v>
      </c>
      <c r="DE162" s="53">
        <v>0</v>
      </c>
      <c r="DF162" s="53">
        <v>0</v>
      </c>
      <c r="DG162" s="53">
        <v>0</v>
      </c>
      <c r="DH162" s="53">
        <v>0</v>
      </c>
      <c r="DI162" s="53">
        <v>0</v>
      </c>
      <c r="DJ162" s="53">
        <v>0</v>
      </c>
    </row>
    <row r="163" spans="1:114">
      <c r="A163" s="53" t="s">
        <v>6</v>
      </c>
      <c r="B163" s="53">
        <v>4115571</v>
      </c>
      <c r="C163" s="53">
        <v>21300</v>
      </c>
      <c r="D163" s="53">
        <v>18</v>
      </c>
      <c r="E163" s="53">
        <v>0</v>
      </c>
      <c r="F163" s="53" t="s">
        <v>1595</v>
      </c>
      <c r="G163" s="53" t="s">
        <v>2309</v>
      </c>
      <c r="H163" s="53">
        <v>5419</v>
      </c>
      <c r="I163" s="53" t="s">
        <v>2350</v>
      </c>
      <c r="J163" s="53" t="s">
        <v>2309</v>
      </c>
      <c r="K163" s="53">
        <v>5115.05</v>
      </c>
      <c r="L163" s="53" t="s">
        <v>1508</v>
      </c>
      <c r="M163" s="53" t="s">
        <v>2309</v>
      </c>
      <c r="N163" s="53">
        <v>5475</v>
      </c>
      <c r="O163" s="53">
        <v>0</v>
      </c>
      <c r="P163" s="53">
        <v>0</v>
      </c>
      <c r="Q163" s="53">
        <v>0</v>
      </c>
      <c r="R163" s="53">
        <v>0</v>
      </c>
      <c r="S163" s="53">
        <v>0</v>
      </c>
      <c r="T163" s="53">
        <v>0</v>
      </c>
      <c r="U163" s="53">
        <v>0</v>
      </c>
      <c r="V163" s="53">
        <v>0</v>
      </c>
      <c r="W163" s="53">
        <v>0</v>
      </c>
      <c r="X163" s="53">
        <v>0</v>
      </c>
      <c r="Y163" s="53">
        <v>0</v>
      </c>
      <c r="Z163" s="53">
        <v>0</v>
      </c>
      <c r="AA163" s="53">
        <v>0</v>
      </c>
      <c r="AB163" s="53">
        <v>0</v>
      </c>
      <c r="AC163" s="53">
        <v>0</v>
      </c>
      <c r="AD163" s="53">
        <v>0</v>
      </c>
      <c r="AE163" s="53">
        <v>0</v>
      </c>
      <c r="AF163" s="53">
        <v>0</v>
      </c>
      <c r="AG163" s="53">
        <v>0</v>
      </c>
      <c r="AH163" s="53">
        <v>0</v>
      </c>
      <c r="AI163" s="53">
        <v>0</v>
      </c>
      <c r="AJ163" s="53">
        <v>0</v>
      </c>
      <c r="AK163" s="53">
        <v>0</v>
      </c>
      <c r="AL163" s="53">
        <v>0</v>
      </c>
      <c r="AM163" s="53">
        <v>0</v>
      </c>
      <c r="AN163" s="53">
        <v>0</v>
      </c>
      <c r="AO163" s="53">
        <v>0</v>
      </c>
      <c r="AP163" s="53">
        <v>0</v>
      </c>
      <c r="AQ163" s="53">
        <v>0</v>
      </c>
      <c r="AR163" s="53">
        <v>0</v>
      </c>
      <c r="AS163" s="53">
        <v>0</v>
      </c>
      <c r="AT163" s="53">
        <v>0</v>
      </c>
      <c r="AU163" s="53">
        <v>0</v>
      </c>
      <c r="AV163" s="53">
        <v>0</v>
      </c>
      <c r="AW163" s="53">
        <v>0</v>
      </c>
      <c r="AX163" s="53">
        <v>0</v>
      </c>
      <c r="AY163" s="53">
        <v>0</v>
      </c>
      <c r="AZ163" s="53">
        <v>0</v>
      </c>
      <c r="BA163" s="53">
        <v>0</v>
      </c>
      <c r="BB163" s="53">
        <v>0</v>
      </c>
      <c r="BC163" s="53">
        <v>0</v>
      </c>
      <c r="BD163" s="53">
        <v>0</v>
      </c>
      <c r="BE163" s="53">
        <v>0</v>
      </c>
      <c r="BF163" s="63">
        <v>2352270</v>
      </c>
      <c r="BG163" s="53">
        <v>188771</v>
      </c>
      <c r="BH163" s="53">
        <v>732731</v>
      </c>
      <c r="BI163" s="53">
        <v>58802</v>
      </c>
      <c r="BJ163" s="53">
        <v>529882</v>
      </c>
      <c r="BK163" s="53">
        <v>42523</v>
      </c>
      <c r="BL163" s="53">
        <v>0</v>
      </c>
      <c r="BM163" s="53">
        <v>0</v>
      </c>
      <c r="BN163" s="53">
        <v>0</v>
      </c>
      <c r="BO163" s="53">
        <v>0</v>
      </c>
      <c r="BP163" s="53">
        <v>0</v>
      </c>
      <c r="BQ163" s="53">
        <v>0</v>
      </c>
      <c r="BR163" s="53">
        <v>0</v>
      </c>
      <c r="BS163" s="53">
        <v>0</v>
      </c>
      <c r="BT163" s="53">
        <v>0</v>
      </c>
      <c r="BU163" s="53">
        <v>0</v>
      </c>
      <c r="BV163" s="53">
        <v>0</v>
      </c>
      <c r="BW163" s="53">
        <v>0</v>
      </c>
      <c r="BX163" s="53">
        <v>0</v>
      </c>
      <c r="BY163" s="53">
        <v>0</v>
      </c>
      <c r="BZ163" s="53">
        <v>0</v>
      </c>
      <c r="CA163" s="53">
        <v>0</v>
      </c>
      <c r="CB163" s="53">
        <v>0</v>
      </c>
      <c r="CC163" s="53">
        <v>0</v>
      </c>
      <c r="CD163" s="53">
        <v>0</v>
      </c>
      <c r="CE163" s="53">
        <v>0</v>
      </c>
      <c r="CF163" s="53">
        <v>0</v>
      </c>
      <c r="CG163" s="53">
        <v>0</v>
      </c>
      <c r="CH163" s="53">
        <v>0</v>
      </c>
      <c r="CI163" s="53">
        <v>0</v>
      </c>
      <c r="CJ163" s="53">
        <v>0</v>
      </c>
      <c r="CK163" s="53">
        <v>0</v>
      </c>
      <c r="CL163" s="63">
        <v>3614880</v>
      </c>
      <c r="CM163" s="53">
        <v>290096</v>
      </c>
      <c r="CN163" s="53">
        <v>0</v>
      </c>
      <c r="CO163" s="53">
        <v>0</v>
      </c>
      <c r="CP163" s="53">
        <v>0</v>
      </c>
      <c r="CQ163" s="53">
        <v>0</v>
      </c>
      <c r="CR163" s="53">
        <v>0</v>
      </c>
      <c r="CS163" s="53">
        <v>0</v>
      </c>
      <c r="CT163" s="53">
        <v>0</v>
      </c>
      <c r="CU163" s="53" t="s">
        <v>2351</v>
      </c>
      <c r="CV163" s="53" t="s">
        <v>2351</v>
      </c>
      <c r="CW163" s="53" t="s">
        <v>2351</v>
      </c>
      <c r="CX163" s="53">
        <v>0</v>
      </c>
      <c r="CY163" s="53">
        <v>0</v>
      </c>
      <c r="CZ163" s="53">
        <v>0</v>
      </c>
      <c r="DA163" s="53">
        <v>0</v>
      </c>
      <c r="DB163" s="53">
        <v>0</v>
      </c>
      <c r="DC163" s="53">
        <v>0</v>
      </c>
      <c r="DD163" s="53">
        <v>0</v>
      </c>
      <c r="DE163" s="53">
        <v>0</v>
      </c>
      <c r="DF163" s="53">
        <v>0</v>
      </c>
      <c r="DG163" s="53">
        <v>0</v>
      </c>
      <c r="DH163" s="53">
        <v>0</v>
      </c>
      <c r="DI163" s="53">
        <v>0</v>
      </c>
      <c r="DJ163" s="53">
        <v>0</v>
      </c>
    </row>
    <row r="164" spans="1:114">
      <c r="A164" s="53" t="s">
        <v>6</v>
      </c>
      <c r="B164" s="53">
        <v>4115581</v>
      </c>
      <c r="C164" s="53">
        <v>13700</v>
      </c>
      <c r="D164" s="53">
        <v>18</v>
      </c>
      <c r="E164" s="53">
        <v>0</v>
      </c>
      <c r="F164" s="53" t="s">
        <v>1595</v>
      </c>
      <c r="G164" s="53" t="s">
        <v>2309</v>
      </c>
      <c r="H164" s="53">
        <v>5419</v>
      </c>
      <c r="I164" s="53" t="s">
        <v>2350</v>
      </c>
      <c r="J164" s="53" t="s">
        <v>2309</v>
      </c>
      <c r="K164" s="53">
        <v>5115.05</v>
      </c>
      <c r="L164" s="53" t="s">
        <v>1508</v>
      </c>
      <c r="M164" s="53" t="s">
        <v>2309</v>
      </c>
      <c r="N164" s="53">
        <v>5475</v>
      </c>
      <c r="O164" s="53">
        <v>0</v>
      </c>
      <c r="P164" s="53">
        <v>0</v>
      </c>
      <c r="Q164" s="53">
        <v>0</v>
      </c>
      <c r="R164" s="53">
        <v>0</v>
      </c>
      <c r="S164" s="53">
        <v>0</v>
      </c>
      <c r="T164" s="53">
        <v>0</v>
      </c>
      <c r="U164" s="53">
        <v>0</v>
      </c>
      <c r="V164" s="53">
        <v>0</v>
      </c>
      <c r="W164" s="53">
        <v>0</v>
      </c>
      <c r="X164" s="53">
        <v>0</v>
      </c>
      <c r="Y164" s="53">
        <v>0</v>
      </c>
      <c r="Z164" s="53">
        <v>0</v>
      </c>
      <c r="AA164" s="53">
        <v>0</v>
      </c>
      <c r="AB164" s="53">
        <v>0</v>
      </c>
      <c r="AC164" s="53">
        <v>0</v>
      </c>
      <c r="AD164" s="53">
        <v>0</v>
      </c>
      <c r="AE164" s="53">
        <v>0</v>
      </c>
      <c r="AF164" s="53">
        <v>0</v>
      </c>
      <c r="AG164" s="53">
        <v>0</v>
      </c>
      <c r="AH164" s="53">
        <v>0</v>
      </c>
      <c r="AI164" s="53">
        <v>0</v>
      </c>
      <c r="AJ164" s="53">
        <v>0</v>
      </c>
      <c r="AK164" s="53">
        <v>0</v>
      </c>
      <c r="AL164" s="53">
        <v>0</v>
      </c>
      <c r="AM164" s="53">
        <v>0</v>
      </c>
      <c r="AN164" s="53">
        <v>0</v>
      </c>
      <c r="AO164" s="53">
        <v>0</v>
      </c>
      <c r="AP164" s="53">
        <v>0</v>
      </c>
      <c r="AQ164" s="53">
        <v>0</v>
      </c>
      <c r="AR164" s="53">
        <v>0</v>
      </c>
      <c r="AS164" s="53">
        <v>0</v>
      </c>
      <c r="AT164" s="53">
        <v>0</v>
      </c>
      <c r="AU164" s="53">
        <v>0</v>
      </c>
      <c r="AV164" s="53">
        <v>0</v>
      </c>
      <c r="AW164" s="53">
        <v>0</v>
      </c>
      <c r="AX164" s="53">
        <v>0</v>
      </c>
      <c r="AY164" s="53">
        <v>0</v>
      </c>
      <c r="AZ164" s="53">
        <v>0</v>
      </c>
      <c r="BA164" s="53">
        <v>0</v>
      </c>
      <c r="BB164" s="53">
        <v>0</v>
      </c>
      <c r="BC164" s="53">
        <v>0</v>
      </c>
      <c r="BD164" s="53">
        <v>0</v>
      </c>
      <c r="BE164" s="53">
        <v>0</v>
      </c>
      <c r="BF164" s="63">
        <v>2352270</v>
      </c>
      <c r="BG164" s="53">
        <v>184347</v>
      </c>
      <c r="BH164" s="53">
        <v>732731</v>
      </c>
      <c r="BI164" s="53">
        <v>57424</v>
      </c>
      <c r="BJ164" s="53">
        <v>529882</v>
      </c>
      <c r="BK164" s="53">
        <v>41527</v>
      </c>
      <c r="BL164" s="53">
        <v>0</v>
      </c>
      <c r="BM164" s="53">
        <v>0</v>
      </c>
      <c r="BN164" s="53">
        <v>0</v>
      </c>
      <c r="BO164" s="53">
        <v>0</v>
      </c>
      <c r="BP164" s="53">
        <v>0</v>
      </c>
      <c r="BQ164" s="53">
        <v>0</v>
      </c>
      <c r="BR164" s="53">
        <v>0</v>
      </c>
      <c r="BS164" s="53">
        <v>0</v>
      </c>
      <c r="BT164" s="53">
        <v>0</v>
      </c>
      <c r="BU164" s="53">
        <v>0</v>
      </c>
      <c r="BV164" s="53">
        <v>0</v>
      </c>
      <c r="BW164" s="53">
        <v>0</v>
      </c>
      <c r="BX164" s="53">
        <v>0</v>
      </c>
      <c r="BY164" s="53">
        <v>0</v>
      </c>
      <c r="BZ164" s="53">
        <v>0</v>
      </c>
      <c r="CA164" s="53">
        <v>0</v>
      </c>
      <c r="CB164" s="53">
        <v>0</v>
      </c>
      <c r="CC164" s="53">
        <v>0</v>
      </c>
      <c r="CD164" s="53">
        <v>0</v>
      </c>
      <c r="CE164" s="53">
        <v>0</v>
      </c>
      <c r="CF164" s="53">
        <v>0</v>
      </c>
      <c r="CG164" s="53">
        <v>0</v>
      </c>
      <c r="CH164" s="53">
        <v>0</v>
      </c>
      <c r="CI164" s="53">
        <v>0</v>
      </c>
      <c r="CJ164" s="53">
        <v>0</v>
      </c>
      <c r="CK164" s="53">
        <v>0</v>
      </c>
      <c r="CL164" s="63">
        <v>3614880</v>
      </c>
      <c r="CM164" s="53">
        <v>283298</v>
      </c>
      <c r="CN164" s="53">
        <v>0</v>
      </c>
      <c r="CO164" s="53">
        <v>0</v>
      </c>
      <c r="CP164" s="53">
        <v>0</v>
      </c>
      <c r="CQ164" s="53">
        <v>0</v>
      </c>
      <c r="CR164" s="53">
        <v>0</v>
      </c>
      <c r="CS164" s="53">
        <v>0</v>
      </c>
      <c r="CT164" s="53">
        <v>0</v>
      </c>
      <c r="CU164" s="53" t="s">
        <v>2351</v>
      </c>
      <c r="CV164" s="53" t="s">
        <v>2351</v>
      </c>
      <c r="CW164" s="53" t="s">
        <v>2351</v>
      </c>
      <c r="CX164" s="53">
        <v>0</v>
      </c>
      <c r="CY164" s="53">
        <v>0</v>
      </c>
      <c r="CZ164" s="53">
        <v>0</v>
      </c>
      <c r="DA164" s="53">
        <v>0</v>
      </c>
      <c r="DB164" s="53">
        <v>0</v>
      </c>
      <c r="DC164" s="53">
        <v>0</v>
      </c>
      <c r="DD164" s="53">
        <v>0</v>
      </c>
      <c r="DE164" s="53">
        <v>0</v>
      </c>
      <c r="DF164" s="53">
        <v>0</v>
      </c>
      <c r="DG164" s="53">
        <v>0</v>
      </c>
      <c r="DH164" s="53">
        <v>0</v>
      </c>
      <c r="DI164" s="53">
        <v>0</v>
      </c>
      <c r="DJ164" s="53">
        <v>0</v>
      </c>
    </row>
    <row r="165" spans="1:114">
      <c r="A165" s="53" t="s">
        <v>6</v>
      </c>
      <c r="B165" s="53">
        <v>4115591</v>
      </c>
      <c r="C165" s="53">
        <v>18200</v>
      </c>
      <c r="D165" s="53">
        <v>18</v>
      </c>
      <c r="E165" s="53">
        <v>0</v>
      </c>
      <c r="F165" s="53" t="s">
        <v>1595</v>
      </c>
      <c r="G165" s="53" t="s">
        <v>2309</v>
      </c>
      <c r="H165" s="53">
        <v>5419</v>
      </c>
      <c r="I165" s="53" t="s">
        <v>2350</v>
      </c>
      <c r="J165" s="53" t="s">
        <v>2309</v>
      </c>
      <c r="K165" s="53">
        <v>5115.05</v>
      </c>
      <c r="L165" s="53" t="s">
        <v>1508</v>
      </c>
      <c r="M165" s="53" t="s">
        <v>2309</v>
      </c>
      <c r="N165" s="53">
        <v>5475</v>
      </c>
      <c r="O165" s="53">
        <v>0</v>
      </c>
      <c r="P165" s="53">
        <v>0</v>
      </c>
      <c r="Q165" s="53">
        <v>0</v>
      </c>
      <c r="R165" s="53">
        <v>0</v>
      </c>
      <c r="S165" s="53">
        <v>0</v>
      </c>
      <c r="T165" s="53">
        <v>0</v>
      </c>
      <c r="U165" s="53">
        <v>0</v>
      </c>
      <c r="V165" s="53">
        <v>0</v>
      </c>
      <c r="W165" s="53">
        <v>0</v>
      </c>
      <c r="X165" s="53">
        <v>0</v>
      </c>
      <c r="Y165" s="53">
        <v>0</v>
      </c>
      <c r="Z165" s="53">
        <v>0</v>
      </c>
      <c r="AA165" s="53">
        <v>0</v>
      </c>
      <c r="AB165" s="53">
        <v>0</v>
      </c>
      <c r="AC165" s="53">
        <v>0</v>
      </c>
      <c r="AD165" s="53">
        <v>0</v>
      </c>
      <c r="AE165" s="53">
        <v>0</v>
      </c>
      <c r="AF165" s="53">
        <v>0</v>
      </c>
      <c r="AG165" s="53">
        <v>0</v>
      </c>
      <c r="AH165" s="53">
        <v>0</v>
      </c>
      <c r="AI165" s="53">
        <v>0</v>
      </c>
      <c r="AJ165" s="53">
        <v>0</v>
      </c>
      <c r="AK165" s="53">
        <v>0</v>
      </c>
      <c r="AL165" s="53">
        <v>0</v>
      </c>
      <c r="AM165" s="53">
        <v>0</v>
      </c>
      <c r="AN165" s="53">
        <v>0</v>
      </c>
      <c r="AO165" s="53">
        <v>0</v>
      </c>
      <c r="AP165" s="53">
        <v>0</v>
      </c>
      <c r="AQ165" s="53">
        <v>0</v>
      </c>
      <c r="AR165" s="53">
        <v>0</v>
      </c>
      <c r="AS165" s="53">
        <v>0</v>
      </c>
      <c r="AT165" s="53">
        <v>0</v>
      </c>
      <c r="AU165" s="53">
        <v>0</v>
      </c>
      <c r="AV165" s="53">
        <v>0</v>
      </c>
      <c r="AW165" s="53">
        <v>0</v>
      </c>
      <c r="AX165" s="53">
        <v>0</v>
      </c>
      <c r="AY165" s="53">
        <v>0</v>
      </c>
      <c r="AZ165" s="53">
        <v>0</v>
      </c>
      <c r="BA165" s="53">
        <v>0</v>
      </c>
      <c r="BB165" s="53">
        <v>0</v>
      </c>
      <c r="BC165" s="53">
        <v>0</v>
      </c>
      <c r="BD165" s="53">
        <v>0</v>
      </c>
      <c r="BE165" s="53">
        <v>0</v>
      </c>
      <c r="BF165" s="63">
        <v>2352270</v>
      </c>
      <c r="BG165" s="53">
        <v>134205</v>
      </c>
      <c r="BH165" s="53">
        <v>732731</v>
      </c>
      <c r="BI165" s="53">
        <v>41805</v>
      </c>
      <c r="BJ165" s="53">
        <v>529882</v>
      </c>
      <c r="BK165" s="53">
        <v>30231</v>
      </c>
      <c r="BL165" s="53">
        <v>0</v>
      </c>
      <c r="BM165" s="53">
        <v>0</v>
      </c>
      <c r="BN165" s="53">
        <v>0</v>
      </c>
      <c r="BO165" s="53">
        <v>0</v>
      </c>
      <c r="BP165" s="53">
        <v>0</v>
      </c>
      <c r="BQ165" s="53">
        <v>0</v>
      </c>
      <c r="BR165" s="53">
        <v>0</v>
      </c>
      <c r="BS165" s="53">
        <v>0</v>
      </c>
      <c r="BT165" s="53">
        <v>0</v>
      </c>
      <c r="BU165" s="53">
        <v>0</v>
      </c>
      <c r="BV165" s="53">
        <v>0</v>
      </c>
      <c r="BW165" s="53">
        <v>0</v>
      </c>
      <c r="BX165" s="53">
        <v>0</v>
      </c>
      <c r="BY165" s="53">
        <v>0</v>
      </c>
      <c r="BZ165" s="53">
        <v>0</v>
      </c>
      <c r="CA165" s="53">
        <v>0</v>
      </c>
      <c r="CB165" s="53">
        <v>0</v>
      </c>
      <c r="CC165" s="53">
        <v>0</v>
      </c>
      <c r="CD165" s="53">
        <v>0</v>
      </c>
      <c r="CE165" s="53">
        <v>0</v>
      </c>
      <c r="CF165" s="53">
        <v>0</v>
      </c>
      <c r="CG165" s="53">
        <v>0</v>
      </c>
      <c r="CH165" s="53">
        <v>0</v>
      </c>
      <c r="CI165" s="53">
        <v>0</v>
      </c>
      <c r="CJ165" s="53">
        <v>0</v>
      </c>
      <c r="CK165" s="53">
        <v>0</v>
      </c>
      <c r="CL165" s="63">
        <v>3614880</v>
      </c>
      <c r="CM165" s="53">
        <v>206241</v>
      </c>
      <c r="CN165" s="53">
        <v>0</v>
      </c>
      <c r="CO165" s="53">
        <v>0</v>
      </c>
      <c r="CP165" s="53">
        <v>0</v>
      </c>
      <c r="CQ165" s="53">
        <v>0</v>
      </c>
      <c r="CR165" s="53">
        <v>0</v>
      </c>
      <c r="CS165" s="53">
        <v>0</v>
      </c>
      <c r="CT165" s="53">
        <v>0</v>
      </c>
      <c r="CU165" s="53" t="s">
        <v>2351</v>
      </c>
      <c r="CV165" s="53" t="s">
        <v>2351</v>
      </c>
      <c r="CW165" s="53" t="s">
        <v>2351</v>
      </c>
      <c r="CX165" s="53">
        <v>0</v>
      </c>
      <c r="CY165" s="53">
        <v>0</v>
      </c>
      <c r="CZ165" s="53">
        <v>0</v>
      </c>
      <c r="DA165" s="53">
        <v>0</v>
      </c>
      <c r="DB165" s="53">
        <v>0</v>
      </c>
      <c r="DC165" s="53">
        <v>0</v>
      </c>
      <c r="DD165" s="53">
        <v>0</v>
      </c>
      <c r="DE165" s="53">
        <v>0</v>
      </c>
      <c r="DF165" s="53">
        <v>0</v>
      </c>
      <c r="DG165" s="53">
        <v>0</v>
      </c>
      <c r="DH165" s="53">
        <v>0</v>
      </c>
      <c r="DI165" s="53">
        <v>0</v>
      </c>
      <c r="DJ165" s="53">
        <v>0</v>
      </c>
    </row>
    <row r="166" spans="1:114">
      <c r="A166" s="53" t="s">
        <v>6</v>
      </c>
      <c r="B166" s="53">
        <v>4115601</v>
      </c>
      <c r="C166" s="53">
        <v>24400</v>
      </c>
      <c r="D166" s="53">
        <v>18</v>
      </c>
      <c r="E166" s="53">
        <v>0</v>
      </c>
      <c r="F166" s="53" t="s">
        <v>1595</v>
      </c>
      <c r="G166" s="53" t="s">
        <v>2309</v>
      </c>
      <c r="H166" s="53">
        <v>5419</v>
      </c>
      <c r="I166" s="53" t="s">
        <v>2350</v>
      </c>
      <c r="J166" s="53" t="s">
        <v>2309</v>
      </c>
      <c r="K166" s="53">
        <v>5115.05</v>
      </c>
      <c r="L166" s="53" t="s">
        <v>1508</v>
      </c>
      <c r="M166" s="53" t="s">
        <v>2309</v>
      </c>
      <c r="N166" s="53">
        <v>5475</v>
      </c>
      <c r="O166" s="53">
        <v>0</v>
      </c>
      <c r="P166" s="53">
        <v>0</v>
      </c>
      <c r="Q166" s="53">
        <v>0</v>
      </c>
      <c r="R166" s="53">
        <v>0</v>
      </c>
      <c r="S166" s="53">
        <v>0</v>
      </c>
      <c r="T166" s="53">
        <v>0</v>
      </c>
      <c r="U166" s="53">
        <v>0</v>
      </c>
      <c r="V166" s="53">
        <v>0</v>
      </c>
      <c r="W166" s="53">
        <v>0</v>
      </c>
      <c r="X166" s="53">
        <v>0</v>
      </c>
      <c r="Y166" s="53">
        <v>0</v>
      </c>
      <c r="Z166" s="53">
        <v>0</v>
      </c>
      <c r="AA166" s="53">
        <v>0</v>
      </c>
      <c r="AB166" s="53">
        <v>0</v>
      </c>
      <c r="AC166" s="53">
        <v>0</v>
      </c>
      <c r="AD166" s="53">
        <v>0</v>
      </c>
      <c r="AE166" s="53">
        <v>0</v>
      </c>
      <c r="AF166" s="53">
        <v>0</v>
      </c>
      <c r="AG166" s="53">
        <v>0</v>
      </c>
      <c r="AH166" s="53">
        <v>0</v>
      </c>
      <c r="AI166" s="53">
        <v>0</v>
      </c>
      <c r="AJ166" s="53">
        <v>0</v>
      </c>
      <c r="AK166" s="53">
        <v>0</v>
      </c>
      <c r="AL166" s="53">
        <v>0</v>
      </c>
      <c r="AM166" s="53">
        <v>0</v>
      </c>
      <c r="AN166" s="53">
        <v>0</v>
      </c>
      <c r="AO166" s="53">
        <v>0</v>
      </c>
      <c r="AP166" s="53">
        <v>0</v>
      </c>
      <c r="AQ166" s="53">
        <v>0</v>
      </c>
      <c r="AR166" s="53">
        <v>0</v>
      </c>
      <c r="AS166" s="53">
        <v>0</v>
      </c>
      <c r="AT166" s="53">
        <v>0</v>
      </c>
      <c r="AU166" s="53">
        <v>0</v>
      </c>
      <c r="AV166" s="53">
        <v>0</v>
      </c>
      <c r="AW166" s="53">
        <v>0</v>
      </c>
      <c r="AX166" s="53">
        <v>0</v>
      </c>
      <c r="AY166" s="53">
        <v>0</v>
      </c>
      <c r="AZ166" s="53">
        <v>0</v>
      </c>
      <c r="BA166" s="53">
        <v>0</v>
      </c>
      <c r="BB166" s="53">
        <v>0</v>
      </c>
      <c r="BC166" s="53">
        <v>0</v>
      </c>
      <c r="BD166" s="53">
        <v>0</v>
      </c>
      <c r="BE166" s="53">
        <v>0</v>
      </c>
      <c r="BF166" s="63">
        <v>2352270</v>
      </c>
      <c r="BG166" s="53">
        <v>144528</v>
      </c>
      <c r="BH166" s="53">
        <v>732731</v>
      </c>
      <c r="BI166" s="53">
        <v>45020</v>
      </c>
      <c r="BJ166" s="53">
        <v>529882</v>
      </c>
      <c r="BK166" s="53">
        <v>32557</v>
      </c>
      <c r="BL166" s="53">
        <v>0</v>
      </c>
      <c r="BM166" s="53">
        <v>0</v>
      </c>
      <c r="BN166" s="53">
        <v>0</v>
      </c>
      <c r="BO166" s="53">
        <v>0</v>
      </c>
      <c r="BP166" s="53">
        <v>0</v>
      </c>
      <c r="BQ166" s="53">
        <v>0</v>
      </c>
      <c r="BR166" s="53">
        <v>0</v>
      </c>
      <c r="BS166" s="53">
        <v>0</v>
      </c>
      <c r="BT166" s="53">
        <v>0</v>
      </c>
      <c r="BU166" s="53">
        <v>0</v>
      </c>
      <c r="BV166" s="53">
        <v>0</v>
      </c>
      <c r="BW166" s="53">
        <v>0</v>
      </c>
      <c r="BX166" s="53">
        <v>0</v>
      </c>
      <c r="BY166" s="53">
        <v>0</v>
      </c>
      <c r="BZ166" s="53">
        <v>0</v>
      </c>
      <c r="CA166" s="53">
        <v>0</v>
      </c>
      <c r="CB166" s="53">
        <v>0</v>
      </c>
      <c r="CC166" s="53">
        <v>0</v>
      </c>
      <c r="CD166" s="53">
        <v>0</v>
      </c>
      <c r="CE166" s="53">
        <v>0</v>
      </c>
      <c r="CF166" s="53">
        <v>0</v>
      </c>
      <c r="CG166" s="53">
        <v>0</v>
      </c>
      <c r="CH166" s="53">
        <v>0</v>
      </c>
      <c r="CI166" s="53">
        <v>0</v>
      </c>
      <c r="CJ166" s="53">
        <v>0</v>
      </c>
      <c r="CK166" s="53">
        <v>0</v>
      </c>
      <c r="CL166" s="63">
        <v>3614880</v>
      </c>
      <c r="CM166" s="53">
        <v>222105</v>
      </c>
      <c r="CN166" s="53">
        <v>0</v>
      </c>
      <c r="CO166" s="53">
        <v>0</v>
      </c>
      <c r="CP166" s="53">
        <v>0</v>
      </c>
      <c r="CQ166" s="53">
        <v>0</v>
      </c>
      <c r="CR166" s="53">
        <v>0</v>
      </c>
      <c r="CS166" s="53">
        <v>0</v>
      </c>
      <c r="CT166" s="53">
        <v>0</v>
      </c>
      <c r="CU166" s="53" t="s">
        <v>2351</v>
      </c>
      <c r="CV166" s="53" t="s">
        <v>2351</v>
      </c>
      <c r="CW166" s="53" t="s">
        <v>2351</v>
      </c>
      <c r="CX166" s="53">
        <v>0</v>
      </c>
      <c r="CY166" s="53">
        <v>0</v>
      </c>
      <c r="CZ166" s="53">
        <v>0</v>
      </c>
      <c r="DA166" s="53">
        <v>0</v>
      </c>
      <c r="DB166" s="53">
        <v>0</v>
      </c>
      <c r="DC166" s="53">
        <v>0</v>
      </c>
      <c r="DD166" s="53">
        <v>0</v>
      </c>
      <c r="DE166" s="53">
        <v>0</v>
      </c>
      <c r="DF166" s="53">
        <v>0</v>
      </c>
      <c r="DG166" s="53">
        <v>0</v>
      </c>
      <c r="DH166" s="53">
        <v>0</v>
      </c>
      <c r="DI166" s="53">
        <v>0</v>
      </c>
      <c r="DJ166" s="53">
        <v>0</v>
      </c>
    </row>
    <row r="167" spans="1:114">
      <c r="A167" s="53" t="s">
        <v>6</v>
      </c>
      <c r="B167" s="53">
        <v>4115611</v>
      </c>
      <c r="C167" s="53">
        <v>31510</v>
      </c>
      <c r="D167" s="53">
        <v>18</v>
      </c>
      <c r="E167" s="53">
        <v>0</v>
      </c>
      <c r="F167" s="53" t="s">
        <v>1595</v>
      </c>
      <c r="G167" s="53" t="s">
        <v>2309</v>
      </c>
      <c r="H167" s="53">
        <v>5419</v>
      </c>
      <c r="I167" s="53" t="s">
        <v>2350</v>
      </c>
      <c r="J167" s="53" t="s">
        <v>2309</v>
      </c>
      <c r="K167" s="53">
        <v>5115.05</v>
      </c>
      <c r="L167" s="53" t="s">
        <v>1508</v>
      </c>
      <c r="M167" s="53" t="s">
        <v>2309</v>
      </c>
      <c r="N167" s="53">
        <v>5475</v>
      </c>
      <c r="O167" s="53">
        <v>0</v>
      </c>
      <c r="P167" s="53">
        <v>0</v>
      </c>
      <c r="Q167" s="53">
        <v>0</v>
      </c>
      <c r="R167" s="53">
        <v>0</v>
      </c>
      <c r="S167" s="53">
        <v>0</v>
      </c>
      <c r="T167" s="53">
        <v>0</v>
      </c>
      <c r="U167" s="53">
        <v>0</v>
      </c>
      <c r="V167" s="53">
        <v>0</v>
      </c>
      <c r="W167" s="53">
        <v>0</v>
      </c>
      <c r="X167" s="53">
        <v>0</v>
      </c>
      <c r="Y167" s="53">
        <v>0</v>
      </c>
      <c r="Z167" s="53">
        <v>0</v>
      </c>
      <c r="AA167" s="53">
        <v>0</v>
      </c>
      <c r="AB167" s="53">
        <v>0</v>
      </c>
      <c r="AC167" s="53">
        <v>0</v>
      </c>
      <c r="AD167" s="53">
        <v>0</v>
      </c>
      <c r="AE167" s="53">
        <v>0</v>
      </c>
      <c r="AF167" s="53">
        <v>0</v>
      </c>
      <c r="AG167" s="53">
        <v>0</v>
      </c>
      <c r="AH167" s="53">
        <v>0</v>
      </c>
      <c r="AI167" s="53">
        <v>0</v>
      </c>
      <c r="AJ167" s="53">
        <v>0</v>
      </c>
      <c r="AK167" s="53">
        <v>0</v>
      </c>
      <c r="AL167" s="53">
        <v>0</v>
      </c>
      <c r="AM167" s="53">
        <v>0</v>
      </c>
      <c r="AN167" s="53">
        <v>0</v>
      </c>
      <c r="AO167" s="53">
        <v>0</v>
      </c>
      <c r="AP167" s="53">
        <v>0</v>
      </c>
      <c r="AQ167" s="53">
        <v>0</v>
      </c>
      <c r="AR167" s="53">
        <v>0</v>
      </c>
      <c r="AS167" s="53">
        <v>0</v>
      </c>
      <c r="AT167" s="53">
        <v>0</v>
      </c>
      <c r="AU167" s="53">
        <v>0</v>
      </c>
      <c r="AV167" s="53">
        <v>0</v>
      </c>
      <c r="AW167" s="53">
        <v>0</v>
      </c>
      <c r="AX167" s="53">
        <v>0</v>
      </c>
      <c r="AY167" s="53">
        <v>0</v>
      </c>
      <c r="AZ167" s="53">
        <v>0</v>
      </c>
      <c r="BA167" s="53">
        <v>0</v>
      </c>
      <c r="BB167" s="53">
        <v>0</v>
      </c>
      <c r="BC167" s="53">
        <v>0</v>
      </c>
      <c r="BD167" s="53">
        <v>0</v>
      </c>
      <c r="BE167" s="53">
        <v>0</v>
      </c>
      <c r="BF167" s="63">
        <v>2352270</v>
      </c>
      <c r="BG167" s="53">
        <v>159276</v>
      </c>
      <c r="BH167" s="53">
        <v>732731</v>
      </c>
      <c r="BI167" s="53">
        <v>49614</v>
      </c>
      <c r="BJ167" s="53">
        <v>529882</v>
      </c>
      <c r="BK167" s="53">
        <v>35879</v>
      </c>
      <c r="BL167" s="53">
        <v>0</v>
      </c>
      <c r="BM167" s="53">
        <v>0</v>
      </c>
      <c r="BN167" s="53">
        <v>0</v>
      </c>
      <c r="BO167" s="53">
        <v>0</v>
      </c>
      <c r="BP167" s="53">
        <v>0</v>
      </c>
      <c r="BQ167" s="53">
        <v>0</v>
      </c>
      <c r="BR167" s="53">
        <v>0</v>
      </c>
      <c r="BS167" s="53">
        <v>0</v>
      </c>
      <c r="BT167" s="53">
        <v>0</v>
      </c>
      <c r="BU167" s="53">
        <v>0</v>
      </c>
      <c r="BV167" s="53">
        <v>0</v>
      </c>
      <c r="BW167" s="53">
        <v>0</v>
      </c>
      <c r="BX167" s="53">
        <v>0</v>
      </c>
      <c r="BY167" s="53">
        <v>0</v>
      </c>
      <c r="BZ167" s="53">
        <v>0</v>
      </c>
      <c r="CA167" s="53">
        <v>0</v>
      </c>
      <c r="CB167" s="53">
        <v>0</v>
      </c>
      <c r="CC167" s="53">
        <v>0</v>
      </c>
      <c r="CD167" s="53">
        <v>0</v>
      </c>
      <c r="CE167" s="53">
        <v>0</v>
      </c>
      <c r="CF167" s="53">
        <v>0</v>
      </c>
      <c r="CG167" s="53">
        <v>0</v>
      </c>
      <c r="CH167" s="53">
        <v>0</v>
      </c>
      <c r="CI167" s="53">
        <v>0</v>
      </c>
      <c r="CJ167" s="53">
        <v>0</v>
      </c>
      <c r="CK167" s="53">
        <v>0</v>
      </c>
      <c r="CL167" s="63">
        <v>3614880</v>
      </c>
      <c r="CM167" s="53">
        <v>244769</v>
      </c>
      <c r="CN167" s="53">
        <v>0</v>
      </c>
      <c r="CO167" s="53">
        <v>0</v>
      </c>
      <c r="CP167" s="53">
        <v>0</v>
      </c>
      <c r="CQ167" s="53">
        <v>0</v>
      </c>
      <c r="CR167" s="53">
        <v>0</v>
      </c>
      <c r="CS167" s="53">
        <v>0</v>
      </c>
      <c r="CT167" s="53">
        <v>0</v>
      </c>
      <c r="CU167" s="53" t="s">
        <v>2351</v>
      </c>
      <c r="CV167" s="53" t="s">
        <v>2351</v>
      </c>
      <c r="CW167" s="53" t="s">
        <v>2351</v>
      </c>
      <c r="CX167" s="53">
        <v>0</v>
      </c>
      <c r="CY167" s="53">
        <v>0</v>
      </c>
      <c r="CZ167" s="53">
        <v>0</v>
      </c>
      <c r="DA167" s="53">
        <v>0</v>
      </c>
      <c r="DB167" s="53">
        <v>0</v>
      </c>
      <c r="DC167" s="53">
        <v>0</v>
      </c>
      <c r="DD167" s="53">
        <v>0</v>
      </c>
      <c r="DE167" s="53">
        <v>0</v>
      </c>
      <c r="DF167" s="53">
        <v>0</v>
      </c>
      <c r="DG167" s="53">
        <v>0</v>
      </c>
      <c r="DH167" s="53">
        <v>0</v>
      </c>
      <c r="DI167" s="53">
        <v>0</v>
      </c>
      <c r="DJ167" s="53">
        <v>0</v>
      </c>
    </row>
    <row r="168" spans="1:114">
      <c r="A168" s="53" t="s">
        <v>6</v>
      </c>
      <c r="B168" s="53">
        <v>4115621</v>
      </c>
      <c r="C168" s="53">
        <v>21800</v>
      </c>
      <c r="D168" s="53">
        <v>18</v>
      </c>
      <c r="E168" s="53">
        <v>0</v>
      </c>
      <c r="F168" s="53" t="s">
        <v>1595</v>
      </c>
      <c r="G168" s="53" t="s">
        <v>2309</v>
      </c>
      <c r="H168" s="53">
        <v>5419</v>
      </c>
      <c r="I168" s="53" t="s">
        <v>2350</v>
      </c>
      <c r="J168" s="53" t="s">
        <v>2309</v>
      </c>
      <c r="K168" s="53">
        <v>5115.05</v>
      </c>
      <c r="L168" s="53" t="s">
        <v>1508</v>
      </c>
      <c r="M168" s="53" t="s">
        <v>2309</v>
      </c>
      <c r="N168" s="53">
        <v>5475</v>
      </c>
      <c r="O168" s="53">
        <v>0</v>
      </c>
      <c r="P168" s="53">
        <v>0</v>
      </c>
      <c r="Q168" s="53">
        <v>0</v>
      </c>
      <c r="R168" s="53">
        <v>0</v>
      </c>
      <c r="S168" s="53">
        <v>0</v>
      </c>
      <c r="T168" s="53">
        <v>0</v>
      </c>
      <c r="U168" s="53">
        <v>0</v>
      </c>
      <c r="V168" s="53">
        <v>0</v>
      </c>
      <c r="W168" s="53">
        <v>0</v>
      </c>
      <c r="X168" s="53">
        <v>0</v>
      </c>
      <c r="Y168" s="53">
        <v>0</v>
      </c>
      <c r="Z168" s="53">
        <v>0</v>
      </c>
      <c r="AA168" s="53">
        <v>0</v>
      </c>
      <c r="AB168" s="53">
        <v>0</v>
      </c>
      <c r="AC168" s="53">
        <v>0</v>
      </c>
      <c r="AD168" s="53">
        <v>0</v>
      </c>
      <c r="AE168" s="53">
        <v>0</v>
      </c>
      <c r="AF168" s="53">
        <v>0</v>
      </c>
      <c r="AG168" s="53">
        <v>0</v>
      </c>
      <c r="AH168" s="53">
        <v>0</v>
      </c>
      <c r="AI168" s="53">
        <v>0</v>
      </c>
      <c r="AJ168" s="53">
        <v>0</v>
      </c>
      <c r="AK168" s="53">
        <v>0</v>
      </c>
      <c r="AL168" s="53">
        <v>0</v>
      </c>
      <c r="AM168" s="53">
        <v>0</v>
      </c>
      <c r="AN168" s="53">
        <v>0</v>
      </c>
      <c r="AO168" s="53">
        <v>0</v>
      </c>
      <c r="AP168" s="53">
        <v>0</v>
      </c>
      <c r="AQ168" s="53">
        <v>0</v>
      </c>
      <c r="AR168" s="53">
        <v>0</v>
      </c>
      <c r="AS168" s="53">
        <v>0</v>
      </c>
      <c r="AT168" s="53">
        <v>0</v>
      </c>
      <c r="AU168" s="53">
        <v>0</v>
      </c>
      <c r="AV168" s="53">
        <v>0</v>
      </c>
      <c r="AW168" s="53">
        <v>0</v>
      </c>
      <c r="AX168" s="53">
        <v>0</v>
      </c>
      <c r="AY168" s="53">
        <v>0</v>
      </c>
      <c r="AZ168" s="53">
        <v>0</v>
      </c>
      <c r="BA168" s="53">
        <v>0</v>
      </c>
      <c r="BB168" s="53">
        <v>0</v>
      </c>
      <c r="BC168" s="53">
        <v>0</v>
      </c>
      <c r="BD168" s="53">
        <v>0</v>
      </c>
      <c r="BE168" s="53">
        <v>0</v>
      </c>
      <c r="BF168" s="63">
        <v>2352270</v>
      </c>
      <c r="BG168" s="53">
        <v>148952</v>
      </c>
      <c r="BH168" s="53">
        <v>732731</v>
      </c>
      <c r="BI168" s="53">
        <v>46399</v>
      </c>
      <c r="BJ168" s="53">
        <v>529882</v>
      </c>
      <c r="BK168" s="53">
        <v>33554</v>
      </c>
      <c r="BL168" s="53">
        <v>0</v>
      </c>
      <c r="BM168" s="53">
        <v>0</v>
      </c>
      <c r="BN168" s="53">
        <v>0</v>
      </c>
      <c r="BO168" s="53">
        <v>0</v>
      </c>
      <c r="BP168" s="53">
        <v>0</v>
      </c>
      <c r="BQ168" s="53">
        <v>0</v>
      </c>
      <c r="BR168" s="53">
        <v>0</v>
      </c>
      <c r="BS168" s="53">
        <v>0</v>
      </c>
      <c r="BT168" s="53">
        <v>0</v>
      </c>
      <c r="BU168" s="53">
        <v>0</v>
      </c>
      <c r="BV168" s="53">
        <v>0</v>
      </c>
      <c r="BW168" s="53">
        <v>0</v>
      </c>
      <c r="BX168" s="53">
        <v>0</v>
      </c>
      <c r="BY168" s="53">
        <v>0</v>
      </c>
      <c r="BZ168" s="53">
        <v>0</v>
      </c>
      <c r="CA168" s="53">
        <v>0</v>
      </c>
      <c r="CB168" s="53">
        <v>0</v>
      </c>
      <c r="CC168" s="53">
        <v>0</v>
      </c>
      <c r="CD168" s="53">
        <v>0</v>
      </c>
      <c r="CE168" s="53">
        <v>0</v>
      </c>
      <c r="CF168" s="53">
        <v>0</v>
      </c>
      <c r="CG168" s="53">
        <v>0</v>
      </c>
      <c r="CH168" s="53">
        <v>0</v>
      </c>
      <c r="CI168" s="53">
        <v>0</v>
      </c>
      <c r="CJ168" s="53">
        <v>0</v>
      </c>
      <c r="CK168" s="53">
        <v>0</v>
      </c>
      <c r="CL168" s="63">
        <v>3614880</v>
      </c>
      <c r="CM168" s="53">
        <v>228905</v>
      </c>
      <c r="CN168" s="53">
        <v>0</v>
      </c>
      <c r="CO168" s="53">
        <v>0</v>
      </c>
      <c r="CP168" s="53">
        <v>0</v>
      </c>
      <c r="CQ168" s="53">
        <v>0</v>
      </c>
      <c r="CR168" s="53">
        <v>0</v>
      </c>
      <c r="CS168" s="53">
        <v>0</v>
      </c>
      <c r="CT168" s="53">
        <v>0</v>
      </c>
      <c r="CU168" s="53" t="s">
        <v>2351</v>
      </c>
      <c r="CV168" s="53" t="s">
        <v>2351</v>
      </c>
      <c r="CW168" s="53" t="s">
        <v>2351</v>
      </c>
      <c r="CX168" s="53">
        <v>0</v>
      </c>
      <c r="CY168" s="53">
        <v>0</v>
      </c>
      <c r="CZ168" s="53">
        <v>0</v>
      </c>
      <c r="DA168" s="53">
        <v>0</v>
      </c>
      <c r="DB168" s="53">
        <v>0</v>
      </c>
      <c r="DC168" s="53">
        <v>0</v>
      </c>
      <c r="DD168" s="53">
        <v>0</v>
      </c>
      <c r="DE168" s="53">
        <v>0</v>
      </c>
      <c r="DF168" s="53">
        <v>0</v>
      </c>
      <c r="DG168" s="53">
        <v>0</v>
      </c>
      <c r="DH168" s="53">
        <v>0</v>
      </c>
      <c r="DI168" s="53">
        <v>0</v>
      </c>
      <c r="DJ168" s="53">
        <v>0</v>
      </c>
    </row>
    <row r="169" spans="1:114">
      <c r="A169" s="53" t="s">
        <v>6</v>
      </c>
      <c r="B169" s="53">
        <v>4115631</v>
      </c>
      <c r="C169" s="53">
        <v>40930</v>
      </c>
      <c r="D169" s="53">
        <v>18</v>
      </c>
      <c r="E169" s="53">
        <v>0</v>
      </c>
      <c r="F169" s="53" t="s">
        <v>1595</v>
      </c>
      <c r="G169" s="53" t="s">
        <v>2309</v>
      </c>
      <c r="H169" s="53">
        <v>5419</v>
      </c>
      <c r="I169" s="53" t="s">
        <v>2350</v>
      </c>
      <c r="J169" s="53" t="s">
        <v>2309</v>
      </c>
      <c r="K169" s="53">
        <v>5115.05</v>
      </c>
      <c r="L169" s="53" t="s">
        <v>1508</v>
      </c>
      <c r="M169" s="53" t="s">
        <v>2309</v>
      </c>
      <c r="N169" s="53">
        <v>5475</v>
      </c>
      <c r="O169" s="53">
        <v>0</v>
      </c>
      <c r="P169" s="53">
        <v>0</v>
      </c>
      <c r="Q169" s="53">
        <v>0</v>
      </c>
      <c r="R169" s="53">
        <v>0</v>
      </c>
      <c r="S169" s="53">
        <v>0</v>
      </c>
      <c r="T169" s="53">
        <v>0</v>
      </c>
      <c r="U169" s="53">
        <v>0</v>
      </c>
      <c r="V169" s="53">
        <v>0</v>
      </c>
      <c r="W169" s="53">
        <v>0</v>
      </c>
      <c r="X169" s="53">
        <v>0</v>
      </c>
      <c r="Y169" s="53">
        <v>0</v>
      </c>
      <c r="Z169" s="53">
        <v>0</v>
      </c>
      <c r="AA169" s="53">
        <v>0</v>
      </c>
      <c r="AB169" s="53">
        <v>0</v>
      </c>
      <c r="AC169" s="53">
        <v>0</v>
      </c>
      <c r="AD169" s="53">
        <v>0</v>
      </c>
      <c r="AE169" s="53">
        <v>0</v>
      </c>
      <c r="AF169" s="53">
        <v>0</v>
      </c>
      <c r="AG169" s="53">
        <v>0</v>
      </c>
      <c r="AH169" s="53">
        <v>0</v>
      </c>
      <c r="AI169" s="53">
        <v>0</v>
      </c>
      <c r="AJ169" s="53">
        <v>0</v>
      </c>
      <c r="AK169" s="53">
        <v>0</v>
      </c>
      <c r="AL169" s="53">
        <v>0</v>
      </c>
      <c r="AM169" s="53">
        <v>0</v>
      </c>
      <c r="AN169" s="53">
        <v>0</v>
      </c>
      <c r="AO169" s="53">
        <v>0</v>
      </c>
      <c r="AP169" s="53">
        <v>0</v>
      </c>
      <c r="AQ169" s="53">
        <v>0</v>
      </c>
      <c r="AR169" s="53">
        <v>0</v>
      </c>
      <c r="AS169" s="53">
        <v>0</v>
      </c>
      <c r="AT169" s="53">
        <v>0</v>
      </c>
      <c r="AU169" s="53">
        <v>0</v>
      </c>
      <c r="AV169" s="53">
        <v>0</v>
      </c>
      <c r="AW169" s="53">
        <v>0</v>
      </c>
      <c r="AX169" s="53">
        <v>0</v>
      </c>
      <c r="AY169" s="53">
        <v>0</v>
      </c>
      <c r="AZ169" s="53">
        <v>0</v>
      </c>
      <c r="BA169" s="53">
        <v>0</v>
      </c>
      <c r="BB169" s="53">
        <v>0</v>
      </c>
      <c r="BC169" s="53">
        <v>0</v>
      </c>
      <c r="BD169" s="53">
        <v>0</v>
      </c>
      <c r="BE169" s="53">
        <v>0</v>
      </c>
      <c r="BF169" s="63">
        <v>2352270</v>
      </c>
      <c r="BG169" s="53">
        <v>147478</v>
      </c>
      <c r="BH169" s="53">
        <v>732731</v>
      </c>
      <c r="BI169" s="53">
        <v>45939</v>
      </c>
      <c r="BJ169" s="53">
        <v>529882</v>
      </c>
      <c r="BK169" s="53">
        <v>33221</v>
      </c>
      <c r="BL169" s="53">
        <v>0</v>
      </c>
      <c r="BM169" s="53">
        <v>0</v>
      </c>
      <c r="BN169" s="53">
        <v>0</v>
      </c>
      <c r="BO169" s="53">
        <v>0</v>
      </c>
      <c r="BP169" s="53">
        <v>0</v>
      </c>
      <c r="BQ169" s="53">
        <v>0</v>
      </c>
      <c r="BR169" s="53">
        <v>0</v>
      </c>
      <c r="BS169" s="53">
        <v>0</v>
      </c>
      <c r="BT169" s="53">
        <v>0</v>
      </c>
      <c r="BU169" s="53">
        <v>0</v>
      </c>
      <c r="BV169" s="53">
        <v>0</v>
      </c>
      <c r="BW169" s="53">
        <v>0</v>
      </c>
      <c r="BX169" s="53">
        <v>0</v>
      </c>
      <c r="BY169" s="53">
        <v>0</v>
      </c>
      <c r="BZ169" s="53">
        <v>0</v>
      </c>
      <c r="CA169" s="53">
        <v>0</v>
      </c>
      <c r="CB169" s="53">
        <v>0</v>
      </c>
      <c r="CC169" s="53">
        <v>0</v>
      </c>
      <c r="CD169" s="53">
        <v>0</v>
      </c>
      <c r="CE169" s="53">
        <v>0</v>
      </c>
      <c r="CF169" s="53">
        <v>0</v>
      </c>
      <c r="CG169" s="53">
        <v>0</v>
      </c>
      <c r="CH169" s="53">
        <v>0</v>
      </c>
      <c r="CI169" s="53">
        <v>0</v>
      </c>
      <c r="CJ169" s="53">
        <v>0</v>
      </c>
      <c r="CK169" s="53">
        <v>0</v>
      </c>
      <c r="CL169" s="63">
        <v>3614880</v>
      </c>
      <c r="CM169" s="53">
        <v>226638</v>
      </c>
      <c r="CN169" s="53">
        <v>0</v>
      </c>
      <c r="CO169" s="53">
        <v>0</v>
      </c>
      <c r="CP169" s="53">
        <v>0</v>
      </c>
      <c r="CQ169" s="53">
        <v>0</v>
      </c>
      <c r="CR169" s="53">
        <v>0</v>
      </c>
      <c r="CS169" s="53">
        <v>0</v>
      </c>
      <c r="CT169" s="53">
        <v>0</v>
      </c>
      <c r="CU169" s="53" t="s">
        <v>2351</v>
      </c>
      <c r="CV169" s="53" t="s">
        <v>2351</v>
      </c>
      <c r="CW169" s="53" t="s">
        <v>2351</v>
      </c>
      <c r="CX169" s="53">
        <v>0</v>
      </c>
      <c r="CY169" s="53">
        <v>0</v>
      </c>
      <c r="CZ169" s="53">
        <v>0</v>
      </c>
      <c r="DA169" s="53">
        <v>0</v>
      </c>
      <c r="DB169" s="53">
        <v>0</v>
      </c>
      <c r="DC169" s="53">
        <v>0</v>
      </c>
      <c r="DD169" s="53">
        <v>0</v>
      </c>
      <c r="DE169" s="53">
        <v>0</v>
      </c>
      <c r="DF169" s="53">
        <v>0</v>
      </c>
      <c r="DG169" s="53">
        <v>0</v>
      </c>
      <c r="DH169" s="53">
        <v>0</v>
      </c>
      <c r="DI169" s="53">
        <v>0</v>
      </c>
      <c r="DJ169" s="53">
        <v>0</v>
      </c>
    </row>
    <row r="170" spans="1:114">
      <c r="A170" s="53" t="s">
        <v>6</v>
      </c>
      <c r="B170" s="53">
        <v>4115641</v>
      </c>
      <c r="C170" s="53">
        <v>16400</v>
      </c>
      <c r="D170" s="53">
        <v>18</v>
      </c>
      <c r="E170" s="53">
        <v>0</v>
      </c>
      <c r="F170" s="53" t="s">
        <v>1595</v>
      </c>
      <c r="G170" s="53" t="s">
        <v>2309</v>
      </c>
      <c r="H170" s="53">
        <v>5419</v>
      </c>
      <c r="I170" s="53" t="s">
        <v>2350</v>
      </c>
      <c r="J170" s="53" t="s">
        <v>2309</v>
      </c>
      <c r="K170" s="53">
        <v>5115.05</v>
      </c>
      <c r="L170" s="53" t="s">
        <v>1508</v>
      </c>
      <c r="M170" s="53" t="s">
        <v>2309</v>
      </c>
      <c r="N170" s="53">
        <v>5475</v>
      </c>
      <c r="O170" s="53">
        <v>0</v>
      </c>
      <c r="P170" s="53">
        <v>0</v>
      </c>
      <c r="Q170" s="53">
        <v>0</v>
      </c>
      <c r="R170" s="53">
        <v>0</v>
      </c>
      <c r="S170" s="53">
        <v>0</v>
      </c>
      <c r="T170" s="53">
        <v>0</v>
      </c>
      <c r="U170" s="53">
        <v>0</v>
      </c>
      <c r="V170" s="53">
        <v>0</v>
      </c>
      <c r="W170" s="53">
        <v>0</v>
      </c>
      <c r="X170" s="53">
        <v>0</v>
      </c>
      <c r="Y170" s="53">
        <v>0</v>
      </c>
      <c r="Z170" s="53">
        <v>0</v>
      </c>
      <c r="AA170" s="53">
        <v>0</v>
      </c>
      <c r="AB170" s="53">
        <v>0</v>
      </c>
      <c r="AC170" s="53">
        <v>0</v>
      </c>
      <c r="AD170" s="53">
        <v>0</v>
      </c>
      <c r="AE170" s="53">
        <v>0</v>
      </c>
      <c r="AF170" s="53">
        <v>0</v>
      </c>
      <c r="AG170" s="53">
        <v>0</v>
      </c>
      <c r="AH170" s="53">
        <v>0</v>
      </c>
      <c r="AI170" s="53">
        <v>0</v>
      </c>
      <c r="AJ170" s="53">
        <v>0</v>
      </c>
      <c r="AK170" s="53">
        <v>0</v>
      </c>
      <c r="AL170" s="53">
        <v>0</v>
      </c>
      <c r="AM170" s="53">
        <v>0</v>
      </c>
      <c r="AN170" s="53">
        <v>0</v>
      </c>
      <c r="AO170" s="53">
        <v>0</v>
      </c>
      <c r="AP170" s="53">
        <v>0</v>
      </c>
      <c r="AQ170" s="53">
        <v>0</v>
      </c>
      <c r="AR170" s="53">
        <v>0</v>
      </c>
      <c r="AS170" s="53">
        <v>0</v>
      </c>
      <c r="AT170" s="53">
        <v>0</v>
      </c>
      <c r="AU170" s="53">
        <v>0</v>
      </c>
      <c r="AV170" s="53">
        <v>0</v>
      </c>
      <c r="AW170" s="53">
        <v>0</v>
      </c>
      <c r="AX170" s="53">
        <v>0</v>
      </c>
      <c r="AY170" s="53">
        <v>0</v>
      </c>
      <c r="AZ170" s="53">
        <v>0</v>
      </c>
      <c r="BA170" s="53">
        <v>0</v>
      </c>
      <c r="BB170" s="53">
        <v>0</v>
      </c>
      <c r="BC170" s="53">
        <v>0</v>
      </c>
      <c r="BD170" s="53">
        <v>0</v>
      </c>
      <c r="BE170" s="53">
        <v>0</v>
      </c>
      <c r="BF170" s="63">
        <v>2352270</v>
      </c>
      <c r="BG170" s="53">
        <v>199095</v>
      </c>
      <c r="BH170" s="53">
        <v>732731</v>
      </c>
      <c r="BI170" s="53">
        <v>62018</v>
      </c>
      <c r="BJ170" s="53">
        <v>529882</v>
      </c>
      <c r="BK170" s="53">
        <v>44849</v>
      </c>
      <c r="BL170" s="53">
        <v>0</v>
      </c>
      <c r="BM170" s="53">
        <v>0</v>
      </c>
      <c r="BN170" s="53">
        <v>0</v>
      </c>
      <c r="BO170" s="53">
        <v>0</v>
      </c>
      <c r="BP170" s="53">
        <v>0</v>
      </c>
      <c r="BQ170" s="53">
        <v>0</v>
      </c>
      <c r="BR170" s="53">
        <v>0</v>
      </c>
      <c r="BS170" s="53">
        <v>0</v>
      </c>
      <c r="BT170" s="53">
        <v>0</v>
      </c>
      <c r="BU170" s="53">
        <v>0</v>
      </c>
      <c r="BV170" s="53">
        <v>0</v>
      </c>
      <c r="BW170" s="53">
        <v>0</v>
      </c>
      <c r="BX170" s="53">
        <v>0</v>
      </c>
      <c r="BY170" s="53">
        <v>0</v>
      </c>
      <c r="BZ170" s="53">
        <v>0</v>
      </c>
      <c r="CA170" s="53">
        <v>0</v>
      </c>
      <c r="CB170" s="53">
        <v>0</v>
      </c>
      <c r="CC170" s="53">
        <v>0</v>
      </c>
      <c r="CD170" s="53">
        <v>0</v>
      </c>
      <c r="CE170" s="53">
        <v>0</v>
      </c>
      <c r="CF170" s="53">
        <v>0</v>
      </c>
      <c r="CG170" s="53">
        <v>0</v>
      </c>
      <c r="CH170" s="53">
        <v>0</v>
      </c>
      <c r="CI170" s="53">
        <v>0</v>
      </c>
      <c r="CJ170" s="53">
        <v>0</v>
      </c>
      <c r="CK170" s="53">
        <v>0</v>
      </c>
      <c r="CL170" s="63">
        <v>3614880</v>
      </c>
      <c r="CM170" s="53">
        <v>305962</v>
      </c>
      <c r="CN170" s="53">
        <v>0</v>
      </c>
      <c r="CO170" s="53">
        <v>0</v>
      </c>
      <c r="CP170" s="53">
        <v>0</v>
      </c>
      <c r="CQ170" s="53">
        <v>0</v>
      </c>
      <c r="CR170" s="53">
        <v>0</v>
      </c>
      <c r="CS170" s="53">
        <v>0</v>
      </c>
      <c r="CT170" s="53">
        <v>0</v>
      </c>
      <c r="CU170" s="53" t="s">
        <v>2351</v>
      </c>
      <c r="CV170" s="53" t="s">
        <v>2351</v>
      </c>
      <c r="CW170" s="53" t="s">
        <v>2351</v>
      </c>
      <c r="CX170" s="53">
        <v>0</v>
      </c>
      <c r="CY170" s="53">
        <v>0</v>
      </c>
      <c r="CZ170" s="53">
        <v>0</v>
      </c>
      <c r="DA170" s="53">
        <v>0</v>
      </c>
      <c r="DB170" s="53">
        <v>0</v>
      </c>
      <c r="DC170" s="53">
        <v>0</v>
      </c>
      <c r="DD170" s="53">
        <v>0</v>
      </c>
      <c r="DE170" s="53">
        <v>0</v>
      </c>
      <c r="DF170" s="53">
        <v>0</v>
      </c>
      <c r="DG170" s="53">
        <v>0</v>
      </c>
      <c r="DH170" s="53">
        <v>0</v>
      </c>
      <c r="DI170" s="53">
        <v>0</v>
      </c>
      <c r="DJ170" s="53">
        <v>0</v>
      </c>
    </row>
    <row r="171" spans="1:114">
      <c r="A171" s="53" t="s">
        <v>6</v>
      </c>
      <c r="B171" s="53">
        <v>4115651</v>
      </c>
      <c r="C171" s="53">
        <v>13900</v>
      </c>
      <c r="D171" s="53">
        <v>18</v>
      </c>
      <c r="E171" s="53">
        <v>0</v>
      </c>
      <c r="F171" s="53" t="s">
        <v>1595</v>
      </c>
      <c r="G171" s="53" t="s">
        <v>2309</v>
      </c>
      <c r="H171" s="53">
        <v>5419</v>
      </c>
      <c r="I171" s="53" t="s">
        <v>2350</v>
      </c>
      <c r="J171" s="53" t="s">
        <v>2309</v>
      </c>
      <c r="K171" s="53">
        <v>5115.05</v>
      </c>
      <c r="L171" s="53" t="s">
        <v>1508</v>
      </c>
      <c r="M171" s="53" t="s">
        <v>2309</v>
      </c>
      <c r="N171" s="53">
        <v>5475</v>
      </c>
      <c r="O171" s="53">
        <v>0</v>
      </c>
      <c r="P171" s="53">
        <v>0</v>
      </c>
      <c r="Q171" s="53">
        <v>0</v>
      </c>
      <c r="R171" s="53">
        <v>0</v>
      </c>
      <c r="S171" s="53">
        <v>0</v>
      </c>
      <c r="T171" s="53">
        <v>0</v>
      </c>
      <c r="U171" s="53">
        <v>0</v>
      </c>
      <c r="V171" s="53">
        <v>0</v>
      </c>
      <c r="W171" s="53">
        <v>0</v>
      </c>
      <c r="X171" s="53">
        <v>0</v>
      </c>
      <c r="Y171" s="53">
        <v>0</v>
      </c>
      <c r="Z171" s="53">
        <v>0</v>
      </c>
      <c r="AA171" s="53">
        <v>0</v>
      </c>
      <c r="AB171" s="53">
        <v>0</v>
      </c>
      <c r="AC171" s="53">
        <v>0</v>
      </c>
      <c r="AD171" s="53">
        <v>0</v>
      </c>
      <c r="AE171" s="53">
        <v>0</v>
      </c>
      <c r="AF171" s="53">
        <v>0</v>
      </c>
      <c r="AG171" s="53">
        <v>0</v>
      </c>
      <c r="AH171" s="53">
        <v>0</v>
      </c>
      <c r="AI171" s="53">
        <v>0</v>
      </c>
      <c r="AJ171" s="53">
        <v>0</v>
      </c>
      <c r="AK171" s="53">
        <v>0</v>
      </c>
      <c r="AL171" s="53">
        <v>0</v>
      </c>
      <c r="AM171" s="53">
        <v>0</v>
      </c>
      <c r="AN171" s="53">
        <v>0</v>
      </c>
      <c r="AO171" s="53">
        <v>0</v>
      </c>
      <c r="AP171" s="53">
        <v>0</v>
      </c>
      <c r="AQ171" s="53">
        <v>0</v>
      </c>
      <c r="AR171" s="53">
        <v>0</v>
      </c>
      <c r="AS171" s="53">
        <v>0</v>
      </c>
      <c r="AT171" s="53">
        <v>0</v>
      </c>
      <c r="AU171" s="53">
        <v>0</v>
      </c>
      <c r="AV171" s="53">
        <v>0</v>
      </c>
      <c r="AW171" s="53">
        <v>0</v>
      </c>
      <c r="AX171" s="53">
        <v>0</v>
      </c>
      <c r="AY171" s="53">
        <v>0</v>
      </c>
      <c r="AZ171" s="53">
        <v>0</v>
      </c>
      <c r="BA171" s="53">
        <v>0</v>
      </c>
      <c r="BB171" s="53">
        <v>0</v>
      </c>
      <c r="BC171" s="53">
        <v>0</v>
      </c>
      <c r="BD171" s="53">
        <v>0</v>
      </c>
      <c r="BE171" s="53">
        <v>0</v>
      </c>
      <c r="BF171" s="63">
        <v>2352270</v>
      </c>
      <c r="BG171" s="53">
        <v>147478</v>
      </c>
      <c r="BH171" s="53">
        <v>732731</v>
      </c>
      <c r="BI171" s="53">
        <v>45939</v>
      </c>
      <c r="BJ171" s="53">
        <v>529882</v>
      </c>
      <c r="BK171" s="53">
        <v>33221</v>
      </c>
      <c r="BL171" s="53">
        <v>0</v>
      </c>
      <c r="BM171" s="53">
        <v>0</v>
      </c>
      <c r="BN171" s="53">
        <v>0</v>
      </c>
      <c r="BO171" s="53">
        <v>0</v>
      </c>
      <c r="BP171" s="53">
        <v>0</v>
      </c>
      <c r="BQ171" s="53">
        <v>0</v>
      </c>
      <c r="BR171" s="53">
        <v>0</v>
      </c>
      <c r="BS171" s="53">
        <v>0</v>
      </c>
      <c r="BT171" s="53">
        <v>0</v>
      </c>
      <c r="BU171" s="53">
        <v>0</v>
      </c>
      <c r="BV171" s="53">
        <v>0</v>
      </c>
      <c r="BW171" s="53">
        <v>0</v>
      </c>
      <c r="BX171" s="53">
        <v>0</v>
      </c>
      <c r="BY171" s="53">
        <v>0</v>
      </c>
      <c r="BZ171" s="53">
        <v>0</v>
      </c>
      <c r="CA171" s="53">
        <v>0</v>
      </c>
      <c r="CB171" s="53">
        <v>0</v>
      </c>
      <c r="CC171" s="53">
        <v>0</v>
      </c>
      <c r="CD171" s="53">
        <v>0</v>
      </c>
      <c r="CE171" s="53">
        <v>0</v>
      </c>
      <c r="CF171" s="53">
        <v>0</v>
      </c>
      <c r="CG171" s="53">
        <v>0</v>
      </c>
      <c r="CH171" s="53">
        <v>0</v>
      </c>
      <c r="CI171" s="53">
        <v>0</v>
      </c>
      <c r="CJ171" s="53">
        <v>0</v>
      </c>
      <c r="CK171" s="53">
        <v>0</v>
      </c>
      <c r="CL171" s="63">
        <v>3614880</v>
      </c>
      <c r="CM171" s="53">
        <v>226638</v>
      </c>
      <c r="CN171" s="53">
        <v>0</v>
      </c>
      <c r="CO171" s="53">
        <v>0</v>
      </c>
      <c r="CP171" s="53">
        <v>0</v>
      </c>
      <c r="CQ171" s="53">
        <v>0</v>
      </c>
      <c r="CR171" s="53">
        <v>0</v>
      </c>
      <c r="CS171" s="53">
        <v>0</v>
      </c>
      <c r="CT171" s="53">
        <v>0</v>
      </c>
      <c r="CU171" s="53" t="s">
        <v>2351</v>
      </c>
      <c r="CV171" s="53" t="s">
        <v>2351</v>
      </c>
      <c r="CW171" s="53" t="s">
        <v>2351</v>
      </c>
      <c r="CX171" s="53">
        <v>0</v>
      </c>
      <c r="CY171" s="53">
        <v>0</v>
      </c>
      <c r="CZ171" s="53">
        <v>0</v>
      </c>
      <c r="DA171" s="53">
        <v>0</v>
      </c>
      <c r="DB171" s="53">
        <v>0</v>
      </c>
      <c r="DC171" s="53">
        <v>0</v>
      </c>
      <c r="DD171" s="53">
        <v>0</v>
      </c>
      <c r="DE171" s="53">
        <v>0</v>
      </c>
      <c r="DF171" s="53">
        <v>0</v>
      </c>
      <c r="DG171" s="53">
        <v>0</v>
      </c>
      <c r="DH171" s="53">
        <v>0</v>
      </c>
      <c r="DI171" s="53">
        <v>0</v>
      </c>
      <c r="DJ171" s="53">
        <v>0</v>
      </c>
    </row>
    <row r="172" spans="1:114">
      <c r="A172" s="53" t="s">
        <v>6</v>
      </c>
      <c r="B172" s="53">
        <v>4115661</v>
      </c>
      <c r="C172" s="53">
        <v>15200</v>
      </c>
      <c r="D172" s="53">
        <v>18</v>
      </c>
      <c r="E172" s="53">
        <v>0</v>
      </c>
      <c r="F172" s="53" t="s">
        <v>1595</v>
      </c>
      <c r="G172" s="53" t="s">
        <v>2309</v>
      </c>
      <c r="H172" s="53">
        <v>5419</v>
      </c>
      <c r="I172" s="53" t="s">
        <v>2350</v>
      </c>
      <c r="J172" s="53" t="s">
        <v>2309</v>
      </c>
      <c r="K172" s="53">
        <v>5115.05</v>
      </c>
      <c r="L172" s="53" t="s">
        <v>1508</v>
      </c>
      <c r="M172" s="53" t="s">
        <v>2309</v>
      </c>
      <c r="N172" s="53">
        <v>5475</v>
      </c>
      <c r="O172" s="53">
        <v>0</v>
      </c>
      <c r="P172" s="53">
        <v>0</v>
      </c>
      <c r="Q172" s="53">
        <v>0</v>
      </c>
      <c r="R172" s="53">
        <v>0</v>
      </c>
      <c r="S172" s="53">
        <v>0</v>
      </c>
      <c r="T172" s="53">
        <v>0</v>
      </c>
      <c r="U172" s="53">
        <v>0</v>
      </c>
      <c r="V172" s="53">
        <v>0</v>
      </c>
      <c r="W172" s="53">
        <v>0</v>
      </c>
      <c r="X172" s="53">
        <v>0</v>
      </c>
      <c r="Y172" s="53">
        <v>0</v>
      </c>
      <c r="Z172" s="53">
        <v>0</v>
      </c>
      <c r="AA172" s="53">
        <v>0</v>
      </c>
      <c r="AB172" s="53">
        <v>0</v>
      </c>
      <c r="AC172" s="53">
        <v>0</v>
      </c>
      <c r="AD172" s="53">
        <v>0</v>
      </c>
      <c r="AE172" s="53">
        <v>0</v>
      </c>
      <c r="AF172" s="53">
        <v>0</v>
      </c>
      <c r="AG172" s="53">
        <v>0</v>
      </c>
      <c r="AH172" s="53">
        <v>0</v>
      </c>
      <c r="AI172" s="53">
        <v>0</v>
      </c>
      <c r="AJ172" s="53">
        <v>0</v>
      </c>
      <c r="AK172" s="53">
        <v>0</v>
      </c>
      <c r="AL172" s="53">
        <v>0</v>
      </c>
      <c r="AM172" s="53">
        <v>0</v>
      </c>
      <c r="AN172" s="53">
        <v>0</v>
      </c>
      <c r="AO172" s="53">
        <v>0</v>
      </c>
      <c r="AP172" s="53">
        <v>0</v>
      </c>
      <c r="AQ172" s="53">
        <v>0</v>
      </c>
      <c r="AR172" s="53">
        <v>0</v>
      </c>
      <c r="AS172" s="53">
        <v>0</v>
      </c>
      <c r="AT172" s="53">
        <v>0</v>
      </c>
      <c r="AU172" s="53">
        <v>0</v>
      </c>
      <c r="AV172" s="53">
        <v>0</v>
      </c>
      <c r="AW172" s="53">
        <v>0</v>
      </c>
      <c r="AX172" s="53">
        <v>0</v>
      </c>
      <c r="AY172" s="53">
        <v>0</v>
      </c>
      <c r="AZ172" s="53">
        <v>0</v>
      </c>
      <c r="BA172" s="53">
        <v>0</v>
      </c>
      <c r="BB172" s="53">
        <v>0</v>
      </c>
      <c r="BC172" s="53">
        <v>0</v>
      </c>
      <c r="BD172" s="53">
        <v>0</v>
      </c>
      <c r="BE172" s="53">
        <v>0</v>
      </c>
      <c r="BF172" s="63">
        <v>2352270</v>
      </c>
      <c r="BG172" s="53">
        <v>182872</v>
      </c>
      <c r="BH172" s="53">
        <v>732731</v>
      </c>
      <c r="BI172" s="53">
        <v>56965</v>
      </c>
      <c r="BJ172" s="53">
        <v>529882</v>
      </c>
      <c r="BK172" s="53">
        <v>41195</v>
      </c>
      <c r="BL172" s="53">
        <v>0</v>
      </c>
      <c r="BM172" s="53">
        <v>0</v>
      </c>
      <c r="BN172" s="53">
        <v>0</v>
      </c>
      <c r="BO172" s="53">
        <v>0</v>
      </c>
      <c r="BP172" s="53">
        <v>0</v>
      </c>
      <c r="BQ172" s="53">
        <v>0</v>
      </c>
      <c r="BR172" s="53">
        <v>0</v>
      </c>
      <c r="BS172" s="53">
        <v>0</v>
      </c>
      <c r="BT172" s="53">
        <v>0</v>
      </c>
      <c r="BU172" s="53">
        <v>0</v>
      </c>
      <c r="BV172" s="53">
        <v>0</v>
      </c>
      <c r="BW172" s="53">
        <v>0</v>
      </c>
      <c r="BX172" s="53">
        <v>0</v>
      </c>
      <c r="BY172" s="53">
        <v>0</v>
      </c>
      <c r="BZ172" s="53">
        <v>0</v>
      </c>
      <c r="CA172" s="53">
        <v>0</v>
      </c>
      <c r="CB172" s="53">
        <v>0</v>
      </c>
      <c r="CC172" s="53">
        <v>0</v>
      </c>
      <c r="CD172" s="53">
        <v>0</v>
      </c>
      <c r="CE172" s="53">
        <v>0</v>
      </c>
      <c r="CF172" s="53">
        <v>0</v>
      </c>
      <c r="CG172" s="53">
        <v>0</v>
      </c>
      <c r="CH172" s="53">
        <v>0</v>
      </c>
      <c r="CI172" s="53">
        <v>0</v>
      </c>
      <c r="CJ172" s="53">
        <v>0</v>
      </c>
      <c r="CK172" s="53">
        <v>0</v>
      </c>
      <c r="CL172" s="63">
        <v>3614880</v>
      </c>
      <c r="CM172" s="53">
        <v>281032</v>
      </c>
      <c r="CN172" s="53">
        <v>0</v>
      </c>
      <c r="CO172" s="53">
        <v>0</v>
      </c>
      <c r="CP172" s="53">
        <v>0</v>
      </c>
      <c r="CQ172" s="53">
        <v>0</v>
      </c>
      <c r="CR172" s="53">
        <v>0</v>
      </c>
      <c r="CS172" s="53">
        <v>0</v>
      </c>
      <c r="CT172" s="53">
        <v>0</v>
      </c>
      <c r="CU172" s="53" t="s">
        <v>2351</v>
      </c>
      <c r="CV172" s="53" t="s">
        <v>2351</v>
      </c>
      <c r="CW172" s="53" t="s">
        <v>2351</v>
      </c>
      <c r="CX172" s="53">
        <v>0</v>
      </c>
      <c r="CY172" s="53">
        <v>0</v>
      </c>
      <c r="CZ172" s="53">
        <v>0</v>
      </c>
      <c r="DA172" s="53">
        <v>0</v>
      </c>
      <c r="DB172" s="53">
        <v>0</v>
      </c>
      <c r="DC172" s="53">
        <v>0</v>
      </c>
      <c r="DD172" s="53">
        <v>0</v>
      </c>
      <c r="DE172" s="53">
        <v>0</v>
      </c>
      <c r="DF172" s="53">
        <v>0</v>
      </c>
      <c r="DG172" s="53">
        <v>0</v>
      </c>
      <c r="DH172" s="53">
        <v>0</v>
      </c>
      <c r="DI172" s="53">
        <v>0</v>
      </c>
      <c r="DJ172" s="53">
        <v>0</v>
      </c>
    </row>
    <row r="173" spans="1:114">
      <c r="A173" s="53" t="s">
        <v>6</v>
      </c>
      <c r="B173" s="53">
        <v>4115671</v>
      </c>
      <c r="C173" s="53">
        <v>5830</v>
      </c>
      <c r="D173" s="53">
        <v>18</v>
      </c>
      <c r="E173" s="53">
        <v>0</v>
      </c>
      <c r="F173" s="53">
        <v>0</v>
      </c>
      <c r="G173" s="53">
        <v>0</v>
      </c>
      <c r="H173" s="53">
        <v>0</v>
      </c>
      <c r="I173" s="53">
        <v>0</v>
      </c>
      <c r="J173" s="53">
        <v>0</v>
      </c>
      <c r="K173" s="53">
        <v>0</v>
      </c>
      <c r="L173" s="53">
        <v>0</v>
      </c>
      <c r="M173" s="53">
        <v>0</v>
      </c>
      <c r="N173" s="53">
        <v>0</v>
      </c>
      <c r="O173" s="53">
        <v>0</v>
      </c>
      <c r="P173" s="53">
        <v>0</v>
      </c>
      <c r="Q173" s="53">
        <v>0</v>
      </c>
      <c r="R173" s="53">
        <v>0</v>
      </c>
      <c r="S173" s="53">
        <v>0</v>
      </c>
      <c r="T173" s="53">
        <v>0</v>
      </c>
      <c r="U173" s="53">
        <v>0</v>
      </c>
      <c r="V173" s="53">
        <v>0</v>
      </c>
      <c r="W173" s="53">
        <v>0</v>
      </c>
      <c r="X173" s="53">
        <v>0</v>
      </c>
      <c r="Y173" s="53">
        <v>0</v>
      </c>
      <c r="Z173" s="53">
        <v>0</v>
      </c>
      <c r="AA173" s="53">
        <v>0</v>
      </c>
      <c r="AB173" s="53">
        <v>0</v>
      </c>
      <c r="AC173" s="53">
        <v>0</v>
      </c>
      <c r="AD173" s="53">
        <v>0</v>
      </c>
      <c r="AE173" s="53">
        <v>0</v>
      </c>
      <c r="AF173" s="53">
        <v>0</v>
      </c>
      <c r="AG173" s="53">
        <v>0</v>
      </c>
      <c r="AH173" s="53">
        <v>0</v>
      </c>
      <c r="AI173" s="53">
        <v>0</v>
      </c>
      <c r="AJ173" s="53">
        <v>0</v>
      </c>
      <c r="AK173" s="53">
        <v>0</v>
      </c>
      <c r="AL173" s="53">
        <v>0</v>
      </c>
      <c r="AM173" s="53">
        <v>0</v>
      </c>
      <c r="AN173" s="53">
        <v>0</v>
      </c>
      <c r="AO173" s="53">
        <v>0</v>
      </c>
      <c r="AP173" s="53">
        <v>0</v>
      </c>
      <c r="AQ173" s="53">
        <v>0</v>
      </c>
      <c r="AR173" s="53">
        <v>0</v>
      </c>
      <c r="AS173" s="53">
        <v>0</v>
      </c>
      <c r="AT173" s="53">
        <v>0</v>
      </c>
      <c r="AU173" s="53">
        <v>0</v>
      </c>
      <c r="AV173" s="53">
        <v>0</v>
      </c>
      <c r="AW173" s="53">
        <v>0</v>
      </c>
      <c r="AX173" s="53">
        <v>0</v>
      </c>
      <c r="AY173" s="53">
        <v>0</v>
      </c>
      <c r="AZ173" s="53">
        <v>0</v>
      </c>
      <c r="BA173" s="53">
        <v>0</v>
      </c>
      <c r="BB173" s="53">
        <v>0</v>
      </c>
      <c r="BC173" s="53">
        <v>0</v>
      </c>
      <c r="BD173" s="53">
        <v>0</v>
      </c>
      <c r="BE173" s="53">
        <v>0</v>
      </c>
      <c r="BF173" s="53">
        <v>0</v>
      </c>
      <c r="BG173" s="53">
        <v>0</v>
      </c>
      <c r="BH173" s="53">
        <v>0</v>
      </c>
      <c r="BI173" s="53">
        <v>0</v>
      </c>
      <c r="BJ173" s="53">
        <v>0</v>
      </c>
      <c r="BK173" s="53">
        <v>0</v>
      </c>
      <c r="BL173" s="53">
        <v>0</v>
      </c>
      <c r="BM173" s="53">
        <v>0</v>
      </c>
      <c r="BN173" s="53">
        <v>0</v>
      </c>
      <c r="BO173" s="53">
        <v>0</v>
      </c>
      <c r="BP173" s="53">
        <v>0</v>
      </c>
      <c r="BQ173" s="53">
        <v>0</v>
      </c>
      <c r="BR173" s="53">
        <v>0</v>
      </c>
      <c r="BS173" s="53">
        <v>0</v>
      </c>
      <c r="BT173" s="53">
        <v>0</v>
      </c>
      <c r="BU173" s="53">
        <v>0</v>
      </c>
      <c r="BV173" s="53">
        <v>0</v>
      </c>
      <c r="BW173" s="53">
        <v>0</v>
      </c>
      <c r="BX173" s="53">
        <v>0</v>
      </c>
      <c r="BY173" s="53">
        <v>0</v>
      </c>
      <c r="BZ173" s="53">
        <v>0</v>
      </c>
      <c r="CA173" s="53">
        <v>0</v>
      </c>
      <c r="CB173" s="53">
        <v>0</v>
      </c>
      <c r="CC173" s="53">
        <v>0</v>
      </c>
      <c r="CD173" s="53">
        <v>0</v>
      </c>
      <c r="CE173" s="53">
        <v>0</v>
      </c>
      <c r="CF173" s="53">
        <v>0</v>
      </c>
      <c r="CG173" s="53">
        <v>0</v>
      </c>
      <c r="CH173" s="53">
        <v>0</v>
      </c>
      <c r="CI173" s="53">
        <v>0</v>
      </c>
      <c r="CJ173" s="53">
        <v>0</v>
      </c>
      <c r="CK173" s="53">
        <v>0</v>
      </c>
      <c r="CL173" s="53">
        <v>0</v>
      </c>
      <c r="CM173" s="53">
        <v>0</v>
      </c>
      <c r="CN173" s="53">
        <v>0</v>
      </c>
      <c r="CO173" s="53">
        <v>0</v>
      </c>
      <c r="CP173" s="53">
        <v>0</v>
      </c>
      <c r="CQ173" s="53">
        <v>0</v>
      </c>
      <c r="CR173" s="53">
        <v>0</v>
      </c>
      <c r="CS173" s="53">
        <v>0</v>
      </c>
      <c r="CT173" s="53">
        <v>0</v>
      </c>
      <c r="CU173" s="53">
        <v>0</v>
      </c>
      <c r="CV173" s="53">
        <v>0</v>
      </c>
      <c r="CW173" s="53">
        <v>0</v>
      </c>
      <c r="CX173" s="53">
        <v>0</v>
      </c>
      <c r="CY173" s="53">
        <v>0</v>
      </c>
      <c r="CZ173" s="53">
        <v>0</v>
      </c>
      <c r="DA173" s="53">
        <v>0</v>
      </c>
      <c r="DB173" s="53">
        <v>0</v>
      </c>
      <c r="DC173" s="53">
        <v>0</v>
      </c>
      <c r="DD173" s="53">
        <v>0</v>
      </c>
      <c r="DE173" s="53">
        <v>0</v>
      </c>
      <c r="DF173" s="53">
        <v>0</v>
      </c>
      <c r="DG173" s="53">
        <v>0</v>
      </c>
      <c r="DH173" s="53">
        <v>0</v>
      </c>
      <c r="DI173" s="53">
        <v>0</v>
      </c>
      <c r="DJ173" s="53">
        <v>0</v>
      </c>
    </row>
    <row r="174" spans="1:114">
      <c r="A174" s="53" t="s">
        <v>6</v>
      </c>
      <c r="B174" s="53">
        <v>4115681</v>
      </c>
      <c r="C174" s="53">
        <v>39980</v>
      </c>
      <c r="D174" s="53">
        <v>18</v>
      </c>
      <c r="E174" s="53">
        <v>0</v>
      </c>
      <c r="F174" s="53">
        <v>0</v>
      </c>
      <c r="G174" s="53">
        <v>0</v>
      </c>
      <c r="H174" s="53">
        <v>0</v>
      </c>
      <c r="I174" s="53">
        <v>0</v>
      </c>
      <c r="J174" s="53">
        <v>0</v>
      </c>
      <c r="K174" s="53">
        <v>0</v>
      </c>
      <c r="L174" s="53">
        <v>0</v>
      </c>
      <c r="M174" s="53">
        <v>0</v>
      </c>
      <c r="N174" s="53">
        <v>0</v>
      </c>
      <c r="O174" s="53">
        <v>0</v>
      </c>
      <c r="P174" s="53">
        <v>0</v>
      </c>
      <c r="Q174" s="53">
        <v>0</v>
      </c>
      <c r="R174" s="53">
        <v>0</v>
      </c>
      <c r="S174" s="53">
        <v>0</v>
      </c>
      <c r="T174" s="53">
        <v>0</v>
      </c>
      <c r="U174" s="53">
        <v>0</v>
      </c>
      <c r="V174" s="53">
        <v>0</v>
      </c>
      <c r="W174" s="53">
        <v>0</v>
      </c>
      <c r="X174" s="53">
        <v>0</v>
      </c>
      <c r="Y174" s="53">
        <v>0</v>
      </c>
      <c r="Z174" s="53">
        <v>0</v>
      </c>
      <c r="AA174" s="53">
        <v>0</v>
      </c>
      <c r="AB174" s="53">
        <v>0</v>
      </c>
      <c r="AC174" s="53">
        <v>0</v>
      </c>
      <c r="AD174" s="53">
        <v>0</v>
      </c>
      <c r="AE174" s="53">
        <v>0</v>
      </c>
      <c r="AF174" s="53">
        <v>0</v>
      </c>
      <c r="AG174" s="53">
        <v>0</v>
      </c>
      <c r="AH174" s="53">
        <v>0</v>
      </c>
      <c r="AI174" s="53">
        <v>0</v>
      </c>
      <c r="AJ174" s="53">
        <v>0</v>
      </c>
      <c r="AK174" s="53">
        <v>0</v>
      </c>
      <c r="AL174" s="53">
        <v>0</v>
      </c>
      <c r="AM174" s="53">
        <v>0</v>
      </c>
      <c r="AN174" s="53">
        <v>0</v>
      </c>
      <c r="AO174" s="53">
        <v>0</v>
      </c>
      <c r="AP174" s="53">
        <v>0</v>
      </c>
      <c r="AQ174" s="53">
        <v>0</v>
      </c>
      <c r="AR174" s="53">
        <v>0</v>
      </c>
      <c r="AS174" s="53">
        <v>0</v>
      </c>
      <c r="AT174" s="53">
        <v>0</v>
      </c>
      <c r="AU174" s="53">
        <v>0</v>
      </c>
      <c r="AV174" s="53">
        <v>0</v>
      </c>
      <c r="AW174" s="53">
        <v>0</v>
      </c>
      <c r="AX174" s="53">
        <v>0</v>
      </c>
      <c r="AY174" s="53">
        <v>0</v>
      </c>
      <c r="AZ174" s="53">
        <v>0</v>
      </c>
      <c r="BA174" s="53">
        <v>0</v>
      </c>
      <c r="BB174" s="53">
        <v>0</v>
      </c>
      <c r="BC174" s="53">
        <v>0</v>
      </c>
      <c r="BD174" s="53">
        <v>0</v>
      </c>
      <c r="BE174" s="53">
        <v>0</v>
      </c>
      <c r="BF174" s="53">
        <v>0</v>
      </c>
      <c r="BG174" s="53">
        <v>0</v>
      </c>
      <c r="BH174" s="53">
        <v>0</v>
      </c>
      <c r="BI174" s="53">
        <v>0</v>
      </c>
      <c r="BJ174" s="53">
        <v>0</v>
      </c>
      <c r="BK174" s="53">
        <v>0</v>
      </c>
      <c r="BL174" s="53">
        <v>0</v>
      </c>
      <c r="BM174" s="53">
        <v>0</v>
      </c>
      <c r="BN174" s="53">
        <v>0</v>
      </c>
      <c r="BO174" s="53">
        <v>0</v>
      </c>
      <c r="BP174" s="53">
        <v>0</v>
      </c>
      <c r="BQ174" s="53">
        <v>0</v>
      </c>
      <c r="BR174" s="53">
        <v>0</v>
      </c>
      <c r="BS174" s="53">
        <v>0</v>
      </c>
      <c r="BT174" s="53">
        <v>0</v>
      </c>
      <c r="BU174" s="53">
        <v>0</v>
      </c>
      <c r="BV174" s="53">
        <v>0</v>
      </c>
      <c r="BW174" s="53">
        <v>0</v>
      </c>
      <c r="BX174" s="53">
        <v>0</v>
      </c>
      <c r="BY174" s="53">
        <v>0</v>
      </c>
      <c r="BZ174" s="53">
        <v>0</v>
      </c>
      <c r="CA174" s="53">
        <v>0</v>
      </c>
      <c r="CB174" s="53">
        <v>0</v>
      </c>
      <c r="CC174" s="53">
        <v>0</v>
      </c>
      <c r="CD174" s="53">
        <v>0</v>
      </c>
      <c r="CE174" s="53">
        <v>0</v>
      </c>
      <c r="CF174" s="53">
        <v>0</v>
      </c>
      <c r="CG174" s="53">
        <v>0</v>
      </c>
      <c r="CH174" s="53">
        <v>0</v>
      </c>
      <c r="CI174" s="53">
        <v>0</v>
      </c>
      <c r="CJ174" s="53">
        <v>0</v>
      </c>
      <c r="CK174" s="53">
        <v>0</v>
      </c>
      <c r="CL174" s="53">
        <v>0</v>
      </c>
      <c r="CM174" s="53">
        <v>0</v>
      </c>
      <c r="CN174" s="53">
        <v>0</v>
      </c>
      <c r="CO174" s="53">
        <v>0</v>
      </c>
      <c r="CP174" s="53">
        <v>0</v>
      </c>
      <c r="CQ174" s="53">
        <v>0</v>
      </c>
      <c r="CR174" s="53">
        <v>0</v>
      </c>
      <c r="CS174" s="53">
        <v>0</v>
      </c>
      <c r="CT174" s="53">
        <v>0</v>
      </c>
      <c r="CU174" s="53">
        <v>0</v>
      </c>
      <c r="CV174" s="53">
        <v>0</v>
      </c>
      <c r="CW174" s="53">
        <v>0</v>
      </c>
      <c r="CX174" s="53">
        <v>0</v>
      </c>
      <c r="CY174" s="53">
        <v>0</v>
      </c>
      <c r="CZ174" s="53">
        <v>0</v>
      </c>
      <c r="DA174" s="53">
        <v>0</v>
      </c>
      <c r="DB174" s="53">
        <v>0</v>
      </c>
      <c r="DC174" s="53">
        <v>0</v>
      </c>
      <c r="DD174" s="53">
        <v>0</v>
      </c>
      <c r="DE174" s="53">
        <v>0</v>
      </c>
      <c r="DF174" s="53">
        <v>0</v>
      </c>
      <c r="DG174" s="53">
        <v>0</v>
      </c>
      <c r="DH174" s="53">
        <v>0</v>
      </c>
      <c r="DI174" s="53">
        <v>0</v>
      </c>
      <c r="DJ174" s="53">
        <v>0</v>
      </c>
    </row>
    <row r="175" spans="1:114">
      <c r="A175" s="53" t="s">
        <v>6</v>
      </c>
      <c r="B175" s="53">
        <v>4115691</v>
      </c>
      <c r="C175" s="53">
        <v>18100</v>
      </c>
      <c r="D175" s="53">
        <v>18</v>
      </c>
      <c r="E175" s="53">
        <v>0</v>
      </c>
      <c r="F175" s="53">
        <v>0</v>
      </c>
      <c r="G175" s="53">
        <v>0</v>
      </c>
      <c r="H175" s="53">
        <v>0</v>
      </c>
      <c r="I175" s="53">
        <v>0</v>
      </c>
      <c r="J175" s="53">
        <v>0</v>
      </c>
      <c r="K175" s="53">
        <v>0</v>
      </c>
      <c r="L175" s="53">
        <v>0</v>
      </c>
      <c r="M175" s="53">
        <v>0</v>
      </c>
      <c r="N175" s="53">
        <v>0</v>
      </c>
      <c r="O175" s="53">
        <v>0</v>
      </c>
      <c r="P175" s="53">
        <v>0</v>
      </c>
      <c r="Q175" s="53">
        <v>0</v>
      </c>
      <c r="R175" s="53">
        <v>0</v>
      </c>
      <c r="S175" s="53">
        <v>0</v>
      </c>
      <c r="T175" s="53">
        <v>0</v>
      </c>
      <c r="U175" s="53">
        <v>0</v>
      </c>
      <c r="V175" s="53">
        <v>0</v>
      </c>
      <c r="W175" s="53">
        <v>0</v>
      </c>
      <c r="X175" s="53">
        <v>0</v>
      </c>
      <c r="Y175" s="53">
        <v>0</v>
      </c>
      <c r="Z175" s="53">
        <v>0</v>
      </c>
      <c r="AA175" s="53">
        <v>0</v>
      </c>
      <c r="AB175" s="53">
        <v>0</v>
      </c>
      <c r="AC175" s="53">
        <v>0</v>
      </c>
      <c r="AD175" s="53">
        <v>0</v>
      </c>
      <c r="AE175" s="53">
        <v>0</v>
      </c>
      <c r="AF175" s="53">
        <v>0</v>
      </c>
      <c r="AG175" s="53">
        <v>0</v>
      </c>
      <c r="AH175" s="53">
        <v>0</v>
      </c>
      <c r="AI175" s="53">
        <v>0</v>
      </c>
      <c r="AJ175" s="53">
        <v>0</v>
      </c>
      <c r="AK175" s="53">
        <v>0</v>
      </c>
      <c r="AL175" s="53">
        <v>0</v>
      </c>
      <c r="AM175" s="53">
        <v>0</v>
      </c>
      <c r="AN175" s="53">
        <v>0</v>
      </c>
      <c r="AO175" s="53">
        <v>0</v>
      </c>
      <c r="AP175" s="53">
        <v>0</v>
      </c>
      <c r="AQ175" s="53">
        <v>0</v>
      </c>
      <c r="AR175" s="53">
        <v>0</v>
      </c>
      <c r="AS175" s="53">
        <v>0</v>
      </c>
      <c r="AT175" s="53">
        <v>0</v>
      </c>
      <c r="AU175" s="53">
        <v>0</v>
      </c>
      <c r="AV175" s="53">
        <v>0</v>
      </c>
      <c r="AW175" s="53">
        <v>0</v>
      </c>
      <c r="AX175" s="53">
        <v>0</v>
      </c>
      <c r="AY175" s="53">
        <v>0</v>
      </c>
      <c r="AZ175" s="53">
        <v>0</v>
      </c>
      <c r="BA175" s="53">
        <v>0</v>
      </c>
      <c r="BB175" s="53">
        <v>0</v>
      </c>
      <c r="BC175" s="53">
        <v>0</v>
      </c>
      <c r="BD175" s="53">
        <v>0</v>
      </c>
      <c r="BE175" s="53">
        <v>0</v>
      </c>
      <c r="BF175" s="53">
        <v>0</v>
      </c>
      <c r="BG175" s="53">
        <v>0</v>
      </c>
      <c r="BH175" s="53">
        <v>0</v>
      </c>
      <c r="BI175" s="53">
        <v>0</v>
      </c>
      <c r="BJ175" s="53">
        <v>0</v>
      </c>
      <c r="BK175" s="53">
        <v>0</v>
      </c>
      <c r="BL175" s="53">
        <v>0</v>
      </c>
      <c r="BM175" s="53">
        <v>0</v>
      </c>
      <c r="BN175" s="53">
        <v>0</v>
      </c>
      <c r="BO175" s="53">
        <v>0</v>
      </c>
      <c r="BP175" s="53">
        <v>0</v>
      </c>
      <c r="BQ175" s="53">
        <v>0</v>
      </c>
      <c r="BR175" s="53">
        <v>0</v>
      </c>
      <c r="BS175" s="53">
        <v>0</v>
      </c>
      <c r="BT175" s="53">
        <v>0</v>
      </c>
      <c r="BU175" s="53">
        <v>0</v>
      </c>
      <c r="BV175" s="53">
        <v>0</v>
      </c>
      <c r="BW175" s="53">
        <v>0</v>
      </c>
      <c r="BX175" s="53">
        <v>0</v>
      </c>
      <c r="BY175" s="53">
        <v>0</v>
      </c>
      <c r="BZ175" s="53">
        <v>0</v>
      </c>
      <c r="CA175" s="53">
        <v>0</v>
      </c>
      <c r="CB175" s="53">
        <v>0</v>
      </c>
      <c r="CC175" s="53">
        <v>0</v>
      </c>
      <c r="CD175" s="53">
        <v>0</v>
      </c>
      <c r="CE175" s="53">
        <v>0</v>
      </c>
      <c r="CF175" s="53">
        <v>0</v>
      </c>
      <c r="CG175" s="53">
        <v>0</v>
      </c>
      <c r="CH175" s="53">
        <v>0</v>
      </c>
      <c r="CI175" s="53">
        <v>0</v>
      </c>
      <c r="CJ175" s="53">
        <v>0</v>
      </c>
      <c r="CK175" s="53">
        <v>0</v>
      </c>
      <c r="CL175" s="53">
        <v>0</v>
      </c>
      <c r="CM175" s="53">
        <v>0</v>
      </c>
      <c r="CN175" s="53">
        <v>0</v>
      </c>
      <c r="CO175" s="53">
        <v>0</v>
      </c>
      <c r="CP175" s="53">
        <v>0</v>
      </c>
      <c r="CQ175" s="53">
        <v>0</v>
      </c>
      <c r="CR175" s="53">
        <v>0</v>
      </c>
      <c r="CS175" s="53">
        <v>0</v>
      </c>
      <c r="CT175" s="53">
        <v>0</v>
      </c>
      <c r="CU175" s="53">
        <v>0</v>
      </c>
      <c r="CV175" s="53">
        <v>0</v>
      </c>
      <c r="CW175" s="53">
        <v>0</v>
      </c>
      <c r="CX175" s="53">
        <v>0</v>
      </c>
      <c r="CY175" s="53">
        <v>0</v>
      </c>
      <c r="CZ175" s="53">
        <v>0</v>
      </c>
      <c r="DA175" s="53">
        <v>0</v>
      </c>
      <c r="DB175" s="53">
        <v>0</v>
      </c>
      <c r="DC175" s="53">
        <v>0</v>
      </c>
      <c r="DD175" s="53">
        <v>0</v>
      </c>
      <c r="DE175" s="53">
        <v>0</v>
      </c>
      <c r="DF175" s="53">
        <v>0</v>
      </c>
      <c r="DG175" s="53">
        <v>0</v>
      </c>
      <c r="DH175" s="53">
        <v>0</v>
      </c>
      <c r="DI175" s="53">
        <v>0</v>
      </c>
      <c r="DJ175" s="53">
        <v>0</v>
      </c>
    </row>
    <row r="176" spans="1:114">
      <c r="A176" s="53" t="s">
        <v>6</v>
      </c>
      <c r="B176" s="53">
        <v>4115701</v>
      </c>
      <c r="C176" s="53">
        <v>25000</v>
      </c>
      <c r="D176" s="53">
        <v>18</v>
      </c>
      <c r="E176" s="53">
        <v>0</v>
      </c>
      <c r="F176" s="53">
        <v>0</v>
      </c>
      <c r="G176" s="53">
        <v>0</v>
      </c>
      <c r="H176" s="53">
        <v>0</v>
      </c>
      <c r="I176" s="53">
        <v>0</v>
      </c>
      <c r="J176" s="53">
        <v>0</v>
      </c>
      <c r="K176" s="53">
        <v>0</v>
      </c>
      <c r="L176" s="53">
        <v>0</v>
      </c>
      <c r="M176" s="53">
        <v>0</v>
      </c>
      <c r="N176" s="53">
        <v>0</v>
      </c>
      <c r="O176" s="53">
        <v>0</v>
      </c>
      <c r="P176" s="53">
        <v>0</v>
      </c>
      <c r="Q176" s="53">
        <v>0</v>
      </c>
      <c r="R176" s="53">
        <v>0</v>
      </c>
      <c r="S176" s="53">
        <v>0</v>
      </c>
      <c r="T176" s="53">
        <v>0</v>
      </c>
      <c r="U176" s="53">
        <v>0</v>
      </c>
      <c r="V176" s="53">
        <v>0</v>
      </c>
      <c r="W176" s="53">
        <v>0</v>
      </c>
      <c r="X176" s="53">
        <v>0</v>
      </c>
      <c r="Y176" s="53">
        <v>0</v>
      </c>
      <c r="Z176" s="53">
        <v>0</v>
      </c>
      <c r="AA176" s="53">
        <v>0</v>
      </c>
      <c r="AB176" s="53">
        <v>0</v>
      </c>
      <c r="AC176" s="53">
        <v>0</v>
      </c>
      <c r="AD176" s="53">
        <v>0</v>
      </c>
      <c r="AE176" s="53">
        <v>0</v>
      </c>
      <c r="AF176" s="53">
        <v>0</v>
      </c>
      <c r="AG176" s="53">
        <v>0</v>
      </c>
      <c r="AH176" s="53">
        <v>0</v>
      </c>
      <c r="AI176" s="53">
        <v>0</v>
      </c>
      <c r="AJ176" s="53">
        <v>0</v>
      </c>
      <c r="AK176" s="53">
        <v>0</v>
      </c>
      <c r="AL176" s="53">
        <v>0</v>
      </c>
      <c r="AM176" s="53">
        <v>0</v>
      </c>
      <c r="AN176" s="53">
        <v>0</v>
      </c>
      <c r="AO176" s="53">
        <v>0</v>
      </c>
      <c r="AP176" s="53">
        <v>0</v>
      </c>
      <c r="AQ176" s="53">
        <v>0</v>
      </c>
      <c r="AR176" s="53">
        <v>0</v>
      </c>
      <c r="AS176" s="53">
        <v>0</v>
      </c>
      <c r="AT176" s="53">
        <v>0</v>
      </c>
      <c r="AU176" s="53">
        <v>0</v>
      </c>
      <c r="AV176" s="53">
        <v>0</v>
      </c>
      <c r="AW176" s="53">
        <v>0</v>
      </c>
      <c r="AX176" s="53">
        <v>0</v>
      </c>
      <c r="AY176" s="53">
        <v>0</v>
      </c>
      <c r="AZ176" s="53">
        <v>0</v>
      </c>
      <c r="BA176" s="53">
        <v>0</v>
      </c>
      <c r="BB176" s="53">
        <v>0</v>
      </c>
      <c r="BC176" s="53">
        <v>0</v>
      </c>
      <c r="BD176" s="53">
        <v>0</v>
      </c>
      <c r="BE176" s="53">
        <v>0</v>
      </c>
      <c r="BF176" s="53">
        <v>0</v>
      </c>
      <c r="BG176" s="53">
        <v>0</v>
      </c>
      <c r="BH176" s="53">
        <v>0</v>
      </c>
      <c r="BI176" s="53">
        <v>0</v>
      </c>
      <c r="BJ176" s="53">
        <v>0</v>
      </c>
      <c r="BK176" s="53">
        <v>0</v>
      </c>
      <c r="BL176" s="53">
        <v>0</v>
      </c>
      <c r="BM176" s="53">
        <v>0</v>
      </c>
      <c r="BN176" s="53">
        <v>0</v>
      </c>
      <c r="BO176" s="53">
        <v>0</v>
      </c>
      <c r="BP176" s="53">
        <v>0</v>
      </c>
      <c r="BQ176" s="53">
        <v>0</v>
      </c>
      <c r="BR176" s="53">
        <v>0</v>
      </c>
      <c r="BS176" s="53">
        <v>0</v>
      </c>
      <c r="BT176" s="53">
        <v>0</v>
      </c>
      <c r="BU176" s="53">
        <v>0</v>
      </c>
      <c r="BV176" s="53">
        <v>0</v>
      </c>
      <c r="BW176" s="53">
        <v>0</v>
      </c>
      <c r="BX176" s="53">
        <v>0</v>
      </c>
      <c r="BY176" s="53">
        <v>0</v>
      </c>
      <c r="BZ176" s="53">
        <v>0</v>
      </c>
      <c r="CA176" s="53">
        <v>0</v>
      </c>
      <c r="CB176" s="53">
        <v>0</v>
      </c>
      <c r="CC176" s="53">
        <v>0</v>
      </c>
      <c r="CD176" s="53">
        <v>0</v>
      </c>
      <c r="CE176" s="53">
        <v>0</v>
      </c>
      <c r="CF176" s="53">
        <v>0</v>
      </c>
      <c r="CG176" s="53">
        <v>0</v>
      </c>
      <c r="CH176" s="53">
        <v>0</v>
      </c>
      <c r="CI176" s="53">
        <v>0</v>
      </c>
      <c r="CJ176" s="53">
        <v>0</v>
      </c>
      <c r="CK176" s="53">
        <v>0</v>
      </c>
      <c r="CL176" s="53">
        <v>0</v>
      </c>
      <c r="CM176" s="53">
        <v>0</v>
      </c>
      <c r="CN176" s="53">
        <v>0</v>
      </c>
      <c r="CO176" s="53">
        <v>0</v>
      </c>
      <c r="CP176" s="53">
        <v>0</v>
      </c>
      <c r="CQ176" s="53">
        <v>0</v>
      </c>
      <c r="CR176" s="53">
        <v>0</v>
      </c>
      <c r="CS176" s="53">
        <v>0</v>
      </c>
      <c r="CT176" s="53">
        <v>0</v>
      </c>
      <c r="CU176" s="53">
        <v>0</v>
      </c>
      <c r="CV176" s="53">
        <v>0</v>
      </c>
      <c r="CW176" s="53">
        <v>0</v>
      </c>
      <c r="CX176" s="53">
        <v>0</v>
      </c>
      <c r="CY176" s="53">
        <v>0</v>
      </c>
      <c r="CZ176" s="53">
        <v>0</v>
      </c>
      <c r="DA176" s="53">
        <v>0</v>
      </c>
      <c r="DB176" s="53">
        <v>0</v>
      </c>
      <c r="DC176" s="53">
        <v>0</v>
      </c>
      <c r="DD176" s="53">
        <v>0</v>
      </c>
      <c r="DE176" s="53">
        <v>0</v>
      </c>
      <c r="DF176" s="53">
        <v>0</v>
      </c>
      <c r="DG176" s="53">
        <v>0</v>
      </c>
      <c r="DH176" s="53">
        <v>0</v>
      </c>
      <c r="DI176" s="53">
        <v>0</v>
      </c>
      <c r="DJ176" s="53">
        <v>0</v>
      </c>
    </row>
    <row r="177" spans="1:114">
      <c r="A177" s="53" t="s">
        <v>6</v>
      </c>
      <c r="B177" s="53">
        <v>4115711</v>
      </c>
      <c r="C177" s="53">
        <v>23200</v>
      </c>
      <c r="D177" s="53">
        <v>18</v>
      </c>
      <c r="E177" s="53">
        <v>0</v>
      </c>
      <c r="F177" s="53">
        <v>0</v>
      </c>
      <c r="G177" s="53">
        <v>0</v>
      </c>
      <c r="H177" s="53">
        <v>0</v>
      </c>
      <c r="I177" s="53">
        <v>0</v>
      </c>
      <c r="J177" s="53">
        <v>0</v>
      </c>
      <c r="K177" s="53">
        <v>0</v>
      </c>
      <c r="L177" s="53">
        <v>0</v>
      </c>
      <c r="M177" s="53">
        <v>0</v>
      </c>
      <c r="N177" s="53">
        <v>0</v>
      </c>
      <c r="O177" s="53">
        <v>0</v>
      </c>
      <c r="P177" s="53">
        <v>0</v>
      </c>
      <c r="Q177" s="53">
        <v>0</v>
      </c>
      <c r="R177" s="53">
        <v>0</v>
      </c>
      <c r="S177" s="53">
        <v>0</v>
      </c>
      <c r="T177" s="53">
        <v>0</v>
      </c>
      <c r="U177" s="53">
        <v>0</v>
      </c>
      <c r="V177" s="53">
        <v>0</v>
      </c>
      <c r="W177" s="53">
        <v>0</v>
      </c>
      <c r="X177" s="53">
        <v>0</v>
      </c>
      <c r="Y177" s="53">
        <v>0</v>
      </c>
      <c r="Z177" s="53">
        <v>0</v>
      </c>
      <c r="AA177" s="53">
        <v>0</v>
      </c>
      <c r="AB177" s="53">
        <v>0</v>
      </c>
      <c r="AC177" s="53">
        <v>0</v>
      </c>
      <c r="AD177" s="53">
        <v>0</v>
      </c>
      <c r="AE177" s="53">
        <v>0</v>
      </c>
      <c r="AF177" s="53">
        <v>0</v>
      </c>
      <c r="AG177" s="53">
        <v>0</v>
      </c>
      <c r="AH177" s="53">
        <v>0</v>
      </c>
      <c r="AI177" s="53">
        <v>0</v>
      </c>
      <c r="AJ177" s="53">
        <v>0</v>
      </c>
      <c r="AK177" s="53">
        <v>0</v>
      </c>
      <c r="AL177" s="53">
        <v>0</v>
      </c>
      <c r="AM177" s="53">
        <v>0</v>
      </c>
      <c r="AN177" s="53">
        <v>0</v>
      </c>
      <c r="AO177" s="53">
        <v>0</v>
      </c>
      <c r="AP177" s="53">
        <v>0</v>
      </c>
      <c r="AQ177" s="53">
        <v>0</v>
      </c>
      <c r="AR177" s="53">
        <v>0</v>
      </c>
      <c r="AS177" s="53">
        <v>0</v>
      </c>
      <c r="AT177" s="53">
        <v>0</v>
      </c>
      <c r="AU177" s="53">
        <v>0</v>
      </c>
      <c r="AV177" s="53">
        <v>0</v>
      </c>
      <c r="AW177" s="53">
        <v>0</v>
      </c>
      <c r="AX177" s="53">
        <v>0</v>
      </c>
      <c r="AY177" s="53">
        <v>0</v>
      </c>
      <c r="AZ177" s="53">
        <v>0</v>
      </c>
      <c r="BA177" s="53">
        <v>0</v>
      </c>
      <c r="BB177" s="53">
        <v>0</v>
      </c>
      <c r="BC177" s="53">
        <v>0</v>
      </c>
      <c r="BD177" s="53">
        <v>0</v>
      </c>
      <c r="BE177" s="53">
        <v>0</v>
      </c>
      <c r="BF177" s="53">
        <v>0</v>
      </c>
      <c r="BG177" s="53">
        <v>0</v>
      </c>
      <c r="BH177" s="53">
        <v>0</v>
      </c>
      <c r="BI177" s="53">
        <v>0</v>
      </c>
      <c r="BJ177" s="53">
        <v>0</v>
      </c>
      <c r="BK177" s="53">
        <v>0</v>
      </c>
      <c r="BL177" s="53">
        <v>0</v>
      </c>
      <c r="BM177" s="53">
        <v>0</v>
      </c>
      <c r="BN177" s="53">
        <v>0</v>
      </c>
      <c r="BO177" s="53">
        <v>0</v>
      </c>
      <c r="BP177" s="53">
        <v>0</v>
      </c>
      <c r="BQ177" s="53">
        <v>0</v>
      </c>
      <c r="BR177" s="53">
        <v>0</v>
      </c>
      <c r="BS177" s="53">
        <v>0</v>
      </c>
      <c r="BT177" s="53">
        <v>0</v>
      </c>
      <c r="BU177" s="53">
        <v>0</v>
      </c>
      <c r="BV177" s="53">
        <v>0</v>
      </c>
      <c r="BW177" s="53">
        <v>0</v>
      </c>
      <c r="BX177" s="53">
        <v>0</v>
      </c>
      <c r="BY177" s="53">
        <v>0</v>
      </c>
      <c r="BZ177" s="53">
        <v>0</v>
      </c>
      <c r="CA177" s="53">
        <v>0</v>
      </c>
      <c r="CB177" s="53">
        <v>0</v>
      </c>
      <c r="CC177" s="53">
        <v>0</v>
      </c>
      <c r="CD177" s="53">
        <v>0</v>
      </c>
      <c r="CE177" s="53">
        <v>0</v>
      </c>
      <c r="CF177" s="53">
        <v>0</v>
      </c>
      <c r="CG177" s="53">
        <v>0</v>
      </c>
      <c r="CH177" s="53">
        <v>0</v>
      </c>
      <c r="CI177" s="53">
        <v>0</v>
      </c>
      <c r="CJ177" s="53">
        <v>0</v>
      </c>
      <c r="CK177" s="53">
        <v>0</v>
      </c>
      <c r="CL177" s="53">
        <v>0</v>
      </c>
      <c r="CM177" s="53">
        <v>0</v>
      </c>
      <c r="CN177" s="53">
        <v>0</v>
      </c>
      <c r="CO177" s="53">
        <v>0</v>
      </c>
      <c r="CP177" s="53">
        <v>0</v>
      </c>
      <c r="CQ177" s="53">
        <v>0</v>
      </c>
      <c r="CR177" s="53">
        <v>0</v>
      </c>
      <c r="CS177" s="53">
        <v>0</v>
      </c>
      <c r="CT177" s="53">
        <v>0</v>
      </c>
      <c r="CU177" s="53">
        <v>0</v>
      </c>
      <c r="CV177" s="53">
        <v>0</v>
      </c>
      <c r="CW177" s="53">
        <v>0</v>
      </c>
      <c r="CX177" s="53">
        <v>0</v>
      </c>
      <c r="CY177" s="53">
        <v>0</v>
      </c>
      <c r="CZ177" s="53">
        <v>0</v>
      </c>
      <c r="DA177" s="53">
        <v>0</v>
      </c>
      <c r="DB177" s="53">
        <v>0</v>
      </c>
      <c r="DC177" s="53">
        <v>0</v>
      </c>
      <c r="DD177" s="53">
        <v>0</v>
      </c>
      <c r="DE177" s="53">
        <v>0</v>
      </c>
      <c r="DF177" s="53">
        <v>0</v>
      </c>
      <c r="DG177" s="53">
        <v>0</v>
      </c>
      <c r="DH177" s="53">
        <v>0</v>
      </c>
      <c r="DI177" s="53">
        <v>0</v>
      </c>
      <c r="DJ177" s="53">
        <v>0</v>
      </c>
    </row>
    <row r="178" spans="1:114">
      <c r="A178" s="53" t="s">
        <v>6</v>
      </c>
      <c r="B178" s="53">
        <v>4115721</v>
      </c>
      <c r="C178" s="53">
        <v>12500</v>
      </c>
      <c r="D178" s="53">
        <v>18</v>
      </c>
      <c r="E178" s="53">
        <v>0</v>
      </c>
      <c r="F178" s="53">
        <v>0</v>
      </c>
      <c r="G178" s="53">
        <v>0</v>
      </c>
      <c r="H178" s="53">
        <v>0</v>
      </c>
      <c r="I178" s="53">
        <v>0</v>
      </c>
      <c r="J178" s="53">
        <v>0</v>
      </c>
      <c r="K178" s="53">
        <v>0</v>
      </c>
      <c r="L178" s="53">
        <v>0</v>
      </c>
      <c r="M178" s="53">
        <v>0</v>
      </c>
      <c r="N178" s="53">
        <v>0</v>
      </c>
      <c r="O178" s="53">
        <v>0</v>
      </c>
      <c r="P178" s="53">
        <v>0</v>
      </c>
      <c r="Q178" s="53">
        <v>0</v>
      </c>
      <c r="R178" s="53">
        <v>0</v>
      </c>
      <c r="S178" s="53">
        <v>0</v>
      </c>
      <c r="T178" s="53">
        <v>0</v>
      </c>
      <c r="U178" s="53">
        <v>0</v>
      </c>
      <c r="V178" s="53">
        <v>0</v>
      </c>
      <c r="W178" s="53">
        <v>0</v>
      </c>
      <c r="X178" s="53">
        <v>0</v>
      </c>
      <c r="Y178" s="53">
        <v>0</v>
      </c>
      <c r="Z178" s="53">
        <v>0</v>
      </c>
      <c r="AA178" s="53">
        <v>0</v>
      </c>
      <c r="AB178" s="53">
        <v>0</v>
      </c>
      <c r="AC178" s="53">
        <v>0</v>
      </c>
      <c r="AD178" s="53">
        <v>0</v>
      </c>
      <c r="AE178" s="53">
        <v>0</v>
      </c>
      <c r="AF178" s="53">
        <v>0</v>
      </c>
      <c r="AG178" s="53">
        <v>0</v>
      </c>
      <c r="AH178" s="53">
        <v>0</v>
      </c>
      <c r="AI178" s="53">
        <v>0</v>
      </c>
      <c r="AJ178" s="53">
        <v>0</v>
      </c>
      <c r="AK178" s="53">
        <v>0</v>
      </c>
      <c r="AL178" s="53">
        <v>0</v>
      </c>
      <c r="AM178" s="53">
        <v>0</v>
      </c>
      <c r="AN178" s="53">
        <v>0</v>
      </c>
      <c r="AO178" s="53">
        <v>0</v>
      </c>
      <c r="AP178" s="53">
        <v>0</v>
      </c>
      <c r="AQ178" s="53">
        <v>0</v>
      </c>
      <c r="AR178" s="53">
        <v>0</v>
      </c>
      <c r="AS178" s="53">
        <v>0</v>
      </c>
      <c r="AT178" s="53">
        <v>0</v>
      </c>
      <c r="AU178" s="53">
        <v>0</v>
      </c>
      <c r="AV178" s="53">
        <v>0</v>
      </c>
      <c r="AW178" s="53">
        <v>0</v>
      </c>
      <c r="AX178" s="53">
        <v>0</v>
      </c>
      <c r="AY178" s="53">
        <v>0</v>
      </c>
      <c r="AZ178" s="53">
        <v>0</v>
      </c>
      <c r="BA178" s="53">
        <v>0</v>
      </c>
      <c r="BB178" s="53">
        <v>0</v>
      </c>
      <c r="BC178" s="53">
        <v>0</v>
      </c>
      <c r="BD178" s="53">
        <v>0</v>
      </c>
      <c r="BE178" s="53">
        <v>0</v>
      </c>
      <c r="BF178" s="53">
        <v>0</v>
      </c>
      <c r="BG178" s="53">
        <v>0</v>
      </c>
      <c r="BH178" s="53">
        <v>0</v>
      </c>
      <c r="BI178" s="53">
        <v>0</v>
      </c>
      <c r="BJ178" s="53">
        <v>0</v>
      </c>
      <c r="BK178" s="53">
        <v>0</v>
      </c>
      <c r="BL178" s="53">
        <v>0</v>
      </c>
      <c r="BM178" s="53">
        <v>0</v>
      </c>
      <c r="BN178" s="53">
        <v>0</v>
      </c>
      <c r="BO178" s="53">
        <v>0</v>
      </c>
      <c r="BP178" s="53">
        <v>0</v>
      </c>
      <c r="BQ178" s="53">
        <v>0</v>
      </c>
      <c r="BR178" s="53">
        <v>0</v>
      </c>
      <c r="BS178" s="53">
        <v>0</v>
      </c>
      <c r="BT178" s="53">
        <v>0</v>
      </c>
      <c r="BU178" s="53">
        <v>0</v>
      </c>
      <c r="BV178" s="53">
        <v>0</v>
      </c>
      <c r="BW178" s="53">
        <v>0</v>
      </c>
      <c r="BX178" s="53">
        <v>0</v>
      </c>
      <c r="BY178" s="53">
        <v>0</v>
      </c>
      <c r="BZ178" s="53">
        <v>0</v>
      </c>
      <c r="CA178" s="53">
        <v>0</v>
      </c>
      <c r="CB178" s="53">
        <v>0</v>
      </c>
      <c r="CC178" s="53">
        <v>0</v>
      </c>
      <c r="CD178" s="53">
        <v>0</v>
      </c>
      <c r="CE178" s="53">
        <v>0</v>
      </c>
      <c r="CF178" s="53">
        <v>0</v>
      </c>
      <c r="CG178" s="53">
        <v>0</v>
      </c>
      <c r="CH178" s="53">
        <v>0</v>
      </c>
      <c r="CI178" s="53">
        <v>0</v>
      </c>
      <c r="CJ178" s="53">
        <v>0</v>
      </c>
      <c r="CK178" s="53">
        <v>0</v>
      </c>
      <c r="CL178" s="53">
        <v>0</v>
      </c>
      <c r="CM178" s="53">
        <v>0</v>
      </c>
      <c r="CN178" s="53">
        <v>0</v>
      </c>
      <c r="CO178" s="53">
        <v>0</v>
      </c>
      <c r="CP178" s="53">
        <v>0</v>
      </c>
      <c r="CQ178" s="53">
        <v>0</v>
      </c>
      <c r="CR178" s="53">
        <v>0</v>
      </c>
      <c r="CS178" s="53">
        <v>0</v>
      </c>
      <c r="CT178" s="53">
        <v>0</v>
      </c>
      <c r="CU178" s="53">
        <v>0</v>
      </c>
      <c r="CV178" s="53">
        <v>0</v>
      </c>
      <c r="CW178" s="53">
        <v>0</v>
      </c>
      <c r="CX178" s="53">
        <v>0</v>
      </c>
      <c r="CY178" s="53">
        <v>0</v>
      </c>
      <c r="CZ178" s="53">
        <v>0</v>
      </c>
      <c r="DA178" s="53">
        <v>0</v>
      </c>
      <c r="DB178" s="53">
        <v>0</v>
      </c>
      <c r="DC178" s="53">
        <v>0</v>
      </c>
      <c r="DD178" s="53">
        <v>0</v>
      </c>
      <c r="DE178" s="53">
        <v>0</v>
      </c>
      <c r="DF178" s="53">
        <v>0</v>
      </c>
      <c r="DG178" s="53">
        <v>0</v>
      </c>
      <c r="DH178" s="53">
        <v>0</v>
      </c>
      <c r="DI178" s="53">
        <v>0</v>
      </c>
      <c r="DJ178" s="53">
        <v>0</v>
      </c>
    </row>
    <row r="179" spans="1:114">
      <c r="A179" s="53" t="s">
        <v>6</v>
      </c>
      <c r="B179" s="53">
        <v>4115731</v>
      </c>
      <c r="C179" s="53">
        <v>17500</v>
      </c>
      <c r="D179" s="53">
        <v>18</v>
      </c>
      <c r="E179" s="53">
        <v>0</v>
      </c>
      <c r="F179" s="53">
        <v>0</v>
      </c>
      <c r="G179" s="53">
        <v>0</v>
      </c>
      <c r="H179" s="53">
        <v>0</v>
      </c>
      <c r="I179" s="53">
        <v>0</v>
      </c>
      <c r="J179" s="53">
        <v>0</v>
      </c>
      <c r="K179" s="53">
        <v>0</v>
      </c>
      <c r="L179" s="53">
        <v>0</v>
      </c>
      <c r="M179" s="53">
        <v>0</v>
      </c>
      <c r="N179" s="53">
        <v>0</v>
      </c>
      <c r="O179" s="53">
        <v>0</v>
      </c>
      <c r="P179" s="53">
        <v>0</v>
      </c>
      <c r="Q179" s="53">
        <v>0</v>
      </c>
      <c r="R179" s="53">
        <v>0</v>
      </c>
      <c r="S179" s="53">
        <v>0</v>
      </c>
      <c r="T179" s="53">
        <v>0</v>
      </c>
      <c r="U179" s="53">
        <v>0</v>
      </c>
      <c r="V179" s="53">
        <v>0</v>
      </c>
      <c r="W179" s="53">
        <v>0</v>
      </c>
      <c r="X179" s="53">
        <v>0</v>
      </c>
      <c r="Y179" s="53">
        <v>0</v>
      </c>
      <c r="Z179" s="53">
        <v>0</v>
      </c>
      <c r="AA179" s="53">
        <v>0</v>
      </c>
      <c r="AB179" s="53">
        <v>0</v>
      </c>
      <c r="AC179" s="53">
        <v>0</v>
      </c>
      <c r="AD179" s="53">
        <v>0</v>
      </c>
      <c r="AE179" s="53">
        <v>0</v>
      </c>
      <c r="AF179" s="53">
        <v>0</v>
      </c>
      <c r="AG179" s="53">
        <v>0</v>
      </c>
      <c r="AH179" s="53">
        <v>0</v>
      </c>
      <c r="AI179" s="53">
        <v>0</v>
      </c>
      <c r="AJ179" s="53">
        <v>0</v>
      </c>
      <c r="AK179" s="53">
        <v>0</v>
      </c>
      <c r="AL179" s="53">
        <v>0</v>
      </c>
      <c r="AM179" s="53">
        <v>0</v>
      </c>
      <c r="AN179" s="53">
        <v>0</v>
      </c>
      <c r="AO179" s="53">
        <v>0</v>
      </c>
      <c r="AP179" s="53">
        <v>0</v>
      </c>
      <c r="AQ179" s="53">
        <v>0</v>
      </c>
      <c r="AR179" s="53">
        <v>0</v>
      </c>
      <c r="AS179" s="53">
        <v>0</v>
      </c>
      <c r="AT179" s="53">
        <v>0</v>
      </c>
      <c r="AU179" s="53">
        <v>0</v>
      </c>
      <c r="AV179" s="53">
        <v>0</v>
      </c>
      <c r="AW179" s="53">
        <v>0</v>
      </c>
      <c r="AX179" s="53">
        <v>0</v>
      </c>
      <c r="AY179" s="53">
        <v>0</v>
      </c>
      <c r="AZ179" s="53">
        <v>0</v>
      </c>
      <c r="BA179" s="53">
        <v>0</v>
      </c>
      <c r="BB179" s="53">
        <v>0</v>
      </c>
      <c r="BC179" s="53">
        <v>0</v>
      </c>
      <c r="BD179" s="53">
        <v>0</v>
      </c>
      <c r="BE179" s="53">
        <v>0</v>
      </c>
      <c r="BF179" s="53">
        <v>0</v>
      </c>
      <c r="BG179" s="53">
        <v>0</v>
      </c>
      <c r="BH179" s="53">
        <v>0</v>
      </c>
      <c r="BI179" s="53">
        <v>0</v>
      </c>
      <c r="BJ179" s="53">
        <v>0</v>
      </c>
      <c r="BK179" s="53">
        <v>0</v>
      </c>
      <c r="BL179" s="53">
        <v>0</v>
      </c>
      <c r="BM179" s="53">
        <v>0</v>
      </c>
      <c r="BN179" s="53">
        <v>0</v>
      </c>
      <c r="BO179" s="53">
        <v>0</v>
      </c>
      <c r="BP179" s="53">
        <v>0</v>
      </c>
      <c r="BQ179" s="53">
        <v>0</v>
      </c>
      <c r="BR179" s="53">
        <v>0</v>
      </c>
      <c r="BS179" s="53">
        <v>0</v>
      </c>
      <c r="BT179" s="53">
        <v>0</v>
      </c>
      <c r="BU179" s="53">
        <v>0</v>
      </c>
      <c r="BV179" s="53">
        <v>0</v>
      </c>
      <c r="BW179" s="53">
        <v>0</v>
      </c>
      <c r="BX179" s="53">
        <v>0</v>
      </c>
      <c r="BY179" s="53">
        <v>0</v>
      </c>
      <c r="BZ179" s="53">
        <v>0</v>
      </c>
      <c r="CA179" s="53">
        <v>0</v>
      </c>
      <c r="CB179" s="53">
        <v>0</v>
      </c>
      <c r="CC179" s="53">
        <v>0</v>
      </c>
      <c r="CD179" s="53">
        <v>0</v>
      </c>
      <c r="CE179" s="53">
        <v>0</v>
      </c>
      <c r="CF179" s="53">
        <v>0</v>
      </c>
      <c r="CG179" s="53">
        <v>0</v>
      </c>
      <c r="CH179" s="53">
        <v>0</v>
      </c>
      <c r="CI179" s="53">
        <v>0</v>
      </c>
      <c r="CJ179" s="53">
        <v>0</v>
      </c>
      <c r="CK179" s="53">
        <v>0</v>
      </c>
      <c r="CL179" s="53">
        <v>0</v>
      </c>
      <c r="CM179" s="53">
        <v>0</v>
      </c>
      <c r="CN179" s="53">
        <v>0</v>
      </c>
      <c r="CO179" s="53">
        <v>0</v>
      </c>
      <c r="CP179" s="53">
        <v>0</v>
      </c>
      <c r="CQ179" s="53">
        <v>0</v>
      </c>
      <c r="CR179" s="53">
        <v>0</v>
      </c>
      <c r="CS179" s="53">
        <v>0</v>
      </c>
      <c r="CT179" s="53">
        <v>0</v>
      </c>
      <c r="CU179" s="53">
        <v>0</v>
      </c>
      <c r="CV179" s="53">
        <v>0</v>
      </c>
      <c r="CW179" s="53">
        <v>0</v>
      </c>
      <c r="CX179" s="53">
        <v>0</v>
      </c>
      <c r="CY179" s="53">
        <v>0</v>
      </c>
      <c r="CZ179" s="53">
        <v>0</v>
      </c>
      <c r="DA179" s="53">
        <v>0</v>
      </c>
      <c r="DB179" s="53">
        <v>0</v>
      </c>
      <c r="DC179" s="53">
        <v>0</v>
      </c>
      <c r="DD179" s="53">
        <v>0</v>
      </c>
      <c r="DE179" s="53">
        <v>0</v>
      </c>
      <c r="DF179" s="53">
        <v>0</v>
      </c>
      <c r="DG179" s="53">
        <v>0</v>
      </c>
      <c r="DH179" s="53">
        <v>0</v>
      </c>
      <c r="DI179" s="53">
        <v>0</v>
      </c>
      <c r="DJ179" s="53">
        <v>0</v>
      </c>
    </row>
    <row r="180" spans="1:114">
      <c r="A180" s="53" t="s">
        <v>6</v>
      </c>
      <c r="B180" s="53">
        <v>4115741</v>
      </c>
      <c r="C180" s="53">
        <v>39930</v>
      </c>
      <c r="D180" s="53">
        <v>18</v>
      </c>
      <c r="E180" s="53">
        <v>0</v>
      </c>
      <c r="F180" s="53">
        <v>0</v>
      </c>
      <c r="G180" s="53">
        <v>0</v>
      </c>
      <c r="H180" s="53">
        <v>0</v>
      </c>
      <c r="I180" s="53">
        <v>0</v>
      </c>
      <c r="J180" s="53">
        <v>0</v>
      </c>
      <c r="K180" s="53">
        <v>0</v>
      </c>
      <c r="L180" s="53">
        <v>0</v>
      </c>
      <c r="M180" s="53">
        <v>0</v>
      </c>
      <c r="N180" s="53">
        <v>0</v>
      </c>
      <c r="O180" s="53">
        <v>0</v>
      </c>
      <c r="P180" s="53">
        <v>0</v>
      </c>
      <c r="Q180" s="53">
        <v>0</v>
      </c>
      <c r="R180" s="53">
        <v>0</v>
      </c>
      <c r="S180" s="53">
        <v>0</v>
      </c>
      <c r="T180" s="53">
        <v>0</v>
      </c>
      <c r="U180" s="53">
        <v>0</v>
      </c>
      <c r="V180" s="53">
        <v>0</v>
      </c>
      <c r="W180" s="53">
        <v>0</v>
      </c>
      <c r="X180" s="53">
        <v>0</v>
      </c>
      <c r="Y180" s="53">
        <v>0</v>
      </c>
      <c r="Z180" s="53">
        <v>0</v>
      </c>
      <c r="AA180" s="53">
        <v>0</v>
      </c>
      <c r="AB180" s="53">
        <v>0</v>
      </c>
      <c r="AC180" s="53">
        <v>0</v>
      </c>
      <c r="AD180" s="53">
        <v>0</v>
      </c>
      <c r="AE180" s="53">
        <v>0</v>
      </c>
      <c r="AF180" s="53">
        <v>0</v>
      </c>
      <c r="AG180" s="53">
        <v>0</v>
      </c>
      <c r="AH180" s="53">
        <v>0</v>
      </c>
      <c r="AI180" s="53">
        <v>0</v>
      </c>
      <c r="AJ180" s="53">
        <v>0</v>
      </c>
      <c r="AK180" s="53">
        <v>0</v>
      </c>
      <c r="AL180" s="53">
        <v>0</v>
      </c>
      <c r="AM180" s="53">
        <v>0</v>
      </c>
      <c r="AN180" s="53">
        <v>0</v>
      </c>
      <c r="AO180" s="53">
        <v>0</v>
      </c>
      <c r="AP180" s="53">
        <v>0</v>
      </c>
      <c r="AQ180" s="53">
        <v>0</v>
      </c>
      <c r="AR180" s="53">
        <v>0</v>
      </c>
      <c r="AS180" s="53">
        <v>0</v>
      </c>
      <c r="AT180" s="53">
        <v>0</v>
      </c>
      <c r="AU180" s="53">
        <v>0</v>
      </c>
      <c r="AV180" s="53">
        <v>0</v>
      </c>
      <c r="AW180" s="53">
        <v>0</v>
      </c>
      <c r="AX180" s="53">
        <v>0</v>
      </c>
      <c r="AY180" s="53">
        <v>0</v>
      </c>
      <c r="AZ180" s="53">
        <v>0</v>
      </c>
      <c r="BA180" s="53">
        <v>0</v>
      </c>
      <c r="BB180" s="53">
        <v>0</v>
      </c>
      <c r="BC180" s="53">
        <v>0</v>
      </c>
      <c r="BD180" s="53">
        <v>0</v>
      </c>
      <c r="BE180" s="53">
        <v>0</v>
      </c>
      <c r="BF180" s="53">
        <v>0</v>
      </c>
      <c r="BG180" s="53">
        <v>0</v>
      </c>
      <c r="BH180" s="53">
        <v>0</v>
      </c>
      <c r="BI180" s="53">
        <v>0</v>
      </c>
      <c r="BJ180" s="53">
        <v>0</v>
      </c>
      <c r="BK180" s="53">
        <v>0</v>
      </c>
      <c r="BL180" s="53">
        <v>0</v>
      </c>
      <c r="BM180" s="53">
        <v>0</v>
      </c>
      <c r="BN180" s="53">
        <v>0</v>
      </c>
      <c r="BO180" s="53">
        <v>0</v>
      </c>
      <c r="BP180" s="53">
        <v>0</v>
      </c>
      <c r="BQ180" s="53">
        <v>0</v>
      </c>
      <c r="BR180" s="53">
        <v>0</v>
      </c>
      <c r="BS180" s="53">
        <v>0</v>
      </c>
      <c r="BT180" s="53">
        <v>0</v>
      </c>
      <c r="BU180" s="53">
        <v>0</v>
      </c>
      <c r="BV180" s="53">
        <v>0</v>
      </c>
      <c r="BW180" s="53">
        <v>0</v>
      </c>
      <c r="BX180" s="53">
        <v>0</v>
      </c>
      <c r="BY180" s="53">
        <v>0</v>
      </c>
      <c r="BZ180" s="53">
        <v>0</v>
      </c>
      <c r="CA180" s="53">
        <v>0</v>
      </c>
      <c r="CB180" s="53">
        <v>0</v>
      </c>
      <c r="CC180" s="53">
        <v>0</v>
      </c>
      <c r="CD180" s="53">
        <v>0</v>
      </c>
      <c r="CE180" s="53">
        <v>0</v>
      </c>
      <c r="CF180" s="53">
        <v>0</v>
      </c>
      <c r="CG180" s="53">
        <v>0</v>
      </c>
      <c r="CH180" s="53">
        <v>0</v>
      </c>
      <c r="CI180" s="53">
        <v>0</v>
      </c>
      <c r="CJ180" s="53">
        <v>0</v>
      </c>
      <c r="CK180" s="53">
        <v>0</v>
      </c>
      <c r="CL180" s="53">
        <v>0</v>
      </c>
      <c r="CM180" s="53">
        <v>0</v>
      </c>
      <c r="CN180" s="53">
        <v>0</v>
      </c>
      <c r="CO180" s="53">
        <v>0</v>
      </c>
      <c r="CP180" s="53">
        <v>0</v>
      </c>
      <c r="CQ180" s="53">
        <v>0</v>
      </c>
      <c r="CR180" s="53">
        <v>0</v>
      </c>
      <c r="CS180" s="53">
        <v>0</v>
      </c>
      <c r="CT180" s="53">
        <v>0</v>
      </c>
      <c r="CU180" s="53">
        <v>0</v>
      </c>
      <c r="CV180" s="53">
        <v>0</v>
      </c>
      <c r="CW180" s="53">
        <v>0</v>
      </c>
      <c r="CX180" s="53">
        <v>0</v>
      </c>
      <c r="CY180" s="53">
        <v>0</v>
      </c>
      <c r="CZ180" s="53">
        <v>0</v>
      </c>
      <c r="DA180" s="53">
        <v>0</v>
      </c>
      <c r="DB180" s="53">
        <v>0</v>
      </c>
      <c r="DC180" s="53">
        <v>0</v>
      </c>
      <c r="DD180" s="53">
        <v>0</v>
      </c>
      <c r="DE180" s="53">
        <v>0</v>
      </c>
      <c r="DF180" s="53">
        <v>0</v>
      </c>
      <c r="DG180" s="53">
        <v>0</v>
      </c>
      <c r="DH180" s="53">
        <v>0</v>
      </c>
      <c r="DI180" s="53">
        <v>0</v>
      </c>
      <c r="DJ180" s="53">
        <v>0</v>
      </c>
    </row>
    <row r="181" spans="1:114">
      <c r="A181" s="53" t="s">
        <v>6</v>
      </c>
      <c r="B181" s="53">
        <v>4115751</v>
      </c>
      <c r="C181" s="53">
        <v>40040</v>
      </c>
      <c r="D181" s="53">
        <v>18</v>
      </c>
      <c r="E181" s="53">
        <v>0</v>
      </c>
      <c r="F181" s="53">
        <v>0</v>
      </c>
      <c r="G181" s="53">
        <v>0</v>
      </c>
      <c r="H181" s="53">
        <v>0</v>
      </c>
      <c r="I181" s="53">
        <v>0</v>
      </c>
      <c r="J181" s="53">
        <v>0</v>
      </c>
      <c r="K181" s="53">
        <v>0</v>
      </c>
      <c r="L181" s="53">
        <v>0</v>
      </c>
      <c r="M181" s="53">
        <v>0</v>
      </c>
      <c r="N181" s="53">
        <v>0</v>
      </c>
      <c r="O181" s="53">
        <v>0</v>
      </c>
      <c r="P181" s="53">
        <v>0</v>
      </c>
      <c r="Q181" s="53">
        <v>0</v>
      </c>
      <c r="R181" s="53">
        <v>0</v>
      </c>
      <c r="S181" s="53">
        <v>0</v>
      </c>
      <c r="T181" s="53">
        <v>0</v>
      </c>
      <c r="U181" s="53">
        <v>0</v>
      </c>
      <c r="V181" s="53">
        <v>0</v>
      </c>
      <c r="W181" s="53">
        <v>0</v>
      </c>
      <c r="X181" s="53">
        <v>0</v>
      </c>
      <c r="Y181" s="53">
        <v>0</v>
      </c>
      <c r="Z181" s="53">
        <v>0</v>
      </c>
      <c r="AA181" s="53">
        <v>0</v>
      </c>
      <c r="AB181" s="53">
        <v>0</v>
      </c>
      <c r="AC181" s="53">
        <v>0</v>
      </c>
      <c r="AD181" s="53">
        <v>0</v>
      </c>
      <c r="AE181" s="53">
        <v>0</v>
      </c>
      <c r="AF181" s="53">
        <v>0</v>
      </c>
      <c r="AG181" s="53">
        <v>0</v>
      </c>
      <c r="AH181" s="53">
        <v>0</v>
      </c>
      <c r="AI181" s="53">
        <v>0</v>
      </c>
      <c r="AJ181" s="53">
        <v>0</v>
      </c>
      <c r="AK181" s="53">
        <v>0</v>
      </c>
      <c r="AL181" s="53">
        <v>0</v>
      </c>
      <c r="AM181" s="53">
        <v>0</v>
      </c>
      <c r="AN181" s="53">
        <v>0</v>
      </c>
      <c r="AO181" s="53">
        <v>0</v>
      </c>
      <c r="AP181" s="53">
        <v>0</v>
      </c>
      <c r="AQ181" s="53">
        <v>0</v>
      </c>
      <c r="AR181" s="53">
        <v>0</v>
      </c>
      <c r="AS181" s="53">
        <v>0</v>
      </c>
      <c r="AT181" s="53">
        <v>0</v>
      </c>
      <c r="AU181" s="53">
        <v>0</v>
      </c>
      <c r="AV181" s="53">
        <v>0</v>
      </c>
      <c r="AW181" s="53">
        <v>0</v>
      </c>
      <c r="AX181" s="53">
        <v>0</v>
      </c>
      <c r="AY181" s="53">
        <v>0</v>
      </c>
      <c r="AZ181" s="53">
        <v>0</v>
      </c>
      <c r="BA181" s="53">
        <v>0</v>
      </c>
      <c r="BB181" s="53">
        <v>0</v>
      </c>
      <c r="BC181" s="53">
        <v>0</v>
      </c>
      <c r="BD181" s="53">
        <v>0</v>
      </c>
      <c r="BE181" s="53">
        <v>0</v>
      </c>
      <c r="BF181" s="53">
        <v>0</v>
      </c>
      <c r="BG181" s="53">
        <v>0</v>
      </c>
      <c r="BH181" s="53">
        <v>0</v>
      </c>
      <c r="BI181" s="53">
        <v>0</v>
      </c>
      <c r="BJ181" s="53">
        <v>0</v>
      </c>
      <c r="BK181" s="53">
        <v>0</v>
      </c>
      <c r="BL181" s="53">
        <v>0</v>
      </c>
      <c r="BM181" s="53">
        <v>0</v>
      </c>
      <c r="BN181" s="53">
        <v>0</v>
      </c>
      <c r="BO181" s="53">
        <v>0</v>
      </c>
      <c r="BP181" s="53">
        <v>0</v>
      </c>
      <c r="BQ181" s="53">
        <v>0</v>
      </c>
      <c r="BR181" s="53">
        <v>0</v>
      </c>
      <c r="BS181" s="53">
        <v>0</v>
      </c>
      <c r="BT181" s="53">
        <v>0</v>
      </c>
      <c r="BU181" s="53">
        <v>0</v>
      </c>
      <c r="BV181" s="53">
        <v>0</v>
      </c>
      <c r="BW181" s="53">
        <v>0</v>
      </c>
      <c r="BX181" s="53">
        <v>0</v>
      </c>
      <c r="BY181" s="53">
        <v>0</v>
      </c>
      <c r="BZ181" s="53">
        <v>0</v>
      </c>
      <c r="CA181" s="53">
        <v>0</v>
      </c>
      <c r="CB181" s="53">
        <v>0</v>
      </c>
      <c r="CC181" s="53">
        <v>0</v>
      </c>
      <c r="CD181" s="53">
        <v>0</v>
      </c>
      <c r="CE181" s="53">
        <v>0</v>
      </c>
      <c r="CF181" s="53">
        <v>0</v>
      </c>
      <c r="CG181" s="53">
        <v>0</v>
      </c>
      <c r="CH181" s="53">
        <v>0</v>
      </c>
      <c r="CI181" s="53">
        <v>0</v>
      </c>
      <c r="CJ181" s="53">
        <v>0</v>
      </c>
      <c r="CK181" s="53">
        <v>0</v>
      </c>
      <c r="CL181" s="53">
        <v>0</v>
      </c>
      <c r="CM181" s="53">
        <v>0</v>
      </c>
      <c r="CN181" s="53">
        <v>0</v>
      </c>
      <c r="CO181" s="53">
        <v>0</v>
      </c>
      <c r="CP181" s="53">
        <v>0</v>
      </c>
      <c r="CQ181" s="53">
        <v>0</v>
      </c>
      <c r="CR181" s="53">
        <v>0</v>
      </c>
      <c r="CS181" s="53">
        <v>0</v>
      </c>
      <c r="CT181" s="53">
        <v>0</v>
      </c>
      <c r="CU181" s="53">
        <v>0</v>
      </c>
      <c r="CV181" s="53">
        <v>0</v>
      </c>
      <c r="CW181" s="53">
        <v>0</v>
      </c>
      <c r="CX181" s="53">
        <v>0</v>
      </c>
      <c r="CY181" s="53">
        <v>0</v>
      </c>
      <c r="CZ181" s="53">
        <v>0</v>
      </c>
      <c r="DA181" s="53">
        <v>0</v>
      </c>
      <c r="DB181" s="53">
        <v>0</v>
      </c>
      <c r="DC181" s="53">
        <v>0</v>
      </c>
      <c r="DD181" s="53">
        <v>0</v>
      </c>
      <c r="DE181" s="53">
        <v>0</v>
      </c>
      <c r="DF181" s="53">
        <v>0</v>
      </c>
      <c r="DG181" s="53">
        <v>0</v>
      </c>
      <c r="DH181" s="53">
        <v>0</v>
      </c>
      <c r="DI181" s="53">
        <v>0</v>
      </c>
      <c r="DJ181" s="53">
        <v>0</v>
      </c>
    </row>
    <row r="182" spans="1:114">
      <c r="A182" s="53" t="s">
        <v>6</v>
      </c>
      <c r="B182" s="53">
        <v>4115761</v>
      </c>
      <c r="C182" s="53">
        <v>29010</v>
      </c>
      <c r="D182" s="53">
        <v>18</v>
      </c>
      <c r="E182" s="53">
        <v>0</v>
      </c>
      <c r="F182" s="53">
        <v>0</v>
      </c>
      <c r="G182" s="53">
        <v>0</v>
      </c>
      <c r="H182" s="53">
        <v>0</v>
      </c>
      <c r="I182" s="53">
        <v>0</v>
      </c>
      <c r="J182" s="53">
        <v>0</v>
      </c>
      <c r="K182" s="53">
        <v>0</v>
      </c>
      <c r="L182" s="53">
        <v>0</v>
      </c>
      <c r="M182" s="53">
        <v>0</v>
      </c>
      <c r="N182" s="53">
        <v>0</v>
      </c>
      <c r="O182" s="53">
        <v>0</v>
      </c>
      <c r="P182" s="53">
        <v>0</v>
      </c>
      <c r="Q182" s="53">
        <v>0</v>
      </c>
      <c r="R182" s="53">
        <v>0</v>
      </c>
      <c r="S182" s="53">
        <v>0</v>
      </c>
      <c r="T182" s="53">
        <v>0</v>
      </c>
      <c r="U182" s="53">
        <v>0</v>
      </c>
      <c r="V182" s="53">
        <v>0</v>
      </c>
      <c r="W182" s="53">
        <v>0</v>
      </c>
      <c r="X182" s="53">
        <v>0</v>
      </c>
      <c r="Y182" s="53">
        <v>0</v>
      </c>
      <c r="Z182" s="53">
        <v>0</v>
      </c>
      <c r="AA182" s="53">
        <v>0</v>
      </c>
      <c r="AB182" s="53">
        <v>0</v>
      </c>
      <c r="AC182" s="53">
        <v>0</v>
      </c>
      <c r="AD182" s="53">
        <v>0</v>
      </c>
      <c r="AE182" s="53">
        <v>0</v>
      </c>
      <c r="AF182" s="53">
        <v>0</v>
      </c>
      <c r="AG182" s="53">
        <v>0</v>
      </c>
      <c r="AH182" s="53">
        <v>0</v>
      </c>
      <c r="AI182" s="53">
        <v>0</v>
      </c>
      <c r="AJ182" s="53">
        <v>0</v>
      </c>
      <c r="AK182" s="53">
        <v>0</v>
      </c>
      <c r="AL182" s="53">
        <v>0</v>
      </c>
      <c r="AM182" s="53">
        <v>0</v>
      </c>
      <c r="AN182" s="53">
        <v>0</v>
      </c>
      <c r="AO182" s="53">
        <v>0</v>
      </c>
      <c r="AP182" s="53">
        <v>0</v>
      </c>
      <c r="AQ182" s="53">
        <v>0</v>
      </c>
      <c r="AR182" s="53">
        <v>0</v>
      </c>
      <c r="AS182" s="53">
        <v>0</v>
      </c>
      <c r="AT182" s="53">
        <v>0</v>
      </c>
      <c r="AU182" s="53">
        <v>0</v>
      </c>
      <c r="AV182" s="53">
        <v>0</v>
      </c>
      <c r="AW182" s="53">
        <v>0</v>
      </c>
      <c r="AX182" s="53">
        <v>0</v>
      </c>
      <c r="AY182" s="53">
        <v>0</v>
      </c>
      <c r="AZ182" s="53">
        <v>0</v>
      </c>
      <c r="BA182" s="53">
        <v>0</v>
      </c>
      <c r="BB182" s="53">
        <v>0</v>
      </c>
      <c r="BC182" s="53">
        <v>0</v>
      </c>
      <c r="BD182" s="53">
        <v>0</v>
      </c>
      <c r="BE182" s="53">
        <v>0</v>
      </c>
      <c r="BF182" s="53">
        <v>0</v>
      </c>
      <c r="BG182" s="53">
        <v>0</v>
      </c>
      <c r="BH182" s="53">
        <v>0</v>
      </c>
      <c r="BI182" s="53">
        <v>0</v>
      </c>
      <c r="BJ182" s="53">
        <v>0</v>
      </c>
      <c r="BK182" s="53">
        <v>0</v>
      </c>
      <c r="BL182" s="53">
        <v>0</v>
      </c>
      <c r="BM182" s="53">
        <v>0</v>
      </c>
      <c r="BN182" s="53">
        <v>0</v>
      </c>
      <c r="BO182" s="53">
        <v>0</v>
      </c>
      <c r="BP182" s="53">
        <v>0</v>
      </c>
      <c r="BQ182" s="53">
        <v>0</v>
      </c>
      <c r="BR182" s="53">
        <v>0</v>
      </c>
      <c r="BS182" s="53">
        <v>0</v>
      </c>
      <c r="BT182" s="53">
        <v>0</v>
      </c>
      <c r="BU182" s="53">
        <v>0</v>
      </c>
      <c r="BV182" s="53">
        <v>0</v>
      </c>
      <c r="BW182" s="53">
        <v>0</v>
      </c>
      <c r="BX182" s="53">
        <v>0</v>
      </c>
      <c r="BY182" s="53">
        <v>0</v>
      </c>
      <c r="BZ182" s="53">
        <v>0</v>
      </c>
      <c r="CA182" s="53">
        <v>0</v>
      </c>
      <c r="CB182" s="53">
        <v>0</v>
      </c>
      <c r="CC182" s="53">
        <v>0</v>
      </c>
      <c r="CD182" s="53">
        <v>0</v>
      </c>
      <c r="CE182" s="53">
        <v>0</v>
      </c>
      <c r="CF182" s="53">
        <v>0</v>
      </c>
      <c r="CG182" s="53">
        <v>0</v>
      </c>
      <c r="CH182" s="53">
        <v>0</v>
      </c>
      <c r="CI182" s="53">
        <v>0</v>
      </c>
      <c r="CJ182" s="53">
        <v>0</v>
      </c>
      <c r="CK182" s="53">
        <v>0</v>
      </c>
      <c r="CL182" s="53">
        <v>0</v>
      </c>
      <c r="CM182" s="53">
        <v>0</v>
      </c>
      <c r="CN182" s="53">
        <v>0</v>
      </c>
      <c r="CO182" s="53">
        <v>0</v>
      </c>
      <c r="CP182" s="53">
        <v>0</v>
      </c>
      <c r="CQ182" s="53">
        <v>0</v>
      </c>
      <c r="CR182" s="53">
        <v>0</v>
      </c>
      <c r="CS182" s="53">
        <v>0</v>
      </c>
      <c r="CT182" s="53">
        <v>0</v>
      </c>
      <c r="CU182" s="53">
        <v>0</v>
      </c>
      <c r="CV182" s="53">
        <v>0</v>
      </c>
      <c r="CW182" s="53">
        <v>0</v>
      </c>
      <c r="CX182" s="53">
        <v>0</v>
      </c>
      <c r="CY182" s="53">
        <v>0</v>
      </c>
      <c r="CZ182" s="53">
        <v>0</v>
      </c>
      <c r="DA182" s="53">
        <v>0</v>
      </c>
      <c r="DB182" s="53">
        <v>0</v>
      </c>
      <c r="DC182" s="53">
        <v>0</v>
      </c>
      <c r="DD182" s="53">
        <v>0</v>
      </c>
      <c r="DE182" s="53">
        <v>0</v>
      </c>
      <c r="DF182" s="53">
        <v>0</v>
      </c>
      <c r="DG182" s="53">
        <v>0</v>
      </c>
      <c r="DH182" s="53">
        <v>0</v>
      </c>
      <c r="DI182" s="53">
        <v>0</v>
      </c>
      <c r="DJ182" s="53">
        <v>0</v>
      </c>
    </row>
    <row r="183" spans="1:114">
      <c r="A183" s="53" t="s">
        <v>6</v>
      </c>
      <c r="B183" s="53">
        <v>4115771</v>
      </c>
      <c r="C183" s="53">
        <v>41020</v>
      </c>
      <c r="D183" s="53">
        <v>18</v>
      </c>
      <c r="E183" s="53">
        <v>0</v>
      </c>
      <c r="F183" s="53">
        <v>0</v>
      </c>
      <c r="G183" s="53">
        <v>0</v>
      </c>
      <c r="H183" s="53">
        <v>0</v>
      </c>
      <c r="I183" s="53">
        <v>0</v>
      </c>
      <c r="J183" s="53">
        <v>0</v>
      </c>
      <c r="K183" s="53">
        <v>0</v>
      </c>
      <c r="L183" s="53">
        <v>0</v>
      </c>
      <c r="M183" s="53">
        <v>0</v>
      </c>
      <c r="N183" s="53">
        <v>0</v>
      </c>
      <c r="O183" s="53">
        <v>0</v>
      </c>
      <c r="P183" s="53">
        <v>0</v>
      </c>
      <c r="Q183" s="53">
        <v>0</v>
      </c>
      <c r="R183" s="53">
        <v>0</v>
      </c>
      <c r="S183" s="53">
        <v>0</v>
      </c>
      <c r="T183" s="53">
        <v>0</v>
      </c>
      <c r="U183" s="53">
        <v>0</v>
      </c>
      <c r="V183" s="53">
        <v>0</v>
      </c>
      <c r="W183" s="53">
        <v>0</v>
      </c>
      <c r="X183" s="53">
        <v>0</v>
      </c>
      <c r="Y183" s="53">
        <v>0</v>
      </c>
      <c r="Z183" s="53">
        <v>0</v>
      </c>
      <c r="AA183" s="53">
        <v>0</v>
      </c>
      <c r="AB183" s="53">
        <v>0</v>
      </c>
      <c r="AC183" s="53">
        <v>0</v>
      </c>
      <c r="AD183" s="53">
        <v>0</v>
      </c>
      <c r="AE183" s="53">
        <v>0</v>
      </c>
      <c r="AF183" s="53">
        <v>0</v>
      </c>
      <c r="AG183" s="53">
        <v>0</v>
      </c>
      <c r="AH183" s="53">
        <v>0</v>
      </c>
      <c r="AI183" s="53">
        <v>0</v>
      </c>
      <c r="AJ183" s="53">
        <v>0</v>
      </c>
      <c r="AK183" s="53">
        <v>0</v>
      </c>
      <c r="AL183" s="53">
        <v>0</v>
      </c>
      <c r="AM183" s="53">
        <v>0</v>
      </c>
      <c r="AN183" s="53">
        <v>0</v>
      </c>
      <c r="AO183" s="53">
        <v>0</v>
      </c>
      <c r="AP183" s="53">
        <v>0</v>
      </c>
      <c r="AQ183" s="53">
        <v>0</v>
      </c>
      <c r="AR183" s="53">
        <v>0</v>
      </c>
      <c r="AS183" s="53">
        <v>0</v>
      </c>
      <c r="AT183" s="53">
        <v>0</v>
      </c>
      <c r="AU183" s="53">
        <v>0</v>
      </c>
      <c r="AV183" s="53">
        <v>0</v>
      </c>
      <c r="AW183" s="53">
        <v>0</v>
      </c>
      <c r="AX183" s="53">
        <v>0</v>
      </c>
      <c r="AY183" s="53">
        <v>0</v>
      </c>
      <c r="AZ183" s="53">
        <v>0</v>
      </c>
      <c r="BA183" s="53">
        <v>0</v>
      </c>
      <c r="BB183" s="53">
        <v>0</v>
      </c>
      <c r="BC183" s="53">
        <v>0</v>
      </c>
      <c r="BD183" s="53">
        <v>0</v>
      </c>
      <c r="BE183" s="53">
        <v>0</v>
      </c>
      <c r="BF183" s="53">
        <v>0</v>
      </c>
      <c r="BG183" s="53">
        <v>0</v>
      </c>
      <c r="BH183" s="53">
        <v>0</v>
      </c>
      <c r="BI183" s="53">
        <v>0</v>
      </c>
      <c r="BJ183" s="53">
        <v>0</v>
      </c>
      <c r="BK183" s="53">
        <v>0</v>
      </c>
      <c r="BL183" s="53">
        <v>0</v>
      </c>
      <c r="BM183" s="53">
        <v>0</v>
      </c>
      <c r="BN183" s="53">
        <v>0</v>
      </c>
      <c r="BO183" s="53">
        <v>0</v>
      </c>
      <c r="BP183" s="53">
        <v>0</v>
      </c>
      <c r="BQ183" s="53">
        <v>0</v>
      </c>
      <c r="BR183" s="53">
        <v>0</v>
      </c>
      <c r="BS183" s="53">
        <v>0</v>
      </c>
      <c r="BT183" s="53">
        <v>0</v>
      </c>
      <c r="BU183" s="53">
        <v>0</v>
      </c>
      <c r="BV183" s="53">
        <v>0</v>
      </c>
      <c r="BW183" s="53">
        <v>0</v>
      </c>
      <c r="BX183" s="53">
        <v>0</v>
      </c>
      <c r="BY183" s="53">
        <v>0</v>
      </c>
      <c r="BZ183" s="53">
        <v>0</v>
      </c>
      <c r="CA183" s="53">
        <v>0</v>
      </c>
      <c r="CB183" s="53">
        <v>0</v>
      </c>
      <c r="CC183" s="53">
        <v>0</v>
      </c>
      <c r="CD183" s="53">
        <v>0</v>
      </c>
      <c r="CE183" s="53">
        <v>0</v>
      </c>
      <c r="CF183" s="53">
        <v>0</v>
      </c>
      <c r="CG183" s="53">
        <v>0</v>
      </c>
      <c r="CH183" s="53">
        <v>0</v>
      </c>
      <c r="CI183" s="53">
        <v>0</v>
      </c>
      <c r="CJ183" s="53">
        <v>0</v>
      </c>
      <c r="CK183" s="53">
        <v>0</v>
      </c>
      <c r="CL183" s="53">
        <v>0</v>
      </c>
      <c r="CM183" s="53">
        <v>0</v>
      </c>
      <c r="CN183" s="53">
        <v>0</v>
      </c>
      <c r="CO183" s="53">
        <v>0</v>
      </c>
      <c r="CP183" s="53">
        <v>0</v>
      </c>
      <c r="CQ183" s="53">
        <v>0</v>
      </c>
      <c r="CR183" s="53">
        <v>0</v>
      </c>
      <c r="CS183" s="53">
        <v>0</v>
      </c>
      <c r="CT183" s="53">
        <v>0</v>
      </c>
      <c r="CU183" s="53">
        <v>0</v>
      </c>
      <c r="CV183" s="53">
        <v>0</v>
      </c>
      <c r="CW183" s="53">
        <v>0</v>
      </c>
      <c r="CX183" s="53">
        <v>0</v>
      </c>
      <c r="CY183" s="53">
        <v>0</v>
      </c>
      <c r="CZ183" s="53">
        <v>0</v>
      </c>
      <c r="DA183" s="53">
        <v>0</v>
      </c>
      <c r="DB183" s="53">
        <v>0</v>
      </c>
      <c r="DC183" s="53">
        <v>0</v>
      </c>
      <c r="DD183" s="53">
        <v>0</v>
      </c>
      <c r="DE183" s="53">
        <v>0</v>
      </c>
      <c r="DF183" s="53">
        <v>0</v>
      </c>
      <c r="DG183" s="53">
        <v>0</v>
      </c>
      <c r="DH183" s="53">
        <v>0</v>
      </c>
      <c r="DI183" s="53">
        <v>0</v>
      </c>
      <c r="DJ183" s="53">
        <v>0</v>
      </c>
    </row>
    <row r="184" spans="1:114">
      <c r="A184" s="53" t="s">
        <v>6</v>
      </c>
      <c r="B184" s="53">
        <v>4115781</v>
      </c>
      <c r="C184" s="53">
        <v>31570</v>
      </c>
      <c r="D184" s="53">
        <v>18</v>
      </c>
      <c r="E184" s="53">
        <v>0</v>
      </c>
      <c r="F184" s="53">
        <v>0</v>
      </c>
      <c r="G184" s="53">
        <v>0</v>
      </c>
      <c r="H184" s="53">
        <v>0</v>
      </c>
      <c r="I184" s="53">
        <v>0</v>
      </c>
      <c r="J184" s="53">
        <v>0</v>
      </c>
      <c r="K184" s="53">
        <v>0</v>
      </c>
      <c r="L184" s="53">
        <v>0</v>
      </c>
      <c r="M184" s="53">
        <v>0</v>
      </c>
      <c r="N184" s="53">
        <v>0</v>
      </c>
      <c r="O184" s="53">
        <v>0</v>
      </c>
      <c r="P184" s="53">
        <v>0</v>
      </c>
      <c r="Q184" s="53">
        <v>0</v>
      </c>
      <c r="R184" s="53">
        <v>0</v>
      </c>
      <c r="S184" s="53">
        <v>0</v>
      </c>
      <c r="T184" s="53">
        <v>0</v>
      </c>
      <c r="U184" s="53">
        <v>0</v>
      </c>
      <c r="V184" s="53">
        <v>0</v>
      </c>
      <c r="W184" s="53">
        <v>0</v>
      </c>
      <c r="X184" s="53">
        <v>0</v>
      </c>
      <c r="Y184" s="53">
        <v>0</v>
      </c>
      <c r="Z184" s="53">
        <v>0</v>
      </c>
      <c r="AA184" s="53">
        <v>0</v>
      </c>
      <c r="AB184" s="53">
        <v>0</v>
      </c>
      <c r="AC184" s="53">
        <v>0</v>
      </c>
      <c r="AD184" s="53">
        <v>0</v>
      </c>
      <c r="AE184" s="53">
        <v>0</v>
      </c>
      <c r="AF184" s="53">
        <v>0</v>
      </c>
      <c r="AG184" s="53">
        <v>0</v>
      </c>
      <c r="AH184" s="53">
        <v>0</v>
      </c>
      <c r="AI184" s="53">
        <v>0</v>
      </c>
      <c r="AJ184" s="53">
        <v>0</v>
      </c>
      <c r="AK184" s="53">
        <v>0</v>
      </c>
      <c r="AL184" s="53">
        <v>0</v>
      </c>
      <c r="AM184" s="53">
        <v>0</v>
      </c>
      <c r="AN184" s="53">
        <v>0</v>
      </c>
      <c r="AO184" s="53">
        <v>0</v>
      </c>
      <c r="AP184" s="53">
        <v>0</v>
      </c>
      <c r="AQ184" s="53">
        <v>0</v>
      </c>
      <c r="AR184" s="53">
        <v>0</v>
      </c>
      <c r="AS184" s="53">
        <v>0</v>
      </c>
      <c r="AT184" s="53">
        <v>0</v>
      </c>
      <c r="AU184" s="53">
        <v>0</v>
      </c>
      <c r="AV184" s="53">
        <v>0</v>
      </c>
      <c r="AW184" s="53">
        <v>0</v>
      </c>
      <c r="AX184" s="53">
        <v>0</v>
      </c>
      <c r="AY184" s="53">
        <v>0</v>
      </c>
      <c r="AZ184" s="53">
        <v>0</v>
      </c>
      <c r="BA184" s="53">
        <v>0</v>
      </c>
      <c r="BB184" s="53">
        <v>0</v>
      </c>
      <c r="BC184" s="53">
        <v>0</v>
      </c>
      <c r="BD184" s="53">
        <v>0</v>
      </c>
      <c r="BE184" s="53">
        <v>0</v>
      </c>
      <c r="BF184" s="53">
        <v>0</v>
      </c>
      <c r="BG184" s="53">
        <v>0</v>
      </c>
      <c r="BH184" s="53">
        <v>0</v>
      </c>
      <c r="BI184" s="53">
        <v>0</v>
      </c>
      <c r="BJ184" s="53">
        <v>0</v>
      </c>
      <c r="BK184" s="53">
        <v>0</v>
      </c>
      <c r="BL184" s="53">
        <v>0</v>
      </c>
      <c r="BM184" s="53">
        <v>0</v>
      </c>
      <c r="BN184" s="53">
        <v>0</v>
      </c>
      <c r="BO184" s="53">
        <v>0</v>
      </c>
      <c r="BP184" s="53">
        <v>0</v>
      </c>
      <c r="BQ184" s="53">
        <v>0</v>
      </c>
      <c r="BR184" s="53">
        <v>0</v>
      </c>
      <c r="BS184" s="53">
        <v>0</v>
      </c>
      <c r="BT184" s="53">
        <v>0</v>
      </c>
      <c r="BU184" s="53">
        <v>0</v>
      </c>
      <c r="BV184" s="53">
        <v>0</v>
      </c>
      <c r="BW184" s="53">
        <v>0</v>
      </c>
      <c r="BX184" s="53">
        <v>0</v>
      </c>
      <c r="BY184" s="53">
        <v>0</v>
      </c>
      <c r="BZ184" s="53">
        <v>0</v>
      </c>
      <c r="CA184" s="53">
        <v>0</v>
      </c>
      <c r="CB184" s="53">
        <v>0</v>
      </c>
      <c r="CC184" s="53">
        <v>0</v>
      </c>
      <c r="CD184" s="53">
        <v>0</v>
      </c>
      <c r="CE184" s="53">
        <v>0</v>
      </c>
      <c r="CF184" s="53">
        <v>0</v>
      </c>
      <c r="CG184" s="53">
        <v>0</v>
      </c>
      <c r="CH184" s="53">
        <v>0</v>
      </c>
      <c r="CI184" s="53">
        <v>0</v>
      </c>
      <c r="CJ184" s="53">
        <v>0</v>
      </c>
      <c r="CK184" s="53">
        <v>0</v>
      </c>
      <c r="CL184" s="53">
        <v>0</v>
      </c>
      <c r="CM184" s="53">
        <v>0</v>
      </c>
      <c r="CN184" s="53">
        <v>0</v>
      </c>
      <c r="CO184" s="53">
        <v>0</v>
      </c>
      <c r="CP184" s="53">
        <v>0</v>
      </c>
      <c r="CQ184" s="53">
        <v>0</v>
      </c>
      <c r="CR184" s="53">
        <v>0</v>
      </c>
      <c r="CS184" s="53">
        <v>0</v>
      </c>
      <c r="CT184" s="53">
        <v>0</v>
      </c>
      <c r="CU184" s="53">
        <v>0</v>
      </c>
      <c r="CV184" s="53">
        <v>0</v>
      </c>
      <c r="CW184" s="53">
        <v>0</v>
      </c>
      <c r="CX184" s="53">
        <v>0</v>
      </c>
      <c r="CY184" s="53">
        <v>0</v>
      </c>
      <c r="CZ184" s="53">
        <v>0</v>
      </c>
      <c r="DA184" s="53">
        <v>0</v>
      </c>
      <c r="DB184" s="53">
        <v>0</v>
      </c>
      <c r="DC184" s="53">
        <v>0</v>
      </c>
      <c r="DD184" s="53">
        <v>0</v>
      </c>
      <c r="DE184" s="53">
        <v>0</v>
      </c>
      <c r="DF184" s="53">
        <v>0</v>
      </c>
      <c r="DG184" s="53">
        <v>0</v>
      </c>
      <c r="DH184" s="53">
        <v>0</v>
      </c>
      <c r="DI184" s="53">
        <v>0</v>
      </c>
      <c r="DJ184" s="53">
        <v>0</v>
      </c>
    </row>
    <row r="185" spans="1:114">
      <c r="A185" s="53" t="s">
        <v>6</v>
      </c>
      <c r="B185" s="53">
        <v>4115791</v>
      </c>
      <c r="C185" s="53">
        <v>40990</v>
      </c>
      <c r="D185" s="53">
        <v>18</v>
      </c>
      <c r="E185" s="53">
        <v>0</v>
      </c>
      <c r="F185" s="53">
        <v>0</v>
      </c>
      <c r="G185" s="53">
        <v>0</v>
      </c>
      <c r="H185" s="53">
        <v>0</v>
      </c>
      <c r="I185" s="53">
        <v>0</v>
      </c>
      <c r="J185" s="53">
        <v>0</v>
      </c>
      <c r="K185" s="53">
        <v>0</v>
      </c>
      <c r="L185" s="53">
        <v>0</v>
      </c>
      <c r="M185" s="53">
        <v>0</v>
      </c>
      <c r="N185" s="53">
        <v>0</v>
      </c>
      <c r="O185" s="53">
        <v>0</v>
      </c>
      <c r="P185" s="53">
        <v>0</v>
      </c>
      <c r="Q185" s="53">
        <v>0</v>
      </c>
      <c r="R185" s="53">
        <v>0</v>
      </c>
      <c r="S185" s="53">
        <v>0</v>
      </c>
      <c r="T185" s="53">
        <v>0</v>
      </c>
      <c r="U185" s="53">
        <v>0</v>
      </c>
      <c r="V185" s="53">
        <v>0</v>
      </c>
      <c r="W185" s="53">
        <v>0</v>
      </c>
      <c r="X185" s="53">
        <v>0</v>
      </c>
      <c r="Y185" s="53">
        <v>0</v>
      </c>
      <c r="Z185" s="53">
        <v>0</v>
      </c>
      <c r="AA185" s="53">
        <v>0</v>
      </c>
      <c r="AB185" s="53">
        <v>0</v>
      </c>
      <c r="AC185" s="53">
        <v>0</v>
      </c>
      <c r="AD185" s="53">
        <v>0</v>
      </c>
      <c r="AE185" s="53">
        <v>0</v>
      </c>
      <c r="AF185" s="53">
        <v>0</v>
      </c>
      <c r="AG185" s="53">
        <v>0</v>
      </c>
      <c r="AH185" s="53">
        <v>0</v>
      </c>
      <c r="AI185" s="53">
        <v>0</v>
      </c>
      <c r="AJ185" s="53">
        <v>0</v>
      </c>
      <c r="AK185" s="53">
        <v>0</v>
      </c>
      <c r="AL185" s="53">
        <v>0</v>
      </c>
      <c r="AM185" s="53">
        <v>0</v>
      </c>
      <c r="AN185" s="53">
        <v>0</v>
      </c>
      <c r="AO185" s="53">
        <v>0</v>
      </c>
      <c r="AP185" s="53">
        <v>0</v>
      </c>
      <c r="AQ185" s="53">
        <v>0</v>
      </c>
      <c r="AR185" s="53">
        <v>0</v>
      </c>
      <c r="AS185" s="53">
        <v>0</v>
      </c>
      <c r="AT185" s="53">
        <v>0</v>
      </c>
      <c r="AU185" s="53">
        <v>0</v>
      </c>
      <c r="AV185" s="53">
        <v>0</v>
      </c>
      <c r="AW185" s="53">
        <v>0</v>
      </c>
      <c r="AX185" s="53">
        <v>0</v>
      </c>
      <c r="AY185" s="53">
        <v>0</v>
      </c>
      <c r="AZ185" s="53">
        <v>0</v>
      </c>
      <c r="BA185" s="53">
        <v>0</v>
      </c>
      <c r="BB185" s="53">
        <v>0</v>
      </c>
      <c r="BC185" s="53">
        <v>0</v>
      </c>
      <c r="BD185" s="53">
        <v>0</v>
      </c>
      <c r="BE185" s="53">
        <v>0</v>
      </c>
      <c r="BF185" s="53">
        <v>0</v>
      </c>
      <c r="BG185" s="53">
        <v>0</v>
      </c>
      <c r="BH185" s="53">
        <v>0</v>
      </c>
      <c r="BI185" s="53">
        <v>0</v>
      </c>
      <c r="BJ185" s="53">
        <v>0</v>
      </c>
      <c r="BK185" s="53">
        <v>0</v>
      </c>
      <c r="BL185" s="53">
        <v>0</v>
      </c>
      <c r="BM185" s="53">
        <v>0</v>
      </c>
      <c r="BN185" s="53">
        <v>0</v>
      </c>
      <c r="BO185" s="53">
        <v>0</v>
      </c>
      <c r="BP185" s="53">
        <v>0</v>
      </c>
      <c r="BQ185" s="53">
        <v>0</v>
      </c>
      <c r="BR185" s="53">
        <v>0</v>
      </c>
      <c r="BS185" s="53">
        <v>0</v>
      </c>
      <c r="BT185" s="53">
        <v>0</v>
      </c>
      <c r="BU185" s="53">
        <v>0</v>
      </c>
      <c r="BV185" s="53">
        <v>0</v>
      </c>
      <c r="BW185" s="53">
        <v>0</v>
      </c>
      <c r="BX185" s="53">
        <v>0</v>
      </c>
      <c r="BY185" s="53">
        <v>0</v>
      </c>
      <c r="BZ185" s="53">
        <v>0</v>
      </c>
      <c r="CA185" s="53">
        <v>0</v>
      </c>
      <c r="CB185" s="53">
        <v>0</v>
      </c>
      <c r="CC185" s="53">
        <v>0</v>
      </c>
      <c r="CD185" s="53">
        <v>0</v>
      </c>
      <c r="CE185" s="53">
        <v>0</v>
      </c>
      <c r="CF185" s="53">
        <v>0</v>
      </c>
      <c r="CG185" s="53">
        <v>0</v>
      </c>
      <c r="CH185" s="53">
        <v>0</v>
      </c>
      <c r="CI185" s="53">
        <v>0</v>
      </c>
      <c r="CJ185" s="53">
        <v>0</v>
      </c>
      <c r="CK185" s="53">
        <v>0</v>
      </c>
      <c r="CL185" s="53">
        <v>0</v>
      </c>
      <c r="CM185" s="53">
        <v>0</v>
      </c>
      <c r="CN185" s="53">
        <v>0</v>
      </c>
      <c r="CO185" s="53">
        <v>0</v>
      </c>
      <c r="CP185" s="53">
        <v>0</v>
      </c>
      <c r="CQ185" s="53">
        <v>0</v>
      </c>
      <c r="CR185" s="53">
        <v>0</v>
      </c>
      <c r="CS185" s="53">
        <v>0</v>
      </c>
      <c r="CT185" s="53">
        <v>0</v>
      </c>
      <c r="CU185" s="53">
        <v>0</v>
      </c>
      <c r="CV185" s="53">
        <v>0</v>
      </c>
      <c r="CW185" s="53">
        <v>0</v>
      </c>
      <c r="CX185" s="53">
        <v>0</v>
      </c>
      <c r="CY185" s="53">
        <v>0</v>
      </c>
      <c r="CZ185" s="53">
        <v>0</v>
      </c>
      <c r="DA185" s="53">
        <v>0</v>
      </c>
      <c r="DB185" s="53">
        <v>0</v>
      </c>
      <c r="DC185" s="53">
        <v>0</v>
      </c>
      <c r="DD185" s="53">
        <v>0</v>
      </c>
      <c r="DE185" s="53">
        <v>0</v>
      </c>
      <c r="DF185" s="53">
        <v>0</v>
      </c>
      <c r="DG185" s="53">
        <v>0</v>
      </c>
      <c r="DH185" s="53">
        <v>0</v>
      </c>
      <c r="DI185" s="53">
        <v>0</v>
      </c>
      <c r="DJ185" s="53">
        <v>0</v>
      </c>
    </row>
    <row r="186" spans="1:114">
      <c r="A186" s="53" t="s">
        <v>6</v>
      </c>
      <c r="B186" s="53">
        <v>4115801</v>
      </c>
      <c r="C186" s="53">
        <v>5500</v>
      </c>
      <c r="D186" s="53">
        <v>18</v>
      </c>
      <c r="E186" s="53">
        <v>0</v>
      </c>
      <c r="F186" s="53">
        <v>0</v>
      </c>
      <c r="G186" s="53">
        <v>0</v>
      </c>
      <c r="H186" s="53">
        <v>0</v>
      </c>
      <c r="I186" s="53">
        <v>0</v>
      </c>
      <c r="J186" s="53">
        <v>0</v>
      </c>
      <c r="K186" s="53">
        <v>0</v>
      </c>
      <c r="L186" s="53">
        <v>0</v>
      </c>
      <c r="M186" s="53">
        <v>0</v>
      </c>
      <c r="N186" s="53">
        <v>0</v>
      </c>
      <c r="O186" s="53">
        <v>0</v>
      </c>
      <c r="P186" s="53">
        <v>0</v>
      </c>
      <c r="Q186" s="53">
        <v>0</v>
      </c>
      <c r="R186" s="53">
        <v>0</v>
      </c>
      <c r="S186" s="53">
        <v>0</v>
      </c>
      <c r="T186" s="53">
        <v>0</v>
      </c>
      <c r="U186" s="53">
        <v>0</v>
      </c>
      <c r="V186" s="53">
        <v>0</v>
      </c>
      <c r="W186" s="53">
        <v>0</v>
      </c>
      <c r="X186" s="53">
        <v>0</v>
      </c>
      <c r="Y186" s="53">
        <v>0</v>
      </c>
      <c r="Z186" s="53">
        <v>0</v>
      </c>
      <c r="AA186" s="53">
        <v>0</v>
      </c>
      <c r="AB186" s="53">
        <v>0</v>
      </c>
      <c r="AC186" s="53">
        <v>0</v>
      </c>
      <c r="AD186" s="53">
        <v>0</v>
      </c>
      <c r="AE186" s="53">
        <v>0</v>
      </c>
      <c r="AF186" s="53">
        <v>0</v>
      </c>
      <c r="AG186" s="53">
        <v>0</v>
      </c>
      <c r="AH186" s="53">
        <v>0</v>
      </c>
      <c r="AI186" s="53">
        <v>0</v>
      </c>
      <c r="AJ186" s="53">
        <v>0</v>
      </c>
      <c r="AK186" s="53">
        <v>0</v>
      </c>
      <c r="AL186" s="53">
        <v>0</v>
      </c>
      <c r="AM186" s="53">
        <v>0</v>
      </c>
      <c r="AN186" s="53">
        <v>0</v>
      </c>
      <c r="AO186" s="53">
        <v>0</v>
      </c>
      <c r="AP186" s="53">
        <v>0</v>
      </c>
      <c r="AQ186" s="53">
        <v>0</v>
      </c>
      <c r="AR186" s="53">
        <v>0</v>
      </c>
      <c r="AS186" s="53">
        <v>0</v>
      </c>
      <c r="AT186" s="53">
        <v>0</v>
      </c>
      <c r="AU186" s="53">
        <v>0</v>
      </c>
      <c r="AV186" s="53">
        <v>0</v>
      </c>
      <c r="AW186" s="53">
        <v>0</v>
      </c>
      <c r="AX186" s="53">
        <v>0</v>
      </c>
      <c r="AY186" s="53">
        <v>0</v>
      </c>
      <c r="AZ186" s="53">
        <v>0</v>
      </c>
      <c r="BA186" s="53">
        <v>0</v>
      </c>
      <c r="BB186" s="53">
        <v>0</v>
      </c>
      <c r="BC186" s="53">
        <v>0</v>
      </c>
      <c r="BD186" s="53">
        <v>0</v>
      </c>
      <c r="BE186" s="53">
        <v>0</v>
      </c>
      <c r="BF186" s="53">
        <v>0</v>
      </c>
      <c r="BG186" s="53">
        <v>0</v>
      </c>
      <c r="BH186" s="53">
        <v>0</v>
      </c>
      <c r="BI186" s="53">
        <v>0</v>
      </c>
      <c r="BJ186" s="53">
        <v>0</v>
      </c>
      <c r="BK186" s="53">
        <v>0</v>
      </c>
      <c r="BL186" s="53">
        <v>0</v>
      </c>
      <c r="BM186" s="53">
        <v>0</v>
      </c>
      <c r="BN186" s="53">
        <v>0</v>
      </c>
      <c r="BO186" s="53">
        <v>0</v>
      </c>
      <c r="BP186" s="53">
        <v>0</v>
      </c>
      <c r="BQ186" s="53">
        <v>0</v>
      </c>
      <c r="BR186" s="53">
        <v>0</v>
      </c>
      <c r="BS186" s="53">
        <v>0</v>
      </c>
      <c r="BT186" s="53">
        <v>0</v>
      </c>
      <c r="BU186" s="53">
        <v>0</v>
      </c>
      <c r="BV186" s="53">
        <v>0</v>
      </c>
      <c r="BW186" s="53">
        <v>0</v>
      </c>
      <c r="BX186" s="53">
        <v>0</v>
      </c>
      <c r="BY186" s="53">
        <v>0</v>
      </c>
      <c r="BZ186" s="53">
        <v>0</v>
      </c>
      <c r="CA186" s="53">
        <v>0</v>
      </c>
      <c r="CB186" s="53">
        <v>0</v>
      </c>
      <c r="CC186" s="53">
        <v>0</v>
      </c>
      <c r="CD186" s="53">
        <v>0</v>
      </c>
      <c r="CE186" s="53">
        <v>0</v>
      </c>
      <c r="CF186" s="53">
        <v>0</v>
      </c>
      <c r="CG186" s="53">
        <v>0</v>
      </c>
      <c r="CH186" s="53">
        <v>0</v>
      </c>
      <c r="CI186" s="53">
        <v>0</v>
      </c>
      <c r="CJ186" s="53">
        <v>0</v>
      </c>
      <c r="CK186" s="53">
        <v>0</v>
      </c>
      <c r="CL186" s="53">
        <v>0</v>
      </c>
      <c r="CM186" s="53">
        <v>0</v>
      </c>
      <c r="CN186" s="53">
        <v>0</v>
      </c>
      <c r="CO186" s="53">
        <v>0</v>
      </c>
      <c r="CP186" s="53">
        <v>0</v>
      </c>
      <c r="CQ186" s="53">
        <v>0</v>
      </c>
      <c r="CR186" s="53">
        <v>0</v>
      </c>
      <c r="CS186" s="53">
        <v>0</v>
      </c>
      <c r="CT186" s="53">
        <v>0</v>
      </c>
      <c r="CU186" s="53">
        <v>0</v>
      </c>
      <c r="CV186" s="53">
        <v>0</v>
      </c>
      <c r="CW186" s="53">
        <v>0</v>
      </c>
      <c r="CX186" s="53">
        <v>0</v>
      </c>
      <c r="CY186" s="53">
        <v>0</v>
      </c>
      <c r="CZ186" s="53">
        <v>0</v>
      </c>
      <c r="DA186" s="53">
        <v>0</v>
      </c>
      <c r="DB186" s="53">
        <v>0</v>
      </c>
      <c r="DC186" s="53">
        <v>0</v>
      </c>
      <c r="DD186" s="53">
        <v>0</v>
      </c>
      <c r="DE186" s="53">
        <v>0</v>
      </c>
      <c r="DF186" s="53">
        <v>0</v>
      </c>
      <c r="DG186" s="53">
        <v>0</v>
      </c>
      <c r="DH186" s="53">
        <v>0</v>
      </c>
      <c r="DI186" s="53">
        <v>0</v>
      </c>
      <c r="DJ186" s="53">
        <v>0</v>
      </c>
    </row>
    <row r="187" spans="1:114">
      <c r="A187" s="53" t="s">
        <v>6</v>
      </c>
      <c r="B187" s="53">
        <v>4115811</v>
      </c>
      <c r="C187" s="53">
        <v>26060</v>
      </c>
      <c r="D187" s="53">
        <v>18</v>
      </c>
      <c r="E187" s="53">
        <v>0</v>
      </c>
      <c r="F187" s="53">
        <v>0</v>
      </c>
      <c r="G187" s="53">
        <v>0</v>
      </c>
      <c r="H187" s="53">
        <v>0</v>
      </c>
      <c r="I187" s="53">
        <v>0</v>
      </c>
      <c r="J187" s="53">
        <v>0</v>
      </c>
      <c r="K187" s="53">
        <v>0</v>
      </c>
      <c r="L187" s="53">
        <v>0</v>
      </c>
      <c r="M187" s="53">
        <v>0</v>
      </c>
      <c r="N187" s="53">
        <v>0</v>
      </c>
      <c r="O187" s="53">
        <v>0</v>
      </c>
      <c r="P187" s="53">
        <v>0</v>
      </c>
      <c r="Q187" s="53">
        <v>0</v>
      </c>
      <c r="R187" s="53">
        <v>0</v>
      </c>
      <c r="S187" s="53">
        <v>0</v>
      </c>
      <c r="T187" s="53">
        <v>0</v>
      </c>
      <c r="U187" s="53">
        <v>0</v>
      </c>
      <c r="V187" s="53">
        <v>0</v>
      </c>
      <c r="W187" s="53">
        <v>0</v>
      </c>
      <c r="X187" s="53">
        <v>0</v>
      </c>
      <c r="Y187" s="53">
        <v>0</v>
      </c>
      <c r="Z187" s="53">
        <v>0</v>
      </c>
      <c r="AA187" s="53">
        <v>0</v>
      </c>
      <c r="AB187" s="53">
        <v>0</v>
      </c>
      <c r="AC187" s="53">
        <v>0</v>
      </c>
      <c r="AD187" s="53">
        <v>0</v>
      </c>
      <c r="AE187" s="53">
        <v>0</v>
      </c>
      <c r="AF187" s="53">
        <v>0</v>
      </c>
      <c r="AG187" s="53">
        <v>0</v>
      </c>
      <c r="AH187" s="53">
        <v>0</v>
      </c>
      <c r="AI187" s="53">
        <v>0</v>
      </c>
      <c r="AJ187" s="53">
        <v>0</v>
      </c>
      <c r="AK187" s="53">
        <v>0</v>
      </c>
      <c r="AL187" s="53">
        <v>0</v>
      </c>
      <c r="AM187" s="53">
        <v>0</v>
      </c>
      <c r="AN187" s="53">
        <v>0</v>
      </c>
      <c r="AO187" s="53">
        <v>0</v>
      </c>
      <c r="AP187" s="53">
        <v>0</v>
      </c>
      <c r="AQ187" s="53">
        <v>0</v>
      </c>
      <c r="AR187" s="53">
        <v>0</v>
      </c>
      <c r="AS187" s="53">
        <v>0</v>
      </c>
      <c r="AT187" s="53">
        <v>0</v>
      </c>
      <c r="AU187" s="53">
        <v>0</v>
      </c>
      <c r="AV187" s="53">
        <v>0</v>
      </c>
      <c r="AW187" s="53">
        <v>0</v>
      </c>
      <c r="AX187" s="53">
        <v>0</v>
      </c>
      <c r="AY187" s="53">
        <v>0</v>
      </c>
      <c r="AZ187" s="53">
        <v>0</v>
      </c>
      <c r="BA187" s="53">
        <v>0</v>
      </c>
      <c r="BB187" s="53">
        <v>0</v>
      </c>
      <c r="BC187" s="53">
        <v>0</v>
      </c>
      <c r="BD187" s="53">
        <v>0</v>
      </c>
      <c r="BE187" s="53">
        <v>0</v>
      </c>
      <c r="BF187" s="53">
        <v>0</v>
      </c>
      <c r="BG187" s="53">
        <v>0</v>
      </c>
      <c r="BH187" s="53">
        <v>0</v>
      </c>
      <c r="BI187" s="53">
        <v>0</v>
      </c>
      <c r="BJ187" s="53">
        <v>0</v>
      </c>
      <c r="BK187" s="53">
        <v>0</v>
      </c>
      <c r="BL187" s="53">
        <v>0</v>
      </c>
      <c r="BM187" s="53">
        <v>0</v>
      </c>
      <c r="BN187" s="53">
        <v>0</v>
      </c>
      <c r="BO187" s="53">
        <v>0</v>
      </c>
      <c r="BP187" s="53">
        <v>0</v>
      </c>
      <c r="BQ187" s="53">
        <v>0</v>
      </c>
      <c r="BR187" s="53">
        <v>0</v>
      </c>
      <c r="BS187" s="53">
        <v>0</v>
      </c>
      <c r="BT187" s="53">
        <v>0</v>
      </c>
      <c r="BU187" s="53">
        <v>0</v>
      </c>
      <c r="BV187" s="53">
        <v>0</v>
      </c>
      <c r="BW187" s="53">
        <v>0</v>
      </c>
      <c r="BX187" s="53">
        <v>0</v>
      </c>
      <c r="BY187" s="53">
        <v>0</v>
      </c>
      <c r="BZ187" s="53">
        <v>0</v>
      </c>
      <c r="CA187" s="53">
        <v>0</v>
      </c>
      <c r="CB187" s="53">
        <v>0</v>
      </c>
      <c r="CC187" s="53">
        <v>0</v>
      </c>
      <c r="CD187" s="53">
        <v>0</v>
      </c>
      <c r="CE187" s="53">
        <v>0</v>
      </c>
      <c r="CF187" s="53">
        <v>0</v>
      </c>
      <c r="CG187" s="53">
        <v>0</v>
      </c>
      <c r="CH187" s="53">
        <v>0</v>
      </c>
      <c r="CI187" s="53">
        <v>0</v>
      </c>
      <c r="CJ187" s="53">
        <v>0</v>
      </c>
      <c r="CK187" s="53">
        <v>0</v>
      </c>
      <c r="CL187" s="53">
        <v>0</v>
      </c>
      <c r="CM187" s="53">
        <v>0</v>
      </c>
      <c r="CN187" s="53">
        <v>0</v>
      </c>
      <c r="CO187" s="53">
        <v>0</v>
      </c>
      <c r="CP187" s="53">
        <v>0</v>
      </c>
      <c r="CQ187" s="53">
        <v>0</v>
      </c>
      <c r="CR187" s="53">
        <v>0</v>
      </c>
      <c r="CS187" s="53">
        <v>0</v>
      </c>
      <c r="CT187" s="53">
        <v>0</v>
      </c>
      <c r="CU187" s="53">
        <v>0</v>
      </c>
      <c r="CV187" s="53">
        <v>0</v>
      </c>
      <c r="CW187" s="53">
        <v>0</v>
      </c>
      <c r="CX187" s="53">
        <v>0</v>
      </c>
      <c r="CY187" s="53">
        <v>0</v>
      </c>
      <c r="CZ187" s="53">
        <v>0</v>
      </c>
      <c r="DA187" s="53">
        <v>0</v>
      </c>
      <c r="DB187" s="53">
        <v>0</v>
      </c>
      <c r="DC187" s="53">
        <v>0</v>
      </c>
      <c r="DD187" s="53">
        <v>0</v>
      </c>
      <c r="DE187" s="53">
        <v>0</v>
      </c>
      <c r="DF187" s="53">
        <v>0</v>
      </c>
      <c r="DG187" s="53">
        <v>0</v>
      </c>
      <c r="DH187" s="53">
        <v>0</v>
      </c>
      <c r="DI187" s="53">
        <v>0</v>
      </c>
      <c r="DJ187" s="53">
        <v>0</v>
      </c>
    </row>
    <row r="188" spans="1:114">
      <c r="A188" s="53" t="s">
        <v>6</v>
      </c>
      <c r="B188" s="53">
        <v>4115821</v>
      </c>
      <c r="C188" s="53">
        <v>10500</v>
      </c>
      <c r="D188" s="53">
        <v>18</v>
      </c>
      <c r="E188" s="53">
        <v>0</v>
      </c>
      <c r="F188" s="53">
        <v>0</v>
      </c>
      <c r="G188" s="53">
        <v>0</v>
      </c>
      <c r="H188" s="53">
        <v>0</v>
      </c>
      <c r="I188" s="53">
        <v>0</v>
      </c>
      <c r="J188" s="53">
        <v>0</v>
      </c>
      <c r="K188" s="53">
        <v>0</v>
      </c>
      <c r="L188" s="53">
        <v>0</v>
      </c>
      <c r="M188" s="53">
        <v>0</v>
      </c>
      <c r="N188" s="53">
        <v>0</v>
      </c>
      <c r="O188" s="53">
        <v>0</v>
      </c>
      <c r="P188" s="53">
        <v>0</v>
      </c>
      <c r="Q188" s="53">
        <v>0</v>
      </c>
      <c r="R188" s="53">
        <v>0</v>
      </c>
      <c r="S188" s="53">
        <v>0</v>
      </c>
      <c r="T188" s="53">
        <v>0</v>
      </c>
      <c r="U188" s="53">
        <v>0</v>
      </c>
      <c r="V188" s="53">
        <v>0</v>
      </c>
      <c r="W188" s="53">
        <v>0</v>
      </c>
      <c r="X188" s="53">
        <v>0</v>
      </c>
      <c r="Y188" s="53">
        <v>0</v>
      </c>
      <c r="Z188" s="53">
        <v>0</v>
      </c>
      <c r="AA188" s="53">
        <v>0</v>
      </c>
      <c r="AB188" s="53">
        <v>0</v>
      </c>
      <c r="AC188" s="53">
        <v>0</v>
      </c>
      <c r="AD188" s="53">
        <v>0</v>
      </c>
      <c r="AE188" s="53">
        <v>0</v>
      </c>
      <c r="AF188" s="53">
        <v>0</v>
      </c>
      <c r="AG188" s="53">
        <v>0</v>
      </c>
      <c r="AH188" s="53">
        <v>0</v>
      </c>
      <c r="AI188" s="53">
        <v>0</v>
      </c>
      <c r="AJ188" s="53">
        <v>0</v>
      </c>
      <c r="AK188" s="53">
        <v>0</v>
      </c>
      <c r="AL188" s="53">
        <v>0</v>
      </c>
      <c r="AM188" s="53">
        <v>0</v>
      </c>
      <c r="AN188" s="53">
        <v>0</v>
      </c>
      <c r="AO188" s="53">
        <v>0</v>
      </c>
      <c r="AP188" s="53">
        <v>0</v>
      </c>
      <c r="AQ188" s="53">
        <v>0</v>
      </c>
      <c r="AR188" s="53">
        <v>0</v>
      </c>
      <c r="AS188" s="53">
        <v>0</v>
      </c>
      <c r="AT188" s="53">
        <v>0</v>
      </c>
      <c r="AU188" s="53">
        <v>0</v>
      </c>
      <c r="AV188" s="53">
        <v>0</v>
      </c>
      <c r="AW188" s="53">
        <v>0</v>
      </c>
      <c r="AX188" s="53">
        <v>0</v>
      </c>
      <c r="AY188" s="53">
        <v>0</v>
      </c>
      <c r="AZ188" s="53">
        <v>0</v>
      </c>
      <c r="BA188" s="53">
        <v>0</v>
      </c>
      <c r="BB188" s="53">
        <v>0</v>
      </c>
      <c r="BC188" s="53">
        <v>0</v>
      </c>
      <c r="BD188" s="53">
        <v>0</v>
      </c>
      <c r="BE188" s="53">
        <v>0</v>
      </c>
      <c r="BF188" s="53">
        <v>0</v>
      </c>
      <c r="BG188" s="53">
        <v>0</v>
      </c>
      <c r="BH188" s="53">
        <v>0</v>
      </c>
      <c r="BI188" s="53">
        <v>0</v>
      </c>
      <c r="BJ188" s="53">
        <v>0</v>
      </c>
      <c r="BK188" s="53">
        <v>0</v>
      </c>
      <c r="BL188" s="53">
        <v>0</v>
      </c>
      <c r="BM188" s="53">
        <v>0</v>
      </c>
      <c r="BN188" s="53">
        <v>0</v>
      </c>
      <c r="BO188" s="53">
        <v>0</v>
      </c>
      <c r="BP188" s="53">
        <v>0</v>
      </c>
      <c r="BQ188" s="53">
        <v>0</v>
      </c>
      <c r="BR188" s="53">
        <v>0</v>
      </c>
      <c r="BS188" s="53">
        <v>0</v>
      </c>
      <c r="BT188" s="53">
        <v>0</v>
      </c>
      <c r="BU188" s="53">
        <v>0</v>
      </c>
      <c r="BV188" s="53">
        <v>0</v>
      </c>
      <c r="BW188" s="53">
        <v>0</v>
      </c>
      <c r="BX188" s="53">
        <v>0</v>
      </c>
      <c r="BY188" s="53">
        <v>0</v>
      </c>
      <c r="BZ188" s="53">
        <v>0</v>
      </c>
      <c r="CA188" s="53">
        <v>0</v>
      </c>
      <c r="CB188" s="53">
        <v>0</v>
      </c>
      <c r="CC188" s="53">
        <v>0</v>
      </c>
      <c r="CD188" s="53">
        <v>0</v>
      </c>
      <c r="CE188" s="53">
        <v>0</v>
      </c>
      <c r="CF188" s="53">
        <v>0</v>
      </c>
      <c r="CG188" s="53">
        <v>0</v>
      </c>
      <c r="CH188" s="53">
        <v>0</v>
      </c>
      <c r="CI188" s="53">
        <v>0</v>
      </c>
      <c r="CJ188" s="53">
        <v>0</v>
      </c>
      <c r="CK188" s="53">
        <v>0</v>
      </c>
      <c r="CL188" s="53">
        <v>0</v>
      </c>
      <c r="CM188" s="53">
        <v>0</v>
      </c>
      <c r="CN188" s="53">
        <v>0</v>
      </c>
      <c r="CO188" s="53">
        <v>0</v>
      </c>
      <c r="CP188" s="53">
        <v>0</v>
      </c>
      <c r="CQ188" s="53">
        <v>0</v>
      </c>
      <c r="CR188" s="53">
        <v>0</v>
      </c>
      <c r="CS188" s="53">
        <v>0</v>
      </c>
      <c r="CT188" s="53">
        <v>0</v>
      </c>
      <c r="CU188" s="53">
        <v>0</v>
      </c>
      <c r="CV188" s="53">
        <v>0</v>
      </c>
      <c r="CW188" s="53">
        <v>0</v>
      </c>
      <c r="CX188" s="53">
        <v>0</v>
      </c>
      <c r="CY188" s="53">
        <v>0</v>
      </c>
      <c r="CZ188" s="53">
        <v>0</v>
      </c>
      <c r="DA188" s="53">
        <v>0</v>
      </c>
      <c r="DB188" s="53">
        <v>0</v>
      </c>
      <c r="DC188" s="53">
        <v>0</v>
      </c>
      <c r="DD188" s="53">
        <v>0</v>
      </c>
      <c r="DE188" s="53">
        <v>0</v>
      </c>
      <c r="DF188" s="53">
        <v>0</v>
      </c>
      <c r="DG188" s="53">
        <v>0</v>
      </c>
      <c r="DH188" s="53">
        <v>0</v>
      </c>
      <c r="DI188" s="53">
        <v>0</v>
      </c>
      <c r="DJ188" s="53">
        <v>0</v>
      </c>
    </row>
    <row r="189" spans="1:114">
      <c r="A189" s="53" t="s">
        <v>6</v>
      </c>
      <c r="B189" s="53">
        <v>4115831</v>
      </c>
      <c r="C189" s="53">
        <v>9900</v>
      </c>
      <c r="D189" s="53">
        <v>18</v>
      </c>
      <c r="E189" s="53">
        <v>0</v>
      </c>
      <c r="F189" s="53">
        <v>0</v>
      </c>
      <c r="G189" s="53">
        <v>0</v>
      </c>
      <c r="H189" s="53">
        <v>0</v>
      </c>
      <c r="I189" s="53">
        <v>0</v>
      </c>
      <c r="J189" s="53">
        <v>0</v>
      </c>
      <c r="K189" s="53">
        <v>0</v>
      </c>
      <c r="L189" s="53">
        <v>0</v>
      </c>
      <c r="M189" s="53">
        <v>0</v>
      </c>
      <c r="N189" s="53">
        <v>0</v>
      </c>
      <c r="O189" s="53">
        <v>0</v>
      </c>
      <c r="P189" s="53">
        <v>0</v>
      </c>
      <c r="Q189" s="53">
        <v>0</v>
      </c>
      <c r="R189" s="53">
        <v>0</v>
      </c>
      <c r="S189" s="53">
        <v>0</v>
      </c>
      <c r="T189" s="53">
        <v>0</v>
      </c>
      <c r="U189" s="53">
        <v>0</v>
      </c>
      <c r="V189" s="53">
        <v>0</v>
      </c>
      <c r="W189" s="53">
        <v>0</v>
      </c>
      <c r="X189" s="53">
        <v>0</v>
      </c>
      <c r="Y189" s="53">
        <v>0</v>
      </c>
      <c r="Z189" s="53">
        <v>0</v>
      </c>
      <c r="AA189" s="53">
        <v>0</v>
      </c>
      <c r="AB189" s="53">
        <v>0</v>
      </c>
      <c r="AC189" s="53">
        <v>0</v>
      </c>
      <c r="AD189" s="53">
        <v>0</v>
      </c>
      <c r="AE189" s="53">
        <v>0</v>
      </c>
      <c r="AF189" s="53">
        <v>0</v>
      </c>
      <c r="AG189" s="53">
        <v>0</v>
      </c>
      <c r="AH189" s="53">
        <v>0</v>
      </c>
      <c r="AI189" s="53">
        <v>0</v>
      </c>
      <c r="AJ189" s="53">
        <v>0</v>
      </c>
      <c r="AK189" s="53">
        <v>0</v>
      </c>
      <c r="AL189" s="53">
        <v>0</v>
      </c>
      <c r="AM189" s="53">
        <v>0</v>
      </c>
      <c r="AN189" s="53">
        <v>0</v>
      </c>
      <c r="AO189" s="53">
        <v>0</v>
      </c>
      <c r="AP189" s="53">
        <v>0</v>
      </c>
      <c r="AQ189" s="53">
        <v>0</v>
      </c>
      <c r="AR189" s="53">
        <v>0</v>
      </c>
      <c r="AS189" s="53">
        <v>0</v>
      </c>
      <c r="AT189" s="53">
        <v>0</v>
      </c>
      <c r="AU189" s="53">
        <v>0</v>
      </c>
      <c r="AV189" s="53">
        <v>0</v>
      </c>
      <c r="AW189" s="53">
        <v>0</v>
      </c>
      <c r="AX189" s="53">
        <v>0</v>
      </c>
      <c r="AY189" s="53">
        <v>0</v>
      </c>
      <c r="AZ189" s="53">
        <v>0</v>
      </c>
      <c r="BA189" s="53">
        <v>0</v>
      </c>
      <c r="BB189" s="53">
        <v>0</v>
      </c>
      <c r="BC189" s="53">
        <v>0</v>
      </c>
      <c r="BD189" s="53">
        <v>0</v>
      </c>
      <c r="BE189" s="53">
        <v>0</v>
      </c>
      <c r="BF189" s="53">
        <v>0</v>
      </c>
      <c r="BG189" s="53">
        <v>0</v>
      </c>
      <c r="BH189" s="53">
        <v>0</v>
      </c>
      <c r="BI189" s="53">
        <v>0</v>
      </c>
      <c r="BJ189" s="53">
        <v>0</v>
      </c>
      <c r="BK189" s="53">
        <v>0</v>
      </c>
      <c r="BL189" s="53">
        <v>0</v>
      </c>
      <c r="BM189" s="53">
        <v>0</v>
      </c>
      <c r="BN189" s="53">
        <v>0</v>
      </c>
      <c r="BO189" s="53">
        <v>0</v>
      </c>
      <c r="BP189" s="53">
        <v>0</v>
      </c>
      <c r="BQ189" s="53">
        <v>0</v>
      </c>
      <c r="BR189" s="53">
        <v>0</v>
      </c>
      <c r="BS189" s="53">
        <v>0</v>
      </c>
      <c r="BT189" s="53">
        <v>0</v>
      </c>
      <c r="BU189" s="53">
        <v>0</v>
      </c>
      <c r="BV189" s="53">
        <v>0</v>
      </c>
      <c r="BW189" s="53">
        <v>0</v>
      </c>
      <c r="BX189" s="53">
        <v>0</v>
      </c>
      <c r="BY189" s="53">
        <v>0</v>
      </c>
      <c r="BZ189" s="53">
        <v>0</v>
      </c>
      <c r="CA189" s="53">
        <v>0</v>
      </c>
      <c r="CB189" s="53">
        <v>0</v>
      </c>
      <c r="CC189" s="53">
        <v>0</v>
      </c>
      <c r="CD189" s="53">
        <v>0</v>
      </c>
      <c r="CE189" s="53">
        <v>0</v>
      </c>
      <c r="CF189" s="53">
        <v>0</v>
      </c>
      <c r="CG189" s="53">
        <v>0</v>
      </c>
      <c r="CH189" s="53">
        <v>0</v>
      </c>
      <c r="CI189" s="53">
        <v>0</v>
      </c>
      <c r="CJ189" s="53">
        <v>0</v>
      </c>
      <c r="CK189" s="53">
        <v>0</v>
      </c>
      <c r="CL189" s="53">
        <v>0</v>
      </c>
      <c r="CM189" s="53">
        <v>0</v>
      </c>
      <c r="CN189" s="53">
        <v>0</v>
      </c>
      <c r="CO189" s="53">
        <v>0</v>
      </c>
      <c r="CP189" s="53">
        <v>0</v>
      </c>
      <c r="CQ189" s="53">
        <v>0</v>
      </c>
      <c r="CR189" s="53">
        <v>0</v>
      </c>
      <c r="CS189" s="53">
        <v>0</v>
      </c>
      <c r="CT189" s="53">
        <v>0</v>
      </c>
      <c r="CU189" s="53">
        <v>0</v>
      </c>
      <c r="CV189" s="53">
        <v>0</v>
      </c>
      <c r="CW189" s="53">
        <v>0</v>
      </c>
      <c r="CX189" s="53">
        <v>0</v>
      </c>
      <c r="CY189" s="53">
        <v>0</v>
      </c>
      <c r="CZ189" s="53">
        <v>0</v>
      </c>
      <c r="DA189" s="53">
        <v>0</v>
      </c>
      <c r="DB189" s="53">
        <v>0</v>
      </c>
      <c r="DC189" s="53">
        <v>0</v>
      </c>
      <c r="DD189" s="53">
        <v>0</v>
      </c>
      <c r="DE189" s="53">
        <v>0</v>
      </c>
      <c r="DF189" s="53">
        <v>0</v>
      </c>
      <c r="DG189" s="53">
        <v>0</v>
      </c>
      <c r="DH189" s="53">
        <v>0</v>
      </c>
      <c r="DI189" s="53">
        <v>0</v>
      </c>
      <c r="DJ189" s="53">
        <v>0</v>
      </c>
    </row>
    <row r="190" spans="1:114">
      <c r="A190" s="53" t="s">
        <v>6</v>
      </c>
      <c r="B190" s="53">
        <v>4127403</v>
      </c>
      <c r="C190" s="53">
        <v>4100</v>
      </c>
      <c r="D190" s="53">
        <v>18</v>
      </c>
      <c r="E190" s="53">
        <v>0</v>
      </c>
      <c r="F190" s="53" t="s">
        <v>1506</v>
      </c>
      <c r="G190" s="53" t="s">
        <v>1830</v>
      </c>
      <c r="H190" s="53" t="s">
        <v>1381</v>
      </c>
      <c r="I190" s="53">
        <v>0</v>
      </c>
      <c r="J190" s="53">
        <v>0</v>
      </c>
      <c r="K190" s="53">
        <v>0</v>
      </c>
      <c r="L190" s="53" t="s">
        <v>1831</v>
      </c>
      <c r="M190" s="53" t="s">
        <v>1832</v>
      </c>
      <c r="N190" s="53" t="s">
        <v>1833</v>
      </c>
      <c r="O190" s="53" t="s">
        <v>1507</v>
      </c>
      <c r="P190" s="53" t="s">
        <v>1830</v>
      </c>
      <c r="Q190" s="53" t="s">
        <v>1381</v>
      </c>
      <c r="R190" s="53" t="s">
        <v>1991</v>
      </c>
      <c r="S190" s="53" t="s">
        <v>1830</v>
      </c>
      <c r="T190" s="53" t="s">
        <v>1381</v>
      </c>
      <c r="U190" s="53">
        <v>0</v>
      </c>
      <c r="V190" s="53">
        <v>0</v>
      </c>
      <c r="W190" s="53">
        <v>0</v>
      </c>
      <c r="X190" s="53">
        <v>0</v>
      </c>
      <c r="Y190" s="53">
        <v>0</v>
      </c>
      <c r="Z190" s="53">
        <v>0</v>
      </c>
      <c r="AA190" s="53">
        <v>0</v>
      </c>
      <c r="AB190" s="53">
        <v>0</v>
      </c>
      <c r="AC190" s="53">
        <v>0</v>
      </c>
      <c r="AD190" s="53">
        <v>0</v>
      </c>
      <c r="AE190" s="53">
        <v>0</v>
      </c>
      <c r="AF190" s="53">
        <v>0</v>
      </c>
      <c r="AG190" s="53">
        <v>0</v>
      </c>
      <c r="AH190" s="53">
        <v>0</v>
      </c>
      <c r="AI190" s="53">
        <v>0</v>
      </c>
      <c r="AJ190" s="53">
        <v>0</v>
      </c>
      <c r="AK190" s="53">
        <v>0</v>
      </c>
      <c r="AL190" s="53">
        <v>0</v>
      </c>
      <c r="AM190" s="53">
        <v>0</v>
      </c>
      <c r="AN190" s="53">
        <v>0</v>
      </c>
      <c r="AO190" s="53">
        <v>0</v>
      </c>
      <c r="AP190" s="53">
        <v>0</v>
      </c>
      <c r="AQ190" s="53">
        <v>0</v>
      </c>
      <c r="AR190" s="53">
        <v>0</v>
      </c>
      <c r="AS190" s="53">
        <v>0</v>
      </c>
      <c r="AT190" s="53">
        <v>0</v>
      </c>
      <c r="AU190" s="53">
        <v>0</v>
      </c>
      <c r="AV190" s="53">
        <v>0</v>
      </c>
      <c r="AW190" s="53">
        <v>0</v>
      </c>
      <c r="AX190" s="53">
        <v>0</v>
      </c>
      <c r="AY190" s="53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309735</v>
      </c>
      <c r="BG190" s="53">
        <v>90708</v>
      </c>
      <c r="BH190" s="53">
        <v>0</v>
      </c>
      <c r="BI190" s="53">
        <v>0</v>
      </c>
      <c r="BJ190" s="53">
        <v>642785</v>
      </c>
      <c r="BK190" s="53">
        <v>68369</v>
      </c>
      <c r="BL190" s="53">
        <v>755008</v>
      </c>
      <c r="BM190" s="53">
        <v>165492</v>
      </c>
      <c r="BN190" s="53">
        <v>86233</v>
      </c>
      <c r="BO190" s="53">
        <v>9386</v>
      </c>
      <c r="BP190" s="53">
        <v>0</v>
      </c>
      <c r="BQ190" s="53">
        <v>0</v>
      </c>
      <c r="BR190" s="53">
        <v>0</v>
      </c>
      <c r="BS190" s="53">
        <v>0</v>
      </c>
      <c r="BT190" s="53">
        <v>0</v>
      </c>
      <c r="BU190" s="53">
        <v>0</v>
      </c>
      <c r="BV190" s="53">
        <v>0</v>
      </c>
      <c r="BW190" s="53">
        <v>0</v>
      </c>
      <c r="BX190" s="53">
        <v>0</v>
      </c>
      <c r="BY190" s="53">
        <v>0</v>
      </c>
      <c r="BZ190" s="53">
        <v>0</v>
      </c>
      <c r="CA190" s="53">
        <v>0</v>
      </c>
      <c r="CB190" s="53">
        <v>0</v>
      </c>
      <c r="CC190" s="53">
        <v>0</v>
      </c>
      <c r="CD190" s="53">
        <v>0</v>
      </c>
      <c r="CE190" s="53">
        <v>0</v>
      </c>
      <c r="CF190" s="53">
        <v>0</v>
      </c>
      <c r="CG190" s="53">
        <v>0</v>
      </c>
      <c r="CH190" s="53">
        <v>0</v>
      </c>
      <c r="CI190" s="53">
        <v>0</v>
      </c>
      <c r="CJ190" s="53">
        <v>0</v>
      </c>
      <c r="CK190" s="53">
        <v>0</v>
      </c>
      <c r="CL190" s="63">
        <v>1793760</v>
      </c>
      <c r="CM190" s="53">
        <v>333955</v>
      </c>
      <c r="CN190" s="53">
        <v>0</v>
      </c>
      <c r="CO190" s="53">
        <v>0</v>
      </c>
      <c r="CP190" s="53">
        <v>0</v>
      </c>
      <c r="CQ190" s="53">
        <v>0</v>
      </c>
      <c r="CR190" s="53">
        <v>0</v>
      </c>
      <c r="CS190" s="53">
        <v>0</v>
      </c>
      <c r="CT190" s="53">
        <v>0</v>
      </c>
      <c r="CU190" s="53" t="s">
        <v>1729</v>
      </c>
      <c r="CV190" s="53">
        <v>0</v>
      </c>
      <c r="CW190" s="53" t="s">
        <v>1729</v>
      </c>
      <c r="CX190" s="53" t="s">
        <v>1729</v>
      </c>
      <c r="CY190" s="53" t="s">
        <v>1729</v>
      </c>
      <c r="CZ190" s="53">
        <v>0</v>
      </c>
      <c r="DA190" s="53">
        <v>0</v>
      </c>
      <c r="DB190" s="53">
        <v>0</v>
      </c>
      <c r="DC190" s="53">
        <v>0</v>
      </c>
      <c r="DD190" s="53">
        <v>0</v>
      </c>
      <c r="DE190" s="53">
        <v>0</v>
      </c>
      <c r="DF190" s="53">
        <v>0</v>
      </c>
      <c r="DG190" s="53">
        <v>0</v>
      </c>
      <c r="DH190" s="53">
        <v>0</v>
      </c>
      <c r="DI190" s="53">
        <v>0</v>
      </c>
      <c r="DJ190" s="53">
        <v>0</v>
      </c>
    </row>
    <row r="191" spans="1:114">
      <c r="A191" s="53" t="s">
        <v>6</v>
      </c>
      <c r="B191" s="53">
        <v>4135109</v>
      </c>
      <c r="C191" s="53">
        <v>5700</v>
      </c>
      <c r="D191" s="53">
        <v>18</v>
      </c>
      <c r="E191" s="53">
        <v>0</v>
      </c>
      <c r="F191" s="53" t="s">
        <v>1646</v>
      </c>
      <c r="G191" s="53" t="s">
        <v>1725</v>
      </c>
      <c r="H191" s="53" t="s">
        <v>1381</v>
      </c>
      <c r="I191" s="53" t="s">
        <v>1508</v>
      </c>
      <c r="J191" s="53" t="s">
        <v>1751</v>
      </c>
      <c r="K191" s="53" t="s">
        <v>1381</v>
      </c>
      <c r="L191" s="53" t="s">
        <v>1507</v>
      </c>
      <c r="M191" s="53" t="s">
        <v>1725</v>
      </c>
      <c r="N191" s="53" t="s">
        <v>1381</v>
      </c>
      <c r="O191" s="53" t="s">
        <v>1506</v>
      </c>
      <c r="P191" s="53" t="s">
        <v>1775</v>
      </c>
      <c r="Q191" s="53" t="s">
        <v>1381</v>
      </c>
      <c r="R191" s="53" t="s">
        <v>1572</v>
      </c>
      <c r="S191" s="53" t="s">
        <v>1753</v>
      </c>
      <c r="T191" s="53" t="s">
        <v>1381</v>
      </c>
      <c r="U191" s="53" t="s">
        <v>1834</v>
      </c>
      <c r="V191" s="53" t="s">
        <v>1725</v>
      </c>
      <c r="W191" s="53" t="s">
        <v>1381</v>
      </c>
      <c r="X191" s="53" t="s">
        <v>1835</v>
      </c>
      <c r="Y191" s="53" t="s">
        <v>1725</v>
      </c>
      <c r="Z191" s="53" t="s">
        <v>1381</v>
      </c>
      <c r="AA191" s="53" t="s">
        <v>1393</v>
      </c>
      <c r="AB191" s="53" t="s">
        <v>1753</v>
      </c>
      <c r="AC191" s="53" t="s">
        <v>1381</v>
      </c>
      <c r="AD191" s="53">
        <v>0</v>
      </c>
      <c r="AE191" s="53">
        <v>0</v>
      </c>
      <c r="AF191" s="53">
        <v>0</v>
      </c>
      <c r="AG191" s="53">
        <v>0</v>
      </c>
      <c r="AH191" s="53">
        <v>0</v>
      </c>
      <c r="AI191" s="53">
        <v>0</v>
      </c>
      <c r="AJ191" s="53">
        <v>0</v>
      </c>
      <c r="AK191" s="53">
        <v>0</v>
      </c>
      <c r="AL191" s="53">
        <v>0</v>
      </c>
      <c r="AM191" s="53">
        <v>0</v>
      </c>
      <c r="AN191" s="53">
        <v>0</v>
      </c>
      <c r="AO191" s="53">
        <v>0</v>
      </c>
      <c r="AP191" s="53">
        <v>0</v>
      </c>
      <c r="AQ191" s="53">
        <v>0</v>
      </c>
      <c r="AR191" s="53">
        <v>0</v>
      </c>
      <c r="AS191" s="53">
        <v>0</v>
      </c>
      <c r="AT191" s="53">
        <v>0</v>
      </c>
      <c r="AU191" s="53">
        <v>0</v>
      </c>
      <c r="AV191" s="53">
        <v>0</v>
      </c>
      <c r="AW191" s="53">
        <v>0</v>
      </c>
      <c r="AX191" s="53">
        <v>0</v>
      </c>
      <c r="AY191" s="53">
        <v>0</v>
      </c>
      <c r="AZ191" s="53">
        <v>0</v>
      </c>
      <c r="BA191" s="53">
        <v>0</v>
      </c>
      <c r="BB191" s="53">
        <v>0</v>
      </c>
      <c r="BC191" s="53">
        <v>0</v>
      </c>
      <c r="BD191" s="53">
        <v>0</v>
      </c>
      <c r="BE191" s="53">
        <v>0</v>
      </c>
      <c r="BF191" s="63">
        <v>5798130</v>
      </c>
      <c r="BG191" s="63">
        <v>4417470</v>
      </c>
      <c r="BH191" s="63">
        <v>1662380</v>
      </c>
      <c r="BI191" s="63">
        <v>1015090</v>
      </c>
      <c r="BJ191" s="53">
        <v>583243</v>
      </c>
      <c r="BK191" s="53">
        <v>338862</v>
      </c>
      <c r="BL191" s="53">
        <v>185001</v>
      </c>
      <c r="BM191" s="53">
        <v>179487</v>
      </c>
      <c r="BN191" s="53">
        <v>872918</v>
      </c>
      <c r="BO191" s="53">
        <v>380004</v>
      </c>
      <c r="BP191" s="53">
        <v>354424</v>
      </c>
      <c r="BQ191" s="53">
        <v>202093</v>
      </c>
      <c r="BR191" s="63">
        <v>1309500</v>
      </c>
      <c r="BS191" s="53">
        <v>925902</v>
      </c>
      <c r="BT191" s="53">
        <v>588693</v>
      </c>
      <c r="BU191" s="53">
        <v>302467</v>
      </c>
      <c r="BV191" s="53">
        <v>0</v>
      </c>
      <c r="BW191" s="53">
        <v>0</v>
      </c>
      <c r="BX191" s="53">
        <v>0</v>
      </c>
      <c r="BY191" s="53">
        <v>0</v>
      </c>
      <c r="BZ191" s="53">
        <v>0</v>
      </c>
      <c r="CA191" s="53">
        <v>0</v>
      </c>
      <c r="CB191" s="53">
        <v>0</v>
      </c>
      <c r="CC191" s="53">
        <v>0</v>
      </c>
      <c r="CD191" s="53">
        <v>0</v>
      </c>
      <c r="CE191" s="53">
        <v>0</v>
      </c>
      <c r="CF191" s="53">
        <v>0</v>
      </c>
      <c r="CG191" s="53">
        <v>0</v>
      </c>
      <c r="CH191" s="53">
        <v>0</v>
      </c>
      <c r="CI191" s="53">
        <v>0</v>
      </c>
      <c r="CJ191" s="53">
        <v>0</v>
      </c>
      <c r="CK191" s="53">
        <v>0</v>
      </c>
      <c r="CL191" s="63">
        <v>11354300</v>
      </c>
      <c r="CM191" s="63">
        <v>7761370</v>
      </c>
      <c r="CN191" s="53">
        <v>0</v>
      </c>
      <c r="CO191" s="53">
        <v>0</v>
      </c>
      <c r="CP191" s="53">
        <v>0</v>
      </c>
      <c r="CQ191" s="53">
        <v>0</v>
      </c>
      <c r="CR191" s="53">
        <v>0</v>
      </c>
      <c r="CS191" s="53">
        <v>0</v>
      </c>
      <c r="CT191" s="53">
        <v>0</v>
      </c>
      <c r="CU191" s="53" t="s">
        <v>638</v>
      </c>
      <c r="CV191" s="53" t="s">
        <v>638</v>
      </c>
      <c r="CW191" s="53" t="s">
        <v>638</v>
      </c>
      <c r="CX191" s="53" t="s">
        <v>638</v>
      </c>
      <c r="CY191" s="53" t="s">
        <v>638</v>
      </c>
      <c r="CZ191" s="53" t="s">
        <v>638</v>
      </c>
      <c r="DA191" s="53" t="s">
        <v>638</v>
      </c>
      <c r="DB191" s="53" t="s">
        <v>638</v>
      </c>
      <c r="DC191" s="53">
        <v>0</v>
      </c>
      <c r="DD191" s="53">
        <v>0</v>
      </c>
      <c r="DE191" s="53">
        <v>0</v>
      </c>
      <c r="DF191" s="53">
        <v>0</v>
      </c>
      <c r="DG191" s="53">
        <v>0</v>
      </c>
      <c r="DH191" s="53">
        <v>0</v>
      </c>
      <c r="DI191" s="53">
        <v>0</v>
      </c>
      <c r="DJ191" s="53">
        <v>0</v>
      </c>
    </row>
    <row r="192" spans="1:114">
      <c r="A192" s="53" t="s">
        <v>6</v>
      </c>
      <c r="B192" s="53">
        <v>4135901</v>
      </c>
      <c r="C192" s="53">
        <v>6000</v>
      </c>
      <c r="D192" s="53">
        <v>18</v>
      </c>
      <c r="E192" s="53">
        <v>0</v>
      </c>
      <c r="F192" s="53" t="s">
        <v>1992</v>
      </c>
      <c r="G192" s="53" t="s">
        <v>1836</v>
      </c>
      <c r="H192" s="53">
        <v>5111.13</v>
      </c>
      <c r="I192" s="53" t="s">
        <v>1993</v>
      </c>
      <c r="J192" s="53" t="s">
        <v>1836</v>
      </c>
      <c r="K192" s="53" t="s">
        <v>1381</v>
      </c>
      <c r="L192" s="53" t="s">
        <v>1750</v>
      </c>
      <c r="M192" s="53" t="s">
        <v>1786</v>
      </c>
      <c r="N192" s="53">
        <v>5210</v>
      </c>
      <c r="O192" s="53" t="s">
        <v>1837</v>
      </c>
      <c r="P192" s="53" t="s">
        <v>1838</v>
      </c>
      <c r="Q192" s="53">
        <v>5451</v>
      </c>
      <c r="R192" s="53" t="s">
        <v>1839</v>
      </c>
      <c r="S192" s="53" t="s">
        <v>1838</v>
      </c>
      <c r="T192" s="53" t="s">
        <v>1381</v>
      </c>
      <c r="U192" s="53" t="s">
        <v>1842</v>
      </c>
      <c r="V192" s="53" t="s">
        <v>1843</v>
      </c>
      <c r="W192" s="53">
        <v>5471</v>
      </c>
      <c r="X192" s="53" t="s">
        <v>1844</v>
      </c>
      <c r="Y192" s="53" t="s">
        <v>1843</v>
      </c>
      <c r="Z192" s="53" t="s">
        <v>1381</v>
      </c>
      <c r="AA192" s="53" t="s">
        <v>1845</v>
      </c>
      <c r="AB192" s="53" t="s">
        <v>1657</v>
      </c>
      <c r="AC192" s="53" t="s">
        <v>1846</v>
      </c>
      <c r="AD192" s="53" t="s">
        <v>1847</v>
      </c>
      <c r="AE192" s="53" t="s">
        <v>1657</v>
      </c>
      <c r="AF192" s="53" t="s">
        <v>1381</v>
      </c>
      <c r="AG192" s="53" t="s">
        <v>1791</v>
      </c>
      <c r="AH192" s="53" t="s">
        <v>1836</v>
      </c>
      <c r="AI192" s="53">
        <v>5441</v>
      </c>
      <c r="AJ192" s="53" t="s">
        <v>1848</v>
      </c>
      <c r="AK192" s="53" t="s">
        <v>1836</v>
      </c>
      <c r="AL192" s="53" t="s">
        <v>1381</v>
      </c>
      <c r="AM192" s="53" t="s">
        <v>1795</v>
      </c>
      <c r="AN192" s="53" t="s">
        <v>1840</v>
      </c>
      <c r="AO192" s="53">
        <v>5461</v>
      </c>
      <c r="AP192" s="53" t="s">
        <v>1841</v>
      </c>
      <c r="AQ192" s="53" t="s">
        <v>1840</v>
      </c>
      <c r="AR192" s="53" t="s">
        <v>1381</v>
      </c>
      <c r="AS192" s="53" t="s">
        <v>1712</v>
      </c>
      <c r="AT192" s="53" t="s">
        <v>1753</v>
      </c>
      <c r="AU192" s="53" t="s">
        <v>1381</v>
      </c>
      <c r="AV192" s="53">
        <v>0</v>
      </c>
      <c r="AW192" s="53">
        <v>0</v>
      </c>
      <c r="AX192" s="53">
        <v>0</v>
      </c>
      <c r="AY192" s="53">
        <v>0</v>
      </c>
      <c r="AZ192" s="53">
        <v>0</v>
      </c>
      <c r="BA192" s="53">
        <v>0</v>
      </c>
      <c r="BB192" s="53">
        <v>0</v>
      </c>
      <c r="BC192" s="53">
        <v>0</v>
      </c>
      <c r="BD192" s="53">
        <v>0</v>
      </c>
      <c r="BE192" s="53">
        <v>0</v>
      </c>
      <c r="BF192" s="63">
        <v>2371940</v>
      </c>
      <c r="BG192" s="63">
        <v>2350280</v>
      </c>
      <c r="BH192" s="63">
        <v>1108690</v>
      </c>
      <c r="BI192" s="63">
        <v>1097720</v>
      </c>
      <c r="BJ192" s="53">
        <v>605186</v>
      </c>
      <c r="BK192" s="53">
        <v>295482</v>
      </c>
      <c r="BL192" s="53">
        <v>64274</v>
      </c>
      <c r="BM192" s="53">
        <v>54215</v>
      </c>
      <c r="BN192" s="53">
        <v>36672</v>
      </c>
      <c r="BO192" s="53">
        <v>33486</v>
      </c>
      <c r="BP192" s="53">
        <v>371140</v>
      </c>
      <c r="BQ192" s="53">
        <v>239659</v>
      </c>
      <c r="BR192" s="53">
        <v>540351</v>
      </c>
      <c r="BS192" s="53">
        <v>202482</v>
      </c>
      <c r="BT192" s="53">
        <v>432952</v>
      </c>
      <c r="BU192" s="53">
        <v>212537</v>
      </c>
      <c r="BV192" s="53">
        <v>593853</v>
      </c>
      <c r="BW192" s="53">
        <v>432376</v>
      </c>
      <c r="BX192" s="53">
        <v>317256</v>
      </c>
      <c r="BY192" s="53">
        <v>97684</v>
      </c>
      <c r="BZ192" s="53">
        <v>187495</v>
      </c>
      <c r="CA192" s="53">
        <v>80616</v>
      </c>
      <c r="CB192" s="53">
        <v>194965</v>
      </c>
      <c r="CC192" s="53">
        <v>165800</v>
      </c>
      <c r="CD192" s="53">
        <v>128877</v>
      </c>
      <c r="CE192" s="53">
        <v>116053</v>
      </c>
      <c r="CF192" s="53">
        <v>188262</v>
      </c>
      <c r="CG192" s="53">
        <v>179235</v>
      </c>
      <c r="CH192" s="53">
        <v>0</v>
      </c>
      <c r="CI192" s="53">
        <v>0</v>
      </c>
      <c r="CJ192" s="53">
        <v>0</v>
      </c>
      <c r="CK192" s="53">
        <v>0</v>
      </c>
      <c r="CL192" s="63">
        <v>7141910</v>
      </c>
      <c r="CM192" s="63">
        <v>5557620</v>
      </c>
      <c r="CN192" s="53">
        <v>0</v>
      </c>
      <c r="CO192" s="53">
        <v>0</v>
      </c>
      <c r="CP192" s="53">
        <v>0</v>
      </c>
      <c r="CQ192" s="53">
        <v>0</v>
      </c>
      <c r="CR192" s="53">
        <v>0</v>
      </c>
      <c r="CS192" s="53">
        <v>0</v>
      </c>
      <c r="CT192" s="53">
        <v>0</v>
      </c>
      <c r="CU192" s="53" t="s">
        <v>639</v>
      </c>
      <c r="CV192" s="53" t="s">
        <v>639</v>
      </c>
      <c r="CW192" s="53" t="s">
        <v>639</v>
      </c>
      <c r="CX192" s="53" t="s">
        <v>639</v>
      </c>
      <c r="CY192" s="53" t="s">
        <v>639</v>
      </c>
      <c r="CZ192" s="53" t="s">
        <v>639</v>
      </c>
      <c r="DA192" s="53" t="s">
        <v>639</v>
      </c>
      <c r="DB192" s="53" t="s">
        <v>639</v>
      </c>
      <c r="DC192" s="53" t="s">
        <v>639</v>
      </c>
      <c r="DD192" s="53" t="s">
        <v>639</v>
      </c>
      <c r="DE192" s="53" t="s">
        <v>639</v>
      </c>
      <c r="DF192" s="53" t="s">
        <v>639</v>
      </c>
      <c r="DG192" s="53" t="s">
        <v>639</v>
      </c>
      <c r="DH192" s="53" t="s">
        <v>639</v>
      </c>
      <c r="DI192" s="53">
        <v>0</v>
      </c>
      <c r="DJ192" s="53">
        <v>0</v>
      </c>
    </row>
    <row r="193" spans="1:114">
      <c r="A193" s="53" t="s">
        <v>6</v>
      </c>
      <c r="B193" s="53">
        <v>4141701</v>
      </c>
      <c r="C193" s="53">
        <v>7700</v>
      </c>
      <c r="D193" s="53">
        <v>18</v>
      </c>
      <c r="E193" s="53">
        <v>0</v>
      </c>
      <c r="F193" s="53" t="s">
        <v>1829</v>
      </c>
      <c r="G193" s="53" t="s">
        <v>1751</v>
      </c>
      <c r="H193" s="53" t="s">
        <v>2352</v>
      </c>
      <c r="I193" s="53" t="s">
        <v>1818</v>
      </c>
      <c r="J193" s="53" t="s">
        <v>1723</v>
      </c>
      <c r="K193" s="53" t="s">
        <v>2353</v>
      </c>
      <c r="L193" s="53" t="s">
        <v>1591</v>
      </c>
      <c r="M193" s="53" t="s">
        <v>1851</v>
      </c>
      <c r="N193" s="53" t="s">
        <v>2354</v>
      </c>
      <c r="O193" s="53" t="s">
        <v>1572</v>
      </c>
      <c r="P193" s="53" t="s">
        <v>1849</v>
      </c>
      <c r="Q193" s="53" t="s">
        <v>2355</v>
      </c>
      <c r="R193" s="53" t="s">
        <v>1507</v>
      </c>
      <c r="S193" s="53" t="s">
        <v>1776</v>
      </c>
      <c r="T193" s="53" t="s">
        <v>2356</v>
      </c>
      <c r="U193" s="53" t="s">
        <v>1850</v>
      </c>
      <c r="V193" s="53" t="s">
        <v>1830</v>
      </c>
      <c r="W193" s="53">
        <v>5485</v>
      </c>
      <c r="X193" s="53">
        <v>0</v>
      </c>
      <c r="Y193" s="53">
        <v>0</v>
      </c>
      <c r="Z193" s="53">
        <v>0</v>
      </c>
      <c r="AA193" s="53">
        <v>0</v>
      </c>
      <c r="AB193" s="53">
        <v>0</v>
      </c>
      <c r="AC193" s="53">
        <v>0</v>
      </c>
      <c r="AD193" s="53">
        <v>0</v>
      </c>
      <c r="AE193" s="53">
        <v>0</v>
      </c>
      <c r="AF193" s="53">
        <v>0</v>
      </c>
      <c r="AG193" s="53">
        <v>0</v>
      </c>
      <c r="AH193" s="53">
        <v>0</v>
      </c>
      <c r="AI193" s="53">
        <v>0</v>
      </c>
      <c r="AJ193" s="53">
        <v>0</v>
      </c>
      <c r="AK193" s="53">
        <v>0</v>
      </c>
      <c r="AL193" s="53">
        <v>0</v>
      </c>
      <c r="AM193" s="53">
        <v>0</v>
      </c>
      <c r="AN193" s="53">
        <v>0</v>
      </c>
      <c r="AO193" s="53">
        <v>0</v>
      </c>
      <c r="AP193" s="53">
        <v>0</v>
      </c>
      <c r="AQ193" s="53">
        <v>0</v>
      </c>
      <c r="AR193" s="53">
        <v>0</v>
      </c>
      <c r="AS193" s="53">
        <v>0</v>
      </c>
      <c r="AT193" s="53">
        <v>0</v>
      </c>
      <c r="AU193" s="53">
        <v>0</v>
      </c>
      <c r="AV193" s="53">
        <v>0</v>
      </c>
      <c r="AW193" s="53">
        <v>0</v>
      </c>
      <c r="AX193" s="53">
        <v>0</v>
      </c>
      <c r="AY193" s="53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63">
        <v>1651460</v>
      </c>
      <c r="BG193" s="63">
        <v>1206280</v>
      </c>
      <c r="BH193" s="63">
        <v>1832830</v>
      </c>
      <c r="BI193" s="63">
        <v>1540510</v>
      </c>
      <c r="BJ193" s="53">
        <v>318553</v>
      </c>
      <c r="BK193" s="53">
        <v>281911</v>
      </c>
      <c r="BL193" s="53">
        <v>524372</v>
      </c>
      <c r="BM193" s="53">
        <v>449447</v>
      </c>
      <c r="BN193" s="53">
        <v>587648</v>
      </c>
      <c r="BO193" s="53">
        <v>529526</v>
      </c>
      <c r="BP193" s="53">
        <v>74321</v>
      </c>
      <c r="BQ193" s="53">
        <v>54281</v>
      </c>
      <c r="BR193" s="53">
        <v>0</v>
      </c>
      <c r="BS193" s="53">
        <v>0</v>
      </c>
      <c r="BT193" s="53">
        <v>0</v>
      </c>
      <c r="BU193" s="53">
        <v>0</v>
      </c>
      <c r="BV193" s="53">
        <v>0</v>
      </c>
      <c r="BW193" s="53">
        <v>0</v>
      </c>
      <c r="BX193" s="53">
        <v>0</v>
      </c>
      <c r="BY193" s="53">
        <v>0</v>
      </c>
      <c r="BZ193" s="53">
        <v>0</v>
      </c>
      <c r="CA193" s="53">
        <v>0</v>
      </c>
      <c r="CB193" s="53">
        <v>0</v>
      </c>
      <c r="CC193" s="53">
        <v>0</v>
      </c>
      <c r="CD193" s="53">
        <v>0</v>
      </c>
      <c r="CE193" s="53">
        <v>0</v>
      </c>
      <c r="CF193" s="53">
        <v>0</v>
      </c>
      <c r="CG193" s="53">
        <v>0</v>
      </c>
      <c r="CH193" s="53">
        <v>0</v>
      </c>
      <c r="CI193" s="53">
        <v>0</v>
      </c>
      <c r="CJ193" s="53">
        <v>0</v>
      </c>
      <c r="CK193" s="53">
        <v>0</v>
      </c>
      <c r="CL193" s="63">
        <v>4989190</v>
      </c>
      <c r="CM193" s="63">
        <v>4061950</v>
      </c>
      <c r="CN193" s="53">
        <v>0</v>
      </c>
      <c r="CO193" s="53">
        <v>0</v>
      </c>
      <c r="CP193" s="53">
        <v>0</v>
      </c>
      <c r="CQ193" s="53">
        <v>0</v>
      </c>
      <c r="CR193" s="53">
        <v>0</v>
      </c>
      <c r="CS193" s="53">
        <v>0</v>
      </c>
      <c r="CT193" s="53">
        <v>0</v>
      </c>
      <c r="CU193" s="53" t="s">
        <v>1852</v>
      </c>
      <c r="CV193" s="53" t="s">
        <v>1852</v>
      </c>
      <c r="CW193" s="53" t="s">
        <v>1852</v>
      </c>
      <c r="CX193" s="53" t="s">
        <v>1852</v>
      </c>
      <c r="CY193" s="53" t="s">
        <v>1852</v>
      </c>
      <c r="CZ193" s="53" t="s">
        <v>1852</v>
      </c>
      <c r="DA193" s="53">
        <v>0</v>
      </c>
      <c r="DB193" s="53">
        <v>0</v>
      </c>
      <c r="DC193" s="53">
        <v>0</v>
      </c>
      <c r="DD193" s="53">
        <v>0</v>
      </c>
      <c r="DE193" s="53">
        <v>0</v>
      </c>
      <c r="DF193" s="53">
        <v>0</v>
      </c>
      <c r="DG193" s="53">
        <v>0</v>
      </c>
      <c r="DH193" s="53">
        <v>0</v>
      </c>
      <c r="DI193" s="53">
        <v>0</v>
      </c>
      <c r="DJ193" s="53">
        <v>0</v>
      </c>
    </row>
    <row r="194" spans="1:114">
      <c r="A194" s="53" t="s">
        <v>6</v>
      </c>
      <c r="B194" s="53">
        <v>4143301</v>
      </c>
      <c r="C194" s="53">
        <v>8300</v>
      </c>
      <c r="D194" s="53">
        <v>18</v>
      </c>
      <c r="E194" s="53">
        <v>0</v>
      </c>
      <c r="F194" s="53" t="s">
        <v>1853</v>
      </c>
      <c r="G194" s="53" t="s">
        <v>1612</v>
      </c>
      <c r="H194" s="53" t="s">
        <v>1381</v>
      </c>
      <c r="I194" s="53" t="s">
        <v>1506</v>
      </c>
      <c r="J194" s="53" t="s">
        <v>1612</v>
      </c>
      <c r="K194" s="53" t="s">
        <v>1381</v>
      </c>
      <c r="L194" s="53" t="s">
        <v>1507</v>
      </c>
      <c r="M194" s="53" t="s">
        <v>1612</v>
      </c>
      <c r="N194" s="53" t="s">
        <v>1381</v>
      </c>
      <c r="O194" s="53" t="s">
        <v>1508</v>
      </c>
      <c r="P194" s="53" t="s">
        <v>1612</v>
      </c>
      <c r="Q194" s="53" t="s">
        <v>1381</v>
      </c>
      <c r="R194" s="53" t="s">
        <v>1854</v>
      </c>
      <c r="S194" s="53" t="s">
        <v>1612</v>
      </c>
      <c r="T194" s="53" t="s">
        <v>1381</v>
      </c>
      <c r="U194" s="53" t="s">
        <v>1855</v>
      </c>
      <c r="V194" s="53" t="s">
        <v>1612</v>
      </c>
      <c r="W194" s="53" t="s">
        <v>1381</v>
      </c>
      <c r="X194" s="53" t="s">
        <v>1856</v>
      </c>
      <c r="Y194" s="53" t="s">
        <v>1612</v>
      </c>
      <c r="Z194" s="53" t="s">
        <v>1381</v>
      </c>
      <c r="AA194" s="53" t="s">
        <v>1857</v>
      </c>
      <c r="AB194" s="53" t="s">
        <v>1612</v>
      </c>
      <c r="AC194" s="53" t="s">
        <v>1381</v>
      </c>
      <c r="AD194" s="53">
        <v>0</v>
      </c>
      <c r="AE194" s="53">
        <v>0</v>
      </c>
      <c r="AF194" s="53">
        <v>0</v>
      </c>
      <c r="AG194" s="53">
        <v>0</v>
      </c>
      <c r="AH194" s="53">
        <v>0</v>
      </c>
      <c r="AI194" s="53">
        <v>0</v>
      </c>
      <c r="AJ194" s="53">
        <v>0</v>
      </c>
      <c r="AK194" s="53">
        <v>0</v>
      </c>
      <c r="AL194" s="53">
        <v>0</v>
      </c>
      <c r="AM194" s="53">
        <v>0</v>
      </c>
      <c r="AN194" s="53">
        <v>0</v>
      </c>
      <c r="AO194" s="53">
        <v>0</v>
      </c>
      <c r="AP194" s="53">
        <v>0</v>
      </c>
      <c r="AQ194" s="53">
        <v>0</v>
      </c>
      <c r="AR194" s="53">
        <v>0</v>
      </c>
      <c r="AS194" s="53">
        <v>0</v>
      </c>
      <c r="AT194" s="53">
        <v>0</v>
      </c>
      <c r="AU194" s="53">
        <v>0</v>
      </c>
      <c r="AV194" s="53">
        <v>0</v>
      </c>
      <c r="AW194" s="53">
        <v>0</v>
      </c>
      <c r="AX194" s="53">
        <v>0</v>
      </c>
      <c r="AY194" s="53">
        <v>0</v>
      </c>
      <c r="AZ194" s="53">
        <v>0</v>
      </c>
      <c r="BA194" s="53">
        <v>0</v>
      </c>
      <c r="BB194" s="53">
        <v>0</v>
      </c>
      <c r="BC194" s="53">
        <v>0</v>
      </c>
      <c r="BD194" s="53">
        <v>0</v>
      </c>
      <c r="BE194" s="53">
        <v>0</v>
      </c>
      <c r="BF194" s="63">
        <v>4843580</v>
      </c>
      <c r="BG194" s="63">
        <v>4751820</v>
      </c>
      <c r="BH194" s="53">
        <v>94982</v>
      </c>
      <c r="BI194" s="53">
        <v>94871</v>
      </c>
      <c r="BJ194" s="53">
        <v>286050</v>
      </c>
      <c r="BK194" s="53">
        <v>204857</v>
      </c>
      <c r="BL194" s="53">
        <v>910083</v>
      </c>
      <c r="BM194" s="53">
        <v>731730</v>
      </c>
      <c r="BN194" s="63">
        <v>2159570</v>
      </c>
      <c r="BO194" s="63">
        <v>1542370</v>
      </c>
      <c r="BP194" s="63">
        <v>1014830</v>
      </c>
      <c r="BQ194" s="53">
        <v>421173</v>
      </c>
      <c r="BR194" s="53">
        <v>968930</v>
      </c>
      <c r="BS194" s="53">
        <v>314708</v>
      </c>
      <c r="BT194" s="63">
        <v>1734320</v>
      </c>
      <c r="BU194" s="63">
        <v>1221610</v>
      </c>
      <c r="BV194" s="53">
        <v>0</v>
      </c>
      <c r="BW194" s="53">
        <v>0</v>
      </c>
      <c r="BX194" s="53">
        <v>0</v>
      </c>
      <c r="BY194" s="53">
        <v>0</v>
      </c>
      <c r="BZ194" s="53">
        <v>0</v>
      </c>
      <c r="CA194" s="53">
        <v>0</v>
      </c>
      <c r="CB194" s="53">
        <v>0</v>
      </c>
      <c r="CC194" s="53">
        <v>0</v>
      </c>
      <c r="CD194" s="53">
        <v>0</v>
      </c>
      <c r="CE194" s="53">
        <v>0</v>
      </c>
      <c r="CF194" s="53">
        <v>0</v>
      </c>
      <c r="CG194" s="53">
        <v>0</v>
      </c>
      <c r="CH194" s="53">
        <v>0</v>
      </c>
      <c r="CI194" s="53">
        <v>0</v>
      </c>
      <c r="CJ194" s="53">
        <v>0</v>
      </c>
      <c r="CK194" s="53">
        <v>0</v>
      </c>
      <c r="CL194" s="63">
        <v>12012300</v>
      </c>
      <c r="CM194" s="63">
        <v>9283150</v>
      </c>
      <c r="CN194" s="53">
        <v>0</v>
      </c>
      <c r="CO194" s="53">
        <v>0</v>
      </c>
      <c r="CP194" s="53">
        <v>0</v>
      </c>
      <c r="CQ194" s="53">
        <v>0</v>
      </c>
      <c r="CR194" s="53">
        <v>0</v>
      </c>
      <c r="CS194" s="53">
        <v>0</v>
      </c>
      <c r="CT194" s="53">
        <v>0</v>
      </c>
      <c r="CU194" s="53" t="s">
        <v>641</v>
      </c>
      <c r="CV194" s="53" t="s">
        <v>641</v>
      </c>
      <c r="CW194" s="53" t="s">
        <v>641</v>
      </c>
      <c r="CX194" s="53" t="s">
        <v>641</v>
      </c>
      <c r="CY194" s="53" t="s">
        <v>641</v>
      </c>
      <c r="CZ194" s="53" t="s">
        <v>641</v>
      </c>
      <c r="DA194" s="53" t="s">
        <v>641</v>
      </c>
      <c r="DB194" s="53" t="s">
        <v>641</v>
      </c>
      <c r="DC194" s="53">
        <v>0</v>
      </c>
      <c r="DD194" s="53">
        <v>0</v>
      </c>
      <c r="DE194" s="53">
        <v>0</v>
      </c>
      <c r="DF194" s="53">
        <v>0</v>
      </c>
      <c r="DG194" s="53">
        <v>0</v>
      </c>
      <c r="DH194" s="53">
        <v>0</v>
      </c>
      <c r="DI194" s="53">
        <v>0</v>
      </c>
      <c r="DJ194" s="53">
        <v>0</v>
      </c>
    </row>
    <row r="195" spans="1:114">
      <c r="A195" s="53" t="s">
        <v>6</v>
      </c>
      <c r="B195" s="53">
        <v>4146106</v>
      </c>
      <c r="C195" s="53">
        <v>9400</v>
      </c>
      <c r="D195" s="53">
        <v>18</v>
      </c>
      <c r="E195" s="53">
        <v>0</v>
      </c>
      <c r="F195" s="53" t="s">
        <v>1809</v>
      </c>
      <c r="G195" s="53" t="s">
        <v>1860</v>
      </c>
      <c r="H195" s="53">
        <v>5115.13</v>
      </c>
      <c r="I195" s="53" t="s">
        <v>1506</v>
      </c>
      <c r="J195" s="53" t="s">
        <v>1775</v>
      </c>
      <c r="K195" s="53" t="s">
        <v>1862</v>
      </c>
      <c r="L195" s="53" t="s">
        <v>1858</v>
      </c>
      <c r="M195" s="53" t="s">
        <v>1859</v>
      </c>
      <c r="N195" s="53" t="s">
        <v>2357</v>
      </c>
      <c r="O195" s="53" t="s">
        <v>1572</v>
      </c>
      <c r="P195" s="53" t="s">
        <v>1753</v>
      </c>
      <c r="Q195" s="53" t="s">
        <v>1861</v>
      </c>
      <c r="R195" s="53" t="s">
        <v>1644</v>
      </c>
      <c r="S195" s="53" t="s">
        <v>1753</v>
      </c>
      <c r="T195" s="53">
        <v>5485</v>
      </c>
      <c r="U195" s="53">
        <v>0</v>
      </c>
      <c r="V195" s="53">
        <v>0</v>
      </c>
      <c r="W195" s="53">
        <v>0</v>
      </c>
      <c r="X195" s="53">
        <v>0</v>
      </c>
      <c r="Y195" s="53">
        <v>0</v>
      </c>
      <c r="Z195" s="53">
        <v>0</v>
      </c>
      <c r="AA195" s="53">
        <v>0</v>
      </c>
      <c r="AB195" s="53">
        <v>0</v>
      </c>
      <c r="AC195" s="53">
        <v>0</v>
      </c>
      <c r="AD195" s="53">
        <v>0</v>
      </c>
      <c r="AE195" s="53">
        <v>0</v>
      </c>
      <c r="AF195" s="53">
        <v>0</v>
      </c>
      <c r="AG195" s="53">
        <v>0</v>
      </c>
      <c r="AH195" s="53">
        <v>0</v>
      </c>
      <c r="AI195" s="53">
        <v>0</v>
      </c>
      <c r="AJ195" s="53">
        <v>0</v>
      </c>
      <c r="AK195" s="53">
        <v>0</v>
      </c>
      <c r="AL195" s="53">
        <v>0</v>
      </c>
      <c r="AM195" s="53">
        <v>0</v>
      </c>
      <c r="AN195" s="53">
        <v>0</v>
      </c>
      <c r="AO195" s="53">
        <v>0</v>
      </c>
      <c r="AP195" s="53">
        <v>0</v>
      </c>
      <c r="AQ195" s="53">
        <v>0</v>
      </c>
      <c r="AR195" s="53">
        <v>0</v>
      </c>
      <c r="AS195" s="53">
        <v>0</v>
      </c>
      <c r="AT195" s="53">
        <v>0</v>
      </c>
      <c r="AU195" s="53">
        <v>0</v>
      </c>
      <c r="AV195" s="53">
        <v>0</v>
      </c>
      <c r="AW195" s="53">
        <v>0</v>
      </c>
      <c r="AX195" s="53">
        <v>0</v>
      </c>
      <c r="AY195" s="53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84305</v>
      </c>
      <c r="BG195" s="53">
        <v>15011</v>
      </c>
      <c r="BH195" s="53">
        <v>98603</v>
      </c>
      <c r="BI195" s="53">
        <v>49322</v>
      </c>
      <c r="BJ195" s="63">
        <v>1443720</v>
      </c>
      <c r="BK195" s="53">
        <v>494614</v>
      </c>
      <c r="BL195" s="53">
        <v>875837</v>
      </c>
      <c r="BM195" s="53">
        <v>95377</v>
      </c>
      <c r="BN195" s="53">
        <v>666187</v>
      </c>
      <c r="BO195" s="53">
        <v>72549</v>
      </c>
      <c r="BP195" s="53">
        <v>0</v>
      </c>
      <c r="BQ195" s="53">
        <v>0</v>
      </c>
      <c r="BR195" s="53">
        <v>0</v>
      </c>
      <c r="BS195" s="53">
        <v>0</v>
      </c>
      <c r="BT195" s="53">
        <v>0</v>
      </c>
      <c r="BU195" s="53">
        <v>0</v>
      </c>
      <c r="BV195" s="53">
        <v>0</v>
      </c>
      <c r="BW195" s="53">
        <v>0</v>
      </c>
      <c r="BX195" s="53">
        <v>0</v>
      </c>
      <c r="BY195" s="53">
        <v>0</v>
      </c>
      <c r="BZ195" s="53">
        <v>0</v>
      </c>
      <c r="CA195" s="53">
        <v>0</v>
      </c>
      <c r="CB195" s="53">
        <v>0</v>
      </c>
      <c r="CC195" s="53">
        <v>0</v>
      </c>
      <c r="CD195" s="53">
        <v>0</v>
      </c>
      <c r="CE195" s="53">
        <v>0</v>
      </c>
      <c r="CF195" s="53">
        <v>0</v>
      </c>
      <c r="CG195" s="53">
        <v>0</v>
      </c>
      <c r="CH195" s="53">
        <v>0</v>
      </c>
      <c r="CI195" s="53">
        <v>0</v>
      </c>
      <c r="CJ195" s="53">
        <v>0</v>
      </c>
      <c r="CK195" s="53">
        <v>0</v>
      </c>
      <c r="CL195" s="63">
        <v>3168650</v>
      </c>
      <c r="CM195" s="53">
        <v>726873</v>
      </c>
      <c r="CN195" s="53">
        <v>0</v>
      </c>
      <c r="CO195" s="53">
        <v>0</v>
      </c>
      <c r="CP195" s="53">
        <v>0</v>
      </c>
      <c r="CQ195" s="53">
        <v>0</v>
      </c>
      <c r="CR195" s="53">
        <v>0</v>
      </c>
      <c r="CS195" s="53">
        <v>0</v>
      </c>
      <c r="CT195" s="53">
        <v>0</v>
      </c>
      <c r="CU195" s="53" t="s">
        <v>642</v>
      </c>
      <c r="CV195" s="53" t="s">
        <v>642</v>
      </c>
      <c r="CW195" s="53" t="s">
        <v>642</v>
      </c>
      <c r="CX195" s="53" t="s">
        <v>642</v>
      </c>
      <c r="CY195" s="53" t="s">
        <v>642</v>
      </c>
      <c r="CZ195" s="53">
        <v>0</v>
      </c>
      <c r="DA195" s="53">
        <v>0</v>
      </c>
      <c r="DB195" s="53">
        <v>0</v>
      </c>
      <c r="DC195" s="53">
        <v>0</v>
      </c>
      <c r="DD195" s="53">
        <v>0</v>
      </c>
      <c r="DE195" s="53">
        <v>0</v>
      </c>
      <c r="DF195" s="53">
        <v>0</v>
      </c>
      <c r="DG195" s="53">
        <v>0</v>
      </c>
      <c r="DH195" s="53">
        <v>0</v>
      </c>
      <c r="DI195" s="53">
        <v>0</v>
      </c>
      <c r="DJ195" s="53">
        <v>0</v>
      </c>
    </row>
    <row r="196" spans="1:114">
      <c r="A196" s="53" t="s">
        <v>6</v>
      </c>
      <c r="B196" s="53">
        <v>4150702</v>
      </c>
      <c r="C196" s="53">
        <v>12600</v>
      </c>
      <c r="D196" s="53">
        <v>18</v>
      </c>
      <c r="E196" s="53" t="s">
        <v>1459</v>
      </c>
      <c r="F196" s="53" t="s">
        <v>1571</v>
      </c>
      <c r="G196" s="53" t="s">
        <v>1863</v>
      </c>
      <c r="H196" s="53">
        <v>5415.45</v>
      </c>
      <c r="I196" s="53" t="s">
        <v>1591</v>
      </c>
      <c r="J196" s="53" t="s">
        <v>1864</v>
      </c>
      <c r="K196" s="53">
        <v>5415.47</v>
      </c>
      <c r="L196" s="53" t="s">
        <v>1508</v>
      </c>
      <c r="M196" s="53" t="s">
        <v>1598</v>
      </c>
      <c r="N196" s="53">
        <v>5478</v>
      </c>
      <c r="O196" s="53">
        <v>0</v>
      </c>
      <c r="P196" s="53">
        <v>0</v>
      </c>
      <c r="Q196" s="53">
        <v>0</v>
      </c>
      <c r="R196" s="53">
        <v>0</v>
      </c>
      <c r="S196" s="53">
        <v>0</v>
      </c>
      <c r="T196" s="53">
        <v>0</v>
      </c>
      <c r="U196" s="53">
        <v>0</v>
      </c>
      <c r="V196" s="53">
        <v>0</v>
      </c>
      <c r="W196" s="53">
        <v>0</v>
      </c>
      <c r="X196" s="53">
        <v>0</v>
      </c>
      <c r="Y196" s="53">
        <v>0</v>
      </c>
      <c r="Z196" s="53">
        <v>0</v>
      </c>
      <c r="AA196" s="53">
        <v>0</v>
      </c>
      <c r="AB196" s="53">
        <v>0</v>
      </c>
      <c r="AC196" s="53">
        <v>0</v>
      </c>
      <c r="AD196" s="53">
        <v>0</v>
      </c>
      <c r="AE196" s="53">
        <v>0</v>
      </c>
      <c r="AF196" s="53">
        <v>0</v>
      </c>
      <c r="AG196" s="53">
        <v>0</v>
      </c>
      <c r="AH196" s="53">
        <v>0</v>
      </c>
      <c r="AI196" s="53">
        <v>0</v>
      </c>
      <c r="AJ196" s="53">
        <v>0</v>
      </c>
      <c r="AK196" s="53">
        <v>0</v>
      </c>
      <c r="AL196" s="53">
        <v>0</v>
      </c>
      <c r="AM196" s="53">
        <v>0</v>
      </c>
      <c r="AN196" s="53">
        <v>0</v>
      </c>
      <c r="AO196" s="53">
        <v>0</v>
      </c>
      <c r="AP196" s="53">
        <v>0</v>
      </c>
      <c r="AQ196" s="53">
        <v>0</v>
      </c>
      <c r="AR196" s="53">
        <v>0</v>
      </c>
      <c r="AS196" s="53">
        <v>0</v>
      </c>
      <c r="AT196" s="53">
        <v>0</v>
      </c>
      <c r="AU196" s="53">
        <v>0</v>
      </c>
      <c r="AV196" s="53">
        <v>0</v>
      </c>
      <c r="AW196" s="53">
        <v>0</v>
      </c>
      <c r="AX196" s="53">
        <v>0</v>
      </c>
      <c r="AY196" s="53">
        <v>0</v>
      </c>
      <c r="AZ196" s="53">
        <v>0</v>
      </c>
      <c r="BA196" s="53">
        <v>0</v>
      </c>
      <c r="BB196" s="53">
        <v>0</v>
      </c>
      <c r="BC196" s="53">
        <v>0</v>
      </c>
      <c r="BD196" s="63">
        <v>2223320</v>
      </c>
      <c r="BE196" s="53">
        <v>829342</v>
      </c>
      <c r="BF196" s="53">
        <v>346212</v>
      </c>
      <c r="BG196" s="53">
        <v>294499</v>
      </c>
      <c r="BH196" s="53">
        <v>311947</v>
      </c>
      <c r="BI196" s="53">
        <v>224553</v>
      </c>
      <c r="BJ196" s="63">
        <v>1511130</v>
      </c>
      <c r="BK196" s="63">
        <v>1155860</v>
      </c>
      <c r="BL196" s="53">
        <v>0</v>
      </c>
      <c r="BM196" s="53">
        <v>0</v>
      </c>
      <c r="BN196" s="53">
        <v>0</v>
      </c>
      <c r="BO196" s="53">
        <v>0</v>
      </c>
      <c r="BP196" s="53">
        <v>0</v>
      </c>
      <c r="BQ196" s="53">
        <v>0</v>
      </c>
      <c r="BR196" s="53">
        <v>0</v>
      </c>
      <c r="BS196" s="53">
        <v>0</v>
      </c>
      <c r="BT196" s="53">
        <v>0</v>
      </c>
      <c r="BU196" s="53">
        <v>0</v>
      </c>
      <c r="BV196" s="53">
        <v>0</v>
      </c>
      <c r="BW196" s="53">
        <v>0</v>
      </c>
      <c r="BX196" s="53">
        <v>0</v>
      </c>
      <c r="BY196" s="53">
        <v>0</v>
      </c>
      <c r="BZ196" s="53">
        <v>0</v>
      </c>
      <c r="CA196" s="53">
        <v>0</v>
      </c>
      <c r="CB196" s="53">
        <v>0</v>
      </c>
      <c r="CC196" s="53">
        <v>0</v>
      </c>
      <c r="CD196" s="53">
        <v>0</v>
      </c>
      <c r="CE196" s="53">
        <v>0</v>
      </c>
      <c r="CF196" s="53">
        <v>0</v>
      </c>
      <c r="CG196" s="53">
        <v>0</v>
      </c>
      <c r="CH196" s="53">
        <v>0</v>
      </c>
      <c r="CI196" s="53">
        <v>0</v>
      </c>
      <c r="CJ196" s="53">
        <v>0</v>
      </c>
      <c r="CK196" s="53">
        <v>0</v>
      </c>
      <c r="CL196" s="63">
        <v>4392610</v>
      </c>
      <c r="CM196" s="63">
        <v>2504250</v>
      </c>
      <c r="CN196" s="53">
        <v>0</v>
      </c>
      <c r="CO196" s="53">
        <v>0</v>
      </c>
      <c r="CP196" s="53">
        <v>0</v>
      </c>
      <c r="CQ196" s="53">
        <v>0</v>
      </c>
      <c r="CR196" s="53">
        <v>0</v>
      </c>
      <c r="CS196" s="53">
        <v>0</v>
      </c>
      <c r="CT196" s="53" t="s">
        <v>1865</v>
      </c>
      <c r="CU196" s="53" t="s">
        <v>1865</v>
      </c>
      <c r="CV196" s="53" t="s">
        <v>1865</v>
      </c>
      <c r="CW196" s="53" t="s">
        <v>1865</v>
      </c>
      <c r="CX196" s="53">
        <v>0</v>
      </c>
      <c r="CY196" s="53">
        <v>0</v>
      </c>
      <c r="CZ196" s="53">
        <v>0</v>
      </c>
      <c r="DA196" s="53">
        <v>0</v>
      </c>
      <c r="DB196" s="53">
        <v>0</v>
      </c>
      <c r="DC196" s="53">
        <v>0</v>
      </c>
      <c r="DD196" s="53">
        <v>0</v>
      </c>
      <c r="DE196" s="53">
        <v>0</v>
      </c>
      <c r="DF196" s="53">
        <v>0</v>
      </c>
      <c r="DG196" s="53">
        <v>0</v>
      </c>
      <c r="DH196" s="53">
        <v>0</v>
      </c>
      <c r="DI196" s="53">
        <v>0</v>
      </c>
      <c r="DJ196" s="53">
        <v>0</v>
      </c>
    </row>
    <row r="197" spans="1:114">
      <c r="A197" s="53" t="s">
        <v>6</v>
      </c>
      <c r="B197" s="53">
        <v>4152708</v>
      </c>
      <c r="C197" s="53">
        <v>14200</v>
      </c>
      <c r="D197" s="53">
        <v>18</v>
      </c>
      <c r="E197" s="53">
        <v>0</v>
      </c>
      <c r="F197" s="53" t="s">
        <v>1572</v>
      </c>
      <c r="G197" s="53" t="s">
        <v>1753</v>
      </c>
      <c r="H197" s="53">
        <v>5445</v>
      </c>
      <c r="I197" s="53" t="s">
        <v>1712</v>
      </c>
      <c r="J197" s="53" t="s">
        <v>1753</v>
      </c>
      <c r="K197" s="53">
        <v>5485</v>
      </c>
      <c r="L197" s="53" t="s">
        <v>1508</v>
      </c>
      <c r="M197" s="53" t="s">
        <v>1751</v>
      </c>
      <c r="N197" s="53">
        <v>5475</v>
      </c>
      <c r="O197" s="53" t="s">
        <v>1506</v>
      </c>
      <c r="P197" s="53" t="s">
        <v>1775</v>
      </c>
      <c r="Q197" s="53">
        <v>5455</v>
      </c>
      <c r="R197" s="53" t="s">
        <v>1507</v>
      </c>
      <c r="S197" s="53" t="s">
        <v>1753</v>
      </c>
      <c r="T197" s="53">
        <v>5465</v>
      </c>
      <c r="U197" s="53" t="s">
        <v>1809</v>
      </c>
      <c r="V197" s="53" t="s">
        <v>1869</v>
      </c>
      <c r="W197" s="53">
        <v>5115.13</v>
      </c>
      <c r="X197" s="53" t="s">
        <v>1595</v>
      </c>
      <c r="Y197" s="53" t="s">
        <v>1810</v>
      </c>
      <c r="Z197" s="53">
        <v>5419</v>
      </c>
      <c r="AA197" s="53" t="s">
        <v>1750</v>
      </c>
      <c r="AB197" s="53" t="s">
        <v>1751</v>
      </c>
      <c r="AC197" s="53">
        <v>5210</v>
      </c>
      <c r="AD197" s="53">
        <v>0</v>
      </c>
      <c r="AE197" s="53">
        <v>0</v>
      </c>
      <c r="AF197" s="53">
        <v>0</v>
      </c>
      <c r="AG197" s="53">
        <v>0</v>
      </c>
      <c r="AH197" s="53">
        <v>0</v>
      </c>
      <c r="AI197" s="53">
        <v>0</v>
      </c>
      <c r="AJ197" s="53">
        <v>0</v>
      </c>
      <c r="AK197" s="53">
        <v>0</v>
      </c>
      <c r="AL197" s="53">
        <v>0</v>
      </c>
      <c r="AM197" s="53">
        <v>0</v>
      </c>
      <c r="AN197" s="53">
        <v>0</v>
      </c>
      <c r="AO197" s="53">
        <v>0</v>
      </c>
      <c r="AP197" s="53">
        <v>0</v>
      </c>
      <c r="AQ197" s="53">
        <v>0</v>
      </c>
      <c r="AR197" s="53">
        <v>0</v>
      </c>
      <c r="AS197" s="53">
        <v>0</v>
      </c>
      <c r="AT197" s="53">
        <v>0</v>
      </c>
      <c r="AU197" s="53">
        <v>0</v>
      </c>
      <c r="AV197" s="53">
        <v>0</v>
      </c>
      <c r="AW197" s="53">
        <v>0</v>
      </c>
      <c r="AX197" s="53">
        <v>0</v>
      </c>
      <c r="AY197" s="53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869989</v>
      </c>
      <c r="BG197" s="53">
        <v>70213</v>
      </c>
      <c r="BH197" s="53">
        <v>802664</v>
      </c>
      <c r="BI197" s="53">
        <v>64779</v>
      </c>
      <c r="BJ197" s="63">
        <v>2921460</v>
      </c>
      <c r="BK197" s="53">
        <v>515156</v>
      </c>
      <c r="BL197" s="53">
        <v>124161</v>
      </c>
      <c r="BM197" s="53">
        <v>67587</v>
      </c>
      <c r="BN197" s="53">
        <v>663872</v>
      </c>
      <c r="BO197" s="53">
        <v>122953</v>
      </c>
      <c r="BP197" s="53">
        <v>102541</v>
      </c>
      <c r="BQ197" s="53">
        <v>13601</v>
      </c>
      <c r="BR197" s="63">
        <v>2248760</v>
      </c>
      <c r="BS197" s="53">
        <v>617561</v>
      </c>
      <c r="BT197" s="53">
        <v>665526</v>
      </c>
      <c r="BU197" s="53">
        <v>117355</v>
      </c>
      <c r="BV197" s="53">
        <v>0</v>
      </c>
      <c r="BW197" s="53">
        <v>0</v>
      </c>
      <c r="BX197" s="53">
        <v>0</v>
      </c>
      <c r="BY197" s="53">
        <v>0</v>
      </c>
      <c r="BZ197" s="53">
        <v>0</v>
      </c>
      <c r="CA197" s="53">
        <v>0</v>
      </c>
      <c r="CB197" s="53">
        <v>0</v>
      </c>
      <c r="CC197" s="53">
        <v>0</v>
      </c>
      <c r="CD197" s="53">
        <v>0</v>
      </c>
      <c r="CE197" s="53">
        <v>0</v>
      </c>
      <c r="CF197" s="53">
        <v>0</v>
      </c>
      <c r="CG197" s="53">
        <v>0</v>
      </c>
      <c r="CH197" s="53">
        <v>0</v>
      </c>
      <c r="CI197" s="53">
        <v>0</v>
      </c>
      <c r="CJ197" s="53">
        <v>0</v>
      </c>
      <c r="CK197" s="53">
        <v>0</v>
      </c>
      <c r="CL197" s="63">
        <v>8398980</v>
      </c>
      <c r="CM197" s="63">
        <v>1589210</v>
      </c>
      <c r="CN197" s="53">
        <v>0</v>
      </c>
      <c r="CO197" s="53">
        <v>0</v>
      </c>
      <c r="CP197" s="53">
        <v>0</v>
      </c>
      <c r="CQ197" s="53">
        <v>0</v>
      </c>
      <c r="CR197" s="53">
        <v>0</v>
      </c>
      <c r="CS197" s="53">
        <v>0</v>
      </c>
      <c r="CT197" s="53">
        <v>0</v>
      </c>
      <c r="CU197" s="53" t="s">
        <v>1870</v>
      </c>
      <c r="CV197" s="53" t="s">
        <v>1870</v>
      </c>
      <c r="CW197" s="53" t="s">
        <v>1870</v>
      </c>
      <c r="CX197" s="53" t="s">
        <v>1870</v>
      </c>
      <c r="CY197" s="53" t="s">
        <v>1870</v>
      </c>
      <c r="CZ197" s="53" t="s">
        <v>1870</v>
      </c>
      <c r="DA197" s="53" t="s">
        <v>1870</v>
      </c>
      <c r="DB197" s="53" t="s">
        <v>1870</v>
      </c>
      <c r="DC197" s="53">
        <v>0</v>
      </c>
      <c r="DD197" s="53">
        <v>0</v>
      </c>
      <c r="DE197" s="53">
        <v>0</v>
      </c>
      <c r="DF197" s="53">
        <v>0</v>
      </c>
      <c r="DG197" s="53">
        <v>0</v>
      </c>
      <c r="DH197" s="53">
        <v>0</v>
      </c>
      <c r="DI197" s="53">
        <v>0</v>
      </c>
      <c r="DJ197" s="53">
        <v>0</v>
      </c>
    </row>
    <row r="198" spans="1:114">
      <c r="A198" s="53" t="s">
        <v>6</v>
      </c>
      <c r="B198" s="53">
        <v>4154407</v>
      </c>
      <c r="C198" s="53">
        <v>15800</v>
      </c>
      <c r="D198" s="53">
        <v>18</v>
      </c>
      <c r="E198" s="53">
        <v>0</v>
      </c>
      <c r="F198" s="53" t="s">
        <v>1997</v>
      </c>
      <c r="G198" s="53" t="s">
        <v>1811</v>
      </c>
      <c r="H198" s="53">
        <v>5115.09</v>
      </c>
      <c r="I198" s="53" t="s">
        <v>1809</v>
      </c>
      <c r="J198" s="53" t="s">
        <v>1811</v>
      </c>
      <c r="K198" s="53">
        <v>5115.13</v>
      </c>
      <c r="L198" s="53" t="s">
        <v>1458</v>
      </c>
      <c r="M198" s="53" t="s">
        <v>1811</v>
      </c>
      <c r="N198" s="53">
        <v>5415.4</v>
      </c>
      <c r="O198" s="53" t="s">
        <v>1408</v>
      </c>
      <c r="P198" s="53" t="s">
        <v>1811</v>
      </c>
      <c r="Q198" s="53">
        <v>5415.45</v>
      </c>
      <c r="R198" s="53" t="s">
        <v>2358</v>
      </c>
      <c r="S198" s="53" t="s">
        <v>1811</v>
      </c>
      <c r="T198" s="53">
        <v>5415.47</v>
      </c>
      <c r="U198" s="53" t="s">
        <v>1572</v>
      </c>
      <c r="V198" s="53" t="s">
        <v>1811</v>
      </c>
      <c r="W198" s="53">
        <v>5448</v>
      </c>
      <c r="X198" s="53" t="s">
        <v>1506</v>
      </c>
      <c r="Y198" s="53" t="s">
        <v>1811</v>
      </c>
      <c r="Z198" s="53">
        <v>5458</v>
      </c>
      <c r="AA198" s="53" t="s">
        <v>1507</v>
      </c>
      <c r="AB198" s="53" t="s">
        <v>1811</v>
      </c>
      <c r="AC198" s="53">
        <v>5468</v>
      </c>
      <c r="AD198" s="53" t="s">
        <v>1508</v>
      </c>
      <c r="AE198" s="53" t="s">
        <v>1811</v>
      </c>
      <c r="AF198" s="53">
        <v>5478</v>
      </c>
      <c r="AG198" s="53" t="s">
        <v>1541</v>
      </c>
      <c r="AH198" s="53" t="s">
        <v>2359</v>
      </c>
      <c r="AI198" s="53">
        <v>5413</v>
      </c>
      <c r="AJ198" s="53" t="s">
        <v>1495</v>
      </c>
      <c r="AK198" s="53" t="s">
        <v>2360</v>
      </c>
      <c r="AL198" s="53">
        <v>5423</v>
      </c>
      <c r="AM198" s="53" t="s">
        <v>2361</v>
      </c>
      <c r="AN198" s="53" t="s">
        <v>2359</v>
      </c>
      <c r="AO198" s="53">
        <v>5481</v>
      </c>
      <c r="AP198" s="53">
        <v>0</v>
      </c>
      <c r="AQ198" s="53">
        <v>0</v>
      </c>
      <c r="AR198" s="53">
        <v>0</v>
      </c>
      <c r="AS198" s="53">
        <v>0</v>
      </c>
      <c r="AT198" s="53">
        <v>0</v>
      </c>
      <c r="AU198" s="53">
        <v>0</v>
      </c>
      <c r="AV198" s="53">
        <v>0</v>
      </c>
      <c r="AW198" s="53">
        <v>0</v>
      </c>
      <c r="AX198" s="53">
        <v>0</v>
      </c>
      <c r="AY198" s="53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-140846</v>
      </c>
      <c r="BG198" s="53">
        <v>-28246.400000000001</v>
      </c>
      <c r="BH198" s="53">
        <v>84459</v>
      </c>
      <c r="BI198" s="53">
        <v>38006.800000000003</v>
      </c>
      <c r="BJ198" s="53">
        <v>265010</v>
      </c>
      <c r="BK198" s="53">
        <v>119254</v>
      </c>
      <c r="BL198" s="53">
        <v>208606</v>
      </c>
      <c r="BM198" s="53">
        <v>93872.5</v>
      </c>
      <c r="BN198" s="53">
        <v>570736</v>
      </c>
      <c r="BO198" s="53">
        <v>203216</v>
      </c>
      <c r="BP198" s="53">
        <v>590955</v>
      </c>
      <c r="BQ198" s="53">
        <v>90266</v>
      </c>
      <c r="BR198" s="53">
        <v>98094</v>
      </c>
      <c r="BS198" s="53">
        <v>78475</v>
      </c>
      <c r="BT198" s="53">
        <v>54716</v>
      </c>
      <c r="BU198" s="53">
        <v>21887</v>
      </c>
      <c r="BV198" s="53">
        <v>714461</v>
      </c>
      <c r="BW198" s="53">
        <v>214338</v>
      </c>
      <c r="BX198" s="53">
        <v>57739</v>
      </c>
      <c r="BY198" s="53">
        <v>23096</v>
      </c>
      <c r="BZ198" s="53">
        <v>56770</v>
      </c>
      <c r="CA198" s="53">
        <v>26966</v>
      </c>
      <c r="CB198" s="53">
        <v>54161</v>
      </c>
      <c r="CC198" s="53">
        <v>36054</v>
      </c>
      <c r="CD198" s="53">
        <v>0</v>
      </c>
      <c r="CE198" s="53">
        <v>0</v>
      </c>
      <c r="CF198" s="53">
        <v>0</v>
      </c>
      <c r="CG198" s="53">
        <v>0</v>
      </c>
      <c r="CH198" s="53">
        <v>0</v>
      </c>
      <c r="CI198" s="53">
        <v>0</v>
      </c>
      <c r="CJ198" s="53">
        <v>0</v>
      </c>
      <c r="CK198" s="53">
        <v>0</v>
      </c>
      <c r="CL198" s="63">
        <v>2614860</v>
      </c>
      <c r="CM198" s="53">
        <v>917185</v>
      </c>
      <c r="CN198" s="53">
        <v>0</v>
      </c>
      <c r="CO198" s="53">
        <v>0</v>
      </c>
      <c r="CP198" s="53">
        <v>0</v>
      </c>
      <c r="CQ198" s="53">
        <v>0</v>
      </c>
      <c r="CR198" s="53">
        <v>0</v>
      </c>
      <c r="CS198" s="53">
        <v>0</v>
      </c>
      <c r="CT198" s="53">
        <v>0</v>
      </c>
      <c r="CU198" s="53" t="s">
        <v>1449</v>
      </c>
      <c r="CV198" s="53" t="s">
        <v>1449</v>
      </c>
      <c r="CW198" s="53" t="s">
        <v>1449</v>
      </c>
      <c r="CX198" s="53" t="s">
        <v>1449</v>
      </c>
      <c r="CY198" s="53" t="s">
        <v>1449</v>
      </c>
      <c r="CZ198" s="53" t="s">
        <v>1449</v>
      </c>
      <c r="DA198" s="53" t="s">
        <v>1449</v>
      </c>
      <c r="DB198" s="53" t="s">
        <v>1449</v>
      </c>
      <c r="DC198" s="53" t="s">
        <v>1449</v>
      </c>
      <c r="DD198" s="53" t="s">
        <v>1449</v>
      </c>
      <c r="DE198" s="53" t="s">
        <v>1449</v>
      </c>
      <c r="DF198" s="53" t="s">
        <v>1449</v>
      </c>
      <c r="DG198" s="53">
        <v>0</v>
      </c>
      <c r="DH198" s="53">
        <v>0</v>
      </c>
      <c r="DI198" s="53">
        <v>0</v>
      </c>
      <c r="DJ198" s="53">
        <v>0</v>
      </c>
    </row>
    <row r="199" spans="1:114">
      <c r="A199" s="53" t="s">
        <v>6</v>
      </c>
      <c r="B199" s="53">
        <v>4154506</v>
      </c>
      <c r="C199" s="53">
        <v>15900</v>
      </c>
      <c r="D199" s="53">
        <v>18</v>
      </c>
      <c r="E199" s="53">
        <v>0</v>
      </c>
      <c r="F199" s="53">
        <v>0</v>
      </c>
      <c r="G199" s="53">
        <v>0</v>
      </c>
      <c r="H199" s="53">
        <v>0</v>
      </c>
      <c r="I199" s="53">
        <v>0</v>
      </c>
      <c r="J199" s="53">
        <v>0</v>
      </c>
      <c r="K199" s="53">
        <v>0</v>
      </c>
      <c r="L199" s="53">
        <v>0</v>
      </c>
      <c r="M199" s="53">
        <v>0</v>
      </c>
      <c r="N199" s="53">
        <v>0</v>
      </c>
      <c r="O199" s="53">
        <v>0</v>
      </c>
      <c r="P199" s="53">
        <v>0</v>
      </c>
      <c r="Q199" s="53">
        <v>0</v>
      </c>
      <c r="R199" s="53">
        <v>0</v>
      </c>
      <c r="S199" s="53">
        <v>0</v>
      </c>
      <c r="T199" s="53">
        <v>0</v>
      </c>
      <c r="U199" s="53">
        <v>0</v>
      </c>
      <c r="V199" s="53">
        <v>0</v>
      </c>
      <c r="W199" s="53">
        <v>0</v>
      </c>
      <c r="X199" s="53">
        <v>0</v>
      </c>
      <c r="Y199" s="53">
        <v>0</v>
      </c>
      <c r="Z199" s="53">
        <v>0</v>
      </c>
      <c r="AA199" s="53">
        <v>0</v>
      </c>
      <c r="AB199" s="53">
        <v>0</v>
      </c>
      <c r="AC199" s="53">
        <v>0</v>
      </c>
      <c r="AD199" s="53">
        <v>0</v>
      </c>
      <c r="AE199" s="53">
        <v>0</v>
      </c>
      <c r="AF199" s="53">
        <v>0</v>
      </c>
      <c r="AG199" s="53">
        <v>0</v>
      </c>
      <c r="AH199" s="53">
        <v>0</v>
      </c>
      <c r="AI199" s="53">
        <v>0</v>
      </c>
      <c r="AJ199" s="53">
        <v>0</v>
      </c>
      <c r="AK199" s="53">
        <v>0</v>
      </c>
      <c r="AL199" s="53">
        <v>0</v>
      </c>
      <c r="AM199" s="53">
        <v>0</v>
      </c>
      <c r="AN199" s="53">
        <v>0</v>
      </c>
      <c r="AO199" s="53">
        <v>0</v>
      </c>
      <c r="AP199" s="53">
        <v>0</v>
      </c>
      <c r="AQ199" s="53">
        <v>0</v>
      </c>
      <c r="AR199" s="53">
        <v>0</v>
      </c>
      <c r="AS199" s="53">
        <v>0</v>
      </c>
      <c r="AT199" s="53">
        <v>0</v>
      </c>
      <c r="AU199" s="53">
        <v>0</v>
      </c>
      <c r="AV199" s="53">
        <v>0</v>
      </c>
      <c r="AW199" s="53">
        <v>0</v>
      </c>
      <c r="AX199" s="53">
        <v>0</v>
      </c>
      <c r="AY199" s="53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3">
        <v>0</v>
      </c>
      <c r="BI199" s="53">
        <v>0</v>
      </c>
      <c r="BJ199" s="53">
        <v>0</v>
      </c>
      <c r="BK199" s="53">
        <v>0</v>
      </c>
      <c r="BL199" s="53">
        <v>0</v>
      </c>
      <c r="BM199" s="53">
        <v>0</v>
      </c>
      <c r="BN199" s="53">
        <v>0</v>
      </c>
      <c r="BO199" s="53">
        <v>0</v>
      </c>
      <c r="BP199" s="53">
        <v>0</v>
      </c>
      <c r="BQ199" s="53">
        <v>0</v>
      </c>
      <c r="BR199" s="53">
        <v>0</v>
      </c>
      <c r="BS199" s="53">
        <v>0</v>
      </c>
      <c r="BT199" s="53">
        <v>0</v>
      </c>
      <c r="BU199" s="53">
        <v>0</v>
      </c>
      <c r="BV199" s="53">
        <v>0</v>
      </c>
      <c r="BW199" s="53">
        <v>0</v>
      </c>
      <c r="BX199" s="53">
        <v>0</v>
      </c>
      <c r="BY199" s="53">
        <v>0</v>
      </c>
      <c r="BZ199" s="53">
        <v>0</v>
      </c>
      <c r="CA199" s="53">
        <v>0</v>
      </c>
      <c r="CB199" s="53">
        <v>0</v>
      </c>
      <c r="CC199" s="53">
        <v>0</v>
      </c>
      <c r="CD199" s="53">
        <v>0</v>
      </c>
      <c r="CE199" s="53">
        <v>0</v>
      </c>
      <c r="CF199" s="53">
        <v>0</v>
      </c>
      <c r="CG199" s="53">
        <v>0</v>
      </c>
      <c r="CH199" s="53">
        <v>0</v>
      </c>
      <c r="CI199" s="53">
        <v>0</v>
      </c>
      <c r="CJ199" s="53">
        <v>0</v>
      </c>
      <c r="CK199" s="53">
        <v>0</v>
      </c>
      <c r="CL199" s="53">
        <v>0</v>
      </c>
      <c r="CM199" s="53">
        <v>0</v>
      </c>
      <c r="CN199" s="53">
        <v>0</v>
      </c>
      <c r="CO199" s="53">
        <v>0</v>
      </c>
      <c r="CP199" s="53">
        <v>0</v>
      </c>
      <c r="CQ199" s="53">
        <v>0</v>
      </c>
      <c r="CR199" s="53">
        <v>0</v>
      </c>
      <c r="CS199" s="53">
        <v>0</v>
      </c>
      <c r="CT199" s="53">
        <v>0</v>
      </c>
      <c r="CU199" s="53">
        <v>0</v>
      </c>
      <c r="CV199" s="53">
        <v>0</v>
      </c>
      <c r="CW199" s="53">
        <v>0</v>
      </c>
      <c r="CX199" s="53">
        <v>0</v>
      </c>
      <c r="CY199" s="53">
        <v>0</v>
      </c>
      <c r="CZ199" s="53">
        <v>0</v>
      </c>
      <c r="DA199" s="53">
        <v>0</v>
      </c>
      <c r="DB199" s="53">
        <v>0</v>
      </c>
      <c r="DC199" s="53">
        <v>0</v>
      </c>
      <c r="DD199" s="53">
        <v>0</v>
      </c>
      <c r="DE199" s="53">
        <v>0</v>
      </c>
      <c r="DF199" s="53">
        <v>0</v>
      </c>
      <c r="DG199" s="53">
        <v>0</v>
      </c>
      <c r="DH199" s="53">
        <v>0</v>
      </c>
      <c r="DI199" s="53">
        <v>0</v>
      </c>
      <c r="DJ199" s="53">
        <v>0</v>
      </c>
    </row>
    <row r="200" spans="1:114">
      <c r="A200" s="53" t="s">
        <v>6</v>
      </c>
      <c r="B200" s="53">
        <v>4157509</v>
      </c>
      <c r="C200" s="53">
        <v>17900</v>
      </c>
      <c r="D200" s="53">
        <v>18</v>
      </c>
      <c r="E200" s="53">
        <v>0</v>
      </c>
      <c r="F200" s="53">
        <v>0</v>
      </c>
      <c r="G200" s="53">
        <v>0</v>
      </c>
      <c r="H200" s="53">
        <v>0</v>
      </c>
      <c r="I200" s="53">
        <v>0</v>
      </c>
      <c r="J200" s="53">
        <v>0</v>
      </c>
      <c r="K200" s="53">
        <v>0</v>
      </c>
      <c r="L200" s="53">
        <v>0</v>
      </c>
      <c r="M200" s="53">
        <v>0</v>
      </c>
      <c r="N200" s="53">
        <v>0</v>
      </c>
      <c r="O200" s="53">
        <v>0</v>
      </c>
      <c r="P200" s="53">
        <v>0</v>
      </c>
      <c r="Q200" s="53">
        <v>0</v>
      </c>
      <c r="R200" s="53">
        <v>0</v>
      </c>
      <c r="S200" s="53">
        <v>0</v>
      </c>
      <c r="T200" s="53">
        <v>0</v>
      </c>
      <c r="U200" s="53">
        <v>0</v>
      </c>
      <c r="V200" s="53">
        <v>0</v>
      </c>
      <c r="W200" s="53">
        <v>0</v>
      </c>
      <c r="X200" s="53">
        <v>0</v>
      </c>
      <c r="Y200" s="53">
        <v>0</v>
      </c>
      <c r="Z200" s="53">
        <v>0</v>
      </c>
      <c r="AA200" s="53">
        <v>0</v>
      </c>
      <c r="AB200" s="53">
        <v>0</v>
      </c>
      <c r="AC200" s="53">
        <v>0</v>
      </c>
      <c r="AD200" s="53">
        <v>0</v>
      </c>
      <c r="AE200" s="53">
        <v>0</v>
      </c>
      <c r="AF200" s="53">
        <v>0</v>
      </c>
      <c r="AG200" s="53">
        <v>0</v>
      </c>
      <c r="AH200" s="53">
        <v>0</v>
      </c>
      <c r="AI200" s="53">
        <v>0</v>
      </c>
      <c r="AJ200" s="53">
        <v>0</v>
      </c>
      <c r="AK200" s="53">
        <v>0</v>
      </c>
      <c r="AL200" s="53">
        <v>0</v>
      </c>
      <c r="AM200" s="53">
        <v>0</v>
      </c>
      <c r="AN200" s="53">
        <v>0</v>
      </c>
      <c r="AO200" s="53">
        <v>0</v>
      </c>
      <c r="AP200" s="53">
        <v>0</v>
      </c>
      <c r="AQ200" s="53">
        <v>0</v>
      </c>
      <c r="AR200" s="53">
        <v>0</v>
      </c>
      <c r="AS200" s="53">
        <v>0</v>
      </c>
      <c r="AT200" s="53">
        <v>0</v>
      </c>
      <c r="AU200" s="53">
        <v>0</v>
      </c>
      <c r="AV200" s="53">
        <v>0</v>
      </c>
      <c r="AW200" s="53">
        <v>0</v>
      </c>
      <c r="AX200" s="53">
        <v>0</v>
      </c>
      <c r="AY200" s="53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3">
        <v>0</v>
      </c>
      <c r="BI200" s="53">
        <v>0</v>
      </c>
      <c r="BJ200" s="53">
        <v>0</v>
      </c>
      <c r="BK200" s="53">
        <v>0</v>
      </c>
      <c r="BL200" s="53">
        <v>0</v>
      </c>
      <c r="BM200" s="53">
        <v>0</v>
      </c>
      <c r="BN200" s="53">
        <v>0</v>
      </c>
      <c r="BO200" s="53">
        <v>0</v>
      </c>
      <c r="BP200" s="53">
        <v>0</v>
      </c>
      <c r="BQ200" s="53">
        <v>0</v>
      </c>
      <c r="BR200" s="53">
        <v>0</v>
      </c>
      <c r="BS200" s="53">
        <v>0</v>
      </c>
      <c r="BT200" s="53">
        <v>0</v>
      </c>
      <c r="BU200" s="53">
        <v>0</v>
      </c>
      <c r="BV200" s="53">
        <v>0</v>
      </c>
      <c r="BW200" s="53">
        <v>0</v>
      </c>
      <c r="BX200" s="53">
        <v>0</v>
      </c>
      <c r="BY200" s="53">
        <v>0</v>
      </c>
      <c r="BZ200" s="53">
        <v>0</v>
      </c>
      <c r="CA200" s="53">
        <v>0</v>
      </c>
      <c r="CB200" s="53">
        <v>0</v>
      </c>
      <c r="CC200" s="53">
        <v>0</v>
      </c>
      <c r="CD200" s="53">
        <v>0</v>
      </c>
      <c r="CE200" s="53">
        <v>0</v>
      </c>
      <c r="CF200" s="53">
        <v>0</v>
      </c>
      <c r="CG200" s="53">
        <v>0</v>
      </c>
      <c r="CH200" s="53">
        <v>0</v>
      </c>
      <c r="CI200" s="53">
        <v>0</v>
      </c>
      <c r="CJ200" s="53">
        <v>0</v>
      </c>
      <c r="CK200" s="53">
        <v>0</v>
      </c>
      <c r="CL200" s="53">
        <v>0</v>
      </c>
      <c r="CM200" s="53">
        <v>0</v>
      </c>
      <c r="CN200" s="53">
        <v>0</v>
      </c>
      <c r="CO200" s="53">
        <v>0</v>
      </c>
      <c r="CP200" s="53">
        <v>0</v>
      </c>
      <c r="CQ200" s="53">
        <v>0</v>
      </c>
      <c r="CR200" s="53">
        <v>0</v>
      </c>
      <c r="CS200" s="53">
        <v>0</v>
      </c>
      <c r="CT200" s="53">
        <v>0</v>
      </c>
      <c r="CU200" s="53">
        <v>0</v>
      </c>
      <c r="CV200" s="53">
        <v>0</v>
      </c>
      <c r="CW200" s="53">
        <v>0</v>
      </c>
      <c r="CX200" s="53">
        <v>0</v>
      </c>
      <c r="CY200" s="53">
        <v>0</v>
      </c>
      <c r="CZ200" s="53">
        <v>0</v>
      </c>
      <c r="DA200" s="53">
        <v>0</v>
      </c>
      <c r="DB200" s="53">
        <v>0</v>
      </c>
      <c r="DC200" s="53">
        <v>0</v>
      </c>
      <c r="DD200" s="53">
        <v>0</v>
      </c>
      <c r="DE200" s="53">
        <v>0</v>
      </c>
      <c r="DF200" s="53">
        <v>0</v>
      </c>
      <c r="DG200" s="53">
        <v>0</v>
      </c>
      <c r="DH200" s="53">
        <v>0</v>
      </c>
      <c r="DI200" s="53">
        <v>0</v>
      </c>
      <c r="DJ200" s="53">
        <v>0</v>
      </c>
    </row>
    <row r="201" spans="1:114">
      <c r="A201" s="53" t="s">
        <v>6</v>
      </c>
      <c r="B201" s="53">
        <v>4158804</v>
      </c>
      <c r="C201" s="53">
        <v>18700</v>
      </c>
      <c r="D201" s="53">
        <v>18</v>
      </c>
      <c r="E201" s="53">
        <v>0</v>
      </c>
      <c r="F201" s="53">
        <v>0</v>
      </c>
      <c r="G201" s="53">
        <v>0</v>
      </c>
      <c r="H201" s="53">
        <v>0</v>
      </c>
      <c r="I201" s="53">
        <v>0</v>
      </c>
      <c r="J201" s="53">
        <v>0</v>
      </c>
      <c r="K201" s="53">
        <v>0</v>
      </c>
      <c r="L201" s="53">
        <v>0</v>
      </c>
      <c r="M201" s="53">
        <v>0</v>
      </c>
      <c r="N201" s="53">
        <v>0</v>
      </c>
      <c r="O201" s="53">
        <v>0</v>
      </c>
      <c r="P201" s="53">
        <v>0</v>
      </c>
      <c r="Q201" s="53">
        <v>0</v>
      </c>
      <c r="R201" s="53">
        <v>0</v>
      </c>
      <c r="S201" s="53">
        <v>0</v>
      </c>
      <c r="T201" s="53">
        <v>0</v>
      </c>
      <c r="U201" s="53">
        <v>0</v>
      </c>
      <c r="V201" s="53">
        <v>0</v>
      </c>
      <c r="W201" s="53">
        <v>0</v>
      </c>
      <c r="X201" s="53">
        <v>0</v>
      </c>
      <c r="Y201" s="53">
        <v>0</v>
      </c>
      <c r="Z201" s="53">
        <v>0</v>
      </c>
      <c r="AA201" s="53">
        <v>0</v>
      </c>
      <c r="AB201" s="53">
        <v>0</v>
      </c>
      <c r="AC201" s="53">
        <v>0</v>
      </c>
      <c r="AD201" s="53">
        <v>0</v>
      </c>
      <c r="AE201" s="53">
        <v>0</v>
      </c>
      <c r="AF201" s="53">
        <v>0</v>
      </c>
      <c r="AG201" s="53">
        <v>0</v>
      </c>
      <c r="AH201" s="53">
        <v>0</v>
      </c>
      <c r="AI201" s="53">
        <v>0</v>
      </c>
      <c r="AJ201" s="53">
        <v>0</v>
      </c>
      <c r="AK201" s="53">
        <v>0</v>
      </c>
      <c r="AL201" s="53">
        <v>0</v>
      </c>
      <c r="AM201" s="53">
        <v>0</v>
      </c>
      <c r="AN201" s="53">
        <v>0</v>
      </c>
      <c r="AO201" s="53">
        <v>0</v>
      </c>
      <c r="AP201" s="53">
        <v>0</v>
      </c>
      <c r="AQ201" s="53">
        <v>0</v>
      </c>
      <c r="AR201" s="53">
        <v>0</v>
      </c>
      <c r="AS201" s="53">
        <v>0</v>
      </c>
      <c r="AT201" s="53">
        <v>0</v>
      </c>
      <c r="AU201" s="53">
        <v>0</v>
      </c>
      <c r="AV201" s="53">
        <v>0</v>
      </c>
      <c r="AW201" s="53">
        <v>0</v>
      </c>
      <c r="AX201" s="53">
        <v>0</v>
      </c>
      <c r="AY201" s="53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3">
        <v>0</v>
      </c>
      <c r="BI201" s="53">
        <v>0</v>
      </c>
      <c r="BJ201" s="53">
        <v>0</v>
      </c>
      <c r="BK201" s="53">
        <v>0</v>
      </c>
      <c r="BL201" s="53">
        <v>0</v>
      </c>
      <c r="BM201" s="53">
        <v>0</v>
      </c>
      <c r="BN201" s="53">
        <v>0</v>
      </c>
      <c r="BO201" s="53">
        <v>0</v>
      </c>
      <c r="BP201" s="53">
        <v>0</v>
      </c>
      <c r="BQ201" s="53">
        <v>0</v>
      </c>
      <c r="BR201" s="53">
        <v>0</v>
      </c>
      <c r="BS201" s="53">
        <v>0</v>
      </c>
      <c r="BT201" s="53">
        <v>0</v>
      </c>
      <c r="BU201" s="53">
        <v>0</v>
      </c>
      <c r="BV201" s="53">
        <v>0</v>
      </c>
      <c r="BW201" s="53">
        <v>0</v>
      </c>
      <c r="BX201" s="53">
        <v>0</v>
      </c>
      <c r="BY201" s="53">
        <v>0</v>
      </c>
      <c r="BZ201" s="53">
        <v>0</v>
      </c>
      <c r="CA201" s="53">
        <v>0</v>
      </c>
      <c r="CB201" s="53">
        <v>0</v>
      </c>
      <c r="CC201" s="53">
        <v>0</v>
      </c>
      <c r="CD201" s="53">
        <v>0</v>
      </c>
      <c r="CE201" s="53">
        <v>0</v>
      </c>
      <c r="CF201" s="53">
        <v>0</v>
      </c>
      <c r="CG201" s="53">
        <v>0</v>
      </c>
      <c r="CH201" s="53">
        <v>0</v>
      </c>
      <c r="CI201" s="53">
        <v>0</v>
      </c>
      <c r="CJ201" s="53">
        <v>0</v>
      </c>
      <c r="CK201" s="53">
        <v>0</v>
      </c>
      <c r="CL201" s="53">
        <v>0</v>
      </c>
      <c r="CM201" s="53">
        <v>0</v>
      </c>
      <c r="CN201" s="53">
        <v>0</v>
      </c>
      <c r="CO201" s="53">
        <v>0</v>
      </c>
      <c r="CP201" s="53">
        <v>0</v>
      </c>
      <c r="CQ201" s="53">
        <v>0</v>
      </c>
      <c r="CR201" s="53">
        <v>0</v>
      </c>
      <c r="CS201" s="53">
        <v>0</v>
      </c>
      <c r="CT201" s="53">
        <v>0</v>
      </c>
      <c r="CU201" s="53">
        <v>0</v>
      </c>
      <c r="CV201" s="53">
        <v>0</v>
      </c>
      <c r="CW201" s="53">
        <v>0</v>
      </c>
      <c r="CX201" s="53">
        <v>0</v>
      </c>
      <c r="CY201" s="53">
        <v>0</v>
      </c>
      <c r="CZ201" s="53">
        <v>0</v>
      </c>
      <c r="DA201" s="53">
        <v>0</v>
      </c>
      <c r="DB201" s="53">
        <v>0</v>
      </c>
      <c r="DC201" s="53">
        <v>0</v>
      </c>
      <c r="DD201" s="53">
        <v>0</v>
      </c>
      <c r="DE201" s="53">
        <v>0</v>
      </c>
      <c r="DF201" s="53">
        <v>0</v>
      </c>
      <c r="DG201" s="53">
        <v>0</v>
      </c>
      <c r="DH201" s="53">
        <v>0</v>
      </c>
      <c r="DI201" s="53">
        <v>0</v>
      </c>
      <c r="DJ201" s="53">
        <v>0</v>
      </c>
    </row>
    <row r="202" spans="1:114">
      <c r="A202" s="53" t="s">
        <v>6</v>
      </c>
      <c r="B202" s="53">
        <v>4160107</v>
      </c>
      <c r="C202" s="53">
        <v>19700</v>
      </c>
      <c r="D202" s="53">
        <v>18</v>
      </c>
      <c r="E202" s="53">
        <v>0</v>
      </c>
      <c r="F202" s="53" t="s">
        <v>1871</v>
      </c>
      <c r="G202" s="53" t="s">
        <v>1652</v>
      </c>
      <c r="H202" s="53" t="s">
        <v>1381</v>
      </c>
      <c r="I202" s="53" t="s">
        <v>1507</v>
      </c>
      <c r="J202" s="53" t="s">
        <v>1830</v>
      </c>
      <c r="K202" s="53" t="s">
        <v>1381</v>
      </c>
      <c r="L202" s="53" t="s">
        <v>1872</v>
      </c>
      <c r="M202" s="53" t="s">
        <v>1652</v>
      </c>
      <c r="N202" s="53" t="s">
        <v>1381</v>
      </c>
      <c r="O202" s="53" t="s">
        <v>1809</v>
      </c>
      <c r="P202" s="53" t="s">
        <v>1652</v>
      </c>
      <c r="Q202" s="53" t="s">
        <v>1381</v>
      </c>
      <c r="R202" s="53" t="s">
        <v>1873</v>
      </c>
      <c r="S202" s="53" t="s">
        <v>1830</v>
      </c>
      <c r="T202" s="53" t="s">
        <v>1381</v>
      </c>
      <c r="U202" s="53" t="s">
        <v>1508</v>
      </c>
      <c r="V202" s="53" t="s">
        <v>1830</v>
      </c>
      <c r="W202" s="53" t="s">
        <v>1381</v>
      </c>
      <c r="X202" s="53">
        <v>0</v>
      </c>
      <c r="Y202" s="53">
        <v>0</v>
      </c>
      <c r="Z202" s="53">
        <v>0</v>
      </c>
      <c r="AA202" s="53">
        <v>0</v>
      </c>
      <c r="AB202" s="53">
        <v>0</v>
      </c>
      <c r="AC202" s="53">
        <v>0</v>
      </c>
      <c r="AD202" s="53">
        <v>0</v>
      </c>
      <c r="AE202" s="53">
        <v>0</v>
      </c>
      <c r="AF202" s="53">
        <v>0</v>
      </c>
      <c r="AG202" s="53">
        <v>0</v>
      </c>
      <c r="AH202" s="53">
        <v>0</v>
      </c>
      <c r="AI202" s="53">
        <v>0</v>
      </c>
      <c r="AJ202" s="53">
        <v>0</v>
      </c>
      <c r="AK202" s="53">
        <v>0</v>
      </c>
      <c r="AL202" s="53">
        <v>0</v>
      </c>
      <c r="AM202" s="53">
        <v>0</v>
      </c>
      <c r="AN202" s="53">
        <v>0</v>
      </c>
      <c r="AO202" s="53">
        <v>0</v>
      </c>
      <c r="AP202" s="53">
        <v>0</v>
      </c>
      <c r="AQ202" s="53">
        <v>0</v>
      </c>
      <c r="AR202" s="53">
        <v>0</v>
      </c>
      <c r="AS202" s="53">
        <v>0</v>
      </c>
      <c r="AT202" s="53">
        <v>0</v>
      </c>
      <c r="AU202" s="53">
        <v>0</v>
      </c>
      <c r="AV202" s="53">
        <v>0</v>
      </c>
      <c r="AW202" s="53">
        <v>0</v>
      </c>
      <c r="AX202" s="53">
        <v>0</v>
      </c>
      <c r="AY202" s="53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63">
        <v>2109770</v>
      </c>
      <c r="BG202" s="63">
        <v>1719240</v>
      </c>
      <c r="BH202" s="53">
        <v>865719</v>
      </c>
      <c r="BI202" s="53">
        <v>619809</v>
      </c>
      <c r="BJ202" s="53">
        <v>125213</v>
      </c>
      <c r="BK202" s="53">
        <v>40325</v>
      </c>
      <c r="BL202" s="53">
        <v>48621</v>
      </c>
      <c r="BM202" s="53">
        <v>2517</v>
      </c>
      <c r="BN202" s="63">
        <v>1547660</v>
      </c>
      <c r="BO202" s="53">
        <v>648919</v>
      </c>
      <c r="BP202" s="63">
        <v>2200130</v>
      </c>
      <c r="BQ202" s="63">
        <v>1537020</v>
      </c>
      <c r="BR202" s="53">
        <v>0</v>
      </c>
      <c r="BS202" s="53">
        <v>0</v>
      </c>
      <c r="BT202" s="53">
        <v>0</v>
      </c>
      <c r="BU202" s="53">
        <v>0</v>
      </c>
      <c r="BV202" s="53">
        <v>0</v>
      </c>
      <c r="BW202" s="53">
        <v>0</v>
      </c>
      <c r="BX202" s="53">
        <v>0</v>
      </c>
      <c r="BY202" s="53">
        <v>0</v>
      </c>
      <c r="BZ202" s="53">
        <v>0</v>
      </c>
      <c r="CA202" s="53">
        <v>0</v>
      </c>
      <c r="CB202" s="53">
        <v>0</v>
      </c>
      <c r="CC202" s="53">
        <v>0</v>
      </c>
      <c r="CD202" s="53">
        <v>0</v>
      </c>
      <c r="CE202" s="53">
        <v>0</v>
      </c>
      <c r="CF202" s="53">
        <v>0</v>
      </c>
      <c r="CG202" s="53">
        <v>0</v>
      </c>
      <c r="CH202" s="53">
        <v>0</v>
      </c>
      <c r="CI202" s="53">
        <v>0</v>
      </c>
      <c r="CJ202" s="53">
        <v>0</v>
      </c>
      <c r="CK202" s="53">
        <v>0</v>
      </c>
      <c r="CL202" s="63">
        <v>6897110</v>
      </c>
      <c r="CM202" s="63">
        <v>4567830</v>
      </c>
      <c r="CN202" s="53">
        <v>0</v>
      </c>
      <c r="CO202" s="53">
        <v>0</v>
      </c>
      <c r="CP202" s="53">
        <v>0</v>
      </c>
      <c r="CQ202" s="53">
        <v>0</v>
      </c>
      <c r="CR202" s="53">
        <v>0</v>
      </c>
      <c r="CS202" s="53">
        <v>0</v>
      </c>
      <c r="CT202" s="53">
        <v>0</v>
      </c>
      <c r="CU202" s="53" t="s">
        <v>1874</v>
      </c>
      <c r="CV202" s="53" t="s">
        <v>1874</v>
      </c>
      <c r="CW202" s="53" t="s">
        <v>1874</v>
      </c>
      <c r="CX202" s="53" t="s">
        <v>1874</v>
      </c>
      <c r="CY202" s="53" t="s">
        <v>1874</v>
      </c>
      <c r="CZ202" s="53" t="s">
        <v>1874</v>
      </c>
      <c r="DA202" s="53">
        <v>0</v>
      </c>
      <c r="DB202" s="53">
        <v>0</v>
      </c>
      <c r="DC202" s="53">
        <v>0</v>
      </c>
      <c r="DD202" s="53">
        <v>0</v>
      </c>
      <c r="DE202" s="53">
        <v>0</v>
      </c>
      <c r="DF202" s="53">
        <v>0</v>
      </c>
      <c r="DG202" s="53">
        <v>0</v>
      </c>
      <c r="DH202" s="53">
        <v>0</v>
      </c>
      <c r="DI202" s="53">
        <v>0</v>
      </c>
      <c r="DJ202" s="53">
        <v>0</v>
      </c>
    </row>
    <row r="203" spans="1:114">
      <c r="A203" s="53" t="s">
        <v>6</v>
      </c>
      <c r="B203" s="53">
        <v>4164505</v>
      </c>
      <c r="C203" s="53">
        <v>22600</v>
      </c>
      <c r="D203" s="53">
        <v>18</v>
      </c>
      <c r="E203" s="53">
        <v>0</v>
      </c>
      <c r="F203" s="53" t="s">
        <v>2362</v>
      </c>
      <c r="G203" s="53" t="s">
        <v>1630</v>
      </c>
      <c r="H203" s="53" t="s">
        <v>1381</v>
      </c>
      <c r="I203" s="53" t="s">
        <v>2363</v>
      </c>
      <c r="J203" s="53" t="s">
        <v>2364</v>
      </c>
      <c r="K203" s="53" t="s">
        <v>1381</v>
      </c>
      <c r="L203" s="53" t="s">
        <v>1507</v>
      </c>
      <c r="M203" s="53" t="s">
        <v>2365</v>
      </c>
      <c r="N203" s="53" t="s">
        <v>1381</v>
      </c>
      <c r="O203" s="53" t="s">
        <v>1506</v>
      </c>
      <c r="P203" s="53" t="s">
        <v>1752</v>
      </c>
      <c r="Q203" s="53" t="s">
        <v>1381</v>
      </c>
      <c r="R203" s="53" t="s">
        <v>2366</v>
      </c>
      <c r="S203" s="53" t="s">
        <v>1811</v>
      </c>
      <c r="T203" s="53" t="s">
        <v>1381</v>
      </c>
      <c r="U203" s="53" t="s">
        <v>1572</v>
      </c>
      <c r="V203" s="53" t="s">
        <v>2367</v>
      </c>
      <c r="W203" s="53" t="s">
        <v>1381</v>
      </c>
      <c r="X203" s="53" t="s">
        <v>2368</v>
      </c>
      <c r="Y203" s="53" t="s">
        <v>1876</v>
      </c>
      <c r="Z203" s="53" t="s">
        <v>1381</v>
      </c>
      <c r="AA203" s="53" t="s">
        <v>2369</v>
      </c>
      <c r="AB203" s="53" t="s">
        <v>1876</v>
      </c>
      <c r="AC203" s="53" t="s">
        <v>1381</v>
      </c>
      <c r="AD203" s="53">
        <v>0</v>
      </c>
      <c r="AE203" s="53">
        <v>0</v>
      </c>
      <c r="AF203" s="53">
        <v>0</v>
      </c>
      <c r="AG203" s="53">
        <v>0</v>
      </c>
      <c r="AH203" s="53">
        <v>0</v>
      </c>
      <c r="AI203" s="53">
        <v>0</v>
      </c>
      <c r="AJ203" s="53">
        <v>0</v>
      </c>
      <c r="AK203" s="53">
        <v>0</v>
      </c>
      <c r="AL203" s="53">
        <v>0</v>
      </c>
      <c r="AM203" s="53">
        <v>0</v>
      </c>
      <c r="AN203" s="53">
        <v>0</v>
      </c>
      <c r="AO203" s="53">
        <v>0</v>
      </c>
      <c r="AP203" s="53">
        <v>0</v>
      </c>
      <c r="AQ203" s="53">
        <v>0</v>
      </c>
      <c r="AR203" s="53">
        <v>0</v>
      </c>
      <c r="AS203" s="53">
        <v>0</v>
      </c>
      <c r="AT203" s="53">
        <v>0</v>
      </c>
      <c r="AU203" s="53">
        <v>0</v>
      </c>
      <c r="AV203" s="53">
        <v>0</v>
      </c>
      <c r="AW203" s="53">
        <v>0</v>
      </c>
      <c r="AX203" s="53">
        <v>0</v>
      </c>
      <c r="AY203" s="53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63">
        <v>1668960</v>
      </c>
      <c r="BG203" s="53">
        <v>995014</v>
      </c>
      <c r="BH203" s="63">
        <v>1108900</v>
      </c>
      <c r="BI203" s="53">
        <v>703830</v>
      </c>
      <c r="BJ203" s="53">
        <v>160489</v>
      </c>
      <c r="BK203" s="53">
        <v>101375</v>
      </c>
      <c r="BL203" s="63">
        <v>80824</v>
      </c>
      <c r="BM203" s="53">
        <v>77475</v>
      </c>
      <c r="BN203" s="63">
        <v>48624</v>
      </c>
      <c r="BO203" s="53">
        <v>17058</v>
      </c>
      <c r="BP203" s="53">
        <v>785510</v>
      </c>
      <c r="BQ203" s="53">
        <v>138363</v>
      </c>
      <c r="BR203" s="53">
        <v>139298</v>
      </c>
      <c r="BS203" s="53">
        <v>48911.199999999997</v>
      </c>
      <c r="BT203" s="53">
        <v>99763.9</v>
      </c>
      <c r="BU203" s="53">
        <v>20643.900000000001</v>
      </c>
      <c r="BV203" s="53">
        <v>0</v>
      </c>
      <c r="BW203" s="53">
        <v>0</v>
      </c>
      <c r="BX203" s="53">
        <v>0</v>
      </c>
      <c r="BY203" s="53">
        <v>0</v>
      </c>
      <c r="BZ203" s="53">
        <v>0</v>
      </c>
      <c r="CA203" s="53">
        <v>0</v>
      </c>
      <c r="CB203" s="53">
        <v>0</v>
      </c>
      <c r="CC203" s="53">
        <v>0</v>
      </c>
      <c r="CD203" s="53">
        <v>0</v>
      </c>
      <c r="CE203" s="53">
        <v>0</v>
      </c>
      <c r="CF203" s="53">
        <v>0</v>
      </c>
      <c r="CG203" s="53">
        <v>0</v>
      </c>
      <c r="CH203" s="53">
        <v>0</v>
      </c>
      <c r="CI203" s="53">
        <v>0</v>
      </c>
      <c r="CJ203" s="53">
        <v>0</v>
      </c>
      <c r="CK203" s="53">
        <v>0</v>
      </c>
      <c r="CL203" s="63">
        <v>4092370</v>
      </c>
      <c r="CM203" s="63">
        <v>2102670</v>
      </c>
      <c r="CN203" s="53">
        <v>0</v>
      </c>
      <c r="CO203" s="53">
        <v>0</v>
      </c>
      <c r="CP203" s="53">
        <v>0</v>
      </c>
      <c r="CQ203" s="53">
        <v>0</v>
      </c>
      <c r="CR203" s="53">
        <v>0</v>
      </c>
      <c r="CS203" s="53">
        <v>0</v>
      </c>
      <c r="CT203" s="53">
        <v>0</v>
      </c>
      <c r="CU203" s="53" t="s">
        <v>649</v>
      </c>
      <c r="CV203" s="53" t="s">
        <v>649</v>
      </c>
      <c r="CW203" s="53" t="s">
        <v>649</v>
      </c>
      <c r="CX203" s="53" t="s">
        <v>649</v>
      </c>
      <c r="CY203" s="53" t="s">
        <v>649</v>
      </c>
      <c r="CZ203" s="53" t="s">
        <v>649</v>
      </c>
      <c r="DA203" s="53" t="s">
        <v>649</v>
      </c>
      <c r="DB203" s="53" t="s">
        <v>649</v>
      </c>
      <c r="DC203" s="53">
        <v>0</v>
      </c>
      <c r="DD203" s="53">
        <v>0</v>
      </c>
      <c r="DE203" s="53">
        <v>0</v>
      </c>
      <c r="DF203" s="53">
        <v>0</v>
      </c>
      <c r="DG203" s="53">
        <v>0</v>
      </c>
      <c r="DH203" s="53">
        <v>0</v>
      </c>
      <c r="DI203" s="53">
        <v>0</v>
      </c>
      <c r="DJ203" s="53">
        <v>0</v>
      </c>
    </row>
    <row r="204" spans="1:114">
      <c r="A204" s="53" t="s">
        <v>6</v>
      </c>
      <c r="B204" s="53">
        <v>4165809</v>
      </c>
      <c r="C204" s="53">
        <v>23500</v>
      </c>
      <c r="D204" s="53">
        <v>18</v>
      </c>
      <c r="E204" s="53">
        <v>0</v>
      </c>
      <c r="F204" s="53" t="s">
        <v>1877</v>
      </c>
      <c r="G204" s="53" t="s">
        <v>1878</v>
      </c>
      <c r="H204" s="53" t="s">
        <v>1381</v>
      </c>
      <c r="I204" s="53" t="s">
        <v>1572</v>
      </c>
      <c r="J204" s="53" t="s">
        <v>1753</v>
      </c>
      <c r="K204" s="53" t="s">
        <v>1381</v>
      </c>
      <c r="L204" s="53" t="s">
        <v>1507</v>
      </c>
      <c r="M204" s="53" t="s">
        <v>1753</v>
      </c>
      <c r="N204" s="53" t="s">
        <v>1381</v>
      </c>
      <c r="O204" s="53">
        <v>0</v>
      </c>
      <c r="P204" s="53">
        <v>0</v>
      </c>
      <c r="Q204" s="53">
        <v>0</v>
      </c>
      <c r="R204" s="53">
        <v>0</v>
      </c>
      <c r="S204" s="53">
        <v>0</v>
      </c>
      <c r="T204" s="53">
        <v>0</v>
      </c>
      <c r="U204" s="53">
        <v>0</v>
      </c>
      <c r="V204" s="53">
        <v>0</v>
      </c>
      <c r="W204" s="53">
        <v>0</v>
      </c>
      <c r="X204" s="53">
        <v>0</v>
      </c>
      <c r="Y204" s="53">
        <v>0</v>
      </c>
      <c r="Z204" s="53">
        <v>0</v>
      </c>
      <c r="AA204" s="53">
        <v>0</v>
      </c>
      <c r="AB204" s="53">
        <v>0</v>
      </c>
      <c r="AC204" s="53">
        <v>0</v>
      </c>
      <c r="AD204" s="53">
        <v>0</v>
      </c>
      <c r="AE204" s="53">
        <v>0</v>
      </c>
      <c r="AF204" s="53">
        <v>0</v>
      </c>
      <c r="AG204" s="53">
        <v>0</v>
      </c>
      <c r="AH204" s="53">
        <v>0</v>
      </c>
      <c r="AI204" s="53">
        <v>0</v>
      </c>
      <c r="AJ204" s="53">
        <v>0</v>
      </c>
      <c r="AK204" s="53">
        <v>0</v>
      </c>
      <c r="AL204" s="53">
        <v>0</v>
      </c>
      <c r="AM204" s="53">
        <v>0</v>
      </c>
      <c r="AN204" s="53">
        <v>0</v>
      </c>
      <c r="AO204" s="53">
        <v>0</v>
      </c>
      <c r="AP204" s="53">
        <v>0</v>
      </c>
      <c r="AQ204" s="53">
        <v>0</v>
      </c>
      <c r="AR204" s="53">
        <v>0</v>
      </c>
      <c r="AS204" s="53">
        <v>0</v>
      </c>
      <c r="AT204" s="53">
        <v>0</v>
      </c>
      <c r="AU204" s="53">
        <v>0</v>
      </c>
      <c r="AV204" s="53">
        <v>0</v>
      </c>
      <c r="AW204" s="53">
        <v>0</v>
      </c>
      <c r="AX204" s="53">
        <v>0</v>
      </c>
      <c r="AY204" s="53">
        <v>0</v>
      </c>
      <c r="AZ204" s="53">
        <v>0</v>
      </c>
      <c r="BA204" s="53">
        <v>0</v>
      </c>
      <c r="BB204" s="53">
        <v>0</v>
      </c>
      <c r="BC204" s="53">
        <v>0</v>
      </c>
      <c r="BD204" s="53">
        <v>0</v>
      </c>
      <c r="BE204" s="53">
        <v>0</v>
      </c>
      <c r="BF204" s="63">
        <v>2167230</v>
      </c>
      <c r="BG204" s="63">
        <v>1442920</v>
      </c>
      <c r="BH204" s="63">
        <v>1191310</v>
      </c>
      <c r="BI204" s="63">
        <v>1185220</v>
      </c>
      <c r="BJ204" s="63">
        <v>1130420</v>
      </c>
      <c r="BK204" s="63">
        <v>1124650</v>
      </c>
      <c r="BL204" s="53">
        <v>0</v>
      </c>
      <c r="BM204" s="53">
        <v>0</v>
      </c>
      <c r="BN204" s="53">
        <v>0</v>
      </c>
      <c r="BO204" s="53">
        <v>0</v>
      </c>
      <c r="BP204" s="53">
        <v>0</v>
      </c>
      <c r="BQ204" s="53">
        <v>0</v>
      </c>
      <c r="BR204" s="53">
        <v>0</v>
      </c>
      <c r="BS204" s="53">
        <v>0</v>
      </c>
      <c r="BT204" s="53">
        <v>0</v>
      </c>
      <c r="BU204" s="53">
        <v>0</v>
      </c>
      <c r="BV204" s="53">
        <v>0</v>
      </c>
      <c r="BW204" s="53">
        <v>0</v>
      </c>
      <c r="BX204" s="53">
        <v>0</v>
      </c>
      <c r="BY204" s="53">
        <v>0</v>
      </c>
      <c r="BZ204" s="53">
        <v>0</v>
      </c>
      <c r="CA204" s="53">
        <v>0</v>
      </c>
      <c r="CB204" s="53">
        <v>0</v>
      </c>
      <c r="CC204" s="53">
        <v>0</v>
      </c>
      <c r="CD204" s="53">
        <v>0</v>
      </c>
      <c r="CE204" s="53">
        <v>0</v>
      </c>
      <c r="CF204" s="53">
        <v>0</v>
      </c>
      <c r="CG204" s="53">
        <v>0</v>
      </c>
      <c r="CH204" s="53">
        <v>0</v>
      </c>
      <c r="CI204" s="53">
        <v>0</v>
      </c>
      <c r="CJ204" s="53">
        <v>0</v>
      </c>
      <c r="CK204" s="53">
        <v>0</v>
      </c>
      <c r="CL204" s="63">
        <v>4488960</v>
      </c>
      <c r="CM204" s="63">
        <v>3752780</v>
      </c>
      <c r="CN204" s="53">
        <v>0</v>
      </c>
      <c r="CO204" s="53">
        <v>0</v>
      </c>
      <c r="CP204" s="53">
        <v>0</v>
      </c>
      <c r="CQ204" s="53">
        <v>0</v>
      </c>
      <c r="CR204" s="53">
        <v>0</v>
      </c>
      <c r="CS204" s="53">
        <v>0</v>
      </c>
      <c r="CT204" s="53">
        <v>0</v>
      </c>
      <c r="CU204" s="53" t="s">
        <v>1453</v>
      </c>
      <c r="CV204" s="53" t="s">
        <v>1453</v>
      </c>
      <c r="CW204" s="53" t="s">
        <v>1453</v>
      </c>
      <c r="CX204" s="53">
        <v>0</v>
      </c>
      <c r="CY204" s="53">
        <v>0</v>
      </c>
      <c r="CZ204" s="53">
        <v>0</v>
      </c>
      <c r="DA204" s="53">
        <v>0</v>
      </c>
      <c r="DB204" s="53">
        <v>0</v>
      </c>
      <c r="DC204" s="53">
        <v>0</v>
      </c>
      <c r="DD204" s="53">
        <v>0</v>
      </c>
      <c r="DE204" s="53">
        <v>0</v>
      </c>
      <c r="DF204" s="53">
        <v>0</v>
      </c>
      <c r="DG204" s="53">
        <v>0</v>
      </c>
      <c r="DH204" s="53">
        <v>0</v>
      </c>
      <c r="DI204" s="53">
        <v>0</v>
      </c>
      <c r="DJ204" s="53">
        <v>0</v>
      </c>
    </row>
    <row r="205" spans="1:114">
      <c r="A205" s="53" t="s">
        <v>6</v>
      </c>
      <c r="B205" s="53">
        <v>4167904</v>
      </c>
      <c r="C205" s="53">
        <v>25200</v>
      </c>
      <c r="D205" s="53">
        <v>18</v>
      </c>
      <c r="E205" s="53">
        <v>0</v>
      </c>
      <c r="F205" s="53" t="s">
        <v>2370</v>
      </c>
      <c r="G205" s="53" t="s">
        <v>1759</v>
      </c>
      <c r="H205" s="53">
        <v>5419</v>
      </c>
      <c r="I205" s="53" t="s">
        <v>1591</v>
      </c>
      <c r="J205" s="53" t="s">
        <v>1759</v>
      </c>
      <c r="K205" s="53">
        <v>5419</v>
      </c>
      <c r="L205" s="53" t="s">
        <v>1879</v>
      </c>
      <c r="M205" s="53" t="s">
        <v>1759</v>
      </c>
      <c r="N205" s="53" t="s">
        <v>1880</v>
      </c>
      <c r="O205" s="53">
        <v>0</v>
      </c>
      <c r="P205" s="53">
        <v>0</v>
      </c>
      <c r="Q205" s="53">
        <v>0</v>
      </c>
      <c r="R205" s="53">
        <v>0</v>
      </c>
      <c r="S205" s="53">
        <v>0</v>
      </c>
      <c r="T205" s="53">
        <v>0</v>
      </c>
      <c r="U205" s="53">
        <v>0</v>
      </c>
      <c r="V205" s="53">
        <v>0</v>
      </c>
      <c r="W205" s="53">
        <v>0</v>
      </c>
      <c r="X205" s="53">
        <v>0</v>
      </c>
      <c r="Y205" s="53">
        <v>0</v>
      </c>
      <c r="Z205" s="53">
        <v>0</v>
      </c>
      <c r="AA205" s="53">
        <v>0</v>
      </c>
      <c r="AB205" s="53">
        <v>0</v>
      </c>
      <c r="AC205" s="53">
        <v>0</v>
      </c>
      <c r="AD205" s="53">
        <v>0</v>
      </c>
      <c r="AE205" s="53">
        <v>0</v>
      </c>
      <c r="AF205" s="53">
        <v>0</v>
      </c>
      <c r="AG205" s="53">
        <v>0</v>
      </c>
      <c r="AH205" s="53">
        <v>0</v>
      </c>
      <c r="AI205" s="53">
        <v>0</v>
      </c>
      <c r="AJ205" s="53">
        <v>0</v>
      </c>
      <c r="AK205" s="53">
        <v>0</v>
      </c>
      <c r="AL205" s="53">
        <v>0</v>
      </c>
      <c r="AM205" s="53">
        <v>0</v>
      </c>
      <c r="AN205" s="53">
        <v>0</v>
      </c>
      <c r="AO205" s="53">
        <v>0</v>
      </c>
      <c r="AP205" s="53">
        <v>0</v>
      </c>
      <c r="AQ205" s="53">
        <v>0</v>
      </c>
      <c r="AR205" s="53">
        <v>0</v>
      </c>
      <c r="AS205" s="53">
        <v>0</v>
      </c>
      <c r="AT205" s="53">
        <v>0</v>
      </c>
      <c r="AU205" s="53">
        <v>0</v>
      </c>
      <c r="AV205" s="53">
        <v>0</v>
      </c>
      <c r="AW205" s="53">
        <v>0</v>
      </c>
      <c r="AX205" s="53">
        <v>0</v>
      </c>
      <c r="AY205" s="53">
        <v>0</v>
      </c>
      <c r="AZ205" s="53">
        <v>0</v>
      </c>
      <c r="BA205" s="53">
        <v>0</v>
      </c>
      <c r="BB205" s="53">
        <v>0</v>
      </c>
      <c r="BC205" s="53">
        <v>0</v>
      </c>
      <c r="BD205" s="53">
        <v>0</v>
      </c>
      <c r="BE205" s="53">
        <v>0</v>
      </c>
      <c r="BF205" s="63">
        <v>660194</v>
      </c>
      <c r="BG205" s="63">
        <v>501488</v>
      </c>
      <c r="BH205" s="63">
        <v>450584</v>
      </c>
      <c r="BI205" s="53">
        <v>342267</v>
      </c>
      <c r="BJ205" s="53">
        <v>15307</v>
      </c>
      <c r="BK205" s="53">
        <v>11627</v>
      </c>
      <c r="BL205" s="53">
        <v>0</v>
      </c>
      <c r="BM205" s="53">
        <v>0</v>
      </c>
      <c r="BN205" s="53">
        <v>0</v>
      </c>
      <c r="BO205" s="53">
        <v>0</v>
      </c>
      <c r="BP205" s="53">
        <v>0</v>
      </c>
      <c r="BQ205" s="53">
        <v>0</v>
      </c>
      <c r="BR205" s="63">
        <v>0</v>
      </c>
      <c r="BS205" s="53">
        <v>0</v>
      </c>
      <c r="BT205" s="53">
        <v>0</v>
      </c>
      <c r="BU205" s="53">
        <v>0</v>
      </c>
      <c r="BV205" s="53">
        <v>0</v>
      </c>
      <c r="BW205" s="53">
        <v>0</v>
      </c>
      <c r="BX205" s="53">
        <v>0</v>
      </c>
      <c r="BY205" s="53">
        <v>0</v>
      </c>
      <c r="BZ205" s="53">
        <v>0</v>
      </c>
      <c r="CA205" s="53">
        <v>0</v>
      </c>
      <c r="CB205" s="53">
        <v>0</v>
      </c>
      <c r="CC205" s="53">
        <v>0</v>
      </c>
      <c r="CD205" s="53">
        <v>0</v>
      </c>
      <c r="CE205" s="53">
        <v>0</v>
      </c>
      <c r="CF205" s="53">
        <v>0</v>
      </c>
      <c r="CG205" s="53">
        <v>0</v>
      </c>
      <c r="CH205" s="53">
        <v>0</v>
      </c>
      <c r="CI205" s="53">
        <v>0</v>
      </c>
      <c r="CJ205" s="53">
        <v>0</v>
      </c>
      <c r="CK205" s="53">
        <v>0</v>
      </c>
      <c r="CL205" s="63">
        <v>1126090</v>
      </c>
      <c r="CM205" s="63">
        <v>855382</v>
      </c>
      <c r="CN205" s="53">
        <v>0</v>
      </c>
      <c r="CO205" s="53">
        <v>0</v>
      </c>
      <c r="CP205" s="53">
        <v>0</v>
      </c>
      <c r="CQ205" s="53">
        <v>0</v>
      </c>
      <c r="CR205" s="53">
        <v>0</v>
      </c>
      <c r="CS205" s="53">
        <v>0</v>
      </c>
      <c r="CT205" s="53">
        <v>0</v>
      </c>
      <c r="CU205" s="53" t="s">
        <v>651</v>
      </c>
      <c r="CV205" s="53" t="s">
        <v>651</v>
      </c>
      <c r="CW205" s="53" t="s">
        <v>651</v>
      </c>
      <c r="CX205" s="53">
        <v>0</v>
      </c>
      <c r="CY205" s="53">
        <v>0</v>
      </c>
      <c r="CZ205" s="53">
        <v>0</v>
      </c>
      <c r="DA205" s="53">
        <v>0</v>
      </c>
      <c r="DB205" s="53">
        <v>0</v>
      </c>
      <c r="DC205" s="53">
        <v>0</v>
      </c>
      <c r="DD205" s="53">
        <v>0</v>
      </c>
      <c r="DE205" s="53">
        <v>0</v>
      </c>
      <c r="DF205" s="53">
        <v>0</v>
      </c>
      <c r="DG205" s="53">
        <v>0</v>
      </c>
      <c r="DH205" s="53">
        <v>0</v>
      </c>
      <c r="DI205" s="53">
        <v>0</v>
      </c>
      <c r="DJ205" s="53">
        <v>0</v>
      </c>
    </row>
    <row r="206" spans="1:114">
      <c r="A206" s="53" t="s">
        <v>6</v>
      </c>
      <c r="B206" s="53">
        <v>4172904</v>
      </c>
      <c r="C206" s="53">
        <v>18500</v>
      </c>
      <c r="D206" s="53">
        <v>18</v>
      </c>
      <c r="E206" s="53">
        <v>0</v>
      </c>
      <c r="F206" s="53" t="s">
        <v>1995</v>
      </c>
      <c r="G206" s="53" t="s">
        <v>1776</v>
      </c>
      <c r="H206" s="53">
        <v>5115.05</v>
      </c>
      <c r="I206" s="53" t="s">
        <v>1458</v>
      </c>
      <c r="J206" s="53" t="s">
        <v>1735</v>
      </c>
      <c r="K206" s="53">
        <v>5415.4</v>
      </c>
      <c r="L206" s="53" t="s">
        <v>1882</v>
      </c>
      <c r="M206" s="53" t="s">
        <v>1735</v>
      </c>
      <c r="N206" s="53">
        <v>5415.45</v>
      </c>
      <c r="O206" s="53" t="s">
        <v>1996</v>
      </c>
      <c r="P206" s="53" t="s">
        <v>1735</v>
      </c>
      <c r="Q206" s="53">
        <v>5419</v>
      </c>
      <c r="R206" s="53" t="s">
        <v>1495</v>
      </c>
      <c r="S206" s="53" t="s">
        <v>29</v>
      </c>
      <c r="T206" s="53">
        <v>5419</v>
      </c>
      <c r="U206" s="53">
        <v>0</v>
      </c>
      <c r="V206" s="53">
        <v>0</v>
      </c>
      <c r="W206" s="53">
        <v>0</v>
      </c>
      <c r="X206" s="53">
        <v>0</v>
      </c>
      <c r="Y206" s="53">
        <v>0</v>
      </c>
      <c r="Z206" s="53">
        <v>0</v>
      </c>
      <c r="AA206" s="53">
        <v>0</v>
      </c>
      <c r="AB206" s="53">
        <v>0</v>
      </c>
      <c r="AC206" s="53">
        <v>0</v>
      </c>
      <c r="AD206" s="53">
        <v>0</v>
      </c>
      <c r="AE206" s="53">
        <v>0</v>
      </c>
      <c r="AF206" s="53">
        <v>0</v>
      </c>
      <c r="AG206" s="53">
        <v>0</v>
      </c>
      <c r="AH206" s="53">
        <v>0</v>
      </c>
      <c r="AI206" s="53">
        <v>0</v>
      </c>
      <c r="AJ206" s="53">
        <v>0</v>
      </c>
      <c r="AK206" s="53">
        <v>0</v>
      </c>
      <c r="AL206" s="53">
        <v>0</v>
      </c>
      <c r="AM206" s="53">
        <v>0</v>
      </c>
      <c r="AN206" s="53">
        <v>0</v>
      </c>
      <c r="AO206" s="53">
        <v>0</v>
      </c>
      <c r="AP206" s="53">
        <v>0</v>
      </c>
      <c r="AQ206" s="53">
        <v>0</v>
      </c>
      <c r="AR206" s="53">
        <v>0</v>
      </c>
      <c r="AS206" s="53">
        <v>0</v>
      </c>
      <c r="AT206" s="53">
        <v>0</v>
      </c>
      <c r="AU206" s="53">
        <v>0</v>
      </c>
      <c r="AV206" s="53">
        <v>0</v>
      </c>
      <c r="AW206" s="53">
        <v>0</v>
      </c>
      <c r="AX206" s="53">
        <v>0</v>
      </c>
      <c r="AY206" s="53">
        <v>0</v>
      </c>
      <c r="AZ206" s="53">
        <v>0</v>
      </c>
      <c r="BA206" s="53">
        <v>0</v>
      </c>
      <c r="BB206" s="53">
        <v>0</v>
      </c>
      <c r="BC206" s="53">
        <v>0</v>
      </c>
      <c r="BD206" s="53">
        <v>0</v>
      </c>
      <c r="BE206" s="53">
        <v>0</v>
      </c>
      <c r="BF206" s="63">
        <v>60257</v>
      </c>
      <c r="BG206" s="63">
        <v>43080</v>
      </c>
      <c r="BH206" s="63">
        <v>115850</v>
      </c>
      <c r="BI206" s="63">
        <v>83412</v>
      </c>
      <c r="BJ206" s="53">
        <v>355156</v>
      </c>
      <c r="BK206" s="53">
        <v>237561</v>
      </c>
      <c r="BL206" s="53">
        <v>25614</v>
      </c>
      <c r="BM206" s="53">
        <v>16521</v>
      </c>
      <c r="BN206" s="53">
        <v>18370</v>
      </c>
      <c r="BO206" s="53">
        <v>13133</v>
      </c>
      <c r="BP206" s="53">
        <v>0</v>
      </c>
      <c r="BQ206" s="53">
        <v>0</v>
      </c>
      <c r="BR206" s="53">
        <v>0</v>
      </c>
      <c r="BS206" s="53">
        <v>0</v>
      </c>
      <c r="BT206" s="53">
        <v>0</v>
      </c>
      <c r="BU206" s="53">
        <v>0</v>
      </c>
      <c r="BV206" s="53">
        <v>0</v>
      </c>
      <c r="BW206" s="53">
        <v>0</v>
      </c>
      <c r="BX206" s="53">
        <v>0</v>
      </c>
      <c r="BY206" s="53">
        <v>0</v>
      </c>
      <c r="BZ206" s="53">
        <v>0</v>
      </c>
      <c r="CA206" s="53">
        <v>0</v>
      </c>
      <c r="CB206" s="53">
        <v>0</v>
      </c>
      <c r="CC206" s="53">
        <v>0</v>
      </c>
      <c r="CD206" s="53">
        <v>0</v>
      </c>
      <c r="CE206" s="53">
        <v>0</v>
      </c>
      <c r="CF206" s="53">
        <v>0</v>
      </c>
      <c r="CG206" s="53">
        <v>0</v>
      </c>
      <c r="CH206" s="53">
        <v>0</v>
      </c>
      <c r="CI206" s="53">
        <v>0</v>
      </c>
      <c r="CJ206" s="53">
        <v>0</v>
      </c>
      <c r="CK206" s="53">
        <v>0</v>
      </c>
      <c r="CL206" s="63">
        <v>575247</v>
      </c>
      <c r="CM206" s="63">
        <v>393707</v>
      </c>
      <c r="CN206" s="53">
        <v>0</v>
      </c>
      <c r="CO206" s="53">
        <v>0</v>
      </c>
      <c r="CP206" s="53">
        <v>0</v>
      </c>
      <c r="CQ206" s="53">
        <v>0</v>
      </c>
      <c r="CR206" s="53">
        <v>0</v>
      </c>
      <c r="CS206" s="53">
        <v>0</v>
      </c>
      <c r="CT206" s="53">
        <v>0</v>
      </c>
      <c r="CU206" s="53">
        <v>0</v>
      </c>
      <c r="CV206" s="53">
        <v>0</v>
      </c>
      <c r="CW206" s="53">
        <v>0</v>
      </c>
      <c r="CX206" s="53">
        <v>0</v>
      </c>
      <c r="CY206" s="53">
        <v>0</v>
      </c>
      <c r="CZ206" s="53">
        <v>0</v>
      </c>
      <c r="DA206" s="53">
        <v>0</v>
      </c>
      <c r="DB206" s="53">
        <v>0</v>
      </c>
      <c r="DC206" s="53">
        <v>0</v>
      </c>
      <c r="DD206" s="53">
        <v>0</v>
      </c>
      <c r="DE206" s="53">
        <v>0</v>
      </c>
      <c r="DF206" s="53">
        <v>0</v>
      </c>
      <c r="DG206" s="53">
        <v>0</v>
      </c>
      <c r="DH206" s="53">
        <v>0</v>
      </c>
      <c r="DI206" s="53">
        <v>0</v>
      </c>
      <c r="DJ206" s="53">
        <v>0</v>
      </c>
    </row>
    <row r="207" spans="1:114">
      <c r="A207" s="53" t="s">
        <v>6</v>
      </c>
      <c r="B207" s="53">
        <v>4173209</v>
      </c>
      <c r="C207" s="53">
        <v>29900</v>
      </c>
      <c r="D207" s="53">
        <v>18</v>
      </c>
      <c r="E207" s="53">
        <v>0</v>
      </c>
      <c r="F207" s="53" t="s">
        <v>1750</v>
      </c>
      <c r="G207" s="53" t="s">
        <v>1751</v>
      </c>
      <c r="H207" s="53">
        <v>5210</v>
      </c>
      <c r="I207" s="53" t="s">
        <v>1883</v>
      </c>
      <c r="J207" s="53" t="s">
        <v>1811</v>
      </c>
      <c r="K207" s="53">
        <v>5471</v>
      </c>
      <c r="L207" s="53" t="s">
        <v>1644</v>
      </c>
      <c r="M207" s="53" t="s">
        <v>1805</v>
      </c>
      <c r="N207" s="53">
        <v>5481</v>
      </c>
      <c r="O207" s="53" t="s">
        <v>1531</v>
      </c>
      <c r="P207" s="53" t="s">
        <v>1805</v>
      </c>
      <c r="Q207" s="53">
        <v>5482</v>
      </c>
      <c r="R207" s="53" t="s">
        <v>1530</v>
      </c>
      <c r="S207" s="53" t="s">
        <v>1805</v>
      </c>
      <c r="T207" s="53">
        <v>6513</v>
      </c>
      <c r="U207" s="53">
        <v>0</v>
      </c>
      <c r="V207" s="53">
        <v>0</v>
      </c>
      <c r="W207" s="53">
        <v>0</v>
      </c>
      <c r="X207" s="53">
        <v>0</v>
      </c>
      <c r="Y207" s="53">
        <v>0</v>
      </c>
      <c r="Z207" s="53">
        <v>0</v>
      </c>
      <c r="AA207" s="53">
        <v>0</v>
      </c>
      <c r="AB207" s="53">
        <v>0</v>
      </c>
      <c r="AC207" s="53">
        <v>0</v>
      </c>
      <c r="AD207" s="53">
        <v>0</v>
      </c>
      <c r="AE207" s="53">
        <v>0</v>
      </c>
      <c r="AF207" s="53">
        <v>0</v>
      </c>
      <c r="AG207" s="53">
        <v>0</v>
      </c>
      <c r="AH207" s="53">
        <v>0</v>
      </c>
      <c r="AI207" s="53">
        <v>0</v>
      </c>
      <c r="AJ207" s="53">
        <v>0</v>
      </c>
      <c r="AK207" s="53">
        <v>0</v>
      </c>
      <c r="AL207" s="53">
        <v>0</v>
      </c>
      <c r="AM207" s="53">
        <v>0</v>
      </c>
      <c r="AN207" s="53">
        <v>0</v>
      </c>
      <c r="AO207" s="53">
        <v>0</v>
      </c>
      <c r="AP207" s="53">
        <v>0</v>
      </c>
      <c r="AQ207" s="53">
        <v>0</v>
      </c>
      <c r="AR207" s="53">
        <v>0</v>
      </c>
      <c r="AS207" s="53">
        <v>0</v>
      </c>
      <c r="AT207" s="53">
        <v>0</v>
      </c>
      <c r="AU207" s="53">
        <v>0</v>
      </c>
      <c r="AV207" s="53">
        <v>0</v>
      </c>
      <c r="AW207" s="53">
        <v>0</v>
      </c>
      <c r="AX207" s="53">
        <v>0</v>
      </c>
      <c r="AY207" s="53">
        <v>0</v>
      </c>
      <c r="AZ207" s="53">
        <v>0</v>
      </c>
      <c r="BA207" s="53">
        <v>0</v>
      </c>
      <c r="BB207" s="53">
        <v>0</v>
      </c>
      <c r="BC207" s="53">
        <v>0</v>
      </c>
      <c r="BD207" s="53">
        <v>0</v>
      </c>
      <c r="BE207" s="53">
        <v>0</v>
      </c>
      <c r="BF207" s="63">
        <v>198176</v>
      </c>
      <c r="BG207" s="63">
        <v>181410</v>
      </c>
      <c r="BH207" s="53">
        <v>160263</v>
      </c>
      <c r="BI207" s="53">
        <v>147268</v>
      </c>
      <c r="BJ207" s="53">
        <v>77094</v>
      </c>
      <c r="BK207" s="53">
        <v>76564</v>
      </c>
      <c r="BL207" s="63">
        <v>13124</v>
      </c>
      <c r="BM207" s="63">
        <v>13023</v>
      </c>
      <c r="BN207" s="53">
        <v>8246</v>
      </c>
      <c r="BO207" s="53">
        <v>7223</v>
      </c>
      <c r="BP207" s="53">
        <v>0</v>
      </c>
      <c r="BQ207" s="53">
        <v>0</v>
      </c>
      <c r="BR207" s="53">
        <v>0</v>
      </c>
      <c r="BS207" s="53">
        <v>0</v>
      </c>
      <c r="BT207" s="53">
        <v>0</v>
      </c>
      <c r="BU207" s="53">
        <v>0</v>
      </c>
      <c r="BV207" s="53">
        <v>0</v>
      </c>
      <c r="BW207" s="53">
        <v>0</v>
      </c>
      <c r="BX207" s="53">
        <v>0</v>
      </c>
      <c r="BY207" s="53">
        <v>0</v>
      </c>
      <c r="BZ207" s="53">
        <v>0</v>
      </c>
      <c r="CA207" s="53">
        <v>0</v>
      </c>
      <c r="CB207" s="53">
        <v>0</v>
      </c>
      <c r="CC207" s="53">
        <v>0</v>
      </c>
      <c r="CD207" s="53">
        <v>0</v>
      </c>
      <c r="CE207" s="53">
        <v>0</v>
      </c>
      <c r="CF207" s="53">
        <v>0</v>
      </c>
      <c r="CG207" s="53">
        <v>0</v>
      </c>
      <c r="CH207" s="53">
        <v>0</v>
      </c>
      <c r="CI207" s="53">
        <v>0</v>
      </c>
      <c r="CJ207" s="53">
        <v>0</v>
      </c>
      <c r="CK207" s="53">
        <v>0</v>
      </c>
      <c r="CL207" s="63">
        <v>456903</v>
      </c>
      <c r="CM207" s="63">
        <v>425488</v>
      </c>
      <c r="CN207" s="53">
        <v>0</v>
      </c>
      <c r="CO207" s="53">
        <v>0</v>
      </c>
      <c r="CP207" s="53">
        <v>0</v>
      </c>
      <c r="CQ207" s="53">
        <v>0</v>
      </c>
      <c r="CR207" s="53">
        <v>0</v>
      </c>
      <c r="CS207" s="53">
        <v>0</v>
      </c>
      <c r="CT207" s="53">
        <v>0</v>
      </c>
      <c r="CU207" s="53" t="s">
        <v>1998</v>
      </c>
      <c r="CV207" s="53" t="s">
        <v>1998</v>
      </c>
      <c r="CW207" s="53" t="s">
        <v>1998</v>
      </c>
      <c r="CX207" s="53" t="s">
        <v>1998</v>
      </c>
      <c r="CY207" s="53" t="s">
        <v>1998</v>
      </c>
      <c r="CZ207" s="53">
        <v>0</v>
      </c>
      <c r="DA207" s="53">
        <v>0</v>
      </c>
      <c r="DB207" s="53">
        <v>0</v>
      </c>
      <c r="DC207" s="53">
        <v>0</v>
      </c>
      <c r="DD207" s="53">
        <v>0</v>
      </c>
      <c r="DE207" s="53">
        <v>0</v>
      </c>
      <c r="DF207" s="53">
        <v>0</v>
      </c>
      <c r="DG207" s="53">
        <v>0</v>
      </c>
      <c r="DH207" s="53">
        <v>0</v>
      </c>
      <c r="DI207" s="53">
        <v>0</v>
      </c>
      <c r="DJ207" s="53">
        <v>0</v>
      </c>
    </row>
    <row r="208" spans="1:114">
      <c r="A208" s="53" t="s">
        <v>6</v>
      </c>
      <c r="B208" s="53">
        <v>4174900</v>
      </c>
      <c r="C208" s="53">
        <v>21400</v>
      </c>
      <c r="D208" s="53">
        <v>18</v>
      </c>
      <c r="E208" s="53">
        <v>0</v>
      </c>
      <c r="F208" s="53" t="s">
        <v>1884</v>
      </c>
      <c r="G208" s="53" t="s">
        <v>1881</v>
      </c>
      <c r="H208" s="53">
        <v>5437</v>
      </c>
      <c r="I208" s="53" t="s">
        <v>1541</v>
      </c>
      <c r="J208" s="53" t="s">
        <v>1881</v>
      </c>
      <c r="K208" s="53">
        <v>5413</v>
      </c>
      <c r="L208" s="53" t="s">
        <v>1885</v>
      </c>
      <c r="M208" s="53" t="s">
        <v>1881</v>
      </c>
      <c r="N208" s="53">
        <v>5414.5</v>
      </c>
      <c r="O208" s="53" t="s">
        <v>2371</v>
      </c>
      <c r="P208" s="53" t="s">
        <v>1881</v>
      </c>
      <c r="Q208" s="53">
        <v>5411.45</v>
      </c>
      <c r="R208" s="53" t="s">
        <v>2372</v>
      </c>
      <c r="S208" s="53" t="s">
        <v>1881</v>
      </c>
      <c r="T208" s="53">
        <v>5416</v>
      </c>
      <c r="U208" s="53" t="s">
        <v>2373</v>
      </c>
      <c r="V208" s="53" t="s">
        <v>1881</v>
      </c>
      <c r="W208" s="53">
        <v>5418</v>
      </c>
      <c r="X208" s="53" t="s">
        <v>1886</v>
      </c>
      <c r="Y208" s="53" t="s">
        <v>1664</v>
      </c>
      <c r="Z208" s="53">
        <v>5210</v>
      </c>
      <c r="AA208" s="53" t="s">
        <v>1887</v>
      </c>
      <c r="AB208" s="53" t="s">
        <v>1753</v>
      </c>
      <c r="AC208" s="53">
        <v>5483</v>
      </c>
      <c r="AD208" s="53" t="s">
        <v>1495</v>
      </c>
      <c r="AE208" s="53" t="s">
        <v>1881</v>
      </c>
      <c r="AF208" s="53">
        <v>5423</v>
      </c>
      <c r="AG208" s="53">
        <v>0</v>
      </c>
      <c r="AH208" s="53">
        <v>0</v>
      </c>
      <c r="AI208" s="53">
        <v>0</v>
      </c>
      <c r="AJ208" s="53">
        <v>0</v>
      </c>
      <c r="AK208" s="53">
        <v>0</v>
      </c>
      <c r="AL208" s="53">
        <v>0</v>
      </c>
      <c r="AM208" s="53">
        <v>0</v>
      </c>
      <c r="AN208" s="53">
        <v>0</v>
      </c>
      <c r="AO208" s="53">
        <v>0</v>
      </c>
      <c r="AP208" s="53">
        <v>0</v>
      </c>
      <c r="AQ208" s="53">
        <v>0</v>
      </c>
      <c r="AR208" s="53">
        <v>0</v>
      </c>
      <c r="AS208" s="53">
        <v>0</v>
      </c>
      <c r="AT208" s="53">
        <v>0</v>
      </c>
      <c r="AU208" s="53">
        <v>0</v>
      </c>
      <c r="AV208" s="53">
        <v>0</v>
      </c>
      <c r="AW208" s="53">
        <v>0</v>
      </c>
      <c r="AX208" s="53">
        <v>0</v>
      </c>
      <c r="AY208" s="53">
        <v>0</v>
      </c>
      <c r="AZ208" s="53">
        <v>0</v>
      </c>
      <c r="BA208" s="53">
        <v>0</v>
      </c>
      <c r="BB208" s="53">
        <v>0</v>
      </c>
      <c r="BC208" s="53">
        <v>0</v>
      </c>
      <c r="BD208" s="53">
        <v>0</v>
      </c>
      <c r="BE208" s="53">
        <v>0</v>
      </c>
      <c r="BF208" s="63">
        <v>22083</v>
      </c>
      <c r="BG208" s="63">
        <v>21144</v>
      </c>
      <c r="BH208" s="53">
        <v>7347</v>
      </c>
      <c r="BI208" s="53">
        <v>7034</v>
      </c>
      <c r="BJ208" s="53">
        <v>86550</v>
      </c>
      <c r="BK208" s="53">
        <v>82867</v>
      </c>
      <c r="BL208" s="53">
        <v>103728</v>
      </c>
      <c r="BM208" s="53">
        <v>99314</v>
      </c>
      <c r="BN208" s="63">
        <v>10550</v>
      </c>
      <c r="BO208" s="63">
        <v>10101</v>
      </c>
      <c r="BP208" s="63">
        <v>9767</v>
      </c>
      <c r="BQ208" s="53">
        <v>9351</v>
      </c>
      <c r="BR208" s="53">
        <v>166597</v>
      </c>
      <c r="BS208" s="53">
        <v>109803</v>
      </c>
      <c r="BT208" s="63">
        <v>61467</v>
      </c>
      <c r="BU208" s="63">
        <v>33730</v>
      </c>
      <c r="BV208" s="53">
        <v>7663</v>
      </c>
      <c r="BW208" s="53">
        <v>7336</v>
      </c>
      <c r="BX208" s="53">
        <v>0</v>
      </c>
      <c r="BY208" s="53">
        <v>0</v>
      </c>
      <c r="BZ208" s="53">
        <v>0</v>
      </c>
      <c r="CA208" s="53">
        <v>0</v>
      </c>
      <c r="CB208" s="53">
        <v>0</v>
      </c>
      <c r="CC208" s="53">
        <v>0</v>
      </c>
      <c r="CD208" s="53">
        <v>0</v>
      </c>
      <c r="CE208" s="53">
        <v>0</v>
      </c>
      <c r="CF208" s="53">
        <v>0</v>
      </c>
      <c r="CG208" s="53">
        <v>0</v>
      </c>
      <c r="CH208" s="53">
        <v>0</v>
      </c>
      <c r="CI208" s="53">
        <v>0</v>
      </c>
      <c r="CJ208" s="53">
        <v>0</v>
      </c>
      <c r="CK208" s="53">
        <v>0</v>
      </c>
      <c r="CL208" s="63">
        <v>475752</v>
      </c>
      <c r="CM208" s="63">
        <v>380680</v>
      </c>
      <c r="CN208" s="53">
        <v>0</v>
      </c>
      <c r="CO208" s="53">
        <v>0</v>
      </c>
      <c r="CP208" s="53">
        <v>0</v>
      </c>
      <c r="CQ208" s="53">
        <v>0</v>
      </c>
      <c r="CR208" s="53">
        <v>0</v>
      </c>
      <c r="CS208" s="53">
        <v>0</v>
      </c>
      <c r="CT208" s="53">
        <v>0</v>
      </c>
      <c r="CU208" s="53" t="s">
        <v>2374</v>
      </c>
      <c r="CV208" s="53" t="s">
        <v>2374</v>
      </c>
      <c r="CW208" s="53" t="s">
        <v>2374</v>
      </c>
      <c r="CX208" s="53" t="s">
        <v>2374</v>
      </c>
      <c r="CY208" s="53" t="s">
        <v>2374</v>
      </c>
      <c r="CZ208" s="53" t="s">
        <v>2374</v>
      </c>
      <c r="DA208" s="53" t="s">
        <v>2374</v>
      </c>
      <c r="DB208" s="53" t="s">
        <v>2374</v>
      </c>
      <c r="DC208" s="53" t="s">
        <v>2374</v>
      </c>
      <c r="DD208" s="53">
        <v>0</v>
      </c>
      <c r="DE208" s="53">
        <v>0</v>
      </c>
      <c r="DF208" s="53">
        <v>0</v>
      </c>
      <c r="DG208" s="53">
        <v>0</v>
      </c>
      <c r="DH208" s="53">
        <v>0</v>
      </c>
      <c r="DI208" s="53">
        <v>0</v>
      </c>
      <c r="DJ208" s="53">
        <v>0</v>
      </c>
    </row>
    <row r="209" spans="1:114">
      <c r="A209" s="53" t="s">
        <v>6</v>
      </c>
      <c r="B209" s="53">
        <v>4176400</v>
      </c>
      <c r="C209" s="53">
        <v>31560</v>
      </c>
      <c r="D209" s="53">
        <v>18</v>
      </c>
      <c r="E209" s="53">
        <v>0</v>
      </c>
      <c r="F209" s="53">
        <v>0</v>
      </c>
      <c r="G209" s="53" t="s">
        <v>2375</v>
      </c>
      <c r="H209" s="53">
        <v>5415.43</v>
      </c>
      <c r="I209" s="53">
        <v>0</v>
      </c>
      <c r="J209" s="53" t="s">
        <v>2375</v>
      </c>
      <c r="K209" s="53">
        <v>5415.45</v>
      </c>
      <c r="L209" s="53">
        <v>0</v>
      </c>
      <c r="M209" s="53" t="s">
        <v>2375</v>
      </c>
      <c r="N209" s="53">
        <v>5415.47</v>
      </c>
      <c r="O209" s="53">
        <v>0</v>
      </c>
      <c r="P209" s="53">
        <v>0</v>
      </c>
      <c r="Q209" s="53">
        <v>0</v>
      </c>
      <c r="R209" s="53">
        <v>0</v>
      </c>
      <c r="S209" s="53">
        <v>0</v>
      </c>
      <c r="T209" s="53">
        <v>0</v>
      </c>
      <c r="U209" s="53">
        <v>0</v>
      </c>
      <c r="V209" s="53">
        <v>0</v>
      </c>
      <c r="W209" s="53">
        <v>0</v>
      </c>
      <c r="X209" s="53">
        <v>0</v>
      </c>
      <c r="Y209" s="53">
        <v>0</v>
      </c>
      <c r="Z209" s="53">
        <v>0</v>
      </c>
      <c r="AA209" s="53">
        <v>0</v>
      </c>
      <c r="AB209" s="53">
        <v>0</v>
      </c>
      <c r="AC209" s="53">
        <v>0</v>
      </c>
      <c r="AD209" s="53">
        <v>0</v>
      </c>
      <c r="AE209" s="53">
        <v>0</v>
      </c>
      <c r="AF209" s="53">
        <v>0</v>
      </c>
      <c r="AG209" s="53">
        <v>0</v>
      </c>
      <c r="AH209" s="53">
        <v>0</v>
      </c>
      <c r="AI209" s="53">
        <v>0</v>
      </c>
      <c r="AJ209" s="53">
        <v>0</v>
      </c>
      <c r="AK209" s="53">
        <v>0</v>
      </c>
      <c r="AL209" s="53">
        <v>0</v>
      </c>
      <c r="AM209" s="53">
        <v>0</v>
      </c>
      <c r="AN209" s="53">
        <v>0</v>
      </c>
      <c r="AO209" s="53">
        <v>0</v>
      </c>
      <c r="AP209" s="53">
        <v>0</v>
      </c>
      <c r="AQ209" s="53">
        <v>0</v>
      </c>
      <c r="AR209" s="53">
        <v>0</v>
      </c>
      <c r="AS209" s="53">
        <v>0</v>
      </c>
      <c r="AT209" s="53">
        <v>0</v>
      </c>
      <c r="AU209" s="53">
        <v>0</v>
      </c>
      <c r="AV209" s="53">
        <v>0</v>
      </c>
      <c r="AW209" s="53">
        <v>0</v>
      </c>
      <c r="AX209" s="53">
        <v>0</v>
      </c>
      <c r="AY209" s="53">
        <v>0</v>
      </c>
      <c r="AZ209" s="53">
        <v>0</v>
      </c>
      <c r="BA209" s="53">
        <v>0</v>
      </c>
      <c r="BB209" s="53" t="s">
        <v>2375</v>
      </c>
      <c r="BC209" s="53">
        <v>0</v>
      </c>
      <c r="BD209" s="53">
        <v>0</v>
      </c>
      <c r="BE209" s="53">
        <v>0</v>
      </c>
      <c r="BF209" s="63">
        <v>0</v>
      </c>
      <c r="BG209" s="53">
        <v>5591</v>
      </c>
      <c r="BH209" s="53">
        <v>0</v>
      </c>
      <c r="BI209" s="53">
        <v>26556</v>
      </c>
      <c r="BJ209" s="53">
        <v>0</v>
      </c>
      <c r="BK209" s="53">
        <v>6289</v>
      </c>
      <c r="BL209" s="53">
        <v>0</v>
      </c>
      <c r="BM209" s="53">
        <v>0</v>
      </c>
      <c r="BN209" s="53">
        <v>0</v>
      </c>
      <c r="BO209" s="53">
        <v>0</v>
      </c>
      <c r="BP209" s="53">
        <v>0</v>
      </c>
      <c r="BQ209" s="53">
        <v>0</v>
      </c>
      <c r="BR209" s="53">
        <v>0</v>
      </c>
      <c r="BS209" s="53">
        <v>0</v>
      </c>
      <c r="BT209" s="53">
        <v>0</v>
      </c>
      <c r="BU209" s="53">
        <v>0</v>
      </c>
      <c r="BV209" s="53">
        <v>0</v>
      </c>
      <c r="BW209" s="53">
        <v>0</v>
      </c>
      <c r="BX209" s="53">
        <v>0</v>
      </c>
      <c r="BY209" s="53">
        <v>0</v>
      </c>
      <c r="BZ209" s="53">
        <v>0</v>
      </c>
      <c r="CA209" s="53">
        <v>0</v>
      </c>
      <c r="CB209" s="53">
        <v>0</v>
      </c>
      <c r="CC209" s="53">
        <v>0</v>
      </c>
      <c r="CD209" s="53">
        <v>0</v>
      </c>
      <c r="CE209" s="53">
        <v>0</v>
      </c>
      <c r="CF209" s="53">
        <v>0</v>
      </c>
      <c r="CG209" s="53">
        <v>0</v>
      </c>
      <c r="CH209" s="53">
        <v>0</v>
      </c>
      <c r="CI209" s="53">
        <v>0</v>
      </c>
      <c r="CJ209" s="53">
        <v>0</v>
      </c>
      <c r="CK209" s="53">
        <v>0</v>
      </c>
      <c r="CL209" s="63">
        <v>45424</v>
      </c>
      <c r="CM209" s="53">
        <v>45424</v>
      </c>
      <c r="CN209" s="53">
        <v>45424</v>
      </c>
      <c r="CO209" s="53">
        <v>6988</v>
      </c>
      <c r="CP209" s="53">
        <v>0</v>
      </c>
      <c r="CQ209" s="53">
        <v>0</v>
      </c>
      <c r="CR209" s="53" t="s">
        <v>1999</v>
      </c>
      <c r="CS209" s="53">
        <v>0</v>
      </c>
      <c r="CT209" s="53">
        <v>0</v>
      </c>
      <c r="CU209" s="53" t="s">
        <v>1999</v>
      </c>
      <c r="CV209" s="53" t="s">
        <v>1999</v>
      </c>
      <c r="CW209" s="53" t="s">
        <v>1999</v>
      </c>
      <c r="CX209" s="53">
        <v>0</v>
      </c>
      <c r="CY209" s="53">
        <v>0</v>
      </c>
      <c r="CZ209" s="53">
        <v>0</v>
      </c>
      <c r="DA209" s="53">
        <v>0</v>
      </c>
      <c r="DB209" s="53">
        <v>0</v>
      </c>
      <c r="DC209" s="53">
        <v>0</v>
      </c>
      <c r="DD209" s="53">
        <v>0</v>
      </c>
      <c r="DE209" s="53">
        <v>0</v>
      </c>
      <c r="DF209" s="53">
        <v>0</v>
      </c>
      <c r="DG209" s="53">
        <v>0</v>
      </c>
      <c r="DH209" s="53">
        <v>0</v>
      </c>
      <c r="DI209" s="53">
        <v>0</v>
      </c>
      <c r="DJ209" s="53">
        <v>0</v>
      </c>
    </row>
    <row r="210" spans="1:114">
      <c r="A210" s="53" t="s">
        <v>6</v>
      </c>
      <c r="B210" s="53">
        <v>4179701</v>
      </c>
      <c r="C210" s="53">
        <v>19200</v>
      </c>
      <c r="D210" s="53">
        <v>18</v>
      </c>
      <c r="E210" s="53">
        <v>0</v>
      </c>
      <c r="F210" s="53">
        <v>0</v>
      </c>
      <c r="G210" s="53">
        <v>0</v>
      </c>
      <c r="H210" s="53">
        <v>0</v>
      </c>
      <c r="I210" s="53">
        <v>0</v>
      </c>
      <c r="J210" s="53">
        <v>0</v>
      </c>
      <c r="K210" s="53">
        <v>0</v>
      </c>
      <c r="L210" s="53">
        <v>0</v>
      </c>
      <c r="M210" s="53">
        <v>0</v>
      </c>
      <c r="N210" s="53">
        <v>0</v>
      </c>
      <c r="O210" s="53">
        <v>0</v>
      </c>
      <c r="P210" s="53">
        <v>0</v>
      </c>
      <c r="Q210" s="53">
        <v>0</v>
      </c>
      <c r="R210" s="53">
        <v>0</v>
      </c>
      <c r="S210" s="53">
        <v>0</v>
      </c>
      <c r="T210" s="53">
        <v>0</v>
      </c>
      <c r="U210" s="53">
        <v>0</v>
      </c>
      <c r="V210" s="53">
        <v>0</v>
      </c>
      <c r="W210" s="53">
        <v>0</v>
      </c>
      <c r="X210" s="53">
        <v>0</v>
      </c>
      <c r="Y210" s="53">
        <v>0</v>
      </c>
      <c r="Z210" s="53">
        <v>0</v>
      </c>
      <c r="AA210" s="53">
        <v>0</v>
      </c>
      <c r="AB210" s="53">
        <v>0</v>
      </c>
      <c r="AC210" s="53">
        <v>0</v>
      </c>
      <c r="AD210" s="53">
        <v>0</v>
      </c>
      <c r="AE210" s="53">
        <v>0</v>
      </c>
      <c r="AF210" s="53">
        <v>0</v>
      </c>
      <c r="AG210" s="53">
        <v>0</v>
      </c>
      <c r="AH210" s="53">
        <v>0</v>
      </c>
      <c r="AI210" s="53">
        <v>0</v>
      </c>
      <c r="AJ210" s="53">
        <v>0</v>
      </c>
      <c r="AK210" s="53">
        <v>0</v>
      </c>
      <c r="AL210" s="53">
        <v>0</v>
      </c>
      <c r="AM210" s="53">
        <v>0</v>
      </c>
      <c r="AN210" s="53">
        <v>0</v>
      </c>
      <c r="AO210" s="53">
        <v>0</v>
      </c>
      <c r="AP210" s="53">
        <v>0</v>
      </c>
      <c r="AQ210" s="53">
        <v>0</v>
      </c>
      <c r="AR210" s="53">
        <v>0</v>
      </c>
      <c r="AS210" s="53">
        <v>0</v>
      </c>
      <c r="AT210" s="53">
        <v>0</v>
      </c>
      <c r="AU210" s="53">
        <v>0</v>
      </c>
      <c r="AV210" s="53">
        <v>0</v>
      </c>
      <c r="AW210" s="53">
        <v>0</v>
      </c>
      <c r="AX210" s="53">
        <v>0</v>
      </c>
      <c r="AY210" s="53">
        <v>0</v>
      </c>
      <c r="AZ210" s="53">
        <v>0</v>
      </c>
      <c r="BA210" s="53">
        <v>0</v>
      </c>
      <c r="BB210" s="53">
        <v>0</v>
      </c>
      <c r="BC210" s="53">
        <v>0</v>
      </c>
      <c r="BD210" s="63">
        <v>0</v>
      </c>
      <c r="BE210" s="53">
        <v>0</v>
      </c>
      <c r="BF210" s="53">
        <v>0</v>
      </c>
      <c r="BG210" s="53">
        <v>0</v>
      </c>
      <c r="BH210" s="53">
        <v>0</v>
      </c>
      <c r="BI210" s="53">
        <v>0</v>
      </c>
      <c r="BJ210" s="63">
        <v>0</v>
      </c>
      <c r="BK210" s="63">
        <v>0</v>
      </c>
      <c r="BL210" s="53">
        <v>0</v>
      </c>
      <c r="BM210" s="53">
        <v>0</v>
      </c>
      <c r="BN210" s="53">
        <v>0</v>
      </c>
      <c r="BO210" s="53">
        <v>0</v>
      </c>
      <c r="BP210" s="53">
        <v>0</v>
      </c>
      <c r="BQ210" s="53">
        <v>0</v>
      </c>
      <c r="BR210" s="53">
        <v>0</v>
      </c>
      <c r="BS210" s="53">
        <v>0</v>
      </c>
      <c r="BT210" s="53">
        <v>0</v>
      </c>
      <c r="BU210" s="53">
        <v>0</v>
      </c>
      <c r="BV210" s="53">
        <v>0</v>
      </c>
      <c r="BW210" s="53">
        <v>0</v>
      </c>
      <c r="BX210" s="53">
        <v>0</v>
      </c>
      <c r="BY210" s="53">
        <v>0</v>
      </c>
      <c r="BZ210" s="53">
        <v>0</v>
      </c>
      <c r="CA210" s="53">
        <v>0</v>
      </c>
      <c r="CB210" s="53">
        <v>0</v>
      </c>
      <c r="CC210" s="53">
        <v>0</v>
      </c>
      <c r="CD210" s="53">
        <v>0</v>
      </c>
      <c r="CE210" s="53">
        <v>0</v>
      </c>
      <c r="CF210" s="53">
        <v>0</v>
      </c>
      <c r="CG210" s="53">
        <v>0</v>
      </c>
      <c r="CH210" s="53">
        <v>0</v>
      </c>
      <c r="CI210" s="53">
        <v>0</v>
      </c>
      <c r="CJ210" s="53">
        <v>0</v>
      </c>
      <c r="CK210" s="53">
        <v>0</v>
      </c>
      <c r="CL210" s="63">
        <v>0</v>
      </c>
      <c r="CM210" s="63">
        <v>0</v>
      </c>
      <c r="CN210" s="53">
        <v>0</v>
      </c>
      <c r="CO210" s="53">
        <v>0</v>
      </c>
      <c r="CP210" s="53">
        <v>0</v>
      </c>
      <c r="CQ210" s="53">
        <v>0</v>
      </c>
      <c r="CR210" s="53">
        <v>0</v>
      </c>
      <c r="CS210" s="53">
        <v>0</v>
      </c>
      <c r="CT210" s="53">
        <v>0</v>
      </c>
      <c r="CU210" s="53">
        <v>0</v>
      </c>
      <c r="CV210" s="53">
        <v>0</v>
      </c>
      <c r="CW210" s="53">
        <v>0</v>
      </c>
      <c r="CX210" s="53">
        <v>0</v>
      </c>
      <c r="CY210" s="53">
        <v>0</v>
      </c>
      <c r="CZ210" s="53">
        <v>0</v>
      </c>
      <c r="DA210" s="53">
        <v>0</v>
      </c>
      <c r="DB210" s="53">
        <v>0</v>
      </c>
      <c r="DC210" s="53">
        <v>0</v>
      </c>
      <c r="DD210" s="53">
        <v>0</v>
      </c>
      <c r="DE210" s="53">
        <v>0</v>
      </c>
      <c r="DF210" s="53">
        <v>0</v>
      </c>
      <c r="DG210" s="53">
        <v>0</v>
      </c>
      <c r="DH210" s="53">
        <v>0</v>
      </c>
      <c r="DI210" s="53">
        <v>0</v>
      </c>
      <c r="DJ210" s="53">
        <v>0</v>
      </c>
    </row>
    <row r="211" spans="1:114">
      <c r="A211" s="53" t="s">
        <v>6</v>
      </c>
      <c r="B211" s="53">
        <v>4185807</v>
      </c>
      <c r="C211" s="53">
        <v>1900</v>
      </c>
      <c r="D211" s="53">
        <v>18</v>
      </c>
      <c r="E211" s="53">
        <v>0</v>
      </c>
      <c r="F211" s="53">
        <v>0</v>
      </c>
      <c r="G211" s="53">
        <v>0</v>
      </c>
      <c r="H211" s="53">
        <v>0</v>
      </c>
      <c r="I211" s="53">
        <v>0</v>
      </c>
      <c r="J211" s="53">
        <v>0</v>
      </c>
      <c r="K211" s="53">
        <v>0</v>
      </c>
      <c r="L211" s="53">
        <v>0</v>
      </c>
      <c r="M211" s="53">
        <v>0</v>
      </c>
      <c r="N211" s="53">
        <v>0</v>
      </c>
      <c r="O211" s="53">
        <v>0</v>
      </c>
      <c r="P211" s="53">
        <v>0</v>
      </c>
      <c r="Q211" s="53">
        <v>0</v>
      </c>
      <c r="R211" s="53">
        <v>0</v>
      </c>
      <c r="S211" s="53">
        <v>0</v>
      </c>
      <c r="T211" s="53">
        <v>0</v>
      </c>
      <c r="U211" s="53">
        <v>0</v>
      </c>
      <c r="V211" s="53">
        <v>0</v>
      </c>
      <c r="W211" s="53">
        <v>0</v>
      </c>
      <c r="X211" s="53">
        <v>0</v>
      </c>
      <c r="Y211" s="53">
        <v>0</v>
      </c>
      <c r="Z211" s="53">
        <v>0</v>
      </c>
      <c r="AA211" s="53">
        <v>0</v>
      </c>
      <c r="AB211" s="53">
        <v>0</v>
      </c>
      <c r="AC211" s="53">
        <v>0</v>
      </c>
      <c r="AD211" s="53">
        <v>0</v>
      </c>
      <c r="AE211" s="53">
        <v>0</v>
      </c>
      <c r="AF211" s="53">
        <v>0</v>
      </c>
      <c r="AG211" s="53">
        <v>0</v>
      </c>
      <c r="AH211" s="53">
        <v>0</v>
      </c>
      <c r="AI211" s="53">
        <v>0</v>
      </c>
      <c r="AJ211" s="53">
        <v>0</v>
      </c>
      <c r="AK211" s="53">
        <v>0</v>
      </c>
      <c r="AL211" s="53">
        <v>0</v>
      </c>
      <c r="AM211" s="53">
        <v>0</v>
      </c>
      <c r="AN211" s="53">
        <v>0</v>
      </c>
      <c r="AO211" s="53">
        <v>0</v>
      </c>
      <c r="AP211" s="53">
        <v>0</v>
      </c>
      <c r="AQ211" s="53">
        <v>0</v>
      </c>
      <c r="AR211" s="53">
        <v>0</v>
      </c>
      <c r="AS211" s="53">
        <v>0</v>
      </c>
      <c r="AT211" s="53">
        <v>0</v>
      </c>
      <c r="AU211" s="53">
        <v>0</v>
      </c>
      <c r="AV211" s="53">
        <v>0</v>
      </c>
      <c r="AW211" s="53">
        <v>0</v>
      </c>
      <c r="AX211" s="53">
        <v>0</v>
      </c>
      <c r="AY211" s="53">
        <v>0</v>
      </c>
      <c r="AZ211" s="53">
        <v>0</v>
      </c>
      <c r="BA211" s="53">
        <v>0</v>
      </c>
      <c r="BB211" s="53">
        <v>0</v>
      </c>
      <c r="BC211" s="53">
        <v>0</v>
      </c>
      <c r="BD211" s="53">
        <v>0</v>
      </c>
      <c r="BE211" s="53">
        <v>0</v>
      </c>
      <c r="BF211" s="53">
        <v>0</v>
      </c>
      <c r="BG211" s="53">
        <v>0</v>
      </c>
      <c r="BH211" s="53">
        <v>0</v>
      </c>
      <c r="BI211" s="53">
        <v>0</v>
      </c>
      <c r="BJ211" s="63">
        <v>0</v>
      </c>
      <c r="BK211" s="53">
        <v>0</v>
      </c>
      <c r="BL211" s="53">
        <v>0</v>
      </c>
      <c r="BM211" s="53">
        <v>0</v>
      </c>
      <c r="BN211" s="53">
        <v>0</v>
      </c>
      <c r="BO211" s="53">
        <v>0</v>
      </c>
      <c r="BP211" s="53">
        <v>0</v>
      </c>
      <c r="BQ211" s="53">
        <v>0</v>
      </c>
      <c r="BR211" s="63">
        <v>0</v>
      </c>
      <c r="BS211" s="53">
        <v>0</v>
      </c>
      <c r="BT211" s="53">
        <v>0</v>
      </c>
      <c r="BU211" s="53">
        <v>0</v>
      </c>
      <c r="BV211" s="53">
        <v>0</v>
      </c>
      <c r="BW211" s="53">
        <v>0</v>
      </c>
      <c r="BX211" s="53">
        <v>0</v>
      </c>
      <c r="BY211" s="53">
        <v>0</v>
      </c>
      <c r="BZ211" s="53">
        <v>0</v>
      </c>
      <c r="CA211" s="53">
        <v>0</v>
      </c>
      <c r="CB211" s="53">
        <v>0</v>
      </c>
      <c r="CC211" s="53">
        <v>0</v>
      </c>
      <c r="CD211" s="53">
        <v>0</v>
      </c>
      <c r="CE211" s="53">
        <v>0</v>
      </c>
      <c r="CF211" s="53">
        <v>0</v>
      </c>
      <c r="CG211" s="53">
        <v>0</v>
      </c>
      <c r="CH211" s="53">
        <v>0</v>
      </c>
      <c r="CI211" s="53">
        <v>0</v>
      </c>
      <c r="CJ211" s="53">
        <v>0</v>
      </c>
      <c r="CK211" s="53">
        <v>0</v>
      </c>
      <c r="CL211" s="63">
        <v>0</v>
      </c>
      <c r="CM211" s="63">
        <v>0</v>
      </c>
      <c r="CN211" s="53">
        <v>0</v>
      </c>
      <c r="CO211" s="53">
        <v>0</v>
      </c>
      <c r="CP211" s="53">
        <v>0</v>
      </c>
      <c r="CQ211" s="53">
        <v>0</v>
      </c>
      <c r="CR211" s="53">
        <v>0</v>
      </c>
      <c r="CS211" s="53">
        <v>0</v>
      </c>
      <c r="CT211" s="53">
        <v>0</v>
      </c>
      <c r="CU211" s="53">
        <v>0</v>
      </c>
      <c r="CV211" s="53">
        <v>0</v>
      </c>
      <c r="CW211" s="53">
        <v>0</v>
      </c>
      <c r="CX211" s="53">
        <v>0</v>
      </c>
      <c r="CY211" s="53">
        <v>0</v>
      </c>
      <c r="CZ211" s="53">
        <v>0</v>
      </c>
      <c r="DA211" s="53">
        <v>0</v>
      </c>
      <c r="DB211" s="53">
        <v>0</v>
      </c>
      <c r="DC211" s="53">
        <v>0</v>
      </c>
      <c r="DD211" s="53">
        <v>0</v>
      </c>
      <c r="DE211" s="53">
        <v>0</v>
      </c>
      <c r="DF211" s="53">
        <v>0</v>
      </c>
      <c r="DG211" s="53">
        <v>0</v>
      </c>
      <c r="DH211" s="53">
        <v>0</v>
      </c>
      <c r="DI211" s="53">
        <v>0</v>
      </c>
      <c r="DJ211" s="53">
        <v>0</v>
      </c>
    </row>
    <row r="212" spans="1:114">
      <c r="A212" s="53" t="s">
        <v>6</v>
      </c>
      <c r="B212" s="53">
        <v>4186201</v>
      </c>
      <c r="C212" s="53">
        <v>4800</v>
      </c>
      <c r="D212" s="53">
        <v>18</v>
      </c>
      <c r="E212" s="53">
        <v>0</v>
      </c>
      <c r="F212" s="53">
        <v>0</v>
      </c>
      <c r="G212" s="53">
        <v>0</v>
      </c>
      <c r="H212" s="53">
        <v>0</v>
      </c>
      <c r="I212" s="53">
        <v>0</v>
      </c>
      <c r="J212" s="53">
        <v>0</v>
      </c>
      <c r="K212" s="53">
        <v>0</v>
      </c>
      <c r="L212" s="53">
        <v>0</v>
      </c>
      <c r="M212" s="53">
        <v>0</v>
      </c>
      <c r="N212" s="53">
        <v>0</v>
      </c>
      <c r="O212" s="53">
        <v>0</v>
      </c>
      <c r="P212" s="53">
        <v>0</v>
      </c>
      <c r="Q212" s="53">
        <v>0</v>
      </c>
      <c r="R212" s="53">
        <v>0</v>
      </c>
      <c r="S212" s="53">
        <v>0</v>
      </c>
      <c r="T212" s="53">
        <v>0</v>
      </c>
      <c r="U212" s="53">
        <v>0</v>
      </c>
      <c r="V212" s="53">
        <v>0</v>
      </c>
      <c r="W212" s="53">
        <v>0</v>
      </c>
      <c r="X212" s="53">
        <v>0</v>
      </c>
      <c r="Y212" s="53">
        <v>0</v>
      </c>
      <c r="Z212" s="53">
        <v>0</v>
      </c>
      <c r="AA212" s="53">
        <v>0</v>
      </c>
      <c r="AB212" s="53">
        <v>0</v>
      </c>
      <c r="AC212" s="53">
        <v>0</v>
      </c>
      <c r="AD212" s="53">
        <v>0</v>
      </c>
      <c r="AE212" s="53">
        <v>0</v>
      </c>
      <c r="AF212" s="53">
        <v>0</v>
      </c>
      <c r="AG212" s="53">
        <v>0</v>
      </c>
      <c r="AH212" s="53">
        <v>0</v>
      </c>
      <c r="AI212" s="53">
        <v>0</v>
      </c>
      <c r="AJ212" s="53">
        <v>0</v>
      </c>
      <c r="AK212" s="53">
        <v>0</v>
      </c>
      <c r="AL212" s="53">
        <v>0</v>
      </c>
      <c r="AM212" s="53">
        <v>0</v>
      </c>
      <c r="AN212" s="53">
        <v>0</v>
      </c>
      <c r="AO212" s="53">
        <v>0</v>
      </c>
      <c r="AP212" s="53">
        <v>0</v>
      </c>
      <c r="AQ212" s="53">
        <v>0</v>
      </c>
      <c r="AR212" s="53">
        <v>0</v>
      </c>
      <c r="AS212" s="53">
        <v>0</v>
      </c>
      <c r="AT212" s="53">
        <v>0</v>
      </c>
      <c r="AU212" s="53">
        <v>0</v>
      </c>
      <c r="AV212" s="53">
        <v>0</v>
      </c>
      <c r="AW212" s="53">
        <v>0</v>
      </c>
      <c r="AX212" s="53">
        <v>0</v>
      </c>
      <c r="AY212" s="53">
        <v>0</v>
      </c>
      <c r="AZ212" s="53">
        <v>0</v>
      </c>
      <c r="BA212" s="53">
        <v>0</v>
      </c>
      <c r="BB212" s="53">
        <v>0</v>
      </c>
      <c r="BC212" s="53">
        <v>0</v>
      </c>
      <c r="BD212" s="53">
        <v>0</v>
      </c>
      <c r="BE212" s="53">
        <v>0</v>
      </c>
      <c r="BF212" s="53">
        <v>0</v>
      </c>
      <c r="BG212" s="53">
        <v>0</v>
      </c>
      <c r="BH212" s="53">
        <v>0</v>
      </c>
      <c r="BI212" s="53">
        <v>0</v>
      </c>
      <c r="BJ212" s="53">
        <v>0</v>
      </c>
      <c r="BK212" s="53">
        <v>0</v>
      </c>
      <c r="BL212" s="53">
        <v>0</v>
      </c>
      <c r="BM212" s="53">
        <v>0</v>
      </c>
      <c r="BN212" s="53">
        <v>0</v>
      </c>
      <c r="BO212" s="53">
        <v>0</v>
      </c>
      <c r="BP212" s="53">
        <v>0</v>
      </c>
      <c r="BQ212" s="53">
        <v>0</v>
      </c>
      <c r="BR212" s="53">
        <v>0</v>
      </c>
      <c r="BS212" s="53">
        <v>0</v>
      </c>
      <c r="BT212" s="53">
        <v>0</v>
      </c>
      <c r="BU212" s="53">
        <v>0</v>
      </c>
      <c r="BV212" s="53">
        <v>0</v>
      </c>
      <c r="BW212" s="53">
        <v>0</v>
      </c>
      <c r="BX212" s="53">
        <v>0</v>
      </c>
      <c r="BY212" s="53">
        <v>0</v>
      </c>
      <c r="BZ212" s="53">
        <v>0</v>
      </c>
      <c r="CA212" s="53">
        <v>0</v>
      </c>
      <c r="CB212" s="53">
        <v>0</v>
      </c>
      <c r="CC212" s="53">
        <v>0</v>
      </c>
      <c r="CD212" s="53">
        <v>0</v>
      </c>
      <c r="CE212" s="53">
        <v>0</v>
      </c>
      <c r="CF212" s="53">
        <v>0</v>
      </c>
      <c r="CG212" s="53">
        <v>0</v>
      </c>
      <c r="CH212" s="53">
        <v>0</v>
      </c>
      <c r="CI212" s="53">
        <v>0</v>
      </c>
      <c r="CJ212" s="53">
        <v>0</v>
      </c>
      <c r="CK212" s="53">
        <v>0</v>
      </c>
      <c r="CL212" s="53">
        <v>0</v>
      </c>
      <c r="CM212" s="53">
        <v>0</v>
      </c>
      <c r="CN212" s="53">
        <v>0</v>
      </c>
      <c r="CO212" s="53">
        <v>0</v>
      </c>
      <c r="CP212" s="53">
        <v>0</v>
      </c>
      <c r="CQ212" s="53">
        <v>0</v>
      </c>
      <c r="CR212" s="53">
        <v>0</v>
      </c>
      <c r="CS212" s="53">
        <v>0</v>
      </c>
      <c r="CT212" s="53">
        <v>0</v>
      </c>
      <c r="CU212" s="53">
        <v>0</v>
      </c>
      <c r="CV212" s="53">
        <v>0</v>
      </c>
      <c r="CW212" s="53">
        <v>0</v>
      </c>
      <c r="CX212" s="53">
        <v>0</v>
      </c>
      <c r="CY212" s="53">
        <v>0</v>
      </c>
      <c r="CZ212" s="53">
        <v>0</v>
      </c>
      <c r="DA212" s="53">
        <v>0</v>
      </c>
      <c r="DB212" s="53">
        <v>0</v>
      </c>
      <c r="DC212" s="53">
        <v>0</v>
      </c>
      <c r="DD212" s="53">
        <v>0</v>
      </c>
      <c r="DE212" s="53">
        <v>0</v>
      </c>
      <c r="DF212" s="53">
        <v>0</v>
      </c>
      <c r="DG212" s="53">
        <v>0</v>
      </c>
      <c r="DH212" s="53">
        <v>0</v>
      </c>
      <c r="DI212" s="53">
        <v>0</v>
      </c>
      <c r="DJ212" s="53">
        <v>0</v>
      </c>
    </row>
    <row r="213" spans="1:114">
      <c r="A213" s="53" t="s">
        <v>6</v>
      </c>
      <c r="B213" s="53">
        <v>4186706</v>
      </c>
      <c r="C213" s="53">
        <v>31300</v>
      </c>
      <c r="D213" s="53">
        <v>18</v>
      </c>
      <c r="E213" s="53">
        <v>0</v>
      </c>
      <c r="F213" s="53">
        <v>0</v>
      </c>
      <c r="G213" s="53">
        <v>0</v>
      </c>
      <c r="H213" s="53">
        <v>0</v>
      </c>
      <c r="I213" s="53">
        <v>0</v>
      </c>
      <c r="J213" s="53">
        <v>0</v>
      </c>
      <c r="K213" s="53">
        <v>0</v>
      </c>
      <c r="L213" s="53">
        <v>0</v>
      </c>
      <c r="M213" s="53">
        <v>0</v>
      </c>
      <c r="N213" s="53">
        <v>0</v>
      </c>
      <c r="O213" s="53">
        <v>0</v>
      </c>
      <c r="P213" s="53">
        <v>0</v>
      </c>
      <c r="Q213" s="53">
        <v>0</v>
      </c>
      <c r="R213" s="53">
        <v>0</v>
      </c>
      <c r="S213" s="53">
        <v>0</v>
      </c>
      <c r="T213" s="53">
        <v>0</v>
      </c>
      <c r="U213" s="53">
        <v>0</v>
      </c>
      <c r="V213" s="53">
        <v>0</v>
      </c>
      <c r="W213" s="53">
        <v>0</v>
      </c>
      <c r="X213" s="53">
        <v>0</v>
      </c>
      <c r="Y213" s="53">
        <v>0</v>
      </c>
      <c r="Z213" s="53">
        <v>0</v>
      </c>
      <c r="AA213" s="53">
        <v>0</v>
      </c>
      <c r="AB213" s="53">
        <v>0</v>
      </c>
      <c r="AC213" s="53">
        <v>0</v>
      </c>
      <c r="AD213" s="53">
        <v>0</v>
      </c>
      <c r="AE213" s="53">
        <v>0</v>
      </c>
      <c r="AF213" s="53">
        <v>0</v>
      </c>
      <c r="AG213" s="53">
        <v>0</v>
      </c>
      <c r="AH213" s="53">
        <v>0</v>
      </c>
      <c r="AI213" s="53">
        <v>0</v>
      </c>
      <c r="AJ213" s="53">
        <v>0</v>
      </c>
      <c r="AK213" s="53">
        <v>0</v>
      </c>
      <c r="AL213" s="53">
        <v>0</v>
      </c>
      <c r="AM213" s="53">
        <v>0</v>
      </c>
      <c r="AN213" s="53">
        <v>0</v>
      </c>
      <c r="AO213" s="53">
        <v>0</v>
      </c>
      <c r="AP213" s="53">
        <v>0</v>
      </c>
      <c r="AQ213" s="53">
        <v>0</v>
      </c>
      <c r="AR213" s="53">
        <v>0</v>
      </c>
      <c r="AS213" s="53">
        <v>0</v>
      </c>
      <c r="AT213" s="53">
        <v>0</v>
      </c>
      <c r="AU213" s="53">
        <v>0</v>
      </c>
      <c r="AV213" s="53">
        <v>0</v>
      </c>
      <c r="AW213" s="53">
        <v>0</v>
      </c>
      <c r="AX213" s="53">
        <v>0</v>
      </c>
      <c r="AY213" s="53">
        <v>0</v>
      </c>
      <c r="AZ213" s="53">
        <v>0</v>
      </c>
      <c r="BA213" s="53">
        <v>0</v>
      </c>
      <c r="BB213" s="53">
        <v>0</v>
      </c>
      <c r="BC213" s="53">
        <v>0</v>
      </c>
      <c r="BD213" s="53">
        <v>0</v>
      </c>
      <c r="BE213" s="53">
        <v>0</v>
      </c>
      <c r="BF213" s="53">
        <v>0</v>
      </c>
      <c r="BG213" s="53">
        <v>0</v>
      </c>
      <c r="BH213" s="53">
        <v>0</v>
      </c>
      <c r="BI213" s="53">
        <v>0</v>
      </c>
      <c r="BJ213" s="53">
        <v>0</v>
      </c>
      <c r="BK213" s="53">
        <v>0</v>
      </c>
      <c r="BL213" s="53">
        <v>0</v>
      </c>
      <c r="BM213" s="53">
        <v>0</v>
      </c>
      <c r="BN213" s="53">
        <v>0</v>
      </c>
      <c r="BO213" s="53">
        <v>0</v>
      </c>
      <c r="BP213" s="53">
        <v>0</v>
      </c>
      <c r="BQ213" s="53">
        <v>0</v>
      </c>
      <c r="BR213" s="53">
        <v>0</v>
      </c>
      <c r="BS213" s="53">
        <v>0</v>
      </c>
      <c r="BT213" s="53">
        <v>0</v>
      </c>
      <c r="BU213" s="53">
        <v>0</v>
      </c>
      <c r="BV213" s="53">
        <v>0</v>
      </c>
      <c r="BW213" s="53">
        <v>0</v>
      </c>
      <c r="BX213" s="53">
        <v>0</v>
      </c>
      <c r="BY213" s="53">
        <v>0</v>
      </c>
      <c r="BZ213" s="53">
        <v>0</v>
      </c>
      <c r="CA213" s="53">
        <v>0</v>
      </c>
      <c r="CB213" s="53">
        <v>0</v>
      </c>
      <c r="CC213" s="53">
        <v>0</v>
      </c>
      <c r="CD213" s="53">
        <v>0</v>
      </c>
      <c r="CE213" s="53">
        <v>0</v>
      </c>
      <c r="CF213" s="53">
        <v>0</v>
      </c>
      <c r="CG213" s="53">
        <v>0</v>
      </c>
      <c r="CH213" s="53">
        <v>0</v>
      </c>
      <c r="CI213" s="53">
        <v>0</v>
      </c>
      <c r="CJ213" s="53">
        <v>0</v>
      </c>
      <c r="CK213" s="53">
        <v>0</v>
      </c>
      <c r="CL213" s="53">
        <v>0</v>
      </c>
      <c r="CM213" s="53">
        <v>0</v>
      </c>
      <c r="CN213" s="53">
        <v>0</v>
      </c>
      <c r="CO213" s="53">
        <v>0</v>
      </c>
      <c r="CP213" s="53">
        <v>0</v>
      </c>
      <c r="CQ213" s="53">
        <v>0</v>
      </c>
      <c r="CR213" s="53">
        <v>0</v>
      </c>
      <c r="CS213" s="53">
        <v>0</v>
      </c>
      <c r="CT213" s="53">
        <v>0</v>
      </c>
      <c r="CU213" s="53">
        <v>0</v>
      </c>
      <c r="CV213" s="53">
        <v>0</v>
      </c>
      <c r="CW213" s="53">
        <v>0</v>
      </c>
      <c r="CX213" s="53">
        <v>0</v>
      </c>
      <c r="CY213" s="53">
        <v>0</v>
      </c>
      <c r="CZ213" s="53">
        <v>0</v>
      </c>
      <c r="DA213" s="53">
        <v>0</v>
      </c>
      <c r="DB213" s="53">
        <v>0</v>
      </c>
      <c r="DC213" s="53">
        <v>0</v>
      </c>
      <c r="DD213" s="53">
        <v>0</v>
      </c>
      <c r="DE213" s="53">
        <v>0</v>
      </c>
      <c r="DF213" s="53">
        <v>0</v>
      </c>
      <c r="DG213" s="53">
        <v>0</v>
      </c>
      <c r="DH213" s="53">
        <v>0</v>
      </c>
      <c r="DI213" s="53">
        <v>0</v>
      </c>
      <c r="DJ213" s="53">
        <v>0</v>
      </c>
    </row>
    <row r="214" spans="1:114">
      <c r="A214" s="53" t="s">
        <v>6</v>
      </c>
      <c r="B214" s="53">
        <v>4202115</v>
      </c>
      <c r="C214" s="53">
        <v>25900</v>
      </c>
      <c r="D214" s="53">
        <v>18</v>
      </c>
      <c r="E214" s="53">
        <v>0</v>
      </c>
      <c r="F214" s="53" t="s">
        <v>2000</v>
      </c>
      <c r="G214" s="53" t="s">
        <v>2001</v>
      </c>
      <c r="H214" s="53">
        <v>5111.01</v>
      </c>
      <c r="I214" s="53" t="s">
        <v>2002</v>
      </c>
      <c r="J214" s="53" t="s">
        <v>2003</v>
      </c>
      <c r="K214" s="53">
        <v>5111.09</v>
      </c>
      <c r="L214" s="53" t="s">
        <v>2004</v>
      </c>
      <c r="M214" s="53" t="s">
        <v>2005</v>
      </c>
      <c r="N214" s="53">
        <v>5111.13</v>
      </c>
      <c r="O214" s="53" t="s">
        <v>2006</v>
      </c>
      <c r="P214" s="53" t="s">
        <v>1705</v>
      </c>
      <c r="Q214" s="53">
        <v>5117</v>
      </c>
      <c r="R214" s="53" t="s">
        <v>2007</v>
      </c>
      <c r="S214" s="53" t="s">
        <v>1705</v>
      </c>
      <c r="T214" s="53">
        <v>5116</v>
      </c>
      <c r="U214" s="53" t="s">
        <v>2008</v>
      </c>
      <c r="V214" s="53" t="s">
        <v>1786</v>
      </c>
      <c r="W214" s="53">
        <v>5210</v>
      </c>
      <c r="X214" s="53" t="s">
        <v>2009</v>
      </c>
      <c r="Y214" s="53" t="s">
        <v>1786</v>
      </c>
      <c r="Z214" s="53">
        <v>5220</v>
      </c>
      <c r="AA214" s="53" t="s">
        <v>2010</v>
      </c>
      <c r="AB214" s="53" t="s">
        <v>1875</v>
      </c>
      <c r="AC214" s="53">
        <v>5451</v>
      </c>
      <c r="AD214" s="53" t="s">
        <v>2011</v>
      </c>
      <c r="AE214" s="53" t="s">
        <v>1705</v>
      </c>
      <c r="AF214" s="53">
        <v>5457</v>
      </c>
      <c r="AG214" s="53" t="s">
        <v>2012</v>
      </c>
      <c r="AH214" s="53" t="s">
        <v>1705</v>
      </c>
      <c r="AI214" s="53">
        <v>5456</v>
      </c>
      <c r="AJ214" s="53" t="s">
        <v>2013</v>
      </c>
      <c r="AK214" s="53" t="s">
        <v>1875</v>
      </c>
      <c r="AL214" s="53">
        <v>5453</v>
      </c>
      <c r="AM214" s="53" t="s">
        <v>2014</v>
      </c>
      <c r="AN214" s="53" t="s">
        <v>1786</v>
      </c>
      <c r="AO214" s="53">
        <v>5471</v>
      </c>
      <c r="AP214" s="53" t="s">
        <v>2015</v>
      </c>
      <c r="AQ214" s="53" t="s">
        <v>1705</v>
      </c>
      <c r="AR214" s="53">
        <v>5477</v>
      </c>
      <c r="AS214" s="53" t="s">
        <v>2016</v>
      </c>
      <c r="AT214" s="53" t="s">
        <v>1705</v>
      </c>
      <c r="AU214" s="53">
        <v>5476</v>
      </c>
      <c r="AV214" s="53" t="s">
        <v>2017</v>
      </c>
      <c r="AW214" s="53" t="s">
        <v>1786</v>
      </c>
      <c r="AX214" s="53">
        <v>5474</v>
      </c>
      <c r="AY214" s="53" t="s">
        <v>2376</v>
      </c>
      <c r="AZ214" s="53" t="s">
        <v>1786</v>
      </c>
      <c r="BA214" s="53">
        <v>5473</v>
      </c>
      <c r="BB214" s="53">
        <v>0</v>
      </c>
      <c r="BC214" s="53">
        <v>0</v>
      </c>
      <c r="BD214" s="53">
        <v>0</v>
      </c>
      <c r="BE214" s="53">
        <v>0</v>
      </c>
      <c r="BF214" s="53">
        <v>776070</v>
      </c>
      <c r="BG214" s="53">
        <v>134198</v>
      </c>
      <c r="BH214" s="53">
        <v>113272</v>
      </c>
      <c r="BI214" s="53">
        <v>109631</v>
      </c>
      <c r="BJ214" s="53">
        <v>245493</v>
      </c>
      <c r="BK214" s="53">
        <v>6652</v>
      </c>
      <c r="BL214" s="53">
        <v>716525</v>
      </c>
      <c r="BM214" s="53">
        <v>623255</v>
      </c>
      <c r="BN214" s="53">
        <v>267461</v>
      </c>
      <c r="BO214" s="53">
        <v>176944</v>
      </c>
      <c r="BP214" s="53">
        <v>254722</v>
      </c>
      <c r="BQ214" s="53">
        <v>167002</v>
      </c>
      <c r="BR214" s="53">
        <v>-28048</v>
      </c>
      <c r="BS214" s="53">
        <v>-18389</v>
      </c>
      <c r="BT214" s="53">
        <v>71421</v>
      </c>
      <c r="BU214" s="53">
        <v>33644</v>
      </c>
      <c r="BV214" s="53">
        <v>33803</v>
      </c>
      <c r="BW214" s="53">
        <v>15923</v>
      </c>
      <c r="BX214" s="53">
        <v>10137</v>
      </c>
      <c r="BY214" s="53">
        <v>3409</v>
      </c>
      <c r="BZ214" s="53">
        <v>18174</v>
      </c>
      <c r="CA214" s="53">
        <v>8560</v>
      </c>
      <c r="CB214" s="53">
        <v>396651</v>
      </c>
      <c r="CC214" s="53">
        <v>260054</v>
      </c>
      <c r="CD214" s="53">
        <v>191027</v>
      </c>
      <c r="CE214" s="53">
        <v>125241</v>
      </c>
      <c r="CF214" s="53">
        <v>52676</v>
      </c>
      <c r="CG214" s="53">
        <v>24652</v>
      </c>
      <c r="CH214" s="53">
        <v>22747</v>
      </c>
      <c r="CI214" s="53">
        <v>14914</v>
      </c>
      <c r="CJ214" s="53">
        <v>36851</v>
      </c>
      <c r="CK214" s="53">
        <v>24160</v>
      </c>
      <c r="CL214" s="63">
        <v>3178980</v>
      </c>
      <c r="CM214" s="63">
        <v>1709850</v>
      </c>
      <c r="CN214" s="53">
        <v>0</v>
      </c>
      <c r="CO214" s="53">
        <v>0</v>
      </c>
      <c r="CP214" s="53">
        <v>0</v>
      </c>
      <c r="CQ214" s="53">
        <v>0</v>
      </c>
      <c r="CR214" s="53">
        <v>0</v>
      </c>
      <c r="CS214" s="53">
        <v>0</v>
      </c>
      <c r="CT214" s="53">
        <v>0</v>
      </c>
      <c r="CU214" s="53" t="s">
        <v>1455</v>
      </c>
      <c r="CV214" s="53" t="s">
        <v>1455</v>
      </c>
      <c r="CW214" s="53" t="s">
        <v>1455</v>
      </c>
      <c r="CX214" s="53" t="s">
        <v>1455</v>
      </c>
      <c r="CY214" s="53" t="s">
        <v>1455</v>
      </c>
      <c r="CZ214" s="53" t="s">
        <v>1455</v>
      </c>
      <c r="DA214" s="53" t="s">
        <v>1455</v>
      </c>
      <c r="DB214" s="53" t="s">
        <v>1455</v>
      </c>
      <c r="DC214" s="53" t="s">
        <v>1455</v>
      </c>
      <c r="DD214" s="53" t="s">
        <v>1455</v>
      </c>
      <c r="DE214" s="53" t="s">
        <v>1455</v>
      </c>
      <c r="DF214" s="53" t="s">
        <v>1455</v>
      </c>
      <c r="DG214" s="53" t="s">
        <v>1455</v>
      </c>
      <c r="DH214" s="53" t="s">
        <v>1455</v>
      </c>
      <c r="DI214" s="53" t="s">
        <v>1455</v>
      </c>
      <c r="DJ214" s="53" t="s">
        <v>1455</v>
      </c>
    </row>
    <row r="215" spans="1:114">
      <c r="A215" s="53" t="s">
        <v>6</v>
      </c>
      <c r="B215" s="53">
        <v>4204509</v>
      </c>
      <c r="C215" s="53">
        <v>30800</v>
      </c>
      <c r="D215" s="53">
        <v>18</v>
      </c>
      <c r="E215" s="53">
        <v>0</v>
      </c>
      <c r="F215" s="53" t="s">
        <v>2018</v>
      </c>
      <c r="G215" s="53" t="s">
        <v>1630</v>
      </c>
      <c r="H215" s="53">
        <v>4490</v>
      </c>
      <c r="I215" s="53" t="s">
        <v>2019</v>
      </c>
      <c r="J215" s="53" t="s">
        <v>2020</v>
      </c>
      <c r="K215" s="53">
        <v>5111.01</v>
      </c>
      <c r="L215" s="53" t="s">
        <v>2021</v>
      </c>
      <c r="M215" s="53" t="s">
        <v>2022</v>
      </c>
      <c r="N215" s="53">
        <v>5111.13</v>
      </c>
      <c r="O215" s="53" t="s">
        <v>2023</v>
      </c>
      <c r="P215" s="53" t="s">
        <v>1735</v>
      </c>
      <c r="Q215" s="53">
        <v>5111.1400000000003</v>
      </c>
      <c r="R215" s="53" t="s">
        <v>2024</v>
      </c>
      <c r="S215" s="53" t="s">
        <v>2020</v>
      </c>
      <c r="T215" s="53">
        <v>5111.1899999999996</v>
      </c>
      <c r="U215" s="53" t="s">
        <v>2025</v>
      </c>
      <c r="V215" s="53" t="s">
        <v>2026</v>
      </c>
      <c r="W215" s="53">
        <v>5117</v>
      </c>
      <c r="X215" s="53" t="s">
        <v>2027</v>
      </c>
      <c r="Y215" s="53" t="s">
        <v>2026</v>
      </c>
      <c r="Z215" s="53">
        <v>5116</v>
      </c>
      <c r="AA215" s="53" t="s">
        <v>2028</v>
      </c>
      <c r="AB215" s="53" t="s">
        <v>1735</v>
      </c>
      <c r="AC215" s="53">
        <v>5114.1400000000003</v>
      </c>
      <c r="AD215" s="53" t="s">
        <v>2029</v>
      </c>
      <c r="AE215" s="53" t="s">
        <v>1735</v>
      </c>
      <c r="AF215" s="53">
        <v>5119</v>
      </c>
      <c r="AG215" s="53" t="s">
        <v>2030</v>
      </c>
      <c r="AH215" s="53" t="s">
        <v>1786</v>
      </c>
      <c r="AI215" s="53">
        <v>5210</v>
      </c>
      <c r="AJ215" s="53" t="s">
        <v>2031</v>
      </c>
      <c r="AK215" s="53" t="s">
        <v>1786</v>
      </c>
      <c r="AL215" s="53">
        <v>5220</v>
      </c>
      <c r="AM215" s="53" t="s">
        <v>2032</v>
      </c>
      <c r="AN215" s="53" t="s">
        <v>2033</v>
      </c>
      <c r="AO215" s="53">
        <v>5451</v>
      </c>
      <c r="AP215" s="53" t="s">
        <v>2034</v>
      </c>
      <c r="AQ215" s="53" t="s">
        <v>2026</v>
      </c>
      <c r="AR215" s="53">
        <v>5457</v>
      </c>
      <c r="AS215" s="53" t="s">
        <v>2035</v>
      </c>
      <c r="AT215" s="53" t="s">
        <v>2026</v>
      </c>
      <c r="AU215" s="53">
        <v>5456</v>
      </c>
      <c r="AV215" s="53" t="s">
        <v>2036</v>
      </c>
      <c r="AW215" s="53" t="s">
        <v>2033</v>
      </c>
      <c r="AX215" s="53">
        <v>5453</v>
      </c>
      <c r="AY215" s="53" t="s">
        <v>2037</v>
      </c>
      <c r="AZ215" s="53" t="s">
        <v>1786</v>
      </c>
      <c r="BA215" s="53">
        <v>5471</v>
      </c>
      <c r="BB215" s="53">
        <v>0</v>
      </c>
      <c r="BC215" s="53">
        <v>0</v>
      </c>
      <c r="BD215" s="53">
        <v>0</v>
      </c>
      <c r="BE215" s="53">
        <v>0</v>
      </c>
      <c r="BF215" s="53">
        <v>-1</v>
      </c>
      <c r="BG215" s="53">
        <v>0</v>
      </c>
      <c r="BH215" s="53">
        <v>211425</v>
      </c>
      <c r="BI215" s="53">
        <v>40160</v>
      </c>
      <c r="BJ215" s="53">
        <v>115736</v>
      </c>
      <c r="BK215" s="53">
        <v>50577</v>
      </c>
      <c r="BL215" s="53">
        <v>144205</v>
      </c>
      <c r="BM215" s="53">
        <v>2417</v>
      </c>
      <c r="BN215" s="53">
        <v>212972</v>
      </c>
      <c r="BO215" s="53">
        <v>81939</v>
      </c>
      <c r="BP215" s="53">
        <v>239881</v>
      </c>
      <c r="BQ215" s="53">
        <v>173965</v>
      </c>
      <c r="BR215" s="53">
        <v>89258</v>
      </c>
      <c r="BS215" s="53">
        <v>65065</v>
      </c>
      <c r="BT215" s="53">
        <v>69520</v>
      </c>
      <c r="BU215" s="53">
        <v>1165</v>
      </c>
      <c r="BV215" s="53">
        <v>-5036</v>
      </c>
      <c r="BW215" s="53">
        <v>-84</v>
      </c>
      <c r="BX215" s="53">
        <v>214416</v>
      </c>
      <c r="BY215" s="53">
        <v>45283</v>
      </c>
      <c r="BZ215" s="53">
        <v>-23487</v>
      </c>
      <c r="CA215" s="53">
        <v>-4960</v>
      </c>
      <c r="CB215" s="53">
        <v>75793</v>
      </c>
      <c r="CC215" s="53">
        <v>15656</v>
      </c>
      <c r="CD215" s="53">
        <v>191658</v>
      </c>
      <c r="CE215" s="53">
        <v>2620</v>
      </c>
      <c r="CF215" s="53">
        <v>89258</v>
      </c>
      <c r="CG215" s="53">
        <v>1220</v>
      </c>
      <c r="CH215" s="53">
        <v>15682</v>
      </c>
      <c r="CI215" s="53">
        <v>3240</v>
      </c>
      <c r="CJ215" s="53">
        <v>406728</v>
      </c>
      <c r="CK215" s="53">
        <v>85898</v>
      </c>
      <c r="CL215" s="63">
        <v>2048010</v>
      </c>
      <c r="CM215" s="53">
        <v>564161</v>
      </c>
      <c r="CN215" s="53">
        <v>0</v>
      </c>
      <c r="CO215" s="53">
        <v>0</v>
      </c>
      <c r="CP215" s="53">
        <v>0</v>
      </c>
      <c r="CQ215" s="53">
        <v>0</v>
      </c>
      <c r="CR215" s="53">
        <v>0</v>
      </c>
      <c r="CS215" s="53">
        <v>0</v>
      </c>
      <c r="CT215" s="53">
        <v>0</v>
      </c>
      <c r="CU215" s="53" t="s">
        <v>2038</v>
      </c>
      <c r="CV215" s="53" t="s">
        <v>2038</v>
      </c>
      <c r="CW215" s="53" t="s">
        <v>2038</v>
      </c>
      <c r="CX215" s="53" t="s">
        <v>2038</v>
      </c>
      <c r="CY215" s="53" t="s">
        <v>2038</v>
      </c>
      <c r="CZ215" s="53" t="s">
        <v>2038</v>
      </c>
      <c r="DA215" s="53" t="s">
        <v>2038</v>
      </c>
      <c r="DB215" s="53" t="s">
        <v>2038</v>
      </c>
      <c r="DC215" s="53" t="s">
        <v>2038</v>
      </c>
      <c r="DD215" s="53" t="s">
        <v>2038</v>
      </c>
      <c r="DE215" s="53" t="s">
        <v>2038</v>
      </c>
      <c r="DF215" s="53" t="s">
        <v>2038</v>
      </c>
      <c r="DG215" s="53" t="s">
        <v>2038</v>
      </c>
      <c r="DH215" s="53" t="s">
        <v>2038</v>
      </c>
      <c r="DI215" s="53" t="s">
        <v>2038</v>
      </c>
      <c r="DJ215" s="53" t="s">
        <v>2038</v>
      </c>
    </row>
    <row r="216" spans="1:114">
      <c r="A216" s="53" t="s">
        <v>6</v>
      </c>
      <c r="B216" s="53">
        <v>4205407</v>
      </c>
      <c r="C216" s="53">
        <v>31590</v>
      </c>
      <c r="D216" s="53">
        <v>18</v>
      </c>
      <c r="E216" s="53">
        <v>0</v>
      </c>
      <c r="F216" s="53">
        <v>0</v>
      </c>
      <c r="G216" s="53">
        <v>0</v>
      </c>
      <c r="H216" s="53">
        <v>0</v>
      </c>
      <c r="I216" s="53">
        <v>0</v>
      </c>
      <c r="J216" s="53">
        <v>0</v>
      </c>
      <c r="K216" s="53">
        <v>0</v>
      </c>
      <c r="L216" s="53">
        <v>0</v>
      </c>
      <c r="M216" s="53">
        <v>0</v>
      </c>
      <c r="N216" s="53">
        <v>0</v>
      </c>
      <c r="O216" s="53">
        <v>0</v>
      </c>
      <c r="P216" s="53">
        <v>0</v>
      </c>
      <c r="Q216" s="53">
        <v>0</v>
      </c>
      <c r="R216" s="53">
        <v>0</v>
      </c>
      <c r="S216" s="53">
        <v>0</v>
      </c>
      <c r="T216" s="53">
        <v>0</v>
      </c>
      <c r="U216" s="53">
        <v>0</v>
      </c>
      <c r="V216" s="53">
        <v>0</v>
      </c>
      <c r="W216" s="53">
        <v>0</v>
      </c>
      <c r="X216" s="53">
        <v>0</v>
      </c>
      <c r="Y216" s="53">
        <v>0</v>
      </c>
      <c r="Z216" s="53">
        <v>0</v>
      </c>
      <c r="AA216" s="53">
        <v>0</v>
      </c>
      <c r="AB216" s="53">
        <v>0</v>
      </c>
      <c r="AC216" s="53">
        <v>0</v>
      </c>
      <c r="AD216" s="53">
        <v>0</v>
      </c>
      <c r="AE216" s="53">
        <v>0</v>
      </c>
      <c r="AF216" s="53">
        <v>0</v>
      </c>
      <c r="AG216" s="53">
        <v>0</v>
      </c>
      <c r="AH216" s="53">
        <v>0</v>
      </c>
      <c r="AI216" s="53">
        <v>0</v>
      </c>
      <c r="AJ216" s="53">
        <v>0</v>
      </c>
      <c r="AK216" s="53">
        <v>0</v>
      </c>
      <c r="AL216" s="53">
        <v>0</v>
      </c>
      <c r="AM216" s="53">
        <v>0</v>
      </c>
      <c r="AN216" s="53">
        <v>0</v>
      </c>
      <c r="AO216" s="53">
        <v>0</v>
      </c>
      <c r="AP216" s="53">
        <v>0</v>
      </c>
      <c r="AQ216" s="53">
        <v>0</v>
      </c>
      <c r="AR216" s="53">
        <v>0</v>
      </c>
      <c r="AS216" s="53">
        <v>0</v>
      </c>
      <c r="AT216" s="53">
        <v>0</v>
      </c>
      <c r="AU216" s="53">
        <v>0</v>
      </c>
      <c r="AV216" s="53">
        <v>0</v>
      </c>
      <c r="AW216" s="53">
        <v>0</v>
      </c>
      <c r="AX216" s="53">
        <v>0</v>
      </c>
      <c r="AY216" s="53">
        <v>0</v>
      </c>
      <c r="AZ216" s="53">
        <v>0</v>
      </c>
      <c r="BA216" s="53">
        <v>0</v>
      </c>
      <c r="BB216" s="53">
        <v>0</v>
      </c>
      <c r="BC216" s="53">
        <v>0</v>
      </c>
      <c r="BD216" s="53">
        <v>0</v>
      </c>
      <c r="BE216" s="53">
        <v>0</v>
      </c>
      <c r="BF216" s="63">
        <v>0</v>
      </c>
      <c r="BG216" s="63">
        <v>0</v>
      </c>
      <c r="BH216" s="53">
        <v>0</v>
      </c>
      <c r="BI216" s="53">
        <v>0</v>
      </c>
      <c r="BJ216" s="53">
        <v>0</v>
      </c>
      <c r="BK216" s="53">
        <v>0</v>
      </c>
      <c r="BL216" s="53">
        <v>0</v>
      </c>
      <c r="BM216" s="53">
        <v>0</v>
      </c>
      <c r="BN216" s="63">
        <v>0</v>
      </c>
      <c r="BO216" s="53">
        <v>0</v>
      </c>
      <c r="BP216" s="63">
        <v>0</v>
      </c>
      <c r="BQ216" s="63">
        <v>0</v>
      </c>
      <c r="BR216" s="53">
        <v>0</v>
      </c>
      <c r="BS216" s="53">
        <v>0</v>
      </c>
      <c r="BT216" s="53">
        <v>0</v>
      </c>
      <c r="BU216" s="53">
        <v>0</v>
      </c>
      <c r="BV216" s="53">
        <v>0</v>
      </c>
      <c r="BW216" s="53">
        <v>0</v>
      </c>
      <c r="BX216" s="53">
        <v>0</v>
      </c>
      <c r="BY216" s="53">
        <v>0</v>
      </c>
      <c r="BZ216" s="53">
        <v>0</v>
      </c>
      <c r="CA216" s="53">
        <v>0</v>
      </c>
      <c r="CB216" s="53">
        <v>0</v>
      </c>
      <c r="CC216" s="53">
        <v>0</v>
      </c>
      <c r="CD216" s="53">
        <v>0</v>
      </c>
      <c r="CE216" s="53">
        <v>0</v>
      </c>
      <c r="CF216" s="53">
        <v>0</v>
      </c>
      <c r="CG216" s="53">
        <v>0</v>
      </c>
      <c r="CH216" s="53">
        <v>0</v>
      </c>
      <c r="CI216" s="53">
        <v>0</v>
      </c>
      <c r="CJ216" s="53">
        <v>0</v>
      </c>
      <c r="CK216" s="53">
        <v>0</v>
      </c>
      <c r="CL216" s="63">
        <v>0</v>
      </c>
      <c r="CM216" s="63">
        <v>0</v>
      </c>
      <c r="CN216" s="53">
        <v>0</v>
      </c>
      <c r="CO216" s="53">
        <v>0</v>
      </c>
      <c r="CP216" s="53">
        <v>0</v>
      </c>
      <c r="CQ216" s="53">
        <v>0</v>
      </c>
      <c r="CR216" s="53">
        <v>0</v>
      </c>
      <c r="CS216" s="53">
        <v>0</v>
      </c>
      <c r="CT216" s="53">
        <v>0</v>
      </c>
      <c r="CU216" s="53">
        <v>0</v>
      </c>
      <c r="CV216" s="53">
        <v>0</v>
      </c>
      <c r="CW216" s="53">
        <v>0</v>
      </c>
      <c r="CX216" s="53">
        <v>0</v>
      </c>
      <c r="CY216" s="53">
        <v>0</v>
      </c>
      <c r="CZ216" s="53">
        <v>0</v>
      </c>
      <c r="DA216" s="53">
        <v>0</v>
      </c>
      <c r="DB216" s="53">
        <v>0</v>
      </c>
      <c r="DC216" s="53">
        <v>0</v>
      </c>
      <c r="DD216" s="53">
        <v>0</v>
      </c>
      <c r="DE216" s="53">
        <v>0</v>
      </c>
      <c r="DF216" s="53">
        <v>0</v>
      </c>
      <c r="DG216" s="53">
        <v>0</v>
      </c>
      <c r="DH216" s="53">
        <v>0</v>
      </c>
      <c r="DI216" s="53">
        <v>0</v>
      </c>
      <c r="DJ216" s="53">
        <v>0</v>
      </c>
    </row>
    <row r="217" spans="1:114">
      <c r="A217" s="53" t="s">
        <v>6</v>
      </c>
      <c r="B217" s="53">
        <v>4210001</v>
      </c>
      <c r="C217" s="53">
        <v>40010</v>
      </c>
      <c r="D217" s="53">
        <v>18</v>
      </c>
      <c r="E217" s="53">
        <v>0</v>
      </c>
      <c r="F217" s="53" t="s">
        <v>2377</v>
      </c>
      <c r="G217" s="53" t="s">
        <v>2040</v>
      </c>
      <c r="H217" s="53">
        <v>5111.01</v>
      </c>
      <c r="I217" s="53" t="s">
        <v>2039</v>
      </c>
      <c r="J217" s="53" t="s">
        <v>2040</v>
      </c>
      <c r="K217" s="53">
        <v>5111.0200000000004</v>
      </c>
      <c r="L217" s="53" t="s">
        <v>2041</v>
      </c>
      <c r="M217" s="53" t="s">
        <v>2040</v>
      </c>
      <c r="N217" s="53">
        <v>5111.05</v>
      </c>
      <c r="O217" s="53" t="s">
        <v>2042</v>
      </c>
      <c r="P217" s="53" t="s">
        <v>2043</v>
      </c>
      <c r="Q217" s="53">
        <v>5111.09</v>
      </c>
      <c r="R217" s="53" t="s">
        <v>2044</v>
      </c>
      <c r="S217" s="53" t="s">
        <v>2043</v>
      </c>
      <c r="T217" s="53">
        <v>5111.13</v>
      </c>
      <c r="U217" s="53" t="s">
        <v>2045</v>
      </c>
      <c r="V217" s="53" t="s">
        <v>1735</v>
      </c>
      <c r="W217" s="53">
        <v>5111.1400000000003</v>
      </c>
      <c r="X217" s="53" t="s">
        <v>2046</v>
      </c>
      <c r="Y217" s="53" t="s">
        <v>1630</v>
      </c>
      <c r="Z217" s="53">
        <v>5114.24</v>
      </c>
      <c r="AA217" s="53" t="s">
        <v>1750</v>
      </c>
      <c r="AB217" s="53" t="s">
        <v>1786</v>
      </c>
      <c r="AC217" s="53">
        <v>5210</v>
      </c>
      <c r="AD217" s="53" t="s">
        <v>2047</v>
      </c>
      <c r="AE217" s="53" t="s">
        <v>1786</v>
      </c>
      <c r="AF217" s="53">
        <v>5220</v>
      </c>
      <c r="AG217" s="53" t="s">
        <v>2048</v>
      </c>
      <c r="AH217" s="53" t="s">
        <v>1994</v>
      </c>
      <c r="AI217" s="53">
        <v>5451</v>
      </c>
      <c r="AJ217" s="53" t="s">
        <v>2049</v>
      </c>
      <c r="AK217" s="53" t="s">
        <v>1994</v>
      </c>
      <c r="AL217" s="53">
        <v>5454</v>
      </c>
      <c r="AM217" s="53" t="s">
        <v>2050</v>
      </c>
      <c r="AN217" s="53" t="s">
        <v>1994</v>
      </c>
      <c r="AO217" s="53">
        <v>5453</v>
      </c>
      <c r="AP217" s="53" t="s">
        <v>2051</v>
      </c>
      <c r="AQ217" s="53" t="s">
        <v>1786</v>
      </c>
      <c r="AR217" s="53">
        <v>5471</v>
      </c>
      <c r="AS217" s="53" t="s">
        <v>2052</v>
      </c>
      <c r="AT217" s="53" t="s">
        <v>1786</v>
      </c>
      <c r="AU217" s="53">
        <v>5474</v>
      </c>
      <c r="AV217" s="53" t="s">
        <v>2053</v>
      </c>
      <c r="AW217" s="53" t="s">
        <v>1786</v>
      </c>
      <c r="AX217" s="53">
        <v>5473</v>
      </c>
      <c r="AY217" s="53">
        <v>0</v>
      </c>
      <c r="AZ217" s="53">
        <v>0</v>
      </c>
      <c r="BA217" s="53">
        <v>0</v>
      </c>
      <c r="BB217" s="53">
        <v>0</v>
      </c>
      <c r="BC217" s="53">
        <v>0</v>
      </c>
      <c r="BD217" s="53">
        <v>0</v>
      </c>
      <c r="BE217" s="53">
        <v>0</v>
      </c>
      <c r="BF217" s="63">
        <v>163105</v>
      </c>
      <c r="BG217" s="53">
        <v>70715</v>
      </c>
      <c r="BH217" s="53">
        <v>362526</v>
      </c>
      <c r="BI217" s="53">
        <v>339261</v>
      </c>
      <c r="BJ217" s="63">
        <v>134977</v>
      </c>
      <c r="BK217" s="53">
        <v>46083</v>
      </c>
      <c r="BL217" s="53">
        <v>42474</v>
      </c>
      <c r="BM217" s="53">
        <v>19756</v>
      </c>
      <c r="BN217" s="53">
        <v>49539</v>
      </c>
      <c r="BO217" s="53">
        <v>23043</v>
      </c>
      <c r="BP217" s="53">
        <v>146254</v>
      </c>
      <c r="BQ217" s="53">
        <v>1044</v>
      </c>
      <c r="BR217" s="53">
        <v>22382</v>
      </c>
      <c r="BS217" s="53">
        <v>8791</v>
      </c>
      <c r="BT217" s="53">
        <v>272336</v>
      </c>
      <c r="BU217" s="53">
        <v>93358</v>
      </c>
      <c r="BV217" s="53">
        <v>0</v>
      </c>
      <c r="BW217" s="53">
        <v>0</v>
      </c>
      <c r="BX217" s="53">
        <v>33229</v>
      </c>
      <c r="BY217" s="53">
        <v>11809</v>
      </c>
      <c r="BZ217" s="53">
        <v>97826</v>
      </c>
      <c r="CA217" s="53">
        <v>34765</v>
      </c>
      <c r="CB217" s="53">
        <v>2523</v>
      </c>
      <c r="CC217" s="53">
        <v>897</v>
      </c>
      <c r="CD217" s="53">
        <v>516866</v>
      </c>
      <c r="CE217" s="53">
        <v>177187</v>
      </c>
      <c r="CF217" s="53">
        <v>67866</v>
      </c>
      <c r="CG217" s="53">
        <v>23265</v>
      </c>
      <c r="CH217" s="53">
        <v>54384</v>
      </c>
      <c r="CI217" s="53">
        <v>18643</v>
      </c>
      <c r="CJ217" s="53">
        <v>0</v>
      </c>
      <c r="CK217" s="53">
        <v>0</v>
      </c>
      <c r="CL217" s="63">
        <v>1966290</v>
      </c>
      <c r="CM217" s="63">
        <v>868617</v>
      </c>
      <c r="CN217" s="53">
        <v>0</v>
      </c>
      <c r="CO217" s="53">
        <v>0</v>
      </c>
      <c r="CP217" s="53">
        <v>0</v>
      </c>
      <c r="CQ217" s="53">
        <v>0</v>
      </c>
      <c r="CR217" s="53">
        <v>0</v>
      </c>
      <c r="CS217" s="53">
        <v>0</v>
      </c>
      <c r="CT217" s="53">
        <v>0</v>
      </c>
      <c r="CU217" s="53" t="s">
        <v>663</v>
      </c>
      <c r="CV217" s="53" t="s">
        <v>663</v>
      </c>
      <c r="CW217" s="53" t="s">
        <v>663</v>
      </c>
      <c r="CX217" s="53" t="s">
        <v>663</v>
      </c>
      <c r="CY217" s="53" t="s">
        <v>663</v>
      </c>
      <c r="CZ217" s="53" t="s">
        <v>663</v>
      </c>
      <c r="DA217" s="53" t="s">
        <v>663</v>
      </c>
      <c r="DB217" s="53" t="s">
        <v>663</v>
      </c>
      <c r="DC217" s="53" t="s">
        <v>663</v>
      </c>
      <c r="DD217" s="53" t="s">
        <v>663</v>
      </c>
      <c r="DE217" s="53" t="s">
        <v>663</v>
      </c>
      <c r="DF217" s="53" t="s">
        <v>663</v>
      </c>
      <c r="DG217" s="53" t="s">
        <v>663</v>
      </c>
      <c r="DH217" s="53" t="s">
        <v>663</v>
      </c>
      <c r="DI217" s="53" t="s">
        <v>663</v>
      </c>
      <c r="DJ217" s="53">
        <v>0</v>
      </c>
    </row>
    <row r="218" spans="1:114">
      <c r="A218" s="53" t="s">
        <v>6</v>
      </c>
      <c r="B218" s="53">
        <v>4210704</v>
      </c>
      <c r="C218" s="53">
        <v>31500</v>
      </c>
      <c r="D218" s="53">
        <v>18</v>
      </c>
      <c r="E218" s="53">
        <v>0</v>
      </c>
      <c r="F218" s="53" t="s">
        <v>2054</v>
      </c>
      <c r="G218" s="53" t="s">
        <v>1776</v>
      </c>
      <c r="H218" s="53">
        <v>5111.01</v>
      </c>
      <c r="I218" s="53" t="s">
        <v>2055</v>
      </c>
      <c r="J218" s="53" t="s">
        <v>2056</v>
      </c>
      <c r="K218" s="53">
        <v>5111.1400000000003</v>
      </c>
      <c r="L218" s="53" t="s">
        <v>2057</v>
      </c>
      <c r="M218" s="53" t="s">
        <v>1776</v>
      </c>
      <c r="N218" s="53">
        <v>5117</v>
      </c>
      <c r="O218" s="53" t="s">
        <v>2058</v>
      </c>
      <c r="P218" s="53" t="s">
        <v>1776</v>
      </c>
      <c r="Q218" s="53">
        <v>5116</v>
      </c>
      <c r="R218" s="53" t="s">
        <v>2059</v>
      </c>
      <c r="S218" s="53" t="s">
        <v>1786</v>
      </c>
      <c r="T218" s="53">
        <v>5210</v>
      </c>
      <c r="U218" s="53" t="s">
        <v>2060</v>
      </c>
      <c r="V218" s="53" t="s">
        <v>1786</v>
      </c>
      <c r="W218" s="53">
        <v>5220</v>
      </c>
      <c r="X218" s="53" t="s">
        <v>2061</v>
      </c>
      <c r="Y218" s="53" t="s">
        <v>2062</v>
      </c>
      <c r="Z218" s="53">
        <v>5451</v>
      </c>
      <c r="AA218" s="53" t="s">
        <v>2063</v>
      </c>
      <c r="AB218" s="53" t="s">
        <v>2062</v>
      </c>
      <c r="AC218" s="53">
        <v>5457</v>
      </c>
      <c r="AD218" s="53" t="s">
        <v>2064</v>
      </c>
      <c r="AE218" s="53" t="s">
        <v>2062</v>
      </c>
      <c r="AF218" s="53">
        <v>5456</v>
      </c>
      <c r="AG218" s="53" t="s">
        <v>2065</v>
      </c>
      <c r="AH218" s="53" t="s">
        <v>2062</v>
      </c>
      <c r="AI218" s="53">
        <v>5453</v>
      </c>
      <c r="AJ218" s="53" t="s">
        <v>1785</v>
      </c>
      <c r="AK218" s="53" t="s">
        <v>1786</v>
      </c>
      <c r="AL218" s="53">
        <v>5471</v>
      </c>
      <c r="AM218" s="53" t="s">
        <v>1787</v>
      </c>
      <c r="AN218" s="53" t="s">
        <v>1786</v>
      </c>
      <c r="AO218" s="53">
        <v>5477</v>
      </c>
      <c r="AP218" s="53" t="s">
        <v>1788</v>
      </c>
      <c r="AQ218" s="53" t="s">
        <v>1786</v>
      </c>
      <c r="AR218" s="53">
        <v>5476</v>
      </c>
      <c r="AS218" s="53" t="s">
        <v>1790</v>
      </c>
      <c r="AT218" s="53" t="s">
        <v>1786</v>
      </c>
      <c r="AU218" s="53">
        <v>5473</v>
      </c>
      <c r="AV218" s="53" t="s">
        <v>1979</v>
      </c>
      <c r="AW218" s="53" t="s">
        <v>1786</v>
      </c>
      <c r="AX218" s="53">
        <v>9903</v>
      </c>
      <c r="AY218" s="53">
        <v>0</v>
      </c>
      <c r="AZ218" s="53">
        <v>0</v>
      </c>
      <c r="BA218" s="53">
        <v>0</v>
      </c>
      <c r="BB218" s="53">
        <v>0</v>
      </c>
      <c r="BC218" s="53">
        <v>0</v>
      </c>
      <c r="BD218" s="53">
        <v>0</v>
      </c>
      <c r="BE218" s="53">
        <v>0</v>
      </c>
      <c r="BF218" s="63">
        <v>97549</v>
      </c>
      <c r="BG218" s="53">
        <v>97508</v>
      </c>
      <c r="BH218" s="63">
        <v>38506</v>
      </c>
      <c r="BI218" s="63">
        <v>37985</v>
      </c>
      <c r="BJ218" s="63">
        <v>571887</v>
      </c>
      <c r="BK218" s="63">
        <v>571694</v>
      </c>
      <c r="BL218" s="53">
        <v>190157</v>
      </c>
      <c r="BM218" s="53">
        <v>190083</v>
      </c>
      <c r="BN218" s="53">
        <v>233376</v>
      </c>
      <c r="BO218" s="53">
        <v>192609</v>
      </c>
      <c r="BP218" s="53">
        <v>-49381</v>
      </c>
      <c r="BQ218" s="53">
        <v>-15789</v>
      </c>
      <c r="BR218" s="53">
        <v>193725</v>
      </c>
      <c r="BS218" s="53">
        <v>124719</v>
      </c>
      <c r="BT218" s="53">
        <v>72219</v>
      </c>
      <c r="BU218" s="53">
        <v>46493</v>
      </c>
      <c r="BV218" s="53">
        <v>24271</v>
      </c>
      <c r="BW218" s="53">
        <v>15625</v>
      </c>
      <c r="BX218" s="53">
        <v>17072</v>
      </c>
      <c r="BY218" s="53">
        <v>10991</v>
      </c>
      <c r="BZ218" s="53">
        <v>565288</v>
      </c>
      <c r="CA218" s="53">
        <v>439716</v>
      </c>
      <c r="CB218" s="53">
        <v>163432</v>
      </c>
      <c r="CC218" s="53">
        <v>121499</v>
      </c>
      <c r="CD218" s="53">
        <v>69037</v>
      </c>
      <c r="CE218" s="53">
        <v>53613</v>
      </c>
      <c r="CF218" s="53">
        <v>104857</v>
      </c>
      <c r="CG218" s="53">
        <v>56760</v>
      </c>
      <c r="CH218" s="53">
        <v>-361714</v>
      </c>
      <c r="CI218" s="53">
        <v>-202757</v>
      </c>
      <c r="CJ218" s="53">
        <v>0</v>
      </c>
      <c r="CK218" s="53">
        <v>0</v>
      </c>
      <c r="CL218" s="63">
        <v>1930280</v>
      </c>
      <c r="CM218" s="63">
        <v>1740750</v>
      </c>
      <c r="CN218" s="53">
        <v>0</v>
      </c>
      <c r="CO218" s="53">
        <v>0</v>
      </c>
      <c r="CP218" s="53">
        <v>0</v>
      </c>
      <c r="CQ218" s="53">
        <v>0</v>
      </c>
      <c r="CR218" s="53">
        <v>0</v>
      </c>
      <c r="CS218" s="53">
        <v>0</v>
      </c>
      <c r="CT218" s="53">
        <v>0</v>
      </c>
      <c r="CU218" s="53" t="s">
        <v>664</v>
      </c>
      <c r="CV218" s="53" t="s">
        <v>664</v>
      </c>
      <c r="CW218" s="53" t="s">
        <v>664</v>
      </c>
      <c r="CX218" s="53" t="s">
        <v>664</v>
      </c>
      <c r="CY218" s="53" t="s">
        <v>664</v>
      </c>
      <c r="CZ218" s="53" t="s">
        <v>664</v>
      </c>
      <c r="DA218" s="53" t="s">
        <v>664</v>
      </c>
      <c r="DB218" s="53" t="s">
        <v>664</v>
      </c>
      <c r="DC218" s="53" t="s">
        <v>664</v>
      </c>
      <c r="DD218" s="53" t="s">
        <v>664</v>
      </c>
      <c r="DE218" s="53" t="s">
        <v>664</v>
      </c>
      <c r="DF218" s="53" t="s">
        <v>664</v>
      </c>
      <c r="DG218" s="53" t="s">
        <v>664</v>
      </c>
      <c r="DH218" s="53" t="s">
        <v>664</v>
      </c>
      <c r="DI218" s="53" t="s">
        <v>664</v>
      </c>
      <c r="DJ218" s="53">
        <v>0</v>
      </c>
    </row>
    <row r="219" spans="1:114">
      <c r="A219" s="53" t="s">
        <v>6</v>
      </c>
      <c r="B219" s="53">
        <v>4219408</v>
      </c>
      <c r="C219" s="53">
        <v>39990</v>
      </c>
      <c r="D219" s="53">
        <v>18</v>
      </c>
      <c r="E219" s="53">
        <v>0</v>
      </c>
      <c r="F219" s="53" t="s">
        <v>2378</v>
      </c>
      <c r="G219" s="53" t="s">
        <v>1741</v>
      </c>
      <c r="H219" s="53">
        <v>4500</v>
      </c>
      <c r="I219" s="53" t="s">
        <v>2379</v>
      </c>
      <c r="J219" s="53" t="s">
        <v>1741</v>
      </c>
      <c r="K219" s="53">
        <v>4620</v>
      </c>
      <c r="L219" s="53" t="s">
        <v>2380</v>
      </c>
      <c r="M219" s="53" t="s">
        <v>1741</v>
      </c>
      <c r="N219" s="53">
        <v>5111.1899999999996</v>
      </c>
      <c r="O219" s="53" t="s">
        <v>2381</v>
      </c>
      <c r="P219" s="53" t="s">
        <v>1741</v>
      </c>
      <c r="Q219" s="53">
        <v>5116</v>
      </c>
      <c r="R219" s="53" t="s">
        <v>2382</v>
      </c>
      <c r="S219" s="53" t="s">
        <v>1741</v>
      </c>
      <c r="T219" s="53">
        <v>5117</v>
      </c>
      <c r="U219" s="53" t="s">
        <v>2383</v>
      </c>
      <c r="V219" s="53" t="s">
        <v>1741</v>
      </c>
      <c r="W219" s="53">
        <v>5118</v>
      </c>
      <c r="X219" s="53" t="s">
        <v>1888</v>
      </c>
      <c r="Y219" s="53" t="s">
        <v>1741</v>
      </c>
      <c r="Z219" s="53">
        <v>5210</v>
      </c>
      <c r="AA219" s="53" t="s">
        <v>2384</v>
      </c>
      <c r="AB219" s="53" t="s">
        <v>1741</v>
      </c>
      <c r="AC219" s="53">
        <v>5411.51</v>
      </c>
      <c r="AD219" s="53" t="s">
        <v>2385</v>
      </c>
      <c r="AE219" s="53" t="s">
        <v>1741</v>
      </c>
      <c r="AF219" s="53">
        <v>5413</v>
      </c>
      <c r="AG219" s="53" t="s">
        <v>2386</v>
      </c>
      <c r="AH219" s="53" t="s">
        <v>1741</v>
      </c>
      <c r="AI219" s="53">
        <v>5414.5</v>
      </c>
      <c r="AJ219" s="53" t="s">
        <v>2387</v>
      </c>
      <c r="AK219" s="53" t="s">
        <v>1741</v>
      </c>
      <c r="AL219" s="53">
        <v>5416</v>
      </c>
      <c r="AM219" s="53" t="s">
        <v>2388</v>
      </c>
      <c r="AN219" s="53" t="s">
        <v>1741</v>
      </c>
      <c r="AO219" s="53">
        <v>5418</v>
      </c>
      <c r="AP219" s="53" t="s">
        <v>2389</v>
      </c>
      <c r="AQ219" s="53" t="s">
        <v>1741</v>
      </c>
      <c r="AR219" s="53">
        <v>5422</v>
      </c>
      <c r="AS219" s="53" t="s">
        <v>2390</v>
      </c>
      <c r="AT219" s="53" t="s">
        <v>1741</v>
      </c>
      <c r="AU219" s="53">
        <v>5423</v>
      </c>
      <c r="AV219" s="53" t="s">
        <v>2391</v>
      </c>
      <c r="AW219" s="53" t="s">
        <v>1741</v>
      </c>
      <c r="AX219" s="53">
        <v>5424</v>
      </c>
      <c r="AY219" s="53" t="s">
        <v>2392</v>
      </c>
      <c r="AZ219" s="53" t="s">
        <v>1741</v>
      </c>
      <c r="BA219" s="53">
        <v>5425</v>
      </c>
      <c r="BB219" s="53">
        <v>0</v>
      </c>
      <c r="BC219" s="53">
        <v>0</v>
      </c>
      <c r="BD219" s="53">
        <v>0</v>
      </c>
      <c r="BE219" s="53">
        <v>0</v>
      </c>
      <c r="BF219" s="53">
        <v>-105184</v>
      </c>
      <c r="BG219" s="53">
        <v>-22047</v>
      </c>
      <c r="BH219" s="53">
        <v>-263</v>
      </c>
      <c r="BI219" s="53">
        <v>-55</v>
      </c>
      <c r="BJ219" s="53">
        <v>67680</v>
      </c>
      <c r="BK219" s="53">
        <v>14186</v>
      </c>
      <c r="BL219" s="53">
        <v>1408</v>
      </c>
      <c r="BM219" s="53">
        <v>295</v>
      </c>
      <c r="BN219" s="53">
        <v>5208</v>
      </c>
      <c r="BO219" s="53">
        <v>1091</v>
      </c>
      <c r="BP219" s="53">
        <v>357</v>
      </c>
      <c r="BQ219" s="53">
        <v>60</v>
      </c>
      <c r="BR219" s="53">
        <v>156719</v>
      </c>
      <c r="BS219" s="53">
        <v>105184</v>
      </c>
      <c r="BT219" s="53">
        <v>160749</v>
      </c>
      <c r="BU219" s="53">
        <v>33683</v>
      </c>
      <c r="BV219" s="53">
        <v>13117</v>
      </c>
      <c r="BW219" s="53">
        <v>2577</v>
      </c>
      <c r="BX219" s="53">
        <v>30380</v>
      </c>
      <c r="BY219" s="53">
        <v>6428</v>
      </c>
      <c r="BZ219" s="53">
        <v>16035</v>
      </c>
      <c r="CA219" s="53">
        <v>3429</v>
      </c>
      <c r="CB219" s="53">
        <v>185265</v>
      </c>
      <c r="CC219" s="53">
        <v>41020</v>
      </c>
      <c r="CD219" s="53">
        <v>3479</v>
      </c>
      <c r="CE219" s="53">
        <v>853</v>
      </c>
      <c r="CF219" s="53">
        <v>-1122</v>
      </c>
      <c r="CG219" s="53">
        <v>-184</v>
      </c>
      <c r="CH219" s="53">
        <v>538</v>
      </c>
      <c r="CI219" s="53">
        <v>121</v>
      </c>
      <c r="CJ219" s="53">
        <v>1110</v>
      </c>
      <c r="CK219" s="53">
        <v>233</v>
      </c>
      <c r="CL219" s="53">
        <v>535476</v>
      </c>
      <c r="CM219" s="53">
        <v>186874</v>
      </c>
      <c r="CN219" s="53">
        <v>0</v>
      </c>
      <c r="CO219" s="53">
        <v>0</v>
      </c>
      <c r="CP219" s="53">
        <v>0</v>
      </c>
      <c r="CQ219" s="53">
        <v>0</v>
      </c>
      <c r="CR219" s="53">
        <v>0</v>
      </c>
      <c r="CS219" s="53">
        <v>0</v>
      </c>
      <c r="CT219" s="53">
        <v>0</v>
      </c>
      <c r="CU219" s="53" t="s">
        <v>1889</v>
      </c>
      <c r="CV219" s="53" t="s">
        <v>1889</v>
      </c>
      <c r="CW219" s="53" t="s">
        <v>1889</v>
      </c>
      <c r="CX219" s="53" t="s">
        <v>1889</v>
      </c>
      <c r="CY219" s="53" t="s">
        <v>1889</v>
      </c>
      <c r="CZ219" s="53" t="s">
        <v>1889</v>
      </c>
      <c r="DA219" s="53" t="s">
        <v>1889</v>
      </c>
      <c r="DB219" s="53" t="s">
        <v>1889</v>
      </c>
      <c r="DC219" s="53" t="s">
        <v>1889</v>
      </c>
      <c r="DD219" s="53" t="s">
        <v>1889</v>
      </c>
      <c r="DE219" s="53" t="s">
        <v>1889</v>
      </c>
      <c r="DF219" s="53" t="s">
        <v>1889</v>
      </c>
      <c r="DG219" s="53" t="s">
        <v>1889</v>
      </c>
      <c r="DH219" s="53" t="s">
        <v>1889</v>
      </c>
      <c r="DI219" s="53" t="s">
        <v>1889</v>
      </c>
      <c r="DJ219" s="53" t="s">
        <v>1889</v>
      </c>
    </row>
    <row r="220" spans="1:114">
      <c r="A220" s="53" t="s">
        <v>6</v>
      </c>
      <c r="B220" s="53">
        <v>4220109</v>
      </c>
      <c r="C220" s="53">
        <v>41010</v>
      </c>
      <c r="D220" s="53">
        <v>18</v>
      </c>
      <c r="E220" s="53">
        <v>0</v>
      </c>
      <c r="F220" s="53" t="s">
        <v>1572</v>
      </c>
      <c r="G220" s="53" t="s">
        <v>1753</v>
      </c>
      <c r="H220" s="53">
        <v>5445</v>
      </c>
      <c r="I220" s="53" t="s">
        <v>1644</v>
      </c>
      <c r="J220" s="53" t="s">
        <v>1753</v>
      </c>
      <c r="K220" s="53">
        <v>5485</v>
      </c>
      <c r="L220" s="53" t="s">
        <v>1508</v>
      </c>
      <c r="M220" s="53" t="s">
        <v>1751</v>
      </c>
      <c r="N220" s="53">
        <v>5475</v>
      </c>
      <c r="O220" s="53" t="s">
        <v>1890</v>
      </c>
      <c r="P220" s="53" t="s">
        <v>1751</v>
      </c>
      <c r="Q220" s="53">
        <v>5210</v>
      </c>
      <c r="R220" s="53" t="s">
        <v>1507</v>
      </c>
      <c r="S220" s="53" t="s">
        <v>1891</v>
      </c>
      <c r="T220" s="53">
        <v>5465</v>
      </c>
      <c r="U220" s="53" t="s">
        <v>1506</v>
      </c>
      <c r="V220" s="53" t="s">
        <v>1775</v>
      </c>
      <c r="W220" s="53">
        <v>5455</v>
      </c>
      <c r="X220" s="53" t="s">
        <v>1892</v>
      </c>
      <c r="Y220" s="53" t="s">
        <v>1626</v>
      </c>
      <c r="Z220" s="53">
        <v>5415.45</v>
      </c>
      <c r="AA220" s="53" t="s">
        <v>1595</v>
      </c>
      <c r="AB220" s="53" t="s">
        <v>1626</v>
      </c>
      <c r="AC220" s="53">
        <v>5419</v>
      </c>
      <c r="AD220" s="53" t="s">
        <v>1893</v>
      </c>
      <c r="AE220" s="53" t="s">
        <v>1894</v>
      </c>
      <c r="AF220" s="53">
        <v>5415.47</v>
      </c>
      <c r="AG220" s="53" t="s">
        <v>1895</v>
      </c>
      <c r="AH220" s="53" t="s">
        <v>29</v>
      </c>
      <c r="AI220" s="53">
        <v>6296</v>
      </c>
      <c r="AJ220" s="53" t="s">
        <v>1896</v>
      </c>
      <c r="AK220" s="53" t="s">
        <v>1626</v>
      </c>
      <c r="AL220" s="53">
        <v>5115.05</v>
      </c>
      <c r="AM220" s="53" t="s">
        <v>1897</v>
      </c>
      <c r="AN220" s="53" t="s">
        <v>1894</v>
      </c>
      <c r="AO220" s="53">
        <v>5115.24</v>
      </c>
      <c r="AP220" s="53" t="s">
        <v>1898</v>
      </c>
      <c r="AQ220" s="53" t="s">
        <v>1626</v>
      </c>
      <c r="AR220" s="53">
        <v>5115.13</v>
      </c>
      <c r="AS220" s="53" t="s">
        <v>1504</v>
      </c>
      <c r="AT220" s="53" t="s">
        <v>1810</v>
      </c>
      <c r="AU220" s="53">
        <v>5115.1400000000003</v>
      </c>
      <c r="AV220" s="53" t="s">
        <v>1881</v>
      </c>
      <c r="AW220" s="53" t="s">
        <v>1899</v>
      </c>
      <c r="AX220" s="53">
        <v>5415.47</v>
      </c>
      <c r="AY220" s="53">
        <v>0</v>
      </c>
      <c r="AZ220" s="53">
        <v>0</v>
      </c>
      <c r="BA220" s="53">
        <v>0</v>
      </c>
      <c r="BB220" s="53">
        <v>0</v>
      </c>
      <c r="BC220" s="53">
        <v>0</v>
      </c>
      <c r="BD220" s="53">
        <v>0</v>
      </c>
      <c r="BE220" s="53">
        <v>0</v>
      </c>
      <c r="BF220" s="63">
        <v>1531590</v>
      </c>
      <c r="BG220" s="53">
        <v>55921</v>
      </c>
      <c r="BH220" s="53">
        <v>714781</v>
      </c>
      <c r="BI220" s="53">
        <v>26098</v>
      </c>
      <c r="BJ220" s="53">
        <v>374942</v>
      </c>
      <c r="BK220" s="53">
        <v>5068</v>
      </c>
      <c r="BL220" s="63">
        <v>1428090</v>
      </c>
      <c r="BM220" s="53">
        <v>19305</v>
      </c>
      <c r="BN220" s="63">
        <v>2974970</v>
      </c>
      <c r="BO220" s="53">
        <v>108622</v>
      </c>
      <c r="BP220" s="53">
        <v>966853</v>
      </c>
      <c r="BQ220" s="53">
        <v>95966</v>
      </c>
      <c r="BR220" s="53">
        <v>14188</v>
      </c>
      <c r="BS220" s="53">
        <v>1321</v>
      </c>
      <c r="BT220" s="53">
        <v>276866</v>
      </c>
      <c r="BU220" s="53">
        <v>25958</v>
      </c>
      <c r="BV220" s="53">
        <v>95813</v>
      </c>
      <c r="BW220" s="53">
        <v>2293</v>
      </c>
      <c r="BX220" s="63">
        <v>2166930</v>
      </c>
      <c r="BY220" s="53">
        <v>54341</v>
      </c>
      <c r="BZ220" s="53">
        <v>0</v>
      </c>
      <c r="CA220" s="53">
        <v>0</v>
      </c>
      <c r="CB220" s="53">
        <v>235802</v>
      </c>
      <c r="CC220" s="53">
        <v>5642</v>
      </c>
      <c r="CD220" s="63">
        <v>2213060</v>
      </c>
      <c r="CE220" s="53">
        <v>206000</v>
      </c>
      <c r="CF220" s="53">
        <v>0</v>
      </c>
      <c r="CG220" s="53">
        <v>0</v>
      </c>
      <c r="CH220" s="63">
        <v>1468790</v>
      </c>
      <c r="CI220" s="53">
        <v>20942</v>
      </c>
      <c r="CJ220" s="53">
        <v>0</v>
      </c>
      <c r="CK220" s="53">
        <v>0</v>
      </c>
      <c r="CL220" s="63">
        <v>14462700</v>
      </c>
      <c r="CM220" s="53">
        <v>627477</v>
      </c>
      <c r="CN220" s="53">
        <v>0</v>
      </c>
      <c r="CO220" s="53">
        <v>0</v>
      </c>
      <c r="CP220" s="53">
        <v>0</v>
      </c>
      <c r="CQ220" s="53">
        <v>0</v>
      </c>
      <c r="CR220" s="53">
        <v>0</v>
      </c>
      <c r="CS220" s="53">
        <v>0</v>
      </c>
      <c r="CT220" s="53">
        <v>0</v>
      </c>
      <c r="CU220" s="53" t="s">
        <v>1900</v>
      </c>
      <c r="CV220" s="53" t="s">
        <v>1900</v>
      </c>
      <c r="CW220" s="53" t="s">
        <v>1900</v>
      </c>
      <c r="CX220" s="53" t="s">
        <v>1900</v>
      </c>
      <c r="CY220" s="53" t="s">
        <v>1900</v>
      </c>
      <c r="CZ220" s="53" t="s">
        <v>1900</v>
      </c>
      <c r="DA220" s="53" t="s">
        <v>1900</v>
      </c>
      <c r="DB220" s="53" t="s">
        <v>1900</v>
      </c>
      <c r="DC220" s="53" t="s">
        <v>1900</v>
      </c>
      <c r="DD220" s="53" t="s">
        <v>1900</v>
      </c>
      <c r="DE220" s="53" t="s">
        <v>1900</v>
      </c>
      <c r="DF220" s="53" t="s">
        <v>1900</v>
      </c>
      <c r="DG220" s="53" t="s">
        <v>1900</v>
      </c>
      <c r="DH220" s="53" t="s">
        <v>1900</v>
      </c>
      <c r="DI220" s="53" t="s">
        <v>1900</v>
      </c>
      <c r="DJ220" s="53">
        <v>0</v>
      </c>
    </row>
    <row r="229" spans="58:91">
      <c r="CL229" s="62"/>
      <c r="CM229" s="62"/>
    </row>
    <row r="230" spans="58:91">
      <c r="CL230" s="62"/>
    </row>
    <row r="232" spans="58:91">
      <c r="CL232" s="62"/>
    </row>
    <row r="233" spans="58:91">
      <c r="CL233" s="62"/>
      <c r="CM233" s="62"/>
    </row>
    <row r="235" spans="58:91">
      <c r="BF235" s="62"/>
      <c r="BH235" s="62"/>
      <c r="BL235" s="62"/>
      <c r="BN235" s="62"/>
      <c r="BX235" s="62"/>
      <c r="CD235" s="62"/>
      <c r="CH235" s="62"/>
      <c r="CL235" s="62"/>
    </row>
  </sheetData>
  <mergeCells count="1">
    <mergeCell ref="E1:DJ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20"/>
  <sheetViews>
    <sheetView workbookViewId="0">
      <selection activeCell="BX22" sqref="BX22"/>
    </sheetView>
  </sheetViews>
  <sheetFormatPr defaultRowHeight="15"/>
  <cols>
    <col min="2" max="2" width="10" bestFit="1" customWidth="1"/>
    <col min="3" max="3" width="10.42578125" bestFit="1" customWidth="1"/>
    <col min="4" max="4" width="16.140625" bestFit="1" customWidth="1"/>
    <col min="5" max="5" width="4.85546875" bestFit="1" customWidth="1"/>
    <col min="6" max="6" width="9" bestFit="1" customWidth="1"/>
    <col min="7" max="7" width="11.7109375" bestFit="1" customWidth="1"/>
    <col min="8" max="8" width="12.7109375" bestFit="1" customWidth="1"/>
    <col min="9" max="9" width="11" bestFit="1" customWidth="1"/>
    <col min="10" max="10" width="10" bestFit="1" customWidth="1"/>
    <col min="11" max="12" width="8" bestFit="1" customWidth="1"/>
    <col min="13" max="14" width="11.7109375" bestFit="1" customWidth="1"/>
    <col min="15" max="15" width="10" bestFit="1" customWidth="1"/>
    <col min="16" max="16" width="9" bestFit="1" customWidth="1"/>
    <col min="17" max="17" width="8" bestFit="1" customWidth="1"/>
    <col min="18" max="18" width="9" bestFit="1" customWidth="1"/>
    <col min="19" max="20" width="12.7109375" bestFit="1" customWidth="1"/>
    <col min="21" max="21" width="11" bestFit="1" customWidth="1"/>
    <col min="22" max="22" width="9" bestFit="1" customWidth="1"/>
    <col min="23" max="23" width="8" bestFit="1" customWidth="1"/>
    <col min="24" max="26" width="7" bestFit="1" customWidth="1"/>
    <col min="27" max="27" width="8" bestFit="1" customWidth="1"/>
    <col min="28" max="28" width="7" bestFit="1" customWidth="1"/>
    <col min="29" max="29" width="8" bestFit="1" customWidth="1"/>
    <col min="30" max="47" width="7" bestFit="1" customWidth="1"/>
    <col min="48" max="48" width="10" bestFit="1" customWidth="1"/>
    <col min="49" max="50" width="12.7109375" bestFit="1" customWidth="1"/>
    <col min="51" max="52" width="11" bestFit="1" customWidth="1"/>
    <col min="53" max="53" width="9" bestFit="1" customWidth="1"/>
    <col min="54" max="66" width="7" bestFit="1" customWidth="1"/>
    <col min="67" max="67" width="7.7109375" bestFit="1" customWidth="1"/>
    <col min="68" max="69" width="7" bestFit="1" customWidth="1"/>
    <col min="70" max="72" width="12" bestFit="1" customWidth="1"/>
    <col min="73" max="73" width="9" bestFit="1" customWidth="1"/>
    <col min="74" max="81" width="7" bestFit="1" customWidth="1"/>
    <col min="82" max="82" width="8" bestFit="1" customWidth="1"/>
    <col min="83" max="83" width="7.7109375" bestFit="1" customWidth="1"/>
    <col min="84" max="84" width="8" bestFit="1" customWidth="1"/>
    <col min="85" max="102" width="7" bestFit="1" customWidth="1"/>
  </cols>
  <sheetData>
    <row r="1" spans="1:102" s="18" customFormat="1">
      <c r="F1" s="161" t="s">
        <v>2396</v>
      </c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161"/>
      <c r="AB1" s="161"/>
      <c r="AC1" s="161"/>
      <c r="AD1" s="161"/>
      <c r="AE1" s="161"/>
      <c r="AF1" s="161"/>
      <c r="AG1" s="161"/>
      <c r="AH1" s="161"/>
      <c r="AI1" s="161"/>
      <c r="AJ1" s="161"/>
      <c r="AK1" s="161"/>
      <c r="AL1" s="161"/>
      <c r="AM1" s="161"/>
      <c r="AN1" s="161"/>
      <c r="AO1" s="161"/>
      <c r="AP1" s="161"/>
      <c r="AQ1" s="161"/>
      <c r="AR1" s="161"/>
      <c r="AS1" s="161"/>
      <c r="AT1" s="161"/>
      <c r="AU1" s="161"/>
      <c r="AV1" s="161"/>
      <c r="AW1" s="161"/>
      <c r="AX1" s="161"/>
      <c r="AY1" s="161"/>
      <c r="AZ1" s="161"/>
      <c r="BA1" s="161"/>
      <c r="BB1" s="161"/>
      <c r="BC1" s="161"/>
      <c r="BD1" s="161"/>
      <c r="BE1" s="161"/>
      <c r="BF1" s="161"/>
      <c r="BG1" s="161"/>
      <c r="BH1" s="161"/>
      <c r="BI1" s="161"/>
      <c r="BJ1" s="161"/>
      <c r="BK1" s="161"/>
      <c r="BL1" s="161"/>
      <c r="BM1" s="161"/>
      <c r="BN1" s="161"/>
      <c r="BO1" s="161"/>
      <c r="BP1" s="161"/>
      <c r="BQ1" s="161"/>
      <c r="BR1" s="161"/>
      <c r="BS1" s="161"/>
      <c r="BT1" s="161"/>
      <c r="BU1" s="161"/>
      <c r="BV1" s="161"/>
      <c r="BW1" s="161"/>
      <c r="BX1" s="161"/>
      <c r="BY1" s="161"/>
      <c r="BZ1" s="161"/>
      <c r="CA1" s="161"/>
      <c r="CB1" s="161"/>
      <c r="CC1" s="161"/>
      <c r="CD1" s="161"/>
      <c r="CE1" s="161"/>
      <c r="CF1" s="161"/>
      <c r="CG1" s="161"/>
      <c r="CH1" s="161"/>
      <c r="CI1" s="161"/>
      <c r="CJ1" s="161"/>
      <c r="CK1" s="161"/>
      <c r="CL1" s="161"/>
      <c r="CM1" s="161"/>
      <c r="CN1" s="161"/>
      <c r="CO1" s="161"/>
      <c r="CP1" s="161"/>
      <c r="CQ1" s="161"/>
      <c r="CR1" s="161"/>
      <c r="CS1" s="161"/>
      <c r="CT1" s="161"/>
      <c r="CU1" s="161"/>
      <c r="CV1" s="161"/>
      <c r="CW1" s="161"/>
      <c r="CX1" s="161"/>
    </row>
    <row r="2" spans="1:102" s="14" customFormat="1">
      <c r="A2" s="57" t="s">
        <v>1</v>
      </c>
      <c r="B2" s="57" t="s">
        <v>1376</v>
      </c>
      <c r="C2" s="57" t="s">
        <v>484</v>
      </c>
      <c r="D2" s="57" t="s">
        <v>1375</v>
      </c>
      <c r="E2" s="57" t="s">
        <v>0</v>
      </c>
      <c r="F2" s="57">
        <v>620001</v>
      </c>
      <c r="G2" s="57">
        <v>620002</v>
      </c>
      <c r="H2" s="57">
        <v>620003</v>
      </c>
      <c r="I2" s="57">
        <v>620004</v>
      </c>
      <c r="J2" s="57">
        <v>620005</v>
      </c>
      <c r="K2" s="57">
        <v>620006</v>
      </c>
      <c r="L2" s="57">
        <v>620007</v>
      </c>
      <c r="M2" s="57">
        <v>620008</v>
      </c>
      <c r="N2" s="57">
        <v>620009</v>
      </c>
      <c r="O2" s="57">
        <v>620010</v>
      </c>
      <c r="P2" s="57">
        <v>620011</v>
      </c>
      <c r="Q2" s="57">
        <v>620012</v>
      </c>
      <c r="R2" s="57">
        <v>620013</v>
      </c>
      <c r="S2" s="57">
        <v>620014</v>
      </c>
      <c r="T2" s="57">
        <v>620015</v>
      </c>
      <c r="U2" s="57">
        <v>620016</v>
      </c>
      <c r="V2" s="57">
        <v>620017</v>
      </c>
      <c r="W2" s="57">
        <v>620018</v>
      </c>
      <c r="X2" s="57">
        <v>620019</v>
      </c>
      <c r="Y2" s="57">
        <v>620020</v>
      </c>
      <c r="Z2" s="57">
        <v>620021</v>
      </c>
      <c r="AA2" s="57">
        <v>620022</v>
      </c>
      <c r="AB2" s="57">
        <v>620023</v>
      </c>
      <c r="AC2" s="57">
        <v>620024</v>
      </c>
      <c r="AD2" s="57">
        <v>620025</v>
      </c>
      <c r="AE2" s="57">
        <v>620026</v>
      </c>
      <c r="AF2" s="57">
        <v>620027</v>
      </c>
      <c r="AG2" s="57">
        <v>620028</v>
      </c>
      <c r="AH2" s="57">
        <v>620029</v>
      </c>
      <c r="AI2" s="57">
        <v>620030</v>
      </c>
      <c r="AJ2" s="57">
        <v>620031</v>
      </c>
      <c r="AK2" s="57">
        <v>620032</v>
      </c>
      <c r="AL2" s="57">
        <v>620033</v>
      </c>
      <c r="AM2" s="57">
        <v>620034</v>
      </c>
      <c r="AN2" s="57">
        <v>620035</v>
      </c>
      <c r="AO2" s="57">
        <v>620036</v>
      </c>
      <c r="AP2" s="57">
        <v>620037</v>
      </c>
      <c r="AQ2" s="57">
        <v>620038</v>
      </c>
      <c r="AR2" s="57">
        <v>620039</v>
      </c>
      <c r="AS2" s="57">
        <v>620040</v>
      </c>
      <c r="AT2" s="57">
        <v>620041</v>
      </c>
      <c r="AU2" s="57">
        <v>620042</v>
      </c>
      <c r="AV2" s="57">
        <v>620043</v>
      </c>
      <c r="AW2" s="57">
        <v>620044</v>
      </c>
      <c r="AX2" s="57">
        <v>620045</v>
      </c>
      <c r="AY2" s="57">
        <v>620046</v>
      </c>
      <c r="AZ2" s="57">
        <v>620047</v>
      </c>
      <c r="BA2" s="57">
        <v>620048</v>
      </c>
      <c r="BB2" s="57">
        <v>620049</v>
      </c>
      <c r="BC2" s="57">
        <v>620050</v>
      </c>
      <c r="BD2" s="57">
        <v>620051</v>
      </c>
      <c r="BE2" s="57">
        <v>620052</v>
      </c>
      <c r="BF2" s="57">
        <v>620053</v>
      </c>
      <c r="BG2" s="57">
        <v>620054</v>
      </c>
      <c r="BH2" s="57">
        <v>620055</v>
      </c>
      <c r="BI2" s="57">
        <v>620056</v>
      </c>
      <c r="BJ2" s="57">
        <v>620057</v>
      </c>
      <c r="BK2" s="57">
        <v>620058</v>
      </c>
      <c r="BL2" s="57">
        <v>620059</v>
      </c>
      <c r="BM2" s="57">
        <v>620060</v>
      </c>
      <c r="BN2" s="57">
        <v>620061</v>
      </c>
      <c r="BO2" s="57">
        <v>620062</v>
      </c>
      <c r="BP2" s="57">
        <v>620063</v>
      </c>
      <c r="BQ2" s="57">
        <v>620064</v>
      </c>
      <c r="BR2" s="57">
        <v>620065</v>
      </c>
      <c r="BS2" s="57">
        <v>620066</v>
      </c>
      <c r="BT2" s="57">
        <v>620067</v>
      </c>
      <c r="BU2" s="57">
        <v>620068</v>
      </c>
      <c r="BV2" s="57">
        <v>620069</v>
      </c>
      <c r="BW2" s="57">
        <v>620070</v>
      </c>
      <c r="BX2" s="57">
        <v>620071</v>
      </c>
      <c r="BY2" s="57">
        <v>620072</v>
      </c>
      <c r="BZ2" s="57">
        <v>620073</v>
      </c>
      <c r="CA2" s="57">
        <v>620074</v>
      </c>
      <c r="CB2" s="57">
        <v>620075</v>
      </c>
      <c r="CC2" s="57">
        <v>620076</v>
      </c>
      <c r="CD2" s="57">
        <v>620077</v>
      </c>
      <c r="CE2" s="57">
        <v>620078</v>
      </c>
      <c r="CF2" s="57">
        <v>620079</v>
      </c>
      <c r="CG2" s="57">
        <v>620080</v>
      </c>
      <c r="CH2" s="57">
        <v>620081</v>
      </c>
      <c r="CI2" s="57">
        <v>620082</v>
      </c>
      <c r="CJ2" s="57">
        <v>620083</v>
      </c>
      <c r="CK2" s="57">
        <v>620084</v>
      </c>
      <c r="CL2" s="57">
        <v>620085</v>
      </c>
      <c r="CM2" s="57">
        <v>620086</v>
      </c>
      <c r="CN2" s="57">
        <v>620087</v>
      </c>
      <c r="CO2" s="57">
        <v>620088</v>
      </c>
      <c r="CP2" s="57">
        <v>620089</v>
      </c>
      <c r="CQ2" s="57">
        <v>620090</v>
      </c>
      <c r="CR2" s="57">
        <v>620091</v>
      </c>
      <c r="CS2" s="57">
        <v>620092</v>
      </c>
      <c r="CT2" s="57">
        <v>620093</v>
      </c>
      <c r="CU2" s="57">
        <v>620094</v>
      </c>
      <c r="CV2" s="57">
        <v>620095</v>
      </c>
      <c r="CW2" s="57">
        <v>620096</v>
      </c>
      <c r="CX2" s="57">
        <v>620097</v>
      </c>
    </row>
    <row r="3" spans="1:102">
      <c r="A3" s="53" t="s">
        <v>7</v>
      </c>
      <c r="B3" s="53" t="s">
        <v>1377</v>
      </c>
      <c r="C3" s="53">
        <v>4000006</v>
      </c>
      <c r="D3" s="53">
        <v>40330</v>
      </c>
      <c r="E3" s="53">
        <v>18</v>
      </c>
      <c r="F3" s="53">
        <v>7904</v>
      </c>
      <c r="G3" s="53">
        <v>95018</v>
      </c>
      <c r="H3" s="53">
        <v>89143</v>
      </c>
      <c r="I3" s="53">
        <v>116962</v>
      </c>
      <c r="J3" s="53">
        <v>226025</v>
      </c>
      <c r="K3" s="53">
        <v>535052</v>
      </c>
      <c r="L3" s="53">
        <v>175</v>
      </c>
      <c r="M3" s="53">
        <v>21689</v>
      </c>
      <c r="N3" s="53">
        <v>20348</v>
      </c>
      <c r="O3" s="53">
        <v>22626</v>
      </c>
      <c r="P3" s="53">
        <v>37649</v>
      </c>
      <c r="Q3" s="53">
        <v>102487</v>
      </c>
      <c r="R3" s="53">
        <v>4</v>
      </c>
      <c r="S3" s="53">
        <v>64339</v>
      </c>
      <c r="T3" s="53">
        <v>60361</v>
      </c>
      <c r="U3" s="53">
        <v>120444</v>
      </c>
      <c r="V3" s="53">
        <v>220272</v>
      </c>
      <c r="W3" s="53">
        <v>465420</v>
      </c>
      <c r="X3" s="53">
        <v>0</v>
      </c>
      <c r="Y3" s="53">
        <v>0</v>
      </c>
      <c r="Z3" s="53">
        <v>0</v>
      </c>
      <c r="AA3" s="53">
        <v>0</v>
      </c>
      <c r="AB3" s="53">
        <v>0</v>
      </c>
      <c r="AC3" s="53">
        <v>0</v>
      </c>
      <c r="AD3" s="53">
        <v>0</v>
      </c>
      <c r="AE3" s="53">
        <v>0</v>
      </c>
      <c r="AF3" s="53">
        <v>0</v>
      </c>
      <c r="AG3" s="53">
        <v>0</v>
      </c>
      <c r="AH3" s="53">
        <v>0</v>
      </c>
      <c r="AI3" s="53">
        <v>0</v>
      </c>
      <c r="AJ3" s="53">
        <v>0</v>
      </c>
      <c r="AK3" s="53">
        <v>0</v>
      </c>
      <c r="AL3" s="53">
        <v>0</v>
      </c>
      <c r="AM3" s="53">
        <v>0</v>
      </c>
      <c r="AN3" s="53">
        <v>0</v>
      </c>
      <c r="AO3" s="53">
        <v>0</v>
      </c>
      <c r="AP3" s="53">
        <v>0</v>
      </c>
      <c r="AQ3" s="53">
        <v>0</v>
      </c>
      <c r="AR3" s="53">
        <v>0</v>
      </c>
      <c r="AS3" s="53">
        <v>0</v>
      </c>
      <c r="AT3" s="53">
        <v>0</v>
      </c>
      <c r="AU3" s="53">
        <v>0</v>
      </c>
      <c r="AV3" s="53">
        <v>8083</v>
      </c>
      <c r="AW3" s="53">
        <v>181046</v>
      </c>
      <c r="AX3" s="53">
        <v>169852</v>
      </c>
      <c r="AY3" s="53">
        <v>260032</v>
      </c>
      <c r="AZ3" s="53">
        <v>483946</v>
      </c>
      <c r="BA3" s="53">
        <v>1102959</v>
      </c>
      <c r="BB3" s="53">
        <v>19004</v>
      </c>
      <c r="BC3" s="53">
        <v>4338</v>
      </c>
      <c r="BD3" s="53">
        <v>12868</v>
      </c>
      <c r="BE3" s="53">
        <v>0</v>
      </c>
      <c r="BF3" s="53">
        <v>7904</v>
      </c>
      <c r="BG3" s="53">
        <v>175</v>
      </c>
      <c r="BH3" s="53">
        <v>4</v>
      </c>
      <c r="BI3" s="53">
        <v>0</v>
      </c>
      <c r="BJ3" s="53">
        <v>26908</v>
      </c>
      <c r="BK3" s="53">
        <v>4513</v>
      </c>
      <c r="BL3" s="53">
        <v>12872</v>
      </c>
      <c r="BM3" s="53">
        <v>0</v>
      </c>
      <c r="BN3" s="53">
        <v>5.0299999999999997E-2</v>
      </c>
      <c r="BO3" s="53">
        <v>4.3999999999999997E-2</v>
      </c>
      <c r="BP3" s="53">
        <v>2.7699999999999999E-2</v>
      </c>
      <c r="BQ3" s="53">
        <v>0</v>
      </c>
      <c r="BR3" s="53">
        <v>412726</v>
      </c>
      <c r="BS3" s="53">
        <v>79644</v>
      </c>
      <c r="BT3" s="53">
        <v>342771</v>
      </c>
      <c r="BU3" s="53">
        <v>0</v>
      </c>
      <c r="BV3" s="53">
        <v>20760</v>
      </c>
      <c r="BW3" s="53">
        <v>3504</v>
      </c>
      <c r="BX3" s="53">
        <v>9495</v>
      </c>
      <c r="BY3" s="53">
        <v>0</v>
      </c>
      <c r="BZ3" s="53">
        <v>43458</v>
      </c>
      <c r="CA3" s="53">
        <v>43458</v>
      </c>
      <c r="CB3" s="53">
        <v>43458</v>
      </c>
      <c r="CC3" s="53">
        <v>43458</v>
      </c>
      <c r="CD3" s="53">
        <v>0.47770000000000001</v>
      </c>
      <c r="CE3" s="53">
        <v>8.0600000000000005E-2</v>
      </c>
      <c r="CF3" s="53">
        <v>0.2185</v>
      </c>
      <c r="CG3" s="53">
        <v>0</v>
      </c>
      <c r="CH3" s="53">
        <v>84229</v>
      </c>
      <c r="CI3" s="53">
        <v>84229</v>
      </c>
      <c r="CJ3" s="53">
        <v>84229</v>
      </c>
      <c r="CK3" s="53">
        <v>84229</v>
      </c>
      <c r="CL3" s="53">
        <v>40236</v>
      </c>
      <c r="CM3" s="53">
        <v>6789</v>
      </c>
      <c r="CN3" s="53">
        <v>18404</v>
      </c>
      <c r="CO3" s="53">
        <v>0</v>
      </c>
      <c r="CP3" s="53">
        <v>0</v>
      </c>
      <c r="CQ3" s="53">
        <v>0</v>
      </c>
      <c r="CR3" s="53">
        <v>0</v>
      </c>
      <c r="CS3" s="53">
        <v>0</v>
      </c>
      <c r="CT3" s="53">
        <v>40236</v>
      </c>
      <c r="CU3" s="53">
        <v>6789</v>
      </c>
      <c r="CV3" s="53">
        <v>18404</v>
      </c>
      <c r="CW3" s="53">
        <v>0</v>
      </c>
      <c r="CX3" s="53">
        <v>65429</v>
      </c>
    </row>
    <row r="4" spans="1:102">
      <c r="A4" s="53" t="s">
        <v>7</v>
      </c>
      <c r="B4" s="53" t="s">
        <v>1377</v>
      </c>
      <c r="C4" s="53">
        <v>4000014</v>
      </c>
      <c r="D4" s="53">
        <v>40340</v>
      </c>
      <c r="E4" s="53">
        <v>18</v>
      </c>
      <c r="F4" s="53">
        <v>10372</v>
      </c>
      <c r="G4" s="53">
        <v>25089</v>
      </c>
      <c r="H4" s="53">
        <v>39833</v>
      </c>
      <c r="I4" s="53">
        <v>86862</v>
      </c>
      <c r="J4" s="53">
        <v>152659</v>
      </c>
      <c r="K4" s="53">
        <v>314815</v>
      </c>
      <c r="L4" s="53">
        <v>1839</v>
      </c>
      <c r="M4" s="53">
        <v>7928</v>
      </c>
      <c r="N4" s="53">
        <v>12587</v>
      </c>
      <c r="O4" s="53">
        <v>24015</v>
      </c>
      <c r="P4" s="53">
        <v>67745</v>
      </c>
      <c r="Q4" s="53">
        <v>114114</v>
      </c>
      <c r="R4" s="53">
        <v>303</v>
      </c>
      <c r="S4" s="53">
        <v>12794</v>
      </c>
      <c r="T4" s="53">
        <v>20313</v>
      </c>
      <c r="U4" s="53">
        <v>88006</v>
      </c>
      <c r="V4" s="53">
        <v>118980</v>
      </c>
      <c r="W4" s="53">
        <v>240396</v>
      </c>
      <c r="X4" s="53">
        <v>0</v>
      </c>
      <c r="Y4" s="53">
        <v>0</v>
      </c>
      <c r="Z4" s="53">
        <v>0</v>
      </c>
      <c r="AA4" s="53">
        <v>0</v>
      </c>
      <c r="AB4" s="53">
        <v>0</v>
      </c>
      <c r="AC4" s="53">
        <v>0</v>
      </c>
      <c r="AD4" s="53">
        <v>0</v>
      </c>
      <c r="AE4" s="53">
        <v>0</v>
      </c>
      <c r="AF4" s="53">
        <v>0</v>
      </c>
      <c r="AG4" s="53">
        <v>0</v>
      </c>
      <c r="AH4" s="53">
        <v>0</v>
      </c>
      <c r="AI4" s="53">
        <v>0</v>
      </c>
      <c r="AJ4" s="53">
        <v>0</v>
      </c>
      <c r="AK4" s="53">
        <v>0</v>
      </c>
      <c r="AL4" s="53">
        <v>0</v>
      </c>
      <c r="AM4" s="53">
        <v>0</v>
      </c>
      <c r="AN4" s="53">
        <v>0</v>
      </c>
      <c r="AO4" s="53">
        <v>0</v>
      </c>
      <c r="AP4" s="53">
        <v>0</v>
      </c>
      <c r="AQ4" s="53">
        <v>0</v>
      </c>
      <c r="AR4" s="53">
        <v>0</v>
      </c>
      <c r="AS4" s="53">
        <v>0</v>
      </c>
      <c r="AT4" s="53">
        <v>0</v>
      </c>
      <c r="AU4" s="53">
        <v>0</v>
      </c>
      <c r="AV4" s="53">
        <v>12514</v>
      </c>
      <c r="AW4" s="53">
        <v>45811</v>
      </c>
      <c r="AX4" s="53">
        <v>72733</v>
      </c>
      <c r="AY4" s="53">
        <v>198883</v>
      </c>
      <c r="AZ4" s="53">
        <v>339384</v>
      </c>
      <c r="BA4" s="53">
        <v>669325</v>
      </c>
      <c r="BB4" s="53">
        <v>5018</v>
      </c>
      <c r="BC4" s="53">
        <v>1586</v>
      </c>
      <c r="BD4" s="53">
        <v>2559</v>
      </c>
      <c r="BE4" s="53">
        <v>0</v>
      </c>
      <c r="BF4" s="53">
        <v>10372</v>
      </c>
      <c r="BG4" s="53">
        <v>1839</v>
      </c>
      <c r="BH4" s="53">
        <v>303</v>
      </c>
      <c r="BI4" s="53">
        <v>0</v>
      </c>
      <c r="BJ4" s="53">
        <v>15390</v>
      </c>
      <c r="BK4" s="53">
        <v>3425</v>
      </c>
      <c r="BL4" s="53">
        <v>2862</v>
      </c>
      <c r="BM4" s="53">
        <v>0</v>
      </c>
      <c r="BN4" s="53">
        <v>4.8899999999999999E-2</v>
      </c>
      <c r="BO4" s="53">
        <v>0.03</v>
      </c>
      <c r="BP4" s="53">
        <v>1.1900000000000001E-2</v>
      </c>
      <c r="BQ4" s="53">
        <v>0</v>
      </c>
      <c r="BR4" s="53">
        <v>138160</v>
      </c>
      <c r="BS4" s="53">
        <v>82478</v>
      </c>
      <c r="BT4" s="53">
        <v>179164</v>
      </c>
      <c r="BU4" s="53">
        <v>0</v>
      </c>
      <c r="BV4" s="53">
        <v>6756</v>
      </c>
      <c r="BW4" s="53">
        <v>2474</v>
      </c>
      <c r="BX4" s="53">
        <v>2132</v>
      </c>
      <c r="BY4" s="53">
        <v>0</v>
      </c>
      <c r="BZ4" s="53">
        <v>10128</v>
      </c>
      <c r="CA4" s="53">
        <v>10128</v>
      </c>
      <c r="CB4" s="53">
        <v>10128</v>
      </c>
      <c r="CC4" s="53">
        <v>10128</v>
      </c>
      <c r="CD4" s="53">
        <v>0.66710000000000003</v>
      </c>
      <c r="CE4" s="53">
        <v>0.24429999999999999</v>
      </c>
      <c r="CF4" s="53">
        <v>0.21049999999999999</v>
      </c>
      <c r="CG4" s="53">
        <v>0</v>
      </c>
      <c r="CH4" s="53">
        <v>26357</v>
      </c>
      <c r="CI4" s="53">
        <v>26357</v>
      </c>
      <c r="CJ4" s="53">
        <v>26357</v>
      </c>
      <c r="CK4" s="53">
        <v>26357</v>
      </c>
      <c r="CL4" s="53">
        <v>17583</v>
      </c>
      <c r="CM4" s="53">
        <v>6439</v>
      </c>
      <c r="CN4" s="53">
        <v>5548</v>
      </c>
      <c r="CO4" s="53">
        <v>0</v>
      </c>
      <c r="CP4" s="53">
        <v>0</v>
      </c>
      <c r="CQ4" s="53">
        <v>0</v>
      </c>
      <c r="CR4" s="53">
        <v>0</v>
      </c>
      <c r="CS4" s="53">
        <v>0</v>
      </c>
      <c r="CT4" s="53">
        <v>17583</v>
      </c>
      <c r="CU4" s="53">
        <v>6439</v>
      </c>
      <c r="CV4" s="53">
        <v>5548</v>
      </c>
      <c r="CW4" s="53">
        <v>0</v>
      </c>
      <c r="CX4" s="53">
        <v>29570</v>
      </c>
    </row>
    <row r="5" spans="1:102">
      <c r="A5" s="53" t="s">
        <v>7</v>
      </c>
      <c r="B5" s="53" t="s">
        <v>1377</v>
      </c>
      <c r="C5" s="53">
        <v>4000121</v>
      </c>
      <c r="D5" s="53">
        <v>35060</v>
      </c>
      <c r="E5" s="53">
        <v>18</v>
      </c>
      <c r="F5" s="53">
        <v>8496</v>
      </c>
      <c r="G5" s="53">
        <v>53011</v>
      </c>
      <c r="H5" s="53">
        <v>69101</v>
      </c>
      <c r="I5" s="53">
        <v>210890</v>
      </c>
      <c r="J5" s="53">
        <v>371915</v>
      </c>
      <c r="K5" s="53">
        <v>713413</v>
      </c>
      <c r="L5" s="53">
        <v>0</v>
      </c>
      <c r="M5" s="53">
        <v>4361</v>
      </c>
      <c r="N5" s="53">
        <v>5685</v>
      </c>
      <c r="O5" s="53">
        <v>71484</v>
      </c>
      <c r="P5" s="53">
        <v>110113</v>
      </c>
      <c r="Q5" s="53">
        <v>191643</v>
      </c>
      <c r="R5" s="53">
        <v>4189</v>
      </c>
      <c r="S5" s="53">
        <v>20864</v>
      </c>
      <c r="T5" s="53">
        <v>27197</v>
      </c>
      <c r="U5" s="53">
        <v>120573</v>
      </c>
      <c r="V5" s="53">
        <v>229480</v>
      </c>
      <c r="W5" s="53">
        <v>402303</v>
      </c>
      <c r="X5" s="53">
        <v>0</v>
      </c>
      <c r="Y5" s="53">
        <v>0</v>
      </c>
      <c r="Z5" s="53">
        <v>0</v>
      </c>
      <c r="AA5" s="53">
        <v>0</v>
      </c>
      <c r="AB5" s="53">
        <v>0</v>
      </c>
      <c r="AC5" s="53">
        <v>0</v>
      </c>
      <c r="AD5" s="53">
        <v>0</v>
      </c>
      <c r="AE5" s="53">
        <v>0</v>
      </c>
      <c r="AF5" s="53">
        <v>0</v>
      </c>
      <c r="AG5" s="53">
        <v>0</v>
      </c>
      <c r="AH5" s="53">
        <v>0</v>
      </c>
      <c r="AI5" s="53">
        <v>0</v>
      </c>
      <c r="AJ5" s="53">
        <v>0</v>
      </c>
      <c r="AK5" s="53">
        <v>0</v>
      </c>
      <c r="AL5" s="53">
        <v>0</v>
      </c>
      <c r="AM5" s="53">
        <v>0</v>
      </c>
      <c r="AN5" s="53">
        <v>0</v>
      </c>
      <c r="AO5" s="53">
        <v>0</v>
      </c>
      <c r="AP5" s="53">
        <v>0</v>
      </c>
      <c r="AQ5" s="53">
        <v>0</v>
      </c>
      <c r="AR5" s="53">
        <v>0</v>
      </c>
      <c r="AS5" s="53">
        <v>0</v>
      </c>
      <c r="AT5" s="53">
        <v>0</v>
      </c>
      <c r="AU5" s="53">
        <v>0</v>
      </c>
      <c r="AV5" s="53">
        <v>12685</v>
      </c>
      <c r="AW5" s="53">
        <v>78236</v>
      </c>
      <c r="AX5" s="53">
        <v>101983</v>
      </c>
      <c r="AY5" s="53">
        <v>402947</v>
      </c>
      <c r="AZ5" s="53">
        <v>711508</v>
      </c>
      <c r="BA5" s="53">
        <v>1307359</v>
      </c>
      <c r="BB5" s="53">
        <v>10602</v>
      </c>
      <c r="BC5" s="53">
        <v>872</v>
      </c>
      <c r="BD5" s="53">
        <v>4173</v>
      </c>
      <c r="BE5" s="53">
        <v>0</v>
      </c>
      <c r="BF5" s="53">
        <v>8496</v>
      </c>
      <c r="BG5" s="53">
        <v>0</v>
      </c>
      <c r="BH5" s="53">
        <v>4189</v>
      </c>
      <c r="BI5" s="53">
        <v>0</v>
      </c>
      <c r="BJ5" s="53">
        <v>19098</v>
      </c>
      <c r="BK5" s="53">
        <v>872</v>
      </c>
      <c r="BL5" s="53">
        <v>8362</v>
      </c>
      <c r="BM5" s="53">
        <v>0</v>
      </c>
      <c r="BN5" s="53">
        <v>2.6800000000000001E-2</v>
      </c>
      <c r="BO5" s="53">
        <v>4.5999999999999999E-3</v>
      </c>
      <c r="BP5" s="53">
        <v>2.0799999999999999E-2</v>
      </c>
      <c r="BQ5" s="53">
        <v>0</v>
      </c>
      <c r="BR5" s="53">
        <v>247824</v>
      </c>
      <c r="BS5" s="53">
        <v>86588</v>
      </c>
      <c r="BT5" s="53">
        <v>220150</v>
      </c>
      <c r="BU5" s="53">
        <v>0</v>
      </c>
      <c r="BV5" s="53">
        <v>6642</v>
      </c>
      <c r="BW5" s="53">
        <v>398</v>
      </c>
      <c r="BX5" s="53">
        <v>4579</v>
      </c>
      <c r="BY5" s="53">
        <v>0</v>
      </c>
      <c r="BZ5" s="53">
        <v>15373</v>
      </c>
      <c r="CA5" s="53">
        <v>15373</v>
      </c>
      <c r="CB5" s="53">
        <v>15373</v>
      </c>
      <c r="CC5" s="53">
        <v>15373</v>
      </c>
      <c r="CD5" s="53">
        <v>0.43209999999999998</v>
      </c>
      <c r="CE5" s="53">
        <v>2.5899999999999999E-2</v>
      </c>
      <c r="CF5" s="53">
        <v>0.2979</v>
      </c>
      <c r="CG5" s="53">
        <v>0</v>
      </c>
      <c r="CH5" s="53">
        <v>35412</v>
      </c>
      <c r="CI5" s="53">
        <v>35412</v>
      </c>
      <c r="CJ5" s="53">
        <v>35412</v>
      </c>
      <c r="CK5" s="53">
        <v>35412</v>
      </c>
      <c r="CL5" s="53">
        <v>15302</v>
      </c>
      <c r="CM5" s="53">
        <v>917</v>
      </c>
      <c r="CN5" s="53">
        <v>10549</v>
      </c>
      <c r="CO5" s="53">
        <v>0</v>
      </c>
      <c r="CP5" s="53">
        <v>0</v>
      </c>
      <c r="CQ5" s="53">
        <v>0</v>
      </c>
      <c r="CR5" s="53">
        <v>0</v>
      </c>
      <c r="CS5" s="53">
        <v>0</v>
      </c>
      <c r="CT5" s="53">
        <v>15302</v>
      </c>
      <c r="CU5" s="53">
        <v>917</v>
      </c>
      <c r="CV5" s="53">
        <v>10549</v>
      </c>
      <c r="CW5" s="53">
        <v>0</v>
      </c>
      <c r="CX5" s="53">
        <v>26768</v>
      </c>
    </row>
    <row r="6" spans="1:102">
      <c r="A6" s="53" t="s">
        <v>7</v>
      </c>
      <c r="B6" s="53" t="s">
        <v>1377</v>
      </c>
      <c r="C6" s="53">
        <v>4015481</v>
      </c>
      <c r="D6" s="53">
        <v>41116</v>
      </c>
      <c r="E6" s="53">
        <v>18</v>
      </c>
      <c r="F6" s="53">
        <v>9400</v>
      </c>
      <c r="G6" s="53">
        <v>12405</v>
      </c>
      <c r="H6" s="53">
        <v>20373</v>
      </c>
      <c r="I6" s="53">
        <v>64937</v>
      </c>
      <c r="J6" s="53">
        <v>57674</v>
      </c>
      <c r="K6" s="53">
        <v>164789</v>
      </c>
      <c r="L6" s="53">
        <v>12203</v>
      </c>
      <c r="M6" s="53">
        <v>12306</v>
      </c>
      <c r="N6" s="53">
        <v>20210</v>
      </c>
      <c r="O6" s="53">
        <v>38638</v>
      </c>
      <c r="P6" s="53">
        <v>56849</v>
      </c>
      <c r="Q6" s="53">
        <v>140206</v>
      </c>
      <c r="R6" s="53">
        <v>15170</v>
      </c>
      <c r="S6" s="53">
        <v>14196</v>
      </c>
      <c r="T6" s="53">
        <v>23315</v>
      </c>
      <c r="U6" s="53">
        <v>75361</v>
      </c>
      <c r="V6" s="53">
        <v>70211</v>
      </c>
      <c r="W6" s="53">
        <v>198253</v>
      </c>
      <c r="X6" s="53">
        <v>0</v>
      </c>
      <c r="Y6" s="53">
        <v>0</v>
      </c>
      <c r="Z6" s="53">
        <v>0</v>
      </c>
      <c r="AA6" s="53">
        <v>0</v>
      </c>
      <c r="AB6" s="53">
        <v>0</v>
      </c>
      <c r="AC6" s="53">
        <v>0</v>
      </c>
      <c r="AD6" s="53">
        <v>0</v>
      </c>
      <c r="AE6" s="53">
        <v>0</v>
      </c>
      <c r="AF6" s="53">
        <v>0</v>
      </c>
      <c r="AG6" s="53">
        <v>0</v>
      </c>
      <c r="AH6" s="53">
        <v>0</v>
      </c>
      <c r="AI6" s="53">
        <v>0</v>
      </c>
      <c r="AJ6" s="53">
        <v>0</v>
      </c>
      <c r="AK6" s="53">
        <v>0</v>
      </c>
      <c r="AL6" s="53">
        <v>0</v>
      </c>
      <c r="AM6" s="53">
        <v>0</v>
      </c>
      <c r="AN6" s="53">
        <v>0</v>
      </c>
      <c r="AO6" s="53">
        <v>0</v>
      </c>
      <c r="AP6" s="53">
        <v>0</v>
      </c>
      <c r="AQ6" s="53">
        <v>0</v>
      </c>
      <c r="AR6" s="53">
        <v>0</v>
      </c>
      <c r="AS6" s="53">
        <v>0</v>
      </c>
      <c r="AT6" s="53">
        <v>0</v>
      </c>
      <c r="AU6" s="53">
        <v>0</v>
      </c>
      <c r="AV6" s="53">
        <v>36773</v>
      </c>
      <c r="AW6" s="53">
        <v>38907</v>
      </c>
      <c r="AX6" s="53">
        <v>63898</v>
      </c>
      <c r="AY6" s="53">
        <v>178936</v>
      </c>
      <c r="AZ6" s="53">
        <v>184734</v>
      </c>
      <c r="BA6" s="53">
        <v>503248</v>
      </c>
      <c r="BB6" s="53">
        <v>2481</v>
      </c>
      <c r="BC6" s="53">
        <v>2461</v>
      </c>
      <c r="BD6" s="53">
        <v>2839</v>
      </c>
      <c r="BE6" s="53">
        <v>0</v>
      </c>
      <c r="BF6" s="53">
        <v>9400</v>
      </c>
      <c r="BG6" s="53">
        <v>12203</v>
      </c>
      <c r="BH6" s="53">
        <v>15170</v>
      </c>
      <c r="BI6" s="53">
        <v>0</v>
      </c>
      <c r="BJ6" s="53">
        <v>11881</v>
      </c>
      <c r="BK6" s="53">
        <v>14664</v>
      </c>
      <c r="BL6" s="53">
        <v>18009</v>
      </c>
      <c r="BM6" s="53">
        <v>0</v>
      </c>
      <c r="BN6" s="53">
        <v>7.2099999999999997E-2</v>
      </c>
      <c r="BO6" s="53">
        <v>0.1046</v>
      </c>
      <c r="BP6" s="53">
        <v>9.0800000000000006E-2</v>
      </c>
      <c r="BQ6" s="53">
        <v>0</v>
      </c>
      <c r="BR6" s="53">
        <v>73759</v>
      </c>
      <c r="BS6" s="53">
        <v>75420</v>
      </c>
      <c r="BT6" s="53">
        <v>140202</v>
      </c>
      <c r="BU6" s="53">
        <v>0</v>
      </c>
      <c r="BV6" s="53">
        <v>5318</v>
      </c>
      <c r="BW6" s="53">
        <v>7889</v>
      </c>
      <c r="BX6" s="53">
        <v>12730</v>
      </c>
      <c r="BY6" s="53">
        <v>0</v>
      </c>
      <c r="BZ6" s="53">
        <v>7115</v>
      </c>
      <c r="CA6" s="53">
        <v>7115</v>
      </c>
      <c r="CB6" s="53">
        <v>7115</v>
      </c>
      <c r="CC6" s="53">
        <v>7115</v>
      </c>
      <c r="CD6" s="53">
        <v>0.74739999999999995</v>
      </c>
      <c r="CE6" s="53">
        <v>1.1088</v>
      </c>
      <c r="CF6" s="53">
        <v>1.7891999999999999</v>
      </c>
      <c r="CG6" s="53">
        <v>0</v>
      </c>
      <c r="CH6" s="53">
        <v>18800</v>
      </c>
      <c r="CI6" s="53">
        <v>18800</v>
      </c>
      <c r="CJ6" s="53">
        <v>18800</v>
      </c>
      <c r="CK6" s="53">
        <v>18800</v>
      </c>
      <c r="CL6" s="53">
        <v>14051</v>
      </c>
      <c r="CM6" s="53">
        <v>20845</v>
      </c>
      <c r="CN6" s="53">
        <v>33637</v>
      </c>
      <c r="CO6" s="53">
        <v>0</v>
      </c>
      <c r="CP6" s="53">
        <v>0</v>
      </c>
      <c r="CQ6" s="53">
        <v>0</v>
      </c>
      <c r="CR6" s="53">
        <v>0</v>
      </c>
      <c r="CS6" s="53">
        <v>0</v>
      </c>
      <c r="CT6" s="53">
        <v>14051</v>
      </c>
      <c r="CU6" s="53">
        <v>20845</v>
      </c>
      <c r="CV6" s="53">
        <v>33637</v>
      </c>
      <c r="CW6" s="53">
        <v>0</v>
      </c>
      <c r="CX6" s="53">
        <v>68533</v>
      </c>
    </row>
    <row r="7" spans="1:102">
      <c r="A7" s="53" t="s">
        <v>7</v>
      </c>
      <c r="B7" s="53" t="s">
        <v>1377</v>
      </c>
      <c r="C7" s="53">
        <v>4104808</v>
      </c>
      <c r="D7" s="53">
        <v>1200</v>
      </c>
      <c r="E7" s="53">
        <v>18</v>
      </c>
      <c r="F7" s="53">
        <v>0</v>
      </c>
      <c r="G7" s="53">
        <v>23901</v>
      </c>
      <c r="H7" s="53">
        <v>70944</v>
      </c>
      <c r="I7" s="53">
        <v>740700</v>
      </c>
      <c r="J7" s="53">
        <v>374400</v>
      </c>
      <c r="K7" s="53">
        <v>1209945</v>
      </c>
      <c r="L7" s="53">
        <v>0</v>
      </c>
      <c r="M7" s="53">
        <v>0</v>
      </c>
      <c r="N7" s="53">
        <v>30060</v>
      </c>
      <c r="O7" s="53">
        <v>304095</v>
      </c>
      <c r="P7" s="53">
        <v>177135</v>
      </c>
      <c r="Q7" s="53">
        <v>511290</v>
      </c>
      <c r="R7" s="53">
        <v>1000</v>
      </c>
      <c r="S7" s="53">
        <v>9350</v>
      </c>
      <c r="T7" s="53">
        <v>27780</v>
      </c>
      <c r="U7" s="53">
        <v>687200</v>
      </c>
      <c r="V7" s="53">
        <v>346650</v>
      </c>
      <c r="W7" s="53">
        <v>1071980</v>
      </c>
      <c r="X7" s="53">
        <v>0</v>
      </c>
      <c r="Y7" s="53">
        <v>0</v>
      </c>
      <c r="Z7" s="53">
        <v>0</v>
      </c>
      <c r="AA7" s="53">
        <v>0</v>
      </c>
      <c r="AB7" s="53">
        <v>0</v>
      </c>
      <c r="AC7" s="53">
        <v>0</v>
      </c>
      <c r="AD7" s="53">
        <v>0</v>
      </c>
      <c r="AE7" s="53">
        <v>0</v>
      </c>
      <c r="AF7" s="53">
        <v>0</v>
      </c>
      <c r="AG7" s="53">
        <v>0</v>
      </c>
      <c r="AH7" s="53">
        <v>0</v>
      </c>
      <c r="AI7" s="53">
        <v>0</v>
      </c>
      <c r="AJ7" s="53">
        <v>0</v>
      </c>
      <c r="AK7" s="53">
        <v>0</v>
      </c>
      <c r="AL7" s="53">
        <v>0</v>
      </c>
      <c r="AM7" s="53">
        <v>0</v>
      </c>
      <c r="AN7" s="53">
        <v>0</v>
      </c>
      <c r="AO7" s="53">
        <v>0</v>
      </c>
      <c r="AP7" s="53">
        <v>0</v>
      </c>
      <c r="AQ7" s="53">
        <v>0</v>
      </c>
      <c r="AR7" s="53">
        <v>0</v>
      </c>
      <c r="AS7" s="53">
        <v>0</v>
      </c>
      <c r="AT7" s="53">
        <v>0</v>
      </c>
      <c r="AU7" s="53">
        <v>0</v>
      </c>
      <c r="AV7" s="53">
        <v>1000</v>
      </c>
      <c r="AW7" s="53">
        <v>33251</v>
      </c>
      <c r="AX7" s="53">
        <v>128784</v>
      </c>
      <c r="AY7" s="53">
        <v>1731995</v>
      </c>
      <c r="AZ7" s="53">
        <v>898185</v>
      </c>
      <c r="BA7" s="53">
        <v>2793215</v>
      </c>
      <c r="BB7" s="53">
        <v>4780</v>
      </c>
      <c r="BC7" s="53">
        <v>0</v>
      </c>
      <c r="BD7" s="53">
        <v>1870</v>
      </c>
      <c r="BE7" s="53">
        <v>0</v>
      </c>
      <c r="BF7" s="53">
        <v>0</v>
      </c>
      <c r="BG7" s="53">
        <v>0</v>
      </c>
      <c r="BH7" s="53">
        <v>1000</v>
      </c>
      <c r="BI7" s="53">
        <v>0</v>
      </c>
      <c r="BJ7" s="53">
        <v>4780</v>
      </c>
      <c r="BK7" s="53">
        <v>0</v>
      </c>
      <c r="BL7" s="53">
        <v>2870</v>
      </c>
      <c r="BM7" s="53">
        <v>0</v>
      </c>
      <c r="BN7" s="53">
        <v>4.0000000000000001E-3</v>
      </c>
      <c r="BO7" s="53">
        <v>0</v>
      </c>
      <c r="BP7" s="53">
        <v>2.7000000000000001E-3</v>
      </c>
      <c r="BQ7" s="53">
        <v>0</v>
      </c>
      <c r="BR7" s="53">
        <v>528906</v>
      </c>
      <c r="BS7" s="53">
        <v>159900</v>
      </c>
      <c r="BT7" s="53">
        <v>450111</v>
      </c>
      <c r="BU7" s="53">
        <v>0</v>
      </c>
      <c r="BV7" s="53">
        <v>2116</v>
      </c>
      <c r="BW7" s="53">
        <v>0</v>
      </c>
      <c r="BX7" s="53">
        <v>1215</v>
      </c>
      <c r="BY7" s="53">
        <v>0</v>
      </c>
      <c r="BZ7" s="53">
        <v>18692</v>
      </c>
      <c r="CA7" s="53">
        <v>18692</v>
      </c>
      <c r="CB7" s="53">
        <v>18692</v>
      </c>
      <c r="CC7" s="53">
        <v>18692</v>
      </c>
      <c r="CD7" s="53">
        <v>0.1132</v>
      </c>
      <c r="CE7" s="53">
        <v>0</v>
      </c>
      <c r="CF7" s="53">
        <v>6.5000000000000002E-2</v>
      </c>
      <c r="CG7" s="53">
        <v>0</v>
      </c>
      <c r="CH7" s="53">
        <v>37962</v>
      </c>
      <c r="CI7" s="53">
        <v>37962</v>
      </c>
      <c r="CJ7" s="53">
        <v>37962</v>
      </c>
      <c r="CK7" s="53">
        <v>37962</v>
      </c>
      <c r="CL7" s="53">
        <v>4297</v>
      </c>
      <c r="CM7" s="53">
        <v>0</v>
      </c>
      <c r="CN7" s="53">
        <v>2468</v>
      </c>
      <c r="CO7" s="53">
        <v>0</v>
      </c>
      <c r="CP7" s="53">
        <v>1437</v>
      </c>
      <c r="CQ7" s="53">
        <v>0</v>
      </c>
      <c r="CR7" s="53">
        <v>0</v>
      </c>
      <c r="CS7" s="53">
        <v>0</v>
      </c>
      <c r="CT7" s="53">
        <v>5734</v>
      </c>
      <c r="CU7" s="53">
        <v>0</v>
      </c>
      <c r="CV7" s="53">
        <v>2468</v>
      </c>
      <c r="CW7" s="53">
        <v>0</v>
      </c>
      <c r="CX7" s="53">
        <v>8202</v>
      </c>
    </row>
    <row r="8" spans="1:102">
      <c r="A8" s="53" t="s">
        <v>7</v>
      </c>
      <c r="B8" s="53" t="s">
        <v>1377</v>
      </c>
      <c r="C8" s="53">
        <v>4107702</v>
      </c>
      <c r="D8" s="53">
        <v>1400</v>
      </c>
      <c r="E8" s="53">
        <v>18</v>
      </c>
      <c r="F8" s="53">
        <v>4440</v>
      </c>
      <c r="G8" s="53">
        <v>29255</v>
      </c>
      <c r="H8" s="53">
        <v>29228</v>
      </c>
      <c r="I8" s="53">
        <v>429170</v>
      </c>
      <c r="J8" s="53">
        <v>683625</v>
      </c>
      <c r="K8" s="53">
        <v>1175718</v>
      </c>
      <c r="L8" s="53">
        <v>9599</v>
      </c>
      <c r="M8" s="53">
        <v>15168</v>
      </c>
      <c r="N8" s="53">
        <v>15153</v>
      </c>
      <c r="O8" s="53">
        <v>315275</v>
      </c>
      <c r="P8" s="53">
        <v>476163</v>
      </c>
      <c r="Q8" s="53">
        <v>831358</v>
      </c>
      <c r="R8" s="53">
        <v>2120</v>
      </c>
      <c r="S8" s="53">
        <v>3885</v>
      </c>
      <c r="T8" s="53">
        <v>3881</v>
      </c>
      <c r="U8" s="53">
        <v>399166</v>
      </c>
      <c r="V8" s="53">
        <v>570214</v>
      </c>
      <c r="W8" s="53">
        <v>979266</v>
      </c>
      <c r="X8" s="53">
        <v>0</v>
      </c>
      <c r="Y8" s="53">
        <v>0</v>
      </c>
      <c r="Z8" s="53">
        <v>0</v>
      </c>
      <c r="AA8" s="53">
        <v>0</v>
      </c>
      <c r="AB8" s="53">
        <v>0</v>
      </c>
      <c r="AC8" s="53">
        <v>0</v>
      </c>
      <c r="AD8" s="53">
        <v>0</v>
      </c>
      <c r="AE8" s="53">
        <v>0</v>
      </c>
      <c r="AF8" s="53">
        <v>0</v>
      </c>
      <c r="AG8" s="53">
        <v>0</v>
      </c>
      <c r="AH8" s="53">
        <v>0</v>
      </c>
      <c r="AI8" s="53">
        <v>0</v>
      </c>
      <c r="AJ8" s="53">
        <v>0</v>
      </c>
      <c r="AK8" s="53">
        <v>0</v>
      </c>
      <c r="AL8" s="53">
        <v>0</v>
      </c>
      <c r="AM8" s="53">
        <v>0</v>
      </c>
      <c r="AN8" s="53">
        <v>0</v>
      </c>
      <c r="AO8" s="53">
        <v>0</v>
      </c>
      <c r="AP8" s="53">
        <v>0</v>
      </c>
      <c r="AQ8" s="53">
        <v>0</v>
      </c>
      <c r="AR8" s="53">
        <v>0</v>
      </c>
      <c r="AS8" s="53">
        <v>0</v>
      </c>
      <c r="AT8" s="53">
        <v>0</v>
      </c>
      <c r="AU8" s="53">
        <v>0</v>
      </c>
      <c r="AV8" s="53">
        <v>16159</v>
      </c>
      <c r="AW8" s="53">
        <v>48308</v>
      </c>
      <c r="AX8" s="53">
        <v>48262</v>
      </c>
      <c r="AY8" s="53">
        <v>1143611</v>
      </c>
      <c r="AZ8" s="53">
        <v>1730002</v>
      </c>
      <c r="BA8" s="53">
        <v>2986342</v>
      </c>
      <c r="BB8" s="53">
        <v>5851</v>
      </c>
      <c r="BC8" s="53">
        <v>3034</v>
      </c>
      <c r="BD8" s="53">
        <v>777</v>
      </c>
      <c r="BE8" s="53">
        <v>0</v>
      </c>
      <c r="BF8" s="53">
        <v>4440</v>
      </c>
      <c r="BG8" s="53">
        <v>9599</v>
      </c>
      <c r="BH8" s="53">
        <v>2120</v>
      </c>
      <c r="BI8" s="53">
        <v>0</v>
      </c>
      <c r="BJ8" s="53">
        <v>10291</v>
      </c>
      <c r="BK8" s="53">
        <v>12633</v>
      </c>
      <c r="BL8" s="53">
        <v>2897</v>
      </c>
      <c r="BM8" s="53">
        <v>0</v>
      </c>
      <c r="BN8" s="53">
        <v>8.8000000000000005E-3</v>
      </c>
      <c r="BO8" s="53">
        <v>1.52E-2</v>
      </c>
      <c r="BP8" s="53">
        <v>3.0000000000000001E-3</v>
      </c>
      <c r="BQ8" s="53">
        <v>0</v>
      </c>
      <c r="BR8" s="53">
        <v>1202219</v>
      </c>
      <c r="BS8" s="53">
        <v>365476</v>
      </c>
      <c r="BT8" s="53">
        <v>663214</v>
      </c>
      <c r="BU8" s="53">
        <v>0</v>
      </c>
      <c r="BV8" s="53">
        <v>10580</v>
      </c>
      <c r="BW8" s="53">
        <v>5555</v>
      </c>
      <c r="BX8" s="53">
        <v>1990</v>
      </c>
      <c r="BY8" s="53">
        <v>0</v>
      </c>
      <c r="BZ8" s="53">
        <v>32908</v>
      </c>
      <c r="CA8" s="53">
        <v>32908</v>
      </c>
      <c r="CB8" s="53">
        <v>32908</v>
      </c>
      <c r="CC8" s="53">
        <v>32908</v>
      </c>
      <c r="CD8" s="53">
        <v>0.32150000000000001</v>
      </c>
      <c r="CE8" s="53">
        <v>0.16880000000000001</v>
      </c>
      <c r="CF8" s="53">
        <v>6.0499999999999998E-2</v>
      </c>
      <c r="CG8" s="53">
        <v>0</v>
      </c>
      <c r="CH8" s="53">
        <v>65785</v>
      </c>
      <c r="CI8" s="53">
        <v>65785</v>
      </c>
      <c r="CJ8" s="53">
        <v>65785</v>
      </c>
      <c r="CK8" s="53">
        <v>65785</v>
      </c>
      <c r="CL8" s="53">
        <v>21150</v>
      </c>
      <c r="CM8" s="53">
        <v>11105</v>
      </c>
      <c r="CN8" s="53">
        <v>3980</v>
      </c>
      <c r="CO8" s="53">
        <v>0</v>
      </c>
      <c r="CP8" s="53">
        <v>7050</v>
      </c>
      <c r="CQ8" s="53">
        <v>2400</v>
      </c>
      <c r="CR8" s="53">
        <v>1050</v>
      </c>
      <c r="CS8" s="53">
        <v>0</v>
      </c>
      <c r="CT8" s="53">
        <v>28200</v>
      </c>
      <c r="CU8" s="53">
        <v>13505</v>
      </c>
      <c r="CV8" s="53">
        <v>5030</v>
      </c>
      <c r="CW8" s="53">
        <v>0</v>
      </c>
      <c r="CX8" s="53">
        <v>46735</v>
      </c>
    </row>
    <row r="9" spans="1:102">
      <c r="A9" s="53" t="s">
        <v>7</v>
      </c>
      <c r="B9" s="53" t="s">
        <v>1377</v>
      </c>
      <c r="C9" s="53">
        <v>4110490</v>
      </c>
      <c r="D9" s="53">
        <v>40020</v>
      </c>
      <c r="E9" s="53">
        <v>18</v>
      </c>
      <c r="F9" s="53">
        <v>0</v>
      </c>
      <c r="G9" s="53">
        <v>34</v>
      </c>
      <c r="H9" s="53">
        <v>9553</v>
      </c>
      <c r="I9" s="53">
        <v>307255</v>
      </c>
      <c r="J9" s="53">
        <v>244944</v>
      </c>
      <c r="K9" s="53">
        <v>561786</v>
      </c>
      <c r="L9" s="53">
        <v>0</v>
      </c>
      <c r="M9" s="53">
        <v>0</v>
      </c>
      <c r="N9" s="53">
        <v>2259</v>
      </c>
      <c r="O9" s="53">
        <v>108784</v>
      </c>
      <c r="P9" s="53">
        <v>103946</v>
      </c>
      <c r="Q9" s="53">
        <v>214989</v>
      </c>
      <c r="R9" s="53">
        <v>0</v>
      </c>
      <c r="S9" s="53">
        <v>35</v>
      </c>
      <c r="T9" s="53">
        <v>9427</v>
      </c>
      <c r="U9" s="53">
        <v>317189</v>
      </c>
      <c r="V9" s="53">
        <v>258091</v>
      </c>
      <c r="W9" s="53">
        <v>584742</v>
      </c>
      <c r="X9" s="53">
        <v>0</v>
      </c>
      <c r="Y9" s="53">
        <v>0</v>
      </c>
      <c r="Z9" s="53">
        <v>0</v>
      </c>
      <c r="AA9" s="53">
        <v>0</v>
      </c>
      <c r="AB9" s="53">
        <v>0</v>
      </c>
      <c r="AC9" s="53">
        <v>0</v>
      </c>
      <c r="AD9" s="53">
        <v>0</v>
      </c>
      <c r="AE9" s="53">
        <v>0</v>
      </c>
      <c r="AF9" s="53">
        <v>0</v>
      </c>
      <c r="AG9" s="53">
        <v>0</v>
      </c>
      <c r="AH9" s="53">
        <v>0</v>
      </c>
      <c r="AI9" s="53">
        <v>0</v>
      </c>
      <c r="AJ9" s="53">
        <v>0</v>
      </c>
      <c r="AK9" s="53">
        <v>0</v>
      </c>
      <c r="AL9" s="53">
        <v>0</v>
      </c>
      <c r="AM9" s="53">
        <v>0</v>
      </c>
      <c r="AN9" s="53">
        <v>0</v>
      </c>
      <c r="AO9" s="53">
        <v>0</v>
      </c>
      <c r="AP9" s="53">
        <v>0</v>
      </c>
      <c r="AQ9" s="53">
        <v>0</v>
      </c>
      <c r="AR9" s="53">
        <v>0</v>
      </c>
      <c r="AS9" s="53">
        <v>0</v>
      </c>
      <c r="AT9" s="53">
        <v>0</v>
      </c>
      <c r="AU9" s="53">
        <v>0</v>
      </c>
      <c r="AV9" s="53">
        <v>0</v>
      </c>
      <c r="AW9" s="53">
        <v>69</v>
      </c>
      <c r="AX9" s="53">
        <v>21239</v>
      </c>
      <c r="AY9" s="53">
        <v>733228</v>
      </c>
      <c r="AZ9" s="53">
        <v>606981</v>
      </c>
      <c r="BA9" s="53">
        <v>1361517</v>
      </c>
      <c r="BB9" s="53">
        <v>7</v>
      </c>
      <c r="BC9" s="53">
        <v>0</v>
      </c>
      <c r="BD9" s="53">
        <v>7</v>
      </c>
      <c r="BE9" s="53">
        <v>0</v>
      </c>
      <c r="BF9" s="53">
        <v>0</v>
      </c>
      <c r="BG9" s="53">
        <v>0</v>
      </c>
      <c r="BH9" s="53">
        <v>0</v>
      </c>
      <c r="BI9" s="53">
        <v>0</v>
      </c>
      <c r="BJ9" s="53">
        <v>7</v>
      </c>
      <c r="BK9" s="53">
        <v>0</v>
      </c>
      <c r="BL9" s="53">
        <v>7</v>
      </c>
      <c r="BM9" s="53">
        <v>0</v>
      </c>
      <c r="BN9" s="53">
        <v>0</v>
      </c>
      <c r="BO9" s="53">
        <v>0</v>
      </c>
      <c r="BP9" s="53">
        <v>0</v>
      </c>
      <c r="BQ9" s="53">
        <v>0</v>
      </c>
      <c r="BR9" s="53">
        <v>353425</v>
      </c>
      <c r="BS9" s="53">
        <v>86761</v>
      </c>
      <c r="BT9" s="53">
        <v>348255</v>
      </c>
      <c r="BU9" s="53">
        <v>0</v>
      </c>
      <c r="BV9" s="53">
        <v>0</v>
      </c>
      <c r="BW9" s="53">
        <v>0</v>
      </c>
      <c r="BX9" s="53">
        <v>0</v>
      </c>
      <c r="BY9" s="53">
        <v>0</v>
      </c>
      <c r="BZ9" s="53">
        <v>28830</v>
      </c>
      <c r="CA9" s="53">
        <v>28830</v>
      </c>
      <c r="CB9" s="53">
        <v>28830</v>
      </c>
      <c r="CC9" s="53">
        <v>28830</v>
      </c>
      <c r="CD9" s="53">
        <v>0</v>
      </c>
      <c r="CE9" s="53">
        <v>0</v>
      </c>
      <c r="CF9" s="53">
        <v>0</v>
      </c>
      <c r="CG9" s="53">
        <v>0</v>
      </c>
      <c r="CH9" s="53">
        <v>39730</v>
      </c>
      <c r="CI9" s="53">
        <v>39730</v>
      </c>
      <c r="CJ9" s="53">
        <v>39730</v>
      </c>
      <c r="CK9" s="53">
        <v>39730</v>
      </c>
      <c r="CL9" s="53">
        <v>0</v>
      </c>
      <c r="CM9" s="53">
        <v>0</v>
      </c>
      <c r="CN9" s="53">
        <v>0</v>
      </c>
      <c r="CO9" s="53">
        <v>0</v>
      </c>
      <c r="CP9" s="53">
        <v>0</v>
      </c>
      <c r="CQ9" s="53">
        <v>0</v>
      </c>
      <c r="CR9" s="53">
        <v>0</v>
      </c>
      <c r="CS9" s="53">
        <v>0</v>
      </c>
      <c r="CT9" s="53">
        <v>0</v>
      </c>
      <c r="CU9" s="53">
        <v>0</v>
      </c>
      <c r="CV9" s="53">
        <v>0</v>
      </c>
      <c r="CW9" s="53">
        <v>0</v>
      </c>
      <c r="CX9" s="53">
        <v>0</v>
      </c>
    </row>
    <row r="10" spans="1:102">
      <c r="A10" s="53" t="s">
        <v>7</v>
      </c>
      <c r="B10" s="53" t="s">
        <v>1377</v>
      </c>
      <c r="C10" s="53">
        <v>4110508</v>
      </c>
      <c r="D10" s="53">
        <v>2600</v>
      </c>
      <c r="E10" s="53">
        <v>18</v>
      </c>
      <c r="F10" s="53">
        <v>0</v>
      </c>
      <c r="G10" s="53">
        <v>16577</v>
      </c>
      <c r="H10" s="53">
        <v>18556</v>
      </c>
      <c r="I10" s="53">
        <v>795871</v>
      </c>
      <c r="J10" s="53">
        <v>173046</v>
      </c>
      <c r="K10" s="53">
        <v>1004050</v>
      </c>
      <c r="L10" s="53">
        <v>0</v>
      </c>
      <c r="M10" s="53">
        <v>4416</v>
      </c>
      <c r="N10" s="53">
        <v>4943</v>
      </c>
      <c r="O10" s="53">
        <v>88161</v>
      </c>
      <c r="P10" s="53">
        <v>30308</v>
      </c>
      <c r="Q10" s="53">
        <v>127828</v>
      </c>
      <c r="R10" s="53">
        <v>0</v>
      </c>
      <c r="S10" s="53">
        <v>1803</v>
      </c>
      <c r="T10" s="53">
        <v>2018</v>
      </c>
      <c r="U10" s="53">
        <v>837235</v>
      </c>
      <c r="V10" s="53">
        <v>177921</v>
      </c>
      <c r="W10" s="53">
        <v>1018977</v>
      </c>
      <c r="X10" s="53">
        <v>0</v>
      </c>
      <c r="Y10" s="53">
        <v>0</v>
      </c>
      <c r="Z10" s="53">
        <v>0</v>
      </c>
      <c r="AA10" s="53">
        <v>0</v>
      </c>
      <c r="AB10" s="53">
        <v>0</v>
      </c>
      <c r="AC10" s="53">
        <v>0</v>
      </c>
      <c r="AD10" s="53">
        <v>0</v>
      </c>
      <c r="AE10" s="53">
        <v>0</v>
      </c>
      <c r="AF10" s="53">
        <v>0</v>
      </c>
      <c r="AG10" s="53">
        <v>0</v>
      </c>
      <c r="AH10" s="53">
        <v>0</v>
      </c>
      <c r="AI10" s="53">
        <v>0</v>
      </c>
      <c r="AJ10" s="53">
        <v>0</v>
      </c>
      <c r="AK10" s="53">
        <v>0</v>
      </c>
      <c r="AL10" s="53">
        <v>0</v>
      </c>
      <c r="AM10" s="53">
        <v>0</v>
      </c>
      <c r="AN10" s="53">
        <v>0</v>
      </c>
      <c r="AO10" s="53">
        <v>0</v>
      </c>
      <c r="AP10" s="53">
        <v>0</v>
      </c>
      <c r="AQ10" s="53">
        <v>0</v>
      </c>
      <c r="AR10" s="53">
        <v>0</v>
      </c>
      <c r="AS10" s="53">
        <v>0</v>
      </c>
      <c r="AT10" s="53">
        <v>0</v>
      </c>
      <c r="AU10" s="53">
        <v>0</v>
      </c>
      <c r="AV10" s="53">
        <v>0</v>
      </c>
      <c r="AW10" s="53">
        <v>22796</v>
      </c>
      <c r="AX10" s="53">
        <v>25517</v>
      </c>
      <c r="AY10" s="53">
        <v>1721267</v>
      </c>
      <c r="AZ10" s="53">
        <v>381275</v>
      </c>
      <c r="BA10" s="53">
        <v>2150855</v>
      </c>
      <c r="BB10" s="53">
        <v>3315</v>
      </c>
      <c r="BC10" s="53">
        <v>883</v>
      </c>
      <c r="BD10" s="53">
        <v>361</v>
      </c>
      <c r="BE10" s="53">
        <v>0</v>
      </c>
      <c r="BF10" s="53">
        <v>0</v>
      </c>
      <c r="BG10" s="53">
        <v>0</v>
      </c>
      <c r="BH10" s="53">
        <v>0</v>
      </c>
      <c r="BI10" s="53">
        <v>0</v>
      </c>
      <c r="BJ10" s="53">
        <v>3315</v>
      </c>
      <c r="BK10" s="53">
        <v>883</v>
      </c>
      <c r="BL10" s="53">
        <v>361</v>
      </c>
      <c r="BM10" s="53">
        <v>0</v>
      </c>
      <c r="BN10" s="53">
        <v>3.3E-3</v>
      </c>
      <c r="BO10" s="53">
        <v>6.8999999999999999E-3</v>
      </c>
      <c r="BP10" s="53">
        <v>4.0000000000000002E-4</v>
      </c>
      <c r="BQ10" s="53">
        <v>0</v>
      </c>
      <c r="BR10" s="53">
        <v>490279</v>
      </c>
      <c r="BS10" s="53">
        <v>83391</v>
      </c>
      <c r="BT10" s="53">
        <v>585711</v>
      </c>
      <c r="BU10" s="53">
        <v>0</v>
      </c>
      <c r="BV10" s="53">
        <v>1618</v>
      </c>
      <c r="BW10" s="53">
        <v>575</v>
      </c>
      <c r="BX10" s="53">
        <v>234</v>
      </c>
      <c r="BY10" s="53">
        <v>0</v>
      </c>
      <c r="BZ10" s="53">
        <v>12857</v>
      </c>
      <c r="CA10" s="53">
        <v>12857</v>
      </c>
      <c r="CB10" s="53">
        <v>12857</v>
      </c>
      <c r="CC10" s="53">
        <v>12857</v>
      </c>
      <c r="CD10" s="53">
        <v>0.1258</v>
      </c>
      <c r="CE10" s="53">
        <v>4.4699999999999997E-2</v>
      </c>
      <c r="CF10" s="53">
        <v>1.8200000000000001E-2</v>
      </c>
      <c r="CG10" s="53">
        <v>0</v>
      </c>
      <c r="CH10" s="53">
        <v>27249</v>
      </c>
      <c r="CI10" s="53">
        <v>27249</v>
      </c>
      <c r="CJ10" s="53">
        <v>27249</v>
      </c>
      <c r="CK10" s="53">
        <v>27249</v>
      </c>
      <c r="CL10" s="53">
        <v>3428</v>
      </c>
      <c r="CM10" s="53">
        <v>1218</v>
      </c>
      <c r="CN10" s="53">
        <v>496</v>
      </c>
      <c r="CO10" s="53">
        <v>0</v>
      </c>
      <c r="CP10" s="53">
        <v>0</v>
      </c>
      <c r="CQ10" s="53">
        <v>0</v>
      </c>
      <c r="CR10" s="53">
        <v>0</v>
      </c>
      <c r="CS10" s="53">
        <v>0</v>
      </c>
      <c r="CT10" s="53">
        <v>3428</v>
      </c>
      <c r="CU10" s="53">
        <v>1218</v>
      </c>
      <c r="CV10" s="53">
        <v>496</v>
      </c>
      <c r="CW10" s="53">
        <v>0</v>
      </c>
      <c r="CX10" s="53">
        <v>5142</v>
      </c>
    </row>
    <row r="11" spans="1:102">
      <c r="A11" s="53" t="s">
        <v>7</v>
      </c>
      <c r="B11" s="53" t="s">
        <v>1377</v>
      </c>
      <c r="C11" s="53">
        <v>4110656</v>
      </c>
      <c r="D11" s="53">
        <v>40120</v>
      </c>
      <c r="E11" s="53">
        <v>18</v>
      </c>
      <c r="F11" s="53">
        <v>0</v>
      </c>
      <c r="G11" s="53">
        <v>33912</v>
      </c>
      <c r="H11" s="53">
        <v>837709</v>
      </c>
      <c r="I11" s="53">
        <v>1234820</v>
      </c>
      <c r="J11" s="53">
        <v>76943</v>
      </c>
      <c r="K11" s="53">
        <v>2183384</v>
      </c>
      <c r="L11" s="53">
        <v>0</v>
      </c>
      <c r="M11" s="53">
        <v>4218</v>
      </c>
      <c r="N11" s="53">
        <v>78079</v>
      </c>
      <c r="O11" s="53">
        <v>1242655</v>
      </c>
      <c r="P11" s="53">
        <v>55310</v>
      </c>
      <c r="Q11" s="53">
        <v>1380262</v>
      </c>
      <c r="R11" s="53">
        <v>0</v>
      </c>
      <c r="S11" s="53">
        <v>30263</v>
      </c>
      <c r="T11" s="53">
        <v>448893</v>
      </c>
      <c r="U11" s="53">
        <v>1220030</v>
      </c>
      <c r="V11" s="53">
        <v>71410</v>
      </c>
      <c r="W11" s="53">
        <v>1770596</v>
      </c>
      <c r="X11" s="53">
        <v>0</v>
      </c>
      <c r="Y11" s="53">
        <v>0</v>
      </c>
      <c r="Z11" s="53">
        <v>0</v>
      </c>
      <c r="AA11" s="53">
        <v>0</v>
      </c>
      <c r="AB11" s="53">
        <v>0</v>
      </c>
      <c r="AC11" s="53">
        <v>0</v>
      </c>
      <c r="AD11" s="53">
        <v>0</v>
      </c>
      <c r="AE11" s="53">
        <v>0</v>
      </c>
      <c r="AF11" s="53">
        <v>0</v>
      </c>
      <c r="AG11" s="53">
        <v>0</v>
      </c>
      <c r="AH11" s="53">
        <v>0</v>
      </c>
      <c r="AI11" s="53">
        <v>0</v>
      </c>
      <c r="AJ11" s="53">
        <v>0</v>
      </c>
      <c r="AK11" s="53">
        <v>0</v>
      </c>
      <c r="AL11" s="53">
        <v>0</v>
      </c>
      <c r="AM11" s="53">
        <v>0</v>
      </c>
      <c r="AN11" s="53">
        <v>0</v>
      </c>
      <c r="AO11" s="53">
        <v>0</v>
      </c>
      <c r="AP11" s="53">
        <v>0</v>
      </c>
      <c r="AQ11" s="53">
        <v>0</v>
      </c>
      <c r="AR11" s="53">
        <v>0</v>
      </c>
      <c r="AS11" s="53">
        <v>0</v>
      </c>
      <c r="AT11" s="53">
        <v>0</v>
      </c>
      <c r="AU11" s="53">
        <v>0</v>
      </c>
      <c r="AV11" s="53">
        <v>0</v>
      </c>
      <c r="AW11" s="53">
        <v>68393</v>
      </c>
      <c r="AX11" s="53">
        <v>1364681</v>
      </c>
      <c r="AY11" s="53">
        <v>3697505</v>
      </c>
      <c r="AZ11" s="53">
        <v>203663</v>
      </c>
      <c r="BA11" s="53">
        <v>5334242</v>
      </c>
      <c r="BB11" s="53">
        <v>6782</v>
      </c>
      <c r="BC11" s="53">
        <v>844</v>
      </c>
      <c r="BD11" s="53">
        <v>6053</v>
      </c>
      <c r="BE11" s="53">
        <v>0</v>
      </c>
      <c r="BF11" s="53">
        <v>0</v>
      </c>
      <c r="BG11" s="53">
        <v>0</v>
      </c>
      <c r="BH11" s="53">
        <v>0</v>
      </c>
      <c r="BI11" s="53">
        <v>0</v>
      </c>
      <c r="BJ11" s="53">
        <v>6782</v>
      </c>
      <c r="BK11" s="53">
        <v>844</v>
      </c>
      <c r="BL11" s="53">
        <v>6053</v>
      </c>
      <c r="BM11" s="53">
        <v>0</v>
      </c>
      <c r="BN11" s="53">
        <v>3.0999999999999999E-3</v>
      </c>
      <c r="BO11" s="53">
        <v>5.9999999999999995E-4</v>
      </c>
      <c r="BP11" s="53">
        <v>3.3999999999999998E-3</v>
      </c>
      <c r="BQ11" s="53">
        <v>0</v>
      </c>
      <c r="BR11" s="53">
        <v>938548</v>
      </c>
      <c r="BS11" s="53">
        <v>232336</v>
      </c>
      <c r="BT11" s="53">
        <v>621823</v>
      </c>
      <c r="BU11" s="53">
        <v>0</v>
      </c>
      <c r="BV11" s="53">
        <v>2909</v>
      </c>
      <c r="BW11" s="53">
        <v>139</v>
      </c>
      <c r="BX11" s="53">
        <v>2114</v>
      </c>
      <c r="BY11" s="53">
        <v>0</v>
      </c>
      <c r="BZ11" s="53">
        <v>5032</v>
      </c>
      <c r="CA11" s="53">
        <v>5032</v>
      </c>
      <c r="CB11" s="53">
        <v>5032</v>
      </c>
      <c r="CC11" s="53">
        <v>5032</v>
      </c>
      <c r="CD11" s="53">
        <v>0.57809999999999995</v>
      </c>
      <c r="CE11" s="53">
        <v>2.76E-2</v>
      </c>
      <c r="CF11" s="53">
        <v>0.42009999999999997</v>
      </c>
      <c r="CG11" s="53">
        <v>0</v>
      </c>
      <c r="CH11" s="53">
        <v>22347</v>
      </c>
      <c r="CI11" s="53">
        <v>22347</v>
      </c>
      <c r="CJ11" s="53">
        <v>22347</v>
      </c>
      <c r="CK11" s="53">
        <v>22347</v>
      </c>
      <c r="CL11" s="53">
        <v>12919</v>
      </c>
      <c r="CM11" s="53">
        <v>617</v>
      </c>
      <c r="CN11" s="53">
        <v>9388</v>
      </c>
      <c r="CO11" s="53">
        <v>0</v>
      </c>
      <c r="CP11" s="53">
        <v>2099</v>
      </c>
      <c r="CQ11" s="53">
        <v>1408</v>
      </c>
      <c r="CR11" s="53">
        <v>6630</v>
      </c>
      <c r="CS11" s="53">
        <v>0</v>
      </c>
      <c r="CT11" s="53">
        <v>15018</v>
      </c>
      <c r="CU11" s="53">
        <v>2025</v>
      </c>
      <c r="CV11" s="53">
        <v>16018</v>
      </c>
      <c r="CW11" s="53">
        <v>0</v>
      </c>
      <c r="CX11" s="53">
        <v>33061</v>
      </c>
    </row>
    <row r="12" spans="1:102">
      <c r="A12" s="53" t="s">
        <v>7</v>
      </c>
      <c r="B12" s="53" t="s">
        <v>1377</v>
      </c>
      <c r="C12" s="53">
        <v>4110664</v>
      </c>
      <c r="D12" s="53">
        <v>40130</v>
      </c>
      <c r="E12" s="53">
        <v>18</v>
      </c>
      <c r="F12" s="53">
        <v>3238</v>
      </c>
      <c r="G12" s="53">
        <v>32415</v>
      </c>
      <c r="H12" s="53">
        <v>34795</v>
      </c>
      <c r="I12" s="53">
        <v>412336</v>
      </c>
      <c r="J12" s="53">
        <v>95546</v>
      </c>
      <c r="K12" s="53">
        <v>578330</v>
      </c>
      <c r="L12" s="53">
        <v>2157</v>
      </c>
      <c r="M12" s="53">
        <v>37272</v>
      </c>
      <c r="N12" s="53">
        <v>14719</v>
      </c>
      <c r="O12" s="53">
        <v>162863</v>
      </c>
      <c r="P12" s="53">
        <v>26481</v>
      </c>
      <c r="Q12" s="53">
        <v>243492</v>
      </c>
      <c r="R12" s="53">
        <v>3019</v>
      </c>
      <c r="S12" s="53">
        <v>26933</v>
      </c>
      <c r="T12" s="53">
        <v>24912</v>
      </c>
      <c r="U12" s="53">
        <v>339698</v>
      </c>
      <c r="V12" s="53">
        <v>67532</v>
      </c>
      <c r="W12" s="53">
        <v>462094</v>
      </c>
      <c r="X12" s="53">
        <v>0</v>
      </c>
      <c r="Y12" s="53">
        <v>0</v>
      </c>
      <c r="Z12" s="53">
        <v>0</v>
      </c>
      <c r="AA12" s="53">
        <v>0</v>
      </c>
      <c r="AB12" s="53">
        <v>0</v>
      </c>
      <c r="AC12" s="53">
        <v>0</v>
      </c>
      <c r="AD12" s="53">
        <v>0</v>
      </c>
      <c r="AE12" s="53">
        <v>0</v>
      </c>
      <c r="AF12" s="53">
        <v>0</v>
      </c>
      <c r="AG12" s="53">
        <v>0</v>
      </c>
      <c r="AH12" s="53">
        <v>0</v>
      </c>
      <c r="AI12" s="53">
        <v>0</v>
      </c>
      <c r="AJ12" s="53">
        <v>0</v>
      </c>
      <c r="AK12" s="53">
        <v>0</v>
      </c>
      <c r="AL12" s="53">
        <v>0</v>
      </c>
      <c r="AM12" s="53">
        <v>0</v>
      </c>
      <c r="AN12" s="53">
        <v>0</v>
      </c>
      <c r="AO12" s="53">
        <v>0</v>
      </c>
      <c r="AP12" s="53">
        <v>0</v>
      </c>
      <c r="AQ12" s="53">
        <v>0</v>
      </c>
      <c r="AR12" s="53">
        <v>0</v>
      </c>
      <c r="AS12" s="53">
        <v>0</v>
      </c>
      <c r="AT12" s="53">
        <v>0</v>
      </c>
      <c r="AU12" s="53">
        <v>0</v>
      </c>
      <c r="AV12" s="53">
        <v>8414</v>
      </c>
      <c r="AW12" s="53">
        <v>96620</v>
      </c>
      <c r="AX12" s="53">
        <v>74426</v>
      </c>
      <c r="AY12" s="53">
        <v>914897</v>
      </c>
      <c r="AZ12" s="53">
        <v>189559</v>
      </c>
      <c r="BA12" s="53">
        <v>1283916</v>
      </c>
      <c r="BB12" s="53">
        <v>6483</v>
      </c>
      <c r="BC12" s="53">
        <v>7454</v>
      </c>
      <c r="BD12" s="53">
        <v>5387</v>
      </c>
      <c r="BE12" s="53">
        <v>0</v>
      </c>
      <c r="BF12" s="53">
        <v>3238</v>
      </c>
      <c r="BG12" s="53">
        <v>2157</v>
      </c>
      <c r="BH12" s="53">
        <v>3019</v>
      </c>
      <c r="BI12" s="53">
        <v>0</v>
      </c>
      <c r="BJ12" s="53">
        <v>9721</v>
      </c>
      <c r="BK12" s="53">
        <v>9611</v>
      </c>
      <c r="BL12" s="53">
        <v>8406</v>
      </c>
      <c r="BM12" s="53">
        <v>0</v>
      </c>
      <c r="BN12" s="53">
        <v>1.6799999999999999E-2</v>
      </c>
      <c r="BO12" s="53">
        <v>3.95E-2</v>
      </c>
      <c r="BP12" s="53">
        <v>1.8200000000000001E-2</v>
      </c>
      <c r="BQ12" s="53">
        <v>0</v>
      </c>
      <c r="BR12" s="53">
        <v>208516</v>
      </c>
      <c r="BS12" s="53">
        <v>78757</v>
      </c>
      <c r="BT12" s="53">
        <v>131090</v>
      </c>
      <c r="BU12" s="53">
        <v>0</v>
      </c>
      <c r="BV12" s="53">
        <v>3503</v>
      </c>
      <c r="BW12" s="53">
        <v>3111</v>
      </c>
      <c r="BX12" s="53">
        <v>2386</v>
      </c>
      <c r="BY12" s="53">
        <v>0</v>
      </c>
      <c r="BZ12" s="53">
        <v>12051</v>
      </c>
      <c r="CA12" s="53">
        <v>12051</v>
      </c>
      <c r="CB12" s="53">
        <v>12051</v>
      </c>
      <c r="CC12" s="53">
        <v>12051</v>
      </c>
      <c r="CD12" s="53">
        <v>0.29070000000000001</v>
      </c>
      <c r="CE12" s="53">
        <v>0.25819999999999999</v>
      </c>
      <c r="CF12" s="53">
        <v>0.19800000000000001</v>
      </c>
      <c r="CG12" s="53">
        <v>0</v>
      </c>
      <c r="CH12" s="53">
        <v>18787</v>
      </c>
      <c r="CI12" s="53">
        <v>18787</v>
      </c>
      <c r="CJ12" s="53">
        <v>18787</v>
      </c>
      <c r="CK12" s="53">
        <v>18787</v>
      </c>
      <c r="CL12" s="53">
        <v>5461</v>
      </c>
      <c r="CM12" s="53">
        <v>4851</v>
      </c>
      <c r="CN12" s="53">
        <v>3720</v>
      </c>
      <c r="CO12" s="53">
        <v>0</v>
      </c>
      <c r="CP12" s="53">
        <v>0</v>
      </c>
      <c r="CQ12" s="53">
        <v>0</v>
      </c>
      <c r="CR12" s="53">
        <v>0</v>
      </c>
      <c r="CS12" s="53">
        <v>0</v>
      </c>
      <c r="CT12" s="53">
        <v>5461</v>
      </c>
      <c r="CU12" s="53">
        <v>4851</v>
      </c>
      <c r="CV12" s="53">
        <v>3720</v>
      </c>
      <c r="CW12" s="53">
        <v>0</v>
      </c>
      <c r="CX12" s="53">
        <v>14032</v>
      </c>
    </row>
    <row r="13" spans="1:102">
      <c r="A13" s="53" t="s">
        <v>7</v>
      </c>
      <c r="B13" s="53" t="s">
        <v>1377</v>
      </c>
      <c r="C13" s="53">
        <v>4110672</v>
      </c>
      <c r="D13" s="53">
        <v>40150</v>
      </c>
      <c r="E13" s="53">
        <v>18</v>
      </c>
      <c r="F13" s="53">
        <v>6820</v>
      </c>
      <c r="G13" s="53">
        <v>16314</v>
      </c>
      <c r="H13" s="53">
        <v>15018</v>
      </c>
      <c r="I13" s="53">
        <v>1086330</v>
      </c>
      <c r="J13" s="53">
        <v>804095</v>
      </c>
      <c r="K13" s="53">
        <v>1928577</v>
      </c>
      <c r="L13" s="53">
        <v>2325</v>
      </c>
      <c r="M13" s="53">
        <v>5881</v>
      </c>
      <c r="N13" s="53">
        <v>5415</v>
      </c>
      <c r="O13" s="53">
        <v>189095</v>
      </c>
      <c r="P13" s="53">
        <v>220560</v>
      </c>
      <c r="Q13" s="53">
        <v>423276</v>
      </c>
      <c r="R13" s="53">
        <v>5030</v>
      </c>
      <c r="S13" s="53">
        <v>9930</v>
      </c>
      <c r="T13" s="53">
        <v>9141</v>
      </c>
      <c r="U13" s="53">
        <v>961540</v>
      </c>
      <c r="V13" s="53">
        <v>674111</v>
      </c>
      <c r="W13" s="53">
        <v>1659752</v>
      </c>
      <c r="X13" s="53">
        <v>0</v>
      </c>
      <c r="Y13" s="53">
        <v>0</v>
      </c>
      <c r="Z13" s="53">
        <v>0</v>
      </c>
      <c r="AA13" s="53">
        <v>0</v>
      </c>
      <c r="AB13" s="53">
        <v>0</v>
      </c>
      <c r="AC13" s="53">
        <v>0</v>
      </c>
      <c r="AD13" s="53">
        <v>0</v>
      </c>
      <c r="AE13" s="53">
        <v>0</v>
      </c>
      <c r="AF13" s="53">
        <v>0</v>
      </c>
      <c r="AG13" s="53">
        <v>0</v>
      </c>
      <c r="AH13" s="53">
        <v>0</v>
      </c>
      <c r="AI13" s="53">
        <v>0</v>
      </c>
      <c r="AJ13" s="53">
        <v>0</v>
      </c>
      <c r="AK13" s="53">
        <v>0</v>
      </c>
      <c r="AL13" s="53">
        <v>0</v>
      </c>
      <c r="AM13" s="53">
        <v>0</v>
      </c>
      <c r="AN13" s="53">
        <v>0</v>
      </c>
      <c r="AO13" s="53">
        <v>0</v>
      </c>
      <c r="AP13" s="53">
        <v>0</v>
      </c>
      <c r="AQ13" s="53">
        <v>0</v>
      </c>
      <c r="AR13" s="53">
        <v>0</v>
      </c>
      <c r="AS13" s="53">
        <v>0</v>
      </c>
      <c r="AT13" s="53">
        <v>0</v>
      </c>
      <c r="AU13" s="53">
        <v>0</v>
      </c>
      <c r="AV13" s="53">
        <v>14175</v>
      </c>
      <c r="AW13" s="53">
        <v>32125</v>
      </c>
      <c r="AX13" s="53">
        <v>29574</v>
      </c>
      <c r="AY13" s="53">
        <v>2236965</v>
      </c>
      <c r="AZ13" s="53">
        <v>1698766</v>
      </c>
      <c r="BA13" s="53">
        <v>4011605</v>
      </c>
      <c r="BB13" s="53">
        <v>3263</v>
      </c>
      <c r="BC13" s="53">
        <v>1176</v>
      </c>
      <c r="BD13" s="53">
        <v>1986</v>
      </c>
      <c r="BE13" s="53">
        <v>0</v>
      </c>
      <c r="BF13" s="53">
        <v>6820</v>
      </c>
      <c r="BG13" s="53">
        <v>2325</v>
      </c>
      <c r="BH13" s="53">
        <v>5030</v>
      </c>
      <c r="BI13" s="53">
        <v>0</v>
      </c>
      <c r="BJ13" s="53">
        <v>10083</v>
      </c>
      <c r="BK13" s="53">
        <v>3501</v>
      </c>
      <c r="BL13" s="53">
        <v>7016</v>
      </c>
      <c r="BM13" s="53">
        <v>0</v>
      </c>
      <c r="BN13" s="53">
        <v>5.1999999999999998E-3</v>
      </c>
      <c r="BO13" s="53">
        <v>8.3000000000000001E-3</v>
      </c>
      <c r="BP13" s="53">
        <v>4.1999999999999997E-3</v>
      </c>
      <c r="BQ13" s="53">
        <v>0</v>
      </c>
      <c r="BR13" s="53">
        <v>1504714</v>
      </c>
      <c r="BS13" s="53">
        <v>213228</v>
      </c>
      <c r="BT13" s="53">
        <v>1011948</v>
      </c>
      <c r="BU13" s="53">
        <v>0</v>
      </c>
      <c r="BV13" s="53">
        <v>7825</v>
      </c>
      <c r="BW13" s="53">
        <v>1770</v>
      </c>
      <c r="BX13" s="53">
        <v>4250</v>
      </c>
      <c r="BY13" s="53">
        <v>0</v>
      </c>
      <c r="BZ13" s="53">
        <v>25495</v>
      </c>
      <c r="CA13" s="53">
        <v>25495</v>
      </c>
      <c r="CB13" s="53">
        <v>25495</v>
      </c>
      <c r="CC13" s="53">
        <v>25495</v>
      </c>
      <c r="CD13" s="53">
        <v>0.30690000000000001</v>
      </c>
      <c r="CE13" s="53">
        <v>6.9400000000000003E-2</v>
      </c>
      <c r="CF13" s="53">
        <v>0.16669999999999999</v>
      </c>
      <c r="CG13" s="53">
        <v>0</v>
      </c>
      <c r="CH13" s="53">
        <v>48964</v>
      </c>
      <c r="CI13" s="53">
        <v>48964</v>
      </c>
      <c r="CJ13" s="53">
        <v>48964</v>
      </c>
      <c r="CK13" s="53">
        <v>48964</v>
      </c>
      <c r="CL13" s="53">
        <v>15027</v>
      </c>
      <c r="CM13" s="53">
        <v>3398</v>
      </c>
      <c r="CN13" s="53">
        <v>8162</v>
      </c>
      <c r="CO13" s="53">
        <v>0</v>
      </c>
      <c r="CP13" s="53">
        <v>0</v>
      </c>
      <c r="CQ13" s="53">
        <v>0</v>
      </c>
      <c r="CR13" s="53">
        <v>0</v>
      </c>
      <c r="CS13" s="53">
        <v>0</v>
      </c>
      <c r="CT13" s="53">
        <v>15027</v>
      </c>
      <c r="CU13" s="53">
        <v>3398</v>
      </c>
      <c r="CV13" s="53">
        <v>8162</v>
      </c>
      <c r="CW13" s="53">
        <v>0</v>
      </c>
      <c r="CX13" s="53">
        <v>26587</v>
      </c>
    </row>
    <row r="14" spans="1:102">
      <c r="A14" s="53" t="s">
        <v>7</v>
      </c>
      <c r="B14" s="53" t="s">
        <v>1377</v>
      </c>
      <c r="C14" s="53">
        <v>4110763</v>
      </c>
      <c r="D14" s="53">
        <v>35090</v>
      </c>
      <c r="E14" s="53">
        <v>18</v>
      </c>
      <c r="F14" s="53">
        <v>4327</v>
      </c>
      <c r="G14" s="53">
        <v>44339</v>
      </c>
      <c r="H14" s="53">
        <v>22360</v>
      </c>
      <c r="I14" s="53">
        <v>362060</v>
      </c>
      <c r="J14" s="53">
        <v>115582</v>
      </c>
      <c r="K14" s="53">
        <v>548668</v>
      </c>
      <c r="L14" s="53">
        <v>0</v>
      </c>
      <c r="M14" s="53">
        <v>11327</v>
      </c>
      <c r="N14" s="53">
        <v>1316</v>
      </c>
      <c r="O14" s="53">
        <v>34409</v>
      </c>
      <c r="P14" s="53">
        <v>10453</v>
      </c>
      <c r="Q14" s="53">
        <v>57505</v>
      </c>
      <c r="R14" s="53">
        <v>4201</v>
      </c>
      <c r="S14" s="53">
        <v>57593</v>
      </c>
      <c r="T14" s="53">
        <v>14848</v>
      </c>
      <c r="U14" s="53">
        <v>339210</v>
      </c>
      <c r="V14" s="53">
        <v>104413</v>
      </c>
      <c r="W14" s="53">
        <v>520265</v>
      </c>
      <c r="X14" s="53">
        <v>0</v>
      </c>
      <c r="Y14" s="53">
        <v>0</v>
      </c>
      <c r="Z14" s="53">
        <v>0</v>
      </c>
      <c r="AA14" s="53">
        <v>0</v>
      </c>
      <c r="AB14" s="53">
        <v>0</v>
      </c>
      <c r="AC14" s="53">
        <v>0</v>
      </c>
      <c r="AD14" s="53">
        <v>0</v>
      </c>
      <c r="AE14" s="53">
        <v>0</v>
      </c>
      <c r="AF14" s="53">
        <v>0</v>
      </c>
      <c r="AG14" s="53">
        <v>0</v>
      </c>
      <c r="AH14" s="53">
        <v>0</v>
      </c>
      <c r="AI14" s="53">
        <v>0</v>
      </c>
      <c r="AJ14" s="53">
        <v>0</v>
      </c>
      <c r="AK14" s="53">
        <v>0</v>
      </c>
      <c r="AL14" s="53">
        <v>0</v>
      </c>
      <c r="AM14" s="53">
        <v>0</v>
      </c>
      <c r="AN14" s="53">
        <v>0</v>
      </c>
      <c r="AO14" s="53">
        <v>0</v>
      </c>
      <c r="AP14" s="53">
        <v>0</v>
      </c>
      <c r="AQ14" s="53">
        <v>0</v>
      </c>
      <c r="AR14" s="53">
        <v>0</v>
      </c>
      <c r="AS14" s="53">
        <v>0</v>
      </c>
      <c r="AT14" s="53">
        <v>0</v>
      </c>
      <c r="AU14" s="53">
        <v>0</v>
      </c>
      <c r="AV14" s="53">
        <v>8528</v>
      </c>
      <c r="AW14" s="53">
        <v>113259</v>
      </c>
      <c r="AX14" s="53">
        <v>38524</v>
      </c>
      <c r="AY14" s="53">
        <v>735679</v>
      </c>
      <c r="AZ14" s="53">
        <v>230448</v>
      </c>
      <c r="BA14" s="53">
        <v>1126438</v>
      </c>
      <c r="BB14" s="53">
        <v>8868</v>
      </c>
      <c r="BC14" s="53">
        <v>2265</v>
      </c>
      <c r="BD14" s="53">
        <v>11519</v>
      </c>
      <c r="BE14" s="53">
        <v>0</v>
      </c>
      <c r="BF14" s="53">
        <v>4327</v>
      </c>
      <c r="BG14" s="53">
        <v>0</v>
      </c>
      <c r="BH14" s="53">
        <v>4201</v>
      </c>
      <c r="BI14" s="53">
        <v>0</v>
      </c>
      <c r="BJ14" s="53">
        <v>13195</v>
      </c>
      <c r="BK14" s="53">
        <v>2265</v>
      </c>
      <c r="BL14" s="53">
        <v>15720</v>
      </c>
      <c r="BM14" s="53">
        <v>0</v>
      </c>
      <c r="BN14" s="53">
        <v>2.4E-2</v>
      </c>
      <c r="BO14" s="53">
        <v>3.9399999999999998E-2</v>
      </c>
      <c r="BP14" s="53">
        <v>3.0200000000000001E-2</v>
      </c>
      <c r="BQ14" s="53">
        <v>0</v>
      </c>
      <c r="BR14" s="53">
        <v>199835.33131499999</v>
      </c>
      <c r="BS14" s="53">
        <v>34607.278552999996</v>
      </c>
      <c r="BT14" s="53">
        <v>315175.49615800002</v>
      </c>
      <c r="BU14" s="53">
        <v>0</v>
      </c>
      <c r="BV14" s="53">
        <v>4796</v>
      </c>
      <c r="BW14" s="53">
        <v>1364</v>
      </c>
      <c r="BX14" s="53">
        <v>9518</v>
      </c>
      <c r="BY14" s="53">
        <v>0</v>
      </c>
      <c r="BZ14" s="53">
        <v>30319</v>
      </c>
      <c r="CA14" s="53">
        <v>30319</v>
      </c>
      <c r="CB14" s="53">
        <v>30319</v>
      </c>
      <c r="CC14" s="53">
        <v>30319</v>
      </c>
      <c r="CD14" s="53">
        <v>0.15820000000000001</v>
      </c>
      <c r="CE14" s="53">
        <v>4.4999999999999998E-2</v>
      </c>
      <c r="CF14" s="53">
        <v>0.31390000000000001</v>
      </c>
      <c r="CG14" s="53">
        <v>0</v>
      </c>
      <c r="CH14" s="53">
        <v>37114</v>
      </c>
      <c r="CI14" s="53">
        <v>37114</v>
      </c>
      <c r="CJ14" s="53">
        <v>37114</v>
      </c>
      <c r="CK14" s="53">
        <v>37114</v>
      </c>
      <c r="CL14" s="53">
        <v>5871</v>
      </c>
      <c r="CM14" s="53">
        <v>1670</v>
      </c>
      <c r="CN14" s="53">
        <v>11650</v>
      </c>
      <c r="CO14" s="53">
        <v>0</v>
      </c>
      <c r="CP14" s="53">
        <v>0</v>
      </c>
      <c r="CQ14" s="53">
        <v>0</v>
      </c>
      <c r="CR14" s="53">
        <v>0</v>
      </c>
      <c r="CS14" s="53">
        <v>0</v>
      </c>
      <c r="CT14" s="53">
        <v>5871</v>
      </c>
      <c r="CU14" s="53">
        <v>1670</v>
      </c>
      <c r="CV14" s="53">
        <v>11650</v>
      </c>
      <c r="CW14" s="53">
        <v>0</v>
      </c>
      <c r="CX14" s="53">
        <v>19191</v>
      </c>
    </row>
    <row r="15" spans="1:102">
      <c r="A15" s="53" t="s">
        <v>7</v>
      </c>
      <c r="B15" s="53" t="s">
        <v>1377</v>
      </c>
      <c r="C15" s="53">
        <v>4110946</v>
      </c>
      <c r="D15" s="53">
        <v>35040</v>
      </c>
      <c r="E15" s="53">
        <v>18</v>
      </c>
      <c r="F15" s="53">
        <v>243</v>
      </c>
      <c r="G15" s="53">
        <v>58454</v>
      </c>
      <c r="H15" s="53">
        <v>16236</v>
      </c>
      <c r="I15" s="53">
        <v>719761</v>
      </c>
      <c r="J15" s="53">
        <v>80898</v>
      </c>
      <c r="K15" s="53">
        <v>875592</v>
      </c>
      <c r="L15" s="53">
        <v>0</v>
      </c>
      <c r="M15" s="53">
        <v>19841</v>
      </c>
      <c r="N15" s="53">
        <v>5511</v>
      </c>
      <c r="O15" s="53">
        <v>211152</v>
      </c>
      <c r="P15" s="53">
        <v>34076</v>
      </c>
      <c r="Q15" s="53">
        <v>270580</v>
      </c>
      <c r="R15" s="53">
        <v>43</v>
      </c>
      <c r="S15" s="53">
        <v>20605</v>
      </c>
      <c r="T15" s="53">
        <v>5723</v>
      </c>
      <c r="U15" s="53">
        <v>458484</v>
      </c>
      <c r="V15" s="53">
        <v>55774</v>
      </c>
      <c r="W15" s="53">
        <v>540629</v>
      </c>
      <c r="X15" s="53">
        <v>0</v>
      </c>
      <c r="Y15" s="53">
        <v>0</v>
      </c>
      <c r="Z15" s="53">
        <v>0</v>
      </c>
      <c r="AA15" s="53">
        <v>0</v>
      </c>
      <c r="AB15" s="53">
        <v>0</v>
      </c>
      <c r="AC15" s="53">
        <v>0</v>
      </c>
      <c r="AD15" s="53">
        <v>0</v>
      </c>
      <c r="AE15" s="53">
        <v>0</v>
      </c>
      <c r="AF15" s="53">
        <v>0</v>
      </c>
      <c r="AG15" s="53">
        <v>0</v>
      </c>
      <c r="AH15" s="53">
        <v>0</v>
      </c>
      <c r="AI15" s="53">
        <v>0</v>
      </c>
      <c r="AJ15" s="53">
        <v>0</v>
      </c>
      <c r="AK15" s="53">
        <v>0</v>
      </c>
      <c r="AL15" s="53">
        <v>0</v>
      </c>
      <c r="AM15" s="53">
        <v>0</v>
      </c>
      <c r="AN15" s="53">
        <v>0</v>
      </c>
      <c r="AO15" s="53">
        <v>0</v>
      </c>
      <c r="AP15" s="53">
        <v>0</v>
      </c>
      <c r="AQ15" s="53">
        <v>0</v>
      </c>
      <c r="AR15" s="53">
        <v>0</v>
      </c>
      <c r="AS15" s="53">
        <v>0</v>
      </c>
      <c r="AT15" s="53">
        <v>0</v>
      </c>
      <c r="AU15" s="53">
        <v>0</v>
      </c>
      <c r="AV15" s="53">
        <v>286</v>
      </c>
      <c r="AW15" s="53">
        <v>98900</v>
      </c>
      <c r="AX15" s="53">
        <v>27470</v>
      </c>
      <c r="AY15" s="53">
        <v>1389397</v>
      </c>
      <c r="AZ15" s="53">
        <v>170748</v>
      </c>
      <c r="BA15" s="53">
        <v>1686801</v>
      </c>
      <c r="BB15" s="53">
        <v>11691</v>
      </c>
      <c r="BC15" s="53">
        <v>3968</v>
      </c>
      <c r="BD15" s="53">
        <v>4121</v>
      </c>
      <c r="BE15" s="53">
        <v>0</v>
      </c>
      <c r="BF15" s="53">
        <v>243</v>
      </c>
      <c r="BG15" s="53">
        <v>0</v>
      </c>
      <c r="BH15" s="53">
        <v>43</v>
      </c>
      <c r="BI15" s="53">
        <v>0</v>
      </c>
      <c r="BJ15" s="53">
        <v>11934</v>
      </c>
      <c r="BK15" s="53">
        <v>3968</v>
      </c>
      <c r="BL15" s="53">
        <v>4164</v>
      </c>
      <c r="BM15" s="53">
        <v>0</v>
      </c>
      <c r="BN15" s="53">
        <v>1.3599999999999999E-2</v>
      </c>
      <c r="BO15" s="53">
        <v>1.47E-2</v>
      </c>
      <c r="BP15" s="53">
        <v>7.7000000000000002E-3</v>
      </c>
      <c r="BQ15" s="53">
        <v>0</v>
      </c>
      <c r="BR15" s="53">
        <v>469060</v>
      </c>
      <c r="BS15" s="53">
        <v>118296</v>
      </c>
      <c r="BT15" s="53">
        <v>287497</v>
      </c>
      <c r="BU15" s="53">
        <v>0</v>
      </c>
      <c r="BV15" s="53">
        <v>6379</v>
      </c>
      <c r="BW15" s="53">
        <v>1739</v>
      </c>
      <c r="BX15" s="53">
        <v>2214</v>
      </c>
      <c r="BY15" s="53">
        <v>0</v>
      </c>
      <c r="BZ15" s="53">
        <v>14632</v>
      </c>
      <c r="CA15" s="53">
        <v>14632</v>
      </c>
      <c r="CB15" s="53">
        <v>14632</v>
      </c>
      <c r="CC15" s="53">
        <v>14632</v>
      </c>
      <c r="CD15" s="53">
        <v>0.436</v>
      </c>
      <c r="CE15" s="53">
        <v>0.1188</v>
      </c>
      <c r="CF15" s="53">
        <v>0.15129999999999999</v>
      </c>
      <c r="CG15" s="53">
        <v>0</v>
      </c>
      <c r="CH15" s="53">
        <v>25824</v>
      </c>
      <c r="CI15" s="53">
        <v>25824</v>
      </c>
      <c r="CJ15" s="53">
        <v>25824</v>
      </c>
      <c r="CK15" s="53">
        <v>25824</v>
      </c>
      <c r="CL15" s="53">
        <v>11259</v>
      </c>
      <c r="CM15" s="53">
        <v>3068</v>
      </c>
      <c r="CN15" s="53">
        <v>3907</v>
      </c>
      <c r="CO15" s="53">
        <v>0</v>
      </c>
      <c r="CP15" s="53">
        <v>7756</v>
      </c>
      <c r="CQ15" s="53">
        <v>2192</v>
      </c>
      <c r="CR15" s="53">
        <v>6913</v>
      </c>
      <c r="CS15" s="53">
        <v>0</v>
      </c>
      <c r="CT15" s="53">
        <v>19015</v>
      </c>
      <c r="CU15" s="53">
        <v>5260</v>
      </c>
      <c r="CV15" s="53">
        <v>10820</v>
      </c>
      <c r="CW15" s="53">
        <v>0</v>
      </c>
      <c r="CX15" s="53">
        <v>35095</v>
      </c>
    </row>
    <row r="16" spans="1:102">
      <c r="A16" s="53" t="s">
        <v>7</v>
      </c>
      <c r="B16" s="53" t="s">
        <v>1377</v>
      </c>
      <c r="C16" s="53">
        <v>4111027</v>
      </c>
      <c r="D16" s="53">
        <v>33200</v>
      </c>
      <c r="E16" s="53">
        <v>18</v>
      </c>
      <c r="F16" s="53">
        <v>14782</v>
      </c>
      <c r="G16" s="53">
        <v>68555</v>
      </c>
      <c r="H16" s="53">
        <v>23312</v>
      </c>
      <c r="I16" s="53">
        <v>491809</v>
      </c>
      <c r="J16" s="53">
        <v>144526</v>
      </c>
      <c r="K16" s="53">
        <v>742984</v>
      </c>
      <c r="L16" s="53">
        <v>3898</v>
      </c>
      <c r="M16" s="53">
        <v>17279</v>
      </c>
      <c r="N16" s="53">
        <v>4346</v>
      </c>
      <c r="O16" s="53">
        <v>117427</v>
      </c>
      <c r="P16" s="53">
        <v>33083</v>
      </c>
      <c r="Q16" s="53">
        <v>176033</v>
      </c>
      <c r="R16" s="53">
        <v>6523</v>
      </c>
      <c r="S16" s="53">
        <v>37976</v>
      </c>
      <c r="T16" s="53">
        <v>13963</v>
      </c>
      <c r="U16" s="53">
        <v>446241</v>
      </c>
      <c r="V16" s="53">
        <v>114883</v>
      </c>
      <c r="W16" s="53">
        <v>619586</v>
      </c>
      <c r="X16" s="53">
        <v>0</v>
      </c>
      <c r="Y16" s="53">
        <v>0</v>
      </c>
      <c r="Z16" s="53">
        <v>0</v>
      </c>
      <c r="AA16" s="53">
        <v>0</v>
      </c>
      <c r="AB16" s="53">
        <v>0</v>
      </c>
      <c r="AC16" s="53">
        <v>0</v>
      </c>
      <c r="AD16" s="53">
        <v>0</v>
      </c>
      <c r="AE16" s="53">
        <v>0</v>
      </c>
      <c r="AF16" s="53">
        <v>0</v>
      </c>
      <c r="AG16" s="53">
        <v>0</v>
      </c>
      <c r="AH16" s="53">
        <v>0</v>
      </c>
      <c r="AI16" s="53">
        <v>0</v>
      </c>
      <c r="AJ16" s="53">
        <v>0</v>
      </c>
      <c r="AK16" s="53">
        <v>0</v>
      </c>
      <c r="AL16" s="53">
        <v>0</v>
      </c>
      <c r="AM16" s="53">
        <v>0</v>
      </c>
      <c r="AN16" s="53">
        <v>0</v>
      </c>
      <c r="AO16" s="53">
        <v>0</v>
      </c>
      <c r="AP16" s="53">
        <v>0</v>
      </c>
      <c r="AQ16" s="53">
        <v>0</v>
      </c>
      <c r="AR16" s="53">
        <v>0</v>
      </c>
      <c r="AS16" s="53">
        <v>0</v>
      </c>
      <c r="AT16" s="53">
        <v>0</v>
      </c>
      <c r="AU16" s="53">
        <v>0</v>
      </c>
      <c r="AV16" s="53">
        <v>25203</v>
      </c>
      <c r="AW16" s="53">
        <v>123810</v>
      </c>
      <c r="AX16" s="53">
        <v>41621</v>
      </c>
      <c r="AY16" s="53">
        <v>1055477</v>
      </c>
      <c r="AZ16" s="53">
        <v>292492</v>
      </c>
      <c r="BA16" s="53">
        <v>1538603</v>
      </c>
      <c r="BB16" s="53">
        <v>13711</v>
      </c>
      <c r="BC16" s="53">
        <v>3456</v>
      </c>
      <c r="BD16" s="53">
        <v>7595</v>
      </c>
      <c r="BE16" s="53">
        <v>0</v>
      </c>
      <c r="BF16" s="53">
        <v>14782</v>
      </c>
      <c r="BG16" s="53">
        <v>3898</v>
      </c>
      <c r="BH16" s="53">
        <v>6523</v>
      </c>
      <c r="BI16" s="53">
        <v>0</v>
      </c>
      <c r="BJ16" s="53">
        <v>28493</v>
      </c>
      <c r="BK16" s="53">
        <v>7354</v>
      </c>
      <c r="BL16" s="53">
        <v>14118</v>
      </c>
      <c r="BM16" s="53">
        <v>0</v>
      </c>
      <c r="BN16" s="53">
        <v>3.8300000000000001E-2</v>
      </c>
      <c r="BO16" s="53">
        <v>4.1799999999999997E-2</v>
      </c>
      <c r="BP16" s="53">
        <v>2.2800000000000001E-2</v>
      </c>
      <c r="BQ16" s="53">
        <v>0</v>
      </c>
      <c r="BR16" s="53">
        <v>392716.17920000001</v>
      </c>
      <c r="BS16" s="53">
        <v>104509.628858</v>
      </c>
      <c r="BT16" s="53">
        <v>286106.26042599999</v>
      </c>
      <c r="BU16" s="53">
        <v>0</v>
      </c>
      <c r="BV16" s="53">
        <v>15041</v>
      </c>
      <c r="BW16" s="53">
        <v>4369</v>
      </c>
      <c r="BX16" s="53">
        <v>6523</v>
      </c>
      <c r="BY16" s="53">
        <v>0</v>
      </c>
      <c r="BZ16" s="53">
        <v>15607</v>
      </c>
      <c r="CA16" s="53">
        <v>15607</v>
      </c>
      <c r="CB16" s="53">
        <v>15607</v>
      </c>
      <c r="CC16" s="53">
        <v>15607</v>
      </c>
      <c r="CD16" s="53">
        <v>0.9637</v>
      </c>
      <c r="CE16" s="53">
        <v>0.27989999999999998</v>
      </c>
      <c r="CF16" s="53">
        <v>0.41799999999999998</v>
      </c>
      <c r="CG16" s="53">
        <v>0</v>
      </c>
      <c r="CH16" s="53">
        <v>22367</v>
      </c>
      <c r="CI16" s="53">
        <v>22367</v>
      </c>
      <c r="CJ16" s="53">
        <v>22367</v>
      </c>
      <c r="CK16" s="53">
        <v>22367</v>
      </c>
      <c r="CL16" s="53">
        <v>21555</v>
      </c>
      <c r="CM16" s="53">
        <v>6261</v>
      </c>
      <c r="CN16" s="53">
        <v>9349</v>
      </c>
      <c r="CO16" s="53">
        <v>0</v>
      </c>
      <c r="CP16" s="53">
        <v>0</v>
      </c>
      <c r="CQ16" s="53">
        <v>0</v>
      </c>
      <c r="CR16" s="53">
        <v>0</v>
      </c>
      <c r="CS16" s="53">
        <v>0</v>
      </c>
      <c r="CT16" s="53">
        <v>21555</v>
      </c>
      <c r="CU16" s="53">
        <v>6261</v>
      </c>
      <c r="CV16" s="53">
        <v>9349</v>
      </c>
      <c r="CW16" s="53">
        <v>0</v>
      </c>
      <c r="CX16" s="53">
        <v>37165</v>
      </c>
    </row>
    <row r="17" spans="1:102">
      <c r="A17" s="53" t="s">
        <v>7</v>
      </c>
      <c r="B17" s="53" t="s">
        <v>1377</v>
      </c>
      <c r="C17" s="53">
        <v>4111068</v>
      </c>
      <c r="D17" s="53">
        <v>40260</v>
      </c>
      <c r="E17" s="53">
        <v>18</v>
      </c>
      <c r="F17" s="53">
        <v>327710</v>
      </c>
      <c r="G17" s="53">
        <v>0</v>
      </c>
      <c r="H17" s="53">
        <v>0</v>
      </c>
      <c r="I17" s="53">
        <v>0</v>
      </c>
      <c r="J17" s="53">
        <v>0</v>
      </c>
      <c r="K17" s="53">
        <v>327710</v>
      </c>
      <c r="L17" s="53">
        <v>0</v>
      </c>
      <c r="M17" s="53">
        <v>0</v>
      </c>
      <c r="N17" s="53">
        <v>0</v>
      </c>
      <c r="O17" s="53">
        <v>0</v>
      </c>
      <c r="P17" s="53">
        <v>0</v>
      </c>
      <c r="Q17" s="53">
        <v>0</v>
      </c>
      <c r="R17" s="53">
        <v>840525</v>
      </c>
      <c r="S17" s="53">
        <v>0</v>
      </c>
      <c r="T17" s="53">
        <v>0</v>
      </c>
      <c r="U17" s="53">
        <v>0</v>
      </c>
      <c r="V17" s="53">
        <v>0</v>
      </c>
      <c r="W17" s="53">
        <v>840525</v>
      </c>
      <c r="X17" s="53">
        <v>0</v>
      </c>
      <c r="Y17" s="53">
        <v>0</v>
      </c>
      <c r="Z17" s="53">
        <v>0</v>
      </c>
      <c r="AA17" s="53">
        <v>0</v>
      </c>
      <c r="AB17" s="53">
        <v>0</v>
      </c>
      <c r="AC17" s="53">
        <v>0</v>
      </c>
      <c r="AD17" s="53">
        <v>0</v>
      </c>
      <c r="AE17" s="53">
        <v>0</v>
      </c>
      <c r="AF17" s="53">
        <v>0</v>
      </c>
      <c r="AG17" s="53">
        <v>0</v>
      </c>
      <c r="AH17" s="53">
        <v>0</v>
      </c>
      <c r="AI17" s="53">
        <v>0</v>
      </c>
      <c r="AJ17" s="53">
        <v>0</v>
      </c>
      <c r="AK17" s="53">
        <v>0</v>
      </c>
      <c r="AL17" s="53">
        <v>0</v>
      </c>
      <c r="AM17" s="53">
        <v>0</v>
      </c>
      <c r="AN17" s="53">
        <v>0</v>
      </c>
      <c r="AO17" s="53">
        <v>0</v>
      </c>
      <c r="AP17" s="53">
        <v>0</v>
      </c>
      <c r="AQ17" s="53">
        <v>0</v>
      </c>
      <c r="AR17" s="53">
        <v>0</v>
      </c>
      <c r="AS17" s="53">
        <v>0</v>
      </c>
      <c r="AT17" s="53">
        <v>0</v>
      </c>
      <c r="AU17" s="53">
        <v>0</v>
      </c>
      <c r="AV17" s="53">
        <v>1168235</v>
      </c>
      <c r="AW17" s="53">
        <v>0</v>
      </c>
      <c r="AX17" s="53">
        <v>0</v>
      </c>
      <c r="AY17" s="53">
        <v>0</v>
      </c>
      <c r="AZ17" s="53">
        <v>0</v>
      </c>
      <c r="BA17" s="53">
        <v>1168235</v>
      </c>
      <c r="BB17" s="53">
        <v>0</v>
      </c>
      <c r="BC17" s="53">
        <v>0</v>
      </c>
      <c r="BD17" s="53">
        <v>0</v>
      </c>
      <c r="BE17" s="53">
        <v>0</v>
      </c>
      <c r="BF17" s="53">
        <v>327710</v>
      </c>
      <c r="BG17" s="53">
        <v>0</v>
      </c>
      <c r="BH17" s="53">
        <v>840525</v>
      </c>
      <c r="BI17" s="53">
        <v>0</v>
      </c>
      <c r="BJ17" s="53">
        <v>327710</v>
      </c>
      <c r="BK17" s="53">
        <v>0</v>
      </c>
      <c r="BL17" s="53">
        <v>840525</v>
      </c>
      <c r="BM17" s="53">
        <v>0</v>
      </c>
      <c r="BN17" s="53">
        <v>1</v>
      </c>
      <c r="BO17" s="53">
        <v>0</v>
      </c>
      <c r="BP17" s="53">
        <v>1</v>
      </c>
      <c r="BQ17" s="53">
        <v>0</v>
      </c>
      <c r="BR17" s="53">
        <v>157222</v>
      </c>
      <c r="BS17" s="53">
        <v>0</v>
      </c>
      <c r="BT17" s="53">
        <v>310820</v>
      </c>
      <c r="BU17" s="53">
        <v>0</v>
      </c>
      <c r="BV17" s="53">
        <v>157222</v>
      </c>
      <c r="BW17" s="53">
        <v>0</v>
      </c>
      <c r="BX17" s="53">
        <v>310820</v>
      </c>
      <c r="BY17" s="53">
        <v>0</v>
      </c>
      <c r="BZ17" s="53">
        <v>11738</v>
      </c>
      <c r="CA17" s="53">
        <v>11738</v>
      </c>
      <c r="CB17" s="53">
        <v>11738</v>
      </c>
      <c r="CC17" s="53">
        <v>11738</v>
      </c>
      <c r="CD17" s="53">
        <v>13.394299999999999</v>
      </c>
      <c r="CE17" s="53">
        <v>0</v>
      </c>
      <c r="CF17" s="53">
        <v>26.479800000000001</v>
      </c>
      <c r="CG17" s="53">
        <v>0</v>
      </c>
      <c r="CH17" s="53">
        <v>11778</v>
      </c>
      <c r="CI17" s="53">
        <v>11778</v>
      </c>
      <c r="CJ17" s="53">
        <v>11778</v>
      </c>
      <c r="CK17" s="53">
        <v>11778</v>
      </c>
      <c r="CL17" s="53">
        <v>157758</v>
      </c>
      <c r="CM17" s="53">
        <v>0</v>
      </c>
      <c r="CN17" s="53">
        <v>311879</v>
      </c>
      <c r="CO17" s="53">
        <v>0</v>
      </c>
      <c r="CP17" s="53">
        <v>0</v>
      </c>
      <c r="CQ17" s="53">
        <v>0</v>
      </c>
      <c r="CR17" s="53">
        <v>0</v>
      </c>
      <c r="CS17" s="53">
        <v>0</v>
      </c>
      <c r="CT17" s="53">
        <v>157758</v>
      </c>
      <c r="CU17" s="53">
        <v>0</v>
      </c>
      <c r="CV17" s="53">
        <v>311879</v>
      </c>
      <c r="CW17" s="53">
        <v>0</v>
      </c>
      <c r="CX17" s="53">
        <v>469637</v>
      </c>
    </row>
    <row r="18" spans="1:102">
      <c r="A18" s="53" t="s">
        <v>7</v>
      </c>
      <c r="B18" s="53" t="s">
        <v>1377</v>
      </c>
      <c r="C18" s="53">
        <v>4111076</v>
      </c>
      <c r="D18" s="53">
        <v>16500</v>
      </c>
      <c r="E18" s="53">
        <v>18</v>
      </c>
      <c r="F18" s="53">
        <v>447</v>
      </c>
      <c r="G18" s="53">
        <v>29727.03874</v>
      </c>
      <c r="H18" s="53">
        <v>11415.96126</v>
      </c>
      <c r="I18" s="53">
        <v>296879</v>
      </c>
      <c r="J18" s="53">
        <v>231365</v>
      </c>
      <c r="K18" s="53">
        <v>569834</v>
      </c>
      <c r="L18" s="53">
        <v>446</v>
      </c>
      <c r="M18" s="53">
        <v>18375</v>
      </c>
      <c r="N18" s="53">
        <v>4992</v>
      </c>
      <c r="O18" s="53">
        <v>38600</v>
      </c>
      <c r="P18" s="53">
        <v>27728</v>
      </c>
      <c r="Q18" s="53">
        <v>90141</v>
      </c>
      <c r="R18" s="53">
        <v>543</v>
      </c>
      <c r="S18" s="53">
        <v>21381</v>
      </c>
      <c r="T18" s="53">
        <v>4086</v>
      </c>
      <c r="U18" s="53">
        <v>266013</v>
      </c>
      <c r="V18" s="53">
        <v>206160</v>
      </c>
      <c r="W18" s="53">
        <v>498183</v>
      </c>
      <c r="X18" s="53">
        <v>0</v>
      </c>
      <c r="Y18" s="53">
        <v>0</v>
      </c>
      <c r="Z18" s="53">
        <v>0</v>
      </c>
      <c r="AA18" s="53">
        <v>0</v>
      </c>
      <c r="AB18" s="53">
        <v>0</v>
      </c>
      <c r="AC18" s="53">
        <v>0</v>
      </c>
      <c r="AD18" s="53">
        <v>0</v>
      </c>
      <c r="AE18" s="53">
        <v>0</v>
      </c>
      <c r="AF18" s="53">
        <v>0</v>
      </c>
      <c r="AG18" s="53">
        <v>0</v>
      </c>
      <c r="AH18" s="53">
        <v>0</v>
      </c>
      <c r="AI18" s="53">
        <v>0</v>
      </c>
      <c r="AJ18" s="53">
        <v>0</v>
      </c>
      <c r="AK18" s="53">
        <v>0</v>
      </c>
      <c r="AL18" s="53">
        <v>0</v>
      </c>
      <c r="AM18" s="53">
        <v>0</v>
      </c>
      <c r="AN18" s="53">
        <v>0</v>
      </c>
      <c r="AO18" s="53">
        <v>0</v>
      </c>
      <c r="AP18" s="53">
        <v>0</v>
      </c>
      <c r="AQ18" s="53">
        <v>0</v>
      </c>
      <c r="AR18" s="53">
        <v>0</v>
      </c>
      <c r="AS18" s="53">
        <v>0</v>
      </c>
      <c r="AT18" s="53">
        <v>0</v>
      </c>
      <c r="AU18" s="53">
        <v>0</v>
      </c>
      <c r="AV18" s="53">
        <v>1436</v>
      </c>
      <c r="AW18" s="53">
        <v>69483.038740000004</v>
      </c>
      <c r="AX18" s="53">
        <v>20493.96126</v>
      </c>
      <c r="AY18" s="53">
        <v>601492</v>
      </c>
      <c r="AZ18" s="53">
        <v>465253</v>
      </c>
      <c r="BA18" s="53">
        <v>1158158</v>
      </c>
      <c r="BB18" s="53">
        <v>5945</v>
      </c>
      <c r="BC18" s="53">
        <v>3675</v>
      </c>
      <c r="BD18" s="53">
        <v>4276</v>
      </c>
      <c r="BE18" s="53">
        <v>0</v>
      </c>
      <c r="BF18" s="53">
        <v>447</v>
      </c>
      <c r="BG18" s="53">
        <v>446</v>
      </c>
      <c r="BH18" s="53">
        <v>543</v>
      </c>
      <c r="BI18" s="53">
        <v>0</v>
      </c>
      <c r="BJ18" s="53">
        <v>6392</v>
      </c>
      <c r="BK18" s="53">
        <v>4121</v>
      </c>
      <c r="BL18" s="53">
        <v>4819</v>
      </c>
      <c r="BM18" s="53">
        <v>0</v>
      </c>
      <c r="BN18" s="53">
        <v>1.12E-2</v>
      </c>
      <c r="BO18" s="53">
        <v>4.5699999999999998E-2</v>
      </c>
      <c r="BP18" s="53">
        <v>9.7000000000000003E-3</v>
      </c>
      <c r="BQ18" s="53">
        <v>0</v>
      </c>
      <c r="BR18" s="53">
        <v>308081.45663999999</v>
      </c>
      <c r="BS18" s="53">
        <v>41569.557085</v>
      </c>
      <c r="BT18" s="53">
        <v>182331.82576499999</v>
      </c>
      <c r="BU18" s="53">
        <v>0</v>
      </c>
      <c r="BV18" s="53">
        <v>3451</v>
      </c>
      <c r="BW18" s="53">
        <v>1900</v>
      </c>
      <c r="BX18" s="53">
        <v>1769</v>
      </c>
      <c r="BY18" s="53">
        <v>0</v>
      </c>
      <c r="BZ18" s="53">
        <v>22058</v>
      </c>
      <c r="CA18" s="53">
        <v>22058</v>
      </c>
      <c r="CB18" s="53">
        <v>22058</v>
      </c>
      <c r="CC18" s="53">
        <v>22058</v>
      </c>
      <c r="CD18" s="53">
        <v>0.1565</v>
      </c>
      <c r="CE18" s="53">
        <v>8.6099999999999996E-2</v>
      </c>
      <c r="CF18" s="53">
        <v>8.0199999999999994E-2</v>
      </c>
      <c r="CG18" s="53">
        <v>0</v>
      </c>
      <c r="CH18" s="53">
        <v>28441</v>
      </c>
      <c r="CI18" s="53">
        <v>28441</v>
      </c>
      <c r="CJ18" s="53">
        <v>28441</v>
      </c>
      <c r="CK18" s="53">
        <v>28441</v>
      </c>
      <c r="CL18" s="53">
        <v>4451</v>
      </c>
      <c r="CM18" s="53">
        <v>2449</v>
      </c>
      <c r="CN18" s="53">
        <v>2281</v>
      </c>
      <c r="CO18" s="53">
        <v>0</v>
      </c>
      <c r="CP18" s="53">
        <v>0</v>
      </c>
      <c r="CQ18" s="53">
        <v>0</v>
      </c>
      <c r="CR18" s="53">
        <v>0</v>
      </c>
      <c r="CS18" s="53">
        <v>0</v>
      </c>
      <c r="CT18" s="53">
        <v>4451</v>
      </c>
      <c r="CU18" s="53">
        <v>2449</v>
      </c>
      <c r="CV18" s="53">
        <v>2281</v>
      </c>
      <c r="CW18" s="53">
        <v>0</v>
      </c>
      <c r="CX18" s="53">
        <v>9181</v>
      </c>
    </row>
    <row r="19" spans="1:102">
      <c r="A19" s="53" t="s">
        <v>7</v>
      </c>
      <c r="B19" s="53" t="s">
        <v>1377</v>
      </c>
      <c r="C19" s="53">
        <v>4111134</v>
      </c>
      <c r="D19" s="53">
        <v>40280</v>
      </c>
      <c r="E19" s="53">
        <v>18</v>
      </c>
      <c r="F19" s="53">
        <v>0</v>
      </c>
      <c r="G19" s="53">
        <v>3067</v>
      </c>
      <c r="H19" s="53">
        <v>165194</v>
      </c>
      <c r="I19" s="53">
        <v>180279</v>
      </c>
      <c r="J19" s="53">
        <v>52080</v>
      </c>
      <c r="K19" s="53">
        <v>400620</v>
      </c>
      <c r="L19" s="53">
        <v>0</v>
      </c>
      <c r="M19" s="53">
        <v>813</v>
      </c>
      <c r="N19" s="53">
        <v>43808</v>
      </c>
      <c r="O19" s="53">
        <v>52841</v>
      </c>
      <c r="P19" s="53">
        <v>19963</v>
      </c>
      <c r="Q19" s="53">
        <v>117425</v>
      </c>
      <c r="R19" s="53">
        <v>0</v>
      </c>
      <c r="S19" s="53">
        <v>1728</v>
      </c>
      <c r="T19" s="53">
        <v>93083</v>
      </c>
      <c r="U19" s="53">
        <v>90776</v>
      </c>
      <c r="V19" s="53">
        <v>16137</v>
      </c>
      <c r="W19" s="53">
        <v>201724</v>
      </c>
      <c r="X19" s="53">
        <v>0</v>
      </c>
      <c r="Y19" s="53">
        <v>0</v>
      </c>
      <c r="Z19" s="53">
        <v>0</v>
      </c>
      <c r="AA19" s="53">
        <v>0</v>
      </c>
      <c r="AB19" s="53">
        <v>0</v>
      </c>
      <c r="AC19" s="53">
        <v>0</v>
      </c>
      <c r="AD19" s="53">
        <v>0</v>
      </c>
      <c r="AE19" s="53">
        <v>0</v>
      </c>
      <c r="AF19" s="53">
        <v>0</v>
      </c>
      <c r="AG19" s="53">
        <v>0</v>
      </c>
      <c r="AH19" s="53">
        <v>0</v>
      </c>
      <c r="AI19" s="53">
        <v>0</v>
      </c>
      <c r="AJ19" s="53">
        <v>0</v>
      </c>
      <c r="AK19" s="53">
        <v>0</v>
      </c>
      <c r="AL19" s="53">
        <v>0</v>
      </c>
      <c r="AM19" s="53">
        <v>0</v>
      </c>
      <c r="AN19" s="53">
        <v>0</v>
      </c>
      <c r="AO19" s="53">
        <v>0</v>
      </c>
      <c r="AP19" s="53">
        <v>0</v>
      </c>
      <c r="AQ19" s="53">
        <v>0</v>
      </c>
      <c r="AR19" s="53">
        <v>0</v>
      </c>
      <c r="AS19" s="53">
        <v>0</v>
      </c>
      <c r="AT19" s="53">
        <v>0</v>
      </c>
      <c r="AU19" s="53">
        <v>0</v>
      </c>
      <c r="AV19" s="53">
        <v>0</v>
      </c>
      <c r="AW19" s="53">
        <v>5608</v>
      </c>
      <c r="AX19" s="53">
        <v>302085</v>
      </c>
      <c r="AY19" s="53">
        <v>323896</v>
      </c>
      <c r="AZ19" s="53">
        <v>88180</v>
      </c>
      <c r="BA19" s="53">
        <v>719769</v>
      </c>
      <c r="BB19" s="53">
        <v>613</v>
      </c>
      <c r="BC19" s="53">
        <v>163</v>
      </c>
      <c r="BD19" s="53">
        <v>346</v>
      </c>
      <c r="BE19" s="53">
        <v>0</v>
      </c>
      <c r="BF19" s="53">
        <v>0</v>
      </c>
      <c r="BG19" s="53">
        <v>0</v>
      </c>
      <c r="BH19" s="53">
        <v>0</v>
      </c>
      <c r="BI19" s="53">
        <v>0</v>
      </c>
      <c r="BJ19" s="53">
        <v>613</v>
      </c>
      <c r="BK19" s="53">
        <v>163</v>
      </c>
      <c r="BL19" s="53">
        <v>346</v>
      </c>
      <c r="BM19" s="53">
        <v>0</v>
      </c>
      <c r="BN19" s="53">
        <v>1.5E-3</v>
      </c>
      <c r="BO19" s="53">
        <v>1.4E-3</v>
      </c>
      <c r="BP19" s="53">
        <v>1.6999999999999999E-3</v>
      </c>
      <c r="BQ19" s="53">
        <v>0</v>
      </c>
      <c r="BR19" s="53">
        <v>177017</v>
      </c>
      <c r="BS19" s="53">
        <v>45075</v>
      </c>
      <c r="BT19" s="53">
        <v>137927</v>
      </c>
      <c r="BU19" s="53">
        <v>0</v>
      </c>
      <c r="BV19" s="53">
        <v>266</v>
      </c>
      <c r="BW19" s="53">
        <v>63</v>
      </c>
      <c r="BX19" s="53">
        <v>234</v>
      </c>
      <c r="BY19" s="53">
        <v>0</v>
      </c>
      <c r="BZ19" s="53">
        <v>365</v>
      </c>
      <c r="CA19" s="53">
        <v>365</v>
      </c>
      <c r="CB19" s="53">
        <v>365</v>
      </c>
      <c r="CC19" s="53">
        <v>365</v>
      </c>
      <c r="CD19" s="53">
        <v>0.7288</v>
      </c>
      <c r="CE19" s="53">
        <v>0.1726</v>
      </c>
      <c r="CF19" s="53">
        <v>0.6411</v>
      </c>
      <c r="CG19" s="53">
        <v>0</v>
      </c>
      <c r="CH19" s="53">
        <v>20024</v>
      </c>
      <c r="CI19" s="53">
        <v>20024</v>
      </c>
      <c r="CJ19" s="53">
        <v>20024</v>
      </c>
      <c r="CK19" s="53">
        <v>20024</v>
      </c>
      <c r="CL19" s="53">
        <v>14593</v>
      </c>
      <c r="CM19" s="53">
        <v>3456</v>
      </c>
      <c r="CN19" s="53">
        <v>12837</v>
      </c>
      <c r="CO19" s="53">
        <v>0</v>
      </c>
      <c r="CP19" s="53">
        <v>0</v>
      </c>
      <c r="CQ19" s="53">
        <v>0</v>
      </c>
      <c r="CR19" s="53">
        <v>0</v>
      </c>
      <c r="CS19" s="53">
        <v>0</v>
      </c>
      <c r="CT19" s="53">
        <v>14593</v>
      </c>
      <c r="CU19" s="53">
        <v>3456</v>
      </c>
      <c r="CV19" s="53">
        <v>12837</v>
      </c>
      <c r="CW19" s="53">
        <v>0</v>
      </c>
      <c r="CX19" s="53">
        <v>30886</v>
      </c>
    </row>
    <row r="20" spans="1:102">
      <c r="A20" s="53" t="s">
        <v>7</v>
      </c>
      <c r="B20" s="53" t="s">
        <v>1377</v>
      </c>
      <c r="C20" s="53">
        <v>4111449</v>
      </c>
      <c r="D20" s="53">
        <v>23200</v>
      </c>
      <c r="E20" s="53">
        <v>18</v>
      </c>
      <c r="F20" s="53">
        <v>0</v>
      </c>
      <c r="G20" s="53">
        <v>0</v>
      </c>
      <c r="H20" s="53">
        <v>0</v>
      </c>
      <c r="I20" s="53">
        <v>4026</v>
      </c>
      <c r="J20" s="53">
        <v>2553</v>
      </c>
      <c r="K20" s="53">
        <v>6579</v>
      </c>
      <c r="L20" s="53">
        <v>0</v>
      </c>
      <c r="M20" s="53">
        <v>0</v>
      </c>
      <c r="N20" s="53">
        <v>0</v>
      </c>
      <c r="O20" s="53">
        <v>2808</v>
      </c>
      <c r="P20" s="53">
        <v>805</v>
      </c>
      <c r="Q20" s="53">
        <v>3613</v>
      </c>
      <c r="R20" s="53">
        <v>0</v>
      </c>
      <c r="S20" s="53">
        <v>0</v>
      </c>
      <c r="T20" s="53">
        <v>0</v>
      </c>
      <c r="U20" s="53">
        <v>2284</v>
      </c>
      <c r="V20" s="53">
        <v>1582</v>
      </c>
      <c r="W20" s="53">
        <v>3866</v>
      </c>
      <c r="X20" s="53">
        <v>0</v>
      </c>
      <c r="Y20" s="53">
        <v>0</v>
      </c>
      <c r="Z20" s="53">
        <v>0</v>
      </c>
      <c r="AA20" s="53">
        <v>0</v>
      </c>
      <c r="AB20" s="53">
        <v>0</v>
      </c>
      <c r="AC20" s="53">
        <v>0</v>
      </c>
      <c r="AD20" s="53">
        <v>0</v>
      </c>
      <c r="AE20" s="53">
        <v>0</v>
      </c>
      <c r="AF20" s="53">
        <v>0</v>
      </c>
      <c r="AG20" s="53">
        <v>0</v>
      </c>
      <c r="AH20" s="53">
        <v>0</v>
      </c>
      <c r="AI20" s="53">
        <v>0</v>
      </c>
      <c r="AJ20" s="53">
        <v>0</v>
      </c>
      <c r="AK20" s="53">
        <v>0</v>
      </c>
      <c r="AL20" s="53">
        <v>0</v>
      </c>
      <c r="AM20" s="53">
        <v>0</v>
      </c>
      <c r="AN20" s="53">
        <v>0</v>
      </c>
      <c r="AO20" s="53">
        <v>0</v>
      </c>
      <c r="AP20" s="53">
        <v>0</v>
      </c>
      <c r="AQ20" s="53">
        <v>0</v>
      </c>
      <c r="AR20" s="53">
        <v>0</v>
      </c>
      <c r="AS20" s="53">
        <v>0</v>
      </c>
      <c r="AT20" s="53">
        <v>0</v>
      </c>
      <c r="AU20" s="53">
        <v>0</v>
      </c>
      <c r="AV20" s="53">
        <v>0</v>
      </c>
      <c r="AW20" s="53">
        <v>0</v>
      </c>
      <c r="AX20" s="53">
        <v>0</v>
      </c>
      <c r="AY20" s="53">
        <v>9118</v>
      </c>
      <c r="AZ20" s="53">
        <v>4940</v>
      </c>
      <c r="BA20" s="53">
        <v>14058</v>
      </c>
      <c r="BB20" s="53">
        <v>0</v>
      </c>
      <c r="BC20" s="53">
        <v>0</v>
      </c>
      <c r="BD20" s="53">
        <v>0</v>
      </c>
      <c r="BE20" s="53">
        <v>0</v>
      </c>
      <c r="BF20" s="53">
        <v>0</v>
      </c>
      <c r="BG20" s="53">
        <v>0</v>
      </c>
      <c r="BH20" s="53">
        <v>0</v>
      </c>
      <c r="BI20" s="53">
        <v>0</v>
      </c>
      <c r="BJ20" s="53">
        <v>0</v>
      </c>
      <c r="BK20" s="53">
        <v>0</v>
      </c>
      <c r="BL20" s="53">
        <v>0</v>
      </c>
      <c r="BM20" s="53">
        <v>0</v>
      </c>
      <c r="BN20" s="53">
        <v>0</v>
      </c>
      <c r="BO20" s="53">
        <v>0</v>
      </c>
      <c r="BP20" s="53">
        <v>0</v>
      </c>
      <c r="BQ20" s="53">
        <v>0</v>
      </c>
      <c r="BR20" s="53">
        <v>6519</v>
      </c>
      <c r="BS20" s="53">
        <v>1323</v>
      </c>
      <c r="BT20" s="53">
        <v>3326</v>
      </c>
      <c r="BU20" s="53">
        <v>0</v>
      </c>
      <c r="BV20" s="53">
        <v>0</v>
      </c>
      <c r="BW20" s="53">
        <v>0</v>
      </c>
      <c r="BX20" s="53">
        <v>0</v>
      </c>
      <c r="BY20" s="53">
        <v>0</v>
      </c>
      <c r="BZ20" s="53">
        <v>619</v>
      </c>
      <c r="CA20" s="53">
        <v>619</v>
      </c>
      <c r="CB20" s="53">
        <v>619</v>
      </c>
      <c r="CC20" s="53">
        <v>619</v>
      </c>
      <c r="CD20" s="53">
        <v>0</v>
      </c>
      <c r="CE20" s="53">
        <v>0</v>
      </c>
      <c r="CF20" s="53">
        <v>0</v>
      </c>
      <c r="CG20" s="53">
        <v>0</v>
      </c>
      <c r="CH20" s="53">
        <v>886</v>
      </c>
      <c r="CI20" s="53">
        <v>886</v>
      </c>
      <c r="CJ20" s="53">
        <v>886</v>
      </c>
      <c r="CK20" s="53">
        <v>886</v>
      </c>
      <c r="CL20" s="53">
        <v>0</v>
      </c>
      <c r="CM20" s="53">
        <v>0</v>
      </c>
      <c r="CN20" s="53">
        <v>0</v>
      </c>
      <c r="CO20" s="53">
        <v>0</v>
      </c>
      <c r="CP20" s="53">
        <v>0</v>
      </c>
      <c r="CQ20" s="53">
        <v>0</v>
      </c>
      <c r="CR20" s="53">
        <v>0</v>
      </c>
      <c r="CS20" s="53">
        <v>0</v>
      </c>
      <c r="CT20" s="53">
        <v>0</v>
      </c>
      <c r="CU20" s="53">
        <v>0</v>
      </c>
      <c r="CV20" s="53">
        <v>0</v>
      </c>
      <c r="CW20" s="53">
        <v>0</v>
      </c>
      <c r="CX20" s="53">
        <v>0</v>
      </c>
    </row>
    <row r="21" spans="1:102">
      <c r="A21" s="53" t="s">
        <v>7</v>
      </c>
      <c r="B21" s="53" t="s">
        <v>1377</v>
      </c>
      <c r="C21" s="53">
        <v>4111613</v>
      </c>
      <c r="D21" s="53">
        <v>40450</v>
      </c>
      <c r="E21" s="53">
        <v>18</v>
      </c>
      <c r="F21" s="53">
        <v>1554</v>
      </c>
      <c r="G21" s="53">
        <v>2664</v>
      </c>
      <c r="H21" s="53">
        <v>0</v>
      </c>
      <c r="I21" s="53">
        <v>2146</v>
      </c>
      <c r="J21" s="53">
        <v>1998</v>
      </c>
      <c r="K21" s="53">
        <v>8362</v>
      </c>
      <c r="L21" s="53">
        <v>851</v>
      </c>
      <c r="M21" s="53">
        <v>222</v>
      </c>
      <c r="N21" s="53">
        <v>0</v>
      </c>
      <c r="O21" s="53">
        <v>2627</v>
      </c>
      <c r="P21" s="53">
        <v>481</v>
      </c>
      <c r="Q21" s="53">
        <v>4181</v>
      </c>
      <c r="R21" s="53">
        <v>148</v>
      </c>
      <c r="S21" s="53">
        <v>370</v>
      </c>
      <c r="T21" s="53">
        <v>0</v>
      </c>
      <c r="U21" s="53">
        <v>0</v>
      </c>
      <c r="V21" s="53">
        <v>0</v>
      </c>
      <c r="W21" s="53">
        <v>518</v>
      </c>
      <c r="X21" s="53">
        <v>0</v>
      </c>
      <c r="Y21" s="53">
        <v>0</v>
      </c>
      <c r="Z21" s="53">
        <v>0</v>
      </c>
      <c r="AA21" s="53">
        <v>0</v>
      </c>
      <c r="AB21" s="53">
        <v>0</v>
      </c>
      <c r="AC21" s="53">
        <v>0</v>
      </c>
      <c r="AD21" s="53">
        <v>0</v>
      </c>
      <c r="AE21" s="53">
        <v>0</v>
      </c>
      <c r="AF21" s="53">
        <v>0</v>
      </c>
      <c r="AG21" s="53">
        <v>0</v>
      </c>
      <c r="AH21" s="53">
        <v>0</v>
      </c>
      <c r="AI21" s="53">
        <v>0</v>
      </c>
      <c r="AJ21" s="53">
        <v>0</v>
      </c>
      <c r="AK21" s="53">
        <v>0</v>
      </c>
      <c r="AL21" s="53">
        <v>0</v>
      </c>
      <c r="AM21" s="53">
        <v>0</v>
      </c>
      <c r="AN21" s="53">
        <v>0</v>
      </c>
      <c r="AO21" s="53">
        <v>0</v>
      </c>
      <c r="AP21" s="53">
        <v>0</v>
      </c>
      <c r="AQ21" s="53">
        <v>0</v>
      </c>
      <c r="AR21" s="53">
        <v>0</v>
      </c>
      <c r="AS21" s="53">
        <v>0</v>
      </c>
      <c r="AT21" s="53">
        <v>0</v>
      </c>
      <c r="AU21" s="53">
        <v>0</v>
      </c>
      <c r="AV21" s="53">
        <v>2553</v>
      </c>
      <c r="AW21" s="53">
        <v>3256</v>
      </c>
      <c r="AX21" s="53">
        <v>0</v>
      </c>
      <c r="AY21" s="53">
        <v>4773</v>
      </c>
      <c r="AZ21" s="53">
        <v>2479</v>
      </c>
      <c r="BA21" s="53">
        <v>13061</v>
      </c>
      <c r="BB21" s="53">
        <v>533</v>
      </c>
      <c r="BC21" s="53">
        <v>44</v>
      </c>
      <c r="BD21" s="53">
        <v>74</v>
      </c>
      <c r="BE21" s="53">
        <v>0</v>
      </c>
      <c r="BF21" s="53">
        <v>1554</v>
      </c>
      <c r="BG21" s="53">
        <v>851</v>
      </c>
      <c r="BH21" s="53">
        <v>148</v>
      </c>
      <c r="BI21" s="53">
        <v>0</v>
      </c>
      <c r="BJ21" s="53">
        <v>2087</v>
      </c>
      <c r="BK21" s="53">
        <v>895</v>
      </c>
      <c r="BL21" s="53">
        <v>222</v>
      </c>
      <c r="BM21" s="53">
        <v>0</v>
      </c>
      <c r="BN21" s="53">
        <v>0.24959999999999999</v>
      </c>
      <c r="BO21" s="53">
        <v>0.21410000000000001</v>
      </c>
      <c r="BP21" s="53">
        <v>0.42859999999999998</v>
      </c>
      <c r="BQ21" s="53">
        <v>0</v>
      </c>
      <c r="BR21" s="53">
        <v>0</v>
      </c>
      <c r="BS21" s="53">
        <v>1904</v>
      </c>
      <c r="BT21" s="53">
        <v>6552</v>
      </c>
      <c r="BU21" s="53">
        <v>0</v>
      </c>
      <c r="BV21" s="53">
        <v>0</v>
      </c>
      <c r="BW21" s="53">
        <v>408</v>
      </c>
      <c r="BX21" s="53">
        <v>2808</v>
      </c>
      <c r="BY21" s="53">
        <v>0</v>
      </c>
      <c r="BZ21" s="53">
        <v>14081</v>
      </c>
      <c r="CA21" s="53">
        <v>14081</v>
      </c>
      <c r="CB21" s="53">
        <v>14081</v>
      </c>
      <c r="CC21" s="53">
        <v>14081</v>
      </c>
      <c r="CD21" s="53">
        <v>0</v>
      </c>
      <c r="CE21" s="53">
        <v>2.9000000000000001E-2</v>
      </c>
      <c r="CF21" s="53">
        <v>0.19939999999999999</v>
      </c>
      <c r="CG21" s="53">
        <v>0</v>
      </c>
      <c r="CH21" s="53">
        <v>14444</v>
      </c>
      <c r="CI21" s="53">
        <v>14444</v>
      </c>
      <c r="CJ21" s="53">
        <v>14444</v>
      </c>
      <c r="CK21" s="53">
        <v>14444</v>
      </c>
      <c r="CL21" s="53">
        <v>0</v>
      </c>
      <c r="CM21" s="53">
        <v>419</v>
      </c>
      <c r="CN21" s="53">
        <v>2880</v>
      </c>
      <c r="CO21" s="53">
        <v>0</v>
      </c>
      <c r="CP21" s="53">
        <v>0</v>
      </c>
      <c r="CQ21" s="53">
        <v>0</v>
      </c>
      <c r="CR21" s="53">
        <v>0</v>
      </c>
      <c r="CS21" s="53">
        <v>0</v>
      </c>
      <c r="CT21" s="53">
        <v>0</v>
      </c>
      <c r="CU21" s="53">
        <v>419</v>
      </c>
      <c r="CV21" s="53">
        <v>2880</v>
      </c>
      <c r="CW21" s="53">
        <v>0</v>
      </c>
      <c r="CX21" s="53">
        <v>3299</v>
      </c>
    </row>
    <row r="22" spans="1:102">
      <c r="A22" s="53" t="s">
        <v>7</v>
      </c>
      <c r="B22" s="53" t="s">
        <v>1377</v>
      </c>
      <c r="C22" s="53">
        <v>4111662</v>
      </c>
      <c r="D22" s="53">
        <v>6600</v>
      </c>
      <c r="E22" s="53">
        <v>18</v>
      </c>
      <c r="F22" s="53">
        <v>0</v>
      </c>
      <c r="G22" s="53">
        <v>13911</v>
      </c>
      <c r="H22" s="53">
        <v>6363</v>
      </c>
      <c r="I22" s="53">
        <v>101617</v>
      </c>
      <c r="J22" s="53">
        <v>112647</v>
      </c>
      <c r="K22" s="53">
        <v>234538</v>
      </c>
      <c r="L22" s="53">
        <v>0</v>
      </c>
      <c r="M22" s="53">
        <v>1300</v>
      </c>
      <c r="N22" s="53">
        <v>594</v>
      </c>
      <c r="O22" s="53">
        <v>51025</v>
      </c>
      <c r="P22" s="53">
        <v>52075</v>
      </c>
      <c r="Q22" s="53">
        <v>104994</v>
      </c>
      <c r="R22" s="53">
        <v>0</v>
      </c>
      <c r="S22" s="53">
        <v>8073</v>
      </c>
      <c r="T22" s="53">
        <v>3693</v>
      </c>
      <c r="U22" s="53">
        <v>84346</v>
      </c>
      <c r="V22" s="53">
        <v>75290</v>
      </c>
      <c r="W22" s="53">
        <v>171402</v>
      </c>
      <c r="X22" s="53">
        <v>0</v>
      </c>
      <c r="Y22" s="53">
        <v>0</v>
      </c>
      <c r="Z22" s="53">
        <v>0</v>
      </c>
      <c r="AA22" s="53">
        <v>0</v>
      </c>
      <c r="AB22" s="53">
        <v>0</v>
      </c>
      <c r="AC22" s="53">
        <v>0</v>
      </c>
      <c r="AD22" s="53">
        <v>0</v>
      </c>
      <c r="AE22" s="53">
        <v>0</v>
      </c>
      <c r="AF22" s="53">
        <v>0</v>
      </c>
      <c r="AG22" s="53">
        <v>0</v>
      </c>
      <c r="AH22" s="53">
        <v>0</v>
      </c>
      <c r="AI22" s="53">
        <v>0</v>
      </c>
      <c r="AJ22" s="53">
        <v>0</v>
      </c>
      <c r="AK22" s="53">
        <v>0</v>
      </c>
      <c r="AL22" s="53">
        <v>0</v>
      </c>
      <c r="AM22" s="53">
        <v>0</v>
      </c>
      <c r="AN22" s="53">
        <v>0</v>
      </c>
      <c r="AO22" s="53">
        <v>0</v>
      </c>
      <c r="AP22" s="53">
        <v>0</v>
      </c>
      <c r="AQ22" s="53">
        <v>0</v>
      </c>
      <c r="AR22" s="53">
        <v>0</v>
      </c>
      <c r="AS22" s="53">
        <v>0</v>
      </c>
      <c r="AT22" s="53">
        <v>0</v>
      </c>
      <c r="AU22" s="53">
        <v>0</v>
      </c>
      <c r="AV22" s="53">
        <v>0</v>
      </c>
      <c r="AW22" s="53">
        <v>23284</v>
      </c>
      <c r="AX22" s="53">
        <v>10650</v>
      </c>
      <c r="AY22" s="53">
        <v>236988</v>
      </c>
      <c r="AZ22" s="53">
        <v>240012</v>
      </c>
      <c r="BA22" s="53">
        <v>510934</v>
      </c>
      <c r="BB22" s="53">
        <v>2782</v>
      </c>
      <c r="BC22" s="53">
        <v>260</v>
      </c>
      <c r="BD22" s="53">
        <v>1615</v>
      </c>
      <c r="BE22" s="53">
        <v>0</v>
      </c>
      <c r="BF22" s="53">
        <v>0</v>
      </c>
      <c r="BG22" s="53">
        <v>0</v>
      </c>
      <c r="BH22" s="53">
        <v>0</v>
      </c>
      <c r="BI22" s="53">
        <v>0</v>
      </c>
      <c r="BJ22" s="53">
        <v>2782</v>
      </c>
      <c r="BK22" s="53">
        <v>260</v>
      </c>
      <c r="BL22" s="53">
        <v>1615</v>
      </c>
      <c r="BM22" s="53">
        <v>0</v>
      </c>
      <c r="BN22" s="53">
        <v>1.1900000000000001E-2</v>
      </c>
      <c r="BO22" s="53">
        <v>2.5000000000000001E-3</v>
      </c>
      <c r="BP22" s="53">
        <v>9.4000000000000004E-3</v>
      </c>
      <c r="BQ22" s="53">
        <v>0</v>
      </c>
      <c r="BR22" s="53">
        <v>127437</v>
      </c>
      <c r="BS22" s="53">
        <v>55412</v>
      </c>
      <c r="BT22" s="53">
        <v>91043</v>
      </c>
      <c r="BU22" s="53">
        <v>0</v>
      </c>
      <c r="BV22" s="53">
        <v>1517</v>
      </c>
      <c r="BW22" s="53">
        <v>139</v>
      </c>
      <c r="BX22" s="53">
        <v>856</v>
      </c>
      <c r="BY22" s="53">
        <v>0</v>
      </c>
      <c r="BZ22" s="53">
        <v>11959</v>
      </c>
      <c r="CA22" s="53">
        <v>11959</v>
      </c>
      <c r="CB22" s="53">
        <v>11959</v>
      </c>
      <c r="CC22" s="53">
        <v>11959</v>
      </c>
      <c r="CD22" s="53">
        <v>0.12690000000000001</v>
      </c>
      <c r="CE22" s="53">
        <v>1.1599999999999999E-2</v>
      </c>
      <c r="CF22" s="53">
        <v>7.1599999999999997E-2</v>
      </c>
      <c r="CG22" s="53">
        <v>0</v>
      </c>
      <c r="CH22" s="53">
        <v>17429</v>
      </c>
      <c r="CI22" s="53">
        <v>17429</v>
      </c>
      <c r="CJ22" s="53">
        <v>17429</v>
      </c>
      <c r="CK22" s="53">
        <v>17429</v>
      </c>
      <c r="CL22" s="53">
        <v>2212</v>
      </c>
      <c r="CM22" s="53">
        <v>202</v>
      </c>
      <c r="CN22" s="53">
        <v>1248</v>
      </c>
      <c r="CO22" s="53">
        <v>0</v>
      </c>
      <c r="CP22" s="53">
        <v>0</v>
      </c>
      <c r="CQ22" s="53">
        <v>0</v>
      </c>
      <c r="CR22" s="53">
        <v>0</v>
      </c>
      <c r="CS22" s="53">
        <v>0</v>
      </c>
      <c r="CT22" s="53">
        <v>2212</v>
      </c>
      <c r="CU22" s="53">
        <v>202</v>
      </c>
      <c r="CV22" s="53">
        <v>1248</v>
      </c>
      <c r="CW22" s="53">
        <v>0</v>
      </c>
      <c r="CX22" s="53">
        <v>3662</v>
      </c>
    </row>
    <row r="23" spans="1:102">
      <c r="A23" s="53" t="s">
        <v>7</v>
      </c>
      <c r="B23" s="53" t="s">
        <v>1377</v>
      </c>
      <c r="C23" s="53">
        <v>4111670</v>
      </c>
      <c r="D23" s="53">
        <v>25040</v>
      </c>
      <c r="E23" s="53">
        <v>18</v>
      </c>
      <c r="F23" s="53">
        <v>0</v>
      </c>
      <c r="G23" s="53">
        <v>0</v>
      </c>
      <c r="H23" s="53">
        <v>139515.6</v>
      </c>
      <c r="I23" s="53">
        <v>313678.59999999998</v>
      </c>
      <c r="J23" s="53">
        <v>36128.800000000003</v>
      </c>
      <c r="K23" s="53">
        <v>489323</v>
      </c>
      <c r="L23" s="53">
        <v>0</v>
      </c>
      <c r="M23" s="53">
        <v>0</v>
      </c>
      <c r="N23" s="53">
        <v>30790.720000000001</v>
      </c>
      <c r="O23" s="53">
        <v>130735.1</v>
      </c>
      <c r="P23" s="53">
        <v>11370.16</v>
      </c>
      <c r="Q23" s="53">
        <v>172896</v>
      </c>
      <c r="R23" s="53">
        <v>0</v>
      </c>
      <c r="S23" s="53">
        <v>0</v>
      </c>
      <c r="T23" s="53">
        <v>29357.49</v>
      </c>
      <c r="U23" s="53">
        <v>295740.5</v>
      </c>
      <c r="V23" s="53">
        <v>19082</v>
      </c>
      <c r="W23" s="53">
        <v>344180</v>
      </c>
      <c r="X23" s="53">
        <v>0</v>
      </c>
      <c r="Y23" s="53">
        <v>0</v>
      </c>
      <c r="Z23" s="53">
        <v>0</v>
      </c>
      <c r="AA23" s="53">
        <v>0</v>
      </c>
      <c r="AB23" s="53">
        <v>0</v>
      </c>
      <c r="AC23" s="53">
        <v>0</v>
      </c>
      <c r="AD23" s="53">
        <v>0</v>
      </c>
      <c r="AE23" s="53">
        <v>0</v>
      </c>
      <c r="AF23" s="53">
        <v>0</v>
      </c>
      <c r="AG23" s="53">
        <v>0</v>
      </c>
      <c r="AH23" s="53">
        <v>0</v>
      </c>
      <c r="AI23" s="53">
        <v>0</v>
      </c>
      <c r="AJ23" s="53">
        <v>0</v>
      </c>
      <c r="AK23" s="53">
        <v>0</v>
      </c>
      <c r="AL23" s="53">
        <v>0</v>
      </c>
      <c r="AM23" s="53">
        <v>0</v>
      </c>
      <c r="AN23" s="53">
        <v>0</v>
      </c>
      <c r="AO23" s="53">
        <v>0</v>
      </c>
      <c r="AP23" s="53">
        <v>0</v>
      </c>
      <c r="AQ23" s="53">
        <v>0</v>
      </c>
      <c r="AR23" s="53">
        <v>0</v>
      </c>
      <c r="AS23" s="53">
        <v>0</v>
      </c>
      <c r="AT23" s="53">
        <v>0</v>
      </c>
      <c r="AU23" s="53">
        <v>0</v>
      </c>
      <c r="AV23" s="53">
        <v>0</v>
      </c>
      <c r="AW23" s="53">
        <v>0</v>
      </c>
      <c r="AX23" s="53">
        <v>199663.81</v>
      </c>
      <c r="AY23" s="53">
        <v>740154.2</v>
      </c>
      <c r="AZ23" s="53">
        <v>66580.960000000006</v>
      </c>
      <c r="BA23" s="53">
        <v>1006399</v>
      </c>
      <c r="BB23" s="53">
        <v>0</v>
      </c>
      <c r="BC23" s="53">
        <v>0</v>
      </c>
      <c r="BD23" s="53">
        <v>0</v>
      </c>
      <c r="BE23" s="53">
        <v>0</v>
      </c>
      <c r="BF23" s="53">
        <v>0</v>
      </c>
      <c r="BG23" s="53">
        <v>0</v>
      </c>
      <c r="BH23" s="53">
        <v>0</v>
      </c>
      <c r="BI23" s="53">
        <v>0</v>
      </c>
      <c r="BJ23" s="53">
        <v>0</v>
      </c>
      <c r="BK23" s="53">
        <v>0</v>
      </c>
      <c r="BL23" s="53">
        <v>0</v>
      </c>
      <c r="BM23" s="53">
        <v>0</v>
      </c>
      <c r="BN23" s="53">
        <v>0</v>
      </c>
      <c r="BO23" s="53">
        <v>0</v>
      </c>
      <c r="BP23" s="53">
        <v>0</v>
      </c>
      <c r="BQ23" s="53">
        <v>0</v>
      </c>
      <c r="BR23" s="53">
        <v>315136</v>
      </c>
      <c r="BS23" s="53">
        <v>47658</v>
      </c>
      <c r="BT23" s="53">
        <v>32164</v>
      </c>
      <c r="BU23" s="53">
        <v>0</v>
      </c>
      <c r="BV23" s="53">
        <v>0</v>
      </c>
      <c r="BW23" s="53">
        <v>0</v>
      </c>
      <c r="BX23" s="53">
        <v>0</v>
      </c>
      <c r="BY23" s="53">
        <v>0</v>
      </c>
      <c r="BZ23" s="53">
        <v>1238</v>
      </c>
      <c r="CA23" s="53">
        <v>1238</v>
      </c>
      <c r="CB23" s="53">
        <v>1238</v>
      </c>
      <c r="CC23" s="53">
        <v>1238</v>
      </c>
      <c r="CD23" s="53">
        <v>0</v>
      </c>
      <c r="CE23" s="53">
        <v>0</v>
      </c>
      <c r="CF23" s="53">
        <v>0</v>
      </c>
      <c r="CG23" s="53">
        <v>0</v>
      </c>
      <c r="CH23" s="53">
        <v>8430</v>
      </c>
      <c r="CI23" s="53">
        <v>8430</v>
      </c>
      <c r="CJ23" s="53">
        <v>8430</v>
      </c>
      <c r="CK23" s="53">
        <v>8430</v>
      </c>
      <c r="CL23" s="53">
        <v>0</v>
      </c>
      <c r="CM23" s="53">
        <v>0</v>
      </c>
      <c r="CN23" s="53">
        <v>0</v>
      </c>
      <c r="CO23" s="53">
        <v>0</v>
      </c>
      <c r="CP23" s="53">
        <v>0</v>
      </c>
      <c r="CQ23" s="53">
        <v>0</v>
      </c>
      <c r="CR23" s="53">
        <v>0</v>
      </c>
      <c r="CS23" s="53">
        <v>0</v>
      </c>
      <c r="CT23" s="53">
        <v>0</v>
      </c>
      <c r="CU23" s="53">
        <v>0</v>
      </c>
      <c r="CV23" s="53">
        <v>0</v>
      </c>
      <c r="CW23" s="53">
        <v>0</v>
      </c>
      <c r="CX23" s="53">
        <v>0</v>
      </c>
    </row>
    <row r="24" spans="1:102">
      <c r="A24" s="53" t="s">
        <v>7</v>
      </c>
      <c r="B24" s="53" t="s">
        <v>1377</v>
      </c>
      <c r="C24" s="53">
        <v>4111779</v>
      </c>
      <c r="D24" s="53">
        <v>29080</v>
      </c>
      <c r="E24" s="53">
        <v>18</v>
      </c>
      <c r="F24" s="53">
        <v>-965</v>
      </c>
      <c r="G24" s="53">
        <v>21136</v>
      </c>
      <c r="H24" s="53">
        <v>24587</v>
      </c>
      <c r="I24" s="53">
        <v>517790</v>
      </c>
      <c r="J24" s="53">
        <v>540039</v>
      </c>
      <c r="K24" s="53">
        <v>1102587</v>
      </c>
      <c r="L24" s="53">
        <v>1050</v>
      </c>
      <c r="M24" s="53">
        <v>6521</v>
      </c>
      <c r="N24" s="53">
        <v>7586</v>
      </c>
      <c r="O24" s="53">
        <v>112787</v>
      </c>
      <c r="P24" s="53">
        <v>142845</v>
      </c>
      <c r="Q24" s="53">
        <v>270789</v>
      </c>
      <c r="R24" s="53">
        <v>3360</v>
      </c>
      <c r="S24" s="53">
        <v>19189</v>
      </c>
      <c r="T24" s="53">
        <v>22322</v>
      </c>
      <c r="U24" s="53">
        <v>521106</v>
      </c>
      <c r="V24" s="53">
        <v>526066</v>
      </c>
      <c r="W24" s="53">
        <v>1092043</v>
      </c>
      <c r="X24" s="53">
        <v>0</v>
      </c>
      <c r="Y24" s="53">
        <v>0</v>
      </c>
      <c r="Z24" s="53">
        <v>0</v>
      </c>
      <c r="AA24" s="53">
        <v>0</v>
      </c>
      <c r="AB24" s="53">
        <v>0</v>
      </c>
      <c r="AC24" s="53">
        <v>0</v>
      </c>
      <c r="AD24" s="53">
        <v>0</v>
      </c>
      <c r="AE24" s="53">
        <v>0</v>
      </c>
      <c r="AF24" s="53">
        <v>0</v>
      </c>
      <c r="AG24" s="53">
        <v>0</v>
      </c>
      <c r="AH24" s="53">
        <v>0</v>
      </c>
      <c r="AI24" s="53">
        <v>0</v>
      </c>
      <c r="AJ24" s="53">
        <v>0</v>
      </c>
      <c r="AK24" s="53">
        <v>0</v>
      </c>
      <c r="AL24" s="53">
        <v>0</v>
      </c>
      <c r="AM24" s="53">
        <v>0</v>
      </c>
      <c r="AN24" s="53">
        <v>0</v>
      </c>
      <c r="AO24" s="53">
        <v>0</v>
      </c>
      <c r="AP24" s="53">
        <v>0</v>
      </c>
      <c r="AQ24" s="53">
        <v>0</v>
      </c>
      <c r="AR24" s="53">
        <v>0</v>
      </c>
      <c r="AS24" s="53">
        <v>0</v>
      </c>
      <c r="AT24" s="53">
        <v>0</v>
      </c>
      <c r="AU24" s="53">
        <v>0</v>
      </c>
      <c r="AV24" s="53">
        <v>3445</v>
      </c>
      <c r="AW24" s="53">
        <v>46846</v>
      </c>
      <c r="AX24" s="53">
        <v>54495</v>
      </c>
      <c r="AY24" s="53">
        <v>1151683</v>
      </c>
      <c r="AZ24" s="53">
        <v>1208950</v>
      </c>
      <c r="BA24" s="53">
        <v>2465419</v>
      </c>
      <c r="BB24" s="53">
        <v>4227</v>
      </c>
      <c r="BC24" s="53">
        <v>1304</v>
      </c>
      <c r="BD24" s="53">
        <v>3838</v>
      </c>
      <c r="BE24" s="53">
        <v>0</v>
      </c>
      <c r="BF24" s="53">
        <v>-965</v>
      </c>
      <c r="BG24" s="53">
        <v>1050</v>
      </c>
      <c r="BH24" s="53">
        <v>3360</v>
      </c>
      <c r="BI24" s="53">
        <v>0</v>
      </c>
      <c r="BJ24" s="53">
        <v>3262</v>
      </c>
      <c r="BK24" s="53">
        <v>2354</v>
      </c>
      <c r="BL24" s="53">
        <v>7198</v>
      </c>
      <c r="BM24" s="53">
        <v>0</v>
      </c>
      <c r="BN24" s="53">
        <v>3.0000000000000001E-3</v>
      </c>
      <c r="BO24" s="53">
        <v>8.6999999999999994E-3</v>
      </c>
      <c r="BP24" s="53">
        <v>6.6E-3</v>
      </c>
      <c r="BQ24" s="53">
        <v>0</v>
      </c>
      <c r="BR24" s="53">
        <v>896396</v>
      </c>
      <c r="BS24" s="53">
        <v>106720</v>
      </c>
      <c r="BT24" s="53">
        <v>654692</v>
      </c>
      <c r="BU24" s="53">
        <v>0</v>
      </c>
      <c r="BV24" s="53">
        <v>2689</v>
      </c>
      <c r="BW24" s="53">
        <v>928</v>
      </c>
      <c r="BX24" s="53">
        <v>4321</v>
      </c>
      <c r="BY24" s="53">
        <v>0</v>
      </c>
      <c r="BZ24" s="53">
        <v>15679</v>
      </c>
      <c r="CA24" s="53">
        <v>15679</v>
      </c>
      <c r="CB24" s="53">
        <v>15679</v>
      </c>
      <c r="CC24" s="53">
        <v>15679</v>
      </c>
      <c r="CD24" s="53">
        <v>0.17150000000000001</v>
      </c>
      <c r="CE24" s="53">
        <v>5.9200000000000003E-2</v>
      </c>
      <c r="CF24" s="53">
        <v>0.27560000000000001</v>
      </c>
      <c r="CG24" s="53">
        <v>0</v>
      </c>
      <c r="CH24" s="53">
        <v>33918</v>
      </c>
      <c r="CI24" s="53">
        <v>33918</v>
      </c>
      <c r="CJ24" s="53">
        <v>33918</v>
      </c>
      <c r="CK24" s="53">
        <v>33918</v>
      </c>
      <c r="CL24" s="53">
        <v>5817</v>
      </c>
      <c r="CM24" s="53">
        <v>2008</v>
      </c>
      <c r="CN24" s="53">
        <v>9348</v>
      </c>
      <c r="CO24" s="53">
        <v>0</v>
      </c>
      <c r="CP24" s="53">
        <v>0</v>
      </c>
      <c r="CQ24" s="53">
        <v>0</v>
      </c>
      <c r="CR24" s="53">
        <v>0</v>
      </c>
      <c r="CS24" s="53">
        <v>0</v>
      </c>
      <c r="CT24" s="53">
        <v>5817</v>
      </c>
      <c r="CU24" s="53">
        <v>2008</v>
      </c>
      <c r="CV24" s="53">
        <v>9348</v>
      </c>
      <c r="CW24" s="53">
        <v>0</v>
      </c>
      <c r="CX24" s="53">
        <v>17173</v>
      </c>
    </row>
    <row r="25" spans="1:102">
      <c r="A25" s="53" t="s">
        <v>7</v>
      </c>
      <c r="B25" s="53" t="s">
        <v>1377</v>
      </c>
      <c r="C25" s="53">
        <v>4111969</v>
      </c>
      <c r="D25" s="53">
        <v>5900</v>
      </c>
      <c r="E25" s="53">
        <v>18</v>
      </c>
      <c r="F25" s="53">
        <v>1712</v>
      </c>
      <c r="G25" s="53">
        <v>13929</v>
      </c>
      <c r="H25" s="53">
        <v>18881</v>
      </c>
      <c r="I25" s="53">
        <v>390646</v>
      </c>
      <c r="J25" s="53">
        <v>23252</v>
      </c>
      <c r="K25" s="53">
        <v>448420</v>
      </c>
      <c r="L25" s="53">
        <v>1374</v>
      </c>
      <c r="M25" s="53">
        <v>10502</v>
      </c>
      <c r="N25" s="53">
        <v>17475</v>
      </c>
      <c r="O25" s="53">
        <v>204386</v>
      </c>
      <c r="P25" s="53">
        <v>13507</v>
      </c>
      <c r="Q25" s="53">
        <v>247244</v>
      </c>
      <c r="R25" s="53">
        <v>739</v>
      </c>
      <c r="S25" s="53">
        <v>26303</v>
      </c>
      <c r="T25" s="53">
        <v>10674</v>
      </c>
      <c r="U25" s="53">
        <v>442966</v>
      </c>
      <c r="V25" s="53">
        <v>27542</v>
      </c>
      <c r="W25" s="53">
        <v>508224</v>
      </c>
      <c r="X25" s="53">
        <v>0</v>
      </c>
      <c r="Y25" s="53">
        <v>0</v>
      </c>
      <c r="Z25" s="53">
        <v>0</v>
      </c>
      <c r="AA25" s="53">
        <v>0</v>
      </c>
      <c r="AB25" s="53">
        <v>0</v>
      </c>
      <c r="AC25" s="53">
        <v>0</v>
      </c>
      <c r="AD25" s="53">
        <v>0</v>
      </c>
      <c r="AE25" s="53">
        <v>0</v>
      </c>
      <c r="AF25" s="53">
        <v>0</v>
      </c>
      <c r="AG25" s="53">
        <v>0</v>
      </c>
      <c r="AH25" s="53">
        <v>0</v>
      </c>
      <c r="AI25" s="53">
        <v>0</v>
      </c>
      <c r="AJ25" s="53">
        <v>0</v>
      </c>
      <c r="AK25" s="53">
        <v>0</v>
      </c>
      <c r="AL25" s="53">
        <v>0</v>
      </c>
      <c r="AM25" s="53">
        <v>0</v>
      </c>
      <c r="AN25" s="53">
        <v>0</v>
      </c>
      <c r="AO25" s="53">
        <v>0</v>
      </c>
      <c r="AP25" s="53">
        <v>0</v>
      </c>
      <c r="AQ25" s="53">
        <v>0</v>
      </c>
      <c r="AR25" s="53">
        <v>0</v>
      </c>
      <c r="AS25" s="53">
        <v>0</v>
      </c>
      <c r="AT25" s="53">
        <v>0</v>
      </c>
      <c r="AU25" s="53">
        <v>0</v>
      </c>
      <c r="AV25" s="53">
        <v>3825</v>
      </c>
      <c r="AW25" s="53">
        <v>50734</v>
      </c>
      <c r="AX25" s="53">
        <v>47030</v>
      </c>
      <c r="AY25" s="53">
        <v>1037998</v>
      </c>
      <c r="AZ25" s="53">
        <v>64301</v>
      </c>
      <c r="BA25" s="53">
        <v>1203888</v>
      </c>
      <c r="BB25" s="53">
        <v>2786</v>
      </c>
      <c r="BC25" s="53">
        <v>2100</v>
      </c>
      <c r="BD25" s="53">
        <v>5261</v>
      </c>
      <c r="BE25" s="53">
        <v>0</v>
      </c>
      <c r="BF25" s="53">
        <v>1712</v>
      </c>
      <c r="BG25" s="53">
        <v>1374</v>
      </c>
      <c r="BH25" s="53">
        <v>739</v>
      </c>
      <c r="BI25" s="53">
        <v>0</v>
      </c>
      <c r="BJ25" s="53">
        <v>4498</v>
      </c>
      <c r="BK25" s="53">
        <v>3474</v>
      </c>
      <c r="BL25" s="53">
        <v>6000</v>
      </c>
      <c r="BM25" s="53">
        <v>0</v>
      </c>
      <c r="BN25" s="53">
        <v>0.01</v>
      </c>
      <c r="BO25" s="53">
        <v>1.41E-2</v>
      </c>
      <c r="BP25" s="53">
        <v>1.18E-2</v>
      </c>
      <c r="BQ25" s="53">
        <v>0</v>
      </c>
      <c r="BR25" s="53">
        <v>256227.18995</v>
      </c>
      <c r="BS25" s="53">
        <v>95573.602801999994</v>
      </c>
      <c r="BT25" s="53">
        <v>169811.994278</v>
      </c>
      <c r="BU25" s="53">
        <v>0</v>
      </c>
      <c r="BV25" s="53">
        <v>2562</v>
      </c>
      <c r="BW25" s="53">
        <v>1348</v>
      </c>
      <c r="BX25" s="53">
        <v>2004</v>
      </c>
      <c r="BY25" s="53">
        <v>0</v>
      </c>
      <c r="BZ25" s="53">
        <v>13389</v>
      </c>
      <c r="CA25" s="53">
        <v>13389</v>
      </c>
      <c r="CB25" s="53">
        <v>13389</v>
      </c>
      <c r="CC25" s="53">
        <v>13389</v>
      </c>
      <c r="CD25" s="53">
        <v>0.19139999999999999</v>
      </c>
      <c r="CE25" s="53">
        <v>0.1007</v>
      </c>
      <c r="CF25" s="53">
        <v>0.1497</v>
      </c>
      <c r="CG25" s="53">
        <v>0</v>
      </c>
      <c r="CH25" s="53">
        <v>20394</v>
      </c>
      <c r="CI25" s="53">
        <v>20394</v>
      </c>
      <c r="CJ25" s="53">
        <v>20394</v>
      </c>
      <c r="CK25" s="53">
        <v>20394</v>
      </c>
      <c r="CL25" s="53">
        <v>3903</v>
      </c>
      <c r="CM25" s="53">
        <v>2054</v>
      </c>
      <c r="CN25" s="53">
        <v>3053</v>
      </c>
      <c r="CO25" s="53">
        <v>0</v>
      </c>
      <c r="CP25" s="53">
        <v>0</v>
      </c>
      <c r="CQ25" s="53">
        <v>0</v>
      </c>
      <c r="CR25" s="53">
        <v>0</v>
      </c>
      <c r="CS25" s="53">
        <v>0</v>
      </c>
      <c r="CT25" s="53">
        <v>3903</v>
      </c>
      <c r="CU25" s="53">
        <v>2054</v>
      </c>
      <c r="CV25" s="53">
        <v>3053</v>
      </c>
      <c r="CW25" s="53">
        <v>0</v>
      </c>
      <c r="CX25" s="53">
        <v>9010</v>
      </c>
    </row>
    <row r="26" spans="1:102">
      <c r="A26" s="53" t="s">
        <v>7</v>
      </c>
      <c r="B26" s="53" t="s">
        <v>1377</v>
      </c>
      <c r="C26" s="53">
        <v>4112165</v>
      </c>
      <c r="D26" s="53">
        <v>6100</v>
      </c>
      <c r="E26" s="53">
        <v>18</v>
      </c>
      <c r="F26" s="53">
        <v>31179</v>
      </c>
      <c r="G26" s="53">
        <v>88295</v>
      </c>
      <c r="H26" s="53">
        <v>31171</v>
      </c>
      <c r="I26" s="53">
        <v>504264</v>
      </c>
      <c r="J26" s="53">
        <v>143381</v>
      </c>
      <c r="K26" s="53">
        <v>798290</v>
      </c>
      <c r="L26" s="53">
        <v>3633</v>
      </c>
      <c r="M26" s="53">
        <v>16505</v>
      </c>
      <c r="N26" s="53">
        <v>5827</v>
      </c>
      <c r="O26" s="53">
        <v>106392</v>
      </c>
      <c r="P26" s="53">
        <v>23134</v>
      </c>
      <c r="Q26" s="53">
        <v>155491</v>
      </c>
      <c r="R26" s="53">
        <v>4764</v>
      </c>
      <c r="S26" s="53">
        <v>46803</v>
      </c>
      <c r="T26" s="53">
        <v>16523</v>
      </c>
      <c r="U26" s="53">
        <v>457739</v>
      </c>
      <c r="V26" s="53">
        <v>110059</v>
      </c>
      <c r="W26" s="53">
        <v>635888</v>
      </c>
      <c r="X26" s="53">
        <v>0</v>
      </c>
      <c r="Y26" s="53">
        <v>0</v>
      </c>
      <c r="Z26" s="53">
        <v>0</v>
      </c>
      <c r="AA26" s="53">
        <v>0</v>
      </c>
      <c r="AB26" s="53">
        <v>0</v>
      </c>
      <c r="AC26" s="53">
        <v>0</v>
      </c>
      <c r="AD26" s="53">
        <v>0</v>
      </c>
      <c r="AE26" s="53">
        <v>0</v>
      </c>
      <c r="AF26" s="53">
        <v>0</v>
      </c>
      <c r="AG26" s="53">
        <v>0</v>
      </c>
      <c r="AH26" s="53">
        <v>0</v>
      </c>
      <c r="AI26" s="53">
        <v>0</v>
      </c>
      <c r="AJ26" s="53">
        <v>0</v>
      </c>
      <c r="AK26" s="53">
        <v>0</v>
      </c>
      <c r="AL26" s="53">
        <v>0</v>
      </c>
      <c r="AM26" s="53">
        <v>0</v>
      </c>
      <c r="AN26" s="53">
        <v>0</v>
      </c>
      <c r="AO26" s="53">
        <v>0</v>
      </c>
      <c r="AP26" s="53">
        <v>0</v>
      </c>
      <c r="AQ26" s="53">
        <v>0</v>
      </c>
      <c r="AR26" s="53">
        <v>0</v>
      </c>
      <c r="AS26" s="53">
        <v>0</v>
      </c>
      <c r="AT26" s="53">
        <v>0</v>
      </c>
      <c r="AU26" s="53">
        <v>0</v>
      </c>
      <c r="AV26" s="53">
        <v>39576</v>
      </c>
      <c r="AW26" s="53">
        <v>151603</v>
      </c>
      <c r="AX26" s="53">
        <v>53521</v>
      </c>
      <c r="AY26" s="53">
        <v>1068395</v>
      </c>
      <c r="AZ26" s="53">
        <v>276574</v>
      </c>
      <c r="BA26" s="53">
        <v>1589669</v>
      </c>
      <c r="BB26" s="53">
        <v>17659</v>
      </c>
      <c r="BC26" s="53">
        <v>3301</v>
      </c>
      <c r="BD26" s="53">
        <v>9361</v>
      </c>
      <c r="BE26" s="53">
        <v>0</v>
      </c>
      <c r="BF26" s="53">
        <v>31179</v>
      </c>
      <c r="BG26" s="53">
        <v>3633</v>
      </c>
      <c r="BH26" s="53">
        <v>4764</v>
      </c>
      <c r="BI26" s="53">
        <v>0</v>
      </c>
      <c r="BJ26" s="53">
        <v>48838</v>
      </c>
      <c r="BK26" s="53">
        <v>6934</v>
      </c>
      <c r="BL26" s="53">
        <v>14125</v>
      </c>
      <c r="BM26" s="53">
        <v>0</v>
      </c>
      <c r="BN26" s="53">
        <v>6.1199999999999997E-2</v>
      </c>
      <c r="BO26" s="53">
        <v>4.4600000000000001E-2</v>
      </c>
      <c r="BP26" s="53">
        <v>2.2200000000000001E-2</v>
      </c>
      <c r="BQ26" s="53">
        <v>0</v>
      </c>
      <c r="BR26" s="53">
        <v>509857</v>
      </c>
      <c r="BS26" s="53">
        <v>81692</v>
      </c>
      <c r="BT26" s="53">
        <v>355464</v>
      </c>
      <c r="BU26" s="53">
        <v>0</v>
      </c>
      <c r="BV26" s="53">
        <v>31203</v>
      </c>
      <c r="BW26" s="53">
        <v>3643</v>
      </c>
      <c r="BX26" s="53">
        <v>7891</v>
      </c>
      <c r="BY26" s="53">
        <v>0</v>
      </c>
      <c r="BZ26" s="53">
        <v>44862</v>
      </c>
      <c r="CA26" s="53">
        <v>44862</v>
      </c>
      <c r="CB26" s="53">
        <v>44862</v>
      </c>
      <c r="CC26" s="53">
        <v>44862</v>
      </c>
      <c r="CD26" s="53">
        <v>0.69550000000000001</v>
      </c>
      <c r="CE26" s="53">
        <v>8.1199999999999994E-2</v>
      </c>
      <c r="CF26" s="53">
        <v>0.1759</v>
      </c>
      <c r="CG26" s="53">
        <v>0</v>
      </c>
      <c r="CH26" s="53">
        <v>60700</v>
      </c>
      <c r="CI26" s="53">
        <v>60700</v>
      </c>
      <c r="CJ26" s="53">
        <v>60700</v>
      </c>
      <c r="CK26" s="53">
        <v>60700</v>
      </c>
      <c r="CL26" s="53">
        <v>42217</v>
      </c>
      <c r="CM26" s="53">
        <v>4929</v>
      </c>
      <c r="CN26" s="53">
        <v>10677</v>
      </c>
      <c r="CO26" s="53">
        <v>0</v>
      </c>
      <c r="CP26" s="53">
        <v>0</v>
      </c>
      <c r="CQ26" s="53">
        <v>0</v>
      </c>
      <c r="CR26" s="53">
        <v>0</v>
      </c>
      <c r="CS26" s="53">
        <v>0</v>
      </c>
      <c r="CT26" s="53">
        <v>42217</v>
      </c>
      <c r="CU26" s="53">
        <v>4929</v>
      </c>
      <c r="CV26" s="53">
        <v>10677</v>
      </c>
      <c r="CW26" s="53">
        <v>0</v>
      </c>
      <c r="CX26" s="53">
        <v>57823</v>
      </c>
    </row>
    <row r="27" spans="1:102">
      <c r="A27" s="53" t="s">
        <v>7</v>
      </c>
      <c r="B27" s="53" t="s">
        <v>1377</v>
      </c>
      <c r="C27" s="53">
        <v>4112215</v>
      </c>
      <c r="D27" s="53">
        <v>40540</v>
      </c>
      <c r="E27" s="53">
        <v>18</v>
      </c>
      <c r="F27" s="53">
        <v>0</v>
      </c>
      <c r="G27" s="53">
        <v>49675</v>
      </c>
      <c r="H27" s="53">
        <v>8240</v>
      </c>
      <c r="I27" s="53">
        <v>210420</v>
      </c>
      <c r="J27" s="53">
        <v>111195</v>
      </c>
      <c r="K27" s="53">
        <v>379530</v>
      </c>
      <c r="L27" s="53">
        <v>0</v>
      </c>
      <c r="M27" s="53">
        <v>30900</v>
      </c>
      <c r="N27" s="53">
        <v>5125</v>
      </c>
      <c r="O27" s="53">
        <v>79475</v>
      </c>
      <c r="P27" s="53">
        <v>55220</v>
      </c>
      <c r="Q27" s="53">
        <v>170720</v>
      </c>
      <c r="R27" s="53">
        <v>0</v>
      </c>
      <c r="S27" s="53">
        <v>24162</v>
      </c>
      <c r="T27" s="53">
        <v>4008</v>
      </c>
      <c r="U27" s="53">
        <v>144720</v>
      </c>
      <c r="V27" s="53">
        <v>76005</v>
      </c>
      <c r="W27" s="53">
        <v>248895</v>
      </c>
      <c r="X27" s="53">
        <v>0</v>
      </c>
      <c r="Y27" s="53">
        <v>0</v>
      </c>
      <c r="Z27" s="53">
        <v>0</v>
      </c>
      <c r="AA27" s="53">
        <v>0</v>
      </c>
      <c r="AB27" s="53">
        <v>0</v>
      </c>
      <c r="AC27" s="53">
        <v>0</v>
      </c>
      <c r="AD27" s="53">
        <v>0</v>
      </c>
      <c r="AE27" s="53">
        <v>0</v>
      </c>
      <c r="AF27" s="53">
        <v>0</v>
      </c>
      <c r="AG27" s="53">
        <v>0</v>
      </c>
      <c r="AH27" s="53">
        <v>0</v>
      </c>
      <c r="AI27" s="53">
        <v>0</v>
      </c>
      <c r="AJ27" s="53">
        <v>0</v>
      </c>
      <c r="AK27" s="53">
        <v>0</v>
      </c>
      <c r="AL27" s="53">
        <v>0</v>
      </c>
      <c r="AM27" s="53">
        <v>0</v>
      </c>
      <c r="AN27" s="53">
        <v>0</v>
      </c>
      <c r="AO27" s="53">
        <v>0</v>
      </c>
      <c r="AP27" s="53">
        <v>0</v>
      </c>
      <c r="AQ27" s="53">
        <v>0</v>
      </c>
      <c r="AR27" s="53">
        <v>0</v>
      </c>
      <c r="AS27" s="53">
        <v>0</v>
      </c>
      <c r="AT27" s="53">
        <v>0</v>
      </c>
      <c r="AU27" s="53">
        <v>0</v>
      </c>
      <c r="AV27" s="53">
        <v>0</v>
      </c>
      <c r="AW27" s="53">
        <v>104737</v>
      </c>
      <c r="AX27" s="53">
        <v>17373</v>
      </c>
      <c r="AY27" s="53">
        <v>434615</v>
      </c>
      <c r="AZ27" s="53">
        <v>242420</v>
      </c>
      <c r="BA27" s="53">
        <v>799145</v>
      </c>
      <c r="BB27" s="53">
        <v>9935</v>
      </c>
      <c r="BC27" s="53">
        <v>6180</v>
      </c>
      <c r="BD27" s="53">
        <v>4832</v>
      </c>
      <c r="BE27" s="53">
        <v>0</v>
      </c>
      <c r="BF27" s="53">
        <v>0</v>
      </c>
      <c r="BG27" s="53">
        <v>0</v>
      </c>
      <c r="BH27" s="53">
        <v>0</v>
      </c>
      <c r="BI27" s="53">
        <v>0</v>
      </c>
      <c r="BJ27" s="53">
        <v>9935</v>
      </c>
      <c r="BK27" s="53">
        <v>6180</v>
      </c>
      <c r="BL27" s="53">
        <v>4832</v>
      </c>
      <c r="BM27" s="53">
        <v>0</v>
      </c>
      <c r="BN27" s="53">
        <v>2.6200000000000001E-2</v>
      </c>
      <c r="BO27" s="53">
        <v>3.6200000000000003E-2</v>
      </c>
      <c r="BP27" s="53">
        <v>1.9400000000000001E-2</v>
      </c>
      <c r="BQ27" s="53">
        <v>0</v>
      </c>
      <c r="BR27" s="53">
        <v>133446</v>
      </c>
      <c r="BS27" s="53">
        <v>60027</v>
      </c>
      <c r="BT27" s="53">
        <v>87514</v>
      </c>
      <c r="BU27" s="53">
        <v>0</v>
      </c>
      <c r="BV27" s="53">
        <v>3496</v>
      </c>
      <c r="BW27" s="53">
        <v>2173</v>
      </c>
      <c r="BX27" s="53">
        <v>1698</v>
      </c>
      <c r="BY27" s="53">
        <v>0</v>
      </c>
      <c r="BZ27" s="53">
        <v>29776</v>
      </c>
      <c r="CA27" s="53">
        <v>29776</v>
      </c>
      <c r="CB27" s="53">
        <v>29776</v>
      </c>
      <c r="CC27" s="53">
        <v>29776</v>
      </c>
      <c r="CD27" s="53">
        <v>0.1174</v>
      </c>
      <c r="CE27" s="53">
        <v>7.2999999999999995E-2</v>
      </c>
      <c r="CF27" s="53">
        <v>5.7000000000000002E-2</v>
      </c>
      <c r="CG27" s="53">
        <v>0</v>
      </c>
      <c r="CH27" s="53">
        <v>34715</v>
      </c>
      <c r="CI27" s="53">
        <v>34715</v>
      </c>
      <c r="CJ27" s="53">
        <v>34715</v>
      </c>
      <c r="CK27" s="53">
        <v>34715</v>
      </c>
      <c r="CL27" s="53">
        <v>4076</v>
      </c>
      <c r="CM27" s="53">
        <v>2534</v>
      </c>
      <c r="CN27" s="53">
        <v>1979</v>
      </c>
      <c r="CO27" s="53">
        <v>0</v>
      </c>
      <c r="CP27" s="53">
        <v>0</v>
      </c>
      <c r="CQ27" s="53">
        <v>0</v>
      </c>
      <c r="CR27" s="53">
        <v>0</v>
      </c>
      <c r="CS27" s="53">
        <v>0</v>
      </c>
      <c r="CT27" s="53">
        <v>4076</v>
      </c>
      <c r="CU27" s="53">
        <v>2534</v>
      </c>
      <c r="CV27" s="53">
        <v>1979</v>
      </c>
      <c r="CW27" s="53">
        <v>0</v>
      </c>
      <c r="CX27" s="53">
        <v>8589</v>
      </c>
    </row>
    <row r="28" spans="1:102">
      <c r="A28" s="53" t="s">
        <v>7</v>
      </c>
      <c r="B28" s="53" t="s">
        <v>1377</v>
      </c>
      <c r="C28" s="53">
        <v>4112231</v>
      </c>
      <c r="D28" s="53">
        <v>14100</v>
      </c>
      <c r="E28" s="53">
        <v>18</v>
      </c>
      <c r="F28" s="53">
        <v>377</v>
      </c>
      <c r="G28" s="53">
        <v>37691</v>
      </c>
      <c r="H28" s="53">
        <v>0</v>
      </c>
      <c r="I28" s="53">
        <v>201134</v>
      </c>
      <c r="J28" s="53">
        <v>120228</v>
      </c>
      <c r="K28" s="53">
        <v>359430</v>
      </c>
      <c r="L28" s="53">
        <v>3444</v>
      </c>
      <c r="M28" s="53">
        <v>20817</v>
      </c>
      <c r="N28" s="53">
        <v>0</v>
      </c>
      <c r="O28" s="53">
        <v>61869</v>
      </c>
      <c r="P28" s="53">
        <v>31663</v>
      </c>
      <c r="Q28" s="53">
        <v>117793</v>
      </c>
      <c r="R28" s="53">
        <v>-60</v>
      </c>
      <c r="S28" s="53">
        <v>17564</v>
      </c>
      <c r="T28" s="53">
        <v>0</v>
      </c>
      <c r="U28" s="53">
        <v>162613</v>
      </c>
      <c r="V28" s="53">
        <v>101510</v>
      </c>
      <c r="W28" s="53">
        <v>281627</v>
      </c>
      <c r="X28" s="53">
        <v>0</v>
      </c>
      <c r="Y28" s="53">
        <v>0</v>
      </c>
      <c r="Z28" s="53">
        <v>0</v>
      </c>
      <c r="AA28" s="53">
        <v>0</v>
      </c>
      <c r="AB28" s="53">
        <v>0</v>
      </c>
      <c r="AC28" s="53">
        <v>0</v>
      </c>
      <c r="AD28" s="53">
        <v>0</v>
      </c>
      <c r="AE28" s="53">
        <v>0</v>
      </c>
      <c r="AF28" s="53">
        <v>0</v>
      </c>
      <c r="AG28" s="53">
        <v>0</v>
      </c>
      <c r="AH28" s="53">
        <v>0</v>
      </c>
      <c r="AI28" s="53">
        <v>0</v>
      </c>
      <c r="AJ28" s="53">
        <v>0</v>
      </c>
      <c r="AK28" s="53">
        <v>0</v>
      </c>
      <c r="AL28" s="53">
        <v>0</v>
      </c>
      <c r="AM28" s="53">
        <v>0</v>
      </c>
      <c r="AN28" s="53">
        <v>0</v>
      </c>
      <c r="AO28" s="53">
        <v>0</v>
      </c>
      <c r="AP28" s="53">
        <v>0</v>
      </c>
      <c r="AQ28" s="53">
        <v>0</v>
      </c>
      <c r="AR28" s="53">
        <v>0</v>
      </c>
      <c r="AS28" s="53">
        <v>0</v>
      </c>
      <c r="AT28" s="53">
        <v>0</v>
      </c>
      <c r="AU28" s="53">
        <v>0</v>
      </c>
      <c r="AV28" s="53">
        <v>3761</v>
      </c>
      <c r="AW28" s="53">
        <v>76072</v>
      </c>
      <c r="AX28" s="53">
        <v>0</v>
      </c>
      <c r="AY28" s="53">
        <v>425616</v>
      </c>
      <c r="AZ28" s="53">
        <v>253401</v>
      </c>
      <c r="BA28" s="53">
        <v>758850</v>
      </c>
      <c r="BB28" s="53">
        <v>7538</v>
      </c>
      <c r="BC28" s="53">
        <v>4163</v>
      </c>
      <c r="BD28" s="53">
        <v>3513</v>
      </c>
      <c r="BE28" s="53">
        <v>0</v>
      </c>
      <c r="BF28" s="53">
        <v>377</v>
      </c>
      <c r="BG28" s="53">
        <v>3444</v>
      </c>
      <c r="BH28" s="53">
        <v>-60</v>
      </c>
      <c r="BI28" s="53">
        <v>0</v>
      </c>
      <c r="BJ28" s="53">
        <v>7915</v>
      </c>
      <c r="BK28" s="53">
        <v>7607</v>
      </c>
      <c r="BL28" s="53">
        <v>3453</v>
      </c>
      <c r="BM28" s="53">
        <v>0</v>
      </c>
      <c r="BN28" s="53">
        <v>2.1999999999999999E-2</v>
      </c>
      <c r="BO28" s="53">
        <v>6.4600000000000005E-2</v>
      </c>
      <c r="BP28" s="53">
        <v>1.23E-2</v>
      </c>
      <c r="BQ28" s="53">
        <v>0</v>
      </c>
      <c r="BR28" s="53">
        <v>185152</v>
      </c>
      <c r="BS28" s="53">
        <v>32433</v>
      </c>
      <c r="BT28" s="53">
        <v>138161</v>
      </c>
      <c r="BU28" s="53">
        <v>0</v>
      </c>
      <c r="BV28" s="53">
        <v>4073</v>
      </c>
      <c r="BW28" s="53">
        <v>2095</v>
      </c>
      <c r="BX28" s="53">
        <v>1699</v>
      </c>
      <c r="BY28" s="53">
        <v>0</v>
      </c>
      <c r="BZ28" s="53">
        <v>15997</v>
      </c>
      <c r="CA28" s="53">
        <v>15997</v>
      </c>
      <c r="CB28" s="53">
        <v>15997</v>
      </c>
      <c r="CC28" s="53">
        <v>15997</v>
      </c>
      <c r="CD28" s="53">
        <v>0.25459999999999999</v>
      </c>
      <c r="CE28" s="53">
        <v>0.13100000000000001</v>
      </c>
      <c r="CF28" s="53">
        <v>0.1062</v>
      </c>
      <c r="CG28" s="53">
        <v>0</v>
      </c>
      <c r="CH28" s="53">
        <v>20377</v>
      </c>
      <c r="CI28" s="53">
        <v>20377</v>
      </c>
      <c r="CJ28" s="53">
        <v>20377</v>
      </c>
      <c r="CK28" s="53">
        <v>20377</v>
      </c>
      <c r="CL28" s="53">
        <v>5188</v>
      </c>
      <c r="CM28" s="53">
        <v>2669</v>
      </c>
      <c r="CN28" s="53">
        <v>2164</v>
      </c>
      <c r="CO28" s="53">
        <v>0</v>
      </c>
      <c r="CP28" s="53">
        <v>119</v>
      </c>
      <c r="CQ28" s="53">
        <v>39</v>
      </c>
      <c r="CR28" s="53">
        <v>93</v>
      </c>
      <c r="CS28" s="53">
        <v>0</v>
      </c>
      <c r="CT28" s="53">
        <v>5307</v>
      </c>
      <c r="CU28" s="53">
        <v>2708</v>
      </c>
      <c r="CV28" s="53">
        <v>2257</v>
      </c>
      <c r="CW28" s="53">
        <v>0</v>
      </c>
      <c r="CX28" s="53">
        <v>10272</v>
      </c>
    </row>
    <row r="29" spans="1:102">
      <c r="A29" s="53" t="s">
        <v>7</v>
      </c>
      <c r="B29" s="53" t="s">
        <v>1377</v>
      </c>
      <c r="C29" s="53">
        <v>4112256</v>
      </c>
      <c r="D29" s="53">
        <v>21500</v>
      </c>
      <c r="E29" s="53">
        <v>18</v>
      </c>
      <c r="F29" s="53">
        <v>469</v>
      </c>
      <c r="G29" s="53">
        <v>44434</v>
      </c>
      <c r="H29" s="53">
        <v>0</v>
      </c>
      <c r="I29" s="53">
        <v>686054</v>
      </c>
      <c r="J29" s="53">
        <v>460587</v>
      </c>
      <c r="K29" s="53">
        <v>1191544</v>
      </c>
      <c r="L29" s="53">
        <v>0</v>
      </c>
      <c r="M29" s="53">
        <v>15297</v>
      </c>
      <c r="N29" s="53">
        <v>0</v>
      </c>
      <c r="O29" s="53">
        <v>168078</v>
      </c>
      <c r="P29" s="53">
        <v>159040</v>
      </c>
      <c r="Q29" s="53">
        <v>342415</v>
      </c>
      <c r="R29" s="53">
        <v>0</v>
      </c>
      <c r="S29" s="53">
        <v>31231</v>
      </c>
      <c r="T29" s="53">
        <v>0</v>
      </c>
      <c r="U29" s="53">
        <v>680056</v>
      </c>
      <c r="V29" s="53">
        <v>399246</v>
      </c>
      <c r="W29" s="53">
        <v>1110533</v>
      </c>
      <c r="X29" s="53">
        <v>0</v>
      </c>
      <c r="Y29" s="53">
        <v>0</v>
      </c>
      <c r="Z29" s="53">
        <v>0</v>
      </c>
      <c r="AA29" s="53">
        <v>0</v>
      </c>
      <c r="AB29" s="53">
        <v>0</v>
      </c>
      <c r="AC29" s="53">
        <v>0</v>
      </c>
      <c r="AD29" s="53">
        <v>0</v>
      </c>
      <c r="AE29" s="53">
        <v>0</v>
      </c>
      <c r="AF29" s="53">
        <v>0</v>
      </c>
      <c r="AG29" s="53">
        <v>0</v>
      </c>
      <c r="AH29" s="53">
        <v>0</v>
      </c>
      <c r="AI29" s="53">
        <v>0</v>
      </c>
      <c r="AJ29" s="53">
        <v>0</v>
      </c>
      <c r="AK29" s="53">
        <v>0</v>
      </c>
      <c r="AL29" s="53">
        <v>0</v>
      </c>
      <c r="AM29" s="53">
        <v>0</v>
      </c>
      <c r="AN29" s="53">
        <v>0</v>
      </c>
      <c r="AO29" s="53">
        <v>0</v>
      </c>
      <c r="AP29" s="53">
        <v>0</v>
      </c>
      <c r="AQ29" s="53">
        <v>0</v>
      </c>
      <c r="AR29" s="53">
        <v>0</v>
      </c>
      <c r="AS29" s="53">
        <v>0</v>
      </c>
      <c r="AT29" s="53">
        <v>0</v>
      </c>
      <c r="AU29" s="53">
        <v>0</v>
      </c>
      <c r="AV29" s="53">
        <v>469</v>
      </c>
      <c r="AW29" s="53">
        <v>90962</v>
      </c>
      <c r="AX29" s="53">
        <v>0</v>
      </c>
      <c r="AY29" s="53">
        <v>1534188</v>
      </c>
      <c r="AZ29" s="53">
        <v>1018873</v>
      </c>
      <c r="BA29" s="53">
        <v>2644492</v>
      </c>
      <c r="BB29" s="53">
        <v>8887</v>
      </c>
      <c r="BC29" s="53">
        <v>3059</v>
      </c>
      <c r="BD29" s="53">
        <v>6246</v>
      </c>
      <c r="BE29" s="53">
        <v>0</v>
      </c>
      <c r="BF29" s="53">
        <v>469</v>
      </c>
      <c r="BG29" s="53">
        <v>0</v>
      </c>
      <c r="BH29" s="53">
        <v>0</v>
      </c>
      <c r="BI29" s="53">
        <v>0</v>
      </c>
      <c r="BJ29" s="53">
        <v>9356</v>
      </c>
      <c r="BK29" s="53">
        <v>3059</v>
      </c>
      <c r="BL29" s="53">
        <v>6246</v>
      </c>
      <c r="BM29" s="53">
        <v>0</v>
      </c>
      <c r="BN29" s="53">
        <v>7.9000000000000008E-3</v>
      </c>
      <c r="BO29" s="53">
        <v>8.8999999999999999E-3</v>
      </c>
      <c r="BP29" s="53">
        <v>5.5999999999999999E-3</v>
      </c>
      <c r="BQ29" s="53">
        <v>0</v>
      </c>
      <c r="BR29" s="53">
        <v>646682</v>
      </c>
      <c r="BS29" s="53">
        <v>76745</v>
      </c>
      <c r="BT29" s="53">
        <v>576957</v>
      </c>
      <c r="BU29" s="53">
        <v>0</v>
      </c>
      <c r="BV29" s="53">
        <v>5109</v>
      </c>
      <c r="BW29" s="53">
        <v>683</v>
      </c>
      <c r="BX29" s="53">
        <v>3231</v>
      </c>
      <c r="BY29" s="53">
        <v>0</v>
      </c>
      <c r="BZ29" s="53">
        <v>19932</v>
      </c>
      <c r="CA29" s="53">
        <v>19932</v>
      </c>
      <c r="CB29" s="53">
        <v>19932</v>
      </c>
      <c r="CC29" s="53">
        <v>19932</v>
      </c>
      <c r="CD29" s="53">
        <v>0.25629999999999997</v>
      </c>
      <c r="CE29" s="53">
        <v>3.4299999999999997E-2</v>
      </c>
      <c r="CF29" s="53">
        <v>0.16209999999999999</v>
      </c>
      <c r="CG29" s="53">
        <v>0</v>
      </c>
      <c r="CH29" s="53">
        <v>35338</v>
      </c>
      <c r="CI29" s="53">
        <v>35338</v>
      </c>
      <c r="CJ29" s="53">
        <v>35338</v>
      </c>
      <c r="CK29" s="53">
        <v>35338</v>
      </c>
      <c r="CL29" s="53">
        <v>9057</v>
      </c>
      <c r="CM29" s="53">
        <v>1212</v>
      </c>
      <c r="CN29" s="53">
        <v>5728</v>
      </c>
      <c r="CO29" s="53">
        <v>0</v>
      </c>
      <c r="CP29" s="53">
        <v>394</v>
      </c>
      <c r="CQ29" s="53">
        <v>113</v>
      </c>
      <c r="CR29" s="53">
        <v>367</v>
      </c>
      <c r="CS29" s="53">
        <v>0</v>
      </c>
      <c r="CT29" s="53">
        <v>9451</v>
      </c>
      <c r="CU29" s="53">
        <v>1325</v>
      </c>
      <c r="CV29" s="53">
        <v>6095</v>
      </c>
      <c r="CW29" s="53">
        <v>0</v>
      </c>
      <c r="CX29" s="53">
        <v>16871</v>
      </c>
    </row>
    <row r="30" spans="1:102">
      <c r="A30" s="53" t="s">
        <v>7</v>
      </c>
      <c r="B30" s="53" t="s">
        <v>1377</v>
      </c>
      <c r="C30" s="53">
        <v>4112280</v>
      </c>
      <c r="D30" s="53">
        <v>35900</v>
      </c>
      <c r="E30" s="53">
        <v>18</v>
      </c>
      <c r="F30" s="53">
        <v>58257</v>
      </c>
      <c r="G30" s="53">
        <v>17973</v>
      </c>
      <c r="H30" s="53">
        <v>0</v>
      </c>
      <c r="I30" s="53">
        <v>131286</v>
      </c>
      <c r="J30" s="53">
        <v>187721</v>
      </c>
      <c r="K30" s="53">
        <v>395237</v>
      </c>
      <c r="L30" s="53">
        <v>19428</v>
      </c>
      <c r="M30" s="53">
        <v>10531</v>
      </c>
      <c r="N30" s="53">
        <v>0</v>
      </c>
      <c r="O30" s="53">
        <v>39475</v>
      </c>
      <c r="P30" s="53">
        <v>76101</v>
      </c>
      <c r="Q30" s="53">
        <v>145535</v>
      </c>
      <c r="R30" s="53">
        <v>45423</v>
      </c>
      <c r="S30" s="53">
        <v>24897</v>
      </c>
      <c r="T30" s="53">
        <v>0</v>
      </c>
      <c r="U30" s="53">
        <v>117145</v>
      </c>
      <c r="V30" s="53">
        <v>155771</v>
      </c>
      <c r="W30" s="53">
        <v>343236</v>
      </c>
      <c r="X30" s="53">
        <v>102950</v>
      </c>
      <c r="Y30" s="53">
        <v>0</v>
      </c>
      <c r="Z30" s="53">
        <v>0</v>
      </c>
      <c r="AA30" s="53">
        <v>159232</v>
      </c>
      <c r="AB30" s="53">
        <v>245837</v>
      </c>
      <c r="AC30" s="53">
        <v>508019</v>
      </c>
      <c r="AD30" s="53">
        <v>0</v>
      </c>
      <c r="AE30" s="53">
        <v>0</v>
      </c>
      <c r="AF30" s="53">
        <v>0</v>
      </c>
      <c r="AG30" s="53">
        <v>0</v>
      </c>
      <c r="AH30" s="53">
        <v>0</v>
      </c>
      <c r="AI30" s="53">
        <v>0</v>
      </c>
      <c r="AJ30" s="53">
        <v>0</v>
      </c>
      <c r="AK30" s="53">
        <v>0</v>
      </c>
      <c r="AL30" s="53">
        <v>0</v>
      </c>
      <c r="AM30" s="53">
        <v>0</v>
      </c>
      <c r="AN30" s="53">
        <v>0</v>
      </c>
      <c r="AO30" s="53">
        <v>0</v>
      </c>
      <c r="AP30" s="53">
        <v>0</v>
      </c>
      <c r="AQ30" s="53">
        <v>0</v>
      </c>
      <c r="AR30" s="53">
        <v>0</v>
      </c>
      <c r="AS30" s="53">
        <v>0</v>
      </c>
      <c r="AT30" s="53">
        <v>0</v>
      </c>
      <c r="AU30" s="53">
        <v>0</v>
      </c>
      <c r="AV30" s="53">
        <v>226058</v>
      </c>
      <c r="AW30" s="53">
        <v>53401</v>
      </c>
      <c r="AX30" s="53">
        <v>0</v>
      </c>
      <c r="AY30" s="53">
        <v>447138</v>
      </c>
      <c r="AZ30" s="53">
        <v>665430</v>
      </c>
      <c r="BA30" s="53">
        <v>1392027</v>
      </c>
      <c r="BB30" s="53">
        <v>3595</v>
      </c>
      <c r="BC30" s="53">
        <v>2106</v>
      </c>
      <c r="BD30" s="53">
        <v>4979</v>
      </c>
      <c r="BE30" s="53">
        <v>0</v>
      </c>
      <c r="BF30" s="53">
        <v>58257</v>
      </c>
      <c r="BG30" s="53">
        <v>19428</v>
      </c>
      <c r="BH30" s="53">
        <v>45423</v>
      </c>
      <c r="BI30" s="53">
        <v>102950</v>
      </c>
      <c r="BJ30" s="53">
        <v>61852</v>
      </c>
      <c r="BK30" s="53">
        <v>21534</v>
      </c>
      <c r="BL30" s="53">
        <v>50402</v>
      </c>
      <c r="BM30" s="53">
        <v>102950</v>
      </c>
      <c r="BN30" s="53">
        <v>0.1565</v>
      </c>
      <c r="BO30" s="53">
        <v>0.14799999999999999</v>
      </c>
      <c r="BP30" s="53">
        <v>0.14680000000000001</v>
      </c>
      <c r="BQ30" s="53">
        <v>0.2026</v>
      </c>
      <c r="BR30" s="53">
        <v>208020</v>
      </c>
      <c r="BS30" s="53">
        <v>16736</v>
      </c>
      <c r="BT30" s="53">
        <v>150737</v>
      </c>
      <c r="BU30" s="53">
        <v>475970</v>
      </c>
      <c r="BV30" s="53">
        <v>32555</v>
      </c>
      <c r="BW30" s="53">
        <v>2477</v>
      </c>
      <c r="BX30" s="53">
        <v>22128</v>
      </c>
      <c r="BY30" s="53">
        <v>96432</v>
      </c>
      <c r="BZ30" s="53">
        <v>24941</v>
      </c>
      <c r="CA30" s="53">
        <v>24941</v>
      </c>
      <c r="CB30" s="53">
        <v>24941</v>
      </c>
      <c r="CC30" s="53">
        <v>24941</v>
      </c>
      <c r="CD30" s="53">
        <v>1.3052999999999999</v>
      </c>
      <c r="CE30" s="53">
        <v>9.9299999999999999E-2</v>
      </c>
      <c r="CF30" s="53">
        <v>0.88719999999999999</v>
      </c>
      <c r="CG30" s="53">
        <v>3.8664000000000001</v>
      </c>
      <c r="CH30" s="53">
        <v>33227</v>
      </c>
      <c r="CI30" s="53">
        <v>33227</v>
      </c>
      <c r="CJ30" s="53">
        <v>33227</v>
      </c>
      <c r="CK30" s="53">
        <v>33227</v>
      </c>
      <c r="CL30" s="53">
        <v>43371</v>
      </c>
      <c r="CM30" s="53">
        <v>3299</v>
      </c>
      <c r="CN30" s="53">
        <v>29479</v>
      </c>
      <c r="CO30" s="53">
        <v>128469</v>
      </c>
      <c r="CP30" s="53">
        <v>131</v>
      </c>
      <c r="CQ30" s="53">
        <v>48</v>
      </c>
      <c r="CR30" s="53">
        <v>113</v>
      </c>
      <c r="CS30" s="53">
        <v>0</v>
      </c>
      <c r="CT30" s="53">
        <v>43502</v>
      </c>
      <c r="CU30" s="53">
        <v>3347</v>
      </c>
      <c r="CV30" s="53">
        <v>29592</v>
      </c>
      <c r="CW30" s="53">
        <v>128469</v>
      </c>
      <c r="CX30" s="53">
        <v>204910</v>
      </c>
    </row>
    <row r="31" spans="1:102">
      <c r="A31" s="53" t="s">
        <v>7</v>
      </c>
      <c r="B31" s="53" t="s">
        <v>1377</v>
      </c>
      <c r="C31" s="53">
        <v>4112314</v>
      </c>
      <c r="D31" s="53">
        <v>40600</v>
      </c>
      <c r="E31" s="53">
        <v>18</v>
      </c>
      <c r="F31" s="53">
        <v>0</v>
      </c>
      <c r="G31" s="53">
        <v>0</v>
      </c>
      <c r="H31" s="53">
        <v>0</v>
      </c>
      <c r="I31" s="53">
        <v>0</v>
      </c>
      <c r="J31" s="53">
        <v>0</v>
      </c>
      <c r="K31" s="53">
        <v>0</v>
      </c>
      <c r="L31" s="53">
        <v>0</v>
      </c>
      <c r="M31" s="53">
        <v>0</v>
      </c>
      <c r="N31" s="53">
        <v>0</v>
      </c>
      <c r="O31" s="53">
        <v>0</v>
      </c>
      <c r="P31" s="53">
        <v>0</v>
      </c>
      <c r="Q31" s="53">
        <v>0</v>
      </c>
      <c r="R31" s="53">
        <v>0</v>
      </c>
      <c r="S31" s="53">
        <v>0</v>
      </c>
      <c r="T31" s="53">
        <v>0</v>
      </c>
      <c r="U31" s="53">
        <v>0</v>
      </c>
      <c r="V31" s="53">
        <v>0</v>
      </c>
      <c r="W31" s="53">
        <v>0</v>
      </c>
      <c r="X31" s="53">
        <v>0</v>
      </c>
      <c r="Y31" s="53">
        <v>0</v>
      </c>
      <c r="Z31" s="53">
        <v>0</v>
      </c>
      <c r="AA31" s="53">
        <v>0</v>
      </c>
      <c r="AB31" s="53">
        <v>0</v>
      </c>
      <c r="AC31" s="53">
        <v>0</v>
      </c>
      <c r="AD31" s="53">
        <v>0</v>
      </c>
      <c r="AE31" s="53">
        <v>0</v>
      </c>
      <c r="AF31" s="53">
        <v>0</v>
      </c>
      <c r="AG31" s="53">
        <v>0</v>
      </c>
      <c r="AH31" s="53">
        <v>0</v>
      </c>
      <c r="AI31" s="53">
        <v>0</v>
      </c>
      <c r="AJ31" s="53">
        <v>0</v>
      </c>
      <c r="AK31" s="53">
        <v>0</v>
      </c>
      <c r="AL31" s="53">
        <v>0</v>
      </c>
      <c r="AM31" s="53">
        <v>0</v>
      </c>
      <c r="AN31" s="53">
        <v>0</v>
      </c>
      <c r="AO31" s="53">
        <v>0</v>
      </c>
      <c r="AP31" s="53">
        <v>0</v>
      </c>
      <c r="AQ31" s="53">
        <v>0</v>
      </c>
      <c r="AR31" s="53">
        <v>0</v>
      </c>
      <c r="AS31" s="53">
        <v>0</v>
      </c>
      <c r="AT31" s="53">
        <v>0</v>
      </c>
      <c r="AU31" s="53">
        <v>0</v>
      </c>
      <c r="AV31" s="53">
        <v>0</v>
      </c>
      <c r="AW31" s="53">
        <v>0</v>
      </c>
      <c r="AX31" s="53">
        <v>0</v>
      </c>
      <c r="AY31" s="53">
        <v>0</v>
      </c>
      <c r="AZ31" s="53">
        <v>0</v>
      </c>
      <c r="BA31" s="53">
        <v>0</v>
      </c>
      <c r="BB31" s="53">
        <v>0</v>
      </c>
      <c r="BC31" s="53">
        <v>0</v>
      </c>
      <c r="BD31" s="53">
        <v>0</v>
      </c>
      <c r="BE31" s="53">
        <v>0</v>
      </c>
      <c r="BF31" s="53">
        <v>0</v>
      </c>
      <c r="BG31" s="53">
        <v>0</v>
      </c>
      <c r="BH31" s="53">
        <v>0</v>
      </c>
      <c r="BI31" s="53">
        <v>0</v>
      </c>
      <c r="BJ31" s="53">
        <v>0</v>
      </c>
      <c r="BK31" s="53">
        <v>0</v>
      </c>
      <c r="BL31" s="53">
        <v>0</v>
      </c>
      <c r="BM31" s="53">
        <v>0</v>
      </c>
      <c r="BN31" s="53">
        <v>0</v>
      </c>
      <c r="BO31" s="53">
        <v>0</v>
      </c>
      <c r="BP31" s="53">
        <v>0</v>
      </c>
      <c r="BQ31" s="53">
        <v>0</v>
      </c>
      <c r="BR31" s="53">
        <v>0</v>
      </c>
      <c r="BS31" s="53">
        <v>0</v>
      </c>
      <c r="BT31" s="53">
        <v>0</v>
      </c>
      <c r="BU31" s="53">
        <v>0</v>
      </c>
      <c r="BV31" s="53">
        <v>0</v>
      </c>
      <c r="BW31" s="53">
        <v>0</v>
      </c>
      <c r="BX31" s="53">
        <v>0</v>
      </c>
      <c r="BY31" s="53">
        <v>0</v>
      </c>
      <c r="BZ31" s="53">
        <v>1714</v>
      </c>
      <c r="CA31" s="53">
        <v>1714</v>
      </c>
      <c r="CB31" s="53">
        <v>1714</v>
      </c>
      <c r="CC31" s="53">
        <v>1714</v>
      </c>
      <c r="CD31" s="53">
        <v>0</v>
      </c>
      <c r="CE31" s="53">
        <v>0</v>
      </c>
      <c r="CF31" s="53">
        <v>0</v>
      </c>
      <c r="CG31" s="53">
        <v>0</v>
      </c>
      <c r="CH31" s="53">
        <v>13818</v>
      </c>
      <c r="CI31" s="53">
        <v>13818</v>
      </c>
      <c r="CJ31" s="53">
        <v>13818</v>
      </c>
      <c r="CK31" s="53">
        <v>13818</v>
      </c>
      <c r="CL31" s="53">
        <v>0</v>
      </c>
      <c r="CM31" s="53">
        <v>0</v>
      </c>
      <c r="CN31" s="53">
        <v>0</v>
      </c>
      <c r="CO31" s="53">
        <v>0</v>
      </c>
      <c r="CP31" s="53">
        <v>0</v>
      </c>
      <c r="CQ31" s="53">
        <v>0</v>
      </c>
      <c r="CR31" s="53">
        <v>0</v>
      </c>
      <c r="CS31" s="53">
        <v>0</v>
      </c>
      <c r="CT31" s="53">
        <v>0</v>
      </c>
      <c r="CU31" s="53">
        <v>0</v>
      </c>
      <c r="CV31" s="53">
        <v>0</v>
      </c>
      <c r="CW31" s="53">
        <v>0</v>
      </c>
      <c r="CX31" s="53">
        <v>0</v>
      </c>
    </row>
    <row r="32" spans="1:102">
      <c r="A32" s="53" t="s">
        <v>7</v>
      </c>
      <c r="B32" s="53" t="s">
        <v>1377</v>
      </c>
      <c r="C32" s="53">
        <v>4112405</v>
      </c>
      <c r="D32" s="53">
        <v>6400</v>
      </c>
      <c r="E32" s="53">
        <v>18</v>
      </c>
      <c r="F32" s="53">
        <v>2177</v>
      </c>
      <c r="G32" s="53">
        <v>208307</v>
      </c>
      <c r="H32" s="53">
        <v>0</v>
      </c>
      <c r="I32" s="53">
        <v>565209</v>
      </c>
      <c r="J32" s="53">
        <v>16007</v>
      </c>
      <c r="K32" s="53">
        <v>791700</v>
      </c>
      <c r="L32" s="53">
        <v>0</v>
      </c>
      <c r="M32" s="53">
        <v>7560</v>
      </c>
      <c r="N32" s="53">
        <v>0</v>
      </c>
      <c r="O32" s="53">
        <v>48860</v>
      </c>
      <c r="P32" s="53">
        <v>783</v>
      </c>
      <c r="Q32" s="53">
        <v>57203</v>
      </c>
      <c r="R32" s="53">
        <v>0</v>
      </c>
      <c r="S32" s="53">
        <v>78508</v>
      </c>
      <c r="T32" s="53">
        <v>0</v>
      </c>
      <c r="U32" s="53">
        <v>342620</v>
      </c>
      <c r="V32" s="53">
        <v>10070</v>
      </c>
      <c r="W32" s="53">
        <v>431198</v>
      </c>
      <c r="X32" s="53">
        <v>0</v>
      </c>
      <c r="Y32" s="53">
        <v>0</v>
      </c>
      <c r="Z32" s="53">
        <v>0</v>
      </c>
      <c r="AA32" s="53">
        <v>0</v>
      </c>
      <c r="AB32" s="53">
        <v>0</v>
      </c>
      <c r="AC32" s="53">
        <v>0</v>
      </c>
      <c r="AD32" s="53">
        <v>0</v>
      </c>
      <c r="AE32" s="53">
        <v>0</v>
      </c>
      <c r="AF32" s="53">
        <v>0</v>
      </c>
      <c r="AG32" s="53">
        <v>0</v>
      </c>
      <c r="AH32" s="53">
        <v>0</v>
      </c>
      <c r="AI32" s="53">
        <v>0</v>
      </c>
      <c r="AJ32" s="53">
        <v>0</v>
      </c>
      <c r="AK32" s="53">
        <v>0</v>
      </c>
      <c r="AL32" s="53">
        <v>0</v>
      </c>
      <c r="AM32" s="53">
        <v>0</v>
      </c>
      <c r="AN32" s="53">
        <v>0</v>
      </c>
      <c r="AO32" s="53">
        <v>0</v>
      </c>
      <c r="AP32" s="53">
        <v>0</v>
      </c>
      <c r="AQ32" s="53">
        <v>0</v>
      </c>
      <c r="AR32" s="53">
        <v>0</v>
      </c>
      <c r="AS32" s="53">
        <v>0</v>
      </c>
      <c r="AT32" s="53">
        <v>0</v>
      </c>
      <c r="AU32" s="53">
        <v>0</v>
      </c>
      <c r="AV32" s="53">
        <v>2177</v>
      </c>
      <c r="AW32" s="53">
        <v>294375</v>
      </c>
      <c r="AX32" s="53">
        <v>0</v>
      </c>
      <c r="AY32" s="53">
        <v>956689</v>
      </c>
      <c r="AZ32" s="53">
        <v>26860</v>
      </c>
      <c r="BA32" s="53">
        <v>1280101</v>
      </c>
      <c r="BB32" s="53">
        <v>41661</v>
      </c>
      <c r="BC32" s="53">
        <v>1512</v>
      </c>
      <c r="BD32" s="53">
        <v>15702</v>
      </c>
      <c r="BE32" s="53">
        <v>0</v>
      </c>
      <c r="BF32" s="53">
        <v>2177</v>
      </c>
      <c r="BG32" s="53">
        <v>0</v>
      </c>
      <c r="BH32" s="53">
        <v>0</v>
      </c>
      <c r="BI32" s="53">
        <v>0</v>
      </c>
      <c r="BJ32" s="53">
        <v>43838</v>
      </c>
      <c r="BK32" s="53">
        <v>1512</v>
      </c>
      <c r="BL32" s="53">
        <v>15702</v>
      </c>
      <c r="BM32" s="53">
        <v>0</v>
      </c>
      <c r="BN32" s="53">
        <v>5.5399999999999998E-2</v>
      </c>
      <c r="BO32" s="53">
        <v>2.64E-2</v>
      </c>
      <c r="BP32" s="53">
        <v>3.6400000000000002E-2</v>
      </c>
      <c r="BQ32" s="53">
        <v>0</v>
      </c>
      <c r="BR32" s="53">
        <v>425287</v>
      </c>
      <c r="BS32" s="53">
        <v>19089</v>
      </c>
      <c r="BT32" s="53">
        <v>208178</v>
      </c>
      <c r="BU32" s="53">
        <v>0</v>
      </c>
      <c r="BV32" s="53">
        <v>23561</v>
      </c>
      <c r="BW32" s="53">
        <v>504</v>
      </c>
      <c r="BX32" s="53">
        <v>7578</v>
      </c>
      <c r="BY32" s="53">
        <v>0</v>
      </c>
      <c r="BZ32" s="53">
        <v>9702</v>
      </c>
      <c r="CA32" s="53">
        <v>9702</v>
      </c>
      <c r="CB32" s="53">
        <v>9702</v>
      </c>
      <c r="CC32" s="53">
        <v>9702</v>
      </c>
      <c r="CD32" s="53">
        <v>2.4285000000000001</v>
      </c>
      <c r="CE32" s="53">
        <v>5.1900000000000002E-2</v>
      </c>
      <c r="CF32" s="53">
        <v>0.78110000000000002</v>
      </c>
      <c r="CG32" s="53">
        <v>0</v>
      </c>
      <c r="CH32" s="53">
        <v>15554</v>
      </c>
      <c r="CI32" s="53">
        <v>15554</v>
      </c>
      <c r="CJ32" s="53">
        <v>15554</v>
      </c>
      <c r="CK32" s="53">
        <v>15554</v>
      </c>
      <c r="CL32" s="53">
        <v>37773</v>
      </c>
      <c r="CM32" s="53">
        <v>807</v>
      </c>
      <c r="CN32" s="53">
        <v>12149</v>
      </c>
      <c r="CO32" s="53">
        <v>0</v>
      </c>
      <c r="CP32" s="53">
        <v>262</v>
      </c>
      <c r="CQ32" s="53">
        <v>19</v>
      </c>
      <c r="CR32" s="53">
        <v>142</v>
      </c>
      <c r="CS32" s="53">
        <v>0</v>
      </c>
      <c r="CT32" s="53">
        <v>38035</v>
      </c>
      <c r="CU32" s="53">
        <v>826</v>
      </c>
      <c r="CV32" s="53">
        <v>12291</v>
      </c>
      <c r="CW32" s="53">
        <v>0</v>
      </c>
      <c r="CX32" s="53">
        <v>51152</v>
      </c>
    </row>
    <row r="33" spans="1:102">
      <c r="A33" s="53" t="s">
        <v>7</v>
      </c>
      <c r="B33" s="53" t="s">
        <v>1377</v>
      </c>
      <c r="C33" s="53">
        <v>4112454</v>
      </c>
      <c r="D33" s="53">
        <v>40620</v>
      </c>
      <c r="E33" s="53">
        <v>18</v>
      </c>
      <c r="F33" s="53">
        <v>3077</v>
      </c>
      <c r="G33" s="53">
        <v>0</v>
      </c>
      <c r="H33" s="53">
        <v>849</v>
      </c>
      <c r="I33" s="53">
        <v>599426</v>
      </c>
      <c r="J33" s="53">
        <v>674538</v>
      </c>
      <c r="K33" s="53">
        <v>1277890</v>
      </c>
      <c r="L33" s="53">
        <v>0</v>
      </c>
      <c r="M33" s="53">
        <v>0</v>
      </c>
      <c r="N33" s="53">
        <v>-97</v>
      </c>
      <c r="O33" s="53">
        <v>164167</v>
      </c>
      <c r="P33" s="53">
        <v>145198</v>
      </c>
      <c r="Q33" s="53">
        <v>309268</v>
      </c>
      <c r="R33" s="53">
        <v>2563</v>
      </c>
      <c r="S33" s="53">
        <v>0</v>
      </c>
      <c r="T33" s="53">
        <v>937</v>
      </c>
      <c r="U33" s="53">
        <v>425248</v>
      </c>
      <c r="V33" s="53">
        <v>531488</v>
      </c>
      <c r="W33" s="53">
        <v>960236</v>
      </c>
      <c r="X33" s="53">
        <v>0</v>
      </c>
      <c r="Y33" s="53">
        <v>0</v>
      </c>
      <c r="Z33" s="53">
        <v>0</v>
      </c>
      <c r="AA33" s="53">
        <v>0</v>
      </c>
      <c r="AB33" s="53">
        <v>0</v>
      </c>
      <c r="AC33" s="53">
        <v>0</v>
      </c>
      <c r="AD33" s="53">
        <v>0</v>
      </c>
      <c r="AE33" s="53">
        <v>0</v>
      </c>
      <c r="AF33" s="53">
        <v>0</v>
      </c>
      <c r="AG33" s="53">
        <v>0</v>
      </c>
      <c r="AH33" s="53">
        <v>0</v>
      </c>
      <c r="AI33" s="53">
        <v>0</v>
      </c>
      <c r="AJ33" s="53">
        <v>0</v>
      </c>
      <c r="AK33" s="53">
        <v>0</v>
      </c>
      <c r="AL33" s="53">
        <v>0</v>
      </c>
      <c r="AM33" s="53">
        <v>0</v>
      </c>
      <c r="AN33" s="53">
        <v>0</v>
      </c>
      <c r="AO33" s="53">
        <v>0</v>
      </c>
      <c r="AP33" s="53">
        <v>0</v>
      </c>
      <c r="AQ33" s="53">
        <v>0</v>
      </c>
      <c r="AR33" s="53">
        <v>0</v>
      </c>
      <c r="AS33" s="53">
        <v>0</v>
      </c>
      <c r="AT33" s="53">
        <v>0</v>
      </c>
      <c r="AU33" s="53">
        <v>0</v>
      </c>
      <c r="AV33" s="53">
        <v>5640</v>
      </c>
      <c r="AW33" s="53">
        <v>0</v>
      </c>
      <c r="AX33" s="53">
        <v>1689</v>
      </c>
      <c r="AY33" s="53">
        <v>1188841</v>
      </c>
      <c r="AZ33" s="53">
        <v>1351224</v>
      </c>
      <c r="BA33" s="53">
        <v>2547394</v>
      </c>
      <c r="BB33" s="53">
        <v>0</v>
      </c>
      <c r="BC33" s="53">
        <v>0</v>
      </c>
      <c r="BD33" s="53">
        <v>0</v>
      </c>
      <c r="BE33" s="53">
        <v>0</v>
      </c>
      <c r="BF33" s="53">
        <v>3077</v>
      </c>
      <c r="BG33" s="53">
        <v>0</v>
      </c>
      <c r="BH33" s="53">
        <v>2563</v>
      </c>
      <c r="BI33" s="53">
        <v>0</v>
      </c>
      <c r="BJ33" s="53">
        <v>3077</v>
      </c>
      <c r="BK33" s="53">
        <v>0</v>
      </c>
      <c r="BL33" s="53">
        <v>2563</v>
      </c>
      <c r="BM33" s="53">
        <v>0</v>
      </c>
      <c r="BN33" s="53">
        <v>2.3999999999999998E-3</v>
      </c>
      <c r="BO33" s="53">
        <v>0</v>
      </c>
      <c r="BP33" s="53">
        <v>2.7000000000000001E-3</v>
      </c>
      <c r="BQ33" s="53">
        <v>0</v>
      </c>
      <c r="BR33" s="53">
        <v>651880</v>
      </c>
      <c r="BS33" s="53">
        <v>139160</v>
      </c>
      <c r="BT33" s="53">
        <v>514759</v>
      </c>
      <c r="BU33" s="53">
        <v>0</v>
      </c>
      <c r="BV33" s="53">
        <v>1565</v>
      </c>
      <c r="BW33" s="53">
        <v>0</v>
      </c>
      <c r="BX33" s="53">
        <v>1390</v>
      </c>
      <c r="BY33" s="53">
        <v>0</v>
      </c>
      <c r="BZ33" s="53">
        <v>445</v>
      </c>
      <c r="CA33" s="53">
        <v>445</v>
      </c>
      <c r="CB33" s="53">
        <v>445</v>
      </c>
      <c r="CC33" s="53">
        <v>445</v>
      </c>
      <c r="CD33" s="53">
        <v>3.5169000000000001</v>
      </c>
      <c r="CE33" s="53">
        <v>0</v>
      </c>
      <c r="CF33" s="53">
        <v>3.1236000000000002</v>
      </c>
      <c r="CG33" s="53">
        <v>0</v>
      </c>
      <c r="CH33" s="53">
        <v>10412</v>
      </c>
      <c r="CI33" s="53">
        <v>10412</v>
      </c>
      <c r="CJ33" s="53">
        <v>10412</v>
      </c>
      <c r="CK33" s="53">
        <v>10412</v>
      </c>
      <c r="CL33" s="53">
        <v>36618</v>
      </c>
      <c r="CM33" s="53">
        <v>0</v>
      </c>
      <c r="CN33" s="53">
        <v>32523</v>
      </c>
      <c r="CO33" s="53">
        <v>0</v>
      </c>
      <c r="CP33" s="53">
        <v>0</v>
      </c>
      <c r="CQ33" s="53">
        <v>0</v>
      </c>
      <c r="CR33" s="53">
        <v>0</v>
      </c>
      <c r="CS33" s="53">
        <v>0</v>
      </c>
      <c r="CT33" s="53">
        <v>36618</v>
      </c>
      <c r="CU33" s="53">
        <v>0</v>
      </c>
      <c r="CV33" s="53">
        <v>32523</v>
      </c>
      <c r="CW33" s="53">
        <v>0</v>
      </c>
      <c r="CX33" s="53">
        <v>69141</v>
      </c>
    </row>
    <row r="34" spans="1:102">
      <c r="A34" s="53" t="s">
        <v>7</v>
      </c>
      <c r="B34" s="53" t="s">
        <v>1377</v>
      </c>
      <c r="C34" s="53">
        <v>4112660</v>
      </c>
      <c r="D34" s="53">
        <v>11700</v>
      </c>
      <c r="E34" s="53">
        <v>18</v>
      </c>
      <c r="F34" s="53">
        <v>4801</v>
      </c>
      <c r="G34" s="53">
        <v>138280</v>
      </c>
      <c r="H34" s="53">
        <v>0</v>
      </c>
      <c r="I34" s="53">
        <v>426961</v>
      </c>
      <c r="J34" s="53">
        <v>248315</v>
      </c>
      <c r="K34" s="53">
        <v>818357</v>
      </c>
      <c r="L34" s="53">
        <v>565</v>
      </c>
      <c r="M34" s="53">
        <v>23416</v>
      </c>
      <c r="N34" s="53">
        <v>0</v>
      </c>
      <c r="O34" s="53">
        <v>55229</v>
      </c>
      <c r="P34" s="53">
        <v>38259</v>
      </c>
      <c r="Q34" s="53">
        <v>117469</v>
      </c>
      <c r="R34" s="53">
        <v>2755</v>
      </c>
      <c r="S34" s="53">
        <v>68590</v>
      </c>
      <c r="T34" s="53">
        <v>0</v>
      </c>
      <c r="U34" s="53">
        <v>451517</v>
      </c>
      <c r="V34" s="53">
        <v>219841</v>
      </c>
      <c r="W34" s="53">
        <v>742703</v>
      </c>
      <c r="X34" s="53">
        <v>0</v>
      </c>
      <c r="Y34" s="53">
        <v>0</v>
      </c>
      <c r="Z34" s="53">
        <v>0</v>
      </c>
      <c r="AA34" s="53">
        <v>0</v>
      </c>
      <c r="AB34" s="53">
        <v>0</v>
      </c>
      <c r="AC34" s="53">
        <v>0</v>
      </c>
      <c r="AD34" s="53">
        <v>0</v>
      </c>
      <c r="AE34" s="53">
        <v>0</v>
      </c>
      <c r="AF34" s="53">
        <v>0</v>
      </c>
      <c r="AG34" s="53">
        <v>0</v>
      </c>
      <c r="AH34" s="53">
        <v>0</v>
      </c>
      <c r="AI34" s="53">
        <v>0</v>
      </c>
      <c r="AJ34" s="53">
        <v>0</v>
      </c>
      <c r="AK34" s="53">
        <v>0</v>
      </c>
      <c r="AL34" s="53">
        <v>0</v>
      </c>
      <c r="AM34" s="53">
        <v>0</v>
      </c>
      <c r="AN34" s="53">
        <v>0</v>
      </c>
      <c r="AO34" s="53">
        <v>0</v>
      </c>
      <c r="AP34" s="53">
        <v>0</v>
      </c>
      <c r="AQ34" s="53">
        <v>0</v>
      </c>
      <c r="AR34" s="53">
        <v>0</v>
      </c>
      <c r="AS34" s="53">
        <v>0</v>
      </c>
      <c r="AT34" s="53">
        <v>0</v>
      </c>
      <c r="AU34" s="53">
        <v>0</v>
      </c>
      <c r="AV34" s="53">
        <v>8121</v>
      </c>
      <c r="AW34" s="53">
        <v>230286</v>
      </c>
      <c r="AX34" s="53">
        <v>0</v>
      </c>
      <c r="AY34" s="53">
        <v>933707</v>
      </c>
      <c r="AZ34" s="53">
        <v>506415</v>
      </c>
      <c r="BA34" s="53">
        <v>1678529</v>
      </c>
      <c r="BB34" s="53">
        <v>27656</v>
      </c>
      <c r="BC34" s="53">
        <v>4683</v>
      </c>
      <c r="BD34" s="53">
        <v>13718</v>
      </c>
      <c r="BE34" s="53">
        <v>0</v>
      </c>
      <c r="BF34" s="53">
        <v>4801</v>
      </c>
      <c r="BG34" s="53">
        <v>565</v>
      </c>
      <c r="BH34" s="53">
        <v>2755</v>
      </c>
      <c r="BI34" s="53">
        <v>0</v>
      </c>
      <c r="BJ34" s="53">
        <v>32457</v>
      </c>
      <c r="BK34" s="53">
        <v>5248</v>
      </c>
      <c r="BL34" s="53">
        <v>16473</v>
      </c>
      <c r="BM34" s="53">
        <v>0</v>
      </c>
      <c r="BN34" s="53">
        <v>3.9699999999999999E-2</v>
      </c>
      <c r="BO34" s="53">
        <v>4.4699999999999997E-2</v>
      </c>
      <c r="BP34" s="53">
        <v>2.2200000000000001E-2</v>
      </c>
      <c r="BQ34" s="53">
        <v>0</v>
      </c>
      <c r="BR34" s="53">
        <v>347911</v>
      </c>
      <c r="BS34" s="53">
        <v>27077</v>
      </c>
      <c r="BT34" s="53">
        <v>374629</v>
      </c>
      <c r="BU34" s="53">
        <v>0</v>
      </c>
      <c r="BV34" s="53">
        <v>13812</v>
      </c>
      <c r="BW34" s="53">
        <v>1210</v>
      </c>
      <c r="BX34" s="53">
        <v>8317</v>
      </c>
      <c r="BY34" s="53">
        <v>0</v>
      </c>
      <c r="BZ34" s="53">
        <v>15459</v>
      </c>
      <c r="CA34" s="53">
        <v>15459</v>
      </c>
      <c r="CB34" s="53">
        <v>15459</v>
      </c>
      <c r="CC34" s="53">
        <v>15459</v>
      </c>
      <c r="CD34" s="53">
        <v>0.89349999999999996</v>
      </c>
      <c r="CE34" s="53">
        <v>7.8299999999999995E-2</v>
      </c>
      <c r="CF34" s="53">
        <v>0.53800000000000003</v>
      </c>
      <c r="CG34" s="53">
        <v>0</v>
      </c>
      <c r="CH34" s="53">
        <v>24051</v>
      </c>
      <c r="CI34" s="53">
        <v>24051</v>
      </c>
      <c r="CJ34" s="53">
        <v>24051</v>
      </c>
      <c r="CK34" s="53">
        <v>24051</v>
      </c>
      <c r="CL34" s="53">
        <v>21490</v>
      </c>
      <c r="CM34" s="53">
        <v>1883</v>
      </c>
      <c r="CN34" s="53">
        <v>12939</v>
      </c>
      <c r="CO34" s="53">
        <v>0</v>
      </c>
      <c r="CP34" s="53">
        <v>238</v>
      </c>
      <c r="CQ34" s="53">
        <v>32</v>
      </c>
      <c r="CR34" s="53">
        <v>220</v>
      </c>
      <c r="CS34" s="53">
        <v>0</v>
      </c>
      <c r="CT34" s="53">
        <v>21728</v>
      </c>
      <c r="CU34" s="53">
        <v>1915</v>
      </c>
      <c r="CV34" s="53">
        <v>13159</v>
      </c>
      <c r="CW34" s="53">
        <v>0</v>
      </c>
      <c r="CX34" s="53">
        <v>36802</v>
      </c>
    </row>
    <row r="35" spans="1:102">
      <c r="A35" s="53" t="s">
        <v>7</v>
      </c>
      <c r="B35" s="53" t="s">
        <v>1377</v>
      </c>
      <c r="C35" s="53">
        <v>4112694</v>
      </c>
      <c r="D35" s="53">
        <v>4500</v>
      </c>
      <c r="E35" s="53">
        <v>18</v>
      </c>
      <c r="F35" s="53">
        <v>23644</v>
      </c>
      <c r="G35" s="53">
        <v>75096</v>
      </c>
      <c r="H35" s="53">
        <v>0</v>
      </c>
      <c r="I35" s="53">
        <v>372589</v>
      </c>
      <c r="J35" s="53">
        <v>297212</v>
      </c>
      <c r="K35" s="53">
        <v>768541</v>
      </c>
      <c r="L35" s="53">
        <v>4669</v>
      </c>
      <c r="M35" s="53">
        <v>15888</v>
      </c>
      <c r="N35" s="53">
        <v>0</v>
      </c>
      <c r="O35" s="53">
        <v>58153</v>
      </c>
      <c r="P35" s="53">
        <v>60574</v>
      </c>
      <c r="Q35" s="53">
        <v>139284</v>
      </c>
      <c r="R35" s="53">
        <v>16373</v>
      </c>
      <c r="S35" s="53">
        <v>29135</v>
      </c>
      <c r="T35" s="53">
        <v>0</v>
      </c>
      <c r="U35" s="53">
        <v>354020</v>
      </c>
      <c r="V35" s="53">
        <v>287986</v>
      </c>
      <c r="W35" s="53">
        <v>687514</v>
      </c>
      <c r="X35" s="53">
        <v>0</v>
      </c>
      <c r="Y35" s="53">
        <v>0</v>
      </c>
      <c r="Z35" s="53">
        <v>0</v>
      </c>
      <c r="AA35" s="53">
        <v>0</v>
      </c>
      <c r="AB35" s="53">
        <v>0</v>
      </c>
      <c r="AC35" s="53">
        <v>0</v>
      </c>
      <c r="AD35" s="53">
        <v>0</v>
      </c>
      <c r="AE35" s="53">
        <v>0</v>
      </c>
      <c r="AF35" s="53">
        <v>0</v>
      </c>
      <c r="AG35" s="53">
        <v>0</v>
      </c>
      <c r="AH35" s="53">
        <v>0</v>
      </c>
      <c r="AI35" s="53">
        <v>0</v>
      </c>
      <c r="AJ35" s="53">
        <v>0</v>
      </c>
      <c r="AK35" s="53">
        <v>0</v>
      </c>
      <c r="AL35" s="53">
        <v>0</v>
      </c>
      <c r="AM35" s="53">
        <v>0</v>
      </c>
      <c r="AN35" s="53">
        <v>0</v>
      </c>
      <c r="AO35" s="53">
        <v>0</v>
      </c>
      <c r="AP35" s="53">
        <v>0</v>
      </c>
      <c r="AQ35" s="53">
        <v>0</v>
      </c>
      <c r="AR35" s="53">
        <v>0</v>
      </c>
      <c r="AS35" s="53">
        <v>0</v>
      </c>
      <c r="AT35" s="53">
        <v>0</v>
      </c>
      <c r="AU35" s="53">
        <v>0</v>
      </c>
      <c r="AV35" s="53">
        <v>44686</v>
      </c>
      <c r="AW35" s="53">
        <v>120119</v>
      </c>
      <c r="AX35" s="53">
        <v>0</v>
      </c>
      <c r="AY35" s="53">
        <v>784762</v>
      </c>
      <c r="AZ35" s="53">
        <v>645772</v>
      </c>
      <c r="BA35" s="53">
        <v>1595339</v>
      </c>
      <c r="BB35" s="53">
        <v>15019</v>
      </c>
      <c r="BC35" s="53">
        <v>3178</v>
      </c>
      <c r="BD35" s="53">
        <v>5827</v>
      </c>
      <c r="BE35" s="53">
        <v>0</v>
      </c>
      <c r="BF35" s="53">
        <v>23644</v>
      </c>
      <c r="BG35" s="53">
        <v>4669</v>
      </c>
      <c r="BH35" s="53">
        <v>16373</v>
      </c>
      <c r="BI35" s="53">
        <v>0</v>
      </c>
      <c r="BJ35" s="53">
        <v>38663</v>
      </c>
      <c r="BK35" s="53">
        <v>7847</v>
      </c>
      <c r="BL35" s="53">
        <v>22200</v>
      </c>
      <c r="BM35" s="53">
        <v>0</v>
      </c>
      <c r="BN35" s="53">
        <v>5.0299999999999997E-2</v>
      </c>
      <c r="BO35" s="53">
        <v>5.6300000000000003E-2</v>
      </c>
      <c r="BP35" s="53">
        <v>3.2300000000000002E-2</v>
      </c>
      <c r="BQ35" s="53">
        <v>0</v>
      </c>
      <c r="BR35" s="53">
        <v>354249</v>
      </c>
      <c r="BS35" s="53">
        <v>26876</v>
      </c>
      <c r="BT35" s="53">
        <v>310799</v>
      </c>
      <c r="BU35" s="53">
        <v>0</v>
      </c>
      <c r="BV35" s="53">
        <v>17819</v>
      </c>
      <c r="BW35" s="53">
        <v>1513</v>
      </c>
      <c r="BX35" s="53">
        <v>10039</v>
      </c>
      <c r="BY35" s="53">
        <v>0</v>
      </c>
      <c r="BZ35" s="53">
        <v>17877</v>
      </c>
      <c r="CA35" s="53">
        <v>17877</v>
      </c>
      <c r="CB35" s="53">
        <v>17877</v>
      </c>
      <c r="CC35" s="53">
        <v>17877</v>
      </c>
      <c r="CD35" s="53">
        <v>0.99680000000000002</v>
      </c>
      <c r="CE35" s="53">
        <v>8.4599999999999995E-2</v>
      </c>
      <c r="CF35" s="53">
        <v>0.56159999999999999</v>
      </c>
      <c r="CG35" s="53">
        <v>0</v>
      </c>
      <c r="CH35" s="53">
        <v>28996</v>
      </c>
      <c r="CI35" s="53">
        <v>28996</v>
      </c>
      <c r="CJ35" s="53">
        <v>28996</v>
      </c>
      <c r="CK35" s="53">
        <v>28996</v>
      </c>
      <c r="CL35" s="53">
        <v>28903</v>
      </c>
      <c r="CM35" s="53">
        <v>2453</v>
      </c>
      <c r="CN35" s="53">
        <v>16284</v>
      </c>
      <c r="CO35" s="53">
        <v>0</v>
      </c>
      <c r="CP35" s="53">
        <v>254</v>
      </c>
      <c r="CQ35" s="53">
        <v>46</v>
      </c>
      <c r="CR35" s="53">
        <v>227</v>
      </c>
      <c r="CS35" s="53">
        <v>0</v>
      </c>
      <c r="CT35" s="53">
        <v>29157</v>
      </c>
      <c r="CU35" s="53">
        <v>2499</v>
      </c>
      <c r="CV35" s="53">
        <v>16511</v>
      </c>
      <c r="CW35" s="53">
        <v>0</v>
      </c>
      <c r="CX35" s="53">
        <v>48167</v>
      </c>
    </row>
    <row r="36" spans="1:102">
      <c r="A36" s="53" t="s">
        <v>7</v>
      </c>
      <c r="B36" s="53" t="s">
        <v>1377</v>
      </c>
      <c r="C36" s="53">
        <v>4112835</v>
      </c>
      <c r="D36" s="53">
        <v>10030</v>
      </c>
      <c r="E36" s="53">
        <v>18</v>
      </c>
      <c r="F36" s="53">
        <v>0</v>
      </c>
      <c r="G36" s="53">
        <v>0</v>
      </c>
      <c r="H36" s="53">
        <v>0</v>
      </c>
      <c r="I36" s="53">
        <v>0</v>
      </c>
      <c r="J36" s="53">
        <v>0</v>
      </c>
      <c r="K36" s="53">
        <v>0</v>
      </c>
      <c r="L36" s="53">
        <v>0</v>
      </c>
      <c r="M36" s="53">
        <v>0</v>
      </c>
      <c r="N36" s="53">
        <v>0</v>
      </c>
      <c r="O36" s="53">
        <v>0</v>
      </c>
      <c r="P36" s="53">
        <v>0</v>
      </c>
      <c r="Q36" s="53">
        <v>0</v>
      </c>
      <c r="R36" s="53">
        <v>0</v>
      </c>
      <c r="S36" s="53">
        <v>0</v>
      </c>
      <c r="T36" s="53">
        <v>0</v>
      </c>
      <c r="U36" s="53">
        <v>0</v>
      </c>
      <c r="V36" s="53">
        <v>0</v>
      </c>
      <c r="W36" s="53">
        <v>0</v>
      </c>
      <c r="X36" s="53">
        <v>0</v>
      </c>
      <c r="Y36" s="53">
        <v>0</v>
      </c>
      <c r="Z36" s="53">
        <v>0</v>
      </c>
      <c r="AA36" s="53">
        <v>0</v>
      </c>
      <c r="AB36" s="53">
        <v>0</v>
      </c>
      <c r="AC36" s="53">
        <v>0</v>
      </c>
      <c r="AD36" s="53">
        <v>0</v>
      </c>
      <c r="AE36" s="53">
        <v>0</v>
      </c>
      <c r="AF36" s="53">
        <v>0</v>
      </c>
      <c r="AG36" s="53">
        <v>0</v>
      </c>
      <c r="AH36" s="53">
        <v>0</v>
      </c>
      <c r="AI36" s="53">
        <v>0</v>
      </c>
      <c r="AJ36" s="53">
        <v>0</v>
      </c>
      <c r="AK36" s="53">
        <v>0</v>
      </c>
      <c r="AL36" s="53">
        <v>0</v>
      </c>
      <c r="AM36" s="53">
        <v>0</v>
      </c>
      <c r="AN36" s="53">
        <v>0</v>
      </c>
      <c r="AO36" s="53">
        <v>0</v>
      </c>
      <c r="AP36" s="53">
        <v>0</v>
      </c>
      <c r="AQ36" s="53">
        <v>0</v>
      </c>
      <c r="AR36" s="53">
        <v>0</v>
      </c>
      <c r="AS36" s="53">
        <v>0</v>
      </c>
      <c r="AT36" s="53">
        <v>0</v>
      </c>
      <c r="AU36" s="53">
        <v>0</v>
      </c>
      <c r="AV36" s="53">
        <v>0</v>
      </c>
      <c r="AW36" s="53">
        <v>0</v>
      </c>
      <c r="AX36" s="53">
        <v>0</v>
      </c>
      <c r="AY36" s="53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0</v>
      </c>
      <c r="BG36" s="53">
        <v>0</v>
      </c>
      <c r="BH36" s="53">
        <v>0</v>
      </c>
      <c r="BI36" s="53">
        <v>0</v>
      </c>
      <c r="BJ36" s="53">
        <v>0</v>
      </c>
      <c r="BK36" s="53">
        <v>0</v>
      </c>
      <c r="BL36" s="53">
        <v>0</v>
      </c>
      <c r="BM36" s="53">
        <v>0</v>
      </c>
      <c r="BN36" s="53">
        <v>0</v>
      </c>
      <c r="BO36" s="53">
        <v>0</v>
      </c>
      <c r="BP36" s="53">
        <v>0</v>
      </c>
      <c r="BQ36" s="53">
        <v>0</v>
      </c>
      <c r="BR36" s="53">
        <v>0</v>
      </c>
      <c r="BS36" s="53">
        <v>0</v>
      </c>
      <c r="BT36" s="53">
        <v>0</v>
      </c>
      <c r="BU36" s="53">
        <v>0</v>
      </c>
      <c r="BV36" s="53">
        <v>0</v>
      </c>
      <c r="BW36" s="53">
        <v>0</v>
      </c>
      <c r="BX36" s="53">
        <v>0</v>
      </c>
      <c r="BY36" s="53">
        <v>0</v>
      </c>
      <c r="BZ36" s="53">
        <v>1255</v>
      </c>
      <c r="CA36" s="53">
        <v>1255</v>
      </c>
      <c r="CB36" s="53">
        <v>1255</v>
      </c>
      <c r="CC36" s="53">
        <v>1255</v>
      </c>
      <c r="CD36" s="53">
        <v>0</v>
      </c>
      <c r="CE36" s="53">
        <v>0</v>
      </c>
      <c r="CF36" s="53">
        <v>0</v>
      </c>
      <c r="CG36" s="53">
        <v>0</v>
      </c>
      <c r="CH36" s="53">
        <v>5993</v>
      </c>
      <c r="CI36" s="53">
        <v>5993</v>
      </c>
      <c r="CJ36" s="53">
        <v>5993</v>
      </c>
      <c r="CK36" s="53">
        <v>5993</v>
      </c>
      <c r="CL36" s="53">
        <v>0</v>
      </c>
      <c r="CM36" s="53">
        <v>0</v>
      </c>
      <c r="CN36" s="53">
        <v>0</v>
      </c>
      <c r="CO36" s="53">
        <v>0</v>
      </c>
      <c r="CP36" s="53">
        <v>0</v>
      </c>
      <c r="CQ36" s="53">
        <v>0</v>
      </c>
      <c r="CR36" s="53">
        <v>0</v>
      </c>
      <c r="CS36" s="53">
        <v>0</v>
      </c>
      <c r="CT36" s="53">
        <v>0</v>
      </c>
      <c r="CU36" s="53">
        <v>0</v>
      </c>
      <c r="CV36" s="53">
        <v>0</v>
      </c>
      <c r="CW36" s="53">
        <v>0</v>
      </c>
      <c r="CX36" s="53">
        <v>0</v>
      </c>
    </row>
    <row r="37" spans="1:102">
      <c r="A37" s="53" t="s">
        <v>7</v>
      </c>
      <c r="B37" s="53" t="s">
        <v>1377</v>
      </c>
      <c r="C37" s="53">
        <v>4112900</v>
      </c>
      <c r="D37" s="53">
        <v>40740</v>
      </c>
      <c r="E37" s="53">
        <v>18</v>
      </c>
      <c r="F37" s="53">
        <v>3822</v>
      </c>
      <c r="G37" s="53">
        <v>77</v>
      </c>
      <c r="H37" s="53">
        <v>11994</v>
      </c>
      <c r="I37" s="53">
        <v>422988</v>
      </c>
      <c r="J37" s="53">
        <v>492320</v>
      </c>
      <c r="K37" s="53">
        <v>931201</v>
      </c>
      <c r="L37" s="53">
        <v>1114</v>
      </c>
      <c r="M37" s="53">
        <v>94</v>
      </c>
      <c r="N37" s="53">
        <v>2506</v>
      </c>
      <c r="O37" s="53">
        <v>74847</v>
      </c>
      <c r="P37" s="53">
        <v>101391</v>
      </c>
      <c r="Q37" s="53">
        <v>179952</v>
      </c>
      <c r="R37" s="53">
        <v>2199</v>
      </c>
      <c r="S37" s="53">
        <v>0</v>
      </c>
      <c r="T37" s="53">
        <v>9601</v>
      </c>
      <c r="U37" s="53">
        <v>368031</v>
      </c>
      <c r="V37" s="53">
        <v>440495</v>
      </c>
      <c r="W37" s="53">
        <v>820326</v>
      </c>
      <c r="X37" s="53">
        <v>0</v>
      </c>
      <c r="Y37" s="53">
        <v>0</v>
      </c>
      <c r="Z37" s="53">
        <v>0</v>
      </c>
      <c r="AA37" s="53">
        <v>0</v>
      </c>
      <c r="AB37" s="53">
        <v>0</v>
      </c>
      <c r="AC37" s="53">
        <v>0</v>
      </c>
      <c r="AD37" s="53">
        <v>0</v>
      </c>
      <c r="AE37" s="53">
        <v>0</v>
      </c>
      <c r="AF37" s="53">
        <v>0</v>
      </c>
      <c r="AG37" s="53">
        <v>0</v>
      </c>
      <c r="AH37" s="53">
        <v>0</v>
      </c>
      <c r="AI37" s="53">
        <v>0</v>
      </c>
      <c r="AJ37" s="53">
        <v>0</v>
      </c>
      <c r="AK37" s="53">
        <v>0</v>
      </c>
      <c r="AL37" s="53">
        <v>0</v>
      </c>
      <c r="AM37" s="53">
        <v>0</v>
      </c>
      <c r="AN37" s="53">
        <v>0</v>
      </c>
      <c r="AO37" s="53">
        <v>0</v>
      </c>
      <c r="AP37" s="53">
        <v>0</v>
      </c>
      <c r="AQ37" s="53">
        <v>0</v>
      </c>
      <c r="AR37" s="53">
        <v>0</v>
      </c>
      <c r="AS37" s="53">
        <v>0</v>
      </c>
      <c r="AT37" s="53">
        <v>0</v>
      </c>
      <c r="AU37" s="53">
        <v>0</v>
      </c>
      <c r="AV37" s="53">
        <v>7135</v>
      </c>
      <c r="AW37" s="53">
        <v>171</v>
      </c>
      <c r="AX37" s="53">
        <v>24101</v>
      </c>
      <c r="AY37" s="53">
        <v>865866</v>
      </c>
      <c r="AZ37" s="53">
        <v>1034206</v>
      </c>
      <c r="BA37" s="53">
        <v>1931479</v>
      </c>
      <c r="BB37" s="53">
        <v>15</v>
      </c>
      <c r="BC37" s="53">
        <v>19</v>
      </c>
      <c r="BD37" s="53">
        <v>0</v>
      </c>
      <c r="BE37" s="53">
        <v>0</v>
      </c>
      <c r="BF37" s="53">
        <v>3822</v>
      </c>
      <c r="BG37" s="53">
        <v>1114</v>
      </c>
      <c r="BH37" s="53">
        <v>2199</v>
      </c>
      <c r="BI37" s="53">
        <v>0</v>
      </c>
      <c r="BJ37" s="53">
        <v>3837</v>
      </c>
      <c r="BK37" s="53">
        <v>1133</v>
      </c>
      <c r="BL37" s="53">
        <v>2199</v>
      </c>
      <c r="BM37" s="53">
        <v>0</v>
      </c>
      <c r="BN37" s="53">
        <v>4.1000000000000003E-3</v>
      </c>
      <c r="BO37" s="53">
        <v>6.3E-3</v>
      </c>
      <c r="BP37" s="53">
        <v>2.7000000000000001E-3</v>
      </c>
      <c r="BQ37" s="53">
        <v>0</v>
      </c>
      <c r="BR37" s="53">
        <v>500346</v>
      </c>
      <c r="BS37" s="53">
        <v>90108</v>
      </c>
      <c r="BT37" s="53">
        <v>446675</v>
      </c>
      <c r="BU37" s="53">
        <v>0</v>
      </c>
      <c r="BV37" s="53">
        <v>2051</v>
      </c>
      <c r="BW37" s="53">
        <v>568</v>
      </c>
      <c r="BX37" s="53">
        <v>1206</v>
      </c>
      <c r="BY37" s="53">
        <v>0</v>
      </c>
      <c r="BZ37" s="53">
        <v>26694</v>
      </c>
      <c r="CA37" s="53">
        <v>26694</v>
      </c>
      <c r="CB37" s="53">
        <v>26694</v>
      </c>
      <c r="CC37" s="53">
        <v>26694</v>
      </c>
      <c r="CD37" s="53">
        <v>7.6799999999999993E-2</v>
      </c>
      <c r="CE37" s="53">
        <v>2.1299999999999999E-2</v>
      </c>
      <c r="CF37" s="53">
        <v>4.5199999999999997E-2</v>
      </c>
      <c r="CG37" s="53">
        <v>0</v>
      </c>
      <c r="CH37" s="53">
        <v>38010</v>
      </c>
      <c r="CI37" s="53">
        <v>38010</v>
      </c>
      <c r="CJ37" s="53">
        <v>38010</v>
      </c>
      <c r="CK37" s="53">
        <v>38010</v>
      </c>
      <c r="CL37" s="53">
        <v>2919</v>
      </c>
      <c r="CM37" s="53">
        <v>810</v>
      </c>
      <c r="CN37" s="53">
        <v>1718</v>
      </c>
      <c r="CO37" s="53">
        <v>0</v>
      </c>
      <c r="CP37" s="53">
        <v>0</v>
      </c>
      <c r="CQ37" s="53">
        <v>0</v>
      </c>
      <c r="CR37" s="53">
        <v>0</v>
      </c>
      <c r="CS37" s="53">
        <v>0</v>
      </c>
      <c r="CT37" s="53">
        <v>2919</v>
      </c>
      <c r="CU37" s="53">
        <v>810</v>
      </c>
      <c r="CV37" s="53">
        <v>1718</v>
      </c>
      <c r="CW37" s="53">
        <v>0</v>
      </c>
      <c r="CX37" s="53">
        <v>5447</v>
      </c>
    </row>
    <row r="38" spans="1:102">
      <c r="A38" s="53" t="s">
        <v>7</v>
      </c>
      <c r="B38" s="53" t="s">
        <v>1377</v>
      </c>
      <c r="C38" s="53">
        <v>4113049</v>
      </c>
      <c r="D38" s="53">
        <v>36600</v>
      </c>
      <c r="E38" s="53">
        <v>18</v>
      </c>
      <c r="F38" s="53">
        <v>229</v>
      </c>
      <c r="G38" s="53">
        <v>1311</v>
      </c>
      <c r="H38" s="53">
        <v>33373</v>
      </c>
      <c r="I38" s="53">
        <v>17507</v>
      </c>
      <c r="J38" s="53">
        <v>53487</v>
      </c>
      <c r="K38" s="53">
        <v>105907</v>
      </c>
      <c r="L38" s="53">
        <v>1401</v>
      </c>
      <c r="M38" s="53">
        <v>969</v>
      </c>
      <c r="N38" s="53">
        <v>20917</v>
      </c>
      <c r="O38" s="53">
        <v>292256</v>
      </c>
      <c r="P38" s="53">
        <v>9516</v>
      </c>
      <c r="Q38" s="53">
        <v>325059</v>
      </c>
      <c r="R38" s="53">
        <v>249</v>
      </c>
      <c r="S38" s="53">
        <v>1138</v>
      </c>
      <c r="T38" s="53">
        <v>26789</v>
      </c>
      <c r="U38" s="53">
        <v>1196468</v>
      </c>
      <c r="V38" s="53">
        <v>79853</v>
      </c>
      <c r="W38" s="53">
        <v>1304497</v>
      </c>
      <c r="X38" s="53">
        <v>0</v>
      </c>
      <c r="Y38" s="53">
        <v>0</v>
      </c>
      <c r="Z38" s="53">
        <v>0</v>
      </c>
      <c r="AA38" s="53">
        <v>0</v>
      </c>
      <c r="AB38" s="53">
        <v>0</v>
      </c>
      <c r="AC38" s="53">
        <v>0</v>
      </c>
      <c r="AD38" s="53">
        <v>0</v>
      </c>
      <c r="AE38" s="53">
        <v>0</v>
      </c>
      <c r="AF38" s="53">
        <v>0</v>
      </c>
      <c r="AG38" s="53">
        <v>0</v>
      </c>
      <c r="AH38" s="53">
        <v>0</v>
      </c>
      <c r="AI38" s="53">
        <v>0</v>
      </c>
      <c r="AJ38" s="53">
        <v>0</v>
      </c>
      <c r="AK38" s="53">
        <v>0</v>
      </c>
      <c r="AL38" s="53">
        <v>0</v>
      </c>
      <c r="AM38" s="53">
        <v>0</v>
      </c>
      <c r="AN38" s="53">
        <v>0</v>
      </c>
      <c r="AO38" s="53">
        <v>0</v>
      </c>
      <c r="AP38" s="53">
        <v>0</v>
      </c>
      <c r="AQ38" s="53">
        <v>0</v>
      </c>
      <c r="AR38" s="53">
        <v>0</v>
      </c>
      <c r="AS38" s="53">
        <v>0</v>
      </c>
      <c r="AT38" s="53">
        <v>0</v>
      </c>
      <c r="AU38" s="53">
        <v>0</v>
      </c>
      <c r="AV38" s="53">
        <v>1879</v>
      </c>
      <c r="AW38" s="53">
        <v>3418</v>
      </c>
      <c r="AX38" s="53">
        <v>81079</v>
      </c>
      <c r="AY38" s="53">
        <v>1506231</v>
      </c>
      <c r="AZ38" s="53">
        <v>142856</v>
      </c>
      <c r="BA38" s="53">
        <v>1735463</v>
      </c>
      <c r="BB38" s="53">
        <v>262</v>
      </c>
      <c r="BC38" s="53">
        <v>194</v>
      </c>
      <c r="BD38" s="53">
        <v>228</v>
      </c>
      <c r="BE38" s="53">
        <v>0</v>
      </c>
      <c r="BF38" s="53">
        <v>229</v>
      </c>
      <c r="BG38" s="53">
        <v>1401</v>
      </c>
      <c r="BH38" s="53">
        <v>249</v>
      </c>
      <c r="BI38" s="53">
        <v>0</v>
      </c>
      <c r="BJ38" s="53">
        <v>491</v>
      </c>
      <c r="BK38" s="53">
        <v>1595</v>
      </c>
      <c r="BL38" s="53">
        <v>477</v>
      </c>
      <c r="BM38" s="53">
        <v>0</v>
      </c>
      <c r="BN38" s="53">
        <v>4.5999999999999999E-3</v>
      </c>
      <c r="BO38" s="53">
        <v>4.8999999999999998E-3</v>
      </c>
      <c r="BP38" s="53">
        <v>4.0000000000000002E-4</v>
      </c>
      <c r="BQ38" s="53">
        <v>0</v>
      </c>
      <c r="BR38" s="53">
        <v>359408</v>
      </c>
      <c r="BS38" s="53">
        <v>172772</v>
      </c>
      <c r="BT38" s="53">
        <v>342656</v>
      </c>
      <c r="BU38" s="53">
        <v>0</v>
      </c>
      <c r="BV38" s="53">
        <v>1653</v>
      </c>
      <c r="BW38" s="53">
        <v>847</v>
      </c>
      <c r="BX38" s="53">
        <v>137</v>
      </c>
      <c r="BY38" s="53">
        <v>0</v>
      </c>
      <c r="BZ38" s="53">
        <v>3928</v>
      </c>
      <c r="CA38" s="53">
        <v>3928</v>
      </c>
      <c r="CB38" s="53">
        <v>3928</v>
      </c>
      <c r="CC38" s="53">
        <v>3928</v>
      </c>
      <c r="CD38" s="53">
        <v>0.42080000000000001</v>
      </c>
      <c r="CE38" s="53">
        <v>0.21560000000000001</v>
      </c>
      <c r="CF38" s="53">
        <v>3.49E-2</v>
      </c>
      <c r="CG38" s="53">
        <v>0</v>
      </c>
      <c r="CH38" s="53">
        <v>14051</v>
      </c>
      <c r="CI38" s="53">
        <v>14051</v>
      </c>
      <c r="CJ38" s="53">
        <v>14051</v>
      </c>
      <c r="CK38" s="53">
        <v>14051</v>
      </c>
      <c r="CL38" s="53">
        <v>5913</v>
      </c>
      <c r="CM38" s="53">
        <v>3029</v>
      </c>
      <c r="CN38" s="53">
        <v>490</v>
      </c>
      <c r="CO38" s="53">
        <v>0</v>
      </c>
      <c r="CP38" s="53">
        <v>0</v>
      </c>
      <c r="CQ38" s="53">
        <v>0</v>
      </c>
      <c r="CR38" s="53">
        <v>0</v>
      </c>
      <c r="CS38" s="53">
        <v>0</v>
      </c>
      <c r="CT38" s="53">
        <v>5913</v>
      </c>
      <c r="CU38" s="53">
        <v>3029</v>
      </c>
      <c r="CV38" s="53">
        <v>490</v>
      </c>
      <c r="CW38" s="53">
        <v>0</v>
      </c>
      <c r="CX38" s="53">
        <v>9432</v>
      </c>
    </row>
    <row r="39" spans="1:102">
      <c r="A39" s="53" t="s">
        <v>7</v>
      </c>
      <c r="B39" s="53" t="s">
        <v>1377</v>
      </c>
      <c r="C39" s="53">
        <v>4113080</v>
      </c>
      <c r="D39" s="53">
        <v>35030</v>
      </c>
      <c r="E39" s="53">
        <v>18</v>
      </c>
      <c r="F39" s="53">
        <v>635</v>
      </c>
      <c r="G39" s="53">
        <v>21721</v>
      </c>
      <c r="H39" s="53">
        <v>48604</v>
      </c>
      <c r="I39" s="53">
        <v>396585</v>
      </c>
      <c r="J39" s="53">
        <v>164366</v>
      </c>
      <c r="K39" s="53">
        <v>631911</v>
      </c>
      <c r="L39" s="53">
        <v>225</v>
      </c>
      <c r="M39" s="53">
        <v>2495</v>
      </c>
      <c r="N39" s="53">
        <v>4750</v>
      </c>
      <c r="O39" s="53">
        <v>25260</v>
      </c>
      <c r="P39" s="53">
        <v>20860</v>
      </c>
      <c r="Q39" s="53">
        <v>53590</v>
      </c>
      <c r="R39" s="53">
        <v>0</v>
      </c>
      <c r="S39" s="53">
        <v>12530</v>
      </c>
      <c r="T39" s="53">
        <v>26720</v>
      </c>
      <c r="U39" s="53">
        <v>331675</v>
      </c>
      <c r="V39" s="53">
        <v>107490</v>
      </c>
      <c r="W39" s="53">
        <v>478415</v>
      </c>
      <c r="X39" s="53">
        <v>0</v>
      </c>
      <c r="Y39" s="53">
        <v>0</v>
      </c>
      <c r="Z39" s="53">
        <v>0</v>
      </c>
      <c r="AA39" s="53">
        <v>0</v>
      </c>
      <c r="AB39" s="53">
        <v>0</v>
      </c>
      <c r="AC39" s="53">
        <v>0</v>
      </c>
      <c r="AD39" s="53">
        <v>0</v>
      </c>
      <c r="AE39" s="53">
        <v>0</v>
      </c>
      <c r="AF39" s="53">
        <v>0</v>
      </c>
      <c r="AG39" s="53">
        <v>0</v>
      </c>
      <c r="AH39" s="53">
        <v>0</v>
      </c>
      <c r="AI39" s="53">
        <v>0</v>
      </c>
      <c r="AJ39" s="53">
        <v>0</v>
      </c>
      <c r="AK39" s="53">
        <v>0</v>
      </c>
      <c r="AL39" s="53">
        <v>0</v>
      </c>
      <c r="AM39" s="53">
        <v>0</v>
      </c>
      <c r="AN39" s="53">
        <v>0</v>
      </c>
      <c r="AO39" s="53">
        <v>0</v>
      </c>
      <c r="AP39" s="53">
        <v>0</v>
      </c>
      <c r="AQ39" s="53">
        <v>0</v>
      </c>
      <c r="AR39" s="53">
        <v>0</v>
      </c>
      <c r="AS39" s="53">
        <v>0</v>
      </c>
      <c r="AT39" s="53">
        <v>0</v>
      </c>
      <c r="AU39" s="53">
        <v>0</v>
      </c>
      <c r="AV39" s="53">
        <v>860</v>
      </c>
      <c r="AW39" s="53">
        <v>36746</v>
      </c>
      <c r="AX39" s="53">
        <v>80074</v>
      </c>
      <c r="AY39" s="53">
        <v>753520</v>
      </c>
      <c r="AZ39" s="53">
        <v>292716</v>
      </c>
      <c r="BA39" s="53">
        <v>1163916</v>
      </c>
      <c r="BB39" s="53">
        <v>4344</v>
      </c>
      <c r="BC39" s="53">
        <v>499</v>
      </c>
      <c r="BD39" s="53">
        <v>2506</v>
      </c>
      <c r="BE39" s="53">
        <v>0</v>
      </c>
      <c r="BF39" s="53">
        <v>635</v>
      </c>
      <c r="BG39" s="53">
        <v>225</v>
      </c>
      <c r="BH39" s="53">
        <v>0</v>
      </c>
      <c r="BI39" s="53">
        <v>0</v>
      </c>
      <c r="BJ39" s="53">
        <v>4979</v>
      </c>
      <c r="BK39" s="53">
        <v>724</v>
      </c>
      <c r="BL39" s="53">
        <v>2506</v>
      </c>
      <c r="BM39" s="53">
        <v>0</v>
      </c>
      <c r="BN39" s="53">
        <v>7.9000000000000008E-3</v>
      </c>
      <c r="BO39" s="53">
        <v>1.35E-2</v>
      </c>
      <c r="BP39" s="53">
        <v>5.1999999999999998E-3</v>
      </c>
      <c r="BQ39" s="53">
        <v>0</v>
      </c>
      <c r="BR39" s="53">
        <v>397964</v>
      </c>
      <c r="BS39" s="53">
        <v>32114</v>
      </c>
      <c r="BT39" s="53">
        <v>323783</v>
      </c>
      <c r="BU39" s="53">
        <v>0</v>
      </c>
      <c r="BV39" s="53">
        <v>3144</v>
      </c>
      <c r="BW39" s="53">
        <v>434</v>
      </c>
      <c r="BX39" s="53">
        <v>1684</v>
      </c>
      <c r="BY39" s="53">
        <v>0</v>
      </c>
      <c r="BZ39" s="53">
        <v>21506</v>
      </c>
      <c r="CA39" s="53">
        <v>21506</v>
      </c>
      <c r="CB39" s="53">
        <v>21506</v>
      </c>
      <c r="CC39" s="53">
        <v>21506</v>
      </c>
      <c r="CD39" s="53">
        <v>0.1462</v>
      </c>
      <c r="CE39" s="53">
        <v>2.0199999999999999E-2</v>
      </c>
      <c r="CF39" s="53">
        <v>7.8299999999999995E-2</v>
      </c>
      <c r="CG39" s="53">
        <v>0</v>
      </c>
      <c r="CH39" s="53">
        <v>34529</v>
      </c>
      <c r="CI39" s="53">
        <v>34529</v>
      </c>
      <c r="CJ39" s="53">
        <v>34529</v>
      </c>
      <c r="CK39" s="53">
        <v>34529</v>
      </c>
      <c r="CL39" s="53">
        <v>5048</v>
      </c>
      <c r="CM39" s="53">
        <v>697</v>
      </c>
      <c r="CN39" s="53">
        <v>2704</v>
      </c>
      <c r="CO39" s="53">
        <v>0</v>
      </c>
      <c r="CP39" s="53">
        <v>0</v>
      </c>
      <c r="CQ39" s="53">
        <v>4800</v>
      </c>
      <c r="CR39" s="53">
        <v>0</v>
      </c>
      <c r="CS39" s="53">
        <v>0</v>
      </c>
      <c r="CT39" s="53">
        <v>5048</v>
      </c>
      <c r="CU39" s="53">
        <v>5497</v>
      </c>
      <c r="CV39" s="53">
        <v>2704</v>
      </c>
      <c r="CW39" s="53">
        <v>0</v>
      </c>
      <c r="CX39" s="53">
        <v>13249</v>
      </c>
    </row>
    <row r="40" spans="1:102">
      <c r="A40" s="53" t="s">
        <v>7</v>
      </c>
      <c r="B40" s="53" t="s">
        <v>1377</v>
      </c>
      <c r="C40" s="53">
        <v>4113098</v>
      </c>
      <c r="D40" s="53">
        <v>22900</v>
      </c>
      <c r="E40" s="53">
        <v>18</v>
      </c>
      <c r="F40" s="53">
        <v>0</v>
      </c>
      <c r="G40" s="53">
        <v>396</v>
      </c>
      <c r="H40" s="53">
        <v>0</v>
      </c>
      <c r="I40" s="53">
        <v>0</v>
      </c>
      <c r="J40" s="53">
        <v>0</v>
      </c>
      <c r="K40" s="53">
        <v>396</v>
      </c>
      <c r="L40" s="53">
        <v>0</v>
      </c>
      <c r="M40" s="53">
        <v>0</v>
      </c>
      <c r="N40" s="53">
        <v>0</v>
      </c>
      <c r="O40" s="53">
        <v>0</v>
      </c>
      <c r="P40" s="53">
        <v>0</v>
      </c>
      <c r="Q40" s="53">
        <v>0</v>
      </c>
      <c r="R40" s="53">
        <v>0</v>
      </c>
      <c r="S40" s="53">
        <v>0</v>
      </c>
      <c r="T40" s="53">
        <v>0</v>
      </c>
      <c r="U40" s="53">
        <v>0</v>
      </c>
      <c r="V40" s="53">
        <v>0</v>
      </c>
      <c r="W40" s="53">
        <v>0</v>
      </c>
      <c r="X40" s="53">
        <v>0</v>
      </c>
      <c r="Y40" s="53">
        <v>0</v>
      </c>
      <c r="Z40" s="53">
        <v>0</v>
      </c>
      <c r="AA40" s="53">
        <v>0</v>
      </c>
      <c r="AB40" s="53">
        <v>0</v>
      </c>
      <c r="AC40" s="53">
        <v>0</v>
      </c>
      <c r="AD40" s="53">
        <v>0</v>
      </c>
      <c r="AE40" s="53">
        <v>0</v>
      </c>
      <c r="AF40" s="53">
        <v>0</v>
      </c>
      <c r="AG40" s="53">
        <v>0</v>
      </c>
      <c r="AH40" s="53">
        <v>0</v>
      </c>
      <c r="AI40" s="53">
        <v>0</v>
      </c>
      <c r="AJ40" s="53">
        <v>0</v>
      </c>
      <c r="AK40" s="53">
        <v>0</v>
      </c>
      <c r="AL40" s="53">
        <v>0</v>
      </c>
      <c r="AM40" s="53">
        <v>0</v>
      </c>
      <c r="AN40" s="53">
        <v>0</v>
      </c>
      <c r="AO40" s="53">
        <v>0</v>
      </c>
      <c r="AP40" s="53">
        <v>0</v>
      </c>
      <c r="AQ40" s="53">
        <v>0</v>
      </c>
      <c r="AR40" s="53">
        <v>0</v>
      </c>
      <c r="AS40" s="53">
        <v>0</v>
      </c>
      <c r="AT40" s="53">
        <v>0</v>
      </c>
      <c r="AU40" s="53">
        <v>0</v>
      </c>
      <c r="AV40" s="53">
        <v>0</v>
      </c>
      <c r="AW40" s="53">
        <v>396</v>
      </c>
      <c r="AX40" s="53">
        <v>0</v>
      </c>
      <c r="AY40" s="53">
        <v>0</v>
      </c>
      <c r="AZ40" s="53">
        <v>0</v>
      </c>
      <c r="BA40" s="53">
        <v>396</v>
      </c>
      <c r="BB40" s="53">
        <v>79</v>
      </c>
      <c r="BC40" s="53">
        <v>0</v>
      </c>
      <c r="BD40" s="53">
        <v>0</v>
      </c>
      <c r="BE40" s="53">
        <v>0</v>
      </c>
      <c r="BF40" s="53">
        <v>0</v>
      </c>
      <c r="BG40" s="53">
        <v>0</v>
      </c>
      <c r="BH40" s="53">
        <v>0</v>
      </c>
      <c r="BI40" s="53">
        <v>0</v>
      </c>
      <c r="BJ40" s="53">
        <v>79</v>
      </c>
      <c r="BK40" s="53">
        <v>0</v>
      </c>
      <c r="BL40" s="53">
        <v>0</v>
      </c>
      <c r="BM40" s="53">
        <v>0</v>
      </c>
      <c r="BN40" s="53">
        <v>0.19950000000000001</v>
      </c>
      <c r="BO40" s="53">
        <v>0</v>
      </c>
      <c r="BP40" s="53">
        <v>0</v>
      </c>
      <c r="BQ40" s="53">
        <v>0</v>
      </c>
      <c r="BR40" s="53">
        <v>0</v>
      </c>
      <c r="BS40" s="53">
        <v>0</v>
      </c>
      <c r="BT40" s="53">
        <v>0</v>
      </c>
      <c r="BU40" s="53">
        <v>0</v>
      </c>
      <c r="BV40" s="53">
        <v>0</v>
      </c>
      <c r="BW40" s="53">
        <v>0</v>
      </c>
      <c r="BX40" s="53">
        <v>0</v>
      </c>
      <c r="BY40" s="53">
        <v>0</v>
      </c>
      <c r="BZ40" s="53">
        <v>285</v>
      </c>
      <c r="CA40" s="53">
        <v>285</v>
      </c>
      <c r="CB40" s="53">
        <v>285</v>
      </c>
      <c r="CC40" s="53">
        <v>285</v>
      </c>
      <c r="CD40" s="53">
        <v>0</v>
      </c>
      <c r="CE40" s="53">
        <v>0</v>
      </c>
      <c r="CF40" s="53">
        <v>0</v>
      </c>
      <c r="CG40" s="53">
        <v>0</v>
      </c>
      <c r="CH40" s="53">
        <v>321</v>
      </c>
      <c r="CI40" s="53">
        <v>321</v>
      </c>
      <c r="CJ40" s="53">
        <v>321</v>
      </c>
      <c r="CK40" s="53">
        <v>321</v>
      </c>
      <c r="CL40" s="53">
        <v>0</v>
      </c>
      <c r="CM40" s="53">
        <v>0</v>
      </c>
      <c r="CN40" s="53">
        <v>0</v>
      </c>
      <c r="CO40" s="53">
        <v>0</v>
      </c>
      <c r="CP40" s="53">
        <v>4838</v>
      </c>
      <c r="CQ40" s="53">
        <v>1578</v>
      </c>
      <c r="CR40" s="53">
        <v>4565</v>
      </c>
      <c r="CS40" s="53">
        <v>0</v>
      </c>
      <c r="CT40" s="53">
        <v>4838</v>
      </c>
      <c r="CU40" s="53">
        <v>1578</v>
      </c>
      <c r="CV40" s="53">
        <v>4565</v>
      </c>
      <c r="CW40" s="53">
        <v>0</v>
      </c>
      <c r="CX40" s="53">
        <v>10981</v>
      </c>
    </row>
    <row r="41" spans="1:102">
      <c r="A41" s="53" t="s">
        <v>7</v>
      </c>
      <c r="B41" s="53" t="s">
        <v>1377</v>
      </c>
      <c r="C41" s="53">
        <v>4113114</v>
      </c>
      <c r="D41" s="53">
        <v>17500</v>
      </c>
      <c r="E41" s="53">
        <v>18</v>
      </c>
      <c r="F41" s="53">
        <v>7732</v>
      </c>
      <c r="G41" s="53">
        <v>16805</v>
      </c>
      <c r="H41" s="53">
        <v>0</v>
      </c>
      <c r="I41" s="53">
        <v>111844</v>
      </c>
      <c r="J41" s="53">
        <v>70618</v>
      </c>
      <c r="K41" s="53">
        <v>206999</v>
      </c>
      <c r="L41" s="53">
        <v>3011</v>
      </c>
      <c r="M41" s="53">
        <v>1042</v>
      </c>
      <c r="N41" s="53">
        <v>0</v>
      </c>
      <c r="O41" s="53">
        <v>9737</v>
      </c>
      <c r="P41" s="53">
        <v>10359</v>
      </c>
      <c r="Q41" s="53">
        <v>24149</v>
      </c>
      <c r="R41" s="53">
        <v>8204</v>
      </c>
      <c r="S41" s="53">
        <v>14172</v>
      </c>
      <c r="T41" s="53">
        <v>0</v>
      </c>
      <c r="U41" s="53">
        <v>130326</v>
      </c>
      <c r="V41" s="53">
        <v>69167</v>
      </c>
      <c r="W41" s="53">
        <v>221869</v>
      </c>
      <c r="X41" s="53">
        <v>0</v>
      </c>
      <c r="Y41" s="53">
        <v>0</v>
      </c>
      <c r="Z41" s="53">
        <v>0</v>
      </c>
      <c r="AA41" s="53">
        <v>0</v>
      </c>
      <c r="AB41" s="53">
        <v>0</v>
      </c>
      <c r="AC41" s="53">
        <v>0</v>
      </c>
      <c r="AD41" s="53">
        <v>0</v>
      </c>
      <c r="AE41" s="53">
        <v>0</v>
      </c>
      <c r="AF41" s="53">
        <v>0</v>
      </c>
      <c r="AG41" s="53">
        <v>0</v>
      </c>
      <c r="AH41" s="53">
        <v>0</v>
      </c>
      <c r="AI41" s="53">
        <v>0</v>
      </c>
      <c r="AJ41" s="53">
        <v>0</v>
      </c>
      <c r="AK41" s="53">
        <v>0</v>
      </c>
      <c r="AL41" s="53">
        <v>0</v>
      </c>
      <c r="AM41" s="53">
        <v>0</v>
      </c>
      <c r="AN41" s="53">
        <v>0</v>
      </c>
      <c r="AO41" s="53">
        <v>0</v>
      </c>
      <c r="AP41" s="53">
        <v>0</v>
      </c>
      <c r="AQ41" s="53">
        <v>0</v>
      </c>
      <c r="AR41" s="53">
        <v>0</v>
      </c>
      <c r="AS41" s="53">
        <v>0</v>
      </c>
      <c r="AT41" s="53">
        <v>0</v>
      </c>
      <c r="AU41" s="53">
        <v>0</v>
      </c>
      <c r="AV41" s="53">
        <v>18947</v>
      </c>
      <c r="AW41" s="53">
        <v>32019</v>
      </c>
      <c r="AX41" s="53">
        <v>0</v>
      </c>
      <c r="AY41" s="53">
        <v>251907</v>
      </c>
      <c r="AZ41" s="53">
        <v>150144</v>
      </c>
      <c r="BA41" s="53">
        <v>453017</v>
      </c>
      <c r="BB41" s="53">
        <v>3361</v>
      </c>
      <c r="BC41" s="53">
        <v>208</v>
      </c>
      <c r="BD41" s="53">
        <v>2834</v>
      </c>
      <c r="BE41" s="53">
        <v>0</v>
      </c>
      <c r="BF41" s="53">
        <v>7732</v>
      </c>
      <c r="BG41" s="53">
        <v>3011</v>
      </c>
      <c r="BH41" s="53">
        <v>8204</v>
      </c>
      <c r="BI41" s="53">
        <v>0</v>
      </c>
      <c r="BJ41" s="53">
        <v>11093</v>
      </c>
      <c r="BK41" s="53">
        <v>3219</v>
      </c>
      <c r="BL41" s="53">
        <v>11038</v>
      </c>
      <c r="BM41" s="53">
        <v>0</v>
      </c>
      <c r="BN41" s="53">
        <v>5.3600000000000002E-2</v>
      </c>
      <c r="BO41" s="53">
        <v>0.1333</v>
      </c>
      <c r="BP41" s="53">
        <v>4.9799999999999997E-2</v>
      </c>
      <c r="BQ41" s="53">
        <v>0</v>
      </c>
      <c r="BR41" s="53">
        <v>79298</v>
      </c>
      <c r="BS41" s="53">
        <v>7788</v>
      </c>
      <c r="BT41" s="53">
        <v>65693</v>
      </c>
      <c r="BU41" s="53">
        <v>0</v>
      </c>
      <c r="BV41" s="53">
        <v>4250</v>
      </c>
      <c r="BW41" s="53">
        <v>1038</v>
      </c>
      <c r="BX41" s="53">
        <v>3272</v>
      </c>
      <c r="BY41" s="53">
        <v>0</v>
      </c>
      <c r="BZ41" s="53">
        <v>8024</v>
      </c>
      <c r="CA41" s="53">
        <v>8024</v>
      </c>
      <c r="CB41" s="53">
        <v>8024</v>
      </c>
      <c r="CC41" s="53">
        <v>8024</v>
      </c>
      <c r="CD41" s="53">
        <v>0.52969999999999995</v>
      </c>
      <c r="CE41" s="53">
        <v>0.12939999999999999</v>
      </c>
      <c r="CF41" s="53">
        <v>0.4078</v>
      </c>
      <c r="CG41" s="53">
        <v>0</v>
      </c>
      <c r="CH41" s="53">
        <v>10662</v>
      </c>
      <c r="CI41" s="53">
        <v>10662</v>
      </c>
      <c r="CJ41" s="53">
        <v>10662</v>
      </c>
      <c r="CK41" s="53">
        <v>10662</v>
      </c>
      <c r="CL41" s="53">
        <v>5648</v>
      </c>
      <c r="CM41" s="53">
        <v>1380</v>
      </c>
      <c r="CN41" s="53">
        <v>4348</v>
      </c>
      <c r="CO41" s="53">
        <v>0</v>
      </c>
      <c r="CP41" s="53">
        <v>8262</v>
      </c>
      <c r="CQ41" s="53">
        <v>8262</v>
      </c>
      <c r="CR41" s="53">
        <v>8262</v>
      </c>
      <c r="CS41" s="53">
        <v>0</v>
      </c>
      <c r="CT41" s="53">
        <v>13910</v>
      </c>
      <c r="CU41" s="53">
        <v>9642</v>
      </c>
      <c r="CV41" s="53">
        <v>12610</v>
      </c>
      <c r="CW41" s="53">
        <v>0</v>
      </c>
      <c r="CX41" s="53">
        <v>36162</v>
      </c>
    </row>
    <row r="42" spans="1:102">
      <c r="A42" s="53" t="s">
        <v>7</v>
      </c>
      <c r="B42" s="53" t="s">
        <v>1377</v>
      </c>
      <c r="C42" s="53">
        <v>4113221</v>
      </c>
      <c r="D42" s="53">
        <v>40780</v>
      </c>
      <c r="E42" s="53">
        <v>18</v>
      </c>
      <c r="F42" s="53">
        <v>0</v>
      </c>
      <c r="G42" s="53">
        <v>50534</v>
      </c>
      <c r="H42" s="53">
        <v>28935</v>
      </c>
      <c r="I42" s="53">
        <v>465705</v>
      </c>
      <c r="J42" s="53">
        <v>158400</v>
      </c>
      <c r="K42" s="53">
        <v>703574</v>
      </c>
      <c r="L42" s="53">
        <v>492</v>
      </c>
      <c r="M42" s="53">
        <v>33268</v>
      </c>
      <c r="N42" s="53">
        <v>19049</v>
      </c>
      <c r="O42" s="53">
        <v>198457</v>
      </c>
      <c r="P42" s="53">
        <v>84679</v>
      </c>
      <c r="Q42" s="53">
        <v>335945</v>
      </c>
      <c r="R42" s="53">
        <v>0</v>
      </c>
      <c r="S42" s="53">
        <v>20119</v>
      </c>
      <c r="T42" s="53">
        <v>11520</v>
      </c>
      <c r="U42" s="53">
        <v>358396</v>
      </c>
      <c r="V42" s="53">
        <v>119447</v>
      </c>
      <c r="W42" s="53">
        <v>509482</v>
      </c>
      <c r="X42" s="53">
        <v>0</v>
      </c>
      <c r="Y42" s="53">
        <v>0</v>
      </c>
      <c r="Z42" s="53">
        <v>0</v>
      </c>
      <c r="AA42" s="53">
        <v>0</v>
      </c>
      <c r="AB42" s="53">
        <v>0</v>
      </c>
      <c r="AC42" s="53">
        <v>0</v>
      </c>
      <c r="AD42" s="53">
        <v>0</v>
      </c>
      <c r="AE42" s="53">
        <v>0</v>
      </c>
      <c r="AF42" s="53">
        <v>0</v>
      </c>
      <c r="AG42" s="53">
        <v>0</v>
      </c>
      <c r="AH42" s="53">
        <v>0</v>
      </c>
      <c r="AI42" s="53">
        <v>0</v>
      </c>
      <c r="AJ42" s="53">
        <v>0</v>
      </c>
      <c r="AK42" s="53">
        <v>0</v>
      </c>
      <c r="AL42" s="53">
        <v>0</v>
      </c>
      <c r="AM42" s="53">
        <v>0</v>
      </c>
      <c r="AN42" s="53">
        <v>0</v>
      </c>
      <c r="AO42" s="53">
        <v>0</v>
      </c>
      <c r="AP42" s="53">
        <v>0</v>
      </c>
      <c r="AQ42" s="53">
        <v>0</v>
      </c>
      <c r="AR42" s="53">
        <v>0</v>
      </c>
      <c r="AS42" s="53">
        <v>0</v>
      </c>
      <c r="AT42" s="53">
        <v>0</v>
      </c>
      <c r="AU42" s="53">
        <v>0</v>
      </c>
      <c r="AV42" s="53">
        <v>492</v>
      </c>
      <c r="AW42" s="53">
        <v>103921</v>
      </c>
      <c r="AX42" s="53">
        <v>59504</v>
      </c>
      <c r="AY42" s="53">
        <v>1022558</v>
      </c>
      <c r="AZ42" s="53">
        <v>362526</v>
      </c>
      <c r="BA42" s="53">
        <v>1549001</v>
      </c>
      <c r="BB42" s="53">
        <v>10107</v>
      </c>
      <c r="BC42" s="53">
        <v>6654</v>
      </c>
      <c r="BD42" s="53">
        <v>4024</v>
      </c>
      <c r="BE42" s="53">
        <v>0</v>
      </c>
      <c r="BF42" s="53">
        <v>0</v>
      </c>
      <c r="BG42" s="53">
        <v>492</v>
      </c>
      <c r="BH42" s="53">
        <v>0</v>
      </c>
      <c r="BI42" s="53">
        <v>0</v>
      </c>
      <c r="BJ42" s="53">
        <v>10107</v>
      </c>
      <c r="BK42" s="53">
        <v>7146</v>
      </c>
      <c r="BL42" s="53">
        <v>4024</v>
      </c>
      <c r="BM42" s="53">
        <v>0</v>
      </c>
      <c r="BN42" s="53">
        <v>1.44E-2</v>
      </c>
      <c r="BO42" s="53">
        <v>2.1299999999999999E-2</v>
      </c>
      <c r="BP42" s="53">
        <v>7.9000000000000008E-3</v>
      </c>
      <c r="BQ42" s="53">
        <v>0</v>
      </c>
      <c r="BR42" s="53">
        <v>340023</v>
      </c>
      <c r="BS42" s="53">
        <v>119256</v>
      </c>
      <c r="BT42" s="53">
        <v>228094</v>
      </c>
      <c r="BU42" s="53">
        <v>0</v>
      </c>
      <c r="BV42" s="53">
        <v>4896</v>
      </c>
      <c r="BW42" s="53">
        <v>2540</v>
      </c>
      <c r="BX42" s="53">
        <v>1802</v>
      </c>
      <c r="BY42" s="53">
        <v>0</v>
      </c>
      <c r="BZ42" s="53">
        <v>29830</v>
      </c>
      <c r="CA42" s="53">
        <v>29830</v>
      </c>
      <c r="CB42" s="53">
        <v>29830</v>
      </c>
      <c r="CC42" s="53">
        <v>29830</v>
      </c>
      <c r="CD42" s="53">
        <v>0.1641</v>
      </c>
      <c r="CE42" s="53">
        <v>8.5099999999999995E-2</v>
      </c>
      <c r="CF42" s="53">
        <v>6.0400000000000002E-2</v>
      </c>
      <c r="CG42" s="53">
        <v>0</v>
      </c>
      <c r="CH42" s="53">
        <v>46910</v>
      </c>
      <c r="CI42" s="53">
        <v>46910</v>
      </c>
      <c r="CJ42" s="53">
        <v>46910</v>
      </c>
      <c r="CK42" s="53">
        <v>46910</v>
      </c>
      <c r="CL42" s="53">
        <v>7698</v>
      </c>
      <c r="CM42" s="53">
        <v>3992</v>
      </c>
      <c r="CN42" s="53">
        <v>2833</v>
      </c>
      <c r="CO42" s="53">
        <v>0</v>
      </c>
      <c r="CP42" s="53">
        <v>0</v>
      </c>
      <c r="CQ42" s="53">
        <v>0</v>
      </c>
      <c r="CR42" s="53">
        <v>0</v>
      </c>
      <c r="CS42" s="53">
        <v>0</v>
      </c>
      <c r="CT42" s="53">
        <v>7698</v>
      </c>
      <c r="CU42" s="53">
        <v>3992</v>
      </c>
      <c r="CV42" s="53">
        <v>2833</v>
      </c>
      <c r="CW42" s="53">
        <v>0</v>
      </c>
      <c r="CX42" s="53">
        <v>14523</v>
      </c>
    </row>
    <row r="43" spans="1:102">
      <c r="A43" s="53" t="s">
        <v>7</v>
      </c>
      <c r="B43" s="53" t="s">
        <v>1377</v>
      </c>
      <c r="C43" s="53">
        <v>4113239</v>
      </c>
      <c r="D43" s="53">
        <v>100</v>
      </c>
      <c r="E43" s="53">
        <v>18</v>
      </c>
      <c r="F43" s="53">
        <v>0</v>
      </c>
      <c r="G43" s="53">
        <v>378544</v>
      </c>
      <c r="H43" s="53">
        <v>10830</v>
      </c>
      <c r="I43" s="53">
        <v>360314</v>
      </c>
      <c r="J43" s="53">
        <v>95216</v>
      </c>
      <c r="K43" s="53">
        <v>844904</v>
      </c>
      <c r="L43" s="53">
        <v>2274</v>
      </c>
      <c r="M43" s="53">
        <v>57659</v>
      </c>
      <c r="N43" s="53">
        <v>300</v>
      </c>
      <c r="O43" s="53">
        <v>93969</v>
      </c>
      <c r="P43" s="53">
        <v>20298</v>
      </c>
      <c r="Q43" s="53">
        <v>174500</v>
      </c>
      <c r="R43" s="53">
        <v>0</v>
      </c>
      <c r="S43" s="53">
        <v>307080</v>
      </c>
      <c r="T43" s="53">
        <v>7606</v>
      </c>
      <c r="U43" s="53">
        <v>308316</v>
      </c>
      <c r="V43" s="53">
        <v>132897</v>
      </c>
      <c r="W43" s="53">
        <v>755899</v>
      </c>
      <c r="X43" s="53">
        <v>0</v>
      </c>
      <c r="Y43" s="53">
        <v>0</v>
      </c>
      <c r="Z43" s="53">
        <v>0</v>
      </c>
      <c r="AA43" s="53">
        <v>0</v>
      </c>
      <c r="AB43" s="53">
        <v>0</v>
      </c>
      <c r="AC43" s="53">
        <v>0</v>
      </c>
      <c r="AD43" s="53">
        <v>0</v>
      </c>
      <c r="AE43" s="53">
        <v>0</v>
      </c>
      <c r="AF43" s="53">
        <v>0</v>
      </c>
      <c r="AG43" s="53">
        <v>0</v>
      </c>
      <c r="AH43" s="53">
        <v>0</v>
      </c>
      <c r="AI43" s="53">
        <v>0</v>
      </c>
      <c r="AJ43" s="53">
        <v>0</v>
      </c>
      <c r="AK43" s="53">
        <v>0</v>
      </c>
      <c r="AL43" s="53">
        <v>0</v>
      </c>
      <c r="AM43" s="53">
        <v>0</v>
      </c>
      <c r="AN43" s="53">
        <v>0</v>
      </c>
      <c r="AO43" s="53">
        <v>0</v>
      </c>
      <c r="AP43" s="53">
        <v>0</v>
      </c>
      <c r="AQ43" s="53">
        <v>0</v>
      </c>
      <c r="AR43" s="53">
        <v>0</v>
      </c>
      <c r="AS43" s="53">
        <v>0</v>
      </c>
      <c r="AT43" s="53">
        <v>0</v>
      </c>
      <c r="AU43" s="53">
        <v>0</v>
      </c>
      <c r="AV43" s="53">
        <v>2274</v>
      </c>
      <c r="AW43" s="53">
        <v>743283</v>
      </c>
      <c r="AX43" s="53">
        <v>18736</v>
      </c>
      <c r="AY43" s="53">
        <v>762599</v>
      </c>
      <c r="AZ43" s="53">
        <v>248411</v>
      </c>
      <c r="BA43" s="53">
        <v>1775303</v>
      </c>
      <c r="BB43" s="53">
        <v>75709</v>
      </c>
      <c r="BC43" s="53">
        <v>11532</v>
      </c>
      <c r="BD43" s="53">
        <v>61416</v>
      </c>
      <c r="BE43" s="53">
        <v>0</v>
      </c>
      <c r="BF43" s="53">
        <v>0</v>
      </c>
      <c r="BG43" s="53">
        <v>2274</v>
      </c>
      <c r="BH43" s="53">
        <v>0</v>
      </c>
      <c r="BI43" s="53">
        <v>0</v>
      </c>
      <c r="BJ43" s="53">
        <v>75709</v>
      </c>
      <c r="BK43" s="53">
        <v>13806</v>
      </c>
      <c r="BL43" s="53">
        <v>61416</v>
      </c>
      <c r="BM43" s="53">
        <v>0</v>
      </c>
      <c r="BN43" s="53">
        <v>8.9599999999999999E-2</v>
      </c>
      <c r="BO43" s="53">
        <v>7.9100000000000004E-2</v>
      </c>
      <c r="BP43" s="53">
        <v>8.1199999999999994E-2</v>
      </c>
      <c r="BQ43" s="53">
        <v>0</v>
      </c>
      <c r="BR43" s="53">
        <v>149272</v>
      </c>
      <c r="BS43" s="53">
        <v>29528</v>
      </c>
      <c r="BT43" s="53">
        <v>126159</v>
      </c>
      <c r="BU43" s="53">
        <v>0</v>
      </c>
      <c r="BV43" s="53">
        <v>13375</v>
      </c>
      <c r="BW43" s="53">
        <v>2336</v>
      </c>
      <c r="BX43" s="53">
        <v>10244</v>
      </c>
      <c r="BY43" s="53">
        <v>0</v>
      </c>
      <c r="BZ43" s="53">
        <v>11428</v>
      </c>
      <c r="CA43" s="53">
        <v>11428</v>
      </c>
      <c r="CB43" s="53">
        <v>11428</v>
      </c>
      <c r="CC43" s="53">
        <v>11428</v>
      </c>
      <c r="CD43" s="53">
        <v>1.1704000000000001</v>
      </c>
      <c r="CE43" s="53">
        <v>0.2044</v>
      </c>
      <c r="CF43" s="53">
        <v>0.89639999999999997</v>
      </c>
      <c r="CG43" s="53">
        <v>0</v>
      </c>
      <c r="CH43" s="53">
        <v>14568</v>
      </c>
      <c r="CI43" s="53">
        <v>14568</v>
      </c>
      <c r="CJ43" s="53">
        <v>14568</v>
      </c>
      <c r="CK43" s="53">
        <v>14568</v>
      </c>
      <c r="CL43" s="53">
        <v>17050</v>
      </c>
      <c r="CM43" s="53">
        <v>2978</v>
      </c>
      <c r="CN43" s="53">
        <v>13059</v>
      </c>
      <c r="CO43" s="53">
        <v>0</v>
      </c>
      <c r="CP43" s="53">
        <v>0</v>
      </c>
      <c r="CQ43" s="53">
        <v>0</v>
      </c>
      <c r="CR43" s="53">
        <v>0</v>
      </c>
      <c r="CS43" s="53">
        <v>0</v>
      </c>
      <c r="CT43" s="53">
        <v>17050</v>
      </c>
      <c r="CU43" s="53">
        <v>2978</v>
      </c>
      <c r="CV43" s="53">
        <v>13059</v>
      </c>
      <c r="CW43" s="53">
        <v>0</v>
      </c>
      <c r="CX43" s="53">
        <v>33087</v>
      </c>
    </row>
    <row r="44" spans="1:102">
      <c r="A44" s="53" t="s">
        <v>7</v>
      </c>
      <c r="B44" s="53" t="s">
        <v>1377</v>
      </c>
      <c r="C44" s="53">
        <v>4113247</v>
      </c>
      <c r="D44" s="53">
        <v>40700</v>
      </c>
      <c r="E44" s="53">
        <v>18</v>
      </c>
      <c r="F44" s="53">
        <v>3771</v>
      </c>
      <c r="G44" s="53">
        <v>93224</v>
      </c>
      <c r="H44" s="53">
        <v>0</v>
      </c>
      <c r="I44" s="53">
        <v>451960</v>
      </c>
      <c r="J44" s="53">
        <v>25862</v>
      </c>
      <c r="K44" s="53">
        <v>574817</v>
      </c>
      <c r="L44" s="53">
        <v>1994</v>
      </c>
      <c r="M44" s="53">
        <v>35395</v>
      </c>
      <c r="N44" s="53">
        <v>0</v>
      </c>
      <c r="O44" s="53">
        <v>125804</v>
      </c>
      <c r="P44" s="53">
        <v>13433</v>
      </c>
      <c r="Q44" s="53">
        <v>176626</v>
      </c>
      <c r="R44" s="53">
        <v>3068</v>
      </c>
      <c r="S44" s="53">
        <v>67543</v>
      </c>
      <c r="T44" s="53">
        <v>0</v>
      </c>
      <c r="U44" s="53">
        <v>493917</v>
      </c>
      <c r="V44" s="53">
        <v>22617</v>
      </c>
      <c r="W44" s="53">
        <v>587145</v>
      </c>
      <c r="X44" s="53">
        <v>0</v>
      </c>
      <c r="Y44" s="53">
        <v>0</v>
      </c>
      <c r="Z44" s="53">
        <v>0</v>
      </c>
      <c r="AA44" s="53">
        <v>0</v>
      </c>
      <c r="AB44" s="53">
        <v>0</v>
      </c>
      <c r="AC44" s="53">
        <v>0</v>
      </c>
      <c r="AD44" s="53">
        <v>0</v>
      </c>
      <c r="AE44" s="53">
        <v>0</v>
      </c>
      <c r="AF44" s="53">
        <v>0</v>
      </c>
      <c r="AG44" s="53">
        <v>0</v>
      </c>
      <c r="AH44" s="53">
        <v>0</v>
      </c>
      <c r="AI44" s="53">
        <v>0</v>
      </c>
      <c r="AJ44" s="53">
        <v>0</v>
      </c>
      <c r="AK44" s="53">
        <v>0</v>
      </c>
      <c r="AL44" s="53">
        <v>0</v>
      </c>
      <c r="AM44" s="53">
        <v>0</v>
      </c>
      <c r="AN44" s="53">
        <v>0</v>
      </c>
      <c r="AO44" s="53">
        <v>0</v>
      </c>
      <c r="AP44" s="53">
        <v>0</v>
      </c>
      <c r="AQ44" s="53">
        <v>0</v>
      </c>
      <c r="AR44" s="53">
        <v>0</v>
      </c>
      <c r="AS44" s="53">
        <v>0</v>
      </c>
      <c r="AT44" s="53">
        <v>0</v>
      </c>
      <c r="AU44" s="53">
        <v>0</v>
      </c>
      <c r="AV44" s="53">
        <v>8833</v>
      </c>
      <c r="AW44" s="53">
        <v>196162</v>
      </c>
      <c r="AX44" s="53">
        <v>0</v>
      </c>
      <c r="AY44" s="53">
        <v>1071681</v>
      </c>
      <c r="AZ44" s="53">
        <v>61912</v>
      </c>
      <c r="BA44" s="53">
        <v>1338588</v>
      </c>
      <c r="BB44" s="53">
        <v>18645</v>
      </c>
      <c r="BC44" s="53">
        <v>7079</v>
      </c>
      <c r="BD44" s="53">
        <v>13509</v>
      </c>
      <c r="BE44" s="53">
        <v>0</v>
      </c>
      <c r="BF44" s="53">
        <v>3771</v>
      </c>
      <c r="BG44" s="53">
        <v>1994</v>
      </c>
      <c r="BH44" s="53">
        <v>3068</v>
      </c>
      <c r="BI44" s="53">
        <v>0</v>
      </c>
      <c r="BJ44" s="53">
        <v>22416</v>
      </c>
      <c r="BK44" s="53">
        <v>9073</v>
      </c>
      <c r="BL44" s="53">
        <v>16577</v>
      </c>
      <c r="BM44" s="53">
        <v>0</v>
      </c>
      <c r="BN44" s="53">
        <v>3.9E-2</v>
      </c>
      <c r="BO44" s="53">
        <v>5.1400000000000001E-2</v>
      </c>
      <c r="BP44" s="53">
        <v>2.8199999999999999E-2</v>
      </c>
      <c r="BQ44" s="53">
        <v>0</v>
      </c>
      <c r="BR44" s="53">
        <v>301577</v>
      </c>
      <c r="BS44" s="53">
        <v>57496</v>
      </c>
      <c r="BT44" s="53">
        <v>297687</v>
      </c>
      <c r="BU44" s="53">
        <v>0</v>
      </c>
      <c r="BV44" s="53">
        <v>11762</v>
      </c>
      <c r="BW44" s="53">
        <v>2955</v>
      </c>
      <c r="BX44" s="53">
        <v>8395</v>
      </c>
      <c r="BY44" s="53">
        <v>0</v>
      </c>
      <c r="BZ44" s="53">
        <v>14626</v>
      </c>
      <c r="CA44" s="53">
        <v>14626</v>
      </c>
      <c r="CB44" s="53">
        <v>14626</v>
      </c>
      <c r="CC44" s="53">
        <v>14626</v>
      </c>
      <c r="CD44" s="53">
        <v>0.80420000000000003</v>
      </c>
      <c r="CE44" s="53">
        <v>0.20200000000000001</v>
      </c>
      <c r="CF44" s="53">
        <v>0.57399999999999995</v>
      </c>
      <c r="CG44" s="53">
        <v>0</v>
      </c>
      <c r="CH44" s="53">
        <v>21629</v>
      </c>
      <c r="CI44" s="53">
        <v>21629</v>
      </c>
      <c r="CJ44" s="53">
        <v>21629</v>
      </c>
      <c r="CK44" s="53">
        <v>21629</v>
      </c>
      <c r="CL44" s="53">
        <v>17394</v>
      </c>
      <c r="CM44" s="53">
        <v>4369</v>
      </c>
      <c r="CN44" s="53">
        <v>12415</v>
      </c>
      <c r="CO44" s="53">
        <v>0</v>
      </c>
      <c r="CP44" s="53">
        <v>190</v>
      </c>
      <c r="CQ44" s="53">
        <v>58</v>
      </c>
      <c r="CR44" s="53">
        <v>194</v>
      </c>
      <c r="CS44" s="53">
        <v>0</v>
      </c>
      <c r="CT44" s="53">
        <v>17584</v>
      </c>
      <c r="CU44" s="53">
        <v>4427</v>
      </c>
      <c r="CV44" s="53">
        <v>12609</v>
      </c>
      <c r="CW44" s="53">
        <v>0</v>
      </c>
      <c r="CX44" s="53">
        <v>34620</v>
      </c>
    </row>
    <row r="45" spans="1:102">
      <c r="A45" s="53" t="s">
        <v>7</v>
      </c>
      <c r="B45" s="53" t="s">
        <v>1377</v>
      </c>
      <c r="C45" s="53">
        <v>4113312</v>
      </c>
      <c r="D45" s="53">
        <v>40800</v>
      </c>
      <c r="E45" s="53">
        <v>18</v>
      </c>
      <c r="F45" s="53">
        <v>4200</v>
      </c>
      <c r="G45" s="53">
        <v>81817</v>
      </c>
      <c r="H45" s="53">
        <v>71058</v>
      </c>
      <c r="I45" s="53">
        <v>142900</v>
      </c>
      <c r="J45" s="53">
        <v>243660</v>
      </c>
      <c r="K45" s="53">
        <v>543635</v>
      </c>
      <c r="L45" s="53">
        <v>6850</v>
      </c>
      <c r="M45" s="53">
        <v>8830</v>
      </c>
      <c r="N45" s="53">
        <v>7670</v>
      </c>
      <c r="O45" s="53">
        <v>17250</v>
      </c>
      <c r="P45" s="53">
        <v>15800</v>
      </c>
      <c r="Q45" s="53">
        <v>56400</v>
      </c>
      <c r="R45" s="53">
        <v>1550</v>
      </c>
      <c r="S45" s="53">
        <v>17433</v>
      </c>
      <c r="T45" s="53">
        <v>15117</v>
      </c>
      <c r="U45" s="53">
        <v>96250</v>
      </c>
      <c r="V45" s="53">
        <v>47750.1</v>
      </c>
      <c r="W45" s="53">
        <v>178100</v>
      </c>
      <c r="X45" s="53">
        <v>0</v>
      </c>
      <c r="Y45" s="53">
        <v>0</v>
      </c>
      <c r="Z45" s="53">
        <v>0</v>
      </c>
      <c r="AA45" s="53">
        <v>0</v>
      </c>
      <c r="AB45" s="53">
        <v>0</v>
      </c>
      <c r="AC45" s="53">
        <v>0</v>
      </c>
      <c r="AD45" s="53">
        <v>0</v>
      </c>
      <c r="AE45" s="53">
        <v>0</v>
      </c>
      <c r="AF45" s="53">
        <v>0</v>
      </c>
      <c r="AG45" s="53">
        <v>0</v>
      </c>
      <c r="AH45" s="53">
        <v>0</v>
      </c>
      <c r="AI45" s="53">
        <v>0</v>
      </c>
      <c r="AJ45" s="53">
        <v>0</v>
      </c>
      <c r="AK45" s="53">
        <v>0</v>
      </c>
      <c r="AL45" s="53">
        <v>0</v>
      </c>
      <c r="AM45" s="53">
        <v>0</v>
      </c>
      <c r="AN45" s="53">
        <v>0</v>
      </c>
      <c r="AO45" s="53">
        <v>0</v>
      </c>
      <c r="AP45" s="53">
        <v>0</v>
      </c>
      <c r="AQ45" s="53">
        <v>0</v>
      </c>
      <c r="AR45" s="53">
        <v>0</v>
      </c>
      <c r="AS45" s="53">
        <v>0</v>
      </c>
      <c r="AT45" s="53">
        <v>0</v>
      </c>
      <c r="AU45" s="53">
        <v>0</v>
      </c>
      <c r="AV45" s="53">
        <v>12600</v>
      </c>
      <c r="AW45" s="53">
        <v>108080</v>
      </c>
      <c r="AX45" s="53">
        <v>93845</v>
      </c>
      <c r="AY45" s="53">
        <v>256400</v>
      </c>
      <c r="AZ45" s="53">
        <v>307210.09999999998</v>
      </c>
      <c r="BA45" s="53">
        <v>778135</v>
      </c>
      <c r="BB45" s="53">
        <v>16363</v>
      </c>
      <c r="BC45" s="53">
        <v>1766</v>
      </c>
      <c r="BD45" s="53">
        <v>3487</v>
      </c>
      <c r="BE45" s="53">
        <v>0</v>
      </c>
      <c r="BF45" s="53">
        <v>4200</v>
      </c>
      <c r="BG45" s="53">
        <v>6850</v>
      </c>
      <c r="BH45" s="53">
        <v>1550</v>
      </c>
      <c r="BI45" s="53">
        <v>0</v>
      </c>
      <c r="BJ45" s="53">
        <v>20563</v>
      </c>
      <c r="BK45" s="53">
        <v>8616</v>
      </c>
      <c r="BL45" s="53">
        <v>5037</v>
      </c>
      <c r="BM45" s="53">
        <v>0</v>
      </c>
      <c r="BN45" s="53">
        <v>3.78E-2</v>
      </c>
      <c r="BO45" s="53">
        <v>0.15279999999999999</v>
      </c>
      <c r="BP45" s="53">
        <v>2.8299999999999999E-2</v>
      </c>
      <c r="BQ45" s="53">
        <v>0</v>
      </c>
      <c r="BR45" s="53">
        <v>257672</v>
      </c>
      <c r="BS45" s="53">
        <v>0</v>
      </c>
      <c r="BT45" s="53">
        <v>26422</v>
      </c>
      <c r="BU45" s="53">
        <v>0</v>
      </c>
      <c r="BV45" s="53">
        <v>9740</v>
      </c>
      <c r="BW45" s="53">
        <v>0</v>
      </c>
      <c r="BX45" s="53">
        <v>748</v>
      </c>
      <c r="BY45" s="53">
        <v>0</v>
      </c>
      <c r="BZ45" s="53">
        <v>4488</v>
      </c>
      <c r="CA45" s="53">
        <v>4488</v>
      </c>
      <c r="CB45" s="53">
        <v>4488</v>
      </c>
      <c r="CC45" s="53">
        <v>4488</v>
      </c>
      <c r="CD45" s="53">
        <v>2.1701999999999999</v>
      </c>
      <c r="CE45" s="53">
        <v>0</v>
      </c>
      <c r="CF45" s="53">
        <v>0.16669999999999999</v>
      </c>
      <c r="CG45" s="53">
        <v>0</v>
      </c>
      <c r="CH45" s="53">
        <v>9244</v>
      </c>
      <c r="CI45" s="53">
        <v>9244</v>
      </c>
      <c r="CJ45" s="53">
        <v>9244</v>
      </c>
      <c r="CK45" s="53">
        <v>9244</v>
      </c>
      <c r="CL45" s="53">
        <v>20061</v>
      </c>
      <c r="CM45" s="53">
        <v>0</v>
      </c>
      <c r="CN45" s="53">
        <v>1541</v>
      </c>
      <c r="CO45" s="53">
        <v>0</v>
      </c>
      <c r="CP45" s="53">
        <v>0</v>
      </c>
      <c r="CQ45" s="53">
        <v>0</v>
      </c>
      <c r="CR45" s="53">
        <v>0</v>
      </c>
      <c r="CS45" s="53">
        <v>0</v>
      </c>
      <c r="CT45" s="53">
        <v>20061</v>
      </c>
      <c r="CU45" s="53">
        <v>0</v>
      </c>
      <c r="CV45" s="53">
        <v>1541</v>
      </c>
      <c r="CW45" s="53">
        <v>0</v>
      </c>
      <c r="CX45" s="53">
        <v>21602</v>
      </c>
    </row>
    <row r="46" spans="1:102">
      <c r="A46" s="53" t="s">
        <v>7</v>
      </c>
      <c r="B46" s="53" t="s">
        <v>1377</v>
      </c>
      <c r="C46" s="53">
        <v>4113338</v>
      </c>
      <c r="D46" s="53">
        <v>40270</v>
      </c>
      <c r="E46" s="53">
        <v>18</v>
      </c>
      <c r="F46" s="53">
        <v>0</v>
      </c>
      <c r="G46" s="53">
        <v>20962</v>
      </c>
      <c r="H46" s="53">
        <v>63446</v>
      </c>
      <c r="I46" s="53">
        <v>558814</v>
      </c>
      <c r="J46" s="53">
        <v>173238</v>
      </c>
      <c r="K46" s="53">
        <v>816460</v>
      </c>
      <c r="L46" s="53">
        <v>0</v>
      </c>
      <c r="M46" s="53">
        <v>9668</v>
      </c>
      <c r="N46" s="53">
        <v>20540</v>
      </c>
      <c r="O46" s="53">
        <v>0</v>
      </c>
      <c r="P46" s="53">
        <v>39999</v>
      </c>
      <c r="Q46" s="53">
        <v>70207</v>
      </c>
      <c r="R46" s="53">
        <v>0</v>
      </c>
      <c r="S46" s="53">
        <v>19413</v>
      </c>
      <c r="T46" s="53">
        <v>48831</v>
      </c>
      <c r="U46" s="53">
        <v>426304</v>
      </c>
      <c r="V46" s="53">
        <v>147124</v>
      </c>
      <c r="W46" s="53">
        <v>641672</v>
      </c>
      <c r="X46" s="53">
        <v>0</v>
      </c>
      <c r="Y46" s="53">
        <v>0</v>
      </c>
      <c r="Z46" s="53">
        <v>0</v>
      </c>
      <c r="AA46" s="53">
        <v>0</v>
      </c>
      <c r="AB46" s="53">
        <v>0</v>
      </c>
      <c r="AC46" s="53">
        <v>0</v>
      </c>
      <c r="AD46" s="53">
        <v>0</v>
      </c>
      <c r="AE46" s="53">
        <v>0</v>
      </c>
      <c r="AF46" s="53">
        <v>0</v>
      </c>
      <c r="AG46" s="53">
        <v>0</v>
      </c>
      <c r="AH46" s="53">
        <v>0</v>
      </c>
      <c r="AI46" s="53">
        <v>0</v>
      </c>
      <c r="AJ46" s="53">
        <v>0</v>
      </c>
      <c r="AK46" s="53">
        <v>0</v>
      </c>
      <c r="AL46" s="53">
        <v>0</v>
      </c>
      <c r="AM46" s="53">
        <v>0</v>
      </c>
      <c r="AN46" s="53">
        <v>0</v>
      </c>
      <c r="AO46" s="53">
        <v>0</v>
      </c>
      <c r="AP46" s="53">
        <v>0</v>
      </c>
      <c r="AQ46" s="53">
        <v>0</v>
      </c>
      <c r="AR46" s="53">
        <v>0</v>
      </c>
      <c r="AS46" s="53">
        <v>0</v>
      </c>
      <c r="AT46" s="53">
        <v>0</v>
      </c>
      <c r="AU46" s="53">
        <v>0</v>
      </c>
      <c r="AV46" s="53">
        <v>0</v>
      </c>
      <c r="AW46" s="53">
        <v>50043</v>
      </c>
      <c r="AX46" s="53">
        <v>132817</v>
      </c>
      <c r="AY46" s="53">
        <v>985118</v>
      </c>
      <c r="AZ46" s="53">
        <v>360361</v>
      </c>
      <c r="BA46" s="53">
        <v>1528339</v>
      </c>
      <c r="BB46" s="53">
        <v>4192</v>
      </c>
      <c r="BC46" s="53">
        <v>1934</v>
      </c>
      <c r="BD46" s="53">
        <v>3883</v>
      </c>
      <c r="BE46" s="53">
        <v>0</v>
      </c>
      <c r="BF46" s="53">
        <v>0</v>
      </c>
      <c r="BG46" s="53">
        <v>0</v>
      </c>
      <c r="BH46" s="53">
        <v>0</v>
      </c>
      <c r="BI46" s="53">
        <v>0</v>
      </c>
      <c r="BJ46" s="53">
        <v>4192</v>
      </c>
      <c r="BK46" s="53">
        <v>1934</v>
      </c>
      <c r="BL46" s="53">
        <v>3883</v>
      </c>
      <c r="BM46" s="53">
        <v>0</v>
      </c>
      <c r="BN46" s="53">
        <v>5.1000000000000004E-3</v>
      </c>
      <c r="BO46" s="53">
        <v>2.75E-2</v>
      </c>
      <c r="BP46" s="53">
        <v>6.1000000000000004E-3</v>
      </c>
      <c r="BQ46" s="53">
        <v>0</v>
      </c>
      <c r="BR46" s="53">
        <v>335896</v>
      </c>
      <c r="BS46" s="53">
        <v>79727</v>
      </c>
      <c r="BT46" s="53">
        <v>259216</v>
      </c>
      <c r="BU46" s="53">
        <v>0</v>
      </c>
      <c r="BV46" s="53">
        <v>1713</v>
      </c>
      <c r="BW46" s="53">
        <v>2192</v>
      </c>
      <c r="BX46" s="53">
        <v>1581</v>
      </c>
      <c r="BY46" s="53">
        <v>0</v>
      </c>
      <c r="BZ46" s="53">
        <v>9030</v>
      </c>
      <c r="CA46" s="53">
        <v>9030</v>
      </c>
      <c r="CB46" s="53">
        <v>9030</v>
      </c>
      <c r="CC46" s="53">
        <v>9030</v>
      </c>
      <c r="CD46" s="53">
        <v>0.18970000000000001</v>
      </c>
      <c r="CE46" s="53">
        <v>0.2427</v>
      </c>
      <c r="CF46" s="53">
        <v>0.17510000000000001</v>
      </c>
      <c r="CG46" s="53">
        <v>0</v>
      </c>
      <c r="CH46" s="53">
        <v>20227</v>
      </c>
      <c r="CI46" s="53">
        <v>20227</v>
      </c>
      <c r="CJ46" s="53">
        <v>20227</v>
      </c>
      <c r="CK46" s="53">
        <v>20227</v>
      </c>
      <c r="CL46" s="53">
        <v>3837</v>
      </c>
      <c r="CM46" s="53">
        <v>4909</v>
      </c>
      <c r="CN46" s="53">
        <v>3542</v>
      </c>
      <c r="CO46" s="53">
        <v>0</v>
      </c>
      <c r="CP46" s="53">
        <v>0</v>
      </c>
      <c r="CQ46" s="53">
        <v>0</v>
      </c>
      <c r="CR46" s="53">
        <v>0</v>
      </c>
      <c r="CS46" s="53">
        <v>0</v>
      </c>
      <c r="CT46" s="53">
        <v>3837</v>
      </c>
      <c r="CU46" s="53">
        <v>4909</v>
      </c>
      <c r="CV46" s="53">
        <v>3542</v>
      </c>
      <c r="CW46" s="53">
        <v>0</v>
      </c>
      <c r="CX46" s="53">
        <v>12288</v>
      </c>
    </row>
    <row r="47" spans="1:102">
      <c r="A47" s="53" t="s">
        <v>7</v>
      </c>
      <c r="B47" s="53" t="s">
        <v>1377</v>
      </c>
      <c r="C47" s="53">
        <v>4113346</v>
      </c>
      <c r="D47" s="53">
        <v>18800</v>
      </c>
      <c r="E47" s="53">
        <v>18</v>
      </c>
      <c r="F47" s="53">
        <v>1183</v>
      </c>
      <c r="G47" s="53">
        <v>3434</v>
      </c>
      <c r="H47" s="53">
        <v>10702</v>
      </c>
      <c r="I47" s="53">
        <v>319176</v>
      </c>
      <c r="J47" s="53">
        <v>188420</v>
      </c>
      <c r="K47" s="53">
        <v>522915</v>
      </c>
      <c r="L47" s="53">
        <v>0</v>
      </c>
      <c r="M47" s="53">
        <v>206</v>
      </c>
      <c r="N47" s="53">
        <v>7055</v>
      </c>
      <c r="O47" s="53">
        <v>2843</v>
      </c>
      <c r="P47" s="53">
        <v>42530</v>
      </c>
      <c r="Q47" s="53">
        <v>52634</v>
      </c>
      <c r="R47" s="53">
        <v>837</v>
      </c>
      <c r="S47" s="53">
        <v>899</v>
      </c>
      <c r="T47" s="53">
        <v>11947</v>
      </c>
      <c r="U47" s="53">
        <v>326162</v>
      </c>
      <c r="V47" s="53">
        <v>174504</v>
      </c>
      <c r="W47" s="53">
        <v>514349</v>
      </c>
      <c r="X47" s="53">
        <v>0</v>
      </c>
      <c r="Y47" s="53">
        <v>0</v>
      </c>
      <c r="Z47" s="53">
        <v>0</v>
      </c>
      <c r="AA47" s="53">
        <v>0</v>
      </c>
      <c r="AB47" s="53">
        <v>0</v>
      </c>
      <c r="AC47" s="53">
        <v>0</v>
      </c>
      <c r="AD47" s="53">
        <v>0</v>
      </c>
      <c r="AE47" s="53">
        <v>0</v>
      </c>
      <c r="AF47" s="53">
        <v>0</v>
      </c>
      <c r="AG47" s="53">
        <v>0</v>
      </c>
      <c r="AH47" s="53">
        <v>0</v>
      </c>
      <c r="AI47" s="53">
        <v>0</v>
      </c>
      <c r="AJ47" s="53">
        <v>0</v>
      </c>
      <c r="AK47" s="53">
        <v>0</v>
      </c>
      <c r="AL47" s="53">
        <v>0</v>
      </c>
      <c r="AM47" s="53">
        <v>0</v>
      </c>
      <c r="AN47" s="53">
        <v>0</v>
      </c>
      <c r="AO47" s="53">
        <v>0</v>
      </c>
      <c r="AP47" s="53">
        <v>0</v>
      </c>
      <c r="AQ47" s="53">
        <v>0</v>
      </c>
      <c r="AR47" s="53">
        <v>0</v>
      </c>
      <c r="AS47" s="53">
        <v>0</v>
      </c>
      <c r="AT47" s="53">
        <v>0</v>
      </c>
      <c r="AU47" s="53">
        <v>0</v>
      </c>
      <c r="AV47" s="53">
        <v>2020</v>
      </c>
      <c r="AW47" s="53">
        <v>4539</v>
      </c>
      <c r="AX47" s="53">
        <v>29704</v>
      </c>
      <c r="AY47" s="53">
        <v>648181</v>
      </c>
      <c r="AZ47" s="53">
        <v>405454</v>
      </c>
      <c r="BA47" s="53">
        <v>1089898</v>
      </c>
      <c r="BB47" s="53">
        <v>687</v>
      </c>
      <c r="BC47" s="53">
        <v>41</v>
      </c>
      <c r="BD47" s="53">
        <v>180</v>
      </c>
      <c r="BE47" s="53">
        <v>0</v>
      </c>
      <c r="BF47" s="53">
        <v>1183</v>
      </c>
      <c r="BG47" s="53">
        <v>0</v>
      </c>
      <c r="BH47" s="53">
        <v>837</v>
      </c>
      <c r="BI47" s="53">
        <v>0</v>
      </c>
      <c r="BJ47" s="53">
        <v>1870</v>
      </c>
      <c r="BK47" s="53">
        <v>41</v>
      </c>
      <c r="BL47" s="53">
        <v>1017</v>
      </c>
      <c r="BM47" s="53">
        <v>0</v>
      </c>
      <c r="BN47" s="53">
        <v>3.5999999999999999E-3</v>
      </c>
      <c r="BO47" s="53">
        <v>8.0000000000000004E-4</v>
      </c>
      <c r="BP47" s="53">
        <v>2E-3</v>
      </c>
      <c r="BQ47" s="53">
        <v>0</v>
      </c>
      <c r="BR47" s="53">
        <v>210791</v>
      </c>
      <c r="BS47" s="53">
        <v>63735</v>
      </c>
      <c r="BT47" s="53">
        <v>200056</v>
      </c>
      <c r="BU47" s="53">
        <v>0</v>
      </c>
      <c r="BV47" s="53">
        <v>759</v>
      </c>
      <c r="BW47" s="53">
        <v>51</v>
      </c>
      <c r="BX47" s="53">
        <v>400</v>
      </c>
      <c r="BY47" s="53">
        <v>0</v>
      </c>
      <c r="BZ47" s="53">
        <v>10354</v>
      </c>
      <c r="CA47" s="53">
        <v>10354</v>
      </c>
      <c r="CB47" s="53">
        <v>10354</v>
      </c>
      <c r="CC47" s="53">
        <v>10354</v>
      </c>
      <c r="CD47" s="53">
        <v>7.3300000000000004E-2</v>
      </c>
      <c r="CE47" s="53">
        <v>4.8999999999999998E-3</v>
      </c>
      <c r="CF47" s="53">
        <v>3.8600000000000002E-2</v>
      </c>
      <c r="CG47" s="53">
        <v>0</v>
      </c>
      <c r="CH47" s="53">
        <v>18547</v>
      </c>
      <c r="CI47" s="53">
        <v>18547</v>
      </c>
      <c r="CJ47" s="53">
        <v>18547</v>
      </c>
      <c r="CK47" s="53">
        <v>18547</v>
      </c>
      <c r="CL47" s="53">
        <v>1359</v>
      </c>
      <c r="CM47" s="53">
        <v>91</v>
      </c>
      <c r="CN47" s="53">
        <v>716</v>
      </c>
      <c r="CO47" s="53">
        <v>0</v>
      </c>
      <c r="CP47" s="53">
        <v>0</v>
      </c>
      <c r="CQ47" s="53">
        <v>0</v>
      </c>
      <c r="CR47" s="53">
        <v>0</v>
      </c>
      <c r="CS47" s="53">
        <v>0</v>
      </c>
      <c r="CT47" s="53">
        <v>1359</v>
      </c>
      <c r="CU47" s="53">
        <v>91</v>
      </c>
      <c r="CV47" s="53">
        <v>716</v>
      </c>
      <c r="CW47" s="53">
        <v>0</v>
      </c>
      <c r="CX47" s="53">
        <v>2166</v>
      </c>
    </row>
    <row r="48" spans="1:102">
      <c r="A48" s="53" t="s">
        <v>7</v>
      </c>
      <c r="B48" s="53" t="s">
        <v>1377</v>
      </c>
      <c r="C48" s="53">
        <v>4113361</v>
      </c>
      <c r="D48" s="53">
        <v>5100</v>
      </c>
      <c r="E48" s="53">
        <v>18</v>
      </c>
      <c r="F48" s="53">
        <v>0</v>
      </c>
      <c r="G48" s="53">
        <v>33323</v>
      </c>
      <c r="H48" s="53">
        <v>0</v>
      </c>
      <c r="I48" s="53">
        <v>46406</v>
      </c>
      <c r="J48" s="53">
        <v>18521</v>
      </c>
      <c r="K48" s="53">
        <v>98250</v>
      </c>
      <c r="L48" s="53">
        <v>0</v>
      </c>
      <c r="M48" s="53">
        <v>10410</v>
      </c>
      <c r="N48" s="53">
        <v>0</v>
      </c>
      <c r="O48" s="53">
        <v>19976</v>
      </c>
      <c r="P48" s="53">
        <v>9359</v>
      </c>
      <c r="Q48" s="53">
        <v>39745</v>
      </c>
      <c r="R48" s="53">
        <v>0</v>
      </c>
      <c r="S48" s="53">
        <v>7253</v>
      </c>
      <c r="T48" s="53">
        <v>0</v>
      </c>
      <c r="U48" s="53">
        <v>41571</v>
      </c>
      <c r="V48" s="53">
        <v>9185</v>
      </c>
      <c r="W48" s="53">
        <v>58009</v>
      </c>
      <c r="X48" s="53">
        <v>0</v>
      </c>
      <c r="Y48" s="53">
        <v>0</v>
      </c>
      <c r="Z48" s="53">
        <v>0</v>
      </c>
      <c r="AA48" s="53">
        <v>0</v>
      </c>
      <c r="AB48" s="53">
        <v>0</v>
      </c>
      <c r="AC48" s="53">
        <v>0</v>
      </c>
      <c r="AD48" s="53">
        <v>0</v>
      </c>
      <c r="AE48" s="53">
        <v>0</v>
      </c>
      <c r="AF48" s="53">
        <v>0</v>
      </c>
      <c r="AG48" s="53">
        <v>0</v>
      </c>
      <c r="AH48" s="53">
        <v>0</v>
      </c>
      <c r="AI48" s="53">
        <v>0</v>
      </c>
      <c r="AJ48" s="53">
        <v>0</v>
      </c>
      <c r="AK48" s="53">
        <v>0</v>
      </c>
      <c r="AL48" s="53">
        <v>0</v>
      </c>
      <c r="AM48" s="53">
        <v>0</v>
      </c>
      <c r="AN48" s="53">
        <v>0</v>
      </c>
      <c r="AO48" s="53">
        <v>0</v>
      </c>
      <c r="AP48" s="53">
        <v>0</v>
      </c>
      <c r="AQ48" s="53">
        <v>0</v>
      </c>
      <c r="AR48" s="53">
        <v>0</v>
      </c>
      <c r="AS48" s="53">
        <v>0</v>
      </c>
      <c r="AT48" s="53">
        <v>0</v>
      </c>
      <c r="AU48" s="53">
        <v>0</v>
      </c>
      <c r="AV48" s="53">
        <v>0</v>
      </c>
      <c r="AW48" s="53">
        <v>50986</v>
      </c>
      <c r="AX48" s="53">
        <v>0</v>
      </c>
      <c r="AY48" s="53">
        <v>107953</v>
      </c>
      <c r="AZ48" s="53">
        <v>37065</v>
      </c>
      <c r="BA48" s="53">
        <v>196004</v>
      </c>
      <c r="BB48" s="53">
        <v>6665</v>
      </c>
      <c r="BC48" s="53">
        <v>2082</v>
      </c>
      <c r="BD48" s="53">
        <v>1451</v>
      </c>
      <c r="BE48" s="53">
        <v>0</v>
      </c>
      <c r="BF48" s="53">
        <v>0</v>
      </c>
      <c r="BG48" s="53">
        <v>0</v>
      </c>
      <c r="BH48" s="53">
        <v>0</v>
      </c>
      <c r="BI48" s="53">
        <v>0</v>
      </c>
      <c r="BJ48" s="53">
        <v>6665</v>
      </c>
      <c r="BK48" s="53">
        <v>2082</v>
      </c>
      <c r="BL48" s="53">
        <v>1451</v>
      </c>
      <c r="BM48" s="53">
        <v>0</v>
      </c>
      <c r="BN48" s="53">
        <v>6.7799999999999999E-2</v>
      </c>
      <c r="BO48" s="53">
        <v>5.2400000000000002E-2</v>
      </c>
      <c r="BP48" s="53">
        <v>2.5000000000000001E-2</v>
      </c>
      <c r="BQ48" s="53">
        <v>0</v>
      </c>
      <c r="BR48" s="53">
        <v>54725</v>
      </c>
      <c r="BS48" s="53">
        <v>10485</v>
      </c>
      <c r="BT48" s="53">
        <v>29351</v>
      </c>
      <c r="BU48" s="53">
        <v>0</v>
      </c>
      <c r="BV48" s="53">
        <v>3710</v>
      </c>
      <c r="BW48" s="53">
        <v>549</v>
      </c>
      <c r="BX48" s="53">
        <v>734</v>
      </c>
      <c r="BY48" s="53">
        <v>0</v>
      </c>
      <c r="BZ48" s="53">
        <v>10924</v>
      </c>
      <c r="CA48" s="53">
        <v>10924</v>
      </c>
      <c r="CB48" s="53">
        <v>10924</v>
      </c>
      <c r="CC48" s="53">
        <v>10924</v>
      </c>
      <c r="CD48" s="53">
        <v>0.33960000000000001</v>
      </c>
      <c r="CE48" s="53">
        <v>5.0299999999999997E-2</v>
      </c>
      <c r="CF48" s="53">
        <v>6.7199999999999996E-2</v>
      </c>
      <c r="CG48" s="53">
        <v>0</v>
      </c>
      <c r="CH48" s="53">
        <v>13431</v>
      </c>
      <c r="CI48" s="53">
        <v>13431</v>
      </c>
      <c r="CJ48" s="53">
        <v>13431</v>
      </c>
      <c r="CK48" s="53">
        <v>13431</v>
      </c>
      <c r="CL48" s="53">
        <v>4561</v>
      </c>
      <c r="CM48" s="53">
        <v>676</v>
      </c>
      <c r="CN48" s="53">
        <v>903</v>
      </c>
      <c r="CO48" s="53">
        <v>0</v>
      </c>
      <c r="CP48" s="53">
        <v>32</v>
      </c>
      <c r="CQ48" s="53">
        <v>13</v>
      </c>
      <c r="CR48" s="53">
        <v>19</v>
      </c>
      <c r="CS48" s="53">
        <v>0</v>
      </c>
      <c r="CT48" s="53">
        <v>4593</v>
      </c>
      <c r="CU48" s="53">
        <v>689</v>
      </c>
      <c r="CV48" s="53">
        <v>922</v>
      </c>
      <c r="CW48" s="53">
        <v>0</v>
      </c>
      <c r="CX48" s="53">
        <v>6204</v>
      </c>
    </row>
    <row r="49" spans="1:102">
      <c r="A49" s="53" t="s">
        <v>7</v>
      </c>
      <c r="B49" s="53" t="s">
        <v>1377</v>
      </c>
      <c r="C49" s="53">
        <v>4113452</v>
      </c>
      <c r="D49" s="53">
        <v>40160</v>
      </c>
      <c r="E49" s="53">
        <v>18</v>
      </c>
      <c r="F49" s="53">
        <v>11200</v>
      </c>
      <c r="G49" s="53">
        <v>184857</v>
      </c>
      <c r="H49" s="53">
        <v>165664</v>
      </c>
      <c r="I49" s="53">
        <v>2672591</v>
      </c>
      <c r="J49" s="53">
        <v>1259474</v>
      </c>
      <c r="K49" s="53">
        <v>4293786</v>
      </c>
      <c r="L49" s="53">
        <v>11387</v>
      </c>
      <c r="M49" s="53">
        <v>15045</v>
      </c>
      <c r="N49" s="53">
        <v>13483</v>
      </c>
      <c r="O49" s="53">
        <v>786296</v>
      </c>
      <c r="P49" s="53">
        <v>412858</v>
      </c>
      <c r="Q49" s="53">
        <v>1239069</v>
      </c>
      <c r="R49" s="53">
        <v>4410</v>
      </c>
      <c r="S49" s="53">
        <v>50257</v>
      </c>
      <c r="T49" s="53">
        <v>45039</v>
      </c>
      <c r="U49" s="53">
        <v>2477272</v>
      </c>
      <c r="V49" s="53">
        <v>1222735</v>
      </c>
      <c r="W49" s="53">
        <v>3799713</v>
      </c>
      <c r="X49" s="53">
        <v>0</v>
      </c>
      <c r="Y49" s="53">
        <v>0</v>
      </c>
      <c r="Z49" s="53">
        <v>0</v>
      </c>
      <c r="AA49" s="53">
        <v>0</v>
      </c>
      <c r="AB49" s="53">
        <v>0</v>
      </c>
      <c r="AC49" s="53">
        <v>0</v>
      </c>
      <c r="AD49" s="53">
        <v>0</v>
      </c>
      <c r="AE49" s="53">
        <v>0</v>
      </c>
      <c r="AF49" s="53">
        <v>0</v>
      </c>
      <c r="AG49" s="53">
        <v>0</v>
      </c>
      <c r="AH49" s="53">
        <v>0</v>
      </c>
      <c r="AI49" s="53">
        <v>0</v>
      </c>
      <c r="AJ49" s="53">
        <v>0</v>
      </c>
      <c r="AK49" s="53">
        <v>0</v>
      </c>
      <c r="AL49" s="53">
        <v>0</v>
      </c>
      <c r="AM49" s="53">
        <v>0</v>
      </c>
      <c r="AN49" s="53">
        <v>0</v>
      </c>
      <c r="AO49" s="53">
        <v>0</v>
      </c>
      <c r="AP49" s="53">
        <v>0</v>
      </c>
      <c r="AQ49" s="53">
        <v>0</v>
      </c>
      <c r="AR49" s="53">
        <v>0</v>
      </c>
      <c r="AS49" s="53">
        <v>0</v>
      </c>
      <c r="AT49" s="53">
        <v>0</v>
      </c>
      <c r="AU49" s="53">
        <v>0</v>
      </c>
      <c r="AV49" s="53">
        <v>26997</v>
      </c>
      <c r="AW49" s="53">
        <v>250159</v>
      </c>
      <c r="AX49" s="53">
        <v>224186</v>
      </c>
      <c r="AY49" s="53">
        <v>5936159</v>
      </c>
      <c r="AZ49" s="53">
        <v>2895067</v>
      </c>
      <c r="BA49" s="53">
        <v>9332568</v>
      </c>
      <c r="BB49" s="53">
        <v>36971</v>
      </c>
      <c r="BC49" s="53">
        <v>3009</v>
      </c>
      <c r="BD49" s="53">
        <v>10051</v>
      </c>
      <c r="BE49" s="53">
        <v>0</v>
      </c>
      <c r="BF49" s="53">
        <v>11200</v>
      </c>
      <c r="BG49" s="53">
        <v>11387</v>
      </c>
      <c r="BH49" s="53">
        <v>4410</v>
      </c>
      <c r="BI49" s="53">
        <v>0</v>
      </c>
      <c r="BJ49" s="53">
        <v>48171</v>
      </c>
      <c r="BK49" s="53">
        <v>14396</v>
      </c>
      <c r="BL49" s="53">
        <v>14461</v>
      </c>
      <c r="BM49" s="53">
        <v>0</v>
      </c>
      <c r="BN49" s="53">
        <v>1.12E-2</v>
      </c>
      <c r="BO49" s="53">
        <v>1.1599999999999999E-2</v>
      </c>
      <c r="BP49" s="53">
        <v>3.8E-3</v>
      </c>
      <c r="BQ49" s="53">
        <v>0</v>
      </c>
      <c r="BR49" s="53">
        <v>757120</v>
      </c>
      <c r="BS49" s="53">
        <v>188516</v>
      </c>
      <c r="BT49" s="53">
        <v>644111</v>
      </c>
      <c r="BU49" s="53">
        <v>0</v>
      </c>
      <c r="BV49" s="53">
        <v>8480</v>
      </c>
      <c r="BW49" s="53">
        <v>2187</v>
      </c>
      <c r="BX49" s="53">
        <v>2448</v>
      </c>
      <c r="BY49" s="53">
        <v>0</v>
      </c>
      <c r="BZ49" s="53">
        <v>22287</v>
      </c>
      <c r="CA49" s="53">
        <v>22287</v>
      </c>
      <c r="CB49" s="53">
        <v>22287</v>
      </c>
      <c r="CC49" s="53">
        <v>22287</v>
      </c>
      <c r="CD49" s="53">
        <v>0.3805</v>
      </c>
      <c r="CE49" s="53">
        <v>9.8100000000000007E-2</v>
      </c>
      <c r="CF49" s="53">
        <v>0.10979999999999999</v>
      </c>
      <c r="CG49" s="53">
        <v>0</v>
      </c>
      <c r="CH49" s="53">
        <v>42260</v>
      </c>
      <c r="CI49" s="53">
        <v>42260</v>
      </c>
      <c r="CJ49" s="53">
        <v>42260</v>
      </c>
      <c r="CK49" s="53">
        <v>42260</v>
      </c>
      <c r="CL49" s="53">
        <v>16080</v>
      </c>
      <c r="CM49" s="53">
        <v>4146</v>
      </c>
      <c r="CN49" s="53">
        <v>4640</v>
      </c>
      <c r="CO49" s="53">
        <v>0</v>
      </c>
      <c r="CP49" s="53">
        <v>0</v>
      </c>
      <c r="CQ49" s="53">
        <v>0</v>
      </c>
      <c r="CR49" s="53">
        <v>0</v>
      </c>
      <c r="CS49" s="53">
        <v>0</v>
      </c>
      <c r="CT49" s="53">
        <v>16080</v>
      </c>
      <c r="CU49" s="53">
        <v>4146</v>
      </c>
      <c r="CV49" s="53">
        <v>4640</v>
      </c>
      <c r="CW49" s="53">
        <v>0</v>
      </c>
      <c r="CX49" s="53">
        <v>24866</v>
      </c>
    </row>
    <row r="50" spans="1:102">
      <c r="A50" s="53" t="s">
        <v>7</v>
      </c>
      <c r="B50" s="53" t="s">
        <v>1377</v>
      </c>
      <c r="C50" s="53">
        <v>4113460</v>
      </c>
      <c r="D50" s="53">
        <v>40410</v>
      </c>
      <c r="E50" s="53">
        <v>18</v>
      </c>
      <c r="F50" s="53">
        <v>31671</v>
      </c>
      <c r="G50" s="53">
        <v>50811</v>
      </c>
      <c r="H50" s="53">
        <v>15792</v>
      </c>
      <c r="I50" s="53">
        <v>403142</v>
      </c>
      <c r="J50" s="53">
        <v>453205</v>
      </c>
      <c r="K50" s="53">
        <v>954621</v>
      </c>
      <c r="L50" s="53">
        <v>10316</v>
      </c>
      <c r="M50" s="53">
        <v>9894</v>
      </c>
      <c r="N50" s="53">
        <v>3075</v>
      </c>
      <c r="O50" s="53">
        <v>105708</v>
      </c>
      <c r="P50" s="53">
        <v>145535.62</v>
      </c>
      <c r="Q50" s="53">
        <v>274529</v>
      </c>
      <c r="R50" s="53">
        <v>10463</v>
      </c>
      <c r="S50" s="53">
        <v>19219</v>
      </c>
      <c r="T50" s="53">
        <v>5973</v>
      </c>
      <c r="U50" s="53">
        <v>344904</v>
      </c>
      <c r="V50" s="53">
        <v>348183</v>
      </c>
      <c r="W50" s="53">
        <v>728742</v>
      </c>
      <c r="X50" s="53">
        <v>0</v>
      </c>
      <c r="Y50" s="53">
        <v>0</v>
      </c>
      <c r="Z50" s="53">
        <v>0</v>
      </c>
      <c r="AA50" s="53">
        <v>0</v>
      </c>
      <c r="AB50" s="53">
        <v>0</v>
      </c>
      <c r="AC50" s="53">
        <v>0</v>
      </c>
      <c r="AD50" s="53">
        <v>0</v>
      </c>
      <c r="AE50" s="53">
        <v>0</v>
      </c>
      <c r="AF50" s="53">
        <v>0</v>
      </c>
      <c r="AG50" s="53">
        <v>0</v>
      </c>
      <c r="AH50" s="53">
        <v>0</v>
      </c>
      <c r="AI50" s="53">
        <v>0</v>
      </c>
      <c r="AJ50" s="53">
        <v>0</v>
      </c>
      <c r="AK50" s="53">
        <v>0</v>
      </c>
      <c r="AL50" s="53">
        <v>0</v>
      </c>
      <c r="AM50" s="53">
        <v>0</v>
      </c>
      <c r="AN50" s="53">
        <v>0</v>
      </c>
      <c r="AO50" s="53">
        <v>0</v>
      </c>
      <c r="AP50" s="53">
        <v>0</v>
      </c>
      <c r="AQ50" s="53">
        <v>0</v>
      </c>
      <c r="AR50" s="53">
        <v>0</v>
      </c>
      <c r="AS50" s="53">
        <v>0</v>
      </c>
      <c r="AT50" s="53">
        <v>0</v>
      </c>
      <c r="AU50" s="53">
        <v>0</v>
      </c>
      <c r="AV50" s="53">
        <v>52450</v>
      </c>
      <c r="AW50" s="53">
        <v>79924</v>
      </c>
      <c r="AX50" s="53">
        <v>24840</v>
      </c>
      <c r="AY50" s="53">
        <v>853754</v>
      </c>
      <c r="AZ50" s="53">
        <v>946923.62</v>
      </c>
      <c r="BA50" s="53">
        <v>1957892</v>
      </c>
      <c r="BB50" s="53">
        <v>10162</v>
      </c>
      <c r="BC50" s="53">
        <v>1979</v>
      </c>
      <c r="BD50" s="53">
        <v>3844</v>
      </c>
      <c r="BE50" s="53">
        <v>0</v>
      </c>
      <c r="BF50" s="53">
        <v>31671</v>
      </c>
      <c r="BG50" s="53">
        <v>10316</v>
      </c>
      <c r="BH50" s="53">
        <v>10463</v>
      </c>
      <c r="BI50" s="53">
        <v>0</v>
      </c>
      <c r="BJ50" s="53">
        <v>41833</v>
      </c>
      <c r="BK50" s="53">
        <v>12295</v>
      </c>
      <c r="BL50" s="53">
        <v>14307</v>
      </c>
      <c r="BM50" s="53">
        <v>0</v>
      </c>
      <c r="BN50" s="53">
        <v>4.3799999999999999E-2</v>
      </c>
      <c r="BO50" s="53">
        <v>4.48E-2</v>
      </c>
      <c r="BP50" s="53">
        <v>1.9599999999999999E-2</v>
      </c>
      <c r="BQ50" s="53">
        <v>0</v>
      </c>
      <c r="BR50" s="53">
        <v>264832</v>
      </c>
      <c r="BS50" s="53">
        <v>81458</v>
      </c>
      <c r="BT50" s="53">
        <v>196346</v>
      </c>
      <c r="BU50" s="53">
        <v>0</v>
      </c>
      <c r="BV50" s="53">
        <v>11600</v>
      </c>
      <c r="BW50" s="53">
        <v>3649</v>
      </c>
      <c r="BX50" s="53">
        <v>3848</v>
      </c>
      <c r="BY50" s="53">
        <v>0</v>
      </c>
      <c r="BZ50" s="53">
        <v>30605</v>
      </c>
      <c r="CA50" s="53">
        <v>30605</v>
      </c>
      <c r="CB50" s="53">
        <v>30605</v>
      </c>
      <c r="CC50" s="53">
        <v>30605</v>
      </c>
      <c r="CD50" s="53">
        <v>0.379</v>
      </c>
      <c r="CE50" s="53">
        <v>0.1192</v>
      </c>
      <c r="CF50" s="53">
        <v>0.12570000000000001</v>
      </c>
      <c r="CG50" s="53">
        <v>0</v>
      </c>
      <c r="CH50" s="53">
        <v>40117</v>
      </c>
      <c r="CI50" s="53">
        <v>40117</v>
      </c>
      <c r="CJ50" s="53">
        <v>40117</v>
      </c>
      <c r="CK50" s="53">
        <v>40117</v>
      </c>
      <c r="CL50" s="53">
        <v>15204</v>
      </c>
      <c r="CM50" s="53">
        <v>4782</v>
      </c>
      <c r="CN50" s="53">
        <v>5043</v>
      </c>
      <c r="CO50" s="53">
        <v>0</v>
      </c>
      <c r="CP50" s="53">
        <v>206</v>
      </c>
      <c r="CQ50" s="53">
        <v>58</v>
      </c>
      <c r="CR50" s="53">
        <v>184</v>
      </c>
      <c r="CS50" s="53">
        <v>0</v>
      </c>
      <c r="CT50" s="53">
        <v>15410</v>
      </c>
      <c r="CU50" s="53">
        <v>4840</v>
      </c>
      <c r="CV50" s="53">
        <v>5227</v>
      </c>
      <c r="CW50" s="53">
        <v>0</v>
      </c>
      <c r="CX50" s="53">
        <v>25477</v>
      </c>
    </row>
    <row r="51" spans="1:102">
      <c r="A51" s="53" t="s">
        <v>7</v>
      </c>
      <c r="B51" s="53" t="s">
        <v>1377</v>
      </c>
      <c r="C51" s="53">
        <v>4113486</v>
      </c>
      <c r="D51" s="53">
        <v>40760</v>
      </c>
      <c r="E51" s="53">
        <v>18</v>
      </c>
      <c r="F51" s="53">
        <v>4314</v>
      </c>
      <c r="G51" s="53">
        <v>74772</v>
      </c>
      <c r="H51" s="53">
        <v>0</v>
      </c>
      <c r="I51" s="53">
        <v>626641</v>
      </c>
      <c r="J51" s="53">
        <v>237756</v>
      </c>
      <c r="K51" s="53">
        <v>943483</v>
      </c>
      <c r="L51" s="53">
        <v>1237</v>
      </c>
      <c r="M51" s="53">
        <v>15871</v>
      </c>
      <c r="N51" s="53">
        <v>0</v>
      </c>
      <c r="O51" s="53">
        <v>159200</v>
      </c>
      <c r="P51" s="53">
        <v>40611</v>
      </c>
      <c r="Q51" s="53">
        <v>216919</v>
      </c>
      <c r="R51" s="53">
        <v>2181</v>
      </c>
      <c r="S51" s="53">
        <v>32619</v>
      </c>
      <c r="T51" s="53">
        <v>0</v>
      </c>
      <c r="U51" s="53">
        <v>448935</v>
      </c>
      <c r="V51" s="53">
        <v>172808</v>
      </c>
      <c r="W51" s="53">
        <v>656543</v>
      </c>
      <c r="X51" s="53">
        <v>0</v>
      </c>
      <c r="Y51" s="53">
        <v>0</v>
      </c>
      <c r="Z51" s="53">
        <v>0</v>
      </c>
      <c r="AA51" s="53">
        <v>0</v>
      </c>
      <c r="AB51" s="53">
        <v>0</v>
      </c>
      <c r="AC51" s="53">
        <v>0</v>
      </c>
      <c r="AD51" s="53">
        <v>0</v>
      </c>
      <c r="AE51" s="53">
        <v>0</v>
      </c>
      <c r="AF51" s="53">
        <v>0</v>
      </c>
      <c r="AG51" s="53">
        <v>0</v>
      </c>
      <c r="AH51" s="53">
        <v>0</v>
      </c>
      <c r="AI51" s="53">
        <v>0</v>
      </c>
      <c r="AJ51" s="53">
        <v>0</v>
      </c>
      <c r="AK51" s="53">
        <v>0</v>
      </c>
      <c r="AL51" s="53">
        <v>0</v>
      </c>
      <c r="AM51" s="53">
        <v>0</v>
      </c>
      <c r="AN51" s="53">
        <v>0</v>
      </c>
      <c r="AO51" s="53">
        <v>0</v>
      </c>
      <c r="AP51" s="53">
        <v>0</v>
      </c>
      <c r="AQ51" s="53">
        <v>0</v>
      </c>
      <c r="AR51" s="53">
        <v>0</v>
      </c>
      <c r="AS51" s="53">
        <v>0</v>
      </c>
      <c r="AT51" s="53">
        <v>0</v>
      </c>
      <c r="AU51" s="53">
        <v>0</v>
      </c>
      <c r="AV51" s="53">
        <v>7732</v>
      </c>
      <c r="AW51" s="53">
        <v>123262</v>
      </c>
      <c r="AX51" s="53">
        <v>0</v>
      </c>
      <c r="AY51" s="53">
        <v>1234776</v>
      </c>
      <c r="AZ51" s="53">
        <v>451175</v>
      </c>
      <c r="BA51" s="53">
        <v>1816945</v>
      </c>
      <c r="BB51" s="53">
        <v>14954</v>
      </c>
      <c r="BC51" s="53">
        <v>3174</v>
      </c>
      <c r="BD51" s="53">
        <v>6524</v>
      </c>
      <c r="BE51" s="53">
        <v>0</v>
      </c>
      <c r="BF51" s="53">
        <v>4314</v>
      </c>
      <c r="BG51" s="53">
        <v>1237</v>
      </c>
      <c r="BH51" s="53">
        <v>2181</v>
      </c>
      <c r="BI51" s="53">
        <v>0</v>
      </c>
      <c r="BJ51" s="53">
        <v>19268</v>
      </c>
      <c r="BK51" s="53">
        <v>4411</v>
      </c>
      <c r="BL51" s="53">
        <v>8705</v>
      </c>
      <c r="BM51" s="53">
        <v>0</v>
      </c>
      <c r="BN51" s="53">
        <v>2.0400000000000001E-2</v>
      </c>
      <c r="BO51" s="53">
        <v>2.0299999999999999E-2</v>
      </c>
      <c r="BP51" s="53">
        <v>1.3299999999999999E-2</v>
      </c>
      <c r="BQ51" s="53">
        <v>0</v>
      </c>
      <c r="BR51" s="53">
        <v>487194</v>
      </c>
      <c r="BS51" s="53">
        <v>79180</v>
      </c>
      <c r="BT51" s="53">
        <v>323371</v>
      </c>
      <c r="BU51" s="53">
        <v>0</v>
      </c>
      <c r="BV51" s="53">
        <v>9939</v>
      </c>
      <c r="BW51" s="53">
        <v>1607</v>
      </c>
      <c r="BX51" s="53">
        <v>4301</v>
      </c>
      <c r="BY51" s="53">
        <v>0</v>
      </c>
      <c r="BZ51" s="53">
        <v>20327</v>
      </c>
      <c r="CA51" s="53">
        <v>20327</v>
      </c>
      <c r="CB51" s="53">
        <v>20327</v>
      </c>
      <c r="CC51" s="53">
        <v>20327</v>
      </c>
      <c r="CD51" s="53">
        <v>0.48899999999999999</v>
      </c>
      <c r="CE51" s="53">
        <v>7.9100000000000004E-2</v>
      </c>
      <c r="CF51" s="53">
        <v>0.21160000000000001</v>
      </c>
      <c r="CG51" s="53">
        <v>0</v>
      </c>
      <c r="CH51" s="53">
        <v>31885</v>
      </c>
      <c r="CI51" s="53">
        <v>31885</v>
      </c>
      <c r="CJ51" s="53">
        <v>31885</v>
      </c>
      <c r="CK51" s="53">
        <v>31885</v>
      </c>
      <c r="CL51" s="53">
        <v>15592</v>
      </c>
      <c r="CM51" s="53">
        <v>2522</v>
      </c>
      <c r="CN51" s="53">
        <v>6747</v>
      </c>
      <c r="CO51" s="53">
        <v>0</v>
      </c>
      <c r="CP51" s="53">
        <v>312</v>
      </c>
      <c r="CQ51" s="53">
        <v>72</v>
      </c>
      <c r="CR51" s="53">
        <v>217</v>
      </c>
      <c r="CS51" s="53">
        <v>0</v>
      </c>
      <c r="CT51" s="53">
        <v>15904</v>
      </c>
      <c r="CU51" s="53">
        <v>2594</v>
      </c>
      <c r="CV51" s="53">
        <v>6964</v>
      </c>
      <c r="CW51" s="53">
        <v>0</v>
      </c>
      <c r="CX51" s="53">
        <v>25462</v>
      </c>
    </row>
    <row r="52" spans="1:102">
      <c r="A52" s="53" t="s">
        <v>7</v>
      </c>
      <c r="B52" s="53" t="s">
        <v>1377</v>
      </c>
      <c r="C52" s="53">
        <v>4113510</v>
      </c>
      <c r="D52" s="53">
        <v>26060</v>
      </c>
      <c r="E52" s="53">
        <v>18</v>
      </c>
      <c r="F52" s="53">
        <v>2554</v>
      </c>
      <c r="G52" s="53">
        <v>91695</v>
      </c>
      <c r="H52" s="53">
        <v>90486</v>
      </c>
      <c r="I52" s="53">
        <v>588640</v>
      </c>
      <c r="J52" s="53">
        <v>6484</v>
      </c>
      <c r="K52" s="53">
        <v>779859</v>
      </c>
      <c r="L52" s="53">
        <v>2902</v>
      </c>
      <c r="M52" s="53">
        <v>16799</v>
      </c>
      <c r="N52" s="53">
        <v>5218</v>
      </c>
      <c r="O52" s="53">
        <v>164956</v>
      </c>
      <c r="P52" s="53">
        <v>0</v>
      </c>
      <c r="Q52" s="53">
        <v>189875</v>
      </c>
      <c r="R52" s="53">
        <v>2105</v>
      </c>
      <c r="S52" s="53">
        <v>63473</v>
      </c>
      <c r="T52" s="53">
        <v>52164</v>
      </c>
      <c r="U52" s="53">
        <v>735280</v>
      </c>
      <c r="V52" s="53">
        <v>8870</v>
      </c>
      <c r="W52" s="53">
        <v>861892</v>
      </c>
      <c r="X52" s="53">
        <v>0</v>
      </c>
      <c r="Y52" s="53">
        <v>0</v>
      </c>
      <c r="Z52" s="53">
        <v>0</v>
      </c>
      <c r="AA52" s="53">
        <v>0</v>
      </c>
      <c r="AB52" s="53">
        <v>0</v>
      </c>
      <c r="AC52" s="53">
        <v>0</v>
      </c>
      <c r="AD52" s="53">
        <v>0</v>
      </c>
      <c r="AE52" s="53">
        <v>0</v>
      </c>
      <c r="AF52" s="53">
        <v>0</v>
      </c>
      <c r="AG52" s="53">
        <v>0</v>
      </c>
      <c r="AH52" s="53">
        <v>0</v>
      </c>
      <c r="AI52" s="53">
        <v>0</v>
      </c>
      <c r="AJ52" s="53">
        <v>0</v>
      </c>
      <c r="AK52" s="53">
        <v>0</v>
      </c>
      <c r="AL52" s="53">
        <v>0</v>
      </c>
      <c r="AM52" s="53">
        <v>0</v>
      </c>
      <c r="AN52" s="53">
        <v>0</v>
      </c>
      <c r="AO52" s="53">
        <v>0</v>
      </c>
      <c r="AP52" s="53">
        <v>0</v>
      </c>
      <c r="AQ52" s="53">
        <v>0</v>
      </c>
      <c r="AR52" s="53">
        <v>0</v>
      </c>
      <c r="AS52" s="53">
        <v>0</v>
      </c>
      <c r="AT52" s="53">
        <v>0</v>
      </c>
      <c r="AU52" s="53">
        <v>0</v>
      </c>
      <c r="AV52" s="53">
        <v>7561</v>
      </c>
      <c r="AW52" s="53">
        <v>171967</v>
      </c>
      <c r="AX52" s="53">
        <v>147868</v>
      </c>
      <c r="AY52" s="53">
        <v>1488876</v>
      </c>
      <c r="AZ52" s="53">
        <v>15354</v>
      </c>
      <c r="BA52" s="53">
        <v>1831626</v>
      </c>
      <c r="BB52" s="53">
        <v>18339</v>
      </c>
      <c r="BC52" s="53">
        <v>3360</v>
      </c>
      <c r="BD52" s="53">
        <v>12695</v>
      </c>
      <c r="BE52" s="53">
        <v>0</v>
      </c>
      <c r="BF52" s="53">
        <v>2554</v>
      </c>
      <c r="BG52" s="53">
        <v>2902</v>
      </c>
      <c r="BH52" s="53">
        <v>2105</v>
      </c>
      <c r="BI52" s="53">
        <v>0</v>
      </c>
      <c r="BJ52" s="53">
        <v>20893</v>
      </c>
      <c r="BK52" s="53">
        <v>6262</v>
      </c>
      <c r="BL52" s="53">
        <v>14800</v>
      </c>
      <c r="BM52" s="53">
        <v>0</v>
      </c>
      <c r="BN52" s="53">
        <v>2.6800000000000001E-2</v>
      </c>
      <c r="BO52" s="53">
        <v>3.3000000000000002E-2</v>
      </c>
      <c r="BP52" s="53">
        <v>1.72E-2</v>
      </c>
      <c r="BQ52" s="53">
        <v>0</v>
      </c>
      <c r="BR52" s="53">
        <v>504055</v>
      </c>
      <c r="BS52" s="53">
        <v>94243</v>
      </c>
      <c r="BT52" s="53">
        <v>464434</v>
      </c>
      <c r="BU52" s="53">
        <v>0</v>
      </c>
      <c r="BV52" s="53">
        <v>13509</v>
      </c>
      <c r="BW52" s="53">
        <v>3110</v>
      </c>
      <c r="BX52" s="53">
        <v>7988</v>
      </c>
      <c r="BY52" s="53">
        <v>0</v>
      </c>
      <c r="BZ52" s="53">
        <v>14664</v>
      </c>
      <c r="CA52" s="53">
        <v>14664</v>
      </c>
      <c r="CB52" s="53">
        <v>14664</v>
      </c>
      <c r="CC52" s="53">
        <v>14664</v>
      </c>
      <c r="CD52" s="53">
        <v>0.92120000000000002</v>
      </c>
      <c r="CE52" s="53">
        <v>0.21210000000000001</v>
      </c>
      <c r="CF52" s="53">
        <v>0.54469999999999996</v>
      </c>
      <c r="CG52" s="53">
        <v>0</v>
      </c>
      <c r="CH52" s="53">
        <v>24587</v>
      </c>
      <c r="CI52" s="53">
        <v>24587</v>
      </c>
      <c r="CJ52" s="53">
        <v>24587</v>
      </c>
      <c r="CK52" s="53">
        <v>24587</v>
      </c>
      <c r="CL52" s="53">
        <v>22650</v>
      </c>
      <c r="CM52" s="53">
        <v>5215</v>
      </c>
      <c r="CN52" s="53">
        <v>13393</v>
      </c>
      <c r="CO52" s="53">
        <v>0</v>
      </c>
      <c r="CP52" s="53">
        <v>0</v>
      </c>
      <c r="CQ52" s="53">
        <v>0</v>
      </c>
      <c r="CR52" s="53">
        <v>0</v>
      </c>
      <c r="CS52" s="53">
        <v>0</v>
      </c>
      <c r="CT52" s="53">
        <v>22650</v>
      </c>
      <c r="CU52" s="53">
        <v>5215</v>
      </c>
      <c r="CV52" s="53">
        <v>13393</v>
      </c>
      <c r="CW52" s="53">
        <v>0</v>
      </c>
      <c r="CX52" s="53">
        <v>41258</v>
      </c>
    </row>
    <row r="53" spans="1:102">
      <c r="A53" s="53" t="s">
        <v>7</v>
      </c>
      <c r="B53" s="53" t="s">
        <v>1377</v>
      </c>
      <c r="C53" s="53">
        <v>4113528</v>
      </c>
      <c r="D53" s="53">
        <v>5500</v>
      </c>
      <c r="E53" s="53">
        <v>18</v>
      </c>
      <c r="F53" s="53">
        <v>7144</v>
      </c>
      <c r="G53" s="53">
        <v>117682</v>
      </c>
      <c r="H53" s="53">
        <v>34602</v>
      </c>
      <c r="I53" s="53">
        <v>430993</v>
      </c>
      <c r="J53" s="53">
        <v>167573</v>
      </c>
      <c r="K53" s="53">
        <v>757994</v>
      </c>
      <c r="L53" s="53">
        <v>614</v>
      </c>
      <c r="M53" s="53">
        <v>11078</v>
      </c>
      <c r="N53" s="53">
        <v>3956</v>
      </c>
      <c r="O53" s="53">
        <v>85415</v>
      </c>
      <c r="P53" s="53">
        <v>32585</v>
      </c>
      <c r="Q53" s="53">
        <v>133648</v>
      </c>
      <c r="R53" s="53">
        <v>9386</v>
      </c>
      <c r="S53" s="53">
        <v>111725</v>
      </c>
      <c r="T53" s="53">
        <v>31797</v>
      </c>
      <c r="U53" s="53">
        <v>605896</v>
      </c>
      <c r="V53" s="53">
        <v>210298</v>
      </c>
      <c r="W53" s="53">
        <v>969102</v>
      </c>
      <c r="X53" s="53">
        <v>0</v>
      </c>
      <c r="Y53" s="53">
        <v>0</v>
      </c>
      <c r="Z53" s="53">
        <v>0</v>
      </c>
      <c r="AA53" s="53">
        <v>0</v>
      </c>
      <c r="AB53" s="53">
        <v>0</v>
      </c>
      <c r="AC53" s="53">
        <v>0</v>
      </c>
      <c r="AD53" s="53">
        <v>0</v>
      </c>
      <c r="AE53" s="53">
        <v>0</v>
      </c>
      <c r="AF53" s="53">
        <v>0</v>
      </c>
      <c r="AG53" s="53">
        <v>0</v>
      </c>
      <c r="AH53" s="53">
        <v>0</v>
      </c>
      <c r="AI53" s="53">
        <v>0</v>
      </c>
      <c r="AJ53" s="53">
        <v>0</v>
      </c>
      <c r="AK53" s="53">
        <v>0</v>
      </c>
      <c r="AL53" s="53">
        <v>0</v>
      </c>
      <c r="AM53" s="53">
        <v>0</v>
      </c>
      <c r="AN53" s="53">
        <v>0</v>
      </c>
      <c r="AO53" s="53">
        <v>0</v>
      </c>
      <c r="AP53" s="53">
        <v>0</v>
      </c>
      <c r="AQ53" s="53">
        <v>0</v>
      </c>
      <c r="AR53" s="53">
        <v>0</v>
      </c>
      <c r="AS53" s="53">
        <v>0</v>
      </c>
      <c r="AT53" s="53">
        <v>0</v>
      </c>
      <c r="AU53" s="53">
        <v>0</v>
      </c>
      <c r="AV53" s="53">
        <v>17144</v>
      </c>
      <c r="AW53" s="53">
        <v>240485</v>
      </c>
      <c r="AX53" s="53">
        <v>70355</v>
      </c>
      <c r="AY53" s="53">
        <v>1122304</v>
      </c>
      <c r="AZ53" s="53">
        <v>410456</v>
      </c>
      <c r="BA53" s="53">
        <v>1860744</v>
      </c>
      <c r="BB53" s="53">
        <v>23536</v>
      </c>
      <c r="BC53" s="53">
        <v>2216</v>
      </c>
      <c r="BD53" s="53">
        <v>22345</v>
      </c>
      <c r="BE53" s="53">
        <v>0</v>
      </c>
      <c r="BF53" s="53">
        <v>7144</v>
      </c>
      <c r="BG53" s="53">
        <v>614</v>
      </c>
      <c r="BH53" s="53">
        <v>9386</v>
      </c>
      <c r="BI53" s="53">
        <v>0</v>
      </c>
      <c r="BJ53" s="53">
        <v>30680</v>
      </c>
      <c r="BK53" s="53">
        <v>2830</v>
      </c>
      <c r="BL53" s="53">
        <v>31731</v>
      </c>
      <c r="BM53" s="53">
        <v>0</v>
      </c>
      <c r="BN53" s="53">
        <v>4.0500000000000001E-2</v>
      </c>
      <c r="BO53" s="53">
        <v>2.12E-2</v>
      </c>
      <c r="BP53" s="53">
        <v>3.27E-2</v>
      </c>
      <c r="BQ53" s="53">
        <v>0</v>
      </c>
      <c r="BR53" s="53">
        <v>407638</v>
      </c>
      <c r="BS53" s="53">
        <v>77150</v>
      </c>
      <c r="BT53" s="53">
        <v>419754</v>
      </c>
      <c r="BU53" s="53">
        <v>0</v>
      </c>
      <c r="BV53" s="53">
        <v>16509</v>
      </c>
      <c r="BW53" s="53">
        <v>1636</v>
      </c>
      <c r="BX53" s="53">
        <v>13726</v>
      </c>
      <c r="BY53" s="53">
        <v>0</v>
      </c>
      <c r="BZ53" s="53">
        <v>16248</v>
      </c>
      <c r="CA53" s="53">
        <v>16248</v>
      </c>
      <c r="CB53" s="53">
        <v>16248</v>
      </c>
      <c r="CC53" s="53">
        <v>16248</v>
      </c>
      <c r="CD53" s="53">
        <v>1.0161</v>
      </c>
      <c r="CE53" s="53">
        <v>0.1007</v>
      </c>
      <c r="CF53" s="53">
        <v>0.8448</v>
      </c>
      <c r="CG53" s="53">
        <v>0</v>
      </c>
      <c r="CH53" s="53">
        <v>25299</v>
      </c>
      <c r="CI53" s="53">
        <v>25299</v>
      </c>
      <c r="CJ53" s="53">
        <v>25299</v>
      </c>
      <c r="CK53" s="53">
        <v>25299</v>
      </c>
      <c r="CL53" s="53">
        <v>25706</v>
      </c>
      <c r="CM53" s="53">
        <v>2548</v>
      </c>
      <c r="CN53" s="53">
        <v>21373</v>
      </c>
      <c r="CO53" s="53">
        <v>0</v>
      </c>
      <c r="CP53" s="53">
        <v>0</v>
      </c>
      <c r="CQ53" s="53">
        <v>0</v>
      </c>
      <c r="CR53" s="53">
        <v>0</v>
      </c>
      <c r="CS53" s="53">
        <v>4000</v>
      </c>
      <c r="CT53" s="53">
        <v>25706</v>
      </c>
      <c r="CU53" s="53">
        <v>2548</v>
      </c>
      <c r="CV53" s="53">
        <v>21373</v>
      </c>
      <c r="CW53" s="53">
        <v>4000</v>
      </c>
      <c r="CX53" s="53">
        <v>53627</v>
      </c>
    </row>
    <row r="54" spans="1:102">
      <c r="A54" s="53" t="s">
        <v>7</v>
      </c>
      <c r="B54" s="53" t="s">
        <v>1377</v>
      </c>
      <c r="C54" s="53">
        <v>4113536</v>
      </c>
      <c r="D54" s="53">
        <v>24300</v>
      </c>
      <c r="E54" s="53">
        <v>18</v>
      </c>
      <c r="F54" s="53">
        <v>1192</v>
      </c>
      <c r="G54" s="53">
        <v>62731</v>
      </c>
      <c r="H54" s="53">
        <v>20297</v>
      </c>
      <c r="I54" s="53">
        <v>628030</v>
      </c>
      <c r="J54" s="53">
        <v>505746</v>
      </c>
      <c r="K54" s="53">
        <v>1217996</v>
      </c>
      <c r="L54" s="53">
        <v>0</v>
      </c>
      <c r="M54" s="53">
        <v>29280</v>
      </c>
      <c r="N54" s="53">
        <v>9474</v>
      </c>
      <c r="O54" s="53">
        <v>235376</v>
      </c>
      <c r="P54" s="53">
        <v>176803</v>
      </c>
      <c r="Q54" s="53">
        <v>450933</v>
      </c>
      <c r="R54" s="53">
        <v>-1124</v>
      </c>
      <c r="S54" s="53">
        <v>30677</v>
      </c>
      <c r="T54" s="53">
        <v>9926</v>
      </c>
      <c r="U54" s="53">
        <v>541595</v>
      </c>
      <c r="V54" s="53">
        <v>419174</v>
      </c>
      <c r="W54" s="53">
        <v>1000248</v>
      </c>
      <c r="X54" s="53">
        <v>0</v>
      </c>
      <c r="Y54" s="53">
        <v>0</v>
      </c>
      <c r="Z54" s="53">
        <v>0</v>
      </c>
      <c r="AA54" s="53">
        <v>0</v>
      </c>
      <c r="AB54" s="53">
        <v>0</v>
      </c>
      <c r="AC54" s="53">
        <v>0</v>
      </c>
      <c r="AD54" s="53">
        <v>0</v>
      </c>
      <c r="AE54" s="53">
        <v>0</v>
      </c>
      <c r="AF54" s="53">
        <v>0</v>
      </c>
      <c r="AG54" s="53">
        <v>0</v>
      </c>
      <c r="AH54" s="53">
        <v>0</v>
      </c>
      <c r="AI54" s="53">
        <v>0</v>
      </c>
      <c r="AJ54" s="53">
        <v>0</v>
      </c>
      <c r="AK54" s="53">
        <v>0</v>
      </c>
      <c r="AL54" s="53">
        <v>0</v>
      </c>
      <c r="AM54" s="53">
        <v>0</v>
      </c>
      <c r="AN54" s="53">
        <v>0</v>
      </c>
      <c r="AO54" s="53">
        <v>0</v>
      </c>
      <c r="AP54" s="53">
        <v>0</v>
      </c>
      <c r="AQ54" s="53">
        <v>0</v>
      </c>
      <c r="AR54" s="53">
        <v>0</v>
      </c>
      <c r="AS54" s="53">
        <v>0</v>
      </c>
      <c r="AT54" s="53">
        <v>0</v>
      </c>
      <c r="AU54" s="53">
        <v>0</v>
      </c>
      <c r="AV54" s="53">
        <v>68</v>
      </c>
      <c r="AW54" s="53">
        <v>122688</v>
      </c>
      <c r="AX54" s="53">
        <v>39697</v>
      </c>
      <c r="AY54" s="53">
        <v>1405001</v>
      </c>
      <c r="AZ54" s="53">
        <v>1101723</v>
      </c>
      <c r="BA54" s="53">
        <v>2669177</v>
      </c>
      <c r="BB54" s="53">
        <v>12546</v>
      </c>
      <c r="BC54" s="53">
        <v>5856</v>
      </c>
      <c r="BD54" s="53">
        <v>6135</v>
      </c>
      <c r="BE54" s="53">
        <v>0</v>
      </c>
      <c r="BF54" s="53">
        <v>1192</v>
      </c>
      <c r="BG54" s="53">
        <v>0</v>
      </c>
      <c r="BH54" s="53">
        <v>-1124</v>
      </c>
      <c r="BI54" s="53">
        <v>0</v>
      </c>
      <c r="BJ54" s="53">
        <v>13738</v>
      </c>
      <c r="BK54" s="53">
        <v>5856</v>
      </c>
      <c r="BL54" s="53">
        <v>5011</v>
      </c>
      <c r="BM54" s="53">
        <v>0</v>
      </c>
      <c r="BN54" s="53">
        <v>1.1299999999999999E-2</v>
      </c>
      <c r="BO54" s="53">
        <v>1.2999999999999999E-2</v>
      </c>
      <c r="BP54" s="53">
        <v>5.0000000000000001E-3</v>
      </c>
      <c r="BQ54" s="53">
        <v>0</v>
      </c>
      <c r="BR54" s="53">
        <v>219017</v>
      </c>
      <c r="BS54" s="53">
        <v>65535</v>
      </c>
      <c r="BT54" s="53">
        <v>171915</v>
      </c>
      <c r="BU54" s="53">
        <v>0</v>
      </c>
      <c r="BV54" s="53">
        <v>2475</v>
      </c>
      <c r="BW54" s="53">
        <v>852</v>
      </c>
      <c r="BX54" s="53">
        <v>860</v>
      </c>
      <c r="BY54" s="53">
        <v>0</v>
      </c>
      <c r="BZ54" s="53">
        <v>18816</v>
      </c>
      <c r="CA54" s="53">
        <v>18816</v>
      </c>
      <c r="CB54" s="53">
        <v>18816</v>
      </c>
      <c r="CC54" s="53">
        <v>18816</v>
      </c>
      <c r="CD54" s="53">
        <v>0.13150000000000001</v>
      </c>
      <c r="CE54" s="53">
        <v>4.53E-2</v>
      </c>
      <c r="CF54" s="53">
        <v>4.5699999999999998E-2</v>
      </c>
      <c r="CG54" s="53">
        <v>0</v>
      </c>
      <c r="CH54" s="53">
        <v>24904</v>
      </c>
      <c r="CI54" s="53">
        <v>24904</v>
      </c>
      <c r="CJ54" s="53">
        <v>24904</v>
      </c>
      <c r="CK54" s="53">
        <v>24904</v>
      </c>
      <c r="CL54" s="53">
        <v>3275</v>
      </c>
      <c r="CM54" s="53">
        <v>1128</v>
      </c>
      <c r="CN54" s="53">
        <v>1138</v>
      </c>
      <c r="CO54" s="53">
        <v>0</v>
      </c>
      <c r="CP54" s="53">
        <v>0</v>
      </c>
      <c r="CQ54" s="53">
        <v>0</v>
      </c>
      <c r="CR54" s="53">
        <v>0</v>
      </c>
      <c r="CS54" s="53">
        <v>0</v>
      </c>
      <c r="CT54" s="53">
        <v>3275</v>
      </c>
      <c r="CU54" s="53">
        <v>1128</v>
      </c>
      <c r="CV54" s="53">
        <v>1138</v>
      </c>
      <c r="CW54" s="53">
        <v>0</v>
      </c>
      <c r="CX54" s="53">
        <v>5541</v>
      </c>
    </row>
    <row r="55" spans="1:102">
      <c r="A55" s="53" t="s">
        <v>7</v>
      </c>
      <c r="B55" s="53" t="s">
        <v>1377</v>
      </c>
      <c r="C55" s="53">
        <v>4113544</v>
      </c>
      <c r="D55" s="53">
        <v>22200</v>
      </c>
      <c r="E55" s="53">
        <v>18</v>
      </c>
      <c r="F55" s="53">
        <v>37842</v>
      </c>
      <c r="G55" s="53">
        <v>149372</v>
      </c>
      <c r="H55" s="53">
        <v>35915</v>
      </c>
      <c r="I55" s="53">
        <v>572293</v>
      </c>
      <c r="J55" s="53">
        <v>136440</v>
      </c>
      <c r="K55" s="53">
        <v>931862</v>
      </c>
      <c r="L55" s="53">
        <v>17406</v>
      </c>
      <c r="M55" s="53">
        <v>25024</v>
      </c>
      <c r="N55" s="53">
        <v>6017</v>
      </c>
      <c r="O55" s="53">
        <v>93359</v>
      </c>
      <c r="P55" s="53">
        <v>20577</v>
      </c>
      <c r="Q55" s="53">
        <v>162383</v>
      </c>
      <c r="R55" s="53">
        <v>22578</v>
      </c>
      <c r="S55" s="53">
        <v>58767</v>
      </c>
      <c r="T55" s="53">
        <v>14130</v>
      </c>
      <c r="U55" s="53">
        <v>447983</v>
      </c>
      <c r="V55" s="53">
        <v>120551</v>
      </c>
      <c r="W55" s="53">
        <v>664009</v>
      </c>
      <c r="X55" s="53">
        <v>0</v>
      </c>
      <c r="Y55" s="53">
        <v>0</v>
      </c>
      <c r="Z55" s="53">
        <v>0</v>
      </c>
      <c r="AA55" s="53">
        <v>0</v>
      </c>
      <c r="AB55" s="53">
        <v>0</v>
      </c>
      <c r="AC55" s="53">
        <v>0</v>
      </c>
      <c r="AD55" s="53">
        <v>0</v>
      </c>
      <c r="AE55" s="53">
        <v>0</v>
      </c>
      <c r="AF55" s="53">
        <v>0</v>
      </c>
      <c r="AG55" s="53">
        <v>0</v>
      </c>
      <c r="AH55" s="53">
        <v>0</v>
      </c>
      <c r="AI55" s="53">
        <v>0</v>
      </c>
      <c r="AJ55" s="53">
        <v>0</v>
      </c>
      <c r="AK55" s="53">
        <v>0</v>
      </c>
      <c r="AL55" s="53">
        <v>0</v>
      </c>
      <c r="AM55" s="53">
        <v>0</v>
      </c>
      <c r="AN55" s="53">
        <v>0</v>
      </c>
      <c r="AO55" s="53">
        <v>0</v>
      </c>
      <c r="AP55" s="53">
        <v>0</v>
      </c>
      <c r="AQ55" s="53">
        <v>0</v>
      </c>
      <c r="AR55" s="53">
        <v>0</v>
      </c>
      <c r="AS55" s="53">
        <v>0</v>
      </c>
      <c r="AT55" s="53">
        <v>0</v>
      </c>
      <c r="AU55" s="53">
        <v>0</v>
      </c>
      <c r="AV55" s="53">
        <v>77826</v>
      </c>
      <c r="AW55" s="53">
        <v>233163</v>
      </c>
      <c r="AX55" s="53">
        <v>56062</v>
      </c>
      <c r="AY55" s="53">
        <v>1113635</v>
      </c>
      <c r="AZ55" s="53">
        <v>277568</v>
      </c>
      <c r="BA55" s="53">
        <v>1758254</v>
      </c>
      <c r="BB55" s="53">
        <v>29874</v>
      </c>
      <c r="BC55" s="53">
        <v>5005</v>
      </c>
      <c r="BD55" s="53">
        <v>11753</v>
      </c>
      <c r="BE55" s="53">
        <v>0</v>
      </c>
      <c r="BF55" s="53">
        <v>37842</v>
      </c>
      <c r="BG55" s="53">
        <v>17406</v>
      </c>
      <c r="BH55" s="53">
        <v>22578</v>
      </c>
      <c r="BI55" s="53">
        <v>0</v>
      </c>
      <c r="BJ55" s="53">
        <v>67716</v>
      </c>
      <c r="BK55" s="53">
        <v>22411</v>
      </c>
      <c r="BL55" s="53">
        <v>34331</v>
      </c>
      <c r="BM55" s="53">
        <v>0</v>
      </c>
      <c r="BN55" s="53">
        <v>7.2700000000000001E-2</v>
      </c>
      <c r="BO55" s="53">
        <v>0.13800000000000001</v>
      </c>
      <c r="BP55" s="53">
        <v>5.1700000000000003E-2</v>
      </c>
      <c r="BQ55" s="53">
        <v>0</v>
      </c>
      <c r="BR55" s="53">
        <v>196523</v>
      </c>
      <c r="BS55" s="53">
        <v>29770</v>
      </c>
      <c r="BT55" s="53">
        <v>125306</v>
      </c>
      <c r="BU55" s="53">
        <v>0</v>
      </c>
      <c r="BV55" s="53">
        <v>14287</v>
      </c>
      <c r="BW55" s="53">
        <v>4108</v>
      </c>
      <c r="BX55" s="53">
        <v>6478</v>
      </c>
      <c r="BY55" s="53">
        <v>0</v>
      </c>
      <c r="BZ55" s="53">
        <v>18117</v>
      </c>
      <c r="CA55" s="53">
        <v>18117</v>
      </c>
      <c r="CB55" s="53">
        <v>18117</v>
      </c>
      <c r="CC55" s="53">
        <v>18117</v>
      </c>
      <c r="CD55" s="53">
        <v>0.78859999999999997</v>
      </c>
      <c r="CE55" s="53">
        <v>0.22670000000000001</v>
      </c>
      <c r="CF55" s="53">
        <v>0.35759999999999997</v>
      </c>
      <c r="CG55" s="53">
        <v>0</v>
      </c>
      <c r="CH55" s="53">
        <v>22473</v>
      </c>
      <c r="CI55" s="53">
        <v>22473</v>
      </c>
      <c r="CJ55" s="53">
        <v>22473</v>
      </c>
      <c r="CK55" s="53">
        <v>22473</v>
      </c>
      <c r="CL55" s="53">
        <v>17722</v>
      </c>
      <c r="CM55" s="53">
        <v>5095</v>
      </c>
      <c r="CN55" s="53">
        <v>8036</v>
      </c>
      <c r="CO55" s="53">
        <v>0</v>
      </c>
      <c r="CP55" s="53">
        <v>0</v>
      </c>
      <c r="CQ55" s="53">
        <v>0</v>
      </c>
      <c r="CR55" s="53">
        <v>0</v>
      </c>
      <c r="CS55" s="53">
        <v>0</v>
      </c>
      <c r="CT55" s="53">
        <v>17722</v>
      </c>
      <c r="CU55" s="53">
        <v>5095</v>
      </c>
      <c r="CV55" s="53">
        <v>8036</v>
      </c>
      <c r="CW55" s="53">
        <v>0</v>
      </c>
      <c r="CX55" s="53">
        <v>30853</v>
      </c>
    </row>
    <row r="56" spans="1:102">
      <c r="A56" s="53" t="s">
        <v>7</v>
      </c>
      <c r="B56" s="53" t="s">
        <v>1377</v>
      </c>
      <c r="C56" s="53">
        <v>4113551</v>
      </c>
      <c r="D56" s="53">
        <v>40790</v>
      </c>
      <c r="E56" s="53">
        <v>18</v>
      </c>
      <c r="F56" s="53">
        <v>69300</v>
      </c>
      <c r="G56" s="53">
        <v>71522</v>
      </c>
      <c r="H56" s="53">
        <v>50208</v>
      </c>
      <c r="I56" s="53">
        <v>1131858</v>
      </c>
      <c r="J56" s="53">
        <v>853595</v>
      </c>
      <c r="K56" s="53">
        <v>2176483</v>
      </c>
      <c r="L56" s="53">
        <v>11160</v>
      </c>
      <c r="M56" s="53">
        <v>18337</v>
      </c>
      <c r="N56" s="53">
        <v>12083</v>
      </c>
      <c r="O56" s="53">
        <v>228780</v>
      </c>
      <c r="P56" s="53">
        <v>210510</v>
      </c>
      <c r="Q56" s="53">
        <v>480870</v>
      </c>
      <c r="R56" s="53">
        <v>51730</v>
      </c>
      <c r="S56" s="53">
        <v>33040</v>
      </c>
      <c r="T56" s="53">
        <v>21770</v>
      </c>
      <c r="U56" s="53">
        <v>1129030</v>
      </c>
      <c r="V56" s="53">
        <v>673050</v>
      </c>
      <c r="W56" s="53">
        <v>1908620</v>
      </c>
      <c r="X56" s="53">
        <v>0</v>
      </c>
      <c r="Y56" s="53">
        <v>0</v>
      </c>
      <c r="Z56" s="53">
        <v>0</v>
      </c>
      <c r="AA56" s="53">
        <v>0</v>
      </c>
      <c r="AB56" s="53">
        <v>0</v>
      </c>
      <c r="AC56" s="53">
        <v>0</v>
      </c>
      <c r="AD56" s="53">
        <v>0</v>
      </c>
      <c r="AE56" s="53">
        <v>0</v>
      </c>
      <c r="AF56" s="53">
        <v>0</v>
      </c>
      <c r="AG56" s="53">
        <v>0</v>
      </c>
      <c r="AH56" s="53">
        <v>0</v>
      </c>
      <c r="AI56" s="53">
        <v>0</v>
      </c>
      <c r="AJ56" s="53">
        <v>0</v>
      </c>
      <c r="AK56" s="53">
        <v>0</v>
      </c>
      <c r="AL56" s="53">
        <v>0</v>
      </c>
      <c r="AM56" s="53">
        <v>0</v>
      </c>
      <c r="AN56" s="53">
        <v>0</v>
      </c>
      <c r="AO56" s="53">
        <v>0</v>
      </c>
      <c r="AP56" s="53">
        <v>0</v>
      </c>
      <c r="AQ56" s="53">
        <v>0</v>
      </c>
      <c r="AR56" s="53">
        <v>0</v>
      </c>
      <c r="AS56" s="53">
        <v>0</v>
      </c>
      <c r="AT56" s="53">
        <v>0</v>
      </c>
      <c r="AU56" s="53">
        <v>0</v>
      </c>
      <c r="AV56" s="53">
        <v>132190</v>
      </c>
      <c r="AW56" s="53">
        <v>122899</v>
      </c>
      <c r="AX56" s="53">
        <v>84061</v>
      </c>
      <c r="AY56" s="53">
        <v>2489668</v>
      </c>
      <c r="AZ56" s="53">
        <v>1737155</v>
      </c>
      <c r="BA56" s="53">
        <v>4565973</v>
      </c>
      <c r="BB56" s="53">
        <v>14304</v>
      </c>
      <c r="BC56" s="53">
        <v>3667</v>
      </c>
      <c r="BD56" s="53">
        <v>6608</v>
      </c>
      <c r="BE56" s="53">
        <v>0</v>
      </c>
      <c r="BF56" s="53">
        <v>69300</v>
      </c>
      <c r="BG56" s="53">
        <v>11160</v>
      </c>
      <c r="BH56" s="53">
        <v>51730</v>
      </c>
      <c r="BI56" s="53">
        <v>0</v>
      </c>
      <c r="BJ56" s="53">
        <v>83604</v>
      </c>
      <c r="BK56" s="53">
        <v>14827</v>
      </c>
      <c r="BL56" s="53">
        <v>58338</v>
      </c>
      <c r="BM56" s="53">
        <v>0</v>
      </c>
      <c r="BN56" s="53">
        <v>3.8399999999999997E-2</v>
      </c>
      <c r="BO56" s="53">
        <v>3.0800000000000001E-2</v>
      </c>
      <c r="BP56" s="53">
        <v>3.0599999999999999E-2</v>
      </c>
      <c r="BQ56" s="53">
        <v>0</v>
      </c>
      <c r="BR56" s="53">
        <v>545569</v>
      </c>
      <c r="BS56" s="53">
        <v>149315</v>
      </c>
      <c r="BT56" s="53">
        <v>457490</v>
      </c>
      <c r="BU56" s="53">
        <v>0</v>
      </c>
      <c r="BV56" s="53">
        <v>20950</v>
      </c>
      <c r="BW56" s="53">
        <v>4599</v>
      </c>
      <c r="BX56" s="53">
        <v>13999</v>
      </c>
      <c r="BY56" s="53">
        <v>0</v>
      </c>
      <c r="BZ56" s="53">
        <v>22945</v>
      </c>
      <c r="CA56" s="53">
        <v>22945</v>
      </c>
      <c r="CB56" s="53">
        <v>22945</v>
      </c>
      <c r="CC56" s="53">
        <v>22945</v>
      </c>
      <c r="CD56" s="53">
        <v>0.91310000000000002</v>
      </c>
      <c r="CE56" s="53">
        <v>0.20039999999999999</v>
      </c>
      <c r="CF56" s="53">
        <v>0.61009999999999998</v>
      </c>
      <c r="CG56" s="53">
        <v>0</v>
      </c>
      <c r="CH56" s="53">
        <v>39031</v>
      </c>
      <c r="CI56" s="53">
        <v>39031</v>
      </c>
      <c r="CJ56" s="53">
        <v>39031</v>
      </c>
      <c r="CK56" s="53">
        <v>39031</v>
      </c>
      <c r="CL56" s="53">
        <v>35639</v>
      </c>
      <c r="CM56" s="53">
        <v>7822</v>
      </c>
      <c r="CN56" s="53">
        <v>23813</v>
      </c>
      <c r="CO56" s="53">
        <v>0</v>
      </c>
      <c r="CP56" s="53">
        <v>0</v>
      </c>
      <c r="CQ56" s="53">
        <v>0</v>
      </c>
      <c r="CR56" s="53">
        <v>0</v>
      </c>
      <c r="CS56" s="53">
        <v>0</v>
      </c>
      <c r="CT56" s="53">
        <v>35639</v>
      </c>
      <c r="CU56" s="53">
        <v>7822</v>
      </c>
      <c r="CV56" s="53">
        <v>23813</v>
      </c>
      <c r="CW56" s="53">
        <v>0</v>
      </c>
      <c r="CX56" s="53">
        <v>67274</v>
      </c>
    </row>
    <row r="57" spans="1:102">
      <c r="A57" s="53" t="s">
        <v>7</v>
      </c>
      <c r="B57" s="53" t="s">
        <v>1377</v>
      </c>
      <c r="C57" s="53">
        <v>4113569</v>
      </c>
      <c r="D57" s="53">
        <v>9100</v>
      </c>
      <c r="E57" s="53">
        <v>18</v>
      </c>
      <c r="F57" s="53">
        <v>47180</v>
      </c>
      <c r="G57" s="53">
        <v>55561</v>
      </c>
      <c r="H57" s="53">
        <v>118179</v>
      </c>
      <c r="I57" s="53">
        <v>578970</v>
      </c>
      <c r="J57" s="53">
        <v>28770</v>
      </c>
      <c r="K57" s="53">
        <v>828660</v>
      </c>
      <c r="L57" s="53">
        <v>15300</v>
      </c>
      <c r="M57" s="53">
        <v>15340</v>
      </c>
      <c r="N57" s="53">
        <v>32630</v>
      </c>
      <c r="O57" s="53">
        <v>166140</v>
      </c>
      <c r="P57" s="53">
        <v>12420</v>
      </c>
      <c r="Q57" s="53">
        <v>241830</v>
      </c>
      <c r="R57" s="53">
        <v>54740</v>
      </c>
      <c r="S57" s="53">
        <v>38122</v>
      </c>
      <c r="T57" s="53">
        <v>81088</v>
      </c>
      <c r="U57" s="53">
        <v>706160</v>
      </c>
      <c r="V57" s="53">
        <v>33630</v>
      </c>
      <c r="W57" s="53">
        <v>913740</v>
      </c>
      <c r="X57" s="53">
        <v>0</v>
      </c>
      <c r="Y57" s="53">
        <v>0</v>
      </c>
      <c r="Z57" s="53">
        <v>0</v>
      </c>
      <c r="AA57" s="53">
        <v>0</v>
      </c>
      <c r="AB57" s="53">
        <v>0</v>
      </c>
      <c r="AC57" s="53">
        <v>0</v>
      </c>
      <c r="AD57" s="53">
        <v>0</v>
      </c>
      <c r="AE57" s="53">
        <v>0</v>
      </c>
      <c r="AF57" s="53">
        <v>0</v>
      </c>
      <c r="AG57" s="53">
        <v>0</v>
      </c>
      <c r="AH57" s="53">
        <v>0</v>
      </c>
      <c r="AI57" s="53">
        <v>0</v>
      </c>
      <c r="AJ57" s="53">
        <v>0</v>
      </c>
      <c r="AK57" s="53">
        <v>0</v>
      </c>
      <c r="AL57" s="53">
        <v>0</v>
      </c>
      <c r="AM57" s="53">
        <v>0</v>
      </c>
      <c r="AN57" s="53">
        <v>0</v>
      </c>
      <c r="AO57" s="53">
        <v>0</v>
      </c>
      <c r="AP57" s="53">
        <v>0</v>
      </c>
      <c r="AQ57" s="53">
        <v>0</v>
      </c>
      <c r="AR57" s="53">
        <v>0</v>
      </c>
      <c r="AS57" s="53">
        <v>0</v>
      </c>
      <c r="AT57" s="53">
        <v>0</v>
      </c>
      <c r="AU57" s="53">
        <v>0</v>
      </c>
      <c r="AV57" s="53">
        <v>117220</v>
      </c>
      <c r="AW57" s="53">
        <v>109023</v>
      </c>
      <c r="AX57" s="53">
        <v>231897</v>
      </c>
      <c r="AY57" s="53">
        <v>1451270</v>
      </c>
      <c r="AZ57" s="53">
        <v>74820</v>
      </c>
      <c r="BA57" s="53">
        <v>1984230</v>
      </c>
      <c r="BB57" s="53">
        <v>11112</v>
      </c>
      <c r="BC57" s="53">
        <v>3068</v>
      </c>
      <c r="BD57" s="53">
        <v>7624</v>
      </c>
      <c r="BE57" s="53">
        <v>0</v>
      </c>
      <c r="BF57" s="53">
        <v>47180</v>
      </c>
      <c r="BG57" s="53">
        <v>15300</v>
      </c>
      <c r="BH57" s="53">
        <v>54740</v>
      </c>
      <c r="BI57" s="53">
        <v>0</v>
      </c>
      <c r="BJ57" s="53">
        <v>58292</v>
      </c>
      <c r="BK57" s="53">
        <v>18368</v>
      </c>
      <c r="BL57" s="53">
        <v>62364</v>
      </c>
      <c r="BM57" s="53">
        <v>0</v>
      </c>
      <c r="BN57" s="53">
        <v>7.0300000000000001E-2</v>
      </c>
      <c r="BO57" s="53">
        <v>7.5999999999999998E-2</v>
      </c>
      <c r="BP57" s="53">
        <v>6.83E-2</v>
      </c>
      <c r="BQ57" s="53">
        <v>0</v>
      </c>
      <c r="BR57" s="53">
        <v>251650</v>
      </c>
      <c r="BS57" s="53">
        <v>121336</v>
      </c>
      <c r="BT57" s="53">
        <v>234792</v>
      </c>
      <c r="BU57" s="53">
        <v>0</v>
      </c>
      <c r="BV57" s="53">
        <v>17691</v>
      </c>
      <c r="BW57" s="53">
        <v>9222</v>
      </c>
      <c r="BX57" s="53">
        <v>16036</v>
      </c>
      <c r="BY57" s="53">
        <v>0</v>
      </c>
      <c r="BZ57" s="53">
        <v>16887</v>
      </c>
      <c r="CA57" s="53">
        <v>16887</v>
      </c>
      <c r="CB57" s="53">
        <v>16887</v>
      </c>
      <c r="CC57" s="53">
        <v>16887</v>
      </c>
      <c r="CD57" s="53">
        <v>1.0476000000000001</v>
      </c>
      <c r="CE57" s="53">
        <v>0.54610000000000003</v>
      </c>
      <c r="CF57" s="53">
        <v>0.9496</v>
      </c>
      <c r="CG57" s="53">
        <v>0</v>
      </c>
      <c r="CH57" s="53">
        <v>23967</v>
      </c>
      <c r="CI57" s="53">
        <v>23967</v>
      </c>
      <c r="CJ57" s="53">
        <v>23967</v>
      </c>
      <c r="CK57" s="53">
        <v>23967</v>
      </c>
      <c r="CL57" s="53">
        <v>25108</v>
      </c>
      <c r="CM57" s="53">
        <v>13088</v>
      </c>
      <c r="CN57" s="53">
        <v>22759</v>
      </c>
      <c r="CO57" s="53">
        <v>0</v>
      </c>
      <c r="CP57" s="53">
        <v>0</v>
      </c>
      <c r="CQ57" s="53">
        <v>0</v>
      </c>
      <c r="CR57" s="53">
        <v>0</v>
      </c>
      <c r="CS57" s="53">
        <v>0</v>
      </c>
      <c r="CT57" s="53">
        <v>25108</v>
      </c>
      <c r="CU57" s="53">
        <v>13088</v>
      </c>
      <c r="CV57" s="53">
        <v>22759</v>
      </c>
      <c r="CW57" s="53">
        <v>0</v>
      </c>
      <c r="CX57" s="53">
        <v>60955</v>
      </c>
    </row>
    <row r="58" spans="1:102">
      <c r="A58" s="53" t="s">
        <v>7</v>
      </c>
      <c r="B58" s="53" t="s">
        <v>1377</v>
      </c>
      <c r="C58" s="53">
        <v>4113577</v>
      </c>
      <c r="D58" s="53">
        <v>25100</v>
      </c>
      <c r="E58" s="53">
        <v>18</v>
      </c>
      <c r="F58" s="53">
        <v>31080</v>
      </c>
      <c r="G58" s="53">
        <v>33261</v>
      </c>
      <c r="H58" s="53">
        <v>65299</v>
      </c>
      <c r="I58" s="53">
        <v>580860</v>
      </c>
      <c r="J58" s="53">
        <v>41720</v>
      </c>
      <c r="K58" s="53">
        <v>752220</v>
      </c>
      <c r="L58" s="53">
        <v>6390</v>
      </c>
      <c r="M58" s="53">
        <v>2794</v>
      </c>
      <c r="N58" s="53">
        <v>5486</v>
      </c>
      <c r="O58" s="53">
        <v>139410</v>
      </c>
      <c r="P58" s="53">
        <v>5310</v>
      </c>
      <c r="Q58" s="53">
        <v>159390</v>
      </c>
      <c r="R58" s="53">
        <v>40810</v>
      </c>
      <c r="S58" s="53">
        <v>31159</v>
      </c>
      <c r="T58" s="53">
        <v>61171</v>
      </c>
      <c r="U58" s="53">
        <v>557270</v>
      </c>
      <c r="V58" s="53">
        <v>39970</v>
      </c>
      <c r="W58" s="53">
        <v>730380</v>
      </c>
      <c r="X58" s="53">
        <v>0</v>
      </c>
      <c r="Y58" s="53">
        <v>0</v>
      </c>
      <c r="Z58" s="53">
        <v>0</v>
      </c>
      <c r="AA58" s="53">
        <v>0</v>
      </c>
      <c r="AB58" s="53">
        <v>0</v>
      </c>
      <c r="AC58" s="53">
        <v>0</v>
      </c>
      <c r="AD58" s="53">
        <v>0</v>
      </c>
      <c r="AE58" s="53">
        <v>0</v>
      </c>
      <c r="AF58" s="53">
        <v>0</v>
      </c>
      <c r="AG58" s="53">
        <v>0</v>
      </c>
      <c r="AH58" s="53">
        <v>0</v>
      </c>
      <c r="AI58" s="53">
        <v>0</v>
      </c>
      <c r="AJ58" s="53">
        <v>0</v>
      </c>
      <c r="AK58" s="53">
        <v>0</v>
      </c>
      <c r="AL58" s="53">
        <v>0</v>
      </c>
      <c r="AM58" s="53">
        <v>0</v>
      </c>
      <c r="AN58" s="53">
        <v>0</v>
      </c>
      <c r="AO58" s="53">
        <v>0</v>
      </c>
      <c r="AP58" s="53">
        <v>0</v>
      </c>
      <c r="AQ58" s="53">
        <v>0</v>
      </c>
      <c r="AR58" s="53">
        <v>0</v>
      </c>
      <c r="AS58" s="53">
        <v>0</v>
      </c>
      <c r="AT58" s="53">
        <v>0</v>
      </c>
      <c r="AU58" s="53">
        <v>0</v>
      </c>
      <c r="AV58" s="53">
        <v>78280</v>
      </c>
      <c r="AW58" s="53">
        <v>67214</v>
      </c>
      <c r="AX58" s="53">
        <v>131956</v>
      </c>
      <c r="AY58" s="53">
        <v>1277540</v>
      </c>
      <c r="AZ58" s="53">
        <v>87000</v>
      </c>
      <c r="BA58" s="53">
        <v>1641990</v>
      </c>
      <c r="BB58" s="53">
        <v>6652</v>
      </c>
      <c r="BC58" s="53">
        <v>559</v>
      </c>
      <c r="BD58" s="53">
        <v>6232</v>
      </c>
      <c r="BE58" s="53">
        <v>0</v>
      </c>
      <c r="BF58" s="53">
        <v>31080</v>
      </c>
      <c r="BG58" s="53">
        <v>6390</v>
      </c>
      <c r="BH58" s="53">
        <v>40810</v>
      </c>
      <c r="BI58" s="53">
        <v>0</v>
      </c>
      <c r="BJ58" s="53">
        <v>37732</v>
      </c>
      <c r="BK58" s="53">
        <v>6949</v>
      </c>
      <c r="BL58" s="53">
        <v>47042</v>
      </c>
      <c r="BM58" s="53">
        <v>0</v>
      </c>
      <c r="BN58" s="53">
        <v>5.0200000000000002E-2</v>
      </c>
      <c r="BO58" s="53">
        <v>4.36E-2</v>
      </c>
      <c r="BP58" s="53">
        <v>6.4399999999999999E-2</v>
      </c>
      <c r="BQ58" s="53">
        <v>0</v>
      </c>
      <c r="BR58" s="53">
        <v>190698</v>
      </c>
      <c r="BS58" s="53">
        <v>64918</v>
      </c>
      <c r="BT58" s="53">
        <v>187971</v>
      </c>
      <c r="BU58" s="53">
        <v>0</v>
      </c>
      <c r="BV58" s="53">
        <v>9573</v>
      </c>
      <c r="BW58" s="53">
        <v>2830</v>
      </c>
      <c r="BX58" s="53">
        <v>12105</v>
      </c>
      <c r="BY58" s="53">
        <v>0</v>
      </c>
      <c r="BZ58" s="53">
        <v>7845</v>
      </c>
      <c r="CA58" s="53">
        <v>7845</v>
      </c>
      <c r="CB58" s="53">
        <v>7845</v>
      </c>
      <c r="CC58" s="53">
        <v>7845</v>
      </c>
      <c r="CD58" s="53">
        <v>1.2202999999999999</v>
      </c>
      <c r="CE58" s="53">
        <v>0.36070000000000002</v>
      </c>
      <c r="CF58" s="53">
        <v>1.5429999999999999</v>
      </c>
      <c r="CG58" s="53">
        <v>0</v>
      </c>
      <c r="CH58" s="53">
        <v>14159</v>
      </c>
      <c r="CI58" s="53">
        <v>14159</v>
      </c>
      <c r="CJ58" s="53">
        <v>14159</v>
      </c>
      <c r="CK58" s="53">
        <v>14159</v>
      </c>
      <c r="CL58" s="53">
        <v>17278</v>
      </c>
      <c r="CM58" s="53">
        <v>5107</v>
      </c>
      <c r="CN58" s="53">
        <v>21847</v>
      </c>
      <c r="CO58" s="53">
        <v>0</v>
      </c>
      <c r="CP58" s="53">
        <v>0</v>
      </c>
      <c r="CQ58" s="53">
        <v>0</v>
      </c>
      <c r="CR58" s="53">
        <v>0</v>
      </c>
      <c r="CS58" s="53">
        <v>0</v>
      </c>
      <c r="CT58" s="53">
        <v>17278</v>
      </c>
      <c r="CU58" s="53">
        <v>5107</v>
      </c>
      <c r="CV58" s="53">
        <v>21847</v>
      </c>
      <c r="CW58" s="53">
        <v>0</v>
      </c>
      <c r="CX58" s="53">
        <v>44232</v>
      </c>
    </row>
    <row r="59" spans="1:102">
      <c r="A59" s="53" t="s">
        <v>7</v>
      </c>
      <c r="B59" s="53" t="s">
        <v>1377</v>
      </c>
      <c r="C59" s="53">
        <v>4113585</v>
      </c>
      <c r="D59" s="53">
        <v>40510</v>
      </c>
      <c r="E59" s="53">
        <v>18</v>
      </c>
      <c r="F59" s="53">
        <v>10710</v>
      </c>
      <c r="G59" s="53">
        <v>56072</v>
      </c>
      <c r="H59" s="53">
        <v>90998</v>
      </c>
      <c r="I59" s="53">
        <v>1002120</v>
      </c>
      <c r="J59" s="53">
        <v>391580</v>
      </c>
      <c r="K59" s="53">
        <v>1551480</v>
      </c>
      <c r="L59" s="53">
        <v>1980</v>
      </c>
      <c r="M59" s="53">
        <v>9735</v>
      </c>
      <c r="N59" s="53">
        <v>15105</v>
      </c>
      <c r="O59" s="53">
        <v>240300</v>
      </c>
      <c r="P59" s="53">
        <v>123210</v>
      </c>
      <c r="Q59" s="53">
        <v>390330</v>
      </c>
      <c r="R59" s="53">
        <v>10290</v>
      </c>
      <c r="S59" s="53">
        <v>34675</v>
      </c>
      <c r="T59" s="53">
        <v>53805</v>
      </c>
      <c r="U59" s="53">
        <v>858970</v>
      </c>
      <c r="V59" s="53">
        <v>342720</v>
      </c>
      <c r="W59" s="53">
        <v>1300460</v>
      </c>
      <c r="X59" s="53">
        <v>0</v>
      </c>
      <c r="Y59" s="53">
        <v>0</v>
      </c>
      <c r="Z59" s="53">
        <v>0</v>
      </c>
      <c r="AA59" s="53">
        <v>0</v>
      </c>
      <c r="AB59" s="53">
        <v>0</v>
      </c>
      <c r="AC59" s="53">
        <v>0</v>
      </c>
      <c r="AD59" s="53">
        <v>0</v>
      </c>
      <c r="AE59" s="53">
        <v>0</v>
      </c>
      <c r="AF59" s="53">
        <v>0</v>
      </c>
      <c r="AG59" s="53">
        <v>0</v>
      </c>
      <c r="AH59" s="53">
        <v>0</v>
      </c>
      <c r="AI59" s="53">
        <v>0</v>
      </c>
      <c r="AJ59" s="53">
        <v>0</v>
      </c>
      <c r="AK59" s="53">
        <v>0</v>
      </c>
      <c r="AL59" s="53">
        <v>0</v>
      </c>
      <c r="AM59" s="53">
        <v>0</v>
      </c>
      <c r="AN59" s="53">
        <v>0</v>
      </c>
      <c r="AO59" s="53">
        <v>0</v>
      </c>
      <c r="AP59" s="53">
        <v>0</v>
      </c>
      <c r="AQ59" s="53">
        <v>0</v>
      </c>
      <c r="AR59" s="53">
        <v>0</v>
      </c>
      <c r="AS59" s="53">
        <v>0</v>
      </c>
      <c r="AT59" s="53">
        <v>0</v>
      </c>
      <c r="AU59" s="53">
        <v>0</v>
      </c>
      <c r="AV59" s="53">
        <v>22980</v>
      </c>
      <c r="AW59" s="53">
        <v>100482</v>
      </c>
      <c r="AX59" s="53">
        <v>159908</v>
      </c>
      <c r="AY59" s="53">
        <v>2101390</v>
      </c>
      <c r="AZ59" s="53">
        <v>857510</v>
      </c>
      <c r="BA59" s="53">
        <v>3242270</v>
      </c>
      <c r="BB59" s="53">
        <v>11214</v>
      </c>
      <c r="BC59" s="53">
        <v>1947</v>
      </c>
      <c r="BD59" s="53">
        <v>6935</v>
      </c>
      <c r="BE59" s="53">
        <v>0</v>
      </c>
      <c r="BF59" s="53">
        <v>10710</v>
      </c>
      <c r="BG59" s="53">
        <v>1980</v>
      </c>
      <c r="BH59" s="53">
        <v>10290</v>
      </c>
      <c r="BI59" s="53">
        <v>0</v>
      </c>
      <c r="BJ59" s="53">
        <v>21924</v>
      </c>
      <c r="BK59" s="53">
        <v>3927</v>
      </c>
      <c r="BL59" s="53">
        <v>17225</v>
      </c>
      <c r="BM59" s="53">
        <v>0</v>
      </c>
      <c r="BN59" s="53">
        <v>1.41E-2</v>
      </c>
      <c r="BO59" s="53">
        <v>1.01E-2</v>
      </c>
      <c r="BP59" s="53">
        <v>1.32E-2</v>
      </c>
      <c r="BQ59" s="53">
        <v>0</v>
      </c>
      <c r="BR59" s="53">
        <v>443374</v>
      </c>
      <c r="BS59" s="53">
        <v>186619</v>
      </c>
      <c r="BT59" s="53">
        <v>347896</v>
      </c>
      <c r="BU59" s="53">
        <v>0</v>
      </c>
      <c r="BV59" s="53">
        <v>6252</v>
      </c>
      <c r="BW59" s="53">
        <v>1885</v>
      </c>
      <c r="BX59" s="53">
        <v>4592</v>
      </c>
      <c r="BY59" s="53">
        <v>0</v>
      </c>
      <c r="BZ59" s="53">
        <v>26658</v>
      </c>
      <c r="CA59" s="53">
        <v>26658</v>
      </c>
      <c r="CB59" s="53">
        <v>26658</v>
      </c>
      <c r="CC59" s="53">
        <v>26658</v>
      </c>
      <c r="CD59" s="53">
        <v>0.23449999999999999</v>
      </c>
      <c r="CE59" s="53">
        <v>7.0699999999999999E-2</v>
      </c>
      <c r="CF59" s="53">
        <v>0.17230000000000001</v>
      </c>
      <c r="CG59" s="53">
        <v>0</v>
      </c>
      <c r="CH59" s="53">
        <v>39859</v>
      </c>
      <c r="CI59" s="53">
        <v>39859</v>
      </c>
      <c r="CJ59" s="53">
        <v>39859</v>
      </c>
      <c r="CK59" s="53">
        <v>39859</v>
      </c>
      <c r="CL59" s="53">
        <v>9347</v>
      </c>
      <c r="CM59" s="53">
        <v>2818</v>
      </c>
      <c r="CN59" s="53">
        <v>6868</v>
      </c>
      <c r="CO59" s="53">
        <v>0</v>
      </c>
      <c r="CP59" s="53">
        <v>0</v>
      </c>
      <c r="CQ59" s="53">
        <v>0</v>
      </c>
      <c r="CR59" s="53">
        <v>0</v>
      </c>
      <c r="CS59" s="53">
        <v>0</v>
      </c>
      <c r="CT59" s="53">
        <v>9347</v>
      </c>
      <c r="CU59" s="53">
        <v>2818</v>
      </c>
      <c r="CV59" s="53">
        <v>6868</v>
      </c>
      <c r="CW59" s="53">
        <v>0</v>
      </c>
      <c r="CX59" s="53">
        <v>19033</v>
      </c>
    </row>
    <row r="60" spans="1:102">
      <c r="A60" s="53" t="s">
        <v>7</v>
      </c>
      <c r="B60" s="53" t="s">
        <v>1377</v>
      </c>
      <c r="C60" s="53">
        <v>4113593</v>
      </c>
      <c r="D60" s="53">
        <v>19800</v>
      </c>
      <c r="E60" s="53">
        <v>18</v>
      </c>
      <c r="F60" s="53">
        <v>21420</v>
      </c>
      <c r="G60" s="53">
        <v>27041</v>
      </c>
      <c r="H60" s="53">
        <v>22379</v>
      </c>
      <c r="I60" s="53">
        <v>193830</v>
      </c>
      <c r="J60" s="53">
        <v>51170</v>
      </c>
      <c r="K60" s="53">
        <v>315840</v>
      </c>
      <c r="L60" s="53">
        <v>360</v>
      </c>
      <c r="M60" s="53">
        <v>2889</v>
      </c>
      <c r="N60" s="53">
        <v>2241</v>
      </c>
      <c r="O60" s="53">
        <v>27990</v>
      </c>
      <c r="P60" s="53">
        <v>5670</v>
      </c>
      <c r="Q60" s="53">
        <v>39150</v>
      </c>
      <c r="R60" s="53">
        <v>16170</v>
      </c>
      <c r="S60" s="53">
        <v>26173</v>
      </c>
      <c r="T60" s="53">
        <v>20447</v>
      </c>
      <c r="U60" s="53">
        <v>200410</v>
      </c>
      <c r="V60" s="53">
        <v>44100</v>
      </c>
      <c r="W60" s="53">
        <v>307300</v>
      </c>
      <c r="X60" s="53">
        <v>0</v>
      </c>
      <c r="Y60" s="53">
        <v>0</v>
      </c>
      <c r="Z60" s="53">
        <v>0</v>
      </c>
      <c r="AA60" s="53">
        <v>0</v>
      </c>
      <c r="AB60" s="53">
        <v>0</v>
      </c>
      <c r="AC60" s="53">
        <v>0</v>
      </c>
      <c r="AD60" s="53">
        <v>0</v>
      </c>
      <c r="AE60" s="53">
        <v>0</v>
      </c>
      <c r="AF60" s="53">
        <v>0</v>
      </c>
      <c r="AG60" s="53">
        <v>0</v>
      </c>
      <c r="AH60" s="53">
        <v>0</v>
      </c>
      <c r="AI60" s="53">
        <v>0</v>
      </c>
      <c r="AJ60" s="53">
        <v>0</v>
      </c>
      <c r="AK60" s="53">
        <v>0</v>
      </c>
      <c r="AL60" s="53">
        <v>0</v>
      </c>
      <c r="AM60" s="53">
        <v>0</v>
      </c>
      <c r="AN60" s="53">
        <v>0</v>
      </c>
      <c r="AO60" s="53">
        <v>0</v>
      </c>
      <c r="AP60" s="53">
        <v>0</v>
      </c>
      <c r="AQ60" s="53">
        <v>0</v>
      </c>
      <c r="AR60" s="53">
        <v>0</v>
      </c>
      <c r="AS60" s="53">
        <v>0</v>
      </c>
      <c r="AT60" s="53">
        <v>0</v>
      </c>
      <c r="AU60" s="53">
        <v>0</v>
      </c>
      <c r="AV60" s="53">
        <v>37950</v>
      </c>
      <c r="AW60" s="53">
        <v>56103</v>
      </c>
      <c r="AX60" s="53">
        <v>45067</v>
      </c>
      <c r="AY60" s="53">
        <v>422230</v>
      </c>
      <c r="AZ60" s="53">
        <v>100940</v>
      </c>
      <c r="BA60" s="53">
        <v>662290</v>
      </c>
      <c r="BB60" s="53">
        <v>5408</v>
      </c>
      <c r="BC60" s="53">
        <v>578</v>
      </c>
      <c r="BD60" s="53">
        <v>5235</v>
      </c>
      <c r="BE60" s="53">
        <v>0</v>
      </c>
      <c r="BF60" s="53">
        <v>21420</v>
      </c>
      <c r="BG60" s="53">
        <v>360</v>
      </c>
      <c r="BH60" s="53">
        <v>16170</v>
      </c>
      <c r="BI60" s="53">
        <v>0</v>
      </c>
      <c r="BJ60" s="53">
        <v>26828</v>
      </c>
      <c r="BK60" s="53">
        <v>938</v>
      </c>
      <c r="BL60" s="53">
        <v>21405</v>
      </c>
      <c r="BM60" s="53">
        <v>0</v>
      </c>
      <c r="BN60" s="53">
        <v>8.4900000000000003E-2</v>
      </c>
      <c r="BO60" s="53">
        <v>2.4E-2</v>
      </c>
      <c r="BP60" s="53">
        <v>6.9699999999999998E-2</v>
      </c>
      <c r="BQ60" s="53">
        <v>0</v>
      </c>
      <c r="BR60" s="53">
        <v>80832</v>
      </c>
      <c r="BS60" s="53">
        <v>20183</v>
      </c>
      <c r="BT60" s="53">
        <v>79277</v>
      </c>
      <c r="BU60" s="53">
        <v>0</v>
      </c>
      <c r="BV60" s="53">
        <v>6863</v>
      </c>
      <c r="BW60" s="53">
        <v>484</v>
      </c>
      <c r="BX60" s="53">
        <v>5526</v>
      </c>
      <c r="BY60" s="53">
        <v>0</v>
      </c>
      <c r="BZ60" s="53">
        <v>6465</v>
      </c>
      <c r="CA60" s="53">
        <v>6465</v>
      </c>
      <c r="CB60" s="53">
        <v>6465</v>
      </c>
      <c r="CC60" s="53">
        <v>6465</v>
      </c>
      <c r="CD60" s="53">
        <v>1.0616000000000001</v>
      </c>
      <c r="CE60" s="53">
        <v>7.4899999999999994E-2</v>
      </c>
      <c r="CF60" s="53">
        <v>0.8548</v>
      </c>
      <c r="CG60" s="53">
        <v>0</v>
      </c>
      <c r="CH60" s="53">
        <v>9231</v>
      </c>
      <c r="CI60" s="53">
        <v>9231</v>
      </c>
      <c r="CJ60" s="53">
        <v>9231</v>
      </c>
      <c r="CK60" s="53">
        <v>9231</v>
      </c>
      <c r="CL60" s="53">
        <v>9800</v>
      </c>
      <c r="CM60" s="53">
        <v>691</v>
      </c>
      <c r="CN60" s="53">
        <v>7891</v>
      </c>
      <c r="CO60" s="53">
        <v>0</v>
      </c>
      <c r="CP60" s="53">
        <v>0</v>
      </c>
      <c r="CQ60" s="53">
        <v>0</v>
      </c>
      <c r="CR60" s="53">
        <v>0</v>
      </c>
      <c r="CS60" s="53">
        <v>0</v>
      </c>
      <c r="CT60" s="53">
        <v>9800</v>
      </c>
      <c r="CU60" s="53">
        <v>691</v>
      </c>
      <c r="CV60" s="53">
        <v>7891</v>
      </c>
      <c r="CW60" s="53">
        <v>0</v>
      </c>
      <c r="CX60" s="53">
        <v>18382</v>
      </c>
    </row>
    <row r="61" spans="1:102">
      <c r="A61" s="53" t="s">
        <v>7</v>
      </c>
      <c r="B61" s="53" t="s">
        <v>1377</v>
      </c>
      <c r="C61" s="53">
        <v>4113619</v>
      </c>
      <c r="D61" s="53">
        <v>21200</v>
      </c>
      <c r="E61" s="53">
        <v>18</v>
      </c>
      <c r="F61" s="53">
        <v>14840</v>
      </c>
      <c r="G61" s="53">
        <v>8557</v>
      </c>
      <c r="H61" s="53">
        <v>34703</v>
      </c>
      <c r="I61" s="53">
        <v>455420</v>
      </c>
      <c r="J61" s="53">
        <v>41580</v>
      </c>
      <c r="K61" s="53">
        <v>555100</v>
      </c>
      <c r="L61" s="53">
        <v>0</v>
      </c>
      <c r="M61" s="53">
        <v>1425</v>
      </c>
      <c r="N61" s="53">
        <v>5775</v>
      </c>
      <c r="O61" s="53">
        <v>65430</v>
      </c>
      <c r="P61" s="53">
        <v>6750</v>
      </c>
      <c r="Q61" s="53">
        <v>79380</v>
      </c>
      <c r="R61" s="53">
        <v>7840</v>
      </c>
      <c r="S61" s="53">
        <v>5968</v>
      </c>
      <c r="T61" s="53">
        <v>24202</v>
      </c>
      <c r="U61" s="53">
        <v>369250</v>
      </c>
      <c r="V61" s="53">
        <v>33600</v>
      </c>
      <c r="W61" s="53">
        <v>440860</v>
      </c>
      <c r="X61" s="53">
        <v>0</v>
      </c>
      <c r="Y61" s="53">
        <v>0</v>
      </c>
      <c r="Z61" s="53">
        <v>0</v>
      </c>
      <c r="AA61" s="53">
        <v>0</v>
      </c>
      <c r="AB61" s="53">
        <v>0</v>
      </c>
      <c r="AC61" s="53">
        <v>0</v>
      </c>
      <c r="AD61" s="53">
        <v>0</v>
      </c>
      <c r="AE61" s="53">
        <v>0</v>
      </c>
      <c r="AF61" s="53">
        <v>0</v>
      </c>
      <c r="AG61" s="53">
        <v>0</v>
      </c>
      <c r="AH61" s="53">
        <v>0</v>
      </c>
      <c r="AI61" s="53">
        <v>0</v>
      </c>
      <c r="AJ61" s="53">
        <v>0</v>
      </c>
      <c r="AK61" s="53">
        <v>0</v>
      </c>
      <c r="AL61" s="53">
        <v>0</v>
      </c>
      <c r="AM61" s="53">
        <v>0</v>
      </c>
      <c r="AN61" s="53">
        <v>0</v>
      </c>
      <c r="AO61" s="53">
        <v>0</v>
      </c>
      <c r="AP61" s="53">
        <v>0</v>
      </c>
      <c r="AQ61" s="53">
        <v>0</v>
      </c>
      <c r="AR61" s="53">
        <v>0</v>
      </c>
      <c r="AS61" s="53">
        <v>0</v>
      </c>
      <c r="AT61" s="53">
        <v>0</v>
      </c>
      <c r="AU61" s="53">
        <v>0</v>
      </c>
      <c r="AV61" s="53">
        <v>22680</v>
      </c>
      <c r="AW61" s="53">
        <v>15950</v>
      </c>
      <c r="AX61" s="53">
        <v>64680</v>
      </c>
      <c r="AY61" s="53">
        <v>890100</v>
      </c>
      <c r="AZ61" s="53">
        <v>81930</v>
      </c>
      <c r="BA61" s="53">
        <v>1075340</v>
      </c>
      <c r="BB61" s="53">
        <v>1711</v>
      </c>
      <c r="BC61" s="53">
        <v>285</v>
      </c>
      <c r="BD61" s="53">
        <v>1194</v>
      </c>
      <c r="BE61" s="53">
        <v>0</v>
      </c>
      <c r="BF61" s="53">
        <v>14840</v>
      </c>
      <c r="BG61" s="53">
        <v>0</v>
      </c>
      <c r="BH61" s="53">
        <v>7840</v>
      </c>
      <c r="BI61" s="53">
        <v>0</v>
      </c>
      <c r="BJ61" s="53">
        <v>16551</v>
      </c>
      <c r="BK61" s="53">
        <v>285</v>
      </c>
      <c r="BL61" s="53">
        <v>9034</v>
      </c>
      <c r="BM61" s="53">
        <v>0</v>
      </c>
      <c r="BN61" s="53">
        <v>2.98E-2</v>
      </c>
      <c r="BO61" s="53">
        <v>3.5999999999999999E-3</v>
      </c>
      <c r="BP61" s="53">
        <v>2.0500000000000001E-2</v>
      </c>
      <c r="BQ61" s="53">
        <v>0</v>
      </c>
      <c r="BR61" s="53">
        <v>131851</v>
      </c>
      <c r="BS61" s="53">
        <v>26273</v>
      </c>
      <c r="BT61" s="53">
        <v>104994</v>
      </c>
      <c r="BU61" s="53">
        <v>0</v>
      </c>
      <c r="BV61" s="53">
        <v>3929</v>
      </c>
      <c r="BW61" s="53">
        <v>95</v>
      </c>
      <c r="BX61" s="53">
        <v>2152</v>
      </c>
      <c r="BY61" s="53">
        <v>0</v>
      </c>
      <c r="BZ61" s="53">
        <v>3924</v>
      </c>
      <c r="CA61" s="53">
        <v>3924</v>
      </c>
      <c r="CB61" s="53">
        <v>3924</v>
      </c>
      <c r="CC61" s="53">
        <v>3924</v>
      </c>
      <c r="CD61" s="53">
        <v>1.0013000000000001</v>
      </c>
      <c r="CE61" s="53">
        <v>2.4199999999999999E-2</v>
      </c>
      <c r="CF61" s="53">
        <v>0.5484</v>
      </c>
      <c r="CG61" s="53">
        <v>0</v>
      </c>
      <c r="CH61" s="53">
        <v>7316</v>
      </c>
      <c r="CI61" s="53">
        <v>7316</v>
      </c>
      <c r="CJ61" s="53">
        <v>7316</v>
      </c>
      <c r="CK61" s="53">
        <v>7316</v>
      </c>
      <c r="CL61" s="53">
        <v>7326</v>
      </c>
      <c r="CM61" s="53">
        <v>177</v>
      </c>
      <c r="CN61" s="53">
        <v>4012</v>
      </c>
      <c r="CO61" s="53">
        <v>0</v>
      </c>
      <c r="CP61" s="53">
        <v>0</v>
      </c>
      <c r="CQ61" s="53">
        <v>0</v>
      </c>
      <c r="CR61" s="53">
        <v>0</v>
      </c>
      <c r="CS61" s="53">
        <v>0</v>
      </c>
      <c r="CT61" s="53">
        <v>7326</v>
      </c>
      <c r="CU61" s="53">
        <v>177</v>
      </c>
      <c r="CV61" s="53">
        <v>4012</v>
      </c>
      <c r="CW61" s="53">
        <v>0</v>
      </c>
      <c r="CX61" s="53">
        <v>11515</v>
      </c>
    </row>
    <row r="62" spans="1:102">
      <c r="A62" s="53" t="s">
        <v>7</v>
      </c>
      <c r="B62" s="53" t="s">
        <v>1377</v>
      </c>
      <c r="C62" s="53">
        <v>4113627</v>
      </c>
      <c r="D62" s="53">
        <v>19900</v>
      </c>
      <c r="E62" s="53">
        <v>18</v>
      </c>
      <c r="F62" s="53">
        <v>23800</v>
      </c>
      <c r="G62" s="53">
        <v>36415</v>
      </c>
      <c r="H62" s="53">
        <v>219505</v>
      </c>
      <c r="I62" s="53">
        <v>1413860</v>
      </c>
      <c r="J62" s="53">
        <v>156590</v>
      </c>
      <c r="K62" s="53">
        <v>1850170</v>
      </c>
      <c r="L62" s="53">
        <v>2340</v>
      </c>
      <c r="M62" s="53">
        <v>8621</v>
      </c>
      <c r="N62" s="53">
        <v>36469</v>
      </c>
      <c r="O62" s="53">
        <v>187200</v>
      </c>
      <c r="P62" s="53">
        <v>30870</v>
      </c>
      <c r="Q62" s="53">
        <v>265500</v>
      </c>
      <c r="R62" s="53">
        <v>20860</v>
      </c>
      <c r="S62" s="53">
        <v>17115</v>
      </c>
      <c r="T62" s="53">
        <v>72415</v>
      </c>
      <c r="U62" s="53">
        <v>1293180</v>
      </c>
      <c r="V62" s="53">
        <v>122360</v>
      </c>
      <c r="W62" s="53">
        <v>1525930</v>
      </c>
      <c r="X62" s="53">
        <v>0</v>
      </c>
      <c r="Y62" s="53">
        <v>0</v>
      </c>
      <c r="Z62" s="53">
        <v>0</v>
      </c>
      <c r="AA62" s="53">
        <v>0</v>
      </c>
      <c r="AB62" s="53">
        <v>0</v>
      </c>
      <c r="AC62" s="53">
        <v>0</v>
      </c>
      <c r="AD62" s="53">
        <v>0</v>
      </c>
      <c r="AE62" s="53">
        <v>0</v>
      </c>
      <c r="AF62" s="53">
        <v>0</v>
      </c>
      <c r="AG62" s="53">
        <v>0</v>
      </c>
      <c r="AH62" s="53">
        <v>0</v>
      </c>
      <c r="AI62" s="53">
        <v>0</v>
      </c>
      <c r="AJ62" s="53">
        <v>0</v>
      </c>
      <c r="AK62" s="53">
        <v>0</v>
      </c>
      <c r="AL62" s="53">
        <v>0</v>
      </c>
      <c r="AM62" s="53">
        <v>0</v>
      </c>
      <c r="AN62" s="53">
        <v>0</v>
      </c>
      <c r="AO62" s="53">
        <v>0</v>
      </c>
      <c r="AP62" s="53">
        <v>0</v>
      </c>
      <c r="AQ62" s="53">
        <v>0</v>
      </c>
      <c r="AR62" s="53">
        <v>0</v>
      </c>
      <c r="AS62" s="53">
        <v>0</v>
      </c>
      <c r="AT62" s="53">
        <v>0</v>
      </c>
      <c r="AU62" s="53">
        <v>0</v>
      </c>
      <c r="AV62" s="53">
        <v>47000</v>
      </c>
      <c r="AW62" s="53">
        <v>62151</v>
      </c>
      <c r="AX62" s="53">
        <v>328389</v>
      </c>
      <c r="AY62" s="53">
        <v>2894240</v>
      </c>
      <c r="AZ62" s="53">
        <v>309820</v>
      </c>
      <c r="BA62" s="53">
        <v>3641600</v>
      </c>
      <c r="BB62" s="53">
        <v>7283</v>
      </c>
      <c r="BC62" s="53">
        <v>1724</v>
      </c>
      <c r="BD62" s="53">
        <v>3423</v>
      </c>
      <c r="BE62" s="53">
        <v>0</v>
      </c>
      <c r="BF62" s="53">
        <v>23800</v>
      </c>
      <c r="BG62" s="53">
        <v>2340</v>
      </c>
      <c r="BH62" s="53">
        <v>20860</v>
      </c>
      <c r="BI62" s="53">
        <v>0</v>
      </c>
      <c r="BJ62" s="53">
        <v>31083</v>
      </c>
      <c r="BK62" s="53">
        <v>4064</v>
      </c>
      <c r="BL62" s="53">
        <v>24283</v>
      </c>
      <c r="BM62" s="53">
        <v>0</v>
      </c>
      <c r="BN62" s="53">
        <v>1.6799999999999999E-2</v>
      </c>
      <c r="BO62" s="53">
        <v>1.5299999999999999E-2</v>
      </c>
      <c r="BP62" s="53">
        <v>1.5900000000000001E-2</v>
      </c>
      <c r="BQ62" s="53">
        <v>0</v>
      </c>
      <c r="BR62" s="53">
        <v>497198</v>
      </c>
      <c r="BS62" s="53">
        <v>132476</v>
      </c>
      <c r="BT62" s="53">
        <v>382333</v>
      </c>
      <c r="BU62" s="53">
        <v>0</v>
      </c>
      <c r="BV62" s="53">
        <v>8353</v>
      </c>
      <c r="BW62" s="53">
        <v>2027</v>
      </c>
      <c r="BX62" s="53">
        <v>6079</v>
      </c>
      <c r="BY62" s="53">
        <v>0</v>
      </c>
      <c r="BZ62" s="53">
        <v>15830</v>
      </c>
      <c r="CA62" s="53">
        <v>15830</v>
      </c>
      <c r="CB62" s="53">
        <v>15830</v>
      </c>
      <c r="CC62" s="53">
        <v>15830</v>
      </c>
      <c r="CD62" s="53">
        <v>0.52769999999999995</v>
      </c>
      <c r="CE62" s="53">
        <v>0.128</v>
      </c>
      <c r="CF62" s="53">
        <v>0.38400000000000001</v>
      </c>
      <c r="CG62" s="53">
        <v>0</v>
      </c>
      <c r="CH62" s="53">
        <v>27357</v>
      </c>
      <c r="CI62" s="53">
        <v>27357</v>
      </c>
      <c r="CJ62" s="53">
        <v>27357</v>
      </c>
      <c r="CK62" s="53">
        <v>27357</v>
      </c>
      <c r="CL62" s="53">
        <v>14436</v>
      </c>
      <c r="CM62" s="53">
        <v>3502</v>
      </c>
      <c r="CN62" s="53">
        <v>10505</v>
      </c>
      <c r="CO62" s="53">
        <v>0</v>
      </c>
      <c r="CP62" s="53">
        <v>0</v>
      </c>
      <c r="CQ62" s="53">
        <v>0</v>
      </c>
      <c r="CR62" s="53">
        <v>0</v>
      </c>
      <c r="CS62" s="53">
        <v>0</v>
      </c>
      <c r="CT62" s="53">
        <v>14436</v>
      </c>
      <c r="CU62" s="53">
        <v>3502</v>
      </c>
      <c r="CV62" s="53">
        <v>10505</v>
      </c>
      <c r="CW62" s="53">
        <v>0</v>
      </c>
      <c r="CX62" s="53">
        <v>28443</v>
      </c>
    </row>
    <row r="63" spans="1:102">
      <c r="A63" s="53" t="s">
        <v>7</v>
      </c>
      <c r="B63" s="53" t="s">
        <v>1377</v>
      </c>
      <c r="C63" s="53">
        <v>4113635</v>
      </c>
      <c r="D63" s="53">
        <v>35400</v>
      </c>
      <c r="E63" s="53">
        <v>18</v>
      </c>
      <c r="F63" s="53">
        <v>7350</v>
      </c>
      <c r="G63" s="53">
        <v>73675</v>
      </c>
      <c r="H63" s="53">
        <v>105</v>
      </c>
      <c r="I63" s="53">
        <v>114800</v>
      </c>
      <c r="J63" s="53">
        <v>43960</v>
      </c>
      <c r="K63" s="53">
        <v>239890</v>
      </c>
      <c r="L63" s="53">
        <v>11340</v>
      </c>
      <c r="M63" s="53">
        <v>37028</v>
      </c>
      <c r="N63" s="53">
        <v>52</v>
      </c>
      <c r="O63" s="53">
        <v>47070</v>
      </c>
      <c r="P63" s="53">
        <v>32220</v>
      </c>
      <c r="Q63" s="53">
        <v>127710</v>
      </c>
      <c r="R63" s="53">
        <v>18130</v>
      </c>
      <c r="S63" s="53">
        <v>137424</v>
      </c>
      <c r="T63" s="53">
        <v>196</v>
      </c>
      <c r="U63" s="53">
        <v>157920</v>
      </c>
      <c r="V63" s="53">
        <v>46410</v>
      </c>
      <c r="W63" s="53">
        <v>360080</v>
      </c>
      <c r="X63" s="53">
        <v>0</v>
      </c>
      <c r="Y63" s="53">
        <v>0</v>
      </c>
      <c r="Z63" s="53">
        <v>0</v>
      </c>
      <c r="AA63" s="53">
        <v>0</v>
      </c>
      <c r="AB63" s="53">
        <v>0</v>
      </c>
      <c r="AC63" s="53">
        <v>0</v>
      </c>
      <c r="AD63" s="53">
        <v>0</v>
      </c>
      <c r="AE63" s="53">
        <v>0</v>
      </c>
      <c r="AF63" s="53">
        <v>0</v>
      </c>
      <c r="AG63" s="53">
        <v>0</v>
      </c>
      <c r="AH63" s="53">
        <v>0</v>
      </c>
      <c r="AI63" s="53">
        <v>0</v>
      </c>
      <c r="AJ63" s="53">
        <v>0</v>
      </c>
      <c r="AK63" s="53">
        <v>0</v>
      </c>
      <c r="AL63" s="53">
        <v>0</v>
      </c>
      <c r="AM63" s="53">
        <v>0</v>
      </c>
      <c r="AN63" s="53">
        <v>0</v>
      </c>
      <c r="AO63" s="53">
        <v>0</v>
      </c>
      <c r="AP63" s="53">
        <v>0</v>
      </c>
      <c r="AQ63" s="53">
        <v>0</v>
      </c>
      <c r="AR63" s="53">
        <v>0</v>
      </c>
      <c r="AS63" s="53">
        <v>0</v>
      </c>
      <c r="AT63" s="53">
        <v>0</v>
      </c>
      <c r="AU63" s="53">
        <v>0</v>
      </c>
      <c r="AV63" s="53">
        <v>36820</v>
      </c>
      <c r="AW63" s="53">
        <v>248127</v>
      </c>
      <c r="AX63" s="53">
        <v>353</v>
      </c>
      <c r="AY63" s="53">
        <v>319790</v>
      </c>
      <c r="AZ63" s="53">
        <v>122590</v>
      </c>
      <c r="BA63" s="53">
        <v>727680</v>
      </c>
      <c r="BB63" s="53">
        <v>14735</v>
      </c>
      <c r="BC63" s="53">
        <v>7406</v>
      </c>
      <c r="BD63" s="53">
        <v>27485</v>
      </c>
      <c r="BE63" s="53">
        <v>0</v>
      </c>
      <c r="BF63" s="53">
        <v>7350</v>
      </c>
      <c r="BG63" s="53">
        <v>11340</v>
      </c>
      <c r="BH63" s="53">
        <v>18130</v>
      </c>
      <c r="BI63" s="53">
        <v>0</v>
      </c>
      <c r="BJ63" s="53">
        <v>22085</v>
      </c>
      <c r="BK63" s="53">
        <v>18746</v>
      </c>
      <c r="BL63" s="53">
        <v>45615</v>
      </c>
      <c r="BM63" s="53">
        <v>0</v>
      </c>
      <c r="BN63" s="53">
        <v>9.2100000000000001E-2</v>
      </c>
      <c r="BO63" s="53">
        <v>0.14680000000000001</v>
      </c>
      <c r="BP63" s="53">
        <v>0.12670000000000001</v>
      </c>
      <c r="BQ63" s="53">
        <v>0</v>
      </c>
      <c r="BR63" s="53">
        <v>85864</v>
      </c>
      <c r="BS63" s="53">
        <v>63633</v>
      </c>
      <c r="BT63" s="53">
        <v>114369</v>
      </c>
      <c r="BU63" s="53">
        <v>0</v>
      </c>
      <c r="BV63" s="53">
        <v>7908</v>
      </c>
      <c r="BW63" s="53">
        <v>9341</v>
      </c>
      <c r="BX63" s="53">
        <v>14491</v>
      </c>
      <c r="BY63" s="53">
        <v>0</v>
      </c>
      <c r="BZ63" s="53">
        <v>27759</v>
      </c>
      <c r="CA63" s="53">
        <v>27759</v>
      </c>
      <c r="CB63" s="53">
        <v>27759</v>
      </c>
      <c r="CC63" s="53">
        <v>27759</v>
      </c>
      <c r="CD63" s="53">
        <v>0.28489999999999999</v>
      </c>
      <c r="CE63" s="53">
        <v>0.33650000000000002</v>
      </c>
      <c r="CF63" s="53">
        <v>0.52200000000000002</v>
      </c>
      <c r="CG63" s="53">
        <v>0</v>
      </c>
      <c r="CH63" s="53">
        <v>31643</v>
      </c>
      <c r="CI63" s="53">
        <v>31643</v>
      </c>
      <c r="CJ63" s="53">
        <v>31643</v>
      </c>
      <c r="CK63" s="53">
        <v>31643</v>
      </c>
      <c r="CL63" s="53">
        <v>9015</v>
      </c>
      <c r="CM63" s="53">
        <v>10648</v>
      </c>
      <c r="CN63" s="53">
        <v>16518</v>
      </c>
      <c r="CO63" s="53">
        <v>0</v>
      </c>
      <c r="CP63" s="53">
        <v>0</v>
      </c>
      <c r="CQ63" s="53">
        <v>0</v>
      </c>
      <c r="CR63" s="53">
        <v>0</v>
      </c>
      <c r="CS63" s="53">
        <v>0</v>
      </c>
      <c r="CT63" s="53">
        <v>9015</v>
      </c>
      <c r="CU63" s="53">
        <v>10648</v>
      </c>
      <c r="CV63" s="53">
        <v>16518</v>
      </c>
      <c r="CW63" s="53">
        <v>0</v>
      </c>
      <c r="CX63" s="53">
        <v>36181</v>
      </c>
    </row>
    <row r="64" spans="1:102">
      <c r="A64" s="53" t="s">
        <v>7</v>
      </c>
      <c r="B64" s="53" t="s">
        <v>1377</v>
      </c>
      <c r="C64" s="53">
        <v>4113643</v>
      </c>
      <c r="D64" s="53">
        <v>8700</v>
      </c>
      <c r="E64" s="53">
        <v>18</v>
      </c>
      <c r="F64" s="53">
        <v>0</v>
      </c>
      <c r="G64" s="53">
        <v>17425</v>
      </c>
      <c r="H64" s="53">
        <v>15976</v>
      </c>
      <c r="I64" s="53">
        <v>858950</v>
      </c>
      <c r="J64" s="53">
        <v>819425</v>
      </c>
      <c r="K64" s="53">
        <v>1711776</v>
      </c>
      <c r="L64" s="53">
        <v>0</v>
      </c>
      <c r="M64" s="53">
        <v>3120</v>
      </c>
      <c r="N64" s="53">
        <v>2860</v>
      </c>
      <c r="O64" s="53">
        <v>191015</v>
      </c>
      <c r="P64" s="53">
        <v>213268</v>
      </c>
      <c r="Q64" s="53">
        <v>410263</v>
      </c>
      <c r="R64" s="53">
        <v>0</v>
      </c>
      <c r="S64" s="53">
        <v>10721</v>
      </c>
      <c r="T64" s="53">
        <v>9830</v>
      </c>
      <c r="U64" s="53">
        <v>878550</v>
      </c>
      <c r="V64" s="53">
        <v>802149</v>
      </c>
      <c r="W64" s="53">
        <v>1701250</v>
      </c>
      <c r="X64" s="53">
        <v>0</v>
      </c>
      <c r="Y64" s="53">
        <v>0</v>
      </c>
      <c r="Z64" s="53">
        <v>0</v>
      </c>
      <c r="AA64" s="53">
        <v>0</v>
      </c>
      <c r="AB64" s="53">
        <v>0</v>
      </c>
      <c r="AC64" s="53">
        <v>0</v>
      </c>
      <c r="AD64" s="53">
        <v>0</v>
      </c>
      <c r="AE64" s="53">
        <v>0</v>
      </c>
      <c r="AF64" s="53">
        <v>0</v>
      </c>
      <c r="AG64" s="53">
        <v>0</v>
      </c>
      <c r="AH64" s="53">
        <v>0</v>
      </c>
      <c r="AI64" s="53">
        <v>0</v>
      </c>
      <c r="AJ64" s="53">
        <v>0</v>
      </c>
      <c r="AK64" s="53">
        <v>0</v>
      </c>
      <c r="AL64" s="53">
        <v>0</v>
      </c>
      <c r="AM64" s="53">
        <v>0</v>
      </c>
      <c r="AN64" s="53">
        <v>0</v>
      </c>
      <c r="AO64" s="53">
        <v>0</v>
      </c>
      <c r="AP64" s="53">
        <v>0</v>
      </c>
      <c r="AQ64" s="53">
        <v>0</v>
      </c>
      <c r="AR64" s="53">
        <v>0</v>
      </c>
      <c r="AS64" s="53">
        <v>0</v>
      </c>
      <c r="AT64" s="53">
        <v>0</v>
      </c>
      <c r="AU64" s="53">
        <v>0</v>
      </c>
      <c r="AV64" s="53">
        <v>0</v>
      </c>
      <c r="AW64" s="53">
        <v>31266</v>
      </c>
      <c r="AX64" s="53">
        <v>28666</v>
      </c>
      <c r="AY64" s="53">
        <v>1928515</v>
      </c>
      <c r="AZ64" s="53">
        <v>1834842</v>
      </c>
      <c r="BA64" s="53">
        <v>3823289</v>
      </c>
      <c r="BB64" s="53">
        <v>3485</v>
      </c>
      <c r="BC64" s="53">
        <v>624</v>
      </c>
      <c r="BD64" s="53">
        <v>2144</v>
      </c>
      <c r="BE64" s="53">
        <v>0</v>
      </c>
      <c r="BF64" s="53">
        <v>0</v>
      </c>
      <c r="BG64" s="53">
        <v>0</v>
      </c>
      <c r="BH64" s="53">
        <v>0</v>
      </c>
      <c r="BI64" s="53">
        <v>0</v>
      </c>
      <c r="BJ64" s="53">
        <v>3485</v>
      </c>
      <c r="BK64" s="53">
        <v>624</v>
      </c>
      <c r="BL64" s="53">
        <v>2144</v>
      </c>
      <c r="BM64" s="53">
        <v>0</v>
      </c>
      <c r="BN64" s="53">
        <v>2E-3</v>
      </c>
      <c r="BO64" s="53">
        <v>1.5E-3</v>
      </c>
      <c r="BP64" s="53">
        <v>1.2999999999999999E-3</v>
      </c>
      <c r="BQ64" s="53">
        <v>0</v>
      </c>
      <c r="BR64" s="53">
        <v>803170</v>
      </c>
      <c r="BS64" s="53">
        <v>175523</v>
      </c>
      <c r="BT64" s="53">
        <v>799223</v>
      </c>
      <c r="BU64" s="53">
        <v>0</v>
      </c>
      <c r="BV64" s="53">
        <v>1606</v>
      </c>
      <c r="BW64" s="53">
        <v>263</v>
      </c>
      <c r="BX64" s="53">
        <v>1039</v>
      </c>
      <c r="BY64" s="53">
        <v>0</v>
      </c>
      <c r="BZ64" s="53">
        <v>18852</v>
      </c>
      <c r="CA64" s="53">
        <v>18852</v>
      </c>
      <c r="CB64" s="53">
        <v>18852</v>
      </c>
      <c r="CC64" s="53">
        <v>18852</v>
      </c>
      <c r="CD64" s="53">
        <v>8.5199999999999998E-2</v>
      </c>
      <c r="CE64" s="53">
        <v>1.4E-2</v>
      </c>
      <c r="CF64" s="53">
        <v>5.5100000000000003E-2</v>
      </c>
      <c r="CG64" s="53">
        <v>0</v>
      </c>
      <c r="CH64" s="53">
        <v>36137</v>
      </c>
      <c r="CI64" s="53">
        <v>36137</v>
      </c>
      <c r="CJ64" s="53">
        <v>36137</v>
      </c>
      <c r="CK64" s="53">
        <v>36137</v>
      </c>
      <c r="CL64" s="53">
        <v>3079</v>
      </c>
      <c r="CM64" s="53">
        <v>506</v>
      </c>
      <c r="CN64" s="53">
        <v>1991</v>
      </c>
      <c r="CO64" s="53">
        <v>0</v>
      </c>
      <c r="CP64" s="53">
        <v>64</v>
      </c>
      <c r="CQ64" s="53">
        <v>64</v>
      </c>
      <c r="CR64" s="53">
        <v>64</v>
      </c>
      <c r="CS64" s="53">
        <v>0</v>
      </c>
      <c r="CT64" s="53">
        <v>3143</v>
      </c>
      <c r="CU64" s="53">
        <v>570</v>
      </c>
      <c r="CV64" s="53">
        <v>2055</v>
      </c>
      <c r="CW64" s="53">
        <v>0</v>
      </c>
      <c r="CX64" s="53">
        <v>5768</v>
      </c>
    </row>
    <row r="65" spans="1:102">
      <c r="A65" s="53" t="s">
        <v>7</v>
      </c>
      <c r="B65" s="53" t="s">
        <v>1377</v>
      </c>
      <c r="C65" s="53">
        <v>4113650</v>
      </c>
      <c r="D65" s="53">
        <v>40580</v>
      </c>
      <c r="E65" s="53">
        <v>18</v>
      </c>
      <c r="F65" s="53">
        <v>0</v>
      </c>
      <c r="G65" s="53">
        <v>26196</v>
      </c>
      <c r="H65" s="53">
        <v>72055</v>
      </c>
      <c r="I65" s="53">
        <v>1280567</v>
      </c>
      <c r="J65" s="53">
        <v>222627</v>
      </c>
      <c r="K65" s="53">
        <v>1601445</v>
      </c>
      <c r="L65" s="53">
        <v>141</v>
      </c>
      <c r="M65" s="53">
        <v>1569</v>
      </c>
      <c r="N65" s="53">
        <v>4315</v>
      </c>
      <c r="O65" s="53">
        <v>151106</v>
      </c>
      <c r="P65" s="53">
        <v>28532</v>
      </c>
      <c r="Q65" s="53">
        <v>185663</v>
      </c>
      <c r="R65" s="53">
        <v>0</v>
      </c>
      <c r="S65" s="53">
        <v>7924</v>
      </c>
      <c r="T65" s="53">
        <v>21794</v>
      </c>
      <c r="U65" s="53">
        <v>1191127</v>
      </c>
      <c r="V65" s="53">
        <v>204311</v>
      </c>
      <c r="W65" s="53">
        <v>1425156</v>
      </c>
      <c r="X65" s="53">
        <v>0</v>
      </c>
      <c r="Y65" s="53">
        <v>0</v>
      </c>
      <c r="Z65" s="53">
        <v>0</v>
      </c>
      <c r="AA65" s="53">
        <v>0</v>
      </c>
      <c r="AB65" s="53">
        <v>0</v>
      </c>
      <c r="AC65" s="53">
        <v>0</v>
      </c>
      <c r="AD65" s="53">
        <v>0</v>
      </c>
      <c r="AE65" s="53">
        <v>0</v>
      </c>
      <c r="AF65" s="53">
        <v>0</v>
      </c>
      <c r="AG65" s="53">
        <v>0</v>
      </c>
      <c r="AH65" s="53">
        <v>0</v>
      </c>
      <c r="AI65" s="53">
        <v>0</v>
      </c>
      <c r="AJ65" s="53">
        <v>0</v>
      </c>
      <c r="AK65" s="53">
        <v>0</v>
      </c>
      <c r="AL65" s="53">
        <v>0</v>
      </c>
      <c r="AM65" s="53">
        <v>0</v>
      </c>
      <c r="AN65" s="53">
        <v>0</v>
      </c>
      <c r="AO65" s="53">
        <v>0</v>
      </c>
      <c r="AP65" s="53">
        <v>0</v>
      </c>
      <c r="AQ65" s="53">
        <v>0</v>
      </c>
      <c r="AR65" s="53">
        <v>0</v>
      </c>
      <c r="AS65" s="53">
        <v>0</v>
      </c>
      <c r="AT65" s="53">
        <v>0</v>
      </c>
      <c r="AU65" s="53">
        <v>0</v>
      </c>
      <c r="AV65" s="53">
        <v>141</v>
      </c>
      <c r="AW65" s="53">
        <v>35689</v>
      </c>
      <c r="AX65" s="53">
        <v>98164</v>
      </c>
      <c r="AY65" s="53">
        <v>2622800</v>
      </c>
      <c r="AZ65" s="53">
        <v>455470</v>
      </c>
      <c r="BA65" s="53">
        <v>3212264</v>
      </c>
      <c r="BB65" s="53">
        <v>5239</v>
      </c>
      <c r="BC65" s="53">
        <v>314</v>
      </c>
      <c r="BD65" s="53">
        <v>1585</v>
      </c>
      <c r="BE65" s="53">
        <v>0</v>
      </c>
      <c r="BF65" s="53">
        <v>0</v>
      </c>
      <c r="BG65" s="53">
        <v>141</v>
      </c>
      <c r="BH65" s="53">
        <v>0</v>
      </c>
      <c r="BI65" s="53">
        <v>0</v>
      </c>
      <c r="BJ65" s="53">
        <v>5239</v>
      </c>
      <c r="BK65" s="53">
        <v>455</v>
      </c>
      <c r="BL65" s="53">
        <v>1585</v>
      </c>
      <c r="BM65" s="53">
        <v>0</v>
      </c>
      <c r="BN65" s="53">
        <v>3.3E-3</v>
      </c>
      <c r="BO65" s="53">
        <v>2.5000000000000001E-3</v>
      </c>
      <c r="BP65" s="53">
        <v>1.1000000000000001E-3</v>
      </c>
      <c r="BQ65" s="53">
        <v>0</v>
      </c>
      <c r="BR65" s="53">
        <v>545669</v>
      </c>
      <c r="BS65" s="53">
        <v>45683</v>
      </c>
      <c r="BT65" s="53">
        <v>484835</v>
      </c>
      <c r="BU65" s="53">
        <v>0</v>
      </c>
      <c r="BV65" s="53">
        <v>1801</v>
      </c>
      <c r="BW65" s="53">
        <v>114</v>
      </c>
      <c r="BX65" s="53">
        <v>533</v>
      </c>
      <c r="BY65" s="53">
        <v>0</v>
      </c>
      <c r="BZ65" s="53">
        <v>4594</v>
      </c>
      <c r="CA65" s="53">
        <v>4594</v>
      </c>
      <c r="CB65" s="53">
        <v>4594</v>
      </c>
      <c r="CC65" s="53">
        <v>4594</v>
      </c>
      <c r="CD65" s="53">
        <v>0.39200000000000002</v>
      </c>
      <c r="CE65" s="53">
        <v>2.4799999999999999E-2</v>
      </c>
      <c r="CF65" s="53">
        <v>0.11600000000000001</v>
      </c>
      <c r="CG65" s="53">
        <v>0</v>
      </c>
      <c r="CH65" s="53">
        <v>17230</v>
      </c>
      <c r="CI65" s="53">
        <v>17230</v>
      </c>
      <c r="CJ65" s="53">
        <v>17230</v>
      </c>
      <c r="CK65" s="53">
        <v>17230</v>
      </c>
      <c r="CL65" s="53">
        <v>6754</v>
      </c>
      <c r="CM65" s="53">
        <v>427</v>
      </c>
      <c r="CN65" s="53">
        <v>1999</v>
      </c>
      <c r="CO65" s="53">
        <v>0</v>
      </c>
      <c r="CP65" s="53">
        <v>2663</v>
      </c>
      <c r="CQ65" s="53">
        <v>753</v>
      </c>
      <c r="CR65" s="53">
        <v>2373</v>
      </c>
      <c r="CS65" s="53">
        <v>0</v>
      </c>
      <c r="CT65" s="53">
        <v>9417</v>
      </c>
      <c r="CU65" s="53">
        <v>1180</v>
      </c>
      <c r="CV65" s="53">
        <v>4372</v>
      </c>
      <c r="CW65" s="53">
        <v>0</v>
      </c>
      <c r="CX65" s="53">
        <v>14969</v>
      </c>
    </row>
    <row r="66" spans="1:102">
      <c r="A66" s="53" t="s">
        <v>7</v>
      </c>
      <c r="B66" s="53" t="s">
        <v>1377</v>
      </c>
      <c r="C66" s="53">
        <v>4113668</v>
      </c>
      <c r="D66" s="53">
        <v>25300</v>
      </c>
      <c r="E66" s="53">
        <v>18</v>
      </c>
      <c r="F66" s="53">
        <v>6800</v>
      </c>
      <c r="G66" s="53">
        <v>83350</v>
      </c>
      <c r="H66" s="53">
        <v>25600</v>
      </c>
      <c r="I66" s="53">
        <v>179400</v>
      </c>
      <c r="J66" s="53">
        <v>79850</v>
      </c>
      <c r="K66" s="53">
        <v>375000</v>
      </c>
      <c r="L66" s="53">
        <v>242</v>
      </c>
      <c r="M66" s="53">
        <v>3050</v>
      </c>
      <c r="N66" s="53">
        <v>523</v>
      </c>
      <c r="O66" s="53">
        <v>1888</v>
      </c>
      <c r="P66" s="53">
        <v>605</v>
      </c>
      <c r="Q66" s="53">
        <v>6308</v>
      </c>
      <c r="R66" s="53">
        <v>7900</v>
      </c>
      <c r="S66" s="53">
        <v>77875</v>
      </c>
      <c r="T66" s="53">
        <v>22100</v>
      </c>
      <c r="U66" s="53">
        <v>231125</v>
      </c>
      <c r="V66" s="53">
        <v>91875</v>
      </c>
      <c r="W66" s="53">
        <v>430875</v>
      </c>
      <c r="X66" s="53">
        <v>0</v>
      </c>
      <c r="Y66" s="53">
        <v>0</v>
      </c>
      <c r="Z66" s="53">
        <v>0</v>
      </c>
      <c r="AA66" s="53">
        <v>0</v>
      </c>
      <c r="AB66" s="53">
        <v>0</v>
      </c>
      <c r="AC66" s="53">
        <v>0</v>
      </c>
      <c r="AD66" s="53">
        <v>0</v>
      </c>
      <c r="AE66" s="53">
        <v>0</v>
      </c>
      <c r="AF66" s="53">
        <v>0</v>
      </c>
      <c r="AG66" s="53">
        <v>0</v>
      </c>
      <c r="AH66" s="53">
        <v>0</v>
      </c>
      <c r="AI66" s="53">
        <v>0</v>
      </c>
      <c r="AJ66" s="53">
        <v>0</v>
      </c>
      <c r="AK66" s="53">
        <v>0</v>
      </c>
      <c r="AL66" s="53">
        <v>0</v>
      </c>
      <c r="AM66" s="53">
        <v>0</v>
      </c>
      <c r="AN66" s="53">
        <v>0</v>
      </c>
      <c r="AO66" s="53">
        <v>0</v>
      </c>
      <c r="AP66" s="53">
        <v>0</v>
      </c>
      <c r="AQ66" s="53">
        <v>0</v>
      </c>
      <c r="AR66" s="53">
        <v>0</v>
      </c>
      <c r="AS66" s="53">
        <v>0</v>
      </c>
      <c r="AT66" s="53">
        <v>0</v>
      </c>
      <c r="AU66" s="53">
        <v>0</v>
      </c>
      <c r="AV66" s="53">
        <v>14942</v>
      </c>
      <c r="AW66" s="53">
        <v>164275</v>
      </c>
      <c r="AX66" s="53">
        <v>48223</v>
      </c>
      <c r="AY66" s="53">
        <v>412413</v>
      </c>
      <c r="AZ66" s="53">
        <v>172330</v>
      </c>
      <c r="BA66" s="53">
        <v>812183</v>
      </c>
      <c r="BB66" s="53">
        <v>16670</v>
      </c>
      <c r="BC66" s="53">
        <v>610</v>
      </c>
      <c r="BD66" s="53">
        <v>15575</v>
      </c>
      <c r="BE66" s="53">
        <v>0</v>
      </c>
      <c r="BF66" s="53">
        <v>6800</v>
      </c>
      <c r="BG66" s="53">
        <v>242</v>
      </c>
      <c r="BH66" s="53">
        <v>7900</v>
      </c>
      <c r="BI66" s="53">
        <v>0</v>
      </c>
      <c r="BJ66" s="53">
        <v>23470</v>
      </c>
      <c r="BK66" s="53">
        <v>852</v>
      </c>
      <c r="BL66" s="53">
        <v>23475</v>
      </c>
      <c r="BM66" s="53">
        <v>0</v>
      </c>
      <c r="BN66" s="53">
        <v>6.2600000000000003E-2</v>
      </c>
      <c r="BO66" s="53">
        <v>0.1351</v>
      </c>
      <c r="BP66" s="53">
        <v>5.45E-2</v>
      </c>
      <c r="BQ66" s="53">
        <v>0</v>
      </c>
      <c r="BR66" s="53">
        <v>140807</v>
      </c>
      <c r="BS66" s="53">
        <v>749</v>
      </c>
      <c r="BT66" s="53">
        <v>122137</v>
      </c>
      <c r="BU66" s="53">
        <v>0</v>
      </c>
      <c r="BV66" s="53">
        <v>8815</v>
      </c>
      <c r="BW66" s="53">
        <v>101</v>
      </c>
      <c r="BX66" s="53">
        <v>6656</v>
      </c>
      <c r="BY66" s="53">
        <v>0</v>
      </c>
      <c r="BZ66" s="53">
        <v>20263</v>
      </c>
      <c r="CA66" s="53">
        <v>20263</v>
      </c>
      <c r="CB66" s="53">
        <v>20263</v>
      </c>
      <c r="CC66" s="53">
        <v>20263</v>
      </c>
      <c r="CD66" s="53">
        <v>0.435</v>
      </c>
      <c r="CE66" s="53">
        <v>5.0000000000000001E-3</v>
      </c>
      <c r="CF66" s="53">
        <v>0.32850000000000001</v>
      </c>
      <c r="CG66" s="53">
        <v>0</v>
      </c>
      <c r="CH66" s="53">
        <v>24693</v>
      </c>
      <c r="CI66" s="53">
        <v>24693</v>
      </c>
      <c r="CJ66" s="53">
        <v>24693</v>
      </c>
      <c r="CK66" s="53">
        <v>24693</v>
      </c>
      <c r="CL66" s="53">
        <v>10741</v>
      </c>
      <c r="CM66" s="53">
        <v>123</v>
      </c>
      <c r="CN66" s="53">
        <v>8112</v>
      </c>
      <c r="CO66" s="53">
        <v>0</v>
      </c>
      <c r="CP66" s="53">
        <v>13432</v>
      </c>
      <c r="CQ66" s="53">
        <v>0</v>
      </c>
      <c r="CR66" s="53">
        <v>11484</v>
      </c>
      <c r="CS66" s="53">
        <v>0</v>
      </c>
      <c r="CT66" s="53">
        <v>24173</v>
      </c>
      <c r="CU66" s="53">
        <v>123</v>
      </c>
      <c r="CV66" s="53">
        <v>19596</v>
      </c>
      <c r="CW66" s="53">
        <v>0</v>
      </c>
      <c r="CX66" s="53">
        <v>43892</v>
      </c>
    </row>
    <row r="67" spans="1:102">
      <c r="A67" s="53" t="s">
        <v>7</v>
      </c>
      <c r="B67" s="53" t="s">
        <v>1377</v>
      </c>
      <c r="C67" s="53">
        <v>4113684</v>
      </c>
      <c r="D67" s="53">
        <v>26010</v>
      </c>
      <c r="E67" s="53">
        <v>18</v>
      </c>
      <c r="F67" s="53">
        <v>7292</v>
      </c>
      <c r="G67" s="53">
        <v>52449</v>
      </c>
      <c r="H67" s="53">
        <v>219522</v>
      </c>
      <c r="I67" s="53">
        <v>958761</v>
      </c>
      <c r="J67" s="53">
        <v>374289</v>
      </c>
      <c r="K67" s="53">
        <v>1612313</v>
      </c>
      <c r="L67" s="53">
        <v>3360</v>
      </c>
      <c r="M67" s="53">
        <v>8386</v>
      </c>
      <c r="N67" s="53">
        <v>14183</v>
      </c>
      <c r="O67" s="53">
        <v>150581</v>
      </c>
      <c r="P67" s="53">
        <v>64454</v>
      </c>
      <c r="Q67" s="53">
        <v>240964</v>
      </c>
      <c r="R67" s="53">
        <v>13060</v>
      </c>
      <c r="S67" s="53">
        <v>47861</v>
      </c>
      <c r="T67" s="53">
        <v>83450</v>
      </c>
      <c r="U67" s="53">
        <v>1115179</v>
      </c>
      <c r="V67" s="53">
        <v>372382</v>
      </c>
      <c r="W67" s="53">
        <v>1631932</v>
      </c>
      <c r="X67" s="53">
        <v>0</v>
      </c>
      <c r="Y67" s="53">
        <v>0</v>
      </c>
      <c r="Z67" s="53">
        <v>0</v>
      </c>
      <c r="AA67" s="53">
        <v>0</v>
      </c>
      <c r="AB67" s="53">
        <v>0</v>
      </c>
      <c r="AC67" s="53">
        <v>0</v>
      </c>
      <c r="AD67" s="53">
        <v>0</v>
      </c>
      <c r="AE67" s="53">
        <v>0</v>
      </c>
      <c r="AF67" s="53">
        <v>0</v>
      </c>
      <c r="AG67" s="53">
        <v>0</v>
      </c>
      <c r="AH67" s="53">
        <v>0</v>
      </c>
      <c r="AI67" s="53">
        <v>0</v>
      </c>
      <c r="AJ67" s="53">
        <v>0</v>
      </c>
      <c r="AK67" s="53">
        <v>0</v>
      </c>
      <c r="AL67" s="53">
        <v>0</v>
      </c>
      <c r="AM67" s="53">
        <v>0</v>
      </c>
      <c r="AN67" s="53">
        <v>0</v>
      </c>
      <c r="AO67" s="53">
        <v>0</v>
      </c>
      <c r="AP67" s="53">
        <v>0</v>
      </c>
      <c r="AQ67" s="53">
        <v>0</v>
      </c>
      <c r="AR67" s="53">
        <v>0</v>
      </c>
      <c r="AS67" s="53">
        <v>0</v>
      </c>
      <c r="AT67" s="53">
        <v>0</v>
      </c>
      <c r="AU67" s="53">
        <v>0</v>
      </c>
      <c r="AV67" s="53">
        <v>23712</v>
      </c>
      <c r="AW67" s="53">
        <v>108696</v>
      </c>
      <c r="AX67" s="53">
        <v>317155</v>
      </c>
      <c r="AY67" s="53">
        <v>2224521</v>
      </c>
      <c r="AZ67" s="53">
        <v>811125</v>
      </c>
      <c r="BA67" s="53">
        <v>3485209</v>
      </c>
      <c r="BB67" s="53">
        <v>10490</v>
      </c>
      <c r="BC67" s="53">
        <v>1677</v>
      </c>
      <c r="BD67" s="53">
        <v>9572</v>
      </c>
      <c r="BE67" s="53">
        <v>0</v>
      </c>
      <c r="BF67" s="53">
        <v>7292</v>
      </c>
      <c r="BG67" s="53">
        <v>3360</v>
      </c>
      <c r="BH67" s="53">
        <v>13060</v>
      </c>
      <c r="BI67" s="53">
        <v>0</v>
      </c>
      <c r="BJ67" s="53">
        <v>17782</v>
      </c>
      <c r="BK67" s="53">
        <v>5037</v>
      </c>
      <c r="BL67" s="53">
        <v>22632</v>
      </c>
      <c r="BM67" s="53">
        <v>0</v>
      </c>
      <c r="BN67" s="53">
        <v>1.0999999999999999E-2</v>
      </c>
      <c r="BO67" s="53">
        <v>2.0899999999999998E-2</v>
      </c>
      <c r="BP67" s="53">
        <v>1.3899999999999999E-2</v>
      </c>
      <c r="BQ67" s="53">
        <v>0</v>
      </c>
      <c r="BR67" s="53">
        <v>848084.27260100003</v>
      </c>
      <c r="BS67" s="53">
        <v>99180.763970999993</v>
      </c>
      <c r="BT67" s="53">
        <v>650731.01884899999</v>
      </c>
      <c r="BU67" s="53">
        <v>0</v>
      </c>
      <c r="BV67" s="53">
        <v>9329</v>
      </c>
      <c r="BW67" s="53">
        <v>2073</v>
      </c>
      <c r="BX67" s="53">
        <v>9045</v>
      </c>
      <c r="BY67" s="53">
        <v>0</v>
      </c>
      <c r="BZ67" s="53">
        <v>15001</v>
      </c>
      <c r="CA67" s="53">
        <v>15001</v>
      </c>
      <c r="CB67" s="53">
        <v>15001</v>
      </c>
      <c r="CC67" s="53">
        <v>15001</v>
      </c>
      <c r="CD67" s="53">
        <v>0.62190000000000001</v>
      </c>
      <c r="CE67" s="53">
        <v>0.13819999999999999</v>
      </c>
      <c r="CF67" s="53">
        <v>0.60299999999999998</v>
      </c>
      <c r="CG67" s="53">
        <v>0</v>
      </c>
      <c r="CH67" s="53">
        <v>30197</v>
      </c>
      <c r="CI67" s="53">
        <v>30197</v>
      </c>
      <c r="CJ67" s="53">
        <v>30197</v>
      </c>
      <c r="CK67" s="53">
        <v>30197</v>
      </c>
      <c r="CL67" s="53">
        <v>18780</v>
      </c>
      <c r="CM67" s="53">
        <v>4173</v>
      </c>
      <c r="CN67" s="53">
        <v>18209</v>
      </c>
      <c r="CO67" s="53">
        <v>0</v>
      </c>
      <c r="CP67" s="53">
        <v>0</v>
      </c>
      <c r="CQ67" s="53">
        <v>0</v>
      </c>
      <c r="CR67" s="53">
        <v>0</v>
      </c>
      <c r="CS67" s="53">
        <v>0</v>
      </c>
      <c r="CT67" s="53">
        <v>18780</v>
      </c>
      <c r="CU67" s="53">
        <v>4173</v>
      </c>
      <c r="CV67" s="53">
        <v>18209</v>
      </c>
      <c r="CW67" s="53">
        <v>0</v>
      </c>
      <c r="CX67" s="53">
        <v>41162</v>
      </c>
    </row>
    <row r="68" spans="1:102">
      <c r="A68" s="53" t="s">
        <v>7</v>
      </c>
      <c r="B68" s="53" t="s">
        <v>1377</v>
      </c>
      <c r="C68" s="53">
        <v>4113718</v>
      </c>
      <c r="D68" s="53">
        <v>14900</v>
      </c>
      <c r="E68" s="53">
        <v>18</v>
      </c>
      <c r="F68" s="53">
        <v>0</v>
      </c>
      <c r="G68" s="53">
        <v>16389</v>
      </c>
      <c r="H68" s="53">
        <v>147460</v>
      </c>
      <c r="I68" s="53">
        <v>933360</v>
      </c>
      <c r="J68" s="53">
        <v>188724</v>
      </c>
      <c r="K68" s="53">
        <v>1285933</v>
      </c>
      <c r="L68" s="53">
        <v>0</v>
      </c>
      <c r="M68" s="53">
        <v>1252</v>
      </c>
      <c r="N68" s="53">
        <v>11263</v>
      </c>
      <c r="O68" s="53">
        <v>79887</v>
      </c>
      <c r="P68" s="53">
        <v>19981</v>
      </c>
      <c r="Q68" s="53">
        <v>112383</v>
      </c>
      <c r="R68" s="53">
        <v>0</v>
      </c>
      <c r="S68" s="53">
        <v>7944</v>
      </c>
      <c r="T68" s="53">
        <v>71476</v>
      </c>
      <c r="U68" s="53">
        <v>881110</v>
      </c>
      <c r="V68" s="53">
        <v>159302</v>
      </c>
      <c r="W68" s="53">
        <v>1119832</v>
      </c>
      <c r="X68" s="53">
        <v>0</v>
      </c>
      <c r="Y68" s="53">
        <v>0</v>
      </c>
      <c r="Z68" s="53">
        <v>0</v>
      </c>
      <c r="AA68" s="53">
        <v>0</v>
      </c>
      <c r="AB68" s="53">
        <v>0</v>
      </c>
      <c r="AC68" s="53">
        <v>0</v>
      </c>
      <c r="AD68" s="53">
        <v>0</v>
      </c>
      <c r="AE68" s="53">
        <v>0</v>
      </c>
      <c r="AF68" s="53">
        <v>0</v>
      </c>
      <c r="AG68" s="53">
        <v>0</v>
      </c>
      <c r="AH68" s="53">
        <v>0</v>
      </c>
      <c r="AI68" s="53">
        <v>0</v>
      </c>
      <c r="AJ68" s="53">
        <v>0</v>
      </c>
      <c r="AK68" s="53">
        <v>0</v>
      </c>
      <c r="AL68" s="53">
        <v>0</v>
      </c>
      <c r="AM68" s="53">
        <v>0</v>
      </c>
      <c r="AN68" s="53">
        <v>0</v>
      </c>
      <c r="AO68" s="53">
        <v>0</v>
      </c>
      <c r="AP68" s="53">
        <v>0</v>
      </c>
      <c r="AQ68" s="53">
        <v>0</v>
      </c>
      <c r="AR68" s="53">
        <v>0</v>
      </c>
      <c r="AS68" s="53">
        <v>0</v>
      </c>
      <c r="AT68" s="53">
        <v>0</v>
      </c>
      <c r="AU68" s="53">
        <v>0</v>
      </c>
      <c r="AV68" s="53">
        <v>0</v>
      </c>
      <c r="AW68" s="53">
        <v>25585</v>
      </c>
      <c r="AX68" s="53">
        <v>230199</v>
      </c>
      <c r="AY68" s="53">
        <v>1894357</v>
      </c>
      <c r="AZ68" s="53">
        <v>368007</v>
      </c>
      <c r="BA68" s="53">
        <v>2518148</v>
      </c>
      <c r="BB68" s="53">
        <v>3278</v>
      </c>
      <c r="BC68" s="53">
        <v>250</v>
      </c>
      <c r="BD68" s="53">
        <v>1589</v>
      </c>
      <c r="BE68" s="53">
        <v>0</v>
      </c>
      <c r="BF68" s="53">
        <v>0</v>
      </c>
      <c r="BG68" s="53">
        <v>0</v>
      </c>
      <c r="BH68" s="53">
        <v>0</v>
      </c>
      <c r="BI68" s="53">
        <v>0</v>
      </c>
      <c r="BJ68" s="53">
        <v>3278</v>
      </c>
      <c r="BK68" s="53">
        <v>250</v>
      </c>
      <c r="BL68" s="53">
        <v>1589</v>
      </c>
      <c r="BM68" s="53">
        <v>0</v>
      </c>
      <c r="BN68" s="53">
        <v>2.5000000000000001E-3</v>
      </c>
      <c r="BO68" s="53">
        <v>2.2000000000000001E-3</v>
      </c>
      <c r="BP68" s="53">
        <v>1.4E-3</v>
      </c>
      <c r="BQ68" s="53">
        <v>0</v>
      </c>
      <c r="BR68" s="53">
        <v>618609</v>
      </c>
      <c r="BS68" s="53">
        <v>60013</v>
      </c>
      <c r="BT68" s="53">
        <v>409441</v>
      </c>
      <c r="BU68" s="53">
        <v>0</v>
      </c>
      <c r="BV68" s="53">
        <v>1547</v>
      </c>
      <c r="BW68" s="53">
        <v>132</v>
      </c>
      <c r="BX68" s="53">
        <v>573</v>
      </c>
      <c r="BY68" s="53">
        <v>0</v>
      </c>
      <c r="BZ68" s="53">
        <v>1146</v>
      </c>
      <c r="CA68" s="53">
        <v>1146</v>
      </c>
      <c r="CB68" s="53">
        <v>1146</v>
      </c>
      <c r="CC68" s="53">
        <v>1146</v>
      </c>
      <c r="CD68" s="53">
        <v>1.3499000000000001</v>
      </c>
      <c r="CE68" s="53">
        <v>0.1152</v>
      </c>
      <c r="CF68" s="53">
        <v>0.5</v>
      </c>
      <c r="CG68" s="53">
        <v>0</v>
      </c>
      <c r="CH68" s="53">
        <v>11151</v>
      </c>
      <c r="CI68" s="53">
        <v>11151</v>
      </c>
      <c r="CJ68" s="53">
        <v>11151</v>
      </c>
      <c r="CK68" s="53">
        <v>11151</v>
      </c>
      <c r="CL68" s="53">
        <v>15053</v>
      </c>
      <c r="CM68" s="53">
        <v>1285</v>
      </c>
      <c r="CN68" s="53">
        <v>5576</v>
      </c>
      <c r="CO68" s="53">
        <v>0</v>
      </c>
      <c r="CP68" s="53">
        <v>0</v>
      </c>
      <c r="CQ68" s="53">
        <v>0</v>
      </c>
      <c r="CR68" s="53">
        <v>0</v>
      </c>
      <c r="CS68" s="53">
        <v>0</v>
      </c>
      <c r="CT68" s="53">
        <v>15053</v>
      </c>
      <c r="CU68" s="53">
        <v>1285</v>
      </c>
      <c r="CV68" s="53">
        <v>5576</v>
      </c>
      <c r="CW68" s="53">
        <v>0</v>
      </c>
      <c r="CX68" s="53">
        <v>21914</v>
      </c>
    </row>
    <row r="69" spans="1:102">
      <c r="A69" s="53" t="s">
        <v>7</v>
      </c>
      <c r="B69" s="53" t="s">
        <v>1377</v>
      </c>
      <c r="C69" s="53">
        <v>4113726</v>
      </c>
      <c r="D69" s="53">
        <v>40750</v>
      </c>
      <c r="E69" s="53">
        <v>18</v>
      </c>
      <c r="F69" s="53">
        <v>405</v>
      </c>
      <c r="G69" s="53">
        <v>51631</v>
      </c>
      <c r="H69" s="53">
        <v>59879</v>
      </c>
      <c r="I69" s="53">
        <v>943110</v>
      </c>
      <c r="J69" s="53">
        <v>182205</v>
      </c>
      <c r="K69" s="53">
        <v>1237230</v>
      </c>
      <c r="L69" s="53">
        <v>0</v>
      </c>
      <c r="M69" s="53">
        <v>6633</v>
      </c>
      <c r="N69" s="53">
        <v>7692</v>
      </c>
      <c r="O69" s="53">
        <v>277030</v>
      </c>
      <c r="P69" s="53">
        <v>39265</v>
      </c>
      <c r="Q69" s="53">
        <v>330620</v>
      </c>
      <c r="R69" s="53">
        <v>0</v>
      </c>
      <c r="S69" s="53">
        <v>43722</v>
      </c>
      <c r="T69" s="53">
        <v>50708</v>
      </c>
      <c r="U69" s="53">
        <v>916020</v>
      </c>
      <c r="V69" s="53">
        <v>174915</v>
      </c>
      <c r="W69" s="53">
        <v>1185365</v>
      </c>
      <c r="X69" s="53">
        <v>0</v>
      </c>
      <c r="Y69" s="53">
        <v>0</v>
      </c>
      <c r="Z69" s="53">
        <v>0</v>
      </c>
      <c r="AA69" s="53">
        <v>0</v>
      </c>
      <c r="AB69" s="53">
        <v>0</v>
      </c>
      <c r="AC69" s="53">
        <v>0</v>
      </c>
      <c r="AD69" s="53">
        <v>0</v>
      </c>
      <c r="AE69" s="53">
        <v>0</v>
      </c>
      <c r="AF69" s="53">
        <v>0</v>
      </c>
      <c r="AG69" s="53">
        <v>0</v>
      </c>
      <c r="AH69" s="53">
        <v>0</v>
      </c>
      <c r="AI69" s="53">
        <v>0</v>
      </c>
      <c r="AJ69" s="53">
        <v>0</v>
      </c>
      <c r="AK69" s="53">
        <v>0</v>
      </c>
      <c r="AL69" s="53">
        <v>0</v>
      </c>
      <c r="AM69" s="53">
        <v>0</v>
      </c>
      <c r="AN69" s="53">
        <v>0</v>
      </c>
      <c r="AO69" s="53">
        <v>0</v>
      </c>
      <c r="AP69" s="53">
        <v>0</v>
      </c>
      <c r="AQ69" s="53">
        <v>0</v>
      </c>
      <c r="AR69" s="53">
        <v>0</v>
      </c>
      <c r="AS69" s="53">
        <v>0</v>
      </c>
      <c r="AT69" s="53">
        <v>0</v>
      </c>
      <c r="AU69" s="53">
        <v>0</v>
      </c>
      <c r="AV69" s="53">
        <v>405</v>
      </c>
      <c r="AW69" s="53">
        <v>101986</v>
      </c>
      <c r="AX69" s="53">
        <v>118279</v>
      </c>
      <c r="AY69" s="53">
        <v>2136160</v>
      </c>
      <c r="AZ69" s="53">
        <v>396385</v>
      </c>
      <c r="BA69" s="53">
        <v>2753215</v>
      </c>
      <c r="BB69" s="53">
        <v>10326</v>
      </c>
      <c r="BC69" s="53">
        <v>1327</v>
      </c>
      <c r="BD69" s="53">
        <v>8744</v>
      </c>
      <c r="BE69" s="53">
        <v>0</v>
      </c>
      <c r="BF69" s="53">
        <v>405</v>
      </c>
      <c r="BG69" s="53">
        <v>0</v>
      </c>
      <c r="BH69" s="53">
        <v>0</v>
      </c>
      <c r="BI69" s="53">
        <v>0</v>
      </c>
      <c r="BJ69" s="53">
        <v>10731</v>
      </c>
      <c r="BK69" s="53">
        <v>1327</v>
      </c>
      <c r="BL69" s="53">
        <v>8744</v>
      </c>
      <c r="BM69" s="53">
        <v>0</v>
      </c>
      <c r="BN69" s="53">
        <v>8.6999999999999994E-3</v>
      </c>
      <c r="BO69" s="53">
        <v>4.0000000000000001E-3</v>
      </c>
      <c r="BP69" s="53">
        <v>7.4000000000000003E-3</v>
      </c>
      <c r="BQ69" s="53">
        <v>0</v>
      </c>
      <c r="BR69" s="53">
        <v>582827</v>
      </c>
      <c r="BS69" s="53">
        <v>106719</v>
      </c>
      <c r="BT69" s="53">
        <v>546165</v>
      </c>
      <c r="BU69" s="53">
        <v>0</v>
      </c>
      <c r="BV69" s="53">
        <v>5071</v>
      </c>
      <c r="BW69" s="53">
        <v>427</v>
      </c>
      <c r="BX69" s="53">
        <v>4042</v>
      </c>
      <c r="BY69" s="53">
        <v>0</v>
      </c>
      <c r="BZ69" s="53">
        <v>13332</v>
      </c>
      <c r="CA69" s="53">
        <v>13332</v>
      </c>
      <c r="CB69" s="53">
        <v>13332</v>
      </c>
      <c r="CC69" s="53">
        <v>13332</v>
      </c>
      <c r="CD69" s="53">
        <v>0.38040000000000002</v>
      </c>
      <c r="CE69" s="53">
        <v>3.2000000000000001E-2</v>
      </c>
      <c r="CF69" s="53">
        <v>0.30320000000000003</v>
      </c>
      <c r="CG69" s="53">
        <v>0</v>
      </c>
      <c r="CH69" s="53">
        <v>28790</v>
      </c>
      <c r="CI69" s="53">
        <v>28790</v>
      </c>
      <c r="CJ69" s="53">
        <v>28790</v>
      </c>
      <c r="CK69" s="53">
        <v>28790</v>
      </c>
      <c r="CL69" s="53">
        <v>10952</v>
      </c>
      <c r="CM69" s="53">
        <v>921</v>
      </c>
      <c r="CN69" s="53">
        <v>8729</v>
      </c>
      <c r="CO69" s="53">
        <v>0</v>
      </c>
      <c r="CP69" s="53">
        <v>0</v>
      </c>
      <c r="CQ69" s="53">
        <v>0</v>
      </c>
      <c r="CR69" s="53">
        <v>0</v>
      </c>
      <c r="CS69" s="53">
        <v>0</v>
      </c>
      <c r="CT69" s="53">
        <v>10952</v>
      </c>
      <c r="CU69" s="53">
        <v>921</v>
      </c>
      <c r="CV69" s="53">
        <v>8729</v>
      </c>
      <c r="CW69" s="53">
        <v>0</v>
      </c>
      <c r="CX69" s="53">
        <v>20602</v>
      </c>
    </row>
    <row r="70" spans="1:102">
      <c r="A70" s="53" t="s">
        <v>7</v>
      </c>
      <c r="B70" s="53" t="s">
        <v>1377</v>
      </c>
      <c r="C70" s="53">
        <v>4113742</v>
      </c>
      <c r="D70" s="53">
        <v>26500</v>
      </c>
      <c r="E70" s="53">
        <v>18</v>
      </c>
      <c r="F70" s="53">
        <v>10353</v>
      </c>
      <c r="G70" s="53">
        <v>76709</v>
      </c>
      <c r="H70" s="53">
        <v>34862</v>
      </c>
      <c r="I70" s="53">
        <v>850586</v>
      </c>
      <c r="J70" s="53">
        <v>105105</v>
      </c>
      <c r="K70" s="53">
        <v>1077615</v>
      </c>
      <c r="L70" s="53">
        <v>2317</v>
      </c>
      <c r="M70" s="53">
        <v>33614</v>
      </c>
      <c r="N70" s="53">
        <v>15277</v>
      </c>
      <c r="O70" s="53">
        <v>181375</v>
      </c>
      <c r="P70" s="53">
        <v>22871</v>
      </c>
      <c r="Q70" s="53">
        <v>255454</v>
      </c>
      <c r="R70" s="53">
        <v>3678</v>
      </c>
      <c r="S70" s="53">
        <v>80073</v>
      </c>
      <c r="T70" s="53">
        <v>36391</v>
      </c>
      <c r="U70" s="53">
        <v>862405</v>
      </c>
      <c r="V70" s="53">
        <v>95353</v>
      </c>
      <c r="W70" s="53">
        <v>1077900</v>
      </c>
      <c r="X70" s="53">
        <v>0</v>
      </c>
      <c r="Y70" s="53">
        <v>0</v>
      </c>
      <c r="Z70" s="53">
        <v>0</v>
      </c>
      <c r="AA70" s="53">
        <v>0</v>
      </c>
      <c r="AB70" s="53">
        <v>0</v>
      </c>
      <c r="AC70" s="53">
        <v>0</v>
      </c>
      <c r="AD70" s="53">
        <v>0</v>
      </c>
      <c r="AE70" s="53">
        <v>0</v>
      </c>
      <c r="AF70" s="53">
        <v>0</v>
      </c>
      <c r="AG70" s="53">
        <v>0</v>
      </c>
      <c r="AH70" s="53">
        <v>0</v>
      </c>
      <c r="AI70" s="53">
        <v>0</v>
      </c>
      <c r="AJ70" s="53">
        <v>0</v>
      </c>
      <c r="AK70" s="53">
        <v>0</v>
      </c>
      <c r="AL70" s="53">
        <v>0</v>
      </c>
      <c r="AM70" s="53">
        <v>0</v>
      </c>
      <c r="AN70" s="53">
        <v>0</v>
      </c>
      <c r="AO70" s="53">
        <v>0</v>
      </c>
      <c r="AP70" s="53">
        <v>0</v>
      </c>
      <c r="AQ70" s="53">
        <v>0</v>
      </c>
      <c r="AR70" s="53">
        <v>0</v>
      </c>
      <c r="AS70" s="53">
        <v>0</v>
      </c>
      <c r="AT70" s="53">
        <v>0</v>
      </c>
      <c r="AU70" s="53">
        <v>0</v>
      </c>
      <c r="AV70" s="53">
        <v>16348</v>
      </c>
      <c r="AW70" s="53">
        <v>190396</v>
      </c>
      <c r="AX70" s="53">
        <v>86530</v>
      </c>
      <c r="AY70" s="53">
        <v>1894366</v>
      </c>
      <c r="AZ70" s="53">
        <v>223329</v>
      </c>
      <c r="BA70" s="53">
        <v>2410969</v>
      </c>
      <c r="BB70" s="53">
        <v>15342</v>
      </c>
      <c r="BC70" s="53">
        <v>6723</v>
      </c>
      <c r="BD70" s="53">
        <v>16015</v>
      </c>
      <c r="BE70" s="53">
        <v>0</v>
      </c>
      <c r="BF70" s="53">
        <v>10353</v>
      </c>
      <c r="BG70" s="53">
        <v>2317</v>
      </c>
      <c r="BH70" s="53">
        <v>3678</v>
      </c>
      <c r="BI70" s="53">
        <v>0</v>
      </c>
      <c r="BJ70" s="53">
        <v>25695</v>
      </c>
      <c r="BK70" s="53">
        <v>9040</v>
      </c>
      <c r="BL70" s="53">
        <v>19693</v>
      </c>
      <c r="BM70" s="53">
        <v>0</v>
      </c>
      <c r="BN70" s="53">
        <v>2.3800000000000002E-2</v>
      </c>
      <c r="BO70" s="53">
        <v>3.5400000000000001E-2</v>
      </c>
      <c r="BP70" s="53">
        <v>1.83E-2</v>
      </c>
      <c r="BQ70" s="53">
        <v>0</v>
      </c>
      <c r="BR70" s="53">
        <v>331340</v>
      </c>
      <c r="BS70" s="53">
        <v>89428</v>
      </c>
      <c r="BT70" s="53">
        <v>317053</v>
      </c>
      <c r="BU70" s="53">
        <v>0</v>
      </c>
      <c r="BV70" s="53">
        <v>7886</v>
      </c>
      <c r="BW70" s="53">
        <v>3166</v>
      </c>
      <c r="BX70" s="53">
        <v>5802</v>
      </c>
      <c r="BY70" s="53">
        <v>0</v>
      </c>
      <c r="BZ70" s="53">
        <v>17682</v>
      </c>
      <c r="CA70" s="53">
        <v>17682</v>
      </c>
      <c r="CB70" s="53">
        <v>17682</v>
      </c>
      <c r="CC70" s="53">
        <v>17682</v>
      </c>
      <c r="CD70" s="53">
        <v>0.44600000000000001</v>
      </c>
      <c r="CE70" s="53">
        <v>0.17910000000000001</v>
      </c>
      <c r="CF70" s="53">
        <v>0.3281</v>
      </c>
      <c r="CG70" s="53">
        <v>0</v>
      </c>
      <c r="CH70" s="53">
        <v>25718</v>
      </c>
      <c r="CI70" s="53">
        <v>25718</v>
      </c>
      <c r="CJ70" s="53">
        <v>25718</v>
      </c>
      <c r="CK70" s="53">
        <v>25718</v>
      </c>
      <c r="CL70" s="53">
        <v>11470</v>
      </c>
      <c r="CM70" s="53">
        <v>4606</v>
      </c>
      <c r="CN70" s="53">
        <v>8438</v>
      </c>
      <c r="CO70" s="53">
        <v>0</v>
      </c>
      <c r="CP70" s="53">
        <v>241</v>
      </c>
      <c r="CQ70" s="53">
        <v>68</v>
      </c>
      <c r="CR70" s="53">
        <v>215</v>
      </c>
      <c r="CS70" s="53">
        <v>0</v>
      </c>
      <c r="CT70" s="53">
        <v>11711</v>
      </c>
      <c r="CU70" s="53">
        <v>4674</v>
      </c>
      <c r="CV70" s="53">
        <v>8653</v>
      </c>
      <c r="CW70" s="53">
        <v>0</v>
      </c>
      <c r="CX70" s="53">
        <v>25038</v>
      </c>
    </row>
    <row r="71" spans="1:102">
      <c r="A71" s="53" t="s">
        <v>7</v>
      </c>
      <c r="B71" s="53" t="s">
        <v>1377</v>
      </c>
      <c r="C71" s="53">
        <v>4113775</v>
      </c>
      <c r="D71" s="53">
        <v>17400</v>
      </c>
      <c r="E71" s="53">
        <v>18</v>
      </c>
      <c r="F71" s="53">
        <v>35369</v>
      </c>
      <c r="G71" s="53">
        <v>145341</v>
      </c>
      <c r="H71" s="53">
        <v>52236</v>
      </c>
      <c r="I71" s="53">
        <v>715463</v>
      </c>
      <c r="J71" s="53">
        <v>553490</v>
      </c>
      <c r="K71" s="53">
        <v>1501899</v>
      </c>
      <c r="L71" s="53">
        <v>5119</v>
      </c>
      <c r="M71" s="53">
        <v>60999</v>
      </c>
      <c r="N71" s="53">
        <v>21923</v>
      </c>
      <c r="O71" s="53">
        <v>380581</v>
      </c>
      <c r="P71" s="53">
        <v>289262</v>
      </c>
      <c r="Q71" s="53">
        <v>757884</v>
      </c>
      <c r="R71" s="53">
        <v>43813</v>
      </c>
      <c r="S71" s="53">
        <v>167157</v>
      </c>
      <c r="T71" s="53">
        <v>60076</v>
      </c>
      <c r="U71" s="53">
        <v>850023</v>
      </c>
      <c r="V71" s="53">
        <v>570770</v>
      </c>
      <c r="W71" s="53">
        <v>1691839</v>
      </c>
      <c r="X71" s="53">
        <v>0</v>
      </c>
      <c r="Y71" s="53">
        <v>0</v>
      </c>
      <c r="Z71" s="53">
        <v>0</v>
      </c>
      <c r="AA71" s="53">
        <v>0</v>
      </c>
      <c r="AB71" s="53">
        <v>0</v>
      </c>
      <c r="AC71" s="53">
        <v>0</v>
      </c>
      <c r="AD71" s="53">
        <v>0</v>
      </c>
      <c r="AE71" s="53">
        <v>0</v>
      </c>
      <c r="AF71" s="53">
        <v>0</v>
      </c>
      <c r="AG71" s="53">
        <v>0</v>
      </c>
      <c r="AH71" s="53">
        <v>0</v>
      </c>
      <c r="AI71" s="53">
        <v>0</v>
      </c>
      <c r="AJ71" s="53">
        <v>0</v>
      </c>
      <c r="AK71" s="53">
        <v>0</v>
      </c>
      <c r="AL71" s="53">
        <v>0</v>
      </c>
      <c r="AM71" s="53">
        <v>0</v>
      </c>
      <c r="AN71" s="53">
        <v>0</v>
      </c>
      <c r="AO71" s="53">
        <v>0</v>
      </c>
      <c r="AP71" s="53">
        <v>0</v>
      </c>
      <c r="AQ71" s="53">
        <v>0</v>
      </c>
      <c r="AR71" s="53">
        <v>0</v>
      </c>
      <c r="AS71" s="53">
        <v>0</v>
      </c>
      <c r="AT71" s="53">
        <v>0</v>
      </c>
      <c r="AU71" s="53">
        <v>0</v>
      </c>
      <c r="AV71" s="53">
        <v>84301</v>
      </c>
      <c r="AW71" s="53">
        <v>373497</v>
      </c>
      <c r="AX71" s="53">
        <v>134235</v>
      </c>
      <c r="AY71" s="53">
        <v>1946067</v>
      </c>
      <c r="AZ71" s="53">
        <v>1413522</v>
      </c>
      <c r="BA71" s="53">
        <v>3951622</v>
      </c>
      <c r="BB71" s="53">
        <v>29068</v>
      </c>
      <c r="BC71" s="53">
        <v>12200</v>
      </c>
      <c r="BD71" s="53">
        <v>33431</v>
      </c>
      <c r="BE71" s="53">
        <v>0</v>
      </c>
      <c r="BF71" s="53">
        <v>35369</v>
      </c>
      <c r="BG71" s="53">
        <v>5119</v>
      </c>
      <c r="BH71" s="53">
        <v>43813</v>
      </c>
      <c r="BI71" s="53">
        <v>0</v>
      </c>
      <c r="BJ71" s="53">
        <v>64437</v>
      </c>
      <c r="BK71" s="53">
        <v>17319</v>
      </c>
      <c r="BL71" s="53">
        <v>77244</v>
      </c>
      <c r="BM71" s="53">
        <v>0</v>
      </c>
      <c r="BN71" s="53">
        <v>4.2900000000000001E-2</v>
      </c>
      <c r="BO71" s="53">
        <v>2.29E-2</v>
      </c>
      <c r="BP71" s="53">
        <v>4.5699999999999998E-2</v>
      </c>
      <c r="BQ71" s="53">
        <v>0</v>
      </c>
      <c r="BR71" s="53">
        <v>282115</v>
      </c>
      <c r="BS71" s="53">
        <v>110039</v>
      </c>
      <c r="BT71" s="53">
        <v>289175</v>
      </c>
      <c r="BU71" s="53">
        <v>0</v>
      </c>
      <c r="BV71" s="53">
        <v>12103</v>
      </c>
      <c r="BW71" s="53">
        <v>2520</v>
      </c>
      <c r="BX71" s="53">
        <v>13215</v>
      </c>
      <c r="BY71" s="53">
        <v>0</v>
      </c>
      <c r="BZ71" s="53">
        <v>27059</v>
      </c>
      <c r="CA71" s="53">
        <v>27059</v>
      </c>
      <c r="CB71" s="53">
        <v>27059</v>
      </c>
      <c r="CC71" s="53">
        <v>27059</v>
      </c>
      <c r="CD71" s="53">
        <v>0.44729999999999998</v>
      </c>
      <c r="CE71" s="53">
        <v>9.3100000000000002E-2</v>
      </c>
      <c r="CF71" s="53">
        <v>0.4884</v>
      </c>
      <c r="CG71" s="53">
        <v>0</v>
      </c>
      <c r="CH71" s="53">
        <v>36784</v>
      </c>
      <c r="CI71" s="53">
        <v>36784</v>
      </c>
      <c r="CJ71" s="53">
        <v>36784</v>
      </c>
      <c r="CK71" s="53">
        <v>36784</v>
      </c>
      <c r="CL71" s="53">
        <v>16453</v>
      </c>
      <c r="CM71" s="53">
        <v>3425</v>
      </c>
      <c r="CN71" s="53">
        <v>17965</v>
      </c>
      <c r="CO71" s="53">
        <v>0</v>
      </c>
      <c r="CP71" s="53">
        <v>0</v>
      </c>
      <c r="CQ71" s="53">
        <v>0</v>
      </c>
      <c r="CR71" s="53">
        <v>0</v>
      </c>
      <c r="CS71" s="53">
        <v>0</v>
      </c>
      <c r="CT71" s="53">
        <v>16453</v>
      </c>
      <c r="CU71" s="53">
        <v>3425</v>
      </c>
      <c r="CV71" s="53">
        <v>17965</v>
      </c>
      <c r="CW71" s="53">
        <v>0</v>
      </c>
      <c r="CX71" s="53">
        <v>37843</v>
      </c>
    </row>
    <row r="72" spans="1:102">
      <c r="A72" s="53" t="s">
        <v>7</v>
      </c>
      <c r="B72" s="53" t="s">
        <v>1377</v>
      </c>
      <c r="C72" s="53">
        <v>4113817</v>
      </c>
      <c r="D72" s="53">
        <v>20400</v>
      </c>
      <c r="E72" s="53">
        <v>18</v>
      </c>
      <c r="F72" s="53">
        <v>540</v>
      </c>
      <c r="G72" s="53">
        <v>11882</v>
      </c>
      <c r="H72" s="53">
        <v>11018</v>
      </c>
      <c r="I72" s="53">
        <v>425205</v>
      </c>
      <c r="J72" s="53">
        <v>9061</v>
      </c>
      <c r="K72" s="53">
        <v>457706</v>
      </c>
      <c r="L72" s="53">
        <v>636</v>
      </c>
      <c r="M72" s="53">
        <v>18114</v>
      </c>
      <c r="N72" s="53">
        <v>8904</v>
      </c>
      <c r="O72" s="53">
        <v>104789</v>
      </c>
      <c r="P72" s="53">
        <v>3146</v>
      </c>
      <c r="Q72" s="53">
        <v>135589</v>
      </c>
      <c r="R72" s="53">
        <v>4160</v>
      </c>
      <c r="S72" s="53">
        <v>20593.475782000001</v>
      </c>
      <c r="T72" s="53">
        <v>19186.524217999999</v>
      </c>
      <c r="U72" s="53">
        <v>413203</v>
      </c>
      <c r="V72" s="53">
        <v>10233</v>
      </c>
      <c r="W72" s="53">
        <v>467376</v>
      </c>
      <c r="X72" s="53">
        <v>0</v>
      </c>
      <c r="Y72" s="53">
        <v>0</v>
      </c>
      <c r="Z72" s="53">
        <v>0</v>
      </c>
      <c r="AA72" s="53">
        <v>0</v>
      </c>
      <c r="AB72" s="53">
        <v>0</v>
      </c>
      <c r="AC72" s="53">
        <v>0</v>
      </c>
      <c r="AD72" s="53">
        <v>0</v>
      </c>
      <c r="AE72" s="53">
        <v>0</v>
      </c>
      <c r="AF72" s="53">
        <v>0</v>
      </c>
      <c r="AG72" s="53">
        <v>0</v>
      </c>
      <c r="AH72" s="53">
        <v>0</v>
      </c>
      <c r="AI72" s="53">
        <v>0</v>
      </c>
      <c r="AJ72" s="53">
        <v>0</v>
      </c>
      <c r="AK72" s="53">
        <v>0</v>
      </c>
      <c r="AL72" s="53">
        <v>0</v>
      </c>
      <c r="AM72" s="53">
        <v>0</v>
      </c>
      <c r="AN72" s="53">
        <v>0</v>
      </c>
      <c r="AO72" s="53">
        <v>0</v>
      </c>
      <c r="AP72" s="53">
        <v>0</v>
      </c>
      <c r="AQ72" s="53">
        <v>0</v>
      </c>
      <c r="AR72" s="53">
        <v>0</v>
      </c>
      <c r="AS72" s="53">
        <v>0</v>
      </c>
      <c r="AT72" s="53">
        <v>0</v>
      </c>
      <c r="AU72" s="53">
        <v>0</v>
      </c>
      <c r="AV72" s="53">
        <v>5336</v>
      </c>
      <c r="AW72" s="53">
        <v>50589.475782000001</v>
      </c>
      <c r="AX72" s="53">
        <v>39108.524217999999</v>
      </c>
      <c r="AY72" s="53">
        <v>943197</v>
      </c>
      <c r="AZ72" s="53">
        <v>22440</v>
      </c>
      <c r="BA72" s="53">
        <v>1060671</v>
      </c>
      <c r="BB72" s="53">
        <v>2376</v>
      </c>
      <c r="BC72" s="53">
        <v>3623</v>
      </c>
      <c r="BD72" s="53">
        <v>4119</v>
      </c>
      <c r="BE72" s="53">
        <v>0</v>
      </c>
      <c r="BF72" s="53">
        <v>540</v>
      </c>
      <c r="BG72" s="53">
        <v>636</v>
      </c>
      <c r="BH72" s="53">
        <v>4160</v>
      </c>
      <c r="BI72" s="53">
        <v>0</v>
      </c>
      <c r="BJ72" s="53">
        <v>2916</v>
      </c>
      <c r="BK72" s="53">
        <v>4259</v>
      </c>
      <c r="BL72" s="53">
        <v>8279</v>
      </c>
      <c r="BM72" s="53">
        <v>0</v>
      </c>
      <c r="BN72" s="53">
        <v>6.4000000000000003E-3</v>
      </c>
      <c r="BO72" s="53">
        <v>3.1399999999999997E-2</v>
      </c>
      <c r="BP72" s="53">
        <v>1.77E-2</v>
      </c>
      <c r="BQ72" s="53">
        <v>0</v>
      </c>
      <c r="BR72" s="53">
        <v>214125.99138799999</v>
      </c>
      <c r="BS72" s="53">
        <v>154140.732055</v>
      </c>
      <c r="BT72" s="53">
        <v>195107.00523800001</v>
      </c>
      <c r="BU72" s="53">
        <v>0</v>
      </c>
      <c r="BV72" s="53">
        <v>1370</v>
      </c>
      <c r="BW72" s="53">
        <v>4840</v>
      </c>
      <c r="BX72" s="53">
        <v>3453</v>
      </c>
      <c r="BY72" s="53">
        <v>0</v>
      </c>
      <c r="BZ72" s="53">
        <v>12526</v>
      </c>
      <c r="CA72" s="53">
        <v>12526</v>
      </c>
      <c r="CB72" s="53">
        <v>12526</v>
      </c>
      <c r="CC72" s="53">
        <v>12526</v>
      </c>
      <c r="CD72" s="53">
        <v>0.1094</v>
      </c>
      <c r="CE72" s="53">
        <v>0.38640000000000002</v>
      </c>
      <c r="CF72" s="53">
        <v>0.2757</v>
      </c>
      <c r="CG72" s="53">
        <v>0</v>
      </c>
      <c r="CH72" s="53">
        <v>18453</v>
      </c>
      <c r="CI72" s="53">
        <v>18453</v>
      </c>
      <c r="CJ72" s="53">
        <v>18453</v>
      </c>
      <c r="CK72" s="53">
        <v>18453</v>
      </c>
      <c r="CL72" s="53">
        <v>2019</v>
      </c>
      <c r="CM72" s="53">
        <v>7130</v>
      </c>
      <c r="CN72" s="53">
        <v>5087</v>
      </c>
      <c r="CO72" s="53">
        <v>0</v>
      </c>
      <c r="CP72" s="53">
        <v>0</v>
      </c>
      <c r="CQ72" s="53">
        <v>0</v>
      </c>
      <c r="CR72" s="53">
        <v>0</v>
      </c>
      <c r="CS72" s="53">
        <v>0</v>
      </c>
      <c r="CT72" s="53">
        <v>2019</v>
      </c>
      <c r="CU72" s="53">
        <v>7130</v>
      </c>
      <c r="CV72" s="53">
        <v>5087</v>
      </c>
      <c r="CW72" s="53">
        <v>0</v>
      </c>
      <c r="CX72" s="53">
        <v>14236</v>
      </c>
    </row>
    <row r="73" spans="1:102">
      <c r="A73" s="53" t="s">
        <v>7</v>
      </c>
      <c r="B73" s="53" t="s">
        <v>1377</v>
      </c>
      <c r="C73" s="53">
        <v>4113825</v>
      </c>
      <c r="D73" s="53">
        <v>18900</v>
      </c>
      <c r="E73" s="53">
        <v>18</v>
      </c>
      <c r="F73" s="53">
        <v>2800</v>
      </c>
      <c r="G73" s="53">
        <v>25596</v>
      </c>
      <c r="H73" s="53">
        <v>23408</v>
      </c>
      <c r="I73" s="53">
        <v>191281</v>
      </c>
      <c r="J73" s="53">
        <v>180078</v>
      </c>
      <c r="K73" s="53">
        <v>423163</v>
      </c>
      <c r="L73" s="53">
        <v>9000</v>
      </c>
      <c r="M73" s="53">
        <v>14808</v>
      </c>
      <c r="N73" s="53">
        <v>13543</v>
      </c>
      <c r="O73" s="53">
        <v>80677</v>
      </c>
      <c r="P73" s="53">
        <v>106580</v>
      </c>
      <c r="Q73" s="53">
        <v>224608</v>
      </c>
      <c r="R73" s="53">
        <v>-60</v>
      </c>
      <c r="S73" s="53">
        <v>16150</v>
      </c>
      <c r="T73" s="53">
        <v>14770</v>
      </c>
      <c r="U73" s="53">
        <v>210450</v>
      </c>
      <c r="V73" s="53">
        <v>150598</v>
      </c>
      <c r="W73" s="53">
        <v>391908</v>
      </c>
      <c r="X73" s="53">
        <v>0</v>
      </c>
      <c r="Y73" s="53">
        <v>0</v>
      </c>
      <c r="Z73" s="53">
        <v>0</v>
      </c>
      <c r="AA73" s="53">
        <v>0</v>
      </c>
      <c r="AB73" s="53">
        <v>0</v>
      </c>
      <c r="AC73" s="53">
        <v>0</v>
      </c>
      <c r="AD73" s="53">
        <v>0</v>
      </c>
      <c r="AE73" s="53">
        <v>0</v>
      </c>
      <c r="AF73" s="53">
        <v>0</v>
      </c>
      <c r="AG73" s="53">
        <v>0</v>
      </c>
      <c r="AH73" s="53">
        <v>0</v>
      </c>
      <c r="AI73" s="53">
        <v>0</v>
      </c>
      <c r="AJ73" s="53">
        <v>0</v>
      </c>
      <c r="AK73" s="53">
        <v>0</v>
      </c>
      <c r="AL73" s="53">
        <v>0</v>
      </c>
      <c r="AM73" s="53">
        <v>0</v>
      </c>
      <c r="AN73" s="53">
        <v>0</v>
      </c>
      <c r="AO73" s="53">
        <v>0</v>
      </c>
      <c r="AP73" s="53">
        <v>0</v>
      </c>
      <c r="AQ73" s="53">
        <v>0</v>
      </c>
      <c r="AR73" s="53">
        <v>0</v>
      </c>
      <c r="AS73" s="53">
        <v>0</v>
      </c>
      <c r="AT73" s="53">
        <v>0</v>
      </c>
      <c r="AU73" s="53">
        <v>0</v>
      </c>
      <c r="AV73" s="53">
        <v>11740</v>
      </c>
      <c r="AW73" s="53">
        <v>56554</v>
      </c>
      <c r="AX73" s="53">
        <v>51721</v>
      </c>
      <c r="AY73" s="53">
        <v>482408</v>
      </c>
      <c r="AZ73" s="53">
        <v>437256</v>
      </c>
      <c r="BA73" s="53">
        <v>1039679</v>
      </c>
      <c r="BB73" s="53">
        <v>5119</v>
      </c>
      <c r="BC73" s="53">
        <v>2962</v>
      </c>
      <c r="BD73" s="53">
        <v>3230</v>
      </c>
      <c r="BE73" s="53">
        <v>0</v>
      </c>
      <c r="BF73" s="53">
        <v>2800</v>
      </c>
      <c r="BG73" s="53">
        <v>9000</v>
      </c>
      <c r="BH73" s="53">
        <v>-60</v>
      </c>
      <c r="BI73" s="53">
        <v>0</v>
      </c>
      <c r="BJ73" s="53">
        <v>7919</v>
      </c>
      <c r="BK73" s="53">
        <v>11962</v>
      </c>
      <c r="BL73" s="53">
        <v>3170</v>
      </c>
      <c r="BM73" s="53">
        <v>0</v>
      </c>
      <c r="BN73" s="53">
        <v>1.8700000000000001E-2</v>
      </c>
      <c r="BO73" s="53">
        <v>5.33E-2</v>
      </c>
      <c r="BP73" s="53">
        <v>8.0999999999999996E-3</v>
      </c>
      <c r="BQ73" s="53">
        <v>0</v>
      </c>
      <c r="BR73" s="53">
        <v>252259</v>
      </c>
      <c r="BS73" s="53">
        <v>46531</v>
      </c>
      <c r="BT73" s="53">
        <v>217315</v>
      </c>
      <c r="BU73" s="53">
        <v>0</v>
      </c>
      <c r="BV73" s="53">
        <v>4717</v>
      </c>
      <c r="BW73" s="53">
        <v>2480</v>
      </c>
      <c r="BX73" s="53">
        <v>1760</v>
      </c>
      <c r="BY73" s="53">
        <v>0</v>
      </c>
      <c r="BZ73" s="53">
        <v>23143</v>
      </c>
      <c r="CA73" s="53">
        <v>23143</v>
      </c>
      <c r="CB73" s="53">
        <v>23143</v>
      </c>
      <c r="CC73" s="53">
        <v>23143</v>
      </c>
      <c r="CD73" s="53">
        <v>0.20380000000000001</v>
      </c>
      <c r="CE73" s="53">
        <v>0.1072</v>
      </c>
      <c r="CF73" s="53">
        <v>7.5999999999999998E-2</v>
      </c>
      <c r="CG73" s="53">
        <v>0</v>
      </c>
      <c r="CH73" s="53">
        <v>44308</v>
      </c>
      <c r="CI73" s="53">
        <v>44308</v>
      </c>
      <c r="CJ73" s="53">
        <v>44308</v>
      </c>
      <c r="CK73" s="53">
        <v>44308</v>
      </c>
      <c r="CL73" s="53">
        <v>9030</v>
      </c>
      <c r="CM73" s="53">
        <v>4750</v>
      </c>
      <c r="CN73" s="53">
        <v>3367</v>
      </c>
      <c r="CO73" s="53">
        <v>0</v>
      </c>
      <c r="CP73" s="53">
        <v>0</v>
      </c>
      <c r="CQ73" s="53">
        <v>0</v>
      </c>
      <c r="CR73" s="53">
        <v>0</v>
      </c>
      <c r="CS73" s="53">
        <v>0</v>
      </c>
      <c r="CT73" s="53">
        <v>9030</v>
      </c>
      <c r="CU73" s="53">
        <v>4750</v>
      </c>
      <c r="CV73" s="53">
        <v>3367</v>
      </c>
      <c r="CW73" s="53">
        <v>0</v>
      </c>
      <c r="CX73" s="53">
        <v>17147</v>
      </c>
    </row>
    <row r="74" spans="1:102">
      <c r="A74" s="53" t="s">
        <v>7</v>
      </c>
      <c r="B74" s="53" t="s">
        <v>1377</v>
      </c>
      <c r="C74" s="53">
        <v>4113833</v>
      </c>
      <c r="D74" s="53">
        <v>20500</v>
      </c>
      <c r="E74" s="53">
        <v>18</v>
      </c>
      <c r="F74" s="53">
        <v>6092</v>
      </c>
      <c r="G74" s="53">
        <v>24419.947722000001</v>
      </c>
      <c r="H74" s="53">
        <v>45196.052278000003</v>
      </c>
      <c r="I74" s="53">
        <v>736830</v>
      </c>
      <c r="J74" s="53">
        <v>55258</v>
      </c>
      <c r="K74" s="53">
        <v>867796</v>
      </c>
      <c r="L74" s="53">
        <v>0</v>
      </c>
      <c r="M74" s="53">
        <v>3839</v>
      </c>
      <c r="N74" s="53">
        <v>5268</v>
      </c>
      <c r="O74" s="53">
        <v>213446</v>
      </c>
      <c r="P74" s="53">
        <v>14039</v>
      </c>
      <c r="Q74" s="53">
        <v>236592</v>
      </c>
      <c r="R74" s="53">
        <v>1646</v>
      </c>
      <c r="S74" s="53">
        <v>8285.0053279999993</v>
      </c>
      <c r="T74" s="53">
        <v>15622.994672000001</v>
      </c>
      <c r="U74" s="53">
        <v>658666</v>
      </c>
      <c r="V74" s="53">
        <v>47944</v>
      </c>
      <c r="W74" s="53">
        <v>732164</v>
      </c>
      <c r="X74" s="53">
        <v>0</v>
      </c>
      <c r="Y74" s="53">
        <v>0</v>
      </c>
      <c r="Z74" s="53">
        <v>0</v>
      </c>
      <c r="AA74" s="53">
        <v>0</v>
      </c>
      <c r="AB74" s="53">
        <v>0</v>
      </c>
      <c r="AC74" s="53">
        <v>0</v>
      </c>
      <c r="AD74" s="53">
        <v>0</v>
      </c>
      <c r="AE74" s="53">
        <v>0</v>
      </c>
      <c r="AF74" s="53">
        <v>0</v>
      </c>
      <c r="AG74" s="53">
        <v>0</v>
      </c>
      <c r="AH74" s="53">
        <v>0</v>
      </c>
      <c r="AI74" s="53">
        <v>0</v>
      </c>
      <c r="AJ74" s="53">
        <v>0</v>
      </c>
      <c r="AK74" s="53">
        <v>0</v>
      </c>
      <c r="AL74" s="53">
        <v>0</v>
      </c>
      <c r="AM74" s="53">
        <v>0</v>
      </c>
      <c r="AN74" s="53">
        <v>0</v>
      </c>
      <c r="AO74" s="53">
        <v>0</v>
      </c>
      <c r="AP74" s="53">
        <v>0</v>
      </c>
      <c r="AQ74" s="53">
        <v>0</v>
      </c>
      <c r="AR74" s="53">
        <v>0</v>
      </c>
      <c r="AS74" s="53">
        <v>0</v>
      </c>
      <c r="AT74" s="53">
        <v>0</v>
      </c>
      <c r="AU74" s="53">
        <v>0</v>
      </c>
      <c r="AV74" s="53">
        <v>7738</v>
      </c>
      <c r="AW74" s="53">
        <v>36543.953049000003</v>
      </c>
      <c r="AX74" s="53">
        <v>66087.046950999997</v>
      </c>
      <c r="AY74" s="53">
        <v>1608942</v>
      </c>
      <c r="AZ74" s="53">
        <v>117241</v>
      </c>
      <c r="BA74" s="53">
        <v>1836552</v>
      </c>
      <c r="BB74" s="53">
        <v>4884</v>
      </c>
      <c r="BC74" s="53">
        <v>768</v>
      </c>
      <c r="BD74" s="53">
        <v>1657</v>
      </c>
      <c r="BE74" s="53">
        <v>0</v>
      </c>
      <c r="BF74" s="53">
        <v>6092</v>
      </c>
      <c r="BG74" s="53">
        <v>0</v>
      </c>
      <c r="BH74" s="53">
        <v>1646</v>
      </c>
      <c r="BI74" s="53">
        <v>0</v>
      </c>
      <c r="BJ74" s="53">
        <v>10976</v>
      </c>
      <c r="BK74" s="53">
        <v>768</v>
      </c>
      <c r="BL74" s="53">
        <v>3303</v>
      </c>
      <c r="BM74" s="53">
        <v>0</v>
      </c>
      <c r="BN74" s="53">
        <v>1.26E-2</v>
      </c>
      <c r="BO74" s="53">
        <v>3.2000000000000002E-3</v>
      </c>
      <c r="BP74" s="53">
        <v>4.4999999999999997E-3</v>
      </c>
      <c r="BQ74" s="53">
        <v>0</v>
      </c>
      <c r="BR74" s="53">
        <v>476863.457872</v>
      </c>
      <c r="BS74" s="53">
        <v>118497.121061</v>
      </c>
      <c r="BT74" s="53">
        <v>283003.52647799999</v>
      </c>
      <c r="BU74" s="53">
        <v>0</v>
      </c>
      <c r="BV74" s="53">
        <v>6008</v>
      </c>
      <c r="BW74" s="53">
        <v>379</v>
      </c>
      <c r="BX74" s="53">
        <v>1274</v>
      </c>
      <c r="BY74" s="53">
        <v>0</v>
      </c>
      <c r="BZ74" s="53">
        <v>7528</v>
      </c>
      <c r="CA74" s="53">
        <v>7528</v>
      </c>
      <c r="CB74" s="53">
        <v>7528</v>
      </c>
      <c r="CC74" s="53">
        <v>7528</v>
      </c>
      <c r="CD74" s="53">
        <v>0.79810000000000003</v>
      </c>
      <c r="CE74" s="53">
        <v>5.0299999999999997E-2</v>
      </c>
      <c r="CF74" s="53">
        <v>0.16919999999999999</v>
      </c>
      <c r="CG74" s="53">
        <v>0</v>
      </c>
      <c r="CH74" s="53">
        <v>15530</v>
      </c>
      <c r="CI74" s="53">
        <v>15530</v>
      </c>
      <c r="CJ74" s="53">
        <v>15530</v>
      </c>
      <c r="CK74" s="53">
        <v>15530</v>
      </c>
      <c r="CL74" s="53">
        <v>12394</v>
      </c>
      <c r="CM74" s="53">
        <v>781</v>
      </c>
      <c r="CN74" s="53">
        <v>2628</v>
      </c>
      <c r="CO74" s="53">
        <v>0</v>
      </c>
      <c r="CP74" s="53">
        <v>0</v>
      </c>
      <c r="CQ74" s="53">
        <v>0</v>
      </c>
      <c r="CR74" s="53">
        <v>0</v>
      </c>
      <c r="CS74" s="53">
        <v>0</v>
      </c>
      <c r="CT74" s="53">
        <v>12394</v>
      </c>
      <c r="CU74" s="53">
        <v>781</v>
      </c>
      <c r="CV74" s="53">
        <v>2628</v>
      </c>
      <c r="CW74" s="53">
        <v>0</v>
      </c>
      <c r="CX74" s="53">
        <v>15803</v>
      </c>
    </row>
    <row r="75" spans="1:102">
      <c r="A75" s="53" t="s">
        <v>7</v>
      </c>
      <c r="B75" s="53" t="s">
        <v>1377</v>
      </c>
      <c r="C75" s="53">
        <v>4113874</v>
      </c>
      <c r="D75" s="53">
        <v>14600</v>
      </c>
      <c r="E75" s="53">
        <v>18</v>
      </c>
      <c r="F75" s="53">
        <v>1138</v>
      </c>
      <c r="G75" s="53">
        <v>15977.865733000001</v>
      </c>
      <c r="H75" s="53">
        <v>15630.134266999999</v>
      </c>
      <c r="I75" s="53">
        <v>529749</v>
      </c>
      <c r="J75" s="53">
        <v>330985</v>
      </c>
      <c r="K75" s="53">
        <v>893480</v>
      </c>
      <c r="L75" s="53">
        <v>0</v>
      </c>
      <c r="M75" s="53">
        <v>15324.394666</v>
      </c>
      <c r="N75" s="53">
        <v>9057.6053339999999</v>
      </c>
      <c r="O75" s="53">
        <v>85058</v>
      </c>
      <c r="P75" s="53">
        <v>46045</v>
      </c>
      <c r="Q75" s="53">
        <v>155485</v>
      </c>
      <c r="R75" s="53">
        <v>1542</v>
      </c>
      <c r="S75" s="53">
        <v>10644</v>
      </c>
      <c r="T75" s="53">
        <v>9318</v>
      </c>
      <c r="U75" s="53">
        <v>548335</v>
      </c>
      <c r="V75" s="53">
        <v>328546</v>
      </c>
      <c r="W75" s="53">
        <v>898385</v>
      </c>
      <c r="X75" s="53">
        <v>0</v>
      </c>
      <c r="Y75" s="53">
        <v>0</v>
      </c>
      <c r="Z75" s="53">
        <v>0</v>
      </c>
      <c r="AA75" s="53">
        <v>0</v>
      </c>
      <c r="AB75" s="53">
        <v>0</v>
      </c>
      <c r="AC75" s="53">
        <v>0</v>
      </c>
      <c r="AD75" s="53">
        <v>0</v>
      </c>
      <c r="AE75" s="53">
        <v>0</v>
      </c>
      <c r="AF75" s="53">
        <v>0</v>
      </c>
      <c r="AG75" s="53">
        <v>0</v>
      </c>
      <c r="AH75" s="53">
        <v>0</v>
      </c>
      <c r="AI75" s="53">
        <v>0</v>
      </c>
      <c r="AJ75" s="53">
        <v>0</v>
      </c>
      <c r="AK75" s="53">
        <v>0</v>
      </c>
      <c r="AL75" s="53">
        <v>0</v>
      </c>
      <c r="AM75" s="53">
        <v>0</v>
      </c>
      <c r="AN75" s="53">
        <v>0</v>
      </c>
      <c r="AO75" s="53">
        <v>0</v>
      </c>
      <c r="AP75" s="53">
        <v>0</v>
      </c>
      <c r="AQ75" s="53">
        <v>0</v>
      </c>
      <c r="AR75" s="53">
        <v>0</v>
      </c>
      <c r="AS75" s="53">
        <v>0</v>
      </c>
      <c r="AT75" s="53">
        <v>0</v>
      </c>
      <c r="AU75" s="53">
        <v>0</v>
      </c>
      <c r="AV75" s="53">
        <v>2680</v>
      </c>
      <c r="AW75" s="53">
        <v>41946.260398999999</v>
      </c>
      <c r="AX75" s="53">
        <v>34005.739601000001</v>
      </c>
      <c r="AY75" s="53">
        <v>1163142</v>
      </c>
      <c r="AZ75" s="53">
        <v>705576</v>
      </c>
      <c r="BA75" s="53">
        <v>1947350</v>
      </c>
      <c r="BB75" s="53">
        <v>3196</v>
      </c>
      <c r="BC75" s="53">
        <v>3065</v>
      </c>
      <c r="BD75" s="53">
        <v>2129</v>
      </c>
      <c r="BE75" s="53">
        <v>0</v>
      </c>
      <c r="BF75" s="53">
        <v>1138</v>
      </c>
      <c r="BG75" s="53">
        <v>0</v>
      </c>
      <c r="BH75" s="53">
        <v>1542</v>
      </c>
      <c r="BI75" s="53">
        <v>0</v>
      </c>
      <c r="BJ75" s="53">
        <v>4334</v>
      </c>
      <c r="BK75" s="53">
        <v>3065</v>
      </c>
      <c r="BL75" s="53">
        <v>3671</v>
      </c>
      <c r="BM75" s="53">
        <v>0</v>
      </c>
      <c r="BN75" s="53">
        <v>4.8999999999999998E-3</v>
      </c>
      <c r="BO75" s="53">
        <v>1.9699999999999999E-2</v>
      </c>
      <c r="BP75" s="53">
        <v>4.1000000000000003E-3</v>
      </c>
      <c r="BQ75" s="53">
        <v>0</v>
      </c>
      <c r="BR75" s="53">
        <v>449885.493197</v>
      </c>
      <c r="BS75" s="53">
        <v>73411.669173000002</v>
      </c>
      <c r="BT75" s="53">
        <v>412038.47596499999</v>
      </c>
      <c r="BU75" s="53">
        <v>0</v>
      </c>
      <c r="BV75" s="53">
        <v>2204</v>
      </c>
      <c r="BW75" s="53">
        <v>1446</v>
      </c>
      <c r="BX75" s="53">
        <v>1689</v>
      </c>
      <c r="BY75" s="53">
        <v>0</v>
      </c>
      <c r="BZ75" s="53">
        <v>24755</v>
      </c>
      <c r="CA75" s="53">
        <v>24755</v>
      </c>
      <c r="CB75" s="53">
        <v>24755</v>
      </c>
      <c r="CC75" s="53">
        <v>24755</v>
      </c>
      <c r="CD75" s="53">
        <v>8.8999999999999996E-2</v>
      </c>
      <c r="CE75" s="53">
        <v>5.8400000000000001E-2</v>
      </c>
      <c r="CF75" s="53">
        <v>6.8199999999999997E-2</v>
      </c>
      <c r="CG75" s="53">
        <v>0</v>
      </c>
      <c r="CH75" s="53">
        <v>33143</v>
      </c>
      <c r="CI75" s="53">
        <v>33143</v>
      </c>
      <c r="CJ75" s="53">
        <v>33143</v>
      </c>
      <c r="CK75" s="53">
        <v>33143</v>
      </c>
      <c r="CL75" s="53">
        <v>2950</v>
      </c>
      <c r="CM75" s="53">
        <v>1936</v>
      </c>
      <c r="CN75" s="53">
        <v>2260</v>
      </c>
      <c r="CO75" s="53">
        <v>0</v>
      </c>
      <c r="CP75" s="53">
        <v>0</v>
      </c>
      <c r="CQ75" s="53">
        <v>0</v>
      </c>
      <c r="CR75" s="53">
        <v>0</v>
      </c>
      <c r="CS75" s="53">
        <v>0</v>
      </c>
      <c r="CT75" s="53">
        <v>2950</v>
      </c>
      <c r="CU75" s="53">
        <v>1936</v>
      </c>
      <c r="CV75" s="53">
        <v>2260</v>
      </c>
      <c r="CW75" s="53">
        <v>0</v>
      </c>
      <c r="CX75" s="53">
        <v>7146</v>
      </c>
    </row>
    <row r="76" spans="1:102">
      <c r="A76" s="53" t="s">
        <v>7</v>
      </c>
      <c r="B76" s="53" t="s">
        <v>1377</v>
      </c>
      <c r="C76" s="53">
        <v>4113882</v>
      </c>
      <c r="D76" s="53">
        <v>18400</v>
      </c>
      <c r="E76" s="53">
        <v>18</v>
      </c>
      <c r="F76" s="53">
        <v>1510</v>
      </c>
      <c r="G76" s="53">
        <v>97125</v>
      </c>
      <c r="H76" s="53">
        <v>59394</v>
      </c>
      <c r="I76" s="53">
        <v>467006</v>
      </c>
      <c r="J76" s="53">
        <v>115260</v>
      </c>
      <c r="K76" s="53">
        <v>740295</v>
      </c>
      <c r="L76" s="53">
        <v>2332</v>
      </c>
      <c r="M76" s="53">
        <v>26764</v>
      </c>
      <c r="N76" s="53">
        <v>11079</v>
      </c>
      <c r="O76" s="53">
        <v>75491</v>
      </c>
      <c r="P76" s="53">
        <v>18459</v>
      </c>
      <c r="Q76" s="53">
        <v>134125</v>
      </c>
      <c r="R76" s="53">
        <v>1409</v>
      </c>
      <c r="S76" s="53">
        <v>51954</v>
      </c>
      <c r="T76" s="53">
        <v>46897</v>
      </c>
      <c r="U76" s="53">
        <v>467300</v>
      </c>
      <c r="V76" s="53">
        <v>113828</v>
      </c>
      <c r="W76" s="53">
        <v>681388</v>
      </c>
      <c r="X76" s="53">
        <v>0</v>
      </c>
      <c r="Y76" s="53">
        <v>0</v>
      </c>
      <c r="Z76" s="53">
        <v>0</v>
      </c>
      <c r="AA76" s="53">
        <v>0</v>
      </c>
      <c r="AB76" s="53">
        <v>0</v>
      </c>
      <c r="AC76" s="53">
        <v>0</v>
      </c>
      <c r="AD76" s="53">
        <v>0</v>
      </c>
      <c r="AE76" s="53">
        <v>0</v>
      </c>
      <c r="AF76" s="53">
        <v>0</v>
      </c>
      <c r="AG76" s="53">
        <v>0</v>
      </c>
      <c r="AH76" s="53">
        <v>0</v>
      </c>
      <c r="AI76" s="53">
        <v>0</v>
      </c>
      <c r="AJ76" s="53">
        <v>0</v>
      </c>
      <c r="AK76" s="53">
        <v>0</v>
      </c>
      <c r="AL76" s="53">
        <v>0</v>
      </c>
      <c r="AM76" s="53">
        <v>0</v>
      </c>
      <c r="AN76" s="53">
        <v>0</v>
      </c>
      <c r="AO76" s="53">
        <v>0</v>
      </c>
      <c r="AP76" s="53">
        <v>0</v>
      </c>
      <c r="AQ76" s="53">
        <v>0</v>
      </c>
      <c r="AR76" s="53">
        <v>0</v>
      </c>
      <c r="AS76" s="53">
        <v>0</v>
      </c>
      <c r="AT76" s="53">
        <v>0</v>
      </c>
      <c r="AU76" s="53">
        <v>0</v>
      </c>
      <c r="AV76" s="53">
        <v>5251</v>
      </c>
      <c r="AW76" s="53">
        <v>175843</v>
      </c>
      <c r="AX76" s="53">
        <v>117370</v>
      </c>
      <c r="AY76" s="53">
        <v>1009797</v>
      </c>
      <c r="AZ76" s="53">
        <v>247547</v>
      </c>
      <c r="BA76" s="53">
        <v>1555808</v>
      </c>
      <c r="BB76" s="53">
        <v>19425</v>
      </c>
      <c r="BC76" s="53">
        <v>5353</v>
      </c>
      <c r="BD76" s="53">
        <v>10391</v>
      </c>
      <c r="BE76" s="53">
        <v>0</v>
      </c>
      <c r="BF76" s="53">
        <v>1510</v>
      </c>
      <c r="BG76" s="53">
        <v>2332</v>
      </c>
      <c r="BH76" s="53">
        <v>1409</v>
      </c>
      <c r="BI76" s="53">
        <v>0</v>
      </c>
      <c r="BJ76" s="53">
        <v>20935</v>
      </c>
      <c r="BK76" s="53">
        <v>7685</v>
      </c>
      <c r="BL76" s="53">
        <v>11800</v>
      </c>
      <c r="BM76" s="53">
        <v>0</v>
      </c>
      <c r="BN76" s="53">
        <v>2.8299999999999999E-2</v>
      </c>
      <c r="BO76" s="53">
        <v>5.7299999999999997E-2</v>
      </c>
      <c r="BP76" s="53">
        <v>1.7299999999999999E-2</v>
      </c>
      <c r="BQ76" s="53">
        <v>0</v>
      </c>
      <c r="BR76" s="53">
        <v>314374.43429800001</v>
      </c>
      <c r="BS76" s="53">
        <v>56295.396445999999</v>
      </c>
      <c r="BT76" s="53">
        <v>379122.12115100003</v>
      </c>
      <c r="BU76" s="53">
        <v>0</v>
      </c>
      <c r="BV76" s="53">
        <v>8897</v>
      </c>
      <c r="BW76" s="53">
        <v>3226</v>
      </c>
      <c r="BX76" s="53">
        <v>6559</v>
      </c>
      <c r="BY76" s="53">
        <v>0</v>
      </c>
      <c r="BZ76" s="53">
        <v>22005</v>
      </c>
      <c r="CA76" s="53">
        <v>22005</v>
      </c>
      <c r="CB76" s="53">
        <v>22005</v>
      </c>
      <c r="CC76" s="53">
        <v>22005</v>
      </c>
      <c r="CD76" s="53">
        <v>0.40429999999999999</v>
      </c>
      <c r="CE76" s="53">
        <v>0.14660000000000001</v>
      </c>
      <c r="CF76" s="53">
        <v>0.29809999999999998</v>
      </c>
      <c r="CG76" s="53">
        <v>0</v>
      </c>
      <c r="CH76" s="53">
        <v>28568</v>
      </c>
      <c r="CI76" s="53">
        <v>28568</v>
      </c>
      <c r="CJ76" s="53">
        <v>28568</v>
      </c>
      <c r="CK76" s="53">
        <v>28568</v>
      </c>
      <c r="CL76" s="53">
        <v>11550</v>
      </c>
      <c r="CM76" s="53">
        <v>4188</v>
      </c>
      <c r="CN76" s="53">
        <v>8516</v>
      </c>
      <c r="CO76" s="53">
        <v>0</v>
      </c>
      <c r="CP76" s="53">
        <v>0</v>
      </c>
      <c r="CQ76" s="53">
        <v>0</v>
      </c>
      <c r="CR76" s="53">
        <v>0</v>
      </c>
      <c r="CS76" s="53">
        <v>0</v>
      </c>
      <c r="CT76" s="53">
        <v>11550</v>
      </c>
      <c r="CU76" s="53">
        <v>4188</v>
      </c>
      <c r="CV76" s="53">
        <v>8516</v>
      </c>
      <c r="CW76" s="53">
        <v>0</v>
      </c>
      <c r="CX76" s="53">
        <v>24254</v>
      </c>
    </row>
    <row r="77" spans="1:102">
      <c r="A77" s="53" t="s">
        <v>7</v>
      </c>
      <c r="B77" s="53" t="s">
        <v>1377</v>
      </c>
      <c r="C77" s="53">
        <v>4113916</v>
      </c>
      <c r="D77" s="53">
        <v>10200</v>
      </c>
      <c r="E77" s="53">
        <v>18</v>
      </c>
      <c r="F77" s="53">
        <v>205</v>
      </c>
      <c r="G77" s="53">
        <v>19517</v>
      </c>
      <c r="H77" s="53">
        <v>16454</v>
      </c>
      <c r="I77" s="53">
        <v>266510</v>
      </c>
      <c r="J77" s="53">
        <v>74962</v>
      </c>
      <c r="K77" s="53">
        <v>377648</v>
      </c>
      <c r="L77" s="53">
        <v>0</v>
      </c>
      <c r="M77" s="53">
        <v>4715</v>
      </c>
      <c r="N77" s="53">
        <v>5869</v>
      </c>
      <c r="O77" s="53">
        <v>33337</v>
      </c>
      <c r="P77" s="53">
        <v>8074</v>
      </c>
      <c r="Q77" s="53">
        <v>51995</v>
      </c>
      <c r="R77" s="53">
        <v>311</v>
      </c>
      <c r="S77" s="53">
        <v>17935</v>
      </c>
      <c r="T77" s="53">
        <v>20151</v>
      </c>
      <c r="U77" s="53">
        <v>258468</v>
      </c>
      <c r="V77" s="53">
        <v>72544</v>
      </c>
      <c r="W77" s="53">
        <v>369409</v>
      </c>
      <c r="X77" s="53">
        <v>0</v>
      </c>
      <c r="Y77" s="53">
        <v>0</v>
      </c>
      <c r="Z77" s="53">
        <v>0</v>
      </c>
      <c r="AA77" s="53">
        <v>0</v>
      </c>
      <c r="AB77" s="53">
        <v>0</v>
      </c>
      <c r="AC77" s="53">
        <v>0</v>
      </c>
      <c r="AD77" s="53">
        <v>0</v>
      </c>
      <c r="AE77" s="53">
        <v>0</v>
      </c>
      <c r="AF77" s="53">
        <v>0</v>
      </c>
      <c r="AG77" s="53">
        <v>0</v>
      </c>
      <c r="AH77" s="53">
        <v>0</v>
      </c>
      <c r="AI77" s="53">
        <v>0</v>
      </c>
      <c r="AJ77" s="53">
        <v>0</v>
      </c>
      <c r="AK77" s="53">
        <v>0</v>
      </c>
      <c r="AL77" s="53">
        <v>0</v>
      </c>
      <c r="AM77" s="53">
        <v>0</v>
      </c>
      <c r="AN77" s="53">
        <v>0</v>
      </c>
      <c r="AO77" s="53">
        <v>0</v>
      </c>
      <c r="AP77" s="53">
        <v>0</v>
      </c>
      <c r="AQ77" s="53">
        <v>0</v>
      </c>
      <c r="AR77" s="53">
        <v>0</v>
      </c>
      <c r="AS77" s="53">
        <v>0</v>
      </c>
      <c r="AT77" s="53">
        <v>0</v>
      </c>
      <c r="AU77" s="53">
        <v>0</v>
      </c>
      <c r="AV77" s="53">
        <v>516</v>
      </c>
      <c r="AW77" s="53">
        <v>42167</v>
      </c>
      <c r="AX77" s="53">
        <v>42474</v>
      </c>
      <c r="AY77" s="53">
        <v>558315</v>
      </c>
      <c r="AZ77" s="53">
        <v>155580</v>
      </c>
      <c r="BA77" s="53">
        <v>799052</v>
      </c>
      <c r="BB77" s="53">
        <v>3903</v>
      </c>
      <c r="BC77" s="53">
        <v>943</v>
      </c>
      <c r="BD77" s="53">
        <v>3587</v>
      </c>
      <c r="BE77" s="53">
        <v>0</v>
      </c>
      <c r="BF77" s="53">
        <v>205</v>
      </c>
      <c r="BG77" s="53">
        <v>0</v>
      </c>
      <c r="BH77" s="53">
        <v>311</v>
      </c>
      <c r="BI77" s="53">
        <v>0</v>
      </c>
      <c r="BJ77" s="53">
        <v>4108</v>
      </c>
      <c r="BK77" s="53">
        <v>943</v>
      </c>
      <c r="BL77" s="53">
        <v>3898</v>
      </c>
      <c r="BM77" s="53">
        <v>0</v>
      </c>
      <c r="BN77" s="53">
        <v>1.09E-2</v>
      </c>
      <c r="BO77" s="53">
        <v>1.8100000000000002E-2</v>
      </c>
      <c r="BP77" s="53">
        <v>1.06E-2</v>
      </c>
      <c r="BQ77" s="53">
        <v>0</v>
      </c>
      <c r="BR77" s="53">
        <v>210279</v>
      </c>
      <c r="BS77" s="53">
        <v>26368</v>
      </c>
      <c r="BT77" s="53">
        <v>203918</v>
      </c>
      <c r="BU77" s="53">
        <v>0</v>
      </c>
      <c r="BV77" s="53">
        <v>2292</v>
      </c>
      <c r="BW77" s="53">
        <v>477</v>
      </c>
      <c r="BX77" s="53">
        <v>2162</v>
      </c>
      <c r="BY77" s="53">
        <v>0</v>
      </c>
      <c r="BZ77" s="53">
        <v>17819</v>
      </c>
      <c r="CA77" s="53">
        <v>17819</v>
      </c>
      <c r="CB77" s="53">
        <v>17819</v>
      </c>
      <c r="CC77" s="53">
        <v>17819</v>
      </c>
      <c r="CD77" s="53">
        <v>0.12859999999999999</v>
      </c>
      <c r="CE77" s="53">
        <v>2.6800000000000001E-2</v>
      </c>
      <c r="CF77" s="53">
        <v>0.12130000000000001</v>
      </c>
      <c r="CG77" s="53">
        <v>0</v>
      </c>
      <c r="CH77" s="53">
        <v>24257</v>
      </c>
      <c r="CI77" s="53">
        <v>24257</v>
      </c>
      <c r="CJ77" s="53">
        <v>24257</v>
      </c>
      <c r="CK77" s="53">
        <v>24257</v>
      </c>
      <c r="CL77" s="53">
        <v>3119</v>
      </c>
      <c r="CM77" s="53">
        <v>650</v>
      </c>
      <c r="CN77" s="53">
        <v>2942</v>
      </c>
      <c r="CO77" s="53">
        <v>0</v>
      </c>
      <c r="CP77" s="53">
        <v>0</v>
      </c>
      <c r="CQ77" s="53">
        <v>0</v>
      </c>
      <c r="CR77" s="53">
        <v>0</v>
      </c>
      <c r="CS77" s="53">
        <v>0</v>
      </c>
      <c r="CT77" s="53">
        <v>3119</v>
      </c>
      <c r="CU77" s="53">
        <v>650</v>
      </c>
      <c r="CV77" s="53">
        <v>2942</v>
      </c>
      <c r="CW77" s="53">
        <v>0</v>
      </c>
      <c r="CX77" s="53">
        <v>6711</v>
      </c>
    </row>
    <row r="78" spans="1:102">
      <c r="A78" s="53" t="s">
        <v>7</v>
      </c>
      <c r="B78" s="53" t="s">
        <v>1377</v>
      </c>
      <c r="C78" s="53">
        <v>4113924</v>
      </c>
      <c r="D78" s="53">
        <v>10300</v>
      </c>
      <c r="E78" s="53">
        <v>18</v>
      </c>
      <c r="F78" s="53">
        <v>90</v>
      </c>
      <c r="G78" s="53">
        <v>31069</v>
      </c>
      <c r="H78" s="53">
        <v>19581</v>
      </c>
      <c r="I78" s="53">
        <v>560925</v>
      </c>
      <c r="J78" s="53">
        <v>87888</v>
      </c>
      <c r="K78" s="53">
        <v>699553</v>
      </c>
      <c r="L78" s="53">
        <v>0</v>
      </c>
      <c r="M78" s="53">
        <v>14572</v>
      </c>
      <c r="N78" s="53">
        <v>9183</v>
      </c>
      <c r="O78" s="53">
        <v>273255</v>
      </c>
      <c r="P78" s="53">
        <v>43370</v>
      </c>
      <c r="Q78" s="53">
        <v>340380</v>
      </c>
      <c r="R78" s="53">
        <v>180</v>
      </c>
      <c r="S78" s="53">
        <v>8646</v>
      </c>
      <c r="T78" s="53">
        <v>5449</v>
      </c>
      <c r="U78" s="53">
        <v>522405</v>
      </c>
      <c r="V78" s="53">
        <v>83250</v>
      </c>
      <c r="W78" s="53">
        <v>619930</v>
      </c>
      <c r="X78" s="53">
        <v>0</v>
      </c>
      <c r="Y78" s="53">
        <v>0</v>
      </c>
      <c r="Z78" s="53">
        <v>0</v>
      </c>
      <c r="AA78" s="53">
        <v>0</v>
      </c>
      <c r="AB78" s="53">
        <v>0</v>
      </c>
      <c r="AC78" s="53">
        <v>0</v>
      </c>
      <c r="AD78" s="53">
        <v>0</v>
      </c>
      <c r="AE78" s="53">
        <v>0</v>
      </c>
      <c r="AF78" s="53">
        <v>0</v>
      </c>
      <c r="AG78" s="53">
        <v>0</v>
      </c>
      <c r="AH78" s="53">
        <v>0</v>
      </c>
      <c r="AI78" s="53">
        <v>0</v>
      </c>
      <c r="AJ78" s="53">
        <v>0</v>
      </c>
      <c r="AK78" s="53">
        <v>0</v>
      </c>
      <c r="AL78" s="53">
        <v>0</v>
      </c>
      <c r="AM78" s="53">
        <v>0</v>
      </c>
      <c r="AN78" s="53">
        <v>0</v>
      </c>
      <c r="AO78" s="53">
        <v>0</v>
      </c>
      <c r="AP78" s="53">
        <v>0</v>
      </c>
      <c r="AQ78" s="53">
        <v>0</v>
      </c>
      <c r="AR78" s="53">
        <v>0</v>
      </c>
      <c r="AS78" s="53">
        <v>0</v>
      </c>
      <c r="AT78" s="53">
        <v>0</v>
      </c>
      <c r="AU78" s="53">
        <v>0</v>
      </c>
      <c r="AV78" s="53">
        <v>270</v>
      </c>
      <c r="AW78" s="53">
        <v>54287</v>
      </c>
      <c r="AX78" s="53">
        <v>34213</v>
      </c>
      <c r="AY78" s="53">
        <v>1356585</v>
      </c>
      <c r="AZ78" s="53">
        <v>214508</v>
      </c>
      <c r="BA78" s="53">
        <v>1659863</v>
      </c>
      <c r="BB78" s="53">
        <v>6214</v>
      </c>
      <c r="BC78" s="53">
        <v>2914</v>
      </c>
      <c r="BD78" s="53">
        <v>1729</v>
      </c>
      <c r="BE78" s="53">
        <v>0</v>
      </c>
      <c r="BF78" s="53">
        <v>90</v>
      </c>
      <c r="BG78" s="53">
        <v>0</v>
      </c>
      <c r="BH78" s="53">
        <v>180</v>
      </c>
      <c r="BI78" s="53">
        <v>0</v>
      </c>
      <c r="BJ78" s="53">
        <v>6304</v>
      </c>
      <c r="BK78" s="53">
        <v>2914</v>
      </c>
      <c r="BL78" s="53">
        <v>1909</v>
      </c>
      <c r="BM78" s="53">
        <v>0</v>
      </c>
      <c r="BN78" s="53">
        <v>8.9999999999999993E-3</v>
      </c>
      <c r="BO78" s="53">
        <v>8.6E-3</v>
      </c>
      <c r="BP78" s="53">
        <v>3.0999999999999999E-3</v>
      </c>
      <c r="BQ78" s="53">
        <v>0</v>
      </c>
      <c r="BR78" s="53">
        <v>330021</v>
      </c>
      <c r="BS78" s="53">
        <v>98203</v>
      </c>
      <c r="BT78" s="53">
        <v>280195</v>
      </c>
      <c r="BU78" s="53">
        <v>0</v>
      </c>
      <c r="BV78" s="53">
        <v>2970</v>
      </c>
      <c r="BW78" s="53">
        <v>845</v>
      </c>
      <c r="BX78" s="53">
        <v>869</v>
      </c>
      <c r="BY78" s="53">
        <v>0</v>
      </c>
      <c r="BZ78" s="53">
        <v>15109</v>
      </c>
      <c r="CA78" s="53">
        <v>15109</v>
      </c>
      <c r="CB78" s="53">
        <v>15109</v>
      </c>
      <c r="CC78" s="53">
        <v>15109</v>
      </c>
      <c r="CD78" s="53">
        <v>0.1966</v>
      </c>
      <c r="CE78" s="53">
        <v>5.5899999999999998E-2</v>
      </c>
      <c r="CF78" s="53">
        <v>5.7500000000000002E-2</v>
      </c>
      <c r="CG78" s="53">
        <v>0</v>
      </c>
      <c r="CH78" s="53">
        <v>24631</v>
      </c>
      <c r="CI78" s="53">
        <v>24631</v>
      </c>
      <c r="CJ78" s="53">
        <v>24631</v>
      </c>
      <c r="CK78" s="53">
        <v>24631</v>
      </c>
      <c r="CL78" s="53">
        <v>4842</v>
      </c>
      <c r="CM78" s="53">
        <v>1377</v>
      </c>
      <c r="CN78" s="53">
        <v>1416</v>
      </c>
      <c r="CO78" s="53">
        <v>0</v>
      </c>
      <c r="CP78" s="53">
        <v>0</v>
      </c>
      <c r="CQ78" s="53">
        <v>0</v>
      </c>
      <c r="CR78" s="53">
        <v>0</v>
      </c>
      <c r="CS78" s="53">
        <v>0</v>
      </c>
      <c r="CT78" s="53">
        <v>4842</v>
      </c>
      <c r="CU78" s="53">
        <v>1377</v>
      </c>
      <c r="CV78" s="53">
        <v>1416</v>
      </c>
      <c r="CW78" s="53">
        <v>0</v>
      </c>
      <c r="CX78" s="53">
        <v>7635</v>
      </c>
    </row>
    <row r="79" spans="1:102">
      <c r="A79" s="53" t="s">
        <v>7</v>
      </c>
      <c r="B79" s="53" t="s">
        <v>1377</v>
      </c>
      <c r="C79" s="53">
        <v>4113932</v>
      </c>
      <c r="D79" s="53">
        <v>11400</v>
      </c>
      <c r="E79" s="53">
        <v>18</v>
      </c>
      <c r="F79" s="53">
        <v>2322</v>
      </c>
      <c r="G79" s="53">
        <v>39500.033438999999</v>
      </c>
      <c r="H79" s="53">
        <v>32333.966561000001</v>
      </c>
      <c r="I79" s="53">
        <v>402689</v>
      </c>
      <c r="J79" s="53">
        <v>67432</v>
      </c>
      <c r="K79" s="53">
        <v>544277</v>
      </c>
      <c r="L79" s="53">
        <v>3342</v>
      </c>
      <c r="M79" s="53">
        <v>11194.496236000001</v>
      </c>
      <c r="N79" s="53">
        <v>6068.503764</v>
      </c>
      <c r="O79" s="53">
        <v>50746</v>
      </c>
      <c r="P79" s="53">
        <v>5866</v>
      </c>
      <c r="Q79" s="53">
        <v>77217</v>
      </c>
      <c r="R79" s="53">
        <v>1473</v>
      </c>
      <c r="S79" s="53">
        <v>16657.452732000002</v>
      </c>
      <c r="T79" s="53">
        <v>10104.547268</v>
      </c>
      <c r="U79" s="53">
        <v>355204</v>
      </c>
      <c r="V79" s="53">
        <v>55585</v>
      </c>
      <c r="W79" s="53">
        <v>439024</v>
      </c>
      <c r="X79" s="53">
        <v>0</v>
      </c>
      <c r="Y79" s="53">
        <v>0</v>
      </c>
      <c r="Z79" s="53">
        <v>0</v>
      </c>
      <c r="AA79" s="53">
        <v>0</v>
      </c>
      <c r="AB79" s="53">
        <v>0</v>
      </c>
      <c r="AC79" s="53">
        <v>0</v>
      </c>
      <c r="AD79" s="53">
        <v>0</v>
      </c>
      <c r="AE79" s="53">
        <v>0</v>
      </c>
      <c r="AF79" s="53">
        <v>0</v>
      </c>
      <c r="AG79" s="53">
        <v>0</v>
      </c>
      <c r="AH79" s="53">
        <v>0</v>
      </c>
      <c r="AI79" s="53">
        <v>0</v>
      </c>
      <c r="AJ79" s="53">
        <v>0</v>
      </c>
      <c r="AK79" s="53">
        <v>0</v>
      </c>
      <c r="AL79" s="53">
        <v>0</v>
      </c>
      <c r="AM79" s="53">
        <v>0</v>
      </c>
      <c r="AN79" s="53">
        <v>0</v>
      </c>
      <c r="AO79" s="53">
        <v>0</v>
      </c>
      <c r="AP79" s="53">
        <v>0</v>
      </c>
      <c r="AQ79" s="53">
        <v>0</v>
      </c>
      <c r="AR79" s="53">
        <v>0</v>
      </c>
      <c r="AS79" s="53">
        <v>0</v>
      </c>
      <c r="AT79" s="53">
        <v>0</v>
      </c>
      <c r="AU79" s="53">
        <v>0</v>
      </c>
      <c r="AV79" s="53">
        <v>7137</v>
      </c>
      <c r="AW79" s="53">
        <v>67351.982405999996</v>
      </c>
      <c r="AX79" s="53">
        <v>48507.017593999997</v>
      </c>
      <c r="AY79" s="53">
        <v>808639</v>
      </c>
      <c r="AZ79" s="53">
        <v>128883</v>
      </c>
      <c r="BA79" s="53">
        <v>1060518</v>
      </c>
      <c r="BB79" s="53">
        <v>7900</v>
      </c>
      <c r="BC79" s="53">
        <v>2239</v>
      </c>
      <c r="BD79" s="53">
        <v>3331</v>
      </c>
      <c r="BE79" s="53">
        <v>0</v>
      </c>
      <c r="BF79" s="53">
        <v>2322</v>
      </c>
      <c r="BG79" s="53">
        <v>3342</v>
      </c>
      <c r="BH79" s="53">
        <v>1473</v>
      </c>
      <c r="BI79" s="53">
        <v>0</v>
      </c>
      <c r="BJ79" s="53">
        <v>10222</v>
      </c>
      <c r="BK79" s="53">
        <v>5581</v>
      </c>
      <c r="BL79" s="53">
        <v>4804</v>
      </c>
      <c r="BM79" s="53">
        <v>0</v>
      </c>
      <c r="BN79" s="53">
        <v>1.8800000000000001E-2</v>
      </c>
      <c r="BO79" s="53">
        <v>7.2300000000000003E-2</v>
      </c>
      <c r="BP79" s="53">
        <v>1.09E-2</v>
      </c>
      <c r="BQ79" s="53">
        <v>0</v>
      </c>
      <c r="BR79" s="53">
        <v>331404.578675</v>
      </c>
      <c r="BS79" s="53">
        <v>34712.145077000001</v>
      </c>
      <c r="BT79" s="53">
        <v>201253.38406400001</v>
      </c>
      <c r="BU79" s="53">
        <v>0</v>
      </c>
      <c r="BV79" s="53">
        <v>6230</v>
      </c>
      <c r="BW79" s="53">
        <v>2510</v>
      </c>
      <c r="BX79" s="53">
        <v>2194</v>
      </c>
      <c r="BY79" s="53">
        <v>0</v>
      </c>
      <c r="BZ79" s="53">
        <v>15737</v>
      </c>
      <c r="CA79" s="53">
        <v>15737</v>
      </c>
      <c r="CB79" s="53">
        <v>15737</v>
      </c>
      <c r="CC79" s="53">
        <v>15737</v>
      </c>
      <c r="CD79" s="53">
        <v>0.39589999999999997</v>
      </c>
      <c r="CE79" s="53">
        <v>0.1595</v>
      </c>
      <c r="CF79" s="53">
        <v>0.1394</v>
      </c>
      <c r="CG79" s="53">
        <v>0</v>
      </c>
      <c r="CH79" s="53">
        <v>22440</v>
      </c>
      <c r="CI79" s="53">
        <v>22440</v>
      </c>
      <c r="CJ79" s="53">
        <v>22440</v>
      </c>
      <c r="CK79" s="53">
        <v>22440</v>
      </c>
      <c r="CL79" s="53">
        <v>8884</v>
      </c>
      <c r="CM79" s="53">
        <v>3579</v>
      </c>
      <c r="CN79" s="53">
        <v>3128</v>
      </c>
      <c r="CO79" s="53">
        <v>0</v>
      </c>
      <c r="CP79" s="53">
        <v>0</v>
      </c>
      <c r="CQ79" s="53">
        <v>0</v>
      </c>
      <c r="CR79" s="53">
        <v>0</v>
      </c>
      <c r="CS79" s="53">
        <v>0</v>
      </c>
      <c r="CT79" s="53">
        <v>8884</v>
      </c>
      <c r="CU79" s="53">
        <v>3579</v>
      </c>
      <c r="CV79" s="53">
        <v>3128</v>
      </c>
      <c r="CW79" s="53">
        <v>0</v>
      </c>
      <c r="CX79" s="53">
        <v>15591</v>
      </c>
    </row>
    <row r="80" spans="1:102">
      <c r="A80" s="53" t="s">
        <v>7</v>
      </c>
      <c r="B80" s="53" t="s">
        <v>1377</v>
      </c>
      <c r="C80" s="53">
        <v>4113940</v>
      </c>
      <c r="D80" s="53">
        <v>8900</v>
      </c>
      <c r="E80" s="53">
        <v>18</v>
      </c>
      <c r="F80" s="53">
        <v>0</v>
      </c>
      <c r="G80" s="53">
        <v>630</v>
      </c>
      <c r="H80" s="53">
        <v>119728</v>
      </c>
      <c r="I80" s="53">
        <v>325575</v>
      </c>
      <c r="J80" s="53">
        <v>358295</v>
      </c>
      <c r="K80" s="53">
        <v>804228</v>
      </c>
      <c r="L80" s="53">
        <v>0</v>
      </c>
      <c r="M80" s="53">
        <v>320</v>
      </c>
      <c r="N80" s="53">
        <v>77106</v>
      </c>
      <c r="O80" s="53">
        <v>132795</v>
      </c>
      <c r="P80" s="53">
        <v>150351</v>
      </c>
      <c r="Q80" s="53">
        <v>360572</v>
      </c>
      <c r="R80" s="53">
        <v>0</v>
      </c>
      <c r="S80" s="53">
        <v>315</v>
      </c>
      <c r="T80" s="53">
        <v>106356</v>
      </c>
      <c r="U80" s="53">
        <v>328089</v>
      </c>
      <c r="V80" s="53">
        <v>383511</v>
      </c>
      <c r="W80" s="53">
        <v>818271</v>
      </c>
      <c r="X80" s="53">
        <v>0</v>
      </c>
      <c r="Y80" s="53">
        <v>0</v>
      </c>
      <c r="Z80" s="53">
        <v>0</v>
      </c>
      <c r="AA80" s="53">
        <v>0</v>
      </c>
      <c r="AB80" s="53">
        <v>0</v>
      </c>
      <c r="AC80" s="53">
        <v>0</v>
      </c>
      <c r="AD80" s="53">
        <v>0</v>
      </c>
      <c r="AE80" s="53">
        <v>0</v>
      </c>
      <c r="AF80" s="53">
        <v>0</v>
      </c>
      <c r="AG80" s="53">
        <v>0</v>
      </c>
      <c r="AH80" s="53">
        <v>0</v>
      </c>
      <c r="AI80" s="53">
        <v>0</v>
      </c>
      <c r="AJ80" s="53">
        <v>0</v>
      </c>
      <c r="AK80" s="53">
        <v>0</v>
      </c>
      <c r="AL80" s="53">
        <v>0</v>
      </c>
      <c r="AM80" s="53">
        <v>0</v>
      </c>
      <c r="AN80" s="53">
        <v>0</v>
      </c>
      <c r="AO80" s="53">
        <v>0</v>
      </c>
      <c r="AP80" s="53">
        <v>0</v>
      </c>
      <c r="AQ80" s="53">
        <v>0</v>
      </c>
      <c r="AR80" s="53">
        <v>0</v>
      </c>
      <c r="AS80" s="53">
        <v>0</v>
      </c>
      <c r="AT80" s="53">
        <v>0</v>
      </c>
      <c r="AU80" s="53">
        <v>0</v>
      </c>
      <c r="AV80" s="53">
        <v>0</v>
      </c>
      <c r="AW80" s="53">
        <v>1265</v>
      </c>
      <c r="AX80" s="53">
        <v>303190</v>
      </c>
      <c r="AY80" s="53">
        <v>786459</v>
      </c>
      <c r="AZ80" s="53">
        <v>892157</v>
      </c>
      <c r="BA80" s="53">
        <v>1983071</v>
      </c>
      <c r="BB80" s="53">
        <v>126</v>
      </c>
      <c r="BC80" s="53">
        <v>64</v>
      </c>
      <c r="BD80" s="53">
        <v>63</v>
      </c>
      <c r="BE80" s="53">
        <v>0</v>
      </c>
      <c r="BF80" s="53">
        <v>0</v>
      </c>
      <c r="BG80" s="53">
        <v>0</v>
      </c>
      <c r="BH80" s="53">
        <v>0</v>
      </c>
      <c r="BI80" s="53">
        <v>0</v>
      </c>
      <c r="BJ80" s="53">
        <v>126</v>
      </c>
      <c r="BK80" s="53">
        <v>64</v>
      </c>
      <c r="BL80" s="53">
        <v>63</v>
      </c>
      <c r="BM80" s="53">
        <v>0</v>
      </c>
      <c r="BN80" s="53">
        <v>2.0000000000000001E-4</v>
      </c>
      <c r="BO80" s="53">
        <v>2.0000000000000001E-4</v>
      </c>
      <c r="BP80" s="53">
        <v>1E-4</v>
      </c>
      <c r="BQ80" s="53">
        <v>0</v>
      </c>
      <c r="BR80" s="53">
        <v>382650</v>
      </c>
      <c r="BS80" s="53">
        <v>117223</v>
      </c>
      <c r="BT80" s="53">
        <v>332440</v>
      </c>
      <c r="BU80" s="53">
        <v>0</v>
      </c>
      <c r="BV80" s="53">
        <v>77</v>
      </c>
      <c r="BW80" s="53">
        <v>23</v>
      </c>
      <c r="BX80" s="53">
        <v>33</v>
      </c>
      <c r="BY80" s="53">
        <v>0</v>
      </c>
      <c r="BZ80" s="53">
        <v>34690</v>
      </c>
      <c r="CA80" s="53">
        <v>34690</v>
      </c>
      <c r="CB80" s="53">
        <v>34690</v>
      </c>
      <c r="CC80" s="53">
        <v>34690</v>
      </c>
      <c r="CD80" s="53">
        <v>2.2000000000000001E-3</v>
      </c>
      <c r="CE80" s="53">
        <v>6.9999999999999999E-4</v>
      </c>
      <c r="CF80" s="53">
        <v>1E-3</v>
      </c>
      <c r="CG80" s="53">
        <v>0</v>
      </c>
      <c r="CH80" s="53">
        <v>51952</v>
      </c>
      <c r="CI80" s="53">
        <v>51952</v>
      </c>
      <c r="CJ80" s="53">
        <v>51952</v>
      </c>
      <c r="CK80" s="53">
        <v>51952</v>
      </c>
      <c r="CL80" s="53">
        <v>114</v>
      </c>
      <c r="CM80" s="53">
        <v>36</v>
      </c>
      <c r="CN80" s="53">
        <v>52</v>
      </c>
      <c r="CO80" s="53">
        <v>0</v>
      </c>
      <c r="CP80" s="53">
        <v>0</v>
      </c>
      <c r="CQ80" s="53">
        <v>0</v>
      </c>
      <c r="CR80" s="53">
        <v>0</v>
      </c>
      <c r="CS80" s="53">
        <v>0</v>
      </c>
      <c r="CT80" s="53">
        <v>114</v>
      </c>
      <c r="CU80" s="53">
        <v>36</v>
      </c>
      <c r="CV80" s="53">
        <v>52</v>
      </c>
      <c r="CW80" s="53">
        <v>0</v>
      </c>
      <c r="CX80" s="53">
        <v>202</v>
      </c>
    </row>
    <row r="81" spans="1:102">
      <c r="A81" s="53" t="s">
        <v>7</v>
      </c>
      <c r="B81" s="53" t="s">
        <v>1377</v>
      </c>
      <c r="C81" s="53">
        <v>4113973</v>
      </c>
      <c r="D81" s="53">
        <v>40350</v>
      </c>
      <c r="E81" s="53">
        <v>18</v>
      </c>
      <c r="F81" s="53">
        <v>659</v>
      </c>
      <c r="G81" s="53">
        <v>98583</v>
      </c>
      <c r="H81" s="53">
        <v>0</v>
      </c>
      <c r="I81" s="53">
        <v>774342</v>
      </c>
      <c r="J81" s="53">
        <v>274310</v>
      </c>
      <c r="K81" s="53">
        <v>1147894</v>
      </c>
      <c r="L81" s="53">
        <v>290</v>
      </c>
      <c r="M81" s="53">
        <v>18505</v>
      </c>
      <c r="N81" s="53">
        <v>0</v>
      </c>
      <c r="O81" s="53">
        <v>204302</v>
      </c>
      <c r="P81" s="53">
        <v>97695</v>
      </c>
      <c r="Q81" s="53">
        <v>320792</v>
      </c>
      <c r="R81" s="53">
        <v>373</v>
      </c>
      <c r="S81" s="53">
        <v>97456</v>
      </c>
      <c r="T81" s="53">
        <v>0</v>
      </c>
      <c r="U81" s="53">
        <v>833813</v>
      </c>
      <c r="V81" s="53">
        <v>270257</v>
      </c>
      <c r="W81" s="53">
        <v>1201899</v>
      </c>
      <c r="X81" s="53">
        <v>0</v>
      </c>
      <c r="Y81" s="53">
        <v>0</v>
      </c>
      <c r="Z81" s="53">
        <v>0</v>
      </c>
      <c r="AA81" s="53">
        <v>0</v>
      </c>
      <c r="AB81" s="53">
        <v>0</v>
      </c>
      <c r="AC81" s="53">
        <v>0</v>
      </c>
      <c r="AD81" s="53">
        <v>0</v>
      </c>
      <c r="AE81" s="53">
        <v>0</v>
      </c>
      <c r="AF81" s="53">
        <v>0</v>
      </c>
      <c r="AG81" s="53">
        <v>0</v>
      </c>
      <c r="AH81" s="53">
        <v>0</v>
      </c>
      <c r="AI81" s="53">
        <v>0</v>
      </c>
      <c r="AJ81" s="53">
        <v>0</v>
      </c>
      <c r="AK81" s="53">
        <v>0</v>
      </c>
      <c r="AL81" s="53">
        <v>0</v>
      </c>
      <c r="AM81" s="53">
        <v>0</v>
      </c>
      <c r="AN81" s="53">
        <v>0</v>
      </c>
      <c r="AO81" s="53">
        <v>0</v>
      </c>
      <c r="AP81" s="53">
        <v>0</v>
      </c>
      <c r="AQ81" s="53">
        <v>0</v>
      </c>
      <c r="AR81" s="53">
        <v>0</v>
      </c>
      <c r="AS81" s="53">
        <v>0</v>
      </c>
      <c r="AT81" s="53">
        <v>0</v>
      </c>
      <c r="AU81" s="53">
        <v>0</v>
      </c>
      <c r="AV81" s="53">
        <v>1322</v>
      </c>
      <c r="AW81" s="53">
        <v>214544</v>
      </c>
      <c r="AX81" s="53">
        <v>0</v>
      </c>
      <c r="AY81" s="53">
        <v>1812457</v>
      </c>
      <c r="AZ81" s="53">
        <v>642262</v>
      </c>
      <c r="BA81" s="53">
        <v>2670585</v>
      </c>
      <c r="BB81" s="53">
        <v>19717</v>
      </c>
      <c r="BC81" s="53">
        <v>3701</v>
      </c>
      <c r="BD81" s="53">
        <v>19491</v>
      </c>
      <c r="BE81" s="53">
        <v>0</v>
      </c>
      <c r="BF81" s="53">
        <v>659</v>
      </c>
      <c r="BG81" s="53">
        <v>290</v>
      </c>
      <c r="BH81" s="53">
        <v>373</v>
      </c>
      <c r="BI81" s="53">
        <v>0</v>
      </c>
      <c r="BJ81" s="53">
        <v>20376</v>
      </c>
      <c r="BK81" s="53">
        <v>3991</v>
      </c>
      <c r="BL81" s="53">
        <v>19864</v>
      </c>
      <c r="BM81" s="53">
        <v>0</v>
      </c>
      <c r="BN81" s="53">
        <v>1.78E-2</v>
      </c>
      <c r="BO81" s="53">
        <v>1.24E-2</v>
      </c>
      <c r="BP81" s="53">
        <v>1.6500000000000001E-2</v>
      </c>
      <c r="BQ81" s="53">
        <v>0</v>
      </c>
      <c r="BR81" s="53">
        <v>674317</v>
      </c>
      <c r="BS81" s="53">
        <v>93937</v>
      </c>
      <c r="BT81" s="53">
        <v>677155</v>
      </c>
      <c r="BU81" s="53">
        <v>0</v>
      </c>
      <c r="BV81" s="53">
        <v>12003</v>
      </c>
      <c r="BW81" s="53">
        <v>1165</v>
      </c>
      <c r="BX81" s="53">
        <v>11173</v>
      </c>
      <c r="BY81" s="53">
        <v>0</v>
      </c>
      <c r="BZ81" s="53">
        <v>24196</v>
      </c>
      <c r="CA81" s="53">
        <v>24196</v>
      </c>
      <c r="CB81" s="53">
        <v>24196</v>
      </c>
      <c r="CC81" s="53">
        <v>24196</v>
      </c>
      <c r="CD81" s="53">
        <v>0.49609999999999999</v>
      </c>
      <c r="CE81" s="53">
        <v>4.8099999999999997E-2</v>
      </c>
      <c r="CF81" s="53">
        <v>0.46179999999999999</v>
      </c>
      <c r="CG81" s="53">
        <v>0</v>
      </c>
      <c r="CH81" s="53">
        <v>38158</v>
      </c>
      <c r="CI81" s="53">
        <v>38158</v>
      </c>
      <c r="CJ81" s="53">
        <v>38158</v>
      </c>
      <c r="CK81" s="53">
        <v>38158</v>
      </c>
      <c r="CL81" s="53">
        <v>18930</v>
      </c>
      <c r="CM81" s="53">
        <v>1835</v>
      </c>
      <c r="CN81" s="53">
        <v>17621</v>
      </c>
      <c r="CO81" s="53">
        <v>0</v>
      </c>
      <c r="CP81" s="53">
        <v>379</v>
      </c>
      <c r="CQ81" s="53">
        <v>106</v>
      </c>
      <c r="CR81" s="53">
        <v>397</v>
      </c>
      <c r="CS81" s="53">
        <v>0</v>
      </c>
      <c r="CT81" s="53">
        <v>19309</v>
      </c>
      <c r="CU81" s="53">
        <v>1941</v>
      </c>
      <c r="CV81" s="53">
        <v>18018</v>
      </c>
      <c r="CW81" s="53">
        <v>0</v>
      </c>
      <c r="CX81" s="53">
        <v>39268</v>
      </c>
    </row>
    <row r="82" spans="1:102">
      <c r="A82" s="53" t="s">
        <v>7</v>
      </c>
      <c r="B82" s="53" t="s">
        <v>1377</v>
      </c>
      <c r="C82" s="53">
        <v>4113981</v>
      </c>
      <c r="D82" s="53">
        <v>5000</v>
      </c>
      <c r="E82" s="53">
        <v>18</v>
      </c>
      <c r="F82" s="53">
        <v>23686</v>
      </c>
      <c r="G82" s="53">
        <v>88097</v>
      </c>
      <c r="H82" s="53">
        <v>32652</v>
      </c>
      <c r="I82" s="53">
        <v>533993</v>
      </c>
      <c r="J82" s="53">
        <v>568410</v>
      </c>
      <c r="K82" s="53">
        <v>1246838</v>
      </c>
      <c r="L82" s="53">
        <v>17529</v>
      </c>
      <c r="M82" s="53">
        <v>54851</v>
      </c>
      <c r="N82" s="53">
        <v>20329</v>
      </c>
      <c r="O82" s="53">
        <v>143743</v>
      </c>
      <c r="P82" s="53">
        <v>199415</v>
      </c>
      <c r="Q82" s="53">
        <v>435867</v>
      </c>
      <c r="R82" s="53">
        <v>14910</v>
      </c>
      <c r="S82" s="53">
        <v>39772</v>
      </c>
      <c r="T82" s="53">
        <v>14741</v>
      </c>
      <c r="U82" s="53">
        <v>332410</v>
      </c>
      <c r="V82" s="53">
        <v>341542</v>
      </c>
      <c r="W82" s="53">
        <v>743375</v>
      </c>
      <c r="X82" s="53">
        <v>0</v>
      </c>
      <c r="Y82" s="53">
        <v>0</v>
      </c>
      <c r="Z82" s="53">
        <v>0</v>
      </c>
      <c r="AA82" s="53">
        <v>0</v>
      </c>
      <c r="AB82" s="53">
        <v>0</v>
      </c>
      <c r="AC82" s="53">
        <v>0</v>
      </c>
      <c r="AD82" s="53">
        <v>0</v>
      </c>
      <c r="AE82" s="53">
        <v>0</v>
      </c>
      <c r="AF82" s="53">
        <v>0</v>
      </c>
      <c r="AG82" s="53">
        <v>0</v>
      </c>
      <c r="AH82" s="53">
        <v>0</v>
      </c>
      <c r="AI82" s="53">
        <v>0</v>
      </c>
      <c r="AJ82" s="53">
        <v>0</v>
      </c>
      <c r="AK82" s="53">
        <v>0</v>
      </c>
      <c r="AL82" s="53">
        <v>0</v>
      </c>
      <c r="AM82" s="53">
        <v>0</v>
      </c>
      <c r="AN82" s="53">
        <v>0</v>
      </c>
      <c r="AO82" s="53">
        <v>0</v>
      </c>
      <c r="AP82" s="53">
        <v>0</v>
      </c>
      <c r="AQ82" s="53">
        <v>0</v>
      </c>
      <c r="AR82" s="53">
        <v>0</v>
      </c>
      <c r="AS82" s="53">
        <v>0</v>
      </c>
      <c r="AT82" s="53">
        <v>0</v>
      </c>
      <c r="AU82" s="53">
        <v>0</v>
      </c>
      <c r="AV82" s="53">
        <v>56125</v>
      </c>
      <c r="AW82" s="53">
        <v>182720</v>
      </c>
      <c r="AX82" s="53">
        <v>67722</v>
      </c>
      <c r="AY82" s="53">
        <v>1010146</v>
      </c>
      <c r="AZ82" s="53">
        <v>1109367</v>
      </c>
      <c r="BA82" s="53">
        <v>2426080</v>
      </c>
      <c r="BB82" s="53">
        <v>17619</v>
      </c>
      <c r="BC82" s="53">
        <v>10970</v>
      </c>
      <c r="BD82" s="53">
        <v>7954</v>
      </c>
      <c r="BE82" s="53">
        <v>0</v>
      </c>
      <c r="BF82" s="53">
        <v>23686</v>
      </c>
      <c r="BG82" s="53">
        <v>17529</v>
      </c>
      <c r="BH82" s="53">
        <v>14910</v>
      </c>
      <c r="BI82" s="53">
        <v>0</v>
      </c>
      <c r="BJ82" s="53">
        <v>41305</v>
      </c>
      <c r="BK82" s="53">
        <v>28499</v>
      </c>
      <c r="BL82" s="53">
        <v>22864</v>
      </c>
      <c r="BM82" s="53">
        <v>0</v>
      </c>
      <c r="BN82" s="53">
        <v>3.3099999999999997E-2</v>
      </c>
      <c r="BO82" s="53">
        <v>6.54E-2</v>
      </c>
      <c r="BP82" s="53">
        <v>3.0800000000000001E-2</v>
      </c>
      <c r="BQ82" s="53">
        <v>0</v>
      </c>
      <c r="BR82" s="53">
        <v>365348</v>
      </c>
      <c r="BS82" s="53">
        <v>137131</v>
      </c>
      <c r="BT82" s="53">
        <v>208447</v>
      </c>
      <c r="BU82" s="53">
        <v>0</v>
      </c>
      <c r="BV82" s="53">
        <v>12093</v>
      </c>
      <c r="BW82" s="53">
        <v>8968</v>
      </c>
      <c r="BX82" s="53">
        <v>6420</v>
      </c>
      <c r="BY82" s="53">
        <v>0</v>
      </c>
      <c r="BZ82" s="53">
        <v>25551</v>
      </c>
      <c r="CA82" s="53">
        <v>25551</v>
      </c>
      <c r="CB82" s="53">
        <v>25551</v>
      </c>
      <c r="CC82" s="53">
        <v>25551</v>
      </c>
      <c r="CD82" s="53">
        <v>0.4733</v>
      </c>
      <c r="CE82" s="53">
        <v>0.35099999999999998</v>
      </c>
      <c r="CF82" s="53">
        <v>0.25130000000000002</v>
      </c>
      <c r="CG82" s="53">
        <v>0</v>
      </c>
      <c r="CH82" s="53">
        <v>35021</v>
      </c>
      <c r="CI82" s="53">
        <v>35021</v>
      </c>
      <c r="CJ82" s="53">
        <v>35021</v>
      </c>
      <c r="CK82" s="53">
        <v>35021</v>
      </c>
      <c r="CL82" s="53">
        <v>16575</v>
      </c>
      <c r="CM82" s="53">
        <v>12292</v>
      </c>
      <c r="CN82" s="53">
        <v>8801</v>
      </c>
      <c r="CO82" s="53">
        <v>0</v>
      </c>
      <c r="CP82" s="53">
        <v>382</v>
      </c>
      <c r="CQ82" s="53">
        <v>108</v>
      </c>
      <c r="CR82" s="53">
        <v>341</v>
      </c>
      <c r="CS82" s="53">
        <v>0</v>
      </c>
      <c r="CT82" s="53">
        <v>16957</v>
      </c>
      <c r="CU82" s="53">
        <v>12400</v>
      </c>
      <c r="CV82" s="53">
        <v>9142</v>
      </c>
      <c r="CW82" s="53">
        <v>0</v>
      </c>
      <c r="CX82" s="53">
        <v>38499</v>
      </c>
    </row>
    <row r="83" spans="1:102">
      <c r="A83" s="53" t="s">
        <v>7</v>
      </c>
      <c r="B83" s="53" t="s">
        <v>1377</v>
      </c>
      <c r="C83" s="53">
        <v>4114039</v>
      </c>
      <c r="D83" s="53">
        <v>16100</v>
      </c>
      <c r="E83" s="53">
        <v>18</v>
      </c>
      <c r="F83" s="53">
        <v>22034</v>
      </c>
      <c r="G83" s="53">
        <v>10580</v>
      </c>
      <c r="H83" s="53">
        <v>5162</v>
      </c>
      <c r="I83" s="53">
        <v>394568</v>
      </c>
      <c r="J83" s="53">
        <v>494926</v>
      </c>
      <c r="K83" s="53">
        <v>927270</v>
      </c>
      <c r="L83" s="53">
        <v>286</v>
      </c>
      <c r="M83" s="53">
        <v>1363</v>
      </c>
      <c r="N83" s="53">
        <v>665</v>
      </c>
      <c r="O83" s="53">
        <v>55159</v>
      </c>
      <c r="P83" s="53">
        <v>125879</v>
      </c>
      <c r="Q83" s="53">
        <v>183352</v>
      </c>
      <c r="R83" s="53">
        <v>14664</v>
      </c>
      <c r="S83" s="53">
        <v>12567</v>
      </c>
      <c r="T83" s="53">
        <v>6131</v>
      </c>
      <c r="U83" s="53">
        <v>361477</v>
      </c>
      <c r="V83" s="53">
        <v>488254</v>
      </c>
      <c r="W83" s="53">
        <v>883093</v>
      </c>
      <c r="X83" s="53">
        <v>0</v>
      </c>
      <c r="Y83" s="53">
        <v>0</v>
      </c>
      <c r="Z83" s="53">
        <v>0</v>
      </c>
      <c r="AA83" s="53">
        <v>0</v>
      </c>
      <c r="AB83" s="53">
        <v>0</v>
      </c>
      <c r="AC83" s="53">
        <v>0</v>
      </c>
      <c r="AD83" s="53">
        <v>0</v>
      </c>
      <c r="AE83" s="53">
        <v>0</v>
      </c>
      <c r="AF83" s="53">
        <v>0</v>
      </c>
      <c r="AG83" s="53">
        <v>0</v>
      </c>
      <c r="AH83" s="53">
        <v>0</v>
      </c>
      <c r="AI83" s="53">
        <v>0</v>
      </c>
      <c r="AJ83" s="53">
        <v>0</v>
      </c>
      <c r="AK83" s="53">
        <v>0</v>
      </c>
      <c r="AL83" s="53">
        <v>0</v>
      </c>
      <c r="AM83" s="53">
        <v>0</v>
      </c>
      <c r="AN83" s="53">
        <v>0</v>
      </c>
      <c r="AO83" s="53">
        <v>0</v>
      </c>
      <c r="AP83" s="53">
        <v>0</v>
      </c>
      <c r="AQ83" s="53">
        <v>0</v>
      </c>
      <c r="AR83" s="53">
        <v>0</v>
      </c>
      <c r="AS83" s="53">
        <v>0</v>
      </c>
      <c r="AT83" s="53">
        <v>0</v>
      </c>
      <c r="AU83" s="53">
        <v>0</v>
      </c>
      <c r="AV83" s="53">
        <v>36984</v>
      </c>
      <c r="AW83" s="53">
        <v>24510</v>
      </c>
      <c r="AX83" s="53">
        <v>11958</v>
      </c>
      <c r="AY83" s="53">
        <v>811204</v>
      </c>
      <c r="AZ83" s="53">
        <v>1109059</v>
      </c>
      <c r="BA83" s="53">
        <v>1993715</v>
      </c>
      <c r="BB83" s="53">
        <v>2116</v>
      </c>
      <c r="BC83" s="53">
        <v>273</v>
      </c>
      <c r="BD83" s="53">
        <v>2513</v>
      </c>
      <c r="BE83" s="53">
        <v>0</v>
      </c>
      <c r="BF83" s="53">
        <v>22034</v>
      </c>
      <c r="BG83" s="53">
        <v>286</v>
      </c>
      <c r="BH83" s="53">
        <v>14664</v>
      </c>
      <c r="BI83" s="53">
        <v>0</v>
      </c>
      <c r="BJ83" s="53">
        <v>24150</v>
      </c>
      <c r="BK83" s="53">
        <v>559</v>
      </c>
      <c r="BL83" s="53">
        <v>17177</v>
      </c>
      <c r="BM83" s="53">
        <v>0</v>
      </c>
      <c r="BN83" s="53">
        <v>2.5999999999999999E-2</v>
      </c>
      <c r="BO83" s="53">
        <v>3.0000000000000001E-3</v>
      </c>
      <c r="BP83" s="53">
        <v>1.95E-2</v>
      </c>
      <c r="BQ83" s="53">
        <v>0</v>
      </c>
      <c r="BR83" s="53">
        <v>259164</v>
      </c>
      <c r="BS83" s="53">
        <v>45132</v>
      </c>
      <c r="BT83" s="53">
        <v>232956</v>
      </c>
      <c r="BU83" s="53">
        <v>0</v>
      </c>
      <c r="BV83" s="53">
        <v>6738</v>
      </c>
      <c r="BW83" s="53">
        <v>135</v>
      </c>
      <c r="BX83" s="53">
        <v>4543</v>
      </c>
      <c r="BY83" s="53">
        <v>0</v>
      </c>
      <c r="BZ83" s="53">
        <v>15104</v>
      </c>
      <c r="CA83" s="53">
        <v>15104</v>
      </c>
      <c r="CB83" s="53">
        <v>15104</v>
      </c>
      <c r="CC83" s="53">
        <v>15104</v>
      </c>
      <c r="CD83" s="53">
        <v>0.4461</v>
      </c>
      <c r="CE83" s="53">
        <v>8.8999999999999999E-3</v>
      </c>
      <c r="CF83" s="53">
        <v>0.30080000000000001</v>
      </c>
      <c r="CG83" s="53">
        <v>0</v>
      </c>
      <c r="CH83" s="53">
        <v>22473</v>
      </c>
      <c r="CI83" s="53">
        <v>22473</v>
      </c>
      <c r="CJ83" s="53">
        <v>22473</v>
      </c>
      <c r="CK83" s="53">
        <v>22473</v>
      </c>
      <c r="CL83" s="53">
        <v>10025</v>
      </c>
      <c r="CM83" s="53">
        <v>200</v>
      </c>
      <c r="CN83" s="53">
        <v>6760</v>
      </c>
      <c r="CO83" s="53">
        <v>0</v>
      </c>
      <c r="CP83" s="53">
        <v>146</v>
      </c>
      <c r="CQ83" s="53">
        <v>41</v>
      </c>
      <c r="CR83" s="53">
        <v>130</v>
      </c>
      <c r="CS83" s="53">
        <v>0</v>
      </c>
      <c r="CT83" s="53">
        <v>10171</v>
      </c>
      <c r="CU83" s="53">
        <v>241</v>
      </c>
      <c r="CV83" s="53">
        <v>6890</v>
      </c>
      <c r="CW83" s="53">
        <v>0</v>
      </c>
      <c r="CX83" s="53">
        <v>17302</v>
      </c>
    </row>
    <row r="84" spans="1:102">
      <c r="A84" s="53" t="s">
        <v>7</v>
      </c>
      <c r="B84" s="53" t="s">
        <v>1377</v>
      </c>
      <c r="C84" s="53">
        <v>4114054</v>
      </c>
      <c r="D84" s="53">
        <v>28000</v>
      </c>
      <c r="E84" s="53">
        <v>18</v>
      </c>
      <c r="F84" s="53">
        <v>3725</v>
      </c>
      <c r="G84" s="53">
        <v>50323</v>
      </c>
      <c r="H84" s="53">
        <v>15236</v>
      </c>
      <c r="I84" s="53">
        <v>212874</v>
      </c>
      <c r="J84" s="53">
        <v>148007</v>
      </c>
      <c r="K84" s="53">
        <v>430165</v>
      </c>
      <c r="L84" s="53">
        <v>2953</v>
      </c>
      <c r="M84" s="53">
        <v>14766</v>
      </c>
      <c r="N84" s="53">
        <v>4471</v>
      </c>
      <c r="O84" s="53">
        <v>151191</v>
      </c>
      <c r="P84" s="53">
        <v>93903</v>
      </c>
      <c r="Q84" s="53">
        <v>267284</v>
      </c>
      <c r="R84" s="53">
        <v>16658</v>
      </c>
      <c r="S84" s="53">
        <v>39921</v>
      </c>
      <c r="T84" s="53">
        <v>12087</v>
      </c>
      <c r="U84" s="53">
        <v>234452</v>
      </c>
      <c r="V84" s="53">
        <v>176539</v>
      </c>
      <c r="W84" s="53">
        <v>479657</v>
      </c>
      <c r="X84" s="53">
        <v>0</v>
      </c>
      <c r="Y84" s="53">
        <v>0</v>
      </c>
      <c r="Z84" s="53">
        <v>0</v>
      </c>
      <c r="AA84" s="53">
        <v>0</v>
      </c>
      <c r="AB84" s="53">
        <v>0</v>
      </c>
      <c r="AC84" s="53">
        <v>0</v>
      </c>
      <c r="AD84" s="53">
        <v>0</v>
      </c>
      <c r="AE84" s="53">
        <v>0</v>
      </c>
      <c r="AF84" s="53">
        <v>0</v>
      </c>
      <c r="AG84" s="53">
        <v>0</v>
      </c>
      <c r="AH84" s="53">
        <v>0</v>
      </c>
      <c r="AI84" s="53">
        <v>0</v>
      </c>
      <c r="AJ84" s="53">
        <v>0</v>
      </c>
      <c r="AK84" s="53">
        <v>0</v>
      </c>
      <c r="AL84" s="53">
        <v>0</v>
      </c>
      <c r="AM84" s="53">
        <v>0</v>
      </c>
      <c r="AN84" s="53">
        <v>0</v>
      </c>
      <c r="AO84" s="53">
        <v>0</v>
      </c>
      <c r="AP84" s="53">
        <v>0</v>
      </c>
      <c r="AQ84" s="53">
        <v>0</v>
      </c>
      <c r="AR84" s="53">
        <v>0</v>
      </c>
      <c r="AS84" s="53">
        <v>0</v>
      </c>
      <c r="AT84" s="53">
        <v>0</v>
      </c>
      <c r="AU84" s="53">
        <v>0</v>
      </c>
      <c r="AV84" s="53">
        <v>23336</v>
      </c>
      <c r="AW84" s="53">
        <v>105010</v>
      </c>
      <c r="AX84" s="53">
        <v>31794</v>
      </c>
      <c r="AY84" s="53">
        <v>598517</v>
      </c>
      <c r="AZ84" s="53">
        <v>418449</v>
      </c>
      <c r="BA84" s="53">
        <v>1177106</v>
      </c>
      <c r="BB84" s="53">
        <v>10065</v>
      </c>
      <c r="BC84" s="53">
        <v>2953</v>
      </c>
      <c r="BD84" s="53">
        <v>7984</v>
      </c>
      <c r="BE84" s="53">
        <v>0</v>
      </c>
      <c r="BF84" s="53">
        <v>3725</v>
      </c>
      <c r="BG84" s="53">
        <v>2953</v>
      </c>
      <c r="BH84" s="53">
        <v>16658</v>
      </c>
      <c r="BI84" s="53">
        <v>0</v>
      </c>
      <c r="BJ84" s="53">
        <v>13790</v>
      </c>
      <c r="BK84" s="53">
        <v>5906</v>
      </c>
      <c r="BL84" s="53">
        <v>24642</v>
      </c>
      <c r="BM84" s="53">
        <v>0</v>
      </c>
      <c r="BN84" s="53">
        <v>3.2099999999999997E-2</v>
      </c>
      <c r="BO84" s="53">
        <v>2.2100000000000002E-2</v>
      </c>
      <c r="BP84" s="53">
        <v>5.1400000000000001E-2</v>
      </c>
      <c r="BQ84" s="53">
        <v>0</v>
      </c>
      <c r="BR84" s="53">
        <v>127012</v>
      </c>
      <c r="BS84" s="53">
        <v>61127</v>
      </c>
      <c r="BT84" s="53">
        <v>135642</v>
      </c>
      <c r="BU84" s="53">
        <v>0</v>
      </c>
      <c r="BV84" s="53">
        <v>4077</v>
      </c>
      <c r="BW84" s="53">
        <v>1351</v>
      </c>
      <c r="BX84" s="53">
        <v>6972</v>
      </c>
      <c r="BY84" s="53">
        <v>0</v>
      </c>
      <c r="BZ84" s="53">
        <v>27034</v>
      </c>
      <c r="CA84" s="53">
        <v>27034</v>
      </c>
      <c r="CB84" s="53">
        <v>27034</v>
      </c>
      <c r="CC84" s="53">
        <v>27034</v>
      </c>
      <c r="CD84" s="53">
        <v>0.15079999999999999</v>
      </c>
      <c r="CE84" s="53">
        <v>0.05</v>
      </c>
      <c r="CF84" s="53">
        <v>0.25790000000000002</v>
      </c>
      <c r="CG84" s="53">
        <v>0</v>
      </c>
      <c r="CH84" s="53">
        <v>35219</v>
      </c>
      <c r="CI84" s="53">
        <v>35219</v>
      </c>
      <c r="CJ84" s="53">
        <v>35219</v>
      </c>
      <c r="CK84" s="53">
        <v>35219</v>
      </c>
      <c r="CL84" s="53">
        <v>5311</v>
      </c>
      <c r="CM84" s="53">
        <v>1761</v>
      </c>
      <c r="CN84" s="53">
        <v>9083</v>
      </c>
      <c r="CO84" s="53">
        <v>0</v>
      </c>
      <c r="CP84" s="53">
        <v>99</v>
      </c>
      <c r="CQ84" s="53">
        <v>28</v>
      </c>
      <c r="CR84" s="53">
        <v>88</v>
      </c>
      <c r="CS84" s="53">
        <v>0</v>
      </c>
      <c r="CT84" s="53">
        <v>5410</v>
      </c>
      <c r="CU84" s="53">
        <v>1789</v>
      </c>
      <c r="CV84" s="53">
        <v>9171</v>
      </c>
      <c r="CW84" s="53">
        <v>0</v>
      </c>
      <c r="CX84" s="53">
        <v>16370</v>
      </c>
    </row>
    <row r="85" spans="1:102">
      <c r="A85" s="53" t="s">
        <v>7</v>
      </c>
      <c r="B85" s="53" t="s">
        <v>1377</v>
      </c>
      <c r="C85" s="53">
        <v>4114070</v>
      </c>
      <c r="D85" s="53">
        <v>10500</v>
      </c>
      <c r="E85" s="53">
        <v>18</v>
      </c>
      <c r="F85" s="53">
        <v>1</v>
      </c>
      <c r="G85" s="53">
        <v>48471</v>
      </c>
      <c r="H85" s="53">
        <v>62388</v>
      </c>
      <c r="I85" s="53">
        <v>635873</v>
      </c>
      <c r="J85" s="53">
        <v>124871</v>
      </c>
      <c r="K85" s="53">
        <v>871604</v>
      </c>
      <c r="L85" s="53">
        <v>123</v>
      </c>
      <c r="M85" s="53">
        <v>16675</v>
      </c>
      <c r="N85" s="53">
        <v>12224</v>
      </c>
      <c r="O85" s="53">
        <v>49296</v>
      </c>
      <c r="P85" s="53">
        <v>17031</v>
      </c>
      <c r="Q85" s="53">
        <v>95349</v>
      </c>
      <c r="R85" s="53">
        <v>2519</v>
      </c>
      <c r="S85" s="53">
        <v>61813</v>
      </c>
      <c r="T85" s="53">
        <v>96954</v>
      </c>
      <c r="U85" s="53">
        <v>822293</v>
      </c>
      <c r="V85" s="53">
        <v>168556</v>
      </c>
      <c r="W85" s="53">
        <v>1152135</v>
      </c>
      <c r="X85" s="53">
        <v>0</v>
      </c>
      <c r="Y85" s="53">
        <v>0</v>
      </c>
      <c r="Z85" s="53">
        <v>0</v>
      </c>
      <c r="AA85" s="53">
        <v>0</v>
      </c>
      <c r="AB85" s="53">
        <v>0</v>
      </c>
      <c r="AC85" s="53">
        <v>0</v>
      </c>
      <c r="AD85" s="53">
        <v>0</v>
      </c>
      <c r="AE85" s="53">
        <v>0</v>
      </c>
      <c r="AF85" s="53">
        <v>0</v>
      </c>
      <c r="AG85" s="53">
        <v>0</v>
      </c>
      <c r="AH85" s="53">
        <v>0</v>
      </c>
      <c r="AI85" s="53">
        <v>0</v>
      </c>
      <c r="AJ85" s="53">
        <v>0</v>
      </c>
      <c r="AK85" s="53">
        <v>0</v>
      </c>
      <c r="AL85" s="53">
        <v>0</v>
      </c>
      <c r="AM85" s="53">
        <v>0</v>
      </c>
      <c r="AN85" s="53">
        <v>0</v>
      </c>
      <c r="AO85" s="53">
        <v>0</v>
      </c>
      <c r="AP85" s="53">
        <v>0</v>
      </c>
      <c r="AQ85" s="53">
        <v>0</v>
      </c>
      <c r="AR85" s="53">
        <v>0</v>
      </c>
      <c r="AS85" s="53">
        <v>0</v>
      </c>
      <c r="AT85" s="53">
        <v>0</v>
      </c>
      <c r="AU85" s="53">
        <v>0</v>
      </c>
      <c r="AV85" s="53">
        <v>2643</v>
      </c>
      <c r="AW85" s="53">
        <v>126959</v>
      </c>
      <c r="AX85" s="53">
        <v>171566</v>
      </c>
      <c r="AY85" s="53">
        <v>1507462</v>
      </c>
      <c r="AZ85" s="53">
        <v>310458</v>
      </c>
      <c r="BA85" s="53">
        <v>2119088</v>
      </c>
      <c r="BB85" s="53">
        <v>9694</v>
      </c>
      <c r="BC85" s="53">
        <v>3335</v>
      </c>
      <c r="BD85" s="53">
        <v>12363</v>
      </c>
      <c r="BE85" s="53">
        <v>0</v>
      </c>
      <c r="BF85" s="53">
        <v>1</v>
      </c>
      <c r="BG85" s="53">
        <v>123</v>
      </c>
      <c r="BH85" s="53">
        <v>2519</v>
      </c>
      <c r="BI85" s="53">
        <v>0</v>
      </c>
      <c r="BJ85" s="53">
        <v>9695</v>
      </c>
      <c r="BK85" s="53">
        <v>3458</v>
      </c>
      <c r="BL85" s="53">
        <v>14882</v>
      </c>
      <c r="BM85" s="53">
        <v>0</v>
      </c>
      <c r="BN85" s="53">
        <v>1.11E-2</v>
      </c>
      <c r="BO85" s="53">
        <v>3.6299999999999999E-2</v>
      </c>
      <c r="BP85" s="53">
        <v>1.29E-2</v>
      </c>
      <c r="BQ85" s="53">
        <v>0</v>
      </c>
      <c r="BR85" s="53">
        <v>488675</v>
      </c>
      <c r="BS85" s="53">
        <v>53271</v>
      </c>
      <c r="BT85" s="53">
        <v>482060</v>
      </c>
      <c r="BU85" s="53">
        <v>0</v>
      </c>
      <c r="BV85" s="53">
        <v>5424</v>
      </c>
      <c r="BW85" s="53">
        <v>1934</v>
      </c>
      <c r="BX85" s="53">
        <v>6219</v>
      </c>
      <c r="BY85" s="53">
        <v>0</v>
      </c>
      <c r="BZ85" s="53">
        <v>12324</v>
      </c>
      <c r="CA85" s="53">
        <v>12324</v>
      </c>
      <c r="CB85" s="53">
        <v>12324</v>
      </c>
      <c r="CC85" s="53">
        <v>12324</v>
      </c>
      <c r="CD85" s="53">
        <v>0.44009999999999999</v>
      </c>
      <c r="CE85" s="53">
        <v>0.15690000000000001</v>
      </c>
      <c r="CF85" s="53">
        <v>0.50460000000000005</v>
      </c>
      <c r="CG85" s="53">
        <v>0</v>
      </c>
      <c r="CH85" s="53">
        <v>24264</v>
      </c>
      <c r="CI85" s="53">
        <v>24264</v>
      </c>
      <c r="CJ85" s="53">
        <v>24264</v>
      </c>
      <c r="CK85" s="53">
        <v>24264</v>
      </c>
      <c r="CL85" s="53">
        <v>10679</v>
      </c>
      <c r="CM85" s="53">
        <v>3807</v>
      </c>
      <c r="CN85" s="53">
        <v>12244</v>
      </c>
      <c r="CO85" s="53">
        <v>0</v>
      </c>
      <c r="CP85" s="53">
        <v>0</v>
      </c>
      <c r="CQ85" s="53">
        <v>0</v>
      </c>
      <c r="CR85" s="53">
        <v>0</v>
      </c>
      <c r="CS85" s="53">
        <v>0</v>
      </c>
      <c r="CT85" s="53">
        <v>10679</v>
      </c>
      <c r="CU85" s="53">
        <v>3807</v>
      </c>
      <c r="CV85" s="53">
        <v>12244</v>
      </c>
      <c r="CW85" s="53">
        <v>0</v>
      </c>
      <c r="CX85" s="53">
        <v>26730</v>
      </c>
    </row>
    <row r="86" spans="1:102">
      <c r="A86" s="53" t="s">
        <v>7</v>
      </c>
      <c r="B86" s="53" t="s">
        <v>1377</v>
      </c>
      <c r="C86" s="53">
        <v>4114088</v>
      </c>
      <c r="D86" s="53">
        <v>40040</v>
      </c>
      <c r="E86" s="53">
        <v>18</v>
      </c>
      <c r="F86" s="53">
        <v>0</v>
      </c>
      <c r="G86" s="53">
        <v>12287</v>
      </c>
      <c r="H86" s="53">
        <v>3314</v>
      </c>
      <c r="I86" s="53">
        <v>211289</v>
      </c>
      <c r="J86" s="53">
        <v>154650</v>
      </c>
      <c r="K86" s="53">
        <v>381540</v>
      </c>
      <c r="L86" s="53">
        <v>0</v>
      </c>
      <c r="M86" s="53">
        <v>770</v>
      </c>
      <c r="N86" s="53">
        <v>208</v>
      </c>
      <c r="O86" s="53">
        <v>8711</v>
      </c>
      <c r="P86" s="53">
        <v>12481</v>
      </c>
      <c r="Q86" s="53">
        <v>22170</v>
      </c>
      <c r="R86" s="53">
        <v>0</v>
      </c>
      <c r="S86" s="53">
        <v>3465</v>
      </c>
      <c r="T86" s="53">
        <v>935</v>
      </c>
      <c r="U86" s="53">
        <v>180756</v>
      </c>
      <c r="V86" s="53">
        <v>134746</v>
      </c>
      <c r="W86" s="53">
        <v>319902</v>
      </c>
      <c r="X86" s="53">
        <v>0</v>
      </c>
      <c r="Y86" s="53">
        <v>0</v>
      </c>
      <c r="Z86" s="53">
        <v>0</v>
      </c>
      <c r="AA86" s="53">
        <v>0</v>
      </c>
      <c r="AB86" s="53">
        <v>0</v>
      </c>
      <c r="AC86" s="53">
        <v>0</v>
      </c>
      <c r="AD86" s="53">
        <v>0</v>
      </c>
      <c r="AE86" s="53">
        <v>0</v>
      </c>
      <c r="AF86" s="53">
        <v>0</v>
      </c>
      <c r="AG86" s="53">
        <v>0</v>
      </c>
      <c r="AH86" s="53">
        <v>0</v>
      </c>
      <c r="AI86" s="53">
        <v>0</v>
      </c>
      <c r="AJ86" s="53">
        <v>0</v>
      </c>
      <c r="AK86" s="53">
        <v>0</v>
      </c>
      <c r="AL86" s="53">
        <v>0</v>
      </c>
      <c r="AM86" s="53">
        <v>0</v>
      </c>
      <c r="AN86" s="53">
        <v>0</v>
      </c>
      <c r="AO86" s="53">
        <v>0</v>
      </c>
      <c r="AP86" s="53">
        <v>15</v>
      </c>
      <c r="AQ86" s="53">
        <v>0</v>
      </c>
      <c r="AR86" s="53">
        <v>0</v>
      </c>
      <c r="AS86" s="53">
        <v>9133</v>
      </c>
      <c r="AT86" s="53">
        <v>11566</v>
      </c>
      <c r="AU86" s="53">
        <v>20714</v>
      </c>
      <c r="AV86" s="53">
        <v>15</v>
      </c>
      <c r="AW86" s="53">
        <v>16522</v>
      </c>
      <c r="AX86" s="53">
        <v>4457</v>
      </c>
      <c r="AY86" s="53">
        <v>409889</v>
      </c>
      <c r="AZ86" s="53">
        <v>313443</v>
      </c>
      <c r="BA86" s="53">
        <v>744326</v>
      </c>
      <c r="BB86" s="53">
        <v>2457</v>
      </c>
      <c r="BC86" s="53">
        <v>154</v>
      </c>
      <c r="BD86" s="53">
        <v>693</v>
      </c>
      <c r="BE86" s="53">
        <v>0</v>
      </c>
      <c r="BF86" s="53">
        <v>0</v>
      </c>
      <c r="BG86" s="53">
        <v>0</v>
      </c>
      <c r="BH86" s="53">
        <v>0</v>
      </c>
      <c r="BI86" s="53">
        <v>15</v>
      </c>
      <c r="BJ86" s="53">
        <v>2457</v>
      </c>
      <c r="BK86" s="53">
        <v>154</v>
      </c>
      <c r="BL86" s="53">
        <v>693</v>
      </c>
      <c r="BM86" s="53">
        <v>15</v>
      </c>
      <c r="BN86" s="53">
        <v>6.4000000000000003E-3</v>
      </c>
      <c r="BO86" s="53">
        <v>6.8999999999999999E-3</v>
      </c>
      <c r="BP86" s="53">
        <v>2.2000000000000001E-3</v>
      </c>
      <c r="BQ86" s="53">
        <v>6.9999999999999999E-4</v>
      </c>
      <c r="BR86" s="53">
        <v>145483</v>
      </c>
      <c r="BS86" s="53">
        <v>31800</v>
      </c>
      <c r="BT86" s="53">
        <v>90360</v>
      </c>
      <c r="BU86" s="53">
        <v>0</v>
      </c>
      <c r="BV86" s="53">
        <v>931</v>
      </c>
      <c r="BW86" s="53">
        <v>219</v>
      </c>
      <c r="BX86" s="53">
        <v>199</v>
      </c>
      <c r="BY86" s="53">
        <v>0</v>
      </c>
      <c r="BZ86" s="53">
        <v>15070</v>
      </c>
      <c r="CA86" s="53">
        <v>15070</v>
      </c>
      <c r="CB86" s="53">
        <v>15070</v>
      </c>
      <c r="CC86" s="53">
        <v>15070</v>
      </c>
      <c r="CD86" s="53">
        <v>6.1800000000000001E-2</v>
      </c>
      <c r="CE86" s="53">
        <v>1.4500000000000001E-2</v>
      </c>
      <c r="CF86" s="53">
        <v>1.32E-2</v>
      </c>
      <c r="CG86" s="53">
        <v>0</v>
      </c>
      <c r="CH86" s="53">
        <v>19135</v>
      </c>
      <c r="CI86" s="53">
        <v>19135</v>
      </c>
      <c r="CJ86" s="53">
        <v>19135</v>
      </c>
      <c r="CK86" s="53">
        <v>19135</v>
      </c>
      <c r="CL86" s="53">
        <v>1183</v>
      </c>
      <c r="CM86" s="53">
        <v>277</v>
      </c>
      <c r="CN86" s="53">
        <v>253</v>
      </c>
      <c r="CO86" s="53">
        <v>0</v>
      </c>
      <c r="CP86" s="53">
        <v>0</v>
      </c>
      <c r="CQ86" s="53">
        <v>0</v>
      </c>
      <c r="CR86" s="53">
        <v>0</v>
      </c>
      <c r="CS86" s="53">
        <v>0</v>
      </c>
      <c r="CT86" s="53">
        <v>1183</v>
      </c>
      <c r="CU86" s="53">
        <v>277</v>
      </c>
      <c r="CV86" s="53">
        <v>253</v>
      </c>
      <c r="CW86" s="53">
        <v>0</v>
      </c>
      <c r="CX86" s="53">
        <v>1713</v>
      </c>
    </row>
    <row r="87" spans="1:102">
      <c r="A87" s="53" t="s">
        <v>7</v>
      </c>
      <c r="B87" s="53" t="s">
        <v>1377</v>
      </c>
      <c r="C87" s="53">
        <v>4114096</v>
      </c>
      <c r="D87" s="53">
        <v>39930</v>
      </c>
      <c r="E87" s="53">
        <v>18</v>
      </c>
      <c r="F87" s="53">
        <v>1111</v>
      </c>
      <c r="G87" s="53">
        <v>6432</v>
      </c>
      <c r="H87" s="53">
        <v>4324</v>
      </c>
      <c r="I87" s="53">
        <v>457511</v>
      </c>
      <c r="J87" s="53">
        <v>312989</v>
      </c>
      <c r="K87" s="53">
        <v>782367</v>
      </c>
      <c r="L87" s="53">
        <v>44</v>
      </c>
      <c r="M87" s="53">
        <v>1488</v>
      </c>
      <c r="N87" s="53">
        <v>1001</v>
      </c>
      <c r="O87" s="53">
        <v>140222</v>
      </c>
      <c r="P87" s="53">
        <v>47246</v>
      </c>
      <c r="Q87" s="53">
        <v>190001</v>
      </c>
      <c r="R87" s="53">
        <v>356</v>
      </c>
      <c r="S87" s="53">
        <v>7946</v>
      </c>
      <c r="T87" s="53">
        <v>5343</v>
      </c>
      <c r="U87" s="53">
        <v>508667</v>
      </c>
      <c r="V87" s="53">
        <v>342491</v>
      </c>
      <c r="W87" s="53">
        <v>864803</v>
      </c>
      <c r="X87" s="53">
        <v>0</v>
      </c>
      <c r="Y87" s="53">
        <v>0</v>
      </c>
      <c r="Z87" s="53">
        <v>0</v>
      </c>
      <c r="AA87" s="53">
        <v>0</v>
      </c>
      <c r="AB87" s="53">
        <v>0</v>
      </c>
      <c r="AC87" s="53">
        <v>0</v>
      </c>
      <c r="AD87" s="53">
        <v>0</v>
      </c>
      <c r="AE87" s="53">
        <v>0</v>
      </c>
      <c r="AF87" s="53">
        <v>0</v>
      </c>
      <c r="AG87" s="53">
        <v>0</v>
      </c>
      <c r="AH87" s="53">
        <v>0</v>
      </c>
      <c r="AI87" s="53">
        <v>0</v>
      </c>
      <c r="AJ87" s="53">
        <v>0</v>
      </c>
      <c r="AK87" s="53">
        <v>0</v>
      </c>
      <c r="AL87" s="53">
        <v>0</v>
      </c>
      <c r="AM87" s="53">
        <v>0</v>
      </c>
      <c r="AN87" s="53">
        <v>0</v>
      </c>
      <c r="AO87" s="53">
        <v>0</v>
      </c>
      <c r="AP87" s="53">
        <v>958</v>
      </c>
      <c r="AQ87" s="53">
        <v>0</v>
      </c>
      <c r="AR87" s="53">
        <v>0</v>
      </c>
      <c r="AS87" s="53">
        <v>20669</v>
      </c>
      <c r="AT87" s="53">
        <v>27501</v>
      </c>
      <c r="AU87" s="53">
        <v>49128</v>
      </c>
      <c r="AV87" s="53">
        <v>2469</v>
      </c>
      <c r="AW87" s="53">
        <v>15866</v>
      </c>
      <c r="AX87" s="53">
        <v>10668</v>
      </c>
      <c r="AY87" s="53">
        <v>1127069</v>
      </c>
      <c r="AZ87" s="53">
        <v>730227</v>
      </c>
      <c r="BA87" s="53">
        <v>1886299</v>
      </c>
      <c r="BB87" s="53">
        <v>1286</v>
      </c>
      <c r="BC87" s="53">
        <v>298</v>
      </c>
      <c r="BD87" s="53">
        <v>1589</v>
      </c>
      <c r="BE87" s="53">
        <v>0</v>
      </c>
      <c r="BF87" s="53">
        <v>1111</v>
      </c>
      <c r="BG87" s="53">
        <v>44</v>
      </c>
      <c r="BH87" s="53">
        <v>356</v>
      </c>
      <c r="BI87" s="53">
        <v>958</v>
      </c>
      <c r="BJ87" s="53">
        <v>2397</v>
      </c>
      <c r="BK87" s="53">
        <v>342</v>
      </c>
      <c r="BL87" s="53">
        <v>1945</v>
      </c>
      <c r="BM87" s="53">
        <v>958</v>
      </c>
      <c r="BN87" s="53">
        <v>3.0999999999999999E-3</v>
      </c>
      <c r="BO87" s="53">
        <v>1.8E-3</v>
      </c>
      <c r="BP87" s="53">
        <v>2.2000000000000001E-3</v>
      </c>
      <c r="BQ87" s="53">
        <v>1.95E-2</v>
      </c>
      <c r="BR87" s="53">
        <v>264074</v>
      </c>
      <c r="BS87" s="53">
        <v>171873</v>
      </c>
      <c r="BT87" s="53">
        <v>277910</v>
      </c>
      <c r="BU87" s="53">
        <v>0</v>
      </c>
      <c r="BV87" s="53">
        <v>819</v>
      </c>
      <c r="BW87" s="53">
        <v>309</v>
      </c>
      <c r="BX87" s="53">
        <v>611</v>
      </c>
      <c r="BY87" s="53">
        <v>0</v>
      </c>
      <c r="BZ87" s="53">
        <v>13474</v>
      </c>
      <c r="CA87" s="53">
        <v>13474</v>
      </c>
      <c r="CB87" s="53">
        <v>13474</v>
      </c>
      <c r="CC87" s="53">
        <v>13474</v>
      </c>
      <c r="CD87" s="53">
        <v>6.08E-2</v>
      </c>
      <c r="CE87" s="53">
        <v>2.29E-2</v>
      </c>
      <c r="CF87" s="53">
        <v>4.53E-2</v>
      </c>
      <c r="CG87" s="53">
        <v>0</v>
      </c>
      <c r="CH87" s="53">
        <v>22533</v>
      </c>
      <c r="CI87" s="53">
        <v>22533</v>
      </c>
      <c r="CJ87" s="53">
        <v>22533</v>
      </c>
      <c r="CK87" s="53">
        <v>22533</v>
      </c>
      <c r="CL87" s="53">
        <v>1370</v>
      </c>
      <c r="CM87" s="53">
        <v>516</v>
      </c>
      <c r="CN87" s="53">
        <v>1021</v>
      </c>
      <c r="CO87" s="53">
        <v>0</v>
      </c>
      <c r="CP87" s="53">
        <v>0</v>
      </c>
      <c r="CQ87" s="53">
        <v>0</v>
      </c>
      <c r="CR87" s="53">
        <v>0</v>
      </c>
      <c r="CS87" s="53">
        <v>0</v>
      </c>
      <c r="CT87" s="53">
        <v>1370</v>
      </c>
      <c r="CU87" s="53">
        <v>516</v>
      </c>
      <c r="CV87" s="53">
        <v>1021</v>
      </c>
      <c r="CW87" s="53">
        <v>0</v>
      </c>
      <c r="CX87" s="53">
        <v>2907</v>
      </c>
    </row>
    <row r="88" spans="1:102">
      <c r="A88" s="53" t="s">
        <v>7</v>
      </c>
      <c r="B88" s="53" t="s">
        <v>1377</v>
      </c>
      <c r="C88" s="53">
        <v>4114104</v>
      </c>
      <c r="D88" s="53">
        <v>31570</v>
      </c>
      <c r="E88" s="53">
        <v>18</v>
      </c>
      <c r="F88" s="53">
        <v>1289</v>
      </c>
      <c r="G88" s="53">
        <v>6883</v>
      </c>
      <c r="H88" s="53">
        <v>5250</v>
      </c>
      <c r="I88" s="53">
        <v>627822</v>
      </c>
      <c r="J88" s="53">
        <v>634859</v>
      </c>
      <c r="K88" s="53">
        <v>1276103</v>
      </c>
      <c r="L88" s="53">
        <v>267</v>
      </c>
      <c r="M88" s="53">
        <v>1916</v>
      </c>
      <c r="N88" s="53">
        <v>1462</v>
      </c>
      <c r="O88" s="53">
        <v>147067</v>
      </c>
      <c r="P88" s="53">
        <v>81877</v>
      </c>
      <c r="Q88" s="53">
        <v>232589</v>
      </c>
      <c r="R88" s="53">
        <v>889</v>
      </c>
      <c r="S88" s="53">
        <v>5900</v>
      </c>
      <c r="T88" s="53">
        <v>4500</v>
      </c>
      <c r="U88" s="53">
        <v>599333</v>
      </c>
      <c r="V88" s="53">
        <v>554012</v>
      </c>
      <c r="W88" s="53">
        <v>1164634</v>
      </c>
      <c r="X88" s="53">
        <v>0</v>
      </c>
      <c r="Y88" s="53">
        <v>0</v>
      </c>
      <c r="Z88" s="53">
        <v>0</v>
      </c>
      <c r="AA88" s="53">
        <v>0</v>
      </c>
      <c r="AB88" s="53">
        <v>0</v>
      </c>
      <c r="AC88" s="53">
        <v>0</v>
      </c>
      <c r="AD88" s="53">
        <v>0</v>
      </c>
      <c r="AE88" s="53">
        <v>0</v>
      </c>
      <c r="AF88" s="53">
        <v>0</v>
      </c>
      <c r="AG88" s="53">
        <v>0</v>
      </c>
      <c r="AH88" s="53">
        <v>0</v>
      </c>
      <c r="AI88" s="53">
        <v>0</v>
      </c>
      <c r="AJ88" s="53">
        <v>0</v>
      </c>
      <c r="AK88" s="53">
        <v>0</v>
      </c>
      <c r="AL88" s="53">
        <v>0</v>
      </c>
      <c r="AM88" s="53">
        <v>0</v>
      </c>
      <c r="AN88" s="53">
        <v>0</v>
      </c>
      <c r="AO88" s="53">
        <v>0</v>
      </c>
      <c r="AP88" s="53">
        <v>16725</v>
      </c>
      <c r="AQ88" s="53">
        <v>0</v>
      </c>
      <c r="AR88" s="53">
        <v>0</v>
      </c>
      <c r="AS88" s="53">
        <v>58153</v>
      </c>
      <c r="AT88" s="53">
        <v>79133</v>
      </c>
      <c r="AU88" s="53">
        <v>154011</v>
      </c>
      <c r="AV88" s="53">
        <v>19170</v>
      </c>
      <c r="AW88" s="53">
        <v>14699</v>
      </c>
      <c r="AX88" s="53">
        <v>11212</v>
      </c>
      <c r="AY88" s="53">
        <v>1432375</v>
      </c>
      <c r="AZ88" s="53">
        <v>1349881</v>
      </c>
      <c r="BA88" s="53">
        <v>2827337</v>
      </c>
      <c r="BB88" s="53">
        <v>1377</v>
      </c>
      <c r="BC88" s="53">
        <v>383</v>
      </c>
      <c r="BD88" s="53">
        <v>1180</v>
      </c>
      <c r="BE88" s="53">
        <v>0</v>
      </c>
      <c r="BF88" s="53">
        <v>1289</v>
      </c>
      <c r="BG88" s="53">
        <v>267</v>
      </c>
      <c r="BH88" s="53">
        <v>889</v>
      </c>
      <c r="BI88" s="53">
        <v>16725</v>
      </c>
      <c r="BJ88" s="53">
        <v>2666</v>
      </c>
      <c r="BK88" s="53">
        <v>650</v>
      </c>
      <c r="BL88" s="53">
        <v>2069</v>
      </c>
      <c r="BM88" s="53">
        <v>16725</v>
      </c>
      <c r="BN88" s="53">
        <v>2.0999999999999999E-3</v>
      </c>
      <c r="BO88" s="53">
        <v>2.8E-3</v>
      </c>
      <c r="BP88" s="53">
        <v>1.8E-3</v>
      </c>
      <c r="BQ88" s="53">
        <v>0.1086</v>
      </c>
      <c r="BR88" s="53">
        <v>400787</v>
      </c>
      <c r="BS88" s="53">
        <v>149144</v>
      </c>
      <c r="BT88" s="53">
        <v>382980</v>
      </c>
      <c r="BU88" s="53">
        <v>0</v>
      </c>
      <c r="BV88" s="53">
        <v>842</v>
      </c>
      <c r="BW88" s="53">
        <v>418</v>
      </c>
      <c r="BX88" s="53">
        <v>689</v>
      </c>
      <c r="BY88" s="53">
        <v>0</v>
      </c>
      <c r="BZ88" s="53">
        <v>13239</v>
      </c>
      <c r="CA88" s="53">
        <v>13239</v>
      </c>
      <c r="CB88" s="53">
        <v>13239</v>
      </c>
      <c r="CC88" s="53">
        <v>13239</v>
      </c>
      <c r="CD88" s="53">
        <v>6.3600000000000004E-2</v>
      </c>
      <c r="CE88" s="53">
        <v>3.1600000000000003E-2</v>
      </c>
      <c r="CF88" s="53">
        <v>5.1999999999999998E-2</v>
      </c>
      <c r="CG88" s="53">
        <v>0</v>
      </c>
      <c r="CH88" s="53">
        <v>23337</v>
      </c>
      <c r="CI88" s="53">
        <v>23337</v>
      </c>
      <c r="CJ88" s="53">
        <v>23337</v>
      </c>
      <c r="CK88" s="53">
        <v>23337</v>
      </c>
      <c r="CL88" s="53">
        <v>1484</v>
      </c>
      <c r="CM88" s="53">
        <v>737</v>
      </c>
      <c r="CN88" s="53">
        <v>1214</v>
      </c>
      <c r="CO88" s="53">
        <v>0</v>
      </c>
      <c r="CP88" s="53">
        <v>0</v>
      </c>
      <c r="CQ88" s="53">
        <v>0</v>
      </c>
      <c r="CR88" s="53">
        <v>0</v>
      </c>
      <c r="CS88" s="53">
        <v>0</v>
      </c>
      <c r="CT88" s="53">
        <v>1484</v>
      </c>
      <c r="CU88" s="53">
        <v>737</v>
      </c>
      <c r="CV88" s="53">
        <v>1214</v>
      </c>
      <c r="CW88" s="53">
        <v>0</v>
      </c>
      <c r="CX88" s="53">
        <v>3435</v>
      </c>
    </row>
    <row r="89" spans="1:102">
      <c r="A89" s="53" t="s">
        <v>7</v>
      </c>
      <c r="B89" s="53" t="s">
        <v>1377</v>
      </c>
      <c r="C89" s="53">
        <v>4114112</v>
      </c>
      <c r="D89" s="53">
        <v>29010</v>
      </c>
      <c r="E89" s="53">
        <v>18</v>
      </c>
      <c r="F89" s="53">
        <v>444</v>
      </c>
      <c r="G89" s="53">
        <v>10812</v>
      </c>
      <c r="H89" s="53">
        <v>6877</v>
      </c>
      <c r="I89" s="53">
        <v>534756</v>
      </c>
      <c r="J89" s="53">
        <v>360429</v>
      </c>
      <c r="K89" s="53">
        <v>913318</v>
      </c>
      <c r="L89" s="53">
        <v>133</v>
      </c>
      <c r="M89" s="53">
        <v>2771</v>
      </c>
      <c r="N89" s="53">
        <v>1762</v>
      </c>
      <c r="O89" s="53">
        <v>97911</v>
      </c>
      <c r="P89" s="53">
        <v>66384</v>
      </c>
      <c r="Q89" s="53">
        <v>168961</v>
      </c>
      <c r="R89" s="53">
        <v>-44</v>
      </c>
      <c r="S89" s="53">
        <v>8449</v>
      </c>
      <c r="T89" s="53">
        <v>5373</v>
      </c>
      <c r="U89" s="53">
        <v>531600</v>
      </c>
      <c r="V89" s="53">
        <v>330908</v>
      </c>
      <c r="W89" s="53">
        <v>876286</v>
      </c>
      <c r="X89" s="53">
        <v>0</v>
      </c>
      <c r="Y89" s="53">
        <v>0</v>
      </c>
      <c r="Z89" s="53">
        <v>0</v>
      </c>
      <c r="AA89" s="53">
        <v>0</v>
      </c>
      <c r="AB89" s="53">
        <v>0</v>
      </c>
      <c r="AC89" s="53">
        <v>0</v>
      </c>
      <c r="AD89" s="53">
        <v>0</v>
      </c>
      <c r="AE89" s="53">
        <v>0</v>
      </c>
      <c r="AF89" s="53">
        <v>0</v>
      </c>
      <c r="AG89" s="53">
        <v>0</v>
      </c>
      <c r="AH89" s="53">
        <v>0</v>
      </c>
      <c r="AI89" s="53">
        <v>0</v>
      </c>
      <c r="AJ89" s="53">
        <v>0</v>
      </c>
      <c r="AK89" s="53">
        <v>0</v>
      </c>
      <c r="AL89" s="53">
        <v>0</v>
      </c>
      <c r="AM89" s="53">
        <v>0</v>
      </c>
      <c r="AN89" s="53">
        <v>0</v>
      </c>
      <c r="AO89" s="53">
        <v>0</v>
      </c>
      <c r="AP89" s="53">
        <v>1665</v>
      </c>
      <c r="AQ89" s="53">
        <v>0</v>
      </c>
      <c r="AR89" s="53">
        <v>0</v>
      </c>
      <c r="AS89" s="53">
        <v>13071</v>
      </c>
      <c r="AT89" s="53">
        <v>29723</v>
      </c>
      <c r="AU89" s="53">
        <v>44459</v>
      </c>
      <c r="AV89" s="53">
        <v>2198</v>
      </c>
      <c r="AW89" s="53">
        <v>22032</v>
      </c>
      <c r="AX89" s="53">
        <v>14012</v>
      </c>
      <c r="AY89" s="53">
        <v>1177338</v>
      </c>
      <c r="AZ89" s="53">
        <v>787444</v>
      </c>
      <c r="BA89" s="53">
        <v>2003024</v>
      </c>
      <c r="BB89" s="53">
        <v>2162</v>
      </c>
      <c r="BC89" s="53">
        <v>554</v>
      </c>
      <c r="BD89" s="53">
        <v>1690</v>
      </c>
      <c r="BE89" s="53">
        <v>0</v>
      </c>
      <c r="BF89" s="53">
        <v>444</v>
      </c>
      <c r="BG89" s="53">
        <v>133</v>
      </c>
      <c r="BH89" s="53">
        <v>-44</v>
      </c>
      <c r="BI89" s="53">
        <v>1665</v>
      </c>
      <c r="BJ89" s="53">
        <v>2606</v>
      </c>
      <c r="BK89" s="53">
        <v>687</v>
      </c>
      <c r="BL89" s="53">
        <v>1646</v>
      </c>
      <c r="BM89" s="53">
        <v>1665</v>
      </c>
      <c r="BN89" s="53">
        <v>2.8999999999999998E-3</v>
      </c>
      <c r="BO89" s="53">
        <v>4.1000000000000003E-3</v>
      </c>
      <c r="BP89" s="53">
        <v>1.9E-3</v>
      </c>
      <c r="BQ89" s="53">
        <v>3.7499999999999999E-2</v>
      </c>
      <c r="BR89" s="53">
        <v>310176</v>
      </c>
      <c r="BS89" s="53">
        <v>183648</v>
      </c>
      <c r="BT89" s="53">
        <v>209667</v>
      </c>
      <c r="BU89" s="53">
        <v>0</v>
      </c>
      <c r="BV89" s="53">
        <v>900</v>
      </c>
      <c r="BW89" s="53">
        <v>753</v>
      </c>
      <c r="BX89" s="53">
        <v>398</v>
      </c>
      <c r="BY89" s="53">
        <v>0</v>
      </c>
      <c r="BZ89" s="53">
        <v>11799</v>
      </c>
      <c r="CA89" s="53">
        <v>11799</v>
      </c>
      <c r="CB89" s="53">
        <v>11799</v>
      </c>
      <c r="CC89" s="53">
        <v>11799</v>
      </c>
      <c r="CD89" s="53">
        <v>7.6300000000000007E-2</v>
      </c>
      <c r="CE89" s="53">
        <v>6.3799999999999996E-2</v>
      </c>
      <c r="CF89" s="53">
        <v>3.3700000000000001E-2</v>
      </c>
      <c r="CG89" s="53">
        <v>0</v>
      </c>
      <c r="CH89" s="53">
        <v>19303</v>
      </c>
      <c r="CI89" s="53">
        <v>19303</v>
      </c>
      <c r="CJ89" s="53">
        <v>19303</v>
      </c>
      <c r="CK89" s="53">
        <v>19303</v>
      </c>
      <c r="CL89" s="53">
        <v>1473</v>
      </c>
      <c r="CM89" s="53">
        <v>1232</v>
      </c>
      <c r="CN89" s="53">
        <v>651</v>
      </c>
      <c r="CO89" s="53">
        <v>0</v>
      </c>
      <c r="CP89" s="53">
        <v>0</v>
      </c>
      <c r="CQ89" s="53">
        <v>0</v>
      </c>
      <c r="CR89" s="53">
        <v>0</v>
      </c>
      <c r="CS89" s="53">
        <v>0</v>
      </c>
      <c r="CT89" s="53">
        <v>1473</v>
      </c>
      <c r="CU89" s="53">
        <v>1232</v>
      </c>
      <c r="CV89" s="53">
        <v>651</v>
      </c>
      <c r="CW89" s="53">
        <v>0</v>
      </c>
      <c r="CX89" s="53">
        <v>3356</v>
      </c>
    </row>
    <row r="90" spans="1:102">
      <c r="A90" s="53" t="s">
        <v>7</v>
      </c>
      <c r="B90" s="53" t="s">
        <v>1377</v>
      </c>
      <c r="C90" s="53">
        <v>4114153</v>
      </c>
      <c r="D90" s="53">
        <v>9900</v>
      </c>
      <c r="E90" s="53">
        <v>18</v>
      </c>
      <c r="F90" s="53">
        <v>4188</v>
      </c>
      <c r="G90" s="53">
        <v>126345</v>
      </c>
      <c r="H90" s="53">
        <v>61440</v>
      </c>
      <c r="I90" s="53">
        <v>455144</v>
      </c>
      <c r="J90" s="53">
        <v>209849</v>
      </c>
      <c r="K90" s="53">
        <v>856966</v>
      </c>
      <c r="L90" s="53">
        <v>902</v>
      </c>
      <c r="M90" s="53">
        <v>14854</v>
      </c>
      <c r="N90" s="53">
        <v>2972</v>
      </c>
      <c r="O90" s="53">
        <v>56333</v>
      </c>
      <c r="P90" s="53">
        <v>34729</v>
      </c>
      <c r="Q90" s="53">
        <v>109790</v>
      </c>
      <c r="R90" s="53">
        <v>12138</v>
      </c>
      <c r="S90" s="53">
        <v>119196</v>
      </c>
      <c r="T90" s="53">
        <v>60267</v>
      </c>
      <c r="U90" s="53">
        <v>637559</v>
      </c>
      <c r="V90" s="53">
        <v>258173</v>
      </c>
      <c r="W90" s="53">
        <v>1087333</v>
      </c>
      <c r="X90" s="53">
        <v>0</v>
      </c>
      <c r="Y90" s="53">
        <v>0</v>
      </c>
      <c r="Z90" s="53">
        <v>0</v>
      </c>
      <c r="AA90" s="53">
        <v>0</v>
      </c>
      <c r="AB90" s="53">
        <v>0</v>
      </c>
      <c r="AC90" s="53">
        <v>0</v>
      </c>
      <c r="AD90" s="53">
        <v>0</v>
      </c>
      <c r="AE90" s="53">
        <v>0</v>
      </c>
      <c r="AF90" s="53">
        <v>0</v>
      </c>
      <c r="AG90" s="53">
        <v>0</v>
      </c>
      <c r="AH90" s="53">
        <v>0</v>
      </c>
      <c r="AI90" s="53">
        <v>0</v>
      </c>
      <c r="AJ90" s="53">
        <v>0</v>
      </c>
      <c r="AK90" s="53">
        <v>0</v>
      </c>
      <c r="AL90" s="53">
        <v>0</v>
      </c>
      <c r="AM90" s="53">
        <v>0</v>
      </c>
      <c r="AN90" s="53">
        <v>0</v>
      </c>
      <c r="AO90" s="53">
        <v>0</v>
      </c>
      <c r="AP90" s="53">
        <v>0</v>
      </c>
      <c r="AQ90" s="53">
        <v>0</v>
      </c>
      <c r="AR90" s="53">
        <v>0</v>
      </c>
      <c r="AS90" s="53">
        <v>0</v>
      </c>
      <c r="AT90" s="53">
        <v>0</v>
      </c>
      <c r="AU90" s="53">
        <v>0</v>
      </c>
      <c r="AV90" s="53">
        <v>17228</v>
      </c>
      <c r="AW90" s="53">
        <v>260395</v>
      </c>
      <c r="AX90" s="53">
        <v>124679</v>
      </c>
      <c r="AY90" s="53">
        <v>1149036</v>
      </c>
      <c r="AZ90" s="53">
        <v>502751</v>
      </c>
      <c r="BA90" s="53">
        <v>2054089</v>
      </c>
      <c r="BB90" s="53">
        <v>25269</v>
      </c>
      <c r="BC90" s="53">
        <v>2971</v>
      </c>
      <c r="BD90" s="53">
        <v>23839</v>
      </c>
      <c r="BE90" s="53">
        <v>0</v>
      </c>
      <c r="BF90" s="53">
        <v>4188</v>
      </c>
      <c r="BG90" s="53">
        <v>902</v>
      </c>
      <c r="BH90" s="53">
        <v>12138</v>
      </c>
      <c r="BI90" s="53">
        <v>0</v>
      </c>
      <c r="BJ90" s="53">
        <v>29457</v>
      </c>
      <c r="BK90" s="53">
        <v>3873</v>
      </c>
      <c r="BL90" s="53">
        <v>35977</v>
      </c>
      <c r="BM90" s="53">
        <v>0</v>
      </c>
      <c r="BN90" s="53">
        <v>3.44E-2</v>
      </c>
      <c r="BO90" s="53">
        <v>3.5299999999999998E-2</v>
      </c>
      <c r="BP90" s="53">
        <v>3.3099999999999997E-2</v>
      </c>
      <c r="BQ90" s="53">
        <v>0</v>
      </c>
      <c r="BR90" s="53">
        <v>446437</v>
      </c>
      <c r="BS90" s="53">
        <v>74623</v>
      </c>
      <c r="BT90" s="53">
        <v>460771</v>
      </c>
      <c r="BU90" s="53">
        <v>0</v>
      </c>
      <c r="BV90" s="53">
        <v>15357</v>
      </c>
      <c r="BW90" s="53">
        <v>2634</v>
      </c>
      <c r="BX90" s="53">
        <v>15252</v>
      </c>
      <c r="BY90" s="53">
        <v>0</v>
      </c>
      <c r="BZ90" s="53">
        <v>14885</v>
      </c>
      <c r="CA90" s="53">
        <v>14885</v>
      </c>
      <c r="CB90" s="53">
        <v>14885</v>
      </c>
      <c r="CC90" s="53">
        <v>14885</v>
      </c>
      <c r="CD90" s="53">
        <v>1.0317000000000001</v>
      </c>
      <c r="CE90" s="53">
        <v>0.17699999999999999</v>
      </c>
      <c r="CF90" s="53">
        <v>1.0246999999999999</v>
      </c>
      <c r="CG90" s="53">
        <v>0</v>
      </c>
      <c r="CH90" s="53">
        <v>24419</v>
      </c>
      <c r="CI90" s="53">
        <v>24419</v>
      </c>
      <c r="CJ90" s="53">
        <v>24419</v>
      </c>
      <c r="CK90" s="53">
        <v>24419</v>
      </c>
      <c r="CL90" s="53">
        <v>25193</v>
      </c>
      <c r="CM90" s="53">
        <v>4322</v>
      </c>
      <c r="CN90" s="53">
        <v>25022</v>
      </c>
      <c r="CO90" s="53">
        <v>0</v>
      </c>
      <c r="CP90" s="53">
        <v>0</v>
      </c>
      <c r="CQ90" s="53">
        <v>0</v>
      </c>
      <c r="CR90" s="53">
        <v>0</v>
      </c>
      <c r="CS90" s="53">
        <v>8000</v>
      </c>
      <c r="CT90" s="53">
        <v>25193</v>
      </c>
      <c r="CU90" s="53">
        <v>4322</v>
      </c>
      <c r="CV90" s="53">
        <v>25022</v>
      </c>
      <c r="CW90" s="53">
        <v>8000</v>
      </c>
      <c r="CX90" s="53">
        <v>62537</v>
      </c>
    </row>
    <row r="91" spans="1:102">
      <c r="A91" s="53" t="s">
        <v>7</v>
      </c>
      <c r="B91" s="53" t="s">
        <v>1377</v>
      </c>
      <c r="C91" s="53">
        <v>4114179</v>
      </c>
      <c r="D91" s="53">
        <v>23400</v>
      </c>
      <c r="E91" s="53">
        <v>18</v>
      </c>
      <c r="F91" s="53">
        <v>10301</v>
      </c>
      <c r="G91" s="53">
        <v>13371</v>
      </c>
      <c r="H91" s="53">
        <v>15660</v>
      </c>
      <c r="I91" s="53">
        <v>883741</v>
      </c>
      <c r="J91" s="53">
        <v>580565</v>
      </c>
      <c r="K91" s="53">
        <v>1503638</v>
      </c>
      <c r="L91" s="53">
        <v>159</v>
      </c>
      <c r="M91" s="53">
        <v>2381</v>
      </c>
      <c r="N91" s="53">
        <v>2789</v>
      </c>
      <c r="O91" s="53">
        <v>251309</v>
      </c>
      <c r="P91" s="53">
        <v>152506</v>
      </c>
      <c r="Q91" s="53">
        <v>409144</v>
      </c>
      <c r="R91" s="53">
        <v>1485</v>
      </c>
      <c r="S91" s="53">
        <v>10416</v>
      </c>
      <c r="T91" s="53">
        <v>12199</v>
      </c>
      <c r="U91" s="53">
        <v>762810</v>
      </c>
      <c r="V91" s="53">
        <v>583265</v>
      </c>
      <c r="W91" s="53">
        <v>1370175</v>
      </c>
      <c r="X91" s="53">
        <v>0</v>
      </c>
      <c r="Y91" s="53">
        <v>0</v>
      </c>
      <c r="Z91" s="53">
        <v>0</v>
      </c>
      <c r="AA91" s="53">
        <v>0</v>
      </c>
      <c r="AB91" s="53">
        <v>0</v>
      </c>
      <c r="AC91" s="53">
        <v>0</v>
      </c>
      <c r="AD91" s="53">
        <v>0</v>
      </c>
      <c r="AE91" s="53">
        <v>0</v>
      </c>
      <c r="AF91" s="53">
        <v>0</v>
      </c>
      <c r="AG91" s="53">
        <v>0</v>
      </c>
      <c r="AH91" s="53">
        <v>0</v>
      </c>
      <c r="AI91" s="53">
        <v>0</v>
      </c>
      <c r="AJ91" s="53">
        <v>0</v>
      </c>
      <c r="AK91" s="53">
        <v>0</v>
      </c>
      <c r="AL91" s="53">
        <v>0</v>
      </c>
      <c r="AM91" s="53">
        <v>0</v>
      </c>
      <c r="AN91" s="53">
        <v>0</v>
      </c>
      <c r="AO91" s="53">
        <v>0</v>
      </c>
      <c r="AP91" s="53">
        <v>0</v>
      </c>
      <c r="AQ91" s="53">
        <v>0</v>
      </c>
      <c r="AR91" s="53">
        <v>0</v>
      </c>
      <c r="AS91" s="53">
        <v>0</v>
      </c>
      <c r="AT91" s="53">
        <v>0</v>
      </c>
      <c r="AU91" s="53">
        <v>0</v>
      </c>
      <c r="AV91" s="53">
        <v>11945</v>
      </c>
      <c r="AW91" s="53">
        <v>26168</v>
      </c>
      <c r="AX91" s="53">
        <v>30648</v>
      </c>
      <c r="AY91" s="53">
        <v>1897860</v>
      </c>
      <c r="AZ91" s="53">
        <v>1316336</v>
      </c>
      <c r="BA91" s="53">
        <v>3282957</v>
      </c>
      <c r="BB91" s="53">
        <v>2674</v>
      </c>
      <c r="BC91" s="53">
        <v>476</v>
      </c>
      <c r="BD91" s="53">
        <v>2083</v>
      </c>
      <c r="BE91" s="53">
        <v>0</v>
      </c>
      <c r="BF91" s="53">
        <v>10301</v>
      </c>
      <c r="BG91" s="53">
        <v>159</v>
      </c>
      <c r="BH91" s="53">
        <v>1485</v>
      </c>
      <c r="BI91" s="53">
        <v>0</v>
      </c>
      <c r="BJ91" s="53">
        <v>12975</v>
      </c>
      <c r="BK91" s="53">
        <v>635</v>
      </c>
      <c r="BL91" s="53">
        <v>3568</v>
      </c>
      <c r="BM91" s="53">
        <v>0</v>
      </c>
      <c r="BN91" s="53">
        <v>8.6E-3</v>
      </c>
      <c r="BO91" s="53">
        <v>1.6000000000000001E-3</v>
      </c>
      <c r="BP91" s="53">
        <v>2.5999999999999999E-3</v>
      </c>
      <c r="BQ91" s="53">
        <v>0</v>
      </c>
      <c r="BR91" s="53">
        <v>857677</v>
      </c>
      <c r="BS91" s="53">
        <v>162638</v>
      </c>
      <c r="BT91" s="53">
        <v>893103</v>
      </c>
      <c r="BU91" s="53">
        <v>0</v>
      </c>
      <c r="BV91" s="53">
        <v>7376</v>
      </c>
      <c r="BW91" s="53">
        <v>260</v>
      </c>
      <c r="BX91" s="53">
        <v>2322</v>
      </c>
      <c r="BY91" s="53">
        <v>0</v>
      </c>
      <c r="BZ91" s="53">
        <v>15387</v>
      </c>
      <c r="CA91" s="53">
        <v>15387</v>
      </c>
      <c r="CB91" s="53">
        <v>15387</v>
      </c>
      <c r="CC91" s="53">
        <v>15387</v>
      </c>
      <c r="CD91" s="53">
        <v>0.47939999999999999</v>
      </c>
      <c r="CE91" s="53">
        <v>1.6899999999999998E-2</v>
      </c>
      <c r="CF91" s="53">
        <v>0.15090000000000001</v>
      </c>
      <c r="CG91" s="53">
        <v>0</v>
      </c>
      <c r="CH91" s="53">
        <v>33408</v>
      </c>
      <c r="CI91" s="53">
        <v>33408</v>
      </c>
      <c r="CJ91" s="53">
        <v>33408</v>
      </c>
      <c r="CK91" s="53">
        <v>33408</v>
      </c>
      <c r="CL91" s="53">
        <v>16016</v>
      </c>
      <c r="CM91" s="53">
        <v>565</v>
      </c>
      <c r="CN91" s="53">
        <v>5041</v>
      </c>
      <c r="CO91" s="53">
        <v>0</v>
      </c>
      <c r="CP91" s="53">
        <v>0</v>
      </c>
      <c r="CQ91" s="53">
        <v>0</v>
      </c>
      <c r="CR91" s="53">
        <v>0</v>
      </c>
      <c r="CS91" s="53">
        <v>0</v>
      </c>
      <c r="CT91" s="53">
        <v>16016</v>
      </c>
      <c r="CU91" s="53">
        <v>565</v>
      </c>
      <c r="CV91" s="53">
        <v>5041</v>
      </c>
      <c r="CW91" s="53">
        <v>0</v>
      </c>
      <c r="CX91" s="53">
        <v>21622</v>
      </c>
    </row>
    <row r="92" spans="1:102">
      <c r="A92" s="53" t="s">
        <v>7</v>
      </c>
      <c r="B92" s="53" t="s">
        <v>1377</v>
      </c>
      <c r="C92" s="53">
        <v>4114187</v>
      </c>
      <c r="D92" s="53">
        <v>20900</v>
      </c>
      <c r="E92" s="53">
        <v>18</v>
      </c>
      <c r="F92" s="53">
        <v>2911</v>
      </c>
      <c r="G92" s="53">
        <v>51367</v>
      </c>
      <c r="H92" s="53">
        <v>33280</v>
      </c>
      <c r="I92" s="53">
        <v>347794</v>
      </c>
      <c r="J92" s="53">
        <v>187751</v>
      </c>
      <c r="K92" s="53">
        <v>623103</v>
      </c>
      <c r="L92" s="53">
        <v>2922</v>
      </c>
      <c r="M92" s="53">
        <v>13711</v>
      </c>
      <c r="N92" s="53">
        <v>8375</v>
      </c>
      <c r="O92" s="53">
        <v>44112</v>
      </c>
      <c r="P92" s="53">
        <v>35892</v>
      </c>
      <c r="Q92" s="53">
        <v>105012</v>
      </c>
      <c r="R92" s="53">
        <v>3813</v>
      </c>
      <c r="S92" s="53">
        <v>42152</v>
      </c>
      <c r="T92" s="53">
        <v>25248</v>
      </c>
      <c r="U92" s="53">
        <v>353254</v>
      </c>
      <c r="V92" s="53">
        <v>175490</v>
      </c>
      <c r="W92" s="53">
        <v>599957</v>
      </c>
      <c r="X92" s="53">
        <v>0</v>
      </c>
      <c r="Y92" s="53">
        <v>0</v>
      </c>
      <c r="Z92" s="53">
        <v>0</v>
      </c>
      <c r="AA92" s="53">
        <v>0</v>
      </c>
      <c r="AB92" s="53">
        <v>0</v>
      </c>
      <c r="AC92" s="53">
        <v>0</v>
      </c>
      <c r="AD92" s="53">
        <v>0</v>
      </c>
      <c r="AE92" s="53">
        <v>0</v>
      </c>
      <c r="AF92" s="53">
        <v>0</v>
      </c>
      <c r="AG92" s="53">
        <v>0</v>
      </c>
      <c r="AH92" s="53">
        <v>0</v>
      </c>
      <c r="AI92" s="53">
        <v>0</v>
      </c>
      <c r="AJ92" s="53">
        <v>0</v>
      </c>
      <c r="AK92" s="53">
        <v>0</v>
      </c>
      <c r="AL92" s="53">
        <v>0</v>
      </c>
      <c r="AM92" s="53">
        <v>0</v>
      </c>
      <c r="AN92" s="53">
        <v>0</v>
      </c>
      <c r="AO92" s="53">
        <v>0</v>
      </c>
      <c r="AP92" s="53">
        <v>0</v>
      </c>
      <c r="AQ92" s="53">
        <v>0</v>
      </c>
      <c r="AR92" s="53">
        <v>0</v>
      </c>
      <c r="AS92" s="53">
        <v>0</v>
      </c>
      <c r="AT92" s="53">
        <v>0</v>
      </c>
      <c r="AU92" s="53">
        <v>0</v>
      </c>
      <c r="AV92" s="53">
        <v>9646</v>
      </c>
      <c r="AW92" s="53">
        <v>107230</v>
      </c>
      <c r="AX92" s="53">
        <v>66903</v>
      </c>
      <c r="AY92" s="53">
        <v>745160</v>
      </c>
      <c r="AZ92" s="53">
        <v>399133</v>
      </c>
      <c r="BA92" s="53">
        <v>1328072</v>
      </c>
      <c r="BB92" s="53">
        <v>10273</v>
      </c>
      <c r="BC92" s="53">
        <v>2742</v>
      </c>
      <c r="BD92" s="53">
        <v>8430</v>
      </c>
      <c r="BE92" s="53">
        <v>0</v>
      </c>
      <c r="BF92" s="53">
        <v>2911</v>
      </c>
      <c r="BG92" s="53">
        <v>2922</v>
      </c>
      <c r="BH92" s="53">
        <v>3813</v>
      </c>
      <c r="BI92" s="53">
        <v>0</v>
      </c>
      <c r="BJ92" s="53">
        <v>13184</v>
      </c>
      <c r="BK92" s="53">
        <v>5664</v>
      </c>
      <c r="BL92" s="53">
        <v>12243</v>
      </c>
      <c r="BM92" s="53">
        <v>0</v>
      </c>
      <c r="BN92" s="53">
        <v>2.12E-2</v>
      </c>
      <c r="BO92" s="53">
        <v>5.3900000000000003E-2</v>
      </c>
      <c r="BP92" s="53">
        <v>2.0400000000000001E-2</v>
      </c>
      <c r="BQ92" s="53">
        <v>0</v>
      </c>
      <c r="BR92" s="53">
        <v>399745.05634299997</v>
      </c>
      <c r="BS92" s="53">
        <v>75582.249051999999</v>
      </c>
      <c r="BT92" s="53">
        <v>221805.57296600001</v>
      </c>
      <c r="BU92" s="53">
        <v>0</v>
      </c>
      <c r="BV92" s="53">
        <v>8475</v>
      </c>
      <c r="BW92" s="53">
        <v>4074</v>
      </c>
      <c r="BX92" s="53">
        <v>4525</v>
      </c>
      <c r="BY92" s="53">
        <v>0</v>
      </c>
      <c r="BZ92" s="53">
        <v>24881</v>
      </c>
      <c r="CA92" s="53">
        <v>24881</v>
      </c>
      <c r="CB92" s="53">
        <v>24881</v>
      </c>
      <c r="CC92" s="53">
        <v>24881</v>
      </c>
      <c r="CD92" s="53">
        <v>0.34060000000000001</v>
      </c>
      <c r="CE92" s="53">
        <v>0.16370000000000001</v>
      </c>
      <c r="CF92" s="53">
        <v>0.18190000000000001</v>
      </c>
      <c r="CG92" s="53">
        <v>0</v>
      </c>
      <c r="CH92" s="53">
        <v>33417</v>
      </c>
      <c r="CI92" s="53">
        <v>33417</v>
      </c>
      <c r="CJ92" s="53">
        <v>33417</v>
      </c>
      <c r="CK92" s="53">
        <v>33417</v>
      </c>
      <c r="CL92" s="53">
        <v>11382</v>
      </c>
      <c r="CM92" s="53">
        <v>5470</v>
      </c>
      <c r="CN92" s="53">
        <v>6079</v>
      </c>
      <c r="CO92" s="53">
        <v>0</v>
      </c>
      <c r="CP92" s="53">
        <v>0</v>
      </c>
      <c r="CQ92" s="53">
        <v>0</v>
      </c>
      <c r="CR92" s="53">
        <v>0</v>
      </c>
      <c r="CS92" s="53">
        <v>0</v>
      </c>
      <c r="CT92" s="53">
        <v>11382</v>
      </c>
      <c r="CU92" s="53">
        <v>5470</v>
      </c>
      <c r="CV92" s="53">
        <v>6079</v>
      </c>
      <c r="CW92" s="53">
        <v>0</v>
      </c>
      <c r="CX92" s="53">
        <v>22931</v>
      </c>
    </row>
    <row r="93" spans="1:102">
      <c r="A93" s="53" t="s">
        <v>7</v>
      </c>
      <c r="B93" s="53" t="s">
        <v>1377</v>
      </c>
      <c r="C93" s="53">
        <v>4114195</v>
      </c>
      <c r="D93" s="53">
        <v>19100</v>
      </c>
      <c r="E93" s="53">
        <v>18</v>
      </c>
      <c r="F93" s="53">
        <v>866</v>
      </c>
      <c r="G93" s="53">
        <v>34785.851993999997</v>
      </c>
      <c r="H93" s="53">
        <v>67308.148006000003</v>
      </c>
      <c r="I93" s="53">
        <v>1168209</v>
      </c>
      <c r="J93" s="53">
        <v>552813</v>
      </c>
      <c r="K93" s="53">
        <v>1823982</v>
      </c>
      <c r="L93" s="53">
        <v>954</v>
      </c>
      <c r="M93" s="53">
        <v>627</v>
      </c>
      <c r="N93" s="53">
        <v>8867</v>
      </c>
      <c r="O93" s="53">
        <v>161056</v>
      </c>
      <c r="P93" s="53">
        <v>85607</v>
      </c>
      <c r="Q93" s="53">
        <v>257111</v>
      </c>
      <c r="R93" s="53">
        <v>0</v>
      </c>
      <c r="S93" s="53">
        <v>10556</v>
      </c>
      <c r="T93" s="53">
        <v>17921</v>
      </c>
      <c r="U93" s="53">
        <v>1221907</v>
      </c>
      <c r="V93" s="53">
        <v>558848</v>
      </c>
      <c r="W93" s="53">
        <v>1809232</v>
      </c>
      <c r="X93" s="53">
        <v>0</v>
      </c>
      <c r="Y93" s="53">
        <v>0</v>
      </c>
      <c r="Z93" s="53">
        <v>0</v>
      </c>
      <c r="AA93" s="53">
        <v>0</v>
      </c>
      <c r="AB93" s="53">
        <v>0</v>
      </c>
      <c r="AC93" s="53">
        <v>0</v>
      </c>
      <c r="AD93" s="53">
        <v>0</v>
      </c>
      <c r="AE93" s="53">
        <v>0</v>
      </c>
      <c r="AF93" s="53">
        <v>0</v>
      </c>
      <c r="AG93" s="53">
        <v>0</v>
      </c>
      <c r="AH93" s="53">
        <v>0</v>
      </c>
      <c r="AI93" s="53">
        <v>0</v>
      </c>
      <c r="AJ93" s="53">
        <v>0</v>
      </c>
      <c r="AK93" s="53">
        <v>0</v>
      </c>
      <c r="AL93" s="53">
        <v>0</v>
      </c>
      <c r="AM93" s="53">
        <v>0</v>
      </c>
      <c r="AN93" s="53">
        <v>0</v>
      </c>
      <c r="AO93" s="53">
        <v>0</v>
      </c>
      <c r="AP93" s="53">
        <v>0</v>
      </c>
      <c r="AQ93" s="53">
        <v>0</v>
      </c>
      <c r="AR93" s="53">
        <v>0</v>
      </c>
      <c r="AS93" s="53">
        <v>0</v>
      </c>
      <c r="AT93" s="53">
        <v>0</v>
      </c>
      <c r="AU93" s="53">
        <v>0</v>
      </c>
      <c r="AV93" s="53">
        <v>1820</v>
      </c>
      <c r="AW93" s="53">
        <v>45968.851993999997</v>
      </c>
      <c r="AX93" s="53">
        <v>94096.148006000003</v>
      </c>
      <c r="AY93" s="53">
        <v>2551172</v>
      </c>
      <c r="AZ93" s="53">
        <v>1197268</v>
      </c>
      <c r="BA93" s="53">
        <v>3890325</v>
      </c>
      <c r="BB93" s="53">
        <v>6957</v>
      </c>
      <c r="BC93" s="53">
        <v>125</v>
      </c>
      <c r="BD93" s="53">
        <v>2111</v>
      </c>
      <c r="BE93" s="53">
        <v>0</v>
      </c>
      <c r="BF93" s="53">
        <v>866</v>
      </c>
      <c r="BG93" s="53">
        <v>954</v>
      </c>
      <c r="BH93" s="53">
        <v>0</v>
      </c>
      <c r="BI93" s="53">
        <v>0</v>
      </c>
      <c r="BJ93" s="53">
        <v>7823</v>
      </c>
      <c r="BK93" s="53">
        <v>1079</v>
      </c>
      <c r="BL93" s="53">
        <v>2111</v>
      </c>
      <c r="BM93" s="53">
        <v>0</v>
      </c>
      <c r="BN93" s="53">
        <v>4.3E-3</v>
      </c>
      <c r="BO93" s="53">
        <v>4.1999999999999997E-3</v>
      </c>
      <c r="BP93" s="53">
        <v>1.1999999999999999E-3</v>
      </c>
      <c r="BQ93" s="53">
        <v>0</v>
      </c>
      <c r="BR93" s="53">
        <v>816392.61172799999</v>
      </c>
      <c r="BS93" s="53">
        <v>119200.632904</v>
      </c>
      <c r="BT93" s="53">
        <v>750186.90229200001</v>
      </c>
      <c r="BU93" s="53">
        <v>0</v>
      </c>
      <c r="BV93" s="53">
        <v>3510</v>
      </c>
      <c r="BW93" s="53">
        <v>501</v>
      </c>
      <c r="BX93" s="53">
        <v>900</v>
      </c>
      <c r="BY93" s="53">
        <v>0</v>
      </c>
      <c r="BZ93" s="53">
        <v>23980</v>
      </c>
      <c r="CA93" s="53">
        <v>23980</v>
      </c>
      <c r="CB93" s="53">
        <v>23980</v>
      </c>
      <c r="CC93" s="53">
        <v>23980</v>
      </c>
      <c r="CD93" s="53">
        <v>0.1464</v>
      </c>
      <c r="CE93" s="53">
        <v>2.0899999999999998E-2</v>
      </c>
      <c r="CF93" s="53">
        <v>3.7499999999999999E-2</v>
      </c>
      <c r="CG93" s="53">
        <v>0</v>
      </c>
      <c r="CH93" s="53">
        <v>41778</v>
      </c>
      <c r="CI93" s="53">
        <v>41778</v>
      </c>
      <c r="CJ93" s="53">
        <v>41778</v>
      </c>
      <c r="CK93" s="53">
        <v>41778</v>
      </c>
      <c r="CL93" s="53">
        <v>6116</v>
      </c>
      <c r="CM93" s="53">
        <v>873</v>
      </c>
      <c r="CN93" s="53">
        <v>1567</v>
      </c>
      <c r="CO93" s="53">
        <v>0</v>
      </c>
      <c r="CP93" s="53">
        <v>0</v>
      </c>
      <c r="CQ93" s="53">
        <v>0</v>
      </c>
      <c r="CR93" s="53">
        <v>0</v>
      </c>
      <c r="CS93" s="53">
        <v>0</v>
      </c>
      <c r="CT93" s="53">
        <v>6116</v>
      </c>
      <c r="CU93" s="53">
        <v>873</v>
      </c>
      <c r="CV93" s="53">
        <v>1567</v>
      </c>
      <c r="CW93" s="53">
        <v>0</v>
      </c>
      <c r="CX93" s="53">
        <v>8556</v>
      </c>
    </row>
    <row r="94" spans="1:102">
      <c r="A94" s="53" t="s">
        <v>7</v>
      </c>
      <c r="B94" s="53" t="s">
        <v>1377</v>
      </c>
      <c r="C94" s="53">
        <v>4114229</v>
      </c>
      <c r="D94" s="53">
        <v>3500</v>
      </c>
      <c r="E94" s="53">
        <v>18</v>
      </c>
      <c r="F94" s="53">
        <v>0</v>
      </c>
      <c r="G94" s="53">
        <v>309835</v>
      </c>
      <c r="H94" s="53">
        <v>54677</v>
      </c>
      <c r="I94" s="53">
        <v>1806593</v>
      </c>
      <c r="J94" s="53">
        <v>581763</v>
      </c>
      <c r="K94" s="53">
        <v>2752868</v>
      </c>
      <c r="L94" s="53">
        <v>0</v>
      </c>
      <c r="M94" s="53">
        <v>43134</v>
      </c>
      <c r="N94" s="53">
        <v>7612</v>
      </c>
      <c r="O94" s="53">
        <v>362888</v>
      </c>
      <c r="P94" s="53">
        <v>82864</v>
      </c>
      <c r="Q94" s="53">
        <v>496498</v>
      </c>
      <c r="R94" s="53">
        <v>0</v>
      </c>
      <c r="S94" s="53">
        <v>204728</v>
      </c>
      <c r="T94" s="53">
        <v>36128</v>
      </c>
      <c r="U94" s="53">
        <v>1981086</v>
      </c>
      <c r="V94" s="53">
        <v>470242</v>
      </c>
      <c r="W94" s="53">
        <v>2692184</v>
      </c>
      <c r="X94" s="53">
        <v>0</v>
      </c>
      <c r="Y94" s="53">
        <v>0</v>
      </c>
      <c r="Z94" s="53">
        <v>0</v>
      </c>
      <c r="AA94" s="53">
        <v>0</v>
      </c>
      <c r="AB94" s="53">
        <v>0</v>
      </c>
      <c r="AC94" s="53">
        <v>0</v>
      </c>
      <c r="AD94" s="53">
        <v>0</v>
      </c>
      <c r="AE94" s="53">
        <v>0</v>
      </c>
      <c r="AF94" s="53">
        <v>0</v>
      </c>
      <c r="AG94" s="53">
        <v>0</v>
      </c>
      <c r="AH94" s="53">
        <v>0</v>
      </c>
      <c r="AI94" s="53">
        <v>0</v>
      </c>
      <c r="AJ94" s="53">
        <v>0</v>
      </c>
      <c r="AK94" s="53">
        <v>0</v>
      </c>
      <c r="AL94" s="53">
        <v>0</v>
      </c>
      <c r="AM94" s="53">
        <v>0</v>
      </c>
      <c r="AN94" s="53">
        <v>0</v>
      </c>
      <c r="AO94" s="53">
        <v>0</v>
      </c>
      <c r="AP94" s="53">
        <v>0</v>
      </c>
      <c r="AQ94" s="53">
        <v>0</v>
      </c>
      <c r="AR94" s="53">
        <v>0</v>
      </c>
      <c r="AS94" s="53">
        <v>0</v>
      </c>
      <c r="AT94" s="53">
        <v>0</v>
      </c>
      <c r="AU94" s="53">
        <v>0</v>
      </c>
      <c r="AV94" s="53">
        <v>0</v>
      </c>
      <c r="AW94" s="53">
        <v>557697</v>
      </c>
      <c r="AX94" s="53">
        <v>98417</v>
      </c>
      <c r="AY94" s="53">
        <v>4150567</v>
      </c>
      <c r="AZ94" s="53">
        <v>1134869</v>
      </c>
      <c r="BA94" s="53">
        <v>5941550</v>
      </c>
      <c r="BB94" s="53">
        <v>61967</v>
      </c>
      <c r="BC94" s="53">
        <v>8627</v>
      </c>
      <c r="BD94" s="53">
        <v>40946</v>
      </c>
      <c r="BE94" s="53">
        <v>0</v>
      </c>
      <c r="BF94" s="53">
        <v>0</v>
      </c>
      <c r="BG94" s="53">
        <v>0</v>
      </c>
      <c r="BH94" s="53">
        <v>0</v>
      </c>
      <c r="BI94" s="53">
        <v>0</v>
      </c>
      <c r="BJ94" s="53">
        <v>61967</v>
      </c>
      <c r="BK94" s="53">
        <v>8627</v>
      </c>
      <c r="BL94" s="53">
        <v>40946</v>
      </c>
      <c r="BM94" s="53">
        <v>0</v>
      </c>
      <c r="BN94" s="53">
        <v>2.2499999999999999E-2</v>
      </c>
      <c r="BO94" s="53">
        <v>1.7399999999999999E-2</v>
      </c>
      <c r="BP94" s="53">
        <v>1.52E-2</v>
      </c>
      <c r="BQ94" s="53">
        <v>0</v>
      </c>
      <c r="BR94" s="53">
        <v>901374</v>
      </c>
      <c r="BS94" s="53">
        <v>121086</v>
      </c>
      <c r="BT94" s="53">
        <v>716141</v>
      </c>
      <c r="BU94" s="53">
        <v>0</v>
      </c>
      <c r="BV94" s="53">
        <v>20281</v>
      </c>
      <c r="BW94" s="53">
        <v>2107</v>
      </c>
      <c r="BX94" s="53">
        <v>10885</v>
      </c>
      <c r="BY94" s="53">
        <v>0</v>
      </c>
      <c r="BZ94" s="53">
        <v>17305</v>
      </c>
      <c r="CA94" s="53">
        <v>17305</v>
      </c>
      <c r="CB94" s="53">
        <v>17305</v>
      </c>
      <c r="CC94" s="53">
        <v>17305</v>
      </c>
      <c r="CD94" s="53">
        <v>1.1719999999999999</v>
      </c>
      <c r="CE94" s="53">
        <v>0.12180000000000001</v>
      </c>
      <c r="CF94" s="53">
        <v>0.629</v>
      </c>
      <c r="CG94" s="53">
        <v>0</v>
      </c>
      <c r="CH94" s="53">
        <v>34663</v>
      </c>
      <c r="CI94" s="53">
        <v>34663</v>
      </c>
      <c r="CJ94" s="53">
        <v>34663</v>
      </c>
      <c r="CK94" s="53">
        <v>34663</v>
      </c>
      <c r="CL94" s="53">
        <v>40625</v>
      </c>
      <c r="CM94" s="53">
        <v>4222</v>
      </c>
      <c r="CN94" s="53">
        <v>21803</v>
      </c>
      <c r="CO94" s="53">
        <v>0</v>
      </c>
      <c r="CP94" s="53">
        <v>0</v>
      </c>
      <c r="CQ94" s="53">
        <v>0</v>
      </c>
      <c r="CR94" s="53">
        <v>0</v>
      </c>
      <c r="CS94" s="53">
        <v>0</v>
      </c>
      <c r="CT94" s="53">
        <v>40625</v>
      </c>
      <c r="CU94" s="53">
        <v>4222</v>
      </c>
      <c r="CV94" s="53">
        <v>21803</v>
      </c>
      <c r="CW94" s="53">
        <v>0</v>
      </c>
      <c r="CX94" s="53">
        <v>66650</v>
      </c>
    </row>
    <row r="95" spans="1:102">
      <c r="A95" s="53" t="s">
        <v>7</v>
      </c>
      <c r="B95" s="53" t="s">
        <v>1377</v>
      </c>
      <c r="C95" s="53">
        <v>4114237</v>
      </c>
      <c r="D95" s="53">
        <v>33700</v>
      </c>
      <c r="E95" s="53">
        <v>18</v>
      </c>
      <c r="F95" s="53">
        <v>1639</v>
      </c>
      <c r="G95" s="53">
        <v>48166</v>
      </c>
      <c r="H95" s="53">
        <v>8500</v>
      </c>
      <c r="I95" s="53">
        <v>672437</v>
      </c>
      <c r="J95" s="53">
        <v>78559</v>
      </c>
      <c r="K95" s="53">
        <v>809301</v>
      </c>
      <c r="L95" s="53">
        <v>0</v>
      </c>
      <c r="M95" s="53">
        <v>401</v>
      </c>
      <c r="N95" s="53">
        <v>71</v>
      </c>
      <c r="O95" s="53">
        <v>107741</v>
      </c>
      <c r="P95" s="53">
        <v>21578</v>
      </c>
      <c r="Q95" s="53">
        <v>129791</v>
      </c>
      <c r="R95" s="53">
        <v>2776</v>
      </c>
      <c r="S95" s="53">
        <v>20878</v>
      </c>
      <c r="T95" s="53">
        <v>3684</v>
      </c>
      <c r="U95" s="53">
        <v>654160</v>
      </c>
      <c r="V95" s="53">
        <v>88159</v>
      </c>
      <c r="W95" s="53">
        <v>769657</v>
      </c>
      <c r="X95" s="53">
        <v>0</v>
      </c>
      <c r="Y95" s="53">
        <v>0</v>
      </c>
      <c r="Z95" s="53">
        <v>0</v>
      </c>
      <c r="AA95" s="53">
        <v>0</v>
      </c>
      <c r="AB95" s="53">
        <v>0</v>
      </c>
      <c r="AC95" s="53">
        <v>0</v>
      </c>
      <c r="AD95" s="53">
        <v>0</v>
      </c>
      <c r="AE95" s="53">
        <v>0</v>
      </c>
      <c r="AF95" s="53">
        <v>0</v>
      </c>
      <c r="AG95" s="53">
        <v>0</v>
      </c>
      <c r="AH95" s="53">
        <v>0</v>
      </c>
      <c r="AI95" s="53">
        <v>0</v>
      </c>
      <c r="AJ95" s="53">
        <v>0</v>
      </c>
      <c r="AK95" s="53">
        <v>0</v>
      </c>
      <c r="AL95" s="53">
        <v>0</v>
      </c>
      <c r="AM95" s="53">
        <v>0</v>
      </c>
      <c r="AN95" s="53">
        <v>0</v>
      </c>
      <c r="AO95" s="53">
        <v>0</v>
      </c>
      <c r="AP95" s="53">
        <v>0</v>
      </c>
      <c r="AQ95" s="53">
        <v>0</v>
      </c>
      <c r="AR95" s="53">
        <v>0</v>
      </c>
      <c r="AS95" s="53">
        <v>0</v>
      </c>
      <c r="AT95" s="53">
        <v>0</v>
      </c>
      <c r="AU95" s="53">
        <v>0</v>
      </c>
      <c r="AV95" s="53">
        <v>4415</v>
      </c>
      <c r="AW95" s="53">
        <v>69445</v>
      </c>
      <c r="AX95" s="53">
        <v>12255</v>
      </c>
      <c r="AY95" s="53">
        <v>1434338</v>
      </c>
      <c r="AZ95" s="53">
        <v>188296</v>
      </c>
      <c r="BA95" s="53">
        <v>1708749</v>
      </c>
      <c r="BB95" s="53">
        <v>9633</v>
      </c>
      <c r="BC95" s="53">
        <v>80</v>
      </c>
      <c r="BD95" s="53">
        <v>4176</v>
      </c>
      <c r="BE95" s="53">
        <v>0</v>
      </c>
      <c r="BF95" s="53">
        <v>1639</v>
      </c>
      <c r="BG95" s="53">
        <v>0</v>
      </c>
      <c r="BH95" s="53">
        <v>2776</v>
      </c>
      <c r="BI95" s="53">
        <v>0</v>
      </c>
      <c r="BJ95" s="53">
        <v>11272</v>
      </c>
      <c r="BK95" s="53">
        <v>80</v>
      </c>
      <c r="BL95" s="53">
        <v>6952</v>
      </c>
      <c r="BM95" s="53">
        <v>0</v>
      </c>
      <c r="BN95" s="53">
        <v>1.3899999999999999E-2</v>
      </c>
      <c r="BO95" s="53">
        <v>5.9999999999999995E-4</v>
      </c>
      <c r="BP95" s="53">
        <v>8.9999999999999993E-3</v>
      </c>
      <c r="BQ95" s="53">
        <v>0</v>
      </c>
      <c r="BR95" s="53">
        <v>267695</v>
      </c>
      <c r="BS95" s="53">
        <v>26706</v>
      </c>
      <c r="BT95" s="53">
        <v>203354</v>
      </c>
      <c r="BU95" s="53">
        <v>0</v>
      </c>
      <c r="BV95" s="53">
        <v>3721</v>
      </c>
      <c r="BW95" s="53">
        <v>16</v>
      </c>
      <c r="BX95" s="53">
        <v>1830</v>
      </c>
      <c r="BY95" s="53">
        <v>0</v>
      </c>
      <c r="BZ95" s="53">
        <v>2625</v>
      </c>
      <c r="CA95" s="53">
        <v>2625</v>
      </c>
      <c r="CB95" s="53">
        <v>2625</v>
      </c>
      <c r="CC95" s="53">
        <v>2625</v>
      </c>
      <c r="CD95" s="53">
        <v>1.4175</v>
      </c>
      <c r="CE95" s="53">
        <v>6.1000000000000004E-3</v>
      </c>
      <c r="CF95" s="53">
        <v>0.69710000000000005</v>
      </c>
      <c r="CG95" s="53">
        <v>0</v>
      </c>
      <c r="CH95" s="53">
        <v>8055</v>
      </c>
      <c r="CI95" s="53">
        <v>8055</v>
      </c>
      <c r="CJ95" s="53">
        <v>8055</v>
      </c>
      <c r="CK95" s="53">
        <v>8055</v>
      </c>
      <c r="CL95" s="53">
        <v>11418</v>
      </c>
      <c r="CM95" s="53">
        <v>49</v>
      </c>
      <c r="CN95" s="53">
        <v>5615</v>
      </c>
      <c r="CO95" s="53">
        <v>0</v>
      </c>
      <c r="CP95" s="53">
        <v>0</v>
      </c>
      <c r="CQ95" s="53">
        <v>0</v>
      </c>
      <c r="CR95" s="53">
        <v>0</v>
      </c>
      <c r="CS95" s="53">
        <v>0</v>
      </c>
      <c r="CT95" s="53">
        <v>11418</v>
      </c>
      <c r="CU95" s="53">
        <v>49</v>
      </c>
      <c r="CV95" s="53">
        <v>5615</v>
      </c>
      <c r="CW95" s="53">
        <v>0</v>
      </c>
      <c r="CX95" s="53">
        <v>17082</v>
      </c>
    </row>
    <row r="96" spans="1:102">
      <c r="A96" s="53" t="s">
        <v>7</v>
      </c>
      <c r="B96" s="53" t="s">
        <v>1377</v>
      </c>
      <c r="C96" s="53">
        <v>4114245</v>
      </c>
      <c r="D96" s="53">
        <v>24600</v>
      </c>
      <c r="E96" s="53">
        <v>18</v>
      </c>
      <c r="F96" s="53">
        <v>24994</v>
      </c>
      <c r="G96" s="53">
        <v>81467</v>
      </c>
      <c r="H96" s="53">
        <v>14376</v>
      </c>
      <c r="I96" s="53">
        <v>237968</v>
      </c>
      <c r="J96" s="53">
        <v>473925</v>
      </c>
      <c r="K96" s="53">
        <v>832730</v>
      </c>
      <c r="L96" s="53">
        <v>18221</v>
      </c>
      <c r="M96" s="53">
        <v>41701</v>
      </c>
      <c r="N96" s="53">
        <v>7359</v>
      </c>
      <c r="O96" s="53">
        <v>120534</v>
      </c>
      <c r="P96" s="53">
        <v>240785</v>
      </c>
      <c r="Q96" s="53">
        <v>428600</v>
      </c>
      <c r="R96" s="53">
        <v>27694</v>
      </c>
      <c r="S96" s="53">
        <v>92305</v>
      </c>
      <c r="T96" s="53">
        <v>16289</v>
      </c>
      <c r="U96" s="53">
        <v>279049</v>
      </c>
      <c r="V96" s="53">
        <v>538120</v>
      </c>
      <c r="W96" s="53">
        <v>953457</v>
      </c>
      <c r="X96" s="53">
        <v>0</v>
      </c>
      <c r="Y96" s="53">
        <v>0</v>
      </c>
      <c r="Z96" s="53">
        <v>0</v>
      </c>
      <c r="AA96" s="53">
        <v>0</v>
      </c>
      <c r="AB96" s="53">
        <v>0</v>
      </c>
      <c r="AC96" s="53">
        <v>0</v>
      </c>
      <c r="AD96" s="53">
        <v>0</v>
      </c>
      <c r="AE96" s="53">
        <v>0</v>
      </c>
      <c r="AF96" s="53">
        <v>0</v>
      </c>
      <c r="AG96" s="53">
        <v>0</v>
      </c>
      <c r="AH96" s="53">
        <v>0</v>
      </c>
      <c r="AI96" s="53">
        <v>0</v>
      </c>
      <c r="AJ96" s="53">
        <v>0</v>
      </c>
      <c r="AK96" s="53">
        <v>0</v>
      </c>
      <c r="AL96" s="53">
        <v>0</v>
      </c>
      <c r="AM96" s="53">
        <v>0</v>
      </c>
      <c r="AN96" s="53">
        <v>0</v>
      </c>
      <c r="AO96" s="53">
        <v>0</v>
      </c>
      <c r="AP96" s="53">
        <v>0</v>
      </c>
      <c r="AQ96" s="53">
        <v>0</v>
      </c>
      <c r="AR96" s="53">
        <v>0</v>
      </c>
      <c r="AS96" s="53">
        <v>0</v>
      </c>
      <c r="AT96" s="53">
        <v>0</v>
      </c>
      <c r="AU96" s="53">
        <v>0</v>
      </c>
      <c r="AV96" s="53">
        <v>70909</v>
      </c>
      <c r="AW96" s="53">
        <v>215473</v>
      </c>
      <c r="AX96" s="53">
        <v>38024</v>
      </c>
      <c r="AY96" s="53">
        <v>637551</v>
      </c>
      <c r="AZ96" s="53">
        <v>1252830</v>
      </c>
      <c r="BA96" s="53">
        <v>2214787</v>
      </c>
      <c r="BB96" s="53">
        <v>16293</v>
      </c>
      <c r="BC96" s="53">
        <v>8340</v>
      </c>
      <c r="BD96" s="53">
        <v>18461</v>
      </c>
      <c r="BE96" s="53">
        <v>0</v>
      </c>
      <c r="BF96" s="53">
        <v>24994</v>
      </c>
      <c r="BG96" s="53">
        <v>18221</v>
      </c>
      <c r="BH96" s="53">
        <v>27694</v>
      </c>
      <c r="BI96" s="53">
        <v>0</v>
      </c>
      <c r="BJ96" s="53">
        <v>41287</v>
      </c>
      <c r="BK96" s="53">
        <v>26561</v>
      </c>
      <c r="BL96" s="53">
        <v>46155</v>
      </c>
      <c r="BM96" s="53">
        <v>0</v>
      </c>
      <c r="BN96" s="53">
        <v>4.9599999999999998E-2</v>
      </c>
      <c r="BO96" s="53">
        <v>6.2E-2</v>
      </c>
      <c r="BP96" s="53">
        <v>4.8399999999999999E-2</v>
      </c>
      <c r="BQ96" s="53">
        <v>0</v>
      </c>
      <c r="BR96" s="53">
        <v>267096</v>
      </c>
      <c r="BS96" s="53">
        <v>125268</v>
      </c>
      <c r="BT96" s="53">
        <v>253795</v>
      </c>
      <c r="BU96" s="53">
        <v>0</v>
      </c>
      <c r="BV96" s="53">
        <v>13248</v>
      </c>
      <c r="BW96" s="53">
        <v>7767</v>
      </c>
      <c r="BX96" s="53">
        <v>12284</v>
      </c>
      <c r="BY96" s="53">
        <v>0</v>
      </c>
      <c r="BZ96" s="53">
        <v>23548</v>
      </c>
      <c r="CA96" s="53">
        <v>23548</v>
      </c>
      <c r="CB96" s="53">
        <v>23548</v>
      </c>
      <c r="CC96" s="53">
        <v>23548</v>
      </c>
      <c r="CD96" s="53">
        <v>0.56259999999999999</v>
      </c>
      <c r="CE96" s="53">
        <v>0.32979999999999998</v>
      </c>
      <c r="CF96" s="53">
        <v>0.52170000000000005</v>
      </c>
      <c r="CG96" s="53">
        <v>0</v>
      </c>
      <c r="CH96" s="53">
        <v>35877</v>
      </c>
      <c r="CI96" s="53">
        <v>35877</v>
      </c>
      <c r="CJ96" s="53">
        <v>35877</v>
      </c>
      <c r="CK96" s="53">
        <v>35877</v>
      </c>
      <c r="CL96" s="53">
        <v>20184</v>
      </c>
      <c r="CM96" s="53">
        <v>11832</v>
      </c>
      <c r="CN96" s="53">
        <v>18717</v>
      </c>
      <c r="CO96" s="53">
        <v>0</v>
      </c>
      <c r="CP96" s="53">
        <v>0</v>
      </c>
      <c r="CQ96" s="53">
        <v>0</v>
      </c>
      <c r="CR96" s="53">
        <v>0</v>
      </c>
      <c r="CS96" s="53">
        <v>0</v>
      </c>
      <c r="CT96" s="53">
        <v>20184</v>
      </c>
      <c r="CU96" s="53">
        <v>11832</v>
      </c>
      <c r="CV96" s="53">
        <v>18717</v>
      </c>
      <c r="CW96" s="53">
        <v>0</v>
      </c>
      <c r="CX96" s="53">
        <v>50733</v>
      </c>
    </row>
    <row r="97" spans="1:102">
      <c r="A97" s="53" t="s">
        <v>7</v>
      </c>
      <c r="B97" s="53" t="s">
        <v>1377</v>
      </c>
      <c r="C97" s="53">
        <v>4114252</v>
      </c>
      <c r="D97" s="53">
        <v>40920</v>
      </c>
      <c r="E97" s="53">
        <v>18</v>
      </c>
      <c r="F97" s="53">
        <v>0</v>
      </c>
      <c r="G97" s="53">
        <v>217880</v>
      </c>
      <c r="H97" s="53">
        <v>38449</v>
      </c>
      <c r="I97" s="53">
        <v>629814</v>
      </c>
      <c r="J97" s="53">
        <v>589185</v>
      </c>
      <c r="K97" s="53">
        <v>1475328</v>
      </c>
      <c r="L97" s="53">
        <v>0</v>
      </c>
      <c r="M97" s="53">
        <v>54573</v>
      </c>
      <c r="N97" s="53">
        <v>9631</v>
      </c>
      <c r="O97" s="53">
        <v>236158</v>
      </c>
      <c r="P97" s="53">
        <v>167081</v>
      </c>
      <c r="Q97" s="53">
        <v>467443</v>
      </c>
      <c r="R97" s="53">
        <v>0</v>
      </c>
      <c r="S97" s="53">
        <v>158050</v>
      </c>
      <c r="T97" s="53">
        <v>27891</v>
      </c>
      <c r="U97" s="53">
        <v>726121</v>
      </c>
      <c r="V97" s="53">
        <v>467588</v>
      </c>
      <c r="W97" s="53">
        <v>1379650</v>
      </c>
      <c r="X97" s="53">
        <v>0</v>
      </c>
      <c r="Y97" s="53">
        <v>0</v>
      </c>
      <c r="Z97" s="53">
        <v>0</v>
      </c>
      <c r="AA97" s="53">
        <v>0</v>
      </c>
      <c r="AB97" s="53">
        <v>0</v>
      </c>
      <c r="AC97" s="53">
        <v>0</v>
      </c>
      <c r="AD97" s="53">
        <v>0</v>
      </c>
      <c r="AE97" s="53">
        <v>0</v>
      </c>
      <c r="AF97" s="53">
        <v>0</v>
      </c>
      <c r="AG97" s="53">
        <v>0</v>
      </c>
      <c r="AH97" s="53">
        <v>0</v>
      </c>
      <c r="AI97" s="53">
        <v>0</v>
      </c>
      <c r="AJ97" s="53">
        <v>0</v>
      </c>
      <c r="AK97" s="53">
        <v>0</v>
      </c>
      <c r="AL97" s="53">
        <v>0</v>
      </c>
      <c r="AM97" s="53">
        <v>0</v>
      </c>
      <c r="AN97" s="53">
        <v>0</v>
      </c>
      <c r="AO97" s="53">
        <v>0</v>
      </c>
      <c r="AP97" s="53">
        <v>0</v>
      </c>
      <c r="AQ97" s="53">
        <v>0</v>
      </c>
      <c r="AR97" s="53">
        <v>0</v>
      </c>
      <c r="AS97" s="53">
        <v>0</v>
      </c>
      <c r="AT97" s="53">
        <v>0</v>
      </c>
      <c r="AU97" s="53">
        <v>0</v>
      </c>
      <c r="AV97" s="53">
        <v>0</v>
      </c>
      <c r="AW97" s="53">
        <v>430503</v>
      </c>
      <c r="AX97" s="53">
        <v>75971</v>
      </c>
      <c r="AY97" s="53">
        <v>1592093</v>
      </c>
      <c r="AZ97" s="53">
        <v>1223854</v>
      </c>
      <c r="BA97" s="53">
        <v>3322421</v>
      </c>
      <c r="BB97" s="53">
        <v>43576</v>
      </c>
      <c r="BC97" s="53">
        <v>10915</v>
      </c>
      <c r="BD97" s="53">
        <v>31610</v>
      </c>
      <c r="BE97" s="53">
        <v>0</v>
      </c>
      <c r="BF97" s="53">
        <v>0</v>
      </c>
      <c r="BG97" s="53">
        <v>0</v>
      </c>
      <c r="BH97" s="53">
        <v>0</v>
      </c>
      <c r="BI97" s="53">
        <v>0</v>
      </c>
      <c r="BJ97" s="53">
        <v>43576</v>
      </c>
      <c r="BK97" s="53">
        <v>10915</v>
      </c>
      <c r="BL97" s="53">
        <v>31610</v>
      </c>
      <c r="BM97" s="53">
        <v>0</v>
      </c>
      <c r="BN97" s="53">
        <v>2.9499999999999998E-2</v>
      </c>
      <c r="BO97" s="53">
        <v>2.3400000000000001E-2</v>
      </c>
      <c r="BP97" s="53">
        <v>2.29E-2</v>
      </c>
      <c r="BQ97" s="53">
        <v>0</v>
      </c>
      <c r="BR97" s="53">
        <v>460226</v>
      </c>
      <c r="BS97" s="53">
        <v>105550</v>
      </c>
      <c r="BT97" s="53">
        <v>357388</v>
      </c>
      <c r="BU97" s="53">
        <v>0</v>
      </c>
      <c r="BV97" s="53">
        <v>13577</v>
      </c>
      <c r="BW97" s="53">
        <v>2470</v>
      </c>
      <c r="BX97" s="53">
        <v>8184</v>
      </c>
      <c r="BY97" s="53">
        <v>0</v>
      </c>
      <c r="BZ97" s="53">
        <v>18187</v>
      </c>
      <c r="CA97" s="53">
        <v>18187</v>
      </c>
      <c r="CB97" s="53">
        <v>18187</v>
      </c>
      <c r="CC97" s="53">
        <v>18187</v>
      </c>
      <c r="CD97" s="53">
        <v>0.74650000000000005</v>
      </c>
      <c r="CE97" s="53">
        <v>0.1358</v>
      </c>
      <c r="CF97" s="53">
        <v>0.45</v>
      </c>
      <c r="CG97" s="53">
        <v>0</v>
      </c>
      <c r="CH97" s="53">
        <v>29272</v>
      </c>
      <c r="CI97" s="53">
        <v>29272</v>
      </c>
      <c r="CJ97" s="53">
        <v>29272</v>
      </c>
      <c r="CK97" s="53">
        <v>29272</v>
      </c>
      <c r="CL97" s="53">
        <v>21852</v>
      </c>
      <c r="CM97" s="53">
        <v>3975</v>
      </c>
      <c r="CN97" s="53">
        <v>13172</v>
      </c>
      <c r="CO97" s="53">
        <v>0</v>
      </c>
      <c r="CP97" s="53">
        <v>0</v>
      </c>
      <c r="CQ97" s="53">
        <v>0</v>
      </c>
      <c r="CR97" s="53">
        <v>0</v>
      </c>
      <c r="CS97" s="53">
        <v>0</v>
      </c>
      <c r="CT97" s="53">
        <v>21852</v>
      </c>
      <c r="CU97" s="53">
        <v>3975</v>
      </c>
      <c r="CV97" s="53">
        <v>13172</v>
      </c>
      <c r="CW97" s="53">
        <v>0</v>
      </c>
      <c r="CX97" s="53">
        <v>38999</v>
      </c>
    </row>
    <row r="98" spans="1:102">
      <c r="A98" s="53" t="s">
        <v>7</v>
      </c>
      <c r="B98" s="53" t="s">
        <v>1377</v>
      </c>
      <c r="C98" s="53">
        <v>4114302</v>
      </c>
      <c r="D98" s="53">
        <v>2300</v>
      </c>
      <c r="E98" s="53">
        <v>18</v>
      </c>
      <c r="F98" s="53">
        <v>5350</v>
      </c>
      <c r="G98" s="53">
        <v>92919</v>
      </c>
      <c r="H98" s="53">
        <v>211689</v>
      </c>
      <c r="I98" s="53">
        <v>1174650</v>
      </c>
      <c r="J98" s="53">
        <v>541149</v>
      </c>
      <c r="K98" s="53">
        <v>2025757</v>
      </c>
      <c r="L98" s="53">
        <v>1800</v>
      </c>
      <c r="M98" s="53">
        <v>5700</v>
      </c>
      <c r="N98" s="53">
        <v>30852</v>
      </c>
      <c r="O98" s="53">
        <v>300800</v>
      </c>
      <c r="P98" s="53">
        <v>198750</v>
      </c>
      <c r="Q98" s="53">
        <v>537902</v>
      </c>
      <c r="R98" s="53">
        <v>3850</v>
      </c>
      <c r="S98" s="53">
        <v>39166</v>
      </c>
      <c r="T98" s="53">
        <v>86837</v>
      </c>
      <c r="U98" s="53">
        <v>1089100</v>
      </c>
      <c r="V98" s="53">
        <v>466601</v>
      </c>
      <c r="W98" s="53">
        <v>1685554</v>
      </c>
      <c r="X98" s="53">
        <v>0</v>
      </c>
      <c r="Y98" s="53">
        <v>0</v>
      </c>
      <c r="Z98" s="53">
        <v>0</v>
      </c>
      <c r="AA98" s="53">
        <v>0</v>
      </c>
      <c r="AB98" s="53">
        <v>0</v>
      </c>
      <c r="AC98" s="53">
        <v>0</v>
      </c>
      <c r="AD98" s="53">
        <v>0</v>
      </c>
      <c r="AE98" s="53">
        <v>0</v>
      </c>
      <c r="AF98" s="53">
        <v>0</v>
      </c>
      <c r="AG98" s="53">
        <v>0</v>
      </c>
      <c r="AH98" s="53">
        <v>0</v>
      </c>
      <c r="AI98" s="53">
        <v>0</v>
      </c>
      <c r="AJ98" s="53">
        <v>0</v>
      </c>
      <c r="AK98" s="53">
        <v>0</v>
      </c>
      <c r="AL98" s="53">
        <v>0</v>
      </c>
      <c r="AM98" s="53">
        <v>0</v>
      </c>
      <c r="AN98" s="53">
        <v>0</v>
      </c>
      <c r="AO98" s="53">
        <v>0</v>
      </c>
      <c r="AP98" s="53">
        <v>0</v>
      </c>
      <c r="AQ98" s="53">
        <v>0</v>
      </c>
      <c r="AR98" s="53">
        <v>0</v>
      </c>
      <c r="AS98" s="53">
        <v>0</v>
      </c>
      <c r="AT98" s="53">
        <v>0</v>
      </c>
      <c r="AU98" s="53">
        <v>0</v>
      </c>
      <c r="AV98" s="53">
        <v>11000</v>
      </c>
      <c r="AW98" s="53">
        <v>137785</v>
      </c>
      <c r="AX98" s="53">
        <v>329378</v>
      </c>
      <c r="AY98" s="53">
        <v>2564550</v>
      </c>
      <c r="AZ98" s="53">
        <v>1206500</v>
      </c>
      <c r="BA98" s="53">
        <v>4249213</v>
      </c>
      <c r="BB98" s="53">
        <v>18584</v>
      </c>
      <c r="BC98" s="53">
        <v>1140</v>
      </c>
      <c r="BD98" s="53">
        <v>7833</v>
      </c>
      <c r="BE98" s="53">
        <v>0</v>
      </c>
      <c r="BF98" s="53">
        <v>5350</v>
      </c>
      <c r="BG98" s="53">
        <v>1800</v>
      </c>
      <c r="BH98" s="53">
        <v>3850</v>
      </c>
      <c r="BI98" s="53">
        <v>0</v>
      </c>
      <c r="BJ98" s="53">
        <v>23934</v>
      </c>
      <c r="BK98" s="53">
        <v>2940</v>
      </c>
      <c r="BL98" s="53">
        <v>11683</v>
      </c>
      <c r="BM98" s="53">
        <v>0</v>
      </c>
      <c r="BN98" s="53">
        <v>1.18E-2</v>
      </c>
      <c r="BO98" s="53">
        <v>5.4999999999999997E-3</v>
      </c>
      <c r="BP98" s="53">
        <v>6.8999999999999999E-3</v>
      </c>
      <c r="BQ98" s="53">
        <v>0</v>
      </c>
      <c r="BR98" s="53">
        <v>447407</v>
      </c>
      <c r="BS98" s="53">
        <v>134364</v>
      </c>
      <c r="BT98" s="53">
        <v>377404</v>
      </c>
      <c r="BU98" s="53">
        <v>0</v>
      </c>
      <c r="BV98" s="53">
        <v>5279</v>
      </c>
      <c r="BW98" s="53">
        <v>739</v>
      </c>
      <c r="BX98" s="53">
        <v>2604</v>
      </c>
      <c r="BY98" s="53">
        <v>0</v>
      </c>
      <c r="BZ98" s="53">
        <v>36193</v>
      </c>
      <c r="CA98" s="53">
        <v>36193</v>
      </c>
      <c r="CB98" s="53">
        <v>36193</v>
      </c>
      <c r="CC98" s="53">
        <v>36193</v>
      </c>
      <c r="CD98" s="53">
        <v>0.1459</v>
      </c>
      <c r="CE98" s="53">
        <v>2.0400000000000001E-2</v>
      </c>
      <c r="CF98" s="53">
        <v>7.1900000000000006E-2</v>
      </c>
      <c r="CG98" s="53">
        <v>0</v>
      </c>
      <c r="CH98" s="53">
        <v>50316</v>
      </c>
      <c r="CI98" s="53">
        <v>50316</v>
      </c>
      <c r="CJ98" s="53">
        <v>50316</v>
      </c>
      <c r="CK98" s="53">
        <v>50316</v>
      </c>
      <c r="CL98" s="53">
        <v>7341</v>
      </c>
      <c r="CM98" s="53">
        <v>1026</v>
      </c>
      <c r="CN98" s="53">
        <v>3618</v>
      </c>
      <c r="CO98" s="53">
        <v>0</v>
      </c>
      <c r="CP98" s="53">
        <v>13303</v>
      </c>
      <c r="CQ98" s="53">
        <v>3369</v>
      </c>
      <c r="CR98" s="53">
        <v>11857</v>
      </c>
      <c r="CS98" s="53">
        <v>0</v>
      </c>
      <c r="CT98" s="53">
        <v>20644</v>
      </c>
      <c r="CU98" s="53">
        <v>4395</v>
      </c>
      <c r="CV98" s="53">
        <v>15475</v>
      </c>
      <c r="CW98" s="53">
        <v>0</v>
      </c>
      <c r="CX98" s="53">
        <v>40514</v>
      </c>
    </row>
    <row r="99" spans="1:102">
      <c r="A99" s="53" t="s">
        <v>7</v>
      </c>
      <c r="B99" s="53" t="s">
        <v>1377</v>
      </c>
      <c r="C99" s="53">
        <v>4114310</v>
      </c>
      <c r="D99" s="53">
        <v>20600</v>
      </c>
      <c r="E99" s="53">
        <v>18</v>
      </c>
      <c r="F99" s="53">
        <v>742</v>
      </c>
      <c r="G99" s="53">
        <v>132691</v>
      </c>
      <c r="H99" s="53">
        <v>23416</v>
      </c>
      <c r="I99" s="53">
        <v>253454</v>
      </c>
      <c r="J99" s="53">
        <v>196336</v>
      </c>
      <c r="K99" s="53">
        <v>606639</v>
      </c>
      <c r="L99" s="53">
        <v>0</v>
      </c>
      <c r="M99" s="53">
        <v>10870</v>
      </c>
      <c r="N99" s="53">
        <v>1918</v>
      </c>
      <c r="O99" s="53">
        <v>11719</v>
      </c>
      <c r="P99" s="53">
        <v>12648</v>
      </c>
      <c r="Q99" s="53">
        <v>37155</v>
      </c>
      <c r="R99" s="53">
        <v>838</v>
      </c>
      <c r="S99" s="53">
        <v>104317</v>
      </c>
      <c r="T99" s="53">
        <v>18409</v>
      </c>
      <c r="U99" s="53">
        <v>328978</v>
      </c>
      <c r="V99" s="53">
        <v>230735</v>
      </c>
      <c r="W99" s="53">
        <v>683277</v>
      </c>
      <c r="X99" s="53">
        <v>0</v>
      </c>
      <c r="Y99" s="53">
        <v>0</v>
      </c>
      <c r="Z99" s="53">
        <v>0</v>
      </c>
      <c r="AA99" s="53">
        <v>0</v>
      </c>
      <c r="AB99" s="53">
        <v>0</v>
      </c>
      <c r="AC99" s="53">
        <v>0</v>
      </c>
      <c r="AD99" s="53">
        <v>0</v>
      </c>
      <c r="AE99" s="53">
        <v>0</v>
      </c>
      <c r="AF99" s="53">
        <v>0</v>
      </c>
      <c r="AG99" s="53">
        <v>0</v>
      </c>
      <c r="AH99" s="53">
        <v>0</v>
      </c>
      <c r="AI99" s="53">
        <v>0</v>
      </c>
      <c r="AJ99" s="53">
        <v>0</v>
      </c>
      <c r="AK99" s="53">
        <v>0</v>
      </c>
      <c r="AL99" s="53">
        <v>0</v>
      </c>
      <c r="AM99" s="53">
        <v>0</v>
      </c>
      <c r="AN99" s="53">
        <v>0</v>
      </c>
      <c r="AO99" s="53">
        <v>0</v>
      </c>
      <c r="AP99" s="53">
        <v>0</v>
      </c>
      <c r="AQ99" s="53">
        <v>0</v>
      </c>
      <c r="AR99" s="53">
        <v>0</v>
      </c>
      <c r="AS99" s="53">
        <v>0</v>
      </c>
      <c r="AT99" s="53">
        <v>0</v>
      </c>
      <c r="AU99" s="53">
        <v>0</v>
      </c>
      <c r="AV99" s="53">
        <v>1580</v>
      </c>
      <c r="AW99" s="53">
        <v>247878</v>
      </c>
      <c r="AX99" s="53">
        <v>43743</v>
      </c>
      <c r="AY99" s="53">
        <v>594151</v>
      </c>
      <c r="AZ99" s="53">
        <v>439719</v>
      </c>
      <c r="BA99" s="53">
        <v>1327071</v>
      </c>
      <c r="BB99" s="53">
        <v>26538</v>
      </c>
      <c r="BC99" s="53">
        <v>2174</v>
      </c>
      <c r="BD99" s="53">
        <v>20863</v>
      </c>
      <c r="BE99" s="53">
        <v>0</v>
      </c>
      <c r="BF99" s="53">
        <v>742</v>
      </c>
      <c r="BG99" s="53">
        <v>0</v>
      </c>
      <c r="BH99" s="53">
        <v>838</v>
      </c>
      <c r="BI99" s="53">
        <v>0</v>
      </c>
      <c r="BJ99" s="53">
        <v>27280</v>
      </c>
      <c r="BK99" s="53">
        <v>2174</v>
      </c>
      <c r="BL99" s="53">
        <v>21701</v>
      </c>
      <c r="BM99" s="53">
        <v>0</v>
      </c>
      <c r="BN99" s="53">
        <v>4.4999999999999998E-2</v>
      </c>
      <c r="BO99" s="53">
        <v>5.8500000000000003E-2</v>
      </c>
      <c r="BP99" s="53">
        <v>3.1800000000000002E-2</v>
      </c>
      <c r="BQ99" s="53">
        <v>0</v>
      </c>
      <c r="BR99" s="53">
        <v>200960</v>
      </c>
      <c r="BS99" s="53">
        <v>10821</v>
      </c>
      <c r="BT99" s="53">
        <v>183028</v>
      </c>
      <c r="BU99" s="53">
        <v>0</v>
      </c>
      <c r="BV99" s="53">
        <v>9043</v>
      </c>
      <c r="BW99" s="53">
        <v>633</v>
      </c>
      <c r="BX99" s="53">
        <v>5820</v>
      </c>
      <c r="BY99" s="53">
        <v>0</v>
      </c>
      <c r="BZ99" s="53">
        <v>13532</v>
      </c>
      <c r="CA99" s="53">
        <v>13532</v>
      </c>
      <c r="CB99" s="53">
        <v>13532</v>
      </c>
      <c r="CC99" s="53">
        <v>13532</v>
      </c>
      <c r="CD99" s="53">
        <v>0.66830000000000001</v>
      </c>
      <c r="CE99" s="53">
        <v>4.6800000000000001E-2</v>
      </c>
      <c r="CF99" s="53">
        <v>0.43009999999999998</v>
      </c>
      <c r="CG99" s="53">
        <v>0</v>
      </c>
      <c r="CH99" s="53">
        <v>17931</v>
      </c>
      <c r="CI99" s="53">
        <v>17931</v>
      </c>
      <c r="CJ99" s="53">
        <v>17931</v>
      </c>
      <c r="CK99" s="53">
        <v>17931</v>
      </c>
      <c r="CL99" s="53">
        <v>11983</v>
      </c>
      <c r="CM99" s="53">
        <v>839</v>
      </c>
      <c r="CN99" s="53">
        <v>7712</v>
      </c>
      <c r="CO99" s="53">
        <v>0</v>
      </c>
      <c r="CP99" s="53">
        <v>0</v>
      </c>
      <c r="CQ99" s="53">
        <v>0</v>
      </c>
      <c r="CR99" s="53">
        <v>0</v>
      </c>
      <c r="CS99" s="53">
        <v>0</v>
      </c>
      <c r="CT99" s="53">
        <v>11983</v>
      </c>
      <c r="CU99" s="53">
        <v>839</v>
      </c>
      <c r="CV99" s="53">
        <v>7712</v>
      </c>
      <c r="CW99" s="53">
        <v>0</v>
      </c>
      <c r="CX99" s="53">
        <v>20534</v>
      </c>
    </row>
    <row r="100" spans="1:102">
      <c r="A100" s="53" t="s">
        <v>7</v>
      </c>
      <c r="B100" s="53" t="s">
        <v>1377</v>
      </c>
      <c r="C100" s="53">
        <v>4114328</v>
      </c>
      <c r="D100" s="53">
        <v>40640</v>
      </c>
      <c r="E100" s="53">
        <v>18</v>
      </c>
      <c r="F100" s="53">
        <v>177</v>
      </c>
      <c r="G100" s="53">
        <v>187764</v>
      </c>
      <c r="H100" s="53">
        <v>33134</v>
      </c>
      <c r="I100" s="53">
        <v>1322980</v>
      </c>
      <c r="J100" s="53">
        <v>769753</v>
      </c>
      <c r="K100" s="53">
        <v>2313808</v>
      </c>
      <c r="L100" s="53">
        <v>173</v>
      </c>
      <c r="M100" s="53">
        <v>34646</v>
      </c>
      <c r="N100" s="53">
        <v>6114</v>
      </c>
      <c r="O100" s="53">
        <v>461898</v>
      </c>
      <c r="P100" s="53">
        <v>177974</v>
      </c>
      <c r="Q100" s="53">
        <v>680805</v>
      </c>
      <c r="R100" s="53">
        <v>522</v>
      </c>
      <c r="S100" s="53">
        <v>75547</v>
      </c>
      <c r="T100" s="53">
        <v>13331</v>
      </c>
      <c r="U100" s="53">
        <v>975780</v>
      </c>
      <c r="V100" s="53">
        <v>422483</v>
      </c>
      <c r="W100" s="53">
        <v>1487663</v>
      </c>
      <c r="X100" s="53">
        <v>0</v>
      </c>
      <c r="Y100" s="53">
        <v>0</v>
      </c>
      <c r="Z100" s="53">
        <v>0</v>
      </c>
      <c r="AA100" s="53">
        <v>0</v>
      </c>
      <c r="AB100" s="53">
        <v>0</v>
      </c>
      <c r="AC100" s="53">
        <v>0</v>
      </c>
      <c r="AD100" s="53">
        <v>0</v>
      </c>
      <c r="AE100" s="53">
        <v>0</v>
      </c>
      <c r="AF100" s="53">
        <v>0</v>
      </c>
      <c r="AG100" s="53">
        <v>0</v>
      </c>
      <c r="AH100" s="53">
        <v>0</v>
      </c>
      <c r="AI100" s="53">
        <v>0</v>
      </c>
      <c r="AJ100" s="53">
        <v>0</v>
      </c>
      <c r="AK100" s="53">
        <v>0</v>
      </c>
      <c r="AL100" s="53">
        <v>0</v>
      </c>
      <c r="AM100" s="53">
        <v>0</v>
      </c>
      <c r="AN100" s="53">
        <v>0</v>
      </c>
      <c r="AO100" s="53">
        <v>0</v>
      </c>
      <c r="AP100" s="53">
        <v>0</v>
      </c>
      <c r="AQ100" s="53">
        <v>0</v>
      </c>
      <c r="AR100" s="53">
        <v>0</v>
      </c>
      <c r="AS100" s="53">
        <v>0</v>
      </c>
      <c r="AT100" s="53">
        <v>0</v>
      </c>
      <c r="AU100" s="53">
        <v>0</v>
      </c>
      <c r="AV100" s="53">
        <v>872</v>
      </c>
      <c r="AW100" s="53">
        <v>297957</v>
      </c>
      <c r="AX100" s="53">
        <v>52579</v>
      </c>
      <c r="AY100" s="53">
        <v>2760658</v>
      </c>
      <c r="AZ100" s="53">
        <v>1370210</v>
      </c>
      <c r="BA100" s="53">
        <v>4482276</v>
      </c>
      <c r="BB100" s="53">
        <v>37553</v>
      </c>
      <c r="BC100" s="53">
        <v>6929</v>
      </c>
      <c r="BD100" s="53">
        <v>15109</v>
      </c>
      <c r="BE100" s="53">
        <v>0</v>
      </c>
      <c r="BF100" s="53">
        <v>177</v>
      </c>
      <c r="BG100" s="53">
        <v>173</v>
      </c>
      <c r="BH100" s="53">
        <v>522</v>
      </c>
      <c r="BI100" s="53">
        <v>0</v>
      </c>
      <c r="BJ100" s="53">
        <v>37730</v>
      </c>
      <c r="BK100" s="53">
        <v>7102</v>
      </c>
      <c r="BL100" s="53">
        <v>15631</v>
      </c>
      <c r="BM100" s="53">
        <v>0</v>
      </c>
      <c r="BN100" s="53">
        <v>1.6299999999999999E-2</v>
      </c>
      <c r="BO100" s="53">
        <v>1.04E-2</v>
      </c>
      <c r="BP100" s="53">
        <v>1.0500000000000001E-2</v>
      </c>
      <c r="BQ100" s="53">
        <v>0</v>
      </c>
      <c r="BR100" s="53">
        <v>761009</v>
      </c>
      <c r="BS100" s="53">
        <v>159213</v>
      </c>
      <c r="BT100" s="53">
        <v>404408</v>
      </c>
      <c r="BU100" s="53">
        <v>0</v>
      </c>
      <c r="BV100" s="53">
        <v>12404</v>
      </c>
      <c r="BW100" s="53">
        <v>1656</v>
      </c>
      <c r="BX100" s="53">
        <v>4246</v>
      </c>
      <c r="BY100" s="53">
        <v>0</v>
      </c>
      <c r="BZ100" s="53">
        <v>23248</v>
      </c>
      <c r="CA100" s="53">
        <v>23248</v>
      </c>
      <c r="CB100" s="53">
        <v>23248</v>
      </c>
      <c r="CC100" s="53">
        <v>23248</v>
      </c>
      <c r="CD100" s="53">
        <v>0.53359999999999996</v>
      </c>
      <c r="CE100" s="53">
        <v>7.1199999999999999E-2</v>
      </c>
      <c r="CF100" s="53">
        <v>0.18260000000000001</v>
      </c>
      <c r="CG100" s="53">
        <v>0</v>
      </c>
      <c r="CH100" s="53">
        <v>36194</v>
      </c>
      <c r="CI100" s="53">
        <v>36194</v>
      </c>
      <c r="CJ100" s="53">
        <v>36194</v>
      </c>
      <c r="CK100" s="53">
        <v>36194</v>
      </c>
      <c r="CL100" s="53">
        <v>19313</v>
      </c>
      <c r="CM100" s="53">
        <v>2577</v>
      </c>
      <c r="CN100" s="53">
        <v>6609</v>
      </c>
      <c r="CO100" s="53">
        <v>0</v>
      </c>
      <c r="CP100" s="53">
        <v>0</v>
      </c>
      <c r="CQ100" s="53">
        <v>0</v>
      </c>
      <c r="CR100" s="53">
        <v>0</v>
      </c>
      <c r="CS100" s="53">
        <v>0</v>
      </c>
      <c r="CT100" s="53">
        <v>19313</v>
      </c>
      <c r="CU100" s="53">
        <v>2577</v>
      </c>
      <c r="CV100" s="53">
        <v>6609</v>
      </c>
      <c r="CW100" s="53">
        <v>0</v>
      </c>
      <c r="CX100" s="53">
        <v>28499</v>
      </c>
    </row>
    <row r="101" spans="1:102">
      <c r="A101" s="53" t="s">
        <v>7</v>
      </c>
      <c r="B101" s="53" t="s">
        <v>1377</v>
      </c>
      <c r="C101" s="53">
        <v>4114336</v>
      </c>
      <c r="D101" s="53">
        <v>40710</v>
      </c>
      <c r="E101" s="53">
        <v>18</v>
      </c>
      <c r="F101" s="53">
        <v>4006</v>
      </c>
      <c r="G101" s="53">
        <v>151537</v>
      </c>
      <c r="H101" s="53">
        <v>26742</v>
      </c>
      <c r="I101" s="53">
        <v>1066491</v>
      </c>
      <c r="J101" s="53">
        <v>187728</v>
      </c>
      <c r="K101" s="53">
        <v>1436504</v>
      </c>
      <c r="L101" s="53">
        <v>2247</v>
      </c>
      <c r="M101" s="53">
        <v>45106</v>
      </c>
      <c r="N101" s="53">
        <v>7960</v>
      </c>
      <c r="O101" s="53">
        <v>212067</v>
      </c>
      <c r="P101" s="53">
        <v>46057</v>
      </c>
      <c r="Q101" s="53">
        <v>313437</v>
      </c>
      <c r="R101" s="53">
        <v>2165</v>
      </c>
      <c r="S101" s="53">
        <v>129519</v>
      </c>
      <c r="T101" s="53">
        <v>22856</v>
      </c>
      <c r="U101" s="53">
        <v>1190689</v>
      </c>
      <c r="V101" s="53">
        <v>142110</v>
      </c>
      <c r="W101" s="53">
        <v>1487339</v>
      </c>
      <c r="X101" s="53">
        <v>0</v>
      </c>
      <c r="Y101" s="53">
        <v>0</v>
      </c>
      <c r="Z101" s="53">
        <v>0</v>
      </c>
      <c r="AA101" s="53">
        <v>0</v>
      </c>
      <c r="AB101" s="53">
        <v>0</v>
      </c>
      <c r="AC101" s="53">
        <v>0</v>
      </c>
      <c r="AD101" s="53">
        <v>0</v>
      </c>
      <c r="AE101" s="53">
        <v>0</v>
      </c>
      <c r="AF101" s="53">
        <v>0</v>
      </c>
      <c r="AG101" s="53">
        <v>0</v>
      </c>
      <c r="AH101" s="53">
        <v>0</v>
      </c>
      <c r="AI101" s="53">
        <v>0</v>
      </c>
      <c r="AJ101" s="53">
        <v>0</v>
      </c>
      <c r="AK101" s="53">
        <v>0</v>
      </c>
      <c r="AL101" s="53">
        <v>0</v>
      </c>
      <c r="AM101" s="53">
        <v>0</v>
      </c>
      <c r="AN101" s="53">
        <v>0</v>
      </c>
      <c r="AO101" s="53">
        <v>0</v>
      </c>
      <c r="AP101" s="53">
        <v>0</v>
      </c>
      <c r="AQ101" s="53">
        <v>0</v>
      </c>
      <c r="AR101" s="53">
        <v>0</v>
      </c>
      <c r="AS101" s="53">
        <v>0</v>
      </c>
      <c r="AT101" s="53">
        <v>0</v>
      </c>
      <c r="AU101" s="53">
        <v>0</v>
      </c>
      <c r="AV101" s="53">
        <v>8418</v>
      </c>
      <c r="AW101" s="53">
        <v>326162</v>
      </c>
      <c r="AX101" s="53">
        <v>57558</v>
      </c>
      <c r="AY101" s="53">
        <v>2469247</v>
      </c>
      <c r="AZ101" s="53">
        <v>375895</v>
      </c>
      <c r="BA101" s="53">
        <v>3237280</v>
      </c>
      <c r="BB101" s="53">
        <v>30307</v>
      </c>
      <c r="BC101" s="53">
        <v>9021</v>
      </c>
      <c r="BD101" s="53">
        <v>25904</v>
      </c>
      <c r="BE101" s="53">
        <v>0</v>
      </c>
      <c r="BF101" s="53">
        <v>4006</v>
      </c>
      <c r="BG101" s="53">
        <v>2247</v>
      </c>
      <c r="BH101" s="53">
        <v>2165</v>
      </c>
      <c r="BI101" s="53">
        <v>0</v>
      </c>
      <c r="BJ101" s="53">
        <v>34313</v>
      </c>
      <c r="BK101" s="53">
        <v>11268</v>
      </c>
      <c r="BL101" s="53">
        <v>28069</v>
      </c>
      <c r="BM101" s="53">
        <v>0</v>
      </c>
      <c r="BN101" s="53">
        <v>2.3900000000000001E-2</v>
      </c>
      <c r="BO101" s="53">
        <v>3.5900000000000001E-2</v>
      </c>
      <c r="BP101" s="53">
        <v>1.89E-2</v>
      </c>
      <c r="BQ101" s="53">
        <v>0</v>
      </c>
      <c r="BR101" s="53">
        <v>457255</v>
      </c>
      <c r="BS101" s="53">
        <v>70772</v>
      </c>
      <c r="BT101" s="53">
        <v>379194</v>
      </c>
      <c r="BU101" s="53">
        <v>0</v>
      </c>
      <c r="BV101" s="53">
        <v>10928</v>
      </c>
      <c r="BW101" s="53">
        <v>2541</v>
      </c>
      <c r="BX101" s="53">
        <v>7167</v>
      </c>
      <c r="BY101" s="53">
        <v>0</v>
      </c>
      <c r="BZ101" s="53">
        <v>17732</v>
      </c>
      <c r="CA101" s="53">
        <v>17732</v>
      </c>
      <c r="CB101" s="53">
        <v>17732</v>
      </c>
      <c r="CC101" s="53">
        <v>17732</v>
      </c>
      <c r="CD101" s="53">
        <v>0.61629999999999996</v>
      </c>
      <c r="CE101" s="53">
        <v>0.14330000000000001</v>
      </c>
      <c r="CF101" s="53">
        <v>0.4042</v>
      </c>
      <c r="CG101" s="53">
        <v>0</v>
      </c>
      <c r="CH101" s="53">
        <v>27838</v>
      </c>
      <c r="CI101" s="53">
        <v>27838</v>
      </c>
      <c r="CJ101" s="53">
        <v>27838</v>
      </c>
      <c r="CK101" s="53">
        <v>27838</v>
      </c>
      <c r="CL101" s="53">
        <v>17157</v>
      </c>
      <c r="CM101" s="53">
        <v>3989</v>
      </c>
      <c r="CN101" s="53">
        <v>11252</v>
      </c>
      <c r="CO101" s="53">
        <v>0</v>
      </c>
      <c r="CP101" s="53">
        <v>0</v>
      </c>
      <c r="CQ101" s="53">
        <v>0</v>
      </c>
      <c r="CR101" s="53">
        <v>0</v>
      </c>
      <c r="CS101" s="53">
        <v>0</v>
      </c>
      <c r="CT101" s="53">
        <v>17157</v>
      </c>
      <c r="CU101" s="53">
        <v>3989</v>
      </c>
      <c r="CV101" s="53">
        <v>11252</v>
      </c>
      <c r="CW101" s="53">
        <v>0</v>
      </c>
      <c r="CX101" s="53">
        <v>32398</v>
      </c>
    </row>
    <row r="102" spans="1:102">
      <c r="A102" s="53" t="s">
        <v>7</v>
      </c>
      <c r="B102" s="53" t="s">
        <v>1377</v>
      </c>
      <c r="C102" s="53">
        <v>4114344</v>
      </c>
      <c r="D102" s="53">
        <v>40960</v>
      </c>
      <c r="E102" s="53">
        <v>18</v>
      </c>
      <c r="F102" s="53">
        <v>3270</v>
      </c>
      <c r="G102" s="53">
        <v>105189</v>
      </c>
      <c r="H102" s="53">
        <v>80145</v>
      </c>
      <c r="I102" s="53">
        <v>1814629</v>
      </c>
      <c r="J102" s="53">
        <v>937999</v>
      </c>
      <c r="K102" s="53">
        <v>2941232</v>
      </c>
      <c r="L102" s="53">
        <v>4015</v>
      </c>
      <c r="M102" s="53">
        <v>55209</v>
      </c>
      <c r="N102" s="53">
        <v>42065</v>
      </c>
      <c r="O102" s="53">
        <v>955672</v>
      </c>
      <c r="P102" s="53">
        <v>601733</v>
      </c>
      <c r="Q102" s="53">
        <v>1658694</v>
      </c>
      <c r="R102" s="53">
        <v>4130</v>
      </c>
      <c r="S102" s="53">
        <v>122384</v>
      </c>
      <c r="T102" s="53">
        <v>93247</v>
      </c>
      <c r="U102" s="53">
        <v>1765277</v>
      </c>
      <c r="V102" s="53">
        <v>909649</v>
      </c>
      <c r="W102" s="53">
        <v>2894687</v>
      </c>
      <c r="X102" s="53">
        <v>0</v>
      </c>
      <c r="Y102" s="53">
        <v>0</v>
      </c>
      <c r="Z102" s="53">
        <v>0</v>
      </c>
      <c r="AA102" s="53">
        <v>0</v>
      </c>
      <c r="AB102" s="53">
        <v>0</v>
      </c>
      <c r="AC102" s="53">
        <v>0</v>
      </c>
      <c r="AD102" s="53">
        <v>0</v>
      </c>
      <c r="AE102" s="53">
        <v>0</v>
      </c>
      <c r="AF102" s="53">
        <v>0</v>
      </c>
      <c r="AG102" s="53">
        <v>0</v>
      </c>
      <c r="AH102" s="53">
        <v>0</v>
      </c>
      <c r="AI102" s="53">
        <v>0</v>
      </c>
      <c r="AJ102" s="53">
        <v>0</v>
      </c>
      <c r="AK102" s="53">
        <v>0</v>
      </c>
      <c r="AL102" s="53">
        <v>0</v>
      </c>
      <c r="AM102" s="53">
        <v>0</v>
      </c>
      <c r="AN102" s="53">
        <v>0</v>
      </c>
      <c r="AO102" s="53">
        <v>0</v>
      </c>
      <c r="AP102" s="53">
        <v>0</v>
      </c>
      <c r="AQ102" s="53">
        <v>0</v>
      </c>
      <c r="AR102" s="53">
        <v>0</v>
      </c>
      <c r="AS102" s="53">
        <v>0</v>
      </c>
      <c r="AT102" s="53">
        <v>0</v>
      </c>
      <c r="AU102" s="53">
        <v>0</v>
      </c>
      <c r="AV102" s="53">
        <v>11415</v>
      </c>
      <c r="AW102" s="53">
        <v>282782</v>
      </c>
      <c r="AX102" s="53">
        <v>215457</v>
      </c>
      <c r="AY102" s="53">
        <v>4535578</v>
      </c>
      <c r="AZ102" s="53">
        <v>2449381</v>
      </c>
      <c r="BA102" s="53">
        <v>7494613</v>
      </c>
      <c r="BB102" s="53">
        <v>21038</v>
      </c>
      <c r="BC102" s="53">
        <v>11042</v>
      </c>
      <c r="BD102" s="53">
        <v>24477</v>
      </c>
      <c r="BE102" s="53">
        <v>0</v>
      </c>
      <c r="BF102" s="53">
        <v>3270</v>
      </c>
      <c r="BG102" s="53">
        <v>4015</v>
      </c>
      <c r="BH102" s="53">
        <v>4130</v>
      </c>
      <c r="BI102" s="53">
        <v>0</v>
      </c>
      <c r="BJ102" s="53">
        <v>24308</v>
      </c>
      <c r="BK102" s="53">
        <v>15057</v>
      </c>
      <c r="BL102" s="53">
        <v>28607</v>
      </c>
      <c r="BM102" s="53">
        <v>0</v>
      </c>
      <c r="BN102" s="53">
        <v>8.3000000000000001E-3</v>
      </c>
      <c r="BO102" s="53">
        <v>9.1000000000000004E-3</v>
      </c>
      <c r="BP102" s="53">
        <v>9.9000000000000008E-3</v>
      </c>
      <c r="BQ102" s="53">
        <v>0</v>
      </c>
      <c r="BR102" s="53">
        <v>505076</v>
      </c>
      <c r="BS102" s="53">
        <v>202752</v>
      </c>
      <c r="BT102" s="53">
        <v>496967</v>
      </c>
      <c r="BU102" s="53">
        <v>0</v>
      </c>
      <c r="BV102" s="53">
        <v>4192</v>
      </c>
      <c r="BW102" s="53">
        <v>1845</v>
      </c>
      <c r="BX102" s="53">
        <v>4920</v>
      </c>
      <c r="BY102" s="53">
        <v>0</v>
      </c>
      <c r="BZ102" s="53">
        <v>18355</v>
      </c>
      <c r="CA102" s="53">
        <v>18355</v>
      </c>
      <c r="CB102" s="53">
        <v>18355</v>
      </c>
      <c r="CC102" s="53">
        <v>18355</v>
      </c>
      <c r="CD102" s="53">
        <v>0.22839999999999999</v>
      </c>
      <c r="CE102" s="53">
        <v>0.10050000000000001</v>
      </c>
      <c r="CF102" s="53">
        <v>0.26800000000000002</v>
      </c>
      <c r="CG102" s="53">
        <v>0</v>
      </c>
      <c r="CH102" s="53">
        <v>32340</v>
      </c>
      <c r="CI102" s="53">
        <v>32340</v>
      </c>
      <c r="CJ102" s="53">
        <v>32340</v>
      </c>
      <c r="CK102" s="53">
        <v>32340</v>
      </c>
      <c r="CL102" s="53">
        <v>7386</v>
      </c>
      <c r="CM102" s="53">
        <v>3250</v>
      </c>
      <c r="CN102" s="53">
        <v>8667</v>
      </c>
      <c r="CO102" s="53">
        <v>0</v>
      </c>
      <c r="CP102" s="53">
        <v>0</v>
      </c>
      <c r="CQ102" s="53">
        <v>0</v>
      </c>
      <c r="CR102" s="53">
        <v>0</v>
      </c>
      <c r="CS102" s="53">
        <v>0</v>
      </c>
      <c r="CT102" s="53">
        <v>7386</v>
      </c>
      <c r="CU102" s="53">
        <v>3250</v>
      </c>
      <c r="CV102" s="53">
        <v>8667</v>
      </c>
      <c r="CW102" s="53">
        <v>0</v>
      </c>
      <c r="CX102" s="53">
        <v>19303</v>
      </c>
    </row>
    <row r="103" spans="1:102">
      <c r="A103" s="53" t="s">
        <v>7</v>
      </c>
      <c r="B103" s="53" t="s">
        <v>1377</v>
      </c>
      <c r="C103" s="53">
        <v>4114377</v>
      </c>
      <c r="D103" s="53">
        <v>13100</v>
      </c>
      <c r="E103" s="53">
        <v>18</v>
      </c>
      <c r="F103" s="53">
        <v>19695</v>
      </c>
      <c r="G103" s="53">
        <v>136430</v>
      </c>
      <c r="H103" s="53">
        <v>20700</v>
      </c>
      <c r="I103" s="53">
        <v>29900</v>
      </c>
      <c r="J103" s="53">
        <v>23520</v>
      </c>
      <c r="K103" s="53">
        <v>230245</v>
      </c>
      <c r="L103" s="53">
        <v>11345</v>
      </c>
      <c r="M103" s="53">
        <v>51875</v>
      </c>
      <c r="N103" s="53">
        <v>5845</v>
      </c>
      <c r="O103" s="53">
        <v>15325</v>
      </c>
      <c r="P103" s="53">
        <v>13705</v>
      </c>
      <c r="Q103" s="53">
        <v>98095</v>
      </c>
      <c r="R103" s="53">
        <v>5915</v>
      </c>
      <c r="S103" s="53">
        <v>64569</v>
      </c>
      <c r="T103" s="53">
        <v>5772</v>
      </c>
      <c r="U103" s="53">
        <v>6125</v>
      </c>
      <c r="V103" s="53">
        <v>7496</v>
      </c>
      <c r="W103" s="53">
        <v>89877</v>
      </c>
      <c r="X103" s="53">
        <v>0</v>
      </c>
      <c r="Y103" s="53">
        <v>0</v>
      </c>
      <c r="Z103" s="53">
        <v>0</v>
      </c>
      <c r="AA103" s="53">
        <v>0</v>
      </c>
      <c r="AB103" s="53">
        <v>0</v>
      </c>
      <c r="AC103" s="53">
        <v>0</v>
      </c>
      <c r="AD103" s="53">
        <v>0</v>
      </c>
      <c r="AE103" s="53">
        <v>0</v>
      </c>
      <c r="AF103" s="53">
        <v>0</v>
      </c>
      <c r="AG103" s="53">
        <v>0</v>
      </c>
      <c r="AH103" s="53">
        <v>0</v>
      </c>
      <c r="AI103" s="53">
        <v>0</v>
      </c>
      <c r="AJ103" s="53">
        <v>0</v>
      </c>
      <c r="AK103" s="53">
        <v>0</v>
      </c>
      <c r="AL103" s="53">
        <v>0</v>
      </c>
      <c r="AM103" s="53">
        <v>0</v>
      </c>
      <c r="AN103" s="53">
        <v>0</v>
      </c>
      <c r="AO103" s="53">
        <v>0</v>
      </c>
      <c r="AP103" s="53">
        <v>0</v>
      </c>
      <c r="AQ103" s="53">
        <v>0</v>
      </c>
      <c r="AR103" s="53">
        <v>0</v>
      </c>
      <c r="AS103" s="53">
        <v>0</v>
      </c>
      <c r="AT103" s="53">
        <v>0</v>
      </c>
      <c r="AU103" s="53">
        <v>0</v>
      </c>
      <c r="AV103" s="53">
        <v>36955</v>
      </c>
      <c r="AW103" s="53">
        <v>252874</v>
      </c>
      <c r="AX103" s="53">
        <v>32317</v>
      </c>
      <c r="AY103" s="53">
        <v>51350</v>
      </c>
      <c r="AZ103" s="53">
        <v>44721</v>
      </c>
      <c r="BA103" s="53">
        <v>418217</v>
      </c>
      <c r="BB103" s="53">
        <v>27286</v>
      </c>
      <c r="BC103" s="53">
        <v>10375</v>
      </c>
      <c r="BD103" s="53">
        <v>12914</v>
      </c>
      <c r="BE103" s="53">
        <v>0</v>
      </c>
      <c r="BF103" s="53">
        <v>19695</v>
      </c>
      <c r="BG103" s="53">
        <v>11345</v>
      </c>
      <c r="BH103" s="53">
        <v>5915</v>
      </c>
      <c r="BI103" s="53">
        <v>0</v>
      </c>
      <c r="BJ103" s="53">
        <v>46981</v>
      </c>
      <c r="BK103" s="53">
        <v>21720</v>
      </c>
      <c r="BL103" s="53">
        <v>18829</v>
      </c>
      <c r="BM103" s="53">
        <v>0</v>
      </c>
      <c r="BN103" s="53">
        <v>0.20399999999999999</v>
      </c>
      <c r="BO103" s="53">
        <v>0.22140000000000001</v>
      </c>
      <c r="BP103" s="53">
        <v>0.20949999999999999</v>
      </c>
      <c r="BQ103" s="53">
        <v>0</v>
      </c>
      <c r="BR103" s="53">
        <v>105975</v>
      </c>
      <c r="BS103" s="53">
        <v>45713</v>
      </c>
      <c r="BT103" s="53">
        <v>43619</v>
      </c>
      <c r="BU103" s="53">
        <v>0</v>
      </c>
      <c r="BV103" s="53">
        <v>21619</v>
      </c>
      <c r="BW103" s="53">
        <v>10121</v>
      </c>
      <c r="BX103" s="53">
        <v>9138</v>
      </c>
      <c r="BY103" s="53">
        <v>0</v>
      </c>
      <c r="BZ103" s="53">
        <v>32247</v>
      </c>
      <c r="CA103" s="53">
        <v>32247</v>
      </c>
      <c r="CB103" s="53">
        <v>32247</v>
      </c>
      <c r="CC103" s="53">
        <v>32247</v>
      </c>
      <c r="CD103" s="53">
        <v>0.6704</v>
      </c>
      <c r="CE103" s="53">
        <v>0.31390000000000001</v>
      </c>
      <c r="CF103" s="53">
        <v>0.28339999999999999</v>
      </c>
      <c r="CG103" s="53">
        <v>0</v>
      </c>
      <c r="CH103" s="53">
        <v>35809</v>
      </c>
      <c r="CI103" s="53">
        <v>35809</v>
      </c>
      <c r="CJ103" s="53">
        <v>35809</v>
      </c>
      <c r="CK103" s="53">
        <v>35809</v>
      </c>
      <c r="CL103" s="53">
        <v>24006</v>
      </c>
      <c r="CM103" s="53">
        <v>11240</v>
      </c>
      <c r="CN103" s="53">
        <v>10148</v>
      </c>
      <c r="CO103" s="53">
        <v>0</v>
      </c>
      <c r="CP103" s="53">
        <v>0</v>
      </c>
      <c r="CQ103" s="53">
        <v>0</v>
      </c>
      <c r="CR103" s="53">
        <v>0</v>
      </c>
      <c r="CS103" s="53">
        <v>0</v>
      </c>
      <c r="CT103" s="53">
        <v>24006</v>
      </c>
      <c r="CU103" s="53">
        <v>11240</v>
      </c>
      <c r="CV103" s="53">
        <v>10148</v>
      </c>
      <c r="CW103" s="53">
        <v>0</v>
      </c>
      <c r="CX103" s="53">
        <v>45394</v>
      </c>
    </row>
    <row r="104" spans="1:102">
      <c r="A104" s="53" t="s">
        <v>7</v>
      </c>
      <c r="B104" s="53" t="s">
        <v>1377</v>
      </c>
      <c r="C104" s="53">
        <v>4114393</v>
      </c>
      <c r="D104" s="53">
        <v>12100</v>
      </c>
      <c r="E104" s="53">
        <v>18</v>
      </c>
      <c r="F104" s="53">
        <v>327</v>
      </c>
      <c r="G104" s="53">
        <v>30445</v>
      </c>
      <c r="H104" s="53">
        <v>72427</v>
      </c>
      <c r="I104" s="53">
        <v>1479761</v>
      </c>
      <c r="J104" s="53">
        <v>329396</v>
      </c>
      <c r="K104" s="53">
        <v>1912356</v>
      </c>
      <c r="L104" s="53">
        <v>0</v>
      </c>
      <c r="M104" s="53">
        <v>6785</v>
      </c>
      <c r="N104" s="53">
        <v>21420</v>
      </c>
      <c r="O104" s="53">
        <v>127527</v>
      </c>
      <c r="P104" s="53">
        <v>25826</v>
      </c>
      <c r="Q104" s="53">
        <v>181558</v>
      </c>
      <c r="R104" s="53">
        <v>1062</v>
      </c>
      <c r="S104" s="53">
        <v>15542</v>
      </c>
      <c r="T104" s="53">
        <v>27876</v>
      </c>
      <c r="U104" s="53">
        <v>883550</v>
      </c>
      <c r="V104" s="53">
        <v>174816</v>
      </c>
      <c r="W104" s="53">
        <v>1102846</v>
      </c>
      <c r="X104" s="53">
        <v>0</v>
      </c>
      <c r="Y104" s="53">
        <v>0</v>
      </c>
      <c r="Z104" s="53">
        <v>0</v>
      </c>
      <c r="AA104" s="53">
        <v>0</v>
      </c>
      <c r="AB104" s="53">
        <v>0</v>
      </c>
      <c r="AC104" s="53">
        <v>0</v>
      </c>
      <c r="AD104" s="53">
        <v>0</v>
      </c>
      <c r="AE104" s="53">
        <v>0</v>
      </c>
      <c r="AF104" s="53">
        <v>0</v>
      </c>
      <c r="AG104" s="53">
        <v>0</v>
      </c>
      <c r="AH104" s="53">
        <v>0</v>
      </c>
      <c r="AI104" s="53">
        <v>0</v>
      </c>
      <c r="AJ104" s="53">
        <v>0</v>
      </c>
      <c r="AK104" s="53">
        <v>0</v>
      </c>
      <c r="AL104" s="53">
        <v>0</v>
      </c>
      <c r="AM104" s="53">
        <v>0</v>
      </c>
      <c r="AN104" s="53">
        <v>0</v>
      </c>
      <c r="AO104" s="53">
        <v>0</v>
      </c>
      <c r="AP104" s="53">
        <v>0</v>
      </c>
      <c r="AQ104" s="53">
        <v>0</v>
      </c>
      <c r="AR104" s="53">
        <v>0</v>
      </c>
      <c r="AS104" s="53">
        <v>0</v>
      </c>
      <c r="AT104" s="53">
        <v>0</v>
      </c>
      <c r="AU104" s="53">
        <v>0</v>
      </c>
      <c r="AV104" s="53">
        <v>1389</v>
      </c>
      <c r="AW104" s="53">
        <v>52772</v>
      </c>
      <c r="AX104" s="53">
        <v>121723</v>
      </c>
      <c r="AY104" s="53">
        <v>2490838</v>
      </c>
      <c r="AZ104" s="53">
        <v>530038</v>
      </c>
      <c r="BA104" s="53">
        <v>3196760</v>
      </c>
      <c r="BB104" s="53">
        <v>6089</v>
      </c>
      <c r="BC104" s="53">
        <v>1357</v>
      </c>
      <c r="BD104" s="53">
        <v>3108</v>
      </c>
      <c r="BE104" s="53">
        <v>0</v>
      </c>
      <c r="BF104" s="53">
        <v>327</v>
      </c>
      <c r="BG104" s="53">
        <v>0</v>
      </c>
      <c r="BH104" s="53">
        <v>1062</v>
      </c>
      <c r="BI104" s="53">
        <v>0</v>
      </c>
      <c r="BJ104" s="53">
        <v>6416</v>
      </c>
      <c r="BK104" s="53">
        <v>1357</v>
      </c>
      <c r="BL104" s="53">
        <v>4170</v>
      </c>
      <c r="BM104" s="53">
        <v>0</v>
      </c>
      <c r="BN104" s="53">
        <v>3.3999999999999998E-3</v>
      </c>
      <c r="BO104" s="53">
        <v>7.4999999999999997E-3</v>
      </c>
      <c r="BP104" s="53">
        <v>3.8E-3</v>
      </c>
      <c r="BQ104" s="53">
        <v>0</v>
      </c>
      <c r="BR104" s="53">
        <v>635766</v>
      </c>
      <c r="BS104" s="53">
        <v>82117</v>
      </c>
      <c r="BT104" s="53">
        <v>601187</v>
      </c>
      <c r="BU104" s="53">
        <v>0</v>
      </c>
      <c r="BV104" s="53">
        <v>2162</v>
      </c>
      <c r="BW104" s="53">
        <v>616</v>
      </c>
      <c r="BX104" s="53">
        <v>2285</v>
      </c>
      <c r="BY104" s="53">
        <v>0</v>
      </c>
      <c r="BZ104" s="53">
        <v>17272</v>
      </c>
      <c r="CA104" s="53">
        <v>17272</v>
      </c>
      <c r="CB104" s="53">
        <v>17272</v>
      </c>
      <c r="CC104" s="53">
        <v>17272</v>
      </c>
      <c r="CD104" s="53">
        <v>0.12520000000000001</v>
      </c>
      <c r="CE104" s="53">
        <v>3.5700000000000003E-2</v>
      </c>
      <c r="CF104" s="53">
        <v>0.1323</v>
      </c>
      <c r="CG104" s="53">
        <v>0</v>
      </c>
      <c r="CH104" s="53">
        <v>31333</v>
      </c>
      <c r="CI104" s="53">
        <v>31333</v>
      </c>
      <c r="CJ104" s="53">
        <v>31333</v>
      </c>
      <c r="CK104" s="53">
        <v>31333</v>
      </c>
      <c r="CL104" s="53">
        <v>3923</v>
      </c>
      <c r="CM104" s="53">
        <v>1119</v>
      </c>
      <c r="CN104" s="53">
        <v>4145</v>
      </c>
      <c r="CO104" s="53">
        <v>0</v>
      </c>
      <c r="CP104" s="53">
        <v>0</v>
      </c>
      <c r="CQ104" s="53">
        <v>0</v>
      </c>
      <c r="CR104" s="53">
        <v>0</v>
      </c>
      <c r="CS104" s="53">
        <v>0</v>
      </c>
      <c r="CT104" s="53">
        <v>3923</v>
      </c>
      <c r="CU104" s="53">
        <v>1119</v>
      </c>
      <c r="CV104" s="53">
        <v>4145</v>
      </c>
      <c r="CW104" s="53">
        <v>0</v>
      </c>
      <c r="CX104" s="53">
        <v>9187</v>
      </c>
    </row>
    <row r="105" spans="1:102">
      <c r="A105" s="53" t="s">
        <v>7</v>
      </c>
      <c r="B105" s="53" t="s">
        <v>1377</v>
      </c>
      <c r="C105" s="53">
        <v>4114468</v>
      </c>
      <c r="D105" s="53">
        <v>40990</v>
      </c>
      <c r="E105" s="53">
        <v>18</v>
      </c>
      <c r="F105" s="53">
        <v>7467</v>
      </c>
      <c r="G105" s="53">
        <v>9663</v>
      </c>
      <c r="H105" s="53">
        <v>20427</v>
      </c>
      <c r="I105" s="53">
        <v>1125156</v>
      </c>
      <c r="J105" s="53">
        <v>1323056</v>
      </c>
      <c r="K105" s="53">
        <v>2485769</v>
      </c>
      <c r="L105" s="53">
        <v>711</v>
      </c>
      <c r="M105" s="53">
        <v>1356</v>
      </c>
      <c r="N105" s="53">
        <v>2867</v>
      </c>
      <c r="O105" s="53">
        <v>117822</v>
      </c>
      <c r="P105" s="53">
        <v>105196</v>
      </c>
      <c r="Q105" s="53">
        <v>227952</v>
      </c>
      <c r="R105" s="53">
        <v>2222</v>
      </c>
      <c r="S105" s="53">
        <v>5966</v>
      </c>
      <c r="T105" s="53">
        <v>12612</v>
      </c>
      <c r="U105" s="53">
        <v>1056222</v>
      </c>
      <c r="V105" s="53">
        <v>1252133</v>
      </c>
      <c r="W105" s="53">
        <v>2329155</v>
      </c>
      <c r="X105" s="53">
        <v>0</v>
      </c>
      <c r="Y105" s="53">
        <v>0</v>
      </c>
      <c r="Z105" s="53">
        <v>0</v>
      </c>
      <c r="AA105" s="53">
        <v>0</v>
      </c>
      <c r="AB105" s="53">
        <v>0</v>
      </c>
      <c r="AC105" s="53">
        <v>0</v>
      </c>
      <c r="AD105" s="53">
        <v>0</v>
      </c>
      <c r="AE105" s="53">
        <v>0</v>
      </c>
      <c r="AF105" s="53">
        <v>0</v>
      </c>
      <c r="AG105" s="53">
        <v>0</v>
      </c>
      <c r="AH105" s="53">
        <v>0</v>
      </c>
      <c r="AI105" s="53">
        <v>0</v>
      </c>
      <c r="AJ105" s="53">
        <v>0</v>
      </c>
      <c r="AK105" s="53">
        <v>0</v>
      </c>
      <c r="AL105" s="53">
        <v>0</v>
      </c>
      <c r="AM105" s="53">
        <v>0</v>
      </c>
      <c r="AN105" s="53">
        <v>0</v>
      </c>
      <c r="AO105" s="53">
        <v>0</v>
      </c>
      <c r="AP105" s="53">
        <v>2924</v>
      </c>
      <c r="AQ105" s="53">
        <v>0</v>
      </c>
      <c r="AR105" s="53">
        <v>0</v>
      </c>
      <c r="AS105" s="53">
        <v>4901</v>
      </c>
      <c r="AT105" s="53">
        <v>14722</v>
      </c>
      <c r="AU105" s="53">
        <v>22547</v>
      </c>
      <c r="AV105" s="53">
        <v>13324</v>
      </c>
      <c r="AW105" s="53">
        <v>16985</v>
      </c>
      <c r="AX105" s="53">
        <v>35906</v>
      </c>
      <c r="AY105" s="53">
        <v>2304101</v>
      </c>
      <c r="AZ105" s="53">
        <v>2695107</v>
      </c>
      <c r="BA105" s="53">
        <v>5065423</v>
      </c>
      <c r="BB105" s="53">
        <v>1933</v>
      </c>
      <c r="BC105" s="53">
        <v>271</v>
      </c>
      <c r="BD105" s="53">
        <v>1193</v>
      </c>
      <c r="BE105" s="53">
        <v>0</v>
      </c>
      <c r="BF105" s="53">
        <v>7467</v>
      </c>
      <c r="BG105" s="53">
        <v>711</v>
      </c>
      <c r="BH105" s="53">
        <v>2222</v>
      </c>
      <c r="BI105" s="53">
        <v>2924</v>
      </c>
      <c r="BJ105" s="53">
        <v>9400</v>
      </c>
      <c r="BK105" s="53">
        <v>982</v>
      </c>
      <c r="BL105" s="53">
        <v>3415</v>
      </c>
      <c r="BM105" s="53">
        <v>2924</v>
      </c>
      <c r="BN105" s="53">
        <v>3.8E-3</v>
      </c>
      <c r="BO105" s="53">
        <v>4.3E-3</v>
      </c>
      <c r="BP105" s="53">
        <v>1.5E-3</v>
      </c>
      <c r="BQ105" s="53">
        <v>0.12970000000000001</v>
      </c>
      <c r="BR105" s="53">
        <v>692502</v>
      </c>
      <c r="BS105" s="53">
        <v>151396</v>
      </c>
      <c r="BT105" s="53">
        <v>725103</v>
      </c>
      <c r="BU105" s="53">
        <v>0</v>
      </c>
      <c r="BV105" s="53">
        <v>2632</v>
      </c>
      <c r="BW105" s="53">
        <v>651</v>
      </c>
      <c r="BX105" s="53">
        <v>1088</v>
      </c>
      <c r="BY105" s="53">
        <v>0</v>
      </c>
      <c r="BZ105" s="53">
        <v>7797</v>
      </c>
      <c r="CA105" s="53">
        <v>7797</v>
      </c>
      <c r="CB105" s="53">
        <v>7797</v>
      </c>
      <c r="CC105" s="53">
        <v>7797</v>
      </c>
      <c r="CD105" s="53">
        <v>0.33760000000000001</v>
      </c>
      <c r="CE105" s="53">
        <v>8.3500000000000005E-2</v>
      </c>
      <c r="CF105" s="53">
        <v>0.13950000000000001</v>
      </c>
      <c r="CG105" s="53">
        <v>0</v>
      </c>
      <c r="CH105" s="53">
        <v>24279</v>
      </c>
      <c r="CI105" s="53">
        <v>24279</v>
      </c>
      <c r="CJ105" s="53">
        <v>24279</v>
      </c>
      <c r="CK105" s="53">
        <v>24279</v>
      </c>
      <c r="CL105" s="53">
        <v>8197</v>
      </c>
      <c r="CM105" s="53">
        <v>2027</v>
      </c>
      <c r="CN105" s="53">
        <v>3387</v>
      </c>
      <c r="CO105" s="53">
        <v>0</v>
      </c>
      <c r="CP105" s="53">
        <v>0</v>
      </c>
      <c r="CQ105" s="53">
        <v>0</v>
      </c>
      <c r="CR105" s="53">
        <v>0</v>
      </c>
      <c r="CS105" s="53">
        <v>0</v>
      </c>
      <c r="CT105" s="53">
        <v>8197</v>
      </c>
      <c r="CU105" s="53">
        <v>2027</v>
      </c>
      <c r="CV105" s="53">
        <v>3387</v>
      </c>
      <c r="CW105" s="53">
        <v>0</v>
      </c>
      <c r="CX105" s="53">
        <v>13611</v>
      </c>
    </row>
    <row r="106" spans="1:102">
      <c r="A106" s="53" t="s">
        <v>7</v>
      </c>
      <c r="B106" s="53" t="s">
        <v>1377</v>
      </c>
      <c r="C106" s="53">
        <v>4114484</v>
      </c>
      <c r="D106" s="53">
        <v>41020</v>
      </c>
      <c r="E106" s="53">
        <v>18</v>
      </c>
      <c r="F106" s="53">
        <v>1422</v>
      </c>
      <c r="G106" s="53">
        <v>58307</v>
      </c>
      <c r="H106" s="53">
        <v>49695</v>
      </c>
      <c r="I106" s="53">
        <v>865156</v>
      </c>
      <c r="J106" s="53">
        <v>469472</v>
      </c>
      <c r="K106" s="53">
        <v>1444052</v>
      </c>
      <c r="L106" s="53">
        <v>311</v>
      </c>
      <c r="M106" s="53">
        <v>1848</v>
      </c>
      <c r="N106" s="53">
        <v>1575</v>
      </c>
      <c r="O106" s="53">
        <v>40933</v>
      </c>
      <c r="P106" s="53">
        <v>19998</v>
      </c>
      <c r="Q106" s="53">
        <v>64665</v>
      </c>
      <c r="R106" s="53">
        <v>1778</v>
      </c>
      <c r="S106" s="53">
        <v>26130</v>
      </c>
      <c r="T106" s="53">
        <v>22271</v>
      </c>
      <c r="U106" s="53">
        <v>947422</v>
      </c>
      <c r="V106" s="53">
        <v>497820</v>
      </c>
      <c r="W106" s="53">
        <v>1495421</v>
      </c>
      <c r="X106" s="53">
        <v>0</v>
      </c>
      <c r="Y106" s="53">
        <v>0</v>
      </c>
      <c r="Z106" s="53">
        <v>0</v>
      </c>
      <c r="AA106" s="53">
        <v>0</v>
      </c>
      <c r="AB106" s="53">
        <v>0</v>
      </c>
      <c r="AC106" s="53">
        <v>0</v>
      </c>
      <c r="AD106" s="53">
        <v>0</v>
      </c>
      <c r="AE106" s="53">
        <v>0</v>
      </c>
      <c r="AF106" s="53">
        <v>0</v>
      </c>
      <c r="AG106" s="53">
        <v>0</v>
      </c>
      <c r="AH106" s="53">
        <v>0</v>
      </c>
      <c r="AI106" s="53">
        <v>0</v>
      </c>
      <c r="AJ106" s="53">
        <v>0</v>
      </c>
      <c r="AK106" s="53">
        <v>0</v>
      </c>
      <c r="AL106" s="53">
        <v>0</v>
      </c>
      <c r="AM106" s="53">
        <v>0</v>
      </c>
      <c r="AN106" s="53">
        <v>0</v>
      </c>
      <c r="AO106" s="53">
        <v>0</v>
      </c>
      <c r="AP106" s="53">
        <v>4604</v>
      </c>
      <c r="AQ106" s="53">
        <v>0</v>
      </c>
      <c r="AR106" s="53">
        <v>0</v>
      </c>
      <c r="AS106" s="53">
        <v>22661</v>
      </c>
      <c r="AT106" s="53">
        <v>32210</v>
      </c>
      <c r="AU106" s="53">
        <v>59475</v>
      </c>
      <c r="AV106" s="53">
        <v>8115</v>
      </c>
      <c r="AW106" s="53">
        <v>86285</v>
      </c>
      <c r="AX106" s="53">
        <v>73541</v>
      </c>
      <c r="AY106" s="53">
        <v>1876172</v>
      </c>
      <c r="AZ106" s="53">
        <v>1019500</v>
      </c>
      <c r="BA106" s="53">
        <v>3063613</v>
      </c>
      <c r="BB106" s="53">
        <v>11661</v>
      </c>
      <c r="BC106" s="53">
        <v>370</v>
      </c>
      <c r="BD106" s="53">
        <v>5226</v>
      </c>
      <c r="BE106" s="53">
        <v>0</v>
      </c>
      <c r="BF106" s="53">
        <v>1422</v>
      </c>
      <c r="BG106" s="53">
        <v>311</v>
      </c>
      <c r="BH106" s="53">
        <v>1778</v>
      </c>
      <c r="BI106" s="53">
        <v>4604</v>
      </c>
      <c r="BJ106" s="53">
        <v>13083</v>
      </c>
      <c r="BK106" s="53">
        <v>681</v>
      </c>
      <c r="BL106" s="53">
        <v>7004</v>
      </c>
      <c r="BM106" s="53">
        <v>4604</v>
      </c>
      <c r="BN106" s="53">
        <v>9.1000000000000004E-3</v>
      </c>
      <c r="BO106" s="53">
        <v>1.0500000000000001E-2</v>
      </c>
      <c r="BP106" s="53">
        <v>4.7000000000000002E-3</v>
      </c>
      <c r="BQ106" s="53">
        <v>7.7399999999999997E-2</v>
      </c>
      <c r="BR106" s="53">
        <v>492685</v>
      </c>
      <c r="BS106" s="53">
        <v>48896</v>
      </c>
      <c r="BT106" s="53">
        <v>387066</v>
      </c>
      <c r="BU106" s="53">
        <v>0</v>
      </c>
      <c r="BV106" s="53">
        <v>4483</v>
      </c>
      <c r="BW106" s="53">
        <v>513</v>
      </c>
      <c r="BX106" s="53">
        <v>1819</v>
      </c>
      <c r="BY106" s="53">
        <v>0</v>
      </c>
      <c r="BZ106" s="53">
        <v>12708</v>
      </c>
      <c r="CA106" s="53">
        <v>12708</v>
      </c>
      <c r="CB106" s="53">
        <v>12708</v>
      </c>
      <c r="CC106" s="53">
        <v>12708</v>
      </c>
      <c r="CD106" s="53">
        <v>0.3528</v>
      </c>
      <c r="CE106" s="53">
        <v>4.0399999999999998E-2</v>
      </c>
      <c r="CF106" s="53">
        <v>0.1431</v>
      </c>
      <c r="CG106" s="53">
        <v>0</v>
      </c>
      <c r="CH106" s="53">
        <v>23539</v>
      </c>
      <c r="CI106" s="53">
        <v>23539</v>
      </c>
      <c r="CJ106" s="53">
        <v>23539</v>
      </c>
      <c r="CK106" s="53">
        <v>23539</v>
      </c>
      <c r="CL106" s="53">
        <v>8305</v>
      </c>
      <c r="CM106" s="53">
        <v>951</v>
      </c>
      <c r="CN106" s="53">
        <v>3368</v>
      </c>
      <c r="CO106" s="53">
        <v>0</v>
      </c>
      <c r="CP106" s="53">
        <v>0</v>
      </c>
      <c r="CQ106" s="53">
        <v>0</v>
      </c>
      <c r="CR106" s="53">
        <v>0</v>
      </c>
      <c r="CS106" s="53">
        <v>0</v>
      </c>
      <c r="CT106" s="53">
        <v>8305</v>
      </c>
      <c r="CU106" s="53">
        <v>951</v>
      </c>
      <c r="CV106" s="53">
        <v>3368</v>
      </c>
      <c r="CW106" s="53">
        <v>0</v>
      </c>
      <c r="CX106" s="53">
        <v>12624</v>
      </c>
    </row>
    <row r="107" spans="1:102">
      <c r="A107" s="53" t="s">
        <v>7</v>
      </c>
      <c r="B107" s="53" t="s">
        <v>1377</v>
      </c>
      <c r="C107" s="53">
        <v>4114500</v>
      </c>
      <c r="D107" s="53">
        <v>17600</v>
      </c>
      <c r="E107" s="53">
        <v>18</v>
      </c>
      <c r="F107" s="53">
        <v>-179</v>
      </c>
      <c r="G107" s="53">
        <v>45341</v>
      </c>
      <c r="H107" s="53">
        <v>43619</v>
      </c>
      <c r="I107" s="53">
        <v>1667049</v>
      </c>
      <c r="J107" s="53">
        <v>1042472</v>
      </c>
      <c r="K107" s="53">
        <v>2798302</v>
      </c>
      <c r="L107" s="53">
        <v>-7</v>
      </c>
      <c r="M107" s="53">
        <v>43916</v>
      </c>
      <c r="N107" s="53">
        <v>42248</v>
      </c>
      <c r="O107" s="53">
        <v>952700</v>
      </c>
      <c r="P107" s="53">
        <v>618733</v>
      </c>
      <c r="Q107" s="53">
        <v>1657590</v>
      </c>
      <c r="R107" s="53">
        <v>639</v>
      </c>
      <c r="S107" s="53">
        <v>18066</v>
      </c>
      <c r="T107" s="53">
        <v>17379</v>
      </c>
      <c r="U107" s="53">
        <v>1338112</v>
      </c>
      <c r="V107" s="53">
        <v>970334</v>
      </c>
      <c r="W107" s="53">
        <v>2344530</v>
      </c>
      <c r="X107" s="53">
        <v>0</v>
      </c>
      <c r="Y107" s="53">
        <v>0</v>
      </c>
      <c r="Z107" s="53">
        <v>0</v>
      </c>
      <c r="AA107" s="53">
        <v>0</v>
      </c>
      <c r="AB107" s="53">
        <v>0</v>
      </c>
      <c r="AC107" s="53">
        <v>0</v>
      </c>
      <c r="AD107" s="53">
        <v>0</v>
      </c>
      <c r="AE107" s="53">
        <v>0</v>
      </c>
      <c r="AF107" s="53">
        <v>0</v>
      </c>
      <c r="AG107" s="53">
        <v>0</v>
      </c>
      <c r="AH107" s="53">
        <v>0</v>
      </c>
      <c r="AI107" s="53">
        <v>0</v>
      </c>
      <c r="AJ107" s="53">
        <v>0</v>
      </c>
      <c r="AK107" s="53">
        <v>0</v>
      </c>
      <c r="AL107" s="53">
        <v>0</v>
      </c>
      <c r="AM107" s="53">
        <v>0</v>
      </c>
      <c r="AN107" s="53">
        <v>0</v>
      </c>
      <c r="AO107" s="53">
        <v>0</v>
      </c>
      <c r="AP107" s="53">
        <v>0</v>
      </c>
      <c r="AQ107" s="53">
        <v>0</v>
      </c>
      <c r="AR107" s="53">
        <v>0</v>
      </c>
      <c r="AS107" s="53">
        <v>0</v>
      </c>
      <c r="AT107" s="53">
        <v>0</v>
      </c>
      <c r="AU107" s="53">
        <v>0</v>
      </c>
      <c r="AV107" s="53">
        <v>453</v>
      </c>
      <c r="AW107" s="53">
        <v>107323</v>
      </c>
      <c r="AX107" s="53">
        <v>103246</v>
      </c>
      <c r="AY107" s="53">
        <v>3957861</v>
      </c>
      <c r="AZ107" s="53">
        <v>2631539</v>
      </c>
      <c r="BA107" s="53">
        <v>6800422</v>
      </c>
      <c r="BB107" s="53">
        <v>9068</v>
      </c>
      <c r="BC107" s="53">
        <v>8783</v>
      </c>
      <c r="BD107" s="53">
        <v>3613</v>
      </c>
      <c r="BE107" s="53">
        <v>0</v>
      </c>
      <c r="BF107" s="53">
        <v>-179</v>
      </c>
      <c r="BG107" s="53">
        <v>-7</v>
      </c>
      <c r="BH107" s="53">
        <v>639</v>
      </c>
      <c r="BI107" s="53">
        <v>0</v>
      </c>
      <c r="BJ107" s="53">
        <v>8889</v>
      </c>
      <c r="BK107" s="53">
        <v>8776</v>
      </c>
      <c r="BL107" s="53">
        <v>4252</v>
      </c>
      <c r="BM107" s="53">
        <v>0</v>
      </c>
      <c r="BN107" s="53">
        <v>3.2000000000000002E-3</v>
      </c>
      <c r="BO107" s="53">
        <v>5.3E-3</v>
      </c>
      <c r="BP107" s="53">
        <v>1.8E-3</v>
      </c>
      <c r="BQ107" s="53">
        <v>0</v>
      </c>
      <c r="BR107" s="53">
        <v>489538</v>
      </c>
      <c r="BS107" s="53">
        <v>275415</v>
      </c>
      <c r="BT107" s="53">
        <v>386207</v>
      </c>
      <c r="BU107" s="53">
        <v>0</v>
      </c>
      <c r="BV107" s="53">
        <v>1567</v>
      </c>
      <c r="BW107" s="53">
        <v>1460</v>
      </c>
      <c r="BX107" s="53">
        <v>695</v>
      </c>
      <c r="BY107" s="53">
        <v>0</v>
      </c>
      <c r="BZ107" s="53">
        <v>11927</v>
      </c>
      <c r="CA107" s="53">
        <v>11927</v>
      </c>
      <c r="CB107" s="53">
        <v>11927</v>
      </c>
      <c r="CC107" s="53">
        <v>11927</v>
      </c>
      <c r="CD107" s="53">
        <v>0.13139999999999999</v>
      </c>
      <c r="CE107" s="53">
        <v>0.12239999999999999</v>
      </c>
      <c r="CF107" s="53">
        <v>5.8299999999999998E-2</v>
      </c>
      <c r="CG107" s="53">
        <v>0</v>
      </c>
      <c r="CH107" s="53">
        <v>23401</v>
      </c>
      <c r="CI107" s="53">
        <v>23401</v>
      </c>
      <c r="CJ107" s="53">
        <v>23401</v>
      </c>
      <c r="CK107" s="53">
        <v>23401</v>
      </c>
      <c r="CL107" s="53">
        <v>3075</v>
      </c>
      <c r="CM107" s="53">
        <v>2864</v>
      </c>
      <c r="CN107" s="53">
        <v>1364</v>
      </c>
      <c r="CO107" s="53">
        <v>0</v>
      </c>
      <c r="CP107" s="53">
        <v>0</v>
      </c>
      <c r="CQ107" s="53">
        <v>0</v>
      </c>
      <c r="CR107" s="53">
        <v>0</v>
      </c>
      <c r="CS107" s="53">
        <v>0</v>
      </c>
      <c r="CT107" s="53">
        <v>3075</v>
      </c>
      <c r="CU107" s="53">
        <v>2864</v>
      </c>
      <c r="CV107" s="53">
        <v>1364</v>
      </c>
      <c r="CW107" s="53">
        <v>0</v>
      </c>
      <c r="CX107" s="53">
        <v>7303</v>
      </c>
    </row>
    <row r="108" spans="1:102">
      <c r="A108" s="53" t="s">
        <v>7</v>
      </c>
      <c r="B108" s="53" t="s">
        <v>1377</v>
      </c>
      <c r="C108" s="53">
        <v>4114519</v>
      </c>
      <c r="D108" s="53">
        <v>33000</v>
      </c>
      <c r="E108" s="53">
        <v>18</v>
      </c>
      <c r="F108" s="53">
        <v>919</v>
      </c>
      <c r="G108" s="53">
        <v>65721</v>
      </c>
      <c r="H108" s="53">
        <v>25336</v>
      </c>
      <c r="I108" s="53">
        <v>476159</v>
      </c>
      <c r="J108" s="53">
        <v>138473</v>
      </c>
      <c r="K108" s="53">
        <v>706608</v>
      </c>
      <c r="L108" s="53">
        <v>0</v>
      </c>
      <c r="M108" s="53">
        <v>27220</v>
      </c>
      <c r="N108" s="53">
        <v>10493</v>
      </c>
      <c r="O108" s="53">
        <v>189129</v>
      </c>
      <c r="P108" s="53">
        <v>19729</v>
      </c>
      <c r="Q108" s="53">
        <v>246571</v>
      </c>
      <c r="R108" s="53">
        <v>3186</v>
      </c>
      <c r="S108" s="53">
        <v>63603</v>
      </c>
      <c r="T108" s="53">
        <v>24520</v>
      </c>
      <c r="U108" s="53">
        <v>416219</v>
      </c>
      <c r="V108" s="53">
        <v>127648</v>
      </c>
      <c r="W108" s="53">
        <v>635176</v>
      </c>
      <c r="X108" s="53">
        <v>0</v>
      </c>
      <c r="Y108" s="53">
        <v>0</v>
      </c>
      <c r="Z108" s="53">
        <v>0</v>
      </c>
      <c r="AA108" s="53">
        <v>0</v>
      </c>
      <c r="AB108" s="53">
        <v>0</v>
      </c>
      <c r="AC108" s="53">
        <v>0</v>
      </c>
      <c r="AD108" s="53">
        <v>0</v>
      </c>
      <c r="AE108" s="53">
        <v>0</v>
      </c>
      <c r="AF108" s="53">
        <v>0</v>
      </c>
      <c r="AG108" s="53">
        <v>0</v>
      </c>
      <c r="AH108" s="53">
        <v>0</v>
      </c>
      <c r="AI108" s="53">
        <v>0</v>
      </c>
      <c r="AJ108" s="53">
        <v>0</v>
      </c>
      <c r="AK108" s="53">
        <v>0</v>
      </c>
      <c r="AL108" s="53">
        <v>0</v>
      </c>
      <c r="AM108" s="53">
        <v>0</v>
      </c>
      <c r="AN108" s="53">
        <v>0</v>
      </c>
      <c r="AO108" s="53">
        <v>0</v>
      </c>
      <c r="AP108" s="53">
        <v>0</v>
      </c>
      <c r="AQ108" s="53">
        <v>0</v>
      </c>
      <c r="AR108" s="53">
        <v>0</v>
      </c>
      <c r="AS108" s="53">
        <v>0</v>
      </c>
      <c r="AT108" s="53">
        <v>0</v>
      </c>
      <c r="AU108" s="53">
        <v>0</v>
      </c>
      <c r="AV108" s="53">
        <v>4105</v>
      </c>
      <c r="AW108" s="53">
        <v>156544</v>
      </c>
      <c r="AX108" s="53">
        <v>60349</v>
      </c>
      <c r="AY108" s="53">
        <v>1081507</v>
      </c>
      <c r="AZ108" s="53">
        <v>285850</v>
      </c>
      <c r="BA108" s="53">
        <v>1588355</v>
      </c>
      <c r="BB108" s="53">
        <v>13144</v>
      </c>
      <c r="BC108" s="53">
        <v>5444</v>
      </c>
      <c r="BD108" s="53">
        <v>12721</v>
      </c>
      <c r="BE108" s="53">
        <v>0</v>
      </c>
      <c r="BF108" s="53">
        <v>919</v>
      </c>
      <c r="BG108" s="53">
        <v>0</v>
      </c>
      <c r="BH108" s="53">
        <v>3186</v>
      </c>
      <c r="BI108" s="53">
        <v>0</v>
      </c>
      <c r="BJ108" s="53">
        <v>14063</v>
      </c>
      <c r="BK108" s="53">
        <v>5444</v>
      </c>
      <c r="BL108" s="53">
        <v>15907</v>
      </c>
      <c r="BM108" s="53">
        <v>0</v>
      </c>
      <c r="BN108" s="53">
        <v>1.9900000000000001E-2</v>
      </c>
      <c r="BO108" s="53">
        <v>2.2100000000000002E-2</v>
      </c>
      <c r="BP108" s="53">
        <v>2.5000000000000001E-2</v>
      </c>
      <c r="BQ108" s="53">
        <v>0</v>
      </c>
      <c r="BR108" s="53">
        <v>114089</v>
      </c>
      <c r="BS108" s="53">
        <v>34628</v>
      </c>
      <c r="BT108" s="53">
        <v>100883</v>
      </c>
      <c r="BU108" s="53">
        <v>0</v>
      </c>
      <c r="BV108" s="53">
        <v>2270</v>
      </c>
      <c r="BW108" s="53">
        <v>765</v>
      </c>
      <c r="BX108" s="53">
        <v>2522</v>
      </c>
      <c r="BY108" s="53">
        <v>0</v>
      </c>
      <c r="BZ108" s="53">
        <v>8241</v>
      </c>
      <c r="CA108" s="53">
        <v>8241</v>
      </c>
      <c r="CB108" s="53">
        <v>8241</v>
      </c>
      <c r="CC108" s="53">
        <v>8241</v>
      </c>
      <c r="CD108" s="53">
        <v>0.27550000000000002</v>
      </c>
      <c r="CE108" s="53">
        <v>9.2799999999999994E-2</v>
      </c>
      <c r="CF108" s="53">
        <v>0.30599999999999999</v>
      </c>
      <c r="CG108" s="53">
        <v>0</v>
      </c>
      <c r="CH108" s="53">
        <v>11418</v>
      </c>
      <c r="CI108" s="53">
        <v>11418</v>
      </c>
      <c r="CJ108" s="53">
        <v>11418</v>
      </c>
      <c r="CK108" s="53">
        <v>11418</v>
      </c>
      <c r="CL108" s="53">
        <v>3146</v>
      </c>
      <c r="CM108" s="53">
        <v>1060</v>
      </c>
      <c r="CN108" s="53">
        <v>3494</v>
      </c>
      <c r="CO108" s="53">
        <v>0</v>
      </c>
      <c r="CP108" s="53">
        <v>0</v>
      </c>
      <c r="CQ108" s="53">
        <v>0</v>
      </c>
      <c r="CR108" s="53">
        <v>0</v>
      </c>
      <c r="CS108" s="53">
        <v>0</v>
      </c>
      <c r="CT108" s="53">
        <v>3146</v>
      </c>
      <c r="CU108" s="53">
        <v>1060</v>
      </c>
      <c r="CV108" s="53">
        <v>3494</v>
      </c>
      <c r="CW108" s="53">
        <v>0</v>
      </c>
      <c r="CX108" s="53">
        <v>7700</v>
      </c>
    </row>
    <row r="109" spans="1:102">
      <c r="A109" s="53" t="s">
        <v>7</v>
      </c>
      <c r="B109" s="53" t="s">
        <v>1377</v>
      </c>
      <c r="C109" s="53">
        <v>4114527</v>
      </c>
      <c r="D109" s="53">
        <v>40910</v>
      </c>
      <c r="E109" s="53">
        <v>18</v>
      </c>
      <c r="F109" s="53">
        <v>0</v>
      </c>
      <c r="G109" s="53">
        <v>4647</v>
      </c>
      <c r="H109" s="53">
        <v>67091</v>
      </c>
      <c r="I109" s="53">
        <v>5137251.96</v>
      </c>
      <c r="J109" s="53">
        <v>481051</v>
      </c>
      <c r="K109" s="53">
        <v>5690041</v>
      </c>
      <c r="L109" s="53">
        <v>0</v>
      </c>
      <c r="M109" s="53">
        <v>108</v>
      </c>
      <c r="N109" s="53">
        <v>1565</v>
      </c>
      <c r="O109" s="53">
        <v>1148702</v>
      </c>
      <c r="P109" s="53">
        <v>85218</v>
      </c>
      <c r="Q109" s="53">
        <v>1235593</v>
      </c>
      <c r="R109" s="53">
        <v>0</v>
      </c>
      <c r="S109" s="53">
        <v>1186</v>
      </c>
      <c r="T109" s="53">
        <v>17118</v>
      </c>
      <c r="U109" s="53">
        <v>4845645</v>
      </c>
      <c r="V109" s="53">
        <v>414285</v>
      </c>
      <c r="W109" s="53">
        <v>5278234</v>
      </c>
      <c r="X109" s="53">
        <v>0</v>
      </c>
      <c r="Y109" s="53">
        <v>0</v>
      </c>
      <c r="Z109" s="53">
        <v>0</v>
      </c>
      <c r="AA109" s="53">
        <v>0</v>
      </c>
      <c r="AB109" s="53">
        <v>0</v>
      </c>
      <c r="AC109" s="53">
        <v>0</v>
      </c>
      <c r="AD109" s="53">
        <v>0</v>
      </c>
      <c r="AE109" s="53">
        <v>0</v>
      </c>
      <c r="AF109" s="53">
        <v>0</v>
      </c>
      <c r="AG109" s="53">
        <v>0</v>
      </c>
      <c r="AH109" s="53">
        <v>0</v>
      </c>
      <c r="AI109" s="53">
        <v>0</v>
      </c>
      <c r="AJ109" s="53">
        <v>0</v>
      </c>
      <c r="AK109" s="53">
        <v>0</v>
      </c>
      <c r="AL109" s="53">
        <v>0</v>
      </c>
      <c r="AM109" s="53">
        <v>0</v>
      </c>
      <c r="AN109" s="53">
        <v>0</v>
      </c>
      <c r="AO109" s="53">
        <v>0</v>
      </c>
      <c r="AP109" s="53">
        <v>0</v>
      </c>
      <c r="AQ109" s="53">
        <v>0</v>
      </c>
      <c r="AR109" s="53">
        <v>0</v>
      </c>
      <c r="AS109" s="53">
        <v>0</v>
      </c>
      <c r="AT109" s="53">
        <v>0</v>
      </c>
      <c r="AU109" s="53">
        <v>0</v>
      </c>
      <c r="AV109" s="53">
        <v>0</v>
      </c>
      <c r="AW109" s="53">
        <v>5941</v>
      </c>
      <c r="AX109" s="53">
        <v>85774</v>
      </c>
      <c r="AY109" s="53">
        <v>11131598.960000001</v>
      </c>
      <c r="AZ109" s="53">
        <v>980554</v>
      </c>
      <c r="BA109" s="53">
        <v>12203868</v>
      </c>
      <c r="BB109" s="53">
        <v>929</v>
      </c>
      <c r="BC109" s="53">
        <v>22</v>
      </c>
      <c r="BD109" s="53">
        <v>237</v>
      </c>
      <c r="BE109" s="53">
        <v>0</v>
      </c>
      <c r="BF109" s="53">
        <v>0</v>
      </c>
      <c r="BG109" s="53">
        <v>0</v>
      </c>
      <c r="BH109" s="53">
        <v>0</v>
      </c>
      <c r="BI109" s="53">
        <v>0</v>
      </c>
      <c r="BJ109" s="53">
        <v>929</v>
      </c>
      <c r="BK109" s="53">
        <v>22</v>
      </c>
      <c r="BL109" s="53">
        <v>237</v>
      </c>
      <c r="BM109" s="53">
        <v>0</v>
      </c>
      <c r="BN109" s="53">
        <v>2.0000000000000001E-4</v>
      </c>
      <c r="BO109" s="53">
        <v>0</v>
      </c>
      <c r="BP109" s="53">
        <v>0</v>
      </c>
      <c r="BQ109" s="53">
        <v>0</v>
      </c>
      <c r="BR109" s="53">
        <v>1151698</v>
      </c>
      <c r="BS109" s="53">
        <v>214976</v>
      </c>
      <c r="BT109" s="53">
        <v>1026659</v>
      </c>
      <c r="BU109" s="53">
        <v>0</v>
      </c>
      <c r="BV109" s="53">
        <v>230</v>
      </c>
      <c r="BW109" s="53">
        <v>0</v>
      </c>
      <c r="BX109" s="53">
        <v>0</v>
      </c>
      <c r="BY109" s="53">
        <v>0</v>
      </c>
      <c r="BZ109" s="53">
        <v>1580</v>
      </c>
      <c r="CA109" s="53">
        <v>1580</v>
      </c>
      <c r="CB109" s="53">
        <v>1580</v>
      </c>
      <c r="CC109" s="53">
        <v>1580</v>
      </c>
      <c r="CD109" s="53">
        <v>0.14560000000000001</v>
      </c>
      <c r="CE109" s="53">
        <v>0</v>
      </c>
      <c r="CF109" s="53">
        <v>0</v>
      </c>
      <c r="CG109" s="53">
        <v>0</v>
      </c>
      <c r="CH109" s="53">
        <v>24393</v>
      </c>
      <c r="CI109" s="53">
        <v>24393</v>
      </c>
      <c r="CJ109" s="53">
        <v>24393</v>
      </c>
      <c r="CK109" s="53">
        <v>24393</v>
      </c>
      <c r="CL109" s="53">
        <v>3552</v>
      </c>
      <c r="CM109" s="53">
        <v>0</v>
      </c>
      <c r="CN109" s="53">
        <v>0</v>
      </c>
      <c r="CO109" s="53">
        <v>0</v>
      </c>
      <c r="CP109" s="53">
        <v>0</v>
      </c>
      <c r="CQ109" s="53">
        <v>0</v>
      </c>
      <c r="CR109" s="53">
        <v>0</v>
      </c>
      <c r="CS109" s="53">
        <v>0</v>
      </c>
      <c r="CT109" s="53">
        <v>3552</v>
      </c>
      <c r="CU109" s="53">
        <v>0</v>
      </c>
      <c r="CV109" s="53">
        <v>0</v>
      </c>
      <c r="CW109" s="53">
        <v>0</v>
      </c>
      <c r="CX109" s="53">
        <v>3552</v>
      </c>
    </row>
    <row r="110" spans="1:102">
      <c r="A110" s="53" t="s">
        <v>7</v>
      </c>
      <c r="B110" s="53" t="s">
        <v>1377</v>
      </c>
      <c r="C110" s="53">
        <v>4114543</v>
      </c>
      <c r="D110" s="53">
        <v>20000</v>
      </c>
      <c r="E110" s="53">
        <v>18</v>
      </c>
      <c r="F110" s="53">
        <v>60770</v>
      </c>
      <c r="G110" s="53">
        <v>133436</v>
      </c>
      <c r="H110" s="53">
        <v>88574</v>
      </c>
      <c r="I110" s="53">
        <v>1416478</v>
      </c>
      <c r="J110" s="53">
        <v>286506</v>
      </c>
      <c r="K110" s="53">
        <v>1985764</v>
      </c>
      <c r="L110" s="53">
        <v>576</v>
      </c>
      <c r="M110" s="53">
        <v>14736</v>
      </c>
      <c r="N110" s="53">
        <v>9782</v>
      </c>
      <c r="O110" s="53">
        <v>359855</v>
      </c>
      <c r="P110" s="53">
        <v>42998</v>
      </c>
      <c r="Q110" s="53">
        <v>427947</v>
      </c>
      <c r="R110" s="53">
        <v>1906</v>
      </c>
      <c r="S110" s="53">
        <v>48186</v>
      </c>
      <c r="T110" s="53">
        <v>31986</v>
      </c>
      <c r="U110" s="53">
        <v>1165311</v>
      </c>
      <c r="V110" s="53">
        <v>243641</v>
      </c>
      <c r="W110" s="53">
        <v>1491030</v>
      </c>
      <c r="X110" s="53">
        <v>0</v>
      </c>
      <c r="Y110" s="53">
        <v>0</v>
      </c>
      <c r="Z110" s="53">
        <v>0</v>
      </c>
      <c r="AA110" s="53">
        <v>0</v>
      </c>
      <c r="AB110" s="53">
        <v>0</v>
      </c>
      <c r="AC110" s="53">
        <v>0</v>
      </c>
      <c r="AD110" s="53">
        <v>0</v>
      </c>
      <c r="AE110" s="53">
        <v>0</v>
      </c>
      <c r="AF110" s="53">
        <v>0</v>
      </c>
      <c r="AG110" s="53">
        <v>0</v>
      </c>
      <c r="AH110" s="53">
        <v>0</v>
      </c>
      <c r="AI110" s="53">
        <v>0</v>
      </c>
      <c r="AJ110" s="53">
        <v>0</v>
      </c>
      <c r="AK110" s="53">
        <v>0</v>
      </c>
      <c r="AL110" s="53">
        <v>0</v>
      </c>
      <c r="AM110" s="53">
        <v>0</v>
      </c>
      <c r="AN110" s="53">
        <v>0</v>
      </c>
      <c r="AO110" s="53">
        <v>0</v>
      </c>
      <c r="AP110" s="53">
        <v>0</v>
      </c>
      <c r="AQ110" s="53">
        <v>0</v>
      </c>
      <c r="AR110" s="53">
        <v>0</v>
      </c>
      <c r="AS110" s="53">
        <v>0</v>
      </c>
      <c r="AT110" s="53">
        <v>0</v>
      </c>
      <c r="AU110" s="53">
        <v>0</v>
      </c>
      <c r="AV110" s="53">
        <v>63252</v>
      </c>
      <c r="AW110" s="53">
        <v>196358</v>
      </c>
      <c r="AX110" s="53">
        <v>130342</v>
      </c>
      <c r="AY110" s="53">
        <v>2941644</v>
      </c>
      <c r="AZ110" s="53">
        <v>573145</v>
      </c>
      <c r="BA110" s="53">
        <v>3904741</v>
      </c>
      <c r="BB110" s="53">
        <v>26687</v>
      </c>
      <c r="BC110" s="53">
        <v>2947</v>
      </c>
      <c r="BD110" s="53">
        <v>9637</v>
      </c>
      <c r="BE110" s="53">
        <v>0</v>
      </c>
      <c r="BF110" s="53">
        <v>60770</v>
      </c>
      <c r="BG110" s="53">
        <v>576</v>
      </c>
      <c r="BH110" s="53">
        <v>1906</v>
      </c>
      <c r="BI110" s="53">
        <v>0</v>
      </c>
      <c r="BJ110" s="53">
        <v>87457</v>
      </c>
      <c r="BK110" s="53">
        <v>3523</v>
      </c>
      <c r="BL110" s="53">
        <v>11543</v>
      </c>
      <c r="BM110" s="53">
        <v>0</v>
      </c>
      <c r="BN110" s="53">
        <v>4.3999999999999997E-2</v>
      </c>
      <c r="BO110" s="53">
        <v>8.2000000000000007E-3</v>
      </c>
      <c r="BP110" s="53">
        <v>7.7000000000000002E-3</v>
      </c>
      <c r="BQ110" s="53">
        <v>0</v>
      </c>
      <c r="BR110" s="53">
        <v>430831</v>
      </c>
      <c r="BS110" s="53">
        <v>82069</v>
      </c>
      <c r="BT110" s="53">
        <v>301278.09600000002</v>
      </c>
      <c r="BU110" s="53">
        <v>0</v>
      </c>
      <c r="BV110" s="53">
        <v>18957</v>
      </c>
      <c r="BW110" s="53">
        <v>673</v>
      </c>
      <c r="BX110" s="53">
        <v>2320</v>
      </c>
      <c r="BY110" s="53">
        <v>0</v>
      </c>
      <c r="BZ110" s="53">
        <v>15535</v>
      </c>
      <c r="CA110" s="53">
        <v>15535</v>
      </c>
      <c r="CB110" s="53">
        <v>15535</v>
      </c>
      <c r="CC110" s="53">
        <v>15535</v>
      </c>
      <c r="CD110" s="53">
        <v>1.2202999999999999</v>
      </c>
      <c r="CE110" s="53">
        <v>4.3299999999999998E-2</v>
      </c>
      <c r="CF110" s="53">
        <v>0.14929999999999999</v>
      </c>
      <c r="CG110" s="53">
        <v>0</v>
      </c>
      <c r="CH110" s="53">
        <v>25847</v>
      </c>
      <c r="CI110" s="53">
        <v>25847</v>
      </c>
      <c r="CJ110" s="53">
        <v>25847</v>
      </c>
      <c r="CK110" s="53">
        <v>25847</v>
      </c>
      <c r="CL110" s="53">
        <v>31541</v>
      </c>
      <c r="CM110" s="53">
        <v>1119</v>
      </c>
      <c r="CN110" s="53">
        <v>3859</v>
      </c>
      <c r="CO110" s="53">
        <v>0</v>
      </c>
      <c r="CP110" s="53">
        <v>0</v>
      </c>
      <c r="CQ110" s="53">
        <v>0</v>
      </c>
      <c r="CR110" s="53">
        <v>0</v>
      </c>
      <c r="CS110" s="53">
        <v>0</v>
      </c>
      <c r="CT110" s="53">
        <v>31541</v>
      </c>
      <c r="CU110" s="53">
        <v>1119</v>
      </c>
      <c r="CV110" s="53">
        <v>3859</v>
      </c>
      <c r="CW110" s="53">
        <v>0</v>
      </c>
      <c r="CX110" s="53">
        <v>36519</v>
      </c>
    </row>
    <row r="111" spans="1:102">
      <c r="A111" s="53" t="s">
        <v>7</v>
      </c>
      <c r="B111" s="53" t="s">
        <v>1377</v>
      </c>
      <c r="C111" s="53">
        <v>4114551</v>
      </c>
      <c r="D111" s="53">
        <v>4400</v>
      </c>
      <c r="E111" s="53">
        <v>18</v>
      </c>
      <c r="F111" s="53">
        <v>30906</v>
      </c>
      <c r="G111" s="53">
        <v>409462</v>
      </c>
      <c r="H111" s="53">
        <v>275188</v>
      </c>
      <c r="I111" s="53">
        <v>1817775</v>
      </c>
      <c r="J111" s="53">
        <v>266381</v>
      </c>
      <c r="K111" s="53">
        <v>2799712</v>
      </c>
      <c r="L111" s="53">
        <v>6724</v>
      </c>
      <c r="M111" s="53">
        <v>84491</v>
      </c>
      <c r="N111" s="53">
        <v>56784</v>
      </c>
      <c r="O111" s="53">
        <v>506013</v>
      </c>
      <c r="P111" s="53">
        <v>71346</v>
      </c>
      <c r="Q111" s="53">
        <v>725358</v>
      </c>
      <c r="R111" s="53">
        <v>25976</v>
      </c>
      <c r="S111" s="53">
        <v>162308</v>
      </c>
      <c r="T111" s="53">
        <v>109083</v>
      </c>
      <c r="U111" s="53">
        <v>1717529</v>
      </c>
      <c r="V111" s="53">
        <v>235273</v>
      </c>
      <c r="W111" s="53">
        <v>2250169</v>
      </c>
      <c r="X111" s="53">
        <v>0</v>
      </c>
      <c r="Y111" s="53">
        <v>0</v>
      </c>
      <c r="Z111" s="53">
        <v>0</v>
      </c>
      <c r="AA111" s="53">
        <v>0</v>
      </c>
      <c r="AB111" s="53">
        <v>0</v>
      </c>
      <c r="AC111" s="53">
        <v>0</v>
      </c>
      <c r="AD111" s="53">
        <v>0</v>
      </c>
      <c r="AE111" s="53">
        <v>0</v>
      </c>
      <c r="AF111" s="53">
        <v>0</v>
      </c>
      <c r="AG111" s="53">
        <v>0</v>
      </c>
      <c r="AH111" s="53">
        <v>0</v>
      </c>
      <c r="AI111" s="53">
        <v>0</v>
      </c>
      <c r="AJ111" s="53">
        <v>0</v>
      </c>
      <c r="AK111" s="53">
        <v>0</v>
      </c>
      <c r="AL111" s="53">
        <v>0</v>
      </c>
      <c r="AM111" s="53">
        <v>0</v>
      </c>
      <c r="AN111" s="53">
        <v>0</v>
      </c>
      <c r="AO111" s="53">
        <v>0</v>
      </c>
      <c r="AP111" s="53">
        <v>0</v>
      </c>
      <c r="AQ111" s="53">
        <v>0</v>
      </c>
      <c r="AR111" s="53">
        <v>0</v>
      </c>
      <c r="AS111" s="53">
        <v>0</v>
      </c>
      <c r="AT111" s="53">
        <v>0</v>
      </c>
      <c r="AU111" s="53">
        <v>0</v>
      </c>
      <c r="AV111" s="53">
        <v>63606</v>
      </c>
      <c r="AW111" s="53">
        <v>656261</v>
      </c>
      <c r="AX111" s="53">
        <v>441055</v>
      </c>
      <c r="AY111" s="53">
        <v>4041317</v>
      </c>
      <c r="AZ111" s="53">
        <v>573000</v>
      </c>
      <c r="BA111" s="53">
        <v>5775239</v>
      </c>
      <c r="BB111" s="53">
        <v>81892</v>
      </c>
      <c r="BC111" s="53">
        <v>16898</v>
      </c>
      <c r="BD111" s="53">
        <v>32462</v>
      </c>
      <c r="BE111" s="53">
        <v>0</v>
      </c>
      <c r="BF111" s="53">
        <v>30906</v>
      </c>
      <c r="BG111" s="53">
        <v>6724</v>
      </c>
      <c r="BH111" s="53">
        <v>25976</v>
      </c>
      <c r="BI111" s="53">
        <v>0</v>
      </c>
      <c r="BJ111" s="53">
        <v>112798</v>
      </c>
      <c r="BK111" s="53">
        <v>23622</v>
      </c>
      <c r="BL111" s="53">
        <v>58438</v>
      </c>
      <c r="BM111" s="53">
        <v>0</v>
      </c>
      <c r="BN111" s="53">
        <v>4.0300000000000002E-2</v>
      </c>
      <c r="BO111" s="53">
        <v>3.2599999999999997E-2</v>
      </c>
      <c r="BP111" s="53">
        <v>2.5999999999999999E-2</v>
      </c>
      <c r="BQ111" s="53">
        <v>0</v>
      </c>
      <c r="BR111" s="53">
        <v>444907</v>
      </c>
      <c r="BS111" s="53">
        <v>103926</v>
      </c>
      <c r="BT111" s="53">
        <v>629666</v>
      </c>
      <c r="BU111" s="53">
        <v>0</v>
      </c>
      <c r="BV111" s="53">
        <v>17930</v>
      </c>
      <c r="BW111" s="53">
        <v>3388</v>
      </c>
      <c r="BX111" s="53">
        <v>16371</v>
      </c>
      <c r="BY111" s="53">
        <v>0</v>
      </c>
      <c r="BZ111" s="53">
        <v>16647</v>
      </c>
      <c r="CA111" s="53">
        <v>16647</v>
      </c>
      <c r="CB111" s="53">
        <v>16647</v>
      </c>
      <c r="CC111" s="53">
        <v>16647</v>
      </c>
      <c r="CD111" s="53">
        <v>1.0770999999999999</v>
      </c>
      <c r="CE111" s="53">
        <v>0.20349999999999999</v>
      </c>
      <c r="CF111" s="53">
        <v>0.98340000000000005</v>
      </c>
      <c r="CG111" s="53">
        <v>0</v>
      </c>
      <c r="CH111" s="53">
        <v>27835</v>
      </c>
      <c r="CI111" s="53">
        <v>27835</v>
      </c>
      <c r="CJ111" s="53">
        <v>27835</v>
      </c>
      <c r="CK111" s="53">
        <v>27835</v>
      </c>
      <c r="CL111" s="53">
        <v>29981</v>
      </c>
      <c r="CM111" s="53">
        <v>5664</v>
      </c>
      <c r="CN111" s="53">
        <v>27373</v>
      </c>
      <c r="CO111" s="53">
        <v>0</v>
      </c>
      <c r="CP111" s="53">
        <v>0</v>
      </c>
      <c r="CQ111" s="53">
        <v>0</v>
      </c>
      <c r="CR111" s="53">
        <v>0</v>
      </c>
      <c r="CS111" s="53">
        <v>0</v>
      </c>
      <c r="CT111" s="53">
        <v>29981</v>
      </c>
      <c r="CU111" s="53">
        <v>5664</v>
      </c>
      <c r="CV111" s="53">
        <v>27373</v>
      </c>
      <c r="CW111" s="53">
        <v>0</v>
      </c>
      <c r="CX111" s="53">
        <v>63018</v>
      </c>
    </row>
    <row r="112" spans="1:102">
      <c r="A112" s="53" t="s">
        <v>7</v>
      </c>
      <c r="B112" s="53" t="s">
        <v>1377</v>
      </c>
      <c r="C112" s="53">
        <v>4114578</v>
      </c>
      <c r="D112" s="53">
        <v>17000</v>
      </c>
      <c r="E112" s="53">
        <v>18</v>
      </c>
      <c r="F112" s="53">
        <v>3549</v>
      </c>
      <c r="G112" s="53">
        <v>248699</v>
      </c>
      <c r="H112" s="53">
        <v>142547</v>
      </c>
      <c r="I112" s="53">
        <v>674857</v>
      </c>
      <c r="J112" s="53">
        <v>45571</v>
      </c>
      <c r="K112" s="53">
        <v>1115223</v>
      </c>
      <c r="L112" s="53">
        <v>4903</v>
      </c>
      <c r="M112" s="53">
        <v>69228</v>
      </c>
      <c r="N112" s="53">
        <v>39679</v>
      </c>
      <c r="O112" s="53">
        <v>251419</v>
      </c>
      <c r="P112" s="53">
        <v>3502</v>
      </c>
      <c r="Q112" s="53">
        <v>368731</v>
      </c>
      <c r="R112" s="53">
        <v>5030</v>
      </c>
      <c r="S112" s="53">
        <v>183632</v>
      </c>
      <c r="T112" s="53">
        <v>105253</v>
      </c>
      <c r="U112" s="53">
        <v>659996</v>
      </c>
      <c r="V112" s="53">
        <v>42079</v>
      </c>
      <c r="W112" s="53">
        <v>995990</v>
      </c>
      <c r="X112" s="53">
        <v>0</v>
      </c>
      <c r="Y112" s="53">
        <v>0</v>
      </c>
      <c r="Z112" s="53">
        <v>0</v>
      </c>
      <c r="AA112" s="53">
        <v>0</v>
      </c>
      <c r="AB112" s="53">
        <v>0</v>
      </c>
      <c r="AC112" s="53">
        <v>0</v>
      </c>
      <c r="AD112" s="53">
        <v>0</v>
      </c>
      <c r="AE112" s="53">
        <v>0</v>
      </c>
      <c r="AF112" s="53">
        <v>0</v>
      </c>
      <c r="AG112" s="53">
        <v>0</v>
      </c>
      <c r="AH112" s="53">
        <v>0</v>
      </c>
      <c r="AI112" s="53">
        <v>0</v>
      </c>
      <c r="AJ112" s="53">
        <v>0</v>
      </c>
      <c r="AK112" s="53">
        <v>0</v>
      </c>
      <c r="AL112" s="53">
        <v>0</v>
      </c>
      <c r="AM112" s="53">
        <v>0</v>
      </c>
      <c r="AN112" s="53">
        <v>0</v>
      </c>
      <c r="AO112" s="53">
        <v>0</v>
      </c>
      <c r="AP112" s="53">
        <v>0</v>
      </c>
      <c r="AQ112" s="53">
        <v>0</v>
      </c>
      <c r="AR112" s="53">
        <v>0</v>
      </c>
      <c r="AS112" s="53">
        <v>0</v>
      </c>
      <c r="AT112" s="53">
        <v>0</v>
      </c>
      <c r="AU112" s="53">
        <v>0</v>
      </c>
      <c r="AV112" s="53">
        <v>13482</v>
      </c>
      <c r="AW112" s="53">
        <v>501559</v>
      </c>
      <c r="AX112" s="53">
        <v>287479</v>
      </c>
      <c r="AY112" s="53">
        <v>1586272</v>
      </c>
      <c r="AZ112" s="53">
        <v>91152</v>
      </c>
      <c r="BA112" s="53">
        <v>2479944</v>
      </c>
      <c r="BB112" s="53">
        <v>49740</v>
      </c>
      <c r="BC112" s="53">
        <v>13846</v>
      </c>
      <c r="BD112" s="53">
        <v>36726</v>
      </c>
      <c r="BE112" s="53">
        <v>0</v>
      </c>
      <c r="BF112" s="53">
        <v>3549</v>
      </c>
      <c r="BG112" s="53">
        <v>4903</v>
      </c>
      <c r="BH112" s="53">
        <v>5030</v>
      </c>
      <c r="BI112" s="53">
        <v>0</v>
      </c>
      <c r="BJ112" s="53">
        <v>53289</v>
      </c>
      <c r="BK112" s="53">
        <v>18749</v>
      </c>
      <c r="BL112" s="53">
        <v>41756</v>
      </c>
      <c r="BM112" s="53">
        <v>0</v>
      </c>
      <c r="BN112" s="53">
        <v>4.7800000000000002E-2</v>
      </c>
      <c r="BO112" s="53">
        <v>5.0799999999999998E-2</v>
      </c>
      <c r="BP112" s="53">
        <v>4.19E-2</v>
      </c>
      <c r="BQ112" s="53">
        <v>0</v>
      </c>
      <c r="BR112" s="53">
        <v>203693</v>
      </c>
      <c r="BS112" s="53">
        <v>71267</v>
      </c>
      <c r="BT112" s="53">
        <v>174638</v>
      </c>
      <c r="BU112" s="53">
        <v>0</v>
      </c>
      <c r="BV112" s="53">
        <v>9737</v>
      </c>
      <c r="BW112" s="53">
        <v>3620</v>
      </c>
      <c r="BX112" s="53">
        <v>7317</v>
      </c>
      <c r="BY112" s="53">
        <v>0</v>
      </c>
      <c r="BZ112" s="53">
        <v>16557</v>
      </c>
      <c r="CA112" s="53">
        <v>16557</v>
      </c>
      <c r="CB112" s="53">
        <v>16557</v>
      </c>
      <c r="CC112" s="53">
        <v>16557</v>
      </c>
      <c r="CD112" s="53">
        <v>0.58809999999999996</v>
      </c>
      <c r="CE112" s="53">
        <v>0.21859999999999999</v>
      </c>
      <c r="CF112" s="53">
        <v>0.44190000000000002</v>
      </c>
      <c r="CG112" s="53">
        <v>0</v>
      </c>
      <c r="CH112" s="53">
        <v>26047</v>
      </c>
      <c r="CI112" s="53">
        <v>26047</v>
      </c>
      <c r="CJ112" s="53">
        <v>26047</v>
      </c>
      <c r="CK112" s="53">
        <v>26047</v>
      </c>
      <c r="CL112" s="53">
        <v>15318</v>
      </c>
      <c r="CM112" s="53">
        <v>5694</v>
      </c>
      <c r="CN112" s="53">
        <v>11510</v>
      </c>
      <c r="CO112" s="53">
        <v>0</v>
      </c>
      <c r="CP112" s="53">
        <v>0</v>
      </c>
      <c r="CQ112" s="53">
        <v>0</v>
      </c>
      <c r="CR112" s="53">
        <v>0</v>
      </c>
      <c r="CS112" s="53">
        <v>0</v>
      </c>
      <c r="CT112" s="53">
        <v>15318</v>
      </c>
      <c r="CU112" s="53">
        <v>5694</v>
      </c>
      <c r="CV112" s="53">
        <v>11510</v>
      </c>
      <c r="CW112" s="53">
        <v>0</v>
      </c>
      <c r="CX112" s="53">
        <v>32522</v>
      </c>
    </row>
    <row r="113" spans="1:102">
      <c r="A113" s="53" t="s">
        <v>7</v>
      </c>
      <c r="B113" s="53" t="s">
        <v>1377</v>
      </c>
      <c r="C113" s="53">
        <v>4114586</v>
      </c>
      <c r="D113" s="53">
        <v>3300</v>
      </c>
      <c r="E113" s="53">
        <v>18</v>
      </c>
      <c r="F113" s="53">
        <v>91649</v>
      </c>
      <c r="G113" s="53">
        <v>43441</v>
      </c>
      <c r="H113" s="53">
        <v>17850</v>
      </c>
      <c r="I113" s="53">
        <v>765384</v>
      </c>
      <c r="J113" s="53">
        <v>247731</v>
      </c>
      <c r="K113" s="53">
        <v>1166055</v>
      </c>
      <c r="L113" s="53">
        <v>20555</v>
      </c>
      <c r="M113" s="53">
        <v>16143</v>
      </c>
      <c r="N113" s="53">
        <v>6633</v>
      </c>
      <c r="O113" s="53">
        <v>178398</v>
      </c>
      <c r="P113" s="53">
        <v>54309</v>
      </c>
      <c r="Q113" s="53">
        <v>276038</v>
      </c>
      <c r="R113" s="53">
        <v>66813</v>
      </c>
      <c r="S113" s="53">
        <v>33564</v>
      </c>
      <c r="T113" s="53">
        <v>13792</v>
      </c>
      <c r="U113" s="53">
        <v>646604</v>
      </c>
      <c r="V113" s="53">
        <v>209628</v>
      </c>
      <c r="W113" s="53">
        <v>970401</v>
      </c>
      <c r="X113" s="53">
        <v>0</v>
      </c>
      <c r="Y113" s="53">
        <v>0</v>
      </c>
      <c r="Z113" s="53">
        <v>0</v>
      </c>
      <c r="AA113" s="53">
        <v>0</v>
      </c>
      <c r="AB113" s="53">
        <v>0</v>
      </c>
      <c r="AC113" s="53">
        <v>0</v>
      </c>
      <c r="AD113" s="53">
        <v>0</v>
      </c>
      <c r="AE113" s="53">
        <v>0</v>
      </c>
      <c r="AF113" s="53">
        <v>0</v>
      </c>
      <c r="AG113" s="53">
        <v>0</v>
      </c>
      <c r="AH113" s="53">
        <v>0</v>
      </c>
      <c r="AI113" s="53">
        <v>0</v>
      </c>
      <c r="AJ113" s="53">
        <v>0</v>
      </c>
      <c r="AK113" s="53">
        <v>0</v>
      </c>
      <c r="AL113" s="53">
        <v>0</v>
      </c>
      <c r="AM113" s="53">
        <v>0</v>
      </c>
      <c r="AN113" s="53">
        <v>0</v>
      </c>
      <c r="AO113" s="53">
        <v>0</v>
      </c>
      <c r="AP113" s="53">
        <v>0</v>
      </c>
      <c r="AQ113" s="53">
        <v>0</v>
      </c>
      <c r="AR113" s="53">
        <v>0</v>
      </c>
      <c r="AS113" s="53">
        <v>0</v>
      </c>
      <c r="AT113" s="53">
        <v>0</v>
      </c>
      <c r="AU113" s="53">
        <v>0</v>
      </c>
      <c r="AV113" s="53">
        <v>179017</v>
      </c>
      <c r="AW113" s="53">
        <v>93148</v>
      </c>
      <c r="AX113" s="53">
        <v>38275</v>
      </c>
      <c r="AY113" s="53">
        <v>1590386</v>
      </c>
      <c r="AZ113" s="53">
        <v>511668</v>
      </c>
      <c r="BA113" s="53">
        <v>2412494</v>
      </c>
      <c r="BB113" s="53">
        <v>8688</v>
      </c>
      <c r="BC113" s="53">
        <v>3229</v>
      </c>
      <c r="BD113" s="53">
        <v>6713</v>
      </c>
      <c r="BE113" s="53">
        <v>0</v>
      </c>
      <c r="BF113" s="53">
        <v>91649</v>
      </c>
      <c r="BG113" s="53">
        <v>20555</v>
      </c>
      <c r="BH113" s="53">
        <v>66813</v>
      </c>
      <c r="BI113" s="53">
        <v>0</v>
      </c>
      <c r="BJ113" s="53">
        <v>100337</v>
      </c>
      <c r="BK113" s="53">
        <v>23784</v>
      </c>
      <c r="BL113" s="53">
        <v>73526</v>
      </c>
      <c r="BM113" s="53">
        <v>0</v>
      </c>
      <c r="BN113" s="53">
        <v>8.5999999999999993E-2</v>
      </c>
      <c r="BO113" s="53">
        <v>8.6199999999999999E-2</v>
      </c>
      <c r="BP113" s="53">
        <v>7.5800000000000006E-2</v>
      </c>
      <c r="BQ113" s="53">
        <v>0</v>
      </c>
      <c r="BR113" s="53">
        <v>220380</v>
      </c>
      <c r="BS113" s="53">
        <v>45718</v>
      </c>
      <c r="BT113" s="53">
        <v>180557</v>
      </c>
      <c r="BU113" s="53">
        <v>0</v>
      </c>
      <c r="BV113" s="53">
        <v>18953</v>
      </c>
      <c r="BW113" s="53">
        <v>3941</v>
      </c>
      <c r="BX113" s="53">
        <v>13686</v>
      </c>
      <c r="BY113" s="53">
        <v>0</v>
      </c>
      <c r="BZ113" s="53">
        <v>14344</v>
      </c>
      <c r="CA113" s="53">
        <v>14344</v>
      </c>
      <c r="CB113" s="53">
        <v>14344</v>
      </c>
      <c r="CC113" s="53">
        <v>14344</v>
      </c>
      <c r="CD113" s="53">
        <v>1.3212999999999999</v>
      </c>
      <c r="CE113" s="53">
        <v>0.2747</v>
      </c>
      <c r="CF113" s="53">
        <v>0.95409999999999995</v>
      </c>
      <c r="CG113" s="53">
        <v>0</v>
      </c>
      <c r="CH113" s="53">
        <v>20238</v>
      </c>
      <c r="CI113" s="53">
        <v>20238</v>
      </c>
      <c r="CJ113" s="53">
        <v>20238</v>
      </c>
      <c r="CK113" s="53">
        <v>20238</v>
      </c>
      <c r="CL113" s="53">
        <v>26740</v>
      </c>
      <c r="CM113" s="53">
        <v>5559</v>
      </c>
      <c r="CN113" s="53">
        <v>19309</v>
      </c>
      <c r="CO113" s="53">
        <v>0</v>
      </c>
      <c r="CP113" s="53">
        <v>0</v>
      </c>
      <c r="CQ113" s="53">
        <v>0</v>
      </c>
      <c r="CR113" s="53">
        <v>0</v>
      </c>
      <c r="CS113" s="53">
        <v>0</v>
      </c>
      <c r="CT113" s="53">
        <v>26740</v>
      </c>
      <c r="CU113" s="53">
        <v>5559</v>
      </c>
      <c r="CV113" s="53">
        <v>19309</v>
      </c>
      <c r="CW113" s="53">
        <v>0</v>
      </c>
      <c r="CX113" s="53">
        <v>51608</v>
      </c>
    </row>
    <row r="114" spans="1:102">
      <c r="A114" s="53" t="s">
        <v>7</v>
      </c>
      <c r="B114" s="53" t="s">
        <v>1377</v>
      </c>
      <c r="C114" s="53">
        <v>4114594</v>
      </c>
      <c r="D114" s="53">
        <v>23900</v>
      </c>
      <c r="E114" s="53">
        <v>18</v>
      </c>
      <c r="F114" s="53">
        <v>2641</v>
      </c>
      <c r="G114" s="53">
        <v>49015</v>
      </c>
      <c r="H114" s="53">
        <v>19124</v>
      </c>
      <c r="I114" s="53">
        <v>329657</v>
      </c>
      <c r="J114" s="53">
        <v>611546</v>
      </c>
      <c r="K114" s="53">
        <v>1011983</v>
      </c>
      <c r="L114" s="53">
        <v>0</v>
      </c>
      <c r="M114" s="53">
        <v>22255</v>
      </c>
      <c r="N114" s="53">
        <v>8683</v>
      </c>
      <c r="O114" s="53">
        <v>97049</v>
      </c>
      <c r="P114" s="53">
        <v>162232</v>
      </c>
      <c r="Q114" s="53">
        <v>290219</v>
      </c>
      <c r="R114" s="53">
        <v>0</v>
      </c>
      <c r="S114" s="53">
        <v>21581</v>
      </c>
      <c r="T114" s="53">
        <v>8420</v>
      </c>
      <c r="U114" s="53">
        <v>251951</v>
      </c>
      <c r="V114" s="53">
        <v>440853</v>
      </c>
      <c r="W114" s="53">
        <v>722805</v>
      </c>
      <c r="X114" s="53">
        <v>0</v>
      </c>
      <c r="Y114" s="53">
        <v>0</v>
      </c>
      <c r="Z114" s="53">
        <v>0</v>
      </c>
      <c r="AA114" s="53">
        <v>0</v>
      </c>
      <c r="AB114" s="53">
        <v>0</v>
      </c>
      <c r="AC114" s="53">
        <v>0</v>
      </c>
      <c r="AD114" s="53">
        <v>0</v>
      </c>
      <c r="AE114" s="53">
        <v>0</v>
      </c>
      <c r="AF114" s="53">
        <v>0</v>
      </c>
      <c r="AG114" s="53">
        <v>0</v>
      </c>
      <c r="AH114" s="53">
        <v>0</v>
      </c>
      <c r="AI114" s="53">
        <v>0</v>
      </c>
      <c r="AJ114" s="53">
        <v>0</v>
      </c>
      <c r="AK114" s="53">
        <v>0</v>
      </c>
      <c r="AL114" s="53">
        <v>0</v>
      </c>
      <c r="AM114" s="53">
        <v>0</v>
      </c>
      <c r="AN114" s="53">
        <v>0</v>
      </c>
      <c r="AO114" s="53">
        <v>0</v>
      </c>
      <c r="AP114" s="53">
        <v>0</v>
      </c>
      <c r="AQ114" s="53">
        <v>0</v>
      </c>
      <c r="AR114" s="53">
        <v>0</v>
      </c>
      <c r="AS114" s="53">
        <v>0</v>
      </c>
      <c r="AT114" s="53">
        <v>0</v>
      </c>
      <c r="AU114" s="53">
        <v>0</v>
      </c>
      <c r="AV114" s="53">
        <v>2641</v>
      </c>
      <c r="AW114" s="53">
        <v>92851</v>
      </c>
      <c r="AX114" s="53">
        <v>36227</v>
      </c>
      <c r="AY114" s="53">
        <v>678657</v>
      </c>
      <c r="AZ114" s="53">
        <v>1214631</v>
      </c>
      <c r="BA114" s="53">
        <v>2025007</v>
      </c>
      <c r="BB114" s="53">
        <v>9803</v>
      </c>
      <c r="BC114" s="53">
        <v>4451</v>
      </c>
      <c r="BD114" s="53">
        <v>4316</v>
      </c>
      <c r="BE114" s="53">
        <v>0</v>
      </c>
      <c r="BF114" s="53">
        <v>2641</v>
      </c>
      <c r="BG114" s="53">
        <v>0</v>
      </c>
      <c r="BH114" s="53">
        <v>0</v>
      </c>
      <c r="BI114" s="53">
        <v>0</v>
      </c>
      <c r="BJ114" s="53">
        <v>12444</v>
      </c>
      <c r="BK114" s="53">
        <v>4451</v>
      </c>
      <c r="BL114" s="53">
        <v>4316</v>
      </c>
      <c r="BM114" s="53">
        <v>0</v>
      </c>
      <c r="BN114" s="53">
        <v>1.23E-2</v>
      </c>
      <c r="BO114" s="53">
        <v>1.5299999999999999E-2</v>
      </c>
      <c r="BP114" s="53">
        <v>6.0000000000000001E-3</v>
      </c>
      <c r="BQ114" s="53">
        <v>0</v>
      </c>
      <c r="BR114" s="53">
        <v>274833</v>
      </c>
      <c r="BS114" s="53">
        <v>103186</v>
      </c>
      <c r="BT114" s="53">
        <v>182879</v>
      </c>
      <c r="BU114" s="53">
        <v>0</v>
      </c>
      <c r="BV114" s="53">
        <v>3380</v>
      </c>
      <c r="BW114" s="53">
        <v>1579</v>
      </c>
      <c r="BX114" s="53">
        <v>1097</v>
      </c>
      <c r="BY114" s="53">
        <v>0</v>
      </c>
      <c r="BZ114" s="53">
        <v>26755</v>
      </c>
      <c r="CA114" s="53">
        <v>26755</v>
      </c>
      <c r="CB114" s="53">
        <v>26755</v>
      </c>
      <c r="CC114" s="53">
        <v>26755</v>
      </c>
      <c r="CD114" s="53">
        <v>0.1263</v>
      </c>
      <c r="CE114" s="53">
        <v>5.8999999999999997E-2</v>
      </c>
      <c r="CF114" s="53">
        <v>4.1000000000000002E-2</v>
      </c>
      <c r="CG114" s="53">
        <v>0</v>
      </c>
      <c r="CH114" s="53">
        <v>37180</v>
      </c>
      <c r="CI114" s="53">
        <v>37180</v>
      </c>
      <c r="CJ114" s="53">
        <v>37180</v>
      </c>
      <c r="CK114" s="53">
        <v>37180</v>
      </c>
      <c r="CL114" s="53">
        <v>4696</v>
      </c>
      <c r="CM114" s="53">
        <v>2194</v>
      </c>
      <c r="CN114" s="53">
        <v>1524</v>
      </c>
      <c r="CO114" s="53">
        <v>0</v>
      </c>
      <c r="CP114" s="53">
        <v>237</v>
      </c>
      <c r="CQ114" s="53">
        <v>67</v>
      </c>
      <c r="CR114" s="53">
        <v>212</v>
      </c>
      <c r="CS114" s="53">
        <v>0</v>
      </c>
      <c r="CT114" s="53">
        <v>4933</v>
      </c>
      <c r="CU114" s="53">
        <v>2261</v>
      </c>
      <c r="CV114" s="53">
        <v>1736</v>
      </c>
      <c r="CW114" s="53">
        <v>0</v>
      </c>
      <c r="CX114" s="53">
        <v>8930</v>
      </c>
    </row>
    <row r="115" spans="1:102">
      <c r="A115" s="53" t="s">
        <v>7</v>
      </c>
      <c r="B115" s="53" t="s">
        <v>1377</v>
      </c>
      <c r="C115" s="53">
        <v>4114602</v>
      </c>
      <c r="D115" s="53">
        <v>19300</v>
      </c>
      <c r="E115" s="53">
        <v>18</v>
      </c>
      <c r="F115" s="53">
        <v>21588</v>
      </c>
      <c r="G115" s="53">
        <v>48033</v>
      </c>
      <c r="H115" s="53">
        <v>15508</v>
      </c>
      <c r="I115" s="53">
        <v>317733</v>
      </c>
      <c r="J115" s="53">
        <v>316488</v>
      </c>
      <c r="K115" s="53">
        <v>719350</v>
      </c>
      <c r="L115" s="53">
        <v>6970</v>
      </c>
      <c r="M115" s="53">
        <v>22434</v>
      </c>
      <c r="N115" s="53">
        <v>7243</v>
      </c>
      <c r="O115" s="53">
        <v>133441</v>
      </c>
      <c r="P115" s="53">
        <v>59267</v>
      </c>
      <c r="Q115" s="53">
        <v>229355</v>
      </c>
      <c r="R115" s="53">
        <v>18584</v>
      </c>
      <c r="S115" s="53">
        <v>18688</v>
      </c>
      <c r="T115" s="53">
        <v>6034</v>
      </c>
      <c r="U115" s="53">
        <v>245512</v>
      </c>
      <c r="V115" s="53">
        <v>221356</v>
      </c>
      <c r="W115" s="53">
        <v>510174</v>
      </c>
      <c r="X115" s="53">
        <v>0</v>
      </c>
      <c r="Y115" s="53">
        <v>0</v>
      </c>
      <c r="Z115" s="53">
        <v>0</v>
      </c>
      <c r="AA115" s="53">
        <v>0</v>
      </c>
      <c r="AB115" s="53">
        <v>0</v>
      </c>
      <c r="AC115" s="53">
        <v>0</v>
      </c>
      <c r="AD115" s="53">
        <v>0</v>
      </c>
      <c r="AE115" s="53">
        <v>0</v>
      </c>
      <c r="AF115" s="53">
        <v>0</v>
      </c>
      <c r="AG115" s="53">
        <v>0</v>
      </c>
      <c r="AH115" s="53">
        <v>0</v>
      </c>
      <c r="AI115" s="53">
        <v>0</v>
      </c>
      <c r="AJ115" s="53">
        <v>0</v>
      </c>
      <c r="AK115" s="53">
        <v>0</v>
      </c>
      <c r="AL115" s="53">
        <v>0</v>
      </c>
      <c r="AM115" s="53">
        <v>0</v>
      </c>
      <c r="AN115" s="53">
        <v>0</v>
      </c>
      <c r="AO115" s="53">
        <v>0</v>
      </c>
      <c r="AP115" s="53">
        <v>0</v>
      </c>
      <c r="AQ115" s="53">
        <v>0</v>
      </c>
      <c r="AR115" s="53">
        <v>0</v>
      </c>
      <c r="AS115" s="53">
        <v>0</v>
      </c>
      <c r="AT115" s="53">
        <v>0</v>
      </c>
      <c r="AU115" s="53">
        <v>0</v>
      </c>
      <c r="AV115" s="53">
        <v>47142</v>
      </c>
      <c r="AW115" s="53">
        <v>89155</v>
      </c>
      <c r="AX115" s="53">
        <v>28785</v>
      </c>
      <c r="AY115" s="53">
        <v>696686</v>
      </c>
      <c r="AZ115" s="53">
        <v>597111</v>
      </c>
      <c r="BA115" s="53">
        <v>1458879</v>
      </c>
      <c r="BB115" s="53">
        <v>9607</v>
      </c>
      <c r="BC115" s="53">
        <v>4487</v>
      </c>
      <c r="BD115" s="53">
        <v>3738</v>
      </c>
      <c r="BE115" s="53">
        <v>0</v>
      </c>
      <c r="BF115" s="53">
        <v>21588</v>
      </c>
      <c r="BG115" s="53">
        <v>6970</v>
      </c>
      <c r="BH115" s="53">
        <v>18584</v>
      </c>
      <c r="BI115" s="53">
        <v>0</v>
      </c>
      <c r="BJ115" s="53">
        <v>31195</v>
      </c>
      <c r="BK115" s="53">
        <v>11457</v>
      </c>
      <c r="BL115" s="53">
        <v>22322</v>
      </c>
      <c r="BM115" s="53">
        <v>0</v>
      </c>
      <c r="BN115" s="53">
        <v>4.3400000000000001E-2</v>
      </c>
      <c r="BO115" s="53">
        <v>0.05</v>
      </c>
      <c r="BP115" s="53">
        <v>4.3799999999999999E-2</v>
      </c>
      <c r="BQ115" s="53">
        <v>0</v>
      </c>
      <c r="BR115" s="53">
        <v>219378</v>
      </c>
      <c r="BS115" s="53">
        <v>67119</v>
      </c>
      <c r="BT115" s="53">
        <v>145502</v>
      </c>
      <c r="BU115" s="53">
        <v>0</v>
      </c>
      <c r="BV115" s="53">
        <v>9521</v>
      </c>
      <c r="BW115" s="53">
        <v>3356</v>
      </c>
      <c r="BX115" s="53">
        <v>6373</v>
      </c>
      <c r="BY115" s="53">
        <v>0</v>
      </c>
      <c r="BZ115" s="53">
        <v>19240</v>
      </c>
      <c r="CA115" s="53">
        <v>19240</v>
      </c>
      <c r="CB115" s="53">
        <v>19240</v>
      </c>
      <c r="CC115" s="53">
        <v>19240</v>
      </c>
      <c r="CD115" s="53">
        <v>0.49490000000000001</v>
      </c>
      <c r="CE115" s="53">
        <v>0.1744</v>
      </c>
      <c r="CF115" s="53">
        <v>0.33119999999999999</v>
      </c>
      <c r="CG115" s="53">
        <v>0</v>
      </c>
      <c r="CH115" s="53">
        <v>25452</v>
      </c>
      <c r="CI115" s="53">
        <v>25452</v>
      </c>
      <c r="CJ115" s="53">
        <v>25452</v>
      </c>
      <c r="CK115" s="53">
        <v>25452</v>
      </c>
      <c r="CL115" s="53">
        <v>12596</v>
      </c>
      <c r="CM115" s="53">
        <v>4439</v>
      </c>
      <c r="CN115" s="53">
        <v>8430</v>
      </c>
      <c r="CO115" s="53">
        <v>0</v>
      </c>
      <c r="CP115" s="53">
        <v>137</v>
      </c>
      <c r="CQ115" s="53">
        <v>39</v>
      </c>
      <c r="CR115" s="53">
        <v>122</v>
      </c>
      <c r="CS115" s="53">
        <v>0</v>
      </c>
      <c r="CT115" s="53">
        <v>12733</v>
      </c>
      <c r="CU115" s="53">
        <v>4478</v>
      </c>
      <c r="CV115" s="53">
        <v>8552</v>
      </c>
      <c r="CW115" s="53">
        <v>0</v>
      </c>
      <c r="CX115" s="53">
        <v>25763</v>
      </c>
    </row>
    <row r="116" spans="1:102">
      <c r="A116" s="53" t="s">
        <v>7</v>
      </c>
      <c r="B116" s="53" t="s">
        <v>1377</v>
      </c>
      <c r="C116" s="53">
        <v>4114629</v>
      </c>
      <c r="D116" s="53">
        <v>15100</v>
      </c>
      <c r="E116" s="53">
        <v>18</v>
      </c>
      <c r="F116" s="53">
        <v>11565</v>
      </c>
      <c r="G116" s="53">
        <v>43840</v>
      </c>
      <c r="H116" s="53">
        <v>15200</v>
      </c>
      <c r="I116" s="53">
        <v>420165</v>
      </c>
      <c r="J116" s="53">
        <v>395100</v>
      </c>
      <c r="K116" s="53">
        <v>885870</v>
      </c>
      <c r="L116" s="53">
        <v>3285</v>
      </c>
      <c r="M116" s="53">
        <v>9957</v>
      </c>
      <c r="N116" s="53">
        <v>3453</v>
      </c>
      <c r="O116" s="53">
        <v>140715</v>
      </c>
      <c r="P116" s="53">
        <v>148410</v>
      </c>
      <c r="Q116" s="53">
        <v>305820</v>
      </c>
      <c r="R116" s="53">
        <v>8145</v>
      </c>
      <c r="S116" s="53">
        <v>55602</v>
      </c>
      <c r="T116" s="53">
        <v>19278</v>
      </c>
      <c r="U116" s="53">
        <v>430065</v>
      </c>
      <c r="V116" s="53">
        <v>398295</v>
      </c>
      <c r="W116" s="53">
        <v>911385</v>
      </c>
      <c r="X116" s="53">
        <v>0</v>
      </c>
      <c r="Y116" s="53">
        <v>0</v>
      </c>
      <c r="Z116" s="53">
        <v>0</v>
      </c>
      <c r="AA116" s="53">
        <v>0</v>
      </c>
      <c r="AB116" s="53">
        <v>0</v>
      </c>
      <c r="AC116" s="53">
        <v>0</v>
      </c>
      <c r="AD116" s="53">
        <v>0</v>
      </c>
      <c r="AE116" s="53">
        <v>0</v>
      </c>
      <c r="AF116" s="53">
        <v>0</v>
      </c>
      <c r="AG116" s="53">
        <v>0</v>
      </c>
      <c r="AH116" s="53">
        <v>0</v>
      </c>
      <c r="AI116" s="53">
        <v>0</v>
      </c>
      <c r="AJ116" s="53">
        <v>0</v>
      </c>
      <c r="AK116" s="53">
        <v>0</v>
      </c>
      <c r="AL116" s="53">
        <v>0</v>
      </c>
      <c r="AM116" s="53">
        <v>0</v>
      </c>
      <c r="AN116" s="53">
        <v>0</v>
      </c>
      <c r="AO116" s="53">
        <v>0</v>
      </c>
      <c r="AP116" s="53">
        <v>0</v>
      </c>
      <c r="AQ116" s="53">
        <v>0</v>
      </c>
      <c r="AR116" s="53">
        <v>0</v>
      </c>
      <c r="AS116" s="53">
        <v>0</v>
      </c>
      <c r="AT116" s="53">
        <v>0</v>
      </c>
      <c r="AU116" s="53">
        <v>0</v>
      </c>
      <c r="AV116" s="53">
        <v>22995</v>
      </c>
      <c r="AW116" s="53">
        <v>109399</v>
      </c>
      <c r="AX116" s="53">
        <v>37931</v>
      </c>
      <c r="AY116" s="53">
        <v>990945</v>
      </c>
      <c r="AZ116" s="53">
        <v>941805</v>
      </c>
      <c r="BA116" s="53">
        <v>2103075</v>
      </c>
      <c r="BB116" s="53">
        <v>8768</v>
      </c>
      <c r="BC116" s="53">
        <v>1991</v>
      </c>
      <c r="BD116" s="53">
        <v>11120</v>
      </c>
      <c r="BE116" s="53">
        <v>0</v>
      </c>
      <c r="BF116" s="53">
        <v>11565</v>
      </c>
      <c r="BG116" s="53">
        <v>3285</v>
      </c>
      <c r="BH116" s="53">
        <v>8145</v>
      </c>
      <c r="BI116" s="53">
        <v>0</v>
      </c>
      <c r="BJ116" s="53">
        <v>20333</v>
      </c>
      <c r="BK116" s="53">
        <v>5276</v>
      </c>
      <c r="BL116" s="53">
        <v>19265</v>
      </c>
      <c r="BM116" s="53">
        <v>0</v>
      </c>
      <c r="BN116" s="53">
        <v>2.3E-2</v>
      </c>
      <c r="BO116" s="53">
        <v>1.7299999999999999E-2</v>
      </c>
      <c r="BP116" s="53">
        <v>2.1100000000000001E-2</v>
      </c>
      <c r="BQ116" s="53">
        <v>0</v>
      </c>
      <c r="BR116" s="53">
        <v>392441</v>
      </c>
      <c r="BS116" s="53">
        <v>100197</v>
      </c>
      <c r="BT116" s="53">
        <v>367414</v>
      </c>
      <c r="BU116" s="53">
        <v>0</v>
      </c>
      <c r="BV116" s="53">
        <v>9026</v>
      </c>
      <c r="BW116" s="53">
        <v>1733</v>
      </c>
      <c r="BX116" s="53">
        <v>7752</v>
      </c>
      <c r="BY116" s="53">
        <v>0</v>
      </c>
      <c r="BZ116" s="53">
        <v>19557</v>
      </c>
      <c r="CA116" s="53">
        <v>19557</v>
      </c>
      <c r="CB116" s="53">
        <v>19557</v>
      </c>
      <c r="CC116" s="53">
        <v>19557</v>
      </c>
      <c r="CD116" s="53">
        <v>0.46150000000000002</v>
      </c>
      <c r="CE116" s="53">
        <v>8.8599999999999998E-2</v>
      </c>
      <c r="CF116" s="53">
        <v>0.39639999999999997</v>
      </c>
      <c r="CG116" s="53">
        <v>0</v>
      </c>
      <c r="CH116" s="53">
        <v>30056</v>
      </c>
      <c r="CI116" s="53">
        <v>30056</v>
      </c>
      <c r="CJ116" s="53">
        <v>30056</v>
      </c>
      <c r="CK116" s="53">
        <v>30056</v>
      </c>
      <c r="CL116" s="53">
        <v>13871</v>
      </c>
      <c r="CM116" s="53">
        <v>2663</v>
      </c>
      <c r="CN116" s="53">
        <v>11914</v>
      </c>
      <c r="CO116" s="53">
        <v>0</v>
      </c>
      <c r="CP116" s="53">
        <v>0</v>
      </c>
      <c r="CQ116" s="53">
        <v>0</v>
      </c>
      <c r="CR116" s="53">
        <v>0</v>
      </c>
      <c r="CS116" s="53">
        <v>0</v>
      </c>
      <c r="CT116" s="53">
        <v>13871</v>
      </c>
      <c r="CU116" s="53">
        <v>2663</v>
      </c>
      <c r="CV116" s="53">
        <v>11914</v>
      </c>
      <c r="CW116" s="53">
        <v>0</v>
      </c>
      <c r="CX116" s="53">
        <v>28448</v>
      </c>
    </row>
    <row r="117" spans="1:102">
      <c r="A117" s="53" t="s">
        <v>7</v>
      </c>
      <c r="B117" s="53" t="s">
        <v>1377</v>
      </c>
      <c r="C117" s="53">
        <v>4114637</v>
      </c>
      <c r="D117" s="53">
        <v>12400</v>
      </c>
      <c r="E117" s="53">
        <v>18</v>
      </c>
      <c r="F117" s="53">
        <v>2520</v>
      </c>
      <c r="G117" s="53">
        <v>39087</v>
      </c>
      <c r="H117" s="53">
        <v>22923</v>
      </c>
      <c r="I117" s="53">
        <v>273285</v>
      </c>
      <c r="J117" s="53">
        <v>787365</v>
      </c>
      <c r="K117" s="53">
        <v>1125180</v>
      </c>
      <c r="L117" s="53">
        <v>1125</v>
      </c>
      <c r="M117" s="53">
        <v>4652</v>
      </c>
      <c r="N117" s="53">
        <v>2728</v>
      </c>
      <c r="O117" s="53">
        <v>63135</v>
      </c>
      <c r="P117" s="53">
        <v>177885</v>
      </c>
      <c r="Q117" s="53">
        <v>249525</v>
      </c>
      <c r="R117" s="53">
        <v>3195</v>
      </c>
      <c r="S117" s="53">
        <v>18721</v>
      </c>
      <c r="T117" s="53">
        <v>10979</v>
      </c>
      <c r="U117" s="53">
        <v>260640</v>
      </c>
      <c r="V117" s="53">
        <v>718650</v>
      </c>
      <c r="W117" s="53">
        <v>1012185</v>
      </c>
      <c r="X117" s="53">
        <v>0</v>
      </c>
      <c r="Y117" s="53">
        <v>0</v>
      </c>
      <c r="Z117" s="53">
        <v>0</v>
      </c>
      <c r="AA117" s="53">
        <v>0</v>
      </c>
      <c r="AB117" s="53">
        <v>0</v>
      </c>
      <c r="AC117" s="53">
        <v>0</v>
      </c>
      <c r="AD117" s="53">
        <v>0</v>
      </c>
      <c r="AE117" s="53">
        <v>0</v>
      </c>
      <c r="AF117" s="53">
        <v>0</v>
      </c>
      <c r="AG117" s="53">
        <v>0</v>
      </c>
      <c r="AH117" s="53">
        <v>0</v>
      </c>
      <c r="AI117" s="53">
        <v>0</v>
      </c>
      <c r="AJ117" s="53">
        <v>0</v>
      </c>
      <c r="AK117" s="53">
        <v>0</v>
      </c>
      <c r="AL117" s="53">
        <v>0</v>
      </c>
      <c r="AM117" s="53">
        <v>0</v>
      </c>
      <c r="AN117" s="53">
        <v>0</v>
      </c>
      <c r="AO117" s="53">
        <v>0</v>
      </c>
      <c r="AP117" s="53">
        <v>0</v>
      </c>
      <c r="AQ117" s="53">
        <v>0</v>
      </c>
      <c r="AR117" s="53">
        <v>0</v>
      </c>
      <c r="AS117" s="53">
        <v>0</v>
      </c>
      <c r="AT117" s="53">
        <v>0</v>
      </c>
      <c r="AU117" s="53">
        <v>0</v>
      </c>
      <c r="AV117" s="53">
        <v>6840</v>
      </c>
      <c r="AW117" s="53">
        <v>62460</v>
      </c>
      <c r="AX117" s="53">
        <v>36630</v>
      </c>
      <c r="AY117" s="53">
        <v>597060</v>
      </c>
      <c r="AZ117" s="53">
        <v>1683900</v>
      </c>
      <c r="BA117" s="53">
        <v>2386890</v>
      </c>
      <c r="BB117" s="53">
        <v>7817</v>
      </c>
      <c r="BC117" s="53">
        <v>930</v>
      </c>
      <c r="BD117" s="53">
        <v>3744</v>
      </c>
      <c r="BE117" s="53">
        <v>0</v>
      </c>
      <c r="BF117" s="53">
        <v>2520</v>
      </c>
      <c r="BG117" s="53">
        <v>1125</v>
      </c>
      <c r="BH117" s="53">
        <v>3195</v>
      </c>
      <c r="BI117" s="53">
        <v>0</v>
      </c>
      <c r="BJ117" s="53">
        <v>10337</v>
      </c>
      <c r="BK117" s="53">
        <v>2055</v>
      </c>
      <c r="BL117" s="53">
        <v>6939</v>
      </c>
      <c r="BM117" s="53">
        <v>0</v>
      </c>
      <c r="BN117" s="53">
        <v>9.1999999999999998E-3</v>
      </c>
      <c r="BO117" s="53">
        <v>8.2000000000000007E-3</v>
      </c>
      <c r="BP117" s="53">
        <v>6.8999999999999999E-3</v>
      </c>
      <c r="BQ117" s="53">
        <v>0</v>
      </c>
      <c r="BR117" s="53">
        <v>512111</v>
      </c>
      <c r="BS117" s="53">
        <v>99011</v>
      </c>
      <c r="BT117" s="53">
        <v>385601</v>
      </c>
      <c r="BU117" s="53">
        <v>0</v>
      </c>
      <c r="BV117" s="53">
        <v>4711</v>
      </c>
      <c r="BW117" s="53">
        <v>812</v>
      </c>
      <c r="BX117" s="53">
        <v>2661</v>
      </c>
      <c r="BY117" s="53">
        <v>0</v>
      </c>
      <c r="BZ117" s="53">
        <v>14835</v>
      </c>
      <c r="CA117" s="53">
        <v>14835</v>
      </c>
      <c r="CB117" s="53">
        <v>14835</v>
      </c>
      <c r="CC117" s="53">
        <v>14835</v>
      </c>
      <c r="CD117" s="53">
        <v>0.31759999999999999</v>
      </c>
      <c r="CE117" s="53">
        <v>5.4699999999999999E-2</v>
      </c>
      <c r="CF117" s="53">
        <v>0.1794</v>
      </c>
      <c r="CG117" s="53">
        <v>0</v>
      </c>
      <c r="CH117" s="53">
        <v>25840</v>
      </c>
      <c r="CI117" s="53">
        <v>25840</v>
      </c>
      <c r="CJ117" s="53">
        <v>25840</v>
      </c>
      <c r="CK117" s="53">
        <v>25840</v>
      </c>
      <c r="CL117" s="53">
        <v>8207</v>
      </c>
      <c r="CM117" s="53">
        <v>1413</v>
      </c>
      <c r="CN117" s="53">
        <v>4636</v>
      </c>
      <c r="CO117" s="53">
        <v>0</v>
      </c>
      <c r="CP117" s="53">
        <v>0</v>
      </c>
      <c r="CQ117" s="53">
        <v>0</v>
      </c>
      <c r="CR117" s="53">
        <v>0</v>
      </c>
      <c r="CS117" s="53">
        <v>0</v>
      </c>
      <c r="CT117" s="53">
        <v>8207</v>
      </c>
      <c r="CU117" s="53">
        <v>1413</v>
      </c>
      <c r="CV117" s="53">
        <v>4636</v>
      </c>
      <c r="CW117" s="53">
        <v>0</v>
      </c>
      <c r="CX117" s="53">
        <v>14256</v>
      </c>
    </row>
    <row r="118" spans="1:102">
      <c r="A118" s="53" t="s">
        <v>7</v>
      </c>
      <c r="B118" s="53" t="s">
        <v>1377</v>
      </c>
      <c r="C118" s="53">
        <v>4114661</v>
      </c>
      <c r="D118" s="53">
        <v>34100</v>
      </c>
      <c r="E118" s="53">
        <v>18</v>
      </c>
      <c r="F118" s="53">
        <v>3960</v>
      </c>
      <c r="G118" s="53">
        <v>234407</v>
      </c>
      <c r="H118" s="53">
        <v>59128</v>
      </c>
      <c r="I118" s="53">
        <v>831600</v>
      </c>
      <c r="J118" s="53">
        <v>244620</v>
      </c>
      <c r="K118" s="53">
        <v>1373715</v>
      </c>
      <c r="L118" s="53">
        <v>0</v>
      </c>
      <c r="M118" s="53">
        <v>24580</v>
      </c>
      <c r="N118" s="53">
        <v>6200</v>
      </c>
      <c r="O118" s="53">
        <v>159570</v>
      </c>
      <c r="P118" s="53">
        <v>38385</v>
      </c>
      <c r="Q118" s="53">
        <v>228735</v>
      </c>
      <c r="R118" s="53">
        <v>3060</v>
      </c>
      <c r="S118" s="53">
        <v>53400</v>
      </c>
      <c r="T118" s="53">
        <v>13470</v>
      </c>
      <c r="U118" s="53">
        <v>514800</v>
      </c>
      <c r="V118" s="53">
        <v>146070</v>
      </c>
      <c r="W118" s="53">
        <v>730800</v>
      </c>
      <c r="X118" s="53">
        <v>0</v>
      </c>
      <c r="Y118" s="53">
        <v>0</v>
      </c>
      <c r="Z118" s="53">
        <v>0</v>
      </c>
      <c r="AA118" s="53">
        <v>0</v>
      </c>
      <c r="AB118" s="53">
        <v>0</v>
      </c>
      <c r="AC118" s="53">
        <v>0</v>
      </c>
      <c r="AD118" s="53">
        <v>0</v>
      </c>
      <c r="AE118" s="53">
        <v>0</v>
      </c>
      <c r="AF118" s="53">
        <v>0</v>
      </c>
      <c r="AG118" s="53">
        <v>0</v>
      </c>
      <c r="AH118" s="53">
        <v>0</v>
      </c>
      <c r="AI118" s="53">
        <v>0</v>
      </c>
      <c r="AJ118" s="53">
        <v>0</v>
      </c>
      <c r="AK118" s="53">
        <v>0</v>
      </c>
      <c r="AL118" s="53">
        <v>0</v>
      </c>
      <c r="AM118" s="53">
        <v>0</v>
      </c>
      <c r="AN118" s="53">
        <v>0</v>
      </c>
      <c r="AO118" s="53">
        <v>0</v>
      </c>
      <c r="AP118" s="53">
        <v>0</v>
      </c>
      <c r="AQ118" s="53">
        <v>0</v>
      </c>
      <c r="AR118" s="53">
        <v>0</v>
      </c>
      <c r="AS118" s="53">
        <v>0</v>
      </c>
      <c r="AT118" s="53">
        <v>0</v>
      </c>
      <c r="AU118" s="53">
        <v>0</v>
      </c>
      <c r="AV118" s="53">
        <v>7020</v>
      </c>
      <c r="AW118" s="53">
        <v>312387</v>
      </c>
      <c r="AX118" s="53">
        <v>78798</v>
      </c>
      <c r="AY118" s="53">
        <v>1505970</v>
      </c>
      <c r="AZ118" s="53">
        <v>429075</v>
      </c>
      <c r="BA118" s="53">
        <v>2333250</v>
      </c>
      <c r="BB118" s="53">
        <v>46881</v>
      </c>
      <c r="BC118" s="53">
        <v>4916</v>
      </c>
      <c r="BD118" s="53">
        <v>10680</v>
      </c>
      <c r="BE118" s="53">
        <v>0</v>
      </c>
      <c r="BF118" s="53">
        <v>3960</v>
      </c>
      <c r="BG118" s="53">
        <v>0</v>
      </c>
      <c r="BH118" s="53">
        <v>3060</v>
      </c>
      <c r="BI118" s="53">
        <v>0</v>
      </c>
      <c r="BJ118" s="53">
        <v>50841</v>
      </c>
      <c r="BK118" s="53">
        <v>4916</v>
      </c>
      <c r="BL118" s="53">
        <v>13740</v>
      </c>
      <c r="BM118" s="53">
        <v>0</v>
      </c>
      <c r="BN118" s="53">
        <v>3.6999999999999998E-2</v>
      </c>
      <c r="BO118" s="53">
        <v>2.1499999999999998E-2</v>
      </c>
      <c r="BP118" s="53">
        <v>1.8800000000000001E-2</v>
      </c>
      <c r="BQ118" s="53">
        <v>0</v>
      </c>
      <c r="BR118" s="53">
        <v>460297</v>
      </c>
      <c r="BS118" s="53">
        <v>94289</v>
      </c>
      <c r="BT118" s="53">
        <v>230345</v>
      </c>
      <c r="BU118" s="53">
        <v>0</v>
      </c>
      <c r="BV118" s="53">
        <v>17031</v>
      </c>
      <c r="BW118" s="53">
        <v>2027</v>
      </c>
      <c r="BX118" s="53">
        <v>4330</v>
      </c>
      <c r="BY118" s="53">
        <v>0</v>
      </c>
      <c r="BZ118" s="53">
        <v>12028</v>
      </c>
      <c r="CA118" s="53">
        <v>12028</v>
      </c>
      <c r="CB118" s="53">
        <v>12028</v>
      </c>
      <c r="CC118" s="53">
        <v>12028</v>
      </c>
      <c r="CD118" s="53">
        <v>1.4158999999999999</v>
      </c>
      <c r="CE118" s="53">
        <v>0.16850000000000001</v>
      </c>
      <c r="CF118" s="53">
        <v>0.36</v>
      </c>
      <c r="CG118" s="53">
        <v>0</v>
      </c>
      <c r="CH118" s="53">
        <v>20193</v>
      </c>
      <c r="CI118" s="53">
        <v>20193</v>
      </c>
      <c r="CJ118" s="53">
        <v>20193</v>
      </c>
      <c r="CK118" s="53">
        <v>20193</v>
      </c>
      <c r="CL118" s="53">
        <v>28591</v>
      </c>
      <c r="CM118" s="53">
        <v>3403</v>
      </c>
      <c r="CN118" s="53">
        <v>7269</v>
      </c>
      <c r="CO118" s="53">
        <v>0</v>
      </c>
      <c r="CP118" s="53">
        <v>0</v>
      </c>
      <c r="CQ118" s="53">
        <v>0</v>
      </c>
      <c r="CR118" s="53">
        <v>0</v>
      </c>
      <c r="CS118" s="53">
        <v>0</v>
      </c>
      <c r="CT118" s="53">
        <v>28591</v>
      </c>
      <c r="CU118" s="53">
        <v>3403</v>
      </c>
      <c r="CV118" s="53">
        <v>7269</v>
      </c>
      <c r="CW118" s="53">
        <v>0</v>
      </c>
      <c r="CX118" s="53">
        <v>39263</v>
      </c>
    </row>
    <row r="119" spans="1:102">
      <c r="A119" s="53" t="s">
        <v>7</v>
      </c>
      <c r="B119" s="53" t="s">
        <v>1377</v>
      </c>
      <c r="C119" s="53">
        <v>4114670</v>
      </c>
      <c r="D119" s="53">
        <v>35010</v>
      </c>
      <c r="E119" s="53">
        <v>18</v>
      </c>
      <c r="F119" s="53">
        <v>60030</v>
      </c>
      <c r="G119" s="53">
        <v>156122</v>
      </c>
      <c r="H119" s="53">
        <v>53038</v>
      </c>
      <c r="I119" s="53">
        <v>255420</v>
      </c>
      <c r="J119" s="53">
        <v>341865</v>
      </c>
      <c r="K119" s="53">
        <v>866475</v>
      </c>
      <c r="L119" s="53">
        <v>35055</v>
      </c>
      <c r="M119" s="53">
        <v>16693</v>
      </c>
      <c r="N119" s="53">
        <v>5672</v>
      </c>
      <c r="O119" s="53">
        <v>102510</v>
      </c>
      <c r="P119" s="53">
        <v>111960</v>
      </c>
      <c r="Q119" s="53">
        <v>271890</v>
      </c>
      <c r="R119" s="53">
        <v>48870</v>
      </c>
      <c r="S119" s="53">
        <v>103757</v>
      </c>
      <c r="T119" s="53">
        <v>35248</v>
      </c>
      <c r="U119" s="53">
        <v>228645</v>
      </c>
      <c r="V119" s="53">
        <v>306045</v>
      </c>
      <c r="W119" s="53">
        <v>722565</v>
      </c>
      <c r="X119" s="53">
        <v>42060</v>
      </c>
      <c r="Y119" s="53">
        <v>0</v>
      </c>
      <c r="Z119" s="53">
        <v>0</v>
      </c>
      <c r="AA119" s="53">
        <v>217845</v>
      </c>
      <c r="AB119" s="53">
        <v>634825</v>
      </c>
      <c r="AC119" s="53">
        <v>894730</v>
      </c>
      <c r="AD119" s="53">
        <v>0</v>
      </c>
      <c r="AE119" s="53">
        <v>0</v>
      </c>
      <c r="AF119" s="53">
        <v>0</v>
      </c>
      <c r="AG119" s="53">
        <v>0</v>
      </c>
      <c r="AH119" s="53">
        <v>0</v>
      </c>
      <c r="AI119" s="53">
        <v>0</v>
      </c>
      <c r="AJ119" s="53">
        <v>0</v>
      </c>
      <c r="AK119" s="53">
        <v>0</v>
      </c>
      <c r="AL119" s="53">
        <v>0</v>
      </c>
      <c r="AM119" s="53">
        <v>0</v>
      </c>
      <c r="AN119" s="53">
        <v>0</v>
      </c>
      <c r="AO119" s="53">
        <v>0</v>
      </c>
      <c r="AP119" s="53">
        <v>0</v>
      </c>
      <c r="AQ119" s="53">
        <v>0</v>
      </c>
      <c r="AR119" s="53">
        <v>0</v>
      </c>
      <c r="AS119" s="53">
        <v>0</v>
      </c>
      <c r="AT119" s="53">
        <v>0</v>
      </c>
      <c r="AU119" s="53">
        <v>0</v>
      </c>
      <c r="AV119" s="53">
        <v>186015</v>
      </c>
      <c r="AW119" s="53">
        <v>276572</v>
      </c>
      <c r="AX119" s="53">
        <v>93958</v>
      </c>
      <c r="AY119" s="53">
        <v>804420</v>
      </c>
      <c r="AZ119" s="53">
        <v>1394695</v>
      </c>
      <c r="BA119" s="53">
        <v>2755660</v>
      </c>
      <c r="BB119" s="53">
        <v>31224</v>
      </c>
      <c r="BC119" s="53">
        <v>3339</v>
      </c>
      <c r="BD119" s="53">
        <v>20751</v>
      </c>
      <c r="BE119" s="53">
        <v>0</v>
      </c>
      <c r="BF119" s="53">
        <v>60030</v>
      </c>
      <c r="BG119" s="53">
        <v>35055</v>
      </c>
      <c r="BH119" s="53">
        <v>48870</v>
      </c>
      <c r="BI119" s="53">
        <v>42060</v>
      </c>
      <c r="BJ119" s="53">
        <v>91254</v>
      </c>
      <c r="BK119" s="53">
        <v>38394</v>
      </c>
      <c r="BL119" s="53">
        <v>69621</v>
      </c>
      <c r="BM119" s="53">
        <v>42060</v>
      </c>
      <c r="BN119" s="53">
        <v>0.1053</v>
      </c>
      <c r="BO119" s="53">
        <v>0.14119999999999999</v>
      </c>
      <c r="BP119" s="53">
        <v>9.64E-2</v>
      </c>
      <c r="BQ119" s="53">
        <v>4.7E-2</v>
      </c>
      <c r="BR119" s="53">
        <v>436414</v>
      </c>
      <c r="BS119" s="53">
        <v>109007</v>
      </c>
      <c r="BT119" s="53">
        <v>215523</v>
      </c>
      <c r="BU119" s="53">
        <v>814882</v>
      </c>
      <c r="BV119" s="53">
        <v>45954</v>
      </c>
      <c r="BW119" s="53">
        <v>15392</v>
      </c>
      <c r="BX119" s="53">
        <v>20776</v>
      </c>
      <c r="BY119" s="53">
        <v>38299</v>
      </c>
      <c r="BZ119" s="53">
        <v>24164</v>
      </c>
      <c r="CA119" s="53">
        <v>24164</v>
      </c>
      <c r="CB119" s="53">
        <v>24164</v>
      </c>
      <c r="CC119" s="53">
        <v>24164</v>
      </c>
      <c r="CD119" s="53">
        <v>1.9017999999999999</v>
      </c>
      <c r="CE119" s="53">
        <v>0.63700000000000001</v>
      </c>
      <c r="CF119" s="53">
        <v>0.85980000000000001</v>
      </c>
      <c r="CG119" s="53">
        <v>1.585</v>
      </c>
      <c r="CH119" s="53">
        <v>35327</v>
      </c>
      <c r="CI119" s="53">
        <v>35327</v>
      </c>
      <c r="CJ119" s="53">
        <v>35327</v>
      </c>
      <c r="CK119" s="53">
        <v>35327</v>
      </c>
      <c r="CL119" s="53">
        <v>67185</v>
      </c>
      <c r="CM119" s="53">
        <v>22503</v>
      </c>
      <c r="CN119" s="53">
        <v>30374</v>
      </c>
      <c r="CO119" s="53">
        <v>55993</v>
      </c>
      <c r="CP119" s="53">
        <v>0</v>
      </c>
      <c r="CQ119" s="53">
        <v>0</v>
      </c>
      <c r="CR119" s="53">
        <v>0</v>
      </c>
      <c r="CS119" s="53">
        <v>0</v>
      </c>
      <c r="CT119" s="53">
        <v>67185</v>
      </c>
      <c r="CU119" s="53">
        <v>22503</v>
      </c>
      <c r="CV119" s="53">
        <v>30374</v>
      </c>
      <c r="CW119" s="53">
        <v>55993</v>
      </c>
      <c r="CX119" s="53">
        <v>176055</v>
      </c>
    </row>
    <row r="120" spans="1:102">
      <c r="A120" s="53" t="s">
        <v>7</v>
      </c>
      <c r="B120" s="53" t="s">
        <v>1377</v>
      </c>
      <c r="C120" s="53">
        <v>4114688</v>
      </c>
      <c r="D120" s="53">
        <v>18300</v>
      </c>
      <c r="E120" s="53">
        <v>18</v>
      </c>
      <c r="F120" s="53">
        <v>13427</v>
      </c>
      <c r="G120" s="53">
        <v>172638</v>
      </c>
      <c r="H120" s="53">
        <v>92328</v>
      </c>
      <c r="I120" s="53">
        <v>1041687</v>
      </c>
      <c r="J120" s="53">
        <v>47059</v>
      </c>
      <c r="K120" s="53">
        <v>1367139</v>
      </c>
      <c r="L120" s="53">
        <v>4279</v>
      </c>
      <c r="M120" s="53">
        <v>58157</v>
      </c>
      <c r="N120" s="53">
        <v>31103</v>
      </c>
      <c r="O120" s="53">
        <v>390175</v>
      </c>
      <c r="P120" s="53">
        <v>36265</v>
      </c>
      <c r="Q120" s="53">
        <v>519979</v>
      </c>
      <c r="R120" s="53">
        <v>20652</v>
      </c>
      <c r="S120" s="53">
        <v>106567</v>
      </c>
      <c r="T120" s="53">
        <v>56993</v>
      </c>
      <c r="U120" s="53">
        <v>1021571</v>
      </c>
      <c r="V120" s="53">
        <v>50557</v>
      </c>
      <c r="W120" s="53">
        <v>1256340</v>
      </c>
      <c r="X120" s="53">
        <v>0</v>
      </c>
      <c r="Y120" s="53">
        <v>0</v>
      </c>
      <c r="Z120" s="53">
        <v>0</v>
      </c>
      <c r="AA120" s="53">
        <v>0</v>
      </c>
      <c r="AB120" s="53">
        <v>0</v>
      </c>
      <c r="AC120" s="53">
        <v>0</v>
      </c>
      <c r="AD120" s="53">
        <v>0</v>
      </c>
      <c r="AE120" s="53">
        <v>0</v>
      </c>
      <c r="AF120" s="53">
        <v>0</v>
      </c>
      <c r="AG120" s="53">
        <v>0</v>
      </c>
      <c r="AH120" s="53">
        <v>0</v>
      </c>
      <c r="AI120" s="53">
        <v>0</v>
      </c>
      <c r="AJ120" s="53">
        <v>0</v>
      </c>
      <c r="AK120" s="53">
        <v>0</v>
      </c>
      <c r="AL120" s="53">
        <v>0</v>
      </c>
      <c r="AM120" s="53">
        <v>0</v>
      </c>
      <c r="AN120" s="53">
        <v>0</v>
      </c>
      <c r="AO120" s="53">
        <v>0</v>
      </c>
      <c r="AP120" s="53">
        <v>0</v>
      </c>
      <c r="AQ120" s="53">
        <v>0</v>
      </c>
      <c r="AR120" s="53">
        <v>0</v>
      </c>
      <c r="AS120" s="53">
        <v>0</v>
      </c>
      <c r="AT120" s="53">
        <v>0</v>
      </c>
      <c r="AU120" s="53">
        <v>0</v>
      </c>
      <c r="AV120" s="53">
        <v>38358</v>
      </c>
      <c r="AW120" s="53">
        <v>337362</v>
      </c>
      <c r="AX120" s="53">
        <v>180424</v>
      </c>
      <c r="AY120" s="53">
        <v>2453433</v>
      </c>
      <c r="AZ120" s="53">
        <v>133881</v>
      </c>
      <c r="BA120" s="53">
        <v>3143458</v>
      </c>
      <c r="BB120" s="53">
        <v>34528</v>
      </c>
      <c r="BC120" s="53">
        <v>11631</v>
      </c>
      <c r="BD120" s="53">
        <v>21313</v>
      </c>
      <c r="BE120" s="53">
        <v>0</v>
      </c>
      <c r="BF120" s="53">
        <v>13427</v>
      </c>
      <c r="BG120" s="53">
        <v>4279</v>
      </c>
      <c r="BH120" s="53">
        <v>20652</v>
      </c>
      <c r="BI120" s="53">
        <v>0</v>
      </c>
      <c r="BJ120" s="53">
        <v>47955</v>
      </c>
      <c r="BK120" s="53">
        <v>15910</v>
      </c>
      <c r="BL120" s="53">
        <v>41965</v>
      </c>
      <c r="BM120" s="53">
        <v>0</v>
      </c>
      <c r="BN120" s="53">
        <v>3.5099999999999999E-2</v>
      </c>
      <c r="BO120" s="53">
        <v>3.0599999999999999E-2</v>
      </c>
      <c r="BP120" s="53">
        <v>3.3399999999999999E-2</v>
      </c>
      <c r="BQ120" s="53">
        <v>0</v>
      </c>
      <c r="BR120" s="53">
        <v>339262</v>
      </c>
      <c r="BS120" s="53">
        <v>123545</v>
      </c>
      <c r="BT120" s="53">
        <v>302121</v>
      </c>
      <c r="BU120" s="53">
        <v>0</v>
      </c>
      <c r="BV120" s="53">
        <v>11908</v>
      </c>
      <c r="BW120" s="53">
        <v>3780</v>
      </c>
      <c r="BX120" s="53">
        <v>10091</v>
      </c>
      <c r="BY120" s="53">
        <v>0</v>
      </c>
      <c r="BZ120" s="53">
        <v>14091</v>
      </c>
      <c r="CA120" s="53">
        <v>14091</v>
      </c>
      <c r="CB120" s="53">
        <v>14091</v>
      </c>
      <c r="CC120" s="53">
        <v>14091</v>
      </c>
      <c r="CD120" s="53">
        <v>0.84509999999999996</v>
      </c>
      <c r="CE120" s="53">
        <v>0.26829999999999998</v>
      </c>
      <c r="CF120" s="53">
        <v>0.71609999999999996</v>
      </c>
      <c r="CG120" s="53">
        <v>0</v>
      </c>
      <c r="CH120" s="53">
        <v>21627</v>
      </c>
      <c r="CI120" s="53">
        <v>21627</v>
      </c>
      <c r="CJ120" s="53">
        <v>21627</v>
      </c>
      <c r="CK120" s="53">
        <v>21627</v>
      </c>
      <c r="CL120" s="53">
        <v>18277</v>
      </c>
      <c r="CM120" s="53">
        <v>5803</v>
      </c>
      <c r="CN120" s="53">
        <v>15487</v>
      </c>
      <c r="CO120" s="53">
        <v>0</v>
      </c>
      <c r="CP120" s="53">
        <v>0</v>
      </c>
      <c r="CQ120" s="53">
        <v>0</v>
      </c>
      <c r="CR120" s="53">
        <v>0</v>
      </c>
      <c r="CS120" s="53">
        <v>0</v>
      </c>
      <c r="CT120" s="53">
        <v>18277</v>
      </c>
      <c r="CU120" s="53">
        <v>5803</v>
      </c>
      <c r="CV120" s="53">
        <v>15487</v>
      </c>
      <c r="CW120" s="53">
        <v>0</v>
      </c>
      <c r="CX120" s="53">
        <v>39567</v>
      </c>
    </row>
    <row r="121" spans="1:102">
      <c r="A121" s="53" t="s">
        <v>7</v>
      </c>
      <c r="B121" s="53" t="s">
        <v>1377</v>
      </c>
      <c r="C121" s="53">
        <v>4114696</v>
      </c>
      <c r="D121" s="53">
        <v>1600</v>
      </c>
      <c r="E121" s="53">
        <v>18</v>
      </c>
      <c r="F121" s="53">
        <v>83336</v>
      </c>
      <c r="G121" s="53">
        <v>338660</v>
      </c>
      <c r="H121" s="53">
        <v>264249</v>
      </c>
      <c r="I121" s="53">
        <v>2386562</v>
      </c>
      <c r="J121" s="53">
        <v>509556</v>
      </c>
      <c r="K121" s="53">
        <v>3582363</v>
      </c>
      <c r="L121" s="53">
        <v>13007</v>
      </c>
      <c r="M121" s="53">
        <v>104904</v>
      </c>
      <c r="N121" s="53">
        <v>81854</v>
      </c>
      <c r="O121" s="53">
        <v>1108182</v>
      </c>
      <c r="P121" s="53">
        <v>266130</v>
      </c>
      <c r="Q121" s="53">
        <v>1574077</v>
      </c>
      <c r="R121" s="53">
        <v>52380</v>
      </c>
      <c r="S121" s="53">
        <v>273082</v>
      </c>
      <c r="T121" s="53">
        <v>213080</v>
      </c>
      <c r="U121" s="53">
        <v>2380123</v>
      </c>
      <c r="V121" s="53">
        <v>492080</v>
      </c>
      <c r="W121" s="53">
        <v>3410745</v>
      </c>
      <c r="X121" s="53">
        <v>0</v>
      </c>
      <c r="Y121" s="53">
        <v>0</v>
      </c>
      <c r="Z121" s="53">
        <v>0</v>
      </c>
      <c r="AA121" s="53">
        <v>0</v>
      </c>
      <c r="AB121" s="53">
        <v>0</v>
      </c>
      <c r="AC121" s="53">
        <v>0</v>
      </c>
      <c r="AD121" s="53">
        <v>0</v>
      </c>
      <c r="AE121" s="53">
        <v>0</v>
      </c>
      <c r="AF121" s="53">
        <v>0</v>
      </c>
      <c r="AG121" s="53">
        <v>0</v>
      </c>
      <c r="AH121" s="53">
        <v>0</v>
      </c>
      <c r="AI121" s="53">
        <v>0</v>
      </c>
      <c r="AJ121" s="53">
        <v>0</v>
      </c>
      <c r="AK121" s="53">
        <v>0</v>
      </c>
      <c r="AL121" s="53">
        <v>0</v>
      </c>
      <c r="AM121" s="53">
        <v>0</v>
      </c>
      <c r="AN121" s="53">
        <v>0</v>
      </c>
      <c r="AO121" s="53">
        <v>0</v>
      </c>
      <c r="AP121" s="53">
        <v>0</v>
      </c>
      <c r="AQ121" s="53">
        <v>0</v>
      </c>
      <c r="AR121" s="53">
        <v>0</v>
      </c>
      <c r="AS121" s="53">
        <v>0</v>
      </c>
      <c r="AT121" s="53">
        <v>0</v>
      </c>
      <c r="AU121" s="53">
        <v>0</v>
      </c>
      <c r="AV121" s="53">
        <v>148723</v>
      </c>
      <c r="AW121" s="53">
        <v>716646</v>
      </c>
      <c r="AX121" s="53">
        <v>559183</v>
      </c>
      <c r="AY121" s="53">
        <v>5874867</v>
      </c>
      <c r="AZ121" s="53">
        <v>1267766</v>
      </c>
      <c r="BA121" s="53">
        <v>8567185</v>
      </c>
      <c r="BB121" s="53">
        <v>67732</v>
      </c>
      <c r="BC121" s="53">
        <v>20981</v>
      </c>
      <c r="BD121" s="53">
        <v>54616</v>
      </c>
      <c r="BE121" s="53">
        <v>0</v>
      </c>
      <c r="BF121" s="53">
        <v>83336</v>
      </c>
      <c r="BG121" s="53">
        <v>13007</v>
      </c>
      <c r="BH121" s="53">
        <v>52380</v>
      </c>
      <c r="BI121" s="53">
        <v>0</v>
      </c>
      <c r="BJ121" s="53">
        <v>151068</v>
      </c>
      <c r="BK121" s="53">
        <v>33988</v>
      </c>
      <c r="BL121" s="53">
        <v>106996</v>
      </c>
      <c r="BM121" s="53">
        <v>0</v>
      </c>
      <c r="BN121" s="53">
        <v>4.2200000000000001E-2</v>
      </c>
      <c r="BO121" s="53">
        <v>2.1600000000000001E-2</v>
      </c>
      <c r="BP121" s="53">
        <v>3.1399999999999997E-2</v>
      </c>
      <c r="BQ121" s="53">
        <v>0</v>
      </c>
      <c r="BR121" s="53">
        <v>655717</v>
      </c>
      <c r="BS121" s="53">
        <v>252233</v>
      </c>
      <c r="BT121" s="53">
        <v>602375</v>
      </c>
      <c r="BU121" s="53">
        <v>0</v>
      </c>
      <c r="BV121" s="53">
        <v>27671</v>
      </c>
      <c r="BW121" s="53">
        <v>5448</v>
      </c>
      <c r="BX121" s="53">
        <v>18915</v>
      </c>
      <c r="BY121" s="53">
        <v>0</v>
      </c>
      <c r="BZ121" s="53">
        <v>20667</v>
      </c>
      <c r="CA121" s="53">
        <v>20667</v>
      </c>
      <c r="CB121" s="53">
        <v>20667</v>
      </c>
      <c r="CC121" s="53">
        <v>20667</v>
      </c>
      <c r="CD121" s="53">
        <v>1.3389</v>
      </c>
      <c r="CE121" s="53">
        <v>0.2636</v>
      </c>
      <c r="CF121" s="53">
        <v>0.91520000000000001</v>
      </c>
      <c r="CG121" s="53">
        <v>0</v>
      </c>
      <c r="CH121" s="53">
        <v>36793</v>
      </c>
      <c r="CI121" s="53">
        <v>36793</v>
      </c>
      <c r="CJ121" s="53">
        <v>36793</v>
      </c>
      <c r="CK121" s="53">
        <v>36793</v>
      </c>
      <c r="CL121" s="53">
        <v>49262</v>
      </c>
      <c r="CM121" s="53">
        <v>9699</v>
      </c>
      <c r="CN121" s="53">
        <v>33673</v>
      </c>
      <c r="CO121" s="53">
        <v>0</v>
      </c>
      <c r="CP121" s="53">
        <v>0</v>
      </c>
      <c r="CQ121" s="53">
        <v>0</v>
      </c>
      <c r="CR121" s="53">
        <v>0</v>
      </c>
      <c r="CS121" s="53">
        <v>0</v>
      </c>
      <c r="CT121" s="53">
        <v>49262</v>
      </c>
      <c r="CU121" s="53">
        <v>9699</v>
      </c>
      <c r="CV121" s="53">
        <v>33673</v>
      </c>
      <c r="CW121" s="53">
        <v>0</v>
      </c>
      <c r="CX121" s="53">
        <v>92634</v>
      </c>
    </row>
    <row r="122" spans="1:102">
      <c r="A122" s="53" t="s">
        <v>7</v>
      </c>
      <c r="B122" s="53" t="s">
        <v>1377</v>
      </c>
      <c r="C122" s="53">
        <v>4114712</v>
      </c>
      <c r="D122" s="53">
        <v>40170</v>
      </c>
      <c r="E122" s="53">
        <v>18</v>
      </c>
      <c r="F122" s="53">
        <v>16318</v>
      </c>
      <c r="G122" s="53">
        <v>32529</v>
      </c>
      <c r="H122" s="53">
        <v>0</v>
      </c>
      <c r="I122" s="53">
        <v>981972</v>
      </c>
      <c r="J122" s="53">
        <v>463725</v>
      </c>
      <c r="K122" s="53">
        <v>1494544</v>
      </c>
      <c r="L122" s="53">
        <v>1300</v>
      </c>
      <c r="M122" s="53">
        <v>11274</v>
      </c>
      <c r="N122" s="53">
        <v>0</v>
      </c>
      <c r="O122" s="53">
        <v>367323</v>
      </c>
      <c r="P122" s="53">
        <v>184131</v>
      </c>
      <c r="Q122" s="53">
        <v>564028</v>
      </c>
      <c r="R122" s="53">
        <v>2749</v>
      </c>
      <c r="S122" s="53">
        <v>26467</v>
      </c>
      <c r="T122" s="53">
        <v>0</v>
      </c>
      <c r="U122" s="53">
        <v>877595</v>
      </c>
      <c r="V122" s="53">
        <v>369339</v>
      </c>
      <c r="W122" s="53">
        <v>1276150</v>
      </c>
      <c r="X122" s="53">
        <v>0</v>
      </c>
      <c r="Y122" s="53">
        <v>0</v>
      </c>
      <c r="Z122" s="53">
        <v>0</v>
      </c>
      <c r="AA122" s="53">
        <v>0</v>
      </c>
      <c r="AB122" s="53">
        <v>0</v>
      </c>
      <c r="AC122" s="53">
        <v>0</v>
      </c>
      <c r="AD122" s="53">
        <v>0</v>
      </c>
      <c r="AE122" s="53">
        <v>0</v>
      </c>
      <c r="AF122" s="53">
        <v>0</v>
      </c>
      <c r="AG122" s="53">
        <v>0</v>
      </c>
      <c r="AH122" s="53">
        <v>0</v>
      </c>
      <c r="AI122" s="53">
        <v>0</v>
      </c>
      <c r="AJ122" s="53">
        <v>0</v>
      </c>
      <c r="AK122" s="53">
        <v>0</v>
      </c>
      <c r="AL122" s="53">
        <v>0</v>
      </c>
      <c r="AM122" s="53">
        <v>0</v>
      </c>
      <c r="AN122" s="53">
        <v>0</v>
      </c>
      <c r="AO122" s="53">
        <v>0</v>
      </c>
      <c r="AP122" s="53">
        <v>0</v>
      </c>
      <c r="AQ122" s="53">
        <v>0</v>
      </c>
      <c r="AR122" s="53">
        <v>0</v>
      </c>
      <c r="AS122" s="53">
        <v>0</v>
      </c>
      <c r="AT122" s="53">
        <v>0</v>
      </c>
      <c r="AU122" s="53">
        <v>0</v>
      </c>
      <c r="AV122" s="53">
        <v>20367</v>
      </c>
      <c r="AW122" s="53">
        <v>70270</v>
      </c>
      <c r="AX122" s="53">
        <v>0</v>
      </c>
      <c r="AY122" s="53">
        <v>2226890</v>
      </c>
      <c r="AZ122" s="53">
        <v>1017195</v>
      </c>
      <c r="BA122" s="53">
        <v>3334722</v>
      </c>
      <c r="BB122" s="53">
        <v>6506</v>
      </c>
      <c r="BC122" s="53">
        <v>2255</v>
      </c>
      <c r="BD122" s="53">
        <v>5293</v>
      </c>
      <c r="BE122" s="53">
        <v>0</v>
      </c>
      <c r="BF122" s="53">
        <v>16318</v>
      </c>
      <c r="BG122" s="53">
        <v>1300</v>
      </c>
      <c r="BH122" s="53">
        <v>2749</v>
      </c>
      <c r="BI122" s="53">
        <v>0</v>
      </c>
      <c r="BJ122" s="53">
        <v>22824</v>
      </c>
      <c r="BK122" s="53">
        <v>3555</v>
      </c>
      <c r="BL122" s="53">
        <v>8042</v>
      </c>
      <c r="BM122" s="53">
        <v>0</v>
      </c>
      <c r="BN122" s="53">
        <v>1.5299999999999999E-2</v>
      </c>
      <c r="BO122" s="53">
        <v>6.3E-3</v>
      </c>
      <c r="BP122" s="53">
        <v>6.3E-3</v>
      </c>
      <c r="BQ122" s="53">
        <v>0</v>
      </c>
      <c r="BR122" s="53">
        <v>732043</v>
      </c>
      <c r="BS122" s="53">
        <v>188527</v>
      </c>
      <c r="BT122" s="53">
        <v>609230</v>
      </c>
      <c r="BU122" s="53">
        <v>0</v>
      </c>
      <c r="BV122" s="53">
        <v>11200</v>
      </c>
      <c r="BW122" s="53">
        <v>1188</v>
      </c>
      <c r="BX122" s="53">
        <v>3838</v>
      </c>
      <c r="BY122" s="53">
        <v>0</v>
      </c>
      <c r="BZ122" s="53">
        <v>32328</v>
      </c>
      <c r="CA122" s="53">
        <v>32328</v>
      </c>
      <c r="CB122" s="53">
        <v>32328</v>
      </c>
      <c r="CC122" s="53">
        <v>32328</v>
      </c>
      <c r="CD122" s="53">
        <v>0.34639999999999999</v>
      </c>
      <c r="CE122" s="53">
        <v>3.6700000000000003E-2</v>
      </c>
      <c r="CF122" s="53">
        <v>0.1187</v>
      </c>
      <c r="CG122" s="53">
        <v>0</v>
      </c>
      <c r="CH122" s="53">
        <v>55734</v>
      </c>
      <c r="CI122" s="53">
        <v>55734</v>
      </c>
      <c r="CJ122" s="53">
        <v>55734</v>
      </c>
      <c r="CK122" s="53">
        <v>55734</v>
      </c>
      <c r="CL122" s="53">
        <v>19306</v>
      </c>
      <c r="CM122" s="53">
        <v>2045</v>
      </c>
      <c r="CN122" s="53">
        <v>6616</v>
      </c>
      <c r="CO122" s="53">
        <v>0</v>
      </c>
      <c r="CP122" s="53">
        <v>494</v>
      </c>
      <c r="CQ122" s="53">
        <v>0</v>
      </c>
      <c r="CR122" s="53">
        <v>422</v>
      </c>
      <c r="CS122" s="53">
        <v>0</v>
      </c>
      <c r="CT122" s="53">
        <v>19800</v>
      </c>
      <c r="CU122" s="53">
        <v>2045</v>
      </c>
      <c r="CV122" s="53">
        <v>7038</v>
      </c>
      <c r="CW122" s="53">
        <v>0</v>
      </c>
      <c r="CX122" s="53">
        <v>28883</v>
      </c>
    </row>
    <row r="123" spans="1:102">
      <c r="A123" s="53" t="s">
        <v>7</v>
      </c>
      <c r="B123" s="53" t="s">
        <v>1377</v>
      </c>
      <c r="C123" s="53">
        <v>4114729</v>
      </c>
      <c r="D123" s="53">
        <v>13800</v>
      </c>
      <c r="E123" s="53">
        <v>18</v>
      </c>
      <c r="F123" s="53">
        <v>8879</v>
      </c>
      <c r="G123" s="53">
        <v>64857</v>
      </c>
      <c r="H123" s="53">
        <v>0</v>
      </c>
      <c r="I123" s="53">
        <v>110317</v>
      </c>
      <c r="J123" s="53">
        <v>25832</v>
      </c>
      <c r="K123" s="53">
        <v>209885</v>
      </c>
      <c r="L123" s="53">
        <v>4095</v>
      </c>
      <c r="M123" s="53">
        <v>22184</v>
      </c>
      <c r="N123" s="53">
        <v>0</v>
      </c>
      <c r="O123" s="53">
        <v>37542</v>
      </c>
      <c r="P123" s="53">
        <v>13031</v>
      </c>
      <c r="Q123" s="53">
        <v>76852</v>
      </c>
      <c r="R123" s="53">
        <v>11282</v>
      </c>
      <c r="S123" s="53">
        <v>59189</v>
      </c>
      <c r="T123" s="53">
        <v>0</v>
      </c>
      <c r="U123" s="53">
        <v>87785</v>
      </c>
      <c r="V123" s="53">
        <v>28646</v>
      </c>
      <c r="W123" s="53">
        <v>186902</v>
      </c>
      <c r="X123" s="53">
        <v>0</v>
      </c>
      <c r="Y123" s="53">
        <v>0</v>
      </c>
      <c r="Z123" s="53">
        <v>0</v>
      </c>
      <c r="AA123" s="53">
        <v>0</v>
      </c>
      <c r="AB123" s="53">
        <v>0</v>
      </c>
      <c r="AC123" s="53">
        <v>0</v>
      </c>
      <c r="AD123" s="53">
        <v>0</v>
      </c>
      <c r="AE123" s="53">
        <v>0</v>
      </c>
      <c r="AF123" s="53">
        <v>0</v>
      </c>
      <c r="AG123" s="53">
        <v>0</v>
      </c>
      <c r="AH123" s="53">
        <v>0</v>
      </c>
      <c r="AI123" s="53">
        <v>0</v>
      </c>
      <c r="AJ123" s="53">
        <v>0</v>
      </c>
      <c r="AK123" s="53">
        <v>0</v>
      </c>
      <c r="AL123" s="53">
        <v>0</v>
      </c>
      <c r="AM123" s="53">
        <v>0</v>
      </c>
      <c r="AN123" s="53">
        <v>0</v>
      </c>
      <c r="AO123" s="53">
        <v>0</v>
      </c>
      <c r="AP123" s="53">
        <v>0</v>
      </c>
      <c r="AQ123" s="53">
        <v>0</v>
      </c>
      <c r="AR123" s="53">
        <v>0</v>
      </c>
      <c r="AS123" s="53">
        <v>0</v>
      </c>
      <c r="AT123" s="53">
        <v>0</v>
      </c>
      <c r="AU123" s="53">
        <v>0</v>
      </c>
      <c r="AV123" s="53">
        <v>24256</v>
      </c>
      <c r="AW123" s="53">
        <v>146230</v>
      </c>
      <c r="AX123" s="53">
        <v>0</v>
      </c>
      <c r="AY123" s="53">
        <v>235644</v>
      </c>
      <c r="AZ123" s="53">
        <v>67509</v>
      </c>
      <c r="BA123" s="53">
        <v>473639</v>
      </c>
      <c r="BB123" s="53">
        <v>12971</v>
      </c>
      <c r="BC123" s="53">
        <v>4437</v>
      </c>
      <c r="BD123" s="53">
        <v>11838</v>
      </c>
      <c r="BE123" s="53">
        <v>0</v>
      </c>
      <c r="BF123" s="53">
        <v>8879</v>
      </c>
      <c r="BG123" s="53">
        <v>4095</v>
      </c>
      <c r="BH123" s="53">
        <v>11282</v>
      </c>
      <c r="BI123" s="53">
        <v>0</v>
      </c>
      <c r="BJ123" s="53">
        <v>21850</v>
      </c>
      <c r="BK123" s="53">
        <v>8532</v>
      </c>
      <c r="BL123" s="53">
        <v>23120</v>
      </c>
      <c r="BM123" s="53">
        <v>0</v>
      </c>
      <c r="BN123" s="53">
        <v>0.1041</v>
      </c>
      <c r="BO123" s="53">
        <v>0.111</v>
      </c>
      <c r="BP123" s="53">
        <v>0.1237</v>
      </c>
      <c r="BQ123" s="53">
        <v>0</v>
      </c>
      <c r="BR123" s="53">
        <v>111310</v>
      </c>
      <c r="BS123" s="53">
        <v>19510</v>
      </c>
      <c r="BT123" s="53">
        <v>99620</v>
      </c>
      <c r="BU123" s="53">
        <v>0</v>
      </c>
      <c r="BV123" s="53">
        <v>11587</v>
      </c>
      <c r="BW123" s="53">
        <v>2166</v>
      </c>
      <c r="BX123" s="53">
        <v>12323</v>
      </c>
      <c r="BY123" s="53">
        <v>0</v>
      </c>
      <c r="BZ123" s="53">
        <v>10601</v>
      </c>
      <c r="CA123" s="53">
        <v>10601</v>
      </c>
      <c r="CB123" s="53">
        <v>10601</v>
      </c>
      <c r="CC123" s="53">
        <v>10601</v>
      </c>
      <c r="CD123" s="53">
        <v>1.093</v>
      </c>
      <c r="CE123" s="53">
        <v>0.20430000000000001</v>
      </c>
      <c r="CF123" s="53">
        <v>1.1624000000000001</v>
      </c>
      <c r="CG123" s="53">
        <v>0</v>
      </c>
      <c r="CH123" s="53">
        <v>14659</v>
      </c>
      <c r="CI123" s="53">
        <v>14659</v>
      </c>
      <c r="CJ123" s="53">
        <v>14659</v>
      </c>
      <c r="CK123" s="53">
        <v>14659</v>
      </c>
      <c r="CL123" s="53">
        <v>16022</v>
      </c>
      <c r="CM123" s="53">
        <v>2995</v>
      </c>
      <c r="CN123" s="53">
        <v>17040</v>
      </c>
      <c r="CO123" s="53">
        <v>0</v>
      </c>
      <c r="CP123" s="53">
        <v>69</v>
      </c>
      <c r="CQ123" s="53">
        <v>25</v>
      </c>
      <c r="CR123" s="53">
        <v>62</v>
      </c>
      <c r="CS123" s="53">
        <v>0</v>
      </c>
      <c r="CT123" s="53">
        <v>16091</v>
      </c>
      <c r="CU123" s="53">
        <v>3020</v>
      </c>
      <c r="CV123" s="53">
        <v>17102</v>
      </c>
      <c r="CW123" s="53">
        <v>0</v>
      </c>
      <c r="CX123" s="53">
        <v>36213</v>
      </c>
    </row>
    <row r="124" spans="1:102">
      <c r="A124" s="53" t="s">
        <v>7</v>
      </c>
      <c r="B124" s="53" t="s">
        <v>1377</v>
      </c>
      <c r="C124" s="53">
        <v>4114737</v>
      </c>
      <c r="D124" s="53">
        <v>12900</v>
      </c>
      <c r="E124" s="53">
        <v>18</v>
      </c>
      <c r="F124" s="53">
        <v>3449</v>
      </c>
      <c r="G124" s="53">
        <v>55048</v>
      </c>
      <c r="H124" s="53">
        <v>0</v>
      </c>
      <c r="I124" s="53">
        <v>236503</v>
      </c>
      <c r="J124" s="53">
        <v>118137</v>
      </c>
      <c r="K124" s="53">
        <v>413137</v>
      </c>
      <c r="L124" s="53">
        <v>1283</v>
      </c>
      <c r="M124" s="53">
        <v>28563</v>
      </c>
      <c r="N124" s="53">
        <v>0</v>
      </c>
      <c r="O124" s="53">
        <v>41846</v>
      </c>
      <c r="P124" s="53">
        <v>26853</v>
      </c>
      <c r="Q124" s="53">
        <v>98545</v>
      </c>
      <c r="R124" s="53">
        <v>2605</v>
      </c>
      <c r="S124" s="53">
        <v>24114</v>
      </c>
      <c r="T124" s="53">
        <v>0</v>
      </c>
      <c r="U124" s="53">
        <v>130724</v>
      </c>
      <c r="V124" s="53">
        <v>60344</v>
      </c>
      <c r="W124" s="53">
        <v>217787</v>
      </c>
      <c r="X124" s="53">
        <v>0</v>
      </c>
      <c r="Y124" s="53">
        <v>0</v>
      </c>
      <c r="Z124" s="53">
        <v>0</v>
      </c>
      <c r="AA124" s="53">
        <v>0</v>
      </c>
      <c r="AB124" s="53">
        <v>0</v>
      </c>
      <c r="AC124" s="53">
        <v>0</v>
      </c>
      <c r="AD124" s="53">
        <v>0</v>
      </c>
      <c r="AE124" s="53">
        <v>0</v>
      </c>
      <c r="AF124" s="53">
        <v>0</v>
      </c>
      <c r="AG124" s="53">
        <v>0</v>
      </c>
      <c r="AH124" s="53">
        <v>0</v>
      </c>
      <c r="AI124" s="53">
        <v>0</v>
      </c>
      <c r="AJ124" s="53">
        <v>0</v>
      </c>
      <c r="AK124" s="53">
        <v>0</v>
      </c>
      <c r="AL124" s="53">
        <v>0</v>
      </c>
      <c r="AM124" s="53">
        <v>0</v>
      </c>
      <c r="AN124" s="53">
        <v>0</v>
      </c>
      <c r="AO124" s="53">
        <v>0</v>
      </c>
      <c r="AP124" s="53">
        <v>0</v>
      </c>
      <c r="AQ124" s="53">
        <v>0</v>
      </c>
      <c r="AR124" s="53">
        <v>0</v>
      </c>
      <c r="AS124" s="53">
        <v>0</v>
      </c>
      <c r="AT124" s="53">
        <v>0</v>
      </c>
      <c r="AU124" s="53">
        <v>0</v>
      </c>
      <c r="AV124" s="53">
        <v>7337</v>
      </c>
      <c r="AW124" s="53">
        <v>107725</v>
      </c>
      <c r="AX124" s="53">
        <v>0</v>
      </c>
      <c r="AY124" s="53">
        <v>409073</v>
      </c>
      <c r="AZ124" s="53">
        <v>205334</v>
      </c>
      <c r="BA124" s="53">
        <v>729469</v>
      </c>
      <c r="BB124" s="53">
        <v>11010</v>
      </c>
      <c r="BC124" s="53">
        <v>5713</v>
      </c>
      <c r="BD124" s="53">
        <v>4823</v>
      </c>
      <c r="BE124" s="53">
        <v>0</v>
      </c>
      <c r="BF124" s="53">
        <v>3449</v>
      </c>
      <c r="BG124" s="53">
        <v>1283</v>
      </c>
      <c r="BH124" s="53">
        <v>2605</v>
      </c>
      <c r="BI124" s="53">
        <v>0</v>
      </c>
      <c r="BJ124" s="53">
        <v>14459</v>
      </c>
      <c r="BK124" s="53">
        <v>6996</v>
      </c>
      <c r="BL124" s="53">
        <v>7428</v>
      </c>
      <c r="BM124" s="53">
        <v>0</v>
      </c>
      <c r="BN124" s="53">
        <v>3.5000000000000003E-2</v>
      </c>
      <c r="BO124" s="53">
        <v>7.0999999999999994E-2</v>
      </c>
      <c r="BP124" s="53">
        <v>3.4099999999999998E-2</v>
      </c>
      <c r="BQ124" s="53">
        <v>0</v>
      </c>
      <c r="BR124" s="53">
        <v>211647</v>
      </c>
      <c r="BS124" s="53">
        <v>18706</v>
      </c>
      <c r="BT124" s="53">
        <v>103896</v>
      </c>
      <c r="BU124" s="53">
        <v>0</v>
      </c>
      <c r="BV124" s="53">
        <v>7408</v>
      </c>
      <c r="BW124" s="53">
        <v>1328</v>
      </c>
      <c r="BX124" s="53">
        <v>3543</v>
      </c>
      <c r="BY124" s="53">
        <v>0</v>
      </c>
      <c r="BZ124" s="53">
        <v>20986</v>
      </c>
      <c r="CA124" s="53">
        <v>20986</v>
      </c>
      <c r="CB124" s="53">
        <v>20986</v>
      </c>
      <c r="CC124" s="53">
        <v>20986</v>
      </c>
      <c r="CD124" s="53">
        <v>0.35299999999999998</v>
      </c>
      <c r="CE124" s="53">
        <v>6.3299999999999995E-2</v>
      </c>
      <c r="CF124" s="53">
        <v>0.16880000000000001</v>
      </c>
      <c r="CG124" s="53">
        <v>0</v>
      </c>
      <c r="CH124" s="53">
        <v>25164</v>
      </c>
      <c r="CI124" s="53">
        <v>25164</v>
      </c>
      <c r="CJ124" s="53">
        <v>25164</v>
      </c>
      <c r="CK124" s="53">
        <v>25164</v>
      </c>
      <c r="CL124" s="53">
        <v>8883</v>
      </c>
      <c r="CM124" s="53">
        <v>1593</v>
      </c>
      <c r="CN124" s="53">
        <v>4248</v>
      </c>
      <c r="CO124" s="53">
        <v>0</v>
      </c>
      <c r="CP124" s="53">
        <v>136</v>
      </c>
      <c r="CQ124" s="53">
        <v>33</v>
      </c>
      <c r="CR124" s="53">
        <v>72</v>
      </c>
      <c r="CS124" s="53">
        <v>0</v>
      </c>
      <c r="CT124" s="53">
        <v>9019</v>
      </c>
      <c r="CU124" s="53">
        <v>1626</v>
      </c>
      <c r="CV124" s="53">
        <v>4320</v>
      </c>
      <c r="CW124" s="53">
        <v>0</v>
      </c>
      <c r="CX124" s="53">
        <v>14965</v>
      </c>
    </row>
    <row r="125" spans="1:102">
      <c r="A125" s="53" t="s">
        <v>7</v>
      </c>
      <c r="B125" s="53" t="s">
        <v>1377</v>
      </c>
      <c r="C125" s="53">
        <v>4114745</v>
      </c>
      <c r="D125" s="53">
        <v>35050</v>
      </c>
      <c r="E125" s="53">
        <v>18</v>
      </c>
      <c r="F125" s="53">
        <v>-40</v>
      </c>
      <c r="G125" s="53">
        <v>19013</v>
      </c>
      <c r="H125" s="53">
        <v>0</v>
      </c>
      <c r="I125" s="53">
        <v>173764</v>
      </c>
      <c r="J125" s="53">
        <v>178362</v>
      </c>
      <c r="K125" s="53">
        <v>371099</v>
      </c>
      <c r="L125" s="53">
        <v>-80</v>
      </c>
      <c r="M125" s="53">
        <v>7987</v>
      </c>
      <c r="N125" s="53">
        <v>0</v>
      </c>
      <c r="O125" s="53">
        <v>56188</v>
      </c>
      <c r="P125" s="53">
        <v>65070</v>
      </c>
      <c r="Q125" s="53">
        <v>129165</v>
      </c>
      <c r="R125" s="53">
        <v>-1932</v>
      </c>
      <c r="S125" s="53">
        <v>9309</v>
      </c>
      <c r="T125" s="53">
        <v>0</v>
      </c>
      <c r="U125" s="53">
        <v>128964</v>
      </c>
      <c r="V125" s="53">
        <v>144821</v>
      </c>
      <c r="W125" s="53">
        <v>281162</v>
      </c>
      <c r="X125" s="53">
        <v>0</v>
      </c>
      <c r="Y125" s="53">
        <v>0</v>
      </c>
      <c r="Z125" s="53">
        <v>0</v>
      </c>
      <c r="AA125" s="53">
        <v>0</v>
      </c>
      <c r="AB125" s="53">
        <v>0</v>
      </c>
      <c r="AC125" s="53">
        <v>0</v>
      </c>
      <c r="AD125" s="53">
        <v>0</v>
      </c>
      <c r="AE125" s="53">
        <v>0</v>
      </c>
      <c r="AF125" s="53">
        <v>0</v>
      </c>
      <c r="AG125" s="53">
        <v>0</v>
      </c>
      <c r="AH125" s="53">
        <v>0</v>
      </c>
      <c r="AI125" s="53">
        <v>0</v>
      </c>
      <c r="AJ125" s="53">
        <v>0</v>
      </c>
      <c r="AK125" s="53">
        <v>0</v>
      </c>
      <c r="AL125" s="53">
        <v>0</v>
      </c>
      <c r="AM125" s="53">
        <v>0</v>
      </c>
      <c r="AN125" s="53">
        <v>0</v>
      </c>
      <c r="AO125" s="53">
        <v>0</v>
      </c>
      <c r="AP125" s="53">
        <v>0</v>
      </c>
      <c r="AQ125" s="53">
        <v>0</v>
      </c>
      <c r="AR125" s="53">
        <v>0</v>
      </c>
      <c r="AS125" s="53">
        <v>0</v>
      </c>
      <c r="AT125" s="53">
        <v>0</v>
      </c>
      <c r="AU125" s="53">
        <v>0</v>
      </c>
      <c r="AV125" s="53">
        <v>-2052</v>
      </c>
      <c r="AW125" s="53">
        <v>36309</v>
      </c>
      <c r="AX125" s="53">
        <v>0</v>
      </c>
      <c r="AY125" s="53">
        <v>358916</v>
      </c>
      <c r="AZ125" s="53">
        <v>388253</v>
      </c>
      <c r="BA125" s="53">
        <v>781426</v>
      </c>
      <c r="BB125" s="53">
        <v>3803</v>
      </c>
      <c r="BC125" s="53">
        <v>1597</v>
      </c>
      <c r="BD125" s="53">
        <v>1862</v>
      </c>
      <c r="BE125" s="53">
        <v>0</v>
      </c>
      <c r="BF125" s="53">
        <v>-40</v>
      </c>
      <c r="BG125" s="53">
        <v>-80</v>
      </c>
      <c r="BH125" s="53">
        <v>-1932</v>
      </c>
      <c r="BI125" s="53">
        <v>0</v>
      </c>
      <c r="BJ125" s="53">
        <v>3763</v>
      </c>
      <c r="BK125" s="53">
        <v>1517</v>
      </c>
      <c r="BL125" s="53">
        <v>-70</v>
      </c>
      <c r="BM125" s="53">
        <v>0</v>
      </c>
      <c r="BN125" s="53">
        <v>1.01E-2</v>
      </c>
      <c r="BO125" s="53">
        <v>1.17E-2</v>
      </c>
      <c r="BP125" s="53">
        <v>-2.0000000000000001E-4</v>
      </c>
      <c r="BQ125" s="53">
        <v>0</v>
      </c>
      <c r="BR125" s="53">
        <v>191542</v>
      </c>
      <c r="BS125" s="53">
        <v>33198</v>
      </c>
      <c r="BT125" s="53">
        <v>141767</v>
      </c>
      <c r="BU125" s="53">
        <v>0</v>
      </c>
      <c r="BV125" s="53">
        <v>1935</v>
      </c>
      <c r="BW125" s="53">
        <v>388</v>
      </c>
      <c r="BX125" s="53">
        <v>-28</v>
      </c>
      <c r="BY125" s="53">
        <v>0</v>
      </c>
      <c r="BZ125" s="53">
        <v>18198</v>
      </c>
      <c r="CA125" s="53">
        <v>18198</v>
      </c>
      <c r="CB125" s="53">
        <v>18198</v>
      </c>
      <c r="CC125" s="53">
        <v>18198</v>
      </c>
      <c r="CD125" s="53">
        <v>0.10630000000000001</v>
      </c>
      <c r="CE125" s="53">
        <v>2.1299999999999999E-2</v>
      </c>
      <c r="CF125" s="53">
        <v>-1.5E-3</v>
      </c>
      <c r="CG125" s="53">
        <v>0</v>
      </c>
      <c r="CH125" s="53">
        <v>25213</v>
      </c>
      <c r="CI125" s="53">
        <v>25213</v>
      </c>
      <c r="CJ125" s="53">
        <v>25213</v>
      </c>
      <c r="CK125" s="53">
        <v>25213</v>
      </c>
      <c r="CL125" s="53">
        <v>2680</v>
      </c>
      <c r="CM125" s="53">
        <v>537</v>
      </c>
      <c r="CN125" s="53">
        <v>-38</v>
      </c>
      <c r="CO125" s="53">
        <v>0</v>
      </c>
      <c r="CP125" s="53">
        <v>123</v>
      </c>
      <c r="CQ125" s="53">
        <v>43</v>
      </c>
      <c r="CR125" s="53">
        <v>93</v>
      </c>
      <c r="CS125" s="53">
        <v>0</v>
      </c>
      <c r="CT125" s="53">
        <v>2803</v>
      </c>
      <c r="CU125" s="53">
        <v>580</v>
      </c>
      <c r="CV125" s="53">
        <v>55</v>
      </c>
      <c r="CW125" s="53">
        <v>0</v>
      </c>
      <c r="CX125" s="53">
        <v>3438</v>
      </c>
    </row>
    <row r="126" spans="1:102">
      <c r="A126" s="53" t="s">
        <v>7</v>
      </c>
      <c r="B126" s="53" t="s">
        <v>1377</v>
      </c>
      <c r="C126" s="53">
        <v>4114761</v>
      </c>
      <c r="D126" s="53">
        <v>10100</v>
      </c>
      <c r="E126" s="53">
        <v>18</v>
      </c>
      <c r="F126" s="53">
        <v>26190</v>
      </c>
      <c r="G126" s="53">
        <v>172146</v>
      </c>
      <c r="H126" s="53">
        <v>74679</v>
      </c>
      <c r="I126" s="53">
        <v>882270</v>
      </c>
      <c r="J126" s="53">
        <v>183915</v>
      </c>
      <c r="K126" s="53">
        <v>1339200</v>
      </c>
      <c r="L126" s="53">
        <v>2610</v>
      </c>
      <c r="M126" s="53">
        <v>9572</v>
      </c>
      <c r="N126" s="53">
        <v>4153</v>
      </c>
      <c r="O126" s="53">
        <v>126090</v>
      </c>
      <c r="P126" s="53">
        <v>24705</v>
      </c>
      <c r="Q126" s="53">
        <v>167130</v>
      </c>
      <c r="R126" s="53">
        <v>13995</v>
      </c>
      <c r="S126" s="53">
        <v>83452</v>
      </c>
      <c r="T126" s="53">
        <v>36203</v>
      </c>
      <c r="U126" s="53">
        <v>782685</v>
      </c>
      <c r="V126" s="53">
        <v>159390</v>
      </c>
      <c r="W126" s="53">
        <v>1075725</v>
      </c>
      <c r="X126" s="53">
        <v>0</v>
      </c>
      <c r="Y126" s="53">
        <v>0</v>
      </c>
      <c r="Z126" s="53">
        <v>0</v>
      </c>
      <c r="AA126" s="53">
        <v>0</v>
      </c>
      <c r="AB126" s="53">
        <v>0</v>
      </c>
      <c r="AC126" s="53">
        <v>0</v>
      </c>
      <c r="AD126" s="53">
        <v>0</v>
      </c>
      <c r="AE126" s="53">
        <v>0</v>
      </c>
      <c r="AF126" s="53">
        <v>0</v>
      </c>
      <c r="AG126" s="53">
        <v>0</v>
      </c>
      <c r="AH126" s="53">
        <v>0</v>
      </c>
      <c r="AI126" s="53">
        <v>0</v>
      </c>
      <c r="AJ126" s="53">
        <v>0</v>
      </c>
      <c r="AK126" s="53">
        <v>0</v>
      </c>
      <c r="AL126" s="53">
        <v>0</v>
      </c>
      <c r="AM126" s="53">
        <v>0</v>
      </c>
      <c r="AN126" s="53">
        <v>0</v>
      </c>
      <c r="AO126" s="53">
        <v>0</v>
      </c>
      <c r="AP126" s="53">
        <v>0</v>
      </c>
      <c r="AQ126" s="53">
        <v>0</v>
      </c>
      <c r="AR126" s="53">
        <v>0</v>
      </c>
      <c r="AS126" s="53">
        <v>0</v>
      </c>
      <c r="AT126" s="53">
        <v>0</v>
      </c>
      <c r="AU126" s="53">
        <v>0</v>
      </c>
      <c r="AV126" s="53">
        <v>42795</v>
      </c>
      <c r="AW126" s="53">
        <v>265170</v>
      </c>
      <c r="AX126" s="53">
        <v>115035</v>
      </c>
      <c r="AY126" s="53">
        <v>1791045</v>
      </c>
      <c r="AZ126" s="53">
        <v>368010</v>
      </c>
      <c r="BA126" s="53">
        <v>2582055</v>
      </c>
      <c r="BB126" s="53">
        <v>34429</v>
      </c>
      <c r="BC126" s="53">
        <v>1914</v>
      </c>
      <c r="BD126" s="53">
        <v>16690</v>
      </c>
      <c r="BE126" s="53">
        <v>0</v>
      </c>
      <c r="BF126" s="53">
        <v>26190</v>
      </c>
      <c r="BG126" s="53">
        <v>2610</v>
      </c>
      <c r="BH126" s="53">
        <v>13995</v>
      </c>
      <c r="BI126" s="53">
        <v>0</v>
      </c>
      <c r="BJ126" s="53">
        <v>60619</v>
      </c>
      <c r="BK126" s="53">
        <v>4524</v>
      </c>
      <c r="BL126" s="53">
        <v>30685</v>
      </c>
      <c r="BM126" s="53">
        <v>0</v>
      </c>
      <c r="BN126" s="53">
        <v>4.53E-2</v>
      </c>
      <c r="BO126" s="53">
        <v>2.7099999999999999E-2</v>
      </c>
      <c r="BP126" s="53">
        <v>2.8500000000000001E-2</v>
      </c>
      <c r="BQ126" s="53">
        <v>0</v>
      </c>
      <c r="BR126" s="53">
        <v>599015</v>
      </c>
      <c r="BS126" s="53">
        <v>84834</v>
      </c>
      <c r="BT126" s="53">
        <v>467164</v>
      </c>
      <c r="BU126" s="53">
        <v>315</v>
      </c>
      <c r="BV126" s="53">
        <v>27135</v>
      </c>
      <c r="BW126" s="53">
        <v>2299</v>
      </c>
      <c r="BX126" s="53">
        <v>13314</v>
      </c>
      <c r="BY126" s="53">
        <v>0</v>
      </c>
      <c r="BZ126" s="53">
        <v>13840</v>
      </c>
      <c r="CA126" s="53">
        <v>13840</v>
      </c>
      <c r="CB126" s="53">
        <v>13840</v>
      </c>
      <c r="CC126" s="53">
        <v>13840</v>
      </c>
      <c r="CD126" s="53">
        <v>1.9605999999999999</v>
      </c>
      <c r="CE126" s="53">
        <v>0.1661</v>
      </c>
      <c r="CF126" s="53">
        <v>0.96199999999999997</v>
      </c>
      <c r="CG126" s="53">
        <v>0</v>
      </c>
      <c r="CH126" s="53">
        <v>26590</v>
      </c>
      <c r="CI126" s="53">
        <v>26590</v>
      </c>
      <c r="CJ126" s="53">
        <v>26590</v>
      </c>
      <c r="CK126" s="53">
        <v>26590</v>
      </c>
      <c r="CL126" s="53">
        <v>52132</v>
      </c>
      <c r="CM126" s="53">
        <v>4417</v>
      </c>
      <c r="CN126" s="53">
        <v>25580</v>
      </c>
      <c r="CO126" s="53">
        <v>0</v>
      </c>
      <c r="CP126" s="53">
        <v>0</v>
      </c>
      <c r="CQ126" s="53">
        <v>0</v>
      </c>
      <c r="CR126" s="53">
        <v>0</v>
      </c>
      <c r="CS126" s="53">
        <v>0</v>
      </c>
      <c r="CT126" s="53">
        <v>52132</v>
      </c>
      <c r="CU126" s="53">
        <v>4417</v>
      </c>
      <c r="CV126" s="53">
        <v>25580</v>
      </c>
      <c r="CW126" s="53">
        <v>0</v>
      </c>
      <c r="CX126" s="53">
        <v>82129</v>
      </c>
    </row>
    <row r="127" spans="1:102">
      <c r="A127" s="53" t="s">
        <v>7</v>
      </c>
      <c r="B127" s="53" t="s">
        <v>1377</v>
      </c>
      <c r="C127" s="53">
        <v>4114770</v>
      </c>
      <c r="D127" s="53">
        <v>5600</v>
      </c>
      <c r="E127" s="53">
        <v>18</v>
      </c>
      <c r="F127" s="53">
        <v>5580</v>
      </c>
      <c r="G127" s="53">
        <v>204694</v>
      </c>
      <c r="H127" s="53">
        <v>65081</v>
      </c>
      <c r="I127" s="53">
        <v>785745</v>
      </c>
      <c r="J127" s="53">
        <v>19350</v>
      </c>
      <c r="K127" s="53">
        <v>1080450</v>
      </c>
      <c r="L127" s="53">
        <v>-135</v>
      </c>
      <c r="M127" s="53">
        <v>34725</v>
      </c>
      <c r="N127" s="53">
        <v>11040</v>
      </c>
      <c r="O127" s="53">
        <v>149670</v>
      </c>
      <c r="P127" s="53">
        <v>2520</v>
      </c>
      <c r="Q127" s="53">
        <v>197820</v>
      </c>
      <c r="R127" s="53">
        <v>4860</v>
      </c>
      <c r="S127" s="53">
        <v>107895</v>
      </c>
      <c r="T127" s="53">
        <v>34305</v>
      </c>
      <c r="U127" s="53">
        <v>687735</v>
      </c>
      <c r="V127" s="53">
        <v>15795</v>
      </c>
      <c r="W127" s="53">
        <v>850590</v>
      </c>
      <c r="X127" s="53">
        <v>0</v>
      </c>
      <c r="Y127" s="53">
        <v>0</v>
      </c>
      <c r="Z127" s="53">
        <v>0</v>
      </c>
      <c r="AA127" s="53">
        <v>0</v>
      </c>
      <c r="AB127" s="53">
        <v>0</v>
      </c>
      <c r="AC127" s="53">
        <v>0</v>
      </c>
      <c r="AD127" s="53">
        <v>0</v>
      </c>
      <c r="AE127" s="53">
        <v>0</v>
      </c>
      <c r="AF127" s="53">
        <v>0</v>
      </c>
      <c r="AG127" s="53">
        <v>0</v>
      </c>
      <c r="AH127" s="53">
        <v>0</v>
      </c>
      <c r="AI127" s="53">
        <v>0</v>
      </c>
      <c r="AJ127" s="53">
        <v>0</v>
      </c>
      <c r="AK127" s="53">
        <v>0</v>
      </c>
      <c r="AL127" s="53">
        <v>0</v>
      </c>
      <c r="AM127" s="53">
        <v>0</v>
      </c>
      <c r="AN127" s="53">
        <v>0</v>
      </c>
      <c r="AO127" s="53">
        <v>0</v>
      </c>
      <c r="AP127" s="53">
        <v>0</v>
      </c>
      <c r="AQ127" s="53">
        <v>0</v>
      </c>
      <c r="AR127" s="53">
        <v>0</v>
      </c>
      <c r="AS127" s="53">
        <v>0</v>
      </c>
      <c r="AT127" s="53">
        <v>0</v>
      </c>
      <c r="AU127" s="53">
        <v>0</v>
      </c>
      <c r="AV127" s="53">
        <v>10305</v>
      </c>
      <c r="AW127" s="53">
        <v>347314</v>
      </c>
      <c r="AX127" s="53">
        <v>110426</v>
      </c>
      <c r="AY127" s="53">
        <v>1623150</v>
      </c>
      <c r="AZ127" s="53">
        <v>37665</v>
      </c>
      <c r="BA127" s="53">
        <v>2128860</v>
      </c>
      <c r="BB127" s="53">
        <v>40939</v>
      </c>
      <c r="BC127" s="53">
        <v>6945</v>
      </c>
      <c r="BD127" s="53">
        <v>21579</v>
      </c>
      <c r="BE127" s="53">
        <v>0</v>
      </c>
      <c r="BF127" s="53">
        <v>5580</v>
      </c>
      <c r="BG127" s="53">
        <v>-135</v>
      </c>
      <c r="BH127" s="53">
        <v>4860</v>
      </c>
      <c r="BI127" s="53">
        <v>0</v>
      </c>
      <c r="BJ127" s="53">
        <v>46519</v>
      </c>
      <c r="BK127" s="53">
        <v>6810</v>
      </c>
      <c r="BL127" s="53">
        <v>26439</v>
      </c>
      <c r="BM127" s="53">
        <v>0</v>
      </c>
      <c r="BN127" s="53">
        <v>4.3099999999999999E-2</v>
      </c>
      <c r="BO127" s="53">
        <v>3.44E-2</v>
      </c>
      <c r="BP127" s="53">
        <v>3.1099999999999999E-2</v>
      </c>
      <c r="BQ127" s="53">
        <v>0</v>
      </c>
      <c r="BR127" s="53">
        <v>492597</v>
      </c>
      <c r="BS127" s="53">
        <v>72394</v>
      </c>
      <c r="BT127" s="53">
        <v>314029</v>
      </c>
      <c r="BU127" s="53">
        <v>30</v>
      </c>
      <c r="BV127" s="53">
        <v>21231</v>
      </c>
      <c r="BW127" s="53">
        <v>2490</v>
      </c>
      <c r="BX127" s="53">
        <v>9766</v>
      </c>
      <c r="BY127" s="53">
        <v>0</v>
      </c>
      <c r="BZ127" s="53">
        <v>12628</v>
      </c>
      <c r="CA127" s="53">
        <v>12628</v>
      </c>
      <c r="CB127" s="53">
        <v>12628</v>
      </c>
      <c r="CC127" s="53">
        <v>12628</v>
      </c>
      <c r="CD127" s="53">
        <v>1.6813</v>
      </c>
      <c r="CE127" s="53">
        <v>0.19719999999999999</v>
      </c>
      <c r="CF127" s="53">
        <v>0.77339999999999998</v>
      </c>
      <c r="CG127" s="53">
        <v>0</v>
      </c>
      <c r="CH127" s="53">
        <v>22925</v>
      </c>
      <c r="CI127" s="53">
        <v>22925</v>
      </c>
      <c r="CJ127" s="53">
        <v>22925</v>
      </c>
      <c r="CK127" s="53">
        <v>22925</v>
      </c>
      <c r="CL127" s="53">
        <v>38544</v>
      </c>
      <c r="CM127" s="53">
        <v>4521</v>
      </c>
      <c r="CN127" s="53">
        <v>17730</v>
      </c>
      <c r="CO127" s="53">
        <v>0</v>
      </c>
      <c r="CP127" s="53">
        <v>0</v>
      </c>
      <c r="CQ127" s="53">
        <v>0</v>
      </c>
      <c r="CR127" s="53">
        <v>0</v>
      </c>
      <c r="CS127" s="53">
        <v>0</v>
      </c>
      <c r="CT127" s="53">
        <v>38544</v>
      </c>
      <c r="CU127" s="53">
        <v>4521</v>
      </c>
      <c r="CV127" s="53">
        <v>17730</v>
      </c>
      <c r="CW127" s="53">
        <v>0</v>
      </c>
      <c r="CX127" s="53">
        <v>60795</v>
      </c>
    </row>
    <row r="128" spans="1:102">
      <c r="A128" s="53" t="s">
        <v>7</v>
      </c>
      <c r="B128" s="53" t="s">
        <v>1377</v>
      </c>
      <c r="C128" s="53">
        <v>4114796</v>
      </c>
      <c r="D128" s="53">
        <v>41030</v>
      </c>
      <c r="E128" s="53">
        <v>18</v>
      </c>
      <c r="F128" s="53">
        <v>105</v>
      </c>
      <c r="G128" s="53">
        <v>58469</v>
      </c>
      <c r="H128" s="53">
        <v>10318</v>
      </c>
      <c r="I128" s="53">
        <v>432052</v>
      </c>
      <c r="J128" s="53">
        <v>66357</v>
      </c>
      <c r="K128" s="53">
        <v>567301</v>
      </c>
      <c r="L128" s="53">
        <v>0</v>
      </c>
      <c r="M128" s="53">
        <v>21775</v>
      </c>
      <c r="N128" s="53">
        <v>3843</v>
      </c>
      <c r="O128" s="53">
        <v>87803</v>
      </c>
      <c r="P128" s="53">
        <v>22270</v>
      </c>
      <c r="Q128" s="53">
        <v>135691</v>
      </c>
      <c r="R128" s="53">
        <v>148</v>
      </c>
      <c r="S128" s="53">
        <v>78188</v>
      </c>
      <c r="T128" s="53">
        <v>13798</v>
      </c>
      <c r="U128" s="53">
        <v>558579</v>
      </c>
      <c r="V128" s="53">
        <v>89200</v>
      </c>
      <c r="W128" s="53">
        <v>739913</v>
      </c>
      <c r="X128" s="53">
        <v>0</v>
      </c>
      <c r="Y128" s="53">
        <v>0</v>
      </c>
      <c r="Z128" s="53">
        <v>0</v>
      </c>
      <c r="AA128" s="53">
        <v>0</v>
      </c>
      <c r="AB128" s="53">
        <v>0</v>
      </c>
      <c r="AC128" s="53">
        <v>0</v>
      </c>
      <c r="AD128" s="53">
        <v>0</v>
      </c>
      <c r="AE128" s="53">
        <v>0</v>
      </c>
      <c r="AF128" s="53">
        <v>0</v>
      </c>
      <c r="AG128" s="53">
        <v>0</v>
      </c>
      <c r="AH128" s="53">
        <v>0</v>
      </c>
      <c r="AI128" s="53">
        <v>0</v>
      </c>
      <c r="AJ128" s="53">
        <v>0</v>
      </c>
      <c r="AK128" s="53">
        <v>0</v>
      </c>
      <c r="AL128" s="53">
        <v>0</v>
      </c>
      <c r="AM128" s="53">
        <v>0</v>
      </c>
      <c r="AN128" s="53">
        <v>0</v>
      </c>
      <c r="AO128" s="53">
        <v>0</v>
      </c>
      <c r="AP128" s="53">
        <v>0</v>
      </c>
      <c r="AQ128" s="53">
        <v>0</v>
      </c>
      <c r="AR128" s="53">
        <v>0</v>
      </c>
      <c r="AS128" s="53">
        <v>0</v>
      </c>
      <c r="AT128" s="53">
        <v>0</v>
      </c>
      <c r="AU128" s="53">
        <v>0</v>
      </c>
      <c r="AV128" s="53">
        <v>253</v>
      </c>
      <c r="AW128" s="53">
        <v>158432</v>
      </c>
      <c r="AX128" s="53">
        <v>27959</v>
      </c>
      <c r="AY128" s="53">
        <v>1078434</v>
      </c>
      <c r="AZ128" s="53">
        <v>177827</v>
      </c>
      <c r="BA128" s="53">
        <v>1442905</v>
      </c>
      <c r="BB128" s="53">
        <v>11694</v>
      </c>
      <c r="BC128" s="53">
        <v>4355</v>
      </c>
      <c r="BD128" s="53">
        <v>15638</v>
      </c>
      <c r="BE128" s="53">
        <v>0</v>
      </c>
      <c r="BF128" s="53">
        <v>105</v>
      </c>
      <c r="BG128" s="53">
        <v>0</v>
      </c>
      <c r="BH128" s="53">
        <v>148</v>
      </c>
      <c r="BI128" s="53">
        <v>0</v>
      </c>
      <c r="BJ128" s="53">
        <v>11799</v>
      </c>
      <c r="BK128" s="53">
        <v>4355</v>
      </c>
      <c r="BL128" s="53">
        <v>15786</v>
      </c>
      <c r="BM128" s="53">
        <v>0</v>
      </c>
      <c r="BN128" s="53">
        <v>2.0799999999999999E-2</v>
      </c>
      <c r="BO128" s="53">
        <v>3.2099999999999997E-2</v>
      </c>
      <c r="BP128" s="53">
        <v>2.1299999999999999E-2</v>
      </c>
      <c r="BQ128" s="53">
        <v>0</v>
      </c>
      <c r="BR128" s="53">
        <v>188403</v>
      </c>
      <c r="BS128" s="53">
        <v>42847</v>
      </c>
      <c r="BT128" s="53">
        <v>198822</v>
      </c>
      <c r="BU128" s="53">
        <v>0</v>
      </c>
      <c r="BV128" s="53">
        <v>3919</v>
      </c>
      <c r="BW128" s="53">
        <v>1375</v>
      </c>
      <c r="BX128" s="53">
        <v>4235</v>
      </c>
      <c r="BY128" s="53">
        <v>0</v>
      </c>
      <c r="BZ128" s="53">
        <v>12054</v>
      </c>
      <c r="CA128" s="53">
        <v>12054</v>
      </c>
      <c r="CB128" s="53">
        <v>12054</v>
      </c>
      <c r="CC128" s="53">
        <v>12054</v>
      </c>
      <c r="CD128" s="53">
        <v>0.3251</v>
      </c>
      <c r="CE128" s="53">
        <v>0.11409999999999999</v>
      </c>
      <c r="CF128" s="53">
        <v>0.3513</v>
      </c>
      <c r="CG128" s="53">
        <v>0</v>
      </c>
      <c r="CH128" s="53">
        <v>17266</v>
      </c>
      <c r="CI128" s="53">
        <v>17266</v>
      </c>
      <c r="CJ128" s="53">
        <v>17266</v>
      </c>
      <c r="CK128" s="53">
        <v>17266</v>
      </c>
      <c r="CL128" s="53">
        <v>5613</v>
      </c>
      <c r="CM128" s="53">
        <v>1970</v>
      </c>
      <c r="CN128" s="53">
        <v>6066</v>
      </c>
      <c r="CO128" s="53">
        <v>0</v>
      </c>
      <c r="CP128" s="53">
        <v>0</v>
      </c>
      <c r="CQ128" s="53">
        <v>0</v>
      </c>
      <c r="CR128" s="53">
        <v>0</v>
      </c>
      <c r="CS128" s="53">
        <v>0</v>
      </c>
      <c r="CT128" s="53">
        <v>5613</v>
      </c>
      <c r="CU128" s="53">
        <v>1970</v>
      </c>
      <c r="CV128" s="53">
        <v>6066</v>
      </c>
      <c r="CW128" s="53">
        <v>0</v>
      </c>
      <c r="CX128" s="53">
        <v>13649</v>
      </c>
    </row>
    <row r="129" spans="1:102">
      <c r="A129" s="53" t="s">
        <v>7</v>
      </c>
      <c r="B129" s="53" t="s">
        <v>1377</v>
      </c>
      <c r="C129" s="53">
        <v>4115011</v>
      </c>
      <c r="D129" s="53">
        <v>40950</v>
      </c>
      <c r="E129" s="53">
        <v>18</v>
      </c>
      <c r="F129" s="53">
        <v>0</v>
      </c>
      <c r="G129" s="53">
        <v>2468</v>
      </c>
      <c r="H129" s="53">
        <v>188625</v>
      </c>
      <c r="I129" s="53">
        <v>265515</v>
      </c>
      <c r="J129" s="53">
        <v>143854</v>
      </c>
      <c r="K129" s="53">
        <v>600462</v>
      </c>
      <c r="L129" s="53">
        <v>0</v>
      </c>
      <c r="M129" s="53">
        <v>489</v>
      </c>
      <c r="N129" s="53">
        <v>36392</v>
      </c>
      <c r="O129" s="53">
        <v>144250</v>
      </c>
      <c r="P129" s="53">
        <v>38511</v>
      </c>
      <c r="Q129" s="53">
        <v>219642</v>
      </c>
      <c r="R129" s="53">
        <v>0</v>
      </c>
      <c r="S129" s="53">
        <v>694</v>
      </c>
      <c r="T129" s="53">
        <v>53054</v>
      </c>
      <c r="U129" s="53">
        <v>278758</v>
      </c>
      <c r="V129" s="53">
        <v>104849</v>
      </c>
      <c r="W129" s="53">
        <v>437355</v>
      </c>
      <c r="X129" s="53">
        <v>0</v>
      </c>
      <c r="Y129" s="53">
        <v>0</v>
      </c>
      <c r="Z129" s="53">
        <v>0</v>
      </c>
      <c r="AA129" s="53">
        <v>0</v>
      </c>
      <c r="AB129" s="53">
        <v>0</v>
      </c>
      <c r="AC129" s="53">
        <v>0</v>
      </c>
      <c r="AD129" s="53">
        <v>0</v>
      </c>
      <c r="AE129" s="53">
        <v>0</v>
      </c>
      <c r="AF129" s="53">
        <v>0</v>
      </c>
      <c r="AG129" s="53">
        <v>0</v>
      </c>
      <c r="AH129" s="53">
        <v>0</v>
      </c>
      <c r="AI129" s="53">
        <v>0</v>
      </c>
      <c r="AJ129" s="53">
        <v>0</v>
      </c>
      <c r="AK129" s="53">
        <v>0</v>
      </c>
      <c r="AL129" s="53">
        <v>0</v>
      </c>
      <c r="AM129" s="53">
        <v>0</v>
      </c>
      <c r="AN129" s="53">
        <v>0</v>
      </c>
      <c r="AO129" s="53">
        <v>0</v>
      </c>
      <c r="AP129" s="53">
        <v>0</v>
      </c>
      <c r="AQ129" s="53">
        <v>0</v>
      </c>
      <c r="AR129" s="53">
        <v>0</v>
      </c>
      <c r="AS129" s="53">
        <v>0</v>
      </c>
      <c r="AT129" s="53">
        <v>0</v>
      </c>
      <c r="AU129" s="53">
        <v>0</v>
      </c>
      <c r="AV129" s="53">
        <v>0</v>
      </c>
      <c r="AW129" s="53">
        <v>3651</v>
      </c>
      <c r="AX129" s="53">
        <v>278071</v>
      </c>
      <c r="AY129" s="53">
        <v>688523</v>
      </c>
      <c r="AZ129" s="53">
        <v>287214</v>
      </c>
      <c r="BA129" s="53">
        <v>1257459</v>
      </c>
      <c r="BB129" s="53">
        <v>494</v>
      </c>
      <c r="BC129" s="53">
        <v>98</v>
      </c>
      <c r="BD129" s="53">
        <v>139</v>
      </c>
      <c r="BE129" s="53">
        <v>0</v>
      </c>
      <c r="BF129" s="53">
        <v>0</v>
      </c>
      <c r="BG129" s="53">
        <v>0</v>
      </c>
      <c r="BH129" s="53">
        <v>0</v>
      </c>
      <c r="BI129" s="53">
        <v>0</v>
      </c>
      <c r="BJ129" s="53">
        <v>494</v>
      </c>
      <c r="BK129" s="53">
        <v>98</v>
      </c>
      <c r="BL129" s="53">
        <v>139</v>
      </c>
      <c r="BM129" s="53">
        <v>0</v>
      </c>
      <c r="BN129" s="53">
        <v>8.0000000000000004E-4</v>
      </c>
      <c r="BO129" s="53">
        <v>4.0000000000000002E-4</v>
      </c>
      <c r="BP129" s="53">
        <v>2.9999999999999997E-4</v>
      </c>
      <c r="BQ129" s="53">
        <v>0</v>
      </c>
      <c r="BR129" s="53">
        <v>0</v>
      </c>
      <c r="BS129" s="53">
        <v>0</v>
      </c>
      <c r="BT129" s="53">
        <v>0</v>
      </c>
      <c r="BU129" s="53">
        <v>0</v>
      </c>
      <c r="BV129" s="53">
        <v>0</v>
      </c>
      <c r="BW129" s="53">
        <v>0</v>
      </c>
      <c r="BX129" s="53">
        <v>0</v>
      </c>
      <c r="BY129" s="53">
        <v>0</v>
      </c>
      <c r="BZ129" s="53">
        <v>2103</v>
      </c>
      <c r="CA129" s="53">
        <v>2103</v>
      </c>
      <c r="CB129" s="53">
        <v>2103</v>
      </c>
      <c r="CC129" s="53">
        <v>2103</v>
      </c>
      <c r="CD129" s="53">
        <v>0</v>
      </c>
      <c r="CE129" s="53">
        <v>0</v>
      </c>
      <c r="CF129" s="53">
        <v>0</v>
      </c>
      <c r="CG129" s="53">
        <v>0</v>
      </c>
      <c r="CH129" s="53">
        <v>13753</v>
      </c>
      <c r="CI129" s="53">
        <v>13753</v>
      </c>
      <c r="CJ129" s="53">
        <v>13753</v>
      </c>
      <c r="CK129" s="53">
        <v>13753</v>
      </c>
      <c r="CL129" s="53">
        <v>0</v>
      </c>
      <c r="CM129" s="53">
        <v>0</v>
      </c>
      <c r="CN129" s="53">
        <v>0</v>
      </c>
      <c r="CO129" s="53">
        <v>0</v>
      </c>
      <c r="CP129" s="53">
        <v>0</v>
      </c>
      <c r="CQ129" s="53">
        <v>0</v>
      </c>
      <c r="CR129" s="53">
        <v>0</v>
      </c>
      <c r="CS129" s="53">
        <v>0</v>
      </c>
      <c r="CT129" s="53">
        <v>0</v>
      </c>
      <c r="CU129" s="53">
        <v>0</v>
      </c>
      <c r="CV129" s="53">
        <v>0</v>
      </c>
      <c r="CW129" s="53">
        <v>0</v>
      </c>
      <c r="CX129" s="53">
        <v>0</v>
      </c>
    </row>
    <row r="130" spans="1:102">
      <c r="A130" s="53" t="s">
        <v>7</v>
      </c>
      <c r="B130" s="53" t="s">
        <v>1377</v>
      </c>
      <c r="C130" s="53">
        <v>4115021</v>
      </c>
      <c r="D130" s="53">
        <v>40670</v>
      </c>
      <c r="E130" s="53">
        <v>18</v>
      </c>
      <c r="F130" s="53">
        <v>0</v>
      </c>
      <c r="G130" s="53">
        <v>96190</v>
      </c>
      <c r="H130" s="53">
        <v>0</v>
      </c>
      <c r="I130" s="53">
        <v>365089</v>
      </c>
      <c r="J130" s="53">
        <v>26608</v>
      </c>
      <c r="K130" s="53">
        <v>487887</v>
      </c>
      <c r="L130" s="53">
        <v>0</v>
      </c>
      <c r="M130" s="53">
        <v>700</v>
      </c>
      <c r="N130" s="53">
        <v>0</v>
      </c>
      <c r="O130" s="53">
        <v>3353</v>
      </c>
      <c r="P130" s="53">
        <v>282</v>
      </c>
      <c r="Q130" s="53">
        <v>4335</v>
      </c>
      <c r="R130" s="53">
        <v>0</v>
      </c>
      <c r="S130" s="53">
        <v>36992</v>
      </c>
      <c r="T130" s="53">
        <v>0</v>
      </c>
      <c r="U130" s="53">
        <v>395575</v>
      </c>
      <c r="V130" s="53">
        <v>24846</v>
      </c>
      <c r="W130" s="53">
        <v>457413</v>
      </c>
      <c r="X130" s="53">
        <v>0</v>
      </c>
      <c r="Y130" s="53">
        <v>0</v>
      </c>
      <c r="Z130" s="53">
        <v>0</v>
      </c>
      <c r="AA130" s="53">
        <v>0</v>
      </c>
      <c r="AB130" s="53">
        <v>0</v>
      </c>
      <c r="AC130" s="53">
        <v>0</v>
      </c>
      <c r="AD130" s="53">
        <v>0</v>
      </c>
      <c r="AE130" s="53">
        <v>0</v>
      </c>
      <c r="AF130" s="53">
        <v>0</v>
      </c>
      <c r="AG130" s="53">
        <v>0</v>
      </c>
      <c r="AH130" s="53">
        <v>0</v>
      </c>
      <c r="AI130" s="53">
        <v>0</v>
      </c>
      <c r="AJ130" s="53">
        <v>0</v>
      </c>
      <c r="AK130" s="53">
        <v>0</v>
      </c>
      <c r="AL130" s="53">
        <v>0</v>
      </c>
      <c r="AM130" s="53">
        <v>0</v>
      </c>
      <c r="AN130" s="53">
        <v>0</v>
      </c>
      <c r="AO130" s="53">
        <v>0</v>
      </c>
      <c r="AP130" s="53">
        <v>0</v>
      </c>
      <c r="AQ130" s="53">
        <v>0</v>
      </c>
      <c r="AR130" s="53">
        <v>0</v>
      </c>
      <c r="AS130" s="53">
        <v>0</v>
      </c>
      <c r="AT130" s="53">
        <v>0</v>
      </c>
      <c r="AU130" s="53">
        <v>0</v>
      </c>
      <c r="AV130" s="53">
        <v>0</v>
      </c>
      <c r="AW130" s="53">
        <v>133882</v>
      </c>
      <c r="AX130" s="53">
        <v>0</v>
      </c>
      <c r="AY130" s="53">
        <v>764017</v>
      </c>
      <c r="AZ130" s="53">
        <v>51736</v>
      </c>
      <c r="BA130" s="53">
        <v>949635</v>
      </c>
      <c r="BB130" s="53">
        <v>19238</v>
      </c>
      <c r="BC130" s="53">
        <v>140</v>
      </c>
      <c r="BD130" s="53">
        <v>7398</v>
      </c>
      <c r="BE130" s="53">
        <v>0</v>
      </c>
      <c r="BF130" s="53">
        <v>0</v>
      </c>
      <c r="BG130" s="53">
        <v>0</v>
      </c>
      <c r="BH130" s="53">
        <v>0</v>
      </c>
      <c r="BI130" s="53">
        <v>0</v>
      </c>
      <c r="BJ130" s="53">
        <v>19238</v>
      </c>
      <c r="BK130" s="53">
        <v>140</v>
      </c>
      <c r="BL130" s="53">
        <v>7398</v>
      </c>
      <c r="BM130" s="53">
        <v>0</v>
      </c>
      <c r="BN130" s="53">
        <v>3.9399999999999998E-2</v>
      </c>
      <c r="BO130" s="53">
        <v>3.2300000000000002E-2</v>
      </c>
      <c r="BP130" s="53">
        <v>1.6199999999999999E-2</v>
      </c>
      <c r="BQ130" s="53">
        <v>0</v>
      </c>
      <c r="BR130" s="53">
        <v>276177</v>
      </c>
      <c r="BS130" s="53">
        <v>1217</v>
      </c>
      <c r="BT130" s="53">
        <v>236267</v>
      </c>
      <c r="BU130" s="53">
        <v>0</v>
      </c>
      <c r="BV130" s="53">
        <v>10881</v>
      </c>
      <c r="BW130" s="53">
        <v>39</v>
      </c>
      <c r="BX130" s="53">
        <v>3828</v>
      </c>
      <c r="BY130" s="53">
        <v>0</v>
      </c>
      <c r="BZ130" s="53">
        <v>6232</v>
      </c>
      <c r="CA130" s="53">
        <v>6232</v>
      </c>
      <c r="CB130" s="53">
        <v>6232</v>
      </c>
      <c r="CC130" s="53">
        <v>6232</v>
      </c>
      <c r="CD130" s="53">
        <v>1.746</v>
      </c>
      <c r="CE130" s="53">
        <v>6.3E-3</v>
      </c>
      <c r="CF130" s="53">
        <v>0.61419999999999997</v>
      </c>
      <c r="CG130" s="53">
        <v>0</v>
      </c>
      <c r="CH130" s="53">
        <v>13456</v>
      </c>
      <c r="CI130" s="53">
        <v>13456</v>
      </c>
      <c r="CJ130" s="53">
        <v>13456</v>
      </c>
      <c r="CK130" s="53">
        <v>13456</v>
      </c>
      <c r="CL130" s="53">
        <v>23494</v>
      </c>
      <c r="CM130" s="53">
        <v>85</v>
      </c>
      <c r="CN130" s="53">
        <v>8265</v>
      </c>
      <c r="CO130" s="53">
        <v>0</v>
      </c>
      <c r="CP130" s="53">
        <v>161</v>
      </c>
      <c r="CQ130" s="53">
        <v>0</v>
      </c>
      <c r="CR130" s="53">
        <v>151</v>
      </c>
      <c r="CS130" s="53">
        <v>0</v>
      </c>
      <c r="CT130" s="53">
        <v>23655</v>
      </c>
      <c r="CU130" s="53">
        <v>85</v>
      </c>
      <c r="CV130" s="53">
        <v>8416</v>
      </c>
      <c r="CW130" s="53">
        <v>0</v>
      </c>
      <c r="CX130" s="53">
        <v>32156</v>
      </c>
    </row>
    <row r="131" spans="1:102">
      <c r="A131" s="53" t="s">
        <v>7</v>
      </c>
      <c r="B131" s="53" t="s">
        <v>1377</v>
      </c>
      <c r="C131" s="53">
        <v>4115031</v>
      </c>
      <c r="D131" s="53">
        <v>25060</v>
      </c>
      <c r="E131" s="53">
        <v>18</v>
      </c>
      <c r="F131" s="53">
        <v>59916</v>
      </c>
      <c r="G131" s="53">
        <v>80398</v>
      </c>
      <c r="H131" s="53">
        <v>18518</v>
      </c>
      <c r="I131" s="53">
        <v>209915</v>
      </c>
      <c r="J131" s="53">
        <v>571143</v>
      </c>
      <c r="K131" s="53">
        <v>939890</v>
      </c>
      <c r="L131" s="53">
        <v>12050</v>
      </c>
      <c r="M131" s="53">
        <v>13605</v>
      </c>
      <c r="N131" s="53">
        <v>3133</v>
      </c>
      <c r="O131" s="53">
        <v>58841</v>
      </c>
      <c r="P131" s="53">
        <v>148049</v>
      </c>
      <c r="Q131" s="53">
        <v>235678</v>
      </c>
      <c r="R131" s="53">
        <v>35897</v>
      </c>
      <c r="S131" s="53">
        <v>54978</v>
      </c>
      <c r="T131" s="53">
        <v>12663</v>
      </c>
      <c r="U131" s="53">
        <v>162562</v>
      </c>
      <c r="V131" s="53">
        <v>418899</v>
      </c>
      <c r="W131" s="53">
        <v>684999</v>
      </c>
      <c r="X131" s="53">
        <v>0</v>
      </c>
      <c r="Y131" s="53">
        <v>0</v>
      </c>
      <c r="Z131" s="53">
        <v>0</v>
      </c>
      <c r="AA131" s="53">
        <v>0</v>
      </c>
      <c r="AB131" s="53">
        <v>0</v>
      </c>
      <c r="AC131" s="53">
        <v>0</v>
      </c>
      <c r="AD131" s="53">
        <v>0</v>
      </c>
      <c r="AE131" s="53">
        <v>0</v>
      </c>
      <c r="AF131" s="53">
        <v>0</v>
      </c>
      <c r="AG131" s="53">
        <v>0</v>
      </c>
      <c r="AH131" s="53">
        <v>0</v>
      </c>
      <c r="AI131" s="53">
        <v>0</v>
      </c>
      <c r="AJ131" s="53">
        <v>0</v>
      </c>
      <c r="AK131" s="53">
        <v>0</v>
      </c>
      <c r="AL131" s="53">
        <v>0</v>
      </c>
      <c r="AM131" s="53">
        <v>0</v>
      </c>
      <c r="AN131" s="53">
        <v>0</v>
      </c>
      <c r="AO131" s="53">
        <v>0</v>
      </c>
      <c r="AP131" s="53">
        <v>0</v>
      </c>
      <c r="AQ131" s="53">
        <v>0</v>
      </c>
      <c r="AR131" s="53">
        <v>0</v>
      </c>
      <c r="AS131" s="53">
        <v>0</v>
      </c>
      <c r="AT131" s="53">
        <v>0</v>
      </c>
      <c r="AU131" s="53">
        <v>0</v>
      </c>
      <c r="AV131" s="53">
        <v>107863</v>
      </c>
      <c r="AW131" s="53">
        <v>148981</v>
      </c>
      <c r="AX131" s="53">
        <v>34314</v>
      </c>
      <c r="AY131" s="53">
        <v>431318</v>
      </c>
      <c r="AZ131" s="53">
        <v>1138091</v>
      </c>
      <c r="BA131" s="53">
        <v>1860567</v>
      </c>
      <c r="BB131" s="53">
        <v>16080</v>
      </c>
      <c r="BC131" s="53">
        <v>2721</v>
      </c>
      <c r="BD131" s="53">
        <v>10996</v>
      </c>
      <c r="BE131" s="53">
        <v>0</v>
      </c>
      <c r="BF131" s="53">
        <v>59916</v>
      </c>
      <c r="BG131" s="53">
        <v>12050</v>
      </c>
      <c r="BH131" s="53">
        <v>35897</v>
      </c>
      <c r="BI131" s="53">
        <v>0</v>
      </c>
      <c r="BJ131" s="53">
        <v>75996</v>
      </c>
      <c r="BK131" s="53">
        <v>14771</v>
      </c>
      <c r="BL131" s="53">
        <v>46893</v>
      </c>
      <c r="BM131" s="53">
        <v>0</v>
      </c>
      <c r="BN131" s="53">
        <v>8.09E-2</v>
      </c>
      <c r="BO131" s="53">
        <v>6.2700000000000006E-2</v>
      </c>
      <c r="BP131" s="53">
        <v>6.8500000000000005E-2</v>
      </c>
      <c r="BQ131" s="53">
        <v>0</v>
      </c>
      <c r="BR131" s="53">
        <v>559415.01493800001</v>
      </c>
      <c r="BS131" s="53">
        <v>31649.673014</v>
      </c>
      <c r="BT131" s="53">
        <v>80113.493121000007</v>
      </c>
      <c r="BU131" s="53">
        <v>0</v>
      </c>
      <c r="BV131" s="53">
        <v>45257</v>
      </c>
      <c r="BW131" s="53">
        <v>1984</v>
      </c>
      <c r="BX131" s="53">
        <v>5488</v>
      </c>
      <c r="BY131" s="53">
        <v>0</v>
      </c>
      <c r="BZ131" s="53">
        <v>35736</v>
      </c>
      <c r="CA131" s="53">
        <v>35736</v>
      </c>
      <c r="CB131" s="53">
        <v>35736</v>
      </c>
      <c r="CC131" s="53">
        <v>35736</v>
      </c>
      <c r="CD131" s="53">
        <v>1.2664</v>
      </c>
      <c r="CE131" s="53">
        <v>5.5500000000000001E-2</v>
      </c>
      <c r="CF131" s="53">
        <v>0.15359999999999999</v>
      </c>
      <c r="CG131" s="53">
        <v>0</v>
      </c>
      <c r="CH131" s="53">
        <v>43936</v>
      </c>
      <c r="CI131" s="53">
        <v>43936</v>
      </c>
      <c r="CJ131" s="53">
        <v>43936</v>
      </c>
      <c r="CK131" s="53">
        <v>43936</v>
      </c>
      <c r="CL131" s="53">
        <v>55641</v>
      </c>
      <c r="CM131" s="53">
        <v>2438</v>
      </c>
      <c r="CN131" s="53">
        <v>6749</v>
      </c>
      <c r="CO131" s="53">
        <v>0</v>
      </c>
      <c r="CP131" s="53">
        <v>0</v>
      </c>
      <c r="CQ131" s="53">
        <v>0</v>
      </c>
      <c r="CR131" s="53">
        <v>0</v>
      </c>
      <c r="CS131" s="53">
        <v>0</v>
      </c>
      <c r="CT131" s="53">
        <v>55641</v>
      </c>
      <c r="CU131" s="53">
        <v>2438</v>
      </c>
      <c r="CV131" s="53">
        <v>6749</v>
      </c>
      <c r="CW131" s="53">
        <v>0</v>
      </c>
      <c r="CX131" s="53">
        <v>64828</v>
      </c>
    </row>
    <row r="132" spans="1:102">
      <c r="A132" s="53" t="s">
        <v>7</v>
      </c>
      <c r="B132" s="53" t="s">
        <v>1377</v>
      </c>
      <c r="C132" s="53">
        <v>4115041</v>
      </c>
      <c r="D132" s="53">
        <v>39950</v>
      </c>
      <c r="E132" s="53">
        <v>18</v>
      </c>
      <c r="F132" s="53">
        <v>13139</v>
      </c>
      <c r="G132" s="53">
        <v>92501</v>
      </c>
      <c r="H132" s="53">
        <v>177651</v>
      </c>
      <c r="I132" s="53">
        <v>603142</v>
      </c>
      <c r="J132" s="53">
        <v>189773</v>
      </c>
      <c r="K132" s="53">
        <v>1076206</v>
      </c>
      <c r="L132" s="53">
        <v>1097</v>
      </c>
      <c r="M132" s="53">
        <v>23475</v>
      </c>
      <c r="N132" s="53">
        <v>45086</v>
      </c>
      <c r="O132" s="53">
        <v>159023</v>
      </c>
      <c r="P132" s="53">
        <v>43341</v>
      </c>
      <c r="Q132" s="53">
        <v>272022</v>
      </c>
      <c r="R132" s="53">
        <v>4678</v>
      </c>
      <c r="S132" s="53">
        <v>31041</v>
      </c>
      <c r="T132" s="53">
        <v>59614</v>
      </c>
      <c r="U132" s="53">
        <v>506284</v>
      </c>
      <c r="V132" s="53">
        <v>118873</v>
      </c>
      <c r="W132" s="53">
        <v>720490</v>
      </c>
      <c r="X132" s="53">
        <v>0</v>
      </c>
      <c r="Y132" s="53">
        <v>0</v>
      </c>
      <c r="Z132" s="53">
        <v>0</v>
      </c>
      <c r="AA132" s="53">
        <v>105</v>
      </c>
      <c r="AB132" s="53">
        <v>0</v>
      </c>
      <c r="AC132" s="53">
        <v>105</v>
      </c>
      <c r="AD132" s="53">
        <v>0</v>
      </c>
      <c r="AE132" s="53">
        <v>0</v>
      </c>
      <c r="AF132" s="53">
        <v>0</v>
      </c>
      <c r="AG132" s="53">
        <v>0</v>
      </c>
      <c r="AH132" s="53">
        <v>0</v>
      </c>
      <c r="AI132" s="53">
        <v>0</v>
      </c>
      <c r="AJ132" s="53">
        <v>0</v>
      </c>
      <c r="AK132" s="53">
        <v>0</v>
      </c>
      <c r="AL132" s="53">
        <v>0</v>
      </c>
      <c r="AM132" s="53">
        <v>0</v>
      </c>
      <c r="AN132" s="53">
        <v>0</v>
      </c>
      <c r="AO132" s="53">
        <v>0</v>
      </c>
      <c r="AP132" s="53">
        <v>0</v>
      </c>
      <c r="AQ132" s="53">
        <v>0</v>
      </c>
      <c r="AR132" s="53">
        <v>0</v>
      </c>
      <c r="AS132" s="53">
        <v>0</v>
      </c>
      <c r="AT132" s="53">
        <v>0</v>
      </c>
      <c r="AU132" s="53">
        <v>0</v>
      </c>
      <c r="AV132" s="53">
        <v>18914</v>
      </c>
      <c r="AW132" s="53">
        <v>147017</v>
      </c>
      <c r="AX132" s="53">
        <v>282351</v>
      </c>
      <c r="AY132" s="53">
        <v>1268554</v>
      </c>
      <c r="AZ132" s="53">
        <v>351987</v>
      </c>
      <c r="BA132" s="53">
        <v>2068823</v>
      </c>
      <c r="BB132" s="53">
        <v>18500</v>
      </c>
      <c r="BC132" s="53">
        <v>4695</v>
      </c>
      <c r="BD132" s="53">
        <v>6208</v>
      </c>
      <c r="BE132" s="53">
        <v>0</v>
      </c>
      <c r="BF132" s="53">
        <v>13139</v>
      </c>
      <c r="BG132" s="53">
        <v>1097</v>
      </c>
      <c r="BH132" s="53">
        <v>4678</v>
      </c>
      <c r="BI132" s="53">
        <v>0</v>
      </c>
      <c r="BJ132" s="53">
        <v>31639</v>
      </c>
      <c r="BK132" s="53">
        <v>5792</v>
      </c>
      <c r="BL132" s="53">
        <v>10886</v>
      </c>
      <c r="BM132" s="53">
        <v>0</v>
      </c>
      <c r="BN132" s="53">
        <v>2.9399999999999999E-2</v>
      </c>
      <c r="BO132" s="53">
        <v>2.1299999999999999E-2</v>
      </c>
      <c r="BP132" s="53">
        <v>1.5100000000000001E-2</v>
      </c>
      <c r="BQ132" s="53">
        <v>0</v>
      </c>
      <c r="BR132" s="53">
        <v>659315.05438500002</v>
      </c>
      <c r="BS132" s="53">
        <v>36950.802382000002</v>
      </c>
      <c r="BT132" s="53">
        <v>49515.286474</v>
      </c>
      <c r="BU132" s="53">
        <v>0</v>
      </c>
      <c r="BV132" s="53">
        <v>19384</v>
      </c>
      <c r="BW132" s="53">
        <v>787</v>
      </c>
      <c r="BX132" s="53">
        <v>748</v>
      </c>
      <c r="BY132" s="53">
        <v>0</v>
      </c>
      <c r="BZ132" s="53">
        <v>19553</v>
      </c>
      <c r="CA132" s="53">
        <v>19553</v>
      </c>
      <c r="CB132" s="53">
        <v>19553</v>
      </c>
      <c r="CC132" s="53">
        <v>19553</v>
      </c>
      <c r="CD132" s="53">
        <v>0.99139999999999995</v>
      </c>
      <c r="CE132" s="53">
        <v>4.02E-2</v>
      </c>
      <c r="CF132" s="53">
        <v>3.8300000000000001E-2</v>
      </c>
      <c r="CG132" s="53">
        <v>0</v>
      </c>
      <c r="CH132" s="53">
        <v>26392</v>
      </c>
      <c r="CI132" s="53">
        <v>26392</v>
      </c>
      <c r="CJ132" s="53">
        <v>26392</v>
      </c>
      <c r="CK132" s="53">
        <v>26392</v>
      </c>
      <c r="CL132" s="53">
        <v>26165</v>
      </c>
      <c r="CM132" s="53">
        <v>1061</v>
      </c>
      <c r="CN132" s="53">
        <v>1011</v>
      </c>
      <c r="CO132" s="53">
        <v>0</v>
      </c>
      <c r="CP132" s="53">
        <v>0</v>
      </c>
      <c r="CQ132" s="53">
        <v>0</v>
      </c>
      <c r="CR132" s="53">
        <v>0</v>
      </c>
      <c r="CS132" s="53">
        <v>0</v>
      </c>
      <c r="CT132" s="53">
        <v>26165</v>
      </c>
      <c r="CU132" s="53">
        <v>1061</v>
      </c>
      <c r="CV132" s="53">
        <v>1011</v>
      </c>
      <c r="CW132" s="53">
        <v>0</v>
      </c>
      <c r="CX132" s="53">
        <v>28237</v>
      </c>
    </row>
    <row r="133" spans="1:102">
      <c r="A133" s="53" t="s">
        <v>7</v>
      </c>
      <c r="B133" s="53" t="s">
        <v>1377</v>
      </c>
      <c r="C133" s="53">
        <v>4115051</v>
      </c>
      <c r="D133" s="53">
        <v>40490</v>
      </c>
      <c r="E133" s="53">
        <v>18</v>
      </c>
      <c r="F133" s="53">
        <v>56021</v>
      </c>
      <c r="G133" s="53">
        <v>90906</v>
      </c>
      <c r="H133" s="53">
        <v>20331</v>
      </c>
      <c r="I133" s="53">
        <v>403527</v>
      </c>
      <c r="J133" s="53">
        <v>394441</v>
      </c>
      <c r="K133" s="53">
        <v>965226</v>
      </c>
      <c r="L133" s="53">
        <v>34878</v>
      </c>
      <c r="M133" s="53">
        <v>45503</v>
      </c>
      <c r="N133" s="53">
        <v>10177</v>
      </c>
      <c r="O133" s="53">
        <v>227859</v>
      </c>
      <c r="P133" s="53">
        <v>236355</v>
      </c>
      <c r="Q133" s="53">
        <v>554772</v>
      </c>
      <c r="R133" s="53">
        <v>39794</v>
      </c>
      <c r="S133" s="53">
        <v>65135</v>
      </c>
      <c r="T133" s="53">
        <v>14568</v>
      </c>
      <c r="U133" s="53">
        <v>393302</v>
      </c>
      <c r="V133" s="53">
        <v>392875</v>
      </c>
      <c r="W133" s="53">
        <v>905674</v>
      </c>
      <c r="X133" s="53">
        <v>931938</v>
      </c>
      <c r="Y133" s="53">
        <v>0</v>
      </c>
      <c r="Z133" s="53">
        <v>0</v>
      </c>
      <c r="AA133" s="53">
        <v>240118</v>
      </c>
      <c r="AB133" s="53">
        <v>326935</v>
      </c>
      <c r="AC133" s="53">
        <v>1498991</v>
      </c>
      <c r="AD133" s="53">
        <v>0</v>
      </c>
      <c r="AE133" s="53">
        <v>0</v>
      </c>
      <c r="AF133" s="53">
        <v>0</v>
      </c>
      <c r="AG133" s="53">
        <v>0</v>
      </c>
      <c r="AH133" s="53">
        <v>0</v>
      </c>
      <c r="AI133" s="53">
        <v>0</v>
      </c>
      <c r="AJ133" s="53">
        <v>0</v>
      </c>
      <c r="AK133" s="53">
        <v>0</v>
      </c>
      <c r="AL133" s="53">
        <v>0</v>
      </c>
      <c r="AM133" s="53">
        <v>0</v>
      </c>
      <c r="AN133" s="53">
        <v>0</v>
      </c>
      <c r="AO133" s="53">
        <v>0</v>
      </c>
      <c r="AP133" s="53">
        <v>0</v>
      </c>
      <c r="AQ133" s="53">
        <v>0</v>
      </c>
      <c r="AR133" s="53">
        <v>0</v>
      </c>
      <c r="AS133" s="53">
        <v>0</v>
      </c>
      <c r="AT133" s="53">
        <v>0</v>
      </c>
      <c r="AU133" s="53">
        <v>0</v>
      </c>
      <c r="AV133" s="53">
        <v>1062631</v>
      </c>
      <c r="AW133" s="53">
        <v>201544</v>
      </c>
      <c r="AX133" s="53">
        <v>45076</v>
      </c>
      <c r="AY133" s="53">
        <v>1264806</v>
      </c>
      <c r="AZ133" s="53">
        <v>1350606</v>
      </c>
      <c r="BA133" s="53">
        <v>3924663</v>
      </c>
      <c r="BB133" s="53">
        <v>18181</v>
      </c>
      <c r="BC133" s="53">
        <v>9101</v>
      </c>
      <c r="BD133" s="53">
        <v>13027</v>
      </c>
      <c r="BE133" s="53">
        <v>0</v>
      </c>
      <c r="BF133" s="53">
        <v>56021</v>
      </c>
      <c r="BG133" s="53">
        <v>34878</v>
      </c>
      <c r="BH133" s="53">
        <v>39794</v>
      </c>
      <c r="BI133" s="53">
        <v>931938</v>
      </c>
      <c r="BJ133" s="53">
        <v>74202</v>
      </c>
      <c r="BK133" s="53">
        <v>43979</v>
      </c>
      <c r="BL133" s="53">
        <v>52821</v>
      </c>
      <c r="BM133" s="53">
        <v>931938</v>
      </c>
      <c r="BN133" s="53">
        <v>7.6899999999999996E-2</v>
      </c>
      <c r="BO133" s="53">
        <v>7.9299999999999995E-2</v>
      </c>
      <c r="BP133" s="53">
        <v>5.8299999999999998E-2</v>
      </c>
      <c r="BQ133" s="53">
        <v>0.62170000000000003</v>
      </c>
      <c r="BR133" s="53">
        <v>709953.18734800001</v>
      </c>
      <c r="BS133" s="53">
        <v>67615.614197999996</v>
      </c>
      <c r="BT133" s="53">
        <v>103587.20755200001</v>
      </c>
      <c r="BU133" s="53">
        <v>0</v>
      </c>
      <c r="BV133" s="53">
        <v>54595</v>
      </c>
      <c r="BW133" s="53">
        <v>5362</v>
      </c>
      <c r="BX133" s="53">
        <v>6039</v>
      </c>
      <c r="BY133" s="53">
        <v>0</v>
      </c>
      <c r="BZ133" s="53">
        <v>22145</v>
      </c>
      <c r="CA133" s="53">
        <v>22145</v>
      </c>
      <c r="CB133" s="53">
        <v>22145</v>
      </c>
      <c r="CC133" s="53">
        <v>22145</v>
      </c>
      <c r="CD133" s="53">
        <v>2.4653</v>
      </c>
      <c r="CE133" s="53">
        <v>0.24210000000000001</v>
      </c>
      <c r="CF133" s="53">
        <v>0.2727</v>
      </c>
      <c r="CG133" s="53">
        <v>0</v>
      </c>
      <c r="CH133" s="53">
        <v>30279</v>
      </c>
      <c r="CI133" s="53">
        <v>30279</v>
      </c>
      <c r="CJ133" s="53">
        <v>30279</v>
      </c>
      <c r="CK133" s="53">
        <v>30279</v>
      </c>
      <c r="CL133" s="53">
        <v>74647</v>
      </c>
      <c r="CM133" s="53">
        <v>7331</v>
      </c>
      <c r="CN133" s="53">
        <v>8257</v>
      </c>
      <c r="CO133" s="53">
        <v>0</v>
      </c>
      <c r="CP133" s="53">
        <v>0</v>
      </c>
      <c r="CQ133" s="53">
        <v>0</v>
      </c>
      <c r="CR133" s="53">
        <v>0</v>
      </c>
      <c r="CS133" s="53">
        <v>0</v>
      </c>
      <c r="CT133" s="53">
        <v>74647</v>
      </c>
      <c r="CU133" s="53">
        <v>7331</v>
      </c>
      <c r="CV133" s="53">
        <v>8257</v>
      </c>
      <c r="CW133" s="53">
        <v>0</v>
      </c>
      <c r="CX133" s="53">
        <v>90235</v>
      </c>
    </row>
    <row r="134" spans="1:102">
      <c r="A134" s="53" t="s">
        <v>7</v>
      </c>
      <c r="B134" s="53" t="s">
        <v>1377</v>
      </c>
      <c r="C134" s="53">
        <v>4115061</v>
      </c>
      <c r="D134" s="53">
        <v>10800</v>
      </c>
      <c r="E134" s="53">
        <v>18</v>
      </c>
      <c r="F134" s="53">
        <v>0</v>
      </c>
      <c r="G134" s="53">
        <v>157249</v>
      </c>
      <c r="H134" s="53">
        <v>84060</v>
      </c>
      <c r="I134" s="53">
        <v>174572</v>
      </c>
      <c r="J134" s="53">
        <v>6299</v>
      </c>
      <c r="K134" s="53">
        <v>422180</v>
      </c>
      <c r="L134" s="53">
        <v>0</v>
      </c>
      <c r="M134" s="53">
        <v>26093</v>
      </c>
      <c r="N134" s="53">
        <v>13949</v>
      </c>
      <c r="O134" s="53">
        <v>22609</v>
      </c>
      <c r="P134" s="53">
        <v>311</v>
      </c>
      <c r="Q134" s="53">
        <v>62962</v>
      </c>
      <c r="R134" s="53">
        <v>0</v>
      </c>
      <c r="S134" s="53">
        <v>23622</v>
      </c>
      <c r="T134" s="53">
        <v>12627</v>
      </c>
      <c r="U134" s="53">
        <v>141590</v>
      </c>
      <c r="V134" s="53">
        <v>4645</v>
      </c>
      <c r="W134" s="53">
        <v>182484</v>
      </c>
      <c r="X134" s="53">
        <v>0</v>
      </c>
      <c r="Y134" s="53">
        <v>0</v>
      </c>
      <c r="Z134" s="53">
        <v>0</v>
      </c>
      <c r="AA134" s="53">
        <v>0</v>
      </c>
      <c r="AB134" s="53">
        <v>0</v>
      </c>
      <c r="AC134" s="53">
        <v>0</v>
      </c>
      <c r="AD134" s="53">
        <v>0</v>
      </c>
      <c r="AE134" s="53">
        <v>0</v>
      </c>
      <c r="AF134" s="53">
        <v>0</v>
      </c>
      <c r="AG134" s="53">
        <v>0</v>
      </c>
      <c r="AH134" s="53">
        <v>0</v>
      </c>
      <c r="AI134" s="53">
        <v>0</v>
      </c>
      <c r="AJ134" s="53">
        <v>0</v>
      </c>
      <c r="AK134" s="53">
        <v>0</v>
      </c>
      <c r="AL134" s="53">
        <v>0</v>
      </c>
      <c r="AM134" s="53">
        <v>0</v>
      </c>
      <c r="AN134" s="53">
        <v>0</v>
      </c>
      <c r="AO134" s="53">
        <v>0</v>
      </c>
      <c r="AP134" s="53">
        <v>0</v>
      </c>
      <c r="AQ134" s="53">
        <v>0</v>
      </c>
      <c r="AR134" s="53">
        <v>0</v>
      </c>
      <c r="AS134" s="53">
        <v>0</v>
      </c>
      <c r="AT134" s="53">
        <v>0</v>
      </c>
      <c r="AU134" s="53">
        <v>0</v>
      </c>
      <c r="AV134" s="53">
        <v>0</v>
      </c>
      <c r="AW134" s="53">
        <v>206964</v>
      </c>
      <c r="AX134" s="53">
        <v>110636</v>
      </c>
      <c r="AY134" s="53">
        <v>338771</v>
      </c>
      <c r="AZ134" s="53">
        <v>11255</v>
      </c>
      <c r="BA134" s="53">
        <v>667626</v>
      </c>
      <c r="BB134" s="53">
        <v>31450</v>
      </c>
      <c r="BC134" s="53">
        <v>5219</v>
      </c>
      <c r="BD134" s="53">
        <v>4724</v>
      </c>
      <c r="BE134" s="53">
        <v>0</v>
      </c>
      <c r="BF134" s="53">
        <v>0</v>
      </c>
      <c r="BG134" s="53">
        <v>0</v>
      </c>
      <c r="BH134" s="53">
        <v>0</v>
      </c>
      <c r="BI134" s="53">
        <v>0</v>
      </c>
      <c r="BJ134" s="53">
        <v>31450</v>
      </c>
      <c r="BK134" s="53">
        <v>5219</v>
      </c>
      <c r="BL134" s="53">
        <v>4724</v>
      </c>
      <c r="BM134" s="53">
        <v>0</v>
      </c>
      <c r="BN134" s="53">
        <v>7.4499999999999997E-2</v>
      </c>
      <c r="BO134" s="53">
        <v>8.2900000000000001E-2</v>
      </c>
      <c r="BP134" s="53">
        <v>2.5899999999999999E-2</v>
      </c>
      <c r="BQ134" s="53">
        <v>0</v>
      </c>
      <c r="BR134" s="53">
        <v>218087</v>
      </c>
      <c r="BS134" s="53">
        <v>13867</v>
      </c>
      <c r="BT134" s="53">
        <v>15908</v>
      </c>
      <c r="BU134" s="53">
        <v>0</v>
      </c>
      <c r="BV134" s="53">
        <v>16247</v>
      </c>
      <c r="BW134" s="53">
        <v>1150</v>
      </c>
      <c r="BX134" s="53">
        <v>412</v>
      </c>
      <c r="BY134" s="53">
        <v>0</v>
      </c>
      <c r="BZ134" s="53">
        <v>22562</v>
      </c>
      <c r="CA134" s="53">
        <v>22562</v>
      </c>
      <c r="CB134" s="53">
        <v>22562</v>
      </c>
      <c r="CC134" s="53">
        <v>22562</v>
      </c>
      <c r="CD134" s="53">
        <v>0.72009999999999996</v>
      </c>
      <c r="CE134" s="53">
        <v>5.0999999999999997E-2</v>
      </c>
      <c r="CF134" s="53">
        <v>1.83E-2</v>
      </c>
      <c r="CG134" s="53">
        <v>0</v>
      </c>
      <c r="CH134" s="53">
        <v>24724</v>
      </c>
      <c r="CI134" s="53">
        <v>24724</v>
      </c>
      <c r="CJ134" s="53">
        <v>24724</v>
      </c>
      <c r="CK134" s="53">
        <v>24724</v>
      </c>
      <c r="CL134" s="53">
        <v>17804</v>
      </c>
      <c r="CM134" s="53">
        <v>1261</v>
      </c>
      <c r="CN134" s="53">
        <v>452</v>
      </c>
      <c r="CO134" s="53">
        <v>0</v>
      </c>
      <c r="CP134" s="53">
        <v>0</v>
      </c>
      <c r="CQ134" s="53">
        <v>0</v>
      </c>
      <c r="CR134" s="53">
        <v>0</v>
      </c>
      <c r="CS134" s="53">
        <v>0</v>
      </c>
      <c r="CT134" s="53">
        <v>17804</v>
      </c>
      <c r="CU134" s="53">
        <v>1261</v>
      </c>
      <c r="CV134" s="53">
        <v>452</v>
      </c>
      <c r="CW134" s="53">
        <v>0</v>
      </c>
      <c r="CX134" s="53">
        <v>19517</v>
      </c>
    </row>
    <row r="135" spans="1:102">
      <c r="A135" s="53" t="s">
        <v>7</v>
      </c>
      <c r="B135" s="53" t="s">
        <v>1377</v>
      </c>
      <c r="C135" s="53">
        <v>4115081</v>
      </c>
      <c r="D135" s="53">
        <v>40470</v>
      </c>
      <c r="E135" s="53">
        <v>18</v>
      </c>
      <c r="F135" s="53">
        <v>0</v>
      </c>
      <c r="G135" s="53">
        <v>14180</v>
      </c>
      <c r="H135" s="53">
        <v>21793</v>
      </c>
      <c r="I135" s="53">
        <v>1515387</v>
      </c>
      <c r="J135" s="53">
        <v>1362694</v>
      </c>
      <c r="K135" s="53">
        <v>2914054</v>
      </c>
      <c r="L135" s="53">
        <v>0</v>
      </c>
      <c r="M135" s="53">
        <v>5059</v>
      </c>
      <c r="N135" s="53">
        <v>7775</v>
      </c>
      <c r="O135" s="53">
        <v>394178</v>
      </c>
      <c r="P135" s="53">
        <v>262380</v>
      </c>
      <c r="Q135" s="53">
        <v>669392</v>
      </c>
      <c r="R135" s="53">
        <v>0</v>
      </c>
      <c r="S135" s="53">
        <v>7589</v>
      </c>
      <c r="T135" s="53">
        <v>11663</v>
      </c>
      <c r="U135" s="53">
        <v>1384999</v>
      </c>
      <c r="V135" s="53">
        <v>1205289</v>
      </c>
      <c r="W135" s="53">
        <v>2609540</v>
      </c>
      <c r="X135" s="53">
        <v>0</v>
      </c>
      <c r="Y135" s="53">
        <v>0</v>
      </c>
      <c r="Z135" s="53">
        <v>0</v>
      </c>
      <c r="AA135" s="53">
        <v>0</v>
      </c>
      <c r="AB135" s="53">
        <v>0</v>
      </c>
      <c r="AC135" s="53">
        <v>0</v>
      </c>
      <c r="AD135" s="53">
        <v>0</v>
      </c>
      <c r="AE135" s="53">
        <v>0</v>
      </c>
      <c r="AF135" s="53">
        <v>0</v>
      </c>
      <c r="AG135" s="53">
        <v>0</v>
      </c>
      <c r="AH135" s="53">
        <v>0</v>
      </c>
      <c r="AI135" s="53">
        <v>0</v>
      </c>
      <c r="AJ135" s="53">
        <v>0</v>
      </c>
      <c r="AK135" s="53">
        <v>0</v>
      </c>
      <c r="AL135" s="53">
        <v>0</v>
      </c>
      <c r="AM135" s="53">
        <v>0</v>
      </c>
      <c r="AN135" s="53">
        <v>0</v>
      </c>
      <c r="AO135" s="53">
        <v>0</v>
      </c>
      <c r="AP135" s="53">
        <v>0</v>
      </c>
      <c r="AQ135" s="53">
        <v>0</v>
      </c>
      <c r="AR135" s="53">
        <v>0</v>
      </c>
      <c r="AS135" s="53">
        <v>0</v>
      </c>
      <c r="AT135" s="53">
        <v>0</v>
      </c>
      <c r="AU135" s="53">
        <v>0</v>
      </c>
      <c r="AV135" s="53">
        <v>0</v>
      </c>
      <c r="AW135" s="53">
        <v>26828</v>
      </c>
      <c r="AX135" s="53">
        <v>41231</v>
      </c>
      <c r="AY135" s="53">
        <v>3294564</v>
      </c>
      <c r="AZ135" s="53">
        <v>2830363</v>
      </c>
      <c r="BA135" s="53">
        <v>6192986</v>
      </c>
      <c r="BB135" s="53">
        <v>2836</v>
      </c>
      <c r="BC135" s="53">
        <v>1012</v>
      </c>
      <c r="BD135" s="53">
        <v>1518</v>
      </c>
      <c r="BE135" s="53">
        <v>0</v>
      </c>
      <c r="BF135" s="53">
        <v>0</v>
      </c>
      <c r="BG135" s="53">
        <v>0</v>
      </c>
      <c r="BH135" s="53">
        <v>0</v>
      </c>
      <c r="BI135" s="53">
        <v>0</v>
      </c>
      <c r="BJ135" s="53">
        <v>2836</v>
      </c>
      <c r="BK135" s="53">
        <v>1012</v>
      </c>
      <c r="BL135" s="53">
        <v>1518</v>
      </c>
      <c r="BM135" s="53">
        <v>0</v>
      </c>
      <c r="BN135" s="53">
        <v>1E-3</v>
      </c>
      <c r="BO135" s="53">
        <v>1.5E-3</v>
      </c>
      <c r="BP135" s="53">
        <v>5.9999999999999995E-4</v>
      </c>
      <c r="BQ135" s="53">
        <v>0</v>
      </c>
      <c r="BR135" s="53">
        <v>879531</v>
      </c>
      <c r="BS135" s="53">
        <v>212651</v>
      </c>
      <c r="BT135" s="53">
        <v>765951</v>
      </c>
      <c r="BU135" s="53">
        <v>0</v>
      </c>
      <c r="BV135" s="53">
        <v>880</v>
      </c>
      <c r="BW135" s="53">
        <v>319</v>
      </c>
      <c r="BX135" s="53">
        <v>460</v>
      </c>
      <c r="BY135" s="53">
        <v>0</v>
      </c>
      <c r="BZ135" s="53">
        <v>11143</v>
      </c>
      <c r="CA135" s="53">
        <v>11143</v>
      </c>
      <c r="CB135" s="53">
        <v>11143</v>
      </c>
      <c r="CC135" s="53">
        <v>11143</v>
      </c>
      <c r="CD135" s="53">
        <v>7.9000000000000001E-2</v>
      </c>
      <c r="CE135" s="53">
        <v>2.86E-2</v>
      </c>
      <c r="CF135" s="53">
        <v>4.1300000000000003E-2</v>
      </c>
      <c r="CG135" s="53">
        <v>0</v>
      </c>
      <c r="CH135" s="53">
        <v>28274</v>
      </c>
      <c r="CI135" s="53">
        <v>28274</v>
      </c>
      <c r="CJ135" s="53">
        <v>28274</v>
      </c>
      <c r="CK135" s="53">
        <v>28274</v>
      </c>
      <c r="CL135" s="53">
        <v>2234</v>
      </c>
      <c r="CM135" s="53">
        <v>809</v>
      </c>
      <c r="CN135" s="53">
        <v>1168</v>
      </c>
      <c r="CO135" s="53">
        <v>0</v>
      </c>
      <c r="CP135" s="53">
        <v>446</v>
      </c>
      <c r="CQ135" s="53">
        <v>125</v>
      </c>
      <c r="CR135" s="53">
        <v>397</v>
      </c>
      <c r="CS135" s="53">
        <v>0</v>
      </c>
      <c r="CT135" s="53">
        <v>2680</v>
      </c>
      <c r="CU135" s="53">
        <v>934</v>
      </c>
      <c r="CV135" s="53">
        <v>1565</v>
      </c>
      <c r="CW135" s="53">
        <v>0</v>
      </c>
      <c r="CX135" s="53">
        <v>5179</v>
      </c>
    </row>
    <row r="136" spans="1:102">
      <c r="A136" s="53" t="s">
        <v>7</v>
      </c>
      <c r="B136" s="53" t="s">
        <v>1377</v>
      </c>
      <c r="C136" s="53">
        <v>4115101</v>
      </c>
      <c r="D136" s="53">
        <v>23300</v>
      </c>
      <c r="E136" s="53">
        <v>18</v>
      </c>
      <c r="F136" s="53">
        <v>13905</v>
      </c>
      <c r="G136" s="53">
        <v>120943</v>
      </c>
      <c r="H136" s="53">
        <v>22427</v>
      </c>
      <c r="I136" s="53">
        <v>242190</v>
      </c>
      <c r="J136" s="53">
        <v>76595</v>
      </c>
      <c r="K136" s="53">
        <v>476060</v>
      </c>
      <c r="L136" s="53">
        <v>810</v>
      </c>
      <c r="M136" s="53">
        <v>24295</v>
      </c>
      <c r="N136" s="53">
        <v>4505</v>
      </c>
      <c r="O136" s="53">
        <v>58680</v>
      </c>
      <c r="P136" s="53">
        <v>16620</v>
      </c>
      <c r="Q136" s="53">
        <v>104910</v>
      </c>
      <c r="R136" s="53">
        <v>17820</v>
      </c>
      <c r="S136" s="53">
        <v>109365</v>
      </c>
      <c r="T136" s="53">
        <v>20280</v>
      </c>
      <c r="U136" s="53">
        <v>287595</v>
      </c>
      <c r="V136" s="53">
        <v>91215</v>
      </c>
      <c r="W136" s="53">
        <v>526275</v>
      </c>
      <c r="X136" s="53">
        <v>0</v>
      </c>
      <c r="Y136" s="53">
        <v>0</v>
      </c>
      <c r="Z136" s="53">
        <v>0</v>
      </c>
      <c r="AA136" s="53">
        <v>0</v>
      </c>
      <c r="AB136" s="53">
        <v>0</v>
      </c>
      <c r="AC136" s="53">
        <v>0</v>
      </c>
      <c r="AD136" s="53">
        <v>0</v>
      </c>
      <c r="AE136" s="53">
        <v>0</v>
      </c>
      <c r="AF136" s="53">
        <v>0</v>
      </c>
      <c r="AG136" s="53">
        <v>0</v>
      </c>
      <c r="AH136" s="53">
        <v>0</v>
      </c>
      <c r="AI136" s="53">
        <v>0</v>
      </c>
      <c r="AJ136" s="53">
        <v>0</v>
      </c>
      <c r="AK136" s="53">
        <v>0</v>
      </c>
      <c r="AL136" s="53">
        <v>0</v>
      </c>
      <c r="AM136" s="53">
        <v>0</v>
      </c>
      <c r="AN136" s="53">
        <v>0</v>
      </c>
      <c r="AO136" s="53">
        <v>0</v>
      </c>
      <c r="AP136" s="53">
        <v>0</v>
      </c>
      <c r="AQ136" s="53">
        <v>0</v>
      </c>
      <c r="AR136" s="53">
        <v>0</v>
      </c>
      <c r="AS136" s="53">
        <v>0</v>
      </c>
      <c r="AT136" s="53">
        <v>0</v>
      </c>
      <c r="AU136" s="53">
        <v>0</v>
      </c>
      <c r="AV136" s="53">
        <v>32535</v>
      </c>
      <c r="AW136" s="53">
        <v>254603</v>
      </c>
      <c r="AX136" s="53">
        <v>47212</v>
      </c>
      <c r="AY136" s="53">
        <v>588465</v>
      </c>
      <c r="AZ136" s="53">
        <v>184430</v>
      </c>
      <c r="BA136" s="53">
        <v>1107245</v>
      </c>
      <c r="BB136" s="53">
        <v>24189</v>
      </c>
      <c r="BC136" s="53">
        <v>4859</v>
      </c>
      <c r="BD136" s="53">
        <v>21873</v>
      </c>
      <c r="BE136" s="53">
        <v>0</v>
      </c>
      <c r="BF136" s="53">
        <v>13905</v>
      </c>
      <c r="BG136" s="53">
        <v>810</v>
      </c>
      <c r="BH136" s="53">
        <v>17820</v>
      </c>
      <c r="BI136" s="53">
        <v>0</v>
      </c>
      <c r="BJ136" s="53">
        <v>38094</v>
      </c>
      <c r="BK136" s="53">
        <v>5669</v>
      </c>
      <c r="BL136" s="53">
        <v>39693</v>
      </c>
      <c r="BM136" s="53">
        <v>0</v>
      </c>
      <c r="BN136" s="53">
        <v>0.08</v>
      </c>
      <c r="BO136" s="53">
        <v>5.3999999999999999E-2</v>
      </c>
      <c r="BP136" s="53">
        <v>7.5399999999999995E-2</v>
      </c>
      <c r="BQ136" s="53">
        <v>0</v>
      </c>
      <c r="BR136" s="53">
        <v>254444</v>
      </c>
      <c r="BS136" s="53">
        <v>39690</v>
      </c>
      <c r="BT136" s="53">
        <v>169186</v>
      </c>
      <c r="BU136" s="53">
        <v>0</v>
      </c>
      <c r="BV136" s="53">
        <v>20356</v>
      </c>
      <c r="BW136" s="53">
        <v>2143</v>
      </c>
      <c r="BX136" s="53">
        <v>12757</v>
      </c>
      <c r="BY136" s="53">
        <v>0</v>
      </c>
      <c r="BZ136" s="53">
        <v>15175</v>
      </c>
      <c r="CA136" s="53">
        <v>15175</v>
      </c>
      <c r="CB136" s="53">
        <v>15175</v>
      </c>
      <c r="CC136" s="53">
        <v>15175</v>
      </c>
      <c r="CD136" s="53">
        <v>1.3413999999999999</v>
      </c>
      <c r="CE136" s="53">
        <v>0.14119999999999999</v>
      </c>
      <c r="CF136" s="53">
        <v>0.8407</v>
      </c>
      <c r="CG136" s="53">
        <v>0</v>
      </c>
      <c r="CH136" s="53">
        <v>20193</v>
      </c>
      <c r="CI136" s="53">
        <v>20193</v>
      </c>
      <c r="CJ136" s="53">
        <v>20193</v>
      </c>
      <c r="CK136" s="53">
        <v>20193</v>
      </c>
      <c r="CL136" s="53">
        <v>27087</v>
      </c>
      <c r="CM136" s="53">
        <v>2851</v>
      </c>
      <c r="CN136" s="53">
        <v>16976</v>
      </c>
      <c r="CO136" s="53">
        <v>0</v>
      </c>
      <c r="CP136" s="53">
        <v>0</v>
      </c>
      <c r="CQ136" s="53">
        <v>0</v>
      </c>
      <c r="CR136" s="53">
        <v>0</v>
      </c>
      <c r="CS136" s="53">
        <v>0</v>
      </c>
      <c r="CT136" s="53">
        <v>27087</v>
      </c>
      <c r="CU136" s="53">
        <v>2851</v>
      </c>
      <c r="CV136" s="53">
        <v>16976</v>
      </c>
      <c r="CW136" s="53">
        <v>0</v>
      </c>
      <c r="CX136" s="53">
        <v>46914</v>
      </c>
    </row>
    <row r="137" spans="1:102">
      <c r="A137" s="53" t="s">
        <v>7</v>
      </c>
      <c r="B137" s="53" t="s">
        <v>1377</v>
      </c>
      <c r="C137" s="53">
        <v>4115111</v>
      </c>
      <c r="D137" s="53">
        <v>17800</v>
      </c>
      <c r="E137" s="53">
        <v>18</v>
      </c>
      <c r="F137" s="53">
        <v>10440</v>
      </c>
      <c r="G137" s="53">
        <v>249376</v>
      </c>
      <c r="H137" s="53">
        <v>64364</v>
      </c>
      <c r="I137" s="53">
        <v>588510</v>
      </c>
      <c r="J137" s="53">
        <v>370982</v>
      </c>
      <c r="K137" s="53">
        <v>1283672</v>
      </c>
      <c r="L137" s="53">
        <v>1710</v>
      </c>
      <c r="M137" s="53">
        <v>36913</v>
      </c>
      <c r="N137" s="53">
        <v>9527</v>
      </c>
      <c r="O137" s="53">
        <v>141990</v>
      </c>
      <c r="P137" s="53">
        <v>65611</v>
      </c>
      <c r="Q137" s="53">
        <v>255751</v>
      </c>
      <c r="R137" s="53">
        <v>7245</v>
      </c>
      <c r="S137" s="53">
        <v>207420</v>
      </c>
      <c r="T137" s="53">
        <v>53535</v>
      </c>
      <c r="U137" s="53">
        <v>578565</v>
      </c>
      <c r="V137" s="53">
        <v>265456</v>
      </c>
      <c r="W137" s="53">
        <v>1112221</v>
      </c>
      <c r="X137" s="53">
        <v>0</v>
      </c>
      <c r="Y137" s="53">
        <v>0</v>
      </c>
      <c r="Z137" s="53">
        <v>0</v>
      </c>
      <c r="AA137" s="53">
        <v>0</v>
      </c>
      <c r="AB137" s="53">
        <v>0</v>
      </c>
      <c r="AC137" s="53">
        <v>0</v>
      </c>
      <c r="AD137" s="53">
        <v>0</v>
      </c>
      <c r="AE137" s="53">
        <v>0</v>
      </c>
      <c r="AF137" s="53">
        <v>0</v>
      </c>
      <c r="AG137" s="53">
        <v>0</v>
      </c>
      <c r="AH137" s="53">
        <v>0</v>
      </c>
      <c r="AI137" s="53">
        <v>0</v>
      </c>
      <c r="AJ137" s="53">
        <v>0</v>
      </c>
      <c r="AK137" s="53">
        <v>0</v>
      </c>
      <c r="AL137" s="53">
        <v>0</v>
      </c>
      <c r="AM137" s="53">
        <v>0</v>
      </c>
      <c r="AN137" s="53">
        <v>0</v>
      </c>
      <c r="AO137" s="53">
        <v>0</v>
      </c>
      <c r="AP137" s="53">
        <v>0</v>
      </c>
      <c r="AQ137" s="53">
        <v>0</v>
      </c>
      <c r="AR137" s="53">
        <v>0</v>
      </c>
      <c r="AS137" s="53">
        <v>0</v>
      </c>
      <c r="AT137" s="53">
        <v>0</v>
      </c>
      <c r="AU137" s="53">
        <v>0</v>
      </c>
      <c r="AV137" s="53">
        <v>19395</v>
      </c>
      <c r="AW137" s="53">
        <v>493709</v>
      </c>
      <c r="AX137" s="53">
        <v>127426</v>
      </c>
      <c r="AY137" s="53">
        <v>1309065</v>
      </c>
      <c r="AZ137" s="53">
        <v>702049</v>
      </c>
      <c r="BA137" s="53">
        <v>2651644</v>
      </c>
      <c r="BB137" s="53">
        <v>49875</v>
      </c>
      <c r="BC137" s="53">
        <v>7383</v>
      </c>
      <c r="BD137" s="53">
        <v>41484</v>
      </c>
      <c r="BE137" s="53">
        <v>0</v>
      </c>
      <c r="BF137" s="53">
        <v>10440</v>
      </c>
      <c r="BG137" s="53">
        <v>1710</v>
      </c>
      <c r="BH137" s="53">
        <v>7245</v>
      </c>
      <c r="BI137" s="53">
        <v>0</v>
      </c>
      <c r="BJ137" s="53">
        <v>60315</v>
      </c>
      <c r="BK137" s="53">
        <v>9093</v>
      </c>
      <c r="BL137" s="53">
        <v>48729</v>
      </c>
      <c r="BM137" s="53">
        <v>0</v>
      </c>
      <c r="BN137" s="53">
        <v>4.7E-2</v>
      </c>
      <c r="BO137" s="53">
        <v>3.56E-2</v>
      </c>
      <c r="BP137" s="53">
        <v>4.3799999999999999E-2</v>
      </c>
      <c r="BQ137" s="53">
        <v>0</v>
      </c>
      <c r="BR137" s="53">
        <v>578520</v>
      </c>
      <c r="BS137" s="53">
        <v>98121</v>
      </c>
      <c r="BT137" s="53">
        <v>346374</v>
      </c>
      <c r="BU137" s="53">
        <v>0</v>
      </c>
      <c r="BV137" s="53">
        <v>27190</v>
      </c>
      <c r="BW137" s="53">
        <v>3493</v>
      </c>
      <c r="BX137" s="53">
        <v>15171</v>
      </c>
      <c r="BY137" s="53">
        <v>0</v>
      </c>
      <c r="BZ137" s="53">
        <v>22933</v>
      </c>
      <c r="CA137" s="53">
        <v>22933</v>
      </c>
      <c r="CB137" s="53">
        <v>22933</v>
      </c>
      <c r="CC137" s="53">
        <v>22933</v>
      </c>
      <c r="CD137" s="53">
        <v>1.1856</v>
      </c>
      <c r="CE137" s="53">
        <v>0.15229999999999999</v>
      </c>
      <c r="CF137" s="53">
        <v>0.66149999999999998</v>
      </c>
      <c r="CG137" s="53">
        <v>0</v>
      </c>
      <c r="CH137" s="53">
        <v>33626</v>
      </c>
      <c r="CI137" s="53">
        <v>33626</v>
      </c>
      <c r="CJ137" s="53">
        <v>33626</v>
      </c>
      <c r="CK137" s="53">
        <v>33626</v>
      </c>
      <c r="CL137" s="53">
        <v>39867</v>
      </c>
      <c r="CM137" s="53">
        <v>5121</v>
      </c>
      <c r="CN137" s="53">
        <v>22244</v>
      </c>
      <c r="CO137" s="53">
        <v>0</v>
      </c>
      <c r="CP137" s="53">
        <v>0</v>
      </c>
      <c r="CQ137" s="53">
        <v>0</v>
      </c>
      <c r="CR137" s="53">
        <v>0</v>
      </c>
      <c r="CS137" s="53">
        <v>0</v>
      </c>
      <c r="CT137" s="53">
        <v>39867</v>
      </c>
      <c r="CU137" s="53">
        <v>5121</v>
      </c>
      <c r="CV137" s="53">
        <v>22244</v>
      </c>
      <c r="CW137" s="53">
        <v>0</v>
      </c>
      <c r="CX137" s="53">
        <v>67232</v>
      </c>
    </row>
    <row r="138" spans="1:102">
      <c r="A138" s="53" t="s">
        <v>7</v>
      </c>
      <c r="B138" s="53" t="s">
        <v>1377</v>
      </c>
      <c r="C138" s="53">
        <v>4115191</v>
      </c>
      <c r="D138" s="53">
        <v>12500</v>
      </c>
      <c r="E138" s="53">
        <v>18</v>
      </c>
      <c r="F138" s="53">
        <v>150</v>
      </c>
      <c r="G138" s="53">
        <v>12900.41</v>
      </c>
      <c r="H138" s="53">
        <v>0</v>
      </c>
      <c r="I138" s="53">
        <v>11350</v>
      </c>
      <c r="J138" s="53">
        <v>29401</v>
      </c>
      <c r="K138" s="53">
        <v>53801</v>
      </c>
      <c r="L138" s="53">
        <v>590</v>
      </c>
      <c r="M138" s="53">
        <v>6457.84</v>
      </c>
      <c r="N138" s="53">
        <v>752.43</v>
      </c>
      <c r="O138" s="53">
        <v>9150</v>
      </c>
      <c r="P138" s="53">
        <v>8741</v>
      </c>
      <c r="Q138" s="53">
        <v>25691</v>
      </c>
      <c r="R138" s="53">
        <v>150</v>
      </c>
      <c r="S138" s="53">
        <v>8645.34</v>
      </c>
      <c r="T138" s="53">
        <v>0</v>
      </c>
      <c r="U138" s="53">
        <v>11850</v>
      </c>
      <c r="V138" s="53">
        <v>28946</v>
      </c>
      <c r="W138" s="53">
        <v>49591</v>
      </c>
      <c r="X138" s="53">
        <v>0</v>
      </c>
      <c r="Y138" s="53">
        <v>0</v>
      </c>
      <c r="Z138" s="53">
        <v>0</v>
      </c>
      <c r="AA138" s="53">
        <v>0</v>
      </c>
      <c r="AB138" s="53">
        <v>0</v>
      </c>
      <c r="AC138" s="53">
        <v>0</v>
      </c>
      <c r="AD138" s="53">
        <v>0</v>
      </c>
      <c r="AE138" s="53">
        <v>0</v>
      </c>
      <c r="AF138" s="53">
        <v>0</v>
      </c>
      <c r="AG138" s="53">
        <v>0</v>
      </c>
      <c r="AH138" s="53">
        <v>0</v>
      </c>
      <c r="AI138" s="53">
        <v>0</v>
      </c>
      <c r="AJ138" s="53">
        <v>0</v>
      </c>
      <c r="AK138" s="53">
        <v>0</v>
      </c>
      <c r="AL138" s="53">
        <v>0</v>
      </c>
      <c r="AM138" s="53">
        <v>0</v>
      </c>
      <c r="AN138" s="53">
        <v>0</v>
      </c>
      <c r="AO138" s="53">
        <v>0</v>
      </c>
      <c r="AP138" s="53">
        <v>0</v>
      </c>
      <c r="AQ138" s="53">
        <v>0</v>
      </c>
      <c r="AR138" s="53">
        <v>0</v>
      </c>
      <c r="AS138" s="53">
        <v>0</v>
      </c>
      <c r="AT138" s="53">
        <v>0</v>
      </c>
      <c r="AU138" s="53">
        <v>0</v>
      </c>
      <c r="AV138" s="53">
        <v>890</v>
      </c>
      <c r="AW138" s="53">
        <v>28003.59</v>
      </c>
      <c r="AX138" s="53">
        <v>752.43</v>
      </c>
      <c r="AY138" s="53">
        <v>32350</v>
      </c>
      <c r="AZ138" s="53">
        <v>67088</v>
      </c>
      <c r="BA138" s="53">
        <v>129084</v>
      </c>
      <c r="BB138" s="53">
        <v>2580</v>
      </c>
      <c r="BC138" s="53">
        <v>1292</v>
      </c>
      <c r="BD138" s="53">
        <v>1729</v>
      </c>
      <c r="BE138" s="53">
        <v>0</v>
      </c>
      <c r="BF138" s="53">
        <v>150</v>
      </c>
      <c r="BG138" s="53">
        <v>590</v>
      </c>
      <c r="BH138" s="53">
        <v>150</v>
      </c>
      <c r="BI138" s="53">
        <v>0</v>
      </c>
      <c r="BJ138" s="53">
        <v>2730</v>
      </c>
      <c r="BK138" s="53">
        <v>1882</v>
      </c>
      <c r="BL138" s="53">
        <v>1879</v>
      </c>
      <c r="BM138" s="53">
        <v>0</v>
      </c>
      <c r="BN138" s="53">
        <v>5.0700000000000002E-2</v>
      </c>
      <c r="BO138" s="53">
        <v>7.3300000000000004E-2</v>
      </c>
      <c r="BP138" s="53">
        <v>3.7900000000000003E-2</v>
      </c>
      <c r="BQ138" s="53">
        <v>0</v>
      </c>
      <c r="BR138" s="53">
        <v>4739</v>
      </c>
      <c r="BS138" s="53">
        <v>13977</v>
      </c>
      <c r="BT138" s="53">
        <v>31212</v>
      </c>
      <c r="BU138" s="53">
        <v>61164</v>
      </c>
      <c r="BV138" s="53">
        <v>240</v>
      </c>
      <c r="BW138" s="53">
        <v>1025</v>
      </c>
      <c r="BX138" s="53">
        <v>1183</v>
      </c>
      <c r="BY138" s="53">
        <v>0</v>
      </c>
      <c r="BZ138" s="53">
        <v>5047</v>
      </c>
      <c r="CA138" s="53">
        <v>5047</v>
      </c>
      <c r="CB138" s="53">
        <v>5047</v>
      </c>
      <c r="CC138" s="53">
        <v>5047</v>
      </c>
      <c r="CD138" s="53">
        <v>4.7600000000000003E-2</v>
      </c>
      <c r="CE138" s="53">
        <v>0.2031</v>
      </c>
      <c r="CF138" s="53">
        <v>0.2344</v>
      </c>
      <c r="CG138" s="53">
        <v>0</v>
      </c>
      <c r="CH138" s="53">
        <v>6005</v>
      </c>
      <c r="CI138" s="53">
        <v>6005</v>
      </c>
      <c r="CJ138" s="53">
        <v>6005</v>
      </c>
      <c r="CK138" s="53">
        <v>6005</v>
      </c>
      <c r="CL138" s="53">
        <v>286</v>
      </c>
      <c r="CM138" s="53">
        <v>1220</v>
      </c>
      <c r="CN138" s="53">
        <v>1408</v>
      </c>
      <c r="CO138" s="53">
        <v>0</v>
      </c>
      <c r="CP138" s="53">
        <v>0</v>
      </c>
      <c r="CQ138" s="53">
        <v>0</v>
      </c>
      <c r="CR138" s="53">
        <v>0</v>
      </c>
      <c r="CS138" s="53">
        <v>0</v>
      </c>
      <c r="CT138" s="53">
        <v>286</v>
      </c>
      <c r="CU138" s="53">
        <v>1220</v>
      </c>
      <c r="CV138" s="53">
        <v>1408</v>
      </c>
      <c r="CW138" s="53">
        <v>0</v>
      </c>
      <c r="CX138" s="53">
        <v>2914</v>
      </c>
    </row>
    <row r="139" spans="1:102">
      <c r="A139" s="53" t="s">
        <v>7</v>
      </c>
      <c r="B139" s="53" t="s">
        <v>1377</v>
      </c>
      <c r="C139" s="53">
        <v>4115241</v>
      </c>
      <c r="D139" s="53">
        <v>35330</v>
      </c>
      <c r="E139" s="53">
        <v>18</v>
      </c>
      <c r="F139" s="53">
        <v>940</v>
      </c>
      <c r="G139" s="53">
        <v>26291</v>
      </c>
      <c r="H139" s="53">
        <v>2166</v>
      </c>
      <c r="I139" s="53">
        <v>830930</v>
      </c>
      <c r="J139" s="53">
        <v>409821.37</v>
      </c>
      <c r="K139" s="53">
        <v>1270148</v>
      </c>
      <c r="L139" s="53">
        <v>7799</v>
      </c>
      <c r="M139" s="53">
        <v>9825</v>
      </c>
      <c r="N139" s="53">
        <v>8097</v>
      </c>
      <c r="O139" s="53">
        <v>105039</v>
      </c>
      <c r="P139" s="53">
        <v>38609</v>
      </c>
      <c r="Q139" s="53">
        <v>169369</v>
      </c>
      <c r="R139" s="53">
        <v>1390</v>
      </c>
      <c r="S139" s="53">
        <v>15288</v>
      </c>
      <c r="T139" s="53">
        <v>12598</v>
      </c>
      <c r="U139" s="53">
        <v>650511</v>
      </c>
      <c r="V139" s="53">
        <v>305427.28000000003</v>
      </c>
      <c r="W139" s="53">
        <v>985214</v>
      </c>
      <c r="X139" s="53">
        <v>0</v>
      </c>
      <c r="Y139" s="53">
        <v>0</v>
      </c>
      <c r="Z139" s="53">
        <v>0</v>
      </c>
      <c r="AA139" s="53">
        <v>0</v>
      </c>
      <c r="AB139" s="53">
        <v>0</v>
      </c>
      <c r="AC139" s="53">
        <v>0</v>
      </c>
      <c r="AD139" s="53">
        <v>0</v>
      </c>
      <c r="AE139" s="53">
        <v>0</v>
      </c>
      <c r="AF139" s="53">
        <v>0</v>
      </c>
      <c r="AG139" s="53">
        <v>0</v>
      </c>
      <c r="AH139" s="53">
        <v>0</v>
      </c>
      <c r="AI139" s="53">
        <v>0</v>
      </c>
      <c r="AJ139" s="53">
        <v>0</v>
      </c>
      <c r="AK139" s="53">
        <v>0</v>
      </c>
      <c r="AL139" s="53">
        <v>0</v>
      </c>
      <c r="AM139" s="53">
        <v>0</v>
      </c>
      <c r="AN139" s="53">
        <v>0</v>
      </c>
      <c r="AO139" s="53">
        <v>0</v>
      </c>
      <c r="AP139" s="53">
        <v>0</v>
      </c>
      <c r="AQ139" s="53">
        <v>0</v>
      </c>
      <c r="AR139" s="53">
        <v>0</v>
      </c>
      <c r="AS139" s="53">
        <v>0</v>
      </c>
      <c r="AT139" s="53">
        <v>0</v>
      </c>
      <c r="AU139" s="53">
        <v>0</v>
      </c>
      <c r="AV139" s="53">
        <v>10129</v>
      </c>
      <c r="AW139" s="53">
        <v>51404</v>
      </c>
      <c r="AX139" s="53">
        <v>22861</v>
      </c>
      <c r="AY139" s="53">
        <v>1586480</v>
      </c>
      <c r="AZ139" s="53">
        <v>753857.65</v>
      </c>
      <c r="BA139" s="53">
        <v>2424732</v>
      </c>
      <c r="BB139" s="53">
        <v>5258</v>
      </c>
      <c r="BC139" s="53">
        <v>1965</v>
      </c>
      <c r="BD139" s="53">
        <v>3058</v>
      </c>
      <c r="BE139" s="53">
        <v>0</v>
      </c>
      <c r="BF139" s="53">
        <v>940</v>
      </c>
      <c r="BG139" s="53">
        <v>7799</v>
      </c>
      <c r="BH139" s="53">
        <v>1390</v>
      </c>
      <c r="BI139" s="53">
        <v>0</v>
      </c>
      <c r="BJ139" s="53">
        <v>6198</v>
      </c>
      <c r="BK139" s="53">
        <v>9764</v>
      </c>
      <c r="BL139" s="53">
        <v>4448</v>
      </c>
      <c r="BM139" s="53">
        <v>0</v>
      </c>
      <c r="BN139" s="53">
        <v>4.8999999999999998E-3</v>
      </c>
      <c r="BO139" s="53">
        <v>5.7599999999999998E-2</v>
      </c>
      <c r="BP139" s="53">
        <v>4.4999999999999997E-3</v>
      </c>
      <c r="BQ139" s="53">
        <v>0</v>
      </c>
      <c r="BR139" s="53">
        <v>583381</v>
      </c>
      <c r="BS139" s="53">
        <v>141451</v>
      </c>
      <c r="BT139" s="53">
        <v>396369</v>
      </c>
      <c r="BU139" s="53">
        <v>0</v>
      </c>
      <c r="BV139" s="53">
        <v>2859</v>
      </c>
      <c r="BW139" s="53">
        <v>8148</v>
      </c>
      <c r="BX139" s="53">
        <v>1784</v>
      </c>
      <c r="BY139" s="53">
        <v>0</v>
      </c>
      <c r="BZ139" s="53">
        <v>15836</v>
      </c>
      <c r="CA139" s="53">
        <v>15836</v>
      </c>
      <c r="CB139" s="53">
        <v>15836</v>
      </c>
      <c r="CC139" s="53">
        <v>15836</v>
      </c>
      <c r="CD139" s="53">
        <v>0.18049999999999999</v>
      </c>
      <c r="CE139" s="53">
        <v>0.51449999999999996</v>
      </c>
      <c r="CF139" s="53">
        <v>0.11269999999999999</v>
      </c>
      <c r="CG139" s="53">
        <v>0</v>
      </c>
      <c r="CH139" s="53">
        <v>28886</v>
      </c>
      <c r="CI139" s="53">
        <v>28886</v>
      </c>
      <c r="CJ139" s="53">
        <v>28886</v>
      </c>
      <c r="CK139" s="53">
        <v>28886</v>
      </c>
      <c r="CL139" s="53">
        <v>5214</v>
      </c>
      <c r="CM139" s="53">
        <v>14862</v>
      </c>
      <c r="CN139" s="53">
        <v>3255</v>
      </c>
      <c r="CO139" s="53">
        <v>0</v>
      </c>
      <c r="CP139" s="53">
        <v>0</v>
      </c>
      <c r="CQ139" s="53">
        <v>0</v>
      </c>
      <c r="CR139" s="53">
        <v>0</v>
      </c>
      <c r="CS139" s="53">
        <v>0</v>
      </c>
      <c r="CT139" s="53">
        <v>5214</v>
      </c>
      <c r="CU139" s="53">
        <v>14862</v>
      </c>
      <c r="CV139" s="53">
        <v>3255</v>
      </c>
      <c r="CW139" s="53">
        <v>0</v>
      </c>
      <c r="CX139" s="53">
        <v>23331</v>
      </c>
    </row>
    <row r="140" spans="1:102">
      <c r="A140" s="53" t="s">
        <v>7</v>
      </c>
      <c r="B140" s="53" t="s">
        <v>1377</v>
      </c>
      <c r="C140" s="53">
        <v>4115251</v>
      </c>
      <c r="D140" s="53">
        <v>19400</v>
      </c>
      <c r="E140" s="53">
        <v>18</v>
      </c>
      <c r="F140" s="53">
        <v>0</v>
      </c>
      <c r="G140" s="53">
        <v>0</v>
      </c>
      <c r="H140" s="53">
        <v>0</v>
      </c>
      <c r="I140" s="53">
        <v>0</v>
      </c>
      <c r="J140" s="53">
        <v>0</v>
      </c>
      <c r="K140" s="53">
        <v>0</v>
      </c>
      <c r="L140" s="53">
        <v>0</v>
      </c>
      <c r="M140" s="53">
        <v>0</v>
      </c>
      <c r="N140" s="53">
        <v>0</v>
      </c>
      <c r="O140" s="53">
        <v>0</v>
      </c>
      <c r="P140" s="53">
        <v>0</v>
      </c>
      <c r="Q140" s="53">
        <v>0</v>
      </c>
      <c r="R140" s="53">
        <v>0</v>
      </c>
      <c r="S140" s="53">
        <v>0</v>
      </c>
      <c r="T140" s="53">
        <v>0</v>
      </c>
      <c r="U140" s="53">
        <v>0</v>
      </c>
      <c r="V140" s="53">
        <v>0</v>
      </c>
      <c r="W140" s="53">
        <v>0</v>
      </c>
      <c r="X140" s="53">
        <v>0</v>
      </c>
      <c r="Y140" s="53">
        <v>0</v>
      </c>
      <c r="Z140" s="53">
        <v>0</v>
      </c>
      <c r="AA140" s="53">
        <v>0</v>
      </c>
      <c r="AB140" s="53">
        <v>0</v>
      </c>
      <c r="AC140" s="53">
        <v>0</v>
      </c>
      <c r="AD140" s="53">
        <v>0</v>
      </c>
      <c r="AE140" s="53">
        <v>0</v>
      </c>
      <c r="AF140" s="53">
        <v>0</v>
      </c>
      <c r="AG140" s="53">
        <v>0</v>
      </c>
      <c r="AH140" s="53">
        <v>0</v>
      </c>
      <c r="AI140" s="53">
        <v>0</v>
      </c>
      <c r="AJ140" s="53">
        <v>0</v>
      </c>
      <c r="AK140" s="53">
        <v>0</v>
      </c>
      <c r="AL140" s="53">
        <v>0</v>
      </c>
      <c r="AM140" s="53">
        <v>0</v>
      </c>
      <c r="AN140" s="53">
        <v>0</v>
      </c>
      <c r="AO140" s="53">
        <v>0</v>
      </c>
      <c r="AP140" s="53">
        <v>0</v>
      </c>
      <c r="AQ140" s="53">
        <v>0</v>
      </c>
      <c r="AR140" s="53">
        <v>0</v>
      </c>
      <c r="AS140" s="53">
        <v>0</v>
      </c>
      <c r="AT140" s="53">
        <v>0</v>
      </c>
      <c r="AU140" s="53">
        <v>0</v>
      </c>
      <c r="AV140" s="53">
        <v>0</v>
      </c>
      <c r="AW140" s="53">
        <v>0</v>
      </c>
      <c r="AX140" s="53">
        <v>0</v>
      </c>
      <c r="AY140" s="53">
        <v>0</v>
      </c>
      <c r="AZ140" s="53">
        <v>0</v>
      </c>
      <c r="BA140" s="53">
        <v>0</v>
      </c>
      <c r="BB140" s="53">
        <v>0</v>
      </c>
      <c r="BC140" s="53">
        <v>0</v>
      </c>
      <c r="BD140" s="53">
        <v>0</v>
      </c>
      <c r="BE140" s="53">
        <v>0</v>
      </c>
      <c r="BF140" s="53">
        <v>0</v>
      </c>
      <c r="BG140" s="53">
        <v>0</v>
      </c>
      <c r="BH140" s="53">
        <v>0</v>
      </c>
      <c r="BI140" s="53">
        <v>0</v>
      </c>
      <c r="BJ140" s="53">
        <v>0</v>
      </c>
      <c r="BK140" s="53">
        <v>0</v>
      </c>
      <c r="BL140" s="53">
        <v>0</v>
      </c>
      <c r="BM140" s="53">
        <v>0</v>
      </c>
      <c r="BN140" s="53">
        <v>0</v>
      </c>
      <c r="BO140" s="53">
        <v>0</v>
      </c>
      <c r="BP140" s="53">
        <v>0</v>
      </c>
      <c r="BQ140" s="53">
        <v>0</v>
      </c>
      <c r="BR140" s="53">
        <v>0</v>
      </c>
      <c r="BS140" s="53">
        <v>0</v>
      </c>
      <c r="BT140" s="53">
        <v>0</v>
      </c>
      <c r="BU140" s="53">
        <v>0</v>
      </c>
      <c r="BV140" s="53">
        <v>0</v>
      </c>
      <c r="BW140" s="53">
        <v>0</v>
      </c>
      <c r="BX140" s="53">
        <v>0</v>
      </c>
      <c r="BY140" s="53">
        <v>0</v>
      </c>
      <c r="BZ140" s="53">
        <v>13047</v>
      </c>
      <c r="CA140" s="53">
        <v>13047</v>
      </c>
      <c r="CB140" s="53">
        <v>13047</v>
      </c>
      <c r="CC140" s="53">
        <v>13047</v>
      </c>
      <c r="CD140" s="53">
        <v>0</v>
      </c>
      <c r="CE140" s="53">
        <v>0</v>
      </c>
      <c r="CF140" s="53">
        <v>0</v>
      </c>
      <c r="CG140" s="53">
        <v>0</v>
      </c>
      <c r="CH140" s="53">
        <v>13648</v>
      </c>
      <c r="CI140" s="53">
        <v>13648</v>
      </c>
      <c r="CJ140" s="53">
        <v>13648</v>
      </c>
      <c r="CK140" s="53">
        <v>13648</v>
      </c>
      <c r="CL140" s="53">
        <v>0</v>
      </c>
      <c r="CM140" s="53">
        <v>0</v>
      </c>
      <c r="CN140" s="53">
        <v>0</v>
      </c>
      <c r="CO140" s="53">
        <v>0</v>
      </c>
      <c r="CP140" s="53">
        <v>249</v>
      </c>
      <c r="CQ140" s="53">
        <v>288</v>
      </c>
      <c r="CR140" s="53">
        <v>0</v>
      </c>
      <c r="CS140" s="53">
        <v>0</v>
      </c>
      <c r="CT140" s="53">
        <v>249</v>
      </c>
      <c r="CU140" s="53">
        <v>288</v>
      </c>
      <c r="CV140" s="53">
        <v>0</v>
      </c>
      <c r="CW140" s="53">
        <v>0</v>
      </c>
      <c r="CX140" s="53">
        <v>537</v>
      </c>
    </row>
    <row r="141" spans="1:102">
      <c r="A141" s="53" t="s">
        <v>7</v>
      </c>
      <c r="B141" s="53" t="s">
        <v>1377</v>
      </c>
      <c r="C141" s="53">
        <v>4115261</v>
      </c>
      <c r="D141" s="53">
        <v>13300</v>
      </c>
      <c r="E141" s="53">
        <v>18</v>
      </c>
      <c r="F141" s="53">
        <v>9465.2099999999991</v>
      </c>
      <c r="G141" s="53">
        <v>44474</v>
      </c>
      <c r="H141" s="53">
        <v>34080</v>
      </c>
      <c r="I141" s="53">
        <v>678170</v>
      </c>
      <c r="J141" s="53">
        <v>295666.99</v>
      </c>
      <c r="K141" s="53">
        <v>1061856</v>
      </c>
      <c r="L141" s="53">
        <v>580.05999999999995</v>
      </c>
      <c r="M141" s="53">
        <v>1336</v>
      </c>
      <c r="N141" s="53">
        <v>1024</v>
      </c>
      <c r="O141" s="53">
        <v>58981</v>
      </c>
      <c r="P141" s="53">
        <v>36225</v>
      </c>
      <c r="Q141" s="53">
        <v>98146</v>
      </c>
      <c r="R141" s="53">
        <v>10445.24</v>
      </c>
      <c r="S141" s="53">
        <v>17240</v>
      </c>
      <c r="T141" s="53">
        <v>13210</v>
      </c>
      <c r="U141" s="53">
        <v>659425</v>
      </c>
      <c r="V141" s="53">
        <v>301327</v>
      </c>
      <c r="W141" s="53">
        <v>1001647</v>
      </c>
      <c r="X141" s="53">
        <v>0</v>
      </c>
      <c r="Y141" s="53">
        <v>0</v>
      </c>
      <c r="Z141" s="53">
        <v>0</v>
      </c>
      <c r="AA141" s="53">
        <v>0</v>
      </c>
      <c r="AB141" s="53">
        <v>0</v>
      </c>
      <c r="AC141" s="53">
        <v>0</v>
      </c>
      <c r="AD141" s="53">
        <v>0</v>
      </c>
      <c r="AE141" s="53">
        <v>0</v>
      </c>
      <c r="AF141" s="53">
        <v>0</v>
      </c>
      <c r="AG141" s="53">
        <v>0</v>
      </c>
      <c r="AH141" s="53">
        <v>0</v>
      </c>
      <c r="AI141" s="53">
        <v>0</v>
      </c>
      <c r="AJ141" s="53">
        <v>0</v>
      </c>
      <c r="AK141" s="53">
        <v>0</v>
      </c>
      <c r="AL141" s="53">
        <v>0</v>
      </c>
      <c r="AM141" s="53">
        <v>0</v>
      </c>
      <c r="AN141" s="53">
        <v>0</v>
      </c>
      <c r="AO141" s="53">
        <v>0</v>
      </c>
      <c r="AP141" s="53">
        <v>0</v>
      </c>
      <c r="AQ141" s="53">
        <v>0</v>
      </c>
      <c r="AR141" s="53">
        <v>0</v>
      </c>
      <c r="AS141" s="53">
        <v>0</v>
      </c>
      <c r="AT141" s="53">
        <v>0</v>
      </c>
      <c r="AU141" s="53">
        <v>0</v>
      </c>
      <c r="AV141" s="53">
        <v>20490.509999999998</v>
      </c>
      <c r="AW141" s="53">
        <v>63050</v>
      </c>
      <c r="AX141" s="53">
        <v>48314</v>
      </c>
      <c r="AY141" s="53">
        <v>1396576</v>
      </c>
      <c r="AZ141" s="53">
        <v>633218.99</v>
      </c>
      <c r="BA141" s="53">
        <v>2161650</v>
      </c>
      <c r="BB141" s="53">
        <v>8895</v>
      </c>
      <c r="BC141" s="53">
        <v>267</v>
      </c>
      <c r="BD141" s="53">
        <v>3448</v>
      </c>
      <c r="BE141" s="53">
        <v>0</v>
      </c>
      <c r="BF141" s="53">
        <v>9465</v>
      </c>
      <c r="BG141" s="53">
        <v>580</v>
      </c>
      <c r="BH141" s="53">
        <v>10445</v>
      </c>
      <c r="BI141" s="53">
        <v>0</v>
      </c>
      <c r="BJ141" s="53">
        <v>18360</v>
      </c>
      <c r="BK141" s="53">
        <v>847</v>
      </c>
      <c r="BL141" s="53">
        <v>13893</v>
      </c>
      <c r="BM141" s="53">
        <v>0</v>
      </c>
      <c r="BN141" s="53">
        <v>1.7299999999999999E-2</v>
      </c>
      <c r="BO141" s="53">
        <v>8.6E-3</v>
      </c>
      <c r="BP141" s="53">
        <v>1.3899999999999999E-2</v>
      </c>
      <c r="BQ141" s="53">
        <v>0</v>
      </c>
      <c r="BR141" s="53">
        <v>512854</v>
      </c>
      <c r="BS141" s="53">
        <v>104117</v>
      </c>
      <c r="BT141" s="53">
        <v>464055</v>
      </c>
      <c r="BU141" s="53">
        <v>0</v>
      </c>
      <c r="BV141" s="53">
        <v>8872</v>
      </c>
      <c r="BW141" s="53">
        <v>895</v>
      </c>
      <c r="BX141" s="53">
        <v>6450</v>
      </c>
      <c r="BY141" s="53">
        <v>0</v>
      </c>
      <c r="BZ141" s="53">
        <v>16952</v>
      </c>
      <c r="CA141" s="53">
        <v>16952</v>
      </c>
      <c r="CB141" s="53">
        <v>16952</v>
      </c>
      <c r="CC141" s="53">
        <v>16952</v>
      </c>
      <c r="CD141" s="53">
        <v>0.52339999999999998</v>
      </c>
      <c r="CE141" s="53">
        <v>5.28E-2</v>
      </c>
      <c r="CF141" s="53">
        <v>0.3805</v>
      </c>
      <c r="CG141" s="53">
        <v>0</v>
      </c>
      <c r="CH141" s="53">
        <v>29942</v>
      </c>
      <c r="CI141" s="53">
        <v>29942</v>
      </c>
      <c r="CJ141" s="53">
        <v>29942</v>
      </c>
      <c r="CK141" s="53">
        <v>29942</v>
      </c>
      <c r="CL141" s="53">
        <v>15672</v>
      </c>
      <c r="CM141" s="53">
        <v>1581</v>
      </c>
      <c r="CN141" s="53">
        <v>11393</v>
      </c>
      <c r="CO141" s="53">
        <v>0</v>
      </c>
      <c r="CP141" s="53">
        <v>0</v>
      </c>
      <c r="CQ141" s="53">
        <v>0</v>
      </c>
      <c r="CR141" s="53">
        <v>0</v>
      </c>
      <c r="CS141" s="53">
        <v>0</v>
      </c>
      <c r="CT141" s="53">
        <v>15672</v>
      </c>
      <c r="CU141" s="53">
        <v>1581</v>
      </c>
      <c r="CV141" s="53">
        <v>11393</v>
      </c>
      <c r="CW141" s="53">
        <v>0</v>
      </c>
      <c r="CX141" s="53">
        <v>28646</v>
      </c>
    </row>
    <row r="142" spans="1:102">
      <c r="A142" s="53" t="s">
        <v>7</v>
      </c>
      <c r="B142" s="53" t="s">
        <v>1377</v>
      </c>
      <c r="C142" s="53">
        <v>4115281</v>
      </c>
      <c r="D142" s="53">
        <v>41111</v>
      </c>
      <c r="E142" s="53">
        <v>18</v>
      </c>
      <c r="F142" s="53">
        <v>4228</v>
      </c>
      <c r="G142" s="53">
        <v>183194</v>
      </c>
      <c r="H142" s="53">
        <v>333396</v>
      </c>
      <c r="I142" s="53">
        <v>2294319</v>
      </c>
      <c r="J142" s="53">
        <v>878537</v>
      </c>
      <c r="K142" s="53">
        <v>3693674</v>
      </c>
      <c r="L142" s="53">
        <v>0</v>
      </c>
      <c r="M142" s="53">
        <v>16960</v>
      </c>
      <c r="N142" s="53">
        <v>30866</v>
      </c>
      <c r="O142" s="53">
        <v>450985</v>
      </c>
      <c r="P142" s="53">
        <v>134477</v>
      </c>
      <c r="Q142" s="53">
        <v>633288</v>
      </c>
      <c r="R142" s="53">
        <v>2953</v>
      </c>
      <c r="S142" s="53">
        <v>90278</v>
      </c>
      <c r="T142" s="53">
        <v>164296</v>
      </c>
      <c r="U142" s="53">
        <v>266704</v>
      </c>
      <c r="V142" s="53">
        <v>2822441</v>
      </c>
      <c r="W142" s="53">
        <v>3346672</v>
      </c>
      <c r="X142" s="53">
        <v>0</v>
      </c>
      <c r="Y142" s="53">
        <v>0</v>
      </c>
      <c r="Z142" s="53">
        <v>0</v>
      </c>
      <c r="AA142" s="53">
        <v>0</v>
      </c>
      <c r="AB142" s="53">
        <v>0</v>
      </c>
      <c r="AC142" s="53">
        <v>0</v>
      </c>
      <c r="AD142" s="53">
        <v>0</v>
      </c>
      <c r="AE142" s="53">
        <v>0</v>
      </c>
      <c r="AF142" s="53">
        <v>0</v>
      </c>
      <c r="AG142" s="53">
        <v>0</v>
      </c>
      <c r="AH142" s="53">
        <v>0</v>
      </c>
      <c r="AI142" s="53">
        <v>0</v>
      </c>
      <c r="AJ142" s="53">
        <v>0</v>
      </c>
      <c r="AK142" s="53">
        <v>0</v>
      </c>
      <c r="AL142" s="53">
        <v>0</v>
      </c>
      <c r="AM142" s="53">
        <v>0</v>
      </c>
      <c r="AN142" s="53">
        <v>0</v>
      </c>
      <c r="AO142" s="53">
        <v>0</v>
      </c>
      <c r="AP142" s="53">
        <v>0</v>
      </c>
      <c r="AQ142" s="53">
        <v>0</v>
      </c>
      <c r="AR142" s="53">
        <v>0</v>
      </c>
      <c r="AS142" s="53">
        <v>0</v>
      </c>
      <c r="AT142" s="53">
        <v>0</v>
      </c>
      <c r="AU142" s="53">
        <v>0</v>
      </c>
      <c r="AV142" s="53">
        <v>7181</v>
      </c>
      <c r="AW142" s="53">
        <v>290432</v>
      </c>
      <c r="AX142" s="53">
        <v>528558</v>
      </c>
      <c r="AY142" s="53">
        <v>3012008</v>
      </c>
      <c r="AZ142" s="53">
        <v>3835455</v>
      </c>
      <c r="BA142" s="53">
        <v>7673634</v>
      </c>
      <c r="BB142" s="53">
        <v>36639</v>
      </c>
      <c r="BC142" s="53">
        <v>3392</v>
      </c>
      <c r="BD142" s="53">
        <v>18056</v>
      </c>
      <c r="BE142" s="53">
        <v>0</v>
      </c>
      <c r="BF142" s="53">
        <v>4228</v>
      </c>
      <c r="BG142" s="53">
        <v>0</v>
      </c>
      <c r="BH142" s="53">
        <v>2953</v>
      </c>
      <c r="BI142" s="53">
        <v>0</v>
      </c>
      <c r="BJ142" s="53">
        <v>40867</v>
      </c>
      <c r="BK142" s="53">
        <v>3392</v>
      </c>
      <c r="BL142" s="53">
        <v>21009</v>
      </c>
      <c r="BM142" s="53">
        <v>0</v>
      </c>
      <c r="BN142" s="53">
        <v>1.11E-2</v>
      </c>
      <c r="BO142" s="53">
        <v>5.4000000000000003E-3</v>
      </c>
      <c r="BP142" s="53">
        <v>6.3E-3</v>
      </c>
      <c r="BQ142" s="53">
        <v>0</v>
      </c>
      <c r="BR142" s="53">
        <v>600797</v>
      </c>
      <c r="BS142" s="53">
        <v>101877</v>
      </c>
      <c r="BT142" s="53">
        <v>535717</v>
      </c>
      <c r="BU142" s="53">
        <v>0</v>
      </c>
      <c r="BV142" s="53">
        <v>6669</v>
      </c>
      <c r="BW142" s="53">
        <v>550</v>
      </c>
      <c r="BX142" s="53">
        <v>3375</v>
      </c>
      <c r="BY142" s="53">
        <v>0</v>
      </c>
      <c r="BZ142" s="53">
        <v>6230</v>
      </c>
      <c r="CA142" s="53">
        <v>6230</v>
      </c>
      <c r="CB142" s="53">
        <v>6230</v>
      </c>
      <c r="CC142" s="53">
        <v>6230</v>
      </c>
      <c r="CD142" s="53">
        <v>1.0705</v>
      </c>
      <c r="CE142" s="53">
        <v>8.8300000000000003E-2</v>
      </c>
      <c r="CF142" s="53">
        <v>0.54169999999999996</v>
      </c>
      <c r="CG142" s="53">
        <v>0</v>
      </c>
      <c r="CH142" s="53">
        <v>17568</v>
      </c>
      <c r="CI142" s="53">
        <v>17568</v>
      </c>
      <c r="CJ142" s="53">
        <v>17568</v>
      </c>
      <c r="CK142" s="53">
        <v>17568</v>
      </c>
      <c r="CL142" s="53">
        <v>18807</v>
      </c>
      <c r="CM142" s="53">
        <v>1551</v>
      </c>
      <c r="CN142" s="53">
        <v>9517</v>
      </c>
      <c r="CO142" s="53">
        <v>0</v>
      </c>
      <c r="CP142" s="53">
        <v>0</v>
      </c>
      <c r="CQ142" s="53">
        <v>0</v>
      </c>
      <c r="CR142" s="53">
        <v>0</v>
      </c>
      <c r="CS142" s="53">
        <v>0</v>
      </c>
      <c r="CT142" s="53">
        <v>18807</v>
      </c>
      <c r="CU142" s="53">
        <v>1551</v>
      </c>
      <c r="CV142" s="53">
        <v>9517</v>
      </c>
      <c r="CW142" s="53">
        <v>0</v>
      </c>
      <c r="CX142" s="53">
        <v>29875</v>
      </c>
    </row>
    <row r="143" spans="1:102">
      <c r="A143" s="53" t="s">
        <v>7</v>
      </c>
      <c r="B143" s="53" t="s">
        <v>1377</v>
      </c>
      <c r="C143" s="53">
        <v>4115291</v>
      </c>
      <c r="D143" s="53">
        <v>40370</v>
      </c>
      <c r="E143" s="53">
        <v>18</v>
      </c>
      <c r="F143" s="53">
        <v>10984</v>
      </c>
      <c r="G143" s="53">
        <v>36938</v>
      </c>
      <c r="H143" s="53">
        <v>29324</v>
      </c>
      <c r="I143" s="53">
        <v>400343</v>
      </c>
      <c r="J143" s="53">
        <v>544679</v>
      </c>
      <c r="K143" s="53">
        <v>1022268</v>
      </c>
      <c r="L143" s="53">
        <v>1382</v>
      </c>
      <c r="M143" s="53">
        <v>9425</v>
      </c>
      <c r="N143" s="53">
        <v>7483</v>
      </c>
      <c r="O143" s="53">
        <v>96459</v>
      </c>
      <c r="P143" s="53">
        <v>148055</v>
      </c>
      <c r="Q143" s="53">
        <v>262804</v>
      </c>
      <c r="R143" s="53">
        <v>9474</v>
      </c>
      <c r="S143" s="53">
        <v>34242</v>
      </c>
      <c r="T143" s="53">
        <v>27183</v>
      </c>
      <c r="U143" s="53">
        <v>410248</v>
      </c>
      <c r="V143" s="53">
        <v>534823</v>
      </c>
      <c r="W143" s="53">
        <v>1015970</v>
      </c>
      <c r="X143" s="53">
        <v>0</v>
      </c>
      <c r="Y143" s="53">
        <v>0</v>
      </c>
      <c r="Z143" s="53">
        <v>0</v>
      </c>
      <c r="AA143" s="53">
        <v>0</v>
      </c>
      <c r="AB143" s="53">
        <v>0</v>
      </c>
      <c r="AC143" s="53">
        <v>0</v>
      </c>
      <c r="AD143" s="53">
        <v>0</v>
      </c>
      <c r="AE143" s="53">
        <v>0</v>
      </c>
      <c r="AF143" s="53">
        <v>0</v>
      </c>
      <c r="AG143" s="53">
        <v>0</v>
      </c>
      <c r="AH143" s="53">
        <v>0</v>
      </c>
      <c r="AI143" s="53">
        <v>0</v>
      </c>
      <c r="AJ143" s="53">
        <v>0</v>
      </c>
      <c r="AK143" s="53">
        <v>0</v>
      </c>
      <c r="AL143" s="53">
        <v>0</v>
      </c>
      <c r="AM143" s="53">
        <v>0</v>
      </c>
      <c r="AN143" s="53">
        <v>0</v>
      </c>
      <c r="AO143" s="53">
        <v>0</v>
      </c>
      <c r="AP143" s="53">
        <v>0</v>
      </c>
      <c r="AQ143" s="53">
        <v>0</v>
      </c>
      <c r="AR143" s="53">
        <v>0</v>
      </c>
      <c r="AS143" s="53">
        <v>0</v>
      </c>
      <c r="AT143" s="53">
        <v>0</v>
      </c>
      <c r="AU143" s="53">
        <v>0</v>
      </c>
      <c r="AV143" s="53">
        <v>21840</v>
      </c>
      <c r="AW143" s="53">
        <v>80605</v>
      </c>
      <c r="AX143" s="53">
        <v>63990</v>
      </c>
      <c r="AY143" s="53">
        <v>907050</v>
      </c>
      <c r="AZ143" s="53">
        <v>1227557</v>
      </c>
      <c r="BA143" s="53">
        <v>2301042</v>
      </c>
      <c r="BB143" s="53">
        <v>7388</v>
      </c>
      <c r="BC143" s="53">
        <v>1885</v>
      </c>
      <c r="BD143" s="53">
        <v>6848</v>
      </c>
      <c r="BE143" s="53">
        <v>0</v>
      </c>
      <c r="BF143" s="53">
        <v>10984</v>
      </c>
      <c r="BG143" s="53">
        <v>1382</v>
      </c>
      <c r="BH143" s="53">
        <v>9474</v>
      </c>
      <c r="BI143" s="53">
        <v>0</v>
      </c>
      <c r="BJ143" s="53">
        <v>18372</v>
      </c>
      <c r="BK143" s="53">
        <v>3267</v>
      </c>
      <c r="BL143" s="53">
        <v>16322</v>
      </c>
      <c r="BM143" s="53">
        <v>0</v>
      </c>
      <c r="BN143" s="53">
        <v>1.7999999999999999E-2</v>
      </c>
      <c r="BO143" s="53">
        <v>1.24E-2</v>
      </c>
      <c r="BP143" s="53">
        <v>1.61E-2</v>
      </c>
      <c r="BQ143" s="53">
        <v>0</v>
      </c>
      <c r="BR143" s="53">
        <v>746744</v>
      </c>
      <c r="BS143" s="53">
        <v>34961</v>
      </c>
      <c r="BT143" s="53">
        <v>102440</v>
      </c>
      <c r="BU143" s="53">
        <v>0</v>
      </c>
      <c r="BV143" s="53">
        <v>13441</v>
      </c>
      <c r="BW143" s="53">
        <v>434</v>
      </c>
      <c r="BX143" s="53">
        <v>1649</v>
      </c>
      <c r="BY143" s="53">
        <v>0</v>
      </c>
      <c r="BZ143" s="53">
        <v>24926</v>
      </c>
      <c r="CA143" s="53">
        <v>24926</v>
      </c>
      <c r="CB143" s="53">
        <v>24926</v>
      </c>
      <c r="CC143" s="53">
        <v>24926</v>
      </c>
      <c r="CD143" s="53">
        <v>0.53920000000000001</v>
      </c>
      <c r="CE143" s="53">
        <v>1.7399999999999999E-2</v>
      </c>
      <c r="CF143" s="53">
        <v>6.6199999999999995E-2</v>
      </c>
      <c r="CG143" s="53">
        <v>0</v>
      </c>
      <c r="CH143" s="53">
        <v>37885</v>
      </c>
      <c r="CI143" s="53">
        <v>37885</v>
      </c>
      <c r="CJ143" s="53">
        <v>37885</v>
      </c>
      <c r="CK143" s="53">
        <v>37885</v>
      </c>
      <c r="CL143" s="53">
        <v>20428</v>
      </c>
      <c r="CM143" s="53">
        <v>659</v>
      </c>
      <c r="CN143" s="53">
        <v>2508</v>
      </c>
      <c r="CO143" s="53">
        <v>0</v>
      </c>
      <c r="CP143" s="53">
        <v>0</v>
      </c>
      <c r="CQ143" s="53">
        <v>0</v>
      </c>
      <c r="CR143" s="53">
        <v>0</v>
      </c>
      <c r="CS143" s="53">
        <v>0</v>
      </c>
      <c r="CT143" s="53">
        <v>20428</v>
      </c>
      <c r="CU143" s="53">
        <v>659</v>
      </c>
      <c r="CV143" s="53">
        <v>2508</v>
      </c>
      <c r="CW143" s="53">
        <v>0</v>
      </c>
      <c r="CX143" s="53">
        <v>23595</v>
      </c>
    </row>
    <row r="144" spans="1:102">
      <c r="A144" s="53" t="s">
        <v>7</v>
      </c>
      <c r="B144" s="53" t="s">
        <v>1377</v>
      </c>
      <c r="C144" s="53">
        <v>4115301</v>
      </c>
      <c r="D144" s="53">
        <v>40590</v>
      </c>
      <c r="E144" s="53">
        <v>18</v>
      </c>
      <c r="F144" s="53">
        <v>0</v>
      </c>
      <c r="G144" s="53">
        <v>97512</v>
      </c>
      <c r="H144" s="53">
        <v>107395</v>
      </c>
      <c r="I144" s="53">
        <v>1004332</v>
      </c>
      <c r="J144" s="53">
        <v>90750</v>
      </c>
      <c r="K144" s="53">
        <v>1299989</v>
      </c>
      <c r="L144" s="53">
        <v>0</v>
      </c>
      <c r="M144" s="53">
        <v>31615</v>
      </c>
      <c r="N144" s="53">
        <v>34820</v>
      </c>
      <c r="O144" s="53">
        <v>290432</v>
      </c>
      <c r="P144" s="53">
        <v>34321</v>
      </c>
      <c r="Q144" s="53">
        <v>391188</v>
      </c>
      <c r="R144" s="53">
        <v>0</v>
      </c>
      <c r="S144" s="53">
        <v>81308</v>
      </c>
      <c r="T144" s="53">
        <v>89549</v>
      </c>
      <c r="U144" s="53">
        <v>989044</v>
      </c>
      <c r="V144" s="53">
        <v>71785</v>
      </c>
      <c r="W144" s="53">
        <v>1231686</v>
      </c>
      <c r="X144" s="53">
        <v>0</v>
      </c>
      <c r="Y144" s="53">
        <v>0</v>
      </c>
      <c r="Z144" s="53">
        <v>0</v>
      </c>
      <c r="AA144" s="53">
        <v>0</v>
      </c>
      <c r="AB144" s="53">
        <v>0</v>
      </c>
      <c r="AC144" s="53">
        <v>0</v>
      </c>
      <c r="AD144" s="53">
        <v>0</v>
      </c>
      <c r="AE144" s="53">
        <v>0</v>
      </c>
      <c r="AF144" s="53">
        <v>0</v>
      </c>
      <c r="AG144" s="53">
        <v>0</v>
      </c>
      <c r="AH144" s="53">
        <v>0</v>
      </c>
      <c r="AI144" s="53">
        <v>0</v>
      </c>
      <c r="AJ144" s="53">
        <v>0</v>
      </c>
      <c r="AK144" s="53">
        <v>0</v>
      </c>
      <c r="AL144" s="53">
        <v>0</v>
      </c>
      <c r="AM144" s="53">
        <v>0</v>
      </c>
      <c r="AN144" s="53">
        <v>0</v>
      </c>
      <c r="AO144" s="53">
        <v>0</v>
      </c>
      <c r="AP144" s="53">
        <v>0</v>
      </c>
      <c r="AQ144" s="53">
        <v>0</v>
      </c>
      <c r="AR144" s="53">
        <v>0</v>
      </c>
      <c r="AS144" s="53">
        <v>0</v>
      </c>
      <c r="AT144" s="53">
        <v>0</v>
      </c>
      <c r="AU144" s="53">
        <v>0</v>
      </c>
      <c r="AV144" s="53">
        <v>0</v>
      </c>
      <c r="AW144" s="53">
        <v>210435</v>
      </c>
      <c r="AX144" s="53">
        <v>231764</v>
      </c>
      <c r="AY144" s="53">
        <v>2283808</v>
      </c>
      <c r="AZ144" s="53">
        <v>196856</v>
      </c>
      <c r="BA144" s="53">
        <v>2922863</v>
      </c>
      <c r="BB144" s="53">
        <v>19502</v>
      </c>
      <c r="BC144" s="53">
        <v>6323</v>
      </c>
      <c r="BD144" s="53">
        <v>16262</v>
      </c>
      <c r="BE144" s="53">
        <v>0</v>
      </c>
      <c r="BF144" s="53">
        <v>0</v>
      </c>
      <c r="BG144" s="53">
        <v>0</v>
      </c>
      <c r="BH144" s="53">
        <v>0</v>
      </c>
      <c r="BI144" s="53">
        <v>0</v>
      </c>
      <c r="BJ144" s="53">
        <v>19502</v>
      </c>
      <c r="BK144" s="53">
        <v>6323</v>
      </c>
      <c r="BL144" s="53">
        <v>16262</v>
      </c>
      <c r="BM144" s="53">
        <v>0</v>
      </c>
      <c r="BN144" s="53">
        <v>1.4999999999999999E-2</v>
      </c>
      <c r="BO144" s="53">
        <v>1.6199999999999999E-2</v>
      </c>
      <c r="BP144" s="53">
        <v>1.32E-2</v>
      </c>
      <c r="BQ144" s="53">
        <v>0</v>
      </c>
      <c r="BR144" s="53">
        <v>909612</v>
      </c>
      <c r="BS144" s="53">
        <v>36780</v>
      </c>
      <c r="BT144" s="53">
        <v>73204</v>
      </c>
      <c r="BU144" s="53">
        <v>0</v>
      </c>
      <c r="BV144" s="53">
        <v>13644</v>
      </c>
      <c r="BW144" s="53">
        <v>596</v>
      </c>
      <c r="BX144" s="53">
        <v>966</v>
      </c>
      <c r="BY144" s="53">
        <v>0</v>
      </c>
      <c r="BZ144" s="53">
        <v>17784</v>
      </c>
      <c r="CA144" s="53">
        <v>17784</v>
      </c>
      <c r="CB144" s="53">
        <v>17784</v>
      </c>
      <c r="CC144" s="53">
        <v>17784</v>
      </c>
      <c r="CD144" s="53">
        <v>0.76719999999999999</v>
      </c>
      <c r="CE144" s="53">
        <v>3.3500000000000002E-2</v>
      </c>
      <c r="CF144" s="53">
        <v>5.4300000000000001E-2</v>
      </c>
      <c r="CG144" s="53">
        <v>0</v>
      </c>
      <c r="CH144" s="53">
        <v>28354</v>
      </c>
      <c r="CI144" s="53">
        <v>28354</v>
      </c>
      <c r="CJ144" s="53">
        <v>28354</v>
      </c>
      <c r="CK144" s="53">
        <v>28354</v>
      </c>
      <c r="CL144" s="53">
        <v>21753</v>
      </c>
      <c r="CM144" s="53">
        <v>950</v>
      </c>
      <c r="CN144" s="53">
        <v>1540</v>
      </c>
      <c r="CO144" s="53">
        <v>0</v>
      </c>
      <c r="CP144" s="53">
        <v>0</v>
      </c>
      <c r="CQ144" s="53">
        <v>0</v>
      </c>
      <c r="CR144" s="53">
        <v>0</v>
      </c>
      <c r="CS144" s="53">
        <v>0</v>
      </c>
      <c r="CT144" s="53">
        <v>21753</v>
      </c>
      <c r="CU144" s="53">
        <v>950</v>
      </c>
      <c r="CV144" s="53">
        <v>1540</v>
      </c>
      <c r="CW144" s="53">
        <v>0</v>
      </c>
      <c r="CX144" s="53">
        <v>24243</v>
      </c>
    </row>
    <row r="145" spans="1:102">
      <c r="A145" s="53" t="s">
        <v>7</v>
      </c>
      <c r="B145" s="53" t="s">
        <v>1377</v>
      </c>
      <c r="C145" s="53">
        <v>4115311</v>
      </c>
      <c r="D145" s="53">
        <v>17200</v>
      </c>
      <c r="E145" s="53">
        <v>18</v>
      </c>
      <c r="F145" s="53">
        <v>69983</v>
      </c>
      <c r="G145" s="53">
        <v>25538</v>
      </c>
      <c r="H145" s="53">
        <v>19832</v>
      </c>
      <c r="I145" s="53">
        <v>702104</v>
      </c>
      <c r="J145" s="53">
        <v>968493</v>
      </c>
      <c r="K145" s="53">
        <v>1785950</v>
      </c>
      <c r="L145" s="53">
        <v>26195</v>
      </c>
      <c r="M145" s="53">
        <v>7276</v>
      </c>
      <c r="N145" s="53">
        <v>5651</v>
      </c>
      <c r="O145" s="53">
        <v>352465</v>
      </c>
      <c r="P145" s="53">
        <v>417241</v>
      </c>
      <c r="Q145" s="53">
        <v>808828</v>
      </c>
      <c r="R145" s="53">
        <v>54527</v>
      </c>
      <c r="S145" s="53">
        <v>14155</v>
      </c>
      <c r="T145" s="53">
        <v>10992</v>
      </c>
      <c r="U145" s="53">
        <v>632088</v>
      </c>
      <c r="V145" s="53">
        <v>844803</v>
      </c>
      <c r="W145" s="53">
        <v>1556565</v>
      </c>
      <c r="X145" s="53">
        <v>0</v>
      </c>
      <c r="Y145" s="53">
        <v>0</v>
      </c>
      <c r="Z145" s="53">
        <v>0</v>
      </c>
      <c r="AA145" s="53">
        <v>401</v>
      </c>
      <c r="AB145" s="53">
        <v>2243</v>
      </c>
      <c r="AC145" s="53">
        <v>2644</v>
      </c>
      <c r="AD145" s="53">
        <v>0</v>
      </c>
      <c r="AE145" s="53">
        <v>0</v>
      </c>
      <c r="AF145" s="53">
        <v>0</v>
      </c>
      <c r="AG145" s="53">
        <v>0</v>
      </c>
      <c r="AH145" s="53">
        <v>0</v>
      </c>
      <c r="AI145" s="53">
        <v>0</v>
      </c>
      <c r="AJ145" s="53">
        <v>0</v>
      </c>
      <c r="AK145" s="53">
        <v>0</v>
      </c>
      <c r="AL145" s="53">
        <v>0</v>
      </c>
      <c r="AM145" s="53">
        <v>0</v>
      </c>
      <c r="AN145" s="53">
        <v>0</v>
      </c>
      <c r="AO145" s="53">
        <v>0</v>
      </c>
      <c r="AP145" s="53">
        <v>0</v>
      </c>
      <c r="AQ145" s="53">
        <v>0</v>
      </c>
      <c r="AR145" s="53">
        <v>0</v>
      </c>
      <c r="AS145" s="53">
        <v>0</v>
      </c>
      <c r="AT145" s="53">
        <v>0</v>
      </c>
      <c r="AU145" s="53">
        <v>0</v>
      </c>
      <c r="AV145" s="53">
        <v>150705</v>
      </c>
      <c r="AW145" s="53">
        <v>46969</v>
      </c>
      <c r="AX145" s="53">
        <v>36475</v>
      </c>
      <c r="AY145" s="53">
        <v>1687058</v>
      </c>
      <c r="AZ145" s="53">
        <v>2232780</v>
      </c>
      <c r="BA145" s="53">
        <v>4153987</v>
      </c>
      <c r="BB145" s="53">
        <v>5108</v>
      </c>
      <c r="BC145" s="53">
        <v>1455</v>
      </c>
      <c r="BD145" s="53">
        <v>2831</v>
      </c>
      <c r="BE145" s="53">
        <v>0</v>
      </c>
      <c r="BF145" s="53">
        <v>69983</v>
      </c>
      <c r="BG145" s="53">
        <v>26195</v>
      </c>
      <c r="BH145" s="53">
        <v>54527</v>
      </c>
      <c r="BI145" s="53">
        <v>0</v>
      </c>
      <c r="BJ145" s="53">
        <v>75091</v>
      </c>
      <c r="BK145" s="53">
        <v>27650</v>
      </c>
      <c r="BL145" s="53">
        <v>57358</v>
      </c>
      <c r="BM145" s="53">
        <v>0</v>
      </c>
      <c r="BN145" s="53">
        <v>4.2000000000000003E-2</v>
      </c>
      <c r="BO145" s="53">
        <v>3.4200000000000001E-2</v>
      </c>
      <c r="BP145" s="53">
        <v>3.6799999999999999E-2</v>
      </c>
      <c r="BQ145" s="53">
        <v>0</v>
      </c>
      <c r="BR145" s="53">
        <v>1314939</v>
      </c>
      <c r="BS145" s="53">
        <v>68628</v>
      </c>
      <c r="BT145" s="53">
        <v>132104</v>
      </c>
      <c r="BU145" s="53">
        <v>0</v>
      </c>
      <c r="BV145" s="53">
        <v>55227</v>
      </c>
      <c r="BW145" s="53">
        <v>2347</v>
      </c>
      <c r="BX145" s="53">
        <v>4861</v>
      </c>
      <c r="BY145" s="53">
        <v>0</v>
      </c>
      <c r="BZ145" s="53">
        <v>25302</v>
      </c>
      <c r="CA145" s="53">
        <v>25302</v>
      </c>
      <c r="CB145" s="53">
        <v>25302</v>
      </c>
      <c r="CC145" s="53">
        <v>25302</v>
      </c>
      <c r="CD145" s="53">
        <v>2.1827000000000001</v>
      </c>
      <c r="CE145" s="53">
        <v>9.2799999999999994E-2</v>
      </c>
      <c r="CF145" s="53">
        <v>0.19209999999999999</v>
      </c>
      <c r="CG145" s="53">
        <v>0</v>
      </c>
      <c r="CH145" s="53">
        <v>43706</v>
      </c>
      <c r="CI145" s="53">
        <v>43706</v>
      </c>
      <c r="CJ145" s="53">
        <v>43706</v>
      </c>
      <c r="CK145" s="53">
        <v>43706</v>
      </c>
      <c r="CL145" s="53">
        <v>95397</v>
      </c>
      <c r="CM145" s="53">
        <v>4056</v>
      </c>
      <c r="CN145" s="53">
        <v>8396</v>
      </c>
      <c r="CO145" s="53">
        <v>0</v>
      </c>
      <c r="CP145" s="53">
        <v>0</v>
      </c>
      <c r="CQ145" s="53">
        <v>0</v>
      </c>
      <c r="CR145" s="53">
        <v>0</v>
      </c>
      <c r="CS145" s="53">
        <v>0</v>
      </c>
      <c r="CT145" s="53">
        <v>95397</v>
      </c>
      <c r="CU145" s="53">
        <v>4056</v>
      </c>
      <c r="CV145" s="53">
        <v>8396</v>
      </c>
      <c r="CW145" s="53">
        <v>0</v>
      </c>
      <c r="CX145" s="53">
        <v>107849</v>
      </c>
    </row>
    <row r="146" spans="1:102">
      <c r="A146" s="53" t="s">
        <v>7</v>
      </c>
      <c r="B146" s="53" t="s">
        <v>1377</v>
      </c>
      <c r="C146" s="53">
        <v>4115341</v>
      </c>
      <c r="D146" s="53">
        <v>8500</v>
      </c>
      <c r="E146" s="53">
        <v>18</v>
      </c>
      <c r="F146" s="53">
        <v>1987</v>
      </c>
      <c r="G146" s="53">
        <v>13892</v>
      </c>
      <c r="H146" s="53">
        <v>12609</v>
      </c>
      <c r="I146" s="53">
        <v>537415</v>
      </c>
      <c r="J146" s="53">
        <v>517981</v>
      </c>
      <c r="K146" s="53">
        <v>1083884</v>
      </c>
      <c r="L146" s="53">
        <v>470</v>
      </c>
      <c r="M146" s="53">
        <v>7853</v>
      </c>
      <c r="N146" s="53">
        <v>2678</v>
      </c>
      <c r="O146" s="53">
        <v>66941</v>
      </c>
      <c r="P146" s="53">
        <v>87946</v>
      </c>
      <c r="Q146" s="53">
        <v>165888</v>
      </c>
      <c r="R146" s="53">
        <v>960</v>
      </c>
      <c r="S146" s="53">
        <v>10727</v>
      </c>
      <c r="T146" s="53">
        <v>10928</v>
      </c>
      <c r="U146" s="53">
        <v>560228</v>
      </c>
      <c r="V146" s="53">
        <v>571283</v>
      </c>
      <c r="W146" s="53">
        <v>1154126</v>
      </c>
      <c r="X146" s="53">
        <v>0</v>
      </c>
      <c r="Y146" s="53">
        <v>0</v>
      </c>
      <c r="Z146" s="53">
        <v>0</v>
      </c>
      <c r="AA146" s="53">
        <v>0</v>
      </c>
      <c r="AB146" s="53">
        <v>0</v>
      </c>
      <c r="AC146" s="53">
        <v>0</v>
      </c>
      <c r="AD146" s="53">
        <v>0</v>
      </c>
      <c r="AE146" s="53">
        <v>0</v>
      </c>
      <c r="AF146" s="53">
        <v>0</v>
      </c>
      <c r="AG146" s="53">
        <v>0</v>
      </c>
      <c r="AH146" s="53">
        <v>0</v>
      </c>
      <c r="AI146" s="53">
        <v>0</v>
      </c>
      <c r="AJ146" s="53">
        <v>0</v>
      </c>
      <c r="AK146" s="53">
        <v>0</v>
      </c>
      <c r="AL146" s="53">
        <v>0</v>
      </c>
      <c r="AM146" s="53">
        <v>0</v>
      </c>
      <c r="AN146" s="53">
        <v>0</v>
      </c>
      <c r="AO146" s="53">
        <v>0</v>
      </c>
      <c r="AP146" s="53">
        <v>0</v>
      </c>
      <c r="AQ146" s="53">
        <v>0</v>
      </c>
      <c r="AR146" s="53">
        <v>0</v>
      </c>
      <c r="AS146" s="53">
        <v>0</v>
      </c>
      <c r="AT146" s="53">
        <v>0</v>
      </c>
      <c r="AU146" s="53">
        <v>0</v>
      </c>
      <c r="AV146" s="53">
        <v>3417</v>
      </c>
      <c r="AW146" s="53">
        <v>32472</v>
      </c>
      <c r="AX146" s="53">
        <v>26215</v>
      </c>
      <c r="AY146" s="53">
        <v>1164584</v>
      </c>
      <c r="AZ146" s="53">
        <v>1177210</v>
      </c>
      <c r="BA146" s="53">
        <v>2403898</v>
      </c>
      <c r="BB146" s="53">
        <v>2778</v>
      </c>
      <c r="BC146" s="53">
        <v>1571</v>
      </c>
      <c r="BD146" s="53">
        <v>2145</v>
      </c>
      <c r="BE146" s="53">
        <v>0</v>
      </c>
      <c r="BF146" s="53">
        <v>1987</v>
      </c>
      <c r="BG146" s="53">
        <v>470</v>
      </c>
      <c r="BH146" s="53">
        <v>960</v>
      </c>
      <c r="BI146" s="53">
        <v>0</v>
      </c>
      <c r="BJ146" s="53">
        <v>4765</v>
      </c>
      <c r="BK146" s="53">
        <v>2041</v>
      </c>
      <c r="BL146" s="53">
        <v>3105</v>
      </c>
      <c r="BM146" s="53">
        <v>0</v>
      </c>
      <c r="BN146" s="53">
        <v>4.4000000000000003E-3</v>
      </c>
      <c r="BO146" s="53">
        <v>1.23E-2</v>
      </c>
      <c r="BP146" s="53">
        <v>2.7000000000000001E-3</v>
      </c>
      <c r="BQ146" s="53">
        <v>0</v>
      </c>
      <c r="BR146" s="53">
        <v>522954.68074699998</v>
      </c>
      <c r="BS146" s="53">
        <v>83679.613293000002</v>
      </c>
      <c r="BT146" s="53">
        <v>427580.77450300002</v>
      </c>
      <c r="BU146" s="53">
        <v>0</v>
      </c>
      <c r="BV146" s="53">
        <v>2301</v>
      </c>
      <c r="BW146" s="53">
        <v>1029</v>
      </c>
      <c r="BX146" s="53">
        <v>1154</v>
      </c>
      <c r="BY146" s="53">
        <v>0</v>
      </c>
      <c r="BZ146" s="53">
        <v>20978</v>
      </c>
      <c r="CA146" s="53">
        <v>20978</v>
      </c>
      <c r="CB146" s="53">
        <v>20978</v>
      </c>
      <c r="CC146" s="53">
        <v>20978</v>
      </c>
      <c r="CD146" s="53">
        <v>0.10970000000000001</v>
      </c>
      <c r="CE146" s="53">
        <v>4.9099999999999998E-2</v>
      </c>
      <c r="CF146" s="53">
        <v>5.5E-2</v>
      </c>
      <c r="CG146" s="53">
        <v>0</v>
      </c>
      <c r="CH146" s="53">
        <v>32054</v>
      </c>
      <c r="CI146" s="53">
        <v>32054</v>
      </c>
      <c r="CJ146" s="53">
        <v>32054</v>
      </c>
      <c r="CK146" s="53">
        <v>32054</v>
      </c>
      <c r="CL146" s="53">
        <v>3516</v>
      </c>
      <c r="CM146" s="53">
        <v>1574</v>
      </c>
      <c r="CN146" s="53">
        <v>1763</v>
      </c>
      <c r="CO146" s="53">
        <v>0</v>
      </c>
      <c r="CP146" s="53">
        <v>0</v>
      </c>
      <c r="CQ146" s="53">
        <v>0</v>
      </c>
      <c r="CR146" s="53">
        <v>0</v>
      </c>
      <c r="CS146" s="53">
        <v>0</v>
      </c>
      <c r="CT146" s="53">
        <v>3516</v>
      </c>
      <c r="CU146" s="53">
        <v>1574</v>
      </c>
      <c r="CV146" s="53">
        <v>1763</v>
      </c>
      <c r="CW146" s="53">
        <v>0</v>
      </c>
      <c r="CX146" s="53">
        <v>6853</v>
      </c>
    </row>
    <row r="147" spans="1:102">
      <c r="A147" s="53" t="s">
        <v>7</v>
      </c>
      <c r="B147" s="53" t="s">
        <v>1377</v>
      </c>
      <c r="C147" s="53">
        <v>4115361</v>
      </c>
      <c r="D147" s="53">
        <v>16800</v>
      </c>
      <c r="E147" s="53">
        <v>18</v>
      </c>
      <c r="F147" s="53">
        <v>291</v>
      </c>
      <c r="G147" s="53">
        <v>86773</v>
      </c>
      <c r="H147" s="53">
        <v>15313</v>
      </c>
      <c r="I147" s="53">
        <v>343392</v>
      </c>
      <c r="J147" s="53">
        <v>27780</v>
      </c>
      <c r="K147" s="53">
        <v>473549</v>
      </c>
      <c r="L147" s="53">
        <v>162</v>
      </c>
      <c r="M147" s="53">
        <v>7394</v>
      </c>
      <c r="N147" s="53">
        <v>1305</v>
      </c>
      <c r="O147" s="53">
        <v>23346</v>
      </c>
      <c r="P147" s="53">
        <v>6723</v>
      </c>
      <c r="Q147" s="53">
        <v>38930</v>
      </c>
      <c r="R147" s="53">
        <v>401</v>
      </c>
      <c r="S147" s="53">
        <v>83866</v>
      </c>
      <c r="T147" s="53">
        <v>14800</v>
      </c>
      <c r="U147" s="53">
        <v>395557</v>
      </c>
      <c r="V147" s="53">
        <v>36718</v>
      </c>
      <c r="W147" s="53">
        <v>531342</v>
      </c>
      <c r="X147" s="53">
        <v>0</v>
      </c>
      <c r="Y147" s="53">
        <v>0</v>
      </c>
      <c r="Z147" s="53">
        <v>0</v>
      </c>
      <c r="AA147" s="53">
        <v>0</v>
      </c>
      <c r="AB147" s="53">
        <v>0</v>
      </c>
      <c r="AC147" s="53">
        <v>0</v>
      </c>
      <c r="AD147" s="53">
        <v>0</v>
      </c>
      <c r="AE147" s="53">
        <v>0</v>
      </c>
      <c r="AF147" s="53">
        <v>0</v>
      </c>
      <c r="AG147" s="53">
        <v>0</v>
      </c>
      <c r="AH147" s="53">
        <v>0</v>
      </c>
      <c r="AI147" s="53">
        <v>0</v>
      </c>
      <c r="AJ147" s="53">
        <v>0</v>
      </c>
      <c r="AK147" s="53">
        <v>0</v>
      </c>
      <c r="AL147" s="53">
        <v>0</v>
      </c>
      <c r="AM147" s="53">
        <v>0</v>
      </c>
      <c r="AN147" s="53">
        <v>0</v>
      </c>
      <c r="AO147" s="53">
        <v>0</v>
      </c>
      <c r="AP147" s="53">
        <v>0</v>
      </c>
      <c r="AQ147" s="53">
        <v>0</v>
      </c>
      <c r="AR147" s="53">
        <v>0</v>
      </c>
      <c r="AS147" s="53">
        <v>0</v>
      </c>
      <c r="AT147" s="53">
        <v>0</v>
      </c>
      <c r="AU147" s="53">
        <v>0</v>
      </c>
      <c r="AV147" s="53">
        <v>854</v>
      </c>
      <c r="AW147" s="53">
        <v>178033</v>
      </c>
      <c r="AX147" s="53">
        <v>31418</v>
      </c>
      <c r="AY147" s="53">
        <v>762295</v>
      </c>
      <c r="AZ147" s="53">
        <v>71221</v>
      </c>
      <c r="BA147" s="53">
        <v>1043821</v>
      </c>
      <c r="BB147" s="53">
        <v>17355</v>
      </c>
      <c r="BC147" s="53">
        <v>1479</v>
      </c>
      <c r="BD147" s="53">
        <v>16773</v>
      </c>
      <c r="BE147" s="53">
        <v>0</v>
      </c>
      <c r="BF147" s="53">
        <v>291</v>
      </c>
      <c r="BG147" s="53">
        <v>162</v>
      </c>
      <c r="BH147" s="53">
        <v>401</v>
      </c>
      <c r="BI147" s="53">
        <v>0</v>
      </c>
      <c r="BJ147" s="53">
        <v>17646</v>
      </c>
      <c r="BK147" s="53">
        <v>1641</v>
      </c>
      <c r="BL147" s="53">
        <v>17174</v>
      </c>
      <c r="BM147" s="53">
        <v>0</v>
      </c>
      <c r="BN147" s="53">
        <v>3.73E-2</v>
      </c>
      <c r="BO147" s="53">
        <v>4.2200000000000001E-2</v>
      </c>
      <c r="BP147" s="53">
        <v>3.2300000000000002E-2</v>
      </c>
      <c r="BQ147" s="53">
        <v>0</v>
      </c>
      <c r="BR147" s="53">
        <v>150727</v>
      </c>
      <c r="BS147" s="53">
        <v>11083</v>
      </c>
      <c r="BT147" s="53">
        <v>139462</v>
      </c>
      <c r="BU147" s="53">
        <v>0</v>
      </c>
      <c r="BV147" s="53">
        <v>5622</v>
      </c>
      <c r="BW147" s="53">
        <v>468</v>
      </c>
      <c r="BX147" s="53">
        <v>4505</v>
      </c>
      <c r="BY147" s="53">
        <v>0</v>
      </c>
      <c r="BZ147" s="53">
        <v>13102</v>
      </c>
      <c r="CA147" s="53">
        <v>13102</v>
      </c>
      <c r="CB147" s="53">
        <v>13102</v>
      </c>
      <c r="CC147" s="53">
        <v>13102</v>
      </c>
      <c r="CD147" s="53">
        <v>0.42909999999999998</v>
      </c>
      <c r="CE147" s="53">
        <v>3.5700000000000003E-2</v>
      </c>
      <c r="CF147" s="53">
        <v>0.34379999999999999</v>
      </c>
      <c r="CG147" s="53">
        <v>0</v>
      </c>
      <c r="CH147" s="53">
        <v>16999</v>
      </c>
      <c r="CI147" s="53">
        <v>16999</v>
      </c>
      <c r="CJ147" s="53">
        <v>16999</v>
      </c>
      <c r="CK147" s="53">
        <v>16999</v>
      </c>
      <c r="CL147" s="53">
        <v>7294</v>
      </c>
      <c r="CM147" s="53">
        <v>607</v>
      </c>
      <c r="CN147" s="53">
        <v>5844</v>
      </c>
      <c r="CO147" s="53">
        <v>0</v>
      </c>
      <c r="CP147" s="53">
        <v>0</v>
      </c>
      <c r="CQ147" s="53">
        <v>0</v>
      </c>
      <c r="CR147" s="53">
        <v>0</v>
      </c>
      <c r="CS147" s="53">
        <v>0</v>
      </c>
      <c r="CT147" s="53">
        <v>7294</v>
      </c>
      <c r="CU147" s="53">
        <v>607</v>
      </c>
      <c r="CV147" s="53">
        <v>5844</v>
      </c>
      <c r="CW147" s="53">
        <v>0</v>
      </c>
      <c r="CX147" s="53">
        <v>13745</v>
      </c>
    </row>
    <row r="148" spans="1:102">
      <c r="A148" s="53" t="s">
        <v>7</v>
      </c>
      <c r="B148" s="53" t="s">
        <v>1377</v>
      </c>
      <c r="C148" s="53">
        <v>4115371</v>
      </c>
      <c r="D148" s="53">
        <v>40660</v>
      </c>
      <c r="E148" s="53">
        <v>18</v>
      </c>
      <c r="F148" s="53">
        <v>593</v>
      </c>
      <c r="G148" s="53">
        <v>23332</v>
      </c>
      <c r="H148" s="53">
        <v>4117</v>
      </c>
      <c r="I148" s="53">
        <v>1144853</v>
      </c>
      <c r="J148" s="53">
        <v>9053</v>
      </c>
      <c r="K148" s="53">
        <v>1181948</v>
      </c>
      <c r="L148" s="53">
        <v>162</v>
      </c>
      <c r="M148" s="53">
        <v>22535</v>
      </c>
      <c r="N148" s="53">
        <v>3977</v>
      </c>
      <c r="O148" s="53">
        <v>711899</v>
      </c>
      <c r="P148" s="53">
        <v>6387</v>
      </c>
      <c r="Q148" s="53">
        <v>744960</v>
      </c>
      <c r="R148" s="53">
        <v>733</v>
      </c>
      <c r="S148" s="53">
        <v>71983</v>
      </c>
      <c r="T148" s="53">
        <v>12703</v>
      </c>
      <c r="U148" s="53">
        <v>1549089</v>
      </c>
      <c r="V148" s="53">
        <v>10966</v>
      </c>
      <c r="W148" s="53">
        <v>1645474</v>
      </c>
      <c r="X148" s="53">
        <v>0</v>
      </c>
      <c r="Y148" s="53">
        <v>0</v>
      </c>
      <c r="Z148" s="53">
        <v>0</v>
      </c>
      <c r="AA148" s="53">
        <v>0</v>
      </c>
      <c r="AB148" s="53">
        <v>0</v>
      </c>
      <c r="AC148" s="53">
        <v>0</v>
      </c>
      <c r="AD148" s="53">
        <v>0</v>
      </c>
      <c r="AE148" s="53">
        <v>0</v>
      </c>
      <c r="AF148" s="53">
        <v>0</v>
      </c>
      <c r="AG148" s="53">
        <v>0</v>
      </c>
      <c r="AH148" s="53">
        <v>0</v>
      </c>
      <c r="AI148" s="53">
        <v>0</v>
      </c>
      <c r="AJ148" s="53">
        <v>0</v>
      </c>
      <c r="AK148" s="53">
        <v>0</v>
      </c>
      <c r="AL148" s="53">
        <v>0</v>
      </c>
      <c r="AM148" s="53">
        <v>0</v>
      </c>
      <c r="AN148" s="53">
        <v>0</v>
      </c>
      <c r="AO148" s="53">
        <v>0</v>
      </c>
      <c r="AP148" s="53">
        <v>0</v>
      </c>
      <c r="AQ148" s="53">
        <v>0</v>
      </c>
      <c r="AR148" s="53">
        <v>0</v>
      </c>
      <c r="AS148" s="53">
        <v>0</v>
      </c>
      <c r="AT148" s="53">
        <v>0</v>
      </c>
      <c r="AU148" s="53">
        <v>0</v>
      </c>
      <c r="AV148" s="53">
        <v>1488</v>
      </c>
      <c r="AW148" s="53">
        <v>117850</v>
      </c>
      <c r="AX148" s="53">
        <v>20797</v>
      </c>
      <c r="AY148" s="53">
        <v>3405841</v>
      </c>
      <c r="AZ148" s="53">
        <v>26406</v>
      </c>
      <c r="BA148" s="53">
        <v>3572382</v>
      </c>
      <c r="BB148" s="53">
        <v>4666</v>
      </c>
      <c r="BC148" s="53">
        <v>4507</v>
      </c>
      <c r="BD148" s="53">
        <v>14397</v>
      </c>
      <c r="BE148" s="53">
        <v>0</v>
      </c>
      <c r="BF148" s="53">
        <v>593</v>
      </c>
      <c r="BG148" s="53">
        <v>162</v>
      </c>
      <c r="BH148" s="53">
        <v>733</v>
      </c>
      <c r="BI148" s="53">
        <v>0</v>
      </c>
      <c r="BJ148" s="53">
        <v>5259</v>
      </c>
      <c r="BK148" s="53">
        <v>4669</v>
      </c>
      <c r="BL148" s="53">
        <v>15130</v>
      </c>
      <c r="BM148" s="53">
        <v>0</v>
      </c>
      <c r="BN148" s="53">
        <v>4.4000000000000003E-3</v>
      </c>
      <c r="BO148" s="53">
        <v>6.3E-3</v>
      </c>
      <c r="BP148" s="53">
        <v>9.1999999999999998E-3</v>
      </c>
      <c r="BQ148" s="53">
        <v>0</v>
      </c>
      <c r="BR148" s="53">
        <v>382013</v>
      </c>
      <c r="BS148" s="53">
        <v>265376</v>
      </c>
      <c r="BT148" s="53">
        <v>468058</v>
      </c>
      <c r="BU148" s="53">
        <v>0</v>
      </c>
      <c r="BV148" s="53">
        <v>1681</v>
      </c>
      <c r="BW148" s="53">
        <v>1672</v>
      </c>
      <c r="BX148" s="53">
        <v>4306</v>
      </c>
      <c r="BY148" s="53">
        <v>0</v>
      </c>
      <c r="BZ148" s="53">
        <v>5958</v>
      </c>
      <c r="CA148" s="53">
        <v>5958</v>
      </c>
      <c r="CB148" s="53">
        <v>5958</v>
      </c>
      <c r="CC148" s="53">
        <v>5958</v>
      </c>
      <c r="CD148" s="53">
        <v>0.28210000000000002</v>
      </c>
      <c r="CE148" s="53">
        <v>0.28060000000000002</v>
      </c>
      <c r="CF148" s="53">
        <v>0.72270000000000001</v>
      </c>
      <c r="CG148" s="53">
        <v>0</v>
      </c>
      <c r="CH148" s="53">
        <v>16870</v>
      </c>
      <c r="CI148" s="53">
        <v>16870</v>
      </c>
      <c r="CJ148" s="53">
        <v>16870</v>
      </c>
      <c r="CK148" s="53">
        <v>16870</v>
      </c>
      <c r="CL148" s="53">
        <v>4759</v>
      </c>
      <c r="CM148" s="53">
        <v>4734</v>
      </c>
      <c r="CN148" s="53">
        <v>12192</v>
      </c>
      <c r="CO148" s="53">
        <v>0</v>
      </c>
      <c r="CP148" s="53">
        <v>0</v>
      </c>
      <c r="CQ148" s="53">
        <v>0</v>
      </c>
      <c r="CR148" s="53">
        <v>0</v>
      </c>
      <c r="CS148" s="53">
        <v>0</v>
      </c>
      <c r="CT148" s="53">
        <v>4759</v>
      </c>
      <c r="CU148" s="53">
        <v>4734</v>
      </c>
      <c r="CV148" s="53">
        <v>12192</v>
      </c>
      <c r="CW148" s="53">
        <v>0</v>
      </c>
      <c r="CX148" s="53">
        <v>21685</v>
      </c>
    </row>
    <row r="149" spans="1:102">
      <c r="A149" s="53" t="s">
        <v>7</v>
      </c>
      <c r="B149" s="53" t="s">
        <v>1377</v>
      </c>
      <c r="C149" s="53">
        <v>4115391</v>
      </c>
      <c r="D149" s="53">
        <v>15700</v>
      </c>
      <c r="E149" s="53">
        <v>18</v>
      </c>
      <c r="F149" s="53">
        <v>420</v>
      </c>
      <c r="G149" s="53">
        <v>30561</v>
      </c>
      <c r="H149" s="53">
        <v>5393</v>
      </c>
      <c r="I149" s="53">
        <v>824669</v>
      </c>
      <c r="J149" s="53">
        <v>191244</v>
      </c>
      <c r="K149" s="53">
        <v>1052287</v>
      </c>
      <c r="L149" s="53">
        <v>671</v>
      </c>
      <c r="M149" s="53">
        <v>13035</v>
      </c>
      <c r="N149" s="53">
        <v>2300</v>
      </c>
      <c r="O149" s="53">
        <v>187163</v>
      </c>
      <c r="P149" s="53">
        <v>36098</v>
      </c>
      <c r="Q149" s="53">
        <v>239267</v>
      </c>
      <c r="R149" s="53">
        <v>209</v>
      </c>
      <c r="S149" s="53">
        <v>35203</v>
      </c>
      <c r="T149" s="53">
        <v>6212</v>
      </c>
      <c r="U149" s="53">
        <v>1030201</v>
      </c>
      <c r="V149" s="53">
        <v>232831</v>
      </c>
      <c r="W149" s="53">
        <v>1304656</v>
      </c>
      <c r="X149" s="53">
        <v>0</v>
      </c>
      <c r="Y149" s="53">
        <v>0</v>
      </c>
      <c r="Z149" s="53">
        <v>0</v>
      </c>
      <c r="AA149" s="53">
        <v>0</v>
      </c>
      <c r="AB149" s="53">
        <v>0</v>
      </c>
      <c r="AC149" s="53">
        <v>0</v>
      </c>
      <c r="AD149" s="53">
        <v>0</v>
      </c>
      <c r="AE149" s="53">
        <v>0</v>
      </c>
      <c r="AF149" s="53">
        <v>0</v>
      </c>
      <c r="AG149" s="53">
        <v>0</v>
      </c>
      <c r="AH149" s="53">
        <v>0</v>
      </c>
      <c r="AI149" s="53">
        <v>0</v>
      </c>
      <c r="AJ149" s="53">
        <v>0</v>
      </c>
      <c r="AK149" s="53">
        <v>0</v>
      </c>
      <c r="AL149" s="53">
        <v>0</v>
      </c>
      <c r="AM149" s="53">
        <v>0</v>
      </c>
      <c r="AN149" s="53">
        <v>0</v>
      </c>
      <c r="AO149" s="53">
        <v>0</v>
      </c>
      <c r="AP149" s="53">
        <v>0</v>
      </c>
      <c r="AQ149" s="53">
        <v>0</v>
      </c>
      <c r="AR149" s="53">
        <v>0</v>
      </c>
      <c r="AS149" s="53">
        <v>0</v>
      </c>
      <c r="AT149" s="53">
        <v>0</v>
      </c>
      <c r="AU149" s="53">
        <v>0</v>
      </c>
      <c r="AV149" s="53">
        <v>1300</v>
      </c>
      <c r="AW149" s="53">
        <v>78799</v>
      </c>
      <c r="AX149" s="53">
        <v>13905</v>
      </c>
      <c r="AY149" s="53">
        <v>2042033</v>
      </c>
      <c r="AZ149" s="53">
        <v>460173</v>
      </c>
      <c r="BA149" s="53">
        <v>2596210</v>
      </c>
      <c r="BB149" s="53">
        <v>6112</v>
      </c>
      <c r="BC149" s="53">
        <v>2607</v>
      </c>
      <c r="BD149" s="53">
        <v>7041</v>
      </c>
      <c r="BE149" s="53">
        <v>0</v>
      </c>
      <c r="BF149" s="53">
        <v>420</v>
      </c>
      <c r="BG149" s="53">
        <v>671</v>
      </c>
      <c r="BH149" s="53">
        <v>209</v>
      </c>
      <c r="BI149" s="53">
        <v>0</v>
      </c>
      <c r="BJ149" s="53">
        <v>6532</v>
      </c>
      <c r="BK149" s="53">
        <v>3278</v>
      </c>
      <c r="BL149" s="53">
        <v>7250</v>
      </c>
      <c r="BM149" s="53">
        <v>0</v>
      </c>
      <c r="BN149" s="53">
        <v>6.1999999999999998E-3</v>
      </c>
      <c r="BO149" s="53">
        <v>1.37E-2</v>
      </c>
      <c r="BP149" s="53">
        <v>5.5999999999999999E-3</v>
      </c>
      <c r="BQ149" s="53">
        <v>0</v>
      </c>
      <c r="BR149" s="53">
        <v>343078</v>
      </c>
      <c r="BS149" s="53">
        <v>48534</v>
      </c>
      <c r="BT149" s="53">
        <v>348940</v>
      </c>
      <c r="BU149" s="53">
        <v>0</v>
      </c>
      <c r="BV149" s="53">
        <v>2127</v>
      </c>
      <c r="BW149" s="53">
        <v>665</v>
      </c>
      <c r="BX149" s="53">
        <v>1954</v>
      </c>
      <c r="BY149" s="53">
        <v>0</v>
      </c>
      <c r="BZ149" s="53">
        <v>10615</v>
      </c>
      <c r="CA149" s="53">
        <v>10615</v>
      </c>
      <c r="CB149" s="53">
        <v>10615</v>
      </c>
      <c r="CC149" s="53">
        <v>10615</v>
      </c>
      <c r="CD149" s="53">
        <v>0.20039999999999999</v>
      </c>
      <c r="CE149" s="53">
        <v>6.2600000000000003E-2</v>
      </c>
      <c r="CF149" s="53">
        <v>0.18410000000000001</v>
      </c>
      <c r="CG149" s="53">
        <v>0</v>
      </c>
      <c r="CH149" s="53">
        <v>18092</v>
      </c>
      <c r="CI149" s="53">
        <v>18092</v>
      </c>
      <c r="CJ149" s="53">
        <v>18092</v>
      </c>
      <c r="CK149" s="53">
        <v>18092</v>
      </c>
      <c r="CL149" s="53">
        <v>3626</v>
      </c>
      <c r="CM149" s="53">
        <v>1133</v>
      </c>
      <c r="CN149" s="53">
        <v>3331</v>
      </c>
      <c r="CO149" s="53">
        <v>0</v>
      </c>
      <c r="CP149" s="53">
        <v>0</v>
      </c>
      <c r="CQ149" s="53">
        <v>0</v>
      </c>
      <c r="CR149" s="53">
        <v>0</v>
      </c>
      <c r="CS149" s="53">
        <v>0</v>
      </c>
      <c r="CT149" s="53">
        <v>3626</v>
      </c>
      <c r="CU149" s="53">
        <v>1133</v>
      </c>
      <c r="CV149" s="53">
        <v>3331</v>
      </c>
      <c r="CW149" s="53">
        <v>0</v>
      </c>
      <c r="CX149" s="53">
        <v>8090</v>
      </c>
    </row>
    <row r="150" spans="1:102">
      <c r="A150" s="53" t="s">
        <v>7</v>
      </c>
      <c r="B150" s="53" t="s">
        <v>1377</v>
      </c>
      <c r="C150" s="53">
        <v>4115401</v>
      </c>
      <c r="D150" s="53">
        <v>11300</v>
      </c>
      <c r="E150" s="53">
        <v>18</v>
      </c>
      <c r="F150" s="53">
        <v>21558</v>
      </c>
      <c r="G150" s="53">
        <v>207370</v>
      </c>
      <c r="H150" s="53">
        <v>42473</v>
      </c>
      <c r="I150" s="53">
        <v>274720</v>
      </c>
      <c r="J150" s="53">
        <v>46054</v>
      </c>
      <c r="K150" s="53">
        <v>592175</v>
      </c>
      <c r="L150" s="53">
        <v>1335</v>
      </c>
      <c r="M150" s="53">
        <v>87959</v>
      </c>
      <c r="N150" s="53">
        <v>18016</v>
      </c>
      <c r="O150" s="53">
        <v>57249</v>
      </c>
      <c r="P150" s="53">
        <v>32882</v>
      </c>
      <c r="Q150" s="53">
        <v>197441</v>
      </c>
      <c r="R150" s="53">
        <v>16634</v>
      </c>
      <c r="S150" s="53">
        <v>136536</v>
      </c>
      <c r="T150" s="53">
        <v>27965</v>
      </c>
      <c r="U150" s="53">
        <v>269696</v>
      </c>
      <c r="V150" s="53">
        <v>37258</v>
      </c>
      <c r="W150" s="53">
        <v>488089</v>
      </c>
      <c r="X150" s="53">
        <v>0</v>
      </c>
      <c r="Y150" s="53">
        <v>0</v>
      </c>
      <c r="Z150" s="53">
        <v>0</v>
      </c>
      <c r="AA150" s="53">
        <v>0</v>
      </c>
      <c r="AB150" s="53">
        <v>0</v>
      </c>
      <c r="AC150" s="53">
        <v>0</v>
      </c>
      <c r="AD150" s="53">
        <v>0</v>
      </c>
      <c r="AE150" s="53">
        <v>0</v>
      </c>
      <c r="AF150" s="53">
        <v>0</v>
      </c>
      <c r="AG150" s="53">
        <v>0</v>
      </c>
      <c r="AH150" s="53">
        <v>0</v>
      </c>
      <c r="AI150" s="53">
        <v>0</v>
      </c>
      <c r="AJ150" s="53">
        <v>0</v>
      </c>
      <c r="AK150" s="53">
        <v>0</v>
      </c>
      <c r="AL150" s="53">
        <v>0</v>
      </c>
      <c r="AM150" s="53">
        <v>0</v>
      </c>
      <c r="AN150" s="53">
        <v>0</v>
      </c>
      <c r="AO150" s="53">
        <v>0</v>
      </c>
      <c r="AP150" s="53">
        <v>0</v>
      </c>
      <c r="AQ150" s="53">
        <v>0</v>
      </c>
      <c r="AR150" s="53">
        <v>0</v>
      </c>
      <c r="AS150" s="53">
        <v>0</v>
      </c>
      <c r="AT150" s="53">
        <v>0</v>
      </c>
      <c r="AU150" s="53">
        <v>0</v>
      </c>
      <c r="AV150" s="53">
        <v>39527</v>
      </c>
      <c r="AW150" s="53">
        <v>431865</v>
      </c>
      <c r="AX150" s="53">
        <v>88454</v>
      </c>
      <c r="AY150" s="53">
        <v>601665</v>
      </c>
      <c r="AZ150" s="53">
        <v>116194</v>
      </c>
      <c r="BA150" s="53">
        <v>1277705</v>
      </c>
      <c r="BB150" s="53">
        <v>41474</v>
      </c>
      <c r="BC150" s="53">
        <v>17592</v>
      </c>
      <c r="BD150" s="53">
        <v>27307</v>
      </c>
      <c r="BE150" s="53">
        <v>0</v>
      </c>
      <c r="BF150" s="53">
        <v>21558</v>
      </c>
      <c r="BG150" s="53">
        <v>1335</v>
      </c>
      <c r="BH150" s="53">
        <v>16634</v>
      </c>
      <c r="BI150" s="53">
        <v>0</v>
      </c>
      <c r="BJ150" s="53">
        <v>63032</v>
      </c>
      <c r="BK150" s="53">
        <v>18927</v>
      </c>
      <c r="BL150" s="53">
        <v>43941</v>
      </c>
      <c r="BM150" s="53">
        <v>0</v>
      </c>
      <c r="BN150" s="53">
        <v>0.10639999999999999</v>
      </c>
      <c r="BO150" s="53">
        <v>9.5899999999999999E-2</v>
      </c>
      <c r="BP150" s="53">
        <v>0.09</v>
      </c>
      <c r="BQ150" s="53">
        <v>0</v>
      </c>
      <c r="BR150" s="53">
        <v>263751</v>
      </c>
      <c r="BS150" s="53">
        <v>41836</v>
      </c>
      <c r="BT150" s="53">
        <v>179386</v>
      </c>
      <c r="BU150" s="53">
        <v>0</v>
      </c>
      <c r="BV150" s="53">
        <v>28063</v>
      </c>
      <c r="BW150" s="53">
        <v>4012</v>
      </c>
      <c r="BX150" s="53">
        <v>16145</v>
      </c>
      <c r="BY150" s="53">
        <v>0</v>
      </c>
      <c r="BZ150" s="53">
        <v>29958</v>
      </c>
      <c r="CA150" s="53">
        <v>29958</v>
      </c>
      <c r="CB150" s="53">
        <v>29958</v>
      </c>
      <c r="CC150" s="53">
        <v>29958</v>
      </c>
      <c r="CD150" s="53">
        <v>0.93669999999999998</v>
      </c>
      <c r="CE150" s="53">
        <v>0.13389999999999999</v>
      </c>
      <c r="CF150" s="53">
        <v>0.53890000000000005</v>
      </c>
      <c r="CG150" s="53">
        <v>0</v>
      </c>
      <c r="CH150" s="53">
        <v>36094</v>
      </c>
      <c r="CI150" s="53">
        <v>36094</v>
      </c>
      <c r="CJ150" s="53">
        <v>36094</v>
      </c>
      <c r="CK150" s="53">
        <v>36094</v>
      </c>
      <c r="CL150" s="53">
        <v>33809</v>
      </c>
      <c r="CM150" s="53">
        <v>4833</v>
      </c>
      <c r="CN150" s="53">
        <v>19451</v>
      </c>
      <c r="CO150" s="53">
        <v>0</v>
      </c>
      <c r="CP150" s="53">
        <v>0</v>
      </c>
      <c r="CQ150" s="53">
        <v>0</v>
      </c>
      <c r="CR150" s="53">
        <v>0</v>
      </c>
      <c r="CS150" s="53">
        <v>0</v>
      </c>
      <c r="CT150" s="53">
        <v>33809</v>
      </c>
      <c r="CU150" s="53">
        <v>4833</v>
      </c>
      <c r="CV150" s="53">
        <v>19451</v>
      </c>
      <c r="CW150" s="53">
        <v>0</v>
      </c>
      <c r="CX150" s="53">
        <v>58093</v>
      </c>
    </row>
    <row r="151" spans="1:102">
      <c r="A151" s="53" t="s">
        <v>7</v>
      </c>
      <c r="B151" s="53" t="s">
        <v>1377</v>
      </c>
      <c r="C151" s="53">
        <v>4115411</v>
      </c>
      <c r="D151" s="53">
        <v>15500</v>
      </c>
      <c r="E151" s="53">
        <v>18</v>
      </c>
      <c r="F151" s="53">
        <v>2495</v>
      </c>
      <c r="G151" s="53">
        <v>657329</v>
      </c>
      <c r="H151" s="53">
        <v>408493</v>
      </c>
      <c r="I151" s="53">
        <v>1428367</v>
      </c>
      <c r="J151" s="53">
        <v>1255932</v>
      </c>
      <c r="K151" s="53">
        <v>3752616</v>
      </c>
      <c r="L151" s="53">
        <v>0</v>
      </c>
      <c r="M151" s="53">
        <v>48353</v>
      </c>
      <c r="N151" s="53">
        <v>30049</v>
      </c>
      <c r="O151" s="53">
        <v>391266</v>
      </c>
      <c r="P151" s="53">
        <v>106021</v>
      </c>
      <c r="Q151" s="53">
        <v>575689</v>
      </c>
      <c r="R151" s="53">
        <v>0</v>
      </c>
      <c r="S151" s="53">
        <v>37730</v>
      </c>
      <c r="T151" s="53">
        <v>23447</v>
      </c>
      <c r="U151" s="53">
        <v>1440990</v>
      </c>
      <c r="V151" s="53">
        <v>330534</v>
      </c>
      <c r="W151" s="53">
        <v>1832701</v>
      </c>
      <c r="X151" s="53">
        <v>0</v>
      </c>
      <c r="Y151" s="53">
        <v>0</v>
      </c>
      <c r="Z151" s="53">
        <v>0</v>
      </c>
      <c r="AA151" s="53">
        <v>0</v>
      </c>
      <c r="AB151" s="53">
        <v>0</v>
      </c>
      <c r="AC151" s="53">
        <v>0</v>
      </c>
      <c r="AD151" s="53">
        <v>0</v>
      </c>
      <c r="AE151" s="53">
        <v>0</v>
      </c>
      <c r="AF151" s="53">
        <v>0</v>
      </c>
      <c r="AG151" s="53">
        <v>0</v>
      </c>
      <c r="AH151" s="53">
        <v>0</v>
      </c>
      <c r="AI151" s="53">
        <v>0</v>
      </c>
      <c r="AJ151" s="53">
        <v>0</v>
      </c>
      <c r="AK151" s="53">
        <v>0</v>
      </c>
      <c r="AL151" s="53">
        <v>0</v>
      </c>
      <c r="AM151" s="53">
        <v>0</v>
      </c>
      <c r="AN151" s="53">
        <v>0</v>
      </c>
      <c r="AO151" s="53">
        <v>0</v>
      </c>
      <c r="AP151" s="53">
        <v>0</v>
      </c>
      <c r="AQ151" s="53">
        <v>0</v>
      </c>
      <c r="AR151" s="53">
        <v>0</v>
      </c>
      <c r="AS151" s="53">
        <v>0</v>
      </c>
      <c r="AT151" s="53">
        <v>0</v>
      </c>
      <c r="AU151" s="53">
        <v>0</v>
      </c>
      <c r="AV151" s="53">
        <v>2495</v>
      </c>
      <c r="AW151" s="53">
        <v>743412</v>
      </c>
      <c r="AX151" s="53">
        <v>461989</v>
      </c>
      <c r="AY151" s="53">
        <v>3260623</v>
      </c>
      <c r="AZ151" s="53">
        <v>1692487</v>
      </c>
      <c r="BA151" s="53">
        <v>6161006</v>
      </c>
      <c r="BB151" s="53">
        <v>131466</v>
      </c>
      <c r="BC151" s="53">
        <v>9671</v>
      </c>
      <c r="BD151" s="53">
        <v>7546</v>
      </c>
      <c r="BE151" s="53">
        <v>0</v>
      </c>
      <c r="BF151" s="53">
        <v>2495</v>
      </c>
      <c r="BG151" s="53">
        <v>0</v>
      </c>
      <c r="BH151" s="53">
        <v>0</v>
      </c>
      <c r="BI151" s="53">
        <v>0</v>
      </c>
      <c r="BJ151" s="53">
        <v>133961</v>
      </c>
      <c r="BK151" s="53">
        <v>9671</v>
      </c>
      <c r="BL151" s="53">
        <v>7546</v>
      </c>
      <c r="BM151" s="53">
        <v>0</v>
      </c>
      <c r="BN151" s="53">
        <v>3.5700000000000003E-2</v>
      </c>
      <c r="BO151" s="53">
        <v>1.6799999999999999E-2</v>
      </c>
      <c r="BP151" s="53">
        <v>4.1000000000000003E-3</v>
      </c>
      <c r="BQ151" s="53">
        <v>0</v>
      </c>
      <c r="BR151" s="53">
        <v>702834</v>
      </c>
      <c r="BS151" s="53">
        <v>95561</v>
      </c>
      <c r="BT151" s="53">
        <v>300215</v>
      </c>
      <c r="BU151" s="53">
        <v>0</v>
      </c>
      <c r="BV151" s="53">
        <v>25091</v>
      </c>
      <c r="BW151" s="53">
        <v>1605</v>
      </c>
      <c r="BX151" s="53">
        <v>1231</v>
      </c>
      <c r="BY151" s="53">
        <v>0</v>
      </c>
      <c r="BZ151" s="53">
        <v>16629</v>
      </c>
      <c r="CA151" s="53">
        <v>16629</v>
      </c>
      <c r="CB151" s="53">
        <v>16629</v>
      </c>
      <c r="CC151" s="53">
        <v>16629</v>
      </c>
      <c r="CD151" s="53">
        <v>1.5088999999999999</v>
      </c>
      <c r="CE151" s="53">
        <v>9.6500000000000002E-2</v>
      </c>
      <c r="CF151" s="53">
        <v>7.3999999999999996E-2</v>
      </c>
      <c r="CG151" s="53">
        <v>0</v>
      </c>
      <c r="CH151" s="53">
        <v>26963</v>
      </c>
      <c r="CI151" s="53">
        <v>26963</v>
      </c>
      <c r="CJ151" s="53">
        <v>26963</v>
      </c>
      <c r="CK151" s="53">
        <v>26963</v>
      </c>
      <c r="CL151" s="53">
        <v>40684</v>
      </c>
      <c r="CM151" s="53">
        <v>2602</v>
      </c>
      <c r="CN151" s="53">
        <v>1995</v>
      </c>
      <c r="CO151" s="53">
        <v>0</v>
      </c>
      <c r="CP151" s="53">
        <v>0</v>
      </c>
      <c r="CQ151" s="53">
        <v>0</v>
      </c>
      <c r="CR151" s="53">
        <v>0</v>
      </c>
      <c r="CS151" s="53">
        <v>0</v>
      </c>
      <c r="CT151" s="53">
        <v>40684</v>
      </c>
      <c r="CU151" s="53">
        <v>2602</v>
      </c>
      <c r="CV151" s="53">
        <v>1995</v>
      </c>
      <c r="CW151" s="53">
        <v>0</v>
      </c>
      <c r="CX151" s="53">
        <v>45281</v>
      </c>
    </row>
    <row r="152" spans="1:102">
      <c r="A152" s="53" t="s">
        <v>7</v>
      </c>
      <c r="B152" s="53" t="s">
        <v>1377</v>
      </c>
      <c r="C152" s="53">
        <v>4115421</v>
      </c>
      <c r="D152" s="53">
        <v>41114</v>
      </c>
      <c r="E152" s="53">
        <v>18</v>
      </c>
      <c r="F152" s="53">
        <v>0</v>
      </c>
      <c r="G152" s="53">
        <v>324</v>
      </c>
      <c r="H152" s="53">
        <v>9899</v>
      </c>
      <c r="I152" s="53">
        <v>597415</v>
      </c>
      <c r="J152" s="53">
        <v>568944</v>
      </c>
      <c r="K152" s="53">
        <v>1176582</v>
      </c>
      <c r="L152" s="53">
        <v>0</v>
      </c>
      <c r="M152" s="53">
        <v>7</v>
      </c>
      <c r="N152" s="53">
        <v>217</v>
      </c>
      <c r="O152" s="53">
        <v>196810</v>
      </c>
      <c r="P152" s="53">
        <v>188350</v>
      </c>
      <c r="Q152" s="53">
        <v>385384</v>
      </c>
      <c r="R152" s="53">
        <v>0</v>
      </c>
      <c r="S152" s="53">
        <v>308</v>
      </c>
      <c r="T152" s="53">
        <v>9402</v>
      </c>
      <c r="U152" s="53">
        <v>673890</v>
      </c>
      <c r="V152" s="53">
        <v>605467</v>
      </c>
      <c r="W152" s="53">
        <v>1289067</v>
      </c>
      <c r="X152" s="53">
        <v>0</v>
      </c>
      <c r="Y152" s="53">
        <v>0</v>
      </c>
      <c r="Z152" s="53">
        <v>0</v>
      </c>
      <c r="AA152" s="53">
        <v>0</v>
      </c>
      <c r="AB152" s="53">
        <v>0</v>
      </c>
      <c r="AC152" s="53">
        <v>0</v>
      </c>
      <c r="AD152" s="53">
        <v>0</v>
      </c>
      <c r="AE152" s="53">
        <v>0</v>
      </c>
      <c r="AF152" s="53">
        <v>0</v>
      </c>
      <c r="AG152" s="53">
        <v>0</v>
      </c>
      <c r="AH152" s="53">
        <v>0</v>
      </c>
      <c r="AI152" s="53">
        <v>0</v>
      </c>
      <c r="AJ152" s="53">
        <v>0</v>
      </c>
      <c r="AK152" s="53">
        <v>0</v>
      </c>
      <c r="AL152" s="53">
        <v>0</v>
      </c>
      <c r="AM152" s="53">
        <v>0</v>
      </c>
      <c r="AN152" s="53">
        <v>0</v>
      </c>
      <c r="AO152" s="53">
        <v>0</v>
      </c>
      <c r="AP152" s="53">
        <v>0</v>
      </c>
      <c r="AQ152" s="53">
        <v>0</v>
      </c>
      <c r="AR152" s="53">
        <v>0</v>
      </c>
      <c r="AS152" s="53">
        <v>0</v>
      </c>
      <c r="AT152" s="53">
        <v>0</v>
      </c>
      <c r="AU152" s="53">
        <v>0</v>
      </c>
      <c r="AV152" s="53">
        <v>0</v>
      </c>
      <c r="AW152" s="53">
        <v>639</v>
      </c>
      <c r="AX152" s="53">
        <v>19518</v>
      </c>
      <c r="AY152" s="53">
        <v>1468115</v>
      </c>
      <c r="AZ152" s="53">
        <v>1362761</v>
      </c>
      <c r="BA152" s="53">
        <v>2851033</v>
      </c>
      <c r="BB152" s="53">
        <v>65</v>
      </c>
      <c r="BC152" s="53">
        <v>1</v>
      </c>
      <c r="BD152" s="53">
        <v>62</v>
      </c>
      <c r="BE152" s="53">
        <v>0</v>
      </c>
      <c r="BF152" s="53">
        <v>0</v>
      </c>
      <c r="BG152" s="53">
        <v>0</v>
      </c>
      <c r="BH152" s="53">
        <v>0</v>
      </c>
      <c r="BI152" s="53">
        <v>0</v>
      </c>
      <c r="BJ152" s="53">
        <v>65</v>
      </c>
      <c r="BK152" s="53">
        <v>1</v>
      </c>
      <c r="BL152" s="53">
        <v>62</v>
      </c>
      <c r="BM152" s="53">
        <v>0</v>
      </c>
      <c r="BN152" s="53">
        <v>1E-4</v>
      </c>
      <c r="BO152" s="53">
        <v>0</v>
      </c>
      <c r="BP152" s="53">
        <v>0</v>
      </c>
      <c r="BQ152" s="53">
        <v>0</v>
      </c>
      <c r="BR152" s="53">
        <v>324925</v>
      </c>
      <c r="BS152" s="53">
        <v>94107</v>
      </c>
      <c r="BT152" s="53">
        <v>341964</v>
      </c>
      <c r="BU152" s="53">
        <v>0</v>
      </c>
      <c r="BV152" s="53">
        <v>32</v>
      </c>
      <c r="BW152" s="53">
        <v>0</v>
      </c>
      <c r="BX152" s="53">
        <v>0</v>
      </c>
      <c r="BY152" s="53">
        <v>0</v>
      </c>
      <c r="BZ152" s="53">
        <v>229</v>
      </c>
      <c r="CA152" s="53">
        <v>229</v>
      </c>
      <c r="CB152" s="53">
        <v>229</v>
      </c>
      <c r="CC152" s="53">
        <v>229</v>
      </c>
      <c r="CD152" s="53">
        <v>0.13969999999999999</v>
      </c>
      <c r="CE152" s="53">
        <v>0</v>
      </c>
      <c r="CF152" s="53">
        <v>0</v>
      </c>
      <c r="CG152" s="53">
        <v>0</v>
      </c>
      <c r="CH152" s="53">
        <v>7221</v>
      </c>
      <c r="CI152" s="53">
        <v>7221</v>
      </c>
      <c r="CJ152" s="53">
        <v>7221</v>
      </c>
      <c r="CK152" s="53">
        <v>7221</v>
      </c>
      <c r="CL152" s="53">
        <v>1009</v>
      </c>
      <c r="CM152" s="53">
        <v>0</v>
      </c>
      <c r="CN152" s="53">
        <v>0</v>
      </c>
      <c r="CO152" s="53">
        <v>0</v>
      </c>
      <c r="CP152" s="53">
        <v>413</v>
      </c>
      <c r="CQ152" s="53">
        <v>117</v>
      </c>
      <c r="CR152" s="53">
        <v>368</v>
      </c>
      <c r="CS152" s="53">
        <v>0</v>
      </c>
      <c r="CT152" s="53">
        <v>1422</v>
      </c>
      <c r="CU152" s="53">
        <v>117</v>
      </c>
      <c r="CV152" s="53">
        <v>368</v>
      </c>
      <c r="CW152" s="53">
        <v>0</v>
      </c>
      <c r="CX152" s="53">
        <v>1907</v>
      </c>
    </row>
    <row r="153" spans="1:102">
      <c r="A153" s="53" t="s">
        <v>7</v>
      </c>
      <c r="B153" s="53" t="s">
        <v>1377</v>
      </c>
      <c r="C153" s="53">
        <v>4115431</v>
      </c>
      <c r="D153" s="53">
        <v>40360</v>
      </c>
      <c r="E153" s="53">
        <v>18</v>
      </c>
      <c r="F153" s="53">
        <v>0</v>
      </c>
      <c r="G153" s="53">
        <v>464</v>
      </c>
      <c r="H153" s="53">
        <v>45901</v>
      </c>
      <c r="I153" s="53">
        <v>2011066</v>
      </c>
      <c r="J153" s="53">
        <v>1009504</v>
      </c>
      <c r="K153" s="53">
        <v>3066935</v>
      </c>
      <c r="L153" s="53">
        <v>0</v>
      </c>
      <c r="M153" s="53">
        <v>77</v>
      </c>
      <c r="N153" s="53">
        <v>7592</v>
      </c>
      <c r="O153" s="53">
        <v>228113</v>
      </c>
      <c r="P153" s="53">
        <v>75337</v>
      </c>
      <c r="Q153" s="53">
        <v>311119</v>
      </c>
      <c r="R153" s="53">
        <v>0</v>
      </c>
      <c r="S153" s="53">
        <v>357</v>
      </c>
      <c r="T153" s="53">
        <v>35316</v>
      </c>
      <c r="U153" s="53">
        <v>1792653</v>
      </c>
      <c r="V153" s="53">
        <v>682657</v>
      </c>
      <c r="W153" s="53">
        <v>2510983</v>
      </c>
      <c r="X153" s="53">
        <v>0</v>
      </c>
      <c r="Y153" s="53">
        <v>0</v>
      </c>
      <c r="Z153" s="53">
        <v>0</v>
      </c>
      <c r="AA153" s="53">
        <v>0</v>
      </c>
      <c r="AB153" s="53">
        <v>0</v>
      </c>
      <c r="AC153" s="53">
        <v>0</v>
      </c>
      <c r="AD153" s="53">
        <v>0</v>
      </c>
      <c r="AE153" s="53">
        <v>0</v>
      </c>
      <c r="AF153" s="53">
        <v>0</v>
      </c>
      <c r="AG153" s="53">
        <v>0</v>
      </c>
      <c r="AH153" s="53">
        <v>0</v>
      </c>
      <c r="AI153" s="53">
        <v>0</v>
      </c>
      <c r="AJ153" s="53">
        <v>0</v>
      </c>
      <c r="AK153" s="53">
        <v>0</v>
      </c>
      <c r="AL153" s="53">
        <v>0</v>
      </c>
      <c r="AM153" s="53">
        <v>0</v>
      </c>
      <c r="AN153" s="53">
        <v>0</v>
      </c>
      <c r="AO153" s="53">
        <v>0</v>
      </c>
      <c r="AP153" s="53">
        <v>0</v>
      </c>
      <c r="AQ153" s="53">
        <v>0</v>
      </c>
      <c r="AR153" s="53">
        <v>0</v>
      </c>
      <c r="AS153" s="53">
        <v>0</v>
      </c>
      <c r="AT153" s="53">
        <v>0</v>
      </c>
      <c r="AU153" s="53">
        <v>0</v>
      </c>
      <c r="AV153" s="53">
        <v>0</v>
      </c>
      <c r="AW153" s="53">
        <v>898</v>
      </c>
      <c r="AX153" s="53">
        <v>88809</v>
      </c>
      <c r="AY153" s="53">
        <v>4031832</v>
      </c>
      <c r="AZ153" s="53">
        <v>1767498</v>
      </c>
      <c r="BA153" s="53">
        <v>5889037</v>
      </c>
      <c r="BB153" s="53">
        <v>93</v>
      </c>
      <c r="BC153" s="53">
        <v>15</v>
      </c>
      <c r="BD153" s="53">
        <v>71</v>
      </c>
      <c r="BE153" s="53">
        <v>0</v>
      </c>
      <c r="BF153" s="53">
        <v>0</v>
      </c>
      <c r="BG153" s="53">
        <v>0</v>
      </c>
      <c r="BH153" s="53">
        <v>0</v>
      </c>
      <c r="BI153" s="53">
        <v>0</v>
      </c>
      <c r="BJ153" s="53">
        <v>93</v>
      </c>
      <c r="BK153" s="53">
        <v>15</v>
      </c>
      <c r="BL153" s="53">
        <v>71</v>
      </c>
      <c r="BM153" s="53">
        <v>0</v>
      </c>
      <c r="BN153" s="53">
        <v>0</v>
      </c>
      <c r="BO153" s="53">
        <v>0</v>
      </c>
      <c r="BP153" s="53">
        <v>0</v>
      </c>
      <c r="BQ153" s="53">
        <v>0</v>
      </c>
      <c r="BR153" s="53">
        <v>1187604</v>
      </c>
      <c r="BS153" s="53">
        <v>87480</v>
      </c>
      <c r="BT153" s="53">
        <v>712654</v>
      </c>
      <c r="BU153" s="53">
        <v>0</v>
      </c>
      <c r="BV153" s="53">
        <v>0</v>
      </c>
      <c r="BW153" s="53">
        <v>0</v>
      </c>
      <c r="BX153" s="53">
        <v>0</v>
      </c>
      <c r="BY153" s="53">
        <v>0</v>
      </c>
      <c r="BZ153" s="53">
        <v>153</v>
      </c>
      <c r="CA153" s="53">
        <v>153</v>
      </c>
      <c r="CB153" s="53">
        <v>153</v>
      </c>
      <c r="CC153" s="53">
        <v>153</v>
      </c>
      <c r="CD153" s="53">
        <v>0</v>
      </c>
      <c r="CE153" s="53">
        <v>0</v>
      </c>
      <c r="CF153" s="53">
        <v>0</v>
      </c>
      <c r="CG153" s="53">
        <v>0</v>
      </c>
      <c r="CH153" s="53">
        <v>15287</v>
      </c>
      <c r="CI153" s="53">
        <v>15287</v>
      </c>
      <c r="CJ153" s="53">
        <v>15287</v>
      </c>
      <c r="CK153" s="53">
        <v>15287</v>
      </c>
      <c r="CL153" s="53">
        <v>0</v>
      </c>
      <c r="CM153" s="53">
        <v>0</v>
      </c>
      <c r="CN153" s="53">
        <v>0</v>
      </c>
      <c r="CO153" s="53">
        <v>0</v>
      </c>
      <c r="CP153" s="53">
        <v>0</v>
      </c>
      <c r="CQ153" s="53">
        <v>0</v>
      </c>
      <c r="CR153" s="53">
        <v>0</v>
      </c>
      <c r="CS153" s="53">
        <v>0</v>
      </c>
      <c r="CT153" s="53">
        <v>0</v>
      </c>
      <c r="CU153" s="53">
        <v>0</v>
      </c>
      <c r="CV153" s="53">
        <v>0</v>
      </c>
      <c r="CW153" s="53">
        <v>0</v>
      </c>
      <c r="CX153" s="53">
        <v>0</v>
      </c>
    </row>
    <row r="154" spans="1:102">
      <c r="A154" s="53" t="s">
        <v>7</v>
      </c>
      <c r="B154" s="53" t="s">
        <v>1377</v>
      </c>
      <c r="C154" s="53">
        <v>4115441</v>
      </c>
      <c r="D154" s="53">
        <v>32400</v>
      </c>
      <c r="E154" s="53">
        <v>18</v>
      </c>
      <c r="F154" s="53">
        <v>162</v>
      </c>
      <c r="G154" s="53">
        <v>62204</v>
      </c>
      <c r="H154" s="53">
        <v>0</v>
      </c>
      <c r="I154" s="53">
        <v>263302</v>
      </c>
      <c r="J154" s="53">
        <v>195588</v>
      </c>
      <c r="K154" s="53">
        <v>521256</v>
      </c>
      <c r="L154" s="53">
        <v>0</v>
      </c>
      <c r="M154" s="53">
        <v>4349</v>
      </c>
      <c r="N154" s="53">
        <v>0</v>
      </c>
      <c r="O154" s="53">
        <v>19331</v>
      </c>
      <c r="P154" s="53">
        <v>23653</v>
      </c>
      <c r="Q154" s="53">
        <v>47333</v>
      </c>
      <c r="R154" s="53">
        <v>101</v>
      </c>
      <c r="S154" s="53">
        <v>62290</v>
      </c>
      <c r="T154" s="53">
        <v>0</v>
      </c>
      <c r="U154" s="53">
        <v>216921</v>
      </c>
      <c r="V154" s="53">
        <v>137797</v>
      </c>
      <c r="W154" s="53">
        <v>417109</v>
      </c>
      <c r="X154" s="53">
        <v>0</v>
      </c>
      <c r="Y154" s="53">
        <v>0</v>
      </c>
      <c r="Z154" s="53">
        <v>0</v>
      </c>
      <c r="AA154" s="53">
        <v>0</v>
      </c>
      <c r="AB154" s="53">
        <v>0</v>
      </c>
      <c r="AC154" s="53">
        <v>0</v>
      </c>
      <c r="AD154" s="53">
        <v>0</v>
      </c>
      <c r="AE154" s="53">
        <v>0</v>
      </c>
      <c r="AF154" s="53">
        <v>0</v>
      </c>
      <c r="AG154" s="53">
        <v>0</v>
      </c>
      <c r="AH154" s="53">
        <v>0</v>
      </c>
      <c r="AI154" s="53">
        <v>0</v>
      </c>
      <c r="AJ154" s="53">
        <v>0</v>
      </c>
      <c r="AK154" s="53">
        <v>0</v>
      </c>
      <c r="AL154" s="53">
        <v>0</v>
      </c>
      <c r="AM154" s="53">
        <v>0</v>
      </c>
      <c r="AN154" s="53">
        <v>0</v>
      </c>
      <c r="AO154" s="53">
        <v>0</v>
      </c>
      <c r="AP154" s="53">
        <v>0</v>
      </c>
      <c r="AQ154" s="53">
        <v>0</v>
      </c>
      <c r="AR154" s="53">
        <v>0</v>
      </c>
      <c r="AS154" s="53">
        <v>0</v>
      </c>
      <c r="AT154" s="53">
        <v>0</v>
      </c>
      <c r="AU154" s="53">
        <v>0</v>
      </c>
      <c r="AV154" s="53">
        <v>263</v>
      </c>
      <c r="AW154" s="53">
        <v>128843</v>
      </c>
      <c r="AX154" s="53">
        <v>0</v>
      </c>
      <c r="AY154" s="53">
        <v>499554</v>
      </c>
      <c r="AZ154" s="53">
        <v>357038</v>
      </c>
      <c r="BA154" s="53">
        <v>985698</v>
      </c>
      <c r="BB154" s="53">
        <v>12441</v>
      </c>
      <c r="BC154" s="53">
        <v>870</v>
      </c>
      <c r="BD154" s="53">
        <v>12458</v>
      </c>
      <c r="BE154" s="53">
        <v>0</v>
      </c>
      <c r="BF154" s="53">
        <v>162</v>
      </c>
      <c r="BG154" s="53">
        <v>0</v>
      </c>
      <c r="BH154" s="53">
        <v>101</v>
      </c>
      <c r="BI154" s="53">
        <v>0</v>
      </c>
      <c r="BJ154" s="53">
        <v>12603</v>
      </c>
      <c r="BK154" s="53">
        <v>870</v>
      </c>
      <c r="BL154" s="53">
        <v>12559</v>
      </c>
      <c r="BM154" s="53">
        <v>0</v>
      </c>
      <c r="BN154" s="53">
        <v>2.4199999999999999E-2</v>
      </c>
      <c r="BO154" s="53">
        <v>1.84E-2</v>
      </c>
      <c r="BP154" s="53">
        <v>3.0099999999999998E-2</v>
      </c>
      <c r="BQ154" s="53">
        <v>0</v>
      </c>
      <c r="BR154" s="53">
        <v>16686</v>
      </c>
      <c r="BS154" s="53">
        <v>0</v>
      </c>
      <c r="BT154" s="53">
        <v>255242</v>
      </c>
      <c r="BU154" s="53">
        <v>0</v>
      </c>
      <c r="BV154" s="53">
        <v>404</v>
      </c>
      <c r="BW154" s="53">
        <v>0</v>
      </c>
      <c r="BX154" s="53">
        <v>7683</v>
      </c>
      <c r="BY154" s="53">
        <v>0</v>
      </c>
      <c r="BZ154" s="53">
        <v>13927</v>
      </c>
      <c r="CA154" s="53">
        <v>13927</v>
      </c>
      <c r="CB154" s="53">
        <v>13927</v>
      </c>
      <c r="CC154" s="53">
        <v>13927</v>
      </c>
      <c r="CD154" s="53">
        <v>2.9000000000000001E-2</v>
      </c>
      <c r="CE154" s="53">
        <v>0</v>
      </c>
      <c r="CF154" s="53">
        <v>0.55169999999999997</v>
      </c>
      <c r="CG154" s="53">
        <v>0</v>
      </c>
      <c r="CH154" s="53">
        <v>22179</v>
      </c>
      <c r="CI154" s="53">
        <v>22179</v>
      </c>
      <c r="CJ154" s="53">
        <v>22179</v>
      </c>
      <c r="CK154" s="53">
        <v>22179</v>
      </c>
      <c r="CL154" s="53">
        <v>643</v>
      </c>
      <c r="CM154" s="53">
        <v>0</v>
      </c>
      <c r="CN154" s="53">
        <v>12236</v>
      </c>
      <c r="CO154" s="53">
        <v>0</v>
      </c>
      <c r="CP154" s="53">
        <v>172</v>
      </c>
      <c r="CQ154" s="53">
        <v>0</v>
      </c>
      <c r="CR154" s="53">
        <v>138</v>
      </c>
      <c r="CS154" s="53">
        <v>0</v>
      </c>
      <c r="CT154" s="53">
        <v>815</v>
      </c>
      <c r="CU154" s="53">
        <v>0</v>
      </c>
      <c r="CV154" s="53">
        <v>12374</v>
      </c>
      <c r="CW154" s="53">
        <v>0</v>
      </c>
      <c r="CX154" s="53">
        <v>13189</v>
      </c>
    </row>
    <row r="155" spans="1:102">
      <c r="A155" s="53" t="s">
        <v>7</v>
      </c>
      <c r="B155" s="53" t="s">
        <v>1377</v>
      </c>
      <c r="C155" s="53">
        <v>4115451</v>
      </c>
      <c r="D155" s="53">
        <v>9000</v>
      </c>
      <c r="E155" s="53">
        <v>18</v>
      </c>
      <c r="F155" s="53">
        <v>4954</v>
      </c>
      <c r="G155" s="53">
        <v>21476</v>
      </c>
      <c r="H155" s="53">
        <v>18005</v>
      </c>
      <c r="I155" s="53">
        <v>503269</v>
      </c>
      <c r="J155" s="53">
        <v>219810</v>
      </c>
      <c r="K155" s="53">
        <v>767514</v>
      </c>
      <c r="L155" s="53">
        <v>104</v>
      </c>
      <c r="M155" s="53">
        <v>2400</v>
      </c>
      <c r="N155" s="53">
        <v>2012</v>
      </c>
      <c r="O155" s="53">
        <v>49752</v>
      </c>
      <c r="P155" s="53">
        <v>20792</v>
      </c>
      <c r="Q155" s="53">
        <v>75060</v>
      </c>
      <c r="R155" s="53">
        <v>162</v>
      </c>
      <c r="S155" s="53">
        <v>8346</v>
      </c>
      <c r="T155" s="53">
        <v>6997</v>
      </c>
      <c r="U155" s="53">
        <v>486487</v>
      </c>
      <c r="V155" s="53">
        <v>206707</v>
      </c>
      <c r="W155" s="53">
        <v>708699</v>
      </c>
      <c r="X155" s="53">
        <v>0</v>
      </c>
      <c r="Y155" s="53">
        <v>0</v>
      </c>
      <c r="Z155" s="53">
        <v>0</v>
      </c>
      <c r="AA155" s="53">
        <v>0</v>
      </c>
      <c r="AB155" s="53">
        <v>0</v>
      </c>
      <c r="AC155" s="53">
        <v>0</v>
      </c>
      <c r="AD155" s="53">
        <v>0</v>
      </c>
      <c r="AE155" s="53">
        <v>0</v>
      </c>
      <c r="AF155" s="53">
        <v>0</v>
      </c>
      <c r="AG155" s="53">
        <v>0</v>
      </c>
      <c r="AH155" s="53">
        <v>0</v>
      </c>
      <c r="AI155" s="53">
        <v>0</v>
      </c>
      <c r="AJ155" s="53">
        <v>0</v>
      </c>
      <c r="AK155" s="53">
        <v>0</v>
      </c>
      <c r="AL155" s="53">
        <v>0</v>
      </c>
      <c r="AM155" s="53">
        <v>0</v>
      </c>
      <c r="AN155" s="53">
        <v>0</v>
      </c>
      <c r="AO155" s="53">
        <v>0</v>
      </c>
      <c r="AP155" s="53">
        <v>0</v>
      </c>
      <c r="AQ155" s="53">
        <v>0</v>
      </c>
      <c r="AR155" s="53">
        <v>0</v>
      </c>
      <c r="AS155" s="53">
        <v>0</v>
      </c>
      <c r="AT155" s="53">
        <v>0</v>
      </c>
      <c r="AU155" s="53">
        <v>0</v>
      </c>
      <c r="AV155" s="53">
        <v>5220</v>
      </c>
      <c r="AW155" s="53">
        <v>32222</v>
      </c>
      <c r="AX155" s="53">
        <v>27014</v>
      </c>
      <c r="AY155" s="53">
        <v>1039508</v>
      </c>
      <c r="AZ155" s="53">
        <v>447309</v>
      </c>
      <c r="BA155" s="53">
        <v>1551273</v>
      </c>
      <c r="BB155" s="53">
        <v>4295</v>
      </c>
      <c r="BC155" s="53">
        <v>480</v>
      </c>
      <c r="BD155" s="53">
        <v>1669</v>
      </c>
      <c r="BE155" s="53">
        <v>0</v>
      </c>
      <c r="BF155" s="53">
        <v>4954</v>
      </c>
      <c r="BG155" s="53">
        <v>104</v>
      </c>
      <c r="BH155" s="53">
        <v>162</v>
      </c>
      <c r="BI155" s="53">
        <v>0</v>
      </c>
      <c r="BJ155" s="53">
        <v>9249</v>
      </c>
      <c r="BK155" s="53">
        <v>584</v>
      </c>
      <c r="BL155" s="53">
        <v>1831</v>
      </c>
      <c r="BM155" s="53">
        <v>0</v>
      </c>
      <c r="BN155" s="53">
        <v>1.21E-2</v>
      </c>
      <c r="BO155" s="53">
        <v>7.7999999999999996E-3</v>
      </c>
      <c r="BP155" s="53">
        <v>2.5999999999999999E-3</v>
      </c>
      <c r="BQ155" s="53">
        <v>0</v>
      </c>
      <c r="BR155" s="53">
        <v>345916</v>
      </c>
      <c r="BS155" s="53">
        <v>46410</v>
      </c>
      <c r="BT155" s="53">
        <v>310837</v>
      </c>
      <c r="BU155" s="53">
        <v>0</v>
      </c>
      <c r="BV155" s="53">
        <v>4186</v>
      </c>
      <c r="BW155" s="53">
        <v>362</v>
      </c>
      <c r="BX155" s="53">
        <v>808</v>
      </c>
      <c r="BY155" s="53">
        <v>0</v>
      </c>
      <c r="BZ155" s="53">
        <v>8291</v>
      </c>
      <c r="CA155" s="53">
        <v>8291</v>
      </c>
      <c r="CB155" s="53">
        <v>8291</v>
      </c>
      <c r="CC155" s="53">
        <v>8291</v>
      </c>
      <c r="CD155" s="53">
        <v>0.50490000000000002</v>
      </c>
      <c r="CE155" s="53">
        <v>4.3700000000000003E-2</v>
      </c>
      <c r="CF155" s="53">
        <v>9.7500000000000003E-2</v>
      </c>
      <c r="CG155" s="53">
        <v>0</v>
      </c>
      <c r="CH155" s="53">
        <v>15242</v>
      </c>
      <c r="CI155" s="53">
        <v>15242</v>
      </c>
      <c r="CJ155" s="53">
        <v>15242</v>
      </c>
      <c r="CK155" s="53">
        <v>15242</v>
      </c>
      <c r="CL155" s="53">
        <v>7696</v>
      </c>
      <c r="CM155" s="53">
        <v>666</v>
      </c>
      <c r="CN155" s="53">
        <v>1486</v>
      </c>
      <c r="CO155" s="53">
        <v>0</v>
      </c>
      <c r="CP155" s="53">
        <v>0</v>
      </c>
      <c r="CQ155" s="53">
        <v>0</v>
      </c>
      <c r="CR155" s="53">
        <v>0</v>
      </c>
      <c r="CS155" s="53">
        <v>0</v>
      </c>
      <c r="CT155" s="53">
        <v>7696</v>
      </c>
      <c r="CU155" s="53">
        <v>666</v>
      </c>
      <c r="CV155" s="53">
        <v>1486</v>
      </c>
      <c r="CW155" s="53">
        <v>0</v>
      </c>
      <c r="CX155" s="53">
        <v>9848</v>
      </c>
    </row>
    <row r="156" spans="1:102">
      <c r="A156" s="53" t="s">
        <v>7</v>
      </c>
      <c r="B156" s="53" t="s">
        <v>1377</v>
      </c>
      <c r="C156" s="53">
        <v>4115471</v>
      </c>
      <c r="D156" s="53">
        <v>33600</v>
      </c>
      <c r="E156" s="53">
        <v>18</v>
      </c>
      <c r="F156" s="53">
        <v>2700</v>
      </c>
      <c r="G156" s="53">
        <v>4788</v>
      </c>
      <c r="H156" s="53">
        <v>1647</v>
      </c>
      <c r="I156" s="53">
        <v>20430</v>
      </c>
      <c r="J156" s="53">
        <v>157515</v>
      </c>
      <c r="K156" s="53">
        <v>187080</v>
      </c>
      <c r="L156" s="53">
        <v>80</v>
      </c>
      <c r="M156" s="53">
        <v>0</v>
      </c>
      <c r="N156" s="53">
        <v>0</v>
      </c>
      <c r="O156" s="53">
        <v>305</v>
      </c>
      <c r="P156" s="53">
        <v>11990</v>
      </c>
      <c r="Q156" s="53">
        <v>12375</v>
      </c>
      <c r="R156" s="53">
        <v>2610</v>
      </c>
      <c r="S156" s="53">
        <v>1004</v>
      </c>
      <c r="T156" s="53">
        <v>346</v>
      </c>
      <c r="U156" s="53">
        <v>20205</v>
      </c>
      <c r="V156" s="53">
        <v>154215</v>
      </c>
      <c r="W156" s="53">
        <v>178380</v>
      </c>
      <c r="X156" s="53">
        <v>0</v>
      </c>
      <c r="Y156" s="53">
        <v>0</v>
      </c>
      <c r="Z156" s="53">
        <v>0</v>
      </c>
      <c r="AA156" s="53">
        <v>0</v>
      </c>
      <c r="AB156" s="53">
        <v>0</v>
      </c>
      <c r="AC156" s="53">
        <v>0</v>
      </c>
      <c r="AD156" s="53">
        <v>0</v>
      </c>
      <c r="AE156" s="53">
        <v>0</v>
      </c>
      <c r="AF156" s="53">
        <v>0</v>
      </c>
      <c r="AG156" s="53">
        <v>0</v>
      </c>
      <c r="AH156" s="53">
        <v>0</v>
      </c>
      <c r="AI156" s="53">
        <v>0</v>
      </c>
      <c r="AJ156" s="53">
        <v>0</v>
      </c>
      <c r="AK156" s="53">
        <v>0</v>
      </c>
      <c r="AL156" s="53">
        <v>0</v>
      </c>
      <c r="AM156" s="53">
        <v>0</v>
      </c>
      <c r="AN156" s="53">
        <v>0</v>
      </c>
      <c r="AO156" s="53">
        <v>0</v>
      </c>
      <c r="AP156" s="53">
        <v>0</v>
      </c>
      <c r="AQ156" s="53">
        <v>0</v>
      </c>
      <c r="AR156" s="53">
        <v>0</v>
      </c>
      <c r="AS156" s="53">
        <v>0</v>
      </c>
      <c r="AT156" s="53">
        <v>0</v>
      </c>
      <c r="AU156" s="53">
        <v>0</v>
      </c>
      <c r="AV156" s="53">
        <v>5390</v>
      </c>
      <c r="AW156" s="53">
        <v>5792</v>
      </c>
      <c r="AX156" s="53">
        <v>1993</v>
      </c>
      <c r="AY156" s="53">
        <v>40940</v>
      </c>
      <c r="AZ156" s="53">
        <v>323720</v>
      </c>
      <c r="BA156" s="53">
        <v>377835</v>
      </c>
      <c r="BB156" s="53">
        <v>958</v>
      </c>
      <c r="BC156" s="53">
        <v>0</v>
      </c>
      <c r="BD156" s="53">
        <v>201</v>
      </c>
      <c r="BE156" s="53">
        <v>0</v>
      </c>
      <c r="BF156" s="53">
        <v>2700</v>
      </c>
      <c r="BG156" s="53">
        <v>80</v>
      </c>
      <c r="BH156" s="53">
        <v>2610</v>
      </c>
      <c r="BI156" s="53">
        <v>0</v>
      </c>
      <c r="BJ156" s="53">
        <v>3658</v>
      </c>
      <c r="BK156" s="53">
        <v>80</v>
      </c>
      <c r="BL156" s="53">
        <v>2811</v>
      </c>
      <c r="BM156" s="53">
        <v>0</v>
      </c>
      <c r="BN156" s="53">
        <v>1.9599999999999999E-2</v>
      </c>
      <c r="BO156" s="53">
        <v>6.4999999999999997E-3</v>
      </c>
      <c r="BP156" s="53">
        <v>1.5800000000000002E-2</v>
      </c>
      <c r="BQ156" s="53">
        <v>0</v>
      </c>
      <c r="BR156" s="53">
        <v>82390</v>
      </c>
      <c r="BS156" s="53">
        <v>4114</v>
      </c>
      <c r="BT156" s="53">
        <v>78866</v>
      </c>
      <c r="BU156" s="53">
        <v>0</v>
      </c>
      <c r="BV156" s="53">
        <v>1615</v>
      </c>
      <c r="BW156" s="53">
        <v>27</v>
      </c>
      <c r="BX156" s="53">
        <v>1246</v>
      </c>
      <c r="BY156" s="53">
        <v>0</v>
      </c>
      <c r="BZ156" s="53">
        <v>7425</v>
      </c>
      <c r="CA156" s="53">
        <v>7425</v>
      </c>
      <c r="CB156" s="53">
        <v>7425</v>
      </c>
      <c r="CC156" s="53">
        <v>7425</v>
      </c>
      <c r="CD156" s="53">
        <v>0.2175</v>
      </c>
      <c r="CE156" s="53">
        <v>3.5999999999999999E-3</v>
      </c>
      <c r="CF156" s="53">
        <v>0.1678</v>
      </c>
      <c r="CG156" s="53">
        <v>0</v>
      </c>
      <c r="CH156" s="53">
        <v>10173</v>
      </c>
      <c r="CI156" s="53">
        <v>10173</v>
      </c>
      <c r="CJ156" s="53">
        <v>10173</v>
      </c>
      <c r="CK156" s="53">
        <v>10173</v>
      </c>
      <c r="CL156" s="53">
        <v>2213</v>
      </c>
      <c r="CM156" s="53">
        <v>37</v>
      </c>
      <c r="CN156" s="53">
        <v>1707</v>
      </c>
      <c r="CO156" s="53">
        <v>0</v>
      </c>
      <c r="CP156" s="53">
        <v>0</v>
      </c>
      <c r="CQ156" s="53">
        <v>0</v>
      </c>
      <c r="CR156" s="53">
        <v>0</v>
      </c>
      <c r="CS156" s="53">
        <v>0</v>
      </c>
      <c r="CT156" s="53">
        <v>2213</v>
      </c>
      <c r="CU156" s="53">
        <v>37</v>
      </c>
      <c r="CV156" s="53">
        <v>1707</v>
      </c>
      <c r="CW156" s="53">
        <v>0</v>
      </c>
      <c r="CX156" s="53">
        <v>3957</v>
      </c>
    </row>
    <row r="157" spans="1:102">
      <c r="A157" s="53" t="s">
        <v>7</v>
      </c>
      <c r="B157" s="53" t="s">
        <v>1377</v>
      </c>
      <c r="C157" s="53">
        <v>4115501</v>
      </c>
      <c r="D157" s="53">
        <v>2400</v>
      </c>
      <c r="E157" s="53">
        <v>18</v>
      </c>
      <c r="F157" s="53">
        <v>0</v>
      </c>
      <c r="G157" s="53">
        <v>21318</v>
      </c>
      <c r="H157" s="53">
        <v>1629</v>
      </c>
      <c r="I157" s="53">
        <v>237671</v>
      </c>
      <c r="J157" s="53">
        <v>89088</v>
      </c>
      <c r="K157" s="53">
        <v>349706</v>
      </c>
      <c r="L157" s="53">
        <v>0</v>
      </c>
      <c r="M157" s="53">
        <v>8352</v>
      </c>
      <c r="N157" s="53">
        <v>0</v>
      </c>
      <c r="O157" s="53">
        <v>6179</v>
      </c>
      <c r="P157" s="53">
        <v>14931</v>
      </c>
      <c r="Q157" s="53">
        <v>29462</v>
      </c>
      <c r="R157" s="53">
        <v>0</v>
      </c>
      <c r="S157" s="53">
        <v>31867</v>
      </c>
      <c r="T157" s="53">
        <v>2242</v>
      </c>
      <c r="U157" s="53">
        <v>271976</v>
      </c>
      <c r="V157" s="53">
        <v>88511</v>
      </c>
      <c r="W157" s="53">
        <v>394596</v>
      </c>
      <c r="X157" s="53">
        <v>0</v>
      </c>
      <c r="Y157" s="53">
        <v>0</v>
      </c>
      <c r="Z157" s="53">
        <v>0</v>
      </c>
      <c r="AA157" s="53">
        <v>0</v>
      </c>
      <c r="AB157" s="53">
        <v>0</v>
      </c>
      <c r="AC157" s="53">
        <v>0</v>
      </c>
      <c r="AD157" s="53">
        <v>0</v>
      </c>
      <c r="AE157" s="53">
        <v>0</v>
      </c>
      <c r="AF157" s="53">
        <v>0</v>
      </c>
      <c r="AG157" s="53">
        <v>0</v>
      </c>
      <c r="AH157" s="53">
        <v>0</v>
      </c>
      <c r="AI157" s="53">
        <v>0</v>
      </c>
      <c r="AJ157" s="53">
        <v>0</v>
      </c>
      <c r="AK157" s="53">
        <v>0</v>
      </c>
      <c r="AL157" s="53">
        <v>0</v>
      </c>
      <c r="AM157" s="53">
        <v>0</v>
      </c>
      <c r="AN157" s="53">
        <v>0</v>
      </c>
      <c r="AO157" s="53">
        <v>0</v>
      </c>
      <c r="AP157" s="53">
        <v>0</v>
      </c>
      <c r="AQ157" s="53">
        <v>0</v>
      </c>
      <c r="AR157" s="53">
        <v>0</v>
      </c>
      <c r="AS157" s="53">
        <v>0</v>
      </c>
      <c r="AT157" s="53">
        <v>0</v>
      </c>
      <c r="AU157" s="53">
        <v>0</v>
      </c>
      <c r="AV157" s="53">
        <v>0</v>
      </c>
      <c r="AW157" s="53">
        <v>61537</v>
      </c>
      <c r="AX157" s="53">
        <v>3871</v>
      </c>
      <c r="AY157" s="53">
        <v>515826</v>
      </c>
      <c r="AZ157" s="53">
        <v>192530</v>
      </c>
      <c r="BA157" s="53">
        <v>773764</v>
      </c>
      <c r="BB157" s="53">
        <v>4264</v>
      </c>
      <c r="BC157" s="53">
        <v>1670</v>
      </c>
      <c r="BD157" s="53">
        <v>6373</v>
      </c>
      <c r="BE157" s="53">
        <v>0</v>
      </c>
      <c r="BF157" s="53">
        <v>0</v>
      </c>
      <c r="BG157" s="53">
        <v>0</v>
      </c>
      <c r="BH157" s="53">
        <v>0</v>
      </c>
      <c r="BI157" s="53">
        <v>0</v>
      </c>
      <c r="BJ157" s="53">
        <v>4264</v>
      </c>
      <c r="BK157" s="53">
        <v>1670</v>
      </c>
      <c r="BL157" s="53">
        <v>6373</v>
      </c>
      <c r="BM157" s="53">
        <v>0</v>
      </c>
      <c r="BN157" s="53">
        <v>1.2200000000000001E-2</v>
      </c>
      <c r="BO157" s="53">
        <v>5.67E-2</v>
      </c>
      <c r="BP157" s="53">
        <v>1.6199999999999999E-2</v>
      </c>
      <c r="BQ157" s="53">
        <v>0</v>
      </c>
      <c r="BR157" s="53">
        <v>137812</v>
      </c>
      <c r="BS157" s="53">
        <v>37537</v>
      </c>
      <c r="BT157" s="53">
        <v>145869</v>
      </c>
      <c r="BU157" s="53">
        <v>0</v>
      </c>
      <c r="BV157" s="53">
        <v>1681</v>
      </c>
      <c r="BW157" s="53">
        <v>2128</v>
      </c>
      <c r="BX157" s="53">
        <v>2363</v>
      </c>
      <c r="BY157" s="53">
        <v>0</v>
      </c>
      <c r="BZ157" s="53">
        <v>11211</v>
      </c>
      <c r="CA157" s="53">
        <v>11211</v>
      </c>
      <c r="CB157" s="53">
        <v>11211</v>
      </c>
      <c r="CC157" s="53">
        <v>11211</v>
      </c>
      <c r="CD157" s="53">
        <v>0.14990000000000001</v>
      </c>
      <c r="CE157" s="53">
        <v>0.1898</v>
      </c>
      <c r="CF157" s="53">
        <v>0.21079999999999999</v>
      </c>
      <c r="CG157" s="53">
        <v>0</v>
      </c>
      <c r="CH157" s="53">
        <v>16899</v>
      </c>
      <c r="CI157" s="53">
        <v>16899</v>
      </c>
      <c r="CJ157" s="53">
        <v>16899</v>
      </c>
      <c r="CK157" s="53">
        <v>16899</v>
      </c>
      <c r="CL157" s="53">
        <v>2533</v>
      </c>
      <c r="CM157" s="53">
        <v>3207</v>
      </c>
      <c r="CN157" s="53">
        <v>3562</v>
      </c>
      <c r="CO157" s="53">
        <v>0</v>
      </c>
      <c r="CP157" s="53">
        <v>0</v>
      </c>
      <c r="CQ157" s="53">
        <v>0</v>
      </c>
      <c r="CR157" s="53">
        <v>0</v>
      </c>
      <c r="CS157" s="53">
        <v>0</v>
      </c>
      <c r="CT157" s="53">
        <v>2533</v>
      </c>
      <c r="CU157" s="53">
        <v>3207</v>
      </c>
      <c r="CV157" s="53">
        <v>3562</v>
      </c>
      <c r="CW157" s="53">
        <v>0</v>
      </c>
      <c r="CX157" s="53">
        <v>9302</v>
      </c>
    </row>
    <row r="158" spans="1:102">
      <c r="A158" s="53" t="s">
        <v>7</v>
      </c>
      <c r="B158" s="53" t="s">
        <v>1377</v>
      </c>
      <c r="C158" s="53">
        <v>4115511</v>
      </c>
      <c r="D158" s="53">
        <v>41112</v>
      </c>
      <c r="E158" s="53">
        <v>18</v>
      </c>
      <c r="F158" s="53">
        <v>0</v>
      </c>
      <c r="G158" s="53">
        <v>23615</v>
      </c>
      <c r="H158" s="53">
        <v>108857</v>
      </c>
      <c r="I158" s="53">
        <v>721125</v>
      </c>
      <c r="J158" s="53">
        <v>37820</v>
      </c>
      <c r="K158" s="53">
        <v>891417</v>
      </c>
      <c r="L158" s="53">
        <v>0</v>
      </c>
      <c r="M158" s="53">
        <v>3476</v>
      </c>
      <c r="N158" s="53">
        <v>16024</v>
      </c>
      <c r="O158" s="53">
        <v>162100</v>
      </c>
      <c r="P158" s="53">
        <v>19100</v>
      </c>
      <c r="Q158" s="53">
        <v>200700</v>
      </c>
      <c r="R158" s="53">
        <v>0</v>
      </c>
      <c r="S158" s="53">
        <v>4328</v>
      </c>
      <c r="T158" s="53">
        <v>19952</v>
      </c>
      <c r="U158" s="53">
        <v>831267</v>
      </c>
      <c r="V158" s="53">
        <v>40010</v>
      </c>
      <c r="W158" s="53">
        <v>895557</v>
      </c>
      <c r="X158" s="53">
        <v>0</v>
      </c>
      <c r="Y158" s="53">
        <v>0</v>
      </c>
      <c r="Z158" s="53">
        <v>0</v>
      </c>
      <c r="AA158" s="53">
        <v>0</v>
      </c>
      <c r="AB158" s="53">
        <v>0</v>
      </c>
      <c r="AC158" s="53">
        <v>0</v>
      </c>
      <c r="AD158" s="53">
        <v>0</v>
      </c>
      <c r="AE158" s="53">
        <v>0</v>
      </c>
      <c r="AF158" s="53">
        <v>0</v>
      </c>
      <c r="AG158" s="53">
        <v>0</v>
      </c>
      <c r="AH158" s="53">
        <v>0</v>
      </c>
      <c r="AI158" s="53">
        <v>0</v>
      </c>
      <c r="AJ158" s="53">
        <v>0</v>
      </c>
      <c r="AK158" s="53">
        <v>0</v>
      </c>
      <c r="AL158" s="53">
        <v>0</v>
      </c>
      <c r="AM158" s="53">
        <v>0</v>
      </c>
      <c r="AN158" s="53">
        <v>0</v>
      </c>
      <c r="AO158" s="53">
        <v>0</v>
      </c>
      <c r="AP158" s="53">
        <v>0</v>
      </c>
      <c r="AQ158" s="53">
        <v>0</v>
      </c>
      <c r="AR158" s="53">
        <v>0</v>
      </c>
      <c r="AS158" s="53">
        <v>0</v>
      </c>
      <c r="AT158" s="53">
        <v>0</v>
      </c>
      <c r="AU158" s="53">
        <v>0</v>
      </c>
      <c r="AV158" s="53">
        <v>0</v>
      </c>
      <c r="AW158" s="53">
        <v>31419</v>
      </c>
      <c r="AX158" s="53">
        <v>144833</v>
      </c>
      <c r="AY158" s="53">
        <v>1714492</v>
      </c>
      <c r="AZ158" s="53">
        <v>96930</v>
      </c>
      <c r="BA158" s="53">
        <v>1987674</v>
      </c>
      <c r="BB158" s="53">
        <v>4723</v>
      </c>
      <c r="BC158" s="53">
        <v>695</v>
      </c>
      <c r="BD158" s="53">
        <v>866</v>
      </c>
      <c r="BE158" s="53">
        <v>0</v>
      </c>
      <c r="BF158" s="53">
        <v>0</v>
      </c>
      <c r="BG158" s="53">
        <v>0</v>
      </c>
      <c r="BH158" s="53">
        <v>0</v>
      </c>
      <c r="BI158" s="53">
        <v>0</v>
      </c>
      <c r="BJ158" s="53">
        <v>4723</v>
      </c>
      <c r="BK158" s="53">
        <v>695</v>
      </c>
      <c r="BL158" s="53">
        <v>866</v>
      </c>
      <c r="BM158" s="53">
        <v>0</v>
      </c>
      <c r="BN158" s="53">
        <v>5.3E-3</v>
      </c>
      <c r="BO158" s="53">
        <v>3.5000000000000001E-3</v>
      </c>
      <c r="BP158" s="53">
        <v>1E-3</v>
      </c>
      <c r="BQ158" s="53">
        <v>0</v>
      </c>
      <c r="BR158" s="53">
        <v>436488</v>
      </c>
      <c r="BS158" s="53">
        <v>43416</v>
      </c>
      <c r="BT158" s="53">
        <v>391581</v>
      </c>
      <c r="BU158" s="53">
        <v>0</v>
      </c>
      <c r="BV158" s="53">
        <v>2313</v>
      </c>
      <c r="BW158" s="53">
        <v>152</v>
      </c>
      <c r="BX158" s="53">
        <v>392</v>
      </c>
      <c r="BY158" s="53">
        <v>0</v>
      </c>
      <c r="BZ158" s="53">
        <v>2126</v>
      </c>
      <c r="CA158" s="53">
        <v>2126</v>
      </c>
      <c r="CB158" s="53">
        <v>2126</v>
      </c>
      <c r="CC158" s="53">
        <v>2126</v>
      </c>
      <c r="CD158" s="53">
        <v>1.0880000000000001</v>
      </c>
      <c r="CE158" s="53">
        <v>7.1499999999999994E-2</v>
      </c>
      <c r="CF158" s="53">
        <v>0.18440000000000001</v>
      </c>
      <c r="CG158" s="53">
        <v>0</v>
      </c>
      <c r="CH158" s="53">
        <v>11925</v>
      </c>
      <c r="CI158" s="53">
        <v>11925</v>
      </c>
      <c r="CJ158" s="53">
        <v>11925</v>
      </c>
      <c r="CK158" s="53">
        <v>11925</v>
      </c>
      <c r="CL158" s="53">
        <v>12974</v>
      </c>
      <c r="CM158" s="53">
        <v>853</v>
      </c>
      <c r="CN158" s="53">
        <v>2199</v>
      </c>
      <c r="CO158" s="53">
        <v>0</v>
      </c>
      <c r="CP158" s="53">
        <v>0</v>
      </c>
      <c r="CQ158" s="53">
        <v>0</v>
      </c>
      <c r="CR158" s="53">
        <v>0</v>
      </c>
      <c r="CS158" s="53">
        <v>0</v>
      </c>
      <c r="CT158" s="53">
        <v>12974</v>
      </c>
      <c r="CU158" s="53">
        <v>853</v>
      </c>
      <c r="CV158" s="53">
        <v>2199</v>
      </c>
      <c r="CW158" s="53">
        <v>0</v>
      </c>
      <c r="CX158" s="53">
        <v>16026</v>
      </c>
    </row>
    <row r="159" spans="1:102">
      <c r="A159" s="53" t="s">
        <v>7</v>
      </c>
      <c r="B159" s="53" t="s">
        <v>1377</v>
      </c>
      <c r="C159" s="53">
        <v>4115521</v>
      </c>
      <c r="D159" s="53">
        <v>24900</v>
      </c>
      <c r="E159" s="53">
        <v>18</v>
      </c>
      <c r="F159" s="53">
        <v>18625</v>
      </c>
      <c r="G159" s="53">
        <v>10125</v>
      </c>
      <c r="H159" s="53">
        <v>46475</v>
      </c>
      <c r="I159" s="53">
        <v>153400</v>
      </c>
      <c r="J159" s="53">
        <v>82549</v>
      </c>
      <c r="K159" s="53">
        <v>311174</v>
      </c>
      <c r="L159" s="53">
        <v>450</v>
      </c>
      <c r="M159" s="53">
        <v>16985</v>
      </c>
      <c r="N159" s="53">
        <v>9565</v>
      </c>
      <c r="O159" s="53">
        <v>33075</v>
      </c>
      <c r="P159" s="53">
        <v>48825</v>
      </c>
      <c r="Q159" s="53">
        <v>108900</v>
      </c>
      <c r="R159" s="53">
        <v>15250</v>
      </c>
      <c r="S159" s="53">
        <v>18800</v>
      </c>
      <c r="T159" s="53">
        <v>15075</v>
      </c>
      <c r="U159" s="53">
        <v>137150</v>
      </c>
      <c r="V159" s="53">
        <v>82150</v>
      </c>
      <c r="W159" s="53">
        <v>268425</v>
      </c>
      <c r="X159" s="53">
        <v>0</v>
      </c>
      <c r="Y159" s="53">
        <v>0</v>
      </c>
      <c r="Z159" s="53">
        <v>0</v>
      </c>
      <c r="AA159" s="53">
        <v>0</v>
      </c>
      <c r="AB159" s="53">
        <v>0</v>
      </c>
      <c r="AC159" s="53">
        <v>0</v>
      </c>
      <c r="AD159" s="53">
        <v>0</v>
      </c>
      <c r="AE159" s="53">
        <v>0</v>
      </c>
      <c r="AF159" s="53">
        <v>0</v>
      </c>
      <c r="AG159" s="53">
        <v>0</v>
      </c>
      <c r="AH159" s="53">
        <v>0</v>
      </c>
      <c r="AI159" s="53">
        <v>0</v>
      </c>
      <c r="AJ159" s="53">
        <v>0</v>
      </c>
      <c r="AK159" s="53">
        <v>0</v>
      </c>
      <c r="AL159" s="53">
        <v>0</v>
      </c>
      <c r="AM159" s="53">
        <v>0</v>
      </c>
      <c r="AN159" s="53">
        <v>0</v>
      </c>
      <c r="AO159" s="53">
        <v>0</v>
      </c>
      <c r="AP159" s="53">
        <v>0</v>
      </c>
      <c r="AQ159" s="53">
        <v>0</v>
      </c>
      <c r="AR159" s="53">
        <v>0</v>
      </c>
      <c r="AS159" s="53">
        <v>0</v>
      </c>
      <c r="AT159" s="53">
        <v>0</v>
      </c>
      <c r="AU159" s="53">
        <v>0</v>
      </c>
      <c r="AV159" s="53">
        <v>34325</v>
      </c>
      <c r="AW159" s="53">
        <v>45910</v>
      </c>
      <c r="AX159" s="53">
        <v>71115</v>
      </c>
      <c r="AY159" s="53">
        <v>323625</v>
      </c>
      <c r="AZ159" s="53">
        <v>213524</v>
      </c>
      <c r="BA159" s="53">
        <v>688499</v>
      </c>
      <c r="BB159" s="53">
        <v>2025</v>
      </c>
      <c r="BC159" s="53">
        <v>3397</v>
      </c>
      <c r="BD159" s="53">
        <v>3760</v>
      </c>
      <c r="BE159" s="53">
        <v>0</v>
      </c>
      <c r="BF159" s="53">
        <v>18625</v>
      </c>
      <c r="BG159" s="53">
        <v>450</v>
      </c>
      <c r="BH159" s="53">
        <v>15250</v>
      </c>
      <c r="BI159" s="53">
        <v>0</v>
      </c>
      <c r="BJ159" s="53">
        <v>20650</v>
      </c>
      <c r="BK159" s="53">
        <v>3847</v>
      </c>
      <c r="BL159" s="53">
        <v>19010</v>
      </c>
      <c r="BM159" s="53">
        <v>0</v>
      </c>
      <c r="BN159" s="53">
        <v>6.6400000000000001E-2</v>
      </c>
      <c r="BO159" s="53">
        <v>3.5299999999999998E-2</v>
      </c>
      <c r="BP159" s="53">
        <v>7.0800000000000002E-2</v>
      </c>
      <c r="BQ159" s="53">
        <v>0</v>
      </c>
      <c r="BR159" s="53">
        <v>106242</v>
      </c>
      <c r="BS159" s="53">
        <v>38172</v>
      </c>
      <c r="BT159" s="53">
        <v>76598</v>
      </c>
      <c r="BU159" s="53">
        <v>0</v>
      </c>
      <c r="BV159" s="53">
        <v>7054</v>
      </c>
      <c r="BW159" s="53">
        <v>1347</v>
      </c>
      <c r="BX159" s="53">
        <v>5423</v>
      </c>
      <c r="BY159" s="53">
        <v>0</v>
      </c>
      <c r="BZ159" s="53">
        <v>15972</v>
      </c>
      <c r="CA159" s="53">
        <v>15972</v>
      </c>
      <c r="CB159" s="53">
        <v>15972</v>
      </c>
      <c r="CC159" s="53">
        <v>15972</v>
      </c>
      <c r="CD159" s="53">
        <v>0.44159999999999999</v>
      </c>
      <c r="CE159" s="53">
        <v>8.43E-2</v>
      </c>
      <c r="CF159" s="53">
        <v>0.33950000000000002</v>
      </c>
      <c r="CG159" s="53">
        <v>0</v>
      </c>
      <c r="CH159" s="53">
        <v>18559</v>
      </c>
      <c r="CI159" s="53">
        <v>18559</v>
      </c>
      <c r="CJ159" s="53">
        <v>18559</v>
      </c>
      <c r="CK159" s="53">
        <v>18559</v>
      </c>
      <c r="CL159" s="53">
        <v>8196</v>
      </c>
      <c r="CM159" s="53">
        <v>1565</v>
      </c>
      <c r="CN159" s="53">
        <v>6301</v>
      </c>
      <c r="CO159" s="53">
        <v>0</v>
      </c>
      <c r="CP159" s="53">
        <v>0</v>
      </c>
      <c r="CQ159" s="53">
        <v>0</v>
      </c>
      <c r="CR159" s="53">
        <v>0</v>
      </c>
      <c r="CS159" s="53">
        <v>0</v>
      </c>
      <c r="CT159" s="53">
        <v>8196</v>
      </c>
      <c r="CU159" s="53">
        <v>1565</v>
      </c>
      <c r="CV159" s="53">
        <v>6301</v>
      </c>
      <c r="CW159" s="53">
        <v>0</v>
      </c>
      <c r="CX159" s="53">
        <v>16062</v>
      </c>
    </row>
    <row r="160" spans="1:102">
      <c r="A160" s="53" t="s">
        <v>7</v>
      </c>
      <c r="B160" s="53" t="s">
        <v>1377</v>
      </c>
      <c r="C160" s="53">
        <v>4115531</v>
      </c>
      <c r="D160" s="53">
        <v>40250</v>
      </c>
      <c r="E160" s="53">
        <v>18</v>
      </c>
      <c r="F160" s="53">
        <v>107030</v>
      </c>
      <c r="G160" s="53">
        <v>8883</v>
      </c>
      <c r="H160" s="53">
        <v>37667</v>
      </c>
      <c r="I160" s="53">
        <v>658420</v>
      </c>
      <c r="J160" s="53">
        <v>326970</v>
      </c>
      <c r="K160" s="53">
        <v>1138970</v>
      </c>
      <c r="L160" s="53">
        <v>12960</v>
      </c>
      <c r="M160" s="53">
        <v>178</v>
      </c>
      <c r="N160" s="53">
        <v>9452</v>
      </c>
      <c r="O160" s="53">
        <v>170820</v>
      </c>
      <c r="P160" s="53">
        <v>66690</v>
      </c>
      <c r="Q160" s="53">
        <v>260100</v>
      </c>
      <c r="R160" s="53">
        <v>102060</v>
      </c>
      <c r="S160" s="53">
        <v>6115</v>
      </c>
      <c r="T160" s="53">
        <v>29235</v>
      </c>
      <c r="U160" s="53">
        <v>672350</v>
      </c>
      <c r="V160" s="53">
        <v>264810</v>
      </c>
      <c r="W160" s="53">
        <v>1074570</v>
      </c>
      <c r="X160" s="53">
        <v>0</v>
      </c>
      <c r="Y160" s="53">
        <v>0</v>
      </c>
      <c r="Z160" s="53">
        <v>0</v>
      </c>
      <c r="AA160" s="53">
        <v>0</v>
      </c>
      <c r="AB160" s="53">
        <v>0</v>
      </c>
      <c r="AC160" s="53">
        <v>0</v>
      </c>
      <c r="AD160" s="53">
        <v>0</v>
      </c>
      <c r="AE160" s="53">
        <v>0</v>
      </c>
      <c r="AF160" s="53">
        <v>0</v>
      </c>
      <c r="AG160" s="53">
        <v>0</v>
      </c>
      <c r="AH160" s="53">
        <v>0</v>
      </c>
      <c r="AI160" s="53">
        <v>0</v>
      </c>
      <c r="AJ160" s="53">
        <v>0</v>
      </c>
      <c r="AK160" s="53">
        <v>0</v>
      </c>
      <c r="AL160" s="53">
        <v>0</v>
      </c>
      <c r="AM160" s="53">
        <v>0</v>
      </c>
      <c r="AN160" s="53">
        <v>0</v>
      </c>
      <c r="AO160" s="53">
        <v>0</v>
      </c>
      <c r="AP160" s="53">
        <v>0</v>
      </c>
      <c r="AQ160" s="53">
        <v>0</v>
      </c>
      <c r="AR160" s="53">
        <v>0</v>
      </c>
      <c r="AS160" s="53">
        <v>0</v>
      </c>
      <c r="AT160" s="53">
        <v>0</v>
      </c>
      <c r="AU160" s="53">
        <v>0</v>
      </c>
      <c r="AV160" s="53">
        <v>222050</v>
      </c>
      <c r="AW160" s="53">
        <v>15176</v>
      </c>
      <c r="AX160" s="53">
        <v>76354</v>
      </c>
      <c r="AY160" s="53">
        <v>1501590</v>
      </c>
      <c r="AZ160" s="53">
        <v>658470</v>
      </c>
      <c r="BA160" s="53">
        <v>2473640</v>
      </c>
      <c r="BB160" s="53">
        <v>1777</v>
      </c>
      <c r="BC160" s="53">
        <v>36</v>
      </c>
      <c r="BD160" s="53">
        <v>1223</v>
      </c>
      <c r="BE160" s="53">
        <v>0</v>
      </c>
      <c r="BF160" s="53">
        <v>107030</v>
      </c>
      <c r="BG160" s="53">
        <v>12960</v>
      </c>
      <c r="BH160" s="53">
        <v>102060</v>
      </c>
      <c r="BI160" s="53">
        <v>0</v>
      </c>
      <c r="BJ160" s="53">
        <v>108807</v>
      </c>
      <c r="BK160" s="53">
        <v>12996</v>
      </c>
      <c r="BL160" s="53">
        <v>103283</v>
      </c>
      <c r="BM160" s="53">
        <v>0</v>
      </c>
      <c r="BN160" s="53">
        <v>9.5500000000000002E-2</v>
      </c>
      <c r="BO160" s="53">
        <v>0.05</v>
      </c>
      <c r="BP160" s="53">
        <v>9.6100000000000005E-2</v>
      </c>
      <c r="BQ160" s="53">
        <v>0</v>
      </c>
      <c r="BR160" s="53">
        <v>437849</v>
      </c>
      <c r="BS160" s="53">
        <v>99811</v>
      </c>
      <c r="BT160" s="53">
        <v>244847</v>
      </c>
      <c r="BU160" s="53">
        <v>0</v>
      </c>
      <c r="BV160" s="53">
        <v>41815</v>
      </c>
      <c r="BW160" s="53">
        <v>4991</v>
      </c>
      <c r="BX160" s="53">
        <v>23530</v>
      </c>
      <c r="BY160" s="53">
        <v>0</v>
      </c>
      <c r="BZ160" s="53">
        <v>18970</v>
      </c>
      <c r="CA160" s="53">
        <v>18970</v>
      </c>
      <c r="CB160" s="53">
        <v>18970</v>
      </c>
      <c r="CC160" s="53">
        <v>18970</v>
      </c>
      <c r="CD160" s="53">
        <v>2.2042999999999999</v>
      </c>
      <c r="CE160" s="53">
        <v>0.2631</v>
      </c>
      <c r="CF160" s="53">
        <v>1.2403999999999999</v>
      </c>
      <c r="CG160" s="53">
        <v>0</v>
      </c>
      <c r="CH160" s="53">
        <v>30131</v>
      </c>
      <c r="CI160" s="53">
        <v>30131</v>
      </c>
      <c r="CJ160" s="53">
        <v>30131</v>
      </c>
      <c r="CK160" s="53">
        <v>30131</v>
      </c>
      <c r="CL160" s="53">
        <v>66418</v>
      </c>
      <c r="CM160" s="53">
        <v>7927</v>
      </c>
      <c r="CN160" s="53">
        <v>37374</v>
      </c>
      <c r="CO160" s="53">
        <v>0</v>
      </c>
      <c r="CP160" s="53">
        <v>0</v>
      </c>
      <c r="CQ160" s="53">
        <v>0</v>
      </c>
      <c r="CR160" s="53">
        <v>0</v>
      </c>
      <c r="CS160" s="53">
        <v>0</v>
      </c>
      <c r="CT160" s="53">
        <v>66418</v>
      </c>
      <c r="CU160" s="53">
        <v>7927</v>
      </c>
      <c r="CV160" s="53">
        <v>37374</v>
      </c>
      <c r="CW160" s="53">
        <v>0</v>
      </c>
      <c r="CX160" s="53">
        <v>111719</v>
      </c>
    </row>
    <row r="161" spans="1:102">
      <c r="A161" s="53" t="s">
        <v>7</v>
      </c>
      <c r="B161" s="53" t="s">
        <v>1377</v>
      </c>
      <c r="C161" s="53">
        <v>4115541</v>
      </c>
      <c r="D161" s="53">
        <v>12700</v>
      </c>
      <c r="E161" s="53">
        <v>18</v>
      </c>
      <c r="F161" s="53">
        <v>133910</v>
      </c>
      <c r="G161" s="53">
        <v>24435</v>
      </c>
      <c r="H161" s="53">
        <v>8325</v>
      </c>
      <c r="I161" s="53">
        <v>209300</v>
      </c>
      <c r="J161" s="53">
        <v>194040</v>
      </c>
      <c r="K161" s="53">
        <v>570010</v>
      </c>
      <c r="L161" s="53">
        <v>39960</v>
      </c>
      <c r="M161" s="53">
        <v>6780</v>
      </c>
      <c r="N161" s="53">
        <v>2310</v>
      </c>
      <c r="O161" s="53">
        <v>66330</v>
      </c>
      <c r="P161" s="53">
        <v>72720</v>
      </c>
      <c r="Q161" s="53">
        <v>188100</v>
      </c>
      <c r="R161" s="53">
        <v>141190</v>
      </c>
      <c r="S161" s="53">
        <v>32580</v>
      </c>
      <c r="T161" s="53">
        <v>11100</v>
      </c>
      <c r="U161" s="53">
        <v>261590</v>
      </c>
      <c r="V161" s="53">
        <v>236040</v>
      </c>
      <c r="W161" s="53">
        <v>682500</v>
      </c>
      <c r="X161" s="53">
        <v>0</v>
      </c>
      <c r="Y161" s="53">
        <v>0</v>
      </c>
      <c r="Z161" s="53">
        <v>0</v>
      </c>
      <c r="AA161" s="53">
        <v>0</v>
      </c>
      <c r="AB161" s="53">
        <v>0</v>
      </c>
      <c r="AC161" s="53">
        <v>0</v>
      </c>
      <c r="AD161" s="53">
        <v>0</v>
      </c>
      <c r="AE161" s="53">
        <v>0</v>
      </c>
      <c r="AF161" s="53">
        <v>0</v>
      </c>
      <c r="AG161" s="53">
        <v>0</v>
      </c>
      <c r="AH161" s="53">
        <v>0</v>
      </c>
      <c r="AI161" s="53">
        <v>0</v>
      </c>
      <c r="AJ161" s="53">
        <v>0</v>
      </c>
      <c r="AK161" s="53">
        <v>0</v>
      </c>
      <c r="AL161" s="53">
        <v>0</v>
      </c>
      <c r="AM161" s="53">
        <v>0</v>
      </c>
      <c r="AN161" s="53">
        <v>0</v>
      </c>
      <c r="AO161" s="53">
        <v>0</v>
      </c>
      <c r="AP161" s="53">
        <v>0</v>
      </c>
      <c r="AQ161" s="53">
        <v>0</v>
      </c>
      <c r="AR161" s="53">
        <v>0</v>
      </c>
      <c r="AS161" s="53">
        <v>0</v>
      </c>
      <c r="AT161" s="53">
        <v>0</v>
      </c>
      <c r="AU161" s="53">
        <v>0</v>
      </c>
      <c r="AV161" s="53">
        <v>315060</v>
      </c>
      <c r="AW161" s="53">
        <v>63795</v>
      </c>
      <c r="AX161" s="53">
        <v>21735</v>
      </c>
      <c r="AY161" s="53">
        <v>537220</v>
      </c>
      <c r="AZ161" s="53">
        <v>502800</v>
      </c>
      <c r="BA161" s="53">
        <v>1440610</v>
      </c>
      <c r="BB161" s="53">
        <v>4887</v>
      </c>
      <c r="BC161" s="53">
        <v>1356</v>
      </c>
      <c r="BD161" s="53">
        <v>6516</v>
      </c>
      <c r="BE161" s="53">
        <v>0</v>
      </c>
      <c r="BF161" s="53">
        <v>133910</v>
      </c>
      <c r="BG161" s="53">
        <v>39960</v>
      </c>
      <c r="BH161" s="53">
        <v>141190</v>
      </c>
      <c r="BI161" s="53">
        <v>0</v>
      </c>
      <c r="BJ161" s="53">
        <v>138797</v>
      </c>
      <c r="BK161" s="53">
        <v>41316</v>
      </c>
      <c r="BL161" s="53">
        <v>147706</v>
      </c>
      <c r="BM161" s="53">
        <v>0</v>
      </c>
      <c r="BN161" s="53">
        <v>0.24349999999999999</v>
      </c>
      <c r="BO161" s="53">
        <v>0.21959999999999999</v>
      </c>
      <c r="BP161" s="53">
        <v>0.21640000000000001</v>
      </c>
      <c r="BQ161" s="53">
        <v>0</v>
      </c>
      <c r="BR161" s="53">
        <v>205356</v>
      </c>
      <c r="BS161" s="53">
        <v>68966</v>
      </c>
      <c r="BT161" s="53">
        <v>137148</v>
      </c>
      <c r="BU161" s="53">
        <v>0</v>
      </c>
      <c r="BV161" s="53">
        <v>50004</v>
      </c>
      <c r="BW161" s="53">
        <v>15145</v>
      </c>
      <c r="BX161" s="53">
        <v>29679</v>
      </c>
      <c r="BY161" s="53">
        <v>0</v>
      </c>
      <c r="BZ161" s="53">
        <v>21457</v>
      </c>
      <c r="CA161" s="53">
        <v>21457</v>
      </c>
      <c r="CB161" s="53">
        <v>21457</v>
      </c>
      <c r="CC161" s="53">
        <v>21457</v>
      </c>
      <c r="CD161" s="53">
        <v>2.3304</v>
      </c>
      <c r="CE161" s="53">
        <v>0.70579999999999998</v>
      </c>
      <c r="CF161" s="53">
        <v>1.3832</v>
      </c>
      <c r="CG161" s="53">
        <v>0</v>
      </c>
      <c r="CH161" s="53">
        <v>28630</v>
      </c>
      <c r="CI161" s="53">
        <v>28630</v>
      </c>
      <c r="CJ161" s="53">
        <v>28630</v>
      </c>
      <c r="CK161" s="53">
        <v>28630</v>
      </c>
      <c r="CL161" s="53">
        <v>66719</v>
      </c>
      <c r="CM161" s="53">
        <v>20207</v>
      </c>
      <c r="CN161" s="53">
        <v>39601</v>
      </c>
      <c r="CO161" s="53">
        <v>0</v>
      </c>
      <c r="CP161" s="53">
        <v>0</v>
      </c>
      <c r="CQ161" s="53">
        <v>0</v>
      </c>
      <c r="CR161" s="53">
        <v>0</v>
      </c>
      <c r="CS161" s="53">
        <v>0</v>
      </c>
      <c r="CT161" s="53">
        <v>66719</v>
      </c>
      <c r="CU161" s="53">
        <v>20207</v>
      </c>
      <c r="CV161" s="53">
        <v>39601</v>
      </c>
      <c r="CW161" s="53">
        <v>0</v>
      </c>
      <c r="CX161" s="53">
        <v>126527</v>
      </c>
    </row>
    <row r="162" spans="1:102">
      <c r="A162" s="53" t="s">
        <v>7</v>
      </c>
      <c r="B162" s="53" t="s">
        <v>1377</v>
      </c>
      <c r="C162" s="53">
        <v>4115561</v>
      </c>
      <c r="D162" s="53">
        <v>16006</v>
      </c>
      <c r="E162" s="53">
        <v>18</v>
      </c>
      <c r="F162" s="53">
        <v>27240</v>
      </c>
      <c r="G162" s="53">
        <v>62487</v>
      </c>
      <c r="H162" s="53">
        <v>28461</v>
      </c>
      <c r="I162" s="53">
        <v>766685</v>
      </c>
      <c r="J162" s="53">
        <v>283374</v>
      </c>
      <c r="K162" s="53">
        <v>1168247</v>
      </c>
      <c r="L162" s="53">
        <v>2390</v>
      </c>
      <c r="M162" s="53">
        <v>10578</v>
      </c>
      <c r="N162" s="53">
        <v>4818</v>
      </c>
      <c r="O162" s="53">
        <v>42325</v>
      </c>
      <c r="P162" s="53">
        <v>9470</v>
      </c>
      <c r="Q162" s="53">
        <v>69581</v>
      </c>
      <c r="R162" s="53">
        <v>36665</v>
      </c>
      <c r="S162" s="53">
        <v>55977</v>
      </c>
      <c r="T162" s="53">
        <v>25496</v>
      </c>
      <c r="U162" s="53">
        <v>786230</v>
      </c>
      <c r="V162" s="53">
        <v>278050</v>
      </c>
      <c r="W162" s="53">
        <v>1182418</v>
      </c>
      <c r="X162" s="53">
        <v>0</v>
      </c>
      <c r="Y162" s="53">
        <v>0</v>
      </c>
      <c r="Z162" s="53">
        <v>0</v>
      </c>
      <c r="AA162" s="53">
        <v>0</v>
      </c>
      <c r="AB162" s="53">
        <v>0</v>
      </c>
      <c r="AC162" s="53">
        <v>0</v>
      </c>
      <c r="AD162" s="53">
        <v>0</v>
      </c>
      <c r="AE162" s="53">
        <v>0</v>
      </c>
      <c r="AF162" s="53">
        <v>0</v>
      </c>
      <c r="AG162" s="53">
        <v>0</v>
      </c>
      <c r="AH162" s="53">
        <v>0</v>
      </c>
      <c r="AI162" s="53">
        <v>0</v>
      </c>
      <c r="AJ162" s="53">
        <v>0</v>
      </c>
      <c r="AK162" s="53">
        <v>0</v>
      </c>
      <c r="AL162" s="53">
        <v>0</v>
      </c>
      <c r="AM162" s="53">
        <v>0</v>
      </c>
      <c r="AN162" s="53">
        <v>0</v>
      </c>
      <c r="AO162" s="53">
        <v>0</v>
      </c>
      <c r="AP162" s="53">
        <v>0</v>
      </c>
      <c r="AQ162" s="53">
        <v>0</v>
      </c>
      <c r="AR162" s="53">
        <v>0</v>
      </c>
      <c r="AS162" s="53">
        <v>0</v>
      </c>
      <c r="AT162" s="53">
        <v>0</v>
      </c>
      <c r="AU162" s="53">
        <v>0</v>
      </c>
      <c r="AV162" s="53">
        <v>66295</v>
      </c>
      <c r="AW162" s="53">
        <v>129042</v>
      </c>
      <c r="AX162" s="53">
        <v>58775</v>
      </c>
      <c r="AY162" s="53">
        <v>1595240</v>
      </c>
      <c r="AZ162" s="53">
        <v>570894</v>
      </c>
      <c r="BA162" s="53">
        <v>2420246</v>
      </c>
      <c r="BB162" s="53">
        <v>12497</v>
      </c>
      <c r="BC162" s="53">
        <v>2116</v>
      </c>
      <c r="BD162" s="53">
        <v>11195</v>
      </c>
      <c r="BE162" s="53">
        <v>0</v>
      </c>
      <c r="BF162" s="53">
        <v>27240</v>
      </c>
      <c r="BG162" s="53">
        <v>2390</v>
      </c>
      <c r="BH162" s="53">
        <v>36665</v>
      </c>
      <c r="BI162" s="53">
        <v>0</v>
      </c>
      <c r="BJ162" s="53">
        <v>39737</v>
      </c>
      <c r="BK162" s="53">
        <v>4506</v>
      </c>
      <c r="BL162" s="53">
        <v>47860</v>
      </c>
      <c r="BM162" s="53">
        <v>0</v>
      </c>
      <c r="BN162" s="53">
        <v>3.4000000000000002E-2</v>
      </c>
      <c r="BO162" s="53">
        <v>6.4799999999999996E-2</v>
      </c>
      <c r="BP162" s="53">
        <v>4.0500000000000001E-2</v>
      </c>
      <c r="BQ162" s="53">
        <v>0</v>
      </c>
      <c r="BR162" s="53">
        <v>239539</v>
      </c>
      <c r="BS162" s="53">
        <v>16408</v>
      </c>
      <c r="BT162" s="53">
        <v>241969</v>
      </c>
      <c r="BU162" s="53">
        <v>0</v>
      </c>
      <c r="BV162" s="53">
        <v>8144</v>
      </c>
      <c r="BW162" s="53">
        <v>1063</v>
      </c>
      <c r="BX162" s="53">
        <v>9800</v>
      </c>
      <c r="BY162" s="53">
        <v>0</v>
      </c>
      <c r="BZ162" s="53">
        <v>17538</v>
      </c>
      <c r="CA162" s="53">
        <v>17538</v>
      </c>
      <c r="CB162" s="53">
        <v>17538</v>
      </c>
      <c r="CC162" s="53">
        <v>17538</v>
      </c>
      <c r="CD162" s="53">
        <v>0.46439999999999998</v>
      </c>
      <c r="CE162" s="53">
        <v>6.0600000000000001E-2</v>
      </c>
      <c r="CF162" s="53">
        <v>0.55879999999999996</v>
      </c>
      <c r="CG162" s="53">
        <v>0</v>
      </c>
      <c r="CH162" s="53">
        <v>25526</v>
      </c>
      <c r="CI162" s="53">
        <v>25526</v>
      </c>
      <c r="CJ162" s="53">
        <v>25526</v>
      </c>
      <c r="CK162" s="53">
        <v>25526</v>
      </c>
      <c r="CL162" s="53">
        <v>11854</v>
      </c>
      <c r="CM162" s="53">
        <v>1547</v>
      </c>
      <c r="CN162" s="53">
        <v>14264</v>
      </c>
      <c r="CO162" s="53">
        <v>0</v>
      </c>
      <c r="CP162" s="53">
        <v>0</v>
      </c>
      <c r="CQ162" s="53">
        <v>0</v>
      </c>
      <c r="CR162" s="53">
        <v>0</v>
      </c>
      <c r="CS162" s="53">
        <v>0</v>
      </c>
      <c r="CT162" s="53">
        <v>11854</v>
      </c>
      <c r="CU162" s="53">
        <v>1547</v>
      </c>
      <c r="CV162" s="53">
        <v>14264</v>
      </c>
      <c r="CW162" s="53">
        <v>0</v>
      </c>
      <c r="CX162" s="53">
        <v>27665</v>
      </c>
    </row>
    <row r="163" spans="1:102">
      <c r="A163" s="53" t="s">
        <v>7</v>
      </c>
      <c r="B163" s="53" t="s">
        <v>1377</v>
      </c>
      <c r="C163" s="53">
        <v>4115571</v>
      </c>
      <c r="D163" s="53">
        <v>21300</v>
      </c>
      <c r="E163" s="53">
        <v>18</v>
      </c>
      <c r="F163" s="53">
        <v>44365</v>
      </c>
      <c r="G163" s="53">
        <v>104396</v>
      </c>
      <c r="H163" s="53">
        <v>42087</v>
      </c>
      <c r="I163" s="53">
        <v>815165</v>
      </c>
      <c r="J163" s="53">
        <v>489060</v>
      </c>
      <c r="K163" s="53">
        <v>1495073</v>
      </c>
      <c r="L163" s="53">
        <v>15700</v>
      </c>
      <c r="M163" s="53">
        <v>44159</v>
      </c>
      <c r="N163" s="53">
        <v>17802</v>
      </c>
      <c r="O163" s="53">
        <v>132740</v>
      </c>
      <c r="P163" s="53">
        <v>103186</v>
      </c>
      <c r="Q163" s="53">
        <v>313587</v>
      </c>
      <c r="R163" s="53">
        <v>52500</v>
      </c>
      <c r="S163" s="53">
        <v>69972</v>
      </c>
      <c r="T163" s="53">
        <v>28209</v>
      </c>
      <c r="U163" s="53">
        <v>765555</v>
      </c>
      <c r="V163" s="53">
        <v>470581</v>
      </c>
      <c r="W163" s="53">
        <v>1386817</v>
      </c>
      <c r="X163" s="53">
        <v>0</v>
      </c>
      <c r="Y163" s="53">
        <v>0</v>
      </c>
      <c r="Z163" s="53">
        <v>0</v>
      </c>
      <c r="AA163" s="53">
        <v>0</v>
      </c>
      <c r="AB163" s="53">
        <v>0</v>
      </c>
      <c r="AC163" s="53">
        <v>0</v>
      </c>
      <c r="AD163" s="53">
        <v>0</v>
      </c>
      <c r="AE163" s="53">
        <v>0</v>
      </c>
      <c r="AF163" s="53">
        <v>0</v>
      </c>
      <c r="AG163" s="53">
        <v>0</v>
      </c>
      <c r="AH163" s="53">
        <v>0</v>
      </c>
      <c r="AI163" s="53">
        <v>0</v>
      </c>
      <c r="AJ163" s="53">
        <v>0</v>
      </c>
      <c r="AK163" s="53">
        <v>0</v>
      </c>
      <c r="AL163" s="53">
        <v>0</v>
      </c>
      <c r="AM163" s="53">
        <v>0</v>
      </c>
      <c r="AN163" s="53">
        <v>0</v>
      </c>
      <c r="AO163" s="53">
        <v>0</v>
      </c>
      <c r="AP163" s="53">
        <v>0</v>
      </c>
      <c r="AQ163" s="53">
        <v>0</v>
      </c>
      <c r="AR163" s="53">
        <v>0</v>
      </c>
      <c r="AS163" s="53">
        <v>0</v>
      </c>
      <c r="AT163" s="53">
        <v>0</v>
      </c>
      <c r="AU163" s="53">
        <v>0</v>
      </c>
      <c r="AV163" s="53">
        <v>112565</v>
      </c>
      <c r="AW163" s="53">
        <v>218527</v>
      </c>
      <c r="AX163" s="53">
        <v>88098</v>
      </c>
      <c r="AY163" s="53">
        <v>1713460</v>
      </c>
      <c r="AZ163" s="53">
        <v>1062827</v>
      </c>
      <c r="BA163" s="53">
        <v>3195477</v>
      </c>
      <c r="BB163" s="53">
        <v>20879</v>
      </c>
      <c r="BC163" s="53">
        <v>8832</v>
      </c>
      <c r="BD163" s="53">
        <v>13994</v>
      </c>
      <c r="BE163" s="53">
        <v>0</v>
      </c>
      <c r="BF163" s="53">
        <v>44365</v>
      </c>
      <c r="BG163" s="53">
        <v>15700</v>
      </c>
      <c r="BH163" s="53">
        <v>52500</v>
      </c>
      <c r="BI163" s="53">
        <v>0</v>
      </c>
      <c r="BJ163" s="53">
        <v>65244</v>
      </c>
      <c r="BK163" s="53">
        <v>24532</v>
      </c>
      <c r="BL163" s="53">
        <v>66494</v>
      </c>
      <c r="BM163" s="53">
        <v>0</v>
      </c>
      <c r="BN163" s="53">
        <v>4.36E-2</v>
      </c>
      <c r="BO163" s="53">
        <v>7.8200000000000006E-2</v>
      </c>
      <c r="BP163" s="53">
        <v>4.7899999999999998E-2</v>
      </c>
      <c r="BQ163" s="53">
        <v>0</v>
      </c>
      <c r="BR163" s="53">
        <v>283771</v>
      </c>
      <c r="BS163" s="53">
        <v>84874</v>
      </c>
      <c r="BT163" s="53">
        <v>267144</v>
      </c>
      <c r="BU163" s="53">
        <v>0</v>
      </c>
      <c r="BV163" s="53">
        <v>12372</v>
      </c>
      <c r="BW163" s="53">
        <v>6637</v>
      </c>
      <c r="BX163" s="53">
        <v>12796</v>
      </c>
      <c r="BY163" s="53">
        <v>0</v>
      </c>
      <c r="BZ163" s="53">
        <v>24155</v>
      </c>
      <c r="CA163" s="53">
        <v>24155</v>
      </c>
      <c r="CB163" s="53">
        <v>24155</v>
      </c>
      <c r="CC163" s="53">
        <v>24155</v>
      </c>
      <c r="CD163" s="53">
        <v>0.51219999999999999</v>
      </c>
      <c r="CE163" s="53">
        <v>0.27479999999999999</v>
      </c>
      <c r="CF163" s="53">
        <v>0.52969999999999995</v>
      </c>
      <c r="CG163" s="53">
        <v>0</v>
      </c>
      <c r="CH163" s="53">
        <v>33893</v>
      </c>
      <c r="CI163" s="53">
        <v>33893</v>
      </c>
      <c r="CJ163" s="53">
        <v>33893</v>
      </c>
      <c r="CK163" s="53">
        <v>33893</v>
      </c>
      <c r="CL163" s="53">
        <v>17360</v>
      </c>
      <c r="CM163" s="53">
        <v>9314</v>
      </c>
      <c r="CN163" s="53">
        <v>17953</v>
      </c>
      <c r="CO163" s="53">
        <v>0</v>
      </c>
      <c r="CP163" s="53">
        <v>0</v>
      </c>
      <c r="CQ163" s="53">
        <v>0</v>
      </c>
      <c r="CR163" s="53">
        <v>0</v>
      </c>
      <c r="CS163" s="53">
        <v>0</v>
      </c>
      <c r="CT163" s="53">
        <v>17360</v>
      </c>
      <c r="CU163" s="53">
        <v>9314</v>
      </c>
      <c r="CV163" s="53">
        <v>17953</v>
      </c>
      <c r="CW163" s="53">
        <v>0</v>
      </c>
      <c r="CX163" s="53">
        <v>44627</v>
      </c>
    </row>
    <row r="164" spans="1:102">
      <c r="A164" s="53" t="s">
        <v>7</v>
      </c>
      <c r="B164" s="53" t="s">
        <v>1377</v>
      </c>
      <c r="C164" s="53">
        <v>4115581</v>
      </c>
      <c r="D164" s="53">
        <v>13700</v>
      </c>
      <c r="E164" s="53">
        <v>18</v>
      </c>
      <c r="F164" s="53">
        <v>84135</v>
      </c>
      <c r="G164" s="53">
        <v>191521</v>
      </c>
      <c r="H164" s="53">
        <v>64393</v>
      </c>
      <c r="I164" s="53">
        <v>676035</v>
      </c>
      <c r="J164" s="53">
        <v>172230</v>
      </c>
      <c r="K164" s="53">
        <v>1188314</v>
      </c>
      <c r="L164" s="53">
        <v>14095</v>
      </c>
      <c r="M164" s="53">
        <v>29970</v>
      </c>
      <c r="N164" s="53">
        <v>10076</v>
      </c>
      <c r="O164" s="53">
        <v>66635</v>
      </c>
      <c r="P164" s="53">
        <v>19745</v>
      </c>
      <c r="Q164" s="53">
        <v>140521</v>
      </c>
      <c r="R164" s="53">
        <v>95520</v>
      </c>
      <c r="S164" s="53">
        <v>184454</v>
      </c>
      <c r="T164" s="53">
        <v>62017</v>
      </c>
      <c r="U164" s="53">
        <v>637730</v>
      </c>
      <c r="V164" s="53">
        <v>331655</v>
      </c>
      <c r="W164" s="53">
        <v>1311376</v>
      </c>
      <c r="X164" s="53">
        <v>0</v>
      </c>
      <c r="Y164" s="53">
        <v>0</v>
      </c>
      <c r="Z164" s="53">
        <v>0</v>
      </c>
      <c r="AA164" s="53">
        <v>0</v>
      </c>
      <c r="AB164" s="53">
        <v>0</v>
      </c>
      <c r="AC164" s="53">
        <v>0</v>
      </c>
      <c r="AD164" s="53">
        <v>0</v>
      </c>
      <c r="AE164" s="53">
        <v>0</v>
      </c>
      <c r="AF164" s="53">
        <v>0</v>
      </c>
      <c r="AG164" s="53">
        <v>0</v>
      </c>
      <c r="AH164" s="53">
        <v>0</v>
      </c>
      <c r="AI164" s="53">
        <v>0</v>
      </c>
      <c r="AJ164" s="53">
        <v>0</v>
      </c>
      <c r="AK164" s="53">
        <v>0</v>
      </c>
      <c r="AL164" s="53">
        <v>0</v>
      </c>
      <c r="AM164" s="53">
        <v>0</v>
      </c>
      <c r="AN164" s="53">
        <v>0</v>
      </c>
      <c r="AO164" s="53">
        <v>0</v>
      </c>
      <c r="AP164" s="53">
        <v>0</v>
      </c>
      <c r="AQ164" s="53">
        <v>0</v>
      </c>
      <c r="AR164" s="53">
        <v>0</v>
      </c>
      <c r="AS164" s="53">
        <v>0</v>
      </c>
      <c r="AT164" s="53">
        <v>0</v>
      </c>
      <c r="AU164" s="53">
        <v>0</v>
      </c>
      <c r="AV164" s="53">
        <v>193750</v>
      </c>
      <c r="AW164" s="53">
        <v>405945</v>
      </c>
      <c r="AX164" s="53">
        <v>136486</v>
      </c>
      <c r="AY164" s="53">
        <v>1380400</v>
      </c>
      <c r="AZ164" s="53">
        <v>523630</v>
      </c>
      <c r="BA164" s="53">
        <v>2640211</v>
      </c>
      <c r="BB164" s="53">
        <v>38304</v>
      </c>
      <c r="BC164" s="53">
        <v>5994</v>
      </c>
      <c r="BD164" s="53">
        <v>36891</v>
      </c>
      <c r="BE164" s="53">
        <v>0</v>
      </c>
      <c r="BF164" s="53">
        <v>84135</v>
      </c>
      <c r="BG164" s="53">
        <v>14095</v>
      </c>
      <c r="BH164" s="53">
        <v>95520</v>
      </c>
      <c r="BI164" s="53">
        <v>0</v>
      </c>
      <c r="BJ164" s="53">
        <v>122439</v>
      </c>
      <c r="BK164" s="53">
        <v>20089</v>
      </c>
      <c r="BL164" s="53">
        <v>132411</v>
      </c>
      <c r="BM164" s="53">
        <v>0</v>
      </c>
      <c r="BN164" s="53">
        <v>0.10299999999999999</v>
      </c>
      <c r="BO164" s="53">
        <v>0.14299999999999999</v>
      </c>
      <c r="BP164" s="53">
        <v>0.10100000000000001</v>
      </c>
      <c r="BQ164" s="53">
        <v>0</v>
      </c>
      <c r="BR164" s="53">
        <v>252052</v>
      </c>
      <c r="BS164" s="53">
        <v>50453</v>
      </c>
      <c r="BT164" s="53">
        <v>236765</v>
      </c>
      <c r="BU164" s="53">
        <v>0</v>
      </c>
      <c r="BV164" s="53">
        <v>25961</v>
      </c>
      <c r="BW164" s="53">
        <v>7215</v>
      </c>
      <c r="BX164" s="53">
        <v>23913</v>
      </c>
      <c r="BY164" s="53">
        <v>0</v>
      </c>
      <c r="BZ164" s="53">
        <v>26801</v>
      </c>
      <c r="CA164" s="53">
        <v>26801</v>
      </c>
      <c r="CB164" s="53">
        <v>26801</v>
      </c>
      <c r="CC164" s="53">
        <v>26801</v>
      </c>
      <c r="CD164" s="53">
        <v>0.96870000000000001</v>
      </c>
      <c r="CE164" s="53">
        <v>0.26919999999999999</v>
      </c>
      <c r="CF164" s="53">
        <v>0.89219999999999999</v>
      </c>
      <c r="CG164" s="53">
        <v>0</v>
      </c>
      <c r="CH164" s="53">
        <v>35812</v>
      </c>
      <c r="CI164" s="53">
        <v>35812</v>
      </c>
      <c r="CJ164" s="53">
        <v>35812</v>
      </c>
      <c r="CK164" s="53">
        <v>35812</v>
      </c>
      <c r="CL164" s="53">
        <v>34691</v>
      </c>
      <c r="CM164" s="53">
        <v>9641</v>
      </c>
      <c r="CN164" s="53">
        <v>31951</v>
      </c>
      <c r="CO164" s="53">
        <v>0</v>
      </c>
      <c r="CP164" s="53">
        <v>0</v>
      </c>
      <c r="CQ164" s="53">
        <v>0</v>
      </c>
      <c r="CR164" s="53">
        <v>0</v>
      </c>
      <c r="CS164" s="53">
        <v>0</v>
      </c>
      <c r="CT164" s="53">
        <v>34691</v>
      </c>
      <c r="CU164" s="53">
        <v>9641</v>
      </c>
      <c r="CV164" s="53">
        <v>31951</v>
      </c>
      <c r="CW164" s="53">
        <v>0</v>
      </c>
      <c r="CX164" s="53">
        <v>76283</v>
      </c>
    </row>
    <row r="165" spans="1:102">
      <c r="A165" s="53" t="s">
        <v>7</v>
      </c>
      <c r="B165" s="53" t="s">
        <v>1377</v>
      </c>
      <c r="C165" s="53">
        <v>4115591</v>
      </c>
      <c r="D165" s="53">
        <v>18200</v>
      </c>
      <c r="E165" s="53">
        <v>18</v>
      </c>
      <c r="F165" s="53">
        <v>132975</v>
      </c>
      <c r="G165" s="53">
        <v>190066</v>
      </c>
      <c r="H165" s="53">
        <v>55647</v>
      </c>
      <c r="I165" s="53">
        <v>335395</v>
      </c>
      <c r="J165" s="53">
        <v>182935</v>
      </c>
      <c r="K165" s="53">
        <v>897018</v>
      </c>
      <c r="L165" s="53">
        <v>10935</v>
      </c>
      <c r="M165" s="53">
        <v>11452</v>
      </c>
      <c r="N165" s="53">
        <v>3353</v>
      </c>
      <c r="O165" s="53">
        <v>16165</v>
      </c>
      <c r="P165" s="53">
        <v>19770</v>
      </c>
      <c r="Q165" s="53">
        <v>61675</v>
      </c>
      <c r="R165" s="53">
        <v>130725</v>
      </c>
      <c r="S165" s="53">
        <v>149243</v>
      </c>
      <c r="T165" s="53">
        <v>43695</v>
      </c>
      <c r="U165" s="53">
        <v>341875</v>
      </c>
      <c r="V165" s="53">
        <v>187800</v>
      </c>
      <c r="W165" s="53">
        <v>853338</v>
      </c>
      <c r="X165" s="53">
        <v>0</v>
      </c>
      <c r="Y165" s="53">
        <v>0</v>
      </c>
      <c r="Z165" s="53">
        <v>0</v>
      </c>
      <c r="AA165" s="53">
        <v>0</v>
      </c>
      <c r="AB165" s="53">
        <v>0</v>
      </c>
      <c r="AC165" s="53">
        <v>0</v>
      </c>
      <c r="AD165" s="53">
        <v>0</v>
      </c>
      <c r="AE165" s="53">
        <v>0</v>
      </c>
      <c r="AF165" s="53">
        <v>0</v>
      </c>
      <c r="AG165" s="53">
        <v>0</v>
      </c>
      <c r="AH165" s="53">
        <v>0</v>
      </c>
      <c r="AI165" s="53">
        <v>0</v>
      </c>
      <c r="AJ165" s="53">
        <v>0</v>
      </c>
      <c r="AK165" s="53">
        <v>0</v>
      </c>
      <c r="AL165" s="53">
        <v>0</v>
      </c>
      <c r="AM165" s="53">
        <v>0</v>
      </c>
      <c r="AN165" s="53">
        <v>0</v>
      </c>
      <c r="AO165" s="53">
        <v>0</v>
      </c>
      <c r="AP165" s="53">
        <v>0</v>
      </c>
      <c r="AQ165" s="53">
        <v>0</v>
      </c>
      <c r="AR165" s="53">
        <v>0</v>
      </c>
      <c r="AS165" s="53">
        <v>0</v>
      </c>
      <c r="AT165" s="53">
        <v>0</v>
      </c>
      <c r="AU165" s="53">
        <v>0</v>
      </c>
      <c r="AV165" s="53">
        <v>274635</v>
      </c>
      <c r="AW165" s="53">
        <v>350761</v>
      </c>
      <c r="AX165" s="53">
        <v>102695</v>
      </c>
      <c r="AY165" s="53">
        <v>693435</v>
      </c>
      <c r="AZ165" s="53">
        <v>390505</v>
      </c>
      <c r="BA165" s="53">
        <v>1812031</v>
      </c>
      <c r="BB165" s="53">
        <v>38013</v>
      </c>
      <c r="BC165" s="53">
        <v>2290</v>
      </c>
      <c r="BD165" s="53">
        <v>29849</v>
      </c>
      <c r="BE165" s="53">
        <v>0</v>
      </c>
      <c r="BF165" s="53">
        <v>132975</v>
      </c>
      <c r="BG165" s="53">
        <v>10935</v>
      </c>
      <c r="BH165" s="53">
        <v>130725</v>
      </c>
      <c r="BI165" s="53">
        <v>0</v>
      </c>
      <c r="BJ165" s="53">
        <v>170988</v>
      </c>
      <c r="BK165" s="53">
        <v>13225</v>
      </c>
      <c r="BL165" s="53">
        <v>160574</v>
      </c>
      <c r="BM165" s="53">
        <v>0</v>
      </c>
      <c r="BN165" s="53">
        <v>0.19059999999999999</v>
      </c>
      <c r="BO165" s="53">
        <v>0.21440000000000001</v>
      </c>
      <c r="BP165" s="53">
        <v>0.18820000000000001</v>
      </c>
      <c r="BQ165" s="53">
        <v>0</v>
      </c>
      <c r="BR165" s="53">
        <v>188858</v>
      </c>
      <c r="BS165" s="53">
        <v>15709</v>
      </c>
      <c r="BT165" s="53">
        <v>177721</v>
      </c>
      <c r="BU165" s="53">
        <v>0</v>
      </c>
      <c r="BV165" s="53">
        <v>35996</v>
      </c>
      <c r="BW165" s="53">
        <v>3368</v>
      </c>
      <c r="BX165" s="53">
        <v>33447</v>
      </c>
      <c r="BY165" s="53">
        <v>0</v>
      </c>
      <c r="BZ165" s="53">
        <v>21385</v>
      </c>
      <c r="CA165" s="53">
        <v>21385</v>
      </c>
      <c r="CB165" s="53">
        <v>21385</v>
      </c>
      <c r="CC165" s="53">
        <v>21385</v>
      </c>
      <c r="CD165" s="53">
        <v>1.6832</v>
      </c>
      <c r="CE165" s="53">
        <v>0.1575</v>
      </c>
      <c r="CF165" s="53">
        <v>1.5640000000000001</v>
      </c>
      <c r="CG165" s="53">
        <v>0</v>
      </c>
      <c r="CH165" s="53">
        <v>27646</v>
      </c>
      <c r="CI165" s="53">
        <v>27646</v>
      </c>
      <c r="CJ165" s="53">
        <v>27646</v>
      </c>
      <c r="CK165" s="53">
        <v>27646</v>
      </c>
      <c r="CL165" s="53">
        <v>46534</v>
      </c>
      <c r="CM165" s="53">
        <v>4354</v>
      </c>
      <c r="CN165" s="53">
        <v>43238</v>
      </c>
      <c r="CO165" s="53">
        <v>0</v>
      </c>
      <c r="CP165" s="53">
        <v>0</v>
      </c>
      <c r="CQ165" s="53">
        <v>0</v>
      </c>
      <c r="CR165" s="53">
        <v>0</v>
      </c>
      <c r="CS165" s="53">
        <v>0</v>
      </c>
      <c r="CT165" s="53">
        <v>46534</v>
      </c>
      <c r="CU165" s="53">
        <v>4354</v>
      </c>
      <c r="CV165" s="53">
        <v>43238</v>
      </c>
      <c r="CW165" s="53">
        <v>0</v>
      </c>
      <c r="CX165" s="53">
        <v>94126</v>
      </c>
    </row>
    <row r="166" spans="1:102">
      <c r="A166" s="53" t="s">
        <v>7</v>
      </c>
      <c r="B166" s="53" t="s">
        <v>1377</v>
      </c>
      <c r="C166" s="53">
        <v>4115601</v>
      </c>
      <c r="D166" s="53">
        <v>24400</v>
      </c>
      <c r="E166" s="53">
        <v>18</v>
      </c>
      <c r="F166" s="53">
        <v>105510</v>
      </c>
      <c r="G166" s="53">
        <v>233480</v>
      </c>
      <c r="H166" s="53">
        <v>71731</v>
      </c>
      <c r="I166" s="53">
        <v>467465</v>
      </c>
      <c r="J166" s="53">
        <v>166220</v>
      </c>
      <c r="K166" s="53">
        <v>1044406</v>
      </c>
      <c r="L166" s="53">
        <v>14225</v>
      </c>
      <c r="M166" s="53">
        <v>38410</v>
      </c>
      <c r="N166" s="53">
        <v>11801</v>
      </c>
      <c r="O166" s="53">
        <v>48025</v>
      </c>
      <c r="P166" s="53">
        <v>17954</v>
      </c>
      <c r="Q166" s="53">
        <v>130415</v>
      </c>
      <c r="R166" s="53">
        <v>94805</v>
      </c>
      <c r="S166" s="53">
        <v>123625</v>
      </c>
      <c r="T166" s="53">
        <v>37981</v>
      </c>
      <c r="U166" s="53">
        <v>356730</v>
      </c>
      <c r="V166" s="53">
        <v>109267</v>
      </c>
      <c r="W166" s="53">
        <v>722408</v>
      </c>
      <c r="X166" s="53">
        <v>0</v>
      </c>
      <c r="Y166" s="53">
        <v>0</v>
      </c>
      <c r="Z166" s="53">
        <v>0</v>
      </c>
      <c r="AA166" s="53">
        <v>0</v>
      </c>
      <c r="AB166" s="53">
        <v>0</v>
      </c>
      <c r="AC166" s="53">
        <v>0</v>
      </c>
      <c r="AD166" s="53">
        <v>0</v>
      </c>
      <c r="AE166" s="53">
        <v>0</v>
      </c>
      <c r="AF166" s="53">
        <v>0</v>
      </c>
      <c r="AG166" s="53">
        <v>0</v>
      </c>
      <c r="AH166" s="53">
        <v>0</v>
      </c>
      <c r="AI166" s="53">
        <v>0</v>
      </c>
      <c r="AJ166" s="53">
        <v>0</v>
      </c>
      <c r="AK166" s="53">
        <v>0</v>
      </c>
      <c r="AL166" s="53">
        <v>0</v>
      </c>
      <c r="AM166" s="53">
        <v>0</v>
      </c>
      <c r="AN166" s="53">
        <v>0</v>
      </c>
      <c r="AO166" s="53">
        <v>0</v>
      </c>
      <c r="AP166" s="53">
        <v>0</v>
      </c>
      <c r="AQ166" s="53">
        <v>0</v>
      </c>
      <c r="AR166" s="53">
        <v>0</v>
      </c>
      <c r="AS166" s="53">
        <v>0</v>
      </c>
      <c r="AT166" s="53">
        <v>0</v>
      </c>
      <c r="AU166" s="53">
        <v>0</v>
      </c>
      <c r="AV166" s="53">
        <v>214540</v>
      </c>
      <c r="AW166" s="53">
        <v>395515</v>
      </c>
      <c r="AX166" s="53">
        <v>121513</v>
      </c>
      <c r="AY166" s="53">
        <v>872220</v>
      </c>
      <c r="AZ166" s="53">
        <v>293441</v>
      </c>
      <c r="BA166" s="53">
        <v>1897229</v>
      </c>
      <c r="BB166" s="53">
        <v>46696</v>
      </c>
      <c r="BC166" s="53">
        <v>7682</v>
      </c>
      <c r="BD166" s="53">
        <v>24725</v>
      </c>
      <c r="BE166" s="53">
        <v>0</v>
      </c>
      <c r="BF166" s="53">
        <v>105510</v>
      </c>
      <c r="BG166" s="53">
        <v>14225</v>
      </c>
      <c r="BH166" s="53">
        <v>94805</v>
      </c>
      <c r="BI166" s="53">
        <v>0</v>
      </c>
      <c r="BJ166" s="53">
        <v>152206</v>
      </c>
      <c r="BK166" s="53">
        <v>21907</v>
      </c>
      <c r="BL166" s="53">
        <v>119530</v>
      </c>
      <c r="BM166" s="53">
        <v>0</v>
      </c>
      <c r="BN166" s="53">
        <v>0.1457</v>
      </c>
      <c r="BO166" s="53">
        <v>0.16800000000000001</v>
      </c>
      <c r="BP166" s="53">
        <v>0.16550000000000001</v>
      </c>
      <c r="BQ166" s="53">
        <v>0</v>
      </c>
      <c r="BR166" s="53">
        <v>228309</v>
      </c>
      <c r="BS166" s="53">
        <v>39300</v>
      </c>
      <c r="BT166" s="53">
        <v>162813</v>
      </c>
      <c r="BU166" s="53">
        <v>0</v>
      </c>
      <c r="BV166" s="53">
        <v>33265</v>
      </c>
      <c r="BW166" s="53">
        <v>6602</v>
      </c>
      <c r="BX166" s="53">
        <v>26946</v>
      </c>
      <c r="BY166" s="53">
        <v>0</v>
      </c>
      <c r="BZ166" s="53">
        <v>24988</v>
      </c>
      <c r="CA166" s="53">
        <v>24988</v>
      </c>
      <c r="CB166" s="53">
        <v>24988</v>
      </c>
      <c r="CC166" s="53">
        <v>24988</v>
      </c>
      <c r="CD166" s="53">
        <v>1.3311999999999999</v>
      </c>
      <c r="CE166" s="53">
        <v>0.26419999999999999</v>
      </c>
      <c r="CF166" s="53">
        <v>1.0784</v>
      </c>
      <c r="CG166" s="53">
        <v>0</v>
      </c>
      <c r="CH166" s="53">
        <v>32665</v>
      </c>
      <c r="CI166" s="53">
        <v>32665</v>
      </c>
      <c r="CJ166" s="53">
        <v>32665</v>
      </c>
      <c r="CK166" s="53">
        <v>32665</v>
      </c>
      <c r="CL166" s="53">
        <v>43484</v>
      </c>
      <c r="CM166" s="53">
        <v>8630</v>
      </c>
      <c r="CN166" s="53">
        <v>35226</v>
      </c>
      <c r="CO166" s="53">
        <v>0</v>
      </c>
      <c r="CP166" s="53">
        <v>0</v>
      </c>
      <c r="CQ166" s="53">
        <v>0</v>
      </c>
      <c r="CR166" s="53">
        <v>0</v>
      </c>
      <c r="CS166" s="53">
        <v>0</v>
      </c>
      <c r="CT166" s="53">
        <v>43484</v>
      </c>
      <c r="CU166" s="53">
        <v>8630</v>
      </c>
      <c r="CV166" s="53">
        <v>35226</v>
      </c>
      <c r="CW166" s="53">
        <v>0</v>
      </c>
      <c r="CX166" s="53">
        <v>87340</v>
      </c>
    </row>
    <row r="167" spans="1:102">
      <c r="A167" s="53" t="s">
        <v>7</v>
      </c>
      <c r="B167" s="53" t="s">
        <v>1377</v>
      </c>
      <c r="C167" s="53">
        <v>4115611</v>
      </c>
      <c r="D167" s="53">
        <v>31510</v>
      </c>
      <c r="E167" s="53">
        <v>18</v>
      </c>
      <c r="F167" s="53">
        <v>50750</v>
      </c>
      <c r="G167" s="53">
        <v>119167</v>
      </c>
      <c r="H167" s="53">
        <v>46004</v>
      </c>
      <c r="I167" s="53">
        <v>638135</v>
      </c>
      <c r="J167" s="53">
        <v>99135</v>
      </c>
      <c r="K167" s="53">
        <v>953191</v>
      </c>
      <c r="L167" s="53">
        <v>4040</v>
      </c>
      <c r="M167" s="53">
        <v>48195</v>
      </c>
      <c r="N167" s="53">
        <v>18605</v>
      </c>
      <c r="O167" s="53">
        <v>85175</v>
      </c>
      <c r="P167" s="53">
        <v>25405</v>
      </c>
      <c r="Q167" s="53">
        <v>181420</v>
      </c>
      <c r="R167" s="53">
        <v>83300</v>
      </c>
      <c r="S167" s="53">
        <v>178003</v>
      </c>
      <c r="T167" s="53">
        <v>68717</v>
      </c>
      <c r="U167" s="53">
        <v>1075820</v>
      </c>
      <c r="V167" s="53">
        <v>158676</v>
      </c>
      <c r="W167" s="53">
        <v>1564516</v>
      </c>
      <c r="X167" s="53">
        <v>0</v>
      </c>
      <c r="Y167" s="53">
        <v>0</v>
      </c>
      <c r="Z167" s="53">
        <v>0</v>
      </c>
      <c r="AA167" s="53">
        <v>0</v>
      </c>
      <c r="AB167" s="53">
        <v>0</v>
      </c>
      <c r="AC167" s="53">
        <v>0</v>
      </c>
      <c r="AD167" s="53">
        <v>0</v>
      </c>
      <c r="AE167" s="53">
        <v>0</v>
      </c>
      <c r="AF167" s="53">
        <v>0</v>
      </c>
      <c r="AG167" s="53">
        <v>0</v>
      </c>
      <c r="AH167" s="53">
        <v>0</v>
      </c>
      <c r="AI167" s="53">
        <v>0</v>
      </c>
      <c r="AJ167" s="53">
        <v>0</v>
      </c>
      <c r="AK167" s="53">
        <v>0</v>
      </c>
      <c r="AL167" s="53">
        <v>0</v>
      </c>
      <c r="AM167" s="53">
        <v>0</v>
      </c>
      <c r="AN167" s="53">
        <v>0</v>
      </c>
      <c r="AO167" s="53">
        <v>0</v>
      </c>
      <c r="AP167" s="53">
        <v>0</v>
      </c>
      <c r="AQ167" s="53">
        <v>0</v>
      </c>
      <c r="AR167" s="53">
        <v>0</v>
      </c>
      <c r="AS167" s="53">
        <v>0</v>
      </c>
      <c r="AT167" s="53">
        <v>0</v>
      </c>
      <c r="AU167" s="53">
        <v>0</v>
      </c>
      <c r="AV167" s="53">
        <v>138090</v>
      </c>
      <c r="AW167" s="53">
        <v>345365</v>
      </c>
      <c r="AX167" s="53">
        <v>133326</v>
      </c>
      <c r="AY167" s="53">
        <v>1799130</v>
      </c>
      <c r="AZ167" s="53">
        <v>283216</v>
      </c>
      <c r="BA167" s="53">
        <v>2699127</v>
      </c>
      <c r="BB167" s="53">
        <v>23833</v>
      </c>
      <c r="BC167" s="53">
        <v>9639</v>
      </c>
      <c r="BD167" s="53">
        <v>35601</v>
      </c>
      <c r="BE167" s="53">
        <v>0</v>
      </c>
      <c r="BF167" s="53">
        <v>50750</v>
      </c>
      <c r="BG167" s="53">
        <v>4040</v>
      </c>
      <c r="BH167" s="53">
        <v>83300</v>
      </c>
      <c r="BI167" s="53">
        <v>0</v>
      </c>
      <c r="BJ167" s="53">
        <v>74583</v>
      </c>
      <c r="BK167" s="53">
        <v>13679</v>
      </c>
      <c r="BL167" s="53">
        <v>118901</v>
      </c>
      <c r="BM167" s="53">
        <v>0</v>
      </c>
      <c r="BN167" s="53">
        <v>7.8200000000000006E-2</v>
      </c>
      <c r="BO167" s="53">
        <v>7.5399999999999995E-2</v>
      </c>
      <c r="BP167" s="53">
        <v>7.5999999999999998E-2</v>
      </c>
      <c r="BQ167" s="53">
        <v>0</v>
      </c>
      <c r="BR167" s="53">
        <v>307413</v>
      </c>
      <c r="BS167" s="53">
        <v>38035</v>
      </c>
      <c r="BT167" s="53">
        <v>301726</v>
      </c>
      <c r="BU167" s="53">
        <v>0</v>
      </c>
      <c r="BV167" s="53">
        <v>24040</v>
      </c>
      <c r="BW167" s="53">
        <v>2868</v>
      </c>
      <c r="BX167" s="53">
        <v>22931</v>
      </c>
      <c r="BY167" s="53">
        <v>0</v>
      </c>
      <c r="BZ167" s="53">
        <v>24738</v>
      </c>
      <c r="CA167" s="53">
        <v>24738</v>
      </c>
      <c r="CB167" s="53">
        <v>24738</v>
      </c>
      <c r="CC167" s="53">
        <v>24738</v>
      </c>
      <c r="CD167" s="53">
        <v>0.9718</v>
      </c>
      <c r="CE167" s="53">
        <v>0.1159</v>
      </c>
      <c r="CF167" s="53">
        <v>0.92700000000000005</v>
      </c>
      <c r="CG167" s="53">
        <v>0</v>
      </c>
      <c r="CH167" s="53">
        <v>34288</v>
      </c>
      <c r="CI167" s="53">
        <v>34288</v>
      </c>
      <c r="CJ167" s="53">
        <v>34288</v>
      </c>
      <c r="CK167" s="53">
        <v>34288</v>
      </c>
      <c r="CL167" s="53">
        <v>33321</v>
      </c>
      <c r="CM167" s="53">
        <v>3974</v>
      </c>
      <c r="CN167" s="53">
        <v>31785</v>
      </c>
      <c r="CO167" s="53">
        <v>0</v>
      </c>
      <c r="CP167" s="53">
        <v>0</v>
      </c>
      <c r="CQ167" s="53">
        <v>0</v>
      </c>
      <c r="CR167" s="53">
        <v>0</v>
      </c>
      <c r="CS167" s="53">
        <v>0</v>
      </c>
      <c r="CT167" s="53">
        <v>33321</v>
      </c>
      <c r="CU167" s="53">
        <v>3974</v>
      </c>
      <c r="CV167" s="53">
        <v>31785</v>
      </c>
      <c r="CW167" s="53">
        <v>0</v>
      </c>
      <c r="CX167" s="53">
        <v>69080</v>
      </c>
    </row>
    <row r="168" spans="1:102">
      <c r="A168" s="53" t="s">
        <v>7</v>
      </c>
      <c r="B168" s="53" t="s">
        <v>1377</v>
      </c>
      <c r="C168" s="53">
        <v>4115621</v>
      </c>
      <c r="D168" s="53">
        <v>21800</v>
      </c>
      <c r="E168" s="53">
        <v>18</v>
      </c>
      <c r="F168" s="53">
        <v>48665</v>
      </c>
      <c r="G168" s="53">
        <v>125223</v>
      </c>
      <c r="H168" s="53">
        <v>71606</v>
      </c>
      <c r="I168" s="53">
        <v>1339900</v>
      </c>
      <c r="J168" s="53">
        <v>103245</v>
      </c>
      <c r="K168" s="53">
        <v>1688639</v>
      </c>
      <c r="L168" s="53">
        <v>3265</v>
      </c>
      <c r="M168" s="53">
        <v>63651</v>
      </c>
      <c r="N168" s="53">
        <v>36397</v>
      </c>
      <c r="O168" s="53">
        <v>291595</v>
      </c>
      <c r="P168" s="53">
        <v>12785</v>
      </c>
      <c r="Q168" s="53">
        <v>407693</v>
      </c>
      <c r="R168" s="53">
        <v>44895</v>
      </c>
      <c r="S168" s="53">
        <v>82600</v>
      </c>
      <c r="T168" s="53">
        <v>47233</v>
      </c>
      <c r="U168" s="53">
        <v>1296085</v>
      </c>
      <c r="V168" s="53">
        <v>75395</v>
      </c>
      <c r="W168" s="53">
        <v>1546208</v>
      </c>
      <c r="X168" s="53">
        <v>0</v>
      </c>
      <c r="Y168" s="53">
        <v>0</v>
      </c>
      <c r="Z168" s="53">
        <v>0</v>
      </c>
      <c r="AA168" s="53">
        <v>0</v>
      </c>
      <c r="AB168" s="53">
        <v>0</v>
      </c>
      <c r="AC168" s="53">
        <v>0</v>
      </c>
      <c r="AD168" s="53">
        <v>0</v>
      </c>
      <c r="AE168" s="53">
        <v>0</v>
      </c>
      <c r="AF168" s="53">
        <v>0</v>
      </c>
      <c r="AG168" s="53">
        <v>0</v>
      </c>
      <c r="AH168" s="53">
        <v>0</v>
      </c>
      <c r="AI168" s="53">
        <v>0</v>
      </c>
      <c r="AJ168" s="53">
        <v>0</v>
      </c>
      <c r="AK168" s="53">
        <v>0</v>
      </c>
      <c r="AL168" s="53">
        <v>0</v>
      </c>
      <c r="AM168" s="53">
        <v>0</v>
      </c>
      <c r="AN168" s="53">
        <v>0</v>
      </c>
      <c r="AO168" s="53">
        <v>0</v>
      </c>
      <c r="AP168" s="53">
        <v>0</v>
      </c>
      <c r="AQ168" s="53">
        <v>0</v>
      </c>
      <c r="AR168" s="53">
        <v>0</v>
      </c>
      <c r="AS168" s="53">
        <v>0</v>
      </c>
      <c r="AT168" s="53">
        <v>0</v>
      </c>
      <c r="AU168" s="53">
        <v>0</v>
      </c>
      <c r="AV168" s="53">
        <v>96825</v>
      </c>
      <c r="AW168" s="53">
        <v>271474</v>
      </c>
      <c r="AX168" s="53">
        <v>155236</v>
      </c>
      <c r="AY168" s="53">
        <v>2927580</v>
      </c>
      <c r="AZ168" s="53">
        <v>191425</v>
      </c>
      <c r="BA168" s="53">
        <v>3642540</v>
      </c>
      <c r="BB168" s="53">
        <v>25045</v>
      </c>
      <c r="BC168" s="53">
        <v>12730</v>
      </c>
      <c r="BD168" s="53">
        <v>16520</v>
      </c>
      <c r="BE168" s="53">
        <v>0</v>
      </c>
      <c r="BF168" s="53">
        <v>48665</v>
      </c>
      <c r="BG168" s="53">
        <v>3265</v>
      </c>
      <c r="BH168" s="53">
        <v>44895</v>
      </c>
      <c r="BI168" s="53">
        <v>0</v>
      </c>
      <c r="BJ168" s="53">
        <v>73710</v>
      </c>
      <c r="BK168" s="53">
        <v>15995</v>
      </c>
      <c r="BL168" s="53">
        <v>61415</v>
      </c>
      <c r="BM168" s="53">
        <v>0</v>
      </c>
      <c r="BN168" s="53">
        <v>4.3700000000000003E-2</v>
      </c>
      <c r="BO168" s="53">
        <v>3.9199999999999999E-2</v>
      </c>
      <c r="BP168" s="53">
        <v>3.9699999999999999E-2</v>
      </c>
      <c r="BQ168" s="53">
        <v>0</v>
      </c>
      <c r="BR168" s="53">
        <v>315628</v>
      </c>
      <c r="BS168" s="53">
        <v>97532</v>
      </c>
      <c r="BT168" s="53">
        <v>277904</v>
      </c>
      <c r="BU168" s="53">
        <v>0</v>
      </c>
      <c r="BV168" s="53">
        <v>13793</v>
      </c>
      <c r="BW168" s="53">
        <v>3823</v>
      </c>
      <c r="BX168" s="53">
        <v>11033</v>
      </c>
      <c r="BY168" s="53">
        <v>0</v>
      </c>
      <c r="BZ168" s="53">
        <v>19749</v>
      </c>
      <c r="CA168" s="53">
        <v>19749</v>
      </c>
      <c r="CB168" s="53">
        <v>19749</v>
      </c>
      <c r="CC168" s="53">
        <v>19749</v>
      </c>
      <c r="CD168" s="53">
        <v>0.69840000000000002</v>
      </c>
      <c r="CE168" s="53">
        <v>0.19359999999999999</v>
      </c>
      <c r="CF168" s="53">
        <v>0.55869999999999997</v>
      </c>
      <c r="CG168" s="53">
        <v>0</v>
      </c>
      <c r="CH168" s="53">
        <v>31042</v>
      </c>
      <c r="CI168" s="53">
        <v>31042</v>
      </c>
      <c r="CJ168" s="53">
        <v>31042</v>
      </c>
      <c r="CK168" s="53">
        <v>31042</v>
      </c>
      <c r="CL168" s="53">
        <v>21680</v>
      </c>
      <c r="CM168" s="53">
        <v>6010</v>
      </c>
      <c r="CN168" s="53">
        <v>17343</v>
      </c>
      <c r="CO168" s="53">
        <v>0</v>
      </c>
      <c r="CP168" s="53">
        <v>0</v>
      </c>
      <c r="CQ168" s="53">
        <v>0</v>
      </c>
      <c r="CR168" s="53">
        <v>0</v>
      </c>
      <c r="CS168" s="53">
        <v>0</v>
      </c>
      <c r="CT168" s="53">
        <v>21680</v>
      </c>
      <c r="CU168" s="53">
        <v>6010</v>
      </c>
      <c r="CV168" s="53">
        <v>17343</v>
      </c>
      <c r="CW168" s="53">
        <v>0</v>
      </c>
      <c r="CX168" s="53">
        <v>45033</v>
      </c>
    </row>
    <row r="169" spans="1:102">
      <c r="A169" s="53" t="s">
        <v>7</v>
      </c>
      <c r="B169" s="53" t="s">
        <v>1377</v>
      </c>
      <c r="C169" s="53">
        <v>4115631</v>
      </c>
      <c r="D169" s="53">
        <v>40930</v>
      </c>
      <c r="E169" s="53">
        <v>18</v>
      </c>
      <c r="F169" s="53">
        <v>113950</v>
      </c>
      <c r="G169" s="53">
        <v>793981</v>
      </c>
      <c r="H169" s="53">
        <v>826061</v>
      </c>
      <c r="I169" s="53">
        <v>4049435</v>
      </c>
      <c r="J169" s="53">
        <v>84691</v>
      </c>
      <c r="K169" s="53">
        <v>5868118</v>
      </c>
      <c r="L169" s="53">
        <v>35895</v>
      </c>
      <c r="M169" s="53">
        <v>86682</v>
      </c>
      <c r="N169" s="53">
        <v>90184</v>
      </c>
      <c r="O169" s="53">
        <v>533794</v>
      </c>
      <c r="P169" s="53">
        <v>15630</v>
      </c>
      <c r="Q169" s="53">
        <v>762185</v>
      </c>
      <c r="R169" s="53">
        <v>119225</v>
      </c>
      <c r="S169" s="53">
        <v>407407</v>
      </c>
      <c r="T169" s="53">
        <v>423868</v>
      </c>
      <c r="U169" s="53">
        <v>3227055</v>
      </c>
      <c r="V169" s="53">
        <v>62970</v>
      </c>
      <c r="W169" s="53">
        <v>4240525</v>
      </c>
      <c r="X169" s="53">
        <v>0</v>
      </c>
      <c r="Y169" s="53">
        <v>0</v>
      </c>
      <c r="Z169" s="53">
        <v>0</v>
      </c>
      <c r="AA169" s="53">
        <v>0</v>
      </c>
      <c r="AB169" s="53">
        <v>0</v>
      </c>
      <c r="AC169" s="53">
        <v>0</v>
      </c>
      <c r="AD169" s="53">
        <v>0</v>
      </c>
      <c r="AE169" s="53">
        <v>0</v>
      </c>
      <c r="AF169" s="53">
        <v>0</v>
      </c>
      <c r="AG169" s="53">
        <v>0</v>
      </c>
      <c r="AH169" s="53">
        <v>0</v>
      </c>
      <c r="AI169" s="53">
        <v>0</v>
      </c>
      <c r="AJ169" s="53">
        <v>0</v>
      </c>
      <c r="AK169" s="53">
        <v>0</v>
      </c>
      <c r="AL169" s="53">
        <v>0</v>
      </c>
      <c r="AM169" s="53">
        <v>0</v>
      </c>
      <c r="AN169" s="53">
        <v>0</v>
      </c>
      <c r="AO169" s="53">
        <v>0</v>
      </c>
      <c r="AP169" s="53">
        <v>0</v>
      </c>
      <c r="AQ169" s="53">
        <v>0</v>
      </c>
      <c r="AR169" s="53">
        <v>0</v>
      </c>
      <c r="AS169" s="53">
        <v>0</v>
      </c>
      <c r="AT169" s="53">
        <v>0</v>
      </c>
      <c r="AU169" s="53">
        <v>0</v>
      </c>
      <c r="AV169" s="53">
        <v>269070</v>
      </c>
      <c r="AW169" s="53">
        <v>1288070</v>
      </c>
      <c r="AX169" s="53">
        <v>1340113</v>
      </c>
      <c r="AY169" s="53">
        <v>7810284</v>
      </c>
      <c r="AZ169" s="53">
        <v>163291</v>
      </c>
      <c r="BA169" s="53">
        <v>10870828</v>
      </c>
      <c r="BB169" s="53">
        <v>158796</v>
      </c>
      <c r="BC169" s="53">
        <v>17336</v>
      </c>
      <c r="BD169" s="53">
        <v>81481</v>
      </c>
      <c r="BE169" s="53">
        <v>0</v>
      </c>
      <c r="BF169" s="53">
        <v>113950</v>
      </c>
      <c r="BG169" s="53">
        <v>35895</v>
      </c>
      <c r="BH169" s="53">
        <v>119225</v>
      </c>
      <c r="BI169" s="53">
        <v>0</v>
      </c>
      <c r="BJ169" s="53">
        <v>272746</v>
      </c>
      <c r="BK169" s="53">
        <v>53231</v>
      </c>
      <c r="BL169" s="53">
        <v>200706</v>
      </c>
      <c r="BM169" s="53">
        <v>0</v>
      </c>
      <c r="BN169" s="53">
        <v>4.65E-2</v>
      </c>
      <c r="BO169" s="53">
        <v>6.9800000000000001E-2</v>
      </c>
      <c r="BP169" s="53">
        <v>4.7300000000000002E-2</v>
      </c>
      <c r="BQ169" s="53">
        <v>0</v>
      </c>
      <c r="BR169" s="53">
        <v>1117018</v>
      </c>
      <c r="BS169" s="53">
        <v>199381</v>
      </c>
      <c r="BT169" s="53">
        <v>852783</v>
      </c>
      <c r="BU169" s="53">
        <v>0</v>
      </c>
      <c r="BV169" s="53">
        <v>51941</v>
      </c>
      <c r="BW169" s="53">
        <v>13917</v>
      </c>
      <c r="BX169" s="53">
        <v>40337</v>
      </c>
      <c r="BY169" s="53">
        <v>0</v>
      </c>
      <c r="BZ169" s="53">
        <v>17127</v>
      </c>
      <c r="CA169" s="53">
        <v>17127</v>
      </c>
      <c r="CB169" s="53">
        <v>17127</v>
      </c>
      <c r="CC169" s="53">
        <v>17127</v>
      </c>
      <c r="CD169" s="53">
        <v>3.0327000000000002</v>
      </c>
      <c r="CE169" s="53">
        <v>0.81259999999999999</v>
      </c>
      <c r="CF169" s="53">
        <v>2.3552</v>
      </c>
      <c r="CG169" s="53">
        <v>0</v>
      </c>
      <c r="CH169" s="53">
        <v>34946</v>
      </c>
      <c r="CI169" s="53">
        <v>34946</v>
      </c>
      <c r="CJ169" s="53">
        <v>34946</v>
      </c>
      <c r="CK169" s="53">
        <v>34946</v>
      </c>
      <c r="CL169" s="53">
        <v>105981</v>
      </c>
      <c r="CM169" s="53">
        <v>28397</v>
      </c>
      <c r="CN169" s="53">
        <v>82305</v>
      </c>
      <c r="CO169" s="53">
        <v>0</v>
      </c>
      <c r="CP169" s="53">
        <v>0</v>
      </c>
      <c r="CQ169" s="53">
        <v>0</v>
      </c>
      <c r="CR169" s="53">
        <v>0</v>
      </c>
      <c r="CS169" s="53">
        <v>0</v>
      </c>
      <c r="CT169" s="53">
        <v>105981</v>
      </c>
      <c r="CU169" s="53">
        <v>28397</v>
      </c>
      <c r="CV169" s="53">
        <v>82305</v>
      </c>
      <c r="CW169" s="53">
        <v>0</v>
      </c>
      <c r="CX169" s="53">
        <v>216683</v>
      </c>
    </row>
    <row r="170" spans="1:102">
      <c r="A170" s="53" t="s">
        <v>7</v>
      </c>
      <c r="B170" s="53" t="s">
        <v>1377</v>
      </c>
      <c r="C170" s="53">
        <v>4115641</v>
      </c>
      <c r="D170" s="53">
        <v>16400</v>
      </c>
      <c r="E170" s="53">
        <v>18</v>
      </c>
      <c r="F170" s="53">
        <v>108665</v>
      </c>
      <c r="G170" s="53">
        <v>454093</v>
      </c>
      <c r="H170" s="53">
        <v>71753</v>
      </c>
      <c r="I170" s="53">
        <v>447455</v>
      </c>
      <c r="J170" s="53">
        <v>40355</v>
      </c>
      <c r="K170" s="53">
        <v>1122321</v>
      </c>
      <c r="L170" s="53">
        <v>13840</v>
      </c>
      <c r="M170" s="53">
        <v>42544</v>
      </c>
      <c r="N170" s="53">
        <v>6723</v>
      </c>
      <c r="O170" s="53">
        <v>63325</v>
      </c>
      <c r="P170" s="53">
        <v>6109</v>
      </c>
      <c r="Q170" s="53">
        <v>132541</v>
      </c>
      <c r="R170" s="53">
        <v>105675</v>
      </c>
      <c r="S170" s="53">
        <v>341934</v>
      </c>
      <c r="T170" s="53">
        <v>54031</v>
      </c>
      <c r="U170" s="53">
        <v>438950</v>
      </c>
      <c r="V170" s="53">
        <v>31315</v>
      </c>
      <c r="W170" s="53">
        <v>971905</v>
      </c>
      <c r="X170" s="53">
        <v>0</v>
      </c>
      <c r="Y170" s="53">
        <v>0</v>
      </c>
      <c r="Z170" s="53">
        <v>0</v>
      </c>
      <c r="AA170" s="53">
        <v>0</v>
      </c>
      <c r="AB170" s="53">
        <v>0</v>
      </c>
      <c r="AC170" s="53">
        <v>0</v>
      </c>
      <c r="AD170" s="53">
        <v>0</v>
      </c>
      <c r="AE170" s="53">
        <v>0</v>
      </c>
      <c r="AF170" s="53">
        <v>0</v>
      </c>
      <c r="AG170" s="53">
        <v>0</v>
      </c>
      <c r="AH170" s="53">
        <v>0</v>
      </c>
      <c r="AI170" s="53">
        <v>0</v>
      </c>
      <c r="AJ170" s="53">
        <v>0</v>
      </c>
      <c r="AK170" s="53">
        <v>0</v>
      </c>
      <c r="AL170" s="53">
        <v>0</v>
      </c>
      <c r="AM170" s="53">
        <v>0</v>
      </c>
      <c r="AN170" s="53">
        <v>0</v>
      </c>
      <c r="AO170" s="53">
        <v>0</v>
      </c>
      <c r="AP170" s="53">
        <v>0</v>
      </c>
      <c r="AQ170" s="53">
        <v>0</v>
      </c>
      <c r="AR170" s="53">
        <v>0</v>
      </c>
      <c r="AS170" s="53">
        <v>0</v>
      </c>
      <c r="AT170" s="53">
        <v>0</v>
      </c>
      <c r="AU170" s="53">
        <v>0</v>
      </c>
      <c r="AV170" s="53">
        <v>228180</v>
      </c>
      <c r="AW170" s="53">
        <v>838571</v>
      </c>
      <c r="AX170" s="53">
        <v>132507</v>
      </c>
      <c r="AY170" s="53">
        <v>949730</v>
      </c>
      <c r="AZ170" s="53">
        <v>77779</v>
      </c>
      <c r="BA170" s="53">
        <v>2226767</v>
      </c>
      <c r="BB170" s="53">
        <v>90819</v>
      </c>
      <c r="BC170" s="53">
        <v>8509</v>
      </c>
      <c r="BD170" s="53">
        <v>68387</v>
      </c>
      <c r="BE170" s="53">
        <v>0</v>
      </c>
      <c r="BF170" s="53">
        <v>108665</v>
      </c>
      <c r="BG170" s="53">
        <v>13840</v>
      </c>
      <c r="BH170" s="53">
        <v>105675</v>
      </c>
      <c r="BI170" s="53">
        <v>0</v>
      </c>
      <c r="BJ170" s="53">
        <v>199484</v>
      </c>
      <c r="BK170" s="53">
        <v>22349</v>
      </c>
      <c r="BL170" s="53">
        <v>174062</v>
      </c>
      <c r="BM170" s="53">
        <v>0</v>
      </c>
      <c r="BN170" s="53">
        <v>0.1777</v>
      </c>
      <c r="BO170" s="53">
        <v>0.1686</v>
      </c>
      <c r="BP170" s="53">
        <v>0.17910000000000001</v>
      </c>
      <c r="BQ170" s="53">
        <v>0</v>
      </c>
      <c r="BR170" s="53">
        <v>257440</v>
      </c>
      <c r="BS170" s="53">
        <v>34104</v>
      </c>
      <c r="BT170" s="53">
        <v>217096</v>
      </c>
      <c r="BU170" s="53">
        <v>0</v>
      </c>
      <c r="BV170" s="53">
        <v>45747</v>
      </c>
      <c r="BW170" s="53">
        <v>5750</v>
      </c>
      <c r="BX170" s="53">
        <v>38882</v>
      </c>
      <c r="BY170" s="53">
        <v>0</v>
      </c>
      <c r="BZ170" s="53">
        <v>27295</v>
      </c>
      <c r="CA170" s="53">
        <v>27295</v>
      </c>
      <c r="CB170" s="53">
        <v>27295</v>
      </c>
      <c r="CC170" s="53">
        <v>27295</v>
      </c>
      <c r="CD170" s="53">
        <v>1.6759999999999999</v>
      </c>
      <c r="CE170" s="53">
        <v>0.2107</v>
      </c>
      <c r="CF170" s="53">
        <v>1.4245000000000001</v>
      </c>
      <c r="CG170" s="53">
        <v>0</v>
      </c>
      <c r="CH170" s="53">
        <v>31608</v>
      </c>
      <c r="CI170" s="53">
        <v>31608</v>
      </c>
      <c r="CJ170" s="53">
        <v>31608</v>
      </c>
      <c r="CK170" s="53">
        <v>31608</v>
      </c>
      <c r="CL170" s="53">
        <v>52975</v>
      </c>
      <c r="CM170" s="53">
        <v>6660</v>
      </c>
      <c r="CN170" s="53">
        <v>45026</v>
      </c>
      <c r="CO170" s="53">
        <v>0</v>
      </c>
      <c r="CP170" s="53">
        <v>0</v>
      </c>
      <c r="CQ170" s="53">
        <v>0</v>
      </c>
      <c r="CR170" s="53">
        <v>0</v>
      </c>
      <c r="CS170" s="53">
        <v>0</v>
      </c>
      <c r="CT170" s="53">
        <v>52975</v>
      </c>
      <c r="CU170" s="53">
        <v>6660</v>
      </c>
      <c r="CV170" s="53">
        <v>45026</v>
      </c>
      <c r="CW170" s="53">
        <v>0</v>
      </c>
      <c r="CX170" s="53">
        <v>104661</v>
      </c>
    </row>
    <row r="171" spans="1:102">
      <c r="A171" s="53" t="s">
        <v>7</v>
      </c>
      <c r="B171" s="53" t="s">
        <v>1377</v>
      </c>
      <c r="C171" s="53">
        <v>4115651</v>
      </c>
      <c r="D171" s="53">
        <v>13900</v>
      </c>
      <c r="E171" s="53">
        <v>18</v>
      </c>
      <c r="F171" s="53">
        <v>79970</v>
      </c>
      <c r="G171" s="53">
        <v>361268</v>
      </c>
      <c r="H171" s="53">
        <v>87254</v>
      </c>
      <c r="I171" s="53">
        <v>375210</v>
      </c>
      <c r="J171" s="53">
        <v>208946</v>
      </c>
      <c r="K171" s="53">
        <v>1112648</v>
      </c>
      <c r="L171" s="53">
        <v>62015</v>
      </c>
      <c r="M171" s="53">
        <v>49951</v>
      </c>
      <c r="N171" s="53">
        <v>12064</v>
      </c>
      <c r="O171" s="53">
        <v>129695</v>
      </c>
      <c r="P171" s="53">
        <v>165872</v>
      </c>
      <c r="Q171" s="53">
        <v>419597</v>
      </c>
      <c r="R171" s="53">
        <v>84295</v>
      </c>
      <c r="S171" s="53">
        <v>244199</v>
      </c>
      <c r="T171" s="53">
        <v>58979</v>
      </c>
      <c r="U171" s="53">
        <v>362845</v>
      </c>
      <c r="V171" s="53">
        <v>171205</v>
      </c>
      <c r="W171" s="53">
        <v>921523</v>
      </c>
      <c r="X171" s="53">
        <v>0</v>
      </c>
      <c r="Y171" s="53">
        <v>0</v>
      </c>
      <c r="Z171" s="53">
        <v>0</v>
      </c>
      <c r="AA171" s="53">
        <v>0</v>
      </c>
      <c r="AB171" s="53">
        <v>0</v>
      </c>
      <c r="AC171" s="53">
        <v>0</v>
      </c>
      <c r="AD171" s="53">
        <v>0</v>
      </c>
      <c r="AE171" s="53">
        <v>0</v>
      </c>
      <c r="AF171" s="53">
        <v>0</v>
      </c>
      <c r="AG171" s="53">
        <v>0</v>
      </c>
      <c r="AH171" s="53">
        <v>0</v>
      </c>
      <c r="AI171" s="53">
        <v>0</v>
      </c>
      <c r="AJ171" s="53">
        <v>0</v>
      </c>
      <c r="AK171" s="53">
        <v>0</v>
      </c>
      <c r="AL171" s="53">
        <v>0</v>
      </c>
      <c r="AM171" s="53">
        <v>0</v>
      </c>
      <c r="AN171" s="53">
        <v>0</v>
      </c>
      <c r="AO171" s="53">
        <v>0</v>
      </c>
      <c r="AP171" s="53">
        <v>0</v>
      </c>
      <c r="AQ171" s="53">
        <v>0</v>
      </c>
      <c r="AR171" s="53">
        <v>0</v>
      </c>
      <c r="AS171" s="53">
        <v>0</v>
      </c>
      <c r="AT171" s="53">
        <v>0</v>
      </c>
      <c r="AU171" s="53">
        <v>0</v>
      </c>
      <c r="AV171" s="53">
        <v>226280</v>
      </c>
      <c r="AW171" s="53">
        <v>655418</v>
      </c>
      <c r="AX171" s="53">
        <v>158297</v>
      </c>
      <c r="AY171" s="53">
        <v>867750</v>
      </c>
      <c r="AZ171" s="53">
        <v>546023</v>
      </c>
      <c r="BA171" s="53">
        <v>2453768</v>
      </c>
      <c r="BB171" s="53">
        <v>72254</v>
      </c>
      <c r="BC171" s="53">
        <v>9990</v>
      </c>
      <c r="BD171" s="53">
        <v>48840</v>
      </c>
      <c r="BE171" s="53">
        <v>0</v>
      </c>
      <c r="BF171" s="53">
        <v>79970</v>
      </c>
      <c r="BG171" s="53">
        <v>62015</v>
      </c>
      <c r="BH171" s="53">
        <v>84295</v>
      </c>
      <c r="BI171" s="53">
        <v>0</v>
      </c>
      <c r="BJ171" s="53">
        <v>152224</v>
      </c>
      <c r="BK171" s="53">
        <v>72005</v>
      </c>
      <c r="BL171" s="53">
        <v>133135</v>
      </c>
      <c r="BM171" s="53">
        <v>0</v>
      </c>
      <c r="BN171" s="53">
        <v>0.1368</v>
      </c>
      <c r="BO171" s="53">
        <v>0.1716</v>
      </c>
      <c r="BP171" s="53">
        <v>0.14449999999999999</v>
      </c>
      <c r="BQ171" s="53">
        <v>0</v>
      </c>
      <c r="BR171" s="53">
        <v>264007</v>
      </c>
      <c r="BS171" s="53">
        <v>107570</v>
      </c>
      <c r="BT171" s="53">
        <v>213427</v>
      </c>
      <c r="BU171" s="53">
        <v>0</v>
      </c>
      <c r="BV171" s="53">
        <v>36116</v>
      </c>
      <c r="BW171" s="53">
        <v>18459</v>
      </c>
      <c r="BX171" s="53">
        <v>30840</v>
      </c>
      <c r="BY171" s="53">
        <v>0</v>
      </c>
      <c r="BZ171" s="53">
        <v>20288</v>
      </c>
      <c r="CA171" s="53">
        <v>20288</v>
      </c>
      <c r="CB171" s="53">
        <v>20288</v>
      </c>
      <c r="CC171" s="53">
        <v>20288</v>
      </c>
      <c r="CD171" s="53">
        <v>1.7802</v>
      </c>
      <c r="CE171" s="53">
        <v>0.90980000000000005</v>
      </c>
      <c r="CF171" s="53">
        <v>1.5201</v>
      </c>
      <c r="CG171" s="53">
        <v>0</v>
      </c>
      <c r="CH171" s="53">
        <v>25188</v>
      </c>
      <c r="CI171" s="53">
        <v>25188</v>
      </c>
      <c r="CJ171" s="53">
        <v>25188</v>
      </c>
      <c r="CK171" s="53">
        <v>25188</v>
      </c>
      <c r="CL171" s="53">
        <v>44840</v>
      </c>
      <c r="CM171" s="53">
        <v>22916</v>
      </c>
      <c r="CN171" s="53">
        <v>38288</v>
      </c>
      <c r="CO171" s="53">
        <v>0</v>
      </c>
      <c r="CP171" s="53">
        <v>0</v>
      </c>
      <c r="CQ171" s="53">
        <v>0</v>
      </c>
      <c r="CR171" s="53">
        <v>0</v>
      </c>
      <c r="CS171" s="53">
        <v>0</v>
      </c>
      <c r="CT171" s="53">
        <v>44840</v>
      </c>
      <c r="CU171" s="53">
        <v>22916</v>
      </c>
      <c r="CV171" s="53">
        <v>38288</v>
      </c>
      <c r="CW171" s="53">
        <v>0</v>
      </c>
      <c r="CX171" s="53">
        <v>106044</v>
      </c>
    </row>
    <row r="172" spans="1:102">
      <c r="A172" s="53" t="s">
        <v>7</v>
      </c>
      <c r="B172" s="53" t="s">
        <v>1377</v>
      </c>
      <c r="C172" s="53">
        <v>4115661</v>
      </c>
      <c r="D172" s="53">
        <v>15200</v>
      </c>
      <c r="E172" s="53">
        <v>18</v>
      </c>
      <c r="F172" s="53">
        <v>234601</v>
      </c>
      <c r="G172" s="53">
        <v>386124</v>
      </c>
      <c r="H172" s="53">
        <v>96560</v>
      </c>
      <c r="I172" s="53">
        <v>817010</v>
      </c>
      <c r="J172" s="53">
        <v>273790</v>
      </c>
      <c r="K172" s="53">
        <v>1808085</v>
      </c>
      <c r="L172" s="53">
        <v>69265</v>
      </c>
      <c r="M172" s="53">
        <v>82016</v>
      </c>
      <c r="N172" s="53">
        <v>20510</v>
      </c>
      <c r="O172" s="53">
        <v>223975</v>
      </c>
      <c r="P172" s="53">
        <v>82766</v>
      </c>
      <c r="Q172" s="53">
        <v>478532</v>
      </c>
      <c r="R172" s="53">
        <v>121990</v>
      </c>
      <c r="S172" s="53">
        <v>87919</v>
      </c>
      <c r="T172" s="53">
        <v>21986</v>
      </c>
      <c r="U172" s="53">
        <v>574220</v>
      </c>
      <c r="V172" s="53">
        <v>190920</v>
      </c>
      <c r="W172" s="53">
        <v>997035</v>
      </c>
      <c r="X172" s="53">
        <v>0</v>
      </c>
      <c r="Y172" s="53">
        <v>0</v>
      </c>
      <c r="Z172" s="53">
        <v>0</v>
      </c>
      <c r="AA172" s="53">
        <v>0</v>
      </c>
      <c r="AB172" s="53">
        <v>0</v>
      </c>
      <c r="AC172" s="53">
        <v>0</v>
      </c>
      <c r="AD172" s="53">
        <v>0</v>
      </c>
      <c r="AE172" s="53">
        <v>0</v>
      </c>
      <c r="AF172" s="53">
        <v>0</v>
      </c>
      <c r="AG172" s="53">
        <v>0</v>
      </c>
      <c r="AH172" s="53">
        <v>0</v>
      </c>
      <c r="AI172" s="53">
        <v>0</v>
      </c>
      <c r="AJ172" s="53">
        <v>0</v>
      </c>
      <c r="AK172" s="53">
        <v>0</v>
      </c>
      <c r="AL172" s="53">
        <v>0</v>
      </c>
      <c r="AM172" s="53">
        <v>0</v>
      </c>
      <c r="AN172" s="53">
        <v>0</v>
      </c>
      <c r="AO172" s="53">
        <v>0</v>
      </c>
      <c r="AP172" s="53">
        <v>0</v>
      </c>
      <c r="AQ172" s="53">
        <v>0</v>
      </c>
      <c r="AR172" s="53">
        <v>0</v>
      </c>
      <c r="AS172" s="53">
        <v>0</v>
      </c>
      <c r="AT172" s="53">
        <v>0</v>
      </c>
      <c r="AU172" s="53">
        <v>0</v>
      </c>
      <c r="AV172" s="53">
        <v>425856</v>
      </c>
      <c r="AW172" s="53">
        <v>556059</v>
      </c>
      <c r="AX172" s="53">
        <v>139056</v>
      </c>
      <c r="AY172" s="53">
        <v>1615205</v>
      </c>
      <c r="AZ172" s="53">
        <v>547476</v>
      </c>
      <c r="BA172" s="53">
        <v>3283652</v>
      </c>
      <c r="BB172" s="53">
        <v>77225</v>
      </c>
      <c r="BC172" s="53">
        <v>16403</v>
      </c>
      <c r="BD172" s="53">
        <v>17584</v>
      </c>
      <c r="BE172" s="53">
        <v>0</v>
      </c>
      <c r="BF172" s="53">
        <v>234601</v>
      </c>
      <c r="BG172" s="53">
        <v>69265</v>
      </c>
      <c r="BH172" s="53">
        <v>121990</v>
      </c>
      <c r="BI172" s="53">
        <v>0</v>
      </c>
      <c r="BJ172" s="53">
        <v>311826</v>
      </c>
      <c r="BK172" s="53">
        <v>85668</v>
      </c>
      <c r="BL172" s="53">
        <v>139574</v>
      </c>
      <c r="BM172" s="53">
        <v>0</v>
      </c>
      <c r="BN172" s="53">
        <v>0.17249999999999999</v>
      </c>
      <c r="BO172" s="53">
        <v>0.17899999999999999</v>
      </c>
      <c r="BP172" s="53">
        <v>0.14000000000000001</v>
      </c>
      <c r="BQ172" s="53">
        <v>0</v>
      </c>
      <c r="BR172" s="53">
        <v>385382</v>
      </c>
      <c r="BS172" s="53">
        <v>100911</v>
      </c>
      <c r="BT172" s="53">
        <v>198696</v>
      </c>
      <c r="BU172" s="53">
        <v>0</v>
      </c>
      <c r="BV172" s="53">
        <v>66478</v>
      </c>
      <c r="BW172" s="53">
        <v>18063</v>
      </c>
      <c r="BX172" s="53">
        <v>27817</v>
      </c>
      <c r="BY172" s="53">
        <v>0</v>
      </c>
      <c r="BZ172" s="53">
        <v>29907</v>
      </c>
      <c r="CA172" s="53">
        <v>29907</v>
      </c>
      <c r="CB172" s="53">
        <v>29907</v>
      </c>
      <c r="CC172" s="53">
        <v>29907</v>
      </c>
      <c r="CD172" s="53">
        <v>2.2227999999999999</v>
      </c>
      <c r="CE172" s="53">
        <v>0.60399999999999998</v>
      </c>
      <c r="CF172" s="53">
        <v>0.93010000000000004</v>
      </c>
      <c r="CG172" s="53">
        <v>0</v>
      </c>
      <c r="CH172" s="53">
        <v>37386</v>
      </c>
      <c r="CI172" s="53">
        <v>37386</v>
      </c>
      <c r="CJ172" s="53">
        <v>37386</v>
      </c>
      <c r="CK172" s="53">
        <v>37386</v>
      </c>
      <c r="CL172" s="53">
        <v>83102</v>
      </c>
      <c r="CM172" s="53">
        <v>22581</v>
      </c>
      <c r="CN172" s="53">
        <v>34773</v>
      </c>
      <c r="CO172" s="53">
        <v>0</v>
      </c>
      <c r="CP172" s="53">
        <v>0</v>
      </c>
      <c r="CQ172" s="53">
        <v>0</v>
      </c>
      <c r="CR172" s="53">
        <v>0</v>
      </c>
      <c r="CS172" s="53">
        <v>0</v>
      </c>
      <c r="CT172" s="53">
        <v>83102</v>
      </c>
      <c r="CU172" s="53">
        <v>22581</v>
      </c>
      <c r="CV172" s="53">
        <v>34773</v>
      </c>
      <c r="CW172" s="53">
        <v>0</v>
      </c>
      <c r="CX172" s="53">
        <v>140456</v>
      </c>
    </row>
    <row r="173" spans="1:102">
      <c r="A173" s="53" t="s">
        <v>7</v>
      </c>
      <c r="B173" s="53" t="s">
        <v>1377</v>
      </c>
      <c r="C173" s="53">
        <v>4115671</v>
      </c>
      <c r="D173" s="53">
        <v>5830</v>
      </c>
      <c r="E173" s="53">
        <v>18</v>
      </c>
      <c r="F173" s="53">
        <v>0</v>
      </c>
      <c r="G173" s="53">
        <v>12646</v>
      </c>
      <c r="H173" s="53">
        <v>3486</v>
      </c>
      <c r="I173" s="53">
        <v>161875</v>
      </c>
      <c r="J173" s="53">
        <v>232585</v>
      </c>
      <c r="K173" s="53">
        <v>410592</v>
      </c>
      <c r="L173" s="53">
        <v>0</v>
      </c>
      <c r="M173" s="53">
        <v>1007</v>
      </c>
      <c r="N173" s="53">
        <v>278</v>
      </c>
      <c r="O173" s="53">
        <v>12655</v>
      </c>
      <c r="P173" s="53">
        <v>17400.5</v>
      </c>
      <c r="Q173" s="53">
        <v>31341</v>
      </c>
      <c r="R173" s="53">
        <v>0</v>
      </c>
      <c r="S173" s="53">
        <v>2164</v>
      </c>
      <c r="T173" s="53">
        <v>596</v>
      </c>
      <c r="U173" s="53">
        <v>140300</v>
      </c>
      <c r="V173" s="53">
        <v>200285</v>
      </c>
      <c r="W173" s="53">
        <v>343345</v>
      </c>
      <c r="X173" s="53">
        <v>0</v>
      </c>
      <c r="Y173" s="53">
        <v>0</v>
      </c>
      <c r="Z173" s="53">
        <v>0</v>
      </c>
      <c r="AA173" s="53">
        <v>0</v>
      </c>
      <c r="AB173" s="53">
        <v>0</v>
      </c>
      <c r="AC173" s="53">
        <v>0</v>
      </c>
      <c r="AD173" s="53">
        <v>0</v>
      </c>
      <c r="AE173" s="53">
        <v>0</v>
      </c>
      <c r="AF173" s="53">
        <v>0</v>
      </c>
      <c r="AG173" s="53">
        <v>0</v>
      </c>
      <c r="AH173" s="53">
        <v>0</v>
      </c>
      <c r="AI173" s="53">
        <v>0</v>
      </c>
      <c r="AJ173" s="53">
        <v>0</v>
      </c>
      <c r="AK173" s="53">
        <v>0</v>
      </c>
      <c r="AL173" s="53">
        <v>0</v>
      </c>
      <c r="AM173" s="53">
        <v>0</v>
      </c>
      <c r="AN173" s="53">
        <v>0</v>
      </c>
      <c r="AO173" s="53">
        <v>0</v>
      </c>
      <c r="AP173" s="53">
        <v>0</v>
      </c>
      <c r="AQ173" s="53">
        <v>0</v>
      </c>
      <c r="AR173" s="53">
        <v>0</v>
      </c>
      <c r="AS173" s="53">
        <v>0</v>
      </c>
      <c r="AT173" s="53">
        <v>0</v>
      </c>
      <c r="AU173" s="53">
        <v>0</v>
      </c>
      <c r="AV173" s="53">
        <v>0</v>
      </c>
      <c r="AW173" s="53">
        <v>15817</v>
      </c>
      <c r="AX173" s="53">
        <v>4360</v>
      </c>
      <c r="AY173" s="53">
        <v>314830</v>
      </c>
      <c r="AZ173" s="53">
        <v>450270.5</v>
      </c>
      <c r="BA173" s="53">
        <v>785278</v>
      </c>
      <c r="BB173" s="53">
        <v>2529</v>
      </c>
      <c r="BC173" s="53">
        <v>201</v>
      </c>
      <c r="BD173" s="53">
        <v>433</v>
      </c>
      <c r="BE173" s="53">
        <v>0</v>
      </c>
      <c r="BF173" s="53">
        <v>0</v>
      </c>
      <c r="BG173" s="53">
        <v>0</v>
      </c>
      <c r="BH173" s="53">
        <v>0</v>
      </c>
      <c r="BI173" s="53">
        <v>0</v>
      </c>
      <c r="BJ173" s="53">
        <v>2529</v>
      </c>
      <c r="BK173" s="53">
        <v>201</v>
      </c>
      <c r="BL173" s="53">
        <v>433</v>
      </c>
      <c r="BM173" s="53">
        <v>0</v>
      </c>
      <c r="BN173" s="53">
        <v>6.1999999999999998E-3</v>
      </c>
      <c r="BO173" s="53">
        <v>6.4000000000000003E-3</v>
      </c>
      <c r="BP173" s="53">
        <v>1.2999999999999999E-3</v>
      </c>
      <c r="BQ173" s="53">
        <v>0</v>
      </c>
      <c r="BR173" s="53">
        <v>180987</v>
      </c>
      <c r="BS173" s="53">
        <v>19008</v>
      </c>
      <c r="BT173" s="53">
        <v>121320</v>
      </c>
      <c r="BU173" s="53">
        <v>0</v>
      </c>
      <c r="BV173" s="53">
        <v>1122</v>
      </c>
      <c r="BW173" s="53">
        <v>122</v>
      </c>
      <c r="BX173" s="53">
        <v>158</v>
      </c>
      <c r="BY173" s="53">
        <v>0</v>
      </c>
      <c r="BZ173" s="53">
        <v>18820</v>
      </c>
      <c r="CA173" s="53">
        <v>18820</v>
      </c>
      <c r="CB173" s="53">
        <v>18820</v>
      </c>
      <c r="CC173" s="53">
        <v>18820</v>
      </c>
      <c r="CD173" s="53">
        <v>5.96E-2</v>
      </c>
      <c r="CE173" s="53">
        <v>6.4999999999999997E-3</v>
      </c>
      <c r="CF173" s="53">
        <v>8.3999999999999995E-3</v>
      </c>
      <c r="CG173" s="53">
        <v>0</v>
      </c>
      <c r="CH173" s="53">
        <v>23667</v>
      </c>
      <c r="CI173" s="53">
        <v>23667</v>
      </c>
      <c r="CJ173" s="53">
        <v>23667</v>
      </c>
      <c r="CK173" s="53">
        <v>23667</v>
      </c>
      <c r="CL173" s="53">
        <v>1411</v>
      </c>
      <c r="CM173" s="53">
        <v>154</v>
      </c>
      <c r="CN173" s="53">
        <v>199</v>
      </c>
      <c r="CO173" s="53">
        <v>0</v>
      </c>
      <c r="CP173" s="53">
        <v>0</v>
      </c>
      <c r="CQ173" s="53">
        <v>0</v>
      </c>
      <c r="CR173" s="53">
        <v>0</v>
      </c>
      <c r="CS173" s="53">
        <v>0</v>
      </c>
      <c r="CT173" s="53">
        <v>1411</v>
      </c>
      <c r="CU173" s="53">
        <v>154</v>
      </c>
      <c r="CV173" s="53">
        <v>199</v>
      </c>
      <c r="CW173" s="53">
        <v>0</v>
      </c>
      <c r="CX173" s="53">
        <v>1764</v>
      </c>
    </row>
    <row r="174" spans="1:102">
      <c r="A174" s="53" t="s">
        <v>7</v>
      </c>
      <c r="B174" s="53" t="s">
        <v>1377</v>
      </c>
      <c r="C174" s="53">
        <v>4115681</v>
      </c>
      <c r="D174" s="53">
        <v>39980</v>
      </c>
      <c r="E174" s="53">
        <v>18</v>
      </c>
      <c r="F174" s="53">
        <v>965</v>
      </c>
      <c r="G174" s="53">
        <v>33424</v>
      </c>
      <c r="H174" s="53">
        <v>17536</v>
      </c>
      <c r="I174" s="53">
        <v>626970</v>
      </c>
      <c r="J174" s="53">
        <v>111951</v>
      </c>
      <c r="K174" s="53">
        <v>790846</v>
      </c>
      <c r="L174" s="53">
        <v>1025</v>
      </c>
      <c r="M174" s="53">
        <v>1853</v>
      </c>
      <c r="N174" s="53">
        <v>972</v>
      </c>
      <c r="O174" s="53">
        <v>75742</v>
      </c>
      <c r="P174" s="53">
        <v>12576</v>
      </c>
      <c r="Q174" s="53">
        <v>92168</v>
      </c>
      <c r="R174" s="53">
        <v>0</v>
      </c>
      <c r="S174" s="53">
        <v>16499</v>
      </c>
      <c r="T174" s="53">
        <v>8656</v>
      </c>
      <c r="U174" s="53">
        <v>582915</v>
      </c>
      <c r="V174" s="53">
        <v>76140</v>
      </c>
      <c r="W174" s="53">
        <v>684210</v>
      </c>
      <c r="X174" s="53">
        <v>0</v>
      </c>
      <c r="Y174" s="53">
        <v>0</v>
      </c>
      <c r="Z174" s="53">
        <v>0</v>
      </c>
      <c r="AA174" s="53">
        <v>0</v>
      </c>
      <c r="AB174" s="53">
        <v>0</v>
      </c>
      <c r="AC174" s="53">
        <v>0</v>
      </c>
      <c r="AD174" s="53">
        <v>0</v>
      </c>
      <c r="AE174" s="53">
        <v>0</v>
      </c>
      <c r="AF174" s="53">
        <v>0</v>
      </c>
      <c r="AG174" s="53">
        <v>0</v>
      </c>
      <c r="AH174" s="53">
        <v>0</v>
      </c>
      <c r="AI174" s="53">
        <v>0</v>
      </c>
      <c r="AJ174" s="53">
        <v>0</v>
      </c>
      <c r="AK174" s="53">
        <v>0</v>
      </c>
      <c r="AL174" s="53">
        <v>0</v>
      </c>
      <c r="AM174" s="53">
        <v>0</v>
      </c>
      <c r="AN174" s="53">
        <v>0</v>
      </c>
      <c r="AO174" s="53">
        <v>0</v>
      </c>
      <c r="AP174" s="53">
        <v>0</v>
      </c>
      <c r="AQ174" s="53">
        <v>0</v>
      </c>
      <c r="AR174" s="53">
        <v>0</v>
      </c>
      <c r="AS174" s="53">
        <v>0</v>
      </c>
      <c r="AT174" s="53">
        <v>0</v>
      </c>
      <c r="AU174" s="53">
        <v>0</v>
      </c>
      <c r="AV174" s="53">
        <v>1990</v>
      </c>
      <c r="AW174" s="53">
        <v>51776</v>
      </c>
      <c r="AX174" s="53">
        <v>27164</v>
      </c>
      <c r="AY174" s="53">
        <v>1285627</v>
      </c>
      <c r="AZ174" s="53">
        <v>200667</v>
      </c>
      <c r="BA174" s="53">
        <v>1567224</v>
      </c>
      <c r="BB174" s="53">
        <v>6685</v>
      </c>
      <c r="BC174" s="53">
        <v>371</v>
      </c>
      <c r="BD174" s="53">
        <v>3300</v>
      </c>
      <c r="BE174" s="53">
        <v>0</v>
      </c>
      <c r="BF174" s="53">
        <v>965</v>
      </c>
      <c r="BG174" s="53">
        <v>1025</v>
      </c>
      <c r="BH174" s="53">
        <v>0</v>
      </c>
      <c r="BI174" s="53">
        <v>0</v>
      </c>
      <c r="BJ174" s="53">
        <v>7650</v>
      </c>
      <c r="BK174" s="53">
        <v>1396</v>
      </c>
      <c r="BL174" s="53">
        <v>3300</v>
      </c>
      <c r="BM174" s="53">
        <v>0</v>
      </c>
      <c r="BN174" s="53">
        <v>9.7000000000000003E-3</v>
      </c>
      <c r="BO174" s="53">
        <v>1.5100000000000001E-2</v>
      </c>
      <c r="BP174" s="53">
        <v>4.7999999999999996E-3</v>
      </c>
      <c r="BQ174" s="53">
        <v>0</v>
      </c>
      <c r="BR174" s="53">
        <v>369728</v>
      </c>
      <c r="BS174" s="53">
        <v>77773</v>
      </c>
      <c r="BT174" s="53">
        <v>264079</v>
      </c>
      <c r="BU174" s="53">
        <v>0</v>
      </c>
      <c r="BV174" s="53">
        <v>3586</v>
      </c>
      <c r="BW174" s="53">
        <v>1174</v>
      </c>
      <c r="BX174" s="53">
        <v>1268</v>
      </c>
      <c r="BY174" s="53">
        <v>0</v>
      </c>
      <c r="BZ174" s="53">
        <v>16007</v>
      </c>
      <c r="CA174" s="53">
        <v>16007</v>
      </c>
      <c r="CB174" s="53">
        <v>16007</v>
      </c>
      <c r="CC174" s="53">
        <v>16007</v>
      </c>
      <c r="CD174" s="53">
        <v>0.224</v>
      </c>
      <c r="CE174" s="53">
        <v>7.3300000000000004E-2</v>
      </c>
      <c r="CF174" s="53">
        <v>7.9200000000000007E-2</v>
      </c>
      <c r="CG174" s="53">
        <v>0</v>
      </c>
      <c r="CH174" s="53">
        <v>24405</v>
      </c>
      <c r="CI174" s="53">
        <v>24405</v>
      </c>
      <c r="CJ174" s="53">
        <v>24405</v>
      </c>
      <c r="CK174" s="53">
        <v>24405</v>
      </c>
      <c r="CL174" s="53">
        <v>5467</v>
      </c>
      <c r="CM174" s="53">
        <v>1789</v>
      </c>
      <c r="CN174" s="53">
        <v>1933</v>
      </c>
      <c r="CO174" s="53">
        <v>0</v>
      </c>
      <c r="CP174" s="53">
        <v>0</v>
      </c>
      <c r="CQ174" s="53">
        <v>0</v>
      </c>
      <c r="CR174" s="53">
        <v>0</v>
      </c>
      <c r="CS174" s="53">
        <v>0</v>
      </c>
      <c r="CT174" s="53">
        <v>5467</v>
      </c>
      <c r="CU174" s="53">
        <v>1789</v>
      </c>
      <c r="CV174" s="53">
        <v>1933</v>
      </c>
      <c r="CW174" s="53">
        <v>0</v>
      </c>
      <c r="CX174" s="53">
        <v>9189</v>
      </c>
    </row>
    <row r="175" spans="1:102">
      <c r="A175" s="53" t="s">
        <v>7</v>
      </c>
      <c r="B175" s="53" t="s">
        <v>1377</v>
      </c>
      <c r="C175" s="53">
        <v>4115691</v>
      </c>
      <c r="D175" s="53">
        <v>18100</v>
      </c>
      <c r="E175" s="53">
        <v>18</v>
      </c>
      <c r="F175" s="53">
        <v>0</v>
      </c>
      <c r="G175" s="53">
        <v>25778</v>
      </c>
      <c r="H175" s="53">
        <v>7631</v>
      </c>
      <c r="I175" s="53">
        <v>207110</v>
      </c>
      <c r="J175" s="53">
        <v>258511</v>
      </c>
      <c r="K175" s="53">
        <v>499030</v>
      </c>
      <c r="L175" s="53">
        <v>0</v>
      </c>
      <c r="M175" s="53">
        <v>2230</v>
      </c>
      <c r="N175" s="53">
        <v>660</v>
      </c>
      <c r="O175" s="53">
        <v>30118</v>
      </c>
      <c r="P175" s="53">
        <v>32272</v>
      </c>
      <c r="Q175" s="53">
        <v>65280</v>
      </c>
      <c r="R175" s="53">
        <v>0</v>
      </c>
      <c r="S175" s="53">
        <v>9286</v>
      </c>
      <c r="T175" s="53">
        <v>2749</v>
      </c>
      <c r="U175" s="53">
        <v>199460</v>
      </c>
      <c r="V175" s="53">
        <v>199213</v>
      </c>
      <c r="W175" s="53">
        <v>410708</v>
      </c>
      <c r="X175" s="53">
        <v>0</v>
      </c>
      <c r="Y175" s="53">
        <v>0</v>
      </c>
      <c r="Z175" s="53">
        <v>0</v>
      </c>
      <c r="AA175" s="53">
        <v>0</v>
      </c>
      <c r="AB175" s="53">
        <v>0</v>
      </c>
      <c r="AC175" s="53">
        <v>0</v>
      </c>
      <c r="AD175" s="53">
        <v>0</v>
      </c>
      <c r="AE175" s="53">
        <v>0</v>
      </c>
      <c r="AF175" s="53">
        <v>0</v>
      </c>
      <c r="AG175" s="53">
        <v>0</v>
      </c>
      <c r="AH175" s="53">
        <v>0</v>
      </c>
      <c r="AI175" s="53">
        <v>0</v>
      </c>
      <c r="AJ175" s="53">
        <v>0</v>
      </c>
      <c r="AK175" s="53">
        <v>0</v>
      </c>
      <c r="AL175" s="53">
        <v>0</v>
      </c>
      <c r="AM175" s="53">
        <v>0</v>
      </c>
      <c r="AN175" s="53">
        <v>0</v>
      </c>
      <c r="AO175" s="53">
        <v>0</v>
      </c>
      <c r="AP175" s="53">
        <v>0</v>
      </c>
      <c r="AQ175" s="53">
        <v>0</v>
      </c>
      <c r="AR175" s="53">
        <v>0</v>
      </c>
      <c r="AS175" s="53">
        <v>0</v>
      </c>
      <c r="AT175" s="53">
        <v>0</v>
      </c>
      <c r="AU175" s="53">
        <v>0</v>
      </c>
      <c r="AV175" s="53">
        <v>0</v>
      </c>
      <c r="AW175" s="53">
        <v>37294</v>
      </c>
      <c r="AX175" s="53">
        <v>11040</v>
      </c>
      <c r="AY175" s="53">
        <v>436688</v>
      </c>
      <c r="AZ175" s="53">
        <v>489996</v>
      </c>
      <c r="BA175" s="53">
        <v>975018</v>
      </c>
      <c r="BB175" s="53">
        <v>5156</v>
      </c>
      <c r="BC175" s="53">
        <v>446</v>
      </c>
      <c r="BD175" s="53">
        <v>1857</v>
      </c>
      <c r="BE175" s="53">
        <v>0</v>
      </c>
      <c r="BF175" s="53">
        <v>0</v>
      </c>
      <c r="BG175" s="53">
        <v>0</v>
      </c>
      <c r="BH175" s="53">
        <v>0</v>
      </c>
      <c r="BI175" s="53">
        <v>0</v>
      </c>
      <c r="BJ175" s="53">
        <v>5156</v>
      </c>
      <c r="BK175" s="53">
        <v>446</v>
      </c>
      <c r="BL175" s="53">
        <v>1857</v>
      </c>
      <c r="BM175" s="53">
        <v>0</v>
      </c>
      <c r="BN175" s="53">
        <v>1.03E-2</v>
      </c>
      <c r="BO175" s="53">
        <v>6.7999999999999996E-3</v>
      </c>
      <c r="BP175" s="53">
        <v>4.4999999999999997E-3</v>
      </c>
      <c r="BQ175" s="53">
        <v>0</v>
      </c>
      <c r="BR175" s="53">
        <v>322792</v>
      </c>
      <c r="BS175" s="53">
        <v>58003</v>
      </c>
      <c r="BT175" s="53">
        <v>165459</v>
      </c>
      <c r="BU175" s="53">
        <v>0</v>
      </c>
      <c r="BV175" s="53">
        <v>3325</v>
      </c>
      <c r="BW175" s="53">
        <v>394</v>
      </c>
      <c r="BX175" s="53">
        <v>745</v>
      </c>
      <c r="BY175" s="53">
        <v>0</v>
      </c>
      <c r="BZ175" s="53">
        <v>22379</v>
      </c>
      <c r="CA175" s="53">
        <v>22379</v>
      </c>
      <c r="CB175" s="53">
        <v>22379</v>
      </c>
      <c r="CC175" s="53">
        <v>22379</v>
      </c>
      <c r="CD175" s="53">
        <v>0.14860000000000001</v>
      </c>
      <c r="CE175" s="53">
        <v>1.7600000000000001E-2</v>
      </c>
      <c r="CF175" s="53">
        <v>3.3300000000000003E-2</v>
      </c>
      <c r="CG175" s="53">
        <v>0</v>
      </c>
      <c r="CH175" s="53">
        <v>28326</v>
      </c>
      <c r="CI175" s="53">
        <v>28326</v>
      </c>
      <c r="CJ175" s="53">
        <v>28326</v>
      </c>
      <c r="CK175" s="53">
        <v>28326</v>
      </c>
      <c r="CL175" s="53">
        <v>4209</v>
      </c>
      <c r="CM175" s="53">
        <v>499</v>
      </c>
      <c r="CN175" s="53">
        <v>943</v>
      </c>
      <c r="CO175" s="53">
        <v>0</v>
      </c>
      <c r="CP175" s="53">
        <v>0</v>
      </c>
      <c r="CQ175" s="53">
        <v>0</v>
      </c>
      <c r="CR175" s="53">
        <v>0</v>
      </c>
      <c r="CS175" s="53">
        <v>0</v>
      </c>
      <c r="CT175" s="53">
        <v>4209</v>
      </c>
      <c r="CU175" s="53">
        <v>499</v>
      </c>
      <c r="CV175" s="53">
        <v>943</v>
      </c>
      <c r="CW175" s="53">
        <v>0</v>
      </c>
      <c r="CX175" s="53">
        <v>5651</v>
      </c>
    </row>
    <row r="176" spans="1:102">
      <c r="A176" s="53" t="s">
        <v>7</v>
      </c>
      <c r="B176" s="53" t="s">
        <v>1377</v>
      </c>
      <c r="C176" s="53">
        <v>4115701</v>
      </c>
      <c r="D176" s="53">
        <v>25000</v>
      </c>
      <c r="E176" s="53">
        <v>18</v>
      </c>
      <c r="F176" s="53">
        <v>0</v>
      </c>
      <c r="G176" s="53">
        <v>104690</v>
      </c>
      <c r="H176" s="53">
        <v>23350</v>
      </c>
      <c r="I176" s="53">
        <v>298760</v>
      </c>
      <c r="J176" s="53">
        <v>17160</v>
      </c>
      <c r="K176" s="53">
        <v>443960</v>
      </c>
      <c r="L176" s="53">
        <v>200</v>
      </c>
      <c r="M176" s="53">
        <v>4661</v>
      </c>
      <c r="N176" s="53">
        <v>1039</v>
      </c>
      <c r="O176" s="53">
        <v>13250</v>
      </c>
      <c r="P176" s="53">
        <v>2200</v>
      </c>
      <c r="Q176" s="53">
        <v>21350</v>
      </c>
      <c r="R176" s="53">
        <v>0</v>
      </c>
      <c r="S176" s="53">
        <v>24897</v>
      </c>
      <c r="T176" s="53">
        <v>5553</v>
      </c>
      <c r="U176" s="53">
        <v>94010</v>
      </c>
      <c r="V176" s="53">
        <v>3250</v>
      </c>
      <c r="W176" s="53">
        <v>127710</v>
      </c>
      <c r="X176" s="53">
        <v>0</v>
      </c>
      <c r="Y176" s="53">
        <v>0</v>
      </c>
      <c r="Z176" s="53">
        <v>0</v>
      </c>
      <c r="AA176" s="53">
        <v>0</v>
      </c>
      <c r="AB176" s="53">
        <v>0</v>
      </c>
      <c r="AC176" s="53">
        <v>0</v>
      </c>
      <c r="AD176" s="53">
        <v>0</v>
      </c>
      <c r="AE176" s="53">
        <v>0</v>
      </c>
      <c r="AF176" s="53">
        <v>0</v>
      </c>
      <c r="AG176" s="53">
        <v>0</v>
      </c>
      <c r="AH176" s="53">
        <v>0</v>
      </c>
      <c r="AI176" s="53">
        <v>0</v>
      </c>
      <c r="AJ176" s="53">
        <v>0</v>
      </c>
      <c r="AK176" s="53">
        <v>0</v>
      </c>
      <c r="AL176" s="53">
        <v>0</v>
      </c>
      <c r="AM176" s="53">
        <v>0</v>
      </c>
      <c r="AN176" s="53">
        <v>0</v>
      </c>
      <c r="AO176" s="53">
        <v>0</v>
      </c>
      <c r="AP176" s="53">
        <v>0</v>
      </c>
      <c r="AQ176" s="53">
        <v>0</v>
      </c>
      <c r="AR176" s="53">
        <v>0</v>
      </c>
      <c r="AS176" s="53">
        <v>0</v>
      </c>
      <c r="AT176" s="53">
        <v>0</v>
      </c>
      <c r="AU176" s="53">
        <v>0</v>
      </c>
      <c r="AV176" s="53">
        <v>200</v>
      </c>
      <c r="AW176" s="53">
        <v>134248</v>
      </c>
      <c r="AX176" s="53">
        <v>29942</v>
      </c>
      <c r="AY176" s="53">
        <v>406020</v>
      </c>
      <c r="AZ176" s="53">
        <v>22610</v>
      </c>
      <c r="BA176" s="53">
        <v>593020</v>
      </c>
      <c r="BB176" s="53">
        <v>20938</v>
      </c>
      <c r="BC176" s="53">
        <v>932</v>
      </c>
      <c r="BD176" s="53">
        <v>4979</v>
      </c>
      <c r="BE176" s="53">
        <v>0</v>
      </c>
      <c r="BF176" s="53">
        <v>0</v>
      </c>
      <c r="BG176" s="53">
        <v>200</v>
      </c>
      <c r="BH176" s="53">
        <v>0</v>
      </c>
      <c r="BI176" s="53">
        <v>0</v>
      </c>
      <c r="BJ176" s="53">
        <v>20938</v>
      </c>
      <c r="BK176" s="53">
        <v>1132</v>
      </c>
      <c r="BL176" s="53">
        <v>4979</v>
      </c>
      <c r="BM176" s="53">
        <v>0</v>
      </c>
      <c r="BN176" s="53">
        <v>4.7199999999999999E-2</v>
      </c>
      <c r="BO176" s="53">
        <v>5.2999999999999999E-2</v>
      </c>
      <c r="BP176" s="53">
        <v>3.9E-2</v>
      </c>
      <c r="BQ176" s="53">
        <v>0</v>
      </c>
      <c r="BR176" s="53">
        <v>140774</v>
      </c>
      <c r="BS176" s="53">
        <v>6770</v>
      </c>
      <c r="BT176" s="53">
        <v>40495</v>
      </c>
      <c r="BU176" s="53">
        <v>0</v>
      </c>
      <c r="BV176" s="53">
        <v>6645</v>
      </c>
      <c r="BW176" s="53">
        <v>359</v>
      </c>
      <c r="BX176" s="53">
        <v>1579</v>
      </c>
      <c r="BY176" s="53">
        <v>0</v>
      </c>
      <c r="BZ176" s="53">
        <v>17629</v>
      </c>
      <c r="CA176" s="53">
        <v>17629</v>
      </c>
      <c r="CB176" s="53">
        <v>17629</v>
      </c>
      <c r="CC176" s="53">
        <v>17629</v>
      </c>
      <c r="CD176" s="53">
        <v>0.37690000000000001</v>
      </c>
      <c r="CE176" s="53">
        <v>2.0400000000000001E-2</v>
      </c>
      <c r="CF176" s="53">
        <v>8.9599999999999999E-2</v>
      </c>
      <c r="CG176" s="53">
        <v>0</v>
      </c>
      <c r="CH176" s="53">
        <v>21561</v>
      </c>
      <c r="CI176" s="53">
        <v>21561</v>
      </c>
      <c r="CJ176" s="53">
        <v>21561</v>
      </c>
      <c r="CK176" s="53">
        <v>21561</v>
      </c>
      <c r="CL176" s="53">
        <v>8126</v>
      </c>
      <c r="CM176" s="53">
        <v>440</v>
      </c>
      <c r="CN176" s="53">
        <v>1932</v>
      </c>
      <c r="CO176" s="53">
        <v>0</v>
      </c>
      <c r="CP176" s="53">
        <v>0</v>
      </c>
      <c r="CQ176" s="53">
        <v>0</v>
      </c>
      <c r="CR176" s="53">
        <v>0</v>
      </c>
      <c r="CS176" s="53">
        <v>0</v>
      </c>
      <c r="CT176" s="53">
        <v>8126</v>
      </c>
      <c r="CU176" s="53">
        <v>440</v>
      </c>
      <c r="CV176" s="53">
        <v>1932</v>
      </c>
      <c r="CW176" s="53">
        <v>0</v>
      </c>
      <c r="CX176" s="53">
        <v>10498</v>
      </c>
    </row>
    <row r="177" spans="1:102">
      <c r="A177" s="53" t="s">
        <v>7</v>
      </c>
      <c r="B177" s="53" t="s">
        <v>1377</v>
      </c>
      <c r="C177" s="53">
        <v>4115711</v>
      </c>
      <c r="D177" s="53">
        <v>23200</v>
      </c>
      <c r="E177" s="53">
        <v>18</v>
      </c>
      <c r="F177" s="53">
        <v>0</v>
      </c>
      <c r="G177" s="53">
        <v>11416</v>
      </c>
      <c r="H177" s="53">
        <v>6044</v>
      </c>
      <c r="I177" s="53">
        <v>149404</v>
      </c>
      <c r="J177" s="53">
        <v>73222</v>
      </c>
      <c r="K177" s="53">
        <v>240086</v>
      </c>
      <c r="L177" s="53">
        <v>0</v>
      </c>
      <c r="M177" s="53">
        <v>1445</v>
      </c>
      <c r="N177" s="53">
        <v>765</v>
      </c>
      <c r="O177" s="53">
        <v>92117</v>
      </c>
      <c r="P177" s="53">
        <v>29300</v>
      </c>
      <c r="Q177" s="53">
        <v>123627</v>
      </c>
      <c r="R177" s="53">
        <v>0</v>
      </c>
      <c r="S177" s="53">
        <v>9504</v>
      </c>
      <c r="T177" s="53">
        <v>5031</v>
      </c>
      <c r="U177" s="53">
        <v>84141</v>
      </c>
      <c r="V177" s="53">
        <v>46923</v>
      </c>
      <c r="W177" s="53">
        <v>145599</v>
      </c>
      <c r="X177" s="53">
        <v>0</v>
      </c>
      <c r="Y177" s="53">
        <v>0</v>
      </c>
      <c r="Z177" s="53">
        <v>0</v>
      </c>
      <c r="AA177" s="53">
        <v>0</v>
      </c>
      <c r="AB177" s="53">
        <v>0</v>
      </c>
      <c r="AC177" s="53">
        <v>0</v>
      </c>
      <c r="AD177" s="53">
        <v>0</v>
      </c>
      <c r="AE177" s="53">
        <v>0</v>
      </c>
      <c r="AF177" s="53">
        <v>0</v>
      </c>
      <c r="AG177" s="53">
        <v>0</v>
      </c>
      <c r="AH177" s="53">
        <v>0</v>
      </c>
      <c r="AI177" s="53">
        <v>0</v>
      </c>
      <c r="AJ177" s="53">
        <v>0</v>
      </c>
      <c r="AK177" s="53">
        <v>0</v>
      </c>
      <c r="AL177" s="53">
        <v>0</v>
      </c>
      <c r="AM177" s="53">
        <v>0</v>
      </c>
      <c r="AN177" s="53">
        <v>0</v>
      </c>
      <c r="AO177" s="53">
        <v>0</v>
      </c>
      <c r="AP177" s="53">
        <v>0</v>
      </c>
      <c r="AQ177" s="53">
        <v>0</v>
      </c>
      <c r="AR177" s="53">
        <v>0</v>
      </c>
      <c r="AS177" s="53">
        <v>0</v>
      </c>
      <c r="AT177" s="53">
        <v>0</v>
      </c>
      <c r="AU177" s="53">
        <v>0</v>
      </c>
      <c r="AV177" s="53">
        <v>0</v>
      </c>
      <c r="AW177" s="53">
        <v>22365</v>
      </c>
      <c r="AX177" s="53">
        <v>11840</v>
      </c>
      <c r="AY177" s="53">
        <v>325662</v>
      </c>
      <c r="AZ177" s="53">
        <v>149445</v>
      </c>
      <c r="BA177" s="53">
        <v>509312</v>
      </c>
      <c r="BB177" s="53">
        <v>2283</v>
      </c>
      <c r="BC177" s="53">
        <v>289</v>
      </c>
      <c r="BD177" s="53">
        <v>1901</v>
      </c>
      <c r="BE177" s="53">
        <v>0</v>
      </c>
      <c r="BF177" s="53">
        <v>0</v>
      </c>
      <c r="BG177" s="53">
        <v>0</v>
      </c>
      <c r="BH177" s="53">
        <v>0</v>
      </c>
      <c r="BI177" s="53">
        <v>0</v>
      </c>
      <c r="BJ177" s="53">
        <v>2283</v>
      </c>
      <c r="BK177" s="53">
        <v>289</v>
      </c>
      <c r="BL177" s="53">
        <v>1901</v>
      </c>
      <c r="BM177" s="53">
        <v>0</v>
      </c>
      <c r="BN177" s="53">
        <v>9.4999999999999998E-3</v>
      </c>
      <c r="BO177" s="53">
        <v>2.3E-3</v>
      </c>
      <c r="BP177" s="53">
        <v>1.3100000000000001E-2</v>
      </c>
      <c r="BQ177" s="53">
        <v>0</v>
      </c>
      <c r="BR177" s="53">
        <v>152854</v>
      </c>
      <c r="BS177" s="53">
        <v>51766</v>
      </c>
      <c r="BT177" s="53">
        <v>142198</v>
      </c>
      <c r="BU177" s="53">
        <v>0</v>
      </c>
      <c r="BV177" s="53">
        <v>1452</v>
      </c>
      <c r="BW177" s="53">
        <v>119</v>
      </c>
      <c r="BX177" s="53">
        <v>1863</v>
      </c>
      <c r="BY177" s="53">
        <v>0</v>
      </c>
      <c r="BZ177" s="53">
        <v>21126</v>
      </c>
      <c r="CA177" s="53">
        <v>21126</v>
      </c>
      <c r="CB177" s="53">
        <v>21126</v>
      </c>
      <c r="CC177" s="53">
        <v>21126</v>
      </c>
      <c r="CD177" s="53">
        <v>6.8699999999999997E-2</v>
      </c>
      <c r="CE177" s="53">
        <v>5.5999999999999999E-3</v>
      </c>
      <c r="CF177" s="53">
        <v>8.8200000000000001E-2</v>
      </c>
      <c r="CG177" s="53">
        <v>0</v>
      </c>
      <c r="CH177" s="53">
        <v>32371</v>
      </c>
      <c r="CI177" s="53">
        <v>32371</v>
      </c>
      <c r="CJ177" s="53">
        <v>32371</v>
      </c>
      <c r="CK177" s="53">
        <v>32371</v>
      </c>
      <c r="CL177" s="53">
        <v>2224</v>
      </c>
      <c r="CM177" s="53">
        <v>181</v>
      </c>
      <c r="CN177" s="53">
        <v>2855</v>
      </c>
      <c r="CO177" s="53">
        <v>0</v>
      </c>
      <c r="CP177" s="53">
        <v>0</v>
      </c>
      <c r="CQ177" s="53">
        <v>0</v>
      </c>
      <c r="CR177" s="53">
        <v>0</v>
      </c>
      <c r="CS177" s="53">
        <v>0</v>
      </c>
      <c r="CT177" s="53">
        <v>2224</v>
      </c>
      <c r="CU177" s="53">
        <v>181</v>
      </c>
      <c r="CV177" s="53">
        <v>2855</v>
      </c>
      <c r="CW177" s="53">
        <v>0</v>
      </c>
      <c r="CX177" s="53">
        <v>5260</v>
      </c>
    </row>
    <row r="178" spans="1:102">
      <c r="A178" s="53" t="s">
        <v>7</v>
      </c>
      <c r="B178" s="53" t="s">
        <v>1377</v>
      </c>
      <c r="C178" s="53">
        <v>4115721</v>
      </c>
      <c r="D178" s="53">
        <v>12500</v>
      </c>
      <c r="E178" s="53">
        <v>18</v>
      </c>
      <c r="F178" s="53">
        <v>19568</v>
      </c>
      <c r="G178" s="53">
        <v>22721</v>
      </c>
      <c r="H178" s="53">
        <v>5870</v>
      </c>
      <c r="I178" s="53">
        <v>65846</v>
      </c>
      <c r="J178" s="53">
        <v>72036</v>
      </c>
      <c r="K178" s="53">
        <v>186041</v>
      </c>
      <c r="L178" s="53">
        <v>15794</v>
      </c>
      <c r="M178" s="53">
        <v>22147</v>
      </c>
      <c r="N178" s="53">
        <v>5722</v>
      </c>
      <c r="O178" s="53">
        <v>47079</v>
      </c>
      <c r="P178" s="53">
        <v>62874</v>
      </c>
      <c r="Q178" s="53">
        <v>153616</v>
      </c>
      <c r="R178" s="53">
        <v>15104</v>
      </c>
      <c r="S178" s="53">
        <v>17782</v>
      </c>
      <c r="T178" s="53">
        <v>4594</v>
      </c>
      <c r="U178" s="53">
        <v>80172</v>
      </c>
      <c r="V178" s="53">
        <v>95275</v>
      </c>
      <c r="W178" s="53">
        <v>212927</v>
      </c>
      <c r="X178" s="53">
        <v>0</v>
      </c>
      <c r="Y178" s="53">
        <v>0</v>
      </c>
      <c r="Z178" s="53">
        <v>0</v>
      </c>
      <c r="AA178" s="53">
        <v>85995</v>
      </c>
      <c r="AB178" s="53">
        <v>228495</v>
      </c>
      <c r="AC178" s="53">
        <v>314490</v>
      </c>
      <c r="AD178" s="53">
        <v>0</v>
      </c>
      <c r="AE178" s="53">
        <v>0</v>
      </c>
      <c r="AF178" s="53">
        <v>0</v>
      </c>
      <c r="AG178" s="53">
        <v>0</v>
      </c>
      <c r="AH178" s="53">
        <v>0</v>
      </c>
      <c r="AI178" s="53">
        <v>0</v>
      </c>
      <c r="AJ178" s="53">
        <v>0</v>
      </c>
      <c r="AK178" s="53">
        <v>0</v>
      </c>
      <c r="AL178" s="53">
        <v>0</v>
      </c>
      <c r="AM178" s="53">
        <v>0</v>
      </c>
      <c r="AN178" s="53">
        <v>0</v>
      </c>
      <c r="AO178" s="53">
        <v>0</v>
      </c>
      <c r="AP178" s="53">
        <v>0</v>
      </c>
      <c r="AQ178" s="53">
        <v>0</v>
      </c>
      <c r="AR178" s="53">
        <v>0</v>
      </c>
      <c r="AS178" s="53">
        <v>0</v>
      </c>
      <c r="AT178" s="53">
        <v>0</v>
      </c>
      <c r="AU178" s="53">
        <v>0</v>
      </c>
      <c r="AV178" s="53">
        <v>50466</v>
      </c>
      <c r="AW178" s="53">
        <v>62650</v>
      </c>
      <c r="AX178" s="53">
        <v>16186</v>
      </c>
      <c r="AY178" s="53">
        <v>279092</v>
      </c>
      <c r="AZ178" s="53">
        <v>458680</v>
      </c>
      <c r="BA178" s="53">
        <v>867074</v>
      </c>
      <c r="BB178" s="53">
        <v>4544</v>
      </c>
      <c r="BC178" s="53">
        <v>4429</v>
      </c>
      <c r="BD178" s="53">
        <v>3556</v>
      </c>
      <c r="BE178" s="53">
        <v>0</v>
      </c>
      <c r="BF178" s="53">
        <v>19568</v>
      </c>
      <c r="BG178" s="53">
        <v>15794</v>
      </c>
      <c r="BH178" s="53">
        <v>15104</v>
      </c>
      <c r="BI178" s="53">
        <v>0</v>
      </c>
      <c r="BJ178" s="53">
        <v>24112</v>
      </c>
      <c r="BK178" s="53">
        <v>20223</v>
      </c>
      <c r="BL178" s="53">
        <v>18660</v>
      </c>
      <c r="BM178" s="53">
        <v>0</v>
      </c>
      <c r="BN178" s="53">
        <v>0.12959999999999999</v>
      </c>
      <c r="BO178" s="53">
        <v>0.13159999999999999</v>
      </c>
      <c r="BP178" s="53">
        <v>8.7599999999999997E-2</v>
      </c>
      <c r="BQ178" s="53">
        <v>0</v>
      </c>
      <c r="BR178" s="53">
        <v>107513</v>
      </c>
      <c r="BS178" s="53">
        <v>66773</v>
      </c>
      <c r="BT178" s="53">
        <v>84385</v>
      </c>
      <c r="BU178" s="53">
        <v>320442</v>
      </c>
      <c r="BV178" s="53">
        <v>13934</v>
      </c>
      <c r="BW178" s="53">
        <v>8787</v>
      </c>
      <c r="BX178" s="53">
        <v>7392</v>
      </c>
      <c r="BY178" s="53">
        <v>0</v>
      </c>
      <c r="BZ178" s="53">
        <v>15985</v>
      </c>
      <c r="CA178" s="53">
        <v>15985</v>
      </c>
      <c r="CB178" s="53">
        <v>15985</v>
      </c>
      <c r="CC178" s="53">
        <v>15985</v>
      </c>
      <c r="CD178" s="53">
        <v>0.87170000000000003</v>
      </c>
      <c r="CE178" s="53">
        <v>0.54969999999999997</v>
      </c>
      <c r="CF178" s="53">
        <v>0.46239999999999998</v>
      </c>
      <c r="CG178" s="53">
        <v>0</v>
      </c>
      <c r="CH178" s="53">
        <v>20880</v>
      </c>
      <c r="CI178" s="53">
        <v>20880</v>
      </c>
      <c r="CJ178" s="53">
        <v>20880</v>
      </c>
      <c r="CK178" s="53">
        <v>20880</v>
      </c>
      <c r="CL178" s="53">
        <v>18201</v>
      </c>
      <c r="CM178" s="53">
        <v>11478</v>
      </c>
      <c r="CN178" s="53">
        <v>9655</v>
      </c>
      <c r="CO178" s="53">
        <v>0</v>
      </c>
      <c r="CP178" s="53">
        <v>0</v>
      </c>
      <c r="CQ178" s="53">
        <v>0</v>
      </c>
      <c r="CR178" s="53">
        <v>0</v>
      </c>
      <c r="CS178" s="53">
        <v>0</v>
      </c>
      <c r="CT178" s="53">
        <v>18201</v>
      </c>
      <c r="CU178" s="53">
        <v>11478</v>
      </c>
      <c r="CV178" s="53">
        <v>9655</v>
      </c>
      <c r="CW178" s="53">
        <v>0</v>
      </c>
      <c r="CX178" s="53">
        <v>39334</v>
      </c>
    </row>
    <row r="179" spans="1:102">
      <c r="A179" s="53" t="s">
        <v>7</v>
      </c>
      <c r="B179" s="53" t="s">
        <v>1377</v>
      </c>
      <c r="C179" s="53">
        <v>4115731</v>
      </c>
      <c r="D179" s="53">
        <v>17500</v>
      </c>
      <c r="E179" s="53">
        <v>18</v>
      </c>
      <c r="F179" s="53">
        <v>15675</v>
      </c>
      <c r="G179" s="53">
        <v>23796</v>
      </c>
      <c r="H179" s="53">
        <v>5949</v>
      </c>
      <c r="I179" s="53">
        <v>321876</v>
      </c>
      <c r="J179" s="53">
        <v>181915</v>
      </c>
      <c r="K179" s="53">
        <v>549211</v>
      </c>
      <c r="L179" s="53">
        <v>0</v>
      </c>
      <c r="M179" s="53">
        <v>4206</v>
      </c>
      <c r="N179" s="53">
        <v>1052</v>
      </c>
      <c r="O179" s="53">
        <v>29863</v>
      </c>
      <c r="P179" s="53">
        <v>18220</v>
      </c>
      <c r="Q179" s="53">
        <v>53341</v>
      </c>
      <c r="R179" s="53">
        <v>16190</v>
      </c>
      <c r="S179" s="53">
        <v>18062</v>
      </c>
      <c r="T179" s="53">
        <v>4516</v>
      </c>
      <c r="U179" s="53">
        <v>303884</v>
      </c>
      <c r="V179" s="53">
        <v>169989</v>
      </c>
      <c r="W179" s="53">
        <v>512641</v>
      </c>
      <c r="X179" s="53">
        <v>0</v>
      </c>
      <c r="Y179" s="53">
        <v>0</v>
      </c>
      <c r="Z179" s="53">
        <v>0</v>
      </c>
      <c r="AA179" s="53">
        <v>0</v>
      </c>
      <c r="AB179" s="53">
        <v>0</v>
      </c>
      <c r="AC179" s="53">
        <v>0</v>
      </c>
      <c r="AD179" s="53">
        <v>0</v>
      </c>
      <c r="AE179" s="53">
        <v>0</v>
      </c>
      <c r="AF179" s="53">
        <v>0</v>
      </c>
      <c r="AG179" s="53">
        <v>0</v>
      </c>
      <c r="AH179" s="53">
        <v>0</v>
      </c>
      <c r="AI179" s="53">
        <v>0</v>
      </c>
      <c r="AJ179" s="53">
        <v>0</v>
      </c>
      <c r="AK179" s="53">
        <v>0</v>
      </c>
      <c r="AL179" s="53">
        <v>0</v>
      </c>
      <c r="AM179" s="53">
        <v>0</v>
      </c>
      <c r="AN179" s="53">
        <v>0</v>
      </c>
      <c r="AO179" s="53">
        <v>0</v>
      </c>
      <c r="AP179" s="53">
        <v>0</v>
      </c>
      <c r="AQ179" s="53">
        <v>0</v>
      </c>
      <c r="AR179" s="53">
        <v>0</v>
      </c>
      <c r="AS179" s="53">
        <v>0</v>
      </c>
      <c r="AT179" s="53">
        <v>0</v>
      </c>
      <c r="AU179" s="53">
        <v>0</v>
      </c>
      <c r="AV179" s="53">
        <v>31865</v>
      </c>
      <c r="AW179" s="53">
        <v>46064</v>
      </c>
      <c r="AX179" s="53">
        <v>11517</v>
      </c>
      <c r="AY179" s="53">
        <v>655623</v>
      </c>
      <c r="AZ179" s="53">
        <v>370124</v>
      </c>
      <c r="BA179" s="53">
        <v>1115193</v>
      </c>
      <c r="BB179" s="53">
        <v>4759</v>
      </c>
      <c r="BC179" s="53">
        <v>841</v>
      </c>
      <c r="BD179" s="53">
        <v>3612</v>
      </c>
      <c r="BE179" s="53">
        <v>0</v>
      </c>
      <c r="BF179" s="53">
        <v>15675</v>
      </c>
      <c r="BG179" s="53">
        <v>0</v>
      </c>
      <c r="BH179" s="53">
        <v>16190</v>
      </c>
      <c r="BI179" s="53">
        <v>0</v>
      </c>
      <c r="BJ179" s="53">
        <v>20434</v>
      </c>
      <c r="BK179" s="53">
        <v>841</v>
      </c>
      <c r="BL179" s="53">
        <v>19802</v>
      </c>
      <c r="BM179" s="53">
        <v>0</v>
      </c>
      <c r="BN179" s="53">
        <v>3.7199999999999997E-2</v>
      </c>
      <c r="BO179" s="53">
        <v>1.5800000000000002E-2</v>
      </c>
      <c r="BP179" s="53">
        <v>3.8600000000000002E-2</v>
      </c>
      <c r="BQ179" s="53">
        <v>0</v>
      </c>
      <c r="BR179" s="53">
        <v>188739</v>
      </c>
      <c r="BS179" s="53">
        <v>56802</v>
      </c>
      <c r="BT179" s="53">
        <v>113094</v>
      </c>
      <c r="BU179" s="53">
        <v>0</v>
      </c>
      <c r="BV179" s="53">
        <v>7021</v>
      </c>
      <c r="BW179" s="53">
        <v>897</v>
      </c>
      <c r="BX179" s="53">
        <v>4365</v>
      </c>
      <c r="BY179" s="53">
        <v>0</v>
      </c>
      <c r="BZ179" s="53">
        <v>14084</v>
      </c>
      <c r="CA179" s="53">
        <v>14084</v>
      </c>
      <c r="CB179" s="53">
        <v>14084</v>
      </c>
      <c r="CC179" s="53">
        <v>14084</v>
      </c>
      <c r="CD179" s="53">
        <v>0.4985</v>
      </c>
      <c r="CE179" s="53">
        <v>6.3700000000000007E-2</v>
      </c>
      <c r="CF179" s="53">
        <v>0.30990000000000001</v>
      </c>
      <c r="CG179" s="53">
        <v>0</v>
      </c>
      <c r="CH179" s="53">
        <v>19084</v>
      </c>
      <c r="CI179" s="53">
        <v>19084</v>
      </c>
      <c r="CJ179" s="53">
        <v>19084</v>
      </c>
      <c r="CK179" s="53">
        <v>19084</v>
      </c>
      <c r="CL179" s="53">
        <v>9513</v>
      </c>
      <c r="CM179" s="53">
        <v>1216</v>
      </c>
      <c r="CN179" s="53">
        <v>5914</v>
      </c>
      <c r="CO179" s="53">
        <v>0</v>
      </c>
      <c r="CP179" s="53">
        <v>0</v>
      </c>
      <c r="CQ179" s="53">
        <v>0</v>
      </c>
      <c r="CR179" s="53">
        <v>0</v>
      </c>
      <c r="CS179" s="53">
        <v>0</v>
      </c>
      <c r="CT179" s="53">
        <v>9513</v>
      </c>
      <c r="CU179" s="53">
        <v>1216</v>
      </c>
      <c r="CV179" s="53">
        <v>5914</v>
      </c>
      <c r="CW179" s="53">
        <v>0</v>
      </c>
      <c r="CX179" s="53">
        <v>16643</v>
      </c>
    </row>
    <row r="180" spans="1:102">
      <c r="A180" s="53" t="s">
        <v>7</v>
      </c>
      <c r="B180" s="53" t="s">
        <v>1377</v>
      </c>
      <c r="C180" s="53">
        <v>4115741</v>
      </c>
      <c r="D180" s="53">
        <v>39930</v>
      </c>
      <c r="E180" s="53">
        <v>18</v>
      </c>
      <c r="F180" s="53">
        <v>139</v>
      </c>
      <c r="G180" s="53">
        <v>4301</v>
      </c>
      <c r="H180" s="53">
        <v>3094</v>
      </c>
      <c r="I180" s="53">
        <v>315589</v>
      </c>
      <c r="J180" s="53">
        <v>228590</v>
      </c>
      <c r="K180" s="53">
        <v>551713</v>
      </c>
      <c r="L180" s="53">
        <v>6</v>
      </c>
      <c r="M180" s="53">
        <v>2100</v>
      </c>
      <c r="N180" s="53">
        <v>1511</v>
      </c>
      <c r="O180" s="53">
        <v>60728</v>
      </c>
      <c r="P180" s="53">
        <v>27023</v>
      </c>
      <c r="Q180" s="53">
        <v>91368</v>
      </c>
      <c r="R180" s="53">
        <v>44</v>
      </c>
      <c r="S180" s="53">
        <v>5764</v>
      </c>
      <c r="T180" s="53">
        <v>4148</v>
      </c>
      <c r="U180" s="53">
        <v>349333</v>
      </c>
      <c r="V180" s="53">
        <v>248710</v>
      </c>
      <c r="W180" s="53">
        <v>607999</v>
      </c>
      <c r="X180" s="53">
        <v>0</v>
      </c>
      <c r="Y180" s="53">
        <v>0</v>
      </c>
      <c r="Z180" s="53">
        <v>0</v>
      </c>
      <c r="AA180" s="53">
        <v>0</v>
      </c>
      <c r="AB180" s="53">
        <v>0</v>
      </c>
      <c r="AC180" s="53">
        <v>0</v>
      </c>
      <c r="AD180" s="53">
        <v>0</v>
      </c>
      <c r="AE180" s="53">
        <v>0</v>
      </c>
      <c r="AF180" s="53">
        <v>0</v>
      </c>
      <c r="AG180" s="53">
        <v>0</v>
      </c>
      <c r="AH180" s="53">
        <v>0</v>
      </c>
      <c r="AI180" s="53">
        <v>0</v>
      </c>
      <c r="AJ180" s="53">
        <v>0</v>
      </c>
      <c r="AK180" s="53">
        <v>0</v>
      </c>
      <c r="AL180" s="53">
        <v>0</v>
      </c>
      <c r="AM180" s="53">
        <v>0</v>
      </c>
      <c r="AN180" s="53">
        <v>0</v>
      </c>
      <c r="AO180" s="53">
        <v>0</v>
      </c>
      <c r="AP180" s="53">
        <v>233</v>
      </c>
      <c r="AQ180" s="53">
        <v>0</v>
      </c>
      <c r="AR180" s="53">
        <v>0</v>
      </c>
      <c r="AS180" s="53">
        <v>17309</v>
      </c>
      <c r="AT180" s="53">
        <v>21601</v>
      </c>
      <c r="AU180" s="53">
        <v>39143</v>
      </c>
      <c r="AV180" s="53">
        <v>422</v>
      </c>
      <c r="AW180" s="53">
        <v>12165</v>
      </c>
      <c r="AX180" s="53">
        <v>8753</v>
      </c>
      <c r="AY180" s="53">
        <v>742959</v>
      </c>
      <c r="AZ180" s="53">
        <v>525924</v>
      </c>
      <c r="BA180" s="53">
        <v>1290223</v>
      </c>
      <c r="BB180" s="53">
        <v>860</v>
      </c>
      <c r="BC180" s="53">
        <v>420</v>
      </c>
      <c r="BD180" s="53">
        <v>1153</v>
      </c>
      <c r="BE180" s="53">
        <v>0</v>
      </c>
      <c r="BF180" s="53">
        <v>139</v>
      </c>
      <c r="BG180" s="53">
        <v>6</v>
      </c>
      <c r="BH180" s="53">
        <v>44</v>
      </c>
      <c r="BI180" s="53">
        <v>233</v>
      </c>
      <c r="BJ180" s="53">
        <v>999</v>
      </c>
      <c r="BK180" s="53">
        <v>426</v>
      </c>
      <c r="BL180" s="53">
        <v>1197</v>
      </c>
      <c r="BM180" s="53">
        <v>233</v>
      </c>
      <c r="BN180" s="53">
        <v>1.8E-3</v>
      </c>
      <c r="BO180" s="53">
        <v>4.7000000000000002E-3</v>
      </c>
      <c r="BP180" s="53">
        <v>2E-3</v>
      </c>
      <c r="BQ180" s="53">
        <v>6.0000000000000001E-3</v>
      </c>
      <c r="BR180" s="53">
        <v>198239</v>
      </c>
      <c r="BS180" s="53">
        <v>119032</v>
      </c>
      <c r="BT180" s="53">
        <v>197722</v>
      </c>
      <c r="BU180" s="53">
        <v>0</v>
      </c>
      <c r="BV180" s="53">
        <v>357</v>
      </c>
      <c r="BW180" s="53">
        <v>559</v>
      </c>
      <c r="BX180" s="53">
        <v>395</v>
      </c>
      <c r="BY180" s="53">
        <v>0</v>
      </c>
      <c r="BZ180" s="53">
        <v>8649</v>
      </c>
      <c r="CA180" s="53">
        <v>8649</v>
      </c>
      <c r="CB180" s="53">
        <v>8649</v>
      </c>
      <c r="CC180" s="53">
        <v>8649</v>
      </c>
      <c r="CD180" s="53">
        <v>4.1300000000000003E-2</v>
      </c>
      <c r="CE180" s="53">
        <v>6.4600000000000005E-2</v>
      </c>
      <c r="CF180" s="53">
        <v>4.5699999999999998E-2</v>
      </c>
      <c r="CG180" s="53">
        <v>0</v>
      </c>
      <c r="CH180" s="53">
        <v>15247</v>
      </c>
      <c r="CI180" s="53">
        <v>15247</v>
      </c>
      <c r="CJ180" s="53">
        <v>15247</v>
      </c>
      <c r="CK180" s="53">
        <v>15247</v>
      </c>
      <c r="CL180" s="53">
        <v>630</v>
      </c>
      <c r="CM180" s="53">
        <v>985</v>
      </c>
      <c r="CN180" s="53">
        <v>697</v>
      </c>
      <c r="CO180" s="53">
        <v>0</v>
      </c>
      <c r="CP180" s="53">
        <v>0</v>
      </c>
      <c r="CQ180" s="53">
        <v>0</v>
      </c>
      <c r="CR180" s="53">
        <v>0</v>
      </c>
      <c r="CS180" s="53">
        <v>0</v>
      </c>
      <c r="CT180" s="53">
        <v>630</v>
      </c>
      <c r="CU180" s="53">
        <v>985</v>
      </c>
      <c r="CV180" s="53">
        <v>697</v>
      </c>
      <c r="CW180" s="53">
        <v>0</v>
      </c>
      <c r="CX180" s="53">
        <v>2312</v>
      </c>
    </row>
    <row r="181" spans="1:102">
      <c r="A181" s="53" t="s">
        <v>7</v>
      </c>
      <c r="B181" s="53" t="s">
        <v>1377</v>
      </c>
      <c r="C181" s="53">
        <v>4115751</v>
      </c>
      <c r="D181" s="53">
        <v>40040</v>
      </c>
      <c r="E181" s="53">
        <v>18</v>
      </c>
      <c r="F181" s="53">
        <v>-678</v>
      </c>
      <c r="G181" s="53">
        <v>14408</v>
      </c>
      <c r="H181" s="53">
        <v>3442</v>
      </c>
      <c r="I181" s="53">
        <v>133861</v>
      </c>
      <c r="J181" s="53">
        <v>151792</v>
      </c>
      <c r="K181" s="53">
        <v>302825</v>
      </c>
      <c r="L181" s="53">
        <v>-39</v>
      </c>
      <c r="M181" s="53">
        <v>1148</v>
      </c>
      <c r="N181" s="53">
        <v>274</v>
      </c>
      <c r="O181" s="53">
        <v>5989</v>
      </c>
      <c r="P181" s="53">
        <v>11254</v>
      </c>
      <c r="Q181" s="53">
        <v>18626</v>
      </c>
      <c r="R181" s="53">
        <v>-72</v>
      </c>
      <c r="S181" s="53">
        <v>7184</v>
      </c>
      <c r="T181" s="53">
        <v>1716</v>
      </c>
      <c r="U181" s="53">
        <v>111544</v>
      </c>
      <c r="V181" s="53">
        <v>107715</v>
      </c>
      <c r="W181" s="53">
        <v>228087</v>
      </c>
      <c r="X181" s="53">
        <v>0</v>
      </c>
      <c r="Y181" s="53">
        <v>0</v>
      </c>
      <c r="Z181" s="53">
        <v>0</v>
      </c>
      <c r="AA181" s="53">
        <v>0</v>
      </c>
      <c r="AB181" s="53">
        <v>0</v>
      </c>
      <c r="AC181" s="53">
        <v>0</v>
      </c>
      <c r="AD181" s="53">
        <v>0</v>
      </c>
      <c r="AE181" s="53">
        <v>0</v>
      </c>
      <c r="AF181" s="53">
        <v>0</v>
      </c>
      <c r="AG181" s="53">
        <v>0</v>
      </c>
      <c r="AH181" s="53">
        <v>0</v>
      </c>
      <c r="AI181" s="53">
        <v>0</v>
      </c>
      <c r="AJ181" s="53">
        <v>0</v>
      </c>
      <c r="AK181" s="53">
        <v>0</v>
      </c>
      <c r="AL181" s="53">
        <v>0</v>
      </c>
      <c r="AM181" s="53">
        <v>0</v>
      </c>
      <c r="AN181" s="53">
        <v>0</v>
      </c>
      <c r="AO181" s="53">
        <v>0</v>
      </c>
      <c r="AP181" s="53">
        <v>1425</v>
      </c>
      <c r="AQ181" s="53">
        <v>0</v>
      </c>
      <c r="AR181" s="53">
        <v>0</v>
      </c>
      <c r="AS181" s="53">
        <v>2249</v>
      </c>
      <c r="AT181" s="53">
        <v>5410</v>
      </c>
      <c r="AU181" s="53">
        <v>9084</v>
      </c>
      <c r="AV181" s="53">
        <v>636</v>
      </c>
      <c r="AW181" s="53">
        <v>22740</v>
      </c>
      <c r="AX181" s="53">
        <v>5432</v>
      </c>
      <c r="AY181" s="53">
        <v>253643</v>
      </c>
      <c r="AZ181" s="53">
        <v>276171</v>
      </c>
      <c r="BA181" s="53">
        <v>558622</v>
      </c>
      <c r="BB181" s="53">
        <v>2882</v>
      </c>
      <c r="BC181" s="53">
        <v>230</v>
      </c>
      <c r="BD181" s="53">
        <v>1437</v>
      </c>
      <c r="BE181" s="53">
        <v>0</v>
      </c>
      <c r="BF181" s="53">
        <v>-678</v>
      </c>
      <c r="BG181" s="53">
        <v>-39</v>
      </c>
      <c r="BH181" s="53">
        <v>-72</v>
      </c>
      <c r="BI181" s="53">
        <v>1425</v>
      </c>
      <c r="BJ181" s="53">
        <v>2204</v>
      </c>
      <c r="BK181" s="53">
        <v>191</v>
      </c>
      <c r="BL181" s="53">
        <v>1365</v>
      </c>
      <c r="BM181" s="53">
        <v>1425</v>
      </c>
      <c r="BN181" s="53">
        <v>7.3000000000000001E-3</v>
      </c>
      <c r="BO181" s="53">
        <v>1.03E-2</v>
      </c>
      <c r="BP181" s="53">
        <v>6.0000000000000001E-3</v>
      </c>
      <c r="BQ181" s="53">
        <v>0.15690000000000001</v>
      </c>
      <c r="BR181" s="53">
        <v>121717</v>
      </c>
      <c r="BS181" s="53">
        <v>40279</v>
      </c>
      <c r="BT181" s="53">
        <v>72075</v>
      </c>
      <c r="BU181" s="53">
        <v>0</v>
      </c>
      <c r="BV181" s="53">
        <v>889</v>
      </c>
      <c r="BW181" s="53">
        <v>415</v>
      </c>
      <c r="BX181" s="53">
        <v>432</v>
      </c>
      <c r="BY181" s="53">
        <v>0</v>
      </c>
      <c r="BZ181" s="53">
        <v>10659</v>
      </c>
      <c r="CA181" s="53">
        <v>10659</v>
      </c>
      <c r="CB181" s="53">
        <v>10659</v>
      </c>
      <c r="CC181" s="53">
        <v>10659</v>
      </c>
      <c r="CD181" s="53">
        <v>8.3400000000000002E-2</v>
      </c>
      <c r="CE181" s="53">
        <v>3.8899999999999997E-2</v>
      </c>
      <c r="CF181" s="53">
        <v>4.0500000000000001E-2</v>
      </c>
      <c r="CG181" s="53">
        <v>0</v>
      </c>
      <c r="CH181" s="53">
        <v>13448</v>
      </c>
      <c r="CI181" s="53">
        <v>13448</v>
      </c>
      <c r="CJ181" s="53">
        <v>13448</v>
      </c>
      <c r="CK181" s="53">
        <v>13448</v>
      </c>
      <c r="CL181" s="53">
        <v>1122</v>
      </c>
      <c r="CM181" s="53">
        <v>523</v>
      </c>
      <c r="CN181" s="53">
        <v>545</v>
      </c>
      <c r="CO181" s="53">
        <v>0</v>
      </c>
      <c r="CP181" s="53">
        <v>0</v>
      </c>
      <c r="CQ181" s="53">
        <v>0</v>
      </c>
      <c r="CR181" s="53">
        <v>0</v>
      </c>
      <c r="CS181" s="53">
        <v>0</v>
      </c>
      <c r="CT181" s="53">
        <v>1122</v>
      </c>
      <c r="CU181" s="53">
        <v>523</v>
      </c>
      <c r="CV181" s="53">
        <v>545</v>
      </c>
      <c r="CW181" s="53">
        <v>0</v>
      </c>
      <c r="CX181" s="53">
        <v>2190</v>
      </c>
    </row>
    <row r="182" spans="1:102">
      <c r="A182" s="53" t="s">
        <v>7</v>
      </c>
      <c r="B182" s="53" t="s">
        <v>1377</v>
      </c>
      <c r="C182" s="53">
        <v>4115761</v>
      </c>
      <c r="D182" s="53">
        <v>29010</v>
      </c>
      <c r="E182" s="53">
        <v>18</v>
      </c>
      <c r="F182" s="53">
        <v>56</v>
      </c>
      <c r="G182" s="53">
        <v>27930</v>
      </c>
      <c r="H182" s="53">
        <v>13432</v>
      </c>
      <c r="I182" s="53">
        <v>303994</v>
      </c>
      <c r="J182" s="53">
        <v>217297</v>
      </c>
      <c r="K182" s="53">
        <v>562709</v>
      </c>
      <c r="L182" s="53">
        <v>17</v>
      </c>
      <c r="M182" s="53">
        <v>4030</v>
      </c>
      <c r="N182" s="53">
        <v>1938</v>
      </c>
      <c r="O182" s="53">
        <v>80689</v>
      </c>
      <c r="P182" s="53">
        <v>36668</v>
      </c>
      <c r="Q182" s="53">
        <v>123342</v>
      </c>
      <c r="R182" s="53">
        <v>-6</v>
      </c>
      <c r="S182" s="53">
        <v>25375</v>
      </c>
      <c r="T182" s="53">
        <v>12204</v>
      </c>
      <c r="U182" s="53">
        <v>304150</v>
      </c>
      <c r="V182" s="53">
        <v>219580</v>
      </c>
      <c r="W182" s="53">
        <v>561303</v>
      </c>
      <c r="X182" s="53">
        <v>0</v>
      </c>
      <c r="Y182" s="53">
        <v>0</v>
      </c>
      <c r="Z182" s="53">
        <v>0</v>
      </c>
      <c r="AA182" s="53">
        <v>0</v>
      </c>
      <c r="AB182" s="53">
        <v>0</v>
      </c>
      <c r="AC182" s="53">
        <v>0</v>
      </c>
      <c r="AD182" s="53">
        <v>0</v>
      </c>
      <c r="AE182" s="53">
        <v>0</v>
      </c>
      <c r="AF182" s="53">
        <v>0</v>
      </c>
      <c r="AG182" s="53">
        <v>0</v>
      </c>
      <c r="AH182" s="53">
        <v>0</v>
      </c>
      <c r="AI182" s="53">
        <v>0</v>
      </c>
      <c r="AJ182" s="53">
        <v>0</v>
      </c>
      <c r="AK182" s="53">
        <v>0</v>
      </c>
      <c r="AL182" s="53">
        <v>0</v>
      </c>
      <c r="AM182" s="53">
        <v>0</v>
      </c>
      <c r="AN182" s="53">
        <v>0</v>
      </c>
      <c r="AO182" s="53">
        <v>0</v>
      </c>
      <c r="AP182" s="53">
        <v>473</v>
      </c>
      <c r="AQ182" s="53">
        <v>0</v>
      </c>
      <c r="AR182" s="53">
        <v>0</v>
      </c>
      <c r="AS182" s="53">
        <v>9387</v>
      </c>
      <c r="AT182" s="53">
        <v>19699</v>
      </c>
      <c r="AU182" s="53">
        <v>29559</v>
      </c>
      <c r="AV182" s="53">
        <v>540</v>
      </c>
      <c r="AW182" s="53">
        <v>57335</v>
      </c>
      <c r="AX182" s="53">
        <v>27574</v>
      </c>
      <c r="AY182" s="53">
        <v>698220</v>
      </c>
      <c r="AZ182" s="53">
        <v>493244</v>
      </c>
      <c r="BA182" s="53">
        <v>1276913</v>
      </c>
      <c r="BB182" s="53">
        <v>5586</v>
      </c>
      <c r="BC182" s="53">
        <v>806</v>
      </c>
      <c r="BD182" s="53">
        <v>5075</v>
      </c>
      <c r="BE182" s="53">
        <v>0</v>
      </c>
      <c r="BF182" s="53">
        <v>56</v>
      </c>
      <c r="BG182" s="53">
        <v>17</v>
      </c>
      <c r="BH182" s="53">
        <v>-6</v>
      </c>
      <c r="BI182" s="53">
        <v>473</v>
      </c>
      <c r="BJ182" s="53">
        <v>5642</v>
      </c>
      <c r="BK182" s="53">
        <v>823</v>
      </c>
      <c r="BL182" s="53">
        <v>5069</v>
      </c>
      <c r="BM182" s="53">
        <v>473</v>
      </c>
      <c r="BN182" s="53">
        <v>0.01</v>
      </c>
      <c r="BO182" s="53">
        <v>6.7000000000000002E-3</v>
      </c>
      <c r="BP182" s="53">
        <v>8.9999999999999993E-3</v>
      </c>
      <c r="BQ182" s="53">
        <v>1.6E-2</v>
      </c>
      <c r="BR182" s="53">
        <v>198688</v>
      </c>
      <c r="BS182" s="53">
        <v>113213</v>
      </c>
      <c r="BT182" s="53">
        <v>136742</v>
      </c>
      <c r="BU182" s="53">
        <v>0</v>
      </c>
      <c r="BV182" s="53">
        <v>1987</v>
      </c>
      <c r="BW182" s="53">
        <v>759</v>
      </c>
      <c r="BX182" s="53">
        <v>1231</v>
      </c>
      <c r="BY182" s="53">
        <v>0</v>
      </c>
      <c r="BZ182" s="53">
        <v>8804</v>
      </c>
      <c r="CA182" s="53">
        <v>8804</v>
      </c>
      <c r="CB182" s="53">
        <v>8804</v>
      </c>
      <c r="CC182" s="53">
        <v>8804</v>
      </c>
      <c r="CD182" s="53">
        <v>0.22570000000000001</v>
      </c>
      <c r="CE182" s="53">
        <v>8.6199999999999999E-2</v>
      </c>
      <c r="CF182" s="53">
        <v>0.13980000000000001</v>
      </c>
      <c r="CG182" s="53">
        <v>0</v>
      </c>
      <c r="CH182" s="53">
        <v>13364</v>
      </c>
      <c r="CI182" s="53">
        <v>13364</v>
      </c>
      <c r="CJ182" s="53">
        <v>13364</v>
      </c>
      <c r="CK182" s="53">
        <v>13364</v>
      </c>
      <c r="CL182" s="53">
        <v>3016</v>
      </c>
      <c r="CM182" s="53">
        <v>1152</v>
      </c>
      <c r="CN182" s="53">
        <v>1868</v>
      </c>
      <c r="CO182" s="53">
        <v>0</v>
      </c>
      <c r="CP182" s="53">
        <v>0</v>
      </c>
      <c r="CQ182" s="53">
        <v>0</v>
      </c>
      <c r="CR182" s="53">
        <v>0</v>
      </c>
      <c r="CS182" s="53">
        <v>0</v>
      </c>
      <c r="CT182" s="53">
        <v>3016</v>
      </c>
      <c r="CU182" s="53">
        <v>1152</v>
      </c>
      <c r="CV182" s="53">
        <v>1868</v>
      </c>
      <c r="CW182" s="53">
        <v>0</v>
      </c>
      <c r="CX182" s="53">
        <v>6036</v>
      </c>
    </row>
    <row r="183" spans="1:102">
      <c r="A183" s="53" t="s">
        <v>7</v>
      </c>
      <c r="B183" s="53" t="s">
        <v>1377</v>
      </c>
      <c r="C183" s="53">
        <v>4115771</v>
      </c>
      <c r="D183" s="53">
        <v>41020</v>
      </c>
      <c r="E183" s="53">
        <v>18</v>
      </c>
      <c r="F183" s="53">
        <v>2928</v>
      </c>
      <c r="G183" s="53">
        <v>16709</v>
      </c>
      <c r="H183" s="53">
        <v>15441</v>
      </c>
      <c r="I183" s="53">
        <v>676894</v>
      </c>
      <c r="J183" s="53">
        <v>314938</v>
      </c>
      <c r="K183" s="53">
        <v>1026910</v>
      </c>
      <c r="L183" s="53">
        <v>1539</v>
      </c>
      <c r="M183" s="53">
        <v>768</v>
      </c>
      <c r="N183" s="53">
        <v>710</v>
      </c>
      <c r="O183" s="53">
        <v>48517</v>
      </c>
      <c r="P183" s="53">
        <v>15442</v>
      </c>
      <c r="Q183" s="53">
        <v>66976</v>
      </c>
      <c r="R183" s="53">
        <v>222</v>
      </c>
      <c r="S183" s="53">
        <v>7198</v>
      </c>
      <c r="T183" s="53">
        <v>6652</v>
      </c>
      <c r="U183" s="53">
        <v>675528</v>
      </c>
      <c r="V183" s="53">
        <v>301451</v>
      </c>
      <c r="W183" s="53">
        <v>991051</v>
      </c>
      <c r="X183" s="53">
        <v>0</v>
      </c>
      <c r="Y183" s="53">
        <v>0</v>
      </c>
      <c r="Z183" s="53">
        <v>0</v>
      </c>
      <c r="AA183" s="53">
        <v>0</v>
      </c>
      <c r="AB183" s="53">
        <v>0</v>
      </c>
      <c r="AC183" s="53">
        <v>0</v>
      </c>
      <c r="AD183" s="53">
        <v>0</v>
      </c>
      <c r="AE183" s="53">
        <v>0</v>
      </c>
      <c r="AF183" s="53">
        <v>0</v>
      </c>
      <c r="AG183" s="53">
        <v>0</v>
      </c>
      <c r="AH183" s="53">
        <v>0</v>
      </c>
      <c r="AI183" s="53">
        <v>0</v>
      </c>
      <c r="AJ183" s="53">
        <v>0</v>
      </c>
      <c r="AK183" s="53">
        <v>0</v>
      </c>
      <c r="AL183" s="53">
        <v>0</v>
      </c>
      <c r="AM183" s="53">
        <v>0</v>
      </c>
      <c r="AN183" s="53">
        <v>0</v>
      </c>
      <c r="AO183" s="53">
        <v>0</v>
      </c>
      <c r="AP183" s="53">
        <v>1309</v>
      </c>
      <c r="AQ183" s="53">
        <v>0</v>
      </c>
      <c r="AR183" s="53">
        <v>0</v>
      </c>
      <c r="AS183" s="53">
        <v>15714</v>
      </c>
      <c r="AT183" s="53">
        <v>20592</v>
      </c>
      <c r="AU183" s="53">
        <v>37615</v>
      </c>
      <c r="AV183" s="53">
        <v>5998</v>
      </c>
      <c r="AW183" s="53">
        <v>24675</v>
      </c>
      <c r="AX183" s="53">
        <v>22803</v>
      </c>
      <c r="AY183" s="53">
        <v>1416653</v>
      </c>
      <c r="AZ183" s="53">
        <v>652423</v>
      </c>
      <c r="BA183" s="53">
        <v>2122552</v>
      </c>
      <c r="BB183" s="53">
        <v>3342</v>
      </c>
      <c r="BC183" s="53">
        <v>154</v>
      </c>
      <c r="BD183" s="53">
        <v>1440</v>
      </c>
      <c r="BE183" s="53">
        <v>0</v>
      </c>
      <c r="BF183" s="53">
        <v>2928</v>
      </c>
      <c r="BG183" s="53">
        <v>1539</v>
      </c>
      <c r="BH183" s="53">
        <v>222</v>
      </c>
      <c r="BI183" s="53">
        <v>1309</v>
      </c>
      <c r="BJ183" s="53">
        <v>6270</v>
      </c>
      <c r="BK183" s="53">
        <v>1693</v>
      </c>
      <c r="BL183" s="53">
        <v>1662</v>
      </c>
      <c r="BM183" s="53">
        <v>1309</v>
      </c>
      <c r="BN183" s="53">
        <v>6.1000000000000004E-3</v>
      </c>
      <c r="BO183" s="53">
        <v>2.53E-2</v>
      </c>
      <c r="BP183" s="53">
        <v>1.6999999999999999E-3</v>
      </c>
      <c r="BQ183" s="53">
        <v>3.4799999999999998E-2</v>
      </c>
      <c r="BR183" s="53">
        <v>312029</v>
      </c>
      <c r="BS183" s="53">
        <v>40110</v>
      </c>
      <c r="BT183" s="53">
        <v>245153</v>
      </c>
      <c r="BU183" s="53">
        <v>0</v>
      </c>
      <c r="BV183" s="53">
        <v>1903</v>
      </c>
      <c r="BW183" s="53">
        <v>1015</v>
      </c>
      <c r="BX183" s="53">
        <v>417</v>
      </c>
      <c r="BY183" s="53">
        <v>0</v>
      </c>
      <c r="BZ183" s="53">
        <v>8197</v>
      </c>
      <c r="CA183" s="53">
        <v>8197</v>
      </c>
      <c r="CB183" s="53">
        <v>8197</v>
      </c>
      <c r="CC183" s="53">
        <v>8197</v>
      </c>
      <c r="CD183" s="53">
        <v>0.23219999999999999</v>
      </c>
      <c r="CE183" s="53">
        <v>0.12379999999999999</v>
      </c>
      <c r="CF183" s="53">
        <v>5.0900000000000001E-2</v>
      </c>
      <c r="CG183" s="53">
        <v>0</v>
      </c>
      <c r="CH183" s="53">
        <v>16068</v>
      </c>
      <c r="CI183" s="53">
        <v>16068</v>
      </c>
      <c r="CJ183" s="53">
        <v>16068</v>
      </c>
      <c r="CK183" s="53">
        <v>16068</v>
      </c>
      <c r="CL183" s="53">
        <v>3731</v>
      </c>
      <c r="CM183" s="53">
        <v>1989</v>
      </c>
      <c r="CN183" s="53">
        <v>818</v>
      </c>
      <c r="CO183" s="53">
        <v>0</v>
      </c>
      <c r="CP183" s="53">
        <v>0</v>
      </c>
      <c r="CQ183" s="53">
        <v>0</v>
      </c>
      <c r="CR183" s="53">
        <v>0</v>
      </c>
      <c r="CS183" s="53">
        <v>0</v>
      </c>
      <c r="CT183" s="53">
        <v>3731</v>
      </c>
      <c r="CU183" s="53">
        <v>1989</v>
      </c>
      <c r="CV183" s="53">
        <v>818</v>
      </c>
      <c r="CW183" s="53">
        <v>0</v>
      </c>
      <c r="CX183" s="53">
        <v>6538</v>
      </c>
    </row>
    <row r="184" spans="1:102">
      <c r="A184" s="53" t="s">
        <v>7</v>
      </c>
      <c r="B184" s="53" t="s">
        <v>1377</v>
      </c>
      <c r="C184" s="53">
        <v>4115781</v>
      </c>
      <c r="D184" s="53">
        <v>31570</v>
      </c>
      <c r="E184" s="53">
        <v>18</v>
      </c>
      <c r="F184" s="53">
        <v>2961</v>
      </c>
      <c r="G184" s="53">
        <v>4408</v>
      </c>
      <c r="H184" s="53">
        <v>3059</v>
      </c>
      <c r="I184" s="53">
        <v>369028</v>
      </c>
      <c r="J184" s="53">
        <v>449370</v>
      </c>
      <c r="K184" s="53">
        <v>828826</v>
      </c>
      <c r="L184" s="53">
        <v>33</v>
      </c>
      <c r="M184" s="53">
        <v>603</v>
      </c>
      <c r="N184" s="53">
        <v>419</v>
      </c>
      <c r="O184" s="53">
        <v>56133</v>
      </c>
      <c r="P184" s="53">
        <v>58597</v>
      </c>
      <c r="Q184" s="53">
        <v>115785</v>
      </c>
      <c r="R184" s="53">
        <v>1461</v>
      </c>
      <c r="S184" s="53">
        <v>2893</v>
      </c>
      <c r="T184" s="53">
        <v>2007</v>
      </c>
      <c r="U184" s="53">
        <v>354867</v>
      </c>
      <c r="V184" s="53">
        <v>385421</v>
      </c>
      <c r="W184" s="53">
        <v>746649</v>
      </c>
      <c r="X184" s="53">
        <v>0</v>
      </c>
      <c r="Y184" s="53">
        <v>0</v>
      </c>
      <c r="Z184" s="53">
        <v>0</v>
      </c>
      <c r="AA184" s="53">
        <v>0</v>
      </c>
      <c r="AB184" s="53">
        <v>0</v>
      </c>
      <c r="AC184" s="53">
        <v>0</v>
      </c>
      <c r="AD184" s="53">
        <v>0</v>
      </c>
      <c r="AE184" s="53">
        <v>0</v>
      </c>
      <c r="AF184" s="53">
        <v>0</v>
      </c>
      <c r="AG184" s="53">
        <v>0</v>
      </c>
      <c r="AH184" s="53">
        <v>0</v>
      </c>
      <c r="AI184" s="53">
        <v>0</v>
      </c>
      <c r="AJ184" s="53">
        <v>0</v>
      </c>
      <c r="AK184" s="53">
        <v>0</v>
      </c>
      <c r="AL184" s="53">
        <v>0</v>
      </c>
      <c r="AM184" s="53">
        <v>0</v>
      </c>
      <c r="AN184" s="53">
        <v>0</v>
      </c>
      <c r="AO184" s="53">
        <v>0</v>
      </c>
      <c r="AP184" s="53">
        <v>2802</v>
      </c>
      <c r="AQ184" s="53">
        <v>0</v>
      </c>
      <c r="AR184" s="53">
        <v>0</v>
      </c>
      <c r="AS184" s="53">
        <v>19959</v>
      </c>
      <c r="AT184" s="53">
        <v>51360</v>
      </c>
      <c r="AU184" s="53">
        <v>74121</v>
      </c>
      <c r="AV184" s="53">
        <v>7257</v>
      </c>
      <c r="AW184" s="53">
        <v>7904</v>
      </c>
      <c r="AX184" s="53">
        <v>5485</v>
      </c>
      <c r="AY184" s="53">
        <v>799987</v>
      </c>
      <c r="AZ184" s="53">
        <v>944748</v>
      </c>
      <c r="BA184" s="53">
        <v>1765381</v>
      </c>
      <c r="BB184" s="53">
        <v>882</v>
      </c>
      <c r="BC184" s="53">
        <v>121</v>
      </c>
      <c r="BD184" s="53">
        <v>579</v>
      </c>
      <c r="BE184" s="53">
        <v>0</v>
      </c>
      <c r="BF184" s="53">
        <v>2961</v>
      </c>
      <c r="BG184" s="53">
        <v>33</v>
      </c>
      <c r="BH184" s="53">
        <v>1461</v>
      </c>
      <c r="BI184" s="53">
        <v>2802</v>
      </c>
      <c r="BJ184" s="53">
        <v>3843</v>
      </c>
      <c r="BK184" s="53">
        <v>154</v>
      </c>
      <c r="BL184" s="53">
        <v>2040</v>
      </c>
      <c r="BM184" s="53">
        <v>2802</v>
      </c>
      <c r="BN184" s="53">
        <v>4.5999999999999999E-3</v>
      </c>
      <c r="BO184" s="53">
        <v>1.2999999999999999E-3</v>
      </c>
      <c r="BP184" s="53">
        <v>2.7000000000000001E-3</v>
      </c>
      <c r="BQ184" s="53">
        <v>3.78E-2</v>
      </c>
      <c r="BR184" s="53">
        <v>250028</v>
      </c>
      <c r="BS184" s="53">
        <v>84397</v>
      </c>
      <c r="BT184" s="53">
        <v>256930</v>
      </c>
      <c r="BU184" s="53">
        <v>0</v>
      </c>
      <c r="BV184" s="53">
        <v>1150</v>
      </c>
      <c r="BW184" s="53">
        <v>110</v>
      </c>
      <c r="BX184" s="53">
        <v>694</v>
      </c>
      <c r="BY184" s="53">
        <v>0</v>
      </c>
      <c r="BZ184" s="53">
        <v>8958</v>
      </c>
      <c r="CA184" s="53">
        <v>8958</v>
      </c>
      <c r="CB184" s="53">
        <v>8958</v>
      </c>
      <c r="CC184" s="53">
        <v>8958</v>
      </c>
      <c r="CD184" s="53">
        <v>0.12839999999999999</v>
      </c>
      <c r="CE184" s="53">
        <v>1.23E-2</v>
      </c>
      <c r="CF184" s="53">
        <v>7.7499999999999999E-2</v>
      </c>
      <c r="CG184" s="53">
        <v>0</v>
      </c>
      <c r="CH184" s="53">
        <v>16401</v>
      </c>
      <c r="CI184" s="53">
        <v>16401</v>
      </c>
      <c r="CJ184" s="53">
        <v>16401</v>
      </c>
      <c r="CK184" s="53">
        <v>16401</v>
      </c>
      <c r="CL184" s="53">
        <v>2106</v>
      </c>
      <c r="CM184" s="53">
        <v>202</v>
      </c>
      <c r="CN184" s="53">
        <v>1271</v>
      </c>
      <c r="CO184" s="53">
        <v>0</v>
      </c>
      <c r="CP184" s="53">
        <v>0</v>
      </c>
      <c r="CQ184" s="53">
        <v>0</v>
      </c>
      <c r="CR184" s="53">
        <v>0</v>
      </c>
      <c r="CS184" s="53">
        <v>0</v>
      </c>
      <c r="CT184" s="53">
        <v>2106</v>
      </c>
      <c r="CU184" s="53">
        <v>202</v>
      </c>
      <c r="CV184" s="53">
        <v>1271</v>
      </c>
      <c r="CW184" s="53">
        <v>0</v>
      </c>
      <c r="CX184" s="53">
        <v>3579</v>
      </c>
    </row>
    <row r="185" spans="1:102">
      <c r="A185" s="53" t="s">
        <v>7</v>
      </c>
      <c r="B185" s="53" t="s">
        <v>1377</v>
      </c>
      <c r="C185" s="53">
        <v>4115791</v>
      </c>
      <c r="D185" s="53">
        <v>40990</v>
      </c>
      <c r="E185" s="53">
        <v>18</v>
      </c>
      <c r="F185" s="53">
        <v>4533</v>
      </c>
      <c r="G185" s="53">
        <v>3020</v>
      </c>
      <c r="H185" s="53">
        <v>6541</v>
      </c>
      <c r="I185" s="53">
        <v>708894</v>
      </c>
      <c r="J185" s="53">
        <v>971580</v>
      </c>
      <c r="K185" s="53">
        <v>1694568</v>
      </c>
      <c r="L185" s="53">
        <v>1339</v>
      </c>
      <c r="M185" s="53">
        <v>498</v>
      </c>
      <c r="N185" s="53">
        <v>1080</v>
      </c>
      <c r="O185" s="53">
        <v>55878</v>
      </c>
      <c r="P185" s="53">
        <v>82985</v>
      </c>
      <c r="Q185" s="53">
        <v>141780</v>
      </c>
      <c r="R185" s="53">
        <v>2878</v>
      </c>
      <c r="S185" s="53">
        <v>1255</v>
      </c>
      <c r="T185" s="53">
        <v>2718</v>
      </c>
      <c r="U185" s="53">
        <v>648528</v>
      </c>
      <c r="V185" s="53">
        <v>902866</v>
      </c>
      <c r="W185" s="53">
        <v>1558245</v>
      </c>
      <c r="X185" s="53">
        <v>0</v>
      </c>
      <c r="Y185" s="53">
        <v>0</v>
      </c>
      <c r="Z185" s="53">
        <v>0</v>
      </c>
      <c r="AA185" s="53">
        <v>0</v>
      </c>
      <c r="AB185" s="53">
        <v>0</v>
      </c>
      <c r="AC185" s="53">
        <v>0</v>
      </c>
      <c r="AD185" s="53">
        <v>0</v>
      </c>
      <c r="AE185" s="53">
        <v>0</v>
      </c>
      <c r="AF185" s="53">
        <v>0</v>
      </c>
      <c r="AG185" s="53">
        <v>0</v>
      </c>
      <c r="AH185" s="53">
        <v>0</v>
      </c>
      <c r="AI185" s="53">
        <v>0</v>
      </c>
      <c r="AJ185" s="53">
        <v>0</v>
      </c>
      <c r="AK185" s="53">
        <v>0</v>
      </c>
      <c r="AL185" s="53">
        <v>0</v>
      </c>
      <c r="AM185" s="53">
        <v>0</v>
      </c>
      <c r="AN185" s="53">
        <v>0</v>
      </c>
      <c r="AO185" s="53">
        <v>0</v>
      </c>
      <c r="AP185" s="53">
        <v>365</v>
      </c>
      <c r="AQ185" s="53">
        <v>0</v>
      </c>
      <c r="AR185" s="53">
        <v>0</v>
      </c>
      <c r="AS185" s="53">
        <v>6223</v>
      </c>
      <c r="AT185" s="53">
        <v>15429</v>
      </c>
      <c r="AU185" s="53">
        <v>22017</v>
      </c>
      <c r="AV185" s="53">
        <v>9115</v>
      </c>
      <c r="AW185" s="53">
        <v>4773</v>
      </c>
      <c r="AX185" s="53">
        <v>10339</v>
      </c>
      <c r="AY185" s="53">
        <v>1419523</v>
      </c>
      <c r="AZ185" s="53">
        <v>1972860</v>
      </c>
      <c r="BA185" s="53">
        <v>3416610</v>
      </c>
      <c r="BB185" s="53">
        <v>604</v>
      </c>
      <c r="BC185" s="53">
        <v>100</v>
      </c>
      <c r="BD185" s="53">
        <v>251</v>
      </c>
      <c r="BE185" s="53">
        <v>0</v>
      </c>
      <c r="BF185" s="53">
        <v>4533</v>
      </c>
      <c r="BG185" s="53">
        <v>1339</v>
      </c>
      <c r="BH185" s="53">
        <v>2878</v>
      </c>
      <c r="BI185" s="53">
        <v>365</v>
      </c>
      <c r="BJ185" s="53">
        <v>5137</v>
      </c>
      <c r="BK185" s="53">
        <v>1439</v>
      </c>
      <c r="BL185" s="53">
        <v>3129</v>
      </c>
      <c r="BM185" s="53">
        <v>365</v>
      </c>
      <c r="BN185" s="53">
        <v>3.0000000000000001E-3</v>
      </c>
      <c r="BO185" s="53">
        <v>1.01E-2</v>
      </c>
      <c r="BP185" s="53">
        <v>2E-3</v>
      </c>
      <c r="BQ185" s="53">
        <v>1.66E-2</v>
      </c>
      <c r="BR185" s="53">
        <v>493978</v>
      </c>
      <c r="BS185" s="53">
        <v>107673</v>
      </c>
      <c r="BT185" s="53">
        <v>490004</v>
      </c>
      <c r="BU185" s="53">
        <v>0</v>
      </c>
      <c r="BV185" s="53">
        <v>1482</v>
      </c>
      <c r="BW185" s="53">
        <v>1087</v>
      </c>
      <c r="BX185" s="53">
        <v>980</v>
      </c>
      <c r="BY185" s="53">
        <v>0</v>
      </c>
      <c r="BZ185" s="53">
        <v>5191</v>
      </c>
      <c r="CA185" s="53">
        <v>5191</v>
      </c>
      <c r="CB185" s="53">
        <v>5191</v>
      </c>
      <c r="CC185" s="53">
        <v>5191</v>
      </c>
      <c r="CD185" s="53">
        <v>0.28549999999999998</v>
      </c>
      <c r="CE185" s="53">
        <v>0.2094</v>
      </c>
      <c r="CF185" s="53">
        <v>0.1888</v>
      </c>
      <c r="CG185" s="53">
        <v>0</v>
      </c>
      <c r="CH185" s="53">
        <v>16435</v>
      </c>
      <c r="CI185" s="53">
        <v>16435</v>
      </c>
      <c r="CJ185" s="53">
        <v>16435</v>
      </c>
      <c r="CK185" s="53">
        <v>16435</v>
      </c>
      <c r="CL185" s="53">
        <v>4692</v>
      </c>
      <c r="CM185" s="53">
        <v>3441</v>
      </c>
      <c r="CN185" s="53">
        <v>3103</v>
      </c>
      <c r="CO185" s="53">
        <v>0</v>
      </c>
      <c r="CP185" s="53">
        <v>0</v>
      </c>
      <c r="CQ185" s="53">
        <v>0</v>
      </c>
      <c r="CR185" s="53">
        <v>0</v>
      </c>
      <c r="CS185" s="53">
        <v>0</v>
      </c>
      <c r="CT185" s="53">
        <v>4692</v>
      </c>
      <c r="CU185" s="53">
        <v>3441</v>
      </c>
      <c r="CV185" s="53">
        <v>3103</v>
      </c>
      <c r="CW185" s="53">
        <v>0</v>
      </c>
      <c r="CX185" s="53">
        <v>11236</v>
      </c>
    </row>
    <row r="186" spans="1:102">
      <c r="A186" s="53" t="s">
        <v>7</v>
      </c>
      <c r="B186" s="53" t="s">
        <v>1377</v>
      </c>
      <c r="C186" s="53">
        <v>4115801</v>
      </c>
      <c r="D186" s="53">
        <v>5500</v>
      </c>
      <c r="E186" s="53">
        <v>18</v>
      </c>
      <c r="F186" s="53">
        <v>3</v>
      </c>
      <c r="G186" s="53">
        <v>28823</v>
      </c>
      <c r="H186" s="53">
        <v>10681</v>
      </c>
      <c r="I186" s="53">
        <v>260802</v>
      </c>
      <c r="J186" s="53">
        <v>80666</v>
      </c>
      <c r="K186" s="53">
        <v>380975</v>
      </c>
      <c r="L186" s="53">
        <v>23</v>
      </c>
      <c r="M186" s="53">
        <v>946</v>
      </c>
      <c r="N186" s="53">
        <v>291</v>
      </c>
      <c r="O186" s="53">
        <v>50200</v>
      </c>
      <c r="P186" s="53">
        <v>11149</v>
      </c>
      <c r="Q186" s="53">
        <v>62609</v>
      </c>
      <c r="R186" s="53">
        <v>3</v>
      </c>
      <c r="S186" s="53">
        <v>30643</v>
      </c>
      <c r="T186" s="53">
        <v>18536</v>
      </c>
      <c r="U186" s="53">
        <v>366244</v>
      </c>
      <c r="V186" s="53">
        <v>99679</v>
      </c>
      <c r="W186" s="53">
        <v>515105</v>
      </c>
      <c r="X186" s="53">
        <v>0</v>
      </c>
      <c r="Y186" s="53">
        <v>0</v>
      </c>
      <c r="Z186" s="53">
        <v>0</v>
      </c>
      <c r="AA186" s="53">
        <v>0</v>
      </c>
      <c r="AB186" s="53">
        <v>0</v>
      </c>
      <c r="AC186" s="53">
        <v>0</v>
      </c>
      <c r="AD186" s="53">
        <v>0</v>
      </c>
      <c r="AE186" s="53">
        <v>0</v>
      </c>
      <c r="AF186" s="53">
        <v>0</v>
      </c>
      <c r="AG186" s="53">
        <v>0</v>
      </c>
      <c r="AH186" s="53">
        <v>0</v>
      </c>
      <c r="AI186" s="53">
        <v>0</v>
      </c>
      <c r="AJ186" s="53">
        <v>0</v>
      </c>
      <c r="AK186" s="53">
        <v>0</v>
      </c>
      <c r="AL186" s="53">
        <v>0</v>
      </c>
      <c r="AM186" s="53">
        <v>0</v>
      </c>
      <c r="AN186" s="53">
        <v>0</v>
      </c>
      <c r="AO186" s="53">
        <v>0</v>
      </c>
      <c r="AP186" s="53">
        <v>0</v>
      </c>
      <c r="AQ186" s="53">
        <v>0</v>
      </c>
      <c r="AR186" s="53">
        <v>0</v>
      </c>
      <c r="AS186" s="53">
        <v>0</v>
      </c>
      <c r="AT186" s="53">
        <v>0</v>
      </c>
      <c r="AU186" s="53">
        <v>0</v>
      </c>
      <c r="AV186" s="53">
        <v>29</v>
      </c>
      <c r="AW186" s="53">
        <v>60412</v>
      </c>
      <c r="AX186" s="53">
        <v>29508</v>
      </c>
      <c r="AY186" s="53">
        <v>677246</v>
      </c>
      <c r="AZ186" s="53">
        <v>191494</v>
      </c>
      <c r="BA186" s="53">
        <v>958689</v>
      </c>
      <c r="BB186" s="53">
        <v>5765</v>
      </c>
      <c r="BC186" s="53">
        <v>189</v>
      </c>
      <c r="BD186" s="53">
        <v>6129</v>
      </c>
      <c r="BE186" s="53">
        <v>0</v>
      </c>
      <c r="BF186" s="53">
        <v>3</v>
      </c>
      <c r="BG186" s="53">
        <v>23</v>
      </c>
      <c r="BH186" s="53">
        <v>3</v>
      </c>
      <c r="BI186" s="53">
        <v>0</v>
      </c>
      <c r="BJ186" s="53">
        <v>5768</v>
      </c>
      <c r="BK186" s="53">
        <v>212</v>
      </c>
      <c r="BL186" s="53">
        <v>6132</v>
      </c>
      <c r="BM186" s="53">
        <v>0</v>
      </c>
      <c r="BN186" s="53">
        <v>1.5100000000000001E-2</v>
      </c>
      <c r="BO186" s="53">
        <v>3.3999999999999998E-3</v>
      </c>
      <c r="BP186" s="53">
        <v>1.1900000000000001E-2</v>
      </c>
      <c r="BQ186" s="53">
        <v>0</v>
      </c>
      <c r="BR186" s="53">
        <v>210658</v>
      </c>
      <c r="BS186" s="53">
        <v>30558</v>
      </c>
      <c r="BT186" s="53">
        <v>223419</v>
      </c>
      <c r="BU186" s="53">
        <v>0</v>
      </c>
      <c r="BV186" s="53">
        <v>3181</v>
      </c>
      <c r="BW186" s="53">
        <v>104</v>
      </c>
      <c r="BX186" s="53">
        <v>2659</v>
      </c>
      <c r="BY186" s="53">
        <v>0</v>
      </c>
      <c r="BZ186" s="53">
        <v>8301</v>
      </c>
      <c r="CA186" s="53">
        <v>8301</v>
      </c>
      <c r="CB186" s="53">
        <v>8301</v>
      </c>
      <c r="CC186" s="53">
        <v>8301</v>
      </c>
      <c r="CD186" s="53">
        <v>0.38319999999999999</v>
      </c>
      <c r="CE186" s="53">
        <v>1.2500000000000001E-2</v>
      </c>
      <c r="CF186" s="53">
        <v>0.32029999999999997</v>
      </c>
      <c r="CG186" s="53">
        <v>0</v>
      </c>
      <c r="CH186" s="53">
        <v>13629</v>
      </c>
      <c r="CI186" s="53">
        <v>13629</v>
      </c>
      <c r="CJ186" s="53">
        <v>13629</v>
      </c>
      <c r="CK186" s="53">
        <v>13629</v>
      </c>
      <c r="CL186" s="53">
        <v>5223</v>
      </c>
      <c r="CM186" s="53">
        <v>170</v>
      </c>
      <c r="CN186" s="53">
        <v>4365</v>
      </c>
      <c r="CO186" s="53">
        <v>0</v>
      </c>
      <c r="CP186" s="53">
        <v>0</v>
      </c>
      <c r="CQ186" s="53">
        <v>0</v>
      </c>
      <c r="CR186" s="53">
        <v>0</v>
      </c>
      <c r="CS186" s="53">
        <v>4000</v>
      </c>
      <c r="CT186" s="53">
        <v>5223</v>
      </c>
      <c r="CU186" s="53">
        <v>170</v>
      </c>
      <c r="CV186" s="53">
        <v>4365</v>
      </c>
      <c r="CW186" s="53">
        <v>4000</v>
      </c>
      <c r="CX186" s="53">
        <v>13758</v>
      </c>
    </row>
    <row r="187" spans="1:102">
      <c r="A187" s="53" t="s">
        <v>7</v>
      </c>
      <c r="B187" s="53" t="s">
        <v>1377</v>
      </c>
      <c r="C187" s="53">
        <v>4115811</v>
      </c>
      <c r="D187" s="53">
        <v>26060</v>
      </c>
      <c r="E187" s="53">
        <v>18</v>
      </c>
      <c r="F187" s="53">
        <v>11</v>
      </c>
      <c r="G187" s="53">
        <v>76213</v>
      </c>
      <c r="H187" s="53">
        <v>42467</v>
      </c>
      <c r="I187" s="53">
        <v>328487</v>
      </c>
      <c r="J187" s="53">
        <v>21042</v>
      </c>
      <c r="K187" s="53">
        <v>468220</v>
      </c>
      <c r="L187" s="53">
        <v>112</v>
      </c>
      <c r="M187" s="53">
        <v>1636</v>
      </c>
      <c r="N187" s="53">
        <v>2539</v>
      </c>
      <c r="O187" s="53">
        <v>79844</v>
      </c>
      <c r="P187" s="53">
        <v>2338</v>
      </c>
      <c r="Q187" s="53">
        <v>86469</v>
      </c>
      <c r="R187" s="53">
        <v>81</v>
      </c>
      <c r="S187" s="53">
        <v>29174</v>
      </c>
      <c r="T187" s="53">
        <v>29653</v>
      </c>
      <c r="U187" s="53">
        <v>389640</v>
      </c>
      <c r="V187" s="53">
        <v>17619</v>
      </c>
      <c r="W187" s="53">
        <v>466167</v>
      </c>
      <c r="X187" s="53">
        <v>0</v>
      </c>
      <c r="Y187" s="53">
        <v>0</v>
      </c>
      <c r="Z187" s="53">
        <v>0</v>
      </c>
      <c r="AA187" s="53">
        <v>0</v>
      </c>
      <c r="AB187" s="53">
        <v>0</v>
      </c>
      <c r="AC187" s="53">
        <v>0</v>
      </c>
      <c r="AD187" s="53">
        <v>0</v>
      </c>
      <c r="AE187" s="53">
        <v>0</v>
      </c>
      <c r="AF187" s="53">
        <v>0</v>
      </c>
      <c r="AG187" s="53">
        <v>0</v>
      </c>
      <c r="AH187" s="53">
        <v>0</v>
      </c>
      <c r="AI187" s="53">
        <v>0</v>
      </c>
      <c r="AJ187" s="53">
        <v>0</v>
      </c>
      <c r="AK187" s="53">
        <v>0</v>
      </c>
      <c r="AL187" s="53">
        <v>0</v>
      </c>
      <c r="AM187" s="53">
        <v>0</v>
      </c>
      <c r="AN187" s="53">
        <v>0</v>
      </c>
      <c r="AO187" s="53">
        <v>0</v>
      </c>
      <c r="AP187" s="53">
        <v>0</v>
      </c>
      <c r="AQ187" s="53">
        <v>0</v>
      </c>
      <c r="AR187" s="53">
        <v>0</v>
      </c>
      <c r="AS187" s="53">
        <v>0</v>
      </c>
      <c r="AT187" s="53">
        <v>0</v>
      </c>
      <c r="AU187" s="53">
        <v>0</v>
      </c>
      <c r="AV187" s="53">
        <v>204</v>
      </c>
      <c r="AW187" s="53">
        <v>107023</v>
      </c>
      <c r="AX187" s="53">
        <v>74659</v>
      </c>
      <c r="AY187" s="53">
        <v>797971</v>
      </c>
      <c r="AZ187" s="53">
        <v>40999</v>
      </c>
      <c r="BA187" s="53">
        <v>1020856</v>
      </c>
      <c r="BB187" s="53">
        <v>15243</v>
      </c>
      <c r="BC187" s="53">
        <v>327</v>
      </c>
      <c r="BD187" s="53">
        <v>5835</v>
      </c>
      <c r="BE187" s="53">
        <v>0</v>
      </c>
      <c r="BF187" s="53">
        <v>11</v>
      </c>
      <c r="BG187" s="53">
        <v>112</v>
      </c>
      <c r="BH187" s="53">
        <v>81</v>
      </c>
      <c r="BI187" s="53">
        <v>0</v>
      </c>
      <c r="BJ187" s="53">
        <v>15254</v>
      </c>
      <c r="BK187" s="53">
        <v>439</v>
      </c>
      <c r="BL187" s="53">
        <v>5916</v>
      </c>
      <c r="BM187" s="53">
        <v>0</v>
      </c>
      <c r="BN187" s="53">
        <v>3.2599999999999997E-2</v>
      </c>
      <c r="BO187" s="53">
        <v>5.1000000000000004E-3</v>
      </c>
      <c r="BP187" s="53">
        <v>1.2699999999999999E-2</v>
      </c>
      <c r="BQ187" s="53">
        <v>0</v>
      </c>
      <c r="BR187" s="53">
        <v>282823</v>
      </c>
      <c r="BS187" s="53">
        <v>52639</v>
      </c>
      <c r="BT187" s="53">
        <v>236824</v>
      </c>
      <c r="BU187" s="53">
        <v>0</v>
      </c>
      <c r="BV187" s="53">
        <v>9220</v>
      </c>
      <c r="BW187" s="53">
        <v>268</v>
      </c>
      <c r="BX187" s="53">
        <v>3008</v>
      </c>
      <c r="BY187" s="53">
        <v>0</v>
      </c>
      <c r="BZ187" s="53">
        <v>8091</v>
      </c>
      <c r="CA187" s="53">
        <v>8091</v>
      </c>
      <c r="CB187" s="53">
        <v>8091</v>
      </c>
      <c r="CC187" s="53">
        <v>8091</v>
      </c>
      <c r="CD187" s="53">
        <v>1.1395</v>
      </c>
      <c r="CE187" s="53">
        <v>3.3099999999999997E-2</v>
      </c>
      <c r="CF187" s="53">
        <v>0.37180000000000002</v>
      </c>
      <c r="CG187" s="53">
        <v>0</v>
      </c>
      <c r="CH187" s="53">
        <v>13480</v>
      </c>
      <c r="CI187" s="53">
        <v>13480</v>
      </c>
      <c r="CJ187" s="53">
        <v>13480</v>
      </c>
      <c r="CK187" s="53">
        <v>13480</v>
      </c>
      <c r="CL187" s="53">
        <v>15360</v>
      </c>
      <c r="CM187" s="53">
        <v>446</v>
      </c>
      <c r="CN187" s="53">
        <v>5012</v>
      </c>
      <c r="CO187" s="53">
        <v>0</v>
      </c>
      <c r="CP187" s="53">
        <v>0</v>
      </c>
      <c r="CQ187" s="53">
        <v>0</v>
      </c>
      <c r="CR187" s="53">
        <v>0</v>
      </c>
      <c r="CS187" s="53">
        <v>0</v>
      </c>
      <c r="CT187" s="53">
        <v>15360</v>
      </c>
      <c r="CU187" s="53">
        <v>446</v>
      </c>
      <c r="CV187" s="53">
        <v>5012</v>
      </c>
      <c r="CW187" s="53">
        <v>0</v>
      </c>
      <c r="CX187" s="53">
        <v>20818</v>
      </c>
    </row>
    <row r="188" spans="1:102">
      <c r="A188" s="53" t="s">
        <v>7</v>
      </c>
      <c r="B188" s="53" t="s">
        <v>1377</v>
      </c>
      <c r="C188" s="53">
        <v>4115821</v>
      </c>
      <c r="D188" s="53">
        <v>10500</v>
      </c>
      <c r="E188" s="53">
        <v>18</v>
      </c>
      <c r="F188" s="53">
        <v>0</v>
      </c>
      <c r="G188" s="53">
        <v>27537</v>
      </c>
      <c r="H188" s="53">
        <v>55231</v>
      </c>
      <c r="I188" s="53">
        <v>337122</v>
      </c>
      <c r="J188" s="53">
        <v>70618</v>
      </c>
      <c r="K188" s="53">
        <v>490508</v>
      </c>
      <c r="L188" s="53">
        <v>260</v>
      </c>
      <c r="M188" s="53">
        <v>19529</v>
      </c>
      <c r="N188" s="53">
        <v>24682</v>
      </c>
      <c r="O188" s="53">
        <v>26096</v>
      </c>
      <c r="P188" s="53">
        <v>13459</v>
      </c>
      <c r="Q188" s="53">
        <v>84026</v>
      </c>
      <c r="R188" s="53">
        <v>97</v>
      </c>
      <c r="S188" s="53">
        <v>36151</v>
      </c>
      <c r="T188" s="53">
        <v>58007</v>
      </c>
      <c r="U188" s="53">
        <v>440747</v>
      </c>
      <c r="V188" s="53">
        <v>90514</v>
      </c>
      <c r="W188" s="53">
        <v>625516</v>
      </c>
      <c r="X188" s="53">
        <v>0</v>
      </c>
      <c r="Y188" s="53">
        <v>0</v>
      </c>
      <c r="Z188" s="53">
        <v>0</v>
      </c>
      <c r="AA188" s="53">
        <v>0</v>
      </c>
      <c r="AB188" s="53">
        <v>0</v>
      </c>
      <c r="AC188" s="53">
        <v>0</v>
      </c>
      <c r="AD188" s="53">
        <v>0</v>
      </c>
      <c r="AE188" s="53">
        <v>0</v>
      </c>
      <c r="AF188" s="53">
        <v>0</v>
      </c>
      <c r="AG188" s="53">
        <v>0</v>
      </c>
      <c r="AH188" s="53">
        <v>0</v>
      </c>
      <c r="AI188" s="53">
        <v>0</v>
      </c>
      <c r="AJ188" s="53">
        <v>0</v>
      </c>
      <c r="AK188" s="53">
        <v>0</v>
      </c>
      <c r="AL188" s="53">
        <v>0</v>
      </c>
      <c r="AM188" s="53">
        <v>0</v>
      </c>
      <c r="AN188" s="53">
        <v>0</v>
      </c>
      <c r="AO188" s="53">
        <v>0</v>
      </c>
      <c r="AP188" s="53">
        <v>0</v>
      </c>
      <c r="AQ188" s="53">
        <v>0</v>
      </c>
      <c r="AR188" s="53">
        <v>0</v>
      </c>
      <c r="AS188" s="53">
        <v>0</v>
      </c>
      <c r="AT188" s="53">
        <v>0</v>
      </c>
      <c r="AU188" s="53">
        <v>0</v>
      </c>
      <c r="AV188" s="53">
        <v>357</v>
      </c>
      <c r="AW188" s="53">
        <v>83217</v>
      </c>
      <c r="AX188" s="53">
        <v>137920</v>
      </c>
      <c r="AY188" s="53">
        <v>803965</v>
      </c>
      <c r="AZ188" s="53">
        <v>174591</v>
      </c>
      <c r="BA188" s="53">
        <v>1200050</v>
      </c>
      <c r="BB188" s="53">
        <v>5507</v>
      </c>
      <c r="BC188" s="53">
        <v>3906</v>
      </c>
      <c r="BD188" s="53">
        <v>7230</v>
      </c>
      <c r="BE188" s="53">
        <v>0</v>
      </c>
      <c r="BF188" s="53">
        <v>0</v>
      </c>
      <c r="BG188" s="53">
        <v>260</v>
      </c>
      <c r="BH188" s="53">
        <v>97</v>
      </c>
      <c r="BI188" s="53">
        <v>0</v>
      </c>
      <c r="BJ188" s="53">
        <v>5507</v>
      </c>
      <c r="BK188" s="53">
        <v>4166</v>
      </c>
      <c r="BL188" s="53">
        <v>7327</v>
      </c>
      <c r="BM188" s="53">
        <v>0</v>
      </c>
      <c r="BN188" s="53">
        <v>1.12E-2</v>
      </c>
      <c r="BO188" s="53">
        <v>4.9599999999999998E-2</v>
      </c>
      <c r="BP188" s="53">
        <v>1.17E-2</v>
      </c>
      <c r="BQ188" s="53">
        <v>0</v>
      </c>
      <c r="BR188" s="53">
        <v>281055</v>
      </c>
      <c r="BS188" s="53">
        <v>44462</v>
      </c>
      <c r="BT188" s="53">
        <v>265469</v>
      </c>
      <c r="BU188" s="53">
        <v>0</v>
      </c>
      <c r="BV188" s="53">
        <v>3148</v>
      </c>
      <c r="BW188" s="53">
        <v>2205</v>
      </c>
      <c r="BX188" s="53">
        <v>3106</v>
      </c>
      <c r="BY188" s="53">
        <v>0</v>
      </c>
      <c r="BZ188" s="53">
        <v>7429</v>
      </c>
      <c r="CA188" s="53">
        <v>7429</v>
      </c>
      <c r="CB188" s="53">
        <v>7429</v>
      </c>
      <c r="CC188" s="53">
        <v>7429</v>
      </c>
      <c r="CD188" s="53">
        <v>0.42370000000000002</v>
      </c>
      <c r="CE188" s="53">
        <v>0.29680000000000001</v>
      </c>
      <c r="CF188" s="53">
        <v>0.41810000000000003</v>
      </c>
      <c r="CG188" s="53">
        <v>0</v>
      </c>
      <c r="CH188" s="53">
        <v>13680</v>
      </c>
      <c r="CI188" s="53">
        <v>13680</v>
      </c>
      <c r="CJ188" s="53">
        <v>13680</v>
      </c>
      <c r="CK188" s="53">
        <v>13680</v>
      </c>
      <c r="CL188" s="53">
        <v>5796</v>
      </c>
      <c r="CM188" s="53">
        <v>4060</v>
      </c>
      <c r="CN188" s="53">
        <v>5720</v>
      </c>
      <c r="CO188" s="53">
        <v>0</v>
      </c>
      <c r="CP188" s="53">
        <v>0</v>
      </c>
      <c r="CQ188" s="53">
        <v>0</v>
      </c>
      <c r="CR188" s="53">
        <v>0</v>
      </c>
      <c r="CS188" s="53">
        <v>0</v>
      </c>
      <c r="CT188" s="53">
        <v>5796</v>
      </c>
      <c r="CU188" s="53">
        <v>4060</v>
      </c>
      <c r="CV188" s="53">
        <v>5720</v>
      </c>
      <c r="CW188" s="53">
        <v>0</v>
      </c>
      <c r="CX188" s="53">
        <v>15576</v>
      </c>
    </row>
    <row r="189" spans="1:102">
      <c r="A189" s="53" t="s">
        <v>7</v>
      </c>
      <c r="B189" s="53" t="s">
        <v>1377</v>
      </c>
      <c r="C189" s="53">
        <v>4115831</v>
      </c>
      <c r="D189" s="53">
        <v>9900</v>
      </c>
      <c r="E189" s="53">
        <v>18</v>
      </c>
      <c r="F189" s="53">
        <v>1272</v>
      </c>
      <c r="G189" s="53">
        <v>48013</v>
      </c>
      <c r="H189" s="53">
        <v>13928</v>
      </c>
      <c r="I189" s="53">
        <v>218566</v>
      </c>
      <c r="J189" s="53">
        <v>114302</v>
      </c>
      <c r="K189" s="53">
        <v>396081</v>
      </c>
      <c r="L189" s="53">
        <v>185</v>
      </c>
      <c r="M189" s="53">
        <v>11608</v>
      </c>
      <c r="N189" s="53">
        <v>2587</v>
      </c>
      <c r="O189" s="53">
        <v>32517</v>
      </c>
      <c r="P189" s="53">
        <v>21771</v>
      </c>
      <c r="Q189" s="53">
        <v>68668</v>
      </c>
      <c r="R189" s="53">
        <v>2541</v>
      </c>
      <c r="S189" s="53">
        <v>48418</v>
      </c>
      <c r="T189" s="53">
        <v>13671</v>
      </c>
      <c r="U189" s="53">
        <v>348281</v>
      </c>
      <c r="V189" s="53">
        <v>157099</v>
      </c>
      <c r="W189" s="53">
        <v>570010</v>
      </c>
      <c r="X189" s="53">
        <v>0</v>
      </c>
      <c r="Y189" s="53">
        <v>0</v>
      </c>
      <c r="Z189" s="53">
        <v>0</v>
      </c>
      <c r="AA189" s="53">
        <v>0</v>
      </c>
      <c r="AB189" s="53">
        <v>0</v>
      </c>
      <c r="AC189" s="53">
        <v>0</v>
      </c>
      <c r="AD189" s="53">
        <v>0</v>
      </c>
      <c r="AE189" s="53">
        <v>0</v>
      </c>
      <c r="AF189" s="53">
        <v>0</v>
      </c>
      <c r="AG189" s="53">
        <v>0</v>
      </c>
      <c r="AH189" s="53">
        <v>0</v>
      </c>
      <c r="AI189" s="53">
        <v>0</v>
      </c>
      <c r="AJ189" s="53">
        <v>0</v>
      </c>
      <c r="AK189" s="53">
        <v>0</v>
      </c>
      <c r="AL189" s="53">
        <v>0</v>
      </c>
      <c r="AM189" s="53">
        <v>0</v>
      </c>
      <c r="AN189" s="53">
        <v>0</v>
      </c>
      <c r="AO189" s="53">
        <v>0</v>
      </c>
      <c r="AP189" s="53">
        <v>0</v>
      </c>
      <c r="AQ189" s="53">
        <v>0</v>
      </c>
      <c r="AR189" s="53">
        <v>0</v>
      </c>
      <c r="AS189" s="53">
        <v>0</v>
      </c>
      <c r="AT189" s="53">
        <v>0</v>
      </c>
      <c r="AU189" s="53">
        <v>0</v>
      </c>
      <c r="AV189" s="53">
        <v>3998</v>
      </c>
      <c r="AW189" s="53">
        <v>108039</v>
      </c>
      <c r="AX189" s="53">
        <v>30186</v>
      </c>
      <c r="AY189" s="53">
        <v>599364</v>
      </c>
      <c r="AZ189" s="53">
        <v>293172</v>
      </c>
      <c r="BA189" s="53">
        <v>1034759</v>
      </c>
      <c r="BB189" s="53">
        <v>9603</v>
      </c>
      <c r="BC189" s="53">
        <v>2322</v>
      </c>
      <c r="BD189" s="53">
        <v>9684</v>
      </c>
      <c r="BE189" s="53">
        <v>0</v>
      </c>
      <c r="BF189" s="53">
        <v>1272</v>
      </c>
      <c r="BG189" s="53">
        <v>185</v>
      </c>
      <c r="BH189" s="53">
        <v>2541</v>
      </c>
      <c r="BI189" s="53">
        <v>0</v>
      </c>
      <c r="BJ189" s="53">
        <v>10875</v>
      </c>
      <c r="BK189" s="53">
        <v>2507</v>
      </c>
      <c r="BL189" s="53">
        <v>12225</v>
      </c>
      <c r="BM189" s="53">
        <v>0</v>
      </c>
      <c r="BN189" s="53">
        <v>2.75E-2</v>
      </c>
      <c r="BO189" s="53">
        <v>3.6499999999999998E-2</v>
      </c>
      <c r="BP189" s="53">
        <v>2.1399999999999999E-2</v>
      </c>
      <c r="BQ189" s="53">
        <v>0</v>
      </c>
      <c r="BR189" s="53">
        <v>215690</v>
      </c>
      <c r="BS189" s="53">
        <v>46100</v>
      </c>
      <c r="BT189" s="53">
        <v>247998</v>
      </c>
      <c r="BU189" s="53">
        <v>0</v>
      </c>
      <c r="BV189" s="53">
        <v>5931</v>
      </c>
      <c r="BW189" s="53">
        <v>1683</v>
      </c>
      <c r="BX189" s="53">
        <v>5307</v>
      </c>
      <c r="BY189" s="53">
        <v>0</v>
      </c>
      <c r="BZ189" s="53">
        <v>8337</v>
      </c>
      <c r="CA189" s="53">
        <v>8337</v>
      </c>
      <c r="CB189" s="53">
        <v>8337</v>
      </c>
      <c r="CC189" s="53">
        <v>8337</v>
      </c>
      <c r="CD189" s="53">
        <v>0.71140000000000003</v>
      </c>
      <c r="CE189" s="53">
        <v>0.2019</v>
      </c>
      <c r="CF189" s="53">
        <v>0.63660000000000005</v>
      </c>
      <c r="CG189" s="53">
        <v>0</v>
      </c>
      <c r="CH189" s="53">
        <v>13787</v>
      </c>
      <c r="CI189" s="53">
        <v>13787</v>
      </c>
      <c r="CJ189" s="53">
        <v>13787</v>
      </c>
      <c r="CK189" s="53">
        <v>13787</v>
      </c>
      <c r="CL189" s="53">
        <v>9808</v>
      </c>
      <c r="CM189" s="53">
        <v>2784</v>
      </c>
      <c r="CN189" s="53">
        <v>8777</v>
      </c>
      <c r="CO189" s="53">
        <v>0</v>
      </c>
      <c r="CP189" s="53">
        <v>0</v>
      </c>
      <c r="CQ189" s="53">
        <v>0</v>
      </c>
      <c r="CR189" s="53">
        <v>0</v>
      </c>
      <c r="CS189" s="53">
        <v>4000</v>
      </c>
      <c r="CT189" s="53">
        <v>9808</v>
      </c>
      <c r="CU189" s="53">
        <v>2784</v>
      </c>
      <c r="CV189" s="53">
        <v>8777</v>
      </c>
      <c r="CW189" s="53">
        <v>4000</v>
      </c>
      <c r="CX189" s="53">
        <v>25369</v>
      </c>
    </row>
    <row r="190" spans="1:102">
      <c r="A190" s="53" t="s">
        <v>7</v>
      </c>
      <c r="B190" s="53" t="s">
        <v>1377</v>
      </c>
      <c r="C190" s="53">
        <v>4127403</v>
      </c>
      <c r="D190" s="53">
        <v>4100</v>
      </c>
      <c r="E190" s="53">
        <v>18</v>
      </c>
      <c r="F190" s="53">
        <v>0</v>
      </c>
      <c r="G190" s="53">
        <v>52656</v>
      </c>
      <c r="H190" s="53">
        <v>47629</v>
      </c>
      <c r="I190" s="53">
        <v>1039005</v>
      </c>
      <c r="J190" s="53">
        <v>784770</v>
      </c>
      <c r="K190" s="53">
        <v>1924060</v>
      </c>
      <c r="L190" s="53">
        <v>0</v>
      </c>
      <c r="M190" s="53">
        <v>4815</v>
      </c>
      <c r="N190" s="53">
        <v>4355</v>
      </c>
      <c r="O190" s="53">
        <v>122255</v>
      </c>
      <c r="P190" s="53">
        <v>83795</v>
      </c>
      <c r="Q190" s="53">
        <v>215220</v>
      </c>
      <c r="R190" s="53">
        <v>0</v>
      </c>
      <c r="S190" s="53">
        <v>58156</v>
      </c>
      <c r="T190" s="53">
        <v>52604</v>
      </c>
      <c r="U190" s="53">
        <v>977471</v>
      </c>
      <c r="V190" s="53">
        <v>716250</v>
      </c>
      <c r="W190" s="53">
        <v>1804481</v>
      </c>
      <c r="X190" s="53">
        <v>0</v>
      </c>
      <c r="Y190" s="53">
        <v>0</v>
      </c>
      <c r="Z190" s="53">
        <v>0</v>
      </c>
      <c r="AA190" s="53">
        <v>0</v>
      </c>
      <c r="AB190" s="53">
        <v>0</v>
      </c>
      <c r="AC190" s="53">
        <v>0</v>
      </c>
      <c r="AD190" s="53">
        <v>0</v>
      </c>
      <c r="AE190" s="53">
        <v>0</v>
      </c>
      <c r="AF190" s="53">
        <v>0</v>
      </c>
      <c r="AG190" s="53">
        <v>0</v>
      </c>
      <c r="AH190" s="53">
        <v>0</v>
      </c>
      <c r="AI190" s="53">
        <v>0</v>
      </c>
      <c r="AJ190" s="53">
        <v>0</v>
      </c>
      <c r="AK190" s="53">
        <v>0</v>
      </c>
      <c r="AL190" s="53">
        <v>0</v>
      </c>
      <c r="AM190" s="53">
        <v>0</v>
      </c>
      <c r="AN190" s="53">
        <v>0</v>
      </c>
      <c r="AO190" s="53">
        <v>0</v>
      </c>
      <c r="AP190" s="53">
        <v>0</v>
      </c>
      <c r="AQ190" s="53">
        <v>0</v>
      </c>
      <c r="AR190" s="53">
        <v>0</v>
      </c>
      <c r="AS190" s="53">
        <v>0</v>
      </c>
      <c r="AT190" s="53">
        <v>0</v>
      </c>
      <c r="AU190" s="53">
        <v>0</v>
      </c>
      <c r="AV190" s="53">
        <v>0</v>
      </c>
      <c r="AW190" s="53">
        <v>115627</v>
      </c>
      <c r="AX190" s="53">
        <v>104588</v>
      </c>
      <c r="AY190" s="53">
        <v>2138731</v>
      </c>
      <c r="AZ190" s="53">
        <v>1584815</v>
      </c>
      <c r="BA190" s="53">
        <v>3943761</v>
      </c>
      <c r="BB190" s="53">
        <v>10531</v>
      </c>
      <c r="BC190" s="53">
        <v>963</v>
      </c>
      <c r="BD190" s="53">
        <v>11631</v>
      </c>
      <c r="BE190" s="53">
        <v>0</v>
      </c>
      <c r="BF190" s="53">
        <v>0</v>
      </c>
      <c r="BG190" s="53">
        <v>0</v>
      </c>
      <c r="BH190" s="53">
        <v>0</v>
      </c>
      <c r="BI190" s="53">
        <v>0</v>
      </c>
      <c r="BJ190" s="53">
        <v>10531</v>
      </c>
      <c r="BK190" s="53">
        <v>963</v>
      </c>
      <c r="BL190" s="53">
        <v>11631</v>
      </c>
      <c r="BM190" s="53">
        <v>0</v>
      </c>
      <c r="BN190" s="53">
        <v>5.4999999999999997E-3</v>
      </c>
      <c r="BO190" s="53">
        <v>4.4999999999999997E-3</v>
      </c>
      <c r="BP190" s="53">
        <v>6.4000000000000003E-3</v>
      </c>
      <c r="BQ190" s="53">
        <v>0</v>
      </c>
      <c r="BR190" s="53">
        <v>711440</v>
      </c>
      <c r="BS190" s="53">
        <v>90187</v>
      </c>
      <c r="BT190" s="53">
        <v>454834</v>
      </c>
      <c r="BU190" s="53">
        <v>0</v>
      </c>
      <c r="BV190" s="53">
        <v>3913</v>
      </c>
      <c r="BW190" s="53">
        <v>406</v>
      </c>
      <c r="BX190" s="53">
        <v>2911</v>
      </c>
      <c r="BY190" s="53">
        <v>0</v>
      </c>
      <c r="BZ190" s="53">
        <v>23421</v>
      </c>
      <c r="CA190" s="53">
        <v>23421</v>
      </c>
      <c r="CB190" s="53">
        <v>23421</v>
      </c>
      <c r="CC190" s="53">
        <v>23421</v>
      </c>
      <c r="CD190" s="53">
        <v>0.1671</v>
      </c>
      <c r="CE190" s="53">
        <v>1.7299999999999999E-2</v>
      </c>
      <c r="CF190" s="53">
        <v>0.12429999999999999</v>
      </c>
      <c r="CG190" s="53">
        <v>0</v>
      </c>
      <c r="CH190" s="53">
        <v>44536</v>
      </c>
      <c r="CI190" s="53">
        <v>44536</v>
      </c>
      <c r="CJ190" s="53">
        <v>44536</v>
      </c>
      <c r="CK190" s="53">
        <v>44536</v>
      </c>
      <c r="CL190" s="53">
        <v>7442</v>
      </c>
      <c r="CM190" s="53">
        <v>770</v>
      </c>
      <c r="CN190" s="53">
        <v>5536</v>
      </c>
      <c r="CO190" s="53">
        <v>0</v>
      </c>
      <c r="CP190" s="53">
        <v>0</v>
      </c>
      <c r="CQ190" s="53">
        <v>0</v>
      </c>
      <c r="CR190" s="53">
        <v>0</v>
      </c>
      <c r="CS190" s="53">
        <v>0</v>
      </c>
      <c r="CT190" s="53">
        <v>7442</v>
      </c>
      <c r="CU190" s="53">
        <v>770</v>
      </c>
      <c r="CV190" s="53">
        <v>5536</v>
      </c>
      <c r="CW190" s="53">
        <v>0</v>
      </c>
      <c r="CX190" s="53">
        <v>13748</v>
      </c>
    </row>
    <row r="191" spans="1:102">
      <c r="A191" s="53" t="s">
        <v>7</v>
      </c>
      <c r="B191" s="53" t="s">
        <v>1377</v>
      </c>
      <c r="C191" s="53">
        <v>4135109</v>
      </c>
      <c r="D191" s="53">
        <v>5700</v>
      </c>
      <c r="E191" s="53">
        <v>18</v>
      </c>
      <c r="F191" s="53">
        <v>0</v>
      </c>
      <c r="G191" s="53">
        <v>68563</v>
      </c>
      <c r="H191" s="53">
        <v>60443</v>
      </c>
      <c r="I191" s="53">
        <v>529980</v>
      </c>
      <c r="J191" s="53">
        <v>22311</v>
      </c>
      <c r="K191" s="53">
        <v>681297</v>
      </c>
      <c r="L191" s="53">
        <v>0</v>
      </c>
      <c r="M191" s="53">
        <v>49136</v>
      </c>
      <c r="N191" s="53">
        <v>43317</v>
      </c>
      <c r="O191" s="53">
        <v>83367</v>
      </c>
      <c r="P191" s="53">
        <v>2860</v>
      </c>
      <c r="Q191" s="53">
        <v>178680</v>
      </c>
      <c r="R191" s="53">
        <v>0</v>
      </c>
      <c r="S191" s="53">
        <v>79119</v>
      </c>
      <c r="T191" s="53">
        <v>69749</v>
      </c>
      <c r="U191" s="53">
        <v>504915</v>
      </c>
      <c r="V191" s="53">
        <v>23369</v>
      </c>
      <c r="W191" s="53">
        <v>677152</v>
      </c>
      <c r="X191" s="53">
        <v>0</v>
      </c>
      <c r="Y191" s="53">
        <v>0</v>
      </c>
      <c r="Z191" s="53">
        <v>0</v>
      </c>
      <c r="AA191" s="53">
        <v>0</v>
      </c>
      <c r="AB191" s="53">
        <v>0</v>
      </c>
      <c r="AC191" s="53">
        <v>0</v>
      </c>
      <c r="AD191" s="53">
        <v>0</v>
      </c>
      <c r="AE191" s="53">
        <v>0</v>
      </c>
      <c r="AF191" s="53">
        <v>0</v>
      </c>
      <c r="AG191" s="53">
        <v>0</v>
      </c>
      <c r="AH191" s="53">
        <v>0</v>
      </c>
      <c r="AI191" s="53">
        <v>0</v>
      </c>
      <c r="AJ191" s="53">
        <v>0</v>
      </c>
      <c r="AK191" s="53">
        <v>0</v>
      </c>
      <c r="AL191" s="53">
        <v>0</v>
      </c>
      <c r="AM191" s="53">
        <v>0</v>
      </c>
      <c r="AN191" s="53">
        <v>0</v>
      </c>
      <c r="AO191" s="53">
        <v>0</v>
      </c>
      <c r="AP191" s="53">
        <v>0</v>
      </c>
      <c r="AQ191" s="53">
        <v>0</v>
      </c>
      <c r="AR191" s="53">
        <v>0</v>
      </c>
      <c r="AS191" s="53">
        <v>0</v>
      </c>
      <c r="AT191" s="53">
        <v>0</v>
      </c>
      <c r="AU191" s="53">
        <v>0</v>
      </c>
      <c r="AV191" s="53">
        <v>0</v>
      </c>
      <c r="AW191" s="53">
        <v>196818</v>
      </c>
      <c r="AX191" s="53">
        <v>173509</v>
      </c>
      <c r="AY191" s="53">
        <v>1118262</v>
      </c>
      <c r="AZ191" s="53">
        <v>48540</v>
      </c>
      <c r="BA191" s="53">
        <v>1537129</v>
      </c>
      <c r="BB191" s="53">
        <v>13713</v>
      </c>
      <c r="BC191" s="53">
        <v>9827</v>
      </c>
      <c r="BD191" s="53">
        <v>15824</v>
      </c>
      <c r="BE191" s="53">
        <v>0</v>
      </c>
      <c r="BF191" s="53">
        <v>0</v>
      </c>
      <c r="BG191" s="53">
        <v>0</v>
      </c>
      <c r="BH191" s="53">
        <v>0</v>
      </c>
      <c r="BI191" s="53">
        <v>0</v>
      </c>
      <c r="BJ191" s="53">
        <v>13713</v>
      </c>
      <c r="BK191" s="53">
        <v>9827</v>
      </c>
      <c r="BL191" s="53">
        <v>15824</v>
      </c>
      <c r="BM191" s="53">
        <v>0</v>
      </c>
      <c r="BN191" s="53">
        <v>2.01E-2</v>
      </c>
      <c r="BO191" s="53">
        <v>5.5E-2</v>
      </c>
      <c r="BP191" s="53">
        <v>2.3400000000000001E-2</v>
      </c>
      <c r="BQ191" s="53">
        <v>0</v>
      </c>
      <c r="BR191" s="53">
        <v>313650</v>
      </c>
      <c r="BS191" s="53">
        <v>72079</v>
      </c>
      <c r="BT191" s="53">
        <v>316281</v>
      </c>
      <c r="BU191" s="53">
        <v>0</v>
      </c>
      <c r="BV191" s="53">
        <v>6304</v>
      </c>
      <c r="BW191" s="53">
        <v>3964</v>
      </c>
      <c r="BX191" s="53">
        <v>7401</v>
      </c>
      <c r="BY191" s="53">
        <v>0</v>
      </c>
      <c r="BZ191" s="53">
        <v>18584</v>
      </c>
      <c r="CA191" s="53">
        <v>18584</v>
      </c>
      <c r="CB191" s="53">
        <v>18584</v>
      </c>
      <c r="CC191" s="53">
        <v>18584</v>
      </c>
      <c r="CD191" s="53">
        <v>0.3392</v>
      </c>
      <c r="CE191" s="53">
        <v>0.21329999999999999</v>
      </c>
      <c r="CF191" s="53">
        <v>0.3982</v>
      </c>
      <c r="CG191" s="53">
        <v>0</v>
      </c>
      <c r="CH191" s="53">
        <v>34967</v>
      </c>
      <c r="CI191" s="53">
        <v>34967</v>
      </c>
      <c r="CJ191" s="53">
        <v>34967</v>
      </c>
      <c r="CK191" s="53">
        <v>34967</v>
      </c>
      <c r="CL191" s="53">
        <v>11861</v>
      </c>
      <c r="CM191" s="53">
        <v>7458</v>
      </c>
      <c r="CN191" s="53">
        <v>13924</v>
      </c>
      <c r="CO191" s="53">
        <v>0</v>
      </c>
      <c r="CP191" s="53">
        <v>0</v>
      </c>
      <c r="CQ191" s="53">
        <v>0</v>
      </c>
      <c r="CR191" s="53">
        <v>0</v>
      </c>
      <c r="CS191" s="53">
        <v>0</v>
      </c>
      <c r="CT191" s="53">
        <v>11861</v>
      </c>
      <c r="CU191" s="53">
        <v>7458</v>
      </c>
      <c r="CV191" s="53">
        <v>13924</v>
      </c>
      <c r="CW191" s="53">
        <v>0</v>
      </c>
      <c r="CX191" s="53">
        <v>33243</v>
      </c>
    </row>
    <row r="192" spans="1:102">
      <c r="A192" s="53" t="s">
        <v>7</v>
      </c>
      <c r="B192" s="53" t="s">
        <v>1377</v>
      </c>
      <c r="C192" s="53">
        <v>4135901</v>
      </c>
      <c r="D192" s="53">
        <v>6000</v>
      </c>
      <c r="E192" s="53">
        <v>18</v>
      </c>
      <c r="F192" s="53">
        <v>0</v>
      </c>
      <c r="G192" s="53">
        <v>18043</v>
      </c>
      <c r="H192" s="53">
        <v>71691</v>
      </c>
      <c r="I192" s="53">
        <v>197855</v>
      </c>
      <c r="J192" s="53">
        <v>1300</v>
      </c>
      <c r="K192" s="53">
        <v>288889</v>
      </c>
      <c r="L192" s="53">
        <v>0</v>
      </c>
      <c r="M192" s="53">
        <v>8395</v>
      </c>
      <c r="N192" s="53">
        <v>9832</v>
      </c>
      <c r="O192" s="53">
        <v>15714</v>
      </c>
      <c r="P192" s="53">
        <v>1659</v>
      </c>
      <c r="Q192" s="53">
        <v>35600</v>
      </c>
      <c r="R192" s="53">
        <v>0</v>
      </c>
      <c r="S192" s="53">
        <v>4632</v>
      </c>
      <c r="T192" s="53">
        <v>28764</v>
      </c>
      <c r="U192" s="53">
        <v>182138</v>
      </c>
      <c r="V192" s="53">
        <v>1404</v>
      </c>
      <c r="W192" s="53">
        <v>216938</v>
      </c>
      <c r="X192" s="53">
        <v>0</v>
      </c>
      <c r="Y192" s="53">
        <v>0</v>
      </c>
      <c r="Z192" s="53">
        <v>0</v>
      </c>
      <c r="AA192" s="53">
        <v>0</v>
      </c>
      <c r="AB192" s="53">
        <v>0</v>
      </c>
      <c r="AC192" s="53">
        <v>0</v>
      </c>
      <c r="AD192" s="53">
        <v>0</v>
      </c>
      <c r="AE192" s="53">
        <v>0</v>
      </c>
      <c r="AF192" s="53">
        <v>0</v>
      </c>
      <c r="AG192" s="53">
        <v>0</v>
      </c>
      <c r="AH192" s="53">
        <v>0</v>
      </c>
      <c r="AI192" s="53">
        <v>0</v>
      </c>
      <c r="AJ192" s="53">
        <v>0</v>
      </c>
      <c r="AK192" s="53">
        <v>0</v>
      </c>
      <c r="AL192" s="53">
        <v>0</v>
      </c>
      <c r="AM192" s="53">
        <v>0</v>
      </c>
      <c r="AN192" s="53">
        <v>0</v>
      </c>
      <c r="AO192" s="53">
        <v>0</v>
      </c>
      <c r="AP192" s="53">
        <v>0</v>
      </c>
      <c r="AQ192" s="53">
        <v>0</v>
      </c>
      <c r="AR192" s="53">
        <v>0</v>
      </c>
      <c r="AS192" s="53">
        <v>0</v>
      </c>
      <c r="AT192" s="53">
        <v>0</v>
      </c>
      <c r="AU192" s="53">
        <v>0</v>
      </c>
      <c r="AV192" s="53">
        <v>0</v>
      </c>
      <c r="AW192" s="53">
        <v>31070</v>
      </c>
      <c r="AX192" s="53">
        <v>110287</v>
      </c>
      <c r="AY192" s="53">
        <v>395707</v>
      </c>
      <c r="AZ192" s="53">
        <v>4363</v>
      </c>
      <c r="BA192" s="53">
        <v>541427</v>
      </c>
      <c r="BB192" s="53">
        <v>3609</v>
      </c>
      <c r="BC192" s="53">
        <v>1679</v>
      </c>
      <c r="BD192" s="53">
        <v>926</v>
      </c>
      <c r="BE192" s="53">
        <v>0</v>
      </c>
      <c r="BF192" s="53">
        <v>0</v>
      </c>
      <c r="BG192" s="53">
        <v>0</v>
      </c>
      <c r="BH192" s="53">
        <v>0</v>
      </c>
      <c r="BI192" s="53">
        <v>0</v>
      </c>
      <c r="BJ192" s="53">
        <v>3609</v>
      </c>
      <c r="BK192" s="53">
        <v>1679</v>
      </c>
      <c r="BL192" s="53">
        <v>926</v>
      </c>
      <c r="BM192" s="53">
        <v>0</v>
      </c>
      <c r="BN192" s="53">
        <v>1.2500000000000001E-2</v>
      </c>
      <c r="BO192" s="53">
        <v>4.7199999999999999E-2</v>
      </c>
      <c r="BP192" s="53">
        <v>4.3E-3</v>
      </c>
      <c r="BQ192" s="53">
        <v>0</v>
      </c>
      <c r="BR192" s="53">
        <v>203341</v>
      </c>
      <c r="BS192" s="53">
        <v>33055</v>
      </c>
      <c r="BT192" s="53">
        <v>148622</v>
      </c>
      <c r="BU192" s="53">
        <v>0</v>
      </c>
      <c r="BV192" s="53">
        <v>2542</v>
      </c>
      <c r="BW192" s="53">
        <v>1560</v>
      </c>
      <c r="BX192" s="53">
        <v>639</v>
      </c>
      <c r="BY192" s="53">
        <v>0</v>
      </c>
      <c r="BZ192" s="53">
        <v>13549</v>
      </c>
      <c r="CA192" s="53">
        <v>13549</v>
      </c>
      <c r="CB192" s="53">
        <v>13549</v>
      </c>
      <c r="CC192" s="53">
        <v>13549</v>
      </c>
      <c r="CD192" s="53">
        <v>0.18759999999999999</v>
      </c>
      <c r="CE192" s="53">
        <v>0.11509999999999999</v>
      </c>
      <c r="CF192" s="53">
        <v>4.7199999999999999E-2</v>
      </c>
      <c r="CG192" s="53">
        <v>0</v>
      </c>
      <c r="CH192" s="53">
        <v>22059</v>
      </c>
      <c r="CI192" s="53">
        <v>22059</v>
      </c>
      <c r="CJ192" s="53">
        <v>22059</v>
      </c>
      <c r="CK192" s="53">
        <v>22059</v>
      </c>
      <c r="CL192" s="53">
        <v>4138</v>
      </c>
      <c r="CM192" s="53">
        <v>2539</v>
      </c>
      <c r="CN192" s="53">
        <v>1041</v>
      </c>
      <c r="CO192" s="53">
        <v>0</v>
      </c>
      <c r="CP192" s="53">
        <v>7304</v>
      </c>
      <c r="CQ192" s="53">
        <v>1905</v>
      </c>
      <c r="CR192" s="53">
        <v>6510</v>
      </c>
      <c r="CS192" s="53">
        <v>0</v>
      </c>
      <c r="CT192" s="53">
        <v>11442</v>
      </c>
      <c r="CU192" s="53">
        <v>4444</v>
      </c>
      <c r="CV192" s="53">
        <v>7551</v>
      </c>
      <c r="CW192" s="53">
        <v>0</v>
      </c>
      <c r="CX192" s="53">
        <v>23437</v>
      </c>
    </row>
    <row r="193" spans="1:102">
      <c r="A193" s="53" t="s">
        <v>7</v>
      </c>
      <c r="B193" s="53" t="s">
        <v>1377</v>
      </c>
      <c r="C193" s="53">
        <v>4141701</v>
      </c>
      <c r="D193" s="53">
        <v>7700</v>
      </c>
      <c r="E193" s="53">
        <v>18</v>
      </c>
      <c r="F193" s="53">
        <v>0</v>
      </c>
      <c r="G193" s="53">
        <v>19010</v>
      </c>
      <c r="H193" s="53">
        <v>11300</v>
      </c>
      <c r="I193" s="53">
        <v>209504</v>
      </c>
      <c r="J193" s="53">
        <v>476676</v>
      </c>
      <c r="K193" s="53">
        <v>716490</v>
      </c>
      <c r="L193" s="53">
        <v>0</v>
      </c>
      <c r="M193" s="53">
        <v>8715</v>
      </c>
      <c r="N193" s="53">
        <v>5179</v>
      </c>
      <c r="O193" s="53">
        <v>28507</v>
      </c>
      <c r="P193" s="53">
        <v>105508</v>
      </c>
      <c r="Q193" s="53">
        <v>147909</v>
      </c>
      <c r="R193" s="53">
        <v>0</v>
      </c>
      <c r="S193" s="53">
        <v>11084</v>
      </c>
      <c r="T193" s="53">
        <v>6589</v>
      </c>
      <c r="U193" s="53">
        <v>206228</v>
      </c>
      <c r="V193" s="53">
        <v>456621</v>
      </c>
      <c r="W193" s="53">
        <v>680522</v>
      </c>
      <c r="X193" s="53">
        <v>0</v>
      </c>
      <c r="Y193" s="53">
        <v>0</v>
      </c>
      <c r="Z193" s="53">
        <v>0</v>
      </c>
      <c r="AA193" s="53">
        <v>0</v>
      </c>
      <c r="AB193" s="53">
        <v>0</v>
      </c>
      <c r="AC193" s="53">
        <v>0</v>
      </c>
      <c r="AD193" s="53">
        <v>0</v>
      </c>
      <c r="AE193" s="53">
        <v>0</v>
      </c>
      <c r="AF193" s="53">
        <v>0</v>
      </c>
      <c r="AG193" s="53">
        <v>0</v>
      </c>
      <c r="AH193" s="53">
        <v>0</v>
      </c>
      <c r="AI193" s="53">
        <v>0</v>
      </c>
      <c r="AJ193" s="53">
        <v>0</v>
      </c>
      <c r="AK193" s="53">
        <v>0</v>
      </c>
      <c r="AL193" s="53">
        <v>0</v>
      </c>
      <c r="AM193" s="53">
        <v>0</v>
      </c>
      <c r="AN193" s="53">
        <v>0</v>
      </c>
      <c r="AO193" s="53">
        <v>0</v>
      </c>
      <c r="AP193" s="53">
        <v>0</v>
      </c>
      <c r="AQ193" s="53">
        <v>0</v>
      </c>
      <c r="AR193" s="53">
        <v>0</v>
      </c>
      <c r="AS193" s="53">
        <v>0</v>
      </c>
      <c r="AT193" s="53">
        <v>0</v>
      </c>
      <c r="AU193" s="53">
        <v>0</v>
      </c>
      <c r="AV193" s="53">
        <v>0</v>
      </c>
      <c r="AW193" s="53">
        <v>38809</v>
      </c>
      <c r="AX193" s="53">
        <v>23068</v>
      </c>
      <c r="AY193" s="53">
        <v>444239</v>
      </c>
      <c r="AZ193" s="53">
        <v>1038805</v>
      </c>
      <c r="BA193" s="53">
        <v>1544921</v>
      </c>
      <c r="BB193" s="53">
        <v>3802</v>
      </c>
      <c r="BC193" s="53">
        <v>1743</v>
      </c>
      <c r="BD193" s="53">
        <v>2217</v>
      </c>
      <c r="BE193" s="53">
        <v>0</v>
      </c>
      <c r="BF193" s="53">
        <v>0</v>
      </c>
      <c r="BG193" s="53">
        <v>0</v>
      </c>
      <c r="BH193" s="53">
        <v>0</v>
      </c>
      <c r="BI193" s="53">
        <v>0</v>
      </c>
      <c r="BJ193" s="53">
        <v>3802</v>
      </c>
      <c r="BK193" s="53">
        <v>1743</v>
      </c>
      <c r="BL193" s="53">
        <v>2217</v>
      </c>
      <c r="BM193" s="53">
        <v>0</v>
      </c>
      <c r="BN193" s="53">
        <v>5.3E-3</v>
      </c>
      <c r="BO193" s="53">
        <v>1.18E-2</v>
      </c>
      <c r="BP193" s="53">
        <v>3.3E-3</v>
      </c>
      <c r="BQ193" s="53">
        <v>0</v>
      </c>
      <c r="BR193" s="53">
        <v>488233</v>
      </c>
      <c r="BS193" s="53">
        <v>78717</v>
      </c>
      <c r="BT193" s="53">
        <v>403228</v>
      </c>
      <c r="BU193" s="53">
        <v>0</v>
      </c>
      <c r="BV193" s="53">
        <v>2588</v>
      </c>
      <c r="BW193" s="53">
        <v>929</v>
      </c>
      <c r="BX193" s="53">
        <v>1331</v>
      </c>
      <c r="BY193" s="53">
        <v>0</v>
      </c>
      <c r="BZ193" s="53">
        <v>34588</v>
      </c>
      <c r="CA193" s="53">
        <v>34588</v>
      </c>
      <c r="CB193" s="53">
        <v>34588</v>
      </c>
      <c r="CC193" s="53">
        <v>34588</v>
      </c>
      <c r="CD193" s="53">
        <v>7.4800000000000005E-2</v>
      </c>
      <c r="CE193" s="53">
        <v>2.69E-2</v>
      </c>
      <c r="CF193" s="53">
        <v>3.85E-2</v>
      </c>
      <c r="CG193" s="53">
        <v>0</v>
      </c>
      <c r="CH193" s="53">
        <v>54268</v>
      </c>
      <c r="CI193" s="53">
        <v>54268</v>
      </c>
      <c r="CJ193" s="53">
        <v>54268</v>
      </c>
      <c r="CK193" s="53">
        <v>54268</v>
      </c>
      <c r="CL193" s="53">
        <v>4059</v>
      </c>
      <c r="CM193" s="53">
        <v>1460</v>
      </c>
      <c r="CN193" s="53">
        <v>2089</v>
      </c>
      <c r="CO193" s="53">
        <v>0</v>
      </c>
      <c r="CP193" s="53">
        <v>6218</v>
      </c>
      <c r="CQ193" s="53">
        <v>833</v>
      </c>
      <c r="CR193" s="53">
        <v>4825</v>
      </c>
      <c r="CS193" s="53">
        <v>0</v>
      </c>
      <c r="CT193" s="53">
        <v>10277</v>
      </c>
      <c r="CU193" s="53">
        <v>2293</v>
      </c>
      <c r="CV193" s="53">
        <v>6914</v>
      </c>
      <c r="CW193" s="53">
        <v>0</v>
      </c>
      <c r="CX193" s="53">
        <v>19484</v>
      </c>
    </row>
    <row r="194" spans="1:102">
      <c r="A194" s="53" t="s">
        <v>7</v>
      </c>
      <c r="B194" s="53" t="s">
        <v>1377</v>
      </c>
      <c r="C194" s="53">
        <v>4143301</v>
      </c>
      <c r="D194" s="53">
        <v>8300</v>
      </c>
      <c r="E194" s="53">
        <v>18</v>
      </c>
      <c r="F194" s="53">
        <v>0</v>
      </c>
      <c r="G194" s="53">
        <v>4567</v>
      </c>
      <c r="H194" s="53">
        <v>28100</v>
      </c>
      <c r="I194" s="53">
        <v>584981</v>
      </c>
      <c r="J194" s="53">
        <v>252782</v>
      </c>
      <c r="K194" s="53">
        <v>870430</v>
      </c>
      <c r="L194" s="53">
        <v>1254</v>
      </c>
      <c r="M194" s="53">
        <v>2784</v>
      </c>
      <c r="N194" s="53">
        <v>41830</v>
      </c>
      <c r="O194" s="53">
        <v>465153</v>
      </c>
      <c r="P194" s="53">
        <v>161762</v>
      </c>
      <c r="Q194" s="53">
        <v>672783</v>
      </c>
      <c r="R194" s="53">
        <v>171</v>
      </c>
      <c r="S194" s="53">
        <v>1256</v>
      </c>
      <c r="T194" s="53">
        <v>24641</v>
      </c>
      <c r="U194" s="53">
        <v>522051</v>
      </c>
      <c r="V194" s="53">
        <v>171027</v>
      </c>
      <c r="W194" s="53">
        <v>719146</v>
      </c>
      <c r="X194" s="53">
        <v>0</v>
      </c>
      <c r="Y194" s="53">
        <v>0</v>
      </c>
      <c r="Z194" s="53">
        <v>0</v>
      </c>
      <c r="AA194" s="53">
        <v>0</v>
      </c>
      <c r="AB194" s="53">
        <v>0</v>
      </c>
      <c r="AC194" s="53">
        <v>0</v>
      </c>
      <c r="AD194" s="53">
        <v>0</v>
      </c>
      <c r="AE194" s="53">
        <v>0</v>
      </c>
      <c r="AF194" s="53">
        <v>0</v>
      </c>
      <c r="AG194" s="53">
        <v>0</v>
      </c>
      <c r="AH194" s="53">
        <v>0</v>
      </c>
      <c r="AI194" s="53">
        <v>0</v>
      </c>
      <c r="AJ194" s="53">
        <v>0</v>
      </c>
      <c r="AK194" s="53">
        <v>0</v>
      </c>
      <c r="AL194" s="53">
        <v>0</v>
      </c>
      <c r="AM194" s="53">
        <v>0</v>
      </c>
      <c r="AN194" s="53">
        <v>0</v>
      </c>
      <c r="AO194" s="53">
        <v>0</v>
      </c>
      <c r="AP194" s="53">
        <v>0</v>
      </c>
      <c r="AQ194" s="53">
        <v>0</v>
      </c>
      <c r="AR194" s="53">
        <v>0</v>
      </c>
      <c r="AS194" s="53">
        <v>0</v>
      </c>
      <c r="AT194" s="53">
        <v>0</v>
      </c>
      <c r="AU194" s="53">
        <v>0</v>
      </c>
      <c r="AV194" s="53">
        <v>1425</v>
      </c>
      <c r="AW194" s="53">
        <v>8607</v>
      </c>
      <c r="AX194" s="53">
        <v>94571</v>
      </c>
      <c r="AY194" s="53">
        <v>1572185</v>
      </c>
      <c r="AZ194" s="53">
        <v>585571</v>
      </c>
      <c r="BA194" s="53">
        <v>2262359</v>
      </c>
      <c r="BB194" s="53">
        <v>913</v>
      </c>
      <c r="BC194" s="53">
        <v>557</v>
      </c>
      <c r="BD194" s="53">
        <v>251</v>
      </c>
      <c r="BE194" s="53">
        <v>0</v>
      </c>
      <c r="BF194" s="53">
        <v>0</v>
      </c>
      <c r="BG194" s="53">
        <v>1254</v>
      </c>
      <c r="BH194" s="53">
        <v>171</v>
      </c>
      <c r="BI194" s="53">
        <v>0</v>
      </c>
      <c r="BJ194" s="53">
        <v>913</v>
      </c>
      <c r="BK194" s="53">
        <v>1811</v>
      </c>
      <c r="BL194" s="53">
        <v>422</v>
      </c>
      <c r="BM194" s="53">
        <v>0</v>
      </c>
      <c r="BN194" s="53">
        <v>1E-3</v>
      </c>
      <c r="BO194" s="53">
        <v>2.7000000000000001E-3</v>
      </c>
      <c r="BP194" s="53">
        <v>5.9999999999999995E-4</v>
      </c>
      <c r="BQ194" s="53">
        <v>0</v>
      </c>
      <c r="BR194" s="53">
        <v>240070</v>
      </c>
      <c r="BS194" s="53">
        <v>178151</v>
      </c>
      <c r="BT194" s="53">
        <v>180760</v>
      </c>
      <c r="BU194" s="53">
        <v>0</v>
      </c>
      <c r="BV194" s="53">
        <v>240</v>
      </c>
      <c r="BW194" s="53">
        <v>481</v>
      </c>
      <c r="BX194" s="53">
        <v>108</v>
      </c>
      <c r="BY194" s="53">
        <v>0</v>
      </c>
      <c r="BZ194" s="53">
        <v>20977</v>
      </c>
      <c r="CA194" s="53">
        <v>20977</v>
      </c>
      <c r="CB194" s="53">
        <v>20977</v>
      </c>
      <c r="CC194" s="53">
        <v>20977</v>
      </c>
      <c r="CD194" s="53">
        <v>1.14E-2</v>
      </c>
      <c r="CE194" s="53">
        <v>2.29E-2</v>
      </c>
      <c r="CF194" s="53">
        <v>5.1000000000000004E-3</v>
      </c>
      <c r="CG194" s="53">
        <v>0</v>
      </c>
      <c r="CH194" s="53">
        <v>31642</v>
      </c>
      <c r="CI194" s="53">
        <v>31642</v>
      </c>
      <c r="CJ194" s="53">
        <v>31642</v>
      </c>
      <c r="CK194" s="53">
        <v>31642</v>
      </c>
      <c r="CL194" s="53">
        <v>361</v>
      </c>
      <c r="CM194" s="53">
        <v>725</v>
      </c>
      <c r="CN194" s="53">
        <v>161</v>
      </c>
      <c r="CO194" s="53">
        <v>0</v>
      </c>
      <c r="CP194" s="53">
        <v>0</v>
      </c>
      <c r="CQ194" s="53">
        <v>0</v>
      </c>
      <c r="CR194" s="53">
        <v>0</v>
      </c>
      <c r="CS194" s="53">
        <v>0</v>
      </c>
      <c r="CT194" s="53">
        <v>361</v>
      </c>
      <c r="CU194" s="53">
        <v>725</v>
      </c>
      <c r="CV194" s="53">
        <v>161</v>
      </c>
      <c r="CW194" s="53">
        <v>0</v>
      </c>
      <c r="CX194" s="53">
        <v>1247</v>
      </c>
    </row>
    <row r="195" spans="1:102">
      <c r="A195" s="53" t="s">
        <v>7</v>
      </c>
      <c r="B195" s="53" t="s">
        <v>1377</v>
      </c>
      <c r="C195" s="53">
        <v>4146106</v>
      </c>
      <c r="D195" s="53">
        <v>9400</v>
      </c>
      <c r="E195" s="53">
        <v>18</v>
      </c>
      <c r="F195" s="53">
        <v>0</v>
      </c>
      <c r="G195" s="53">
        <v>15544</v>
      </c>
      <c r="H195" s="53">
        <v>174506</v>
      </c>
      <c r="I195" s="53">
        <v>516780</v>
      </c>
      <c r="J195" s="53">
        <v>99880</v>
      </c>
      <c r="K195" s="53">
        <v>806710</v>
      </c>
      <c r="L195" s="53">
        <v>0</v>
      </c>
      <c r="M195" s="53">
        <v>2080</v>
      </c>
      <c r="N195" s="53">
        <v>18960</v>
      </c>
      <c r="O195" s="53">
        <v>167985</v>
      </c>
      <c r="P195" s="53">
        <v>46160</v>
      </c>
      <c r="Q195" s="53">
        <v>235185</v>
      </c>
      <c r="R195" s="53">
        <v>0</v>
      </c>
      <c r="S195" s="53">
        <v>17490</v>
      </c>
      <c r="T195" s="53">
        <v>46365</v>
      </c>
      <c r="U195" s="53">
        <v>400180</v>
      </c>
      <c r="V195" s="53">
        <v>80575</v>
      </c>
      <c r="W195" s="53">
        <v>544610</v>
      </c>
      <c r="X195" s="53">
        <v>0</v>
      </c>
      <c r="Y195" s="53">
        <v>0</v>
      </c>
      <c r="Z195" s="53">
        <v>0</v>
      </c>
      <c r="AA195" s="53">
        <v>0</v>
      </c>
      <c r="AB195" s="53">
        <v>0</v>
      </c>
      <c r="AC195" s="53">
        <v>0</v>
      </c>
      <c r="AD195" s="53">
        <v>0</v>
      </c>
      <c r="AE195" s="53">
        <v>0</v>
      </c>
      <c r="AF195" s="53">
        <v>0</v>
      </c>
      <c r="AG195" s="53">
        <v>0</v>
      </c>
      <c r="AH195" s="53">
        <v>0</v>
      </c>
      <c r="AI195" s="53">
        <v>0</v>
      </c>
      <c r="AJ195" s="53">
        <v>0</v>
      </c>
      <c r="AK195" s="53">
        <v>0</v>
      </c>
      <c r="AL195" s="53">
        <v>0</v>
      </c>
      <c r="AM195" s="53">
        <v>0</v>
      </c>
      <c r="AN195" s="53">
        <v>0</v>
      </c>
      <c r="AO195" s="53">
        <v>0</v>
      </c>
      <c r="AP195" s="53">
        <v>0</v>
      </c>
      <c r="AQ195" s="53">
        <v>0</v>
      </c>
      <c r="AR195" s="53">
        <v>0</v>
      </c>
      <c r="AS195" s="53">
        <v>0</v>
      </c>
      <c r="AT195" s="53">
        <v>0</v>
      </c>
      <c r="AU195" s="53">
        <v>0</v>
      </c>
      <c r="AV195" s="53">
        <v>0</v>
      </c>
      <c r="AW195" s="53">
        <v>35114</v>
      </c>
      <c r="AX195" s="53">
        <v>239831</v>
      </c>
      <c r="AY195" s="53">
        <v>1084945</v>
      </c>
      <c r="AZ195" s="53">
        <v>226615</v>
      </c>
      <c r="BA195" s="53">
        <v>1586505</v>
      </c>
      <c r="BB195" s="53">
        <v>3109</v>
      </c>
      <c r="BC195" s="53">
        <v>416</v>
      </c>
      <c r="BD195" s="53">
        <v>3498</v>
      </c>
      <c r="BE195" s="53">
        <v>0</v>
      </c>
      <c r="BF195" s="53">
        <v>0</v>
      </c>
      <c r="BG195" s="53">
        <v>0</v>
      </c>
      <c r="BH195" s="53">
        <v>0</v>
      </c>
      <c r="BI195" s="53">
        <v>0</v>
      </c>
      <c r="BJ195" s="53">
        <v>3109</v>
      </c>
      <c r="BK195" s="53">
        <v>416</v>
      </c>
      <c r="BL195" s="53">
        <v>3498</v>
      </c>
      <c r="BM195" s="53">
        <v>0</v>
      </c>
      <c r="BN195" s="53">
        <v>3.8999999999999998E-3</v>
      </c>
      <c r="BO195" s="53">
        <v>1.8E-3</v>
      </c>
      <c r="BP195" s="53">
        <v>6.4000000000000003E-3</v>
      </c>
      <c r="BQ195" s="53">
        <v>0</v>
      </c>
      <c r="BR195" s="53">
        <v>344866</v>
      </c>
      <c r="BS195" s="53">
        <v>86486</v>
      </c>
      <c r="BT195" s="53">
        <v>219972</v>
      </c>
      <c r="BU195" s="53">
        <v>0</v>
      </c>
      <c r="BV195" s="53">
        <v>1345</v>
      </c>
      <c r="BW195" s="53">
        <v>156</v>
      </c>
      <c r="BX195" s="53">
        <v>1408</v>
      </c>
      <c r="BY195" s="53">
        <v>0</v>
      </c>
      <c r="BZ195" s="53">
        <v>4766</v>
      </c>
      <c r="CA195" s="53">
        <v>4766</v>
      </c>
      <c r="CB195" s="53">
        <v>4766</v>
      </c>
      <c r="CC195" s="53">
        <v>4766</v>
      </c>
      <c r="CD195" s="53">
        <v>0.28220000000000001</v>
      </c>
      <c r="CE195" s="53">
        <v>3.27E-2</v>
      </c>
      <c r="CF195" s="53">
        <v>0.2954</v>
      </c>
      <c r="CG195" s="53">
        <v>0</v>
      </c>
      <c r="CH195" s="53">
        <v>13827</v>
      </c>
      <c r="CI195" s="53">
        <v>13827</v>
      </c>
      <c r="CJ195" s="53">
        <v>13827</v>
      </c>
      <c r="CK195" s="53">
        <v>13827</v>
      </c>
      <c r="CL195" s="53">
        <v>3902</v>
      </c>
      <c r="CM195" s="53">
        <v>452</v>
      </c>
      <c r="CN195" s="53">
        <v>4084</v>
      </c>
      <c r="CO195" s="53">
        <v>0</v>
      </c>
      <c r="CP195" s="53">
        <v>6933</v>
      </c>
      <c r="CQ195" s="53">
        <v>1959</v>
      </c>
      <c r="CR195" s="53">
        <v>6179</v>
      </c>
      <c r="CS195" s="53">
        <v>10000</v>
      </c>
      <c r="CT195" s="53">
        <v>10835</v>
      </c>
      <c r="CU195" s="53">
        <v>2411</v>
      </c>
      <c r="CV195" s="53">
        <v>10263</v>
      </c>
      <c r="CW195" s="53">
        <v>10000</v>
      </c>
      <c r="CX195" s="53">
        <v>33509</v>
      </c>
    </row>
    <row r="196" spans="1:102">
      <c r="A196" s="53" t="s">
        <v>7</v>
      </c>
      <c r="B196" s="53" t="s">
        <v>1377</v>
      </c>
      <c r="C196" s="53">
        <v>4150702</v>
      </c>
      <c r="D196" s="53">
        <v>12600</v>
      </c>
      <c r="E196" s="53">
        <v>18</v>
      </c>
      <c r="F196" s="53">
        <v>0</v>
      </c>
      <c r="G196" s="53">
        <v>43676</v>
      </c>
      <c r="H196" s="53">
        <v>86168</v>
      </c>
      <c r="I196" s="53">
        <v>1029900</v>
      </c>
      <c r="J196" s="53">
        <v>665947</v>
      </c>
      <c r="K196" s="53">
        <v>1825691</v>
      </c>
      <c r="L196" s="53">
        <v>0</v>
      </c>
      <c r="M196" s="53">
        <v>17068</v>
      </c>
      <c r="N196" s="53">
        <v>33674</v>
      </c>
      <c r="O196" s="53">
        <v>122740</v>
      </c>
      <c r="P196" s="53">
        <v>97361</v>
      </c>
      <c r="Q196" s="53">
        <v>270843</v>
      </c>
      <c r="R196" s="53">
        <v>0</v>
      </c>
      <c r="S196" s="53">
        <v>38328</v>
      </c>
      <c r="T196" s="53">
        <v>75615</v>
      </c>
      <c r="U196" s="53">
        <v>1024800</v>
      </c>
      <c r="V196" s="53">
        <v>473402</v>
      </c>
      <c r="W196" s="53">
        <v>1612145</v>
      </c>
      <c r="X196" s="53">
        <v>0</v>
      </c>
      <c r="Y196" s="53">
        <v>0</v>
      </c>
      <c r="Z196" s="53">
        <v>0</v>
      </c>
      <c r="AA196" s="53">
        <v>0</v>
      </c>
      <c r="AB196" s="53">
        <v>0</v>
      </c>
      <c r="AC196" s="53">
        <v>0</v>
      </c>
      <c r="AD196" s="53">
        <v>0</v>
      </c>
      <c r="AE196" s="53">
        <v>0</v>
      </c>
      <c r="AF196" s="53">
        <v>0</v>
      </c>
      <c r="AG196" s="53">
        <v>0</v>
      </c>
      <c r="AH196" s="53">
        <v>0</v>
      </c>
      <c r="AI196" s="53">
        <v>0</v>
      </c>
      <c r="AJ196" s="53">
        <v>0</v>
      </c>
      <c r="AK196" s="53">
        <v>0</v>
      </c>
      <c r="AL196" s="53">
        <v>0</v>
      </c>
      <c r="AM196" s="53">
        <v>0</v>
      </c>
      <c r="AN196" s="53">
        <v>0</v>
      </c>
      <c r="AO196" s="53">
        <v>0</v>
      </c>
      <c r="AP196" s="53">
        <v>0</v>
      </c>
      <c r="AQ196" s="53">
        <v>0</v>
      </c>
      <c r="AR196" s="53">
        <v>0</v>
      </c>
      <c r="AS196" s="53">
        <v>0</v>
      </c>
      <c r="AT196" s="53">
        <v>0</v>
      </c>
      <c r="AU196" s="53">
        <v>0</v>
      </c>
      <c r="AV196" s="53">
        <v>0</v>
      </c>
      <c r="AW196" s="53">
        <v>99072</v>
      </c>
      <c r="AX196" s="53">
        <v>195457</v>
      </c>
      <c r="AY196" s="53">
        <v>2177440</v>
      </c>
      <c r="AZ196" s="53">
        <v>1236710</v>
      </c>
      <c r="BA196" s="53">
        <v>3708679</v>
      </c>
      <c r="BB196" s="53">
        <v>8735</v>
      </c>
      <c r="BC196" s="53">
        <v>3414</v>
      </c>
      <c r="BD196" s="53">
        <v>7666</v>
      </c>
      <c r="BE196" s="53">
        <v>0</v>
      </c>
      <c r="BF196" s="53">
        <v>0</v>
      </c>
      <c r="BG196" s="53">
        <v>0</v>
      </c>
      <c r="BH196" s="53">
        <v>0</v>
      </c>
      <c r="BI196" s="53">
        <v>0</v>
      </c>
      <c r="BJ196" s="53">
        <v>8735</v>
      </c>
      <c r="BK196" s="53">
        <v>3414</v>
      </c>
      <c r="BL196" s="53">
        <v>7666</v>
      </c>
      <c r="BM196" s="53">
        <v>0</v>
      </c>
      <c r="BN196" s="53">
        <v>4.7999999999999996E-3</v>
      </c>
      <c r="BO196" s="53">
        <v>1.26E-2</v>
      </c>
      <c r="BP196" s="53">
        <v>4.7999999999999996E-3</v>
      </c>
      <c r="BQ196" s="53">
        <v>0</v>
      </c>
      <c r="BR196" s="53">
        <v>561663</v>
      </c>
      <c r="BS196" s="53">
        <v>84247</v>
      </c>
      <c r="BT196" s="53">
        <v>475575</v>
      </c>
      <c r="BU196" s="53">
        <v>0</v>
      </c>
      <c r="BV196" s="53">
        <v>2696</v>
      </c>
      <c r="BW196" s="53">
        <v>1062</v>
      </c>
      <c r="BX196" s="53">
        <v>2283</v>
      </c>
      <c r="BY196" s="53">
        <v>0</v>
      </c>
      <c r="BZ196" s="53">
        <v>15071</v>
      </c>
      <c r="CA196" s="53">
        <v>15071</v>
      </c>
      <c r="CB196" s="53">
        <v>15071</v>
      </c>
      <c r="CC196" s="53">
        <v>15071</v>
      </c>
      <c r="CD196" s="53">
        <v>0.1789</v>
      </c>
      <c r="CE196" s="53">
        <v>7.0499999999999993E-2</v>
      </c>
      <c r="CF196" s="53">
        <v>0.1515</v>
      </c>
      <c r="CG196" s="53">
        <v>0</v>
      </c>
      <c r="CH196" s="53">
        <v>44804</v>
      </c>
      <c r="CI196" s="53">
        <v>44804</v>
      </c>
      <c r="CJ196" s="53">
        <v>44804</v>
      </c>
      <c r="CK196" s="53">
        <v>44804</v>
      </c>
      <c r="CL196" s="53">
        <v>8015</v>
      </c>
      <c r="CM196" s="53">
        <v>3159</v>
      </c>
      <c r="CN196" s="53">
        <v>6788</v>
      </c>
      <c r="CO196" s="53">
        <v>0</v>
      </c>
      <c r="CP196" s="53">
        <v>386</v>
      </c>
      <c r="CQ196" s="53">
        <v>57</v>
      </c>
      <c r="CR196" s="53">
        <v>341</v>
      </c>
      <c r="CS196" s="53">
        <v>0</v>
      </c>
      <c r="CT196" s="53">
        <v>8401</v>
      </c>
      <c r="CU196" s="53">
        <v>3216</v>
      </c>
      <c r="CV196" s="53">
        <v>7129</v>
      </c>
      <c r="CW196" s="53">
        <v>0</v>
      </c>
      <c r="CX196" s="53">
        <v>18746</v>
      </c>
    </row>
    <row r="197" spans="1:102">
      <c r="A197" s="53" t="s">
        <v>7</v>
      </c>
      <c r="B197" s="53" t="s">
        <v>1377</v>
      </c>
      <c r="C197" s="53">
        <v>4152708</v>
      </c>
      <c r="D197" s="53">
        <v>14200</v>
      </c>
      <c r="E197" s="53">
        <v>18</v>
      </c>
      <c r="F197" s="53">
        <v>0</v>
      </c>
      <c r="G197" s="53">
        <v>12156</v>
      </c>
      <c r="H197" s="53">
        <v>41806</v>
      </c>
      <c r="I197" s="53">
        <v>348183</v>
      </c>
      <c r="J197" s="53">
        <v>185256</v>
      </c>
      <c r="K197" s="53">
        <v>587401</v>
      </c>
      <c r="L197" s="53">
        <v>0</v>
      </c>
      <c r="M197" s="53">
        <v>961</v>
      </c>
      <c r="N197" s="53">
        <v>3306</v>
      </c>
      <c r="O197" s="53">
        <v>36651</v>
      </c>
      <c r="P197" s="53">
        <v>24047</v>
      </c>
      <c r="Q197" s="53">
        <v>64965</v>
      </c>
      <c r="R197" s="53">
        <v>0</v>
      </c>
      <c r="S197" s="53">
        <v>5904</v>
      </c>
      <c r="T197" s="53">
        <v>20305</v>
      </c>
      <c r="U197" s="53">
        <v>366266</v>
      </c>
      <c r="V197" s="53">
        <v>170125</v>
      </c>
      <c r="W197" s="53">
        <v>562600</v>
      </c>
      <c r="X197" s="53">
        <v>0</v>
      </c>
      <c r="Y197" s="53">
        <v>0</v>
      </c>
      <c r="Z197" s="53">
        <v>0</v>
      </c>
      <c r="AA197" s="53">
        <v>0</v>
      </c>
      <c r="AB197" s="53">
        <v>0</v>
      </c>
      <c r="AC197" s="53">
        <v>0</v>
      </c>
      <c r="AD197" s="53">
        <v>0</v>
      </c>
      <c r="AE197" s="53">
        <v>0</v>
      </c>
      <c r="AF197" s="53">
        <v>0</v>
      </c>
      <c r="AG197" s="53">
        <v>0</v>
      </c>
      <c r="AH197" s="53">
        <v>0</v>
      </c>
      <c r="AI197" s="53">
        <v>0</v>
      </c>
      <c r="AJ197" s="53">
        <v>0</v>
      </c>
      <c r="AK197" s="53">
        <v>0</v>
      </c>
      <c r="AL197" s="53">
        <v>0</v>
      </c>
      <c r="AM197" s="53">
        <v>0</v>
      </c>
      <c r="AN197" s="53">
        <v>0</v>
      </c>
      <c r="AO197" s="53">
        <v>0</v>
      </c>
      <c r="AP197" s="53">
        <v>0</v>
      </c>
      <c r="AQ197" s="53">
        <v>0</v>
      </c>
      <c r="AR197" s="53">
        <v>0</v>
      </c>
      <c r="AS197" s="53">
        <v>0</v>
      </c>
      <c r="AT197" s="53">
        <v>0</v>
      </c>
      <c r="AU197" s="53">
        <v>0</v>
      </c>
      <c r="AV197" s="53">
        <v>0</v>
      </c>
      <c r="AW197" s="53">
        <v>19021</v>
      </c>
      <c r="AX197" s="53">
        <v>65417</v>
      </c>
      <c r="AY197" s="53">
        <v>751100</v>
      </c>
      <c r="AZ197" s="53">
        <v>379428</v>
      </c>
      <c r="BA197" s="53">
        <v>1214966</v>
      </c>
      <c r="BB197" s="53">
        <v>2431</v>
      </c>
      <c r="BC197" s="53">
        <v>192</v>
      </c>
      <c r="BD197" s="53">
        <v>1181</v>
      </c>
      <c r="BE197" s="53">
        <v>0</v>
      </c>
      <c r="BF197" s="53">
        <v>0</v>
      </c>
      <c r="BG197" s="53">
        <v>0</v>
      </c>
      <c r="BH197" s="53">
        <v>0</v>
      </c>
      <c r="BI197" s="53">
        <v>0</v>
      </c>
      <c r="BJ197" s="53">
        <v>2431</v>
      </c>
      <c r="BK197" s="53">
        <v>192</v>
      </c>
      <c r="BL197" s="53">
        <v>1181</v>
      </c>
      <c r="BM197" s="53">
        <v>0</v>
      </c>
      <c r="BN197" s="53">
        <v>4.1000000000000003E-3</v>
      </c>
      <c r="BO197" s="53">
        <v>3.0000000000000001E-3</v>
      </c>
      <c r="BP197" s="53">
        <v>2.0999999999999999E-3</v>
      </c>
      <c r="BQ197" s="53">
        <v>0</v>
      </c>
      <c r="BR197" s="53">
        <v>341087</v>
      </c>
      <c r="BS197" s="53">
        <v>29752</v>
      </c>
      <c r="BT197" s="53">
        <v>308716</v>
      </c>
      <c r="BU197" s="53">
        <v>0</v>
      </c>
      <c r="BV197" s="53">
        <v>1398</v>
      </c>
      <c r="BW197" s="53">
        <v>89</v>
      </c>
      <c r="BX197" s="53">
        <v>648</v>
      </c>
      <c r="BY197" s="53">
        <v>0</v>
      </c>
      <c r="BZ197" s="53">
        <v>2304</v>
      </c>
      <c r="CA197" s="53">
        <v>2304</v>
      </c>
      <c r="CB197" s="53">
        <v>2304</v>
      </c>
      <c r="CC197" s="53">
        <v>2304</v>
      </c>
      <c r="CD197" s="53">
        <v>0.60680000000000001</v>
      </c>
      <c r="CE197" s="53">
        <v>3.8600000000000002E-2</v>
      </c>
      <c r="CF197" s="53">
        <v>0.28129999999999999</v>
      </c>
      <c r="CG197" s="53">
        <v>0</v>
      </c>
      <c r="CH197" s="53">
        <v>10228</v>
      </c>
      <c r="CI197" s="53">
        <v>10228</v>
      </c>
      <c r="CJ197" s="53">
        <v>10228</v>
      </c>
      <c r="CK197" s="53">
        <v>10228</v>
      </c>
      <c r="CL197" s="53">
        <v>6206</v>
      </c>
      <c r="CM197" s="53">
        <v>395</v>
      </c>
      <c r="CN197" s="53">
        <v>2877</v>
      </c>
      <c r="CO197" s="53">
        <v>0</v>
      </c>
      <c r="CP197" s="53">
        <v>0</v>
      </c>
      <c r="CQ197" s="53">
        <v>0</v>
      </c>
      <c r="CR197" s="53">
        <v>0</v>
      </c>
      <c r="CS197" s="53">
        <v>0</v>
      </c>
      <c r="CT197" s="53">
        <v>6206</v>
      </c>
      <c r="CU197" s="53">
        <v>395</v>
      </c>
      <c r="CV197" s="53">
        <v>2877</v>
      </c>
      <c r="CW197" s="53">
        <v>0</v>
      </c>
      <c r="CX197" s="53">
        <v>9478</v>
      </c>
    </row>
    <row r="198" spans="1:102">
      <c r="A198" s="53" t="s">
        <v>7</v>
      </c>
      <c r="B198" s="53" t="s">
        <v>1377</v>
      </c>
      <c r="C198" s="53">
        <v>4154407</v>
      </c>
      <c r="D198" s="53">
        <v>15800</v>
      </c>
      <c r="E198" s="53">
        <v>18</v>
      </c>
      <c r="F198" s="53">
        <v>0</v>
      </c>
      <c r="G198" s="53">
        <v>35213</v>
      </c>
      <c r="H198" s="53">
        <v>101020</v>
      </c>
      <c r="I198" s="53">
        <v>938738</v>
      </c>
      <c r="J198" s="53">
        <v>438172</v>
      </c>
      <c r="K198" s="53">
        <v>1513143</v>
      </c>
      <c r="L198" s="53">
        <v>0</v>
      </c>
      <c r="M198" s="53">
        <v>5200</v>
      </c>
      <c r="N198" s="53">
        <v>14918</v>
      </c>
      <c r="O198" s="53">
        <v>83299</v>
      </c>
      <c r="P198" s="53">
        <v>36187</v>
      </c>
      <c r="Q198" s="53">
        <v>139604</v>
      </c>
      <c r="R198" s="53">
        <v>0</v>
      </c>
      <c r="S198" s="53">
        <v>26429</v>
      </c>
      <c r="T198" s="53">
        <v>75819</v>
      </c>
      <c r="U198" s="53">
        <v>1013374</v>
      </c>
      <c r="V198" s="53">
        <v>232789</v>
      </c>
      <c r="W198" s="53">
        <v>1348411</v>
      </c>
      <c r="X198" s="53">
        <v>0</v>
      </c>
      <c r="Y198" s="53">
        <v>0</v>
      </c>
      <c r="Z198" s="53">
        <v>0</v>
      </c>
      <c r="AA198" s="53">
        <v>0</v>
      </c>
      <c r="AB198" s="53">
        <v>0</v>
      </c>
      <c r="AC198" s="53">
        <v>0</v>
      </c>
      <c r="AD198" s="53">
        <v>0</v>
      </c>
      <c r="AE198" s="53">
        <v>0</v>
      </c>
      <c r="AF198" s="53">
        <v>0</v>
      </c>
      <c r="AG198" s="53">
        <v>0</v>
      </c>
      <c r="AH198" s="53">
        <v>0</v>
      </c>
      <c r="AI198" s="53">
        <v>0</v>
      </c>
      <c r="AJ198" s="53">
        <v>0</v>
      </c>
      <c r="AK198" s="53">
        <v>0</v>
      </c>
      <c r="AL198" s="53">
        <v>0</v>
      </c>
      <c r="AM198" s="53">
        <v>0</v>
      </c>
      <c r="AN198" s="53">
        <v>0</v>
      </c>
      <c r="AO198" s="53">
        <v>0</v>
      </c>
      <c r="AP198" s="53">
        <v>0</v>
      </c>
      <c r="AQ198" s="53">
        <v>0</v>
      </c>
      <c r="AR198" s="53">
        <v>0</v>
      </c>
      <c r="AS198" s="53">
        <v>0</v>
      </c>
      <c r="AT198" s="53">
        <v>0</v>
      </c>
      <c r="AU198" s="53">
        <v>0</v>
      </c>
      <c r="AV198" s="53">
        <v>0</v>
      </c>
      <c r="AW198" s="53">
        <v>66842</v>
      </c>
      <c r="AX198" s="53">
        <v>191757</v>
      </c>
      <c r="AY198" s="53">
        <v>2035411</v>
      </c>
      <c r="AZ198" s="53">
        <v>707148</v>
      </c>
      <c r="BA198" s="53">
        <v>3001158</v>
      </c>
      <c r="BB198" s="53">
        <v>7043</v>
      </c>
      <c r="BC198" s="53">
        <v>1040</v>
      </c>
      <c r="BD198" s="53">
        <v>5286</v>
      </c>
      <c r="BE198" s="53">
        <v>0</v>
      </c>
      <c r="BF198" s="53">
        <v>0</v>
      </c>
      <c r="BG198" s="53">
        <v>0</v>
      </c>
      <c r="BH198" s="53">
        <v>0</v>
      </c>
      <c r="BI198" s="53">
        <v>0</v>
      </c>
      <c r="BJ198" s="53">
        <v>7043</v>
      </c>
      <c r="BK198" s="53">
        <v>1040</v>
      </c>
      <c r="BL198" s="53">
        <v>5286</v>
      </c>
      <c r="BM198" s="53">
        <v>0</v>
      </c>
      <c r="BN198" s="53">
        <v>4.7000000000000002E-3</v>
      </c>
      <c r="BO198" s="53">
        <v>7.4000000000000003E-3</v>
      </c>
      <c r="BP198" s="53">
        <v>3.8999999999999998E-3</v>
      </c>
      <c r="BQ198" s="53">
        <v>0</v>
      </c>
      <c r="BR198" s="53">
        <v>860682</v>
      </c>
      <c r="BS198" s="53">
        <v>70010</v>
      </c>
      <c r="BT198" s="53">
        <v>697829</v>
      </c>
      <c r="BU198" s="53">
        <v>0</v>
      </c>
      <c r="BV198" s="53">
        <v>4045</v>
      </c>
      <c r="BW198" s="53">
        <v>518</v>
      </c>
      <c r="BX198" s="53">
        <v>2722</v>
      </c>
      <c r="BY198" s="53">
        <v>0</v>
      </c>
      <c r="BZ198" s="53">
        <v>6411</v>
      </c>
      <c r="CA198" s="53">
        <v>6411</v>
      </c>
      <c r="CB198" s="53">
        <v>6411</v>
      </c>
      <c r="CC198" s="53">
        <v>6411</v>
      </c>
      <c r="CD198" s="53">
        <v>0.63090000000000002</v>
      </c>
      <c r="CE198" s="53">
        <v>8.0799999999999997E-2</v>
      </c>
      <c r="CF198" s="53">
        <v>0.42459999999999998</v>
      </c>
      <c r="CG198" s="53">
        <v>0</v>
      </c>
      <c r="CH198" s="53">
        <v>24787</v>
      </c>
      <c r="CI198" s="53">
        <v>24787</v>
      </c>
      <c r="CJ198" s="53">
        <v>24787</v>
      </c>
      <c r="CK198" s="53">
        <v>24787</v>
      </c>
      <c r="CL198" s="53">
        <v>15638</v>
      </c>
      <c r="CM198" s="53">
        <v>2003</v>
      </c>
      <c r="CN198" s="53">
        <v>10525</v>
      </c>
      <c r="CO198" s="53">
        <v>0</v>
      </c>
      <c r="CP198" s="53">
        <v>3250</v>
      </c>
      <c r="CQ198" s="53">
        <v>1500</v>
      </c>
      <c r="CR198" s="53">
        <v>3250</v>
      </c>
      <c r="CS198" s="53">
        <v>0</v>
      </c>
      <c r="CT198" s="53">
        <v>18888</v>
      </c>
      <c r="CU198" s="53">
        <v>3503</v>
      </c>
      <c r="CV198" s="53">
        <v>13775</v>
      </c>
      <c r="CW198" s="53">
        <v>0</v>
      </c>
      <c r="CX198" s="53">
        <v>36166</v>
      </c>
    </row>
    <row r="199" spans="1:102">
      <c r="A199" s="53" t="s">
        <v>7</v>
      </c>
      <c r="B199" s="53" t="s">
        <v>1377</v>
      </c>
      <c r="C199" s="53">
        <v>4154506</v>
      </c>
      <c r="D199" s="53">
        <v>15900</v>
      </c>
      <c r="E199" s="53">
        <v>18</v>
      </c>
      <c r="F199" s="53">
        <v>30650</v>
      </c>
      <c r="G199" s="53">
        <v>0</v>
      </c>
      <c r="H199" s="53">
        <v>0</v>
      </c>
      <c r="I199" s="53">
        <v>0</v>
      </c>
      <c r="J199" s="53">
        <v>0</v>
      </c>
      <c r="K199" s="53">
        <v>30650</v>
      </c>
      <c r="L199" s="53">
        <v>32200</v>
      </c>
      <c r="M199" s="53">
        <v>0</v>
      </c>
      <c r="N199" s="53">
        <v>0</v>
      </c>
      <c r="O199" s="53">
        <v>0</v>
      </c>
      <c r="P199" s="53">
        <v>0</v>
      </c>
      <c r="Q199" s="53">
        <v>32200</v>
      </c>
      <c r="R199" s="53">
        <v>0</v>
      </c>
      <c r="S199" s="53">
        <v>0</v>
      </c>
      <c r="T199" s="53">
        <v>0</v>
      </c>
      <c r="U199" s="53">
        <v>0</v>
      </c>
      <c r="V199" s="53">
        <v>0</v>
      </c>
      <c r="W199" s="53">
        <v>0</v>
      </c>
      <c r="X199" s="53">
        <v>0</v>
      </c>
      <c r="Y199" s="53">
        <v>0</v>
      </c>
      <c r="Z199" s="53">
        <v>0</v>
      </c>
      <c r="AA199" s="53">
        <v>0</v>
      </c>
      <c r="AB199" s="53">
        <v>0</v>
      </c>
      <c r="AC199" s="53">
        <v>0</v>
      </c>
      <c r="AD199" s="53">
        <v>0</v>
      </c>
      <c r="AE199" s="53">
        <v>0</v>
      </c>
      <c r="AF199" s="53">
        <v>0</v>
      </c>
      <c r="AG199" s="53">
        <v>0</v>
      </c>
      <c r="AH199" s="53">
        <v>0</v>
      </c>
      <c r="AI199" s="53">
        <v>0</v>
      </c>
      <c r="AJ199" s="53">
        <v>0</v>
      </c>
      <c r="AK199" s="53">
        <v>0</v>
      </c>
      <c r="AL199" s="53">
        <v>0</v>
      </c>
      <c r="AM199" s="53">
        <v>0</v>
      </c>
      <c r="AN199" s="53">
        <v>0</v>
      </c>
      <c r="AO199" s="53">
        <v>0</v>
      </c>
      <c r="AP199" s="53">
        <v>0</v>
      </c>
      <c r="AQ199" s="53">
        <v>0</v>
      </c>
      <c r="AR199" s="53">
        <v>0</v>
      </c>
      <c r="AS199" s="53">
        <v>0</v>
      </c>
      <c r="AT199" s="53">
        <v>0</v>
      </c>
      <c r="AU199" s="53">
        <v>0</v>
      </c>
      <c r="AV199" s="53">
        <v>62850</v>
      </c>
      <c r="AW199" s="53">
        <v>0</v>
      </c>
      <c r="AX199" s="53">
        <v>0</v>
      </c>
      <c r="AY199" s="53">
        <v>0</v>
      </c>
      <c r="AZ199" s="53">
        <v>0</v>
      </c>
      <c r="BA199" s="53">
        <v>62850</v>
      </c>
      <c r="BB199" s="53">
        <v>0</v>
      </c>
      <c r="BC199" s="53">
        <v>0</v>
      </c>
      <c r="BD199" s="53">
        <v>0</v>
      </c>
      <c r="BE199" s="53">
        <v>0</v>
      </c>
      <c r="BF199" s="53">
        <v>30650</v>
      </c>
      <c r="BG199" s="53">
        <v>32200</v>
      </c>
      <c r="BH199" s="53">
        <v>0</v>
      </c>
      <c r="BI199" s="53">
        <v>0</v>
      </c>
      <c r="BJ199" s="53">
        <v>30650</v>
      </c>
      <c r="BK199" s="53">
        <v>32200</v>
      </c>
      <c r="BL199" s="53">
        <v>0</v>
      </c>
      <c r="BM199" s="53">
        <v>0</v>
      </c>
      <c r="BN199" s="53">
        <v>1</v>
      </c>
      <c r="BO199" s="53">
        <v>1</v>
      </c>
      <c r="BP199" s="53">
        <v>0</v>
      </c>
      <c r="BQ199" s="53">
        <v>0</v>
      </c>
      <c r="BR199" s="53">
        <v>20719</v>
      </c>
      <c r="BS199" s="53">
        <v>42078</v>
      </c>
      <c r="BT199" s="53">
        <v>0</v>
      </c>
      <c r="BU199" s="53">
        <v>0</v>
      </c>
      <c r="BV199" s="53">
        <v>20719</v>
      </c>
      <c r="BW199" s="53">
        <v>42078</v>
      </c>
      <c r="BX199" s="53">
        <v>0</v>
      </c>
      <c r="BY199" s="53">
        <v>0</v>
      </c>
      <c r="BZ199" s="53">
        <v>38133</v>
      </c>
      <c r="CA199" s="53">
        <v>38133</v>
      </c>
      <c r="CB199" s="53">
        <v>38133</v>
      </c>
      <c r="CC199" s="53">
        <v>38133</v>
      </c>
      <c r="CD199" s="53">
        <v>0.54330000000000001</v>
      </c>
      <c r="CE199" s="53">
        <v>1.1034999999999999</v>
      </c>
      <c r="CF199" s="53">
        <v>0</v>
      </c>
      <c r="CG199" s="53">
        <v>0</v>
      </c>
      <c r="CH199" s="53">
        <v>38786</v>
      </c>
      <c r="CI199" s="53">
        <v>38786</v>
      </c>
      <c r="CJ199" s="53">
        <v>38786</v>
      </c>
      <c r="CK199" s="53">
        <v>38786</v>
      </c>
      <c r="CL199" s="53">
        <v>21072</v>
      </c>
      <c r="CM199" s="53">
        <v>42800</v>
      </c>
      <c r="CN199" s="53">
        <v>0</v>
      </c>
      <c r="CO199" s="53">
        <v>0</v>
      </c>
      <c r="CP199" s="53">
        <v>0</v>
      </c>
      <c r="CQ199" s="53">
        <v>0</v>
      </c>
      <c r="CR199" s="53">
        <v>0</v>
      </c>
      <c r="CS199" s="53">
        <v>0</v>
      </c>
      <c r="CT199" s="53">
        <v>21072</v>
      </c>
      <c r="CU199" s="53">
        <v>42800</v>
      </c>
      <c r="CV199" s="53">
        <v>0</v>
      </c>
      <c r="CW199" s="53">
        <v>0</v>
      </c>
      <c r="CX199" s="53">
        <v>63872</v>
      </c>
    </row>
    <row r="200" spans="1:102">
      <c r="A200" s="53" t="s">
        <v>7</v>
      </c>
      <c r="B200" s="53" t="s">
        <v>1377</v>
      </c>
      <c r="C200" s="53">
        <v>4157509</v>
      </c>
      <c r="D200" s="53">
        <v>17900</v>
      </c>
      <c r="E200" s="53">
        <v>18</v>
      </c>
      <c r="F200" s="53">
        <v>0</v>
      </c>
      <c r="G200" s="53">
        <v>45410</v>
      </c>
      <c r="H200" s="53">
        <v>23742</v>
      </c>
      <c r="I200" s="53">
        <v>788050</v>
      </c>
      <c r="J200" s="53">
        <v>159083</v>
      </c>
      <c r="K200" s="53">
        <v>1016285</v>
      </c>
      <c r="L200" s="53">
        <v>300</v>
      </c>
      <c r="M200" s="53">
        <v>2169</v>
      </c>
      <c r="N200" s="53">
        <v>1134</v>
      </c>
      <c r="O200" s="53">
        <v>35150</v>
      </c>
      <c r="P200" s="53">
        <v>12298</v>
      </c>
      <c r="Q200" s="53">
        <v>51051</v>
      </c>
      <c r="R200" s="53">
        <v>0</v>
      </c>
      <c r="S200" s="53">
        <v>32111</v>
      </c>
      <c r="T200" s="53">
        <v>16790</v>
      </c>
      <c r="U200" s="53">
        <v>556500</v>
      </c>
      <c r="V200" s="53">
        <v>90445</v>
      </c>
      <c r="W200" s="53">
        <v>695846</v>
      </c>
      <c r="X200" s="53">
        <v>0</v>
      </c>
      <c r="Y200" s="53">
        <v>0</v>
      </c>
      <c r="Z200" s="53">
        <v>0</v>
      </c>
      <c r="AA200" s="53">
        <v>0</v>
      </c>
      <c r="AB200" s="53">
        <v>0</v>
      </c>
      <c r="AC200" s="53">
        <v>0</v>
      </c>
      <c r="AD200" s="53">
        <v>0</v>
      </c>
      <c r="AE200" s="53">
        <v>0</v>
      </c>
      <c r="AF200" s="53">
        <v>0</v>
      </c>
      <c r="AG200" s="53">
        <v>0</v>
      </c>
      <c r="AH200" s="53">
        <v>0</v>
      </c>
      <c r="AI200" s="53">
        <v>0</v>
      </c>
      <c r="AJ200" s="53">
        <v>0</v>
      </c>
      <c r="AK200" s="53">
        <v>0</v>
      </c>
      <c r="AL200" s="53">
        <v>0</v>
      </c>
      <c r="AM200" s="53">
        <v>0</v>
      </c>
      <c r="AN200" s="53">
        <v>0</v>
      </c>
      <c r="AO200" s="53">
        <v>0</v>
      </c>
      <c r="AP200" s="53">
        <v>0</v>
      </c>
      <c r="AQ200" s="53">
        <v>0</v>
      </c>
      <c r="AR200" s="53">
        <v>0</v>
      </c>
      <c r="AS200" s="53">
        <v>0</v>
      </c>
      <c r="AT200" s="53">
        <v>0</v>
      </c>
      <c r="AU200" s="53">
        <v>0</v>
      </c>
      <c r="AV200" s="53">
        <v>300</v>
      </c>
      <c r="AW200" s="53">
        <v>79690</v>
      </c>
      <c r="AX200" s="53">
        <v>41666</v>
      </c>
      <c r="AY200" s="53">
        <v>1379700</v>
      </c>
      <c r="AZ200" s="53">
        <v>261826</v>
      </c>
      <c r="BA200" s="53">
        <v>1763182</v>
      </c>
      <c r="BB200" s="53">
        <v>9082</v>
      </c>
      <c r="BC200" s="53">
        <v>434</v>
      </c>
      <c r="BD200" s="53">
        <v>6422</v>
      </c>
      <c r="BE200" s="53">
        <v>0</v>
      </c>
      <c r="BF200" s="53">
        <v>0</v>
      </c>
      <c r="BG200" s="53">
        <v>300</v>
      </c>
      <c r="BH200" s="53">
        <v>0</v>
      </c>
      <c r="BI200" s="53">
        <v>0</v>
      </c>
      <c r="BJ200" s="53">
        <v>9082</v>
      </c>
      <c r="BK200" s="53">
        <v>734</v>
      </c>
      <c r="BL200" s="53">
        <v>6422</v>
      </c>
      <c r="BM200" s="53">
        <v>0</v>
      </c>
      <c r="BN200" s="53">
        <v>8.8999999999999999E-3</v>
      </c>
      <c r="BO200" s="53">
        <v>1.44E-2</v>
      </c>
      <c r="BP200" s="53">
        <v>9.1999999999999998E-3</v>
      </c>
      <c r="BQ200" s="53">
        <v>0</v>
      </c>
      <c r="BR200" s="53">
        <v>439266</v>
      </c>
      <c r="BS200" s="53">
        <v>29031</v>
      </c>
      <c r="BT200" s="53">
        <v>287329</v>
      </c>
      <c r="BU200" s="53">
        <v>0</v>
      </c>
      <c r="BV200" s="53">
        <v>3909</v>
      </c>
      <c r="BW200" s="53">
        <v>418</v>
      </c>
      <c r="BX200" s="53">
        <v>2643</v>
      </c>
      <c r="BY200" s="53">
        <v>0</v>
      </c>
      <c r="BZ200" s="53">
        <v>22624</v>
      </c>
      <c r="CA200" s="53">
        <v>22624</v>
      </c>
      <c r="CB200" s="53">
        <v>22624</v>
      </c>
      <c r="CC200" s="53">
        <v>22624</v>
      </c>
      <c r="CD200" s="53">
        <v>0.17280000000000001</v>
      </c>
      <c r="CE200" s="53">
        <v>1.8499999999999999E-2</v>
      </c>
      <c r="CF200" s="53">
        <v>0.1168</v>
      </c>
      <c r="CG200" s="53">
        <v>0</v>
      </c>
      <c r="CH200" s="53">
        <v>34453</v>
      </c>
      <c r="CI200" s="53">
        <v>34453</v>
      </c>
      <c r="CJ200" s="53">
        <v>34453</v>
      </c>
      <c r="CK200" s="53">
        <v>34453</v>
      </c>
      <c r="CL200" s="53">
        <v>5953</v>
      </c>
      <c r="CM200" s="53">
        <v>637</v>
      </c>
      <c r="CN200" s="53">
        <v>4024</v>
      </c>
      <c r="CO200" s="53">
        <v>0</v>
      </c>
      <c r="CP200" s="53">
        <v>19</v>
      </c>
      <c r="CQ200" s="53">
        <v>19</v>
      </c>
      <c r="CR200" s="53">
        <v>19</v>
      </c>
      <c r="CS200" s="53">
        <v>0</v>
      </c>
      <c r="CT200" s="53">
        <v>5972</v>
      </c>
      <c r="CU200" s="53">
        <v>656</v>
      </c>
      <c r="CV200" s="53">
        <v>4043</v>
      </c>
      <c r="CW200" s="53">
        <v>0</v>
      </c>
      <c r="CX200" s="53">
        <v>10671</v>
      </c>
    </row>
    <row r="201" spans="1:102">
      <c r="A201" s="53" t="s">
        <v>7</v>
      </c>
      <c r="B201" s="53" t="s">
        <v>1377</v>
      </c>
      <c r="C201" s="53">
        <v>4158804</v>
      </c>
      <c r="D201" s="53">
        <v>18700</v>
      </c>
      <c r="E201" s="53">
        <v>18</v>
      </c>
      <c r="F201" s="53">
        <v>0</v>
      </c>
      <c r="G201" s="53">
        <v>86199</v>
      </c>
      <c r="H201" s="53">
        <v>48153</v>
      </c>
      <c r="I201" s="53">
        <v>2105300</v>
      </c>
      <c r="J201" s="53">
        <v>392008</v>
      </c>
      <c r="K201" s="53">
        <v>2631660</v>
      </c>
      <c r="L201" s="53">
        <v>0</v>
      </c>
      <c r="M201" s="53">
        <v>14379</v>
      </c>
      <c r="N201" s="53">
        <v>8032</v>
      </c>
      <c r="O201" s="53">
        <v>155440</v>
      </c>
      <c r="P201" s="53">
        <v>27062</v>
      </c>
      <c r="Q201" s="53">
        <v>204913</v>
      </c>
      <c r="R201" s="53">
        <v>0</v>
      </c>
      <c r="S201" s="53">
        <v>91942</v>
      </c>
      <c r="T201" s="53">
        <v>51361</v>
      </c>
      <c r="U201" s="53">
        <v>1991350</v>
      </c>
      <c r="V201" s="53">
        <v>297103</v>
      </c>
      <c r="W201" s="53">
        <v>2431756</v>
      </c>
      <c r="X201" s="53">
        <v>0</v>
      </c>
      <c r="Y201" s="53">
        <v>0</v>
      </c>
      <c r="Z201" s="53">
        <v>0</v>
      </c>
      <c r="AA201" s="53">
        <v>0</v>
      </c>
      <c r="AB201" s="53">
        <v>0</v>
      </c>
      <c r="AC201" s="53">
        <v>0</v>
      </c>
      <c r="AD201" s="53">
        <v>0</v>
      </c>
      <c r="AE201" s="53">
        <v>0</v>
      </c>
      <c r="AF201" s="53">
        <v>0</v>
      </c>
      <c r="AG201" s="53">
        <v>0</v>
      </c>
      <c r="AH201" s="53">
        <v>0</v>
      </c>
      <c r="AI201" s="53">
        <v>0</v>
      </c>
      <c r="AJ201" s="53">
        <v>0</v>
      </c>
      <c r="AK201" s="53">
        <v>0</v>
      </c>
      <c r="AL201" s="53">
        <v>0</v>
      </c>
      <c r="AM201" s="53">
        <v>0</v>
      </c>
      <c r="AN201" s="53">
        <v>0</v>
      </c>
      <c r="AO201" s="53">
        <v>0</v>
      </c>
      <c r="AP201" s="53">
        <v>0</v>
      </c>
      <c r="AQ201" s="53">
        <v>0</v>
      </c>
      <c r="AR201" s="53">
        <v>0</v>
      </c>
      <c r="AS201" s="53">
        <v>0</v>
      </c>
      <c r="AT201" s="53">
        <v>0</v>
      </c>
      <c r="AU201" s="53">
        <v>0</v>
      </c>
      <c r="AV201" s="53">
        <v>0</v>
      </c>
      <c r="AW201" s="53">
        <v>192520</v>
      </c>
      <c r="AX201" s="53">
        <v>107546</v>
      </c>
      <c r="AY201" s="53">
        <v>4252090</v>
      </c>
      <c r="AZ201" s="53">
        <v>716173</v>
      </c>
      <c r="BA201" s="53">
        <v>5268329</v>
      </c>
      <c r="BB201" s="53">
        <v>17240</v>
      </c>
      <c r="BC201" s="53">
        <v>2876</v>
      </c>
      <c r="BD201" s="53">
        <v>18388</v>
      </c>
      <c r="BE201" s="53">
        <v>0</v>
      </c>
      <c r="BF201" s="53">
        <v>0</v>
      </c>
      <c r="BG201" s="53">
        <v>0</v>
      </c>
      <c r="BH201" s="53">
        <v>0</v>
      </c>
      <c r="BI201" s="53">
        <v>0</v>
      </c>
      <c r="BJ201" s="53">
        <v>17240</v>
      </c>
      <c r="BK201" s="53">
        <v>2876</v>
      </c>
      <c r="BL201" s="53">
        <v>18388</v>
      </c>
      <c r="BM201" s="53">
        <v>0</v>
      </c>
      <c r="BN201" s="53">
        <v>6.6E-3</v>
      </c>
      <c r="BO201" s="53">
        <v>1.4E-2</v>
      </c>
      <c r="BP201" s="53">
        <v>7.6E-3</v>
      </c>
      <c r="BQ201" s="53">
        <v>0</v>
      </c>
      <c r="BR201" s="53">
        <v>540502</v>
      </c>
      <c r="BS201" s="53">
        <v>55975</v>
      </c>
      <c r="BT201" s="53">
        <v>487879</v>
      </c>
      <c r="BU201" s="53">
        <v>0</v>
      </c>
      <c r="BV201" s="53">
        <v>3567</v>
      </c>
      <c r="BW201" s="53">
        <v>784</v>
      </c>
      <c r="BX201" s="53">
        <v>3708</v>
      </c>
      <c r="BY201" s="53">
        <v>0</v>
      </c>
      <c r="BZ201" s="53">
        <v>19851</v>
      </c>
      <c r="CA201" s="53">
        <v>19851</v>
      </c>
      <c r="CB201" s="53">
        <v>19851</v>
      </c>
      <c r="CC201" s="53">
        <v>19851</v>
      </c>
      <c r="CD201" s="53">
        <v>0.1797</v>
      </c>
      <c r="CE201" s="53">
        <v>3.95E-2</v>
      </c>
      <c r="CF201" s="53">
        <v>0.18679999999999999</v>
      </c>
      <c r="CG201" s="53">
        <v>0</v>
      </c>
      <c r="CH201" s="53">
        <v>30963</v>
      </c>
      <c r="CI201" s="53">
        <v>30963</v>
      </c>
      <c r="CJ201" s="53">
        <v>30963</v>
      </c>
      <c r="CK201" s="53">
        <v>30963</v>
      </c>
      <c r="CL201" s="53">
        <v>5564</v>
      </c>
      <c r="CM201" s="53">
        <v>1223</v>
      </c>
      <c r="CN201" s="53">
        <v>5784</v>
      </c>
      <c r="CO201" s="53">
        <v>0</v>
      </c>
      <c r="CP201" s="53">
        <v>36</v>
      </c>
      <c r="CQ201" s="53">
        <v>36</v>
      </c>
      <c r="CR201" s="53">
        <v>36</v>
      </c>
      <c r="CS201" s="53">
        <v>0</v>
      </c>
      <c r="CT201" s="53">
        <v>5600</v>
      </c>
      <c r="CU201" s="53">
        <v>1259</v>
      </c>
      <c r="CV201" s="53">
        <v>5820</v>
      </c>
      <c r="CW201" s="53">
        <v>0</v>
      </c>
      <c r="CX201" s="53">
        <v>12679</v>
      </c>
    </row>
    <row r="202" spans="1:102">
      <c r="A202" s="53" t="s">
        <v>7</v>
      </c>
      <c r="B202" s="53" t="s">
        <v>1377</v>
      </c>
      <c r="C202" s="53">
        <v>4160107</v>
      </c>
      <c r="D202" s="53">
        <v>19700</v>
      </c>
      <c r="E202" s="53">
        <v>18</v>
      </c>
      <c r="F202" s="53">
        <v>0</v>
      </c>
      <c r="G202" s="53">
        <v>12757</v>
      </c>
      <c r="H202" s="53">
        <v>16316</v>
      </c>
      <c r="I202" s="53">
        <v>724654.03</v>
      </c>
      <c r="J202" s="53">
        <v>264184</v>
      </c>
      <c r="K202" s="53">
        <v>1017911</v>
      </c>
      <c r="L202" s="53">
        <v>0</v>
      </c>
      <c r="M202" s="53">
        <v>3737</v>
      </c>
      <c r="N202" s="53">
        <v>4780</v>
      </c>
      <c r="O202" s="53">
        <v>138430.45000000001</v>
      </c>
      <c r="P202" s="53">
        <v>55479</v>
      </c>
      <c r="Q202" s="53">
        <v>202426</v>
      </c>
      <c r="R202" s="53">
        <v>0</v>
      </c>
      <c r="S202" s="53">
        <v>5681</v>
      </c>
      <c r="T202" s="53">
        <v>7266</v>
      </c>
      <c r="U202" s="53">
        <v>694250.64</v>
      </c>
      <c r="V202" s="53">
        <v>186712</v>
      </c>
      <c r="W202" s="53">
        <v>893910</v>
      </c>
      <c r="X202" s="53">
        <v>0</v>
      </c>
      <c r="Y202" s="53">
        <v>0</v>
      </c>
      <c r="Z202" s="53">
        <v>0</v>
      </c>
      <c r="AA202" s="53">
        <v>0</v>
      </c>
      <c r="AB202" s="53">
        <v>0</v>
      </c>
      <c r="AC202" s="53">
        <v>0</v>
      </c>
      <c r="AD202" s="53">
        <v>0</v>
      </c>
      <c r="AE202" s="53">
        <v>0</v>
      </c>
      <c r="AF202" s="53">
        <v>0</v>
      </c>
      <c r="AG202" s="53">
        <v>0</v>
      </c>
      <c r="AH202" s="53">
        <v>0</v>
      </c>
      <c r="AI202" s="53">
        <v>0</v>
      </c>
      <c r="AJ202" s="53">
        <v>0</v>
      </c>
      <c r="AK202" s="53">
        <v>0</v>
      </c>
      <c r="AL202" s="53">
        <v>0</v>
      </c>
      <c r="AM202" s="53">
        <v>0</v>
      </c>
      <c r="AN202" s="53">
        <v>0</v>
      </c>
      <c r="AO202" s="53">
        <v>0</v>
      </c>
      <c r="AP202" s="53">
        <v>0</v>
      </c>
      <c r="AQ202" s="53">
        <v>0</v>
      </c>
      <c r="AR202" s="53">
        <v>0</v>
      </c>
      <c r="AS202" s="53">
        <v>0</v>
      </c>
      <c r="AT202" s="53">
        <v>0</v>
      </c>
      <c r="AU202" s="53">
        <v>0</v>
      </c>
      <c r="AV202" s="53">
        <v>0</v>
      </c>
      <c r="AW202" s="53">
        <v>22175</v>
      </c>
      <c r="AX202" s="53">
        <v>28362</v>
      </c>
      <c r="AY202" s="53">
        <v>1557335.12</v>
      </c>
      <c r="AZ202" s="53">
        <v>506375</v>
      </c>
      <c r="BA202" s="53">
        <v>2114247</v>
      </c>
      <c r="BB202" s="53">
        <v>2551</v>
      </c>
      <c r="BC202" s="53">
        <v>747</v>
      </c>
      <c r="BD202" s="53">
        <v>1136</v>
      </c>
      <c r="BE202" s="53">
        <v>0</v>
      </c>
      <c r="BF202" s="53">
        <v>0</v>
      </c>
      <c r="BG202" s="53">
        <v>0</v>
      </c>
      <c r="BH202" s="53">
        <v>0</v>
      </c>
      <c r="BI202" s="53">
        <v>0</v>
      </c>
      <c r="BJ202" s="53">
        <v>2551</v>
      </c>
      <c r="BK202" s="53">
        <v>747</v>
      </c>
      <c r="BL202" s="53">
        <v>1136</v>
      </c>
      <c r="BM202" s="53">
        <v>0</v>
      </c>
      <c r="BN202" s="53">
        <v>2.5000000000000001E-3</v>
      </c>
      <c r="BO202" s="53">
        <v>3.7000000000000002E-3</v>
      </c>
      <c r="BP202" s="53">
        <v>1.2999999999999999E-3</v>
      </c>
      <c r="BQ202" s="53">
        <v>0</v>
      </c>
      <c r="BR202" s="53">
        <v>646365</v>
      </c>
      <c r="BS202" s="53">
        <v>120686</v>
      </c>
      <c r="BT202" s="53">
        <v>544357</v>
      </c>
      <c r="BU202" s="53">
        <v>0</v>
      </c>
      <c r="BV202" s="53">
        <v>1616</v>
      </c>
      <c r="BW202" s="53">
        <v>447</v>
      </c>
      <c r="BX202" s="53">
        <v>708</v>
      </c>
      <c r="BY202" s="53">
        <v>0</v>
      </c>
      <c r="BZ202" s="53">
        <v>20340</v>
      </c>
      <c r="CA202" s="53">
        <v>20340</v>
      </c>
      <c r="CB202" s="53">
        <v>20340</v>
      </c>
      <c r="CC202" s="53">
        <v>20340</v>
      </c>
      <c r="CD202" s="53">
        <v>7.9399999999999998E-2</v>
      </c>
      <c r="CE202" s="53">
        <v>2.1999999999999999E-2</v>
      </c>
      <c r="CF202" s="53">
        <v>3.4799999999999998E-2</v>
      </c>
      <c r="CG202" s="53">
        <v>0</v>
      </c>
      <c r="CH202" s="53">
        <v>46347</v>
      </c>
      <c r="CI202" s="53">
        <v>46347</v>
      </c>
      <c r="CJ202" s="53">
        <v>46347</v>
      </c>
      <c r="CK202" s="53">
        <v>46347</v>
      </c>
      <c r="CL202" s="53">
        <v>3680</v>
      </c>
      <c r="CM202" s="53">
        <v>1020</v>
      </c>
      <c r="CN202" s="53">
        <v>1613</v>
      </c>
      <c r="CO202" s="53">
        <v>0</v>
      </c>
      <c r="CP202" s="53">
        <v>0</v>
      </c>
      <c r="CQ202" s="53">
        <v>0</v>
      </c>
      <c r="CR202" s="53">
        <v>0</v>
      </c>
      <c r="CS202" s="53">
        <v>0</v>
      </c>
      <c r="CT202" s="53">
        <v>3680</v>
      </c>
      <c r="CU202" s="53">
        <v>1020</v>
      </c>
      <c r="CV202" s="53">
        <v>1613</v>
      </c>
      <c r="CW202" s="53">
        <v>0</v>
      </c>
      <c r="CX202" s="53">
        <v>6313</v>
      </c>
    </row>
    <row r="203" spans="1:102">
      <c r="A203" s="53" t="s">
        <v>7</v>
      </c>
      <c r="B203" s="53" t="s">
        <v>1377</v>
      </c>
      <c r="C203" s="53">
        <v>4164505</v>
      </c>
      <c r="D203" s="53">
        <v>22600</v>
      </c>
      <c r="E203" s="53">
        <v>18</v>
      </c>
      <c r="F203" s="53">
        <v>0</v>
      </c>
      <c r="G203" s="53">
        <v>48886</v>
      </c>
      <c r="H203" s="53">
        <v>46661</v>
      </c>
      <c r="I203" s="53">
        <v>340564</v>
      </c>
      <c r="J203" s="53">
        <v>213036</v>
      </c>
      <c r="K203" s="53">
        <v>649147</v>
      </c>
      <c r="L203" s="53">
        <v>0</v>
      </c>
      <c r="M203" s="53">
        <v>3082</v>
      </c>
      <c r="N203" s="53">
        <v>2942</v>
      </c>
      <c r="O203" s="53">
        <v>48795</v>
      </c>
      <c r="P203" s="53">
        <v>36406</v>
      </c>
      <c r="Q203" s="53">
        <v>91225</v>
      </c>
      <c r="R203" s="53">
        <v>0</v>
      </c>
      <c r="S203" s="53">
        <v>3308</v>
      </c>
      <c r="T203" s="53">
        <v>3157</v>
      </c>
      <c r="U203" s="53">
        <v>265116</v>
      </c>
      <c r="V203" s="53">
        <v>124008</v>
      </c>
      <c r="W203" s="53">
        <v>395589</v>
      </c>
      <c r="X203" s="53">
        <v>0</v>
      </c>
      <c r="Y203" s="53">
        <v>0</v>
      </c>
      <c r="Z203" s="53">
        <v>0</v>
      </c>
      <c r="AA203" s="53">
        <v>0</v>
      </c>
      <c r="AB203" s="53">
        <v>0</v>
      </c>
      <c r="AC203" s="53">
        <v>0</v>
      </c>
      <c r="AD203" s="53">
        <v>0</v>
      </c>
      <c r="AE203" s="53">
        <v>0</v>
      </c>
      <c r="AF203" s="53">
        <v>0</v>
      </c>
      <c r="AG203" s="53">
        <v>0</v>
      </c>
      <c r="AH203" s="53">
        <v>0</v>
      </c>
      <c r="AI203" s="53">
        <v>0</v>
      </c>
      <c r="AJ203" s="53">
        <v>0</v>
      </c>
      <c r="AK203" s="53">
        <v>0</v>
      </c>
      <c r="AL203" s="53">
        <v>0</v>
      </c>
      <c r="AM203" s="53">
        <v>0</v>
      </c>
      <c r="AN203" s="53">
        <v>0</v>
      </c>
      <c r="AO203" s="53">
        <v>0</v>
      </c>
      <c r="AP203" s="53">
        <v>0</v>
      </c>
      <c r="AQ203" s="53">
        <v>0</v>
      </c>
      <c r="AR203" s="53">
        <v>0</v>
      </c>
      <c r="AS203" s="53">
        <v>0</v>
      </c>
      <c r="AT203" s="53">
        <v>0</v>
      </c>
      <c r="AU203" s="53">
        <v>0</v>
      </c>
      <c r="AV203" s="53">
        <v>0</v>
      </c>
      <c r="AW203" s="53">
        <v>55276</v>
      </c>
      <c r="AX203" s="53">
        <v>52760</v>
      </c>
      <c r="AY203" s="53">
        <v>654475</v>
      </c>
      <c r="AZ203" s="53">
        <v>373450</v>
      </c>
      <c r="BA203" s="53">
        <v>1135961</v>
      </c>
      <c r="BB203" s="53">
        <v>9777</v>
      </c>
      <c r="BC203" s="53">
        <v>616</v>
      </c>
      <c r="BD203" s="53">
        <v>662</v>
      </c>
      <c r="BE203" s="53">
        <v>0</v>
      </c>
      <c r="BF203" s="53">
        <v>0</v>
      </c>
      <c r="BG203" s="53">
        <v>0</v>
      </c>
      <c r="BH203" s="53">
        <v>0</v>
      </c>
      <c r="BI203" s="53">
        <v>0</v>
      </c>
      <c r="BJ203" s="53">
        <v>9777</v>
      </c>
      <c r="BK203" s="53">
        <v>616</v>
      </c>
      <c r="BL203" s="53">
        <v>662</v>
      </c>
      <c r="BM203" s="53">
        <v>0</v>
      </c>
      <c r="BN203" s="53">
        <v>1.5100000000000001E-2</v>
      </c>
      <c r="BO203" s="53">
        <v>6.7999999999999996E-3</v>
      </c>
      <c r="BP203" s="53">
        <v>1.6999999999999999E-3</v>
      </c>
      <c r="BQ203" s="53">
        <v>0</v>
      </c>
      <c r="BR203" s="53">
        <v>380141</v>
      </c>
      <c r="BS203" s="53">
        <v>7524</v>
      </c>
      <c r="BT203" s="53">
        <v>133694</v>
      </c>
      <c r="BU203" s="53">
        <v>0</v>
      </c>
      <c r="BV203" s="53">
        <v>5740</v>
      </c>
      <c r="BW203" s="53">
        <v>51</v>
      </c>
      <c r="BX203" s="53">
        <v>227</v>
      </c>
      <c r="BY203" s="53">
        <v>0</v>
      </c>
      <c r="BZ203" s="53">
        <v>9426</v>
      </c>
      <c r="CA203" s="53">
        <v>9426</v>
      </c>
      <c r="CB203" s="53">
        <v>9426</v>
      </c>
      <c r="CC203" s="53">
        <v>9426</v>
      </c>
      <c r="CD203" s="53">
        <v>0.60899999999999999</v>
      </c>
      <c r="CE203" s="53">
        <v>5.4000000000000003E-3</v>
      </c>
      <c r="CF203" s="53">
        <v>2.41E-2</v>
      </c>
      <c r="CG203" s="53">
        <v>0</v>
      </c>
      <c r="CH203" s="53">
        <v>18423</v>
      </c>
      <c r="CI203" s="53">
        <v>18423</v>
      </c>
      <c r="CJ203" s="53">
        <v>18423</v>
      </c>
      <c r="CK203" s="53">
        <v>18423</v>
      </c>
      <c r="CL203" s="53">
        <v>11220</v>
      </c>
      <c r="CM203" s="53">
        <v>99</v>
      </c>
      <c r="CN203" s="53">
        <v>444</v>
      </c>
      <c r="CO203" s="53">
        <v>0</v>
      </c>
      <c r="CP203" s="53">
        <v>8606</v>
      </c>
      <c r="CQ203" s="53">
        <v>0</v>
      </c>
      <c r="CR203" s="53">
        <v>0</v>
      </c>
      <c r="CS203" s="53">
        <v>0</v>
      </c>
      <c r="CT203" s="53">
        <v>19826</v>
      </c>
      <c r="CU203" s="53">
        <v>99</v>
      </c>
      <c r="CV203" s="53">
        <v>444</v>
      </c>
      <c r="CW203" s="53">
        <v>0</v>
      </c>
      <c r="CX203" s="53">
        <v>20369</v>
      </c>
    </row>
    <row r="204" spans="1:102">
      <c r="A204" s="53" t="s">
        <v>7</v>
      </c>
      <c r="B204" s="53" t="s">
        <v>1377</v>
      </c>
      <c r="C204" s="53">
        <v>4165809</v>
      </c>
      <c r="D204" s="53">
        <v>23500</v>
      </c>
      <c r="E204" s="53">
        <v>18</v>
      </c>
      <c r="F204" s="53">
        <v>350</v>
      </c>
      <c r="G204" s="53">
        <v>134793</v>
      </c>
      <c r="H204" s="53">
        <v>178557</v>
      </c>
      <c r="I204" s="53">
        <v>1460450</v>
      </c>
      <c r="J204" s="53">
        <v>1022100</v>
      </c>
      <c r="K204" s="53">
        <v>2796250</v>
      </c>
      <c r="L204" s="53">
        <v>4150</v>
      </c>
      <c r="M204" s="53">
        <v>17314</v>
      </c>
      <c r="N204" s="53">
        <v>22936</v>
      </c>
      <c r="O204" s="53">
        <v>363750</v>
      </c>
      <c r="P204" s="53">
        <v>286000</v>
      </c>
      <c r="Q204" s="53">
        <v>694150</v>
      </c>
      <c r="R204" s="53">
        <v>300</v>
      </c>
      <c r="S204" s="53">
        <v>70419</v>
      </c>
      <c r="T204" s="53">
        <v>93281</v>
      </c>
      <c r="U204" s="53">
        <v>1291800</v>
      </c>
      <c r="V204" s="53">
        <v>827600</v>
      </c>
      <c r="W204" s="53">
        <v>2283400</v>
      </c>
      <c r="X204" s="53">
        <v>0</v>
      </c>
      <c r="Y204" s="53">
        <v>0</v>
      </c>
      <c r="Z204" s="53">
        <v>0</v>
      </c>
      <c r="AA204" s="53">
        <v>0</v>
      </c>
      <c r="AB204" s="53">
        <v>0</v>
      </c>
      <c r="AC204" s="53">
        <v>0</v>
      </c>
      <c r="AD204" s="53">
        <v>0</v>
      </c>
      <c r="AE204" s="53">
        <v>0</v>
      </c>
      <c r="AF204" s="53">
        <v>0</v>
      </c>
      <c r="AG204" s="53">
        <v>0</v>
      </c>
      <c r="AH204" s="53">
        <v>0</v>
      </c>
      <c r="AI204" s="53">
        <v>0</v>
      </c>
      <c r="AJ204" s="53">
        <v>0</v>
      </c>
      <c r="AK204" s="53">
        <v>0</v>
      </c>
      <c r="AL204" s="53">
        <v>0</v>
      </c>
      <c r="AM204" s="53">
        <v>0</v>
      </c>
      <c r="AN204" s="53">
        <v>0</v>
      </c>
      <c r="AO204" s="53">
        <v>0</v>
      </c>
      <c r="AP204" s="53">
        <v>0</v>
      </c>
      <c r="AQ204" s="53">
        <v>0</v>
      </c>
      <c r="AR204" s="53">
        <v>0</v>
      </c>
      <c r="AS204" s="53">
        <v>0</v>
      </c>
      <c r="AT204" s="53">
        <v>0</v>
      </c>
      <c r="AU204" s="53">
        <v>0</v>
      </c>
      <c r="AV204" s="53">
        <v>4800</v>
      </c>
      <c r="AW204" s="53">
        <v>222526</v>
      </c>
      <c r="AX204" s="53">
        <v>294774</v>
      </c>
      <c r="AY204" s="53">
        <v>3116000</v>
      </c>
      <c r="AZ204" s="53">
        <v>2135700</v>
      </c>
      <c r="BA204" s="53">
        <v>5773800</v>
      </c>
      <c r="BB204" s="53">
        <v>26959</v>
      </c>
      <c r="BC204" s="53">
        <v>3463</v>
      </c>
      <c r="BD204" s="53">
        <v>14084</v>
      </c>
      <c r="BE204" s="53">
        <v>0</v>
      </c>
      <c r="BF204" s="53">
        <v>350</v>
      </c>
      <c r="BG204" s="53">
        <v>4150</v>
      </c>
      <c r="BH204" s="53">
        <v>300</v>
      </c>
      <c r="BI204" s="53">
        <v>0</v>
      </c>
      <c r="BJ204" s="53">
        <v>27309</v>
      </c>
      <c r="BK204" s="53">
        <v>7613</v>
      </c>
      <c r="BL204" s="53">
        <v>14384</v>
      </c>
      <c r="BM204" s="53">
        <v>0</v>
      </c>
      <c r="BN204" s="53">
        <v>9.7999999999999997E-3</v>
      </c>
      <c r="BO204" s="53">
        <v>1.0999999999999999E-2</v>
      </c>
      <c r="BP204" s="53">
        <v>6.3E-3</v>
      </c>
      <c r="BQ204" s="53">
        <v>0</v>
      </c>
      <c r="BR204" s="53">
        <v>1218743</v>
      </c>
      <c r="BS204" s="53">
        <v>284178</v>
      </c>
      <c r="BT204" s="53">
        <v>819421</v>
      </c>
      <c r="BU204" s="53">
        <v>0</v>
      </c>
      <c r="BV204" s="53">
        <v>11944</v>
      </c>
      <c r="BW204" s="53">
        <v>3126</v>
      </c>
      <c r="BX204" s="53">
        <v>5162</v>
      </c>
      <c r="BY204" s="53">
        <v>0</v>
      </c>
      <c r="BZ204" s="53">
        <v>30554</v>
      </c>
      <c r="CA204" s="53">
        <v>30554</v>
      </c>
      <c r="CB204" s="53">
        <v>30554</v>
      </c>
      <c r="CC204" s="53">
        <v>30554</v>
      </c>
      <c r="CD204" s="53">
        <v>0.39090000000000003</v>
      </c>
      <c r="CE204" s="53">
        <v>0.1023</v>
      </c>
      <c r="CF204" s="53">
        <v>0.16889999999999999</v>
      </c>
      <c r="CG204" s="53">
        <v>0</v>
      </c>
      <c r="CH204" s="53">
        <v>71028</v>
      </c>
      <c r="CI204" s="53">
        <v>71028</v>
      </c>
      <c r="CJ204" s="53">
        <v>71028</v>
      </c>
      <c r="CK204" s="53">
        <v>71028</v>
      </c>
      <c r="CL204" s="53">
        <v>27765</v>
      </c>
      <c r="CM204" s="53">
        <v>7266</v>
      </c>
      <c r="CN204" s="53">
        <v>11997</v>
      </c>
      <c r="CO204" s="53">
        <v>0</v>
      </c>
      <c r="CP204" s="53">
        <v>53751</v>
      </c>
      <c r="CQ204" s="53">
        <v>1937</v>
      </c>
      <c r="CR204" s="53">
        <v>23248</v>
      </c>
      <c r="CS204" s="53">
        <v>0</v>
      </c>
      <c r="CT204" s="53">
        <v>81516</v>
      </c>
      <c r="CU204" s="53">
        <v>9203</v>
      </c>
      <c r="CV204" s="53">
        <v>35245</v>
      </c>
      <c r="CW204" s="53">
        <v>0</v>
      </c>
      <c r="CX204" s="53">
        <v>125964</v>
      </c>
    </row>
    <row r="205" spans="1:102">
      <c r="A205" s="53" t="s">
        <v>7</v>
      </c>
      <c r="B205" s="53" t="s">
        <v>1377</v>
      </c>
      <c r="C205" s="53">
        <v>4167904</v>
      </c>
      <c r="D205" s="53">
        <v>25200</v>
      </c>
      <c r="E205" s="53">
        <v>18</v>
      </c>
      <c r="F205" s="53">
        <v>0</v>
      </c>
      <c r="G205" s="53">
        <v>45827</v>
      </c>
      <c r="H205" s="53">
        <v>16835</v>
      </c>
      <c r="I205" s="53">
        <v>644444</v>
      </c>
      <c r="J205" s="53">
        <v>334561</v>
      </c>
      <c r="K205" s="53">
        <v>1041667</v>
      </c>
      <c r="L205" s="53">
        <v>0</v>
      </c>
      <c r="M205" s="53">
        <v>23706</v>
      </c>
      <c r="N205" s="53">
        <v>8709</v>
      </c>
      <c r="O205" s="53">
        <v>137979</v>
      </c>
      <c r="P205" s="53">
        <v>110633</v>
      </c>
      <c r="Q205" s="53">
        <v>281027</v>
      </c>
      <c r="R205" s="53">
        <v>0</v>
      </c>
      <c r="S205" s="53">
        <v>30842</v>
      </c>
      <c r="T205" s="53">
        <v>11330</v>
      </c>
      <c r="U205" s="53">
        <v>534247.61</v>
      </c>
      <c r="V205" s="53">
        <v>311761</v>
      </c>
      <c r="W205" s="53">
        <v>888181</v>
      </c>
      <c r="X205" s="53">
        <v>0</v>
      </c>
      <c r="Y205" s="53">
        <v>0</v>
      </c>
      <c r="Z205" s="53">
        <v>0</v>
      </c>
      <c r="AA205" s="53">
        <v>0</v>
      </c>
      <c r="AB205" s="53">
        <v>0</v>
      </c>
      <c r="AC205" s="53">
        <v>0</v>
      </c>
      <c r="AD205" s="53">
        <v>0</v>
      </c>
      <c r="AE205" s="53">
        <v>0</v>
      </c>
      <c r="AF205" s="53">
        <v>0</v>
      </c>
      <c r="AG205" s="53">
        <v>0</v>
      </c>
      <c r="AH205" s="53">
        <v>0</v>
      </c>
      <c r="AI205" s="53">
        <v>0</v>
      </c>
      <c r="AJ205" s="53">
        <v>0</v>
      </c>
      <c r="AK205" s="53">
        <v>0</v>
      </c>
      <c r="AL205" s="53">
        <v>0</v>
      </c>
      <c r="AM205" s="53">
        <v>0</v>
      </c>
      <c r="AN205" s="53">
        <v>0</v>
      </c>
      <c r="AO205" s="53">
        <v>0</v>
      </c>
      <c r="AP205" s="53">
        <v>0</v>
      </c>
      <c r="AQ205" s="53">
        <v>0</v>
      </c>
      <c r="AR205" s="53">
        <v>0</v>
      </c>
      <c r="AS205" s="53">
        <v>0</v>
      </c>
      <c r="AT205" s="53">
        <v>0</v>
      </c>
      <c r="AU205" s="53">
        <v>0</v>
      </c>
      <c r="AV205" s="53">
        <v>0</v>
      </c>
      <c r="AW205" s="53">
        <v>100375</v>
      </c>
      <c r="AX205" s="53">
        <v>36874</v>
      </c>
      <c r="AY205" s="53">
        <v>1316670.6100000001</v>
      </c>
      <c r="AZ205" s="53">
        <v>756955</v>
      </c>
      <c r="BA205" s="53">
        <v>2210875</v>
      </c>
      <c r="BB205" s="53">
        <v>9165</v>
      </c>
      <c r="BC205" s="53">
        <v>4741</v>
      </c>
      <c r="BD205" s="53">
        <v>6168</v>
      </c>
      <c r="BE205" s="53">
        <v>0</v>
      </c>
      <c r="BF205" s="53">
        <v>0</v>
      </c>
      <c r="BG205" s="53">
        <v>0</v>
      </c>
      <c r="BH205" s="53">
        <v>0</v>
      </c>
      <c r="BI205" s="53">
        <v>0</v>
      </c>
      <c r="BJ205" s="53">
        <v>9165</v>
      </c>
      <c r="BK205" s="53">
        <v>4741</v>
      </c>
      <c r="BL205" s="53">
        <v>6168</v>
      </c>
      <c r="BM205" s="53">
        <v>0</v>
      </c>
      <c r="BN205" s="53">
        <v>8.8000000000000005E-3</v>
      </c>
      <c r="BO205" s="53">
        <v>1.6899999999999998E-2</v>
      </c>
      <c r="BP205" s="53">
        <v>6.8999999999999999E-3</v>
      </c>
      <c r="BQ205" s="53">
        <v>0</v>
      </c>
      <c r="BR205" s="53">
        <v>370715</v>
      </c>
      <c r="BS205" s="53">
        <v>67547</v>
      </c>
      <c r="BT205" s="53">
        <v>271169</v>
      </c>
      <c r="BU205" s="53">
        <v>0</v>
      </c>
      <c r="BV205" s="53">
        <v>3262</v>
      </c>
      <c r="BW205" s="53">
        <v>1142</v>
      </c>
      <c r="BX205" s="53">
        <v>1871</v>
      </c>
      <c r="BY205" s="53">
        <v>0</v>
      </c>
      <c r="BZ205" s="53">
        <v>32404</v>
      </c>
      <c r="CA205" s="53">
        <v>32404</v>
      </c>
      <c r="CB205" s="53">
        <v>32404</v>
      </c>
      <c r="CC205" s="53">
        <v>32404</v>
      </c>
      <c r="CD205" s="53">
        <v>0.1007</v>
      </c>
      <c r="CE205" s="53">
        <v>3.5200000000000002E-2</v>
      </c>
      <c r="CF205" s="53">
        <v>5.7700000000000001E-2</v>
      </c>
      <c r="CG205" s="53">
        <v>0</v>
      </c>
      <c r="CH205" s="53">
        <v>44265</v>
      </c>
      <c r="CI205" s="53">
        <v>44265</v>
      </c>
      <c r="CJ205" s="53">
        <v>44265</v>
      </c>
      <c r="CK205" s="53">
        <v>44265</v>
      </c>
      <c r="CL205" s="53">
        <v>4457</v>
      </c>
      <c r="CM205" s="53">
        <v>1558</v>
      </c>
      <c r="CN205" s="53">
        <v>2554</v>
      </c>
      <c r="CO205" s="53">
        <v>0</v>
      </c>
      <c r="CP205" s="53">
        <v>0</v>
      </c>
      <c r="CQ205" s="53">
        <v>0</v>
      </c>
      <c r="CR205" s="53">
        <v>0</v>
      </c>
      <c r="CS205" s="53">
        <v>0</v>
      </c>
      <c r="CT205" s="53">
        <v>4457</v>
      </c>
      <c r="CU205" s="53">
        <v>1558</v>
      </c>
      <c r="CV205" s="53">
        <v>2554</v>
      </c>
      <c r="CW205" s="53">
        <v>0</v>
      </c>
      <c r="CX205" s="53">
        <v>8569</v>
      </c>
    </row>
    <row r="206" spans="1:102">
      <c r="A206" s="53" t="s">
        <v>7</v>
      </c>
      <c r="B206" s="53" t="s">
        <v>1377</v>
      </c>
      <c r="C206" s="53">
        <v>4172904</v>
      </c>
      <c r="D206" s="53">
        <v>18500</v>
      </c>
      <c r="E206" s="53">
        <v>18</v>
      </c>
      <c r="F206" s="53">
        <v>9550</v>
      </c>
      <c r="G206" s="53">
        <v>13916</v>
      </c>
      <c r="H206" s="53">
        <v>3284</v>
      </c>
      <c r="I206" s="53">
        <v>82700</v>
      </c>
      <c r="J206" s="53">
        <v>44548</v>
      </c>
      <c r="K206" s="53">
        <v>153998</v>
      </c>
      <c r="L206" s="53">
        <v>2550</v>
      </c>
      <c r="M206" s="53">
        <v>4612</v>
      </c>
      <c r="N206" s="53">
        <v>1088</v>
      </c>
      <c r="O206" s="53">
        <v>8050</v>
      </c>
      <c r="P206" s="53">
        <v>2300</v>
      </c>
      <c r="Q206" s="53">
        <v>18600</v>
      </c>
      <c r="R206" s="53">
        <v>8800</v>
      </c>
      <c r="S206" s="53">
        <v>8940</v>
      </c>
      <c r="T206" s="53">
        <v>2110</v>
      </c>
      <c r="U206" s="53">
        <v>88600</v>
      </c>
      <c r="V206" s="53">
        <v>42450</v>
      </c>
      <c r="W206" s="53">
        <v>150900</v>
      </c>
      <c r="X206" s="53">
        <v>0</v>
      </c>
      <c r="Y206" s="53">
        <v>0</v>
      </c>
      <c r="Z206" s="53">
        <v>0</v>
      </c>
      <c r="AA206" s="53">
        <v>0</v>
      </c>
      <c r="AB206" s="53">
        <v>0</v>
      </c>
      <c r="AC206" s="53">
        <v>0</v>
      </c>
      <c r="AD206" s="53">
        <v>0</v>
      </c>
      <c r="AE206" s="53">
        <v>0</v>
      </c>
      <c r="AF206" s="53">
        <v>0</v>
      </c>
      <c r="AG206" s="53">
        <v>0</v>
      </c>
      <c r="AH206" s="53">
        <v>0</v>
      </c>
      <c r="AI206" s="53">
        <v>0</v>
      </c>
      <c r="AJ206" s="53">
        <v>0</v>
      </c>
      <c r="AK206" s="53">
        <v>0</v>
      </c>
      <c r="AL206" s="53">
        <v>0</v>
      </c>
      <c r="AM206" s="53">
        <v>0</v>
      </c>
      <c r="AN206" s="53">
        <v>0</v>
      </c>
      <c r="AO206" s="53">
        <v>0</v>
      </c>
      <c r="AP206" s="53">
        <v>0</v>
      </c>
      <c r="AQ206" s="53">
        <v>0</v>
      </c>
      <c r="AR206" s="53">
        <v>0</v>
      </c>
      <c r="AS206" s="53">
        <v>0</v>
      </c>
      <c r="AT206" s="53">
        <v>0</v>
      </c>
      <c r="AU206" s="53">
        <v>0</v>
      </c>
      <c r="AV206" s="53">
        <v>20900</v>
      </c>
      <c r="AW206" s="53">
        <v>27468</v>
      </c>
      <c r="AX206" s="53">
        <v>6482</v>
      </c>
      <c r="AY206" s="53">
        <v>179350</v>
      </c>
      <c r="AZ206" s="53">
        <v>89298</v>
      </c>
      <c r="BA206" s="53">
        <v>323498</v>
      </c>
      <c r="BB206" s="53">
        <v>2783</v>
      </c>
      <c r="BC206" s="53">
        <v>922</v>
      </c>
      <c r="BD206" s="53">
        <v>1788</v>
      </c>
      <c r="BE206" s="53">
        <v>0</v>
      </c>
      <c r="BF206" s="53">
        <v>9550</v>
      </c>
      <c r="BG206" s="53">
        <v>2550</v>
      </c>
      <c r="BH206" s="53">
        <v>8800</v>
      </c>
      <c r="BI206" s="53">
        <v>0</v>
      </c>
      <c r="BJ206" s="53">
        <v>12333</v>
      </c>
      <c r="BK206" s="53">
        <v>3472</v>
      </c>
      <c r="BL206" s="53">
        <v>10588</v>
      </c>
      <c r="BM206" s="53">
        <v>0</v>
      </c>
      <c r="BN206" s="53">
        <v>8.0100000000000005E-2</v>
      </c>
      <c r="BO206" s="53">
        <v>0.1867</v>
      </c>
      <c r="BP206" s="53">
        <v>7.0199999999999999E-2</v>
      </c>
      <c r="BQ206" s="53">
        <v>0</v>
      </c>
      <c r="BR206" s="53">
        <v>51816</v>
      </c>
      <c r="BS206" s="53">
        <v>13058</v>
      </c>
      <c r="BT206" s="53">
        <v>93301</v>
      </c>
      <c r="BU206" s="53">
        <v>0</v>
      </c>
      <c r="BV206" s="53">
        <v>4150</v>
      </c>
      <c r="BW206" s="53">
        <v>2438</v>
      </c>
      <c r="BX206" s="53">
        <v>6550</v>
      </c>
      <c r="BY206" s="53">
        <v>0</v>
      </c>
      <c r="BZ206" s="53">
        <v>18155</v>
      </c>
      <c r="CA206" s="53">
        <v>18155</v>
      </c>
      <c r="CB206" s="53">
        <v>18155</v>
      </c>
      <c r="CC206" s="53">
        <v>18155</v>
      </c>
      <c r="CD206" s="53">
        <v>0.2286</v>
      </c>
      <c r="CE206" s="53">
        <v>0.1343</v>
      </c>
      <c r="CF206" s="53">
        <v>0.36080000000000001</v>
      </c>
      <c r="CG206" s="53">
        <v>0</v>
      </c>
      <c r="CH206" s="53">
        <v>29010</v>
      </c>
      <c r="CI206" s="53">
        <v>29010</v>
      </c>
      <c r="CJ206" s="53">
        <v>29010</v>
      </c>
      <c r="CK206" s="53">
        <v>29010</v>
      </c>
      <c r="CL206" s="53">
        <v>6632</v>
      </c>
      <c r="CM206" s="53">
        <v>3896</v>
      </c>
      <c r="CN206" s="53">
        <v>10467</v>
      </c>
      <c r="CO206" s="53">
        <v>0</v>
      </c>
      <c r="CP206" s="53">
        <v>16340</v>
      </c>
      <c r="CQ206" s="53">
        <v>4118</v>
      </c>
      <c r="CR206" s="53">
        <v>29421</v>
      </c>
      <c r="CS206" s="53">
        <v>0</v>
      </c>
      <c r="CT206" s="53">
        <v>22972</v>
      </c>
      <c r="CU206" s="53">
        <v>8014</v>
      </c>
      <c r="CV206" s="53">
        <v>39888</v>
      </c>
      <c r="CW206" s="53">
        <v>0</v>
      </c>
      <c r="CX206" s="53">
        <v>70874</v>
      </c>
    </row>
    <row r="207" spans="1:102">
      <c r="A207" s="53" t="s">
        <v>7</v>
      </c>
      <c r="B207" s="53" t="s">
        <v>1377</v>
      </c>
      <c r="C207" s="53">
        <v>4173209</v>
      </c>
      <c r="D207" s="53">
        <v>29900</v>
      </c>
      <c r="E207" s="53">
        <v>18</v>
      </c>
      <c r="F207" s="53">
        <v>14620</v>
      </c>
      <c r="G207" s="53">
        <v>1219</v>
      </c>
      <c r="H207" s="53">
        <v>35471</v>
      </c>
      <c r="I207" s="53">
        <v>290651</v>
      </c>
      <c r="J207" s="53">
        <v>68076</v>
      </c>
      <c r="K207" s="53">
        <v>410037</v>
      </c>
      <c r="L207" s="53">
        <v>0</v>
      </c>
      <c r="M207" s="53">
        <v>0</v>
      </c>
      <c r="N207" s="53">
        <v>5831</v>
      </c>
      <c r="O207" s="53">
        <v>39614</v>
      </c>
      <c r="P207" s="53">
        <v>14105</v>
      </c>
      <c r="Q207" s="53">
        <v>59550</v>
      </c>
      <c r="R207" s="53">
        <v>722</v>
      </c>
      <c r="S207" s="53">
        <v>1497</v>
      </c>
      <c r="T207" s="53">
        <v>3534</v>
      </c>
      <c r="U207" s="53">
        <v>274870</v>
      </c>
      <c r="V207" s="53">
        <v>50090</v>
      </c>
      <c r="W207" s="53">
        <v>330713</v>
      </c>
      <c r="X207" s="53">
        <v>0</v>
      </c>
      <c r="Y207" s="53">
        <v>0</v>
      </c>
      <c r="Z207" s="53">
        <v>0</v>
      </c>
      <c r="AA207" s="53">
        <v>0</v>
      </c>
      <c r="AB207" s="53">
        <v>0</v>
      </c>
      <c r="AC207" s="53">
        <v>0</v>
      </c>
      <c r="AD207" s="53">
        <v>0</v>
      </c>
      <c r="AE207" s="53">
        <v>0</v>
      </c>
      <c r="AF207" s="53">
        <v>0</v>
      </c>
      <c r="AG207" s="53">
        <v>0</v>
      </c>
      <c r="AH207" s="53">
        <v>0</v>
      </c>
      <c r="AI207" s="53">
        <v>0</v>
      </c>
      <c r="AJ207" s="53">
        <v>0</v>
      </c>
      <c r="AK207" s="53">
        <v>0</v>
      </c>
      <c r="AL207" s="53">
        <v>0</v>
      </c>
      <c r="AM207" s="53">
        <v>0</v>
      </c>
      <c r="AN207" s="53">
        <v>0</v>
      </c>
      <c r="AO207" s="53">
        <v>0</v>
      </c>
      <c r="AP207" s="53">
        <v>0</v>
      </c>
      <c r="AQ207" s="53">
        <v>0</v>
      </c>
      <c r="AR207" s="53">
        <v>0</v>
      </c>
      <c r="AS207" s="53">
        <v>0</v>
      </c>
      <c r="AT207" s="53">
        <v>0</v>
      </c>
      <c r="AU207" s="53">
        <v>0</v>
      </c>
      <c r="AV207" s="53">
        <v>15342</v>
      </c>
      <c r="AW207" s="53">
        <v>2716</v>
      </c>
      <c r="AX207" s="53">
        <v>44836</v>
      </c>
      <c r="AY207" s="53">
        <v>605135</v>
      </c>
      <c r="AZ207" s="53">
        <v>132271</v>
      </c>
      <c r="BA207" s="53">
        <v>800300</v>
      </c>
      <c r="BB207" s="53">
        <v>244</v>
      </c>
      <c r="BC207" s="53">
        <v>0</v>
      </c>
      <c r="BD207" s="53">
        <v>299</v>
      </c>
      <c r="BE207" s="53">
        <v>0</v>
      </c>
      <c r="BF207" s="53">
        <v>14620</v>
      </c>
      <c r="BG207" s="53">
        <v>0</v>
      </c>
      <c r="BH207" s="53">
        <v>722</v>
      </c>
      <c r="BI207" s="53">
        <v>0</v>
      </c>
      <c r="BJ207" s="53">
        <v>14864</v>
      </c>
      <c r="BK207" s="53">
        <v>0</v>
      </c>
      <c r="BL207" s="53">
        <v>1021</v>
      </c>
      <c r="BM207" s="53">
        <v>0</v>
      </c>
      <c r="BN207" s="53">
        <v>3.6299999999999999E-2</v>
      </c>
      <c r="BO207" s="53">
        <v>0</v>
      </c>
      <c r="BP207" s="53">
        <v>3.0999999999999999E-3</v>
      </c>
      <c r="BQ207" s="53">
        <v>0</v>
      </c>
      <c r="BR207" s="53">
        <v>200884</v>
      </c>
      <c r="BS207" s="53">
        <v>34238</v>
      </c>
      <c r="BT207" s="53">
        <v>158489</v>
      </c>
      <c r="BU207" s="53">
        <v>0</v>
      </c>
      <c r="BV207" s="53">
        <v>7292</v>
      </c>
      <c r="BW207" s="53">
        <v>0</v>
      </c>
      <c r="BX207" s="53">
        <v>491</v>
      </c>
      <c r="BY207" s="53">
        <v>0</v>
      </c>
      <c r="BZ207" s="53">
        <v>13053</v>
      </c>
      <c r="CA207" s="53">
        <v>13053</v>
      </c>
      <c r="CB207" s="53">
        <v>13053</v>
      </c>
      <c r="CC207" s="53">
        <v>13053</v>
      </c>
      <c r="CD207" s="53">
        <v>0.55859999999999999</v>
      </c>
      <c r="CE207" s="53">
        <v>0</v>
      </c>
      <c r="CF207" s="53">
        <v>3.7600000000000001E-2</v>
      </c>
      <c r="CG207" s="53">
        <v>0</v>
      </c>
      <c r="CH207" s="53">
        <v>18157</v>
      </c>
      <c r="CI207" s="53">
        <v>18157</v>
      </c>
      <c r="CJ207" s="53">
        <v>18157</v>
      </c>
      <c r="CK207" s="53">
        <v>18157</v>
      </c>
      <c r="CL207" s="53">
        <v>10143</v>
      </c>
      <c r="CM207" s="53">
        <v>0</v>
      </c>
      <c r="CN207" s="53">
        <v>683</v>
      </c>
      <c r="CO207" s="53">
        <v>0</v>
      </c>
      <c r="CP207" s="53">
        <v>0</v>
      </c>
      <c r="CQ207" s="53">
        <v>0</v>
      </c>
      <c r="CR207" s="53">
        <v>0</v>
      </c>
      <c r="CS207" s="53">
        <v>0</v>
      </c>
      <c r="CT207" s="53">
        <v>10143</v>
      </c>
      <c r="CU207" s="53">
        <v>0</v>
      </c>
      <c r="CV207" s="53">
        <v>683</v>
      </c>
      <c r="CW207" s="53">
        <v>0</v>
      </c>
      <c r="CX207" s="53">
        <v>10826</v>
      </c>
    </row>
    <row r="208" spans="1:102">
      <c r="A208" s="53" t="s">
        <v>7</v>
      </c>
      <c r="B208" s="53" t="s">
        <v>1377</v>
      </c>
      <c r="C208" s="53">
        <v>4174900</v>
      </c>
      <c r="D208" s="53">
        <v>21400</v>
      </c>
      <c r="E208" s="53">
        <v>18</v>
      </c>
      <c r="F208" s="53">
        <v>5163</v>
      </c>
      <c r="G208" s="53">
        <v>2393</v>
      </c>
      <c r="H208" s="53">
        <v>85</v>
      </c>
      <c r="I208" s="53">
        <v>146861</v>
      </c>
      <c r="J208" s="53">
        <v>49091</v>
      </c>
      <c r="K208" s="53">
        <v>203593</v>
      </c>
      <c r="L208" s="53">
        <v>1132</v>
      </c>
      <c r="M208" s="53">
        <v>1253</v>
      </c>
      <c r="N208" s="53">
        <v>350</v>
      </c>
      <c r="O208" s="53">
        <v>16082</v>
      </c>
      <c r="P208" s="53">
        <v>4398</v>
      </c>
      <c r="Q208" s="53">
        <v>23215</v>
      </c>
      <c r="R208" s="53">
        <v>0</v>
      </c>
      <c r="S208" s="53">
        <v>8595</v>
      </c>
      <c r="T208" s="53">
        <v>0</v>
      </c>
      <c r="U208" s="53">
        <v>151470</v>
      </c>
      <c r="V208" s="53">
        <v>35940</v>
      </c>
      <c r="W208" s="53">
        <v>196005</v>
      </c>
      <c r="X208" s="53">
        <v>0</v>
      </c>
      <c r="Y208" s="53">
        <v>0</v>
      </c>
      <c r="Z208" s="53">
        <v>0</v>
      </c>
      <c r="AA208" s="53">
        <v>0</v>
      </c>
      <c r="AB208" s="53">
        <v>0</v>
      </c>
      <c r="AC208" s="53">
        <v>0</v>
      </c>
      <c r="AD208" s="53">
        <v>0</v>
      </c>
      <c r="AE208" s="53">
        <v>0</v>
      </c>
      <c r="AF208" s="53">
        <v>0</v>
      </c>
      <c r="AG208" s="53">
        <v>0</v>
      </c>
      <c r="AH208" s="53">
        <v>0</v>
      </c>
      <c r="AI208" s="53">
        <v>0</v>
      </c>
      <c r="AJ208" s="53">
        <v>0</v>
      </c>
      <c r="AK208" s="53">
        <v>0</v>
      </c>
      <c r="AL208" s="53">
        <v>0</v>
      </c>
      <c r="AM208" s="53">
        <v>0</v>
      </c>
      <c r="AN208" s="53">
        <v>0</v>
      </c>
      <c r="AO208" s="53">
        <v>0</v>
      </c>
      <c r="AP208" s="53">
        <v>0</v>
      </c>
      <c r="AQ208" s="53">
        <v>0</v>
      </c>
      <c r="AR208" s="53">
        <v>0</v>
      </c>
      <c r="AS208" s="53">
        <v>0</v>
      </c>
      <c r="AT208" s="53">
        <v>0</v>
      </c>
      <c r="AU208" s="53">
        <v>0</v>
      </c>
      <c r="AV208" s="53">
        <v>6295</v>
      </c>
      <c r="AW208" s="53">
        <v>12241</v>
      </c>
      <c r="AX208" s="53">
        <v>435</v>
      </c>
      <c r="AY208" s="53">
        <v>314413</v>
      </c>
      <c r="AZ208" s="53">
        <v>89429</v>
      </c>
      <c r="BA208" s="53">
        <v>422813</v>
      </c>
      <c r="BB208" s="53">
        <v>479</v>
      </c>
      <c r="BC208" s="53">
        <v>251</v>
      </c>
      <c r="BD208" s="53">
        <v>1719</v>
      </c>
      <c r="BE208" s="53">
        <v>0</v>
      </c>
      <c r="BF208" s="53">
        <v>5163</v>
      </c>
      <c r="BG208" s="53">
        <v>1132</v>
      </c>
      <c r="BH208" s="53">
        <v>0</v>
      </c>
      <c r="BI208" s="53">
        <v>0</v>
      </c>
      <c r="BJ208" s="53">
        <v>5642</v>
      </c>
      <c r="BK208" s="53">
        <v>1383</v>
      </c>
      <c r="BL208" s="53">
        <v>1719</v>
      </c>
      <c r="BM208" s="53">
        <v>0</v>
      </c>
      <c r="BN208" s="53">
        <v>2.7699999999999999E-2</v>
      </c>
      <c r="BO208" s="53">
        <v>5.96E-2</v>
      </c>
      <c r="BP208" s="53">
        <v>8.8000000000000005E-3</v>
      </c>
      <c r="BQ208" s="53">
        <v>0</v>
      </c>
      <c r="BR208" s="53">
        <v>106583</v>
      </c>
      <c r="BS208" s="53">
        <v>12002</v>
      </c>
      <c r="BT208" s="53">
        <v>111089</v>
      </c>
      <c r="BU208" s="53">
        <v>0</v>
      </c>
      <c r="BV208" s="53">
        <v>2952</v>
      </c>
      <c r="BW208" s="53">
        <v>715</v>
      </c>
      <c r="BX208" s="53">
        <v>978</v>
      </c>
      <c r="BY208" s="53">
        <v>0</v>
      </c>
      <c r="BZ208" s="53">
        <v>14183</v>
      </c>
      <c r="CA208" s="53">
        <v>14183</v>
      </c>
      <c r="CB208" s="53">
        <v>14183</v>
      </c>
      <c r="CC208" s="53">
        <v>14183</v>
      </c>
      <c r="CD208" s="53">
        <v>0.20810000000000001</v>
      </c>
      <c r="CE208" s="53">
        <v>5.04E-2</v>
      </c>
      <c r="CF208" s="53">
        <v>6.9000000000000006E-2</v>
      </c>
      <c r="CG208" s="53">
        <v>0</v>
      </c>
      <c r="CH208" s="53">
        <v>18558</v>
      </c>
      <c r="CI208" s="53">
        <v>18558</v>
      </c>
      <c r="CJ208" s="53">
        <v>18558</v>
      </c>
      <c r="CK208" s="53">
        <v>18558</v>
      </c>
      <c r="CL208" s="53">
        <v>3862</v>
      </c>
      <c r="CM208" s="53">
        <v>935</v>
      </c>
      <c r="CN208" s="53">
        <v>1281</v>
      </c>
      <c r="CO208" s="53">
        <v>0</v>
      </c>
      <c r="CP208" s="53">
        <v>0</v>
      </c>
      <c r="CQ208" s="53">
        <v>0</v>
      </c>
      <c r="CR208" s="53">
        <v>0</v>
      </c>
      <c r="CS208" s="53">
        <v>7200</v>
      </c>
      <c r="CT208" s="53">
        <v>3862</v>
      </c>
      <c r="CU208" s="53">
        <v>935</v>
      </c>
      <c r="CV208" s="53">
        <v>1281</v>
      </c>
      <c r="CW208" s="53">
        <v>7200</v>
      </c>
      <c r="CX208" s="53">
        <v>13278</v>
      </c>
    </row>
    <row r="209" spans="1:102">
      <c r="A209" s="53" t="s">
        <v>7</v>
      </c>
      <c r="B209" s="53" t="s">
        <v>1377</v>
      </c>
      <c r="C209" s="53">
        <v>4176400</v>
      </c>
      <c r="D209" s="53">
        <v>31560</v>
      </c>
      <c r="E209" s="53">
        <v>18</v>
      </c>
      <c r="F209" s="53">
        <v>0</v>
      </c>
      <c r="G209" s="53">
        <v>0</v>
      </c>
      <c r="H209" s="53">
        <v>0</v>
      </c>
      <c r="I209" s="53">
        <v>0</v>
      </c>
      <c r="J209" s="53">
        <v>0</v>
      </c>
      <c r="K209" s="53">
        <v>0</v>
      </c>
      <c r="L209" s="53">
        <v>0</v>
      </c>
      <c r="M209" s="53">
        <v>0</v>
      </c>
      <c r="N209" s="53">
        <v>0</v>
      </c>
      <c r="O209" s="53">
        <v>0</v>
      </c>
      <c r="P209" s="53">
        <v>0</v>
      </c>
      <c r="Q209" s="53">
        <v>0</v>
      </c>
      <c r="R209" s="53">
        <v>0</v>
      </c>
      <c r="S209" s="53">
        <v>0</v>
      </c>
      <c r="T209" s="53">
        <v>0</v>
      </c>
      <c r="U209" s="53">
        <v>0</v>
      </c>
      <c r="V209" s="53">
        <v>0</v>
      </c>
      <c r="W209" s="53">
        <v>0</v>
      </c>
      <c r="X209" s="53">
        <v>0</v>
      </c>
      <c r="Y209" s="53">
        <v>0</v>
      </c>
      <c r="Z209" s="53">
        <v>0</v>
      </c>
      <c r="AA209" s="53">
        <v>0</v>
      </c>
      <c r="AB209" s="53">
        <v>0</v>
      </c>
      <c r="AC209" s="53">
        <v>0</v>
      </c>
      <c r="AD209" s="53">
        <v>0</v>
      </c>
      <c r="AE209" s="53">
        <v>0</v>
      </c>
      <c r="AF209" s="53">
        <v>0</v>
      </c>
      <c r="AG209" s="53">
        <v>0</v>
      </c>
      <c r="AH209" s="53">
        <v>0</v>
      </c>
      <c r="AI209" s="53">
        <v>0</v>
      </c>
      <c r="AJ209" s="53">
        <v>0</v>
      </c>
      <c r="AK209" s="53">
        <v>0</v>
      </c>
      <c r="AL209" s="53">
        <v>0</v>
      </c>
      <c r="AM209" s="53">
        <v>0</v>
      </c>
      <c r="AN209" s="53">
        <v>0</v>
      </c>
      <c r="AO209" s="53">
        <v>0</v>
      </c>
      <c r="AP209" s="53">
        <v>0</v>
      </c>
      <c r="AQ209" s="53">
        <v>0</v>
      </c>
      <c r="AR209" s="53">
        <v>0</v>
      </c>
      <c r="AS209" s="53">
        <v>0</v>
      </c>
      <c r="AT209" s="53">
        <v>0</v>
      </c>
      <c r="AU209" s="53">
        <v>0</v>
      </c>
      <c r="AV209" s="53">
        <v>0</v>
      </c>
      <c r="AW209" s="53">
        <v>0</v>
      </c>
      <c r="AX209" s="53">
        <v>0</v>
      </c>
      <c r="AY209" s="53">
        <v>0</v>
      </c>
      <c r="AZ209" s="53">
        <v>0</v>
      </c>
      <c r="BA209" s="53">
        <v>0</v>
      </c>
      <c r="BB209" s="53">
        <v>0</v>
      </c>
      <c r="BC209" s="53">
        <v>0</v>
      </c>
      <c r="BD209" s="53">
        <v>0</v>
      </c>
      <c r="BE209" s="53">
        <v>0</v>
      </c>
      <c r="BF209" s="53">
        <v>0</v>
      </c>
      <c r="BG209" s="53">
        <v>0</v>
      </c>
      <c r="BH209" s="53">
        <v>0</v>
      </c>
      <c r="BI209" s="53">
        <v>0</v>
      </c>
      <c r="BJ209" s="53">
        <v>0</v>
      </c>
      <c r="BK209" s="53">
        <v>0</v>
      </c>
      <c r="BL209" s="53">
        <v>0</v>
      </c>
      <c r="BM209" s="53">
        <v>0</v>
      </c>
      <c r="BN209" s="53">
        <v>0</v>
      </c>
      <c r="BO209" s="53">
        <v>0</v>
      </c>
      <c r="BP209" s="53">
        <v>0</v>
      </c>
      <c r="BQ209" s="53">
        <v>0</v>
      </c>
      <c r="BR209" s="53">
        <v>0</v>
      </c>
      <c r="BS209" s="53">
        <v>0</v>
      </c>
      <c r="BT209" s="53">
        <v>0</v>
      </c>
      <c r="BU209" s="53">
        <v>0</v>
      </c>
      <c r="BV209" s="53">
        <v>0</v>
      </c>
      <c r="BW209" s="53">
        <v>0</v>
      </c>
      <c r="BX209" s="53">
        <v>0</v>
      </c>
      <c r="BY209" s="53">
        <v>0</v>
      </c>
      <c r="BZ209" s="53">
        <v>11294</v>
      </c>
      <c r="CA209" s="53">
        <v>11294</v>
      </c>
      <c r="CB209" s="53">
        <v>11294</v>
      </c>
      <c r="CC209" s="53">
        <v>11294</v>
      </c>
      <c r="CD209" s="53">
        <v>0</v>
      </c>
      <c r="CE209" s="53">
        <v>0</v>
      </c>
      <c r="CF209" s="53">
        <v>0</v>
      </c>
      <c r="CG209" s="53">
        <v>0</v>
      </c>
      <c r="CH209" s="53">
        <v>12260</v>
      </c>
      <c r="CI209" s="53">
        <v>12260</v>
      </c>
      <c r="CJ209" s="53">
        <v>12260</v>
      </c>
      <c r="CK209" s="53">
        <v>12260</v>
      </c>
      <c r="CL209" s="53">
        <v>0</v>
      </c>
      <c r="CM209" s="53">
        <v>0</v>
      </c>
      <c r="CN209" s="53">
        <v>0</v>
      </c>
      <c r="CO209" s="53">
        <v>0</v>
      </c>
      <c r="CP209" s="53">
        <v>0</v>
      </c>
      <c r="CQ209" s="53">
        <v>0</v>
      </c>
      <c r="CR209" s="53">
        <v>0</v>
      </c>
      <c r="CS209" s="53">
        <v>0</v>
      </c>
      <c r="CT209" s="53">
        <v>0</v>
      </c>
      <c r="CU209" s="53">
        <v>0</v>
      </c>
      <c r="CV209" s="53">
        <v>0</v>
      </c>
      <c r="CW209" s="53">
        <v>0</v>
      </c>
      <c r="CX209" s="53">
        <v>0</v>
      </c>
    </row>
    <row r="210" spans="1:102">
      <c r="A210" s="53" t="s">
        <v>7</v>
      </c>
      <c r="B210" s="53" t="s">
        <v>1377</v>
      </c>
      <c r="C210" s="53">
        <v>4179701</v>
      </c>
      <c r="D210" s="53">
        <v>19200</v>
      </c>
      <c r="E210" s="53">
        <v>18</v>
      </c>
      <c r="F210" s="53">
        <v>0</v>
      </c>
      <c r="G210" s="53">
        <v>3916</v>
      </c>
      <c r="H210" s="53">
        <v>11968</v>
      </c>
      <c r="I210" s="53">
        <v>632900</v>
      </c>
      <c r="J210" s="53">
        <v>656135</v>
      </c>
      <c r="K210" s="53">
        <v>1304919</v>
      </c>
      <c r="L210" s="53">
        <v>0</v>
      </c>
      <c r="M210" s="53">
        <v>891</v>
      </c>
      <c r="N210" s="53">
        <v>1534</v>
      </c>
      <c r="O210" s="53">
        <v>121870</v>
      </c>
      <c r="P210" s="53">
        <v>131316</v>
      </c>
      <c r="Q210" s="53">
        <v>255611</v>
      </c>
      <c r="R210" s="53">
        <v>0</v>
      </c>
      <c r="S210" s="53">
        <v>1272</v>
      </c>
      <c r="T210" s="53">
        <v>4062</v>
      </c>
      <c r="U210" s="53">
        <v>611860</v>
      </c>
      <c r="V210" s="53">
        <v>392516</v>
      </c>
      <c r="W210" s="53">
        <v>1009710</v>
      </c>
      <c r="X210" s="53">
        <v>0</v>
      </c>
      <c r="Y210" s="53">
        <v>0</v>
      </c>
      <c r="Z210" s="53">
        <v>0</v>
      </c>
      <c r="AA210" s="53">
        <v>0</v>
      </c>
      <c r="AB210" s="53">
        <v>0</v>
      </c>
      <c r="AC210" s="53">
        <v>0</v>
      </c>
      <c r="AD210" s="53">
        <v>0</v>
      </c>
      <c r="AE210" s="53">
        <v>0</v>
      </c>
      <c r="AF210" s="53">
        <v>0</v>
      </c>
      <c r="AG210" s="53">
        <v>0</v>
      </c>
      <c r="AH210" s="53">
        <v>0</v>
      </c>
      <c r="AI210" s="53">
        <v>0</v>
      </c>
      <c r="AJ210" s="53">
        <v>0</v>
      </c>
      <c r="AK210" s="53">
        <v>0</v>
      </c>
      <c r="AL210" s="53">
        <v>0</v>
      </c>
      <c r="AM210" s="53">
        <v>0</v>
      </c>
      <c r="AN210" s="53">
        <v>0</v>
      </c>
      <c r="AO210" s="53">
        <v>0</v>
      </c>
      <c r="AP210" s="53">
        <v>0</v>
      </c>
      <c r="AQ210" s="53">
        <v>0</v>
      </c>
      <c r="AR210" s="53">
        <v>0</v>
      </c>
      <c r="AS210" s="53">
        <v>4392</v>
      </c>
      <c r="AT210" s="53">
        <v>4198</v>
      </c>
      <c r="AU210" s="53">
        <v>8590</v>
      </c>
      <c r="AV210" s="53">
        <v>0</v>
      </c>
      <c r="AW210" s="53">
        <v>6079</v>
      </c>
      <c r="AX210" s="53">
        <v>17564</v>
      </c>
      <c r="AY210" s="53">
        <v>1371022</v>
      </c>
      <c r="AZ210" s="53">
        <v>1184165</v>
      </c>
      <c r="BA210" s="53">
        <v>2578830</v>
      </c>
      <c r="BB210" s="53">
        <v>783</v>
      </c>
      <c r="BC210" s="53">
        <v>178</v>
      </c>
      <c r="BD210" s="53">
        <v>254</v>
      </c>
      <c r="BE210" s="53">
        <v>0</v>
      </c>
      <c r="BF210" s="53">
        <v>0</v>
      </c>
      <c r="BG210" s="53">
        <v>0</v>
      </c>
      <c r="BH210" s="53">
        <v>0</v>
      </c>
      <c r="BI210" s="53">
        <v>0</v>
      </c>
      <c r="BJ210" s="53">
        <v>783</v>
      </c>
      <c r="BK210" s="53">
        <v>178</v>
      </c>
      <c r="BL210" s="53">
        <v>254</v>
      </c>
      <c r="BM210" s="53">
        <v>0</v>
      </c>
      <c r="BN210" s="53">
        <v>5.9999999999999995E-4</v>
      </c>
      <c r="BO210" s="53">
        <v>6.9999999999999999E-4</v>
      </c>
      <c r="BP210" s="53">
        <v>2.9999999999999997E-4</v>
      </c>
      <c r="BQ210" s="53">
        <v>0</v>
      </c>
      <c r="BR210" s="53">
        <v>602415</v>
      </c>
      <c r="BS210" s="53">
        <v>96602</v>
      </c>
      <c r="BT210" s="53">
        <v>515607</v>
      </c>
      <c r="BU210" s="53">
        <v>0</v>
      </c>
      <c r="BV210" s="53">
        <v>361</v>
      </c>
      <c r="BW210" s="53">
        <v>68</v>
      </c>
      <c r="BX210" s="53">
        <v>155</v>
      </c>
      <c r="BY210" s="53">
        <v>0</v>
      </c>
      <c r="BZ210" s="53">
        <v>13426</v>
      </c>
      <c r="CA210" s="53">
        <v>13426</v>
      </c>
      <c r="CB210" s="53">
        <v>13426</v>
      </c>
      <c r="CC210" s="53">
        <v>13426</v>
      </c>
      <c r="CD210" s="53">
        <v>2.69E-2</v>
      </c>
      <c r="CE210" s="53">
        <v>5.1000000000000004E-3</v>
      </c>
      <c r="CF210" s="53">
        <v>1.15E-2</v>
      </c>
      <c r="CG210" s="53">
        <v>0</v>
      </c>
      <c r="CH210" s="53">
        <v>27496</v>
      </c>
      <c r="CI210" s="53">
        <v>27496</v>
      </c>
      <c r="CJ210" s="53">
        <v>27496</v>
      </c>
      <c r="CK210" s="53">
        <v>27496</v>
      </c>
      <c r="CL210" s="53">
        <v>740</v>
      </c>
      <c r="CM210" s="53">
        <v>140</v>
      </c>
      <c r="CN210" s="53">
        <v>316</v>
      </c>
      <c r="CO210" s="53">
        <v>0</v>
      </c>
      <c r="CP210" s="53">
        <v>0</v>
      </c>
      <c r="CQ210" s="53">
        <v>0</v>
      </c>
      <c r="CR210" s="53">
        <v>0</v>
      </c>
      <c r="CS210" s="53">
        <v>0</v>
      </c>
      <c r="CT210" s="53">
        <v>740</v>
      </c>
      <c r="CU210" s="53">
        <v>140</v>
      </c>
      <c r="CV210" s="53">
        <v>316</v>
      </c>
      <c r="CW210" s="53">
        <v>0</v>
      </c>
      <c r="CX210" s="53">
        <v>1196</v>
      </c>
    </row>
    <row r="211" spans="1:102">
      <c r="A211" s="53" t="s">
        <v>7</v>
      </c>
      <c r="B211" s="53" t="s">
        <v>1377</v>
      </c>
      <c r="C211" s="53">
        <v>4185807</v>
      </c>
      <c r="D211" s="53">
        <v>1900</v>
      </c>
      <c r="E211" s="53">
        <v>18</v>
      </c>
      <c r="F211" s="53">
        <v>0</v>
      </c>
      <c r="G211" s="53">
        <v>6951</v>
      </c>
      <c r="H211" s="53">
        <v>1414</v>
      </c>
      <c r="I211" s="53">
        <v>55587</v>
      </c>
      <c r="J211" s="53">
        <v>13094</v>
      </c>
      <c r="K211" s="53">
        <v>77046</v>
      </c>
      <c r="L211" s="53">
        <v>0</v>
      </c>
      <c r="M211" s="53">
        <v>50</v>
      </c>
      <c r="N211" s="53">
        <v>3851</v>
      </c>
      <c r="O211" s="53">
        <v>5292</v>
      </c>
      <c r="P211" s="53">
        <v>3246</v>
      </c>
      <c r="Q211" s="53">
        <v>12439</v>
      </c>
      <c r="R211" s="53">
        <v>0</v>
      </c>
      <c r="S211" s="53">
        <v>6523</v>
      </c>
      <c r="T211" s="53">
        <v>118</v>
      </c>
      <c r="U211" s="53">
        <v>42817</v>
      </c>
      <c r="V211" s="53">
        <v>16928</v>
      </c>
      <c r="W211" s="53">
        <v>66386</v>
      </c>
      <c r="X211" s="53">
        <v>0</v>
      </c>
      <c r="Y211" s="53">
        <v>0</v>
      </c>
      <c r="Z211" s="53">
        <v>0</v>
      </c>
      <c r="AA211" s="53">
        <v>0</v>
      </c>
      <c r="AB211" s="53">
        <v>0</v>
      </c>
      <c r="AC211" s="53">
        <v>0</v>
      </c>
      <c r="AD211" s="53">
        <v>0</v>
      </c>
      <c r="AE211" s="53">
        <v>0</v>
      </c>
      <c r="AF211" s="53">
        <v>0</v>
      </c>
      <c r="AG211" s="53">
        <v>0</v>
      </c>
      <c r="AH211" s="53">
        <v>0</v>
      </c>
      <c r="AI211" s="53">
        <v>0</v>
      </c>
      <c r="AJ211" s="53">
        <v>0</v>
      </c>
      <c r="AK211" s="53">
        <v>0</v>
      </c>
      <c r="AL211" s="53">
        <v>0</v>
      </c>
      <c r="AM211" s="53">
        <v>0</v>
      </c>
      <c r="AN211" s="53">
        <v>0</v>
      </c>
      <c r="AO211" s="53">
        <v>0</v>
      </c>
      <c r="AP211" s="53">
        <v>0</v>
      </c>
      <c r="AQ211" s="53">
        <v>0</v>
      </c>
      <c r="AR211" s="53">
        <v>0</v>
      </c>
      <c r="AS211" s="53">
        <v>0</v>
      </c>
      <c r="AT211" s="53">
        <v>0</v>
      </c>
      <c r="AU211" s="53">
        <v>0</v>
      </c>
      <c r="AV211" s="53">
        <v>0</v>
      </c>
      <c r="AW211" s="53">
        <v>13524</v>
      </c>
      <c r="AX211" s="53">
        <v>5383</v>
      </c>
      <c r="AY211" s="53">
        <v>103696</v>
      </c>
      <c r="AZ211" s="53">
        <v>33268</v>
      </c>
      <c r="BA211" s="53">
        <v>155871</v>
      </c>
      <c r="BB211" s="53">
        <v>1390</v>
      </c>
      <c r="BC211" s="53">
        <v>10</v>
      </c>
      <c r="BD211" s="53">
        <v>1305</v>
      </c>
      <c r="BE211" s="53">
        <v>0</v>
      </c>
      <c r="BF211" s="53">
        <v>0</v>
      </c>
      <c r="BG211" s="53">
        <v>0</v>
      </c>
      <c r="BH211" s="53">
        <v>0</v>
      </c>
      <c r="BI211" s="53">
        <v>0</v>
      </c>
      <c r="BJ211" s="53">
        <v>1390</v>
      </c>
      <c r="BK211" s="53">
        <v>10</v>
      </c>
      <c r="BL211" s="53">
        <v>1305</v>
      </c>
      <c r="BM211" s="53">
        <v>0</v>
      </c>
      <c r="BN211" s="53">
        <v>1.7999999999999999E-2</v>
      </c>
      <c r="BO211" s="53">
        <v>8.0000000000000004E-4</v>
      </c>
      <c r="BP211" s="53">
        <v>1.9699999999999999E-2</v>
      </c>
      <c r="BQ211" s="53">
        <v>0</v>
      </c>
      <c r="BR211" s="53">
        <v>63913</v>
      </c>
      <c r="BS211" s="53">
        <v>7696</v>
      </c>
      <c r="BT211" s="53">
        <v>64583</v>
      </c>
      <c r="BU211" s="53">
        <v>0</v>
      </c>
      <c r="BV211" s="53">
        <v>1150</v>
      </c>
      <c r="BW211" s="53">
        <v>6</v>
      </c>
      <c r="BX211" s="53">
        <v>1272</v>
      </c>
      <c r="BY211" s="53">
        <v>0</v>
      </c>
      <c r="BZ211" s="53">
        <v>3794</v>
      </c>
      <c r="CA211" s="53">
        <v>3794</v>
      </c>
      <c r="CB211" s="53">
        <v>3794</v>
      </c>
      <c r="CC211" s="53">
        <v>3794</v>
      </c>
      <c r="CD211" s="53">
        <v>0.30309999999999998</v>
      </c>
      <c r="CE211" s="53">
        <v>1.6000000000000001E-3</v>
      </c>
      <c r="CF211" s="53">
        <v>0.33529999999999999</v>
      </c>
      <c r="CG211" s="53">
        <v>0</v>
      </c>
      <c r="CH211" s="53">
        <v>5824</v>
      </c>
      <c r="CI211" s="53">
        <v>5824</v>
      </c>
      <c r="CJ211" s="53">
        <v>5824</v>
      </c>
      <c r="CK211" s="53">
        <v>5824</v>
      </c>
      <c r="CL211" s="53">
        <v>1765</v>
      </c>
      <c r="CM211" s="53">
        <v>9</v>
      </c>
      <c r="CN211" s="53">
        <v>1953</v>
      </c>
      <c r="CO211" s="53">
        <v>0</v>
      </c>
      <c r="CP211" s="53">
        <v>0</v>
      </c>
      <c r="CQ211" s="53">
        <v>0</v>
      </c>
      <c r="CR211" s="53">
        <v>0</v>
      </c>
      <c r="CS211" s="53">
        <v>0</v>
      </c>
      <c r="CT211" s="53">
        <v>1765</v>
      </c>
      <c r="CU211" s="53">
        <v>9</v>
      </c>
      <c r="CV211" s="53">
        <v>1953</v>
      </c>
      <c r="CW211" s="53">
        <v>0</v>
      </c>
      <c r="CX211" s="53">
        <v>3727</v>
      </c>
    </row>
    <row r="212" spans="1:102">
      <c r="A212" s="53" t="s">
        <v>7</v>
      </c>
      <c r="B212" s="53" t="s">
        <v>1377</v>
      </c>
      <c r="C212" s="53">
        <v>4186201</v>
      </c>
      <c r="D212" s="53">
        <v>4800</v>
      </c>
      <c r="E212" s="53">
        <v>18</v>
      </c>
      <c r="F212" s="53">
        <v>0</v>
      </c>
      <c r="G212" s="53">
        <v>6957</v>
      </c>
      <c r="H212" s="53">
        <v>9966</v>
      </c>
      <c r="I212" s="53">
        <v>2755</v>
      </c>
      <c r="J212" s="53">
        <v>26552</v>
      </c>
      <c r="K212" s="53">
        <v>46230</v>
      </c>
      <c r="L212" s="53">
        <v>0</v>
      </c>
      <c r="M212" s="53">
        <v>313</v>
      </c>
      <c r="N212" s="53">
        <v>630</v>
      </c>
      <c r="O212" s="53">
        <v>650</v>
      </c>
      <c r="P212" s="53">
        <v>3272</v>
      </c>
      <c r="Q212" s="53">
        <v>4865</v>
      </c>
      <c r="R212" s="53">
        <v>0</v>
      </c>
      <c r="S212" s="53">
        <v>7258</v>
      </c>
      <c r="T212" s="53">
        <v>15197</v>
      </c>
      <c r="U212" s="53">
        <v>3963</v>
      </c>
      <c r="V212" s="53">
        <v>31650</v>
      </c>
      <c r="W212" s="53">
        <v>58068</v>
      </c>
      <c r="X212" s="53">
        <v>0</v>
      </c>
      <c r="Y212" s="53">
        <v>0</v>
      </c>
      <c r="Z212" s="53">
        <v>0</v>
      </c>
      <c r="AA212" s="53">
        <v>0</v>
      </c>
      <c r="AB212" s="53">
        <v>0</v>
      </c>
      <c r="AC212" s="53">
        <v>0</v>
      </c>
      <c r="AD212" s="53">
        <v>0</v>
      </c>
      <c r="AE212" s="53">
        <v>0</v>
      </c>
      <c r="AF212" s="53">
        <v>0</v>
      </c>
      <c r="AG212" s="53">
        <v>0</v>
      </c>
      <c r="AH212" s="53">
        <v>0</v>
      </c>
      <c r="AI212" s="53">
        <v>0</v>
      </c>
      <c r="AJ212" s="53">
        <v>0</v>
      </c>
      <c r="AK212" s="53">
        <v>0</v>
      </c>
      <c r="AL212" s="53">
        <v>0</v>
      </c>
      <c r="AM212" s="53">
        <v>0</v>
      </c>
      <c r="AN212" s="53">
        <v>0</v>
      </c>
      <c r="AO212" s="53">
        <v>0</v>
      </c>
      <c r="AP212" s="53">
        <v>0</v>
      </c>
      <c r="AQ212" s="53">
        <v>0</v>
      </c>
      <c r="AR212" s="53">
        <v>0</v>
      </c>
      <c r="AS212" s="53">
        <v>0</v>
      </c>
      <c r="AT212" s="53">
        <v>0</v>
      </c>
      <c r="AU212" s="53">
        <v>0</v>
      </c>
      <c r="AV212" s="53">
        <v>0</v>
      </c>
      <c r="AW212" s="53">
        <v>14528</v>
      </c>
      <c r="AX212" s="53">
        <v>25793</v>
      </c>
      <c r="AY212" s="53">
        <v>7368</v>
      </c>
      <c r="AZ212" s="53">
        <v>61474</v>
      </c>
      <c r="BA212" s="53">
        <v>109163</v>
      </c>
      <c r="BB212" s="53">
        <v>1391</v>
      </c>
      <c r="BC212" s="53">
        <v>63</v>
      </c>
      <c r="BD212" s="53">
        <v>1452</v>
      </c>
      <c r="BE212" s="53">
        <v>0</v>
      </c>
      <c r="BF212" s="53">
        <v>0</v>
      </c>
      <c r="BG212" s="53">
        <v>0</v>
      </c>
      <c r="BH212" s="53">
        <v>0</v>
      </c>
      <c r="BI212" s="53">
        <v>0</v>
      </c>
      <c r="BJ212" s="53">
        <v>1391</v>
      </c>
      <c r="BK212" s="53">
        <v>63</v>
      </c>
      <c r="BL212" s="53">
        <v>1452</v>
      </c>
      <c r="BM212" s="53">
        <v>0</v>
      </c>
      <c r="BN212" s="53">
        <v>3.0099999999999998E-2</v>
      </c>
      <c r="BO212" s="53">
        <v>1.29E-2</v>
      </c>
      <c r="BP212" s="53">
        <v>2.5000000000000001E-2</v>
      </c>
      <c r="BQ212" s="53">
        <v>0</v>
      </c>
      <c r="BR212" s="53">
        <v>27772</v>
      </c>
      <c r="BS212" s="53">
        <v>3000</v>
      </c>
      <c r="BT212" s="53">
        <v>67827</v>
      </c>
      <c r="BU212" s="53">
        <v>0</v>
      </c>
      <c r="BV212" s="53">
        <v>836</v>
      </c>
      <c r="BW212" s="53">
        <v>39</v>
      </c>
      <c r="BX212" s="53">
        <v>1696</v>
      </c>
      <c r="BY212" s="53">
        <v>0</v>
      </c>
      <c r="BZ212" s="53">
        <v>6976</v>
      </c>
      <c r="CA212" s="53">
        <v>6976</v>
      </c>
      <c r="CB212" s="53">
        <v>6976</v>
      </c>
      <c r="CC212" s="53">
        <v>6976</v>
      </c>
      <c r="CD212" s="53">
        <v>0.1198</v>
      </c>
      <c r="CE212" s="53">
        <v>5.5999999999999999E-3</v>
      </c>
      <c r="CF212" s="53">
        <v>0.24310000000000001</v>
      </c>
      <c r="CG212" s="53">
        <v>0</v>
      </c>
      <c r="CH212" s="53">
        <v>7868</v>
      </c>
      <c r="CI212" s="53">
        <v>7868</v>
      </c>
      <c r="CJ212" s="53">
        <v>7868</v>
      </c>
      <c r="CK212" s="53">
        <v>7868</v>
      </c>
      <c r="CL212" s="53">
        <v>943</v>
      </c>
      <c r="CM212" s="53">
        <v>44</v>
      </c>
      <c r="CN212" s="53">
        <v>1913</v>
      </c>
      <c r="CO212" s="53">
        <v>0</v>
      </c>
      <c r="CP212" s="53">
        <v>0</v>
      </c>
      <c r="CQ212" s="53">
        <v>0</v>
      </c>
      <c r="CR212" s="53">
        <v>0</v>
      </c>
      <c r="CS212" s="53">
        <v>905</v>
      </c>
      <c r="CT212" s="53">
        <v>943</v>
      </c>
      <c r="CU212" s="53">
        <v>44</v>
      </c>
      <c r="CV212" s="53">
        <v>1913</v>
      </c>
      <c r="CW212" s="53">
        <v>905</v>
      </c>
      <c r="CX212" s="53">
        <v>3805</v>
      </c>
    </row>
    <row r="213" spans="1:102">
      <c r="A213" s="53" t="s">
        <v>7</v>
      </c>
      <c r="B213" s="53" t="s">
        <v>1377</v>
      </c>
      <c r="C213" s="53">
        <v>4186706</v>
      </c>
      <c r="D213" s="53">
        <v>31300</v>
      </c>
      <c r="E213" s="53">
        <v>18</v>
      </c>
      <c r="F213" s="53">
        <v>651</v>
      </c>
      <c r="G213" s="53">
        <v>27786</v>
      </c>
      <c r="H213" s="53">
        <v>7325</v>
      </c>
      <c r="I213" s="53">
        <v>49872</v>
      </c>
      <c r="J213" s="53">
        <v>19077</v>
      </c>
      <c r="K213" s="53">
        <v>104711</v>
      </c>
      <c r="L213" s="53">
        <v>493</v>
      </c>
      <c r="M213" s="53">
        <v>3739</v>
      </c>
      <c r="N213" s="53">
        <v>986</v>
      </c>
      <c r="O213" s="53">
        <v>8014</v>
      </c>
      <c r="P213" s="53">
        <v>1637</v>
      </c>
      <c r="Q213" s="53">
        <v>14869</v>
      </c>
      <c r="R213" s="53">
        <v>586</v>
      </c>
      <c r="S213" s="53">
        <v>30111</v>
      </c>
      <c r="T213" s="53">
        <v>7938</v>
      </c>
      <c r="U213" s="53">
        <v>56677</v>
      </c>
      <c r="V213" s="53">
        <v>12703</v>
      </c>
      <c r="W213" s="53">
        <v>108015</v>
      </c>
      <c r="X213" s="53">
        <v>0</v>
      </c>
      <c r="Y213" s="53">
        <v>0</v>
      </c>
      <c r="Z213" s="53">
        <v>0</v>
      </c>
      <c r="AA213" s="53">
        <v>0</v>
      </c>
      <c r="AB213" s="53">
        <v>0</v>
      </c>
      <c r="AC213" s="53">
        <v>0</v>
      </c>
      <c r="AD213" s="53">
        <v>0</v>
      </c>
      <c r="AE213" s="53">
        <v>0</v>
      </c>
      <c r="AF213" s="53">
        <v>0</v>
      </c>
      <c r="AG213" s="53">
        <v>0</v>
      </c>
      <c r="AH213" s="53">
        <v>0</v>
      </c>
      <c r="AI213" s="53">
        <v>0</v>
      </c>
      <c r="AJ213" s="53">
        <v>0</v>
      </c>
      <c r="AK213" s="53">
        <v>0</v>
      </c>
      <c r="AL213" s="53">
        <v>0</v>
      </c>
      <c r="AM213" s="53">
        <v>0</v>
      </c>
      <c r="AN213" s="53">
        <v>0</v>
      </c>
      <c r="AO213" s="53">
        <v>0</v>
      </c>
      <c r="AP213" s="53">
        <v>0</v>
      </c>
      <c r="AQ213" s="53">
        <v>0</v>
      </c>
      <c r="AR213" s="53">
        <v>0</v>
      </c>
      <c r="AS213" s="53">
        <v>0</v>
      </c>
      <c r="AT213" s="53">
        <v>0</v>
      </c>
      <c r="AU213" s="53">
        <v>0</v>
      </c>
      <c r="AV213" s="53">
        <v>1730</v>
      </c>
      <c r="AW213" s="53">
        <v>61636</v>
      </c>
      <c r="AX213" s="53">
        <v>16249</v>
      </c>
      <c r="AY213" s="53">
        <v>114563</v>
      </c>
      <c r="AZ213" s="53">
        <v>33417</v>
      </c>
      <c r="BA213" s="53">
        <v>227595</v>
      </c>
      <c r="BB213" s="53">
        <v>5557</v>
      </c>
      <c r="BC213" s="53">
        <v>748</v>
      </c>
      <c r="BD213" s="53">
        <v>6022</v>
      </c>
      <c r="BE213" s="53">
        <v>0</v>
      </c>
      <c r="BF213" s="53">
        <v>651</v>
      </c>
      <c r="BG213" s="53">
        <v>493</v>
      </c>
      <c r="BH213" s="53">
        <v>586</v>
      </c>
      <c r="BI213" s="53">
        <v>0</v>
      </c>
      <c r="BJ213" s="53">
        <v>6208</v>
      </c>
      <c r="BK213" s="53">
        <v>1241</v>
      </c>
      <c r="BL213" s="53">
        <v>6608</v>
      </c>
      <c r="BM213" s="53">
        <v>0</v>
      </c>
      <c r="BN213" s="53">
        <v>5.9299999999999999E-2</v>
      </c>
      <c r="BO213" s="53">
        <v>8.3500000000000005E-2</v>
      </c>
      <c r="BP213" s="53">
        <v>6.1199999999999997E-2</v>
      </c>
      <c r="BQ213" s="53">
        <v>0</v>
      </c>
      <c r="BR213" s="53">
        <v>66807</v>
      </c>
      <c r="BS213" s="53">
        <v>10334</v>
      </c>
      <c r="BT213" s="53">
        <v>66992</v>
      </c>
      <c r="BU213" s="53">
        <v>0</v>
      </c>
      <c r="BV213" s="53">
        <v>3962</v>
      </c>
      <c r="BW213" s="53">
        <v>863</v>
      </c>
      <c r="BX213" s="53">
        <v>4100</v>
      </c>
      <c r="BY213" s="53">
        <v>0</v>
      </c>
      <c r="BZ213" s="53">
        <v>11004</v>
      </c>
      <c r="CA213" s="53">
        <v>11004</v>
      </c>
      <c r="CB213" s="53">
        <v>11004</v>
      </c>
      <c r="CC213" s="53">
        <v>11004</v>
      </c>
      <c r="CD213" s="53">
        <v>0.36009999999999998</v>
      </c>
      <c r="CE213" s="53">
        <v>7.8399999999999997E-2</v>
      </c>
      <c r="CF213" s="53">
        <v>0.37259999999999999</v>
      </c>
      <c r="CG213" s="53">
        <v>0</v>
      </c>
      <c r="CH213" s="53">
        <v>13905</v>
      </c>
      <c r="CI213" s="53">
        <v>13905</v>
      </c>
      <c r="CJ213" s="53">
        <v>13905</v>
      </c>
      <c r="CK213" s="53">
        <v>13905</v>
      </c>
      <c r="CL213" s="53">
        <v>5007</v>
      </c>
      <c r="CM213" s="53">
        <v>1090</v>
      </c>
      <c r="CN213" s="53">
        <v>5181</v>
      </c>
      <c r="CO213" s="53">
        <v>0</v>
      </c>
      <c r="CP213" s="53">
        <v>0</v>
      </c>
      <c r="CQ213" s="53">
        <v>0</v>
      </c>
      <c r="CR213" s="53">
        <v>0</v>
      </c>
      <c r="CS213" s="53">
        <v>0</v>
      </c>
      <c r="CT213" s="53">
        <v>5007</v>
      </c>
      <c r="CU213" s="53">
        <v>1090</v>
      </c>
      <c r="CV213" s="53">
        <v>5181</v>
      </c>
      <c r="CW213" s="53">
        <v>0</v>
      </c>
      <c r="CX213" s="53">
        <v>11278</v>
      </c>
    </row>
    <row r="214" spans="1:102">
      <c r="A214" s="53" t="s">
        <v>7</v>
      </c>
      <c r="B214" s="53" t="s">
        <v>1377</v>
      </c>
      <c r="C214" s="53">
        <v>4202115</v>
      </c>
      <c r="D214" s="53">
        <v>25900</v>
      </c>
      <c r="E214" s="53">
        <v>18</v>
      </c>
      <c r="F214" s="53">
        <v>0</v>
      </c>
      <c r="G214" s="53">
        <v>0</v>
      </c>
      <c r="H214" s="53">
        <v>0</v>
      </c>
      <c r="I214" s="53">
        <v>0</v>
      </c>
      <c r="J214" s="53">
        <v>0</v>
      </c>
      <c r="K214" s="53">
        <v>0</v>
      </c>
      <c r="L214" s="53">
        <v>0</v>
      </c>
      <c r="M214" s="53">
        <v>0</v>
      </c>
      <c r="N214" s="53">
        <v>0</v>
      </c>
      <c r="O214" s="53">
        <v>0</v>
      </c>
      <c r="P214" s="53">
        <v>0</v>
      </c>
      <c r="Q214" s="53">
        <v>0</v>
      </c>
      <c r="R214" s="53">
        <v>0</v>
      </c>
      <c r="S214" s="53">
        <v>0</v>
      </c>
      <c r="T214" s="53">
        <v>0</v>
      </c>
      <c r="U214" s="53">
        <v>0</v>
      </c>
      <c r="V214" s="53">
        <v>0</v>
      </c>
      <c r="W214" s="53">
        <v>0</v>
      </c>
      <c r="X214" s="53">
        <v>0</v>
      </c>
      <c r="Y214" s="53">
        <v>0</v>
      </c>
      <c r="Z214" s="53">
        <v>0</v>
      </c>
      <c r="AA214" s="53">
        <v>0</v>
      </c>
      <c r="AB214" s="53">
        <v>0</v>
      </c>
      <c r="AC214" s="53">
        <v>0</v>
      </c>
      <c r="AD214" s="53">
        <v>0</v>
      </c>
      <c r="AE214" s="53">
        <v>0</v>
      </c>
      <c r="AF214" s="53">
        <v>0</v>
      </c>
      <c r="AG214" s="53">
        <v>0</v>
      </c>
      <c r="AH214" s="53">
        <v>0</v>
      </c>
      <c r="AI214" s="53">
        <v>0</v>
      </c>
      <c r="AJ214" s="53">
        <v>0</v>
      </c>
      <c r="AK214" s="53">
        <v>0</v>
      </c>
      <c r="AL214" s="53">
        <v>0</v>
      </c>
      <c r="AM214" s="53">
        <v>0</v>
      </c>
      <c r="AN214" s="53">
        <v>0</v>
      </c>
      <c r="AO214" s="53">
        <v>0</v>
      </c>
      <c r="AP214" s="53">
        <v>0</v>
      </c>
      <c r="AQ214" s="53">
        <v>0</v>
      </c>
      <c r="AR214" s="53">
        <v>0</v>
      </c>
      <c r="AS214" s="53">
        <v>0</v>
      </c>
      <c r="AT214" s="53">
        <v>0</v>
      </c>
      <c r="AU214" s="53">
        <v>0</v>
      </c>
      <c r="AV214" s="53">
        <v>0</v>
      </c>
      <c r="AW214" s="53">
        <v>0</v>
      </c>
      <c r="AX214" s="53">
        <v>0</v>
      </c>
      <c r="AY214" s="53">
        <v>0</v>
      </c>
      <c r="AZ214" s="53">
        <v>0</v>
      </c>
      <c r="BA214" s="53">
        <v>0</v>
      </c>
      <c r="BB214" s="53">
        <v>0</v>
      </c>
      <c r="BC214" s="53">
        <v>0</v>
      </c>
      <c r="BD214" s="53">
        <v>0</v>
      </c>
      <c r="BE214" s="53">
        <v>0</v>
      </c>
      <c r="BF214" s="53">
        <v>0</v>
      </c>
      <c r="BG214" s="53">
        <v>0</v>
      </c>
      <c r="BH214" s="53">
        <v>0</v>
      </c>
      <c r="BI214" s="53">
        <v>0</v>
      </c>
      <c r="BJ214" s="53">
        <v>0</v>
      </c>
      <c r="BK214" s="53">
        <v>0</v>
      </c>
      <c r="BL214" s="53">
        <v>0</v>
      </c>
      <c r="BM214" s="53">
        <v>0</v>
      </c>
      <c r="BN214" s="53">
        <v>0</v>
      </c>
      <c r="BO214" s="53">
        <v>0</v>
      </c>
      <c r="BP214" s="53">
        <v>0</v>
      </c>
      <c r="BQ214" s="53">
        <v>0</v>
      </c>
      <c r="BR214" s="53">
        <v>0</v>
      </c>
      <c r="BS214" s="53">
        <v>0</v>
      </c>
      <c r="BT214" s="53">
        <v>0</v>
      </c>
      <c r="BU214" s="53">
        <v>0</v>
      </c>
      <c r="BV214" s="53">
        <v>0</v>
      </c>
      <c r="BW214" s="53">
        <v>0</v>
      </c>
      <c r="BX214" s="53">
        <v>0</v>
      </c>
      <c r="BY214" s="53">
        <v>0</v>
      </c>
      <c r="BZ214" s="53">
        <v>12539</v>
      </c>
      <c r="CA214" s="53">
        <v>12539</v>
      </c>
      <c r="CB214" s="53">
        <v>12539</v>
      </c>
      <c r="CC214" s="53">
        <v>12539</v>
      </c>
      <c r="CD214" s="53">
        <v>0</v>
      </c>
      <c r="CE214" s="53">
        <v>0</v>
      </c>
      <c r="CF214" s="53">
        <v>0</v>
      </c>
      <c r="CG214" s="53">
        <v>0</v>
      </c>
      <c r="CH214" s="53">
        <v>15492</v>
      </c>
      <c r="CI214" s="53">
        <v>15492</v>
      </c>
      <c r="CJ214" s="53">
        <v>15492</v>
      </c>
      <c r="CK214" s="53">
        <v>15492</v>
      </c>
      <c r="CL214" s="53">
        <v>0</v>
      </c>
      <c r="CM214" s="53">
        <v>0</v>
      </c>
      <c r="CN214" s="53">
        <v>0</v>
      </c>
      <c r="CO214" s="53">
        <v>0</v>
      </c>
      <c r="CP214" s="53">
        <v>0</v>
      </c>
      <c r="CQ214" s="53">
        <v>0</v>
      </c>
      <c r="CR214" s="53">
        <v>0</v>
      </c>
      <c r="CS214" s="53">
        <v>0</v>
      </c>
      <c r="CT214" s="53">
        <v>0</v>
      </c>
      <c r="CU214" s="53">
        <v>0</v>
      </c>
      <c r="CV214" s="53">
        <v>0</v>
      </c>
      <c r="CW214" s="53">
        <v>0</v>
      </c>
      <c r="CX214" s="53">
        <v>0</v>
      </c>
    </row>
    <row r="215" spans="1:102">
      <c r="A215" s="53" t="s">
        <v>7</v>
      </c>
      <c r="B215" s="53" t="s">
        <v>1377</v>
      </c>
      <c r="C215" s="53">
        <v>4204509</v>
      </c>
      <c r="D215" s="53">
        <v>30800</v>
      </c>
      <c r="E215" s="53">
        <v>18</v>
      </c>
      <c r="F215" s="53">
        <v>0</v>
      </c>
      <c r="G215" s="53">
        <v>0</v>
      </c>
      <c r="H215" s="53">
        <v>0</v>
      </c>
      <c r="I215" s="53">
        <v>0</v>
      </c>
      <c r="J215" s="53">
        <v>0</v>
      </c>
      <c r="K215" s="53">
        <v>0</v>
      </c>
      <c r="L215" s="53">
        <v>0</v>
      </c>
      <c r="M215" s="53">
        <v>0</v>
      </c>
      <c r="N215" s="53">
        <v>0</v>
      </c>
      <c r="O215" s="53">
        <v>0</v>
      </c>
      <c r="P215" s="53">
        <v>0</v>
      </c>
      <c r="Q215" s="53">
        <v>0</v>
      </c>
      <c r="R215" s="53">
        <v>0</v>
      </c>
      <c r="S215" s="53">
        <v>0</v>
      </c>
      <c r="T215" s="53">
        <v>0</v>
      </c>
      <c r="U215" s="53">
        <v>0</v>
      </c>
      <c r="V215" s="53">
        <v>0</v>
      </c>
      <c r="W215" s="53">
        <v>0</v>
      </c>
      <c r="X215" s="53">
        <v>0</v>
      </c>
      <c r="Y215" s="53">
        <v>0</v>
      </c>
      <c r="Z215" s="53">
        <v>0</v>
      </c>
      <c r="AA215" s="53">
        <v>0</v>
      </c>
      <c r="AB215" s="53">
        <v>0</v>
      </c>
      <c r="AC215" s="53">
        <v>0</v>
      </c>
      <c r="AD215" s="53">
        <v>0</v>
      </c>
      <c r="AE215" s="53">
        <v>0</v>
      </c>
      <c r="AF215" s="53">
        <v>0</v>
      </c>
      <c r="AG215" s="53">
        <v>0</v>
      </c>
      <c r="AH215" s="53">
        <v>0</v>
      </c>
      <c r="AI215" s="53">
        <v>0</v>
      </c>
      <c r="AJ215" s="53">
        <v>0</v>
      </c>
      <c r="AK215" s="53">
        <v>0</v>
      </c>
      <c r="AL215" s="53">
        <v>0</v>
      </c>
      <c r="AM215" s="53">
        <v>0</v>
      </c>
      <c r="AN215" s="53">
        <v>0</v>
      </c>
      <c r="AO215" s="53">
        <v>0</v>
      </c>
      <c r="AP215" s="53">
        <v>0</v>
      </c>
      <c r="AQ215" s="53">
        <v>0</v>
      </c>
      <c r="AR215" s="53">
        <v>0</v>
      </c>
      <c r="AS215" s="53">
        <v>0</v>
      </c>
      <c r="AT215" s="53">
        <v>0</v>
      </c>
      <c r="AU215" s="53">
        <v>0</v>
      </c>
      <c r="AV215" s="53">
        <v>0</v>
      </c>
      <c r="AW215" s="53">
        <v>0</v>
      </c>
      <c r="AX215" s="53">
        <v>0</v>
      </c>
      <c r="AY215" s="53">
        <v>0</v>
      </c>
      <c r="AZ215" s="53">
        <v>0</v>
      </c>
      <c r="BA215" s="53">
        <v>0</v>
      </c>
      <c r="BB215" s="53">
        <v>0</v>
      </c>
      <c r="BC215" s="53">
        <v>0</v>
      </c>
      <c r="BD215" s="53">
        <v>0</v>
      </c>
      <c r="BE215" s="53">
        <v>0</v>
      </c>
      <c r="BF215" s="53">
        <v>0</v>
      </c>
      <c r="BG215" s="53">
        <v>0</v>
      </c>
      <c r="BH215" s="53">
        <v>0</v>
      </c>
      <c r="BI215" s="53">
        <v>0</v>
      </c>
      <c r="BJ215" s="53">
        <v>0</v>
      </c>
      <c r="BK215" s="53">
        <v>0</v>
      </c>
      <c r="BL215" s="53">
        <v>0</v>
      </c>
      <c r="BM215" s="53">
        <v>0</v>
      </c>
      <c r="BN215" s="53">
        <v>0</v>
      </c>
      <c r="BO215" s="53">
        <v>0</v>
      </c>
      <c r="BP215" s="53">
        <v>0</v>
      </c>
      <c r="BQ215" s="53">
        <v>0</v>
      </c>
      <c r="BR215" s="53">
        <v>0</v>
      </c>
      <c r="BS215" s="53">
        <v>0</v>
      </c>
      <c r="BT215" s="53">
        <v>0</v>
      </c>
      <c r="BU215" s="53">
        <v>0</v>
      </c>
      <c r="BV215" s="53">
        <v>0</v>
      </c>
      <c r="BW215" s="53">
        <v>0</v>
      </c>
      <c r="BX215" s="53">
        <v>0</v>
      </c>
      <c r="BY215" s="53">
        <v>0</v>
      </c>
      <c r="BZ215" s="53">
        <v>3515</v>
      </c>
      <c r="CA215" s="53">
        <v>3515</v>
      </c>
      <c r="CB215" s="53">
        <v>3515</v>
      </c>
      <c r="CC215" s="53">
        <v>3515</v>
      </c>
      <c r="CD215" s="53">
        <v>0</v>
      </c>
      <c r="CE215" s="53">
        <v>0</v>
      </c>
      <c r="CF215" s="53">
        <v>0</v>
      </c>
      <c r="CG215" s="53">
        <v>0</v>
      </c>
      <c r="CH215" s="53">
        <v>4256</v>
      </c>
      <c r="CI215" s="53">
        <v>4256</v>
      </c>
      <c r="CJ215" s="53">
        <v>4256</v>
      </c>
      <c r="CK215" s="53">
        <v>4256</v>
      </c>
      <c r="CL215" s="53">
        <v>0</v>
      </c>
      <c r="CM215" s="53">
        <v>0</v>
      </c>
      <c r="CN215" s="53">
        <v>0</v>
      </c>
      <c r="CO215" s="53">
        <v>0</v>
      </c>
      <c r="CP215" s="53">
        <v>0</v>
      </c>
      <c r="CQ215" s="53">
        <v>0</v>
      </c>
      <c r="CR215" s="53">
        <v>0</v>
      </c>
      <c r="CS215" s="53">
        <v>0</v>
      </c>
      <c r="CT215" s="53">
        <v>0</v>
      </c>
      <c r="CU215" s="53">
        <v>0</v>
      </c>
      <c r="CV215" s="53">
        <v>0</v>
      </c>
      <c r="CW215" s="53">
        <v>0</v>
      </c>
      <c r="CX215" s="53">
        <v>0</v>
      </c>
    </row>
    <row r="216" spans="1:102">
      <c r="A216" s="53" t="s">
        <v>7</v>
      </c>
      <c r="B216" s="53" t="s">
        <v>1377</v>
      </c>
      <c r="C216" s="53">
        <v>4205407</v>
      </c>
      <c r="D216" s="53">
        <v>31590</v>
      </c>
      <c r="E216" s="53">
        <v>18</v>
      </c>
      <c r="F216" s="53">
        <v>0</v>
      </c>
      <c r="G216" s="53">
        <v>0</v>
      </c>
      <c r="H216" s="53">
        <v>0</v>
      </c>
      <c r="I216" s="53">
        <v>0</v>
      </c>
      <c r="J216" s="53">
        <v>0</v>
      </c>
      <c r="K216" s="53">
        <v>0</v>
      </c>
      <c r="L216" s="53">
        <v>0</v>
      </c>
      <c r="M216" s="53">
        <v>0</v>
      </c>
      <c r="N216" s="53">
        <v>0</v>
      </c>
      <c r="O216" s="53">
        <v>0</v>
      </c>
      <c r="P216" s="53">
        <v>0</v>
      </c>
      <c r="Q216" s="53">
        <v>0</v>
      </c>
      <c r="R216" s="53">
        <v>0</v>
      </c>
      <c r="S216" s="53">
        <v>0</v>
      </c>
      <c r="T216" s="53">
        <v>0</v>
      </c>
      <c r="U216" s="53">
        <v>0</v>
      </c>
      <c r="V216" s="53">
        <v>0</v>
      </c>
      <c r="W216" s="53">
        <v>0</v>
      </c>
      <c r="X216" s="53">
        <v>0</v>
      </c>
      <c r="Y216" s="53">
        <v>0</v>
      </c>
      <c r="Z216" s="53">
        <v>0</v>
      </c>
      <c r="AA216" s="53">
        <v>0</v>
      </c>
      <c r="AB216" s="53">
        <v>0</v>
      </c>
      <c r="AC216" s="53">
        <v>0</v>
      </c>
      <c r="AD216" s="53">
        <v>0</v>
      </c>
      <c r="AE216" s="53">
        <v>0</v>
      </c>
      <c r="AF216" s="53">
        <v>0</v>
      </c>
      <c r="AG216" s="53">
        <v>0</v>
      </c>
      <c r="AH216" s="53">
        <v>0</v>
      </c>
      <c r="AI216" s="53">
        <v>0</v>
      </c>
      <c r="AJ216" s="53">
        <v>0</v>
      </c>
      <c r="AK216" s="53">
        <v>0</v>
      </c>
      <c r="AL216" s="53">
        <v>0</v>
      </c>
      <c r="AM216" s="53">
        <v>0</v>
      </c>
      <c r="AN216" s="53">
        <v>0</v>
      </c>
      <c r="AO216" s="53">
        <v>0</v>
      </c>
      <c r="AP216" s="53">
        <v>0</v>
      </c>
      <c r="AQ216" s="53">
        <v>0</v>
      </c>
      <c r="AR216" s="53">
        <v>0</v>
      </c>
      <c r="AS216" s="53">
        <v>0</v>
      </c>
      <c r="AT216" s="53">
        <v>0</v>
      </c>
      <c r="AU216" s="53">
        <v>0</v>
      </c>
      <c r="AV216" s="53">
        <v>0</v>
      </c>
      <c r="AW216" s="53">
        <v>0</v>
      </c>
      <c r="AX216" s="53">
        <v>0</v>
      </c>
      <c r="AY216" s="53">
        <v>0</v>
      </c>
      <c r="AZ216" s="53">
        <v>0</v>
      </c>
      <c r="BA216" s="53">
        <v>0</v>
      </c>
      <c r="BB216" s="53">
        <v>0</v>
      </c>
      <c r="BC216" s="53">
        <v>0</v>
      </c>
      <c r="BD216" s="53">
        <v>0</v>
      </c>
      <c r="BE216" s="53">
        <v>0</v>
      </c>
      <c r="BF216" s="53">
        <v>0</v>
      </c>
      <c r="BG216" s="53">
        <v>0</v>
      </c>
      <c r="BH216" s="53">
        <v>0</v>
      </c>
      <c r="BI216" s="53">
        <v>0</v>
      </c>
      <c r="BJ216" s="53">
        <v>0</v>
      </c>
      <c r="BK216" s="53">
        <v>0</v>
      </c>
      <c r="BL216" s="53">
        <v>0</v>
      </c>
      <c r="BM216" s="53">
        <v>0</v>
      </c>
      <c r="BN216" s="53">
        <v>0</v>
      </c>
      <c r="BO216" s="53">
        <v>0</v>
      </c>
      <c r="BP216" s="53">
        <v>0</v>
      </c>
      <c r="BQ216" s="53">
        <v>0</v>
      </c>
      <c r="BR216" s="53">
        <v>0</v>
      </c>
      <c r="BS216" s="53">
        <v>0</v>
      </c>
      <c r="BT216" s="53">
        <v>0</v>
      </c>
      <c r="BU216" s="53">
        <v>0</v>
      </c>
      <c r="BV216" s="53">
        <v>0</v>
      </c>
      <c r="BW216" s="53">
        <v>0</v>
      </c>
      <c r="BX216" s="53">
        <v>0</v>
      </c>
      <c r="BY216" s="53">
        <v>0</v>
      </c>
      <c r="BZ216" s="53">
        <v>2243</v>
      </c>
      <c r="CA216" s="53">
        <v>2243</v>
      </c>
      <c r="CB216" s="53">
        <v>2243</v>
      </c>
      <c r="CC216" s="53">
        <v>2243</v>
      </c>
      <c r="CD216" s="53">
        <v>0</v>
      </c>
      <c r="CE216" s="53">
        <v>0</v>
      </c>
      <c r="CF216" s="53">
        <v>0</v>
      </c>
      <c r="CG216" s="53">
        <v>0</v>
      </c>
      <c r="CH216" s="53">
        <v>4285</v>
      </c>
      <c r="CI216" s="53">
        <v>4285</v>
      </c>
      <c r="CJ216" s="53">
        <v>4285</v>
      </c>
      <c r="CK216" s="53">
        <v>4285</v>
      </c>
      <c r="CL216" s="53">
        <v>0</v>
      </c>
      <c r="CM216" s="53">
        <v>0</v>
      </c>
      <c r="CN216" s="53">
        <v>0</v>
      </c>
      <c r="CO216" s="53">
        <v>0</v>
      </c>
      <c r="CP216" s="53">
        <v>0</v>
      </c>
      <c r="CQ216" s="53">
        <v>0</v>
      </c>
      <c r="CR216" s="53">
        <v>0</v>
      </c>
      <c r="CS216" s="53">
        <v>0</v>
      </c>
      <c r="CT216" s="53">
        <v>0</v>
      </c>
      <c r="CU216" s="53">
        <v>0</v>
      </c>
      <c r="CV216" s="53">
        <v>0</v>
      </c>
      <c r="CW216" s="53">
        <v>0</v>
      </c>
      <c r="CX216" s="53">
        <v>0</v>
      </c>
    </row>
    <row r="217" spans="1:102">
      <c r="A217" s="53" t="s">
        <v>7</v>
      </c>
      <c r="B217" s="53" t="s">
        <v>1377</v>
      </c>
      <c r="C217" s="53">
        <v>4210001</v>
      </c>
      <c r="D217" s="53">
        <v>40010</v>
      </c>
      <c r="E217" s="53">
        <v>18</v>
      </c>
      <c r="F217" s="53">
        <v>0</v>
      </c>
      <c r="G217" s="53">
        <v>0</v>
      </c>
      <c r="H217" s="53">
        <v>0</v>
      </c>
      <c r="I217" s="53">
        <v>0</v>
      </c>
      <c r="J217" s="53">
        <v>0</v>
      </c>
      <c r="K217" s="53">
        <v>0</v>
      </c>
      <c r="L217" s="53">
        <v>0</v>
      </c>
      <c r="M217" s="53">
        <v>0</v>
      </c>
      <c r="N217" s="53">
        <v>0</v>
      </c>
      <c r="O217" s="53">
        <v>0</v>
      </c>
      <c r="P217" s="53">
        <v>0</v>
      </c>
      <c r="Q217" s="53">
        <v>0</v>
      </c>
      <c r="R217" s="53">
        <v>0</v>
      </c>
      <c r="S217" s="53">
        <v>0</v>
      </c>
      <c r="T217" s="53">
        <v>0</v>
      </c>
      <c r="U217" s="53">
        <v>0</v>
      </c>
      <c r="V217" s="53">
        <v>0</v>
      </c>
      <c r="W217" s="53">
        <v>0</v>
      </c>
      <c r="X217" s="53">
        <v>0</v>
      </c>
      <c r="Y217" s="53">
        <v>0</v>
      </c>
      <c r="Z217" s="53">
        <v>0</v>
      </c>
      <c r="AA217" s="53">
        <v>0</v>
      </c>
      <c r="AB217" s="53">
        <v>0</v>
      </c>
      <c r="AC217" s="53">
        <v>0</v>
      </c>
      <c r="AD217" s="53">
        <v>0</v>
      </c>
      <c r="AE217" s="53">
        <v>0</v>
      </c>
      <c r="AF217" s="53">
        <v>0</v>
      </c>
      <c r="AG217" s="53">
        <v>0</v>
      </c>
      <c r="AH217" s="53">
        <v>0</v>
      </c>
      <c r="AI217" s="53">
        <v>0</v>
      </c>
      <c r="AJ217" s="53">
        <v>0</v>
      </c>
      <c r="AK217" s="53">
        <v>0</v>
      </c>
      <c r="AL217" s="53">
        <v>0</v>
      </c>
      <c r="AM217" s="53">
        <v>0</v>
      </c>
      <c r="AN217" s="53">
        <v>0</v>
      </c>
      <c r="AO217" s="53">
        <v>0</v>
      </c>
      <c r="AP217" s="53">
        <v>0</v>
      </c>
      <c r="AQ217" s="53">
        <v>0</v>
      </c>
      <c r="AR217" s="53">
        <v>0</v>
      </c>
      <c r="AS217" s="53">
        <v>0</v>
      </c>
      <c r="AT217" s="53">
        <v>0</v>
      </c>
      <c r="AU217" s="53">
        <v>0</v>
      </c>
      <c r="AV217" s="53">
        <v>0</v>
      </c>
      <c r="AW217" s="53">
        <v>0</v>
      </c>
      <c r="AX217" s="53">
        <v>0</v>
      </c>
      <c r="AY217" s="53">
        <v>0</v>
      </c>
      <c r="AZ217" s="53">
        <v>0</v>
      </c>
      <c r="BA217" s="53">
        <v>0</v>
      </c>
      <c r="BB217" s="53">
        <v>0</v>
      </c>
      <c r="BC217" s="53">
        <v>0</v>
      </c>
      <c r="BD217" s="53">
        <v>0</v>
      </c>
      <c r="BE217" s="53">
        <v>0</v>
      </c>
      <c r="BF217" s="53">
        <v>0</v>
      </c>
      <c r="BG217" s="53">
        <v>0</v>
      </c>
      <c r="BH217" s="53">
        <v>0</v>
      </c>
      <c r="BI217" s="53">
        <v>0</v>
      </c>
      <c r="BJ217" s="53">
        <v>0</v>
      </c>
      <c r="BK217" s="53">
        <v>0</v>
      </c>
      <c r="BL217" s="53">
        <v>0</v>
      </c>
      <c r="BM217" s="53">
        <v>0</v>
      </c>
      <c r="BN217" s="53">
        <v>0</v>
      </c>
      <c r="BO217" s="53">
        <v>0</v>
      </c>
      <c r="BP217" s="53">
        <v>0</v>
      </c>
      <c r="BQ217" s="53">
        <v>0</v>
      </c>
      <c r="BR217" s="53">
        <v>0</v>
      </c>
      <c r="BS217" s="53">
        <v>0</v>
      </c>
      <c r="BT217" s="53">
        <v>0</v>
      </c>
      <c r="BU217" s="53">
        <v>0</v>
      </c>
      <c r="BV217" s="53">
        <v>0</v>
      </c>
      <c r="BW217" s="53">
        <v>0</v>
      </c>
      <c r="BX217" s="53">
        <v>0</v>
      </c>
      <c r="BY217" s="53">
        <v>0</v>
      </c>
      <c r="BZ217" s="53">
        <v>4230</v>
      </c>
      <c r="CA217" s="53">
        <v>4230</v>
      </c>
      <c r="CB217" s="53">
        <v>4230</v>
      </c>
      <c r="CC217" s="53">
        <v>4230</v>
      </c>
      <c r="CD217" s="53">
        <v>0</v>
      </c>
      <c r="CE217" s="53">
        <v>0</v>
      </c>
      <c r="CF217" s="53">
        <v>0</v>
      </c>
      <c r="CG217" s="53">
        <v>0</v>
      </c>
      <c r="CH217" s="53">
        <v>5800</v>
      </c>
      <c r="CI217" s="53">
        <v>5800</v>
      </c>
      <c r="CJ217" s="53">
        <v>5800</v>
      </c>
      <c r="CK217" s="53">
        <v>5800</v>
      </c>
      <c r="CL217" s="53">
        <v>0</v>
      </c>
      <c r="CM217" s="53">
        <v>0</v>
      </c>
      <c r="CN217" s="53">
        <v>0</v>
      </c>
      <c r="CO217" s="53">
        <v>0</v>
      </c>
      <c r="CP217" s="53">
        <v>0</v>
      </c>
      <c r="CQ217" s="53">
        <v>0</v>
      </c>
      <c r="CR217" s="53">
        <v>0</v>
      </c>
      <c r="CS217" s="53">
        <v>0</v>
      </c>
      <c r="CT217" s="53">
        <v>0</v>
      </c>
      <c r="CU217" s="53">
        <v>0</v>
      </c>
      <c r="CV217" s="53">
        <v>0</v>
      </c>
      <c r="CW217" s="53">
        <v>0</v>
      </c>
      <c r="CX217" s="53">
        <v>0</v>
      </c>
    </row>
    <row r="218" spans="1:102">
      <c r="A218" s="53" t="s">
        <v>7</v>
      </c>
      <c r="B218" s="53" t="s">
        <v>1377</v>
      </c>
      <c r="C218" s="53">
        <v>4210704</v>
      </c>
      <c r="D218" s="53">
        <v>31500</v>
      </c>
      <c r="E218" s="53">
        <v>18</v>
      </c>
      <c r="F218" s="53">
        <v>0</v>
      </c>
      <c r="G218" s="53">
        <v>0</v>
      </c>
      <c r="H218" s="53">
        <v>0</v>
      </c>
      <c r="I218" s="53">
        <v>0</v>
      </c>
      <c r="J218" s="53">
        <v>0</v>
      </c>
      <c r="K218" s="53">
        <v>0</v>
      </c>
      <c r="L218" s="53">
        <v>0</v>
      </c>
      <c r="M218" s="53">
        <v>0</v>
      </c>
      <c r="N218" s="53">
        <v>0</v>
      </c>
      <c r="O218" s="53">
        <v>0</v>
      </c>
      <c r="P218" s="53">
        <v>0</v>
      </c>
      <c r="Q218" s="53">
        <v>0</v>
      </c>
      <c r="R218" s="53">
        <v>0</v>
      </c>
      <c r="S218" s="53">
        <v>0</v>
      </c>
      <c r="T218" s="53">
        <v>0</v>
      </c>
      <c r="U218" s="53">
        <v>0</v>
      </c>
      <c r="V218" s="53">
        <v>0</v>
      </c>
      <c r="W218" s="53">
        <v>0</v>
      </c>
      <c r="X218" s="53">
        <v>0</v>
      </c>
      <c r="Y218" s="53">
        <v>0</v>
      </c>
      <c r="Z218" s="53">
        <v>0</v>
      </c>
      <c r="AA218" s="53">
        <v>0</v>
      </c>
      <c r="AB218" s="53">
        <v>0</v>
      </c>
      <c r="AC218" s="53">
        <v>0</v>
      </c>
      <c r="AD218" s="53">
        <v>0</v>
      </c>
      <c r="AE218" s="53">
        <v>0</v>
      </c>
      <c r="AF218" s="53">
        <v>0</v>
      </c>
      <c r="AG218" s="53">
        <v>0</v>
      </c>
      <c r="AH218" s="53">
        <v>0</v>
      </c>
      <c r="AI218" s="53">
        <v>0</v>
      </c>
      <c r="AJ218" s="53">
        <v>0</v>
      </c>
      <c r="AK218" s="53">
        <v>0</v>
      </c>
      <c r="AL218" s="53">
        <v>0</v>
      </c>
      <c r="AM218" s="53">
        <v>0</v>
      </c>
      <c r="AN218" s="53">
        <v>0</v>
      </c>
      <c r="AO218" s="53">
        <v>0</v>
      </c>
      <c r="AP218" s="53">
        <v>0</v>
      </c>
      <c r="AQ218" s="53">
        <v>0</v>
      </c>
      <c r="AR218" s="53">
        <v>0</v>
      </c>
      <c r="AS218" s="53">
        <v>0</v>
      </c>
      <c r="AT218" s="53">
        <v>0</v>
      </c>
      <c r="AU218" s="53">
        <v>0</v>
      </c>
      <c r="AV218" s="53">
        <v>0</v>
      </c>
      <c r="AW218" s="53">
        <v>0</v>
      </c>
      <c r="AX218" s="53">
        <v>0</v>
      </c>
      <c r="AY218" s="53">
        <v>0</v>
      </c>
      <c r="AZ218" s="53">
        <v>0</v>
      </c>
      <c r="BA218" s="53">
        <v>0</v>
      </c>
      <c r="BB218" s="53">
        <v>0</v>
      </c>
      <c r="BC218" s="53">
        <v>0</v>
      </c>
      <c r="BD218" s="53">
        <v>0</v>
      </c>
      <c r="BE218" s="53">
        <v>0</v>
      </c>
      <c r="BF218" s="53">
        <v>0</v>
      </c>
      <c r="BG218" s="53">
        <v>0</v>
      </c>
      <c r="BH218" s="53">
        <v>0</v>
      </c>
      <c r="BI218" s="53">
        <v>0</v>
      </c>
      <c r="BJ218" s="53">
        <v>0</v>
      </c>
      <c r="BK218" s="53">
        <v>0</v>
      </c>
      <c r="BL218" s="53">
        <v>0</v>
      </c>
      <c r="BM218" s="53">
        <v>0</v>
      </c>
      <c r="BN218" s="53">
        <v>0</v>
      </c>
      <c r="BO218" s="53">
        <v>0</v>
      </c>
      <c r="BP218" s="53">
        <v>0</v>
      </c>
      <c r="BQ218" s="53">
        <v>0</v>
      </c>
      <c r="BR218" s="53">
        <v>0</v>
      </c>
      <c r="BS218" s="53">
        <v>0</v>
      </c>
      <c r="BT218" s="53">
        <v>0</v>
      </c>
      <c r="BU218" s="53">
        <v>0</v>
      </c>
      <c r="BV218" s="53">
        <v>0</v>
      </c>
      <c r="BW218" s="53">
        <v>0</v>
      </c>
      <c r="BX218" s="53">
        <v>0</v>
      </c>
      <c r="BY218" s="53">
        <v>0</v>
      </c>
      <c r="BZ218" s="53">
        <v>10884</v>
      </c>
      <c r="CA218" s="53">
        <v>10884</v>
      </c>
      <c r="CB218" s="53">
        <v>10884</v>
      </c>
      <c r="CC218" s="53">
        <v>10884</v>
      </c>
      <c r="CD218" s="53">
        <v>0</v>
      </c>
      <c r="CE218" s="53">
        <v>0</v>
      </c>
      <c r="CF218" s="53">
        <v>0</v>
      </c>
      <c r="CG218" s="53">
        <v>0</v>
      </c>
      <c r="CH218" s="53">
        <v>13466</v>
      </c>
      <c r="CI218" s="53">
        <v>13466</v>
      </c>
      <c r="CJ218" s="53">
        <v>13466</v>
      </c>
      <c r="CK218" s="53">
        <v>13466</v>
      </c>
      <c r="CL218" s="53">
        <v>0</v>
      </c>
      <c r="CM218" s="53">
        <v>0</v>
      </c>
      <c r="CN218" s="53">
        <v>0</v>
      </c>
      <c r="CO218" s="53">
        <v>0</v>
      </c>
      <c r="CP218" s="53">
        <v>0</v>
      </c>
      <c r="CQ218" s="53">
        <v>0</v>
      </c>
      <c r="CR218" s="53">
        <v>0</v>
      </c>
      <c r="CS218" s="53">
        <v>0</v>
      </c>
      <c r="CT218" s="53">
        <v>0</v>
      </c>
      <c r="CU218" s="53">
        <v>0</v>
      </c>
      <c r="CV218" s="53">
        <v>0</v>
      </c>
      <c r="CW218" s="53">
        <v>0</v>
      </c>
      <c r="CX218" s="53">
        <v>0</v>
      </c>
    </row>
    <row r="219" spans="1:102">
      <c r="A219" s="53" t="s">
        <v>7</v>
      </c>
      <c r="B219" s="53" t="s">
        <v>1377</v>
      </c>
      <c r="C219" s="53">
        <v>4219408</v>
      </c>
      <c r="D219" s="53">
        <v>39990</v>
      </c>
      <c r="E219" s="53">
        <v>18</v>
      </c>
      <c r="F219" s="53">
        <v>0</v>
      </c>
      <c r="G219" s="53">
        <v>10251</v>
      </c>
      <c r="H219" s="53">
        <v>23595</v>
      </c>
      <c r="I219" s="53">
        <v>80699</v>
      </c>
      <c r="J219" s="53">
        <v>27573</v>
      </c>
      <c r="K219" s="53">
        <v>142118</v>
      </c>
      <c r="L219" s="53">
        <v>2661</v>
      </c>
      <c r="M219" s="53">
        <v>150</v>
      </c>
      <c r="N219" s="53">
        <v>1891</v>
      </c>
      <c r="O219" s="53">
        <v>2835</v>
      </c>
      <c r="P219" s="53">
        <v>5357</v>
      </c>
      <c r="Q219" s="53">
        <v>12894</v>
      </c>
      <c r="R219" s="53">
        <v>1185</v>
      </c>
      <c r="S219" s="53">
        <v>19656</v>
      </c>
      <c r="T219" s="53">
        <v>8906</v>
      </c>
      <c r="U219" s="53">
        <v>67309</v>
      </c>
      <c r="V219" s="53">
        <v>37106</v>
      </c>
      <c r="W219" s="53">
        <v>134162</v>
      </c>
      <c r="X219" s="53">
        <v>0</v>
      </c>
      <c r="Y219" s="53">
        <v>0</v>
      </c>
      <c r="Z219" s="53">
        <v>0</v>
      </c>
      <c r="AA219" s="53">
        <v>0</v>
      </c>
      <c r="AB219" s="53">
        <v>0</v>
      </c>
      <c r="AC219" s="53">
        <v>0</v>
      </c>
      <c r="AD219" s="53">
        <v>0</v>
      </c>
      <c r="AE219" s="53">
        <v>0</v>
      </c>
      <c r="AF219" s="53">
        <v>0</v>
      </c>
      <c r="AG219" s="53">
        <v>0</v>
      </c>
      <c r="AH219" s="53">
        <v>0</v>
      </c>
      <c r="AI219" s="53">
        <v>0</v>
      </c>
      <c r="AJ219" s="53">
        <v>0</v>
      </c>
      <c r="AK219" s="53">
        <v>0</v>
      </c>
      <c r="AL219" s="53">
        <v>0</v>
      </c>
      <c r="AM219" s="53">
        <v>0</v>
      </c>
      <c r="AN219" s="53">
        <v>0</v>
      </c>
      <c r="AO219" s="53">
        <v>0</v>
      </c>
      <c r="AP219" s="53">
        <v>0</v>
      </c>
      <c r="AQ219" s="53">
        <v>0</v>
      </c>
      <c r="AR219" s="53">
        <v>0</v>
      </c>
      <c r="AS219" s="53">
        <v>0</v>
      </c>
      <c r="AT219" s="53">
        <v>0</v>
      </c>
      <c r="AU219" s="53">
        <v>0</v>
      </c>
      <c r="AV219" s="53">
        <v>3846</v>
      </c>
      <c r="AW219" s="53">
        <v>30057</v>
      </c>
      <c r="AX219" s="53">
        <v>34392</v>
      </c>
      <c r="AY219" s="53">
        <v>150843</v>
      </c>
      <c r="AZ219" s="53">
        <v>70036</v>
      </c>
      <c r="BA219" s="53">
        <v>289174</v>
      </c>
      <c r="BB219" s="53">
        <v>2050</v>
      </c>
      <c r="BC219" s="53">
        <v>30</v>
      </c>
      <c r="BD219" s="53">
        <v>3931</v>
      </c>
      <c r="BE219" s="53">
        <v>0</v>
      </c>
      <c r="BF219" s="53">
        <v>0</v>
      </c>
      <c r="BG219" s="53">
        <v>2661</v>
      </c>
      <c r="BH219" s="53">
        <v>1185</v>
      </c>
      <c r="BI219" s="53">
        <v>0</v>
      </c>
      <c r="BJ219" s="53">
        <v>2050</v>
      </c>
      <c r="BK219" s="53">
        <v>2691</v>
      </c>
      <c r="BL219" s="53">
        <v>5116</v>
      </c>
      <c r="BM219" s="53">
        <v>0</v>
      </c>
      <c r="BN219" s="53">
        <v>1.44E-2</v>
      </c>
      <c r="BO219" s="53">
        <v>0.2087</v>
      </c>
      <c r="BP219" s="53">
        <v>3.8100000000000002E-2</v>
      </c>
      <c r="BQ219" s="53">
        <v>0</v>
      </c>
      <c r="BR219" s="53">
        <v>98544</v>
      </c>
      <c r="BS219" s="53">
        <v>8270</v>
      </c>
      <c r="BT219" s="53">
        <v>85619</v>
      </c>
      <c r="BU219" s="53">
        <v>192433</v>
      </c>
      <c r="BV219" s="53">
        <v>1419</v>
      </c>
      <c r="BW219" s="53">
        <v>1726</v>
      </c>
      <c r="BX219" s="53">
        <v>3262</v>
      </c>
      <c r="BY219" s="53">
        <v>0</v>
      </c>
      <c r="BZ219" s="53">
        <v>8565</v>
      </c>
      <c r="CA219" s="53">
        <v>8565</v>
      </c>
      <c r="CB219" s="53">
        <v>8565</v>
      </c>
      <c r="CC219" s="53">
        <v>8565</v>
      </c>
      <c r="CD219" s="53">
        <v>0.16569999999999999</v>
      </c>
      <c r="CE219" s="53">
        <v>0.20150000000000001</v>
      </c>
      <c r="CF219" s="53">
        <v>0.38090000000000002</v>
      </c>
      <c r="CG219" s="53">
        <v>0</v>
      </c>
      <c r="CH219" s="53">
        <v>12297</v>
      </c>
      <c r="CI219" s="53">
        <v>12297</v>
      </c>
      <c r="CJ219" s="53">
        <v>12297</v>
      </c>
      <c r="CK219" s="53">
        <v>12297</v>
      </c>
      <c r="CL219" s="53">
        <v>2038</v>
      </c>
      <c r="CM219" s="53">
        <v>2478</v>
      </c>
      <c r="CN219" s="53">
        <v>4684</v>
      </c>
      <c r="CO219" s="53">
        <v>0</v>
      </c>
      <c r="CP219" s="53">
        <v>0</v>
      </c>
      <c r="CQ219" s="53">
        <v>0</v>
      </c>
      <c r="CR219" s="53">
        <v>0</v>
      </c>
      <c r="CS219" s="53">
        <v>0</v>
      </c>
      <c r="CT219" s="53">
        <v>2038</v>
      </c>
      <c r="CU219" s="53">
        <v>2478</v>
      </c>
      <c r="CV219" s="53">
        <v>4684</v>
      </c>
      <c r="CW219" s="53">
        <v>0</v>
      </c>
      <c r="CX219" s="53">
        <v>9200</v>
      </c>
    </row>
    <row r="220" spans="1:102">
      <c r="A220" s="53" t="s">
        <v>7</v>
      </c>
      <c r="B220" s="53" t="s">
        <v>1377</v>
      </c>
      <c r="C220" s="53">
        <v>4220109</v>
      </c>
      <c r="D220" s="53">
        <v>41010</v>
      </c>
      <c r="E220" s="53">
        <v>18</v>
      </c>
      <c r="F220" s="53">
        <v>31039</v>
      </c>
      <c r="G220" s="53">
        <v>0</v>
      </c>
      <c r="H220" s="53">
        <v>0</v>
      </c>
      <c r="I220" s="53">
        <v>590091</v>
      </c>
      <c r="J220" s="53">
        <v>149083</v>
      </c>
      <c r="K220" s="53">
        <v>770213</v>
      </c>
      <c r="L220" s="53">
        <v>238</v>
      </c>
      <c r="M220" s="53">
        <v>0</v>
      </c>
      <c r="N220" s="53">
        <v>0</v>
      </c>
      <c r="O220" s="53">
        <v>42943</v>
      </c>
      <c r="P220" s="53">
        <v>11240</v>
      </c>
      <c r="Q220" s="53">
        <v>54421</v>
      </c>
      <c r="R220" s="53">
        <v>24292</v>
      </c>
      <c r="S220" s="53">
        <v>0</v>
      </c>
      <c r="T220" s="53">
        <v>0</v>
      </c>
      <c r="U220" s="53">
        <v>389342</v>
      </c>
      <c r="V220" s="53">
        <v>104056</v>
      </c>
      <c r="W220" s="53">
        <v>517690</v>
      </c>
      <c r="X220" s="53">
        <v>26671</v>
      </c>
      <c r="Y220" s="53">
        <v>0</v>
      </c>
      <c r="Z220" s="53">
        <v>0</v>
      </c>
      <c r="AA220" s="53">
        <v>98034</v>
      </c>
      <c r="AB220" s="53">
        <v>76119</v>
      </c>
      <c r="AC220" s="53">
        <v>200824</v>
      </c>
      <c r="AD220" s="53">
        <v>0</v>
      </c>
      <c r="AE220" s="53">
        <v>0</v>
      </c>
      <c r="AF220" s="53">
        <v>0</v>
      </c>
      <c r="AG220" s="53">
        <v>0</v>
      </c>
      <c r="AH220" s="53">
        <v>0</v>
      </c>
      <c r="AI220" s="53">
        <v>0</v>
      </c>
      <c r="AJ220" s="53">
        <v>0</v>
      </c>
      <c r="AK220" s="53">
        <v>0</v>
      </c>
      <c r="AL220" s="53">
        <v>0</v>
      </c>
      <c r="AM220" s="53">
        <v>0</v>
      </c>
      <c r="AN220" s="53">
        <v>0</v>
      </c>
      <c r="AO220" s="53">
        <v>0</v>
      </c>
      <c r="AP220" s="53">
        <v>0</v>
      </c>
      <c r="AQ220" s="53">
        <v>0</v>
      </c>
      <c r="AR220" s="53">
        <v>0</v>
      </c>
      <c r="AS220" s="53">
        <v>0</v>
      </c>
      <c r="AT220" s="53">
        <v>0</v>
      </c>
      <c r="AU220" s="53">
        <v>0</v>
      </c>
      <c r="AV220" s="53">
        <v>82240</v>
      </c>
      <c r="AW220" s="53">
        <v>0</v>
      </c>
      <c r="AX220" s="53">
        <v>0</v>
      </c>
      <c r="AY220" s="53">
        <v>1120410</v>
      </c>
      <c r="AZ220" s="53">
        <v>340498</v>
      </c>
      <c r="BA220" s="53">
        <v>1543148</v>
      </c>
      <c r="BB220" s="53">
        <v>0</v>
      </c>
      <c r="BC220" s="53">
        <v>0</v>
      </c>
      <c r="BD220" s="53">
        <v>0</v>
      </c>
      <c r="BE220" s="53">
        <v>0</v>
      </c>
      <c r="BF220" s="53">
        <v>31039</v>
      </c>
      <c r="BG220" s="53">
        <v>238</v>
      </c>
      <c r="BH220" s="53">
        <v>24292</v>
      </c>
      <c r="BI220" s="53">
        <v>26671</v>
      </c>
      <c r="BJ220" s="53">
        <v>31039</v>
      </c>
      <c r="BK220" s="53">
        <v>238</v>
      </c>
      <c r="BL220" s="53">
        <v>24292</v>
      </c>
      <c r="BM220" s="53">
        <v>26671</v>
      </c>
      <c r="BN220" s="53">
        <v>4.0300000000000002E-2</v>
      </c>
      <c r="BO220" s="53">
        <v>4.4000000000000003E-3</v>
      </c>
      <c r="BP220" s="53">
        <v>4.6899999999999997E-2</v>
      </c>
      <c r="BQ220" s="53">
        <v>0.1328</v>
      </c>
      <c r="BR220" s="53">
        <v>205695</v>
      </c>
      <c r="BS220" s="53">
        <v>4907</v>
      </c>
      <c r="BT220" s="53">
        <v>158996</v>
      </c>
      <c r="BU220" s="53">
        <v>54341</v>
      </c>
      <c r="BV220" s="53">
        <v>8290</v>
      </c>
      <c r="BW220" s="53">
        <v>22</v>
      </c>
      <c r="BX220" s="53">
        <v>7457</v>
      </c>
      <c r="BY220" s="53">
        <v>7216</v>
      </c>
      <c r="BZ220" s="53">
        <v>731</v>
      </c>
      <c r="CA220" s="53">
        <v>731</v>
      </c>
      <c r="CB220" s="53">
        <v>731</v>
      </c>
      <c r="CC220" s="53">
        <v>731</v>
      </c>
      <c r="CD220" s="53">
        <v>11.3406</v>
      </c>
      <c r="CE220" s="53">
        <v>3.0099999999999998E-2</v>
      </c>
      <c r="CF220" s="53">
        <v>10.2011</v>
      </c>
      <c r="CG220" s="53">
        <v>9.8713999999999995</v>
      </c>
      <c r="CH220" s="53">
        <v>3930</v>
      </c>
      <c r="CI220" s="53">
        <v>3930</v>
      </c>
      <c r="CJ220" s="53">
        <v>3930</v>
      </c>
      <c r="CK220" s="53">
        <v>3930</v>
      </c>
      <c r="CL220" s="53">
        <v>44569</v>
      </c>
      <c r="CM220" s="53">
        <v>118</v>
      </c>
      <c r="CN220" s="53">
        <v>40090</v>
      </c>
      <c r="CO220" s="53">
        <v>38795</v>
      </c>
      <c r="CP220" s="53">
        <v>0</v>
      </c>
      <c r="CQ220" s="53">
        <v>0</v>
      </c>
      <c r="CR220" s="53">
        <v>0</v>
      </c>
      <c r="CS220" s="53">
        <v>0</v>
      </c>
      <c r="CT220" s="53">
        <v>44569</v>
      </c>
      <c r="CU220" s="53">
        <v>118</v>
      </c>
      <c r="CV220" s="53">
        <v>40090</v>
      </c>
      <c r="CW220" s="53">
        <v>38795</v>
      </c>
      <c r="CX220" s="53">
        <v>123572</v>
      </c>
    </row>
  </sheetData>
  <mergeCells count="1">
    <mergeCell ref="F1:CX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0"/>
  <sheetViews>
    <sheetView workbookViewId="0">
      <selection sqref="A1:XFD1"/>
    </sheetView>
  </sheetViews>
  <sheetFormatPr defaultRowHeight="15"/>
  <cols>
    <col min="2" max="2" width="10" bestFit="1" customWidth="1"/>
    <col min="3" max="3" width="10.42578125" bestFit="1" customWidth="1"/>
    <col min="4" max="4" width="16.140625" bestFit="1" customWidth="1"/>
    <col min="5" max="5" width="4.85546875" bestFit="1" customWidth="1"/>
    <col min="6" max="9" width="7" bestFit="1" customWidth="1"/>
    <col min="10" max="10" width="8" bestFit="1" customWidth="1"/>
    <col min="11" max="14" width="7" bestFit="1" customWidth="1"/>
  </cols>
  <sheetData>
    <row r="1" spans="1:14" s="18" customFormat="1">
      <c r="F1" s="165" t="s">
        <v>2396</v>
      </c>
      <c r="G1" s="165"/>
      <c r="H1" s="165"/>
      <c r="I1" s="165"/>
      <c r="J1" s="165"/>
      <c r="K1" s="165"/>
      <c r="L1" s="165"/>
      <c r="M1" s="165"/>
      <c r="N1" s="165"/>
    </row>
    <row r="2" spans="1:14" s="14" customFormat="1">
      <c r="A2" s="57" t="s">
        <v>1</v>
      </c>
      <c r="B2" s="57" t="s">
        <v>1376</v>
      </c>
      <c r="C2" s="57" t="s">
        <v>484</v>
      </c>
      <c r="D2" s="57" t="s">
        <v>1375</v>
      </c>
      <c r="E2" s="57" t="s">
        <v>0</v>
      </c>
      <c r="F2" s="57">
        <v>623</v>
      </c>
      <c r="G2" s="57">
        <v>800540</v>
      </c>
      <c r="H2" s="57">
        <v>800541</v>
      </c>
      <c r="I2" s="57">
        <v>800542</v>
      </c>
      <c r="J2" s="57">
        <v>800543</v>
      </c>
      <c r="K2" s="57">
        <v>800544</v>
      </c>
      <c r="L2" s="57">
        <v>800545</v>
      </c>
      <c r="M2" s="57">
        <v>800546</v>
      </c>
      <c r="N2" s="57">
        <v>800547</v>
      </c>
    </row>
    <row r="3" spans="1:14">
      <c r="A3" s="53" t="s">
        <v>8</v>
      </c>
      <c r="B3" s="53" t="s">
        <v>1377</v>
      </c>
      <c r="C3" s="53">
        <v>4000006</v>
      </c>
      <c r="D3" s="53">
        <v>40330</v>
      </c>
      <c r="E3" s="53">
        <v>18</v>
      </c>
      <c r="F3" s="53">
        <v>0</v>
      </c>
      <c r="G3" s="53">
        <v>0</v>
      </c>
      <c r="H3" s="53">
        <v>0</v>
      </c>
      <c r="I3" s="53">
        <v>43458</v>
      </c>
      <c r="J3" s="53">
        <v>0</v>
      </c>
      <c r="K3" s="53">
        <v>84229</v>
      </c>
      <c r="L3" s="53">
        <v>0</v>
      </c>
      <c r="M3" s="53">
        <v>0</v>
      </c>
      <c r="N3" s="53">
        <v>0</v>
      </c>
    </row>
    <row r="4" spans="1:14">
      <c r="A4" s="53" t="s">
        <v>8</v>
      </c>
      <c r="B4" s="53" t="s">
        <v>1377</v>
      </c>
      <c r="C4" s="53">
        <v>4000014</v>
      </c>
      <c r="D4" s="53">
        <v>40340</v>
      </c>
      <c r="E4" s="53">
        <v>18</v>
      </c>
      <c r="F4" s="53">
        <v>0</v>
      </c>
      <c r="G4" s="53">
        <v>0</v>
      </c>
      <c r="H4" s="53">
        <v>0</v>
      </c>
      <c r="I4" s="53">
        <v>10128</v>
      </c>
      <c r="J4" s="53">
        <v>0</v>
      </c>
      <c r="K4" s="53">
        <v>26357</v>
      </c>
      <c r="L4" s="53">
        <v>0</v>
      </c>
      <c r="M4" s="53">
        <v>0</v>
      </c>
      <c r="N4" s="53">
        <v>0</v>
      </c>
    </row>
    <row r="5" spans="1:14">
      <c r="A5" s="53" t="s">
        <v>8</v>
      </c>
      <c r="B5" s="53" t="s">
        <v>1377</v>
      </c>
      <c r="C5" s="53">
        <v>4000121</v>
      </c>
      <c r="D5" s="53">
        <v>35060</v>
      </c>
      <c r="E5" s="53">
        <v>18</v>
      </c>
      <c r="F5" s="53">
        <v>0</v>
      </c>
      <c r="G5" s="53">
        <v>0</v>
      </c>
      <c r="H5" s="53">
        <v>0</v>
      </c>
      <c r="I5" s="53">
        <v>15373</v>
      </c>
      <c r="J5" s="53">
        <v>0</v>
      </c>
      <c r="K5" s="53">
        <v>35412</v>
      </c>
      <c r="L5" s="53">
        <v>0</v>
      </c>
      <c r="M5" s="53">
        <v>0</v>
      </c>
      <c r="N5" s="53">
        <v>0</v>
      </c>
    </row>
    <row r="6" spans="1:14">
      <c r="A6" s="53" t="s">
        <v>8</v>
      </c>
      <c r="B6" s="53" t="s">
        <v>1377</v>
      </c>
      <c r="C6" s="53">
        <v>4015481</v>
      </c>
      <c r="D6" s="53">
        <v>41116</v>
      </c>
      <c r="E6" s="53">
        <v>18</v>
      </c>
      <c r="F6" s="53">
        <v>0</v>
      </c>
      <c r="G6" s="53">
        <v>0</v>
      </c>
      <c r="H6" s="53">
        <v>0</v>
      </c>
      <c r="I6" s="53">
        <v>7115</v>
      </c>
      <c r="J6" s="53">
        <v>0</v>
      </c>
      <c r="K6" s="53">
        <v>18800</v>
      </c>
      <c r="L6" s="53">
        <v>0</v>
      </c>
      <c r="M6" s="53">
        <v>0</v>
      </c>
      <c r="N6" s="53">
        <v>0</v>
      </c>
    </row>
    <row r="7" spans="1:14">
      <c r="A7" s="53" t="s">
        <v>8</v>
      </c>
      <c r="B7" s="53" t="s">
        <v>1377</v>
      </c>
      <c r="C7" s="53">
        <v>4104808</v>
      </c>
      <c r="D7" s="53">
        <v>1200</v>
      </c>
      <c r="E7" s="53">
        <v>18</v>
      </c>
      <c r="F7" s="53">
        <v>52862</v>
      </c>
      <c r="G7" s="53">
        <v>0</v>
      </c>
      <c r="H7" s="53">
        <v>26028</v>
      </c>
      <c r="I7" s="53">
        <v>18692</v>
      </c>
      <c r="J7" s="53">
        <v>1.3925000000000001</v>
      </c>
      <c r="K7" s="53">
        <v>37962</v>
      </c>
      <c r="L7" s="53">
        <v>26028</v>
      </c>
      <c r="M7" s="53">
        <v>0</v>
      </c>
      <c r="N7" s="53">
        <v>0</v>
      </c>
    </row>
    <row r="8" spans="1:14">
      <c r="A8" s="53" t="s">
        <v>8</v>
      </c>
      <c r="B8" s="53" t="s">
        <v>1377</v>
      </c>
      <c r="C8" s="53">
        <v>4107702</v>
      </c>
      <c r="D8" s="53">
        <v>1400</v>
      </c>
      <c r="E8" s="53">
        <v>18</v>
      </c>
      <c r="F8" s="53">
        <v>89527</v>
      </c>
      <c r="G8" s="53">
        <v>0</v>
      </c>
      <c r="H8" s="53">
        <v>44785</v>
      </c>
      <c r="I8" s="53">
        <v>32908</v>
      </c>
      <c r="J8" s="53">
        <v>1.3609</v>
      </c>
      <c r="K8" s="53">
        <v>65785</v>
      </c>
      <c r="L8" s="53">
        <v>44785</v>
      </c>
      <c r="M8" s="53">
        <v>0</v>
      </c>
      <c r="N8" s="53">
        <v>0</v>
      </c>
    </row>
    <row r="9" spans="1:14">
      <c r="A9" s="53" t="s">
        <v>8</v>
      </c>
      <c r="B9" s="53" t="s">
        <v>1377</v>
      </c>
      <c r="C9" s="53">
        <v>4110490</v>
      </c>
      <c r="D9" s="53">
        <v>40020</v>
      </c>
      <c r="E9" s="53">
        <v>18</v>
      </c>
      <c r="F9" s="53">
        <v>15240</v>
      </c>
      <c r="G9" s="53">
        <v>0</v>
      </c>
      <c r="H9" s="53">
        <v>11058</v>
      </c>
      <c r="I9" s="53">
        <v>28830</v>
      </c>
      <c r="J9" s="53">
        <v>0.3836</v>
      </c>
      <c r="K9" s="53">
        <v>39730</v>
      </c>
      <c r="L9" s="53">
        <v>11058</v>
      </c>
      <c r="M9" s="53">
        <v>0</v>
      </c>
      <c r="N9" s="53">
        <v>0</v>
      </c>
    </row>
    <row r="10" spans="1:14">
      <c r="A10" s="53" t="s">
        <v>8</v>
      </c>
      <c r="B10" s="53" t="s">
        <v>1377</v>
      </c>
      <c r="C10" s="53">
        <v>4110508</v>
      </c>
      <c r="D10" s="53">
        <v>2600</v>
      </c>
      <c r="E10" s="53">
        <v>18</v>
      </c>
      <c r="F10" s="53">
        <v>0</v>
      </c>
      <c r="G10" s="53">
        <v>0</v>
      </c>
      <c r="H10" s="53">
        <v>0</v>
      </c>
      <c r="I10" s="53">
        <v>12857</v>
      </c>
      <c r="J10" s="53">
        <v>0</v>
      </c>
      <c r="K10" s="53">
        <v>27249</v>
      </c>
      <c r="L10" s="53">
        <v>0</v>
      </c>
      <c r="M10" s="53">
        <v>0</v>
      </c>
      <c r="N10" s="53">
        <v>0</v>
      </c>
    </row>
    <row r="11" spans="1:14">
      <c r="A11" s="53" t="s">
        <v>8</v>
      </c>
      <c r="B11" s="53" t="s">
        <v>1377</v>
      </c>
      <c r="C11" s="53">
        <v>4110656</v>
      </c>
      <c r="D11" s="53">
        <v>40120</v>
      </c>
      <c r="E11" s="53">
        <v>18</v>
      </c>
      <c r="F11" s="53">
        <v>0</v>
      </c>
      <c r="G11" s="53">
        <v>0</v>
      </c>
      <c r="H11" s="53">
        <v>0</v>
      </c>
      <c r="I11" s="53">
        <v>5032</v>
      </c>
      <c r="J11" s="53">
        <v>0</v>
      </c>
      <c r="K11" s="53">
        <v>22347</v>
      </c>
      <c r="L11" s="53">
        <v>0</v>
      </c>
      <c r="M11" s="53">
        <v>0</v>
      </c>
      <c r="N11" s="53">
        <v>0</v>
      </c>
    </row>
    <row r="12" spans="1:14">
      <c r="A12" s="53" t="s">
        <v>8</v>
      </c>
      <c r="B12" s="53" t="s">
        <v>1377</v>
      </c>
      <c r="C12" s="53">
        <v>4110664</v>
      </c>
      <c r="D12" s="53">
        <v>40130</v>
      </c>
      <c r="E12" s="53">
        <v>18</v>
      </c>
      <c r="F12" s="53">
        <v>0</v>
      </c>
      <c r="G12" s="53">
        <v>0</v>
      </c>
      <c r="H12" s="53">
        <v>0</v>
      </c>
      <c r="I12" s="53">
        <v>12051</v>
      </c>
      <c r="J12" s="53">
        <v>0</v>
      </c>
      <c r="K12" s="53">
        <v>18787</v>
      </c>
      <c r="L12" s="53">
        <v>0</v>
      </c>
      <c r="M12" s="53">
        <v>0</v>
      </c>
      <c r="N12" s="53">
        <v>0</v>
      </c>
    </row>
    <row r="13" spans="1:14">
      <c r="A13" s="53" t="s">
        <v>8</v>
      </c>
      <c r="B13" s="53" t="s">
        <v>1377</v>
      </c>
      <c r="C13" s="53">
        <v>4110672</v>
      </c>
      <c r="D13" s="53">
        <v>40150</v>
      </c>
      <c r="E13" s="53">
        <v>18</v>
      </c>
      <c r="F13" s="53">
        <v>116476</v>
      </c>
      <c r="G13" s="53">
        <v>0</v>
      </c>
      <c r="H13" s="53">
        <v>60648</v>
      </c>
      <c r="I13" s="53">
        <v>25495</v>
      </c>
      <c r="J13" s="53">
        <v>2.3788</v>
      </c>
      <c r="K13" s="53">
        <v>48964</v>
      </c>
      <c r="L13" s="53">
        <v>60648</v>
      </c>
      <c r="M13" s="53">
        <v>0</v>
      </c>
      <c r="N13" s="53">
        <v>0</v>
      </c>
    </row>
    <row r="14" spans="1:14">
      <c r="A14" s="53" t="s">
        <v>8</v>
      </c>
      <c r="B14" s="53" t="s">
        <v>1377</v>
      </c>
      <c r="C14" s="53">
        <v>4110763</v>
      </c>
      <c r="D14" s="53">
        <v>35090</v>
      </c>
      <c r="E14" s="53">
        <v>18</v>
      </c>
      <c r="F14" s="53">
        <v>26874</v>
      </c>
      <c r="G14" s="53">
        <v>0</v>
      </c>
      <c r="H14" s="53">
        <v>21954</v>
      </c>
      <c r="I14" s="53">
        <v>30319</v>
      </c>
      <c r="J14" s="53">
        <v>0.72409999999999997</v>
      </c>
      <c r="K14" s="53">
        <v>37114</v>
      </c>
      <c r="L14" s="53">
        <v>31708.85</v>
      </c>
      <c r="M14" s="53">
        <v>9754.89</v>
      </c>
      <c r="N14" s="53">
        <v>0</v>
      </c>
    </row>
    <row r="15" spans="1:14">
      <c r="A15" s="53" t="s">
        <v>8</v>
      </c>
      <c r="B15" s="53" t="s">
        <v>1377</v>
      </c>
      <c r="C15" s="53">
        <v>4110946</v>
      </c>
      <c r="D15" s="53">
        <v>35040</v>
      </c>
      <c r="E15" s="53">
        <v>18</v>
      </c>
      <c r="F15" s="53">
        <v>0</v>
      </c>
      <c r="G15" s="53">
        <v>0</v>
      </c>
      <c r="H15" s="53">
        <v>0</v>
      </c>
      <c r="I15" s="53">
        <v>14632</v>
      </c>
      <c r="J15" s="53">
        <v>0</v>
      </c>
      <c r="K15" s="53">
        <v>25824</v>
      </c>
      <c r="L15" s="53">
        <v>0</v>
      </c>
      <c r="M15" s="53">
        <v>0</v>
      </c>
      <c r="N15" s="53">
        <v>0</v>
      </c>
    </row>
    <row r="16" spans="1:14">
      <c r="A16" s="53" t="s">
        <v>8</v>
      </c>
      <c r="B16" s="53" t="s">
        <v>1377</v>
      </c>
      <c r="C16" s="53">
        <v>4111027</v>
      </c>
      <c r="D16" s="53">
        <v>33200</v>
      </c>
      <c r="E16" s="53">
        <v>18</v>
      </c>
      <c r="F16" s="53">
        <v>25867</v>
      </c>
      <c r="G16" s="53">
        <v>0</v>
      </c>
      <c r="H16" s="53">
        <v>18050</v>
      </c>
      <c r="I16" s="53">
        <v>15607</v>
      </c>
      <c r="J16" s="53">
        <v>1.1565000000000001</v>
      </c>
      <c r="K16" s="53">
        <v>22367</v>
      </c>
      <c r="L16" s="53">
        <v>18050</v>
      </c>
      <c r="M16" s="53">
        <v>0</v>
      </c>
      <c r="N16" s="53">
        <v>0</v>
      </c>
    </row>
    <row r="17" spans="1:14">
      <c r="A17" s="53" t="s">
        <v>8</v>
      </c>
      <c r="B17" s="53" t="s">
        <v>1377</v>
      </c>
      <c r="C17" s="53">
        <v>4111068</v>
      </c>
      <c r="D17" s="53">
        <v>40260</v>
      </c>
      <c r="E17" s="53">
        <v>18</v>
      </c>
      <c r="F17" s="53">
        <v>10878</v>
      </c>
      <c r="G17" s="53">
        <v>0</v>
      </c>
      <c r="H17" s="53">
        <v>10841</v>
      </c>
      <c r="I17" s="53">
        <v>11738</v>
      </c>
      <c r="J17" s="53">
        <v>0.92359999999999998</v>
      </c>
      <c r="K17" s="53">
        <v>11778</v>
      </c>
      <c r="L17" s="53">
        <v>10841</v>
      </c>
      <c r="M17" s="53">
        <v>0</v>
      </c>
      <c r="N17" s="53">
        <v>0</v>
      </c>
    </row>
    <row r="18" spans="1:14">
      <c r="A18" s="53" t="s">
        <v>8</v>
      </c>
      <c r="B18" s="53" t="s">
        <v>1377</v>
      </c>
      <c r="C18" s="53">
        <v>4111076</v>
      </c>
      <c r="D18" s="53">
        <v>16500</v>
      </c>
      <c r="E18" s="53">
        <v>18</v>
      </c>
      <c r="F18" s="53">
        <v>7636</v>
      </c>
      <c r="G18" s="53">
        <v>0</v>
      </c>
      <c r="H18" s="53">
        <v>5922</v>
      </c>
      <c r="I18" s="53">
        <v>22058</v>
      </c>
      <c r="J18" s="53">
        <v>0.26850000000000002</v>
      </c>
      <c r="K18" s="53">
        <v>28441</v>
      </c>
      <c r="L18" s="53">
        <v>5922</v>
      </c>
      <c r="M18" s="53">
        <v>0</v>
      </c>
      <c r="N18" s="53">
        <v>0</v>
      </c>
    </row>
    <row r="19" spans="1:14">
      <c r="A19" s="53" t="s">
        <v>8</v>
      </c>
      <c r="B19" s="53" t="s">
        <v>1377</v>
      </c>
      <c r="C19" s="53">
        <v>4111134</v>
      </c>
      <c r="D19" s="53">
        <v>40280</v>
      </c>
      <c r="E19" s="53">
        <v>18</v>
      </c>
      <c r="F19" s="53">
        <v>0</v>
      </c>
      <c r="G19" s="53">
        <v>0</v>
      </c>
      <c r="H19" s="53">
        <v>0</v>
      </c>
      <c r="I19" s="53">
        <v>365</v>
      </c>
      <c r="J19" s="53">
        <v>0</v>
      </c>
      <c r="K19" s="53">
        <v>20024</v>
      </c>
      <c r="L19" s="53">
        <v>0</v>
      </c>
      <c r="M19" s="53">
        <v>0</v>
      </c>
      <c r="N19" s="53">
        <v>0</v>
      </c>
    </row>
    <row r="20" spans="1:14">
      <c r="A20" s="53" t="s">
        <v>8</v>
      </c>
      <c r="B20" s="53" t="s">
        <v>1377</v>
      </c>
      <c r="C20" s="53">
        <v>4111449</v>
      </c>
      <c r="D20" s="53">
        <v>23200</v>
      </c>
      <c r="E20" s="53">
        <v>18</v>
      </c>
      <c r="F20" s="53">
        <v>0</v>
      </c>
      <c r="G20" s="53">
        <v>0</v>
      </c>
      <c r="H20" s="53">
        <v>0</v>
      </c>
      <c r="I20" s="53">
        <v>619</v>
      </c>
      <c r="J20" s="53">
        <v>0</v>
      </c>
      <c r="K20" s="53">
        <v>886</v>
      </c>
      <c r="L20" s="53">
        <v>0</v>
      </c>
      <c r="M20" s="53">
        <v>0</v>
      </c>
      <c r="N20" s="53">
        <v>0</v>
      </c>
    </row>
    <row r="21" spans="1:14">
      <c r="A21" s="53" t="s">
        <v>8</v>
      </c>
      <c r="B21" s="53" t="s">
        <v>1377</v>
      </c>
      <c r="C21" s="53">
        <v>4111613</v>
      </c>
      <c r="D21" s="53">
        <v>40450</v>
      </c>
      <c r="E21" s="53">
        <v>18</v>
      </c>
      <c r="F21" s="53">
        <v>0</v>
      </c>
      <c r="G21" s="53">
        <v>0</v>
      </c>
      <c r="H21" s="53">
        <v>0</v>
      </c>
      <c r="I21" s="53">
        <v>14081</v>
      </c>
      <c r="J21" s="53">
        <v>0</v>
      </c>
      <c r="K21" s="53">
        <v>14444</v>
      </c>
      <c r="L21" s="53">
        <v>0</v>
      </c>
      <c r="M21" s="53">
        <v>0</v>
      </c>
      <c r="N21" s="53">
        <v>0</v>
      </c>
    </row>
    <row r="22" spans="1:14">
      <c r="A22" s="53" t="s">
        <v>8</v>
      </c>
      <c r="B22" s="53" t="s">
        <v>1377</v>
      </c>
      <c r="C22" s="53">
        <v>4111662</v>
      </c>
      <c r="D22" s="53">
        <v>6600</v>
      </c>
      <c r="E22" s="53">
        <v>18</v>
      </c>
      <c r="F22" s="53">
        <v>0</v>
      </c>
      <c r="G22" s="53">
        <v>0</v>
      </c>
      <c r="H22" s="53">
        <v>0</v>
      </c>
      <c r="I22" s="53">
        <v>11959</v>
      </c>
      <c r="J22" s="53">
        <v>0</v>
      </c>
      <c r="K22" s="53">
        <v>17429</v>
      </c>
      <c r="L22" s="53">
        <v>0</v>
      </c>
      <c r="M22" s="53">
        <v>0</v>
      </c>
      <c r="N22" s="53">
        <v>0</v>
      </c>
    </row>
    <row r="23" spans="1:14">
      <c r="A23" s="53" t="s">
        <v>8</v>
      </c>
      <c r="B23" s="53" t="s">
        <v>1377</v>
      </c>
      <c r="C23" s="53">
        <v>4111670</v>
      </c>
      <c r="D23" s="53">
        <v>25040</v>
      </c>
      <c r="E23" s="53">
        <v>18</v>
      </c>
      <c r="F23" s="53">
        <v>0</v>
      </c>
      <c r="G23" s="53">
        <v>0</v>
      </c>
      <c r="H23" s="53">
        <v>0</v>
      </c>
      <c r="I23" s="53">
        <v>1238</v>
      </c>
      <c r="J23" s="53">
        <v>0</v>
      </c>
      <c r="K23" s="53">
        <v>8430</v>
      </c>
      <c r="L23" s="53">
        <v>0</v>
      </c>
      <c r="M23" s="53">
        <v>0</v>
      </c>
      <c r="N23" s="53">
        <v>0</v>
      </c>
    </row>
    <row r="24" spans="1:14">
      <c r="A24" s="53" t="s">
        <v>8</v>
      </c>
      <c r="B24" s="53" t="s">
        <v>1377</v>
      </c>
      <c r="C24" s="53">
        <v>4111779</v>
      </c>
      <c r="D24" s="53">
        <v>29080</v>
      </c>
      <c r="E24" s="53">
        <v>18</v>
      </c>
      <c r="F24" s="53">
        <v>101506</v>
      </c>
      <c r="G24" s="53">
        <v>0</v>
      </c>
      <c r="H24" s="53">
        <v>46923</v>
      </c>
      <c r="I24" s="53">
        <v>15679</v>
      </c>
      <c r="J24" s="53">
        <v>2.9927000000000001</v>
      </c>
      <c r="K24" s="53">
        <v>33918</v>
      </c>
      <c r="L24" s="53">
        <v>46923</v>
      </c>
      <c r="M24" s="53">
        <v>0</v>
      </c>
      <c r="N24" s="53">
        <v>0</v>
      </c>
    </row>
    <row r="25" spans="1:14">
      <c r="A25" s="53" t="s">
        <v>8</v>
      </c>
      <c r="B25" s="53" t="s">
        <v>1377</v>
      </c>
      <c r="C25" s="53">
        <v>4111969</v>
      </c>
      <c r="D25" s="53">
        <v>5900</v>
      </c>
      <c r="E25" s="53">
        <v>18</v>
      </c>
      <c r="F25" s="53">
        <v>1913</v>
      </c>
      <c r="G25" s="53">
        <v>0</v>
      </c>
      <c r="H25" s="53">
        <v>1256</v>
      </c>
      <c r="I25" s="53">
        <v>13389</v>
      </c>
      <c r="J25" s="53">
        <v>9.3799999999999994E-2</v>
      </c>
      <c r="K25" s="53">
        <v>20394</v>
      </c>
      <c r="L25" s="53">
        <v>1256</v>
      </c>
      <c r="M25" s="53">
        <v>0</v>
      </c>
      <c r="N25" s="53">
        <v>0</v>
      </c>
    </row>
    <row r="26" spans="1:14">
      <c r="A26" s="53" t="s">
        <v>8</v>
      </c>
      <c r="B26" s="53" t="s">
        <v>1377</v>
      </c>
      <c r="C26" s="53">
        <v>4112165</v>
      </c>
      <c r="D26" s="53">
        <v>6100</v>
      </c>
      <c r="E26" s="53">
        <v>18</v>
      </c>
      <c r="F26" s="53">
        <v>72367</v>
      </c>
      <c r="G26" s="53">
        <v>0</v>
      </c>
      <c r="H26" s="53">
        <v>53483</v>
      </c>
      <c r="I26" s="53">
        <v>44862</v>
      </c>
      <c r="J26" s="53">
        <v>1.1921999999999999</v>
      </c>
      <c r="K26" s="53">
        <v>60700</v>
      </c>
      <c r="L26" s="53">
        <v>53483</v>
      </c>
      <c r="M26" s="53">
        <v>0</v>
      </c>
      <c r="N26" s="53">
        <v>0</v>
      </c>
    </row>
    <row r="27" spans="1:14">
      <c r="A27" s="53" t="s">
        <v>8</v>
      </c>
      <c r="B27" s="53" t="s">
        <v>1377</v>
      </c>
      <c r="C27" s="53">
        <v>4112215</v>
      </c>
      <c r="D27" s="53">
        <v>40540</v>
      </c>
      <c r="E27" s="53">
        <v>18</v>
      </c>
      <c r="F27" s="53">
        <v>0</v>
      </c>
      <c r="G27" s="53">
        <v>0</v>
      </c>
      <c r="H27" s="53">
        <v>0</v>
      </c>
      <c r="I27" s="53">
        <v>29776</v>
      </c>
      <c r="J27" s="53">
        <v>0</v>
      </c>
      <c r="K27" s="53">
        <v>34715</v>
      </c>
      <c r="L27" s="53">
        <v>0</v>
      </c>
      <c r="M27" s="53">
        <v>0</v>
      </c>
      <c r="N27" s="53">
        <v>0</v>
      </c>
    </row>
    <row r="28" spans="1:14">
      <c r="A28" s="53" t="s">
        <v>8</v>
      </c>
      <c r="B28" s="53" t="s">
        <v>1377</v>
      </c>
      <c r="C28" s="53">
        <v>4112231</v>
      </c>
      <c r="D28" s="53">
        <v>14100</v>
      </c>
      <c r="E28" s="53">
        <v>18</v>
      </c>
      <c r="F28" s="53">
        <v>0</v>
      </c>
      <c r="G28" s="53">
        <v>0</v>
      </c>
      <c r="H28" s="53">
        <v>0</v>
      </c>
      <c r="I28" s="53">
        <v>15997</v>
      </c>
      <c r="J28" s="53">
        <v>0</v>
      </c>
      <c r="K28" s="53">
        <v>20377</v>
      </c>
      <c r="L28" s="53">
        <v>0</v>
      </c>
      <c r="M28" s="53">
        <v>0</v>
      </c>
      <c r="N28" s="53">
        <v>0</v>
      </c>
    </row>
    <row r="29" spans="1:14">
      <c r="A29" s="53" t="s">
        <v>8</v>
      </c>
      <c r="B29" s="53" t="s">
        <v>1377</v>
      </c>
      <c r="C29" s="53">
        <v>4112256</v>
      </c>
      <c r="D29" s="53">
        <v>21500</v>
      </c>
      <c r="E29" s="53">
        <v>18</v>
      </c>
      <c r="F29" s="53">
        <v>0</v>
      </c>
      <c r="G29" s="53">
        <v>0</v>
      </c>
      <c r="H29" s="53">
        <v>0</v>
      </c>
      <c r="I29" s="53">
        <v>19932</v>
      </c>
      <c r="J29" s="53">
        <v>0</v>
      </c>
      <c r="K29" s="53">
        <v>35338</v>
      </c>
      <c r="L29" s="53">
        <v>0</v>
      </c>
      <c r="M29" s="53">
        <v>0</v>
      </c>
      <c r="N29" s="53">
        <v>0</v>
      </c>
    </row>
    <row r="30" spans="1:14">
      <c r="A30" s="53" t="s">
        <v>8</v>
      </c>
      <c r="B30" s="53" t="s">
        <v>1377</v>
      </c>
      <c r="C30" s="53">
        <v>4112280</v>
      </c>
      <c r="D30" s="53">
        <v>35900</v>
      </c>
      <c r="E30" s="53">
        <v>18</v>
      </c>
      <c r="F30" s="53">
        <v>0</v>
      </c>
      <c r="G30" s="53">
        <v>0</v>
      </c>
      <c r="H30" s="53">
        <v>0</v>
      </c>
      <c r="I30" s="53">
        <v>24941</v>
      </c>
      <c r="J30" s="53">
        <v>0</v>
      </c>
      <c r="K30" s="53">
        <v>33227</v>
      </c>
      <c r="L30" s="53">
        <v>0</v>
      </c>
      <c r="M30" s="53">
        <v>0</v>
      </c>
      <c r="N30" s="53">
        <v>0</v>
      </c>
    </row>
    <row r="31" spans="1:14">
      <c r="A31" s="53" t="s">
        <v>8</v>
      </c>
      <c r="B31" s="53" t="s">
        <v>1377</v>
      </c>
      <c r="C31" s="53">
        <v>4112314</v>
      </c>
      <c r="D31" s="53">
        <v>40600</v>
      </c>
      <c r="E31" s="53">
        <v>18</v>
      </c>
      <c r="F31" s="53">
        <v>0</v>
      </c>
      <c r="G31" s="53">
        <v>0</v>
      </c>
      <c r="H31" s="53">
        <v>0</v>
      </c>
      <c r="I31" s="53">
        <v>1714</v>
      </c>
      <c r="J31" s="53">
        <v>0</v>
      </c>
      <c r="K31" s="53">
        <v>13818</v>
      </c>
      <c r="L31" s="53">
        <v>0</v>
      </c>
      <c r="M31" s="53">
        <v>0</v>
      </c>
      <c r="N31" s="53">
        <v>0</v>
      </c>
    </row>
    <row r="32" spans="1:14">
      <c r="A32" s="53" t="s">
        <v>8</v>
      </c>
      <c r="B32" s="53" t="s">
        <v>1377</v>
      </c>
      <c r="C32" s="53">
        <v>4112405</v>
      </c>
      <c r="D32" s="53">
        <v>6400</v>
      </c>
      <c r="E32" s="53">
        <v>18</v>
      </c>
      <c r="F32" s="53">
        <v>0</v>
      </c>
      <c r="G32" s="53">
        <v>0</v>
      </c>
      <c r="H32" s="53">
        <v>0</v>
      </c>
      <c r="I32" s="53">
        <v>9702</v>
      </c>
      <c r="J32" s="53">
        <v>0</v>
      </c>
      <c r="K32" s="53">
        <v>15554</v>
      </c>
      <c r="L32" s="53">
        <v>0</v>
      </c>
      <c r="M32" s="53">
        <v>0</v>
      </c>
      <c r="N32" s="53">
        <v>0</v>
      </c>
    </row>
    <row r="33" spans="1:14">
      <c r="A33" s="53" t="s">
        <v>8</v>
      </c>
      <c r="B33" s="53" t="s">
        <v>1377</v>
      </c>
      <c r="C33" s="53">
        <v>4112454</v>
      </c>
      <c r="D33" s="53">
        <v>40620</v>
      </c>
      <c r="E33" s="53">
        <v>18</v>
      </c>
      <c r="F33" s="53">
        <v>134163</v>
      </c>
      <c r="G33" s="53">
        <v>0</v>
      </c>
      <c r="H33" s="53">
        <v>5734</v>
      </c>
      <c r="I33" s="53">
        <v>445</v>
      </c>
      <c r="J33" s="53">
        <v>12.885400000000001</v>
      </c>
      <c r="K33" s="53">
        <v>10412</v>
      </c>
      <c r="L33" s="53">
        <v>5734</v>
      </c>
      <c r="M33" s="53">
        <v>0</v>
      </c>
      <c r="N33" s="53">
        <v>0</v>
      </c>
    </row>
    <row r="34" spans="1:14">
      <c r="A34" s="53" t="s">
        <v>8</v>
      </c>
      <c r="B34" s="53" t="s">
        <v>1377</v>
      </c>
      <c r="C34" s="53">
        <v>4112660</v>
      </c>
      <c r="D34" s="53">
        <v>11700</v>
      </c>
      <c r="E34" s="53">
        <v>18</v>
      </c>
      <c r="F34" s="53">
        <v>0</v>
      </c>
      <c r="G34" s="53">
        <v>0</v>
      </c>
      <c r="H34" s="53">
        <v>0</v>
      </c>
      <c r="I34" s="53">
        <v>15459</v>
      </c>
      <c r="J34" s="53">
        <v>0</v>
      </c>
      <c r="K34" s="53">
        <v>24051</v>
      </c>
      <c r="L34" s="53">
        <v>0</v>
      </c>
      <c r="M34" s="53">
        <v>0</v>
      </c>
      <c r="N34" s="53">
        <v>0</v>
      </c>
    </row>
    <row r="35" spans="1:14">
      <c r="A35" s="53" t="s">
        <v>8</v>
      </c>
      <c r="B35" s="53" t="s">
        <v>1377</v>
      </c>
      <c r="C35" s="53">
        <v>4112694</v>
      </c>
      <c r="D35" s="53">
        <v>4500</v>
      </c>
      <c r="E35" s="53">
        <v>18</v>
      </c>
      <c r="F35" s="53">
        <v>0</v>
      </c>
      <c r="G35" s="53">
        <v>0</v>
      </c>
      <c r="H35" s="53">
        <v>0</v>
      </c>
      <c r="I35" s="53">
        <v>17877</v>
      </c>
      <c r="J35" s="53">
        <v>0</v>
      </c>
      <c r="K35" s="53">
        <v>28996</v>
      </c>
      <c r="L35" s="53">
        <v>0</v>
      </c>
      <c r="M35" s="53">
        <v>0</v>
      </c>
      <c r="N35" s="53">
        <v>0</v>
      </c>
    </row>
    <row r="36" spans="1:14">
      <c r="A36" s="53" t="s">
        <v>8</v>
      </c>
      <c r="B36" s="53" t="s">
        <v>1377</v>
      </c>
      <c r="C36" s="53">
        <v>4112835</v>
      </c>
      <c r="D36" s="53">
        <v>10030</v>
      </c>
      <c r="E36" s="53">
        <v>18</v>
      </c>
      <c r="F36" s="53">
        <v>16957</v>
      </c>
      <c r="G36" s="53">
        <v>0</v>
      </c>
      <c r="H36" s="53">
        <v>3551</v>
      </c>
      <c r="I36" s="53">
        <v>1255</v>
      </c>
      <c r="J36" s="53">
        <v>2.8294999999999999</v>
      </c>
      <c r="K36" s="53">
        <v>5993</v>
      </c>
      <c r="L36" s="53">
        <v>3551</v>
      </c>
      <c r="M36" s="53">
        <v>0</v>
      </c>
      <c r="N36" s="53">
        <v>0</v>
      </c>
    </row>
    <row r="37" spans="1:14">
      <c r="A37" s="53" t="s">
        <v>8</v>
      </c>
      <c r="B37" s="53" t="s">
        <v>1377</v>
      </c>
      <c r="C37" s="53">
        <v>4112900</v>
      </c>
      <c r="D37" s="53">
        <v>40740</v>
      </c>
      <c r="E37" s="53">
        <v>18</v>
      </c>
      <c r="F37" s="53">
        <v>52735</v>
      </c>
      <c r="G37" s="53">
        <v>0</v>
      </c>
      <c r="H37" s="53">
        <v>37036</v>
      </c>
      <c r="I37" s="53">
        <v>26694</v>
      </c>
      <c r="J37" s="53">
        <v>1.3874</v>
      </c>
      <c r="K37" s="53">
        <v>38010</v>
      </c>
      <c r="L37" s="53">
        <v>37036</v>
      </c>
      <c r="M37" s="53">
        <v>0</v>
      </c>
      <c r="N37" s="53">
        <v>0</v>
      </c>
    </row>
    <row r="38" spans="1:14">
      <c r="A38" s="53" t="s">
        <v>8</v>
      </c>
      <c r="B38" s="53" t="s">
        <v>1377</v>
      </c>
      <c r="C38" s="53">
        <v>4113049</v>
      </c>
      <c r="D38" s="53">
        <v>36600</v>
      </c>
      <c r="E38" s="53">
        <v>18</v>
      </c>
      <c r="F38" s="53">
        <v>0</v>
      </c>
      <c r="G38" s="53">
        <v>0</v>
      </c>
      <c r="H38" s="53">
        <v>0</v>
      </c>
      <c r="I38" s="53">
        <v>3928</v>
      </c>
      <c r="J38" s="53">
        <v>0</v>
      </c>
      <c r="K38" s="53">
        <v>14051</v>
      </c>
      <c r="L38" s="53">
        <v>0</v>
      </c>
      <c r="M38" s="53">
        <v>0</v>
      </c>
      <c r="N38" s="53">
        <v>0</v>
      </c>
    </row>
    <row r="39" spans="1:14">
      <c r="A39" s="53" t="s">
        <v>8</v>
      </c>
      <c r="B39" s="53" t="s">
        <v>1377</v>
      </c>
      <c r="C39" s="53">
        <v>4113080</v>
      </c>
      <c r="D39" s="53">
        <v>35030</v>
      </c>
      <c r="E39" s="53">
        <v>18</v>
      </c>
      <c r="F39" s="53">
        <v>0</v>
      </c>
      <c r="G39" s="53">
        <v>0</v>
      </c>
      <c r="H39" s="53">
        <v>0</v>
      </c>
      <c r="I39" s="53">
        <v>21506</v>
      </c>
      <c r="J39" s="53">
        <v>0</v>
      </c>
      <c r="K39" s="53">
        <v>34529</v>
      </c>
      <c r="L39" s="53">
        <v>0</v>
      </c>
      <c r="M39" s="53">
        <v>0</v>
      </c>
      <c r="N39" s="53">
        <v>0</v>
      </c>
    </row>
    <row r="40" spans="1:14">
      <c r="A40" s="53" t="s">
        <v>8</v>
      </c>
      <c r="B40" s="53" t="s">
        <v>1377</v>
      </c>
      <c r="C40" s="53">
        <v>4113098</v>
      </c>
      <c r="D40" s="53">
        <v>22900</v>
      </c>
      <c r="E40" s="53">
        <v>18</v>
      </c>
      <c r="F40" s="53">
        <v>0</v>
      </c>
      <c r="G40" s="53">
        <v>0</v>
      </c>
      <c r="H40" s="53">
        <v>0</v>
      </c>
      <c r="I40" s="53">
        <v>285</v>
      </c>
      <c r="J40" s="53">
        <v>0</v>
      </c>
      <c r="K40" s="53">
        <v>321</v>
      </c>
      <c r="L40" s="53">
        <v>0</v>
      </c>
      <c r="M40" s="53">
        <v>0</v>
      </c>
      <c r="N40" s="53">
        <v>0</v>
      </c>
    </row>
    <row r="41" spans="1:14">
      <c r="A41" s="53" t="s">
        <v>8</v>
      </c>
      <c r="B41" s="53" t="s">
        <v>1377</v>
      </c>
      <c r="C41" s="53">
        <v>4113114</v>
      </c>
      <c r="D41" s="53">
        <v>17500</v>
      </c>
      <c r="E41" s="53">
        <v>18</v>
      </c>
      <c r="F41" s="53">
        <v>0</v>
      </c>
      <c r="G41" s="53">
        <v>0</v>
      </c>
      <c r="H41" s="53">
        <v>0</v>
      </c>
      <c r="I41" s="53">
        <v>8024</v>
      </c>
      <c r="J41" s="53">
        <v>0</v>
      </c>
      <c r="K41" s="53">
        <v>10662</v>
      </c>
      <c r="L41" s="53">
        <v>0</v>
      </c>
      <c r="M41" s="53">
        <v>0</v>
      </c>
      <c r="N41" s="53">
        <v>0</v>
      </c>
    </row>
    <row r="42" spans="1:14">
      <c r="A42" s="53" t="s">
        <v>8</v>
      </c>
      <c r="B42" s="53" t="s">
        <v>1377</v>
      </c>
      <c r="C42" s="53">
        <v>4113221</v>
      </c>
      <c r="D42" s="53">
        <v>40780</v>
      </c>
      <c r="E42" s="53">
        <v>18</v>
      </c>
      <c r="F42" s="53">
        <v>0</v>
      </c>
      <c r="G42" s="53">
        <v>0</v>
      </c>
      <c r="H42" s="53">
        <v>0</v>
      </c>
      <c r="I42" s="53">
        <v>29830</v>
      </c>
      <c r="J42" s="53">
        <v>0</v>
      </c>
      <c r="K42" s="53">
        <v>46910</v>
      </c>
      <c r="L42" s="53">
        <v>0</v>
      </c>
      <c r="M42" s="53">
        <v>0</v>
      </c>
      <c r="N42" s="53">
        <v>0</v>
      </c>
    </row>
    <row r="43" spans="1:14">
      <c r="A43" s="53" t="s">
        <v>8</v>
      </c>
      <c r="B43" s="53" t="s">
        <v>1377</v>
      </c>
      <c r="C43" s="53">
        <v>4113239</v>
      </c>
      <c r="D43" s="53">
        <v>100</v>
      </c>
      <c r="E43" s="53">
        <v>18</v>
      </c>
      <c r="F43" s="53">
        <v>33442</v>
      </c>
      <c r="G43" s="53">
        <v>0</v>
      </c>
      <c r="H43" s="53">
        <v>26234</v>
      </c>
      <c r="I43" s="53">
        <v>11428</v>
      </c>
      <c r="J43" s="53">
        <v>2.2955999999999999</v>
      </c>
      <c r="K43" s="53">
        <v>14568</v>
      </c>
      <c r="L43" s="53">
        <v>26234</v>
      </c>
      <c r="M43" s="53">
        <v>0</v>
      </c>
      <c r="N43" s="53">
        <v>0</v>
      </c>
    </row>
    <row r="44" spans="1:14">
      <c r="A44" s="53" t="s">
        <v>8</v>
      </c>
      <c r="B44" s="53" t="s">
        <v>1377</v>
      </c>
      <c r="C44" s="53">
        <v>4113247</v>
      </c>
      <c r="D44" s="53">
        <v>40700</v>
      </c>
      <c r="E44" s="53">
        <v>18</v>
      </c>
      <c r="F44" s="53">
        <v>0</v>
      </c>
      <c r="G44" s="53">
        <v>0</v>
      </c>
      <c r="H44" s="53">
        <v>0</v>
      </c>
      <c r="I44" s="53">
        <v>14626</v>
      </c>
      <c r="J44" s="53">
        <v>0</v>
      </c>
      <c r="K44" s="53">
        <v>21629</v>
      </c>
      <c r="L44" s="53">
        <v>0</v>
      </c>
      <c r="M44" s="53">
        <v>0</v>
      </c>
      <c r="N44" s="53">
        <v>0</v>
      </c>
    </row>
    <row r="45" spans="1:14">
      <c r="A45" s="53" t="s">
        <v>8</v>
      </c>
      <c r="B45" s="53" t="s">
        <v>1377</v>
      </c>
      <c r="C45" s="53">
        <v>4113312</v>
      </c>
      <c r="D45" s="53">
        <v>40800</v>
      </c>
      <c r="E45" s="53">
        <v>18</v>
      </c>
      <c r="F45" s="53">
        <v>0</v>
      </c>
      <c r="G45" s="53">
        <v>0</v>
      </c>
      <c r="H45" s="53">
        <v>0</v>
      </c>
      <c r="I45" s="53">
        <v>4488</v>
      </c>
      <c r="J45" s="53">
        <v>0</v>
      </c>
      <c r="K45" s="53">
        <v>9244</v>
      </c>
      <c r="L45" s="53">
        <v>0</v>
      </c>
      <c r="M45" s="53">
        <v>0</v>
      </c>
      <c r="N45" s="53">
        <v>0</v>
      </c>
    </row>
    <row r="46" spans="1:14">
      <c r="A46" s="53" t="s">
        <v>8</v>
      </c>
      <c r="B46" s="53" t="s">
        <v>1377</v>
      </c>
      <c r="C46" s="53">
        <v>4113338</v>
      </c>
      <c r="D46" s="53">
        <v>40270</v>
      </c>
      <c r="E46" s="53">
        <v>18</v>
      </c>
      <c r="F46" s="53">
        <v>0</v>
      </c>
      <c r="G46" s="53">
        <v>0</v>
      </c>
      <c r="H46" s="53">
        <v>0</v>
      </c>
      <c r="I46" s="53">
        <v>9030</v>
      </c>
      <c r="J46" s="53">
        <v>0</v>
      </c>
      <c r="K46" s="53">
        <v>20227</v>
      </c>
      <c r="L46" s="53">
        <v>0</v>
      </c>
      <c r="M46" s="53">
        <v>0</v>
      </c>
      <c r="N46" s="53">
        <v>0</v>
      </c>
    </row>
    <row r="47" spans="1:14">
      <c r="A47" s="53" t="s">
        <v>8</v>
      </c>
      <c r="B47" s="53" t="s">
        <v>1377</v>
      </c>
      <c r="C47" s="53">
        <v>4113346</v>
      </c>
      <c r="D47" s="53">
        <v>18800</v>
      </c>
      <c r="E47" s="53">
        <v>18</v>
      </c>
      <c r="F47" s="53">
        <v>0</v>
      </c>
      <c r="G47" s="53">
        <v>0</v>
      </c>
      <c r="H47" s="53">
        <v>0</v>
      </c>
      <c r="I47" s="53">
        <v>10354</v>
      </c>
      <c r="J47" s="53">
        <v>0</v>
      </c>
      <c r="K47" s="53">
        <v>18547</v>
      </c>
      <c r="L47" s="53">
        <v>0</v>
      </c>
      <c r="M47" s="53">
        <v>0</v>
      </c>
      <c r="N47" s="53">
        <v>0</v>
      </c>
    </row>
    <row r="48" spans="1:14">
      <c r="A48" s="53" t="s">
        <v>8</v>
      </c>
      <c r="B48" s="53" t="s">
        <v>1377</v>
      </c>
      <c r="C48" s="53">
        <v>4113361</v>
      </c>
      <c r="D48" s="53">
        <v>5100</v>
      </c>
      <c r="E48" s="53">
        <v>18</v>
      </c>
      <c r="F48" s="53">
        <v>0</v>
      </c>
      <c r="G48" s="53">
        <v>0</v>
      </c>
      <c r="H48" s="53">
        <v>0</v>
      </c>
      <c r="I48" s="53">
        <v>10924</v>
      </c>
      <c r="J48" s="53">
        <v>0</v>
      </c>
      <c r="K48" s="53">
        <v>13431</v>
      </c>
      <c r="L48" s="53">
        <v>0</v>
      </c>
      <c r="M48" s="53">
        <v>0</v>
      </c>
      <c r="N48" s="53">
        <v>0</v>
      </c>
    </row>
    <row r="49" spans="1:14">
      <c r="A49" s="53" t="s">
        <v>8</v>
      </c>
      <c r="B49" s="53" t="s">
        <v>1377</v>
      </c>
      <c r="C49" s="53">
        <v>4113452</v>
      </c>
      <c r="D49" s="53">
        <v>40160</v>
      </c>
      <c r="E49" s="53">
        <v>18</v>
      </c>
      <c r="F49" s="53">
        <v>84279</v>
      </c>
      <c r="G49" s="53">
        <v>0</v>
      </c>
      <c r="H49" s="53">
        <v>44447</v>
      </c>
      <c r="I49" s="53">
        <v>22287</v>
      </c>
      <c r="J49" s="53">
        <v>1.9943</v>
      </c>
      <c r="K49" s="53">
        <v>42260</v>
      </c>
      <c r="L49" s="53">
        <v>44447</v>
      </c>
      <c r="M49" s="53">
        <v>0</v>
      </c>
      <c r="N49" s="53">
        <v>0</v>
      </c>
    </row>
    <row r="50" spans="1:14">
      <c r="A50" s="53" t="s">
        <v>8</v>
      </c>
      <c r="B50" s="53" t="s">
        <v>1377</v>
      </c>
      <c r="C50" s="53">
        <v>4113460</v>
      </c>
      <c r="D50" s="53">
        <v>40410</v>
      </c>
      <c r="E50" s="53">
        <v>18</v>
      </c>
      <c r="F50" s="53">
        <v>29193</v>
      </c>
      <c r="G50" s="53">
        <v>0</v>
      </c>
      <c r="H50" s="53">
        <v>22270</v>
      </c>
      <c r="I50" s="53">
        <v>30605</v>
      </c>
      <c r="J50" s="53">
        <v>0.72770000000000001</v>
      </c>
      <c r="K50" s="53">
        <v>40117</v>
      </c>
      <c r="L50" s="53">
        <v>22270</v>
      </c>
      <c r="M50" s="53">
        <v>0</v>
      </c>
      <c r="N50" s="53">
        <v>0</v>
      </c>
    </row>
    <row r="51" spans="1:14">
      <c r="A51" s="53" t="s">
        <v>8</v>
      </c>
      <c r="B51" s="53" t="s">
        <v>1377</v>
      </c>
      <c r="C51" s="53">
        <v>4113486</v>
      </c>
      <c r="D51" s="53">
        <v>40760</v>
      </c>
      <c r="E51" s="53">
        <v>18</v>
      </c>
      <c r="F51" s="53">
        <v>0</v>
      </c>
      <c r="G51" s="53">
        <v>0</v>
      </c>
      <c r="H51" s="53">
        <v>0</v>
      </c>
      <c r="I51" s="53">
        <v>20327</v>
      </c>
      <c r="J51" s="53">
        <v>0</v>
      </c>
      <c r="K51" s="53">
        <v>31885</v>
      </c>
      <c r="L51" s="53">
        <v>0</v>
      </c>
      <c r="M51" s="53">
        <v>0</v>
      </c>
      <c r="N51" s="53">
        <v>0</v>
      </c>
    </row>
    <row r="52" spans="1:14">
      <c r="A52" s="53" t="s">
        <v>8</v>
      </c>
      <c r="B52" s="53" t="s">
        <v>1377</v>
      </c>
      <c r="C52" s="53">
        <v>4113510</v>
      </c>
      <c r="D52" s="53">
        <v>26060</v>
      </c>
      <c r="E52" s="53">
        <v>18</v>
      </c>
      <c r="F52" s="53">
        <v>0</v>
      </c>
      <c r="G52" s="53">
        <v>0</v>
      </c>
      <c r="H52" s="53">
        <v>0</v>
      </c>
      <c r="I52" s="53">
        <v>14664</v>
      </c>
      <c r="J52" s="53">
        <v>0</v>
      </c>
      <c r="K52" s="53">
        <v>24587</v>
      </c>
      <c r="L52" s="53">
        <v>0</v>
      </c>
      <c r="M52" s="53">
        <v>0</v>
      </c>
      <c r="N52" s="53">
        <v>0</v>
      </c>
    </row>
    <row r="53" spans="1:14">
      <c r="A53" s="53" t="s">
        <v>8</v>
      </c>
      <c r="B53" s="53" t="s">
        <v>1377</v>
      </c>
      <c r="C53" s="53">
        <v>4113528</v>
      </c>
      <c r="D53" s="53">
        <v>5500</v>
      </c>
      <c r="E53" s="53">
        <v>18</v>
      </c>
      <c r="F53" s="53">
        <v>0</v>
      </c>
      <c r="G53" s="53">
        <v>0</v>
      </c>
      <c r="H53" s="53">
        <v>0</v>
      </c>
      <c r="I53" s="53">
        <v>16248</v>
      </c>
      <c r="J53" s="53">
        <v>0</v>
      </c>
      <c r="K53" s="53">
        <v>25299</v>
      </c>
      <c r="L53" s="53">
        <v>0</v>
      </c>
      <c r="M53" s="53">
        <v>0</v>
      </c>
      <c r="N53" s="53">
        <v>0</v>
      </c>
    </row>
    <row r="54" spans="1:14">
      <c r="A54" s="53" t="s">
        <v>8</v>
      </c>
      <c r="B54" s="53" t="s">
        <v>1377</v>
      </c>
      <c r="C54" s="53">
        <v>4113536</v>
      </c>
      <c r="D54" s="53">
        <v>24300</v>
      </c>
      <c r="E54" s="53">
        <v>18</v>
      </c>
      <c r="F54" s="53">
        <v>40581</v>
      </c>
      <c r="G54" s="53">
        <v>0</v>
      </c>
      <c r="H54" s="53">
        <v>30660</v>
      </c>
      <c r="I54" s="53">
        <v>18816</v>
      </c>
      <c r="J54" s="53">
        <v>1.6294999999999999</v>
      </c>
      <c r="K54" s="53">
        <v>24904</v>
      </c>
      <c r="L54" s="53">
        <v>30660.1</v>
      </c>
      <c r="M54" s="53">
        <v>0</v>
      </c>
      <c r="N54" s="53">
        <v>0</v>
      </c>
    </row>
    <row r="55" spans="1:14">
      <c r="A55" s="53" t="s">
        <v>8</v>
      </c>
      <c r="B55" s="53" t="s">
        <v>1377</v>
      </c>
      <c r="C55" s="53">
        <v>4113544</v>
      </c>
      <c r="D55" s="53">
        <v>22200</v>
      </c>
      <c r="E55" s="53">
        <v>18</v>
      </c>
      <c r="F55" s="53">
        <v>17408</v>
      </c>
      <c r="G55" s="53">
        <v>0</v>
      </c>
      <c r="H55" s="53">
        <v>14033</v>
      </c>
      <c r="I55" s="53">
        <v>18117</v>
      </c>
      <c r="J55" s="53">
        <v>0.77459999999999996</v>
      </c>
      <c r="K55" s="53">
        <v>22473</v>
      </c>
      <c r="L55" s="53">
        <v>14033</v>
      </c>
      <c r="M55" s="53">
        <v>0</v>
      </c>
      <c r="N55" s="53">
        <v>0</v>
      </c>
    </row>
    <row r="56" spans="1:14">
      <c r="A56" s="53" t="s">
        <v>8</v>
      </c>
      <c r="B56" s="53" t="s">
        <v>1377</v>
      </c>
      <c r="C56" s="53">
        <v>4113551</v>
      </c>
      <c r="D56" s="53">
        <v>40790</v>
      </c>
      <c r="E56" s="53">
        <v>18</v>
      </c>
      <c r="F56" s="53">
        <v>0</v>
      </c>
      <c r="G56" s="53">
        <v>0</v>
      </c>
      <c r="H56" s="53">
        <v>0</v>
      </c>
      <c r="I56" s="53">
        <v>22945</v>
      </c>
      <c r="J56" s="53">
        <v>0</v>
      </c>
      <c r="K56" s="53">
        <v>39031</v>
      </c>
      <c r="L56" s="53">
        <v>0</v>
      </c>
      <c r="M56" s="53">
        <v>0</v>
      </c>
      <c r="N56" s="53">
        <v>0</v>
      </c>
    </row>
    <row r="57" spans="1:14">
      <c r="A57" s="53" t="s">
        <v>8</v>
      </c>
      <c r="B57" s="53" t="s">
        <v>1377</v>
      </c>
      <c r="C57" s="53">
        <v>4113569</v>
      </c>
      <c r="D57" s="53">
        <v>9100</v>
      </c>
      <c r="E57" s="53">
        <v>18</v>
      </c>
      <c r="F57" s="53">
        <v>0</v>
      </c>
      <c r="G57" s="53">
        <v>0</v>
      </c>
      <c r="H57" s="53">
        <v>0</v>
      </c>
      <c r="I57" s="53">
        <v>16887</v>
      </c>
      <c r="J57" s="53">
        <v>0</v>
      </c>
      <c r="K57" s="53">
        <v>23967</v>
      </c>
      <c r="L57" s="53">
        <v>0</v>
      </c>
      <c r="M57" s="53">
        <v>0</v>
      </c>
      <c r="N57" s="53">
        <v>0</v>
      </c>
    </row>
    <row r="58" spans="1:14">
      <c r="A58" s="53" t="s">
        <v>8</v>
      </c>
      <c r="B58" s="53" t="s">
        <v>1377</v>
      </c>
      <c r="C58" s="53">
        <v>4113577</v>
      </c>
      <c r="D58" s="53">
        <v>25100</v>
      </c>
      <c r="E58" s="53">
        <v>18</v>
      </c>
      <c r="F58" s="53">
        <v>0</v>
      </c>
      <c r="G58" s="53">
        <v>0</v>
      </c>
      <c r="H58" s="53">
        <v>0</v>
      </c>
      <c r="I58" s="53">
        <v>7845</v>
      </c>
      <c r="J58" s="53">
        <v>0</v>
      </c>
      <c r="K58" s="53">
        <v>14159</v>
      </c>
      <c r="L58" s="53">
        <v>0</v>
      </c>
      <c r="M58" s="53">
        <v>0</v>
      </c>
      <c r="N58" s="53">
        <v>0</v>
      </c>
    </row>
    <row r="59" spans="1:14">
      <c r="A59" s="53" t="s">
        <v>8</v>
      </c>
      <c r="B59" s="53" t="s">
        <v>1377</v>
      </c>
      <c r="C59" s="53">
        <v>4113585</v>
      </c>
      <c r="D59" s="53">
        <v>40510</v>
      </c>
      <c r="E59" s="53">
        <v>18</v>
      </c>
      <c r="F59" s="53">
        <v>0</v>
      </c>
      <c r="G59" s="53">
        <v>0</v>
      </c>
      <c r="H59" s="53">
        <v>0</v>
      </c>
      <c r="I59" s="53">
        <v>26658</v>
      </c>
      <c r="J59" s="53">
        <v>0</v>
      </c>
      <c r="K59" s="53">
        <v>39859</v>
      </c>
      <c r="L59" s="53">
        <v>0</v>
      </c>
      <c r="M59" s="53">
        <v>0</v>
      </c>
      <c r="N59" s="53">
        <v>0</v>
      </c>
    </row>
    <row r="60" spans="1:14">
      <c r="A60" s="53" t="s">
        <v>8</v>
      </c>
      <c r="B60" s="53" t="s">
        <v>1377</v>
      </c>
      <c r="C60" s="53">
        <v>4113593</v>
      </c>
      <c r="D60" s="53">
        <v>19800</v>
      </c>
      <c r="E60" s="53">
        <v>18</v>
      </c>
      <c r="F60" s="53">
        <v>0</v>
      </c>
      <c r="G60" s="53">
        <v>0</v>
      </c>
      <c r="H60" s="53">
        <v>0</v>
      </c>
      <c r="I60" s="53">
        <v>6465</v>
      </c>
      <c r="J60" s="53">
        <v>0</v>
      </c>
      <c r="K60" s="53">
        <v>9231</v>
      </c>
      <c r="L60" s="53">
        <v>0</v>
      </c>
      <c r="M60" s="53">
        <v>0</v>
      </c>
      <c r="N60" s="53">
        <v>0</v>
      </c>
    </row>
    <row r="61" spans="1:14">
      <c r="A61" s="53" t="s">
        <v>8</v>
      </c>
      <c r="B61" s="53" t="s">
        <v>1377</v>
      </c>
      <c r="C61" s="53">
        <v>4113619</v>
      </c>
      <c r="D61" s="53">
        <v>21200</v>
      </c>
      <c r="E61" s="53">
        <v>18</v>
      </c>
      <c r="F61" s="53">
        <v>0</v>
      </c>
      <c r="G61" s="53">
        <v>0</v>
      </c>
      <c r="H61" s="53">
        <v>0</v>
      </c>
      <c r="I61" s="53">
        <v>3924</v>
      </c>
      <c r="J61" s="53">
        <v>0</v>
      </c>
      <c r="K61" s="53">
        <v>7316</v>
      </c>
      <c r="L61" s="53">
        <v>0</v>
      </c>
      <c r="M61" s="53">
        <v>0</v>
      </c>
      <c r="N61" s="53">
        <v>0</v>
      </c>
    </row>
    <row r="62" spans="1:14">
      <c r="A62" s="53" t="s">
        <v>8</v>
      </c>
      <c r="B62" s="53" t="s">
        <v>1377</v>
      </c>
      <c r="C62" s="53">
        <v>4113627</v>
      </c>
      <c r="D62" s="53">
        <v>19900</v>
      </c>
      <c r="E62" s="53">
        <v>18</v>
      </c>
      <c r="F62" s="53">
        <v>0</v>
      </c>
      <c r="G62" s="53">
        <v>0</v>
      </c>
      <c r="H62" s="53">
        <v>0</v>
      </c>
      <c r="I62" s="53">
        <v>15830</v>
      </c>
      <c r="J62" s="53">
        <v>0</v>
      </c>
      <c r="K62" s="53">
        <v>27357</v>
      </c>
      <c r="L62" s="53">
        <v>0</v>
      </c>
      <c r="M62" s="53">
        <v>0</v>
      </c>
      <c r="N62" s="53">
        <v>0</v>
      </c>
    </row>
    <row r="63" spans="1:14">
      <c r="A63" s="53" t="s">
        <v>8</v>
      </c>
      <c r="B63" s="53" t="s">
        <v>1377</v>
      </c>
      <c r="C63" s="53">
        <v>4113635</v>
      </c>
      <c r="D63" s="53">
        <v>35400</v>
      </c>
      <c r="E63" s="53">
        <v>18</v>
      </c>
      <c r="F63" s="53">
        <v>0</v>
      </c>
      <c r="G63" s="53">
        <v>0</v>
      </c>
      <c r="H63" s="53">
        <v>0</v>
      </c>
      <c r="I63" s="53">
        <v>27759</v>
      </c>
      <c r="J63" s="53">
        <v>0</v>
      </c>
      <c r="K63" s="53">
        <v>31643</v>
      </c>
      <c r="L63" s="53">
        <v>0</v>
      </c>
      <c r="M63" s="53">
        <v>0</v>
      </c>
      <c r="N63" s="53">
        <v>0</v>
      </c>
    </row>
    <row r="64" spans="1:14">
      <c r="A64" s="53" t="s">
        <v>8</v>
      </c>
      <c r="B64" s="53" t="s">
        <v>1377</v>
      </c>
      <c r="C64" s="53">
        <v>4113643</v>
      </c>
      <c r="D64" s="53">
        <v>8700</v>
      </c>
      <c r="E64" s="53">
        <v>18</v>
      </c>
      <c r="F64" s="53">
        <v>0</v>
      </c>
      <c r="G64" s="53">
        <v>0</v>
      </c>
      <c r="H64" s="53">
        <v>0</v>
      </c>
      <c r="I64" s="53">
        <v>18852</v>
      </c>
      <c r="J64" s="53">
        <v>0</v>
      </c>
      <c r="K64" s="53">
        <v>36137</v>
      </c>
      <c r="L64" s="53">
        <v>0</v>
      </c>
      <c r="M64" s="53">
        <v>0</v>
      </c>
      <c r="N64" s="53">
        <v>0</v>
      </c>
    </row>
    <row r="65" spans="1:14">
      <c r="A65" s="53" t="s">
        <v>8</v>
      </c>
      <c r="B65" s="53" t="s">
        <v>1377</v>
      </c>
      <c r="C65" s="53">
        <v>4113650</v>
      </c>
      <c r="D65" s="53">
        <v>40580</v>
      </c>
      <c r="E65" s="53">
        <v>18</v>
      </c>
      <c r="F65" s="53">
        <v>14635</v>
      </c>
      <c r="G65" s="53">
        <v>0</v>
      </c>
      <c r="H65" s="53">
        <v>3902</v>
      </c>
      <c r="I65" s="53">
        <v>4594</v>
      </c>
      <c r="J65" s="53">
        <v>0.84940000000000004</v>
      </c>
      <c r="K65" s="53">
        <v>17230</v>
      </c>
      <c r="L65" s="53">
        <v>3902</v>
      </c>
      <c r="M65" s="53">
        <v>0</v>
      </c>
      <c r="N65" s="53">
        <v>0</v>
      </c>
    </row>
    <row r="66" spans="1:14">
      <c r="A66" s="53" t="s">
        <v>8</v>
      </c>
      <c r="B66" s="53" t="s">
        <v>1377</v>
      </c>
      <c r="C66" s="53">
        <v>4113668</v>
      </c>
      <c r="D66" s="53">
        <v>25300</v>
      </c>
      <c r="E66" s="53">
        <v>18</v>
      </c>
      <c r="F66" s="53">
        <v>0</v>
      </c>
      <c r="G66" s="53">
        <v>0</v>
      </c>
      <c r="H66" s="53">
        <v>0</v>
      </c>
      <c r="I66" s="53">
        <v>20263</v>
      </c>
      <c r="J66" s="53">
        <v>0</v>
      </c>
      <c r="K66" s="53">
        <v>24693</v>
      </c>
      <c r="L66" s="53">
        <v>0</v>
      </c>
      <c r="M66" s="53">
        <v>0</v>
      </c>
      <c r="N66" s="53">
        <v>0</v>
      </c>
    </row>
    <row r="67" spans="1:14">
      <c r="A67" s="53" t="s">
        <v>8</v>
      </c>
      <c r="B67" s="53" t="s">
        <v>1377</v>
      </c>
      <c r="C67" s="53">
        <v>4113684</v>
      </c>
      <c r="D67" s="53">
        <v>26010</v>
      </c>
      <c r="E67" s="53">
        <v>18</v>
      </c>
      <c r="F67" s="53">
        <v>18493</v>
      </c>
      <c r="G67" s="53">
        <v>0</v>
      </c>
      <c r="H67" s="53">
        <v>9186</v>
      </c>
      <c r="I67" s="53">
        <v>15001</v>
      </c>
      <c r="J67" s="53">
        <v>0.61240000000000006</v>
      </c>
      <c r="K67" s="53">
        <v>30197</v>
      </c>
      <c r="L67" s="53">
        <v>9186</v>
      </c>
      <c r="M67" s="53">
        <v>0</v>
      </c>
      <c r="N67" s="53">
        <v>0</v>
      </c>
    </row>
    <row r="68" spans="1:14">
      <c r="A68" s="53" t="s">
        <v>8</v>
      </c>
      <c r="B68" s="53" t="s">
        <v>1377</v>
      </c>
      <c r="C68" s="53">
        <v>4113718</v>
      </c>
      <c r="D68" s="53">
        <v>14900</v>
      </c>
      <c r="E68" s="53">
        <v>18</v>
      </c>
      <c r="F68" s="53">
        <v>0</v>
      </c>
      <c r="G68" s="53">
        <v>0</v>
      </c>
      <c r="H68" s="53">
        <v>0</v>
      </c>
      <c r="I68" s="53">
        <v>1146</v>
      </c>
      <c r="J68" s="53">
        <v>0</v>
      </c>
      <c r="K68" s="53">
        <v>11151</v>
      </c>
      <c r="L68" s="53">
        <v>0</v>
      </c>
      <c r="M68" s="53">
        <v>0</v>
      </c>
      <c r="N68" s="53">
        <v>0</v>
      </c>
    </row>
    <row r="69" spans="1:14">
      <c r="A69" s="53" t="s">
        <v>8</v>
      </c>
      <c r="B69" s="53" t="s">
        <v>1377</v>
      </c>
      <c r="C69" s="53">
        <v>4113726</v>
      </c>
      <c r="D69" s="53">
        <v>40750</v>
      </c>
      <c r="E69" s="53">
        <v>18</v>
      </c>
      <c r="F69" s="53">
        <v>43032</v>
      </c>
      <c r="G69" s="53">
        <v>0</v>
      </c>
      <c r="H69" s="53">
        <v>19928</v>
      </c>
      <c r="I69" s="53">
        <v>13332</v>
      </c>
      <c r="J69" s="53">
        <v>1.4946999999999999</v>
      </c>
      <c r="K69" s="53">
        <v>28790</v>
      </c>
      <c r="L69" s="53">
        <v>19928</v>
      </c>
      <c r="M69" s="53">
        <v>0</v>
      </c>
      <c r="N69" s="53">
        <v>0</v>
      </c>
    </row>
    <row r="70" spans="1:14">
      <c r="A70" s="53" t="s">
        <v>8</v>
      </c>
      <c r="B70" s="53" t="s">
        <v>1377</v>
      </c>
      <c r="C70" s="53">
        <v>4113742</v>
      </c>
      <c r="D70" s="53">
        <v>26500</v>
      </c>
      <c r="E70" s="53">
        <v>18</v>
      </c>
      <c r="F70" s="53">
        <v>42442</v>
      </c>
      <c r="G70" s="53">
        <v>0</v>
      </c>
      <c r="H70" s="53">
        <v>29181</v>
      </c>
      <c r="I70" s="53">
        <v>17682</v>
      </c>
      <c r="J70" s="53">
        <v>1.6503000000000001</v>
      </c>
      <c r="K70" s="53">
        <v>25718</v>
      </c>
      <c r="L70" s="53">
        <v>29181</v>
      </c>
      <c r="M70" s="53">
        <v>0</v>
      </c>
      <c r="N70" s="53">
        <v>0</v>
      </c>
    </row>
    <row r="71" spans="1:14">
      <c r="A71" s="53" t="s">
        <v>8</v>
      </c>
      <c r="B71" s="53" t="s">
        <v>1377</v>
      </c>
      <c r="C71" s="53">
        <v>4113775</v>
      </c>
      <c r="D71" s="53">
        <v>17400</v>
      </c>
      <c r="E71" s="53">
        <v>18</v>
      </c>
      <c r="F71" s="53">
        <v>33878</v>
      </c>
      <c r="G71" s="53">
        <v>0</v>
      </c>
      <c r="H71" s="53">
        <v>24920</v>
      </c>
      <c r="I71" s="53">
        <v>27059</v>
      </c>
      <c r="J71" s="53">
        <v>0.92100000000000004</v>
      </c>
      <c r="K71" s="53">
        <v>36784</v>
      </c>
      <c r="L71" s="53">
        <v>24920</v>
      </c>
      <c r="M71" s="53">
        <v>0</v>
      </c>
      <c r="N71" s="53">
        <v>0</v>
      </c>
    </row>
    <row r="72" spans="1:14">
      <c r="A72" s="53" t="s">
        <v>8</v>
      </c>
      <c r="B72" s="53" t="s">
        <v>1377</v>
      </c>
      <c r="C72" s="53">
        <v>4113817</v>
      </c>
      <c r="D72" s="53">
        <v>20400</v>
      </c>
      <c r="E72" s="53">
        <v>18</v>
      </c>
      <c r="F72" s="53">
        <v>16521</v>
      </c>
      <c r="G72" s="53">
        <v>0</v>
      </c>
      <c r="H72" s="53">
        <v>11215</v>
      </c>
      <c r="I72" s="53">
        <v>12526</v>
      </c>
      <c r="J72" s="53">
        <v>0.89529999999999998</v>
      </c>
      <c r="K72" s="53">
        <v>18453</v>
      </c>
      <c r="L72" s="53">
        <v>11215</v>
      </c>
      <c r="M72" s="53">
        <v>0</v>
      </c>
      <c r="N72" s="53">
        <v>0</v>
      </c>
    </row>
    <row r="73" spans="1:14">
      <c r="A73" s="53" t="s">
        <v>8</v>
      </c>
      <c r="B73" s="53" t="s">
        <v>1377</v>
      </c>
      <c r="C73" s="53">
        <v>4113825</v>
      </c>
      <c r="D73" s="53">
        <v>18900</v>
      </c>
      <c r="E73" s="53">
        <v>18</v>
      </c>
      <c r="F73" s="53">
        <v>0</v>
      </c>
      <c r="G73" s="53">
        <v>0</v>
      </c>
      <c r="H73" s="53">
        <v>0</v>
      </c>
      <c r="I73" s="53">
        <v>23143</v>
      </c>
      <c r="J73" s="53">
        <v>0</v>
      </c>
      <c r="K73" s="53">
        <v>44308</v>
      </c>
      <c r="L73" s="53">
        <v>0</v>
      </c>
      <c r="M73" s="53">
        <v>0</v>
      </c>
      <c r="N73" s="53">
        <v>0</v>
      </c>
    </row>
    <row r="74" spans="1:14">
      <c r="A74" s="53" t="s">
        <v>8</v>
      </c>
      <c r="B74" s="53" t="s">
        <v>1377</v>
      </c>
      <c r="C74" s="53">
        <v>4113833</v>
      </c>
      <c r="D74" s="53">
        <v>20500</v>
      </c>
      <c r="E74" s="53">
        <v>18</v>
      </c>
      <c r="F74" s="53">
        <v>25778</v>
      </c>
      <c r="G74" s="53">
        <v>0</v>
      </c>
      <c r="H74" s="53">
        <v>12496</v>
      </c>
      <c r="I74" s="53">
        <v>7528</v>
      </c>
      <c r="J74" s="53">
        <v>1.6598999999999999</v>
      </c>
      <c r="K74" s="53">
        <v>15530</v>
      </c>
      <c r="L74" s="53">
        <v>12693</v>
      </c>
      <c r="M74" s="53">
        <v>197</v>
      </c>
      <c r="N74" s="53">
        <v>0</v>
      </c>
    </row>
    <row r="75" spans="1:14">
      <c r="A75" s="53" t="s">
        <v>8</v>
      </c>
      <c r="B75" s="53" t="s">
        <v>1377</v>
      </c>
      <c r="C75" s="53">
        <v>4113874</v>
      </c>
      <c r="D75" s="53">
        <v>14600</v>
      </c>
      <c r="E75" s="53">
        <v>18</v>
      </c>
      <c r="F75" s="53">
        <v>22265</v>
      </c>
      <c r="G75" s="53">
        <v>0</v>
      </c>
      <c r="H75" s="53">
        <v>16631</v>
      </c>
      <c r="I75" s="53">
        <v>24755</v>
      </c>
      <c r="J75" s="53">
        <v>0.67179999999999995</v>
      </c>
      <c r="K75" s="53">
        <v>33143</v>
      </c>
      <c r="L75" s="53">
        <v>16631</v>
      </c>
      <c r="M75" s="53">
        <v>0</v>
      </c>
      <c r="N75" s="53">
        <v>0</v>
      </c>
    </row>
    <row r="76" spans="1:14">
      <c r="A76" s="53" t="s">
        <v>8</v>
      </c>
      <c r="B76" s="53" t="s">
        <v>1377</v>
      </c>
      <c r="C76" s="53">
        <v>4113882</v>
      </c>
      <c r="D76" s="53">
        <v>18400</v>
      </c>
      <c r="E76" s="53">
        <v>18</v>
      </c>
      <c r="F76" s="53">
        <v>21326</v>
      </c>
      <c r="G76" s="53">
        <v>0</v>
      </c>
      <c r="H76" s="53">
        <v>16426</v>
      </c>
      <c r="I76" s="53">
        <v>22005</v>
      </c>
      <c r="J76" s="53">
        <v>0.74650000000000005</v>
      </c>
      <c r="K76" s="53">
        <v>28568</v>
      </c>
      <c r="L76" s="53">
        <v>16426</v>
      </c>
      <c r="M76" s="53">
        <v>0</v>
      </c>
      <c r="N76" s="53">
        <v>0</v>
      </c>
    </row>
    <row r="77" spans="1:14">
      <c r="A77" s="53" t="s">
        <v>8</v>
      </c>
      <c r="B77" s="53" t="s">
        <v>1377</v>
      </c>
      <c r="C77" s="53">
        <v>4113916</v>
      </c>
      <c r="D77" s="53">
        <v>10200</v>
      </c>
      <c r="E77" s="53">
        <v>18</v>
      </c>
      <c r="F77" s="53">
        <v>0</v>
      </c>
      <c r="G77" s="53">
        <v>0</v>
      </c>
      <c r="H77" s="53">
        <v>0</v>
      </c>
      <c r="I77" s="53">
        <v>17819</v>
      </c>
      <c r="J77" s="53">
        <v>0</v>
      </c>
      <c r="K77" s="53">
        <v>24257</v>
      </c>
      <c r="L77" s="53">
        <v>0</v>
      </c>
      <c r="M77" s="53">
        <v>0</v>
      </c>
      <c r="N77" s="53">
        <v>0</v>
      </c>
    </row>
    <row r="78" spans="1:14">
      <c r="A78" s="53" t="s">
        <v>8</v>
      </c>
      <c r="B78" s="53" t="s">
        <v>1377</v>
      </c>
      <c r="C78" s="53">
        <v>4113924</v>
      </c>
      <c r="D78" s="53">
        <v>10300</v>
      </c>
      <c r="E78" s="53">
        <v>18</v>
      </c>
      <c r="F78" s="53">
        <v>22609</v>
      </c>
      <c r="G78" s="53">
        <v>0</v>
      </c>
      <c r="H78" s="53">
        <v>13869</v>
      </c>
      <c r="I78" s="53">
        <v>15109</v>
      </c>
      <c r="J78" s="53">
        <v>0.91790000000000005</v>
      </c>
      <c r="K78" s="53">
        <v>24631</v>
      </c>
      <c r="L78" s="53">
        <v>13869.39</v>
      </c>
      <c r="M78" s="53">
        <v>0</v>
      </c>
      <c r="N78" s="53">
        <v>0</v>
      </c>
    </row>
    <row r="79" spans="1:14">
      <c r="A79" s="53" t="s">
        <v>8</v>
      </c>
      <c r="B79" s="53" t="s">
        <v>1377</v>
      </c>
      <c r="C79" s="53">
        <v>4113932</v>
      </c>
      <c r="D79" s="53">
        <v>11400</v>
      </c>
      <c r="E79" s="53">
        <v>18</v>
      </c>
      <c r="F79" s="53">
        <v>7885</v>
      </c>
      <c r="G79" s="53">
        <v>0</v>
      </c>
      <c r="H79" s="53">
        <v>5530</v>
      </c>
      <c r="I79" s="53">
        <v>15737</v>
      </c>
      <c r="J79" s="53">
        <v>0.35139999999999999</v>
      </c>
      <c r="K79" s="53">
        <v>22440</v>
      </c>
      <c r="L79" s="53">
        <v>5530</v>
      </c>
      <c r="M79" s="53">
        <v>0</v>
      </c>
      <c r="N79" s="53">
        <v>0</v>
      </c>
    </row>
    <row r="80" spans="1:14">
      <c r="A80" s="53" t="s">
        <v>8</v>
      </c>
      <c r="B80" s="53" t="s">
        <v>1377</v>
      </c>
      <c r="C80" s="53">
        <v>4113940</v>
      </c>
      <c r="D80" s="53">
        <v>8900</v>
      </c>
      <c r="E80" s="53">
        <v>18</v>
      </c>
      <c r="F80" s="53">
        <v>429555</v>
      </c>
      <c r="G80" s="53">
        <v>0</v>
      </c>
      <c r="H80" s="53">
        <v>286827</v>
      </c>
      <c r="I80" s="53">
        <v>34690</v>
      </c>
      <c r="J80" s="53">
        <v>8.2683</v>
      </c>
      <c r="K80" s="53">
        <v>51952</v>
      </c>
      <c r="L80" s="53">
        <v>286827</v>
      </c>
      <c r="M80" s="53">
        <v>0</v>
      </c>
      <c r="N80" s="53">
        <v>0</v>
      </c>
    </row>
    <row r="81" spans="1:14">
      <c r="A81" s="53" t="s">
        <v>8</v>
      </c>
      <c r="B81" s="53" t="s">
        <v>1377</v>
      </c>
      <c r="C81" s="53">
        <v>4113973</v>
      </c>
      <c r="D81" s="53">
        <v>40350</v>
      </c>
      <c r="E81" s="53">
        <v>18</v>
      </c>
      <c r="F81" s="53">
        <v>0</v>
      </c>
      <c r="G81" s="53">
        <v>0</v>
      </c>
      <c r="H81" s="53">
        <v>0</v>
      </c>
      <c r="I81" s="53">
        <v>24196</v>
      </c>
      <c r="J81" s="53">
        <v>0</v>
      </c>
      <c r="K81" s="53">
        <v>38158</v>
      </c>
      <c r="L81" s="53">
        <v>0</v>
      </c>
      <c r="M81" s="53">
        <v>0</v>
      </c>
      <c r="N81" s="53">
        <v>0</v>
      </c>
    </row>
    <row r="82" spans="1:14">
      <c r="A82" s="53" t="s">
        <v>8</v>
      </c>
      <c r="B82" s="53" t="s">
        <v>1377</v>
      </c>
      <c r="C82" s="53">
        <v>4113981</v>
      </c>
      <c r="D82" s="53">
        <v>5000</v>
      </c>
      <c r="E82" s="53">
        <v>18</v>
      </c>
      <c r="F82" s="53">
        <v>12625</v>
      </c>
      <c r="G82" s="53">
        <v>0</v>
      </c>
      <c r="H82" s="53">
        <v>9212</v>
      </c>
      <c r="I82" s="53">
        <v>25551</v>
      </c>
      <c r="J82" s="53">
        <v>0.36049999999999999</v>
      </c>
      <c r="K82" s="53">
        <v>35021</v>
      </c>
      <c r="L82" s="53">
        <v>9212</v>
      </c>
      <c r="M82" s="53">
        <v>0</v>
      </c>
      <c r="N82" s="53">
        <v>0</v>
      </c>
    </row>
    <row r="83" spans="1:14">
      <c r="A83" s="53" t="s">
        <v>8</v>
      </c>
      <c r="B83" s="53" t="s">
        <v>1377</v>
      </c>
      <c r="C83" s="53">
        <v>4114039</v>
      </c>
      <c r="D83" s="53">
        <v>16100</v>
      </c>
      <c r="E83" s="53">
        <v>18</v>
      </c>
      <c r="F83" s="53">
        <v>33977</v>
      </c>
      <c r="G83" s="53">
        <v>0</v>
      </c>
      <c r="H83" s="53">
        <v>22836</v>
      </c>
      <c r="I83" s="53">
        <v>15104</v>
      </c>
      <c r="J83" s="53">
        <v>1.5119</v>
      </c>
      <c r="K83" s="53">
        <v>22473</v>
      </c>
      <c r="L83" s="53">
        <v>22836</v>
      </c>
      <c r="M83" s="53">
        <v>0</v>
      </c>
      <c r="N83" s="53">
        <v>0</v>
      </c>
    </row>
    <row r="84" spans="1:14">
      <c r="A84" s="53" t="s">
        <v>8</v>
      </c>
      <c r="B84" s="53" t="s">
        <v>1377</v>
      </c>
      <c r="C84" s="53">
        <v>4114054</v>
      </c>
      <c r="D84" s="53">
        <v>28000</v>
      </c>
      <c r="E84" s="53">
        <v>18</v>
      </c>
      <c r="F84" s="53">
        <v>6607</v>
      </c>
      <c r="G84" s="53">
        <v>0</v>
      </c>
      <c r="H84" s="53">
        <v>5071</v>
      </c>
      <c r="I84" s="53">
        <v>27034</v>
      </c>
      <c r="J84" s="53">
        <v>0.18759999999999999</v>
      </c>
      <c r="K84" s="53">
        <v>35219</v>
      </c>
      <c r="L84" s="53">
        <v>5071</v>
      </c>
      <c r="M84" s="53">
        <v>0</v>
      </c>
      <c r="N84" s="53">
        <v>0</v>
      </c>
    </row>
    <row r="85" spans="1:14">
      <c r="A85" s="53" t="s">
        <v>8</v>
      </c>
      <c r="B85" s="53" t="s">
        <v>1377</v>
      </c>
      <c r="C85" s="53">
        <v>4114070</v>
      </c>
      <c r="D85" s="53">
        <v>10500</v>
      </c>
      <c r="E85" s="53">
        <v>18</v>
      </c>
      <c r="F85" s="53">
        <v>954</v>
      </c>
      <c r="G85" s="53">
        <v>0</v>
      </c>
      <c r="H85" s="53">
        <v>484</v>
      </c>
      <c r="I85" s="53">
        <v>12324</v>
      </c>
      <c r="J85" s="53">
        <v>3.9300000000000002E-2</v>
      </c>
      <c r="K85" s="53">
        <v>24264</v>
      </c>
      <c r="L85" s="53">
        <v>484</v>
      </c>
      <c r="M85" s="53">
        <v>0</v>
      </c>
      <c r="N85" s="53">
        <v>0</v>
      </c>
    </row>
    <row r="86" spans="1:14">
      <c r="A86" s="53" t="s">
        <v>8</v>
      </c>
      <c r="B86" s="53" t="s">
        <v>1377</v>
      </c>
      <c r="C86" s="53">
        <v>4114088</v>
      </c>
      <c r="D86" s="53">
        <v>40040</v>
      </c>
      <c r="E86" s="53">
        <v>18</v>
      </c>
      <c r="F86" s="53">
        <v>0</v>
      </c>
      <c r="G86" s="53">
        <v>0</v>
      </c>
      <c r="H86" s="53">
        <v>0</v>
      </c>
      <c r="I86" s="53">
        <v>15070</v>
      </c>
      <c r="J86" s="53">
        <v>0</v>
      </c>
      <c r="K86" s="53">
        <v>19135</v>
      </c>
      <c r="L86" s="53">
        <v>0</v>
      </c>
      <c r="M86" s="53">
        <v>0</v>
      </c>
      <c r="N86" s="53">
        <v>0</v>
      </c>
    </row>
    <row r="87" spans="1:14">
      <c r="A87" s="53" t="s">
        <v>8</v>
      </c>
      <c r="B87" s="53" t="s">
        <v>1377</v>
      </c>
      <c r="C87" s="53">
        <v>4114096</v>
      </c>
      <c r="D87" s="53">
        <v>39930</v>
      </c>
      <c r="E87" s="53">
        <v>18</v>
      </c>
      <c r="F87" s="53">
        <v>0</v>
      </c>
      <c r="G87" s="53">
        <v>0</v>
      </c>
      <c r="H87" s="53">
        <v>0</v>
      </c>
      <c r="I87" s="53">
        <v>13474</v>
      </c>
      <c r="J87" s="53">
        <v>0</v>
      </c>
      <c r="K87" s="53">
        <v>22533</v>
      </c>
      <c r="L87" s="53">
        <v>0</v>
      </c>
      <c r="M87" s="53">
        <v>0</v>
      </c>
      <c r="N87" s="53">
        <v>0</v>
      </c>
    </row>
    <row r="88" spans="1:14">
      <c r="A88" s="53" t="s">
        <v>8</v>
      </c>
      <c r="B88" s="53" t="s">
        <v>1377</v>
      </c>
      <c r="C88" s="53">
        <v>4114104</v>
      </c>
      <c r="D88" s="53">
        <v>31570</v>
      </c>
      <c r="E88" s="53">
        <v>18</v>
      </c>
      <c r="F88" s="53">
        <v>0</v>
      </c>
      <c r="G88" s="53">
        <v>0</v>
      </c>
      <c r="H88" s="53">
        <v>0</v>
      </c>
      <c r="I88" s="53">
        <v>13239</v>
      </c>
      <c r="J88" s="53">
        <v>0</v>
      </c>
      <c r="K88" s="53">
        <v>23337</v>
      </c>
      <c r="L88" s="53">
        <v>0</v>
      </c>
      <c r="M88" s="53">
        <v>0</v>
      </c>
      <c r="N88" s="53">
        <v>0</v>
      </c>
    </row>
    <row r="89" spans="1:14">
      <c r="A89" s="53" t="s">
        <v>8</v>
      </c>
      <c r="B89" s="53" t="s">
        <v>1377</v>
      </c>
      <c r="C89" s="53">
        <v>4114112</v>
      </c>
      <c r="D89" s="53">
        <v>29010</v>
      </c>
      <c r="E89" s="53">
        <v>18</v>
      </c>
      <c r="F89" s="53">
        <v>0</v>
      </c>
      <c r="G89" s="53">
        <v>0</v>
      </c>
      <c r="H89" s="53">
        <v>0</v>
      </c>
      <c r="I89" s="53">
        <v>11799</v>
      </c>
      <c r="J89" s="53">
        <v>0</v>
      </c>
      <c r="K89" s="53">
        <v>19303</v>
      </c>
      <c r="L89" s="53">
        <v>0</v>
      </c>
      <c r="M89" s="53">
        <v>0</v>
      </c>
      <c r="N89" s="53">
        <v>0</v>
      </c>
    </row>
    <row r="90" spans="1:14">
      <c r="A90" s="53" t="s">
        <v>8</v>
      </c>
      <c r="B90" s="53" t="s">
        <v>1377</v>
      </c>
      <c r="C90" s="53">
        <v>4114153</v>
      </c>
      <c r="D90" s="53">
        <v>9900</v>
      </c>
      <c r="E90" s="53">
        <v>18</v>
      </c>
      <c r="F90" s="53">
        <v>0</v>
      </c>
      <c r="G90" s="53">
        <v>0</v>
      </c>
      <c r="H90" s="53">
        <v>0</v>
      </c>
      <c r="I90" s="53">
        <v>14885</v>
      </c>
      <c r="J90" s="53">
        <v>0</v>
      </c>
      <c r="K90" s="53">
        <v>24419</v>
      </c>
      <c r="L90" s="53">
        <v>0</v>
      </c>
      <c r="M90" s="53">
        <v>0</v>
      </c>
      <c r="N90" s="53">
        <v>0</v>
      </c>
    </row>
    <row r="91" spans="1:14">
      <c r="A91" s="53" t="s">
        <v>8</v>
      </c>
      <c r="B91" s="53" t="s">
        <v>1377</v>
      </c>
      <c r="C91" s="53">
        <v>4114179</v>
      </c>
      <c r="D91" s="53">
        <v>23400</v>
      </c>
      <c r="E91" s="53">
        <v>18</v>
      </c>
      <c r="F91" s="53">
        <v>124655</v>
      </c>
      <c r="G91" s="53">
        <v>0</v>
      </c>
      <c r="H91" s="53">
        <v>57413</v>
      </c>
      <c r="I91" s="53">
        <v>15387</v>
      </c>
      <c r="J91" s="53">
        <v>3.7313000000000001</v>
      </c>
      <c r="K91" s="53">
        <v>33408</v>
      </c>
      <c r="L91" s="53">
        <v>57413</v>
      </c>
      <c r="M91" s="53">
        <v>0</v>
      </c>
      <c r="N91" s="53">
        <v>0</v>
      </c>
    </row>
    <row r="92" spans="1:14">
      <c r="A92" s="53" t="s">
        <v>8</v>
      </c>
      <c r="B92" s="53" t="s">
        <v>1377</v>
      </c>
      <c r="C92" s="53">
        <v>4114187</v>
      </c>
      <c r="D92" s="53">
        <v>20900</v>
      </c>
      <c r="E92" s="53">
        <v>18</v>
      </c>
      <c r="F92" s="53">
        <v>11001</v>
      </c>
      <c r="G92" s="53">
        <v>0</v>
      </c>
      <c r="H92" s="53">
        <v>8191</v>
      </c>
      <c r="I92" s="53">
        <v>24881</v>
      </c>
      <c r="J92" s="53">
        <v>0.32919999999999999</v>
      </c>
      <c r="K92" s="53">
        <v>33417</v>
      </c>
      <c r="L92" s="53">
        <v>8191</v>
      </c>
      <c r="M92" s="53">
        <v>0</v>
      </c>
      <c r="N92" s="53">
        <v>0</v>
      </c>
    </row>
    <row r="93" spans="1:14">
      <c r="A93" s="53" t="s">
        <v>8</v>
      </c>
      <c r="B93" s="53" t="s">
        <v>1377</v>
      </c>
      <c r="C93" s="53">
        <v>4114195</v>
      </c>
      <c r="D93" s="53">
        <v>19100</v>
      </c>
      <c r="E93" s="53">
        <v>18</v>
      </c>
      <c r="F93" s="53">
        <v>24386</v>
      </c>
      <c r="G93" s="53">
        <v>0</v>
      </c>
      <c r="H93" s="53">
        <v>13997</v>
      </c>
      <c r="I93" s="53">
        <v>23980</v>
      </c>
      <c r="J93" s="53">
        <v>0.5837</v>
      </c>
      <c r="K93" s="53">
        <v>41778</v>
      </c>
      <c r="L93" s="53">
        <v>13997</v>
      </c>
      <c r="M93" s="53">
        <v>0</v>
      </c>
      <c r="N93" s="53">
        <v>0</v>
      </c>
    </row>
    <row r="94" spans="1:14">
      <c r="A94" s="53" t="s">
        <v>8</v>
      </c>
      <c r="B94" s="53" t="s">
        <v>1377</v>
      </c>
      <c r="C94" s="53">
        <v>4114229</v>
      </c>
      <c r="D94" s="53">
        <v>3500</v>
      </c>
      <c r="E94" s="53">
        <v>18</v>
      </c>
      <c r="F94" s="53">
        <v>15224</v>
      </c>
      <c r="G94" s="53">
        <v>0</v>
      </c>
      <c r="H94" s="53">
        <v>7601</v>
      </c>
      <c r="I94" s="53">
        <v>17305</v>
      </c>
      <c r="J94" s="53">
        <v>0.43919999999999998</v>
      </c>
      <c r="K94" s="53">
        <v>34663</v>
      </c>
      <c r="L94" s="53">
        <v>7601</v>
      </c>
      <c r="M94" s="53">
        <v>0</v>
      </c>
      <c r="N94" s="53">
        <v>0</v>
      </c>
    </row>
    <row r="95" spans="1:14">
      <c r="A95" s="53" t="s">
        <v>8</v>
      </c>
      <c r="B95" s="53" t="s">
        <v>1377</v>
      </c>
      <c r="C95" s="53">
        <v>4114237</v>
      </c>
      <c r="D95" s="53">
        <v>33700</v>
      </c>
      <c r="E95" s="53">
        <v>18</v>
      </c>
      <c r="F95" s="53">
        <v>8678</v>
      </c>
      <c r="G95" s="53">
        <v>0</v>
      </c>
      <c r="H95" s="53">
        <v>2828</v>
      </c>
      <c r="I95" s="53">
        <v>2625</v>
      </c>
      <c r="J95" s="53">
        <v>1.0772999999999999</v>
      </c>
      <c r="K95" s="53">
        <v>8055</v>
      </c>
      <c r="L95" s="53">
        <v>2828</v>
      </c>
      <c r="M95" s="53">
        <v>0</v>
      </c>
      <c r="N95" s="53">
        <v>0</v>
      </c>
    </row>
    <row r="96" spans="1:14">
      <c r="A96" s="53" t="s">
        <v>8</v>
      </c>
      <c r="B96" s="53" t="s">
        <v>1377</v>
      </c>
      <c r="C96" s="53">
        <v>4114245</v>
      </c>
      <c r="D96" s="53">
        <v>24600</v>
      </c>
      <c r="E96" s="53">
        <v>18</v>
      </c>
      <c r="F96" s="53">
        <v>59402</v>
      </c>
      <c r="G96" s="53">
        <v>0</v>
      </c>
      <c r="H96" s="53">
        <v>38988</v>
      </c>
      <c r="I96" s="53">
        <v>23548</v>
      </c>
      <c r="J96" s="53">
        <v>1.6556999999999999</v>
      </c>
      <c r="K96" s="53">
        <v>35877</v>
      </c>
      <c r="L96" s="53">
        <v>38988</v>
      </c>
      <c r="M96" s="53">
        <v>0</v>
      </c>
      <c r="N96" s="53">
        <v>0</v>
      </c>
    </row>
    <row r="97" spans="1:14">
      <c r="A97" s="53" t="s">
        <v>8</v>
      </c>
      <c r="B97" s="53" t="s">
        <v>1377</v>
      </c>
      <c r="C97" s="53">
        <v>4114252</v>
      </c>
      <c r="D97" s="53">
        <v>40920</v>
      </c>
      <c r="E97" s="53">
        <v>18</v>
      </c>
      <c r="F97" s="53">
        <v>0</v>
      </c>
      <c r="G97" s="53">
        <v>0</v>
      </c>
      <c r="H97" s="53">
        <v>0</v>
      </c>
      <c r="I97" s="53">
        <v>18187</v>
      </c>
      <c r="J97" s="53">
        <v>0</v>
      </c>
      <c r="K97" s="53">
        <v>29272</v>
      </c>
      <c r="L97" s="53">
        <v>0</v>
      </c>
      <c r="M97" s="53">
        <v>0</v>
      </c>
      <c r="N97" s="53">
        <v>0</v>
      </c>
    </row>
    <row r="98" spans="1:14">
      <c r="A98" s="53" t="s">
        <v>8</v>
      </c>
      <c r="B98" s="53" t="s">
        <v>1377</v>
      </c>
      <c r="C98" s="53">
        <v>4114302</v>
      </c>
      <c r="D98" s="53">
        <v>2300</v>
      </c>
      <c r="E98" s="53">
        <v>18</v>
      </c>
      <c r="F98" s="53">
        <v>0</v>
      </c>
      <c r="G98" s="53">
        <v>0</v>
      </c>
      <c r="H98" s="53">
        <v>0</v>
      </c>
      <c r="I98" s="53">
        <v>36193</v>
      </c>
      <c r="J98" s="53">
        <v>0</v>
      </c>
      <c r="K98" s="53">
        <v>50316</v>
      </c>
      <c r="L98" s="53">
        <v>0</v>
      </c>
      <c r="M98" s="53">
        <v>0</v>
      </c>
      <c r="N98" s="53">
        <v>0</v>
      </c>
    </row>
    <row r="99" spans="1:14">
      <c r="A99" s="53" t="s">
        <v>8</v>
      </c>
      <c r="B99" s="53" t="s">
        <v>1377</v>
      </c>
      <c r="C99" s="53">
        <v>4114310</v>
      </c>
      <c r="D99" s="53">
        <v>20600</v>
      </c>
      <c r="E99" s="53">
        <v>18</v>
      </c>
      <c r="F99" s="53">
        <v>15984</v>
      </c>
      <c r="G99" s="53">
        <v>0</v>
      </c>
      <c r="H99" s="53">
        <v>12062</v>
      </c>
      <c r="I99" s="53">
        <v>13532</v>
      </c>
      <c r="J99" s="53">
        <v>0.89139999999999997</v>
      </c>
      <c r="K99" s="53">
        <v>17931</v>
      </c>
      <c r="L99" s="53">
        <v>12062</v>
      </c>
      <c r="M99" s="53">
        <v>0</v>
      </c>
      <c r="N99" s="53">
        <v>0</v>
      </c>
    </row>
    <row r="100" spans="1:14">
      <c r="A100" s="53" t="s">
        <v>8</v>
      </c>
      <c r="B100" s="53" t="s">
        <v>1377</v>
      </c>
      <c r="C100" s="53">
        <v>4114328</v>
      </c>
      <c r="D100" s="53">
        <v>40640</v>
      </c>
      <c r="E100" s="53">
        <v>18</v>
      </c>
      <c r="F100" s="53">
        <v>105194</v>
      </c>
      <c r="G100" s="53">
        <v>0</v>
      </c>
      <c r="H100" s="53">
        <v>67567</v>
      </c>
      <c r="I100" s="53">
        <v>23248</v>
      </c>
      <c r="J100" s="53">
        <v>2.9064000000000001</v>
      </c>
      <c r="K100" s="53">
        <v>36194</v>
      </c>
      <c r="L100" s="53">
        <v>67567</v>
      </c>
      <c r="M100" s="53">
        <v>0</v>
      </c>
      <c r="N100" s="53">
        <v>0</v>
      </c>
    </row>
    <row r="101" spans="1:14">
      <c r="A101" s="53" t="s">
        <v>8</v>
      </c>
      <c r="B101" s="53" t="s">
        <v>1377</v>
      </c>
      <c r="C101" s="53">
        <v>4114336</v>
      </c>
      <c r="D101" s="53">
        <v>40710</v>
      </c>
      <c r="E101" s="53">
        <v>18</v>
      </c>
      <c r="F101" s="53">
        <v>143174</v>
      </c>
      <c r="G101" s="53">
        <v>0</v>
      </c>
      <c r="H101" s="53">
        <v>91197</v>
      </c>
      <c r="I101" s="53">
        <v>17732</v>
      </c>
      <c r="J101" s="53">
        <v>5.1430999999999996</v>
      </c>
      <c r="K101" s="53">
        <v>27838</v>
      </c>
      <c r="L101" s="53">
        <v>91197</v>
      </c>
      <c r="M101" s="53">
        <v>0</v>
      </c>
      <c r="N101" s="53">
        <v>0</v>
      </c>
    </row>
    <row r="102" spans="1:14">
      <c r="A102" s="53" t="s">
        <v>8</v>
      </c>
      <c r="B102" s="53" t="s">
        <v>1377</v>
      </c>
      <c r="C102" s="53">
        <v>4114344</v>
      </c>
      <c r="D102" s="53">
        <v>40960</v>
      </c>
      <c r="E102" s="53">
        <v>18</v>
      </c>
      <c r="F102" s="53">
        <v>47462</v>
      </c>
      <c r="G102" s="53">
        <v>0</v>
      </c>
      <c r="H102" s="53">
        <v>26937</v>
      </c>
      <c r="I102" s="53">
        <v>18355</v>
      </c>
      <c r="J102" s="53">
        <v>1.4676</v>
      </c>
      <c r="K102" s="53">
        <v>32340</v>
      </c>
      <c r="L102" s="53">
        <v>26937</v>
      </c>
      <c r="M102" s="53">
        <v>0</v>
      </c>
      <c r="N102" s="53">
        <v>0</v>
      </c>
    </row>
    <row r="103" spans="1:14">
      <c r="A103" s="53" t="s">
        <v>8</v>
      </c>
      <c r="B103" s="53" t="s">
        <v>1377</v>
      </c>
      <c r="C103" s="53">
        <v>4114377</v>
      </c>
      <c r="D103" s="53">
        <v>13100</v>
      </c>
      <c r="E103" s="53">
        <v>18</v>
      </c>
      <c r="F103" s="53">
        <v>40034</v>
      </c>
      <c r="G103" s="53">
        <v>0</v>
      </c>
      <c r="H103" s="53">
        <v>36053</v>
      </c>
      <c r="I103" s="53">
        <v>32247</v>
      </c>
      <c r="J103" s="53">
        <v>1.1180000000000001</v>
      </c>
      <c r="K103" s="53">
        <v>35809</v>
      </c>
      <c r="L103" s="53">
        <v>36053</v>
      </c>
      <c r="M103" s="53">
        <v>0</v>
      </c>
      <c r="N103" s="53">
        <v>0</v>
      </c>
    </row>
    <row r="104" spans="1:14">
      <c r="A104" s="53" t="s">
        <v>8</v>
      </c>
      <c r="B104" s="53" t="s">
        <v>1377</v>
      </c>
      <c r="C104" s="53">
        <v>4114393</v>
      </c>
      <c r="D104" s="53">
        <v>12100</v>
      </c>
      <c r="E104" s="53">
        <v>18</v>
      </c>
      <c r="F104" s="53">
        <v>6849</v>
      </c>
      <c r="G104" s="53">
        <v>0</v>
      </c>
      <c r="H104" s="53">
        <v>3775</v>
      </c>
      <c r="I104" s="53">
        <v>17272</v>
      </c>
      <c r="J104" s="53">
        <v>0.21859999999999999</v>
      </c>
      <c r="K104" s="53">
        <v>31333</v>
      </c>
      <c r="L104" s="53">
        <v>3775</v>
      </c>
      <c r="M104" s="53">
        <v>0</v>
      </c>
      <c r="N104" s="53">
        <v>0</v>
      </c>
    </row>
    <row r="105" spans="1:14">
      <c r="A105" s="53" t="s">
        <v>8</v>
      </c>
      <c r="B105" s="53" t="s">
        <v>1377</v>
      </c>
      <c r="C105" s="53">
        <v>4114468</v>
      </c>
      <c r="D105" s="53">
        <v>40990</v>
      </c>
      <c r="E105" s="53">
        <v>18</v>
      </c>
      <c r="F105" s="53">
        <v>0</v>
      </c>
      <c r="G105" s="53">
        <v>0</v>
      </c>
      <c r="H105" s="53">
        <v>0</v>
      </c>
      <c r="I105" s="53">
        <v>7797</v>
      </c>
      <c r="J105" s="53">
        <v>0</v>
      </c>
      <c r="K105" s="53">
        <v>24279</v>
      </c>
      <c r="L105" s="53">
        <v>0</v>
      </c>
      <c r="M105" s="53">
        <v>0</v>
      </c>
      <c r="N105" s="53">
        <v>0</v>
      </c>
    </row>
    <row r="106" spans="1:14">
      <c r="A106" s="53" t="s">
        <v>8</v>
      </c>
      <c r="B106" s="53" t="s">
        <v>1377</v>
      </c>
      <c r="C106" s="53">
        <v>4114484</v>
      </c>
      <c r="D106" s="53">
        <v>41020</v>
      </c>
      <c r="E106" s="53">
        <v>18</v>
      </c>
      <c r="F106" s="53">
        <v>0</v>
      </c>
      <c r="G106" s="53">
        <v>0</v>
      </c>
      <c r="H106" s="53">
        <v>0</v>
      </c>
      <c r="I106" s="53">
        <v>12708</v>
      </c>
      <c r="J106" s="53">
        <v>0</v>
      </c>
      <c r="K106" s="53">
        <v>23539</v>
      </c>
      <c r="L106" s="53">
        <v>0</v>
      </c>
      <c r="M106" s="53">
        <v>0</v>
      </c>
      <c r="N106" s="53">
        <v>0</v>
      </c>
    </row>
    <row r="107" spans="1:14">
      <c r="A107" s="53" t="s">
        <v>8</v>
      </c>
      <c r="B107" s="53" t="s">
        <v>1377</v>
      </c>
      <c r="C107" s="53">
        <v>4114500</v>
      </c>
      <c r="D107" s="53">
        <v>17600</v>
      </c>
      <c r="E107" s="53">
        <v>18</v>
      </c>
      <c r="F107" s="53">
        <v>24962</v>
      </c>
      <c r="G107" s="53">
        <v>0</v>
      </c>
      <c r="H107" s="53">
        <v>12723</v>
      </c>
      <c r="I107" s="53">
        <v>11927</v>
      </c>
      <c r="J107" s="53">
        <v>1.0667</v>
      </c>
      <c r="K107" s="53">
        <v>23401</v>
      </c>
      <c r="L107" s="53">
        <v>12723</v>
      </c>
      <c r="M107" s="53">
        <v>0</v>
      </c>
      <c r="N107" s="53">
        <v>0</v>
      </c>
    </row>
    <row r="108" spans="1:14">
      <c r="A108" s="53" t="s">
        <v>8</v>
      </c>
      <c r="B108" s="53" t="s">
        <v>1377</v>
      </c>
      <c r="C108" s="53">
        <v>4114519</v>
      </c>
      <c r="D108" s="53">
        <v>33000</v>
      </c>
      <c r="E108" s="53">
        <v>18</v>
      </c>
      <c r="F108" s="53">
        <v>3182</v>
      </c>
      <c r="G108" s="53">
        <v>0</v>
      </c>
      <c r="H108" s="53">
        <v>2297</v>
      </c>
      <c r="I108" s="53">
        <v>8241</v>
      </c>
      <c r="J108" s="53">
        <v>0.2787</v>
      </c>
      <c r="K108" s="53">
        <v>11418</v>
      </c>
      <c r="L108" s="53">
        <v>2297</v>
      </c>
      <c r="M108" s="53">
        <v>0</v>
      </c>
      <c r="N108" s="53">
        <v>0</v>
      </c>
    </row>
    <row r="109" spans="1:14">
      <c r="A109" s="53" t="s">
        <v>8</v>
      </c>
      <c r="B109" s="53" t="s">
        <v>1377</v>
      </c>
      <c r="C109" s="53">
        <v>4114527</v>
      </c>
      <c r="D109" s="53">
        <v>40910</v>
      </c>
      <c r="E109" s="53">
        <v>18</v>
      </c>
      <c r="F109" s="53">
        <v>73550</v>
      </c>
      <c r="G109" s="53">
        <v>0</v>
      </c>
      <c r="H109" s="53">
        <v>4764</v>
      </c>
      <c r="I109" s="53">
        <v>1580</v>
      </c>
      <c r="J109" s="53">
        <v>3.0152000000000001</v>
      </c>
      <c r="K109" s="53">
        <v>24393</v>
      </c>
      <c r="L109" s="53">
        <v>4764</v>
      </c>
      <c r="M109" s="53">
        <v>0</v>
      </c>
      <c r="N109" s="53">
        <v>0</v>
      </c>
    </row>
    <row r="110" spans="1:14">
      <c r="A110" s="53" t="s">
        <v>8</v>
      </c>
      <c r="B110" s="53" t="s">
        <v>1377</v>
      </c>
      <c r="C110" s="53">
        <v>4114543</v>
      </c>
      <c r="D110" s="53">
        <v>20000</v>
      </c>
      <c r="E110" s="53">
        <v>18</v>
      </c>
      <c r="F110" s="53">
        <v>12944</v>
      </c>
      <c r="G110" s="53">
        <v>0</v>
      </c>
      <c r="H110" s="53">
        <v>7780</v>
      </c>
      <c r="I110" s="53">
        <v>15535</v>
      </c>
      <c r="J110" s="53">
        <v>0.50080000000000002</v>
      </c>
      <c r="K110" s="53">
        <v>25847</v>
      </c>
      <c r="L110" s="53">
        <v>7780</v>
      </c>
      <c r="M110" s="53">
        <v>0</v>
      </c>
      <c r="N110" s="53">
        <v>0</v>
      </c>
    </row>
    <row r="111" spans="1:14">
      <c r="A111" s="53" t="s">
        <v>8</v>
      </c>
      <c r="B111" s="53" t="s">
        <v>1377</v>
      </c>
      <c r="C111" s="53">
        <v>4114551</v>
      </c>
      <c r="D111" s="53">
        <v>4400</v>
      </c>
      <c r="E111" s="53">
        <v>18</v>
      </c>
      <c r="F111" s="53">
        <v>24701</v>
      </c>
      <c r="G111" s="53">
        <v>0</v>
      </c>
      <c r="H111" s="53">
        <v>14772</v>
      </c>
      <c r="I111" s="53">
        <v>16647</v>
      </c>
      <c r="J111" s="53">
        <v>0.88739999999999997</v>
      </c>
      <c r="K111" s="53">
        <v>27835</v>
      </c>
      <c r="L111" s="53">
        <v>14772</v>
      </c>
      <c r="M111" s="53">
        <v>0</v>
      </c>
      <c r="N111" s="53">
        <v>0</v>
      </c>
    </row>
    <row r="112" spans="1:14">
      <c r="A112" s="53" t="s">
        <v>8</v>
      </c>
      <c r="B112" s="53" t="s">
        <v>1377</v>
      </c>
      <c r="C112" s="53">
        <v>4114578</v>
      </c>
      <c r="D112" s="53">
        <v>17000</v>
      </c>
      <c r="E112" s="53">
        <v>18</v>
      </c>
      <c r="F112" s="53">
        <v>0</v>
      </c>
      <c r="G112" s="53">
        <v>0</v>
      </c>
      <c r="H112" s="53">
        <v>0</v>
      </c>
      <c r="I112" s="53">
        <v>16557</v>
      </c>
      <c r="J112" s="53">
        <v>0</v>
      </c>
      <c r="K112" s="53">
        <v>26047</v>
      </c>
      <c r="L112" s="53">
        <v>0</v>
      </c>
      <c r="M112" s="53">
        <v>0</v>
      </c>
      <c r="N112" s="53">
        <v>0</v>
      </c>
    </row>
    <row r="113" spans="1:14">
      <c r="A113" s="53" t="s">
        <v>8</v>
      </c>
      <c r="B113" s="53" t="s">
        <v>1377</v>
      </c>
      <c r="C113" s="53">
        <v>4114586</v>
      </c>
      <c r="D113" s="53">
        <v>3300</v>
      </c>
      <c r="E113" s="53">
        <v>18</v>
      </c>
      <c r="F113" s="53">
        <v>16696</v>
      </c>
      <c r="G113" s="53">
        <v>0</v>
      </c>
      <c r="H113" s="53">
        <v>11834</v>
      </c>
      <c r="I113" s="53">
        <v>14344</v>
      </c>
      <c r="J113" s="53">
        <v>0.82499999999999996</v>
      </c>
      <c r="K113" s="53">
        <v>20238</v>
      </c>
      <c r="L113" s="53">
        <v>11834</v>
      </c>
      <c r="M113" s="53">
        <v>0</v>
      </c>
      <c r="N113" s="53">
        <v>0</v>
      </c>
    </row>
    <row r="114" spans="1:14">
      <c r="A114" s="53" t="s">
        <v>8</v>
      </c>
      <c r="B114" s="53" t="s">
        <v>1377</v>
      </c>
      <c r="C114" s="53">
        <v>4114594</v>
      </c>
      <c r="D114" s="53">
        <v>23900</v>
      </c>
      <c r="E114" s="53">
        <v>18</v>
      </c>
      <c r="F114" s="53">
        <v>16880</v>
      </c>
      <c r="G114" s="53">
        <v>0</v>
      </c>
      <c r="H114" s="53">
        <v>12147</v>
      </c>
      <c r="I114" s="53">
        <v>26755</v>
      </c>
      <c r="J114" s="53">
        <v>0.45400000000000001</v>
      </c>
      <c r="K114" s="53">
        <v>37180</v>
      </c>
      <c r="L114" s="53">
        <v>12147</v>
      </c>
      <c r="M114" s="53">
        <v>0</v>
      </c>
      <c r="N114" s="53">
        <v>0</v>
      </c>
    </row>
    <row r="115" spans="1:14">
      <c r="A115" s="53" t="s">
        <v>8</v>
      </c>
      <c r="B115" s="53" t="s">
        <v>1377</v>
      </c>
      <c r="C115" s="53">
        <v>4114602</v>
      </c>
      <c r="D115" s="53">
        <v>19300</v>
      </c>
      <c r="E115" s="53">
        <v>18</v>
      </c>
      <c r="F115" s="53">
        <v>14085</v>
      </c>
      <c r="G115" s="53">
        <v>0</v>
      </c>
      <c r="H115" s="53">
        <v>10647</v>
      </c>
      <c r="I115" s="53">
        <v>19240</v>
      </c>
      <c r="J115" s="53">
        <v>0.5534</v>
      </c>
      <c r="K115" s="53">
        <v>25452</v>
      </c>
      <c r="L115" s="53">
        <v>10647</v>
      </c>
      <c r="M115" s="53">
        <v>0</v>
      </c>
      <c r="N115" s="53">
        <v>0</v>
      </c>
    </row>
    <row r="116" spans="1:14">
      <c r="A116" s="53" t="s">
        <v>8</v>
      </c>
      <c r="B116" s="53" t="s">
        <v>1377</v>
      </c>
      <c r="C116" s="53">
        <v>4114629</v>
      </c>
      <c r="D116" s="53">
        <v>15100</v>
      </c>
      <c r="E116" s="53">
        <v>18</v>
      </c>
      <c r="F116" s="53">
        <v>0</v>
      </c>
      <c r="G116" s="53">
        <v>0</v>
      </c>
      <c r="H116" s="53">
        <v>0</v>
      </c>
      <c r="I116" s="53">
        <v>19557</v>
      </c>
      <c r="J116" s="53">
        <v>0</v>
      </c>
      <c r="K116" s="53">
        <v>30056</v>
      </c>
      <c r="L116" s="53">
        <v>0</v>
      </c>
      <c r="M116" s="53">
        <v>0</v>
      </c>
      <c r="N116" s="53">
        <v>0</v>
      </c>
    </row>
    <row r="117" spans="1:14">
      <c r="A117" s="53" t="s">
        <v>8</v>
      </c>
      <c r="B117" s="53" t="s">
        <v>1377</v>
      </c>
      <c r="C117" s="53">
        <v>4114637</v>
      </c>
      <c r="D117" s="53">
        <v>12400</v>
      </c>
      <c r="E117" s="53">
        <v>18</v>
      </c>
      <c r="F117" s="53">
        <v>0</v>
      </c>
      <c r="G117" s="53">
        <v>0</v>
      </c>
      <c r="H117" s="53">
        <v>0</v>
      </c>
      <c r="I117" s="53">
        <v>14835</v>
      </c>
      <c r="J117" s="53">
        <v>0</v>
      </c>
      <c r="K117" s="53">
        <v>25840</v>
      </c>
      <c r="L117" s="53">
        <v>0</v>
      </c>
      <c r="M117" s="53">
        <v>0</v>
      </c>
      <c r="N117" s="53">
        <v>0</v>
      </c>
    </row>
    <row r="118" spans="1:14">
      <c r="A118" s="53" t="s">
        <v>8</v>
      </c>
      <c r="B118" s="53" t="s">
        <v>1377</v>
      </c>
      <c r="C118" s="53">
        <v>4114661</v>
      </c>
      <c r="D118" s="53">
        <v>34100</v>
      </c>
      <c r="E118" s="53">
        <v>18</v>
      </c>
      <c r="F118" s="53">
        <v>0</v>
      </c>
      <c r="G118" s="53">
        <v>0</v>
      </c>
      <c r="H118" s="53">
        <v>0</v>
      </c>
      <c r="I118" s="53">
        <v>12028</v>
      </c>
      <c r="J118" s="53">
        <v>0</v>
      </c>
      <c r="K118" s="53">
        <v>20193</v>
      </c>
      <c r="L118" s="53">
        <v>0</v>
      </c>
      <c r="M118" s="53">
        <v>0</v>
      </c>
      <c r="N118" s="53">
        <v>0</v>
      </c>
    </row>
    <row r="119" spans="1:14">
      <c r="A119" s="53" t="s">
        <v>8</v>
      </c>
      <c r="B119" s="53" t="s">
        <v>1377</v>
      </c>
      <c r="C119" s="53">
        <v>4114670</v>
      </c>
      <c r="D119" s="53">
        <v>35010</v>
      </c>
      <c r="E119" s="53">
        <v>18</v>
      </c>
      <c r="F119" s="53">
        <v>0</v>
      </c>
      <c r="G119" s="53">
        <v>0</v>
      </c>
      <c r="H119" s="53">
        <v>0</v>
      </c>
      <c r="I119" s="53">
        <v>24164</v>
      </c>
      <c r="J119" s="53">
        <v>0</v>
      </c>
      <c r="K119" s="53">
        <v>35327</v>
      </c>
      <c r="L119" s="53">
        <v>0</v>
      </c>
      <c r="M119" s="53">
        <v>0</v>
      </c>
      <c r="N119" s="53">
        <v>0</v>
      </c>
    </row>
    <row r="120" spans="1:14">
      <c r="A120" s="53" t="s">
        <v>8</v>
      </c>
      <c r="B120" s="53" t="s">
        <v>1377</v>
      </c>
      <c r="C120" s="53">
        <v>4114688</v>
      </c>
      <c r="D120" s="53">
        <v>18300</v>
      </c>
      <c r="E120" s="53">
        <v>18</v>
      </c>
      <c r="F120" s="53">
        <v>30366</v>
      </c>
      <c r="G120" s="53">
        <v>0</v>
      </c>
      <c r="H120" s="53">
        <v>19785</v>
      </c>
      <c r="I120" s="53">
        <v>14091</v>
      </c>
      <c r="J120" s="53">
        <v>1.4040999999999999</v>
      </c>
      <c r="K120" s="53">
        <v>21627</v>
      </c>
      <c r="L120" s="53">
        <v>19785</v>
      </c>
      <c r="M120" s="53">
        <v>0</v>
      </c>
      <c r="N120" s="53">
        <v>0</v>
      </c>
    </row>
    <row r="121" spans="1:14">
      <c r="A121" s="53" t="s">
        <v>8</v>
      </c>
      <c r="B121" s="53" t="s">
        <v>1377</v>
      </c>
      <c r="C121" s="53">
        <v>4114696</v>
      </c>
      <c r="D121" s="53">
        <v>1600</v>
      </c>
      <c r="E121" s="53">
        <v>18</v>
      </c>
      <c r="F121" s="53">
        <v>92273</v>
      </c>
      <c r="G121" s="53">
        <v>0</v>
      </c>
      <c r="H121" s="53">
        <v>51831</v>
      </c>
      <c r="I121" s="53">
        <v>20667</v>
      </c>
      <c r="J121" s="53">
        <v>2.5078999999999998</v>
      </c>
      <c r="K121" s="53">
        <v>36793</v>
      </c>
      <c r="L121" s="53">
        <v>51831</v>
      </c>
      <c r="M121" s="53">
        <v>0</v>
      </c>
      <c r="N121" s="53">
        <v>0</v>
      </c>
    </row>
    <row r="122" spans="1:14">
      <c r="A122" s="53" t="s">
        <v>8</v>
      </c>
      <c r="B122" s="53" t="s">
        <v>1377</v>
      </c>
      <c r="C122" s="53">
        <v>4114712</v>
      </c>
      <c r="D122" s="53">
        <v>40170</v>
      </c>
      <c r="E122" s="53">
        <v>18</v>
      </c>
      <c r="F122" s="53">
        <v>0</v>
      </c>
      <c r="G122" s="53">
        <v>0</v>
      </c>
      <c r="H122" s="53">
        <v>0</v>
      </c>
      <c r="I122" s="53">
        <v>32328</v>
      </c>
      <c r="J122" s="53">
        <v>0</v>
      </c>
      <c r="K122" s="53">
        <v>55734</v>
      </c>
      <c r="L122" s="53">
        <v>0</v>
      </c>
      <c r="M122" s="53">
        <v>0</v>
      </c>
      <c r="N122" s="53">
        <v>0</v>
      </c>
    </row>
    <row r="123" spans="1:14">
      <c r="A123" s="53" t="s">
        <v>8</v>
      </c>
      <c r="B123" s="53" t="s">
        <v>1377</v>
      </c>
      <c r="C123" s="53">
        <v>4114729</v>
      </c>
      <c r="D123" s="53">
        <v>13800</v>
      </c>
      <c r="E123" s="53">
        <v>18</v>
      </c>
      <c r="F123" s="53">
        <v>0</v>
      </c>
      <c r="G123" s="53">
        <v>0</v>
      </c>
      <c r="H123" s="53">
        <v>0</v>
      </c>
      <c r="I123" s="53">
        <v>10601</v>
      </c>
      <c r="J123" s="53">
        <v>0</v>
      </c>
      <c r="K123" s="53">
        <v>14659</v>
      </c>
      <c r="L123" s="53">
        <v>0</v>
      </c>
      <c r="M123" s="53">
        <v>0</v>
      </c>
      <c r="N123" s="53">
        <v>0</v>
      </c>
    </row>
    <row r="124" spans="1:14">
      <c r="A124" s="53" t="s">
        <v>8</v>
      </c>
      <c r="B124" s="53" t="s">
        <v>1377</v>
      </c>
      <c r="C124" s="53">
        <v>4114737</v>
      </c>
      <c r="D124" s="53">
        <v>12900</v>
      </c>
      <c r="E124" s="53">
        <v>18</v>
      </c>
      <c r="F124" s="53">
        <v>0</v>
      </c>
      <c r="G124" s="53">
        <v>0</v>
      </c>
      <c r="H124" s="53">
        <v>0</v>
      </c>
      <c r="I124" s="53">
        <v>20986</v>
      </c>
      <c r="J124" s="53">
        <v>0</v>
      </c>
      <c r="K124" s="53">
        <v>25164</v>
      </c>
      <c r="L124" s="53">
        <v>0</v>
      </c>
      <c r="M124" s="53">
        <v>0</v>
      </c>
      <c r="N124" s="53">
        <v>0</v>
      </c>
    </row>
    <row r="125" spans="1:14">
      <c r="A125" s="53" t="s">
        <v>8</v>
      </c>
      <c r="B125" s="53" t="s">
        <v>1377</v>
      </c>
      <c r="C125" s="53">
        <v>4114745</v>
      </c>
      <c r="D125" s="53">
        <v>35050</v>
      </c>
      <c r="E125" s="53">
        <v>18</v>
      </c>
      <c r="F125" s="53">
        <v>0</v>
      </c>
      <c r="G125" s="53">
        <v>0</v>
      </c>
      <c r="H125" s="53">
        <v>0</v>
      </c>
      <c r="I125" s="53">
        <v>18198</v>
      </c>
      <c r="J125" s="53">
        <v>0</v>
      </c>
      <c r="K125" s="53">
        <v>25213</v>
      </c>
      <c r="L125" s="53">
        <v>0</v>
      </c>
      <c r="M125" s="53">
        <v>0</v>
      </c>
      <c r="N125" s="53">
        <v>0</v>
      </c>
    </row>
    <row r="126" spans="1:14">
      <c r="A126" s="53" t="s">
        <v>8</v>
      </c>
      <c r="B126" s="53" t="s">
        <v>1377</v>
      </c>
      <c r="C126" s="53">
        <v>4114761</v>
      </c>
      <c r="D126" s="53">
        <v>10100</v>
      </c>
      <c r="E126" s="53">
        <v>18</v>
      </c>
      <c r="F126" s="53">
        <v>0</v>
      </c>
      <c r="G126" s="53">
        <v>0</v>
      </c>
      <c r="H126" s="53">
        <v>0</v>
      </c>
      <c r="I126" s="53">
        <v>13840</v>
      </c>
      <c r="J126" s="53">
        <v>0</v>
      </c>
      <c r="K126" s="53">
        <v>26590</v>
      </c>
      <c r="L126" s="53">
        <v>0</v>
      </c>
      <c r="M126" s="53">
        <v>0</v>
      </c>
      <c r="N126" s="53">
        <v>0</v>
      </c>
    </row>
    <row r="127" spans="1:14">
      <c r="A127" s="53" t="s">
        <v>8</v>
      </c>
      <c r="B127" s="53" t="s">
        <v>1377</v>
      </c>
      <c r="C127" s="53">
        <v>4114770</v>
      </c>
      <c r="D127" s="53">
        <v>5600</v>
      </c>
      <c r="E127" s="53">
        <v>18</v>
      </c>
      <c r="F127" s="53">
        <v>0</v>
      </c>
      <c r="G127" s="53">
        <v>0</v>
      </c>
      <c r="H127" s="53">
        <v>0</v>
      </c>
      <c r="I127" s="53">
        <v>12628</v>
      </c>
      <c r="J127" s="53">
        <v>0</v>
      </c>
      <c r="K127" s="53">
        <v>22925</v>
      </c>
      <c r="L127" s="53">
        <v>0</v>
      </c>
      <c r="M127" s="53">
        <v>0</v>
      </c>
      <c r="N127" s="53">
        <v>0</v>
      </c>
    </row>
    <row r="128" spans="1:14">
      <c r="A128" s="53" t="s">
        <v>8</v>
      </c>
      <c r="B128" s="53" t="s">
        <v>1377</v>
      </c>
      <c r="C128" s="53">
        <v>4114796</v>
      </c>
      <c r="D128" s="53">
        <v>41030</v>
      </c>
      <c r="E128" s="53">
        <v>18</v>
      </c>
      <c r="F128" s="53">
        <v>11406</v>
      </c>
      <c r="G128" s="53">
        <v>0</v>
      </c>
      <c r="H128" s="53">
        <v>7963</v>
      </c>
      <c r="I128" s="53">
        <v>12054</v>
      </c>
      <c r="J128" s="53">
        <v>0.66059999999999997</v>
      </c>
      <c r="K128" s="53">
        <v>17266</v>
      </c>
      <c r="L128" s="53">
        <v>7963</v>
      </c>
      <c r="M128" s="53">
        <v>0</v>
      </c>
      <c r="N128" s="53">
        <v>0</v>
      </c>
    </row>
    <row r="129" spans="1:14">
      <c r="A129" s="53" t="s">
        <v>8</v>
      </c>
      <c r="B129" s="53" t="s">
        <v>1377</v>
      </c>
      <c r="C129" s="53">
        <v>4115011</v>
      </c>
      <c r="D129" s="53">
        <v>40950</v>
      </c>
      <c r="E129" s="53">
        <v>18</v>
      </c>
      <c r="F129" s="53">
        <v>0</v>
      </c>
      <c r="G129" s="53">
        <v>0</v>
      </c>
      <c r="H129" s="53">
        <v>0</v>
      </c>
      <c r="I129" s="53">
        <v>2103</v>
      </c>
      <c r="J129" s="53">
        <v>0</v>
      </c>
      <c r="K129" s="53">
        <v>13753</v>
      </c>
      <c r="L129" s="53">
        <v>0</v>
      </c>
      <c r="M129" s="53">
        <v>0</v>
      </c>
      <c r="N129" s="53">
        <v>0</v>
      </c>
    </row>
    <row r="130" spans="1:14">
      <c r="A130" s="53" t="s">
        <v>8</v>
      </c>
      <c r="B130" s="53" t="s">
        <v>1377</v>
      </c>
      <c r="C130" s="53">
        <v>4115021</v>
      </c>
      <c r="D130" s="53">
        <v>40670</v>
      </c>
      <c r="E130" s="53">
        <v>18</v>
      </c>
      <c r="F130" s="53">
        <v>0</v>
      </c>
      <c r="G130" s="53">
        <v>0</v>
      </c>
      <c r="H130" s="53">
        <v>0</v>
      </c>
      <c r="I130" s="53">
        <v>6232</v>
      </c>
      <c r="J130" s="53">
        <v>0</v>
      </c>
      <c r="K130" s="53">
        <v>13456</v>
      </c>
      <c r="L130" s="53">
        <v>0</v>
      </c>
      <c r="M130" s="53">
        <v>0</v>
      </c>
      <c r="N130" s="53">
        <v>0</v>
      </c>
    </row>
    <row r="131" spans="1:14">
      <c r="A131" s="53" t="s">
        <v>8</v>
      </c>
      <c r="B131" s="53" t="s">
        <v>1377</v>
      </c>
      <c r="C131" s="53">
        <v>4115031</v>
      </c>
      <c r="D131" s="53">
        <v>25060</v>
      </c>
      <c r="E131" s="53">
        <v>18</v>
      </c>
      <c r="F131" s="53">
        <v>0</v>
      </c>
      <c r="G131" s="53">
        <v>0</v>
      </c>
      <c r="H131" s="53">
        <v>0</v>
      </c>
      <c r="I131" s="53">
        <v>35736</v>
      </c>
      <c r="J131" s="53">
        <v>0</v>
      </c>
      <c r="K131" s="53">
        <v>43936</v>
      </c>
      <c r="L131" s="53">
        <v>0</v>
      </c>
      <c r="M131" s="53">
        <v>0</v>
      </c>
      <c r="N131" s="53">
        <v>0</v>
      </c>
    </row>
    <row r="132" spans="1:14">
      <c r="A132" s="53" t="s">
        <v>8</v>
      </c>
      <c r="B132" s="53" t="s">
        <v>1377</v>
      </c>
      <c r="C132" s="53">
        <v>4115041</v>
      </c>
      <c r="D132" s="53">
        <v>39950</v>
      </c>
      <c r="E132" s="53">
        <v>18</v>
      </c>
      <c r="F132" s="53">
        <v>0</v>
      </c>
      <c r="G132" s="53">
        <v>0</v>
      </c>
      <c r="H132" s="53">
        <v>0</v>
      </c>
      <c r="I132" s="53">
        <v>19553</v>
      </c>
      <c r="J132" s="53">
        <v>0</v>
      </c>
      <c r="K132" s="53">
        <v>26392</v>
      </c>
      <c r="L132" s="53">
        <v>0</v>
      </c>
      <c r="M132" s="53">
        <v>0</v>
      </c>
      <c r="N132" s="53">
        <v>0</v>
      </c>
    </row>
    <row r="133" spans="1:14">
      <c r="A133" s="53" t="s">
        <v>8</v>
      </c>
      <c r="B133" s="53" t="s">
        <v>1377</v>
      </c>
      <c r="C133" s="53">
        <v>4115051</v>
      </c>
      <c r="D133" s="53">
        <v>40490</v>
      </c>
      <c r="E133" s="53">
        <v>18</v>
      </c>
      <c r="F133" s="53">
        <v>0</v>
      </c>
      <c r="G133" s="53">
        <v>0</v>
      </c>
      <c r="H133" s="53">
        <v>0</v>
      </c>
      <c r="I133" s="53">
        <v>22145</v>
      </c>
      <c r="J133" s="53">
        <v>0</v>
      </c>
      <c r="K133" s="53">
        <v>30279</v>
      </c>
      <c r="L133" s="53">
        <v>0</v>
      </c>
      <c r="M133" s="53">
        <v>0</v>
      </c>
      <c r="N133" s="53">
        <v>0</v>
      </c>
    </row>
    <row r="134" spans="1:14">
      <c r="A134" s="53" t="s">
        <v>8</v>
      </c>
      <c r="B134" s="53" t="s">
        <v>1377</v>
      </c>
      <c r="C134" s="53">
        <v>4115061</v>
      </c>
      <c r="D134" s="53">
        <v>10800</v>
      </c>
      <c r="E134" s="53">
        <v>18</v>
      </c>
      <c r="F134" s="53">
        <v>0</v>
      </c>
      <c r="G134" s="53">
        <v>0</v>
      </c>
      <c r="H134" s="53">
        <v>0</v>
      </c>
      <c r="I134" s="53">
        <v>22562</v>
      </c>
      <c r="J134" s="53">
        <v>0</v>
      </c>
      <c r="K134" s="53">
        <v>24724</v>
      </c>
      <c r="L134" s="53">
        <v>0</v>
      </c>
      <c r="M134" s="53">
        <v>0</v>
      </c>
      <c r="N134" s="53">
        <v>0</v>
      </c>
    </row>
    <row r="135" spans="1:14">
      <c r="A135" s="53" t="s">
        <v>8</v>
      </c>
      <c r="B135" s="53" t="s">
        <v>1377</v>
      </c>
      <c r="C135" s="53">
        <v>4115081</v>
      </c>
      <c r="D135" s="53">
        <v>40470</v>
      </c>
      <c r="E135" s="53">
        <v>18</v>
      </c>
      <c r="F135" s="53">
        <v>56508</v>
      </c>
      <c r="G135" s="53">
        <v>0</v>
      </c>
      <c r="H135" s="53">
        <v>22270</v>
      </c>
      <c r="I135" s="53">
        <v>11143</v>
      </c>
      <c r="J135" s="53">
        <v>1.9985999999999999</v>
      </c>
      <c r="K135" s="53">
        <v>28274</v>
      </c>
      <c r="L135" s="53">
        <v>22270</v>
      </c>
      <c r="M135" s="53">
        <v>0</v>
      </c>
      <c r="N135" s="53">
        <v>0</v>
      </c>
    </row>
    <row r="136" spans="1:14">
      <c r="A136" s="53" t="s">
        <v>8</v>
      </c>
      <c r="B136" s="53" t="s">
        <v>1377</v>
      </c>
      <c r="C136" s="53">
        <v>4115101</v>
      </c>
      <c r="D136" s="53">
        <v>23300</v>
      </c>
      <c r="E136" s="53">
        <v>18</v>
      </c>
      <c r="F136" s="53">
        <v>0</v>
      </c>
      <c r="G136" s="53">
        <v>0</v>
      </c>
      <c r="H136" s="53">
        <v>0</v>
      </c>
      <c r="I136" s="53">
        <v>15175</v>
      </c>
      <c r="J136" s="53">
        <v>0</v>
      </c>
      <c r="K136" s="53">
        <v>20193</v>
      </c>
      <c r="L136" s="53">
        <v>0</v>
      </c>
      <c r="M136" s="53">
        <v>0</v>
      </c>
      <c r="N136" s="53">
        <v>0</v>
      </c>
    </row>
    <row r="137" spans="1:14">
      <c r="A137" s="53" t="s">
        <v>8</v>
      </c>
      <c r="B137" s="53" t="s">
        <v>1377</v>
      </c>
      <c r="C137" s="53">
        <v>4115111</v>
      </c>
      <c r="D137" s="53">
        <v>17800</v>
      </c>
      <c r="E137" s="53">
        <v>18</v>
      </c>
      <c r="F137" s="53">
        <v>0</v>
      </c>
      <c r="G137" s="53">
        <v>0</v>
      </c>
      <c r="H137" s="53">
        <v>0</v>
      </c>
      <c r="I137" s="53">
        <v>22933</v>
      </c>
      <c r="J137" s="53">
        <v>0</v>
      </c>
      <c r="K137" s="53">
        <v>33626</v>
      </c>
      <c r="L137" s="53">
        <v>0</v>
      </c>
      <c r="M137" s="53">
        <v>0</v>
      </c>
      <c r="N137" s="53">
        <v>0</v>
      </c>
    </row>
    <row r="138" spans="1:14">
      <c r="A138" s="53" t="s">
        <v>8</v>
      </c>
      <c r="B138" s="53" t="s">
        <v>1377</v>
      </c>
      <c r="C138" s="53">
        <v>4115191</v>
      </c>
      <c r="D138" s="53">
        <v>12500</v>
      </c>
      <c r="E138" s="53">
        <v>18</v>
      </c>
      <c r="F138" s="53">
        <v>0</v>
      </c>
      <c r="G138" s="53">
        <v>0</v>
      </c>
      <c r="H138" s="53">
        <v>0</v>
      </c>
      <c r="I138" s="53">
        <v>5047</v>
      </c>
      <c r="J138" s="53">
        <v>0</v>
      </c>
      <c r="K138" s="53">
        <v>6005</v>
      </c>
      <c r="L138" s="53">
        <v>0</v>
      </c>
      <c r="M138" s="53">
        <v>0</v>
      </c>
      <c r="N138" s="53">
        <v>0</v>
      </c>
    </row>
    <row r="139" spans="1:14">
      <c r="A139" s="53" t="s">
        <v>8</v>
      </c>
      <c r="B139" s="53" t="s">
        <v>1377</v>
      </c>
      <c r="C139" s="53">
        <v>4115241</v>
      </c>
      <c r="D139" s="53">
        <v>35330</v>
      </c>
      <c r="E139" s="53">
        <v>18</v>
      </c>
      <c r="F139" s="53">
        <v>29025</v>
      </c>
      <c r="G139" s="53">
        <v>0</v>
      </c>
      <c r="H139" s="53">
        <v>15912</v>
      </c>
      <c r="I139" s="53">
        <v>15836</v>
      </c>
      <c r="J139" s="53">
        <v>1.0047999999999999</v>
      </c>
      <c r="K139" s="53">
        <v>28886</v>
      </c>
      <c r="L139" s="53">
        <v>15912</v>
      </c>
      <c r="M139" s="53">
        <v>0</v>
      </c>
      <c r="N139" s="53">
        <v>0</v>
      </c>
    </row>
    <row r="140" spans="1:14">
      <c r="A140" s="53" t="s">
        <v>8</v>
      </c>
      <c r="B140" s="53" t="s">
        <v>1377</v>
      </c>
      <c r="C140" s="53">
        <v>4115251</v>
      </c>
      <c r="D140" s="53">
        <v>19400</v>
      </c>
      <c r="E140" s="53">
        <v>18</v>
      </c>
      <c r="F140" s="53">
        <v>0</v>
      </c>
      <c r="G140" s="53">
        <v>0</v>
      </c>
      <c r="H140" s="53">
        <v>0</v>
      </c>
      <c r="I140" s="53">
        <v>13047</v>
      </c>
      <c r="J140" s="53">
        <v>0</v>
      </c>
      <c r="K140" s="53">
        <v>13648</v>
      </c>
      <c r="L140" s="53">
        <v>0</v>
      </c>
      <c r="M140" s="53">
        <v>0</v>
      </c>
      <c r="N140" s="53">
        <v>0</v>
      </c>
    </row>
    <row r="141" spans="1:14">
      <c r="A141" s="53" t="s">
        <v>8</v>
      </c>
      <c r="B141" s="53" t="s">
        <v>1377</v>
      </c>
      <c r="C141" s="53">
        <v>4115261</v>
      </c>
      <c r="D141" s="53">
        <v>13300</v>
      </c>
      <c r="E141" s="53">
        <v>18</v>
      </c>
      <c r="F141" s="53">
        <v>10474</v>
      </c>
      <c r="G141" s="53">
        <v>0</v>
      </c>
      <c r="H141" s="53">
        <v>5929</v>
      </c>
      <c r="I141" s="53">
        <v>16952</v>
      </c>
      <c r="J141" s="53">
        <v>0.3498</v>
      </c>
      <c r="K141" s="53">
        <v>29942</v>
      </c>
      <c r="L141" s="53">
        <v>5929</v>
      </c>
      <c r="M141" s="53">
        <v>0</v>
      </c>
      <c r="N141" s="53">
        <v>0</v>
      </c>
    </row>
    <row r="142" spans="1:14">
      <c r="A142" s="53" t="s">
        <v>8</v>
      </c>
      <c r="B142" s="53" t="s">
        <v>1377</v>
      </c>
      <c r="C142" s="53">
        <v>4115281</v>
      </c>
      <c r="D142" s="53">
        <v>41111</v>
      </c>
      <c r="E142" s="53">
        <v>18</v>
      </c>
      <c r="F142" s="53">
        <v>142510</v>
      </c>
      <c r="G142" s="53">
        <v>0</v>
      </c>
      <c r="H142" s="53">
        <v>50537</v>
      </c>
      <c r="I142" s="53">
        <v>6230</v>
      </c>
      <c r="J142" s="53">
        <v>8.1119000000000003</v>
      </c>
      <c r="K142" s="53">
        <v>17568</v>
      </c>
      <c r="L142" s="53">
        <v>50536.98</v>
      </c>
      <c r="M142" s="53">
        <v>0</v>
      </c>
      <c r="N142" s="53">
        <v>0</v>
      </c>
    </row>
    <row r="143" spans="1:14">
      <c r="A143" s="53" t="s">
        <v>8</v>
      </c>
      <c r="B143" s="53" t="s">
        <v>1377</v>
      </c>
      <c r="C143" s="53">
        <v>4115291</v>
      </c>
      <c r="D143" s="53">
        <v>40370</v>
      </c>
      <c r="E143" s="53">
        <v>18</v>
      </c>
      <c r="F143" s="53">
        <v>0</v>
      </c>
      <c r="G143" s="53">
        <v>0</v>
      </c>
      <c r="H143" s="53">
        <v>0</v>
      </c>
      <c r="I143" s="53">
        <v>24926</v>
      </c>
      <c r="J143" s="53">
        <v>0</v>
      </c>
      <c r="K143" s="53">
        <v>37885</v>
      </c>
      <c r="L143" s="53">
        <v>0</v>
      </c>
      <c r="M143" s="53">
        <v>0</v>
      </c>
      <c r="N143" s="53">
        <v>0</v>
      </c>
    </row>
    <row r="144" spans="1:14">
      <c r="A144" s="53" t="s">
        <v>8</v>
      </c>
      <c r="B144" s="53" t="s">
        <v>1377</v>
      </c>
      <c r="C144" s="53">
        <v>4115301</v>
      </c>
      <c r="D144" s="53">
        <v>40590</v>
      </c>
      <c r="E144" s="53">
        <v>18</v>
      </c>
      <c r="F144" s="53">
        <v>0</v>
      </c>
      <c r="G144" s="53">
        <v>0</v>
      </c>
      <c r="H144" s="53">
        <v>0</v>
      </c>
      <c r="I144" s="53">
        <v>17784</v>
      </c>
      <c r="J144" s="53">
        <v>0</v>
      </c>
      <c r="K144" s="53">
        <v>28354</v>
      </c>
      <c r="L144" s="53">
        <v>0</v>
      </c>
      <c r="M144" s="53">
        <v>0</v>
      </c>
      <c r="N144" s="53">
        <v>0</v>
      </c>
    </row>
    <row r="145" spans="1:14">
      <c r="A145" s="53" t="s">
        <v>8</v>
      </c>
      <c r="B145" s="53" t="s">
        <v>1377</v>
      </c>
      <c r="C145" s="53">
        <v>4115311</v>
      </c>
      <c r="D145" s="53">
        <v>17200</v>
      </c>
      <c r="E145" s="53">
        <v>18</v>
      </c>
      <c r="F145" s="53">
        <v>0</v>
      </c>
      <c r="G145" s="53">
        <v>0</v>
      </c>
      <c r="H145" s="53">
        <v>0</v>
      </c>
      <c r="I145" s="53">
        <v>25302</v>
      </c>
      <c r="J145" s="53">
        <v>0</v>
      </c>
      <c r="K145" s="53">
        <v>43706</v>
      </c>
      <c r="L145" s="53">
        <v>0</v>
      </c>
      <c r="M145" s="53">
        <v>0</v>
      </c>
      <c r="N145" s="53">
        <v>0</v>
      </c>
    </row>
    <row r="146" spans="1:14">
      <c r="A146" s="53" t="s">
        <v>8</v>
      </c>
      <c r="B146" s="53" t="s">
        <v>1377</v>
      </c>
      <c r="C146" s="53">
        <v>4115341</v>
      </c>
      <c r="D146" s="53">
        <v>8500</v>
      </c>
      <c r="E146" s="53">
        <v>18</v>
      </c>
      <c r="F146" s="53">
        <v>52684</v>
      </c>
      <c r="G146" s="53">
        <v>0</v>
      </c>
      <c r="H146" s="53">
        <v>34480</v>
      </c>
      <c r="I146" s="53">
        <v>20978</v>
      </c>
      <c r="J146" s="53">
        <v>1.6435999999999999</v>
      </c>
      <c r="K146" s="53">
        <v>32054</v>
      </c>
      <c r="L146" s="53">
        <v>34479.69</v>
      </c>
      <c r="M146" s="53">
        <v>0</v>
      </c>
      <c r="N146" s="53">
        <v>0</v>
      </c>
    </row>
    <row r="147" spans="1:14">
      <c r="A147" s="53" t="s">
        <v>8</v>
      </c>
      <c r="B147" s="53" t="s">
        <v>1377</v>
      </c>
      <c r="C147" s="53">
        <v>4115361</v>
      </c>
      <c r="D147" s="53">
        <v>16800</v>
      </c>
      <c r="E147" s="53">
        <v>18</v>
      </c>
      <c r="F147" s="53">
        <v>0</v>
      </c>
      <c r="G147" s="53">
        <v>0</v>
      </c>
      <c r="H147" s="53">
        <v>0</v>
      </c>
      <c r="I147" s="53">
        <v>13102</v>
      </c>
      <c r="J147" s="53">
        <v>0</v>
      </c>
      <c r="K147" s="53">
        <v>16999</v>
      </c>
      <c r="L147" s="53">
        <v>0</v>
      </c>
      <c r="M147" s="53">
        <v>0</v>
      </c>
      <c r="N147" s="53">
        <v>0</v>
      </c>
    </row>
    <row r="148" spans="1:14">
      <c r="A148" s="53" t="s">
        <v>8</v>
      </c>
      <c r="B148" s="53" t="s">
        <v>1377</v>
      </c>
      <c r="C148" s="53">
        <v>4115371</v>
      </c>
      <c r="D148" s="53">
        <v>40660</v>
      </c>
      <c r="E148" s="53">
        <v>18</v>
      </c>
      <c r="F148" s="53">
        <v>16236</v>
      </c>
      <c r="G148" s="53">
        <v>0</v>
      </c>
      <c r="H148" s="53">
        <v>5734</v>
      </c>
      <c r="I148" s="53">
        <v>5958</v>
      </c>
      <c r="J148" s="53">
        <v>0.96240000000000003</v>
      </c>
      <c r="K148" s="53">
        <v>16870</v>
      </c>
      <c r="L148" s="53">
        <v>5734</v>
      </c>
      <c r="M148" s="53">
        <v>0</v>
      </c>
      <c r="N148" s="53">
        <v>0</v>
      </c>
    </row>
    <row r="149" spans="1:14">
      <c r="A149" s="53" t="s">
        <v>8</v>
      </c>
      <c r="B149" s="53" t="s">
        <v>1377</v>
      </c>
      <c r="C149" s="53">
        <v>4115391</v>
      </c>
      <c r="D149" s="53">
        <v>15700</v>
      </c>
      <c r="E149" s="53">
        <v>18</v>
      </c>
      <c r="F149" s="53">
        <v>1435</v>
      </c>
      <c r="G149" s="53">
        <v>0</v>
      </c>
      <c r="H149" s="53">
        <v>842</v>
      </c>
      <c r="I149" s="53">
        <v>10615</v>
      </c>
      <c r="J149" s="53">
        <v>7.9299999999999995E-2</v>
      </c>
      <c r="K149" s="53">
        <v>18092</v>
      </c>
      <c r="L149" s="53">
        <v>842</v>
      </c>
      <c r="M149" s="53">
        <v>0</v>
      </c>
      <c r="N149" s="53">
        <v>0</v>
      </c>
    </row>
    <row r="150" spans="1:14">
      <c r="A150" s="53" t="s">
        <v>8</v>
      </c>
      <c r="B150" s="53" t="s">
        <v>1377</v>
      </c>
      <c r="C150" s="53">
        <v>4115401</v>
      </c>
      <c r="D150" s="53">
        <v>11300</v>
      </c>
      <c r="E150" s="53">
        <v>18</v>
      </c>
      <c r="F150" s="53">
        <v>0</v>
      </c>
      <c r="G150" s="53">
        <v>0</v>
      </c>
      <c r="H150" s="53">
        <v>0</v>
      </c>
      <c r="I150" s="53">
        <v>29958</v>
      </c>
      <c r="J150" s="53">
        <v>0</v>
      </c>
      <c r="K150" s="53">
        <v>36094</v>
      </c>
      <c r="L150" s="53">
        <v>0</v>
      </c>
      <c r="M150" s="53">
        <v>0</v>
      </c>
      <c r="N150" s="53">
        <v>0</v>
      </c>
    </row>
    <row r="151" spans="1:14">
      <c r="A151" s="53" t="s">
        <v>8</v>
      </c>
      <c r="B151" s="53" t="s">
        <v>1377</v>
      </c>
      <c r="C151" s="53">
        <v>4115411</v>
      </c>
      <c r="D151" s="53">
        <v>15500</v>
      </c>
      <c r="E151" s="53">
        <v>18</v>
      </c>
      <c r="F151" s="53">
        <v>18030</v>
      </c>
      <c r="G151" s="53">
        <v>0</v>
      </c>
      <c r="H151" s="53">
        <v>11119</v>
      </c>
      <c r="I151" s="53">
        <v>16629</v>
      </c>
      <c r="J151" s="53">
        <v>0.66869999999999996</v>
      </c>
      <c r="K151" s="53">
        <v>26963</v>
      </c>
      <c r="L151" s="53">
        <v>11119</v>
      </c>
      <c r="M151" s="53">
        <v>0</v>
      </c>
      <c r="N151" s="53">
        <v>0</v>
      </c>
    </row>
    <row r="152" spans="1:14">
      <c r="A152" s="53" t="s">
        <v>8</v>
      </c>
      <c r="B152" s="53" t="s">
        <v>1377</v>
      </c>
      <c r="C152" s="53">
        <v>4115421</v>
      </c>
      <c r="D152" s="53">
        <v>41114</v>
      </c>
      <c r="E152" s="53">
        <v>18</v>
      </c>
      <c r="F152" s="53">
        <v>72904</v>
      </c>
      <c r="G152" s="53">
        <v>0</v>
      </c>
      <c r="H152" s="53">
        <v>2312</v>
      </c>
      <c r="I152" s="53">
        <v>229</v>
      </c>
      <c r="J152" s="53">
        <v>10.0961</v>
      </c>
      <c r="K152" s="53">
        <v>7221</v>
      </c>
      <c r="L152" s="53">
        <v>2312</v>
      </c>
      <c r="M152" s="53">
        <v>0</v>
      </c>
      <c r="N152" s="53">
        <v>0</v>
      </c>
    </row>
    <row r="153" spans="1:14">
      <c r="A153" s="53" t="s">
        <v>8</v>
      </c>
      <c r="B153" s="53" t="s">
        <v>1377</v>
      </c>
      <c r="C153" s="53">
        <v>4115431</v>
      </c>
      <c r="D153" s="53">
        <v>40360</v>
      </c>
      <c r="E153" s="53">
        <v>18</v>
      </c>
      <c r="F153" s="53">
        <v>0</v>
      </c>
      <c r="G153" s="53">
        <v>0</v>
      </c>
      <c r="H153" s="53">
        <v>0</v>
      </c>
      <c r="I153" s="53">
        <v>153</v>
      </c>
      <c r="J153" s="53">
        <v>0</v>
      </c>
      <c r="K153" s="53">
        <v>15287</v>
      </c>
      <c r="L153" s="53">
        <v>0</v>
      </c>
      <c r="M153" s="53">
        <v>0</v>
      </c>
      <c r="N153" s="53">
        <v>0</v>
      </c>
    </row>
    <row r="154" spans="1:14">
      <c r="A154" s="53" t="s">
        <v>8</v>
      </c>
      <c r="B154" s="53" t="s">
        <v>1377</v>
      </c>
      <c r="C154" s="53">
        <v>4115441</v>
      </c>
      <c r="D154" s="53">
        <v>32400</v>
      </c>
      <c r="E154" s="53">
        <v>18</v>
      </c>
      <c r="F154" s="53">
        <v>0</v>
      </c>
      <c r="G154" s="53">
        <v>0</v>
      </c>
      <c r="H154" s="53">
        <v>0</v>
      </c>
      <c r="I154" s="53">
        <v>13927</v>
      </c>
      <c r="J154" s="53">
        <v>0</v>
      </c>
      <c r="K154" s="53">
        <v>22179</v>
      </c>
      <c r="L154" s="53">
        <v>0</v>
      </c>
      <c r="M154" s="53">
        <v>0</v>
      </c>
      <c r="N154" s="53">
        <v>0</v>
      </c>
    </row>
    <row r="155" spans="1:14">
      <c r="A155" s="53" t="s">
        <v>8</v>
      </c>
      <c r="B155" s="53" t="s">
        <v>1377</v>
      </c>
      <c r="C155" s="53">
        <v>4115451</v>
      </c>
      <c r="D155" s="53">
        <v>9000</v>
      </c>
      <c r="E155" s="53">
        <v>18</v>
      </c>
      <c r="F155" s="53">
        <v>0</v>
      </c>
      <c r="G155" s="53">
        <v>0</v>
      </c>
      <c r="H155" s="53">
        <v>0</v>
      </c>
      <c r="I155" s="53">
        <v>8291</v>
      </c>
      <c r="J155" s="53">
        <v>0</v>
      </c>
      <c r="K155" s="53">
        <v>15242</v>
      </c>
      <c r="L155" s="53">
        <v>0</v>
      </c>
      <c r="M155" s="53">
        <v>0</v>
      </c>
      <c r="N155" s="53">
        <v>0</v>
      </c>
    </row>
    <row r="156" spans="1:14">
      <c r="A156" s="53" t="s">
        <v>8</v>
      </c>
      <c r="B156" s="53" t="s">
        <v>1377</v>
      </c>
      <c r="C156" s="53">
        <v>4115471</v>
      </c>
      <c r="D156" s="53">
        <v>33600</v>
      </c>
      <c r="E156" s="53">
        <v>18</v>
      </c>
      <c r="F156" s="53">
        <v>0</v>
      </c>
      <c r="G156" s="53">
        <v>0</v>
      </c>
      <c r="H156" s="53">
        <v>0</v>
      </c>
      <c r="I156" s="53">
        <v>7425</v>
      </c>
      <c r="J156" s="53">
        <v>0</v>
      </c>
      <c r="K156" s="53">
        <v>10173</v>
      </c>
      <c r="L156" s="53">
        <v>0</v>
      </c>
      <c r="M156" s="53">
        <v>0</v>
      </c>
      <c r="N156" s="53">
        <v>0</v>
      </c>
    </row>
    <row r="157" spans="1:14">
      <c r="A157" s="53" t="s">
        <v>8</v>
      </c>
      <c r="B157" s="53" t="s">
        <v>1377</v>
      </c>
      <c r="C157" s="53">
        <v>4115501</v>
      </c>
      <c r="D157" s="53">
        <v>2400</v>
      </c>
      <c r="E157" s="53">
        <v>18</v>
      </c>
      <c r="F157" s="53">
        <v>0</v>
      </c>
      <c r="G157" s="53">
        <v>0</v>
      </c>
      <c r="H157" s="53">
        <v>0</v>
      </c>
      <c r="I157" s="53">
        <v>11211</v>
      </c>
      <c r="J157" s="53">
        <v>0</v>
      </c>
      <c r="K157" s="53">
        <v>16899</v>
      </c>
      <c r="L157" s="53">
        <v>0</v>
      </c>
      <c r="M157" s="53">
        <v>0</v>
      </c>
      <c r="N157" s="53">
        <v>0</v>
      </c>
    </row>
    <row r="158" spans="1:14">
      <c r="A158" s="53" t="s">
        <v>8</v>
      </c>
      <c r="B158" s="53" t="s">
        <v>1377</v>
      </c>
      <c r="C158" s="53">
        <v>4115511</v>
      </c>
      <c r="D158" s="53">
        <v>41112</v>
      </c>
      <c r="E158" s="53">
        <v>18</v>
      </c>
      <c r="F158" s="53">
        <v>0</v>
      </c>
      <c r="G158" s="53">
        <v>0</v>
      </c>
      <c r="H158" s="53">
        <v>0</v>
      </c>
      <c r="I158" s="53">
        <v>2126</v>
      </c>
      <c r="J158" s="53">
        <v>0</v>
      </c>
      <c r="K158" s="53">
        <v>11925</v>
      </c>
      <c r="L158" s="53">
        <v>0</v>
      </c>
      <c r="M158" s="53">
        <v>0</v>
      </c>
      <c r="N158" s="53">
        <v>0</v>
      </c>
    </row>
    <row r="159" spans="1:14">
      <c r="A159" s="53" t="s">
        <v>8</v>
      </c>
      <c r="B159" s="53" t="s">
        <v>1377</v>
      </c>
      <c r="C159" s="53">
        <v>4115521</v>
      </c>
      <c r="D159" s="53">
        <v>24900</v>
      </c>
      <c r="E159" s="53">
        <v>18</v>
      </c>
      <c r="F159" s="53">
        <v>23809</v>
      </c>
      <c r="G159" s="53">
        <v>0</v>
      </c>
      <c r="H159" s="53">
        <v>20490</v>
      </c>
      <c r="I159" s="53">
        <v>15972</v>
      </c>
      <c r="J159" s="53">
        <v>1.2828999999999999</v>
      </c>
      <c r="K159" s="53">
        <v>18559</v>
      </c>
      <c r="L159" s="53">
        <v>20490</v>
      </c>
      <c r="M159" s="53">
        <v>0</v>
      </c>
      <c r="N159" s="53">
        <v>0</v>
      </c>
    </row>
    <row r="160" spans="1:14">
      <c r="A160" s="53" t="s">
        <v>8</v>
      </c>
      <c r="B160" s="53" t="s">
        <v>1377</v>
      </c>
      <c r="C160" s="53">
        <v>4115531</v>
      </c>
      <c r="D160" s="53">
        <v>40250</v>
      </c>
      <c r="E160" s="53">
        <v>18</v>
      </c>
      <c r="F160" s="53">
        <v>0</v>
      </c>
      <c r="G160" s="53">
        <v>0</v>
      </c>
      <c r="H160" s="53">
        <v>0</v>
      </c>
      <c r="I160" s="53">
        <v>18970</v>
      </c>
      <c r="J160" s="53">
        <v>0</v>
      </c>
      <c r="K160" s="53">
        <v>30131</v>
      </c>
      <c r="L160" s="53">
        <v>0</v>
      </c>
      <c r="M160" s="53">
        <v>0</v>
      </c>
      <c r="N160" s="53">
        <v>0</v>
      </c>
    </row>
    <row r="161" spans="1:14">
      <c r="A161" s="53" t="s">
        <v>8</v>
      </c>
      <c r="B161" s="53" t="s">
        <v>1377</v>
      </c>
      <c r="C161" s="53">
        <v>4115541</v>
      </c>
      <c r="D161" s="53">
        <v>12700</v>
      </c>
      <c r="E161" s="53">
        <v>18</v>
      </c>
      <c r="F161" s="53">
        <v>0</v>
      </c>
      <c r="G161" s="53">
        <v>0</v>
      </c>
      <c r="H161" s="53">
        <v>0</v>
      </c>
      <c r="I161" s="53">
        <v>21457</v>
      </c>
      <c r="J161" s="53">
        <v>0</v>
      </c>
      <c r="K161" s="53">
        <v>28630</v>
      </c>
      <c r="L161" s="53">
        <v>0</v>
      </c>
      <c r="M161" s="53">
        <v>0</v>
      </c>
      <c r="N161" s="53">
        <v>0</v>
      </c>
    </row>
    <row r="162" spans="1:14">
      <c r="A162" s="53" t="s">
        <v>8</v>
      </c>
      <c r="B162" s="53" t="s">
        <v>1377</v>
      </c>
      <c r="C162" s="53">
        <v>4115561</v>
      </c>
      <c r="D162" s="53">
        <v>16006</v>
      </c>
      <c r="E162" s="53">
        <v>18</v>
      </c>
      <c r="F162" s="53">
        <v>0</v>
      </c>
      <c r="G162" s="53">
        <v>0</v>
      </c>
      <c r="H162" s="53">
        <v>0</v>
      </c>
      <c r="I162" s="53">
        <v>17538</v>
      </c>
      <c r="J162" s="53">
        <v>0</v>
      </c>
      <c r="K162" s="53">
        <v>25526</v>
      </c>
      <c r="L162" s="53">
        <v>0</v>
      </c>
      <c r="M162" s="53">
        <v>0</v>
      </c>
      <c r="N162" s="53">
        <v>0</v>
      </c>
    </row>
    <row r="163" spans="1:14">
      <c r="A163" s="53" t="s">
        <v>8</v>
      </c>
      <c r="B163" s="53" t="s">
        <v>1377</v>
      </c>
      <c r="C163" s="53">
        <v>4115571</v>
      </c>
      <c r="D163" s="53">
        <v>21300</v>
      </c>
      <c r="E163" s="53">
        <v>18</v>
      </c>
      <c r="F163" s="53">
        <v>0</v>
      </c>
      <c r="G163" s="53">
        <v>0</v>
      </c>
      <c r="H163" s="53">
        <v>0</v>
      </c>
      <c r="I163" s="53">
        <v>24155</v>
      </c>
      <c r="J163" s="53">
        <v>0</v>
      </c>
      <c r="K163" s="53">
        <v>33893</v>
      </c>
      <c r="L163" s="53">
        <v>0</v>
      </c>
      <c r="M163" s="53">
        <v>0</v>
      </c>
      <c r="N163" s="53">
        <v>0</v>
      </c>
    </row>
    <row r="164" spans="1:14">
      <c r="A164" s="53" t="s">
        <v>8</v>
      </c>
      <c r="B164" s="53" t="s">
        <v>1377</v>
      </c>
      <c r="C164" s="53">
        <v>4115581</v>
      </c>
      <c r="D164" s="53">
        <v>13700</v>
      </c>
      <c r="E164" s="53">
        <v>18</v>
      </c>
      <c r="F164" s="53">
        <v>0</v>
      </c>
      <c r="G164" s="53">
        <v>0</v>
      </c>
      <c r="H164" s="53">
        <v>0</v>
      </c>
      <c r="I164" s="53">
        <v>26801</v>
      </c>
      <c r="J164" s="53">
        <v>0</v>
      </c>
      <c r="K164" s="53">
        <v>35812</v>
      </c>
      <c r="L164" s="53">
        <v>0</v>
      </c>
      <c r="M164" s="53">
        <v>0</v>
      </c>
      <c r="N164" s="53">
        <v>0</v>
      </c>
    </row>
    <row r="165" spans="1:14">
      <c r="A165" s="53" t="s">
        <v>8</v>
      </c>
      <c r="B165" s="53" t="s">
        <v>1377</v>
      </c>
      <c r="C165" s="53">
        <v>4115591</v>
      </c>
      <c r="D165" s="53">
        <v>18200</v>
      </c>
      <c r="E165" s="53">
        <v>18</v>
      </c>
      <c r="F165" s="53">
        <v>0</v>
      </c>
      <c r="G165" s="53">
        <v>0</v>
      </c>
      <c r="H165" s="53">
        <v>0</v>
      </c>
      <c r="I165" s="53">
        <v>21385</v>
      </c>
      <c r="J165" s="53">
        <v>0</v>
      </c>
      <c r="K165" s="53">
        <v>27646</v>
      </c>
      <c r="L165" s="53">
        <v>0</v>
      </c>
      <c r="M165" s="53">
        <v>0</v>
      </c>
      <c r="N165" s="53">
        <v>0</v>
      </c>
    </row>
    <row r="166" spans="1:14">
      <c r="A166" s="53" t="s">
        <v>8</v>
      </c>
      <c r="B166" s="53" t="s">
        <v>1377</v>
      </c>
      <c r="C166" s="53">
        <v>4115601</v>
      </c>
      <c r="D166" s="53">
        <v>24400</v>
      </c>
      <c r="E166" s="53">
        <v>18</v>
      </c>
      <c r="F166" s="53">
        <v>0</v>
      </c>
      <c r="G166" s="53">
        <v>0</v>
      </c>
      <c r="H166" s="53">
        <v>0</v>
      </c>
      <c r="I166" s="53">
        <v>24988</v>
      </c>
      <c r="J166" s="53">
        <v>0</v>
      </c>
      <c r="K166" s="53">
        <v>32665</v>
      </c>
      <c r="L166" s="53">
        <v>0</v>
      </c>
      <c r="M166" s="53">
        <v>0</v>
      </c>
      <c r="N166" s="53">
        <v>0</v>
      </c>
    </row>
    <row r="167" spans="1:14">
      <c r="A167" s="53" t="s">
        <v>8</v>
      </c>
      <c r="B167" s="53" t="s">
        <v>1377</v>
      </c>
      <c r="C167" s="53">
        <v>4115611</v>
      </c>
      <c r="D167" s="53">
        <v>31510</v>
      </c>
      <c r="E167" s="53">
        <v>18</v>
      </c>
      <c r="F167" s="53">
        <v>0</v>
      </c>
      <c r="G167" s="53">
        <v>0</v>
      </c>
      <c r="H167" s="53">
        <v>0</v>
      </c>
      <c r="I167" s="53">
        <v>24738</v>
      </c>
      <c r="J167" s="53">
        <v>0</v>
      </c>
      <c r="K167" s="53">
        <v>34288</v>
      </c>
      <c r="L167" s="53">
        <v>0</v>
      </c>
      <c r="M167" s="53">
        <v>0</v>
      </c>
      <c r="N167" s="53">
        <v>0</v>
      </c>
    </row>
    <row r="168" spans="1:14">
      <c r="A168" s="53" t="s">
        <v>8</v>
      </c>
      <c r="B168" s="53" t="s">
        <v>1377</v>
      </c>
      <c r="C168" s="53">
        <v>4115621</v>
      </c>
      <c r="D168" s="53">
        <v>21800</v>
      </c>
      <c r="E168" s="53">
        <v>18</v>
      </c>
      <c r="F168" s="53">
        <v>0</v>
      </c>
      <c r="G168" s="53">
        <v>0</v>
      </c>
      <c r="H168" s="53">
        <v>0</v>
      </c>
      <c r="I168" s="53">
        <v>19749</v>
      </c>
      <c r="J168" s="53">
        <v>0</v>
      </c>
      <c r="K168" s="53">
        <v>31042</v>
      </c>
      <c r="L168" s="53">
        <v>0</v>
      </c>
      <c r="M168" s="53">
        <v>0</v>
      </c>
      <c r="N168" s="53">
        <v>0</v>
      </c>
    </row>
    <row r="169" spans="1:14">
      <c r="A169" s="53" t="s">
        <v>8</v>
      </c>
      <c r="B169" s="53" t="s">
        <v>1377</v>
      </c>
      <c r="C169" s="53">
        <v>4115631</v>
      </c>
      <c r="D169" s="53">
        <v>40930</v>
      </c>
      <c r="E169" s="53">
        <v>18</v>
      </c>
      <c r="F169" s="53">
        <v>0</v>
      </c>
      <c r="G169" s="53">
        <v>0</v>
      </c>
      <c r="H169" s="53">
        <v>0</v>
      </c>
      <c r="I169" s="53">
        <v>17127</v>
      </c>
      <c r="J169" s="53">
        <v>0</v>
      </c>
      <c r="K169" s="53">
        <v>34946</v>
      </c>
      <c r="L169" s="53">
        <v>0</v>
      </c>
      <c r="M169" s="53">
        <v>0</v>
      </c>
      <c r="N169" s="53">
        <v>0</v>
      </c>
    </row>
    <row r="170" spans="1:14">
      <c r="A170" s="53" t="s">
        <v>8</v>
      </c>
      <c r="B170" s="53" t="s">
        <v>1377</v>
      </c>
      <c r="C170" s="53">
        <v>4115641</v>
      </c>
      <c r="D170" s="53">
        <v>16400</v>
      </c>
      <c r="E170" s="53">
        <v>18</v>
      </c>
      <c r="F170" s="53">
        <v>0</v>
      </c>
      <c r="G170" s="53">
        <v>0</v>
      </c>
      <c r="H170" s="53">
        <v>0</v>
      </c>
      <c r="I170" s="53">
        <v>27295</v>
      </c>
      <c r="J170" s="53">
        <v>0</v>
      </c>
      <c r="K170" s="53">
        <v>31608</v>
      </c>
      <c r="L170" s="53">
        <v>0</v>
      </c>
      <c r="M170" s="53">
        <v>0</v>
      </c>
      <c r="N170" s="53">
        <v>0</v>
      </c>
    </row>
    <row r="171" spans="1:14">
      <c r="A171" s="53" t="s">
        <v>8</v>
      </c>
      <c r="B171" s="53" t="s">
        <v>1377</v>
      </c>
      <c r="C171" s="53">
        <v>4115651</v>
      </c>
      <c r="D171" s="53">
        <v>13900</v>
      </c>
      <c r="E171" s="53">
        <v>18</v>
      </c>
      <c r="F171" s="53">
        <v>0</v>
      </c>
      <c r="G171" s="53">
        <v>0</v>
      </c>
      <c r="H171" s="53">
        <v>0</v>
      </c>
      <c r="I171" s="53">
        <v>20288</v>
      </c>
      <c r="J171" s="53">
        <v>0</v>
      </c>
      <c r="K171" s="53">
        <v>25188</v>
      </c>
      <c r="L171" s="53">
        <v>0</v>
      </c>
      <c r="M171" s="53">
        <v>0</v>
      </c>
      <c r="N171" s="53">
        <v>0</v>
      </c>
    </row>
    <row r="172" spans="1:14">
      <c r="A172" s="53" t="s">
        <v>8</v>
      </c>
      <c r="B172" s="53" t="s">
        <v>1377</v>
      </c>
      <c r="C172" s="53">
        <v>4115661</v>
      </c>
      <c r="D172" s="53">
        <v>15200</v>
      </c>
      <c r="E172" s="53">
        <v>18</v>
      </c>
      <c r="F172" s="53">
        <v>0</v>
      </c>
      <c r="G172" s="53">
        <v>0</v>
      </c>
      <c r="H172" s="53">
        <v>0</v>
      </c>
      <c r="I172" s="53">
        <v>29907</v>
      </c>
      <c r="J172" s="53">
        <v>0</v>
      </c>
      <c r="K172" s="53">
        <v>37386</v>
      </c>
      <c r="L172" s="53">
        <v>0</v>
      </c>
      <c r="M172" s="53">
        <v>0</v>
      </c>
      <c r="N172" s="53">
        <v>0</v>
      </c>
    </row>
    <row r="173" spans="1:14">
      <c r="A173" s="53" t="s">
        <v>8</v>
      </c>
      <c r="B173" s="53" t="s">
        <v>1377</v>
      </c>
      <c r="C173" s="53">
        <v>4115671</v>
      </c>
      <c r="D173" s="53">
        <v>5830</v>
      </c>
      <c r="E173" s="53">
        <v>18</v>
      </c>
      <c r="F173" s="53">
        <v>13211</v>
      </c>
      <c r="G173" s="53">
        <v>0</v>
      </c>
      <c r="H173" s="53">
        <v>10506</v>
      </c>
      <c r="I173" s="53">
        <v>18820</v>
      </c>
      <c r="J173" s="53">
        <v>0.55820000000000003</v>
      </c>
      <c r="K173" s="53">
        <v>23667</v>
      </c>
      <c r="L173" s="53">
        <v>10506</v>
      </c>
      <c r="M173" s="53">
        <v>0</v>
      </c>
      <c r="N173" s="53">
        <v>0</v>
      </c>
    </row>
    <row r="174" spans="1:14">
      <c r="A174" s="53" t="s">
        <v>8</v>
      </c>
      <c r="B174" s="53" t="s">
        <v>1377</v>
      </c>
      <c r="C174" s="53">
        <v>4115681</v>
      </c>
      <c r="D174" s="53">
        <v>39980</v>
      </c>
      <c r="E174" s="53">
        <v>18</v>
      </c>
      <c r="F174" s="53">
        <v>20324</v>
      </c>
      <c r="G174" s="53">
        <v>0</v>
      </c>
      <c r="H174" s="53">
        <v>13330</v>
      </c>
      <c r="I174" s="53">
        <v>16007</v>
      </c>
      <c r="J174" s="53">
        <v>0.83279999999999998</v>
      </c>
      <c r="K174" s="53">
        <v>24405</v>
      </c>
      <c r="L174" s="53">
        <v>13330</v>
      </c>
      <c r="M174" s="53">
        <v>0</v>
      </c>
      <c r="N174" s="53">
        <v>0</v>
      </c>
    </row>
    <row r="175" spans="1:14">
      <c r="A175" s="53" t="s">
        <v>8</v>
      </c>
      <c r="B175" s="53" t="s">
        <v>1377</v>
      </c>
      <c r="C175" s="53">
        <v>4115691</v>
      </c>
      <c r="D175" s="53">
        <v>18100</v>
      </c>
      <c r="E175" s="53">
        <v>18</v>
      </c>
      <c r="F175" s="53">
        <v>21737</v>
      </c>
      <c r="G175" s="53">
        <v>0</v>
      </c>
      <c r="H175" s="53">
        <v>17173</v>
      </c>
      <c r="I175" s="53">
        <v>22379</v>
      </c>
      <c r="J175" s="53">
        <v>0.76739999999999997</v>
      </c>
      <c r="K175" s="53">
        <v>28326</v>
      </c>
      <c r="L175" s="53">
        <v>17173</v>
      </c>
      <c r="M175" s="53">
        <v>0</v>
      </c>
      <c r="N175" s="53">
        <v>0</v>
      </c>
    </row>
    <row r="176" spans="1:14">
      <c r="A176" s="53" t="s">
        <v>8</v>
      </c>
      <c r="B176" s="53" t="s">
        <v>1377</v>
      </c>
      <c r="C176" s="53">
        <v>4115701</v>
      </c>
      <c r="D176" s="53">
        <v>25000</v>
      </c>
      <c r="E176" s="53">
        <v>18</v>
      </c>
      <c r="F176" s="53">
        <v>0</v>
      </c>
      <c r="G176" s="53">
        <v>0</v>
      </c>
      <c r="H176" s="53">
        <v>0</v>
      </c>
      <c r="I176" s="53">
        <v>17629</v>
      </c>
      <c r="J176" s="53">
        <v>0</v>
      </c>
      <c r="K176" s="53">
        <v>21561</v>
      </c>
      <c r="L176" s="53">
        <v>0</v>
      </c>
      <c r="M176" s="53">
        <v>0</v>
      </c>
      <c r="N176" s="53">
        <v>0</v>
      </c>
    </row>
    <row r="177" spans="1:14">
      <c r="A177" s="53" t="s">
        <v>8</v>
      </c>
      <c r="B177" s="53" t="s">
        <v>1377</v>
      </c>
      <c r="C177" s="53">
        <v>4115711</v>
      </c>
      <c r="D177" s="53">
        <v>23200</v>
      </c>
      <c r="E177" s="53">
        <v>18</v>
      </c>
      <c r="F177" s="53">
        <v>49757</v>
      </c>
      <c r="G177" s="53">
        <v>0</v>
      </c>
      <c r="H177" s="53">
        <v>32473</v>
      </c>
      <c r="I177" s="53">
        <v>21126</v>
      </c>
      <c r="J177" s="53">
        <v>1.5370999999999999</v>
      </c>
      <c r="K177" s="53">
        <v>32371</v>
      </c>
      <c r="L177" s="53">
        <v>32473</v>
      </c>
      <c r="M177" s="53">
        <v>0</v>
      </c>
      <c r="N177" s="53">
        <v>0</v>
      </c>
    </row>
    <row r="178" spans="1:14">
      <c r="A178" s="53" t="s">
        <v>8</v>
      </c>
      <c r="B178" s="53" t="s">
        <v>1377</v>
      </c>
      <c r="C178" s="53">
        <v>4115721</v>
      </c>
      <c r="D178" s="53">
        <v>12500</v>
      </c>
      <c r="E178" s="53">
        <v>18</v>
      </c>
      <c r="F178" s="53">
        <v>0</v>
      </c>
      <c r="G178" s="53">
        <v>0</v>
      </c>
      <c r="H178" s="53">
        <v>0</v>
      </c>
      <c r="I178" s="53">
        <v>15985</v>
      </c>
      <c r="J178" s="53">
        <v>0</v>
      </c>
      <c r="K178" s="53">
        <v>20880</v>
      </c>
      <c r="L178" s="53">
        <v>0</v>
      </c>
      <c r="M178" s="53">
        <v>0</v>
      </c>
      <c r="N178" s="53">
        <v>0</v>
      </c>
    </row>
    <row r="179" spans="1:14">
      <c r="A179" s="53" t="s">
        <v>8</v>
      </c>
      <c r="B179" s="53" t="s">
        <v>1377</v>
      </c>
      <c r="C179" s="53">
        <v>4115731</v>
      </c>
      <c r="D179" s="53">
        <v>17500</v>
      </c>
      <c r="E179" s="53">
        <v>18</v>
      </c>
      <c r="F179" s="53">
        <v>0</v>
      </c>
      <c r="G179" s="53">
        <v>0</v>
      </c>
      <c r="H179" s="53">
        <v>0</v>
      </c>
      <c r="I179" s="53">
        <v>14084</v>
      </c>
      <c r="J179" s="53">
        <v>0</v>
      </c>
      <c r="K179" s="53">
        <v>19084</v>
      </c>
      <c r="L179" s="53">
        <v>0</v>
      </c>
      <c r="M179" s="53">
        <v>0</v>
      </c>
      <c r="N179" s="53">
        <v>0</v>
      </c>
    </row>
    <row r="180" spans="1:14">
      <c r="A180" s="53" t="s">
        <v>8</v>
      </c>
      <c r="B180" s="53" t="s">
        <v>1377</v>
      </c>
      <c r="C180" s="53">
        <v>4115741</v>
      </c>
      <c r="D180" s="53">
        <v>39930</v>
      </c>
      <c r="E180" s="53">
        <v>18</v>
      </c>
      <c r="F180" s="53">
        <v>0</v>
      </c>
      <c r="G180" s="53">
        <v>0</v>
      </c>
      <c r="H180" s="53">
        <v>0</v>
      </c>
      <c r="I180" s="53">
        <v>8649</v>
      </c>
      <c r="J180" s="53">
        <v>0</v>
      </c>
      <c r="K180" s="53">
        <v>15247</v>
      </c>
      <c r="L180" s="53">
        <v>0</v>
      </c>
      <c r="M180" s="53">
        <v>0</v>
      </c>
      <c r="N180" s="53">
        <v>0</v>
      </c>
    </row>
    <row r="181" spans="1:14">
      <c r="A181" s="53" t="s">
        <v>8</v>
      </c>
      <c r="B181" s="53" t="s">
        <v>1377</v>
      </c>
      <c r="C181" s="53">
        <v>4115751</v>
      </c>
      <c r="D181" s="53">
        <v>40040</v>
      </c>
      <c r="E181" s="53">
        <v>18</v>
      </c>
      <c r="F181" s="53">
        <v>0</v>
      </c>
      <c r="G181" s="53">
        <v>0</v>
      </c>
      <c r="H181" s="53">
        <v>0</v>
      </c>
      <c r="I181" s="53">
        <v>10659</v>
      </c>
      <c r="J181" s="53">
        <v>0</v>
      </c>
      <c r="K181" s="53">
        <v>13448</v>
      </c>
      <c r="L181" s="53">
        <v>0</v>
      </c>
      <c r="M181" s="53">
        <v>0</v>
      </c>
      <c r="N181" s="53">
        <v>0</v>
      </c>
    </row>
    <row r="182" spans="1:14">
      <c r="A182" s="53" t="s">
        <v>8</v>
      </c>
      <c r="B182" s="53" t="s">
        <v>1377</v>
      </c>
      <c r="C182" s="53">
        <v>4115761</v>
      </c>
      <c r="D182" s="53">
        <v>29010</v>
      </c>
      <c r="E182" s="53">
        <v>18</v>
      </c>
      <c r="F182" s="53">
        <v>0</v>
      </c>
      <c r="G182" s="53">
        <v>0</v>
      </c>
      <c r="H182" s="53">
        <v>0</v>
      </c>
      <c r="I182" s="53">
        <v>8804</v>
      </c>
      <c r="J182" s="53">
        <v>0</v>
      </c>
      <c r="K182" s="53">
        <v>13364</v>
      </c>
      <c r="L182" s="53">
        <v>0</v>
      </c>
      <c r="M182" s="53">
        <v>0</v>
      </c>
      <c r="N182" s="53">
        <v>0</v>
      </c>
    </row>
    <row r="183" spans="1:14">
      <c r="A183" s="53" t="s">
        <v>8</v>
      </c>
      <c r="B183" s="53" t="s">
        <v>1377</v>
      </c>
      <c r="C183" s="53">
        <v>4115771</v>
      </c>
      <c r="D183" s="53">
        <v>41020</v>
      </c>
      <c r="E183" s="53">
        <v>18</v>
      </c>
      <c r="F183" s="53">
        <v>0</v>
      </c>
      <c r="G183" s="53">
        <v>0</v>
      </c>
      <c r="H183" s="53">
        <v>0</v>
      </c>
      <c r="I183" s="53">
        <v>8197</v>
      </c>
      <c r="J183" s="53">
        <v>0</v>
      </c>
      <c r="K183" s="53">
        <v>16068</v>
      </c>
      <c r="L183" s="53">
        <v>0</v>
      </c>
      <c r="M183" s="53">
        <v>0</v>
      </c>
      <c r="N183" s="53">
        <v>0</v>
      </c>
    </row>
    <row r="184" spans="1:14">
      <c r="A184" s="53" t="s">
        <v>8</v>
      </c>
      <c r="B184" s="53" t="s">
        <v>1377</v>
      </c>
      <c r="C184" s="53">
        <v>4115781</v>
      </c>
      <c r="D184" s="53">
        <v>31570</v>
      </c>
      <c r="E184" s="53">
        <v>18</v>
      </c>
      <c r="F184" s="53">
        <v>0</v>
      </c>
      <c r="G184" s="53">
        <v>0</v>
      </c>
      <c r="H184" s="53">
        <v>0</v>
      </c>
      <c r="I184" s="53">
        <v>8958</v>
      </c>
      <c r="J184" s="53">
        <v>0</v>
      </c>
      <c r="K184" s="53">
        <v>16401</v>
      </c>
      <c r="L184" s="53">
        <v>0</v>
      </c>
      <c r="M184" s="53">
        <v>0</v>
      </c>
      <c r="N184" s="53">
        <v>0</v>
      </c>
    </row>
    <row r="185" spans="1:14">
      <c r="A185" s="53" t="s">
        <v>8</v>
      </c>
      <c r="B185" s="53" t="s">
        <v>1377</v>
      </c>
      <c r="C185" s="53">
        <v>4115791</v>
      </c>
      <c r="D185" s="53">
        <v>40990</v>
      </c>
      <c r="E185" s="53">
        <v>18</v>
      </c>
      <c r="F185" s="53">
        <v>0</v>
      </c>
      <c r="G185" s="53">
        <v>0</v>
      </c>
      <c r="H185" s="53">
        <v>0</v>
      </c>
      <c r="I185" s="53">
        <v>5191</v>
      </c>
      <c r="J185" s="53">
        <v>0</v>
      </c>
      <c r="K185" s="53">
        <v>16435</v>
      </c>
      <c r="L185" s="53">
        <v>0</v>
      </c>
      <c r="M185" s="53">
        <v>0</v>
      </c>
      <c r="N185" s="53">
        <v>0</v>
      </c>
    </row>
    <row r="186" spans="1:14">
      <c r="A186" s="53" t="s">
        <v>8</v>
      </c>
      <c r="B186" s="53" t="s">
        <v>1377</v>
      </c>
      <c r="C186" s="53">
        <v>4115801</v>
      </c>
      <c r="D186" s="53">
        <v>5500</v>
      </c>
      <c r="E186" s="53">
        <v>18</v>
      </c>
      <c r="F186" s="53">
        <v>70914</v>
      </c>
      <c r="G186" s="53">
        <v>0</v>
      </c>
      <c r="H186" s="53">
        <v>43192</v>
      </c>
      <c r="I186" s="53">
        <v>8301</v>
      </c>
      <c r="J186" s="53">
        <v>5.2031999999999998</v>
      </c>
      <c r="K186" s="53">
        <v>13629</v>
      </c>
      <c r="L186" s="53">
        <v>43192</v>
      </c>
      <c r="M186" s="53">
        <v>0</v>
      </c>
      <c r="N186" s="53">
        <v>0</v>
      </c>
    </row>
    <row r="187" spans="1:14">
      <c r="A187" s="53" t="s">
        <v>8</v>
      </c>
      <c r="B187" s="53" t="s">
        <v>1377</v>
      </c>
      <c r="C187" s="53">
        <v>4115811</v>
      </c>
      <c r="D187" s="53">
        <v>26060</v>
      </c>
      <c r="E187" s="53">
        <v>18</v>
      </c>
      <c r="F187" s="53">
        <v>16039</v>
      </c>
      <c r="G187" s="53">
        <v>0</v>
      </c>
      <c r="H187" s="53">
        <v>9627</v>
      </c>
      <c r="I187" s="53">
        <v>8091</v>
      </c>
      <c r="J187" s="53">
        <v>1.1898</v>
      </c>
      <c r="K187" s="53">
        <v>13480</v>
      </c>
      <c r="L187" s="53">
        <v>9627</v>
      </c>
      <c r="M187" s="53">
        <v>0</v>
      </c>
      <c r="N187" s="53">
        <v>0</v>
      </c>
    </row>
    <row r="188" spans="1:14">
      <c r="A188" s="53" t="s">
        <v>8</v>
      </c>
      <c r="B188" s="53" t="s">
        <v>1377</v>
      </c>
      <c r="C188" s="53">
        <v>4115821</v>
      </c>
      <c r="D188" s="53">
        <v>10500</v>
      </c>
      <c r="E188" s="53">
        <v>18</v>
      </c>
      <c r="F188" s="53">
        <v>0</v>
      </c>
      <c r="G188" s="53">
        <v>0</v>
      </c>
      <c r="H188" s="53">
        <v>0</v>
      </c>
      <c r="I188" s="53">
        <v>7429</v>
      </c>
      <c r="J188" s="53">
        <v>0</v>
      </c>
      <c r="K188" s="53">
        <v>13680</v>
      </c>
      <c r="L188" s="53">
        <v>0</v>
      </c>
      <c r="M188" s="53">
        <v>0</v>
      </c>
      <c r="N188" s="53">
        <v>0</v>
      </c>
    </row>
    <row r="189" spans="1:14">
      <c r="A189" s="53" t="s">
        <v>8</v>
      </c>
      <c r="B189" s="53" t="s">
        <v>1377</v>
      </c>
      <c r="C189" s="53">
        <v>4115831</v>
      </c>
      <c r="D189" s="53">
        <v>9900</v>
      </c>
      <c r="E189" s="53">
        <v>18</v>
      </c>
      <c r="F189" s="53">
        <v>34758</v>
      </c>
      <c r="G189" s="53">
        <v>0</v>
      </c>
      <c r="H189" s="53">
        <v>21018</v>
      </c>
      <c r="I189" s="53">
        <v>8337</v>
      </c>
      <c r="J189" s="53">
        <v>2.5211000000000001</v>
      </c>
      <c r="K189" s="53">
        <v>13787</v>
      </c>
      <c r="L189" s="53">
        <v>21018</v>
      </c>
      <c r="M189" s="53">
        <v>0</v>
      </c>
      <c r="N189" s="53">
        <v>0</v>
      </c>
    </row>
    <row r="190" spans="1:14">
      <c r="A190" s="53" t="s">
        <v>8</v>
      </c>
      <c r="B190" s="53" t="s">
        <v>1377</v>
      </c>
      <c r="C190" s="53">
        <v>4127403</v>
      </c>
      <c r="D190" s="53">
        <v>4100</v>
      </c>
      <c r="E190" s="53">
        <v>18</v>
      </c>
      <c r="F190" s="53">
        <v>17939</v>
      </c>
      <c r="G190" s="53">
        <v>0</v>
      </c>
      <c r="H190" s="53">
        <v>9433</v>
      </c>
      <c r="I190" s="53">
        <v>23421</v>
      </c>
      <c r="J190" s="53">
        <v>0.40279999999999999</v>
      </c>
      <c r="K190" s="53">
        <v>44536</v>
      </c>
      <c r="L190" s="53">
        <v>9433</v>
      </c>
      <c r="M190" s="53">
        <v>0</v>
      </c>
      <c r="N190" s="53">
        <v>0</v>
      </c>
    </row>
    <row r="191" spans="1:14">
      <c r="A191" s="53" t="s">
        <v>8</v>
      </c>
      <c r="B191" s="53" t="s">
        <v>1377</v>
      </c>
      <c r="C191" s="53">
        <v>4135109</v>
      </c>
      <c r="D191" s="53">
        <v>5700</v>
      </c>
      <c r="E191" s="53">
        <v>18</v>
      </c>
      <c r="F191" s="53">
        <v>16476</v>
      </c>
      <c r="G191" s="53">
        <v>0</v>
      </c>
      <c r="H191" s="53">
        <v>8756</v>
      </c>
      <c r="I191" s="53">
        <v>18584</v>
      </c>
      <c r="J191" s="53">
        <v>0.47120000000000001</v>
      </c>
      <c r="K191" s="53">
        <v>34967</v>
      </c>
      <c r="L191" s="53">
        <v>8756</v>
      </c>
      <c r="M191" s="53">
        <v>0</v>
      </c>
      <c r="N191" s="53">
        <v>0</v>
      </c>
    </row>
    <row r="192" spans="1:14">
      <c r="A192" s="53" t="s">
        <v>8</v>
      </c>
      <c r="B192" s="53" t="s">
        <v>1377</v>
      </c>
      <c r="C192" s="53">
        <v>4135901</v>
      </c>
      <c r="D192" s="53">
        <v>6000</v>
      </c>
      <c r="E192" s="53">
        <v>18</v>
      </c>
      <c r="F192" s="53">
        <v>16895</v>
      </c>
      <c r="G192" s="53">
        <v>0</v>
      </c>
      <c r="H192" s="53">
        <v>10377</v>
      </c>
      <c r="I192" s="53">
        <v>13549</v>
      </c>
      <c r="J192" s="53">
        <v>0.76590000000000003</v>
      </c>
      <c r="K192" s="53">
        <v>22059</v>
      </c>
      <c r="L192" s="53">
        <v>10377</v>
      </c>
      <c r="M192" s="53">
        <v>0</v>
      </c>
      <c r="N192" s="53">
        <v>0</v>
      </c>
    </row>
    <row r="193" spans="1:14">
      <c r="A193" s="53" t="s">
        <v>8</v>
      </c>
      <c r="B193" s="53" t="s">
        <v>1377</v>
      </c>
      <c r="C193" s="53">
        <v>4141701</v>
      </c>
      <c r="D193" s="53">
        <v>7700</v>
      </c>
      <c r="E193" s="53">
        <v>18</v>
      </c>
      <c r="F193" s="53">
        <v>168974</v>
      </c>
      <c r="G193" s="53">
        <v>0</v>
      </c>
      <c r="H193" s="53">
        <v>107697</v>
      </c>
      <c r="I193" s="53">
        <v>34588</v>
      </c>
      <c r="J193" s="53">
        <v>3.1137000000000001</v>
      </c>
      <c r="K193" s="53">
        <v>54268</v>
      </c>
      <c r="L193" s="53">
        <v>107697</v>
      </c>
      <c r="M193" s="53">
        <v>0</v>
      </c>
      <c r="N193" s="53">
        <v>0</v>
      </c>
    </row>
    <row r="194" spans="1:14">
      <c r="A194" s="53" t="s">
        <v>8</v>
      </c>
      <c r="B194" s="53" t="s">
        <v>1377</v>
      </c>
      <c r="C194" s="53">
        <v>4143301</v>
      </c>
      <c r="D194" s="53">
        <v>8300</v>
      </c>
      <c r="E194" s="53">
        <v>18</v>
      </c>
      <c r="F194" s="53">
        <v>0</v>
      </c>
      <c r="G194" s="53">
        <v>0</v>
      </c>
      <c r="H194" s="53">
        <v>0</v>
      </c>
      <c r="I194" s="53">
        <v>20977</v>
      </c>
      <c r="J194" s="53">
        <v>0</v>
      </c>
      <c r="K194" s="53">
        <v>31642</v>
      </c>
      <c r="L194" s="53">
        <v>0</v>
      </c>
      <c r="M194" s="53">
        <v>0</v>
      </c>
      <c r="N194" s="53">
        <v>0</v>
      </c>
    </row>
    <row r="195" spans="1:14">
      <c r="A195" s="53" t="s">
        <v>8</v>
      </c>
      <c r="B195" s="53" t="s">
        <v>1377</v>
      </c>
      <c r="C195" s="53">
        <v>4146106</v>
      </c>
      <c r="D195" s="53">
        <v>9400</v>
      </c>
      <c r="E195" s="53">
        <v>18</v>
      </c>
      <c r="F195" s="53">
        <v>0</v>
      </c>
      <c r="G195" s="53">
        <v>0</v>
      </c>
      <c r="H195" s="53">
        <v>0</v>
      </c>
      <c r="I195" s="53">
        <v>4766</v>
      </c>
      <c r="J195" s="53">
        <v>0</v>
      </c>
      <c r="K195" s="53">
        <v>13827</v>
      </c>
      <c r="L195" s="53">
        <v>0</v>
      </c>
      <c r="M195" s="53">
        <v>0</v>
      </c>
      <c r="N195" s="53">
        <v>0</v>
      </c>
    </row>
    <row r="196" spans="1:14">
      <c r="A196" s="53" t="s">
        <v>8</v>
      </c>
      <c r="B196" s="53" t="s">
        <v>1377</v>
      </c>
      <c r="C196" s="53">
        <v>4150702</v>
      </c>
      <c r="D196" s="53">
        <v>12600</v>
      </c>
      <c r="E196" s="53">
        <v>18</v>
      </c>
      <c r="F196" s="53">
        <v>3508</v>
      </c>
      <c r="G196" s="53">
        <v>0</v>
      </c>
      <c r="H196" s="53">
        <v>1180</v>
      </c>
      <c r="I196" s="53">
        <v>15071</v>
      </c>
      <c r="J196" s="53">
        <v>7.8299999999999995E-2</v>
      </c>
      <c r="K196" s="53">
        <v>44804</v>
      </c>
      <c r="L196" s="53">
        <v>1180</v>
      </c>
      <c r="M196" s="53">
        <v>0</v>
      </c>
      <c r="N196" s="53">
        <v>0</v>
      </c>
    </row>
    <row r="197" spans="1:14">
      <c r="A197" s="53" t="s">
        <v>8</v>
      </c>
      <c r="B197" s="53" t="s">
        <v>1377</v>
      </c>
      <c r="C197" s="53">
        <v>4152708</v>
      </c>
      <c r="D197" s="53">
        <v>14200</v>
      </c>
      <c r="E197" s="53">
        <v>18</v>
      </c>
      <c r="F197" s="53">
        <v>0</v>
      </c>
      <c r="G197" s="53">
        <v>0</v>
      </c>
      <c r="H197" s="53">
        <v>0</v>
      </c>
      <c r="I197" s="53">
        <v>2304</v>
      </c>
      <c r="J197" s="53">
        <v>0</v>
      </c>
      <c r="K197" s="53">
        <v>10228</v>
      </c>
      <c r="L197" s="53">
        <v>0</v>
      </c>
      <c r="M197" s="53">
        <v>0</v>
      </c>
      <c r="N197" s="53">
        <v>0</v>
      </c>
    </row>
    <row r="198" spans="1:14">
      <c r="A198" s="53" t="s">
        <v>8</v>
      </c>
      <c r="B198" s="53" t="s">
        <v>1377</v>
      </c>
      <c r="C198" s="53">
        <v>4154407</v>
      </c>
      <c r="D198" s="53">
        <v>15800</v>
      </c>
      <c r="E198" s="53">
        <v>18</v>
      </c>
      <c r="F198" s="53">
        <v>0</v>
      </c>
      <c r="G198" s="53">
        <v>0</v>
      </c>
      <c r="H198" s="53">
        <v>0</v>
      </c>
      <c r="I198" s="53">
        <v>6411</v>
      </c>
      <c r="J198" s="53">
        <v>0</v>
      </c>
      <c r="K198" s="53">
        <v>24787</v>
      </c>
      <c r="L198" s="53">
        <v>0</v>
      </c>
      <c r="M198" s="53">
        <v>0</v>
      </c>
      <c r="N198" s="53">
        <v>0</v>
      </c>
    </row>
    <row r="199" spans="1:14">
      <c r="A199" s="53" t="s">
        <v>8</v>
      </c>
      <c r="B199" s="53" t="s">
        <v>1377</v>
      </c>
      <c r="C199" s="53">
        <v>4154506</v>
      </c>
      <c r="D199" s="53">
        <v>15900</v>
      </c>
      <c r="E199" s="53">
        <v>18</v>
      </c>
      <c r="F199" s="53">
        <v>0</v>
      </c>
      <c r="G199" s="53">
        <v>0</v>
      </c>
      <c r="H199" s="53">
        <v>0</v>
      </c>
      <c r="I199" s="53">
        <v>38133</v>
      </c>
      <c r="J199" s="53">
        <v>0</v>
      </c>
      <c r="K199" s="53">
        <v>38786</v>
      </c>
      <c r="L199" s="53">
        <v>0</v>
      </c>
      <c r="M199" s="53">
        <v>0</v>
      </c>
      <c r="N199" s="53">
        <v>0</v>
      </c>
    </row>
    <row r="200" spans="1:14">
      <c r="A200" s="53" t="s">
        <v>8</v>
      </c>
      <c r="B200" s="53" t="s">
        <v>1377</v>
      </c>
      <c r="C200" s="53">
        <v>4157509</v>
      </c>
      <c r="D200" s="53">
        <v>17900</v>
      </c>
      <c r="E200" s="53">
        <v>18</v>
      </c>
      <c r="F200" s="53">
        <v>44541</v>
      </c>
      <c r="G200" s="53">
        <v>0</v>
      </c>
      <c r="H200" s="53">
        <v>29248</v>
      </c>
      <c r="I200" s="53">
        <v>22624</v>
      </c>
      <c r="J200" s="53">
        <v>1.2927999999999999</v>
      </c>
      <c r="K200" s="53">
        <v>34453</v>
      </c>
      <c r="L200" s="53">
        <v>29248</v>
      </c>
      <c r="M200" s="53">
        <v>0</v>
      </c>
      <c r="N200" s="53">
        <v>0</v>
      </c>
    </row>
    <row r="201" spans="1:14">
      <c r="A201" s="53" t="s">
        <v>8</v>
      </c>
      <c r="B201" s="53" t="s">
        <v>1377</v>
      </c>
      <c r="C201" s="53">
        <v>4158804</v>
      </c>
      <c r="D201" s="53">
        <v>18700</v>
      </c>
      <c r="E201" s="53">
        <v>18</v>
      </c>
      <c r="F201" s="53">
        <v>13292</v>
      </c>
      <c r="G201" s="53">
        <v>0</v>
      </c>
      <c r="H201" s="53">
        <v>8522</v>
      </c>
      <c r="I201" s="53">
        <v>19851</v>
      </c>
      <c r="J201" s="53">
        <v>0.42930000000000001</v>
      </c>
      <c r="K201" s="53">
        <v>30963</v>
      </c>
      <c r="L201" s="53">
        <v>8522</v>
      </c>
      <c r="M201" s="53">
        <v>0</v>
      </c>
      <c r="N201" s="53">
        <v>0</v>
      </c>
    </row>
    <row r="202" spans="1:14">
      <c r="A202" s="53" t="s">
        <v>8</v>
      </c>
      <c r="B202" s="53" t="s">
        <v>1377</v>
      </c>
      <c r="C202" s="53">
        <v>4160107</v>
      </c>
      <c r="D202" s="53">
        <v>19700</v>
      </c>
      <c r="E202" s="53">
        <v>18</v>
      </c>
      <c r="F202" s="53">
        <v>22335</v>
      </c>
      <c r="G202" s="53">
        <v>0</v>
      </c>
      <c r="H202" s="53">
        <v>9802</v>
      </c>
      <c r="I202" s="53">
        <v>20340</v>
      </c>
      <c r="J202" s="53">
        <v>0.4819</v>
      </c>
      <c r="K202" s="53">
        <v>46347</v>
      </c>
      <c r="L202" s="53">
        <v>9802</v>
      </c>
      <c r="M202" s="53">
        <v>0</v>
      </c>
      <c r="N202" s="53">
        <v>0</v>
      </c>
    </row>
    <row r="203" spans="1:14">
      <c r="A203" s="53" t="s">
        <v>8</v>
      </c>
      <c r="B203" s="53" t="s">
        <v>1377</v>
      </c>
      <c r="C203" s="53">
        <v>4164505</v>
      </c>
      <c r="D203" s="53">
        <v>22600</v>
      </c>
      <c r="E203" s="53">
        <v>18</v>
      </c>
      <c r="F203" s="53">
        <v>0</v>
      </c>
      <c r="G203" s="53">
        <v>0</v>
      </c>
      <c r="H203" s="53">
        <v>0</v>
      </c>
      <c r="I203" s="53">
        <v>9426</v>
      </c>
      <c r="J203" s="53">
        <v>0</v>
      </c>
      <c r="K203" s="53">
        <v>18423</v>
      </c>
      <c r="L203" s="53">
        <v>0</v>
      </c>
      <c r="M203" s="53">
        <v>0</v>
      </c>
      <c r="N203" s="53">
        <v>0</v>
      </c>
    </row>
    <row r="204" spans="1:14">
      <c r="A204" s="53" t="s">
        <v>8</v>
      </c>
      <c r="B204" s="53" t="s">
        <v>1377</v>
      </c>
      <c r="C204" s="53">
        <v>4165809</v>
      </c>
      <c r="D204" s="53">
        <v>23500</v>
      </c>
      <c r="E204" s="53">
        <v>18</v>
      </c>
      <c r="F204" s="53">
        <v>28830</v>
      </c>
      <c r="G204" s="53">
        <v>0</v>
      </c>
      <c r="H204" s="53">
        <v>12401</v>
      </c>
      <c r="I204" s="53">
        <v>30554</v>
      </c>
      <c r="J204" s="53">
        <v>0.40589999999999998</v>
      </c>
      <c r="K204" s="53">
        <v>71028</v>
      </c>
      <c r="L204" s="53">
        <v>12401</v>
      </c>
      <c r="M204" s="53">
        <v>0</v>
      </c>
      <c r="N204" s="53">
        <v>0</v>
      </c>
    </row>
    <row r="205" spans="1:14">
      <c r="A205" s="53" t="s">
        <v>8</v>
      </c>
      <c r="B205" s="53" t="s">
        <v>1377</v>
      </c>
      <c r="C205" s="53">
        <v>4167904</v>
      </c>
      <c r="D205" s="53">
        <v>25200</v>
      </c>
      <c r="E205" s="53">
        <v>18</v>
      </c>
      <c r="F205" s="53">
        <v>17316</v>
      </c>
      <c r="G205" s="53">
        <v>0</v>
      </c>
      <c r="H205" s="53">
        <v>12676</v>
      </c>
      <c r="I205" s="53">
        <v>32404</v>
      </c>
      <c r="J205" s="53">
        <v>0.39119999999999999</v>
      </c>
      <c r="K205" s="53">
        <v>44265</v>
      </c>
      <c r="L205" s="53">
        <v>12676</v>
      </c>
      <c r="M205" s="53">
        <v>0</v>
      </c>
      <c r="N205" s="53">
        <v>0</v>
      </c>
    </row>
    <row r="206" spans="1:14">
      <c r="A206" s="53" t="s">
        <v>8</v>
      </c>
      <c r="B206" s="53" t="s">
        <v>1377</v>
      </c>
      <c r="C206" s="53">
        <v>4172904</v>
      </c>
      <c r="D206" s="53">
        <v>18500</v>
      </c>
      <c r="E206" s="53">
        <v>18</v>
      </c>
      <c r="F206" s="53">
        <v>3905</v>
      </c>
      <c r="G206" s="53">
        <v>0</v>
      </c>
      <c r="H206" s="53">
        <v>2444</v>
      </c>
      <c r="I206" s="53">
        <v>18155</v>
      </c>
      <c r="J206" s="53">
        <v>0.1346</v>
      </c>
      <c r="K206" s="53">
        <v>29010</v>
      </c>
      <c r="L206" s="53">
        <v>2444</v>
      </c>
      <c r="M206" s="53">
        <v>0</v>
      </c>
      <c r="N206" s="53">
        <v>0</v>
      </c>
    </row>
    <row r="207" spans="1:14">
      <c r="A207" s="53" t="s">
        <v>8</v>
      </c>
      <c r="B207" s="53" t="s">
        <v>1377</v>
      </c>
      <c r="C207" s="53">
        <v>4173209</v>
      </c>
      <c r="D207" s="53">
        <v>29900</v>
      </c>
      <c r="E207" s="53">
        <v>18</v>
      </c>
      <c r="F207" s="53">
        <v>7869</v>
      </c>
      <c r="G207" s="53">
        <v>0</v>
      </c>
      <c r="H207" s="53">
        <v>5657</v>
      </c>
      <c r="I207" s="53">
        <v>13053</v>
      </c>
      <c r="J207" s="53">
        <v>0.43340000000000001</v>
      </c>
      <c r="K207" s="53">
        <v>18157</v>
      </c>
      <c r="L207" s="53">
        <v>5657</v>
      </c>
      <c r="M207" s="53">
        <v>0</v>
      </c>
      <c r="N207" s="53">
        <v>0</v>
      </c>
    </row>
    <row r="208" spans="1:14">
      <c r="A208" s="53" t="s">
        <v>8</v>
      </c>
      <c r="B208" s="53" t="s">
        <v>1377</v>
      </c>
      <c r="C208" s="53">
        <v>4174900</v>
      </c>
      <c r="D208" s="53">
        <v>21400</v>
      </c>
      <c r="E208" s="53">
        <v>18</v>
      </c>
      <c r="F208" s="53">
        <v>0</v>
      </c>
      <c r="G208" s="53">
        <v>0</v>
      </c>
      <c r="H208" s="53">
        <v>0</v>
      </c>
      <c r="I208" s="53">
        <v>14183</v>
      </c>
      <c r="J208" s="53">
        <v>0</v>
      </c>
      <c r="K208" s="53">
        <v>18558</v>
      </c>
      <c r="L208" s="53">
        <v>0</v>
      </c>
      <c r="M208" s="53">
        <v>0</v>
      </c>
      <c r="N208" s="53">
        <v>0</v>
      </c>
    </row>
    <row r="209" spans="1:14">
      <c r="A209" s="53" t="s">
        <v>8</v>
      </c>
      <c r="B209" s="53" t="s">
        <v>1377</v>
      </c>
      <c r="C209" s="53">
        <v>4176400</v>
      </c>
      <c r="D209" s="53">
        <v>31560</v>
      </c>
      <c r="E209" s="53">
        <v>18</v>
      </c>
      <c r="F209" s="53">
        <v>0</v>
      </c>
      <c r="G209" s="53">
        <v>0</v>
      </c>
      <c r="H209" s="53">
        <v>0</v>
      </c>
      <c r="I209" s="53">
        <v>11294</v>
      </c>
      <c r="J209" s="53">
        <v>0</v>
      </c>
      <c r="K209" s="53">
        <v>12260</v>
      </c>
      <c r="L209" s="53">
        <v>0</v>
      </c>
      <c r="M209" s="53">
        <v>0</v>
      </c>
      <c r="N209" s="53">
        <v>0</v>
      </c>
    </row>
    <row r="210" spans="1:14">
      <c r="A210" s="53" t="s">
        <v>8</v>
      </c>
      <c r="B210" s="53" t="s">
        <v>1377</v>
      </c>
      <c r="C210" s="53">
        <v>4179701</v>
      </c>
      <c r="D210" s="53">
        <v>19200</v>
      </c>
      <c r="E210" s="53">
        <v>18</v>
      </c>
      <c r="F210" s="53">
        <v>38833</v>
      </c>
      <c r="G210" s="53">
        <v>0</v>
      </c>
      <c r="H210" s="53">
        <v>18961</v>
      </c>
      <c r="I210" s="53">
        <v>13426</v>
      </c>
      <c r="J210" s="53">
        <v>1.4123000000000001</v>
      </c>
      <c r="K210" s="53">
        <v>27496</v>
      </c>
      <c r="L210" s="53">
        <v>18961</v>
      </c>
      <c r="M210" s="53">
        <v>0</v>
      </c>
      <c r="N210" s="53">
        <v>0</v>
      </c>
    </row>
    <row r="211" spans="1:14">
      <c r="A211" s="53" t="s">
        <v>8</v>
      </c>
      <c r="B211" s="53" t="s">
        <v>1377</v>
      </c>
      <c r="C211" s="53">
        <v>4185807</v>
      </c>
      <c r="D211" s="53">
        <v>1900</v>
      </c>
      <c r="E211" s="53">
        <v>18</v>
      </c>
      <c r="F211" s="53">
        <v>0</v>
      </c>
      <c r="G211" s="53">
        <v>0</v>
      </c>
      <c r="H211" s="53">
        <v>0</v>
      </c>
      <c r="I211" s="53">
        <v>3794</v>
      </c>
      <c r="J211" s="53">
        <v>0</v>
      </c>
      <c r="K211" s="53">
        <v>5824</v>
      </c>
      <c r="L211" s="53">
        <v>0</v>
      </c>
      <c r="M211" s="53">
        <v>0</v>
      </c>
      <c r="N211" s="53">
        <v>0</v>
      </c>
    </row>
    <row r="212" spans="1:14">
      <c r="A212" s="53" t="s">
        <v>8</v>
      </c>
      <c r="B212" s="53" t="s">
        <v>1377</v>
      </c>
      <c r="C212" s="53">
        <v>4186201</v>
      </c>
      <c r="D212" s="53">
        <v>4800</v>
      </c>
      <c r="E212" s="53">
        <v>18</v>
      </c>
      <c r="F212" s="53">
        <v>0</v>
      </c>
      <c r="G212" s="53">
        <v>0</v>
      </c>
      <c r="H212" s="53">
        <v>0</v>
      </c>
      <c r="I212" s="53">
        <v>6976</v>
      </c>
      <c r="J212" s="53">
        <v>0</v>
      </c>
      <c r="K212" s="53">
        <v>7868</v>
      </c>
      <c r="L212" s="53">
        <v>0</v>
      </c>
      <c r="M212" s="53">
        <v>0</v>
      </c>
      <c r="N212" s="53">
        <v>0</v>
      </c>
    </row>
    <row r="213" spans="1:14">
      <c r="A213" s="53" t="s">
        <v>8</v>
      </c>
      <c r="B213" s="53" t="s">
        <v>1377</v>
      </c>
      <c r="C213" s="53">
        <v>4186706</v>
      </c>
      <c r="D213" s="53">
        <v>31300</v>
      </c>
      <c r="E213" s="53">
        <v>18</v>
      </c>
      <c r="F213" s="53">
        <v>14062</v>
      </c>
      <c r="G213" s="53">
        <v>0</v>
      </c>
      <c r="H213" s="53">
        <v>11128</v>
      </c>
      <c r="I213" s="53">
        <v>11004</v>
      </c>
      <c r="J213" s="53">
        <v>1.0113000000000001</v>
      </c>
      <c r="K213" s="53">
        <v>13905</v>
      </c>
      <c r="L213" s="53">
        <v>11128</v>
      </c>
      <c r="M213" s="53">
        <v>0</v>
      </c>
      <c r="N213" s="53">
        <v>0</v>
      </c>
    </row>
    <row r="214" spans="1:14">
      <c r="A214" s="53" t="s">
        <v>8</v>
      </c>
      <c r="B214" s="53" t="s">
        <v>1377</v>
      </c>
      <c r="C214" s="53">
        <v>4202115</v>
      </c>
      <c r="D214" s="53">
        <v>25900</v>
      </c>
      <c r="E214" s="53">
        <v>18</v>
      </c>
      <c r="F214" s="53">
        <v>0</v>
      </c>
      <c r="G214" s="53">
        <v>0</v>
      </c>
      <c r="H214" s="53">
        <v>0</v>
      </c>
      <c r="I214" s="53">
        <v>12539</v>
      </c>
      <c r="J214" s="53">
        <v>0</v>
      </c>
      <c r="K214" s="53">
        <v>15492</v>
      </c>
      <c r="L214" s="53">
        <v>0</v>
      </c>
      <c r="M214" s="53">
        <v>0</v>
      </c>
      <c r="N214" s="53">
        <v>0</v>
      </c>
    </row>
    <row r="215" spans="1:14">
      <c r="A215" s="53" t="s">
        <v>8</v>
      </c>
      <c r="B215" s="53" t="s">
        <v>1377</v>
      </c>
      <c r="C215" s="53">
        <v>4204509</v>
      </c>
      <c r="D215" s="53">
        <v>30800</v>
      </c>
      <c r="E215" s="53">
        <v>18</v>
      </c>
      <c r="F215" s="53">
        <v>5544</v>
      </c>
      <c r="G215" s="53">
        <v>0</v>
      </c>
      <c r="H215" s="53">
        <v>4579</v>
      </c>
      <c r="I215" s="53">
        <v>3515</v>
      </c>
      <c r="J215" s="53">
        <v>1.3027</v>
      </c>
      <c r="K215" s="53">
        <v>4256</v>
      </c>
      <c r="L215" s="53">
        <v>4579</v>
      </c>
      <c r="M215" s="53">
        <v>0</v>
      </c>
      <c r="N215" s="53">
        <v>0</v>
      </c>
    </row>
    <row r="216" spans="1:14">
      <c r="A216" s="53" t="s">
        <v>8</v>
      </c>
      <c r="B216" s="53" t="s">
        <v>1377</v>
      </c>
      <c r="C216" s="53">
        <v>4205407</v>
      </c>
      <c r="D216" s="53">
        <v>31590</v>
      </c>
      <c r="E216" s="53">
        <v>18</v>
      </c>
      <c r="F216" s="53">
        <v>0</v>
      </c>
      <c r="G216" s="53">
        <v>0</v>
      </c>
      <c r="H216" s="53">
        <v>0</v>
      </c>
      <c r="I216" s="53">
        <v>2243</v>
      </c>
      <c r="J216" s="53">
        <v>0</v>
      </c>
      <c r="K216" s="53">
        <v>4285</v>
      </c>
      <c r="L216" s="53">
        <v>0</v>
      </c>
      <c r="M216" s="53">
        <v>0</v>
      </c>
      <c r="N216" s="53">
        <v>0</v>
      </c>
    </row>
    <row r="217" spans="1:14">
      <c r="A217" s="53" t="s">
        <v>8</v>
      </c>
      <c r="B217" s="53" t="s">
        <v>1377</v>
      </c>
      <c r="C217" s="53">
        <v>4210001</v>
      </c>
      <c r="D217" s="53">
        <v>40010</v>
      </c>
      <c r="E217" s="53">
        <v>18</v>
      </c>
      <c r="F217" s="53">
        <v>0</v>
      </c>
      <c r="G217" s="53">
        <v>0</v>
      </c>
      <c r="H217" s="53">
        <v>0</v>
      </c>
      <c r="I217" s="53">
        <v>4230</v>
      </c>
      <c r="J217" s="53">
        <v>0</v>
      </c>
      <c r="K217" s="53">
        <v>5800</v>
      </c>
      <c r="L217" s="53">
        <v>0</v>
      </c>
      <c r="M217" s="53">
        <v>0</v>
      </c>
      <c r="N217" s="53">
        <v>0</v>
      </c>
    </row>
    <row r="218" spans="1:14">
      <c r="A218" s="53" t="s">
        <v>8</v>
      </c>
      <c r="B218" s="53" t="s">
        <v>1377</v>
      </c>
      <c r="C218" s="53">
        <v>4210704</v>
      </c>
      <c r="D218" s="53">
        <v>31500</v>
      </c>
      <c r="E218" s="53">
        <v>18</v>
      </c>
      <c r="F218" s="53">
        <v>0</v>
      </c>
      <c r="G218" s="53">
        <v>0</v>
      </c>
      <c r="H218" s="53">
        <v>0</v>
      </c>
      <c r="I218" s="53">
        <v>10884</v>
      </c>
      <c r="J218" s="53">
        <v>0</v>
      </c>
      <c r="K218" s="53">
        <v>13466</v>
      </c>
      <c r="L218" s="53">
        <v>0</v>
      </c>
      <c r="M218" s="53">
        <v>0</v>
      </c>
      <c r="N218" s="53">
        <v>0</v>
      </c>
    </row>
    <row r="219" spans="1:14">
      <c r="A219" s="53" t="s">
        <v>8</v>
      </c>
      <c r="B219" s="53" t="s">
        <v>1377</v>
      </c>
      <c r="C219" s="53">
        <v>4219408</v>
      </c>
      <c r="D219" s="53">
        <v>39990</v>
      </c>
      <c r="E219" s="53">
        <v>18</v>
      </c>
      <c r="F219" s="53">
        <v>6413</v>
      </c>
      <c r="G219" s="53">
        <v>0</v>
      </c>
      <c r="H219" s="53">
        <v>4467</v>
      </c>
      <c r="I219" s="53">
        <v>8565</v>
      </c>
      <c r="J219" s="53">
        <v>0.52149999999999996</v>
      </c>
      <c r="K219" s="53">
        <v>12297</v>
      </c>
      <c r="L219" s="53">
        <v>4467</v>
      </c>
      <c r="M219" s="53">
        <v>0</v>
      </c>
      <c r="N219" s="53">
        <v>0</v>
      </c>
    </row>
    <row r="220" spans="1:14">
      <c r="A220" s="53" t="s">
        <v>8</v>
      </c>
      <c r="B220" s="53" t="s">
        <v>1377</v>
      </c>
      <c r="C220" s="53">
        <v>4220109</v>
      </c>
      <c r="D220" s="53">
        <v>41010</v>
      </c>
      <c r="E220" s="53">
        <v>18</v>
      </c>
      <c r="F220" s="53">
        <v>0</v>
      </c>
      <c r="G220" s="53">
        <v>0</v>
      </c>
      <c r="H220" s="53">
        <v>0</v>
      </c>
      <c r="I220" s="53">
        <v>731</v>
      </c>
      <c r="J220" s="53">
        <v>0</v>
      </c>
      <c r="K220" s="53">
        <v>3930</v>
      </c>
      <c r="L220" s="53">
        <v>0</v>
      </c>
      <c r="M220" s="53">
        <v>0</v>
      </c>
      <c r="N220" s="53">
        <v>0</v>
      </c>
    </row>
  </sheetData>
  <mergeCells count="1">
    <mergeCell ref="F1:N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0"/>
  <sheetViews>
    <sheetView workbookViewId="0">
      <selection sqref="A1:XFD1"/>
    </sheetView>
  </sheetViews>
  <sheetFormatPr defaultRowHeight="15"/>
  <cols>
    <col min="2" max="2" width="10" bestFit="1" customWidth="1"/>
    <col min="3" max="3" width="10.42578125" bestFit="1" customWidth="1"/>
    <col min="4" max="4" width="16.140625" bestFit="1" customWidth="1"/>
    <col min="5" max="5" width="4.85546875" bestFit="1" customWidth="1"/>
    <col min="6" max="8" width="7" bestFit="1" customWidth="1"/>
  </cols>
  <sheetData>
    <row r="1" spans="1:8" s="18" customFormat="1">
      <c r="F1" s="161" t="s">
        <v>2396</v>
      </c>
      <c r="G1" s="161"/>
      <c r="H1" s="161"/>
    </row>
    <row r="2" spans="1:8" s="14" customFormat="1">
      <c r="A2" s="57" t="s">
        <v>1</v>
      </c>
      <c r="B2" s="57" t="s">
        <v>1376</v>
      </c>
      <c r="C2" s="57" t="s">
        <v>484</v>
      </c>
      <c r="D2" s="57" t="s">
        <v>1375</v>
      </c>
      <c r="E2" s="57" t="s">
        <v>0</v>
      </c>
      <c r="F2" s="57">
        <v>904034</v>
      </c>
      <c r="G2" s="57">
        <v>904035</v>
      </c>
      <c r="H2" s="57">
        <v>904036</v>
      </c>
    </row>
    <row r="3" spans="1:8">
      <c r="A3" s="53" t="s">
        <v>9</v>
      </c>
      <c r="B3" s="53" t="s">
        <v>1377</v>
      </c>
      <c r="C3" s="53">
        <v>4000006</v>
      </c>
      <c r="D3" s="53">
        <v>40330</v>
      </c>
      <c r="E3" s="53">
        <v>18</v>
      </c>
      <c r="F3" s="53">
        <v>249</v>
      </c>
      <c r="G3" s="53">
        <v>52</v>
      </c>
      <c r="H3" s="53">
        <v>0.20880000000000001</v>
      </c>
    </row>
    <row r="4" spans="1:8">
      <c r="A4" s="53" t="s">
        <v>9</v>
      </c>
      <c r="B4" s="53" t="s">
        <v>1377</v>
      </c>
      <c r="C4" s="53">
        <v>4000014</v>
      </c>
      <c r="D4" s="53">
        <v>40340</v>
      </c>
      <c r="E4" s="53">
        <v>18</v>
      </c>
      <c r="F4" s="53">
        <v>252</v>
      </c>
      <c r="G4" s="53">
        <v>52</v>
      </c>
      <c r="H4" s="53">
        <v>0.20630000000000001</v>
      </c>
    </row>
    <row r="5" spans="1:8">
      <c r="A5" s="53" t="s">
        <v>9</v>
      </c>
      <c r="B5" s="53" t="s">
        <v>1377</v>
      </c>
      <c r="C5" s="53">
        <v>4000121</v>
      </c>
      <c r="D5" s="53">
        <v>35060</v>
      </c>
      <c r="E5" s="53">
        <v>18</v>
      </c>
      <c r="F5" s="53">
        <v>131</v>
      </c>
      <c r="G5" s="53">
        <v>45</v>
      </c>
      <c r="H5" s="53">
        <v>0.34350000000000003</v>
      </c>
    </row>
    <row r="6" spans="1:8">
      <c r="A6" s="53" t="s">
        <v>9</v>
      </c>
      <c r="B6" s="53" t="s">
        <v>1377</v>
      </c>
      <c r="C6" s="53">
        <v>4015481</v>
      </c>
      <c r="D6" s="53">
        <v>41116</v>
      </c>
      <c r="E6" s="53">
        <v>18</v>
      </c>
      <c r="F6" s="53">
        <v>125</v>
      </c>
      <c r="G6" s="53">
        <v>26</v>
      </c>
      <c r="H6" s="53">
        <v>0.20799999999999999</v>
      </c>
    </row>
    <row r="7" spans="1:8">
      <c r="A7" s="53" t="s">
        <v>9</v>
      </c>
      <c r="B7" s="53" t="s">
        <v>1377</v>
      </c>
      <c r="C7" s="53">
        <v>4104808</v>
      </c>
      <c r="D7" s="53">
        <v>1200</v>
      </c>
      <c r="E7" s="53">
        <v>18</v>
      </c>
      <c r="F7" s="53">
        <v>173</v>
      </c>
      <c r="G7" s="53">
        <v>66</v>
      </c>
      <c r="H7" s="53">
        <v>0.38150000000000001</v>
      </c>
    </row>
    <row r="8" spans="1:8">
      <c r="A8" s="53" t="s">
        <v>9</v>
      </c>
      <c r="B8" s="53" t="s">
        <v>1377</v>
      </c>
      <c r="C8" s="53">
        <v>4107702</v>
      </c>
      <c r="D8" s="53">
        <v>1400</v>
      </c>
      <c r="E8" s="53">
        <v>18</v>
      </c>
      <c r="F8" s="53">
        <v>291</v>
      </c>
      <c r="G8" s="53">
        <v>71</v>
      </c>
      <c r="H8" s="53">
        <v>0.24399999999999999</v>
      </c>
    </row>
    <row r="9" spans="1:8">
      <c r="A9" s="53" t="s">
        <v>9</v>
      </c>
      <c r="B9" s="53" t="s">
        <v>1377</v>
      </c>
      <c r="C9" s="53">
        <v>4110490</v>
      </c>
      <c r="D9" s="53">
        <v>40020</v>
      </c>
      <c r="E9" s="53">
        <v>18</v>
      </c>
      <c r="F9" s="53">
        <v>162</v>
      </c>
      <c r="G9" s="53">
        <v>50</v>
      </c>
      <c r="H9" s="53">
        <v>0.30859999999999999</v>
      </c>
    </row>
    <row r="10" spans="1:8">
      <c r="A10" s="53" t="s">
        <v>9</v>
      </c>
      <c r="B10" s="53" t="s">
        <v>1377</v>
      </c>
      <c r="C10" s="53">
        <v>4110508</v>
      </c>
      <c r="D10" s="53">
        <v>2600</v>
      </c>
      <c r="E10" s="53">
        <v>18</v>
      </c>
      <c r="F10" s="53">
        <v>132</v>
      </c>
      <c r="G10" s="53">
        <v>64</v>
      </c>
      <c r="H10" s="53">
        <v>0.48480000000000001</v>
      </c>
    </row>
    <row r="11" spans="1:8">
      <c r="A11" s="53" t="s">
        <v>9</v>
      </c>
      <c r="B11" s="53" t="s">
        <v>1377</v>
      </c>
      <c r="C11" s="53">
        <v>4110656</v>
      </c>
      <c r="D11" s="53">
        <v>40120</v>
      </c>
      <c r="E11" s="53">
        <v>18</v>
      </c>
      <c r="F11" s="53">
        <v>104</v>
      </c>
      <c r="G11" s="53">
        <v>27</v>
      </c>
      <c r="H11" s="53">
        <v>0.2596</v>
      </c>
    </row>
    <row r="12" spans="1:8">
      <c r="A12" s="53" t="s">
        <v>9</v>
      </c>
      <c r="B12" s="53" t="s">
        <v>1377</v>
      </c>
      <c r="C12" s="53">
        <v>4110664</v>
      </c>
      <c r="D12" s="53">
        <v>40130</v>
      </c>
      <c r="E12" s="53">
        <v>18</v>
      </c>
      <c r="F12" s="53">
        <v>81</v>
      </c>
      <c r="G12" s="53">
        <v>11</v>
      </c>
      <c r="H12" s="53">
        <v>0.1358</v>
      </c>
    </row>
    <row r="13" spans="1:8">
      <c r="A13" s="53" t="s">
        <v>9</v>
      </c>
      <c r="B13" s="53" t="s">
        <v>1377</v>
      </c>
      <c r="C13" s="53">
        <v>4110672</v>
      </c>
      <c r="D13" s="53">
        <v>40150</v>
      </c>
      <c r="E13" s="53">
        <v>18</v>
      </c>
      <c r="F13" s="53">
        <v>202</v>
      </c>
      <c r="G13" s="53">
        <v>74</v>
      </c>
      <c r="H13" s="53">
        <v>0.36630000000000001</v>
      </c>
    </row>
    <row r="14" spans="1:8">
      <c r="A14" s="53" t="s">
        <v>9</v>
      </c>
      <c r="B14" s="53" t="s">
        <v>1377</v>
      </c>
      <c r="C14" s="53">
        <v>4110763</v>
      </c>
      <c r="D14" s="53">
        <v>35090</v>
      </c>
      <c r="E14" s="53">
        <v>18</v>
      </c>
      <c r="F14" s="53">
        <v>165</v>
      </c>
      <c r="G14" s="53">
        <v>81</v>
      </c>
      <c r="H14" s="53">
        <v>0.4909</v>
      </c>
    </row>
    <row r="15" spans="1:8">
      <c r="A15" s="53" t="s">
        <v>9</v>
      </c>
      <c r="B15" s="53" t="s">
        <v>1377</v>
      </c>
      <c r="C15" s="53">
        <v>4110946</v>
      </c>
      <c r="D15" s="53">
        <v>35040</v>
      </c>
      <c r="E15" s="53">
        <v>18</v>
      </c>
      <c r="F15" s="53">
        <v>160</v>
      </c>
      <c r="G15" s="53">
        <v>60</v>
      </c>
      <c r="H15" s="53">
        <v>0.375</v>
      </c>
    </row>
    <row r="16" spans="1:8">
      <c r="A16" s="53" t="s">
        <v>9</v>
      </c>
      <c r="B16" s="53" t="s">
        <v>1377</v>
      </c>
      <c r="C16" s="53">
        <v>4111027</v>
      </c>
      <c r="D16" s="53">
        <v>33200</v>
      </c>
      <c r="E16" s="53">
        <v>18</v>
      </c>
      <c r="F16" s="53">
        <v>118</v>
      </c>
      <c r="G16" s="53">
        <v>51</v>
      </c>
      <c r="H16" s="53">
        <v>0.43219999999999997</v>
      </c>
    </row>
    <row r="17" spans="1:8">
      <c r="A17" s="53" t="s">
        <v>9</v>
      </c>
      <c r="B17" s="53" t="s">
        <v>1377</v>
      </c>
      <c r="C17" s="53">
        <v>4111068</v>
      </c>
      <c r="D17" s="53">
        <v>40260</v>
      </c>
      <c r="E17" s="53">
        <v>18</v>
      </c>
      <c r="F17" s="53">
        <v>127</v>
      </c>
      <c r="G17" s="53">
        <v>31</v>
      </c>
      <c r="H17" s="53">
        <v>0.24410000000000001</v>
      </c>
    </row>
    <row r="18" spans="1:8">
      <c r="A18" s="53" t="s">
        <v>9</v>
      </c>
      <c r="B18" s="53" t="s">
        <v>1377</v>
      </c>
      <c r="C18" s="53">
        <v>4111076</v>
      </c>
      <c r="D18" s="53">
        <v>16500</v>
      </c>
      <c r="E18" s="53">
        <v>18</v>
      </c>
      <c r="F18" s="53">
        <v>145</v>
      </c>
      <c r="G18" s="53">
        <v>62</v>
      </c>
      <c r="H18" s="53">
        <v>0.42759999999999998</v>
      </c>
    </row>
    <row r="19" spans="1:8">
      <c r="A19" s="53" t="s">
        <v>9</v>
      </c>
      <c r="B19" s="53" t="s">
        <v>1377</v>
      </c>
      <c r="C19" s="53">
        <v>4111134</v>
      </c>
      <c r="D19" s="53">
        <v>40280</v>
      </c>
      <c r="E19" s="53">
        <v>18</v>
      </c>
      <c r="F19" s="53">
        <v>120</v>
      </c>
      <c r="G19" s="53">
        <v>31</v>
      </c>
      <c r="H19" s="53">
        <v>0.25829999999999997</v>
      </c>
    </row>
    <row r="20" spans="1:8">
      <c r="A20" s="53" t="s">
        <v>9</v>
      </c>
      <c r="B20" s="53" t="s">
        <v>1377</v>
      </c>
      <c r="C20" s="53">
        <v>4111449</v>
      </c>
      <c r="D20" s="53">
        <v>23200</v>
      </c>
      <c r="E20" s="53">
        <v>18</v>
      </c>
      <c r="F20" s="53">
        <v>200</v>
      </c>
      <c r="G20" s="53">
        <v>99</v>
      </c>
      <c r="H20" s="53">
        <v>0.495</v>
      </c>
    </row>
    <row r="21" spans="1:8">
      <c r="A21" s="53" t="s">
        <v>9</v>
      </c>
      <c r="B21" s="53" t="s">
        <v>1377</v>
      </c>
      <c r="C21" s="53">
        <v>4111613</v>
      </c>
      <c r="D21" s="53">
        <v>40450</v>
      </c>
      <c r="E21" s="53">
        <v>18</v>
      </c>
      <c r="F21" s="53">
        <v>47</v>
      </c>
      <c r="G21" s="53">
        <v>4</v>
      </c>
      <c r="H21" s="53">
        <v>8.5099999999999995E-2</v>
      </c>
    </row>
    <row r="22" spans="1:8">
      <c r="A22" s="53" t="s">
        <v>9</v>
      </c>
      <c r="B22" s="53" t="s">
        <v>1377</v>
      </c>
      <c r="C22" s="53">
        <v>4111662</v>
      </c>
      <c r="D22" s="53">
        <v>6600</v>
      </c>
      <c r="E22" s="53">
        <v>18</v>
      </c>
      <c r="F22" s="53">
        <v>86</v>
      </c>
      <c r="G22" s="53">
        <v>47</v>
      </c>
      <c r="H22" s="53">
        <v>0.54649999999999999</v>
      </c>
    </row>
    <row r="23" spans="1:8">
      <c r="A23" s="53" t="s">
        <v>9</v>
      </c>
      <c r="B23" s="53" t="s">
        <v>1377</v>
      </c>
      <c r="C23" s="53">
        <v>4111670</v>
      </c>
      <c r="D23" s="53">
        <v>25040</v>
      </c>
      <c r="E23" s="53">
        <v>18</v>
      </c>
      <c r="F23" s="53">
        <v>55</v>
      </c>
      <c r="G23" s="53">
        <v>12</v>
      </c>
      <c r="H23" s="53">
        <v>0.21820000000000001</v>
      </c>
    </row>
    <row r="24" spans="1:8">
      <c r="A24" s="53" t="s">
        <v>9</v>
      </c>
      <c r="B24" s="53" t="s">
        <v>1377</v>
      </c>
      <c r="C24" s="53">
        <v>4111779</v>
      </c>
      <c r="D24" s="53">
        <v>29080</v>
      </c>
      <c r="E24" s="53">
        <v>18</v>
      </c>
      <c r="F24" s="53">
        <v>145</v>
      </c>
      <c r="G24" s="53">
        <v>53</v>
      </c>
      <c r="H24" s="53">
        <v>0.36549999999999999</v>
      </c>
    </row>
    <row r="25" spans="1:8">
      <c r="A25" s="53" t="s">
        <v>9</v>
      </c>
      <c r="B25" s="53" t="s">
        <v>1377</v>
      </c>
      <c r="C25" s="53">
        <v>4111969</v>
      </c>
      <c r="D25" s="53">
        <v>5900</v>
      </c>
      <c r="E25" s="53">
        <v>18</v>
      </c>
      <c r="F25" s="53">
        <v>72</v>
      </c>
      <c r="G25" s="53">
        <v>23</v>
      </c>
      <c r="H25" s="53">
        <v>0.31940000000000002</v>
      </c>
    </row>
    <row r="26" spans="1:8">
      <c r="A26" s="53" t="s">
        <v>9</v>
      </c>
      <c r="B26" s="53" t="s">
        <v>1377</v>
      </c>
      <c r="C26" s="53">
        <v>4112165</v>
      </c>
      <c r="D26" s="53">
        <v>6100</v>
      </c>
      <c r="E26" s="53">
        <v>18</v>
      </c>
      <c r="F26" s="53">
        <v>254</v>
      </c>
      <c r="G26" s="53">
        <v>91</v>
      </c>
      <c r="H26" s="53">
        <v>0.35830000000000001</v>
      </c>
    </row>
    <row r="27" spans="1:8">
      <c r="A27" s="53" t="s">
        <v>9</v>
      </c>
      <c r="B27" s="53" t="s">
        <v>1377</v>
      </c>
      <c r="C27" s="53">
        <v>4112215</v>
      </c>
      <c r="D27" s="53">
        <v>40540</v>
      </c>
      <c r="E27" s="53">
        <v>18</v>
      </c>
      <c r="F27" s="53">
        <v>106</v>
      </c>
      <c r="G27" s="53">
        <v>23</v>
      </c>
      <c r="H27" s="53">
        <v>0.217</v>
      </c>
    </row>
    <row r="28" spans="1:8">
      <c r="A28" s="53" t="s">
        <v>9</v>
      </c>
      <c r="B28" s="53" t="s">
        <v>1377</v>
      </c>
      <c r="C28" s="53">
        <v>4112231</v>
      </c>
      <c r="D28" s="53">
        <v>14100</v>
      </c>
      <c r="E28" s="53">
        <v>18</v>
      </c>
      <c r="F28" s="53">
        <v>90</v>
      </c>
      <c r="G28" s="53">
        <v>37</v>
      </c>
      <c r="H28" s="53">
        <v>0.41110000000000002</v>
      </c>
    </row>
    <row r="29" spans="1:8">
      <c r="A29" s="53" t="s">
        <v>9</v>
      </c>
      <c r="B29" s="53" t="s">
        <v>1377</v>
      </c>
      <c r="C29" s="53">
        <v>4112256</v>
      </c>
      <c r="D29" s="53">
        <v>21500</v>
      </c>
      <c r="E29" s="53">
        <v>18</v>
      </c>
      <c r="F29" s="53">
        <v>210</v>
      </c>
      <c r="G29" s="53">
        <v>89</v>
      </c>
      <c r="H29" s="53">
        <v>0.42380000000000001</v>
      </c>
    </row>
    <row r="30" spans="1:8">
      <c r="A30" s="53" t="s">
        <v>9</v>
      </c>
      <c r="B30" s="53" t="s">
        <v>1377</v>
      </c>
      <c r="C30" s="53">
        <v>4112280</v>
      </c>
      <c r="D30" s="53">
        <v>35900</v>
      </c>
      <c r="E30" s="53">
        <v>18</v>
      </c>
      <c r="F30" s="53">
        <v>159</v>
      </c>
      <c r="G30" s="53">
        <v>61</v>
      </c>
      <c r="H30" s="53">
        <v>0.3836</v>
      </c>
    </row>
    <row r="31" spans="1:8">
      <c r="A31" s="53" t="s">
        <v>9</v>
      </c>
      <c r="B31" s="53" t="s">
        <v>1377</v>
      </c>
      <c r="C31" s="53">
        <v>4112314</v>
      </c>
      <c r="D31" s="53">
        <v>40600</v>
      </c>
      <c r="E31" s="53">
        <v>18</v>
      </c>
      <c r="F31" s="53">
        <v>83</v>
      </c>
      <c r="G31" s="53">
        <v>17</v>
      </c>
      <c r="H31" s="53">
        <v>0.20480000000000001</v>
      </c>
    </row>
    <row r="32" spans="1:8">
      <c r="A32" s="53" t="s">
        <v>9</v>
      </c>
      <c r="B32" s="53" t="s">
        <v>1377</v>
      </c>
      <c r="C32" s="53">
        <v>4112405</v>
      </c>
      <c r="D32" s="53">
        <v>6400</v>
      </c>
      <c r="E32" s="53">
        <v>18</v>
      </c>
      <c r="F32" s="53">
        <v>80</v>
      </c>
      <c r="G32" s="53">
        <v>32</v>
      </c>
      <c r="H32" s="53">
        <v>0.4</v>
      </c>
    </row>
    <row r="33" spans="1:8">
      <c r="A33" s="53" t="s">
        <v>9</v>
      </c>
      <c r="B33" s="53" t="s">
        <v>1377</v>
      </c>
      <c r="C33" s="53">
        <v>4112454</v>
      </c>
      <c r="D33" s="53">
        <v>40620</v>
      </c>
      <c r="E33" s="53">
        <v>18</v>
      </c>
      <c r="F33" s="53">
        <v>56</v>
      </c>
      <c r="G33" s="53">
        <v>15</v>
      </c>
      <c r="H33" s="53">
        <v>0.26790000000000003</v>
      </c>
    </row>
    <row r="34" spans="1:8">
      <c r="A34" s="53" t="s">
        <v>9</v>
      </c>
      <c r="B34" s="53" t="s">
        <v>1377</v>
      </c>
      <c r="C34" s="53">
        <v>4112660</v>
      </c>
      <c r="D34" s="53">
        <v>11700</v>
      </c>
      <c r="E34" s="53">
        <v>18</v>
      </c>
      <c r="F34" s="53">
        <v>109</v>
      </c>
      <c r="G34" s="53">
        <v>45</v>
      </c>
      <c r="H34" s="53">
        <v>0.4128</v>
      </c>
    </row>
    <row r="35" spans="1:8">
      <c r="A35" s="53" t="s">
        <v>9</v>
      </c>
      <c r="B35" s="53" t="s">
        <v>1377</v>
      </c>
      <c r="C35" s="53">
        <v>4112694</v>
      </c>
      <c r="D35" s="53">
        <v>4500</v>
      </c>
      <c r="E35" s="53">
        <v>18</v>
      </c>
      <c r="F35" s="53">
        <v>123</v>
      </c>
      <c r="G35" s="53">
        <v>50</v>
      </c>
      <c r="H35" s="53">
        <v>0.40649999999999997</v>
      </c>
    </row>
    <row r="36" spans="1:8">
      <c r="A36" s="53" t="s">
        <v>9</v>
      </c>
      <c r="B36" s="53" t="s">
        <v>1377</v>
      </c>
      <c r="C36" s="53">
        <v>4112835</v>
      </c>
      <c r="D36" s="53">
        <v>10030</v>
      </c>
      <c r="E36" s="53">
        <v>18</v>
      </c>
      <c r="F36" s="53">
        <v>83</v>
      </c>
      <c r="G36" s="53">
        <v>28</v>
      </c>
      <c r="H36" s="53">
        <v>0.33729999999999999</v>
      </c>
    </row>
    <row r="37" spans="1:8">
      <c r="A37" s="53" t="s">
        <v>9</v>
      </c>
      <c r="B37" s="53" t="s">
        <v>1377</v>
      </c>
      <c r="C37" s="53">
        <v>4112900</v>
      </c>
      <c r="D37" s="53">
        <v>40740</v>
      </c>
      <c r="E37" s="53">
        <v>18</v>
      </c>
      <c r="F37" s="53">
        <v>160</v>
      </c>
      <c r="G37" s="53">
        <v>42</v>
      </c>
      <c r="H37" s="53">
        <v>0.26250000000000001</v>
      </c>
    </row>
    <row r="38" spans="1:8">
      <c r="A38" s="53" t="s">
        <v>9</v>
      </c>
      <c r="B38" s="53" t="s">
        <v>1377</v>
      </c>
      <c r="C38" s="53">
        <v>4113049</v>
      </c>
      <c r="D38" s="53">
        <v>36600</v>
      </c>
      <c r="E38" s="53">
        <v>18</v>
      </c>
      <c r="F38" s="53">
        <v>94</v>
      </c>
      <c r="G38" s="53">
        <v>38</v>
      </c>
      <c r="H38" s="53">
        <v>0.40429999999999999</v>
      </c>
    </row>
    <row r="39" spans="1:8">
      <c r="A39" s="53" t="s">
        <v>9</v>
      </c>
      <c r="B39" s="53" t="s">
        <v>1377</v>
      </c>
      <c r="C39" s="53">
        <v>4113080</v>
      </c>
      <c r="D39" s="53">
        <v>35030</v>
      </c>
      <c r="E39" s="53">
        <v>18</v>
      </c>
      <c r="F39" s="53">
        <v>103</v>
      </c>
      <c r="G39" s="53">
        <v>46</v>
      </c>
      <c r="H39" s="53">
        <v>0.4466</v>
      </c>
    </row>
    <row r="40" spans="1:8">
      <c r="A40" s="53" t="s">
        <v>9</v>
      </c>
      <c r="B40" s="53" t="s">
        <v>1377</v>
      </c>
      <c r="C40" s="53">
        <v>4113098</v>
      </c>
      <c r="D40" s="53">
        <v>22900</v>
      </c>
      <c r="E40" s="53">
        <v>18</v>
      </c>
      <c r="F40" s="53">
        <v>16</v>
      </c>
      <c r="G40" s="53">
        <v>16</v>
      </c>
      <c r="H40" s="53">
        <v>1</v>
      </c>
    </row>
    <row r="41" spans="1:8">
      <c r="A41" s="53" t="s">
        <v>9</v>
      </c>
      <c r="B41" s="53" t="s">
        <v>1377</v>
      </c>
      <c r="C41" s="53">
        <v>4113114</v>
      </c>
      <c r="D41" s="53">
        <v>17500</v>
      </c>
      <c r="E41" s="53">
        <v>18</v>
      </c>
      <c r="F41" s="53">
        <v>75</v>
      </c>
      <c r="G41" s="53">
        <v>28</v>
      </c>
      <c r="H41" s="53">
        <v>0.37330000000000002</v>
      </c>
    </row>
    <row r="42" spans="1:8">
      <c r="A42" s="53" t="s">
        <v>9</v>
      </c>
      <c r="B42" s="53" t="s">
        <v>1377</v>
      </c>
      <c r="C42" s="53">
        <v>4113221</v>
      </c>
      <c r="D42" s="53">
        <v>40780</v>
      </c>
      <c r="E42" s="53">
        <v>18</v>
      </c>
      <c r="F42" s="53">
        <v>226</v>
      </c>
      <c r="G42" s="53">
        <v>86</v>
      </c>
      <c r="H42" s="53">
        <v>0.3805</v>
      </c>
    </row>
    <row r="43" spans="1:8">
      <c r="A43" s="53" t="s">
        <v>9</v>
      </c>
      <c r="B43" s="53" t="s">
        <v>1377</v>
      </c>
      <c r="C43" s="53">
        <v>4113239</v>
      </c>
      <c r="D43" s="53">
        <v>100</v>
      </c>
      <c r="E43" s="53">
        <v>18</v>
      </c>
      <c r="F43" s="53">
        <v>56</v>
      </c>
      <c r="G43" s="53">
        <v>20</v>
      </c>
      <c r="H43" s="53">
        <v>0.35709999999999997</v>
      </c>
    </row>
    <row r="44" spans="1:8">
      <c r="A44" s="53" t="s">
        <v>9</v>
      </c>
      <c r="B44" s="53" t="s">
        <v>1377</v>
      </c>
      <c r="C44" s="53">
        <v>4113247</v>
      </c>
      <c r="D44" s="53">
        <v>40700</v>
      </c>
      <c r="E44" s="53">
        <v>18</v>
      </c>
      <c r="F44" s="53">
        <v>111</v>
      </c>
      <c r="G44" s="53">
        <v>60</v>
      </c>
      <c r="H44" s="53">
        <v>0.54049999999999998</v>
      </c>
    </row>
    <row r="45" spans="1:8">
      <c r="A45" s="53" t="s">
        <v>9</v>
      </c>
      <c r="B45" s="53" t="s">
        <v>1377</v>
      </c>
      <c r="C45" s="53">
        <v>4113312</v>
      </c>
      <c r="D45" s="53">
        <v>40800</v>
      </c>
      <c r="E45" s="53">
        <v>18</v>
      </c>
      <c r="F45" s="53">
        <v>43</v>
      </c>
      <c r="G45" s="53">
        <v>17</v>
      </c>
      <c r="H45" s="53">
        <v>0.39529999999999998</v>
      </c>
    </row>
    <row r="46" spans="1:8">
      <c r="A46" s="53" t="s">
        <v>9</v>
      </c>
      <c r="B46" s="53" t="s">
        <v>1377</v>
      </c>
      <c r="C46" s="53">
        <v>4113338</v>
      </c>
      <c r="D46" s="53">
        <v>40270</v>
      </c>
      <c r="E46" s="53">
        <v>18</v>
      </c>
      <c r="F46" s="53">
        <v>129</v>
      </c>
      <c r="G46" s="53">
        <v>49</v>
      </c>
      <c r="H46" s="53">
        <v>0.37980000000000003</v>
      </c>
    </row>
    <row r="47" spans="1:8">
      <c r="A47" s="53" t="s">
        <v>9</v>
      </c>
      <c r="B47" s="53" t="s">
        <v>1377</v>
      </c>
      <c r="C47" s="53">
        <v>4113346</v>
      </c>
      <c r="D47" s="53">
        <v>18800</v>
      </c>
      <c r="E47" s="53">
        <v>18</v>
      </c>
      <c r="F47" s="53">
        <v>88</v>
      </c>
      <c r="G47" s="53">
        <v>29</v>
      </c>
      <c r="H47" s="53">
        <v>0.32950000000000002</v>
      </c>
    </row>
    <row r="48" spans="1:8">
      <c r="A48" s="53" t="s">
        <v>9</v>
      </c>
      <c r="B48" s="53" t="s">
        <v>1377</v>
      </c>
      <c r="C48" s="53">
        <v>4113361</v>
      </c>
      <c r="D48" s="53">
        <v>5100</v>
      </c>
      <c r="E48" s="53">
        <v>18</v>
      </c>
      <c r="F48" s="53">
        <v>52</v>
      </c>
      <c r="G48" s="53">
        <v>27</v>
      </c>
      <c r="H48" s="53">
        <v>0.51919999999999999</v>
      </c>
    </row>
    <row r="49" spans="1:8">
      <c r="A49" s="53" t="s">
        <v>9</v>
      </c>
      <c r="B49" s="53" t="s">
        <v>1377</v>
      </c>
      <c r="C49" s="53">
        <v>4113452</v>
      </c>
      <c r="D49" s="53">
        <v>40160</v>
      </c>
      <c r="E49" s="53">
        <v>18</v>
      </c>
      <c r="F49" s="53">
        <v>172</v>
      </c>
      <c r="G49" s="53">
        <v>42</v>
      </c>
      <c r="H49" s="53">
        <v>0.2442</v>
      </c>
    </row>
    <row r="50" spans="1:8">
      <c r="A50" s="53" t="s">
        <v>9</v>
      </c>
      <c r="B50" s="53" t="s">
        <v>1377</v>
      </c>
      <c r="C50" s="53">
        <v>4113460</v>
      </c>
      <c r="D50" s="53">
        <v>40410</v>
      </c>
      <c r="E50" s="53">
        <v>18</v>
      </c>
      <c r="F50" s="53">
        <v>208</v>
      </c>
      <c r="G50" s="53">
        <v>87</v>
      </c>
      <c r="H50" s="53">
        <v>0.41830000000000001</v>
      </c>
    </row>
    <row r="51" spans="1:8">
      <c r="A51" s="53" t="s">
        <v>9</v>
      </c>
      <c r="B51" s="53" t="s">
        <v>1377</v>
      </c>
      <c r="C51" s="53">
        <v>4113486</v>
      </c>
      <c r="D51" s="53">
        <v>40760</v>
      </c>
      <c r="E51" s="53">
        <v>18</v>
      </c>
      <c r="F51" s="53">
        <v>108</v>
      </c>
      <c r="G51" s="53">
        <v>28</v>
      </c>
      <c r="H51" s="53">
        <v>0.25929999999999997</v>
      </c>
    </row>
    <row r="52" spans="1:8">
      <c r="A52" s="53" t="s">
        <v>9</v>
      </c>
      <c r="B52" s="53" t="s">
        <v>1377</v>
      </c>
      <c r="C52" s="53">
        <v>4113510</v>
      </c>
      <c r="D52" s="53">
        <v>26060</v>
      </c>
      <c r="E52" s="53">
        <v>18</v>
      </c>
      <c r="F52" s="53">
        <v>107</v>
      </c>
      <c r="G52" s="53">
        <v>16</v>
      </c>
      <c r="H52" s="53">
        <v>0.14949999999999999</v>
      </c>
    </row>
    <row r="53" spans="1:8">
      <c r="A53" s="53" t="s">
        <v>9</v>
      </c>
      <c r="B53" s="53" t="s">
        <v>1377</v>
      </c>
      <c r="C53" s="53">
        <v>4113528</v>
      </c>
      <c r="D53" s="53">
        <v>5500</v>
      </c>
      <c r="E53" s="53">
        <v>18</v>
      </c>
      <c r="F53" s="53">
        <v>125</v>
      </c>
      <c r="G53" s="53">
        <v>12</v>
      </c>
      <c r="H53" s="53">
        <v>9.6000000000000002E-2</v>
      </c>
    </row>
    <row r="54" spans="1:8">
      <c r="A54" s="53" t="s">
        <v>9</v>
      </c>
      <c r="B54" s="53" t="s">
        <v>1377</v>
      </c>
      <c r="C54" s="53">
        <v>4113536</v>
      </c>
      <c r="D54" s="53">
        <v>24300</v>
      </c>
      <c r="E54" s="53">
        <v>18</v>
      </c>
      <c r="F54" s="53">
        <v>159</v>
      </c>
      <c r="G54" s="53">
        <v>33</v>
      </c>
      <c r="H54" s="53">
        <v>0.20749999999999999</v>
      </c>
    </row>
    <row r="55" spans="1:8">
      <c r="A55" s="53" t="s">
        <v>9</v>
      </c>
      <c r="B55" s="53" t="s">
        <v>1377</v>
      </c>
      <c r="C55" s="53">
        <v>4113544</v>
      </c>
      <c r="D55" s="53">
        <v>22200</v>
      </c>
      <c r="E55" s="53">
        <v>18</v>
      </c>
      <c r="F55" s="53">
        <v>94</v>
      </c>
      <c r="G55" s="53">
        <v>23</v>
      </c>
      <c r="H55" s="53">
        <v>0.2447</v>
      </c>
    </row>
    <row r="56" spans="1:8">
      <c r="A56" s="53" t="s">
        <v>9</v>
      </c>
      <c r="B56" s="53" t="s">
        <v>1377</v>
      </c>
      <c r="C56" s="53">
        <v>4113551</v>
      </c>
      <c r="D56" s="53">
        <v>40790</v>
      </c>
      <c r="E56" s="53">
        <v>18</v>
      </c>
      <c r="F56" s="53">
        <v>146</v>
      </c>
      <c r="G56" s="53">
        <v>54</v>
      </c>
      <c r="H56" s="53">
        <v>0.36990000000000001</v>
      </c>
    </row>
    <row r="57" spans="1:8">
      <c r="A57" s="53" t="s">
        <v>9</v>
      </c>
      <c r="B57" s="53" t="s">
        <v>1377</v>
      </c>
      <c r="C57" s="53">
        <v>4113569</v>
      </c>
      <c r="D57" s="53">
        <v>9100</v>
      </c>
      <c r="E57" s="53">
        <v>18</v>
      </c>
      <c r="F57" s="53">
        <v>87</v>
      </c>
      <c r="G57" s="53">
        <v>31</v>
      </c>
      <c r="H57" s="53">
        <v>0.35630000000000001</v>
      </c>
    </row>
    <row r="58" spans="1:8">
      <c r="A58" s="53" t="s">
        <v>9</v>
      </c>
      <c r="B58" s="53" t="s">
        <v>1377</v>
      </c>
      <c r="C58" s="53">
        <v>4113577</v>
      </c>
      <c r="D58" s="53">
        <v>25100</v>
      </c>
      <c r="E58" s="53">
        <v>18</v>
      </c>
      <c r="F58" s="53">
        <v>49</v>
      </c>
      <c r="G58" s="53">
        <v>14</v>
      </c>
      <c r="H58" s="53">
        <v>0.28570000000000001</v>
      </c>
    </row>
    <row r="59" spans="1:8">
      <c r="A59" s="53" t="s">
        <v>9</v>
      </c>
      <c r="B59" s="53" t="s">
        <v>1377</v>
      </c>
      <c r="C59" s="53">
        <v>4113585</v>
      </c>
      <c r="D59" s="53">
        <v>40510</v>
      </c>
      <c r="E59" s="53">
        <v>18</v>
      </c>
      <c r="F59" s="53">
        <v>195</v>
      </c>
      <c r="G59" s="53">
        <v>81</v>
      </c>
      <c r="H59" s="53">
        <v>0.41539999999999999</v>
      </c>
    </row>
    <row r="60" spans="1:8">
      <c r="A60" s="53" t="s">
        <v>9</v>
      </c>
      <c r="B60" s="53" t="s">
        <v>1377</v>
      </c>
      <c r="C60" s="53">
        <v>4113593</v>
      </c>
      <c r="D60" s="53">
        <v>19800</v>
      </c>
      <c r="E60" s="53">
        <v>18</v>
      </c>
      <c r="F60" s="53">
        <v>37</v>
      </c>
      <c r="G60" s="53">
        <v>10</v>
      </c>
      <c r="H60" s="53">
        <v>0.27029999999999998</v>
      </c>
    </row>
    <row r="61" spans="1:8">
      <c r="A61" s="53" t="s">
        <v>9</v>
      </c>
      <c r="B61" s="53" t="s">
        <v>1377</v>
      </c>
      <c r="C61" s="53">
        <v>4113619</v>
      </c>
      <c r="D61" s="53">
        <v>21200</v>
      </c>
      <c r="E61" s="53">
        <v>18</v>
      </c>
      <c r="F61" s="53">
        <v>54</v>
      </c>
      <c r="G61" s="53">
        <v>28</v>
      </c>
      <c r="H61" s="53">
        <v>0.51849999999999996</v>
      </c>
    </row>
    <row r="62" spans="1:8">
      <c r="A62" s="53" t="s">
        <v>9</v>
      </c>
      <c r="B62" s="53" t="s">
        <v>1377</v>
      </c>
      <c r="C62" s="53">
        <v>4113627</v>
      </c>
      <c r="D62" s="53">
        <v>19900</v>
      </c>
      <c r="E62" s="53">
        <v>18</v>
      </c>
      <c r="F62" s="53">
        <v>125</v>
      </c>
      <c r="G62" s="53">
        <v>60</v>
      </c>
      <c r="H62" s="53">
        <v>0.48</v>
      </c>
    </row>
    <row r="63" spans="1:8">
      <c r="A63" s="53" t="s">
        <v>9</v>
      </c>
      <c r="B63" s="53" t="s">
        <v>1377</v>
      </c>
      <c r="C63" s="53">
        <v>4113635</v>
      </c>
      <c r="D63" s="53">
        <v>35400</v>
      </c>
      <c r="E63" s="53">
        <v>18</v>
      </c>
      <c r="F63" s="53">
        <v>67</v>
      </c>
      <c r="G63" s="53">
        <v>29</v>
      </c>
      <c r="H63" s="53">
        <v>0.43280000000000002</v>
      </c>
    </row>
    <row r="64" spans="1:8">
      <c r="A64" s="53" t="s">
        <v>9</v>
      </c>
      <c r="B64" s="53" t="s">
        <v>1377</v>
      </c>
      <c r="C64" s="53">
        <v>4113643</v>
      </c>
      <c r="D64" s="53">
        <v>8700</v>
      </c>
      <c r="E64" s="53">
        <v>18</v>
      </c>
      <c r="F64" s="53">
        <v>231</v>
      </c>
      <c r="G64" s="53">
        <v>93</v>
      </c>
      <c r="H64" s="53">
        <v>0.40260000000000001</v>
      </c>
    </row>
    <row r="65" spans="1:8">
      <c r="A65" s="53" t="s">
        <v>9</v>
      </c>
      <c r="B65" s="53" t="s">
        <v>1377</v>
      </c>
      <c r="C65" s="53">
        <v>4113650</v>
      </c>
      <c r="D65" s="53">
        <v>40580</v>
      </c>
      <c r="E65" s="53">
        <v>18</v>
      </c>
      <c r="F65" s="53">
        <v>97</v>
      </c>
      <c r="G65" s="53">
        <v>36</v>
      </c>
      <c r="H65" s="53">
        <v>0.37109999999999999</v>
      </c>
    </row>
    <row r="66" spans="1:8">
      <c r="A66" s="53" t="s">
        <v>9</v>
      </c>
      <c r="B66" s="53" t="s">
        <v>1377</v>
      </c>
      <c r="C66" s="53">
        <v>4113668</v>
      </c>
      <c r="D66" s="53">
        <v>25300</v>
      </c>
      <c r="E66" s="53">
        <v>18</v>
      </c>
      <c r="F66" s="53">
        <v>92</v>
      </c>
      <c r="G66" s="53">
        <v>30</v>
      </c>
      <c r="H66" s="53">
        <v>0.3261</v>
      </c>
    </row>
    <row r="67" spans="1:8">
      <c r="A67" s="53" t="s">
        <v>9</v>
      </c>
      <c r="B67" s="53" t="s">
        <v>1377</v>
      </c>
      <c r="C67" s="53">
        <v>4113684</v>
      </c>
      <c r="D67" s="53">
        <v>26010</v>
      </c>
      <c r="E67" s="53">
        <v>18</v>
      </c>
      <c r="F67" s="53">
        <v>174</v>
      </c>
      <c r="G67" s="53">
        <v>60</v>
      </c>
      <c r="H67" s="53">
        <v>0.3448</v>
      </c>
    </row>
    <row r="68" spans="1:8">
      <c r="A68" s="53" t="s">
        <v>9</v>
      </c>
      <c r="B68" s="53" t="s">
        <v>1377</v>
      </c>
      <c r="C68" s="53">
        <v>4113718</v>
      </c>
      <c r="D68" s="53">
        <v>14900</v>
      </c>
      <c r="E68" s="53">
        <v>18</v>
      </c>
      <c r="F68" s="53">
        <v>79</v>
      </c>
      <c r="G68" s="53">
        <v>29</v>
      </c>
      <c r="H68" s="53">
        <v>0.36709999999999998</v>
      </c>
    </row>
    <row r="69" spans="1:8">
      <c r="A69" s="53" t="s">
        <v>9</v>
      </c>
      <c r="B69" s="53" t="s">
        <v>1377</v>
      </c>
      <c r="C69" s="53">
        <v>4113726</v>
      </c>
      <c r="D69" s="53">
        <v>40750</v>
      </c>
      <c r="E69" s="53">
        <v>18</v>
      </c>
      <c r="F69" s="53">
        <v>166</v>
      </c>
      <c r="G69" s="53">
        <v>65</v>
      </c>
      <c r="H69" s="53">
        <v>0.3916</v>
      </c>
    </row>
    <row r="70" spans="1:8">
      <c r="A70" s="53" t="s">
        <v>9</v>
      </c>
      <c r="B70" s="53" t="s">
        <v>1377</v>
      </c>
      <c r="C70" s="53">
        <v>4113742</v>
      </c>
      <c r="D70" s="53">
        <v>26500</v>
      </c>
      <c r="E70" s="53">
        <v>18</v>
      </c>
      <c r="F70" s="53">
        <v>149</v>
      </c>
      <c r="G70" s="53">
        <v>54</v>
      </c>
      <c r="H70" s="53">
        <v>0.3624</v>
      </c>
    </row>
    <row r="71" spans="1:8">
      <c r="A71" s="53" t="s">
        <v>9</v>
      </c>
      <c r="B71" s="53" t="s">
        <v>1377</v>
      </c>
      <c r="C71" s="53">
        <v>4113775</v>
      </c>
      <c r="D71" s="53">
        <v>17400</v>
      </c>
      <c r="E71" s="53">
        <v>18</v>
      </c>
      <c r="F71" s="53">
        <v>111</v>
      </c>
      <c r="G71" s="53">
        <v>23</v>
      </c>
      <c r="H71" s="53">
        <v>0.2072</v>
      </c>
    </row>
    <row r="72" spans="1:8">
      <c r="A72" s="53" t="s">
        <v>9</v>
      </c>
      <c r="B72" s="53" t="s">
        <v>1377</v>
      </c>
      <c r="C72" s="53">
        <v>4113817</v>
      </c>
      <c r="D72" s="53">
        <v>20400</v>
      </c>
      <c r="E72" s="53">
        <v>18</v>
      </c>
      <c r="F72" s="53">
        <v>87</v>
      </c>
      <c r="G72" s="53">
        <v>35</v>
      </c>
      <c r="H72" s="53">
        <v>0.40229999999999999</v>
      </c>
    </row>
    <row r="73" spans="1:8">
      <c r="A73" s="53" t="s">
        <v>9</v>
      </c>
      <c r="B73" s="53" t="s">
        <v>1377</v>
      </c>
      <c r="C73" s="53">
        <v>4113825</v>
      </c>
      <c r="D73" s="53">
        <v>18900</v>
      </c>
      <c r="E73" s="53">
        <v>18</v>
      </c>
      <c r="F73" s="53">
        <v>203</v>
      </c>
      <c r="G73" s="53">
        <v>80</v>
      </c>
      <c r="H73" s="53">
        <v>0.39410000000000001</v>
      </c>
    </row>
    <row r="74" spans="1:8">
      <c r="A74" s="53" t="s">
        <v>9</v>
      </c>
      <c r="B74" s="53" t="s">
        <v>1377</v>
      </c>
      <c r="C74" s="53">
        <v>4113833</v>
      </c>
      <c r="D74" s="53">
        <v>20500</v>
      </c>
      <c r="E74" s="53">
        <v>18</v>
      </c>
      <c r="F74" s="53">
        <v>102</v>
      </c>
      <c r="G74" s="53">
        <v>51</v>
      </c>
      <c r="H74" s="53">
        <v>0.5</v>
      </c>
    </row>
    <row r="75" spans="1:8">
      <c r="A75" s="53" t="s">
        <v>9</v>
      </c>
      <c r="B75" s="53" t="s">
        <v>1377</v>
      </c>
      <c r="C75" s="53">
        <v>4113874</v>
      </c>
      <c r="D75" s="53">
        <v>14600</v>
      </c>
      <c r="E75" s="53">
        <v>18</v>
      </c>
      <c r="F75" s="53">
        <v>167</v>
      </c>
      <c r="G75" s="53">
        <v>63</v>
      </c>
      <c r="H75" s="53">
        <v>0.37719999999999998</v>
      </c>
    </row>
    <row r="76" spans="1:8">
      <c r="A76" s="53" t="s">
        <v>9</v>
      </c>
      <c r="B76" s="53" t="s">
        <v>1377</v>
      </c>
      <c r="C76" s="53">
        <v>4113882</v>
      </c>
      <c r="D76" s="53">
        <v>18400</v>
      </c>
      <c r="E76" s="53">
        <v>18</v>
      </c>
      <c r="F76" s="53">
        <v>147</v>
      </c>
      <c r="G76" s="53">
        <v>60</v>
      </c>
      <c r="H76" s="53">
        <v>0.40820000000000001</v>
      </c>
    </row>
    <row r="77" spans="1:8">
      <c r="A77" s="53" t="s">
        <v>9</v>
      </c>
      <c r="B77" s="53" t="s">
        <v>1377</v>
      </c>
      <c r="C77" s="53">
        <v>4113916</v>
      </c>
      <c r="D77" s="53">
        <v>10200</v>
      </c>
      <c r="E77" s="53">
        <v>18</v>
      </c>
      <c r="F77" s="53">
        <v>105</v>
      </c>
      <c r="G77" s="53">
        <v>38</v>
      </c>
      <c r="H77" s="53">
        <v>0.3619</v>
      </c>
    </row>
    <row r="78" spans="1:8">
      <c r="A78" s="53" t="s">
        <v>9</v>
      </c>
      <c r="B78" s="53" t="s">
        <v>1377</v>
      </c>
      <c r="C78" s="53">
        <v>4113924</v>
      </c>
      <c r="D78" s="53">
        <v>10300</v>
      </c>
      <c r="E78" s="53">
        <v>18</v>
      </c>
      <c r="F78" s="53">
        <v>140</v>
      </c>
      <c r="G78" s="53">
        <v>48</v>
      </c>
      <c r="H78" s="53">
        <v>0.34289999999999998</v>
      </c>
    </row>
    <row r="79" spans="1:8">
      <c r="A79" s="53" t="s">
        <v>9</v>
      </c>
      <c r="B79" s="53" t="s">
        <v>1377</v>
      </c>
      <c r="C79" s="53">
        <v>4113932</v>
      </c>
      <c r="D79" s="53">
        <v>11400</v>
      </c>
      <c r="E79" s="53">
        <v>18</v>
      </c>
      <c r="F79" s="53">
        <v>108</v>
      </c>
      <c r="G79" s="53">
        <v>46</v>
      </c>
      <c r="H79" s="53">
        <v>0.4259</v>
      </c>
    </row>
    <row r="80" spans="1:8">
      <c r="A80" s="53" t="s">
        <v>9</v>
      </c>
      <c r="B80" s="53" t="s">
        <v>1377</v>
      </c>
      <c r="C80" s="53">
        <v>4113940</v>
      </c>
      <c r="D80" s="53">
        <v>8900</v>
      </c>
      <c r="E80" s="53">
        <v>18</v>
      </c>
      <c r="F80" s="53">
        <v>161</v>
      </c>
      <c r="G80" s="53">
        <v>43</v>
      </c>
      <c r="H80" s="53">
        <v>0.2671</v>
      </c>
    </row>
    <row r="81" spans="1:8">
      <c r="A81" s="53" t="s">
        <v>9</v>
      </c>
      <c r="B81" s="53" t="s">
        <v>1377</v>
      </c>
      <c r="C81" s="53">
        <v>4113973</v>
      </c>
      <c r="D81" s="53">
        <v>40350</v>
      </c>
      <c r="E81" s="53">
        <v>18</v>
      </c>
      <c r="F81" s="53">
        <v>169</v>
      </c>
      <c r="G81" s="53">
        <v>80</v>
      </c>
      <c r="H81" s="53">
        <v>0.47339999999999999</v>
      </c>
    </row>
    <row r="82" spans="1:8">
      <c r="A82" s="53" t="s">
        <v>9</v>
      </c>
      <c r="B82" s="53" t="s">
        <v>1377</v>
      </c>
      <c r="C82" s="53">
        <v>4113981</v>
      </c>
      <c r="D82" s="53">
        <v>5000</v>
      </c>
      <c r="E82" s="53">
        <v>18</v>
      </c>
      <c r="F82" s="53">
        <v>161</v>
      </c>
      <c r="G82" s="53">
        <v>70</v>
      </c>
      <c r="H82" s="53">
        <v>0.43480000000000002</v>
      </c>
    </row>
    <row r="83" spans="1:8">
      <c r="A83" s="53" t="s">
        <v>9</v>
      </c>
      <c r="B83" s="53" t="s">
        <v>1377</v>
      </c>
      <c r="C83" s="53">
        <v>4114039</v>
      </c>
      <c r="D83" s="53">
        <v>16100</v>
      </c>
      <c r="E83" s="53">
        <v>18</v>
      </c>
      <c r="F83" s="53">
        <v>149</v>
      </c>
      <c r="G83" s="53">
        <v>71</v>
      </c>
      <c r="H83" s="53">
        <v>0.47649999999999998</v>
      </c>
    </row>
    <row r="84" spans="1:8">
      <c r="A84" s="53" t="s">
        <v>9</v>
      </c>
      <c r="B84" s="53" t="s">
        <v>1377</v>
      </c>
      <c r="C84" s="53">
        <v>4114054</v>
      </c>
      <c r="D84" s="53">
        <v>28000</v>
      </c>
      <c r="E84" s="53">
        <v>18</v>
      </c>
      <c r="F84" s="53">
        <v>173</v>
      </c>
      <c r="G84" s="53">
        <v>67</v>
      </c>
      <c r="H84" s="53">
        <v>0.38729999999999998</v>
      </c>
    </row>
    <row r="85" spans="1:8">
      <c r="A85" s="53" t="s">
        <v>9</v>
      </c>
      <c r="B85" s="53" t="s">
        <v>1377</v>
      </c>
      <c r="C85" s="53">
        <v>4114070</v>
      </c>
      <c r="D85" s="53">
        <v>10500</v>
      </c>
      <c r="E85" s="53">
        <v>18</v>
      </c>
      <c r="F85" s="53">
        <v>147</v>
      </c>
      <c r="G85" s="53">
        <v>38</v>
      </c>
      <c r="H85" s="53">
        <v>0.25850000000000001</v>
      </c>
    </row>
    <row r="86" spans="1:8">
      <c r="A86" s="53" t="s">
        <v>9</v>
      </c>
      <c r="B86" s="53" t="s">
        <v>1377</v>
      </c>
      <c r="C86" s="53">
        <v>4114088</v>
      </c>
      <c r="D86" s="53">
        <v>40040</v>
      </c>
      <c r="E86" s="53">
        <v>18</v>
      </c>
      <c r="F86" s="53">
        <v>100</v>
      </c>
      <c r="G86" s="53">
        <v>27</v>
      </c>
      <c r="H86" s="53">
        <v>0.27</v>
      </c>
    </row>
    <row r="87" spans="1:8">
      <c r="A87" s="53" t="s">
        <v>9</v>
      </c>
      <c r="B87" s="53" t="s">
        <v>1377</v>
      </c>
      <c r="C87" s="53">
        <v>4114096</v>
      </c>
      <c r="D87" s="53">
        <v>39930</v>
      </c>
      <c r="E87" s="53">
        <v>18</v>
      </c>
      <c r="F87" s="53">
        <v>158</v>
      </c>
      <c r="G87" s="53">
        <v>24</v>
      </c>
      <c r="H87" s="53">
        <v>0.15190000000000001</v>
      </c>
    </row>
    <row r="88" spans="1:8">
      <c r="A88" s="53" t="s">
        <v>9</v>
      </c>
      <c r="B88" s="53" t="s">
        <v>1377</v>
      </c>
      <c r="C88" s="53">
        <v>4114104</v>
      </c>
      <c r="D88" s="53">
        <v>31570</v>
      </c>
      <c r="E88" s="53">
        <v>18</v>
      </c>
      <c r="F88" s="53">
        <v>132</v>
      </c>
      <c r="G88" s="53">
        <v>16</v>
      </c>
      <c r="H88" s="53">
        <v>0.1212</v>
      </c>
    </row>
    <row r="89" spans="1:8">
      <c r="A89" s="53" t="s">
        <v>9</v>
      </c>
      <c r="B89" s="53" t="s">
        <v>1377</v>
      </c>
      <c r="C89" s="53">
        <v>4114112</v>
      </c>
      <c r="D89" s="53">
        <v>29010</v>
      </c>
      <c r="E89" s="53">
        <v>18</v>
      </c>
      <c r="F89" s="53">
        <v>116</v>
      </c>
      <c r="G89" s="53">
        <v>32</v>
      </c>
      <c r="H89" s="53">
        <v>0.27589999999999998</v>
      </c>
    </row>
    <row r="90" spans="1:8">
      <c r="A90" s="53" t="s">
        <v>9</v>
      </c>
      <c r="B90" s="53" t="s">
        <v>1377</v>
      </c>
      <c r="C90" s="53">
        <v>4114153</v>
      </c>
      <c r="D90" s="53">
        <v>9900</v>
      </c>
      <c r="E90" s="53">
        <v>18</v>
      </c>
      <c r="F90" s="53">
        <v>107</v>
      </c>
      <c r="G90" s="53">
        <v>14</v>
      </c>
      <c r="H90" s="53">
        <v>0.1308</v>
      </c>
    </row>
    <row r="91" spans="1:8">
      <c r="A91" s="53" t="s">
        <v>9</v>
      </c>
      <c r="B91" s="53" t="s">
        <v>1377</v>
      </c>
      <c r="C91" s="53">
        <v>4114179</v>
      </c>
      <c r="D91" s="53">
        <v>23400</v>
      </c>
      <c r="E91" s="53">
        <v>18</v>
      </c>
      <c r="F91" s="53">
        <v>148</v>
      </c>
      <c r="G91" s="53">
        <v>56</v>
      </c>
      <c r="H91" s="53">
        <v>0.37840000000000001</v>
      </c>
    </row>
    <row r="92" spans="1:8">
      <c r="A92" s="53" t="s">
        <v>9</v>
      </c>
      <c r="B92" s="53" t="s">
        <v>1377</v>
      </c>
      <c r="C92" s="53">
        <v>4114187</v>
      </c>
      <c r="D92" s="53">
        <v>20900</v>
      </c>
      <c r="E92" s="53">
        <v>18</v>
      </c>
      <c r="F92" s="53">
        <v>144</v>
      </c>
      <c r="G92" s="53">
        <v>59</v>
      </c>
      <c r="H92" s="53">
        <v>0.40970000000000001</v>
      </c>
    </row>
    <row r="93" spans="1:8">
      <c r="A93" s="53" t="s">
        <v>9</v>
      </c>
      <c r="B93" s="53" t="s">
        <v>1377</v>
      </c>
      <c r="C93" s="53">
        <v>4114195</v>
      </c>
      <c r="D93" s="53">
        <v>19100</v>
      </c>
      <c r="E93" s="53">
        <v>18</v>
      </c>
      <c r="F93" s="53">
        <v>146</v>
      </c>
      <c r="G93" s="53">
        <v>45</v>
      </c>
      <c r="H93" s="53">
        <v>0.30819999999999997</v>
      </c>
    </row>
    <row r="94" spans="1:8">
      <c r="A94" s="53" t="s">
        <v>9</v>
      </c>
      <c r="B94" s="53" t="s">
        <v>1377</v>
      </c>
      <c r="C94" s="53">
        <v>4114229</v>
      </c>
      <c r="D94" s="53">
        <v>3500</v>
      </c>
      <c r="E94" s="53">
        <v>18</v>
      </c>
      <c r="F94" s="53">
        <v>138</v>
      </c>
      <c r="G94" s="53">
        <v>51</v>
      </c>
      <c r="H94" s="53">
        <v>0.36959999999999998</v>
      </c>
    </row>
    <row r="95" spans="1:8">
      <c r="A95" s="53" t="s">
        <v>9</v>
      </c>
      <c r="B95" s="53" t="s">
        <v>1377</v>
      </c>
      <c r="C95" s="53">
        <v>4114237</v>
      </c>
      <c r="D95" s="53">
        <v>33700</v>
      </c>
      <c r="E95" s="53">
        <v>18</v>
      </c>
      <c r="F95" s="53">
        <v>51</v>
      </c>
      <c r="G95" s="53">
        <v>29</v>
      </c>
      <c r="H95" s="53">
        <v>0.56859999999999999</v>
      </c>
    </row>
    <row r="96" spans="1:8">
      <c r="A96" s="53" t="s">
        <v>9</v>
      </c>
      <c r="B96" s="53" t="s">
        <v>1377</v>
      </c>
      <c r="C96" s="53">
        <v>4114245</v>
      </c>
      <c r="D96" s="53">
        <v>24600</v>
      </c>
      <c r="E96" s="53">
        <v>18</v>
      </c>
      <c r="F96" s="53">
        <v>216</v>
      </c>
      <c r="G96" s="53">
        <v>94</v>
      </c>
      <c r="H96" s="53">
        <v>0.43519999999999998</v>
      </c>
    </row>
    <row r="97" spans="1:8">
      <c r="A97" s="53" t="s">
        <v>9</v>
      </c>
      <c r="B97" s="53" t="s">
        <v>1377</v>
      </c>
      <c r="C97" s="53">
        <v>4114252</v>
      </c>
      <c r="D97" s="53">
        <v>40920</v>
      </c>
      <c r="E97" s="53">
        <v>18</v>
      </c>
      <c r="F97" s="53">
        <v>121</v>
      </c>
      <c r="G97" s="53">
        <v>42</v>
      </c>
      <c r="H97" s="53">
        <v>0.34710000000000002</v>
      </c>
    </row>
    <row r="98" spans="1:8">
      <c r="A98" s="53" t="s">
        <v>9</v>
      </c>
      <c r="B98" s="53" t="s">
        <v>1377</v>
      </c>
      <c r="C98" s="53">
        <v>4114302</v>
      </c>
      <c r="D98" s="53">
        <v>2300</v>
      </c>
      <c r="E98" s="53">
        <v>18</v>
      </c>
      <c r="F98" s="53">
        <v>205</v>
      </c>
      <c r="G98" s="53">
        <v>54</v>
      </c>
      <c r="H98" s="53">
        <v>0.26340000000000002</v>
      </c>
    </row>
    <row r="99" spans="1:8">
      <c r="A99" s="53" t="s">
        <v>9</v>
      </c>
      <c r="B99" s="53" t="s">
        <v>1377</v>
      </c>
      <c r="C99" s="53">
        <v>4114310</v>
      </c>
      <c r="D99" s="53">
        <v>20600</v>
      </c>
      <c r="E99" s="53">
        <v>18</v>
      </c>
      <c r="F99" s="53">
        <v>72</v>
      </c>
      <c r="G99" s="53">
        <v>22</v>
      </c>
      <c r="H99" s="53">
        <v>0.30559999999999998</v>
      </c>
    </row>
    <row r="100" spans="1:8">
      <c r="A100" s="53" t="s">
        <v>9</v>
      </c>
      <c r="B100" s="53" t="s">
        <v>1377</v>
      </c>
      <c r="C100" s="53">
        <v>4114328</v>
      </c>
      <c r="D100" s="53">
        <v>40640</v>
      </c>
      <c r="E100" s="53">
        <v>18</v>
      </c>
      <c r="F100" s="53">
        <v>139</v>
      </c>
      <c r="G100" s="53">
        <v>43</v>
      </c>
      <c r="H100" s="53">
        <v>0.30940000000000001</v>
      </c>
    </row>
    <row r="101" spans="1:8">
      <c r="A101" s="53" t="s">
        <v>9</v>
      </c>
      <c r="B101" s="53" t="s">
        <v>1377</v>
      </c>
      <c r="C101" s="53">
        <v>4114336</v>
      </c>
      <c r="D101" s="53">
        <v>40710</v>
      </c>
      <c r="E101" s="53">
        <v>18</v>
      </c>
      <c r="F101" s="53">
        <v>104</v>
      </c>
      <c r="G101" s="53">
        <v>28</v>
      </c>
      <c r="H101" s="53">
        <v>0.26919999999999999</v>
      </c>
    </row>
    <row r="102" spans="1:8">
      <c r="A102" s="53" t="s">
        <v>9</v>
      </c>
      <c r="B102" s="53" t="s">
        <v>1377</v>
      </c>
      <c r="C102" s="53">
        <v>4114344</v>
      </c>
      <c r="D102" s="53">
        <v>40960</v>
      </c>
      <c r="E102" s="53">
        <v>18</v>
      </c>
      <c r="F102" s="53">
        <v>194</v>
      </c>
      <c r="G102" s="53">
        <v>53</v>
      </c>
      <c r="H102" s="53">
        <v>0.2732</v>
      </c>
    </row>
    <row r="103" spans="1:8">
      <c r="A103" s="53" t="s">
        <v>9</v>
      </c>
      <c r="B103" s="53" t="s">
        <v>1377</v>
      </c>
      <c r="C103" s="53">
        <v>4114377</v>
      </c>
      <c r="D103" s="53">
        <v>13100</v>
      </c>
      <c r="E103" s="53">
        <v>18</v>
      </c>
      <c r="F103" s="53">
        <v>111</v>
      </c>
      <c r="G103" s="53">
        <v>33</v>
      </c>
      <c r="H103" s="53">
        <v>0.29730000000000001</v>
      </c>
    </row>
    <row r="104" spans="1:8">
      <c r="A104" s="53" t="s">
        <v>9</v>
      </c>
      <c r="B104" s="53" t="s">
        <v>1377</v>
      </c>
      <c r="C104" s="53">
        <v>4114393</v>
      </c>
      <c r="D104" s="53">
        <v>12100</v>
      </c>
      <c r="E104" s="53">
        <v>18</v>
      </c>
      <c r="F104" s="53">
        <v>140</v>
      </c>
      <c r="G104" s="53">
        <v>27</v>
      </c>
      <c r="H104" s="53">
        <v>0.19289999999999999</v>
      </c>
    </row>
    <row r="105" spans="1:8">
      <c r="A105" s="53" t="s">
        <v>9</v>
      </c>
      <c r="B105" s="53" t="s">
        <v>1377</v>
      </c>
      <c r="C105" s="53">
        <v>4114468</v>
      </c>
      <c r="D105" s="53">
        <v>40990</v>
      </c>
      <c r="E105" s="53">
        <v>18</v>
      </c>
      <c r="F105" s="53">
        <v>187</v>
      </c>
      <c r="G105" s="53">
        <v>36</v>
      </c>
      <c r="H105" s="53">
        <v>0.1925</v>
      </c>
    </row>
    <row r="106" spans="1:8">
      <c r="A106" s="53" t="s">
        <v>9</v>
      </c>
      <c r="B106" s="53" t="s">
        <v>1377</v>
      </c>
      <c r="C106" s="53">
        <v>4114484</v>
      </c>
      <c r="D106" s="53">
        <v>41020</v>
      </c>
      <c r="E106" s="53">
        <v>18</v>
      </c>
      <c r="F106" s="53">
        <v>142</v>
      </c>
      <c r="G106" s="53">
        <v>46</v>
      </c>
      <c r="H106" s="53">
        <v>0.32390000000000002</v>
      </c>
    </row>
    <row r="107" spans="1:8">
      <c r="A107" s="53" t="s">
        <v>9</v>
      </c>
      <c r="B107" s="53" t="s">
        <v>1377</v>
      </c>
      <c r="C107" s="53">
        <v>4114500</v>
      </c>
      <c r="D107" s="53">
        <v>17600</v>
      </c>
      <c r="E107" s="53">
        <v>18</v>
      </c>
      <c r="F107" s="53">
        <v>131</v>
      </c>
      <c r="G107" s="53">
        <v>31</v>
      </c>
      <c r="H107" s="53">
        <v>0.2366</v>
      </c>
    </row>
    <row r="108" spans="1:8">
      <c r="A108" s="53" t="s">
        <v>9</v>
      </c>
      <c r="B108" s="53" t="s">
        <v>1377</v>
      </c>
      <c r="C108" s="53">
        <v>4114519</v>
      </c>
      <c r="D108" s="53">
        <v>33000</v>
      </c>
      <c r="E108" s="53">
        <v>18</v>
      </c>
      <c r="F108" s="53">
        <v>71</v>
      </c>
      <c r="G108" s="53">
        <v>13</v>
      </c>
      <c r="H108" s="53">
        <v>0.18310000000000001</v>
      </c>
    </row>
    <row r="109" spans="1:8">
      <c r="A109" s="53" t="s">
        <v>9</v>
      </c>
      <c r="B109" s="53" t="s">
        <v>1377</v>
      </c>
      <c r="C109" s="53">
        <v>4114527</v>
      </c>
      <c r="D109" s="53">
        <v>40910</v>
      </c>
      <c r="E109" s="53">
        <v>18</v>
      </c>
      <c r="F109" s="53">
        <v>172</v>
      </c>
      <c r="G109" s="53">
        <v>42</v>
      </c>
      <c r="H109" s="53">
        <v>0.2442</v>
      </c>
    </row>
    <row r="110" spans="1:8">
      <c r="A110" s="53" t="s">
        <v>9</v>
      </c>
      <c r="B110" s="53" t="s">
        <v>1377</v>
      </c>
      <c r="C110" s="53">
        <v>4114543</v>
      </c>
      <c r="D110" s="53">
        <v>20000</v>
      </c>
      <c r="E110" s="53">
        <v>18</v>
      </c>
      <c r="F110" s="53">
        <v>162</v>
      </c>
      <c r="G110" s="53">
        <v>43</v>
      </c>
      <c r="H110" s="53">
        <v>0.26540000000000002</v>
      </c>
    </row>
    <row r="111" spans="1:8">
      <c r="A111" s="53" t="s">
        <v>9</v>
      </c>
      <c r="B111" s="53" t="s">
        <v>1377</v>
      </c>
      <c r="C111" s="53">
        <v>4114551</v>
      </c>
      <c r="D111" s="53">
        <v>4400</v>
      </c>
      <c r="E111" s="53">
        <v>18</v>
      </c>
      <c r="F111" s="53">
        <v>118</v>
      </c>
      <c r="G111" s="53">
        <v>25</v>
      </c>
      <c r="H111" s="53">
        <v>0.21190000000000001</v>
      </c>
    </row>
    <row r="112" spans="1:8">
      <c r="A112" s="53" t="s">
        <v>9</v>
      </c>
      <c r="B112" s="53" t="s">
        <v>1377</v>
      </c>
      <c r="C112" s="53">
        <v>4114578</v>
      </c>
      <c r="D112" s="53">
        <v>17000</v>
      </c>
      <c r="E112" s="53">
        <v>18</v>
      </c>
      <c r="F112" s="53">
        <v>102</v>
      </c>
      <c r="G112" s="53">
        <v>22</v>
      </c>
      <c r="H112" s="53">
        <v>0.2157</v>
      </c>
    </row>
    <row r="113" spans="1:8">
      <c r="A113" s="53" t="s">
        <v>9</v>
      </c>
      <c r="B113" s="53" t="s">
        <v>1377</v>
      </c>
      <c r="C113" s="53">
        <v>4114586</v>
      </c>
      <c r="D113" s="53">
        <v>3300</v>
      </c>
      <c r="E113" s="53">
        <v>18</v>
      </c>
      <c r="F113" s="53">
        <v>125</v>
      </c>
      <c r="G113" s="53">
        <v>19</v>
      </c>
      <c r="H113" s="53">
        <v>0.152</v>
      </c>
    </row>
    <row r="114" spans="1:8">
      <c r="A114" s="53" t="s">
        <v>9</v>
      </c>
      <c r="B114" s="53" t="s">
        <v>1377</v>
      </c>
      <c r="C114" s="53">
        <v>4114594</v>
      </c>
      <c r="D114" s="53">
        <v>23900</v>
      </c>
      <c r="E114" s="53">
        <v>18</v>
      </c>
      <c r="F114" s="53">
        <v>153</v>
      </c>
      <c r="G114" s="53">
        <v>51</v>
      </c>
      <c r="H114" s="53">
        <v>0.33329999999999999</v>
      </c>
    </row>
    <row r="115" spans="1:8">
      <c r="A115" s="53" t="s">
        <v>9</v>
      </c>
      <c r="B115" s="53" t="s">
        <v>1377</v>
      </c>
      <c r="C115" s="53">
        <v>4114602</v>
      </c>
      <c r="D115" s="53">
        <v>19300</v>
      </c>
      <c r="E115" s="53">
        <v>18</v>
      </c>
      <c r="F115" s="53">
        <v>139</v>
      </c>
      <c r="G115" s="53">
        <v>52</v>
      </c>
      <c r="H115" s="53">
        <v>0.37409999999999999</v>
      </c>
    </row>
    <row r="116" spans="1:8">
      <c r="A116" s="53" t="s">
        <v>9</v>
      </c>
      <c r="B116" s="53" t="s">
        <v>1377</v>
      </c>
      <c r="C116" s="53">
        <v>4114629</v>
      </c>
      <c r="D116" s="53">
        <v>15100</v>
      </c>
      <c r="E116" s="53">
        <v>18</v>
      </c>
      <c r="F116" s="53">
        <v>124</v>
      </c>
      <c r="G116" s="53">
        <v>61</v>
      </c>
      <c r="H116" s="53">
        <v>0.4919</v>
      </c>
    </row>
    <row r="117" spans="1:8">
      <c r="A117" s="53" t="s">
        <v>9</v>
      </c>
      <c r="B117" s="53" t="s">
        <v>1377</v>
      </c>
      <c r="C117" s="53">
        <v>4114637</v>
      </c>
      <c r="D117" s="53">
        <v>12400</v>
      </c>
      <c r="E117" s="53">
        <v>18</v>
      </c>
      <c r="F117" s="53">
        <v>134</v>
      </c>
      <c r="G117" s="53">
        <v>66</v>
      </c>
      <c r="H117" s="53">
        <v>0.49249999999999999</v>
      </c>
    </row>
    <row r="118" spans="1:8">
      <c r="A118" s="53" t="s">
        <v>9</v>
      </c>
      <c r="B118" s="53" t="s">
        <v>1377</v>
      </c>
      <c r="C118" s="53">
        <v>4114661</v>
      </c>
      <c r="D118" s="53">
        <v>34100</v>
      </c>
      <c r="E118" s="53">
        <v>18</v>
      </c>
      <c r="F118" s="53">
        <v>83</v>
      </c>
      <c r="G118" s="53">
        <v>31</v>
      </c>
      <c r="H118" s="53">
        <v>0.3735</v>
      </c>
    </row>
    <row r="119" spans="1:8">
      <c r="A119" s="53" t="s">
        <v>9</v>
      </c>
      <c r="B119" s="53" t="s">
        <v>1377</v>
      </c>
      <c r="C119" s="53">
        <v>4114670</v>
      </c>
      <c r="D119" s="53">
        <v>35010</v>
      </c>
      <c r="E119" s="53">
        <v>18</v>
      </c>
      <c r="F119" s="53">
        <v>197</v>
      </c>
      <c r="G119" s="53">
        <v>89</v>
      </c>
      <c r="H119" s="53">
        <v>0.45179999999999998</v>
      </c>
    </row>
    <row r="120" spans="1:8">
      <c r="A120" s="53" t="s">
        <v>9</v>
      </c>
      <c r="B120" s="53" t="s">
        <v>1377</v>
      </c>
      <c r="C120" s="53">
        <v>4114688</v>
      </c>
      <c r="D120" s="53">
        <v>18300</v>
      </c>
      <c r="E120" s="53">
        <v>18</v>
      </c>
      <c r="F120" s="53">
        <v>132</v>
      </c>
      <c r="G120" s="53">
        <v>32</v>
      </c>
      <c r="H120" s="53">
        <v>0.2424</v>
      </c>
    </row>
    <row r="121" spans="1:8">
      <c r="A121" s="53" t="s">
        <v>9</v>
      </c>
      <c r="B121" s="53" t="s">
        <v>1377</v>
      </c>
      <c r="C121" s="53">
        <v>4114696</v>
      </c>
      <c r="D121" s="53">
        <v>1600</v>
      </c>
      <c r="E121" s="53">
        <v>18</v>
      </c>
      <c r="F121" s="53">
        <v>237</v>
      </c>
      <c r="G121" s="53">
        <v>48</v>
      </c>
      <c r="H121" s="53">
        <v>0.20250000000000001</v>
      </c>
    </row>
    <row r="122" spans="1:8">
      <c r="A122" s="53" t="s">
        <v>9</v>
      </c>
      <c r="B122" s="53" t="s">
        <v>1377</v>
      </c>
      <c r="C122" s="53">
        <v>4114712</v>
      </c>
      <c r="D122" s="53">
        <v>40170</v>
      </c>
      <c r="E122" s="53">
        <v>18</v>
      </c>
      <c r="F122" s="53">
        <v>258</v>
      </c>
      <c r="G122" s="53">
        <v>117</v>
      </c>
      <c r="H122" s="53">
        <v>0.45350000000000001</v>
      </c>
    </row>
    <row r="123" spans="1:8">
      <c r="A123" s="53" t="s">
        <v>9</v>
      </c>
      <c r="B123" s="53" t="s">
        <v>1377</v>
      </c>
      <c r="C123" s="53">
        <v>4114729</v>
      </c>
      <c r="D123" s="53">
        <v>13800</v>
      </c>
      <c r="E123" s="53">
        <v>18</v>
      </c>
      <c r="F123" s="53">
        <v>69</v>
      </c>
      <c r="G123" s="53">
        <v>35</v>
      </c>
      <c r="H123" s="53">
        <v>0.50719999999999998</v>
      </c>
    </row>
    <row r="124" spans="1:8">
      <c r="A124" s="53" t="s">
        <v>9</v>
      </c>
      <c r="B124" s="53" t="s">
        <v>1377</v>
      </c>
      <c r="C124" s="53">
        <v>4114737</v>
      </c>
      <c r="D124" s="53">
        <v>12900</v>
      </c>
      <c r="E124" s="53">
        <v>18</v>
      </c>
      <c r="F124" s="53">
        <v>128</v>
      </c>
      <c r="G124" s="53">
        <v>60</v>
      </c>
      <c r="H124" s="53">
        <v>0.46879999999999999</v>
      </c>
    </row>
    <row r="125" spans="1:8">
      <c r="A125" s="53" t="s">
        <v>9</v>
      </c>
      <c r="B125" s="53" t="s">
        <v>1377</v>
      </c>
      <c r="C125" s="53">
        <v>4114745</v>
      </c>
      <c r="D125" s="53">
        <v>35050</v>
      </c>
      <c r="E125" s="53">
        <v>18</v>
      </c>
      <c r="F125" s="53">
        <v>114</v>
      </c>
      <c r="G125" s="53">
        <v>61</v>
      </c>
      <c r="H125" s="53">
        <v>0.53510000000000002</v>
      </c>
    </row>
    <row r="126" spans="1:8">
      <c r="A126" s="53" t="s">
        <v>9</v>
      </c>
      <c r="B126" s="53" t="s">
        <v>1377</v>
      </c>
      <c r="C126" s="53">
        <v>4114761</v>
      </c>
      <c r="D126" s="53">
        <v>10100</v>
      </c>
      <c r="E126" s="53">
        <v>18</v>
      </c>
      <c r="F126" s="53">
        <v>126</v>
      </c>
      <c r="G126" s="53">
        <v>48</v>
      </c>
      <c r="H126" s="53">
        <v>0.38100000000000001</v>
      </c>
    </row>
    <row r="127" spans="1:8">
      <c r="A127" s="53" t="s">
        <v>9</v>
      </c>
      <c r="B127" s="53" t="s">
        <v>1377</v>
      </c>
      <c r="C127" s="53">
        <v>4114770</v>
      </c>
      <c r="D127" s="53">
        <v>5600</v>
      </c>
      <c r="E127" s="53">
        <v>18</v>
      </c>
      <c r="F127" s="53">
        <v>87</v>
      </c>
      <c r="G127" s="53">
        <v>31</v>
      </c>
      <c r="H127" s="53">
        <v>0.35630000000000001</v>
      </c>
    </row>
    <row r="128" spans="1:8">
      <c r="A128" s="53" t="s">
        <v>9</v>
      </c>
      <c r="B128" s="53" t="s">
        <v>1377</v>
      </c>
      <c r="C128" s="53">
        <v>4114796</v>
      </c>
      <c r="D128" s="53">
        <v>41030</v>
      </c>
      <c r="E128" s="53">
        <v>18</v>
      </c>
      <c r="F128" s="53">
        <v>60</v>
      </c>
      <c r="G128" s="53">
        <v>27</v>
      </c>
      <c r="H128" s="53">
        <v>0.45</v>
      </c>
    </row>
    <row r="129" spans="1:8">
      <c r="A129" s="53" t="s">
        <v>9</v>
      </c>
      <c r="B129" s="53" t="s">
        <v>1377</v>
      </c>
      <c r="C129" s="53">
        <v>4115011</v>
      </c>
      <c r="D129" s="53">
        <v>40950</v>
      </c>
      <c r="E129" s="53">
        <v>18</v>
      </c>
      <c r="F129" s="53">
        <v>322</v>
      </c>
      <c r="G129" s="53">
        <v>121</v>
      </c>
      <c r="H129" s="53">
        <v>0.37580000000000002</v>
      </c>
    </row>
    <row r="130" spans="1:8">
      <c r="A130" s="53" t="s">
        <v>9</v>
      </c>
      <c r="B130" s="53" t="s">
        <v>1377</v>
      </c>
      <c r="C130" s="53">
        <v>4115021</v>
      </c>
      <c r="D130" s="53">
        <v>40670</v>
      </c>
      <c r="E130" s="53">
        <v>18</v>
      </c>
      <c r="F130" s="53">
        <v>61</v>
      </c>
      <c r="G130" s="53">
        <v>21</v>
      </c>
      <c r="H130" s="53">
        <v>0.34429999999999999</v>
      </c>
    </row>
    <row r="131" spans="1:8">
      <c r="A131" s="53" t="s">
        <v>9</v>
      </c>
      <c r="B131" s="53" t="s">
        <v>1377</v>
      </c>
      <c r="C131" s="53">
        <v>4115031</v>
      </c>
      <c r="D131" s="53">
        <v>25060</v>
      </c>
      <c r="E131" s="53">
        <v>18</v>
      </c>
      <c r="F131" s="53">
        <v>111</v>
      </c>
      <c r="G131" s="53">
        <v>26</v>
      </c>
      <c r="H131" s="53">
        <v>0.23419999999999999</v>
      </c>
    </row>
    <row r="132" spans="1:8">
      <c r="A132" s="53" t="s">
        <v>9</v>
      </c>
      <c r="B132" s="53" t="s">
        <v>1377</v>
      </c>
      <c r="C132" s="53">
        <v>4115041</v>
      </c>
      <c r="D132" s="53">
        <v>39950</v>
      </c>
      <c r="E132" s="53">
        <v>18</v>
      </c>
      <c r="F132" s="53">
        <v>102</v>
      </c>
      <c r="G132" s="53">
        <v>50</v>
      </c>
      <c r="H132" s="53">
        <v>0.49020000000000002</v>
      </c>
    </row>
    <row r="133" spans="1:8">
      <c r="A133" s="53" t="s">
        <v>9</v>
      </c>
      <c r="B133" s="53" t="s">
        <v>1377</v>
      </c>
      <c r="C133" s="53">
        <v>4115051</v>
      </c>
      <c r="D133" s="53">
        <v>40490</v>
      </c>
      <c r="E133" s="53">
        <v>18</v>
      </c>
      <c r="F133" s="53">
        <v>140</v>
      </c>
      <c r="G133" s="53">
        <v>46</v>
      </c>
      <c r="H133" s="53">
        <v>0.3286</v>
      </c>
    </row>
    <row r="134" spans="1:8">
      <c r="A134" s="53" t="s">
        <v>9</v>
      </c>
      <c r="B134" s="53" t="s">
        <v>1377</v>
      </c>
      <c r="C134" s="53">
        <v>4115061</v>
      </c>
      <c r="D134" s="53">
        <v>10800</v>
      </c>
      <c r="E134" s="53">
        <v>18</v>
      </c>
      <c r="F134" s="53">
        <v>120</v>
      </c>
      <c r="G134" s="53">
        <v>54</v>
      </c>
      <c r="H134" s="53">
        <v>0.45</v>
      </c>
    </row>
    <row r="135" spans="1:8">
      <c r="A135" s="53" t="s">
        <v>9</v>
      </c>
      <c r="B135" s="53" t="s">
        <v>1377</v>
      </c>
      <c r="C135" s="53">
        <v>4115081</v>
      </c>
      <c r="D135" s="53">
        <v>40470</v>
      </c>
      <c r="E135" s="53">
        <v>18</v>
      </c>
      <c r="F135" s="53">
        <v>145</v>
      </c>
      <c r="G135" s="53">
        <v>46</v>
      </c>
      <c r="H135" s="53">
        <v>0.31719999999999998</v>
      </c>
    </row>
    <row r="136" spans="1:8">
      <c r="A136" s="53" t="s">
        <v>9</v>
      </c>
      <c r="B136" s="53" t="s">
        <v>1377</v>
      </c>
      <c r="C136" s="53">
        <v>4115101</v>
      </c>
      <c r="D136" s="53">
        <v>23300</v>
      </c>
      <c r="E136" s="53">
        <v>18</v>
      </c>
      <c r="F136" s="53">
        <v>125</v>
      </c>
      <c r="G136" s="53">
        <v>82</v>
      </c>
      <c r="H136" s="53">
        <v>0.65600000000000003</v>
      </c>
    </row>
    <row r="137" spans="1:8">
      <c r="A137" s="53" t="s">
        <v>9</v>
      </c>
      <c r="B137" s="53" t="s">
        <v>1377</v>
      </c>
      <c r="C137" s="53">
        <v>4115111</v>
      </c>
      <c r="D137" s="53">
        <v>17800</v>
      </c>
      <c r="E137" s="53">
        <v>18</v>
      </c>
      <c r="F137" s="53">
        <v>172</v>
      </c>
      <c r="G137" s="53">
        <v>102</v>
      </c>
      <c r="H137" s="53">
        <v>0.59299999999999997</v>
      </c>
    </row>
    <row r="138" spans="1:8">
      <c r="A138" s="53" t="s">
        <v>9</v>
      </c>
      <c r="B138" s="53" t="s">
        <v>1377</v>
      </c>
      <c r="C138" s="53">
        <v>4115191</v>
      </c>
      <c r="D138" s="53">
        <v>12500</v>
      </c>
      <c r="E138" s="53">
        <v>18</v>
      </c>
      <c r="F138" s="53">
        <v>56</v>
      </c>
      <c r="G138" s="53">
        <v>55</v>
      </c>
      <c r="H138" s="53">
        <v>0.98209999999999997</v>
      </c>
    </row>
    <row r="139" spans="1:8">
      <c r="A139" s="53" t="s">
        <v>9</v>
      </c>
      <c r="B139" s="53" t="s">
        <v>1377</v>
      </c>
      <c r="C139" s="53">
        <v>4115241</v>
      </c>
      <c r="D139" s="53">
        <v>35330</v>
      </c>
      <c r="E139" s="53">
        <v>18</v>
      </c>
      <c r="F139" s="53">
        <v>101</v>
      </c>
      <c r="G139" s="53">
        <v>9</v>
      </c>
      <c r="H139" s="53">
        <v>8.9099999999999999E-2</v>
      </c>
    </row>
    <row r="140" spans="1:8">
      <c r="A140" s="53" t="s">
        <v>9</v>
      </c>
      <c r="B140" s="53" t="s">
        <v>1377</v>
      </c>
      <c r="C140" s="53">
        <v>4115251</v>
      </c>
      <c r="D140" s="53">
        <v>19400</v>
      </c>
      <c r="E140" s="53">
        <v>18</v>
      </c>
      <c r="F140" s="53">
        <v>59</v>
      </c>
      <c r="G140" s="53">
        <v>20</v>
      </c>
      <c r="H140" s="53">
        <v>0.33900000000000002</v>
      </c>
    </row>
    <row r="141" spans="1:8">
      <c r="A141" s="53" t="s">
        <v>9</v>
      </c>
      <c r="B141" s="53" t="s">
        <v>1377</v>
      </c>
      <c r="C141" s="53">
        <v>4115261</v>
      </c>
      <c r="D141" s="53">
        <v>13300</v>
      </c>
      <c r="E141" s="53">
        <v>18</v>
      </c>
      <c r="F141" s="53">
        <v>110</v>
      </c>
      <c r="G141" s="53">
        <v>10</v>
      </c>
      <c r="H141" s="53">
        <v>9.0899999999999995E-2</v>
      </c>
    </row>
    <row r="142" spans="1:8">
      <c r="A142" s="53" t="s">
        <v>9</v>
      </c>
      <c r="B142" s="53" t="s">
        <v>1377</v>
      </c>
      <c r="C142" s="53">
        <v>4115281</v>
      </c>
      <c r="D142" s="53">
        <v>41111</v>
      </c>
      <c r="E142" s="53">
        <v>18</v>
      </c>
      <c r="F142" s="53">
        <v>185</v>
      </c>
      <c r="G142" s="53">
        <v>38</v>
      </c>
      <c r="H142" s="53">
        <v>0.2054</v>
      </c>
    </row>
    <row r="143" spans="1:8">
      <c r="A143" s="53" t="s">
        <v>9</v>
      </c>
      <c r="B143" s="53" t="s">
        <v>1377</v>
      </c>
      <c r="C143" s="53">
        <v>4115291</v>
      </c>
      <c r="D143" s="53">
        <v>40370</v>
      </c>
      <c r="E143" s="53">
        <v>18</v>
      </c>
      <c r="F143" s="53">
        <v>142</v>
      </c>
      <c r="G143" s="53">
        <v>66</v>
      </c>
      <c r="H143" s="53">
        <v>0.46479999999999999</v>
      </c>
    </row>
    <row r="144" spans="1:8">
      <c r="A144" s="53" t="s">
        <v>9</v>
      </c>
      <c r="B144" s="53" t="s">
        <v>1377</v>
      </c>
      <c r="C144" s="53">
        <v>4115301</v>
      </c>
      <c r="D144" s="53">
        <v>40590</v>
      </c>
      <c r="E144" s="53">
        <v>18</v>
      </c>
      <c r="F144" s="53">
        <v>97</v>
      </c>
      <c r="G144" s="53">
        <v>30</v>
      </c>
      <c r="H144" s="53">
        <v>0.30930000000000002</v>
      </c>
    </row>
    <row r="145" spans="1:8">
      <c r="A145" s="53" t="s">
        <v>9</v>
      </c>
      <c r="B145" s="53" t="s">
        <v>1377</v>
      </c>
      <c r="C145" s="53">
        <v>4115311</v>
      </c>
      <c r="D145" s="53">
        <v>17200</v>
      </c>
      <c r="E145" s="53">
        <v>18</v>
      </c>
      <c r="F145" s="53">
        <v>182</v>
      </c>
      <c r="G145" s="53">
        <v>72</v>
      </c>
      <c r="H145" s="53">
        <v>0.39560000000000001</v>
      </c>
    </row>
    <row r="146" spans="1:8">
      <c r="A146" s="53" t="s">
        <v>9</v>
      </c>
      <c r="B146" s="53" t="s">
        <v>1377</v>
      </c>
      <c r="C146" s="53">
        <v>4115341</v>
      </c>
      <c r="D146" s="53">
        <v>8500</v>
      </c>
      <c r="E146" s="53">
        <v>18</v>
      </c>
      <c r="F146" s="53">
        <v>153</v>
      </c>
      <c r="G146" s="53">
        <v>61</v>
      </c>
      <c r="H146" s="53">
        <v>0.3987</v>
      </c>
    </row>
    <row r="147" spans="1:8">
      <c r="A147" s="53" t="s">
        <v>9</v>
      </c>
      <c r="B147" s="53" t="s">
        <v>1377</v>
      </c>
      <c r="C147" s="53">
        <v>4115361</v>
      </c>
      <c r="D147" s="53">
        <v>16800</v>
      </c>
      <c r="E147" s="53">
        <v>18</v>
      </c>
      <c r="F147" s="53">
        <v>71</v>
      </c>
      <c r="G147" s="53">
        <v>21</v>
      </c>
      <c r="H147" s="53">
        <v>0.29580000000000001</v>
      </c>
    </row>
    <row r="148" spans="1:8">
      <c r="A148" s="53" t="s">
        <v>9</v>
      </c>
      <c r="B148" s="53" t="s">
        <v>1377</v>
      </c>
      <c r="C148" s="53">
        <v>4115371</v>
      </c>
      <c r="D148" s="53">
        <v>40660</v>
      </c>
      <c r="E148" s="53">
        <v>18</v>
      </c>
      <c r="F148" s="53">
        <v>98</v>
      </c>
      <c r="G148" s="53">
        <v>45</v>
      </c>
      <c r="H148" s="53">
        <v>0.4592</v>
      </c>
    </row>
    <row r="149" spans="1:8">
      <c r="A149" s="53" t="s">
        <v>9</v>
      </c>
      <c r="B149" s="53" t="s">
        <v>1377</v>
      </c>
      <c r="C149" s="53">
        <v>4115391</v>
      </c>
      <c r="D149" s="53">
        <v>15700</v>
      </c>
      <c r="E149" s="53">
        <v>18</v>
      </c>
      <c r="F149" s="53">
        <v>82</v>
      </c>
      <c r="G149" s="53">
        <v>33</v>
      </c>
      <c r="H149" s="53">
        <v>0.40239999999999998</v>
      </c>
    </row>
    <row r="150" spans="1:8">
      <c r="A150" s="53" t="s">
        <v>9</v>
      </c>
      <c r="B150" s="53" t="s">
        <v>1377</v>
      </c>
      <c r="C150" s="53">
        <v>4115401</v>
      </c>
      <c r="D150" s="53">
        <v>11300</v>
      </c>
      <c r="E150" s="53">
        <v>18</v>
      </c>
      <c r="F150" s="53">
        <v>182</v>
      </c>
      <c r="G150" s="53">
        <v>73</v>
      </c>
      <c r="H150" s="53">
        <v>0.40110000000000001</v>
      </c>
    </row>
    <row r="151" spans="1:8">
      <c r="A151" s="53" t="s">
        <v>9</v>
      </c>
      <c r="B151" s="53" t="s">
        <v>1377</v>
      </c>
      <c r="C151" s="53">
        <v>4115411</v>
      </c>
      <c r="D151" s="53">
        <v>15500</v>
      </c>
      <c r="E151" s="53">
        <v>18</v>
      </c>
      <c r="F151" s="53">
        <v>230</v>
      </c>
      <c r="G151" s="53">
        <v>45</v>
      </c>
      <c r="H151" s="53">
        <v>0.19570000000000001</v>
      </c>
    </row>
    <row r="152" spans="1:8">
      <c r="A152" s="53" t="s">
        <v>9</v>
      </c>
      <c r="B152" s="53" t="s">
        <v>1377</v>
      </c>
      <c r="C152" s="53">
        <v>4115421</v>
      </c>
      <c r="D152" s="53">
        <v>41114</v>
      </c>
      <c r="E152" s="53">
        <v>18</v>
      </c>
      <c r="F152" s="53">
        <v>110</v>
      </c>
      <c r="G152" s="53">
        <v>59</v>
      </c>
      <c r="H152" s="53">
        <v>0.53639999999999999</v>
      </c>
    </row>
    <row r="153" spans="1:8">
      <c r="A153" s="53" t="s">
        <v>9</v>
      </c>
      <c r="B153" s="53" t="s">
        <v>1377</v>
      </c>
      <c r="C153" s="53">
        <v>4115431</v>
      </c>
      <c r="D153" s="53">
        <v>40360</v>
      </c>
      <c r="E153" s="53">
        <v>18</v>
      </c>
      <c r="F153" s="53">
        <v>139</v>
      </c>
      <c r="G153" s="53">
        <v>54</v>
      </c>
      <c r="H153" s="53">
        <v>0.38850000000000001</v>
      </c>
    </row>
    <row r="154" spans="1:8">
      <c r="A154" s="53" t="s">
        <v>9</v>
      </c>
      <c r="B154" s="53" t="s">
        <v>1377</v>
      </c>
      <c r="C154" s="53">
        <v>4115441</v>
      </c>
      <c r="D154" s="53">
        <v>32400</v>
      </c>
      <c r="E154" s="53">
        <v>18</v>
      </c>
      <c r="F154" s="53">
        <v>127</v>
      </c>
      <c r="G154" s="53">
        <v>74</v>
      </c>
      <c r="H154" s="53">
        <v>0.5827</v>
      </c>
    </row>
    <row r="155" spans="1:8">
      <c r="A155" s="53" t="s">
        <v>9</v>
      </c>
      <c r="B155" s="53" t="s">
        <v>1377</v>
      </c>
      <c r="C155" s="53">
        <v>4115451</v>
      </c>
      <c r="D155" s="53">
        <v>9000</v>
      </c>
      <c r="E155" s="53">
        <v>18</v>
      </c>
      <c r="F155" s="53">
        <v>102</v>
      </c>
      <c r="G155" s="53">
        <v>41</v>
      </c>
      <c r="H155" s="53">
        <v>0.40200000000000002</v>
      </c>
    </row>
    <row r="156" spans="1:8">
      <c r="A156" s="53" t="s">
        <v>9</v>
      </c>
      <c r="B156" s="53" t="s">
        <v>1377</v>
      </c>
      <c r="C156" s="53">
        <v>4115471</v>
      </c>
      <c r="D156" s="53">
        <v>33600</v>
      </c>
      <c r="E156" s="53">
        <v>18</v>
      </c>
      <c r="F156" s="53">
        <v>72</v>
      </c>
      <c r="G156" s="53">
        <v>37</v>
      </c>
      <c r="H156" s="53">
        <v>0.51390000000000002</v>
      </c>
    </row>
    <row r="157" spans="1:8">
      <c r="A157" s="53" t="s">
        <v>9</v>
      </c>
      <c r="B157" s="53" t="s">
        <v>1377</v>
      </c>
      <c r="C157" s="53">
        <v>4115501</v>
      </c>
      <c r="D157" s="53">
        <v>2400</v>
      </c>
      <c r="E157" s="53">
        <v>18</v>
      </c>
      <c r="F157" s="53">
        <v>106</v>
      </c>
      <c r="G157" s="53">
        <v>57</v>
      </c>
      <c r="H157" s="53">
        <v>0.53769999999999996</v>
      </c>
    </row>
    <row r="158" spans="1:8">
      <c r="A158" s="53" t="s">
        <v>9</v>
      </c>
      <c r="B158" s="53" t="s">
        <v>1377</v>
      </c>
      <c r="C158" s="53">
        <v>4115511</v>
      </c>
      <c r="D158" s="53">
        <v>41112</v>
      </c>
      <c r="E158" s="53">
        <v>18</v>
      </c>
      <c r="F158" s="53">
        <v>73</v>
      </c>
      <c r="G158" s="53">
        <v>16</v>
      </c>
      <c r="H158" s="53">
        <v>0.21920000000000001</v>
      </c>
    </row>
    <row r="159" spans="1:8">
      <c r="A159" s="53" t="s">
        <v>9</v>
      </c>
      <c r="B159" s="53" t="s">
        <v>1377</v>
      </c>
      <c r="C159" s="53">
        <v>4115521</v>
      </c>
      <c r="D159" s="53">
        <v>24900</v>
      </c>
      <c r="E159" s="53">
        <v>18</v>
      </c>
      <c r="F159" s="53">
        <v>89</v>
      </c>
      <c r="G159" s="53">
        <v>36</v>
      </c>
      <c r="H159" s="53">
        <v>0.40450000000000003</v>
      </c>
    </row>
    <row r="160" spans="1:8">
      <c r="A160" s="53" t="s">
        <v>9</v>
      </c>
      <c r="B160" s="53" t="s">
        <v>1377</v>
      </c>
      <c r="C160" s="53">
        <v>4115531</v>
      </c>
      <c r="D160" s="53">
        <v>40250</v>
      </c>
      <c r="E160" s="53">
        <v>18</v>
      </c>
      <c r="F160" s="53">
        <v>182</v>
      </c>
      <c r="G160" s="53">
        <v>89</v>
      </c>
      <c r="H160" s="53">
        <v>0.48899999999999999</v>
      </c>
    </row>
    <row r="161" spans="1:8">
      <c r="A161" s="53" t="s">
        <v>9</v>
      </c>
      <c r="B161" s="53" t="s">
        <v>1377</v>
      </c>
      <c r="C161" s="53">
        <v>4115541</v>
      </c>
      <c r="D161" s="53">
        <v>12700</v>
      </c>
      <c r="E161" s="53">
        <v>18</v>
      </c>
      <c r="F161" s="53">
        <v>104</v>
      </c>
      <c r="G161" s="53">
        <v>42</v>
      </c>
      <c r="H161" s="53">
        <v>0.40379999999999999</v>
      </c>
    </row>
    <row r="162" spans="1:8">
      <c r="A162" s="53" t="s">
        <v>9</v>
      </c>
      <c r="B162" s="53" t="s">
        <v>1377</v>
      </c>
      <c r="C162" s="53">
        <v>4115561</v>
      </c>
      <c r="D162" s="53">
        <v>16006</v>
      </c>
      <c r="E162" s="53">
        <v>18</v>
      </c>
      <c r="F162" s="53">
        <v>148</v>
      </c>
      <c r="G162" s="53">
        <v>90</v>
      </c>
      <c r="H162" s="53">
        <v>0.60809999999999997</v>
      </c>
    </row>
    <row r="163" spans="1:8">
      <c r="A163" s="53" t="s">
        <v>9</v>
      </c>
      <c r="B163" s="53" t="s">
        <v>1377</v>
      </c>
      <c r="C163" s="53">
        <v>4115571</v>
      </c>
      <c r="D163" s="53">
        <v>21300</v>
      </c>
      <c r="E163" s="53">
        <v>18</v>
      </c>
      <c r="F163" s="53">
        <v>158</v>
      </c>
      <c r="G163" s="53">
        <v>73</v>
      </c>
      <c r="H163" s="53">
        <v>0.46200000000000002</v>
      </c>
    </row>
    <row r="164" spans="1:8">
      <c r="A164" s="53" t="s">
        <v>9</v>
      </c>
      <c r="B164" s="53" t="s">
        <v>1377</v>
      </c>
      <c r="C164" s="53">
        <v>4115581</v>
      </c>
      <c r="D164" s="53">
        <v>13700</v>
      </c>
      <c r="E164" s="53">
        <v>18</v>
      </c>
      <c r="F164" s="53">
        <v>154</v>
      </c>
      <c r="G164" s="53">
        <v>69</v>
      </c>
      <c r="H164" s="53">
        <v>0.4481</v>
      </c>
    </row>
    <row r="165" spans="1:8">
      <c r="A165" s="53" t="s">
        <v>9</v>
      </c>
      <c r="B165" s="53" t="s">
        <v>1377</v>
      </c>
      <c r="C165" s="53">
        <v>4115591</v>
      </c>
      <c r="D165" s="53">
        <v>18200</v>
      </c>
      <c r="E165" s="53">
        <v>18</v>
      </c>
      <c r="F165" s="53">
        <v>187</v>
      </c>
      <c r="G165" s="53">
        <v>122</v>
      </c>
      <c r="H165" s="53">
        <v>0.65239999999999998</v>
      </c>
    </row>
    <row r="166" spans="1:8">
      <c r="A166" s="53" t="s">
        <v>9</v>
      </c>
      <c r="B166" s="53" t="s">
        <v>1377</v>
      </c>
      <c r="C166" s="53">
        <v>4115601</v>
      </c>
      <c r="D166" s="53">
        <v>24400</v>
      </c>
      <c r="E166" s="53">
        <v>18</v>
      </c>
      <c r="F166" s="53">
        <v>120</v>
      </c>
      <c r="G166" s="53">
        <v>69</v>
      </c>
      <c r="H166" s="53">
        <v>0.57499999999999996</v>
      </c>
    </row>
    <row r="167" spans="1:8">
      <c r="A167" s="53" t="s">
        <v>9</v>
      </c>
      <c r="B167" s="53" t="s">
        <v>1377</v>
      </c>
      <c r="C167" s="53">
        <v>4115611</v>
      </c>
      <c r="D167" s="53">
        <v>31510</v>
      </c>
      <c r="E167" s="53">
        <v>18</v>
      </c>
      <c r="F167" s="53">
        <v>175</v>
      </c>
      <c r="G167" s="53">
        <v>75</v>
      </c>
      <c r="H167" s="53">
        <v>0.42859999999999998</v>
      </c>
    </row>
    <row r="168" spans="1:8">
      <c r="A168" s="53" t="s">
        <v>9</v>
      </c>
      <c r="B168" s="53" t="s">
        <v>1377</v>
      </c>
      <c r="C168" s="53">
        <v>4115621</v>
      </c>
      <c r="D168" s="53">
        <v>21800</v>
      </c>
      <c r="E168" s="53">
        <v>18</v>
      </c>
      <c r="F168" s="53">
        <v>136</v>
      </c>
      <c r="G168" s="53">
        <v>94</v>
      </c>
      <c r="H168" s="53">
        <v>0.69120000000000004</v>
      </c>
    </row>
    <row r="169" spans="1:8">
      <c r="A169" s="53" t="s">
        <v>9</v>
      </c>
      <c r="B169" s="53" t="s">
        <v>1377</v>
      </c>
      <c r="C169" s="53">
        <v>4115631</v>
      </c>
      <c r="D169" s="53">
        <v>40930</v>
      </c>
      <c r="E169" s="53">
        <v>18</v>
      </c>
      <c r="F169" s="53">
        <v>186</v>
      </c>
      <c r="G169" s="53">
        <v>93</v>
      </c>
      <c r="H169" s="53">
        <v>0.5</v>
      </c>
    </row>
    <row r="170" spans="1:8">
      <c r="A170" s="53" t="s">
        <v>9</v>
      </c>
      <c r="B170" s="53" t="s">
        <v>1377</v>
      </c>
      <c r="C170" s="53">
        <v>4115641</v>
      </c>
      <c r="D170" s="53">
        <v>16400</v>
      </c>
      <c r="E170" s="53">
        <v>18</v>
      </c>
      <c r="F170" s="53">
        <v>222</v>
      </c>
      <c r="G170" s="53">
        <v>130</v>
      </c>
      <c r="H170" s="53">
        <v>0.58560000000000001</v>
      </c>
    </row>
    <row r="171" spans="1:8">
      <c r="A171" s="53" t="s">
        <v>9</v>
      </c>
      <c r="B171" s="53" t="s">
        <v>1377</v>
      </c>
      <c r="C171" s="53">
        <v>4115651</v>
      </c>
      <c r="D171" s="53">
        <v>13900</v>
      </c>
      <c r="E171" s="53">
        <v>18</v>
      </c>
      <c r="F171" s="53">
        <v>239</v>
      </c>
      <c r="G171" s="53">
        <v>179</v>
      </c>
      <c r="H171" s="53">
        <v>0.749</v>
      </c>
    </row>
    <row r="172" spans="1:8">
      <c r="A172" s="53" t="s">
        <v>9</v>
      </c>
      <c r="B172" s="53" t="s">
        <v>1377</v>
      </c>
      <c r="C172" s="53">
        <v>4115661</v>
      </c>
      <c r="D172" s="53">
        <v>15200</v>
      </c>
      <c r="E172" s="53">
        <v>18</v>
      </c>
      <c r="F172" s="53">
        <v>249</v>
      </c>
      <c r="G172" s="53">
        <v>165</v>
      </c>
      <c r="H172" s="53">
        <v>0.66269999999999996</v>
      </c>
    </row>
    <row r="173" spans="1:8">
      <c r="A173" s="53" t="s">
        <v>9</v>
      </c>
      <c r="B173" s="53" t="s">
        <v>1377</v>
      </c>
      <c r="C173" s="53">
        <v>4115671</v>
      </c>
      <c r="D173" s="53">
        <v>5830</v>
      </c>
      <c r="E173" s="53">
        <v>18</v>
      </c>
      <c r="F173" s="53">
        <v>145</v>
      </c>
      <c r="G173" s="53">
        <v>18</v>
      </c>
      <c r="H173" s="53">
        <v>0.1241</v>
      </c>
    </row>
    <row r="174" spans="1:8">
      <c r="A174" s="53" t="s">
        <v>9</v>
      </c>
      <c r="B174" s="53" t="s">
        <v>1377</v>
      </c>
      <c r="C174" s="53">
        <v>4115681</v>
      </c>
      <c r="D174" s="53">
        <v>39980</v>
      </c>
      <c r="E174" s="53">
        <v>18</v>
      </c>
      <c r="F174" s="53">
        <v>159</v>
      </c>
      <c r="G174" s="53">
        <v>20</v>
      </c>
      <c r="H174" s="53">
        <v>0.1258</v>
      </c>
    </row>
    <row r="175" spans="1:8">
      <c r="A175" s="53" t="s">
        <v>9</v>
      </c>
      <c r="B175" s="53" t="s">
        <v>1377</v>
      </c>
      <c r="C175" s="53">
        <v>4115691</v>
      </c>
      <c r="D175" s="53">
        <v>18100</v>
      </c>
      <c r="E175" s="53">
        <v>18</v>
      </c>
      <c r="F175" s="53">
        <v>142</v>
      </c>
      <c r="G175" s="53">
        <v>14</v>
      </c>
      <c r="H175" s="53">
        <v>9.8599999999999993E-2</v>
      </c>
    </row>
    <row r="176" spans="1:8">
      <c r="A176" s="53" t="s">
        <v>9</v>
      </c>
      <c r="B176" s="53" t="s">
        <v>1377</v>
      </c>
      <c r="C176" s="53">
        <v>4115701</v>
      </c>
      <c r="D176" s="53">
        <v>25000</v>
      </c>
      <c r="E176" s="53">
        <v>18</v>
      </c>
      <c r="F176" s="53">
        <v>69</v>
      </c>
      <c r="G176" s="53">
        <v>34</v>
      </c>
      <c r="H176" s="53">
        <v>0.49280000000000002</v>
      </c>
    </row>
    <row r="177" spans="1:8">
      <c r="A177" s="53" t="s">
        <v>9</v>
      </c>
      <c r="B177" s="53" t="s">
        <v>1377</v>
      </c>
      <c r="C177" s="53">
        <v>4115711</v>
      </c>
      <c r="D177" s="53">
        <v>23200</v>
      </c>
      <c r="E177" s="53">
        <v>18</v>
      </c>
      <c r="F177" s="53">
        <v>208</v>
      </c>
      <c r="G177" s="53">
        <v>112</v>
      </c>
      <c r="H177" s="53">
        <v>0.53849999999999998</v>
      </c>
    </row>
    <row r="178" spans="1:8">
      <c r="A178" s="53" t="s">
        <v>9</v>
      </c>
      <c r="B178" s="53" t="s">
        <v>1377</v>
      </c>
      <c r="C178" s="53">
        <v>4115721</v>
      </c>
      <c r="D178" s="53">
        <v>12500</v>
      </c>
      <c r="E178" s="53">
        <v>18</v>
      </c>
      <c r="F178" s="53">
        <v>160</v>
      </c>
      <c r="G178" s="53">
        <v>70</v>
      </c>
      <c r="H178" s="53">
        <v>0.4375</v>
      </c>
    </row>
    <row r="179" spans="1:8">
      <c r="A179" s="53" t="s">
        <v>9</v>
      </c>
      <c r="B179" s="53" t="s">
        <v>1377</v>
      </c>
      <c r="C179" s="53">
        <v>4115731</v>
      </c>
      <c r="D179" s="53">
        <v>17500</v>
      </c>
      <c r="E179" s="53">
        <v>18</v>
      </c>
      <c r="F179" s="53">
        <v>112</v>
      </c>
      <c r="G179" s="53">
        <v>39</v>
      </c>
      <c r="H179" s="53">
        <v>0.34820000000000001</v>
      </c>
    </row>
    <row r="180" spans="1:8">
      <c r="A180" s="53" t="s">
        <v>9</v>
      </c>
      <c r="B180" s="53" t="s">
        <v>1377</v>
      </c>
      <c r="C180" s="53">
        <v>4115741</v>
      </c>
      <c r="D180" s="53">
        <v>39930</v>
      </c>
      <c r="E180" s="53">
        <v>18</v>
      </c>
      <c r="F180" s="53">
        <v>132</v>
      </c>
      <c r="G180" s="53">
        <v>18</v>
      </c>
      <c r="H180" s="53">
        <v>0.13639999999999999</v>
      </c>
    </row>
    <row r="181" spans="1:8">
      <c r="A181" s="53" t="s">
        <v>9</v>
      </c>
      <c r="B181" s="53" t="s">
        <v>1377</v>
      </c>
      <c r="C181" s="53">
        <v>4115751</v>
      </c>
      <c r="D181" s="53">
        <v>40040</v>
      </c>
      <c r="E181" s="53">
        <v>18</v>
      </c>
      <c r="F181" s="53">
        <v>96</v>
      </c>
      <c r="G181" s="53">
        <v>20</v>
      </c>
      <c r="H181" s="53">
        <v>0.20830000000000001</v>
      </c>
    </row>
    <row r="182" spans="1:8">
      <c r="A182" s="53" t="s">
        <v>9</v>
      </c>
      <c r="B182" s="53" t="s">
        <v>1377</v>
      </c>
      <c r="C182" s="53">
        <v>4115761</v>
      </c>
      <c r="D182" s="53">
        <v>29010</v>
      </c>
      <c r="E182" s="53">
        <v>18</v>
      </c>
      <c r="F182" s="53">
        <v>90</v>
      </c>
      <c r="G182" s="53">
        <v>13</v>
      </c>
      <c r="H182" s="53">
        <v>0.1444</v>
      </c>
    </row>
    <row r="183" spans="1:8">
      <c r="A183" s="53" t="s">
        <v>9</v>
      </c>
      <c r="B183" s="53" t="s">
        <v>1377</v>
      </c>
      <c r="C183" s="53">
        <v>4115771</v>
      </c>
      <c r="D183" s="53">
        <v>41020</v>
      </c>
      <c r="E183" s="53">
        <v>18</v>
      </c>
      <c r="F183" s="53">
        <v>122</v>
      </c>
      <c r="G183" s="53">
        <v>18</v>
      </c>
      <c r="H183" s="53">
        <v>0.14749999999999999</v>
      </c>
    </row>
    <row r="184" spans="1:8">
      <c r="A184" s="53" t="s">
        <v>9</v>
      </c>
      <c r="B184" s="53" t="s">
        <v>1377</v>
      </c>
      <c r="C184" s="53">
        <v>4115781</v>
      </c>
      <c r="D184" s="53">
        <v>31570</v>
      </c>
      <c r="E184" s="53">
        <v>18</v>
      </c>
      <c r="F184" s="53">
        <v>131</v>
      </c>
      <c r="G184" s="53">
        <v>14</v>
      </c>
      <c r="H184" s="53">
        <v>0.1069</v>
      </c>
    </row>
    <row r="185" spans="1:8">
      <c r="A185" s="53" t="s">
        <v>9</v>
      </c>
      <c r="B185" s="53" t="s">
        <v>1377</v>
      </c>
      <c r="C185" s="53">
        <v>4115791</v>
      </c>
      <c r="D185" s="53">
        <v>40990</v>
      </c>
      <c r="E185" s="53">
        <v>18</v>
      </c>
      <c r="F185" s="53">
        <v>172</v>
      </c>
      <c r="G185" s="53">
        <v>26</v>
      </c>
      <c r="H185" s="53">
        <v>0.1512</v>
      </c>
    </row>
    <row r="186" spans="1:8">
      <c r="A186" s="53" t="s">
        <v>9</v>
      </c>
      <c r="B186" s="53" t="s">
        <v>1377</v>
      </c>
      <c r="C186" s="53">
        <v>4115801</v>
      </c>
      <c r="D186" s="53">
        <v>5500</v>
      </c>
      <c r="E186" s="53">
        <v>18</v>
      </c>
      <c r="F186" s="53">
        <v>122</v>
      </c>
      <c r="G186" s="53">
        <v>11</v>
      </c>
      <c r="H186" s="53">
        <v>9.0200000000000002E-2</v>
      </c>
    </row>
    <row r="187" spans="1:8">
      <c r="A187" s="53" t="s">
        <v>9</v>
      </c>
      <c r="B187" s="53" t="s">
        <v>1377</v>
      </c>
      <c r="C187" s="53">
        <v>4115811</v>
      </c>
      <c r="D187" s="53">
        <v>26060</v>
      </c>
      <c r="E187" s="53">
        <v>18</v>
      </c>
      <c r="F187" s="53">
        <v>102</v>
      </c>
      <c r="G187" s="53">
        <v>10</v>
      </c>
      <c r="H187" s="53">
        <v>9.8000000000000004E-2</v>
      </c>
    </row>
    <row r="188" spans="1:8">
      <c r="A188" s="53" t="s">
        <v>9</v>
      </c>
      <c r="B188" s="53" t="s">
        <v>1377</v>
      </c>
      <c r="C188" s="53">
        <v>4115821</v>
      </c>
      <c r="D188" s="53">
        <v>10500</v>
      </c>
      <c r="E188" s="53">
        <v>18</v>
      </c>
      <c r="F188" s="53">
        <v>122</v>
      </c>
      <c r="G188" s="53">
        <v>15</v>
      </c>
      <c r="H188" s="53">
        <v>0.123</v>
      </c>
    </row>
    <row r="189" spans="1:8">
      <c r="A189" s="53" t="s">
        <v>9</v>
      </c>
      <c r="B189" s="53" t="s">
        <v>1377</v>
      </c>
      <c r="C189" s="53">
        <v>4115831</v>
      </c>
      <c r="D189" s="53">
        <v>9900</v>
      </c>
      <c r="E189" s="53">
        <v>18</v>
      </c>
      <c r="F189" s="53">
        <v>98</v>
      </c>
      <c r="G189" s="53">
        <v>8</v>
      </c>
      <c r="H189" s="53">
        <v>8.1600000000000006E-2</v>
      </c>
    </row>
    <row r="190" spans="1:8">
      <c r="A190" s="53" t="s">
        <v>9</v>
      </c>
      <c r="B190" s="53" t="s">
        <v>1377</v>
      </c>
      <c r="C190" s="53">
        <v>4127403</v>
      </c>
      <c r="D190" s="53">
        <v>4100</v>
      </c>
      <c r="E190" s="53">
        <v>18</v>
      </c>
      <c r="F190" s="53">
        <v>165</v>
      </c>
      <c r="G190" s="53">
        <v>39</v>
      </c>
      <c r="H190" s="53">
        <v>0.2364</v>
      </c>
    </row>
    <row r="191" spans="1:8">
      <c r="A191" s="53" t="s">
        <v>9</v>
      </c>
      <c r="B191" s="53" t="s">
        <v>1377</v>
      </c>
      <c r="C191" s="53">
        <v>4135109</v>
      </c>
      <c r="D191" s="53">
        <v>5700</v>
      </c>
      <c r="E191" s="53">
        <v>18</v>
      </c>
      <c r="F191" s="53">
        <v>125</v>
      </c>
      <c r="G191" s="53">
        <v>46</v>
      </c>
      <c r="H191" s="53">
        <v>0.36799999999999999</v>
      </c>
    </row>
    <row r="192" spans="1:8">
      <c r="A192" s="53" t="s">
        <v>9</v>
      </c>
      <c r="B192" s="53" t="s">
        <v>1377</v>
      </c>
      <c r="C192" s="53">
        <v>4135901</v>
      </c>
      <c r="D192" s="53">
        <v>6000</v>
      </c>
      <c r="E192" s="53">
        <v>18</v>
      </c>
      <c r="F192" s="53">
        <v>126</v>
      </c>
      <c r="G192" s="53">
        <v>42</v>
      </c>
      <c r="H192" s="53">
        <v>0.33329999999999999</v>
      </c>
    </row>
    <row r="193" spans="1:8">
      <c r="A193" s="53" t="s">
        <v>9</v>
      </c>
      <c r="B193" s="53" t="s">
        <v>1377</v>
      </c>
      <c r="C193" s="53">
        <v>4141701</v>
      </c>
      <c r="D193" s="53">
        <v>7700</v>
      </c>
      <c r="E193" s="53">
        <v>18</v>
      </c>
      <c r="F193" s="53">
        <v>210</v>
      </c>
      <c r="G193" s="53">
        <v>55</v>
      </c>
      <c r="H193" s="53">
        <v>0.26190000000000002</v>
      </c>
    </row>
    <row r="194" spans="1:8">
      <c r="A194" s="53" t="s">
        <v>9</v>
      </c>
      <c r="B194" s="53" t="s">
        <v>1377</v>
      </c>
      <c r="C194" s="53">
        <v>4143301</v>
      </c>
      <c r="D194" s="53">
        <v>8300</v>
      </c>
      <c r="E194" s="53">
        <v>18</v>
      </c>
      <c r="F194" s="53">
        <v>161</v>
      </c>
      <c r="G194" s="53">
        <v>22</v>
      </c>
      <c r="H194" s="53">
        <v>0.1366</v>
      </c>
    </row>
    <row r="195" spans="1:8">
      <c r="A195" s="53" t="s">
        <v>9</v>
      </c>
      <c r="B195" s="53" t="s">
        <v>1377</v>
      </c>
      <c r="C195" s="53">
        <v>4146106</v>
      </c>
      <c r="D195" s="53">
        <v>9400</v>
      </c>
      <c r="E195" s="53">
        <v>18</v>
      </c>
      <c r="F195" s="53">
        <v>68</v>
      </c>
      <c r="G195" s="53">
        <v>25</v>
      </c>
      <c r="H195" s="53">
        <v>0.36759999999999998</v>
      </c>
    </row>
    <row r="196" spans="1:8">
      <c r="A196" s="53" t="s">
        <v>9</v>
      </c>
      <c r="B196" s="53" t="s">
        <v>1377</v>
      </c>
      <c r="C196" s="53">
        <v>4150702</v>
      </c>
      <c r="D196" s="53">
        <v>12600</v>
      </c>
      <c r="E196" s="53">
        <v>18</v>
      </c>
      <c r="F196" s="53">
        <v>219</v>
      </c>
      <c r="G196" s="53">
        <v>56</v>
      </c>
      <c r="H196" s="53">
        <v>0.25569999999999998</v>
      </c>
    </row>
    <row r="197" spans="1:8">
      <c r="A197" s="53" t="s">
        <v>9</v>
      </c>
      <c r="B197" s="53" t="s">
        <v>1377</v>
      </c>
      <c r="C197" s="53">
        <v>4152708</v>
      </c>
      <c r="D197" s="53">
        <v>14200</v>
      </c>
      <c r="E197" s="53">
        <v>18</v>
      </c>
      <c r="F197" s="53">
        <v>62</v>
      </c>
      <c r="G197" s="53">
        <v>18</v>
      </c>
      <c r="H197" s="53">
        <v>0.2903</v>
      </c>
    </row>
    <row r="198" spans="1:8">
      <c r="A198" s="53" t="s">
        <v>9</v>
      </c>
      <c r="B198" s="53" t="s">
        <v>1377</v>
      </c>
      <c r="C198" s="53">
        <v>4154407</v>
      </c>
      <c r="D198" s="53">
        <v>15800</v>
      </c>
      <c r="E198" s="53">
        <v>18</v>
      </c>
      <c r="F198" s="53">
        <v>159</v>
      </c>
      <c r="G198" s="53">
        <v>64</v>
      </c>
      <c r="H198" s="53">
        <v>0.40250000000000002</v>
      </c>
    </row>
    <row r="199" spans="1:8">
      <c r="A199" s="53" t="s">
        <v>9</v>
      </c>
      <c r="B199" s="53" t="s">
        <v>1377</v>
      </c>
      <c r="C199" s="53">
        <v>4154506</v>
      </c>
      <c r="D199" s="53">
        <v>15900</v>
      </c>
      <c r="E199" s="53">
        <v>18</v>
      </c>
      <c r="F199" s="53">
        <v>86</v>
      </c>
      <c r="G199" s="53">
        <v>22</v>
      </c>
      <c r="H199" s="53">
        <v>0.25580000000000003</v>
      </c>
    </row>
    <row r="200" spans="1:8">
      <c r="A200" s="53" t="s">
        <v>9</v>
      </c>
      <c r="B200" s="53" t="s">
        <v>1377</v>
      </c>
      <c r="C200" s="53">
        <v>4157509</v>
      </c>
      <c r="D200" s="53">
        <v>17900</v>
      </c>
      <c r="E200" s="53">
        <v>18</v>
      </c>
      <c r="F200" s="53">
        <v>155</v>
      </c>
      <c r="G200" s="53">
        <v>58</v>
      </c>
      <c r="H200" s="53">
        <v>0.37419999999999998</v>
      </c>
    </row>
    <row r="201" spans="1:8">
      <c r="A201" s="53" t="s">
        <v>9</v>
      </c>
      <c r="B201" s="53" t="s">
        <v>1377</v>
      </c>
      <c r="C201" s="53">
        <v>4158804</v>
      </c>
      <c r="D201" s="53">
        <v>18700</v>
      </c>
      <c r="E201" s="53">
        <v>18</v>
      </c>
      <c r="F201" s="53">
        <v>231</v>
      </c>
      <c r="G201" s="53">
        <v>93</v>
      </c>
      <c r="H201" s="53">
        <v>0.40260000000000001</v>
      </c>
    </row>
    <row r="202" spans="1:8">
      <c r="A202" s="53" t="s">
        <v>9</v>
      </c>
      <c r="B202" s="53" t="s">
        <v>1377</v>
      </c>
      <c r="C202" s="53">
        <v>4160107</v>
      </c>
      <c r="D202" s="53">
        <v>19700</v>
      </c>
      <c r="E202" s="53">
        <v>18</v>
      </c>
      <c r="F202" s="53">
        <v>244</v>
      </c>
      <c r="G202" s="53">
        <v>92</v>
      </c>
      <c r="H202" s="53">
        <v>0.377</v>
      </c>
    </row>
    <row r="203" spans="1:8">
      <c r="A203" s="53" t="s">
        <v>9</v>
      </c>
      <c r="B203" s="53" t="s">
        <v>1377</v>
      </c>
      <c r="C203" s="53">
        <v>4164505</v>
      </c>
      <c r="D203" s="53">
        <v>22600</v>
      </c>
      <c r="E203" s="53">
        <v>18</v>
      </c>
      <c r="F203" s="53">
        <v>115</v>
      </c>
      <c r="G203" s="53">
        <v>52</v>
      </c>
      <c r="H203" s="53">
        <v>0.45219999999999999</v>
      </c>
    </row>
    <row r="204" spans="1:8">
      <c r="A204" s="53" t="s">
        <v>9</v>
      </c>
      <c r="B204" s="53" t="s">
        <v>1377</v>
      </c>
      <c r="C204" s="53">
        <v>4165809</v>
      </c>
      <c r="D204" s="53">
        <v>23500</v>
      </c>
      <c r="E204" s="53">
        <v>18</v>
      </c>
      <c r="F204" s="53">
        <v>411</v>
      </c>
      <c r="G204" s="53">
        <v>120</v>
      </c>
      <c r="H204" s="53">
        <v>0.29199999999999998</v>
      </c>
    </row>
    <row r="205" spans="1:8">
      <c r="A205" s="53" t="s">
        <v>9</v>
      </c>
      <c r="B205" s="53" t="s">
        <v>1377</v>
      </c>
      <c r="C205" s="53">
        <v>4167904</v>
      </c>
      <c r="D205" s="53">
        <v>25200</v>
      </c>
      <c r="E205" s="53">
        <v>18</v>
      </c>
      <c r="F205" s="53">
        <v>201</v>
      </c>
      <c r="G205" s="53">
        <v>58</v>
      </c>
      <c r="H205" s="53">
        <v>0.28860000000000002</v>
      </c>
    </row>
    <row r="206" spans="1:8">
      <c r="A206" s="53" t="s">
        <v>9</v>
      </c>
      <c r="B206" s="53" t="s">
        <v>1377</v>
      </c>
      <c r="C206" s="53">
        <v>4172904</v>
      </c>
      <c r="D206" s="53">
        <v>18500</v>
      </c>
      <c r="E206" s="53">
        <v>18</v>
      </c>
      <c r="F206" s="53">
        <v>103</v>
      </c>
      <c r="G206" s="53">
        <v>47</v>
      </c>
      <c r="H206" s="53">
        <v>0.45629999999999998</v>
      </c>
    </row>
    <row r="207" spans="1:8">
      <c r="A207" s="53" t="s">
        <v>9</v>
      </c>
      <c r="B207" s="53" t="s">
        <v>1377</v>
      </c>
      <c r="C207" s="53">
        <v>4173209</v>
      </c>
      <c r="D207" s="53">
        <v>29900</v>
      </c>
      <c r="E207" s="53">
        <v>18</v>
      </c>
      <c r="F207" s="53">
        <v>126</v>
      </c>
      <c r="G207" s="53">
        <v>71</v>
      </c>
      <c r="H207" s="53">
        <v>0.5635</v>
      </c>
    </row>
    <row r="208" spans="1:8">
      <c r="A208" s="53" t="s">
        <v>9</v>
      </c>
      <c r="B208" s="53" t="s">
        <v>1377</v>
      </c>
      <c r="C208" s="53">
        <v>4174900</v>
      </c>
      <c r="D208" s="53">
        <v>21400</v>
      </c>
      <c r="E208" s="53">
        <v>18</v>
      </c>
      <c r="F208" s="53">
        <v>107</v>
      </c>
      <c r="G208" s="53">
        <v>60</v>
      </c>
      <c r="H208" s="53">
        <v>0.56069999999999998</v>
      </c>
    </row>
    <row r="209" spans="1:8">
      <c r="A209" s="53" t="s">
        <v>9</v>
      </c>
      <c r="B209" s="53" t="s">
        <v>1377</v>
      </c>
      <c r="C209" s="53">
        <v>4176400</v>
      </c>
      <c r="D209" s="53">
        <v>31560</v>
      </c>
      <c r="E209" s="53">
        <v>18</v>
      </c>
      <c r="F209" s="53">
        <v>31</v>
      </c>
      <c r="G209" s="53">
        <v>11</v>
      </c>
      <c r="H209" s="53">
        <v>0.3548</v>
      </c>
    </row>
    <row r="210" spans="1:8">
      <c r="A210" s="53" t="s">
        <v>9</v>
      </c>
      <c r="B210" s="53" t="s">
        <v>1377</v>
      </c>
      <c r="C210" s="53">
        <v>4179701</v>
      </c>
      <c r="D210" s="53">
        <v>19200</v>
      </c>
      <c r="E210" s="53">
        <v>18</v>
      </c>
      <c r="F210" s="53">
        <v>113</v>
      </c>
      <c r="G210" s="53">
        <v>31</v>
      </c>
      <c r="H210" s="53">
        <v>0.27429999999999999</v>
      </c>
    </row>
    <row r="211" spans="1:8">
      <c r="A211" s="53" t="s">
        <v>9</v>
      </c>
      <c r="B211" s="53" t="s">
        <v>1377</v>
      </c>
      <c r="C211" s="53">
        <v>4185807</v>
      </c>
      <c r="D211" s="53">
        <v>1900</v>
      </c>
      <c r="E211" s="53">
        <v>18</v>
      </c>
      <c r="F211" s="53">
        <v>55</v>
      </c>
      <c r="G211" s="53">
        <v>27</v>
      </c>
      <c r="H211" s="53">
        <v>0.4909</v>
      </c>
    </row>
    <row r="212" spans="1:8">
      <c r="A212" s="53" t="s">
        <v>9</v>
      </c>
      <c r="B212" s="53" t="s">
        <v>1377</v>
      </c>
      <c r="C212" s="53">
        <v>4186201</v>
      </c>
      <c r="D212" s="53">
        <v>4800</v>
      </c>
      <c r="E212" s="53">
        <v>18</v>
      </c>
      <c r="F212" s="53">
        <v>50</v>
      </c>
      <c r="G212" s="53">
        <v>24</v>
      </c>
      <c r="H212" s="53">
        <v>0.48</v>
      </c>
    </row>
    <row r="213" spans="1:8">
      <c r="A213" s="53" t="s">
        <v>9</v>
      </c>
      <c r="B213" s="53" t="s">
        <v>1377</v>
      </c>
      <c r="C213" s="53">
        <v>4186706</v>
      </c>
      <c r="D213" s="53">
        <v>31300</v>
      </c>
      <c r="E213" s="53">
        <v>18</v>
      </c>
      <c r="F213" s="53">
        <v>47</v>
      </c>
      <c r="G213" s="53">
        <v>19</v>
      </c>
      <c r="H213" s="53">
        <v>0.40429999999999999</v>
      </c>
    </row>
    <row r="214" spans="1:8">
      <c r="A214" s="53" t="s">
        <v>9</v>
      </c>
      <c r="B214" s="53" t="s">
        <v>1377</v>
      </c>
      <c r="C214" s="53">
        <v>4202115</v>
      </c>
      <c r="D214" s="53">
        <v>25900</v>
      </c>
      <c r="E214" s="53">
        <v>18</v>
      </c>
      <c r="F214" s="53">
        <v>67</v>
      </c>
      <c r="G214" s="53">
        <v>20</v>
      </c>
      <c r="H214" s="53">
        <v>0.29849999999999999</v>
      </c>
    </row>
    <row r="215" spans="1:8">
      <c r="A215" s="53" t="s">
        <v>9</v>
      </c>
      <c r="B215" s="53" t="s">
        <v>1377</v>
      </c>
      <c r="C215" s="53">
        <v>4204509</v>
      </c>
      <c r="D215" s="53">
        <v>30800</v>
      </c>
      <c r="E215" s="53">
        <v>18</v>
      </c>
      <c r="F215" s="53">
        <v>25</v>
      </c>
      <c r="G215" s="53">
        <v>3</v>
      </c>
      <c r="H215" s="53">
        <v>0.12</v>
      </c>
    </row>
    <row r="216" spans="1:8">
      <c r="A216" s="53" t="s">
        <v>9</v>
      </c>
      <c r="B216" s="53" t="s">
        <v>1377</v>
      </c>
      <c r="C216" s="53">
        <v>4205407</v>
      </c>
      <c r="D216" s="53">
        <v>31590</v>
      </c>
      <c r="E216" s="53">
        <v>18</v>
      </c>
      <c r="F216" s="53">
        <v>43</v>
      </c>
      <c r="G216" s="53">
        <v>6</v>
      </c>
      <c r="H216" s="53">
        <v>0.13950000000000001</v>
      </c>
    </row>
    <row r="217" spans="1:8">
      <c r="A217" s="53" t="s">
        <v>9</v>
      </c>
      <c r="B217" s="53" t="s">
        <v>1377</v>
      </c>
      <c r="C217" s="53">
        <v>4210001</v>
      </c>
      <c r="D217" s="53">
        <v>40010</v>
      </c>
      <c r="E217" s="53">
        <v>18</v>
      </c>
      <c r="F217" s="53">
        <v>35</v>
      </c>
      <c r="G217" s="53">
        <v>9</v>
      </c>
      <c r="H217" s="53">
        <v>0.2571</v>
      </c>
    </row>
    <row r="218" spans="1:8">
      <c r="A218" s="53" t="s">
        <v>9</v>
      </c>
      <c r="B218" s="53" t="s">
        <v>1377</v>
      </c>
      <c r="C218" s="53">
        <v>4210704</v>
      </c>
      <c r="D218" s="53">
        <v>31500</v>
      </c>
      <c r="E218" s="53">
        <v>18</v>
      </c>
      <c r="F218" s="53">
        <v>43</v>
      </c>
      <c r="G218" s="53">
        <v>17</v>
      </c>
      <c r="H218" s="53">
        <v>0.39529999999999998</v>
      </c>
    </row>
    <row r="219" spans="1:8">
      <c r="A219" s="53" t="s">
        <v>9</v>
      </c>
      <c r="B219" s="53" t="s">
        <v>1377</v>
      </c>
      <c r="C219" s="53">
        <v>4219408</v>
      </c>
      <c r="D219" s="53">
        <v>39990</v>
      </c>
      <c r="E219" s="53">
        <v>18</v>
      </c>
      <c r="F219" s="53">
        <v>62</v>
      </c>
      <c r="G219" s="53">
        <v>25</v>
      </c>
      <c r="H219" s="53">
        <v>0.4032</v>
      </c>
    </row>
    <row r="220" spans="1:8">
      <c r="A220" s="53" t="s">
        <v>9</v>
      </c>
      <c r="B220" s="53" t="s">
        <v>1377</v>
      </c>
      <c r="C220" s="53">
        <v>4220109</v>
      </c>
      <c r="D220" s="53">
        <v>41010</v>
      </c>
      <c r="E220" s="53">
        <v>18</v>
      </c>
      <c r="F220" s="53">
        <v>42</v>
      </c>
      <c r="G220" s="53">
        <v>42</v>
      </c>
      <c r="H220" s="53">
        <v>1</v>
      </c>
    </row>
  </sheetData>
  <mergeCells count="1">
    <mergeCell ref="F1:H1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220"/>
  <sheetViews>
    <sheetView workbookViewId="0">
      <selection activeCell="O27" sqref="O27"/>
    </sheetView>
  </sheetViews>
  <sheetFormatPr defaultRowHeight="15"/>
  <cols>
    <col min="1" max="1" width="9.140625" style="18"/>
    <col min="2" max="2" width="10" style="18" bestFit="1" customWidth="1"/>
    <col min="3" max="3" width="10.42578125" style="18" bestFit="1" customWidth="1"/>
    <col min="4" max="4" width="16.140625" style="18" bestFit="1" customWidth="1"/>
    <col min="5" max="5" width="4.85546875" style="18" bestFit="1" customWidth="1"/>
    <col min="6" max="30" width="5" style="18" bestFit="1" customWidth="1"/>
    <col min="31" max="43" width="6" style="18" bestFit="1" customWidth="1"/>
    <col min="44" max="56" width="7" style="18" bestFit="1" customWidth="1"/>
    <col min="57" max="57" width="8" style="18" bestFit="1" customWidth="1"/>
    <col min="58" max="58" width="5" style="18" bestFit="1" customWidth="1"/>
    <col min="59" max="59" width="10" style="18" bestFit="1" customWidth="1"/>
    <col min="60" max="60" width="5" style="18" bestFit="1" customWidth="1"/>
    <col min="61" max="61" width="10" style="18" bestFit="1" customWidth="1"/>
    <col min="62" max="62" width="5" style="18" bestFit="1" customWidth="1"/>
    <col min="63" max="63" width="10" style="18" bestFit="1" customWidth="1"/>
    <col min="64" max="64" width="5" style="18" bestFit="1" customWidth="1"/>
    <col min="65" max="65" width="10" style="18" bestFit="1" customWidth="1"/>
    <col min="66" max="66" width="5" style="18" bestFit="1" customWidth="1"/>
    <col min="67" max="67" width="10" style="18" bestFit="1" customWidth="1"/>
    <col min="68" max="68" width="5" style="18" bestFit="1" customWidth="1"/>
    <col min="69" max="69" width="10" style="18" bestFit="1" customWidth="1"/>
    <col min="70" max="70" width="5" style="18" bestFit="1" customWidth="1"/>
    <col min="71" max="71" width="10" style="18" bestFit="1" customWidth="1"/>
    <col min="72" max="72" width="5" style="18" bestFit="1" customWidth="1"/>
    <col min="73" max="73" width="10" style="18" bestFit="1" customWidth="1"/>
    <col min="74" max="74" width="5" style="18" bestFit="1" customWidth="1"/>
    <col min="75" max="75" width="10" style="18" bestFit="1" customWidth="1"/>
    <col min="76" max="76" width="5" style="18" bestFit="1" customWidth="1"/>
    <col min="77" max="77" width="10" style="18" bestFit="1" customWidth="1"/>
    <col min="78" max="78" width="5" style="18" bestFit="1" customWidth="1"/>
    <col min="79" max="79" width="10" style="18" bestFit="1" customWidth="1"/>
    <col min="80" max="80" width="5" style="18" bestFit="1" customWidth="1"/>
    <col min="81" max="81" width="10" style="18" bestFit="1" customWidth="1"/>
    <col min="82" max="82" width="4" style="18" bestFit="1" customWidth="1"/>
    <col min="83" max="83" width="6" style="18" bestFit="1" customWidth="1"/>
    <col min="84" max="84" width="8" style="18" bestFit="1" customWidth="1"/>
    <col min="85" max="85" width="5" style="18" bestFit="1" customWidth="1"/>
  </cols>
  <sheetData>
    <row r="1" spans="1:85" s="18" customFormat="1">
      <c r="F1" s="161" t="s">
        <v>2396</v>
      </c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161"/>
      <c r="AB1" s="161"/>
      <c r="AC1" s="161"/>
      <c r="AD1" s="161"/>
      <c r="AE1" s="161"/>
      <c r="AF1" s="161"/>
      <c r="AG1" s="161"/>
      <c r="AH1" s="161"/>
      <c r="AI1" s="161"/>
      <c r="AJ1" s="161"/>
      <c r="AK1" s="161"/>
      <c r="AL1" s="161"/>
      <c r="AM1" s="161"/>
      <c r="AN1" s="161"/>
      <c r="AO1" s="161"/>
      <c r="AP1" s="161"/>
      <c r="AQ1" s="161"/>
      <c r="AR1" s="161"/>
      <c r="AS1" s="161"/>
      <c r="AT1" s="161"/>
      <c r="AU1" s="161"/>
      <c r="AV1" s="161"/>
      <c r="AW1" s="161"/>
      <c r="AX1" s="161"/>
      <c r="AY1" s="161"/>
      <c r="AZ1" s="161"/>
      <c r="BA1" s="161"/>
      <c r="BB1" s="161"/>
      <c r="BC1" s="161"/>
      <c r="BD1" s="161"/>
      <c r="BE1" s="161"/>
      <c r="BF1" s="161"/>
      <c r="BG1" s="161"/>
      <c r="BH1" s="161"/>
      <c r="BI1" s="161"/>
      <c r="BJ1" s="161"/>
      <c r="BK1" s="161"/>
      <c r="BL1" s="161"/>
      <c r="BM1" s="161"/>
      <c r="BN1" s="161"/>
      <c r="BO1" s="161"/>
      <c r="BP1" s="161"/>
      <c r="BQ1" s="161"/>
      <c r="BR1" s="161"/>
      <c r="BS1" s="161"/>
      <c r="BT1" s="161"/>
      <c r="BU1" s="161"/>
      <c r="BV1" s="161"/>
      <c r="BW1" s="161"/>
      <c r="BX1" s="161"/>
      <c r="BY1" s="161"/>
      <c r="BZ1" s="161"/>
      <c r="CA1" s="161"/>
      <c r="CB1" s="161"/>
      <c r="CC1" s="161"/>
      <c r="CD1" s="161"/>
      <c r="CE1" s="161"/>
      <c r="CF1" s="161"/>
      <c r="CG1" s="161"/>
    </row>
    <row r="2" spans="1:85" s="14" customFormat="1">
      <c r="A2" s="57" t="s">
        <v>1</v>
      </c>
      <c r="B2" s="57" t="s">
        <v>1376</v>
      </c>
      <c r="C2" s="57" t="s">
        <v>484</v>
      </c>
      <c r="D2" s="57" t="s">
        <v>1375</v>
      </c>
      <c r="E2" s="57" t="s">
        <v>0</v>
      </c>
      <c r="F2" s="57">
        <v>1010</v>
      </c>
      <c r="G2" s="57">
        <v>1011</v>
      </c>
      <c r="H2" s="57">
        <v>1012</v>
      </c>
      <c r="I2" s="57">
        <v>1013</v>
      </c>
      <c r="J2" s="57">
        <v>1014</v>
      </c>
      <c r="K2" s="57">
        <v>1015</v>
      </c>
      <c r="L2" s="57">
        <v>1016</v>
      </c>
      <c r="M2" s="57">
        <v>1017</v>
      </c>
      <c r="N2" s="57">
        <v>1018</v>
      </c>
      <c r="O2" s="57">
        <v>1019</v>
      </c>
      <c r="P2" s="57">
        <v>1020</v>
      </c>
      <c r="Q2" s="57">
        <v>1021</v>
      </c>
      <c r="R2" s="57">
        <v>1022</v>
      </c>
      <c r="S2" s="57">
        <v>1023</v>
      </c>
      <c r="T2" s="57">
        <v>1024</v>
      </c>
      <c r="U2" s="57">
        <v>1025</v>
      </c>
      <c r="V2" s="57">
        <v>1026</v>
      </c>
      <c r="W2" s="57">
        <v>1027</v>
      </c>
      <c r="X2" s="57">
        <v>1028</v>
      </c>
      <c r="Y2" s="57">
        <v>1029</v>
      </c>
      <c r="Z2" s="57">
        <v>1030</v>
      </c>
      <c r="AA2" s="57">
        <v>1031</v>
      </c>
      <c r="AB2" s="57">
        <v>1032</v>
      </c>
      <c r="AC2" s="57">
        <v>1033</v>
      </c>
      <c r="AD2" s="57">
        <v>1034</v>
      </c>
      <c r="AE2" s="57">
        <v>1035</v>
      </c>
      <c r="AF2" s="57">
        <v>1036</v>
      </c>
      <c r="AG2" s="57">
        <v>1037</v>
      </c>
      <c r="AH2" s="57">
        <v>1038</v>
      </c>
      <c r="AI2" s="57">
        <v>1039</v>
      </c>
      <c r="AJ2" s="57">
        <v>1040</v>
      </c>
      <c r="AK2" s="57">
        <v>1041</v>
      </c>
      <c r="AL2" s="57">
        <v>1042</v>
      </c>
      <c r="AM2" s="57">
        <v>1043</v>
      </c>
      <c r="AN2" s="57">
        <v>1044</v>
      </c>
      <c r="AO2" s="57">
        <v>1045</v>
      </c>
      <c r="AP2" s="57">
        <v>1046</v>
      </c>
      <c r="AQ2" s="57">
        <v>1047</v>
      </c>
      <c r="AR2" s="57">
        <v>1048</v>
      </c>
      <c r="AS2" s="57">
        <v>1049</v>
      </c>
      <c r="AT2" s="57">
        <v>1050</v>
      </c>
      <c r="AU2" s="57">
        <v>1051</v>
      </c>
      <c r="AV2" s="57">
        <v>1052</v>
      </c>
      <c r="AW2" s="57">
        <v>1053</v>
      </c>
      <c r="AX2" s="57">
        <v>1054</v>
      </c>
      <c r="AY2" s="57">
        <v>1055</v>
      </c>
      <c r="AZ2" s="57">
        <v>1056</v>
      </c>
      <c r="BA2" s="57">
        <v>1057</v>
      </c>
      <c r="BB2" s="57">
        <v>1058</v>
      </c>
      <c r="BC2" s="57">
        <v>1059</v>
      </c>
      <c r="BD2" s="57">
        <v>1060</v>
      </c>
      <c r="BE2" s="57">
        <v>1061</v>
      </c>
      <c r="BF2" s="57">
        <v>628</v>
      </c>
      <c r="BG2" s="57">
        <v>629</v>
      </c>
      <c r="BH2" s="57">
        <v>631</v>
      </c>
      <c r="BI2" s="57">
        <v>632</v>
      </c>
      <c r="BJ2" s="57">
        <v>634</v>
      </c>
      <c r="BK2" s="57">
        <v>635</v>
      </c>
      <c r="BL2" s="57">
        <v>637</v>
      </c>
      <c r="BM2" s="57">
        <v>638</v>
      </c>
      <c r="BN2" s="57">
        <v>640</v>
      </c>
      <c r="BO2" s="57">
        <v>641</v>
      </c>
      <c r="BP2" s="57">
        <v>643</v>
      </c>
      <c r="BQ2" s="57">
        <v>644</v>
      </c>
      <c r="BR2" s="57">
        <v>646</v>
      </c>
      <c r="BS2" s="57">
        <v>647</v>
      </c>
      <c r="BT2" s="57">
        <v>649</v>
      </c>
      <c r="BU2" s="57">
        <v>650</v>
      </c>
      <c r="BV2" s="57">
        <v>652</v>
      </c>
      <c r="BW2" s="57">
        <v>653</v>
      </c>
      <c r="BX2" s="57">
        <v>655</v>
      </c>
      <c r="BY2" s="57">
        <v>656</v>
      </c>
      <c r="BZ2" s="57">
        <v>658</v>
      </c>
      <c r="CA2" s="57">
        <v>659</v>
      </c>
      <c r="CB2" s="57">
        <v>661</v>
      </c>
      <c r="CC2" s="57">
        <v>662</v>
      </c>
      <c r="CD2" s="57">
        <v>665</v>
      </c>
      <c r="CE2" s="57">
        <v>673</v>
      </c>
      <c r="CF2" s="57">
        <v>674</v>
      </c>
      <c r="CG2" s="57">
        <v>8039</v>
      </c>
    </row>
    <row r="3" spans="1:85">
      <c r="A3" s="53" t="s">
        <v>10</v>
      </c>
      <c r="B3" s="53" t="s">
        <v>1377</v>
      </c>
      <c r="C3" s="53">
        <v>4000006</v>
      </c>
      <c r="D3" s="53">
        <v>40330</v>
      </c>
      <c r="E3" s="53">
        <v>18</v>
      </c>
      <c r="F3" s="53">
        <v>0</v>
      </c>
      <c r="G3" s="53">
        <v>0</v>
      </c>
      <c r="H3" s="53">
        <v>0</v>
      </c>
      <c r="I3" s="53">
        <v>0</v>
      </c>
      <c r="J3" s="53">
        <v>0</v>
      </c>
      <c r="K3" s="53">
        <v>0</v>
      </c>
      <c r="L3" s="53">
        <v>0</v>
      </c>
      <c r="M3" s="53">
        <v>0</v>
      </c>
      <c r="N3" s="53">
        <v>0</v>
      </c>
      <c r="O3" s="53">
        <v>0</v>
      </c>
      <c r="P3" s="53">
        <v>0</v>
      </c>
      <c r="Q3" s="53">
        <v>0</v>
      </c>
      <c r="R3" s="53">
        <v>0</v>
      </c>
      <c r="S3" s="53">
        <v>3819</v>
      </c>
      <c r="T3" s="53">
        <v>3469</v>
      </c>
      <c r="U3" s="53">
        <v>3837</v>
      </c>
      <c r="V3" s="53">
        <v>3561</v>
      </c>
      <c r="W3" s="53">
        <v>3655</v>
      </c>
      <c r="X3" s="53">
        <v>3439</v>
      </c>
      <c r="Y3" s="53">
        <v>3539</v>
      </c>
      <c r="Z3" s="53">
        <v>3582</v>
      </c>
      <c r="AA3" s="53">
        <v>3433</v>
      </c>
      <c r="AB3" s="53">
        <v>3387</v>
      </c>
      <c r="AC3" s="53">
        <v>3370</v>
      </c>
      <c r="AD3" s="53">
        <v>1976</v>
      </c>
      <c r="AE3" s="53">
        <v>41067</v>
      </c>
      <c r="AF3" s="53">
        <v>0</v>
      </c>
      <c r="AG3" s="53">
        <v>0</v>
      </c>
      <c r="AH3" s="53">
        <v>0</v>
      </c>
      <c r="AI3" s="53">
        <v>0</v>
      </c>
      <c r="AJ3" s="53">
        <v>0</v>
      </c>
      <c r="AK3" s="53">
        <v>0</v>
      </c>
      <c r="AL3" s="53">
        <v>0</v>
      </c>
      <c r="AM3" s="53">
        <v>0</v>
      </c>
      <c r="AN3" s="53">
        <v>0</v>
      </c>
      <c r="AO3" s="53">
        <v>0</v>
      </c>
      <c r="AP3" s="53">
        <v>0</v>
      </c>
      <c r="AQ3" s="53">
        <v>0</v>
      </c>
      <c r="AR3" s="53">
        <v>0</v>
      </c>
      <c r="AS3" s="53">
        <v>726870</v>
      </c>
      <c r="AT3" s="53">
        <v>660255</v>
      </c>
      <c r="AU3" s="53">
        <v>730296</v>
      </c>
      <c r="AV3" s="53">
        <v>677765</v>
      </c>
      <c r="AW3" s="53">
        <v>695656</v>
      </c>
      <c r="AX3" s="53">
        <v>654545</v>
      </c>
      <c r="AY3" s="53">
        <v>654007</v>
      </c>
      <c r="AZ3" s="53">
        <v>661954</v>
      </c>
      <c r="BA3" s="53">
        <v>634418</v>
      </c>
      <c r="BB3" s="53">
        <v>625918</v>
      </c>
      <c r="BC3" s="53">
        <v>622776</v>
      </c>
      <c r="BD3" s="53">
        <v>365165</v>
      </c>
      <c r="BE3" s="53">
        <v>7709625</v>
      </c>
      <c r="BF3" s="53">
        <v>3819</v>
      </c>
      <c r="BG3" s="53">
        <v>726870.27</v>
      </c>
      <c r="BH3" s="53">
        <v>3469</v>
      </c>
      <c r="BI3" s="53">
        <v>660254.77</v>
      </c>
      <c r="BJ3" s="53">
        <v>3837</v>
      </c>
      <c r="BK3" s="53">
        <v>730296.21</v>
      </c>
      <c r="BL3" s="53">
        <v>3561</v>
      </c>
      <c r="BM3" s="53">
        <v>677765.13</v>
      </c>
      <c r="BN3" s="53">
        <v>3655</v>
      </c>
      <c r="BO3" s="53">
        <v>695656.15</v>
      </c>
      <c r="BP3" s="53">
        <v>3439</v>
      </c>
      <c r="BQ3" s="53">
        <v>654544.87</v>
      </c>
      <c r="BR3" s="53">
        <v>3539</v>
      </c>
      <c r="BS3" s="53">
        <v>654007.19999999995</v>
      </c>
      <c r="BT3" s="53">
        <v>3582</v>
      </c>
      <c r="BU3" s="53">
        <v>661953.6</v>
      </c>
      <c r="BV3" s="53">
        <v>3433</v>
      </c>
      <c r="BW3" s="53">
        <v>634418.4</v>
      </c>
      <c r="BX3" s="53">
        <v>3387</v>
      </c>
      <c r="BY3" s="53">
        <v>625917.6</v>
      </c>
      <c r="BZ3" s="53">
        <v>3370</v>
      </c>
      <c r="CA3" s="53">
        <v>622776</v>
      </c>
      <c r="CB3" s="53">
        <v>1976</v>
      </c>
      <c r="CC3" s="53">
        <v>365164.79999999999</v>
      </c>
      <c r="CD3" s="53">
        <v>0</v>
      </c>
      <c r="CE3" s="53">
        <v>41067</v>
      </c>
      <c r="CF3" s="53">
        <v>7709625</v>
      </c>
      <c r="CG3" s="53">
        <v>0</v>
      </c>
    </row>
    <row r="4" spans="1:85">
      <c r="A4" s="53" t="s">
        <v>10</v>
      </c>
      <c r="B4" s="53" t="s">
        <v>1377</v>
      </c>
      <c r="C4" s="53">
        <v>4000014</v>
      </c>
      <c r="D4" s="53">
        <v>40340</v>
      </c>
      <c r="E4" s="53">
        <v>18</v>
      </c>
      <c r="F4" s="53">
        <v>0</v>
      </c>
      <c r="G4" s="53">
        <v>0</v>
      </c>
      <c r="H4" s="53">
        <v>0</v>
      </c>
      <c r="I4" s="53">
        <v>0</v>
      </c>
      <c r="J4" s="53">
        <v>0</v>
      </c>
      <c r="K4" s="53">
        <v>0</v>
      </c>
      <c r="L4" s="53">
        <v>0</v>
      </c>
      <c r="M4" s="53">
        <v>0</v>
      </c>
      <c r="N4" s="53">
        <v>0</v>
      </c>
      <c r="O4" s="53">
        <v>0</v>
      </c>
      <c r="P4" s="53">
        <v>0</v>
      </c>
      <c r="Q4" s="53">
        <v>0</v>
      </c>
      <c r="R4" s="53">
        <v>0</v>
      </c>
      <c r="S4" s="53">
        <v>749</v>
      </c>
      <c r="T4" s="53">
        <v>727</v>
      </c>
      <c r="U4" s="53">
        <v>772</v>
      </c>
      <c r="V4" s="53">
        <v>648</v>
      </c>
      <c r="W4" s="53">
        <v>695</v>
      </c>
      <c r="X4" s="53">
        <v>700</v>
      </c>
      <c r="Y4" s="53">
        <v>760</v>
      </c>
      <c r="Z4" s="53">
        <v>901</v>
      </c>
      <c r="AA4" s="53">
        <v>881</v>
      </c>
      <c r="AB4" s="53">
        <v>932</v>
      </c>
      <c r="AC4" s="53">
        <v>821</v>
      </c>
      <c r="AD4" s="53">
        <v>771</v>
      </c>
      <c r="AE4" s="53">
        <v>9357</v>
      </c>
      <c r="AF4" s="53">
        <v>0</v>
      </c>
      <c r="AG4" s="53">
        <v>0</v>
      </c>
      <c r="AH4" s="53">
        <v>0</v>
      </c>
      <c r="AI4" s="53">
        <v>0</v>
      </c>
      <c r="AJ4" s="53">
        <v>0</v>
      </c>
      <c r="AK4" s="53">
        <v>0</v>
      </c>
      <c r="AL4" s="53">
        <v>0</v>
      </c>
      <c r="AM4" s="53">
        <v>0</v>
      </c>
      <c r="AN4" s="53">
        <v>0</v>
      </c>
      <c r="AO4" s="53">
        <v>0</v>
      </c>
      <c r="AP4" s="53">
        <v>0</v>
      </c>
      <c r="AQ4" s="53">
        <v>0</v>
      </c>
      <c r="AR4" s="53">
        <v>0</v>
      </c>
      <c r="AS4" s="53">
        <v>136288</v>
      </c>
      <c r="AT4" s="53">
        <v>132285</v>
      </c>
      <c r="AU4" s="53">
        <v>140473</v>
      </c>
      <c r="AV4" s="53">
        <v>117910</v>
      </c>
      <c r="AW4" s="53">
        <v>126462</v>
      </c>
      <c r="AX4" s="53">
        <v>127372</v>
      </c>
      <c r="AY4" s="53">
        <v>144058</v>
      </c>
      <c r="AZ4" s="53">
        <v>170785</v>
      </c>
      <c r="BA4" s="53">
        <v>166994</v>
      </c>
      <c r="BB4" s="53">
        <v>176661</v>
      </c>
      <c r="BC4" s="53">
        <v>155621</v>
      </c>
      <c r="BD4" s="53">
        <v>146143</v>
      </c>
      <c r="BE4" s="53">
        <v>1741052</v>
      </c>
      <c r="BF4" s="53">
        <v>749</v>
      </c>
      <c r="BG4" s="53">
        <v>136288.04</v>
      </c>
      <c r="BH4" s="53">
        <v>727</v>
      </c>
      <c r="BI4" s="53">
        <v>132284.92000000001</v>
      </c>
      <c r="BJ4" s="53">
        <v>772</v>
      </c>
      <c r="BK4" s="53">
        <v>140473.12</v>
      </c>
      <c r="BL4" s="53">
        <v>648</v>
      </c>
      <c r="BM4" s="53">
        <v>117910.08</v>
      </c>
      <c r="BN4" s="53">
        <v>695</v>
      </c>
      <c r="BO4" s="53">
        <v>126462.2</v>
      </c>
      <c r="BP4" s="53">
        <v>700</v>
      </c>
      <c r="BQ4" s="53">
        <v>127372</v>
      </c>
      <c r="BR4" s="53">
        <v>760</v>
      </c>
      <c r="BS4" s="53">
        <v>144058</v>
      </c>
      <c r="BT4" s="53">
        <v>901</v>
      </c>
      <c r="BU4" s="53">
        <v>170784.55</v>
      </c>
      <c r="BV4" s="53">
        <v>881</v>
      </c>
      <c r="BW4" s="53">
        <v>166993.54999999999</v>
      </c>
      <c r="BX4" s="53">
        <v>932</v>
      </c>
      <c r="BY4" s="53">
        <v>176660.6</v>
      </c>
      <c r="BZ4" s="53">
        <v>821</v>
      </c>
      <c r="CA4" s="53">
        <v>155620.54999999999</v>
      </c>
      <c r="CB4" s="53">
        <v>771</v>
      </c>
      <c r="CC4" s="53">
        <v>146143.04999999999</v>
      </c>
      <c r="CD4" s="53">
        <v>0</v>
      </c>
      <c r="CE4" s="53">
        <v>9357</v>
      </c>
      <c r="CF4" s="53">
        <v>1741052</v>
      </c>
      <c r="CG4" s="53">
        <v>0</v>
      </c>
    </row>
    <row r="5" spans="1:85">
      <c r="A5" s="53" t="s">
        <v>10</v>
      </c>
      <c r="B5" s="53" t="s">
        <v>1377</v>
      </c>
      <c r="C5" s="53">
        <v>4000121</v>
      </c>
      <c r="D5" s="53">
        <v>35060</v>
      </c>
      <c r="E5" s="53">
        <v>18</v>
      </c>
      <c r="F5" s="53">
        <v>0</v>
      </c>
      <c r="G5" s="53">
        <v>0</v>
      </c>
      <c r="H5" s="53">
        <v>0</v>
      </c>
      <c r="I5" s="53">
        <v>0</v>
      </c>
      <c r="J5" s="53">
        <v>0</v>
      </c>
      <c r="K5" s="53">
        <v>0</v>
      </c>
      <c r="L5" s="53">
        <v>0</v>
      </c>
      <c r="M5" s="53">
        <v>0</v>
      </c>
      <c r="N5" s="53">
        <v>0</v>
      </c>
      <c r="O5" s="53">
        <v>0</v>
      </c>
      <c r="P5" s="53">
        <v>0</v>
      </c>
      <c r="Q5" s="53">
        <v>0</v>
      </c>
      <c r="R5" s="53">
        <v>0</v>
      </c>
      <c r="S5" s="53">
        <v>1319</v>
      </c>
      <c r="T5" s="53">
        <v>1162</v>
      </c>
      <c r="U5" s="53">
        <v>1277</v>
      </c>
      <c r="V5" s="53">
        <v>1267</v>
      </c>
      <c r="W5" s="53">
        <v>1272</v>
      </c>
      <c r="X5" s="53">
        <v>1357</v>
      </c>
      <c r="Y5" s="53">
        <v>1323</v>
      </c>
      <c r="Z5" s="53">
        <v>1231</v>
      </c>
      <c r="AA5" s="53">
        <v>1132</v>
      </c>
      <c r="AB5" s="53">
        <v>1164</v>
      </c>
      <c r="AC5" s="53">
        <v>1124</v>
      </c>
      <c r="AD5" s="53">
        <v>1150</v>
      </c>
      <c r="AE5" s="53">
        <v>14778</v>
      </c>
      <c r="AF5" s="53">
        <v>0</v>
      </c>
      <c r="AG5" s="53">
        <v>0</v>
      </c>
      <c r="AH5" s="53">
        <v>0</v>
      </c>
      <c r="AI5" s="53">
        <v>0</v>
      </c>
      <c r="AJ5" s="53">
        <v>0</v>
      </c>
      <c r="AK5" s="53">
        <v>0</v>
      </c>
      <c r="AL5" s="53">
        <v>0</v>
      </c>
      <c r="AM5" s="53">
        <v>0</v>
      </c>
      <c r="AN5" s="53">
        <v>0</v>
      </c>
      <c r="AO5" s="53">
        <v>0</v>
      </c>
      <c r="AP5" s="53">
        <v>0</v>
      </c>
      <c r="AQ5" s="53">
        <v>0</v>
      </c>
      <c r="AR5" s="53">
        <v>0</v>
      </c>
      <c r="AS5" s="53">
        <v>243356</v>
      </c>
      <c r="AT5" s="53">
        <v>214389</v>
      </c>
      <c r="AU5" s="53">
        <v>235607</v>
      </c>
      <c r="AV5" s="53">
        <v>233762</v>
      </c>
      <c r="AW5" s="53">
        <v>234684</v>
      </c>
      <c r="AX5" s="53">
        <v>250367</v>
      </c>
      <c r="AY5" s="53">
        <v>253355</v>
      </c>
      <c r="AZ5" s="53">
        <v>235737</v>
      </c>
      <c r="BA5" s="53">
        <v>216778</v>
      </c>
      <c r="BB5" s="53">
        <v>222906</v>
      </c>
      <c r="BC5" s="53">
        <v>215246</v>
      </c>
      <c r="BD5" s="53">
        <v>220225</v>
      </c>
      <c r="BE5" s="53">
        <v>2776412</v>
      </c>
      <c r="BF5" s="53">
        <v>1319</v>
      </c>
      <c r="BG5" s="53">
        <v>243355.5</v>
      </c>
      <c r="BH5" s="53">
        <v>1162</v>
      </c>
      <c r="BI5" s="53">
        <v>214389</v>
      </c>
      <c r="BJ5" s="53">
        <v>1277</v>
      </c>
      <c r="BK5" s="53">
        <v>235606.5</v>
      </c>
      <c r="BL5" s="53">
        <v>1267</v>
      </c>
      <c r="BM5" s="53">
        <v>233761.5</v>
      </c>
      <c r="BN5" s="53">
        <v>1272</v>
      </c>
      <c r="BO5" s="53">
        <v>234684</v>
      </c>
      <c r="BP5" s="53">
        <v>1357</v>
      </c>
      <c r="BQ5" s="53">
        <v>250366.5</v>
      </c>
      <c r="BR5" s="53">
        <v>1323</v>
      </c>
      <c r="BS5" s="53">
        <v>253354.5</v>
      </c>
      <c r="BT5" s="53">
        <v>1231</v>
      </c>
      <c r="BU5" s="53">
        <v>235736.5</v>
      </c>
      <c r="BV5" s="53">
        <v>1132</v>
      </c>
      <c r="BW5" s="53">
        <v>216778</v>
      </c>
      <c r="BX5" s="53">
        <v>1164</v>
      </c>
      <c r="BY5" s="53">
        <v>222906</v>
      </c>
      <c r="BZ5" s="53">
        <v>1124</v>
      </c>
      <c r="CA5" s="53">
        <v>215246</v>
      </c>
      <c r="CB5" s="53">
        <v>1150</v>
      </c>
      <c r="CC5" s="53">
        <v>220225</v>
      </c>
      <c r="CD5" s="53">
        <v>0</v>
      </c>
      <c r="CE5" s="53">
        <v>14778</v>
      </c>
      <c r="CF5" s="53">
        <v>2776412</v>
      </c>
      <c r="CG5" s="53">
        <v>0</v>
      </c>
    </row>
    <row r="6" spans="1:85">
      <c r="A6" s="53" t="s">
        <v>10</v>
      </c>
      <c r="B6" s="53" t="s">
        <v>1377</v>
      </c>
      <c r="C6" s="53">
        <v>4015481</v>
      </c>
      <c r="D6" s="53">
        <v>41116</v>
      </c>
      <c r="E6" s="53">
        <v>18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3">
        <v>0</v>
      </c>
      <c r="Q6" s="53">
        <v>0</v>
      </c>
      <c r="R6" s="53">
        <v>0</v>
      </c>
      <c r="S6" s="53">
        <v>185</v>
      </c>
      <c r="T6" s="53">
        <v>263</v>
      </c>
      <c r="U6" s="53">
        <v>397</v>
      </c>
      <c r="V6" s="53">
        <v>453</v>
      </c>
      <c r="W6" s="53">
        <v>496</v>
      </c>
      <c r="X6" s="53">
        <v>484</v>
      </c>
      <c r="Y6" s="53">
        <v>186</v>
      </c>
      <c r="Z6" s="53">
        <v>567</v>
      </c>
      <c r="AA6" s="53">
        <v>543</v>
      </c>
      <c r="AB6" s="53">
        <v>589</v>
      </c>
      <c r="AC6" s="53">
        <v>600</v>
      </c>
      <c r="AD6" s="53">
        <v>527</v>
      </c>
      <c r="AE6" s="53">
        <v>5290</v>
      </c>
      <c r="AF6" s="53">
        <v>0</v>
      </c>
      <c r="AG6" s="53">
        <v>0</v>
      </c>
      <c r="AH6" s="53">
        <v>0</v>
      </c>
      <c r="AI6" s="53">
        <v>0</v>
      </c>
      <c r="AJ6" s="53">
        <v>0</v>
      </c>
      <c r="AK6" s="53">
        <v>0</v>
      </c>
      <c r="AL6" s="53">
        <v>0</v>
      </c>
      <c r="AM6" s="53">
        <v>0</v>
      </c>
      <c r="AN6" s="53">
        <v>0</v>
      </c>
      <c r="AO6" s="53">
        <v>0</v>
      </c>
      <c r="AP6" s="53">
        <v>0</v>
      </c>
      <c r="AQ6" s="53">
        <v>0</v>
      </c>
      <c r="AR6" s="53">
        <v>0</v>
      </c>
      <c r="AS6" s="53">
        <v>35600</v>
      </c>
      <c r="AT6" s="53">
        <v>50609</v>
      </c>
      <c r="AU6" s="53">
        <v>76395</v>
      </c>
      <c r="AV6" s="53">
        <v>87171</v>
      </c>
      <c r="AW6" s="53">
        <v>95445</v>
      </c>
      <c r="AX6" s="53">
        <v>93136</v>
      </c>
      <c r="AY6" s="53">
        <v>38230</v>
      </c>
      <c r="AZ6" s="53">
        <v>116541</v>
      </c>
      <c r="BA6" s="53">
        <v>111608</v>
      </c>
      <c r="BB6" s="53">
        <v>121063</v>
      </c>
      <c r="BC6" s="53">
        <v>123324</v>
      </c>
      <c r="BD6" s="53">
        <v>108320</v>
      </c>
      <c r="BE6" s="53">
        <v>1057442</v>
      </c>
      <c r="BF6" s="53">
        <v>185</v>
      </c>
      <c r="BG6" s="53">
        <v>35599.550000000003</v>
      </c>
      <c r="BH6" s="53">
        <v>263</v>
      </c>
      <c r="BI6" s="53">
        <v>50609.09</v>
      </c>
      <c r="BJ6" s="53">
        <v>397</v>
      </c>
      <c r="BK6" s="53">
        <v>76394.710000000006</v>
      </c>
      <c r="BL6" s="53">
        <v>453</v>
      </c>
      <c r="BM6" s="53">
        <v>87170.79</v>
      </c>
      <c r="BN6" s="53">
        <v>496</v>
      </c>
      <c r="BO6" s="53">
        <v>95445.28</v>
      </c>
      <c r="BP6" s="53">
        <v>484</v>
      </c>
      <c r="BQ6" s="53">
        <v>93136.12</v>
      </c>
      <c r="BR6" s="53">
        <v>186</v>
      </c>
      <c r="BS6" s="53">
        <v>38230.44</v>
      </c>
      <c r="BT6" s="53">
        <v>567</v>
      </c>
      <c r="BU6" s="53">
        <v>116541.18</v>
      </c>
      <c r="BV6" s="53">
        <v>543</v>
      </c>
      <c r="BW6" s="53">
        <v>111608.22</v>
      </c>
      <c r="BX6" s="53">
        <v>589</v>
      </c>
      <c r="BY6" s="53">
        <v>121063.06</v>
      </c>
      <c r="BZ6" s="53">
        <v>600</v>
      </c>
      <c r="CA6" s="53">
        <v>123324</v>
      </c>
      <c r="CB6" s="53">
        <v>527</v>
      </c>
      <c r="CC6" s="53">
        <v>108319.58</v>
      </c>
      <c r="CD6" s="53">
        <v>0</v>
      </c>
      <c r="CE6" s="53">
        <v>5290</v>
      </c>
      <c r="CF6" s="53">
        <v>1057442</v>
      </c>
      <c r="CG6" s="53">
        <v>0</v>
      </c>
    </row>
    <row r="7" spans="1:85">
      <c r="A7" s="53" t="s">
        <v>10</v>
      </c>
      <c r="B7" s="53" t="s">
        <v>1377</v>
      </c>
      <c r="C7" s="53">
        <v>4104808</v>
      </c>
      <c r="D7" s="53">
        <v>1200</v>
      </c>
      <c r="E7" s="53">
        <v>18</v>
      </c>
      <c r="F7" s="53">
        <v>0</v>
      </c>
      <c r="G7" s="53">
        <v>0</v>
      </c>
      <c r="H7" s="53">
        <v>0</v>
      </c>
      <c r="I7" s="53">
        <v>0</v>
      </c>
      <c r="J7" s="53">
        <v>0</v>
      </c>
      <c r="K7" s="53">
        <v>0</v>
      </c>
      <c r="L7" s="53">
        <v>0</v>
      </c>
      <c r="M7" s="53">
        <v>0</v>
      </c>
      <c r="N7" s="53">
        <v>0</v>
      </c>
      <c r="O7" s="53">
        <v>0</v>
      </c>
      <c r="P7" s="53">
        <v>0</v>
      </c>
      <c r="Q7" s="53">
        <v>0</v>
      </c>
      <c r="R7" s="53">
        <v>0</v>
      </c>
      <c r="S7" s="53">
        <v>1627</v>
      </c>
      <c r="T7" s="53">
        <v>1442</v>
      </c>
      <c r="U7" s="53">
        <v>1571</v>
      </c>
      <c r="V7" s="53">
        <v>1596</v>
      </c>
      <c r="W7" s="53">
        <v>1594</v>
      </c>
      <c r="X7" s="53">
        <v>1582</v>
      </c>
      <c r="Y7" s="53">
        <v>1637</v>
      </c>
      <c r="Z7" s="53">
        <v>1593</v>
      </c>
      <c r="AA7" s="53">
        <v>1451</v>
      </c>
      <c r="AB7" s="53">
        <v>1417</v>
      </c>
      <c r="AC7" s="53">
        <v>1513</v>
      </c>
      <c r="AD7" s="53">
        <v>1616</v>
      </c>
      <c r="AE7" s="53">
        <v>18639</v>
      </c>
      <c r="AF7" s="53">
        <v>0</v>
      </c>
      <c r="AG7" s="53">
        <v>0</v>
      </c>
      <c r="AH7" s="53">
        <v>0</v>
      </c>
      <c r="AI7" s="53">
        <v>0</v>
      </c>
      <c r="AJ7" s="53">
        <v>0</v>
      </c>
      <c r="AK7" s="53">
        <v>0</v>
      </c>
      <c r="AL7" s="53">
        <v>0</v>
      </c>
      <c r="AM7" s="53">
        <v>0</v>
      </c>
      <c r="AN7" s="53">
        <v>0</v>
      </c>
      <c r="AO7" s="53">
        <v>0</v>
      </c>
      <c r="AP7" s="53">
        <v>0</v>
      </c>
      <c r="AQ7" s="53">
        <v>0</v>
      </c>
      <c r="AR7" s="53">
        <v>0</v>
      </c>
      <c r="AS7" s="53">
        <v>437793</v>
      </c>
      <c r="AT7" s="53">
        <v>388014</v>
      </c>
      <c r="AU7" s="53">
        <v>422725</v>
      </c>
      <c r="AV7" s="53">
        <v>429452</v>
      </c>
      <c r="AW7" s="53">
        <v>428914</v>
      </c>
      <c r="AX7" s="53">
        <v>425685</v>
      </c>
      <c r="AY7" s="53">
        <v>467740</v>
      </c>
      <c r="AZ7" s="53">
        <v>455168</v>
      </c>
      <c r="BA7" s="53">
        <v>414595</v>
      </c>
      <c r="BB7" s="53">
        <v>407005</v>
      </c>
      <c r="BC7" s="53">
        <v>434579</v>
      </c>
      <c r="BD7" s="53">
        <v>464164</v>
      </c>
      <c r="BE7" s="53">
        <v>5175834</v>
      </c>
      <c r="BF7" s="53">
        <v>1627</v>
      </c>
      <c r="BG7" s="53">
        <v>437793</v>
      </c>
      <c r="BH7" s="53">
        <v>1442</v>
      </c>
      <c r="BI7" s="53">
        <v>388014</v>
      </c>
      <c r="BJ7" s="53">
        <v>1571</v>
      </c>
      <c r="BK7" s="53">
        <v>422725</v>
      </c>
      <c r="BL7" s="53">
        <v>1596</v>
      </c>
      <c r="BM7" s="53">
        <v>429452</v>
      </c>
      <c r="BN7" s="53">
        <v>1594</v>
      </c>
      <c r="BO7" s="53">
        <v>428914</v>
      </c>
      <c r="BP7" s="53">
        <v>1582</v>
      </c>
      <c r="BQ7" s="53">
        <v>425685</v>
      </c>
      <c r="BR7" s="53">
        <v>1637</v>
      </c>
      <c r="BS7" s="53">
        <v>467740</v>
      </c>
      <c r="BT7" s="53">
        <v>1593</v>
      </c>
      <c r="BU7" s="53">
        <v>455168</v>
      </c>
      <c r="BV7" s="53">
        <v>1451</v>
      </c>
      <c r="BW7" s="53">
        <v>414595</v>
      </c>
      <c r="BX7" s="53">
        <v>1417</v>
      </c>
      <c r="BY7" s="53">
        <v>407005</v>
      </c>
      <c r="BZ7" s="53">
        <v>1513</v>
      </c>
      <c r="CA7" s="53">
        <v>434579</v>
      </c>
      <c r="CB7" s="53">
        <v>1616</v>
      </c>
      <c r="CC7" s="53">
        <v>464164</v>
      </c>
      <c r="CD7" s="53">
        <v>0</v>
      </c>
      <c r="CE7" s="53">
        <v>18639</v>
      </c>
      <c r="CF7" s="53">
        <v>5175834</v>
      </c>
      <c r="CG7" s="53">
        <v>0</v>
      </c>
    </row>
    <row r="8" spans="1:85">
      <c r="A8" s="53" t="s">
        <v>10</v>
      </c>
      <c r="B8" s="53" t="s">
        <v>1377</v>
      </c>
      <c r="C8" s="53">
        <v>4107702</v>
      </c>
      <c r="D8" s="53">
        <v>1400</v>
      </c>
      <c r="E8" s="53">
        <v>18</v>
      </c>
      <c r="F8" s="53">
        <v>0</v>
      </c>
      <c r="G8" s="53">
        <v>0</v>
      </c>
      <c r="H8" s="53">
        <v>0</v>
      </c>
      <c r="I8" s="53">
        <v>0</v>
      </c>
      <c r="J8" s="53">
        <v>0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  <c r="Q8" s="53">
        <v>0</v>
      </c>
      <c r="R8" s="53">
        <v>0</v>
      </c>
      <c r="S8" s="53">
        <v>2854</v>
      </c>
      <c r="T8" s="53">
        <v>2437</v>
      </c>
      <c r="U8" s="53">
        <v>2762</v>
      </c>
      <c r="V8" s="53">
        <v>2618</v>
      </c>
      <c r="W8" s="53">
        <v>2775</v>
      </c>
      <c r="X8" s="53">
        <v>2663</v>
      </c>
      <c r="Y8" s="53">
        <v>2859</v>
      </c>
      <c r="Z8" s="53">
        <v>3004</v>
      </c>
      <c r="AA8" s="53">
        <v>2753</v>
      </c>
      <c r="AB8" s="53">
        <v>2707</v>
      </c>
      <c r="AC8" s="53">
        <v>2614</v>
      </c>
      <c r="AD8" s="53">
        <v>2051</v>
      </c>
      <c r="AE8" s="53">
        <v>32097</v>
      </c>
      <c r="AF8" s="53">
        <v>0</v>
      </c>
      <c r="AG8" s="53">
        <v>0</v>
      </c>
      <c r="AH8" s="53">
        <v>0</v>
      </c>
      <c r="AI8" s="53">
        <v>0</v>
      </c>
      <c r="AJ8" s="53">
        <v>0</v>
      </c>
      <c r="AK8" s="53">
        <v>0</v>
      </c>
      <c r="AL8" s="53">
        <v>0</v>
      </c>
      <c r="AM8" s="53">
        <v>0</v>
      </c>
      <c r="AN8" s="53">
        <v>0</v>
      </c>
      <c r="AO8" s="53">
        <v>0</v>
      </c>
      <c r="AP8" s="53">
        <v>0</v>
      </c>
      <c r="AQ8" s="53">
        <v>0</v>
      </c>
      <c r="AR8" s="53">
        <v>0</v>
      </c>
      <c r="AS8" s="53">
        <v>671032</v>
      </c>
      <c r="AT8" s="53">
        <v>572987</v>
      </c>
      <c r="AU8" s="53">
        <v>649401</v>
      </c>
      <c r="AV8" s="53">
        <v>615544</v>
      </c>
      <c r="AW8" s="53">
        <v>652458</v>
      </c>
      <c r="AX8" s="53">
        <v>626125</v>
      </c>
      <c r="AY8" s="53">
        <v>688933</v>
      </c>
      <c r="AZ8" s="53">
        <v>723874</v>
      </c>
      <c r="BA8" s="53">
        <v>663390</v>
      </c>
      <c r="BB8" s="53">
        <v>652306</v>
      </c>
      <c r="BC8" s="53">
        <v>629896</v>
      </c>
      <c r="BD8" s="53">
        <v>494229</v>
      </c>
      <c r="BE8" s="53">
        <v>7640175</v>
      </c>
      <c r="BF8" s="53">
        <v>2854</v>
      </c>
      <c r="BG8" s="53">
        <v>671032.48</v>
      </c>
      <c r="BH8" s="53">
        <v>2437</v>
      </c>
      <c r="BI8" s="53">
        <v>572987.43999999994</v>
      </c>
      <c r="BJ8" s="53">
        <v>2762</v>
      </c>
      <c r="BK8" s="53">
        <v>649401.43999999994</v>
      </c>
      <c r="BL8" s="53">
        <v>2618</v>
      </c>
      <c r="BM8" s="53">
        <v>615544.16</v>
      </c>
      <c r="BN8" s="53">
        <v>2775</v>
      </c>
      <c r="BO8" s="53">
        <v>652458</v>
      </c>
      <c r="BP8" s="53">
        <v>2663</v>
      </c>
      <c r="BQ8" s="53">
        <v>626124.56000000006</v>
      </c>
      <c r="BR8" s="53">
        <v>2859</v>
      </c>
      <c r="BS8" s="53">
        <v>688933.23</v>
      </c>
      <c r="BT8" s="53">
        <v>3004</v>
      </c>
      <c r="BU8" s="53">
        <v>723873.88</v>
      </c>
      <c r="BV8" s="53">
        <v>2753</v>
      </c>
      <c r="BW8" s="53">
        <v>663390.41</v>
      </c>
      <c r="BX8" s="53">
        <v>2707</v>
      </c>
      <c r="BY8" s="53">
        <v>652305.79</v>
      </c>
      <c r="BZ8" s="53">
        <v>2614</v>
      </c>
      <c r="CA8" s="53">
        <v>629895.57999999996</v>
      </c>
      <c r="CB8" s="53">
        <v>2051</v>
      </c>
      <c r="CC8" s="53">
        <v>494229.47</v>
      </c>
      <c r="CD8" s="53">
        <v>0</v>
      </c>
      <c r="CE8" s="53">
        <v>32097</v>
      </c>
      <c r="CF8" s="53">
        <v>7640175</v>
      </c>
      <c r="CG8" s="53">
        <v>0</v>
      </c>
    </row>
    <row r="9" spans="1:85">
      <c r="A9" s="53" t="s">
        <v>10</v>
      </c>
      <c r="B9" s="53" t="s">
        <v>1377</v>
      </c>
      <c r="C9" s="53">
        <v>4110490</v>
      </c>
      <c r="D9" s="53">
        <v>40020</v>
      </c>
      <c r="E9" s="53">
        <v>18</v>
      </c>
      <c r="F9" s="53">
        <v>0</v>
      </c>
      <c r="G9" s="53">
        <v>0</v>
      </c>
      <c r="H9" s="53">
        <v>0</v>
      </c>
      <c r="I9" s="53">
        <v>0</v>
      </c>
      <c r="J9" s="53">
        <v>0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  <c r="Q9" s="53">
        <v>0</v>
      </c>
      <c r="R9" s="53">
        <v>0</v>
      </c>
      <c r="S9" s="53">
        <v>2554</v>
      </c>
      <c r="T9" s="53">
        <v>2267</v>
      </c>
      <c r="U9" s="53">
        <v>2488</v>
      </c>
      <c r="V9" s="53">
        <v>2337</v>
      </c>
      <c r="W9" s="53">
        <v>2498</v>
      </c>
      <c r="X9" s="53">
        <v>2451</v>
      </c>
      <c r="Y9" s="53">
        <v>2529</v>
      </c>
      <c r="Z9" s="53">
        <v>2465</v>
      </c>
      <c r="AA9" s="53">
        <v>2235</v>
      </c>
      <c r="AB9" s="53">
        <v>2289</v>
      </c>
      <c r="AC9" s="53">
        <v>2251</v>
      </c>
      <c r="AD9" s="53">
        <v>2371</v>
      </c>
      <c r="AE9" s="53">
        <v>28735</v>
      </c>
      <c r="AF9" s="53">
        <v>0</v>
      </c>
      <c r="AG9" s="53">
        <v>0</v>
      </c>
      <c r="AH9" s="53">
        <v>0</v>
      </c>
      <c r="AI9" s="53">
        <v>0</v>
      </c>
      <c r="AJ9" s="53">
        <v>0</v>
      </c>
      <c r="AK9" s="53">
        <v>0</v>
      </c>
      <c r="AL9" s="53">
        <v>0</v>
      </c>
      <c r="AM9" s="53">
        <v>0</v>
      </c>
      <c r="AN9" s="53">
        <v>0</v>
      </c>
      <c r="AO9" s="53">
        <v>0</v>
      </c>
      <c r="AP9" s="53">
        <v>0</v>
      </c>
      <c r="AQ9" s="53">
        <v>0</v>
      </c>
      <c r="AR9" s="53">
        <v>0</v>
      </c>
      <c r="AS9" s="53">
        <v>636993</v>
      </c>
      <c r="AT9" s="53">
        <v>565412</v>
      </c>
      <c r="AU9" s="53">
        <v>620532</v>
      </c>
      <c r="AV9" s="53">
        <v>582871</v>
      </c>
      <c r="AW9" s="53">
        <v>623026</v>
      </c>
      <c r="AX9" s="53">
        <v>611304</v>
      </c>
      <c r="AY9" s="53">
        <v>666973</v>
      </c>
      <c r="AZ9" s="53">
        <v>650095</v>
      </c>
      <c r="BA9" s="53">
        <v>589437</v>
      </c>
      <c r="BB9" s="53">
        <v>607111</v>
      </c>
      <c r="BC9" s="53">
        <v>597033</v>
      </c>
      <c r="BD9" s="53">
        <v>628860</v>
      </c>
      <c r="BE9" s="53">
        <v>7379647</v>
      </c>
      <c r="BF9" s="53">
        <v>2554</v>
      </c>
      <c r="BG9" s="53">
        <v>636993</v>
      </c>
      <c r="BH9" s="53">
        <v>2267</v>
      </c>
      <c r="BI9" s="53">
        <v>565412</v>
      </c>
      <c r="BJ9" s="53">
        <v>2488</v>
      </c>
      <c r="BK9" s="53">
        <v>620532</v>
      </c>
      <c r="BL9" s="53">
        <v>2337</v>
      </c>
      <c r="BM9" s="53">
        <v>582871</v>
      </c>
      <c r="BN9" s="53">
        <v>2498</v>
      </c>
      <c r="BO9" s="53">
        <v>623026</v>
      </c>
      <c r="BP9" s="53">
        <v>2451</v>
      </c>
      <c r="BQ9" s="53">
        <v>611304</v>
      </c>
      <c r="BR9" s="53">
        <v>2529</v>
      </c>
      <c r="BS9" s="53">
        <v>666973</v>
      </c>
      <c r="BT9" s="53">
        <v>2465</v>
      </c>
      <c r="BU9" s="53">
        <v>650095</v>
      </c>
      <c r="BV9" s="53">
        <v>2235</v>
      </c>
      <c r="BW9" s="53">
        <v>589437</v>
      </c>
      <c r="BX9" s="53">
        <v>2289</v>
      </c>
      <c r="BY9" s="53">
        <v>607111</v>
      </c>
      <c r="BZ9" s="53">
        <v>2251</v>
      </c>
      <c r="CA9" s="53">
        <v>597033</v>
      </c>
      <c r="CB9" s="53">
        <v>2371</v>
      </c>
      <c r="CC9" s="53">
        <v>628860</v>
      </c>
      <c r="CD9" s="53">
        <v>0</v>
      </c>
      <c r="CE9" s="53">
        <v>28735</v>
      </c>
      <c r="CF9" s="53">
        <v>7379647</v>
      </c>
      <c r="CG9" s="53">
        <v>0</v>
      </c>
    </row>
    <row r="10" spans="1:85">
      <c r="A10" s="53" t="s">
        <v>10</v>
      </c>
      <c r="B10" s="53" t="s">
        <v>1377</v>
      </c>
      <c r="C10" s="53">
        <v>4110508</v>
      </c>
      <c r="D10" s="53">
        <v>2600</v>
      </c>
      <c r="E10" s="53">
        <v>18</v>
      </c>
      <c r="F10" s="53">
        <v>0</v>
      </c>
      <c r="G10" s="53">
        <v>0</v>
      </c>
      <c r="H10" s="53">
        <v>0</v>
      </c>
      <c r="I10" s="53">
        <v>0</v>
      </c>
      <c r="J10" s="53">
        <v>0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  <c r="Q10" s="53">
        <v>0</v>
      </c>
      <c r="R10" s="53">
        <v>0</v>
      </c>
      <c r="S10" s="53">
        <v>1128</v>
      </c>
      <c r="T10" s="53">
        <v>1086</v>
      </c>
      <c r="U10" s="53">
        <v>1146</v>
      </c>
      <c r="V10" s="53">
        <v>1068</v>
      </c>
      <c r="W10" s="53">
        <v>1156</v>
      </c>
      <c r="X10" s="53">
        <v>1044</v>
      </c>
      <c r="Y10" s="53">
        <v>1041</v>
      </c>
      <c r="Z10" s="53">
        <v>1023</v>
      </c>
      <c r="AA10" s="53">
        <v>902</v>
      </c>
      <c r="AB10" s="53">
        <v>896</v>
      </c>
      <c r="AC10" s="53">
        <v>928</v>
      </c>
      <c r="AD10" s="53">
        <v>861</v>
      </c>
      <c r="AE10" s="53">
        <v>12279</v>
      </c>
      <c r="AF10" s="53">
        <v>0</v>
      </c>
      <c r="AG10" s="53">
        <v>0</v>
      </c>
      <c r="AH10" s="53">
        <v>0</v>
      </c>
      <c r="AI10" s="53">
        <v>0</v>
      </c>
      <c r="AJ10" s="53">
        <v>0</v>
      </c>
      <c r="AK10" s="53">
        <v>0</v>
      </c>
      <c r="AL10" s="53">
        <v>0</v>
      </c>
      <c r="AM10" s="53">
        <v>0</v>
      </c>
      <c r="AN10" s="53">
        <v>0</v>
      </c>
      <c r="AO10" s="53">
        <v>0</v>
      </c>
      <c r="AP10" s="53">
        <v>0</v>
      </c>
      <c r="AQ10" s="53">
        <v>0</v>
      </c>
      <c r="AR10" s="53">
        <v>0</v>
      </c>
      <c r="AS10" s="53">
        <v>222870</v>
      </c>
      <c r="AT10" s="53">
        <v>214572</v>
      </c>
      <c r="AU10" s="53">
        <v>226427</v>
      </c>
      <c r="AV10" s="53">
        <v>211015</v>
      </c>
      <c r="AW10" s="53">
        <v>228402</v>
      </c>
      <c r="AX10" s="53">
        <v>206274</v>
      </c>
      <c r="AY10" s="53">
        <v>220879</v>
      </c>
      <c r="AZ10" s="53">
        <v>217060</v>
      </c>
      <c r="BA10" s="53">
        <v>191386</v>
      </c>
      <c r="BB10" s="53">
        <v>190113</v>
      </c>
      <c r="BC10" s="53">
        <v>196903</v>
      </c>
      <c r="BD10" s="53">
        <v>182687</v>
      </c>
      <c r="BE10" s="53">
        <v>2508588</v>
      </c>
      <c r="BF10" s="53">
        <v>1128</v>
      </c>
      <c r="BG10" s="53">
        <v>222870.24</v>
      </c>
      <c r="BH10" s="53">
        <v>1086</v>
      </c>
      <c r="BI10" s="53">
        <v>214571.88</v>
      </c>
      <c r="BJ10" s="53">
        <v>1146</v>
      </c>
      <c r="BK10" s="53">
        <v>226426.68</v>
      </c>
      <c r="BL10" s="53">
        <v>1068</v>
      </c>
      <c r="BM10" s="53">
        <v>211015.44</v>
      </c>
      <c r="BN10" s="53">
        <v>1156</v>
      </c>
      <c r="BO10" s="53">
        <v>228402.48</v>
      </c>
      <c r="BP10" s="53">
        <v>1044</v>
      </c>
      <c r="BQ10" s="53">
        <v>206273.52</v>
      </c>
      <c r="BR10" s="53">
        <v>1041</v>
      </c>
      <c r="BS10" s="53">
        <v>220879.38</v>
      </c>
      <c r="BT10" s="53">
        <v>1023</v>
      </c>
      <c r="BU10" s="53">
        <v>217060.14</v>
      </c>
      <c r="BV10" s="53">
        <v>902</v>
      </c>
      <c r="BW10" s="53">
        <v>191386.36</v>
      </c>
      <c r="BX10" s="53">
        <v>896</v>
      </c>
      <c r="BY10" s="53">
        <v>190113.28</v>
      </c>
      <c r="BZ10" s="53">
        <v>928</v>
      </c>
      <c r="CA10" s="53">
        <v>196903.04000000001</v>
      </c>
      <c r="CB10" s="53">
        <v>861</v>
      </c>
      <c r="CC10" s="53">
        <v>182686.98</v>
      </c>
      <c r="CD10" s="53">
        <v>0</v>
      </c>
      <c r="CE10" s="53">
        <v>12279</v>
      </c>
      <c r="CF10" s="53">
        <v>2508588</v>
      </c>
      <c r="CG10" s="53">
        <v>0</v>
      </c>
    </row>
    <row r="11" spans="1:85">
      <c r="A11" s="53" t="s">
        <v>10</v>
      </c>
      <c r="B11" s="53" t="s">
        <v>1377</v>
      </c>
      <c r="C11" s="53">
        <v>4110656</v>
      </c>
      <c r="D11" s="53">
        <v>40120</v>
      </c>
      <c r="E11" s="53">
        <v>18</v>
      </c>
      <c r="F11" s="53">
        <v>0</v>
      </c>
      <c r="G11" s="53">
        <v>0</v>
      </c>
      <c r="H11" s="53">
        <v>0</v>
      </c>
      <c r="I11" s="53">
        <v>0</v>
      </c>
      <c r="J11" s="53">
        <v>0</v>
      </c>
      <c r="K11" s="53">
        <v>0</v>
      </c>
      <c r="L11" s="53">
        <v>0</v>
      </c>
      <c r="M11" s="53">
        <v>0</v>
      </c>
      <c r="N11" s="53">
        <v>0</v>
      </c>
      <c r="O11" s="53">
        <v>0</v>
      </c>
      <c r="P11" s="53">
        <v>0</v>
      </c>
      <c r="Q11" s="53">
        <v>0</v>
      </c>
      <c r="R11" s="53">
        <v>0</v>
      </c>
      <c r="S11" s="53">
        <v>417</v>
      </c>
      <c r="T11" s="53">
        <v>396</v>
      </c>
      <c r="U11" s="53">
        <v>465</v>
      </c>
      <c r="V11" s="53">
        <v>400</v>
      </c>
      <c r="W11" s="53">
        <v>359</v>
      </c>
      <c r="X11" s="53">
        <v>385</v>
      </c>
      <c r="Y11" s="53">
        <v>447</v>
      </c>
      <c r="Z11" s="53">
        <v>415</v>
      </c>
      <c r="AA11" s="53">
        <v>366</v>
      </c>
      <c r="AB11" s="53">
        <v>403</v>
      </c>
      <c r="AC11" s="53">
        <v>452</v>
      </c>
      <c r="AD11" s="53">
        <v>434</v>
      </c>
      <c r="AE11" s="53">
        <v>4939</v>
      </c>
      <c r="AF11" s="53">
        <v>0</v>
      </c>
      <c r="AG11" s="53">
        <v>0</v>
      </c>
      <c r="AH11" s="53">
        <v>0</v>
      </c>
      <c r="AI11" s="53">
        <v>0</v>
      </c>
      <c r="AJ11" s="53">
        <v>0</v>
      </c>
      <c r="AK11" s="53">
        <v>0</v>
      </c>
      <c r="AL11" s="53">
        <v>0</v>
      </c>
      <c r="AM11" s="53">
        <v>0</v>
      </c>
      <c r="AN11" s="53">
        <v>0</v>
      </c>
      <c r="AO11" s="53">
        <v>0</v>
      </c>
      <c r="AP11" s="53">
        <v>0</v>
      </c>
      <c r="AQ11" s="53">
        <v>0</v>
      </c>
      <c r="AR11" s="53">
        <v>0</v>
      </c>
      <c r="AS11" s="53">
        <v>86519</v>
      </c>
      <c r="AT11" s="53">
        <v>82162</v>
      </c>
      <c r="AU11" s="53">
        <v>96478</v>
      </c>
      <c r="AV11" s="53">
        <v>82992</v>
      </c>
      <c r="AW11" s="53">
        <v>74485</v>
      </c>
      <c r="AX11" s="53">
        <v>79880</v>
      </c>
      <c r="AY11" s="53">
        <v>91800</v>
      </c>
      <c r="AZ11" s="53">
        <v>85229</v>
      </c>
      <c r="BA11" s="53">
        <v>75166</v>
      </c>
      <c r="BB11" s="53">
        <v>82764</v>
      </c>
      <c r="BC11" s="53">
        <v>92827</v>
      </c>
      <c r="BD11" s="53">
        <v>89131</v>
      </c>
      <c r="BE11" s="53">
        <v>1019433</v>
      </c>
      <c r="BF11" s="53">
        <v>417</v>
      </c>
      <c r="BG11" s="53">
        <v>86519</v>
      </c>
      <c r="BH11" s="53">
        <v>396</v>
      </c>
      <c r="BI11" s="53">
        <v>82162</v>
      </c>
      <c r="BJ11" s="53">
        <v>465</v>
      </c>
      <c r="BK11" s="53">
        <v>96478</v>
      </c>
      <c r="BL11" s="53">
        <v>400</v>
      </c>
      <c r="BM11" s="53">
        <v>82992</v>
      </c>
      <c r="BN11" s="53">
        <v>359</v>
      </c>
      <c r="BO11" s="53">
        <v>74485</v>
      </c>
      <c r="BP11" s="53">
        <v>385</v>
      </c>
      <c r="BQ11" s="53">
        <v>79880</v>
      </c>
      <c r="BR11" s="53">
        <v>447</v>
      </c>
      <c r="BS11" s="53">
        <v>91800</v>
      </c>
      <c r="BT11" s="53">
        <v>415</v>
      </c>
      <c r="BU11" s="53">
        <v>85229</v>
      </c>
      <c r="BV11" s="53">
        <v>366</v>
      </c>
      <c r="BW11" s="53">
        <v>75166</v>
      </c>
      <c r="BX11" s="53">
        <v>403</v>
      </c>
      <c r="BY11" s="53">
        <v>82764</v>
      </c>
      <c r="BZ11" s="53">
        <v>452</v>
      </c>
      <c r="CA11" s="53">
        <v>92827</v>
      </c>
      <c r="CB11" s="53">
        <v>434</v>
      </c>
      <c r="CC11" s="53">
        <v>89131</v>
      </c>
      <c r="CD11" s="53">
        <v>0</v>
      </c>
      <c r="CE11" s="53">
        <v>4939</v>
      </c>
      <c r="CF11" s="53">
        <v>1019433</v>
      </c>
      <c r="CG11" s="53">
        <v>0</v>
      </c>
    </row>
    <row r="12" spans="1:85">
      <c r="A12" s="53" t="s">
        <v>10</v>
      </c>
      <c r="B12" s="53" t="s">
        <v>1377</v>
      </c>
      <c r="C12" s="53">
        <v>4110664</v>
      </c>
      <c r="D12" s="53">
        <v>40130</v>
      </c>
      <c r="E12" s="53">
        <v>18</v>
      </c>
      <c r="F12" s="53">
        <v>0</v>
      </c>
      <c r="G12" s="53">
        <v>0</v>
      </c>
      <c r="H12" s="53">
        <v>0</v>
      </c>
      <c r="I12" s="53">
        <v>0</v>
      </c>
      <c r="J12" s="53">
        <v>0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  <c r="Q12" s="53">
        <v>0</v>
      </c>
      <c r="R12" s="53">
        <v>0</v>
      </c>
      <c r="S12" s="53">
        <v>997</v>
      </c>
      <c r="T12" s="53">
        <v>956</v>
      </c>
      <c r="U12" s="53">
        <v>1101</v>
      </c>
      <c r="V12" s="53">
        <v>1011</v>
      </c>
      <c r="W12" s="53">
        <v>1022</v>
      </c>
      <c r="X12" s="53">
        <v>981</v>
      </c>
      <c r="Y12" s="53">
        <v>974</v>
      </c>
      <c r="Z12" s="53">
        <v>943</v>
      </c>
      <c r="AA12" s="53">
        <v>897</v>
      </c>
      <c r="AB12" s="53">
        <v>955</v>
      </c>
      <c r="AC12" s="53">
        <v>952</v>
      </c>
      <c r="AD12" s="53">
        <v>973</v>
      </c>
      <c r="AE12" s="53">
        <v>11762</v>
      </c>
      <c r="AF12" s="53">
        <v>0</v>
      </c>
      <c r="AG12" s="53">
        <v>0</v>
      </c>
      <c r="AH12" s="53">
        <v>0</v>
      </c>
      <c r="AI12" s="53">
        <v>0</v>
      </c>
      <c r="AJ12" s="53">
        <v>0</v>
      </c>
      <c r="AK12" s="53">
        <v>0</v>
      </c>
      <c r="AL12" s="53">
        <v>0</v>
      </c>
      <c r="AM12" s="53">
        <v>0</v>
      </c>
      <c r="AN12" s="53">
        <v>0</v>
      </c>
      <c r="AO12" s="53">
        <v>0</v>
      </c>
      <c r="AP12" s="53">
        <v>0</v>
      </c>
      <c r="AQ12" s="53">
        <v>0</v>
      </c>
      <c r="AR12" s="53">
        <v>0</v>
      </c>
      <c r="AS12" s="53">
        <v>212830</v>
      </c>
      <c r="AT12" s="53">
        <v>204077</v>
      </c>
      <c r="AU12" s="53">
        <v>235031</v>
      </c>
      <c r="AV12" s="53">
        <v>215818</v>
      </c>
      <c r="AW12" s="53">
        <v>218166</v>
      </c>
      <c r="AX12" s="53">
        <v>209414</v>
      </c>
      <c r="AY12" s="53">
        <v>214134</v>
      </c>
      <c r="AZ12" s="53">
        <v>207319</v>
      </c>
      <c r="BA12" s="53">
        <v>197205</v>
      </c>
      <c r="BB12" s="53">
        <v>211389</v>
      </c>
      <c r="BC12" s="53">
        <v>210725</v>
      </c>
      <c r="BD12" s="53">
        <v>215374</v>
      </c>
      <c r="BE12" s="53">
        <v>2551482</v>
      </c>
      <c r="BF12" s="53">
        <v>997</v>
      </c>
      <c r="BG12" s="53">
        <v>212830</v>
      </c>
      <c r="BH12" s="53">
        <v>956</v>
      </c>
      <c r="BI12" s="53">
        <v>204077</v>
      </c>
      <c r="BJ12" s="53">
        <v>1101</v>
      </c>
      <c r="BK12" s="53">
        <v>235031</v>
      </c>
      <c r="BL12" s="53">
        <v>1011</v>
      </c>
      <c r="BM12" s="53">
        <v>215818</v>
      </c>
      <c r="BN12" s="53">
        <v>1022</v>
      </c>
      <c r="BO12" s="53">
        <v>218166</v>
      </c>
      <c r="BP12" s="53">
        <v>981</v>
      </c>
      <c r="BQ12" s="53">
        <v>209414</v>
      </c>
      <c r="BR12" s="53">
        <v>974</v>
      </c>
      <c r="BS12" s="53">
        <v>214134</v>
      </c>
      <c r="BT12" s="53">
        <v>943</v>
      </c>
      <c r="BU12" s="53">
        <v>207319</v>
      </c>
      <c r="BV12" s="53">
        <v>897</v>
      </c>
      <c r="BW12" s="53">
        <v>197205</v>
      </c>
      <c r="BX12" s="53">
        <v>955</v>
      </c>
      <c r="BY12" s="53">
        <v>211389</v>
      </c>
      <c r="BZ12" s="53">
        <v>952</v>
      </c>
      <c r="CA12" s="53">
        <v>210725</v>
      </c>
      <c r="CB12" s="53">
        <v>973</v>
      </c>
      <c r="CC12" s="53">
        <v>215374</v>
      </c>
      <c r="CD12" s="53">
        <v>0</v>
      </c>
      <c r="CE12" s="53">
        <v>11762</v>
      </c>
      <c r="CF12" s="53">
        <v>2551482</v>
      </c>
      <c r="CG12" s="53">
        <v>0</v>
      </c>
    </row>
    <row r="13" spans="1:85">
      <c r="A13" s="53" t="s">
        <v>10</v>
      </c>
      <c r="B13" s="53" t="s">
        <v>1377</v>
      </c>
      <c r="C13" s="53">
        <v>4110672</v>
      </c>
      <c r="D13" s="53">
        <v>40150</v>
      </c>
      <c r="E13" s="53">
        <v>18</v>
      </c>
      <c r="F13" s="53">
        <v>0</v>
      </c>
      <c r="G13" s="53">
        <v>0</v>
      </c>
      <c r="H13" s="53">
        <v>0</v>
      </c>
      <c r="I13" s="53">
        <v>0</v>
      </c>
      <c r="J13" s="53">
        <v>0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3">
        <v>0</v>
      </c>
      <c r="S13" s="53">
        <v>2184</v>
      </c>
      <c r="T13" s="53">
        <v>2039</v>
      </c>
      <c r="U13" s="53">
        <v>2311</v>
      </c>
      <c r="V13" s="53">
        <v>2258</v>
      </c>
      <c r="W13" s="53">
        <v>2248</v>
      </c>
      <c r="X13" s="53">
        <v>2155</v>
      </c>
      <c r="Y13" s="53">
        <v>2238</v>
      </c>
      <c r="Z13" s="53">
        <v>2205</v>
      </c>
      <c r="AA13" s="53">
        <v>1949</v>
      </c>
      <c r="AB13" s="53">
        <v>1913</v>
      </c>
      <c r="AC13" s="53">
        <v>1871</v>
      </c>
      <c r="AD13" s="53">
        <v>1338</v>
      </c>
      <c r="AE13" s="53">
        <v>24709</v>
      </c>
      <c r="AF13" s="53">
        <v>0</v>
      </c>
      <c r="AG13" s="53">
        <v>0</v>
      </c>
      <c r="AH13" s="53">
        <v>0</v>
      </c>
      <c r="AI13" s="53">
        <v>0</v>
      </c>
      <c r="AJ13" s="53">
        <v>0</v>
      </c>
      <c r="AK13" s="53">
        <v>0</v>
      </c>
      <c r="AL13" s="53">
        <v>0</v>
      </c>
      <c r="AM13" s="53">
        <v>0</v>
      </c>
      <c r="AN13" s="53">
        <v>0</v>
      </c>
      <c r="AO13" s="53">
        <v>0</v>
      </c>
      <c r="AP13" s="53">
        <v>0</v>
      </c>
      <c r="AQ13" s="53">
        <v>0</v>
      </c>
      <c r="AR13" s="53">
        <v>0</v>
      </c>
      <c r="AS13" s="53">
        <v>427846</v>
      </c>
      <c r="AT13" s="53">
        <v>399440</v>
      </c>
      <c r="AU13" s="53">
        <v>452725</v>
      </c>
      <c r="AV13" s="53">
        <v>442342</v>
      </c>
      <c r="AW13" s="53">
        <v>440383</v>
      </c>
      <c r="AX13" s="53">
        <v>422165</v>
      </c>
      <c r="AY13" s="53">
        <v>452412</v>
      </c>
      <c r="AZ13" s="53">
        <v>445741</v>
      </c>
      <c r="BA13" s="53">
        <v>393990</v>
      </c>
      <c r="BB13" s="53">
        <v>386713</v>
      </c>
      <c r="BC13" s="53">
        <v>378223</v>
      </c>
      <c r="BD13" s="53">
        <v>270477</v>
      </c>
      <c r="BE13" s="53">
        <v>4912457</v>
      </c>
      <c r="BF13" s="53">
        <v>2184</v>
      </c>
      <c r="BG13" s="53">
        <v>427845.6</v>
      </c>
      <c r="BH13" s="53">
        <v>2039</v>
      </c>
      <c r="BI13" s="53">
        <v>399440.1</v>
      </c>
      <c r="BJ13" s="53">
        <v>2311</v>
      </c>
      <c r="BK13" s="53">
        <v>452724.9</v>
      </c>
      <c r="BL13" s="53">
        <v>2258</v>
      </c>
      <c r="BM13" s="53">
        <v>442342.2</v>
      </c>
      <c r="BN13" s="53">
        <v>2248</v>
      </c>
      <c r="BO13" s="53">
        <v>440383.2</v>
      </c>
      <c r="BP13" s="53">
        <v>2155</v>
      </c>
      <c r="BQ13" s="53">
        <v>422164.5</v>
      </c>
      <c r="BR13" s="53">
        <v>2238</v>
      </c>
      <c r="BS13" s="53">
        <v>452411.7</v>
      </c>
      <c r="BT13" s="53">
        <v>2205</v>
      </c>
      <c r="BU13" s="53">
        <v>445740.75</v>
      </c>
      <c r="BV13" s="53">
        <v>1949</v>
      </c>
      <c r="BW13" s="53">
        <v>393990.35</v>
      </c>
      <c r="BX13" s="53">
        <v>1913</v>
      </c>
      <c r="BY13" s="53">
        <v>386712.95</v>
      </c>
      <c r="BZ13" s="53">
        <v>1871</v>
      </c>
      <c r="CA13" s="53">
        <v>378222.65</v>
      </c>
      <c r="CB13" s="53">
        <v>1338</v>
      </c>
      <c r="CC13" s="53">
        <v>270476.7</v>
      </c>
      <c r="CD13" s="53">
        <v>0</v>
      </c>
      <c r="CE13" s="53">
        <v>24709</v>
      </c>
      <c r="CF13" s="53">
        <v>4912457</v>
      </c>
      <c r="CG13" s="53">
        <v>0</v>
      </c>
    </row>
    <row r="14" spans="1:85">
      <c r="A14" s="53" t="s">
        <v>10</v>
      </c>
      <c r="B14" s="53" t="s">
        <v>1377</v>
      </c>
      <c r="C14" s="53">
        <v>4110763</v>
      </c>
      <c r="D14" s="53">
        <v>35090</v>
      </c>
      <c r="E14" s="53">
        <v>18</v>
      </c>
      <c r="F14" s="53">
        <v>0</v>
      </c>
      <c r="G14" s="53">
        <v>0</v>
      </c>
      <c r="H14" s="53">
        <v>0</v>
      </c>
      <c r="I14" s="53">
        <v>0</v>
      </c>
      <c r="J14" s="53">
        <v>0</v>
      </c>
      <c r="K14" s="53">
        <v>0</v>
      </c>
      <c r="L14" s="53">
        <v>0</v>
      </c>
      <c r="M14" s="53">
        <v>0</v>
      </c>
      <c r="N14" s="53">
        <v>0</v>
      </c>
      <c r="O14" s="53">
        <v>0</v>
      </c>
      <c r="P14" s="53">
        <v>0</v>
      </c>
      <c r="Q14" s="53">
        <v>0</v>
      </c>
      <c r="R14" s="53">
        <v>0</v>
      </c>
      <c r="S14" s="53">
        <v>2502</v>
      </c>
      <c r="T14" s="53">
        <v>2332</v>
      </c>
      <c r="U14" s="53">
        <v>2551</v>
      </c>
      <c r="V14" s="53">
        <v>2571</v>
      </c>
      <c r="W14" s="53">
        <v>2637</v>
      </c>
      <c r="X14" s="53">
        <v>2503</v>
      </c>
      <c r="Y14" s="53">
        <v>2635</v>
      </c>
      <c r="Z14" s="53">
        <v>2595</v>
      </c>
      <c r="AA14" s="53">
        <v>2474</v>
      </c>
      <c r="AB14" s="53">
        <v>2497</v>
      </c>
      <c r="AC14" s="53">
        <v>2430</v>
      </c>
      <c r="AD14" s="53">
        <v>2411</v>
      </c>
      <c r="AE14" s="53">
        <v>30138</v>
      </c>
      <c r="AF14" s="53">
        <v>0</v>
      </c>
      <c r="AG14" s="53">
        <v>0</v>
      </c>
      <c r="AH14" s="53">
        <v>0</v>
      </c>
      <c r="AI14" s="53">
        <v>0</v>
      </c>
      <c r="AJ14" s="53">
        <v>0</v>
      </c>
      <c r="AK14" s="53">
        <v>0</v>
      </c>
      <c r="AL14" s="53">
        <v>0</v>
      </c>
      <c r="AM14" s="53">
        <v>0</v>
      </c>
      <c r="AN14" s="53">
        <v>0</v>
      </c>
      <c r="AO14" s="53">
        <v>0</v>
      </c>
      <c r="AP14" s="53">
        <v>0</v>
      </c>
      <c r="AQ14" s="53">
        <v>0</v>
      </c>
      <c r="AR14" s="53">
        <v>0</v>
      </c>
      <c r="AS14" s="53">
        <v>542584</v>
      </c>
      <c r="AT14" s="53">
        <v>505718</v>
      </c>
      <c r="AU14" s="53">
        <v>553210</v>
      </c>
      <c r="AV14" s="53">
        <v>557547</v>
      </c>
      <c r="AW14" s="53">
        <v>571860</v>
      </c>
      <c r="AX14" s="53">
        <v>542801</v>
      </c>
      <c r="AY14" s="53">
        <v>620279</v>
      </c>
      <c r="AZ14" s="53">
        <v>610863</v>
      </c>
      <c r="BA14" s="53">
        <v>582380</v>
      </c>
      <c r="BB14" s="53">
        <v>591539</v>
      </c>
      <c r="BC14" s="53">
        <v>575667</v>
      </c>
      <c r="BD14" s="53">
        <v>571166</v>
      </c>
      <c r="BE14" s="53">
        <v>6825614</v>
      </c>
      <c r="BF14" s="53">
        <v>2502</v>
      </c>
      <c r="BG14" s="53">
        <v>542583.72</v>
      </c>
      <c r="BH14" s="53">
        <v>2332</v>
      </c>
      <c r="BI14" s="53">
        <v>505717.52</v>
      </c>
      <c r="BJ14" s="53">
        <v>2551</v>
      </c>
      <c r="BK14" s="53">
        <v>553209.86</v>
      </c>
      <c r="BL14" s="53">
        <v>2571</v>
      </c>
      <c r="BM14" s="53">
        <v>557547.06000000006</v>
      </c>
      <c r="BN14" s="53">
        <v>2637</v>
      </c>
      <c r="BO14" s="53">
        <v>571859.81999999995</v>
      </c>
      <c r="BP14" s="53">
        <v>2503</v>
      </c>
      <c r="BQ14" s="53">
        <v>542800.57999999996</v>
      </c>
      <c r="BR14" s="53">
        <v>2635</v>
      </c>
      <c r="BS14" s="53">
        <v>620279</v>
      </c>
      <c r="BT14" s="53">
        <v>2595</v>
      </c>
      <c r="BU14" s="53">
        <v>610863</v>
      </c>
      <c r="BV14" s="53">
        <v>2474</v>
      </c>
      <c r="BW14" s="53">
        <v>582379.6</v>
      </c>
      <c r="BX14" s="53">
        <v>2497</v>
      </c>
      <c r="BY14" s="53">
        <v>591539.30000000005</v>
      </c>
      <c r="BZ14" s="53">
        <v>2430</v>
      </c>
      <c r="CA14" s="53">
        <v>575667</v>
      </c>
      <c r="CB14" s="53">
        <v>2411</v>
      </c>
      <c r="CC14" s="53">
        <v>571165.9</v>
      </c>
      <c r="CD14" s="53">
        <v>0</v>
      </c>
      <c r="CE14" s="53">
        <v>30138</v>
      </c>
      <c r="CF14" s="53">
        <v>6825614</v>
      </c>
      <c r="CG14" s="53">
        <v>0</v>
      </c>
    </row>
    <row r="15" spans="1:85">
      <c r="A15" s="53" t="s">
        <v>10</v>
      </c>
      <c r="B15" s="53" t="s">
        <v>1377</v>
      </c>
      <c r="C15" s="53">
        <v>4110946</v>
      </c>
      <c r="D15" s="53">
        <v>35040</v>
      </c>
      <c r="E15" s="53">
        <v>18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>
        <v>0</v>
      </c>
      <c r="Q15" s="53">
        <v>0</v>
      </c>
      <c r="R15" s="53">
        <v>0</v>
      </c>
      <c r="S15" s="53">
        <v>1329</v>
      </c>
      <c r="T15" s="53">
        <v>1129</v>
      </c>
      <c r="U15" s="53">
        <v>1198</v>
      </c>
      <c r="V15" s="53">
        <v>1167</v>
      </c>
      <c r="W15" s="53">
        <v>1237</v>
      </c>
      <c r="X15" s="53">
        <v>1174</v>
      </c>
      <c r="Y15" s="53">
        <v>1276</v>
      </c>
      <c r="Z15" s="53">
        <v>1216</v>
      </c>
      <c r="AA15" s="53">
        <v>1212</v>
      </c>
      <c r="AB15" s="53">
        <v>1243</v>
      </c>
      <c r="AC15" s="53">
        <v>1186</v>
      </c>
      <c r="AD15" s="53">
        <v>1232</v>
      </c>
      <c r="AE15" s="53">
        <v>14599</v>
      </c>
      <c r="AF15" s="53">
        <v>0</v>
      </c>
      <c r="AG15" s="53">
        <v>0</v>
      </c>
      <c r="AH15" s="53">
        <v>0</v>
      </c>
      <c r="AI15" s="53">
        <v>0</v>
      </c>
      <c r="AJ15" s="53">
        <v>0</v>
      </c>
      <c r="AK15" s="53">
        <v>0</v>
      </c>
      <c r="AL15" s="53">
        <v>0</v>
      </c>
      <c r="AM15" s="53">
        <v>0</v>
      </c>
      <c r="AN15" s="53">
        <v>0</v>
      </c>
      <c r="AO15" s="53">
        <v>0</v>
      </c>
      <c r="AP15" s="53">
        <v>0</v>
      </c>
      <c r="AQ15" s="53">
        <v>0</v>
      </c>
      <c r="AR15" s="53">
        <v>0</v>
      </c>
      <c r="AS15" s="53">
        <v>276485</v>
      </c>
      <c r="AT15" s="53">
        <v>234877</v>
      </c>
      <c r="AU15" s="53">
        <v>249232</v>
      </c>
      <c r="AV15" s="53">
        <v>242783</v>
      </c>
      <c r="AW15" s="53">
        <v>257345</v>
      </c>
      <c r="AX15" s="53">
        <v>244239</v>
      </c>
      <c r="AY15" s="53">
        <v>309226</v>
      </c>
      <c r="AZ15" s="53">
        <v>294685</v>
      </c>
      <c r="BA15" s="53">
        <v>293716</v>
      </c>
      <c r="BB15" s="53">
        <v>303093</v>
      </c>
      <c r="BC15" s="53">
        <v>289194</v>
      </c>
      <c r="BD15" s="53">
        <v>300411</v>
      </c>
      <c r="BE15" s="53">
        <v>3295286</v>
      </c>
      <c r="BF15" s="53">
        <v>1329</v>
      </c>
      <c r="BG15" s="53">
        <v>276485</v>
      </c>
      <c r="BH15" s="53">
        <v>1129</v>
      </c>
      <c r="BI15" s="53">
        <v>234877</v>
      </c>
      <c r="BJ15" s="53">
        <v>1198</v>
      </c>
      <c r="BK15" s="53">
        <v>249232</v>
      </c>
      <c r="BL15" s="53">
        <v>1167</v>
      </c>
      <c r="BM15" s="53">
        <v>242783</v>
      </c>
      <c r="BN15" s="53">
        <v>1237</v>
      </c>
      <c r="BO15" s="53">
        <v>257345</v>
      </c>
      <c r="BP15" s="53">
        <v>1174</v>
      </c>
      <c r="BQ15" s="53">
        <v>244239</v>
      </c>
      <c r="BR15" s="53">
        <v>1276</v>
      </c>
      <c r="BS15" s="53">
        <v>309226</v>
      </c>
      <c r="BT15" s="53">
        <v>1216</v>
      </c>
      <c r="BU15" s="53">
        <v>294685</v>
      </c>
      <c r="BV15" s="53">
        <v>1212</v>
      </c>
      <c r="BW15" s="53">
        <v>293716</v>
      </c>
      <c r="BX15" s="53">
        <v>1243</v>
      </c>
      <c r="BY15" s="53">
        <v>303093</v>
      </c>
      <c r="BZ15" s="53">
        <v>1186</v>
      </c>
      <c r="CA15" s="53">
        <v>289194</v>
      </c>
      <c r="CB15" s="53">
        <v>1232</v>
      </c>
      <c r="CC15" s="53">
        <v>300411</v>
      </c>
      <c r="CD15" s="53">
        <v>0</v>
      </c>
      <c r="CE15" s="53">
        <v>14599</v>
      </c>
      <c r="CF15" s="53">
        <v>3295286</v>
      </c>
      <c r="CG15" s="53">
        <v>0</v>
      </c>
    </row>
    <row r="16" spans="1:85">
      <c r="A16" s="53" t="s">
        <v>10</v>
      </c>
      <c r="B16" s="53" t="s">
        <v>1377</v>
      </c>
      <c r="C16" s="53">
        <v>4111027</v>
      </c>
      <c r="D16" s="53">
        <v>33200</v>
      </c>
      <c r="E16" s="53">
        <v>18</v>
      </c>
      <c r="F16" s="53">
        <v>0</v>
      </c>
      <c r="G16" s="53">
        <v>0</v>
      </c>
      <c r="H16" s="53">
        <v>0</v>
      </c>
      <c r="I16" s="53">
        <v>0</v>
      </c>
      <c r="J16" s="53">
        <v>0</v>
      </c>
      <c r="K16" s="53">
        <v>0</v>
      </c>
      <c r="L16" s="53">
        <v>0</v>
      </c>
      <c r="M16" s="53">
        <v>0</v>
      </c>
      <c r="N16" s="53">
        <v>0</v>
      </c>
      <c r="O16" s="53">
        <v>0</v>
      </c>
      <c r="P16" s="53">
        <v>0</v>
      </c>
      <c r="Q16" s="53">
        <v>0</v>
      </c>
      <c r="R16" s="53">
        <v>0</v>
      </c>
      <c r="S16" s="53">
        <v>1370</v>
      </c>
      <c r="T16" s="53">
        <v>1054</v>
      </c>
      <c r="U16" s="53">
        <v>1266</v>
      </c>
      <c r="V16" s="53">
        <v>1270</v>
      </c>
      <c r="W16" s="53">
        <v>1345</v>
      </c>
      <c r="X16" s="53">
        <v>1313</v>
      </c>
      <c r="Y16" s="53">
        <v>1355</v>
      </c>
      <c r="Z16" s="53">
        <v>1304</v>
      </c>
      <c r="AA16" s="53">
        <v>1206</v>
      </c>
      <c r="AB16" s="53">
        <v>1307</v>
      </c>
      <c r="AC16" s="53">
        <v>1293</v>
      </c>
      <c r="AD16" s="53">
        <v>1468</v>
      </c>
      <c r="AE16" s="53">
        <v>15551</v>
      </c>
      <c r="AF16" s="53">
        <v>0</v>
      </c>
      <c r="AG16" s="53">
        <v>0</v>
      </c>
      <c r="AH16" s="53">
        <v>0</v>
      </c>
      <c r="AI16" s="53">
        <v>0</v>
      </c>
      <c r="AJ16" s="53">
        <v>0</v>
      </c>
      <c r="AK16" s="53">
        <v>0</v>
      </c>
      <c r="AL16" s="53">
        <v>0</v>
      </c>
      <c r="AM16" s="53">
        <v>0</v>
      </c>
      <c r="AN16" s="53">
        <v>0</v>
      </c>
      <c r="AO16" s="53">
        <v>0</v>
      </c>
      <c r="AP16" s="53">
        <v>0</v>
      </c>
      <c r="AQ16" s="53">
        <v>0</v>
      </c>
      <c r="AR16" s="53">
        <v>0</v>
      </c>
      <c r="AS16" s="53">
        <v>296509</v>
      </c>
      <c r="AT16" s="53">
        <v>228117</v>
      </c>
      <c r="AU16" s="53">
        <v>274000</v>
      </c>
      <c r="AV16" s="53">
        <v>274866</v>
      </c>
      <c r="AW16" s="53">
        <v>291098</v>
      </c>
      <c r="AX16" s="53">
        <v>284173</v>
      </c>
      <c r="AY16" s="53">
        <v>321907</v>
      </c>
      <c r="AZ16" s="53">
        <v>309791</v>
      </c>
      <c r="BA16" s="53">
        <v>286509</v>
      </c>
      <c r="BB16" s="53">
        <v>312464</v>
      </c>
      <c r="BC16" s="53">
        <v>309118</v>
      </c>
      <c r="BD16" s="53">
        <v>350955</v>
      </c>
      <c r="BE16" s="53">
        <v>3539507</v>
      </c>
      <c r="BF16" s="53">
        <v>1370</v>
      </c>
      <c r="BG16" s="53">
        <v>296509.09999999998</v>
      </c>
      <c r="BH16" s="53">
        <v>1054</v>
      </c>
      <c r="BI16" s="53">
        <v>228117.22</v>
      </c>
      <c r="BJ16" s="53">
        <v>1266</v>
      </c>
      <c r="BK16" s="53">
        <v>274000.38</v>
      </c>
      <c r="BL16" s="53">
        <v>1270</v>
      </c>
      <c r="BM16" s="53">
        <v>274866.09999999998</v>
      </c>
      <c r="BN16" s="53">
        <v>1345</v>
      </c>
      <c r="BO16" s="53">
        <v>291098.34999999998</v>
      </c>
      <c r="BP16" s="53">
        <v>1313</v>
      </c>
      <c r="BQ16" s="53">
        <v>284172.59000000003</v>
      </c>
      <c r="BR16" s="53">
        <v>1355</v>
      </c>
      <c r="BS16" s="53">
        <v>321907.34999999998</v>
      </c>
      <c r="BT16" s="53">
        <v>1304</v>
      </c>
      <c r="BU16" s="53">
        <v>309791.28000000003</v>
      </c>
      <c r="BV16" s="53">
        <v>1206</v>
      </c>
      <c r="BW16" s="53">
        <v>286509.42</v>
      </c>
      <c r="BX16" s="53">
        <v>1307</v>
      </c>
      <c r="BY16" s="53">
        <v>312464.49</v>
      </c>
      <c r="BZ16" s="53">
        <v>1293</v>
      </c>
      <c r="CA16" s="53">
        <v>309117.51</v>
      </c>
      <c r="CB16" s="53">
        <v>1468</v>
      </c>
      <c r="CC16" s="53">
        <v>350954.76</v>
      </c>
      <c r="CD16" s="53">
        <v>0</v>
      </c>
      <c r="CE16" s="53">
        <v>15551</v>
      </c>
      <c r="CF16" s="53">
        <v>3539507</v>
      </c>
      <c r="CG16" s="53">
        <v>0</v>
      </c>
    </row>
    <row r="17" spans="1:85">
      <c r="A17" s="53" t="s">
        <v>10</v>
      </c>
      <c r="B17" s="53" t="s">
        <v>1377</v>
      </c>
      <c r="C17" s="53">
        <v>4111068</v>
      </c>
      <c r="D17" s="53">
        <v>40260</v>
      </c>
      <c r="E17" s="53">
        <v>18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P17" s="53">
        <v>0</v>
      </c>
      <c r="Q17" s="53">
        <v>0</v>
      </c>
      <c r="R17" s="53">
        <v>0</v>
      </c>
      <c r="S17" s="53">
        <v>1049</v>
      </c>
      <c r="T17" s="53">
        <v>967</v>
      </c>
      <c r="U17" s="53">
        <v>1054</v>
      </c>
      <c r="V17" s="53">
        <v>913</v>
      </c>
      <c r="W17" s="53">
        <v>958</v>
      </c>
      <c r="X17" s="53">
        <v>895</v>
      </c>
      <c r="Y17" s="53">
        <v>908</v>
      </c>
      <c r="Z17" s="53">
        <v>907</v>
      </c>
      <c r="AA17" s="53">
        <v>903</v>
      </c>
      <c r="AB17" s="53">
        <v>1035</v>
      </c>
      <c r="AC17" s="53">
        <v>975</v>
      </c>
      <c r="AD17" s="53">
        <v>620</v>
      </c>
      <c r="AE17" s="53">
        <v>11184</v>
      </c>
      <c r="AF17" s="53">
        <v>0</v>
      </c>
      <c r="AG17" s="53">
        <v>0</v>
      </c>
      <c r="AH17" s="53">
        <v>0</v>
      </c>
      <c r="AI17" s="53">
        <v>0</v>
      </c>
      <c r="AJ17" s="53">
        <v>0</v>
      </c>
      <c r="AK17" s="53">
        <v>0</v>
      </c>
      <c r="AL17" s="53">
        <v>0</v>
      </c>
      <c r="AM17" s="53">
        <v>0</v>
      </c>
      <c r="AN17" s="53">
        <v>0</v>
      </c>
      <c r="AO17" s="53">
        <v>0</v>
      </c>
      <c r="AP17" s="53">
        <v>0</v>
      </c>
      <c r="AQ17" s="53">
        <v>0</v>
      </c>
      <c r="AR17" s="53">
        <v>0</v>
      </c>
      <c r="AS17" s="53">
        <v>773407</v>
      </c>
      <c r="AT17" s="53">
        <v>712950</v>
      </c>
      <c r="AU17" s="53">
        <v>777093</v>
      </c>
      <c r="AV17" s="53">
        <v>673137</v>
      </c>
      <c r="AW17" s="53">
        <v>706314</v>
      </c>
      <c r="AX17" s="53">
        <v>659866</v>
      </c>
      <c r="AY17" s="53">
        <v>715114</v>
      </c>
      <c r="AZ17" s="53">
        <v>714326</v>
      </c>
      <c r="BA17" s="53">
        <v>711176</v>
      </c>
      <c r="BB17" s="53">
        <v>815135</v>
      </c>
      <c r="BC17" s="53">
        <v>767881</v>
      </c>
      <c r="BD17" s="53">
        <v>488293</v>
      </c>
      <c r="BE17" s="53">
        <v>8514692</v>
      </c>
      <c r="BF17" s="53">
        <v>1049</v>
      </c>
      <c r="BG17" s="53">
        <v>773406.71999999997</v>
      </c>
      <c r="BH17" s="53">
        <v>967</v>
      </c>
      <c r="BI17" s="53">
        <v>712949.76000000001</v>
      </c>
      <c r="BJ17" s="53">
        <v>1054</v>
      </c>
      <c r="BK17" s="53">
        <v>777093.12</v>
      </c>
      <c r="BL17" s="53">
        <v>913</v>
      </c>
      <c r="BM17" s="53">
        <v>673136.64000000001</v>
      </c>
      <c r="BN17" s="53">
        <v>958</v>
      </c>
      <c r="BO17" s="53">
        <v>706314.23999999999</v>
      </c>
      <c r="BP17" s="53">
        <v>895</v>
      </c>
      <c r="BQ17" s="53">
        <v>659865.59999999998</v>
      </c>
      <c r="BR17" s="53">
        <v>908</v>
      </c>
      <c r="BS17" s="53">
        <v>715113.56</v>
      </c>
      <c r="BT17" s="53">
        <v>907</v>
      </c>
      <c r="BU17" s="53">
        <v>714325.99</v>
      </c>
      <c r="BV17" s="53">
        <v>903</v>
      </c>
      <c r="BW17" s="53">
        <v>711175.71</v>
      </c>
      <c r="BX17" s="53">
        <v>1035</v>
      </c>
      <c r="BY17" s="53">
        <v>815134.95</v>
      </c>
      <c r="BZ17" s="53">
        <v>975</v>
      </c>
      <c r="CA17" s="53">
        <v>767880.75</v>
      </c>
      <c r="CB17" s="53">
        <v>620</v>
      </c>
      <c r="CC17" s="53">
        <v>488293.4</v>
      </c>
      <c r="CD17" s="53">
        <v>0</v>
      </c>
      <c r="CE17" s="53">
        <v>11184</v>
      </c>
      <c r="CF17" s="53">
        <v>8514692</v>
      </c>
      <c r="CG17" s="53">
        <v>0</v>
      </c>
    </row>
    <row r="18" spans="1:85">
      <c r="A18" s="53" t="s">
        <v>10</v>
      </c>
      <c r="B18" s="53" t="s">
        <v>1377</v>
      </c>
      <c r="C18" s="53">
        <v>4111076</v>
      </c>
      <c r="D18" s="53">
        <v>16500</v>
      </c>
      <c r="E18" s="53">
        <v>18</v>
      </c>
      <c r="F18" s="53">
        <v>0</v>
      </c>
      <c r="G18" s="53">
        <v>0</v>
      </c>
      <c r="H18" s="53">
        <v>0</v>
      </c>
      <c r="I18" s="53">
        <v>0</v>
      </c>
      <c r="J18" s="53">
        <v>0</v>
      </c>
      <c r="K18" s="53">
        <v>0</v>
      </c>
      <c r="L18" s="53">
        <v>0</v>
      </c>
      <c r="M18" s="53">
        <v>0</v>
      </c>
      <c r="N18" s="53">
        <v>0</v>
      </c>
      <c r="O18" s="53">
        <v>0</v>
      </c>
      <c r="P18" s="53">
        <v>0</v>
      </c>
      <c r="Q18" s="53">
        <v>0</v>
      </c>
      <c r="R18" s="53">
        <v>0</v>
      </c>
      <c r="S18" s="53">
        <v>1818</v>
      </c>
      <c r="T18" s="53">
        <v>1652</v>
      </c>
      <c r="U18" s="53">
        <v>1790</v>
      </c>
      <c r="V18" s="53">
        <v>1692</v>
      </c>
      <c r="W18" s="53">
        <v>1814</v>
      </c>
      <c r="X18" s="53">
        <v>1749</v>
      </c>
      <c r="Y18" s="53">
        <v>1814</v>
      </c>
      <c r="Z18" s="53">
        <v>1773</v>
      </c>
      <c r="AA18" s="53">
        <v>1798</v>
      </c>
      <c r="AB18" s="53">
        <v>1884</v>
      </c>
      <c r="AC18" s="53">
        <v>1873</v>
      </c>
      <c r="AD18" s="53">
        <v>1964</v>
      </c>
      <c r="AE18" s="53">
        <v>21621</v>
      </c>
      <c r="AF18" s="53">
        <v>0</v>
      </c>
      <c r="AG18" s="53">
        <v>0</v>
      </c>
      <c r="AH18" s="53">
        <v>0</v>
      </c>
      <c r="AI18" s="53">
        <v>0</v>
      </c>
      <c r="AJ18" s="53">
        <v>0</v>
      </c>
      <c r="AK18" s="53">
        <v>0</v>
      </c>
      <c r="AL18" s="53">
        <v>0</v>
      </c>
      <c r="AM18" s="53">
        <v>0</v>
      </c>
      <c r="AN18" s="53">
        <v>0</v>
      </c>
      <c r="AO18" s="53">
        <v>0</v>
      </c>
      <c r="AP18" s="53">
        <v>0</v>
      </c>
      <c r="AQ18" s="53">
        <v>0</v>
      </c>
      <c r="AR18" s="53">
        <v>0</v>
      </c>
      <c r="AS18" s="53">
        <v>388398</v>
      </c>
      <c r="AT18" s="53">
        <v>352933</v>
      </c>
      <c r="AU18" s="53">
        <v>382416</v>
      </c>
      <c r="AV18" s="53">
        <v>361479</v>
      </c>
      <c r="AW18" s="53">
        <v>387543</v>
      </c>
      <c r="AX18" s="53">
        <v>373656</v>
      </c>
      <c r="AY18" s="53">
        <v>402472</v>
      </c>
      <c r="AZ18" s="53">
        <v>393376</v>
      </c>
      <c r="BA18" s="53">
        <v>398922</v>
      </c>
      <c r="BB18" s="53">
        <v>420829</v>
      </c>
      <c r="BC18" s="53">
        <v>418372</v>
      </c>
      <c r="BD18" s="53">
        <v>438699</v>
      </c>
      <c r="BE18" s="53">
        <v>4719095</v>
      </c>
      <c r="BF18" s="53">
        <v>1818</v>
      </c>
      <c r="BG18" s="53">
        <v>388397.52</v>
      </c>
      <c r="BH18" s="53">
        <v>1652</v>
      </c>
      <c r="BI18" s="53">
        <v>352933.28</v>
      </c>
      <c r="BJ18" s="53">
        <v>1790</v>
      </c>
      <c r="BK18" s="53">
        <v>382415.6</v>
      </c>
      <c r="BL18" s="53">
        <v>1692</v>
      </c>
      <c r="BM18" s="53">
        <v>361478.88</v>
      </c>
      <c r="BN18" s="53">
        <v>1814</v>
      </c>
      <c r="BO18" s="53">
        <v>387542.96</v>
      </c>
      <c r="BP18" s="53">
        <v>1749</v>
      </c>
      <c r="BQ18" s="53">
        <v>373656.36</v>
      </c>
      <c r="BR18" s="53">
        <v>1814</v>
      </c>
      <c r="BS18" s="53">
        <v>402472.18</v>
      </c>
      <c r="BT18" s="53">
        <v>1773</v>
      </c>
      <c r="BU18" s="53">
        <v>393375.51</v>
      </c>
      <c r="BV18" s="53">
        <v>1798</v>
      </c>
      <c r="BW18" s="53">
        <v>398922.26</v>
      </c>
      <c r="BX18" s="53">
        <v>1884</v>
      </c>
      <c r="BY18" s="53">
        <v>420829.08</v>
      </c>
      <c r="BZ18" s="53">
        <v>1873</v>
      </c>
      <c r="CA18" s="53">
        <v>418372.01</v>
      </c>
      <c r="CB18" s="53">
        <v>1964</v>
      </c>
      <c r="CC18" s="53">
        <v>438698.68</v>
      </c>
      <c r="CD18" s="53">
        <v>0</v>
      </c>
      <c r="CE18" s="53">
        <v>21621</v>
      </c>
      <c r="CF18" s="53">
        <v>4719095</v>
      </c>
      <c r="CG18" s="53">
        <v>0</v>
      </c>
    </row>
    <row r="19" spans="1:85">
      <c r="A19" s="53" t="s">
        <v>10</v>
      </c>
      <c r="B19" s="53" t="s">
        <v>1377</v>
      </c>
      <c r="C19" s="53">
        <v>4111134</v>
      </c>
      <c r="D19" s="53">
        <v>40280</v>
      </c>
      <c r="E19" s="53">
        <v>18</v>
      </c>
      <c r="F19" s="53">
        <v>0</v>
      </c>
      <c r="G19" s="53">
        <v>0</v>
      </c>
      <c r="H19" s="53">
        <v>0</v>
      </c>
      <c r="I19" s="53">
        <v>0</v>
      </c>
      <c r="J19" s="53">
        <v>0</v>
      </c>
      <c r="K19" s="53"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  <c r="Q19" s="53">
        <v>0</v>
      </c>
      <c r="R19" s="53">
        <v>0</v>
      </c>
      <c r="S19" s="53">
        <v>31</v>
      </c>
      <c r="T19" s="53">
        <v>28</v>
      </c>
      <c r="U19" s="53">
        <v>31</v>
      </c>
      <c r="V19" s="53">
        <v>30</v>
      </c>
      <c r="W19" s="53">
        <v>31</v>
      </c>
      <c r="X19" s="53">
        <v>30</v>
      </c>
      <c r="Y19" s="53">
        <v>31</v>
      </c>
      <c r="Z19" s="53">
        <v>31</v>
      </c>
      <c r="AA19" s="53">
        <v>30</v>
      </c>
      <c r="AB19" s="53">
        <v>31</v>
      </c>
      <c r="AC19" s="53">
        <v>30</v>
      </c>
      <c r="AD19" s="53">
        <v>31</v>
      </c>
      <c r="AE19" s="53">
        <v>365</v>
      </c>
      <c r="AF19" s="53">
        <v>0</v>
      </c>
      <c r="AG19" s="53">
        <v>0</v>
      </c>
      <c r="AH19" s="53">
        <v>0</v>
      </c>
      <c r="AI19" s="53">
        <v>0</v>
      </c>
      <c r="AJ19" s="53">
        <v>0</v>
      </c>
      <c r="AK19" s="53">
        <v>0</v>
      </c>
      <c r="AL19" s="53">
        <v>0</v>
      </c>
      <c r="AM19" s="53">
        <v>0</v>
      </c>
      <c r="AN19" s="53">
        <v>0</v>
      </c>
      <c r="AO19" s="53">
        <v>0</v>
      </c>
      <c r="AP19" s="53">
        <v>0</v>
      </c>
      <c r="AQ19" s="53">
        <v>0</v>
      </c>
      <c r="AR19" s="53">
        <v>0</v>
      </c>
      <c r="AS19" s="53">
        <v>6144</v>
      </c>
      <c r="AT19" s="53">
        <v>5550</v>
      </c>
      <c r="AU19" s="53">
        <v>6144</v>
      </c>
      <c r="AV19" s="53">
        <v>5946</v>
      </c>
      <c r="AW19" s="53">
        <v>6144</v>
      </c>
      <c r="AX19" s="53">
        <v>5946</v>
      </c>
      <c r="AY19" s="53">
        <v>5965</v>
      </c>
      <c r="AZ19" s="53">
        <v>5965</v>
      </c>
      <c r="BA19" s="53">
        <v>5773</v>
      </c>
      <c r="BB19" s="53">
        <v>5965</v>
      </c>
      <c r="BC19" s="53">
        <v>5773</v>
      </c>
      <c r="BD19" s="53">
        <v>5965</v>
      </c>
      <c r="BE19" s="53">
        <v>71280</v>
      </c>
      <c r="BF19" s="53">
        <v>31</v>
      </c>
      <c r="BG19" s="53">
        <v>6144.2</v>
      </c>
      <c r="BH19" s="53">
        <v>28</v>
      </c>
      <c r="BI19" s="53">
        <v>5549.6</v>
      </c>
      <c r="BJ19" s="53">
        <v>31</v>
      </c>
      <c r="BK19" s="53">
        <v>6144.2</v>
      </c>
      <c r="BL19" s="53">
        <v>30</v>
      </c>
      <c r="BM19" s="53">
        <v>5946</v>
      </c>
      <c r="BN19" s="53">
        <v>31</v>
      </c>
      <c r="BO19" s="53">
        <v>6144.2</v>
      </c>
      <c r="BP19" s="53">
        <v>30</v>
      </c>
      <c r="BQ19" s="53">
        <v>5946</v>
      </c>
      <c r="BR19" s="53">
        <v>31</v>
      </c>
      <c r="BS19" s="53">
        <v>5965.02</v>
      </c>
      <c r="BT19" s="53">
        <v>31</v>
      </c>
      <c r="BU19" s="53">
        <v>5965.02</v>
      </c>
      <c r="BV19" s="53">
        <v>30</v>
      </c>
      <c r="BW19" s="53">
        <v>5772.6</v>
      </c>
      <c r="BX19" s="53">
        <v>31</v>
      </c>
      <c r="BY19" s="53">
        <v>5965.02</v>
      </c>
      <c r="BZ19" s="53">
        <v>30</v>
      </c>
      <c r="CA19" s="53">
        <v>5772.6</v>
      </c>
      <c r="CB19" s="53">
        <v>31</v>
      </c>
      <c r="CC19" s="53">
        <v>5965.02</v>
      </c>
      <c r="CD19" s="53">
        <v>0</v>
      </c>
      <c r="CE19" s="53">
        <v>365</v>
      </c>
      <c r="CF19" s="53">
        <v>71280</v>
      </c>
      <c r="CG19" s="53">
        <v>0</v>
      </c>
    </row>
    <row r="20" spans="1:85">
      <c r="A20" s="53" t="s">
        <v>10</v>
      </c>
      <c r="B20" s="53" t="s">
        <v>1377</v>
      </c>
      <c r="C20" s="53">
        <v>4111449</v>
      </c>
      <c r="D20" s="53">
        <v>23200</v>
      </c>
      <c r="E20" s="53">
        <v>18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53">
        <v>0</v>
      </c>
      <c r="O20" s="53">
        <v>0</v>
      </c>
      <c r="P20" s="53">
        <v>0</v>
      </c>
      <c r="Q20" s="53">
        <v>0</v>
      </c>
      <c r="R20" s="53">
        <v>0</v>
      </c>
      <c r="S20" s="53">
        <v>617</v>
      </c>
      <c r="T20" s="53">
        <v>0</v>
      </c>
      <c r="U20" s="53">
        <v>0</v>
      </c>
      <c r="V20" s="53">
        <v>0</v>
      </c>
      <c r="W20" s="53">
        <v>0</v>
      </c>
      <c r="X20" s="53">
        <v>0</v>
      </c>
      <c r="Y20" s="53">
        <v>0</v>
      </c>
      <c r="Z20" s="53">
        <v>0</v>
      </c>
      <c r="AA20" s="53">
        <v>0</v>
      </c>
      <c r="AB20" s="53">
        <v>0</v>
      </c>
      <c r="AC20" s="53">
        <v>0</v>
      </c>
      <c r="AD20" s="53">
        <v>0</v>
      </c>
      <c r="AE20" s="53">
        <v>617</v>
      </c>
      <c r="AF20" s="53">
        <v>0</v>
      </c>
      <c r="AG20" s="53">
        <v>0</v>
      </c>
      <c r="AH20" s="53">
        <v>0</v>
      </c>
      <c r="AI20" s="53">
        <v>0</v>
      </c>
      <c r="AJ20" s="53">
        <v>0</v>
      </c>
      <c r="AK20" s="53">
        <v>0</v>
      </c>
      <c r="AL20" s="53">
        <v>0</v>
      </c>
      <c r="AM20" s="53">
        <v>0</v>
      </c>
      <c r="AN20" s="53">
        <v>0</v>
      </c>
      <c r="AO20" s="53">
        <v>0</v>
      </c>
      <c r="AP20" s="53">
        <v>0</v>
      </c>
      <c r="AQ20" s="53">
        <v>0</v>
      </c>
      <c r="AR20" s="53">
        <v>0</v>
      </c>
      <c r="AS20" s="53">
        <v>134021</v>
      </c>
      <c r="AT20" s="53">
        <v>0</v>
      </c>
      <c r="AU20" s="53">
        <v>0</v>
      </c>
      <c r="AV20" s="53">
        <v>0</v>
      </c>
      <c r="AW20" s="53">
        <v>0</v>
      </c>
      <c r="AX20" s="53">
        <v>0</v>
      </c>
      <c r="AY20" s="53">
        <v>0</v>
      </c>
      <c r="AZ20" s="53">
        <v>0</v>
      </c>
      <c r="BA20" s="53">
        <v>0</v>
      </c>
      <c r="BB20" s="53">
        <v>0</v>
      </c>
      <c r="BC20" s="53">
        <v>0</v>
      </c>
      <c r="BD20" s="53">
        <v>0</v>
      </c>
      <c r="BE20" s="53">
        <v>134021</v>
      </c>
      <c r="BF20" s="53">
        <v>617</v>
      </c>
      <c r="BG20" s="53">
        <v>134021</v>
      </c>
      <c r="BH20" s="53">
        <v>0</v>
      </c>
      <c r="BI20" s="53">
        <v>0</v>
      </c>
      <c r="BJ20" s="53">
        <v>0</v>
      </c>
      <c r="BK20" s="53">
        <v>0</v>
      </c>
      <c r="BL20" s="53">
        <v>0</v>
      </c>
      <c r="BM20" s="53">
        <v>0</v>
      </c>
      <c r="BN20" s="53">
        <v>0</v>
      </c>
      <c r="BO20" s="53">
        <v>0</v>
      </c>
      <c r="BP20" s="53">
        <v>0</v>
      </c>
      <c r="BQ20" s="53">
        <v>0</v>
      </c>
      <c r="BR20" s="53">
        <v>0</v>
      </c>
      <c r="BS20" s="53">
        <v>0</v>
      </c>
      <c r="BT20" s="53">
        <v>0</v>
      </c>
      <c r="BU20" s="53">
        <v>0</v>
      </c>
      <c r="BV20" s="53">
        <v>0</v>
      </c>
      <c r="BW20" s="53">
        <v>0</v>
      </c>
      <c r="BX20" s="53">
        <v>0</v>
      </c>
      <c r="BY20" s="53">
        <v>0</v>
      </c>
      <c r="BZ20" s="53">
        <v>0</v>
      </c>
      <c r="CA20" s="53">
        <v>0</v>
      </c>
      <c r="CB20" s="53">
        <v>0</v>
      </c>
      <c r="CC20" s="53">
        <v>0</v>
      </c>
      <c r="CD20" s="53">
        <v>0</v>
      </c>
      <c r="CE20" s="53">
        <v>617</v>
      </c>
      <c r="CF20" s="53">
        <v>134021</v>
      </c>
      <c r="CG20" s="53">
        <v>0</v>
      </c>
    </row>
    <row r="21" spans="1:85">
      <c r="A21" s="53" t="s">
        <v>10</v>
      </c>
      <c r="B21" s="53" t="s">
        <v>1377</v>
      </c>
      <c r="C21" s="53">
        <v>4111613</v>
      </c>
      <c r="D21" s="53">
        <v>40450</v>
      </c>
      <c r="E21" s="53">
        <v>18</v>
      </c>
      <c r="F21" s="53">
        <v>0</v>
      </c>
      <c r="G21" s="53">
        <v>0</v>
      </c>
      <c r="H21" s="53">
        <v>0</v>
      </c>
      <c r="I21" s="53">
        <v>0</v>
      </c>
      <c r="J21" s="53">
        <v>0</v>
      </c>
      <c r="K21" s="53">
        <v>0</v>
      </c>
      <c r="L21" s="53">
        <v>0</v>
      </c>
      <c r="M21" s="53">
        <v>0</v>
      </c>
      <c r="N21" s="53">
        <v>0</v>
      </c>
      <c r="O21" s="53">
        <v>0</v>
      </c>
      <c r="P21" s="53">
        <v>0</v>
      </c>
      <c r="Q21" s="53">
        <v>0</v>
      </c>
      <c r="R21" s="53">
        <v>0</v>
      </c>
      <c r="S21" s="53">
        <v>1150</v>
      </c>
      <c r="T21" s="53">
        <v>1078</v>
      </c>
      <c r="U21" s="53">
        <v>1221</v>
      </c>
      <c r="V21" s="53">
        <v>1188</v>
      </c>
      <c r="W21" s="53">
        <v>1261</v>
      </c>
      <c r="X21" s="53">
        <v>1120</v>
      </c>
      <c r="Y21" s="53">
        <v>1088</v>
      </c>
      <c r="Z21" s="53">
        <v>1146</v>
      </c>
      <c r="AA21" s="53">
        <v>1100</v>
      </c>
      <c r="AB21" s="53">
        <v>1131</v>
      </c>
      <c r="AC21" s="53">
        <v>1068</v>
      </c>
      <c r="AD21" s="53">
        <v>1107</v>
      </c>
      <c r="AE21" s="53">
        <v>13658</v>
      </c>
      <c r="AF21" s="53">
        <v>0</v>
      </c>
      <c r="AG21" s="53">
        <v>0</v>
      </c>
      <c r="AH21" s="53">
        <v>0</v>
      </c>
      <c r="AI21" s="53">
        <v>0</v>
      </c>
      <c r="AJ21" s="53">
        <v>0</v>
      </c>
      <c r="AK21" s="53">
        <v>0</v>
      </c>
      <c r="AL21" s="53">
        <v>0</v>
      </c>
      <c r="AM21" s="53">
        <v>0</v>
      </c>
      <c r="AN21" s="53">
        <v>0</v>
      </c>
      <c r="AO21" s="53">
        <v>0</v>
      </c>
      <c r="AP21" s="53">
        <v>0</v>
      </c>
      <c r="AQ21" s="53">
        <v>0</v>
      </c>
      <c r="AR21" s="53">
        <v>0</v>
      </c>
      <c r="AS21" s="53">
        <v>246319</v>
      </c>
      <c r="AT21" s="53">
        <v>230897</v>
      </c>
      <c r="AU21" s="53">
        <v>261526</v>
      </c>
      <c r="AV21" s="53">
        <v>254458</v>
      </c>
      <c r="AW21" s="53">
        <v>270094</v>
      </c>
      <c r="AX21" s="53">
        <v>239893</v>
      </c>
      <c r="AY21" s="53">
        <v>231494</v>
      </c>
      <c r="AZ21" s="53">
        <v>243834</v>
      </c>
      <c r="BA21" s="53">
        <v>234047</v>
      </c>
      <c r="BB21" s="53">
        <v>242339</v>
      </c>
      <c r="BC21" s="53">
        <v>228840</v>
      </c>
      <c r="BD21" s="53">
        <v>237197</v>
      </c>
      <c r="BE21" s="53">
        <v>2920938</v>
      </c>
      <c r="BF21" s="53">
        <v>1150</v>
      </c>
      <c r="BG21" s="53">
        <v>246318.5</v>
      </c>
      <c r="BH21" s="53">
        <v>1078</v>
      </c>
      <c r="BI21" s="53">
        <v>230896.82</v>
      </c>
      <c r="BJ21" s="53">
        <v>1221</v>
      </c>
      <c r="BK21" s="53">
        <v>261525.99</v>
      </c>
      <c r="BL21" s="53">
        <v>1188</v>
      </c>
      <c r="BM21" s="53">
        <v>254457.72</v>
      </c>
      <c r="BN21" s="53">
        <v>1261</v>
      </c>
      <c r="BO21" s="53">
        <v>270093.59000000003</v>
      </c>
      <c r="BP21" s="53">
        <v>1120</v>
      </c>
      <c r="BQ21" s="53">
        <v>239892.8</v>
      </c>
      <c r="BR21" s="53">
        <v>1088</v>
      </c>
      <c r="BS21" s="53">
        <v>231493.76000000001</v>
      </c>
      <c r="BT21" s="53">
        <v>1146</v>
      </c>
      <c r="BU21" s="53">
        <v>243834.42</v>
      </c>
      <c r="BV21" s="53">
        <v>1100</v>
      </c>
      <c r="BW21" s="53">
        <v>234047</v>
      </c>
      <c r="BX21" s="53">
        <v>1131</v>
      </c>
      <c r="BY21" s="53">
        <v>242339.37</v>
      </c>
      <c r="BZ21" s="53">
        <v>1068</v>
      </c>
      <c r="CA21" s="53">
        <v>228840.36</v>
      </c>
      <c r="CB21" s="53">
        <v>1107</v>
      </c>
      <c r="CC21" s="53">
        <v>237196.89</v>
      </c>
      <c r="CD21" s="53">
        <v>0</v>
      </c>
      <c r="CE21" s="53">
        <v>13658</v>
      </c>
      <c r="CF21" s="53">
        <v>2920938</v>
      </c>
      <c r="CG21" s="53">
        <v>0</v>
      </c>
    </row>
    <row r="22" spans="1:85">
      <c r="A22" s="53" t="s">
        <v>10</v>
      </c>
      <c r="B22" s="53" t="s">
        <v>1377</v>
      </c>
      <c r="C22" s="53">
        <v>4111662</v>
      </c>
      <c r="D22" s="53">
        <v>6600</v>
      </c>
      <c r="E22" s="53">
        <v>18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53">
        <v>0</v>
      </c>
      <c r="O22" s="53">
        <v>0</v>
      </c>
      <c r="P22" s="53">
        <v>0</v>
      </c>
      <c r="Q22" s="53">
        <v>0</v>
      </c>
      <c r="R22" s="53">
        <v>0</v>
      </c>
      <c r="S22" s="53">
        <v>1005</v>
      </c>
      <c r="T22" s="53">
        <v>923</v>
      </c>
      <c r="U22" s="53">
        <v>942</v>
      </c>
      <c r="V22" s="53">
        <v>936</v>
      </c>
      <c r="W22" s="53">
        <v>974</v>
      </c>
      <c r="X22" s="53">
        <v>949</v>
      </c>
      <c r="Y22" s="53">
        <v>1061</v>
      </c>
      <c r="Z22" s="53">
        <v>1096</v>
      </c>
      <c r="AA22" s="53">
        <v>1032</v>
      </c>
      <c r="AB22" s="53">
        <v>986</v>
      </c>
      <c r="AC22" s="53">
        <v>969</v>
      </c>
      <c r="AD22" s="53">
        <v>1055</v>
      </c>
      <c r="AE22" s="53">
        <v>11928</v>
      </c>
      <c r="AF22" s="53">
        <v>0</v>
      </c>
      <c r="AG22" s="53">
        <v>0</v>
      </c>
      <c r="AH22" s="53">
        <v>0</v>
      </c>
      <c r="AI22" s="53">
        <v>0</v>
      </c>
      <c r="AJ22" s="53">
        <v>0</v>
      </c>
      <c r="AK22" s="53">
        <v>0</v>
      </c>
      <c r="AL22" s="53">
        <v>0</v>
      </c>
      <c r="AM22" s="53">
        <v>0</v>
      </c>
      <c r="AN22" s="53">
        <v>0</v>
      </c>
      <c r="AO22" s="53">
        <v>0</v>
      </c>
      <c r="AP22" s="53">
        <v>0</v>
      </c>
      <c r="AQ22" s="53">
        <v>0</v>
      </c>
      <c r="AR22" s="53">
        <v>0</v>
      </c>
      <c r="AS22" s="53">
        <v>227864</v>
      </c>
      <c r="AT22" s="53">
        <v>209272</v>
      </c>
      <c r="AU22" s="53">
        <v>213580</v>
      </c>
      <c r="AV22" s="53">
        <v>212219</v>
      </c>
      <c r="AW22" s="53">
        <v>220835</v>
      </c>
      <c r="AX22" s="53">
        <v>215167</v>
      </c>
      <c r="AY22" s="53">
        <v>252974</v>
      </c>
      <c r="AZ22" s="53">
        <v>261319</v>
      </c>
      <c r="BA22" s="53">
        <v>246060</v>
      </c>
      <c r="BB22" s="53">
        <v>235092</v>
      </c>
      <c r="BC22" s="53">
        <v>231039</v>
      </c>
      <c r="BD22" s="53">
        <v>251544</v>
      </c>
      <c r="BE22" s="53">
        <v>2776965</v>
      </c>
      <c r="BF22" s="53">
        <v>1005</v>
      </c>
      <c r="BG22" s="53">
        <v>227863.65</v>
      </c>
      <c r="BH22" s="53">
        <v>923</v>
      </c>
      <c r="BI22" s="53">
        <v>209271.79</v>
      </c>
      <c r="BJ22" s="53">
        <v>942</v>
      </c>
      <c r="BK22" s="53">
        <v>213579.66</v>
      </c>
      <c r="BL22" s="53">
        <v>936</v>
      </c>
      <c r="BM22" s="53">
        <v>212219.28</v>
      </c>
      <c r="BN22" s="53">
        <v>974</v>
      </c>
      <c r="BO22" s="53">
        <v>220835.02</v>
      </c>
      <c r="BP22" s="53">
        <v>949</v>
      </c>
      <c r="BQ22" s="53">
        <v>215166.77</v>
      </c>
      <c r="BR22" s="53">
        <v>1061</v>
      </c>
      <c r="BS22" s="53">
        <v>252974.23</v>
      </c>
      <c r="BT22" s="53">
        <v>1096</v>
      </c>
      <c r="BU22" s="53">
        <v>261319.28</v>
      </c>
      <c r="BV22" s="53">
        <v>1032</v>
      </c>
      <c r="BW22" s="53">
        <v>246059.76</v>
      </c>
      <c r="BX22" s="53">
        <v>986</v>
      </c>
      <c r="BY22" s="53">
        <v>235091.98</v>
      </c>
      <c r="BZ22" s="53">
        <v>969</v>
      </c>
      <c r="CA22" s="53">
        <v>231038.67</v>
      </c>
      <c r="CB22" s="53">
        <v>1055</v>
      </c>
      <c r="CC22" s="53">
        <v>251543.65</v>
      </c>
      <c r="CD22" s="53">
        <v>0</v>
      </c>
      <c r="CE22" s="53">
        <v>11928</v>
      </c>
      <c r="CF22" s="53">
        <v>2776965</v>
      </c>
      <c r="CG22" s="53">
        <v>0</v>
      </c>
    </row>
    <row r="23" spans="1:85">
      <c r="A23" s="53" t="s">
        <v>10</v>
      </c>
      <c r="B23" s="53" t="s">
        <v>1377</v>
      </c>
      <c r="C23" s="53">
        <v>4111670</v>
      </c>
      <c r="D23" s="53">
        <v>25040</v>
      </c>
      <c r="E23" s="53">
        <v>18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53">
        <v>93</v>
      </c>
      <c r="T23" s="53">
        <v>84</v>
      </c>
      <c r="U23" s="53">
        <v>93</v>
      </c>
      <c r="V23" s="53">
        <v>90</v>
      </c>
      <c r="W23" s="53">
        <v>93</v>
      </c>
      <c r="X23" s="53">
        <v>90</v>
      </c>
      <c r="Y23" s="53">
        <v>93</v>
      </c>
      <c r="Z23" s="53">
        <v>109</v>
      </c>
      <c r="AA23" s="53">
        <v>120</v>
      </c>
      <c r="AB23" s="53">
        <v>124</v>
      </c>
      <c r="AC23" s="53">
        <v>71</v>
      </c>
      <c r="AD23" s="53">
        <v>83</v>
      </c>
      <c r="AE23" s="53">
        <v>1143</v>
      </c>
      <c r="AF23" s="53">
        <v>0</v>
      </c>
      <c r="AG23" s="53">
        <v>0</v>
      </c>
      <c r="AH23" s="53">
        <v>0</v>
      </c>
      <c r="AI23" s="53">
        <v>0</v>
      </c>
      <c r="AJ23" s="53">
        <v>0</v>
      </c>
      <c r="AK23" s="53">
        <v>0</v>
      </c>
      <c r="AL23" s="53">
        <v>0</v>
      </c>
      <c r="AM23" s="53">
        <v>0</v>
      </c>
      <c r="AN23" s="53">
        <v>0</v>
      </c>
      <c r="AO23" s="53">
        <v>0</v>
      </c>
      <c r="AP23" s="53">
        <v>0</v>
      </c>
      <c r="AQ23" s="53">
        <v>0</v>
      </c>
      <c r="AR23" s="53">
        <v>0</v>
      </c>
      <c r="AS23" s="53">
        <v>15985</v>
      </c>
      <c r="AT23" s="53">
        <v>14073</v>
      </c>
      <c r="AU23" s="53">
        <v>16607</v>
      </c>
      <c r="AV23" s="53">
        <v>15970</v>
      </c>
      <c r="AW23" s="53">
        <v>16607</v>
      </c>
      <c r="AX23" s="53">
        <v>15781</v>
      </c>
      <c r="AY23" s="53">
        <v>16984</v>
      </c>
      <c r="AZ23" s="53">
        <v>16084</v>
      </c>
      <c r="BA23" s="53">
        <v>15438</v>
      </c>
      <c r="BB23" s="53">
        <v>16100</v>
      </c>
      <c r="BC23" s="53">
        <v>12359</v>
      </c>
      <c r="BD23" s="53">
        <v>14343</v>
      </c>
      <c r="BE23" s="53">
        <v>186331</v>
      </c>
      <c r="BF23" s="53">
        <v>93</v>
      </c>
      <c r="BG23" s="53">
        <v>15985</v>
      </c>
      <c r="BH23" s="53">
        <v>84</v>
      </c>
      <c r="BI23" s="53">
        <v>14073</v>
      </c>
      <c r="BJ23" s="53">
        <v>93</v>
      </c>
      <c r="BK23" s="53">
        <v>16607</v>
      </c>
      <c r="BL23" s="53">
        <v>90</v>
      </c>
      <c r="BM23" s="53">
        <v>15970</v>
      </c>
      <c r="BN23" s="53">
        <v>93</v>
      </c>
      <c r="BO23" s="53">
        <v>16607</v>
      </c>
      <c r="BP23" s="53">
        <v>90</v>
      </c>
      <c r="BQ23" s="53">
        <v>15781</v>
      </c>
      <c r="BR23" s="53">
        <v>93</v>
      </c>
      <c r="BS23" s="53">
        <v>16984</v>
      </c>
      <c r="BT23" s="53">
        <v>109</v>
      </c>
      <c r="BU23" s="53">
        <v>16084</v>
      </c>
      <c r="BV23" s="53">
        <v>120</v>
      </c>
      <c r="BW23" s="53">
        <v>15438</v>
      </c>
      <c r="BX23" s="53">
        <v>124</v>
      </c>
      <c r="BY23" s="53">
        <v>16100</v>
      </c>
      <c r="BZ23" s="53">
        <v>71</v>
      </c>
      <c r="CA23" s="53">
        <v>12359</v>
      </c>
      <c r="CB23" s="53">
        <v>83</v>
      </c>
      <c r="CC23" s="53">
        <v>14343</v>
      </c>
      <c r="CD23" s="53">
        <v>0</v>
      </c>
      <c r="CE23" s="53">
        <v>1143</v>
      </c>
      <c r="CF23" s="53">
        <v>186331</v>
      </c>
      <c r="CG23" s="53">
        <v>0</v>
      </c>
    </row>
    <row r="24" spans="1:85">
      <c r="A24" s="53" t="s">
        <v>10</v>
      </c>
      <c r="B24" s="53" t="s">
        <v>1377</v>
      </c>
      <c r="C24" s="53">
        <v>4111779</v>
      </c>
      <c r="D24" s="53">
        <v>29080</v>
      </c>
      <c r="E24" s="53">
        <v>18</v>
      </c>
      <c r="F24" s="53">
        <v>0</v>
      </c>
      <c r="G24" s="53">
        <v>0</v>
      </c>
      <c r="H24" s="53">
        <v>0</v>
      </c>
      <c r="I24" s="53">
        <v>0</v>
      </c>
      <c r="J24" s="53">
        <v>0</v>
      </c>
      <c r="K24" s="53">
        <v>0</v>
      </c>
      <c r="L24" s="53">
        <v>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53">
        <v>1226</v>
      </c>
      <c r="T24" s="53">
        <v>1122</v>
      </c>
      <c r="U24" s="53">
        <v>1234</v>
      </c>
      <c r="V24" s="53">
        <v>1258</v>
      </c>
      <c r="W24" s="53">
        <v>1301</v>
      </c>
      <c r="X24" s="53">
        <v>1249</v>
      </c>
      <c r="Y24" s="53">
        <v>1299</v>
      </c>
      <c r="Z24" s="53">
        <v>1430</v>
      </c>
      <c r="AA24" s="53">
        <v>1387</v>
      </c>
      <c r="AB24" s="53">
        <v>1451</v>
      </c>
      <c r="AC24" s="53">
        <v>1332</v>
      </c>
      <c r="AD24" s="53">
        <v>999</v>
      </c>
      <c r="AE24" s="53">
        <v>15288</v>
      </c>
      <c r="AF24" s="53">
        <v>0</v>
      </c>
      <c r="AG24" s="53">
        <v>0</v>
      </c>
      <c r="AH24" s="53">
        <v>0</v>
      </c>
      <c r="AI24" s="53">
        <v>0</v>
      </c>
      <c r="AJ24" s="53">
        <v>0</v>
      </c>
      <c r="AK24" s="53">
        <v>0</v>
      </c>
      <c r="AL24" s="53">
        <v>0</v>
      </c>
      <c r="AM24" s="53">
        <v>0</v>
      </c>
      <c r="AN24" s="53">
        <v>0</v>
      </c>
      <c r="AO24" s="53">
        <v>0</v>
      </c>
      <c r="AP24" s="53">
        <v>0</v>
      </c>
      <c r="AQ24" s="53">
        <v>0</v>
      </c>
      <c r="AR24" s="53">
        <v>0</v>
      </c>
      <c r="AS24" s="53">
        <v>269095</v>
      </c>
      <c r="AT24" s="53">
        <v>246268</v>
      </c>
      <c r="AU24" s="53">
        <v>270851</v>
      </c>
      <c r="AV24" s="53">
        <v>276118</v>
      </c>
      <c r="AW24" s="53">
        <v>285556</v>
      </c>
      <c r="AX24" s="53">
        <v>274143</v>
      </c>
      <c r="AY24" s="53">
        <v>300900</v>
      </c>
      <c r="AZ24" s="53">
        <v>331245</v>
      </c>
      <c r="BA24" s="53">
        <v>321285</v>
      </c>
      <c r="BB24" s="53">
        <v>338286</v>
      </c>
      <c r="BC24" s="53">
        <v>310542</v>
      </c>
      <c r="BD24" s="53">
        <v>232907</v>
      </c>
      <c r="BE24" s="53">
        <v>3457196</v>
      </c>
      <c r="BF24" s="53">
        <v>1226</v>
      </c>
      <c r="BG24" s="53">
        <v>269094.74</v>
      </c>
      <c r="BH24" s="53">
        <v>1122</v>
      </c>
      <c r="BI24" s="53">
        <v>246267.78</v>
      </c>
      <c r="BJ24" s="53">
        <v>1234</v>
      </c>
      <c r="BK24" s="53">
        <v>270850.65999999997</v>
      </c>
      <c r="BL24" s="53">
        <v>1258</v>
      </c>
      <c r="BM24" s="53">
        <v>276118.42</v>
      </c>
      <c r="BN24" s="53">
        <v>1301</v>
      </c>
      <c r="BO24" s="53">
        <v>285556.49</v>
      </c>
      <c r="BP24" s="53">
        <v>1249</v>
      </c>
      <c r="BQ24" s="53">
        <v>274143.01</v>
      </c>
      <c r="BR24" s="53">
        <v>1299</v>
      </c>
      <c r="BS24" s="53">
        <v>300900.36</v>
      </c>
      <c r="BT24" s="53">
        <v>1430</v>
      </c>
      <c r="BU24" s="53">
        <v>331245.2</v>
      </c>
      <c r="BV24" s="53">
        <v>1387</v>
      </c>
      <c r="BW24" s="53">
        <v>321284.68</v>
      </c>
      <c r="BX24" s="53">
        <v>1451</v>
      </c>
      <c r="BY24" s="53">
        <v>338286.14</v>
      </c>
      <c r="BZ24" s="53">
        <v>1332</v>
      </c>
      <c r="CA24" s="53">
        <v>310542.48</v>
      </c>
      <c r="CB24" s="53">
        <v>999</v>
      </c>
      <c r="CC24" s="53">
        <v>232906.86</v>
      </c>
      <c r="CD24" s="53">
        <v>0</v>
      </c>
      <c r="CE24" s="53">
        <v>15288</v>
      </c>
      <c r="CF24" s="53">
        <v>3457196</v>
      </c>
      <c r="CG24" s="53">
        <v>0</v>
      </c>
    </row>
    <row r="25" spans="1:85">
      <c r="A25" s="53" t="s">
        <v>10</v>
      </c>
      <c r="B25" s="53" t="s">
        <v>1377</v>
      </c>
      <c r="C25" s="53">
        <v>4111969</v>
      </c>
      <c r="D25" s="53">
        <v>5900</v>
      </c>
      <c r="E25" s="53">
        <v>18</v>
      </c>
      <c r="F25" s="53">
        <v>0</v>
      </c>
      <c r="G25" s="53">
        <v>0</v>
      </c>
      <c r="H25" s="53">
        <v>0</v>
      </c>
      <c r="I25" s="53">
        <v>0</v>
      </c>
      <c r="J25" s="53">
        <v>0</v>
      </c>
      <c r="K25" s="53">
        <v>0</v>
      </c>
      <c r="L25" s="53">
        <v>0</v>
      </c>
      <c r="M25" s="53">
        <v>0</v>
      </c>
      <c r="N25" s="53">
        <v>0</v>
      </c>
      <c r="O25" s="53">
        <v>0</v>
      </c>
      <c r="P25" s="53">
        <v>0</v>
      </c>
      <c r="Q25" s="53">
        <v>0</v>
      </c>
      <c r="R25" s="53">
        <v>0</v>
      </c>
      <c r="S25" s="53">
        <v>1012</v>
      </c>
      <c r="T25" s="53">
        <v>863</v>
      </c>
      <c r="U25" s="53">
        <v>884</v>
      </c>
      <c r="V25" s="53">
        <v>810</v>
      </c>
      <c r="W25" s="53">
        <v>1104</v>
      </c>
      <c r="X25" s="53">
        <v>1108</v>
      </c>
      <c r="Y25" s="53">
        <v>1224</v>
      </c>
      <c r="Z25" s="53">
        <v>1300</v>
      </c>
      <c r="AA25" s="53">
        <v>1266</v>
      </c>
      <c r="AB25" s="53">
        <v>1206</v>
      </c>
      <c r="AC25" s="53">
        <v>1143</v>
      </c>
      <c r="AD25" s="53">
        <v>1139</v>
      </c>
      <c r="AE25" s="53">
        <v>13059</v>
      </c>
      <c r="AF25" s="53">
        <v>0</v>
      </c>
      <c r="AG25" s="53">
        <v>0</v>
      </c>
      <c r="AH25" s="53">
        <v>0</v>
      </c>
      <c r="AI25" s="53">
        <v>0</v>
      </c>
      <c r="AJ25" s="53">
        <v>0</v>
      </c>
      <c r="AK25" s="53">
        <v>0</v>
      </c>
      <c r="AL25" s="53">
        <v>0</v>
      </c>
      <c r="AM25" s="53">
        <v>0</v>
      </c>
      <c r="AN25" s="53">
        <v>0</v>
      </c>
      <c r="AO25" s="53">
        <v>0</v>
      </c>
      <c r="AP25" s="53">
        <v>0</v>
      </c>
      <c r="AQ25" s="53">
        <v>0</v>
      </c>
      <c r="AR25" s="53">
        <v>0</v>
      </c>
      <c r="AS25" s="53">
        <v>200467</v>
      </c>
      <c r="AT25" s="53">
        <v>170952</v>
      </c>
      <c r="AU25" s="53">
        <v>175112</v>
      </c>
      <c r="AV25" s="53">
        <v>160453</v>
      </c>
      <c r="AW25" s="53">
        <v>218691</v>
      </c>
      <c r="AX25" s="53">
        <v>219484</v>
      </c>
      <c r="AY25" s="53">
        <v>249598</v>
      </c>
      <c r="AZ25" s="53">
        <v>265096</v>
      </c>
      <c r="BA25" s="53">
        <v>258163</v>
      </c>
      <c r="BB25" s="53">
        <v>247737</v>
      </c>
      <c r="BC25" s="53">
        <v>234795</v>
      </c>
      <c r="BD25" s="53">
        <v>233973</v>
      </c>
      <c r="BE25" s="53">
        <v>2634521</v>
      </c>
      <c r="BF25" s="53">
        <v>1012</v>
      </c>
      <c r="BG25" s="53">
        <v>200467.08</v>
      </c>
      <c r="BH25" s="53">
        <v>863</v>
      </c>
      <c r="BI25" s="53">
        <v>170951.67</v>
      </c>
      <c r="BJ25" s="53">
        <v>884</v>
      </c>
      <c r="BK25" s="53">
        <v>175111.56</v>
      </c>
      <c r="BL25" s="53">
        <v>810</v>
      </c>
      <c r="BM25" s="53">
        <v>160452.9</v>
      </c>
      <c r="BN25" s="53">
        <v>1104</v>
      </c>
      <c r="BO25" s="53">
        <v>218691.36</v>
      </c>
      <c r="BP25" s="53">
        <v>1108</v>
      </c>
      <c r="BQ25" s="53">
        <v>219483.72</v>
      </c>
      <c r="BR25" s="53">
        <v>1224</v>
      </c>
      <c r="BS25" s="53">
        <v>249598.07999999999</v>
      </c>
      <c r="BT25" s="53">
        <v>1300</v>
      </c>
      <c r="BU25" s="53">
        <v>265096</v>
      </c>
      <c r="BV25" s="53">
        <v>1266</v>
      </c>
      <c r="BW25" s="53">
        <v>258162.72</v>
      </c>
      <c r="BX25" s="53">
        <v>1206</v>
      </c>
      <c r="BY25" s="53">
        <v>247736.52</v>
      </c>
      <c r="BZ25" s="53">
        <v>1143</v>
      </c>
      <c r="CA25" s="53">
        <v>234795.06</v>
      </c>
      <c r="CB25" s="53">
        <v>1139</v>
      </c>
      <c r="CC25" s="53">
        <v>233973.38</v>
      </c>
      <c r="CD25" s="53">
        <v>0</v>
      </c>
      <c r="CE25" s="53">
        <v>13059</v>
      </c>
      <c r="CF25" s="53">
        <v>2634521</v>
      </c>
      <c r="CG25" s="53">
        <v>0</v>
      </c>
    </row>
    <row r="26" spans="1:85">
      <c r="A26" s="53" t="s">
        <v>10</v>
      </c>
      <c r="B26" s="53" t="s">
        <v>1377</v>
      </c>
      <c r="C26" s="53">
        <v>4112165</v>
      </c>
      <c r="D26" s="53">
        <v>6100</v>
      </c>
      <c r="E26" s="53">
        <v>18</v>
      </c>
      <c r="F26" s="53">
        <v>0</v>
      </c>
      <c r="G26" s="53">
        <v>0</v>
      </c>
      <c r="H26" s="53">
        <v>0</v>
      </c>
      <c r="I26" s="53">
        <v>0</v>
      </c>
      <c r="J26" s="53">
        <v>0</v>
      </c>
      <c r="K26" s="53">
        <v>0</v>
      </c>
      <c r="L26" s="53">
        <v>0</v>
      </c>
      <c r="M26" s="53">
        <v>0</v>
      </c>
      <c r="N26" s="53">
        <v>0</v>
      </c>
      <c r="O26" s="53">
        <v>0</v>
      </c>
      <c r="P26" s="53">
        <v>0</v>
      </c>
      <c r="Q26" s="53">
        <v>0</v>
      </c>
      <c r="R26" s="53">
        <v>0</v>
      </c>
      <c r="S26" s="53">
        <v>3617</v>
      </c>
      <c r="T26" s="53">
        <v>3189</v>
      </c>
      <c r="U26" s="53">
        <v>3710</v>
      </c>
      <c r="V26" s="53">
        <v>3584</v>
      </c>
      <c r="W26" s="53">
        <v>3742</v>
      </c>
      <c r="X26" s="53">
        <v>3812</v>
      </c>
      <c r="Y26" s="53">
        <v>3889</v>
      </c>
      <c r="Z26" s="53">
        <v>3867</v>
      </c>
      <c r="AA26" s="53">
        <v>3805</v>
      </c>
      <c r="AB26" s="53">
        <v>3906</v>
      </c>
      <c r="AC26" s="53">
        <v>3821</v>
      </c>
      <c r="AD26" s="53">
        <v>3896</v>
      </c>
      <c r="AE26" s="53">
        <v>44838</v>
      </c>
      <c r="AF26" s="53">
        <v>0</v>
      </c>
      <c r="AG26" s="53">
        <v>0</v>
      </c>
      <c r="AH26" s="53">
        <v>0</v>
      </c>
      <c r="AI26" s="53">
        <v>0</v>
      </c>
      <c r="AJ26" s="53">
        <v>0</v>
      </c>
      <c r="AK26" s="53">
        <v>0</v>
      </c>
      <c r="AL26" s="53">
        <v>0</v>
      </c>
      <c r="AM26" s="53">
        <v>0</v>
      </c>
      <c r="AN26" s="53">
        <v>0</v>
      </c>
      <c r="AO26" s="53">
        <v>0</v>
      </c>
      <c r="AP26" s="53">
        <v>0</v>
      </c>
      <c r="AQ26" s="53">
        <v>0</v>
      </c>
      <c r="AR26" s="53">
        <v>0</v>
      </c>
      <c r="AS26" s="53">
        <v>804095</v>
      </c>
      <c r="AT26" s="53">
        <v>708947</v>
      </c>
      <c r="AU26" s="53">
        <v>824770</v>
      </c>
      <c r="AV26" s="53">
        <v>796759</v>
      </c>
      <c r="AW26" s="53">
        <v>831884</v>
      </c>
      <c r="AX26" s="53">
        <v>847446</v>
      </c>
      <c r="AY26" s="53">
        <v>910765</v>
      </c>
      <c r="AZ26" s="53">
        <v>905613</v>
      </c>
      <c r="BA26" s="53">
        <v>891093</v>
      </c>
      <c r="BB26" s="53">
        <v>914746</v>
      </c>
      <c r="BC26" s="53">
        <v>894840</v>
      </c>
      <c r="BD26" s="53">
        <v>912404</v>
      </c>
      <c r="BE26" s="53">
        <v>10243362</v>
      </c>
      <c r="BF26" s="53">
        <v>3617</v>
      </c>
      <c r="BG26" s="53">
        <v>804095.27</v>
      </c>
      <c r="BH26" s="53">
        <v>3189</v>
      </c>
      <c r="BI26" s="53">
        <v>708946.59</v>
      </c>
      <c r="BJ26" s="53">
        <v>3710</v>
      </c>
      <c r="BK26" s="53">
        <v>824770.1</v>
      </c>
      <c r="BL26" s="53">
        <v>3584</v>
      </c>
      <c r="BM26" s="53">
        <v>796759.04000000004</v>
      </c>
      <c r="BN26" s="53">
        <v>3742</v>
      </c>
      <c r="BO26" s="53">
        <v>831884.02</v>
      </c>
      <c r="BP26" s="53">
        <v>3812</v>
      </c>
      <c r="BQ26" s="53">
        <v>847445.72</v>
      </c>
      <c r="BR26" s="53">
        <v>3889</v>
      </c>
      <c r="BS26" s="53">
        <v>910764.91</v>
      </c>
      <c r="BT26" s="53">
        <v>3867</v>
      </c>
      <c r="BU26" s="53">
        <v>905612.73</v>
      </c>
      <c r="BV26" s="53">
        <v>3805</v>
      </c>
      <c r="BW26" s="53">
        <v>891092.95</v>
      </c>
      <c r="BX26" s="53">
        <v>3906</v>
      </c>
      <c r="BY26" s="53">
        <v>914746.14</v>
      </c>
      <c r="BZ26" s="53">
        <v>3821</v>
      </c>
      <c r="CA26" s="53">
        <v>894839.99</v>
      </c>
      <c r="CB26" s="53">
        <v>3896</v>
      </c>
      <c r="CC26" s="53">
        <v>912404.24</v>
      </c>
      <c r="CD26" s="53">
        <v>0</v>
      </c>
      <c r="CE26" s="53">
        <v>44838</v>
      </c>
      <c r="CF26" s="53">
        <v>10243362</v>
      </c>
      <c r="CG26" s="53">
        <v>0</v>
      </c>
    </row>
    <row r="27" spans="1:85">
      <c r="A27" s="53" t="s">
        <v>10</v>
      </c>
      <c r="B27" s="53" t="s">
        <v>1377</v>
      </c>
      <c r="C27" s="53">
        <v>4112215</v>
      </c>
      <c r="D27" s="53">
        <v>40540</v>
      </c>
      <c r="E27" s="53">
        <v>18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53">
        <v>0</v>
      </c>
      <c r="O27" s="53">
        <v>0</v>
      </c>
      <c r="P27" s="53">
        <v>0</v>
      </c>
      <c r="Q27" s="53">
        <v>0</v>
      </c>
      <c r="R27" s="53">
        <v>0</v>
      </c>
      <c r="S27" s="53">
        <v>2433</v>
      </c>
      <c r="T27" s="53">
        <v>2219</v>
      </c>
      <c r="U27" s="53">
        <v>2468</v>
      </c>
      <c r="V27" s="53">
        <v>2472</v>
      </c>
      <c r="W27" s="53">
        <v>2500</v>
      </c>
      <c r="X27" s="53">
        <v>2457</v>
      </c>
      <c r="Y27" s="53">
        <v>2623</v>
      </c>
      <c r="Z27" s="53">
        <v>2570</v>
      </c>
      <c r="AA27" s="53">
        <v>2471</v>
      </c>
      <c r="AB27" s="53">
        <v>2530</v>
      </c>
      <c r="AC27" s="53">
        <v>2456</v>
      </c>
      <c r="AD27" s="53">
        <v>2450</v>
      </c>
      <c r="AE27" s="53">
        <v>29649</v>
      </c>
      <c r="AF27" s="53">
        <v>0</v>
      </c>
      <c r="AG27" s="53">
        <v>0</v>
      </c>
      <c r="AH27" s="53">
        <v>0</v>
      </c>
      <c r="AI27" s="53">
        <v>0</v>
      </c>
      <c r="AJ27" s="53">
        <v>0</v>
      </c>
      <c r="AK27" s="53">
        <v>0</v>
      </c>
      <c r="AL27" s="53">
        <v>0</v>
      </c>
      <c r="AM27" s="53">
        <v>0</v>
      </c>
      <c r="AN27" s="53">
        <v>0</v>
      </c>
      <c r="AO27" s="53">
        <v>0</v>
      </c>
      <c r="AP27" s="53">
        <v>0</v>
      </c>
      <c r="AQ27" s="53">
        <v>0</v>
      </c>
      <c r="AR27" s="53">
        <v>0</v>
      </c>
      <c r="AS27" s="53">
        <v>604382</v>
      </c>
      <c r="AT27" s="53">
        <v>551222</v>
      </c>
      <c r="AU27" s="53">
        <v>613076</v>
      </c>
      <c r="AV27" s="53">
        <v>614070</v>
      </c>
      <c r="AW27" s="53">
        <v>621025</v>
      </c>
      <c r="AX27" s="53">
        <v>610343</v>
      </c>
      <c r="AY27" s="53">
        <v>720171</v>
      </c>
      <c r="AZ27" s="53">
        <v>705619</v>
      </c>
      <c r="BA27" s="53">
        <v>678438</v>
      </c>
      <c r="BB27" s="53">
        <v>698432</v>
      </c>
      <c r="BC27" s="53">
        <v>678003</v>
      </c>
      <c r="BD27" s="53">
        <v>676347</v>
      </c>
      <c r="BE27" s="53">
        <v>7771128</v>
      </c>
      <c r="BF27" s="53">
        <v>2433</v>
      </c>
      <c r="BG27" s="53">
        <v>604381.53</v>
      </c>
      <c r="BH27" s="53">
        <v>2219</v>
      </c>
      <c r="BI27" s="53">
        <v>551221.79</v>
      </c>
      <c r="BJ27" s="53">
        <v>2468</v>
      </c>
      <c r="BK27" s="53">
        <v>613075.88</v>
      </c>
      <c r="BL27" s="53">
        <v>2472</v>
      </c>
      <c r="BM27" s="53">
        <v>614069.52</v>
      </c>
      <c r="BN27" s="53">
        <v>2500</v>
      </c>
      <c r="BO27" s="53">
        <v>621025</v>
      </c>
      <c r="BP27" s="53">
        <v>2457</v>
      </c>
      <c r="BQ27" s="53">
        <v>610343.37</v>
      </c>
      <c r="BR27" s="53">
        <v>2623</v>
      </c>
      <c r="BS27" s="53">
        <v>720170.88</v>
      </c>
      <c r="BT27" s="53">
        <v>2570</v>
      </c>
      <c r="BU27" s="53">
        <v>705619.2</v>
      </c>
      <c r="BV27" s="53">
        <v>2471</v>
      </c>
      <c r="BW27" s="53">
        <v>678437.76</v>
      </c>
      <c r="BX27" s="53">
        <v>2530</v>
      </c>
      <c r="BY27" s="53">
        <v>698431.8</v>
      </c>
      <c r="BZ27" s="53">
        <v>2456</v>
      </c>
      <c r="CA27" s="53">
        <v>678003.36</v>
      </c>
      <c r="CB27" s="53">
        <v>2450</v>
      </c>
      <c r="CC27" s="53">
        <v>676347</v>
      </c>
      <c r="CD27" s="53">
        <v>0</v>
      </c>
      <c r="CE27" s="53">
        <v>29649</v>
      </c>
      <c r="CF27" s="53">
        <v>7771128</v>
      </c>
      <c r="CG27" s="53">
        <v>0</v>
      </c>
    </row>
    <row r="28" spans="1:85">
      <c r="A28" s="53" t="s">
        <v>10</v>
      </c>
      <c r="B28" s="53" t="s">
        <v>1377</v>
      </c>
      <c r="C28" s="53">
        <v>4112231</v>
      </c>
      <c r="D28" s="53">
        <v>14100</v>
      </c>
      <c r="E28" s="53">
        <v>18</v>
      </c>
      <c r="F28" s="53">
        <v>0</v>
      </c>
      <c r="G28" s="53">
        <v>0</v>
      </c>
      <c r="H28" s="53">
        <v>0</v>
      </c>
      <c r="I28" s="53">
        <v>0</v>
      </c>
      <c r="J28" s="53">
        <v>0</v>
      </c>
      <c r="K28" s="53"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53">
        <v>1393</v>
      </c>
      <c r="T28" s="53">
        <v>1228</v>
      </c>
      <c r="U28" s="53">
        <v>1417</v>
      </c>
      <c r="V28" s="53">
        <v>1346</v>
      </c>
      <c r="W28" s="53">
        <v>1373</v>
      </c>
      <c r="X28" s="53">
        <v>1281</v>
      </c>
      <c r="Y28" s="53">
        <v>1291</v>
      </c>
      <c r="Z28" s="53">
        <v>1249</v>
      </c>
      <c r="AA28" s="53">
        <v>1251</v>
      </c>
      <c r="AB28" s="53">
        <v>1395</v>
      </c>
      <c r="AC28" s="53">
        <v>1247</v>
      </c>
      <c r="AD28" s="53">
        <v>1358</v>
      </c>
      <c r="AE28" s="53">
        <v>15829</v>
      </c>
      <c r="AF28" s="53">
        <v>0</v>
      </c>
      <c r="AG28" s="53">
        <v>0</v>
      </c>
      <c r="AH28" s="53">
        <v>0</v>
      </c>
      <c r="AI28" s="53">
        <v>0</v>
      </c>
      <c r="AJ28" s="53">
        <v>0</v>
      </c>
      <c r="AK28" s="53">
        <v>0</v>
      </c>
      <c r="AL28" s="53">
        <v>0</v>
      </c>
      <c r="AM28" s="53">
        <v>0</v>
      </c>
      <c r="AN28" s="53">
        <v>0</v>
      </c>
      <c r="AO28" s="53">
        <v>0</v>
      </c>
      <c r="AP28" s="53">
        <v>0</v>
      </c>
      <c r="AQ28" s="53">
        <v>0</v>
      </c>
      <c r="AR28" s="53">
        <v>0</v>
      </c>
      <c r="AS28" s="53">
        <v>271342</v>
      </c>
      <c r="AT28" s="53">
        <v>239202</v>
      </c>
      <c r="AU28" s="53">
        <v>276017</v>
      </c>
      <c r="AV28" s="53">
        <v>262187</v>
      </c>
      <c r="AW28" s="53">
        <v>267447</v>
      </c>
      <c r="AX28" s="53">
        <v>249526</v>
      </c>
      <c r="AY28" s="53">
        <v>248827</v>
      </c>
      <c r="AZ28" s="53">
        <v>240732</v>
      </c>
      <c r="BA28" s="53">
        <v>241118</v>
      </c>
      <c r="BB28" s="53">
        <v>270965</v>
      </c>
      <c r="BC28" s="53">
        <v>242217</v>
      </c>
      <c r="BD28" s="53">
        <v>263778</v>
      </c>
      <c r="BE28" s="53">
        <v>3073358</v>
      </c>
      <c r="BF28" s="53">
        <v>1393</v>
      </c>
      <c r="BG28" s="53">
        <v>271342.46999999997</v>
      </c>
      <c r="BH28" s="53">
        <v>1228</v>
      </c>
      <c r="BI28" s="53">
        <v>239202.12</v>
      </c>
      <c r="BJ28" s="53">
        <v>1417</v>
      </c>
      <c r="BK28" s="53">
        <v>276017.43</v>
      </c>
      <c r="BL28" s="53">
        <v>1346</v>
      </c>
      <c r="BM28" s="53">
        <v>262187.34000000003</v>
      </c>
      <c r="BN28" s="53">
        <v>1373</v>
      </c>
      <c r="BO28" s="53">
        <v>267446.67</v>
      </c>
      <c r="BP28" s="53">
        <v>1281</v>
      </c>
      <c r="BQ28" s="53">
        <v>249525.99</v>
      </c>
      <c r="BR28" s="53">
        <v>1291</v>
      </c>
      <c r="BS28" s="53">
        <v>248827.34</v>
      </c>
      <c r="BT28" s="53">
        <v>1249</v>
      </c>
      <c r="BU28" s="53">
        <v>240732.26</v>
      </c>
      <c r="BV28" s="53">
        <v>1251</v>
      </c>
      <c r="BW28" s="53">
        <v>241117.74</v>
      </c>
      <c r="BX28" s="53">
        <v>1395</v>
      </c>
      <c r="BY28" s="53">
        <v>270964.8</v>
      </c>
      <c r="BZ28" s="53">
        <v>1247</v>
      </c>
      <c r="CA28" s="53">
        <v>242217.28</v>
      </c>
      <c r="CB28" s="53">
        <v>1358</v>
      </c>
      <c r="CC28" s="53">
        <v>263777.91999999998</v>
      </c>
      <c r="CD28" s="53">
        <v>0</v>
      </c>
      <c r="CE28" s="53">
        <v>15829</v>
      </c>
      <c r="CF28" s="53">
        <v>3073358</v>
      </c>
      <c r="CG28" s="53">
        <v>0</v>
      </c>
    </row>
    <row r="29" spans="1:85">
      <c r="A29" s="53" t="s">
        <v>10</v>
      </c>
      <c r="B29" s="53" t="s">
        <v>1377</v>
      </c>
      <c r="C29" s="53">
        <v>4112256</v>
      </c>
      <c r="D29" s="53">
        <v>21500</v>
      </c>
      <c r="E29" s="53">
        <v>18</v>
      </c>
      <c r="F29" s="53">
        <v>0</v>
      </c>
      <c r="G29" s="53">
        <v>0</v>
      </c>
      <c r="H29" s="53">
        <v>0</v>
      </c>
      <c r="I29" s="53">
        <v>0</v>
      </c>
      <c r="J29" s="53">
        <v>0</v>
      </c>
      <c r="K29" s="53">
        <v>0</v>
      </c>
      <c r="L29" s="53"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53">
        <v>1727</v>
      </c>
      <c r="T29" s="53">
        <v>1486</v>
      </c>
      <c r="U29" s="53">
        <v>1597</v>
      </c>
      <c r="V29" s="53">
        <v>1547</v>
      </c>
      <c r="W29" s="53">
        <v>1647</v>
      </c>
      <c r="X29" s="53">
        <v>1552</v>
      </c>
      <c r="Y29" s="53">
        <v>1608</v>
      </c>
      <c r="Z29" s="53">
        <v>1569</v>
      </c>
      <c r="AA29" s="53">
        <v>1636</v>
      </c>
      <c r="AB29" s="53">
        <v>1695</v>
      </c>
      <c r="AC29" s="53">
        <v>1690</v>
      </c>
      <c r="AD29" s="53">
        <v>1715</v>
      </c>
      <c r="AE29" s="53">
        <v>19469</v>
      </c>
      <c r="AF29" s="53">
        <v>0</v>
      </c>
      <c r="AG29" s="53">
        <v>0</v>
      </c>
      <c r="AH29" s="53">
        <v>0</v>
      </c>
      <c r="AI29" s="53">
        <v>0</v>
      </c>
      <c r="AJ29" s="53">
        <v>0</v>
      </c>
      <c r="AK29" s="53">
        <v>0</v>
      </c>
      <c r="AL29" s="53">
        <v>0</v>
      </c>
      <c r="AM29" s="53">
        <v>0</v>
      </c>
      <c r="AN29" s="53">
        <v>0</v>
      </c>
      <c r="AO29" s="53">
        <v>0</v>
      </c>
      <c r="AP29" s="53">
        <v>0</v>
      </c>
      <c r="AQ29" s="53">
        <v>0</v>
      </c>
      <c r="AR29" s="53">
        <v>0</v>
      </c>
      <c r="AS29" s="53">
        <v>337145</v>
      </c>
      <c r="AT29" s="53">
        <v>290097</v>
      </c>
      <c r="AU29" s="53">
        <v>311766</v>
      </c>
      <c r="AV29" s="53">
        <v>302005</v>
      </c>
      <c r="AW29" s="53">
        <v>321527</v>
      </c>
      <c r="AX29" s="53">
        <v>302981</v>
      </c>
      <c r="AY29" s="53">
        <v>338629</v>
      </c>
      <c r="AZ29" s="53">
        <v>330416</v>
      </c>
      <c r="BA29" s="53">
        <v>344525</v>
      </c>
      <c r="BB29" s="53">
        <v>359493</v>
      </c>
      <c r="BC29" s="53">
        <v>358432</v>
      </c>
      <c r="BD29" s="53">
        <v>363734</v>
      </c>
      <c r="BE29" s="53">
        <v>3960750</v>
      </c>
      <c r="BF29" s="53">
        <v>1727</v>
      </c>
      <c r="BG29" s="53">
        <v>337144.94</v>
      </c>
      <c r="BH29" s="53">
        <v>1486</v>
      </c>
      <c r="BI29" s="53">
        <v>290096.92</v>
      </c>
      <c r="BJ29" s="53">
        <v>1597</v>
      </c>
      <c r="BK29" s="53">
        <v>311766.34000000003</v>
      </c>
      <c r="BL29" s="53">
        <v>1547</v>
      </c>
      <c r="BM29" s="53">
        <v>302005.34000000003</v>
      </c>
      <c r="BN29" s="53">
        <v>1647</v>
      </c>
      <c r="BO29" s="53">
        <v>321527.34000000003</v>
      </c>
      <c r="BP29" s="53">
        <v>1552</v>
      </c>
      <c r="BQ29" s="53">
        <v>302981.44</v>
      </c>
      <c r="BR29" s="53">
        <v>1608</v>
      </c>
      <c r="BS29" s="53">
        <v>338628.72</v>
      </c>
      <c r="BT29" s="53">
        <v>1569</v>
      </c>
      <c r="BU29" s="53">
        <v>330415.71000000002</v>
      </c>
      <c r="BV29" s="53">
        <v>1636</v>
      </c>
      <c r="BW29" s="53">
        <v>344525.24</v>
      </c>
      <c r="BX29" s="53">
        <v>1695</v>
      </c>
      <c r="BY29" s="53">
        <v>359492.55</v>
      </c>
      <c r="BZ29" s="53">
        <v>1690</v>
      </c>
      <c r="CA29" s="53">
        <v>358432</v>
      </c>
      <c r="CB29" s="53">
        <v>1715</v>
      </c>
      <c r="CC29" s="53">
        <v>363734</v>
      </c>
      <c r="CD29" s="53">
        <v>0</v>
      </c>
      <c r="CE29" s="53">
        <v>19469</v>
      </c>
      <c r="CF29" s="53">
        <v>3960750</v>
      </c>
      <c r="CG29" s="53">
        <v>0</v>
      </c>
    </row>
    <row r="30" spans="1:85">
      <c r="A30" s="53" t="s">
        <v>10</v>
      </c>
      <c r="B30" s="53" t="s">
        <v>1377</v>
      </c>
      <c r="C30" s="53">
        <v>4112280</v>
      </c>
      <c r="D30" s="53">
        <v>35900</v>
      </c>
      <c r="E30" s="53">
        <v>18</v>
      </c>
      <c r="F30" s="53">
        <v>0</v>
      </c>
      <c r="G30" s="53">
        <v>0</v>
      </c>
      <c r="H30" s="53">
        <v>0</v>
      </c>
      <c r="I30" s="53">
        <v>0</v>
      </c>
      <c r="J30" s="53">
        <v>0</v>
      </c>
      <c r="K30" s="53">
        <v>0</v>
      </c>
      <c r="L30" s="53">
        <v>0</v>
      </c>
      <c r="M30" s="53">
        <v>0</v>
      </c>
      <c r="N30" s="53">
        <v>0</v>
      </c>
      <c r="O30" s="53">
        <v>0</v>
      </c>
      <c r="P30" s="53">
        <v>0</v>
      </c>
      <c r="Q30" s="53">
        <v>0</v>
      </c>
      <c r="R30" s="53">
        <v>0</v>
      </c>
      <c r="S30" s="53">
        <v>2229</v>
      </c>
      <c r="T30" s="53">
        <v>2068</v>
      </c>
      <c r="U30" s="53">
        <v>2262</v>
      </c>
      <c r="V30" s="53">
        <v>2195</v>
      </c>
      <c r="W30" s="53">
        <v>2227</v>
      </c>
      <c r="X30" s="53">
        <v>2053</v>
      </c>
      <c r="Y30" s="53">
        <v>2273</v>
      </c>
      <c r="Z30" s="53">
        <v>2247</v>
      </c>
      <c r="AA30" s="53">
        <v>2099</v>
      </c>
      <c r="AB30" s="53">
        <v>2186</v>
      </c>
      <c r="AC30" s="53">
        <v>2077</v>
      </c>
      <c r="AD30" s="53">
        <v>2196</v>
      </c>
      <c r="AE30" s="53">
        <v>26112</v>
      </c>
      <c r="AF30" s="53">
        <v>0</v>
      </c>
      <c r="AG30" s="53">
        <v>0</v>
      </c>
      <c r="AH30" s="53">
        <v>0</v>
      </c>
      <c r="AI30" s="53">
        <v>0</v>
      </c>
      <c r="AJ30" s="53">
        <v>0</v>
      </c>
      <c r="AK30" s="53">
        <v>0</v>
      </c>
      <c r="AL30" s="53">
        <v>0</v>
      </c>
      <c r="AM30" s="53">
        <v>0</v>
      </c>
      <c r="AN30" s="53">
        <v>0</v>
      </c>
      <c r="AO30" s="53">
        <v>0</v>
      </c>
      <c r="AP30" s="53">
        <v>0</v>
      </c>
      <c r="AQ30" s="53">
        <v>0</v>
      </c>
      <c r="AR30" s="53">
        <v>0</v>
      </c>
      <c r="AS30" s="53">
        <v>554129</v>
      </c>
      <c r="AT30" s="53">
        <v>514105</v>
      </c>
      <c r="AU30" s="53">
        <v>562333</v>
      </c>
      <c r="AV30" s="53">
        <v>545677</v>
      </c>
      <c r="AW30" s="53">
        <v>553632</v>
      </c>
      <c r="AX30" s="53">
        <v>510376</v>
      </c>
      <c r="AY30" s="53">
        <v>665580</v>
      </c>
      <c r="AZ30" s="53">
        <v>657967</v>
      </c>
      <c r="BA30" s="53">
        <v>614629</v>
      </c>
      <c r="BB30" s="53">
        <v>643384</v>
      </c>
      <c r="BC30" s="53">
        <v>611303</v>
      </c>
      <c r="BD30" s="53">
        <v>646327</v>
      </c>
      <c r="BE30" s="53">
        <v>7079442</v>
      </c>
      <c r="BF30" s="53">
        <v>2229</v>
      </c>
      <c r="BG30" s="53">
        <v>554129.4</v>
      </c>
      <c r="BH30" s="53">
        <v>2068</v>
      </c>
      <c r="BI30" s="53">
        <v>514104.8</v>
      </c>
      <c r="BJ30" s="53">
        <v>2262</v>
      </c>
      <c r="BK30" s="53">
        <v>562333.19999999995</v>
      </c>
      <c r="BL30" s="53">
        <v>2195</v>
      </c>
      <c r="BM30" s="53">
        <v>545677</v>
      </c>
      <c r="BN30" s="53">
        <v>2227</v>
      </c>
      <c r="BO30" s="53">
        <v>553632.19999999995</v>
      </c>
      <c r="BP30" s="53">
        <v>2053</v>
      </c>
      <c r="BQ30" s="53">
        <v>510375.8</v>
      </c>
      <c r="BR30" s="53">
        <v>2273</v>
      </c>
      <c r="BS30" s="53">
        <v>665579.86</v>
      </c>
      <c r="BT30" s="53">
        <v>2247</v>
      </c>
      <c r="BU30" s="53">
        <v>657966.54</v>
      </c>
      <c r="BV30" s="53">
        <v>2099</v>
      </c>
      <c r="BW30" s="53">
        <v>614629.18000000005</v>
      </c>
      <c r="BX30" s="53">
        <v>2186</v>
      </c>
      <c r="BY30" s="53">
        <v>643383.52</v>
      </c>
      <c r="BZ30" s="53">
        <v>2077</v>
      </c>
      <c r="CA30" s="53">
        <v>611302.64</v>
      </c>
      <c r="CB30" s="53">
        <v>2196</v>
      </c>
      <c r="CC30" s="53">
        <v>646326.72</v>
      </c>
      <c r="CD30" s="53">
        <v>0</v>
      </c>
      <c r="CE30" s="53">
        <v>26112</v>
      </c>
      <c r="CF30" s="53">
        <v>7079442</v>
      </c>
      <c r="CG30" s="53">
        <v>0</v>
      </c>
    </row>
    <row r="31" spans="1:85">
      <c r="A31" s="53" t="s">
        <v>10</v>
      </c>
      <c r="B31" s="53" t="s">
        <v>1377</v>
      </c>
      <c r="C31" s="53">
        <v>4112314</v>
      </c>
      <c r="D31" s="53">
        <v>40600</v>
      </c>
      <c r="E31" s="53">
        <v>18</v>
      </c>
      <c r="F31" s="53">
        <v>0</v>
      </c>
      <c r="G31" s="53">
        <v>0</v>
      </c>
      <c r="H31" s="53">
        <v>0</v>
      </c>
      <c r="I31" s="53">
        <v>0</v>
      </c>
      <c r="J31" s="53">
        <v>0</v>
      </c>
      <c r="K31" s="53">
        <v>0</v>
      </c>
      <c r="L31" s="53">
        <v>0</v>
      </c>
      <c r="M31" s="53">
        <v>0</v>
      </c>
      <c r="N31" s="53">
        <v>0</v>
      </c>
      <c r="O31" s="53">
        <v>0</v>
      </c>
      <c r="P31" s="53">
        <v>0</v>
      </c>
      <c r="Q31" s="53">
        <v>0</v>
      </c>
      <c r="R31" s="53">
        <v>0</v>
      </c>
      <c r="S31" s="53">
        <v>150</v>
      </c>
      <c r="T31" s="53">
        <v>140</v>
      </c>
      <c r="U31" s="53">
        <v>155</v>
      </c>
      <c r="V31" s="53">
        <v>129</v>
      </c>
      <c r="W31" s="53">
        <v>138</v>
      </c>
      <c r="X31" s="53">
        <v>112</v>
      </c>
      <c r="Y31" s="53">
        <v>93</v>
      </c>
      <c r="Z31" s="53">
        <v>90</v>
      </c>
      <c r="AA31" s="53">
        <v>120</v>
      </c>
      <c r="AB31" s="53">
        <v>107</v>
      </c>
      <c r="AC31" s="53">
        <v>122</v>
      </c>
      <c r="AD31" s="53">
        <v>132</v>
      </c>
      <c r="AE31" s="53">
        <v>1488</v>
      </c>
      <c r="AF31" s="53">
        <v>0</v>
      </c>
      <c r="AG31" s="53">
        <v>0</v>
      </c>
      <c r="AH31" s="53">
        <v>0</v>
      </c>
      <c r="AI31" s="53">
        <v>0</v>
      </c>
      <c r="AJ31" s="53">
        <v>0</v>
      </c>
      <c r="AK31" s="53">
        <v>0</v>
      </c>
      <c r="AL31" s="53">
        <v>0</v>
      </c>
      <c r="AM31" s="53">
        <v>0</v>
      </c>
      <c r="AN31" s="53">
        <v>0</v>
      </c>
      <c r="AO31" s="53">
        <v>0</v>
      </c>
      <c r="AP31" s="53">
        <v>0</v>
      </c>
      <c r="AQ31" s="53">
        <v>0</v>
      </c>
      <c r="AR31" s="53">
        <v>0</v>
      </c>
      <c r="AS31" s="53">
        <v>19220</v>
      </c>
      <c r="AT31" s="53">
        <v>18912</v>
      </c>
      <c r="AU31" s="53">
        <v>21812</v>
      </c>
      <c r="AV31" s="53">
        <v>16496</v>
      </c>
      <c r="AW31" s="53">
        <v>19967</v>
      </c>
      <c r="AX31" s="53">
        <v>14723</v>
      </c>
      <c r="AY31" s="53">
        <v>11318</v>
      </c>
      <c r="AZ31" s="53">
        <v>11803</v>
      </c>
      <c r="BA31" s="53">
        <v>17242</v>
      </c>
      <c r="BB31" s="53">
        <v>14608</v>
      </c>
      <c r="BC31" s="53">
        <v>18538</v>
      </c>
      <c r="BD31" s="53">
        <v>19948</v>
      </c>
      <c r="BE31" s="53">
        <v>204587</v>
      </c>
      <c r="BF31" s="53">
        <v>150</v>
      </c>
      <c r="BG31" s="53">
        <v>19219.84</v>
      </c>
      <c r="BH31" s="53">
        <v>140</v>
      </c>
      <c r="BI31" s="53">
        <v>18911.64</v>
      </c>
      <c r="BJ31" s="53">
        <v>155</v>
      </c>
      <c r="BK31" s="53">
        <v>21811.95</v>
      </c>
      <c r="BL31" s="53">
        <v>129</v>
      </c>
      <c r="BM31" s="53">
        <v>16496.39</v>
      </c>
      <c r="BN31" s="53">
        <v>138</v>
      </c>
      <c r="BO31" s="53">
        <v>19967.04</v>
      </c>
      <c r="BP31" s="53">
        <v>112</v>
      </c>
      <c r="BQ31" s="53">
        <v>14723.36</v>
      </c>
      <c r="BR31" s="53">
        <v>93</v>
      </c>
      <c r="BS31" s="53">
        <v>11317.99</v>
      </c>
      <c r="BT31" s="53">
        <v>90</v>
      </c>
      <c r="BU31" s="53">
        <v>11802.77</v>
      </c>
      <c r="BV31" s="53">
        <v>120</v>
      </c>
      <c r="BW31" s="53">
        <v>17241.88</v>
      </c>
      <c r="BX31" s="53">
        <v>107</v>
      </c>
      <c r="BY31" s="53">
        <v>14608.48</v>
      </c>
      <c r="BZ31" s="53">
        <v>122</v>
      </c>
      <c r="CA31" s="53">
        <v>18537.990000000002</v>
      </c>
      <c r="CB31" s="53">
        <v>132</v>
      </c>
      <c r="CC31" s="53">
        <v>19947.79</v>
      </c>
      <c r="CD31" s="53">
        <v>0</v>
      </c>
      <c r="CE31" s="53">
        <v>1488</v>
      </c>
      <c r="CF31" s="53">
        <v>204587</v>
      </c>
      <c r="CG31" s="53">
        <v>0</v>
      </c>
    </row>
    <row r="32" spans="1:85">
      <c r="A32" s="53" t="s">
        <v>10</v>
      </c>
      <c r="B32" s="53" t="s">
        <v>1377</v>
      </c>
      <c r="C32" s="53">
        <v>4112405</v>
      </c>
      <c r="D32" s="53">
        <v>6400</v>
      </c>
      <c r="E32" s="53">
        <v>18</v>
      </c>
      <c r="F32" s="53">
        <v>0</v>
      </c>
      <c r="G32" s="53">
        <v>0</v>
      </c>
      <c r="H32" s="53">
        <v>0</v>
      </c>
      <c r="I32" s="53">
        <v>0</v>
      </c>
      <c r="J32" s="53">
        <v>0</v>
      </c>
      <c r="K32" s="53">
        <v>0</v>
      </c>
      <c r="L32" s="53">
        <v>0</v>
      </c>
      <c r="M32" s="53">
        <v>0</v>
      </c>
      <c r="N32" s="53">
        <v>0</v>
      </c>
      <c r="O32" s="53">
        <v>0</v>
      </c>
      <c r="P32" s="53">
        <v>0</v>
      </c>
      <c r="Q32" s="53">
        <v>0</v>
      </c>
      <c r="R32" s="53">
        <v>0</v>
      </c>
      <c r="S32" s="53">
        <v>816</v>
      </c>
      <c r="T32" s="53">
        <v>701</v>
      </c>
      <c r="U32" s="53">
        <v>793</v>
      </c>
      <c r="V32" s="53">
        <v>757</v>
      </c>
      <c r="W32" s="53">
        <v>742</v>
      </c>
      <c r="X32" s="53">
        <v>708</v>
      </c>
      <c r="Y32" s="53">
        <v>718</v>
      </c>
      <c r="Z32" s="53">
        <v>739</v>
      </c>
      <c r="AA32" s="53">
        <v>715</v>
      </c>
      <c r="AB32" s="53">
        <v>837</v>
      </c>
      <c r="AC32" s="53">
        <v>739</v>
      </c>
      <c r="AD32" s="53">
        <v>737</v>
      </c>
      <c r="AE32" s="53">
        <v>9002</v>
      </c>
      <c r="AF32" s="53">
        <v>0</v>
      </c>
      <c r="AG32" s="53">
        <v>0</v>
      </c>
      <c r="AH32" s="53">
        <v>0</v>
      </c>
      <c r="AI32" s="53">
        <v>0</v>
      </c>
      <c r="AJ32" s="53">
        <v>0</v>
      </c>
      <c r="AK32" s="53">
        <v>0</v>
      </c>
      <c r="AL32" s="53">
        <v>0</v>
      </c>
      <c r="AM32" s="53">
        <v>0</v>
      </c>
      <c r="AN32" s="53">
        <v>0</v>
      </c>
      <c r="AO32" s="53">
        <v>0</v>
      </c>
      <c r="AP32" s="53">
        <v>0</v>
      </c>
      <c r="AQ32" s="53">
        <v>0</v>
      </c>
      <c r="AR32" s="53">
        <v>0</v>
      </c>
      <c r="AS32" s="53">
        <v>171703</v>
      </c>
      <c r="AT32" s="53">
        <v>147504</v>
      </c>
      <c r="AU32" s="53">
        <v>166863</v>
      </c>
      <c r="AV32" s="53">
        <v>159288</v>
      </c>
      <c r="AW32" s="53">
        <v>156132</v>
      </c>
      <c r="AX32" s="53">
        <v>148977</v>
      </c>
      <c r="AY32" s="53">
        <v>167990</v>
      </c>
      <c r="AZ32" s="53">
        <v>172904</v>
      </c>
      <c r="BA32" s="53">
        <v>167289</v>
      </c>
      <c r="BB32" s="53">
        <v>197088</v>
      </c>
      <c r="BC32" s="53">
        <v>174012</v>
      </c>
      <c r="BD32" s="53">
        <v>173541</v>
      </c>
      <c r="BE32" s="53">
        <v>2003291</v>
      </c>
      <c r="BF32" s="53">
        <v>816</v>
      </c>
      <c r="BG32" s="53">
        <v>171702.72</v>
      </c>
      <c r="BH32" s="53">
        <v>701</v>
      </c>
      <c r="BI32" s="53">
        <v>147504.42000000001</v>
      </c>
      <c r="BJ32" s="53">
        <v>793</v>
      </c>
      <c r="BK32" s="53">
        <v>166863.06</v>
      </c>
      <c r="BL32" s="53">
        <v>757</v>
      </c>
      <c r="BM32" s="53">
        <v>159287.94</v>
      </c>
      <c r="BN32" s="53">
        <v>742</v>
      </c>
      <c r="BO32" s="53">
        <v>156131.64000000001</v>
      </c>
      <c r="BP32" s="53">
        <v>708</v>
      </c>
      <c r="BQ32" s="53">
        <v>148977.35999999999</v>
      </c>
      <c r="BR32" s="53">
        <v>718</v>
      </c>
      <c r="BS32" s="53">
        <v>167990.46</v>
      </c>
      <c r="BT32" s="53">
        <v>739</v>
      </c>
      <c r="BU32" s="53">
        <v>172903.83</v>
      </c>
      <c r="BV32" s="53">
        <v>715</v>
      </c>
      <c r="BW32" s="53">
        <v>167288.54999999999</v>
      </c>
      <c r="BX32" s="53">
        <v>837</v>
      </c>
      <c r="BY32" s="53">
        <v>197088.39</v>
      </c>
      <c r="BZ32" s="53">
        <v>739</v>
      </c>
      <c r="CA32" s="53">
        <v>174012.33</v>
      </c>
      <c r="CB32" s="53">
        <v>737</v>
      </c>
      <c r="CC32" s="53">
        <v>173541.39</v>
      </c>
      <c r="CD32" s="53">
        <v>0</v>
      </c>
      <c r="CE32" s="53">
        <v>9002</v>
      </c>
      <c r="CF32" s="53">
        <v>2003291</v>
      </c>
      <c r="CG32" s="53">
        <v>0</v>
      </c>
    </row>
    <row r="33" spans="1:85">
      <c r="A33" s="53" t="s">
        <v>10</v>
      </c>
      <c r="B33" s="53" t="s">
        <v>1377</v>
      </c>
      <c r="C33" s="53">
        <v>4112454</v>
      </c>
      <c r="D33" s="53">
        <v>40620</v>
      </c>
      <c r="E33" s="53">
        <v>18</v>
      </c>
      <c r="F33" s="53">
        <v>0</v>
      </c>
      <c r="G33" s="53">
        <v>0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53">
        <v>0</v>
      </c>
      <c r="O33" s="53">
        <v>0</v>
      </c>
      <c r="P33" s="53">
        <v>0</v>
      </c>
      <c r="Q33" s="53">
        <v>0</v>
      </c>
      <c r="R33" s="53">
        <v>0</v>
      </c>
      <c r="S33" s="53">
        <v>17</v>
      </c>
      <c r="T33" s="53">
        <v>50</v>
      </c>
      <c r="U33" s="53">
        <v>76</v>
      </c>
      <c r="V33" s="53">
        <v>0</v>
      </c>
      <c r="W33" s="53">
        <v>0</v>
      </c>
      <c r="X33" s="53">
        <v>10</v>
      </c>
      <c r="Y33" s="53">
        <v>16</v>
      </c>
      <c r="Z33" s="53">
        <v>15</v>
      </c>
      <c r="AA33" s="53">
        <v>37</v>
      </c>
      <c r="AB33" s="53">
        <v>38</v>
      </c>
      <c r="AC33" s="53">
        <v>73</v>
      </c>
      <c r="AD33" s="53">
        <v>88</v>
      </c>
      <c r="AE33" s="53">
        <v>420</v>
      </c>
      <c r="AF33" s="53">
        <v>0</v>
      </c>
      <c r="AG33" s="53">
        <v>0</v>
      </c>
      <c r="AH33" s="53">
        <v>0</v>
      </c>
      <c r="AI33" s="53">
        <v>0</v>
      </c>
      <c r="AJ33" s="53">
        <v>0</v>
      </c>
      <c r="AK33" s="53">
        <v>0</v>
      </c>
      <c r="AL33" s="53">
        <v>0</v>
      </c>
      <c r="AM33" s="53">
        <v>0</v>
      </c>
      <c r="AN33" s="53">
        <v>0</v>
      </c>
      <c r="AO33" s="53">
        <v>0</v>
      </c>
      <c r="AP33" s="53">
        <v>0</v>
      </c>
      <c r="AQ33" s="53">
        <v>0</v>
      </c>
      <c r="AR33" s="53">
        <v>0</v>
      </c>
      <c r="AS33" s="53">
        <v>4945</v>
      </c>
      <c r="AT33" s="53">
        <v>14543</v>
      </c>
      <c r="AU33" s="53">
        <v>22105</v>
      </c>
      <c r="AV33" s="53">
        <v>0</v>
      </c>
      <c r="AW33" s="53">
        <v>0</v>
      </c>
      <c r="AX33" s="53">
        <v>2909</v>
      </c>
      <c r="AY33" s="53">
        <v>4751</v>
      </c>
      <c r="AZ33" s="53">
        <v>4454</v>
      </c>
      <c r="BA33" s="53">
        <v>10987</v>
      </c>
      <c r="BB33" s="53">
        <v>11284</v>
      </c>
      <c r="BC33" s="53">
        <v>21677</v>
      </c>
      <c r="BD33" s="53">
        <v>26131</v>
      </c>
      <c r="BE33" s="53">
        <v>123786</v>
      </c>
      <c r="BF33" s="53">
        <v>17</v>
      </c>
      <c r="BG33" s="53">
        <v>4945</v>
      </c>
      <c r="BH33" s="53">
        <v>50</v>
      </c>
      <c r="BI33" s="53">
        <v>14543</v>
      </c>
      <c r="BJ33" s="53">
        <v>76</v>
      </c>
      <c r="BK33" s="53">
        <v>22105</v>
      </c>
      <c r="BL33" s="53">
        <v>0</v>
      </c>
      <c r="BM33" s="53">
        <v>0</v>
      </c>
      <c r="BN33" s="53">
        <v>0</v>
      </c>
      <c r="BO33" s="53">
        <v>0</v>
      </c>
      <c r="BP33" s="53">
        <v>10</v>
      </c>
      <c r="BQ33" s="53">
        <v>2909</v>
      </c>
      <c r="BR33" s="53">
        <v>16</v>
      </c>
      <c r="BS33" s="53">
        <v>4751</v>
      </c>
      <c r="BT33" s="53">
        <v>15</v>
      </c>
      <c r="BU33" s="53">
        <v>4454</v>
      </c>
      <c r="BV33" s="53">
        <v>37</v>
      </c>
      <c r="BW33" s="53">
        <v>10987</v>
      </c>
      <c r="BX33" s="53">
        <v>38</v>
      </c>
      <c r="BY33" s="53">
        <v>11284</v>
      </c>
      <c r="BZ33" s="53">
        <v>73</v>
      </c>
      <c r="CA33" s="53">
        <v>21677</v>
      </c>
      <c r="CB33" s="53">
        <v>88</v>
      </c>
      <c r="CC33" s="53">
        <v>26131</v>
      </c>
      <c r="CD33" s="53">
        <v>0</v>
      </c>
      <c r="CE33" s="53">
        <v>420</v>
      </c>
      <c r="CF33" s="53">
        <v>123786</v>
      </c>
      <c r="CG33" s="53">
        <v>0</v>
      </c>
    </row>
    <row r="34" spans="1:85">
      <c r="A34" s="53" t="s">
        <v>10</v>
      </c>
      <c r="B34" s="53" t="s">
        <v>1377</v>
      </c>
      <c r="C34" s="53">
        <v>4112660</v>
      </c>
      <c r="D34" s="53">
        <v>11700</v>
      </c>
      <c r="E34" s="53">
        <v>18</v>
      </c>
      <c r="F34" s="53">
        <v>0</v>
      </c>
      <c r="G34" s="53">
        <v>0</v>
      </c>
      <c r="H34" s="53">
        <v>0</v>
      </c>
      <c r="I34" s="53">
        <v>0</v>
      </c>
      <c r="J34" s="53">
        <v>0</v>
      </c>
      <c r="K34" s="53">
        <v>0</v>
      </c>
      <c r="L34" s="53">
        <v>0</v>
      </c>
      <c r="M34" s="53">
        <v>0</v>
      </c>
      <c r="N34" s="53">
        <v>0</v>
      </c>
      <c r="O34" s="53">
        <v>0</v>
      </c>
      <c r="P34" s="53">
        <v>0</v>
      </c>
      <c r="Q34" s="53">
        <v>0</v>
      </c>
      <c r="R34" s="53">
        <v>0</v>
      </c>
      <c r="S34" s="53">
        <v>1345</v>
      </c>
      <c r="T34" s="53">
        <v>1175</v>
      </c>
      <c r="U34" s="53">
        <v>1357</v>
      </c>
      <c r="V34" s="53">
        <v>1377</v>
      </c>
      <c r="W34" s="53">
        <v>1323</v>
      </c>
      <c r="X34" s="53">
        <v>1237</v>
      </c>
      <c r="Y34" s="53">
        <v>1322</v>
      </c>
      <c r="Z34" s="53">
        <v>1287</v>
      </c>
      <c r="AA34" s="53">
        <v>1180</v>
      </c>
      <c r="AB34" s="53">
        <v>1186</v>
      </c>
      <c r="AC34" s="53">
        <v>1197</v>
      </c>
      <c r="AD34" s="53">
        <v>1315</v>
      </c>
      <c r="AE34" s="53">
        <v>15301</v>
      </c>
      <c r="AF34" s="53">
        <v>0</v>
      </c>
      <c r="AG34" s="53">
        <v>0</v>
      </c>
      <c r="AH34" s="53">
        <v>0</v>
      </c>
      <c r="AI34" s="53">
        <v>0</v>
      </c>
      <c r="AJ34" s="53">
        <v>0</v>
      </c>
      <c r="AK34" s="53">
        <v>0</v>
      </c>
      <c r="AL34" s="53">
        <v>0</v>
      </c>
      <c r="AM34" s="53">
        <v>0</v>
      </c>
      <c r="AN34" s="53">
        <v>0</v>
      </c>
      <c r="AO34" s="53">
        <v>0</v>
      </c>
      <c r="AP34" s="53">
        <v>0</v>
      </c>
      <c r="AQ34" s="53">
        <v>0</v>
      </c>
      <c r="AR34" s="53">
        <v>0</v>
      </c>
      <c r="AS34" s="53">
        <v>295349</v>
      </c>
      <c r="AT34" s="53">
        <v>258018</v>
      </c>
      <c r="AU34" s="53">
        <v>297984</v>
      </c>
      <c r="AV34" s="53">
        <v>302375</v>
      </c>
      <c r="AW34" s="53">
        <v>290518</v>
      </c>
      <c r="AX34" s="53">
        <v>271633</v>
      </c>
      <c r="AY34" s="53">
        <v>308396</v>
      </c>
      <c r="AZ34" s="53">
        <v>300231</v>
      </c>
      <c r="BA34" s="53">
        <v>275270</v>
      </c>
      <c r="BB34" s="53">
        <v>278449</v>
      </c>
      <c r="BC34" s="53">
        <v>281032</v>
      </c>
      <c r="BD34" s="53">
        <v>308736</v>
      </c>
      <c r="BE34" s="53">
        <v>3467991</v>
      </c>
      <c r="BF34" s="53">
        <v>1345</v>
      </c>
      <c r="BG34" s="53">
        <v>295348.55</v>
      </c>
      <c r="BH34" s="53">
        <v>1175</v>
      </c>
      <c r="BI34" s="53">
        <v>258018.25</v>
      </c>
      <c r="BJ34" s="53">
        <v>1357</v>
      </c>
      <c r="BK34" s="53">
        <v>297983.63</v>
      </c>
      <c r="BL34" s="53">
        <v>1377</v>
      </c>
      <c r="BM34" s="53">
        <v>302375.43</v>
      </c>
      <c r="BN34" s="53">
        <v>1323</v>
      </c>
      <c r="BO34" s="53">
        <v>290517.57</v>
      </c>
      <c r="BP34" s="53">
        <v>1237</v>
      </c>
      <c r="BQ34" s="53">
        <v>271632.83</v>
      </c>
      <c r="BR34" s="53">
        <v>1322</v>
      </c>
      <c r="BS34" s="53">
        <v>308396.15999999997</v>
      </c>
      <c r="BT34" s="53">
        <v>1287</v>
      </c>
      <c r="BU34" s="53">
        <v>300231.36</v>
      </c>
      <c r="BV34" s="53">
        <v>1180</v>
      </c>
      <c r="BW34" s="53">
        <v>275270.40000000002</v>
      </c>
      <c r="BX34" s="53">
        <v>1186</v>
      </c>
      <c r="BY34" s="53">
        <v>278449.08</v>
      </c>
      <c r="BZ34" s="53">
        <v>1197</v>
      </c>
      <c r="CA34" s="53">
        <v>281031.65999999997</v>
      </c>
      <c r="CB34" s="53">
        <v>1315</v>
      </c>
      <c r="CC34" s="53">
        <v>308735.7</v>
      </c>
      <c r="CD34" s="53">
        <v>0</v>
      </c>
      <c r="CE34" s="53">
        <v>15301</v>
      </c>
      <c r="CF34" s="53">
        <v>3467991</v>
      </c>
      <c r="CG34" s="53">
        <v>0</v>
      </c>
    </row>
    <row r="35" spans="1:85">
      <c r="A35" s="53" t="s">
        <v>10</v>
      </c>
      <c r="B35" s="53" t="s">
        <v>1377</v>
      </c>
      <c r="C35" s="53">
        <v>4112694</v>
      </c>
      <c r="D35" s="53">
        <v>4500</v>
      </c>
      <c r="E35" s="53">
        <v>18</v>
      </c>
      <c r="F35" s="53">
        <v>0</v>
      </c>
      <c r="G35" s="53">
        <v>0</v>
      </c>
      <c r="H35" s="53">
        <v>0</v>
      </c>
      <c r="I35" s="53">
        <v>0</v>
      </c>
      <c r="J35" s="53">
        <v>0</v>
      </c>
      <c r="K35" s="53">
        <v>0</v>
      </c>
      <c r="L35" s="53">
        <v>0</v>
      </c>
      <c r="M35" s="53">
        <v>0</v>
      </c>
      <c r="N35" s="53">
        <v>0</v>
      </c>
      <c r="O35" s="53">
        <v>0</v>
      </c>
      <c r="P35" s="53">
        <v>0</v>
      </c>
      <c r="Q35" s="53">
        <v>0</v>
      </c>
      <c r="R35" s="53">
        <v>0</v>
      </c>
      <c r="S35" s="53">
        <v>1587</v>
      </c>
      <c r="T35" s="53">
        <v>1448</v>
      </c>
      <c r="U35" s="53">
        <v>1525</v>
      </c>
      <c r="V35" s="53">
        <v>1413</v>
      </c>
      <c r="W35" s="53">
        <v>1492</v>
      </c>
      <c r="X35" s="53">
        <v>1416</v>
      </c>
      <c r="Y35" s="53">
        <v>1428</v>
      </c>
      <c r="Z35" s="53">
        <v>1429</v>
      </c>
      <c r="AA35" s="53">
        <v>1472</v>
      </c>
      <c r="AB35" s="53">
        <v>1606</v>
      </c>
      <c r="AC35" s="53">
        <v>1644</v>
      </c>
      <c r="AD35" s="53">
        <v>1676</v>
      </c>
      <c r="AE35" s="53">
        <v>18136</v>
      </c>
      <c r="AF35" s="53">
        <v>0</v>
      </c>
      <c r="AG35" s="53">
        <v>0</v>
      </c>
      <c r="AH35" s="53">
        <v>0</v>
      </c>
      <c r="AI35" s="53">
        <v>0</v>
      </c>
      <c r="AJ35" s="53">
        <v>0</v>
      </c>
      <c r="AK35" s="53">
        <v>0</v>
      </c>
      <c r="AL35" s="53">
        <v>0</v>
      </c>
      <c r="AM35" s="53">
        <v>0</v>
      </c>
      <c r="AN35" s="53">
        <v>0</v>
      </c>
      <c r="AO35" s="53">
        <v>0</v>
      </c>
      <c r="AP35" s="53">
        <v>0</v>
      </c>
      <c r="AQ35" s="53">
        <v>0</v>
      </c>
      <c r="AR35" s="53">
        <v>0</v>
      </c>
      <c r="AS35" s="53">
        <v>345093</v>
      </c>
      <c r="AT35" s="53">
        <v>314868</v>
      </c>
      <c r="AU35" s="53">
        <v>331611</v>
      </c>
      <c r="AV35" s="53">
        <v>307257</v>
      </c>
      <c r="AW35" s="53">
        <v>324435</v>
      </c>
      <c r="AX35" s="53">
        <v>307909</v>
      </c>
      <c r="AY35" s="53">
        <v>314346</v>
      </c>
      <c r="AZ35" s="53">
        <v>314566</v>
      </c>
      <c r="BA35" s="53">
        <v>324031</v>
      </c>
      <c r="BB35" s="53">
        <v>355938</v>
      </c>
      <c r="BC35" s="53">
        <v>364360</v>
      </c>
      <c r="BD35" s="53">
        <v>371452</v>
      </c>
      <c r="BE35" s="53">
        <v>3975866</v>
      </c>
      <c r="BF35" s="53">
        <v>1587</v>
      </c>
      <c r="BG35" s="53">
        <v>345093.15</v>
      </c>
      <c r="BH35" s="53">
        <v>1448</v>
      </c>
      <c r="BI35" s="53">
        <v>314867.59999999998</v>
      </c>
      <c r="BJ35" s="53">
        <v>1525</v>
      </c>
      <c r="BK35" s="53">
        <v>331611.25</v>
      </c>
      <c r="BL35" s="53">
        <v>1413</v>
      </c>
      <c r="BM35" s="53">
        <v>307256.84999999998</v>
      </c>
      <c r="BN35" s="53">
        <v>1492</v>
      </c>
      <c r="BO35" s="53">
        <v>324435.40000000002</v>
      </c>
      <c r="BP35" s="53">
        <v>1416</v>
      </c>
      <c r="BQ35" s="53">
        <v>307909.2</v>
      </c>
      <c r="BR35" s="53">
        <v>1428</v>
      </c>
      <c r="BS35" s="53">
        <v>314345.64</v>
      </c>
      <c r="BT35" s="53">
        <v>1429</v>
      </c>
      <c r="BU35" s="53">
        <v>314565.77</v>
      </c>
      <c r="BV35" s="53">
        <v>1472</v>
      </c>
      <c r="BW35" s="53">
        <v>324031.35999999999</v>
      </c>
      <c r="BX35" s="53">
        <v>1606</v>
      </c>
      <c r="BY35" s="53">
        <v>355937.78</v>
      </c>
      <c r="BZ35" s="53">
        <v>1644</v>
      </c>
      <c r="CA35" s="53">
        <v>364359.72</v>
      </c>
      <c r="CB35" s="53">
        <v>1676</v>
      </c>
      <c r="CC35" s="53">
        <v>371451.88</v>
      </c>
      <c r="CD35" s="53">
        <v>0</v>
      </c>
      <c r="CE35" s="53">
        <v>18136</v>
      </c>
      <c r="CF35" s="53">
        <v>3975866</v>
      </c>
      <c r="CG35" s="53">
        <v>0</v>
      </c>
    </row>
    <row r="36" spans="1:85">
      <c r="A36" s="53" t="s">
        <v>10</v>
      </c>
      <c r="B36" s="53" t="s">
        <v>1377</v>
      </c>
      <c r="C36" s="53">
        <v>4112835</v>
      </c>
      <c r="D36" s="53">
        <v>10030</v>
      </c>
      <c r="E36" s="53">
        <v>18</v>
      </c>
      <c r="F36" s="53">
        <v>0</v>
      </c>
      <c r="G36" s="53">
        <v>0</v>
      </c>
      <c r="H36" s="53">
        <v>0</v>
      </c>
      <c r="I36" s="53">
        <v>0</v>
      </c>
      <c r="J36" s="53">
        <v>0</v>
      </c>
      <c r="K36" s="53">
        <v>0</v>
      </c>
      <c r="L36" s="53">
        <v>0</v>
      </c>
      <c r="M36" s="53">
        <v>0</v>
      </c>
      <c r="N36" s="53">
        <v>0</v>
      </c>
      <c r="O36" s="53">
        <v>0</v>
      </c>
      <c r="P36" s="53">
        <v>0</v>
      </c>
      <c r="Q36" s="53">
        <v>0</v>
      </c>
      <c r="R36" s="53">
        <v>0</v>
      </c>
      <c r="S36" s="53">
        <v>93</v>
      </c>
      <c r="T36" s="53">
        <v>84</v>
      </c>
      <c r="U36" s="53">
        <v>93</v>
      </c>
      <c r="V36" s="53">
        <v>120</v>
      </c>
      <c r="W36" s="53">
        <v>124</v>
      </c>
      <c r="X36" s="53">
        <v>120</v>
      </c>
      <c r="Y36" s="53">
        <v>105</v>
      </c>
      <c r="Z36" s="53">
        <v>93</v>
      </c>
      <c r="AA36" s="53">
        <v>90</v>
      </c>
      <c r="AB36" s="53">
        <v>124</v>
      </c>
      <c r="AC36" s="53">
        <v>116</v>
      </c>
      <c r="AD36" s="53">
        <v>93</v>
      </c>
      <c r="AE36" s="53">
        <v>1255</v>
      </c>
      <c r="AF36" s="53">
        <v>0</v>
      </c>
      <c r="AG36" s="53">
        <v>0</v>
      </c>
      <c r="AH36" s="53">
        <v>0</v>
      </c>
      <c r="AI36" s="53">
        <v>0</v>
      </c>
      <c r="AJ36" s="53">
        <v>0</v>
      </c>
      <c r="AK36" s="53">
        <v>0</v>
      </c>
      <c r="AL36" s="53">
        <v>0</v>
      </c>
      <c r="AM36" s="53">
        <v>0</v>
      </c>
      <c r="AN36" s="53">
        <v>0</v>
      </c>
      <c r="AO36" s="53">
        <v>0</v>
      </c>
      <c r="AP36" s="53">
        <v>0</v>
      </c>
      <c r="AQ36" s="53">
        <v>0</v>
      </c>
      <c r="AR36" s="53">
        <v>0</v>
      </c>
      <c r="AS36" s="53">
        <v>17599</v>
      </c>
      <c r="AT36" s="53">
        <v>15896</v>
      </c>
      <c r="AU36" s="53">
        <v>17599</v>
      </c>
      <c r="AV36" s="53">
        <v>22709</v>
      </c>
      <c r="AW36" s="53">
        <v>23466</v>
      </c>
      <c r="AX36" s="53">
        <v>22709</v>
      </c>
      <c r="AY36" s="53">
        <v>19292</v>
      </c>
      <c r="AZ36" s="53">
        <v>17087</v>
      </c>
      <c r="BA36" s="53">
        <v>16537</v>
      </c>
      <c r="BB36" s="53">
        <v>22784</v>
      </c>
      <c r="BC36" s="53">
        <v>21314</v>
      </c>
      <c r="BD36" s="53">
        <v>17088</v>
      </c>
      <c r="BE36" s="53">
        <v>234080</v>
      </c>
      <c r="BF36" s="53">
        <v>93</v>
      </c>
      <c r="BG36" s="53">
        <v>17599</v>
      </c>
      <c r="BH36" s="53">
        <v>84</v>
      </c>
      <c r="BI36" s="53">
        <v>15896</v>
      </c>
      <c r="BJ36" s="53">
        <v>93</v>
      </c>
      <c r="BK36" s="53">
        <v>17599</v>
      </c>
      <c r="BL36" s="53">
        <v>120</v>
      </c>
      <c r="BM36" s="53">
        <v>22709</v>
      </c>
      <c r="BN36" s="53">
        <v>124</v>
      </c>
      <c r="BO36" s="53">
        <v>23466</v>
      </c>
      <c r="BP36" s="53">
        <v>120</v>
      </c>
      <c r="BQ36" s="53">
        <v>22709</v>
      </c>
      <c r="BR36" s="53">
        <v>105</v>
      </c>
      <c r="BS36" s="53">
        <v>19292</v>
      </c>
      <c r="BT36" s="53">
        <v>93</v>
      </c>
      <c r="BU36" s="53">
        <v>17087</v>
      </c>
      <c r="BV36" s="53">
        <v>90</v>
      </c>
      <c r="BW36" s="53">
        <v>16537</v>
      </c>
      <c r="BX36" s="53">
        <v>124</v>
      </c>
      <c r="BY36" s="53">
        <v>22784</v>
      </c>
      <c r="BZ36" s="53">
        <v>116</v>
      </c>
      <c r="CA36" s="53">
        <v>21314</v>
      </c>
      <c r="CB36" s="53">
        <v>93</v>
      </c>
      <c r="CC36" s="53">
        <v>17088</v>
      </c>
      <c r="CD36" s="53">
        <v>0</v>
      </c>
      <c r="CE36" s="53">
        <v>1255</v>
      </c>
      <c r="CF36" s="53">
        <v>234080</v>
      </c>
      <c r="CG36" s="53">
        <v>0</v>
      </c>
    </row>
    <row r="37" spans="1:85">
      <c r="A37" s="53" t="s">
        <v>10</v>
      </c>
      <c r="B37" s="53" t="s">
        <v>1377</v>
      </c>
      <c r="C37" s="53">
        <v>4112900</v>
      </c>
      <c r="D37" s="53">
        <v>40740</v>
      </c>
      <c r="E37" s="53">
        <v>18</v>
      </c>
      <c r="F37" s="53">
        <v>0</v>
      </c>
      <c r="G37" s="53">
        <v>0</v>
      </c>
      <c r="H37" s="53">
        <v>0</v>
      </c>
      <c r="I37" s="53">
        <v>0</v>
      </c>
      <c r="J37" s="53">
        <v>0</v>
      </c>
      <c r="K37" s="53">
        <v>0</v>
      </c>
      <c r="L37" s="53">
        <v>0</v>
      </c>
      <c r="M37" s="53">
        <v>0</v>
      </c>
      <c r="N37" s="53">
        <v>0</v>
      </c>
      <c r="O37" s="53">
        <v>0</v>
      </c>
      <c r="P37" s="53">
        <v>0</v>
      </c>
      <c r="Q37" s="53">
        <v>0</v>
      </c>
      <c r="R37" s="53">
        <v>0</v>
      </c>
      <c r="S37" s="53">
        <v>2069</v>
      </c>
      <c r="T37" s="53">
        <v>1988</v>
      </c>
      <c r="U37" s="53">
        <v>2258</v>
      </c>
      <c r="V37" s="53">
        <v>2148</v>
      </c>
      <c r="W37" s="53">
        <v>2327</v>
      </c>
      <c r="X37" s="53">
        <v>2290</v>
      </c>
      <c r="Y37" s="53">
        <v>2471</v>
      </c>
      <c r="Z37" s="53">
        <v>2438</v>
      </c>
      <c r="AA37" s="53">
        <v>2191</v>
      </c>
      <c r="AB37" s="53">
        <v>2285</v>
      </c>
      <c r="AC37" s="53">
        <v>2114</v>
      </c>
      <c r="AD37" s="53">
        <v>2003</v>
      </c>
      <c r="AE37" s="53">
        <v>26582</v>
      </c>
      <c r="AF37" s="53">
        <v>0</v>
      </c>
      <c r="AG37" s="53">
        <v>0</v>
      </c>
      <c r="AH37" s="53">
        <v>0</v>
      </c>
      <c r="AI37" s="53">
        <v>0</v>
      </c>
      <c r="AJ37" s="53">
        <v>0</v>
      </c>
      <c r="AK37" s="53">
        <v>0</v>
      </c>
      <c r="AL37" s="53">
        <v>0</v>
      </c>
      <c r="AM37" s="53">
        <v>0</v>
      </c>
      <c r="AN37" s="53">
        <v>0</v>
      </c>
      <c r="AO37" s="53">
        <v>0</v>
      </c>
      <c r="AP37" s="53">
        <v>0</v>
      </c>
      <c r="AQ37" s="53">
        <v>0</v>
      </c>
      <c r="AR37" s="53">
        <v>0</v>
      </c>
      <c r="AS37" s="53">
        <v>505043</v>
      </c>
      <c r="AT37" s="53">
        <v>485271</v>
      </c>
      <c r="AU37" s="53">
        <v>551178</v>
      </c>
      <c r="AV37" s="53">
        <v>524327</v>
      </c>
      <c r="AW37" s="53">
        <v>568021</v>
      </c>
      <c r="AX37" s="53">
        <v>558989</v>
      </c>
      <c r="AY37" s="53">
        <v>633663</v>
      </c>
      <c r="AZ37" s="53">
        <v>625201</v>
      </c>
      <c r="BA37" s="53">
        <v>561860</v>
      </c>
      <c r="BB37" s="53">
        <v>585965</v>
      </c>
      <c r="BC37" s="53">
        <v>542114</v>
      </c>
      <c r="BD37" s="53">
        <v>513649</v>
      </c>
      <c r="BE37" s="53">
        <v>6655281</v>
      </c>
      <c r="BF37" s="53">
        <v>2069</v>
      </c>
      <c r="BG37" s="53">
        <v>505043</v>
      </c>
      <c r="BH37" s="53">
        <v>1988</v>
      </c>
      <c r="BI37" s="53">
        <v>485271</v>
      </c>
      <c r="BJ37" s="53">
        <v>2258</v>
      </c>
      <c r="BK37" s="53">
        <v>551178</v>
      </c>
      <c r="BL37" s="53">
        <v>2148</v>
      </c>
      <c r="BM37" s="53">
        <v>524327</v>
      </c>
      <c r="BN37" s="53">
        <v>2327</v>
      </c>
      <c r="BO37" s="53">
        <v>568021</v>
      </c>
      <c r="BP37" s="53">
        <v>2290</v>
      </c>
      <c r="BQ37" s="53">
        <v>558989</v>
      </c>
      <c r="BR37" s="53">
        <v>2471</v>
      </c>
      <c r="BS37" s="53">
        <v>633663</v>
      </c>
      <c r="BT37" s="53">
        <v>2438</v>
      </c>
      <c r="BU37" s="53">
        <v>625201</v>
      </c>
      <c r="BV37" s="53">
        <v>2191</v>
      </c>
      <c r="BW37" s="53">
        <v>561860</v>
      </c>
      <c r="BX37" s="53">
        <v>2285</v>
      </c>
      <c r="BY37" s="53">
        <v>585965</v>
      </c>
      <c r="BZ37" s="53">
        <v>2114</v>
      </c>
      <c r="CA37" s="53">
        <v>542114</v>
      </c>
      <c r="CB37" s="53">
        <v>2003</v>
      </c>
      <c r="CC37" s="53">
        <v>513649</v>
      </c>
      <c r="CD37" s="53">
        <v>0</v>
      </c>
      <c r="CE37" s="53">
        <v>26582</v>
      </c>
      <c r="CF37" s="53">
        <v>6655281</v>
      </c>
      <c r="CG37" s="53">
        <v>0</v>
      </c>
    </row>
    <row r="38" spans="1:85">
      <c r="A38" s="53" t="s">
        <v>10</v>
      </c>
      <c r="B38" s="53" t="s">
        <v>1377</v>
      </c>
      <c r="C38" s="53">
        <v>4113049</v>
      </c>
      <c r="D38" s="53">
        <v>36600</v>
      </c>
      <c r="E38" s="53">
        <v>18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53">
        <v>0</v>
      </c>
      <c r="O38" s="53">
        <v>0</v>
      </c>
      <c r="P38" s="53">
        <v>0</v>
      </c>
      <c r="Q38" s="53">
        <v>0</v>
      </c>
      <c r="R38" s="53">
        <v>0</v>
      </c>
      <c r="S38" s="53">
        <v>346</v>
      </c>
      <c r="T38" s="53">
        <v>276</v>
      </c>
      <c r="U38" s="53">
        <v>409</v>
      </c>
      <c r="V38" s="53">
        <v>358</v>
      </c>
      <c r="W38" s="53">
        <v>356</v>
      </c>
      <c r="X38" s="53">
        <v>320</v>
      </c>
      <c r="Y38" s="53">
        <v>322</v>
      </c>
      <c r="Z38" s="53">
        <v>264</v>
      </c>
      <c r="AA38" s="53">
        <v>292</v>
      </c>
      <c r="AB38" s="53">
        <v>336</v>
      </c>
      <c r="AC38" s="53">
        <v>357</v>
      </c>
      <c r="AD38" s="53">
        <v>316</v>
      </c>
      <c r="AE38" s="53">
        <v>3952</v>
      </c>
      <c r="AF38" s="53">
        <v>0</v>
      </c>
      <c r="AG38" s="53">
        <v>0</v>
      </c>
      <c r="AH38" s="53">
        <v>0</v>
      </c>
      <c r="AI38" s="53">
        <v>0</v>
      </c>
      <c r="AJ38" s="53">
        <v>0</v>
      </c>
      <c r="AK38" s="53">
        <v>0</v>
      </c>
      <c r="AL38" s="53">
        <v>0</v>
      </c>
      <c r="AM38" s="53">
        <v>0</v>
      </c>
      <c r="AN38" s="53">
        <v>0</v>
      </c>
      <c r="AO38" s="53">
        <v>0</v>
      </c>
      <c r="AP38" s="53">
        <v>0</v>
      </c>
      <c r="AQ38" s="53">
        <v>0</v>
      </c>
      <c r="AR38" s="53">
        <v>0</v>
      </c>
      <c r="AS38" s="53">
        <v>72442</v>
      </c>
      <c r="AT38" s="53">
        <v>57786</v>
      </c>
      <c r="AU38" s="53">
        <v>85632</v>
      </c>
      <c r="AV38" s="53">
        <v>74954</v>
      </c>
      <c r="AW38" s="53">
        <v>74536</v>
      </c>
      <c r="AX38" s="53">
        <v>66998</v>
      </c>
      <c r="AY38" s="53">
        <v>70863</v>
      </c>
      <c r="AZ38" s="53">
        <v>58098</v>
      </c>
      <c r="BA38" s="53">
        <v>64260</v>
      </c>
      <c r="BB38" s="53">
        <v>73944</v>
      </c>
      <c r="BC38" s="53">
        <v>78565</v>
      </c>
      <c r="BD38" s="53">
        <v>69542</v>
      </c>
      <c r="BE38" s="53">
        <v>847620</v>
      </c>
      <c r="BF38" s="53">
        <v>346</v>
      </c>
      <c r="BG38" s="53">
        <v>72442</v>
      </c>
      <c r="BH38" s="53">
        <v>276</v>
      </c>
      <c r="BI38" s="53">
        <v>57786</v>
      </c>
      <c r="BJ38" s="53">
        <v>409</v>
      </c>
      <c r="BK38" s="53">
        <v>85632</v>
      </c>
      <c r="BL38" s="53">
        <v>358</v>
      </c>
      <c r="BM38" s="53">
        <v>74954</v>
      </c>
      <c r="BN38" s="53">
        <v>356</v>
      </c>
      <c r="BO38" s="53">
        <v>74536</v>
      </c>
      <c r="BP38" s="53">
        <v>320</v>
      </c>
      <c r="BQ38" s="53">
        <v>66998</v>
      </c>
      <c r="BR38" s="53">
        <v>322</v>
      </c>
      <c r="BS38" s="53">
        <v>70863</v>
      </c>
      <c r="BT38" s="53">
        <v>264</v>
      </c>
      <c r="BU38" s="53">
        <v>58098</v>
      </c>
      <c r="BV38" s="53">
        <v>292</v>
      </c>
      <c r="BW38" s="53">
        <v>64260</v>
      </c>
      <c r="BX38" s="53">
        <v>336</v>
      </c>
      <c r="BY38" s="53">
        <v>73944</v>
      </c>
      <c r="BZ38" s="53">
        <v>357</v>
      </c>
      <c r="CA38" s="53">
        <v>78565</v>
      </c>
      <c r="CB38" s="53">
        <v>316</v>
      </c>
      <c r="CC38" s="53">
        <v>69542</v>
      </c>
      <c r="CD38" s="53">
        <v>0</v>
      </c>
      <c r="CE38" s="53">
        <v>3952</v>
      </c>
      <c r="CF38" s="53">
        <v>847620</v>
      </c>
      <c r="CG38" s="53">
        <v>0</v>
      </c>
    </row>
    <row r="39" spans="1:85">
      <c r="A39" s="53" t="s">
        <v>10</v>
      </c>
      <c r="B39" s="53" t="s">
        <v>1377</v>
      </c>
      <c r="C39" s="53">
        <v>4113080</v>
      </c>
      <c r="D39" s="53">
        <v>35030</v>
      </c>
      <c r="E39" s="53">
        <v>18</v>
      </c>
      <c r="F39" s="53">
        <v>0</v>
      </c>
      <c r="G39" s="53">
        <v>0</v>
      </c>
      <c r="H39" s="53">
        <v>0</v>
      </c>
      <c r="I39" s="53">
        <v>0</v>
      </c>
      <c r="J39" s="53">
        <v>0</v>
      </c>
      <c r="K39" s="53">
        <v>0</v>
      </c>
      <c r="L39" s="53">
        <v>0</v>
      </c>
      <c r="M39" s="53">
        <v>0</v>
      </c>
      <c r="N39" s="53">
        <v>0</v>
      </c>
      <c r="O39" s="53">
        <v>0</v>
      </c>
      <c r="P39" s="53">
        <v>0</v>
      </c>
      <c r="Q39" s="53">
        <v>0</v>
      </c>
      <c r="R39" s="53">
        <v>0</v>
      </c>
      <c r="S39" s="53">
        <v>1577</v>
      </c>
      <c r="T39" s="53">
        <v>1516</v>
      </c>
      <c r="U39" s="53">
        <v>1749</v>
      </c>
      <c r="V39" s="53">
        <v>1753</v>
      </c>
      <c r="W39" s="53">
        <v>1868</v>
      </c>
      <c r="X39" s="53">
        <v>1813</v>
      </c>
      <c r="Y39" s="53">
        <v>1789</v>
      </c>
      <c r="Z39" s="53">
        <v>1634</v>
      </c>
      <c r="AA39" s="53">
        <v>1771</v>
      </c>
      <c r="AB39" s="53">
        <v>1832</v>
      </c>
      <c r="AC39" s="53">
        <v>1778</v>
      </c>
      <c r="AD39" s="53">
        <v>1815</v>
      </c>
      <c r="AE39" s="53">
        <v>20895</v>
      </c>
      <c r="AF39" s="53">
        <v>0</v>
      </c>
      <c r="AG39" s="53">
        <v>0</v>
      </c>
      <c r="AH39" s="53">
        <v>0</v>
      </c>
      <c r="AI39" s="53">
        <v>0</v>
      </c>
      <c r="AJ39" s="53">
        <v>0</v>
      </c>
      <c r="AK39" s="53">
        <v>0</v>
      </c>
      <c r="AL39" s="53">
        <v>0</v>
      </c>
      <c r="AM39" s="53">
        <v>0</v>
      </c>
      <c r="AN39" s="53">
        <v>0</v>
      </c>
      <c r="AO39" s="53">
        <v>0</v>
      </c>
      <c r="AP39" s="53">
        <v>0</v>
      </c>
      <c r="AQ39" s="53">
        <v>0</v>
      </c>
      <c r="AR39" s="53">
        <v>0</v>
      </c>
      <c r="AS39" s="53">
        <v>350472</v>
      </c>
      <c r="AT39" s="53">
        <v>336916</v>
      </c>
      <c r="AU39" s="53">
        <v>388698</v>
      </c>
      <c r="AV39" s="53">
        <v>389587</v>
      </c>
      <c r="AW39" s="53">
        <v>415144</v>
      </c>
      <c r="AX39" s="53">
        <v>402921</v>
      </c>
      <c r="AY39" s="53">
        <v>424923</v>
      </c>
      <c r="AZ39" s="53">
        <v>388108</v>
      </c>
      <c r="BA39" s="53">
        <v>420648</v>
      </c>
      <c r="BB39" s="53">
        <v>437885</v>
      </c>
      <c r="BC39" s="53">
        <v>424978</v>
      </c>
      <c r="BD39" s="53">
        <v>433821</v>
      </c>
      <c r="BE39" s="53">
        <v>4814101</v>
      </c>
      <c r="BF39" s="53">
        <v>1577</v>
      </c>
      <c r="BG39" s="53">
        <v>350472</v>
      </c>
      <c r="BH39" s="53">
        <v>1516</v>
      </c>
      <c r="BI39" s="53">
        <v>336916</v>
      </c>
      <c r="BJ39" s="53">
        <v>1749</v>
      </c>
      <c r="BK39" s="53">
        <v>388698</v>
      </c>
      <c r="BL39" s="53">
        <v>1753</v>
      </c>
      <c r="BM39" s="53">
        <v>389587</v>
      </c>
      <c r="BN39" s="53">
        <v>1868</v>
      </c>
      <c r="BO39" s="53">
        <v>415144</v>
      </c>
      <c r="BP39" s="53">
        <v>1813</v>
      </c>
      <c r="BQ39" s="53">
        <v>402921</v>
      </c>
      <c r="BR39" s="53">
        <v>1789</v>
      </c>
      <c r="BS39" s="53">
        <v>424923</v>
      </c>
      <c r="BT39" s="53">
        <v>1634</v>
      </c>
      <c r="BU39" s="53">
        <v>388108</v>
      </c>
      <c r="BV39" s="53">
        <v>1771</v>
      </c>
      <c r="BW39" s="53">
        <v>420648</v>
      </c>
      <c r="BX39" s="53">
        <v>1832</v>
      </c>
      <c r="BY39" s="53">
        <v>437885</v>
      </c>
      <c r="BZ39" s="53">
        <v>1778</v>
      </c>
      <c r="CA39" s="53">
        <v>424978</v>
      </c>
      <c r="CB39" s="53">
        <v>1815</v>
      </c>
      <c r="CC39" s="53">
        <v>433821</v>
      </c>
      <c r="CD39" s="53">
        <v>0</v>
      </c>
      <c r="CE39" s="53">
        <v>20895</v>
      </c>
      <c r="CF39" s="53">
        <v>4814101</v>
      </c>
      <c r="CG39" s="53">
        <v>0</v>
      </c>
    </row>
    <row r="40" spans="1:85">
      <c r="A40" s="53" t="s">
        <v>10</v>
      </c>
      <c r="B40" s="53" t="s">
        <v>1377</v>
      </c>
      <c r="C40" s="53">
        <v>4113098</v>
      </c>
      <c r="D40" s="53">
        <v>22900</v>
      </c>
      <c r="E40" s="53">
        <v>18</v>
      </c>
      <c r="F40" s="53">
        <v>0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53">
        <v>0</v>
      </c>
      <c r="O40" s="53">
        <v>0</v>
      </c>
      <c r="P40" s="53">
        <v>0</v>
      </c>
      <c r="Q40" s="53">
        <v>0</v>
      </c>
      <c r="R40" s="53">
        <v>0</v>
      </c>
      <c r="S40" s="53">
        <v>272</v>
      </c>
      <c r="T40" s="53">
        <v>0</v>
      </c>
      <c r="U40" s="53">
        <v>0</v>
      </c>
      <c r="V40" s="53">
        <v>0</v>
      </c>
      <c r="W40" s="53">
        <v>0</v>
      </c>
      <c r="X40" s="53">
        <v>0</v>
      </c>
      <c r="Y40" s="53">
        <v>0</v>
      </c>
      <c r="Z40" s="53">
        <v>0</v>
      </c>
      <c r="AA40" s="53">
        <v>0</v>
      </c>
      <c r="AB40" s="53">
        <v>0</v>
      </c>
      <c r="AC40" s="53">
        <v>0</v>
      </c>
      <c r="AD40" s="53">
        <v>0</v>
      </c>
      <c r="AE40" s="53">
        <v>272</v>
      </c>
      <c r="AF40" s="53">
        <v>0</v>
      </c>
      <c r="AG40" s="53">
        <v>0</v>
      </c>
      <c r="AH40" s="53">
        <v>0</v>
      </c>
      <c r="AI40" s="53">
        <v>0</v>
      </c>
      <c r="AJ40" s="53">
        <v>0</v>
      </c>
      <c r="AK40" s="53">
        <v>0</v>
      </c>
      <c r="AL40" s="53">
        <v>0</v>
      </c>
      <c r="AM40" s="53">
        <v>0</v>
      </c>
      <c r="AN40" s="53">
        <v>0</v>
      </c>
      <c r="AO40" s="53">
        <v>0</v>
      </c>
      <c r="AP40" s="53">
        <v>0</v>
      </c>
      <c r="AQ40" s="53">
        <v>0</v>
      </c>
      <c r="AR40" s="53">
        <v>0</v>
      </c>
      <c r="AS40" s="53">
        <v>53356</v>
      </c>
      <c r="AT40" s="53">
        <v>0</v>
      </c>
      <c r="AU40" s="53">
        <v>0</v>
      </c>
      <c r="AV40" s="53">
        <v>0</v>
      </c>
      <c r="AW40" s="53">
        <v>0</v>
      </c>
      <c r="AX40" s="53">
        <v>0</v>
      </c>
      <c r="AY40" s="53">
        <v>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53356</v>
      </c>
      <c r="BF40" s="53">
        <v>272</v>
      </c>
      <c r="BG40" s="53">
        <v>53356</v>
      </c>
      <c r="BH40" s="53">
        <v>0</v>
      </c>
      <c r="BI40" s="53">
        <v>0</v>
      </c>
      <c r="BJ40" s="53">
        <v>0</v>
      </c>
      <c r="BK40" s="53">
        <v>0</v>
      </c>
      <c r="BL40" s="53">
        <v>0</v>
      </c>
      <c r="BM40" s="53">
        <v>0</v>
      </c>
      <c r="BN40" s="53">
        <v>0</v>
      </c>
      <c r="BO40" s="53">
        <v>0</v>
      </c>
      <c r="BP40" s="53">
        <v>0</v>
      </c>
      <c r="BQ40" s="53">
        <v>0</v>
      </c>
      <c r="BR40" s="53">
        <v>0</v>
      </c>
      <c r="BS40" s="53">
        <v>0</v>
      </c>
      <c r="BT40" s="53">
        <v>0</v>
      </c>
      <c r="BU40" s="53">
        <v>0</v>
      </c>
      <c r="BV40" s="53">
        <v>0</v>
      </c>
      <c r="BW40" s="53">
        <v>0</v>
      </c>
      <c r="BX40" s="53">
        <v>0</v>
      </c>
      <c r="BY40" s="53">
        <v>0</v>
      </c>
      <c r="BZ40" s="53">
        <v>0</v>
      </c>
      <c r="CA40" s="53">
        <v>0</v>
      </c>
      <c r="CB40" s="53">
        <v>0</v>
      </c>
      <c r="CC40" s="53">
        <v>0</v>
      </c>
      <c r="CD40" s="53">
        <v>0</v>
      </c>
      <c r="CE40" s="53">
        <v>272</v>
      </c>
      <c r="CF40" s="53">
        <v>53356</v>
      </c>
      <c r="CG40" s="53">
        <v>0</v>
      </c>
    </row>
    <row r="41" spans="1:85">
      <c r="A41" s="53" t="s">
        <v>10</v>
      </c>
      <c r="B41" s="53" t="s">
        <v>1377</v>
      </c>
      <c r="C41" s="53">
        <v>4113114</v>
      </c>
      <c r="D41" s="53">
        <v>17500</v>
      </c>
      <c r="E41" s="53">
        <v>18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53">
        <v>1707</v>
      </c>
      <c r="T41" s="53">
        <v>1512</v>
      </c>
      <c r="U41" s="53">
        <v>1888</v>
      </c>
      <c r="V41" s="53">
        <v>1721</v>
      </c>
      <c r="W41" s="53">
        <v>759</v>
      </c>
      <c r="X41" s="53">
        <v>0</v>
      </c>
      <c r="Y41" s="53">
        <v>0</v>
      </c>
      <c r="Z41" s="53">
        <v>0</v>
      </c>
      <c r="AA41" s="53">
        <v>0</v>
      </c>
      <c r="AB41" s="53">
        <v>0</v>
      </c>
      <c r="AC41" s="53">
        <v>0</v>
      </c>
      <c r="AD41" s="53">
        <v>0</v>
      </c>
      <c r="AE41" s="53">
        <v>7587</v>
      </c>
      <c r="AF41" s="53">
        <v>0</v>
      </c>
      <c r="AG41" s="53">
        <v>0</v>
      </c>
      <c r="AH41" s="53">
        <v>0</v>
      </c>
      <c r="AI41" s="53">
        <v>0</v>
      </c>
      <c r="AJ41" s="53">
        <v>0</v>
      </c>
      <c r="AK41" s="53">
        <v>0</v>
      </c>
      <c r="AL41" s="53">
        <v>0</v>
      </c>
      <c r="AM41" s="53">
        <v>0</v>
      </c>
      <c r="AN41" s="53">
        <v>0</v>
      </c>
      <c r="AO41" s="53">
        <v>0</v>
      </c>
      <c r="AP41" s="53">
        <v>0</v>
      </c>
      <c r="AQ41" s="53">
        <v>0</v>
      </c>
      <c r="AR41" s="53">
        <v>0</v>
      </c>
      <c r="AS41" s="53">
        <v>367363</v>
      </c>
      <c r="AT41" s="53">
        <v>325398</v>
      </c>
      <c r="AU41" s="53">
        <v>406317</v>
      </c>
      <c r="AV41" s="53">
        <v>370376</v>
      </c>
      <c r="AW41" s="53">
        <v>163344</v>
      </c>
      <c r="AX41" s="53">
        <v>0</v>
      </c>
      <c r="AY41" s="53">
        <v>0</v>
      </c>
      <c r="AZ41" s="53">
        <v>0</v>
      </c>
      <c r="BA41" s="53">
        <v>0</v>
      </c>
      <c r="BB41" s="53">
        <v>0</v>
      </c>
      <c r="BC41" s="53">
        <v>0</v>
      </c>
      <c r="BD41" s="53">
        <v>0</v>
      </c>
      <c r="BE41" s="53">
        <v>1632798</v>
      </c>
      <c r="BF41" s="53">
        <v>1707</v>
      </c>
      <c r="BG41" s="53">
        <v>367363</v>
      </c>
      <c r="BH41" s="53">
        <v>1512</v>
      </c>
      <c r="BI41" s="53">
        <v>325398</v>
      </c>
      <c r="BJ41" s="53">
        <v>1888</v>
      </c>
      <c r="BK41" s="53">
        <v>406317</v>
      </c>
      <c r="BL41" s="53">
        <v>1721</v>
      </c>
      <c r="BM41" s="53">
        <v>370376</v>
      </c>
      <c r="BN41" s="53">
        <v>759</v>
      </c>
      <c r="BO41" s="53">
        <v>163344</v>
      </c>
      <c r="BP41" s="53">
        <v>0</v>
      </c>
      <c r="BQ41" s="53">
        <v>0</v>
      </c>
      <c r="BR41" s="53">
        <v>0</v>
      </c>
      <c r="BS41" s="53">
        <v>0</v>
      </c>
      <c r="BT41" s="53">
        <v>0</v>
      </c>
      <c r="BU41" s="53">
        <v>0</v>
      </c>
      <c r="BV41" s="53">
        <v>0</v>
      </c>
      <c r="BW41" s="53">
        <v>0</v>
      </c>
      <c r="BX41" s="53">
        <v>0</v>
      </c>
      <c r="BY41" s="53">
        <v>0</v>
      </c>
      <c r="BZ41" s="53">
        <v>0</v>
      </c>
      <c r="CA41" s="53">
        <v>0</v>
      </c>
      <c r="CB41" s="53">
        <v>0</v>
      </c>
      <c r="CC41" s="53">
        <v>0</v>
      </c>
      <c r="CD41" s="53">
        <v>0</v>
      </c>
      <c r="CE41" s="53">
        <v>7587</v>
      </c>
      <c r="CF41" s="53">
        <v>1632798</v>
      </c>
      <c r="CG41" s="53">
        <v>0</v>
      </c>
    </row>
    <row r="42" spans="1:85">
      <c r="A42" s="53" t="s">
        <v>10</v>
      </c>
      <c r="B42" s="53" t="s">
        <v>1377</v>
      </c>
      <c r="C42" s="53">
        <v>4113221</v>
      </c>
      <c r="D42" s="53">
        <v>40780</v>
      </c>
      <c r="E42" s="53">
        <v>18</v>
      </c>
      <c r="F42" s="53">
        <v>0</v>
      </c>
      <c r="G42" s="53">
        <v>0</v>
      </c>
      <c r="H42" s="53">
        <v>0</v>
      </c>
      <c r="I42" s="53">
        <v>0</v>
      </c>
      <c r="J42" s="53">
        <v>0</v>
      </c>
      <c r="K42" s="53">
        <v>0</v>
      </c>
      <c r="L42" s="53"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53">
        <v>2605</v>
      </c>
      <c r="T42" s="53">
        <v>2358</v>
      </c>
      <c r="U42" s="53">
        <v>2569</v>
      </c>
      <c r="V42" s="53">
        <v>2446</v>
      </c>
      <c r="W42" s="53">
        <v>2583</v>
      </c>
      <c r="X42" s="53">
        <v>2517</v>
      </c>
      <c r="Y42" s="53">
        <v>2506</v>
      </c>
      <c r="Z42" s="53">
        <v>2462</v>
      </c>
      <c r="AA42" s="53">
        <v>2412</v>
      </c>
      <c r="AB42" s="53">
        <v>2416</v>
      </c>
      <c r="AC42" s="53">
        <v>2209</v>
      </c>
      <c r="AD42" s="53">
        <v>2383</v>
      </c>
      <c r="AE42" s="53">
        <v>29466</v>
      </c>
      <c r="AF42" s="53">
        <v>0</v>
      </c>
      <c r="AG42" s="53">
        <v>0</v>
      </c>
      <c r="AH42" s="53">
        <v>0</v>
      </c>
      <c r="AI42" s="53">
        <v>0</v>
      </c>
      <c r="AJ42" s="53">
        <v>0</v>
      </c>
      <c r="AK42" s="53">
        <v>0</v>
      </c>
      <c r="AL42" s="53">
        <v>0</v>
      </c>
      <c r="AM42" s="53">
        <v>0</v>
      </c>
      <c r="AN42" s="53">
        <v>0</v>
      </c>
      <c r="AO42" s="53">
        <v>0</v>
      </c>
      <c r="AP42" s="53">
        <v>0</v>
      </c>
      <c r="AQ42" s="53">
        <v>0</v>
      </c>
      <c r="AR42" s="53">
        <v>0</v>
      </c>
      <c r="AS42" s="53">
        <v>635891</v>
      </c>
      <c r="AT42" s="53">
        <v>575587</v>
      </c>
      <c r="AU42" s="53">
        <v>627172</v>
      </c>
      <c r="AV42" s="53">
        <v>597221</v>
      </c>
      <c r="AW42" s="53">
        <v>630562</v>
      </c>
      <c r="AX42" s="53">
        <v>614417</v>
      </c>
      <c r="AY42" s="53">
        <v>648952</v>
      </c>
      <c r="AZ42" s="53">
        <v>637645</v>
      </c>
      <c r="BA42" s="53">
        <v>624636</v>
      </c>
      <c r="BB42" s="53">
        <v>629448</v>
      </c>
      <c r="BC42" s="53">
        <v>575783</v>
      </c>
      <c r="BD42" s="53">
        <v>620918</v>
      </c>
      <c r="BE42" s="53">
        <v>7418232</v>
      </c>
      <c r="BF42" s="53">
        <v>2605</v>
      </c>
      <c r="BG42" s="53">
        <v>635891</v>
      </c>
      <c r="BH42" s="53">
        <v>2358</v>
      </c>
      <c r="BI42" s="53">
        <v>575587</v>
      </c>
      <c r="BJ42" s="53">
        <v>2569</v>
      </c>
      <c r="BK42" s="53">
        <v>627172</v>
      </c>
      <c r="BL42" s="53">
        <v>2446</v>
      </c>
      <c r="BM42" s="53">
        <v>597221</v>
      </c>
      <c r="BN42" s="53">
        <v>2583</v>
      </c>
      <c r="BO42" s="53">
        <v>630562</v>
      </c>
      <c r="BP42" s="53">
        <v>2517</v>
      </c>
      <c r="BQ42" s="53">
        <v>614417</v>
      </c>
      <c r="BR42" s="53">
        <v>2506</v>
      </c>
      <c r="BS42" s="53">
        <v>648952</v>
      </c>
      <c r="BT42" s="53">
        <v>2462</v>
      </c>
      <c r="BU42" s="53">
        <v>637645</v>
      </c>
      <c r="BV42" s="53">
        <v>2412</v>
      </c>
      <c r="BW42" s="53">
        <v>624636</v>
      </c>
      <c r="BX42" s="53">
        <v>2416</v>
      </c>
      <c r="BY42" s="53">
        <v>629448</v>
      </c>
      <c r="BZ42" s="53">
        <v>2209</v>
      </c>
      <c r="CA42" s="53">
        <v>575783</v>
      </c>
      <c r="CB42" s="53">
        <v>2383</v>
      </c>
      <c r="CC42" s="53">
        <v>620918</v>
      </c>
      <c r="CD42" s="53">
        <v>0</v>
      </c>
      <c r="CE42" s="53">
        <v>29466</v>
      </c>
      <c r="CF42" s="53">
        <v>7418232</v>
      </c>
      <c r="CG42" s="53">
        <v>0</v>
      </c>
    </row>
    <row r="43" spans="1:85">
      <c r="A43" s="53" t="s">
        <v>10</v>
      </c>
      <c r="B43" s="53" t="s">
        <v>1377</v>
      </c>
      <c r="C43" s="53">
        <v>4113239</v>
      </c>
      <c r="D43" s="53">
        <v>100</v>
      </c>
      <c r="E43" s="53">
        <v>18</v>
      </c>
      <c r="F43" s="53">
        <v>0</v>
      </c>
      <c r="G43" s="53">
        <v>0</v>
      </c>
      <c r="H43" s="53">
        <v>0</v>
      </c>
      <c r="I43" s="53">
        <v>0</v>
      </c>
      <c r="J43" s="53">
        <v>0</v>
      </c>
      <c r="K43" s="53">
        <v>0</v>
      </c>
      <c r="L43" s="53">
        <v>0</v>
      </c>
      <c r="M43" s="53">
        <v>0</v>
      </c>
      <c r="N43" s="53">
        <v>0</v>
      </c>
      <c r="O43" s="53">
        <v>0</v>
      </c>
      <c r="P43" s="53">
        <v>0</v>
      </c>
      <c r="Q43" s="53">
        <v>0</v>
      </c>
      <c r="R43" s="53">
        <v>0</v>
      </c>
      <c r="S43" s="53">
        <v>985</v>
      </c>
      <c r="T43" s="53">
        <v>931</v>
      </c>
      <c r="U43" s="53">
        <v>1055</v>
      </c>
      <c r="V43" s="53">
        <v>991</v>
      </c>
      <c r="W43" s="53">
        <v>1006</v>
      </c>
      <c r="X43" s="53">
        <v>967</v>
      </c>
      <c r="Y43" s="53">
        <v>1003</v>
      </c>
      <c r="Z43" s="53">
        <v>939</v>
      </c>
      <c r="AA43" s="53">
        <v>873</v>
      </c>
      <c r="AB43" s="53">
        <v>867</v>
      </c>
      <c r="AC43" s="53">
        <v>834</v>
      </c>
      <c r="AD43" s="53">
        <v>816</v>
      </c>
      <c r="AE43" s="53">
        <v>11267</v>
      </c>
      <c r="AF43" s="53">
        <v>0</v>
      </c>
      <c r="AG43" s="53">
        <v>0</v>
      </c>
      <c r="AH43" s="53">
        <v>0</v>
      </c>
      <c r="AI43" s="53">
        <v>0</v>
      </c>
      <c r="AJ43" s="53">
        <v>0</v>
      </c>
      <c r="AK43" s="53">
        <v>0</v>
      </c>
      <c r="AL43" s="53">
        <v>0</v>
      </c>
      <c r="AM43" s="53">
        <v>0</v>
      </c>
      <c r="AN43" s="53">
        <v>0</v>
      </c>
      <c r="AO43" s="53">
        <v>0</v>
      </c>
      <c r="AP43" s="53">
        <v>0</v>
      </c>
      <c r="AQ43" s="53">
        <v>0</v>
      </c>
      <c r="AR43" s="53">
        <v>0</v>
      </c>
      <c r="AS43" s="53">
        <v>262976</v>
      </c>
      <c r="AT43" s="53">
        <v>248558</v>
      </c>
      <c r="AU43" s="53">
        <v>281664</v>
      </c>
      <c r="AV43" s="53">
        <v>264577</v>
      </c>
      <c r="AW43" s="53">
        <v>268582</v>
      </c>
      <c r="AX43" s="53">
        <v>258170</v>
      </c>
      <c r="AY43" s="53">
        <v>268152</v>
      </c>
      <c r="AZ43" s="53">
        <v>251042</v>
      </c>
      <c r="BA43" s="53">
        <v>233397</v>
      </c>
      <c r="BB43" s="53">
        <v>233093</v>
      </c>
      <c r="BC43" s="53">
        <v>224221</v>
      </c>
      <c r="BD43" s="53">
        <v>219382</v>
      </c>
      <c r="BE43" s="53">
        <v>3013814</v>
      </c>
      <c r="BF43" s="53">
        <v>985</v>
      </c>
      <c r="BG43" s="53">
        <v>262976</v>
      </c>
      <c r="BH43" s="53">
        <v>931</v>
      </c>
      <c r="BI43" s="53">
        <v>248558</v>
      </c>
      <c r="BJ43" s="53">
        <v>1055</v>
      </c>
      <c r="BK43" s="53">
        <v>281664</v>
      </c>
      <c r="BL43" s="53">
        <v>991</v>
      </c>
      <c r="BM43" s="53">
        <v>264577</v>
      </c>
      <c r="BN43" s="53">
        <v>1006</v>
      </c>
      <c r="BO43" s="53">
        <v>268582</v>
      </c>
      <c r="BP43" s="53">
        <v>967</v>
      </c>
      <c r="BQ43" s="53">
        <v>258170</v>
      </c>
      <c r="BR43" s="53">
        <v>1003</v>
      </c>
      <c r="BS43" s="53">
        <v>268152</v>
      </c>
      <c r="BT43" s="53">
        <v>939</v>
      </c>
      <c r="BU43" s="53">
        <v>251042</v>
      </c>
      <c r="BV43" s="53">
        <v>873</v>
      </c>
      <c r="BW43" s="53">
        <v>233397</v>
      </c>
      <c r="BX43" s="53">
        <v>867</v>
      </c>
      <c r="BY43" s="53">
        <v>233093</v>
      </c>
      <c r="BZ43" s="53">
        <v>834</v>
      </c>
      <c r="CA43" s="53">
        <v>224221</v>
      </c>
      <c r="CB43" s="53">
        <v>816</v>
      </c>
      <c r="CC43" s="53">
        <v>219382</v>
      </c>
      <c r="CD43" s="53">
        <v>0</v>
      </c>
      <c r="CE43" s="53">
        <v>11267</v>
      </c>
      <c r="CF43" s="53">
        <v>3013814</v>
      </c>
      <c r="CG43" s="53">
        <v>0</v>
      </c>
    </row>
    <row r="44" spans="1:85">
      <c r="A44" s="53" t="s">
        <v>10</v>
      </c>
      <c r="B44" s="53" t="s">
        <v>1377</v>
      </c>
      <c r="C44" s="53">
        <v>4113247</v>
      </c>
      <c r="D44" s="53">
        <v>40700</v>
      </c>
      <c r="E44" s="53">
        <v>18</v>
      </c>
      <c r="F44" s="53">
        <v>0</v>
      </c>
      <c r="G44" s="53">
        <v>0</v>
      </c>
      <c r="H44" s="53">
        <v>0</v>
      </c>
      <c r="I44" s="53">
        <v>0</v>
      </c>
      <c r="J44" s="53">
        <v>0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  <c r="Q44" s="53">
        <v>0</v>
      </c>
      <c r="R44" s="53">
        <v>0</v>
      </c>
      <c r="S44" s="53">
        <v>1241</v>
      </c>
      <c r="T44" s="53">
        <v>1133</v>
      </c>
      <c r="U44" s="53">
        <v>1183</v>
      </c>
      <c r="V44" s="53">
        <v>1001</v>
      </c>
      <c r="W44" s="53">
        <v>1071</v>
      </c>
      <c r="X44" s="53">
        <v>1113</v>
      </c>
      <c r="Y44" s="53">
        <v>1202</v>
      </c>
      <c r="Z44" s="53">
        <v>1138</v>
      </c>
      <c r="AA44" s="53">
        <v>1089</v>
      </c>
      <c r="AB44" s="53">
        <v>1128</v>
      </c>
      <c r="AC44" s="53">
        <v>1242</v>
      </c>
      <c r="AD44" s="53">
        <v>1354</v>
      </c>
      <c r="AE44" s="53">
        <v>13895</v>
      </c>
      <c r="AF44" s="53">
        <v>0</v>
      </c>
      <c r="AG44" s="53">
        <v>0</v>
      </c>
      <c r="AH44" s="53">
        <v>0</v>
      </c>
      <c r="AI44" s="53">
        <v>0</v>
      </c>
      <c r="AJ44" s="53">
        <v>0</v>
      </c>
      <c r="AK44" s="53">
        <v>0</v>
      </c>
      <c r="AL44" s="53">
        <v>0</v>
      </c>
      <c r="AM44" s="53">
        <v>0</v>
      </c>
      <c r="AN44" s="53">
        <v>0</v>
      </c>
      <c r="AO44" s="53">
        <v>0</v>
      </c>
      <c r="AP44" s="53">
        <v>0</v>
      </c>
      <c r="AQ44" s="53">
        <v>0</v>
      </c>
      <c r="AR44" s="53">
        <v>0</v>
      </c>
      <c r="AS44" s="53">
        <v>248299</v>
      </c>
      <c r="AT44" s="53">
        <v>226691</v>
      </c>
      <c r="AU44" s="53">
        <v>236695</v>
      </c>
      <c r="AV44" s="53">
        <v>200280</v>
      </c>
      <c r="AW44" s="53">
        <v>214286</v>
      </c>
      <c r="AX44" s="53">
        <v>222689</v>
      </c>
      <c r="AY44" s="53">
        <v>272337</v>
      </c>
      <c r="AZ44" s="53">
        <v>257837</v>
      </c>
      <c r="BA44" s="53">
        <v>246735</v>
      </c>
      <c r="BB44" s="53">
        <v>257263</v>
      </c>
      <c r="BC44" s="53">
        <v>283263</v>
      </c>
      <c r="BD44" s="53">
        <v>308807</v>
      </c>
      <c r="BE44" s="53">
        <v>2975182</v>
      </c>
      <c r="BF44" s="53">
        <v>1241</v>
      </c>
      <c r="BG44" s="53">
        <v>248299.28</v>
      </c>
      <c r="BH44" s="53">
        <v>1133</v>
      </c>
      <c r="BI44" s="53">
        <v>226690.64</v>
      </c>
      <c r="BJ44" s="53">
        <v>1183</v>
      </c>
      <c r="BK44" s="53">
        <v>236694.64</v>
      </c>
      <c r="BL44" s="53">
        <v>1001</v>
      </c>
      <c r="BM44" s="53">
        <v>200280.08</v>
      </c>
      <c r="BN44" s="53">
        <v>1071</v>
      </c>
      <c r="BO44" s="53">
        <v>214285.68</v>
      </c>
      <c r="BP44" s="53">
        <v>1113</v>
      </c>
      <c r="BQ44" s="53">
        <v>222689.04</v>
      </c>
      <c r="BR44" s="53">
        <v>1202</v>
      </c>
      <c r="BS44" s="53">
        <v>272337.14</v>
      </c>
      <c r="BT44" s="53">
        <v>1138</v>
      </c>
      <c r="BU44" s="53">
        <v>257836.66</v>
      </c>
      <c r="BV44" s="53">
        <v>1089</v>
      </c>
      <c r="BW44" s="53">
        <v>246734.73</v>
      </c>
      <c r="BX44" s="53">
        <v>1128</v>
      </c>
      <c r="BY44" s="53">
        <v>257262.96</v>
      </c>
      <c r="BZ44" s="53">
        <v>1242</v>
      </c>
      <c r="CA44" s="53">
        <v>283262.94</v>
      </c>
      <c r="CB44" s="53">
        <v>1354</v>
      </c>
      <c r="CC44" s="53">
        <v>308806.78000000003</v>
      </c>
      <c r="CD44" s="53">
        <v>0</v>
      </c>
      <c r="CE44" s="53">
        <v>13895</v>
      </c>
      <c r="CF44" s="53">
        <v>2975182</v>
      </c>
      <c r="CG44" s="53">
        <v>0</v>
      </c>
    </row>
    <row r="45" spans="1:85">
      <c r="A45" s="53" t="s">
        <v>10</v>
      </c>
      <c r="B45" s="53" t="s">
        <v>1377</v>
      </c>
      <c r="C45" s="53">
        <v>4113312</v>
      </c>
      <c r="D45" s="53">
        <v>40800</v>
      </c>
      <c r="E45" s="53">
        <v>18</v>
      </c>
      <c r="F45" s="53">
        <v>0</v>
      </c>
      <c r="G45" s="53">
        <v>0</v>
      </c>
      <c r="H45" s="53">
        <v>0</v>
      </c>
      <c r="I45" s="53">
        <v>0</v>
      </c>
      <c r="J45" s="53">
        <v>0</v>
      </c>
      <c r="K45" s="53">
        <v>0</v>
      </c>
      <c r="L45" s="53">
        <v>0</v>
      </c>
      <c r="M45" s="53">
        <v>0</v>
      </c>
      <c r="N45" s="53">
        <v>0</v>
      </c>
      <c r="O45" s="53">
        <v>0</v>
      </c>
      <c r="P45" s="53">
        <v>0</v>
      </c>
      <c r="Q45" s="53">
        <v>0</v>
      </c>
      <c r="R45" s="53">
        <v>0</v>
      </c>
      <c r="S45" s="53">
        <v>452</v>
      </c>
      <c r="T45" s="53">
        <v>377</v>
      </c>
      <c r="U45" s="53">
        <v>417</v>
      </c>
      <c r="V45" s="53">
        <v>360</v>
      </c>
      <c r="W45" s="53">
        <v>375</v>
      </c>
      <c r="X45" s="53">
        <v>372</v>
      </c>
      <c r="Y45" s="53">
        <v>331</v>
      </c>
      <c r="Z45" s="53">
        <v>341</v>
      </c>
      <c r="AA45" s="53">
        <v>330</v>
      </c>
      <c r="AB45" s="53">
        <v>355</v>
      </c>
      <c r="AC45" s="53">
        <v>300</v>
      </c>
      <c r="AD45" s="53">
        <v>341</v>
      </c>
      <c r="AE45" s="53">
        <v>4351</v>
      </c>
      <c r="AF45" s="53">
        <v>0</v>
      </c>
      <c r="AG45" s="53">
        <v>0</v>
      </c>
      <c r="AH45" s="53">
        <v>0</v>
      </c>
      <c r="AI45" s="53">
        <v>0</v>
      </c>
      <c r="AJ45" s="53">
        <v>0</v>
      </c>
      <c r="AK45" s="53">
        <v>0</v>
      </c>
      <c r="AL45" s="53">
        <v>0</v>
      </c>
      <c r="AM45" s="53">
        <v>0</v>
      </c>
      <c r="AN45" s="53">
        <v>0</v>
      </c>
      <c r="AO45" s="53">
        <v>0</v>
      </c>
      <c r="AP45" s="53">
        <v>0</v>
      </c>
      <c r="AQ45" s="53">
        <v>0</v>
      </c>
      <c r="AR45" s="53">
        <v>0</v>
      </c>
      <c r="AS45" s="53">
        <v>57752</v>
      </c>
      <c r="AT45" s="53">
        <v>45753</v>
      </c>
      <c r="AU45" s="53">
        <v>54819</v>
      </c>
      <c r="AV45" s="53">
        <v>47477</v>
      </c>
      <c r="AW45" s="53">
        <v>50705</v>
      </c>
      <c r="AX45" s="53">
        <v>47680</v>
      </c>
      <c r="AY45" s="53">
        <v>44259</v>
      </c>
      <c r="AZ45" s="53">
        <v>47586</v>
      </c>
      <c r="BA45" s="53">
        <v>44964</v>
      </c>
      <c r="BB45" s="53">
        <v>49251</v>
      </c>
      <c r="BC45" s="53">
        <v>50860</v>
      </c>
      <c r="BD45" s="53">
        <v>54005</v>
      </c>
      <c r="BE45" s="53">
        <v>595111</v>
      </c>
      <c r="BF45" s="53">
        <v>452</v>
      </c>
      <c r="BG45" s="53">
        <v>57752</v>
      </c>
      <c r="BH45" s="53">
        <v>377</v>
      </c>
      <c r="BI45" s="53">
        <v>45753</v>
      </c>
      <c r="BJ45" s="53">
        <v>417</v>
      </c>
      <c r="BK45" s="53">
        <v>54819</v>
      </c>
      <c r="BL45" s="53">
        <v>360</v>
      </c>
      <c r="BM45" s="53">
        <v>47477</v>
      </c>
      <c r="BN45" s="53">
        <v>375</v>
      </c>
      <c r="BO45" s="53">
        <v>50705</v>
      </c>
      <c r="BP45" s="53">
        <v>372</v>
      </c>
      <c r="BQ45" s="53">
        <v>47680</v>
      </c>
      <c r="BR45" s="53">
        <v>331</v>
      </c>
      <c r="BS45" s="53">
        <v>44259</v>
      </c>
      <c r="BT45" s="53">
        <v>341</v>
      </c>
      <c r="BU45" s="53">
        <v>47586</v>
      </c>
      <c r="BV45" s="53">
        <v>330</v>
      </c>
      <c r="BW45" s="53">
        <v>44964</v>
      </c>
      <c r="BX45" s="53">
        <v>355</v>
      </c>
      <c r="BY45" s="53">
        <v>49251</v>
      </c>
      <c r="BZ45" s="53">
        <v>300</v>
      </c>
      <c r="CA45" s="53">
        <v>50860</v>
      </c>
      <c r="CB45" s="53">
        <v>341</v>
      </c>
      <c r="CC45" s="53">
        <v>54005</v>
      </c>
      <c r="CD45" s="53">
        <v>0</v>
      </c>
      <c r="CE45" s="53">
        <v>4351</v>
      </c>
      <c r="CF45" s="53">
        <v>595111</v>
      </c>
      <c r="CG45" s="53">
        <v>0</v>
      </c>
    </row>
    <row r="46" spans="1:85">
      <c r="A46" s="53" t="s">
        <v>10</v>
      </c>
      <c r="B46" s="53" t="s">
        <v>1377</v>
      </c>
      <c r="C46" s="53">
        <v>4113338</v>
      </c>
      <c r="D46" s="53">
        <v>40270</v>
      </c>
      <c r="E46" s="53">
        <v>18</v>
      </c>
      <c r="F46" s="53">
        <v>0</v>
      </c>
      <c r="G46" s="53">
        <v>0</v>
      </c>
      <c r="H46" s="53">
        <v>0</v>
      </c>
      <c r="I46" s="53">
        <v>0</v>
      </c>
      <c r="J46" s="53">
        <v>0</v>
      </c>
      <c r="K46" s="53">
        <v>0</v>
      </c>
      <c r="L46" s="53">
        <v>0</v>
      </c>
      <c r="M46" s="53">
        <v>0</v>
      </c>
      <c r="N46" s="53">
        <v>0</v>
      </c>
      <c r="O46" s="53">
        <v>0</v>
      </c>
      <c r="P46" s="53">
        <v>0</v>
      </c>
      <c r="Q46" s="53">
        <v>0</v>
      </c>
      <c r="R46" s="53">
        <v>0</v>
      </c>
      <c r="S46" s="53">
        <v>736</v>
      </c>
      <c r="T46" s="53">
        <v>637</v>
      </c>
      <c r="U46" s="53">
        <v>714</v>
      </c>
      <c r="V46" s="53">
        <v>736</v>
      </c>
      <c r="W46" s="53">
        <v>810</v>
      </c>
      <c r="X46" s="53">
        <v>810</v>
      </c>
      <c r="Y46" s="53">
        <v>824</v>
      </c>
      <c r="Z46" s="53">
        <v>795</v>
      </c>
      <c r="AA46" s="53">
        <v>753</v>
      </c>
      <c r="AB46" s="53">
        <v>819</v>
      </c>
      <c r="AC46" s="53">
        <v>745</v>
      </c>
      <c r="AD46" s="53">
        <v>705</v>
      </c>
      <c r="AE46" s="53">
        <v>9084</v>
      </c>
      <c r="AF46" s="53">
        <v>0</v>
      </c>
      <c r="AG46" s="53">
        <v>0</v>
      </c>
      <c r="AH46" s="53">
        <v>0</v>
      </c>
      <c r="AI46" s="53">
        <v>0</v>
      </c>
      <c r="AJ46" s="53">
        <v>0</v>
      </c>
      <c r="AK46" s="53">
        <v>0</v>
      </c>
      <c r="AL46" s="53">
        <v>0</v>
      </c>
      <c r="AM46" s="53">
        <v>0</v>
      </c>
      <c r="AN46" s="53">
        <v>0</v>
      </c>
      <c r="AO46" s="53">
        <v>0</v>
      </c>
      <c r="AP46" s="53">
        <v>0</v>
      </c>
      <c r="AQ46" s="53">
        <v>0</v>
      </c>
      <c r="AR46" s="53">
        <v>0</v>
      </c>
      <c r="AS46" s="53">
        <v>154345</v>
      </c>
      <c r="AT46" s="53">
        <v>131439</v>
      </c>
      <c r="AU46" s="53">
        <v>147327</v>
      </c>
      <c r="AV46" s="53">
        <v>151866</v>
      </c>
      <c r="AW46" s="53">
        <v>167135</v>
      </c>
      <c r="AX46" s="53">
        <v>167135</v>
      </c>
      <c r="AY46" s="53">
        <v>188630</v>
      </c>
      <c r="AZ46" s="53">
        <v>181991</v>
      </c>
      <c r="BA46" s="53">
        <v>172376</v>
      </c>
      <c r="BB46" s="53">
        <v>187485</v>
      </c>
      <c r="BC46" s="53">
        <v>170545</v>
      </c>
      <c r="BD46" s="53">
        <v>161388</v>
      </c>
      <c r="BE46" s="53">
        <v>1981662</v>
      </c>
      <c r="BF46" s="53">
        <v>736</v>
      </c>
      <c r="BG46" s="53">
        <v>154345</v>
      </c>
      <c r="BH46" s="53">
        <v>637</v>
      </c>
      <c r="BI46" s="53">
        <v>131439</v>
      </c>
      <c r="BJ46" s="53">
        <v>714</v>
      </c>
      <c r="BK46" s="53">
        <v>147327</v>
      </c>
      <c r="BL46" s="53">
        <v>736</v>
      </c>
      <c r="BM46" s="53">
        <v>151866</v>
      </c>
      <c r="BN46" s="53">
        <v>810</v>
      </c>
      <c r="BO46" s="53">
        <v>167135</v>
      </c>
      <c r="BP46" s="53">
        <v>810</v>
      </c>
      <c r="BQ46" s="53">
        <v>167135</v>
      </c>
      <c r="BR46" s="53">
        <v>824</v>
      </c>
      <c r="BS46" s="53">
        <v>188630</v>
      </c>
      <c r="BT46" s="53">
        <v>795</v>
      </c>
      <c r="BU46" s="53">
        <v>181991</v>
      </c>
      <c r="BV46" s="53">
        <v>753</v>
      </c>
      <c r="BW46" s="53">
        <v>172376</v>
      </c>
      <c r="BX46" s="53">
        <v>819</v>
      </c>
      <c r="BY46" s="53">
        <v>187485</v>
      </c>
      <c r="BZ46" s="53">
        <v>745</v>
      </c>
      <c r="CA46" s="53">
        <v>170545</v>
      </c>
      <c r="CB46" s="53">
        <v>705</v>
      </c>
      <c r="CC46" s="53">
        <v>161388</v>
      </c>
      <c r="CD46" s="53">
        <v>0</v>
      </c>
      <c r="CE46" s="53">
        <v>9084</v>
      </c>
      <c r="CF46" s="53">
        <v>1981662</v>
      </c>
      <c r="CG46" s="53">
        <v>0</v>
      </c>
    </row>
    <row r="47" spans="1:85">
      <c r="A47" s="53" t="s">
        <v>10</v>
      </c>
      <c r="B47" s="53" t="s">
        <v>1377</v>
      </c>
      <c r="C47" s="53">
        <v>4113346</v>
      </c>
      <c r="D47" s="53">
        <v>18800</v>
      </c>
      <c r="E47" s="53">
        <v>18</v>
      </c>
      <c r="F47" s="53">
        <v>0</v>
      </c>
      <c r="G47" s="53">
        <v>0</v>
      </c>
      <c r="H47" s="53">
        <v>0</v>
      </c>
      <c r="I47" s="53">
        <v>0</v>
      </c>
      <c r="J47" s="53">
        <v>0</v>
      </c>
      <c r="K47" s="53">
        <v>0</v>
      </c>
      <c r="L47" s="53">
        <v>0</v>
      </c>
      <c r="M47" s="53">
        <v>0</v>
      </c>
      <c r="N47" s="53">
        <v>0</v>
      </c>
      <c r="O47" s="53">
        <v>0</v>
      </c>
      <c r="P47" s="53">
        <v>0</v>
      </c>
      <c r="Q47" s="53">
        <v>0</v>
      </c>
      <c r="R47" s="53">
        <v>0</v>
      </c>
      <c r="S47" s="53">
        <v>831</v>
      </c>
      <c r="T47" s="53">
        <v>875</v>
      </c>
      <c r="U47" s="53">
        <v>866</v>
      </c>
      <c r="V47" s="53">
        <v>822</v>
      </c>
      <c r="W47" s="53">
        <v>854</v>
      </c>
      <c r="X47" s="53">
        <v>784</v>
      </c>
      <c r="Y47" s="53">
        <v>889</v>
      </c>
      <c r="Z47" s="53">
        <v>973</v>
      </c>
      <c r="AA47" s="53">
        <v>935</v>
      </c>
      <c r="AB47" s="53">
        <v>849</v>
      </c>
      <c r="AC47" s="53">
        <v>785</v>
      </c>
      <c r="AD47" s="53">
        <v>820</v>
      </c>
      <c r="AE47" s="53">
        <v>10283</v>
      </c>
      <c r="AF47" s="53">
        <v>0</v>
      </c>
      <c r="AG47" s="53">
        <v>0</v>
      </c>
      <c r="AH47" s="53">
        <v>0</v>
      </c>
      <c r="AI47" s="53">
        <v>0</v>
      </c>
      <c r="AJ47" s="53">
        <v>0</v>
      </c>
      <c r="AK47" s="53">
        <v>0</v>
      </c>
      <c r="AL47" s="53">
        <v>0</v>
      </c>
      <c r="AM47" s="53">
        <v>0</v>
      </c>
      <c r="AN47" s="53">
        <v>0</v>
      </c>
      <c r="AO47" s="53">
        <v>0</v>
      </c>
      <c r="AP47" s="53">
        <v>0</v>
      </c>
      <c r="AQ47" s="53">
        <v>0</v>
      </c>
      <c r="AR47" s="53">
        <v>0</v>
      </c>
      <c r="AS47" s="53">
        <v>190532</v>
      </c>
      <c r="AT47" s="53">
        <v>200620</v>
      </c>
      <c r="AU47" s="53">
        <v>198556</v>
      </c>
      <c r="AV47" s="53">
        <v>188468</v>
      </c>
      <c r="AW47" s="53">
        <v>195805</v>
      </c>
      <c r="AX47" s="53">
        <v>179756</v>
      </c>
      <c r="AY47" s="53">
        <v>224001</v>
      </c>
      <c r="AZ47" s="53">
        <v>245167</v>
      </c>
      <c r="BA47" s="53">
        <v>235592</v>
      </c>
      <c r="BB47" s="53">
        <v>215196</v>
      </c>
      <c r="BC47" s="53">
        <v>198974</v>
      </c>
      <c r="BD47" s="53">
        <v>207845</v>
      </c>
      <c r="BE47" s="53">
        <v>2480512</v>
      </c>
      <c r="BF47" s="53">
        <v>831</v>
      </c>
      <c r="BG47" s="53">
        <v>190532</v>
      </c>
      <c r="BH47" s="53">
        <v>875</v>
      </c>
      <c r="BI47" s="53">
        <v>200620</v>
      </c>
      <c r="BJ47" s="53">
        <v>866</v>
      </c>
      <c r="BK47" s="53">
        <v>198556</v>
      </c>
      <c r="BL47" s="53">
        <v>822</v>
      </c>
      <c r="BM47" s="53">
        <v>188468</v>
      </c>
      <c r="BN47" s="53">
        <v>854</v>
      </c>
      <c r="BO47" s="53">
        <v>195805</v>
      </c>
      <c r="BP47" s="53">
        <v>784</v>
      </c>
      <c r="BQ47" s="53">
        <v>179756</v>
      </c>
      <c r="BR47" s="53">
        <v>889</v>
      </c>
      <c r="BS47" s="53">
        <v>224001</v>
      </c>
      <c r="BT47" s="53">
        <v>973</v>
      </c>
      <c r="BU47" s="53">
        <v>245167</v>
      </c>
      <c r="BV47" s="53">
        <v>935</v>
      </c>
      <c r="BW47" s="53">
        <v>235592</v>
      </c>
      <c r="BX47" s="53">
        <v>849</v>
      </c>
      <c r="BY47" s="53">
        <v>215196</v>
      </c>
      <c r="BZ47" s="53">
        <v>785</v>
      </c>
      <c r="CA47" s="53">
        <v>198974</v>
      </c>
      <c r="CB47" s="53">
        <v>820</v>
      </c>
      <c r="CC47" s="53">
        <v>207845</v>
      </c>
      <c r="CD47" s="53">
        <v>0</v>
      </c>
      <c r="CE47" s="53">
        <v>10283</v>
      </c>
      <c r="CF47" s="53">
        <v>2480512</v>
      </c>
      <c r="CG47" s="53">
        <v>0</v>
      </c>
    </row>
    <row r="48" spans="1:85">
      <c r="A48" s="53" t="s">
        <v>10</v>
      </c>
      <c r="B48" s="53" t="s">
        <v>1377</v>
      </c>
      <c r="C48" s="53">
        <v>4113361</v>
      </c>
      <c r="D48" s="53">
        <v>5100</v>
      </c>
      <c r="E48" s="53">
        <v>18</v>
      </c>
      <c r="F48" s="53">
        <v>0</v>
      </c>
      <c r="G48" s="53">
        <v>0</v>
      </c>
      <c r="H48" s="53">
        <v>0</v>
      </c>
      <c r="I48" s="53">
        <v>0</v>
      </c>
      <c r="J48" s="53">
        <v>0</v>
      </c>
      <c r="K48" s="53">
        <v>0</v>
      </c>
      <c r="L48" s="53">
        <v>0</v>
      </c>
      <c r="M48" s="53">
        <v>0</v>
      </c>
      <c r="N48" s="53">
        <v>0</v>
      </c>
      <c r="O48" s="53">
        <v>0</v>
      </c>
      <c r="P48" s="53">
        <v>0</v>
      </c>
      <c r="Q48" s="53">
        <v>0</v>
      </c>
      <c r="R48" s="53">
        <v>0</v>
      </c>
      <c r="S48" s="53">
        <v>916</v>
      </c>
      <c r="T48" s="53">
        <v>857</v>
      </c>
      <c r="U48" s="53">
        <v>960</v>
      </c>
      <c r="V48" s="53">
        <v>897</v>
      </c>
      <c r="W48" s="53">
        <v>985</v>
      </c>
      <c r="X48" s="53">
        <v>930</v>
      </c>
      <c r="Y48" s="53">
        <v>1012</v>
      </c>
      <c r="Z48" s="53">
        <v>980</v>
      </c>
      <c r="AA48" s="53">
        <v>870</v>
      </c>
      <c r="AB48" s="53">
        <v>904</v>
      </c>
      <c r="AC48" s="53">
        <v>853</v>
      </c>
      <c r="AD48" s="53">
        <v>869</v>
      </c>
      <c r="AE48" s="53">
        <v>11033</v>
      </c>
      <c r="AF48" s="53">
        <v>0</v>
      </c>
      <c r="AG48" s="53">
        <v>0</v>
      </c>
      <c r="AH48" s="53">
        <v>0</v>
      </c>
      <c r="AI48" s="53">
        <v>0</v>
      </c>
      <c r="AJ48" s="53">
        <v>0</v>
      </c>
      <c r="AK48" s="53">
        <v>0</v>
      </c>
      <c r="AL48" s="53">
        <v>0</v>
      </c>
      <c r="AM48" s="53">
        <v>0</v>
      </c>
      <c r="AN48" s="53">
        <v>0</v>
      </c>
      <c r="AO48" s="53">
        <v>0</v>
      </c>
      <c r="AP48" s="53">
        <v>0</v>
      </c>
      <c r="AQ48" s="53">
        <v>0</v>
      </c>
      <c r="AR48" s="53">
        <v>0</v>
      </c>
      <c r="AS48" s="53">
        <v>170614</v>
      </c>
      <c r="AT48" s="53">
        <v>159625</v>
      </c>
      <c r="AU48" s="53">
        <v>178810</v>
      </c>
      <c r="AV48" s="53">
        <v>167075</v>
      </c>
      <c r="AW48" s="53">
        <v>183466</v>
      </c>
      <c r="AX48" s="53">
        <v>173222</v>
      </c>
      <c r="AY48" s="53">
        <v>191653</v>
      </c>
      <c r="AZ48" s="53">
        <v>185592</v>
      </c>
      <c r="BA48" s="53">
        <v>164761</v>
      </c>
      <c r="BB48" s="53">
        <v>172556</v>
      </c>
      <c r="BC48" s="53">
        <v>162821</v>
      </c>
      <c r="BD48" s="53">
        <v>165875</v>
      </c>
      <c r="BE48" s="53">
        <v>2076070</v>
      </c>
      <c r="BF48" s="53">
        <v>916</v>
      </c>
      <c r="BG48" s="53">
        <v>170614.16</v>
      </c>
      <c r="BH48" s="53">
        <v>857</v>
      </c>
      <c r="BI48" s="53">
        <v>159624.82</v>
      </c>
      <c r="BJ48" s="53">
        <v>960</v>
      </c>
      <c r="BK48" s="53">
        <v>178809.60000000001</v>
      </c>
      <c r="BL48" s="53">
        <v>897</v>
      </c>
      <c r="BM48" s="53">
        <v>167075.22</v>
      </c>
      <c r="BN48" s="53">
        <v>985</v>
      </c>
      <c r="BO48" s="53">
        <v>183466.1</v>
      </c>
      <c r="BP48" s="53">
        <v>930</v>
      </c>
      <c r="BQ48" s="53">
        <v>173221.8</v>
      </c>
      <c r="BR48" s="53">
        <v>1012</v>
      </c>
      <c r="BS48" s="53">
        <v>191652.56</v>
      </c>
      <c r="BT48" s="53">
        <v>980</v>
      </c>
      <c r="BU48" s="53">
        <v>185592.4</v>
      </c>
      <c r="BV48" s="53">
        <v>870</v>
      </c>
      <c r="BW48" s="53">
        <v>164760.6</v>
      </c>
      <c r="BX48" s="53">
        <v>904</v>
      </c>
      <c r="BY48" s="53">
        <v>172555.51999999999</v>
      </c>
      <c r="BZ48" s="53">
        <v>853</v>
      </c>
      <c r="CA48" s="53">
        <v>162820.64000000001</v>
      </c>
      <c r="CB48" s="53">
        <v>869</v>
      </c>
      <c r="CC48" s="53">
        <v>165874.72</v>
      </c>
      <c r="CD48" s="53">
        <v>0</v>
      </c>
      <c r="CE48" s="53">
        <v>11033</v>
      </c>
      <c r="CF48" s="53">
        <v>2076070</v>
      </c>
      <c r="CG48" s="53">
        <v>0</v>
      </c>
    </row>
    <row r="49" spans="1:85">
      <c r="A49" s="53" t="s">
        <v>10</v>
      </c>
      <c r="B49" s="53" t="s">
        <v>1377</v>
      </c>
      <c r="C49" s="53">
        <v>4113452</v>
      </c>
      <c r="D49" s="53">
        <v>40160</v>
      </c>
      <c r="E49" s="53">
        <v>18</v>
      </c>
      <c r="F49" s="53">
        <v>0</v>
      </c>
      <c r="G49" s="53">
        <v>0</v>
      </c>
      <c r="H49" s="53">
        <v>0</v>
      </c>
      <c r="I49" s="53">
        <v>0</v>
      </c>
      <c r="J49" s="53">
        <v>0</v>
      </c>
      <c r="K49" s="53">
        <v>0</v>
      </c>
      <c r="L49" s="53">
        <v>0</v>
      </c>
      <c r="M49" s="53">
        <v>0</v>
      </c>
      <c r="N49" s="53">
        <v>0</v>
      </c>
      <c r="O49" s="53">
        <v>0</v>
      </c>
      <c r="P49" s="53">
        <v>0</v>
      </c>
      <c r="Q49" s="53">
        <v>0</v>
      </c>
      <c r="R49" s="53">
        <v>0</v>
      </c>
      <c r="S49" s="53">
        <v>1944</v>
      </c>
      <c r="T49" s="53">
        <v>1653</v>
      </c>
      <c r="U49" s="53">
        <v>1878</v>
      </c>
      <c r="V49" s="53">
        <v>1813</v>
      </c>
      <c r="W49" s="53">
        <v>1827</v>
      </c>
      <c r="X49" s="53">
        <v>1691</v>
      </c>
      <c r="Y49" s="53">
        <v>1822</v>
      </c>
      <c r="Z49" s="53">
        <v>2014</v>
      </c>
      <c r="AA49" s="53">
        <v>1912</v>
      </c>
      <c r="AB49" s="53">
        <v>1842</v>
      </c>
      <c r="AC49" s="53">
        <v>1741</v>
      </c>
      <c r="AD49" s="53">
        <v>1643</v>
      </c>
      <c r="AE49" s="53">
        <v>21780</v>
      </c>
      <c r="AF49" s="53">
        <v>0</v>
      </c>
      <c r="AG49" s="53">
        <v>0</v>
      </c>
      <c r="AH49" s="53">
        <v>0</v>
      </c>
      <c r="AI49" s="53">
        <v>0</v>
      </c>
      <c r="AJ49" s="53">
        <v>0</v>
      </c>
      <c r="AK49" s="53">
        <v>0</v>
      </c>
      <c r="AL49" s="53">
        <v>0</v>
      </c>
      <c r="AM49" s="53">
        <v>0</v>
      </c>
      <c r="AN49" s="53">
        <v>0</v>
      </c>
      <c r="AO49" s="53">
        <v>0</v>
      </c>
      <c r="AP49" s="53">
        <v>0</v>
      </c>
      <c r="AQ49" s="53">
        <v>0</v>
      </c>
      <c r="AR49" s="53">
        <v>0</v>
      </c>
      <c r="AS49" s="53">
        <v>331452</v>
      </c>
      <c r="AT49" s="53">
        <v>281837</v>
      </c>
      <c r="AU49" s="53">
        <v>320199</v>
      </c>
      <c r="AV49" s="53">
        <v>309117</v>
      </c>
      <c r="AW49" s="53">
        <v>311504</v>
      </c>
      <c r="AX49" s="53">
        <v>288316</v>
      </c>
      <c r="AY49" s="53">
        <v>366477</v>
      </c>
      <c r="AZ49" s="53">
        <v>405096</v>
      </c>
      <c r="BA49" s="53">
        <v>384580</v>
      </c>
      <c r="BB49" s="53">
        <v>370500</v>
      </c>
      <c r="BC49" s="53">
        <v>350185</v>
      </c>
      <c r="BD49" s="53">
        <v>330473</v>
      </c>
      <c r="BE49" s="53">
        <v>4049736</v>
      </c>
      <c r="BF49" s="53">
        <v>1944</v>
      </c>
      <c r="BG49" s="53">
        <v>331452</v>
      </c>
      <c r="BH49" s="53">
        <v>1653</v>
      </c>
      <c r="BI49" s="53">
        <v>281836.5</v>
      </c>
      <c r="BJ49" s="53">
        <v>1878</v>
      </c>
      <c r="BK49" s="53">
        <v>320199</v>
      </c>
      <c r="BL49" s="53">
        <v>1813</v>
      </c>
      <c r="BM49" s="53">
        <v>309116.5</v>
      </c>
      <c r="BN49" s="53">
        <v>1827</v>
      </c>
      <c r="BO49" s="53">
        <v>311503.5</v>
      </c>
      <c r="BP49" s="53">
        <v>1691</v>
      </c>
      <c r="BQ49" s="53">
        <v>288315.5</v>
      </c>
      <c r="BR49" s="53">
        <v>1822</v>
      </c>
      <c r="BS49" s="53">
        <v>366477.08</v>
      </c>
      <c r="BT49" s="53">
        <v>2014</v>
      </c>
      <c r="BU49" s="53">
        <v>405095.96</v>
      </c>
      <c r="BV49" s="53">
        <v>1912</v>
      </c>
      <c r="BW49" s="53">
        <v>384579.68</v>
      </c>
      <c r="BX49" s="53">
        <v>1842</v>
      </c>
      <c r="BY49" s="53">
        <v>370499.88</v>
      </c>
      <c r="BZ49" s="53">
        <v>1741</v>
      </c>
      <c r="CA49" s="53">
        <v>350184.74</v>
      </c>
      <c r="CB49" s="53">
        <v>1643</v>
      </c>
      <c r="CC49" s="53">
        <v>330473.02</v>
      </c>
      <c r="CD49" s="53">
        <v>0</v>
      </c>
      <c r="CE49" s="53">
        <v>21780</v>
      </c>
      <c r="CF49" s="53">
        <v>4049736</v>
      </c>
      <c r="CG49" s="53">
        <v>0</v>
      </c>
    </row>
    <row r="50" spans="1:85">
      <c r="A50" s="53" t="s">
        <v>10</v>
      </c>
      <c r="B50" s="53" t="s">
        <v>1377</v>
      </c>
      <c r="C50" s="53">
        <v>4113460</v>
      </c>
      <c r="D50" s="53">
        <v>40410</v>
      </c>
      <c r="E50" s="53">
        <v>18</v>
      </c>
      <c r="F50" s="53">
        <v>0</v>
      </c>
      <c r="G50" s="53">
        <v>0</v>
      </c>
      <c r="H50" s="53">
        <v>0</v>
      </c>
      <c r="I50" s="53">
        <v>0</v>
      </c>
      <c r="J50" s="53">
        <v>0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  <c r="Q50" s="53">
        <v>0</v>
      </c>
      <c r="R50" s="53">
        <v>0</v>
      </c>
      <c r="S50" s="53">
        <v>2551</v>
      </c>
      <c r="T50" s="53">
        <v>2399</v>
      </c>
      <c r="U50" s="53">
        <v>2657</v>
      </c>
      <c r="V50" s="53">
        <v>2651</v>
      </c>
      <c r="W50" s="53">
        <v>2592</v>
      </c>
      <c r="X50" s="53">
        <v>2419</v>
      </c>
      <c r="Y50" s="53">
        <v>2579</v>
      </c>
      <c r="Z50" s="53">
        <v>2646</v>
      </c>
      <c r="AA50" s="53">
        <v>2538</v>
      </c>
      <c r="AB50" s="53">
        <v>2560</v>
      </c>
      <c r="AC50" s="53">
        <v>2465</v>
      </c>
      <c r="AD50" s="53">
        <v>2105</v>
      </c>
      <c r="AE50" s="53">
        <v>30162</v>
      </c>
      <c r="AF50" s="53">
        <v>0</v>
      </c>
      <c r="AG50" s="53">
        <v>0</v>
      </c>
      <c r="AH50" s="53">
        <v>0</v>
      </c>
      <c r="AI50" s="53">
        <v>0</v>
      </c>
      <c r="AJ50" s="53">
        <v>0</v>
      </c>
      <c r="AK50" s="53">
        <v>0</v>
      </c>
      <c r="AL50" s="53">
        <v>0</v>
      </c>
      <c r="AM50" s="53">
        <v>0</v>
      </c>
      <c r="AN50" s="53">
        <v>0</v>
      </c>
      <c r="AO50" s="53">
        <v>0</v>
      </c>
      <c r="AP50" s="53">
        <v>0</v>
      </c>
      <c r="AQ50" s="53">
        <v>0</v>
      </c>
      <c r="AR50" s="53">
        <v>0</v>
      </c>
      <c r="AS50" s="53">
        <v>581143</v>
      </c>
      <c r="AT50" s="53">
        <v>546516</v>
      </c>
      <c r="AU50" s="53">
        <v>605291</v>
      </c>
      <c r="AV50" s="53">
        <v>603927</v>
      </c>
      <c r="AW50" s="53">
        <v>590484</v>
      </c>
      <c r="AX50" s="53">
        <v>551072</v>
      </c>
      <c r="AY50" s="53">
        <v>644673</v>
      </c>
      <c r="AZ50" s="53">
        <v>661421</v>
      </c>
      <c r="BA50" s="53">
        <v>634424</v>
      </c>
      <c r="BB50" s="53">
        <v>643763</v>
      </c>
      <c r="BC50" s="53">
        <v>619874</v>
      </c>
      <c r="BD50" s="53">
        <v>529344</v>
      </c>
      <c r="BE50" s="53">
        <v>7211932</v>
      </c>
      <c r="BF50" s="53">
        <v>2551</v>
      </c>
      <c r="BG50" s="53">
        <v>581143</v>
      </c>
      <c r="BH50" s="53">
        <v>2399</v>
      </c>
      <c r="BI50" s="53">
        <v>546516</v>
      </c>
      <c r="BJ50" s="53">
        <v>2657</v>
      </c>
      <c r="BK50" s="53">
        <v>605291</v>
      </c>
      <c r="BL50" s="53">
        <v>2651</v>
      </c>
      <c r="BM50" s="53">
        <v>603927</v>
      </c>
      <c r="BN50" s="53">
        <v>2592</v>
      </c>
      <c r="BO50" s="53">
        <v>590484</v>
      </c>
      <c r="BP50" s="53">
        <v>2419</v>
      </c>
      <c r="BQ50" s="53">
        <v>551072</v>
      </c>
      <c r="BR50" s="53">
        <v>2579</v>
      </c>
      <c r="BS50" s="53">
        <v>644673</v>
      </c>
      <c r="BT50" s="53">
        <v>2646</v>
      </c>
      <c r="BU50" s="53">
        <v>661421</v>
      </c>
      <c r="BV50" s="53">
        <v>2538</v>
      </c>
      <c r="BW50" s="53">
        <v>634424</v>
      </c>
      <c r="BX50" s="53">
        <v>2560</v>
      </c>
      <c r="BY50" s="53">
        <v>643763</v>
      </c>
      <c r="BZ50" s="53">
        <v>2465</v>
      </c>
      <c r="CA50" s="53">
        <v>619874</v>
      </c>
      <c r="CB50" s="53">
        <v>2105</v>
      </c>
      <c r="CC50" s="53">
        <v>529344</v>
      </c>
      <c r="CD50" s="53">
        <v>0</v>
      </c>
      <c r="CE50" s="53">
        <v>30162</v>
      </c>
      <c r="CF50" s="53">
        <v>7211932</v>
      </c>
      <c r="CG50" s="53">
        <v>0</v>
      </c>
    </row>
    <row r="51" spans="1:85">
      <c r="A51" s="53" t="s">
        <v>10</v>
      </c>
      <c r="B51" s="53" t="s">
        <v>1377</v>
      </c>
      <c r="C51" s="53">
        <v>4113486</v>
      </c>
      <c r="D51" s="53">
        <v>40760</v>
      </c>
      <c r="E51" s="53">
        <v>18</v>
      </c>
      <c r="F51" s="53">
        <v>0</v>
      </c>
      <c r="G51" s="53">
        <v>0</v>
      </c>
      <c r="H51" s="53">
        <v>0</v>
      </c>
      <c r="I51" s="53">
        <v>0</v>
      </c>
      <c r="J51" s="53">
        <v>0</v>
      </c>
      <c r="K51" s="53">
        <v>0</v>
      </c>
      <c r="L51" s="53">
        <v>0</v>
      </c>
      <c r="M51" s="53">
        <v>0</v>
      </c>
      <c r="N51" s="53">
        <v>0</v>
      </c>
      <c r="O51" s="53">
        <v>0</v>
      </c>
      <c r="P51" s="53">
        <v>0</v>
      </c>
      <c r="Q51" s="53">
        <v>0</v>
      </c>
      <c r="R51" s="53">
        <v>0</v>
      </c>
      <c r="S51" s="53">
        <v>1870</v>
      </c>
      <c r="T51" s="53">
        <v>1558</v>
      </c>
      <c r="U51" s="53">
        <v>1693</v>
      </c>
      <c r="V51" s="53">
        <v>1621</v>
      </c>
      <c r="W51" s="53">
        <v>1554</v>
      </c>
      <c r="X51" s="53">
        <v>1658</v>
      </c>
      <c r="Y51" s="53">
        <v>1641</v>
      </c>
      <c r="Z51" s="53">
        <v>1628</v>
      </c>
      <c r="AA51" s="53">
        <v>1607</v>
      </c>
      <c r="AB51" s="53">
        <v>1680</v>
      </c>
      <c r="AC51" s="53">
        <v>1649</v>
      </c>
      <c r="AD51" s="53">
        <v>1706</v>
      </c>
      <c r="AE51" s="53">
        <v>19865</v>
      </c>
      <c r="AF51" s="53">
        <v>0</v>
      </c>
      <c r="AG51" s="53">
        <v>0</v>
      </c>
      <c r="AH51" s="53">
        <v>0</v>
      </c>
      <c r="AI51" s="53">
        <v>0</v>
      </c>
      <c r="AJ51" s="53">
        <v>0</v>
      </c>
      <c r="AK51" s="53">
        <v>0</v>
      </c>
      <c r="AL51" s="53">
        <v>0</v>
      </c>
      <c r="AM51" s="53">
        <v>0</v>
      </c>
      <c r="AN51" s="53">
        <v>0</v>
      </c>
      <c r="AO51" s="53">
        <v>0</v>
      </c>
      <c r="AP51" s="53">
        <v>0</v>
      </c>
      <c r="AQ51" s="53">
        <v>0</v>
      </c>
      <c r="AR51" s="53">
        <v>0</v>
      </c>
      <c r="AS51" s="53">
        <v>388960</v>
      </c>
      <c r="AT51" s="53">
        <v>324064</v>
      </c>
      <c r="AU51" s="53">
        <v>352144</v>
      </c>
      <c r="AV51" s="53">
        <v>337168</v>
      </c>
      <c r="AW51" s="53">
        <v>323232</v>
      </c>
      <c r="AX51" s="53">
        <v>344864</v>
      </c>
      <c r="AY51" s="53">
        <v>372770</v>
      </c>
      <c r="AZ51" s="53">
        <v>369816</v>
      </c>
      <c r="BA51" s="53">
        <v>365046</v>
      </c>
      <c r="BB51" s="53">
        <v>384149</v>
      </c>
      <c r="BC51" s="53">
        <v>377060</v>
      </c>
      <c r="BD51" s="53">
        <v>390094</v>
      </c>
      <c r="BE51" s="53">
        <v>4329367</v>
      </c>
      <c r="BF51" s="53">
        <v>1870</v>
      </c>
      <c r="BG51" s="53">
        <v>388960</v>
      </c>
      <c r="BH51" s="53">
        <v>1558</v>
      </c>
      <c r="BI51" s="53">
        <v>324064</v>
      </c>
      <c r="BJ51" s="53">
        <v>1693</v>
      </c>
      <c r="BK51" s="53">
        <v>352144</v>
      </c>
      <c r="BL51" s="53">
        <v>1621</v>
      </c>
      <c r="BM51" s="53">
        <v>337168</v>
      </c>
      <c r="BN51" s="53">
        <v>1554</v>
      </c>
      <c r="BO51" s="53">
        <v>323232</v>
      </c>
      <c r="BP51" s="53">
        <v>1658</v>
      </c>
      <c r="BQ51" s="53">
        <v>344864</v>
      </c>
      <c r="BR51" s="53">
        <v>1641</v>
      </c>
      <c r="BS51" s="53">
        <v>372769.56</v>
      </c>
      <c r="BT51" s="53">
        <v>1628</v>
      </c>
      <c r="BU51" s="53">
        <v>369816.48</v>
      </c>
      <c r="BV51" s="53">
        <v>1607</v>
      </c>
      <c r="BW51" s="53">
        <v>365046.12</v>
      </c>
      <c r="BX51" s="53">
        <v>1680</v>
      </c>
      <c r="BY51" s="53">
        <v>384148.8</v>
      </c>
      <c r="BZ51" s="53">
        <v>1649</v>
      </c>
      <c r="CA51" s="53">
        <v>377060.34</v>
      </c>
      <c r="CB51" s="53">
        <v>1706</v>
      </c>
      <c r="CC51" s="53">
        <v>390093.96</v>
      </c>
      <c r="CD51" s="53">
        <v>0</v>
      </c>
      <c r="CE51" s="53">
        <v>19865</v>
      </c>
      <c r="CF51" s="53">
        <v>4329367</v>
      </c>
      <c r="CG51" s="53">
        <v>0</v>
      </c>
    </row>
    <row r="52" spans="1:85">
      <c r="A52" s="53" t="s">
        <v>10</v>
      </c>
      <c r="B52" s="53" t="s">
        <v>1377</v>
      </c>
      <c r="C52" s="53">
        <v>4113510</v>
      </c>
      <c r="D52" s="53">
        <v>26060</v>
      </c>
      <c r="E52" s="53">
        <v>18</v>
      </c>
      <c r="F52" s="53">
        <v>0</v>
      </c>
      <c r="G52" s="53">
        <v>0</v>
      </c>
      <c r="H52" s="53">
        <v>0</v>
      </c>
      <c r="I52" s="53">
        <v>0</v>
      </c>
      <c r="J52" s="53">
        <v>0</v>
      </c>
      <c r="K52" s="53">
        <v>0</v>
      </c>
      <c r="L52" s="53">
        <v>0</v>
      </c>
      <c r="M52" s="53">
        <v>0</v>
      </c>
      <c r="N52" s="53">
        <v>0</v>
      </c>
      <c r="O52" s="53">
        <v>0</v>
      </c>
      <c r="P52" s="53">
        <v>0</v>
      </c>
      <c r="Q52" s="53">
        <v>0</v>
      </c>
      <c r="R52" s="53">
        <v>0</v>
      </c>
      <c r="S52" s="53">
        <v>1899</v>
      </c>
      <c r="T52" s="53">
        <v>1799</v>
      </c>
      <c r="U52" s="53">
        <v>1901</v>
      </c>
      <c r="V52" s="53">
        <v>1791</v>
      </c>
      <c r="W52" s="53">
        <v>1954</v>
      </c>
      <c r="X52" s="53">
        <v>1886</v>
      </c>
      <c r="Y52" s="53">
        <v>2005</v>
      </c>
      <c r="Z52" s="53">
        <v>2057</v>
      </c>
      <c r="AA52" s="53">
        <v>0</v>
      </c>
      <c r="AB52" s="53">
        <v>0</v>
      </c>
      <c r="AC52" s="53">
        <v>0</v>
      </c>
      <c r="AD52" s="53">
        <v>0</v>
      </c>
      <c r="AE52" s="53">
        <v>15292</v>
      </c>
      <c r="AF52" s="53">
        <v>0</v>
      </c>
      <c r="AG52" s="53">
        <v>0</v>
      </c>
      <c r="AH52" s="53">
        <v>0</v>
      </c>
      <c r="AI52" s="53">
        <v>0</v>
      </c>
      <c r="AJ52" s="53">
        <v>0</v>
      </c>
      <c r="AK52" s="53">
        <v>0</v>
      </c>
      <c r="AL52" s="53">
        <v>0</v>
      </c>
      <c r="AM52" s="53">
        <v>0</v>
      </c>
      <c r="AN52" s="53">
        <v>0</v>
      </c>
      <c r="AO52" s="53">
        <v>0</v>
      </c>
      <c r="AP52" s="53">
        <v>0</v>
      </c>
      <c r="AQ52" s="53">
        <v>0</v>
      </c>
      <c r="AR52" s="53">
        <v>0</v>
      </c>
      <c r="AS52" s="53">
        <v>464229</v>
      </c>
      <c r="AT52" s="53">
        <v>439783</v>
      </c>
      <c r="AU52" s="53">
        <v>464718</v>
      </c>
      <c r="AV52" s="53">
        <v>437828</v>
      </c>
      <c r="AW52" s="53">
        <v>477675</v>
      </c>
      <c r="AX52" s="53">
        <v>461052</v>
      </c>
      <c r="AY52" s="53">
        <v>488819</v>
      </c>
      <c r="AZ52" s="53">
        <v>501497</v>
      </c>
      <c r="BA52" s="53">
        <v>0</v>
      </c>
      <c r="BB52" s="53">
        <v>0</v>
      </c>
      <c r="BC52" s="53">
        <v>0</v>
      </c>
      <c r="BD52" s="53">
        <v>0</v>
      </c>
      <c r="BE52" s="53">
        <v>3735601</v>
      </c>
      <c r="BF52" s="53">
        <v>1899</v>
      </c>
      <c r="BG52" s="53">
        <v>464229</v>
      </c>
      <c r="BH52" s="53">
        <v>1799</v>
      </c>
      <c r="BI52" s="53">
        <v>439783</v>
      </c>
      <c r="BJ52" s="53">
        <v>1901</v>
      </c>
      <c r="BK52" s="53">
        <v>464718</v>
      </c>
      <c r="BL52" s="53">
        <v>1791</v>
      </c>
      <c r="BM52" s="53">
        <v>437828</v>
      </c>
      <c r="BN52" s="53">
        <v>1954</v>
      </c>
      <c r="BO52" s="53">
        <v>477675</v>
      </c>
      <c r="BP52" s="53">
        <v>1886</v>
      </c>
      <c r="BQ52" s="53">
        <v>461052</v>
      </c>
      <c r="BR52" s="53">
        <v>2005</v>
      </c>
      <c r="BS52" s="53">
        <v>488819</v>
      </c>
      <c r="BT52" s="53">
        <v>2057</v>
      </c>
      <c r="BU52" s="53">
        <v>501497</v>
      </c>
      <c r="BV52" s="53">
        <v>0</v>
      </c>
      <c r="BW52" s="53">
        <v>0</v>
      </c>
      <c r="BX52" s="53">
        <v>0</v>
      </c>
      <c r="BY52" s="53">
        <v>0</v>
      </c>
      <c r="BZ52" s="53">
        <v>0</v>
      </c>
      <c r="CA52" s="53">
        <v>0</v>
      </c>
      <c r="CB52" s="53">
        <v>0</v>
      </c>
      <c r="CC52" s="53">
        <v>0</v>
      </c>
      <c r="CD52" s="53">
        <v>0</v>
      </c>
      <c r="CE52" s="53">
        <v>15292</v>
      </c>
      <c r="CF52" s="53">
        <v>3735601</v>
      </c>
      <c r="CG52" s="53">
        <v>0</v>
      </c>
    </row>
    <row r="53" spans="1:85">
      <c r="A53" s="53" t="s">
        <v>10</v>
      </c>
      <c r="B53" s="53" t="s">
        <v>1377</v>
      </c>
      <c r="C53" s="53">
        <v>4113528</v>
      </c>
      <c r="D53" s="53">
        <v>5500</v>
      </c>
      <c r="E53" s="53">
        <v>18</v>
      </c>
      <c r="F53" s="53">
        <v>0</v>
      </c>
      <c r="G53" s="53">
        <v>0</v>
      </c>
      <c r="H53" s="53">
        <v>0</v>
      </c>
      <c r="I53" s="53">
        <v>0</v>
      </c>
      <c r="J53" s="53">
        <v>0</v>
      </c>
      <c r="K53" s="53">
        <v>0</v>
      </c>
      <c r="L53" s="53">
        <v>0</v>
      </c>
      <c r="M53" s="53">
        <v>0</v>
      </c>
      <c r="N53" s="53">
        <v>0</v>
      </c>
      <c r="O53" s="53">
        <v>0</v>
      </c>
      <c r="P53" s="53">
        <v>0</v>
      </c>
      <c r="Q53" s="53">
        <v>0</v>
      </c>
      <c r="R53" s="53">
        <v>0</v>
      </c>
      <c r="S53" s="53">
        <v>2230</v>
      </c>
      <c r="T53" s="53">
        <v>1984</v>
      </c>
      <c r="U53" s="53">
        <v>2132</v>
      </c>
      <c r="V53" s="53">
        <v>1989</v>
      </c>
      <c r="W53" s="53">
        <v>2053</v>
      </c>
      <c r="X53" s="53">
        <v>1889</v>
      </c>
      <c r="Y53" s="53">
        <v>1947</v>
      </c>
      <c r="Z53" s="53">
        <v>1814</v>
      </c>
      <c r="AA53" s="53">
        <v>0</v>
      </c>
      <c r="AB53" s="53">
        <v>0</v>
      </c>
      <c r="AC53" s="53">
        <v>0</v>
      </c>
      <c r="AD53" s="53">
        <v>0</v>
      </c>
      <c r="AE53" s="53">
        <v>16038</v>
      </c>
      <c r="AF53" s="53">
        <v>0</v>
      </c>
      <c r="AG53" s="53">
        <v>0</v>
      </c>
      <c r="AH53" s="53">
        <v>0</v>
      </c>
      <c r="AI53" s="53">
        <v>0</v>
      </c>
      <c r="AJ53" s="53">
        <v>0</v>
      </c>
      <c r="AK53" s="53">
        <v>0</v>
      </c>
      <c r="AL53" s="53">
        <v>0</v>
      </c>
      <c r="AM53" s="53">
        <v>0</v>
      </c>
      <c r="AN53" s="53">
        <v>0</v>
      </c>
      <c r="AO53" s="53">
        <v>0</v>
      </c>
      <c r="AP53" s="53">
        <v>0</v>
      </c>
      <c r="AQ53" s="53">
        <v>0</v>
      </c>
      <c r="AR53" s="53">
        <v>0</v>
      </c>
      <c r="AS53" s="53">
        <v>512944</v>
      </c>
      <c r="AT53" s="53">
        <v>456360</v>
      </c>
      <c r="AU53" s="53">
        <v>490403</v>
      </c>
      <c r="AV53" s="53">
        <v>457510</v>
      </c>
      <c r="AW53" s="53">
        <v>472231</v>
      </c>
      <c r="AX53" s="53">
        <v>434508</v>
      </c>
      <c r="AY53" s="53">
        <v>470356</v>
      </c>
      <c r="AZ53" s="53">
        <v>438226</v>
      </c>
      <c r="BA53" s="53">
        <v>0</v>
      </c>
      <c r="BB53" s="53">
        <v>0</v>
      </c>
      <c r="BC53" s="53">
        <v>0</v>
      </c>
      <c r="BD53" s="53">
        <v>0</v>
      </c>
      <c r="BE53" s="53">
        <v>3732538</v>
      </c>
      <c r="BF53" s="53">
        <v>2230</v>
      </c>
      <c r="BG53" s="53">
        <v>512944</v>
      </c>
      <c r="BH53" s="53">
        <v>1984</v>
      </c>
      <c r="BI53" s="53">
        <v>456360</v>
      </c>
      <c r="BJ53" s="53">
        <v>2132</v>
      </c>
      <c r="BK53" s="53">
        <v>490403</v>
      </c>
      <c r="BL53" s="53">
        <v>1989</v>
      </c>
      <c r="BM53" s="53">
        <v>457510</v>
      </c>
      <c r="BN53" s="53">
        <v>2053</v>
      </c>
      <c r="BO53" s="53">
        <v>472231</v>
      </c>
      <c r="BP53" s="53">
        <v>1889</v>
      </c>
      <c r="BQ53" s="53">
        <v>434508</v>
      </c>
      <c r="BR53" s="53">
        <v>1947</v>
      </c>
      <c r="BS53" s="53">
        <v>470356</v>
      </c>
      <c r="BT53" s="53">
        <v>1814</v>
      </c>
      <c r="BU53" s="53">
        <v>438226</v>
      </c>
      <c r="BV53" s="53">
        <v>0</v>
      </c>
      <c r="BW53" s="53">
        <v>0</v>
      </c>
      <c r="BX53" s="53">
        <v>0</v>
      </c>
      <c r="BY53" s="53">
        <v>0</v>
      </c>
      <c r="BZ53" s="53">
        <v>0</v>
      </c>
      <c r="CA53" s="53">
        <v>0</v>
      </c>
      <c r="CB53" s="53">
        <v>0</v>
      </c>
      <c r="CC53" s="53">
        <v>0</v>
      </c>
      <c r="CD53" s="53">
        <v>0</v>
      </c>
      <c r="CE53" s="53">
        <v>16038</v>
      </c>
      <c r="CF53" s="53">
        <v>3732538</v>
      </c>
      <c r="CG53" s="53">
        <v>0</v>
      </c>
    </row>
    <row r="54" spans="1:85">
      <c r="A54" s="53" t="s">
        <v>10</v>
      </c>
      <c r="B54" s="53" t="s">
        <v>1377</v>
      </c>
      <c r="C54" s="53">
        <v>4113536</v>
      </c>
      <c r="D54" s="53">
        <v>24300</v>
      </c>
      <c r="E54" s="53">
        <v>18</v>
      </c>
      <c r="F54" s="53">
        <v>0</v>
      </c>
      <c r="G54" s="53">
        <v>0</v>
      </c>
      <c r="H54" s="53">
        <v>0</v>
      </c>
      <c r="I54" s="53">
        <v>0</v>
      </c>
      <c r="J54" s="53">
        <v>0</v>
      </c>
      <c r="K54" s="53">
        <v>0</v>
      </c>
      <c r="L54" s="53">
        <v>0</v>
      </c>
      <c r="M54" s="53">
        <v>0</v>
      </c>
      <c r="N54" s="53">
        <v>0</v>
      </c>
      <c r="O54" s="53">
        <v>0</v>
      </c>
      <c r="P54" s="53">
        <v>0</v>
      </c>
      <c r="Q54" s="53">
        <v>0</v>
      </c>
      <c r="R54" s="53">
        <v>0</v>
      </c>
      <c r="S54" s="53">
        <v>1612</v>
      </c>
      <c r="T54" s="53">
        <v>1500</v>
      </c>
      <c r="U54" s="53">
        <v>1633</v>
      </c>
      <c r="V54" s="53">
        <v>1637</v>
      </c>
      <c r="W54" s="53">
        <v>1669</v>
      </c>
      <c r="X54" s="53">
        <v>1578</v>
      </c>
      <c r="Y54" s="53">
        <v>1585</v>
      </c>
      <c r="Z54" s="53">
        <v>1595</v>
      </c>
      <c r="AA54" s="53">
        <v>1556</v>
      </c>
      <c r="AB54" s="53">
        <v>1538</v>
      </c>
      <c r="AC54" s="53">
        <v>1439</v>
      </c>
      <c r="AD54" s="53">
        <v>1416</v>
      </c>
      <c r="AE54" s="53">
        <v>18758</v>
      </c>
      <c r="AF54" s="53">
        <v>0</v>
      </c>
      <c r="AG54" s="53">
        <v>0</v>
      </c>
      <c r="AH54" s="53">
        <v>0</v>
      </c>
      <c r="AI54" s="53">
        <v>0</v>
      </c>
      <c r="AJ54" s="53">
        <v>0</v>
      </c>
      <c r="AK54" s="53">
        <v>0</v>
      </c>
      <c r="AL54" s="53">
        <v>0</v>
      </c>
      <c r="AM54" s="53">
        <v>0</v>
      </c>
      <c r="AN54" s="53">
        <v>0</v>
      </c>
      <c r="AO54" s="53">
        <v>0</v>
      </c>
      <c r="AP54" s="53">
        <v>0</v>
      </c>
      <c r="AQ54" s="53">
        <v>0</v>
      </c>
      <c r="AR54" s="53">
        <v>0</v>
      </c>
      <c r="AS54" s="53">
        <v>321852</v>
      </c>
      <c r="AT54" s="53">
        <v>299490</v>
      </c>
      <c r="AU54" s="53">
        <v>326045</v>
      </c>
      <c r="AV54" s="53">
        <v>326843</v>
      </c>
      <c r="AW54" s="53">
        <v>333233</v>
      </c>
      <c r="AX54" s="53">
        <v>315063</v>
      </c>
      <c r="AY54" s="53">
        <v>356245</v>
      </c>
      <c r="AZ54" s="53">
        <v>358492</v>
      </c>
      <c r="BA54" s="53">
        <v>349727</v>
      </c>
      <c r="BB54" s="53">
        <v>347988</v>
      </c>
      <c r="BC54" s="53">
        <v>325588</v>
      </c>
      <c r="BD54" s="53">
        <v>320384</v>
      </c>
      <c r="BE54" s="53">
        <v>3980950</v>
      </c>
      <c r="BF54" s="53">
        <v>1612</v>
      </c>
      <c r="BG54" s="53">
        <v>321851.92</v>
      </c>
      <c r="BH54" s="53">
        <v>1500</v>
      </c>
      <c r="BI54" s="53">
        <v>299490</v>
      </c>
      <c r="BJ54" s="53">
        <v>1633</v>
      </c>
      <c r="BK54" s="53">
        <v>326044.78000000003</v>
      </c>
      <c r="BL54" s="53">
        <v>1637</v>
      </c>
      <c r="BM54" s="53">
        <v>326843.42</v>
      </c>
      <c r="BN54" s="53">
        <v>1669</v>
      </c>
      <c r="BO54" s="53">
        <v>333232.53999999998</v>
      </c>
      <c r="BP54" s="53">
        <v>1578</v>
      </c>
      <c r="BQ54" s="53">
        <v>315063.48</v>
      </c>
      <c r="BR54" s="53">
        <v>1585</v>
      </c>
      <c r="BS54" s="53">
        <v>356244.6</v>
      </c>
      <c r="BT54" s="53">
        <v>1595</v>
      </c>
      <c r="BU54" s="53">
        <v>358492.2</v>
      </c>
      <c r="BV54" s="53">
        <v>1556</v>
      </c>
      <c r="BW54" s="53">
        <v>349726.56</v>
      </c>
      <c r="BX54" s="53">
        <v>1538</v>
      </c>
      <c r="BY54" s="53">
        <v>347987.88</v>
      </c>
      <c r="BZ54" s="53">
        <v>1439</v>
      </c>
      <c r="CA54" s="53">
        <v>325588.14</v>
      </c>
      <c r="CB54" s="53">
        <v>1416</v>
      </c>
      <c r="CC54" s="53">
        <v>320384.15999999997</v>
      </c>
      <c r="CD54" s="53">
        <v>0</v>
      </c>
      <c r="CE54" s="53">
        <v>18758</v>
      </c>
      <c r="CF54" s="53">
        <v>3980950</v>
      </c>
      <c r="CG54" s="53">
        <v>0</v>
      </c>
    </row>
    <row r="55" spans="1:85">
      <c r="A55" s="53" t="s">
        <v>10</v>
      </c>
      <c r="B55" s="53" t="s">
        <v>1377</v>
      </c>
      <c r="C55" s="53">
        <v>4113544</v>
      </c>
      <c r="D55" s="53">
        <v>22200</v>
      </c>
      <c r="E55" s="53">
        <v>18</v>
      </c>
      <c r="F55" s="53">
        <v>0</v>
      </c>
      <c r="G55" s="53">
        <v>0</v>
      </c>
      <c r="H55" s="53">
        <v>0</v>
      </c>
      <c r="I55" s="53">
        <v>0</v>
      </c>
      <c r="J55" s="53">
        <v>0</v>
      </c>
      <c r="K55" s="53">
        <v>0</v>
      </c>
      <c r="L55" s="53">
        <v>0</v>
      </c>
      <c r="M55" s="53">
        <v>0</v>
      </c>
      <c r="N55" s="53">
        <v>0</v>
      </c>
      <c r="O55" s="53">
        <v>0</v>
      </c>
      <c r="P55" s="53">
        <v>0</v>
      </c>
      <c r="Q55" s="53">
        <v>0</v>
      </c>
      <c r="R55" s="53">
        <v>0</v>
      </c>
      <c r="S55" s="53">
        <v>1630</v>
      </c>
      <c r="T55" s="53">
        <v>1503</v>
      </c>
      <c r="U55" s="53">
        <v>1610</v>
      </c>
      <c r="V55" s="53">
        <v>1517</v>
      </c>
      <c r="W55" s="53">
        <v>1629</v>
      </c>
      <c r="X55" s="53">
        <v>1465</v>
      </c>
      <c r="Y55" s="53">
        <v>1499</v>
      </c>
      <c r="Z55" s="53">
        <v>1470</v>
      </c>
      <c r="AA55" s="53">
        <v>1392</v>
      </c>
      <c r="AB55" s="53">
        <v>1433</v>
      </c>
      <c r="AC55" s="53">
        <v>1414</v>
      </c>
      <c r="AD55" s="53">
        <v>1449</v>
      </c>
      <c r="AE55" s="53">
        <v>18011</v>
      </c>
      <c r="AF55" s="53">
        <v>0</v>
      </c>
      <c r="AG55" s="53">
        <v>0</v>
      </c>
      <c r="AH55" s="53">
        <v>0</v>
      </c>
      <c r="AI55" s="53">
        <v>0</v>
      </c>
      <c r="AJ55" s="53">
        <v>0</v>
      </c>
      <c r="AK55" s="53">
        <v>0</v>
      </c>
      <c r="AL55" s="53">
        <v>0</v>
      </c>
      <c r="AM55" s="53">
        <v>0</v>
      </c>
      <c r="AN55" s="53">
        <v>0</v>
      </c>
      <c r="AO55" s="53">
        <v>0</v>
      </c>
      <c r="AP55" s="53">
        <v>0</v>
      </c>
      <c r="AQ55" s="53">
        <v>0</v>
      </c>
      <c r="AR55" s="53">
        <v>0</v>
      </c>
      <c r="AS55" s="53">
        <v>323288</v>
      </c>
      <c r="AT55" s="53">
        <v>297912</v>
      </c>
      <c r="AU55" s="53">
        <v>317443</v>
      </c>
      <c r="AV55" s="53">
        <v>298844</v>
      </c>
      <c r="AW55" s="53">
        <v>319496</v>
      </c>
      <c r="AX55" s="53">
        <v>291006</v>
      </c>
      <c r="AY55" s="53">
        <v>354475</v>
      </c>
      <c r="AZ55" s="53">
        <v>348790</v>
      </c>
      <c r="BA55" s="53">
        <v>330954</v>
      </c>
      <c r="BB55" s="53">
        <v>341292</v>
      </c>
      <c r="BC55" s="53">
        <v>333252</v>
      </c>
      <c r="BD55" s="53">
        <v>341641</v>
      </c>
      <c r="BE55" s="53">
        <v>3898393</v>
      </c>
      <c r="BF55" s="53">
        <v>1630</v>
      </c>
      <c r="BG55" s="53">
        <v>323288</v>
      </c>
      <c r="BH55" s="53">
        <v>1503</v>
      </c>
      <c r="BI55" s="53">
        <v>297912</v>
      </c>
      <c r="BJ55" s="53">
        <v>1610</v>
      </c>
      <c r="BK55" s="53">
        <v>317443</v>
      </c>
      <c r="BL55" s="53">
        <v>1517</v>
      </c>
      <c r="BM55" s="53">
        <v>298844</v>
      </c>
      <c r="BN55" s="53">
        <v>1629</v>
      </c>
      <c r="BO55" s="53">
        <v>319496</v>
      </c>
      <c r="BP55" s="53">
        <v>1465</v>
      </c>
      <c r="BQ55" s="53">
        <v>291006</v>
      </c>
      <c r="BR55" s="53">
        <v>1499</v>
      </c>
      <c r="BS55" s="53">
        <v>354475</v>
      </c>
      <c r="BT55" s="53">
        <v>1470</v>
      </c>
      <c r="BU55" s="53">
        <v>348790</v>
      </c>
      <c r="BV55" s="53">
        <v>1392</v>
      </c>
      <c r="BW55" s="53">
        <v>330954</v>
      </c>
      <c r="BX55" s="53">
        <v>1433</v>
      </c>
      <c r="BY55" s="53">
        <v>341292</v>
      </c>
      <c r="BZ55" s="53">
        <v>1414</v>
      </c>
      <c r="CA55" s="53">
        <v>333252</v>
      </c>
      <c r="CB55" s="53">
        <v>1449</v>
      </c>
      <c r="CC55" s="53">
        <v>341641</v>
      </c>
      <c r="CD55" s="53">
        <v>0</v>
      </c>
      <c r="CE55" s="53">
        <v>18011</v>
      </c>
      <c r="CF55" s="53">
        <v>3898393</v>
      </c>
      <c r="CG55" s="53">
        <v>0</v>
      </c>
    </row>
    <row r="56" spans="1:85">
      <c r="A56" s="53" t="s">
        <v>10</v>
      </c>
      <c r="B56" s="53" t="s">
        <v>1377</v>
      </c>
      <c r="C56" s="53">
        <v>4113551</v>
      </c>
      <c r="D56" s="53">
        <v>40790</v>
      </c>
      <c r="E56" s="53">
        <v>18</v>
      </c>
      <c r="F56" s="53">
        <v>0</v>
      </c>
      <c r="G56" s="53">
        <v>0</v>
      </c>
      <c r="H56" s="53">
        <v>0</v>
      </c>
      <c r="I56" s="53">
        <v>0</v>
      </c>
      <c r="J56" s="53">
        <v>0</v>
      </c>
      <c r="K56" s="53">
        <v>0</v>
      </c>
      <c r="L56" s="53">
        <v>0</v>
      </c>
      <c r="M56" s="53">
        <v>0</v>
      </c>
      <c r="N56" s="53">
        <v>0</v>
      </c>
      <c r="O56" s="53">
        <v>0</v>
      </c>
      <c r="P56" s="53">
        <v>0</v>
      </c>
      <c r="Q56" s="53">
        <v>0</v>
      </c>
      <c r="R56" s="53">
        <v>0</v>
      </c>
      <c r="S56" s="53">
        <v>2104</v>
      </c>
      <c r="T56" s="53">
        <v>1879</v>
      </c>
      <c r="U56" s="53">
        <v>2044</v>
      </c>
      <c r="V56" s="53">
        <v>1826</v>
      </c>
      <c r="W56" s="53">
        <v>2044</v>
      </c>
      <c r="X56" s="53">
        <v>2016</v>
      </c>
      <c r="Y56" s="53">
        <v>1994</v>
      </c>
      <c r="Z56" s="53">
        <v>1927</v>
      </c>
      <c r="AA56" s="53">
        <v>1687</v>
      </c>
      <c r="AB56" s="53">
        <v>1721</v>
      </c>
      <c r="AC56" s="53">
        <v>1624</v>
      </c>
      <c r="AD56" s="53">
        <v>1603</v>
      </c>
      <c r="AE56" s="53">
        <v>22469</v>
      </c>
      <c r="AF56" s="53">
        <v>0</v>
      </c>
      <c r="AG56" s="53">
        <v>0</v>
      </c>
      <c r="AH56" s="53">
        <v>0</v>
      </c>
      <c r="AI56" s="53">
        <v>0</v>
      </c>
      <c r="AJ56" s="53">
        <v>0</v>
      </c>
      <c r="AK56" s="53">
        <v>0</v>
      </c>
      <c r="AL56" s="53">
        <v>0</v>
      </c>
      <c r="AM56" s="53">
        <v>0</v>
      </c>
      <c r="AN56" s="53">
        <v>0</v>
      </c>
      <c r="AO56" s="53">
        <v>0</v>
      </c>
      <c r="AP56" s="53">
        <v>0</v>
      </c>
      <c r="AQ56" s="53">
        <v>0</v>
      </c>
      <c r="AR56" s="53">
        <v>0</v>
      </c>
      <c r="AS56" s="53">
        <v>523686</v>
      </c>
      <c r="AT56" s="53">
        <v>467683</v>
      </c>
      <c r="AU56" s="53">
        <v>508752</v>
      </c>
      <c r="AV56" s="53">
        <v>454491</v>
      </c>
      <c r="AW56" s="53">
        <v>508752</v>
      </c>
      <c r="AX56" s="53">
        <v>501782</v>
      </c>
      <c r="AY56" s="53">
        <v>508470</v>
      </c>
      <c r="AZ56" s="53">
        <v>491385</v>
      </c>
      <c r="BA56" s="53">
        <v>430185</v>
      </c>
      <c r="BB56" s="53">
        <v>441436</v>
      </c>
      <c r="BC56" s="53">
        <v>416556</v>
      </c>
      <c r="BD56" s="53">
        <v>411170</v>
      </c>
      <c r="BE56" s="53">
        <v>5664348</v>
      </c>
      <c r="BF56" s="53">
        <v>2104</v>
      </c>
      <c r="BG56" s="53">
        <v>523686</v>
      </c>
      <c r="BH56" s="53">
        <v>1879</v>
      </c>
      <c r="BI56" s="53">
        <v>467683</v>
      </c>
      <c r="BJ56" s="53">
        <v>2044</v>
      </c>
      <c r="BK56" s="53">
        <v>508752</v>
      </c>
      <c r="BL56" s="53">
        <v>1826</v>
      </c>
      <c r="BM56" s="53">
        <v>454491</v>
      </c>
      <c r="BN56" s="53">
        <v>2044</v>
      </c>
      <c r="BO56" s="53">
        <v>508752</v>
      </c>
      <c r="BP56" s="53">
        <v>2016</v>
      </c>
      <c r="BQ56" s="53">
        <v>501782</v>
      </c>
      <c r="BR56" s="53">
        <v>1994</v>
      </c>
      <c r="BS56" s="53">
        <v>508470</v>
      </c>
      <c r="BT56" s="53">
        <v>1927</v>
      </c>
      <c r="BU56" s="53">
        <v>491385</v>
      </c>
      <c r="BV56" s="53">
        <v>1687</v>
      </c>
      <c r="BW56" s="53">
        <v>430185</v>
      </c>
      <c r="BX56" s="53">
        <v>1721</v>
      </c>
      <c r="BY56" s="53">
        <v>441436</v>
      </c>
      <c r="BZ56" s="53">
        <v>1624</v>
      </c>
      <c r="CA56" s="53">
        <v>416556</v>
      </c>
      <c r="CB56" s="53">
        <v>1603</v>
      </c>
      <c r="CC56" s="53">
        <v>411170</v>
      </c>
      <c r="CD56" s="53">
        <v>0</v>
      </c>
      <c r="CE56" s="53">
        <v>22469</v>
      </c>
      <c r="CF56" s="53">
        <v>5664348</v>
      </c>
      <c r="CG56" s="53">
        <v>0</v>
      </c>
    </row>
    <row r="57" spans="1:85">
      <c r="A57" s="53" t="s">
        <v>10</v>
      </c>
      <c r="B57" s="53" t="s">
        <v>1377</v>
      </c>
      <c r="C57" s="53">
        <v>4113569</v>
      </c>
      <c r="D57" s="53">
        <v>9100</v>
      </c>
      <c r="E57" s="53">
        <v>18</v>
      </c>
      <c r="F57" s="53">
        <v>0</v>
      </c>
      <c r="G57" s="53">
        <v>0</v>
      </c>
      <c r="H57" s="53">
        <v>0</v>
      </c>
      <c r="I57" s="53">
        <v>0</v>
      </c>
      <c r="J57" s="53">
        <v>0</v>
      </c>
      <c r="K57" s="53">
        <v>0</v>
      </c>
      <c r="L57" s="53">
        <v>0</v>
      </c>
      <c r="M57" s="53">
        <v>0</v>
      </c>
      <c r="N57" s="53">
        <v>0</v>
      </c>
      <c r="O57" s="53">
        <v>0</v>
      </c>
      <c r="P57" s="53">
        <v>0</v>
      </c>
      <c r="Q57" s="53">
        <v>0</v>
      </c>
      <c r="R57" s="53">
        <v>0</v>
      </c>
      <c r="S57" s="53">
        <v>1275</v>
      </c>
      <c r="T57" s="53">
        <v>1136</v>
      </c>
      <c r="U57" s="53">
        <v>1281</v>
      </c>
      <c r="V57" s="53">
        <v>1220</v>
      </c>
      <c r="W57" s="53">
        <v>1271</v>
      </c>
      <c r="X57" s="53">
        <v>1399</v>
      </c>
      <c r="Y57" s="53">
        <v>1519</v>
      </c>
      <c r="Z57" s="53">
        <v>1602</v>
      </c>
      <c r="AA57" s="53">
        <v>1482</v>
      </c>
      <c r="AB57" s="53">
        <v>1540</v>
      </c>
      <c r="AC57" s="53">
        <v>1528</v>
      </c>
      <c r="AD57" s="53">
        <v>1481</v>
      </c>
      <c r="AE57" s="53">
        <v>16734</v>
      </c>
      <c r="AF57" s="53">
        <v>0</v>
      </c>
      <c r="AG57" s="53">
        <v>0</v>
      </c>
      <c r="AH57" s="53">
        <v>0</v>
      </c>
      <c r="AI57" s="53">
        <v>0</v>
      </c>
      <c r="AJ57" s="53">
        <v>0</v>
      </c>
      <c r="AK57" s="53">
        <v>0</v>
      </c>
      <c r="AL57" s="53">
        <v>0</v>
      </c>
      <c r="AM57" s="53">
        <v>0</v>
      </c>
      <c r="AN57" s="53">
        <v>0</v>
      </c>
      <c r="AO57" s="53">
        <v>0</v>
      </c>
      <c r="AP57" s="53">
        <v>0</v>
      </c>
      <c r="AQ57" s="53">
        <v>0</v>
      </c>
      <c r="AR57" s="53">
        <v>0</v>
      </c>
      <c r="AS57" s="53">
        <v>263173</v>
      </c>
      <c r="AT57" s="53">
        <v>234482</v>
      </c>
      <c r="AU57" s="53">
        <v>264411</v>
      </c>
      <c r="AV57" s="53">
        <v>251820</v>
      </c>
      <c r="AW57" s="53">
        <v>262347</v>
      </c>
      <c r="AX57" s="53">
        <v>288767</v>
      </c>
      <c r="AY57" s="53">
        <v>361978</v>
      </c>
      <c r="AZ57" s="53">
        <v>381757</v>
      </c>
      <c r="BA57" s="53">
        <v>353161</v>
      </c>
      <c r="BB57" s="53">
        <v>369292</v>
      </c>
      <c r="BC57" s="53">
        <v>366414</v>
      </c>
      <c r="BD57" s="53">
        <v>355144</v>
      </c>
      <c r="BE57" s="53">
        <v>3752746</v>
      </c>
      <c r="BF57" s="53">
        <v>1275</v>
      </c>
      <c r="BG57" s="53">
        <v>263173</v>
      </c>
      <c r="BH57" s="53">
        <v>1136</v>
      </c>
      <c r="BI57" s="53">
        <v>234482</v>
      </c>
      <c r="BJ57" s="53">
        <v>1281</v>
      </c>
      <c r="BK57" s="53">
        <v>264411</v>
      </c>
      <c r="BL57" s="53">
        <v>1220</v>
      </c>
      <c r="BM57" s="53">
        <v>251820</v>
      </c>
      <c r="BN57" s="53">
        <v>1271</v>
      </c>
      <c r="BO57" s="53">
        <v>262347</v>
      </c>
      <c r="BP57" s="53">
        <v>1399</v>
      </c>
      <c r="BQ57" s="53">
        <v>288767</v>
      </c>
      <c r="BR57" s="53">
        <v>1519</v>
      </c>
      <c r="BS57" s="53">
        <v>361978</v>
      </c>
      <c r="BT57" s="53">
        <v>1602</v>
      </c>
      <c r="BU57" s="53">
        <v>381757</v>
      </c>
      <c r="BV57" s="53">
        <v>1482</v>
      </c>
      <c r="BW57" s="53">
        <v>353161</v>
      </c>
      <c r="BX57" s="53">
        <v>1540</v>
      </c>
      <c r="BY57" s="53">
        <v>369292</v>
      </c>
      <c r="BZ57" s="53">
        <v>1528</v>
      </c>
      <c r="CA57" s="53">
        <v>366414</v>
      </c>
      <c r="CB57" s="53">
        <v>1481</v>
      </c>
      <c r="CC57" s="53">
        <v>355144</v>
      </c>
      <c r="CD57" s="53">
        <v>0</v>
      </c>
      <c r="CE57" s="53">
        <v>16734</v>
      </c>
      <c r="CF57" s="53">
        <v>3752746</v>
      </c>
      <c r="CG57" s="53">
        <v>0</v>
      </c>
    </row>
    <row r="58" spans="1:85">
      <c r="A58" s="53" t="s">
        <v>10</v>
      </c>
      <c r="B58" s="53" t="s">
        <v>1377</v>
      </c>
      <c r="C58" s="53">
        <v>4113577</v>
      </c>
      <c r="D58" s="53">
        <v>25100</v>
      </c>
      <c r="E58" s="53">
        <v>18</v>
      </c>
      <c r="F58" s="53">
        <v>0</v>
      </c>
      <c r="G58" s="53">
        <v>0</v>
      </c>
      <c r="H58" s="53">
        <v>0</v>
      </c>
      <c r="I58" s="53">
        <v>0</v>
      </c>
      <c r="J58" s="53">
        <v>0</v>
      </c>
      <c r="K58" s="53">
        <v>0</v>
      </c>
      <c r="L58" s="53">
        <v>0</v>
      </c>
      <c r="M58" s="53">
        <v>0</v>
      </c>
      <c r="N58" s="53">
        <v>0</v>
      </c>
      <c r="O58" s="53">
        <v>0</v>
      </c>
      <c r="P58" s="53">
        <v>0</v>
      </c>
      <c r="Q58" s="53">
        <v>0</v>
      </c>
      <c r="R58" s="53">
        <v>0</v>
      </c>
      <c r="S58" s="53">
        <v>606</v>
      </c>
      <c r="T58" s="53">
        <v>624</v>
      </c>
      <c r="U58" s="53">
        <v>596</v>
      </c>
      <c r="V58" s="53">
        <v>570</v>
      </c>
      <c r="W58" s="53">
        <v>659</v>
      </c>
      <c r="X58" s="53">
        <v>711</v>
      </c>
      <c r="Y58" s="53">
        <v>706</v>
      </c>
      <c r="Z58" s="53">
        <v>637</v>
      </c>
      <c r="AA58" s="53">
        <v>632</v>
      </c>
      <c r="AB58" s="53">
        <v>627</v>
      </c>
      <c r="AC58" s="53">
        <v>705</v>
      </c>
      <c r="AD58" s="53">
        <v>733</v>
      </c>
      <c r="AE58" s="53">
        <v>7806</v>
      </c>
      <c r="AF58" s="53">
        <v>0</v>
      </c>
      <c r="AG58" s="53">
        <v>0</v>
      </c>
      <c r="AH58" s="53">
        <v>0</v>
      </c>
      <c r="AI58" s="53">
        <v>0</v>
      </c>
      <c r="AJ58" s="53">
        <v>0</v>
      </c>
      <c r="AK58" s="53">
        <v>0</v>
      </c>
      <c r="AL58" s="53">
        <v>0</v>
      </c>
      <c r="AM58" s="53">
        <v>0</v>
      </c>
      <c r="AN58" s="53">
        <v>0</v>
      </c>
      <c r="AO58" s="53">
        <v>0</v>
      </c>
      <c r="AP58" s="53">
        <v>0</v>
      </c>
      <c r="AQ58" s="53">
        <v>0</v>
      </c>
      <c r="AR58" s="53">
        <v>0</v>
      </c>
      <c r="AS58" s="53">
        <v>141446</v>
      </c>
      <c r="AT58" s="53">
        <v>145648</v>
      </c>
      <c r="AU58" s="53">
        <v>139112</v>
      </c>
      <c r="AV58" s="53">
        <v>133044</v>
      </c>
      <c r="AW58" s="53">
        <v>153817</v>
      </c>
      <c r="AX58" s="53">
        <v>165955</v>
      </c>
      <c r="AY58" s="53">
        <v>174213</v>
      </c>
      <c r="AZ58" s="53">
        <v>157186</v>
      </c>
      <c r="BA58" s="53">
        <v>155952</v>
      </c>
      <c r="BB58" s="53">
        <v>155659</v>
      </c>
      <c r="BC58" s="53">
        <v>175023</v>
      </c>
      <c r="BD58" s="53">
        <v>181975</v>
      </c>
      <c r="BE58" s="53">
        <v>1879030</v>
      </c>
      <c r="BF58" s="53">
        <v>606</v>
      </c>
      <c r="BG58" s="53">
        <v>141446</v>
      </c>
      <c r="BH58" s="53">
        <v>624</v>
      </c>
      <c r="BI58" s="53">
        <v>145648</v>
      </c>
      <c r="BJ58" s="53">
        <v>596</v>
      </c>
      <c r="BK58" s="53">
        <v>139112</v>
      </c>
      <c r="BL58" s="53">
        <v>570</v>
      </c>
      <c r="BM58" s="53">
        <v>133044</v>
      </c>
      <c r="BN58" s="53">
        <v>659</v>
      </c>
      <c r="BO58" s="53">
        <v>153817</v>
      </c>
      <c r="BP58" s="53">
        <v>711</v>
      </c>
      <c r="BQ58" s="53">
        <v>165955</v>
      </c>
      <c r="BR58" s="53">
        <v>706</v>
      </c>
      <c r="BS58" s="53">
        <v>174213</v>
      </c>
      <c r="BT58" s="53">
        <v>637</v>
      </c>
      <c r="BU58" s="53">
        <v>157186</v>
      </c>
      <c r="BV58" s="53">
        <v>632</v>
      </c>
      <c r="BW58" s="53">
        <v>155952</v>
      </c>
      <c r="BX58" s="53">
        <v>627</v>
      </c>
      <c r="BY58" s="53">
        <v>155659</v>
      </c>
      <c r="BZ58" s="53">
        <v>705</v>
      </c>
      <c r="CA58" s="53">
        <v>175023</v>
      </c>
      <c r="CB58" s="53">
        <v>733</v>
      </c>
      <c r="CC58" s="53">
        <v>181975</v>
      </c>
      <c r="CD58" s="53">
        <v>0</v>
      </c>
      <c r="CE58" s="53">
        <v>7806</v>
      </c>
      <c r="CF58" s="53">
        <v>1879030</v>
      </c>
      <c r="CG58" s="53">
        <v>0</v>
      </c>
    </row>
    <row r="59" spans="1:85">
      <c r="A59" s="53" t="s">
        <v>10</v>
      </c>
      <c r="B59" s="53" t="s">
        <v>1377</v>
      </c>
      <c r="C59" s="53">
        <v>4113585</v>
      </c>
      <c r="D59" s="53">
        <v>40510</v>
      </c>
      <c r="E59" s="53">
        <v>18</v>
      </c>
      <c r="F59" s="53">
        <v>0</v>
      </c>
      <c r="G59" s="53">
        <v>0</v>
      </c>
      <c r="H59" s="53">
        <v>0</v>
      </c>
      <c r="I59" s="53">
        <v>0</v>
      </c>
      <c r="J59" s="53">
        <v>0</v>
      </c>
      <c r="K59" s="53">
        <v>0</v>
      </c>
      <c r="L59" s="53">
        <v>0</v>
      </c>
      <c r="M59" s="53">
        <v>0</v>
      </c>
      <c r="N59" s="53">
        <v>0</v>
      </c>
      <c r="O59" s="53">
        <v>0</v>
      </c>
      <c r="P59" s="53">
        <v>0</v>
      </c>
      <c r="Q59" s="53">
        <v>0</v>
      </c>
      <c r="R59" s="53">
        <v>0</v>
      </c>
      <c r="S59" s="53">
        <v>2190</v>
      </c>
      <c r="T59" s="53">
        <v>1966</v>
      </c>
      <c r="U59" s="53">
        <v>2127</v>
      </c>
      <c r="V59" s="53">
        <v>2070</v>
      </c>
      <c r="W59" s="53">
        <v>2272</v>
      </c>
      <c r="X59" s="53">
        <v>2203</v>
      </c>
      <c r="Y59" s="53">
        <v>2245</v>
      </c>
      <c r="Z59" s="53">
        <v>2273</v>
      </c>
      <c r="AA59" s="53">
        <v>2027</v>
      </c>
      <c r="AB59" s="53">
        <v>2091</v>
      </c>
      <c r="AC59" s="53">
        <v>1966</v>
      </c>
      <c r="AD59" s="53">
        <v>2014</v>
      </c>
      <c r="AE59" s="53">
        <v>25444</v>
      </c>
      <c r="AF59" s="53">
        <v>0</v>
      </c>
      <c r="AG59" s="53">
        <v>0</v>
      </c>
      <c r="AH59" s="53">
        <v>0</v>
      </c>
      <c r="AI59" s="53">
        <v>0</v>
      </c>
      <c r="AJ59" s="53">
        <v>0</v>
      </c>
      <c r="AK59" s="53">
        <v>0</v>
      </c>
      <c r="AL59" s="53">
        <v>0</v>
      </c>
      <c r="AM59" s="53">
        <v>0</v>
      </c>
      <c r="AN59" s="53">
        <v>0</v>
      </c>
      <c r="AO59" s="53">
        <v>0</v>
      </c>
      <c r="AP59" s="53">
        <v>0</v>
      </c>
      <c r="AQ59" s="53">
        <v>0</v>
      </c>
      <c r="AR59" s="53">
        <v>0</v>
      </c>
      <c r="AS59" s="53">
        <v>470303</v>
      </c>
      <c r="AT59" s="53">
        <v>422199</v>
      </c>
      <c r="AU59" s="53">
        <v>456773</v>
      </c>
      <c r="AV59" s="53">
        <v>444532</v>
      </c>
      <c r="AW59" s="53">
        <v>487912</v>
      </c>
      <c r="AX59" s="53">
        <v>473094</v>
      </c>
      <c r="AY59" s="53">
        <v>524005</v>
      </c>
      <c r="AZ59" s="53">
        <v>530541</v>
      </c>
      <c r="BA59" s="53">
        <v>473122</v>
      </c>
      <c r="BB59" s="53">
        <v>491197</v>
      </c>
      <c r="BC59" s="53">
        <v>461833</v>
      </c>
      <c r="BD59" s="53">
        <v>473109</v>
      </c>
      <c r="BE59" s="53">
        <v>5708620</v>
      </c>
      <c r="BF59" s="53">
        <v>2190</v>
      </c>
      <c r="BG59" s="53">
        <v>470303</v>
      </c>
      <c r="BH59" s="53">
        <v>1966</v>
      </c>
      <c r="BI59" s="53">
        <v>422199</v>
      </c>
      <c r="BJ59" s="53">
        <v>2127</v>
      </c>
      <c r="BK59" s="53">
        <v>456773</v>
      </c>
      <c r="BL59" s="53">
        <v>2070</v>
      </c>
      <c r="BM59" s="53">
        <v>444532</v>
      </c>
      <c r="BN59" s="53">
        <v>2272</v>
      </c>
      <c r="BO59" s="53">
        <v>487912</v>
      </c>
      <c r="BP59" s="53">
        <v>2203</v>
      </c>
      <c r="BQ59" s="53">
        <v>473094</v>
      </c>
      <c r="BR59" s="53">
        <v>2245</v>
      </c>
      <c r="BS59" s="53">
        <v>524005</v>
      </c>
      <c r="BT59" s="53">
        <v>2273</v>
      </c>
      <c r="BU59" s="53">
        <v>530541</v>
      </c>
      <c r="BV59" s="53">
        <v>2027</v>
      </c>
      <c r="BW59" s="53">
        <v>473122</v>
      </c>
      <c r="BX59" s="53">
        <v>2091</v>
      </c>
      <c r="BY59" s="53">
        <v>491197</v>
      </c>
      <c r="BZ59" s="53">
        <v>1966</v>
      </c>
      <c r="CA59" s="53">
        <v>461833</v>
      </c>
      <c r="CB59" s="53">
        <v>2014</v>
      </c>
      <c r="CC59" s="53">
        <v>473109</v>
      </c>
      <c r="CD59" s="53">
        <v>0</v>
      </c>
      <c r="CE59" s="53">
        <v>25444</v>
      </c>
      <c r="CF59" s="53">
        <v>5708620</v>
      </c>
      <c r="CG59" s="53">
        <v>0</v>
      </c>
    </row>
    <row r="60" spans="1:85">
      <c r="A60" s="53" t="s">
        <v>10</v>
      </c>
      <c r="B60" s="53" t="s">
        <v>1377</v>
      </c>
      <c r="C60" s="53">
        <v>4113593</v>
      </c>
      <c r="D60" s="53">
        <v>19800</v>
      </c>
      <c r="E60" s="53">
        <v>18</v>
      </c>
      <c r="F60" s="53">
        <v>0</v>
      </c>
      <c r="G60" s="53">
        <v>0</v>
      </c>
      <c r="H60" s="53">
        <v>0</v>
      </c>
      <c r="I60" s="53">
        <v>0</v>
      </c>
      <c r="J60" s="53">
        <v>0</v>
      </c>
      <c r="K60" s="53">
        <v>0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  <c r="Q60" s="53">
        <v>0</v>
      </c>
      <c r="R60" s="53">
        <v>0</v>
      </c>
      <c r="S60" s="53">
        <v>456</v>
      </c>
      <c r="T60" s="53">
        <v>335</v>
      </c>
      <c r="U60" s="53">
        <v>445</v>
      </c>
      <c r="V60" s="53">
        <v>485</v>
      </c>
      <c r="W60" s="53">
        <v>514</v>
      </c>
      <c r="X60" s="53">
        <v>556</v>
      </c>
      <c r="Y60" s="53">
        <v>604</v>
      </c>
      <c r="Z60" s="53">
        <v>635</v>
      </c>
      <c r="AA60" s="53">
        <v>631</v>
      </c>
      <c r="AB60" s="53">
        <v>620</v>
      </c>
      <c r="AC60" s="53">
        <v>555</v>
      </c>
      <c r="AD60" s="53">
        <v>474</v>
      </c>
      <c r="AE60" s="53">
        <v>6310</v>
      </c>
      <c r="AF60" s="53">
        <v>0</v>
      </c>
      <c r="AG60" s="53">
        <v>0</v>
      </c>
      <c r="AH60" s="53">
        <v>0</v>
      </c>
      <c r="AI60" s="53">
        <v>0</v>
      </c>
      <c r="AJ60" s="53">
        <v>0</v>
      </c>
      <c r="AK60" s="53">
        <v>0</v>
      </c>
      <c r="AL60" s="53">
        <v>0</v>
      </c>
      <c r="AM60" s="53">
        <v>0</v>
      </c>
      <c r="AN60" s="53">
        <v>0</v>
      </c>
      <c r="AO60" s="53">
        <v>0</v>
      </c>
      <c r="AP60" s="53">
        <v>0</v>
      </c>
      <c r="AQ60" s="53">
        <v>0</v>
      </c>
      <c r="AR60" s="53">
        <v>0</v>
      </c>
      <c r="AS60" s="53">
        <v>100904</v>
      </c>
      <c r="AT60" s="53">
        <v>74129</v>
      </c>
      <c r="AU60" s="53">
        <v>98470</v>
      </c>
      <c r="AV60" s="53">
        <v>107321</v>
      </c>
      <c r="AW60" s="53">
        <v>113738</v>
      </c>
      <c r="AX60" s="53">
        <v>123031</v>
      </c>
      <c r="AY60" s="53">
        <v>138714</v>
      </c>
      <c r="AZ60" s="53">
        <v>146063</v>
      </c>
      <c r="BA60" s="53">
        <v>144916</v>
      </c>
      <c r="BB60" s="53">
        <v>143319</v>
      </c>
      <c r="BC60" s="53">
        <v>128294</v>
      </c>
      <c r="BD60" s="53">
        <v>109570</v>
      </c>
      <c r="BE60" s="53">
        <v>1428469</v>
      </c>
      <c r="BF60" s="53">
        <v>456</v>
      </c>
      <c r="BG60" s="53">
        <v>100904</v>
      </c>
      <c r="BH60" s="53">
        <v>335</v>
      </c>
      <c r="BI60" s="53">
        <v>74129</v>
      </c>
      <c r="BJ60" s="53">
        <v>445</v>
      </c>
      <c r="BK60" s="53">
        <v>98470</v>
      </c>
      <c r="BL60" s="53">
        <v>485</v>
      </c>
      <c r="BM60" s="53">
        <v>107321</v>
      </c>
      <c r="BN60" s="53">
        <v>514</v>
      </c>
      <c r="BO60" s="53">
        <v>113738</v>
      </c>
      <c r="BP60" s="53">
        <v>556</v>
      </c>
      <c r="BQ60" s="53">
        <v>123031</v>
      </c>
      <c r="BR60" s="53">
        <v>604</v>
      </c>
      <c r="BS60" s="53">
        <v>138714</v>
      </c>
      <c r="BT60" s="53">
        <v>635</v>
      </c>
      <c r="BU60" s="53">
        <v>146063</v>
      </c>
      <c r="BV60" s="53">
        <v>631</v>
      </c>
      <c r="BW60" s="53">
        <v>144916</v>
      </c>
      <c r="BX60" s="53">
        <v>620</v>
      </c>
      <c r="BY60" s="53">
        <v>143319</v>
      </c>
      <c r="BZ60" s="53">
        <v>555</v>
      </c>
      <c r="CA60" s="53">
        <v>128294</v>
      </c>
      <c r="CB60" s="53">
        <v>474</v>
      </c>
      <c r="CC60" s="53">
        <v>109570</v>
      </c>
      <c r="CD60" s="53">
        <v>0</v>
      </c>
      <c r="CE60" s="53">
        <v>6310</v>
      </c>
      <c r="CF60" s="53">
        <v>1428469</v>
      </c>
      <c r="CG60" s="53">
        <v>0</v>
      </c>
    </row>
    <row r="61" spans="1:85">
      <c r="A61" s="53" t="s">
        <v>10</v>
      </c>
      <c r="B61" s="53" t="s">
        <v>1377</v>
      </c>
      <c r="C61" s="53">
        <v>4113619</v>
      </c>
      <c r="D61" s="53">
        <v>21200</v>
      </c>
      <c r="E61" s="53">
        <v>18</v>
      </c>
      <c r="F61" s="53">
        <v>0</v>
      </c>
      <c r="G61" s="53">
        <v>0</v>
      </c>
      <c r="H61" s="53">
        <v>0</v>
      </c>
      <c r="I61" s="53">
        <v>0</v>
      </c>
      <c r="J61" s="53">
        <v>0</v>
      </c>
      <c r="K61" s="53">
        <v>0</v>
      </c>
      <c r="L61" s="53">
        <v>0</v>
      </c>
      <c r="M61" s="53">
        <v>0</v>
      </c>
      <c r="N61" s="53">
        <v>0</v>
      </c>
      <c r="O61" s="53">
        <v>0</v>
      </c>
      <c r="P61" s="53">
        <v>0</v>
      </c>
      <c r="Q61" s="53">
        <v>0</v>
      </c>
      <c r="R61" s="53">
        <v>0</v>
      </c>
      <c r="S61" s="53">
        <v>328</v>
      </c>
      <c r="T61" s="53">
        <v>319</v>
      </c>
      <c r="U61" s="53">
        <v>386</v>
      </c>
      <c r="V61" s="53">
        <v>342</v>
      </c>
      <c r="W61" s="53">
        <v>379</v>
      </c>
      <c r="X61" s="53">
        <v>383</v>
      </c>
      <c r="Y61" s="53">
        <v>372</v>
      </c>
      <c r="Z61" s="53">
        <v>351</v>
      </c>
      <c r="AA61" s="53">
        <v>304</v>
      </c>
      <c r="AB61" s="53">
        <v>268</v>
      </c>
      <c r="AC61" s="53">
        <v>244</v>
      </c>
      <c r="AD61" s="53">
        <v>248</v>
      </c>
      <c r="AE61" s="53">
        <v>3924</v>
      </c>
      <c r="AF61" s="53">
        <v>0</v>
      </c>
      <c r="AG61" s="53">
        <v>0</v>
      </c>
      <c r="AH61" s="53">
        <v>0</v>
      </c>
      <c r="AI61" s="53">
        <v>0</v>
      </c>
      <c r="AJ61" s="53">
        <v>0</v>
      </c>
      <c r="AK61" s="53">
        <v>0</v>
      </c>
      <c r="AL61" s="53">
        <v>0</v>
      </c>
      <c r="AM61" s="53">
        <v>0</v>
      </c>
      <c r="AN61" s="53">
        <v>0</v>
      </c>
      <c r="AO61" s="53">
        <v>0</v>
      </c>
      <c r="AP61" s="53">
        <v>0</v>
      </c>
      <c r="AQ61" s="53">
        <v>0</v>
      </c>
      <c r="AR61" s="53">
        <v>0</v>
      </c>
      <c r="AS61" s="53">
        <v>68847</v>
      </c>
      <c r="AT61" s="53">
        <v>66958</v>
      </c>
      <c r="AU61" s="53">
        <v>81021</v>
      </c>
      <c r="AV61" s="53">
        <v>71786</v>
      </c>
      <c r="AW61" s="53">
        <v>79552</v>
      </c>
      <c r="AX61" s="53">
        <v>80392</v>
      </c>
      <c r="AY61" s="53">
        <v>83551</v>
      </c>
      <c r="AZ61" s="53">
        <v>78835</v>
      </c>
      <c r="BA61" s="53">
        <v>68278</v>
      </c>
      <c r="BB61" s="53">
        <v>60595</v>
      </c>
      <c r="BC61" s="53">
        <v>55168</v>
      </c>
      <c r="BD61" s="53">
        <v>56073</v>
      </c>
      <c r="BE61" s="53">
        <v>851056</v>
      </c>
      <c r="BF61" s="53">
        <v>328</v>
      </c>
      <c r="BG61" s="53">
        <v>68847</v>
      </c>
      <c r="BH61" s="53">
        <v>319</v>
      </c>
      <c r="BI61" s="53">
        <v>66958</v>
      </c>
      <c r="BJ61" s="53">
        <v>386</v>
      </c>
      <c r="BK61" s="53">
        <v>81021</v>
      </c>
      <c r="BL61" s="53">
        <v>342</v>
      </c>
      <c r="BM61" s="53">
        <v>71786</v>
      </c>
      <c r="BN61" s="53">
        <v>379</v>
      </c>
      <c r="BO61" s="53">
        <v>79552</v>
      </c>
      <c r="BP61" s="53">
        <v>383</v>
      </c>
      <c r="BQ61" s="53">
        <v>80392</v>
      </c>
      <c r="BR61" s="53">
        <v>372</v>
      </c>
      <c r="BS61" s="53">
        <v>83551</v>
      </c>
      <c r="BT61" s="53">
        <v>351</v>
      </c>
      <c r="BU61" s="53">
        <v>78835</v>
      </c>
      <c r="BV61" s="53">
        <v>304</v>
      </c>
      <c r="BW61" s="53">
        <v>68278</v>
      </c>
      <c r="BX61" s="53">
        <v>268</v>
      </c>
      <c r="BY61" s="53">
        <v>60595</v>
      </c>
      <c r="BZ61" s="53">
        <v>244</v>
      </c>
      <c r="CA61" s="53">
        <v>55168</v>
      </c>
      <c r="CB61" s="53">
        <v>248</v>
      </c>
      <c r="CC61" s="53">
        <v>56073</v>
      </c>
      <c r="CD61" s="53">
        <v>0</v>
      </c>
      <c r="CE61" s="53">
        <v>3924</v>
      </c>
      <c r="CF61" s="53">
        <v>851056</v>
      </c>
      <c r="CG61" s="53">
        <v>0</v>
      </c>
    </row>
    <row r="62" spans="1:85">
      <c r="A62" s="53" t="s">
        <v>10</v>
      </c>
      <c r="B62" s="53" t="s">
        <v>1377</v>
      </c>
      <c r="C62" s="53">
        <v>4113627</v>
      </c>
      <c r="D62" s="53">
        <v>19900</v>
      </c>
      <c r="E62" s="53">
        <v>18</v>
      </c>
      <c r="F62" s="53">
        <v>0</v>
      </c>
      <c r="G62" s="53">
        <v>0</v>
      </c>
      <c r="H62" s="53">
        <v>0</v>
      </c>
      <c r="I62" s="53">
        <v>0</v>
      </c>
      <c r="J62" s="53">
        <v>0</v>
      </c>
      <c r="K62" s="53">
        <v>0</v>
      </c>
      <c r="L62" s="53">
        <v>0</v>
      </c>
      <c r="M62" s="53">
        <v>0</v>
      </c>
      <c r="N62" s="53">
        <v>0</v>
      </c>
      <c r="O62" s="53">
        <v>0</v>
      </c>
      <c r="P62" s="53">
        <v>0</v>
      </c>
      <c r="Q62" s="53">
        <v>0</v>
      </c>
      <c r="R62" s="53">
        <v>0</v>
      </c>
      <c r="S62" s="53">
        <v>1287</v>
      </c>
      <c r="T62" s="53">
        <v>1192</v>
      </c>
      <c r="U62" s="53">
        <v>1354</v>
      </c>
      <c r="V62" s="53">
        <v>1272</v>
      </c>
      <c r="W62" s="53">
        <v>1323</v>
      </c>
      <c r="X62" s="53">
        <v>1281</v>
      </c>
      <c r="Y62" s="53">
        <v>1295</v>
      </c>
      <c r="Z62" s="53">
        <v>1343</v>
      </c>
      <c r="AA62" s="53">
        <v>1246</v>
      </c>
      <c r="AB62" s="53">
        <v>1335</v>
      </c>
      <c r="AC62" s="53">
        <v>1307</v>
      </c>
      <c r="AD62" s="53">
        <v>1274</v>
      </c>
      <c r="AE62" s="53">
        <v>15509</v>
      </c>
      <c r="AF62" s="53">
        <v>0</v>
      </c>
      <c r="AG62" s="53">
        <v>0</v>
      </c>
      <c r="AH62" s="53">
        <v>0</v>
      </c>
      <c r="AI62" s="53">
        <v>0</v>
      </c>
      <c r="AJ62" s="53">
        <v>0</v>
      </c>
      <c r="AK62" s="53">
        <v>0</v>
      </c>
      <c r="AL62" s="53">
        <v>0</v>
      </c>
      <c r="AM62" s="53">
        <v>0</v>
      </c>
      <c r="AN62" s="53">
        <v>0</v>
      </c>
      <c r="AO62" s="53">
        <v>0</v>
      </c>
      <c r="AP62" s="53">
        <v>0</v>
      </c>
      <c r="AQ62" s="53">
        <v>0</v>
      </c>
      <c r="AR62" s="53">
        <v>0</v>
      </c>
      <c r="AS62" s="53">
        <v>261634</v>
      </c>
      <c r="AT62" s="53">
        <v>242322</v>
      </c>
      <c r="AU62" s="53">
        <v>275255</v>
      </c>
      <c r="AV62" s="53">
        <v>258585</v>
      </c>
      <c r="AW62" s="53">
        <v>268953</v>
      </c>
      <c r="AX62" s="53">
        <v>260415</v>
      </c>
      <c r="AY62" s="53">
        <v>284161</v>
      </c>
      <c r="AZ62" s="53">
        <v>294694</v>
      </c>
      <c r="BA62" s="53">
        <v>273410</v>
      </c>
      <c r="BB62" s="53">
        <v>294942</v>
      </c>
      <c r="BC62" s="53">
        <v>288755</v>
      </c>
      <c r="BD62" s="53">
        <v>281465</v>
      </c>
      <c r="BE62" s="53">
        <v>3284591</v>
      </c>
      <c r="BF62" s="53">
        <v>1287</v>
      </c>
      <c r="BG62" s="53">
        <v>261634</v>
      </c>
      <c r="BH62" s="53">
        <v>1192</v>
      </c>
      <c r="BI62" s="53">
        <v>242322</v>
      </c>
      <c r="BJ62" s="53">
        <v>1354</v>
      </c>
      <c r="BK62" s="53">
        <v>275255</v>
      </c>
      <c r="BL62" s="53">
        <v>1272</v>
      </c>
      <c r="BM62" s="53">
        <v>258585</v>
      </c>
      <c r="BN62" s="53">
        <v>1323</v>
      </c>
      <c r="BO62" s="53">
        <v>268953</v>
      </c>
      <c r="BP62" s="53">
        <v>1281</v>
      </c>
      <c r="BQ62" s="53">
        <v>260415</v>
      </c>
      <c r="BR62" s="53">
        <v>1295</v>
      </c>
      <c r="BS62" s="53">
        <v>284161</v>
      </c>
      <c r="BT62" s="53">
        <v>1343</v>
      </c>
      <c r="BU62" s="53">
        <v>294694</v>
      </c>
      <c r="BV62" s="53">
        <v>1246</v>
      </c>
      <c r="BW62" s="53">
        <v>273410</v>
      </c>
      <c r="BX62" s="53">
        <v>1335</v>
      </c>
      <c r="BY62" s="53">
        <v>294942</v>
      </c>
      <c r="BZ62" s="53">
        <v>1307</v>
      </c>
      <c r="CA62" s="53">
        <v>288755</v>
      </c>
      <c r="CB62" s="53">
        <v>1274</v>
      </c>
      <c r="CC62" s="53">
        <v>281465</v>
      </c>
      <c r="CD62" s="53">
        <v>0</v>
      </c>
      <c r="CE62" s="53">
        <v>15509</v>
      </c>
      <c r="CF62" s="53">
        <v>3284591</v>
      </c>
      <c r="CG62" s="53">
        <v>0</v>
      </c>
    </row>
    <row r="63" spans="1:85">
      <c r="A63" s="53" t="s">
        <v>10</v>
      </c>
      <c r="B63" s="53" t="s">
        <v>1377</v>
      </c>
      <c r="C63" s="53">
        <v>4113635</v>
      </c>
      <c r="D63" s="53">
        <v>35400</v>
      </c>
      <c r="E63" s="53">
        <v>18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53">
        <v>0</v>
      </c>
      <c r="O63" s="53">
        <v>0</v>
      </c>
      <c r="P63" s="53">
        <v>0</v>
      </c>
      <c r="Q63" s="53">
        <v>0</v>
      </c>
      <c r="R63" s="53">
        <v>0</v>
      </c>
      <c r="S63" s="53">
        <v>2324</v>
      </c>
      <c r="T63" s="53">
        <v>2084</v>
      </c>
      <c r="U63" s="53">
        <v>2189</v>
      </c>
      <c r="V63" s="53">
        <v>2216</v>
      </c>
      <c r="W63" s="53">
        <v>2424</v>
      </c>
      <c r="X63" s="53">
        <v>2256</v>
      </c>
      <c r="Y63" s="53">
        <v>2360</v>
      </c>
      <c r="Z63" s="53">
        <v>2470</v>
      </c>
      <c r="AA63" s="53">
        <v>2368</v>
      </c>
      <c r="AB63" s="53">
        <v>2414</v>
      </c>
      <c r="AC63" s="53">
        <v>2264</v>
      </c>
      <c r="AD63" s="53">
        <v>2390</v>
      </c>
      <c r="AE63" s="53">
        <v>27759</v>
      </c>
      <c r="AF63" s="53">
        <v>0</v>
      </c>
      <c r="AG63" s="53">
        <v>0</v>
      </c>
      <c r="AH63" s="53">
        <v>0</v>
      </c>
      <c r="AI63" s="53">
        <v>0</v>
      </c>
      <c r="AJ63" s="53">
        <v>0</v>
      </c>
      <c r="AK63" s="53">
        <v>0</v>
      </c>
      <c r="AL63" s="53">
        <v>0</v>
      </c>
      <c r="AM63" s="53">
        <v>0</v>
      </c>
      <c r="AN63" s="53">
        <v>0</v>
      </c>
      <c r="AO63" s="53">
        <v>0</v>
      </c>
      <c r="AP63" s="53">
        <v>0</v>
      </c>
      <c r="AQ63" s="53">
        <v>0</v>
      </c>
      <c r="AR63" s="53">
        <v>0</v>
      </c>
      <c r="AS63" s="53">
        <v>525490</v>
      </c>
      <c r="AT63" s="53">
        <v>472564</v>
      </c>
      <c r="AU63" s="53">
        <v>496700</v>
      </c>
      <c r="AV63" s="53">
        <v>501914</v>
      </c>
      <c r="AW63" s="53">
        <v>553757</v>
      </c>
      <c r="AX63" s="53">
        <v>513668</v>
      </c>
      <c r="AY63" s="53">
        <v>556682</v>
      </c>
      <c r="AZ63" s="53">
        <v>583910</v>
      </c>
      <c r="BA63" s="53">
        <v>558374</v>
      </c>
      <c r="BB63" s="53">
        <v>571775</v>
      </c>
      <c r="BC63" s="53">
        <v>537230</v>
      </c>
      <c r="BD63" s="53">
        <v>567788</v>
      </c>
      <c r="BE63" s="53">
        <v>6439852</v>
      </c>
      <c r="BF63" s="53">
        <v>2324</v>
      </c>
      <c r="BG63" s="53">
        <v>525490</v>
      </c>
      <c r="BH63" s="53">
        <v>2084</v>
      </c>
      <c r="BI63" s="53">
        <v>472564</v>
      </c>
      <c r="BJ63" s="53">
        <v>2189</v>
      </c>
      <c r="BK63" s="53">
        <v>496700</v>
      </c>
      <c r="BL63" s="53">
        <v>2216</v>
      </c>
      <c r="BM63" s="53">
        <v>501914</v>
      </c>
      <c r="BN63" s="53">
        <v>2424</v>
      </c>
      <c r="BO63" s="53">
        <v>553757</v>
      </c>
      <c r="BP63" s="53">
        <v>2256</v>
      </c>
      <c r="BQ63" s="53">
        <v>513668</v>
      </c>
      <c r="BR63" s="53">
        <v>2360</v>
      </c>
      <c r="BS63" s="53">
        <v>556682</v>
      </c>
      <c r="BT63" s="53">
        <v>2470</v>
      </c>
      <c r="BU63" s="53">
        <v>583910</v>
      </c>
      <c r="BV63" s="53">
        <v>2368</v>
      </c>
      <c r="BW63" s="53">
        <v>558374</v>
      </c>
      <c r="BX63" s="53">
        <v>2414</v>
      </c>
      <c r="BY63" s="53">
        <v>571775</v>
      </c>
      <c r="BZ63" s="53">
        <v>2264</v>
      </c>
      <c r="CA63" s="53">
        <v>537230</v>
      </c>
      <c r="CB63" s="53">
        <v>2390</v>
      </c>
      <c r="CC63" s="53">
        <v>567788</v>
      </c>
      <c r="CD63" s="53">
        <v>0</v>
      </c>
      <c r="CE63" s="53">
        <v>27759</v>
      </c>
      <c r="CF63" s="53">
        <v>6439852</v>
      </c>
      <c r="CG63" s="53">
        <v>0</v>
      </c>
    </row>
    <row r="64" spans="1:85">
      <c r="A64" s="53" t="s">
        <v>10</v>
      </c>
      <c r="B64" s="53" t="s">
        <v>1377</v>
      </c>
      <c r="C64" s="53">
        <v>4113643</v>
      </c>
      <c r="D64" s="53">
        <v>8700</v>
      </c>
      <c r="E64" s="53">
        <v>18</v>
      </c>
      <c r="F64" s="53">
        <v>0</v>
      </c>
      <c r="G64" s="53">
        <v>0</v>
      </c>
      <c r="H64" s="53">
        <v>0</v>
      </c>
      <c r="I64" s="53">
        <v>0</v>
      </c>
      <c r="J64" s="53">
        <v>0</v>
      </c>
      <c r="K64" s="53">
        <v>0</v>
      </c>
      <c r="L64" s="53">
        <v>0</v>
      </c>
      <c r="M64" s="53">
        <v>0</v>
      </c>
      <c r="N64" s="53">
        <v>0</v>
      </c>
      <c r="O64" s="53">
        <v>0</v>
      </c>
      <c r="P64" s="53">
        <v>0</v>
      </c>
      <c r="Q64" s="53">
        <v>0</v>
      </c>
      <c r="R64" s="53">
        <v>0</v>
      </c>
      <c r="S64" s="53">
        <v>1794</v>
      </c>
      <c r="T64" s="53">
        <v>1598</v>
      </c>
      <c r="U64" s="53">
        <v>1589</v>
      </c>
      <c r="V64" s="53">
        <v>1491</v>
      </c>
      <c r="W64" s="53">
        <v>1425</v>
      </c>
      <c r="X64" s="53">
        <v>1469</v>
      </c>
      <c r="Y64" s="53">
        <v>1548</v>
      </c>
      <c r="Z64" s="53">
        <v>1497</v>
      </c>
      <c r="AA64" s="53">
        <v>1591</v>
      </c>
      <c r="AB64" s="53">
        <v>1539</v>
      </c>
      <c r="AC64" s="53">
        <v>1482</v>
      </c>
      <c r="AD64" s="53">
        <v>1366</v>
      </c>
      <c r="AE64" s="53">
        <v>18389</v>
      </c>
      <c r="AF64" s="53">
        <v>0</v>
      </c>
      <c r="AG64" s="53">
        <v>0</v>
      </c>
      <c r="AH64" s="53">
        <v>0</v>
      </c>
      <c r="AI64" s="53">
        <v>0</v>
      </c>
      <c r="AJ64" s="53">
        <v>0</v>
      </c>
      <c r="AK64" s="53">
        <v>0</v>
      </c>
      <c r="AL64" s="53">
        <v>0</v>
      </c>
      <c r="AM64" s="53">
        <v>0</v>
      </c>
      <c r="AN64" s="53">
        <v>0</v>
      </c>
      <c r="AO64" s="53">
        <v>0</v>
      </c>
      <c r="AP64" s="53">
        <v>0</v>
      </c>
      <c r="AQ64" s="53">
        <v>0</v>
      </c>
      <c r="AR64" s="53">
        <v>0</v>
      </c>
      <c r="AS64" s="53">
        <v>472324</v>
      </c>
      <c r="AT64" s="53">
        <v>420721</v>
      </c>
      <c r="AU64" s="53">
        <v>418352</v>
      </c>
      <c r="AV64" s="53">
        <v>392550</v>
      </c>
      <c r="AW64" s="53">
        <v>375174</v>
      </c>
      <c r="AX64" s="53">
        <v>386758</v>
      </c>
      <c r="AY64" s="53">
        <v>433177</v>
      </c>
      <c r="AZ64" s="53">
        <v>418906</v>
      </c>
      <c r="BA64" s="53">
        <v>445210</v>
      </c>
      <c r="BB64" s="53">
        <v>432967</v>
      </c>
      <c r="BC64" s="53">
        <v>416931</v>
      </c>
      <c r="BD64" s="53">
        <v>384297</v>
      </c>
      <c r="BE64" s="53">
        <v>4997367</v>
      </c>
      <c r="BF64" s="53">
        <v>1794</v>
      </c>
      <c r="BG64" s="53">
        <v>472324.32</v>
      </c>
      <c r="BH64" s="53">
        <v>1598</v>
      </c>
      <c r="BI64" s="53">
        <v>420721.44</v>
      </c>
      <c r="BJ64" s="53">
        <v>1589</v>
      </c>
      <c r="BK64" s="53">
        <v>418351.92</v>
      </c>
      <c r="BL64" s="53">
        <v>1491</v>
      </c>
      <c r="BM64" s="53">
        <v>392550.48</v>
      </c>
      <c r="BN64" s="53">
        <v>1425</v>
      </c>
      <c r="BO64" s="53">
        <v>375174</v>
      </c>
      <c r="BP64" s="53">
        <v>1469</v>
      </c>
      <c r="BQ64" s="53">
        <v>386758.32</v>
      </c>
      <c r="BR64" s="53">
        <v>1548</v>
      </c>
      <c r="BS64" s="53">
        <v>433176.84</v>
      </c>
      <c r="BT64" s="53">
        <v>1497</v>
      </c>
      <c r="BU64" s="53">
        <v>418905.51</v>
      </c>
      <c r="BV64" s="53">
        <v>1591</v>
      </c>
      <c r="BW64" s="53">
        <v>445209.53</v>
      </c>
      <c r="BX64" s="53">
        <v>1539</v>
      </c>
      <c r="BY64" s="53">
        <v>432966.87</v>
      </c>
      <c r="BZ64" s="53">
        <v>1482</v>
      </c>
      <c r="CA64" s="53">
        <v>416931.06</v>
      </c>
      <c r="CB64" s="53">
        <v>1366</v>
      </c>
      <c r="CC64" s="53">
        <v>384296.75</v>
      </c>
      <c r="CD64" s="53">
        <v>0</v>
      </c>
      <c r="CE64" s="53">
        <v>18389</v>
      </c>
      <c r="CF64" s="53">
        <v>4997367</v>
      </c>
      <c r="CG64" s="53">
        <v>0</v>
      </c>
    </row>
    <row r="65" spans="1:85">
      <c r="A65" s="53" t="s">
        <v>10</v>
      </c>
      <c r="B65" s="53" t="s">
        <v>1377</v>
      </c>
      <c r="C65" s="53">
        <v>4113650</v>
      </c>
      <c r="D65" s="53">
        <v>40580</v>
      </c>
      <c r="E65" s="53">
        <v>18</v>
      </c>
      <c r="F65" s="53">
        <v>0</v>
      </c>
      <c r="G65" s="53">
        <v>0</v>
      </c>
      <c r="H65" s="53">
        <v>0</v>
      </c>
      <c r="I65" s="53">
        <v>0</v>
      </c>
      <c r="J65" s="53">
        <v>0</v>
      </c>
      <c r="K65" s="53">
        <v>0</v>
      </c>
      <c r="L65" s="53">
        <v>0</v>
      </c>
      <c r="M65" s="53">
        <v>0</v>
      </c>
      <c r="N65" s="53">
        <v>0</v>
      </c>
      <c r="O65" s="53">
        <v>0</v>
      </c>
      <c r="P65" s="53">
        <v>0</v>
      </c>
      <c r="Q65" s="53">
        <v>0</v>
      </c>
      <c r="R65" s="53">
        <v>0</v>
      </c>
      <c r="S65" s="53">
        <v>1241</v>
      </c>
      <c r="T65" s="53">
        <v>1046</v>
      </c>
      <c r="U65" s="53">
        <v>773</v>
      </c>
      <c r="V65" s="53">
        <v>270</v>
      </c>
      <c r="W65" s="53">
        <v>160</v>
      </c>
      <c r="X65" s="53">
        <v>90</v>
      </c>
      <c r="Y65" s="53">
        <v>137</v>
      </c>
      <c r="Z65" s="53">
        <v>155</v>
      </c>
      <c r="AA65" s="53">
        <v>160</v>
      </c>
      <c r="AB65" s="53">
        <v>187</v>
      </c>
      <c r="AC65" s="53">
        <v>180</v>
      </c>
      <c r="AD65" s="53">
        <v>186</v>
      </c>
      <c r="AE65" s="53">
        <v>4585</v>
      </c>
      <c r="AF65" s="53">
        <v>0</v>
      </c>
      <c r="AG65" s="53">
        <v>0</v>
      </c>
      <c r="AH65" s="53">
        <v>0</v>
      </c>
      <c r="AI65" s="53">
        <v>0</v>
      </c>
      <c r="AJ65" s="53">
        <v>0</v>
      </c>
      <c r="AK65" s="53">
        <v>0</v>
      </c>
      <c r="AL65" s="53">
        <v>0</v>
      </c>
      <c r="AM65" s="53">
        <v>0</v>
      </c>
      <c r="AN65" s="53">
        <v>0</v>
      </c>
      <c r="AO65" s="53">
        <v>0</v>
      </c>
      <c r="AP65" s="53">
        <v>0</v>
      </c>
      <c r="AQ65" s="53">
        <v>0</v>
      </c>
      <c r="AR65" s="53">
        <v>0</v>
      </c>
      <c r="AS65" s="53">
        <v>326172</v>
      </c>
      <c r="AT65" s="53">
        <v>274920</v>
      </c>
      <c r="AU65" s="53">
        <v>203168</v>
      </c>
      <c r="AV65" s="53">
        <v>70964</v>
      </c>
      <c r="AW65" s="53">
        <v>42053</v>
      </c>
      <c r="AX65" s="53">
        <v>23655</v>
      </c>
      <c r="AY65" s="53">
        <v>39677</v>
      </c>
      <c r="AZ65" s="53">
        <v>44890</v>
      </c>
      <c r="BA65" s="53">
        <v>46338</v>
      </c>
      <c r="BB65" s="53">
        <v>54438</v>
      </c>
      <c r="BC65" s="53">
        <v>52400</v>
      </c>
      <c r="BD65" s="53">
        <v>54146</v>
      </c>
      <c r="BE65" s="53">
        <v>1232821</v>
      </c>
      <c r="BF65" s="53">
        <v>1241</v>
      </c>
      <c r="BG65" s="53">
        <v>326172.03000000003</v>
      </c>
      <c r="BH65" s="53">
        <v>1046</v>
      </c>
      <c r="BI65" s="53">
        <v>274920.18</v>
      </c>
      <c r="BJ65" s="53">
        <v>773</v>
      </c>
      <c r="BK65" s="53">
        <v>203167.59</v>
      </c>
      <c r="BL65" s="53">
        <v>270</v>
      </c>
      <c r="BM65" s="53">
        <v>70964.100000000006</v>
      </c>
      <c r="BN65" s="53">
        <v>160</v>
      </c>
      <c r="BO65" s="53">
        <v>42052.800000000003</v>
      </c>
      <c r="BP65" s="53">
        <v>90</v>
      </c>
      <c r="BQ65" s="53">
        <v>23654.7</v>
      </c>
      <c r="BR65" s="53">
        <v>137</v>
      </c>
      <c r="BS65" s="53">
        <v>39676.57</v>
      </c>
      <c r="BT65" s="53">
        <v>155</v>
      </c>
      <c r="BU65" s="53">
        <v>44889.55</v>
      </c>
      <c r="BV65" s="53">
        <v>160</v>
      </c>
      <c r="BW65" s="53">
        <v>46337.599999999999</v>
      </c>
      <c r="BX65" s="53">
        <v>187</v>
      </c>
      <c r="BY65" s="53">
        <v>54437.57</v>
      </c>
      <c r="BZ65" s="53">
        <v>180</v>
      </c>
      <c r="CA65" s="53">
        <v>52399.8</v>
      </c>
      <c r="CB65" s="53">
        <v>186</v>
      </c>
      <c r="CC65" s="53">
        <v>54146.46</v>
      </c>
      <c r="CD65" s="53">
        <v>0</v>
      </c>
      <c r="CE65" s="53">
        <v>4585</v>
      </c>
      <c r="CF65" s="53">
        <v>1232821</v>
      </c>
      <c r="CG65" s="53">
        <v>0</v>
      </c>
    </row>
    <row r="66" spans="1:85">
      <c r="A66" s="53" t="s">
        <v>10</v>
      </c>
      <c r="B66" s="53" t="s">
        <v>1377</v>
      </c>
      <c r="C66" s="53">
        <v>4113668</v>
      </c>
      <c r="D66" s="53">
        <v>25300</v>
      </c>
      <c r="E66" s="53">
        <v>18</v>
      </c>
      <c r="F66" s="53">
        <v>0</v>
      </c>
      <c r="G66" s="53">
        <v>0</v>
      </c>
      <c r="H66" s="53">
        <v>0</v>
      </c>
      <c r="I66" s="53">
        <v>0</v>
      </c>
      <c r="J66" s="53">
        <v>0</v>
      </c>
      <c r="K66" s="53">
        <v>0</v>
      </c>
      <c r="L66" s="53">
        <v>0</v>
      </c>
      <c r="M66" s="53">
        <v>0</v>
      </c>
      <c r="N66" s="53">
        <v>0</v>
      </c>
      <c r="O66" s="53">
        <v>0</v>
      </c>
      <c r="P66" s="53">
        <v>0</v>
      </c>
      <c r="Q66" s="53">
        <v>0</v>
      </c>
      <c r="R66" s="53">
        <v>0</v>
      </c>
      <c r="S66" s="53">
        <v>1801</v>
      </c>
      <c r="T66" s="53">
        <v>1580</v>
      </c>
      <c r="U66" s="53">
        <v>1673</v>
      </c>
      <c r="V66" s="53">
        <v>1677</v>
      </c>
      <c r="W66" s="53">
        <v>1745</v>
      </c>
      <c r="X66" s="53">
        <v>1613</v>
      </c>
      <c r="Y66" s="53">
        <v>1665</v>
      </c>
      <c r="Z66" s="53">
        <v>1716</v>
      </c>
      <c r="AA66" s="53">
        <v>1672</v>
      </c>
      <c r="AB66" s="53">
        <v>1782</v>
      </c>
      <c r="AC66" s="53">
        <v>1647</v>
      </c>
      <c r="AD66" s="53">
        <v>1642</v>
      </c>
      <c r="AE66" s="53">
        <v>20213</v>
      </c>
      <c r="AF66" s="53">
        <v>0</v>
      </c>
      <c r="AG66" s="53">
        <v>0</v>
      </c>
      <c r="AH66" s="53">
        <v>0</v>
      </c>
      <c r="AI66" s="53">
        <v>0</v>
      </c>
      <c r="AJ66" s="53">
        <v>0</v>
      </c>
      <c r="AK66" s="53">
        <v>0</v>
      </c>
      <c r="AL66" s="53">
        <v>0</v>
      </c>
      <c r="AM66" s="53">
        <v>0</v>
      </c>
      <c r="AN66" s="53">
        <v>0</v>
      </c>
      <c r="AO66" s="53">
        <v>0</v>
      </c>
      <c r="AP66" s="53">
        <v>0</v>
      </c>
      <c r="AQ66" s="53">
        <v>0</v>
      </c>
      <c r="AR66" s="53">
        <v>0</v>
      </c>
      <c r="AS66" s="53">
        <v>365297</v>
      </c>
      <c r="AT66" s="53">
        <v>320471</v>
      </c>
      <c r="AU66" s="53">
        <v>339335</v>
      </c>
      <c r="AV66" s="53">
        <v>340146</v>
      </c>
      <c r="AW66" s="53">
        <v>353938</v>
      </c>
      <c r="AX66" s="53">
        <v>327165</v>
      </c>
      <c r="AY66" s="53">
        <v>359890</v>
      </c>
      <c r="AZ66" s="53">
        <v>370913</v>
      </c>
      <c r="BA66" s="53">
        <v>361403</v>
      </c>
      <c r="BB66" s="53">
        <v>387852</v>
      </c>
      <c r="BC66" s="53">
        <v>358470</v>
      </c>
      <c r="BD66" s="53">
        <v>357381</v>
      </c>
      <c r="BE66" s="53">
        <v>4242261</v>
      </c>
      <c r="BF66" s="53">
        <v>1801</v>
      </c>
      <c r="BG66" s="53">
        <v>365297</v>
      </c>
      <c r="BH66" s="53">
        <v>1580</v>
      </c>
      <c r="BI66" s="53">
        <v>320471</v>
      </c>
      <c r="BJ66" s="53">
        <v>1673</v>
      </c>
      <c r="BK66" s="53">
        <v>339335</v>
      </c>
      <c r="BL66" s="53">
        <v>1677</v>
      </c>
      <c r="BM66" s="53">
        <v>340146</v>
      </c>
      <c r="BN66" s="53">
        <v>1745</v>
      </c>
      <c r="BO66" s="53">
        <v>353938</v>
      </c>
      <c r="BP66" s="53">
        <v>1613</v>
      </c>
      <c r="BQ66" s="53">
        <v>327165</v>
      </c>
      <c r="BR66" s="53">
        <v>1665</v>
      </c>
      <c r="BS66" s="53">
        <v>359890</v>
      </c>
      <c r="BT66" s="53">
        <v>1716</v>
      </c>
      <c r="BU66" s="53">
        <v>370913</v>
      </c>
      <c r="BV66" s="53">
        <v>1672</v>
      </c>
      <c r="BW66" s="53">
        <v>361403</v>
      </c>
      <c r="BX66" s="53">
        <v>1782</v>
      </c>
      <c r="BY66" s="53">
        <v>387852</v>
      </c>
      <c r="BZ66" s="53">
        <v>1647</v>
      </c>
      <c r="CA66" s="53">
        <v>358470</v>
      </c>
      <c r="CB66" s="53">
        <v>1642</v>
      </c>
      <c r="CC66" s="53">
        <v>357381</v>
      </c>
      <c r="CD66" s="53">
        <v>0</v>
      </c>
      <c r="CE66" s="53">
        <v>20213</v>
      </c>
      <c r="CF66" s="53">
        <v>4242261</v>
      </c>
      <c r="CG66" s="53">
        <v>0</v>
      </c>
    </row>
    <row r="67" spans="1:85">
      <c r="A67" s="53" t="s">
        <v>10</v>
      </c>
      <c r="B67" s="53" t="s">
        <v>1377</v>
      </c>
      <c r="C67" s="53">
        <v>4113684</v>
      </c>
      <c r="D67" s="53">
        <v>26010</v>
      </c>
      <c r="E67" s="53">
        <v>18</v>
      </c>
      <c r="F67" s="53">
        <v>0</v>
      </c>
      <c r="G67" s="53">
        <v>0</v>
      </c>
      <c r="H67" s="53">
        <v>0</v>
      </c>
      <c r="I67" s="53">
        <v>0</v>
      </c>
      <c r="J67" s="53">
        <v>0</v>
      </c>
      <c r="K67" s="53">
        <v>0</v>
      </c>
      <c r="L67" s="53">
        <v>0</v>
      </c>
      <c r="M67" s="53">
        <v>0</v>
      </c>
      <c r="N67" s="53">
        <v>0</v>
      </c>
      <c r="O67" s="53">
        <v>0</v>
      </c>
      <c r="P67" s="53">
        <v>0</v>
      </c>
      <c r="Q67" s="53">
        <v>0</v>
      </c>
      <c r="R67" s="53">
        <v>0</v>
      </c>
      <c r="S67" s="53">
        <v>1127</v>
      </c>
      <c r="T67" s="53">
        <v>1045</v>
      </c>
      <c r="U67" s="53">
        <v>1214</v>
      </c>
      <c r="V67" s="53">
        <v>1158</v>
      </c>
      <c r="W67" s="53">
        <v>1246</v>
      </c>
      <c r="X67" s="53">
        <v>1212</v>
      </c>
      <c r="Y67" s="53">
        <v>1197</v>
      </c>
      <c r="Z67" s="53">
        <v>1183</v>
      </c>
      <c r="AA67" s="53">
        <v>1145</v>
      </c>
      <c r="AB67" s="53">
        <v>1418</v>
      </c>
      <c r="AC67" s="53">
        <v>1368</v>
      </c>
      <c r="AD67" s="53">
        <v>1345</v>
      </c>
      <c r="AE67" s="53">
        <v>14658</v>
      </c>
      <c r="AF67" s="53">
        <v>0</v>
      </c>
      <c r="AG67" s="53">
        <v>0</v>
      </c>
      <c r="AH67" s="53">
        <v>0</v>
      </c>
      <c r="AI67" s="53">
        <v>0</v>
      </c>
      <c r="AJ67" s="53">
        <v>0</v>
      </c>
      <c r="AK67" s="53">
        <v>0</v>
      </c>
      <c r="AL67" s="53">
        <v>0</v>
      </c>
      <c r="AM67" s="53">
        <v>0</v>
      </c>
      <c r="AN67" s="53">
        <v>0</v>
      </c>
      <c r="AO67" s="53">
        <v>0</v>
      </c>
      <c r="AP67" s="53">
        <v>0</v>
      </c>
      <c r="AQ67" s="53">
        <v>0</v>
      </c>
      <c r="AR67" s="53">
        <v>0</v>
      </c>
      <c r="AS67" s="53">
        <v>233278</v>
      </c>
      <c r="AT67" s="53">
        <v>216305</v>
      </c>
      <c r="AU67" s="53">
        <v>251286</v>
      </c>
      <c r="AV67" s="53">
        <v>239694</v>
      </c>
      <c r="AW67" s="53">
        <v>257910</v>
      </c>
      <c r="AX67" s="53">
        <v>250872</v>
      </c>
      <c r="AY67" s="53">
        <v>281175</v>
      </c>
      <c r="AZ67" s="53">
        <v>277887</v>
      </c>
      <c r="BA67" s="53">
        <v>268961</v>
      </c>
      <c r="BB67" s="53">
        <v>333088</v>
      </c>
      <c r="BC67" s="53">
        <v>321343</v>
      </c>
      <c r="BD67" s="53">
        <v>315941</v>
      </c>
      <c r="BE67" s="53">
        <v>3247740</v>
      </c>
      <c r="BF67" s="53">
        <v>1127</v>
      </c>
      <c r="BG67" s="53">
        <v>233277.73</v>
      </c>
      <c r="BH67" s="53">
        <v>1045</v>
      </c>
      <c r="BI67" s="53">
        <v>216304.55</v>
      </c>
      <c r="BJ67" s="53">
        <v>1214</v>
      </c>
      <c r="BK67" s="53">
        <v>251285.86</v>
      </c>
      <c r="BL67" s="53">
        <v>1158</v>
      </c>
      <c r="BM67" s="53">
        <v>239694.42</v>
      </c>
      <c r="BN67" s="53">
        <v>1246</v>
      </c>
      <c r="BO67" s="53">
        <v>257909.54</v>
      </c>
      <c r="BP67" s="53">
        <v>1212</v>
      </c>
      <c r="BQ67" s="53">
        <v>250871.88</v>
      </c>
      <c r="BR67" s="53">
        <v>1197</v>
      </c>
      <c r="BS67" s="53">
        <v>281175.3</v>
      </c>
      <c r="BT67" s="53">
        <v>1183</v>
      </c>
      <c r="BU67" s="53">
        <v>277886.7</v>
      </c>
      <c r="BV67" s="53">
        <v>1145</v>
      </c>
      <c r="BW67" s="53">
        <v>268960.5</v>
      </c>
      <c r="BX67" s="53">
        <v>1418</v>
      </c>
      <c r="BY67" s="53">
        <v>333088.2</v>
      </c>
      <c r="BZ67" s="53">
        <v>1368</v>
      </c>
      <c r="CA67" s="53">
        <v>321343.2</v>
      </c>
      <c r="CB67" s="53">
        <v>1345</v>
      </c>
      <c r="CC67" s="53">
        <v>315940.5</v>
      </c>
      <c r="CD67" s="53">
        <v>0</v>
      </c>
      <c r="CE67" s="53">
        <v>14658</v>
      </c>
      <c r="CF67" s="53">
        <v>3247740</v>
      </c>
      <c r="CG67" s="53">
        <v>0</v>
      </c>
    </row>
    <row r="68" spans="1:85">
      <c r="A68" s="53" t="s">
        <v>10</v>
      </c>
      <c r="B68" s="53" t="s">
        <v>1377</v>
      </c>
      <c r="C68" s="53">
        <v>4113718</v>
      </c>
      <c r="D68" s="53">
        <v>14900</v>
      </c>
      <c r="E68" s="53">
        <v>18</v>
      </c>
      <c r="F68" s="53">
        <v>0</v>
      </c>
      <c r="G68" s="53">
        <v>0</v>
      </c>
      <c r="H68" s="53">
        <v>0</v>
      </c>
      <c r="I68" s="53">
        <v>0</v>
      </c>
      <c r="J68" s="53">
        <v>0</v>
      </c>
      <c r="K68" s="53">
        <v>0</v>
      </c>
      <c r="L68" s="53">
        <v>0</v>
      </c>
      <c r="M68" s="53">
        <v>0</v>
      </c>
      <c r="N68" s="53">
        <v>0</v>
      </c>
      <c r="O68" s="53">
        <v>0</v>
      </c>
      <c r="P68" s="53">
        <v>0</v>
      </c>
      <c r="Q68" s="53">
        <v>0</v>
      </c>
      <c r="R68" s="53">
        <v>0</v>
      </c>
      <c r="S68" s="53">
        <v>81</v>
      </c>
      <c r="T68" s="53">
        <v>47</v>
      </c>
      <c r="U68" s="53">
        <v>85</v>
      </c>
      <c r="V68" s="53">
        <v>114</v>
      </c>
      <c r="W68" s="53">
        <v>109</v>
      </c>
      <c r="X68" s="53">
        <v>79</v>
      </c>
      <c r="Y68" s="53">
        <v>91</v>
      </c>
      <c r="Z68" s="53">
        <v>101</v>
      </c>
      <c r="AA68" s="53">
        <v>75</v>
      </c>
      <c r="AB68" s="53">
        <v>93</v>
      </c>
      <c r="AC68" s="53">
        <v>97</v>
      </c>
      <c r="AD68" s="53">
        <v>129</v>
      </c>
      <c r="AE68" s="53">
        <v>1101</v>
      </c>
      <c r="AF68" s="53">
        <v>0</v>
      </c>
      <c r="AG68" s="53">
        <v>0</v>
      </c>
      <c r="AH68" s="53">
        <v>0</v>
      </c>
      <c r="AI68" s="53">
        <v>0</v>
      </c>
      <c r="AJ68" s="53">
        <v>0</v>
      </c>
      <c r="AK68" s="53">
        <v>0</v>
      </c>
      <c r="AL68" s="53">
        <v>0</v>
      </c>
      <c r="AM68" s="53">
        <v>0</v>
      </c>
      <c r="AN68" s="53">
        <v>0</v>
      </c>
      <c r="AO68" s="53">
        <v>0</v>
      </c>
      <c r="AP68" s="53">
        <v>0</v>
      </c>
      <c r="AQ68" s="53">
        <v>0</v>
      </c>
      <c r="AR68" s="53">
        <v>0</v>
      </c>
      <c r="AS68" s="53">
        <v>16805</v>
      </c>
      <c r="AT68" s="53">
        <v>9751</v>
      </c>
      <c r="AU68" s="53">
        <v>17635</v>
      </c>
      <c r="AV68" s="53">
        <v>23652</v>
      </c>
      <c r="AW68" s="53">
        <v>22614</v>
      </c>
      <c r="AX68" s="53">
        <v>16390</v>
      </c>
      <c r="AY68" s="53">
        <v>21119</v>
      </c>
      <c r="AZ68" s="53">
        <v>23440</v>
      </c>
      <c r="BA68" s="53">
        <v>17406</v>
      </c>
      <c r="BB68" s="53">
        <v>21583</v>
      </c>
      <c r="BC68" s="53">
        <v>22512</v>
      </c>
      <c r="BD68" s="53">
        <v>29938</v>
      </c>
      <c r="BE68" s="53">
        <v>242845</v>
      </c>
      <c r="BF68" s="53">
        <v>81</v>
      </c>
      <c r="BG68" s="53">
        <v>16805.07</v>
      </c>
      <c r="BH68" s="53">
        <v>47</v>
      </c>
      <c r="BI68" s="53">
        <v>9751.09</v>
      </c>
      <c r="BJ68" s="53">
        <v>85</v>
      </c>
      <c r="BK68" s="53">
        <v>17634.95</v>
      </c>
      <c r="BL68" s="53">
        <v>114</v>
      </c>
      <c r="BM68" s="53">
        <v>23651.58</v>
      </c>
      <c r="BN68" s="53">
        <v>109</v>
      </c>
      <c r="BO68" s="53">
        <v>22614.23</v>
      </c>
      <c r="BP68" s="53">
        <v>79</v>
      </c>
      <c r="BQ68" s="53">
        <v>16390.13</v>
      </c>
      <c r="BR68" s="53">
        <v>91</v>
      </c>
      <c r="BS68" s="53">
        <v>21119.279999999999</v>
      </c>
      <c r="BT68" s="53">
        <v>101</v>
      </c>
      <c r="BU68" s="53">
        <v>23440.080000000002</v>
      </c>
      <c r="BV68" s="53">
        <v>75</v>
      </c>
      <c r="BW68" s="53">
        <v>17406</v>
      </c>
      <c r="BX68" s="53">
        <v>93</v>
      </c>
      <c r="BY68" s="53">
        <v>21583.439999999999</v>
      </c>
      <c r="BZ68" s="53">
        <v>97</v>
      </c>
      <c r="CA68" s="53">
        <v>22511.75</v>
      </c>
      <c r="CB68" s="53">
        <v>129</v>
      </c>
      <c r="CC68" s="53">
        <v>29938.32</v>
      </c>
      <c r="CD68" s="53">
        <v>0</v>
      </c>
      <c r="CE68" s="53">
        <v>1101</v>
      </c>
      <c r="CF68" s="53">
        <v>242845</v>
      </c>
      <c r="CG68" s="53">
        <v>0</v>
      </c>
    </row>
    <row r="69" spans="1:85">
      <c r="A69" s="53" t="s">
        <v>10</v>
      </c>
      <c r="B69" s="53" t="s">
        <v>1377</v>
      </c>
      <c r="C69" s="53">
        <v>4113726</v>
      </c>
      <c r="D69" s="53">
        <v>40750</v>
      </c>
      <c r="E69" s="53">
        <v>18</v>
      </c>
      <c r="F69" s="53">
        <v>0</v>
      </c>
      <c r="G69" s="53">
        <v>0</v>
      </c>
      <c r="H69" s="53">
        <v>0</v>
      </c>
      <c r="I69" s="53">
        <v>0</v>
      </c>
      <c r="J69" s="53">
        <v>0</v>
      </c>
      <c r="K69" s="53">
        <v>0</v>
      </c>
      <c r="L69" s="53">
        <v>0</v>
      </c>
      <c r="M69" s="53">
        <v>0</v>
      </c>
      <c r="N69" s="53">
        <v>0</v>
      </c>
      <c r="O69" s="53">
        <v>0</v>
      </c>
      <c r="P69" s="53">
        <v>0</v>
      </c>
      <c r="Q69" s="53">
        <v>0</v>
      </c>
      <c r="R69" s="53">
        <v>0</v>
      </c>
      <c r="S69" s="53">
        <v>1371</v>
      </c>
      <c r="T69" s="53">
        <v>1117</v>
      </c>
      <c r="U69" s="53">
        <v>1144</v>
      </c>
      <c r="V69" s="53">
        <v>1049</v>
      </c>
      <c r="W69" s="53">
        <v>1110</v>
      </c>
      <c r="X69" s="53">
        <v>1057</v>
      </c>
      <c r="Y69" s="53">
        <v>1125</v>
      </c>
      <c r="Z69" s="53">
        <v>1059</v>
      </c>
      <c r="AA69" s="53">
        <v>1006</v>
      </c>
      <c r="AB69" s="53">
        <v>1033</v>
      </c>
      <c r="AC69" s="53">
        <v>982</v>
      </c>
      <c r="AD69" s="53">
        <v>976</v>
      </c>
      <c r="AE69" s="53">
        <v>13029</v>
      </c>
      <c r="AF69" s="53">
        <v>0</v>
      </c>
      <c r="AG69" s="53">
        <v>0</v>
      </c>
      <c r="AH69" s="53">
        <v>0</v>
      </c>
      <c r="AI69" s="53">
        <v>0</v>
      </c>
      <c r="AJ69" s="53">
        <v>0</v>
      </c>
      <c r="AK69" s="53">
        <v>0</v>
      </c>
      <c r="AL69" s="53">
        <v>0</v>
      </c>
      <c r="AM69" s="53">
        <v>0</v>
      </c>
      <c r="AN69" s="53">
        <v>0</v>
      </c>
      <c r="AO69" s="53">
        <v>0</v>
      </c>
      <c r="AP69" s="53">
        <v>0</v>
      </c>
      <c r="AQ69" s="53">
        <v>0</v>
      </c>
      <c r="AR69" s="53">
        <v>0</v>
      </c>
      <c r="AS69" s="53">
        <v>303896</v>
      </c>
      <c r="AT69" s="53">
        <v>247594</v>
      </c>
      <c r="AU69" s="53">
        <v>253579</v>
      </c>
      <c r="AV69" s="53">
        <v>232521</v>
      </c>
      <c r="AW69" s="53">
        <v>246043</v>
      </c>
      <c r="AX69" s="53">
        <v>234295</v>
      </c>
      <c r="AY69" s="53">
        <v>255656</v>
      </c>
      <c r="AZ69" s="53">
        <v>240658</v>
      </c>
      <c r="BA69" s="53">
        <v>228614</v>
      </c>
      <c r="BB69" s="53">
        <v>236299</v>
      </c>
      <c r="BC69" s="53">
        <v>224633</v>
      </c>
      <c r="BD69" s="53">
        <v>223260</v>
      </c>
      <c r="BE69" s="53">
        <v>2927048</v>
      </c>
      <c r="BF69" s="53">
        <v>1371</v>
      </c>
      <c r="BG69" s="53">
        <v>303895.86</v>
      </c>
      <c r="BH69" s="53">
        <v>1117</v>
      </c>
      <c r="BI69" s="53">
        <v>247594.22</v>
      </c>
      <c r="BJ69" s="53">
        <v>1144</v>
      </c>
      <c r="BK69" s="53">
        <v>253579.04</v>
      </c>
      <c r="BL69" s="53">
        <v>1049</v>
      </c>
      <c r="BM69" s="53">
        <v>232521.37</v>
      </c>
      <c r="BN69" s="53">
        <v>1110</v>
      </c>
      <c r="BO69" s="53">
        <v>246042.6</v>
      </c>
      <c r="BP69" s="53">
        <v>1057</v>
      </c>
      <c r="BQ69" s="53">
        <v>234294.62</v>
      </c>
      <c r="BR69" s="53">
        <v>1125</v>
      </c>
      <c r="BS69" s="53">
        <v>255656.25</v>
      </c>
      <c r="BT69" s="53">
        <v>1059</v>
      </c>
      <c r="BU69" s="53">
        <v>240657.75</v>
      </c>
      <c r="BV69" s="53">
        <v>1006</v>
      </c>
      <c r="BW69" s="53">
        <v>228613.5</v>
      </c>
      <c r="BX69" s="53">
        <v>1033</v>
      </c>
      <c r="BY69" s="53">
        <v>236298.75</v>
      </c>
      <c r="BZ69" s="53">
        <v>982</v>
      </c>
      <c r="CA69" s="53">
        <v>224632.5</v>
      </c>
      <c r="CB69" s="53">
        <v>976</v>
      </c>
      <c r="CC69" s="53">
        <v>223260</v>
      </c>
      <c r="CD69" s="53">
        <v>0</v>
      </c>
      <c r="CE69" s="53">
        <v>13029</v>
      </c>
      <c r="CF69" s="53">
        <v>2927048</v>
      </c>
      <c r="CG69" s="53">
        <v>0</v>
      </c>
    </row>
    <row r="70" spans="1:85">
      <c r="A70" s="53" t="s">
        <v>10</v>
      </c>
      <c r="B70" s="53" t="s">
        <v>1377</v>
      </c>
      <c r="C70" s="53">
        <v>4113742</v>
      </c>
      <c r="D70" s="53">
        <v>26500</v>
      </c>
      <c r="E70" s="53">
        <v>18</v>
      </c>
      <c r="F70" s="53">
        <v>0</v>
      </c>
      <c r="G70" s="53">
        <v>0</v>
      </c>
      <c r="H70" s="53">
        <v>0</v>
      </c>
      <c r="I70" s="53">
        <v>0</v>
      </c>
      <c r="J70" s="53">
        <v>0</v>
      </c>
      <c r="K70" s="53">
        <v>0</v>
      </c>
      <c r="L70" s="53">
        <v>0</v>
      </c>
      <c r="M70" s="53">
        <v>0</v>
      </c>
      <c r="N70" s="53">
        <v>0</v>
      </c>
      <c r="O70" s="53">
        <v>0</v>
      </c>
      <c r="P70" s="53">
        <v>0</v>
      </c>
      <c r="Q70" s="53">
        <v>0</v>
      </c>
      <c r="R70" s="53">
        <v>0</v>
      </c>
      <c r="S70" s="53">
        <v>1577</v>
      </c>
      <c r="T70" s="53">
        <v>1451</v>
      </c>
      <c r="U70" s="53">
        <v>1605</v>
      </c>
      <c r="V70" s="53">
        <v>1554</v>
      </c>
      <c r="W70" s="53">
        <v>1555</v>
      </c>
      <c r="X70" s="53">
        <v>1378</v>
      </c>
      <c r="Y70" s="53">
        <v>1424</v>
      </c>
      <c r="Z70" s="53">
        <v>1373</v>
      </c>
      <c r="AA70" s="53">
        <v>1278</v>
      </c>
      <c r="AB70" s="53">
        <v>1330</v>
      </c>
      <c r="AC70" s="53">
        <v>1300</v>
      </c>
      <c r="AD70" s="53">
        <v>990</v>
      </c>
      <c r="AE70" s="53">
        <v>16815</v>
      </c>
      <c r="AF70" s="53">
        <v>0</v>
      </c>
      <c r="AG70" s="53">
        <v>0</v>
      </c>
      <c r="AH70" s="53">
        <v>0</v>
      </c>
      <c r="AI70" s="53">
        <v>0</v>
      </c>
      <c r="AJ70" s="53">
        <v>0</v>
      </c>
      <c r="AK70" s="53">
        <v>0</v>
      </c>
      <c r="AL70" s="53">
        <v>0</v>
      </c>
      <c r="AM70" s="53">
        <v>0</v>
      </c>
      <c r="AN70" s="53">
        <v>0</v>
      </c>
      <c r="AO70" s="53">
        <v>0</v>
      </c>
      <c r="AP70" s="53">
        <v>0</v>
      </c>
      <c r="AQ70" s="53">
        <v>0</v>
      </c>
      <c r="AR70" s="53">
        <v>0</v>
      </c>
      <c r="AS70" s="53">
        <v>318365</v>
      </c>
      <c r="AT70" s="53">
        <v>292928</v>
      </c>
      <c r="AU70" s="53">
        <v>324017</v>
      </c>
      <c r="AV70" s="53">
        <v>313722</v>
      </c>
      <c r="AW70" s="53">
        <v>313923</v>
      </c>
      <c r="AX70" s="53">
        <v>278191</v>
      </c>
      <c r="AY70" s="53">
        <v>282351</v>
      </c>
      <c r="AZ70" s="53">
        <v>272238</v>
      </c>
      <c r="BA70" s="53">
        <v>253402</v>
      </c>
      <c r="BB70" s="53">
        <v>265707</v>
      </c>
      <c r="BC70" s="53">
        <v>259714</v>
      </c>
      <c r="BD70" s="53">
        <v>197782</v>
      </c>
      <c r="BE70" s="53">
        <v>3372340</v>
      </c>
      <c r="BF70" s="53">
        <v>1577</v>
      </c>
      <c r="BG70" s="53">
        <v>318365</v>
      </c>
      <c r="BH70" s="53">
        <v>1451</v>
      </c>
      <c r="BI70" s="53">
        <v>292928</v>
      </c>
      <c r="BJ70" s="53">
        <v>1605</v>
      </c>
      <c r="BK70" s="53">
        <v>324017</v>
      </c>
      <c r="BL70" s="53">
        <v>1554</v>
      </c>
      <c r="BM70" s="53">
        <v>313722</v>
      </c>
      <c r="BN70" s="53">
        <v>1555</v>
      </c>
      <c r="BO70" s="53">
        <v>313923</v>
      </c>
      <c r="BP70" s="53">
        <v>1378</v>
      </c>
      <c r="BQ70" s="53">
        <v>278191</v>
      </c>
      <c r="BR70" s="53">
        <v>1424</v>
      </c>
      <c r="BS70" s="53">
        <v>282351</v>
      </c>
      <c r="BT70" s="53">
        <v>1373</v>
      </c>
      <c r="BU70" s="53">
        <v>272238</v>
      </c>
      <c r="BV70" s="53">
        <v>1278</v>
      </c>
      <c r="BW70" s="53">
        <v>253402</v>
      </c>
      <c r="BX70" s="53">
        <v>1330</v>
      </c>
      <c r="BY70" s="53">
        <v>265707</v>
      </c>
      <c r="BZ70" s="53">
        <v>1300</v>
      </c>
      <c r="CA70" s="53">
        <v>259714</v>
      </c>
      <c r="CB70" s="53">
        <v>990</v>
      </c>
      <c r="CC70" s="53">
        <v>197782</v>
      </c>
      <c r="CD70" s="53">
        <v>0</v>
      </c>
      <c r="CE70" s="53">
        <v>16815</v>
      </c>
      <c r="CF70" s="53">
        <v>3372340</v>
      </c>
      <c r="CG70" s="53">
        <v>0</v>
      </c>
    </row>
    <row r="71" spans="1:85">
      <c r="A71" s="53" t="s">
        <v>10</v>
      </c>
      <c r="B71" s="53" t="s">
        <v>1377</v>
      </c>
      <c r="C71" s="53">
        <v>4113775</v>
      </c>
      <c r="D71" s="53">
        <v>17400</v>
      </c>
      <c r="E71" s="53">
        <v>18</v>
      </c>
      <c r="F71" s="53">
        <v>0</v>
      </c>
      <c r="G71" s="53">
        <v>0</v>
      </c>
      <c r="H71" s="53">
        <v>0</v>
      </c>
      <c r="I71" s="53">
        <v>0</v>
      </c>
      <c r="J71" s="53">
        <v>0</v>
      </c>
      <c r="K71" s="53">
        <v>0</v>
      </c>
      <c r="L71" s="53">
        <v>0</v>
      </c>
      <c r="M71" s="53">
        <v>0</v>
      </c>
      <c r="N71" s="53">
        <v>0</v>
      </c>
      <c r="O71" s="53">
        <v>0</v>
      </c>
      <c r="P71" s="53">
        <v>0</v>
      </c>
      <c r="Q71" s="53">
        <v>0</v>
      </c>
      <c r="R71" s="53">
        <v>0</v>
      </c>
      <c r="S71" s="53">
        <v>2453</v>
      </c>
      <c r="T71" s="53">
        <v>2102</v>
      </c>
      <c r="U71" s="53">
        <v>2240</v>
      </c>
      <c r="V71" s="53">
        <v>2160</v>
      </c>
      <c r="W71" s="53">
        <v>2291</v>
      </c>
      <c r="X71" s="53">
        <v>2163</v>
      </c>
      <c r="Y71" s="53">
        <v>2135</v>
      </c>
      <c r="Z71" s="53">
        <v>2021</v>
      </c>
      <c r="AA71" s="53">
        <v>2224</v>
      </c>
      <c r="AB71" s="53">
        <v>2307</v>
      </c>
      <c r="AC71" s="53">
        <v>2287</v>
      </c>
      <c r="AD71" s="53">
        <v>2338</v>
      </c>
      <c r="AE71" s="53">
        <v>26721</v>
      </c>
      <c r="AF71" s="53">
        <v>0</v>
      </c>
      <c r="AG71" s="53">
        <v>0</v>
      </c>
      <c r="AH71" s="53">
        <v>0</v>
      </c>
      <c r="AI71" s="53">
        <v>0</v>
      </c>
      <c r="AJ71" s="53">
        <v>0</v>
      </c>
      <c r="AK71" s="53">
        <v>0</v>
      </c>
      <c r="AL71" s="53">
        <v>0</v>
      </c>
      <c r="AM71" s="53">
        <v>0</v>
      </c>
      <c r="AN71" s="53">
        <v>0</v>
      </c>
      <c r="AO71" s="53">
        <v>0</v>
      </c>
      <c r="AP71" s="53">
        <v>0</v>
      </c>
      <c r="AQ71" s="53">
        <v>0</v>
      </c>
      <c r="AR71" s="53">
        <v>0</v>
      </c>
      <c r="AS71" s="53">
        <v>473012</v>
      </c>
      <c r="AT71" s="53">
        <v>405329</v>
      </c>
      <c r="AU71" s="53">
        <v>431939</v>
      </c>
      <c r="AV71" s="53">
        <v>416513</v>
      </c>
      <c r="AW71" s="53">
        <v>441774</v>
      </c>
      <c r="AX71" s="53">
        <v>417091</v>
      </c>
      <c r="AY71" s="53">
        <v>442415</v>
      </c>
      <c r="AZ71" s="53">
        <v>418792</v>
      </c>
      <c r="BA71" s="53">
        <v>460857</v>
      </c>
      <c r="BB71" s="53">
        <v>481517</v>
      </c>
      <c r="BC71" s="53">
        <v>477343</v>
      </c>
      <c r="BD71" s="53">
        <v>487987</v>
      </c>
      <c r="BE71" s="53">
        <v>5354569</v>
      </c>
      <c r="BF71" s="53">
        <v>2453</v>
      </c>
      <c r="BG71" s="53">
        <v>473011.99</v>
      </c>
      <c r="BH71" s="53">
        <v>2102</v>
      </c>
      <c r="BI71" s="53">
        <v>405328.66</v>
      </c>
      <c r="BJ71" s="53">
        <v>2240</v>
      </c>
      <c r="BK71" s="53">
        <v>431939.2</v>
      </c>
      <c r="BL71" s="53">
        <v>2160</v>
      </c>
      <c r="BM71" s="53">
        <v>416512.8</v>
      </c>
      <c r="BN71" s="53">
        <v>2291</v>
      </c>
      <c r="BO71" s="53">
        <v>441773.53</v>
      </c>
      <c r="BP71" s="53">
        <v>2163</v>
      </c>
      <c r="BQ71" s="53">
        <v>417091.29</v>
      </c>
      <c r="BR71" s="53">
        <v>2135</v>
      </c>
      <c r="BS71" s="53">
        <v>442414.7</v>
      </c>
      <c r="BT71" s="53">
        <v>2021</v>
      </c>
      <c r="BU71" s="53">
        <v>418791.62</v>
      </c>
      <c r="BV71" s="53">
        <v>2224</v>
      </c>
      <c r="BW71" s="53">
        <v>460857.28</v>
      </c>
      <c r="BX71" s="53">
        <v>2307</v>
      </c>
      <c r="BY71" s="53">
        <v>481517.04</v>
      </c>
      <c r="BZ71" s="53">
        <v>2287</v>
      </c>
      <c r="CA71" s="53">
        <v>477342.64</v>
      </c>
      <c r="CB71" s="53">
        <v>2338</v>
      </c>
      <c r="CC71" s="53">
        <v>487987.36</v>
      </c>
      <c r="CD71" s="53">
        <v>0</v>
      </c>
      <c r="CE71" s="53">
        <v>26721</v>
      </c>
      <c r="CF71" s="53">
        <v>5354569</v>
      </c>
      <c r="CG71" s="53">
        <v>0</v>
      </c>
    </row>
    <row r="72" spans="1:85">
      <c r="A72" s="53" t="s">
        <v>10</v>
      </c>
      <c r="B72" s="53" t="s">
        <v>1377</v>
      </c>
      <c r="C72" s="53">
        <v>4113817</v>
      </c>
      <c r="D72" s="53">
        <v>20400</v>
      </c>
      <c r="E72" s="53">
        <v>18</v>
      </c>
      <c r="F72" s="53">
        <v>0</v>
      </c>
      <c r="G72" s="53">
        <v>0</v>
      </c>
      <c r="H72" s="53">
        <v>0</v>
      </c>
      <c r="I72" s="53">
        <v>0</v>
      </c>
      <c r="J72" s="53">
        <v>0</v>
      </c>
      <c r="K72" s="53">
        <v>0</v>
      </c>
      <c r="L72" s="53">
        <v>0</v>
      </c>
      <c r="M72" s="53">
        <v>0</v>
      </c>
      <c r="N72" s="53">
        <v>0</v>
      </c>
      <c r="O72" s="53">
        <v>0</v>
      </c>
      <c r="P72" s="53">
        <v>0</v>
      </c>
      <c r="Q72" s="53">
        <v>0</v>
      </c>
      <c r="R72" s="53">
        <v>0</v>
      </c>
      <c r="S72" s="53">
        <v>1006</v>
      </c>
      <c r="T72" s="53">
        <v>973</v>
      </c>
      <c r="U72" s="53">
        <v>918</v>
      </c>
      <c r="V72" s="53">
        <v>893</v>
      </c>
      <c r="W72" s="53">
        <v>919</v>
      </c>
      <c r="X72" s="53">
        <v>988</v>
      </c>
      <c r="Y72" s="53">
        <v>1089</v>
      </c>
      <c r="Z72" s="53">
        <v>1083</v>
      </c>
      <c r="AA72" s="53">
        <v>1039</v>
      </c>
      <c r="AB72" s="53">
        <v>1140</v>
      </c>
      <c r="AC72" s="53">
        <v>1119</v>
      </c>
      <c r="AD72" s="53">
        <v>1015</v>
      </c>
      <c r="AE72" s="53">
        <v>12182</v>
      </c>
      <c r="AF72" s="53">
        <v>0</v>
      </c>
      <c r="AG72" s="53">
        <v>0</v>
      </c>
      <c r="AH72" s="53">
        <v>0</v>
      </c>
      <c r="AI72" s="53">
        <v>0</v>
      </c>
      <c r="AJ72" s="53">
        <v>0</v>
      </c>
      <c r="AK72" s="53">
        <v>0</v>
      </c>
      <c r="AL72" s="53">
        <v>0</v>
      </c>
      <c r="AM72" s="53">
        <v>0</v>
      </c>
      <c r="AN72" s="53">
        <v>0</v>
      </c>
      <c r="AO72" s="53">
        <v>0</v>
      </c>
      <c r="AP72" s="53">
        <v>0</v>
      </c>
      <c r="AQ72" s="53">
        <v>0</v>
      </c>
      <c r="AR72" s="53">
        <v>0</v>
      </c>
      <c r="AS72" s="53">
        <v>194309</v>
      </c>
      <c r="AT72" s="53">
        <v>187935</v>
      </c>
      <c r="AU72" s="53">
        <v>177312</v>
      </c>
      <c r="AV72" s="53">
        <v>172483</v>
      </c>
      <c r="AW72" s="53">
        <v>177505</v>
      </c>
      <c r="AX72" s="53">
        <v>190832</v>
      </c>
      <c r="AY72" s="53">
        <v>228821</v>
      </c>
      <c r="AZ72" s="53">
        <v>227560</v>
      </c>
      <c r="BA72" s="53">
        <v>218315</v>
      </c>
      <c r="BB72" s="53">
        <v>241247</v>
      </c>
      <c r="BC72" s="53">
        <v>236803</v>
      </c>
      <c r="BD72" s="53">
        <v>214794</v>
      </c>
      <c r="BE72" s="53">
        <v>2467916</v>
      </c>
      <c r="BF72" s="53">
        <v>1006</v>
      </c>
      <c r="BG72" s="53">
        <v>194308.9</v>
      </c>
      <c r="BH72" s="53">
        <v>973</v>
      </c>
      <c r="BI72" s="53">
        <v>187934.95</v>
      </c>
      <c r="BJ72" s="53">
        <v>918</v>
      </c>
      <c r="BK72" s="53">
        <v>177311.7</v>
      </c>
      <c r="BL72" s="53">
        <v>893</v>
      </c>
      <c r="BM72" s="53">
        <v>172482.95</v>
      </c>
      <c r="BN72" s="53">
        <v>919</v>
      </c>
      <c r="BO72" s="53">
        <v>177504.85</v>
      </c>
      <c r="BP72" s="53">
        <v>988</v>
      </c>
      <c r="BQ72" s="53">
        <v>190832.2</v>
      </c>
      <c r="BR72" s="53">
        <v>1089</v>
      </c>
      <c r="BS72" s="53">
        <v>228820.68</v>
      </c>
      <c r="BT72" s="53">
        <v>1083</v>
      </c>
      <c r="BU72" s="53">
        <v>227559.96</v>
      </c>
      <c r="BV72" s="53">
        <v>1039</v>
      </c>
      <c r="BW72" s="53">
        <v>218314.68</v>
      </c>
      <c r="BX72" s="53">
        <v>1140</v>
      </c>
      <c r="BY72" s="53">
        <v>241246.8</v>
      </c>
      <c r="BZ72" s="53">
        <v>1119</v>
      </c>
      <c r="CA72" s="53">
        <v>236802.78</v>
      </c>
      <c r="CB72" s="53">
        <v>1015</v>
      </c>
      <c r="CC72" s="53">
        <v>214794.3</v>
      </c>
      <c r="CD72" s="53">
        <v>0</v>
      </c>
      <c r="CE72" s="53">
        <v>12182</v>
      </c>
      <c r="CF72" s="53">
        <v>2467916</v>
      </c>
      <c r="CG72" s="53">
        <v>0</v>
      </c>
    </row>
    <row r="73" spans="1:85">
      <c r="A73" s="53" t="s">
        <v>10</v>
      </c>
      <c r="B73" s="53" t="s">
        <v>1377</v>
      </c>
      <c r="C73" s="53">
        <v>4113825</v>
      </c>
      <c r="D73" s="53">
        <v>18900</v>
      </c>
      <c r="E73" s="53">
        <v>18</v>
      </c>
      <c r="F73" s="53">
        <v>0</v>
      </c>
      <c r="G73" s="53">
        <v>0</v>
      </c>
      <c r="H73" s="53">
        <v>0</v>
      </c>
      <c r="I73" s="53">
        <v>0</v>
      </c>
      <c r="J73" s="53">
        <v>0</v>
      </c>
      <c r="K73" s="53">
        <v>0</v>
      </c>
      <c r="L73" s="53">
        <v>0</v>
      </c>
      <c r="M73" s="53">
        <v>0</v>
      </c>
      <c r="N73" s="53">
        <v>0</v>
      </c>
      <c r="O73" s="53">
        <v>0</v>
      </c>
      <c r="P73" s="53">
        <v>0</v>
      </c>
      <c r="Q73" s="53">
        <v>0</v>
      </c>
      <c r="R73" s="53">
        <v>0</v>
      </c>
      <c r="S73" s="53">
        <v>2220</v>
      </c>
      <c r="T73" s="53">
        <v>2005</v>
      </c>
      <c r="U73" s="53">
        <v>2183</v>
      </c>
      <c r="V73" s="53">
        <v>2038</v>
      </c>
      <c r="W73" s="53">
        <v>1889</v>
      </c>
      <c r="X73" s="53">
        <v>1770</v>
      </c>
      <c r="Y73" s="53">
        <v>1762</v>
      </c>
      <c r="Z73" s="53">
        <v>1889</v>
      </c>
      <c r="AA73" s="53">
        <v>1799</v>
      </c>
      <c r="AB73" s="53">
        <v>1834</v>
      </c>
      <c r="AC73" s="53">
        <v>1730</v>
      </c>
      <c r="AD73" s="53">
        <v>1701</v>
      </c>
      <c r="AE73" s="53">
        <v>22820</v>
      </c>
      <c r="AF73" s="53">
        <v>0</v>
      </c>
      <c r="AG73" s="53">
        <v>0</v>
      </c>
      <c r="AH73" s="53">
        <v>0</v>
      </c>
      <c r="AI73" s="53">
        <v>0</v>
      </c>
      <c r="AJ73" s="53">
        <v>0</v>
      </c>
      <c r="AK73" s="53">
        <v>0</v>
      </c>
      <c r="AL73" s="53">
        <v>0</v>
      </c>
      <c r="AM73" s="53">
        <v>0</v>
      </c>
      <c r="AN73" s="53">
        <v>0</v>
      </c>
      <c r="AO73" s="53">
        <v>0</v>
      </c>
      <c r="AP73" s="53">
        <v>0</v>
      </c>
      <c r="AQ73" s="53">
        <v>0</v>
      </c>
      <c r="AR73" s="53">
        <v>0</v>
      </c>
      <c r="AS73" s="53">
        <v>534310</v>
      </c>
      <c r="AT73" s="53">
        <v>482563</v>
      </c>
      <c r="AU73" s="53">
        <v>525404</v>
      </c>
      <c r="AV73" s="53">
        <v>490506</v>
      </c>
      <c r="AW73" s="53">
        <v>454645</v>
      </c>
      <c r="AX73" s="53">
        <v>426004</v>
      </c>
      <c r="AY73" s="53">
        <v>460869</v>
      </c>
      <c r="AZ73" s="53">
        <v>494087</v>
      </c>
      <c r="BA73" s="53">
        <v>470546</v>
      </c>
      <c r="BB73" s="53">
        <v>479701</v>
      </c>
      <c r="BC73" s="53">
        <v>452499</v>
      </c>
      <c r="BD73" s="53">
        <v>444914</v>
      </c>
      <c r="BE73" s="53">
        <v>5716048</v>
      </c>
      <c r="BF73" s="53">
        <v>2220</v>
      </c>
      <c r="BG73" s="53">
        <v>534309.6</v>
      </c>
      <c r="BH73" s="53">
        <v>2005</v>
      </c>
      <c r="BI73" s="53">
        <v>482563.4</v>
      </c>
      <c r="BJ73" s="53">
        <v>2183</v>
      </c>
      <c r="BK73" s="53">
        <v>525404.43999999994</v>
      </c>
      <c r="BL73" s="53">
        <v>2038</v>
      </c>
      <c r="BM73" s="53">
        <v>490505.84</v>
      </c>
      <c r="BN73" s="53">
        <v>1889</v>
      </c>
      <c r="BO73" s="53">
        <v>454644.52</v>
      </c>
      <c r="BP73" s="53">
        <v>1770</v>
      </c>
      <c r="BQ73" s="53">
        <v>426003.6</v>
      </c>
      <c r="BR73" s="53">
        <v>1762</v>
      </c>
      <c r="BS73" s="53">
        <v>460868.82</v>
      </c>
      <c r="BT73" s="53">
        <v>1889</v>
      </c>
      <c r="BU73" s="53">
        <v>494086.84</v>
      </c>
      <c r="BV73" s="53">
        <v>1799</v>
      </c>
      <c r="BW73" s="53">
        <v>470546.44</v>
      </c>
      <c r="BX73" s="53">
        <v>1834</v>
      </c>
      <c r="BY73" s="53">
        <v>479701.04</v>
      </c>
      <c r="BZ73" s="53">
        <v>1730</v>
      </c>
      <c r="CA73" s="53">
        <v>452498.8</v>
      </c>
      <c r="CB73" s="53">
        <v>1701</v>
      </c>
      <c r="CC73" s="53">
        <v>444913.56</v>
      </c>
      <c r="CD73" s="53">
        <v>0</v>
      </c>
      <c r="CE73" s="53">
        <v>22820</v>
      </c>
      <c r="CF73" s="53">
        <v>5716048</v>
      </c>
      <c r="CG73" s="53">
        <v>0</v>
      </c>
    </row>
    <row r="74" spans="1:85">
      <c r="A74" s="53" t="s">
        <v>10</v>
      </c>
      <c r="B74" s="53" t="s">
        <v>1377</v>
      </c>
      <c r="C74" s="53">
        <v>4113833</v>
      </c>
      <c r="D74" s="53">
        <v>20500</v>
      </c>
      <c r="E74" s="53">
        <v>18</v>
      </c>
      <c r="F74" s="53">
        <v>0</v>
      </c>
      <c r="G74" s="53">
        <v>0</v>
      </c>
      <c r="H74" s="53">
        <v>0</v>
      </c>
      <c r="I74" s="53">
        <v>0</v>
      </c>
      <c r="J74" s="53">
        <v>0</v>
      </c>
      <c r="K74" s="53">
        <v>0</v>
      </c>
      <c r="L74" s="53">
        <v>0</v>
      </c>
      <c r="M74" s="53">
        <v>0</v>
      </c>
      <c r="N74" s="53">
        <v>0</v>
      </c>
      <c r="O74" s="53">
        <v>0</v>
      </c>
      <c r="P74" s="53">
        <v>0</v>
      </c>
      <c r="Q74" s="53">
        <v>0</v>
      </c>
      <c r="R74" s="53">
        <v>0</v>
      </c>
      <c r="S74" s="53">
        <v>610</v>
      </c>
      <c r="T74" s="53">
        <v>579</v>
      </c>
      <c r="U74" s="53">
        <v>668</v>
      </c>
      <c r="V74" s="53">
        <v>664</v>
      </c>
      <c r="W74" s="53">
        <v>691</v>
      </c>
      <c r="X74" s="53">
        <v>646</v>
      </c>
      <c r="Y74" s="53">
        <v>620</v>
      </c>
      <c r="Z74" s="53">
        <v>558</v>
      </c>
      <c r="AA74" s="53">
        <v>577</v>
      </c>
      <c r="AB74" s="53">
        <v>621</v>
      </c>
      <c r="AC74" s="53">
        <v>583</v>
      </c>
      <c r="AD74" s="53">
        <v>587</v>
      </c>
      <c r="AE74" s="53">
        <v>7404</v>
      </c>
      <c r="AF74" s="53">
        <v>0</v>
      </c>
      <c r="AG74" s="53">
        <v>0</v>
      </c>
      <c r="AH74" s="53">
        <v>0</v>
      </c>
      <c r="AI74" s="53">
        <v>0</v>
      </c>
      <c r="AJ74" s="53">
        <v>0</v>
      </c>
      <c r="AK74" s="53">
        <v>0</v>
      </c>
      <c r="AL74" s="53">
        <v>0</v>
      </c>
      <c r="AM74" s="53">
        <v>0</v>
      </c>
      <c r="AN74" s="53">
        <v>0</v>
      </c>
      <c r="AO74" s="53">
        <v>0</v>
      </c>
      <c r="AP74" s="53">
        <v>0</v>
      </c>
      <c r="AQ74" s="53">
        <v>0</v>
      </c>
      <c r="AR74" s="53">
        <v>0</v>
      </c>
      <c r="AS74" s="53">
        <v>128814</v>
      </c>
      <c r="AT74" s="53">
        <v>122267</v>
      </c>
      <c r="AU74" s="53">
        <v>141062</v>
      </c>
      <c r="AV74" s="53">
        <v>140217</v>
      </c>
      <c r="AW74" s="53">
        <v>145918</v>
      </c>
      <c r="AX74" s="53">
        <v>136416</v>
      </c>
      <c r="AY74" s="53">
        <v>140232</v>
      </c>
      <c r="AZ74" s="53">
        <v>126208</v>
      </c>
      <c r="BA74" s="53">
        <v>130506</v>
      </c>
      <c r="BB74" s="53">
        <v>141389</v>
      </c>
      <c r="BC74" s="53">
        <v>132737</v>
      </c>
      <c r="BD74" s="53">
        <v>133648</v>
      </c>
      <c r="BE74" s="53">
        <v>1619414</v>
      </c>
      <c r="BF74" s="53">
        <v>610</v>
      </c>
      <c r="BG74" s="53">
        <v>128813.7</v>
      </c>
      <c r="BH74" s="53">
        <v>579</v>
      </c>
      <c r="BI74" s="53">
        <v>122267.43</v>
      </c>
      <c r="BJ74" s="53">
        <v>668</v>
      </c>
      <c r="BK74" s="53">
        <v>141061.56</v>
      </c>
      <c r="BL74" s="53">
        <v>664</v>
      </c>
      <c r="BM74" s="53">
        <v>140216.88</v>
      </c>
      <c r="BN74" s="53">
        <v>691</v>
      </c>
      <c r="BO74" s="53">
        <v>145918.47</v>
      </c>
      <c r="BP74" s="53">
        <v>646</v>
      </c>
      <c r="BQ74" s="53">
        <v>136415.82</v>
      </c>
      <c r="BR74" s="53">
        <v>620</v>
      </c>
      <c r="BS74" s="53">
        <v>140231.6</v>
      </c>
      <c r="BT74" s="53">
        <v>558</v>
      </c>
      <c r="BU74" s="53">
        <v>126208.44</v>
      </c>
      <c r="BV74" s="53">
        <v>577</v>
      </c>
      <c r="BW74" s="53">
        <v>130505.86</v>
      </c>
      <c r="BX74" s="53">
        <v>621</v>
      </c>
      <c r="BY74" s="53">
        <v>141389.28</v>
      </c>
      <c r="BZ74" s="53">
        <v>583</v>
      </c>
      <c r="CA74" s="53">
        <v>132737.44</v>
      </c>
      <c r="CB74" s="53">
        <v>587</v>
      </c>
      <c r="CC74" s="53">
        <v>133648.16</v>
      </c>
      <c r="CD74" s="53">
        <v>0</v>
      </c>
      <c r="CE74" s="53">
        <v>7404</v>
      </c>
      <c r="CF74" s="53">
        <v>1619414</v>
      </c>
      <c r="CG74" s="53">
        <v>0</v>
      </c>
    </row>
    <row r="75" spans="1:85">
      <c r="A75" s="53" t="s">
        <v>10</v>
      </c>
      <c r="B75" s="53" t="s">
        <v>1377</v>
      </c>
      <c r="C75" s="53">
        <v>4113874</v>
      </c>
      <c r="D75" s="53">
        <v>14600</v>
      </c>
      <c r="E75" s="53">
        <v>18</v>
      </c>
      <c r="F75" s="53">
        <v>0</v>
      </c>
      <c r="G75" s="53">
        <v>0</v>
      </c>
      <c r="H75" s="53">
        <v>0</v>
      </c>
      <c r="I75" s="53">
        <v>0</v>
      </c>
      <c r="J75" s="53">
        <v>0</v>
      </c>
      <c r="K75" s="53">
        <v>0</v>
      </c>
      <c r="L75" s="53">
        <v>0</v>
      </c>
      <c r="M75" s="53">
        <v>0</v>
      </c>
      <c r="N75" s="53">
        <v>0</v>
      </c>
      <c r="O75" s="53">
        <v>0</v>
      </c>
      <c r="P75" s="53">
        <v>0</v>
      </c>
      <c r="Q75" s="53">
        <v>0</v>
      </c>
      <c r="R75" s="53">
        <v>0</v>
      </c>
      <c r="S75" s="53">
        <v>1977</v>
      </c>
      <c r="T75" s="53">
        <v>1874</v>
      </c>
      <c r="U75" s="53">
        <v>2101</v>
      </c>
      <c r="V75" s="53">
        <v>2018</v>
      </c>
      <c r="W75" s="53">
        <v>1952</v>
      </c>
      <c r="X75" s="53">
        <v>1972</v>
      </c>
      <c r="Y75" s="53">
        <v>2203</v>
      </c>
      <c r="Z75" s="53">
        <v>2099</v>
      </c>
      <c r="AA75" s="53">
        <v>1949</v>
      </c>
      <c r="AB75" s="53">
        <v>2138</v>
      </c>
      <c r="AC75" s="53">
        <v>2035</v>
      </c>
      <c r="AD75" s="53">
        <v>2008</v>
      </c>
      <c r="AE75" s="53">
        <v>24326</v>
      </c>
      <c r="AF75" s="53">
        <v>0</v>
      </c>
      <c r="AG75" s="53">
        <v>0</v>
      </c>
      <c r="AH75" s="53">
        <v>0</v>
      </c>
      <c r="AI75" s="53">
        <v>0</v>
      </c>
      <c r="AJ75" s="53">
        <v>0</v>
      </c>
      <c r="AK75" s="53">
        <v>0</v>
      </c>
      <c r="AL75" s="53">
        <v>0</v>
      </c>
      <c r="AM75" s="53">
        <v>0</v>
      </c>
      <c r="AN75" s="53">
        <v>0</v>
      </c>
      <c r="AO75" s="53">
        <v>0</v>
      </c>
      <c r="AP75" s="53">
        <v>0</v>
      </c>
      <c r="AQ75" s="53">
        <v>0</v>
      </c>
      <c r="AR75" s="53">
        <v>0</v>
      </c>
      <c r="AS75" s="53">
        <v>410485</v>
      </c>
      <c r="AT75" s="53">
        <v>389099</v>
      </c>
      <c r="AU75" s="53">
        <v>436231</v>
      </c>
      <c r="AV75" s="53">
        <v>418997</v>
      </c>
      <c r="AW75" s="53">
        <v>405294</v>
      </c>
      <c r="AX75" s="53">
        <v>409446</v>
      </c>
      <c r="AY75" s="53">
        <v>499376</v>
      </c>
      <c r="AZ75" s="53">
        <v>475801</v>
      </c>
      <c r="BA75" s="53">
        <v>441799</v>
      </c>
      <c r="BB75" s="53">
        <v>487849</v>
      </c>
      <c r="BC75" s="53">
        <v>464346</v>
      </c>
      <c r="BD75" s="53">
        <v>458185</v>
      </c>
      <c r="BE75" s="53">
        <v>5296908</v>
      </c>
      <c r="BF75" s="53">
        <v>1977</v>
      </c>
      <c r="BG75" s="53">
        <v>410484.51</v>
      </c>
      <c r="BH75" s="53">
        <v>1874</v>
      </c>
      <c r="BI75" s="53">
        <v>389098.62</v>
      </c>
      <c r="BJ75" s="53">
        <v>2101</v>
      </c>
      <c r="BK75" s="53">
        <v>436230.63</v>
      </c>
      <c r="BL75" s="53">
        <v>2018</v>
      </c>
      <c r="BM75" s="53">
        <v>418997.34</v>
      </c>
      <c r="BN75" s="53">
        <v>1952</v>
      </c>
      <c r="BO75" s="53">
        <v>405293.76</v>
      </c>
      <c r="BP75" s="53">
        <v>1972</v>
      </c>
      <c r="BQ75" s="53">
        <v>409446.36</v>
      </c>
      <c r="BR75" s="53">
        <v>2203</v>
      </c>
      <c r="BS75" s="53">
        <v>499376.04</v>
      </c>
      <c r="BT75" s="53">
        <v>2099</v>
      </c>
      <c r="BU75" s="53">
        <v>475801.32</v>
      </c>
      <c r="BV75" s="53">
        <v>1949</v>
      </c>
      <c r="BW75" s="53">
        <v>441799.32</v>
      </c>
      <c r="BX75" s="53">
        <v>2138</v>
      </c>
      <c r="BY75" s="53">
        <v>487848.84</v>
      </c>
      <c r="BZ75" s="53">
        <v>2035</v>
      </c>
      <c r="CA75" s="53">
        <v>464346.3</v>
      </c>
      <c r="CB75" s="53">
        <v>2008</v>
      </c>
      <c r="CC75" s="53">
        <v>458185.44</v>
      </c>
      <c r="CD75" s="53">
        <v>0</v>
      </c>
      <c r="CE75" s="53">
        <v>24326</v>
      </c>
      <c r="CF75" s="53">
        <v>5296908</v>
      </c>
      <c r="CG75" s="53">
        <v>0</v>
      </c>
    </row>
    <row r="76" spans="1:85">
      <c r="A76" s="53" t="s">
        <v>10</v>
      </c>
      <c r="B76" s="53" t="s">
        <v>1377</v>
      </c>
      <c r="C76" s="53">
        <v>4113882</v>
      </c>
      <c r="D76" s="53">
        <v>18400</v>
      </c>
      <c r="E76" s="53">
        <v>18</v>
      </c>
      <c r="F76" s="53">
        <v>0</v>
      </c>
      <c r="G76" s="53">
        <v>0</v>
      </c>
      <c r="H76" s="53">
        <v>0</v>
      </c>
      <c r="I76" s="53">
        <v>0</v>
      </c>
      <c r="J76" s="53">
        <v>0</v>
      </c>
      <c r="K76" s="53">
        <v>0</v>
      </c>
      <c r="L76" s="53">
        <v>0</v>
      </c>
      <c r="M76" s="53">
        <v>0</v>
      </c>
      <c r="N76" s="53">
        <v>0</v>
      </c>
      <c r="O76" s="53">
        <v>0</v>
      </c>
      <c r="P76" s="53">
        <v>0</v>
      </c>
      <c r="Q76" s="53">
        <v>0</v>
      </c>
      <c r="R76" s="53">
        <v>0</v>
      </c>
      <c r="S76" s="53">
        <v>1938</v>
      </c>
      <c r="T76" s="53">
        <v>1681</v>
      </c>
      <c r="U76" s="53">
        <v>1866</v>
      </c>
      <c r="V76" s="53">
        <v>1802</v>
      </c>
      <c r="W76" s="53">
        <v>1929</v>
      </c>
      <c r="X76" s="53">
        <v>1846</v>
      </c>
      <c r="Y76" s="53">
        <v>1778</v>
      </c>
      <c r="Z76" s="53">
        <v>1813</v>
      </c>
      <c r="AA76" s="53">
        <v>1770</v>
      </c>
      <c r="AB76" s="53">
        <v>1766</v>
      </c>
      <c r="AC76" s="53">
        <v>1717</v>
      </c>
      <c r="AD76" s="53">
        <v>1721</v>
      </c>
      <c r="AE76" s="53">
        <v>21627</v>
      </c>
      <c r="AF76" s="53">
        <v>0</v>
      </c>
      <c r="AG76" s="53">
        <v>0</v>
      </c>
      <c r="AH76" s="53">
        <v>0</v>
      </c>
      <c r="AI76" s="53">
        <v>0</v>
      </c>
      <c r="AJ76" s="53">
        <v>0</v>
      </c>
      <c r="AK76" s="53">
        <v>0</v>
      </c>
      <c r="AL76" s="53">
        <v>0</v>
      </c>
      <c r="AM76" s="53">
        <v>0</v>
      </c>
      <c r="AN76" s="53">
        <v>0</v>
      </c>
      <c r="AO76" s="53">
        <v>0</v>
      </c>
      <c r="AP76" s="53">
        <v>0</v>
      </c>
      <c r="AQ76" s="53">
        <v>0</v>
      </c>
      <c r="AR76" s="53">
        <v>0</v>
      </c>
      <c r="AS76" s="53">
        <v>396457</v>
      </c>
      <c r="AT76" s="53">
        <v>343882</v>
      </c>
      <c r="AU76" s="53">
        <v>381728</v>
      </c>
      <c r="AV76" s="53">
        <v>368635</v>
      </c>
      <c r="AW76" s="53">
        <v>394616</v>
      </c>
      <c r="AX76" s="53">
        <v>377636</v>
      </c>
      <c r="AY76" s="53">
        <v>398717</v>
      </c>
      <c r="AZ76" s="53">
        <v>406565</v>
      </c>
      <c r="BA76" s="53">
        <v>396923</v>
      </c>
      <c r="BB76" s="53">
        <v>398675</v>
      </c>
      <c r="BC76" s="53">
        <v>387613</v>
      </c>
      <c r="BD76" s="53">
        <v>388516</v>
      </c>
      <c r="BE76" s="53">
        <v>4639963</v>
      </c>
      <c r="BF76" s="53">
        <v>1938</v>
      </c>
      <c r="BG76" s="53">
        <v>396456.66</v>
      </c>
      <c r="BH76" s="53">
        <v>1681</v>
      </c>
      <c r="BI76" s="53">
        <v>343882.17</v>
      </c>
      <c r="BJ76" s="53">
        <v>1866</v>
      </c>
      <c r="BK76" s="53">
        <v>381727.62</v>
      </c>
      <c r="BL76" s="53">
        <v>1802</v>
      </c>
      <c r="BM76" s="53">
        <v>368635.14</v>
      </c>
      <c r="BN76" s="53">
        <v>1929</v>
      </c>
      <c r="BO76" s="53">
        <v>394615.53</v>
      </c>
      <c r="BP76" s="53">
        <v>1846</v>
      </c>
      <c r="BQ76" s="53">
        <v>377636.22</v>
      </c>
      <c r="BR76" s="53">
        <v>1778</v>
      </c>
      <c r="BS76" s="53">
        <v>398716.5</v>
      </c>
      <c r="BT76" s="53">
        <v>1813</v>
      </c>
      <c r="BU76" s="53">
        <v>406565.25</v>
      </c>
      <c r="BV76" s="53">
        <v>1770</v>
      </c>
      <c r="BW76" s="53">
        <v>396922.5</v>
      </c>
      <c r="BX76" s="53">
        <v>1766</v>
      </c>
      <c r="BY76" s="53">
        <v>398674.5</v>
      </c>
      <c r="BZ76" s="53">
        <v>1717</v>
      </c>
      <c r="CA76" s="53">
        <v>387612.75</v>
      </c>
      <c r="CB76" s="53">
        <v>1721</v>
      </c>
      <c r="CC76" s="53">
        <v>388515.75</v>
      </c>
      <c r="CD76" s="53">
        <v>0</v>
      </c>
      <c r="CE76" s="53">
        <v>21627</v>
      </c>
      <c r="CF76" s="53">
        <v>4639963</v>
      </c>
      <c r="CG76" s="53">
        <v>0</v>
      </c>
    </row>
    <row r="77" spans="1:85">
      <c r="A77" s="53" t="s">
        <v>10</v>
      </c>
      <c r="B77" s="53" t="s">
        <v>1377</v>
      </c>
      <c r="C77" s="53">
        <v>4113916</v>
      </c>
      <c r="D77" s="53">
        <v>10200</v>
      </c>
      <c r="E77" s="53">
        <v>18</v>
      </c>
      <c r="F77" s="53">
        <v>0</v>
      </c>
      <c r="G77" s="53">
        <v>0</v>
      </c>
      <c r="H77" s="53">
        <v>0</v>
      </c>
      <c r="I77" s="53">
        <v>0</v>
      </c>
      <c r="J77" s="53">
        <v>0</v>
      </c>
      <c r="K77" s="53">
        <v>0</v>
      </c>
      <c r="L77" s="53">
        <v>0</v>
      </c>
      <c r="M77" s="53">
        <v>0</v>
      </c>
      <c r="N77" s="53">
        <v>0</v>
      </c>
      <c r="O77" s="53">
        <v>0</v>
      </c>
      <c r="P77" s="53">
        <v>0</v>
      </c>
      <c r="Q77" s="53">
        <v>0</v>
      </c>
      <c r="R77" s="53">
        <v>0</v>
      </c>
      <c r="S77" s="53">
        <v>1506</v>
      </c>
      <c r="T77" s="53">
        <v>1370</v>
      </c>
      <c r="U77" s="53">
        <v>1423</v>
      </c>
      <c r="V77" s="53">
        <v>1366</v>
      </c>
      <c r="W77" s="53">
        <v>1502</v>
      </c>
      <c r="X77" s="53">
        <v>1474</v>
      </c>
      <c r="Y77" s="53">
        <v>1606</v>
      </c>
      <c r="Z77" s="53">
        <v>1561</v>
      </c>
      <c r="AA77" s="53">
        <v>1530</v>
      </c>
      <c r="AB77" s="53">
        <v>1584</v>
      </c>
      <c r="AC77" s="53">
        <v>1459</v>
      </c>
      <c r="AD77" s="53">
        <v>1501</v>
      </c>
      <c r="AE77" s="53">
        <v>17882</v>
      </c>
      <c r="AF77" s="53">
        <v>0</v>
      </c>
      <c r="AG77" s="53">
        <v>0</v>
      </c>
      <c r="AH77" s="53">
        <v>0</v>
      </c>
      <c r="AI77" s="53">
        <v>0</v>
      </c>
      <c r="AJ77" s="53">
        <v>0</v>
      </c>
      <c r="AK77" s="53">
        <v>0</v>
      </c>
      <c r="AL77" s="53">
        <v>0</v>
      </c>
      <c r="AM77" s="53">
        <v>0</v>
      </c>
      <c r="AN77" s="53">
        <v>0</v>
      </c>
      <c r="AO77" s="53">
        <v>0</v>
      </c>
      <c r="AP77" s="53">
        <v>0</v>
      </c>
      <c r="AQ77" s="53">
        <v>0</v>
      </c>
      <c r="AR77" s="53">
        <v>0</v>
      </c>
      <c r="AS77" s="53">
        <v>310010</v>
      </c>
      <c r="AT77" s="53">
        <v>282014</v>
      </c>
      <c r="AU77" s="53">
        <v>292924</v>
      </c>
      <c r="AV77" s="53">
        <v>281191</v>
      </c>
      <c r="AW77" s="53">
        <v>309187</v>
      </c>
      <c r="AX77" s="53">
        <v>303423</v>
      </c>
      <c r="AY77" s="53">
        <v>353513</v>
      </c>
      <c r="AZ77" s="53">
        <v>343607</v>
      </c>
      <c r="BA77" s="53">
        <v>336784</v>
      </c>
      <c r="BB77" s="53">
        <v>351046</v>
      </c>
      <c r="BC77" s="53">
        <v>323344</v>
      </c>
      <c r="BD77" s="53">
        <v>332652</v>
      </c>
      <c r="BE77" s="53">
        <v>3819695</v>
      </c>
      <c r="BF77" s="53">
        <v>1506</v>
      </c>
      <c r="BG77" s="53">
        <v>310010</v>
      </c>
      <c r="BH77" s="53">
        <v>1370</v>
      </c>
      <c r="BI77" s="53">
        <v>282014</v>
      </c>
      <c r="BJ77" s="53">
        <v>1423</v>
      </c>
      <c r="BK77" s="53">
        <v>292924</v>
      </c>
      <c r="BL77" s="53">
        <v>1366</v>
      </c>
      <c r="BM77" s="53">
        <v>281191</v>
      </c>
      <c r="BN77" s="53">
        <v>1502</v>
      </c>
      <c r="BO77" s="53">
        <v>309187</v>
      </c>
      <c r="BP77" s="53">
        <v>1474</v>
      </c>
      <c r="BQ77" s="53">
        <v>303423</v>
      </c>
      <c r="BR77" s="53">
        <v>1606</v>
      </c>
      <c r="BS77" s="53">
        <v>353513</v>
      </c>
      <c r="BT77" s="53">
        <v>1561</v>
      </c>
      <c r="BU77" s="53">
        <v>343607</v>
      </c>
      <c r="BV77" s="53">
        <v>1530</v>
      </c>
      <c r="BW77" s="53">
        <v>336784</v>
      </c>
      <c r="BX77" s="53">
        <v>1584</v>
      </c>
      <c r="BY77" s="53">
        <v>351046</v>
      </c>
      <c r="BZ77" s="53">
        <v>1459</v>
      </c>
      <c r="CA77" s="53">
        <v>323344</v>
      </c>
      <c r="CB77" s="53">
        <v>1501</v>
      </c>
      <c r="CC77" s="53">
        <v>332652</v>
      </c>
      <c r="CD77" s="53">
        <v>0</v>
      </c>
      <c r="CE77" s="53">
        <v>17882</v>
      </c>
      <c r="CF77" s="53">
        <v>3819695</v>
      </c>
      <c r="CG77" s="53">
        <v>0</v>
      </c>
    </row>
    <row r="78" spans="1:85">
      <c r="A78" s="53" t="s">
        <v>10</v>
      </c>
      <c r="B78" s="53" t="s">
        <v>1377</v>
      </c>
      <c r="C78" s="53">
        <v>4113924</v>
      </c>
      <c r="D78" s="53">
        <v>10300</v>
      </c>
      <c r="E78" s="53">
        <v>18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53">
        <v>0</v>
      </c>
      <c r="O78" s="53">
        <v>0</v>
      </c>
      <c r="P78" s="53">
        <v>0</v>
      </c>
      <c r="Q78" s="53">
        <v>0</v>
      </c>
      <c r="R78" s="53">
        <v>0</v>
      </c>
      <c r="S78" s="53">
        <v>1207</v>
      </c>
      <c r="T78" s="53">
        <v>1083</v>
      </c>
      <c r="U78" s="53">
        <v>1162</v>
      </c>
      <c r="V78" s="53">
        <v>1055</v>
      </c>
      <c r="W78" s="53">
        <v>1194</v>
      </c>
      <c r="X78" s="53">
        <v>1241</v>
      </c>
      <c r="Y78" s="53">
        <v>1292</v>
      </c>
      <c r="Z78" s="53">
        <v>1343</v>
      </c>
      <c r="AA78" s="53">
        <v>1302</v>
      </c>
      <c r="AB78" s="53">
        <v>1374</v>
      </c>
      <c r="AC78" s="53">
        <v>1336</v>
      </c>
      <c r="AD78" s="53">
        <v>1314</v>
      </c>
      <c r="AE78" s="53">
        <v>14903</v>
      </c>
      <c r="AF78" s="53">
        <v>0</v>
      </c>
      <c r="AG78" s="53">
        <v>0</v>
      </c>
      <c r="AH78" s="53">
        <v>0</v>
      </c>
      <c r="AI78" s="53">
        <v>0</v>
      </c>
      <c r="AJ78" s="53">
        <v>0</v>
      </c>
      <c r="AK78" s="53">
        <v>0</v>
      </c>
      <c r="AL78" s="53">
        <v>0</v>
      </c>
      <c r="AM78" s="53">
        <v>0</v>
      </c>
      <c r="AN78" s="53">
        <v>0</v>
      </c>
      <c r="AO78" s="53">
        <v>0</v>
      </c>
      <c r="AP78" s="53">
        <v>0</v>
      </c>
      <c r="AQ78" s="53">
        <v>0</v>
      </c>
      <c r="AR78" s="53">
        <v>0</v>
      </c>
      <c r="AS78" s="53">
        <v>250267</v>
      </c>
      <c r="AT78" s="53">
        <v>226679</v>
      </c>
      <c r="AU78" s="53">
        <v>242100</v>
      </c>
      <c r="AV78" s="53">
        <v>217419</v>
      </c>
      <c r="AW78" s="53">
        <v>247756</v>
      </c>
      <c r="AX78" s="53">
        <v>260002</v>
      </c>
      <c r="AY78" s="53">
        <v>300457</v>
      </c>
      <c r="AZ78" s="53">
        <v>311670</v>
      </c>
      <c r="BA78" s="53">
        <v>302560</v>
      </c>
      <c r="BB78" s="53">
        <v>323219</v>
      </c>
      <c r="BC78" s="53">
        <v>315186</v>
      </c>
      <c r="BD78" s="53">
        <v>308670</v>
      </c>
      <c r="BE78" s="53">
        <v>3305985</v>
      </c>
      <c r="BF78" s="53">
        <v>1207</v>
      </c>
      <c r="BG78" s="53">
        <v>250266.82</v>
      </c>
      <c r="BH78" s="53">
        <v>1083</v>
      </c>
      <c r="BI78" s="53">
        <v>226678.58</v>
      </c>
      <c r="BJ78" s="53">
        <v>1162</v>
      </c>
      <c r="BK78" s="53">
        <v>242100.12</v>
      </c>
      <c r="BL78" s="53">
        <v>1055</v>
      </c>
      <c r="BM78" s="53">
        <v>217419.3</v>
      </c>
      <c r="BN78" s="53">
        <v>1194</v>
      </c>
      <c r="BO78" s="53">
        <v>247756.44</v>
      </c>
      <c r="BP78" s="53">
        <v>1241</v>
      </c>
      <c r="BQ78" s="53">
        <v>260001.66</v>
      </c>
      <c r="BR78" s="53">
        <v>1292</v>
      </c>
      <c r="BS78" s="53">
        <v>300456.52</v>
      </c>
      <c r="BT78" s="53">
        <v>1343</v>
      </c>
      <c r="BU78" s="53">
        <v>311670.33</v>
      </c>
      <c r="BV78" s="53">
        <v>1302</v>
      </c>
      <c r="BW78" s="53">
        <v>302559.62</v>
      </c>
      <c r="BX78" s="53">
        <v>1374</v>
      </c>
      <c r="BY78" s="53">
        <v>323218.94</v>
      </c>
      <c r="BZ78" s="53">
        <v>1336</v>
      </c>
      <c r="CA78" s="53">
        <v>315186.15999999997</v>
      </c>
      <c r="CB78" s="53">
        <v>1314</v>
      </c>
      <c r="CC78" s="53">
        <v>308670.34000000003</v>
      </c>
      <c r="CD78" s="53">
        <v>0</v>
      </c>
      <c r="CE78" s="53">
        <v>14903</v>
      </c>
      <c r="CF78" s="53">
        <v>3305985</v>
      </c>
      <c r="CG78" s="53">
        <v>0</v>
      </c>
    </row>
    <row r="79" spans="1:85">
      <c r="A79" s="53" t="s">
        <v>10</v>
      </c>
      <c r="B79" s="53" t="s">
        <v>1377</v>
      </c>
      <c r="C79" s="53">
        <v>4113932</v>
      </c>
      <c r="D79" s="53">
        <v>11400</v>
      </c>
      <c r="E79" s="53">
        <v>18</v>
      </c>
      <c r="F79" s="53">
        <v>0</v>
      </c>
      <c r="G79" s="53">
        <v>0</v>
      </c>
      <c r="H79" s="53">
        <v>0</v>
      </c>
      <c r="I79" s="53">
        <v>0</v>
      </c>
      <c r="J79" s="53">
        <v>0</v>
      </c>
      <c r="K79" s="53">
        <v>0</v>
      </c>
      <c r="L79" s="53">
        <v>0</v>
      </c>
      <c r="M79" s="53">
        <v>0</v>
      </c>
      <c r="N79" s="53">
        <v>0</v>
      </c>
      <c r="O79" s="53">
        <v>0</v>
      </c>
      <c r="P79" s="53">
        <v>0</v>
      </c>
      <c r="Q79" s="53">
        <v>0</v>
      </c>
      <c r="R79" s="53">
        <v>0</v>
      </c>
      <c r="S79" s="53">
        <v>1419</v>
      </c>
      <c r="T79" s="53">
        <v>1226</v>
      </c>
      <c r="U79" s="53">
        <v>1165</v>
      </c>
      <c r="V79" s="53">
        <v>1168</v>
      </c>
      <c r="W79" s="53">
        <v>1203</v>
      </c>
      <c r="X79" s="53">
        <v>1314</v>
      </c>
      <c r="Y79" s="53">
        <v>1380</v>
      </c>
      <c r="Z79" s="53">
        <v>1481</v>
      </c>
      <c r="AA79" s="53">
        <v>1380</v>
      </c>
      <c r="AB79" s="53">
        <v>1273</v>
      </c>
      <c r="AC79" s="53">
        <v>1204</v>
      </c>
      <c r="AD79" s="53">
        <v>1164</v>
      </c>
      <c r="AE79" s="53">
        <v>15377</v>
      </c>
      <c r="AF79" s="53">
        <v>0</v>
      </c>
      <c r="AG79" s="53">
        <v>0</v>
      </c>
      <c r="AH79" s="53">
        <v>0</v>
      </c>
      <c r="AI79" s="53">
        <v>0</v>
      </c>
      <c r="AJ79" s="53">
        <v>0</v>
      </c>
      <c r="AK79" s="53">
        <v>0</v>
      </c>
      <c r="AL79" s="53">
        <v>0</v>
      </c>
      <c r="AM79" s="53">
        <v>0</v>
      </c>
      <c r="AN79" s="53">
        <v>0</v>
      </c>
      <c r="AO79" s="53">
        <v>0</v>
      </c>
      <c r="AP79" s="53">
        <v>0</v>
      </c>
      <c r="AQ79" s="53">
        <v>0</v>
      </c>
      <c r="AR79" s="53">
        <v>0</v>
      </c>
      <c r="AS79" s="53">
        <v>293109</v>
      </c>
      <c r="AT79" s="53">
        <v>253243</v>
      </c>
      <c r="AU79" s="53">
        <v>240642</v>
      </c>
      <c r="AV79" s="53">
        <v>241262</v>
      </c>
      <c r="AW79" s="53">
        <v>248492</v>
      </c>
      <c r="AX79" s="53">
        <v>271420</v>
      </c>
      <c r="AY79" s="53">
        <v>272881</v>
      </c>
      <c r="AZ79" s="53">
        <v>292853</v>
      </c>
      <c r="BA79" s="53">
        <v>272881</v>
      </c>
      <c r="BB79" s="53">
        <v>253633</v>
      </c>
      <c r="BC79" s="53">
        <v>239885</v>
      </c>
      <c r="BD79" s="53">
        <v>231915</v>
      </c>
      <c r="BE79" s="53">
        <v>3112216</v>
      </c>
      <c r="BF79" s="53">
        <v>1419</v>
      </c>
      <c r="BG79" s="53">
        <v>293108.64</v>
      </c>
      <c r="BH79" s="53">
        <v>1226</v>
      </c>
      <c r="BI79" s="53">
        <v>253242.56</v>
      </c>
      <c r="BJ79" s="53">
        <v>1165</v>
      </c>
      <c r="BK79" s="53">
        <v>240642.4</v>
      </c>
      <c r="BL79" s="53">
        <v>1168</v>
      </c>
      <c r="BM79" s="53">
        <v>241262.07999999999</v>
      </c>
      <c r="BN79" s="53">
        <v>1203</v>
      </c>
      <c r="BO79" s="53">
        <v>248491.68</v>
      </c>
      <c r="BP79" s="53">
        <v>1314</v>
      </c>
      <c r="BQ79" s="53">
        <v>271419.84000000003</v>
      </c>
      <c r="BR79" s="53">
        <v>1380</v>
      </c>
      <c r="BS79" s="53">
        <v>272881.2</v>
      </c>
      <c r="BT79" s="53">
        <v>1481</v>
      </c>
      <c r="BU79" s="53">
        <v>292852.94</v>
      </c>
      <c r="BV79" s="53">
        <v>1380</v>
      </c>
      <c r="BW79" s="53">
        <v>272881.2</v>
      </c>
      <c r="BX79" s="53">
        <v>1273</v>
      </c>
      <c r="BY79" s="53">
        <v>253632.52</v>
      </c>
      <c r="BZ79" s="53">
        <v>1204</v>
      </c>
      <c r="CA79" s="53">
        <v>239884.96</v>
      </c>
      <c r="CB79" s="53">
        <v>1164</v>
      </c>
      <c r="CC79" s="53">
        <v>231915.36</v>
      </c>
      <c r="CD79" s="53">
        <v>0</v>
      </c>
      <c r="CE79" s="53">
        <v>15377</v>
      </c>
      <c r="CF79" s="53">
        <v>3112216</v>
      </c>
      <c r="CG79" s="53">
        <v>0</v>
      </c>
    </row>
    <row r="80" spans="1:85">
      <c r="A80" s="53" t="s">
        <v>10</v>
      </c>
      <c r="B80" s="53" t="s">
        <v>1377</v>
      </c>
      <c r="C80" s="53">
        <v>4113940</v>
      </c>
      <c r="D80" s="53">
        <v>8900</v>
      </c>
      <c r="E80" s="53">
        <v>18</v>
      </c>
      <c r="F80" s="53">
        <v>0</v>
      </c>
      <c r="G80" s="53">
        <v>0</v>
      </c>
      <c r="H80" s="53">
        <v>0</v>
      </c>
      <c r="I80" s="53">
        <v>0</v>
      </c>
      <c r="J80" s="53">
        <v>0</v>
      </c>
      <c r="K80" s="53">
        <v>0</v>
      </c>
      <c r="L80" s="53">
        <v>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>
        <v>0</v>
      </c>
      <c r="S80" s="53">
        <v>3014</v>
      </c>
      <c r="T80" s="53">
        <v>2692</v>
      </c>
      <c r="U80" s="53">
        <v>2979</v>
      </c>
      <c r="V80" s="53">
        <v>2813</v>
      </c>
      <c r="W80" s="53">
        <v>2983</v>
      </c>
      <c r="X80" s="53">
        <v>2948</v>
      </c>
      <c r="Y80" s="53">
        <v>3095</v>
      </c>
      <c r="Z80" s="53">
        <v>2977</v>
      </c>
      <c r="AA80" s="53">
        <v>2851</v>
      </c>
      <c r="AB80" s="53">
        <v>2897</v>
      </c>
      <c r="AC80" s="53">
        <v>2670</v>
      </c>
      <c r="AD80" s="53">
        <v>2771</v>
      </c>
      <c r="AE80" s="53">
        <v>34690</v>
      </c>
      <c r="AF80" s="53">
        <v>0</v>
      </c>
      <c r="AG80" s="53">
        <v>0</v>
      </c>
      <c r="AH80" s="53">
        <v>0</v>
      </c>
      <c r="AI80" s="53">
        <v>0</v>
      </c>
      <c r="AJ80" s="53">
        <v>0</v>
      </c>
      <c r="AK80" s="53">
        <v>0</v>
      </c>
      <c r="AL80" s="53">
        <v>0</v>
      </c>
      <c r="AM80" s="53">
        <v>0</v>
      </c>
      <c r="AN80" s="53">
        <v>0</v>
      </c>
      <c r="AO80" s="53">
        <v>0</v>
      </c>
      <c r="AP80" s="53">
        <v>0</v>
      </c>
      <c r="AQ80" s="53">
        <v>0</v>
      </c>
      <c r="AR80" s="53">
        <v>0</v>
      </c>
      <c r="AS80" s="53">
        <v>649969</v>
      </c>
      <c r="AT80" s="53">
        <v>575786</v>
      </c>
      <c r="AU80" s="53">
        <v>643715</v>
      </c>
      <c r="AV80" s="53">
        <v>609427</v>
      </c>
      <c r="AW80" s="53">
        <v>640265</v>
      </c>
      <c r="AX80" s="53">
        <v>626463</v>
      </c>
      <c r="AY80" s="53">
        <v>666001</v>
      </c>
      <c r="AZ80" s="53">
        <v>633222</v>
      </c>
      <c r="BA80" s="53">
        <v>613034</v>
      </c>
      <c r="BB80" s="53">
        <v>613034</v>
      </c>
      <c r="BC80" s="53">
        <v>552469</v>
      </c>
      <c r="BD80" s="53">
        <v>568750</v>
      </c>
      <c r="BE80" s="53">
        <v>7392135</v>
      </c>
      <c r="BF80" s="53">
        <v>3014</v>
      </c>
      <c r="BG80" s="53">
        <v>649969.1</v>
      </c>
      <c r="BH80" s="53">
        <v>2692</v>
      </c>
      <c r="BI80" s="53">
        <v>575785.5</v>
      </c>
      <c r="BJ80" s="53">
        <v>2979</v>
      </c>
      <c r="BK80" s="53">
        <v>643715.19999999995</v>
      </c>
      <c r="BL80" s="53">
        <v>2813</v>
      </c>
      <c r="BM80" s="53">
        <v>609426.9</v>
      </c>
      <c r="BN80" s="53">
        <v>2983</v>
      </c>
      <c r="BO80" s="53">
        <v>640264.85</v>
      </c>
      <c r="BP80" s="53">
        <v>2948</v>
      </c>
      <c r="BQ80" s="53">
        <v>626463.25</v>
      </c>
      <c r="BR80" s="53">
        <v>3095</v>
      </c>
      <c r="BS80" s="53">
        <v>666001.43999999994</v>
      </c>
      <c r="BT80" s="53">
        <v>2977</v>
      </c>
      <c r="BU80" s="53">
        <v>633222.36</v>
      </c>
      <c r="BV80" s="53">
        <v>2851</v>
      </c>
      <c r="BW80" s="53">
        <v>613033.92000000004</v>
      </c>
      <c r="BX80" s="53">
        <v>2897</v>
      </c>
      <c r="BY80" s="53">
        <v>613033.92000000004</v>
      </c>
      <c r="BZ80" s="53">
        <v>2670</v>
      </c>
      <c r="CA80" s="53">
        <v>552468.6</v>
      </c>
      <c r="CB80" s="53">
        <v>2771</v>
      </c>
      <c r="CC80" s="53">
        <v>568749.6</v>
      </c>
      <c r="CD80" s="53">
        <v>0</v>
      </c>
      <c r="CE80" s="53">
        <v>34690</v>
      </c>
      <c r="CF80" s="53">
        <v>7392135</v>
      </c>
      <c r="CG80" s="53">
        <v>0</v>
      </c>
    </row>
    <row r="81" spans="1:85">
      <c r="A81" s="53" t="s">
        <v>10</v>
      </c>
      <c r="B81" s="53" t="s">
        <v>1377</v>
      </c>
      <c r="C81" s="53">
        <v>4113973</v>
      </c>
      <c r="D81" s="53">
        <v>40350</v>
      </c>
      <c r="E81" s="53">
        <v>18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53">
        <v>0</v>
      </c>
      <c r="O81" s="53">
        <v>0</v>
      </c>
      <c r="P81" s="53">
        <v>0</v>
      </c>
      <c r="Q81" s="53">
        <v>0</v>
      </c>
      <c r="R81" s="53">
        <v>0</v>
      </c>
      <c r="S81" s="53">
        <v>2149</v>
      </c>
      <c r="T81" s="53">
        <v>2031</v>
      </c>
      <c r="U81" s="53">
        <v>2213</v>
      </c>
      <c r="V81" s="53">
        <v>2141</v>
      </c>
      <c r="W81" s="53">
        <v>2115</v>
      </c>
      <c r="X81" s="53">
        <v>1858</v>
      </c>
      <c r="Y81" s="53">
        <v>1978</v>
      </c>
      <c r="Z81" s="53">
        <v>1983</v>
      </c>
      <c r="AA81" s="53">
        <v>1941</v>
      </c>
      <c r="AB81" s="53">
        <v>1912</v>
      </c>
      <c r="AC81" s="53">
        <v>1796</v>
      </c>
      <c r="AD81" s="53">
        <v>1991</v>
      </c>
      <c r="AE81" s="53">
        <v>24108</v>
      </c>
      <c r="AF81" s="53">
        <v>0</v>
      </c>
      <c r="AG81" s="53">
        <v>0</v>
      </c>
      <c r="AH81" s="53">
        <v>0</v>
      </c>
      <c r="AI81" s="53">
        <v>0</v>
      </c>
      <c r="AJ81" s="53">
        <v>0</v>
      </c>
      <c r="AK81" s="53">
        <v>0</v>
      </c>
      <c r="AL81" s="53">
        <v>0</v>
      </c>
      <c r="AM81" s="53">
        <v>0</v>
      </c>
      <c r="AN81" s="53">
        <v>0</v>
      </c>
      <c r="AO81" s="53">
        <v>0</v>
      </c>
      <c r="AP81" s="53">
        <v>0</v>
      </c>
      <c r="AQ81" s="53">
        <v>0</v>
      </c>
      <c r="AR81" s="53">
        <v>0</v>
      </c>
      <c r="AS81" s="53">
        <v>461498</v>
      </c>
      <c r="AT81" s="53">
        <v>436157</v>
      </c>
      <c r="AU81" s="53">
        <v>475242</v>
      </c>
      <c r="AV81" s="53">
        <v>459780</v>
      </c>
      <c r="AW81" s="53">
        <v>454196</v>
      </c>
      <c r="AX81" s="53">
        <v>399006</v>
      </c>
      <c r="AY81" s="53">
        <v>482553</v>
      </c>
      <c r="AZ81" s="53">
        <v>483773</v>
      </c>
      <c r="BA81" s="53">
        <v>473526</v>
      </c>
      <c r="BB81" s="53">
        <v>469320</v>
      </c>
      <c r="BC81" s="53">
        <v>440846</v>
      </c>
      <c r="BD81" s="53">
        <v>488711</v>
      </c>
      <c r="BE81" s="53">
        <v>5524608</v>
      </c>
      <c r="BF81" s="53">
        <v>2149</v>
      </c>
      <c r="BG81" s="53">
        <v>461497.75</v>
      </c>
      <c r="BH81" s="53">
        <v>2031</v>
      </c>
      <c r="BI81" s="53">
        <v>436157.25</v>
      </c>
      <c r="BJ81" s="53">
        <v>2213</v>
      </c>
      <c r="BK81" s="53">
        <v>475241.75</v>
      </c>
      <c r="BL81" s="53">
        <v>2141</v>
      </c>
      <c r="BM81" s="53">
        <v>459779.75</v>
      </c>
      <c r="BN81" s="53">
        <v>2115</v>
      </c>
      <c r="BO81" s="53">
        <v>454196.25</v>
      </c>
      <c r="BP81" s="53">
        <v>1858</v>
      </c>
      <c r="BQ81" s="53">
        <v>399005.5</v>
      </c>
      <c r="BR81" s="53">
        <v>1978</v>
      </c>
      <c r="BS81" s="53">
        <v>482552.88</v>
      </c>
      <c r="BT81" s="53">
        <v>1983</v>
      </c>
      <c r="BU81" s="53">
        <v>483772.68</v>
      </c>
      <c r="BV81" s="53">
        <v>1941</v>
      </c>
      <c r="BW81" s="53">
        <v>473526.36</v>
      </c>
      <c r="BX81" s="53">
        <v>1912</v>
      </c>
      <c r="BY81" s="53">
        <v>469319.52</v>
      </c>
      <c r="BZ81" s="53">
        <v>1796</v>
      </c>
      <c r="CA81" s="53">
        <v>440846.16</v>
      </c>
      <c r="CB81" s="53">
        <v>1991</v>
      </c>
      <c r="CC81" s="53">
        <v>488710.86</v>
      </c>
      <c r="CD81" s="53">
        <v>0</v>
      </c>
      <c r="CE81" s="53">
        <v>24108</v>
      </c>
      <c r="CF81" s="53">
        <v>5524608</v>
      </c>
      <c r="CG81" s="53">
        <v>0</v>
      </c>
    </row>
    <row r="82" spans="1:85">
      <c r="A82" s="53" t="s">
        <v>10</v>
      </c>
      <c r="B82" s="53" t="s">
        <v>1377</v>
      </c>
      <c r="C82" s="53">
        <v>4113981</v>
      </c>
      <c r="D82" s="53">
        <v>5000</v>
      </c>
      <c r="E82" s="53">
        <v>18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53">
        <v>0</v>
      </c>
      <c r="O82" s="53">
        <v>0</v>
      </c>
      <c r="P82" s="53">
        <v>0</v>
      </c>
      <c r="Q82" s="53">
        <v>0</v>
      </c>
      <c r="R82" s="53">
        <v>0</v>
      </c>
      <c r="S82" s="53">
        <v>1994</v>
      </c>
      <c r="T82" s="53">
        <v>1879</v>
      </c>
      <c r="U82" s="53">
        <v>2138</v>
      </c>
      <c r="V82" s="53">
        <v>2063</v>
      </c>
      <c r="W82" s="53">
        <v>2226</v>
      </c>
      <c r="X82" s="53">
        <v>2218</v>
      </c>
      <c r="Y82" s="53">
        <v>2336</v>
      </c>
      <c r="Z82" s="53">
        <v>2333</v>
      </c>
      <c r="AA82" s="53">
        <v>2157</v>
      </c>
      <c r="AB82" s="53">
        <v>2068</v>
      </c>
      <c r="AC82" s="53">
        <v>1942</v>
      </c>
      <c r="AD82" s="53">
        <v>1843</v>
      </c>
      <c r="AE82" s="53">
        <v>25197</v>
      </c>
      <c r="AF82" s="53">
        <v>0</v>
      </c>
      <c r="AG82" s="53">
        <v>0</v>
      </c>
      <c r="AH82" s="53">
        <v>0</v>
      </c>
      <c r="AI82" s="53">
        <v>0</v>
      </c>
      <c r="AJ82" s="53">
        <v>0</v>
      </c>
      <c r="AK82" s="53">
        <v>0</v>
      </c>
      <c r="AL82" s="53">
        <v>0</v>
      </c>
      <c r="AM82" s="53">
        <v>0</v>
      </c>
      <c r="AN82" s="53">
        <v>0</v>
      </c>
      <c r="AO82" s="53">
        <v>0</v>
      </c>
      <c r="AP82" s="53">
        <v>0</v>
      </c>
      <c r="AQ82" s="53">
        <v>0</v>
      </c>
      <c r="AR82" s="53">
        <v>0</v>
      </c>
      <c r="AS82" s="53">
        <v>441845</v>
      </c>
      <c r="AT82" s="53">
        <v>416169</v>
      </c>
      <c r="AU82" s="53">
        <v>475876</v>
      </c>
      <c r="AV82" s="53">
        <v>459203</v>
      </c>
      <c r="AW82" s="53">
        <v>495157</v>
      </c>
      <c r="AX82" s="53">
        <v>493164</v>
      </c>
      <c r="AY82" s="53">
        <v>542734</v>
      </c>
      <c r="AZ82" s="53">
        <v>542047</v>
      </c>
      <c r="BA82" s="53">
        <v>501477</v>
      </c>
      <c r="BB82" s="53">
        <v>484424</v>
      </c>
      <c r="BC82" s="53">
        <v>455122</v>
      </c>
      <c r="BD82" s="53">
        <v>432208</v>
      </c>
      <c r="BE82" s="53">
        <v>5739426</v>
      </c>
      <c r="BF82" s="53">
        <v>1994</v>
      </c>
      <c r="BG82" s="53">
        <v>441845</v>
      </c>
      <c r="BH82" s="53">
        <v>1879</v>
      </c>
      <c r="BI82" s="53">
        <v>416169</v>
      </c>
      <c r="BJ82" s="53">
        <v>2138</v>
      </c>
      <c r="BK82" s="53">
        <v>475876</v>
      </c>
      <c r="BL82" s="53">
        <v>2063</v>
      </c>
      <c r="BM82" s="53">
        <v>459203</v>
      </c>
      <c r="BN82" s="53">
        <v>2226</v>
      </c>
      <c r="BO82" s="53">
        <v>495157</v>
      </c>
      <c r="BP82" s="53">
        <v>2218</v>
      </c>
      <c r="BQ82" s="53">
        <v>493164</v>
      </c>
      <c r="BR82" s="53">
        <v>2336</v>
      </c>
      <c r="BS82" s="53">
        <v>542734</v>
      </c>
      <c r="BT82" s="53">
        <v>2333</v>
      </c>
      <c r="BU82" s="53">
        <v>542047</v>
      </c>
      <c r="BV82" s="53">
        <v>2157</v>
      </c>
      <c r="BW82" s="53">
        <v>501477</v>
      </c>
      <c r="BX82" s="53">
        <v>2068</v>
      </c>
      <c r="BY82" s="53">
        <v>484424</v>
      </c>
      <c r="BZ82" s="53">
        <v>1942</v>
      </c>
      <c r="CA82" s="53">
        <v>455122</v>
      </c>
      <c r="CB82" s="53">
        <v>1843</v>
      </c>
      <c r="CC82" s="53">
        <v>432208</v>
      </c>
      <c r="CD82" s="53">
        <v>0</v>
      </c>
      <c r="CE82" s="53">
        <v>25197</v>
      </c>
      <c r="CF82" s="53">
        <v>5739426</v>
      </c>
      <c r="CG82" s="53">
        <v>0</v>
      </c>
    </row>
    <row r="83" spans="1:85">
      <c r="A83" s="53" t="s">
        <v>10</v>
      </c>
      <c r="B83" s="53" t="s">
        <v>1377</v>
      </c>
      <c r="C83" s="53">
        <v>4114039</v>
      </c>
      <c r="D83" s="53">
        <v>16100</v>
      </c>
      <c r="E83" s="53">
        <v>18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  <c r="R83" s="53">
        <v>0</v>
      </c>
      <c r="S83" s="53">
        <v>1204</v>
      </c>
      <c r="T83" s="53">
        <v>1107</v>
      </c>
      <c r="U83" s="53">
        <v>1222</v>
      </c>
      <c r="V83" s="53">
        <v>1236</v>
      </c>
      <c r="W83" s="53">
        <v>1245</v>
      </c>
      <c r="X83" s="53">
        <v>1162</v>
      </c>
      <c r="Y83" s="53">
        <v>1252</v>
      </c>
      <c r="Z83" s="53">
        <v>1321</v>
      </c>
      <c r="AA83" s="53">
        <v>1318</v>
      </c>
      <c r="AB83" s="53">
        <v>1301</v>
      </c>
      <c r="AC83" s="53">
        <v>1217</v>
      </c>
      <c r="AD83" s="53">
        <v>1225</v>
      </c>
      <c r="AE83" s="53">
        <v>14810</v>
      </c>
      <c r="AF83" s="53">
        <v>0</v>
      </c>
      <c r="AG83" s="53">
        <v>0</v>
      </c>
      <c r="AH83" s="53">
        <v>0</v>
      </c>
      <c r="AI83" s="53">
        <v>0</v>
      </c>
      <c r="AJ83" s="53">
        <v>0</v>
      </c>
      <c r="AK83" s="53">
        <v>0</v>
      </c>
      <c r="AL83" s="53">
        <v>0</v>
      </c>
      <c r="AM83" s="53">
        <v>0</v>
      </c>
      <c r="AN83" s="53">
        <v>0</v>
      </c>
      <c r="AO83" s="53">
        <v>0</v>
      </c>
      <c r="AP83" s="53">
        <v>0</v>
      </c>
      <c r="AQ83" s="53">
        <v>0</v>
      </c>
      <c r="AR83" s="53">
        <v>0</v>
      </c>
      <c r="AS83" s="53">
        <v>248108</v>
      </c>
      <c r="AT83" s="53">
        <v>228119</v>
      </c>
      <c r="AU83" s="53">
        <v>251818</v>
      </c>
      <c r="AV83" s="53">
        <v>254703</v>
      </c>
      <c r="AW83" s="53">
        <v>256557</v>
      </c>
      <c r="AX83" s="53">
        <v>239453</v>
      </c>
      <c r="AY83" s="53">
        <v>283703</v>
      </c>
      <c r="AZ83" s="53">
        <v>299339</v>
      </c>
      <c r="BA83" s="53">
        <v>298659</v>
      </c>
      <c r="BB83" s="53">
        <v>296758</v>
      </c>
      <c r="BC83" s="53">
        <v>277598</v>
      </c>
      <c r="BD83" s="53">
        <v>279423</v>
      </c>
      <c r="BE83" s="53">
        <v>3214238</v>
      </c>
      <c r="BF83" s="53">
        <v>1204</v>
      </c>
      <c r="BG83" s="53">
        <v>248108</v>
      </c>
      <c r="BH83" s="53">
        <v>1107</v>
      </c>
      <c r="BI83" s="53">
        <v>228119</v>
      </c>
      <c r="BJ83" s="53">
        <v>1222</v>
      </c>
      <c r="BK83" s="53">
        <v>251818</v>
      </c>
      <c r="BL83" s="53">
        <v>1236</v>
      </c>
      <c r="BM83" s="53">
        <v>254703</v>
      </c>
      <c r="BN83" s="53">
        <v>1245</v>
      </c>
      <c r="BO83" s="53">
        <v>256557</v>
      </c>
      <c r="BP83" s="53">
        <v>1162</v>
      </c>
      <c r="BQ83" s="53">
        <v>239453</v>
      </c>
      <c r="BR83" s="53">
        <v>1252</v>
      </c>
      <c r="BS83" s="53">
        <v>283703</v>
      </c>
      <c r="BT83" s="53">
        <v>1321</v>
      </c>
      <c r="BU83" s="53">
        <v>299339</v>
      </c>
      <c r="BV83" s="53">
        <v>1318</v>
      </c>
      <c r="BW83" s="53">
        <v>298659</v>
      </c>
      <c r="BX83" s="53">
        <v>1301</v>
      </c>
      <c r="BY83" s="53">
        <v>296758</v>
      </c>
      <c r="BZ83" s="53">
        <v>1217</v>
      </c>
      <c r="CA83" s="53">
        <v>277598</v>
      </c>
      <c r="CB83" s="53">
        <v>1225</v>
      </c>
      <c r="CC83" s="53">
        <v>279423</v>
      </c>
      <c r="CD83" s="53">
        <v>0</v>
      </c>
      <c r="CE83" s="53">
        <v>14810</v>
      </c>
      <c r="CF83" s="53">
        <v>3214238</v>
      </c>
      <c r="CG83" s="53">
        <v>0</v>
      </c>
    </row>
    <row r="84" spans="1:85">
      <c r="A84" s="53" t="s">
        <v>10</v>
      </c>
      <c r="B84" s="53" t="s">
        <v>1377</v>
      </c>
      <c r="C84" s="53">
        <v>4114054</v>
      </c>
      <c r="D84" s="53">
        <v>28000</v>
      </c>
      <c r="E84" s="53">
        <v>18</v>
      </c>
      <c r="F84" s="53">
        <v>0</v>
      </c>
      <c r="G84" s="53">
        <v>0</v>
      </c>
      <c r="H84" s="53">
        <v>0</v>
      </c>
      <c r="I84" s="53">
        <v>0</v>
      </c>
      <c r="J84" s="53">
        <v>0</v>
      </c>
      <c r="K84" s="53">
        <v>0</v>
      </c>
      <c r="L84" s="53">
        <v>0</v>
      </c>
      <c r="M84" s="53">
        <v>0</v>
      </c>
      <c r="N84" s="53">
        <v>0</v>
      </c>
      <c r="O84" s="53">
        <v>0</v>
      </c>
      <c r="P84" s="53">
        <v>0</v>
      </c>
      <c r="Q84" s="53">
        <v>0</v>
      </c>
      <c r="R84" s="53">
        <v>0</v>
      </c>
      <c r="S84" s="53">
        <v>2261</v>
      </c>
      <c r="T84" s="53">
        <v>1917</v>
      </c>
      <c r="U84" s="53">
        <v>2091</v>
      </c>
      <c r="V84" s="53">
        <v>2161</v>
      </c>
      <c r="W84" s="53">
        <v>2165</v>
      </c>
      <c r="X84" s="53">
        <v>2021</v>
      </c>
      <c r="Y84" s="53">
        <v>2367</v>
      </c>
      <c r="Z84" s="53">
        <v>2448</v>
      </c>
      <c r="AA84" s="53">
        <v>2328</v>
      </c>
      <c r="AB84" s="53">
        <v>2427</v>
      </c>
      <c r="AC84" s="53">
        <v>2272</v>
      </c>
      <c r="AD84" s="53">
        <v>2352</v>
      </c>
      <c r="AE84" s="53">
        <v>26810</v>
      </c>
      <c r="AF84" s="53">
        <v>0</v>
      </c>
      <c r="AG84" s="53">
        <v>0</v>
      </c>
      <c r="AH84" s="53">
        <v>0</v>
      </c>
      <c r="AI84" s="53">
        <v>0</v>
      </c>
      <c r="AJ84" s="53">
        <v>0</v>
      </c>
      <c r="AK84" s="53">
        <v>0</v>
      </c>
      <c r="AL84" s="53">
        <v>0</v>
      </c>
      <c r="AM84" s="53">
        <v>0</v>
      </c>
      <c r="AN84" s="53">
        <v>0</v>
      </c>
      <c r="AO84" s="53">
        <v>0</v>
      </c>
      <c r="AP84" s="53">
        <v>0</v>
      </c>
      <c r="AQ84" s="53">
        <v>0</v>
      </c>
      <c r="AR84" s="53">
        <v>0</v>
      </c>
      <c r="AS84" s="53">
        <v>491306</v>
      </c>
      <c r="AT84" s="53">
        <v>418439</v>
      </c>
      <c r="AU84" s="53">
        <v>456701</v>
      </c>
      <c r="AV84" s="53">
        <v>476652</v>
      </c>
      <c r="AW84" s="53">
        <v>475514</v>
      </c>
      <c r="AX84" s="53">
        <v>442730</v>
      </c>
      <c r="AY84" s="53">
        <v>556069</v>
      </c>
      <c r="AZ84" s="53">
        <v>578171</v>
      </c>
      <c r="BA84" s="53">
        <v>551707</v>
      </c>
      <c r="BB84" s="53">
        <v>576884</v>
      </c>
      <c r="BC84" s="53">
        <v>533016</v>
      </c>
      <c r="BD84" s="53">
        <v>552256</v>
      </c>
      <c r="BE84" s="53">
        <v>6109445</v>
      </c>
      <c r="BF84" s="53">
        <v>2261</v>
      </c>
      <c r="BG84" s="53">
        <v>491306</v>
      </c>
      <c r="BH84" s="53">
        <v>1917</v>
      </c>
      <c r="BI84" s="53">
        <v>418439</v>
      </c>
      <c r="BJ84" s="53">
        <v>2091</v>
      </c>
      <c r="BK84" s="53">
        <v>456701</v>
      </c>
      <c r="BL84" s="53">
        <v>2161</v>
      </c>
      <c r="BM84" s="53">
        <v>476652</v>
      </c>
      <c r="BN84" s="53">
        <v>2165</v>
      </c>
      <c r="BO84" s="53">
        <v>475514</v>
      </c>
      <c r="BP84" s="53">
        <v>2021</v>
      </c>
      <c r="BQ84" s="53">
        <v>442730</v>
      </c>
      <c r="BR84" s="53">
        <v>2367</v>
      </c>
      <c r="BS84" s="53">
        <v>556069</v>
      </c>
      <c r="BT84" s="53">
        <v>2448</v>
      </c>
      <c r="BU84" s="53">
        <v>578171</v>
      </c>
      <c r="BV84" s="53">
        <v>2328</v>
      </c>
      <c r="BW84" s="53">
        <v>551707</v>
      </c>
      <c r="BX84" s="53">
        <v>2427</v>
      </c>
      <c r="BY84" s="53">
        <v>576884</v>
      </c>
      <c r="BZ84" s="53">
        <v>2272</v>
      </c>
      <c r="CA84" s="53">
        <v>533016</v>
      </c>
      <c r="CB84" s="53">
        <v>2352</v>
      </c>
      <c r="CC84" s="53">
        <v>552256</v>
      </c>
      <c r="CD84" s="53">
        <v>0</v>
      </c>
      <c r="CE84" s="53">
        <v>26810</v>
      </c>
      <c r="CF84" s="53">
        <v>6109445</v>
      </c>
      <c r="CG84" s="53">
        <v>0</v>
      </c>
    </row>
    <row r="85" spans="1:85">
      <c r="A85" s="53" t="s">
        <v>10</v>
      </c>
      <c r="B85" s="53" t="s">
        <v>1377</v>
      </c>
      <c r="C85" s="53">
        <v>4114070</v>
      </c>
      <c r="D85" s="53">
        <v>10500</v>
      </c>
      <c r="E85" s="53">
        <v>18</v>
      </c>
      <c r="F85" s="53">
        <v>0</v>
      </c>
      <c r="G85" s="53">
        <v>0</v>
      </c>
      <c r="H85" s="53">
        <v>0</v>
      </c>
      <c r="I85" s="53">
        <v>0</v>
      </c>
      <c r="J85" s="53">
        <v>0</v>
      </c>
      <c r="K85" s="53">
        <v>0</v>
      </c>
      <c r="L85" s="53">
        <v>0</v>
      </c>
      <c r="M85" s="53">
        <v>0</v>
      </c>
      <c r="N85" s="53">
        <v>0</v>
      </c>
      <c r="O85" s="53">
        <v>0</v>
      </c>
      <c r="P85" s="53">
        <v>0</v>
      </c>
      <c r="Q85" s="53">
        <v>0</v>
      </c>
      <c r="R85" s="53">
        <v>0</v>
      </c>
      <c r="S85" s="53">
        <v>1641</v>
      </c>
      <c r="T85" s="53">
        <v>1444</v>
      </c>
      <c r="U85" s="53">
        <v>1568</v>
      </c>
      <c r="V85" s="53">
        <v>1693</v>
      </c>
      <c r="W85" s="53">
        <v>1757</v>
      </c>
      <c r="X85" s="53">
        <v>1569</v>
      </c>
      <c r="Y85" s="53">
        <v>1585</v>
      </c>
      <c r="Z85" s="53">
        <v>1639</v>
      </c>
      <c r="AA85" s="53">
        <v>0</v>
      </c>
      <c r="AB85" s="53">
        <v>0</v>
      </c>
      <c r="AC85" s="53">
        <v>0</v>
      </c>
      <c r="AD85" s="53">
        <v>0</v>
      </c>
      <c r="AE85" s="53">
        <v>12896</v>
      </c>
      <c r="AF85" s="53">
        <v>0</v>
      </c>
      <c r="AG85" s="53">
        <v>0</v>
      </c>
      <c r="AH85" s="53">
        <v>0</v>
      </c>
      <c r="AI85" s="53">
        <v>0</v>
      </c>
      <c r="AJ85" s="53">
        <v>0</v>
      </c>
      <c r="AK85" s="53">
        <v>0</v>
      </c>
      <c r="AL85" s="53">
        <v>0</v>
      </c>
      <c r="AM85" s="53">
        <v>0</v>
      </c>
      <c r="AN85" s="53">
        <v>0</v>
      </c>
      <c r="AO85" s="53">
        <v>0</v>
      </c>
      <c r="AP85" s="53">
        <v>0</v>
      </c>
      <c r="AQ85" s="53">
        <v>0</v>
      </c>
      <c r="AR85" s="53">
        <v>0</v>
      </c>
      <c r="AS85" s="53">
        <v>382090</v>
      </c>
      <c r="AT85" s="53">
        <v>336221</v>
      </c>
      <c r="AU85" s="53">
        <v>365093</v>
      </c>
      <c r="AV85" s="53">
        <v>394198</v>
      </c>
      <c r="AW85" s="53">
        <v>409100</v>
      </c>
      <c r="AX85" s="53">
        <v>365326</v>
      </c>
      <c r="AY85" s="53">
        <v>378276</v>
      </c>
      <c r="AZ85" s="53">
        <v>391164</v>
      </c>
      <c r="BA85" s="53">
        <v>0</v>
      </c>
      <c r="BB85" s="53">
        <v>0</v>
      </c>
      <c r="BC85" s="53">
        <v>0</v>
      </c>
      <c r="BD85" s="53">
        <v>0</v>
      </c>
      <c r="BE85" s="53">
        <v>3021468</v>
      </c>
      <c r="BF85" s="53">
        <v>1641</v>
      </c>
      <c r="BG85" s="53">
        <v>382090</v>
      </c>
      <c r="BH85" s="53">
        <v>1444</v>
      </c>
      <c r="BI85" s="53">
        <v>336221</v>
      </c>
      <c r="BJ85" s="53">
        <v>1568</v>
      </c>
      <c r="BK85" s="53">
        <v>365093</v>
      </c>
      <c r="BL85" s="53">
        <v>1693</v>
      </c>
      <c r="BM85" s="53">
        <v>394198</v>
      </c>
      <c r="BN85" s="53">
        <v>1757</v>
      </c>
      <c r="BO85" s="53">
        <v>409100</v>
      </c>
      <c r="BP85" s="53">
        <v>1569</v>
      </c>
      <c r="BQ85" s="53">
        <v>365326</v>
      </c>
      <c r="BR85" s="53">
        <v>1585</v>
      </c>
      <c r="BS85" s="53">
        <v>378276</v>
      </c>
      <c r="BT85" s="53">
        <v>1639</v>
      </c>
      <c r="BU85" s="53">
        <v>391164</v>
      </c>
      <c r="BV85" s="53">
        <v>0</v>
      </c>
      <c r="BW85" s="53">
        <v>0</v>
      </c>
      <c r="BX85" s="53">
        <v>0</v>
      </c>
      <c r="BY85" s="53">
        <v>0</v>
      </c>
      <c r="BZ85" s="53">
        <v>0</v>
      </c>
      <c r="CA85" s="53">
        <v>0</v>
      </c>
      <c r="CB85" s="53">
        <v>0</v>
      </c>
      <c r="CC85" s="53">
        <v>0</v>
      </c>
      <c r="CD85" s="53">
        <v>0</v>
      </c>
      <c r="CE85" s="53">
        <v>12896</v>
      </c>
      <c r="CF85" s="53">
        <v>3021468</v>
      </c>
      <c r="CG85" s="53">
        <v>0</v>
      </c>
    </row>
    <row r="86" spans="1:85">
      <c r="A86" s="53" t="s">
        <v>10</v>
      </c>
      <c r="B86" s="53" t="s">
        <v>1377</v>
      </c>
      <c r="C86" s="53">
        <v>4114088</v>
      </c>
      <c r="D86" s="53">
        <v>40040</v>
      </c>
      <c r="E86" s="53">
        <v>18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53">
        <v>0</v>
      </c>
      <c r="O86" s="53">
        <v>0</v>
      </c>
      <c r="P86" s="53">
        <v>0</v>
      </c>
      <c r="Q86" s="53">
        <v>0</v>
      </c>
      <c r="R86" s="53">
        <v>0</v>
      </c>
      <c r="S86" s="53">
        <v>2009</v>
      </c>
      <c r="T86" s="53">
        <v>1787</v>
      </c>
      <c r="U86" s="53">
        <v>1948</v>
      </c>
      <c r="V86" s="53">
        <v>1899</v>
      </c>
      <c r="W86" s="53">
        <v>2071</v>
      </c>
      <c r="X86" s="53">
        <v>2114</v>
      </c>
      <c r="Y86" s="53">
        <v>2139</v>
      </c>
      <c r="Z86" s="53">
        <v>270</v>
      </c>
      <c r="AA86" s="53">
        <v>0</v>
      </c>
      <c r="AB86" s="53">
        <v>0</v>
      </c>
      <c r="AC86" s="53">
        <v>0</v>
      </c>
      <c r="AD86" s="53">
        <v>0</v>
      </c>
      <c r="AE86" s="53">
        <v>14237</v>
      </c>
      <c r="AF86" s="53">
        <v>0</v>
      </c>
      <c r="AG86" s="53">
        <v>0</v>
      </c>
      <c r="AH86" s="53">
        <v>0</v>
      </c>
      <c r="AI86" s="53">
        <v>0</v>
      </c>
      <c r="AJ86" s="53">
        <v>0</v>
      </c>
      <c r="AK86" s="53">
        <v>0</v>
      </c>
      <c r="AL86" s="53">
        <v>0</v>
      </c>
      <c r="AM86" s="53">
        <v>0</v>
      </c>
      <c r="AN86" s="53">
        <v>0</v>
      </c>
      <c r="AO86" s="53">
        <v>0</v>
      </c>
      <c r="AP86" s="53">
        <v>0</v>
      </c>
      <c r="AQ86" s="53">
        <v>0</v>
      </c>
      <c r="AR86" s="53">
        <v>0</v>
      </c>
      <c r="AS86" s="53">
        <v>430790</v>
      </c>
      <c r="AT86" s="53">
        <v>383186</v>
      </c>
      <c r="AU86" s="53">
        <v>417710</v>
      </c>
      <c r="AV86" s="53">
        <v>407203</v>
      </c>
      <c r="AW86" s="53">
        <v>444085</v>
      </c>
      <c r="AX86" s="53">
        <v>453305</v>
      </c>
      <c r="AY86" s="53">
        <v>464634</v>
      </c>
      <c r="AZ86" s="53">
        <v>58650</v>
      </c>
      <c r="BA86" s="53">
        <v>0</v>
      </c>
      <c r="BB86" s="53">
        <v>0</v>
      </c>
      <c r="BC86" s="53">
        <v>0</v>
      </c>
      <c r="BD86" s="53">
        <v>0</v>
      </c>
      <c r="BE86" s="53">
        <v>3059563</v>
      </c>
      <c r="BF86" s="53">
        <v>2009</v>
      </c>
      <c r="BG86" s="53">
        <v>430789.87</v>
      </c>
      <c r="BH86" s="53">
        <v>1787</v>
      </c>
      <c r="BI86" s="53">
        <v>383186.41</v>
      </c>
      <c r="BJ86" s="53">
        <v>1948</v>
      </c>
      <c r="BK86" s="53">
        <v>417709.64</v>
      </c>
      <c r="BL86" s="53">
        <v>1899</v>
      </c>
      <c r="BM86" s="53">
        <v>407202.57</v>
      </c>
      <c r="BN86" s="53">
        <v>2071</v>
      </c>
      <c r="BO86" s="53">
        <v>444084.53</v>
      </c>
      <c r="BP86" s="53">
        <v>2114</v>
      </c>
      <c r="BQ86" s="53">
        <v>453305.02</v>
      </c>
      <c r="BR86" s="53">
        <v>2139</v>
      </c>
      <c r="BS86" s="53">
        <v>464633.58</v>
      </c>
      <c r="BT86" s="53">
        <v>270</v>
      </c>
      <c r="BU86" s="53">
        <v>58650</v>
      </c>
      <c r="BV86" s="53">
        <v>0</v>
      </c>
      <c r="BW86" s="53">
        <v>0</v>
      </c>
      <c r="BX86" s="53">
        <v>0</v>
      </c>
      <c r="BY86" s="53">
        <v>0</v>
      </c>
      <c r="BZ86" s="53">
        <v>0</v>
      </c>
      <c r="CA86" s="53">
        <v>0</v>
      </c>
      <c r="CB86" s="53">
        <v>0</v>
      </c>
      <c r="CC86" s="53">
        <v>0</v>
      </c>
      <c r="CD86" s="53">
        <v>0</v>
      </c>
      <c r="CE86" s="53">
        <v>14237</v>
      </c>
      <c r="CF86" s="53">
        <v>3059563</v>
      </c>
      <c r="CG86" s="53">
        <v>0</v>
      </c>
    </row>
    <row r="87" spans="1:85">
      <c r="A87" s="53" t="s">
        <v>10</v>
      </c>
      <c r="B87" s="53" t="s">
        <v>1377</v>
      </c>
      <c r="C87" s="53">
        <v>4114096</v>
      </c>
      <c r="D87" s="53">
        <v>39930</v>
      </c>
      <c r="E87" s="53">
        <v>18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53">
        <v>0</v>
      </c>
      <c r="O87" s="53">
        <v>0</v>
      </c>
      <c r="P87" s="53">
        <v>0</v>
      </c>
      <c r="Q87" s="53">
        <v>0</v>
      </c>
      <c r="R87" s="53">
        <v>0</v>
      </c>
      <c r="S87" s="53">
        <v>1758</v>
      </c>
      <c r="T87" s="53">
        <v>1600</v>
      </c>
      <c r="U87" s="53">
        <v>1800</v>
      </c>
      <c r="V87" s="53">
        <v>1822</v>
      </c>
      <c r="W87" s="53">
        <v>1868</v>
      </c>
      <c r="X87" s="53">
        <v>1701</v>
      </c>
      <c r="Y87" s="53">
        <v>1636</v>
      </c>
      <c r="Z87" s="53">
        <v>204</v>
      </c>
      <c r="AA87" s="53">
        <v>0</v>
      </c>
      <c r="AB87" s="53">
        <v>0</v>
      </c>
      <c r="AC87" s="53">
        <v>0</v>
      </c>
      <c r="AD87" s="53">
        <v>0</v>
      </c>
      <c r="AE87" s="53">
        <v>12389</v>
      </c>
      <c r="AF87" s="53">
        <v>0</v>
      </c>
      <c r="AG87" s="53">
        <v>0</v>
      </c>
      <c r="AH87" s="53">
        <v>0</v>
      </c>
      <c r="AI87" s="53">
        <v>0</v>
      </c>
      <c r="AJ87" s="53">
        <v>0</v>
      </c>
      <c r="AK87" s="53">
        <v>0</v>
      </c>
      <c r="AL87" s="53">
        <v>0</v>
      </c>
      <c r="AM87" s="53">
        <v>0</v>
      </c>
      <c r="AN87" s="53">
        <v>0</v>
      </c>
      <c r="AO87" s="53">
        <v>0</v>
      </c>
      <c r="AP87" s="53">
        <v>0</v>
      </c>
      <c r="AQ87" s="53">
        <v>0</v>
      </c>
      <c r="AR87" s="53">
        <v>0</v>
      </c>
      <c r="AS87" s="53">
        <v>405799</v>
      </c>
      <c r="AT87" s="53">
        <v>369328</v>
      </c>
      <c r="AU87" s="53">
        <v>415494</v>
      </c>
      <c r="AV87" s="53">
        <v>420572</v>
      </c>
      <c r="AW87" s="53">
        <v>431190</v>
      </c>
      <c r="AX87" s="53">
        <v>392642</v>
      </c>
      <c r="AY87" s="53">
        <v>413188</v>
      </c>
      <c r="AZ87" s="53">
        <v>51522</v>
      </c>
      <c r="BA87" s="53">
        <v>0</v>
      </c>
      <c r="BB87" s="53">
        <v>0</v>
      </c>
      <c r="BC87" s="53">
        <v>0</v>
      </c>
      <c r="BD87" s="53">
        <v>0</v>
      </c>
      <c r="BE87" s="53">
        <v>2899735</v>
      </c>
      <c r="BF87" s="53">
        <v>1758</v>
      </c>
      <c r="BG87" s="53">
        <v>405799.14</v>
      </c>
      <c r="BH87" s="53">
        <v>1600</v>
      </c>
      <c r="BI87" s="53">
        <v>369328</v>
      </c>
      <c r="BJ87" s="53">
        <v>1800</v>
      </c>
      <c r="BK87" s="53">
        <v>415494</v>
      </c>
      <c r="BL87" s="53">
        <v>1822</v>
      </c>
      <c r="BM87" s="53">
        <v>420572.26</v>
      </c>
      <c r="BN87" s="53">
        <v>1868</v>
      </c>
      <c r="BO87" s="53">
        <v>431190.44</v>
      </c>
      <c r="BP87" s="53">
        <v>1701</v>
      </c>
      <c r="BQ87" s="53">
        <v>392641.83</v>
      </c>
      <c r="BR87" s="53">
        <v>1636</v>
      </c>
      <c r="BS87" s="53">
        <v>413188.16</v>
      </c>
      <c r="BT87" s="53">
        <v>204</v>
      </c>
      <c r="BU87" s="53">
        <v>51522</v>
      </c>
      <c r="BV87" s="53">
        <v>0</v>
      </c>
      <c r="BW87" s="53">
        <v>0</v>
      </c>
      <c r="BX87" s="53">
        <v>0</v>
      </c>
      <c r="BY87" s="53">
        <v>0</v>
      </c>
      <c r="BZ87" s="53">
        <v>0</v>
      </c>
      <c r="CA87" s="53">
        <v>0</v>
      </c>
      <c r="CB87" s="53">
        <v>0</v>
      </c>
      <c r="CC87" s="53">
        <v>0</v>
      </c>
      <c r="CD87" s="53">
        <v>0</v>
      </c>
      <c r="CE87" s="53">
        <v>12389</v>
      </c>
      <c r="CF87" s="53">
        <v>2899735</v>
      </c>
      <c r="CG87" s="53">
        <v>0</v>
      </c>
    </row>
    <row r="88" spans="1:85">
      <c r="A88" s="53" t="s">
        <v>10</v>
      </c>
      <c r="B88" s="53" t="s">
        <v>1377</v>
      </c>
      <c r="C88" s="53">
        <v>4114104</v>
      </c>
      <c r="D88" s="53">
        <v>31570</v>
      </c>
      <c r="E88" s="53">
        <v>18</v>
      </c>
      <c r="F88" s="53">
        <v>0</v>
      </c>
      <c r="G88" s="53">
        <v>0</v>
      </c>
      <c r="H88" s="53">
        <v>0</v>
      </c>
      <c r="I88" s="53">
        <v>0</v>
      </c>
      <c r="J88" s="53">
        <v>0</v>
      </c>
      <c r="K88" s="53">
        <v>0</v>
      </c>
      <c r="L88" s="53">
        <v>0</v>
      </c>
      <c r="M88" s="53">
        <v>0</v>
      </c>
      <c r="N88" s="53">
        <v>0</v>
      </c>
      <c r="O88" s="53">
        <v>0</v>
      </c>
      <c r="P88" s="53">
        <v>0</v>
      </c>
      <c r="Q88" s="53">
        <v>0</v>
      </c>
      <c r="R88" s="53">
        <v>0</v>
      </c>
      <c r="S88" s="53">
        <v>1508</v>
      </c>
      <c r="T88" s="53">
        <v>1493</v>
      </c>
      <c r="U88" s="53">
        <v>1752</v>
      </c>
      <c r="V88" s="53">
        <v>1808</v>
      </c>
      <c r="W88" s="53">
        <v>1841</v>
      </c>
      <c r="X88" s="53">
        <v>1650</v>
      </c>
      <c r="Y88" s="53">
        <v>1695</v>
      </c>
      <c r="Z88" s="53">
        <v>224</v>
      </c>
      <c r="AA88" s="53">
        <v>0</v>
      </c>
      <c r="AB88" s="53">
        <v>0</v>
      </c>
      <c r="AC88" s="53">
        <v>0</v>
      </c>
      <c r="AD88" s="53">
        <v>0</v>
      </c>
      <c r="AE88" s="53">
        <v>11971</v>
      </c>
      <c r="AF88" s="53">
        <v>0</v>
      </c>
      <c r="AG88" s="53">
        <v>0</v>
      </c>
      <c r="AH88" s="53">
        <v>0</v>
      </c>
      <c r="AI88" s="53">
        <v>0</v>
      </c>
      <c r="AJ88" s="53">
        <v>0</v>
      </c>
      <c r="AK88" s="53">
        <v>0</v>
      </c>
      <c r="AL88" s="53">
        <v>0</v>
      </c>
      <c r="AM88" s="53">
        <v>0</v>
      </c>
      <c r="AN88" s="53">
        <v>0</v>
      </c>
      <c r="AO88" s="53">
        <v>0</v>
      </c>
      <c r="AP88" s="53">
        <v>0</v>
      </c>
      <c r="AQ88" s="53">
        <v>0</v>
      </c>
      <c r="AR88" s="53">
        <v>0</v>
      </c>
      <c r="AS88" s="53">
        <v>358256</v>
      </c>
      <c r="AT88" s="53">
        <v>354692</v>
      </c>
      <c r="AU88" s="53">
        <v>416223</v>
      </c>
      <c r="AV88" s="53">
        <v>429527</v>
      </c>
      <c r="AW88" s="53">
        <v>437366</v>
      </c>
      <c r="AX88" s="53">
        <v>391991</v>
      </c>
      <c r="AY88" s="53">
        <v>418089</v>
      </c>
      <c r="AZ88" s="53">
        <v>55251</v>
      </c>
      <c r="BA88" s="53">
        <v>0</v>
      </c>
      <c r="BB88" s="53">
        <v>0</v>
      </c>
      <c r="BC88" s="53">
        <v>0</v>
      </c>
      <c r="BD88" s="53">
        <v>0</v>
      </c>
      <c r="BE88" s="53">
        <v>2861395</v>
      </c>
      <c r="BF88" s="53">
        <v>1508</v>
      </c>
      <c r="BG88" s="53">
        <v>358255.56</v>
      </c>
      <c r="BH88" s="53">
        <v>1493</v>
      </c>
      <c r="BI88" s="53">
        <v>354692.01</v>
      </c>
      <c r="BJ88" s="53">
        <v>1752</v>
      </c>
      <c r="BK88" s="53">
        <v>416222.64</v>
      </c>
      <c r="BL88" s="53">
        <v>1808</v>
      </c>
      <c r="BM88" s="53">
        <v>429526.56</v>
      </c>
      <c r="BN88" s="53">
        <v>1841</v>
      </c>
      <c r="BO88" s="53">
        <v>437366.37</v>
      </c>
      <c r="BP88" s="53">
        <v>1650</v>
      </c>
      <c r="BQ88" s="53">
        <v>391990.5</v>
      </c>
      <c r="BR88" s="53">
        <v>1695</v>
      </c>
      <c r="BS88" s="53">
        <v>418088.7</v>
      </c>
      <c r="BT88" s="53">
        <v>224</v>
      </c>
      <c r="BU88" s="53">
        <v>55251</v>
      </c>
      <c r="BV88" s="53">
        <v>0</v>
      </c>
      <c r="BW88" s="53">
        <v>0</v>
      </c>
      <c r="BX88" s="53">
        <v>0</v>
      </c>
      <c r="BY88" s="53">
        <v>0</v>
      </c>
      <c r="BZ88" s="53">
        <v>0</v>
      </c>
      <c r="CA88" s="53">
        <v>0</v>
      </c>
      <c r="CB88" s="53">
        <v>0</v>
      </c>
      <c r="CC88" s="53">
        <v>0</v>
      </c>
      <c r="CD88" s="53">
        <v>0</v>
      </c>
      <c r="CE88" s="53">
        <v>11971</v>
      </c>
      <c r="CF88" s="53">
        <v>2861395</v>
      </c>
      <c r="CG88" s="53">
        <v>0</v>
      </c>
    </row>
    <row r="89" spans="1:85">
      <c r="A89" s="53" t="s">
        <v>10</v>
      </c>
      <c r="B89" s="53" t="s">
        <v>1377</v>
      </c>
      <c r="C89" s="53">
        <v>4114112</v>
      </c>
      <c r="D89" s="53">
        <v>29010</v>
      </c>
      <c r="E89" s="53">
        <v>18</v>
      </c>
      <c r="F89" s="53">
        <v>0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53">
        <v>0</v>
      </c>
      <c r="O89" s="53">
        <v>0</v>
      </c>
      <c r="P89" s="53">
        <v>0</v>
      </c>
      <c r="Q89" s="53">
        <v>0</v>
      </c>
      <c r="R89" s="53">
        <v>0</v>
      </c>
      <c r="S89" s="53">
        <v>1602</v>
      </c>
      <c r="T89" s="53">
        <v>1545</v>
      </c>
      <c r="U89" s="53">
        <v>1588</v>
      </c>
      <c r="V89" s="53">
        <v>1472</v>
      </c>
      <c r="W89" s="53">
        <v>1410</v>
      </c>
      <c r="X89" s="53">
        <v>1403</v>
      </c>
      <c r="Y89" s="53">
        <v>1403</v>
      </c>
      <c r="Z89" s="53">
        <v>180</v>
      </c>
      <c r="AA89" s="53">
        <v>0</v>
      </c>
      <c r="AB89" s="53">
        <v>0</v>
      </c>
      <c r="AC89" s="53">
        <v>0</v>
      </c>
      <c r="AD89" s="53">
        <v>0</v>
      </c>
      <c r="AE89" s="53">
        <v>10603</v>
      </c>
      <c r="AF89" s="53">
        <v>0</v>
      </c>
      <c r="AG89" s="53">
        <v>0</v>
      </c>
      <c r="AH89" s="53">
        <v>0</v>
      </c>
      <c r="AI89" s="53">
        <v>0</v>
      </c>
      <c r="AJ89" s="53">
        <v>0</v>
      </c>
      <c r="AK89" s="53">
        <v>0</v>
      </c>
      <c r="AL89" s="53">
        <v>0</v>
      </c>
      <c r="AM89" s="53">
        <v>0</v>
      </c>
      <c r="AN89" s="53">
        <v>0</v>
      </c>
      <c r="AO89" s="53">
        <v>0</v>
      </c>
      <c r="AP89" s="53">
        <v>0</v>
      </c>
      <c r="AQ89" s="53">
        <v>0</v>
      </c>
      <c r="AR89" s="53">
        <v>0</v>
      </c>
      <c r="AS89" s="53">
        <v>337862</v>
      </c>
      <c r="AT89" s="53">
        <v>325841</v>
      </c>
      <c r="AU89" s="53">
        <v>334909</v>
      </c>
      <c r="AV89" s="53">
        <v>310445</v>
      </c>
      <c r="AW89" s="53">
        <v>297369</v>
      </c>
      <c r="AX89" s="53">
        <v>295893</v>
      </c>
      <c r="AY89" s="53">
        <v>334335</v>
      </c>
      <c r="AZ89" s="53">
        <v>42893</v>
      </c>
      <c r="BA89" s="53">
        <v>0</v>
      </c>
      <c r="BB89" s="53">
        <v>0</v>
      </c>
      <c r="BC89" s="53">
        <v>0</v>
      </c>
      <c r="BD89" s="53">
        <v>0</v>
      </c>
      <c r="BE89" s="53">
        <v>2279547</v>
      </c>
      <c r="BF89" s="53">
        <v>1602</v>
      </c>
      <c r="BG89" s="53">
        <v>337862</v>
      </c>
      <c r="BH89" s="53">
        <v>1545</v>
      </c>
      <c r="BI89" s="53">
        <v>325841</v>
      </c>
      <c r="BJ89" s="53">
        <v>1588</v>
      </c>
      <c r="BK89" s="53">
        <v>334909</v>
      </c>
      <c r="BL89" s="53">
        <v>1472</v>
      </c>
      <c r="BM89" s="53">
        <v>310445</v>
      </c>
      <c r="BN89" s="53">
        <v>1410</v>
      </c>
      <c r="BO89" s="53">
        <v>297369</v>
      </c>
      <c r="BP89" s="53">
        <v>1403</v>
      </c>
      <c r="BQ89" s="53">
        <v>295893</v>
      </c>
      <c r="BR89" s="53">
        <v>1403</v>
      </c>
      <c r="BS89" s="53">
        <v>334335</v>
      </c>
      <c r="BT89" s="53">
        <v>180</v>
      </c>
      <c r="BU89" s="53">
        <v>42893</v>
      </c>
      <c r="BV89" s="53">
        <v>0</v>
      </c>
      <c r="BW89" s="53">
        <v>0</v>
      </c>
      <c r="BX89" s="53">
        <v>0</v>
      </c>
      <c r="BY89" s="53">
        <v>0</v>
      </c>
      <c r="BZ89" s="53">
        <v>0</v>
      </c>
      <c r="CA89" s="53">
        <v>0</v>
      </c>
      <c r="CB89" s="53">
        <v>0</v>
      </c>
      <c r="CC89" s="53">
        <v>0</v>
      </c>
      <c r="CD89" s="53">
        <v>0</v>
      </c>
      <c r="CE89" s="53">
        <v>10603</v>
      </c>
      <c r="CF89" s="53">
        <v>2279547</v>
      </c>
      <c r="CG89" s="53">
        <v>0</v>
      </c>
    </row>
    <row r="90" spans="1:85">
      <c r="A90" s="53" t="s">
        <v>10</v>
      </c>
      <c r="B90" s="53" t="s">
        <v>1377</v>
      </c>
      <c r="C90" s="53">
        <v>4114153</v>
      </c>
      <c r="D90" s="53">
        <v>9900</v>
      </c>
      <c r="E90" s="53">
        <v>18</v>
      </c>
      <c r="F90" s="53">
        <v>0</v>
      </c>
      <c r="G90" s="53">
        <v>0</v>
      </c>
      <c r="H90" s="53">
        <v>0</v>
      </c>
      <c r="I90" s="53">
        <v>0</v>
      </c>
      <c r="J90" s="53">
        <v>0</v>
      </c>
      <c r="K90" s="53">
        <v>0</v>
      </c>
      <c r="L90" s="53">
        <v>0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>
        <v>0</v>
      </c>
      <c r="S90" s="53">
        <v>1949</v>
      </c>
      <c r="T90" s="53">
        <v>1803</v>
      </c>
      <c r="U90" s="53">
        <v>1981</v>
      </c>
      <c r="V90" s="53">
        <v>1972</v>
      </c>
      <c r="W90" s="53">
        <v>1992</v>
      </c>
      <c r="X90" s="53">
        <v>1887</v>
      </c>
      <c r="Y90" s="53">
        <v>1844</v>
      </c>
      <c r="Z90" s="53">
        <v>1839</v>
      </c>
      <c r="AA90" s="53">
        <v>0</v>
      </c>
      <c r="AB90" s="53">
        <v>0</v>
      </c>
      <c r="AC90" s="53">
        <v>0</v>
      </c>
      <c r="AD90" s="53">
        <v>0</v>
      </c>
      <c r="AE90" s="53">
        <v>15267</v>
      </c>
      <c r="AF90" s="53">
        <v>0</v>
      </c>
      <c r="AG90" s="53">
        <v>0</v>
      </c>
      <c r="AH90" s="53">
        <v>0</v>
      </c>
      <c r="AI90" s="53">
        <v>0</v>
      </c>
      <c r="AJ90" s="53">
        <v>0</v>
      </c>
      <c r="AK90" s="53">
        <v>0</v>
      </c>
      <c r="AL90" s="53">
        <v>0</v>
      </c>
      <c r="AM90" s="53">
        <v>0</v>
      </c>
      <c r="AN90" s="53">
        <v>0</v>
      </c>
      <c r="AO90" s="53">
        <v>0</v>
      </c>
      <c r="AP90" s="53">
        <v>0</v>
      </c>
      <c r="AQ90" s="53">
        <v>0</v>
      </c>
      <c r="AR90" s="53">
        <v>0</v>
      </c>
      <c r="AS90" s="53">
        <v>487445</v>
      </c>
      <c r="AT90" s="53">
        <v>450930</v>
      </c>
      <c r="AU90" s="53">
        <v>495448</v>
      </c>
      <c r="AV90" s="53">
        <v>493197</v>
      </c>
      <c r="AW90" s="53">
        <v>498199</v>
      </c>
      <c r="AX90" s="53">
        <v>471939</v>
      </c>
      <c r="AY90" s="53">
        <v>475586</v>
      </c>
      <c r="AZ90" s="53">
        <v>474297</v>
      </c>
      <c r="BA90" s="53">
        <v>0</v>
      </c>
      <c r="BB90" s="53">
        <v>0</v>
      </c>
      <c r="BC90" s="53">
        <v>0</v>
      </c>
      <c r="BD90" s="53">
        <v>0</v>
      </c>
      <c r="BE90" s="53">
        <v>3847041</v>
      </c>
      <c r="BF90" s="53">
        <v>1949</v>
      </c>
      <c r="BG90" s="53">
        <v>487445</v>
      </c>
      <c r="BH90" s="53">
        <v>1803</v>
      </c>
      <c r="BI90" s="53">
        <v>450930</v>
      </c>
      <c r="BJ90" s="53">
        <v>1981</v>
      </c>
      <c r="BK90" s="53">
        <v>495448</v>
      </c>
      <c r="BL90" s="53">
        <v>1972</v>
      </c>
      <c r="BM90" s="53">
        <v>493197</v>
      </c>
      <c r="BN90" s="53">
        <v>1992</v>
      </c>
      <c r="BO90" s="53">
        <v>498199</v>
      </c>
      <c r="BP90" s="53">
        <v>1887</v>
      </c>
      <c r="BQ90" s="53">
        <v>471939</v>
      </c>
      <c r="BR90" s="53">
        <v>1844</v>
      </c>
      <c r="BS90" s="53">
        <v>475586</v>
      </c>
      <c r="BT90" s="53">
        <v>1839</v>
      </c>
      <c r="BU90" s="53">
        <v>474297</v>
      </c>
      <c r="BV90" s="53">
        <v>0</v>
      </c>
      <c r="BW90" s="53">
        <v>0</v>
      </c>
      <c r="BX90" s="53">
        <v>0</v>
      </c>
      <c r="BY90" s="53">
        <v>0</v>
      </c>
      <c r="BZ90" s="53">
        <v>0</v>
      </c>
      <c r="CA90" s="53">
        <v>0</v>
      </c>
      <c r="CB90" s="53">
        <v>0</v>
      </c>
      <c r="CC90" s="53">
        <v>0</v>
      </c>
      <c r="CD90" s="53">
        <v>0</v>
      </c>
      <c r="CE90" s="53">
        <v>15267</v>
      </c>
      <c r="CF90" s="53">
        <v>3847041</v>
      </c>
      <c r="CG90" s="53">
        <v>0</v>
      </c>
    </row>
    <row r="91" spans="1:85">
      <c r="A91" s="53" t="s">
        <v>10</v>
      </c>
      <c r="B91" s="53" t="s">
        <v>1377</v>
      </c>
      <c r="C91" s="53">
        <v>4114179</v>
      </c>
      <c r="D91" s="53">
        <v>23400</v>
      </c>
      <c r="E91" s="53">
        <v>18</v>
      </c>
      <c r="F91" s="53">
        <v>0</v>
      </c>
      <c r="G91" s="53">
        <v>0</v>
      </c>
      <c r="H91" s="53">
        <v>0</v>
      </c>
      <c r="I91" s="53">
        <v>0</v>
      </c>
      <c r="J91" s="53">
        <v>0</v>
      </c>
      <c r="K91" s="53">
        <v>0</v>
      </c>
      <c r="L91" s="53">
        <v>0</v>
      </c>
      <c r="M91" s="53">
        <v>0</v>
      </c>
      <c r="N91" s="53">
        <v>0</v>
      </c>
      <c r="O91" s="53">
        <v>0</v>
      </c>
      <c r="P91" s="53">
        <v>0</v>
      </c>
      <c r="Q91" s="53">
        <v>0</v>
      </c>
      <c r="R91" s="53">
        <v>0</v>
      </c>
      <c r="S91" s="53">
        <v>855</v>
      </c>
      <c r="T91" s="53">
        <v>824</v>
      </c>
      <c r="U91" s="53">
        <v>1015</v>
      </c>
      <c r="V91" s="53">
        <v>1093</v>
      </c>
      <c r="W91" s="53">
        <v>1187</v>
      </c>
      <c r="X91" s="53">
        <v>1441</v>
      </c>
      <c r="Y91" s="53">
        <v>1630</v>
      </c>
      <c r="Z91" s="53">
        <v>1702</v>
      </c>
      <c r="AA91" s="53">
        <v>1555</v>
      </c>
      <c r="AB91" s="53">
        <v>1400</v>
      </c>
      <c r="AC91" s="53">
        <v>1326</v>
      </c>
      <c r="AD91" s="53">
        <v>749</v>
      </c>
      <c r="AE91" s="53">
        <v>14777</v>
      </c>
      <c r="AF91" s="53">
        <v>0</v>
      </c>
      <c r="AG91" s="53">
        <v>0</v>
      </c>
      <c r="AH91" s="53">
        <v>0</v>
      </c>
      <c r="AI91" s="53">
        <v>0</v>
      </c>
      <c r="AJ91" s="53">
        <v>0</v>
      </c>
      <c r="AK91" s="53">
        <v>0</v>
      </c>
      <c r="AL91" s="53">
        <v>0</v>
      </c>
      <c r="AM91" s="53">
        <v>0</v>
      </c>
      <c r="AN91" s="53">
        <v>0</v>
      </c>
      <c r="AO91" s="53">
        <v>0</v>
      </c>
      <c r="AP91" s="53">
        <v>0</v>
      </c>
      <c r="AQ91" s="53">
        <v>0</v>
      </c>
      <c r="AR91" s="53">
        <v>0</v>
      </c>
      <c r="AS91" s="53">
        <v>162826</v>
      </c>
      <c r="AT91" s="53">
        <v>156923</v>
      </c>
      <c r="AU91" s="53">
        <v>193297</v>
      </c>
      <c r="AV91" s="53">
        <v>208151</v>
      </c>
      <c r="AW91" s="53">
        <v>226052</v>
      </c>
      <c r="AX91" s="53">
        <v>274424</v>
      </c>
      <c r="AY91" s="53">
        <v>344142</v>
      </c>
      <c r="AZ91" s="53">
        <v>359343</v>
      </c>
      <c r="BA91" s="53">
        <v>328307</v>
      </c>
      <c r="BB91" s="53">
        <v>295582</v>
      </c>
      <c r="BC91" s="53">
        <v>279958</v>
      </c>
      <c r="BD91" s="53">
        <v>158136</v>
      </c>
      <c r="BE91" s="53">
        <v>2987141</v>
      </c>
      <c r="BF91" s="53">
        <v>855</v>
      </c>
      <c r="BG91" s="53">
        <v>162826.20000000001</v>
      </c>
      <c r="BH91" s="53">
        <v>824</v>
      </c>
      <c r="BI91" s="53">
        <v>156922.56</v>
      </c>
      <c r="BJ91" s="53">
        <v>1015</v>
      </c>
      <c r="BK91" s="53">
        <v>193296.6</v>
      </c>
      <c r="BL91" s="53">
        <v>1093</v>
      </c>
      <c r="BM91" s="53">
        <v>208150.92</v>
      </c>
      <c r="BN91" s="53">
        <v>1187</v>
      </c>
      <c r="BO91" s="53">
        <v>226052.28</v>
      </c>
      <c r="BP91" s="53">
        <v>1441</v>
      </c>
      <c r="BQ91" s="53">
        <v>274424.03999999998</v>
      </c>
      <c r="BR91" s="53">
        <v>1630</v>
      </c>
      <c r="BS91" s="53">
        <v>344141.9</v>
      </c>
      <c r="BT91" s="53">
        <v>1702</v>
      </c>
      <c r="BU91" s="53">
        <v>359343.26</v>
      </c>
      <c r="BV91" s="53">
        <v>1555</v>
      </c>
      <c r="BW91" s="53">
        <v>328307.15000000002</v>
      </c>
      <c r="BX91" s="53">
        <v>1400</v>
      </c>
      <c r="BY91" s="53">
        <v>295582</v>
      </c>
      <c r="BZ91" s="53">
        <v>1326</v>
      </c>
      <c r="CA91" s="53">
        <v>279958.38</v>
      </c>
      <c r="CB91" s="53">
        <v>749</v>
      </c>
      <c r="CC91" s="53">
        <v>158136.37</v>
      </c>
      <c r="CD91" s="53">
        <v>0</v>
      </c>
      <c r="CE91" s="53">
        <v>14777</v>
      </c>
      <c r="CF91" s="53">
        <v>2987141</v>
      </c>
      <c r="CG91" s="53">
        <v>0</v>
      </c>
    </row>
    <row r="92" spans="1:85">
      <c r="A92" s="53" t="s">
        <v>10</v>
      </c>
      <c r="B92" s="53" t="s">
        <v>1377</v>
      </c>
      <c r="C92" s="53">
        <v>4114187</v>
      </c>
      <c r="D92" s="53">
        <v>20900</v>
      </c>
      <c r="E92" s="53">
        <v>18</v>
      </c>
      <c r="F92" s="53">
        <v>0</v>
      </c>
      <c r="G92" s="53">
        <v>0</v>
      </c>
      <c r="H92" s="53">
        <v>0</v>
      </c>
      <c r="I92" s="53">
        <v>0</v>
      </c>
      <c r="J92" s="53">
        <v>0</v>
      </c>
      <c r="K92" s="53">
        <v>0</v>
      </c>
      <c r="L92" s="53">
        <v>0</v>
      </c>
      <c r="M92" s="53">
        <v>0</v>
      </c>
      <c r="N92" s="53">
        <v>0</v>
      </c>
      <c r="O92" s="53">
        <v>0</v>
      </c>
      <c r="P92" s="53">
        <v>0</v>
      </c>
      <c r="Q92" s="53">
        <v>0</v>
      </c>
      <c r="R92" s="53">
        <v>0</v>
      </c>
      <c r="S92" s="53">
        <v>2182</v>
      </c>
      <c r="T92" s="53">
        <v>1895</v>
      </c>
      <c r="U92" s="53">
        <v>2123</v>
      </c>
      <c r="V92" s="53">
        <v>2123</v>
      </c>
      <c r="W92" s="53">
        <v>2206</v>
      </c>
      <c r="X92" s="53">
        <v>2130</v>
      </c>
      <c r="Y92" s="53">
        <v>2034</v>
      </c>
      <c r="Z92" s="53">
        <v>2020</v>
      </c>
      <c r="AA92" s="53">
        <v>1983</v>
      </c>
      <c r="AB92" s="53">
        <v>2087</v>
      </c>
      <c r="AC92" s="53">
        <v>1973</v>
      </c>
      <c r="AD92" s="53">
        <v>1946</v>
      </c>
      <c r="AE92" s="53">
        <v>24702</v>
      </c>
      <c r="AF92" s="53">
        <v>0</v>
      </c>
      <c r="AG92" s="53">
        <v>0</v>
      </c>
      <c r="AH92" s="53">
        <v>0</v>
      </c>
      <c r="AI92" s="53">
        <v>0</v>
      </c>
      <c r="AJ92" s="53">
        <v>0</v>
      </c>
      <c r="AK92" s="53">
        <v>0</v>
      </c>
      <c r="AL92" s="53">
        <v>0</v>
      </c>
      <c r="AM92" s="53">
        <v>0</v>
      </c>
      <c r="AN92" s="53">
        <v>0</v>
      </c>
      <c r="AO92" s="53">
        <v>0</v>
      </c>
      <c r="AP92" s="53">
        <v>0</v>
      </c>
      <c r="AQ92" s="53">
        <v>0</v>
      </c>
      <c r="AR92" s="53">
        <v>0</v>
      </c>
      <c r="AS92" s="53">
        <v>440851</v>
      </c>
      <c r="AT92" s="53">
        <v>382866</v>
      </c>
      <c r="AU92" s="53">
        <v>428931</v>
      </c>
      <c r="AV92" s="53">
        <v>428931</v>
      </c>
      <c r="AW92" s="53">
        <v>445700</v>
      </c>
      <c r="AX92" s="53">
        <v>430345</v>
      </c>
      <c r="AY92" s="53">
        <v>444307</v>
      </c>
      <c r="AZ92" s="53">
        <v>441249</v>
      </c>
      <c r="BA92" s="53">
        <v>433167</v>
      </c>
      <c r="BB92" s="53">
        <v>459015</v>
      </c>
      <c r="BC92" s="53">
        <v>433942</v>
      </c>
      <c r="BD92" s="53">
        <v>428003</v>
      </c>
      <c r="BE92" s="53">
        <v>5197307</v>
      </c>
      <c r="BF92" s="53">
        <v>2182</v>
      </c>
      <c r="BG92" s="53">
        <v>440851.28</v>
      </c>
      <c r="BH92" s="53">
        <v>1895</v>
      </c>
      <c r="BI92" s="53">
        <v>382865.8</v>
      </c>
      <c r="BJ92" s="53">
        <v>2123</v>
      </c>
      <c r="BK92" s="53">
        <v>428930.92</v>
      </c>
      <c r="BL92" s="53">
        <v>2123</v>
      </c>
      <c r="BM92" s="53">
        <v>428930.92</v>
      </c>
      <c r="BN92" s="53">
        <v>2206</v>
      </c>
      <c r="BO92" s="53">
        <v>445700.24</v>
      </c>
      <c r="BP92" s="53">
        <v>2130</v>
      </c>
      <c r="BQ92" s="53">
        <v>430345.2</v>
      </c>
      <c r="BR92" s="53">
        <v>2034</v>
      </c>
      <c r="BS92" s="53">
        <v>444306.96</v>
      </c>
      <c r="BT92" s="53">
        <v>2020</v>
      </c>
      <c r="BU92" s="53">
        <v>441248.8</v>
      </c>
      <c r="BV92" s="53">
        <v>1983</v>
      </c>
      <c r="BW92" s="53">
        <v>433166.52</v>
      </c>
      <c r="BX92" s="53">
        <v>2087</v>
      </c>
      <c r="BY92" s="53">
        <v>459014.78</v>
      </c>
      <c r="BZ92" s="53">
        <v>1973</v>
      </c>
      <c r="CA92" s="53">
        <v>433941.62</v>
      </c>
      <c r="CB92" s="53">
        <v>1946</v>
      </c>
      <c r="CC92" s="53">
        <v>428003.24</v>
      </c>
      <c r="CD92" s="53">
        <v>0</v>
      </c>
      <c r="CE92" s="53">
        <v>24702</v>
      </c>
      <c r="CF92" s="53">
        <v>5197307</v>
      </c>
      <c r="CG92" s="53">
        <v>0</v>
      </c>
    </row>
    <row r="93" spans="1:85">
      <c r="A93" s="53" t="s">
        <v>10</v>
      </c>
      <c r="B93" s="53" t="s">
        <v>1377</v>
      </c>
      <c r="C93" s="53">
        <v>4114195</v>
      </c>
      <c r="D93" s="53">
        <v>19100</v>
      </c>
      <c r="E93" s="53">
        <v>18</v>
      </c>
      <c r="F93" s="53">
        <v>0</v>
      </c>
      <c r="G93" s="53">
        <v>0</v>
      </c>
      <c r="H93" s="53">
        <v>0</v>
      </c>
      <c r="I93" s="53">
        <v>0</v>
      </c>
      <c r="J93" s="53">
        <v>0</v>
      </c>
      <c r="K93" s="53">
        <v>0</v>
      </c>
      <c r="L93" s="53">
        <v>0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>
        <v>0</v>
      </c>
      <c r="S93" s="53">
        <v>2092</v>
      </c>
      <c r="T93" s="53">
        <v>1799</v>
      </c>
      <c r="U93" s="53">
        <v>1909</v>
      </c>
      <c r="V93" s="53">
        <v>1907</v>
      </c>
      <c r="W93" s="53">
        <v>1854</v>
      </c>
      <c r="X93" s="53">
        <v>1845</v>
      </c>
      <c r="Y93" s="53">
        <v>1903</v>
      </c>
      <c r="Z93" s="53">
        <v>1908</v>
      </c>
      <c r="AA93" s="53">
        <v>1877</v>
      </c>
      <c r="AB93" s="53">
        <v>1904</v>
      </c>
      <c r="AC93" s="53">
        <v>1847</v>
      </c>
      <c r="AD93" s="53">
        <v>1840</v>
      </c>
      <c r="AE93" s="53">
        <v>22685</v>
      </c>
      <c r="AF93" s="53">
        <v>0</v>
      </c>
      <c r="AG93" s="53">
        <v>0</v>
      </c>
      <c r="AH93" s="53">
        <v>0</v>
      </c>
      <c r="AI93" s="53">
        <v>0</v>
      </c>
      <c r="AJ93" s="53">
        <v>0</v>
      </c>
      <c r="AK93" s="53">
        <v>0</v>
      </c>
      <c r="AL93" s="53">
        <v>0</v>
      </c>
      <c r="AM93" s="53">
        <v>0</v>
      </c>
      <c r="AN93" s="53">
        <v>0</v>
      </c>
      <c r="AO93" s="53">
        <v>0</v>
      </c>
      <c r="AP93" s="53">
        <v>0</v>
      </c>
      <c r="AQ93" s="53">
        <v>0</v>
      </c>
      <c r="AR93" s="53">
        <v>0</v>
      </c>
      <c r="AS93" s="53">
        <v>429320</v>
      </c>
      <c r="AT93" s="53">
        <v>369191</v>
      </c>
      <c r="AU93" s="53">
        <v>391765</v>
      </c>
      <c r="AV93" s="53">
        <v>391355</v>
      </c>
      <c r="AW93" s="53">
        <v>380478</v>
      </c>
      <c r="AX93" s="53">
        <v>378631</v>
      </c>
      <c r="AY93" s="53">
        <v>407889</v>
      </c>
      <c r="AZ93" s="53">
        <v>408961</v>
      </c>
      <c r="BA93" s="53">
        <v>402316</v>
      </c>
      <c r="BB93" s="53">
        <v>410959</v>
      </c>
      <c r="BC93" s="53">
        <v>398656</v>
      </c>
      <c r="BD93" s="53">
        <v>397146</v>
      </c>
      <c r="BE93" s="53">
        <v>4766667</v>
      </c>
      <c r="BF93" s="53">
        <v>2092</v>
      </c>
      <c r="BG93" s="53">
        <v>429320.24</v>
      </c>
      <c r="BH93" s="53">
        <v>1799</v>
      </c>
      <c r="BI93" s="53">
        <v>369190.78</v>
      </c>
      <c r="BJ93" s="53">
        <v>1909</v>
      </c>
      <c r="BK93" s="53">
        <v>391764.98</v>
      </c>
      <c r="BL93" s="53">
        <v>1907</v>
      </c>
      <c r="BM93" s="53">
        <v>391354.54</v>
      </c>
      <c r="BN93" s="53">
        <v>1854</v>
      </c>
      <c r="BO93" s="53">
        <v>380477.88</v>
      </c>
      <c r="BP93" s="53">
        <v>1845</v>
      </c>
      <c r="BQ93" s="53">
        <v>378630.9</v>
      </c>
      <c r="BR93" s="53">
        <v>1903</v>
      </c>
      <c r="BS93" s="53">
        <v>407889.02</v>
      </c>
      <c r="BT93" s="53">
        <v>1908</v>
      </c>
      <c r="BU93" s="53">
        <v>408960.72</v>
      </c>
      <c r="BV93" s="53">
        <v>1877</v>
      </c>
      <c r="BW93" s="53">
        <v>402316.18</v>
      </c>
      <c r="BX93" s="53">
        <v>1904</v>
      </c>
      <c r="BY93" s="53">
        <v>410959.35999999999</v>
      </c>
      <c r="BZ93" s="53">
        <v>1847</v>
      </c>
      <c r="CA93" s="53">
        <v>398656.48</v>
      </c>
      <c r="CB93" s="53">
        <v>1840</v>
      </c>
      <c r="CC93" s="53">
        <v>397145.59999999998</v>
      </c>
      <c r="CD93" s="53">
        <v>0</v>
      </c>
      <c r="CE93" s="53">
        <v>22685</v>
      </c>
      <c r="CF93" s="53">
        <v>4766667</v>
      </c>
      <c r="CG93" s="53">
        <v>0</v>
      </c>
    </row>
    <row r="94" spans="1:85">
      <c r="A94" s="53" t="s">
        <v>10</v>
      </c>
      <c r="B94" s="53" t="s">
        <v>1377</v>
      </c>
      <c r="C94" s="53">
        <v>4114229</v>
      </c>
      <c r="D94" s="53">
        <v>3500</v>
      </c>
      <c r="E94" s="53">
        <v>18</v>
      </c>
      <c r="F94" s="53">
        <v>0</v>
      </c>
      <c r="G94" s="53">
        <v>0</v>
      </c>
      <c r="H94" s="53">
        <v>0</v>
      </c>
      <c r="I94" s="53">
        <v>0</v>
      </c>
      <c r="J94" s="53">
        <v>0</v>
      </c>
      <c r="K94" s="53">
        <v>0</v>
      </c>
      <c r="L94" s="53">
        <v>0</v>
      </c>
      <c r="M94" s="53">
        <v>0</v>
      </c>
      <c r="N94" s="53">
        <v>0</v>
      </c>
      <c r="O94" s="53">
        <v>0</v>
      </c>
      <c r="P94" s="53">
        <v>0</v>
      </c>
      <c r="Q94" s="53">
        <v>0</v>
      </c>
      <c r="R94" s="53">
        <v>0</v>
      </c>
      <c r="S94" s="53">
        <v>1510</v>
      </c>
      <c r="T94" s="53">
        <v>1444</v>
      </c>
      <c r="U94" s="53">
        <v>1521</v>
      </c>
      <c r="V94" s="53">
        <v>1403</v>
      </c>
      <c r="W94" s="53">
        <v>1349</v>
      </c>
      <c r="X94" s="53">
        <v>1325</v>
      </c>
      <c r="Y94" s="53">
        <v>1417</v>
      </c>
      <c r="Z94" s="53">
        <v>1456</v>
      </c>
      <c r="AA94" s="53">
        <v>1414</v>
      </c>
      <c r="AB94" s="53">
        <v>1490</v>
      </c>
      <c r="AC94" s="53">
        <v>1469</v>
      </c>
      <c r="AD94" s="53">
        <v>1506</v>
      </c>
      <c r="AE94" s="53">
        <v>17304</v>
      </c>
      <c r="AF94" s="53">
        <v>0</v>
      </c>
      <c r="AG94" s="53">
        <v>0</v>
      </c>
      <c r="AH94" s="53">
        <v>0</v>
      </c>
      <c r="AI94" s="53">
        <v>0</v>
      </c>
      <c r="AJ94" s="53">
        <v>0</v>
      </c>
      <c r="AK94" s="53">
        <v>0</v>
      </c>
      <c r="AL94" s="53">
        <v>0</v>
      </c>
      <c r="AM94" s="53">
        <v>0</v>
      </c>
      <c r="AN94" s="53">
        <v>0</v>
      </c>
      <c r="AO94" s="53">
        <v>0</v>
      </c>
      <c r="AP94" s="53">
        <v>0</v>
      </c>
      <c r="AQ94" s="53">
        <v>0</v>
      </c>
      <c r="AR94" s="53">
        <v>0</v>
      </c>
      <c r="AS94" s="53">
        <v>325692</v>
      </c>
      <c r="AT94" s="53">
        <v>311456</v>
      </c>
      <c r="AU94" s="53">
        <v>328065</v>
      </c>
      <c r="AV94" s="53">
        <v>302613</v>
      </c>
      <c r="AW94" s="53">
        <v>290966</v>
      </c>
      <c r="AX94" s="53">
        <v>285789</v>
      </c>
      <c r="AY94" s="53">
        <v>325612</v>
      </c>
      <c r="AZ94" s="53">
        <v>334574</v>
      </c>
      <c r="BA94" s="53">
        <v>324923</v>
      </c>
      <c r="BB94" s="53">
        <v>344622</v>
      </c>
      <c r="BC94" s="53">
        <v>339765</v>
      </c>
      <c r="BD94" s="53">
        <v>348323</v>
      </c>
      <c r="BE94" s="53">
        <v>3862400</v>
      </c>
      <c r="BF94" s="53">
        <v>1510</v>
      </c>
      <c r="BG94" s="53">
        <v>325692</v>
      </c>
      <c r="BH94" s="53">
        <v>1444</v>
      </c>
      <c r="BI94" s="53">
        <v>311456</v>
      </c>
      <c r="BJ94" s="53">
        <v>1521</v>
      </c>
      <c r="BK94" s="53">
        <v>328065</v>
      </c>
      <c r="BL94" s="53">
        <v>1403</v>
      </c>
      <c r="BM94" s="53">
        <v>302613</v>
      </c>
      <c r="BN94" s="53">
        <v>1349</v>
      </c>
      <c r="BO94" s="53">
        <v>290966</v>
      </c>
      <c r="BP94" s="53">
        <v>1325</v>
      </c>
      <c r="BQ94" s="53">
        <v>285789</v>
      </c>
      <c r="BR94" s="53">
        <v>1417</v>
      </c>
      <c r="BS94" s="53">
        <v>325612</v>
      </c>
      <c r="BT94" s="53">
        <v>1456</v>
      </c>
      <c r="BU94" s="53">
        <v>334574</v>
      </c>
      <c r="BV94" s="53">
        <v>1414</v>
      </c>
      <c r="BW94" s="53">
        <v>324923</v>
      </c>
      <c r="BX94" s="53">
        <v>1490</v>
      </c>
      <c r="BY94" s="53">
        <v>344622</v>
      </c>
      <c r="BZ94" s="53">
        <v>1469</v>
      </c>
      <c r="CA94" s="53">
        <v>339765</v>
      </c>
      <c r="CB94" s="53">
        <v>1506</v>
      </c>
      <c r="CC94" s="53">
        <v>348323</v>
      </c>
      <c r="CD94" s="53">
        <v>0</v>
      </c>
      <c r="CE94" s="53">
        <v>17304</v>
      </c>
      <c r="CF94" s="53">
        <v>3862400</v>
      </c>
      <c r="CG94" s="53">
        <v>0</v>
      </c>
    </row>
    <row r="95" spans="1:85">
      <c r="A95" s="53" t="s">
        <v>10</v>
      </c>
      <c r="B95" s="53" t="s">
        <v>1377</v>
      </c>
      <c r="C95" s="53">
        <v>4114237</v>
      </c>
      <c r="D95" s="53">
        <v>33700</v>
      </c>
      <c r="E95" s="53">
        <v>18</v>
      </c>
      <c r="F95" s="53">
        <v>0</v>
      </c>
      <c r="G95" s="53">
        <v>0</v>
      </c>
      <c r="H95" s="53">
        <v>0</v>
      </c>
      <c r="I95" s="53">
        <v>0</v>
      </c>
      <c r="J95" s="53">
        <v>0</v>
      </c>
      <c r="K95" s="53">
        <v>0</v>
      </c>
      <c r="L95" s="53">
        <v>0</v>
      </c>
      <c r="M95" s="53">
        <v>0</v>
      </c>
      <c r="N95" s="53">
        <v>0</v>
      </c>
      <c r="O95" s="53">
        <v>0</v>
      </c>
      <c r="P95" s="53">
        <v>0</v>
      </c>
      <c r="Q95" s="53">
        <v>0</v>
      </c>
      <c r="R95" s="53">
        <v>0</v>
      </c>
      <c r="S95" s="53">
        <v>283</v>
      </c>
      <c r="T95" s="53">
        <v>209</v>
      </c>
      <c r="U95" s="53">
        <v>203</v>
      </c>
      <c r="V95" s="53">
        <v>205</v>
      </c>
      <c r="W95" s="53">
        <v>134</v>
      </c>
      <c r="X95" s="53">
        <v>160</v>
      </c>
      <c r="Y95" s="53">
        <v>223</v>
      </c>
      <c r="Z95" s="53">
        <v>217</v>
      </c>
      <c r="AA95" s="53">
        <v>179</v>
      </c>
      <c r="AB95" s="53">
        <v>186</v>
      </c>
      <c r="AC95" s="53">
        <v>227</v>
      </c>
      <c r="AD95" s="53">
        <v>263</v>
      </c>
      <c r="AE95" s="53">
        <v>2489</v>
      </c>
      <c r="AF95" s="53">
        <v>0</v>
      </c>
      <c r="AG95" s="53">
        <v>0</v>
      </c>
      <c r="AH95" s="53">
        <v>0</v>
      </c>
      <c r="AI95" s="53">
        <v>0</v>
      </c>
      <c r="AJ95" s="53">
        <v>0</v>
      </c>
      <c r="AK95" s="53">
        <v>0</v>
      </c>
      <c r="AL95" s="53">
        <v>0</v>
      </c>
      <c r="AM95" s="53">
        <v>0</v>
      </c>
      <c r="AN95" s="53">
        <v>0</v>
      </c>
      <c r="AO95" s="53">
        <v>0</v>
      </c>
      <c r="AP95" s="53">
        <v>0</v>
      </c>
      <c r="AQ95" s="53">
        <v>0</v>
      </c>
      <c r="AR95" s="53">
        <v>0</v>
      </c>
      <c r="AS95" s="53">
        <v>56674</v>
      </c>
      <c r="AT95" s="53">
        <v>41854</v>
      </c>
      <c r="AU95" s="53">
        <v>40653</v>
      </c>
      <c r="AV95" s="53">
        <v>41053</v>
      </c>
      <c r="AW95" s="53">
        <v>26835</v>
      </c>
      <c r="AX95" s="53">
        <v>32042</v>
      </c>
      <c r="AY95" s="53">
        <v>48355</v>
      </c>
      <c r="AZ95" s="53">
        <v>47054</v>
      </c>
      <c r="BA95" s="53">
        <v>38814</v>
      </c>
      <c r="BB95" s="53">
        <v>40332</v>
      </c>
      <c r="BC95" s="53">
        <v>49223</v>
      </c>
      <c r="BD95" s="53">
        <v>57029</v>
      </c>
      <c r="BE95" s="53">
        <v>519918</v>
      </c>
      <c r="BF95" s="53">
        <v>283</v>
      </c>
      <c r="BG95" s="53">
        <v>56674</v>
      </c>
      <c r="BH95" s="53">
        <v>209</v>
      </c>
      <c r="BI95" s="53">
        <v>41854</v>
      </c>
      <c r="BJ95" s="53">
        <v>203</v>
      </c>
      <c r="BK95" s="53">
        <v>40653</v>
      </c>
      <c r="BL95" s="53">
        <v>205</v>
      </c>
      <c r="BM95" s="53">
        <v>41053</v>
      </c>
      <c r="BN95" s="53">
        <v>134</v>
      </c>
      <c r="BO95" s="53">
        <v>26835</v>
      </c>
      <c r="BP95" s="53">
        <v>160</v>
      </c>
      <c r="BQ95" s="53">
        <v>32042</v>
      </c>
      <c r="BR95" s="53">
        <v>223</v>
      </c>
      <c r="BS95" s="53">
        <v>48355</v>
      </c>
      <c r="BT95" s="53">
        <v>217</v>
      </c>
      <c r="BU95" s="53">
        <v>47054</v>
      </c>
      <c r="BV95" s="53">
        <v>179</v>
      </c>
      <c r="BW95" s="53">
        <v>38814</v>
      </c>
      <c r="BX95" s="53">
        <v>186</v>
      </c>
      <c r="BY95" s="53">
        <v>40332</v>
      </c>
      <c r="BZ95" s="53">
        <v>227</v>
      </c>
      <c r="CA95" s="53">
        <v>49223</v>
      </c>
      <c r="CB95" s="53">
        <v>263</v>
      </c>
      <c r="CC95" s="53">
        <v>57029</v>
      </c>
      <c r="CD95" s="53">
        <v>0</v>
      </c>
      <c r="CE95" s="53">
        <v>2489</v>
      </c>
      <c r="CF95" s="53">
        <v>519918</v>
      </c>
      <c r="CG95" s="53">
        <v>0</v>
      </c>
    </row>
    <row r="96" spans="1:85">
      <c r="A96" s="53" t="s">
        <v>10</v>
      </c>
      <c r="B96" s="53" t="s">
        <v>1377</v>
      </c>
      <c r="C96" s="53">
        <v>4114245</v>
      </c>
      <c r="D96" s="53">
        <v>24600</v>
      </c>
      <c r="E96" s="53">
        <v>18</v>
      </c>
      <c r="F96" s="53">
        <v>0</v>
      </c>
      <c r="G96" s="53">
        <v>0</v>
      </c>
      <c r="H96" s="53">
        <v>0</v>
      </c>
      <c r="I96" s="53">
        <v>0</v>
      </c>
      <c r="J96" s="53">
        <v>0</v>
      </c>
      <c r="K96" s="53">
        <v>0</v>
      </c>
      <c r="L96" s="53">
        <v>0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3">
        <v>0</v>
      </c>
      <c r="S96" s="53">
        <v>2145</v>
      </c>
      <c r="T96" s="53">
        <v>1884</v>
      </c>
      <c r="U96" s="53">
        <v>2094</v>
      </c>
      <c r="V96" s="53">
        <v>2010</v>
      </c>
      <c r="W96" s="53">
        <v>2070</v>
      </c>
      <c r="X96" s="53">
        <v>1903</v>
      </c>
      <c r="Y96" s="53">
        <v>1760</v>
      </c>
      <c r="Z96" s="53">
        <v>1807</v>
      </c>
      <c r="AA96" s="53">
        <v>1676</v>
      </c>
      <c r="AB96" s="53">
        <v>1904</v>
      </c>
      <c r="AC96" s="53">
        <v>1838</v>
      </c>
      <c r="AD96" s="53">
        <v>1721</v>
      </c>
      <c r="AE96" s="53">
        <v>22812</v>
      </c>
      <c r="AF96" s="53">
        <v>0</v>
      </c>
      <c r="AG96" s="53">
        <v>0</v>
      </c>
      <c r="AH96" s="53">
        <v>0</v>
      </c>
      <c r="AI96" s="53">
        <v>0</v>
      </c>
      <c r="AJ96" s="53">
        <v>0</v>
      </c>
      <c r="AK96" s="53">
        <v>0</v>
      </c>
      <c r="AL96" s="53">
        <v>0</v>
      </c>
      <c r="AM96" s="53">
        <v>0</v>
      </c>
      <c r="AN96" s="53">
        <v>0</v>
      </c>
      <c r="AO96" s="53">
        <v>0</v>
      </c>
      <c r="AP96" s="53">
        <v>0</v>
      </c>
      <c r="AQ96" s="53">
        <v>0</v>
      </c>
      <c r="AR96" s="53">
        <v>0</v>
      </c>
      <c r="AS96" s="53">
        <v>523214</v>
      </c>
      <c r="AT96" s="53">
        <v>459521</v>
      </c>
      <c r="AU96" s="53">
        <v>510746</v>
      </c>
      <c r="AV96" s="53">
        <v>490249</v>
      </c>
      <c r="AW96" s="53">
        <v>504879</v>
      </c>
      <c r="AX96" s="53">
        <v>464090</v>
      </c>
      <c r="AY96" s="53">
        <v>486133</v>
      </c>
      <c r="AZ96" s="53">
        <v>499174</v>
      </c>
      <c r="BA96" s="53">
        <v>462897</v>
      </c>
      <c r="BB96" s="53">
        <v>528897</v>
      </c>
      <c r="BC96" s="53">
        <v>510558</v>
      </c>
      <c r="BD96" s="53">
        <v>478281</v>
      </c>
      <c r="BE96" s="53">
        <v>5918639</v>
      </c>
      <c r="BF96" s="53">
        <v>2145</v>
      </c>
      <c r="BG96" s="53">
        <v>523214</v>
      </c>
      <c r="BH96" s="53">
        <v>1884</v>
      </c>
      <c r="BI96" s="53">
        <v>459521</v>
      </c>
      <c r="BJ96" s="53">
        <v>2094</v>
      </c>
      <c r="BK96" s="53">
        <v>510746</v>
      </c>
      <c r="BL96" s="53">
        <v>2010</v>
      </c>
      <c r="BM96" s="53">
        <v>490249</v>
      </c>
      <c r="BN96" s="53">
        <v>2070</v>
      </c>
      <c r="BO96" s="53">
        <v>504879</v>
      </c>
      <c r="BP96" s="53">
        <v>1903</v>
      </c>
      <c r="BQ96" s="53">
        <v>464090</v>
      </c>
      <c r="BR96" s="53">
        <v>1760</v>
      </c>
      <c r="BS96" s="53">
        <v>486133</v>
      </c>
      <c r="BT96" s="53">
        <v>1807</v>
      </c>
      <c r="BU96" s="53">
        <v>499174</v>
      </c>
      <c r="BV96" s="53">
        <v>1676</v>
      </c>
      <c r="BW96" s="53">
        <v>462897</v>
      </c>
      <c r="BX96" s="53">
        <v>1904</v>
      </c>
      <c r="BY96" s="53">
        <v>528897</v>
      </c>
      <c r="BZ96" s="53">
        <v>1838</v>
      </c>
      <c r="CA96" s="53">
        <v>510558</v>
      </c>
      <c r="CB96" s="53">
        <v>1721</v>
      </c>
      <c r="CC96" s="53">
        <v>478281</v>
      </c>
      <c r="CD96" s="53">
        <v>0</v>
      </c>
      <c r="CE96" s="53">
        <v>22812</v>
      </c>
      <c r="CF96" s="53">
        <v>5918639</v>
      </c>
      <c r="CG96" s="53">
        <v>0</v>
      </c>
    </row>
    <row r="97" spans="1:85">
      <c r="A97" s="53" t="s">
        <v>10</v>
      </c>
      <c r="B97" s="53" t="s">
        <v>1377</v>
      </c>
      <c r="C97" s="53">
        <v>4114252</v>
      </c>
      <c r="D97" s="53">
        <v>40920</v>
      </c>
      <c r="E97" s="53">
        <v>18</v>
      </c>
      <c r="F97" s="53">
        <v>0</v>
      </c>
      <c r="G97" s="53">
        <v>0</v>
      </c>
      <c r="H97" s="53">
        <v>0</v>
      </c>
      <c r="I97" s="53">
        <v>0</v>
      </c>
      <c r="J97" s="53">
        <v>0</v>
      </c>
      <c r="K97" s="53">
        <v>0</v>
      </c>
      <c r="L97" s="53">
        <v>0</v>
      </c>
      <c r="M97" s="53">
        <v>0</v>
      </c>
      <c r="N97" s="53">
        <v>0</v>
      </c>
      <c r="O97" s="53">
        <v>0</v>
      </c>
      <c r="P97" s="53">
        <v>0</v>
      </c>
      <c r="Q97" s="53">
        <v>0</v>
      </c>
      <c r="R97" s="53">
        <v>0</v>
      </c>
      <c r="S97" s="53">
        <v>1416</v>
      </c>
      <c r="T97" s="53">
        <v>1349</v>
      </c>
      <c r="U97" s="53">
        <v>1599</v>
      </c>
      <c r="V97" s="53">
        <v>1588</v>
      </c>
      <c r="W97" s="53">
        <v>1668</v>
      </c>
      <c r="X97" s="53">
        <v>1592</v>
      </c>
      <c r="Y97" s="53">
        <v>1671</v>
      </c>
      <c r="Z97" s="53">
        <v>1524</v>
      </c>
      <c r="AA97" s="53">
        <v>1461</v>
      </c>
      <c r="AB97" s="53">
        <v>1417</v>
      </c>
      <c r="AC97" s="53">
        <v>1419</v>
      </c>
      <c r="AD97" s="53">
        <v>1422</v>
      </c>
      <c r="AE97" s="53">
        <v>18126</v>
      </c>
      <c r="AF97" s="53">
        <v>0</v>
      </c>
      <c r="AG97" s="53">
        <v>0</v>
      </c>
      <c r="AH97" s="53">
        <v>0</v>
      </c>
      <c r="AI97" s="53">
        <v>0</v>
      </c>
      <c r="AJ97" s="53">
        <v>0</v>
      </c>
      <c r="AK97" s="53">
        <v>0</v>
      </c>
      <c r="AL97" s="53">
        <v>0</v>
      </c>
      <c r="AM97" s="53">
        <v>0</v>
      </c>
      <c r="AN97" s="53">
        <v>0</v>
      </c>
      <c r="AO97" s="53">
        <v>0</v>
      </c>
      <c r="AP97" s="53">
        <v>0</v>
      </c>
      <c r="AQ97" s="53">
        <v>0</v>
      </c>
      <c r="AR97" s="53">
        <v>0</v>
      </c>
      <c r="AS97" s="53">
        <v>318855</v>
      </c>
      <c r="AT97" s="53">
        <v>303768</v>
      </c>
      <c r="AU97" s="53">
        <v>360063</v>
      </c>
      <c r="AV97" s="53">
        <v>357586</v>
      </c>
      <c r="AW97" s="53">
        <v>375600</v>
      </c>
      <c r="AX97" s="53">
        <v>358486</v>
      </c>
      <c r="AY97" s="53">
        <v>396127</v>
      </c>
      <c r="AZ97" s="53">
        <v>361279</v>
      </c>
      <c r="BA97" s="53">
        <v>346345</v>
      </c>
      <c r="BB97" s="53">
        <v>338040</v>
      </c>
      <c r="BC97" s="53">
        <v>338517</v>
      </c>
      <c r="BD97" s="53">
        <v>339232</v>
      </c>
      <c r="BE97" s="53">
        <v>4193898</v>
      </c>
      <c r="BF97" s="53">
        <v>1416</v>
      </c>
      <c r="BG97" s="53">
        <v>318855</v>
      </c>
      <c r="BH97" s="53">
        <v>1349</v>
      </c>
      <c r="BI97" s="53">
        <v>303768</v>
      </c>
      <c r="BJ97" s="53">
        <v>1599</v>
      </c>
      <c r="BK97" s="53">
        <v>360063</v>
      </c>
      <c r="BL97" s="53">
        <v>1588</v>
      </c>
      <c r="BM97" s="53">
        <v>357586</v>
      </c>
      <c r="BN97" s="53">
        <v>1668</v>
      </c>
      <c r="BO97" s="53">
        <v>375600</v>
      </c>
      <c r="BP97" s="53">
        <v>1592</v>
      </c>
      <c r="BQ97" s="53">
        <v>358486</v>
      </c>
      <c r="BR97" s="53">
        <v>1671</v>
      </c>
      <c r="BS97" s="53">
        <v>396127</v>
      </c>
      <c r="BT97" s="53">
        <v>1524</v>
      </c>
      <c r="BU97" s="53">
        <v>361279</v>
      </c>
      <c r="BV97" s="53">
        <v>1461</v>
      </c>
      <c r="BW97" s="53">
        <v>346345</v>
      </c>
      <c r="BX97" s="53">
        <v>1417</v>
      </c>
      <c r="BY97" s="53">
        <v>338040</v>
      </c>
      <c r="BZ97" s="53">
        <v>1419</v>
      </c>
      <c r="CA97" s="53">
        <v>338517</v>
      </c>
      <c r="CB97" s="53">
        <v>1422</v>
      </c>
      <c r="CC97" s="53">
        <v>339232</v>
      </c>
      <c r="CD97" s="53">
        <v>0</v>
      </c>
      <c r="CE97" s="53">
        <v>18126</v>
      </c>
      <c r="CF97" s="53">
        <v>4193898</v>
      </c>
      <c r="CG97" s="53">
        <v>0</v>
      </c>
    </row>
    <row r="98" spans="1:85">
      <c r="A98" s="53" t="s">
        <v>10</v>
      </c>
      <c r="B98" s="53" t="s">
        <v>1377</v>
      </c>
      <c r="C98" s="53">
        <v>4114302</v>
      </c>
      <c r="D98" s="53">
        <v>2300</v>
      </c>
      <c r="E98" s="53">
        <v>18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53">
        <v>0</v>
      </c>
      <c r="O98" s="53">
        <v>0</v>
      </c>
      <c r="P98" s="53">
        <v>0</v>
      </c>
      <c r="Q98" s="53">
        <v>0</v>
      </c>
      <c r="R98" s="53">
        <v>0</v>
      </c>
      <c r="S98" s="53">
        <v>2821</v>
      </c>
      <c r="T98" s="53">
        <v>2714</v>
      </c>
      <c r="U98" s="53">
        <v>3109</v>
      </c>
      <c r="V98" s="53">
        <v>2935</v>
      </c>
      <c r="W98" s="53">
        <v>3154</v>
      </c>
      <c r="X98" s="53">
        <v>3102</v>
      </c>
      <c r="Y98" s="53">
        <v>3143</v>
      </c>
      <c r="Z98" s="53">
        <v>3109</v>
      </c>
      <c r="AA98" s="53">
        <v>3075</v>
      </c>
      <c r="AB98" s="53">
        <v>3083</v>
      </c>
      <c r="AC98" s="53">
        <v>2895</v>
      </c>
      <c r="AD98" s="53">
        <v>2890</v>
      </c>
      <c r="AE98" s="53">
        <v>36030</v>
      </c>
      <c r="AF98" s="53">
        <v>0</v>
      </c>
      <c r="AG98" s="53">
        <v>0</v>
      </c>
      <c r="AH98" s="53">
        <v>0</v>
      </c>
      <c r="AI98" s="53">
        <v>0</v>
      </c>
      <c r="AJ98" s="53">
        <v>0</v>
      </c>
      <c r="AK98" s="53">
        <v>0</v>
      </c>
      <c r="AL98" s="53">
        <v>0</v>
      </c>
      <c r="AM98" s="53">
        <v>0</v>
      </c>
      <c r="AN98" s="53">
        <v>0</v>
      </c>
      <c r="AO98" s="53">
        <v>0</v>
      </c>
      <c r="AP98" s="53">
        <v>0</v>
      </c>
      <c r="AQ98" s="53">
        <v>0</v>
      </c>
      <c r="AR98" s="53">
        <v>0</v>
      </c>
      <c r="AS98" s="53">
        <v>667110</v>
      </c>
      <c r="AT98" s="53">
        <v>641807</v>
      </c>
      <c r="AU98" s="53">
        <v>735216</v>
      </c>
      <c r="AV98" s="53">
        <v>694069</v>
      </c>
      <c r="AW98" s="53">
        <v>745858</v>
      </c>
      <c r="AX98" s="53">
        <v>733561</v>
      </c>
      <c r="AY98" s="53">
        <v>823246</v>
      </c>
      <c r="AZ98" s="53">
        <v>814340</v>
      </c>
      <c r="BA98" s="53">
        <v>805435</v>
      </c>
      <c r="BB98" s="53">
        <v>807530</v>
      </c>
      <c r="BC98" s="53">
        <v>758287</v>
      </c>
      <c r="BD98" s="53">
        <v>756978</v>
      </c>
      <c r="BE98" s="53">
        <v>8983437</v>
      </c>
      <c r="BF98" s="53">
        <v>2821</v>
      </c>
      <c r="BG98" s="53">
        <v>667110</v>
      </c>
      <c r="BH98" s="53">
        <v>2714</v>
      </c>
      <c r="BI98" s="53">
        <v>641807</v>
      </c>
      <c r="BJ98" s="53">
        <v>3109</v>
      </c>
      <c r="BK98" s="53">
        <v>735216</v>
      </c>
      <c r="BL98" s="53">
        <v>2935</v>
      </c>
      <c r="BM98" s="53">
        <v>694069</v>
      </c>
      <c r="BN98" s="53">
        <v>3154</v>
      </c>
      <c r="BO98" s="53">
        <v>745858</v>
      </c>
      <c r="BP98" s="53">
        <v>3102</v>
      </c>
      <c r="BQ98" s="53">
        <v>733561</v>
      </c>
      <c r="BR98" s="53">
        <v>3143</v>
      </c>
      <c r="BS98" s="53">
        <v>823246</v>
      </c>
      <c r="BT98" s="53">
        <v>3109</v>
      </c>
      <c r="BU98" s="53">
        <v>814340</v>
      </c>
      <c r="BV98" s="53">
        <v>3075</v>
      </c>
      <c r="BW98" s="53">
        <v>805435</v>
      </c>
      <c r="BX98" s="53">
        <v>3083</v>
      </c>
      <c r="BY98" s="53">
        <v>807530</v>
      </c>
      <c r="BZ98" s="53">
        <v>2895</v>
      </c>
      <c r="CA98" s="53">
        <v>758287</v>
      </c>
      <c r="CB98" s="53">
        <v>2890</v>
      </c>
      <c r="CC98" s="53">
        <v>756978</v>
      </c>
      <c r="CD98" s="53">
        <v>0</v>
      </c>
      <c r="CE98" s="53">
        <v>36030</v>
      </c>
      <c r="CF98" s="53">
        <v>8983437</v>
      </c>
      <c r="CG98" s="53">
        <v>0</v>
      </c>
    </row>
    <row r="99" spans="1:85">
      <c r="A99" s="53" t="s">
        <v>10</v>
      </c>
      <c r="B99" s="53" t="s">
        <v>1377</v>
      </c>
      <c r="C99" s="53">
        <v>4114310</v>
      </c>
      <c r="D99" s="53">
        <v>20600</v>
      </c>
      <c r="E99" s="53">
        <v>18</v>
      </c>
      <c r="F99" s="53">
        <v>0</v>
      </c>
      <c r="G99" s="53">
        <v>0</v>
      </c>
      <c r="H99" s="53">
        <v>0</v>
      </c>
      <c r="I99" s="53">
        <v>0</v>
      </c>
      <c r="J99" s="53">
        <v>0</v>
      </c>
      <c r="K99" s="53">
        <v>0</v>
      </c>
      <c r="L99" s="53">
        <v>0</v>
      </c>
      <c r="M99" s="53">
        <v>0</v>
      </c>
      <c r="N99" s="53">
        <v>0</v>
      </c>
      <c r="O99" s="53">
        <v>0</v>
      </c>
      <c r="P99" s="53">
        <v>0</v>
      </c>
      <c r="Q99" s="53">
        <v>0</v>
      </c>
      <c r="R99" s="53">
        <v>0</v>
      </c>
      <c r="S99" s="53">
        <v>1167</v>
      </c>
      <c r="T99" s="53">
        <v>1006</v>
      </c>
      <c r="U99" s="53">
        <v>1096</v>
      </c>
      <c r="V99" s="53">
        <v>1069</v>
      </c>
      <c r="W99" s="53">
        <v>1108</v>
      </c>
      <c r="X99" s="53">
        <v>1052</v>
      </c>
      <c r="Y99" s="53">
        <v>1194</v>
      </c>
      <c r="Z99" s="53">
        <v>1216</v>
      </c>
      <c r="AA99" s="53">
        <v>1238</v>
      </c>
      <c r="AB99" s="53">
        <v>1223</v>
      </c>
      <c r="AC99" s="53">
        <v>1084</v>
      </c>
      <c r="AD99" s="53">
        <v>1055</v>
      </c>
      <c r="AE99" s="53">
        <v>13508</v>
      </c>
      <c r="AF99" s="53">
        <v>0</v>
      </c>
      <c r="AG99" s="53">
        <v>0</v>
      </c>
      <c r="AH99" s="53">
        <v>0</v>
      </c>
      <c r="AI99" s="53">
        <v>0</v>
      </c>
      <c r="AJ99" s="53">
        <v>0</v>
      </c>
      <c r="AK99" s="53">
        <v>0</v>
      </c>
      <c r="AL99" s="53">
        <v>0</v>
      </c>
      <c r="AM99" s="53">
        <v>0</v>
      </c>
      <c r="AN99" s="53">
        <v>0</v>
      </c>
      <c r="AO99" s="53">
        <v>0</v>
      </c>
      <c r="AP99" s="53">
        <v>0</v>
      </c>
      <c r="AQ99" s="53">
        <v>0</v>
      </c>
      <c r="AR99" s="53">
        <v>0</v>
      </c>
      <c r="AS99" s="53">
        <v>249703</v>
      </c>
      <c r="AT99" s="53">
        <v>215254</v>
      </c>
      <c r="AU99" s="53">
        <v>234511</v>
      </c>
      <c r="AV99" s="53">
        <v>228734</v>
      </c>
      <c r="AW99" s="53">
        <v>237079</v>
      </c>
      <c r="AX99" s="53">
        <v>225096</v>
      </c>
      <c r="AY99" s="53">
        <v>264769</v>
      </c>
      <c r="AZ99" s="53">
        <v>269648</v>
      </c>
      <c r="BA99" s="53">
        <v>274527</v>
      </c>
      <c r="BB99" s="53">
        <v>273035</v>
      </c>
      <c r="BC99" s="53">
        <v>242003</v>
      </c>
      <c r="BD99" s="53">
        <v>235529</v>
      </c>
      <c r="BE99" s="53">
        <v>2949888</v>
      </c>
      <c r="BF99" s="53">
        <v>1167</v>
      </c>
      <c r="BG99" s="53">
        <v>249703</v>
      </c>
      <c r="BH99" s="53">
        <v>1006</v>
      </c>
      <c r="BI99" s="53">
        <v>215254</v>
      </c>
      <c r="BJ99" s="53">
        <v>1096</v>
      </c>
      <c r="BK99" s="53">
        <v>234511</v>
      </c>
      <c r="BL99" s="53">
        <v>1069</v>
      </c>
      <c r="BM99" s="53">
        <v>228734</v>
      </c>
      <c r="BN99" s="53">
        <v>1108</v>
      </c>
      <c r="BO99" s="53">
        <v>237079</v>
      </c>
      <c r="BP99" s="53">
        <v>1052</v>
      </c>
      <c r="BQ99" s="53">
        <v>225096</v>
      </c>
      <c r="BR99" s="53">
        <v>1194</v>
      </c>
      <c r="BS99" s="53">
        <v>264769</v>
      </c>
      <c r="BT99" s="53">
        <v>1216</v>
      </c>
      <c r="BU99" s="53">
        <v>269648</v>
      </c>
      <c r="BV99" s="53">
        <v>1238</v>
      </c>
      <c r="BW99" s="53">
        <v>274527</v>
      </c>
      <c r="BX99" s="53">
        <v>1223</v>
      </c>
      <c r="BY99" s="53">
        <v>273035</v>
      </c>
      <c r="BZ99" s="53">
        <v>1084</v>
      </c>
      <c r="CA99" s="53">
        <v>242003</v>
      </c>
      <c r="CB99" s="53">
        <v>1055</v>
      </c>
      <c r="CC99" s="53">
        <v>235529</v>
      </c>
      <c r="CD99" s="53">
        <v>0</v>
      </c>
      <c r="CE99" s="53">
        <v>13508</v>
      </c>
      <c r="CF99" s="53">
        <v>2949888</v>
      </c>
      <c r="CG99" s="53">
        <v>0</v>
      </c>
    </row>
    <row r="100" spans="1:85">
      <c r="A100" s="53" t="s">
        <v>10</v>
      </c>
      <c r="B100" s="53" t="s">
        <v>1377</v>
      </c>
      <c r="C100" s="53">
        <v>4114328</v>
      </c>
      <c r="D100" s="53">
        <v>40640</v>
      </c>
      <c r="E100" s="53">
        <v>18</v>
      </c>
      <c r="F100" s="53">
        <v>0</v>
      </c>
      <c r="G100" s="53">
        <v>0</v>
      </c>
      <c r="H100" s="53">
        <v>0</v>
      </c>
      <c r="I100" s="53">
        <v>0</v>
      </c>
      <c r="J100" s="53">
        <v>0</v>
      </c>
      <c r="K100" s="53">
        <v>0</v>
      </c>
      <c r="L100" s="53">
        <v>0</v>
      </c>
      <c r="M100" s="53">
        <v>0</v>
      </c>
      <c r="N100" s="53">
        <v>0</v>
      </c>
      <c r="O100" s="53">
        <v>0</v>
      </c>
      <c r="P100" s="53">
        <v>0</v>
      </c>
      <c r="Q100" s="53">
        <v>0</v>
      </c>
      <c r="R100" s="53">
        <v>0</v>
      </c>
      <c r="S100" s="53">
        <v>1930</v>
      </c>
      <c r="T100" s="53">
        <v>1654</v>
      </c>
      <c r="U100" s="53">
        <v>1826</v>
      </c>
      <c r="V100" s="53">
        <v>1851</v>
      </c>
      <c r="W100" s="53">
        <v>1909</v>
      </c>
      <c r="X100" s="53">
        <v>1887</v>
      </c>
      <c r="Y100" s="53">
        <v>1996</v>
      </c>
      <c r="Z100" s="53">
        <v>2038</v>
      </c>
      <c r="AA100" s="53">
        <v>1966</v>
      </c>
      <c r="AB100" s="53">
        <v>2006</v>
      </c>
      <c r="AC100" s="53">
        <v>1994</v>
      </c>
      <c r="AD100" s="53">
        <v>1966</v>
      </c>
      <c r="AE100" s="53">
        <v>23023</v>
      </c>
      <c r="AF100" s="53">
        <v>0</v>
      </c>
      <c r="AG100" s="53">
        <v>0</v>
      </c>
      <c r="AH100" s="53">
        <v>0</v>
      </c>
      <c r="AI100" s="53">
        <v>0</v>
      </c>
      <c r="AJ100" s="53">
        <v>0</v>
      </c>
      <c r="AK100" s="53">
        <v>0</v>
      </c>
      <c r="AL100" s="53">
        <v>0</v>
      </c>
      <c r="AM100" s="53">
        <v>0</v>
      </c>
      <c r="AN100" s="53">
        <v>0</v>
      </c>
      <c r="AO100" s="53">
        <v>0</v>
      </c>
      <c r="AP100" s="53">
        <v>0</v>
      </c>
      <c r="AQ100" s="53">
        <v>0</v>
      </c>
      <c r="AR100" s="53">
        <v>0</v>
      </c>
      <c r="AS100" s="53">
        <v>459630</v>
      </c>
      <c r="AT100" s="53">
        <v>393900</v>
      </c>
      <c r="AU100" s="53">
        <v>434862</v>
      </c>
      <c r="AV100" s="53">
        <v>440816</v>
      </c>
      <c r="AW100" s="53">
        <v>454628</v>
      </c>
      <c r="AX100" s="53">
        <v>449389</v>
      </c>
      <c r="AY100" s="53">
        <v>518900</v>
      </c>
      <c r="AZ100" s="53">
        <v>529819</v>
      </c>
      <c r="BA100" s="53">
        <v>511101</v>
      </c>
      <c r="BB100" s="53">
        <v>524509</v>
      </c>
      <c r="BC100" s="53">
        <v>521371</v>
      </c>
      <c r="BD100" s="53">
        <v>514050</v>
      </c>
      <c r="BE100" s="53">
        <v>5752975</v>
      </c>
      <c r="BF100" s="53">
        <v>1930</v>
      </c>
      <c r="BG100" s="53">
        <v>459630</v>
      </c>
      <c r="BH100" s="53">
        <v>1654</v>
      </c>
      <c r="BI100" s="53">
        <v>393900</v>
      </c>
      <c r="BJ100" s="53">
        <v>1826</v>
      </c>
      <c r="BK100" s="53">
        <v>434862</v>
      </c>
      <c r="BL100" s="53">
        <v>1851</v>
      </c>
      <c r="BM100" s="53">
        <v>440816</v>
      </c>
      <c r="BN100" s="53">
        <v>1909</v>
      </c>
      <c r="BO100" s="53">
        <v>454628</v>
      </c>
      <c r="BP100" s="53">
        <v>1887</v>
      </c>
      <c r="BQ100" s="53">
        <v>449389</v>
      </c>
      <c r="BR100" s="53">
        <v>1996</v>
      </c>
      <c r="BS100" s="53">
        <v>518900</v>
      </c>
      <c r="BT100" s="53">
        <v>2038</v>
      </c>
      <c r="BU100" s="53">
        <v>529819</v>
      </c>
      <c r="BV100" s="53">
        <v>1966</v>
      </c>
      <c r="BW100" s="53">
        <v>511101</v>
      </c>
      <c r="BX100" s="53">
        <v>2006</v>
      </c>
      <c r="BY100" s="53">
        <v>524509</v>
      </c>
      <c r="BZ100" s="53">
        <v>1994</v>
      </c>
      <c r="CA100" s="53">
        <v>521371</v>
      </c>
      <c r="CB100" s="53">
        <v>1966</v>
      </c>
      <c r="CC100" s="53">
        <v>514050</v>
      </c>
      <c r="CD100" s="53">
        <v>0</v>
      </c>
      <c r="CE100" s="53">
        <v>23023</v>
      </c>
      <c r="CF100" s="53">
        <v>5752975</v>
      </c>
      <c r="CG100" s="53">
        <v>0</v>
      </c>
    </row>
    <row r="101" spans="1:85">
      <c r="A101" s="53" t="s">
        <v>10</v>
      </c>
      <c r="B101" s="53" t="s">
        <v>1377</v>
      </c>
      <c r="C101" s="53">
        <v>4114336</v>
      </c>
      <c r="D101" s="53">
        <v>40710</v>
      </c>
      <c r="E101" s="53">
        <v>18</v>
      </c>
      <c r="F101" s="53">
        <v>0</v>
      </c>
      <c r="G101" s="53">
        <v>0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53">
        <v>0</v>
      </c>
      <c r="O101" s="53">
        <v>0</v>
      </c>
      <c r="P101" s="53">
        <v>0</v>
      </c>
      <c r="Q101" s="53">
        <v>0</v>
      </c>
      <c r="R101" s="53">
        <v>0</v>
      </c>
      <c r="S101" s="53">
        <v>1318</v>
      </c>
      <c r="T101" s="53">
        <v>1127</v>
      </c>
      <c r="U101" s="53">
        <v>1246</v>
      </c>
      <c r="V101" s="53">
        <v>1297</v>
      </c>
      <c r="W101" s="53">
        <v>1446</v>
      </c>
      <c r="X101" s="53">
        <v>1561</v>
      </c>
      <c r="Y101" s="53">
        <v>1606</v>
      </c>
      <c r="Z101" s="53">
        <v>1599</v>
      </c>
      <c r="AA101" s="53">
        <v>1565</v>
      </c>
      <c r="AB101" s="53">
        <v>1639</v>
      </c>
      <c r="AC101" s="53">
        <v>1514</v>
      </c>
      <c r="AD101" s="53">
        <v>1695</v>
      </c>
      <c r="AE101" s="53">
        <v>17613</v>
      </c>
      <c r="AF101" s="53">
        <v>0</v>
      </c>
      <c r="AG101" s="53">
        <v>0</v>
      </c>
      <c r="AH101" s="53">
        <v>0</v>
      </c>
      <c r="AI101" s="53">
        <v>0</v>
      </c>
      <c r="AJ101" s="53">
        <v>0</v>
      </c>
      <c r="AK101" s="53">
        <v>0</v>
      </c>
      <c r="AL101" s="53">
        <v>0</v>
      </c>
      <c r="AM101" s="53">
        <v>0</v>
      </c>
      <c r="AN101" s="53">
        <v>0</v>
      </c>
      <c r="AO101" s="53">
        <v>0</v>
      </c>
      <c r="AP101" s="53">
        <v>0</v>
      </c>
      <c r="AQ101" s="53">
        <v>0</v>
      </c>
      <c r="AR101" s="53">
        <v>0</v>
      </c>
      <c r="AS101" s="53">
        <v>278362</v>
      </c>
      <c r="AT101" s="53">
        <v>238022</v>
      </c>
      <c r="AU101" s="53">
        <v>263155</v>
      </c>
      <c r="AV101" s="53">
        <v>273927</v>
      </c>
      <c r="AW101" s="53">
        <v>305395</v>
      </c>
      <c r="AX101" s="53">
        <v>329683</v>
      </c>
      <c r="AY101" s="53">
        <v>342576</v>
      </c>
      <c r="AZ101" s="53">
        <v>341083</v>
      </c>
      <c r="BA101" s="53">
        <v>333830</v>
      </c>
      <c r="BB101" s="53">
        <v>352074</v>
      </c>
      <c r="BC101" s="53">
        <v>325222</v>
      </c>
      <c r="BD101" s="53">
        <v>364103</v>
      </c>
      <c r="BE101" s="53">
        <v>3747432</v>
      </c>
      <c r="BF101" s="53">
        <v>1318</v>
      </c>
      <c r="BG101" s="53">
        <v>278362</v>
      </c>
      <c r="BH101" s="53">
        <v>1127</v>
      </c>
      <c r="BI101" s="53">
        <v>238022</v>
      </c>
      <c r="BJ101" s="53">
        <v>1246</v>
      </c>
      <c r="BK101" s="53">
        <v>263155</v>
      </c>
      <c r="BL101" s="53">
        <v>1297</v>
      </c>
      <c r="BM101" s="53">
        <v>273927</v>
      </c>
      <c r="BN101" s="53">
        <v>1446</v>
      </c>
      <c r="BO101" s="53">
        <v>305395</v>
      </c>
      <c r="BP101" s="53">
        <v>1561</v>
      </c>
      <c r="BQ101" s="53">
        <v>329683</v>
      </c>
      <c r="BR101" s="53">
        <v>1606</v>
      </c>
      <c r="BS101" s="53">
        <v>342576</v>
      </c>
      <c r="BT101" s="53">
        <v>1599</v>
      </c>
      <c r="BU101" s="53">
        <v>341083</v>
      </c>
      <c r="BV101" s="53">
        <v>1565</v>
      </c>
      <c r="BW101" s="53">
        <v>333830</v>
      </c>
      <c r="BX101" s="53">
        <v>1639</v>
      </c>
      <c r="BY101" s="53">
        <v>352074</v>
      </c>
      <c r="BZ101" s="53">
        <v>1514</v>
      </c>
      <c r="CA101" s="53">
        <v>325222</v>
      </c>
      <c r="CB101" s="53">
        <v>1695</v>
      </c>
      <c r="CC101" s="53">
        <v>364103</v>
      </c>
      <c r="CD101" s="53">
        <v>0</v>
      </c>
      <c r="CE101" s="53">
        <v>17613</v>
      </c>
      <c r="CF101" s="53">
        <v>3747432</v>
      </c>
      <c r="CG101" s="53">
        <v>0</v>
      </c>
    </row>
    <row r="102" spans="1:85">
      <c r="A102" s="53" t="s">
        <v>10</v>
      </c>
      <c r="B102" s="53" t="s">
        <v>1377</v>
      </c>
      <c r="C102" s="53">
        <v>4114344</v>
      </c>
      <c r="D102" s="53">
        <v>40960</v>
      </c>
      <c r="E102" s="53">
        <v>18</v>
      </c>
      <c r="F102" s="53">
        <v>0</v>
      </c>
      <c r="G102" s="53">
        <v>0</v>
      </c>
      <c r="H102" s="53">
        <v>0</v>
      </c>
      <c r="I102" s="53">
        <v>0</v>
      </c>
      <c r="J102" s="53">
        <v>0</v>
      </c>
      <c r="K102" s="53">
        <v>0</v>
      </c>
      <c r="L102" s="53">
        <v>0</v>
      </c>
      <c r="M102" s="53">
        <v>0</v>
      </c>
      <c r="N102" s="53">
        <v>0</v>
      </c>
      <c r="O102" s="53">
        <v>0</v>
      </c>
      <c r="P102" s="53">
        <v>0</v>
      </c>
      <c r="Q102" s="53">
        <v>0</v>
      </c>
      <c r="R102" s="53">
        <v>0</v>
      </c>
      <c r="S102" s="53">
        <v>1488</v>
      </c>
      <c r="T102" s="53">
        <v>1420</v>
      </c>
      <c r="U102" s="53">
        <v>1496</v>
      </c>
      <c r="V102" s="53">
        <v>1440</v>
      </c>
      <c r="W102" s="53">
        <v>1482</v>
      </c>
      <c r="X102" s="53">
        <v>1449</v>
      </c>
      <c r="Y102" s="53">
        <v>1618</v>
      </c>
      <c r="Z102" s="53">
        <v>1685</v>
      </c>
      <c r="AA102" s="53">
        <v>1507</v>
      </c>
      <c r="AB102" s="53">
        <v>1549</v>
      </c>
      <c r="AC102" s="53">
        <v>1477</v>
      </c>
      <c r="AD102" s="53">
        <v>1386</v>
      </c>
      <c r="AE102" s="53">
        <v>17997</v>
      </c>
      <c r="AF102" s="53">
        <v>0</v>
      </c>
      <c r="AG102" s="53">
        <v>0</v>
      </c>
      <c r="AH102" s="53">
        <v>0</v>
      </c>
      <c r="AI102" s="53">
        <v>0</v>
      </c>
      <c r="AJ102" s="53">
        <v>0</v>
      </c>
      <c r="AK102" s="53">
        <v>0</v>
      </c>
      <c r="AL102" s="53">
        <v>0</v>
      </c>
      <c r="AM102" s="53">
        <v>0</v>
      </c>
      <c r="AN102" s="53">
        <v>0</v>
      </c>
      <c r="AO102" s="53">
        <v>0</v>
      </c>
      <c r="AP102" s="53">
        <v>0</v>
      </c>
      <c r="AQ102" s="53">
        <v>0</v>
      </c>
      <c r="AR102" s="53">
        <v>0</v>
      </c>
      <c r="AS102" s="53">
        <v>345424</v>
      </c>
      <c r="AT102" s="53">
        <v>329639</v>
      </c>
      <c r="AU102" s="53">
        <v>347281</v>
      </c>
      <c r="AV102" s="53">
        <v>334282</v>
      </c>
      <c r="AW102" s="53">
        <v>344031</v>
      </c>
      <c r="AX102" s="53">
        <v>336371</v>
      </c>
      <c r="AY102" s="53">
        <v>413124</v>
      </c>
      <c r="AZ102" s="53">
        <v>430231</v>
      </c>
      <c r="BA102" s="53">
        <v>384782</v>
      </c>
      <c r="BB102" s="53">
        <v>397830</v>
      </c>
      <c r="BC102" s="53">
        <v>379338</v>
      </c>
      <c r="BD102" s="53">
        <v>355966</v>
      </c>
      <c r="BE102" s="53">
        <v>4398299</v>
      </c>
      <c r="BF102" s="53">
        <v>1488</v>
      </c>
      <c r="BG102" s="53">
        <v>345424.32</v>
      </c>
      <c r="BH102" s="53">
        <v>1420</v>
      </c>
      <c r="BI102" s="53">
        <v>329638.8</v>
      </c>
      <c r="BJ102" s="53">
        <v>1496</v>
      </c>
      <c r="BK102" s="53">
        <v>347281.44</v>
      </c>
      <c r="BL102" s="53">
        <v>1440</v>
      </c>
      <c r="BM102" s="53">
        <v>334281.59999999998</v>
      </c>
      <c r="BN102" s="53">
        <v>1482</v>
      </c>
      <c r="BO102" s="53">
        <v>344031.48</v>
      </c>
      <c r="BP102" s="53">
        <v>1449</v>
      </c>
      <c r="BQ102" s="53">
        <v>336370.86</v>
      </c>
      <c r="BR102" s="53">
        <v>1618</v>
      </c>
      <c r="BS102" s="53">
        <v>413123.94</v>
      </c>
      <c r="BT102" s="53">
        <v>1685</v>
      </c>
      <c r="BU102" s="53">
        <v>430231.05</v>
      </c>
      <c r="BV102" s="53">
        <v>1507</v>
      </c>
      <c r="BW102" s="53">
        <v>384782.31</v>
      </c>
      <c r="BX102" s="53">
        <v>1549</v>
      </c>
      <c r="BY102" s="53">
        <v>397829.67</v>
      </c>
      <c r="BZ102" s="53">
        <v>1477</v>
      </c>
      <c r="CA102" s="53">
        <v>379337.91</v>
      </c>
      <c r="CB102" s="53">
        <v>1386</v>
      </c>
      <c r="CC102" s="53">
        <v>355966.38</v>
      </c>
      <c r="CD102" s="53">
        <v>0</v>
      </c>
      <c r="CE102" s="53">
        <v>17997</v>
      </c>
      <c r="CF102" s="53">
        <v>4398299</v>
      </c>
      <c r="CG102" s="53">
        <v>0</v>
      </c>
    </row>
    <row r="103" spans="1:85">
      <c r="A103" s="53" t="s">
        <v>10</v>
      </c>
      <c r="B103" s="53" t="s">
        <v>1377</v>
      </c>
      <c r="C103" s="53">
        <v>4114377</v>
      </c>
      <c r="D103" s="53">
        <v>13100</v>
      </c>
      <c r="E103" s="53">
        <v>18</v>
      </c>
      <c r="F103" s="53">
        <v>0</v>
      </c>
      <c r="G103" s="53">
        <v>0</v>
      </c>
      <c r="H103" s="53">
        <v>0</v>
      </c>
      <c r="I103" s="53">
        <v>0</v>
      </c>
      <c r="J103" s="53">
        <v>0</v>
      </c>
      <c r="K103" s="53">
        <v>0</v>
      </c>
      <c r="L103" s="53">
        <v>0</v>
      </c>
      <c r="M103" s="53">
        <v>0</v>
      </c>
      <c r="N103" s="53">
        <v>0</v>
      </c>
      <c r="O103" s="53">
        <v>0</v>
      </c>
      <c r="P103" s="53">
        <v>0</v>
      </c>
      <c r="Q103" s="53">
        <v>0</v>
      </c>
      <c r="R103" s="53">
        <v>0</v>
      </c>
      <c r="S103" s="53">
        <v>2826</v>
      </c>
      <c r="T103" s="53">
        <v>2575</v>
      </c>
      <c r="U103" s="53">
        <v>2817</v>
      </c>
      <c r="V103" s="53">
        <v>2662</v>
      </c>
      <c r="W103" s="53">
        <v>2770</v>
      </c>
      <c r="X103" s="53">
        <v>2621</v>
      </c>
      <c r="Y103" s="53">
        <v>2651</v>
      </c>
      <c r="Z103" s="53">
        <v>2669</v>
      </c>
      <c r="AA103" s="53">
        <v>2648</v>
      </c>
      <c r="AB103" s="53">
        <v>2779</v>
      </c>
      <c r="AC103" s="53">
        <v>2571</v>
      </c>
      <c r="AD103" s="53">
        <v>2651</v>
      </c>
      <c r="AE103" s="53">
        <v>32240</v>
      </c>
      <c r="AF103" s="53">
        <v>0</v>
      </c>
      <c r="AG103" s="53">
        <v>0</v>
      </c>
      <c r="AH103" s="53">
        <v>0</v>
      </c>
      <c r="AI103" s="53">
        <v>0</v>
      </c>
      <c r="AJ103" s="53">
        <v>0</v>
      </c>
      <c r="AK103" s="53">
        <v>0</v>
      </c>
      <c r="AL103" s="53">
        <v>0</v>
      </c>
      <c r="AM103" s="53">
        <v>0</v>
      </c>
      <c r="AN103" s="53">
        <v>0</v>
      </c>
      <c r="AO103" s="53">
        <v>0</v>
      </c>
      <c r="AP103" s="53">
        <v>0</v>
      </c>
      <c r="AQ103" s="53">
        <v>0</v>
      </c>
      <c r="AR103" s="53">
        <v>0</v>
      </c>
      <c r="AS103" s="53">
        <v>600050</v>
      </c>
      <c r="AT103" s="53">
        <v>548343</v>
      </c>
      <c r="AU103" s="53">
        <v>601136</v>
      </c>
      <c r="AV103" s="53">
        <v>567763</v>
      </c>
      <c r="AW103" s="53">
        <v>587289</v>
      </c>
      <c r="AX103" s="53">
        <v>553592</v>
      </c>
      <c r="AY103" s="53">
        <v>557735</v>
      </c>
      <c r="AZ103" s="53">
        <v>560967</v>
      </c>
      <c r="BA103" s="53">
        <v>558424</v>
      </c>
      <c r="BB103" s="53">
        <v>584672</v>
      </c>
      <c r="BC103" s="53">
        <v>538430</v>
      </c>
      <c r="BD103" s="53">
        <v>558296</v>
      </c>
      <c r="BE103" s="53">
        <v>6816697</v>
      </c>
      <c r="BF103" s="53">
        <v>2826</v>
      </c>
      <c r="BG103" s="53">
        <v>600050</v>
      </c>
      <c r="BH103" s="53">
        <v>2575</v>
      </c>
      <c r="BI103" s="53">
        <v>548343</v>
      </c>
      <c r="BJ103" s="53">
        <v>2817</v>
      </c>
      <c r="BK103" s="53">
        <v>601136</v>
      </c>
      <c r="BL103" s="53">
        <v>2662</v>
      </c>
      <c r="BM103" s="53">
        <v>567763</v>
      </c>
      <c r="BN103" s="53">
        <v>2770</v>
      </c>
      <c r="BO103" s="53">
        <v>587289</v>
      </c>
      <c r="BP103" s="53">
        <v>2621</v>
      </c>
      <c r="BQ103" s="53">
        <v>553592</v>
      </c>
      <c r="BR103" s="53">
        <v>2651</v>
      </c>
      <c r="BS103" s="53">
        <v>557735</v>
      </c>
      <c r="BT103" s="53">
        <v>2669</v>
      </c>
      <c r="BU103" s="53">
        <v>560967</v>
      </c>
      <c r="BV103" s="53">
        <v>2648</v>
      </c>
      <c r="BW103" s="53">
        <v>558424</v>
      </c>
      <c r="BX103" s="53">
        <v>2779</v>
      </c>
      <c r="BY103" s="53">
        <v>584672</v>
      </c>
      <c r="BZ103" s="53">
        <v>2571</v>
      </c>
      <c r="CA103" s="53">
        <v>538430</v>
      </c>
      <c r="CB103" s="53">
        <v>2651</v>
      </c>
      <c r="CC103" s="53">
        <v>558296</v>
      </c>
      <c r="CD103" s="53">
        <v>0</v>
      </c>
      <c r="CE103" s="53">
        <v>32240</v>
      </c>
      <c r="CF103" s="53">
        <v>6816697</v>
      </c>
      <c r="CG103" s="53">
        <v>0</v>
      </c>
    </row>
    <row r="104" spans="1:85">
      <c r="A104" s="53" t="s">
        <v>10</v>
      </c>
      <c r="B104" s="53" t="s">
        <v>1377</v>
      </c>
      <c r="C104" s="53">
        <v>4114393</v>
      </c>
      <c r="D104" s="53">
        <v>12100</v>
      </c>
      <c r="E104" s="53">
        <v>18</v>
      </c>
      <c r="F104" s="53">
        <v>0</v>
      </c>
      <c r="G104" s="53">
        <v>0</v>
      </c>
      <c r="H104" s="53">
        <v>0</v>
      </c>
      <c r="I104" s="53">
        <v>0</v>
      </c>
      <c r="J104" s="53">
        <v>0</v>
      </c>
      <c r="K104" s="53">
        <v>0</v>
      </c>
      <c r="L104" s="53">
        <v>0</v>
      </c>
      <c r="M104" s="53">
        <v>0</v>
      </c>
      <c r="N104" s="53">
        <v>0</v>
      </c>
      <c r="O104" s="53">
        <v>0</v>
      </c>
      <c r="P104" s="53">
        <v>0</v>
      </c>
      <c r="Q104" s="53">
        <v>0</v>
      </c>
      <c r="R104" s="53">
        <v>0</v>
      </c>
      <c r="S104" s="53">
        <v>1374</v>
      </c>
      <c r="T104" s="53">
        <v>1163</v>
      </c>
      <c r="U104" s="53">
        <v>1250</v>
      </c>
      <c r="V104" s="53">
        <v>1253</v>
      </c>
      <c r="W104" s="53">
        <v>1394</v>
      </c>
      <c r="X104" s="53">
        <v>1438</v>
      </c>
      <c r="Y104" s="53">
        <v>1566</v>
      </c>
      <c r="Z104" s="53">
        <v>1555</v>
      </c>
      <c r="AA104" s="53">
        <v>1570</v>
      </c>
      <c r="AB104" s="53">
        <v>1578</v>
      </c>
      <c r="AC104" s="53">
        <v>1524</v>
      </c>
      <c r="AD104" s="53">
        <v>1542</v>
      </c>
      <c r="AE104" s="53">
        <v>17207</v>
      </c>
      <c r="AF104" s="53">
        <v>0</v>
      </c>
      <c r="AG104" s="53">
        <v>0</v>
      </c>
      <c r="AH104" s="53">
        <v>0</v>
      </c>
      <c r="AI104" s="53">
        <v>0</v>
      </c>
      <c r="AJ104" s="53">
        <v>0</v>
      </c>
      <c r="AK104" s="53">
        <v>0</v>
      </c>
      <c r="AL104" s="53">
        <v>0</v>
      </c>
      <c r="AM104" s="53">
        <v>0</v>
      </c>
      <c r="AN104" s="53">
        <v>0</v>
      </c>
      <c r="AO104" s="53">
        <v>0</v>
      </c>
      <c r="AP104" s="53">
        <v>0</v>
      </c>
      <c r="AQ104" s="53">
        <v>0</v>
      </c>
      <c r="AR104" s="53">
        <v>0</v>
      </c>
      <c r="AS104" s="53">
        <v>335998</v>
      </c>
      <c r="AT104" s="53">
        <v>284400</v>
      </c>
      <c r="AU104" s="53">
        <v>305675</v>
      </c>
      <c r="AV104" s="53">
        <v>306409</v>
      </c>
      <c r="AW104" s="53">
        <v>340889</v>
      </c>
      <c r="AX104" s="53">
        <v>351648</v>
      </c>
      <c r="AY104" s="53">
        <v>401366</v>
      </c>
      <c r="AZ104" s="53">
        <v>398546</v>
      </c>
      <c r="BA104" s="53">
        <v>402391</v>
      </c>
      <c r="BB104" s="53">
        <v>406808</v>
      </c>
      <c r="BC104" s="53">
        <v>392887</v>
      </c>
      <c r="BD104" s="53">
        <v>397528</v>
      </c>
      <c r="BE104" s="53">
        <v>4324545</v>
      </c>
      <c r="BF104" s="53">
        <v>1374</v>
      </c>
      <c r="BG104" s="53">
        <v>335998</v>
      </c>
      <c r="BH104" s="53">
        <v>1163</v>
      </c>
      <c r="BI104" s="53">
        <v>284400</v>
      </c>
      <c r="BJ104" s="53">
        <v>1250</v>
      </c>
      <c r="BK104" s="53">
        <v>305675</v>
      </c>
      <c r="BL104" s="53">
        <v>1253</v>
      </c>
      <c r="BM104" s="53">
        <v>306409</v>
      </c>
      <c r="BN104" s="53">
        <v>1394</v>
      </c>
      <c r="BO104" s="53">
        <v>340889</v>
      </c>
      <c r="BP104" s="53">
        <v>1438</v>
      </c>
      <c r="BQ104" s="53">
        <v>351648</v>
      </c>
      <c r="BR104" s="53">
        <v>1566</v>
      </c>
      <c r="BS104" s="53">
        <v>401366</v>
      </c>
      <c r="BT104" s="53">
        <v>1555</v>
      </c>
      <c r="BU104" s="53">
        <v>398546</v>
      </c>
      <c r="BV104" s="53">
        <v>1570</v>
      </c>
      <c r="BW104" s="53">
        <v>402391</v>
      </c>
      <c r="BX104" s="53">
        <v>1578</v>
      </c>
      <c r="BY104" s="53">
        <v>406808</v>
      </c>
      <c r="BZ104" s="53">
        <v>1524</v>
      </c>
      <c r="CA104" s="53">
        <v>392887</v>
      </c>
      <c r="CB104" s="53">
        <v>1542</v>
      </c>
      <c r="CC104" s="53">
        <v>397528</v>
      </c>
      <c r="CD104" s="53">
        <v>0</v>
      </c>
      <c r="CE104" s="53">
        <v>17207</v>
      </c>
      <c r="CF104" s="53">
        <v>4324545</v>
      </c>
      <c r="CG104" s="53">
        <v>0</v>
      </c>
    </row>
    <row r="105" spans="1:85">
      <c r="A105" s="53" t="s">
        <v>10</v>
      </c>
      <c r="B105" s="53" t="s">
        <v>1377</v>
      </c>
      <c r="C105" s="53">
        <v>4114468</v>
      </c>
      <c r="D105" s="53">
        <v>40990</v>
      </c>
      <c r="E105" s="53">
        <v>18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53">
        <v>0</v>
      </c>
      <c r="O105" s="53">
        <v>0</v>
      </c>
      <c r="P105" s="53">
        <v>0</v>
      </c>
      <c r="Q105" s="53">
        <v>0</v>
      </c>
      <c r="R105" s="53">
        <v>0</v>
      </c>
      <c r="S105" s="53">
        <v>813</v>
      </c>
      <c r="T105" s="53">
        <v>863</v>
      </c>
      <c r="U105" s="53">
        <v>1000</v>
      </c>
      <c r="V105" s="53">
        <v>1028</v>
      </c>
      <c r="W105" s="53">
        <v>1143</v>
      </c>
      <c r="X105" s="53">
        <v>1014</v>
      </c>
      <c r="Y105" s="53">
        <v>1067</v>
      </c>
      <c r="Z105" s="53">
        <v>124</v>
      </c>
      <c r="AA105" s="53">
        <v>0</v>
      </c>
      <c r="AB105" s="53">
        <v>0</v>
      </c>
      <c r="AC105" s="53">
        <v>0</v>
      </c>
      <c r="AD105" s="53">
        <v>0</v>
      </c>
      <c r="AE105" s="53">
        <v>7052</v>
      </c>
      <c r="AF105" s="53">
        <v>0</v>
      </c>
      <c r="AG105" s="53">
        <v>0</v>
      </c>
      <c r="AH105" s="53">
        <v>0</v>
      </c>
      <c r="AI105" s="53">
        <v>0</v>
      </c>
      <c r="AJ105" s="53">
        <v>0</v>
      </c>
      <c r="AK105" s="53">
        <v>0</v>
      </c>
      <c r="AL105" s="53">
        <v>0</v>
      </c>
      <c r="AM105" s="53">
        <v>0</v>
      </c>
      <c r="AN105" s="53">
        <v>0</v>
      </c>
      <c r="AO105" s="53">
        <v>0</v>
      </c>
      <c r="AP105" s="53">
        <v>0</v>
      </c>
      <c r="AQ105" s="53">
        <v>0</v>
      </c>
      <c r="AR105" s="53">
        <v>0</v>
      </c>
      <c r="AS105" s="53">
        <v>189933</v>
      </c>
      <c r="AT105" s="53">
        <v>201614</v>
      </c>
      <c r="AU105" s="53">
        <v>233620</v>
      </c>
      <c r="AV105" s="53">
        <v>240161</v>
      </c>
      <c r="AW105" s="53">
        <v>267028</v>
      </c>
      <c r="AX105" s="53">
        <v>236891</v>
      </c>
      <c r="AY105" s="53">
        <v>283160</v>
      </c>
      <c r="AZ105" s="53">
        <v>32908</v>
      </c>
      <c r="BA105" s="53">
        <v>0</v>
      </c>
      <c r="BB105" s="53">
        <v>0</v>
      </c>
      <c r="BC105" s="53">
        <v>0</v>
      </c>
      <c r="BD105" s="53">
        <v>0</v>
      </c>
      <c r="BE105" s="53">
        <v>1685315</v>
      </c>
      <c r="BF105" s="53">
        <v>813</v>
      </c>
      <c r="BG105" s="53">
        <v>189933</v>
      </c>
      <c r="BH105" s="53">
        <v>863</v>
      </c>
      <c r="BI105" s="53">
        <v>201614</v>
      </c>
      <c r="BJ105" s="53">
        <v>1000</v>
      </c>
      <c r="BK105" s="53">
        <v>233620</v>
      </c>
      <c r="BL105" s="53">
        <v>1028</v>
      </c>
      <c r="BM105" s="53">
        <v>240161</v>
      </c>
      <c r="BN105" s="53">
        <v>1143</v>
      </c>
      <c r="BO105" s="53">
        <v>267028</v>
      </c>
      <c r="BP105" s="53">
        <v>1014</v>
      </c>
      <c r="BQ105" s="53">
        <v>236891</v>
      </c>
      <c r="BR105" s="53">
        <v>1067</v>
      </c>
      <c r="BS105" s="53">
        <v>283160</v>
      </c>
      <c r="BT105" s="53">
        <v>124</v>
      </c>
      <c r="BU105" s="53">
        <v>32908</v>
      </c>
      <c r="BV105" s="53">
        <v>0</v>
      </c>
      <c r="BW105" s="53">
        <v>0</v>
      </c>
      <c r="BX105" s="53">
        <v>0</v>
      </c>
      <c r="BY105" s="53">
        <v>0</v>
      </c>
      <c r="BZ105" s="53">
        <v>0</v>
      </c>
      <c r="CA105" s="53">
        <v>0</v>
      </c>
      <c r="CB105" s="53">
        <v>0</v>
      </c>
      <c r="CC105" s="53">
        <v>0</v>
      </c>
      <c r="CD105" s="53">
        <v>0</v>
      </c>
      <c r="CE105" s="53">
        <v>7052</v>
      </c>
      <c r="CF105" s="53">
        <v>1685315</v>
      </c>
      <c r="CG105" s="53">
        <v>0</v>
      </c>
    </row>
    <row r="106" spans="1:85">
      <c r="A106" s="53" t="s">
        <v>10</v>
      </c>
      <c r="B106" s="53" t="s">
        <v>1377</v>
      </c>
      <c r="C106" s="53">
        <v>4114484</v>
      </c>
      <c r="D106" s="53">
        <v>41020</v>
      </c>
      <c r="E106" s="53">
        <v>18</v>
      </c>
      <c r="F106" s="53">
        <v>0</v>
      </c>
      <c r="G106" s="53">
        <v>0</v>
      </c>
      <c r="H106" s="53">
        <v>0</v>
      </c>
      <c r="I106" s="53">
        <v>0</v>
      </c>
      <c r="J106" s="53">
        <v>0</v>
      </c>
      <c r="K106" s="53">
        <v>0</v>
      </c>
      <c r="L106" s="53">
        <v>0</v>
      </c>
      <c r="M106" s="53">
        <v>0</v>
      </c>
      <c r="N106" s="53">
        <v>0</v>
      </c>
      <c r="O106" s="53">
        <v>0</v>
      </c>
      <c r="P106" s="53">
        <v>0</v>
      </c>
      <c r="Q106" s="53">
        <v>0</v>
      </c>
      <c r="R106" s="53">
        <v>0</v>
      </c>
      <c r="S106" s="53">
        <v>1721</v>
      </c>
      <c r="T106" s="53">
        <v>1571</v>
      </c>
      <c r="U106" s="53">
        <v>1675</v>
      </c>
      <c r="V106" s="53">
        <v>1611</v>
      </c>
      <c r="W106" s="53">
        <v>1658</v>
      </c>
      <c r="X106" s="53">
        <v>1633</v>
      </c>
      <c r="Y106" s="53">
        <v>1678</v>
      </c>
      <c r="Z106" s="53">
        <v>192</v>
      </c>
      <c r="AA106" s="53">
        <v>0</v>
      </c>
      <c r="AB106" s="53">
        <v>0</v>
      </c>
      <c r="AC106" s="53">
        <v>0</v>
      </c>
      <c r="AD106" s="53">
        <v>0</v>
      </c>
      <c r="AE106" s="53">
        <v>11739</v>
      </c>
      <c r="AF106" s="53">
        <v>0</v>
      </c>
      <c r="AG106" s="53">
        <v>0</v>
      </c>
      <c r="AH106" s="53">
        <v>0</v>
      </c>
      <c r="AI106" s="53">
        <v>0</v>
      </c>
      <c r="AJ106" s="53">
        <v>0</v>
      </c>
      <c r="AK106" s="53">
        <v>0</v>
      </c>
      <c r="AL106" s="53">
        <v>0</v>
      </c>
      <c r="AM106" s="53">
        <v>0</v>
      </c>
      <c r="AN106" s="53">
        <v>0</v>
      </c>
      <c r="AO106" s="53">
        <v>0</v>
      </c>
      <c r="AP106" s="53">
        <v>0</v>
      </c>
      <c r="AQ106" s="53">
        <v>0</v>
      </c>
      <c r="AR106" s="53">
        <v>0</v>
      </c>
      <c r="AS106" s="53">
        <v>381442</v>
      </c>
      <c r="AT106" s="53">
        <v>348196</v>
      </c>
      <c r="AU106" s="53">
        <v>371247</v>
      </c>
      <c r="AV106" s="53">
        <v>357062</v>
      </c>
      <c r="AW106" s="53">
        <v>367479</v>
      </c>
      <c r="AX106" s="53">
        <v>361938</v>
      </c>
      <c r="AY106" s="53">
        <v>383960</v>
      </c>
      <c r="AZ106" s="53">
        <v>43934</v>
      </c>
      <c r="BA106" s="53">
        <v>0</v>
      </c>
      <c r="BB106" s="53">
        <v>0</v>
      </c>
      <c r="BC106" s="53">
        <v>0</v>
      </c>
      <c r="BD106" s="53">
        <v>0</v>
      </c>
      <c r="BE106" s="53">
        <v>2615258</v>
      </c>
      <c r="BF106" s="53">
        <v>1721</v>
      </c>
      <c r="BG106" s="53">
        <v>381442</v>
      </c>
      <c r="BH106" s="53">
        <v>1571</v>
      </c>
      <c r="BI106" s="53">
        <v>348196</v>
      </c>
      <c r="BJ106" s="53">
        <v>1675</v>
      </c>
      <c r="BK106" s="53">
        <v>371247</v>
      </c>
      <c r="BL106" s="53">
        <v>1611</v>
      </c>
      <c r="BM106" s="53">
        <v>357062</v>
      </c>
      <c r="BN106" s="53">
        <v>1658</v>
      </c>
      <c r="BO106" s="53">
        <v>367479</v>
      </c>
      <c r="BP106" s="53">
        <v>1633</v>
      </c>
      <c r="BQ106" s="53">
        <v>361938</v>
      </c>
      <c r="BR106" s="53">
        <v>1678</v>
      </c>
      <c r="BS106" s="53">
        <v>383960</v>
      </c>
      <c r="BT106" s="53">
        <v>192</v>
      </c>
      <c r="BU106" s="53">
        <v>43934</v>
      </c>
      <c r="BV106" s="53">
        <v>0</v>
      </c>
      <c r="BW106" s="53">
        <v>0</v>
      </c>
      <c r="BX106" s="53">
        <v>0</v>
      </c>
      <c r="BY106" s="53">
        <v>0</v>
      </c>
      <c r="BZ106" s="53">
        <v>0</v>
      </c>
      <c r="CA106" s="53">
        <v>0</v>
      </c>
      <c r="CB106" s="53">
        <v>0</v>
      </c>
      <c r="CC106" s="53">
        <v>0</v>
      </c>
      <c r="CD106" s="53">
        <v>0</v>
      </c>
      <c r="CE106" s="53">
        <v>11739</v>
      </c>
      <c r="CF106" s="53">
        <v>2615258</v>
      </c>
      <c r="CG106" s="53">
        <v>0</v>
      </c>
    </row>
    <row r="107" spans="1:85">
      <c r="A107" s="53" t="s">
        <v>10</v>
      </c>
      <c r="B107" s="53" t="s">
        <v>1377</v>
      </c>
      <c r="C107" s="53">
        <v>4114500</v>
      </c>
      <c r="D107" s="53">
        <v>17600</v>
      </c>
      <c r="E107" s="53">
        <v>18</v>
      </c>
      <c r="F107" s="53">
        <v>0</v>
      </c>
      <c r="G107" s="53">
        <v>0</v>
      </c>
      <c r="H107" s="53">
        <v>0</v>
      </c>
      <c r="I107" s="53">
        <v>0</v>
      </c>
      <c r="J107" s="53">
        <v>0</v>
      </c>
      <c r="K107" s="53">
        <v>0</v>
      </c>
      <c r="L107" s="53">
        <v>0</v>
      </c>
      <c r="M107" s="53">
        <v>0</v>
      </c>
      <c r="N107" s="53">
        <v>0</v>
      </c>
      <c r="O107" s="53">
        <v>0</v>
      </c>
      <c r="P107" s="53">
        <v>0</v>
      </c>
      <c r="Q107" s="53">
        <v>0</v>
      </c>
      <c r="R107" s="53">
        <v>0</v>
      </c>
      <c r="S107" s="53">
        <v>1131</v>
      </c>
      <c r="T107" s="53">
        <v>954</v>
      </c>
      <c r="U107" s="53">
        <v>955</v>
      </c>
      <c r="V107" s="53">
        <v>957</v>
      </c>
      <c r="W107" s="53">
        <v>1002</v>
      </c>
      <c r="X107" s="53">
        <v>906</v>
      </c>
      <c r="Y107" s="53">
        <v>1002</v>
      </c>
      <c r="Z107" s="53">
        <v>1049</v>
      </c>
      <c r="AA107" s="53">
        <v>1035</v>
      </c>
      <c r="AB107" s="53">
        <v>945</v>
      </c>
      <c r="AC107" s="53">
        <v>906</v>
      </c>
      <c r="AD107" s="53">
        <v>914</v>
      </c>
      <c r="AE107" s="53">
        <v>11756</v>
      </c>
      <c r="AF107" s="53">
        <v>0</v>
      </c>
      <c r="AG107" s="53">
        <v>0</v>
      </c>
      <c r="AH107" s="53">
        <v>0</v>
      </c>
      <c r="AI107" s="53">
        <v>0</v>
      </c>
      <c r="AJ107" s="53">
        <v>0</v>
      </c>
      <c r="AK107" s="53">
        <v>0</v>
      </c>
      <c r="AL107" s="53">
        <v>0</v>
      </c>
      <c r="AM107" s="53">
        <v>0</v>
      </c>
      <c r="AN107" s="53">
        <v>0</v>
      </c>
      <c r="AO107" s="53">
        <v>0</v>
      </c>
      <c r="AP107" s="53">
        <v>0</v>
      </c>
      <c r="AQ107" s="53">
        <v>0</v>
      </c>
      <c r="AR107" s="53">
        <v>0</v>
      </c>
      <c r="AS107" s="53">
        <v>231357</v>
      </c>
      <c r="AT107" s="53">
        <v>195150</v>
      </c>
      <c r="AU107" s="53">
        <v>195355</v>
      </c>
      <c r="AV107" s="53">
        <v>195764</v>
      </c>
      <c r="AW107" s="53">
        <v>204969</v>
      </c>
      <c r="AX107" s="53">
        <v>185331</v>
      </c>
      <c r="AY107" s="53">
        <v>229338</v>
      </c>
      <c r="AZ107" s="53">
        <v>240095</v>
      </c>
      <c r="BA107" s="53">
        <v>236891</v>
      </c>
      <c r="BB107" s="53">
        <v>217709</v>
      </c>
      <c r="BC107" s="53">
        <v>208724</v>
      </c>
      <c r="BD107" s="53">
        <v>210567</v>
      </c>
      <c r="BE107" s="53">
        <v>2551250</v>
      </c>
      <c r="BF107" s="53">
        <v>1131</v>
      </c>
      <c r="BG107" s="53">
        <v>231357.36</v>
      </c>
      <c r="BH107" s="53">
        <v>954</v>
      </c>
      <c r="BI107" s="53">
        <v>195150.24</v>
      </c>
      <c r="BJ107" s="53">
        <v>955</v>
      </c>
      <c r="BK107" s="53">
        <v>195354.8</v>
      </c>
      <c r="BL107" s="53">
        <v>957</v>
      </c>
      <c r="BM107" s="53">
        <v>195763.92</v>
      </c>
      <c r="BN107" s="53">
        <v>1002</v>
      </c>
      <c r="BO107" s="53">
        <v>204969.12</v>
      </c>
      <c r="BP107" s="53">
        <v>906</v>
      </c>
      <c r="BQ107" s="53">
        <v>185331.36</v>
      </c>
      <c r="BR107" s="53">
        <v>1002</v>
      </c>
      <c r="BS107" s="53">
        <v>229337.76</v>
      </c>
      <c r="BT107" s="53">
        <v>1049</v>
      </c>
      <c r="BU107" s="53">
        <v>240095.12</v>
      </c>
      <c r="BV107" s="53">
        <v>1035</v>
      </c>
      <c r="BW107" s="53">
        <v>236890.8</v>
      </c>
      <c r="BX107" s="53">
        <v>945</v>
      </c>
      <c r="BY107" s="53">
        <v>217709.1</v>
      </c>
      <c r="BZ107" s="53">
        <v>906</v>
      </c>
      <c r="CA107" s="53">
        <v>208724.28</v>
      </c>
      <c r="CB107" s="53">
        <v>914</v>
      </c>
      <c r="CC107" s="53">
        <v>210567.32</v>
      </c>
      <c r="CD107" s="53">
        <v>0</v>
      </c>
      <c r="CE107" s="53">
        <v>11756</v>
      </c>
      <c r="CF107" s="53">
        <v>2551250</v>
      </c>
      <c r="CG107" s="53">
        <v>0</v>
      </c>
    </row>
    <row r="108" spans="1:85">
      <c r="A108" s="53" t="s">
        <v>10</v>
      </c>
      <c r="B108" s="53" t="s">
        <v>1377</v>
      </c>
      <c r="C108" s="53">
        <v>4114519</v>
      </c>
      <c r="D108" s="53">
        <v>33000</v>
      </c>
      <c r="E108" s="53">
        <v>18</v>
      </c>
      <c r="F108" s="53">
        <v>0</v>
      </c>
      <c r="G108" s="53">
        <v>0</v>
      </c>
      <c r="H108" s="53">
        <v>0</v>
      </c>
      <c r="I108" s="53">
        <v>0</v>
      </c>
      <c r="J108" s="53">
        <v>0</v>
      </c>
      <c r="K108" s="53">
        <v>0</v>
      </c>
      <c r="L108" s="53">
        <v>0</v>
      </c>
      <c r="M108" s="53">
        <v>0</v>
      </c>
      <c r="N108" s="53">
        <v>0</v>
      </c>
      <c r="O108" s="53">
        <v>0</v>
      </c>
      <c r="P108" s="53">
        <v>0</v>
      </c>
      <c r="Q108" s="53">
        <v>0</v>
      </c>
      <c r="R108" s="53">
        <v>0</v>
      </c>
      <c r="S108" s="53">
        <v>734</v>
      </c>
      <c r="T108" s="53">
        <v>642</v>
      </c>
      <c r="U108" s="53">
        <v>695</v>
      </c>
      <c r="V108" s="53">
        <v>725</v>
      </c>
      <c r="W108" s="53">
        <v>700</v>
      </c>
      <c r="X108" s="53">
        <v>665</v>
      </c>
      <c r="Y108" s="53">
        <v>741</v>
      </c>
      <c r="Z108" s="53">
        <v>681</v>
      </c>
      <c r="AA108" s="53">
        <v>633</v>
      </c>
      <c r="AB108" s="53">
        <v>680</v>
      </c>
      <c r="AC108" s="53">
        <v>571</v>
      </c>
      <c r="AD108" s="53">
        <v>542</v>
      </c>
      <c r="AE108" s="53">
        <v>8009</v>
      </c>
      <c r="AF108" s="53">
        <v>0</v>
      </c>
      <c r="AG108" s="53">
        <v>0</v>
      </c>
      <c r="AH108" s="53">
        <v>0</v>
      </c>
      <c r="AI108" s="53">
        <v>0</v>
      </c>
      <c r="AJ108" s="53">
        <v>0</v>
      </c>
      <c r="AK108" s="53">
        <v>0</v>
      </c>
      <c r="AL108" s="53">
        <v>0</v>
      </c>
      <c r="AM108" s="53">
        <v>0</v>
      </c>
      <c r="AN108" s="53">
        <v>0</v>
      </c>
      <c r="AO108" s="53">
        <v>0</v>
      </c>
      <c r="AP108" s="53">
        <v>0</v>
      </c>
      <c r="AQ108" s="53">
        <v>0</v>
      </c>
      <c r="AR108" s="53">
        <v>0</v>
      </c>
      <c r="AS108" s="53">
        <v>149464</v>
      </c>
      <c r="AT108" s="53">
        <v>130730</v>
      </c>
      <c r="AU108" s="53">
        <v>141523</v>
      </c>
      <c r="AV108" s="53">
        <v>147632</v>
      </c>
      <c r="AW108" s="53">
        <v>142541</v>
      </c>
      <c r="AX108" s="53">
        <v>135414</v>
      </c>
      <c r="AY108" s="53">
        <v>149867</v>
      </c>
      <c r="AZ108" s="53">
        <v>137732</v>
      </c>
      <c r="BA108" s="53">
        <v>128024</v>
      </c>
      <c r="BB108" s="53">
        <v>138550</v>
      </c>
      <c r="BC108" s="53">
        <v>116341</v>
      </c>
      <c r="BD108" s="53">
        <v>110433</v>
      </c>
      <c r="BE108" s="53">
        <v>1628251</v>
      </c>
      <c r="BF108" s="53">
        <v>734</v>
      </c>
      <c r="BG108" s="53">
        <v>149464.42000000001</v>
      </c>
      <c r="BH108" s="53">
        <v>642</v>
      </c>
      <c r="BI108" s="53">
        <v>130730.46</v>
      </c>
      <c r="BJ108" s="53">
        <v>695</v>
      </c>
      <c r="BK108" s="53">
        <v>141522.85</v>
      </c>
      <c r="BL108" s="53">
        <v>725</v>
      </c>
      <c r="BM108" s="53">
        <v>147631.75</v>
      </c>
      <c r="BN108" s="53">
        <v>700</v>
      </c>
      <c r="BO108" s="53">
        <v>142541</v>
      </c>
      <c r="BP108" s="53">
        <v>665</v>
      </c>
      <c r="BQ108" s="53">
        <v>135413.95000000001</v>
      </c>
      <c r="BR108" s="53">
        <v>741</v>
      </c>
      <c r="BS108" s="53">
        <v>149867.25</v>
      </c>
      <c r="BT108" s="53">
        <v>681</v>
      </c>
      <c r="BU108" s="53">
        <v>137732.25</v>
      </c>
      <c r="BV108" s="53">
        <v>633</v>
      </c>
      <c r="BW108" s="53">
        <v>128024.25</v>
      </c>
      <c r="BX108" s="53">
        <v>680</v>
      </c>
      <c r="BY108" s="53">
        <v>138550</v>
      </c>
      <c r="BZ108" s="53">
        <v>571</v>
      </c>
      <c r="CA108" s="53">
        <v>116341.25</v>
      </c>
      <c r="CB108" s="53">
        <v>542</v>
      </c>
      <c r="CC108" s="53">
        <v>110432.5</v>
      </c>
      <c r="CD108" s="53">
        <v>0</v>
      </c>
      <c r="CE108" s="53">
        <v>8009</v>
      </c>
      <c r="CF108" s="53">
        <v>1628251</v>
      </c>
      <c r="CG108" s="53">
        <v>0</v>
      </c>
    </row>
    <row r="109" spans="1:85">
      <c r="A109" s="53" t="s">
        <v>10</v>
      </c>
      <c r="B109" s="53" t="s">
        <v>1377</v>
      </c>
      <c r="C109" s="53">
        <v>4114527</v>
      </c>
      <c r="D109" s="53">
        <v>40910</v>
      </c>
      <c r="E109" s="53">
        <v>18</v>
      </c>
      <c r="F109" s="53">
        <v>0</v>
      </c>
      <c r="G109" s="53">
        <v>0</v>
      </c>
      <c r="H109" s="53">
        <v>0</v>
      </c>
      <c r="I109" s="53">
        <v>0</v>
      </c>
      <c r="J109" s="53">
        <v>0</v>
      </c>
      <c r="K109" s="53">
        <v>0</v>
      </c>
      <c r="L109" s="53">
        <v>0</v>
      </c>
      <c r="M109" s="53">
        <v>0</v>
      </c>
      <c r="N109" s="53">
        <v>0</v>
      </c>
      <c r="O109" s="53">
        <v>0</v>
      </c>
      <c r="P109" s="53">
        <v>0</v>
      </c>
      <c r="Q109" s="53">
        <v>0</v>
      </c>
      <c r="R109" s="53">
        <v>0</v>
      </c>
      <c r="S109" s="53">
        <v>155</v>
      </c>
      <c r="T109" s="53">
        <v>140</v>
      </c>
      <c r="U109" s="53">
        <v>97</v>
      </c>
      <c r="V109" s="53">
        <v>108</v>
      </c>
      <c r="W109" s="53">
        <v>142</v>
      </c>
      <c r="X109" s="53">
        <v>158</v>
      </c>
      <c r="Y109" s="53">
        <v>163</v>
      </c>
      <c r="Z109" s="53">
        <v>137</v>
      </c>
      <c r="AA109" s="53">
        <v>111</v>
      </c>
      <c r="AB109" s="53">
        <v>98</v>
      </c>
      <c r="AC109" s="53">
        <v>149</v>
      </c>
      <c r="AD109" s="53">
        <v>101</v>
      </c>
      <c r="AE109" s="53">
        <v>1559</v>
      </c>
      <c r="AF109" s="53">
        <v>0</v>
      </c>
      <c r="AG109" s="53">
        <v>0</v>
      </c>
      <c r="AH109" s="53">
        <v>0</v>
      </c>
      <c r="AI109" s="53">
        <v>0</v>
      </c>
      <c r="AJ109" s="53">
        <v>0</v>
      </c>
      <c r="AK109" s="53">
        <v>0</v>
      </c>
      <c r="AL109" s="53">
        <v>0</v>
      </c>
      <c r="AM109" s="53">
        <v>0</v>
      </c>
      <c r="AN109" s="53">
        <v>0</v>
      </c>
      <c r="AO109" s="53">
        <v>0</v>
      </c>
      <c r="AP109" s="53">
        <v>0</v>
      </c>
      <c r="AQ109" s="53">
        <v>0</v>
      </c>
      <c r="AR109" s="53">
        <v>0</v>
      </c>
      <c r="AS109" s="53">
        <v>39021</v>
      </c>
      <c r="AT109" s="53">
        <v>35245</v>
      </c>
      <c r="AU109" s="53">
        <v>24420</v>
      </c>
      <c r="AV109" s="53">
        <v>27189</v>
      </c>
      <c r="AW109" s="53">
        <v>35749</v>
      </c>
      <c r="AX109" s="53">
        <v>39777</v>
      </c>
      <c r="AY109" s="53">
        <v>41847</v>
      </c>
      <c r="AZ109" s="53">
        <v>35172</v>
      </c>
      <c r="BA109" s="53">
        <v>28497</v>
      </c>
      <c r="BB109" s="53">
        <v>25307</v>
      </c>
      <c r="BC109" s="53">
        <v>38476</v>
      </c>
      <c r="BD109" s="53">
        <v>26081</v>
      </c>
      <c r="BE109" s="53">
        <v>396781</v>
      </c>
      <c r="BF109" s="53">
        <v>155</v>
      </c>
      <c r="BG109" s="53">
        <v>39021.25</v>
      </c>
      <c r="BH109" s="53">
        <v>140</v>
      </c>
      <c r="BI109" s="53">
        <v>35245</v>
      </c>
      <c r="BJ109" s="53">
        <v>97</v>
      </c>
      <c r="BK109" s="53">
        <v>24419.75</v>
      </c>
      <c r="BL109" s="53">
        <v>108</v>
      </c>
      <c r="BM109" s="53">
        <v>27189</v>
      </c>
      <c r="BN109" s="53">
        <v>142</v>
      </c>
      <c r="BO109" s="53">
        <v>35748.5</v>
      </c>
      <c r="BP109" s="53">
        <v>158</v>
      </c>
      <c r="BQ109" s="53">
        <v>39776.5</v>
      </c>
      <c r="BR109" s="53">
        <v>163</v>
      </c>
      <c r="BS109" s="53">
        <v>41846.99</v>
      </c>
      <c r="BT109" s="53">
        <v>137</v>
      </c>
      <c r="BU109" s="53">
        <v>35172.01</v>
      </c>
      <c r="BV109" s="53">
        <v>111</v>
      </c>
      <c r="BW109" s="53">
        <v>28497.03</v>
      </c>
      <c r="BX109" s="53">
        <v>98</v>
      </c>
      <c r="BY109" s="53">
        <v>25306.54</v>
      </c>
      <c r="BZ109" s="53">
        <v>149</v>
      </c>
      <c r="CA109" s="53">
        <v>38476.269999999997</v>
      </c>
      <c r="CB109" s="53">
        <v>101</v>
      </c>
      <c r="CC109" s="53">
        <v>26081.23</v>
      </c>
      <c r="CD109" s="53">
        <v>0</v>
      </c>
      <c r="CE109" s="53">
        <v>1559</v>
      </c>
      <c r="CF109" s="53">
        <v>396781</v>
      </c>
      <c r="CG109" s="53">
        <v>0</v>
      </c>
    </row>
    <row r="110" spans="1:85">
      <c r="A110" s="53" t="s">
        <v>10</v>
      </c>
      <c r="B110" s="53" t="s">
        <v>1377</v>
      </c>
      <c r="C110" s="53">
        <v>4114543</v>
      </c>
      <c r="D110" s="53">
        <v>20000</v>
      </c>
      <c r="E110" s="53">
        <v>18</v>
      </c>
      <c r="F110" s="53">
        <v>0</v>
      </c>
      <c r="G110" s="53">
        <v>0</v>
      </c>
      <c r="H110" s="53">
        <v>0</v>
      </c>
      <c r="I110" s="53">
        <v>0</v>
      </c>
      <c r="J110" s="53">
        <v>0</v>
      </c>
      <c r="K110" s="53">
        <v>0</v>
      </c>
      <c r="L110" s="53">
        <v>0</v>
      </c>
      <c r="M110" s="53">
        <v>0</v>
      </c>
      <c r="N110" s="53">
        <v>0</v>
      </c>
      <c r="O110" s="53">
        <v>0</v>
      </c>
      <c r="P110" s="53">
        <v>0</v>
      </c>
      <c r="Q110" s="53">
        <v>0</v>
      </c>
      <c r="R110" s="53">
        <v>0</v>
      </c>
      <c r="S110" s="53">
        <v>1329</v>
      </c>
      <c r="T110" s="53">
        <v>1192</v>
      </c>
      <c r="U110" s="53">
        <v>1346</v>
      </c>
      <c r="V110" s="53">
        <v>1337</v>
      </c>
      <c r="W110" s="53">
        <v>1453</v>
      </c>
      <c r="X110" s="53">
        <v>1331</v>
      </c>
      <c r="Y110" s="53">
        <v>1233</v>
      </c>
      <c r="Z110" s="53">
        <v>1166</v>
      </c>
      <c r="AA110" s="53">
        <v>1291</v>
      </c>
      <c r="AB110" s="53">
        <v>1302</v>
      </c>
      <c r="AC110" s="53">
        <v>1145</v>
      </c>
      <c r="AD110" s="53">
        <v>1216</v>
      </c>
      <c r="AE110" s="53">
        <v>15341</v>
      </c>
      <c r="AF110" s="53">
        <v>0</v>
      </c>
      <c r="AG110" s="53">
        <v>0</v>
      </c>
      <c r="AH110" s="53">
        <v>0</v>
      </c>
      <c r="AI110" s="53">
        <v>0</v>
      </c>
      <c r="AJ110" s="53">
        <v>0</v>
      </c>
      <c r="AK110" s="53">
        <v>0</v>
      </c>
      <c r="AL110" s="53">
        <v>0</v>
      </c>
      <c r="AM110" s="53">
        <v>0</v>
      </c>
      <c r="AN110" s="53">
        <v>0</v>
      </c>
      <c r="AO110" s="53">
        <v>0</v>
      </c>
      <c r="AP110" s="53">
        <v>0</v>
      </c>
      <c r="AQ110" s="53">
        <v>0</v>
      </c>
      <c r="AR110" s="53">
        <v>0</v>
      </c>
      <c r="AS110" s="53">
        <v>278200</v>
      </c>
      <c r="AT110" s="53">
        <v>249521</v>
      </c>
      <c r="AU110" s="53">
        <v>281758</v>
      </c>
      <c r="AV110" s="53">
        <v>279874</v>
      </c>
      <c r="AW110" s="53">
        <v>304156</v>
      </c>
      <c r="AX110" s="53">
        <v>278618</v>
      </c>
      <c r="AY110" s="53">
        <v>293096</v>
      </c>
      <c r="AZ110" s="53">
        <v>277170</v>
      </c>
      <c r="BA110" s="53">
        <v>306884</v>
      </c>
      <c r="BB110" s="53">
        <v>311451</v>
      </c>
      <c r="BC110" s="53">
        <v>273895</v>
      </c>
      <c r="BD110" s="53">
        <v>290879</v>
      </c>
      <c r="BE110" s="53">
        <v>3425502</v>
      </c>
      <c r="BF110" s="53">
        <v>1329</v>
      </c>
      <c r="BG110" s="53">
        <v>278199.57</v>
      </c>
      <c r="BH110" s="53">
        <v>1192</v>
      </c>
      <c r="BI110" s="53">
        <v>249521.36</v>
      </c>
      <c r="BJ110" s="53">
        <v>1346</v>
      </c>
      <c r="BK110" s="53">
        <v>281758.18</v>
      </c>
      <c r="BL110" s="53">
        <v>1337</v>
      </c>
      <c r="BM110" s="53">
        <v>279874.21000000002</v>
      </c>
      <c r="BN110" s="53">
        <v>1453</v>
      </c>
      <c r="BO110" s="53">
        <v>304156.49</v>
      </c>
      <c r="BP110" s="53">
        <v>1331</v>
      </c>
      <c r="BQ110" s="53">
        <v>278618.23</v>
      </c>
      <c r="BR110" s="53">
        <v>1233</v>
      </c>
      <c r="BS110" s="53">
        <v>293096.43</v>
      </c>
      <c r="BT110" s="53">
        <v>1166</v>
      </c>
      <c r="BU110" s="53">
        <v>277169.86</v>
      </c>
      <c r="BV110" s="53">
        <v>1291</v>
      </c>
      <c r="BW110" s="53">
        <v>306883.61</v>
      </c>
      <c r="BX110" s="53">
        <v>1302</v>
      </c>
      <c r="BY110" s="53">
        <v>311451.42</v>
      </c>
      <c r="BZ110" s="53">
        <v>1145</v>
      </c>
      <c r="CA110" s="53">
        <v>273895.45</v>
      </c>
      <c r="CB110" s="53">
        <v>1216</v>
      </c>
      <c r="CC110" s="53">
        <v>290879.35999999999</v>
      </c>
      <c r="CD110" s="53">
        <v>0</v>
      </c>
      <c r="CE110" s="53">
        <v>15341</v>
      </c>
      <c r="CF110" s="53">
        <v>3425502</v>
      </c>
      <c r="CG110" s="53">
        <v>0</v>
      </c>
    </row>
    <row r="111" spans="1:85">
      <c r="A111" s="53" t="s">
        <v>10</v>
      </c>
      <c r="B111" s="53" t="s">
        <v>1377</v>
      </c>
      <c r="C111" s="53">
        <v>4114551</v>
      </c>
      <c r="D111" s="53">
        <v>4400</v>
      </c>
      <c r="E111" s="53">
        <v>18</v>
      </c>
      <c r="F111" s="53">
        <v>0</v>
      </c>
      <c r="G111" s="53">
        <v>0</v>
      </c>
      <c r="H111" s="53">
        <v>0</v>
      </c>
      <c r="I111" s="53">
        <v>0</v>
      </c>
      <c r="J111" s="53">
        <v>0</v>
      </c>
      <c r="K111" s="53">
        <v>0</v>
      </c>
      <c r="L111" s="53">
        <v>0</v>
      </c>
      <c r="M111" s="53">
        <v>0</v>
      </c>
      <c r="N111" s="53">
        <v>0</v>
      </c>
      <c r="O111" s="53">
        <v>0</v>
      </c>
      <c r="P111" s="53">
        <v>0</v>
      </c>
      <c r="Q111" s="53">
        <v>0</v>
      </c>
      <c r="R111" s="53">
        <v>0</v>
      </c>
      <c r="S111" s="53">
        <v>1251</v>
      </c>
      <c r="T111" s="53">
        <v>1157</v>
      </c>
      <c r="U111" s="53">
        <v>1350</v>
      </c>
      <c r="V111" s="53">
        <v>1343</v>
      </c>
      <c r="W111" s="53">
        <v>1369</v>
      </c>
      <c r="X111" s="53">
        <v>1460</v>
      </c>
      <c r="Y111" s="53">
        <v>1458</v>
      </c>
      <c r="Z111" s="53">
        <v>1437</v>
      </c>
      <c r="AA111" s="53">
        <v>1445</v>
      </c>
      <c r="AB111" s="53">
        <v>1484</v>
      </c>
      <c r="AC111" s="53">
        <v>1307</v>
      </c>
      <c r="AD111" s="53">
        <v>1399</v>
      </c>
      <c r="AE111" s="53">
        <v>16460</v>
      </c>
      <c r="AF111" s="53">
        <v>0</v>
      </c>
      <c r="AG111" s="53">
        <v>0</v>
      </c>
      <c r="AH111" s="53">
        <v>0</v>
      </c>
      <c r="AI111" s="53">
        <v>0</v>
      </c>
      <c r="AJ111" s="53">
        <v>0</v>
      </c>
      <c r="AK111" s="53">
        <v>0</v>
      </c>
      <c r="AL111" s="53">
        <v>0</v>
      </c>
      <c r="AM111" s="53">
        <v>0</v>
      </c>
      <c r="AN111" s="53">
        <v>0</v>
      </c>
      <c r="AO111" s="53">
        <v>0</v>
      </c>
      <c r="AP111" s="53">
        <v>0</v>
      </c>
      <c r="AQ111" s="53">
        <v>0</v>
      </c>
      <c r="AR111" s="53">
        <v>0</v>
      </c>
      <c r="AS111" s="53">
        <v>250613</v>
      </c>
      <c r="AT111" s="53">
        <v>231782</v>
      </c>
      <c r="AU111" s="53">
        <v>270446</v>
      </c>
      <c r="AV111" s="53">
        <v>269043</v>
      </c>
      <c r="AW111" s="53">
        <v>274252</v>
      </c>
      <c r="AX111" s="53">
        <v>292482</v>
      </c>
      <c r="AY111" s="53">
        <v>321329</v>
      </c>
      <c r="AZ111" s="53">
        <v>316700</v>
      </c>
      <c r="BA111" s="53">
        <v>318464</v>
      </c>
      <c r="BB111" s="53">
        <v>329285</v>
      </c>
      <c r="BC111" s="53">
        <v>290010</v>
      </c>
      <c r="BD111" s="53">
        <v>310424</v>
      </c>
      <c r="BE111" s="53">
        <v>3474830</v>
      </c>
      <c r="BF111" s="53">
        <v>1251</v>
      </c>
      <c r="BG111" s="53">
        <v>250612.83</v>
      </c>
      <c r="BH111" s="53">
        <v>1157</v>
      </c>
      <c r="BI111" s="53">
        <v>231781.81</v>
      </c>
      <c r="BJ111" s="53">
        <v>1350</v>
      </c>
      <c r="BK111" s="53">
        <v>270445.5</v>
      </c>
      <c r="BL111" s="53">
        <v>1343</v>
      </c>
      <c r="BM111" s="53">
        <v>269043.19</v>
      </c>
      <c r="BN111" s="53">
        <v>1369</v>
      </c>
      <c r="BO111" s="53">
        <v>274251.77</v>
      </c>
      <c r="BP111" s="53">
        <v>1460</v>
      </c>
      <c r="BQ111" s="53">
        <v>292481.8</v>
      </c>
      <c r="BR111" s="53">
        <v>1458</v>
      </c>
      <c r="BS111" s="53">
        <v>321328.62</v>
      </c>
      <c r="BT111" s="53">
        <v>1437</v>
      </c>
      <c r="BU111" s="53">
        <v>316700.43</v>
      </c>
      <c r="BV111" s="53">
        <v>1445</v>
      </c>
      <c r="BW111" s="53">
        <v>318463.55</v>
      </c>
      <c r="BX111" s="53">
        <v>1484</v>
      </c>
      <c r="BY111" s="53">
        <v>329284.76</v>
      </c>
      <c r="BZ111" s="53">
        <v>1307</v>
      </c>
      <c r="CA111" s="53">
        <v>290010.23</v>
      </c>
      <c r="CB111" s="53">
        <v>1399</v>
      </c>
      <c r="CC111" s="53">
        <v>310424.11</v>
      </c>
      <c r="CD111" s="53">
        <v>0</v>
      </c>
      <c r="CE111" s="53">
        <v>16460</v>
      </c>
      <c r="CF111" s="53">
        <v>3474830</v>
      </c>
      <c r="CG111" s="53">
        <v>0</v>
      </c>
    </row>
    <row r="112" spans="1:85">
      <c r="A112" s="53" t="s">
        <v>10</v>
      </c>
      <c r="B112" s="53" t="s">
        <v>1377</v>
      </c>
      <c r="C112" s="53">
        <v>4114578</v>
      </c>
      <c r="D112" s="53">
        <v>17000</v>
      </c>
      <c r="E112" s="53">
        <v>18</v>
      </c>
      <c r="F112" s="53">
        <v>0</v>
      </c>
      <c r="G112" s="53">
        <v>0</v>
      </c>
      <c r="H112" s="53">
        <v>0</v>
      </c>
      <c r="I112" s="53">
        <v>0</v>
      </c>
      <c r="J112" s="53">
        <v>0</v>
      </c>
      <c r="K112" s="53">
        <v>0</v>
      </c>
      <c r="L112" s="53">
        <v>0</v>
      </c>
      <c r="M112" s="53">
        <v>0</v>
      </c>
      <c r="N112" s="53">
        <v>0</v>
      </c>
      <c r="O112" s="53">
        <v>0</v>
      </c>
      <c r="P112" s="53">
        <v>0</v>
      </c>
      <c r="Q112" s="53">
        <v>0</v>
      </c>
      <c r="R112" s="53">
        <v>0</v>
      </c>
      <c r="S112" s="53">
        <v>1470</v>
      </c>
      <c r="T112" s="53">
        <v>1321</v>
      </c>
      <c r="U112" s="53">
        <v>1403</v>
      </c>
      <c r="V112" s="53">
        <v>1330</v>
      </c>
      <c r="W112" s="53">
        <v>1356</v>
      </c>
      <c r="X112" s="53">
        <v>1387</v>
      </c>
      <c r="Y112" s="53">
        <v>1365</v>
      </c>
      <c r="Z112" s="53">
        <v>1331</v>
      </c>
      <c r="AA112" s="53">
        <v>1321</v>
      </c>
      <c r="AB112" s="53">
        <v>1416</v>
      </c>
      <c r="AC112" s="53">
        <v>1393</v>
      </c>
      <c r="AD112" s="53">
        <v>1383</v>
      </c>
      <c r="AE112" s="53">
        <v>16476</v>
      </c>
      <c r="AF112" s="53">
        <v>0</v>
      </c>
      <c r="AG112" s="53">
        <v>0</v>
      </c>
      <c r="AH112" s="53">
        <v>0</v>
      </c>
      <c r="AI112" s="53">
        <v>0</v>
      </c>
      <c r="AJ112" s="53">
        <v>0</v>
      </c>
      <c r="AK112" s="53">
        <v>0</v>
      </c>
      <c r="AL112" s="53">
        <v>0</v>
      </c>
      <c r="AM112" s="53">
        <v>0</v>
      </c>
      <c r="AN112" s="53">
        <v>0</v>
      </c>
      <c r="AO112" s="53">
        <v>0</v>
      </c>
      <c r="AP112" s="53">
        <v>0</v>
      </c>
      <c r="AQ112" s="53">
        <v>0</v>
      </c>
      <c r="AR112" s="53">
        <v>0</v>
      </c>
      <c r="AS112" s="53">
        <v>296264</v>
      </c>
      <c r="AT112" s="53">
        <v>266234</v>
      </c>
      <c r="AU112" s="53">
        <v>282761</v>
      </c>
      <c r="AV112" s="53">
        <v>268048</v>
      </c>
      <c r="AW112" s="53">
        <v>273288</v>
      </c>
      <c r="AX112" s="53">
        <v>279536</v>
      </c>
      <c r="AY112" s="53">
        <v>299413</v>
      </c>
      <c r="AZ112" s="53">
        <v>291955</v>
      </c>
      <c r="BA112" s="53">
        <v>289761</v>
      </c>
      <c r="BB112" s="53">
        <v>312724</v>
      </c>
      <c r="BC112" s="53">
        <v>307644</v>
      </c>
      <c r="BD112" s="53">
        <v>305436</v>
      </c>
      <c r="BE112" s="53">
        <v>3473064</v>
      </c>
      <c r="BF112" s="53">
        <v>1470</v>
      </c>
      <c r="BG112" s="53">
        <v>296263.8</v>
      </c>
      <c r="BH112" s="53">
        <v>1321</v>
      </c>
      <c r="BI112" s="53">
        <v>266234.34000000003</v>
      </c>
      <c r="BJ112" s="53">
        <v>1403</v>
      </c>
      <c r="BK112" s="53">
        <v>282760.62</v>
      </c>
      <c r="BL112" s="53">
        <v>1330</v>
      </c>
      <c r="BM112" s="53">
        <v>268048.2</v>
      </c>
      <c r="BN112" s="53">
        <v>1356</v>
      </c>
      <c r="BO112" s="53">
        <v>273288.24</v>
      </c>
      <c r="BP112" s="53">
        <v>1387</v>
      </c>
      <c r="BQ112" s="53">
        <v>279535.98</v>
      </c>
      <c r="BR112" s="53">
        <v>1365</v>
      </c>
      <c r="BS112" s="53">
        <v>299412.75</v>
      </c>
      <c r="BT112" s="53">
        <v>1331</v>
      </c>
      <c r="BU112" s="53">
        <v>291954.84999999998</v>
      </c>
      <c r="BV112" s="53">
        <v>1321</v>
      </c>
      <c r="BW112" s="53">
        <v>289761.34999999998</v>
      </c>
      <c r="BX112" s="53">
        <v>1416</v>
      </c>
      <c r="BY112" s="53">
        <v>312723.59999999998</v>
      </c>
      <c r="BZ112" s="53">
        <v>1393</v>
      </c>
      <c r="CA112" s="53">
        <v>307644.05</v>
      </c>
      <c r="CB112" s="53">
        <v>1383</v>
      </c>
      <c r="CC112" s="53">
        <v>305435.55</v>
      </c>
      <c r="CD112" s="53">
        <v>0</v>
      </c>
      <c r="CE112" s="53">
        <v>16476</v>
      </c>
      <c r="CF112" s="53">
        <v>3473064</v>
      </c>
      <c r="CG112" s="53">
        <v>0</v>
      </c>
    </row>
    <row r="113" spans="1:85">
      <c r="A113" s="53" t="s">
        <v>10</v>
      </c>
      <c r="B113" s="53" t="s">
        <v>1377</v>
      </c>
      <c r="C113" s="53">
        <v>4114586</v>
      </c>
      <c r="D113" s="53">
        <v>3300</v>
      </c>
      <c r="E113" s="53">
        <v>18</v>
      </c>
      <c r="F113" s="53">
        <v>0</v>
      </c>
      <c r="G113" s="53">
        <v>0</v>
      </c>
      <c r="H113" s="53">
        <v>0</v>
      </c>
      <c r="I113" s="53">
        <v>0</v>
      </c>
      <c r="J113" s="53">
        <v>0</v>
      </c>
      <c r="K113" s="53">
        <v>0</v>
      </c>
      <c r="L113" s="53">
        <v>0</v>
      </c>
      <c r="M113" s="53">
        <v>0</v>
      </c>
      <c r="N113" s="53">
        <v>0</v>
      </c>
      <c r="O113" s="53">
        <v>0</v>
      </c>
      <c r="P113" s="53">
        <v>0</v>
      </c>
      <c r="Q113" s="53">
        <v>0</v>
      </c>
      <c r="R113" s="53">
        <v>0</v>
      </c>
      <c r="S113" s="53">
        <v>1284</v>
      </c>
      <c r="T113" s="53">
        <v>1078</v>
      </c>
      <c r="U113" s="53">
        <v>1160</v>
      </c>
      <c r="V113" s="53">
        <v>1031</v>
      </c>
      <c r="W113" s="53">
        <v>1083</v>
      </c>
      <c r="X113" s="53">
        <v>1136</v>
      </c>
      <c r="Y113" s="53">
        <v>1166</v>
      </c>
      <c r="Z113" s="53">
        <v>1195</v>
      </c>
      <c r="AA113" s="53">
        <v>1135</v>
      </c>
      <c r="AB113" s="53">
        <v>1245</v>
      </c>
      <c r="AC113" s="53">
        <v>1185</v>
      </c>
      <c r="AD113" s="53">
        <v>1108</v>
      </c>
      <c r="AE113" s="53">
        <v>13806</v>
      </c>
      <c r="AF113" s="53">
        <v>0</v>
      </c>
      <c r="AG113" s="53">
        <v>0</v>
      </c>
      <c r="AH113" s="53">
        <v>0</v>
      </c>
      <c r="AI113" s="53">
        <v>0</v>
      </c>
      <c r="AJ113" s="53">
        <v>0</v>
      </c>
      <c r="AK113" s="53">
        <v>0</v>
      </c>
      <c r="AL113" s="53">
        <v>0</v>
      </c>
      <c r="AM113" s="53">
        <v>0</v>
      </c>
      <c r="AN113" s="53">
        <v>0</v>
      </c>
      <c r="AO113" s="53">
        <v>0</v>
      </c>
      <c r="AP113" s="53">
        <v>0</v>
      </c>
      <c r="AQ113" s="53">
        <v>0</v>
      </c>
      <c r="AR113" s="53">
        <v>0</v>
      </c>
      <c r="AS113" s="53">
        <v>247337</v>
      </c>
      <c r="AT113" s="53">
        <v>207655</v>
      </c>
      <c r="AU113" s="53">
        <v>223451</v>
      </c>
      <c r="AV113" s="53">
        <v>198602</v>
      </c>
      <c r="AW113" s="53">
        <v>208618</v>
      </c>
      <c r="AX113" s="53">
        <v>218828</v>
      </c>
      <c r="AY113" s="53">
        <v>228501</v>
      </c>
      <c r="AZ113" s="53">
        <v>234184</v>
      </c>
      <c r="BA113" s="53">
        <v>222426</v>
      </c>
      <c r="BB113" s="53">
        <v>245850</v>
      </c>
      <c r="BC113" s="53">
        <v>234002</v>
      </c>
      <c r="BD113" s="53">
        <v>218797</v>
      </c>
      <c r="BE113" s="53">
        <v>2688251</v>
      </c>
      <c r="BF113" s="53">
        <v>1284</v>
      </c>
      <c r="BG113" s="53">
        <v>247336.92</v>
      </c>
      <c r="BH113" s="53">
        <v>1078</v>
      </c>
      <c r="BI113" s="53">
        <v>207655.14</v>
      </c>
      <c r="BJ113" s="53">
        <v>1160</v>
      </c>
      <c r="BK113" s="53">
        <v>223450.8</v>
      </c>
      <c r="BL113" s="53">
        <v>1031</v>
      </c>
      <c r="BM113" s="53">
        <v>198601.53</v>
      </c>
      <c r="BN113" s="53">
        <v>1083</v>
      </c>
      <c r="BO113" s="53">
        <v>208618.29</v>
      </c>
      <c r="BP113" s="53">
        <v>1136</v>
      </c>
      <c r="BQ113" s="53">
        <v>218827.68</v>
      </c>
      <c r="BR113" s="53">
        <v>1166</v>
      </c>
      <c r="BS113" s="53">
        <v>228501.02</v>
      </c>
      <c r="BT113" s="53">
        <v>1195</v>
      </c>
      <c r="BU113" s="53">
        <v>234184.15</v>
      </c>
      <c r="BV113" s="53">
        <v>1135</v>
      </c>
      <c r="BW113" s="53">
        <v>222425.95</v>
      </c>
      <c r="BX113" s="53">
        <v>1245</v>
      </c>
      <c r="BY113" s="53">
        <v>245850.15</v>
      </c>
      <c r="BZ113" s="53">
        <v>1185</v>
      </c>
      <c r="CA113" s="53">
        <v>234001.95</v>
      </c>
      <c r="CB113" s="53">
        <v>1108</v>
      </c>
      <c r="CC113" s="53">
        <v>218796.76</v>
      </c>
      <c r="CD113" s="53">
        <v>0</v>
      </c>
      <c r="CE113" s="53">
        <v>13806</v>
      </c>
      <c r="CF113" s="53">
        <v>2688251</v>
      </c>
      <c r="CG113" s="53">
        <v>0</v>
      </c>
    </row>
    <row r="114" spans="1:85">
      <c r="A114" s="53" t="s">
        <v>10</v>
      </c>
      <c r="B114" s="53" t="s">
        <v>1377</v>
      </c>
      <c r="C114" s="53">
        <v>4114594</v>
      </c>
      <c r="D114" s="53">
        <v>23900</v>
      </c>
      <c r="E114" s="53">
        <v>18</v>
      </c>
      <c r="F114" s="53">
        <v>0</v>
      </c>
      <c r="G114" s="53">
        <v>0</v>
      </c>
      <c r="H114" s="53">
        <v>0</v>
      </c>
      <c r="I114" s="53">
        <v>0</v>
      </c>
      <c r="J114" s="53">
        <v>0</v>
      </c>
      <c r="K114" s="53">
        <v>0</v>
      </c>
      <c r="L114" s="53">
        <v>0</v>
      </c>
      <c r="M114" s="53">
        <v>0</v>
      </c>
      <c r="N114" s="53">
        <v>0</v>
      </c>
      <c r="O114" s="53">
        <v>0</v>
      </c>
      <c r="P114" s="53">
        <v>0</v>
      </c>
      <c r="Q114" s="53">
        <v>0</v>
      </c>
      <c r="R114" s="53">
        <v>0</v>
      </c>
      <c r="S114" s="53">
        <v>2467</v>
      </c>
      <c r="T114" s="53">
        <v>2179</v>
      </c>
      <c r="U114" s="53">
        <v>2494</v>
      </c>
      <c r="V114" s="53">
        <v>2261</v>
      </c>
      <c r="W114" s="53">
        <v>2320</v>
      </c>
      <c r="X114" s="53">
        <v>2197</v>
      </c>
      <c r="Y114" s="53">
        <v>2373</v>
      </c>
      <c r="Z114" s="53">
        <v>2327</v>
      </c>
      <c r="AA114" s="53">
        <v>2176</v>
      </c>
      <c r="AB114" s="53">
        <v>2039</v>
      </c>
      <c r="AC114" s="53">
        <v>1912</v>
      </c>
      <c r="AD114" s="53">
        <v>1925</v>
      </c>
      <c r="AE114" s="53">
        <v>26670</v>
      </c>
      <c r="AF114" s="53">
        <v>0</v>
      </c>
      <c r="AG114" s="53">
        <v>0</v>
      </c>
      <c r="AH114" s="53">
        <v>0</v>
      </c>
      <c r="AI114" s="53">
        <v>0</v>
      </c>
      <c r="AJ114" s="53">
        <v>0</v>
      </c>
      <c r="AK114" s="53">
        <v>0</v>
      </c>
      <c r="AL114" s="53">
        <v>0</v>
      </c>
      <c r="AM114" s="53">
        <v>0</v>
      </c>
      <c r="AN114" s="53">
        <v>0</v>
      </c>
      <c r="AO114" s="53">
        <v>0</v>
      </c>
      <c r="AP114" s="53">
        <v>0</v>
      </c>
      <c r="AQ114" s="53">
        <v>0</v>
      </c>
      <c r="AR114" s="53">
        <v>0</v>
      </c>
      <c r="AS114" s="53">
        <v>546515</v>
      </c>
      <c r="AT114" s="53">
        <v>482714</v>
      </c>
      <c r="AU114" s="53">
        <v>552496</v>
      </c>
      <c r="AV114" s="53">
        <v>500879</v>
      </c>
      <c r="AW114" s="53">
        <v>513950</v>
      </c>
      <c r="AX114" s="53">
        <v>486701</v>
      </c>
      <c r="AY114" s="53">
        <v>562306</v>
      </c>
      <c r="AZ114" s="53">
        <v>551406</v>
      </c>
      <c r="BA114" s="53">
        <v>515625</v>
      </c>
      <c r="BB114" s="53">
        <v>486220</v>
      </c>
      <c r="BC114" s="53">
        <v>455936</v>
      </c>
      <c r="BD114" s="53">
        <v>459036</v>
      </c>
      <c r="BE114" s="53">
        <v>6113784</v>
      </c>
      <c r="BF114" s="53">
        <v>2467</v>
      </c>
      <c r="BG114" s="53">
        <v>546515</v>
      </c>
      <c r="BH114" s="53">
        <v>2179</v>
      </c>
      <c r="BI114" s="53">
        <v>482714</v>
      </c>
      <c r="BJ114" s="53">
        <v>2494</v>
      </c>
      <c r="BK114" s="53">
        <v>552496</v>
      </c>
      <c r="BL114" s="53">
        <v>2261</v>
      </c>
      <c r="BM114" s="53">
        <v>500879</v>
      </c>
      <c r="BN114" s="53">
        <v>2320</v>
      </c>
      <c r="BO114" s="53">
        <v>513950</v>
      </c>
      <c r="BP114" s="53">
        <v>2197</v>
      </c>
      <c r="BQ114" s="53">
        <v>486701</v>
      </c>
      <c r="BR114" s="53">
        <v>2373</v>
      </c>
      <c r="BS114" s="53">
        <v>562306</v>
      </c>
      <c r="BT114" s="53">
        <v>2327</v>
      </c>
      <c r="BU114" s="53">
        <v>551406</v>
      </c>
      <c r="BV114" s="53">
        <v>2176</v>
      </c>
      <c r="BW114" s="53">
        <v>515625</v>
      </c>
      <c r="BX114" s="53">
        <v>2039</v>
      </c>
      <c r="BY114" s="53">
        <v>486220</v>
      </c>
      <c r="BZ114" s="53">
        <v>1912</v>
      </c>
      <c r="CA114" s="53">
        <v>455936</v>
      </c>
      <c r="CB114" s="53">
        <v>1925</v>
      </c>
      <c r="CC114" s="53">
        <v>459036</v>
      </c>
      <c r="CD114" s="53">
        <v>0</v>
      </c>
      <c r="CE114" s="53">
        <v>26670</v>
      </c>
      <c r="CF114" s="53">
        <v>6113784</v>
      </c>
      <c r="CG114" s="53">
        <v>0</v>
      </c>
    </row>
    <row r="115" spans="1:85">
      <c r="A115" s="53" t="s">
        <v>10</v>
      </c>
      <c r="B115" s="53" t="s">
        <v>1377</v>
      </c>
      <c r="C115" s="53">
        <v>4114602</v>
      </c>
      <c r="D115" s="53">
        <v>19300</v>
      </c>
      <c r="E115" s="53">
        <v>18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53">
        <v>0</v>
      </c>
      <c r="O115" s="53">
        <v>0</v>
      </c>
      <c r="P115" s="53">
        <v>0</v>
      </c>
      <c r="Q115" s="53">
        <v>0</v>
      </c>
      <c r="R115" s="53">
        <v>0</v>
      </c>
      <c r="S115" s="53">
        <v>1673</v>
      </c>
      <c r="T115" s="53">
        <v>1569</v>
      </c>
      <c r="U115" s="53">
        <v>1618</v>
      </c>
      <c r="V115" s="53">
        <v>1561</v>
      </c>
      <c r="W115" s="53">
        <v>1508</v>
      </c>
      <c r="X115" s="53">
        <v>1419</v>
      </c>
      <c r="Y115" s="53">
        <v>1513</v>
      </c>
      <c r="Z115" s="53">
        <v>1598</v>
      </c>
      <c r="AA115" s="53">
        <v>1511</v>
      </c>
      <c r="AB115" s="53">
        <v>1346</v>
      </c>
      <c r="AC115" s="53">
        <v>1203</v>
      </c>
      <c r="AD115" s="53">
        <v>1128</v>
      </c>
      <c r="AE115" s="53">
        <v>17647</v>
      </c>
      <c r="AF115" s="53">
        <v>0</v>
      </c>
      <c r="AG115" s="53">
        <v>0</v>
      </c>
      <c r="AH115" s="53">
        <v>0</v>
      </c>
      <c r="AI115" s="53">
        <v>0</v>
      </c>
      <c r="AJ115" s="53">
        <v>0</v>
      </c>
      <c r="AK115" s="53">
        <v>0</v>
      </c>
      <c r="AL115" s="53">
        <v>0</v>
      </c>
      <c r="AM115" s="53">
        <v>0</v>
      </c>
      <c r="AN115" s="53">
        <v>0</v>
      </c>
      <c r="AO115" s="53">
        <v>0</v>
      </c>
      <c r="AP115" s="53">
        <v>0</v>
      </c>
      <c r="AQ115" s="53">
        <v>0</v>
      </c>
      <c r="AR115" s="53">
        <v>0</v>
      </c>
      <c r="AS115" s="53">
        <v>348335</v>
      </c>
      <c r="AT115" s="53">
        <v>326681</v>
      </c>
      <c r="AU115" s="53">
        <v>336884</v>
      </c>
      <c r="AV115" s="53">
        <v>325016</v>
      </c>
      <c r="AW115" s="53">
        <v>313981</v>
      </c>
      <c r="AX115" s="53">
        <v>296330</v>
      </c>
      <c r="AY115" s="53">
        <v>345886</v>
      </c>
      <c r="AZ115" s="53">
        <v>365178</v>
      </c>
      <c r="BA115" s="53">
        <v>342952</v>
      </c>
      <c r="BB115" s="53">
        <v>307521</v>
      </c>
      <c r="BC115" s="53">
        <v>274849</v>
      </c>
      <c r="BD115" s="53">
        <v>260194</v>
      </c>
      <c r="BE115" s="53">
        <v>3843807</v>
      </c>
      <c r="BF115" s="53">
        <v>1673</v>
      </c>
      <c r="BG115" s="53">
        <v>348335</v>
      </c>
      <c r="BH115" s="53">
        <v>1569</v>
      </c>
      <c r="BI115" s="53">
        <v>326681</v>
      </c>
      <c r="BJ115" s="53">
        <v>1618</v>
      </c>
      <c r="BK115" s="53">
        <v>336884</v>
      </c>
      <c r="BL115" s="53">
        <v>1561</v>
      </c>
      <c r="BM115" s="53">
        <v>325016</v>
      </c>
      <c r="BN115" s="53">
        <v>1508</v>
      </c>
      <c r="BO115" s="53">
        <v>313981</v>
      </c>
      <c r="BP115" s="53">
        <v>1419</v>
      </c>
      <c r="BQ115" s="53">
        <v>296330</v>
      </c>
      <c r="BR115" s="53">
        <v>1513</v>
      </c>
      <c r="BS115" s="53">
        <v>345886</v>
      </c>
      <c r="BT115" s="53">
        <v>1598</v>
      </c>
      <c r="BU115" s="53">
        <v>365178</v>
      </c>
      <c r="BV115" s="53">
        <v>1511</v>
      </c>
      <c r="BW115" s="53">
        <v>342952</v>
      </c>
      <c r="BX115" s="53">
        <v>1346</v>
      </c>
      <c r="BY115" s="53">
        <v>307521</v>
      </c>
      <c r="BZ115" s="53">
        <v>1203</v>
      </c>
      <c r="CA115" s="53">
        <v>274849</v>
      </c>
      <c r="CB115" s="53">
        <v>1128</v>
      </c>
      <c r="CC115" s="53">
        <v>260194</v>
      </c>
      <c r="CD115" s="53">
        <v>0</v>
      </c>
      <c r="CE115" s="53">
        <v>17647</v>
      </c>
      <c r="CF115" s="53">
        <v>3843807</v>
      </c>
      <c r="CG115" s="53">
        <v>0</v>
      </c>
    </row>
    <row r="116" spans="1:85">
      <c r="A116" s="53" t="s">
        <v>10</v>
      </c>
      <c r="B116" s="53" t="s">
        <v>1377</v>
      </c>
      <c r="C116" s="53">
        <v>4114629</v>
      </c>
      <c r="D116" s="53">
        <v>15100</v>
      </c>
      <c r="E116" s="53">
        <v>18</v>
      </c>
      <c r="F116" s="53">
        <v>0</v>
      </c>
      <c r="G116" s="53">
        <v>0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0</v>
      </c>
      <c r="N116" s="53">
        <v>0</v>
      </c>
      <c r="O116" s="53">
        <v>0</v>
      </c>
      <c r="P116" s="53">
        <v>0</v>
      </c>
      <c r="Q116" s="53">
        <v>0</v>
      </c>
      <c r="R116" s="53">
        <v>0</v>
      </c>
      <c r="S116" s="53">
        <v>1473</v>
      </c>
      <c r="T116" s="53">
        <v>1469</v>
      </c>
      <c r="U116" s="53">
        <v>1637</v>
      </c>
      <c r="V116" s="53">
        <v>1641</v>
      </c>
      <c r="W116" s="53">
        <v>1578</v>
      </c>
      <c r="X116" s="53">
        <v>1538</v>
      </c>
      <c r="Y116" s="53">
        <v>1682</v>
      </c>
      <c r="Z116" s="53">
        <v>1643</v>
      </c>
      <c r="AA116" s="53">
        <v>1604</v>
      </c>
      <c r="AB116" s="53">
        <v>1529</v>
      </c>
      <c r="AC116" s="53">
        <v>1450</v>
      </c>
      <c r="AD116" s="53">
        <v>1445</v>
      </c>
      <c r="AE116" s="53">
        <v>18689</v>
      </c>
      <c r="AF116" s="53">
        <v>0</v>
      </c>
      <c r="AG116" s="53">
        <v>0</v>
      </c>
      <c r="AH116" s="53">
        <v>0</v>
      </c>
      <c r="AI116" s="53">
        <v>0</v>
      </c>
      <c r="AJ116" s="53">
        <v>0</v>
      </c>
      <c r="AK116" s="53">
        <v>0</v>
      </c>
      <c r="AL116" s="53">
        <v>0</v>
      </c>
      <c r="AM116" s="53">
        <v>0</v>
      </c>
      <c r="AN116" s="53">
        <v>0</v>
      </c>
      <c r="AO116" s="53">
        <v>0</v>
      </c>
      <c r="AP116" s="53">
        <v>0</v>
      </c>
      <c r="AQ116" s="53">
        <v>0</v>
      </c>
      <c r="AR116" s="53">
        <v>0</v>
      </c>
      <c r="AS116" s="53">
        <v>292199</v>
      </c>
      <c r="AT116" s="53">
        <v>291406</v>
      </c>
      <c r="AU116" s="53">
        <v>324732</v>
      </c>
      <c r="AV116" s="53">
        <v>325525</v>
      </c>
      <c r="AW116" s="53">
        <v>313028</v>
      </c>
      <c r="AX116" s="53">
        <v>305093</v>
      </c>
      <c r="AY116" s="53">
        <v>345718</v>
      </c>
      <c r="AZ116" s="53">
        <v>337702</v>
      </c>
      <c r="BA116" s="53">
        <v>329686</v>
      </c>
      <c r="BB116" s="53">
        <v>314271</v>
      </c>
      <c r="BC116" s="53">
        <v>298033</v>
      </c>
      <c r="BD116" s="53">
        <v>297006</v>
      </c>
      <c r="BE116" s="53">
        <v>3774399</v>
      </c>
      <c r="BF116" s="53">
        <v>1473</v>
      </c>
      <c r="BG116" s="53">
        <v>292199.01</v>
      </c>
      <c r="BH116" s="53">
        <v>1469</v>
      </c>
      <c r="BI116" s="53">
        <v>291405.53000000003</v>
      </c>
      <c r="BJ116" s="53">
        <v>1637</v>
      </c>
      <c r="BK116" s="53">
        <v>324731.69</v>
      </c>
      <c r="BL116" s="53">
        <v>1641</v>
      </c>
      <c r="BM116" s="53">
        <v>325525.17</v>
      </c>
      <c r="BN116" s="53">
        <v>1578</v>
      </c>
      <c r="BO116" s="53">
        <v>313027.86</v>
      </c>
      <c r="BP116" s="53">
        <v>1538</v>
      </c>
      <c r="BQ116" s="53">
        <v>305093.06</v>
      </c>
      <c r="BR116" s="53">
        <v>1682</v>
      </c>
      <c r="BS116" s="53">
        <v>345718.28</v>
      </c>
      <c r="BT116" s="53">
        <v>1643</v>
      </c>
      <c r="BU116" s="53">
        <v>337702.22</v>
      </c>
      <c r="BV116" s="53">
        <v>1604</v>
      </c>
      <c r="BW116" s="53">
        <v>329686.15999999997</v>
      </c>
      <c r="BX116" s="53">
        <v>1529</v>
      </c>
      <c r="BY116" s="53">
        <v>314270.65999999997</v>
      </c>
      <c r="BZ116" s="53">
        <v>1450</v>
      </c>
      <c r="CA116" s="53">
        <v>298033</v>
      </c>
      <c r="CB116" s="53">
        <v>1445</v>
      </c>
      <c r="CC116" s="53">
        <v>297006.3</v>
      </c>
      <c r="CD116" s="53">
        <v>0</v>
      </c>
      <c r="CE116" s="53">
        <v>18689</v>
      </c>
      <c r="CF116" s="53">
        <v>3774399</v>
      </c>
      <c r="CG116" s="53">
        <v>0</v>
      </c>
    </row>
    <row r="117" spans="1:85">
      <c r="A117" s="53" t="s">
        <v>10</v>
      </c>
      <c r="B117" s="53" t="s">
        <v>1377</v>
      </c>
      <c r="C117" s="53">
        <v>4114637</v>
      </c>
      <c r="D117" s="53">
        <v>12400</v>
      </c>
      <c r="E117" s="53">
        <v>18</v>
      </c>
      <c r="F117" s="53">
        <v>0</v>
      </c>
      <c r="G117" s="53">
        <v>0</v>
      </c>
      <c r="H117" s="53">
        <v>0</v>
      </c>
      <c r="I117" s="53">
        <v>0</v>
      </c>
      <c r="J117" s="53">
        <v>0</v>
      </c>
      <c r="K117" s="53">
        <v>0</v>
      </c>
      <c r="L117" s="53">
        <v>0</v>
      </c>
      <c r="M117" s="53">
        <v>0</v>
      </c>
      <c r="N117" s="53">
        <v>0</v>
      </c>
      <c r="O117" s="53">
        <v>0</v>
      </c>
      <c r="P117" s="53">
        <v>0</v>
      </c>
      <c r="Q117" s="53">
        <v>0</v>
      </c>
      <c r="R117" s="53">
        <v>0</v>
      </c>
      <c r="S117" s="53">
        <v>1261</v>
      </c>
      <c r="T117" s="53">
        <v>1122</v>
      </c>
      <c r="U117" s="53">
        <v>1250</v>
      </c>
      <c r="V117" s="53">
        <v>1197</v>
      </c>
      <c r="W117" s="53">
        <v>1235</v>
      </c>
      <c r="X117" s="53">
        <v>1247</v>
      </c>
      <c r="Y117" s="53">
        <v>1175</v>
      </c>
      <c r="Z117" s="53">
        <v>1261</v>
      </c>
      <c r="AA117" s="53">
        <v>1293</v>
      </c>
      <c r="AB117" s="53">
        <v>1290</v>
      </c>
      <c r="AC117" s="53">
        <v>1092</v>
      </c>
      <c r="AD117" s="53">
        <v>999</v>
      </c>
      <c r="AE117" s="53">
        <v>14422</v>
      </c>
      <c r="AF117" s="53">
        <v>0</v>
      </c>
      <c r="AG117" s="53">
        <v>0</v>
      </c>
      <c r="AH117" s="53">
        <v>0</v>
      </c>
      <c r="AI117" s="53">
        <v>0</v>
      </c>
      <c r="AJ117" s="53">
        <v>0</v>
      </c>
      <c r="AK117" s="53">
        <v>0</v>
      </c>
      <c r="AL117" s="53">
        <v>0</v>
      </c>
      <c r="AM117" s="53">
        <v>0</v>
      </c>
      <c r="AN117" s="53">
        <v>0</v>
      </c>
      <c r="AO117" s="53">
        <v>0</v>
      </c>
      <c r="AP117" s="53">
        <v>0</v>
      </c>
      <c r="AQ117" s="53">
        <v>0</v>
      </c>
      <c r="AR117" s="53">
        <v>0</v>
      </c>
      <c r="AS117" s="53">
        <v>288075</v>
      </c>
      <c r="AT117" s="53">
        <v>256321</v>
      </c>
      <c r="AU117" s="53">
        <v>285563</v>
      </c>
      <c r="AV117" s="53">
        <v>273455</v>
      </c>
      <c r="AW117" s="53">
        <v>282136</v>
      </c>
      <c r="AX117" s="53">
        <v>284877</v>
      </c>
      <c r="AY117" s="53">
        <v>276243</v>
      </c>
      <c r="AZ117" s="53">
        <v>296461</v>
      </c>
      <c r="BA117" s="53">
        <v>303984</v>
      </c>
      <c r="BB117" s="53">
        <v>305214</v>
      </c>
      <c r="BC117" s="53">
        <v>258367</v>
      </c>
      <c r="BD117" s="53">
        <v>236362</v>
      </c>
      <c r="BE117" s="53">
        <v>3347058</v>
      </c>
      <c r="BF117" s="53">
        <v>1261</v>
      </c>
      <c r="BG117" s="53">
        <v>288075.45</v>
      </c>
      <c r="BH117" s="53">
        <v>1122</v>
      </c>
      <c r="BI117" s="53">
        <v>256320.9</v>
      </c>
      <c r="BJ117" s="53">
        <v>1250</v>
      </c>
      <c r="BK117" s="53">
        <v>285562.5</v>
      </c>
      <c r="BL117" s="53">
        <v>1197</v>
      </c>
      <c r="BM117" s="53">
        <v>273454.65000000002</v>
      </c>
      <c r="BN117" s="53">
        <v>1235</v>
      </c>
      <c r="BO117" s="53">
        <v>282135.75</v>
      </c>
      <c r="BP117" s="53">
        <v>1247</v>
      </c>
      <c r="BQ117" s="53">
        <v>284877.15000000002</v>
      </c>
      <c r="BR117" s="53">
        <v>1175</v>
      </c>
      <c r="BS117" s="53">
        <v>276242.5</v>
      </c>
      <c r="BT117" s="53">
        <v>1261</v>
      </c>
      <c r="BU117" s="53">
        <v>296461.09999999998</v>
      </c>
      <c r="BV117" s="53">
        <v>1293</v>
      </c>
      <c r="BW117" s="53">
        <v>303984.3</v>
      </c>
      <c r="BX117" s="53">
        <v>1290</v>
      </c>
      <c r="BY117" s="53">
        <v>305214</v>
      </c>
      <c r="BZ117" s="53">
        <v>1092</v>
      </c>
      <c r="CA117" s="53">
        <v>258367.2</v>
      </c>
      <c r="CB117" s="53">
        <v>999</v>
      </c>
      <c r="CC117" s="53">
        <v>236362.4</v>
      </c>
      <c r="CD117" s="53">
        <v>0</v>
      </c>
      <c r="CE117" s="53">
        <v>14422</v>
      </c>
      <c r="CF117" s="53">
        <v>3347058</v>
      </c>
      <c r="CG117" s="53">
        <v>0</v>
      </c>
    </row>
    <row r="118" spans="1:85">
      <c r="A118" s="53" t="s">
        <v>10</v>
      </c>
      <c r="B118" s="53" t="s">
        <v>1377</v>
      </c>
      <c r="C118" s="53">
        <v>4114661</v>
      </c>
      <c r="D118" s="53">
        <v>34100</v>
      </c>
      <c r="E118" s="53">
        <v>18</v>
      </c>
      <c r="F118" s="53">
        <v>0</v>
      </c>
      <c r="G118" s="53">
        <v>0</v>
      </c>
      <c r="H118" s="53">
        <v>0</v>
      </c>
      <c r="I118" s="53">
        <v>0</v>
      </c>
      <c r="J118" s="53">
        <v>0</v>
      </c>
      <c r="K118" s="53">
        <v>0</v>
      </c>
      <c r="L118" s="53">
        <v>0</v>
      </c>
      <c r="M118" s="53">
        <v>0</v>
      </c>
      <c r="N118" s="53">
        <v>0</v>
      </c>
      <c r="O118" s="53">
        <v>0</v>
      </c>
      <c r="P118" s="53">
        <v>0</v>
      </c>
      <c r="Q118" s="53">
        <v>0</v>
      </c>
      <c r="R118" s="53">
        <v>0</v>
      </c>
      <c r="S118" s="53">
        <v>1075</v>
      </c>
      <c r="T118" s="53">
        <v>959</v>
      </c>
      <c r="U118" s="53">
        <v>1119</v>
      </c>
      <c r="V118" s="53">
        <v>945</v>
      </c>
      <c r="W118" s="53">
        <v>1001</v>
      </c>
      <c r="X118" s="53">
        <v>947</v>
      </c>
      <c r="Y118" s="53">
        <v>999</v>
      </c>
      <c r="Z118" s="53">
        <v>897</v>
      </c>
      <c r="AA118" s="53">
        <v>941</v>
      </c>
      <c r="AB118" s="53">
        <v>1033</v>
      </c>
      <c r="AC118" s="53">
        <v>1056</v>
      </c>
      <c r="AD118" s="53">
        <v>1009</v>
      </c>
      <c r="AE118" s="53">
        <v>11981</v>
      </c>
      <c r="AF118" s="53">
        <v>0</v>
      </c>
      <c r="AG118" s="53">
        <v>0</v>
      </c>
      <c r="AH118" s="53">
        <v>0</v>
      </c>
      <c r="AI118" s="53">
        <v>0</v>
      </c>
      <c r="AJ118" s="53">
        <v>0</v>
      </c>
      <c r="AK118" s="53">
        <v>0</v>
      </c>
      <c r="AL118" s="53">
        <v>0</v>
      </c>
      <c r="AM118" s="53">
        <v>0</v>
      </c>
      <c r="AN118" s="53">
        <v>0</v>
      </c>
      <c r="AO118" s="53">
        <v>0</v>
      </c>
      <c r="AP118" s="53">
        <v>0</v>
      </c>
      <c r="AQ118" s="53">
        <v>0</v>
      </c>
      <c r="AR118" s="53">
        <v>0</v>
      </c>
      <c r="AS118" s="53">
        <v>216774</v>
      </c>
      <c r="AT118" s="53">
        <v>193382</v>
      </c>
      <c r="AU118" s="53">
        <v>225646</v>
      </c>
      <c r="AV118" s="53">
        <v>190559</v>
      </c>
      <c r="AW118" s="53">
        <v>201852</v>
      </c>
      <c r="AX118" s="53">
        <v>190963</v>
      </c>
      <c r="AY118" s="53">
        <v>207133</v>
      </c>
      <c r="AZ118" s="53">
        <v>185984</v>
      </c>
      <c r="BA118" s="53">
        <v>195107</v>
      </c>
      <c r="BB118" s="53">
        <v>215732</v>
      </c>
      <c r="BC118" s="53">
        <v>220535</v>
      </c>
      <c r="BD118" s="53">
        <v>210719</v>
      </c>
      <c r="BE118" s="53">
        <v>2454386</v>
      </c>
      <c r="BF118" s="53">
        <v>1075</v>
      </c>
      <c r="BG118" s="53">
        <v>216773.75</v>
      </c>
      <c r="BH118" s="53">
        <v>959</v>
      </c>
      <c r="BI118" s="53">
        <v>193382.35</v>
      </c>
      <c r="BJ118" s="53">
        <v>1119</v>
      </c>
      <c r="BK118" s="53">
        <v>225646.35</v>
      </c>
      <c r="BL118" s="53">
        <v>945</v>
      </c>
      <c r="BM118" s="53">
        <v>190559.25</v>
      </c>
      <c r="BN118" s="53">
        <v>1001</v>
      </c>
      <c r="BO118" s="53">
        <v>201851.65</v>
      </c>
      <c r="BP118" s="53">
        <v>947</v>
      </c>
      <c r="BQ118" s="53">
        <v>190962.55</v>
      </c>
      <c r="BR118" s="53">
        <v>999</v>
      </c>
      <c r="BS118" s="53">
        <v>207132.66</v>
      </c>
      <c r="BT118" s="53">
        <v>897</v>
      </c>
      <c r="BU118" s="53">
        <v>185983.98</v>
      </c>
      <c r="BV118" s="53">
        <v>941</v>
      </c>
      <c r="BW118" s="53">
        <v>195106.94</v>
      </c>
      <c r="BX118" s="53">
        <v>1033</v>
      </c>
      <c r="BY118" s="53">
        <v>215731.72</v>
      </c>
      <c r="BZ118" s="53">
        <v>1056</v>
      </c>
      <c r="CA118" s="53">
        <v>220535.04000000001</v>
      </c>
      <c r="CB118" s="53">
        <v>1009</v>
      </c>
      <c r="CC118" s="53">
        <v>210718.56</v>
      </c>
      <c r="CD118" s="53">
        <v>0</v>
      </c>
      <c r="CE118" s="53">
        <v>11981</v>
      </c>
      <c r="CF118" s="53">
        <v>2454386</v>
      </c>
      <c r="CG118" s="53">
        <v>0</v>
      </c>
    </row>
    <row r="119" spans="1:85">
      <c r="A119" s="53" t="s">
        <v>10</v>
      </c>
      <c r="B119" s="53" t="s">
        <v>1377</v>
      </c>
      <c r="C119" s="53">
        <v>4114670</v>
      </c>
      <c r="D119" s="53">
        <v>35010</v>
      </c>
      <c r="E119" s="53">
        <v>18</v>
      </c>
      <c r="F119" s="53">
        <v>0</v>
      </c>
      <c r="G119" s="53">
        <v>0</v>
      </c>
      <c r="H119" s="53">
        <v>0</v>
      </c>
      <c r="I119" s="53">
        <v>0</v>
      </c>
      <c r="J119" s="53">
        <v>0</v>
      </c>
      <c r="K119" s="53">
        <v>0</v>
      </c>
      <c r="L119" s="53">
        <v>0</v>
      </c>
      <c r="M119" s="53">
        <v>0</v>
      </c>
      <c r="N119" s="53">
        <v>0</v>
      </c>
      <c r="O119" s="53">
        <v>0</v>
      </c>
      <c r="P119" s="53">
        <v>0</v>
      </c>
      <c r="Q119" s="53">
        <v>0</v>
      </c>
      <c r="R119" s="53">
        <v>0</v>
      </c>
      <c r="S119" s="53">
        <v>1931</v>
      </c>
      <c r="T119" s="53">
        <v>1667</v>
      </c>
      <c r="U119" s="53">
        <v>1862</v>
      </c>
      <c r="V119" s="53">
        <v>1817</v>
      </c>
      <c r="W119" s="53">
        <v>1832</v>
      </c>
      <c r="X119" s="53">
        <v>1715</v>
      </c>
      <c r="Y119" s="53">
        <v>1972</v>
      </c>
      <c r="Z119" s="53">
        <v>2011</v>
      </c>
      <c r="AA119" s="53">
        <v>2037</v>
      </c>
      <c r="AB119" s="53">
        <v>2173</v>
      </c>
      <c r="AC119" s="53">
        <v>2119</v>
      </c>
      <c r="AD119" s="53">
        <v>2208</v>
      </c>
      <c r="AE119" s="53">
        <v>23344</v>
      </c>
      <c r="AF119" s="53">
        <v>0</v>
      </c>
      <c r="AG119" s="53">
        <v>0</v>
      </c>
      <c r="AH119" s="53">
        <v>0</v>
      </c>
      <c r="AI119" s="53">
        <v>0</v>
      </c>
      <c r="AJ119" s="53">
        <v>0</v>
      </c>
      <c r="AK119" s="53">
        <v>0</v>
      </c>
      <c r="AL119" s="53">
        <v>0</v>
      </c>
      <c r="AM119" s="53">
        <v>0</v>
      </c>
      <c r="AN119" s="53">
        <v>0</v>
      </c>
      <c r="AO119" s="53">
        <v>0</v>
      </c>
      <c r="AP119" s="53">
        <v>0</v>
      </c>
      <c r="AQ119" s="53">
        <v>0</v>
      </c>
      <c r="AR119" s="53">
        <v>0</v>
      </c>
      <c r="AS119" s="53">
        <v>435402</v>
      </c>
      <c r="AT119" s="53">
        <v>375875</v>
      </c>
      <c r="AU119" s="53">
        <v>419844</v>
      </c>
      <c r="AV119" s="53">
        <v>409697</v>
      </c>
      <c r="AW119" s="53">
        <v>413079</v>
      </c>
      <c r="AX119" s="53">
        <v>386698</v>
      </c>
      <c r="AY119" s="53">
        <v>529265</v>
      </c>
      <c r="AZ119" s="53">
        <v>539732</v>
      </c>
      <c r="BA119" s="53">
        <v>546710</v>
      </c>
      <c r="BB119" s="53">
        <v>586471</v>
      </c>
      <c r="BC119" s="53">
        <v>571897</v>
      </c>
      <c r="BD119" s="53">
        <v>595920</v>
      </c>
      <c r="BE119" s="53">
        <v>5810590</v>
      </c>
      <c r="BF119" s="53">
        <v>1931</v>
      </c>
      <c r="BG119" s="53">
        <v>435401.88</v>
      </c>
      <c r="BH119" s="53">
        <v>1667</v>
      </c>
      <c r="BI119" s="53">
        <v>375875.16</v>
      </c>
      <c r="BJ119" s="53">
        <v>1862</v>
      </c>
      <c r="BK119" s="53">
        <v>419843.76</v>
      </c>
      <c r="BL119" s="53">
        <v>1817</v>
      </c>
      <c r="BM119" s="53">
        <v>409697.16</v>
      </c>
      <c r="BN119" s="53">
        <v>1832</v>
      </c>
      <c r="BO119" s="53">
        <v>413079.36</v>
      </c>
      <c r="BP119" s="53">
        <v>1715</v>
      </c>
      <c r="BQ119" s="53">
        <v>386698.2</v>
      </c>
      <c r="BR119" s="53">
        <v>1972</v>
      </c>
      <c r="BS119" s="53">
        <v>529265.07999999996</v>
      </c>
      <c r="BT119" s="53">
        <v>2011</v>
      </c>
      <c r="BU119" s="53">
        <v>539732.29</v>
      </c>
      <c r="BV119" s="53">
        <v>2037</v>
      </c>
      <c r="BW119" s="53">
        <v>546710.43000000005</v>
      </c>
      <c r="BX119" s="53">
        <v>2173</v>
      </c>
      <c r="BY119" s="53">
        <v>586470.97</v>
      </c>
      <c r="BZ119" s="53">
        <v>2119</v>
      </c>
      <c r="CA119" s="53">
        <v>571896.91</v>
      </c>
      <c r="CB119" s="53">
        <v>2208</v>
      </c>
      <c r="CC119" s="53">
        <v>595920.12</v>
      </c>
      <c r="CD119" s="53">
        <v>0</v>
      </c>
      <c r="CE119" s="53">
        <v>23344</v>
      </c>
      <c r="CF119" s="53">
        <v>5810590</v>
      </c>
      <c r="CG119" s="53">
        <v>0</v>
      </c>
    </row>
    <row r="120" spans="1:85">
      <c r="A120" s="53" t="s">
        <v>10</v>
      </c>
      <c r="B120" s="53" t="s">
        <v>1377</v>
      </c>
      <c r="C120" s="53">
        <v>4114688</v>
      </c>
      <c r="D120" s="53">
        <v>18300</v>
      </c>
      <c r="E120" s="53">
        <v>18</v>
      </c>
      <c r="F120" s="53">
        <v>0</v>
      </c>
      <c r="G120" s="53">
        <v>0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53">
        <v>0</v>
      </c>
      <c r="O120" s="53">
        <v>0</v>
      </c>
      <c r="P120" s="53">
        <v>0</v>
      </c>
      <c r="Q120" s="53">
        <v>0</v>
      </c>
      <c r="R120" s="53">
        <v>0</v>
      </c>
      <c r="S120" s="53">
        <v>1226</v>
      </c>
      <c r="T120" s="53">
        <v>1057</v>
      </c>
      <c r="U120" s="53">
        <v>1196</v>
      </c>
      <c r="V120" s="53">
        <v>1196</v>
      </c>
      <c r="W120" s="53">
        <v>1239</v>
      </c>
      <c r="X120" s="53">
        <v>1169</v>
      </c>
      <c r="Y120" s="53">
        <v>1222</v>
      </c>
      <c r="Z120" s="53">
        <v>1178</v>
      </c>
      <c r="AA120" s="53">
        <v>1138</v>
      </c>
      <c r="AB120" s="53">
        <v>1204</v>
      </c>
      <c r="AC120" s="53">
        <v>1151</v>
      </c>
      <c r="AD120" s="53">
        <v>1091</v>
      </c>
      <c r="AE120" s="53">
        <v>14067</v>
      </c>
      <c r="AF120" s="53">
        <v>0</v>
      </c>
      <c r="AG120" s="53">
        <v>0</v>
      </c>
      <c r="AH120" s="53">
        <v>0</v>
      </c>
      <c r="AI120" s="53">
        <v>0</v>
      </c>
      <c r="AJ120" s="53">
        <v>0</v>
      </c>
      <c r="AK120" s="53">
        <v>0</v>
      </c>
      <c r="AL120" s="53">
        <v>0</v>
      </c>
      <c r="AM120" s="53">
        <v>0</v>
      </c>
      <c r="AN120" s="53">
        <v>0</v>
      </c>
      <c r="AO120" s="53">
        <v>0</v>
      </c>
      <c r="AP120" s="53">
        <v>0</v>
      </c>
      <c r="AQ120" s="53">
        <v>0</v>
      </c>
      <c r="AR120" s="53">
        <v>0</v>
      </c>
      <c r="AS120" s="53">
        <v>244268</v>
      </c>
      <c r="AT120" s="53">
        <v>210597</v>
      </c>
      <c r="AU120" s="53">
        <v>238291</v>
      </c>
      <c r="AV120" s="53">
        <v>238291</v>
      </c>
      <c r="AW120" s="53">
        <v>246858</v>
      </c>
      <c r="AX120" s="53">
        <v>232912</v>
      </c>
      <c r="AY120" s="53">
        <v>265308</v>
      </c>
      <c r="AZ120" s="53">
        <v>255756</v>
      </c>
      <c r="BA120" s="53">
        <v>247071</v>
      </c>
      <c r="BB120" s="53">
        <v>263206</v>
      </c>
      <c r="BC120" s="53">
        <v>251620</v>
      </c>
      <c r="BD120" s="53">
        <v>238504</v>
      </c>
      <c r="BE120" s="53">
        <v>2932682</v>
      </c>
      <c r="BF120" s="53">
        <v>1226</v>
      </c>
      <c r="BG120" s="53">
        <v>244268.24</v>
      </c>
      <c r="BH120" s="53">
        <v>1057</v>
      </c>
      <c r="BI120" s="53">
        <v>210596.68</v>
      </c>
      <c r="BJ120" s="53">
        <v>1196</v>
      </c>
      <c r="BK120" s="53">
        <v>238291.04</v>
      </c>
      <c r="BL120" s="53">
        <v>1196</v>
      </c>
      <c r="BM120" s="53">
        <v>238291.04</v>
      </c>
      <c r="BN120" s="53">
        <v>1239</v>
      </c>
      <c r="BO120" s="53">
        <v>246858.36</v>
      </c>
      <c r="BP120" s="53">
        <v>1169</v>
      </c>
      <c r="BQ120" s="53">
        <v>232911.56</v>
      </c>
      <c r="BR120" s="53">
        <v>1222</v>
      </c>
      <c r="BS120" s="53">
        <v>265308.42</v>
      </c>
      <c r="BT120" s="53">
        <v>1178</v>
      </c>
      <c r="BU120" s="53">
        <v>255755.58</v>
      </c>
      <c r="BV120" s="53">
        <v>1138</v>
      </c>
      <c r="BW120" s="53">
        <v>247071.18</v>
      </c>
      <c r="BX120" s="53">
        <v>1204</v>
      </c>
      <c r="BY120" s="53">
        <v>263206.44</v>
      </c>
      <c r="BZ120" s="53">
        <v>1151</v>
      </c>
      <c r="CA120" s="53">
        <v>251620.11</v>
      </c>
      <c r="CB120" s="53">
        <v>1091</v>
      </c>
      <c r="CC120" s="53">
        <v>238503.51</v>
      </c>
      <c r="CD120" s="53">
        <v>0</v>
      </c>
      <c r="CE120" s="53">
        <v>14067</v>
      </c>
      <c r="CF120" s="53">
        <v>2932682</v>
      </c>
      <c r="CG120" s="53">
        <v>0</v>
      </c>
    </row>
    <row r="121" spans="1:85">
      <c r="A121" s="53" t="s">
        <v>10</v>
      </c>
      <c r="B121" s="53" t="s">
        <v>1377</v>
      </c>
      <c r="C121" s="53">
        <v>4114696</v>
      </c>
      <c r="D121" s="53">
        <v>1600</v>
      </c>
      <c r="E121" s="53">
        <v>18</v>
      </c>
      <c r="F121" s="53">
        <v>0</v>
      </c>
      <c r="G121" s="53">
        <v>0</v>
      </c>
      <c r="H121" s="53">
        <v>0</v>
      </c>
      <c r="I121" s="53">
        <v>0</v>
      </c>
      <c r="J121" s="53">
        <v>0</v>
      </c>
      <c r="K121" s="53">
        <v>0</v>
      </c>
      <c r="L121" s="53">
        <v>0</v>
      </c>
      <c r="M121" s="53">
        <v>0</v>
      </c>
      <c r="N121" s="53">
        <v>0</v>
      </c>
      <c r="O121" s="53">
        <v>0</v>
      </c>
      <c r="P121" s="53">
        <v>0</v>
      </c>
      <c r="Q121" s="53">
        <v>0</v>
      </c>
      <c r="R121" s="53">
        <v>0</v>
      </c>
      <c r="S121" s="53">
        <v>1796</v>
      </c>
      <c r="T121" s="53">
        <v>1651</v>
      </c>
      <c r="U121" s="53">
        <v>1580</v>
      </c>
      <c r="V121" s="53">
        <v>1536</v>
      </c>
      <c r="W121" s="53">
        <v>1594</v>
      </c>
      <c r="X121" s="53">
        <v>1608</v>
      </c>
      <c r="Y121" s="53">
        <v>1806</v>
      </c>
      <c r="Z121" s="53">
        <v>1815</v>
      </c>
      <c r="AA121" s="53">
        <v>1764</v>
      </c>
      <c r="AB121" s="53">
        <v>1791</v>
      </c>
      <c r="AC121" s="53">
        <v>1751</v>
      </c>
      <c r="AD121" s="53">
        <v>1823</v>
      </c>
      <c r="AE121" s="53">
        <v>20515</v>
      </c>
      <c r="AF121" s="53">
        <v>0</v>
      </c>
      <c r="AG121" s="53">
        <v>0</v>
      </c>
      <c r="AH121" s="53">
        <v>0</v>
      </c>
      <c r="AI121" s="53">
        <v>0</v>
      </c>
      <c r="AJ121" s="53">
        <v>0</v>
      </c>
      <c r="AK121" s="53">
        <v>0</v>
      </c>
      <c r="AL121" s="53">
        <v>0</v>
      </c>
      <c r="AM121" s="53">
        <v>0</v>
      </c>
      <c r="AN121" s="53">
        <v>0</v>
      </c>
      <c r="AO121" s="53">
        <v>0</v>
      </c>
      <c r="AP121" s="53">
        <v>0</v>
      </c>
      <c r="AQ121" s="53">
        <v>0</v>
      </c>
      <c r="AR121" s="53">
        <v>0</v>
      </c>
      <c r="AS121" s="53">
        <v>370299</v>
      </c>
      <c r="AT121" s="53">
        <v>340403</v>
      </c>
      <c r="AU121" s="53">
        <v>325764</v>
      </c>
      <c r="AV121" s="53">
        <v>316692</v>
      </c>
      <c r="AW121" s="53">
        <v>328651</v>
      </c>
      <c r="AX121" s="53">
        <v>331537</v>
      </c>
      <c r="AY121" s="53">
        <v>400011</v>
      </c>
      <c r="AZ121" s="53">
        <v>402004</v>
      </c>
      <c r="BA121" s="53">
        <v>390708</v>
      </c>
      <c r="BB121" s="53">
        <v>399375</v>
      </c>
      <c r="BC121" s="53">
        <v>390455</v>
      </c>
      <c r="BD121" s="53">
        <v>406511</v>
      </c>
      <c r="BE121" s="53">
        <v>4402410</v>
      </c>
      <c r="BF121" s="53">
        <v>1796</v>
      </c>
      <c r="BG121" s="53">
        <v>370299.28</v>
      </c>
      <c r="BH121" s="53">
        <v>1651</v>
      </c>
      <c r="BI121" s="53">
        <v>340403.18</v>
      </c>
      <c r="BJ121" s="53">
        <v>1580</v>
      </c>
      <c r="BK121" s="53">
        <v>325764.40000000002</v>
      </c>
      <c r="BL121" s="53">
        <v>1536</v>
      </c>
      <c r="BM121" s="53">
        <v>316692.47999999998</v>
      </c>
      <c r="BN121" s="53">
        <v>1594</v>
      </c>
      <c r="BO121" s="53">
        <v>328650.92</v>
      </c>
      <c r="BP121" s="53">
        <v>1608</v>
      </c>
      <c r="BQ121" s="53">
        <v>331537.44</v>
      </c>
      <c r="BR121" s="53">
        <v>1806</v>
      </c>
      <c r="BS121" s="53">
        <v>400010.94</v>
      </c>
      <c r="BT121" s="53">
        <v>1815</v>
      </c>
      <c r="BU121" s="53">
        <v>402004.35</v>
      </c>
      <c r="BV121" s="53">
        <v>1764</v>
      </c>
      <c r="BW121" s="53">
        <v>390708.36</v>
      </c>
      <c r="BX121" s="53">
        <v>1791</v>
      </c>
      <c r="BY121" s="53">
        <v>399375.09</v>
      </c>
      <c r="BZ121" s="53">
        <v>1751</v>
      </c>
      <c r="CA121" s="53">
        <v>390455.49</v>
      </c>
      <c r="CB121" s="53">
        <v>1823</v>
      </c>
      <c r="CC121" s="53">
        <v>406510.77</v>
      </c>
      <c r="CD121" s="53">
        <v>0</v>
      </c>
      <c r="CE121" s="53">
        <v>20515</v>
      </c>
      <c r="CF121" s="53">
        <v>4402410</v>
      </c>
      <c r="CG121" s="53">
        <v>0</v>
      </c>
    </row>
    <row r="122" spans="1:85">
      <c r="A122" s="53" t="s">
        <v>10</v>
      </c>
      <c r="B122" s="53" t="s">
        <v>1377</v>
      </c>
      <c r="C122" s="53">
        <v>4114712</v>
      </c>
      <c r="D122" s="53">
        <v>40170</v>
      </c>
      <c r="E122" s="53">
        <v>18</v>
      </c>
      <c r="F122" s="53">
        <v>0</v>
      </c>
      <c r="G122" s="53">
        <v>0</v>
      </c>
      <c r="H122" s="53">
        <v>0</v>
      </c>
      <c r="I122" s="53">
        <v>0</v>
      </c>
      <c r="J122" s="53">
        <v>0</v>
      </c>
      <c r="K122" s="53">
        <v>0</v>
      </c>
      <c r="L122" s="53">
        <v>0</v>
      </c>
      <c r="M122" s="53">
        <v>0</v>
      </c>
      <c r="N122" s="53">
        <v>0</v>
      </c>
      <c r="O122" s="53">
        <v>0</v>
      </c>
      <c r="P122" s="53">
        <v>0</v>
      </c>
      <c r="Q122" s="53">
        <v>0</v>
      </c>
      <c r="R122" s="53">
        <v>0</v>
      </c>
      <c r="S122" s="53">
        <v>2745</v>
      </c>
      <c r="T122" s="53">
        <v>2425</v>
      </c>
      <c r="U122" s="53">
        <v>2669</v>
      </c>
      <c r="V122" s="53">
        <v>2685</v>
      </c>
      <c r="W122" s="53">
        <v>2763</v>
      </c>
      <c r="X122" s="53">
        <v>2749</v>
      </c>
      <c r="Y122" s="53">
        <v>2724</v>
      </c>
      <c r="Z122" s="53">
        <v>2700</v>
      </c>
      <c r="AA122" s="53">
        <v>2713</v>
      </c>
      <c r="AB122" s="53">
        <v>2801</v>
      </c>
      <c r="AC122" s="53">
        <v>2762</v>
      </c>
      <c r="AD122" s="53">
        <v>2856</v>
      </c>
      <c r="AE122" s="53">
        <v>32592</v>
      </c>
      <c r="AF122" s="53">
        <v>0</v>
      </c>
      <c r="AG122" s="53">
        <v>0</v>
      </c>
      <c r="AH122" s="53">
        <v>0</v>
      </c>
      <c r="AI122" s="53">
        <v>0</v>
      </c>
      <c r="AJ122" s="53">
        <v>0</v>
      </c>
      <c r="AK122" s="53">
        <v>0</v>
      </c>
      <c r="AL122" s="53">
        <v>0</v>
      </c>
      <c r="AM122" s="53">
        <v>0</v>
      </c>
      <c r="AN122" s="53">
        <v>0</v>
      </c>
      <c r="AO122" s="53">
        <v>0</v>
      </c>
      <c r="AP122" s="53">
        <v>0</v>
      </c>
      <c r="AQ122" s="53">
        <v>0</v>
      </c>
      <c r="AR122" s="53">
        <v>0</v>
      </c>
      <c r="AS122" s="53">
        <v>524871</v>
      </c>
      <c r="AT122" s="53">
        <v>463684</v>
      </c>
      <c r="AU122" s="53">
        <v>510339</v>
      </c>
      <c r="AV122" s="53">
        <v>513399</v>
      </c>
      <c r="AW122" s="53">
        <v>528313</v>
      </c>
      <c r="AX122" s="53">
        <v>525636</v>
      </c>
      <c r="AY122" s="53">
        <v>575499</v>
      </c>
      <c r="AZ122" s="53">
        <v>570429</v>
      </c>
      <c r="BA122" s="53">
        <v>573176</v>
      </c>
      <c r="BB122" s="53">
        <v>591767</v>
      </c>
      <c r="BC122" s="53">
        <v>583528</v>
      </c>
      <c r="BD122" s="53">
        <v>603387</v>
      </c>
      <c r="BE122" s="53">
        <v>6564028</v>
      </c>
      <c r="BF122" s="53">
        <v>2745</v>
      </c>
      <c r="BG122" s="53">
        <v>524871.44999999995</v>
      </c>
      <c r="BH122" s="53">
        <v>2425</v>
      </c>
      <c r="BI122" s="53">
        <v>463684.25</v>
      </c>
      <c r="BJ122" s="53">
        <v>2669</v>
      </c>
      <c r="BK122" s="53">
        <v>510339.49</v>
      </c>
      <c r="BL122" s="53">
        <v>2685</v>
      </c>
      <c r="BM122" s="53">
        <v>513398.85</v>
      </c>
      <c r="BN122" s="53">
        <v>2763</v>
      </c>
      <c r="BO122" s="53">
        <v>528313.23</v>
      </c>
      <c r="BP122" s="53">
        <v>2749</v>
      </c>
      <c r="BQ122" s="53">
        <v>525636.29</v>
      </c>
      <c r="BR122" s="53">
        <v>2724</v>
      </c>
      <c r="BS122" s="53">
        <v>575499.48</v>
      </c>
      <c r="BT122" s="53">
        <v>2700</v>
      </c>
      <c r="BU122" s="53">
        <v>570429</v>
      </c>
      <c r="BV122" s="53">
        <v>2713</v>
      </c>
      <c r="BW122" s="53">
        <v>573175.51</v>
      </c>
      <c r="BX122" s="53">
        <v>2801</v>
      </c>
      <c r="BY122" s="53">
        <v>591767.27</v>
      </c>
      <c r="BZ122" s="53">
        <v>2762</v>
      </c>
      <c r="CA122" s="53">
        <v>583527.74</v>
      </c>
      <c r="CB122" s="53">
        <v>2856</v>
      </c>
      <c r="CC122" s="53">
        <v>603387.12</v>
      </c>
      <c r="CD122" s="53">
        <v>0</v>
      </c>
      <c r="CE122" s="53">
        <v>32592</v>
      </c>
      <c r="CF122" s="53">
        <v>6564028</v>
      </c>
      <c r="CG122" s="53">
        <v>0</v>
      </c>
    </row>
    <row r="123" spans="1:85">
      <c r="A123" s="53" t="s">
        <v>10</v>
      </c>
      <c r="B123" s="53" t="s">
        <v>1377</v>
      </c>
      <c r="C123" s="53">
        <v>4114729</v>
      </c>
      <c r="D123" s="53">
        <v>13800</v>
      </c>
      <c r="E123" s="53">
        <v>18</v>
      </c>
      <c r="F123" s="53">
        <v>0</v>
      </c>
      <c r="G123" s="53">
        <v>0</v>
      </c>
      <c r="H123" s="53">
        <v>0</v>
      </c>
      <c r="I123" s="53">
        <v>0</v>
      </c>
      <c r="J123" s="53">
        <v>0</v>
      </c>
      <c r="K123" s="53">
        <v>0</v>
      </c>
      <c r="L123" s="53">
        <v>0</v>
      </c>
      <c r="M123" s="53">
        <v>0</v>
      </c>
      <c r="N123" s="53">
        <v>0</v>
      </c>
      <c r="O123" s="53">
        <v>0</v>
      </c>
      <c r="P123" s="53">
        <v>0</v>
      </c>
      <c r="Q123" s="53">
        <v>0</v>
      </c>
      <c r="R123" s="53">
        <v>0</v>
      </c>
      <c r="S123" s="53">
        <v>754</v>
      </c>
      <c r="T123" s="53">
        <v>672</v>
      </c>
      <c r="U123" s="53">
        <v>808</v>
      </c>
      <c r="V123" s="53">
        <v>850</v>
      </c>
      <c r="W123" s="53">
        <v>860</v>
      </c>
      <c r="X123" s="53">
        <v>890</v>
      </c>
      <c r="Y123" s="53">
        <v>938</v>
      </c>
      <c r="Z123" s="53">
        <v>1018</v>
      </c>
      <c r="AA123" s="53">
        <v>1009</v>
      </c>
      <c r="AB123" s="53">
        <v>1027</v>
      </c>
      <c r="AC123" s="53">
        <v>921</v>
      </c>
      <c r="AD123" s="53">
        <v>886</v>
      </c>
      <c r="AE123" s="53">
        <v>10633</v>
      </c>
      <c r="AF123" s="53">
        <v>0</v>
      </c>
      <c r="AG123" s="53">
        <v>0</v>
      </c>
      <c r="AH123" s="53">
        <v>0</v>
      </c>
      <c r="AI123" s="53">
        <v>0</v>
      </c>
      <c r="AJ123" s="53">
        <v>0</v>
      </c>
      <c r="AK123" s="53">
        <v>0</v>
      </c>
      <c r="AL123" s="53">
        <v>0</v>
      </c>
      <c r="AM123" s="53">
        <v>0</v>
      </c>
      <c r="AN123" s="53">
        <v>0</v>
      </c>
      <c r="AO123" s="53">
        <v>0</v>
      </c>
      <c r="AP123" s="53">
        <v>0</v>
      </c>
      <c r="AQ123" s="53">
        <v>0</v>
      </c>
      <c r="AR123" s="53">
        <v>0</v>
      </c>
      <c r="AS123" s="53">
        <v>144203</v>
      </c>
      <c r="AT123" s="53">
        <v>128520</v>
      </c>
      <c r="AU123" s="53">
        <v>154530</v>
      </c>
      <c r="AV123" s="53">
        <v>162563</v>
      </c>
      <c r="AW123" s="53">
        <v>164475</v>
      </c>
      <c r="AX123" s="53">
        <v>170213</v>
      </c>
      <c r="AY123" s="53">
        <v>200657</v>
      </c>
      <c r="AZ123" s="53">
        <v>217771</v>
      </c>
      <c r="BA123" s="53">
        <v>215845</v>
      </c>
      <c r="BB123" s="53">
        <v>221236</v>
      </c>
      <c r="BC123" s="53">
        <v>198402</v>
      </c>
      <c r="BD123" s="53">
        <v>190862</v>
      </c>
      <c r="BE123" s="53">
        <v>2169277</v>
      </c>
      <c r="BF123" s="53">
        <v>754</v>
      </c>
      <c r="BG123" s="53">
        <v>144202.5</v>
      </c>
      <c r="BH123" s="53">
        <v>672</v>
      </c>
      <c r="BI123" s="53">
        <v>128520</v>
      </c>
      <c r="BJ123" s="53">
        <v>808</v>
      </c>
      <c r="BK123" s="53">
        <v>154530</v>
      </c>
      <c r="BL123" s="53">
        <v>850</v>
      </c>
      <c r="BM123" s="53">
        <v>162562.5</v>
      </c>
      <c r="BN123" s="53">
        <v>860</v>
      </c>
      <c r="BO123" s="53">
        <v>164475</v>
      </c>
      <c r="BP123" s="53">
        <v>890</v>
      </c>
      <c r="BQ123" s="53">
        <v>170212.5</v>
      </c>
      <c r="BR123" s="53">
        <v>938</v>
      </c>
      <c r="BS123" s="53">
        <v>200656.96</v>
      </c>
      <c r="BT123" s="53">
        <v>1018</v>
      </c>
      <c r="BU123" s="53">
        <v>217770.56</v>
      </c>
      <c r="BV123" s="53">
        <v>1009</v>
      </c>
      <c r="BW123" s="53">
        <v>215845.28</v>
      </c>
      <c r="BX123" s="53">
        <v>1027</v>
      </c>
      <c r="BY123" s="53">
        <v>221236.34</v>
      </c>
      <c r="BZ123" s="53">
        <v>921</v>
      </c>
      <c r="CA123" s="53">
        <v>198401.82</v>
      </c>
      <c r="CB123" s="53">
        <v>886</v>
      </c>
      <c r="CC123" s="53">
        <v>190862.12</v>
      </c>
      <c r="CD123" s="53">
        <v>0</v>
      </c>
      <c r="CE123" s="53">
        <v>10633</v>
      </c>
      <c r="CF123" s="53">
        <v>2169277</v>
      </c>
      <c r="CG123" s="53">
        <v>0</v>
      </c>
    </row>
    <row r="124" spans="1:85">
      <c r="A124" s="53" t="s">
        <v>10</v>
      </c>
      <c r="B124" s="53" t="s">
        <v>1377</v>
      </c>
      <c r="C124" s="53">
        <v>4114737</v>
      </c>
      <c r="D124" s="53">
        <v>12900</v>
      </c>
      <c r="E124" s="53">
        <v>18</v>
      </c>
      <c r="F124" s="53">
        <v>0</v>
      </c>
      <c r="G124" s="53">
        <v>0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0</v>
      </c>
      <c r="N124" s="53">
        <v>0</v>
      </c>
      <c r="O124" s="53">
        <v>0</v>
      </c>
      <c r="P124" s="53">
        <v>0</v>
      </c>
      <c r="Q124" s="53">
        <v>0</v>
      </c>
      <c r="R124" s="53">
        <v>0</v>
      </c>
      <c r="S124" s="53">
        <v>2050</v>
      </c>
      <c r="T124" s="53">
        <v>1843</v>
      </c>
      <c r="U124" s="53">
        <v>2003</v>
      </c>
      <c r="V124" s="53">
        <v>1778</v>
      </c>
      <c r="W124" s="53">
        <v>1735</v>
      </c>
      <c r="X124" s="53">
        <v>1578</v>
      </c>
      <c r="Y124" s="53">
        <v>1656</v>
      </c>
      <c r="Z124" s="53">
        <v>1617</v>
      </c>
      <c r="AA124" s="53">
        <v>1596</v>
      </c>
      <c r="AB124" s="53">
        <v>1739</v>
      </c>
      <c r="AC124" s="53">
        <v>1619</v>
      </c>
      <c r="AD124" s="53">
        <v>1690</v>
      </c>
      <c r="AE124" s="53">
        <v>20904</v>
      </c>
      <c r="AF124" s="53">
        <v>0</v>
      </c>
      <c r="AG124" s="53">
        <v>0</v>
      </c>
      <c r="AH124" s="53">
        <v>0</v>
      </c>
      <c r="AI124" s="53">
        <v>0</v>
      </c>
      <c r="AJ124" s="53">
        <v>0</v>
      </c>
      <c r="AK124" s="53">
        <v>0</v>
      </c>
      <c r="AL124" s="53">
        <v>0</v>
      </c>
      <c r="AM124" s="53">
        <v>0</v>
      </c>
      <c r="AN124" s="53">
        <v>0</v>
      </c>
      <c r="AO124" s="53">
        <v>0</v>
      </c>
      <c r="AP124" s="53">
        <v>0</v>
      </c>
      <c r="AQ124" s="53">
        <v>0</v>
      </c>
      <c r="AR124" s="53">
        <v>0</v>
      </c>
      <c r="AS124" s="53">
        <v>419881</v>
      </c>
      <c r="AT124" s="53">
        <v>377483</v>
      </c>
      <c r="AU124" s="53">
        <v>410254</v>
      </c>
      <c r="AV124" s="53">
        <v>364170</v>
      </c>
      <c r="AW124" s="53">
        <v>355363</v>
      </c>
      <c r="AX124" s="53">
        <v>323206</v>
      </c>
      <c r="AY124" s="53">
        <v>350973</v>
      </c>
      <c r="AZ124" s="53">
        <v>342707</v>
      </c>
      <c r="BA124" s="53">
        <v>338256</v>
      </c>
      <c r="BB124" s="53">
        <v>371172</v>
      </c>
      <c r="BC124" s="53">
        <v>345559</v>
      </c>
      <c r="BD124" s="53">
        <v>360714</v>
      </c>
      <c r="BE124" s="53">
        <v>4359738</v>
      </c>
      <c r="BF124" s="53">
        <v>2050</v>
      </c>
      <c r="BG124" s="53">
        <v>419881</v>
      </c>
      <c r="BH124" s="53">
        <v>1843</v>
      </c>
      <c r="BI124" s="53">
        <v>377483.26</v>
      </c>
      <c r="BJ124" s="53">
        <v>2003</v>
      </c>
      <c r="BK124" s="53">
        <v>410254.46</v>
      </c>
      <c r="BL124" s="53">
        <v>1778</v>
      </c>
      <c r="BM124" s="53">
        <v>364169.96</v>
      </c>
      <c r="BN124" s="53">
        <v>1735</v>
      </c>
      <c r="BO124" s="53">
        <v>355362.7</v>
      </c>
      <c r="BP124" s="53">
        <v>1578</v>
      </c>
      <c r="BQ124" s="53">
        <v>323205.96000000002</v>
      </c>
      <c r="BR124" s="53">
        <v>1656</v>
      </c>
      <c r="BS124" s="53">
        <v>350972.64</v>
      </c>
      <c r="BT124" s="53">
        <v>1617</v>
      </c>
      <c r="BU124" s="53">
        <v>342706.98</v>
      </c>
      <c r="BV124" s="53">
        <v>1596</v>
      </c>
      <c r="BW124" s="53">
        <v>338256.24</v>
      </c>
      <c r="BX124" s="53">
        <v>1739</v>
      </c>
      <c r="BY124" s="53">
        <v>371172.16</v>
      </c>
      <c r="BZ124" s="53">
        <v>1619</v>
      </c>
      <c r="CA124" s="53">
        <v>345559.36</v>
      </c>
      <c r="CB124" s="53">
        <v>1690</v>
      </c>
      <c r="CC124" s="53">
        <v>360713.6</v>
      </c>
      <c r="CD124" s="53">
        <v>0</v>
      </c>
      <c r="CE124" s="53">
        <v>20904</v>
      </c>
      <c r="CF124" s="53">
        <v>4359738</v>
      </c>
      <c r="CG124" s="53">
        <v>0</v>
      </c>
    </row>
    <row r="125" spans="1:85">
      <c r="A125" s="53" t="s">
        <v>10</v>
      </c>
      <c r="B125" s="53" t="s">
        <v>1377</v>
      </c>
      <c r="C125" s="53">
        <v>4114745</v>
      </c>
      <c r="D125" s="53">
        <v>35050</v>
      </c>
      <c r="E125" s="53">
        <v>18</v>
      </c>
      <c r="F125" s="53">
        <v>0</v>
      </c>
      <c r="G125" s="53">
        <v>0</v>
      </c>
      <c r="H125" s="53">
        <v>0</v>
      </c>
      <c r="I125" s="53">
        <v>0</v>
      </c>
      <c r="J125" s="53">
        <v>0</v>
      </c>
      <c r="K125" s="53">
        <v>0</v>
      </c>
      <c r="L125" s="53">
        <v>0</v>
      </c>
      <c r="M125" s="53">
        <v>0</v>
      </c>
      <c r="N125" s="53">
        <v>0</v>
      </c>
      <c r="O125" s="53">
        <v>0</v>
      </c>
      <c r="P125" s="53">
        <v>0</v>
      </c>
      <c r="Q125" s="53">
        <v>0</v>
      </c>
      <c r="R125" s="53">
        <v>0</v>
      </c>
      <c r="S125" s="53">
        <v>1614</v>
      </c>
      <c r="T125" s="53">
        <v>1469</v>
      </c>
      <c r="U125" s="53">
        <v>1487</v>
      </c>
      <c r="V125" s="53">
        <v>1477</v>
      </c>
      <c r="W125" s="53">
        <v>1547</v>
      </c>
      <c r="X125" s="53">
        <v>1492</v>
      </c>
      <c r="Y125" s="53">
        <v>1587</v>
      </c>
      <c r="Z125" s="53">
        <v>1582</v>
      </c>
      <c r="AA125" s="53">
        <v>1395</v>
      </c>
      <c r="AB125" s="53">
        <v>1501</v>
      </c>
      <c r="AC125" s="53">
        <v>1470</v>
      </c>
      <c r="AD125" s="53">
        <v>1532</v>
      </c>
      <c r="AE125" s="53">
        <v>18153</v>
      </c>
      <c r="AF125" s="53">
        <v>0</v>
      </c>
      <c r="AG125" s="53">
        <v>0</v>
      </c>
      <c r="AH125" s="53">
        <v>0</v>
      </c>
      <c r="AI125" s="53">
        <v>0</v>
      </c>
      <c r="AJ125" s="53">
        <v>0</v>
      </c>
      <c r="AK125" s="53">
        <v>0</v>
      </c>
      <c r="AL125" s="53">
        <v>0</v>
      </c>
      <c r="AM125" s="53">
        <v>0</v>
      </c>
      <c r="AN125" s="53">
        <v>0</v>
      </c>
      <c r="AO125" s="53">
        <v>0</v>
      </c>
      <c r="AP125" s="53">
        <v>0</v>
      </c>
      <c r="AQ125" s="53">
        <v>0</v>
      </c>
      <c r="AR125" s="53">
        <v>0</v>
      </c>
      <c r="AS125" s="53">
        <v>337826</v>
      </c>
      <c r="AT125" s="53">
        <v>307476</v>
      </c>
      <c r="AU125" s="53">
        <v>311244</v>
      </c>
      <c r="AV125" s="53">
        <v>309151</v>
      </c>
      <c r="AW125" s="53">
        <v>323803</v>
      </c>
      <c r="AX125" s="53">
        <v>312291</v>
      </c>
      <c r="AY125" s="53">
        <v>345506</v>
      </c>
      <c r="AZ125" s="53">
        <v>344417</v>
      </c>
      <c r="BA125" s="53">
        <v>303705</v>
      </c>
      <c r="BB125" s="53">
        <v>329034</v>
      </c>
      <c r="BC125" s="53">
        <v>322239</v>
      </c>
      <c r="BD125" s="53">
        <v>335830</v>
      </c>
      <c r="BE125" s="53">
        <v>3882522</v>
      </c>
      <c r="BF125" s="53">
        <v>1614</v>
      </c>
      <c r="BG125" s="53">
        <v>337826.34</v>
      </c>
      <c r="BH125" s="53">
        <v>1469</v>
      </c>
      <c r="BI125" s="53">
        <v>307476.39</v>
      </c>
      <c r="BJ125" s="53">
        <v>1487</v>
      </c>
      <c r="BK125" s="53">
        <v>311243.96999999997</v>
      </c>
      <c r="BL125" s="53">
        <v>1477</v>
      </c>
      <c r="BM125" s="53">
        <v>309150.87</v>
      </c>
      <c r="BN125" s="53">
        <v>1547</v>
      </c>
      <c r="BO125" s="53">
        <v>323802.57</v>
      </c>
      <c r="BP125" s="53">
        <v>1492</v>
      </c>
      <c r="BQ125" s="53">
        <v>312290.52</v>
      </c>
      <c r="BR125" s="53">
        <v>1587</v>
      </c>
      <c r="BS125" s="53">
        <v>345505.77</v>
      </c>
      <c r="BT125" s="53">
        <v>1582</v>
      </c>
      <c r="BU125" s="53">
        <v>344417.22</v>
      </c>
      <c r="BV125" s="53">
        <v>1395</v>
      </c>
      <c r="BW125" s="53">
        <v>303705.45</v>
      </c>
      <c r="BX125" s="53">
        <v>1501</v>
      </c>
      <c r="BY125" s="53">
        <v>329034.21000000002</v>
      </c>
      <c r="BZ125" s="53">
        <v>1470</v>
      </c>
      <c r="CA125" s="53">
        <v>322238.7</v>
      </c>
      <c r="CB125" s="53">
        <v>1532</v>
      </c>
      <c r="CC125" s="53">
        <v>335829.72</v>
      </c>
      <c r="CD125" s="53">
        <v>0</v>
      </c>
      <c r="CE125" s="53">
        <v>18153</v>
      </c>
      <c r="CF125" s="53">
        <v>3882522</v>
      </c>
      <c r="CG125" s="53">
        <v>0</v>
      </c>
    </row>
    <row r="126" spans="1:85">
      <c r="A126" s="53" t="s">
        <v>10</v>
      </c>
      <c r="B126" s="53" t="s">
        <v>1377</v>
      </c>
      <c r="C126" s="53">
        <v>4114761</v>
      </c>
      <c r="D126" s="53">
        <v>10100</v>
      </c>
      <c r="E126" s="53">
        <v>18</v>
      </c>
      <c r="F126" s="53">
        <v>0</v>
      </c>
      <c r="G126" s="53">
        <v>0</v>
      </c>
      <c r="H126" s="53">
        <v>0</v>
      </c>
      <c r="I126" s="53">
        <v>0</v>
      </c>
      <c r="J126" s="53">
        <v>0</v>
      </c>
      <c r="K126" s="53">
        <v>0</v>
      </c>
      <c r="L126" s="53">
        <v>0</v>
      </c>
      <c r="M126" s="53">
        <v>0</v>
      </c>
      <c r="N126" s="53">
        <v>0</v>
      </c>
      <c r="O126" s="53">
        <v>0</v>
      </c>
      <c r="P126" s="53">
        <v>0</v>
      </c>
      <c r="Q126" s="53">
        <v>0</v>
      </c>
      <c r="R126" s="53">
        <v>0</v>
      </c>
      <c r="S126" s="53">
        <v>1081</v>
      </c>
      <c r="T126" s="53">
        <v>935</v>
      </c>
      <c r="U126" s="53">
        <v>1039</v>
      </c>
      <c r="V126" s="53">
        <v>1013</v>
      </c>
      <c r="W126" s="53">
        <v>1036</v>
      </c>
      <c r="X126" s="53">
        <v>1097</v>
      </c>
      <c r="Y126" s="53">
        <v>1174</v>
      </c>
      <c r="Z126" s="53">
        <v>1270</v>
      </c>
      <c r="AA126" s="53">
        <v>1194</v>
      </c>
      <c r="AB126" s="53">
        <v>1231</v>
      </c>
      <c r="AC126" s="53">
        <v>1152</v>
      </c>
      <c r="AD126" s="53">
        <v>1093</v>
      </c>
      <c r="AE126" s="53">
        <v>13315</v>
      </c>
      <c r="AF126" s="53">
        <v>0</v>
      </c>
      <c r="AG126" s="53">
        <v>0</v>
      </c>
      <c r="AH126" s="53">
        <v>0</v>
      </c>
      <c r="AI126" s="53">
        <v>0</v>
      </c>
      <c r="AJ126" s="53">
        <v>0</v>
      </c>
      <c r="AK126" s="53">
        <v>0</v>
      </c>
      <c r="AL126" s="53">
        <v>0</v>
      </c>
      <c r="AM126" s="53">
        <v>0</v>
      </c>
      <c r="AN126" s="53">
        <v>0</v>
      </c>
      <c r="AO126" s="53">
        <v>0</v>
      </c>
      <c r="AP126" s="53">
        <v>0</v>
      </c>
      <c r="AQ126" s="53">
        <v>0</v>
      </c>
      <c r="AR126" s="53">
        <v>0</v>
      </c>
      <c r="AS126" s="53">
        <v>219346</v>
      </c>
      <c r="AT126" s="53">
        <v>189721</v>
      </c>
      <c r="AU126" s="53">
        <v>210823</v>
      </c>
      <c r="AV126" s="53">
        <v>205548</v>
      </c>
      <c r="AW126" s="53">
        <v>210215</v>
      </c>
      <c r="AX126" s="53">
        <v>222592</v>
      </c>
      <c r="AY126" s="53">
        <v>258879</v>
      </c>
      <c r="AZ126" s="53">
        <v>280048</v>
      </c>
      <c r="BA126" s="53">
        <v>263289</v>
      </c>
      <c r="BB126" s="53">
        <v>273294</v>
      </c>
      <c r="BC126" s="53">
        <v>255756</v>
      </c>
      <c r="BD126" s="53">
        <v>242657</v>
      </c>
      <c r="BE126" s="53">
        <v>2832168</v>
      </c>
      <c r="BF126" s="53">
        <v>1081</v>
      </c>
      <c r="BG126" s="53">
        <v>219345.71</v>
      </c>
      <c r="BH126" s="53">
        <v>935</v>
      </c>
      <c r="BI126" s="53">
        <v>189720.85</v>
      </c>
      <c r="BJ126" s="53">
        <v>1039</v>
      </c>
      <c r="BK126" s="53">
        <v>210823.49</v>
      </c>
      <c r="BL126" s="53">
        <v>1013</v>
      </c>
      <c r="BM126" s="53">
        <v>205547.83</v>
      </c>
      <c r="BN126" s="53">
        <v>1036</v>
      </c>
      <c r="BO126" s="53">
        <v>210214.76</v>
      </c>
      <c r="BP126" s="53">
        <v>1097</v>
      </c>
      <c r="BQ126" s="53">
        <v>222592.27</v>
      </c>
      <c r="BR126" s="53">
        <v>1174</v>
      </c>
      <c r="BS126" s="53">
        <v>258878.74</v>
      </c>
      <c r="BT126" s="53">
        <v>1270</v>
      </c>
      <c r="BU126" s="53">
        <v>280047.7</v>
      </c>
      <c r="BV126" s="53">
        <v>1194</v>
      </c>
      <c r="BW126" s="53">
        <v>263288.94</v>
      </c>
      <c r="BX126" s="53">
        <v>1231</v>
      </c>
      <c r="BY126" s="53">
        <v>273294.31</v>
      </c>
      <c r="BZ126" s="53">
        <v>1152</v>
      </c>
      <c r="CA126" s="53">
        <v>255755.51999999999</v>
      </c>
      <c r="CB126" s="53">
        <v>1093</v>
      </c>
      <c r="CC126" s="53">
        <v>242656.93</v>
      </c>
      <c r="CD126" s="53">
        <v>0</v>
      </c>
      <c r="CE126" s="53">
        <v>13315</v>
      </c>
      <c r="CF126" s="53">
        <v>2832168</v>
      </c>
      <c r="CG126" s="53">
        <v>0</v>
      </c>
    </row>
    <row r="127" spans="1:85">
      <c r="A127" s="53" t="s">
        <v>10</v>
      </c>
      <c r="B127" s="53" t="s">
        <v>1377</v>
      </c>
      <c r="C127" s="53">
        <v>4114770</v>
      </c>
      <c r="D127" s="53">
        <v>5600</v>
      </c>
      <c r="E127" s="53">
        <v>18</v>
      </c>
      <c r="F127" s="53">
        <v>0</v>
      </c>
      <c r="G127" s="53">
        <v>0</v>
      </c>
      <c r="H127" s="53">
        <v>0</v>
      </c>
      <c r="I127" s="53">
        <v>0</v>
      </c>
      <c r="J127" s="53">
        <v>0</v>
      </c>
      <c r="K127" s="53">
        <v>0</v>
      </c>
      <c r="L127" s="53">
        <v>0</v>
      </c>
      <c r="M127" s="53">
        <v>0</v>
      </c>
      <c r="N127" s="53">
        <v>0</v>
      </c>
      <c r="O127" s="53">
        <v>0</v>
      </c>
      <c r="P127" s="53">
        <v>0</v>
      </c>
      <c r="Q127" s="53">
        <v>0</v>
      </c>
      <c r="R127" s="53">
        <v>0</v>
      </c>
      <c r="S127" s="53">
        <v>1078</v>
      </c>
      <c r="T127" s="53">
        <v>1028</v>
      </c>
      <c r="U127" s="53">
        <v>1162</v>
      </c>
      <c r="V127" s="53">
        <v>1131</v>
      </c>
      <c r="W127" s="53">
        <v>1169</v>
      </c>
      <c r="X127" s="53">
        <v>1045</v>
      </c>
      <c r="Y127" s="53">
        <v>1056</v>
      </c>
      <c r="Z127" s="53">
        <v>1029</v>
      </c>
      <c r="AA127" s="53">
        <v>959</v>
      </c>
      <c r="AB127" s="53">
        <v>973</v>
      </c>
      <c r="AC127" s="53">
        <v>975</v>
      </c>
      <c r="AD127" s="53">
        <v>1008</v>
      </c>
      <c r="AE127" s="53">
        <v>12613</v>
      </c>
      <c r="AF127" s="53">
        <v>0</v>
      </c>
      <c r="AG127" s="53">
        <v>0</v>
      </c>
      <c r="AH127" s="53">
        <v>0</v>
      </c>
      <c r="AI127" s="53">
        <v>0</v>
      </c>
      <c r="AJ127" s="53">
        <v>0</v>
      </c>
      <c r="AK127" s="53">
        <v>0</v>
      </c>
      <c r="AL127" s="53">
        <v>0</v>
      </c>
      <c r="AM127" s="53">
        <v>0</v>
      </c>
      <c r="AN127" s="53">
        <v>0</v>
      </c>
      <c r="AO127" s="53">
        <v>0</v>
      </c>
      <c r="AP127" s="53">
        <v>0</v>
      </c>
      <c r="AQ127" s="53">
        <v>0</v>
      </c>
      <c r="AR127" s="53">
        <v>0</v>
      </c>
      <c r="AS127" s="53">
        <v>223760</v>
      </c>
      <c r="AT127" s="53">
        <v>213382</v>
      </c>
      <c r="AU127" s="53">
        <v>241196</v>
      </c>
      <c r="AV127" s="53">
        <v>234762</v>
      </c>
      <c r="AW127" s="53">
        <v>242649</v>
      </c>
      <c r="AX127" s="53">
        <v>216911</v>
      </c>
      <c r="AY127" s="53">
        <v>255309</v>
      </c>
      <c r="AZ127" s="53">
        <v>248781</v>
      </c>
      <c r="BA127" s="53">
        <v>231857</v>
      </c>
      <c r="BB127" s="53">
        <v>236702</v>
      </c>
      <c r="BC127" s="53">
        <v>237188</v>
      </c>
      <c r="BD127" s="53">
        <v>245217</v>
      </c>
      <c r="BE127" s="53">
        <v>2827714</v>
      </c>
      <c r="BF127" s="53">
        <v>1078</v>
      </c>
      <c r="BG127" s="53">
        <v>223760.46</v>
      </c>
      <c r="BH127" s="53">
        <v>1028</v>
      </c>
      <c r="BI127" s="53">
        <v>213381.96</v>
      </c>
      <c r="BJ127" s="53">
        <v>1162</v>
      </c>
      <c r="BK127" s="53">
        <v>241196.34</v>
      </c>
      <c r="BL127" s="53">
        <v>1131</v>
      </c>
      <c r="BM127" s="53">
        <v>234761.67</v>
      </c>
      <c r="BN127" s="53">
        <v>1169</v>
      </c>
      <c r="BO127" s="53">
        <v>242649.33</v>
      </c>
      <c r="BP127" s="53">
        <v>1045</v>
      </c>
      <c r="BQ127" s="53">
        <v>216910.65</v>
      </c>
      <c r="BR127" s="53">
        <v>1056</v>
      </c>
      <c r="BS127" s="53">
        <v>255309.12</v>
      </c>
      <c r="BT127" s="53">
        <v>1029</v>
      </c>
      <c r="BU127" s="53">
        <v>248781.33</v>
      </c>
      <c r="BV127" s="53">
        <v>959</v>
      </c>
      <c r="BW127" s="53">
        <v>231857.43</v>
      </c>
      <c r="BX127" s="53">
        <v>973</v>
      </c>
      <c r="BY127" s="53">
        <v>236701.71</v>
      </c>
      <c r="BZ127" s="53">
        <v>975</v>
      </c>
      <c r="CA127" s="53">
        <v>237188.25</v>
      </c>
      <c r="CB127" s="53">
        <v>1008</v>
      </c>
      <c r="CC127" s="53">
        <v>245217.16</v>
      </c>
      <c r="CD127" s="53">
        <v>0</v>
      </c>
      <c r="CE127" s="53">
        <v>12613</v>
      </c>
      <c r="CF127" s="53">
        <v>2827714</v>
      </c>
      <c r="CG127" s="53">
        <v>0</v>
      </c>
    </row>
    <row r="128" spans="1:85">
      <c r="A128" s="53" t="s">
        <v>10</v>
      </c>
      <c r="B128" s="53" t="s">
        <v>1377</v>
      </c>
      <c r="C128" s="53">
        <v>4114796</v>
      </c>
      <c r="D128" s="53">
        <v>41030</v>
      </c>
      <c r="E128" s="53">
        <v>18</v>
      </c>
      <c r="F128" s="53">
        <v>0</v>
      </c>
      <c r="G128" s="53">
        <v>0</v>
      </c>
      <c r="H128" s="53">
        <v>0</v>
      </c>
      <c r="I128" s="53">
        <v>0</v>
      </c>
      <c r="J128" s="53">
        <v>0</v>
      </c>
      <c r="K128" s="53">
        <v>0</v>
      </c>
      <c r="L128" s="53">
        <v>0</v>
      </c>
      <c r="M128" s="53">
        <v>0</v>
      </c>
      <c r="N128" s="53">
        <v>0</v>
      </c>
      <c r="O128" s="53">
        <v>0</v>
      </c>
      <c r="P128" s="53">
        <v>0</v>
      </c>
      <c r="Q128" s="53">
        <v>0</v>
      </c>
      <c r="R128" s="53">
        <v>0</v>
      </c>
      <c r="S128" s="53">
        <v>965</v>
      </c>
      <c r="T128" s="53">
        <v>973</v>
      </c>
      <c r="U128" s="53">
        <v>1020</v>
      </c>
      <c r="V128" s="53">
        <v>994</v>
      </c>
      <c r="W128" s="53">
        <v>1064</v>
      </c>
      <c r="X128" s="53">
        <v>980</v>
      </c>
      <c r="Y128" s="53">
        <v>958</v>
      </c>
      <c r="Z128" s="53">
        <v>924</v>
      </c>
      <c r="AA128" s="53">
        <v>991</v>
      </c>
      <c r="AB128" s="53">
        <v>1084</v>
      </c>
      <c r="AC128" s="53">
        <v>1072</v>
      </c>
      <c r="AD128" s="53">
        <v>1024</v>
      </c>
      <c r="AE128" s="53">
        <v>12049</v>
      </c>
      <c r="AF128" s="53">
        <v>0</v>
      </c>
      <c r="AG128" s="53">
        <v>0</v>
      </c>
      <c r="AH128" s="53">
        <v>0</v>
      </c>
      <c r="AI128" s="53">
        <v>0</v>
      </c>
      <c r="AJ128" s="53">
        <v>0</v>
      </c>
      <c r="AK128" s="53">
        <v>0</v>
      </c>
      <c r="AL128" s="53">
        <v>0</v>
      </c>
      <c r="AM128" s="53">
        <v>0</v>
      </c>
      <c r="AN128" s="53">
        <v>0</v>
      </c>
      <c r="AO128" s="53">
        <v>0</v>
      </c>
      <c r="AP128" s="53">
        <v>0</v>
      </c>
      <c r="AQ128" s="53">
        <v>0</v>
      </c>
      <c r="AR128" s="53">
        <v>0</v>
      </c>
      <c r="AS128" s="53">
        <v>186785</v>
      </c>
      <c r="AT128" s="53">
        <v>188334</v>
      </c>
      <c r="AU128" s="53">
        <v>197431</v>
      </c>
      <c r="AV128" s="53">
        <v>192399</v>
      </c>
      <c r="AW128" s="53">
        <v>205948</v>
      </c>
      <c r="AX128" s="53">
        <v>189689</v>
      </c>
      <c r="AY128" s="53">
        <v>215761</v>
      </c>
      <c r="AZ128" s="53">
        <v>208103</v>
      </c>
      <c r="BA128" s="53">
        <v>223193</v>
      </c>
      <c r="BB128" s="53">
        <v>245764</v>
      </c>
      <c r="BC128" s="53">
        <v>243044</v>
      </c>
      <c r="BD128" s="53">
        <v>232161</v>
      </c>
      <c r="BE128" s="53">
        <v>2528612</v>
      </c>
      <c r="BF128" s="53">
        <v>965</v>
      </c>
      <c r="BG128" s="53">
        <v>186785</v>
      </c>
      <c r="BH128" s="53">
        <v>973</v>
      </c>
      <c r="BI128" s="53">
        <v>188334</v>
      </c>
      <c r="BJ128" s="53">
        <v>1020</v>
      </c>
      <c r="BK128" s="53">
        <v>197431</v>
      </c>
      <c r="BL128" s="53">
        <v>994</v>
      </c>
      <c r="BM128" s="53">
        <v>192399</v>
      </c>
      <c r="BN128" s="53">
        <v>1064</v>
      </c>
      <c r="BO128" s="53">
        <v>205948</v>
      </c>
      <c r="BP128" s="53">
        <v>980</v>
      </c>
      <c r="BQ128" s="53">
        <v>189689</v>
      </c>
      <c r="BR128" s="53">
        <v>958</v>
      </c>
      <c r="BS128" s="53">
        <v>215761</v>
      </c>
      <c r="BT128" s="53">
        <v>924</v>
      </c>
      <c r="BU128" s="53">
        <v>208103</v>
      </c>
      <c r="BV128" s="53">
        <v>991</v>
      </c>
      <c r="BW128" s="53">
        <v>223193</v>
      </c>
      <c r="BX128" s="53">
        <v>1084</v>
      </c>
      <c r="BY128" s="53">
        <v>245764</v>
      </c>
      <c r="BZ128" s="53">
        <v>1072</v>
      </c>
      <c r="CA128" s="53">
        <v>243044</v>
      </c>
      <c r="CB128" s="53">
        <v>1024</v>
      </c>
      <c r="CC128" s="53">
        <v>232161</v>
      </c>
      <c r="CD128" s="53">
        <v>0</v>
      </c>
      <c r="CE128" s="53">
        <v>12049</v>
      </c>
      <c r="CF128" s="53">
        <v>2528612</v>
      </c>
      <c r="CG128" s="53">
        <v>0</v>
      </c>
    </row>
    <row r="129" spans="1:85">
      <c r="A129" s="53" t="s">
        <v>10</v>
      </c>
      <c r="B129" s="53" t="s">
        <v>1377</v>
      </c>
      <c r="C129" s="53">
        <v>4115011</v>
      </c>
      <c r="D129" s="53">
        <v>40950</v>
      </c>
      <c r="E129" s="53">
        <v>18</v>
      </c>
      <c r="F129" s="53">
        <v>0</v>
      </c>
      <c r="G129" s="53">
        <v>0</v>
      </c>
      <c r="H129" s="53">
        <v>0</v>
      </c>
      <c r="I129" s="53">
        <v>0</v>
      </c>
      <c r="J129" s="53">
        <v>0</v>
      </c>
      <c r="K129" s="53">
        <v>0</v>
      </c>
      <c r="L129" s="53">
        <v>0</v>
      </c>
      <c r="M129" s="53">
        <v>0</v>
      </c>
      <c r="N129" s="53">
        <v>0</v>
      </c>
      <c r="O129" s="53">
        <v>0</v>
      </c>
      <c r="P129" s="53">
        <v>0</v>
      </c>
      <c r="Q129" s="53">
        <v>0</v>
      </c>
      <c r="R129" s="53">
        <v>0</v>
      </c>
      <c r="S129" s="53">
        <v>106</v>
      </c>
      <c r="T129" s="53">
        <v>112</v>
      </c>
      <c r="U129" s="53">
        <v>124</v>
      </c>
      <c r="V129" s="53">
        <v>120</v>
      </c>
      <c r="W129" s="53">
        <v>163</v>
      </c>
      <c r="X129" s="53">
        <v>200</v>
      </c>
      <c r="Y129" s="53">
        <v>186</v>
      </c>
      <c r="Z129" s="53">
        <v>232</v>
      </c>
      <c r="AA129" s="53">
        <v>240</v>
      </c>
      <c r="AB129" s="53">
        <v>214</v>
      </c>
      <c r="AC129" s="53">
        <v>180</v>
      </c>
      <c r="AD129" s="53">
        <v>211</v>
      </c>
      <c r="AE129" s="53">
        <v>2088</v>
      </c>
      <c r="AF129" s="53">
        <v>0</v>
      </c>
      <c r="AG129" s="53">
        <v>0</v>
      </c>
      <c r="AH129" s="53">
        <v>0</v>
      </c>
      <c r="AI129" s="53">
        <v>0</v>
      </c>
      <c r="AJ129" s="53">
        <v>0</v>
      </c>
      <c r="AK129" s="53">
        <v>0</v>
      </c>
      <c r="AL129" s="53">
        <v>0</v>
      </c>
      <c r="AM129" s="53">
        <v>0</v>
      </c>
      <c r="AN129" s="53">
        <v>0</v>
      </c>
      <c r="AO129" s="53">
        <v>0</v>
      </c>
      <c r="AP129" s="53">
        <v>0</v>
      </c>
      <c r="AQ129" s="53">
        <v>0</v>
      </c>
      <c r="AR129" s="53">
        <v>0</v>
      </c>
      <c r="AS129" s="53">
        <v>9936</v>
      </c>
      <c r="AT129" s="53">
        <v>11226</v>
      </c>
      <c r="AU129" s="53">
        <v>13419</v>
      </c>
      <c r="AV129" s="53">
        <v>12688</v>
      </c>
      <c r="AW129" s="53">
        <v>17750</v>
      </c>
      <c r="AX129" s="53">
        <v>22177</v>
      </c>
      <c r="AY129" s="53">
        <v>21762</v>
      </c>
      <c r="AZ129" s="53">
        <v>26759</v>
      </c>
      <c r="BA129" s="53">
        <v>29475</v>
      </c>
      <c r="BB129" s="53">
        <v>26873</v>
      </c>
      <c r="BC129" s="53">
        <v>23057</v>
      </c>
      <c r="BD129" s="53">
        <v>26368</v>
      </c>
      <c r="BE129" s="53">
        <v>241490</v>
      </c>
      <c r="BF129" s="53">
        <v>106</v>
      </c>
      <c r="BG129" s="53">
        <v>9936.35</v>
      </c>
      <c r="BH129" s="53">
        <v>112</v>
      </c>
      <c r="BI129" s="53">
        <v>11226.02</v>
      </c>
      <c r="BJ129" s="53">
        <v>124</v>
      </c>
      <c r="BK129" s="53">
        <v>13418.54</v>
      </c>
      <c r="BL129" s="53">
        <v>120</v>
      </c>
      <c r="BM129" s="53">
        <v>12687.7</v>
      </c>
      <c r="BN129" s="53">
        <v>163</v>
      </c>
      <c r="BO129" s="53">
        <v>17749.91</v>
      </c>
      <c r="BP129" s="53">
        <v>200</v>
      </c>
      <c r="BQ129" s="53">
        <v>22176.94</v>
      </c>
      <c r="BR129" s="53">
        <v>186</v>
      </c>
      <c r="BS129" s="53">
        <v>21761.81</v>
      </c>
      <c r="BT129" s="53">
        <v>232</v>
      </c>
      <c r="BU129" s="53">
        <v>26758.7</v>
      </c>
      <c r="BV129" s="53">
        <v>240</v>
      </c>
      <c r="BW129" s="53">
        <v>29474.94</v>
      </c>
      <c r="BX129" s="53">
        <v>214</v>
      </c>
      <c r="BY129" s="53">
        <v>26873.21</v>
      </c>
      <c r="BZ129" s="53">
        <v>180</v>
      </c>
      <c r="CA129" s="53">
        <v>23056.720000000001</v>
      </c>
      <c r="CB129" s="53">
        <v>211</v>
      </c>
      <c r="CC129" s="53">
        <v>26367.759999999998</v>
      </c>
      <c r="CD129" s="53">
        <v>0</v>
      </c>
      <c r="CE129" s="53">
        <v>2088</v>
      </c>
      <c r="CF129" s="53">
        <v>241490</v>
      </c>
      <c r="CG129" s="53">
        <v>0</v>
      </c>
    </row>
    <row r="130" spans="1:85">
      <c r="A130" s="53" t="s">
        <v>10</v>
      </c>
      <c r="B130" s="53" t="s">
        <v>1377</v>
      </c>
      <c r="C130" s="53">
        <v>4115021</v>
      </c>
      <c r="D130" s="53">
        <v>40670</v>
      </c>
      <c r="E130" s="53">
        <v>18</v>
      </c>
      <c r="F130" s="53">
        <v>0</v>
      </c>
      <c r="G130" s="53">
        <v>0</v>
      </c>
      <c r="H130" s="53">
        <v>0</v>
      </c>
      <c r="I130" s="53">
        <v>0</v>
      </c>
      <c r="J130" s="53">
        <v>0</v>
      </c>
      <c r="K130" s="53">
        <v>0</v>
      </c>
      <c r="L130" s="53">
        <v>0</v>
      </c>
      <c r="M130" s="53">
        <v>0</v>
      </c>
      <c r="N130" s="53">
        <v>0</v>
      </c>
      <c r="O130" s="53">
        <v>0</v>
      </c>
      <c r="P130" s="53">
        <v>0</v>
      </c>
      <c r="Q130" s="53">
        <v>0</v>
      </c>
      <c r="R130" s="53">
        <v>0</v>
      </c>
      <c r="S130" s="53">
        <v>476</v>
      </c>
      <c r="T130" s="53">
        <v>426</v>
      </c>
      <c r="U130" s="53">
        <v>463</v>
      </c>
      <c r="V130" s="53">
        <v>450</v>
      </c>
      <c r="W130" s="53">
        <v>486</v>
      </c>
      <c r="X130" s="53">
        <v>419</v>
      </c>
      <c r="Y130" s="53">
        <v>546</v>
      </c>
      <c r="Z130" s="53">
        <v>576</v>
      </c>
      <c r="AA130" s="53">
        <v>533</v>
      </c>
      <c r="AB130" s="53">
        <v>594</v>
      </c>
      <c r="AC130" s="53">
        <v>618</v>
      </c>
      <c r="AD130" s="53">
        <v>651</v>
      </c>
      <c r="AE130" s="53">
        <v>6238</v>
      </c>
      <c r="AF130" s="53">
        <v>0</v>
      </c>
      <c r="AG130" s="53">
        <v>0</v>
      </c>
      <c r="AH130" s="53">
        <v>0</v>
      </c>
      <c r="AI130" s="53">
        <v>0</v>
      </c>
      <c r="AJ130" s="53">
        <v>0</v>
      </c>
      <c r="AK130" s="53">
        <v>0</v>
      </c>
      <c r="AL130" s="53">
        <v>0</v>
      </c>
      <c r="AM130" s="53">
        <v>0</v>
      </c>
      <c r="AN130" s="53">
        <v>0</v>
      </c>
      <c r="AO130" s="53">
        <v>0</v>
      </c>
      <c r="AP130" s="53">
        <v>0</v>
      </c>
      <c r="AQ130" s="53">
        <v>0</v>
      </c>
      <c r="AR130" s="53">
        <v>0</v>
      </c>
      <c r="AS130" s="53">
        <v>90830</v>
      </c>
      <c r="AT130" s="53">
        <v>81289</v>
      </c>
      <c r="AU130" s="53">
        <v>88350</v>
      </c>
      <c r="AV130" s="53">
        <v>85869</v>
      </c>
      <c r="AW130" s="53">
        <v>92739</v>
      </c>
      <c r="AX130" s="53">
        <v>79954</v>
      </c>
      <c r="AY130" s="53">
        <v>119492</v>
      </c>
      <c r="AZ130" s="53">
        <v>126058</v>
      </c>
      <c r="BA130" s="53">
        <v>116647</v>
      </c>
      <c r="BB130" s="53">
        <v>129997</v>
      </c>
      <c r="BC130" s="53">
        <v>135249</v>
      </c>
      <c r="BD130" s="53">
        <v>142471</v>
      </c>
      <c r="BE130" s="53">
        <v>1288945</v>
      </c>
      <c r="BF130" s="53">
        <v>476</v>
      </c>
      <c r="BG130" s="53">
        <v>90830.32</v>
      </c>
      <c r="BH130" s="53">
        <v>426</v>
      </c>
      <c r="BI130" s="53">
        <v>81289.320000000007</v>
      </c>
      <c r="BJ130" s="53">
        <v>463</v>
      </c>
      <c r="BK130" s="53">
        <v>88349.66</v>
      </c>
      <c r="BL130" s="53">
        <v>450</v>
      </c>
      <c r="BM130" s="53">
        <v>85869</v>
      </c>
      <c r="BN130" s="53">
        <v>486</v>
      </c>
      <c r="BO130" s="53">
        <v>92738.52</v>
      </c>
      <c r="BP130" s="53">
        <v>419</v>
      </c>
      <c r="BQ130" s="53">
        <v>79953.58</v>
      </c>
      <c r="BR130" s="53">
        <v>546</v>
      </c>
      <c r="BS130" s="53">
        <v>119492.1</v>
      </c>
      <c r="BT130" s="53">
        <v>576</v>
      </c>
      <c r="BU130" s="53">
        <v>126057.60000000001</v>
      </c>
      <c r="BV130" s="53">
        <v>533</v>
      </c>
      <c r="BW130" s="53">
        <v>116647.05</v>
      </c>
      <c r="BX130" s="53">
        <v>594</v>
      </c>
      <c r="BY130" s="53">
        <v>129996.9</v>
      </c>
      <c r="BZ130" s="53">
        <v>618</v>
      </c>
      <c r="CA130" s="53">
        <v>135249.29999999999</v>
      </c>
      <c r="CB130" s="53">
        <v>651</v>
      </c>
      <c r="CC130" s="53">
        <v>142471.35</v>
      </c>
      <c r="CD130" s="53">
        <v>0</v>
      </c>
      <c r="CE130" s="53">
        <v>6238</v>
      </c>
      <c r="CF130" s="53">
        <v>1288945</v>
      </c>
      <c r="CG130" s="53">
        <v>0</v>
      </c>
    </row>
    <row r="131" spans="1:85">
      <c r="A131" s="53" t="s">
        <v>10</v>
      </c>
      <c r="B131" s="53" t="s">
        <v>1377</v>
      </c>
      <c r="C131" s="53">
        <v>4115031</v>
      </c>
      <c r="D131" s="53">
        <v>25060</v>
      </c>
      <c r="E131" s="53">
        <v>18</v>
      </c>
      <c r="F131" s="53">
        <v>0</v>
      </c>
      <c r="G131" s="53">
        <v>0</v>
      </c>
      <c r="H131" s="53">
        <v>0</v>
      </c>
      <c r="I131" s="53">
        <v>0</v>
      </c>
      <c r="J131" s="53">
        <v>0</v>
      </c>
      <c r="K131" s="53">
        <v>0</v>
      </c>
      <c r="L131" s="53">
        <v>0</v>
      </c>
      <c r="M131" s="53">
        <v>0</v>
      </c>
      <c r="N131" s="53">
        <v>0</v>
      </c>
      <c r="O131" s="53">
        <v>0</v>
      </c>
      <c r="P131" s="53">
        <v>0</v>
      </c>
      <c r="Q131" s="53">
        <v>0</v>
      </c>
      <c r="R131" s="53">
        <v>0</v>
      </c>
      <c r="S131" s="53">
        <v>2979</v>
      </c>
      <c r="T131" s="53">
        <v>2768</v>
      </c>
      <c r="U131" s="53">
        <v>3157</v>
      </c>
      <c r="V131" s="53">
        <v>2994</v>
      </c>
      <c r="W131" s="53">
        <v>3228</v>
      </c>
      <c r="X131" s="53">
        <v>3024</v>
      </c>
      <c r="Y131" s="53">
        <v>3109</v>
      </c>
      <c r="Z131" s="53">
        <v>3050</v>
      </c>
      <c r="AA131" s="53">
        <v>2911</v>
      </c>
      <c r="AB131" s="53">
        <v>2999</v>
      </c>
      <c r="AC131" s="53">
        <v>2828</v>
      </c>
      <c r="AD131" s="53">
        <v>2689</v>
      </c>
      <c r="AE131" s="53">
        <v>35736</v>
      </c>
      <c r="AF131" s="53">
        <v>0</v>
      </c>
      <c r="AG131" s="53">
        <v>0</v>
      </c>
      <c r="AH131" s="53">
        <v>0</v>
      </c>
      <c r="AI131" s="53">
        <v>0</v>
      </c>
      <c r="AJ131" s="53">
        <v>0</v>
      </c>
      <c r="AK131" s="53">
        <v>0</v>
      </c>
      <c r="AL131" s="53">
        <v>0</v>
      </c>
      <c r="AM131" s="53">
        <v>0</v>
      </c>
      <c r="AN131" s="53">
        <v>0</v>
      </c>
      <c r="AO131" s="53">
        <v>0</v>
      </c>
      <c r="AP131" s="53">
        <v>0</v>
      </c>
      <c r="AQ131" s="53">
        <v>0</v>
      </c>
      <c r="AR131" s="53">
        <v>0</v>
      </c>
      <c r="AS131" s="53">
        <v>638817</v>
      </c>
      <c r="AT131" s="53">
        <v>593570</v>
      </c>
      <c r="AU131" s="53">
        <v>676987</v>
      </c>
      <c r="AV131" s="53">
        <v>642033</v>
      </c>
      <c r="AW131" s="53">
        <v>692212</v>
      </c>
      <c r="AX131" s="53">
        <v>648467</v>
      </c>
      <c r="AY131" s="53">
        <v>666352</v>
      </c>
      <c r="AZ131" s="53">
        <v>653707</v>
      </c>
      <c r="BA131" s="53">
        <v>623915</v>
      </c>
      <c r="BB131" s="53">
        <v>642776</v>
      </c>
      <c r="BC131" s="53">
        <v>606125</v>
      </c>
      <c r="BD131" s="53">
        <v>576333</v>
      </c>
      <c r="BE131" s="53">
        <v>7661294</v>
      </c>
      <c r="BF131" s="53">
        <v>2979</v>
      </c>
      <c r="BG131" s="53">
        <v>638816.76</v>
      </c>
      <c r="BH131" s="53">
        <v>2768</v>
      </c>
      <c r="BI131" s="53">
        <v>593569.92000000004</v>
      </c>
      <c r="BJ131" s="53">
        <v>3157</v>
      </c>
      <c r="BK131" s="53">
        <v>676987.08</v>
      </c>
      <c r="BL131" s="53">
        <v>2994</v>
      </c>
      <c r="BM131" s="53">
        <v>642033.36</v>
      </c>
      <c r="BN131" s="53">
        <v>3228</v>
      </c>
      <c r="BO131" s="53">
        <v>692212.32</v>
      </c>
      <c r="BP131" s="53">
        <v>3024</v>
      </c>
      <c r="BQ131" s="53">
        <v>648466.56000000006</v>
      </c>
      <c r="BR131" s="53">
        <v>3109</v>
      </c>
      <c r="BS131" s="53">
        <v>666351.97</v>
      </c>
      <c r="BT131" s="53">
        <v>3050</v>
      </c>
      <c r="BU131" s="53">
        <v>653706.5</v>
      </c>
      <c r="BV131" s="53">
        <v>2911</v>
      </c>
      <c r="BW131" s="53">
        <v>623914.63</v>
      </c>
      <c r="BX131" s="53">
        <v>2999</v>
      </c>
      <c r="BY131" s="53">
        <v>642775.67000000004</v>
      </c>
      <c r="BZ131" s="53">
        <v>2828</v>
      </c>
      <c r="CA131" s="53">
        <v>606125.24</v>
      </c>
      <c r="CB131" s="53">
        <v>2689</v>
      </c>
      <c r="CC131" s="53">
        <v>576333.37</v>
      </c>
      <c r="CD131" s="53">
        <v>0</v>
      </c>
      <c r="CE131" s="53">
        <v>35736</v>
      </c>
      <c r="CF131" s="53">
        <v>7661294</v>
      </c>
      <c r="CG131" s="53">
        <v>0</v>
      </c>
    </row>
    <row r="132" spans="1:85">
      <c r="A132" s="53" t="s">
        <v>10</v>
      </c>
      <c r="B132" s="53" t="s">
        <v>1377</v>
      </c>
      <c r="C132" s="53">
        <v>4115041</v>
      </c>
      <c r="D132" s="53">
        <v>39950</v>
      </c>
      <c r="E132" s="53">
        <v>18</v>
      </c>
      <c r="F132" s="53">
        <v>0</v>
      </c>
      <c r="G132" s="53">
        <v>0</v>
      </c>
      <c r="H132" s="53">
        <v>0</v>
      </c>
      <c r="I132" s="53">
        <v>0</v>
      </c>
      <c r="J132" s="53">
        <v>0</v>
      </c>
      <c r="K132" s="53">
        <v>0</v>
      </c>
      <c r="L132" s="53">
        <v>0</v>
      </c>
      <c r="M132" s="53">
        <v>0</v>
      </c>
      <c r="N132" s="53">
        <v>0</v>
      </c>
      <c r="O132" s="53">
        <v>0</v>
      </c>
      <c r="P132" s="53">
        <v>0</v>
      </c>
      <c r="Q132" s="53">
        <v>0</v>
      </c>
      <c r="R132" s="53">
        <v>0</v>
      </c>
      <c r="S132" s="53">
        <v>1631</v>
      </c>
      <c r="T132" s="53">
        <v>1535</v>
      </c>
      <c r="U132" s="53">
        <v>1717</v>
      </c>
      <c r="V132" s="53">
        <v>1572</v>
      </c>
      <c r="W132" s="53">
        <v>1625</v>
      </c>
      <c r="X132" s="53">
        <v>1728</v>
      </c>
      <c r="Y132" s="53">
        <v>1714</v>
      </c>
      <c r="Z132" s="53">
        <v>1718</v>
      </c>
      <c r="AA132" s="53">
        <v>1641</v>
      </c>
      <c r="AB132" s="53">
        <v>1623</v>
      </c>
      <c r="AC132" s="53">
        <v>1505</v>
      </c>
      <c r="AD132" s="53">
        <v>1544</v>
      </c>
      <c r="AE132" s="53">
        <v>19553</v>
      </c>
      <c r="AF132" s="53">
        <v>0</v>
      </c>
      <c r="AG132" s="53">
        <v>0</v>
      </c>
      <c r="AH132" s="53">
        <v>0</v>
      </c>
      <c r="AI132" s="53">
        <v>0</v>
      </c>
      <c r="AJ132" s="53">
        <v>0</v>
      </c>
      <c r="AK132" s="53">
        <v>0</v>
      </c>
      <c r="AL132" s="53">
        <v>0</v>
      </c>
      <c r="AM132" s="53">
        <v>0</v>
      </c>
      <c r="AN132" s="53">
        <v>0</v>
      </c>
      <c r="AO132" s="53">
        <v>0</v>
      </c>
      <c r="AP132" s="53">
        <v>0</v>
      </c>
      <c r="AQ132" s="53">
        <v>0</v>
      </c>
      <c r="AR132" s="53">
        <v>0</v>
      </c>
      <c r="AS132" s="53">
        <v>337177</v>
      </c>
      <c r="AT132" s="53">
        <v>317331</v>
      </c>
      <c r="AU132" s="53">
        <v>354955</v>
      </c>
      <c r="AV132" s="53">
        <v>324980</v>
      </c>
      <c r="AW132" s="53">
        <v>335936</v>
      </c>
      <c r="AX132" s="53">
        <v>357229</v>
      </c>
      <c r="AY132" s="53">
        <v>354781</v>
      </c>
      <c r="AZ132" s="53">
        <v>355609</v>
      </c>
      <c r="BA132" s="53">
        <v>339671</v>
      </c>
      <c r="BB132" s="53">
        <v>338379</v>
      </c>
      <c r="BC132" s="53">
        <v>313777</v>
      </c>
      <c r="BD132" s="53">
        <v>321909</v>
      </c>
      <c r="BE132" s="53">
        <v>4051734</v>
      </c>
      <c r="BF132" s="53">
        <v>1631</v>
      </c>
      <c r="BG132" s="53">
        <v>337176.63</v>
      </c>
      <c r="BH132" s="53">
        <v>1535</v>
      </c>
      <c r="BI132" s="53">
        <v>317330.55</v>
      </c>
      <c r="BJ132" s="53">
        <v>1717</v>
      </c>
      <c r="BK132" s="53">
        <v>354955.41</v>
      </c>
      <c r="BL132" s="53">
        <v>1572</v>
      </c>
      <c r="BM132" s="53">
        <v>324979.56</v>
      </c>
      <c r="BN132" s="53">
        <v>1625</v>
      </c>
      <c r="BO132" s="53">
        <v>335936.25</v>
      </c>
      <c r="BP132" s="53">
        <v>1728</v>
      </c>
      <c r="BQ132" s="53">
        <v>357229.44</v>
      </c>
      <c r="BR132" s="53">
        <v>1714</v>
      </c>
      <c r="BS132" s="53">
        <v>354780.86</v>
      </c>
      <c r="BT132" s="53">
        <v>1718</v>
      </c>
      <c r="BU132" s="53">
        <v>355608.82</v>
      </c>
      <c r="BV132" s="53">
        <v>1641</v>
      </c>
      <c r="BW132" s="53">
        <v>339670.59</v>
      </c>
      <c r="BX132" s="53">
        <v>1623</v>
      </c>
      <c r="BY132" s="53">
        <v>338379.27</v>
      </c>
      <c r="BZ132" s="53">
        <v>1505</v>
      </c>
      <c r="CA132" s="53">
        <v>313777.45</v>
      </c>
      <c r="CB132" s="53">
        <v>1544</v>
      </c>
      <c r="CC132" s="53">
        <v>321908.56</v>
      </c>
      <c r="CD132" s="53">
        <v>0</v>
      </c>
      <c r="CE132" s="53">
        <v>19553</v>
      </c>
      <c r="CF132" s="53">
        <v>4051734</v>
      </c>
      <c r="CG132" s="53">
        <v>0</v>
      </c>
    </row>
    <row r="133" spans="1:85">
      <c r="A133" s="53" t="s">
        <v>10</v>
      </c>
      <c r="B133" s="53" t="s">
        <v>1377</v>
      </c>
      <c r="C133" s="53">
        <v>4115051</v>
      </c>
      <c r="D133" s="53">
        <v>40490</v>
      </c>
      <c r="E133" s="53">
        <v>18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53">
        <v>0</v>
      </c>
      <c r="O133" s="53">
        <v>0</v>
      </c>
      <c r="P133" s="53">
        <v>0</v>
      </c>
      <c r="Q133" s="53">
        <v>0</v>
      </c>
      <c r="R133" s="53">
        <v>0</v>
      </c>
      <c r="S133" s="53">
        <v>1655</v>
      </c>
      <c r="T133" s="53">
        <v>1575</v>
      </c>
      <c r="U133" s="53">
        <v>1678</v>
      </c>
      <c r="V133" s="53">
        <v>1641</v>
      </c>
      <c r="W133" s="53">
        <v>1694</v>
      </c>
      <c r="X133" s="53">
        <v>1822</v>
      </c>
      <c r="Y133" s="53">
        <v>1937</v>
      </c>
      <c r="Z133" s="53">
        <v>1998</v>
      </c>
      <c r="AA133" s="53">
        <v>1889</v>
      </c>
      <c r="AB133" s="53">
        <v>2070</v>
      </c>
      <c r="AC133" s="53">
        <v>2057</v>
      </c>
      <c r="AD133" s="53">
        <v>2129</v>
      </c>
      <c r="AE133" s="53">
        <v>22145</v>
      </c>
      <c r="AF133" s="53">
        <v>0</v>
      </c>
      <c r="AG133" s="53">
        <v>0</v>
      </c>
      <c r="AH133" s="53">
        <v>0</v>
      </c>
      <c r="AI133" s="53">
        <v>0</v>
      </c>
      <c r="AJ133" s="53">
        <v>0</v>
      </c>
      <c r="AK133" s="53">
        <v>0</v>
      </c>
      <c r="AL133" s="53">
        <v>0</v>
      </c>
      <c r="AM133" s="53">
        <v>0</v>
      </c>
      <c r="AN133" s="53">
        <v>0</v>
      </c>
      <c r="AO133" s="53">
        <v>0</v>
      </c>
      <c r="AP133" s="53">
        <v>0</v>
      </c>
      <c r="AQ133" s="53">
        <v>0</v>
      </c>
      <c r="AR133" s="53">
        <v>0</v>
      </c>
      <c r="AS133" s="53">
        <v>456548</v>
      </c>
      <c r="AT133" s="53">
        <v>434480</v>
      </c>
      <c r="AU133" s="53">
        <v>462893</v>
      </c>
      <c r="AV133" s="53">
        <v>452686</v>
      </c>
      <c r="AW133" s="53">
        <v>467307</v>
      </c>
      <c r="AX133" s="53">
        <v>502617</v>
      </c>
      <c r="AY133" s="53">
        <v>590126</v>
      </c>
      <c r="AZ133" s="53">
        <v>608711</v>
      </c>
      <c r="BA133" s="53">
        <v>575503</v>
      </c>
      <c r="BB133" s="53">
        <v>633751</v>
      </c>
      <c r="BC133" s="53">
        <v>629771</v>
      </c>
      <c r="BD133" s="53">
        <v>651815</v>
      </c>
      <c r="BE133" s="53">
        <v>6466208</v>
      </c>
      <c r="BF133" s="53">
        <v>1655</v>
      </c>
      <c r="BG133" s="53">
        <v>456548.3</v>
      </c>
      <c r="BH133" s="53">
        <v>1575</v>
      </c>
      <c r="BI133" s="53">
        <v>434479.5</v>
      </c>
      <c r="BJ133" s="53">
        <v>1678</v>
      </c>
      <c r="BK133" s="53">
        <v>462893.08</v>
      </c>
      <c r="BL133" s="53">
        <v>1641</v>
      </c>
      <c r="BM133" s="53">
        <v>452686.26</v>
      </c>
      <c r="BN133" s="53">
        <v>1694</v>
      </c>
      <c r="BO133" s="53">
        <v>467306.84</v>
      </c>
      <c r="BP133" s="53">
        <v>1822</v>
      </c>
      <c r="BQ133" s="53">
        <v>502616.92</v>
      </c>
      <c r="BR133" s="53">
        <v>1937</v>
      </c>
      <c r="BS133" s="53">
        <v>590126.42000000004</v>
      </c>
      <c r="BT133" s="53">
        <v>1998</v>
      </c>
      <c r="BU133" s="53">
        <v>608710.68000000005</v>
      </c>
      <c r="BV133" s="53">
        <v>1889</v>
      </c>
      <c r="BW133" s="53">
        <v>575502.74</v>
      </c>
      <c r="BX133" s="53">
        <v>2070</v>
      </c>
      <c r="BY133" s="53">
        <v>633751.19999999995</v>
      </c>
      <c r="BZ133" s="53">
        <v>2057</v>
      </c>
      <c r="CA133" s="53">
        <v>629771.12</v>
      </c>
      <c r="CB133" s="53">
        <v>2129</v>
      </c>
      <c r="CC133" s="53">
        <v>651814.64</v>
      </c>
      <c r="CD133" s="53">
        <v>0</v>
      </c>
      <c r="CE133" s="53">
        <v>22145</v>
      </c>
      <c r="CF133" s="53">
        <v>6466208</v>
      </c>
      <c r="CG133" s="53">
        <v>0</v>
      </c>
    </row>
    <row r="134" spans="1:85">
      <c r="A134" s="53" t="s">
        <v>10</v>
      </c>
      <c r="B134" s="53" t="s">
        <v>1377</v>
      </c>
      <c r="C134" s="53">
        <v>4115061</v>
      </c>
      <c r="D134" s="53">
        <v>10800</v>
      </c>
      <c r="E134" s="53">
        <v>18</v>
      </c>
      <c r="F134" s="53">
        <v>0</v>
      </c>
      <c r="G134" s="53">
        <v>0</v>
      </c>
      <c r="H134" s="53">
        <v>0</v>
      </c>
      <c r="I134" s="53">
        <v>0</v>
      </c>
      <c r="J134" s="53">
        <v>0</v>
      </c>
      <c r="K134" s="53">
        <v>0</v>
      </c>
      <c r="L134" s="53">
        <v>0</v>
      </c>
      <c r="M134" s="53">
        <v>0</v>
      </c>
      <c r="N134" s="53">
        <v>0</v>
      </c>
      <c r="O134" s="53">
        <v>0</v>
      </c>
      <c r="P134" s="53">
        <v>0</v>
      </c>
      <c r="Q134" s="53">
        <v>0</v>
      </c>
      <c r="R134" s="53">
        <v>0</v>
      </c>
      <c r="S134" s="53">
        <v>1953</v>
      </c>
      <c r="T134" s="53">
        <v>1810</v>
      </c>
      <c r="U134" s="53">
        <v>1989</v>
      </c>
      <c r="V134" s="53">
        <v>1934</v>
      </c>
      <c r="W134" s="53">
        <v>1957</v>
      </c>
      <c r="X134" s="53">
        <v>1792</v>
      </c>
      <c r="Y134" s="53">
        <v>1911</v>
      </c>
      <c r="Z134" s="53">
        <v>1929</v>
      </c>
      <c r="AA134" s="53">
        <v>1692</v>
      </c>
      <c r="AB134" s="53">
        <v>1857</v>
      </c>
      <c r="AC134" s="53">
        <v>1792</v>
      </c>
      <c r="AD134" s="53">
        <v>1946</v>
      </c>
      <c r="AE134" s="53">
        <v>22562</v>
      </c>
      <c r="AF134" s="53">
        <v>0</v>
      </c>
      <c r="AG134" s="53">
        <v>0</v>
      </c>
      <c r="AH134" s="53">
        <v>0</v>
      </c>
      <c r="AI134" s="53">
        <v>0</v>
      </c>
      <c r="AJ134" s="53">
        <v>0</v>
      </c>
      <c r="AK134" s="53">
        <v>0</v>
      </c>
      <c r="AL134" s="53">
        <v>0</v>
      </c>
      <c r="AM134" s="53">
        <v>0</v>
      </c>
      <c r="AN134" s="53">
        <v>0</v>
      </c>
      <c r="AO134" s="53">
        <v>0</v>
      </c>
      <c r="AP134" s="53">
        <v>0</v>
      </c>
      <c r="AQ134" s="53">
        <v>0</v>
      </c>
      <c r="AR134" s="53">
        <v>0</v>
      </c>
      <c r="AS134" s="53">
        <v>385327</v>
      </c>
      <c r="AT134" s="53">
        <v>357113</v>
      </c>
      <c r="AU134" s="53">
        <v>392430</v>
      </c>
      <c r="AV134" s="53">
        <v>381578</v>
      </c>
      <c r="AW134" s="53">
        <v>386116</v>
      </c>
      <c r="AX134" s="53">
        <v>353562</v>
      </c>
      <c r="AY134" s="53">
        <v>394755</v>
      </c>
      <c r="AZ134" s="53">
        <v>398474</v>
      </c>
      <c r="BA134" s="53">
        <v>349516</v>
      </c>
      <c r="BB134" s="53">
        <v>386386</v>
      </c>
      <c r="BC134" s="53">
        <v>372861</v>
      </c>
      <c r="BD134" s="53">
        <v>404904</v>
      </c>
      <c r="BE134" s="53">
        <v>4563022</v>
      </c>
      <c r="BF134" s="53">
        <v>1953</v>
      </c>
      <c r="BG134" s="53">
        <v>385326.9</v>
      </c>
      <c r="BH134" s="53">
        <v>1810</v>
      </c>
      <c r="BI134" s="53">
        <v>357113</v>
      </c>
      <c r="BJ134" s="53">
        <v>1989</v>
      </c>
      <c r="BK134" s="53">
        <v>392429.7</v>
      </c>
      <c r="BL134" s="53">
        <v>1934</v>
      </c>
      <c r="BM134" s="53">
        <v>381578.2</v>
      </c>
      <c r="BN134" s="53">
        <v>1957</v>
      </c>
      <c r="BO134" s="53">
        <v>386116.1</v>
      </c>
      <c r="BP134" s="53">
        <v>1792</v>
      </c>
      <c r="BQ134" s="53">
        <v>353561.59999999998</v>
      </c>
      <c r="BR134" s="53">
        <v>1911</v>
      </c>
      <c r="BS134" s="53">
        <v>394755.27</v>
      </c>
      <c r="BT134" s="53">
        <v>1929</v>
      </c>
      <c r="BU134" s="53">
        <v>398473.53</v>
      </c>
      <c r="BV134" s="53">
        <v>1692</v>
      </c>
      <c r="BW134" s="53">
        <v>349516.44</v>
      </c>
      <c r="BX134" s="53">
        <v>1857</v>
      </c>
      <c r="BY134" s="53">
        <v>386385.99</v>
      </c>
      <c r="BZ134" s="53">
        <v>1792</v>
      </c>
      <c r="CA134" s="53">
        <v>372861.44</v>
      </c>
      <c r="CB134" s="53">
        <v>1946</v>
      </c>
      <c r="CC134" s="53">
        <v>404904.22</v>
      </c>
      <c r="CD134" s="53">
        <v>0</v>
      </c>
      <c r="CE134" s="53">
        <v>22562</v>
      </c>
      <c r="CF134" s="53">
        <v>4563022</v>
      </c>
      <c r="CG134" s="53">
        <v>0</v>
      </c>
    </row>
    <row r="135" spans="1:85">
      <c r="A135" s="53" t="s">
        <v>10</v>
      </c>
      <c r="B135" s="53" t="s">
        <v>1377</v>
      </c>
      <c r="C135" s="53">
        <v>4115081</v>
      </c>
      <c r="D135" s="53">
        <v>40470</v>
      </c>
      <c r="E135" s="53">
        <v>18</v>
      </c>
      <c r="F135" s="53">
        <v>0</v>
      </c>
      <c r="G135" s="53">
        <v>0</v>
      </c>
      <c r="H135" s="53">
        <v>0</v>
      </c>
      <c r="I135" s="53">
        <v>0</v>
      </c>
      <c r="J135" s="53">
        <v>0</v>
      </c>
      <c r="K135" s="53">
        <v>0</v>
      </c>
      <c r="L135" s="53">
        <v>0</v>
      </c>
      <c r="M135" s="53">
        <v>0</v>
      </c>
      <c r="N135" s="53">
        <v>0</v>
      </c>
      <c r="O135" s="53">
        <v>0</v>
      </c>
      <c r="P135" s="53">
        <v>0</v>
      </c>
      <c r="Q135" s="53">
        <v>0</v>
      </c>
      <c r="R135" s="53">
        <v>0</v>
      </c>
      <c r="S135" s="53">
        <v>1112</v>
      </c>
      <c r="T135" s="53">
        <v>909</v>
      </c>
      <c r="U135" s="53">
        <v>996</v>
      </c>
      <c r="V135" s="53">
        <v>988</v>
      </c>
      <c r="W135" s="53">
        <v>962</v>
      </c>
      <c r="X135" s="53">
        <v>871</v>
      </c>
      <c r="Y135" s="53">
        <v>968</v>
      </c>
      <c r="Z135" s="53">
        <v>906</v>
      </c>
      <c r="AA135" s="53">
        <v>942</v>
      </c>
      <c r="AB135" s="53">
        <v>878</v>
      </c>
      <c r="AC135" s="53">
        <v>769</v>
      </c>
      <c r="AD135" s="53">
        <v>687</v>
      </c>
      <c r="AE135" s="53">
        <v>10988</v>
      </c>
      <c r="AF135" s="53">
        <v>0</v>
      </c>
      <c r="AG135" s="53">
        <v>0</v>
      </c>
      <c r="AH135" s="53">
        <v>0</v>
      </c>
      <c r="AI135" s="53">
        <v>0</v>
      </c>
      <c r="AJ135" s="53">
        <v>0</v>
      </c>
      <c r="AK135" s="53">
        <v>0</v>
      </c>
      <c r="AL135" s="53">
        <v>0</v>
      </c>
      <c r="AM135" s="53">
        <v>0</v>
      </c>
      <c r="AN135" s="53">
        <v>0</v>
      </c>
      <c r="AO135" s="53">
        <v>0</v>
      </c>
      <c r="AP135" s="53">
        <v>0</v>
      </c>
      <c r="AQ135" s="53">
        <v>0</v>
      </c>
      <c r="AR135" s="53">
        <v>0</v>
      </c>
      <c r="AS135" s="53">
        <v>272017</v>
      </c>
      <c r="AT135" s="53">
        <v>222360</v>
      </c>
      <c r="AU135" s="53">
        <v>243642</v>
      </c>
      <c r="AV135" s="53">
        <v>241685</v>
      </c>
      <c r="AW135" s="53">
        <v>235324</v>
      </c>
      <c r="AX135" s="53">
        <v>213064</v>
      </c>
      <c r="AY135" s="53">
        <v>251903</v>
      </c>
      <c r="AZ135" s="53">
        <v>235768</v>
      </c>
      <c r="BA135" s="53">
        <v>245137</v>
      </c>
      <c r="BB135" s="53">
        <v>229799</v>
      </c>
      <c r="BC135" s="53">
        <v>201270</v>
      </c>
      <c r="BD135" s="53">
        <v>179809</v>
      </c>
      <c r="BE135" s="53">
        <v>2771778</v>
      </c>
      <c r="BF135" s="53">
        <v>1112</v>
      </c>
      <c r="BG135" s="53">
        <v>272017</v>
      </c>
      <c r="BH135" s="53">
        <v>909</v>
      </c>
      <c r="BI135" s="53">
        <v>222360</v>
      </c>
      <c r="BJ135" s="53">
        <v>996</v>
      </c>
      <c r="BK135" s="53">
        <v>243642</v>
      </c>
      <c r="BL135" s="53">
        <v>988</v>
      </c>
      <c r="BM135" s="53">
        <v>241685</v>
      </c>
      <c r="BN135" s="53">
        <v>962</v>
      </c>
      <c r="BO135" s="53">
        <v>235324</v>
      </c>
      <c r="BP135" s="53">
        <v>871</v>
      </c>
      <c r="BQ135" s="53">
        <v>213064</v>
      </c>
      <c r="BR135" s="53">
        <v>968</v>
      </c>
      <c r="BS135" s="53">
        <v>251903</v>
      </c>
      <c r="BT135" s="53">
        <v>906</v>
      </c>
      <c r="BU135" s="53">
        <v>235768</v>
      </c>
      <c r="BV135" s="53">
        <v>942</v>
      </c>
      <c r="BW135" s="53">
        <v>245137</v>
      </c>
      <c r="BX135" s="53">
        <v>878</v>
      </c>
      <c r="BY135" s="53">
        <v>229799</v>
      </c>
      <c r="BZ135" s="53">
        <v>769</v>
      </c>
      <c r="CA135" s="53">
        <v>201270</v>
      </c>
      <c r="CB135" s="53">
        <v>687</v>
      </c>
      <c r="CC135" s="53">
        <v>179809</v>
      </c>
      <c r="CD135" s="53">
        <v>0</v>
      </c>
      <c r="CE135" s="53">
        <v>10988</v>
      </c>
      <c r="CF135" s="53">
        <v>2771778</v>
      </c>
      <c r="CG135" s="53">
        <v>0</v>
      </c>
    </row>
    <row r="136" spans="1:85">
      <c r="A136" s="53" t="s">
        <v>10</v>
      </c>
      <c r="B136" s="53" t="s">
        <v>1377</v>
      </c>
      <c r="C136" s="53">
        <v>4115101</v>
      </c>
      <c r="D136" s="53">
        <v>23300</v>
      </c>
      <c r="E136" s="53">
        <v>18</v>
      </c>
      <c r="F136" s="53">
        <v>0</v>
      </c>
      <c r="G136" s="53">
        <v>0</v>
      </c>
      <c r="H136" s="53">
        <v>0</v>
      </c>
      <c r="I136" s="53">
        <v>0</v>
      </c>
      <c r="J136" s="53">
        <v>0</v>
      </c>
      <c r="K136" s="53">
        <v>0</v>
      </c>
      <c r="L136" s="53">
        <v>0</v>
      </c>
      <c r="M136" s="53">
        <v>0</v>
      </c>
      <c r="N136" s="53">
        <v>0</v>
      </c>
      <c r="O136" s="53">
        <v>0</v>
      </c>
      <c r="P136" s="53">
        <v>0</v>
      </c>
      <c r="Q136" s="53">
        <v>0</v>
      </c>
      <c r="R136" s="53">
        <v>0</v>
      </c>
      <c r="S136" s="53">
        <v>1072</v>
      </c>
      <c r="T136" s="53">
        <v>957</v>
      </c>
      <c r="U136" s="53">
        <v>1073</v>
      </c>
      <c r="V136" s="53">
        <v>1046</v>
      </c>
      <c r="W136" s="53">
        <v>1178</v>
      </c>
      <c r="X136" s="53">
        <v>1327</v>
      </c>
      <c r="Y136" s="53">
        <v>1353</v>
      </c>
      <c r="Z136" s="53">
        <v>1358</v>
      </c>
      <c r="AA136" s="53">
        <v>1342</v>
      </c>
      <c r="AB136" s="53">
        <v>1469</v>
      </c>
      <c r="AC136" s="53">
        <v>1391</v>
      </c>
      <c r="AD136" s="53">
        <v>1382</v>
      </c>
      <c r="AE136" s="53">
        <v>14948</v>
      </c>
      <c r="AF136" s="53">
        <v>0</v>
      </c>
      <c r="AG136" s="53">
        <v>0</v>
      </c>
      <c r="AH136" s="53">
        <v>0</v>
      </c>
      <c r="AI136" s="53">
        <v>0</v>
      </c>
      <c r="AJ136" s="53">
        <v>0</v>
      </c>
      <c r="AK136" s="53">
        <v>0</v>
      </c>
      <c r="AL136" s="53">
        <v>0</v>
      </c>
      <c r="AM136" s="53">
        <v>0</v>
      </c>
      <c r="AN136" s="53">
        <v>0</v>
      </c>
      <c r="AO136" s="53">
        <v>0</v>
      </c>
      <c r="AP136" s="53">
        <v>0</v>
      </c>
      <c r="AQ136" s="53">
        <v>0</v>
      </c>
      <c r="AR136" s="53">
        <v>0</v>
      </c>
      <c r="AS136" s="53">
        <v>227907</v>
      </c>
      <c r="AT136" s="53">
        <v>203458</v>
      </c>
      <c r="AU136" s="53">
        <v>228120</v>
      </c>
      <c r="AV136" s="53">
        <v>222380</v>
      </c>
      <c r="AW136" s="53">
        <v>250443</v>
      </c>
      <c r="AX136" s="53">
        <v>282120</v>
      </c>
      <c r="AY136" s="53">
        <v>293953</v>
      </c>
      <c r="AZ136" s="53">
        <v>295039</v>
      </c>
      <c r="BA136" s="53">
        <v>291563</v>
      </c>
      <c r="BB136" s="53">
        <v>321358</v>
      </c>
      <c r="BC136" s="53">
        <v>304295</v>
      </c>
      <c r="BD136" s="53">
        <v>302326</v>
      </c>
      <c r="BE136" s="53">
        <v>3222962</v>
      </c>
      <c r="BF136" s="53">
        <v>1072</v>
      </c>
      <c r="BG136" s="53">
        <v>227907.20000000001</v>
      </c>
      <c r="BH136" s="53">
        <v>957</v>
      </c>
      <c r="BI136" s="53">
        <v>203458.2</v>
      </c>
      <c r="BJ136" s="53">
        <v>1073</v>
      </c>
      <c r="BK136" s="53">
        <v>228119.8</v>
      </c>
      <c r="BL136" s="53">
        <v>1046</v>
      </c>
      <c r="BM136" s="53">
        <v>222379.6</v>
      </c>
      <c r="BN136" s="53">
        <v>1178</v>
      </c>
      <c r="BO136" s="53">
        <v>250442.8</v>
      </c>
      <c r="BP136" s="53">
        <v>1327</v>
      </c>
      <c r="BQ136" s="53">
        <v>282120.2</v>
      </c>
      <c r="BR136" s="53">
        <v>1353</v>
      </c>
      <c r="BS136" s="53">
        <v>293952.78000000003</v>
      </c>
      <c r="BT136" s="53">
        <v>1358</v>
      </c>
      <c r="BU136" s="53">
        <v>295039.08</v>
      </c>
      <c r="BV136" s="53">
        <v>1342</v>
      </c>
      <c r="BW136" s="53">
        <v>291562.92</v>
      </c>
      <c r="BX136" s="53">
        <v>1469</v>
      </c>
      <c r="BY136" s="53">
        <v>321358.44</v>
      </c>
      <c r="BZ136" s="53">
        <v>1391</v>
      </c>
      <c r="CA136" s="53">
        <v>304295.15999999997</v>
      </c>
      <c r="CB136" s="53">
        <v>1382</v>
      </c>
      <c r="CC136" s="53">
        <v>302326.32</v>
      </c>
      <c r="CD136" s="53">
        <v>0</v>
      </c>
      <c r="CE136" s="53">
        <v>14948</v>
      </c>
      <c r="CF136" s="53">
        <v>3222962</v>
      </c>
      <c r="CG136" s="53">
        <v>0</v>
      </c>
    </row>
    <row r="137" spans="1:85">
      <c r="A137" s="53" t="s">
        <v>10</v>
      </c>
      <c r="B137" s="53" t="s">
        <v>1377</v>
      </c>
      <c r="C137" s="53">
        <v>4115111</v>
      </c>
      <c r="D137" s="53">
        <v>17800</v>
      </c>
      <c r="E137" s="53">
        <v>18</v>
      </c>
      <c r="F137" s="53">
        <v>0</v>
      </c>
      <c r="G137" s="53">
        <v>0</v>
      </c>
      <c r="H137" s="53">
        <v>0</v>
      </c>
      <c r="I137" s="53">
        <v>0</v>
      </c>
      <c r="J137" s="53">
        <v>0</v>
      </c>
      <c r="K137" s="53">
        <v>0</v>
      </c>
      <c r="L137" s="53">
        <v>0</v>
      </c>
      <c r="M137" s="53">
        <v>0</v>
      </c>
      <c r="N137" s="53">
        <v>0</v>
      </c>
      <c r="O137" s="53">
        <v>0</v>
      </c>
      <c r="P137" s="53">
        <v>0</v>
      </c>
      <c r="Q137" s="53">
        <v>0</v>
      </c>
      <c r="R137" s="53">
        <v>0</v>
      </c>
      <c r="S137" s="53">
        <v>2078</v>
      </c>
      <c r="T137" s="53">
        <v>1660</v>
      </c>
      <c r="U137" s="53">
        <v>1916</v>
      </c>
      <c r="V137" s="53">
        <v>1785</v>
      </c>
      <c r="W137" s="53">
        <v>1872</v>
      </c>
      <c r="X137" s="53">
        <v>1890</v>
      </c>
      <c r="Y137" s="53">
        <v>1974</v>
      </c>
      <c r="Z137" s="53">
        <v>1939</v>
      </c>
      <c r="AA137" s="53">
        <v>1985</v>
      </c>
      <c r="AB137" s="53">
        <v>1988</v>
      </c>
      <c r="AC137" s="53">
        <v>1866</v>
      </c>
      <c r="AD137" s="53">
        <v>1974</v>
      </c>
      <c r="AE137" s="53">
        <v>22927</v>
      </c>
      <c r="AF137" s="53">
        <v>0</v>
      </c>
      <c r="AG137" s="53">
        <v>0</v>
      </c>
      <c r="AH137" s="53">
        <v>0</v>
      </c>
      <c r="AI137" s="53">
        <v>0</v>
      </c>
      <c r="AJ137" s="53">
        <v>0</v>
      </c>
      <c r="AK137" s="53">
        <v>0</v>
      </c>
      <c r="AL137" s="53">
        <v>0</v>
      </c>
      <c r="AM137" s="53">
        <v>0</v>
      </c>
      <c r="AN137" s="53">
        <v>0</v>
      </c>
      <c r="AO137" s="53">
        <v>0</v>
      </c>
      <c r="AP137" s="53">
        <v>0</v>
      </c>
      <c r="AQ137" s="53">
        <v>0</v>
      </c>
      <c r="AR137" s="53">
        <v>0</v>
      </c>
      <c r="AS137" s="53">
        <v>457118</v>
      </c>
      <c r="AT137" s="53">
        <v>365167</v>
      </c>
      <c r="AU137" s="53">
        <v>421482</v>
      </c>
      <c r="AV137" s="53">
        <v>392664</v>
      </c>
      <c r="AW137" s="53">
        <v>411803</v>
      </c>
      <c r="AX137" s="53">
        <v>415762</v>
      </c>
      <c r="AY137" s="53">
        <v>447762</v>
      </c>
      <c r="AZ137" s="53">
        <v>439823</v>
      </c>
      <c r="BA137" s="53">
        <v>450258</v>
      </c>
      <c r="BB137" s="53">
        <v>453920</v>
      </c>
      <c r="BC137" s="53">
        <v>426064</v>
      </c>
      <c r="BD137" s="53">
        <v>450725</v>
      </c>
      <c r="BE137" s="53">
        <v>5132548</v>
      </c>
      <c r="BF137" s="53">
        <v>2078</v>
      </c>
      <c r="BG137" s="53">
        <v>457118.44</v>
      </c>
      <c r="BH137" s="53">
        <v>1660</v>
      </c>
      <c r="BI137" s="53">
        <v>365166.8</v>
      </c>
      <c r="BJ137" s="53">
        <v>1916</v>
      </c>
      <c r="BK137" s="53">
        <v>421481.68</v>
      </c>
      <c r="BL137" s="53">
        <v>1785</v>
      </c>
      <c r="BM137" s="53">
        <v>392664.3</v>
      </c>
      <c r="BN137" s="53">
        <v>1872</v>
      </c>
      <c r="BO137" s="53">
        <v>411802.56</v>
      </c>
      <c r="BP137" s="53">
        <v>1890</v>
      </c>
      <c r="BQ137" s="53">
        <v>415762.2</v>
      </c>
      <c r="BR137" s="53">
        <v>1974</v>
      </c>
      <c r="BS137" s="53">
        <v>447762.42</v>
      </c>
      <c r="BT137" s="53">
        <v>1939</v>
      </c>
      <c r="BU137" s="53">
        <v>439823.37</v>
      </c>
      <c r="BV137" s="53">
        <v>1985</v>
      </c>
      <c r="BW137" s="53">
        <v>450257.55</v>
      </c>
      <c r="BX137" s="53">
        <v>1988</v>
      </c>
      <c r="BY137" s="53">
        <v>453920.04</v>
      </c>
      <c r="BZ137" s="53">
        <v>1866</v>
      </c>
      <c r="CA137" s="53">
        <v>426063.78</v>
      </c>
      <c r="CB137" s="53">
        <v>1974</v>
      </c>
      <c r="CC137" s="53">
        <v>450725.42</v>
      </c>
      <c r="CD137" s="53">
        <v>0</v>
      </c>
      <c r="CE137" s="53">
        <v>22927</v>
      </c>
      <c r="CF137" s="53">
        <v>5132548</v>
      </c>
      <c r="CG137" s="53">
        <v>0</v>
      </c>
    </row>
    <row r="138" spans="1:85">
      <c r="A138" s="53" t="s">
        <v>10</v>
      </c>
      <c r="B138" s="53" t="s">
        <v>1377</v>
      </c>
      <c r="C138" s="53">
        <v>4115191</v>
      </c>
      <c r="D138" s="53">
        <v>12500</v>
      </c>
      <c r="E138" s="53">
        <v>18</v>
      </c>
      <c r="F138" s="53">
        <v>0</v>
      </c>
      <c r="G138" s="53">
        <v>0</v>
      </c>
      <c r="H138" s="53">
        <v>0</v>
      </c>
      <c r="I138" s="53">
        <v>0</v>
      </c>
      <c r="J138" s="53">
        <v>0</v>
      </c>
      <c r="K138" s="53">
        <v>0</v>
      </c>
      <c r="L138" s="53">
        <v>0</v>
      </c>
      <c r="M138" s="53">
        <v>0</v>
      </c>
      <c r="N138" s="53">
        <v>0</v>
      </c>
      <c r="O138" s="53">
        <v>0</v>
      </c>
      <c r="P138" s="53">
        <v>0</v>
      </c>
      <c r="Q138" s="53">
        <v>0</v>
      </c>
      <c r="R138" s="53">
        <v>0</v>
      </c>
      <c r="S138" s="53">
        <v>1711</v>
      </c>
      <c r="T138" s="53">
        <v>1582</v>
      </c>
      <c r="U138" s="53">
        <v>1699</v>
      </c>
      <c r="V138" s="53">
        <v>0</v>
      </c>
      <c r="W138" s="53">
        <v>0</v>
      </c>
      <c r="X138" s="53">
        <v>0</v>
      </c>
      <c r="Y138" s="53">
        <v>0</v>
      </c>
      <c r="Z138" s="53">
        <v>0</v>
      </c>
      <c r="AA138" s="53">
        <v>0</v>
      </c>
      <c r="AB138" s="53">
        <v>0</v>
      </c>
      <c r="AC138" s="53">
        <v>0</v>
      </c>
      <c r="AD138" s="53">
        <v>0</v>
      </c>
      <c r="AE138" s="53">
        <v>4992</v>
      </c>
      <c r="AF138" s="53">
        <v>0</v>
      </c>
      <c r="AG138" s="53">
        <v>0</v>
      </c>
      <c r="AH138" s="53">
        <v>0</v>
      </c>
      <c r="AI138" s="53">
        <v>0</v>
      </c>
      <c r="AJ138" s="53">
        <v>0</v>
      </c>
      <c r="AK138" s="53">
        <v>0</v>
      </c>
      <c r="AL138" s="53">
        <v>0</v>
      </c>
      <c r="AM138" s="53">
        <v>0</v>
      </c>
      <c r="AN138" s="53">
        <v>0</v>
      </c>
      <c r="AO138" s="53">
        <v>0</v>
      </c>
      <c r="AP138" s="53">
        <v>0</v>
      </c>
      <c r="AQ138" s="53">
        <v>0</v>
      </c>
      <c r="AR138" s="53">
        <v>0</v>
      </c>
      <c r="AS138" s="53">
        <v>404601</v>
      </c>
      <c r="AT138" s="53">
        <v>374095</v>
      </c>
      <c r="AU138" s="53">
        <v>401763</v>
      </c>
      <c r="AV138" s="53">
        <v>0</v>
      </c>
      <c r="AW138" s="53">
        <v>0</v>
      </c>
      <c r="AX138" s="53">
        <v>0</v>
      </c>
      <c r="AY138" s="53">
        <v>0</v>
      </c>
      <c r="AZ138" s="53">
        <v>0</v>
      </c>
      <c r="BA138" s="53">
        <v>0</v>
      </c>
      <c r="BB138" s="53">
        <v>0</v>
      </c>
      <c r="BC138" s="53">
        <v>0</v>
      </c>
      <c r="BD138" s="53">
        <v>0</v>
      </c>
      <c r="BE138" s="53">
        <v>1180459</v>
      </c>
      <c r="BF138" s="53">
        <v>1711</v>
      </c>
      <c r="BG138" s="53">
        <v>404601</v>
      </c>
      <c r="BH138" s="53">
        <v>1582</v>
      </c>
      <c r="BI138" s="53">
        <v>374095</v>
      </c>
      <c r="BJ138" s="53">
        <v>1699</v>
      </c>
      <c r="BK138" s="53">
        <v>401763</v>
      </c>
      <c r="BL138" s="53">
        <v>0</v>
      </c>
      <c r="BM138" s="53">
        <v>0</v>
      </c>
      <c r="BN138" s="53">
        <v>0</v>
      </c>
      <c r="BO138" s="53">
        <v>0</v>
      </c>
      <c r="BP138" s="53">
        <v>0</v>
      </c>
      <c r="BQ138" s="53">
        <v>0</v>
      </c>
      <c r="BR138" s="53">
        <v>0</v>
      </c>
      <c r="BS138" s="53">
        <v>0</v>
      </c>
      <c r="BT138" s="53">
        <v>0</v>
      </c>
      <c r="BU138" s="53">
        <v>0</v>
      </c>
      <c r="BV138" s="53">
        <v>0</v>
      </c>
      <c r="BW138" s="53">
        <v>0</v>
      </c>
      <c r="BX138" s="53">
        <v>0</v>
      </c>
      <c r="BY138" s="53">
        <v>0</v>
      </c>
      <c r="BZ138" s="53">
        <v>0</v>
      </c>
      <c r="CA138" s="53">
        <v>0</v>
      </c>
      <c r="CB138" s="53">
        <v>0</v>
      </c>
      <c r="CC138" s="53">
        <v>0</v>
      </c>
      <c r="CD138" s="53">
        <v>0</v>
      </c>
      <c r="CE138" s="53">
        <v>4992</v>
      </c>
      <c r="CF138" s="53">
        <v>1180459</v>
      </c>
      <c r="CG138" s="53">
        <v>0</v>
      </c>
    </row>
    <row r="139" spans="1:85">
      <c r="A139" s="53" t="s">
        <v>10</v>
      </c>
      <c r="B139" s="53" t="s">
        <v>1377</v>
      </c>
      <c r="C139" s="53">
        <v>4115241</v>
      </c>
      <c r="D139" s="53">
        <v>35330</v>
      </c>
      <c r="E139" s="53">
        <v>18</v>
      </c>
      <c r="F139" s="53">
        <v>0</v>
      </c>
      <c r="G139" s="53">
        <v>0</v>
      </c>
      <c r="H139" s="53">
        <v>0</v>
      </c>
      <c r="I139" s="53">
        <v>0</v>
      </c>
      <c r="J139" s="53">
        <v>0</v>
      </c>
      <c r="K139" s="53">
        <v>0</v>
      </c>
      <c r="L139" s="53">
        <v>0</v>
      </c>
      <c r="M139" s="53">
        <v>0</v>
      </c>
      <c r="N139" s="53">
        <v>0</v>
      </c>
      <c r="O139" s="53">
        <v>0</v>
      </c>
      <c r="P139" s="53">
        <v>0</v>
      </c>
      <c r="Q139" s="53">
        <v>0</v>
      </c>
      <c r="R139" s="53">
        <v>0</v>
      </c>
      <c r="S139" s="53">
        <v>1086</v>
      </c>
      <c r="T139" s="53">
        <v>983</v>
      </c>
      <c r="U139" s="53">
        <v>1084</v>
      </c>
      <c r="V139" s="53">
        <v>1117</v>
      </c>
      <c r="W139" s="53">
        <v>1188</v>
      </c>
      <c r="X139" s="53">
        <v>1181</v>
      </c>
      <c r="Y139" s="53">
        <v>1328</v>
      </c>
      <c r="Z139" s="53">
        <v>1423</v>
      </c>
      <c r="AA139" s="53">
        <v>1351</v>
      </c>
      <c r="AB139" s="53">
        <v>1499</v>
      </c>
      <c r="AC139" s="53">
        <v>1449</v>
      </c>
      <c r="AD139" s="53">
        <v>1457</v>
      </c>
      <c r="AE139" s="53">
        <v>15146</v>
      </c>
      <c r="AF139" s="53">
        <v>0</v>
      </c>
      <c r="AG139" s="53">
        <v>0</v>
      </c>
      <c r="AH139" s="53">
        <v>0</v>
      </c>
      <c r="AI139" s="53">
        <v>0</v>
      </c>
      <c r="AJ139" s="53">
        <v>0</v>
      </c>
      <c r="AK139" s="53">
        <v>0</v>
      </c>
      <c r="AL139" s="53">
        <v>0</v>
      </c>
      <c r="AM139" s="53">
        <v>0</v>
      </c>
      <c r="AN139" s="53">
        <v>0</v>
      </c>
      <c r="AO139" s="53">
        <v>0</v>
      </c>
      <c r="AP139" s="53">
        <v>0</v>
      </c>
      <c r="AQ139" s="53">
        <v>0</v>
      </c>
      <c r="AR139" s="53">
        <v>0</v>
      </c>
      <c r="AS139" s="53">
        <v>230004</v>
      </c>
      <c r="AT139" s="53">
        <v>208190</v>
      </c>
      <c r="AU139" s="53">
        <v>229580</v>
      </c>
      <c r="AV139" s="53">
        <v>236569</v>
      </c>
      <c r="AW139" s="53">
        <v>251607</v>
      </c>
      <c r="AX139" s="53">
        <v>250124</v>
      </c>
      <c r="AY139" s="53">
        <v>281775</v>
      </c>
      <c r="AZ139" s="53">
        <v>301932</v>
      </c>
      <c r="BA139" s="53">
        <v>286655</v>
      </c>
      <c r="BB139" s="53">
        <v>320306</v>
      </c>
      <c r="BC139" s="53">
        <v>309622</v>
      </c>
      <c r="BD139" s="53">
        <v>311332</v>
      </c>
      <c r="BE139" s="53">
        <v>3217696</v>
      </c>
      <c r="BF139" s="53">
        <v>1086</v>
      </c>
      <c r="BG139" s="53">
        <v>230003.94</v>
      </c>
      <c r="BH139" s="53">
        <v>983</v>
      </c>
      <c r="BI139" s="53">
        <v>208189.57</v>
      </c>
      <c r="BJ139" s="53">
        <v>1084</v>
      </c>
      <c r="BK139" s="53">
        <v>229580.36</v>
      </c>
      <c r="BL139" s="53">
        <v>1117</v>
      </c>
      <c r="BM139" s="53">
        <v>236569.43</v>
      </c>
      <c r="BN139" s="53">
        <v>1188</v>
      </c>
      <c r="BO139" s="53">
        <v>251606.52</v>
      </c>
      <c r="BP139" s="53">
        <v>1181</v>
      </c>
      <c r="BQ139" s="53">
        <v>250123.99</v>
      </c>
      <c r="BR139" s="53">
        <v>1328</v>
      </c>
      <c r="BS139" s="53">
        <v>281775.03999999998</v>
      </c>
      <c r="BT139" s="53">
        <v>1423</v>
      </c>
      <c r="BU139" s="53">
        <v>301932.14</v>
      </c>
      <c r="BV139" s="53">
        <v>1351</v>
      </c>
      <c r="BW139" s="53">
        <v>286655.18</v>
      </c>
      <c r="BX139" s="53">
        <v>1499</v>
      </c>
      <c r="BY139" s="53">
        <v>320306.32</v>
      </c>
      <c r="BZ139" s="53">
        <v>1449</v>
      </c>
      <c r="CA139" s="53">
        <v>309622.32</v>
      </c>
      <c r="CB139" s="53">
        <v>1457</v>
      </c>
      <c r="CC139" s="53">
        <v>311331.76</v>
      </c>
      <c r="CD139" s="53">
        <v>0</v>
      </c>
      <c r="CE139" s="53">
        <v>15146</v>
      </c>
      <c r="CF139" s="53">
        <v>3217696</v>
      </c>
      <c r="CG139" s="53">
        <v>0</v>
      </c>
    </row>
    <row r="140" spans="1:85">
      <c r="A140" s="53" t="s">
        <v>10</v>
      </c>
      <c r="B140" s="53" t="s">
        <v>1377</v>
      </c>
      <c r="C140" s="53">
        <v>4115251</v>
      </c>
      <c r="D140" s="53">
        <v>19400</v>
      </c>
      <c r="E140" s="53">
        <v>18</v>
      </c>
      <c r="F140" s="53">
        <v>0</v>
      </c>
      <c r="G140" s="53">
        <v>0</v>
      </c>
      <c r="H140" s="53">
        <v>0</v>
      </c>
      <c r="I140" s="53">
        <v>0</v>
      </c>
      <c r="J140" s="53">
        <v>0</v>
      </c>
      <c r="K140" s="53">
        <v>0</v>
      </c>
      <c r="L140" s="53">
        <v>0</v>
      </c>
      <c r="M140" s="53">
        <v>0</v>
      </c>
      <c r="N140" s="53">
        <v>0</v>
      </c>
      <c r="O140" s="53">
        <v>0</v>
      </c>
      <c r="P140" s="53">
        <v>0</v>
      </c>
      <c r="Q140" s="53">
        <v>0</v>
      </c>
      <c r="R140" s="53">
        <v>0</v>
      </c>
      <c r="S140" s="53">
        <v>1650</v>
      </c>
      <c r="T140" s="53">
        <v>1360</v>
      </c>
      <c r="U140" s="53">
        <v>1457</v>
      </c>
      <c r="V140" s="53">
        <v>1361</v>
      </c>
      <c r="W140" s="53">
        <v>1321</v>
      </c>
      <c r="X140" s="53">
        <v>1327</v>
      </c>
      <c r="Y140" s="53">
        <v>1301</v>
      </c>
      <c r="Z140" s="53">
        <v>1293</v>
      </c>
      <c r="AA140" s="53">
        <v>1157</v>
      </c>
      <c r="AB140" s="53">
        <v>585</v>
      </c>
      <c r="AC140" s="53">
        <v>0</v>
      </c>
      <c r="AD140" s="53">
        <v>0</v>
      </c>
      <c r="AE140" s="53">
        <v>12812</v>
      </c>
      <c r="AF140" s="53">
        <v>0</v>
      </c>
      <c r="AG140" s="53">
        <v>0</v>
      </c>
      <c r="AH140" s="53">
        <v>0</v>
      </c>
      <c r="AI140" s="53">
        <v>0</v>
      </c>
      <c r="AJ140" s="53">
        <v>0</v>
      </c>
      <c r="AK140" s="53">
        <v>0</v>
      </c>
      <c r="AL140" s="53">
        <v>0</v>
      </c>
      <c r="AM140" s="53">
        <v>0</v>
      </c>
      <c r="AN140" s="53">
        <v>0</v>
      </c>
      <c r="AO140" s="53">
        <v>0</v>
      </c>
      <c r="AP140" s="53">
        <v>0</v>
      </c>
      <c r="AQ140" s="53">
        <v>0</v>
      </c>
      <c r="AR140" s="53">
        <v>0</v>
      </c>
      <c r="AS140" s="53">
        <v>366234</v>
      </c>
      <c r="AT140" s="53">
        <v>298732</v>
      </c>
      <c r="AU140" s="53">
        <v>322300</v>
      </c>
      <c r="AV140" s="53">
        <v>301448</v>
      </c>
      <c r="AW140" s="53">
        <v>294233</v>
      </c>
      <c r="AX140" s="53">
        <v>303835</v>
      </c>
      <c r="AY140" s="53">
        <v>333199</v>
      </c>
      <c r="AZ140" s="53">
        <v>335030</v>
      </c>
      <c r="BA140" s="53">
        <v>298576</v>
      </c>
      <c r="BB140" s="53">
        <v>151133</v>
      </c>
      <c r="BC140" s="53">
        <v>0</v>
      </c>
      <c r="BD140" s="53">
        <v>0</v>
      </c>
      <c r="BE140" s="53">
        <v>3004720</v>
      </c>
      <c r="BF140" s="53">
        <v>1650</v>
      </c>
      <c r="BG140" s="53">
        <v>366234</v>
      </c>
      <c r="BH140" s="53">
        <v>1360</v>
      </c>
      <c r="BI140" s="53">
        <v>298732</v>
      </c>
      <c r="BJ140" s="53">
        <v>1457</v>
      </c>
      <c r="BK140" s="53">
        <v>322300</v>
      </c>
      <c r="BL140" s="53">
        <v>1361</v>
      </c>
      <c r="BM140" s="53">
        <v>301448</v>
      </c>
      <c r="BN140" s="53">
        <v>1321</v>
      </c>
      <c r="BO140" s="53">
        <v>294233</v>
      </c>
      <c r="BP140" s="53">
        <v>1327</v>
      </c>
      <c r="BQ140" s="53">
        <v>303835</v>
      </c>
      <c r="BR140" s="53">
        <v>1301</v>
      </c>
      <c r="BS140" s="53">
        <v>333199</v>
      </c>
      <c r="BT140" s="53">
        <v>1293</v>
      </c>
      <c r="BU140" s="53">
        <v>335030</v>
      </c>
      <c r="BV140" s="53">
        <v>1157</v>
      </c>
      <c r="BW140" s="53">
        <v>298576</v>
      </c>
      <c r="BX140" s="53">
        <v>585</v>
      </c>
      <c r="BY140" s="53">
        <v>151133</v>
      </c>
      <c r="BZ140" s="53">
        <v>0</v>
      </c>
      <c r="CA140" s="53">
        <v>0</v>
      </c>
      <c r="CB140" s="53">
        <v>0</v>
      </c>
      <c r="CC140" s="53">
        <v>0</v>
      </c>
      <c r="CD140" s="53">
        <v>0</v>
      </c>
      <c r="CE140" s="53">
        <v>12812</v>
      </c>
      <c r="CF140" s="53">
        <v>3004720</v>
      </c>
      <c r="CG140" s="53">
        <v>0</v>
      </c>
    </row>
    <row r="141" spans="1:85">
      <c r="A141" s="53" t="s">
        <v>10</v>
      </c>
      <c r="B141" s="53" t="s">
        <v>1377</v>
      </c>
      <c r="C141" s="53">
        <v>4115261</v>
      </c>
      <c r="D141" s="53">
        <v>13300</v>
      </c>
      <c r="E141" s="53">
        <v>18</v>
      </c>
      <c r="F141" s="53">
        <v>0</v>
      </c>
      <c r="G141" s="53">
        <v>0</v>
      </c>
      <c r="H141" s="53">
        <v>0</v>
      </c>
      <c r="I141" s="53">
        <v>0</v>
      </c>
      <c r="J141" s="53">
        <v>0</v>
      </c>
      <c r="K141" s="53">
        <v>0</v>
      </c>
      <c r="L141" s="53">
        <v>0</v>
      </c>
      <c r="M141" s="53">
        <v>0</v>
      </c>
      <c r="N141" s="53">
        <v>0</v>
      </c>
      <c r="O141" s="53">
        <v>0</v>
      </c>
      <c r="P141" s="53">
        <v>0</v>
      </c>
      <c r="Q141" s="53">
        <v>0</v>
      </c>
      <c r="R141" s="53">
        <v>0</v>
      </c>
      <c r="S141" s="53">
        <v>1663</v>
      </c>
      <c r="T141" s="53">
        <v>1433</v>
      </c>
      <c r="U141" s="53">
        <v>1507</v>
      </c>
      <c r="V141" s="53">
        <v>1556</v>
      </c>
      <c r="W141" s="53">
        <v>1564</v>
      </c>
      <c r="X141" s="53">
        <v>1378</v>
      </c>
      <c r="Y141" s="53">
        <v>1334</v>
      </c>
      <c r="Z141" s="53">
        <v>1335</v>
      </c>
      <c r="AA141" s="53">
        <v>1202</v>
      </c>
      <c r="AB141" s="53">
        <v>1245</v>
      </c>
      <c r="AC141" s="53">
        <v>1163</v>
      </c>
      <c r="AD141" s="53">
        <v>1170</v>
      </c>
      <c r="AE141" s="53">
        <v>16550</v>
      </c>
      <c r="AF141" s="53">
        <v>0</v>
      </c>
      <c r="AG141" s="53">
        <v>0</v>
      </c>
      <c r="AH141" s="53">
        <v>0</v>
      </c>
      <c r="AI141" s="53">
        <v>0</v>
      </c>
      <c r="AJ141" s="53">
        <v>0</v>
      </c>
      <c r="AK141" s="53">
        <v>0</v>
      </c>
      <c r="AL141" s="53">
        <v>0</v>
      </c>
      <c r="AM141" s="53">
        <v>0</v>
      </c>
      <c r="AN141" s="53">
        <v>0</v>
      </c>
      <c r="AO141" s="53">
        <v>0</v>
      </c>
      <c r="AP141" s="53">
        <v>0</v>
      </c>
      <c r="AQ141" s="53">
        <v>0</v>
      </c>
      <c r="AR141" s="53">
        <v>0</v>
      </c>
      <c r="AS141" s="53">
        <v>366642</v>
      </c>
      <c r="AT141" s="53">
        <v>315934</v>
      </c>
      <c r="AU141" s="53">
        <v>332248</v>
      </c>
      <c r="AV141" s="53">
        <v>343051</v>
      </c>
      <c r="AW141" s="53">
        <v>344815</v>
      </c>
      <c r="AX141" s="53">
        <v>303808</v>
      </c>
      <c r="AY141" s="53">
        <v>321934</v>
      </c>
      <c r="AZ141" s="53">
        <v>322176</v>
      </c>
      <c r="BA141" s="53">
        <v>290079</v>
      </c>
      <c r="BB141" s="53">
        <v>302323</v>
      </c>
      <c r="BC141" s="53">
        <v>282411</v>
      </c>
      <c r="BD141" s="53">
        <v>284111</v>
      </c>
      <c r="BE141" s="53">
        <v>3809532</v>
      </c>
      <c r="BF141" s="53">
        <v>1663</v>
      </c>
      <c r="BG141" s="53">
        <v>366641.61</v>
      </c>
      <c r="BH141" s="53">
        <v>1433</v>
      </c>
      <c r="BI141" s="53">
        <v>315933.51</v>
      </c>
      <c r="BJ141" s="53">
        <v>1507</v>
      </c>
      <c r="BK141" s="53">
        <v>332248.28999999998</v>
      </c>
      <c r="BL141" s="53">
        <v>1556</v>
      </c>
      <c r="BM141" s="53">
        <v>343051.32</v>
      </c>
      <c r="BN141" s="53">
        <v>1564</v>
      </c>
      <c r="BO141" s="53">
        <v>344815.08</v>
      </c>
      <c r="BP141" s="53">
        <v>1378</v>
      </c>
      <c r="BQ141" s="53">
        <v>303807.65999999997</v>
      </c>
      <c r="BR141" s="53">
        <v>1334</v>
      </c>
      <c r="BS141" s="53">
        <v>321934.21999999997</v>
      </c>
      <c r="BT141" s="53">
        <v>1335</v>
      </c>
      <c r="BU141" s="53">
        <v>322175.55</v>
      </c>
      <c r="BV141" s="53">
        <v>1202</v>
      </c>
      <c r="BW141" s="53">
        <v>290078.65999999997</v>
      </c>
      <c r="BX141" s="53">
        <v>1245</v>
      </c>
      <c r="BY141" s="53">
        <v>302323.34999999998</v>
      </c>
      <c r="BZ141" s="53">
        <v>1163</v>
      </c>
      <c r="CA141" s="53">
        <v>282411.28999999998</v>
      </c>
      <c r="CB141" s="53">
        <v>1170</v>
      </c>
      <c r="CC141" s="53">
        <v>284111.09999999998</v>
      </c>
      <c r="CD141" s="53">
        <v>0</v>
      </c>
      <c r="CE141" s="53">
        <v>16550</v>
      </c>
      <c r="CF141" s="53">
        <v>3809532</v>
      </c>
      <c r="CG141" s="53">
        <v>0</v>
      </c>
    </row>
    <row r="142" spans="1:85">
      <c r="A142" s="53" t="s">
        <v>10</v>
      </c>
      <c r="B142" s="53" t="s">
        <v>1377</v>
      </c>
      <c r="C142" s="53">
        <v>4115281</v>
      </c>
      <c r="D142" s="53">
        <v>41111</v>
      </c>
      <c r="E142" s="53">
        <v>18</v>
      </c>
      <c r="F142" s="53">
        <v>0</v>
      </c>
      <c r="G142" s="53">
        <v>0</v>
      </c>
      <c r="H142" s="53">
        <v>0</v>
      </c>
      <c r="I142" s="53">
        <v>0</v>
      </c>
      <c r="J142" s="53">
        <v>0</v>
      </c>
      <c r="K142" s="53">
        <v>0</v>
      </c>
      <c r="L142" s="53">
        <v>0</v>
      </c>
      <c r="M142" s="53">
        <v>0</v>
      </c>
      <c r="N142" s="53">
        <v>0</v>
      </c>
      <c r="O142" s="53">
        <v>0</v>
      </c>
      <c r="P142" s="53">
        <v>0</v>
      </c>
      <c r="Q142" s="53">
        <v>0</v>
      </c>
      <c r="R142" s="53">
        <v>0</v>
      </c>
      <c r="S142" s="53">
        <v>533</v>
      </c>
      <c r="T142" s="53">
        <v>454</v>
      </c>
      <c r="U142" s="53">
        <v>616</v>
      </c>
      <c r="V142" s="53">
        <v>555</v>
      </c>
      <c r="W142" s="53">
        <v>465</v>
      </c>
      <c r="X142" s="53">
        <v>395</v>
      </c>
      <c r="Y142" s="53">
        <v>449</v>
      </c>
      <c r="Z142" s="53">
        <v>481</v>
      </c>
      <c r="AA142" s="53">
        <v>506</v>
      </c>
      <c r="AB142" s="53">
        <v>525</v>
      </c>
      <c r="AC142" s="53">
        <v>519</v>
      </c>
      <c r="AD142" s="53">
        <v>585</v>
      </c>
      <c r="AE142" s="53">
        <v>6083</v>
      </c>
      <c r="AF142" s="53">
        <v>0</v>
      </c>
      <c r="AG142" s="53">
        <v>0</v>
      </c>
      <c r="AH142" s="53">
        <v>0</v>
      </c>
      <c r="AI142" s="53">
        <v>0</v>
      </c>
      <c r="AJ142" s="53">
        <v>0</v>
      </c>
      <c r="AK142" s="53">
        <v>0</v>
      </c>
      <c r="AL142" s="53">
        <v>0</v>
      </c>
      <c r="AM142" s="53">
        <v>0</v>
      </c>
      <c r="AN142" s="53">
        <v>0</v>
      </c>
      <c r="AO142" s="53">
        <v>0</v>
      </c>
      <c r="AP142" s="53">
        <v>0</v>
      </c>
      <c r="AQ142" s="53">
        <v>0</v>
      </c>
      <c r="AR142" s="53">
        <v>0</v>
      </c>
      <c r="AS142" s="53">
        <v>145946</v>
      </c>
      <c r="AT142" s="53">
        <v>124314</v>
      </c>
      <c r="AU142" s="53">
        <v>168673</v>
      </c>
      <c r="AV142" s="53">
        <v>151970</v>
      </c>
      <c r="AW142" s="53">
        <v>127326</v>
      </c>
      <c r="AX142" s="53">
        <v>108159</v>
      </c>
      <c r="AY142" s="53">
        <v>114675</v>
      </c>
      <c r="AZ142" s="53">
        <v>122847</v>
      </c>
      <c r="BA142" s="53">
        <v>129232</v>
      </c>
      <c r="BB142" s="53">
        <v>134873</v>
      </c>
      <c r="BC142" s="53">
        <v>133331</v>
      </c>
      <c r="BD142" s="53">
        <v>150287</v>
      </c>
      <c r="BE142" s="53">
        <v>1611633</v>
      </c>
      <c r="BF142" s="53">
        <v>533</v>
      </c>
      <c r="BG142" s="53">
        <v>145946.06</v>
      </c>
      <c r="BH142" s="53">
        <v>454</v>
      </c>
      <c r="BI142" s="53">
        <v>124314.28</v>
      </c>
      <c r="BJ142" s="53">
        <v>616</v>
      </c>
      <c r="BK142" s="53">
        <v>168673.12</v>
      </c>
      <c r="BL142" s="53">
        <v>555</v>
      </c>
      <c r="BM142" s="53">
        <v>151970.1</v>
      </c>
      <c r="BN142" s="53">
        <v>465</v>
      </c>
      <c r="BO142" s="53">
        <v>127326.3</v>
      </c>
      <c r="BP142" s="53">
        <v>395</v>
      </c>
      <c r="BQ142" s="53">
        <v>108158.9</v>
      </c>
      <c r="BR142" s="53">
        <v>449</v>
      </c>
      <c r="BS142" s="53">
        <v>114674.6</v>
      </c>
      <c r="BT142" s="53">
        <v>481</v>
      </c>
      <c r="BU142" s="53">
        <v>122847.4</v>
      </c>
      <c r="BV142" s="53">
        <v>506</v>
      </c>
      <c r="BW142" s="53">
        <v>129232.4</v>
      </c>
      <c r="BX142" s="53">
        <v>525</v>
      </c>
      <c r="BY142" s="53">
        <v>134872.5</v>
      </c>
      <c r="BZ142" s="53">
        <v>519</v>
      </c>
      <c r="CA142" s="53">
        <v>133331.1</v>
      </c>
      <c r="CB142" s="53">
        <v>585</v>
      </c>
      <c r="CC142" s="53">
        <v>150286.5</v>
      </c>
      <c r="CD142" s="53">
        <v>0</v>
      </c>
      <c r="CE142" s="53">
        <v>6083</v>
      </c>
      <c r="CF142" s="53">
        <v>1611633</v>
      </c>
      <c r="CG142" s="53">
        <v>0</v>
      </c>
    </row>
    <row r="143" spans="1:85">
      <c r="A143" s="53" t="s">
        <v>10</v>
      </c>
      <c r="B143" s="53" t="s">
        <v>1377</v>
      </c>
      <c r="C143" s="53">
        <v>4115291</v>
      </c>
      <c r="D143" s="53">
        <v>40370</v>
      </c>
      <c r="E143" s="53">
        <v>18</v>
      </c>
      <c r="F143" s="53">
        <v>0</v>
      </c>
      <c r="G143" s="53">
        <v>0</v>
      </c>
      <c r="H143" s="53">
        <v>0</v>
      </c>
      <c r="I143" s="53">
        <v>0</v>
      </c>
      <c r="J143" s="53">
        <v>0</v>
      </c>
      <c r="K143" s="53">
        <v>0</v>
      </c>
      <c r="L143" s="53">
        <v>0</v>
      </c>
      <c r="M143" s="53">
        <v>0</v>
      </c>
      <c r="N143" s="53">
        <v>0</v>
      </c>
      <c r="O143" s="53">
        <v>0</v>
      </c>
      <c r="P143" s="53">
        <v>0</v>
      </c>
      <c r="Q143" s="53">
        <v>0</v>
      </c>
      <c r="R143" s="53">
        <v>0</v>
      </c>
      <c r="S143" s="53">
        <v>2118</v>
      </c>
      <c r="T143" s="53">
        <v>1988</v>
      </c>
      <c r="U143" s="53">
        <v>2214</v>
      </c>
      <c r="V143" s="53">
        <v>2073</v>
      </c>
      <c r="W143" s="53">
        <v>2104</v>
      </c>
      <c r="X143" s="53">
        <v>2032</v>
      </c>
      <c r="Y143" s="53">
        <v>2112</v>
      </c>
      <c r="Z143" s="53">
        <v>2145</v>
      </c>
      <c r="AA143" s="53">
        <v>2098</v>
      </c>
      <c r="AB143" s="53">
        <v>2132</v>
      </c>
      <c r="AC143" s="53">
        <v>1950</v>
      </c>
      <c r="AD143" s="53">
        <v>1960</v>
      </c>
      <c r="AE143" s="53">
        <v>24926</v>
      </c>
      <c r="AF143" s="53">
        <v>0</v>
      </c>
      <c r="AG143" s="53">
        <v>0</v>
      </c>
      <c r="AH143" s="53">
        <v>0</v>
      </c>
      <c r="AI143" s="53">
        <v>0</v>
      </c>
      <c r="AJ143" s="53">
        <v>0</v>
      </c>
      <c r="AK143" s="53">
        <v>0</v>
      </c>
      <c r="AL143" s="53">
        <v>0</v>
      </c>
      <c r="AM143" s="53">
        <v>0</v>
      </c>
      <c r="AN143" s="53">
        <v>0</v>
      </c>
      <c r="AO143" s="53">
        <v>0</v>
      </c>
      <c r="AP143" s="53">
        <v>0</v>
      </c>
      <c r="AQ143" s="53">
        <v>0</v>
      </c>
      <c r="AR143" s="53">
        <v>0</v>
      </c>
      <c r="AS143" s="53">
        <v>460432</v>
      </c>
      <c r="AT143" s="53">
        <v>432171</v>
      </c>
      <c r="AU143" s="53">
        <v>481301</v>
      </c>
      <c r="AV143" s="53">
        <v>450649</v>
      </c>
      <c r="AW143" s="53">
        <v>457389</v>
      </c>
      <c r="AX143" s="53">
        <v>441736</v>
      </c>
      <c r="AY143" s="53">
        <v>487703</v>
      </c>
      <c r="AZ143" s="53">
        <v>495323</v>
      </c>
      <c r="BA143" s="53">
        <v>484470</v>
      </c>
      <c r="BB143" s="53">
        <v>495519</v>
      </c>
      <c r="BC143" s="53">
        <v>453219</v>
      </c>
      <c r="BD143" s="53">
        <v>455543</v>
      </c>
      <c r="BE143" s="53">
        <v>5595455</v>
      </c>
      <c r="BF143" s="53">
        <v>2118</v>
      </c>
      <c r="BG143" s="53">
        <v>460432.02</v>
      </c>
      <c r="BH143" s="53">
        <v>1988</v>
      </c>
      <c r="BI143" s="53">
        <v>432171.32</v>
      </c>
      <c r="BJ143" s="53">
        <v>2214</v>
      </c>
      <c r="BK143" s="53">
        <v>481301.46</v>
      </c>
      <c r="BL143" s="53">
        <v>2073</v>
      </c>
      <c r="BM143" s="53">
        <v>450649.47</v>
      </c>
      <c r="BN143" s="53">
        <v>2104</v>
      </c>
      <c r="BO143" s="53">
        <v>457388.56</v>
      </c>
      <c r="BP143" s="53">
        <v>2032</v>
      </c>
      <c r="BQ143" s="53">
        <v>441736.48</v>
      </c>
      <c r="BR143" s="53">
        <v>2112</v>
      </c>
      <c r="BS143" s="53">
        <v>487703.03999999998</v>
      </c>
      <c r="BT143" s="53">
        <v>2145</v>
      </c>
      <c r="BU143" s="53">
        <v>495323.4</v>
      </c>
      <c r="BV143" s="53">
        <v>2098</v>
      </c>
      <c r="BW143" s="53">
        <v>484470.16</v>
      </c>
      <c r="BX143" s="53">
        <v>2132</v>
      </c>
      <c r="BY143" s="53">
        <v>495519.44</v>
      </c>
      <c r="BZ143" s="53">
        <v>1950</v>
      </c>
      <c r="CA143" s="53">
        <v>453219</v>
      </c>
      <c r="CB143" s="53">
        <v>1960</v>
      </c>
      <c r="CC143" s="53">
        <v>455543.2</v>
      </c>
      <c r="CD143" s="53">
        <v>0</v>
      </c>
      <c r="CE143" s="53">
        <v>24926</v>
      </c>
      <c r="CF143" s="53">
        <v>5595455</v>
      </c>
      <c r="CG143" s="53">
        <v>0</v>
      </c>
    </row>
    <row r="144" spans="1:85">
      <c r="A144" s="53" t="s">
        <v>10</v>
      </c>
      <c r="B144" s="53" t="s">
        <v>1377</v>
      </c>
      <c r="C144" s="53">
        <v>4115301</v>
      </c>
      <c r="D144" s="53">
        <v>40590</v>
      </c>
      <c r="E144" s="53">
        <v>18</v>
      </c>
      <c r="F144" s="53">
        <v>0</v>
      </c>
      <c r="G144" s="53">
        <v>0</v>
      </c>
      <c r="H144" s="53">
        <v>0</v>
      </c>
      <c r="I144" s="53">
        <v>0</v>
      </c>
      <c r="J144" s="53">
        <v>0</v>
      </c>
      <c r="K144" s="53">
        <v>0</v>
      </c>
      <c r="L144" s="53">
        <v>0</v>
      </c>
      <c r="M144" s="53">
        <v>0</v>
      </c>
      <c r="N144" s="53">
        <v>0</v>
      </c>
      <c r="O144" s="53">
        <v>0</v>
      </c>
      <c r="P144" s="53">
        <v>0</v>
      </c>
      <c r="Q144" s="53">
        <v>0</v>
      </c>
      <c r="R144" s="53">
        <v>0</v>
      </c>
      <c r="S144" s="53">
        <v>1313</v>
      </c>
      <c r="T144" s="53">
        <v>1148</v>
      </c>
      <c r="U144" s="53">
        <v>1378</v>
      </c>
      <c r="V144" s="53">
        <v>1340</v>
      </c>
      <c r="W144" s="53">
        <v>1395</v>
      </c>
      <c r="X144" s="53">
        <v>1452</v>
      </c>
      <c r="Y144" s="53">
        <v>1650</v>
      </c>
      <c r="Z144" s="53">
        <v>1665</v>
      </c>
      <c r="AA144" s="53">
        <v>1585</v>
      </c>
      <c r="AB144" s="53">
        <v>1618</v>
      </c>
      <c r="AC144" s="53">
        <v>1599</v>
      </c>
      <c r="AD144" s="53">
        <v>1641</v>
      </c>
      <c r="AE144" s="53">
        <v>17784</v>
      </c>
      <c r="AF144" s="53">
        <v>0</v>
      </c>
      <c r="AG144" s="53">
        <v>0</v>
      </c>
      <c r="AH144" s="53">
        <v>0</v>
      </c>
      <c r="AI144" s="53">
        <v>0</v>
      </c>
      <c r="AJ144" s="53">
        <v>0</v>
      </c>
      <c r="AK144" s="53">
        <v>0</v>
      </c>
      <c r="AL144" s="53">
        <v>0</v>
      </c>
      <c r="AM144" s="53">
        <v>0</v>
      </c>
      <c r="AN144" s="53">
        <v>0</v>
      </c>
      <c r="AO144" s="53">
        <v>0</v>
      </c>
      <c r="AP144" s="53">
        <v>0</v>
      </c>
      <c r="AQ144" s="53">
        <v>0</v>
      </c>
      <c r="AR144" s="53">
        <v>0</v>
      </c>
      <c r="AS144" s="53">
        <v>303106</v>
      </c>
      <c r="AT144" s="53">
        <v>265016</v>
      </c>
      <c r="AU144" s="53">
        <v>318111</v>
      </c>
      <c r="AV144" s="53">
        <v>309339</v>
      </c>
      <c r="AW144" s="53">
        <v>322036</v>
      </c>
      <c r="AX144" s="53">
        <v>335194</v>
      </c>
      <c r="AY144" s="53">
        <v>422928</v>
      </c>
      <c r="AZ144" s="53">
        <v>426773</v>
      </c>
      <c r="BA144" s="53">
        <v>406267</v>
      </c>
      <c r="BB144" s="53">
        <v>417153</v>
      </c>
      <c r="BC144" s="53">
        <v>412254</v>
      </c>
      <c r="BD144" s="53">
        <v>423083</v>
      </c>
      <c r="BE144" s="53">
        <v>4361260</v>
      </c>
      <c r="BF144" s="53">
        <v>1313</v>
      </c>
      <c r="BG144" s="53">
        <v>303106.05</v>
      </c>
      <c r="BH144" s="53">
        <v>1148</v>
      </c>
      <c r="BI144" s="53">
        <v>265015.8</v>
      </c>
      <c r="BJ144" s="53">
        <v>1378</v>
      </c>
      <c r="BK144" s="53">
        <v>318111.3</v>
      </c>
      <c r="BL144" s="53">
        <v>1340</v>
      </c>
      <c r="BM144" s="53">
        <v>309339</v>
      </c>
      <c r="BN144" s="53">
        <v>1395</v>
      </c>
      <c r="BO144" s="53">
        <v>322035.75</v>
      </c>
      <c r="BP144" s="53">
        <v>1452</v>
      </c>
      <c r="BQ144" s="53">
        <v>335194.2</v>
      </c>
      <c r="BR144" s="53">
        <v>1650</v>
      </c>
      <c r="BS144" s="53">
        <v>422928</v>
      </c>
      <c r="BT144" s="53">
        <v>1665</v>
      </c>
      <c r="BU144" s="53">
        <v>426772.8</v>
      </c>
      <c r="BV144" s="53">
        <v>1585</v>
      </c>
      <c r="BW144" s="53">
        <v>406267.2</v>
      </c>
      <c r="BX144" s="53">
        <v>1618</v>
      </c>
      <c r="BY144" s="53">
        <v>417152.76</v>
      </c>
      <c r="BZ144" s="53">
        <v>1599</v>
      </c>
      <c r="CA144" s="53">
        <v>412254.18</v>
      </c>
      <c r="CB144" s="53">
        <v>1641</v>
      </c>
      <c r="CC144" s="53">
        <v>423082.62</v>
      </c>
      <c r="CD144" s="53">
        <v>0</v>
      </c>
      <c r="CE144" s="53">
        <v>17784</v>
      </c>
      <c r="CF144" s="53">
        <v>4361260</v>
      </c>
      <c r="CG144" s="53">
        <v>0</v>
      </c>
    </row>
    <row r="145" spans="1:85">
      <c r="A145" s="53" t="s">
        <v>10</v>
      </c>
      <c r="B145" s="53" t="s">
        <v>1377</v>
      </c>
      <c r="C145" s="53">
        <v>4115311</v>
      </c>
      <c r="D145" s="53">
        <v>17200</v>
      </c>
      <c r="E145" s="53">
        <v>18</v>
      </c>
      <c r="F145" s="53">
        <v>0</v>
      </c>
      <c r="G145" s="53">
        <v>0</v>
      </c>
      <c r="H145" s="53">
        <v>0</v>
      </c>
      <c r="I145" s="53">
        <v>0</v>
      </c>
      <c r="J145" s="53">
        <v>0</v>
      </c>
      <c r="K145" s="53">
        <v>0</v>
      </c>
      <c r="L145" s="53">
        <v>0</v>
      </c>
      <c r="M145" s="53">
        <v>0</v>
      </c>
      <c r="N145" s="53">
        <v>0</v>
      </c>
      <c r="O145" s="53">
        <v>0</v>
      </c>
      <c r="P145" s="53">
        <v>0</v>
      </c>
      <c r="Q145" s="53">
        <v>0</v>
      </c>
      <c r="R145" s="53">
        <v>0</v>
      </c>
      <c r="S145" s="53">
        <v>2170</v>
      </c>
      <c r="T145" s="53">
        <v>1925</v>
      </c>
      <c r="U145" s="53">
        <v>2244</v>
      </c>
      <c r="V145" s="53">
        <v>2294</v>
      </c>
      <c r="W145" s="53">
        <v>2350</v>
      </c>
      <c r="X145" s="53">
        <v>2178</v>
      </c>
      <c r="Y145" s="53">
        <v>2296</v>
      </c>
      <c r="Z145" s="53">
        <v>2173</v>
      </c>
      <c r="AA145" s="53">
        <v>2067</v>
      </c>
      <c r="AB145" s="53">
        <v>1971</v>
      </c>
      <c r="AC145" s="53">
        <v>1793</v>
      </c>
      <c r="AD145" s="53">
        <v>1841</v>
      </c>
      <c r="AE145" s="53">
        <v>25302</v>
      </c>
      <c r="AF145" s="53">
        <v>0</v>
      </c>
      <c r="AG145" s="53">
        <v>0</v>
      </c>
      <c r="AH145" s="53">
        <v>0</v>
      </c>
      <c r="AI145" s="53">
        <v>0</v>
      </c>
      <c r="AJ145" s="53">
        <v>0</v>
      </c>
      <c r="AK145" s="53">
        <v>0</v>
      </c>
      <c r="AL145" s="53">
        <v>0</v>
      </c>
      <c r="AM145" s="53">
        <v>0</v>
      </c>
      <c r="AN145" s="53">
        <v>0</v>
      </c>
      <c r="AO145" s="53">
        <v>0</v>
      </c>
      <c r="AP145" s="53">
        <v>0</v>
      </c>
      <c r="AQ145" s="53">
        <v>0</v>
      </c>
      <c r="AR145" s="53">
        <v>0</v>
      </c>
      <c r="AS145" s="53">
        <v>475599</v>
      </c>
      <c r="AT145" s="53">
        <v>421902</v>
      </c>
      <c r="AU145" s="53">
        <v>491817</v>
      </c>
      <c r="AV145" s="53">
        <v>502776</v>
      </c>
      <c r="AW145" s="53">
        <v>515050</v>
      </c>
      <c r="AX145" s="53">
        <v>477352</v>
      </c>
      <c r="AY145" s="53">
        <v>545621</v>
      </c>
      <c r="AZ145" s="53">
        <v>516392</v>
      </c>
      <c r="BA145" s="53">
        <v>491202</v>
      </c>
      <c r="BB145" s="53">
        <v>471345</v>
      </c>
      <c r="BC145" s="53">
        <v>428778</v>
      </c>
      <c r="BD145" s="53">
        <v>440257</v>
      </c>
      <c r="BE145" s="53">
        <v>5778091</v>
      </c>
      <c r="BF145" s="53">
        <v>2170</v>
      </c>
      <c r="BG145" s="53">
        <v>475598.9</v>
      </c>
      <c r="BH145" s="53">
        <v>1925</v>
      </c>
      <c r="BI145" s="53">
        <v>421902.25</v>
      </c>
      <c r="BJ145" s="53">
        <v>2244</v>
      </c>
      <c r="BK145" s="53">
        <v>491817.48</v>
      </c>
      <c r="BL145" s="53">
        <v>2294</v>
      </c>
      <c r="BM145" s="53">
        <v>502775.98</v>
      </c>
      <c r="BN145" s="53">
        <v>2350</v>
      </c>
      <c r="BO145" s="53">
        <v>515049.5</v>
      </c>
      <c r="BP145" s="53">
        <v>2178</v>
      </c>
      <c r="BQ145" s="53">
        <v>477352.26</v>
      </c>
      <c r="BR145" s="53">
        <v>2296</v>
      </c>
      <c r="BS145" s="53">
        <v>545621.43999999994</v>
      </c>
      <c r="BT145" s="53">
        <v>2173</v>
      </c>
      <c r="BU145" s="53">
        <v>516391.72</v>
      </c>
      <c r="BV145" s="53">
        <v>2067</v>
      </c>
      <c r="BW145" s="53">
        <v>491201.88</v>
      </c>
      <c r="BX145" s="53">
        <v>1971</v>
      </c>
      <c r="BY145" s="53">
        <v>471344.94</v>
      </c>
      <c r="BZ145" s="53">
        <v>1793</v>
      </c>
      <c r="CA145" s="53">
        <v>428778.02</v>
      </c>
      <c r="CB145" s="53">
        <v>1841</v>
      </c>
      <c r="CC145" s="53">
        <v>440256.74</v>
      </c>
      <c r="CD145" s="53">
        <v>0</v>
      </c>
      <c r="CE145" s="53">
        <v>25302</v>
      </c>
      <c r="CF145" s="53">
        <v>5778091</v>
      </c>
      <c r="CG145" s="53">
        <v>0</v>
      </c>
    </row>
    <row r="146" spans="1:85">
      <c r="A146" s="53" t="s">
        <v>10</v>
      </c>
      <c r="B146" s="53" t="s">
        <v>1377</v>
      </c>
      <c r="C146" s="53">
        <v>4115341</v>
      </c>
      <c r="D146" s="53">
        <v>8500</v>
      </c>
      <c r="E146" s="53">
        <v>18</v>
      </c>
      <c r="F146" s="53">
        <v>0</v>
      </c>
      <c r="G146" s="53">
        <v>0</v>
      </c>
      <c r="H146" s="53">
        <v>0</v>
      </c>
      <c r="I146" s="53">
        <v>0</v>
      </c>
      <c r="J146" s="53">
        <v>0</v>
      </c>
      <c r="K146" s="53">
        <v>0</v>
      </c>
      <c r="L146" s="53">
        <v>0</v>
      </c>
      <c r="M146" s="53">
        <v>0</v>
      </c>
      <c r="N146" s="53">
        <v>0</v>
      </c>
      <c r="O146" s="53">
        <v>0</v>
      </c>
      <c r="P146" s="53">
        <v>0</v>
      </c>
      <c r="Q146" s="53">
        <v>0</v>
      </c>
      <c r="R146" s="53">
        <v>0</v>
      </c>
      <c r="S146" s="53">
        <v>1656</v>
      </c>
      <c r="T146" s="53">
        <v>1423</v>
      </c>
      <c r="U146" s="53">
        <v>1745</v>
      </c>
      <c r="V146" s="53">
        <v>1734</v>
      </c>
      <c r="W146" s="53">
        <v>1701</v>
      </c>
      <c r="X146" s="53">
        <v>1592</v>
      </c>
      <c r="Y146" s="53">
        <v>1765</v>
      </c>
      <c r="Z146" s="53">
        <v>1932</v>
      </c>
      <c r="AA146" s="53">
        <v>1835</v>
      </c>
      <c r="AB146" s="53">
        <v>1837</v>
      </c>
      <c r="AC146" s="53">
        <v>1725</v>
      </c>
      <c r="AD146" s="53">
        <v>1801</v>
      </c>
      <c r="AE146" s="53">
        <v>20746</v>
      </c>
      <c r="AF146" s="53">
        <v>0</v>
      </c>
      <c r="AG146" s="53">
        <v>0</v>
      </c>
      <c r="AH146" s="53">
        <v>0</v>
      </c>
      <c r="AI146" s="53">
        <v>0</v>
      </c>
      <c r="AJ146" s="53">
        <v>0</v>
      </c>
      <c r="AK146" s="53">
        <v>0</v>
      </c>
      <c r="AL146" s="53">
        <v>0</v>
      </c>
      <c r="AM146" s="53">
        <v>0</v>
      </c>
      <c r="AN146" s="53">
        <v>0</v>
      </c>
      <c r="AO146" s="53">
        <v>0</v>
      </c>
      <c r="AP146" s="53">
        <v>0</v>
      </c>
      <c r="AQ146" s="53">
        <v>0</v>
      </c>
      <c r="AR146" s="53">
        <v>0</v>
      </c>
      <c r="AS146" s="53">
        <v>364320</v>
      </c>
      <c r="AT146" s="53">
        <v>313060</v>
      </c>
      <c r="AU146" s="53">
        <v>383900</v>
      </c>
      <c r="AV146" s="53">
        <v>381480</v>
      </c>
      <c r="AW146" s="53">
        <v>374220</v>
      </c>
      <c r="AX146" s="53">
        <v>350240</v>
      </c>
      <c r="AY146" s="53">
        <v>411969</v>
      </c>
      <c r="AZ146" s="53">
        <v>450948</v>
      </c>
      <c r="BA146" s="53">
        <v>428307</v>
      </c>
      <c r="BB146" s="53">
        <v>431530</v>
      </c>
      <c r="BC146" s="53">
        <v>405220</v>
      </c>
      <c r="BD146" s="53">
        <v>423073</v>
      </c>
      <c r="BE146" s="53">
        <v>4718267</v>
      </c>
      <c r="BF146" s="53">
        <v>1656</v>
      </c>
      <c r="BG146" s="53">
        <v>364320</v>
      </c>
      <c r="BH146" s="53">
        <v>1423</v>
      </c>
      <c r="BI146" s="53">
        <v>313060</v>
      </c>
      <c r="BJ146" s="53">
        <v>1745</v>
      </c>
      <c r="BK146" s="53">
        <v>383900</v>
      </c>
      <c r="BL146" s="53">
        <v>1734</v>
      </c>
      <c r="BM146" s="53">
        <v>381480</v>
      </c>
      <c r="BN146" s="53">
        <v>1701</v>
      </c>
      <c r="BO146" s="53">
        <v>374220</v>
      </c>
      <c r="BP146" s="53">
        <v>1592</v>
      </c>
      <c r="BQ146" s="53">
        <v>350240</v>
      </c>
      <c r="BR146" s="53">
        <v>1765</v>
      </c>
      <c r="BS146" s="53">
        <v>411968.65</v>
      </c>
      <c r="BT146" s="53">
        <v>1932</v>
      </c>
      <c r="BU146" s="53">
        <v>450948.12</v>
      </c>
      <c r="BV146" s="53">
        <v>1835</v>
      </c>
      <c r="BW146" s="53">
        <v>428307.35</v>
      </c>
      <c r="BX146" s="53">
        <v>1837</v>
      </c>
      <c r="BY146" s="53">
        <v>431529.67</v>
      </c>
      <c r="BZ146" s="53">
        <v>1725</v>
      </c>
      <c r="CA146" s="53">
        <v>405219.75</v>
      </c>
      <c r="CB146" s="53">
        <v>1801</v>
      </c>
      <c r="CC146" s="53">
        <v>423072.91</v>
      </c>
      <c r="CD146" s="53">
        <v>0</v>
      </c>
      <c r="CE146" s="53">
        <v>20746</v>
      </c>
      <c r="CF146" s="53">
        <v>4718267</v>
      </c>
      <c r="CG146" s="53">
        <v>0</v>
      </c>
    </row>
    <row r="147" spans="1:85">
      <c r="A147" s="53" t="s">
        <v>10</v>
      </c>
      <c r="B147" s="53" t="s">
        <v>1377</v>
      </c>
      <c r="C147" s="53">
        <v>4115361</v>
      </c>
      <c r="D147" s="53">
        <v>16800</v>
      </c>
      <c r="E147" s="53">
        <v>18</v>
      </c>
      <c r="F147" s="53">
        <v>0</v>
      </c>
      <c r="G147" s="53">
        <v>0</v>
      </c>
      <c r="H147" s="53">
        <v>0</v>
      </c>
      <c r="I147" s="53">
        <v>0</v>
      </c>
      <c r="J147" s="53">
        <v>0</v>
      </c>
      <c r="K147" s="53">
        <v>0</v>
      </c>
      <c r="L147" s="53">
        <v>0</v>
      </c>
      <c r="M147" s="53">
        <v>0</v>
      </c>
      <c r="N147" s="53">
        <v>0</v>
      </c>
      <c r="O147" s="53">
        <v>0</v>
      </c>
      <c r="P147" s="53">
        <v>0</v>
      </c>
      <c r="Q147" s="53">
        <v>0</v>
      </c>
      <c r="R147" s="53">
        <v>0</v>
      </c>
      <c r="S147" s="53">
        <v>1276</v>
      </c>
      <c r="T147" s="53">
        <v>1071</v>
      </c>
      <c r="U147" s="53">
        <v>1124</v>
      </c>
      <c r="V147" s="53">
        <v>1076</v>
      </c>
      <c r="W147" s="53">
        <v>1088</v>
      </c>
      <c r="X147" s="53">
        <v>1084</v>
      </c>
      <c r="Y147" s="53">
        <v>1121</v>
      </c>
      <c r="Z147" s="53">
        <v>1200</v>
      </c>
      <c r="AA147" s="53">
        <v>1027</v>
      </c>
      <c r="AB147" s="53">
        <v>926</v>
      </c>
      <c r="AC147" s="53">
        <v>897</v>
      </c>
      <c r="AD147" s="53">
        <v>1146</v>
      </c>
      <c r="AE147" s="53">
        <v>13036</v>
      </c>
      <c r="AF147" s="53">
        <v>0</v>
      </c>
      <c r="AG147" s="53">
        <v>0</v>
      </c>
      <c r="AH147" s="53">
        <v>0</v>
      </c>
      <c r="AI147" s="53">
        <v>0</v>
      </c>
      <c r="AJ147" s="53">
        <v>0</v>
      </c>
      <c r="AK147" s="53">
        <v>0</v>
      </c>
      <c r="AL147" s="53">
        <v>0</v>
      </c>
      <c r="AM147" s="53">
        <v>0</v>
      </c>
      <c r="AN147" s="53">
        <v>0</v>
      </c>
      <c r="AO147" s="53">
        <v>0</v>
      </c>
      <c r="AP147" s="53">
        <v>0</v>
      </c>
      <c r="AQ147" s="53">
        <v>0</v>
      </c>
      <c r="AR147" s="53">
        <v>0</v>
      </c>
      <c r="AS147" s="53">
        <v>245273</v>
      </c>
      <c r="AT147" s="53">
        <v>205868</v>
      </c>
      <c r="AU147" s="53">
        <v>216055</v>
      </c>
      <c r="AV147" s="53">
        <v>206829</v>
      </c>
      <c r="AW147" s="53">
        <v>209135</v>
      </c>
      <c r="AX147" s="53">
        <v>208366</v>
      </c>
      <c r="AY147" s="53">
        <v>237428</v>
      </c>
      <c r="AZ147" s="53">
        <v>254160</v>
      </c>
      <c r="BA147" s="53">
        <v>217518</v>
      </c>
      <c r="BB147" s="53">
        <v>197516</v>
      </c>
      <c r="BC147" s="53">
        <v>191330</v>
      </c>
      <c r="BD147" s="53">
        <v>244442</v>
      </c>
      <c r="BE147" s="53">
        <v>2633920</v>
      </c>
      <c r="BF147" s="53">
        <v>1276</v>
      </c>
      <c r="BG147" s="53">
        <v>245273</v>
      </c>
      <c r="BH147" s="53">
        <v>1071</v>
      </c>
      <c r="BI147" s="53">
        <v>205868</v>
      </c>
      <c r="BJ147" s="53">
        <v>1124</v>
      </c>
      <c r="BK147" s="53">
        <v>216055</v>
      </c>
      <c r="BL147" s="53">
        <v>1076</v>
      </c>
      <c r="BM147" s="53">
        <v>206829</v>
      </c>
      <c r="BN147" s="53">
        <v>1088</v>
      </c>
      <c r="BO147" s="53">
        <v>209135</v>
      </c>
      <c r="BP147" s="53">
        <v>1084</v>
      </c>
      <c r="BQ147" s="53">
        <v>208366</v>
      </c>
      <c r="BR147" s="53">
        <v>1121</v>
      </c>
      <c r="BS147" s="53">
        <v>237428</v>
      </c>
      <c r="BT147" s="53">
        <v>1200</v>
      </c>
      <c r="BU147" s="53">
        <v>254160</v>
      </c>
      <c r="BV147" s="53">
        <v>1027</v>
      </c>
      <c r="BW147" s="53">
        <v>217518</v>
      </c>
      <c r="BX147" s="53">
        <v>926</v>
      </c>
      <c r="BY147" s="53">
        <v>197516</v>
      </c>
      <c r="BZ147" s="53">
        <v>897</v>
      </c>
      <c r="CA147" s="53">
        <v>191330</v>
      </c>
      <c r="CB147" s="53">
        <v>1146</v>
      </c>
      <c r="CC147" s="53">
        <v>244442</v>
      </c>
      <c r="CD147" s="53">
        <v>0</v>
      </c>
      <c r="CE147" s="53">
        <v>13036</v>
      </c>
      <c r="CF147" s="53">
        <v>2633920</v>
      </c>
      <c r="CG147" s="53">
        <v>0</v>
      </c>
    </row>
    <row r="148" spans="1:85">
      <c r="A148" s="53" t="s">
        <v>10</v>
      </c>
      <c r="B148" s="53" t="s">
        <v>1377</v>
      </c>
      <c r="C148" s="53">
        <v>4115371</v>
      </c>
      <c r="D148" s="53">
        <v>40660</v>
      </c>
      <c r="E148" s="53">
        <v>18</v>
      </c>
      <c r="F148" s="53">
        <v>0</v>
      </c>
      <c r="G148" s="53">
        <v>0</v>
      </c>
      <c r="H148" s="53">
        <v>0</v>
      </c>
      <c r="I148" s="53">
        <v>0</v>
      </c>
      <c r="J148" s="53">
        <v>0</v>
      </c>
      <c r="K148" s="53">
        <v>0</v>
      </c>
      <c r="L148" s="53">
        <v>0</v>
      </c>
      <c r="M148" s="53">
        <v>0</v>
      </c>
      <c r="N148" s="53">
        <v>0</v>
      </c>
      <c r="O148" s="53">
        <v>0</v>
      </c>
      <c r="P148" s="53">
        <v>0</v>
      </c>
      <c r="Q148" s="53">
        <v>0</v>
      </c>
      <c r="R148" s="53">
        <v>0</v>
      </c>
      <c r="S148" s="53">
        <v>474</v>
      </c>
      <c r="T148" s="53">
        <v>433</v>
      </c>
      <c r="U148" s="53">
        <v>471</v>
      </c>
      <c r="V148" s="53">
        <v>423</v>
      </c>
      <c r="W148" s="53">
        <v>458</v>
      </c>
      <c r="X148" s="53">
        <v>503</v>
      </c>
      <c r="Y148" s="53">
        <v>571</v>
      </c>
      <c r="Z148" s="53">
        <v>544</v>
      </c>
      <c r="AA148" s="53">
        <v>529</v>
      </c>
      <c r="AB148" s="53">
        <v>529</v>
      </c>
      <c r="AC148" s="53">
        <v>503</v>
      </c>
      <c r="AD148" s="53">
        <v>511</v>
      </c>
      <c r="AE148" s="53">
        <v>5949</v>
      </c>
      <c r="AF148" s="53">
        <v>0</v>
      </c>
      <c r="AG148" s="53">
        <v>0</v>
      </c>
      <c r="AH148" s="53">
        <v>0</v>
      </c>
      <c r="AI148" s="53">
        <v>0</v>
      </c>
      <c r="AJ148" s="53">
        <v>0</v>
      </c>
      <c r="AK148" s="53">
        <v>0</v>
      </c>
      <c r="AL148" s="53">
        <v>0</v>
      </c>
      <c r="AM148" s="53">
        <v>0</v>
      </c>
      <c r="AN148" s="53">
        <v>0</v>
      </c>
      <c r="AO148" s="53">
        <v>0</v>
      </c>
      <c r="AP148" s="53">
        <v>0</v>
      </c>
      <c r="AQ148" s="53">
        <v>0</v>
      </c>
      <c r="AR148" s="53">
        <v>0</v>
      </c>
      <c r="AS148" s="53">
        <v>109044</v>
      </c>
      <c r="AT148" s="53">
        <v>99612</v>
      </c>
      <c r="AU148" s="53">
        <v>108354</v>
      </c>
      <c r="AV148" s="53">
        <v>97311</v>
      </c>
      <c r="AW148" s="53">
        <v>105363</v>
      </c>
      <c r="AX148" s="53">
        <v>115715</v>
      </c>
      <c r="AY148" s="53">
        <v>137525</v>
      </c>
      <c r="AZ148" s="53">
        <v>131022</v>
      </c>
      <c r="BA148" s="53">
        <v>127410</v>
      </c>
      <c r="BB148" s="53">
        <v>128203</v>
      </c>
      <c r="BC148" s="53">
        <v>121902</v>
      </c>
      <c r="BD148" s="53">
        <v>123841</v>
      </c>
      <c r="BE148" s="53">
        <v>1405302</v>
      </c>
      <c r="BF148" s="53">
        <v>474</v>
      </c>
      <c r="BG148" s="53">
        <v>109044</v>
      </c>
      <c r="BH148" s="53">
        <v>433</v>
      </c>
      <c r="BI148" s="53">
        <v>99612</v>
      </c>
      <c r="BJ148" s="53">
        <v>471</v>
      </c>
      <c r="BK148" s="53">
        <v>108354</v>
      </c>
      <c r="BL148" s="53">
        <v>423</v>
      </c>
      <c r="BM148" s="53">
        <v>97311</v>
      </c>
      <c r="BN148" s="53">
        <v>458</v>
      </c>
      <c r="BO148" s="53">
        <v>105363</v>
      </c>
      <c r="BP148" s="53">
        <v>503</v>
      </c>
      <c r="BQ148" s="53">
        <v>115715</v>
      </c>
      <c r="BR148" s="53">
        <v>571</v>
      </c>
      <c r="BS148" s="53">
        <v>137525</v>
      </c>
      <c r="BT148" s="53">
        <v>544</v>
      </c>
      <c r="BU148" s="53">
        <v>131022</v>
      </c>
      <c r="BV148" s="53">
        <v>529</v>
      </c>
      <c r="BW148" s="53">
        <v>127410</v>
      </c>
      <c r="BX148" s="53">
        <v>529</v>
      </c>
      <c r="BY148" s="53">
        <v>128203</v>
      </c>
      <c r="BZ148" s="53">
        <v>503</v>
      </c>
      <c r="CA148" s="53">
        <v>121902</v>
      </c>
      <c r="CB148" s="53">
        <v>511</v>
      </c>
      <c r="CC148" s="53">
        <v>123841</v>
      </c>
      <c r="CD148" s="53">
        <v>0</v>
      </c>
      <c r="CE148" s="53">
        <v>5949</v>
      </c>
      <c r="CF148" s="53">
        <v>1405302</v>
      </c>
      <c r="CG148" s="53">
        <v>0</v>
      </c>
    </row>
    <row r="149" spans="1:85">
      <c r="A149" s="53" t="s">
        <v>10</v>
      </c>
      <c r="B149" s="53" t="s">
        <v>1377</v>
      </c>
      <c r="C149" s="53">
        <v>4115391</v>
      </c>
      <c r="D149" s="53">
        <v>15700</v>
      </c>
      <c r="E149" s="53">
        <v>18</v>
      </c>
      <c r="F149" s="53">
        <v>0</v>
      </c>
      <c r="G149" s="53">
        <v>0</v>
      </c>
      <c r="H149" s="53">
        <v>0</v>
      </c>
      <c r="I149" s="53">
        <v>0</v>
      </c>
      <c r="J149" s="53">
        <v>0</v>
      </c>
      <c r="K149" s="53">
        <v>0</v>
      </c>
      <c r="L149" s="53">
        <v>0</v>
      </c>
      <c r="M149" s="53">
        <v>0</v>
      </c>
      <c r="N149" s="53">
        <v>0</v>
      </c>
      <c r="O149" s="53">
        <v>0</v>
      </c>
      <c r="P149" s="53">
        <v>0</v>
      </c>
      <c r="Q149" s="53">
        <v>0</v>
      </c>
      <c r="R149" s="53">
        <v>0</v>
      </c>
      <c r="S149" s="53">
        <v>987</v>
      </c>
      <c r="T149" s="53">
        <v>894</v>
      </c>
      <c r="U149" s="53">
        <v>960</v>
      </c>
      <c r="V149" s="53">
        <v>922</v>
      </c>
      <c r="W149" s="53">
        <v>923</v>
      </c>
      <c r="X149" s="53">
        <v>900</v>
      </c>
      <c r="Y149" s="53">
        <v>928</v>
      </c>
      <c r="Z149" s="53">
        <v>879</v>
      </c>
      <c r="AA149" s="53">
        <v>868</v>
      </c>
      <c r="AB149" s="53">
        <v>816</v>
      </c>
      <c r="AC149" s="53">
        <v>698</v>
      </c>
      <c r="AD149" s="53">
        <v>745</v>
      </c>
      <c r="AE149" s="53">
        <v>10520</v>
      </c>
      <c r="AF149" s="53">
        <v>0</v>
      </c>
      <c r="AG149" s="53">
        <v>0</v>
      </c>
      <c r="AH149" s="53">
        <v>0</v>
      </c>
      <c r="AI149" s="53">
        <v>0</v>
      </c>
      <c r="AJ149" s="53">
        <v>0</v>
      </c>
      <c r="AK149" s="53">
        <v>0</v>
      </c>
      <c r="AL149" s="53">
        <v>0</v>
      </c>
      <c r="AM149" s="53">
        <v>0</v>
      </c>
      <c r="AN149" s="53">
        <v>0</v>
      </c>
      <c r="AO149" s="53">
        <v>0</v>
      </c>
      <c r="AP149" s="53">
        <v>0</v>
      </c>
      <c r="AQ149" s="53">
        <v>0</v>
      </c>
      <c r="AR149" s="53">
        <v>0</v>
      </c>
      <c r="AS149" s="53">
        <v>199848</v>
      </c>
      <c r="AT149" s="53">
        <v>181017</v>
      </c>
      <c r="AU149" s="53">
        <v>194381</v>
      </c>
      <c r="AV149" s="53">
        <v>186687</v>
      </c>
      <c r="AW149" s="53">
        <v>186889</v>
      </c>
      <c r="AX149" s="53">
        <v>182232</v>
      </c>
      <c r="AY149" s="53">
        <v>203343</v>
      </c>
      <c r="AZ149" s="53">
        <v>192606</v>
      </c>
      <c r="BA149" s="53">
        <v>190196</v>
      </c>
      <c r="BB149" s="53">
        <v>180026</v>
      </c>
      <c r="BC149" s="53">
        <v>153993</v>
      </c>
      <c r="BD149" s="53">
        <v>164362</v>
      </c>
      <c r="BE149" s="53">
        <v>2215580</v>
      </c>
      <c r="BF149" s="53">
        <v>987</v>
      </c>
      <c r="BG149" s="53">
        <v>199848</v>
      </c>
      <c r="BH149" s="53">
        <v>894</v>
      </c>
      <c r="BI149" s="53">
        <v>181017</v>
      </c>
      <c r="BJ149" s="53">
        <v>960</v>
      </c>
      <c r="BK149" s="53">
        <v>194381</v>
      </c>
      <c r="BL149" s="53">
        <v>922</v>
      </c>
      <c r="BM149" s="53">
        <v>186687</v>
      </c>
      <c r="BN149" s="53">
        <v>923</v>
      </c>
      <c r="BO149" s="53">
        <v>186889</v>
      </c>
      <c r="BP149" s="53">
        <v>900</v>
      </c>
      <c r="BQ149" s="53">
        <v>182232</v>
      </c>
      <c r="BR149" s="53">
        <v>928</v>
      </c>
      <c r="BS149" s="53">
        <v>203343</v>
      </c>
      <c r="BT149" s="53">
        <v>879</v>
      </c>
      <c r="BU149" s="53">
        <v>192606</v>
      </c>
      <c r="BV149" s="53">
        <v>868</v>
      </c>
      <c r="BW149" s="53">
        <v>190196</v>
      </c>
      <c r="BX149" s="53">
        <v>816</v>
      </c>
      <c r="BY149" s="53">
        <v>180026</v>
      </c>
      <c r="BZ149" s="53">
        <v>698</v>
      </c>
      <c r="CA149" s="53">
        <v>153993</v>
      </c>
      <c r="CB149" s="53">
        <v>745</v>
      </c>
      <c r="CC149" s="53">
        <v>164362</v>
      </c>
      <c r="CD149" s="53">
        <v>0</v>
      </c>
      <c r="CE149" s="53">
        <v>10520</v>
      </c>
      <c r="CF149" s="53">
        <v>2215580</v>
      </c>
      <c r="CG149" s="53">
        <v>0</v>
      </c>
    </row>
    <row r="150" spans="1:85">
      <c r="A150" s="53" t="s">
        <v>10</v>
      </c>
      <c r="B150" s="53" t="s">
        <v>1377</v>
      </c>
      <c r="C150" s="53">
        <v>4115401</v>
      </c>
      <c r="D150" s="53">
        <v>11300</v>
      </c>
      <c r="E150" s="53">
        <v>18</v>
      </c>
      <c r="F150" s="53">
        <v>0</v>
      </c>
      <c r="G150" s="53">
        <v>0</v>
      </c>
      <c r="H150" s="53">
        <v>0</v>
      </c>
      <c r="I150" s="53">
        <v>0</v>
      </c>
      <c r="J150" s="53">
        <v>0</v>
      </c>
      <c r="K150" s="53">
        <v>0</v>
      </c>
      <c r="L150" s="53">
        <v>0</v>
      </c>
      <c r="M150" s="53">
        <v>0</v>
      </c>
      <c r="N150" s="53">
        <v>0</v>
      </c>
      <c r="O150" s="53">
        <v>0</v>
      </c>
      <c r="P150" s="53">
        <v>0</v>
      </c>
      <c r="Q150" s="53">
        <v>0</v>
      </c>
      <c r="R150" s="53">
        <v>0</v>
      </c>
      <c r="S150" s="53">
        <v>2383</v>
      </c>
      <c r="T150" s="53">
        <v>2198</v>
      </c>
      <c r="U150" s="53">
        <v>2580</v>
      </c>
      <c r="V150" s="53">
        <v>2540</v>
      </c>
      <c r="W150" s="53">
        <v>2548</v>
      </c>
      <c r="X150" s="53">
        <v>2489</v>
      </c>
      <c r="Y150" s="53">
        <v>2544</v>
      </c>
      <c r="Z150" s="53">
        <v>2557</v>
      </c>
      <c r="AA150" s="53">
        <v>2497</v>
      </c>
      <c r="AB150" s="53">
        <v>2657</v>
      </c>
      <c r="AC150" s="53">
        <v>2518</v>
      </c>
      <c r="AD150" s="53">
        <v>2431</v>
      </c>
      <c r="AE150" s="53">
        <v>29942</v>
      </c>
      <c r="AF150" s="53">
        <v>0</v>
      </c>
      <c r="AG150" s="53">
        <v>0</v>
      </c>
      <c r="AH150" s="53">
        <v>0</v>
      </c>
      <c r="AI150" s="53">
        <v>0</v>
      </c>
      <c r="AJ150" s="53">
        <v>0</v>
      </c>
      <c r="AK150" s="53">
        <v>0</v>
      </c>
      <c r="AL150" s="53">
        <v>0</v>
      </c>
      <c r="AM150" s="53">
        <v>0</v>
      </c>
      <c r="AN150" s="53">
        <v>0</v>
      </c>
      <c r="AO150" s="53">
        <v>0</v>
      </c>
      <c r="AP150" s="53">
        <v>0</v>
      </c>
      <c r="AQ150" s="53">
        <v>0</v>
      </c>
      <c r="AR150" s="53">
        <v>0</v>
      </c>
      <c r="AS150" s="53">
        <v>516253</v>
      </c>
      <c r="AT150" s="53">
        <v>476175</v>
      </c>
      <c r="AU150" s="53">
        <v>558931</v>
      </c>
      <c r="AV150" s="53">
        <v>550266</v>
      </c>
      <c r="AW150" s="53">
        <v>551999</v>
      </c>
      <c r="AX150" s="53">
        <v>539217</v>
      </c>
      <c r="AY150" s="53">
        <v>613435</v>
      </c>
      <c r="AZ150" s="53">
        <v>616569</v>
      </c>
      <c r="BA150" s="53">
        <v>602102</v>
      </c>
      <c r="BB150" s="53">
        <v>644668</v>
      </c>
      <c r="BC150" s="53">
        <v>610942</v>
      </c>
      <c r="BD150" s="53">
        <v>589834</v>
      </c>
      <c r="BE150" s="53">
        <v>6870391</v>
      </c>
      <c r="BF150" s="53">
        <v>2383</v>
      </c>
      <c r="BG150" s="53">
        <v>516253.12</v>
      </c>
      <c r="BH150" s="53">
        <v>2198</v>
      </c>
      <c r="BI150" s="53">
        <v>476174.72</v>
      </c>
      <c r="BJ150" s="53">
        <v>2580</v>
      </c>
      <c r="BK150" s="53">
        <v>558931.19999999995</v>
      </c>
      <c r="BL150" s="53">
        <v>2540</v>
      </c>
      <c r="BM150" s="53">
        <v>550265.59999999998</v>
      </c>
      <c r="BN150" s="53">
        <v>2548</v>
      </c>
      <c r="BO150" s="53">
        <v>551998.71999999997</v>
      </c>
      <c r="BP150" s="53">
        <v>2489</v>
      </c>
      <c r="BQ150" s="53">
        <v>539216.96</v>
      </c>
      <c r="BR150" s="53">
        <v>2544</v>
      </c>
      <c r="BS150" s="53">
        <v>613434.72</v>
      </c>
      <c r="BT150" s="53">
        <v>2557</v>
      </c>
      <c r="BU150" s="53">
        <v>616569.41</v>
      </c>
      <c r="BV150" s="53">
        <v>2497</v>
      </c>
      <c r="BW150" s="53">
        <v>602101.61</v>
      </c>
      <c r="BX150" s="53">
        <v>2657</v>
      </c>
      <c r="BY150" s="53">
        <v>644667.91</v>
      </c>
      <c r="BZ150" s="53">
        <v>2518</v>
      </c>
      <c r="CA150" s="53">
        <v>610942.34</v>
      </c>
      <c r="CB150" s="53">
        <v>2431</v>
      </c>
      <c r="CC150" s="53">
        <v>589833.53</v>
      </c>
      <c r="CD150" s="53">
        <v>0</v>
      </c>
      <c r="CE150" s="53">
        <v>29942</v>
      </c>
      <c r="CF150" s="53">
        <v>6870391</v>
      </c>
      <c r="CG150" s="53">
        <v>0</v>
      </c>
    </row>
    <row r="151" spans="1:85">
      <c r="A151" s="53" t="s">
        <v>10</v>
      </c>
      <c r="B151" s="53" t="s">
        <v>1377</v>
      </c>
      <c r="C151" s="53">
        <v>4115411</v>
      </c>
      <c r="D151" s="53">
        <v>15500</v>
      </c>
      <c r="E151" s="53">
        <v>18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53">
        <v>0</v>
      </c>
      <c r="O151" s="53">
        <v>0</v>
      </c>
      <c r="P151" s="53">
        <v>0</v>
      </c>
      <c r="Q151" s="53">
        <v>0</v>
      </c>
      <c r="R151" s="53">
        <v>0</v>
      </c>
      <c r="S151" s="53">
        <v>1387</v>
      </c>
      <c r="T151" s="53">
        <v>1228</v>
      </c>
      <c r="U151" s="53">
        <v>1321</v>
      </c>
      <c r="V151" s="53">
        <v>1306</v>
      </c>
      <c r="W151" s="53">
        <v>1430</v>
      </c>
      <c r="X151" s="53">
        <v>1430</v>
      </c>
      <c r="Y151" s="53">
        <v>1429</v>
      </c>
      <c r="Z151" s="53">
        <v>1415</v>
      </c>
      <c r="AA151" s="53">
        <v>1434</v>
      </c>
      <c r="AB151" s="53">
        <v>1473</v>
      </c>
      <c r="AC151" s="53">
        <v>1360</v>
      </c>
      <c r="AD151" s="53">
        <v>1330</v>
      </c>
      <c r="AE151" s="53">
        <v>16543</v>
      </c>
      <c r="AF151" s="53">
        <v>0</v>
      </c>
      <c r="AG151" s="53">
        <v>0</v>
      </c>
      <c r="AH151" s="53">
        <v>0</v>
      </c>
      <c r="AI151" s="53">
        <v>0</v>
      </c>
      <c r="AJ151" s="53">
        <v>0</v>
      </c>
      <c r="AK151" s="53">
        <v>0</v>
      </c>
      <c r="AL151" s="53">
        <v>0</v>
      </c>
      <c r="AM151" s="53">
        <v>0</v>
      </c>
      <c r="AN151" s="53">
        <v>0</v>
      </c>
      <c r="AO151" s="53">
        <v>0</v>
      </c>
      <c r="AP151" s="53">
        <v>0</v>
      </c>
      <c r="AQ151" s="53">
        <v>0</v>
      </c>
      <c r="AR151" s="53">
        <v>0</v>
      </c>
      <c r="AS151" s="53">
        <v>245971</v>
      </c>
      <c r="AT151" s="53">
        <v>217774</v>
      </c>
      <c r="AU151" s="53">
        <v>234266</v>
      </c>
      <c r="AV151" s="53">
        <v>231606</v>
      </c>
      <c r="AW151" s="53">
        <v>253596</v>
      </c>
      <c r="AX151" s="53">
        <v>253596</v>
      </c>
      <c r="AY151" s="53">
        <v>279855</v>
      </c>
      <c r="AZ151" s="53">
        <v>277114</v>
      </c>
      <c r="BA151" s="53">
        <v>280835</v>
      </c>
      <c r="BB151" s="53">
        <v>288472</v>
      </c>
      <c r="BC151" s="53">
        <v>266342</v>
      </c>
      <c r="BD151" s="53">
        <v>260467</v>
      </c>
      <c r="BE151" s="53">
        <v>3089894</v>
      </c>
      <c r="BF151" s="53">
        <v>1387</v>
      </c>
      <c r="BG151" s="53">
        <v>245970.58</v>
      </c>
      <c r="BH151" s="53">
        <v>1228</v>
      </c>
      <c r="BI151" s="53">
        <v>217773.52</v>
      </c>
      <c r="BJ151" s="53">
        <v>1321</v>
      </c>
      <c r="BK151" s="53">
        <v>234266.14</v>
      </c>
      <c r="BL151" s="53">
        <v>1306</v>
      </c>
      <c r="BM151" s="53">
        <v>231606.04</v>
      </c>
      <c r="BN151" s="53">
        <v>1430</v>
      </c>
      <c r="BO151" s="53">
        <v>253596.2</v>
      </c>
      <c r="BP151" s="53">
        <v>1430</v>
      </c>
      <c r="BQ151" s="53">
        <v>253596.2</v>
      </c>
      <c r="BR151" s="53">
        <v>1429</v>
      </c>
      <c r="BS151" s="53">
        <v>279855.35999999999</v>
      </c>
      <c r="BT151" s="53">
        <v>1415</v>
      </c>
      <c r="BU151" s="53">
        <v>277113.59999999998</v>
      </c>
      <c r="BV151" s="53">
        <v>1434</v>
      </c>
      <c r="BW151" s="53">
        <v>280834.56</v>
      </c>
      <c r="BX151" s="53">
        <v>1473</v>
      </c>
      <c r="BY151" s="53">
        <v>288472.32000000001</v>
      </c>
      <c r="BZ151" s="53">
        <v>1360</v>
      </c>
      <c r="CA151" s="53">
        <v>266342.40000000002</v>
      </c>
      <c r="CB151" s="53">
        <v>1330</v>
      </c>
      <c r="CC151" s="53">
        <v>260467.20000000001</v>
      </c>
      <c r="CD151" s="53">
        <v>0</v>
      </c>
      <c r="CE151" s="53">
        <v>16543</v>
      </c>
      <c r="CF151" s="53">
        <v>3089894</v>
      </c>
      <c r="CG151" s="53">
        <v>0</v>
      </c>
    </row>
    <row r="152" spans="1:85">
      <c r="A152" s="53" t="s">
        <v>10</v>
      </c>
      <c r="B152" s="53" t="s">
        <v>1377</v>
      </c>
      <c r="C152" s="53">
        <v>4115421</v>
      </c>
      <c r="D152" s="53">
        <v>41114</v>
      </c>
      <c r="E152" s="53">
        <v>18</v>
      </c>
      <c r="F152" s="53">
        <v>0</v>
      </c>
      <c r="G152" s="53">
        <v>0</v>
      </c>
      <c r="H152" s="53">
        <v>0</v>
      </c>
      <c r="I152" s="53">
        <v>0</v>
      </c>
      <c r="J152" s="53">
        <v>0</v>
      </c>
      <c r="K152" s="53">
        <v>0</v>
      </c>
      <c r="L152" s="53">
        <v>0</v>
      </c>
      <c r="M152" s="53">
        <v>0</v>
      </c>
      <c r="N152" s="53">
        <v>0</v>
      </c>
      <c r="O152" s="53">
        <v>0</v>
      </c>
      <c r="P152" s="53">
        <v>0</v>
      </c>
      <c r="Q152" s="53">
        <v>0</v>
      </c>
      <c r="R152" s="53">
        <v>0</v>
      </c>
      <c r="S152" s="53">
        <v>0</v>
      </c>
      <c r="T152" s="53">
        <v>0</v>
      </c>
      <c r="U152" s="53">
        <v>0</v>
      </c>
      <c r="V152" s="53">
        <v>0</v>
      </c>
      <c r="W152" s="53">
        <v>0</v>
      </c>
      <c r="X152" s="53">
        <v>6</v>
      </c>
      <c r="Y152" s="53">
        <v>0</v>
      </c>
      <c r="Z152" s="53">
        <v>27</v>
      </c>
      <c r="AA152" s="53">
        <v>48</v>
      </c>
      <c r="AB152" s="53">
        <v>41</v>
      </c>
      <c r="AC152" s="53">
        <v>0</v>
      </c>
      <c r="AD152" s="53">
        <v>0</v>
      </c>
      <c r="AE152" s="53">
        <v>122</v>
      </c>
      <c r="AF152" s="53">
        <v>0</v>
      </c>
      <c r="AG152" s="53">
        <v>0</v>
      </c>
      <c r="AH152" s="53">
        <v>0</v>
      </c>
      <c r="AI152" s="53">
        <v>0</v>
      </c>
      <c r="AJ152" s="53">
        <v>0</v>
      </c>
      <c r="AK152" s="53">
        <v>0</v>
      </c>
      <c r="AL152" s="53">
        <v>0</v>
      </c>
      <c r="AM152" s="53">
        <v>0</v>
      </c>
      <c r="AN152" s="53">
        <v>0</v>
      </c>
      <c r="AO152" s="53">
        <v>0</v>
      </c>
      <c r="AP152" s="53">
        <v>0</v>
      </c>
      <c r="AQ152" s="53">
        <v>0</v>
      </c>
      <c r="AR152" s="53">
        <v>0</v>
      </c>
      <c r="AS152" s="53">
        <v>0</v>
      </c>
      <c r="AT152" s="53">
        <v>0</v>
      </c>
      <c r="AU152" s="53">
        <v>0</v>
      </c>
      <c r="AV152" s="53">
        <v>0</v>
      </c>
      <c r="AW152" s="53">
        <v>0</v>
      </c>
      <c r="AX152" s="53">
        <v>1461</v>
      </c>
      <c r="AY152" s="53">
        <v>0</v>
      </c>
      <c r="AZ152" s="53">
        <v>5956</v>
      </c>
      <c r="BA152" s="53">
        <v>10589</v>
      </c>
      <c r="BB152" s="53">
        <v>9106</v>
      </c>
      <c r="BC152" s="53">
        <v>0</v>
      </c>
      <c r="BD152" s="53">
        <v>0</v>
      </c>
      <c r="BE152" s="53">
        <v>27112</v>
      </c>
      <c r="BF152" s="53">
        <v>0</v>
      </c>
      <c r="BG152" s="53">
        <v>0</v>
      </c>
      <c r="BH152" s="53">
        <v>0</v>
      </c>
      <c r="BI152" s="53">
        <v>0</v>
      </c>
      <c r="BJ152" s="53">
        <v>0</v>
      </c>
      <c r="BK152" s="53">
        <v>0</v>
      </c>
      <c r="BL152" s="53">
        <v>0</v>
      </c>
      <c r="BM152" s="53">
        <v>0</v>
      </c>
      <c r="BN152" s="53">
        <v>0</v>
      </c>
      <c r="BO152" s="53">
        <v>0</v>
      </c>
      <c r="BP152" s="53">
        <v>6</v>
      </c>
      <c r="BQ152" s="53">
        <v>1461</v>
      </c>
      <c r="BR152" s="53">
        <v>0</v>
      </c>
      <c r="BS152" s="53">
        <v>0</v>
      </c>
      <c r="BT152" s="53">
        <v>27</v>
      </c>
      <c r="BU152" s="53">
        <v>5956</v>
      </c>
      <c r="BV152" s="53">
        <v>48</v>
      </c>
      <c r="BW152" s="53">
        <v>10589</v>
      </c>
      <c r="BX152" s="53">
        <v>41</v>
      </c>
      <c r="BY152" s="53">
        <v>9106</v>
      </c>
      <c r="BZ152" s="53">
        <v>0</v>
      </c>
      <c r="CA152" s="53">
        <v>0</v>
      </c>
      <c r="CB152" s="53">
        <v>0</v>
      </c>
      <c r="CC152" s="53">
        <v>0</v>
      </c>
      <c r="CD152" s="53">
        <v>0</v>
      </c>
      <c r="CE152" s="53">
        <v>122</v>
      </c>
      <c r="CF152" s="53">
        <v>27112</v>
      </c>
      <c r="CG152" s="53">
        <v>0</v>
      </c>
    </row>
    <row r="153" spans="1:85">
      <c r="A153" s="53" t="s">
        <v>10</v>
      </c>
      <c r="B153" s="53" t="s">
        <v>1377</v>
      </c>
      <c r="C153" s="53">
        <v>4115431</v>
      </c>
      <c r="D153" s="53">
        <v>40360</v>
      </c>
      <c r="E153" s="53">
        <v>18</v>
      </c>
      <c r="F153" s="53">
        <v>0</v>
      </c>
      <c r="G153" s="53">
        <v>0</v>
      </c>
      <c r="H153" s="53">
        <v>0</v>
      </c>
      <c r="I153" s="53">
        <v>0</v>
      </c>
      <c r="J153" s="53">
        <v>0</v>
      </c>
      <c r="K153" s="53">
        <v>0</v>
      </c>
      <c r="L153" s="53">
        <v>0</v>
      </c>
      <c r="M153" s="53">
        <v>0</v>
      </c>
      <c r="N153" s="53">
        <v>0</v>
      </c>
      <c r="O153" s="53">
        <v>0</v>
      </c>
      <c r="P153" s="53">
        <v>0</v>
      </c>
      <c r="Q153" s="53">
        <v>0</v>
      </c>
      <c r="R153" s="53">
        <v>0</v>
      </c>
      <c r="S153" s="53">
        <v>0</v>
      </c>
      <c r="T153" s="53">
        <v>0</v>
      </c>
      <c r="U153" s="53">
        <v>0</v>
      </c>
      <c r="V153" s="53">
        <v>0</v>
      </c>
      <c r="W153" s="53">
        <v>0</v>
      </c>
      <c r="X153" s="53">
        <v>0</v>
      </c>
      <c r="Y153" s="53">
        <v>0</v>
      </c>
      <c r="Z153" s="53">
        <v>0</v>
      </c>
      <c r="AA153" s="53">
        <v>0</v>
      </c>
      <c r="AB153" s="53">
        <v>0</v>
      </c>
      <c r="AC153" s="53">
        <v>30</v>
      </c>
      <c r="AD153" s="53">
        <v>31</v>
      </c>
      <c r="AE153" s="53">
        <v>61</v>
      </c>
      <c r="AF153" s="53">
        <v>0</v>
      </c>
      <c r="AG153" s="53">
        <v>0</v>
      </c>
      <c r="AH153" s="53">
        <v>0</v>
      </c>
      <c r="AI153" s="53">
        <v>0</v>
      </c>
      <c r="AJ153" s="53">
        <v>0</v>
      </c>
      <c r="AK153" s="53">
        <v>0</v>
      </c>
      <c r="AL153" s="53">
        <v>0</v>
      </c>
      <c r="AM153" s="53">
        <v>0</v>
      </c>
      <c r="AN153" s="53">
        <v>0</v>
      </c>
      <c r="AO153" s="53">
        <v>0</v>
      </c>
      <c r="AP153" s="53">
        <v>0</v>
      </c>
      <c r="AQ153" s="53">
        <v>0</v>
      </c>
      <c r="AR153" s="53">
        <v>0</v>
      </c>
      <c r="AS153" s="53">
        <v>0</v>
      </c>
      <c r="AT153" s="53">
        <v>0</v>
      </c>
      <c r="AU153" s="53">
        <v>0</v>
      </c>
      <c r="AV153" s="53">
        <v>0</v>
      </c>
      <c r="AW153" s="53">
        <v>0</v>
      </c>
      <c r="AX153" s="53">
        <v>0</v>
      </c>
      <c r="AY153" s="53">
        <v>0</v>
      </c>
      <c r="AZ153" s="53">
        <v>0</v>
      </c>
      <c r="BA153" s="53">
        <v>0</v>
      </c>
      <c r="BB153" s="53">
        <v>0</v>
      </c>
      <c r="BC153" s="53">
        <v>5596</v>
      </c>
      <c r="BD153" s="53">
        <v>5783</v>
      </c>
      <c r="BE153" s="53">
        <v>11379</v>
      </c>
      <c r="BF153" s="53">
        <v>0</v>
      </c>
      <c r="BG153" s="53">
        <v>0</v>
      </c>
      <c r="BH153" s="53">
        <v>0</v>
      </c>
      <c r="BI153" s="53">
        <v>0</v>
      </c>
      <c r="BJ153" s="53">
        <v>0</v>
      </c>
      <c r="BK153" s="53">
        <v>0</v>
      </c>
      <c r="BL153" s="53">
        <v>0</v>
      </c>
      <c r="BM153" s="53">
        <v>0</v>
      </c>
      <c r="BN153" s="53">
        <v>0</v>
      </c>
      <c r="BO153" s="53">
        <v>0</v>
      </c>
      <c r="BP153" s="53">
        <v>0</v>
      </c>
      <c r="BQ153" s="53">
        <v>0</v>
      </c>
      <c r="BR153" s="53">
        <v>0</v>
      </c>
      <c r="BS153" s="53">
        <v>0</v>
      </c>
      <c r="BT153" s="53">
        <v>0</v>
      </c>
      <c r="BU153" s="53">
        <v>0</v>
      </c>
      <c r="BV153" s="53">
        <v>0</v>
      </c>
      <c r="BW153" s="53">
        <v>0</v>
      </c>
      <c r="BX153" s="53">
        <v>0</v>
      </c>
      <c r="BY153" s="53">
        <v>0</v>
      </c>
      <c r="BZ153" s="53">
        <v>30</v>
      </c>
      <c r="CA153" s="53">
        <v>5596</v>
      </c>
      <c r="CB153" s="53">
        <v>31</v>
      </c>
      <c r="CC153" s="53">
        <v>5783</v>
      </c>
      <c r="CD153" s="53">
        <v>0</v>
      </c>
      <c r="CE153" s="53">
        <v>61</v>
      </c>
      <c r="CF153" s="53">
        <v>11379</v>
      </c>
      <c r="CG153" s="53">
        <v>0</v>
      </c>
    </row>
    <row r="154" spans="1:85">
      <c r="A154" s="53" t="s">
        <v>10</v>
      </c>
      <c r="B154" s="53" t="s">
        <v>1377</v>
      </c>
      <c r="C154" s="53">
        <v>4115441</v>
      </c>
      <c r="D154" s="53">
        <v>32400</v>
      </c>
      <c r="E154" s="53">
        <v>18</v>
      </c>
      <c r="F154" s="53">
        <v>0</v>
      </c>
      <c r="G154" s="53">
        <v>0</v>
      </c>
      <c r="H154" s="53">
        <v>0</v>
      </c>
      <c r="I154" s="53">
        <v>0</v>
      </c>
      <c r="J154" s="53">
        <v>0</v>
      </c>
      <c r="K154" s="53">
        <v>0</v>
      </c>
      <c r="L154" s="53">
        <v>0</v>
      </c>
      <c r="M154" s="53">
        <v>0</v>
      </c>
      <c r="N154" s="53">
        <v>0</v>
      </c>
      <c r="O154" s="53">
        <v>0</v>
      </c>
      <c r="P154" s="53">
        <v>0</v>
      </c>
      <c r="Q154" s="53">
        <v>0</v>
      </c>
      <c r="R154" s="53">
        <v>0</v>
      </c>
      <c r="S154" s="53">
        <v>1091</v>
      </c>
      <c r="T154" s="53">
        <v>1059</v>
      </c>
      <c r="U154" s="53">
        <v>1130</v>
      </c>
      <c r="V154" s="53">
        <v>1102</v>
      </c>
      <c r="W154" s="53">
        <v>1058</v>
      </c>
      <c r="X154" s="53">
        <v>1198</v>
      </c>
      <c r="Y154" s="53">
        <v>1228</v>
      </c>
      <c r="Z154" s="53">
        <v>1181</v>
      </c>
      <c r="AA154" s="53">
        <v>1125</v>
      </c>
      <c r="AB154" s="53">
        <v>1078</v>
      </c>
      <c r="AC154" s="53">
        <v>1135</v>
      </c>
      <c r="AD154" s="53">
        <v>1236</v>
      </c>
      <c r="AE154" s="53">
        <v>13621</v>
      </c>
      <c r="AF154" s="53">
        <v>0</v>
      </c>
      <c r="AG154" s="53">
        <v>0</v>
      </c>
      <c r="AH154" s="53">
        <v>0</v>
      </c>
      <c r="AI154" s="53">
        <v>0</v>
      </c>
      <c r="AJ154" s="53">
        <v>0</v>
      </c>
      <c r="AK154" s="53">
        <v>0</v>
      </c>
      <c r="AL154" s="53">
        <v>0</v>
      </c>
      <c r="AM154" s="53">
        <v>0</v>
      </c>
      <c r="AN154" s="53">
        <v>0</v>
      </c>
      <c r="AO154" s="53">
        <v>0</v>
      </c>
      <c r="AP154" s="53">
        <v>0</v>
      </c>
      <c r="AQ154" s="53">
        <v>0</v>
      </c>
      <c r="AR154" s="53">
        <v>0</v>
      </c>
      <c r="AS154" s="53">
        <v>242420</v>
      </c>
      <c r="AT154" s="53">
        <v>235310</v>
      </c>
      <c r="AU154" s="53">
        <v>251086</v>
      </c>
      <c r="AV154" s="53">
        <v>244864</v>
      </c>
      <c r="AW154" s="53">
        <v>235088</v>
      </c>
      <c r="AX154" s="53">
        <v>266196</v>
      </c>
      <c r="AY154" s="53">
        <v>293922</v>
      </c>
      <c r="AZ154" s="53">
        <v>282672</v>
      </c>
      <c r="BA154" s="53">
        <v>269269</v>
      </c>
      <c r="BB154" s="53">
        <v>259636</v>
      </c>
      <c r="BC154" s="53">
        <v>273365</v>
      </c>
      <c r="BD154" s="53">
        <v>297691</v>
      </c>
      <c r="BE154" s="53">
        <v>3151519</v>
      </c>
      <c r="BF154" s="53">
        <v>1091</v>
      </c>
      <c r="BG154" s="53">
        <v>242420.2</v>
      </c>
      <c r="BH154" s="53">
        <v>1059</v>
      </c>
      <c r="BI154" s="53">
        <v>235309.8</v>
      </c>
      <c r="BJ154" s="53">
        <v>1130</v>
      </c>
      <c r="BK154" s="53">
        <v>251086</v>
      </c>
      <c r="BL154" s="53">
        <v>1102</v>
      </c>
      <c r="BM154" s="53">
        <v>244864.4</v>
      </c>
      <c r="BN154" s="53">
        <v>1058</v>
      </c>
      <c r="BO154" s="53">
        <v>235087.6</v>
      </c>
      <c r="BP154" s="53">
        <v>1198</v>
      </c>
      <c r="BQ154" s="53">
        <v>266195.59999999998</v>
      </c>
      <c r="BR154" s="53">
        <v>1228</v>
      </c>
      <c r="BS154" s="53">
        <v>293921.8</v>
      </c>
      <c r="BT154" s="53">
        <v>1181</v>
      </c>
      <c r="BU154" s="53">
        <v>282672.34999999998</v>
      </c>
      <c r="BV154" s="53">
        <v>1125</v>
      </c>
      <c r="BW154" s="53">
        <v>269268.75</v>
      </c>
      <c r="BX154" s="53">
        <v>1078</v>
      </c>
      <c r="BY154" s="53">
        <v>259636.3</v>
      </c>
      <c r="BZ154" s="53">
        <v>1135</v>
      </c>
      <c r="CA154" s="53">
        <v>273364.75</v>
      </c>
      <c r="CB154" s="53">
        <v>1236</v>
      </c>
      <c r="CC154" s="53">
        <v>297690.59999999998</v>
      </c>
      <c r="CD154" s="53">
        <v>0</v>
      </c>
      <c r="CE154" s="53">
        <v>13621</v>
      </c>
      <c r="CF154" s="53">
        <v>3151519</v>
      </c>
      <c r="CG154" s="53">
        <v>0</v>
      </c>
    </row>
    <row r="155" spans="1:85">
      <c r="A155" s="53" t="s">
        <v>10</v>
      </c>
      <c r="B155" s="53" t="s">
        <v>1377</v>
      </c>
      <c r="C155" s="53">
        <v>4115451</v>
      </c>
      <c r="D155" s="53">
        <v>9000</v>
      </c>
      <c r="E155" s="53">
        <v>18</v>
      </c>
      <c r="F155" s="53">
        <v>0</v>
      </c>
      <c r="G155" s="53">
        <v>0</v>
      </c>
      <c r="H155" s="53">
        <v>0</v>
      </c>
      <c r="I155" s="53">
        <v>0</v>
      </c>
      <c r="J155" s="53">
        <v>0</v>
      </c>
      <c r="K155" s="53">
        <v>0</v>
      </c>
      <c r="L155" s="53">
        <v>0</v>
      </c>
      <c r="M155" s="53">
        <v>0</v>
      </c>
      <c r="N155" s="53">
        <v>0</v>
      </c>
      <c r="O155" s="53">
        <v>0</v>
      </c>
      <c r="P155" s="53">
        <v>0</v>
      </c>
      <c r="Q155" s="53">
        <v>0</v>
      </c>
      <c r="R155" s="53">
        <v>0</v>
      </c>
      <c r="S155" s="53">
        <v>707</v>
      </c>
      <c r="T155" s="53">
        <v>641</v>
      </c>
      <c r="U155" s="53">
        <v>699</v>
      </c>
      <c r="V155" s="53">
        <v>695</v>
      </c>
      <c r="W155" s="53">
        <v>746</v>
      </c>
      <c r="X155" s="53">
        <v>687</v>
      </c>
      <c r="Y155" s="53">
        <v>739</v>
      </c>
      <c r="Z155" s="53">
        <v>748</v>
      </c>
      <c r="AA155" s="53">
        <v>685</v>
      </c>
      <c r="AB155" s="53">
        <v>640</v>
      </c>
      <c r="AC155" s="53">
        <v>642</v>
      </c>
      <c r="AD155" s="53">
        <v>651</v>
      </c>
      <c r="AE155" s="53">
        <v>8280</v>
      </c>
      <c r="AF155" s="53">
        <v>0</v>
      </c>
      <c r="AG155" s="53">
        <v>0</v>
      </c>
      <c r="AH155" s="53">
        <v>0</v>
      </c>
      <c r="AI155" s="53">
        <v>0</v>
      </c>
      <c r="AJ155" s="53">
        <v>0</v>
      </c>
      <c r="AK155" s="53">
        <v>0</v>
      </c>
      <c r="AL155" s="53">
        <v>0</v>
      </c>
      <c r="AM155" s="53">
        <v>0</v>
      </c>
      <c r="AN155" s="53">
        <v>0</v>
      </c>
      <c r="AO155" s="53">
        <v>0</v>
      </c>
      <c r="AP155" s="53">
        <v>0</v>
      </c>
      <c r="AQ155" s="53">
        <v>0</v>
      </c>
      <c r="AR155" s="53">
        <v>0</v>
      </c>
      <c r="AS155" s="53">
        <v>142814</v>
      </c>
      <c r="AT155" s="53">
        <v>129482</v>
      </c>
      <c r="AU155" s="53">
        <v>141198</v>
      </c>
      <c r="AV155" s="53">
        <v>140390</v>
      </c>
      <c r="AW155" s="53">
        <v>150692</v>
      </c>
      <c r="AX155" s="53">
        <v>138774</v>
      </c>
      <c r="AY155" s="53">
        <v>167339</v>
      </c>
      <c r="AZ155" s="53">
        <v>169377</v>
      </c>
      <c r="BA155" s="53">
        <v>155111</v>
      </c>
      <c r="BB155" s="53">
        <v>145882</v>
      </c>
      <c r="BC155" s="53">
        <v>146337</v>
      </c>
      <c r="BD155" s="53">
        <v>148389</v>
      </c>
      <c r="BE155" s="53">
        <v>1775785</v>
      </c>
      <c r="BF155" s="53">
        <v>707</v>
      </c>
      <c r="BG155" s="53">
        <v>142814</v>
      </c>
      <c r="BH155" s="53">
        <v>641</v>
      </c>
      <c r="BI155" s="53">
        <v>129482</v>
      </c>
      <c r="BJ155" s="53">
        <v>699</v>
      </c>
      <c r="BK155" s="53">
        <v>141198</v>
      </c>
      <c r="BL155" s="53">
        <v>695</v>
      </c>
      <c r="BM155" s="53">
        <v>140390</v>
      </c>
      <c r="BN155" s="53">
        <v>746</v>
      </c>
      <c r="BO155" s="53">
        <v>150692</v>
      </c>
      <c r="BP155" s="53">
        <v>687</v>
      </c>
      <c r="BQ155" s="53">
        <v>138774</v>
      </c>
      <c r="BR155" s="53">
        <v>739</v>
      </c>
      <c r="BS155" s="53">
        <v>167339.16</v>
      </c>
      <c r="BT155" s="53">
        <v>748</v>
      </c>
      <c r="BU155" s="53">
        <v>169377.12</v>
      </c>
      <c r="BV155" s="53">
        <v>685</v>
      </c>
      <c r="BW155" s="53">
        <v>155111.4</v>
      </c>
      <c r="BX155" s="53">
        <v>640</v>
      </c>
      <c r="BY155" s="53">
        <v>145881.60000000001</v>
      </c>
      <c r="BZ155" s="53">
        <v>642</v>
      </c>
      <c r="CA155" s="53">
        <v>146337.48000000001</v>
      </c>
      <c r="CB155" s="53">
        <v>651</v>
      </c>
      <c r="CC155" s="53">
        <v>148388.94</v>
      </c>
      <c r="CD155" s="53">
        <v>0</v>
      </c>
      <c r="CE155" s="53">
        <v>8280</v>
      </c>
      <c r="CF155" s="53">
        <v>1775785</v>
      </c>
      <c r="CG155" s="53">
        <v>0</v>
      </c>
    </row>
    <row r="156" spans="1:85">
      <c r="A156" s="53" t="s">
        <v>10</v>
      </c>
      <c r="B156" s="53" t="s">
        <v>1377</v>
      </c>
      <c r="C156" s="53">
        <v>4115471</v>
      </c>
      <c r="D156" s="53">
        <v>33600</v>
      </c>
      <c r="E156" s="53">
        <v>18</v>
      </c>
      <c r="F156" s="53">
        <v>0</v>
      </c>
      <c r="G156" s="53">
        <v>0</v>
      </c>
      <c r="H156" s="53">
        <v>0</v>
      </c>
      <c r="I156" s="53">
        <v>0</v>
      </c>
      <c r="J156" s="53">
        <v>0</v>
      </c>
      <c r="K156" s="53">
        <v>0</v>
      </c>
      <c r="L156" s="53">
        <v>0</v>
      </c>
      <c r="M156" s="53">
        <v>0</v>
      </c>
      <c r="N156" s="53">
        <v>0</v>
      </c>
      <c r="O156" s="53">
        <v>0</v>
      </c>
      <c r="P156" s="53">
        <v>0</v>
      </c>
      <c r="Q156" s="53">
        <v>0</v>
      </c>
      <c r="R156" s="53">
        <v>0</v>
      </c>
      <c r="S156" s="53">
        <v>605</v>
      </c>
      <c r="T156" s="53">
        <v>509</v>
      </c>
      <c r="U156" s="53">
        <v>570</v>
      </c>
      <c r="V156" s="53">
        <v>551</v>
      </c>
      <c r="W156" s="53">
        <v>553</v>
      </c>
      <c r="X156" s="53">
        <v>571</v>
      </c>
      <c r="Y156" s="53">
        <v>684</v>
      </c>
      <c r="Z156" s="53">
        <v>595</v>
      </c>
      <c r="AA156" s="53">
        <v>576</v>
      </c>
      <c r="AB156" s="53">
        <v>635</v>
      </c>
      <c r="AC156" s="53">
        <v>729</v>
      </c>
      <c r="AD156" s="53">
        <v>809</v>
      </c>
      <c r="AE156" s="53">
        <v>7387</v>
      </c>
      <c r="AF156" s="53">
        <v>0</v>
      </c>
      <c r="AG156" s="53">
        <v>0</v>
      </c>
      <c r="AH156" s="53">
        <v>0</v>
      </c>
      <c r="AI156" s="53">
        <v>0</v>
      </c>
      <c r="AJ156" s="53">
        <v>0</v>
      </c>
      <c r="AK156" s="53">
        <v>0</v>
      </c>
      <c r="AL156" s="53">
        <v>0</v>
      </c>
      <c r="AM156" s="53">
        <v>0</v>
      </c>
      <c r="AN156" s="53">
        <v>0</v>
      </c>
      <c r="AO156" s="53">
        <v>0</v>
      </c>
      <c r="AP156" s="53">
        <v>0</v>
      </c>
      <c r="AQ156" s="53">
        <v>0</v>
      </c>
      <c r="AR156" s="53">
        <v>0</v>
      </c>
      <c r="AS156" s="53">
        <v>110648</v>
      </c>
      <c r="AT156" s="53">
        <v>93091</v>
      </c>
      <c r="AU156" s="53">
        <v>104247</v>
      </c>
      <c r="AV156" s="53">
        <v>100772</v>
      </c>
      <c r="AW156" s="53">
        <v>101138</v>
      </c>
      <c r="AX156" s="53">
        <v>104430</v>
      </c>
      <c r="AY156" s="53">
        <v>138708</v>
      </c>
      <c r="AZ156" s="53">
        <v>120660</v>
      </c>
      <c r="BA156" s="53">
        <v>126487</v>
      </c>
      <c r="BB156" s="53">
        <v>146844</v>
      </c>
      <c r="BC156" s="53">
        <v>165647</v>
      </c>
      <c r="BD156" s="53">
        <v>187511</v>
      </c>
      <c r="BE156" s="53">
        <v>1500183</v>
      </c>
      <c r="BF156" s="53">
        <v>605</v>
      </c>
      <c r="BG156" s="53">
        <v>110648.45</v>
      </c>
      <c r="BH156" s="53">
        <v>509</v>
      </c>
      <c r="BI156" s="53">
        <v>93091.01</v>
      </c>
      <c r="BJ156" s="53">
        <v>570</v>
      </c>
      <c r="BK156" s="53">
        <v>104247.3</v>
      </c>
      <c r="BL156" s="53">
        <v>551</v>
      </c>
      <c r="BM156" s="53">
        <v>100772.39</v>
      </c>
      <c r="BN156" s="53">
        <v>553</v>
      </c>
      <c r="BO156" s="53">
        <v>101138.17</v>
      </c>
      <c r="BP156" s="53">
        <v>571</v>
      </c>
      <c r="BQ156" s="53">
        <v>104430.19</v>
      </c>
      <c r="BR156" s="53">
        <v>684</v>
      </c>
      <c r="BS156" s="53">
        <v>138708.35999999999</v>
      </c>
      <c r="BT156" s="53">
        <v>595</v>
      </c>
      <c r="BU156" s="53">
        <v>120660.05</v>
      </c>
      <c r="BV156" s="53">
        <v>576</v>
      </c>
      <c r="BW156" s="53">
        <v>126487.03999999999</v>
      </c>
      <c r="BX156" s="53">
        <v>635</v>
      </c>
      <c r="BY156" s="53">
        <v>146844.15</v>
      </c>
      <c r="BZ156" s="53">
        <v>729</v>
      </c>
      <c r="CA156" s="53">
        <v>165647.41</v>
      </c>
      <c r="CB156" s="53">
        <v>809</v>
      </c>
      <c r="CC156" s="53">
        <v>187510.61</v>
      </c>
      <c r="CD156" s="53">
        <v>0</v>
      </c>
      <c r="CE156" s="53">
        <v>7387</v>
      </c>
      <c r="CF156" s="53">
        <v>1500183</v>
      </c>
      <c r="CG156" s="53">
        <v>0</v>
      </c>
    </row>
    <row r="157" spans="1:85">
      <c r="A157" s="53" t="s">
        <v>10</v>
      </c>
      <c r="B157" s="53" t="s">
        <v>1377</v>
      </c>
      <c r="C157" s="53">
        <v>4115501</v>
      </c>
      <c r="D157" s="53">
        <v>2400</v>
      </c>
      <c r="E157" s="53">
        <v>18</v>
      </c>
      <c r="F157" s="53">
        <v>0</v>
      </c>
      <c r="G157" s="53">
        <v>0</v>
      </c>
      <c r="H157" s="53">
        <v>0</v>
      </c>
      <c r="I157" s="53">
        <v>0</v>
      </c>
      <c r="J157" s="53">
        <v>0</v>
      </c>
      <c r="K157" s="53">
        <v>0</v>
      </c>
      <c r="L157" s="53">
        <v>0</v>
      </c>
      <c r="M157" s="53">
        <v>0</v>
      </c>
      <c r="N157" s="53">
        <v>0</v>
      </c>
      <c r="O157" s="53">
        <v>0</v>
      </c>
      <c r="P157" s="53">
        <v>0</v>
      </c>
      <c r="Q157" s="53">
        <v>0</v>
      </c>
      <c r="R157" s="53">
        <v>0</v>
      </c>
      <c r="S157" s="53">
        <v>1101</v>
      </c>
      <c r="T157" s="53">
        <v>864</v>
      </c>
      <c r="U157" s="53">
        <v>947</v>
      </c>
      <c r="V157" s="53">
        <v>905</v>
      </c>
      <c r="W157" s="53">
        <v>972</v>
      </c>
      <c r="X157" s="53">
        <v>981</v>
      </c>
      <c r="Y157" s="53">
        <v>981</v>
      </c>
      <c r="Z157" s="53">
        <v>922</v>
      </c>
      <c r="AA157" s="53">
        <v>833</v>
      </c>
      <c r="AB157" s="53">
        <v>928</v>
      </c>
      <c r="AC157" s="53">
        <v>908</v>
      </c>
      <c r="AD157" s="53">
        <v>884</v>
      </c>
      <c r="AE157" s="53">
        <v>11226</v>
      </c>
      <c r="AF157" s="53">
        <v>0</v>
      </c>
      <c r="AG157" s="53">
        <v>0</v>
      </c>
      <c r="AH157" s="53">
        <v>0</v>
      </c>
      <c r="AI157" s="53">
        <v>0</v>
      </c>
      <c r="AJ157" s="53">
        <v>0</v>
      </c>
      <c r="AK157" s="53">
        <v>0</v>
      </c>
      <c r="AL157" s="53">
        <v>0</v>
      </c>
      <c r="AM157" s="53">
        <v>0</v>
      </c>
      <c r="AN157" s="53">
        <v>0</v>
      </c>
      <c r="AO157" s="53">
        <v>0</v>
      </c>
      <c r="AP157" s="53">
        <v>0</v>
      </c>
      <c r="AQ157" s="53">
        <v>0</v>
      </c>
      <c r="AR157" s="53">
        <v>0</v>
      </c>
      <c r="AS157" s="53">
        <v>263956</v>
      </c>
      <c r="AT157" s="53">
        <v>208083</v>
      </c>
      <c r="AU157" s="53">
        <v>228280</v>
      </c>
      <c r="AV157" s="53">
        <v>216464</v>
      </c>
      <c r="AW157" s="53">
        <v>232671</v>
      </c>
      <c r="AX157" s="53">
        <v>234729</v>
      </c>
      <c r="AY157" s="53">
        <v>248336</v>
      </c>
      <c r="AZ157" s="53">
        <v>233507</v>
      </c>
      <c r="BA157" s="53">
        <v>211057</v>
      </c>
      <c r="BB157" s="53">
        <v>236407</v>
      </c>
      <c r="BC157" s="53">
        <v>231270</v>
      </c>
      <c r="BD157" s="53">
        <v>223519</v>
      </c>
      <c r="BE157" s="53">
        <v>2768279</v>
      </c>
      <c r="BF157" s="53">
        <v>1101</v>
      </c>
      <c r="BG157" s="53">
        <v>263956</v>
      </c>
      <c r="BH157" s="53">
        <v>864</v>
      </c>
      <c r="BI157" s="53">
        <v>208083</v>
      </c>
      <c r="BJ157" s="53">
        <v>947</v>
      </c>
      <c r="BK157" s="53">
        <v>228280</v>
      </c>
      <c r="BL157" s="53">
        <v>905</v>
      </c>
      <c r="BM157" s="53">
        <v>216464</v>
      </c>
      <c r="BN157" s="53">
        <v>972</v>
      </c>
      <c r="BO157" s="53">
        <v>232671</v>
      </c>
      <c r="BP157" s="53">
        <v>981</v>
      </c>
      <c r="BQ157" s="53">
        <v>234729</v>
      </c>
      <c r="BR157" s="53">
        <v>981</v>
      </c>
      <c r="BS157" s="53">
        <v>248336</v>
      </c>
      <c r="BT157" s="53">
        <v>922</v>
      </c>
      <c r="BU157" s="53">
        <v>233507</v>
      </c>
      <c r="BV157" s="53">
        <v>833</v>
      </c>
      <c r="BW157" s="53">
        <v>211057</v>
      </c>
      <c r="BX157" s="53">
        <v>928</v>
      </c>
      <c r="BY157" s="53">
        <v>236407</v>
      </c>
      <c r="BZ157" s="53">
        <v>908</v>
      </c>
      <c r="CA157" s="53">
        <v>231270</v>
      </c>
      <c r="CB157" s="53">
        <v>884</v>
      </c>
      <c r="CC157" s="53">
        <v>223519</v>
      </c>
      <c r="CD157" s="53">
        <v>0</v>
      </c>
      <c r="CE157" s="53">
        <v>11226</v>
      </c>
      <c r="CF157" s="53">
        <v>2768279</v>
      </c>
      <c r="CG157" s="53">
        <v>0</v>
      </c>
    </row>
    <row r="158" spans="1:85">
      <c r="A158" s="53" t="s">
        <v>10</v>
      </c>
      <c r="B158" s="53" t="s">
        <v>1377</v>
      </c>
      <c r="C158" s="53">
        <v>4115511</v>
      </c>
      <c r="D158" s="53">
        <v>41112</v>
      </c>
      <c r="E158" s="53">
        <v>18</v>
      </c>
      <c r="F158" s="53">
        <v>0</v>
      </c>
      <c r="G158" s="53">
        <v>0</v>
      </c>
      <c r="H158" s="53">
        <v>0</v>
      </c>
      <c r="I158" s="53">
        <v>0</v>
      </c>
      <c r="J158" s="53">
        <v>0</v>
      </c>
      <c r="K158" s="53">
        <v>0</v>
      </c>
      <c r="L158" s="53">
        <v>0</v>
      </c>
      <c r="M158" s="53">
        <v>0</v>
      </c>
      <c r="N158" s="53">
        <v>0</v>
      </c>
      <c r="O158" s="53">
        <v>0</v>
      </c>
      <c r="P158" s="53">
        <v>0</v>
      </c>
      <c r="Q158" s="53">
        <v>0</v>
      </c>
      <c r="R158" s="53">
        <v>0</v>
      </c>
      <c r="S158" s="53">
        <v>178</v>
      </c>
      <c r="T158" s="53">
        <v>168</v>
      </c>
      <c r="U158" s="53">
        <v>204</v>
      </c>
      <c r="V158" s="53">
        <v>180</v>
      </c>
      <c r="W158" s="53">
        <v>186</v>
      </c>
      <c r="X158" s="53">
        <v>180</v>
      </c>
      <c r="Y158" s="53">
        <v>186</v>
      </c>
      <c r="Z158" s="53">
        <v>186</v>
      </c>
      <c r="AA158" s="53">
        <v>180</v>
      </c>
      <c r="AB158" s="53">
        <v>156</v>
      </c>
      <c r="AC158" s="53">
        <v>132</v>
      </c>
      <c r="AD158" s="53">
        <v>124</v>
      </c>
      <c r="AE158" s="53">
        <v>2060</v>
      </c>
      <c r="AF158" s="53">
        <v>0</v>
      </c>
      <c r="AG158" s="53">
        <v>0</v>
      </c>
      <c r="AH158" s="53">
        <v>0</v>
      </c>
      <c r="AI158" s="53">
        <v>0</v>
      </c>
      <c r="AJ158" s="53">
        <v>0</v>
      </c>
      <c r="AK158" s="53">
        <v>0</v>
      </c>
      <c r="AL158" s="53">
        <v>0</v>
      </c>
      <c r="AM158" s="53">
        <v>0</v>
      </c>
      <c r="AN158" s="53">
        <v>0</v>
      </c>
      <c r="AO158" s="53">
        <v>0</v>
      </c>
      <c r="AP158" s="53">
        <v>0</v>
      </c>
      <c r="AQ158" s="53">
        <v>0</v>
      </c>
      <c r="AR158" s="53">
        <v>0</v>
      </c>
      <c r="AS158" s="53">
        <v>41935</v>
      </c>
      <c r="AT158" s="53">
        <v>39579</v>
      </c>
      <c r="AU158" s="53">
        <v>48060</v>
      </c>
      <c r="AV158" s="53">
        <v>42406</v>
      </c>
      <c r="AW158" s="53">
        <v>43820</v>
      </c>
      <c r="AX158" s="53">
        <v>42406</v>
      </c>
      <c r="AY158" s="53">
        <v>42224</v>
      </c>
      <c r="AZ158" s="53">
        <v>42224</v>
      </c>
      <c r="BA158" s="53">
        <v>40862</v>
      </c>
      <c r="BB158" s="53">
        <v>35414</v>
      </c>
      <c r="BC158" s="53">
        <v>29965</v>
      </c>
      <c r="BD158" s="53">
        <v>28149</v>
      </c>
      <c r="BE158" s="53">
        <v>477044</v>
      </c>
      <c r="BF158" s="53">
        <v>178</v>
      </c>
      <c r="BG158" s="53">
        <v>41935.019999999997</v>
      </c>
      <c r="BH158" s="53">
        <v>168</v>
      </c>
      <c r="BI158" s="53">
        <v>39579.120000000003</v>
      </c>
      <c r="BJ158" s="53">
        <v>204</v>
      </c>
      <c r="BK158" s="53">
        <v>48060.36</v>
      </c>
      <c r="BL158" s="53">
        <v>180</v>
      </c>
      <c r="BM158" s="53">
        <v>42406.2</v>
      </c>
      <c r="BN158" s="53">
        <v>186</v>
      </c>
      <c r="BO158" s="53">
        <v>43819.74</v>
      </c>
      <c r="BP158" s="53">
        <v>180</v>
      </c>
      <c r="BQ158" s="53">
        <v>42406.2</v>
      </c>
      <c r="BR158" s="53">
        <v>186</v>
      </c>
      <c r="BS158" s="53">
        <v>42223.86</v>
      </c>
      <c r="BT158" s="53">
        <v>186</v>
      </c>
      <c r="BU158" s="53">
        <v>42223.86</v>
      </c>
      <c r="BV158" s="53">
        <v>180</v>
      </c>
      <c r="BW158" s="53">
        <v>40861.800000000003</v>
      </c>
      <c r="BX158" s="53">
        <v>156</v>
      </c>
      <c r="BY158" s="53">
        <v>35413.56</v>
      </c>
      <c r="BZ158" s="53">
        <v>132</v>
      </c>
      <c r="CA158" s="53">
        <v>29965.32</v>
      </c>
      <c r="CB158" s="53">
        <v>124</v>
      </c>
      <c r="CC158" s="53">
        <v>28149.24</v>
      </c>
      <c r="CD158" s="53">
        <v>0</v>
      </c>
      <c r="CE158" s="53">
        <v>2060</v>
      </c>
      <c r="CF158" s="53">
        <v>477044</v>
      </c>
      <c r="CG158" s="53">
        <v>0</v>
      </c>
    </row>
    <row r="159" spans="1:85">
      <c r="A159" s="53" t="s">
        <v>10</v>
      </c>
      <c r="B159" s="53" t="s">
        <v>1377</v>
      </c>
      <c r="C159" s="53">
        <v>4115521</v>
      </c>
      <c r="D159" s="53">
        <v>24900</v>
      </c>
      <c r="E159" s="53">
        <v>18</v>
      </c>
      <c r="F159" s="53">
        <v>0</v>
      </c>
      <c r="G159" s="53">
        <v>0</v>
      </c>
      <c r="H159" s="53">
        <v>0</v>
      </c>
      <c r="I159" s="53">
        <v>0</v>
      </c>
      <c r="J159" s="53">
        <v>0</v>
      </c>
      <c r="K159" s="53">
        <v>0</v>
      </c>
      <c r="L159" s="53">
        <v>0</v>
      </c>
      <c r="M159" s="53">
        <v>0</v>
      </c>
      <c r="N159" s="53">
        <v>0</v>
      </c>
      <c r="O159" s="53">
        <v>0</v>
      </c>
      <c r="P159" s="53">
        <v>0</v>
      </c>
      <c r="Q159" s="53">
        <v>0</v>
      </c>
      <c r="R159" s="53">
        <v>0</v>
      </c>
      <c r="S159" s="53">
        <v>1391</v>
      </c>
      <c r="T159" s="53">
        <v>1269</v>
      </c>
      <c r="U159" s="53">
        <v>1538</v>
      </c>
      <c r="V159" s="53">
        <v>1423</v>
      </c>
      <c r="W159" s="53">
        <v>1424</v>
      </c>
      <c r="X159" s="53">
        <v>1295</v>
      </c>
      <c r="Y159" s="53">
        <v>1289</v>
      </c>
      <c r="Z159" s="53">
        <v>1251</v>
      </c>
      <c r="AA159" s="53">
        <v>1267</v>
      </c>
      <c r="AB159" s="53">
        <v>1292</v>
      </c>
      <c r="AC159" s="53">
        <v>1237</v>
      </c>
      <c r="AD159" s="53">
        <v>1209</v>
      </c>
      <c r="AE159" s="53">
        <v>15885</v>
      </c>
      <c r="AF159" s="53">
        <v>0</v>
      </c>
      <c r="AG159" s="53">
        <v>0</v>
      </c>
      <c r="AH159" s="53">
        <v>0</v>
      </c>
      <c r="AI159" s="53">
        <v>0</v>
      </c>
      <c r="AJ159" s="53">
        <v>0</v>
      </c>
      <c r="AK159" s="53">
        <v>0</v>
      </c>
      <c r="AL159" s="53">
        <v>0</v>
      </c>
      <c r="AM159" s="53">
        <v>0</v>
      </c>
      <c r="AN159" s="53">
        <v>0</v>
      </c>
      <c r="AO159" s="53">
        <v>0</v>
      </c>
      <c r="AP159" s="53">
        <v>0</v>
      </c>
      <c r="AQ159" s="53">
        <v>0</v>
      </c>
      <c r="AR159" s="53">
        <v>0</v>
      </c>
      <c r="AS159" s="53">
        <v>280885</v>
      </c>
      <c r="AT159" s="53">
        <v>256249</v>
      </c>
      <c r="AU159" s="53">
        <v>310568</v>
      </c>
      <c r="AV159" s="53">
        <v>287347</v>
      </c>
      <c r="AW159" s="53">
        <v>287548</v>
      </c>
      <c r="AX159" s="53">
        <v>261500</v>
      </c>
      <c r="AY159" s="53">
        <v>265611</v>
      </c>
      <c r="AZ159" s="53">
        <v>257781</v>
      </c>
      <c r="BA159" s="53">
        <v>261078</v>
      </c>
      <c r="BB159" s="53">
        <v>268167</v>
      </c>
      <c r="BC159" s="53">
        <v>256752</v>
      </c>
      <c r="BD159" s="53">
        <v>250940</v>
      </c>
      <c r="BE159" s="53">
        <v>3244426</v>
      </c>
      <c r="BF159" s="53">
        <v>1391</v>
      </c>
      <c r="BG159" s="53">
        <v>280885</v>
      </c>
      <c r="BH159" s="53">
        <v>1269</v>
      </c>
      <c r="BI159" s="53">
        <v>256249</v>
      </c>
      <c r="BJ159" s="53">
        <v>1538</v>
      </c>
      <c r="BK159" s="53">
        <v>310568</v>
      </c>
      <c r="BL159" s="53">
        <v>1423</v>
      </c>
      <c r="BM159" s="53">
        <v>287347</v>
      </c>
      <c r="BN159" s="53">
        <v>1424</v>
      </c>
      <c r="BO159" s="53">
        <v>287548</v>
      </c>
      <c r="BP159" s="53">
        <v>1295</v>
      </c>
      <c r="BQ159" s="53">
        <v>261500</v>
      </c>
      <c r="BR159" s="53">
        <v>1289</v>
      </c>
      <c r="BS159" s="53">
        <v>265611</v>
      </c>
      <c r="BT159" s="53">
        <v>1251</v>
      </c>
      <c r="BU159" s="53">
        <v>257781</v>
      </c>
      <c r="BV159" s="53">
        <v>1267</v>
      </c>
      <c r="BW159" s="53">
        <v>261078</v>
      </c>
      <c r="BX159" s="53">
        <v>1292</v>
      </c>
      <c r="BY159" s="53">
        <v>268167</v>
      </c>
      <c r="BZ159" s="53">
        <v>1237</v>
      </c>
      <c r="CA159" s="53">
        <v>256752</v>
      </c>
      <c r="CB159" s="53">
        <v>1209</v>
      </c>
      <c r="CC159" s="53">
        <v>250940</v>
      </c>
      <c r="CD159" s="53">
        <v>0</v>
      </c>
      <c r="CE159" s="53">
        <v>15885</v>
      </c>
      <c r="CF159" s="53">
        <v>3244426</v>
      </c>
      <c r="CG159" s="53">
        <v>0</v>
      </c>
    </row>
    <row r="160" spans="1:85">
      <c r="A160" s="53" t="s">
        <v>10</v>
      </c>
      <c r="B160" s="53" t="s">
        <v>1377</v>
      </c>
      <c r="C160" s="53">
        <v>4115531</v>
      </c>
      <c r="D160" s="53">
        <v>40250</v>
      </c>
      <c r="E160" s="53">
        <v>18</v>
      </c>
      <c r="F160" s="53">
        <v>0</v>
      </c>
      <c r="G160" s="53">
        <v>0</v>
      </c>
      <c r="H160" s="53">
        <v>0</v>
      </c>
      <c r="I160" s="53">
        <v>0</v>
      </c>
      <c r="J160" s="53">
        <v>0</v>
      </c>
      <c r="K160" s="53">
        <v>0</v>
      </c>
      <c r="L160" s="53">
        <v>0</v>
      </c>
      <c r="M160" s="53">
        <v>0</v>
      </c>
      <c r="N160" s="53">
        <v>0</v>
      </c>
      <c r="O160" s="53">
        <v>0</v>
      </c>
      <c r="P160" s="53">
        <v>0</v>
      </c>
      <c r="Q160" s="53">
        <v>0</v>
      </c>
      <c r="R160" s="53">
        <v>0</v>
      </c>
      <c r="S160" s="53">
        <v>1372</v>
      </c>
      <c r="T160" s="53">
        <v>1390</v>
      </c>
      <c r="U160" s="53">
        <v>1445</v>
      </c>
      <c r="V160" s="53">
        <v>1503</v>
      </c>
      <c r="W160" s="53">
        <v>1581</v>
      </c>
      <c r="X160" s="53">
        <v>1517</v>
      </c>
      <c r="Y160" s="53">
        <v>1535</v>
      </c>
      <c r="Z160" s="53">
        <v>1672</v>
      </c>
      <c r="AA160" s="53">
        <v>1629</v>
      </c>
      <c r="AB160" s="53">
        <v>1678</v>
      </c>
      <c r="AC160" s="53">
        <v>1600</v>
      </c>
      <c r="AD160" s="53">
        <v>1582</v>
      </c>
      <c r="AE160" s="53">
        <v>18504</v>
      </c>
      <c r="AF160" s="53">
        <v>0</v>
      </c>
      <c r="AG160" s="53">
        <v>0</v>
      </c>
      <c r="AH160" s="53">
        <v>0</v>
      </c>
      <c r="AI160" s="53">
        <v>0</v>
      </c>
      <c r="AJ160" s="53">
        <v>0</v>
      </c>
      <c r="AK160" s="53">
        <v>0</v>
      </c>
      <c r="AL160" s="53">
        <v>0</v>
      </c>
      <c r="AM160" s="53">
        <v>0</v>
      </c>
      <c r="AN160" s="53">
        <v>0</v>
      </c>
      <c r="AO160" s="53">
        <v>0</v>
      </c>
      <c r="AP160" s="53">
        <v>0</v>
      </c>
      <c r="AQ160" s="53">
        <v>0</v>
      </c>
      <c r="AR160" s="53">
        <v>0</v>
      </c>
      <c r="AS160" s="53">
        <v>293183</v>
      </c>
      <c r="AT160" s="53">
        <v>297029</v>
      </c>
      <c r="AU160" s="53">
        <v>308782</v>
      </c>
      <c r="AV160" s="53">
        <v>321176</v>
      </c>
      <c r="AW160" s="53">
        <v>337844</v>
      </c>
      <c r="AX160" s="53">
        <v>324168</v>
      </c>
      <c r="AY160" s="53">
        <v>365652</v>
      </c>
      <c r="AZ160" s="53">
        <v>398287</v>
      </c>
      <c r="BA160" s="53">
        <v>388044</v>
      </c>
      <c r="BB160" s="53">
        <v>402234</v>
      </c>
      <c r="BC160" s="53">
        <v>383536</v>
      </c>
      <c r="BD160" s="53">
        <v>379221</v>
      </c>
      <c r="BE160" s="53">
        <v>4199156</v>
      </c>
      <c r="BF160" s="53">
        <v>1372</v>
      </c>
      <c r="BG160" s="53">
        <v>293183</v>
      </c>
      <c r="BH160" s="53">
        <v>1390</v>
      </c>
      <c r="BI160" s="53">
        <v>297029</v>
      </c>
      <c r="BJ160" s="53">
        <v>1445</v>
      </c>
      <c r="BK160" s="53">
        <v>308782</v>
      </c>
      <c r="BL160" s="53">
        <v>1503</v>
      </c>
      <c r="BM160" s="53">
        <v>321176</v>
      </c>
      <c r="BN160" s="53">
        <v>1581</v>
      </c>
      <c r="BO160" s="53">
        <v>337844</v>
      </c>
      <c r="BP160" s="53">
        <v>1517</v>
      </c>
      <c r="BQ160" s="53">
        <v>324168</v>
      </c>
      <c r="BR160" s="53">
        <v>1535</v>
      </c>
      <c r="BS160" s="53">
        <v>365652</v>
      </c>
      <c r="BT160" s="53">
        <v>1672</v>
      </c>
      <c r="BU160" s="53">
        <v>398287</v>
      </c>
      <c r="BV160" s="53">
        <v>1629</v>
      </c>
      <c r="BW160" s="53">
        <v>388044</v>
      </c>
      <c r="BX160" s="53">
        <v>1678</v>
      </c>
      <c r="BY160" s="53">
        <v>402234</v>
      </c>
      <c r="BZ160" s="53">
        <v>1600</v>
      </c>
      <c r="CA160" s="53">
        <v>383536</v>
      </c>
      <c r="CB160" s="53">
        <v>1582</v>
      </c>
      <c r="CC160" s="53">
        <v>379221</v>
      </c>
      <c r="CD160" s="53">
        <v>0</v>
      </c>
      <c r="CE160" s="53">
        <v>18504</v>
      </c>
      <c r="CF160" s="53">
        <v>4199156</v>
      </c>
      <c r="CG160" s="53">
        <v>0</v>
      </c>
    </row>
    <row r="161" spans="1:85">
      <c r="A161" s="53" t="s">
        <v>10</v>
      </c>
      <c r="B161" s="53" t="s">
        <v>1377</v>
      </c>
      <c r="C161" s="53">
        <v>4115541</v>
      </c>
      <c r="D161" s="53">
        <v>12700</v>
      </c>
      <c r="E161" s="53">
        <v>18</v>
      </c>
      <c r="F161" s="53">
        <v>0</v>
      </c>
      <c r="G161" s="53">
        <v>0</v>
      </c>
      <c r="H161" s="53">
        <v>0</v>
      </c>
      <c r="I161" s="53">
        <v>0</v>
      </c>
      <c r="J161" s="53">
        <v>0</v>
      </c>
      <c r="K161" s="53">
        <v>0</v>
      </c>
      <c r="L161" s="53">
        <v>0</v>
      </c>
      <c r="M161" s="53">
        <v>0</v>
      </c>
      <c r="N161" s="53">
        <v>0</v>
      </c>
      <c r="O161" s="53">
        <v>0</v>
      </c>
      <c r="P161" s="53">
        <v>0</v>
      </c>
      <c r="Q161" s="53">
        <v>0</v>
      </c>
      <c r="R161" s="53">
        <v>0</v>
      </c>
      <c r="S161" s="53">
        <v>1902</v>
      </c>
      <c r="T161" s="53">
        <v>1707</v>
      </c>
      <c r="U161" s="53">
        <v>1714</v>
      </c>
      <c r="V161" s="53">
        <v>1682</v>
      </c>
      <c r="W161" s="53">
        <v>1789</v>
      </c>
      <c r="X161" s="53">
        <v>1801</v>
      </c>
      <c r="Y161" s="53">
        <v>1793</v>
      </c>
      <c r="Z161" s="53">
        <v>1860</v>
      </c>
      <c r="AA161" s="53">
        <v>1698</v>
      </c>
      <c r="AB161" s="53">
        <v>1802</v>
      </c>
      <c r="AC161" s="53">
        <v>1618</v>
      </c>
      <c r="AD161" s="53">
        <v>1559</v>
      </c>
      <c r="AE161" s="53">
        <v>20925</v>
      </c>
      <c r="AF161" s="53">
        <v>0</v>
      </c>
      <c r="AG161" s="53">
        <v>0</v>
      </c>
      <c r="AH161" s="53">
        <v>0</v>
      </c>
      <c r="AI161" s="53">
        <v>0</v>
      </c>
      <c r="AJ161" s="53">
        <v>0</v>
      </c>
      <c r="AK161" s="53">
        <v>0</v>
      </c>
      <c r="AL161" s="53">
        <v>0</v>
      </c>
      <c r="AM161" s="53">
        <v>0</v>
      </c>
      <c r="AN161" s="53">
        <v>0</v>
      </c>
      <c r="AO161" s="53">
        <v>0</v>
      </c>
      <c r="AP161" s="53">
        <v>0</v>
      </c>
      <c r="AQ161" s="53">
        <v>0</v>
      </c>
      <c r="AR161" s="53">
        <v>0</v>
      </c>
      <c r="AS161" s="53">
        <v>421521</v>
      </c>
      <c r="AT161" s="53">
        <v>378305</v>
      </c>
      <c r="AU161" s="53">
        <v>379857</v>
      </c>
      <c r="AV161" s="53">
        <v>372765</v>
      </c>
      <c r="AW161" s="53">
        <v>396478</v>
      </c>
      <c r="AX161" s="53">
        <v>399138</v>
      </c>
      <c r="AY161" s="53">
        <v>437689</v>
      </c>
      <c r="AZ161" s="53">
        <v>454045</v>
      </c>
      <c r="BA161" s="53">
        <v>414499</v>
      </c>
      <c r="BB161" s="53">
        <v>442589</v>
      </c>
      <c r="BC161" s="53">
        <v>397397</v>
      </c>
      <c r="BD161" s="53">
        <v>382906</v>
      </c>
      <c r="BE161" s="53">
        <v>4877189</v>
      </c>
      <c r="BF161" s="53">
        <v>1902</v>
      </c>
      <c r="BG161" s="53">
        <v>421521</v>
      </c>
      <c r="BH161" s="53">
        <v>1707</v>
      </c>
      <c r="BI161" s="53">
        <v>378305</v>
      </c>
      <c r="BJ161" s="53">
        <v>1714</v>
      </c>
      <c r="BK161" s="53">
        <v>379857</v>
      </c>
      <c r="BL161" s="53">
        <v>1682</v>
      </c>
      <c r="BM161" s="53">
        <v>372765</v>
      </c>
      <c r="BN161" s="53">
        <v>1789</v>
      </c>
      <c r="BO161" s="53">
        <v>396478</v>
      </c>
      <c r="BP161" s="53">
        <v>1801</v>
      </c>
      <c r="BQ161" s="53">
        <v>399138</v>
      </c>
      <c r="BR161" s="53">
        <v>1793</v>
      </c>
      <c r="BS161" s="53">
        <v>437689</v>
      </c>
      <c r="BT161" s="53">
        <v>1860</v>
      </c>
      <c r="BU161" s="53">
        <v>454045</v>
      </c>
      <c r="BV161" s="53">
        <v>1698</v>
      </c>
      <c r="BW161" s="53">
        <v>414499</v>
      </c>
      <c r="BX161" s="53">
        <v>1802</v>
      </c>
      <c r="BY161" s="53">
        <v>442589</v>
      </c>
      <c r="BZ161" s="53">
        <v>1618</v>
      </c>
      <c r="CA161" s="53">
        <v>397397</v>
      </c>
      <c r="CB161" s="53">
        <v>1559</v>
      </c>
      <c r="CC161" s="53">
        <v>382906</v>
      </c>
      <c r="CD161" s="53">
        <v>0</v>
      </c>
      <c r="CE161" s="53">
        <v>20925</v>
      </c>
      <c r="CF161" s="53">
        <v>4877189</v>
      </c>
      <c r="CG161" s="53">
        <v>0</v>
      </c>
    </row>
    <row r="162" spans="1:85">
      <c r="A162" s="53" t="s">
        <v>10</v>
      </c>
      <c r="B162" s="53" t="s">
        <v>1377</v>
      </c>
      <c r="C162" s="53">
        <v>4115561</v>
      </c>
      <c r="D162" s="53">
        <v>16006</v>
      </c>
      <c r="E162" s="53">
        <v>18</v>
      </c>
      <c r="F162" s="53">
        <v>0</v>
      </c>
      <c r="G162" s="53">
        <v>0</v>
      </c>
      <c r="H162" s="53">
        <v>0</v>
      </c>
      <c r="I162" s="53">
        <v>0</v>
      </c>
      <c r="J162" s="53">
        <v>0</v>
      </c>
      <c r="K162" s="53">
        <v>0</v>
      </c>
      <c r="L162" s="53">
        <v>0</v>
      </c>
      <c r="M162" s="53">
        <v>0</v>
      </c>
      <c r="N162" s="53">
        <v>0</v>
      </c>
      <c r="O162" s="53">
        <v>0</v>
      </c>
      <c r="P162" s="53">
        <v>0</v>
      </c>
      <c r="Q162" s="53">
        <v>0</v>
      </c>
      <c r="R162" s="53">
        <v>0</v>
      </c>
      <c r="S162" s="53">
        <v>1577</v>
      </c>
      <c r="T162" s="53">
        <v>1291</v>
      </c>
      <c r="U162" s="53">
        <v>1478</v>
      </c>
      <c r="V162" s="53">
        <v>1463</v>
      </c>
      <c r="W162" s="53">
        <v>1432</v>
      </c>
      <c r="X162" s="53">
        <v>1430</v>
      </c>
      <c r="Y162" s="53">
        <v>1539</v>
      </c>
      <c r="Z162" s="53">
        <v>1518</v>
      </c>
      <c r="AA162" s="53">
        <v>1527</v>
      </c>
      <c r="AB162" s="53">
        <v>1528</v>
      </c>
      <c r="AC162" s="53">
        <v>1395</v>
      </c>
      <c r="AD162" s="53">
        <v>1349</v>
      </c>
      <c r="AE162" s="53">
        <v>17527</v>
      </c>
      <c r="AF162" s="53">
        <v>0</v>
      </c>
      <c r="AG162" s="53">
        <v>0</v>
      </c>
      <c r="AH162" s="53">
        <v>0</v>
      </c>
      <c r="AI162" s="53">
        <v>0</v>
      </c>
      <c r="AJ162" s="53">
        <v>0</v>
      </c>
      <c r="AK162" s="53">
        <v>0</v>
      </c>
      <c r="AL162" s="53">
        <v>0</v>
      </c>
      <c r="AM162" s="53">
        <v>0</v>
      </c>
      <c r="AN162" s="53">
        <v>0</v>
      </c>
      <c r="AO162" s="53">
        <v>0</v>
      </c>
      <c r="AP162" s="53">
        <v>0</v>
      </c>
      <c r="AQ162" s="53">
        <v>0</v>
      </c>
      <c r="AR162" s="53">
        <v>0</v>
      </c>
      <c r="AS162" s="53">
        <v>364681</v>
      </c>
      <c r="AT162" s="53">
        <v>298544</v>
      </c>
      <c r="AU162" s="53">
        <v>341788</v>
      </c>
      <c r="AV162" s="53">
        <v>338319</v>
      </c>
      <c r="AW162" s="53">
        <v>331150</v>
      </c>
      <c r="AX162" s="53">
        <v>330688</v>
      </c>
      <c r="AY162" s="53">
        <v>346460</v>
      </c>
      <c r="AZ162" s="53">
        <v>341732</v>
      </c>
      <c r="BA162" s="53">
        <v>343758</v>
      </c>
      <c r="BB162" s="53">
        <v>346275</v>
      </c>
      <c r="BC162" s="53">
        <v>316135</v>
      </c>
      <c r="BD162" s="53">
        <v>305710</v>
      </c>
      <c r="BE162" s="53">
        <v>4005240</v>
      </c>
      <c r="BF162" s="53">
        <v>1577</v>
      </c>
      <c r="BG162" s="53">
        <v>364681</v>
      </c>
      <c r="BH162" s="53">
        <v>1291</v>
      </c>
      <c r="BI162" s="53">
        <v>298544</v>
      </c>
      <c r="BJ162" s="53">
        <v>1478</v>
      </c>
      <c r="BK162" s="53">
        <v>341788</v>
      </c>
      <c r="BL162" s="53">
        <v>1463</v>
      </c>
      <c r="BM162" s="53">
        <v>338319</v>
      </c>
      <c r="BN162" s="53">
        <v>1432</v>
      </c>
      <c r="BO162" s="53">
        <v>331150</v>
      </c>
      <c r="BP162" s="53">
        <v>1430</v>
      </c>
      <c r="BQ162" s="53">
        <v>330688</v>
      </c>
      <c r="BR162" s="53">
        <v>1539</v>
      </c>
      <c r="BS162" s="53">
        <v>346460</v>
      </c>
      <c r="BT162" s="53">
        <v>1518</v>
      </c>
      <c r="BU162" s="53">
        <v>341732</v>
      </c>
      <c r="BV162" s="53">
        <v>1527</v>
      </c>
      <c r="BW162" s="53">
        <v>343758</v>
      </c>
      <c r="BX162" s="53">
        <v>1528</v>
      </c>
      <c r="BY162" s="53">
        <v>346275</v>
      </c>
      <c r="BZ162" s="53">
        <v>1395</v>
      </c>
      <c r="CA162" s="53">
        <v>316135</v>
      </c>
      <c r="CB162" s="53">
        <v>1349</v>
      </c>
      <c r="CC162" s="53">
        <v>305710</v>
      </c>
      <c r="CD162" s="53">
        <v>0</v>
      </c>
      <c r="CE162" s="53">
        <v>17527</v>
      </c>
      <c r="CF162" s="53">
        <v>4005240</v>
      </c>
      <c r="CG162" s="53">
        <v>0</v>
      </c>
    </row>
    <row r="163" spans="1:85">
      <c r="A163" s="53" t="s">
        <v>10</v>
      </c>
      <c r="B163" s="53" t="s">
        <v>1377</v>
      </c>
      <c r="C163" s="53">
        <v>4115571</v>
      </c>
      <c r="D163" s="53">
        <v>21300</v>
      </c>
      <c r="E163" s="53">
        <v>18</v>
      </c>
      <c r="F163" s="53">
        <v>0</v>
      </c>
      <c r="G163" s="53">
        <v>0</v>
      </c>
      <c r="H163" s="53">
        <v>0</v>
      </c>
      <c r="I163" s="53">
        <v>0</v>
      </c>
      <c r="J163" s="53">
        <v>0</v>
      </c>
      <c r="K163" s="53">
        <v>0</v>
      </c>
      <c r="L163" s="53">
        <v>0</v>
      </c>
      <c r="M163" s="53">
        <v>0</v>
      </c>
      <c r="N163" s="53">
        <v>0</v>
      </c>
      <c r="O163" s="53">
        <v>0</v>
      </c>
      <c r="P163" s="53">
        <v>0</v>
      </c>
      <c r="Q163" s="53">
        <v>0</v>
      </c>
      <c r="R163" s="53">
        <v>0</v>
      </c>
      <c r="S163" s="53">
        <v>2198</v>
      </c>
      <c r="T163" s="53">
        <v>1907</v>
      </c>
      <c r="U163" s="53">
        <v>2074</v>
      </c>
      <c r="V163" s="53">
        <v>1890</v>
      </c>
      <c r="W163" s="53">
        <v>1859</v>
      </c>
      <c r="X163" s="53">
        <v>1842</v>
      </c>
      <c r="Y163" s="53">
        <v>2109</v>
      </c>
      <c r="Z163" s="53">
        <v>2187</v>
      </c>
      <c r="AA163" s="53">
        <v>1944</v>
      </c>
      <c r="AB163" s="53">
        <v>1966</v>
      </c>
      <c r="AC163" s="53">
        <v>1980</v>
      </c>
      <c r="AD163" s="53">
        <v>2054</v>
      </c>
      <c r="AE163" s="53">
        <v>24010</v>
      </c>
      <c r="AF163" s="53">
        <v>0</v>
      </c>
      <c r="AG163" s="53">
        <v>0</v>
      </c>
      <c r="AH163" s="53">
        <v>0</v>
      </c>
      <c r="AI163" s="53">
        <v>0</v>
      </c>
      <c r="AJ163" s="53">
        <v>0</v>
      </c>
      <c r="AK163" s="53">
        <v>0</v>
      </c>
      <c r="AL163" s="53">
        <v>0</v>
      </c>
      <c r="AM163" s="53">
        <v>0</v>
      </c>
      <c r="AN163" s="53">
        <v>0</v>
      </c>
      <c r="AO163" s="53">
        <v>0</v>
      </c>
      <c r="AP163" s="53">
        <v>0</v>
      </c>
      <c r="AQ163" s="53">
        <v>0</v>
      </c>
      <c r="AR163" s="53">
        <v>0</v>
      </c>
      <c r="AS163" s="53">
        <v>501452</v>
      </c>
      <c r="AT163" s="53">
        <v>435063</v>
      </c>
      <c r="AU163" s="53">
        <v>473162</v>
      </c>
      <c r="AV163" s="53">
        <v>431185</v>
      </c>
      <c r="AW163" s="53">
        <v>424112</v>
      </c>
      <c r="AX163" s="53">
        <v>420234</v>
      </c>
      <c r="AY163" s="53">
        <v>497408</v>
      </c>
      <c r="AZ163" s="53">
        <v>515804</v>
      </c>
      <c r="BA163" s="53">
        <v>458492</v>
      </c>
      <c r="BB163" s="53">
        <v>466630</v>
      </c>
      <c r="BC163" s="53">
        <v>469953</v>
      </c>
      <c r="BD163" s="53">
        <v>487517</v>
      </c>
      <c r="BE163" s="53">
        <v>5581012</v>
      </c>
      <c r="BF163" s="53">
        <v>2198</v>
      </c>
      <c r="BG163" s="53">
        <v>501452</v>
      </c>
      <c r="BH163" s="53">
        <v>1907</v>
      </c>
      <c r="BI163" s="53">
        <v>435063</v>
      </c>
      <c r="BJ163" s="53">
        <v>2074</v>
      </c>
      <c r="BK163" s="53">
        <v>473162</v>
      </c>
      <c r="BL163" s="53">
        <v>1890</v>
      </c>
      <c r="BM163" s="53">
        <v>431185</v>
      </c>
      <c r="BN163" s="53">
        <v>1859</v>
      </c>
      <c r="BO163" s="53">
        <v>424112</v>
      </c>
      <c r="BP163" s="53">
        <v>1842</v>
      </c>
      <c r="BQ163" s="53">
        <v>420234</v>
      </c>
      <c r="BR163" s="53">
        <v>2109</v>
      </c>
      <c r="BS163" s="53">
        <v>497408</v>
      </c>
      <c r="BT163" s="53">
        <v>2187</v>
      </c>
      <c r="BU163" s="53">
        <v>515804</v>
      </c>
      <c r="BV163" s="53">
        <v>1944</v>
      </c>
      <c r="BW163" s="53">
        <v>458492</v>
      </c>
      <c r="BX163" s="53">
        <v>1966</v>
      </c>
      <c r="BY163" s="53">
        <v>466630</v>
      </c>
      <c r="BZ163" s="53">
        <v>1980</v>
      </c>
      <c r="CA163" s="53">
        <v>469953</v>
      </c>
      <c r="CB163" s="53">
        <v>2054</v>
      </c>
      <c r="CC163" s="53">
        <v>487517</v>
      </c>
      <c r="CD163" s="53">
        <v>0</v>
      </c>
      <c r="CE163" s="53">
        <v>24010</v>
      </c>
      <c r="CF163" s="53">
        <v>5581012</v>
      </c>
      <c r="CG163" s="53">
        <v>0</v>
      </c>
    </row>
    <row r="164" spans="1:85">
      <c r="A164" s="53" t="s">
        <v>10</v>
      </c>
      <c r="B164" s="53" t="s">
        <v>1377</v>
      </c>
      <c r="C164" s="53">
        <v>4115581</v>
      </c>
      <c r="D164" s="53">
        <v>13700</v>
      </c>
      <c r="E164" s="53">
        <v>18</v>
      </c>
      <c r="F164" s="53">
        <v>0</v>
      </c>
      <c r="G164" s="53">
        <v>0</v>
      </c>
      <c r="H164" s="53">
        <v>0</v>
      </c>
      <c r="I164" s="53">
        <v>0</v>
      </c>
      <c r="J164" s="53">
        <v>0</v>
      </c>
      <c r="K164" s="53">
        <v>0</v>
      </c>
      <c r="L164" s="53">
        <v>0</v>
      </c>
      <c r="M164" s="53">
        <v>0</v>
      </c>
      <c r="N164" s="53">
        <v>0</v>
      </c>
      <c r="O164" s="53">
        <v>0</v>
      </c>
      <c r="P164" s="53">
        <v>0</v>
      </c>
      <c r="Q164" s="53">
        <v>0</v>
      </c>
      <c r="R164" s="53">
        <v>0</v>
      </c>
      <c r="S164" s="53">
        <v>2358</v>
      </c>
      <c r="T164" s="53">
        <v>2031</v>
      </c>
      <c r="U164" s="53">
        <v>2315</v>
      </c>
      <c r="V164" s="53">
        <v>2106</v>
      </c>
      <c r="W164" s="53">
        <v>2194</v>
      </c>
      <c r="X164" s="53">
        <v>2261</v>
      </c>
      <c r="Y164" s="53">
        <v>2233</v>
      </c>
      <c r="Z164" s="53">
        <v>2200</v>
      </c>
      <c r="AA164" s="53">
        <v>2231</v>
      </c>
      <c r="AB164" s="53">
        <v>2374</v>
      </c>
      <c r="AC164" s="53">
        <v>2301</v>
      </c>
      <c r="AD164" s="53">
        <v>2196</v>
      </c>
      <c r="AE164" s="53">
        <v>26800</v>
      </c>
      <c r="AF164" s="53">
        <v>0</v>
      </c>
      <c r="AG164" s="53">
        <v>0</v>
      </c>
      <c r="AH164" s="53">
        <v>0</v>
      </c>
      <c r="AI164" s="53">
        <v>0</v>
      </c>
      <c r="AJ164" s="53">
        <v>0</v>
      </c>
      <c r="AK164" s="53">
        <v>0</v>
      </c>
      <c r="AL164" s="53">
        <v>0</v>
      </c>
      <c r="AM164" s="53">
        <v>0</v>
      </c>
      <c r="AN164" s="53">
        <v>0</v>
      </c>
      <c r="AO164" s="53">
        <v>0</v>
      </c>
      <c r="AP164" s="53">
        <v>0</v>
      </c>
      <c r="AQ164" s="53">
        <v>0</v>
      </c>
      <c r="AR164" s="53">
        <v>0</v>
      </c>
      <c r="AS164" s="53">
        <v>511309</v>
      </c>
      <c r="AT164" s="53">
        <v>440402</v>
      </c>
      <c r="AU164" s="53">
        <v>501985</v>
      </c>
      <c r="AV164" s="53">
        <v>456665</v>
      </c>
      <c r="AW164" s="53">
        <v>475747</v>
      </c>
      <c r="AX164" s="53">
        <v>490275</v>
      </c>
      <c r="AY164" s="53">
        <v>516091</v>
      </c>
      <c r="AZ164" s="53">
        <v>508464</v>
      </c>
      <c r="BA164" s="53">
        <v>515629</v>
      </c>
      <c r="BB164" s="53">
        <v>552240</v>
      </c>
      <c r="BC164" s="53">
        <v>535259</v>
      </c>
      <c r="BD164" s="53">
        <v>510834</v>
      </c>
      <c r="BE164" s="53">
        <v>6014900</v>
      </c>
      <c r="BF164" s="53">
        <v>2358</v>
      </c>
      <c r="BG164" s="53">
        <v>511309</v>
      </c>
      <c r="BH164" s="53">
        <v>2031</v>
      </c>
      <c r="BI164" s="53">
        <v>440402</v>
      </c>
      <c r="BJ164" s="53">
        <v>2315</v>
      </c>
      <c r="BK164" s="53">
        <v>501985</v>
      </c>
      <c r="BL164" s="53">
        <v>2106</v>
      </c>
      <c r="BM164" s="53">
        <v>456665</v>
      </c>
      <c r="BN164" s="53">
        <v>2194</v>
      </c>
      <c r="BO164" s="53">
        <v>475747</v>
      </c>
      <c r="BP164" s="53">
        <v>2261</v>
      </c>
      <c r="BQ164" s="53">
        <v>490275</v>
      </c>
      <c r="BR164" s="53">
        <v>2233</v>
      </c>
      <c r="BS164" s="53">
        <v>516091</v>
      </c>
      <c r="BT164" s="53">
        <v>2200</v>
      </c>
      <c r="BU164" s="53">
        <v>508464</v>
      </c>
      <c r="BV164" s="53">
        <v>2231</v>
      </c>
      <c r="BW164" s="53">
        <v>515629</v>
      </c>
      <c r="BX164" s="53">
        <v>2374</v>
      </c>
      <c r="BY164" s="53">
        <v>552240</v>
      </c>
      <c r="BZ164" s="53">
        <v>2301</v>
      </c>
      <c r="CA164" s="53">
        <v>535259</v>
      </c>
      <c r="CB164" s="53">
        <v>2196</v>
      </c>
      <c r="CC164" s="53">
        <v>510834</v>
      </c>
      <c r="CD164" s="53">
        <v>0</v>
      </c>
      <c r="CE164" s="53">
        <v>26800</v>
      </c>
      <c r="CF164" s="53">
        <v>6014900</v>
      </c>
      <c r="CG164" s="53">
        <v>0</v>
      </c>
    </row>
    <row r="165" spans="1:85">
      <c r="A165" s="53" t="s">
        <v>10</v>
      </c>
      <c r="B165" s="53" t="s">
        <v>1377</v>
      </c>
      <c r="C165" s="53">
        <v>4115591</v>
      </c>
      <c r="D165" s="53">
        <v>18200</v>
      </c>
      <c r="E165" s="53">
        <v>18</v>
      </c>
      <c r="F165" s="53">
        <v>0</v>
      </c>
      <c r="G165" s="53">
        <v>0</v>
      </c>
      <c r="H165" s="53">
        <v>0</v>
      </c>
      <c r="I165" s="53">
        <v>0</v>
      </c>
      <c r="J165" s="53">
        <v>0</v>
      </c>
      <c r="K165" s="53">
        <v>0</v>
      </c>
      <c r="L165" s="53">
        <v>0</v>
      </c>
      <c r="M165" s="53">
        <v>0</v>
      </c>
      <c r="N165" s="53">
        <v>0</v>
      </c>
      <c r="O165" s="53">
        <v>0</v>
      </c>
      <c r="P165" s="53">
        <v>0</v>
      </c>
      <c r="Q165" s="53">
        <v>0</v>
      </c>
      <c r="R165" s="53">
        <v>0</v>
      </c>
      <c r="S165" s="53">
        <v>1775</v>
      </c>
      <c r="T165" s="53">
        <v>1566</v>
      </c>
      <c r="U165" s="53">
        <v>1680</v>
      </c>
      <c r="V165" s="53">
        <v>1644</v>
      </c>
      <c r="W165" s="53">
        <v>1760</v>
      </c>
      <c r="X165" s="53">
        <v>1840</v>
      </c>
      <c r="Y165" s="53">
        <v>1874</v>
      </c>
      <c r="Z165" s="53">
        <v>1809</v>
      </c>
      <c r="AA165" s="53">
        <v>1682</v>
      </c>
      <c r="AB165" s="53">
        <v>1698</v>
      </c>
      <c r="AC165" s="53">
        <v>1619</v>
      </c>
      <c r="AD165" s="53">
        <v>1629</v>
      </c>
      <c r="AE165" s="53">
        <v>20576</v>
      </c>
      <c r="AF165" s="53">
        <v>0</v>
      </c>
      <c r="AG165" s="53">
        <v>0</v>
      </c>
      <c r="AH165" s="53">
        <v>0</v>
      </c>
      <c r="AI165" s="53">
        <v>0</v>
      </c>
      <c r="AJ165" s="53">
        <v>0</v>
      </c>
      <c r="AK165" s="53">
        <v>0</v>
      </c>
      <c r="AL165" s="53">
        <v>0</v>
      </c>
      <c r="AM165" s="53">
        <v>0</v>
      </c>
      <c r="AN165" s="53">
        <v>0</v>
      </c>
      <c r="AO165" s="53">
        <v>0</v>
      </c>
      <c r="AP165" s="53">
        <v>0</v>
      </c>
      <c r="AQ165" s="53">
        <v>0</v>
      </c>
      <c r="AR165" s="53">
        <v>0</v>
      </c>
      <c r="AS165" s="53">
        <v>349018</v>
      </c>
      <c r="AT165" s="53">
        <v>307923</v>
      </c>
      <c r="AU165" s="53">
        <v>330338</v>
      </c>
      <c r="AV165" s="53">
        <v>323260</v>
      </c>
      <c r="AW165" s="53">
        <v>346069</v>
      </c>
      <c r="AX165" s="53">
        <v>361799</v>
      </c>
      <c r="AY165" s="53">
        <v>392697</v>
      </c>
      <c r="AZ165" s="53">
        <v>379076</v>
      </c>
      <c r="BA165" s="53">
        <v>352463</v>
      </c>
      <c r="BB165" s="53">
        <v>358363</v>
      </c>
      <c r="BC165" s="53">
        <v>341690</v>
      </c>
      <c r="BD165" s="53">
        <v>343800</v>
      </c>
      <c r="BE165" s="53">
        <v>4186496</v>
      </c>
      <c r="BF165" s="53">
        <v>1775</v>
      </c>
      <c r="BG165" s="53">
        <v>349018</v>
      </c>
      <c r="BH165" s="53">
        <v>1566</v>
      </c>
      <c r="BI165" s="53">
        <v>307923</v>
      </c>
      <c r="BJ165" s="53">
        <v>1680</v>
      </c>
      <c r="BK165" s="53">
        <v>330338</v>
      </c>
      <c r="BL165" s="53">
        <v>1644</v>
      </c>
      <c r="BM165" s="53">
        <v>323260</v>
      </c>
      <c r="BN165" s="53">
        <v>1760</v>
      </c>
      <c r="BO165" s="53">
        <v>346069</v>
      </c>
      <c r="BP165" s="53">
        <v>1840</v>
      </c>
      <c r="BQ165" s="53">
        <v>361799</v>
      </c>
      <c r="BR165" s="53">
        <v>1874</v>
      </c>
      <c r="BS165" s="53">
        <v>392697</v>
      </c>
      <c r="BT165" s="53">
        <v>1809</v>
      </c>
      <c r="BU165" s="53">
        <v>379076</v>
      </c>
      <c r="BV165" s="53">
        <v>1682</v>
      </c>
      <c r="BW165" s="53">
        <v>352463</v>
      </c>
      <c r="BX165" s="53">
        <v>1698</v>
      </c>
      <c r="BY165" s="53">
        <v>358363</v>
      </c>
      <c r="BZ165" s="53">
        <v>1619</v>
      </c>
      <c r="CA165" s="53">
        <v>341690</v>
      </c>
      <c r="CB165" s="53">
        <v>1629</v>
      </c>
      <c r="CC165" s="53">
        <v>343800</v>
      </c>
      <c r="CD165" s="53">
        <v>0</v>
      </c>
      <c r="CE165" s="53">
        <v>20576</v>
      </c>
      <c r="CF165" s="53">
        <v>4186496</v>
      </c>
      <c r="CG165" s="53">
        <v>0</v>
      </c>
    </row>
    <row r="166" spans="1:85">
      <c r="A166" s="53" t="s">
        <v>10</v>
      </c>
      <c r="B166" s="53" t="s">
        <v>1377</v>
      </c>
      <c r="C166" s="53">
        <v>4115601</v>
      </c>
      <c r="D166" s="53">
        <v>24400</v>
      </c>
      <c r="E166" s="53">
        <v>18</v>
      </c>
      <c r="F166" s="53">
        <v>0</v>
      </c>
      <c r="G166" s="53">
        <v>0</v>
      </c>
      <c r="H166" s="53">
        <v>0</v>
      </c>
      <c r="I166" s="53">
        <v>0</v>
      </c>
      <c r="J166" s="53">
        <v>0</v>
      </c>
      <c r="K166" s="53">
        <v>0</v>
      </c>
      <c r="L166" s="53">
        <v>0</v>
      </c>
      <c r="M166" s="53">
        <v>0</v>
      </c>
      <c r="N166" s="53">
        <v>0</v>
      </c>
      <c r="O166" s="53">
        <v>0</v>
      </c>
      <c r="P166" s="53">
        <v>0</v>
      </c>
      <c r="Q166" s="53">
        <v>0</v>
      </c>
      <c r="R166" s="53">
        <v>0</v>
      </c>
      <c r="S166" s="53">
        <v>2152</v>
      </c>
      <c r="T166" s="53">
        <v>1936</v>
      </c>
      <c r="U166" s="53">
        <v>2112</v>
      </c>
      <c r="V166" s="53">
        <v>2095</v>
      </c>
      <c r="W166" s="53">
        <v>2165</v>
      </c>
      <c r="X166" s="53">
        <v>2081</v>
      </c>
      <c r="Y166" s="53">
        <v>2131</v>
      </c>
      <c r="Z166" s="53">
        <v>2135</v>
      </c>
      <c r="AA166" s="53">
        <v>1982</v>
      </c>
      <c r="AB166" s="53">
        <v>2028</v>
      </c>
      <c r="AC166" s="53">
        <v>1926</v>
      </c>
      <c r="AD166" s="53">
        <v>2039</v>
      </c>
      <c r="AE166" s="53">
        <v>24782</v>
      </c>
      <c r="AF166" s="53">
        <v>0</v>
      </c>
      <c r="AG166" s="53">
        <v>0</v>
      </c>
      <c r="AH166" s="53">
        <v>0</v>
      </c>
      <c r="AI166" s="53">
        <v>0</v>
      </c>
      <c r="AJ166" s="53">
        <v>0</v>
      </c>
      <c r="AK166" s="53">
        <v>0</v>
      </c>
      <c r="AL166" s="53">
        <v>0</v>
      </c>
      <c r="AM166" s="53">
        <v>0</v>
      </c>
      <c r="AN166" s="53">
        <v>0</v>
      </c>
      <c r="AO166" s="53">
        <v>0</v>
      </c>
      <c r="AP166" s="53">
        <v>0</v>
      </c>
      <c r="AQ166" s="53">
        <v>0</v>
      </c>
      <c r="AR166" s="53">
        <v>0</v>
      </c>
      <c r="AS166" s="53">
        <v>445593</v>
      </c>
      <c r="AT166" s="53">
        <v>400868</v>
      </c>
      <c r="AU166" s="53">
        <v>437311</v>
      </c>
      <c r="AV166" s="53">
        <v>433791</v>
      </c>
      <c r="AW166" s="53">
        <v>448285</v>
      </c>
      <c r="AX166" s="53">
        <v>430892</v>
      </c>
      <c r="AY166" s="53">
        <v>455160</v>
      </c>
      <c r="AZ166" s="53">
        <v>456015</v>
      </c>
      <c r="BA166" s="53">
        <v>423335</v>
      </c>
      <c r="BB166" s="53">
        <v>436203</v>
      </c>
      <c r="BC166" s="53">
        <v>414263</v>
      </c>
      <c r="BD166" s="53">
        <v>438569</v>
      </c>
      <c r="BE166" s="53">
        <v>5220285</v>
      </c>
      <c r="BF166" s="53">
        <v>2152</v>
      </c>
      <c r="BG166" s="53">
        <v>445593</v>
      </c>
      <c r="BH166" s="53">
        <v>1936</v>
      </c>
      <c r="BI166" s="53">
        <v>400868</v>
      </c>
      <c r="BJ166" s="53">
        <v>2112</v>
      </c>
      <c r="BK166" s="53">
        <v>437311</v>
      </c>
      <c r="BL166" s="53">
        <v>2095</v>
      </c>
      <c r="BM166" s="53">
        <v>433791</v>
      </c>
      <c r="BN166" s="53">
        <v>2165</v>
      </c>
      <c r="BO166" s="53">
        <v>448285</v>
      </c>
      <c r="BP166" s="53">
        <v>2081</v>
      </c>
      <c r="BQ166" s="53">
        <v>430892</v>
      </c>
      <c r="BR166" s="53">
        <v>2131</v>
      </c>
      <c r="BS166" s="53">
        <v>455160</v>
      </c>
      <c r="BT166" s="53">
        <v>2135</v>
      </c>
      <c r="BU166" s="53">
        <v>456015</v>
      </c>
      <c r="BV166" s="53">
        <v>1982</v>
      </c>
      <c r="BW166" s="53">
        <v>423335</v>
      </c>
      <c r="BX166" s="53">
        <v>2028</v>
      </c>
      <c r="BY166" s="53">
        <v>436203</v>
      </c>
      <c r="BZ166" s="53">
        <v>1926</v>
      </c>
      <c r="CA166" s="53">
        <v>414263</v>
      </c>
      <c r="CB166" s="53">
        <v>2039</v>
      </c>
      <c r="CC166" s="53">
        <v>438569</v>
      </c>
      <c r="CD166" s="53">
        <v>0</v>
      </c>
      <c r="CE166" s="53">
        <v>24782</v>
      </c>
      <c r="CF166" s="53">
        <v>5220285</v>
      </c>
      <c r="CG166" s="53">
        <v>0</v>
      </c>
    </row>
    <row r="167" spans="1:85">
      <c r="A167" s="53" t="s">
        <v>10</v>
      </c>
      <c r="B167" s="53" t="s">
        <v>1377</v>
      </c>
      <c r="C167" s="53">
        <v>4115611</v>
      </c>
      <c r="D167" s="53">
        <v>31510</v>
      </c>
      <c r="E167" s="53">
        <v>18</v>
      </c>
      <c r="F167" s="53">
        <v>0</v>
      </c>
      <c r="G167" s="53">
        <v>0</v>
      </c>
      <c r="H167" s="53">
        <v>0</v>
      </c>
      <c r="I167" s="53">
        <v>0</v>
      </c>
      <c r="J167" s="53">
        <v>0</v>
      </c>
      <c r="K167" s="53">
        <v>0</v>
      </c>
      <c r="L167" s="53">
        <v>0</v>
      </c>
      <c r="M167" s="53">
        <v>0</v>
      </c>
      <c r="N167" s="53">
        <v>0</v>
      </c>
      <c r="O167" s="53">
        <v>0</v>
      </c>
      <c r="P167" s="53">
        <v>0</v>
      </c>
      <c r="Q167" s="53">
        <v>0</v>
      </c>
      <c r="R167" s="53">
        <v>0</v>
      </c>
      <c r="S167" s="53">
        <v>2154</v>
      </c>
      <c r="T167" s="53">
        <v>1855</v>
      </c>
      <c r="U167" s="53">
        <v>1954</v>
      </c>
      <c r="V167" s="53">
        <v>1799</v>
      </c>
      <c r="W167" s="53">
        <v>1897</v>
      </c>
      <c r="X167" s="53">
        <v>1878</v>
      </c>
      <c r="Y167" s="53">
        <v>2002</v>
      </c>
      <c r="Z167" s="53">
        <v>2176</v>
      </c>
      <c r="AA167" s="53">
        <v>2176</v>
      </c>
      <c r="AB167" s="53">
        <v>2237</v>
      </c>
      <c r="AC167" s="53">
        <v>2141</v>
      </c>
      <c r="AD167" s="53">
        <v>2190</v>
      </c>
      <c r="AE167" s="53">
        <v>24459</v>
      </c>
      <c r="AF167" s="53">
        <v>0</v>
      </c>
      <c r="AG167" s="53">
        <v>0</v>
      </c>
      <c r="AH167" s="53">
        <v>0</v>
      </c>
      <c r="AI167" s="53">
        <v>0</v>
      </c>
      <c r="AJ167" s="53">
        <v>0</v>
      </c>
      <c r="AK167" s="53">
        <v>0</v>
      </c>
      <c r="AL167" s="53">
        <v>0</v>
      </c>
      <c r="AM167" s="53">
        <v>0</v>
      </c>
      <c r="AN167" s="53">
        <v>0</v>
      </c>
      <c r="AO167" s="53">
        <v>0</v>
      </c>
      <c r="AP167" s="53">
        <v>0</v>
      </c>
      <c r="AQ167" s="53">
        <v>0</v>
      </c>
      <c r="AR167" s="53">
        <v>0</v>
      </c>
      <c r="AS167" s="53">
        <v>468904</v>
      </c>
      <c r="AT167" s="53">
        <v>403815</v>
      </c>
      <c r="AU167" s="53">
        <v>425366</v>
      </c>
      <c r="AV167" s="53">
        <v>391624</v>
      </c>
      <c r="AW167" s="53">
        <v>412958</v>
      </c>
      <c r="AX167" s="53">
        <v>408822</v>
      </c>
      <c r="AY167" s="53">
        <v>448568</v>
      </c>
      <c r="AZ167" s="53">
        <v>487555</v>
      </c>
      <c r="BA167" s="53">
        <v>487555</v>
      </c>
      <c r="BB167" s="53">
        <v>504578</v>
      </c>
      <c r="BC167" s="53">
        <v>482924</v>
      </c>
      <c r="BD167" s="53">
        <v>493976</v>
      </c>
      <c r="BE167" s="53">
        <v>5416645</v>
      </c>
      <c r="BF167" s="53">
        <v>2154</v>
      </c>
      <c r="BG167" s="53">
        <v>468904</v>
      </c>
      <c r="BH167" s="53">
        <v>1855</v>
      </c>
      <c r="BI167" s="53">
        <v>403815</v>
      </c>
      <c r="BJ167" s="53">
        <v>1954</v>
      </c>
      <c r="BK167" s="53">
        <v>425366</v>
      </c>
      <c r="BL167" s="53">
        <v>1799</v>
      </c>
      <c r="BM167" s="53">
        <v>391624</v>
      </c>
      <c r="BN167" s="53">
        <v>1897</v>
      </c>
      <c r="BO167" s="53">
        <v>412958</v>
      </c>
      <c r="BP167" s="53">
        <v>1878</v>
      </c>
      <c r="BQ167" s="53">
        <v>408822</v>
      </c>
      <c r="BR167" s="53">
        <v>2002</v>
      </c>
      <c r="BS167" s="53">
        <v>448568</v>
      </c>
      <c r="BT167" s="53">
        <v>2176</v>
      </c>
      <c r="BU167" s="53">
        <v>487555</v>
      </c>
      <c r="BV167" s="53">
        <v>2176</v>
      </c>
      <c r="BW167" s="53">
        <v>487555</v>
      </c>
      <c r="BX167" s="53">
        <v>2237</v>
      </c>
      <c r="BY167" s="53">
        <v>504578</v>
      </c>
      <c r="BZ167" s="53">
        <v>2141</v>
      </c>
      <c r="CA167" s="53">
        <v>482924</v>
      </c>
      <c r="CB167" s="53">
        <v>2190</v>
      </c>
      <c r="CC167" s="53">
        <v>493976</v>
      </c>
      <c r="CD167" s="53">
        <v>0</v>
      </c>
      <c r="CE167" s="53">
        <v>24459</v>
      </c>
      <c r="CF167" s="53">
        <v>5416645</v>
      </c>
      <c r="CG167" s="53">
        <v>0</v>
      </c>
    </row>
    <row r="168" spans="1:85">
      <c r="A168" s="53" t="s">
        <v>10</v>
      </c>
      <c r="B168" s="53" t="s">
        <v>1377</v>
      </c>
      <c r="C168" s="53">
        <v>4115621</v>
      </c>
      <c r="D168" s="53">
        <v>21800</v>
      </c>
      <c r="E168" s="53">
        <v>18</v>
      </c>
      <c r="F168" s="53">
        <v>0</v>
      </c>
      <c r="G168" s="53">
        <v>0</v>
      </c>
      <c r="H168" s="53">
        <v>0</v>
      </c>
      <c r="I168" s="53">
        <v>0</v>
      </c>
      <c r="J168" s="53">
        <v>0</v>
      </c>
      <c r="K168" s="53">
        <v>0</v>
      </c>
      <c r="L168" s="53">
        <v>0</v>
      </c>
      <c r="M168" s="53">
        <v>0</v>
      </c>
      <c r="N168" s="53">
        <v>0</v>
      </c>
      <c r="O168" s="53">
        <v>0</v>
      </c>
      <c r="P168" s="53">
        <v>0</v>
      </c>
      <c r="Q168" s="53">
        <v>0</v>
      </c>
      <c r="R168" s="53">
        <v>0</v>
      </c>
      <c r="S168" s="53">
        <v>1575</v>
      </c>
      <c r="T168" s="53">
        <v>1435</v>
      </c>
      <c r="U168" s="53">
        <v>1526</v>
      </c>
      <c r="V168" s="53">
        <v>1546</v>
      </c>
      <c r="W168" s="53">
        <v>1685</v>
      </c>
      <c r="X168" s="53">
        <v>1622</v>
      </c>
      <c r="Y168" s="53">
        <v>1711</v>
      </c>
      <c r="Z168" s="53">
        <v>1717</v>
      </c>
      <c r="AA168" s="53">
        <v>1623</v>
      </c>
      <c r="AB168" s="53">
        <v>1791</v>
      </c>
      <c r="AC168" s="53">
        <v>1705</v>
      </c>
      <c r="AD168" s="53">
        <v>1687</v>
      </c>
      <c r="AE168" s="53">
        <v>19623</v>
      </c>
      <c r="AF168" s="53">
        <v>0</v>
      </c>
      <c r="AG168" s="53">
        <v>0</v>
      </c>
      <c r="AH168" s="53">
        <v>0</v>
      </c>
      <c r="AI168" s="53">
        <v>0</v>
      </c>
      <c r="AJ168" s="53">
        <v>0</v>
      </c>
      <c r="AK168" s="53">
        <v>0</v>
      </c>
      <c r="AL168" s="53">
        <v>0</v>
      </c>
      <c r="AM168" s="53">
        <v>0</v>
      </c>
      <c r="AN168" s="53">
        <v>0</v>
      </c>
      <c r="AO168" s="53">
        <v>0</v>
      </c>
      <c r="AP168" s="53">
        <v>0</v>
      </c>
      <c r="AQ168" s="53">
        <v>0</v>
      </c>
      <c r="AR168" s="53">
        <v>0</v>
      </c>
      <c r="AS168" s="53">
        <v>320198</v>
      </c>
      <c r="AT168" s="53">
        <v>291736</v>
      </c>
      <c r="AU168" s="53">
        <v>310236</v>
      </c>
      <c r="AV168" s="53">
        <v>314302</v>
      </c>
      <c r="AW168" s="53">
        <v>342561</v>
      </c>
      <c r="AX168" s="53">
        <v>329753</v>
      </c>
      <c r="AY168" s="53">
        <v>369217</v>
      </c>
      <c r="AZ168" s="53">
        <v>370511</v>
      </c>
      <c r="BA168" s="53">
        <v>350227</v>
      </c>
      <c r="BB168" s="53">
        <v>389166</v>
      </c>
      <c r="BC168" s="53">
        <v>370479</v>
      </c>
      <c r="BD168" s="53">
        <v>366568</v>
      </c>
      <c r="BE168" s="53">
        <v>4124954</v>
      </c>
      <c r="BF168" s="53">
        <v>1575</v>
      </c>
      <c r="BG168" s="53">
        <v>320198</v>
      </c>
      <c r="BH168" s="53">
        <v>1435</v>
      </c>
      <c r="BI168" s="53">
        <v>291736</v>
      </c>
      <c r="BJ168" s="53">
        <v>1526</v>
      </c>
      <c r="BK168" s="53">
        <v>310236</v>
      </c>
      <c r="BL168" s="53">
        <v>1546</v>
      </c>
      <c r="BM168" s="53">
        <v>314302</v>
      </c>
      <c r="BN168" s="53">
        <v>1685</v>
      </c>
      <c r="BO168" s="53">
        <v>342561</v>
      </c>
      <c r="BP168" s="53">
        <v>1622</v>
      </c>
      <c r="BQ168" s="53">
        <v>329753</v>
      </c>
      <c r="BR168" s="53">
        <v>1711</v>
      </c>
      <c r="BS168" s="53">
        <v>369217</v>
      </c>
      <c r="BT168" s="53">
        <v>1717</v>
      </c>
      <c r="BU168" s="53">
        <v>370511</v>
      </c>
      <c r="BV168" s="53">
        <v>1623</v>
      </c>
      <c r="BW168" s="53">
        <v>350227</v>
      </c>
      <c r="BX168" s="53">
        <v>1791</v>
      </c>
      <c r="BY168" s="53">
        <v>389166</v>
      </c>
      <c r="BZ168" s="53">
        <v>1705</v>
      </c>
      <c r="CA168" s="53">
        <v>370479</v>
      </c>
      <c r="CB168" s="53">
        <v>1687</v>
      </c>
      <c r="CC168" s="53">
        <v>366568</v>
      </c>
      <c r="CD168" s="53">
        <v>0</v>
      </c>
      <c r="CE168" s="53">
        <v>19623</v>
      </c>
      <c r="CF168" s="53">
        <v>4124954</v>
      </c>
      <c r="CG168" s="53">
        <v>0</v>
      </c>
    </row>
    <row r="169" spans="1:85">
      <c r="A169" s="53" t="s">
        <v>10</v>
      </c>
      <c r="B169" s="53" t="s">
        <v>1377</v>
      </c>
      <c r="C169" s="53">
        <v>4115631</v>
      </c>
      <c r="D169" s="53">
        <v>40930</v>
      </c>
      <c r="E169" s="53">
        <v>18</v>
      </c>
      <c r="F169" s="53">
        <v>0</v>
      </c>
      <c r="G169" s="53">
        <v>0</v>
      </c>
      <c r="H169" s="53">
        <v>0</v>
      </c>
      <c r="I169" s="53">
        <v>0</v>
      </c>
      <c r="J169" s="53">
        <v>0</v>
      </c>
      <c r="K169" s="53">
        <v>0</v>
      </c>
      <c r="L169" s="53">
        <v>0</v>
      </c>
      <c r="M169" s="53">
        <v>0</v>
      </c>
      <c r="N169" s="53">
        <v>0</v>
      </c>
      <c r="O169" s="53">
        <v>0</v>
      </c>
      <c r="P169" s="53">
        <v>0</v>
      </c>
      <c r="Q169" s="53">
        <v>0</v>
      </c>
      <c r="R169" s="53">
        <v>0</v>
      </c>
      <c r="S169" s="53">
        <v>1387</v>
      </c>
      <c r="T169" s="53">
        <v>1303</v>
      </c>
      <c r="U169" s="53">
        <v>1492</v>
      </c>
      <c r="V169" s="53">
        <v>1416</v>
      </c>
      <c r="W169" s="53">
        <v>1488</v>
      </c>
      <c r="X169" s="53">
        <v>1480</v>
      </c>
      <c r="Y169" s="53">
        <v>1558</v>
      </c>
      <c r="Z169" s="53">
        <v>1502</v>
      </c>
      <c r="AA169" s="53">
        <v>1377</v>
      </c>
      <c r="AB169" s="53">
        <v>1448</v>
      </c>
      <c r="AC169" s="53">
        <v>1373</v>
      </c>
      <c r="AD169" s="53">
        <v>1246</v>
      </c>
      <c r="AE169" s="53">
        <v>17070</v>
      </c>
      <c r="AF169" s="53">
        <v>0</v>
      </c>
      <c r="AG169" s="53">
        <v>0</v>
      </c>
      <c r="AH169" s="53">
        <v>0</v>
      </c>
      <c r="AI169" s="53">
        <v>0</v>
      </c>
      <c r="AJ169" s="53">
        <v>0</v>
      </c>
      <c r="AK169" s="53">
        <v>0</v>
      </c>
      <c r="AL169" s="53">
        <v>0</v>
      </c>
      <c r="AM169" s="53">
        <v>0</v>
      </c>
      <c r="AN169" s="53">
        <v>0</v>
      </c>
      <c r="AO169" s="53">
        <v>0</v>
      </c>
      <c r="AP169" s="53">
        <v>0</v>
      </c>
      <c r="AQ169" s="53">
        <v>0</v>
      </c>
      <c r="AR169" s="53">
        <v>0</v>
      </c>
      <c r="AS169" s="53">
        <v>313282</v>
      </c>
      <c r="AT169" s="53">
        <v>294309</v>
      </c>
      <c r="AU169" s="53">
        <v>336998</v>
      </c>
      <c r="AV169" s="53">
        <v>319832</v>
      </c>
      <c r="AW169" s="53">
        <v>336095</v>
      </c>
      <c r="AX169" s="53">
        <v>334288</v>
      </c>
      <c r="AY169" s="53">
        <v>397898</v>
      </c>
      <c r="AZ169" s="53">
        <v>383596</v>
      </c>
      <c r="BA169" s="53">
        <v>351672</v>
      </c>
      <c r="BB169" s="53">
        <v>371977</v>
      </c>
      <c r="BC169" s="53">
        <v>352710</v>
      </c>
      <c r="BD169" s="53">
        <v>320085</v>
      </c>
      <c r="BE169" s="53">
        <v>4112742</v>
      </c>
      <c r="BF169" s="53">
        <v>1387</v>
      </c>
      <c r="BG169" s="53">
        <v>313282</v>
      </c>
      <c r="BH169" s="53">
        <v>1303</v>
      </c>
      <c r="BI169" s="53">
        <v>294309</v>
      </c>
      <c r="BJ169" s="53">
        <v>1492</v>
      </c>
      <c r="BK169" s="53">
        <v>336998</v>
      </c>
      <c r="BL169" s="53">
        <v>1416</v>
      </c>
      <c r="BM169" s="53">
        <v>319832</v>
      </c>
      <c r="BN169" s="53">
        <v>1488</v>
      </c>
      <c r="BO169" s="53">
        <v>336095</v>
      </c>
      <c r="BP169" s="53">
        <v>1480</v>
      </c>
      <c r="BQ169" s="53">
        <v>334288</v>
      </c>
      <c r="BR169" s="53">
        <v>1558</v>
      </c>
      <c r="BS169" s="53">
        <v>397898</v>
      </c>
      <c r="BT169" s="53">
        <v>1502</v>
      </c>
      <c r="BU169" s="53">
        <v>383596</v>
      </c>
      <c r="BV169" s="53">
        <v>1377</v>
      </c>
      <c r="BW169" s="53">
        <v>351672</v>
      </c>
      <c r="BX169" s="53">
        <v>1448</v>
      </c>
      <c r="BY169" s="53">
        <v>371977</v>
      </c>
      <c r="BZ169" s="53">
        <v>1373</v>
      </c>
      <c r="CA169" s="53">
        <v>352710</v>
      </c>
      <c r="CB169" s="53">
        <v>1246</v>
      </c>
      <c r="CC169" s="53">
        <v>320085</v>
      </c>
      <c r="CD169" s="53">
        <v>0</v>
      </c>
      <c r="CE169" s="53">
        <v>17070</v>
      </c>
      <c r="CF169" s="53">
        <v>4112742</v>
      </c>
      <c r="CG169" s="53">
        <v>0</v>
      </c>
    </row>
    <row r="170" spans="1:85">
      <c r="A170" s="53" t="s">
        <v>10</v>
      </c>
      <c r="B170" s="53" t="s">
        <v>1377</v>
      </c>
      <c r="C170" s="53">
        <v>4115641</v>
      </c>
      <c r="D170" s="53">
        <v>16400</v>
      </c>
      <c r="E170" s="53">
        <v>18</v>
      </c>
      <c r="F170" s="53">
        <v>0</v>
      </c>
      <c r="G170" s="53">
        <v>0</v>
      </c>
      <c r="H170" s="53">
        <v>0</v>
      </c>
      <c r="I170" s="53">
        <v>0</v>
      </c>
      <c r="J170" s="53">
        <v>0</v>
      </c>
      <c r="K170" s="53">
        <v>0</v>
      </c>
      <c r="L170" s="53">
        <v>0</v>
      </c>
      <c r="M170" s="53">
        <v>0</v>
      </c>
      <c r="N170" s="53">
        <v>0</v>
      </c>
      <c r="O170" s="53">
        <v>0</v>
      </c>
      <c r="P170" s="53">
        <v>0</v>
      </c>
      <c r="Q170" s="53">
        <v>0</v>
      </c>
      <c r="R170" s="53">
        <v>0</v>
      </c>
      <c r="S170" s="53">
        <v>2251</v>
      </c>
      <c r="T170" s="53">
        <v>2052</v>
      </c>
      <c r="U170" s="53">
        <v>2299</v>
      </c>
      <c r="V170" s="53">
        <v>2099</v>
      </c>
      <c r="W170" s="53">
        <v>2161</v>
      </c>
      <c r="X170" s="53">
        <v>2259</v>
      </c>
      <c r="Y170" s="53">
        <v>2411</v>
      </c>
      <c r="Z170" s="53">
        <v>2525</v>
      </c>
      <c r="AA170" s="53">
        <v>2396</v>
      </c>
      <c r="AB170" s="53">
        <v>2381</v>
      </c>
      <c r="AC170" s="53">
        <v>2212</v>
      </c>
      <c r="AD170" s="53">
        <v>2233</v>
      </c>
      <c r="AE170" s="53">
        <v>27279</v>
      </c>
      <c r="AF170" s="53">
        <v>0</v>
      </c>
      <c r="AG170" s="53">
        <v>0</v>
      </c>
      <c r="AH170" s="53">
        <v>0</v>
      </c>
      <c r="AI170" s="53">
        <v>0</v>
      </c>
      <c r="AJ170" s="53">
        <v>0</v>
      </c>
      <c r="AK170" s="53">
        <v>0</v>
      </c>
      <c r="AL170" s="53">
        <v>0</v>
      </c>
      <c r="AM170" s="53">
        <v>0</v>
      </c>
      <c r="AN170" s="53">
        <v>0</v>
      </c>
      <c r="AO170" s="53">
        <v>0</v>
      </c>
      <c r="AP170" s="53">
        <v>0</v>
      </c>
      <c r="AQ170" s="53">
        <v>0</v>
      </c>
      <c r="AR170" s="53">
        <v>0</v>
      </c>
      <c r="AS170" s="53">
        <v>426519</v>
      </c>
      <c r="AT170" s="53">
        <v>388813</v>
      </c>
      <c r="AU170" s="53">
        <v>435615</v>
      </c>
      <c r="AV170" s="53">
        <v>397719</v>
      </c>
      <c r="AW170" s="53">
        <v>409466</v>
      </c>
      <c r="AX170" s="53">
        <v>428035</v>
      </c>
      <c r="AY170" s="53">
        <v>511470</v>
      </c>
      <c r="AZ170" s="53">
        <v>535654</v>
      </c>
      <c r="BA170" s="53">
        <v>508287</v>
      </c>
      <c r="BB170" s="53">
        <v>508677</v>
      </c>
      <c r="BC170" s="53">
        <v>472572</v>
      </c>
      <c r="BD170" s="53">
        <v>477058</v>
      </c>
      <c r="BE170" s="53">
        <v>5499885</v>
      </c>
      <c r="BF170" s="53">
        <v>2251</v>
      </c>
      <c r="BG170" s="53">
        <v>426519</v>
      </c>
      <c r="BH170" s="53">
        <v>2052</v>
      </c>
      <c r="BI170" s="53">
        <v>388813</v>
      </c>
      <c r="BJ170" s="53">
        <v>2299</v>
      </c>
      <c r="BK170" s="53">
        <v>435615</v>
      </c>
      <c r="BL170" s="53">
        <v>2099</v>
      </c>
      <c r="BM170" s="53">
        <v>397719</v>
      </c>
      <c r="BN170" s="53">
        <v>2161</v>
      </c>
      <c r="BO170" s="53">
        <v>409466</v>
      </c>
      <c r="BP170" s="53">
        <v>2259</v>
      </c>
      <c r="BQ170" s="53">
        <v>428035</v>
      </c>
      <c r="BR170" s="53">
        <v>2411</v>
      </c>
      <c r="BS170" s="53">
        <v>511470</v>
      </c>
      <c r="BT170" s="53">
        <v>2525</v>
      </c>
      <c r="BU170" s="53">
        <v>535654</v>
      </c>
      <c r="BV170" s="53">
        <v>2396</v>
      </c>
      <c r="BW170" s="53">
        <v>508287</v>
      </c>
      <c r="BX170" s="53">
        <v>2381</v>
      </c>
      <c r="BY170" s="53">
        <v>508677</v>
      </c>
      <c r="BZ170" s="53">
        <v>2212</v>
      </c>
      <c r="CA170" s="53">
        <v>472572</v>
      </c>
      <c r="CB170" s="53">
        <v>2233</v>
      </c>
      <c r="CC170" s="53">
        <v>477058</v>
      </c>
      <c r="CD170" s="53">
        <v>0</v>
      </c>
      <c r="CE170" s="53">
        <v>27279</v>
      </c>
      <c r="CF170" s="53">
        <v>5499885</v>
      </c>
      <c r="CG170" s="53">
        <v>0</v>
      </c>
    </row>
    <row r="171" spans="1:85">
      <c r="A171" s="53" t="s">
        <v>10</v>
      </c>
      <c r="B171" s="53" t="s">
        <v>1377</v>
      </c>
      <c r="C171" s="53">
        <v>4115651</v>
      </c>
      <c r="D171" s="53">
        <v>13900</v>
      </c>
      <c r="E171" s="53">
        <v>18</v>
      </c>
      <c r="F171" s="53">
        <v>0</v>
      </c>
      <c r="G171" s="53">
        <v>0</v>
      </c>
      <c r="H171" s="53">
        <v>0</v>
      </c>
      <c r="I171" s="53">
        <v>0</v>
      </c>
      <c r="J171" s="53">
        <v>0</v>
      </c>
      <c r="K171" s="53">
        <v>0</v>
      </c>
      <c r="L171" s="53">
        <v>0</v>
      </c>
      <c r="M171" s="53">
        <v>0</v>
      </c>
      <c r="N171" s="53">
        <v>0</v>
      </c>
      <c r="O171" s="53">
        <v>0</v>
      </c>
      <c r="P171" s="53">
        <v>0</v>
      </c>
      <c r="Q171" s="53">
        <v>0</v>
      </c>
      <c r="R171" s="53">
        <v>0</v>
      </c>
      <c r="S171" s="53">
        <v>1840</v>
      </c>
      <c r="T171" s="53">
        <v>1538</v>
      </c>
      <c r="U171" s="53">
        <v>1726</v>
      </c>
      <c r="V171" s="53">
        <v>1684</v>
      </c>
      <c r="W171" s="53">
        <v>1653</v>
      </c>
      <c r="X171" s="53">
        <v>1598</v>
      </c>
      <c r="Y171" s="53">
        <v>1650</v>
      </c>
      <c r="Z171" s="53">
        <v>1730</v>
      </c>
      <c r="AA171" s="53">
        <v>1672</v>
      </c>
      <c r="AB171" s="53">
        <v>1691</v>
      </c>
      <c r="AC171" s="53">
        <v>1613</v>
      </c>
      <c r="AD171" s="53">
        <v>1741</v>
      </c>
      <c r="AE171" s="53">
        <v>20136</v>
      </c>
      <c r="AF171" s="53">
        <v>0</v>
      </c>
      <c r="AG171" s="53">
        <v>0</v>
      </c>
      <c r="AH171" s="53">
        <v>0</v>
      </c>
      <c r="AI171" s="53">
        <v>0</v>
      </c>
      <c r="AJ171" s="53">
        <v>0</v>
      </c>
      <c r="AK171" s="53">
        <v>0</v>
      </c>
      <c r="AL171" s="53">
        <v>0</v>
      </c>
      <c r="AM171" s="53">
        <v>0</v>
      </c>
      <c r="AN171" s="53">
        <v>0</v>
      </c>
      <c r="AO171" s="53">
        <v>0</v>
      </c>
      <c r="AP171" s="53">
        <v>0</v>
      </c>
      <c r="AQ171" s="53">
        <v>0</v>
      </c>
      <c r="AR171" s="53">
        <v>0</v>
      </c>
      <c r="AS171" s="53">
        <v>388111</v>
      </c>
      <c r="AT171" s="53">
        <v>324410</v>
      </c>
      <c r="AU171" s="53">
        <v>364065</v>
      </c>
      <c r="AV171" s="53">
        <v>355206</v>
      </c>
      <c r="AW171" s="53">
        <v>348667</v>
      </c>
      <c r="AX171" s="53">
        <v>337066</v>
      </c>
      <c r="AY171" s="53">
        <v>377256</v>
      </c>
      <c r="AZ171" s="53">
        <v>395547</v>
      </c>
      <c r="BA171" s="53">
        <v>382286</v>
      </c>
      <c r="BB171" s="53">
        <v>389167</v>
      </c>
      <c r="BC171" s="53">
        <v>371216</v>
      </c>
      <c r="BD171" s="53">
        <v>400674</v>
      </c>
      <c r="BE171" s="53">
        <v>4433671</v>
      </c>
      <c r="BF171" s="53">
        <v>1840</v>
      </c>
      <c r="BG171" s="53">
        <v>388111</v>
      </c>
      <c r="BH171" s="53">
        <v>1538</v>
      </c>
      <c r="BI171" s="53">
        <v>324410</v>
      </c>
      <c r="BJ171" s="53">
        <v>1726</v>
      </c>
      <c r="BK171" s="53">
        <v>364065</v>
      </c>
      <c r="BL171" s="53">
        <v>1684</v>
      </c>
      <c r="BM171" s="53">
        <v>355206</v>
      </c>
      <c r="BN171" s="53">
        <v>1653</v>
      </c>
      <c r="BO171" s="53">
        <v>348667</v>
      </c>
      <c r="BP171" s="53">
        <v>1598</v>
      </c>
      <c r="BQ171" s="53">
        <v>337066</v>
      </c>
      <c r="BR171" s="53">
        <v>1650</v>
      </c>
      <c r="BS171" s="53">
        <v>377256</v>
      </c>
      <c r="BT171" s="53">
        <v>1730</v>
      </c>
      <c r="BU171" s="53">
        <v>395547</v>
      </c>
      <c r="BV171" s="53">
        <v>1672</v>
      </c>
      <c r="BW171" s="53">
        <v>382286</v>
      </c>
      <c r="BX171" s="53">
        <v>1691</v>
      </c>
      <c r="BY171" s="53">
        <v>389167</v>
      </c>
      <c r="BZ171" s="53">
        <v>1613</v>
      </c>
      <c r="CA171" s="53">
        <v>371216</v>
      </c>
      <c r="CB171" s="53">
        <v>1741</v>
      </c>
      <c r="CC171" s="53">
        <v>400674</v>
      </c>
      <c r="CD171" s="53">
        <v>0</v>
      </c>
      <c r="CE171" s="53">
        <v>20136</v>
      </c>
      <c r="CF171" s="53">
        <v>4433671</v>
      </c>
      <c r="CG171" s="53">
        <v>0</v>
      </c>
    </row>
    <row r="172" spans="1:85">
      <c r="A172" s="53" t="s">
        <v>10</v>
      </c>
      <c r="B172" s="53" t="s">
        <v>1377</v>
      </c>
      <c r="C172" s="53">
        <v>4115661</v>
      </c>
      <c r="D172" s="53">
        <v>15200</v>
      </c>
      <c r="E172" s="53">
        <v>18</v>
      </c>
      <c r="F172" s="53">
        <v>0</v>
      </c>
      <c r="G172" s="53">
        <v>0</v>
      </c>
      <c r="H172" s="53">
        <v>0</v>
      </c>
      <c r="I172" s="53">
        <v>0</v>
      </c>
      <c r="J172" s="53">
        <v>0</v>
      </c>
      <c r="K172" s="53">
        <v>0</v>
      </c>
      <c r="L172" s="53">
        <v>0</v>
      </c>
      <c r="M172" s="53">
        <v>0</v>
      </c>
      <c r="N172" s="53">
        <v>0</v>
      </c>
      <c r="O172" s="53">
        <v>0</v>
      </c>
      <c r="P172" s="53">
        <v>0</v>
      </c>
      <c r="Q172" s="53">
        <v>0</v>
      </c>
      <c r="R172" s="53">
        <v>0</v>
      </c>
      <c r="S172" s="53">
        <v>2429</v>
      </c>
      <c r="T172" s="53">
        <v>2330</v>
      </c>
      <c r="U172" s="53">
        <v>2388</v>
      </c>
      <c r="V172" s="53">
        <v>2389</v>
      </c>
      <c r="W172" s="53">
        <v>2284</v>
      </c>
      <c r="X172" s="53">
        <v>2181</v>
      </c>
      <c r="Y172" s="53">
        <v>2380</v>
      </c>
      <c r="Z172" s="53">
        <v>2622</v>
      </c>
      <c r="AA172" s="53">
        <v>2729</v>
      </c>
      <c r="AB172" s="53">
        <v>2637</v>
      </c>
      <c r="AC172" s="53">
        <v>2579</v>
      </c>
      <c r="AD172" s="53">
        <v>2683</v>
      </c>
      <c r="AE172" s="53">
        <v>29631</v>
      </c>
      <c r="AF172" s="53">
        <v>0</v>
      </c>
      <c r="AG172" s="53">
        <v>0</v>
      </c>
      <c r="AH172" s="53">
        <v>0</v>
      </c>
      <c r="AI172" s="53">
        <v>0</v>
      </c>
      <c r="AJ172" s="53">
        <v>0</v>
      </c>
      <c r="AK172" s="53">
        <v>0</v>
      </c>
      <c r="AL172" s="53">
        <v>0</v>
      </c>
      <c r="AM172" s="53">
        <v>0</v>
      </c>
      <c r="AN172" s="53">
        <v>0</v>
      </c>
      <c r="AO172" s="53">
        <v>0</v>
      </c>
      <c r="AP172" s="53">
        <v>0</v>
      </c>
      <c r="AQ172" s="53">
        <v>0</v>
      </c>
      <c r="AR172" s="53">
        <v>0</v>
      </c>
      <c r="AS172" s="53">
        <v>485484</v>
      </c>
      <c r="AT172" s="53">
        <v>465697</v>
      </c>
      <c r="AU172" s="53">
        <v>477290</v>
      </c>
      <c r="AV172" s="53">
        <v>477489</v>
      </c>
      <c r="AW172" s="53">
        <v>456503</v>
      </c>
      <c r="AX172" s="53">
        <v>435916</v>
      </c>
      <c r="AY172" s="53">
        <v>521458</v>
      </c>
      <c r="AZ172" s="53">
        <v>574480</v>
      </c>
      <c r="BA172" s="53">
        <v>597924</v>
      </c>
      <c r="BB172" s="53">
        <v>581722</v>
      </c>
      <c r="BC172" s="53">
        <v>568927</v>
      </c>
      <c r="BD172" s="53">
        <v>591870</v>
      </c>
      <c r="BE172" s="53">
        <v>6234760</v>
      </c>
      <c r="BF172" s="53">
        <v>2429</v>
      </c>
      <c r="BG172" s="53">
        <v>485484</v>
      </c>
      <c r="BH172" s="53">
        <v>2330</v>
      </c>
      <c r="BI172" s="53">
        <v>465697</v>
      </c>
      <c r="BJ172" s="53">
        <v>2388</v>
      </c>
      <c r="BK172" s="53">
        <v>477290</v>
      </c>
      <c r="BL172" s="53">
        <v>2389</v>
      </c>
      <c r="BM172" s="53">
        <v>477489</v>
      </c>
      <c r="BN172" s="53">
        <v>2284</v>
      </c>
      <c r="BO172" s="53">
        <v>456503</v>
      </c>
      <c r="BP172" s="53">
        <v>2181</v>
      </c>
      <c r="BQ172" s="53">
        <v>435916</v>
      </c>
      <c r="BR172" s="53">
        <v>2380</v>
      </c>
      <c r="BS172" s="53">
        <v>521458</v>
      </c>
      <c r="BT172" s="53">
        <v>2622</v>
      </c>
      <c r="BU172" s="53">
        <v>574480</v>
      </c>
      <c r="BV172" s="53">
        <v>2729</v>
      </c>
      <c r="BW172" s="53">
        <v>597924</v>
      </c>
      <c r="BX172" s="53">
        <v>2637</v>
      </c>
      <c r="BY172" s="53">
        <v>581722</v>
      </c>
      <c r="BZ172" s="53">
        <v>2579</v>
      </c>
      <c r="CA172" s="53">
        <v>568927</v>
      </c>
      <c r="CB172" s="53">
        <v>2683</v>
      </c>
      <c r="CC172" s="53">
        <v>591870</v>
      </c>
      <c r="CD172" s="53">
        <v>0</v>
      </c>
      <c r="CE172" s="53">
        <v>29631</v>
      </c>
      <c r="CF172" s="53">
        <v>6234760</v>
      </c>
      <c r="CG172" s="53">
        <v>0</v>
      </c>
    </row>
    <row r="173" spans="1:85">
      <c r="A173" s="53" t="s">
        <v>10</v>
      </c>
      <c r="B173" s="53" t="s">
        <v>1377</v>
      </c>
      <c r="C173" s="53">
        <v>4115671</v>
      </c>
      <c r="D173" s="53">
        <v>5830</v>
      </c>
      <c r="E173" s="53">
        <v>18</v>
      </c>
      <c r="F173" s="53">
        <v>0</v>
      </c>
      <c r="G173" s="53">
        <v>0</v>
      </c>
      <c r="H173" s="53">
        <v>0</v>
      </c>
      <c r="I173" s="53">
        <v>0</v>
      </c>
      <c r="J173" s="53">
        <v>0</v>
      </c>
      <c r="K173" s="53">
        <v>0</v>
      </c>
      <c r="L173" s="53">
        <v>0</v>
      </c>
      <c r="M173" s="53">
        <v>0</v>
      </c>
      <c r="N173" s="53">
        <v>0</v>
      </c>
      <c r="O173" s="53">
        <v>0</v>
      </c>
      <c r="P173" s="53">
        <v>0</v>
      </c>
      <c r="Q173" s="53">
        <v>0</v>
      </c>
      <c r="R173" s="53">
        <v>0</v>
      </c>
      <c r="S173" s="53">
        <v>1528</v>
      </c>
      <c r="T173" s="53">
        <v>1422</v>
      </c>
      <c r="U173" s="53">
        <v>1503</v>
      </c>
      <c r="V173" s="53">
        <v>1366</v>
      </c>
      <c r="W173" s="53">
        <v>1428</v>
      </c>
      <c r="X173" s="53">
        <v>1548</v>
      </c>
      <c r="Y173" s="53">
        <v>1686</v>
      </c>
      <c r="Z173" s="53">
        <v>1718</v>
      </c>
      <c r="AA173" s="53">
        <v>1706</v>
      </c>
      <c r="AB173" s="53">
        <v>1653</v>
      </c>
      <c r="AC173" s="53">
        <v>1503</v>
      </c>
      <c r="AD173" s="53">
        <v>1646</v>
      </c>
      <c r="AE173" s="53">
        <v>18707</v>
      </c>
      <c r="AF173" s="53">
        <v>0</v>
      </c>
      <c r="AG173" s="53">
        <v>0</v>
      </c>
      <c r="AH173" s="53">
        <v>0</v>
      </c>
      <c r="AI173" s="53">
        <v>0</v>
      </c>
      <c r="AJ173" s="53">
        <v>0</v>
      </c>
      <c r="AK173" s="53">
        <v>0</v>
      </c>
      <c r="AL173" s="53">
        <v>0</v>
      </c>
      <c r="AM173" s="53">
        <v>0</v>
      </c>
      <c r="AN173" s="53">
        <v>0</v>
      </c>
      <c r="AO173" s="53">
        <v>0</v>
      </c>
      <c r="AP173" s="53">
        <v>0</v>
      </c>
      <c r="AQ173" s="53">
        <v>0</v>
      </c>
      <c r="AR173" s="53">
        <v>0</v>
      </c>
      <c r="AS173" s="53">
        <v>327496</v>
      </c>
      <c r="AT173" s="53">
        <v>304777</v>
      </c>
      <c r="AU173" s="53">
        <v>322138</v>
      </c>
      <c r="AV173" s="53">
        <v>292775</v>
      </c>
      <c r="AW173" s="53">
        <v>306063</v>
      </c>
      <c r="AX173" s="53">
        <v>331783</v>
      </c>
      <c r="AY173" s="53">
        <v>365457</v>
      </c>
      <c r="AZ173" s="53">
        <v>372394</v>
      </c>
      <c r="BA173" s="53">
        <v>369793</v>
      </c>
      <c r="BB173" s="53">
        <v>360784</v>
      </c>
      <c r="BC173" s="53">
        <v>328045</v>
      </c>
      <c r="BD173" s="53">
        <v>359256</v>
      </c>
      <c r="BE173" s="53">
        <v>4040761</v>
      </c>
      <c r="BF173" s="53">
        <v>1528</v>
      </c>
      <c r="BG173" s="53">
        <v>327496.24</v>
      </c>
      <c r="BH173" s="53">
        <v>1422</v>
      </c>
      <c r="BI173" s="53">
        <v>304777.26</v>
      </c>
      <c r="BJ173" s="53">
        <v>1503</v>
      </c>
      <c r="BK173" s="53">
        <v>322137.99</v>
      </c>
      <c r="BL173" s="53">
        <v>1366</v>
      </c>
      <c r="BM173" s="53">
        <v>292774.78000000003</v>
      </c>
      <c r="BN173" s="53">
        <v>1428</v>
      </c>
      <c r="BO173" s="53">
        <v>306063.24</v>
      </c>
      <c r="BP173" s="53">
        <v>1548</v>
      </c>
      <c r="BQ173" s="53">
        <v>331782.84000000003</v>
      </c>
      <c r="BR173" s="53">
        <v>1686</v>
      </c>
      <c r="BS173" s="53">
        <v>365457.36</v>
      </c>
      <c r="BT173" s="53">
        <v>1718</v>
      </c>
      <c r="BU173" s="53">
        <v>372393.68</v>
      </c>
      <c r="BV173" s="53">
        <v>1706</v>
      </c>
      <c r="BW173" s="53">
        <v>369792.56</v>
      </c>
      <c r="BX173" s="53">
        <v>1653</v>
      </c>
      <c r="BY173" s="53">
        <v>360783.78</v>
      </c>
      <c r="BZ173" s="53">
        <v>1503</v>
      </c>
      <c r="CA173" s="53">
        <v>328044.78000000003</v>
      </c>
      <c r="CB173" s="53">
        <v>1646</v>
      </c>
      <c r="CC173" s="53">
        <v>359255.96</v>
      </c>
      <c r="CD173" s="53">
        <v>0</v>
      </c>
      <c r="CE173" s="53">
        <v>18707</v>
      </c>
      <c r="CF173" s="53">
        <v>4040761</v>
      </c>
      <c r="CG173" s="53">
        <v>0</v>
      </c>
    </row>
    <row r="174" spans="1:85">
      <c r="A174" s="53" t="s">
        <v>10</v>
      </c>
      <c r="B174" s="53" t="s">
        <v>1377</v>
      </c>
      <c r="C174" s="53">
        <v>4115681</v>
      </c>
      <c r="D174" s="53">
        <v>39980</v>
      </c>
      <c r="E174" s="53">
        <v>18</v>
      </c>
      <c r="F174" s="53">
        <v>0</v>
      </c>
      <c r="G174" s="53">
        <v>0</v>
      </c>
      <c r="H174" s="53">
        <v>0</v>
      </c>
      <c r="I174" s="53">
        <v>0</v>
      </c>
      <c r="J174" s="53">
        <v>0</v>
      </c>
      <c r="K174" s="53">
        <v>0</v>
      </c>
      <c r="L174" s="53">
        <v>0</v>
      </c>
      <c r="M174" s="53">
        <v>0</v>
      </c>
      <c r="N174" s="53">
        <v>0</v>
      </c>
      <c r="O174" s="53">
        <v>0</v>
      </c>
      <c r="P174" s="53">
        <v>0</v>
      </c>
      <c r="Q174" s="53">
        <v>0</v>
      </c>
      <c r="R174" s="53">
        <v>0</v>
      </c>
      <c r="S174" s="53">
        <v>1251</v>
      </c>
      <c r="T174" s="53">
        <v>1171</v>
      </c>
      <c r="U174" s="53">
        <v>1302</v>
      </c>
      <c r="V174" s="53">
        <v>1296</v>
      </c>
      <c r="W174" s="53">
        <v>1351</v>
      </c>
      <c r="X174" s="53">
        <v>1273</v>
      </c>
      <c r="Y174" s="53">
        <v>1275</v>
      </c>
      <c r="Z174" s="53">
        <v>1274</v>
      </c>
      <c r="AA174" s="53">
        <v>1140</v>
      </c>
      <c r="AB174" s="53">
        <v>1177</v>
      </c>
      <c r="AC174" s="53">
        <v>1141</v>
      </c>
      <c r="AD174" s="53">
        <v>1139</v>
      </c>
      <c r="AE174" s="53">
        <v>14790</v>
      </c>
      <c r="AF174" s="53">
        <v>0</v>
      </c>
      <c r="AG174" s="53">
        <v>0</v>
      </c>
      <c r="AH174" s="53">
        <v>0</v>
      </c>
      <c r="AI174" s="53">
        <v>0</v>
      </c>
      <c r="AJ174" s="53">
        <v>0</v>
      </c>
      <c r="AK174" s="53">
        <v>0</v>
      </c>
      <c r="AL174" s="53">
        <v>0</v>
      </c>
      <c r="AM174" s="53">
        <v>0</v>
      </c>
      <c r="AN174" s="53">
        <v>0</v>
      </c>
      <c r="AO174" s="53">
        <v>0</v>
      </c>
      <c r="AP174" s="53">
        <v>0</v>
      </c>
      <c r="AQ174" s="53">
        <v>0</v>
      </c>
      <c r="AR174" s="53">
        <v>0</v>
      </c>
      <c r="AS174" s="53">
        <v>263848</v>
      </c>
      <c r="AT174" s="53">
        <v>246976</v>
      </c>
      <c r="AU174" s="53">
        <v>274605</v>
      </c>
      <c r="AV174" s="53">
        <v>273339</v>
      </c>
      <c r="AW174" s="53">
        <v>284939</v>
      </c>
      <c r="AX174" s="53">
        <v>268488</v>
      </c>
      <c r="AY174" s="53">
        <v>296680</v>
      </c>
      <c r="AZ174" s="53">
        <v>296447</v>
      </c>
      <c r="BA174" s="53">
        <v>265267</v>
      </c>
      <c r="BB174" s="53">
        <v>275642</v>
      </c>
      <c r="BC174" s="53">
        <v>267211</v>
      </c>
      <c r="BD174" s="53">
        <v>266742</v>
      </c>
      <c r="BE174" s="53">
        <v>3280184</v>
      </c>
      <c r="BF174" s="53">
        <v>1251</v>
      </c>
      <c r="BG174" s="53">
        <v>263848.40999999997</v>
      </c>
      <c r="BH174" s="53">
        <v>1171</v>
      </c>
      <c r="BI174" s="53">
        <v>246975.61</v>
      </c>
      <c r="BJ174" s="53">
        <v>1302</v>
      </c>
      <c r="BK174" s="53">
        <v>274604.82</v>
      </c>
      <c r="BL174" s="53">
        <v>1296</v>
      </c>
      <c r="BM174" s="53">
        <v>273339.36</v>
      </c>
      <c r="BN174" s="53">
        <v>1351</v>
      </c>
      <c r="BO174" s="53">
        <v>284939.40999999997</v>
      </c>
      <c r="BP174" s="53">
        <v>1273</v>
      </c>
      <c r="BQ174" s="53">
        <v>268488.43</v>
      </c>
      <c r="BR174" s="53">
        <v>1275</v>
      </c>
      <c r="BS174" s="53">
        <v>296679.75</v>
      </c>
      <c r="BT174" s="53">
        <v>1274</v>
      </c>
      <c r="BU174" s="53">
        <v>296447.06</v>
      </c>
      <c r="BV174" s="53">
        <v>1140</v>
      </c>
      <c r="BW174" s="53">
        <v>265266.59999999998</v>
      </c>
      <c r="BX174" s="53">
        <v>1177</v>
      </c>
      <c r="BY174" s="53">
        <v>275641.63</v>
      </c>
      <c r="BZ174" s="53">
        <v>1141</v>
      </c>
      <c r="CA174" s="53">
        <v>267210.78999999998</v>
      </c>
      <c r="CB174" s="53">
        <v>1139</v>
      </c>
      <c r="CC174" s="53">
        <v>266742.40999999997</v>
      </c>
      <c r="CD174" s="53">
        <v>0</v>
      </c>
      <c r="CE174" s="53">
        <v>14790</v>
      </c>
      <c r="CF174" s="53">
        <v>3280184</v>
      </c>
      <c r="CG174" s="53">
        <v>0</v>
      </c>
    </row>
    <row r="175" spans="1:85">
      <c r="A175" s="53" t="s">
        <v>10</v>
      </c>
      <c r="B175" s="53" t="s">
        <v>1377</v>
      </c>
      <c r="C175" s="53">
        <v>4115691</v>
      </c>
      <c r="D175" s="53">
        <v>18100</v>
      </c>
      <c r="E175" s="53">
        <v>18</v>
      </c>
      <c r="F175" s="53">
        <v>0</v>
      </c>
      <c r="G175" s="53">
        <v>0</v>
      </c>
      <c r="H175" s="53">
        <v>0</v>
      </c>
      <c r="I175" s="53">
        <v>0</v>
      </c>
      <c r="J175" s="53">
        <v>0</v>
      </c>
      <c r="K175" s="53">
        <v>0</v>
      </c>
      <c r="L175" s="53">
        <v>0</v>
      </c>
      <c r="M175" s="53">
        <v>0</v>
      </c>
      <c r="N175" s="53">
        <v>0</v>
      </c>
      <c r="O175" s="53">
        <v>0</v>
      </c>
      <c r="P175" s="53">
        <v>0</v>
      </c>
      <c r="Q175" s="53">
        <v>0</v>
      </c>
      <c r="R175" s="53">
        <v>0</v>
      </c>
      <c r="S175" s="53">
        <v>1882</v>
      </c>
      <c r="T175" s="53">
        <v>1734</v>
      </c>
      <c r="U175" s="53">
        <v>1894</v>
      </c>
      <c r="V175" s="53">
        <v>1708</v>
      </c>
      <c r="W175" s="53">
        <v>1629</v>
      </c>
      <c r="X175" s="53">
        <v>1653</v>
      </c>
      <c r="Y175" s="53">
        <v>1737</v>
      </c>
      <c r="Z175" s="53">
        <v>2006</v>
      </c>
      <c r="AA175" s="53">
        <v>1973</v>
      </c>
      <c r="AB175" s="53">
        <v>1838</v>
      </c>
      <c r="AC175" s="53">
        <v>1931</v>
      </c>
      <c r="AD175" s="53">
        <v>1955</v>
      </c>
      <c r="AE175" s="53">
        <v>21940</v>
      </c>
      <c r="AF175" s="53">
        <v>0</v>
      </c>
      <c r="AG175" s="53">
        <v>0</v>
      </c>
      <c r="AH175" s="53">
        <v>0</v>
      </c>
      <c r="AI175" s="53">
        <v>0</v>
      </c>
      <c r="AJ175" s="53">
        <v>0</v>
      </c>
      <c r="AK175" s="53">
        <v>0</v>
      </c>
      <c r="AL175" s="53">
        <v>0</v>
      </c>
      <c r="AM175" s="53">
        <v>0</v>
      </c>
      <c r="AN175" s="53">
        <v>0</v>
      </c>
      <c r="AO175" s="53">
        <v>0</v>
      </c>
      <c r="AP175" s="53">
        <v>0</v>
      </c>
      <c r="AQ175" s="53">
        <v>0</v>
      </c>
      <c r="AR175" s="53">
        <v>0</v>
      </c>
      <c r="AS175" s="53">
        <v>362756</v>
      </c>
      <c r="AT175" s="53">
        <v>334227</v>
      </c>
      <c r="AU175" s="53">
        <v>365068</v>
      </c>
      <c r="AV175" s="53">
        <v>329217</v>
      </c>
      <c r="AW175" s="53">
        <v>313990</v>
      </c>
      <c r="AX175" s="53">
        <v>318615</v>
      </c>
      <c r="AY175" s="53">
        <v>358447</v>
      </c>
      <c r="AZ175" s="53">
        <v>416758</v>
      </c>
      <c r="BA175" s="53">
        <v>412591</v>
      </c>
      <c r="BB175" s="53">
        <v>388847</v>
      </c>
      <c r="BC175" s="53">
        <v>413298</v>
      </c>
      <c r="BD175" s="53">
        <v>420766</v>
      </c>
      <c r="BE175" s="53">
        <v>4434580</v>
      </c>
      <c r="BF175" s="53">
        <v>1882</v>
      </c>
      <c r="BG175" s="53">
        <v>362755.5</v>
      </c>
      <c r="BH175" s="53">
        <v>1734</v>
      </c>
      <c r="BI175" s="53">
        <v>334227</v>
      </c>
      <c r="BJ175" s="53">
        <v>1894</v>
      </c>
      <c r="BK175" s="53">
        <v>365068</v>
      </c>
      <c r="BL175" s="53">
        <v>1708</v>
      </c>
      <c r="BM175" s="53">
        <v>329217</v>
      </c>
      <c r="BN175" s="53">
        <v>1629</v>
      </c>
      <c r="BO175" s="53">
        <v>313989.7</v>
      </c>
      <c r="BP175" s="53">
        <v>1653</v>
      </c>
      <c r="BQ175" s="53">
        <v>318615</v>
      </c>
      <c r="BR175" s="53">
        <v>1737</v>
      </c>
      <c r="BS175" s="53">
        <v>358447</v>
      </c>
      <c r="BT175" s="53">
        <v>2006</v>
      </c>
      <c r="BU175" s="53">
        <v>416758</v>
      </c>
      <c r="BV175" s="53">
        <v>1973</v>
      </c>
      <c r="BW175" s="53">
        <v>412591</v>
      </c>
      <c r="BX175" s="53">
        <v>1838</v>
      </c>
      <c r="BY175" s="53">
        <v>388847</v>
      </c>
      <c r="BZ175" s="53">
        <v>1931</v>
      </c>
      <c r="CA175" s="53">
        <v>413298</v>
      </c>
      <c r="CB175" s="53">
        <v>1955</v>
      </c>
      <c r="CC175" s="53">
        <v>420766</v>
      </c>
      <c r="CD175" s="53">
        <v>0</v>
      </c>
      <c r="CE175" s="53">
        <v>21940</v>
      </c>
      <c r="CF175" s="53">
        <v>4434580</v>
      </c>
      <c r="CG175" s="53">
        <v>0</v>
      </c>
    </row>
    <row r="176" spans="1:85">
      <c r="A176" s="53" t="s">
        <v>10</v>
      </c>
      <c r="B176" s="53" t="s">
        <v>1377</v>
      </c>
      <c r="C176" s="53">
        <v>4115701</v>
      </c>
      <c r="D176" s="53">
        <v>25000</v>
      </c>
      <c r="E176" s="53">
        <v>18</v>
      </c>
      <c r="F176" s="53">
        <v>0</v>
      </c>
      <c r="G176" s="53">
        <v>0</v>
      </c>
      <c r="H176" s="53">
        <v>0</v>
      </c>
      <c r="I176" s="53">
        <v>0</v>
      </c>
      <c r="J176" s="53">
        <v>0</v>
      </c>
      <c r="K176" s="53">
        <v>0</v>
      </c>
      <c r="L176" s="53">
        <v>0</v>
      </c>
      <c r="M176" s="53">
        <v>0</v>
      </c>
      <c r="N176" s="53">
        <v>0</v>
      </c>
      <c r="O176" s="53">
        <v>0</v>
      </c>
      <c r="P176" s="53">
        <v>0</v>
      </c>
      <c r="Q176" s="53">
        <v>0</v>
      </c>
      <c r="R176" s="53">
        <v>0</v>
      </c>
      <c r="S176" s="53">
        <v>1428</v>
      </c>
      <c r="T176" s="53">
        <v>1311</v>
      </c>
      <c r="U176" s="53">
        <v>1472</v>
      </c>
      <c r="V176" s="53">
        <v>1383</v>
      </c>
      <c r="W176" s="53">
        <v>1390</v>
      </c>
      <c r="X176" s="53">
        <v>1366</v>
      </c>
      <c r="Y176" s="53">
        <v>1513</v>
      </c>
      <c r="Z176" s="53">
        <v>1530</v>
      </c>
      <c r="AA176" s="53">
        <v>1539</v>
      </c>
      <c r="AB176" s="53">
        <v>1626</v>
      </c>
      <c r="AC176" s="53">
        <v>1513</v>
      </c>
      <c r="AD176" s="53">
        <v>1547</v>
      </c>
      <c r="AE176" s="53">
        <v>17618</v>
      </c>
      <c r="AF176" s="53">
        <v>0</v>
      </c>
      <c r="AG176" s="53">
        <v>0</v>
      </c>
      <c r="AH176" s="53">
        <v>0</v>
      </c>
      <c r="AI176" s="53">
        <v>0</v>
      </c>
      <c r="AJ176" s="53">
        <v>0</v>
      </c>
      <c r="AK176" s="53">
        <v>0</v>
      </c>
      <c r="AL176" s="53">
        <v>0</v>
      </c>
      <c r="AM176" s="53">
        <v>0</v>
      </c>
      <c r="AN176" s="53">
        <v>0</v>
      </c>
      <c r="AO176" s="53">
        <v>0</v>
      </c>
      <c r="AP176" s="53">
        <v>0</v>
      </c>
      <c r="AQ176" s="53">
        <v>0</v>
      </c>
      <c r="AR176" s="53">
        <v>0</v>
      </c>
      <c r="AS176" s="53">
        <v>253599</v>
      </c>
      <c r="AT176" s="53">
        <v>232820</v>
      </c>
      <c r="AU176" s="53">
        <v>261412</v>
      </c>
      <c r="AV176" s="53">
        <v>245607</v>
      </c>
      <c r="AW176" s="53">
        <v>246850</v>
      </c>
      <c r="AX176" s="53">
        <v>242588</v>
      </c>
      <c r="AY176" s="53">
        <v>292276</v>
      </c>
      <c r="AZ176" s="53">
        <v>306327</v>
      </c>
      <c r="BA176" s="53">
        <v>311568</v>
      </c>
      <c r="BB176" s="53">
        <v>334883</v>
      </c>
      <c r="BC176" s="53">
        <v>313345</v>
      </c>
      <c r="BD176" s="53">
        <v>321018</v>
      </c>
      <c r="BE176" s="53">
        <v>3362293</v>
      </c>
      <c r="BF176" s="53">
        <v>1428</v>
      </c>
      <c r="BG176" s="53">
        <v>253599</v>
      </c>
      <c r="BH176" s="53">
        <v>1311</v>
      </c>
      <c r="BI176" s="53">
        <v>232820</v>
      </c>
      <c r="BJ176" s="53">
        <v>1472</v>
      </c>
      <c r="BK176" s="53">
        <v>261412</v>
      </c>
      <c r="BL176" s="53">
        <v>1383</v>
      </c>
      <c r="BM176" s="53">
        <v>245607</v>
      </c>
      <c r="BN176" s="53">
        <v>1390</v>
      </c>
      <c r="BO176" s="53">
        <v>246850</v>
      </c>
      <c r="BP176" s="53">
        <v>1366</v>
      </c>
      <c r="BQ176" s="53">
        <v>242588</v>
      </c>
      <c r="BR176" s="53">
        <v>1513</v>
      </c>
      <c r="BS176" s="53">
        <v>292276</v>
      </c>
      <c r="BT176" s="53">
        <v>1530</v>
      </c>
      <c r="BU176" s="53">
        <v>306327</v>
      </c>
      <c r="BV176" s="53">
        <v>1539</v>
      </c>
      <c r="BW176" s="53">
        <v>311568</v>
      </c>
      <c r="BX176" s="53">
        <v>1626</v>
      </c>
      <c r="BY176" s="53">
        <v>334883</v>
      </c>
      <c r="BZ176" s="53">
        <v>1513</v>
      </c>
      <c r="CA176" s="53">
        <v>313345</v>
      </c>
      <c r="CB176" s="53">
        <v>1547</v>
      </c>
      <c r="CC176" s="53">
        <v>321018</v>
      </c>
      <c r="CD176" s="53">
        <v>0</v>
      </c>
      <c r="CE176" s="53">
        <v>17618</v>
      </c>
      <c r="CF176" s="53">
        <v>3362293</v>
      </c>
      <c r="CG176" s="53">
        <v>0</v>
      </c>
    </row>
    <row r="177" spans="1:85">
      <c r="A177" s="53" t="s">
        <v>10</v>
      </c>
      <c r="B177" s="53" t="s">
        <v>1377</v>
      </c>
      <c r="C177" s="53">
        <v>4115711</v>
      </c>
      <c r="D177" s="53">
        <v>23200</v>
      </c>
      <c r="E177" s="53">
        <v>18</v>
      </c>
      <c r="F177" s="53">
        <v>0</v>
      </c>
      <c r="G177" s="53">
        <v>0</v>
      </c>
      <c r="H177" s="53">
        <v>0</v>
      </c>
      <c r="I177" s="53">
        <v>0</v>
      </c>
      <c r="J177" s="53">
        <v>0</v>
      </c>
      <c r="K177" s="53">
        <v>0</v>
      </c>
      <c r="L177" s="53">
        <v>0</v>
      </c>
      <c r="M177" s="53">
        <v>0</v>
      </c>
      <c r="N177" s="53">
        <v>0</v>
      </c>
      <c r="O177" s="53">
        <v>0</v>
      </c>
      <c r="P177" s="53">
        <v>0</v>
      </c>
      <c r="Q177" s="53">
        <v>0</v>
      </c>
      <c r="R177" s="53">
        <v>0</v>
      </c>
      <c r="S177" s="53">
        <v>1295</v>
      </c>
      <c r="T177" s="53">
        <v>1740</v>
      </c>
      <c r="U177" s="53">
        <v>1888</v>
      </c>
      <c r="V177" s="53">
        <v>1747</v>
      </c>
      <c r="W177" s="53">
        <v>1757</v>
      </c>
      <c r="X177" s="53">
        <v>1780</v>
      </c>
      <c r="Y177" s="53">
        <v>1806</v>
      </c>
      <c r="Z177" s="53">
        <v>1749</v>
      </c>
      <c r="AA177" s="53">
        <v>1803</v>
      </c>
      <c r="AB177" s="53">
        <v>1909</v>
      </c>
      <c r="AC177" s="53">
        <v>1767</v>
      </c>
      <c r="AD177" s="53">
        <v>1879</v>
      </c>
      <c r="AE177" s="53">
        <v>21120</v>
      </c>
      <c r="AF177" s="53">
        <v>0</v>
      </c>
      <c r="AG177" s="53">
        <v>0</v>
      </c>
      <c r="AH177" s="53">
        <v>0</v>
      </c>
      <c r="AI177" s="53">
        <v>0</v>
      </c>
      <c r="AJ177" s="53">
        <v>0</v>
      </c>
      <c r="AK177" s="53">
        <v>0</v>
      </c>
      <c r="AL177" s="53">
        <v>0</v>
      </c>
      <c r="AM177" s="53">
        <v>0</v>
      </c>
      <c r="AN177" s="53">
        <v>0</v>
      </c>
      <c r="AO177" s="53">
        <v>0</v>
      </c>
      <c r="AP177" s="53">
        <v>0</v>
      </c>
      <c r="AQ177" s="53">
        <v>0</v>
      </c>
      <c r="AR177" s="53">
        <v>0</v>
      </c>
      <c r="AS177" s="53">
        <v>281445</v>
      </c>
      <c r="AT177" s="53">
        <v>378058</v>
      </c>
      <c r="AU177" s="53">
        <v>410314</v>
      </c>
      <c r="AV177" s="53">
        <v>379881</v>
      </c>
      <c r="AW177" s="53">
        <v>382188</v>
      </c>
      <c r="AX177" s="53">
        <v>386966</v>
      </c>
      <c r="AY177" s="53">
        <v>419238</v>
      </c>
      <c r="AZ177" s="53">
        <v>406163</v>
      </c>
      <c r="BA177" s="53">
        <v>418390</v>
      </c>
      <c r="BB177" s="53">
        <v>445636</v>
      </c>
      <c r="BC177" s="53">
        <v>412693</v>
      </c>
      <c r="BD177" s="53">
        <v>438709</v>
      </c>
      <c r="BE177" s="53">
        <v>4759681</v>
      </c>
      <c r="BF177" s="53">
        <v>1295</v>
      </c>
      <c r="BG177" s="53">
        <v>281445</v>
      </c>
      <c r="BH177" s="53">
        <v>1740</v>
      </c>
      <c r="BI177" s="53">
        <v>378058.4</v>
      </c>
      <c r="BJ177" s="53">
        <v>1888</v>
      </c>
      <c r="BK177" s="53">
        <v>410313.6</v>
      </c>
      <c r="BL177" s="53">
        <v>1747</v>
      </c>
      <c r="BM177" s="53">
        <v>379880.9</v>
      </c>
      <c r="BN177" s="53">
        <v>1757</v>
      </c>
      <c r="BO177" s="53">
        <v>382187.9</v>
      </c>
      <c r="BP177" s="53">
        <v>1780</v>
      </c>
      <c r="BQ177" s="53">
        <v>386966</v>
      </c>
      <c r="BR177" s="53">
        <v>1806</v>
      </c>
      <c r="BS177" s="53">
        <v>419238.34</v>
      </c>
      <c r="BT177" s="53">
        <v>1749</v>
      </c>
      <c r="BU177" s="53">
        <v>406162.93</v>
      </c>
      <c r="BV177" s="53">
        <v>1803</v>
      </c>
      <c r="BW177" s="53">
        <v>418390.17</v>
      </c>
      <c r="BX177" s="53">
        <v>1909</v>
      </c>
      <c r="BY177" s="53">
        <v>445635.83</v>
      </c>
      <c r="BZ177" s="53">
        <v>1767</v>
      </c>
      <c r="CA177" s="53">
        <v>412692.63</v>
      </c>
      <c r="CB177" s="53">
        <v>1879</v>
      </c>
      <c r="CC177" s="53">
        <v>438709.13</v>
      </c>
      <c r="CD177" s="53">
        <v>0</v>
      </c>
      <c r="CE177" s="53">
        <v>21120</v>
      </c>
      <c r="CF177" s="53">
        <v>4759681</v>
      </c>
      <c r="CG177" s="53">
        <v>0</v>
      </c>
    </row>
    <row r="178" spans="1:85">
      <c r="A178" s="53" t="s">
        <v>10</v>
      </c>
      <c r="B178" s="53" t="s">
        <v>1377</v>
      </c>
      <c r="C178" s="53">
        <v>4115721</v>
      </c>
      <c r="D178" s="53">
        <v>12500</v>
      </c>
      <c r="E178" s="53">
        <v>18</v>
      </c>
      <c r="F178" s="53">
        <v>0</v>
      </c>
      <c r="G178" s="53">
        <v>0</v>
      </c>
      <c r="H178" s="53">
        <v>0</v>
      </c>
      <c r="I178" s="53">
        <v>0</v>
      </c>
      <c r="J178" s="53">
        <v>0</v>
      </c>
      <c r="K178" s="53">
        <v>0</v>
      </c>
      <c r="L178" s="53">
        <v>0</v>
      </c>
      <c r="M178" s="53">
        <v>0</v>
      </c>
      <c r="N178" s="53">
        <v>0</v>
      </c>
      <c r="O178" s="53">
        <v>0</v>
      </c>
      <c r="P178" s="53">
        <v>0</v>
      </c>
      <c r="Q178" s="53">
        <v>0</v>
      </c>
      <c r="R178" s="53">
        <v>0</v>
      </c>
      <c r="S178" s="53">
        <v>0</v>
      </c>
      <c r="T178" s="53">
        <v>0</v>
      </c>
      <c r="U178" s="53">
        <v>0</v>
      </c>
      <c r="V178" s="53">
        <v>1742</v>
      </c>
      <c r="W178" s="53">
        <v>1882</v>
      </c>
      <c r="X178" s="53">
        <v>1801</v>
      </c>
      <c r="Y178" s="53">
        <v>1941</v>
      </c>
      <c r="Z178" s="53">
        <v>1927</v>
      </c>
      <c r="AA178" s="53">
        <v>1806</v>
      </c>
      <c r="AB178" s="53">
        <v>1662</v>
      </c>
      <c r="AC178" s="53">
        <v>1553</v>
      </c>
      <c r="AD178" s="53">
        <v>1671</v>
      </c>
      <c r="AE178" s="53">
        <v>15985</v>
      </c>
      <c r="AF178" s="53">
        <v>0</v>
      </c>
      <c r="AG178" s="53">
        <v>0</v>
      </c>
      <c r="AH178" s="53">
        <v>0</v>
      </c>
      <c r="AI178" s="53">
        <v>0</v>
      </c>
      <c r="AJ178" s="53">
        <v>0</v>
      </c>
      <c r="AK178" s="53">
        <v>0</v>
      </c>
      <c r="AL178" s="53">
        <v>0</v>
      </c>
      <c r="AM178" s="53">
        <v>0</v>
      </c>
      <c r="AN178" s="53">
        <v>0</v>
      </c>
      <c r="AO178" s="53">
        <v>0</v>
      </c>
      <c r="AP178" s="53">
        <v>0</v>
      </c>
      <c r="AQ178" s="53">
        <v>0</v>
      </c>
      <c r="AR178" s="53">
        <v>0</v>
      </c>
      <c r="AS178" s="53">
        <v>0</v>
      </c>
      <c r="AT178" s="53">
        <v>0</v>
      </c>
      <c r="AU178" s="53">
        <v>0</v>
      </c>
      <c r="AV178" s="53">
        <v>411931</v>
      </c>
      <c r="AW178" s="53">
        <v>445037</v>
      </c>
      <c r="AX178" s="53">
        <v>425882</v>
      </c>
      <c r="AY178" s="53">
        <v>497711</v>
      </c>
      <c r="AZ178" s="53">
        <v>494121</v>
      </c>
      <c r="BA178" s="53">
        <v>463095</v>
      </c>
      <c r="BB178" s="53">
        <v>428663</v>
      </c>
      <c r="BC178" s="53">
        <v>400550</v>
      </c>
      <c r="BD178" s="53">
        <v>430983</v>
      </c>
      <c r="BE178" s="53">
        <v>3997973</v>
      </c>
      <c r="BF178" s="53">
        <v>0</v>
      </c>
      <c r="BG178" s="53">
        <v>0</v>
      </c>
      <c r="BH178" s="53">
        <v>0</v>
      </c>
      <c r="BI178" s="53">
        <v>0</v>
      </c>
      <c r="BJ178" s="53">
        <v>0</v>
      </c>
      <c r="BK178" s="53">
        <v>0</v>
      </c>
      <c r="BL178" s="53">
        <v>1742</v>
      </c>
      <c r="BM178" s="53">
        <v>411931</v>
      </c>
      <c r="BN178" s="53">
        <v>1882</v>
      </c>
      <c r="BO178" s="53">
        <v>445037</v>
      </c>
      <c r="BP178" s="53">
        <v>1801</v>
      </c>
      <c r="BQ178" s="53">
        <v>425882</v>
      </c>
      <c r="BR178" s="53">
        <v>1941</v>
      </c>
      <c r="BS178" s="53">
        <v>497711</v>
      </c>
      <c r="BT178" s="53">
        <v>1927</v>
      </c>
      <c r="BU178" s="53">
        <v>494121</v>
      </c>
      <c r="BV178" s="53">
        <v>1806</v>
      </c>
      <c r="BW178" s="53">
        <v>463095</v>
      </c>
      <c r="BX178" s="53">
        <v>1662</v>
      </c>
      <c r="BY178" s="53">
        <v>428663</v>
      </c>
      <c r="BZ178" s="53">
        <v>1553</v>
      </c>
      <c r="CA178" s="53">
        <v>400550</v>
      </c>
      <c r="CB178" s="53">
        <v>1671</v>
      </c>
      <c r="CC178" s="53">
        <v>430983</v>
      </c>
      <c r="CD178" s="53">
        <v>0</v>
      </c>
      <c r="CE178" s="53">
        <v>15985</v>
      </c>
      <c r="CF178" s="53">
        <v>3997973</v>
      </c>
      <c r="CG178" s="53">
        <v>0</v>
      </c>
    </row>
    <row r="179" spans="1:85">
      <c r="A179" s="53" t="s">
        <v>10</v>
      </c>
      <c r="B179" s="53" t="s">
        <v>1377</v>
      </c>
      <c r="C179" s="53">
        <v>4115731</v>
      </c>
      <c r="D179" s="53">
        <v>17500</v>
      </c>
      <c r="E179" s="53">
        <v>18</v>
      </c>
      <c r="F179" s="53">
        <v>0</v>
      </c>
      <c r="G179" s="53">
        <v>0</v>
      </c>
      <c r="H179" s="53">
        <v>0</v>
      </c>
      <c r="I179" s="53">
        <v>0</v>
      </c>
      <c r="J179" s="53">
        <v>0</v>
      </c>
      <c r="K179" s="53">
        <v>0</v>
      </c>
      <c r="L179" s="53">
        <v>0</v>
      </c>
      <c r="M179" s="53">
        <v>0</v>
      </c>
      <c r="N179" s="53">
        <v>0</v>
      </c>
      <c r="O179" s="53">
        <v>0</v>
      </c>
      <c r="P179" s="53">
        <v>0</v>
      </c>
      <c r="Q179" s="53">
        <v>0</v>
      </c>
      <c r="R179" s="53">
        <v>0</v>
      </c>
      <c r="S179" s="53">
        <v>0</v>
      </c>
      <c r="T179" s="53">
        <v>0</v>
      </c>
      <c r="U179" s="53">
        <v>0</v>
      </c>
      <c r="V179" s="53">
        <v>0</v>
      </c>
      <c r="W179" s="53">
        <v>0</v>
      </c>
      <c r="X179" s="53">
        <v>1826</v>
      </c>
      <c r="Y179" s="53">
        <v>1788</v>
      </c>
      <c r="Z179" s="53">
        <v>1765</v>
      </c>
      <c r="AA179" s="53">
        <v>1680</v>
      </c>
      <c r="AB179" s="53">
        <v>1684</v>
      </c>
      <c r="AC179" s="53">
        <v>1659</v>
      </c>
      <c r="AD179" s="53">
        <v>1637</v>
      </c>
      <c r="AE179" s="53">
        <v>12039</v>
      </c>
      <c r="AF179" s="53">
        <v>0</v>
      </c>
      <c r="AG179" s="53">
        <v>0</v>
      </c>
      <c r="AH179" s="53">
        <v>0</v>
      </c>
      <c r="AI179" s="53">
        <v>0</v>
      </c>
      <c r="AJ179" s="53">
        <v>0</v>
      </c>
      <c r="AK179" s="53">
        <v>0</v>
      </c>
      <c r="AL179" s="53">
        <v>0</v>
      </c>
      <c r="AM179" s="53">
        <v>0</v>
      </c>
      <c r="AN179" s="53">
        <v>0</v>
      </c>
      <c r="AO179" s="53">
        <v>0</v>
      </c>
      <c r="AP179" s="53">
        <v>0</v>
      </c>
      <c r="AQ179" s="53">
        <v>0</v>
      </c>
      <c r="AR179" s="53">
        <v>0</v>
      </c>
      <c r="AS179" s="53">
        <v>0</v>
      </c>
      <c r="AT179" s="53">
        <v>0</v>
      </c>
      <c r="AU179" s="53">
        <v>0</v>
      </c>
      <c r="AV179" s="53">
        <v>0</v>
      </c>
      <c r="AW179" s="53">
        <v>0</v>
      </c>
      <c r="AX179" s="53">
        <v>392973</v>
      </c>
      <c r="AY179" s="53">
        <v>398456</v>
      </c>
      <c r="AZ179" s="53">
        <v>393330</v>
      </c>
      <c r="BA179" s="53">
        <v>374388</v>
      </c>
      <c r="BB179" s="53">
        <v>377805</v>
      </c>
      <c r="BC179" s="53">
        <v>372197</v>
      </c>
      <c r="BD179" s="53">
        <v>367261</v>
      </c>
      <c r="BE179" s="53">
        <v>2676410</v>
      </c>
      <c r="BF179" s="53">
        <v>0</v>
      </c>
      <c r="BG179" s="53">
        <v>0</v>
      </c>
      <c r="BH179" s="53">
        <v>0</v>
      </c>
      <c r="BI179" s="53">
        <v>0</v>
      </c>
      <c r="BJ179" s="53">
        <v>0</v>
      </c>
      <c r="BK179" s="53">
        <v>0</v>
      </c>
      <c r="BL179" s="53">
        <v>0</v>
      </c>
      <c r="BM179" s="53">
        <v>0</v>
      </c>
      <c r="BN179" s="53">
        <v>0</v>
      </c>
      <c r="BO179" s="53">
        <v>0</v>
      </c>
      <c r="BP179" s="53">
        <v>1826</v>
      </c>
      <c r="BQ179" s="53">
        <v>392973</v>
      </c>
      <c r="BR179" s="53">
        <v>1788</v>
      </c>
      <c r="BS179" s="53">
        <v>398456</v>
      </c>
      <c r="BT179" s="53">
        <v>1765</v>
      </c>
      <c r="BU179" s="53">
        <v>393330</v>
      </c>
      <c r="BV179" s="53">
        <v>1680</v>
      </c>
      <c r="BW179" s="53">
        <v>374388</v>
      </c>
      <c r="BX179" s="53">
        <v>1684</v>
      </c>
      <c r="BY179" s="53">
        <v>377805</v>
      </c>
      <c r="BZ179" s="53">
        <v>1659</v>
      </c>
      <c r="CA179" s="53">
        <v>372197</v>
      </c>
      <c r="CB179" s="53">
        <v>1637</v>
      </c>
      <c r="CC179" s="53">
        <v>367261</v>
      </c>
      <c r="CD179" s="53">
        <v>0</v>
      </c>
      <c r="CE179" s="53">
        <v>12039</v>
      </c>
      <c r="CF179" s="53">
        <v>2676410</v>
      </c>
      <c r="CG179" s="53">
        <v>0</v>
      </c>
    </row>
    <row r="180" spans="1:85">
      <c r="A180" s="18" t="s">
        <v>10</v>
      </c>
      <c r="B180" s="18" t="s">
        <v>1377</v>
      </c>
      <c r="C180" s="18">
        <v>4115741</v>
      </c>
      <c r="D180" s="18">
        <v>39930</v>
      </c>
      <c r="E180" s="18">
        <v>18</v>
      </c>
      <c r="F180" s="18">
        <v>0</v>
      </c>
      <c r="G180" s="18">
        <v>0</v>
      </c>
      <c r="H180" s="18">
        <v>0</v>
      </c>
      <c r="I180" s="18">
        <v>0</v>
      </c>
      <c r="J180" s="18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1495</v>
      </c>
      <c r="AA180" s="18">
        <v>1635</v>
      </c>
      <c r="AB180" s="18">
        <v>1704</v>
      </c>
      <c r="AC180" s="18">
        <v>1506</v>
      </c>
      <c r="AD180" s="18">
        <v>1591</v>
      </c>
      <c r="AE180" s="18">
        <v>7931</v>
      </c>
      <c r="AF180" s="18">
        <v>0</v>
      </c>
      <c r="AG180" s="18">
        <v>0</v>
      </c>
      <c r="AH180" s="18">
        <v>0</v>
      </c>
      <c r="AI180" s="18">
        <v>0</v>
      </c>
      <c r="AJ180" s="18">
        <v>0</v>
      </c>
      <c r="AK180" s="18">
        <v>0</v>
      </c>
      <c r="AL180" s="18">
        <v>0</v>
      </c>
      <c r="AM180" s="18">
        <v>0</v>
      </c>
      <c r="AN180" s="18">
        <v>0</v>
      </c>
      <c r="AO180" s="18">
        <v>0</v>
      </c>
      <c r="AP180" s="18">
        <v>0</v>
      </c>
      <c r="AQ180" s="18">
        <v>0</v>
      </c>
      <c r="AR180" s="18">
        <v>0</v>
      </c>
      <c r="AS180" s="18">
        <v>0</v>
      </c>
      <c r="AT180" s="18">
        <v>0</v>
      </c>
      <c r="AU180" s="18">
        <v>0</v>
      </c>
      <c r="AV180" s="18">
        <v>0</v>
      </c>
      <c r="AW180" s="18">
        <v>0</v>
      </c>
      <c r="AX180" s="18">
        <v>0</v>
      </c>
      <c r="AY180" s="18">
        <v>0</v>
      </c>
      <c r="AZ180" s="18">
        <v>377471</v>
      </c>
      <c r="BA180" s="18">
        <v>412936</v>
      </c>
      <c r="BB180" s="18">
        <v>432918</v>
      </c>
      <c r="BC180" s="18">
        <v>382614</v>
      </c>
      <c r="BD180" s="18">
        <v>404209</v>
      </c>
      <c r="BE180" s="18">
        <v>2010148</v>
      </c>
      <c r="BF180" s="18">
        <v>0</v>
      </c>
      <c r="BG180" s="18">
        <v>0</v>
      </c>
      <c r="BH180" s="18">
        <v>0</v>
      </c>
      <c r="BI180" s="18">
        <v>0</v>
      </c>
      <c r="BJ180" s="18">
        <v>0</v>
      </c>
      <c r="BK180" s="18">
        <v>0</v>
      </c>
      <c r="BL180" s="18">
        <v>0</v>
      </c>
      <c r="BM180" s="18">
        <v>0</v>
      </c>
      <c r="BN180" s="18">
        <v>0</v>
      </c>
      <c r="BO180" s="18">
        <v>0</v>
      </c>
      <c r="BP180" s="18">
        <v>0</v>
      </c>
      <c r="BQ180" s="18">
        <v>0</v>
      </c>
      <c r="BR180" s="18">
        <v>0</v>
      </c>
      <c r="BS180" s="18">
        <v>0</v>
      </c>
      <c r="BT180" s="18">
        <v>1494.580645</v>
      </c>
      <c r="BU180" s="18">
        <v>377471.28774200001</v>
      </c>
      <c r="BV180" s="18">
        <v>1635</v>
      </c>
      <c r="BW180" s="18">
        <v>412936</v>
      </c>
      <c r="BX180" s="18">
        <v>1704</v>
      </c>
      <c r="BY180" s="18">
        <v>432918</v>
      </c>
      <c r="BZ180" s="18">
        <v>1506</v>
      </c>
      <c r="CA180" s="18">
        <v>382614</v>
      </c>
      <c r="CB180" s="18">
        <v>1591</v>
      </c>
      <c r="CC180" s="18">
        <v>404209</v>
      </c>
      <c r="CD180" s="18">
        <v>0</v>
      </c>
      <c r="CE180" s="18">
        <v>7931</v>
      </c>
      <c r="CF180" s="18">
        <v>2010148</v>
      </c>
      <c r="CG180" s="18">
        <v>0</v>
      </c>
    </row>
    <row r="181" spans="1:85">
      <c r="A181" s="18" t="s">
        <v>10</v>
      </c>
      <c r="B181" s="18" t="s">
        <v>1377</v>
      </c>
      <c r="C181" s="18">
        <v>4115751</v>
      </c>
      <c r="D181" s="18">
        <v>40040</v>
      </c>
      <c r="E181" s="18">
        <v>18</v>
      </c>
      <c r="F181" s="18">
        <v>0</v>
      </c>
      <c r="G181" s="18">
        <v>0</v>
      </c>
      <c r="H181" s="18">
        <v>0</v>
      </c>
      <c r="I181" s="18">
        <v>0</v>
      </c>
      <c r="J181" s="18">
        <v>0</v>
      </c>
      <c r="K181" s="18">
        <v>0</v>
      </c>
      <c r="L181" s="18">
        <v>0</v>
      </c>
      <c r="M181" s="18">
        <v>0</v>
      </c>
      <c r="N181" s="18">
        <v>0</v>
      </c>
      <c r="O181" s="18">
        <v>0</v>
      </c>
      <c r="P181" s="18">
        <v>0</v>
      </c>
      <c r="Q181" s="18">
        <v>0</v>
      </c>
      <c r="R181" s="18">
        <v>0</v>
      </c>
      <c r="S181" s="18">
        <v>0</v>
      </c>
      <c r="T181" s="18">
        <v>0</v>
      </c>
      <c r="U181" s="18">
        <v>0</v>
      </c>
      <c r="V181" s="18">
        <v>0</v>
      </c>
      <c r="W181" s="18">
        <v>0</v>
      </c>
      <c r="X181" s="18">
        <v>0</v>
      </c>
      <c r="Y181" s="18">
        <v>0</v>
      </c>
      <c r="Z181" s="18">
        <v>1981</v>
      </c>
      <c r="AA181" s="18">
        <v>2181</v>
      </c>
      <c r="AB181" s="18">
        <v>2177</v>
      </c>
      <c r="AC181" s="18">
        <v>1922</v>
      </c>
      <c r="AD181" s="18">
        <v>1873</v>
      </c>
      <c r="AE181" s="18">
        <v>10134</v>
      </c>
      <c r="AF181" s="18">
        <v>0</v>
      </c>
      <c r="AG181" s="18">
        <v>0</v>
      </c>
      <c r="AH181" s="18">
        <v>0</v>
      </c>
      <c r="AI181" s="18">
        <v>0</v>
      </c>
      <c r="AJ181" s="18">
        <v>0</v>
      </c>
      <c r="AK181" s="18">
        <v>0</v>
      </c>
      <c r="AL181" s="18">
        <v>0</v>
      </c>
      <c r="AM181" s="18">
        <v>0</v>
      </c>
      <c r="AN181" s="18">
        <v>0</v>
      </c>
      <c r="AO181" s="18">
        <v>0</v>
      </c>
      <c r="AP181" s="18">
        <v>0</v>
      </c>
      <c r="AQ181" s="18">
        <v>0</v>
      </c>
      <c r="AR181" s="18">
        <v>0</v>
      </c>
      <c r="AS181" s="18">
        <v>0</v>
      </c>
      <c r="AT181" s="18">
        <v>0</v>
      </c>
      <c r="AU181" s="18">
        <v>0</v>
      </c>
      <c r="AV181" s="18">
        <v>0</v>
      </c>
      <c r="AW181" s="18">
        <v>0</v>
      </c>
      <c r="AX181" s="18">
        <v>0</v>
      </c>
      <c r="AY181" s="18">
        <v>0</v>
      </c>
      <c r="AZ181" s="18">
        <v>430411</v>
      </c>
      <c r="BA181" s="18">
        <v>473757</v>
      </c>
      <c r="BB181" s="18">
        <v>476153</v>
      </c>
      <c r="BC181" s="18">
        <v>420380</v>
      </c>
      <c r="BD181" s="18">
        <v>409663</v>
      </c>
      <c r="BE181" s="18">
        <v>2210364</v>
      </c>
      <c r="BF181" s="18">
        <v>0</v>
      </c>
      <c r="BG181" s="18">
        <v>0</v>
      </c>
      <c r="BH181" s="18">
        <v>0</v>
      </c>
      <c r="BI181" s="18">
        <v>0</v>
      </c>
      <c r="BJ181" s="18">
        <v>0</v>
      </c>
      <c r="BK181" s="18">
        <v>0</v>
      </c>
      <c r="BL181" s="18">
        <v>0</v>
      </c>
      <c r="BM181" s="18">
        <v>0</v>
      </c>
      <c r="BN181" s="18">
        <v>0</v>
      </c>
      <c r="BO181" s="18">
        <v>0</v>
      </c>
      <c r="BP181" s="18">
        <v>0</v>
      </c>
      <c r="BQ181" s="18">
        <v>0</v>
      </c>
      <c r="BR181" s="18">
        <v>0</v>
      </c>
      <c r="BS181" s="18">
        <v>0</v>
      </c>
      <c r="BT181" s="18">
        <v>1981.451613</v>
      </c>
      <c r="BU181" s="18">
        <v>430411.35483899998</v>
      </c>
      <c r="BV181" s="18">
        <v>2181</v>
      </c>
      <c r="BW181" s="18">
        <v>473757</v>
      </c>
      <c r="BX181" s="18">
        <v>2177</v>
      </c>
      <c r="BY181" s="18">
        <v>476153</v>
      </c>
      <c r="BZ181" s="18">
        <v>1922</v>
      </c>
      <c r="CA181" s="18">
        <v>420380</v>
      </c>
      <c r="CB181" s="18">
        <v>1873</v>
      </c>
      <c r="CC181" s="18">
        <v>409663</v>
      </c>
      <c r="CD181" s="18">
        <v>0</v>
      </c>
      <c r="CE181" s="18">
        <v>10134</v>
      </c>
      <c r="CF181" s="18">
        <v>2210364</v>
      </c>
      <c r="CG181" s="18">
        <v>0</v>
      </c>
    </row>
    <row r="182" spans="1:85">
      <c r="A182" s="18" t="s">
        <v>10</v>
      </c>
      <c r="B182" s="18" t="s">
        <v>1377</v>
      </c>
      <c r="C182" s="18">
        <v>4115761</v>
      </c>
      <c r="D182" s="18">
        <v>29010</v>
      </c>
      <c r="E182" s="18">
        <v>18</v>
      </c>
      <c r="F182" s="18">
        <v>0</v>
      </c>
      <c r="G182" s="18">
        <v>0</v>
      </c>
      <c r="H182" s="18">
        <v>0</v>
      </c>
      <c r="I182" s="18">
        <v>0</v>
      </c>
      <c r="J182" s="18">
        <v>0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8">
        <v>0</v>
      </c>
      <c r="Y182" s="18">
        <v>0</v>
      </c>
      <c r="Z182" s="18">
        <v>1378</v>
      </c>
      <c r="AA182" s="18">
        <v>1644</v>
      </c>
      <c r="AB182" s="18">
        <v>1730</v>
      </c>
      <c r="AC182" s="18">
        <v>1691</v>
      </c>
      <c r="AD182" s="18">
        <v>1804</v>
      </c>
      <c r="AE182" s="18">
        <v>8247</v>
      </c>
      <c r="AF182" s="18">
        <v>0</v>
      </c>
      <c r="AG182" s="18">
        <v>0</v>
      </c>
      <c r="AH182" s="18">
        <v>0</v>
      </c>
      <c r="AI182" s="18">
        <v>0</v>
      </c>
      <c r="AJ182" s="18">
        <v>0</v>
      </c>
      <c r="AK182" s="18">
        <v>0</v>
      </c>
      <c r="AL182" s="18">
        <v>0</v>
      </c>
      <c r="AM182" s="18">
        <v>0</v>
      </c>
      <c r="AN182" s="18">
        <v>0</v>
      </c>
      <c r="AO182" s="18">
        <v>0</v>
      </c>
      <c r="AP182" s="18">
        <v>0</v>
      </c>
      <c r="AQ182" s="18">
        <v>0</v>
      </c>
      <c r="AR182" s="18">
        <v>0</v>
      </c>
      <c r="AS182" s="18">
        <v>0</v>
      </c>
      <c r="AT182" s="18">
        <v>0</v>
      </c>
      <c r="AU182" s="18">
        <v>0</v>
      </c>
      <c r="AV182" s="18">
        <v>0</v>
      </c>
      <c r="AW182" s="18">
        <v>0</v>
      </c>
      <c r="AX182" s="18">
        <v>0</v>
      </c>
      <c r="AY182" s="18">
        <v>0</v>
      </c>
      <c r="AZ182" s="18">
        <v>328347</v>
      </c>
      <c r="BA182" s="18">
        <v>391765</v>
      </c>
      <c r="BB182" s="18">
        <v>414854</v>
      </c>
      <c r="BC182" s="18">
        <v>405502</v>
      </c>
      <c r="BD182" s="18">
        <v>432599</v>
      </c>
      <c r="BE182" s="18">
        <v>1973067</v>
      </c>
      <c r="BF182" s="18">
        <v>0</v>
      </c>
      <c r="BG182" s="18">
        <v>0</v>
      </c>
      <c r="BH182" s="18">
        <v>0</v>
      </c>
      <c r="BI182" s="18">
        <v>0</v>
      </c>
      <c r="BJ182" s="18">
        <v>0</v>
      </c>
      <c r="BK182" s="18">
        <v>0</v>
      </c>
      <c r="BL182" s="18">
        <v>0</v>
      </c>
      <c r="BM182" s="18">
        <v>0</v>
      </c>
      <c r="BN182" s="18">
        <v>0</v>
      </c>
      <c r="BO182" s="18">
        <v>0</v>
      </c>
      <c r="BP182" s="18">
        <v>0</v>
      </c>
      <c r="BQ182" s="18">
        <v>0</v>
      </c>
      <c r="BR182" s="18">
        <v>0</v>
      </c>
      <c r="BS182" s="18">
        <v>0</v>
      </c>
      <c r="BT182" s="18">
        <v>1377.8709679999999</v>
      </c>
      <c r="BU182" s="18">
        <v>328346.65161300002</v>
      </c>
      <c r="BV182" s="18">
        <v>1644</v>
      </c>
      <c r="BW182" s="18">
        <v>391765</v>
      </c>
      <c r="BX182" s="18">
        <v>1730</v>
      </c>
      <c r="BY182" s="18">
        <v>414854</v>
      </c>
      <c r="BZ182" s="18">
        <v>1691</v>
      </c>
      <c r="CA182" s="18">
        <v>405502</v>
      </c>
      <c r="CB182" s="18">
        <v>1804</v>
      </c>
      <c r="CC182" s="18">
        <v>432599</v>
      </c>
      <c r="CD182" s="18">
        <v>0</v>
      </c>
      <c r="CE182" s="18">
        <v>8247</v>
      </c>
      <c r="CF182" s="18">
        <v>1973067</v>
      </c>
      <c r="CG182" s="18">
        <v>0</v>
      </c>
    </row>
    <row r="183" spans="1:85">
      <c r="A183" s="18" t="s">
        <v>10</v>
      </c>
      <c r="B183" s="18" t="s">
        <v>1377</v>
      </c>
      <c r="C183" s="18">
        <v>4115771</v>
      </c>
      <c r="D183" s="18">
        <v>41020</v>
      </c>
      <c r="E183" s="18">
        <v>18</v>
      </c>
      <c r="F183" s="18">
        <v>0</v>
      </c>
      <c r="G183" s="18">
        <v>0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8">
        <v>0</v>
      </c>
      <c r="Y183" s="18">
        <v>0</v>
      </c>
      <c r="Z183" s="18">
        <v>1407</v>
      </c>
      <c r="AA183" s="18">
        <v>1502</v>
      </c>
      <c r="AB183" s="18">
        <v>1520</v>
      </c>
      <c r="AC183" s="18">
        <v>1435</v>
      </c>
      <c r="AD183" s="18">
        <v>1536</v>
      </c>
      <c r="AE183" s="18">
        <v>7400</v>
      </c>
      <c r="AF183" s="18">
        <v>0</v>
      </c>
      <c r="AG183" s="18">
        <v>0</v>
      </c>
      <c r="AH183" s="18">
        <v>0</v>
      </c>
      <c r="AI183" s="18">
        <v>0</v>
      </c>
      <c r="AJ183" s="18">
        <v>0</v>
      </c>
      <c r="AK183" s="18">
        <v>0</v>
      </c>
      <c r="AL183" s="18">
        <v>0</v>
      </c>
      <c r="AM183" s="18">
        <v>0</v>
      </c>
      <c r="AN183" s="18">
        <v>0</v>
      </c>
      <c r="AO183" s="18">
        <v>0</v>
      </c>
      <c r="AP183" s="18">
        <v>0</v>
      </c>
      <c r="AQ183" s="18">
        <v>0</v>
      </c>
      <c r="AR183" s="18">
        <v>0</v>
      </c>
      <c r="AS183" s="18">
        <v>0</v>
      </c>
      <c r="AT183" s="18">
        <v>0</v>
      </c>
      <c r="AU183" s="18">
        <v>0</v>
      </c>
      <c r="AV183" s="18">
        <v>0</v>
      </c>
      <c r="AW183" s="18">
        <v>0</v>
      </c>
      <c r="AX183" s="18">
        <v>0</v>
      </c>
      <c r="AY183" s="18">
        <v>0</v>
      </c>
      <c r="AZ183" s="18">
        <v>321861</v>
      </c>
      <c r="BA183" s="18">
        <v>343688</v>
      </c>
      <c r="BB183" s="18">
        <v>350086</v>
      </c>
      <c r="BC183" s="18">
        <v>330509</v>
      </c>
      <c r="BD183" s="18">
        <v>353772</v>
      </c>
      <c r="BE183" s="18">
        <v>1699916</v>
      </c>
      <c r="BF183" s="18">
        <v>0</v>
      </c>
      <c r="BG183" s="18">
        <v>0</v>
      </c>
      <c r="BH183" s="18">
        <v>0</v>
      </c>
      <c r="BI183" s="18">
        <v>0</v>
      </c>
      <c r="BJ183" s="18">
        <v>0</v>
      </c>
      <c r="BK183" s="18">
        <v>0</v>
      </c>
      <c r="BL183" s="18">
        <v>0</v>
      </c>
      <c r="BM183" s="18">
        <v>0</v>
      </c>
      <c r="BN183" s="18">
        <v>0</v>
      </c>
      <c r="BO183" s="18">
        <v>0</v>
      </c>
      <c r="BP183" s="18">
        <v>0</v>
      </c>
      <c r="BQ183" s="18">
        <v>0</v>
      </c>
      <c r="BR183" s="18">
        <v>0</v>
      </c>
      <c r="BS183" s="18">
        <v>0</v>
      </c>
      <c r="BT183" s="18">
        <v>1406.612903</v>
      </c>
      <c r="BU183" s="18">
        <v>321860.90322600002</v>
      </c>
      <c r="BV183" s="18">
        <v>1502</v>
      </c>
      <c r="BW183" s="18">
        <v>343688</v>
      </c>
      <c r="BX183" s="18">
        <v>1520</v>
      </c>
      <c r="BY183" s="18">
        <v>350086</v>
      </c>
      <c r="BZ183" s="18">
        <v>1435</v>
      </c>
      <c r="CA183" s="18">
        <v>330509</v>
      </c>
      <c r="CB183" s="18">
        <v>1536</v>
      </c>
      <c r="CC183" s="18">
        <v>353772</v>
      </c>
      <c r="CD183" s="18">
        <v>0</v>
      </c>
      <c r="CE183" s="18">
        <v>7400</v>
      </c>
      <c r="CF183" s="18">
        <v>1699916</v>
      </c>
      <c r="CG183" s="18">
        <v>0</v>
      </c>
    </row>
    <row r="184" spans="1:85">
      <c r="A184" s="18" t="s">
        <v>10</v>
      </c>
      <c r="B184" s="18" t="s">
        <v>1377</v>
      </c>
      <c r="C184" s="18">
        <v>4115781</v>
      </c>
      <c r="D184" s="18">
        <v>31570</v>
      </c>
      <c r="E184" s="18">
        <v>18</v>
      </c>
      <c r="F184" s="18">
        <v>0</v>
      </c>
      <c r="G184" s="18">
        <v>0</v>
      </c>
      <c r="H184" s="18">
        <v>0</v>
      </c>
      <c r="I184" s="18">
        <v>0</v>
      </c>
      <c r="J184" s="18">
        <v>0</v>
      </c>
      <c r="K184" s="18">
        <v>0</v>
      </c>
      <c r="L184" s="18">
        <v>0</v>
      </c>
      <c r="M184" s="18">
        <v>0</v>
      </c>
      <c r="N184" s="18">
        <v>0</v>
      </c>
      <c r="O184" s="18">
        <v>0</v>
      </c>
      <c r="P184" s="18">
        <v>0</v>
      </c>
      <c r="Q184" s="18">
        <v>0</v>
      </c>
      <c r="R184" s="18">
        <v>0</v>
      </c>
      <c r="S184" s="18">
        <v>0</v>
      </c>
      <c r="T184" s="18">
        <v>0</v>
      </c>
      <c r="U184" s="18">
        <v>0</v>
      </c>
      <c r="V184" s="18">
        <v>0</v>
      </c>
      <c r="W184" s="18">
        <v>0</v>
      </c>
      <c r="X184" s="18">
        <v>0</v>
      </c>
      <c r="Y184" s="18">
        <v>0</v>
      </c>
      <c r="Z184" s="18">
        <v>1689</v>
      </c>
      <c r="AA184" s="18">
        <v>1860</v>
      </c>
      <c r="AB184" s="18">
        <v>1812</v>
      </c>
      <c r="AC184" s="18">
        <v>1748</v>
      </c>
      <c r="AD184" s="18">
        <v>1658</v>
      </c>
      <c r="AE184" s="18">
        <v>8767</v>
      </c>
      <c r="AF184" s="18">
        <v>0</v>
      </c>
      <c r="AG184" s="18">
        <v>0</v>
      </c>
      <c r="AH184" s="18">
        <v>0</v>
      </c>
      <c r="AI184" s="18">
        <v>0</v>
      </c>
      <c r="AJ184" s="18">
        <v>0</v>
      </c>
      <c r="AK184" s="18">
        <v>0</v>
      </c>
      <c r="AL184" s="18">
        <v>0</v>
      </c>
      <c r="AM184" s="18">
        <v>0</v>
      </c>
      <c r="AN184" s="18">
        <v>0</v>
      </c>
      <c r="AO184" s="18">
        <v>0</v>
      </c>
      <c r="AP184" s="18">
        <v>0</v>
      </c>
      <c r="AQ184" s="18">
        <v>0</v>
      </c>
      <c r="AR184" s="18">
        <v>0</v>
      </c>
      <c r="AS184" s="18">
        <v>0</v>
      </c>
      <c r="AT184" s="18">
        <v>0</v>
      </c>
      <c r="AU184" s="18">
        <v>0</v>
      </c>
      <c r="AV184" s="18">
        <v>0</v>
      </c>
      <c r="AW184" s="18">
        <v>0</v>
      </c>
      <c r="AX184" s="18">
        <v>0</v>
      </c>
      <c r="AY184" s="18">
        <v>0</v>
      </c>
      <c r="AZ184" s="18">
        <v>416561</v>
      </c>
      <c r="BA184" s="18">
        <v>458788</v>
      </c>
      <c r="BB184" s="18">
        <v>449666</v>
      </c>
      <c r="BC184" s="18">
        <v>433784</v>
      </c>
      <c r="BD184" s="18">
        <v>411449</v>
      </c>
      <c r="BE184" s="18">
        <v>2170248</v>
      </c>
      <c r="BF184" s="18">
        <v>0</v>
      </c>
      <c r="BG184" s="18">
        <v>0</v>
      </c>
      <c r="BH184" s="18">
        <v>0</v>
      </c>
      <c r="BI184" s="18">
        <v>0</v>
      </c>
      <c r="BJ184" s="18">
        <v>0</v>
      </c>
      <c r="BK184" s="18">
        <v>0</v>
      </c>
      <c r="BL184" s="18">
        <v>0</v>
      </c>
      <c r="BM184" s="18">
        <v>0</v>
      </c>
      <c r="BN184" s="18">
        <v>0</v>
      </c>
      <c r="BO184" s="18">
        <v>0</v>
      </c>
      <c r="BP184" s="18">
        <v>0</v>
      </c>
      <c r="BQ184" s="18">
        <v>0</v>
      </c>
      <c r="BR184" s="18">
        <v>0</v>
      </c>
      <c r="BS184" s="18">
        <v>0</v>
      </c>
      <c r="BT184" s="18">
        <v>1688.806452</v>
      </c>
      <c r="BU184" s="18">
        <v>416561.225806</v>
      </c>
      <c r="BV184" s="18">
        <v>1860</v>
      </c>
      <c r="BW184" s="18">
        <v>458788</v>
      </c>
      <c r="BX184" s="18">
        <v>1812</v>
      </c>
      <c r="BY184" s="18">
        <v>449666</v>
      </c>
      <c r="BZ184" s="18">
        <v>1748</v>
      </c>
      <c r="CA184" s="18">
        <v>433784</v>
      </c>
      <c r="CB184" s="18">
        <v>1658</v>
      </c>
      <c r="CC184" s="18">
        <v>411449</v>
      </c>
      <c r="CD184" s="18">
        <v>0</v>
      </c>
      <c r="CE184" s="18">
        <v>8767</v>
      </c>
      <c r="CF184" s="18">
        <v>2170248</v>
      </c>
      <c r="CG184" s="18">
        <v>0</v>
      </c>
    </row>
    <row r="185" spans="1:85">
      <c r="A185" s="18" t="s">
        <v>10</v>
      </c>
      <c r="B185" s="18" t="s">
        <v>1377</v>
      </c>
      <c r="C185" s="18">
        <v>4115791</v>
      </c>
      <c r="D185" s="18">
        <v>40990</v>
      </c>
      <c r="E185" s="18">
        <v>18</v>
      </c>
      <c r="F185" s="18">
        <v>0</v>
      </c>
      <c r="G185" s="18">
        <v>0</v>
      </c>
      <c r="H185" s="18">
        <v>0</v>
      </c>
      <c r="I185" s="18">
        <v>0</v>
      </c>
      <c r="J185" s="18">
        <v>0</v>
      </c>
      <c r="K185" s="18">
        <v>0</v>
      </c>
      <c r="L185" s="18">
        <v>0</v>
      </c>
      <c r="M185" s="18">
        <v>0</v>
      </c>
      <c r="N185" s="18">
        <v>0</v>
      </c>
      <c r="O185" s="18">
        <v>0</v>
      </c>
      <c r="P185" s="18">
        <v>0</v>
      </c>
      <c r="Q185" s="18">
        <v>0</v>
      </c>
      <c r="R185" s="18">
        <v>0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8">
        <v>0</v>
      </c>
      <c r="Y185" s="18">
        <v>0</v>
      </c>
      <c r="Z185" s="18">
        <v>906</v>
      </c>
      <c r="AA185" s="18">
        <v>930</v>
      </c>
      <c r="AB185" s="18">
        <v>975</v>
      </c>
      <c r="AC185" s="18">
        <v>995</v>
      </c>
      <c r="AD185" s="18">
        <v>1030</v>
      </c>
      <c r="AE185" s="18">
        <v>4836</v>
      </c>
      <c r="AF185" s="18">
        <v>0</v>
      </c>
      <c r="AG185" s="18">
        <v>0</v>
      </c>
      <c r="AH185" s="18">
        <v>0</v>
      </c>
      <c r="AI185" s="18">
        <v>0</v>
      </c>
      <c r="AJ185" s="18">
        <v>0</v>
      </c>
      <c r="AK185" s="18">
        <v>0</v>
      </c>
      <c r="AL185" s="18">
        <v>0</v>
      </c>
      <c r="AM185" s="18">
        <v>0</v>
      </c>
      <c r="AN185" s="18">
        <v>0</v>
      </c>
      <c r="AO185" s="18">
        <v>0</v>
      </c>
      <c r="AP185" s="18">
        <v>0</v>
      </c>
      <c r="AQ185" s="18">
        <v>0</v>
      </c>
      <c r="AR185" s="18">
        <v>0</v>
      </c>
      <c r="AS185" s="18">
        <v>0</v>
      </c>
      <c r="AT185" s="18">
        <v>0</v>
      </c>
      <c r="AU185" s="18">
        <v>0</v>
      </c>
      <c r="AV185" s="18">
        <v>0</v>
      </c>
      <c r="AW185" s="18">
        <v>0</v>
      </c>
      <c r="AX185" s="18">
        <v>0</v>
      </c>
      <c r="AY185" s="18">
        <v>0</v>
      </c>
      <c r="AZ185" s="18">
        <v>240383</v>
      </c>
      <c r="BA185" s="18">
        <v>246803</v>
      </c>
      <c r="BB185" s="18">
        <v>260208</v>
      </c>
      <c r="BC185" s="18">
        <v>265546</v>
      </c>
      <c r="BD185" s="18">
        <v>274886</v>
      </c>
      <c r="BE185" s="18">
        <v>1287826</v>
      </c>
      <c r="BF185" s="18">
        <v>0</v>
      </c>
      <c r="BG185" s="18">
        <v>0</v>
      </c>
      <c r="BH185" s="18">
        <v>0</v>
      </c>
      <c r="BI185" s="18">
        <v>0</v>
      </c>
      <c r="BJ185" s="18">
        <v>0</v>
      </c>
      <c r="BK185" s="18">
        <v>0</v>
      </c>
      <c r="BL185" s="18">
        <v>0</v>
      </c>
      <c r="BM185" s="18">
        <v>0</v>
      </c>
      <c r="BN185" s="18">
        <v>0</v>
      </c>
      <c r="BO185" s="18">
        <v>0</v>
      </c>
      <c r="BP185" s="18">
        <v>0</v>
      </c>
      <c r="BQ185" s="18">
        <v>0</v>
      </c>
      <c r="BR185" s="18">
        <v>0</v>
      </c>
      <c r="BS185" s="18">
        <v>0</v>
      </c>
      <c r="BT185" s="18">
        <v>905.80645200000004</v>
      </c>
      <c r="BU185" s="18">
        <v>240382.741935</v>
      </c>
      <c r="BV185" s="18">
        <v>930</v>
      </c>
      <c r="BW185" s="18">
        <v>246803</v>
      </c>
      <c r="BX185" s="18">
        <v>975</v>
      </c>
      <c r="BY185" s="18">
        <v>260208</v>
      </c>
      <c r="BZ185" s="18">
        <v>995</v>
      </c>
      <c r="CA185" s="18">
        <v>265546</v>
      </c>
      <c r="CB185" s="18">
        <v>1030</v>
      </c>
      <c r="CC185" s="18">
        <v>274886</v>
      </c>
      <c r="CD185" s="18">
        <v>0</v>
      </c>
      <c r="CE185" s="18">
        <v>4836</v>
      </c>
      <c r="CF185" s="18">
        <v>1287826</v>
      </c>
      <c r="CG185" s="18">
        <v>0</v>
      </c>
    </row>
    <row r="186" spans="1:85">
      <c r="A186" s="18" t="s">
        <v>10</v>
      </c>
      <c r="B186" s="18" t="s">
        <v>1377</v>
      </c>
      <c r="C186" s="18">
        <v>4115801</v>
      </c>
      <c r="D186" s="18">
        <v>5500</v>
      </c>
      <c r="E186" s="18">
        <v>18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>
        <v>0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8">
        <v>0</v>
      </c>
      <c r="Y186" s="18">
        <v>0</v>
      </c>
      <c r="Z186" s="18">
        <v>0</v>
      </c>
      <c r="AA186" s="18">
        <v>1819</v>
      </c>
      <c r="AB186" s="18">
        <v>1868</v>
      </c>
      <c r="AC186" s="18">
        <v>1808</v>
      </c>
      <c r="AD186" s="18">
        <v>1965</v>
      </c>
      <c r="AE186" s="18">
        <v>7460</v>
      </c>
      <c r="AF186" s="18">
        <v>0</v>
      </c>
      <c r="AG186" s="18">
        <v>0</v>
      </c>
      <c r="AH186" s="18">
        <v>0</v>
      </c>
      <c r="AI186" s="18">
        <v>0</v>
      </c>
      <c r="AJ186" s="18">
        <v>0</v>
      </c>
      <c r="AK186" s="18">
        <v>0</v>
      </c>
      <c r="AL186" s="18">
        <v>0</v>
      </c>
      <c r="AM186" s="18">
        <v>0</v>
      </c>
      <c r="AN186" s="18">
        <v>0</v>
      </c>
      <c r="AO186" s="18">
        <v>0</v>
      </c>
      <c r="AP186" s="18">
        <v>0</v>
      </c>
      <c r="AQ186" s="18">
        <v>0</v>
      </c>
      <c r="AR186" s="18">
        <v>0</v>
      </c>
      <c r="AS186" s="18">
        <v>0</v>
      </c>
      <c r="AT186" s="18">
        <v>0</v>
      </c>
      <c r="AU186" s="18">
        <v>0</v>
      </c>
      <c r="AV186" s="18">
        <v>0</v>
      </c>
      <c r="AW186" s="18">
        <v>0</v>
      </c>
      <c r="AX186" s="18">
        <v>0</v>
      </c>
      <c r="AY186" s="18">
        <v>0</v>
      </c>
      <c r="AZ186" s="18">
        <v>0</v>
      </c>
      <c r="BA186" s="18">
        <v>439434</v>
      </c>
      <c r="BB186" s="18">
        <v>454073</v>
      </c>
      <c r="BC186" s="18">
        <v>439489</v>
      </c>
      <c r="BD186" s="18">
        <v>477652</v>
      </c>
      <c r="BE186" s="18">
        <v>1810648</v>
      </c>
      <c r="BF186" s="18">
        <v>0</v>
      </c>
      <c r="BG186" s="18">
        <v>0</v>
      </c>
      <c r="BH186" s="18">
        <v>0</v>
      </c>
      <c r="BI186" s="18">
        <v>0</v>
      </c>
      <c r="BJ186" s="18">
        <v>0</v>
      </c>
      <c r="BK186" s="18">
        <v>0</v>
      </c>
      <c r="BL186" s="18">
        <v>0</v>
      </c>
      <c r="BM186" s="18">
        <v>0</v>
      </c>
      <c r="BN186" s="18">
        <v>0</v>
      </c>
      <c r="BO186" s="18">
        <v>0</v>
      </c>
      <c r="BP186" s="18">
        <v>0</v>
      </c>
      <c r="BQ186" s="18">
        <v>0</v>
      </c>
      <c r="BR186" s="18">
        <v>0</v>
      </c>
      <c r="BS186" s="18">
        <v>0</v>
      </c>
      <c r="BT186" s="18">
        <v>0</v>
      </c>
      <c r="BU186" s="18">
        <v>0</v>
      </c>
      <c r="BV186" s="18">
        <v>1819</v>
      </c>
      <c r="BW186" s="18">
        <v>439434</v>
      </c>
      <c r="BX186" s="18">
        <v>1868</v>
      </c>
      <c r="BY186" s="18">
        <v>454073</v>
      </c>
      <c r="BZ186" s="18">
        <v>1808</v>
      </c>
      <c r="CA186" s="18">
        <v>439489</v>
      </c>
      <c r="CB186" s="18">
        <v>1965</v>
      </c>
      <c r="CC186" s="18">
        <v>477652</v>
      </c>
      <c r="CD186" s="18">
        <v>0</v>
      </c>
      <c r="CE186" s="18">
        <v>7460</v>
      </c>
      <c r="CF186" s="18">
        <v>1810648</v>
      </c>
      <c r="CG186" s="18">
        <v>0</v>
      </c>
    </row>
    <row r="187" spans="1:85">
      <c r="A187" s="18" t="s">
        <v>10</v>
      </c>
      <c r="B187" s="18" t="s">
        <v>1377</v>
      </c>
      <c r="C187" s="18">
        <v>4115811</v>
      </c>
      <c r="D187" s="18">
        <v>26060</v>
      </c>
      <c r="E187" s="18">
        <v>18</v>
      </c>
      <c r="F187" s="18">
        <v>0</v>
      </c>
      <c r="G187" s="18">
        <v>0</v>
      </c>
      <c r="H187" s="18">
        <v>0</v>
      </c>
      <c r="I187" s="18">
        <v>0</v>
      </c>
      <c r="J187" s="18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8">
        <v>0</v>
      </c>
      <c r="Y187" s="18">
        <v>0</v>
      </c>
      <c r="Z187" s="18">
        <v>0</v>
      </c>
      <c r="AA187" s="18">
        <v>1901</v>
      </c>
      <c r="AB187" s="18">
        <v>1875</v>
      </c>
      <c r="AC187" s="18">
        <v>1787</v>
      </c>
      <c r="AD187" s="18">
        <v>1839</v>
      </c>
      <c r="AE187" s="18">
        <v>7402</v>
      </c>
      <c r="AF187" s="18">
        <v>0</v>
      </c>
      <c r="AG187" s="18">
        <v>0</v>
      </c>
      <c r="AH187" s="18">
        <v>0</v>
      </c>
      <c r="AI187" s="18">
        <v>0</v>
      </c>
      <c r="AJ187" s="18">
        <v>0</v>
      </c>
      <c r="AK187" s="18">
        <v>0</v>
      </c>
      <c r="AL187" s="18">
        <v>0</v>
      </c>
      <c r="AM187" s="18">
        <v>0</v>
      </c>
      <c r="AN187" s="18">
        <v>0</v>
      </c>
      <c r="AO187" s="18">
        <v>0</v>
      </c>
      <c r="AP187" s="18">
        <v>0</v>
      </c>
      <c r="AQ187" s="18">
        <v>0</v>
      </c>
      <c r="AR187" s="18">
        <v>0</v>
      </c>
      <c r="AS187" s="18">
        <v>0</v>
      </c>
      <c r="AT187" s="18">
        <v>0</v>
      </c>
      <c r="AU187" s="18">
        <v>0</v>
      </c>
      <c r="AV187" s="18">
        <v>0</v>
      </c>
      <c r="AW187" s="18">
        <v>0</v>
      </c>
      <c r="AX187" s="18">
        <v>0</v>
      </c>
      <c r="AY187" s="18">
        <v>0</v>
      </c>
      <c r="AZ187" s="18">
        <v>0</v>
      </c>
      <c r="BA187" s="18">
        <v>463464</v>
      </c>
      <c r="BB187" s="18">
        <v>459937</v>
      </c>
      <c r="BC187" s="18">
        <v>438351</v>
      </c>
      <c r="BD187" s="18">
        <v>451107</v>
      </c>
      <c r="BE187" s="18">
        <v>1812859</v>
      </c>
      <c r="BF187" s="18">
        <v>0</v>
      </c>
      <c r="BG187" s="18">
        <v>0</v>
      </c>
      <c r="BH187" s="18">
        <v>0</v>
      </c>
      <c r="BI187" s="18">
        <v>0</v>
      </c>
      <c r="BJ187" s="18">
        <v>0</v>
      </c>
      <c r="BK187" s="18">
        <v>0</v>
      </c>
      <c r="BL187" s="18">
        <v>0</v>
      </c>
      <c r="BM187" s="18">
        <v>0</v>
      </c>
      <c r="BN187" s="18">
        <v>0</v>
      </c>
      <c r="BO187" s="18">
        <v>0</v>
      </c>
      <c r="BP187" s="18">
        <v>0</v>
      </c>
      <c r="BQ187" s="18">
        <v>0</v>
      </c>
      <c r="BR187" s="18">
        <v>0</v>
      </c>
      <c r="BS187" s="18">
        <v>0</v>
      </c>
      <c r="BT187" s="18">
        <v>0</v>
      </c>
      <c r="BU187" s="18">
        <v>0</v>
      </c>
      <c r="BV187" s="18">
        <v>1901</v>
      </c>
      <c r="BW187" s="18">
        <v>463464</v>
      </c>
      <c r="BX187" s="18">
        <v>1875</v>
      </c>
      <c r="BY187" s="18">
        <v>459937</v>
      </c>
      <c r="BZ187" s="18">
        <v>1787</v>
      </c>
      <c r="CA187" s="18">
        <v>438351</v>
      </c>
      <c r="CB187" s="18">
        <v>1839</v>
      </c>
      <c r="CC187" s="18">
        <v>451107</v>
      </c>
      <c r="CD187" s="18">
        <v>0</v>
      </c>
      <c r="CE187" s="18">
        <v>7402</v>
      </c>
      <c r="CF187" s="18">
        <v>1812859</v>
      </c>
      <c r="CG187" s="18">
        <v>0</v>
      </c>
    </row>
    <row r="188" spans="1:85">
      <c r="A188" s="18" t="s">
        <v>10</v>
      </c>
      <c r="B188" s="18" t="s">
        <v>1377</v>
      </c>
      <c r="C188" s="18">
        <v>4115821</v>
      </c>
      <c r="D188" s="18">
        <v>10500</v>
      </c>
      <c r="E188" s="18">
        <v>18</v>
      </c>
      <c r="F188" s="18">
        <v>0</v>
      </c>
      <c r="G188" s="18">
        <v>0</v>
      </c>
      <c r="H188" s="18">
        <v>0</v>
      </c>
      <c r="I188" s="18">
        <v>0</v>
      </c>
      <c r="J188" s="18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8">
        <v>0</v>
      </c>
      <c r="Y188" s="18">
        <v>0</v>
      </c>
      <c r="Z188" s="18">
        <v>0</v>
      </c>
      <c r="AA188" s="18">
        <v>1772</v>
      </c>
      <c r="AB188" s="18">
        <v>1877</v>
      </c>
      <c r="AC188" s="18">
        <v>1695</v>
      </c>
      <c r="AD188" s="18">
        <v>1669</v>
      </c>
      <c r="AE188" s="18">
        <v>7013</v>
      </c>
      <c r="AF188" s="18">
        <v>0</v>
      </c>
      <c r="AG188" s="18">
        <v>0</v>
      </c>
      <c r="AH188" s="18">
        <v>0</v>
      </c>
      <c r="AI188" s="18">
        <v>0</v>
      </c>
      <c r="AJ188" s="18">
        <v>0</v>
      </c>
      <c r="AK188" s="18">
        <v>0</v>
      </c>
      <c r="AL188" s="18">
        <v>0</v>
      </c>
      <c r="AM188" s="18">
        <v>0</v>
      </c>
      <c r="AN188" s="18">
        <v>0</v>
      </c>
      <c r="AO188" s="18">
        <v>0</v>
      </c>
      <c r="AP188" s="18">
        <v>0</v>
      </c>
      <c r="AQ188" s="18">
        <v>0</v>
      </c>
      <c r="AR188" s="18">
        <v>0</v>
      </c>
      <c r="AS188" s="18">
        <v>0</v>
      </c>
      <c r="AT188" s="18">
        <v>0</v>
      </c>
      <c r="AU188" s="18">
        <v>0</v>
      </c>
      <c r="AV188" s="18">
        <v>0</v>
      </c>
      <c r="AW188" s="18">
        <v>0</v>
      </c>
      <c r="AX188" s="18">
        <v>0</v>
      </c>
      <c r="AY188" s="18">
        <v>0</v>
      </c>
      <c r="AZ188" s="18">
        <v>0</v>
      </c>
      <c r="BA188" s="18">
        <v>422906</v>
      </c>
      <c r="BB188" s="18">
        <v>450780</v>
      </c>
      <c r="BC188" s="18">
        <v>407071</v>
      </c>
      <c r="BD188" s="18">
        <v>400827</v>
      </c>
      <c r="BE188" s="18">
        <v>1681584</v>
      </c>
      <c r="BF188" s="18">
        <v>0</v>
      </c>
      <c r="BG188" s="18">
        <v>0</v>
      </c>
      <c r="BH188" s="18">
        <v>0</v>
      </c>
      <c r="BI188" s="18">
        <v>0</v>
      </c>
      <c r="BJ188" s="18">
        <v>0</v>
      </c>
      <c r="BK188" s="18">
        <v>0</v>
      </c>
      <c r="BL188" s="18">
        <v>0</v>
      </c>
      <c r="BM188" s="18">
        <v>0</v>
      </c>
      <c r="BN188" s="18">
        <v>0</v>
      </c>
      <c r="BO188" s="18">
        <v>0</v>
      </c>
      <c r="BP188" s="18">
        <v>0</v>
      </c>
      <c r="BQ188" s="18">
        <v>0</v>
      </c>
      <c r="BR188" s="18">
        <v>0</v>
      </c>
      <c r="BS188" s="18">
        <v>0</v>
      </c>
      <c r="BT188" s="18">
        <v>0</v>
      </c>
      <c r="BU188" s="18">
        <v>0</v>
      </c>
      <c r="BV188" s="18">
        <v>1772</v>
      </c>
      <c r="BW188" s="18">
        <v>422906</v>
      </c>
      <c r="BX188" s="18">
        <v>1877</v>
      </c>
      <c r="BY188" s="18">
        <v>450780</v>
      </c>
      <c r="BZ188" s="18">
        <v>1695</v>
      </c>
      <c r="CA188" s="18">
        <v>407071</v>
      </c>
      <c r="CB188" s="18">
        <v>1669</v>
      </c>
      <c r="CC188" s="18">
        <v>400827</v>
      </c>
      <c r="CD188" s="18">
        <v>0</v>
      </c>
      <c r="CE188" s="18">
        <v>7013</v>
      </c>
      <c r="CF188" s="18">
        <v>1681584</v>
      </c>
      <c r="CG188" s="18">
        <v>0</v>
      </c>
    </row>
    <row r="189" spans="1:85">
      <c r="A189" s="18" t="s">
        <v>10</v>
      </c>
      <c r="B189" s="18" t="s">
        <v>1377</v>
      </c>
      <c r="C189" s="18">
        <v>4115831</v>
      </c>
      <c r="D189" s="18">
        <v>9900</v>
      </c>
      <c r="E189" s="18">
        <v>18</v>
      </c>
      <c r="F189" s="18">
        <v>0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1949</v>
      </c>
      <c r="AB189" s="18">
        <v>1940</v>
      </c>
      <c r="AC189" s="18">
        <v>1933</v>
      </c>
      <c r="AD189" s="18">
        <v>1880</v>
      </c>
      <c r="AE189" s="18">
        <v>7702</v>
      </c>
      <c r="AF189" s="18">
        <v>0</v>
      </c>
      <c r="AG189" s="18">
        <v>0</v>
      </c>
      <c r="AH189" s="18">
        <v>0</v>
      </c>
      <c r="AI189" s="18">
        <v>0</v>
      </c>
      <c r="AJ189" s="18">
        <v>0</v>
      </c>
      <c r="AK189" s="18">
        <v>0</v>
      </c>
      <c r="AL189" s="18">
        <v>0</v>
      </c>
      <c r="AM189" s="18">
        <v>0</v>
      </c>
      <c r="AN189" s="18">
        <v>0</v>
      </c>
      <c r="AO189" s="18">
        <v>0</v>
      </c>
      <c r="AP189" s="18">
        <v>0</v>
      </c>
      <c r="AQ189" s="18">
        <v>0</v>
      </c>
      <c r="AR189" s="18">
        <v>0</v>
      </c>
      <c r="AS189" s="18">
        <v>0</v>
      </c>
      <c r="AT189" s="18">
        <v>0</v>
      </c>
      <c r="AU189" s="18">
        <v>0</v>
      </c>
      <c r="AV189" s="18">
        <v>0</v>
      </c>
      <c r="AW189" s="18">
        <v>0</v>
      </c>
      <c r="AX189" s="18">
        <v>0</v>
      </c>
      <c r="AY189" s="18">
        <v>0</v>
      </c>
      <c r="AZ189" s="18">
        <v>0</v>
      </c>
      <c r="BA189" s="18">
        <v>502667</v>
      </c>
      <c r="BB189" s="18">
        <v>503255</v>
      </c>
      <c r="BC189" s="18">
        <v>501439</v>
      </c>
      <c r="BD189" s="18">
        <v>487691</v>
      </c>
      <c r="BE189" s="18">
        <v>1995052</v>
      </c>
      <c r="BF189" s="18">
        <v>0</v>
      </c>
      <c r="BG189" s="18">
        <v>0</v>
      </c>
      <c r="BH189" s="18">
        <v>0</v>
      </c>
      <c r="BI189" s="18">
        <v>0</v>
      </c>
      <c r="BJ189" s="18">
        <v>0</v>
      </c>
      <c r="BK189" s="18">
        <v>0</v>
      </c>
      <c r="BL189" s="18">
        <v>0</v>
      </c>
      <c r="BM189" s="18">
        <v>0</v>
      </c>
      <c r="BN189" s="18">
        <v>0</v>
      </c>
      <c r="BO189" s="18">
        <v>0</v>
      </c>
      <c r="BP189" s="18">
        <v>0</v>
      </c>
      <c r="BQ189" s="18">
        <v>0</v>
      </c>
      <c r="BR189" s="18">
        <v>0</v>
      </c>
      <c r="BS189" s="18">
        <v>0</v>
      </c>
      <c r="BT189" s="18">
        <v>0</v>
      </c>
      <c r="BU189" s="18">
        <v>0</v>
      </c>
      <c r="BV189" s="18">
        <v>1949</v>
      </c>
      <c r="BW189" s="18">
        <v>502667</v>
      </c>
      <c r="BX189" s="18">
        <v>1940</v>
      </c>
      <c r="BY189" s="18">
        <v>503255</v>
      </c>
      <c r="BZ189" s="18">
        <v>1933</v>
      </c>
      <c r="CA189" s="18">
        <v>501439</v>
      </c>
      <c r="CB189" s="18">
        <v>1880</v>
      </c>
      <c r="CC189" s="18">
        <v>487691</v>
      </c>
      <c r="CD189" s="18">
        <v>0</v>
      </c>
      <c r="CE189" s="18">
        <v>7702</v>
      </c>
      <c r="CF189" s="18">
        <v>1995052</v>
      </c>
      <c r="CG189" s="18">
        <v>0</v>
      </c>
    </row>
    <row r="190" spans="1:85">
      <c r="A190" s="18" t="s">
        <v>10</v>
      </c>
      <c r="B190" s="18" t="s">
        <v>1377</v>
      </c>
      <c r="C190" s="18">
        <v>4127403</v>
      </c>
      <c r="D190" s="18">
        <v>4100</v>
      </c>
      <c r="E190" s="18">
        <v>18</v>
      </c>
      <c r="F190" s="18">
        <v>0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18">
        <v>0</v>
      </c>
      <c r="N190" s="18">
        <v>0</v>
      </c>
      <c r="O190" s="18">
        <v>0</v>
      </c>
      <c r="P190" s="18">
        <v>0</v>
      </c>
      <c r="Q190" s="18">
        <v>0</v>
      </c>
      <c r="R190" s="18">
        <v>0</v>
      </c>
      <c r="S190" s="18">
        <v>1949</v>
      </c>
      <c r="T190" s="18">
        <v>1658</v>
      </c>
      <c r="U190" s="18">
        <v>1942</v>
      </c>
      <c r="V190" s="18">
        <v>1927</v>
      </c>
      <c r="W190" s="18">
        <v>1983</v>
      </c>
      <c r="X190" s="18">
        <v>1945</v>
      </c>
      <c r="Y190" s="18">
        <v>1974</v>
      </c>
      <c r="Z190" s="18">
        <v>2018</v>
      </c>
      <c r="AA190" s="18">
        <v>1846</v>
      </c>
      <c r="AB190" s="18">
        <v>1979</v>
      </c>
      <c r="AC190" s="18">
        <v>2004</v>
      </c>
      <c r="AD190" s="18">
        <v>1384</v>
      </c>
      <c r="AE190" s="18">
        <v>22609</v>
      </c>
      <c r="AF190" s="18">
        <v>0</v>
      </c>
      <c r="AG190" s="18">
        <v>0</v>
      </c>
      <c r="AH190" s="18">
        <v>0</v>
      </c>
      <c r="AI190" s="18">
        <v>0</v>
      </c>
      <c r="AJ190" s="18">
        <v>0</v>
      </c>
      <c r="AK190" s="18">
        <v>0</v>
      </c>
      <c r="AL190" s="18">
        <v>0</v>
      </c>
      <c r="AM190" s="18">
        <v>0</v>
      </c>
      <c r="AN190" s="18">
        <v>0</v>
      </c>
      <c r="AO190" s="18">
        <v>0</v>
      </c>
      <c r="AP190" s="18">
        <v>0</v>
      </c>
      <c r="AQ190" s="18">
        <v>0</v>
      </c>
      <c r="AR190" s="18">
        <v>0</v>
      </c>
      <c r="AS190" s="18">
        <v>420380</v>
      </c>
      <c r="AT190" s="18">
        <v>357614</v>
      </c>
      <c r="AU190" s="18">
        <v>418870</v>
      </c>
      <c r="AV190" s="18">
        <v>415635</v>
      </c>
      <c r="AW190" s="18">
        <v>427713</v>
      </c>
      <c r="AX190" s="18">
        <v>419517</v>
      </c>
      <c r="AY190" s="18">
        <v>427272</v>
      </c>
      <c r="AZ190" s="18">
        <v>436796</v>
      </c>
      <c r="BA190" s="18">
        <v>399567</v>
      </c>
      <c r="BB190" s="18">
        <v>428355</v>
      </c>
      <c r="BC190" s="18">
        <v>433766</v>
      </c>
      <c r="BD190" s="18">
        <v>299567</v>
      </c>
      <c r="BE190" s="18">
        <v>4885052</v>
      </c>
      <c r="BF190" s="18">
        <v>1949</v>
      </c>
      <c r="BG190" s="18">
        <v>420379.81</v>
      </c>
      <c r="BH190" s="18">
        <v>1658</v>
      </c>
      <c r="BI190" s="18">
        <v>357614.02</v>
      </c>
      <c r="BJ190" s="18">
        <v>1942</v>
      </c>
      <c r="BK190" s="18">
        <v>418869.98</v>
      </c>
      <c r="BL190" s="18">
        <v>1927</v>
      </c>
      <c r="BM190" s="18">
        <v>415634.63</v>
      </c>
      <c r="BN190" s="18">
        <v>1983</v>
      </c>
      <c r="BO190" s="18">
        <v>427713.27</v>
      </c>
      <c r="BP190" s="18">
        <v>1945</v>
      </c>
      <c r="BQ190" s="18">
        <v>419517.05</v>
      </c>
      <c r="BR190" s="18">
        <v>1974</v>
      </c>
      <c r="BS190" s="18">
        <v>427272.3</v>
      </c>
      <c r="BT190" s="18">
        <v>2018</v>
      </c>
      <c r="BU190" s="18">
        <v>436796.1</v>
      </c>
      <c r="BV190" s="18">
        <v>1846</v>
      </c>
      <c r="BW190" s="18">
        <v>399566.7</v>
      </c>
      <c r="BX190" s="18">
        <v>1979</v>
      </c>
      <c r="BY190" s="18">
        <v>428354.55</v>
      </c>
      <c r="BZ190" s="18">
        <v>2004</v>
      </c>
      <c r="CA190" s="18">
        <v>433765.8</v>
      </c>
      <c r="CB190" s="18">
        <v>1384</v>
      </c>
      <c r="CC190" s="18">
        <v>299567</v>
      </c>
      <c r="CD190" s="18">
        <v>0</v>
      </c>
      <c r="CE190" s="18">
        <v>22609</v>
      </c>
      <c r="CF190" s="18">
        <v>4885052</v>
      </c>
      <c r="CG190" s="18">
        <v>0</v>
      </c>
    </row>
    <row r="191" spans="1:85">
      <c r="A191" s="18" t="s">
        <v>10</v>
      </c>
      <c r="B191" s="18" t="s">
        <v>1377</v>
      </c>
      <c r="C191" s="18">
        <v>4135109</v>
      </c>
      <c r="D191" s="18">
        <v>5700</v>
      </c>
      <c r="E191" s="18">
        <v>18</v>
      </c>
      <c r="F191" s="18">
        <v>0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v>1500</v>
      </c>
      <c r="T191" s="18">
        <v>1277</v>
      </c>
      <c r="U191" s="18">
        <v>1467</v>
      </c>
      <c r="V191" s="18">
        <v>1578</v>
      </c>
      <c r="W191" s="18">
        <v>1649</v>
      </c>
      <c r="X191" s="18">
        <v>1624</v>
      </c>
      <c r="Y191" s="18">
        <v>1549</v>
      </c>
      <c r="Z191" s="18">
        <v>1548</v>
      </c>
      <c r="AA191" s="18">
        <v>1486</v>
      </c>
      <c r="AB191" s="18">
        <v>1423</v>
      </c>
      <c r="AC191" s="18">
        <v>1442</v>
      </c>
      <c r="AD191" s="18">
        <v>1240</v>
      </c>
      <c r="AE191" s="18">
        <v>17783</v>
      </c>
      <c r="AF191" s="18">
        <v>0</v>
      </c>
      <c r="AG191" s="18">
        <v>0</v>
      </c>
      <c r="AH191" s="18">
        <v>0</v>
      </c>
      <c r="AI191" s="18">
        <v>0</v>
      </c>
      <c r="AJ191" s="18">
        <v>0</v>
      </c>
      <c r="AK191" s="18">
        <v>0</v>
      </c>
      <c r="AL191" s="18">
        <v>0</v>
      </c>
      <c r="AM191" s="18">
        <v>0</v>
      </c>
      <c r="AN191" s="18">
        <v>0</v>
      </c>
      <c r="AO191" s="18">
        <v>0</v>
      </c>
      <c r="AP191" s="18">
        <v>0</v>
      </c>
      <c r="AQ191" s="18">
        <v>0</v>
      </c>
      <c r="AR191" s="18">
        <v>0</v>
      </c>
      <c r="AS191" s="18">
        <v>283680</v>
      </c>
      <c r="AT191" s="18">
        <v>241506</v>
      </c>
      <c r="AU191" s="18">
        <v>277439</v>
      </c>
      <c r="AV191" s="18">
        <v>298431</v>
      </c>
      <c r="AW191" s="18">
        <v>311859</v>
      </c>
      <c r="AX191" s="18">
        <v>307131</v>
      </c>
      <c r="AY191" s="18">
        <v>306965</v>
      </c>
      <c r="AZ191" s="18">
        <v>306767</v>
      </c>
      <c r="BA191" s="18">
        <v>294481</v>
      </c>
      <c r="BB191" s="18">
        <v>281996</v>
      </c>
      <c r="BC191" s="18">
        <v>285761</v>
      </c>
      <c r="BD191" s="18">
        <v>245731</v>
      </c>
      <c r="BE191" s="18">
        <v>3441747</v>
      </c>
      <c r="BF191" s="18">
        <v>1500</v>
      </c>
      <c r="BG191" s="18">
        <v>283680</v>
      </c>
      <c r="BH191" s="18">
        <v>1277</v>
      </c>
      <c r="BI191" s="18">
        <v>241506.24</v>
      </c>
      <c r="BJ191" s="18">
        <v>1467</v>
      </c>
      <c r="BK191" s="18">
        <v>277439.03999999998</v>
      </c>
      <c r="BL191" s="18">
        <v>1578</v>
      </c>
      <c r="BM191" s="18">
        <v>298431.35999999999</v>
      </c>
      <c r="BN191" s="18">
        <v>1649</v>
      </c>
      <c r="BO191" s="18">
        <v>311858.88</v>
      </c>
      <c r="BP191" s="18">
        <v>1624</v>
      </c>
      <c r="BQ191" s="18">
        <v>307130.88</v>
      </c>
      <c r="BR191" s="18">
        <v>1549</v>
      </c>
      <c r="BS191" s="18">
        <v>306965.33</v>
      </c>
      <c r="BT191" s="18">
        <v>1548</v>
      </c>
      <c r="BU191" s="18">
        <v>306767.15999999997</v>
      </c>
      <c r="BV191" s="18">
        <v>1486</v>
      </c>
      <c r="BW191" s="18">
        <v>294480.62</v>
      </c>
      <c r="BX191" s="18">
        <v>1423</v>
      </c>
      <c r="BY191" s="18">
        <v>281995.90999999997</v>
      </c>
      <c r="BZ191" s="18">
        <v>1442</v>
      </c>
      <c r="CA191" s="18">
        <v>285761.14</v>
      </c>
      <c r="CB191" s="18">
        <v>1240</v>
      </c>
      <c r="CC191" s="18">
        <v>245730.8</v>
      </c>
      <c r="CD191" s="18">
        <v>0</v>
      </c>
      <c r="CE191" s="18">
        <v>17783</v>
      </c>
      <c r="CF191" s="18">
        <v>3441747</v>
      </c>
      <c r="CG191" s="18">
        <v>0</v>
      </c>
    </row>
    <row r="192" spans="1:85">
      <c r="A192" s="18" t="s">
        <v>10</v>
      </c>
      <c r="B192" s="18" t="s">
        <v>1377</v>
      </c>
      <c r="C192" s="18">
        <v>4135901</v>
      </c>
      <c r="D192" s="18">
        <v>6000</v>
      </c>
      <c r="E192" s="18">
        <v>18</v>
      </c>
      <c r="F192" s="18">
        <v>0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0</v>
      </c>
      <c r="M192" s="18">
        <v>0</v>
      </c>
      <c r="N192" s="18">
        <v>0</v>
      </c>
      <c r="O192" s="18">
        <v>0</v>
      </c>
      <c r="P192" s="18">
        <v>0</v>
      </c>
      <c r="Q192" s="18">
        <v>0</v>
      </c>
      <c r="R192" s="18">
        <v>0</v>
      </c>
      <c r="S192" s="18">
        <v>1084</v>
      </c>
      <c r="T192" s="18">
        <v>992</v>
      </c>
      <c r="U192" s="18">
        <v>1170</v>
      </c>
      <c r="V192" s="18">
        <v>1144</v>
      </c>
      <c r="W192" s="18">
        <v>1193</v>
      </c>
      <c r="X192" s="18">
        <v>1200</v>
      </c>
      <c r="Y192" s="18">
        <v>1136</v>
      </c>
      <c r="Z192" s="18">
        <v>1125</v>
      </c>
      <c r="AA192" s="18">
        <v>1112</v>
      </c>
      <c r="AB192" s="18">
        <v>1106</v>
      </c>
      <c r="AC192" s="18">
        <v>1042</v>
      </c>
      <c r="AD192" s="18">
        <v>989</v>
      </c>
      <c r="AE192" s="18">
        <v>13293</v>
      </c>
      <c r="AF192" s="18">
        <v>0</v>
      </c>
      <c r="AG192" s="18">
        <v>0</v>
      </c>
      <c r="AH192" s="18">
        <v>0</v>
      </c>
      <c r="AI192" s="18">
        <v>0</v>
      </c>
      <c r="AJ192" s="18">
        <v>0</v>
      </c>
      <c r="AK192" s="18">
        <v>0</v>
      </c>
      <c r="AL192" s="18">
        <v>0</v>
      </c>
      <c r="AM192" s="18">
        <v>0</v>
      </c>
      <c r="AN192" s="18">
        <v>0</v>
      </c>
      <c r="AO192" s="18">
        <v>0</v>
      </c>
      <c r="AP192" s="18">
        <v>0</v>
      </c>
      <c r="AQ192" s="18">
        <v>0</v>
      </c>
      <c r="AR192" s="18">
        <v>0</v>
      </c>
      <c r="AS192" s="18">
        <v>215087</v>
      </c>
      <c r="AT192" s="18">
        <v>196833</v>
      </c>
      <c r="AU192" s="18">
        <v>232151</v>
      </c>
      <c r="AV192" s="18">
        <v>226992</v>
      </c>
      <c r="AW192" s="18">
        <v>236715</v>
      </c>
      <c r="AX192" s="18">
        <v>238104</v>
      </c>
      <c r="AY192" s="18">
        <v>229006</v>
      </c>
      <c r="AZ192" s="18">
        <v>226789</v>
      </c>
      <c r="BA192" s="18">
        <v>224168</v>
      </c>
      <c r="BB192" s="18">
        <v>222959</v>
      </c>
      <c r="BC192" s="18">
        <v>210057</v>
      </c>
      <c r="BD192" s="18">
        <v>199373</v>
      </c>
      <c r="BE192" s="18">
        <v>2658234</v>
      </c>
      <c r="BF192" s="18">
        <v>1084</v>
      </c>
      <c r="BG192" s="18">
        <v>215087</v>
      </c>
      <c r="BH192" s="18">
        <v>992</v>
      </c>
      <c r="BI192" s="18">
        <v>196833</v>
      </c>
      <c r="BJ192" s="18">
        <v>1170</v>
      </c>
      <c r="BK192" s="18">
        <v>232151</v>
      </c>
      <c r="BL192" s="18">
        <v>1144</v>
      </c>
      <c r="BM192" s="18">
        <v>226992</v>
      </c>
      <c r="BN192" s="18">
        <v>1193</v>
      </c>
      <c r="BO192" s="18">
        <v>236715</v>
      </c>
      <c r="BP192" s="18">
        <v>1200</v>
      </c>
      <c r="BQ192" s="18">
        <v>238104</v>
      </c>
      <c r="BR192" s="18">
        <v>1136</v>
      </c>
      <c r="BS192" s="18">
        <v>229006</v>
      </c>
      <c r="BT192" s="18">
        <v>1125</v>
      </c>
      <c r="BU192" s="18">
        <v>226789</v>
      </c>
      <c r="BV192" s="18">
        <v>1112</v>
      </c>
      <c r="BW192" s="18">
        <v>224168</v>
      </c>
      <c r="BX192" s="18">
        <v>1106</v>
      </c>
      <c r="BY192" s="18">
        <v>222959</v>
      </c>
      <c r="BZ192" s="18">
        <v>1042</v>
      </c>
      <c r="CA192" s="18">
        <v>210057</v>
      </c>
      <c r="CB192" s="18">
        <v>989</v>
      </c>
      <c r="CC192" s="18">
        <v>199373</v>
      </c>
      <c r="CD192" s="18">
        <v>0</v>
      </c>
      <c r="CE192" s="18">
        <v>13293</v>
      </c>
      <c r="CF192" s="18">
        <v>2658234</v>
      </c>
      <c r="CG192" s="18">
        <v>0</v>
      </c>
    </row>
    <row r="193" spans="1:85">
      <c r="A193" s="18" t="s">
        <v>10</v>
      </c>
      <c r="B193" s="18" t="s">
        <v>1377</v>
      </c>
      <c r="C193" s="18">
        <v>4141701</v>
      </c>
      <c r="D193" s="18">
        <v>7700</v>
      </c>
      <c r="E193" s="18">
        <v>18</v>
      </c>
      <c r="F193" s="18">
        <v>0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18">
        <v>0</v>
      </c>
      <c r="N193" s="18">
        <v>0</v>
      </c>
      <c r="O193" s="18">
        <v>0</v>
      </c>
      <c r="P193" s="18">
        <v>0</v>
      </c>
      <c r="Q193" s="18">
        <v>0</v>
      </c>
      <c r="R193" s="18">
        <v>0</v>
      </c>
      <c r="S193" s="18">
        <v>2787</v>
      </c>
      <c r="T193" s="18">
        <v>2586</v>
      </c>
      <c r="U193" s="18">
        <v>2728</v>
      </c>
      <c r="V193" s="18">
        <v>2767</v>
      </c>
      <c r="W193" s="18">
        <v>2980</v>
      </c>
      <c r="X193" s="18">
        <v>2813</v>
      </c>
      <c r="Y193" s="18">
        <v>2894</v>
      </c>
      <c r="Z193" s="18">
        <v>2865</v>
      </c>
      <c r="AA193" s="18">
        <v>2923</v>
      </c>
      <c r="AB193" s="18">
        <v>3010</v>
      </c>
      <c r="AC193" s="18">
        <v>2852</v>
      </c>
      <c r="AD193" s="18">
        <v>2844</v>
      </c>
      <c r="AE193" s="18">
        <v>34049</v>
      </c>
      <c r="AF193" s="18">
        <v>0</v>
      </c>
      <c r="AG193" s="18">
        <v>0</v>
      </c>
      <c r="AH193" s="18">
        <v>0</v>
      </c>
      <c r="AI193" s="18">
        <v>0</v>
      </c>
      <c r="AJ193" s="18">
        <v>0</v>
      </c>
      <c r="AK193" s="18">
        <v>0</v>
      </c>
      <c r="AL193" s="18">
        <v>0</v>
      </c>
      <c r="AM193" s="18">
        <v>0</v>
      </c>
      <c r="AN193" s="18">
        <v>0</v>
      </c>
      <c r="AO193" s="18">
        <v>0</v>
      </c>
      <c r="AP193" s="18">
        <v>0</v>
      </c>
      <c r="AQ193" s="18">
        <v>0</v>
      </c>
      <c r="AR193" s="18">
        <v>0</v>
      </c>
      <c r="AS193" s="18">
        <v>668100</v>
      </c>
      <c r="AT193" s="18">
        <v>619916</v>
      </c>
      <c r="AU193" s="18">
        <v>653956</v>
      </c>
      <c r="AV193" s="18">
        <v>663305</v>
      </c>
      <c r="AW193" s="18">
        <v>714366</v>
      </c>
      <c r="AX193" s="18">
        <v>674332</v>
      </c>
      <c r="AY193" s="18">
        <v>714123</v>
      </c>
      <c r="AZ193" s="18">
        <v>706967</v>
      </c>
      <c r="BA193" s="18">
        <v>721280</v>
      </c>
      <c r="BB193" s="18">
        <v>742748</v>
      </c>
      <c r="BC193" s="18">
        <v>703760</v>
      </c>
      <c r="BD193" s="18">
        <v>701785</v>
      </c>
      <c r="BE193" s="18">
        <v>8284638</v>
      </c>
      <c r="BF193" s="18">
        <v>2787</v>
      </c>
      <c r="BG193" s="18">
        <v>668100</v>
      </c>
      <c r="BH193" s="18">
        <v>2586</v>
      </c>
      <c r="BI193" s="18">
        <v>619916</v>
      </c>
      <c r="BJ193" s="18">
        <v>2728</v>
      </c>
      <c r="BK193" s="18">
        <v>653956</v>
      </c>
      <c r="BL193" s="18">
        <v>2767</v>
      </c>
      <c r="BM193" s="18">
        <v>663305</v>
      </c>
      <c r="BN193" s="18">
        <v>2980</v>
      </c>
      <c r="BO193" s="18">
        <v>714366</v>
      </c>
      <c r="BP193" s="18">
        <v>2813</v>
      </c>
      <c r="BQ193" s="18">
        <v>674332</v>
      </c>
      <c r="BR193" s="18">
        <v>2894</v>
      </c>
      <c r="BS193" s="18">
        <v>714123</v>
      </c>
      <c r="BT193" s="18">
        <v>2865</v>
      </c>
      <c r="BU193" s="18">
        <v>706967</v>
      </c>
      <c r="BV193" s="18">
        <v>2923</v>
      </c>
      <c r="BW193" s="18">
        <v>721280</v>
      </c>
      <c r="BX193" s="18">
        <v>3010</v>
      </c>
      <c r="BY193" s="18">
        <v>742748</v>
      </c>
      <c r="BZ193" s="18">
        <v>2852</v>
      </c>
      <c r="CA193" s="18">
        <v>703760</v>
      </c>
      <c r="CB193" s="18">
        <v>2844</v>
      </c>
      <c r="CC193" s="18">
        <v>701785</v>
      </c>
      <c r="CD193" s="18">
        <v>0</v>
      </c>
      <c r="CE193" s="18">
        <v>34049</v>
      </c>
      <c r="CF193" s="18">
        <v>8284638</v>
      </c>
      <c r="CG193" s="18">
        <v>0</v>
      </c>
    </row>
    <row r="194" spans="1:85">
      <c r="A194" s="18" t="s">
        <v>10</v>
      </c>
      <c r="B194" s="18" t="s">
        <v>1377</v>
      </c>
      <c r="C194" s="18">
        <v>4143301</v>
      </c>
      <c r="D194" s="18">
        <v>8300</v>
      </c>
      <c r="E194" s="18">
        <v>18</v>
      </c>
      <c r="F194" s="18">
        <v>0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1795</v>
      </c>
      <c r="T194" s="18">
        <v>1542</v>
      </c>
      <c r="U194" s="18">
        <v>1755</v>
      </c>
      <c r="V194" s="18">
        <v>1767</v>
      </c>
      <c r="W194" s="18">
        <v>1905</v>
      </c>
      <c r="X194" s="18">
        <v>1660</v>
      </c>
      <c r="Y194" s="18">
        <v>1713</v>
      </c>
      <c r="Z194" s="18">
        <v>1764</v>
      </c>
      <c r="AA194" s="18">
        <v>1640</v>
      </c>
      <c r="AB194" s="18">
        <v>1710</v>
      </c>
      <c r="AC194" s="18">
        <v>1603</v>
      </c>
      <c r="AD194" s="18">
        <v>1612</v>
      </c>
      <c r="AE194" s="18">
        <v>20466</v>
      </c>
      <c r="AF194" s="18">
        <v>0</v>
      </c>
      <c r="AG194" s="18">
        <v>0</v>
      </c>
      <c r="AH194" s="18">
        <v>0</v>
      </c>
      <c r="AI194" s="18">
        <v>0</v>
      </c>
      <c r="AJ194" s="18">
        <v>0</v>
      </c>
      <c r="AK194" s="18">
        <v>0</v>
      </c>
      <c r="AL194" s="18">
        <v>0</v>
      </c>
      <c r="AM194" s="18">
        <v>0</v>
      </c>
      <c r="AN194" s="18">
        <v>0</v>
      </c>
      <c r="AO194" s="18">
        <v>0</v>
      </c>
      <c r="AP194" s="18">
        <v>0</v>
      </c>
      <c r="AQ194" s="18">
        <v>0</v>
      </c>
      <c r="AR194" s="18">
        <v>0</v>
      </c>
      <c r="AS194" s="18">
        <v>333870</v>
      </c>
      <c r="AT194" s="18">
        <v>286812</v>
      </c>
      <c r="AU194" s="18">
        <v>326430</v>
      </c>
      <c r="AV194" s="18">
        <v>328662</v>
      </c>
      <c r="AW194" s="18">
        <v>354330</v>
      </c>
      <c r="AX194" s="18">
        <v>308760</v>
      </c>
      <c r="AY194" s="18">
        <v>339122</v>
      </c>
      <c r="AZ194" s="18">
        <v>349219</v>
      </c>
      <c r="BA194" s="18">
        <v>324671</v>
      </c>
      <c r="BB194" s="18">
        <v>338529</v>
      </c>
      <c r="BC194" s="18">
        <v>317346</v>
      </c>
      <c r="BD194" s="18">
        <v>319128</v>
      </c>
      <c r="BE194" s="18">
        <v>3926879</v>
      </c>
      <c r="BF194" s="18">
        <v>1795</v>
      </c>
      <c r="BG194" s="18">
        <v>333870</v>
      </c>
      <c r="BH194" s="18">
        <v>1542</v>
      </c>
      <c r="BI194" s="18">
        <v>286812</v>
      </c>
      <c r="BJ194" s="18">
        <v>1755</v>
      </c>
      <c r="BK194" s="18">
        <v>326430</v>
      </c>
      <c r="BL194" s="18">
        <v>1767</v>
      </c>
      <c r="BM194" s="18">
        <v>328662</v>
      </c>
      <c r="BN194" s="18">
        <v>1905</v>
      </c>
      <c r="BO194" s="18">
        <v>354330</v>
      </c>
      <c r="BP194" s="18">
        <v>1660</v>
      </c>
      <c r="BQ194" s="18">
        <v>308760</v>
      </c>
      <c r="BR194" s="18">
        <v>1713</v>
      </c>
      <c r="BS194" s="18">
        <v>339122</v>
      </c>
      <c r="BT194" s="18">
        <v>1764</v>
      </c>
      <c r="BU194" s="18">
        <v>349219</v>
      </c>
      <c r="BV194" s="18">
        <v>1640</v>
      </c>
      <c r="BW194" s="18">
        <v>324671</v>
      </c>
      <c r="BX194" s="18">
        <v>1710</v>
      </c>
      <c r="BY194" s="18">
        <v>338529</v>
      </c>
      <c r="BZ194" s="18">
        <v>1603</v>
      </c>
      <c r="CA194" s="18">
        <v>317346</v>
      </c>
      <c r="CB194" s="18">
        <v>1612</v>
      </c>
      <c r="CC194" s="18">
        <v>319128</v>
      </c>
      <c r="CD194" s="18">
        <v>0</v>
      </c>
      <c r="CE194" s="18">
        <v>20466</v>
      </c>
      <c r="CF194" s="18">
        <v>3926879</v>
      </c>
      <c r="CG194" s="18">
        <v>0</v>
      </c>
    </row>
    <row r="195" spans="1:85">
      <c r="A195" s="18" t="s">
        <v>10</v>
      </c>
      <c r="B195" s="18" t="s">
        <v>1377</v>
      </c>
      <c r="C195" s="18">
        <v>4146106</v>
      </c>
      <c r="D195" s="18">
        <v>9400</v>
      </c>
      <c r="E195" s="18">
        <v>18</v>
      </c>
      <c r="F195" s="18">
        <v>0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416</v>
      </c>
      <c r="T195" s="18">
        <v>364</v>
      </c>
      <c r="U195" s="18">
        <v>358</v>
      </c>
      <c r="V195" s="18">
        <v>377</v>
      </c>
      <c r="W195" s="18">
        <v>372</v>
      </c>
      <c r="X195" s="18">
        <v>382</v>
      </c>
      <c r="Y195" s="18">
        <v>351</v>
      </c>
      <c r="Z195" s="18">
        <v>341</v>
      </c>
      <c r="AA195" s="18">
        <v>353</v>
      </c>
      <c r="AB195" s="18">
        <v>355</v>
      </c>
      <c r="AC195" s="18">
        <v>275</v>
      </c>
      <c r="AD195" s="18">
        <v>306</v>
      </c>
      <c r="AE195" s="18">
        <v>4250</v>
      </c>
      <c r="AF195" s="18">
        <v>0</v>
      </c>
      <c r="AG195" s="18">
        <v>0</v>
      </c>
      <c r="AH195" s="18">
        <v>0</v>
      </c>
      <c r="AI195" s="18">
        <v>0</v>
      </c>
      <c r="AJ195" s="18">
        <v>0</v>
      </c>
      <c r="AK195" s="18">
        <v>0</v>
      </c>
      <c r="AL195" s="18">
        <v>0</v>
      </c>
      <c r="AM195" s="18">
        <v>0</v>
      </c>
      <c r="AN195" s="18">
        <v>0</v>
      </c>
      <c r="AO195" s="18">
        <v>0</v>
      </c>
      <c r="AP195" s="18">
        <v>0</v>
      </c>
      <c r="AQ195" s="18">
        <v>0</v>
      </c>
      <c r="AR195" s="18">
        <v>0</v>
      </c>
      <c r="AS195" s="18">
        <v>93629</v>
      </c>
      <c r="AT195" s="18">
        <v>81926</v>
      </c>
      <c r="AU195" s="18">
        <v>80575</v>
      </c>
      <c r="AV195" s="18">
        <v>84851</v>
      </c>
      <c r="AW195" s="18">
        <v>83726</v>
      </c>
      <c r="AX195" s="18">
        <v>85977</v>
      </c>
      <c r="AY195" s="18">
        <v>83468</v>
      </c>
      <c r="AZ195" s="18">
        <v>81090</v>
      </c>
      <c r="BA195" s="18">
        <v>83943</v>
      </c>
      <c r="BB195" s="18">
        <v>84419</v>
      </c>
      <c r="BC195" s="18">
        <v>65395</v>
      </c>
      <c r="BD195" s="18">
        <v>72767</v>
      </c>
      <c r="BE195" s="18">
        <v>981766</v>
      </c>
      <c r="BF195" s="18">
        <v>416</v>
      </c>
      <c r="BG195" s="18">
        <v>93629</v>
      </c>
      <c r="BH195" s="18">
        <v>364</v>
      </c>
      <c r="BI195" s="18">
        <v>81926</v>
      </c>
      <c r="BJ195" s="18">
        <v>358</v>
      </c>
      <c r="BK195" s="18">
        <v>80575</v>
      </c>
      <c r="BL195" s="18">
        <v>377</v>
      </c>
      <c r="BM195" s="18">
        <v>84851</v>
      </c>
      <c r="BN195" s="18">
        <v>372</v>
      </c>
      <c r="BO195" s="18">
        <v>83726</v>
      </c>
      <c r="BP195" s="18">
        <v>382</v>
      </c>
      <c r="BQ195" s="18">
        <v>85977</v>
      </c>
      <c r="BR195" s="18">
        <v>351</v>
      </c>
      <c r="BS195" s="18">
        <v>83468</v>
      </c>
      <c r="BT195" s="18">
        <v>341</v>
      </c>
      <c r="BU195" s="18">
        <v>81090</v>
      </c>
      <c r="BV195" s="18">
        <v>353</v>
      </c>
      <c r="BW195" s="18">
        <v>83943</v>
      </c>
      <c r="BX195" s="18">
        <v>355</v>
      </c>
      <c r="BY195" s="18">
        <v>84419</v>
      </c>
      <c r="BZ195" s="18">
        <v>275</v>
      </c>
      <c r="CA195" s="18">
        <v>65395</v>
      </c>
      <c r="CB195" s="18">
        <v>306</v>
      </c>
      <c r="CC195" s="18">
        <v>72767</v>
      </c>
      <c r="CD195" s="18">
        <v>0</v>
      </c>
      <c r="CE195" s="18">
        <v>4250</v>
      </c>
      <c r="CF195" s="18">
        <v>981766</v>
      </c>
      <c r="CG195" s="18">
        <v>0</v>
      </c>
    </row>
    <row r="196" spans="1:85">
      <c r="A196" s="18" t="s">
        <v>10</v>
      </c>
      <c r="B196" s="18" t="s">
        <v>1377</v>
      </c>
      <c r="C196" s="18">
        <v>4150702</v>
      </c>
      <c r="D196" s="18">
        <v>12600</v>
      </c>
      <c r="E196" s="18">
        <v>18</v>
      </c>
      <c r="F196" s="18">
        <v>0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1202</v>
      </c>
      <c r="T196" s="18">
        <v>1107</v>
      </c>
      <c r="U196" s="18">
        <v>1216</v>
      </c>
      <c r="V196" s="18">
        <v>1147</v>
      </c>
      <c r="W196" s="18">
        <v>1170</v>
      </c>
      <c r="X196" s="18">
        <v>1137</v>
      </c>
      <c r="Y196" s="18">
        <v>1146</v>
      </c>
      <c r="Z196" s="18">
        <v>1137</v>
      </c>
      <c r="AA196" s="18">
        <v>1156</v>
      </c>
      <c r="AB196" s="18">
        <v>1158</v>
      </c>
      <c r="AC196" s="18">
        <v>1106</v>
      </c>
      <c r="AD196" s="18">
        <v>868</v>
      </c>
      <c r="AE196" s="18">
        <v>13550</v>
      </c>
      <c r="AF196" s="18">
        <v>0</v>
      </c>
      <c r="AG196" s="18">
        <v>0</v>
      </c>
      <c r="AH196" s="18">
        <v>0</v>
      </c>
      <c r="AI196" s="18">
        <v>0</v>
      </c>
      <c r="AJ196" s="18">
        <v>0</v>
      </c>
      <c r="AK196" s="18">
        <v>0</v>
      </c>
      <c r="AL196" s="18">
        <v>0</v>
      </c>
      <c r="AM196" s="18">
        <v>0</v>
      </c>
      <c r="AN196" s="18">
        <v>0</v>
      </c>
      <c r="AO196" s="18">
        <v>0</v>
      </c>
      <c r="AP196" s="18">
        <v>0</v>
      </c>
      <c r="AQ196" s="18">
        <v>0</v>
      </c>
      <c r="AR196" s="18">
        <v>0</v>
      </c>
      <c r="AS196" s="18">
        <v>247167</v>
      </c>
      <c r="AT196" s="18">
        <v>227632</v>
      </c>
      <c r="AU196" s="18">
        <v>250046</v>
      </c>
      <c r="AV196" s="18">
        <v>235858</v>
      </c>
      <c r="AW196" s="18">
        <v>240587</v>
      </c>
      <c r="AX196" s="18">
        <v>233801</v>
      </c>
      <c r="AY196" s="18">
        <v>270536</v>
      </c>
      <c r="AZ196" s="18">
        <v>268412</v>
      </c>
      <c r="BA196" s="18">
        <v>272897</v>
      </c>
      <c r="BB196" s="18">
        <v>273369</v>
      </c>
      <c r="BC196" s="18">
        <v>261093</v>
      </c>
      <c r="BD196" s="18">
        <v>204909</v>
      </c>
      <c r="BE196" s="18">
        <v>2986307</v>
      </c>
      <c r="BF196" s="18">
        <v>1202</v>
      </c>
      <c r="BG196" s="18">
        <v>247167.26</v>
      </c>
      <c r="BH196" s="18">
        <v>1107</v>
      </c>
      <c r="BI196" s="18">
        <v>227632.41</v>
      </c>
      <c r="BJ196" s="18">
        <v>1216</v>
      </c>
      <c r="BK196" s="18">
        <v>250046.07999999999</v>
      </c>
      <c r="BL196" s="18">
        <v>1147</v>
      </c>
      <c r="BM196" s="18">
        <v>235857.61</v>
      </c>
      <c r="BN196" s="18">
        <v>1170</v>
      </c>
      <c r="BO196" s="18">
        <v>240587.1</v>
      </c>
      <c r="BP196" s="18">
        <v>1137</v>
      </c>
      <c r="BQ196" s="18">
        <v>233801.31</v>
      </c>
      <c r="BR196" s="18">
        <v>1146</v>
      </c>
      <c r="BS196" s="18">
        <v>270536.21999999997</v>
      </c>
      <c r="BT196" s="18">
        <v>1137</v>
      </c>
      <c r="BU196" s="18">
        <v>268411.59000000003</v>
      </c>
      <c r="BV196" s="18">
        <v>1156</v>
      </c>
      <c r="BW196" s="18">
        <v>272896.92</v>
      </c>
      <c r="BX196" s="18">
        <v>1158</v>
      </c>
      <c r="BY196" s="18">
        <v>273369.06</v>
      </c>
      <c r="BZ196" s="18">
        <v>1106</v>
      </c>
      <c r="CA196" s="18">
        <v>261093.42</v>
      </c>
      <c r="CB196" s="18">
        <v>868</v>
      </c>
      <c r="CC196" s="18">
        <v>204908.76</v>
      </c>
      <c r="CD196" s="18">
        <v>0</v>
      </c>
      <c r="CE196" s="18">
        <v>13550</v>
      </c>
      <c r="CF196" s="18">
        <v>2986307</v>
      </c>
      <c r="CG196" s="18">
        <v>0</v>
      </c>
    </row>
    <row r="197" spans="1:85">
      <c r="A197" s="18" t="s">
        <v>10</v>
      </c>
      <c r="B197" s="18" t="s">
        <v>1377</v>
      </c>
      <c r="C197" s="18">
        <v>4152708</v>
      </c>
      <c r="D197" s="18">
        <v>14200</v>
      </c>
      <c r="E197" s="18">
        <v>18</v>
      </c>
      <c r="F197" s="18">
        <v>0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18">
        <v>0</v>
      </c>
      <c r="N197" s="18">
        <v>0</v>
      </c>
      <c r="O197" s="18">
        <v>0</v>
      </c>
      <c r="P197" s="18">
        <v>0</v>
      </c>
      <c r="Q197" s="18">
        <v>0</v>
      </c>
      <c r="R197" s="18">
        <v>0</v>
      </c>
      <c r="S197" s="18">
        <v>189</v>
      </c>
      <c r="T197" s="18">
        <v>144</v>
      </c>
      <c r="U197" s="18">
        <v>155</v>
      </c>
      <c r="V197" s="18">
        <v>178</v>
      </c>
      <c r="W197" s="18">
        <v>195</v>
      </c>
      <c r="X197" s="18">
        <v>197</v>
      </c>
      <c r="Y197" s="18">
        <v>243</v>
      </c>
      <c r="Z197" s="18">
        <v>187</v>
      </c>
      <c r="AA197" s="18">
        <v>180</v>
      </c>
      <c r="AB197" s="18">
        <v>173</v>
      </c>
      <c r="AC197" s="18">
        <v>210</v>
      </c>
      <c r="AD197" s="18">
        <v>217</v>
      </c>
      <c r="AE197" s="18">
        <v>2268</v>
      </c>
      <c r="AF197" s="18">
        <v>0</v>
      </c>
      <c r="AG197" s="18">
        <v>0</v>
      </c>
      <c r="AH197" s="18">
        <v>0</v>
      </c>
      <c r="AI197" s="18">
        <v>0</v>
      </c>
      <c r="AJ197" s="18">
        <v>0</v>
      </c>
      <c r="AK197" s="18">
        <v>0</v>
      </c>
      <c r="AL197" s="18">
        <v>0</v>
      </c>
      <c r="AM197" s="18">
        <v>0</v>
      </c>
      <c r="AN197" s="18">
        <v>0</v>
      </c>
      <c r="AO197" s="18">
        <v>0</v>
      </c>
      <c r="AP197" s="18">
        <v>0</v>
      </c>
      <c r="AQ197" s="18">
        <v>0</v>
      </c>
      <c r="AR197" s="18">
        <v>0</v>
      </c>
      <c r="AS197" s="18">
        <v>41990</v>
      </c>
      <c r="AT197" s="18">
        <v>31992</v>
      </c>
      <c r="AU197" s="18">
        <v>34436</v>
      </c>
      <c r="AV197" s="18">
        <v>39546</v>
      </c>
      <c r="AW197" s="18">
        <v>43323</v>
      </c>
      <c r="AX197" s="18">
        <v>43767</v>
      </c>
      <c r="AY197" s="18">
        <v>57720</v>
      </c>
      <c r="AZ197" s="18">
        <v>44418</v>
      </c>
      <c r="BA197" s="18">
        <v>42755</v>
      </c>
      <c r="BB197" s="18">
        <v>41093</v>
      </c>
      <c r="BC197" s="18">
        <v>49881</v>
      </c>
      <c r="BD197" s="18">
        <v>51544</v>
      </c>
      <c r="BE197" s="18">
        <v>522465</v>
      </c>
      <c r="BF197" s="18">
        <v>189</v>
      </c>
      <c r="BG197" s="18">
        <v>41990.13</v>
      </c>
      <c r="BH197" s="18">
        <v>144</v>
      </c>
      <c r="BI197" s="18">
        <v>31992.48</v>
      </c>
      <c r="BJ197" s="18">
        <v>155</v>
      </c>
      <c r="BK197" s="18">
        <v>34436.35</v>
      </c>
      <c r="BL197" s="18">
        <v>178</v>
      </c>
      <c r="BM197" s="18">
        <v>39546.26</v>
      </c>
      <c r="BN197" s="18">
        <v>195</v>
      </c>
      <c r="BO197" s="18">
        <v>43323.15</v>
      </c>
      <c r="BP197" s="18">
        <v>197</v>
      </c>
      <c r="BQ197" s="18">
        <v>43767.49</v>
      </c>
      <c r="BR197" s="18">
        <v>243</v>
      </c>
      <c r="BS197" s="18">
        <v>57720</v>
      </c>
      <c r="BT197" s="18">
        <v>187</v>
      </c>
      <c r="BU197" s="18">
        <v>44418.11</v>
      </c>
      <c r="BV197" s="18">
        <v>180</v>
      </c>
      <c r="BW197" s="18">
        <v>42755.4</v>
      </c>
      <c r="BX197" s="18">
        <v>173</v>
      </c>
      <c r="BY197" s="18">
        <v>41093</v>
      </c>
      <c r="BZ197" s="18">
        <v>210</v>
      </c>
      <c r="CA197" s="18">
        <v>49881.3</v>
      </c>
      <c r="CB197" s="18">
        <v>217</v>
      </c>
      <c r="CC197" s="18">
        <v>51544.01</v>
      </c>
      <c r="CD197" s="18">
        <v>0</v>
      </c>
      <c r="CE197" s="18">
        <v>2268</v>
      </c>
      <c r="CF197" s="18">
        <v>522465</v>
      </c>
      <c r="CG197" s="18">
        <v>0</v>
      </c>
    </row>
    <row r="198" spans="1:85">
      <c r="A198" s="18" t="s">
        <v>10</v>
      </c>
      <c r="B198" s="18" t="s">
        <v>1377</v>
      </c>
      <c r="C198" s="18">
        <v>4154407</v>
      </c>
      <c r="D198" s="18">
        <v>15800</v>
      </c>
      <c r="E198" s="18">
        <v>18</v>
      </c>
      <c r="F198" s="18">
        <v>0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541</v>
      </c>
      <c r="T198" s="18">
        <v>501</v>
      </c>
      <c r="U198" s="18">
        <v>575</v>
      </c>
      <c r="V198" s="18">
        <v>529</v>
      </c>
      <c r="W198" s="18">
        <v>525</v>
      </c>
      <c r="X198" s="18">
        <v>540</v>
      </c>
      <c r="Y198" s="18">
        <v>584</v>
      </c>
      <c r="Z198" s="18">
        <v>563</v>
      </c>
      <c r="AA198" s="18">
        <v>508</v>
      </c>
      <c r="AB198" s="18">
        <v>475</v>
      </c>
      <c r="AC198" s="18">
        <v>511</v>
      </c>
      <c r="AD198" s="18">
        <v>403</v>
      </c>
      <c r="AE198" s="18">
        <v>6255</v>
      </c>
      <c r="AF198" s="18">
        <v>0</v>
      </c>
      <c r="AG198" s="18">
        <v>0</v>
      </c>
      <c r="AH198" s="18">
        <v>0</v>
      </c>
      <c r="AI198" s="18">
        <v>0</v>
      </c>
      <c r="AJ198" s="18">
        <v>0</v>
      </c>
      <c r="AK198" s="18">
        <v>0</v>
      </c>
      <c r="AL198" s="18">
        <v>0</v>
      </c>
      <c r="AM198" s="18">
        <v>0</v>
      </c>
      <c r="AN198" s="18">
        <v>0</v>
      </c>
      <c r="AO198" s="18">
        <v>0</v>
      </c>
      <c r="AP198" s="18">
        <v>0</v>
      </c>
      <c r="AQ198" s="18">
        <v>0</v>
      </c>
      <c r="AR198" s="18">
        <v>0</v>
      </c>
      <c r="AS198" s="18">
        <v>117181</v>
      </c>
      <c r="AT198" s="18">
        <v>108517</v>
      </c>
      <c r="AU198" s="18">
        <v>124545</v>
      </c>
      <c r="AV198" s="18">
        <v>114581</v>
      </c>
      <c r="AW198" s="18">
        <v>113715</v>
      </c>
      <c r="AX198" s="18">
        <v>116964</v>
      </c>
      <c r="AY198" s="18">
        <v>139658</v>
      </c>
      <c r="AZ198" s="18">
        <v>134636</v>
      </c>
      <c r="BA198" s="18">
        <v>121483</v>
      </c>
      <c r="BB198" s="18">
        <v>113592</v>
      </c>
      <c r="BC198" s="18">
        <v>122201</v>
      </c>
      <c r="BD198" s="18">
        <v>96373</v>
      </c>
      <c r="BE198" s="18">
        <v>1423446</v>
      </c>
      <c r="BF198" s="18">
        <v>541</v>
      </c>
      <c r="BG198" s="18">
        <v>117180.6</v>
      </c>
      <c r="BH198" s="18">
        <v>501</v>
      </c>
      <c r="BI198" s="18">
        <v>108516.6</v>
      </c>
      <c r="BJ198" s="18">
        <v>575</v>
      </c>
      <c r="BK198" s="18">
        <v>124545</v>
      </c>
      <c r="BL198" s="18">
        <v>529</v>
      </c>
      <c r="BM198" s="18">
        <v>114581.4</v>
      </c>
      <c r="BN198" s="18">
        <v>525</v>
      </c>
      <c r="BO198" s="18">
        <v>113715</v>
      </c>
      <c r="BP198" s="18">
        <v>540</v>
      </c>
      <c r="BQ198" s="18">
        <v>116964</v>
      </c>
      <c r="BR198" s="18">
        <v>584</v>
      </c>
      <c r="BS198" s="18">
        <v>139657.76</v>
      </c>
      <c r="BT198" s="18">
        <v>563</v>
      </c>
      <c r="BU198" s="18">
        <v>134635.82</v>
      </c>
      <c r="BV198" s="18">
        <v>508</v>
      </c>
      <c r="BW198" s="18">
        <v>121483.12</v>
      </c>
      <c r="BX198" s="18">
        <v>475</v>
      </c>
      <c r="BY198" s="18">
        <v>113591.5</v>
      </c>
      <c r="BZ198" s="18">
        <v>511</v>
      </c>
      <c r="CA198" s="18">
        <v>122200.54</v>
      </c>
      <c r="CB198" s="18">
        <v>403</v>
      </c>
      <c r="CC198" s="18">
        <v>96373.42</v>
      </c>
      <c r="CD198" s="18">
        <v>0</v>
      </c>
      <c r="CE198" s="18">
        <v>6255</v>
      </c>
      <c r="CF198" s="18">
        <v>1423446</v>
      </c>
      <c r="CG198" s="18">
        <v>0</v>
      </c>
    </row>
    <row r="199" spans="1:85">
      <c r="A199" s="18" t="s">
        <v>10</v>
      </c>
      <c r="B199" s="18" t="s">
        <v>1377</v>
      </c>
      <c r="C199" s="18">
        <v>4154506</v>
      </c>
      <c r="D199" s="18">
        <v>15900</v>
      </c>
      <c r="E199" s="18">
        <v>18</v>
      </c>
      <c r="F199" s="18">
        <v>0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>
        <v>0</v>
      </c>
      <c r="S199" s="18">
        <v>3186</v>
      </c>
      <c r="T199" s="18">
        <v>2878</v>
      </c>
      <c r="U199" s="18">
        <v>3129</v>
      </c>
      <c r="V199" s="18">
        <v>3043</v>
      </c>
      <c r="W199" s="18">
        <v>3145</v>
      </c>
      <c r="X199" s="18">
        <v>3082</v>
      </c>
      <c r="Y199" s="18">
        <v>3141</v>
      </c>
      <c r="Z199" s="18">
        <v>3173</v>
      </c>
      <c r="AA199" s="18">
        <v>3185</v>
      </c>
      <c r="AB199" s="18">
        <v>3286</v>
      </c>
      <c r="AC199" s="18">
        <v>3207</v>
      </c>
      <c r="AD199" s="18">
        <v>3283</v>
      </c>
      <c r="AE199" s="18">
        <v>37738</v>
      </c>
      <c r="AF199" s="18">
        <v>0</v>
      </c>
      <c r="AG199" s="18">
        <v>0</v>
      </c>
      <c r="AH199" s="18">
        <v>0</v>
      </c>
      <c r="AI199" s="18">
        <v>0</v>
      </c>
      <c r="AJ199" s="18">
        <v>0</v>
      </c>
      <c r="AK199" s="18">
        <v>0</v>
      </c>
      <c r="AL199" s="18">
        <v>0</v>
      </c>
      <c r="AM199" s="18">
        <v>0</v>
      </c>
      <c r="AN199" s="18">
        <v>0</v>
      </c>
      <c r="AO199" s="18">
        <v>0</v>
      </c>
      <c r="AP199" s="18">
        <v>0</v>
      </c>
      <c r="AQ199" s="18">
        <v>0</v>
      </c>
      <c r="AR199" s="18">
        <v>0</v>
      </c>
      <c r="AS199" s="18">
        <v>617380</v>
      </c>
      <c r="AT199" s="18">
        <v>555573</v>
      </c>
      <c r="AU199" s="18">
        <v>605357</v>
      </c>
      <c r="AV199" s="18">
        <v>586392</v>
      </c>
      <c r="AW199" s="18">
        <v>607060</v>
      </c>
      <c r="AX199" s="18">
        <v>596509</v>
      </c>
      <c r="AY199" s="18">
        <v>634404</v>
      </c>
      <c r="AZ199" s="18">
        <v>638165</v>
      </c>
      <c r="BA199" s="18">
        <v>644710</v>
      </c>
      <c r="BB199" s="18">
        <v>666443</v>
      </c>
      <c r="BC199" s="18">
        <v>648795</v>
      </c>
      <c r="BD199" s="18">
        <v>665633</v>
      </c>
      <c r="BE199" s="18">
        <v>7466421</v>
      </c>
      <c r="BF199" s="18">
        <v>3186</v>
      </c>
      <c r="BG199" s="18">
        <v>617379.69999999995</v>
      </c>
      <c r="BH199" s="18">
        <v>2878</v>
      </c>
      <c r="BI199" s="18">
        <v>555573.1</v>
      </c>
      <c r="BJ199" s="18">
        <v>3129</v>
      </c>
      <c r="BK199" s="18">
        <v>605357.05000000005</v>
      </c>
      <c r="BL199" s="18">
        <v>3043</v>
      </c>
      <c r="BM199" s="18">
        <v>586392.35</v>
      </c>
      <c r="BN199" s="18">
        <v>3145</v>
      </c>
      <c r="BO199" s="18">
        <v>607060.25</v>
      </c>
      <c r="BP199" s="18">
        <v>3082</v>
      </c>
      <c r="BQ199" s="18">
        <v>596508.9</v>
      </c>
      <c r="BR199" s="18">
        <v>3141</v>
      </c>
      <c r="BS199" s="18">
        <v>634404.23</v>
      </c>
      <c r="BT199" s="18">
        <v>3173</v>
      </c>
      <c r="BU199" s="18">
        <v>638165.18999999994</v>
      </c>
      <c r="BV199" s="18">
        <v>3185</v>
      </c>
      <c r="BW199" s="18">
        <v>644710.22</v>
      </c>
      <c r="BX199" s="18">
        <v>3286</v>
      </c>
      <c r="BY199" s="18">
        <v>666442.65</v>
      </c>
      <c r="BZ199" s="18">
        <v>3207</v>
      </c>
      <c r="CA199" s="18">
        <v>648795.31000000006</v>
      </c>
      <c r="CB199" s="18">
        <v>3283</v>
      </c>
      <c r="CC199" s="18">
        <v>665632.56000000006</v>
      </c>
      <c r="CD199" s="18">
        <v>0</v>
      </c>
      <c r="CE199" s="18">
        <v>37738</v>
      </c>
      <c r="CF199" s="18">
        <v>7466421</v>
      </c>
      <c r="CG199" s="18">
        <v>0</v>
      </c>
    </row>
    <row r="200" spans="1:85">
      <c r="A200" s="18" t="s">
        <v>10</v>
      </c>
      <c r="B200" s="18" t="s">
        <v>1377</v>
      </c>
      <c r="C200" s="18">
        <v>4157509</v>
      </c>
      <c r="D200" s="18">
        <v>17900</v>
      </c>
      <c r="E200" s="18">
        <v>18</v>
      </c>
      <c r="F200" s="18">
        <v>0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1754</v>
      </c>
      <c r="T200" s="18">
        <v>1645</v>
      </c>
      <c r="U200" s="18">
        <v>1674</v>
      </c>
      <c r="V200" s="18">
        <v>1470</v>
      </c>
      <c r="W200" s="18">
        <v>1641</v>
      </c>
      <c r="X200" s="18">
        <v>1802</v>
      </c>
      <c r="Y200" s="18">
        <v>1939</v>
      </c>
      <c r="Z200" s="18">
        <v>1974</v>
      </c>
      <c r="AA200" s="18">
        <v>2108</v>
      </c>
      <c r="AB200" s="18">
        <v>2171</v>
      </c>
      <c r="AC200" s="18">
        <v>2037</v>
      </c>
      <c r="AD200" s="18">
        <v>1963</v>
      </c>
      <c r="AE200" s="18">
        <v>22178</v>
      </c>
      <c r="AF200" s="18">
        <v>0</v>
      </c>
      <c r="AG200" s="18">
        <v>0</v>
      </c>
      <c r="AH200" s="18">
        <v>0</v>
      </c>
      <c r="AI200" s="18">
        <v>0</v>
      </c>
      <c r="AJ200" s="18">
        <v>0</v>
      </c>
      <c r="AK200" s="18">
        <v>0</v>
      </c>
      <c r="AL200" s="18">
        <v>0</v>
      </c>
      <c r="AM200" s="18">
        <v>0</v>
      </c>
      <c r="AN200" s="18">
        <v>0</v>
      </c>
      <c r="AO200" s="18">
        <v>0</v>
      </c>
      <c r="AP200" s="18">
        <v>0</v>
      </c>
      <c r="AQ200" s="18">
        <v>0</v>
      </c>
      <c r="AR200" s="18">
        <v>0</v>
      </c>
      <c r="AS200" s="18">
        <v>425976</v>
      </c>
      <c r="AT200" s="18">
        <v>399505</v>
      </c>
      <c r="AU200" s="18">
        <v>406548</v>
      </c>
      <c r="AV200" s="18">
        <v>357004</v>
      </c>
      <c r="AW200" s="18">
        <v>398533</v>
      </c>
      <c r="AX200" s="18">
        <v>437634</v>
      </c>
      <c r="AY200" s="18">
        <v>497644</v>
      </c>
      <c r="AZ200" s="18">
        <v>506627</v>
      </c>
      <c r="BA200" s="18">
        <v>541018</v>
      </c>
      <c r="BB200" s="18">
        <v>560444</v>
      </c>
      <c r="BC200" s="18">
        <v>525852</v>
      </c>
      <c r="BD200" s="18">
        <v>506748</v>
      </c>
      <c r="BE200" s="18">
        <v>5563533</v>
      </c>
      <c r="BF200" s="18">
        <v>1754</v>
      </c>
      <c r="BG200" s="18">
        <v>425976.44</v>
      </c>
      <c r="BH200" s="18">
        <v>1645</v>
      </c>
      <c r="BI200" s="18">
        <v>399504.7</v>
      </c>
      <c r="BJ200" s="18">
        <v>1674</v>
      </c>
      <c r="BK200" s="18">
        <v>406547.64</v>
      </c>
      <c r="BL200" s="18">
        <v>1470</v>
      </c>
      <c r="BM200" s="18">
        <v>357004.2</v>
      </c>
      <c r="BN200" s="18">
        <v>1641</v>
      </c>
      <c r="BO200" s="18">
        <v>398533.26</v>
      </c>
      <c r="BP200" s="18">
        <v>1802</v>
      </c>
      <c r="BQ200" s="18">
        <v>437633.72</v>
      </c>
      <c r="BR200" s="18">
        <v>1939</v>
      </c>
      <c r="BS200" s="18">
        <v>497644.35</v>
      </c>
      <c r="BT200" s="18">
        <v>1974</v>
      </c>
      <c r="BU200" s="18">
        <v>506627.1</v>
      </c>
      <c r="BV200" s="18">
        <v>2108</v>
      </c>
      <c r="BW200" s="18">
        <v>541018.19999999995</v>
      </c>
      <c r="BX200" s="18">
        <v>2171</v>
      </c>
      <c r="BY200" s="18">
        <v>560443.65</v>
      </c>
      <c r="BZ200" s="18">
        <v>2037</v>
      </c>
      <c r="CA200" s="18">
        <v>525851.55000000005</v>
      </c>
      <c r="CB200" s="18">
        <v>1963</v>
      </c>
      <c r="CC200" s="18">
        <v>506748.45</v>
      </c>
      <c r="CD200" s="18">
        <v>0</v>
      </c>
      <c r="CE200" s="18">
        <v>22178</v>
      </c>
      <c r="CF200" s="18">
        <v>5563533</v>
      </c>
      <c r="CG200" s="18">
        <v>0</v>
      </c>
    </row>
    <row r="201" spans="1:85">
      <c r="A201" s="18" t="s">
        <v>10</v>
      </c>
      <c r="B201" s="18" t="s">
        <v>1377</v>
      </c>
      <c r="C201" s="18">
        <v>4158804</v>
      </c>
      <c r="D201" s="18">
        <v>18700</v>
      </c>
      <c r="E201" s="18">
        <v>18</v>
      </c>
      <c r="F201" s="18">
        <v>0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18">
        <v>0</v>
      </c>
      <c r="N201" s="18">
        <v>0</v>
      </c>
      <c r="O201" s="18">
        <v>0</v>
      </c>
      <c r="P201" s="18">
        <v>0</v>
      </c>
      <c r="Q201" s="18">
        <v>0</v>
      </c>
      <c r="R201" s="18">
        <v>0</v>
      </c>
      <c r="S201" s="18">
        <v>1534</v>
      </c>
      <c r="T201" s="18">
        <v>1436</v>
      </c>
      <c r="U201" s="18">
        <v>1573</v>
      </c>
      <c r="V201" s="18">
        <v>1648</v>
      </c>
      <c r="W201" s="18">
        <v>1738</v>
      </c>
      <c r="X201" s="18">
        <v>1654</v>
      </c>
      <c r="Y201" s="18">
        <v>1781</v>
      </c>
      <c r="Z201" s="18">
        <v>1739</v>
      </c>
      <c r="AA201" s="18">
        <v>1591</v>
      </c>
      <c r="AB201" s="18">
        <v>1629</v>
      </c>
      <c r="AC201" s="18">
        <v>1561</v>
      </c>
      <c r="AD201" s="18">
        <v>1471</v>
      </c>
      <c r="AE201" s="18">
        <v>19355</v>
      </c>
      <c r="AF201" s="18">
        <v>0</v>
      </c>
      <c r="AG201" s="18">
        <v>0</v>
      </c>
      <c r="AH201" s="18">
        <v>0</v>
      </c>
      <c r="AI201" s="18">
        <v>0</v>
      </c>
      <c r="AJ201" s="18">
        <v>0</v>
      </c>
      <c r="AK201" s="18">
        <v>0</v>
      </c>
      <c r="AL201" s="18">
        <v>0</v>
      </c>
      <c r="AM201" s="18">
        <v>0</v>
      </c>
      <c r="AN201" s="18">
        <v>0</v>
      </c>
      <c r="AO201" s="18">
        <v>0</v>
      </c>
      <c r="AP201" s="18">
        <v>0</v>
      </c>
      <c r="AQ201" s="18">
        <v>0</v>
      </c>
      <c r="AR201" s="18">
        <v>0</v>
      </c>
      <c r="AS201" s="18">
        <v>381797</v>
      </c>
      <c r="AT201" s="18">
        <v>357406</v>
      </c>
      <c r="AU201" s="18">
        <v>391504</v>
      </c>
      <c r="AV201" s="18">
        <v>410171</v>
      </c>
      <c r="AW201" s="18">
        <v>432571</v>
      </c>
      <c r="AX201" s="18">
        <v>411664</v>
      </c>
      <c r="AY201" s="18">
        <v>473230</v>
      </c>
      <c r="AZ201" s="18">
        <v>462070</v>
      </c>
      <c r="BA201" s="18">
        <v>422745</v>
      </c>
      <c r="BB201" s="18">
        <v>435285</v>
      </c>
      <c r="BC201" s="18">
        <v>417115</v>
      </c>
      <c r="BD201" s="18">
        <v>393066</v>
      </c>
      <c r="BE201" s="18">
        <v>4988624</v>
      </c>
      <c r="BF201" s="18">
        <v>1534</v>
      </c>
      <c r="BG201" s="18">
        <v>381797.26</v>
      </c>
      <c r="BH201" s="18">
        <v>1436</v>
      </c>
      <c r="BI201" s="18">
        <v>357406.04</v>
      </c>
      <c r="BJ201" s="18">
        <v>1573</v>
      </c>
      <c r="BK201" s="18">
        <v>391503.97</v>
      </c>
      <c r="BL201" s="18">
        <v>1648</v>
      </c>
      <c r="BM201" s="18">
        <v>410170.72</v>
      </c>
      <c r="BN201" s="18">
        <v>1738</v>
      </c>
      <c r="BO201" s="18">
        <v>432570.82</v>
      </c>
      <c r="BP201" s="18">
        <v>1654</v>
      </c>
      <c r="BQ201" s="18">
        <v>411664.06</v>
      </c>
      <c r="BR201" s="18">
        <v>1781</v>
      </c>
      <c r="BS201" s="18">
        <v>473229.51</v>
      </c>
      <c r="BT201" s="18">
        <v>1739</v>
      </c>
      <c r="BU201" s="18">
        <v>462069.69</v>
      </c>
      <c r="BV201" s="18">
        <v>1591</v>
      </c>
      <c r="BW201" s="18">
        <v>422744.61</v>
      </c>
      <c r="BX201" s="18">
        <v>1629</v>
      </c>
      <c r="BY201" s="18">
        <v>435285.09</v>
      </c>
      <c r="BZ201" s="18">
        <v>1561</v>
      </c>
      <c r="CA201" s="18">
        <v>417114.81</v>
      </c>
      <c r="CB201" s="18">
        <v>1471</v>
      </c>
      <c r="CC201" s="18">
        <v>393065.91</v>
      </c>
      <c r="CD201" s="18">
        <v>0</v>
      </c>
      <c r="CE201" s="18">
        <v>19355</v>
      </c>
      <c r="CF201" s="18">
        <v>4988624</v>
      </c>
      <c r="CG201" s="18">
        <v>0</v>
      </c>
    </row>
    <row r="202" spans="1:85">
      <c r="A202" s="18" t="s">
        <v>10</v>
      </c>
      <c r="B202" s="18" t="s">
        <v>1377</v>
      </c>
      <c r="C202" s="18">
        <v>4160107</v>
      </c>
      <c r="D202" s="18">
        <v>19700</v>
      </c>
      <c r="E202" s="18">
        <v>18</v>
      </c>
      <c r="F202" s="18">
        <v>0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1781</v>
      </c>
      <c r="T202" s="18">
        <v>1668</v>
      </c>
      <c r="U202" s="18">
        <v>1886</v>
      </c>
      <c r="V202" s="18">
        <v>1837</v>
      </c>
      <c r="W202" s="18">
        <v>1909</v>
      </c>
      <c r="X202" s="18">
        <v>1663</v>
      </c>
      <c r="Y202" s="18">
        <v>1610</v>
      </c>
      <c r="Z202" s="18">
        <v>1536</v>
      </c>
      <c r="AA202" s="18">
        <v>1516</v>
      </c>
      <c r="AB202" s="18">
        <v>1567</v>
      </c>
      <c r="AC202" s="18">
        <v>1526</v>
      </c>
      <c r="AD202" s="18">
        <v>1358</v>
      </c>
      <c r="AE202" s="18">
        <v>19857</v>
      </c>
      <c r="AF202" s="18">
        <v>0</v>
      </c>
      <c r="AG202" s="18">
        <v>0</v>
      </c>
      <c r="AH202" s="18">
        <v>0</v>
      </c>
      <c r="AI202" s="18">
        <v>0</v>
      </c>
      <c r="AJ202" s="18">
        <v>0</v>
      </c>
      <c r="AK202" s="18">
        <v>0</v>
      </c>
      <c r="AL202" s="18">
        <v>0</v>
      </c>
      <c r="AM202" s="18">
        <v>0</v>
      </c>
      <c r="AN202" s="18">
        <v>0</v>
      </c>
      <c r="AO202" s="18">
        <v>0</v>
      </c>
      <c r="AP202" s="18">
        <v>0</v>
      </c>
      <c r="AQ202" s="18">
        <v>0</v>
      </c>
      <c r="AR202" s="18">
        <v>0</v>
      </c>
      <c r="AS202" s="18">
        <v>361828</v>
      </c>
      <c r="AT202" s="18">
        <v>338871</v>
      </c>
      <c r="AU202" s="18">
        <v>383160</v>
      </c>
      <c r="AV202" s="18">
        <v>373205</v>
      </c>
      <c r="AW202" s="18">
        <v>387832</v>
      </c>
      <c r="AX202" s="18">
        <v>337855</v>
      </c>
      <c r="AY202" s="18">
        <v>349934</v>
      </c>
      <c r="AZ202" s="18">
        <v>333850</v>
      </c>
      <c r="BA202" s="18">
        <v>329503</v>
      </c>
      <c r="BB202" s="18">
        <v>340587</v>
      </c>
      <c r="BC202" s="18">
        <v>331676</v>
      </c>
      <c r="BD202" s="18">
        <v>295161</v>
      </c>
      <c r="BE202" s="18">
        <v>4163462</v>
      </c>
      <c r="BF202" s="18">
        <v>1781</v>
      </c>
      <c r="BG202" s="18">
        <v>361827.96</v>
      </c>
      <c r="BH202" s="18">
        <v>1668</v>
      </c>
      <c r="BI202" s="18">
        <v>338870.88</v>
      </c>
      <c r="BJ202" s="18">
        <v>1886</v>
      </c>
      <c r="BK202" s="18">
        <v>383159.76</v>
      </c>
      <c r="BL202" s="18">
        <v>1837</v>
      </c>
      <c r="BM202" s="18">
        <v>373204.92</v>
      </c>
      <c r="BN202" s="18">
        <v>1909</v>
      </c>
      <c r="BO202" s="18">
        <v>387832.44</v>
      </c>
      <c r="BP202" s="18">
        <v>1663</v>
      </c>
      <c r="BQ202" s="18">
        <v>337855.08</v>
      </c>
      <c r="BR202" s="18">
        <v>1610</v>
      </c>
      <c r="BS202" s="18">
        <v>349933.5</v>
      </c>
      <c r="BT202" s="18">
        <v>1536</v>
      </c>
      <c r="BU202" s="18">
        <v>333849.59999999998</v>
      </c>
      <c r="BV202" s="18">
        <v>1516</v>
      </c>
      <c r="BW202" s="18">
        <v>329502.59999999998</v>
      </c>
      <c r="BX202" s="18">
        <v>1567</v>
      </c>
      <c r="BY202" s="18">
        <v>340587.45</v>
      </c>
      <c r="BZ202" s="18">
        <v>1526</v>
      </c>
      <c r="CA202" s="18">
        <v>331676.09999999998</v>
      </c>
      <c r="CB202" s="18">
        <v>1358</v>
      </c>
      <c r="CC202" s="18">
        <v>295161.3</v>
      </c>
      <c r="CD202" s="18">
        <v>0</v>
      </c>
      <c r="CE202" s="18">
        <v>19857</v>
      </c>
      <c r="CF202" s="18">
        <v>4163462</v>
      </c>
      <c r="CG202" s="18">
        <v>0</v>
      </c>
    </row>
    <row r="203" spans="1:85">
      <c r="A203" s="18" t="s">
        <v>10</v>
      </c>
      <c r="B203" s="18" t="s">
        <v>1377</v>
      </c>
      <c r="C203" s="18">
        <v>4164505</v>
      </c>
      <c r="D203" s="18">
        <v>22600</v>
      </c>
      <c r="E203" s="18">
        <v>18</v>
      </c>
      <c r="F203" s="18">
        <v>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851</v>
      </c>
      <c r="T203" s="18">
        <v>748</v>
      </c>
      <c r="U203" s="18">
        <v>868</v>
      </c>
      <c r="V203" s="18">
        <v>833</v>
      </c>
      <c r="W203" s="18">
        <v>835</v>
      </c>
      <c r="X203" s="18">
        <v>789</v>
      </c>
      <c r="Y203" s="18">
        <v>797</v>
      </c>
      <c r="Z203" s="18">
        <v>811</v>
      </c>
      <c r="AA203" s="18">
        <v>736</v>
      </c>
      <c r="AB203" s="18">
        <v>748</v>
      </c>
      <c r="AC203" s="18">
        <v>672</v>
      </c>
      <c r="AD203" s="18">
        <v>527</v>
      </c>
      <c r="AE203" s="18">
        <v>9215</v>
      </c>
      <c r="AF203" s="18">
        <v>0</v>
      </c>
      <c r="AG203" s="18">
        <v>0</v>
      </c>
      <c r="AH203" s="18">
        <v>0</v>
      </c>
      <c r="AI203" s="18">
        <v>0</v>
      </c>
      <c r="AJ203" s="18">
        <v>0</v>
      </c>
      <c r="AK203" s="18">
        <v>0</v>
      </c>
      <c r="AL203" s="18">
        <v>0</v>
      </c>
      <c r="AM203" s="18">
        <v>0</v>
      </c>
      <c r="AN203" s="18">
        <v>0</v>
      </c>
      <c r="AO203" s="18">
        <v>0</v>
      </c>
      <c r="AP203" s="18">
        <v>0</v>
      </c>
      <c r="AQ203" s="18">
        <v>0</v>
      </c>
      <c r="AR203" s="18">
        <v>0</v>
      </c>
      <c r="AS203" s="18">
        <v>174310</v>
      </c>
      <c r="AT203" s="18">
        <v>153213</v>
      </c>
      <c r="AU203" s="18">
        <v>177792</v>
      </c>
      <c r="AV203" s="18">
        <v>170623</v>
      </c>
      <c r="AW203" s="18">
        <v>171033</v>
      </c>
      <c r="AX203" s="18">
        <v>161611</v>
      </c>
      <c r="AY203" s="18">
        <v>188698</v>
      </c>
      <c r="AZ203" s="18">
        <v>192012</v>
      </c>
      <c r="BA203" s="18">
        <v>174255</v>
      </c>
      <c r="BB203" s="18">
        <v>177096</v>
      </c>
      <c r="BC203" s="18">
        <v>159103</v>
      </c>
      <c r="BD203" s="18">
        <v>124773</v>
      </c>
      <c r="BE203" s="18">
        <v>2024519</v>
      </c>
      <c r="BF203" s="18">
        <v>851</v>
      </c>
      <c r="BG203" s="18">
        <v>174310.33</v>
      </c>
      <c r="BH203" s="18">
        <v>748</v>
      </c>
      <c r="BI203" s="18">
        <v>153212.84</v>
      </c>
      <c r="BJ203" s="18">
        <v>868</v>
      </c>
      <c r="BK203" s="18">
        <v>177792.44</v>
      </c>
      <c r="BL203" s="18">
        <v>833</v>
      </c>
      <c r="BM203" s="18">
        <v>170623.39</v>
      </c>
      <c r="BN203" s="18">
        <v>835</v>
      </c>
      <c r="BO203" s="18">
        <v>171033.05</v>
      </c>
      <c r="BP203" s="18">
        <v>789</v>
      </c>
      <c r="BQ203" s="18">
        <v>161610.87</v>
      </c>
      <c r="BR203" s="18">
        <v>797</v>
      </c>
      <c r="BS203" s="18">
        <v>188697.72</v>
      </c>
      <c r="BT203" s="18">
        <v>811</v>
      </c>
      <c r="BU203" s="18">
        <v>192012.36</v>
      </c>
      <c r="BV203" s="18">
        <v>736</v>
      </c>
      <c r="BW203" s="18">
        <v>174255.35999999999</v>
      </c>
      <c r="BX203" s="18">
        <v>748</v>
      </c>
      <c r="BY203" s="18">
        <v>177096.48</v>
      </c>
      <c r="BZ203" s="18">
        <v>672</v>
      </c>
      <c r="CA203" s="18">
        <v>159102.72</v>
      </c>
      <c r="CB203" s="18">
        <v>527</v>
      </c>
      <c r="CC203" s="18">
        <v>124772.52</v>
      </c>
      <c r="CD203" s="18">
        <v>0</v>
      </c>
      <c r="CE203" s="18">
        <v>9215</v>
      </c>
      <c r="CF203" s="18">
        <v>2024519</v>
      </c>
      <c r="CG203" s="18">
        <v>0</v>
      </c>
    </row>
    <row r="204" spans="1:85">
      <c r="A204" s="18" t="s">
        <v>10</v>
      </c>
      <c r="B204" s="18" t="s">
        <v>1377</v>
      </c>
      <c r="C204" s="18">
        <v>4165809</v>
      </c>
      <c r="D204" s="18">
        <v>23500</v>
      </c>
      <c r="E204" s="18">
        <v>18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2777</v>
      </c>
      <c r="T204" s="18">
        <v>2446</v>
      </c>
      <c r="U204" s="18">
        <v>2612</v>
      </c>
      <c r="V204" s="18">
        <v>2554</v>
      </c>
      <c r="W204" s="18">
        <v>2556</v>
      </c>
      <c r="X204" s="18">
        <v>2435</v>
      </c>
      <c r="Y204" s="18">
        <v>2564</v>
      </c>
      <c r="Z204" s="18">
        <v>2555</v>
      </c>
      <c r="AA204" s="18">
        <v>2470</v>
      </c>
      <c r="AB204" s="18">
        <v>2467</v>
      </c>
      <c r="AC204" s="18">
        <v>2188</v>
      </c>
      <c r="AD204" s="18">
        <v>1996</v>
      </c>
      <c r="AE204" s="18">
        <v>29620</v>
      </c>
      <c r="AF204" s="18">
        <v>0</v>
      </c>
      <c r="AG204" s="18">
        <v>0</v>
      </c>
      <c r="AH204" s="18">
        <v>0</v>
      </c>
      <c r="AI204" s="18">
        <v>0</v>
      </c>
      <c r="AJ204" s="18">
        <v>0</v>
      </c>
      <c r="AK204" s="18">
        <v>0</v>
      </c>
      <c r="AL204" s="18">
        <v>0</v>
      </c>
      <c r="AM204" s="18">
        <v>0</v>
      </c>
      <c r="AN204" s="18">
        <v>0</v>
      </c>
      <c r="AO204" s="18">
        <v>0</v>
      </c>
      <c r="AP204" s="18">
        <v>0</v>
      </c>
      <c r="AQ204" s="18">
        <v>0</v>
      </c>
      <c r="AR204" s="18">
        <v>0</v>
      </c>
      <c r="AS204" s="18">
        <v>643431</v>
      </c>
      <c r="AT204" s="18">
        <v>566738</v>
      </c>
      <c r="AU204" s="18">
        <v>605200</v>
      </c>
      <c r="AV204" s="18">
        <v>591762</v>
      </c>
      <c r="AW204" s="18">
        <v>592225</v>
      </c>
      <c r="AX204" s="18">
        <v>564190</v>
      </c>
      <c r="AY204" s="18">
        <v>674665</v>
      </c>
      <c r="AZ204" s="18">
        <v>672297</v>
      </c>
      <c r="BA204" s="18">
        <v>649931</v>
      </c>
      <c r="BB204" s="18">
        <v>649142</v>
      </c>
      <c r="BC204" s="18">
        <v>575728</v>
      </c>
      <c r="BD204" s="18">
        <v>525207</v>
      </c>
      <c r="BE204" s="18">
        <v>7310516</v>
      </c>
      <c r="BF204" s="18">
        <v>2777</v>
      </c>
      <c r="BG204" s="18">
        <v>643430.9</v>
      </c>
      <c r="BH204" s="18">
        <v>2446</v>
      </c>
      <c r="BI204" s="18">
        <v>566738.19999999995</v>
      </c>
      <c r="BJ204" s="18">
        <v>2612</v>
      </c>
      <c r="BK204" s="18">
        <v>605200.4</v>
      </c>
      <c r="BL204" s="18">
        <v>2554</v>
      </c>
      <c r="BM204" s="18">
        <v>591761.80000000005</v>
      </c>
      <c r="BN204" s="18">
        <v>2556</v>
      </c>
      <c r="BO204" s="18">
        <v>592225.19999999995</v>
      </c>
      <c r="BP204" s="18">
        <v>2435</v>
      </c>
      <c r="BQ204" s="18">
        <v>564189.5</v>
      </c>
      <c r="BR204" s="18">
        <v>2564</v>
      </c>
      <c r="BS204" s="18">
        <v>674665.32</v>
      </c>
      <c r="BT204" s="18">
        <v>2555</v>
      </c>
      <c r="BU204" s="18">
        <v>672297.15</v>
      </c>
      <c r="BV204" s="18">
        <v>2470</v>
      </c>
      <c r="BW204" s="18">
        <v>649931.1</v>
      </c>
      <c r="BX204" s="18">
        <v>2467</v>
      </c>
      <c r="BY204" s="18">
        <v>649141.71</v>
      </c>
      <c r="BZ204" s="18">
        <v>2188</v>
      </c>
      <c r="CA204" s="18">
        <v>575728.43999999994</v>
      </c>
      <c r="CB204" s="18">
        <v>1996</v>
      </c>
      <c r="CC204" s="18">
        <v>525207.48</v>
      </c>
      <c r="CD204" s="18">
        <v>0</v>
      </c>
      <c r="CE204" s="18">
        <v>29620</v>
      </c>
      <c r="CF204" s="18">
        <v>7310516</v>
      </c>
      <c r="CG204" s="18">
        <v>0</v>
      </c>
    </row>
    <row r="205" spans="1:85">
      <c r="A205" s="18" t="s">
        <v>10</v>
      </c>
      <c r="B205" s="18" t="s">
        <v>1377</v>
      </c>
      <c r="C205" s="18">
        <v>4167904</v>
      </c>
      <c r="D205" s="18">
        <v>25200</v>
      </c>
      <c r="E205" s="18">
        <v>18</v>
      </c>
      <c r="F205" s="18">
        <v>0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2974</v>
      </c>
      <c r="T205" s="18">
        <v>2584</v>
      </c>
      <c r="U205" s="18">
        <v>2811</v>
      </c>
      <c r="V205" s="18">
        <v>2706</v>
      </c>
      <c r="W205" s="18">
        <v>2814</v>
      </c>
      <c r="X205" s="18">
        <v>2664</v>
      </c>
      <c r="Y205" s="18">
        <v>2725</v>
      </c>
      <c r="Z205" s="18">
        <v>2785</v>
      </c>
      <c r="AA205" s="18">
        <v>2619</v>
      </c>
      <c r="AB205" s="18">
        <v>2685</v>
      </c>
      <c r="AC205" s="18">
        <v>2423</v>
      </c>
      <c r="AD205" s="18">
        <v>2473</v>
      </c>
      <c r="AE205" s="18">
        <v>32263</v>
      </c>
      <c r="AF205" s="18">
        <v>0</v>
      </c>
      <c r="AG205" s="18">
        <v>0</v>
      </c>
      <c r="AH205" s="18">
        <v>0</v>
      </c>
      <c r="AI205" s="18">
        <v>0</v>
      </c>
      <c r="AJ205" s="18">
        <v>0</v>
      </c>
      <c r="AK205" s="18">
        <v>0</v>
      </c>
      <c r="AL205" s="18">
        <v>0</v>
      </c>
      <c r="AM205" s="18">
        <v>0</v>
      </c>
      <c r="AN205" s="18">
        <v>0</v>
      </c>
      <c r="AO205" s="18">
        <v>0</v>
      </c>
      <c r="AP205" s="18">
        <v>0</v>
      </c>
      <c r="AQ205" s="18">
        <v>0</v>
      </c>
      <c r="AR205" s="18">
        <v>0</v>
      </c>
      <c r="AS205" s="18">
        <v>654458</v>
      </c>
      <c r="AT205" s="18">
        <v>568635</v>
      </c>
      <c r="AU205" s="18">
        <v>618589</v>
      </c>
      <c r="AV205" s="18">
        <v>595482</v>
      </c>
      <c r="AW205" s="18">
        <v>619249</v>
      </c>
      <c r="AX205" s="18">
        <v>586240</v>
      </c>
      <c r="AY205" s="18">
        <v>633672</v>
      </c>
      <c r="AZ205" s="18">
        <v>647624</v>
      </c>
      <c r="BA205" s="18">
        <v>609022</v>
      </c>
      <c r="BB205" s="18">
        <v>624370</v>
      </c>
      <c r="BC205" s="18">
        <v>563444</v>
      </c>
      <c r="BD205" s="18">
        <v>575071</v>
      </c>
      <c r="BE205" s="18">
        <v>7295856</v>
      </c>
      <c r="BF205" s="18">
        <v>2974</v>
      </c>
      <c r="BG205" s="18">
        <v>654458.43999999994</v>
      </c>
      <c r="BH205" s="18">
        <v>2584</v>
      </c>
      <c r="BI205" s="18">
        <v>568635.04</v>
      </c>
      <c r="BJ205" s="18">
        <v>2811</v>
      </c>
      <c r="BK205" s="18">
        <v>618588.66</v>
      </c>
      <c r="BL205" s="18">
        <v>2706</v>
      </c>
      <c r="BM205" s="18">
        <v>595482.36</v>
      </c>
      <c r="BN205" s="18">
        <v>2814</v>
      </c>
      <c r="BO205" s="18">
        <v>619248.84</v>
      </c>
      <c r="BP205" s="18">
        <v>2664</v>
      </c>
      <c r="BQ205" s="18">
        <v>586239.84</v>
      </c>
      <c r="BR205" s="18">
        <v>2725</v>
      </c>
      <c r="BS205" s="18">
        <v>633671.5</v>
      </c>
      <c r="BT205" s="18">
        <v>2785</v>
      </c>
      <c r="BU205" s="18">
        <v>647623.9</v>
      </c>
      <c r="BV205" s="18">
        <v>2619</v>
      </c>
      <c r="BW205" s="18">
        <v>609022.26</v>
      </c>
      <c r="BX205" s="18">
        <v>2685</v>
      </c>
      <c r="BY205" s="18">
        <v>624369.91</v>
      </c>
      <c r="BZ205" s="18">
        <v>2423</v>
      </c>
      <c r="CA205" s="18">
        <v>563444.42000000004</v>
      </c>
      <c r="CB205" s="18">
        <v>2473</v>
      </c>
      <c r="CC205" s="18">
        <v>575071.42000000004</v>
      </c>
      <c r="CD205" s="18">
        <v>0</v>
      </c>
      <c r="CE205" s="18">
        <v>32263</v>
      </c>
      <c r="CF205" s="18">
        <v>7295856</v>
      </c>
      <c r="CG205" s="18">
        <v>0</v>
      </c>
    </row>
    <row r="206" spans="1:85">
      <c r="A206" s="18" t="s">
        <v>10</v>
      </c>
      <c r="B206" s="18" t="s">
        <v>1377</v>
      </c>
      <c r="C206" s="18">
        <v>4172904</v>
      </c>
      <c r="D206" s="18">
        <v>18500</v>
      </c>
      <c r="E206" s="18">
        <v>18</v>
      </c>
      <c r="F206" s="18">
        <v>0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1704</v>
      </c>
      <c r="T206" s="18">
        <v>1398</v>
      </c>
      <c r="U206" s="18">
        <v>1417</v>
      </c>
      <c r="V206" s="18">
        <v>1343</v>
      </c>
      <c r="W206" s="18">
        <v>1515</v>
      </c>
      <c r="X206" s="18">
        <v>1522</v>
      </c>
      <c r="Y206" s="18">
        <v>1522</v>
      </c>
      <c r="Z206" s="18">
        <v>1528</v>
      </c>
      <c r="AA206" s="18">
        <v>1425</v>
      </c>
      <c r="AB206" s="18">
        <v>1507</v>
      </c>
      <c r="AC206" s="18">
        <v>1387</v>
      </c>
      <c r="AD206" s="18">
        <v>1423</v>
      </c>
      <c r="AE206" s="18">
        <v>17691</v>
      </c>
      <c r="AF206" s="18">
        <v>0</v>
      </c>
      <c r="AG206" s="18">
        <v>0</v>
      </c>
      <c r="AH206" s="18">
        <v>0</v>
      </c>
      <c r="AI206" s="18">
        <v>0</v>
      </c>
      <c r="AJ206" s="18">
        <v>0</v>
      </c>
      <c r="AK206" s="18">
        <v>0</v>
      </c>
      <c r="AL206" s="18">
        <v>0</v>
      </c>
      <c r="AM206" s="18">
        <v>0</v>
      </c>
      <c r="AN206" s="18">
        <v>0</v>
      </c>
      <c r="AO206" s="18">
        <v>0</v>
      </c>
      <c r="AP206" s="18">
        <v>0</v>
      </c>
      <c r="AQ206" s="18">
        <v>0</v>
      </c>
      <c r="AR206" s="18">
        <v>0</v>
      </c>
      <c r="AS206" s="18">
        <v>302290</v>
      </c>
      <c r="AT206" s="18">
        <v>248005</v>
      </c>
      <c r="AU206" s="18">
        <v>251376</v>
      </c>
      <c r="AV206" s="18">
        <v>238248</v>
      </c>
      <c r="AW206" s="18">
        <v>268761</v>
      </c>
      <c r="AX206" s="18">
        <v>270003</v>
      </c>
      <c r="AY206" s="18">
        <v>278465</v>
      </c>
      <c r="AZ206" s="18">
        <v>279563</v>
      </c>
      <c r="BA206" s="18">
        <v>260718</v>
      </c>
      <c r="BB206" s="18">
        <v>275721</v>
      </c>
      <c r="BC206" s="18">
        <v>253765</v>
      </c>
      <c r="BD206" s="18">
        <v>260352</v>
      </c>
      <c r="BE206" s="18">
        <v>3187267</v>
      </c>
      <c r="BF206" s="18">
        <v>1704</v>
      </c>
      <c r="BG206" s="18">
        <v>302290</v>
      </c>
      <c r="BH206" s="18">
        <v>1398</v>
      </c>
      <c r="BI206" s="18">
        <v>248005</v>
      </c>
      <c r="BJ206" s="18">
        <v>1417</v>
      </c>
      <c r="BK206" s="18">
        <v>251376</v>
      </c>
      <c r="BL206" s="18">
        <v>1343</v>
      </c>
      <c r="BM206" s="18">
        <v>238248</v>
      </c>
      <c r="BN206" s="18">
        <v>1515</v>
      </c>
      <c r="BO206" s="18">
        <v>268761</v>
      </c>
      <c r="BP206" s="18">
        <v>1522</v>
      </c>
      <c r="BQ206" s="18">
        <v>270003</v>
      </c>
      <c r="BR206" s="18">
        <v>1522</v>
      </c>
      <c r="BS206" s="18">
        <v>278465</v>
      </c>
      <c r="BT206" s="18">
        <v>1528</v>
      </c>
      <c r="BU206" s="18">
        <v>279563</v>
      </c>
      <c r="BV206" s="18">
        <v>1425</v>
      </c>
      <c r="BW206" s="18">
        <v>260718</v>
      </c>
      <c r="BX206" s="18">
        <v>1507</v>
      </c>
      <c r="BY206" s="18">
        <v>275721</v>
      </c>
      <c r="BZ206" s="18">
        <v>1387</v>
      </c>
      <c r="CA206" s="18">
        <v>253765</v>
      </c>
      <c r="CB206" s="18">
        <v>1423</v>
      </c>
      <c r="CC206" s="18">
        <v>260352</v>
      </c>
      <c r="CD206" s="18">
        <v>0</v>
      </c>
      <c r="CE206" s="18">
        <v>17691</v>
      </c>
      <c r="CF206" s="18">
        <v>3187267</v>
      </c>
      <c r="CG206" s="18">
        <v>0</v>
      </c>
    </row>
    <row r="207" spans="1:85">
      <c r="A207" s="18" t="s">
        <v>10</v>
      </c>
      <c r="B207" s="18" t="s">
        <v>1377</v>
      </c>
      <c r="C207" s="18">
        <v>4173209</v>
      </c>
      <c r="D207" s="18">
        <v>29900</v>
      </c>
      <c r="E207" s="18">
        <v>18</v>
      </c>
      <c r="F207" s="18">
        <v>0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v>1034</v>
      </c>
      <c r="T207" s="18">
        <v>860</v>
      </c>
      <c r="U207" s="18">
        <v>1030</v>
      </c>
      <c r="V207" s="18">
        <v>996</v>
      </c>
      <c r="W207" s="18">
        <v>1089</v>
      </c>
      <c r="X207" s="18">
        <v>1090</v>
      </c>
      <c r="Y207" s="18">
        <v>1081</v>
      </c>
      <c r="Z207" s="18">
        <v>1106</v>
      </c>
      <c r="AA207" s="18">
        <v>1130</v>
      </c>
      <c r="AB207" s="18">
        <v>1210</v>
      </c>
      <c r="AC207" s="18">
        <v>1140</v>
      </c>
      <c r="AD207" s="18">
        <v>1181</v>
      </c>
      <c r="AE207" s="18">
        <v>12947</v>
      </c>
      <c r="AF207" s="18">
        <v>0</v>
      </c>
      <c r="AG207" s="18">
        <v>0</v>
      </c>
      <c r="AH207" s="18">
        <v>0</v>
      </c>
      <c r="AI207" s="18">
        <v>0</v>
      </c>
      <c r="AJ207" s="18">
        <v>0</v>
      </c>
      <c r="AK207" s="18">
        <v>0</v>
      </c>
      <c r="AL207" s="18">
        <v>0</v>
      </c>
      <c r="AM207" s="18">
        <v>0</v>
      </c>
      <c r="AN207" s="18">
        <v>0</v>
      </c>
      <c r="AO207" s="18">
        <v>0</v>
      </c>
      <c r="AP207" s="18">
        <v>0</v>
      </c>
      <c r="AQ207" s="18">
        <v>0</v>
      </c>
      <c r="AR207" s="18">
        <v>0</v>
      </c>
      <c r="AS207" s="18">
        <v>218598</v>
      </c>
      <c r="AT207" s="18">
        <v>181813</v>
      </c>
      <c r="AU207" s="18">
        <v>217752</v>
      </c>
      <c r="AV207" s="18">
        <v>210564</v>
      </c>
      <c r="AW207" s="18">
        <v>230225</v>
      </c>
      <c r="AX207" s="18">
        <v>230437</v>
      </c>
      <c r="AY207" s="18">
        <v>266975</v>
      </c>
      <c r="AZ207" s="18">
        <v>273149</v>
      </c>
      <c r="BA207" s="18">
        <v>279076</v>
      </c>
      <c r="BB207" s="18">
        <v>298834</v>
      </c>
      <c r="BC207" s="18">
        <v>281546</v>
      </c>
      <c r="BD207" s="18">
        <v>291671</v>
      </c>
      <c r="BE207" s="18">
        <v>2980640</v>
      </c>
      <c r="BF207" s="18">
        <v>1034</v>
      </c>
      <c r="BG207" s="18">
        <v>218598</v>
      </c>
      <c r="BH207" s="18">
        <v>860</v>
      </c>
      <c r="BI207" s="18">
        <v>181813</v>
      </c>
      <c r="BJ207" s="18">
        <v>1030</v>
      </c>
      <c r="BK207" s="18">
        <v>217752</v>
      </c>
      <c r="BL207" s="18">
        <v>996</v>
      </c>
      <c r="BM207" s="18">
        <v>210564</v>
      </c>
      <c r="BN207" s="18">
        <v>1089</v>
      </c>
      <c r="BO207" s="18">
        <v>230225</v>
      </c>
      <c r="BP207" s="18">
        <v>1090</v>
      </c>
      <c r="BQ207" s="18">
        <v>230437</v>
      </c>
      <c r="BR207" s="18">
        <v>1081</v>
      </c>
      <c r="BS207" s="18">
        <v>266975</v>
      </c>
      <c r="BT207" s="18">
        <v>1106</v>
      </c>
      <c r="BU207" s="18">
        <v>273149</v>
      </c>
      <c r="BV207" s="18">
        <v>1130</v>
      </c>
      <c r="BW207" s="18">
        <v>279076</v>
      </c>
      <c r="BX207" s="18">
        <v>1210</v>
      </c>
      <c r="BY207" s="18">
        <v>298834</v>
      </c>
      <c r="BZ207" s="18">
        <v>1140</v>
      </c>
      <c r="CA207" s="18">
        <v>281546</v>
      </c>
      <c r="CB207" s="18">
        <v>1181</v>
      </c>
      <c r="CC207" s="18">
        <v>291671</v>
      </c>
      <c r="CD207" s="18">
        <v>0</v>
      </c>
      <c r="CE207" s="18">
        <v>12947</v>
      </c>
      <c r="CF207" s="18">
        <v>2980640</v>
      </c>
      <c r="CG207" s="18">
        <v>0</v>
      </c>
    </row>
    <row r="208" spans="1:85">
      <c r="A208" s="18" t="s">
        <v>10</v>
      </c>
      <c r="B208" s="18" t="s">
        <v>1377</v>
      </c>
      <c r="C208" s="18">
        <v>4174900</v>
      </c>
      <c r="D208" s="18">
        <v>21400</v>
      </c>
      <c r="E208" s="18">
        <v>18</v>
      </c>
      <c r="F208" s="18">
        <v>0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>
        <v>0</v>
      </c>
      <c r="S208" s="18">
        <v>1309</v>
      </c>
      <c r="T208" s="18">
        <v>1131</v>
      </c>
      <c r="U208" s="18">
        <v>1222</v>
      </c>
      <c r="V208" s="18">
        <v>1144</v>
      </c>
      <c r="W208" s="18">
        <v>1176</v>
      </c>
      <c r="X208" s="18">
        <v>1108</v>
      </c>
      <c r="Y208" s="18">
        <v>1178</v>
      </c>
      <c r="Z208" s="18">
        <v>1260</v>
      </c>
      <c r="AA208" s="18">
        <v>1216</v>
      </c>
      <c r="AB208" s="18">
        <v>1176</v>
      </c>
      <c r="AC208" s="18">
        <v>1096</v>
      </c>
      <c r="AD208" s="18">
        <v>1138</v>
      </c>
      <c r="AE208" s="18">
        <v>14154</v>
      </c>
      <c r="AF208" s="18">
        <v>0</v>
      </c>
      <c r="AG208" s="18">
        <v>0</v>
      </c>
      <c r="AH208" s="18">
        <v>0</v>
      </c>
      <c r="AI208" s="18">
        <v>0</v>
      </c>
      <c r="AJ208" s="18">
        <v>0</v>
      </c>
      <c r="AK208" s="18">
        <v>0</v>
      </c>
      <c r="AL208" s="18">
        <v>0</v>
      </c>
      <c r="AM208" s="18">
        <v>0</v>
      </c>
      <c r="AN208" s="18">
        <v>0</v>
      </c>
      <c r="AO208" s="18">
        <v>0</v>
      </c>
      <c r="AP208" s="18">
        <v>0</v>
      </c>
      <c r="AQ208" s="18">
        <v>0</v>
      </c>
      <c r="AR208" s="18">
        <v>0</v>
      </c>
      <c r="AS208" s="18">
        <v>259339</v>
      </c>
      <c r="AT208" s="18">
        <v>224074</v>
      </c>
      <c r="AU208" s="18">
        <v>242103</v>
      </c>
      <c r="AV208" s="18">
        <v>226649</v>
      </c>
      <c r="AW208" s="18">
        <v>232989</v>
      </c>
      <c r="AX208" s="18">
        <v>219517</v>
      </c>
      <c r="AY208" s="18">
        <v>264308</v>
      </c>
      <c r="AZ208" s="18">
        <v>282706</v>
      </c>
      <c r="BA208" s="18">
        <v>272834</v>
      </c>
      <c r="BB208" s="18">
        <v>265623</v>
      </c>
      <c r="BC208" s="18">
        <v>247554</v>
      </c>
      <c r="BD208" s="18">
        <v>257040</v>
      </c>
      <c r="BE208" s="18">
        <v>2994736</v>
      </c>
      <c r="BF208" s="18">
        <v>1309</v>
      </c>
      <c r="BG208" s="18">
        <v>259339</v>
      </c>
      <c r="BH208" s="18">
        <v>1131</v>
      </c>
      <c r="BI208" s="18">
        <v>224074</v>
      </c>
      <c r="BJ208" s="18">
        <v>1222</v>
      </c>
      <c r="BK208" s="18">
        <v>242103</v>
      </c>
      <c r="BL208" s="18">
        <v>1144</v>
      </c>
      <c r="BM208" s="18">
        <v>226649</v>
      </c>
      <c r="BN208" s="18">
        <v>1176</v>
      </c>
      <c r="BO208" s="18">
        <v>232989</v>
      </c>
      <c r="BP208" s="18">
        <v>1108</v>
      </c>
      <c r="BQ208" s="18">
        <v>219517</v>
      </c>
      <c r="BR208" s="18">
        <v>1178</v>
      </c>
      <c r="BS208" s="18">
        <v>264308</v>
      </c>
      <c r="BT208" s="18">
        <v>1260</v>
      </c>
      <c r="BU208" s="18">
        <v>282706</v>
      </c>
      <c r="BV208" s="18">
        <v>1216</v>
      </c>
      <c r="BW208" s="18">
        <v>272834</v>
      </c>
      <c r="BX208" s="18">
        <v>1176</v>
      </c>
      <c r="BY208" s="18">
        <v>265623</v>
      </c>
      <c r="BZ208" s="18">
        <v>1096</v>
      </c>
      <c r="CA208" s="18">
        <v>247554</v>
      </c>
      <c r="CB208" s="18">
        <v>1138</v>
      </c>
      <c r="CC208" s="18">
        <v>257040</v>
      </c>
      <c r="CD208" s="18">
        <v>0</v>
      </c>
      <c r="CE208" s="18">
        <v>14154</v>
      </c>
      <c r="CF208" s="18">
        <v>2994736</v>
      </c>
      <c r="CG208" s="18">
        <v>0</v>
      </c>
    </row>
    <row r="209" spans="1:85">
      <c r="A209" s="18" t="s">
        <v>10</v>
      </c>
      <c r="B209" s="18" t="s">
        <v>1377</v>
      </c>
      <c r="C209" s="18">
        <v>4176400</v>
      </c>
      <c r="D209" s="18">
        <v>31560</v>
      </c>
      <c r="E209" s="18">
        <v>18</v>
      </c>
      <c r="F209" s="18">
        <v>0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18">
        <v>0</v>
      </c>
      <c r="N209" s="18">
        <v>0</v>
      </c>
      <c r="O209" s="18">
        <v>0</v>
      </c>
      <c r="P209" s="18">
        <v>0</v>
      </c>
      <c r="Q209" s="18">
        <v>0</v>
      </c>
      <c r="R209" s="18">
        <v>0</v>
      </c>
      <c r="S209" s="18">
        <v>928</v>
      </c>
      <c r="T209" s="18">
        <v>780</v>
      </c>
      <c r="U209" s="18">
        <v>922</v>
      </c>
      <c r="V209" s="18">
        <v>783</v>
      </c>
      <c r="W209" s="18">
        <v>823</v>
      </c>
      <c r="X209" s="18">
        <v>780</v>
      </c>
      <c r="Y209" s="18">
        <v>868</v>
      </c>
      <c r="Z209" s="18">
        <v>910</v>
      </c>
      <c r="AA209" s="18">
        <v>804</v>
      </c>
      <c r="AB209" s="18">
        <v>833</v>
      </c>
      <c r="AC209" s="18">
        <v>793</v>
      </c>
      <c r="AD209" s="18">
        <v>688</v>
      </c>
      <c r="AE209" s="18">
        <v>9912</v>
      </c>
      <c r="AF209" s="18">
        <v>0</v>
      </c>
      <c r="AG209" s="18">
        <v>0</v>
      </c>
      <c r="AH209" s="18">
        <v>0</v>
      </c>
      <c r="AI209" s="18">
        <v>0</v>
      </c>
      <c r="AJ209" s="18">
        <v>0</v>
      </c>
      <c r="AK209" s="18">
        <v>0</v>
      </c>
      <c r="AL209" s="18">
        <v>0</v>
      </c>
      <c r="AM209" s="18">
        <v>0</v>
      </c>
      <c r="AN209" s="18">
        <v>0</v>
      </c>
      <c r="AO209" s="18">
        <v>0</v>
      </c>
      <c r="AP209" s="18">
        <v>0</v>
      </c>
      <c r="AQ209" s="18">
        <v>0</v>
      </c>
      <c r="AR209" s="18">
        <v>0</v>
      </c>
      <c r="AS209" s="18">
        <v>146643</v>
      </c>
      <c r="AT209" s="18">
        <v>123256</v>
      </c>
      <c r="AU209" s="18">
        <v>145694</v>
      </c>
      <c r="AV209" s="18">
        <v>123730</v>
      </c>
      <c r="AW209" s="18">
        <v>130050</v>
      </c>
      <c r="AX209" s="18">
        <v>123256</v>
      </c>
      <c r="AY209" s="18">
        <v>149739</v>
      </c>
      <c r="AZ209" s="18">
        <v>156984</v>
      </c>
      <c r="BA209" s="18">
        <v>138698</v>
      </c>
      <c r="BB209" s="18">
        <v>143701</v>
      </c>
      <c r="BC209" s="18">
        <v>136800</v>
      </c>
      <c r="BD209" s="18">
        <v>118687</v>
      </c>
      <c r="BE209" s="18">
        <v>1637238</v>
      </c>
      <c r="BF209" s="18">
        <v>928</v>
      </c>
      <c r="BG209" s="18">
        <v>146643</v>
      </c>
      <c r="BH209" s="18">
        <v>780</v>
      </c>
      <c r="BI209" s="18">
        <v>123256</v>
      </c>
      <c r="BJ209" s="18">
        <v>922</v>
      </c>
      <c r="BK209" s="18">
        <v>145694</v>
      </c>
      <c r="BL209" s="18">
        <v>783</v>
      </c>
      <c r="BM209" s="18">
        <v>123730</v>
      </c>
      <c r="BN209" s="18">
        <v>823</v>
      </c>
      <c r="BO209" s="18">
        <v>130050</v>
      </c>
      <c r="BP209" s="18">
        <v>780</v>
      </c>
      <c r="BQ209" s="18">
        <v>123256</v>
      </c>
      <c r="BR209" s="18">
        <v>868</v>
      </c>
      <c r="BS209" s="18">
        <v>149739</v>
      </c>
      <c r="BT209" s="18">
        <v>910</v>
      </c>
      <c r="BU209" s="18">
        <v>156984</v>
      </c>
      <c r="BV209" s="18">
        <v>804</v>
      </c>
      <c r="BW209" s="18">
        <v>138698</v>
      </c>
      <c r="BX209" s="18">
        <v>833</v>
      </c>
      <c r="BY209" s="18">
        <v>143701</v>
      </c>
      <c r="BZ209" s="18">
        <v>793</v>
      </c>
      <c r="CA209" s="18">
        <v>136800</v>
      </c>
      <c r="CB209" s="18">
        <v>688</v>
      </c>
      <c r="CC209" s="18">
        <v>118687</v>
      </c>
      <c r="CD209" s="18">
        <v>0</v>
      </c>
      <c r="CE209" s="18">
        <v>9912</v>
      </c>
      <c r="CF209" s="18">
        <v>1637238</v>
      </c>
      <c r="CG209" s="18">
        <v>0</v>
      </c>
    </row>
    <row r="210" spans="1:85">
      <c r="A210" s="18" t="s">
        <v>10</v>
      </c>
      <c r="B210" s="18" t="s">
        <v>1377</v>
      </c>
      <c r="C210" s="18">
        <v>4179701</v>
      </c>
      <c r="D210" s="18">
        <v>19200</v>
      </c>
      <c r="E210" s="18">
        <v>18</v>
      </c>
      <c r="F210" s="18">
        <v>0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>
        <v>0</v>
      </c>
      <c r="S210" s="18">
        <v>1087</v>
      </c>
      <c r="T210" s="18">
        <v>936</v>
      </c>
      <c r="U210" s="18">
        <v>982</v>
      </c>
      <c r="V210" s="18">
        <v>1125</v>
      </c>
      <c r="W210" s="18">
        <v>1295</v>
      </c>
      <c r="X210" s="18">
        <v>1166</v>
      </c>
      <c r="Y210" s="18">
        <v>1220</v>
      </c>
      <c r="Z210" s="18">
        <v>1195</v>
      </c>
      <c r="AA210" s="18">
        <v>1061</v>
      </c>
      <c r="AB210" s="18">
        <v>995</v>
      </c>
      <c r="AC210" s="18">
        <v>1027</v>
      </c>
      <c r="AD210" s="18">
        <v>996</v>
      </c>
      <c r="AE210" s="18">
        <v>13085</v>
      </c>
      <c r="AF210" s="18">
        <v>0</v>
      </c>
      <c r="AG210" s="18">
        <v>0</v>
      </c>
      <c r="AH210" s="18">
        <v>0</v>
      </c>
      <c r="AI210" s="18">
        <v>0</v>
      </c>
      <c r="AJ210" s="18">
        <v>0</v>
      </c>
      <c r="AK210" s="18">
        <v>0</v>
      </c>
      <c r="AL210" s="18">
        <v>0</v>
      </c>
      <c r="AM210" s="18">
        <v>0</v>
      </c>
      <c r="AN210" s="18">
        <v>0</v>
      </c>
      <c r="AO210" s="18">
        <v>0</v>
      </c>
      <c r="AP210" s="18">
        <v>0</v>
      </c>
      <c r="AQ210" s="18">
        <v>0</v>
      </c>
      <c r="AR210" s="18">
        <v>0</v>
      </c>
      <c r="AS210" s="18">
        <v>221879</v>
      </c>
      <c r="AT210" s="18">
        <v>191056</v>
      </c>
      <c r="AU210" s="18">
        <v>200446</v>
      </c>
      <c r="AV210" s="18">
        <v>229635</v>
      </c>
      <c r="AW210" s="18">
        <v>264335</v>
      </c>
      <c r="AX210" s="18">
        <v>238004</v>
      </c>
      <c r="AY210" s="18">
        <v>254395</v>
      </c>
      <c r="AZ210" s="18">
        <v>249181</v>
      </c>
      <c r="BA210" s="18">
        <v>221240</v>
      </c>
      <c r="BB210" s="18">
        <v>207477</v>
      </c>
      <c r="BC210" s="18">
        <v>214150</v>
      </c>
      <c r="BD210" s="18">
        <v>207686</v>
      </c>
      <c r="BE210" s="18">
        <v>2699484</v>
      </c>
      <c r="BF210" s="18">
        <v>1087</v>
      </c>
      <c r="BG210" s="18">
        <v>221879</v>
      </c>
      <c r="BH210" s="18">
        <v>936</v>
      </c>
      <c r="BI210" s="18">
        <v>191056</v>
      </c>
      <c r="BJ210" s="18">
        <v>982</v>
      </c>
      <c r="BK210" s="18">
        <v>200446</v>
      </c>
      <c r="BL210" s="18">
        <v>1125</v>
      </c>
      <c r="BM210" s="18">
        <v>229635</v>
      </c>
      <c r="BN210" s="18">
        <v>1295</v>
      </c>
      <c r="BO210" s="18">
        <v>264335</v>
      </c>
      <c r="BP210" s="18">
        <v>1166</v>
      </c>
      <c r="BQ210" s="18">
        <v>238004</v>
      </c>
      <c r="BR210" s="18">
        <v>1220</v>
      </c>
      <c r="BS210" s="18">
        <v>254395</v>
      </c>
      <c r="BT210" s="18">
        <v>1195</v>
      </c>
      <c r="BU210" s="18">
        <v>249181</v>
      </c>
      <c r="BV210" s="18">
        <v>1061</v>
      </c>
      <c r="BW210" s="18">
        <v>221240</v>
      </c>
      <c r="BX210" s="18">
        <v>995</v>
      </c>
      <c r="BY210" s="18">
        <v>207477</v>
      </c>
      <c r="BZ210" s="18">
        <v>1027</v>
      </c>
      <c r="CA210" s="18">
        <v>214150</v>
      </c>
      <c r="CB210" s="18">
        <v>996</v>
      </c>
      <c r="CC210" s="18">
        <v>207686</v>
      </c>
      <c r="CD210" s="18">
        <v>0</v>
      </c>
      <c r="CE210" s="18">
        <v>13085</v>
      </c>
      <c r="CF210" s="18">
        <v>2699484</v>
      </c>
      <c r="CG210" s="18">
        <v>0</v>
      </c>
    </row>
    <row r="211" spans="1:85">
      <c r="A211" s="18" t="s">
        <v>10</v>
      </c>
      <c r="B211" s="18" t="s">
        <v>1377</v>
      </c>
      <c r="C211" s="18">
        <v>4185807</v>
      </c>
      <c r="D211" s="18">
        <v>1900</v>
      </c>
      <c r="E211" s="18">
        <v>18</v>
      </c>
      <c r="F211" s="18">
        <v>0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911</v>
      </c>
      <c r="T211" s="18">
        <v>827</v>
      </c>
      <c r="U211" s="18">
        <v>887</v>
      </c>
      <c r="V211" s="18">
        <v>793</v>
      </c>
      <c r="W211" s="18">
        <v>303</v>
      </c>
      <c r="X211" s="18">
        <v>0</v>
      </c>
      <c r="Y211" s="18">
        <v>0</v>
      </c>
      <c r="Z211" s="18">
        <v>0</v>
      </c>
      <c r="AA211" s="18">
        <v>0</v>
      </c>
      <c r="AB211" s="18">
        <v>0</v>
      </c>
      <c r="AC211" s="18">
        <v>0</v>
      </c>
      <c r="AD211" s="18">
        <v>0</v>
      </c>
      <c r="AE211" s="18">
        <v>3721</v>
      </c>
      <c r="AF211" s="18">
        <v>0</v>
      </c>
      <c r="AG211" s="18">
        <v>0</v>
      </c>
      <c r="AH211" s="18">
        <v>0</v>
      </c>
      <c r="AI211" s="18">
        <v>0</v>
      </c>
      <c r="AJ211" s="18">
        <v>0</v>
      </c>
      <c r="AK211" s="18">
        <v>0</v>
      </c>
      <c r="AL211" s="18">
        <v>0</v>
      </c>
      <c r="AM211" s="18">
        <v>0</v>
      </c>
      <c r="AN211" s="18">
        <v>0</v>
      </c>
      <c r="AO211" s="18">
        <v>0</v>
      </c>
      <c r="AP211" s="18">
        <v>0</v>
      </c>
      <c r="AQ211" s="18">
        <v>0</v>
      </c>
      <c r="AR211" s="18">
        <v>0</v>
      </c>
      <c r="AS211" s="18">
        <v>182646</v>
      </c>
      <c r="AT211" s="18">
        <v>165805</v>
      </c>
      <c r="AU211" s="18">
        <v>177835</v>
      </c>
      <c r="AV211" s="18">
        <v>158989</v>
      </c>
      <c r="AW211" s="18">
        <v>60748</v>
      </c>
      <c r="AX211" s="18">
        <v>0</v>
      </c>
      <c r="AY211" s="18">
        <v>0</v>
      </c>
      <c r="AZ211" s="18">
        <v>0</v>
      </c>
      <c r="BA211" s="18">
        <v>0</v>
      </c>
      <c r="BB211" s="18">
        <v>0</v>
      </c>
      <c r="BC211" s="18">
        <v>0</v>
      </c>
      <c r="BD211" s="18">
        <v>0</v>
      </c>
      <c r="BE211" s="18">
        <v>746023</v>
      </c>
      <c r="BF211" s="18">
        <v>911</v>
      </c>
      <c r="BG211" s="18">
        <v>182646</v>
      </c>
      <c r="BH211" s="18">
        <v>827</v>
      </c>
      <c r="BI211" s="18">
        <v>165805</v>
      </c>
      <c r="BJ211" s="18">
        <v>887</v>
      </c>
      <c r="BK211" s="18">
        <v>177835</v>
      </c>
      <c r="BL211" s="18">
        <v>793</v>
      </c>
      <c r="BM211" s="18">
        <v>158989</v>
      </c>
      <c r="BN211" s="18">
        <v>303</v>
      </c>
      <c r="BO211" s="18">
        <v>60748</v>
      </c>
      <c r="BP211" s="18">
        <v>0</v>
      </c>
      <c r="BQ211" s="18">
        <v>0</v>
      </c>
      <c r="BR211" s="18">
        <v>0</v>
      </c>
      <c r="BS211" s="18">
        <v>0</v>
      </c>
      <c r="BT211" s="18">
        <v>0</v>
      </c>
      <c r="BU211" s="18">
        <v>0</v>
      </c>
      <c r="BV211" s="18">
        <v>0</v>
      </c>
      <c r="BW211" s="18">
        <v>0</v>
      </c>
      <c r="BX211" s="18">
        <v>0</v>
      </c>
      <c r="BY211" s="18">
        <v>0</v>
      </c>
      <c r="BZ211" s="18">
        <v>0</v>
      </c>
      <c r="CA211" s="18">
        <v>0</v>
      </c>
      <c r="CB211" s="18">
        <v>0</v>
      </c>
      <c r="CC211" s="18">
        <v>0</v>
      </c>
      <c r="CD211" s="18">
        <v>0</v>
      </c>
      <c r="CE211" s="18">
        <v>3721</v>
      </c>
      <c r="CF211" s="18">
        <v>746023</v>
      </c>
      <c r="CG211" s="18">
        <v>0</v>
      </c>
    </row>
    <row r="212" spans="1:85">
      <c r="A212" s="18" t="s">
        <v>10</v>
      </c>
      <c r="B212" s="18" t="s">
        <v>1377</v>
      </c>
      <c r="C212" s="18">
        <v>4186201</v>
      </c>
      <c r="D212" s="18">
        <v>4800</v>
      </c>
      <c r="E212" s="18">
        <v>18</v>
      </c>
      <c r="F212" s="18">
        <v>0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>
        <v>0</v>
      </c>
      <c r="S212" s="18">
        <v>1798</v>
      </c>
      <c r="T212" s="18">
        <v>1566</v>
      </c>
      <c r="U212" s="18">
        <v>1516</v>
      </c>
      <c r="V212" s="18">
        <v>1377</v>
      </c>
      <c r="W212" s="18">
        <v>719</v>
      </c>
      <c r="X212" s="18">
        <v>0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0</v>
      </c>
      <c r="AE212" s="18">
        <v>6976</v>
      </c>
      <c r="AF212" s="18">
        <v>0</v>
      </c>
      <c r="AG212" s="18">
        <v>0</v>
      </c>
      <c r="AH212" s="18">
        <v>0</v>
      </c>
      <c r="AI212" s="18">
        <v>0</v>
      </c>
      <c r="AJ212" s="18">
        <v>0</v>
      </c>
      <c r="AK212" s="18">
        <v>0</v>
      </c>
      <c r="AL212" s="18">
        <v>0</v>
      </c>
      <c r="AM212" s="18">
        <v>0</v>
      </c>
      <c r="AN212" s="18">
        <v>0</v>
      </c>
      <c r="AO212" s="18">
        <v>0</v>
      </c>
      <c r="AP212" s="18">
        <v>0</v>
      </c>
      <c r="AQ212" s="18">
        <v>0</v>
      </c>
      <c r="AR212" s="18">
        <v>0</v>
      </c>
      <c r="AS212" s="18">
        <v>361290</v>
      </c>
      <c r="AT212" s="18">
        <v>314672</v>
      </c>
      <c r="AU212" s="18">
        <v>304625</v>
      </c>
      <c r="AV212" s="18">
        <v>276694</v>
      </c>
      <c r="AW212" s="18">
        <v>144476</v>
      </c>
      <c r="AX212" s="18">
        <v>0</v>
      </c>
      <c r="AY212" s="18">
        <v>0</v>
      </c>
      <c r="AZ212" s="18">
        <v>0</v>
      </c>
      <c r="BA212" s="18">
        <v>0</v>
      </c>
      <c r="BB212" s="18">
        <v>0</v>
      </c>
      <c r="BC212" s="18">
        <v>0</v>
      </c>
      <c r="BD212" s="18">
        <v>0</v>
      </c>
      <c r="BE212" s="18">
        <v>1401757</v>
      </c>
      <c r="BF212" s="18">
        <v>1798</v>
      </c>
      <c r="BG212" s="18">
        <v>361290</v>
      </c>
      <c r="BH212" s="18">
        <v>1566</v>
      </c>
      <c r="BI212" s="18">
        <v>314672</v>
      </c>
      <c r="BJ212" s="18">
        <v>1516</v>
      </c>
      <c r="BK212" s="18">
        <v>304625</v>
      </c>
      <c r="BL212" s="18">
        <v>1377</v>
      </c>
      <c r="BM212" s="18">
        <v>276694</v>
      </c>
      <c r="BN212" s="18">
        <v>719</v>
      </c>
      <c r="BO212" s="18">
        <v>144476</v>
      </c>
      <c r="BP212" s="18">
        <v>0</v>
      </c>
      <c r="BQ212" s="18">
        <v>0</v>
      </c>
      <c r="BR212" s="18">
        <v>0</v>
      </c>
      <c r="BS212" s="18">
        <v>0</v>
      </c>
      <c r="BT212" s="18">
        <v>0</v>
      </c>
      <c r="BU212" s="18">
        <v>0</v>
      </c>
      <c r="BV212" s="18">
        <v>0</v>
      </c>
      <c r="BW212" s="18">
        <v>0</v>
      </c>
      <c r="BX212" s="18">
        <v>0</v>
      </c>
      <c r="BY212" s="18">
        <v>0</v>
      </c>
      <c r="BZ212" s="18">
        <v>0</v>
      </c>
      <c r="CA212" s="18">
        <v>0</v>
      </c>
      <c r="CB212" s="18">
        <v>0</v>
      </c>
      <c r="CC212" s="18">
        <v>0</v>
      </c>
      <c r="CD212" s="18">
        <v>0</v>
      </c>
      <c r="CE212" s="18">
        <v>6976</v>
      </c>
      <c r="CF212" s="18">
        <v>1401757</v>
      </c>
      <c r="CG212" s="18">
        <v>0</v>
      </c>
    </row>
    <row r="213" spans="1:85">
      <c r="A213" s="18" t="s">
        <v>10</v>
      </c>
      <c r="B213" s="18" t="s">
        <v>1377</v>
      </c>
      <c r="C213" s="18">
        <v>4186706</v>
      </c>
      <c r="D213" s="18">
        <v>31300</v>
      </c>
      <c r="E213" s="18">
        <v>18</v>
      </c>
      <c r="F213" s="18">
        <v>0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8">
        <v>0</v>
      </c>
      <c r="S213" s="18">
        <v>933</v>
      </c>
      <c r="T213" s="18">
        <v>814</v>
      </c>
      <c r="U213" s="18">
        <v>866</v>
      </c>
      <c r="V213" s="18">
        <v>802</v>
      </c>
      <c r="W213" s="18">
        <v>892</v>
      </c>
      <c r="X213" s="18">
        <v>905</v>
      </c>
      <c r="Y213" s="18">
        <v>1004</v>
      </c>
      <c r="Z213" s="18">
        <v>976</v>
      </c>
      <c r="AA213" s="18">
        <v>921</v>
      </c>
      <c r="AB213" s="18">
        <v>963</v>
      </c>
      <c r="AC213" s="18">
        <v>924</v>
      </c>
      <c r="AD213" s="18">
        <v>923</v>
      </c>
      <c r="AE213" s="18">
        <v>10923</v>
      </c>
      <c r="AF213" s="18">
        <v>0</v>
      </c>
      <c r="AG213" s="18">
        <v>0</v>
      </c>
      <c r="AH213" s="18">
        <v>0</v>
      </c>
      <c r="AI213" s="18">
        <v>0</v>
      </c>
      <c r="AJ213" s="18">
        <v>0</v>
      </c>
      <c r="AK213" s="18">
        <v>0</v>
      </c>
      <c r="AL213" s="18">
        <v>0</v>
      </c>
      <c r="AM213" s="18">
        <v>0</v>
      </c>
      <c r="AN213" s="18">
        <v>0</v>
      </c>
      <c r="AO213" s="18">
        <v>0</v>
      </c>
      <c r="AP213" s="18">
        <v>0</v>
      </c>
      <c r="AQ213" s="18">
        <v>0</v>
      </c>
      <c r="AR213" s="18">
        <v>0</v>
      </c>
      <c r="AS213" s="18">
        <v>154188</v>
      </c>
      <c r="AT213" s="18">
        <v>134522</v>
      </c>
      <c r="AU213" s="18">
        <v>143115</v>
      </c>
      <c r="AV213" s="18">
        <v>132539</v>
      </c>
      <c r="AW213" s="18">
        <v>147412</v>
      </c>
      <c r="AX213" s="18">
        <v>149560</v>
      </c>
      <c r="AY213" s="18">
        <v>185248</v>
      </c>
      <c r="AZ213" s="18">
        <v>180082</v>
      </c>
      <c r="BA213" s="18">
        <v>169934</v>
      </c>
      <c r="BB213" s="18">
        <v>177683</v>
      </c>
      <c r="BC213" s="18">
        <v>170487</v>
      </c>
      <c r="BD213" s="18">
        <v>170303</v>
      </c>
      <c r="BE213" s="18">
        <v>1915073</v>
      </c>
      <c r="BF213" s="18">
        <v>933</v>
      </c>
      <c r="BG213" s="18">
        <v>154187.57999999999</v>
      </c>
      <c r="BH213" s="18">
        <v>814</v>
      </c>
      <c r="BI213" s="18">
        <v>134521.64000000001</v>
      </c>
      <c r="BJ213" s="18">
        <v>866</v>
      </c>
      <c r="BK213" s="18">
        <v>143115.16</v>
      </c>
      <c r="BL213" s="18">
        <v>802</v>
      </c>
      <c r="BM213" s="18">
        <v>132538.51999999999</v>
      </c>
      <c r="BN213" s="18">
        <v>892</v>
      </c>
      <c r="BO213" s="18">
        <v>147411.92000000001</v>
      </c>
      <c r="BP213" s="18">
        <v>905</v>
      </c>
      <c r="BQ213" s="18">
        <v>149560.29999999999</v>
      </c>
      <c r="BR213" s="18">
        <v>1004</v>
      </c>
      <c r="BS213" s="18">
        <v>185248.04</v>
      </c>
      <c r="BT213" s="18">
        <v>976</v>
      </c>
      <c r="BU213" s="18">
        <v>180081.76</v>
      </c>
      <c r="BV213" s="18">
        <v>921</v>
      </c>
      <c r="BW213" s="18">
        <v>169933.71</v>
      </c>
      <c r="BX213" s="18">
        <v>963</v>
      </c>
      <c r="BY213" s="18">
        <v>177683.13</v>
      </c>
      <c r="BZ213" s="18">
        <v>924</v>
      </c>
      <c r="CA213" s="18">
        <v>170487.24</v>
      </c>
      <c r="CB213" s="18">
        <v>923</v>
      </c>
      <c r="CC213" s="18">
        <v>170302.73</v>
      </c>
      <c r="CD213" s="18">
        <v>0</v>
      </c>
      <c r="CE213" s="18">
        <v>10923</v>
      </c>
      <c r="CF213" s="18">
        <v>1915073</v>
      </c>
      <c r="CG213" s="18">
        <v>0</v>
      </c>
    </row>
    <row r="214" spans="1:85">
      <c r="A214" s="18" t="s">
        <v>10</v>
      </c>
      <c r="B214" s="18" t="s">
        <v>1377</v>
      </c>
      <c r="C214" s="18">
        <v>4202115</v>
      </c>
      <c r="D214" s="18">
        <v>25900</v>
      </c>
      <c r="E214" s="18">
        <v>18</v>
      </c>
      <c r="F214" s="18">
        <v>0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>
        <v>0</v>
      </c>
      <c r="S214" s="18">
        <v>1077</v>
      </c>
      <c r="T214" s="18">
        <v>906</v>
      </c>
      <c r="U214" s="18">
        <v>964</v>
      </c>
      <c r="V214" s="18">
        <v>935</v>
      </c>
      <c r="W214" s="18">
        <v>918</v>
      </c>
      <c r="X214" s="18">
        <v>1027</v>
      </c>
      <c r="Y214" s="18">
        <v>1100</v>
      </c>
      <c r="Z214" s="18">
        <v>1178</v>
      </c>
      <c r="AA214" s="18">
        <v>1166</v>
      </c>
      <c r="AB214" s="18">
        <v>1122</v>
      </c>
      <c r="AC214" s="18">
        <v>1069</v>
      </c>
      <c r="AD214" s="18">
        <v>1064</v>
      </c>
      <c r="AE214" s="18">
        <v>12526</v>
      </c>
      <c r="AF214" s="18">
        <v>0</v>
      </c>
      <c r="AG214" s="18">
        <v>0</v>
      </c>
      <c r="AH214" s="18">
        <v>0</v>
      </c>
      <c r="AI214" s="18">
        <v>0</v>
      </c>
      <c r="AJ214" s="18">
        <v>0</v>
      </c>
      <c r="AK214" s="18">
        <v>0</v>
      </c>
      <c r="AL214" s="18">
        <v>0</v>
      </c>
      <c r="AM214" s="18">
        <v>0</v>
      </c>
      <c r="AN214" s="18">
        <v>0</v>
      </c>
      <c r="AO214" s="18">
        <v>0</v>
      </c>
      <c r="AP214" s="18">
        <v>0</v>
      </c>
      <c r="AQ214" s="18">
        <v>0</v>
      </c>
      <c r="AR214" s="18">
        <v>0</v>
      </c>
      <c r="AS214" s="18">
        <v>202390</v>
      </c>
      <c r="AT214" s="18">
        <v>170256</v>
      </c>
      <c r="AU214" s="18">
        <v>181155</v>
      </c>
      <c r="AV214" s="18">
        <v>175705</v>
      </c>
      <c r="AW214" s="18">
        <v>172511</v>
      </c>
      <c r="AX214" s="18">
        <v>192994</v>
      </c>
      <c r="AY214" s="18">
        <v>221012</v>
      </c>
      <c r="AZ214" s="18">
        <v>236684</v>
      </c>
      <c r="BA214" s="18">
        <v>234273</v>
      </c>
      <c r="BB214" s="18">
        <v>225432</v>
      </c>
      <c r="BC214" s="18">
        <v>214783</v>
      </c>
      <c r="BD214" s="18">
        <v>213779</v>
      </c>
      <c r="BE214" s="18">
        <v>2440974</v>
      </c>
      <c r="BF214" s="18">
        <v>1077</v>
      </c>
      <c r="BG214" s="18">
        <v>202390</v>
      </c>
      <c r="BH214" s="18">
        <v>906</v>
      </c>
      <c r="BI214" s="18">
        <v>170256</v>
      </c>
      <c r="BJ214" s="18">
        <v>964</v>
      </c>
      <c r="BK214" s="18">
        <v>181155</v>
      </c>
      <c r="BL214" s="18">
        <v>935</v>
      </c>
      <c r="BM214" s="18">
        <v>175705</v>
      </c>
      <c r="BN214" s="18">
        <v>918</v>
      </c>
      <c r="BO214" s="18">
        <v>172511</v>
      </c>
      <c r="BP214" s="18">
        <v>1027</v>
      </c>
      <c r="BQ214" s="18">
        <v>192994</v>
      </c>
      <c r="BR214" s="18">
        <v>1100</v>
      </c>
      <c r="BS214" s="18">
        <v>221012</v>
      </c>
      <c r="BT214" s="18">
        <v>1178</v>
      </c>
      <c r="BU214" s="18">
        <v>236684</v>
      </c>
      <c r="BV214" s="18">
        <v>1166</v>
      </c>
      <c r="BW214" s="18">
        <v>234273</v>
      </c>
      <c r="BX214" s="18">
        <v>1122</v>
      </c>
      <c r="BY214" s="18">
        <v>225432</v>
      </c>
      <c r="BZ214" s="18">
        <v>1069</v>
      </c>
      <c r="CA214" s="18">
        <v>214783</v>
      </c>
      <c r="CB214" s="18">
        <v>1064</v>
      </c>
      <c r="CC214" s="18">
        <v>213779</v>
      </c>
      <c r="CD214" s="18">
        <v>0</v>
      </c>
      <c r="CE214" s="18">
        <v>12526</v>
      </c>
      <c r="CF214" s="18">
        <v>2440974</v>
      </c>
      <c r="CG214" s="18">
        <v>0</v>
      </c>
    </row>
    <row r="215" spans="1:85">
      <c r="A215" s="18" t="s">
        <v>10</v>
      </c>
      <c r="B215" s="18" t="s">
        <v>1377</v>
      </c>
      <c r="C215" s="18">
        <v>4204509</v>
      </c>
      <c r="D215" s="18">
        <v>30800</v>
      </c>
      <c r="E215" s="18">
        <v>18</v>
      </c>
      <c r="F215" s="18">
        <v>206</v>
      </c>
      <c r="G215" s="18">
        <v>161</v>
      </c>
      <c r="H215" s="18">
        <v>192</v>
      </c>
      <c r="I215" s="18">
        <v>158</v>
      </c>
      <c r="J215" s="18">
        <v>185</v>
      </c>
      <c r="K215" s="18">
        <v>155</v>
      </c>
      <c r="L215" s="18">
        <v>129</v>
      </c>
      <c r="M215" s="18">
        <v>124</v>
      </c>
      <c r="N215" s="18">
        <v>202</v>
      </c>
      <c r="O215" s="18">
        <v>171</v>
      </c>
      <c r="P215" s="18">
        <v>114</v>
      </c>
      <c r="Q215" s="18">
        <v>110</v>
      </c>
      <c r="R215" s="18">
        <v>1907</v>
      </c>
      <c r="S215" s="18">
        <v>272</v>
      </c>
      <c r="T215" s="18">
        <v>224</v>
      </c>
      <c r="U215" s="18">
        <v>270</v>
      </c>
      <c r="V215" s="18">
        <v>270</v>
      </c>
      <c r="W215" s="18">
        <v>273</v>
      </c>
      <c r="X215" s="18">
        <v>289</v>
      </c>
      <c r="Y215" s="18">
        <v>310</v>
      </c>
      <c r="Z215" s="18">
        <v>310</v>
      </c>
      <c r="AA215" s="18">
        <v>300</v>
      </c>
      <c r="AB215" s="18">
        <v>326</v>
      </c>
      <c r="AC215" s="18">
        <v>330</v>
      </c>
      <c r="AD215" s="18">
        <v>341</v>
      </c>
      <c r="AE215" s="18">
        <v>3515</v>
      </c>
      <c r="AF215" s="18">
        <v>38565</v>
      </c>
      <c r="AG215" s="18">
        <v>30141</v>
      </c>
      <c r="AH215" s="18">
        <v>35944</v>
      </c>
      <c r="AI215" s="18">
        <v>29579</v>
      </c>
      <c r="AJ215" s="18">
        <v>34634</v>
      </c>
      <c r="AK215" s="18">
        <v>29018</v>
      </c>
      <c r="AL215" s="18">
        <v>25539</v>
      </c>
      <c r="AM215" s="18">
        <v>24550</v>
      </c>
      <c r="AN215" s="18">
        <v>39992</v>
      </c>
      <c r="AO215" s="18">
        <v>33855</v>
      </c>
      <c r="AP215" s="18">
        <v>22570</v>
      </c>
      <c r="AQ215" s="18">
        <v>21778</v>
      </c>
      <c r="AR215" s="18">
        <v>366165</v>
      </c>
      <c r="AS215" s="18">
        <v>52559</v>
      </c>
      <c r="AT215" s="18">
        <v>43284</v>
      </c>
      <c r="AU215" s="18">
        <v>52172</v>
      </c>
      <c r="AV215" s="18">
        <v>52172</v>
      </c>
      <c r="AW215" s="18">
        <v>52752</v>
      </c>
      <c r="AX215" s="18">
        <v>55843</v>
      </c>
      <c r="AY215" s="18">
        <v>63708</v>
      </c>
      <c r="AZ215" s="18">
        <v>63708</v>
      </c>
      <c r="BA215" s="18">
        <v>61653</v>
      </c>
      <c r="BB215" s="18">
        <v>66996</v>
      </c>
      <c r="BC215" s="18">
        <v>67818</v>
      </c>
      <c r="BD215" s="18">
        <v>70079</v>
      </c>
      <c r="BE215" s="18">
        <v>702744</v>
      </c>
      <c r="BF215" s="18">
        <v>478</v>
      </c>
      <c r="BG215" s="18">
        <v>91124</v>
      </c>
      <c r="BH215" s="18">
        <v>385</v>
      </c>
      <c r="BI215" s="18">
        <v>73425</v>
      </c>
      <c r="BJ215" s="18">
        <v>462</v>
      </c>
      <c r="BK215" s="18">
        <v>88116</v>
      </c>
      <c r="BL215" s="18">
        <v>428</v>
      </c>
      <c r="BM215" s="18">
        <v>81751</v>
      </c>
      <c r="BN215" s="18">
        <v>458</v>
      </c>
      <c r="BO215" s="18">
        <v>87386</v>
      </c>
      <c r="BP215" s="18">
        <v>444</v>
      </c>
      <c r="BQ215" s="18">
        <v>84861</v>
      </c>
      <c r="BR215" s="18">
        <v>439</v>
      </c>
      <c r="BS215" s="18">
        <v>89247</v>
      </c>
      <c r="BT215" s="18">
        <v>434</v>
      </c>
      <c r="BU215" s="18">
        <v>88258</v>
      </c>
      <c r="BV215" s="18">
        <v>502</v>
      </c>
      <c r="BW215" s="18">
        <v>101645</v>
      </c>
      <c r="BX215" s="18">
        <v>497</v>
      </c>
      <c r="BY215" s="18">
        <v>100851</v>
      </c>
      <c r="BZ215" s="18">
        <v>444</v>
      </c>
      <c r="CA215" s="18">
        <v>90388</v>
      </c>
      <c r="CB215" s="18">
        <v>451</v>
      </c>
      <c r="CC215" s="18">
        <v>91857</v>
      </c>
      <c r="CD215" s="18">
        <v>0</v>
      </c>
      <c r="CE215" s="18">
        <v>5422</v>
      </c>
      <c r="CF215" s="18">
        <v>1068909</v>
      </c>
      <c r="CG215" s="18">
        <v>0</v>
      </c>
    </row>
    <row r="216" spans="1:85">
      <c r="A216" s="18" t="s">
        <v>10</v>
      </c>
      <c r="B216" s="18" t="s">
        <v>1377</v>
      </c>
      <c r="C216" s="18">
        <v>4205407</v>
      </c>
      <c r="D216" s="18">
        <v>31590</v>
      </c>
      <c r="E216" s="18">
        <v>18</v>
      </c>
      <c r="F216" s="18">
        <v>256</v>
      </c>
      <c r="G216" s="18">
        <v>252</v>
      </c>
      <c r="H216" s="18">
        <v>261</v>
      </c>
      <c r="I216" s="18">
        <v>240</v>
      </c>
      <c r="J216" s="18">
        <v>248</v>
      </c>
      <c r="K216" s="18">
        <v>240</v>
      </c>
      <c r="L216" s="18">
        <v>252</v>
      </c>
      <c r="M216" s="18">
        <v>215</v>
      </c>
      <c r="N216" s="18">
        <v>219</v>
      </c>
      <c r="O216" s="18">
        <v>262</v>
      </c>
      <c r="P216" s="18">
        <v>240</v>
      </c>
      <c r="Q216" s="18">
        <v>260</v>
      </c>
      <c r="R216" s="18">
        <v>2945</v>
      </c>
      <c r="S216" s="18">
        <v>194</v>
      </c>
      <c r="T216" s="18">
        <v>196</v>
      </c>
      <c r="U216" s="18">
        <v>194</v>
      </c>
      <c r="V216" s="18">
        <v>180</v>
      </c>
      <c r="W216" s="18">
        <v>186</v>
      </c>
      <c r="X216" s="18">
        <v>180</v>
      </c>
      <c r="Y216" s="18">
        <v>185</v>
      </c>
      <c r="Z216" s="18">
        <v>163</v>
      </c>
      <c r="AA216" s="18">
        <v>180</v>
      </c>
      <c r="AB216" s="18">
        <v>186</v>
      </c>
      <c r="AC216" s="18">
        <v>182</v>
      </c>
      <c r="AD216" s="18">
        <v>217</v>
      </c>
      <c r="AE216" s="18">
        <v>2243</v>
      </c>
      <c r="AF216" s="18">
        <v>47926</v>
      </c>
      <c r="AG216" s="18">
        <v>47177</v>
      </c>
      <c r="AH216" s="18">
        <v>48862</v>
      </c>
      <c r="AI216" s="18">
        <v>44930</v>
      </c>
      <c r="AJ216" s="18">
        <v>46428</v>
      </c>
      <c r="AK216" s="18">
        <v>44930</v>
      </c>
      <c r="AL216" s="18">
        <v>49891</v>
      </c>
      <c r="AM216" s="18">
        <v>42565</v>
      </c>
      <c r="AN216" s="18">
        <v>43357</v>
      </c>
      <c r="AO216" s="18">
        <v>51871</v>
      </c>
      <c r="AP216" s="18">
        <v>47515</v>
      </c>
      <c r="AQ216" s="18">
        <v>51475</v>
      </c>
      <c r="AR216" s="18">
        <v>566927</v>
      </c>
      <c r="AS216" s="18">
        <v>35265</v>
      </c>
      <c r="AT216" s="18">
        <v>35629</v>
      </c>
      <c r="AU216" s="18">
        <v>35265</v>
      </c>
      <c r="AV216" s="18">
        <v>32720</v>
      </c>
      <c r="AW216" s="18">
        <v>33811</v>
      </c>
      <c r="AX216" s="18">
        <v>32720</v>
      </c>
      <c r="AY216" s="18">
        <v>35259</v>
      </c>
      <c r="AZ216" s="18">
        <v>31067</v>
      </c>
      <c r="BA216" s="18">
        <v>34307</v>
      </c>
      <c r="BB216" s="18">
        <v>35449</v>
      </c>
      <c r="BC216" s="18">
        <v>34687</v>
      </c>
      <c r="BD216" s="18">
        <v>41358</v>
      </c>
      <c r="BE216" s="18">
        <v>417537</v>
      </c>
      <c r="BF216" s="18">
        <v>450</v>
      </c>
      <c r="BG216" s="18">
        <v>83191</v>
      </c>
      <c r="BH216" s="18">
        <v>448</v>
      </c>
      <c r="BI216" s="18">
        <v>82806</v>
      </c>
      <c r="BJ216" s="18">
        <v>455</v>
      </c>
      <c r="BK216" s="18">
        <v>84127</v>
      </c>
      <c r="BL216" s="18">
        <v>420</v>
      </c>
      <c r="BM216" s="18">
        <v>77650</v>
      </c>
      <c r="BN216" s="18">
        <v>434</v>
      </c>
      <c r="BO216" s="18">
        <v>80239</v>
      </c>
      <c r="BP216" s="18">
        <v>420</v>
      </c>
      <c r="BQ216" s="18">
        <v>77650</v>
      </c>
      <c r="BR216" s="18">
        <v>437</v>
      </c>
      <c r="BS216" s="18">
        <v>85150</v>
      </c>
      <c r="BT216" s="18">
        <v>378</v>
      </c>
      <c r="BU216" s="18">
        <v>73632</v>
      </c>
      <c r="BV216" s="18">
        <v>399</v>
      </c>
      <c r="BW216" s="18">
        <v>77664</v>
      </c>
      <c r="BX216" s="18">
        <v>448</v>
      </c>
      <c r="BY216" s="18">
        <v>87320</v>
      </c>
      <c r="BZ216" s="18">
        <v>422</v>
      </c>
      <c r="CA216" s="18">
        <v>82202</v>
      </c>
      <c r="CB216" s="18">
        <v>477</v>
      </c>
      <c r="CC216" s="18">
        <v>92833</v>
      </c>
      <c r="CD216" s="18">
        <v>0</v>
      </c>
      <c r="CE216" s="18">
        <v>5188</v>
      </c>
      <c r="CF216" s="18">
        <v>984464</v>
      </c>
      <c r="CG216" s="18">
        <v>0</v>
      </c>
    </row>
    <row r="217" spans="1:85">
      <c r="A217" s="18" t="s">
        <v>10</v>
      </c>
      <c r="B217" s="18" t="s">
        <v>1377</v>
      </c>
      <c r="C217" s="18">
        <v>4210001</v>
      </c>
      <c r="D217" s="18">
        <v>40010</v>
      </c>
      <c r="E217" s="18">
        <v>18</v>
      </c>
      <c r="F217" s="18">
        <v>0</v>
      </c>
      <c r="G217" s="18">
        <v>0</v>
      </c>
      <c r="H217" s="18">
        <v>4</v>
      </c>
      <c r="I217" s="18">
        <v>0</v>
      </c>
      <c r="J217" s="18">
        <v>0</v>
      </c>
      <c r="K217" s="18">
        <v>0</v>
      </c>
      <c r="L217" s="18">
        <v>0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>
        <v>4</v>
      </c>
      <c r="S217" s="18">
        <v>392</v>
      </c>
      <c r="T217" s="18">
        <v>323</v>
      </c>
      <c r="U217" s="18">
        <v>340</v>
      </c>
      <c r="V217" s="18">
        <v>322</v>
      </c>
      <c r="W217" s="18">
        <v>308</v>
      </c>
      <c r="X217" s="18">
        <v>314</v>
      </c>
      <c r="Y217" s="18">
        <v>310</v>
      </c>
      <c r="Z217" s="18">
        <v>318</v>
      </c>
      <c r="AA217" s="18">
        <v>315</v>
      </c>
      <c r="AB217" s="18">
        <v>196</v>
      </c>
      <c r="AC217" s="18">
        <v>262</v>
      </c>
      <c r="AD217" s="18">
        <v>248</v>
      </c>
      <c r="AE217" s="18">
        <v>3648</v>
      </c>
      <c r="AF217" s="18">
        <v>0</v>
      </c>
      <c r="AG217" s="18">
        <v>0</v>
      </c>
      <c r="AH217" s="18">
        <v>749</v>
      </c>
      <c r="AI217" s="18">
        <v>0</v>
      </c>
      <c r="AJ217" s="18">
        <v>0</v>
      </c>
      <c r="AK217" s="18">
        <v>0</v>
      </c>
      <c r="AL217" s="18">
        <v>0</v>
      </c>
      <c r="AM217" s="18">
        <v>0</v>
      </c>
      <c r="AN217" s="18">
        <v>0</v>
      </c>
      <c r="AO217" s="18">
        <v>0</v>
      </c>
      <c r="AP217" s="18">
        <v>0</v>
      </c>
      <c r="AQ217" s="18">
        <v>0</v>
      </c>
      <c r="AR217" s="18">
        <v>749</v>
      </c>
      <c r="AS217" s="18">
        <v>68239</v>
      </c>
      <c r="AT217" s="18">
        <v>56228</v>
      </c>
      <c r="AU217" s="18">
        <v>59187</v>
      </c>
      <c r="AV217" s="18">
        <v>56054</v>
      </c>
      <c r="AW217" s="18">
        <v>53617</v>
      </c>
      <c r="AX217" s="18">
        <v>54661</v>
      </c>
      <c r="AY217" s="18">
        <v>59114</v>
      </c>
      <c r="AZ217" s="18">
        <v>60639</v>
      </c>
      <c r="BA217" s="18">
        <v>60067</v>
      </c>
      <c r="BB217" s="18">
        <v>37375</v>
      </c>
      <c r="BC217" s="18">
        <v>49961</v>
      </c>
      <c r="BD217" s="18">
        <v>47291</v>
      </c>
      <c r="BE217" s="18">
        <v>662433</v>
      </c>
      <c r="BF217" s="18">
        <v>392</v>
      </c>
      <c r="BG217" s="18">
        <v>68239</v>
      </c>
      <c r="BH217" s="18">
        <v>323</v>
      </c>
      <c r="BI217" s="18">
        <v>56228</v>
      </c>
      <c r="BJ217" s="18">
        <v>344</v>
      </c>
      <c r="BK217" s="18">
        <v>59936</v>
      </c>
      <c r="BL217" s="18">
        <v>322</v>
      </c>
      <c r="BM217" s="18">
        <v>56054</v>
      </c>
      <c r="BN217" s="18">
        <v>308</v>
      </c>
      <c r="BO217" s="18">
        <v>53617</v>
      </c>
      <c r="BP217" s="18">
        <v>314</v>
      </c>
      <c r="BQ217" s="18">
        <v>54661</v>
      </c>
      <c r="BR217" s="18">
        <v>310</v>
      </c>
      <c r="BS217" s="18">
        <v>59114</v>
      </c>
      <c r="BT217" s="18">
        <v>318</v>
      </c>
      <c r="BU217" s="18">
        <v>60639</v>
      </c>
      <c r="BV217" s="18">
        <v>315</v>
      </c>
      <c r="BW217" s="18">
        <v>60067</v>
      </c>
      <c r="BX217" s="18">
        <v>196</v>
      </c>
      <c r="BY217" s="18">
        <v>37375</v>
      </c>
      <c r="BZ217" s="18">
        <v>262</v>
      </c>
      <c r="CA217" s="18">
        <v>49961</v>
      </c>
      <c r="CB217" s="18">
        <v>248</v>
      </c>
      <c r="CC217" s="18">
        <v>47291</v>
      </c>
      <c r="CD217" s="18">
        <v>0</v>
      </c>
      <c r="CE217" s="18">
        <v>3652</v>
      </c>
      <c r="CF217" s="18">
        <v>663182</v>
      </c>
      <c r="CG217" s="18">
        <v>0</v>
      </c>
    </row>
    <row r="218" spans="1:85">
      <c r="A218" s="18" t="s">
        <v>10</v>
      </c>
      <c r="B218" s="18" t="s">
        <v>1377</v>
      </c>
      <c r="C218" s="18">
        <v>4210704</v>
      </c>
      <c r="D218" s="18">
        <v>31500</v>
      </c>
      <c r="E218" s="18">
        <v>18</v>
      </c>
      <c r="F218" s="18">
        <v>0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>
        <v>0</v>
      </c>
      <c r="S218" s="18">
        <v>911</v>
      </c>
      <c r="T218" s="18">
        <v>811</v>
      </c>
      <c r="U218" s="18">
        <v>898</v>
      </c>
      <c r="V218" s="18">
        <v>865</v>
      </c>
      <c r="W218" s="18">
        <v>848</v>
      </c>
      <c r="X218" s="18">
        <v>883</v>
      </c>
      <c r="Y218" s="18">
        <v>969</v>
      </c>
      <c r="Z218" s="18">
        <v>953</v>
      </c>
      <c r="AA218" s="18">
        <v>937</v>
      </c>
      <c r="AB218" s="18">
        <v>924</v>
      </c>
      <c r="AC218" s="18">
        <v>913</v>
      </c>
      <c r="AD218" s="18">
        <v>972</v>
      </c>
      <c r="AE218" s="18">
        <v>10884</v>
      </c>
      <c r="AF218" s="18">
        <v>0</v>
      </c>
      <c r="AG218" s="18">
        <v>0</v>
      </c>
      <c r="AH218" s="18">
        <v>0</v>
      </c>
      <c r="AI218" s="18">
        <v>0</v>
      </c>
      <c r="AJ218" s="18">
        <v>0</v>
      </c>
      <c r="AK218" s="18">
        <v>0</v>
      </c>
      <c r="AL218" s="18">
        <v>0</v>
      </c>
      <c r="AM218" s="18">
        <v>0</v>
      </c>
      <c r="AN218" s="18">
        <v>0</v>
      </c>
      <c r="AO218" s="18">
        <v>0</v>
      </c>
      <c r="AP218" s="18">
        <v>0</v>
      </c>
      <c r="AQ218" s="18">
        <v>0</v>
      </c>
      <c r="AR218" s="18">
        <v>0</v>
      </c>
      <c r="AS218" s="18">
        <v>160117</v>
      </c>
      <c r="AT218" s="18">
        <v>142541</v>
      </c>
      <c r="AU218" s="18">
        <v>157832</v>
      </c>
      <c r="AV218" s="18">
        <v>152032</v>
      </c>
      <c r="AW218" s="18">
        <v>149044</v>
      </c>
      <c r="AX218" s="18">
        <v>155196</v>
      </c>
      <c r="AY218" s="18">
        <v>185186</v>
      </c>
      <c r="AZ218" s="18">
        <v>182128</v>
      </c>
      <c r="BA218" s="18">
        <v>179070</v>
      </c>
      <c r="BB218" s="18">
        <v>176586</v>
      </c>
      <c r="BC218" s="18">
        <v>174483</v>
      </c>
      <c r="BD218" s="18">
        <v>185759</v>
      </c>
      <c r="BE218" s="18">
        <v>1999974</v>
      </c>
      <c r="BF218" s="18">
        <v>911</v>
      </c>
      <c r="BG218" s="18">
        <v>160117.35999999999</v>
      </c>
      <c r="BH218" s="18">
        <v>811</v>
      </c>
      <c r="BI218" s="18">
        <v>142541.35999999999</v>
      </c>
      <c r="BJ218" s="18">
        <v>898</v>
      </c>
      <c r="BK218" s="18">
        <v>157832.35999999999</v>
      </c>
      <c r="BL218" s="18">
        <v>865</v>
      </c>
      <c r="BM218" s="18">
        <v>152032.4</v>
      </c>
      <c r="BN218" s="18">
        <v>848</v>
      </c>
      <c r="BO218" s="18">
        <v>149044.48000000001</v>
      </c>
      <c r="BP218" s="18">
        <v>883</v>
      </c>
      <c r="BQ218" s="18">
        <v>155196.07999999999</v>
      </c>
      <c r="BR218" s="18">
        <v>969</v>
      </c>
      <c r="BS218" s="18">
        <v>185185.59</v>
      </c>
      <c r="BT218" s="18">
        <v>953</v>
      </c>
      <c r="BU218" s="18">
        <v>182127.83</v>
      </c>
      <c r="BV218" s="18">
        <v>937</v>
      </c>
      <c r="BW218" s="18">
        <v>179070.07</v>
      </c>
      <c r="BX218" s="18">
        <v>924</v>
      </c>
      <c r="BY218" s="18">
        <v>176585.64</v>
      </c>
      <c r="BZ218" s="18">
        <v>913</v>
      </c>
      <c r="CA218" s="18">
        <v>174483.43</v>
      </c>
      <c r="CB218" s="18">
        <v>972</v>
      </c>
      <c r="CC218" s="18">
        <v>185758.92</v>
      </c>
      <c r="CD218" s="18">
        <v>0</v>
      </c>
      <c r="CE218" s="18">
        <v>10884</v>
      </c>
      <c r="CF218" s="18">
        <v>1999974</v>
      </c>
      <c r="CG218" s="18">
        <v>0</v>
      </c>
    </row>
    <row r="219" spans="1:85">
      <c r="A219" s="18" t="s">
        <v>10</v>
      </c>
      <c r="B219" s="18" t="s">
        <v>1377</v>
      </c>
      <c r="C219" s="18">
        <v>4219408</v>
      </c>
      <c r="D219" s="18">
        <v>39990</v>
      </c>
      <c r="E219" s="18">
        <v>18</v>
      </c>
      <c r="F219" s="18">
        <v>0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18">
        <v>0</v>
      </c>
      <c r="Q219" s="18">
        <v>0</v>
      </c>
      <c r="R219" s="18">
        <v>0</v>
      </c>
      <c r="S219" s="18">
        <v>931</v>
      </c>
      <c r="T219" s="18">
        <v>709</v>
      </c>
      <c r="U219" s="18">
        <v>799</v>
      </c>
      <c r="V219" s="18">
        <v>795</v>
      </c>
      <c r="W219" s="18">
        <v>813</v>
      </c>
      <c r="X219" s="18">
        <v>777</v>
      </c>
      <c r="Y219" s="18">
        <v>672</v>
      </c>
      <c r="Z219" s="18">
        <v>640</v>
      </c>
      <c r="AA219" s="18">
        <v>579</v>
      </c>
      <c r="AB219" s="18">
        <v>576</v>
      </c>
      <c r="AC219" s="18">
        <v>623</v>
      </c>
      <c r="AD219" s="18">
        <v>651</v>
      </c>
      <c r="AE219" s="18">
        <v>8565</v>
      </c>
      <c r="AF219" s="18">
        <v>0</v>
      </c>
      <c r="AG219" s="18">
        <v>0</v>
      </c>
      <c r="AH219" s="18">
        <v>0</v>
      </c>
      <c r="AI219" s="18">
        <v>0</v>
      </c>
      <c r="AJ219" s="18">
        <v>0</v>
      </c>
      <c r="AK219" s="18">
        <v>0</v>
      </c>
      <c r="AL219" s="18">
        <v>0</v>
      </c>
      <c r="AM219" s="18">
        <v>0</v>
      </c>
      <c r="AN219" s="18">
        <v>0</v>
      </c>
      <c r="AO219" s="18">
        <v>0</v>
      </c>
      <c r="AP219" s="18">
        <v>0</v>
      </c>
      <c r="AQ219" s="18">
        <v>0</v>
      </c>
      <c r="AR219" s="18">
        <v>0</v>
      </c>
      <c r="AS219" s="18">
        <v>170075</v>
      </c>
      <c r="AT219" s="18">
        <v>129520</v>
      </c>
      <c r="AU219" s="18">
        <v>145961</v>
      </c>
      <c r="AV219" s="18">
        <v>145231</v>
      </c>
      <c r="AW219" s="18">
        <v>148519</v>
      </c>
      <c r="AX219" s="18">
        <v>141943</v>
      </c>
      <c r="AY219" s="18">
        <v>123480</v>
      </c>
      <c r="AZ219" s="18">
        <v>117600</v>
      </c>
      <c r="BA219" s="18">
        <v>106391</v>
      </c>
      <c r="BB219" s="18">
        <v>105840</v>
      </c>
      <c r="BC219" s="18">
        <v>114476</v>
      </c>
      <c r="BD219" s="18">
        <v>119621</v>
      </c>
      <c r="BE219" s="18">
        <v>1568657</v>
      </c>
      <c r="BF219" s="18">
        <v>931</v>
      </c>
      <c r="BG219" s="18">
        <v>170075</v>
      </c>
      <c r="BH219" s="18">
        <v>709</v>
      </c>
      <c r="BI219" s="18">
        <v>129520</v>
      </c>
      <c r="BJ219" s="18">
        <v>799</v>
      </c>
      <c r="BK219" s="18">
        <v>145961</v>
      </c>
      <c r="BL219" s="18">
        <v>795</v>
      </c>
      <c r="BM219" s="18">
        <v>145231</v>
      </c>
      <c r="BN219" s="18">
        <v>813</v>
      </c>
      <c r="BO219" s="18">
        <v>148519</v>
      </c>
      <c r="BP219" s="18">
        <v>777</v>
      </c>
      <c r="BQ219" s="18">
        <v>141943</v>
      </c>
      <c r="BR219" s="18">
        <v>672</v>
      </c>
      <c r="BS219" s="18">
        <v>123480</v>
      </c>
      <c r="BT219" s="18">
        <v>640</v>
      </c>
      <c r="BU219" s="18">
        <v>117600</v>
      </c>
      <c r="BV219" s="18">
        <v>579</v>
      </c>
      <c r="BW219" s="18">
        <v>106391</v>
      </c>
      <c r="BX219" s="18">
        <v>576</v>
      </c>
      <c r="BY219" s="18">
        <v>105840</v>
      </c>
      <c r="BZ219" s="18">
        <v>623</v>
      </c>
      <c r="CA219" s="18">
        <v>114476</v>
      </c>
      <c r="CB219" s="18">
        <v>651</v>
      </c>
      <c r="CC219" s="18">
        <v>119621</v>
      </c>
      <c r="CD219" s="18">
        <v>0</v>
      </c>
      <c r="CE219" s="18">
        <v>8565</v>
      </c>
      <c r="CF219" s="18">
        <v>1568657</v>
      </c>
      <c r="CG219" s="18">
        <v>0</v>
      </c>
    </row>
    <row r="220" spans="1:85">
      <c r="A220" s="18" t="s">
        <v>10</v>
      </c>
      <c r="B220" s="18" t="s">
        <v>1377</v>
      </c>
      <c r="C220" s="18">
        <v>4220109</v>
      </c>
      <c r="D220" s="18">
        <v>41010</v>
      </c>
      <c r="E220" s="18">
        <v>18</v>
      </c>
      <c r="F220" s="18">
        <v>0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8">
        <v>0</v>
      </c>
      <c r="P220" s="18">
        <v>0</v>
      </c>
      <c r="Q220" s="18">
        <v>0</v>
      </c>
      <c r="R220" s="18">
        <v>0</v>
      </c>
      <c r="S220" s="18">
        <v>27</v>
      </c>
      <c r="T220" s="18">
        <v>88</v>
      </c>
      <c r="U220" s="18">
        <v>140</v>
      </c>
      <c r="V220" s="18">
        <v>102</v>
      </c>
      <c r="W220" s="18">
        <v>93</v>
      </c>
      <c r="X220" s="18">
        <v>90</v>
      </c>
      <c r="Y220" s="18">
        <v>93</v>
      </c>
      <c r="Z220" s="18">
        <v>93</v>
      </c>
      <c r="AA220" s="18">
        <v>0</v>
      </c>
      <c r="AB220" s="18">
        <v>0</v>
      </c>
      <c r="AC220" s="18">
        <v>0</v>
      </c>
      <c r="AD220" s="18">
        <v>0</v>
      </c>
      <c r="AE220" s="18">
        <v>726</v>
      </c>
      <c r="AF220" s="18">
        <v>0</v>
      </c>
      <c r="AG220" s="18">
        <v>0</v>
      </c>
      <c r="AH220" s="18">
        <v>0</v>
      </c>
      <c r="AI220" s="18">
        <v>0</v>
      </c>
      <c r="AJ220" s="18">
        <v>0</v>
      </c>
      <c r="AK220" s="18">
        <v>0</v>
      </c>
      <c r="AL220" s="18">
        <v>0</v>
      </c>
      <c r="AM220" s="18">
        <v>0</v>
      </c>
      <c r="AN220" s="18">
        <v>0</v>
      </c>
      <c r="AO220" s="18">
        <v>0</v>
      </c>
      <c r="AP220" s="18">
        <v>0</v>
      </c>
      <c r="AQ220" s="18">
        <v>0</v>
      </c>
      <c r="AR220" s="18">
        <v>0</v>
      </c>
      <c r="AS220" s="18">
        <v>6516</v>
      </c>
      <c r="AT220" s="18">
        <v>21237</v>
      </c>
      <c r="AU220" s="18">
        <v>33786</v>
      </c>
      <c r="AV220" s="18">
        <v>24616</v>
      </c>
      <c r="AW220" s="18">
        <v>22444</v>
      </c>
      <c r="AX220" s="18">
        <v>21720</v>
      </c>
      <c r="AY220" s="18">
        <v>21783</v>
      </c>
      <c r="AZ220" s="18">
        <v>21783</v>
      </c>
      <c r="BA220" s="18">
        <v>0</v>
      </c>
      <c r="BB220" s="18">
        <v>0</v>
      </c>
      <c r="BC220" s="18">
        <v>0</v>
      </c>
      <c r="BD220" s="18">
        <v>0</v>
      </c>
      <c r="BE220" s="18">
        <v>173885</v>
      </c>
      <c r="BF220" s="18">
        <v>27</v>
      </c>
      <c r="BG220" s="18">
        <v>6515.91</v>
      </c>
      <c r="BH220" s="18">
        <v>88</v>
      </c>
      <c r="BI220" s="18">
        <v>21237.040000000001</v>
      </c>
      <c r="BJ220" s="18">
        <v>140</v>
      </c>
      <c r="BK220" s="18">
        <v>33786.199999999997</v>
      </c>
      <c r="BL220" s="18">
        <v>102</v>
      </c>
      <c r="BM220" s="18">
        <v>24615.66</v>
      </c>
      <c r="BN220" s="18">
        <v>93</v>
      </c>
      <c r="BO220" s="18">
        <v>22443.69</v>
      </c>
      <c r="BP220" s="18">
        <v>90</v>
      </c>
      <c r="BQ220" s="18">
        <v>21719.7</v>
      </c>
      <c r="BR220" s="18">
        <v>93</v>
      </c>
      <c r="BS220" s="18">
        <v>21783.39</v>
      </c>
      <c r="BT220" s="18">
        <v>93</v>
      </c>
      <c r="BU220" s="18">
        <v>21783.39</v>
      </c>
      <c r="BV220" s="18">
        <v>0</v>
      </c>
      <c r="BW220" s="18">
        <v>0</v>
      </c>
      <c r="BX220" s="18">
        <v>0</v>
      </c>
      <c r="BY220" s="18">
        <v>0</v>
      </c>
      <c r="BZ220" s="18">
        <v>0</v>
      </c>
      <c r="CA220" s="18">
        <v>0</v>
      </c>
      <c r="CB220" s="18">
        <v>0</v>
      </c>
      <c r="CC220" s="18">
        <v>0</v>
      </c>
      <c r="CD220" s="18">
        <v>0</v>
      </c>
      <c r="CE220" s="18">
        <v>726</v>
      </c>
      <c r="CF220" s="18">
        <v>173885</v>
      </c>
      <c r="CG220" s="18">
        <v>0</v>
      </c>
    </row>
  </sheetData>
  <mergeCells count="1">
    <mergeCell ref="F1:CG1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220"/>
  <sheetViews>
    <sheetView workbookViewId="0">
      <selection activeCell="A82" sqref="A1:XFD1048576"/>
    </sheetView>
  </sheetViews>
  <sheetFormatPr defaultColWidth="9" defaultRowHeight="15"/>
  <cols>
    <col min="1" max="1" width="9.140625" style="18" bestFit="1" customWidth="1"/>
    <col min="2" max="2" width="10" style="18" bestFit="1" customWidth="1"/>
    <col min="3" max="3" width="10.42578125" style="18" bestFit="1" customWidth="1"/>
    <col min="4" max="4" width="16.140625" style="18" bestFit="1" customWidth="1"/>
    <col min="5" max="17" width="5" style="18" bestFit="1" customWidth="1"/>
    <col min="18" max="18" width="6" style="18" bestFit="1" customWidth="1"/>
    <col min="19" max="20" width="5" style="18" bestFit="1" customWidth="1"/>
    <col min="21" max="22" width="4" style="18" bestFit="1" customWidth="1"/>
    <col min="23" max="26" width="4.7109375" style="18" bestFit="1" customWidth="1"/>
    <col min="27" max="27" width="5" style="18" bestFit="1" customWidth="1"/>
    <col min="28" max="33" width="4.7109375" style="18" bestFit="1" customWidth="1"/>
    <col min="34" max="34" width="5" style="18" bestFit="1" customWidth="1"/>
    <col min="35" max="35" width="5.7109375" style="18" bestFit="1" customWidth="1"/>
    <col min="36" max="47" width="5" style="18" bestFit="1" customWidth="1"/>
    <col min="48" max="48" width="6" style="18" bestFit="1" customWidth="1"/>
    <col min="49" max="60" width="5" style="18" bestFit="1" customWidth="1"/>
    <col min="61" max="61" width="6" style="18" bestFit="1" customWidth="1"/>
    <col min="62" max="73" width="5" style="18" bestFit="1" customWidth="1"/>
    <col min="74" max="74" width="6" style="18" bestFit="1" customWidth="1"/>
    <col min="75" max="86" width="5" style="18" bestFit="1" customWidth="1"/>
    <col min="87" max="87" width="4" style="18" bestFit="1" customWidth="1"/>
    <col min="88" max="88" width="6" style="18" bestFit="1" customWidth="1"/>
    <col min="89" max="89" width="5" style="18" bestFit="1" customWidth="1"/>
    <col min="90" max="128" width="7" style="18" bestFit="1" customWidth="1"/>
    <col min="129" max="16384" width="9" style="18"/>
  </cols>
  <sheetData>
    <row r="1" spans="1:128">
      <c r="F1" s="169" t="s">
        <v>2396</v>
      </c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70"/>
      <c r="S1" s="170"/>
      <c r="T1" s="170"/>
      <c r="U1" s="170"/>
      <c r="V1" s="170"/>
      <c r="W1" s="170"/>
      <c r="X1" s="170"/>
      <c r="Y1" s="170"/>
      <c r="Z1" s="170"/>
      <c r="AA1" s="170"/>
      <c r="AB1" s="170"/>
      <c r="AC1" s="170"/>
      <c r="AD1" s="170"/>
      <c r="AE1" s="170"/>
      <c r="AF1" s="170"/>
      <c r="AG1" s="170"/>
      <c r="AH1" s="170"/>
      <c r="AI1" s="170"/>
      <c r="AJ1" s="170"/>
      <c r="AK1" s="170"/>
      <c r="AL1" s="170"/>
      <c r="AM1" s="170"/>
      <c r="AN1" s="170"/>
      <c r="AO1" s="170"/>
      <c r="AP1" s="170"/>
      <c r="AQ1" s="170"/>
      <c r="AR1" s="170"/>
      <c r="AS1" s="170"/>
      <c r="AT1" s="170"/>
      <c r="AU1" s="170"/>
      <c r="AV1" s="170"/>
      <c r="AW1" s="170"/>
      <c r="AX1" s="170"/>
      <c r="AY1" s="170"/>
      <c r="AZ1" s="170"/>
      <c r="BA1" s="170"/>
      <c r="BB1" s="170"/>
      <c r="BC1" s="170"/>
      <c r="BD1" s="170"/>
      <c r="BE1" s="170"/>
      <c r="BF1" s="170"/>
      <c r="BG1" s="170"/>
      <c r="BH1" s="170"/>
      <c r="BI1" s="170"/>
      <c r="BJ1" s="170"/>
      <c r="BK1" s="170"/>
      <c r="BL1" s="170"/>
      <c r="BM1" s="170"/>
      <c r="BN1" s="170"/>
      <c r="BO1" s="170"/>
      <c r="BP1" s="170"/>
      <c r="BQ1" s="170"/>
      <c r="BR1" s="170"/>
      <c r="BS1" s="170"/>
      <c r="BT1" s="170"/>
      <c r="BU1" s="170"/>
      <c r="BV1" s="170"/>
      <c r="BW1" s="170"/>
      <c r="BX1" s="170"/>
      <c r="BY1" s="170"/>
      <c r="BZ1" s="170"/>
      <c r="CA1" s="170"/>
      <c r="CB1" s="170"/>
      <c r="CC1" s="170"/>
      <c r="CD1" s="170"/>
      <c r="CE1" s="170"/>
      <c r="CF1" s="170"/>
      <c r="CG1" s="170"/>
      <c r="CH1" s="170"/>
      <c r="CI1" s="170"/>
      <c r="CJ1" s="170"/>
      <c r="CK1" s="170"/>
      <c r="CL1" s="170"/>
      <c r="CM1" s="170"/>
      <c r="CN1" s="170"/>
      <c r="CO1" s="170"/>
      <c r="CP1" s="170"/>
      <c r="CQ1" s="170"/>
      <c r="CR1" s="170"/>
      <c r="CS1" s="170"/>
      <c r="CT1" s="170"/>
      <c r="CU1" s="170"/>
      <c r="CV1" s="170"/>
      <c r="CW1" s="170"/>
      <c r="CX1" s="170"/>
      <c r="CY1" s="170"/>
      <c r="CZ1" s="170"/>
      <c r="DA1" s="170"/>
      <c r="DB1" s="170"/>
      <c r="DC1" s="170"/>
      <c r="DD1" s="170"/>
      <c r="DE1" s="170"/>
      <c r="DF1" s="170"/>
      <c r="DG1" s="170"/>
      <c r="DH1" s="170"/>
      <c r="DI1" s="170"/>
      <c r="DJ1" s="170"/>
      <c r="DK1" s="170"/>
      <c r="DL1" s="170"/>
      <c r="DM1" s="170"/>
      <c r="DN1" s="170"/>
      <c r="DO1" s="170"/>
      <c r="DP1" s="170"/>
      <c r="DQ1" s="170"/>
      <c r="DR1" s="170"/>
      <c r="DS1" s="170"/>
      <c r="DT1" s="170"/>
      <c r="DU1" s="170"/>
      <c r="DV1" s="170"/>
      <c r="DW1" s="170"/>
      <c r="DX1" s="170"/>
    </row>
    <row r="2" spans="1:128" s="56" customFormat="1">
      <c r="A2" s="57" t="s">
        <v>1</v>
      </c>
      <c r="B2" s="57" t="s">
        <v>1376</v>
      </c>
      <c r="C2" s="57" t="s">
        <v>484</v>
      </c>
      <c r="D2" s="57" t="s">
        <v>1375</v>
      </c>
      <c r="E2" s="57" t="s">
        <v>0</v>
      </c>
      <c r="F2" s="57">
        <v>325</v>
      </c>
      <c r="G2" s="57">
        <v>326</v>
      </c>
      <c r="H2" s="57">
        <v>327</v>
      </c>
      <c r="I2" s="57">
        <v>328</v>
      </c>
      <c r="J2" s="57">
        <v>329</v>
      </c>
      <c r="K2" s="57">
        <v>330</v>
      </c>
      <c r="L2" s="57">
        <v>331</v>
      </c>
      <c r="M2" s="57">
        <v>332</v>
      </c>
      <c r="N2" s="57">
        <v>333</v>
      </c>
      <c r="O2" s="57">
        <v>334</v>
      </c>
      <c r="P2" s="57">
        <v>335</v>
      </c>
      <c r="Q2" s="57">
        <v>336</v>
      </c>
      <c r="R2" s="57">
        <v>337</v>
      </c>
      <c r="S2" s="57">
        <v>339</v>
      </c>
      <c r="T2" s="57">
        <v>340</v>
      </c>
      <c r="U2" s="57">
        <v>341</v>
      </c>
      <c r="V2" s="57">
        <v>343</v>
      </c>
      <c r="W2" s="57">
        <v>379</v>
      </c>
      <c r="X2" s="57">
        <v>380</v>
      </c>
      <c r="Y2" s="57">
        <v>381</v>
      </c>
      <c r="Z2" s="57">
        <v>382</v>
      </c>
      <c r="AA2" s="57">
        <v>383</v>
      </c>
      <c r="AB2" s="57">
        <v>384</v>
      </c>
      <c r="AC2" s="57">
        <v>385</v>
      </c>
      <c r="AD2" s="57">
        <v>386</v>
      </c>
      <c r="AE2" s="57">
        <v>387</v>
      </c>
      <c r="AF2" s="57">
        <v>388</v>
      </c>
      <c r="AG2" s="57">
        <v>389</v>
      </c>
      <c r="AH2" s="57">
        <v>390</v>
      </c>
      <c r="AI2" s="57">
        <v>391</v>
      </c>
      <c r="AJ2" s="57">
        <v>392</v>
      </c>
      <c r="AK2" s="57">
        <v>393</v>
      </c>
      <c r="AL2" s="57">
        <v>394</v>
      </c>
      <c r="AM2" s="57">
        <v>395</v>
      </c>
      <c r="AN2" s="57">
        <v>396</v>
      </c>
      <c r="AO2" s="57">
        <v>397</v>
      </c>
      <c r="AP2" s="57">
        <v>398</v>
      </c>
      <c r="AQ2" s="57">
        <v>399</v>
      </c>
      <c r="AR2" s="57">
        <v>400</v>
      </c>
      <c r="AS2" s="57">
        <v>401</v>
      </c>
      <c r="AT2" s="57">
        <v>402</v>
      </c>
      <c r="AU2" s="57">
        <v>403</v>
      </c>
      <c r="AV2" s="57">
        <v>404</v>
      </c>
      <c r="AW2" s="57">
        <v>405</v>
      </c>
      <c r="AX2" s="57">
        <v>406</v>
      </c>
      <c r="AY2" s="57">
        <v>407</v>
      </c>
      <c r="AZ2" s="57">
        <v>408</v>
      </c>
      <c r="BA2" s="57">
        <v>409</v>
      </c>
      <c r="BB2" s="57">
        <v>410</v>
      </c>
      <c r="BC2" s="57">
        <v>411</v>
      </c>
      <c r="BD2" s="57">
        <v>412</v>
      </c>
      <c r="BE2" s="57">
        <v>413</v>
      </c>
      <c r="BF2" s="57">
        <v>414</v>
      </c>
      <c r="BG2" s="57">
        <v>415</v>
      </c>
      <c r="BH2" s="57">
        <v>416</v>
      </c>
      <c r="BI2" s="57">
        <v>417</v>
      </c>
      <c r="BJ2" s="57">
        <v>418</v>
      </c>
      <c r="BK2" s="57">
        <v>419</v>
      </c>
      <c r="BL2" s="57">
        <v>420</v>
      </c>
      <c r="BM2" s="57">
        <v>421</v>
      </c>
      <c r="BN2" s="57">
        <v>422</v>
      </c>
      <c r="BO2" s="57">
        <v>423</v>
      </c>
      <c r="BP2" s="57">
        <v>424</v>
      </c>
      <c r="BQ2" s="57">
        <v>425</v>
      </c>
      <c r="BR2" s="57">
        <v>426</v>
      </c>
      <c r="BS2" s="57">
        <v>427</v>
      </c>
      <c r="BT2" s="57">
        <v>428</v>
      </c>
      <c r="BU2" s="57">
        <v>429</v>
      </c>
      <c r="BV2" s="57">
        <v>430</v>
      </c>
      <c r="BW2" s="57">
        <v>431</v>
      </c>
      <c r="BX2" s="57">
        <v>432</v>
      </c>
      <c r="BY2" s="57">
        <v>433</v>
      </c>
      <c r="BZ2" s="57">
        <v>434</v>
      </c>
      <c r="CA2" s="57">
        <v>435</v>
      </c>
      <c r="CB2" s="57">
        <v>436</v>
      </c>
      <c r="CC2" s="57">
        <v>437</v>
      </c>
      <c r="CD2" s="57">
        <v>438</v>
      </c>
      <c r="CE2" s="57">
        <v>439</v>
      </c>
      <c r="CF2" s="57">
        <v>440</v>
      </c>
      <c r="CG2" s="57">
        <v>441</v>
      </c>
      <c r="CH2" s="57">
        <v>442</v>
      </c>
      <c r="CI2" s="57">
        <v>443</v>
      </c>
      <c r="CJ2" s="57">
        <v>445</v>
      </c>
      <c r="CK2" s="57">
        <v>446</v>
      </c>
      <c r="CL2" s="57">
        <v>773078</v>
      </c>
      <c r="CM2" s="57">
        <v>901550</v>
      </c>
      <c r="CN2" s="57">
        <v>901551</v>
      </c>
      <c r="CO2" s="57">
        <v>901552</v>
      </c>
      <c r="CP2" s="57">
        <v>901553</v>
      </c>
      <c r="CQ2" s="57">
        <v>901554</v>
      </c>
      <c r="CR2" s="57">
        <v>901555</v>
      </c>
      <c r="CS2" s="57">
        <v>901556</v>
      </c>
      <c r="CT2" s="57">
        <v>901557</v>
      </c>
      <c r="CU2" s="57">
        <v>901558</v>
      </c>
      <c r="CV2" s="57">
        <v>901559</v>
      </c>
      <c r="CW2" s="57">
        <v>901560</v>
      </c>
      <c r="CX2" s="57">
        <v>901561</v>
      </c>
      <c r="CY2" s="57">
        <v>903644</v>
      </c>
      <c r="CZ2" s="57">
        <v>903645</v>
      </c>
      <c r="DA2" s="57">
        <v>903646</v>
      </c>
      <c r="DB2" s="57">
        <v>903647</v>
      </c>
      <c r="DC2" s="57">
        <v>903648</v>
      </c>
      <c r="DD2" s="57">
        <v>903649</v>
      </c>
      <c r="DE2" s="57">
        <v>903650</v>
      </c>
      <c r="DF2" s="57">
        <v>903651</v>
      </c>
      <c r="DG2" s="57">
        <v>903652</v>
      </c>
      <c r="DH2" s="57">
        <v>903653</v>
      </c>
      <c r="DI2" s="57">
        <v>903654</v>
      </c>
      <c r="DJ2" s="57">
        <v>903655</v>
      </c>
      <c r="DK2" s="57">
        <v>903656</v>
      </c>
      <c r="DL2" s="57">
        <v>904117</v>
      </c>
      <c r="DM2" s="57">
        <v>904118</v>
      </c>
      <c r="DN2" s="57">
        <v>904119</v>
      </c>
      <c r="DO2" s="57">
        <v>904120</v>
      </c>
      <c r="DP2" s="57">
        <v>904121</v>
      </c>
      <c r="DQ2" s="57">
        <v>904122</v>
      </c>
      <c r="DR2" s="57">
        <v>904123</v>
      </c>
      <c r="DS2" s="57">
        <v>904124</v>
      </c>
      <c r="DT2" s="57">
        <v>904125</v>
      </c>
      <c r="DU2" s="57">
        <v>904126</v>
      </c>
      <c r="DV2" s="57">
        <v>904127</v>
      </c>
      <c r="DW2" s="57">
        <v>904128</v>
      </c>
      <c r="DX2" s="57">
        <v>904129</v>
      </c>
    </row>
    <row r="3" spans="1:128">
      <c r="A3" s="53" t="s">
        <v>11</v>
      </c>
      <c r="B3" s="53" t="s">
        <v>1377</v>
      </c>
      <c r="C3" s="53">
        <v>4000006</v>
      </c>
      <c r="D3" s="53">
        <v>40330</v>
      </c>
      <c r="E3" s="53">
        <v>18</v>
      </c>
      <c r="F3" s="53">
        <v>3819</v>
      </c>
      <c r="G3" s="53">
        <v>3469</v>
      </c>
      <c r="H3" s="53">
        <v>3837</v>
      </c>
      <c r="I3" s="53">
        <v>3561</v>
      </c>
      <c r="J3" s="53">
        <v>3655</v>
      </c>
      <c r="K3" s="53">
        <v>3439</v>
      </c>
      <c r="L3" s="53">
        <v>3539</v>
      </c>
      <c r="M3" s="53">
        <v>3582</v>
      </c>
      <c r="N3" s="53">
        <v>3433</v>
      </c>
      <c r="O3" s="53">
        <v>3387</v>
      </c>
      <c r="P3" s="53">
        <v>3370</v>
      </c>
      <c r="Q3" s="53">
        <v>1976</v>
      </c>
      <c r="R3" s="53">
        <v>41067</v>
      </c>
      <c r="S3" s="53">
        <v>579</v>
      </c>
      <c r="T3" s="53">
        <v>0</v>
      </c>
      <c r="U3" s="53">
        <v>0</v>
      </c>
      <c r="V3" s="53">
        <v>0</v>
      </c>
      <c r="W3" s="53">
        <v>50</v>
      </c>
      <c r="X3" s="53">
        <v>34</v>
      </c>
      <c r="Y3" s="53">
        <v>3</v>
      </c>
      <c r="Z3" s="53">
        <v>30</v>
      </c>
      <c r="AA3" s="53">
        <v>21</v>
      </c>
      <c r="AB3" s="53">
        <v>34</v>
      </c>
      <c r="AC3" s="53">
        <v>43</v>
      </c>
      <c r="AD3" s="53">
        <v>65</v>
      </c>
      <c r="AE3" s="53">
        <v>90</v>
      </c>
      <c r="AF3" s="53">
        <v>289</v>
      </c>
      <c r="AG3" s="53">
        <v>125</v>
      </c>
      <c r="AH3" s="53">
        <v>1607</v>
      </c>
      <c r="AI3" s="53">
        <v>2391</v>
      </c>
      <c r="AJ3" s="53">
        <v>180</v>
      </c>
      <c r="AK3" s="53">
        <v>221</v>
      </c>
      <c r="AL3" s="53">
        <v>132</v>
      </c>
      <c r="AM3" s="53">
        <v>150</v>
      </c>
      <c r="AN3" s="53">
        <v>269</v>
      </c>
      <c r="AO3" s="53">
        <v>136</v>
      </c>
      <c r="AP3" s="53">
        <v>199</v>
      </c>
      <c r="AQ3" s="53">
        <v>101</v>
      </c>
      <c r="AR3" s="53">
        <v>109</v>
      </c>
      <c r="AS3" s="53">
        <v>124</v>
      </c>
      <c r="AT3" s="53">
        <v>184</v>
      </c>
      <c r="AU3" s="53">
        <v>243</v>
      </c>
      <c r="AV3" s="53">
        <v>2048</v>
      </c>
      <c r="AW3" s="53">
        <v>428</v>
      </c>
      <c r="AX3" s="53">
        <v>422</v>
      </c>
      <c r="AY3" s="53">
        <v>565</v>
      </c>
      <c r="AZ3" s="53">
        <v>618</v>
      </c>
      <c r="BA3" s="53">
        <v>530</v>
      </c>
      <c r="BB3" s="53">
        <v>558</v>
      </c>
      <c r="BC3" s="53">
        <v>596</v>
      </c>
      <c r="BD3" s="53">
        <v>574</v>
      </c>
      <c r="BE3" s="53">
        <v>541</v>
      </c>
      <c r="BF3" s="53">
        <v>562</v>
      </c>
      <c r="BG3" s="53">
        <v>289</v>
      </c>
      <c r="BH3" s="53">
        <v>553</v>
      </c>
      <c r="BI3" s="53">
        <v>6236</v>
      </c>
      <c r="BJ3" s="53">
        <v>2592</v>
      </c>
      <c r="BK3" s="53">
        <v>2362</v>
      </c>
      <c r="BL3" s="53">
        <v>2578</v>
      </c>
      <c r="BM3" s="53">
        <v>2570</v>
      </c>
      <c r="BN3" s="53">
        <v>2789</v>
      </c>
      <c r="BO3" s="53">
        <v>2656</v>
      </c>
      <c r="BP3" s="53">
        <v>2831</v>
      </c>
      <c r="BQ3" s="53">
        <v>2863</v>
      </c>
      <c r="BR3" s="53">
        <v>2814</v>
      </c>
      <c r="BS3" s="53">
        <v>2829</v>
      </c>
      <c r="BT3" s="53">
        <v>2730</v>
      </c>
      <c r="BU3" s="53">
        <v>2747</v>
      </c>
      <c r="BV3" s="53">
        <v>32361</v>
      </c>
      <c r="BW3" s="53">
        <v>7100</v>
      </c>
      <c r="BX3" s="53">
        <v>6536</v>
      </c>
      <c r="BY3" s="53">
        <v>7146</v>
      </c>
      <c r="BZ3" s="53">
        <v>6959</v>
      </c>
      <c r="CA3" s="53">
        <v>7270</v>
      </c>
      <c r="CB3" s="53">
        <v>6823</v>
      </c>
      <c r="CC3" s="53">
        <v>7208</v>
      </c>
      <c r="CD3" s="53">
        <v>7185</v>
      </c>
      <c r="CE3" s="53">
        <v>6987</v>
      </c>
      <c r="CF3" s="53">
        <v>7191</v>
      </c>
      <c r="CG3" s="53">
        <v>6698</v>
      </c>
      <c r="CH3" s="53">
        <v>7126</v>
      </c>
      <c r="CI3" s="53">
        <v>240</v>
      </c>
      <c r="CJ3" s="53">
        <v>87600</v>
      </c>
      <c r="CK3" s="53">
        <v>0.96</v>
      </c>
      <c r="CL3" s="53">
        <v>84229</v>
      </c>
      <c r="CM3" s="53">
        <v>240</v>
      </c>
      <c r="CN3" s="53">
        <v>240</v>
      </c>
      <c r="CO3" s="53">
        <v>240</v>
      </c>
      <c r="CP3" s="53">
        <v>240</v>
      </c>
      <c r="CQ3" s="53">
        <v>240</v>
      </c>
      <c r="CR3" s="53">
        <v>240</v>
      </c>
      <c r="CS3" s="53">
        <v>240</v>
      </c>
      <c r="CT3" s="53">
        <v>240</v>
      </c>
      <c r="CU3" s="53">
        <v>240</v>
      </c>
      <c r="CV3" s="53">
        <v>240</v>
      </c>
      <c r="CW3" s="53">
        <v>240</v>
      </c>
      <c r="CX3" s="53">
        <v>240</v>
      </c>
      <c r="CY3" s="53">
        <v>31</v>
      </c>
      <c r="CZ3" s="53">
        <v>28</v>
      </c>
      <c r="DA3" s="53">
        <v>31</v>
      </c>
      <c r="DB3" s="53">
        <v>30</v>
      </c>
      <c r="DC3" s="53">
        <v>6</v>
      </c>
      <c r="DD3" s="53">
        <v>0</v>
      </c>
      <c r="DE3" s="53">
        <v>0</v>
      </c>
      <c r="DF3" s="53">
        <v>0</v>
      </c>
      <c r="DG3" s="53">
        <v>0</v>
      </c>
      <c r="DH3" s="53">
        <v>0</v>
      </c>
      <c r="DI3" s="53">
        <v>0</v>
      </c>
      <c r="DJ3" s="53">
        <v>0</v>
      </c>
      <c r="DK3" s="53">
        <v>126</v>
      </c>
      <c r="DL3" s="53">
        <v>0</v>
      </c>
      <c r="DM3" s="53">
        <v>0</v>
      </c>
      <c r="DN3" s="53">
        <v>0</v>
      </c>
      <c r="DO3" s="53">
        <v>0</v>
      </c>
      <c r="DP3" s="53">
        <v>0</v>
      </c>
      <c r="DQ3" s="53">
        <v>0</v>
      </c>
      <c r="DR3" s="53">
        <v>0</v>
      </c>
      <c r="DS3" s="53">
        <v>0</v>
      </c>
      <c r="DT3" s="53">
        <v>0</v>
      </c>
      <c r="DU3" s="53">
        <v>0</v>
      </c>
      <c r="DV3" s="53">
        <v>0</v>
      </c>
      <c r="DW3" s="53">
        <v>0</v>
      </c>
      <c r="DX3" s="53">
        <v>0</v>
      </c>
    </row>
    <row r="4" spans="1:128">
      <c r="A4" s="53" t="s">
        <v>11</v>
      </c>
      <c r="B4" s="53" t="s">
        <v>1377</v>
      </c>
      <c r="C4" s="53">
        <v>4000014</v>
      </c>
      <c r="D4" s="53">
        <v>40340</v>
      </c>
      <c r="E4" s="53">
        <v>18</v>
      </c>
      <c r="F4" s="53">
        <v>749</v>
      </c>
      <c r="G4" s="53">
        <v>727</v>
      </c>
      <c r="H4" s="53">
        <v>772</v>
      </c>
      <c r="I4" s="53">
        <v>648</v>
      </c>
      <c r="J4" s="53">
        <v>695</v>
      </c>
      <c r="K4" s="53">
        <v>700</v>
      </c>
      <c r="L4" s="53">
        <v>760</v>
      </c>
      <c r="M4" s="53">
        <v>901</v>
      </c>
      <c r="N4" s="53">
        <v>881</v>
      </c>
      <c r="O4" s="53">
        <v>932</v>
      </c>
      <c r="P4" s="53">
        <v>821</v>
      </c>
      <c r="Q4" s="53">
        <v>771</v>
      </c>
      <c r="R4" s="53">
        <v>9357</v>
      </c>
      <c r="S4" s="53">
        <v>60</v>
      </c>
      <c r="T4" s="53">
        <v>0</v>
      </c>
      <c r="U4" s="53">
        <v>0</v>
      </c>
      <c r="V4" s="53">
        <v>0</v>
      </c>
      <c r="W4" s="53">
        <v>4</v>
      </c>
      <c r="X4" s="53">
        <v>0</v>
      </c>
      <c r="Y4" s="53">
        <v>-7</v>
      </c>
      <c r="Z4" s="53">
        <v>5</v>
      </c>
      <c r="AA4" s="53">
        <v>33</v>
      </c>
      <c r="AB4" s="53">
        <v>30</v>
      </c>
      <c r="AC4" s="53">
        <v>58</v>
      </c>
      <c r="AD4" s="53">
        <v>103</v>
      </c>
      <c r="AE4" s="53">
        <v>125</v>
      </c>
      <c r="AF4" s="53">
        <v>121</v>
      </c>
      <c r="AG4" s="53">
        <v>118</v>
      </c>
      <c r="AH4" s="53">
        <v>181</v>
      </c>
      <c r="AI4" s="53">
        <v>771</v>
      </c>
      <c r="AJ4" s="53">
        <v>41</v>
      </c>
      <c r="AK4" s="53">
        <v>30</v>
      </c>
      <c r="AL4" s="53">
        <v>115</v>
      </c>
      <c r="AM4" s="53">
        <v>197</v>
      </c>
      <c r="AN4" s="53">
        <v>210</v>
      </c>
      <c r="AO4" s="53">
        <v>185</v>
      </c>
      <c r="AP4" s="53">
        <v>227</v>
      </c>
      <c r="AQ4" s="53">
        <v>130</v>
      </c>
      <c r="AR4" s="53">
        <v>121</v>
      </c>
      <c r="AS4" s="53">
        <v>83</v>
      </c>
      <c r="AT4" s="53">
        <v>38</v>
      </c>
      <c r="AU4" s="53">
        <v>24</v>
      </c>
      <c r="AV4" s="53">
        <v>1401</v>
      </c>
      <c r="AW4" s="53">
        <v>6</v>
      </c>
      <c r="AX4" s="53">
        <v>30</v>
      </c>
      <c r="AY4" s="53">
        <v>17</v>
      </c>
      <c r="AZ4" s="53">
        <v>55</v>
      </c>
      <c r="BA4" s="53">
        <v>42</v>
      </c>
      <c r="BB4" s="53">
        <v>76</v>
      </c>
      <c r="BC4" s="53">
        <v>87</v>
      </c>
      <c r="BD4" s="53">
        <v>98</v>
      </c>
      <c r="BE4" s="53">
        <v>123</v>
      </c>
      <c r="BF4" s="53">
        <v>224</v>
      </c>
      <c r="BG4" s="53">
        <v>248</v>
      </c>
      <c r="BH4" s="53">
        <v>244</v>
      </c>
      <c r="BI4" s="53">
        <v>1250</v>
      </c>
      <c r="BJ4" s="53">
        <v>751</v>
      </c>
      <c r="BK4" s="53">
        <v>777</v>
      </c>
      <c r="BL4" s="53">
        <v>967</v>
      </c>
      <c r="BM4" s="53">
        <v>1019</v>
      </c>
      <c r="BN4" s="53">
        <v>1112</v>
      </c>
      <c r="BO4" s="53">
        <v>1146</v>
      </c>
      <c r="BP4" s="53">
        <v>1200</v>
      </c>
      <c r="BQ4" s="53">
        <v>1231</v>
      </c>
      <c r="BR4" s="53">
        <v>1243</v>
      </c>
      <c r="BS4" s="53">
        <v>1373</v>
      </c>
      <c r="BT4" s="53">
        <v>1360</v>
      </c>
      <c r="BU4" s="53">
        <v>1399</v>
      </c>
      <c r="BV4" s="53">
        <v>13578</v>
      </c>
      <c r="BW4" s="53">
        <v>1551</v>
      </c>
      <c r="BX4" s="53">
        <v>1564</v>
      </c>
      <c r="BY4" s="53">
        <v>1864</v>
      </c>
      <c r="BZ4" s="53">
        <v>1924</v>
      </c>
      <c r="CA4" s="53">
        <v>2092</v>
      </c>
      <c r="CB4" s="53">
        <v>2137</v>
      </c>
      <c r="CC4" s="53">
        <v>2332</v>
      </c>
      <c r="CD4" s="53">
        <v>2463</v>
      </c>
      <c r="CE4" s="53">
        <v>2493</v>
      </c>
      <c r="CF4" s="53">
        <v>2733</v>
      </c>
      <c r="CG4" s="53">
        <v>2585</v>
      </c>
      <c r="CH4" s="53">
        <v>2619</v>
      </c>
      <c r="CI4" s="53">
        <v>97</v>
      </c>
      <c r="CJ4" s="53">
        <v>35405</v>
      </c>
      <c r="CK4" s="53">
        <v>0.74</v>
      </c>
      <c r="CL4" s="53">
        <v>26357</v>
      </c>
      <c r="CM4" s="53">
        <v>97</v>
      </c>
      <c r="CN4" s="53">
        <v>97</v>
      </c>
      <c r="CO4" s="53">
        <v>97</v>
      </c>
      <c r="CP4" s="53">
        <v>97</v>
      </c>
      <c r="CQ4" s="53">
        <v>97</v>
      </c>
      <c r="CR4" s="53">
        <v>97</v>
      </c>
      <c r="CS4" s="53">
        <v>97</v>
      </c>
      <c r="CT4" s="53">
        <v>97</v>
      </c>
      <c r="CU4" s="53">
        <v>97</v>
      </c>
      <c r="CV4" s="53">
        <v>97</v>
      </c>
      <c r="CW4" s="53">
        <v>97</v>
      </c>
      <c r="CX4" s="53">
        <v>97</v>
      </c>
      <c r="CY4" s="53">
        <v>0</v>
      </c>
      <c r="CZ4" s="53">
        <v>0</v>
      </c>
      <c r="DA4" s="53">
        <v>0</v>
      </c>
      <c r="DB4" s="53">
        <v>0</v>
      </c>
      <c r="DC4" s="53">
        <v>0</v>
      </c>
      <c r="DD4" s="53">
        <v>0</v>
      </c>
      <c r="DE4" s="53">
        <v>0</v>
      </c>
      <c r="DF4" s="53">
        <v>0</v>
      </c>
      <c r="DG4" s="53">
        <v>0</v>
      </c>
      <c r="DH4" s="53">
        <v>0</v>
      </c>
      <c r="DI4" s="53">
        <v>0</v>
      </c>
      <c r="DJ4" s="53">
        <v>0</v>
      </c>
      <c r="DK4" s="53">
        <v>0</v>
      </c>
      <c r="DL4" s="53">
        <v>0</v>
      </c>
      <c r="DM4" s="53">
        <v>0</v>
      </c>
      <c r="DN4" s="53">
        <v>0</v>
      </c>
      <c r="DO4" s="53">
        <v>0</v>
      </c>
      <c r="DP4" s="53">
        <v>0</v>
      </c>
      <c r="DQ4" s="53">
        <v>0</v>
      </c>
      <c r="DR4" s="53">
        <v>0</v>
      </c>
      <c r="DS4" s="53">
        <v>0</v>
      </c>
      <c r="DT4" s="53">
        <v>0</v>
      </c>
      <c r="DU4" s="53">
        <v>0</v>
      </c>
      <c r="DV4" s="53">
        <v>0</v>
      </c>
      <c r="DW4" s="53">
        <v>0</v>
      </c>
      <c r="DX4" s="53">
        <v>0</v>
      </c>
    </row>
    <row r="5" spans="1:128">
      <c r="A5" s="53" t="s">
        <v>11</v>
      </c>
      <c r="B5" s="53" t="s">
        <v>1377</v>
      </c>
      <c r="C5" s="53">
        <v>4000121</v>
      </c>
      <c r="D5" s="53">
        <v>35060</v>
      </c>
      <c r="E5" s="53">
        <v>18</v>
      </c>
      <c r="F5" s="53">
        <v>1319</v>
      </c>
      <c r="G5" s="53">
        <v>1162</v>
      </c>
      <c r="H5" s="53">
        <v>1277</v>
      </c>
      <c r="I5" s="53">
        <v>1267</v>
      </c>
      <c r="J5" s="53">
        <v>1272</v>
      </c>
      <c r="K5" s="53">
        <v>1357</v>
      </c>
      <c r="L5" s="53">
        <v>1323</v>
      </c>
      <c r="M5" s="53">
        <v>1231</v>
      </c>
      <c r="N5" s="53">
        <v>1132</v>
      </c>
      <c r="O5" s="53">
        <v>1164</v>
      </c>
      <c r="P5" s="53">
        <v>1124</v>
      </c>
      <c r="Q5" s="53">
        <v>1150</v>
      </c>
      <c r="R5" s="53">
        <v>14778</v>
      </c>
      <c r="S5" s="53">
        <v>515</v>
      </c>
      <c r="T5" s="53">
        <v>0</v>
      </c>
      <c r="U5" s="53">
        <v>0</v>
      </c>
      <c r="V5" s="53">
        <v>0</v>
      </c>
      <c r="W5" s="53">
        <v>0</v>
      </c>
      <c r="X5" s="53">
        <v>0</v>
      </c>
      <c r="Y5" s="53">
        <v>31</v>
      </c>
      <c r="Z5" s="53">
        <v>0</v>
      </c>
      <c r="AA5" s="53">
        <v>14</v>
      </c>
      <c r="AB5" s="53">
        <v>0</v>
      </c>
      <c r="AC5" s="53">
        <v>34</v>
      </c>
      <c r="AD5" s="53">
        <v>93</v>
      </c>
      <c r="AE5" s="53">
        <v>60</v>
      </c>
      <c r="AF5" s="53">
        <v>128</v>
      </c>
      <c r="AG5" s="53">
        <v>164</v>
      </c>
      <c r="AH5" s="53">
        <v>71</v>
      </c>
      <c r="AI5" s="53">
        <v>595</v>
      </c>
      <c r="AJ5" s="53">
        <v>225</v>
      </c>
      <c r="AK5" s="53">
        <v>136</v>
      </c>
      <c r="AL5" s="53">
        <v>164</v>
      </c>
      <c r="AM5" s="53">
        <v>231</v>
      </c>
      <c r="AN5" s="53">
        <v>182</v>
      </c>
      <c r="AO5" s="53">
        <v>89</v>
      </c>
      <c r="AP5" s="53">
        <v>95</v>
      </c>
      <c r="AQ5" s="53">
        <v>63</v>
      </c>
      <c r="AR5" s="53">
        <v>102</v>
      </c>
      <c r="AS5" s="53">
        <v>77</v>
      </c>
      <c r="AT5" s="53">
        <v>42</v>
      </c>
      <c r="AU5" s="53">
        <v>186</v>
      </c>
      <c r="AV5" s="53">
        <v>1592</v>
      </c>
      <c r="AW5" s="53">
        <v>588</v>
      </c>
      <c r="AX5" s="53">
        <v>494</v>
      </c>
      <c r="AY5" s="53">
        <v>565</v>
      </c>
      <c r="AZ5" s="53">
        <v>450</v>
      </c>
      <c r="BA5" s="53">
        <v>511</v>
      </c>
      <c r="BB5" s="53">
        <v>456</v>
      </c>
      <c r="BC5" s="53">
        <v>472</v>
      </c>
      <c r="BD5" s="53">
        <v>480</v>
      </c>
      <c r="BE5" s="53">
        <v>530</v>
      </c>
      <c r="BF5" s="53">
        <v>550</v>
      </c>
      <c r="BG5" s="53">
        <v>483</v>
      </c>
      <c r="BH5" s="53">
        <v>463</v>
      </c>
      <c r="BI5" s="53">
        <v>6042</v>
      </c>
      <c r="BJ5" s="53">
        <v>844</v>
      </c>
      <c r="BK5" s="53">
        <v>891</v>
      </c>
      <c r="BL5" s="53">
        <v>971</v>
      </c>
      <c r="BM5" s="53">
        <v>941</v>
      </c>
      <c r="BN5" s="53">
        <v>1051</v>
      </c>
      <c r="BO5" s="53">
        <v>1069</v>
      </c>
      <c r="BP5" s="53">
        <v>1106</v>
      </c>
      <c r="BQ5" s="53">
        <v>1034</v>
      </c>
      <c r="BR5" s="53">
        <v>989</v>
      </c>
      <c r="BS5" s="53">
        <v>1050</v>
      </c>
      <c r="BT5" s="53">
        <v>983</v>
      </c>
      <c r="BU5" s="53">
        <v>1061</v>
      </c>
      <c r="BV5" s="53">
        <v>11990</v>
      </c>
      <c r="BW5" s="53">
        <v>3004</v>
      </c>
      <c r="BX5" s="53">
        <v>2701</v>
      </c>
      <c r="BY5" s="53">
        <v>3039</v>
      </c>
      <c r="BZ5" s="53">
        <v>2923</v>
      </c>
      <c r="CA5" s="53">
        <v>3039</v>
      </c>
      <c r="CB5" s="53">
        <v>2971</v>
      </c>
      <c r="CC5" s="53">
        <v>3052</v>
      </c>
      <c r="CD5" s="53">
        <v>3001</v>
      </c>
      <c r="CE5" s="53">
        <v>2905</v>
      </c>
      <c r="CF5" s="53">
        <v>3014</v>
      </c>
      <c r="CG5" s="53">
        <v>2823</v>
      </c>
      <c r="CH5" s="53">
        <v>2940</v>
      </c>
      <c r="CI5" s="53">
        <v>100</v>
      </c>
      <c r="CJ5" s="53">
        <v>36500</v>
      </c>
      <c r="CK5" s="53">
        <v>0.97</v>
      </c>
      <c r="CL5" s="53">
        <v>35412</v>
      </c>
      <c r="CM5" s="53">
        <v>100</v>
      </c>
      <c r="CN5" s="53">
        <v>100</v>
      </c>
      <c r="CO5" s="53">
        <v>100</v>
      </c>
      <c r="CP5" s="53">
        <v>100</v>
      </c>
      <c r="CQ5" s="53">
        <v>100</v>
      </c>
      <c r="CR5" s="53">
        <v>100</v>
      </c>
      <c r="CS5" s="53">
        <v>100</v>
      </c>
      <c r="CT5" s="53">
        <v>100</v>
      </c>
      <c r="CU5" s="53">
        <v>100</v>
      </c>
      <c r="CV5" s="53">
        <v>100</v>
      </c>
      <c r="CW5" s="53">
        <v>100</v>
      </c>
      <c r="CX5" s="53">
        <v>100</v>
      </c>
      <c r="CY5" s="53">
        <v>28</v>
      </c>
      <c r="CZ5" s="53">
        <v>18</v>
      </c>
      <c r="DA5" s="53">
        <v>31</v>
      </c>
      <c r="DB5" s="53">
        <v>34</v>
      </c>
      <c r="DC5" s="53">
        <v>9</v>
      </c>
      <c r="DD5" s="53">
        <v>0</v>
      </c>
      <c r="DE5" s="53">
        <v>22</v>
      </c>
      <c r="DF5" s="53">
        <v>100</v>
      </c>
      <c r="DG5" s="53">
        <v>92</v>
      </c>
      <c r="DH5" s="53">
        <v>45</v>
      </c>
      <c r="DI5" s="53">
        <v>27</v>
      </c>
      <c r="DJ5" s="53">
        <v>9</v>
      </c>
      <c r="DK5" s="53">
        <v>415</v>
      </c>
      <c r="DL5" s="53">
        <v>0</v>
      </c>
      <c r="DM5" s="53">
        <v>0</v>
      </c>
      <c r="DN5" s="53">
        <v>0</v>
      </c>
      <c r="DO5" s="53">
        <v>0</v>
      </c>
      <c r="DP5" s="53">
        <v>0</v>
      </c>
      <c r="DQ5" s="53">
        <v>0</v>
      </c>
      <c r="DR5" s="53">
        <v>0</v>
      </c>
      <c r="DS5" s="53">
        <v>0</v>
      </c>
      <c r="DT5" s="53">
        <v>0</v>
      </c>
      <c r="DU5" s="53">
        <v>0</v>
      </c>
      <c r="DV5" s="53">
        <v>0</v>
      </c>
      <c r="DW5" s="53">
        <v>0</v>
      </c>
      <c r="DX5" s="53">
        <v>0</v>
      </c>
    </row>
    <row r="6" spans="1:128">
      <c r="A6" s="53" t="s">
        <v>11</v>
      </c>
      <c r="B6" s="53" t="s">
        <v>1377</v>
      </c>
      <c r="C6" s="53">
        <v>4015481</v>
      </c>
      <c r="D6" s="53">
        <v>41116</v>
      </c>
      <c r="E6" s="53">
        <v>18</v>
      </c>
      <c r="F6" s="53">
        <v>185</v>
      </c>
      <c r="G6" s="53">
        <v>263</v>
      </c>
      <c r="H6" s="53">
        <v>397</v>
      </c>
      <c r="I6" s="53">
        <v>453</v>
      </c>
      <c r="J6" s="53">
        <v>496</v>
      </c>
      <c r="K6" s="53">
        <v>484</v>
      </c>
      <c r="L6" s="53">
        <v>186</v>
      </c>
      <c r="M6" s="53">
        <v>567</v>
      </c>
      <c r="N6" s="53">
        <v>543</v>
      </c>
      <c r="O6" s="53">
        <v>589</v>
      </c>
      <c r="P6" s="53">
        <v>600</v>
      </c>
      <c r="Q6" s="53">
        <v>527</v>
      </c>
      <c r="R6" s="53">
        <v>5290</v>
      </c>
      <c r="S6" s="53">
        <v>190</v>
      </c>
      <c r="T6" s="53">
        <v>0</v>
      </c>
      <c r="U6" s="53">
        <v>0</v>
      </c>
      <c r="V6" s="53">
        <v>0</v>
      </c>
      <c r="W6" s="53">
        <v>66</v>
      </c>
      <c r="X6" s="53">
        <v>56</v>
      </c>
      <c r="Y6" s="53">
        <v>76</v>
      </c>
      <c r="Z6" s="53">
        <v>120</v>
      </c>
      <c r="AA6" s="53">
        <v>83</v>
      </c>
      <c r="AB6" s="53">
        <v>119</v>
      </c>
      <c r="AC6" s="53">
        <v>456</v>
      </c>
      <c r="AD6" s="53">
        <v>127</v>
      </c>
      <c r="AE6" s="53">
        <v>164</v>
      </c>
      <c r="AF6" s="53">
        <v>155</v>
      </c>
      <c r="AG6" s="53">
        <v>149</v>
      </c>
      <c r="AH6" s="53">
        <v>254</v>
      </c>
      <c r="AI6" s="53">
        <v>1825</v>
      </c>
      <c r="AJ6" s="53">
        <v>139</v>
      </c>
      <c r="AK6" s="53">
        <v>141</v>
      </c>
      <c r="AL6" s="53">
        <v>112</v>
      </c>
      <c r="AM6" s="53">
        <v>118</v>
      </c>
      <c r="AN6" s="53">
        <v>112</v>
      </c>
      <c r="AO6" s="53">
        <v>136</v>
      </c>
      <c r="AP6" s="53">
        <v>148</v>
      </c>
      <c r="AQ6" s="53">
        <v>82</v>
      </c>
      <c r="AR6" s="53">
        <v>5</v>
      </c>
      <c r="AS6" s="53">
        <v>12</v>
      </c>
      <c r="AT6" s="53">
        <v>56</v>
      </c>
      <c r="AU6" s="53">
        <v>29</v>
      </c>
      <c r="AV6" s="53">
        <v>1090</v>
      </c>
      <c r="AW6" s="53">
        <v>131</v>
      </c>
      <c r="AX6" s="53">
        <v>108</v>
      </c>
      <c r="AY6" s="53">
        <v>75</v>
      </c>
      <c r="AZ6" s="53">
        <v>133</v>
      </c>
      <c r="BA6" s="53">
        <v>188</v>
      </c>
      <c r="BB6" s="53">
        <v>183</v>
      </c>
      <c r="BC6" s="53">
        <v>301</v>
      </c>
      <c r="BD6" s="53">
        <v>324</v>
      </c>
      <c r="BE6" s="53">
        <v>350</v>
      </c>
      <c r="BF6" s="53">
        <v>341</v>
      </c>
      <c r="BG6" s="53">
        <v>322</v>
      </c>
      <c r="BH6" s="53">
        <v>364</v>
      </c>
      <c r="BI6" s="53">
        <v>2820</v>
      </c>
      <c r="BJ6" s="53">
        <v>470</v>
      </c>
      <c r="BK6" s="53">
        <v>438</v>
      </c>
      <c r="BL6" s="53">
        <v>526</v>
      </c>
      <c r="BM6" s="53">
        <v>599</v>
      </c>
      <c r="BN6" s="53">
        <v>624</v>
      </c>
      <c r="BO6" s="53">
        <v>642</v>
      </c>
      <c r="BP6" s="53">
        <v>703</v>
      </c>
      <c r="BQ6" s="53">
        <v>729</v>
      </c>
      <c r="BR6" s="53">
        <v>715</v>
      </c>
      <c r="BS6" s="53">
        <v>757</v>
      </c>
      <c r="BT6" s="53">
        <v>774</v>
      </c>
      <c r="BU6" s="53">
        <v>798</v>
      </c>
      <c r="BV6" s="53">
        <v>7775</v>
      </c>
      <c r="BW6" s="53">
        <v>991</v>
      </c>
      <c r="BX6" s="53">
        <v>1006</v>
      </c>
      <c r="BY6" s="53">
        <v>1186</v>
      </c>
      <c r="BZ6" s="53">
        <v>1423</v>
      </c>
      <c r="CA6" s="53">
        <v>1503</v>
      </c>
      <c r="CB6" s="53">
        <v>1564</v>
      </c>
      <c r="CC6" s="53">
        <v>1794</v>
      </c>
      <c r="CD6" s="53">
        <v>1829</v>
      </c>
      <c r="CE6" s="53">
        <v>1777</v>
      </c>
      <c r="CF6" s="53">
        <v>1854</v>
      </c>
      <c r="CG6" s="53">
        <v>1901</v>
      </c>
      <c r="CH6" s="53">
        <v>1972</v>
      </c>
      <c r="CI6" s="53">
        <v>80</v>
      </c>
      <c r="CJ6" s="53">
        <v>29200</v>
      </c>
      <c r="CK6" s="53">
        <v>0.64</v>
      </c>
      <c r="CL6" s="53">
        <v>18800</v>
      </c>
      <c r="CM6" s="53">
        <v>80</v>
      </c>
      <c r="CN6" s="53">
        <v>80</v>
      </c>
      <c r="CO6" s="53">
        <v>80</v>
      </c>
      <c r="CP6" s="53">
        <v>80</v>
      </c>
      <c r="CQ6" s="53">
        <v>80</v>
      </c>
      <c r="CR6" s="53">
        <v>80</v>
      </c>
      <c r="CS6" s="53">
        <v>80</v>
      </c>
      <c r="CT6" s="53">
        <v>80</v>
      </c>
      <c r="CU6" s="53">
        <v>80</v>
      </c>
      <c r="CV6" s="53">
        <v>80</v>
      </c>
      <c r="CW6" s="53">
        <v>80</v>
      </c>
      <c r="CX6" s="53">
        <v>80</v>
      </c>
      <c r="CY6" s="53">
        <v>0</v>
      </c>
      <c r="CZ6" s="53">
        <v>0</v>
      </c>
      <c r="DA6" s="53">
        <v>0</v>
      </c>
      <c r="DB6" s="53">
        <v>0</v>
      </c>
      <c r="DC6" s="53">
        <v>0</v>
      </c>
      <c r="DD6" s="53">
        <v>0</v>
      </c>
      <c r="DE6" s="53">
        <v>0</v>
      </c>
      <c r="DF6" s="53">
        <v>0</v>
      </c>
      <c r="DG6" s="53">
        <v>0</v>
      </c>
      <c r="DH6" s="53">
        <v>0</v>
      </c>
      <c r="DI6" s="53">
        <v>0</v>
      </c>
      <c r="DJ6" s="53">
        <v>0</v>
      </c>
      <c r="DK6" s="53">
        <v>0</v>
      </c>
      <c r="DL6" s="53">
        <v>0</v>
      </c>
      <c r="DM6" s="53">
        <v>0</v>
      </c>
      <c r="DN6" s="53">
        <v>0</v>
      </c>
      <c r="DO6" s="53">
        <v>0</v>
      </c>
      <c r="DP6" s="53">
        <v>0</v>
      </c>
      <c r="DQ6" s="53">
        <v>0</v>
      </c>
      <c r="DR6" s="53">
        <v>0</v>
      </c>
      <c r="DS6" s="53">
        <v>0</v>
      </c>
      <c r="DT6" s="53">
        <v>0</v>
      </c>
      <c r="DU6" s="53">
        <v>0</v>
      </c>
      <c r="DV6" s="53">
        <v>0</v>
      </c>
      <c r="DW6" s="53">
        <v>0</v>
      </c>
      <c r="DX6" s="53">
        <v>0</v>
      </c>
    </row>
    <row r="7" spans="1:128">
      <c r="A7" s="53" t="s">
        <v>11</v>
      </c>
      <c r="B7" s="53" t="s">
        <v>1377</v>
      </c>
      <c r="C7" s="53">
        <v>4104808</v>
      </c>
      <c r="D7" s="53">
        <v>1200</v>
      </c>
      <c r="E7" s="53">
        <v>18</v>
      </c>
      <c r="F7" s="53">
        <v>1627</v>
      </c>
      <c r="G7" s="53">
        <v>1442</v>
      </c>
      <c r="H7" s="53">
        <v>1571</v>
      </c>
      <c r="I7" s="53">
        <v>1596</v>
      </c>
      <c r="J7" s="53">
        <v>1594</v>
      </c>
      <c r="K7" s="53">
        <v>1582</v>
      </c>
      <c r="L7" s="53">
        <v>1637</v>
      </c>
      <c r="M7" s="53">
        <v>1593</v>
      </c>
      <c r="N7" s="53">
        <v>1451</v>
      </c>
      <c r="O7" s="53">
        <v>1417</v>
      </c>
      <c r="P7" s="53">
        <v>1513</v>
      </c>
      <c r="Q7" s="53">
        <v>1616</v>
      </c>
      <c r="R7" s="53">
        <v>18639</v>
      </c>
      <c r="S7" s="53">
        <v>6</v>
      </c>
      <c r="T7" s="53">
        <v>0</v>
      </c>
      <c r="U7" s="53">
        <v>0</v>
      </c>
      <c r="V7" s="53">
        <v>0</v>
      </c>
      <c r="W7" s="53">
        <v>7</v>
      </c>
      <c r="X7" s="53">
        <v>0</v>
      </c>
      <c r="Y7" s="53">
        <v>0</v>
      </c>
      <c r="Z7" s="53">
        <v>0</v>
      </c>
      <c r="AA7" s="53">
        <v>0</v>
      </c>
      <c r="AB7" s="53">
        <v>0</v>
      </c>
      <c r="AC7" s="53">
        <v>1</v>
      </c>
      <c r="AD7" s="53">
        <v>15</v>
      </c>
      <c r="AE7" s="53">
        <v>0</v>
      </c>
      <c r="AF7" s="53">
        <v>0</v>
      </c>
      <c r="AG7" s="53">
        <v>0</v>
      </c>
      <c r="AH7" s="53">
        <v>30</v>
      </c>
      <c r="AI7" s="53">
        <v>53</v>
      </c>
      <c r="AJ7" s="53">
        <v>414</v>
      </c>
      <c r="AK7" s="53">
        <v>309</v>
      </c>
      <c r="AL7" s="53">
        <v>468</v>
      </c>
      <c r="AM7" s="53">
        <v>386</v>
      </c>
      <c r="AN7" s="53">
        <v>406</v>
      </c>
      <c r="AO7" s="53">
        <v>462</v>
      </c>
      <c r="AP7" s="53">
        <v>373</v>
      </c>
      <c r="AQ7" s="53">
        <v>344</v>
      </c>
      <c r="AR7" s="53">
        <v>418</v>
      </c>
      <c r="AS7" s="53">
        <v>551</v>
      </c>
      <c r="AT7" s="53">
        <v>630</v>
      </c>
      <c r="AU7" s="53">
        <v>683</v>
      </c>
      <c r="AV7" s="53">
        <v>5444</v>
      </c>
      <c r="AW7" s="53">
        <v>805</v>
      </c>
      <c r="AX7" s="53">
        <v>748</v>
      </c>
      <c r="AY7" s="53">
        <v>839</v>
      </c>
      <c r="AZ7" s="53">
        <v>884</v>
      </c>
      <c r="BA7" s="53">
        <v>727</v>
      </c>
      <c r="BB7" s="53">
        <v>581</v>
      </c>
      <c r="BC7" s="53">
        <v>621</v>
      </c>
      <c r="BD7" s="53">
        <v>657</v>
      </c>
      <c r="BE7" s="53">
        <v>622</v>
      </c>
      <c r="BF7" s="53">
        <v>547</v>
      </c>
      <c r="BG7" s="53">
        <v>492</v>
      </c>
      <c r="BH7" s="53">
        <v>642</v>
      </c>
      <c r="BI7" s="53">
        <v>8165</v>
      </c>
      <c r="BJ7" s="53">
        <v>207</v>
      </c>
      <c r="BK7" s="53">
        <v>117</v>
      </c>
      <c r="BL7" s="53">
        <v>117</v>
      </c>
      <c r="BM7" s="53">
        <v>108</v>
      </c>
      <c r="BN7" s="53">
        <v>151</v>
      </c>
      <c r="BO7" s="53">
        <v>184</v>
      </c>
      <c r="BP7" s="53">
        <v>246</v>
      </c>
      <c r="BQ7" s="53">
        <v>253</v>
      </c>
      <c r="BR7" s="53">
        <v>241</v>
      </c>
      <c r="BS7" s="53">
        <v>226</v>
      </c>
      <c r="BT7" s="53">
        <v>150</v>
      </c>
      <c r="BU7" s="53">
        <v>179</v>
      </c>
      <c r="BV7" s="53">
        <v>2179</v>
      </c>
      <c r="BW7" s="53">
        <v>3300</v>
      </c>
      <c r="BX7" s="53">
        <v>2912</v>
      </c>
      <c r="BY7" s="53">
        <v>3300</v>
      </c>
      <c r="BZ7" s="53">
        <v>3218</v>
      </c>
      <c r="CA7" s="53">
        <v>3096</v>
      </c>
      <c r="CB7" s="53">
        <v>3117</v>
      </c>
      <c r="CC7" s="53">
        <v>3165</v>
      </c>
      <c r="CD7" s="53">
        <v>3213</v>
      </c>
      <c r="CE7" s="53">
        <v>2969</v>
      </c>
      <c r="CF7" s="53">
        <v>3190</v>
      </c>
      <c r="CG7" s="53">
        <v>3157</v>
      </c>
      <c r="CH7" s="53">
        <v>3325</v>
      </c>
      <c r="CI7" s="53">
        <v>116</v>
      </c>
      <c r="CJ7" s="53">
        <v>42340</v>
      </c>
      <c r="CK7" s="53">
        <v>0.9</v>
      </c>
      <c r="CL7" s="53">
        <v>37962</v>
      </c>
      <c r="CM7" s="53">
        <v>116</v>
      </c>
      <c r="CN7" s="53">
        <v>116</v>
      </c>
      <c r="CO7" s="53">
        <v>116</v>
      </c>
      <c r="CP7" s="53">
        <v>116</v>
      </c>
      <c r="CQ7" s="53">
        <v>116</v>
      </c>
      <c r="CR7" s="53">
        <v>116</v>
      </c>
      <c r="CS7" s="53">
        <v>116</v>
      </c>
      <c r="CT7" s="53">
        <v>116</v>
      </c>
      <c r="CU7" s="53">
        <v>116</v>
      </c>
      <c r="CV7" s="53">
        <v>116</v>
      </c>
      <c r="CW7" s="53">
        <v>116</v>
      </c>
      <c r="CX7" s="53">
        <v>116</v>
      </c>
      <c r="CY7" s="53">
        <v>240</v>
      </c>
      <c r="CZ7" s="53">
        <v>296</v>
      </c>
      <c r="DA7" s="53">
        <v>305</v>
      </c>
      <c r="DB7" s="53">
        <v>244</v>
      </c>
      <c r="DC7" s="53">
        <v>218</v>
      </c>
      <c r="DD7" s="53">
        <v>308</v>
      </c>
      <c r="DE7" s="53">
        <v>287</v>
      </c>
      <c r="DF7" s="53">
        <v>351</v>
      </c>
      <c r="DG7" s="53">
        <v>237</v>
      </c>
      <c r="DH7" s="53">
        <v>449</v>
      </c>
      <c r="DI7" s="53">
        <v>372</v>
      </c>
      <c r="DJ7" s="53">
        <v>175</v>
      </c>
      <c r="DK7" s="53">
        <v>3482</v>
      </c>
      <c r="DL7" s="53">
        <v>0</v>
      </c>
      <c r="DM7" s="53">
        <v>0</v>
      </c>
      <c r="DN7" s="53">
        <v>0</v>
      </c>
      <c r="DO7" s="53">
        <v>0</v>
      </c>
      <c r="DP7" s="53">
        <v>0</v>
      </c>
      <c r="DQ7" s="53">
        <v>0</v>
      </c>
      <c r="DR7" s="53">
        <v>0</v>
      </c>
      <c r="DS7" s="53">
        <v>0</v>
      </c>
      <c r="DT7" s="53">
        <v>0</v>
      </c>
      <c r="DU7" s="53">
        <v>0</v>
      </c>
      <c r="DV7" s="53">
        <v>0</v>
      </c>
      <c r="DW7" s="53">
        <v>0</v>
      </c>
      <c r="DX7" s="53">
        <v>0</v>
      </c>
    </row>
    <row r="8" spans="1:128">
      <c r="A8" s="53" t="s">
        <v>11</v>
      </c>
      <c r="B8" s="53" t="s">
        <v>1377</v>
      </c>
      <c r="C8" s="53">
        <v>4107702</v>
      </c>
      <c r="D8" s="53">
        <v>1400</v>
      </c>
      <c r="E8" s="53">
        <v>18</v>
      </c>
      <c r="F8" s="53">
        <v>2854</v>
      </c>
      <c r="G8" s="53">
        <v>2437</v>
      </c>
      <c r="H8" s="53">
        <v>2762</v>
      </c>
      <c r="I8" s="53">
        <v>2618</v>
      </c>
      <c r="J8" s="53">
        <v>2775</v>
      </c>
      <c r="K8" s="53">
        <v>2663</v>
      </c>
      <c r="L8" s="53">
        <v>2859</v>
      </c>
      <c r="M8" s="53">
        <v>3004</v>
      </c>
      <c r="N8" s="53">
        <v>2753</v>
      </c>
      <c r="O8" s="53">
        <v>2707</v>
      </c>
      <c r="P8" s="53">
        <v>2614</v>
      </c>
      <c r="Q8" s="53">
        <v>2051</v>
      </c>
      <c r="R8" s="53">
        <v>32097</v>
      </c>
      <c r="S8" s="53">
        <v>44</v>
      </c>
      <c r="T8" s="53">
        <v>0</v>
      </c>
      <c r="U8" s="53">
        <v>0</v>
      </c>
      <c r="V8" s="53">
        <v>0</v>
      </c>
      <c r="W8" s="53">
        <v>-31</v>
      </c>
      <c r="X8" s="53">
        <v>28</v>
      </c>
      <c r="Y8" s="53">
        <v>31</v>
      </c>
      <c r="Z8" s="53">
        <v>30</v>
      </c>
      <c r="AA8" s="53">
        <v>7</v>
      </c>
      <c r="AB8" s="53">
        <v>-3</v>
      </c>
      <c r="AC8" s="53">
        <v>-5</v>
      </c>
      <c r="AD8" s="53">
        <v>5</v>
      </c>
      <c r="AE8" s="53">
        <v>-9</v>
      </c>
      <c r="AF8" s="53">
        <v>0</v>
      </c>
      <c r="AG8" s="53">
        <v>36</v>
      </c>
      <c r="AH8" s="53">
        <v>722</v>
      </c>
      <c r="AI8" s="53">
        <v>811</v>
      </c>
      <c r="AJ8" s="53">
        <v>387</v>
      </c>
      <c r="AK8" s="53">
        <v>403</v>
      </c>
      <c r="AL8" s="53">
        <v>543</v>
      </c>
      <c r="AM8" s="53">
        <v>532</v>
      </c>
      <c r="AN8" s="53">
        <v>520</v>
      </c>
      <c r="AO8" s="53">
        <v>471</v>
      </c>
      <c r="AP8" s="53">
        <v>561</v>
      </c>
      <c r="AQ8" s="53">
        <v>474</v>
      </c>
      <c r="AR8" s="53">
        <v>372</v>
      </c>
      <c r="AS8" s="53">
        <v>343</v>
      </c>
      <c r="AT8" s="53">
        <v>403</v>
      </c>
      <c r="AU8" s="53">
        <v>368</v>
      </c>
      <c r="AV8" s="53">
        <v>5377</v>
      </c>
      <c r="AW8" s="53">
        <v>1273</v>
      </c>
      <c r="AX8" s="53">
        <v>1053</v>
      </c>
      <c r="AY8" s="53">
        <v>1185</v>
      </c>
      <c r="AZ8" s="53">
        <v>1242</v>
      </c>
      <c r="BA8" s="53">
        <v>1162</v>
      </c>
      <c r="BB8" s="53">
        <v>1258</v>
      </c>
      <c r="BC8" s="53">
        <v>1248</v>
      </c>
      <c r="BD8" s="53">
        <v>1334</v>
      </c>
      <c r="BE8" s="53">
        <v>1298</v>
      </c>
      <c r="BF8" s="53">
        <v>1305</v>
      </c>
      <c r="BG8" s="53">
        <v>1406</v>
      </c>
      <c r="BH8" s="53">
        <v>1456</v>
      </c>
      <c r="BI8" s="53">
        <v>15220</v>
      </c>
      <c r="BJ8" s="53">
        <v>359</v>
      </c>
      <c r="BK8" s="53">
        <v>359</v>
      </c>
      <c r="BL8" s="53">
        <v>500</v>
      </c>
      <c r="BM8" s="53">
        <v>462</v>
      </c>
      <c r="BN8" s="53">
        <v>533</v>
      </c>
      <c r="BO8" s="53">
        <v>585</v>
      </c>
      <c r="BP8" s="53">
        <v>574</v>
      </c>
      <c r="BQ8" s="53">
        <v>508</v>
      </c>
      <c r="BR8" s="53">
        <v>447</v>
      </c>
      <c r="BS8" s="53">
        <v>497</v>
      </c>
      <c r="BT8" s="53">
        <v>433</v>
      </c>
      <c r="BU8" s="53">
        <v>417</v>
      </c>
      <c r="BV8" s="53">
        <v>5674</v>
      </c>
      <c r="BW8" s="53">
        <v>5343</v>
      </c>
      <c r="BX8" s="53">
        <v>5005</v>
      </c>
      <c r="BY8" s="53">
        <v>5703</v>
      </c>
      <c r="BZ8" s="53">
        <v>5435</v>
      </c>
      <c r="CA8" s="53">
        <v>5613</v>
      </c>
      <c r="CB8" s="53">
        <v>5506</v>
      </c>
      <c r="CC8" s="53">
        <v>5717</v>
      </c>
      <c r="CD8" s="53">
        <v>5798</v>
      </c>
      <c r="CE8" s="53">
        <v>5286</v>
      </c>
      <c r="CF8" s="53">
        <v>5461</v>
      </c>
      <c r="CG8" s="53">
        <v>5451</v>
      </c>
      <c r="CH8" s="53">
        <v>5467</v>
      </c>
      <c r="CI8" s="53">
        <v>215</v>
      </c>
      <c r="CJ8" s="53">
        <v>78475</v>
      </c>
      <c r="CK8" s="53">
        <v>0.84</v>
      </c>
      <c r="CL8" s="53">
        <v>65785</v>
      </c>
      <c r="CM8" s="53">
        <v>215</v>
      </c>
      <c r="CN8" s="53">
        <v>215</v>
      </c>
      <c r="CO8" s="53">
        <v>215</v>
      </c>
      <c r="CP8" s="53">
        <v>215</v>
      </c>
      <c r="CQ8" s="53">
        <v>215</v>
      </c>
      <c r="CR8" s="53">
        <v>215</v>
      </c>
      <c r="CS8" s="53">
        <v>215</v>
      </c>
      <c r="CT8" s="53">
        <v>215</v>
      </c>
      <c r="CU8" s="53">
        <v>215</v>
      </c>
      <c r="CV8" s="53">
        <v>215</v>
      </c>
      <c r="CW8" s="53">
        <v>215</v>
      </c>
      <c r="CX8" s="53">
        <v>215</v>
      </c>
      <c r="CY8" s="53">
        <v>501</v>
      </c>
      <c r="CZ8" s="53">
        <v>680</v>
      </c>
      <c r="DA8" s="53">
        <v>675</v>
      </c>
      <c r="DB8" s="53">
        <v>518</v>
      </c>
      <c r="DC8" s="53">
        <v>602</v>
      </c>
      <c r="DD8" s="53">
        <v>513</v>
      </c>
      <c r="DE8" s="53">
        <v>480</v>
      </c>
      <c r="DF8" s="53">
        <v>473</v>
      </c>
      <c r="DG8" s="53">
        <v>425</v>
      </c>
      <c r="DH8" s="53">
        <v>609</v>
      </c>
      <c r="DI8" s="53">
        <v>559</v>
      </c>
      <c r="DJ8" s="53">
        <v>453</v>
      </c>
      <c r="DK8" s="53">
        <v>6488</v>
      </c>
      <c r="DL8" s="53">
        <v>0</v>
      </c>
      <c r="DM8" s="53">
        <v>45</v>
      </c>
      <c r="DN8" s="53">
        <v>7</v>
      </c>
      <c r="DO8" s="53">
        <v>33</v>
      </c>
      <c r="DP8" s="53">
        <v>14</v>
      </c>
      <c r="DQ8" s="53">
        <v>19</v>
      </c>
      <c r="DR8" s="53">
        <v>0</v>
      </c>
      <c r="DS8" s="53">
        <v>0</v>
      </c>
      <c r="DT8" s="53">
        <v>0</v>
      </c>
      <c r="DU8" s="53">
        <v>0</v>
      </c>
      <c r="DV8" s="53">
        <v>0</v>
      </c>
      <c r="DW8" s="53">
        <v>0</v>
      </c>
      <c r="DX8" s="53">
        <v>118</v>
      </c>
    </row>
    <row r="9" spans="1:128">
      <c r="A9" s="53" t="s">
        <v>11</v>
      </c>
      <c r="B9" s="53" t="s">
        <v>1377</v>
      </c>
      <c r="C9" s="53">
        <v>4110490</v>
      </c>
      <c r="D9" s="53">
        <v>40020</v>
      </c>
      <c r="E9" s="53">
        <v>18</v>
      </c>
      <c r="F9" s="53">
        <v>2554</v>
      </c>
      <c r="G9" s="53">
        <v>2267</v>
      </c>
      <c r="H9" s="53">
        <v>2488</v>
      </c>
      <c r="I9" s="53">
        <v>2337</v>
      </c>
      <c r="J9" s="53">
        <v>2498</v>
      </c>
      <c r="K9" s="53">
        <v>2451</v>
      </c>
      <c r="L9" s="53">
        <v>2529</v>
      </c>
      <c r="M9" s="53">
        <v>2465</v>
      </c>
      <c r="N9" s="53">
        <v>2235</v>
      </c>
      <c r="O9" s="53">
        <v>2289</v>
      </c>
      <c r="P9" s="53">
        <v>2251</v>
      </c>
      <c r="Q9" s="53">
        <v>2371</v>
      </c>
      <c r="R9" s="53">
        <v>28735</v>
      </c>
      <c r="S9" s="53">
        <v>0</v>
      </c>
      <c r="T9" s="53">
        <v>0</v>
      </c>
      <c r="U9" s="53">
        <v>0</v>
      </c>
      <c r="V9" s="53">
        <v>0</v>
      </c>
      <c r="W9" s="53">
        <v>0</v>
      </c>
      <c r="X9" s="53">
        <v>28</v>
      </c>
      <c r="Y9" s="53">
        <v>0</v>
      </c>
      <c r="Z9" s="53">
        <v>0</v>
      </c>
      <c r="AA9" s="53">
        <v>0</v>
      </c>
      <c r="AB9" s="53">
        <v>0</v>
      </c>
      <c r="AC9" s="53">
        <v>0</v>
      </c>
      <c r="AD9" s="53">
        <v>0</v>
      </c>
      <c r="AE9" s="53">
        <v>0</v>
      </c>
      <c r="AF9" s="53">
        <v>0</v>
      </c>
      <c r="AG9" s="53">
        <v>4</v>
      </c>
      <c r="AH9" s="53">
        <v>63</v>
      </c>
      <c r="AI9" s="53">
        <v>95</v>
      </c>
      <c r="AJ9" s="53">
        <v>167</v>
      </c>
      <c r="AK9" s="53">
        <v>251</v>
      </c>
      <c r="AL9" s="53">
        <v>299</v>
      </c>
      <c r="AM9" s="53">
        <v>255</v>
      </c>
      <c r="AN9" s="53">
        <v>251</v>
      </c>
      <c r="AO9" s="53">
        <v>276</v>
      </c>
      <c r="AP9" s="53">
        <v>197</v>
      </c>
      <c r="AQ9" s="53">
        <v>253</v>
      </c>
      <c r="AR9" s="53">
        <v>257</v>
      </c>
      <c r="AS9" s="53">
        <v>242</v>
      </c>
      <c r="AT9" s="53">
        <v>230</v>
      </c>
      <c r="AU9" s="53">
        <v>351</v>
      </c>
      <c r="AV9" s="53">
        <v>3029</v>
      </c>
      <c r="AW9" s="53">
        <v>289</v>
      </c>
      <c r="AX9" s="53">
        <v>252</v>
      </c>
      <c r="AY9" s="53">
        <v>272</v>
      </c>
      <c r="AZ9" s="53">
        <v>270</v>
      </c>
      <c r="BA9" s="53">
        <v>279</v>
      </c>
      <c r="BB9" s="53">
        <v>235</v>
      </c>
      <c r="BC9" s="53">
        <v>276</v>
      </c>
      <c r="BD9" s="53">
        <v>246</v>
      </c>
      <c r="BE9" s="53">
        <v>213</v>
      </c>
      <c r="BF9" s="53">
        <v>227</v>
      </c>
      <c r="BG9" s="53">
        <v>232</v>
      </c>
      <c r="BH9" s="53">
        <v>217</v>
      </c>
      <c r="BI9" s="53">
        <v>3008</v>
      </c>
      <c r="BJ9" s="53">
        <v>45</v>
      </c>
      <c r="BK9" s="53">
        <v>95</v>
      </c>
      <c r="BL9" s="53">
        <v>75</v>
      </c>
      <c r="BM9" s="53">
        <v>151</v>
      </c>
      <c r="BN9" s="53">
        <v>161</v>
      </c>
      <c r="BO9" s="53">
        <v>124</v>
      </c>
      <c r="BP9" s="53">
        <v>121</v>
      </c>
      <c r="BQ9" s="53">
        <v>160</v>
      </c>
      <c r="BR9" s="53">
        <v>234</v>
      </c>
      <c r="BS9" s="53">
        <v>236</v>
      </c>
      <c r="BT9" s="53">
        <v>229</v>
      </c>
      <c r="BU9" s="53">
        <v>290</v>
      </c>
      <c r="BV9" s="53">
        <v>1921</v>
      </c>
      <c r="BW9" s="53">
        <v>3300</v>
      </c>
      <c r="BX9" s="53">
        <v>3048</v>
      </c>
      <c r="BY9" s="53">
        <v>3357</v>
      </c>
      <c r="BZ9" s="53">
        <v>3254</v>
      </c>
      <c r="CA9" s="53">
        <v>3385</v>
      </c>
      <c r="CB9" s="53">
        <v>3347</v>
      </c>
      <c r="CC9" s="53">
        <v>3425</v>
      </c>
      <c r="CD9" s="53">
        <v>3413</v>
      </c>
      <c r="CE9" s="53">
        <v>3244</v>
      </c>
      <c r="CF9" s="53">
        <v>3273</v>
      </c>
      <c r="CG9" s="53">
        <v>3192</v>
      </c>
      <c r="CH9" s="53">
        <v>3492</v>
      </c>
      <c r="CI9" s="53">
        <v>120</v>
      </c>
      <c r="CJ9" s="53">
        <v>43800</v>
      </c>
      <c r="CK9" s="53">
        <v>0.91</v>
      </c>
      <c r="CL9" s="53">
        <v>39730</v>
      </c>
      <c r="CM9" s="53">
        <v>120</v>
      </c>
      <c r="CN9" s="53">
        <v>120</v>
      </c>
      <c r="CO9" s="53">
        <v>120</v>
      </c>
      <c r="CP9" s="53">
        <v>120</v>
      </c>
      <c r="CQ9" s="53">
        <v>120</v>
      </c>
      <c r="CR9" s="53">
        <v>120</v>
      </c>
      <c r="CS9" s="53">
        <v>120</v>
      </c>
      <c r="CT9" s="53">
        <v>120</v>
      </c>
      <c r="CU9" s="53">
        <v>120</v>
      </c>
      <c r="CV9" s="53">
        <v>120</v>
      </c>
      <c r="CW9" s="53">
        <v>120</v>
      </c>
      <c r="CX9" s="53">
        <v>120</v>
      </c>
      <c r="CY9" s="53">
        <v>245</v>
      </c>
      <c r="CZ9" s="53">
        <v>155</v>
      </c>
      <c r="DA9" s="53">
        <v>223</v>
      </c>
      <c r="DB9" s="53">
        <v>241</v>
      </c>
      <c r="DC9" s="53">
        <v>196</v>
      </c>
      <c r="DD9" s="53">
        <v>261</v>
      </c>
      <c r="DE9" s="53">
        <v>302</v>
      </c>
      <c r="DF9" s="53">
        <v>289</v>
      </c>
      <c r="DG9" s="53">
        <v>305</v>
      </c>
      <c r="DH9" s="53">
        <v>279</v>
      </c>
      <c r="DI9" s="53">
        <v>246</v>
      </c>
      <c r="DJ9" s="53">
        <v>200</v>
      </c>
      <c r="DK9" s="53">
        <v>2942</v>
      </c>
      <c r="DL9" s="53">
        <v>0</v>
      </c>
      <c r="DM9" s="53">
        <v>0</v>
      </c>
      <c r="DN9" s="53">
        <v>0</v>
      </c>
      <c r="DO9" s="53">
        <v>0</v>
      </c>
      <c r="DP9" s="53">
        <v>0</v>
      </c>
      <c r="DQ9" s="53">
        <v>0</v>
      </c>
      <c r="DR9" s="53">
        <v>0</v>
      </c>
      <c r="DS9" s="53">
        <v>0</v>
      </c>
      <c r="DT9" s="53">
        <v>0</v>
      </c>
      <c r="DU9" s="53">
        <v>0</v>
      </c>
      <c r="DV9" s="53">
        <v>0</v>
      </c>
      <c r="DW9" s="53">
        <v>0</v>
      </c>
      <c r="DX9" s="53">
        <v>0</v>
      </c>
    </row>
    <row r="10" spans="1:128">
      <c r="A10" s="53" t="s">
        <v>11</v>
      </c>
      <c r="B10" s="53" t="s">
        <v>1377</v>
      </c>
      <c r="C10" s="53">
        <v>4110508</v>
      </c>
      <c r="D10" s="53">
        <v>2600</v>
      </c>
      <c r="E10" s="53">
        <v>18</v>
      </c>
      <c r="F10" s="53">
        <v>1128</v>
      </c>
      <c r="G10" s="53">
        <v>1086</v>
      </c>
      <c r="H10" s="53">
        <v>1146</v>
      </c>
      <c r="I10" s="53">
        <v>1068</v>
      </c>
      <c r="J10" s="53">
        <v>1156</v>
      </c>
      <c r="K10" s="53">
        <v>1044</v>
      </c>
      <c r="L10" s="53">
        <v>1041</v>
      </c>
      <c r="M10" s="53">
        <v>1023</v>
      </c>
      <c r="N10" s="53">
        <v>902</v>
      </c>
      <c r="O10" s="53">
        <v>896</v>
      </c>
      <c r="P10" s="53">
        <v>928</v>
      </c>
      <c r="Q10" s="53">
        <v>861</v>
      </c>
      <c r="R10" s="53">
        <v>12279</v>
      </c>
      <c r="S10" s="53">
        <v>63</v>
      </c>
      <c r="T10" s="53">
        <v>0</v>
      </c>
      <c r="U10" s="53">
        <v>0</v>
      </c>
      <c r="V10" s="53">
        <v>0</v>
      </c>
      <c r="W10" s="53">
        <v>0</v>
      </c>
      <c r="X10" s="53">
        <v>0</v>
      </c>
      <c r="Y10" s="53">
        <v>0</v>
      </c>
      <c r="Z10" s="53">
        <v>0</v>
      </c>
      <c r="AA10" s="53">
        <v>0</v>
      </c>
      <c r="AB10" s="53">
        <v>0</v>
      </c>
      <c r="AC10" s="53">
        <v>31</v>
      </c>
      <c r="AD10" s="53">
        <v>34</v>
      </c>
      <c r="AE10" s="53">
        <v>50</v>
      </c>
      <c r="AF10" s="53">
        <v>149</v>
      </c>
      <c r="AG10" s="53">
        <v>124</v>
      </c>
      <c r="AH10" s="53">
        <v>190</v>
      </c>
      <c r="AI10" s="53">
        <v>578</v>
      </c>
      <c r="AJ10" s="53">
        <v>774</v>
      </c>
      <c r="AK10" s="53">
        <v>661</v>
      </c>
      <c r="AL10" s="53">
        <v>793</v>
      </c>
      <c r="AM10" s="53">
        <v>795</v>
      </c>
      <c r="AN10" s="53">
        <v>792</v>
      </c>
      <c r="AO10" s="53">
        <v>633</v>
      </c>
      <c r="AP10" s="53">
        <v>716</v>
      </c>
      <c r="AQ10" s="53">
        <v>717</v>
      </c>
      <c r="AR10" s="53">
        <v>695</v>
      </c>
      <c r="AS10" s="53">
        <v>796</v>
      </c>
      <c r="AT10" s="53">
        <v>675</v>
      </c>
      <c r="AU10" s="53">
        <v>584</v>
      </c>
      <c r="AV10" s="53">
        <v>8631</v>
      </c>
      <c r="AW10" s="53">
        <v>268</v>
      </c>
      <c r="AX10" s="53">
        <v>185</v>
      </c>
      <c r="AY10" s="53">
        <v>181</v>
      </c>
      <c r="AZ10" s="53">
        <v>203</v>
      </c>
      <c r="BA10" s="53">
        <v>208</v>
      </c>
      <c r="BB10" s="53">
        <v>169</v>
      </c>
      <c r="BC10" s="53">
        <v>171</v>
      </c>
      <c r="BD10" s="53">
        <v>178</v>
      </c>
      <c r="BE10" s="53">
        <v>174</v>
      </c>
      <c r="BF10" s="53">
        <v>156</v>
      </c>
      <c r="BG10" s="53">
        <v>183</v>
      </c>
      <c r="BH10" s="53">
        <v>149</v>
      </c>
      <c r="BI10" s="53">
        <v>2225</v>
      </c>
      <c r="BJ10" s="53">
        <v>128</v>
      </c>
      <c r="BK10" s="53">
        <v>57</v>
      </c>
      <c r="BL10" s="53">
        <v>71</v>
      </c>
      <c r="BM10" s="53">
        <v>107</v>
      </c>
      <c r="BN10" s="53">
        <v>93</v>
      </c>
      <c r="BO10" s="53">
        <v>117</v>
      </c>
      <c r="BP10" s="53">
        <v>149</v>
      </c>
      <c r="BQ10" s="53">
        <v>124</v>
      </c>
      <c r="BR10" s="53">
        <v>119</v>
      </c>
      <c r="BS10" s="53">
        <v>110</v>
      </c>
      <c r="BT10" s="53">
        <v>75</v>
      </c>
      <c r="BU10" s="53">
        <v>88</v>
      </c>
      <c r="BV10" s="53">
        <v>1238</v>
      </c>
      <c r="BW10" s="53">
        <v>2512</v>
      </c>
      <c r="BX10" s="53">
        <v>2169</v>
      </c>
      <c r="BY10" s="53">
        <v>2406</v>
      </c>
      <c r="BZ10" s="53">
        <v>2407</v>
      </c>
      <c r="CA10" s="53">
        <v>2435</v>
      </c>
      <c r="CB10" s="53">
        <v>2123</v>
      </c>
      <c r="CC10" s="53">
        <v>2276</v>
      </c>
      <c r="CD10" s="53">
        <v>2336</v>
      </c>
      <c r="CE10" s="53">
        <v>2043</v>
      </c>
      <c r="CF10" s="53">
        <v>2299</v>
      </c>
      <c r="CG10" s="53">
        <v>2217</v>
      </c>
      <c r="CH10" s="53">
        <v>2026</v>
      </c>
      <c r="CI10" s="53">
        <v>84</v>
      </c>
      <c r="CJ10" s="53">
        <v>30660</v>
      </c>
      <c r="CK10" s="53">
        <v>0.89</v>
      </c>
      <c r="CL10" s="53">
        <v>27249</v>
      </c>
      <c r="CM10" s="53">
        <v>84</v>
      </c>
      <c r="CN10" s="53">
        <v>84</v>
      </c>
      <c r="CO10" s="53">
        <v>84</v>
      </c>
      <c r="CP10" s="53">
        <v>84</v>
      </c>
      <c r="CQ10" s="53">
        <v>84</v>
      </c>
      <c r="CR10" s="53">
        <v>84</v>
      </c>
      <c r="CS10" s="53">
        <v>84</v>
      </c>
      <c r="CT10" s="53">
        <v>84</v>
      </c>
      <c r="CU10" s="53">
        <v>84</v>
      </c>
      <c r="CV10" s="53">
        <v>84</v>
      </c>
      <c r="CW10" s="53">
        <v>84</v>
      </c>
      <c r="CX10" s="53">
        <v>84</v>
      </c>
      <c r="CY10" s="53">
        <v>214</v>
      </c>
      <c r="CZ10" s="53">
        <v>180</v>
      </c>
      <c r="DA10" s="53">
        <v>215</v>
      </c>
      <c r="DB10" s="53">
        <v>234</v>
      </c>
      <c r="DC10" s="53">
        <v>186</v>
      </c>
      <c r="DD10" s="53">
        <v>160</v>
      </c>
      <c r="DE10" s="53">
        <v>168</v>
      </c>
      <c r="DF10" s="53">
        <v>260</v>
      </c>
      <c r="DG10" s="53">
        <v>103</v>
      </c>
      <c r="DH10" s="53">
        <v>192</v>
      </c>
      <c r="DI10" s="53">
        <v>232</v>
      </c>
      <c r="DJ10" s="53">
        <v>154</v>
      </c>
      <c r="DK10" s="53">
        <v>2298</v>
      </c>
      <c r="DL10" s="53">
        <v>0</v>
      </c>
      <c r="DM10" s="53">
        <v>0</v>
      </c>
      <c r="DN10" s="53">
        <v>0</v>
      </c>
      <c r="DO10" s="53">
        <v>0</v>
      </c>
      <c r="DP10" s="53">
        <v>0</v>
      </c>
      <c r="DQ10" s="53">
        <v>0</v>
      </c>
      <c r="DR10" s="53">
        <v>0</v>
      </c>
      <c r="DS10" s="53">
        <v>0</v>
      </c>
      <c r="DT10" s="53">
        <v>0</v>
      </c>
      <c r="DU10" s="53">
        <v>0</v>
      </c>
      <c r="DV10" s="53">
        <v>0</v>
      </c>
      <c r="DW10" s="53">
        <v>0</v>
      </c>
      <c r="DX10" s="53">
        <v>0</v>
      </c>
    </row>
    <row r="11" spans="1:128">
      <c r="A11" s="53" t="s">
        <v>11</v>
      </c>
      <c r="B11" s="53" t="s">
        <v>1377</v>
      </c>
      <c r="C11" s="53">
        <v>4110656</v>
      </c>
      <c r="D11" s="53">
        <v>40120</v>
      </c>
      <c r="E11" s="53">
        <v>18</v>
      </c>
      <c r="F11" s="53">
        <v>417</v>
      </c>
      <c r="G11" s="53">
        <v>396</v>
      </c>
      <c r="H11" s="53">
        <v>465</v>
      </c>
      <c r="I11" s="53">
        <v>400</v>
      </c>
      <c r="J11" s="53">
        <v>359</v>
      </c>
      <c r="K11" s="53">
        <v>385</v>
      </c>
      <c r="L11" s="53">
        <v>447</v>
      </c>
      <c r="M11" s="53">
        <v>415</v>
      </c>
      <c r="N11" s="53">
        <v>366</v>
      </c>
      <c r="O11" s="53">
        <v>403</v>
      </c>
      <c r="P11" s="53">
        <v>452</v>
      </c>
      <c r="Q11" s="53">
        <v>434</v>
      </c>
      <c r="R11" s="53">
        <v>4939</v>
      </c>
      <c r="S11" s="53">
        <v>40</v>
      </c>
      <c r="T11" s="53">
        <v>0</v>
      </c>
      <c r="U11" s="53">
        <v>0</v>
      </c>
      <c r="V11" s="53">
        <v>0</v>
      </c>
      <c r="W11" s="53">
        <v>0</v>
      </c>
      <c r="X11" s="53">
        <v>0</v>
      </c>
      <c r="Y11" s="53">
        <v>0</v>
      </c>
      <c r="Z11" s="53">
        <v>0</v>
      </c>
      <c r="AA11" s="53">
        <v>31</v>
      </c>
      <c r="AB11" s="53">
        <v>30</v>
      </c>
      <c r="AC11" s="53">
        <v>0</v>
      </c>
      <c r="AD11" s="53">
        <v>0</v>
      </c>
      <c r="AE11" s="53">
        <v>25</v>
      </c>
      <c r="AF11" s="53">
        <v>1</v>
      </c>
      <c r="AG11" s="53">
        <v>-30</v>
      </c>
      <c r="AH11" s="53">
        <v>36</v>
      </c>
      <c r="AI11" s="53">
        <v>93</v>
      </c>
      <c r="AJ11" s="53">
        <v>674</v>
      </c>
      <c r="AK11" s="53">
        <v>503</v>
      </c>
      <c r="AL11" s="53">
        <v>400</v>
      </c>
      <c r="AM11" s="53">
        <v>545</v>
      </c>
      <c r="AN11" s="53">
        <v>781</v>
      </c>
      <c r="AO11" s="53">
        <v>774</v>
      </c>
      <c r="AP11" s="53">
        <v>701</v>
      </c>
      <c r="AQ11" s="53">
        <v>816</v>
      </c>
      <c r="AR11" s="53">
        <v>498</v>
      </c>
      <c r="AS11" s="53">
        <v>391</v>
      </c>
      <c r="AT11" s="53">
        <v>577</v>
      </c>
      <c r="AU11" s="53">
        <v>726</v>
      </c>
      <c r="AV11" s="53">
        <v>7386</v>
      </c>
      <c r="AW11" s="53">
        <v>791</v>
      </c>
      <c r="AX11" s="53">
        <v>720</v>
      </c>
      <c r="AY11" s="53">
        <v>786</v>
      </c>
      <c r="AZ11" s="53">
        <v>750</v>
      </c>
      <c r="BA11" s="53">
        <v>751</v>
      </c>
      <c r="BB11" s="53">
        <v>685</v>
      </c>
      <c r="BC11" s="53">
        <v>741</v>
      </c>
      <c r="BD11" s="53">
        <v>742</v>
      </c>
      <c r="BE11" s="53">
        <v>728</v>
      </c>
      <c r="BF11" s="53">
        <v>764</v>
      </c>
      <c r="BG11" s="53">
        <v>765</v>
      </c>
      <c r="BH11" s="53">
        <v>722</v>
      </c>
      <c r="BI11" s="53">
        <v>8945</v>
      </c>
      <c r="BJ11" s="53">
        <v>89</v>
      </c>
      <c r="BK11" s="53">
        <v>92</v>
      </c>
      <c r="BL11" s="53">
        <v>62</v>
      </c>
      <c r="BM11" s="53">
        <v>73</v>
      </c>
      <c r="BN11" s="53">
        <v>31</v>
      </c>
      <c r="BO11" s="53">
        <v>30</v>
      </c>
      <c r="BP11" s="53">
        <v>54</v>
      </c>
      <c r="BQ11" s="53">
        <v>62</v>
      </c>
      <c r="BR11" s="53">
        <v>42</v>
      </c>
      <c r="BS11" s="53">
        <v>42</v>
      </c>
      <c r="BT11" s="53">
        <v>30</v>
      </c>
      <c r="BU11" s="53">
        <v>31</v>
      </c>
      <c r="BV11" s="53">
        <v>638</v>
      </c>
      <c r="BW11" s="53">
        <v>2049</v>
      </c>
      <c r="BX11" s="53">
        <v>1763</v>
      </c>
      <c r="BY11" s="53">
        <v>1755</v>
      </c>
      <c r="BZ11" s="53">
        <v>1793</v>
      </c>
      <c r="CA11" s="53">
        <v>1984</v>
      </c>
      <c r="CB11" s="53">
        <v>1940</v>
      </c>
      <c r="CC11" s="53">
        <v>1974</v>
      </c>
      <c r="CD11" s="53">
        <v>2046</v>
      </c>
      <c r="CE11" s="53">
        <v>1659</v>
      </c>
      <c r="CF11" s="53">
        <v>1601</v>
      </c>
      <c r="CG11" s="53">
        <v>1815</v>
      </c>
      <c r="CH11" s="53">
        <v>1968</v>
      </c>
      <c r="CI11" s="53">
        <v>74</v>
      </c>
      <c r="CJ11" s="53">
        <v>27010</v>
      </c>
      <c r="CK11" s="53">
        <v>0.83</v>
      </c>
      <c r="CL11" s="53">
        <v>22347</v>
      </c>
      <c r="CM11" s="53">
        <v>74</v>
      </c>
      <c r="CN11" s="53">
        <v>74</v>
      </c>
      <c r="CO11" s="53">
        <v>74</v>
      </c>
      <c r="CP11" s="53">
        <v>74</v>
      </c>
      <c r="CQ11" s="53">
        <v>74</v>
      </c>
      <c r="CR11" s="53">
        <v>74</v>
      </c>
      <c r="CS11" s="53">
        <v>74</v>
      </c>
      <c r="CT11" s="53">
        <v>74</v>
      </c>
      <c r="CU11" s="53">
        <v>74</v>
      </c>
      <c r="CV11" s="53">
        <v>74</v>
      </c>
      <c r="CW11" s="53">
        <v>74</v>
      </c>
      <c r="CX11" s="53">
        <v>74</v>
      </c>
      <c r="CY11" s="53">
        <v>78</v>
      </c>
      <c r="CZ11" s="53">
        <v>52</v>
      </c>
      <c r="DA11" s="53">
        <v>42</v>
      </c>
      <c r="DB11" s="53">
        <v>25</v>
      </c>
      <c r="DC11" s="53">
        <v>31</v>
      </c>
      <c r="DD11" s="53">
        <v>36</v>
      </c>
      <c r="DE11" s="53">
        <v>31</v>
      </c>
      <c r="DF11" s="53">
        <v>11</v>
      </c>
      <c r="DG11" s="53">
        <v>0</v>
      </c>
      <c r="DH11" s="53">
        <v>0</v>
      </c>
      <c r="DI11" s="53">
        <v>21</v>
      </c>
      <c r="DJ11" s="53">
        <v>19</v>
      </c>
      <c r="DK11" s="53">
        <v>346</v>
      </c>
      <c r="DL11" s="53">
        <v>0</v>
      </c>
      <c r="DM11" s="53">
        <v>0</v>
      </c>
      <c r="DN11" s="53">
        <v>0</v>
      </c>
      <c r="DO11" s="53">
        <v>0</v>
      </c>
      <c r="DP11" s="53">
        <v>0</v>
      </c>
      <c r="DQ11" s="53">
        <v>0</v>
      </c>
      <c r="DR11" s="53">
        <v>0</v>
      </c>
      <c r="DS11" s="53">
        <v>0</v>
      </c>
      <c r="DT11" s="53">
        <v>0</v>
      </c>
      <c r="DU11" s="53">
        <v>0</v>
      </c>
      <c r="DV11" s="53">
        <v>0</v>
      </c>
      <c r="DW11" s="53">
        <v>0</v>
      </c>
      <c r="DX11" s="53">
        <v>0</v>
      </c>
    </row>
    <row r="12" spans="1:128">
      <c r="A12" s="53" t="s">
        <v>11</v>
      </c>
      <c r="B12" s="53" t="s">
        <v>1377</v>
      </c>
      <c r="C12" s="53">
        <v>4110664</v>
      </c>
      <c r="D12" s="53">
        <v>40130</v>
      </c>
      <c r="E12" s="53">
        <v>18</v>
      </c>
      <c r="F12" s="53">
        <v>997</v>
      </c>
      <c r="G12" s="53">
        <v>956</v>
      </c>
      <c r="H12" s="53">
        <v>1101</v>
      </c>
      <c r="I12" s="53">
        <v>1011</v>
      </c>
      <c r="J12" s="53">
        <v>1022</v>
      </c>
      <c r="K12" s="53">
        <v>981</v>
      </c>
      <c r="L12" s="53">
        <v>974</v>
      </c>
      <c r="M12" s="53">
        <v>943</v>
      </c>
      <c r="N12" s="53">
        <v>897</v>
      </c>
      <c r="O12" s="53">
        <v>955</v>
      </c>
      <c r="P12" s="53">
        <v>952</v>
      </c>
      <c r="Q12" s="53">
        <v>973</v>
      </c>
      <c r="R12" s="53">
        <v>11762</v>
      </c>
      <c r="S12" s="53">
        <v>0</v>
      </c>
      <c r="T12" s="53">
        <v>0</v>
      </c>
      <c r="U12" s="53">
        <v>0</v>
      </c>
      <c r="V12" s="53">
        <v>0</v>
      </c>
      <c r="W12" s="53">
        <v>-38</v>
      </c>
      <c r="X12" s="53">
        <v>-11</v>
      </c>
      <c r="Y12" s="53">
        <v>0</v>
      </c>
      <c r="Z12" s="53">
        <v>36</v>
      </c>
      <c r="AA12" s="53">
        <v>33</v>
      </c>
      <c r="AB12" s="53">
        <v>47</v>
      </c>
      <c r="AC12" s="53">
        <v>37</v>
      </c>
      <c r="AD12" s="53">
        <v>24</v>
      </c>
      <c r="AE12" s="53">
        <v>33</v>
      </c>
      <c r="AF12" s="53">
        <v>31</v>
      </c>
      <c r="AG12" s="53">
        <v>30</v>
      </c>
      <c r="AH12" s="53">
        <v>67</v>
      </c>
      <c r="AI12" s="53">
        <v>289</v>
      </c>
      <c r="AJ12" s="53">
        <v>251</v>
      </c>
      <c r="AK12" s="53">
        <v>216</v>
      </c>
      <c r="AL12" s="53">
        <v>233</v>
      </c>
      <c r="AM12" s="53">
        <v>128</v>
      </c>
      <c r="AN12" s="53">
        <v>105</v>
      </c>
      <c r="AO12" s="53">
        <v>77</v>
      </c>
      <c r="AP12" s="53">
        <v>157</v>
      </c>
      <c r="AQ12" s="53">
        <v>190</v>
      </c>
      <c r="AR12" s="53">
        <v>166</v>
      </c>
      <c r="AS12" s="53">
        <v>203</v>
      </c>
      <c r="AT12" s="53">
        <v>158</v>
      </c>
      <c r="AU12" s="53">
        <v>156</v>
      </c>
      <c r="AV12" s="53">
        <v>2040</v>
      </c>
      <c r="AW12" s="53">
        <v>309</v>
      </c>
      <c r="AX12" s="53">
        <v>217</v>
      </c>
      <c r="AY12" s="53">
        <v>306</v>
      </c>
      <c r="AZ12" s="53">
        <v>321</v>
      </c>
      <c r="BA12" s="53">
        <v>372</v>
      </c>
      <c r="BB12" s="53">
        <v>376</v>
      </c>
      <c r="BC12" s="53">
        <v>374</v>
      </c>
      <c r="BD12" s="53">
        <v>391</v>
      </c>
      <c r="BE12" s="53">
        <v>328</v>
      </c>
      <c r="BF12" s="53">
        <v>371</v>
      </c>
      <c r="BG12" s="53">
        <v>433</v>
      </c>
      <c r="BH12" s="53">
        <v>406</v>
      </c>
      <c r="BI12" s="53">
        <v>4204</v>
      </c>
      <c r="BJ12" s="53">
        <v>27</v>
      </c>
      <c r="BK12" s="53">
        <v>9</v>
      </c>
      <c r="BL12" s="53">
        <v>20</v>
      </c>
      <c r="BM12" s="53">
        <v>10</v>
      </c>
      <c r="BN12" s="53">
        <v>20</v>
      </c>
      <c r="BO12" s="53">
        <v>0</v>
      </c>
      <c r="BP12" s="53">
        <v>11</v>
      </c>
      <c r="BQ12" s="53">
        <v>35</v>
      </c>
      <c r="BR12" s="53">
        <v>38</v>
      </c>
      <c r="BS12" s="53">
        <v>52</v>
      </c>
      <c r="BT12" s="53">
        <v>30</v>
      </c>
      <c r="BU12" s="53">
        <v>31</v>
      </c>
      <c r="BV12" s="53">
        <v>283</v>
      </c>
      <c r="BW12" s="53">
        <v>1579</v>
      </c>
      <c r="BX12" s="53">
        <v>1425</v>
      </c>
      <c r="BY12" s="53">
        <v>1660</v>
      </c>
      <c r="BZ12" s="53">
        <v>1554</v>
      </c>
      <c r="CA12" s="53">
        <v>1582</v>
      </c>
      <c r="CB12" s="53">
        <v>1496</v>
      </c>
      <c r="CC12" s="53">
        <v>1567</v>
      </c>
      <c r="CD12" s="53">
        <v>1583</v>
      </c>
      <c r="CE12" s="53">
        <v>1481</v>
      </c>
      <c r="CF12" s="53">
        <v>1620</v>
      </c>
      <c r="CG12" s="53">
        <v>1607</v>
      </c>
      <c r="CH12" s="53">
        <v>1633</v>
      </c>
      <c r="CI12" s="53">
        <v>57</v>
      </c>
      <c r="CJ12" s="53">
        <v>20805</v>
      </c>
      <c r="CK12" s="53">
        <v>0.9</v>
      </c>
      <c r="CL12" s="53">
        <v>18787</v>
      </c>
      <c r="CM12" s="53">
        <v>57</v>
      </c>
      <c r="CN12" s="53">
        <v>57</v>
      </c>
      <c r="CO12" s="53">
        <v>57</v>
      </c>
      <c r="CP12" s="53">
        <v>57</v>
      </c>
      <c r="CQ12" s="53">
        <v>57</v>
      </c>
      <c r="CR12" s="53">
        <v>57</v>
      </c>
      <c r="CS12" s="53">
        <v>57</v>
      </c>
      <c r="CT12" s="53">
        <v>57</v>
      </c>
      <c r="CU12" s="53">
        <v>57</v>
      </c>
      <c r="CV12" s="53">
        <v>57</v>
      </c>
      <c r="CW12" s="53">
        <v>57</v>
      </c>
      <c r="CX12" s="53">
        <v>57</v>
      </c>
      <c r="CY12" s="53">
        <v>28</v>
      </c>
      <c r="CZ12" s="53">
        <v>38</v>
      </c>
      <c r="DA12" s="53">
        <v>0</v>
      </c>
      <c r="DB12" s="53">
        <v>48</v>
      </c>
      <c r="DC12" s="53">
        <v>30</v>
      </c>
      <c r="DD12" s="53">
        <v>15</v>
      </c>
      <c r="DE12" s="53">
        <v>14</v>
      </c>
      <c r="DF12" s="53">
        <v>0</v>
      </c>
      <c r="DG12" s="53">
        <v>0</v>
      </c>
      <c r="DH12" s="53">
        <v>8</v>
      </c>
      <c r="DI12" s="53">
        <v>4</v>
      </c>
      <c r="DJ12" s="53">
        <v>0</v>
      </c>
      <c r="DK12" s="53">
        <v>185</v>
      </c>
      <c r="DL12" s="53">
        <v>5</v>
      </c>
      <c r="DM12" s="53">
        <v>0</v>
      </c>
      <c r="DN12" s="53">
        <v>0</v>
      </c>
      <c r="DO12" s="53">
        <v>0</v>
      </c>
      <c r="DP12" s="53">
        <v>0</v>
      </c>
      <c r="DQ12" s="53">
        <v>0</v>
      </c>
      <c r="DR12" s="53">
        <v>0</v>
      </c>
      <c r="DS12" s="53">
        <v>0</v>
      </c>
      <c r="DT12" s="53">
        <v>19</v>
      </c>
      <c r="DU12" s="53">
        <v>0</v>
      </c>
      <c r="DV12" s="53">
        <v>0</v>
      </c>
      <c r="DW12" s="53">
        <v>0</v>
      </c>
      <c r="DX12" s="53">
        <v>24</v>
      </c>
    </row>
    <row r="13" spans="1:128">
      <c r="A13" s="53" t="s">
        <v>11</v>
      </c>
      <c r="B13" s="53" t="s">
        <v>1377</v>
      </c>
      <c r="C13" s="53">
        <v>4110672</v>
      </c>
      <c r="D13" s="53">
        <v>40150</v>
      </c>
      <c r="E13" s="53">
        <v>18</v>
      </c>
      <c r="F13" s="53">
        <v>2184</v>
      </c>
      <c r="G13" s="53">
        <v>2039</v>
      </c>
      <c r="H13" s="53">
        <v>2311</v>
      </c>
      <c r="I13" s="53">
        <v>2258</v>
      </c>
      <c r="J13" s="53">
        <v>2248</v>
      </c>
      <c r="K13" s="53">
        <v>2155</v>
      </c>
      <c r="L13" s="53">
        <v>2238</v>
      </c>
      <c r="M13" s="53">
        <v>2205</v>
      </c>
      <c r="N13" s="53">
        <v>1949</v>
      </c>
      <c r="O13" s="53">
        <v>1913</v>
      </c>
      <c r="P13" s="53">
        <v>1871</v>
      </c>
      <c r="Q13" s="53">
        <v>1338</v>
      </c>
      <c r="R13" s="53">
        <v>24709</v>
      </c>
      <c r="S13" s="53">
        <v>2</v>
      </c>
      <c r="T13" s="53">
        <v>0</v>
      </c>
      <c r="U13" s="53">
        <v>0</v>
      </c>
      <c r="V13" s="53">
        <v>0</v>
      </c>
      <c r="W13" s="53">
        <v>16</v>
      </c>
      <c r="X13" s="53">
        <v>-5</v>
      </c>
      <c r="Y13" s="53">
        <v>-3</v>
      </c>
      <c r="Z13" s="53">
        <v>-3</v>
      </c>
      <c r="AA13" s="53">
        <v>-2</v>
      </c>
      <c r="AB13" s="53">
        <v>1</v>
      </c>
      <c r="AC13" s="53">
        <v>-3</v>
      </c>
      <c r="AD13" s="53">
        <v>12</v>
      </c>
      <c r="AE13" s="53">
        <v>-2</v>
      </c>
      <c r="AF13" s="53">
        <v>62</v>
      </c>
      <c r="AG13" s="53">
        <v>93</v>
      </c>
      <c r="AH13" s="53">
        <v>620</v>
      </c>
      <c r="AI13" s="53">
        <v>786</v>
      </c>
      <c r="AJ13" s="53">
        <v>1106</v>
      </c>
      <c r="AK13" s="53">
        <v>820</v>
      </c>
      <c r="AL13" s="53">
        <v>908</v>
      </c>
      <c r="AM13" s="53">
        <v>774</v>
      </c>
      <c r="AN13" s="53">
        <v>789</v>
      </c>
      <c r="AO13" s="53">
        <v>933</v>
      </c>
      <c r="AP13" s="53">
        <v>952</v>
      </c>
      <c r="AQ13" s="53">
        <v>985</v>
      </c>
      <c r="AR13" s="53">
        <v>968</v>
      </c>
      <c r="AS13" s="53">
        <v>1221</v>
      </c>
      <c r="AT13" s="53">
        <v>1039</v>
      </c>
      <c r="AU13" s="53">
        <v>1100</v>
      </c>
      <c r="AV13" s="53">
        <v>11595</v>
      </c>
      <c r="AW13" s="53">
        <v>277</v>
      </c>
      <c r="AX13" s="53">
        <v>331</v>
      </c>
      <c r="AY13" s="53">
        <v>286</v>
      </c>
      <c r="AZ13" s="53">
        <v>354</v>
      </c>
      <c r="BA13" s="53">
        <v>252</v>
      </c>
      <c r="BB13" s="53">
        <v>202</v>
      </c>
      <c r="BC13" s="53">
        <v>178</v>
      </c>
      <c r="BD13" s="53">
        <v>177</v>
      </c>
      <c r="BE13" s="53">
        <v>169</v>
      </c>
      <c r="BF13" s="53">
        <v>167</v>
      </c>
      <c r="BG13" s="53">
        <v>178</v>
      </c>
      <c r="BH13" s="53">
        <v>258</v>
      </c>
      <c r="BI13" s="53">
        <v>2829</v>
      </c>
      <c r="BJ13" s="53">
        <v>176</v>
      </c>
      <c r="BK13" s="53">
        <v>119</v>
      </c>
      <c r="BL13" s="53">
        <v>200</v>
      </c>
      <c r="BM13" s="53">
        <v>165</v>
      </c>
      <c r="BN13" s="53">
        <v>119</v>
      </c>
      <c r="BO13" s="53">
        <v>217</v>
      </c>
      <c r="BP13" s="53">
        <v>186</v>
      </c>
      <c r="BQ13" s="53">
        <v>156</v>
      </c>
      <c r="BR13" s="53">
        <v>96</v>
      </c>
      <c r="BS13" s="53">
        <v>108</v>
      </c>
      <c r="BT13" s="53">
        <v>85</v>
      </c>
      <c r="BU13" s="53">
        <v>109</v>
      </c>
      <c r="BV13" s="53">
        <v>1736</v>
      </c>
      <c r="BW13" s="53">
        <v>4294</v>
      </c>
      <c r="BX13" s="53">
        <v>3760</v>
      </c>
      <c r="BY13" s="53">
        <v>4402</v>
      </c>
      <c r="BZ13" s="53">
        <v>4143</v>
      </c>
      <c r="CA13" s="53">
        <v>3955</v>
      </c>
      <c r="CB13" s="53">
        <v>4037</v>
      </c>
      <c r="CC13" s="53">
        <v>4286</v>
      </c>
      <c r="CD13" s="53">
        <v>4252</v>
      </c>
      <c r="CE13" s="53">
        <v>3749</v>
      </c>
      <c r="CF13" s="53">
        <v>4140</v>
      </c>
      <c r="CG13" s="53">
        <v>4020</v>
      </c>
      <c r="CH13" s="53">
        <v>3926</v>
      </c>
      <c r="CI13" s="53">
        <v>152</v>
      </c>
      <c r="CJ13" s="53">
        <v>55480</v>
      </c>
      <c r="CK13" s="53">
        <v>0.88</v>
      </c>
      <c r="CL13" s="53">
        <v>48964</v>
      </c>
      <c r="CM13" s="53">
        <v>152</v>
      </c>
      <c r="CN13" s="53">
        <v>152</v>
      </c>
      <c r="CO13" s="53">
        <v>152</v>
      </c>
      <c r="CP13" s="53">
        <v>152</v>
      </c>
      <c r="CQ13" s="53">
        <v>152</v>
      </c>
      <c r="CR13" s="53">
        <v>152</v>
      </c>
      <c r="CS13" s="53">
        <v>152</v>
      </c>
      <c r="CT13" s="53">
        <v>152</v>
      </c>
      <c r="CU13" s="53">
        <v>152</v>
      </c>
      <c r="CV13" s="53">
        <v>152</v>
      </c>
      <c r="CW13" s="53">
        <v>152</v>
      </c>
      <c r="CX13" s="53">
        <v>152</v>
      </c>
      <c r="CY13" s="53">
        <v>535</v>
      </c>
      <c r="CZ13" s="53">
        <v>456</v>
      </c>
      <c r="DA13" s="53">
        <v>700</v>
      </c>
      <c r="DB13" s="53">
        <v>595</v>
      </c>
      <c r="DC13" s="53">
        <v>549</v>
      </c>
      <c r="DD13" s="53">
        <v>529</v>
      </c>
      <c r="DE13" s="53">
        <v>735</v>
      </c>
      <c r="DF13" s="53">
        <v>717</v>
      </c>
      <c r="DG13" s="53">
        <v>569</v>
      </c>
      <c r="DH13" s="53">
        <v>669</v>
      </c>
      <c r="DI13" s="53">
        <v>754</v>
      </c>
      <c r="DJ13" s="53">
        <v>501</v>
      </c>
      <c r="DK13" s="53">
        <v>7309</v>
      </c>
      <c r="DL13" s="53">
        <v>0</v>
      </c>
      <c r="DM13" s="53">
        <v>0</v>
      </c>
      <c r="DN13" s="53">
        <v>0</v>
      </c>
      <c r="DO13" s="53">
        <v>0</v>
      </c>
      <c r="DP13" s="53">
        <v>0</v>
      </c>
      <c r="DQ13" s="53">
        <v>0</v>
      </c>
      <c r="DR13" s="53">
        <v>0</v>
      </c>
      <c r="DS13" s="53">
        <v>0</v>
      </c>
      <c r="DT13" s="53">
        <v>0</v>
      </c>
      <c r="DU13" s="53">
        <v>0</v>
      </c>
      <c r="DV13" s="53">
        <v>0</v>
      </c>
      <c r="DW13" s="53">
        <v>0</v>
      </c>
      <c r="DX13" s="53">
        <v>0</v>
      </c>
    </row>
    <row r="14" spans="1:128">
      <c r="A14" s="53" t="s">
        <v>11</v>
      </c>
      <c r="B14" s="53" t="s">
        <v>1377</v>
      </c>
      <c r="C14" s="53">
        <v>4110763</v>
      </c>
      <c r="D14" s="53">
        <v>35090</v>
      </c>
      <c r="E14" s="53">
        <v>18</v>
      </c>
      <c r="F14" s="53">
        <v>2502</v>
      </c>
      <c r="G14" s="53">
        <v>2332</v>
      </c>
      <c r="H14" s="53">
        <v>2551</v>
      </c>
      <c r="I14" s="53">
        <v>2571</v>
      </c>
      <c r="J14" s="53">
        <v>2637</v>
      </c>
      <c r="K14" s="53">
        <v>2503</v>
      </c>
      <c r="L14" s="53">
        <v>2635</v>
      </c>
      <c r="M14" s="53">
        <v>2595</v>
      </c>
      <c r="N14" s="53">
        <v>2474</v>
      </c>
      <c r="O14" s="53">
        <v>2497</v>
      </c>
      <c r="P14" s="53">
        <v>2430</v>
      </c>
      <c r="Q14" s="53">
        <v>2411</v>
      </c>
      <c r="R14" s="53">
        <v>30138</v>
      </c>
      <c r="S14" s="53">
        <v>0</v>
      </c>
      <c r="T14" s="53">
        <v>0</v>
      </c>
      <c r="U14" s="53">
        <v>0</v>
      </c>
      <c r="V14" s="53">
        <v>0</v>
      </c>
      <c r="W14" s="53">
        <v>0</v>
      </c>
      <c r="X14" s="53">
        <v>0</v>
      </c>
      <c r="Y14" s="53">
        <v>0</v>
      </c>
      <c r="Z14" s="53">
        <v>0</v>
      </c>
      <c r="AA14" s="53">
        <v>0</v>
      </c>
      <c r="AB14" s="53">
        <v>0</v>
      </c>
      <c r="AC14" s="53">
        <v>0</v>
      </c>
      <c r="AD14" s="53">
        <v>0</v>
      </c>
      <c r="AE14" s="53">
        <v>0</v>
      </c>
      <c r="AF14" s="53">
        <v>37</v>
      </c>
      <c r="AG14" s="53">
        <v>31</v>
      </c>
      <c r="AH14" s="53">
        <v>113</v>
      </c>
      <c r="AI14" s="53">
        <v>181</v>
      </c>
      <c r="AJ14" s="53">
        <v>309</v>
      </c>
      <c r="AK14" s="53">
        <v>219</v>
      </c>
      <c r="AL14" s="53">
        <v>252</v>
      </c>
      <c r="AM14" s="53">
        <v>291</v>
      </c>
      <c r="AN14" s="53">
        <v>267</v>
      </c>
      <c r="AO14" s="53">
        <v>213</v>
      </c>
      <c r="AP14" s="53">
        <v>278</v>
      </c>
      <c r="AQ14" s="53">
        <v>313</v>
      </c>
      <c r="AR14" s="53">
        <v>334</v>
      </c>
      <c r="AS14" s="53">
        <v>258</v>
      </c>
      <c r="AT14" s="53">
        <v>172</v>
      </c>
      <c r="AU14" s="53">
        <v>129</v>
      </c>
      <c r="AV14" s="53">
        <v>3035</v>
      </c>
      <c r="AW14" s="53">
        <v>46</v>
      </c>
      <c r="AX14" s="53">
        <v>27</v>
      </c>
      <c r="AY14" s="53">
        <v>1</v>
      </c>
      <c r="AZ14" s="53">
        <v>27</v>
      </c>
      <c r="BA14" s="53">
        <v>32</v>
      </c>
      <c r="BB14" s="53">
        <v>43</v>
      </c>
      <c r="BC14" s="53">
        <v>9</v>
      </c>
      <c r="BD14" s="53">
        <v>18</v>
      </c>
      <c r="BE14" s="53">
        <v>30</v>
      </c>
      <c r="BF14" s="53">
        <v>7</v>
      </c>
      <c r="BG14" s="53">
        <v>30</v>
      </c>
      <c r="BH14" s="53">
        <v>4</v>
      </c>
      <c r="BI14" s="53">
        <v>274</v>
      </c>
      <c r="BJ14" s="53">
        <v>208</v>
      </c>
      <c r="BK14" s="53">
        <v>176</v>
      </c>
      <c r="BL14" s="53">
        <v>228</v>
      </c>
      <c r="BM14" s="53">
        <v>278</v>
      </c>
      <c r="BN14" s="53">
        <v>368</v>
      </c>
      <c r="BO14" s="53">
        <v>354</v>
      </c>
      <c r="BP14" s="53">
        <v>346</v>
      </c>
      <c r="BQ14" s="53">
        <v>343</v>
      </c>
      <c r="BR14" s="53">
        <v>266</v>
      </c>
      <c r="BS14" s="53">
        <v>172</v>
      </c>
      <c r="BT14" s="53">
        <v>71</v>
      </c>
      <c r="BU14" s="53">
        <v>140</v>
      </c>
      <c r="BV14" s="53">
        <v>2950</v>
      </c>
      <c r="BW14" s="53">
        <v>3127</v>
      </c>
      <c r="BX14" s="53">
        <v>2810</v>
      </c>
      <c r="BY14" s="53">
        <v>3136</v>
      </c>
      <c r="BZ14" s="53">
        <v>3224</v>
      </c>
      <c r="CA14" s="53">
        <v>3338</v>
      </c>
      <c r="CB14" s="53">
        <v>3169</v>
      </c>
      <c r="CC14" s="53">
        <v>3309</v>
      </c>
      <c r="CD14" s="53">
        <v>3306</v>
      </c>
      <c r="CE14" s="53">
        <v>3189</v>
      </c>
      <c r="CF14" s="53">
        <v>2975</v>
      </c>
      <c r="CG14" s="53">
        <v>2734</v>
      </c>
      <c r="CH14" s="53">
        <v>2797</v>
      </c>
      <c r="CI14" s="53">
        <v>147</v>
      </c>
      <c r="CJ14" s="53">
        <v>53655</v>
      </c>
      <c r="CK14" s="53">
        <v>0.69</v>
      </c>
      <c r="CL14" s="53">
        <v>37114</v>
      </c>
      <c r="CM14" s="53">
        <v>147</v>
      </c>
      <c r="CN14" s="53">
        <v>147</v>
      </c>
      <c r="CO14" s="53">
        <v>147</v>
      </c>
      <c r="CP14" s="53">
        <v>147</v>
      </c>
      <c r="CQ14" s="53">
        <v>147</v>
      </c>
      <c r="CR14" s="53">
        <v>147</v>
      </c>
      <c r="CS14" s="53">
        <v>147</v>
      </c>
      <c r="CT14" s="53">
        <v>147</v>
      </c>
      <c r="CU14" s="53">
        <v>147</v>
      </c>
      <c r="CV14" s="53">
        <v>147</v>
      </c>
      <c r="CW14" s="53">
        <v>147</v>
      </c>
      <c r="CX14" s="53">
        <v>147</v>
      </c>
      <c r="CY14" s="53">
        <v>62</v>
      </c>
      <c r="CZ14" s="53">
        <v>48</v>
      </c>
      <c r="DA14" s="53">
        <v>86</v>
      </c>
      <c r="DB14" s="53">
        <v>57</v>
      </c>
      <c r="DC14" s="53">
        <v>5</v>
      </c>
      <c r="DD14" s="53">
        <v>37</v>
      </c>
      <c r="DE14" s="53">
        <v>28</v>
      </c>
      <c r="DF14" s="53">
        <v>24</v>
      </c>
      <c r="DG14" s="53">
        <v>28</v>
      </c>
      <c r="DH14" s="53">
        <v>0</v>
      </c>
      <c r="DI14" s="53">
        <v>0</v>
      </c>
      <c r="DJ14" s="53">
        <v>0</v>
      </c>
      <c r="DK14" s="53">
        <v>375</v>
      </c>
      <c r="DL14" s="53">
        <v>0</v>
      </c>
      <c r="DM14" s="53">
        <v>8</v>
      </c>
      <c r="DN14" s="53">
        <v>18</v>
      </c>
      <c r="DO14" s="53">
        <v>0</v>
      </c>
      <c r="DP14" s="53">
        <v>29</v>
      </c>
      <c r="DQ14" s="53">
        <v>19</v>
      </c>
      <c r="DR14" s="53">
        <v>13</v>
      </c>
      <c r="DS14" s="53">
        <v>13</v>
      </c>
      <c r="DT14" s="53">
        <v>57</v>
      </c>
      <c r="DU14" s="53">
        <v>4</v>
      </c>
      <c r="DV14" s="53">
        <v>0</v>
      </c>
      <c r="DW14" s="53">
        <v>0</v>
      </c>
      <c r="DX14" s="53">
        <v>161</v>
      </c>
    </row>
    <row r="15" spans="1:128">
      <c r="A15" s="53" t="s">
        <v>11</v>
      </c>
      <c r="B15" s="53" t="s">
        <v>1377</v>
      </c>
      <c r="C15" s="53">
        <v>4110946</v>
      </c>
      <c r="D15" s="53">
        <v>35040</v>
      </c>
      <c r="E15" s="53">
        <v>18</v>
      </c>
      <c r="F15" s="53">
        <v>1329</v>
      </c>
      <c r="G15" s="53">
        <v>1129</v>
      </c>
      <c r="H15" s="53">
        <v>1198</v>
      </c>
      <c r="I15" s="53">
        <v>1167</v>
      </c>
      <c r="J15" s="53">
        <v>1237</v>
      </c>
      <c r="K15" s="53">
        <v>1174</v>
      </c>
      <c r="L15" s="53">
        <v>1276</v>
      </c>
      <c r="M15" s="53">
        <v>1216</v>
      </c>
      <c r="N15" s="53">
        <v>1212</v>
      </c>
      <c r="O15" s="53">
        <v>1243</v>
      </c>
      <c r="P15" s="53">
        <v>1186</v>
      </c>
      <c r="Q15" s="53">
        <v>1232</v>
      </c>
      <c r="R15" s="53">
        <v>14599</v>
      </c>
      <c r="S15" s="53">
        <v>0</v>
      </c>
      <c r="T15" s="53">
        <v>0</v>
      </c>
      <c r="U15" s="53">
        <v>0</v>
      </c>
      <c r="V15" s="53">
        <v>0</v>
      </c>
      <c r="W15" s="53">
        <v>1</v>
      </c>
      <c r="X15" s="53">
        <v>5</v>
      </c>
      <c r="Y15" s="53">
        <v>8</v>
      </c>
      <c r="Z15" s="53">
        <v>7</v>
      </c>
      <c r="AA15" s="53">
        <v>-4</v>
      </c>
      <c r="AB15" s="53">
        <v>0</v>
      </c>
      <c r="AC15" s="53">
        <v>1</v>
      </c>
      <c r="AD15" s="53">
        <v>1</v>
      </c>
      <c r="AE15" s="53">
        <v>0</v>
      </c>
      <c r="AF15" s="53">
        <v>14</v>
      </c>
      <c r="AG15" s="53">
        <v>0</v>
      </c>
      <c r="AH15" s="53">
        <v>0</v>
      </c>
      <c r="AI15" s="53">
        <v>33</v>
      </c>
      <c r="AJ15" s="53">
        <v>504</v>
      </c>
      <c r="AK15" s="53">
        <v>513</v>
      </c>
      <c r="AL15" s="53">
        <v>489</v>
      </c>
      <c r="AM15" s="53">
        <v>459</v>
      </c>
      <c r="AN15" s="53">
        <v>585</v>
      </c>
      <c r="AO15" s="53">
        <v>418</v>
      </c>
      <c r="AP15" s="53">
        <v>316</v>
      </c>
      <c r="AQ15" s="53">
        <v>430</v>
      </c>
      <c r="AR15" s="53">
        <v>433</v>
      </c>
      <c r="AS15" s="53">
        <v>397</v>
      </c>
      <c r="AT15" s="53">
        <v>389</v>
      </c>
      <c r="AU15" s="53">
        <v>543</v>
      </c>
      <c r="AV15" s="53">
        <v>5476</v>
      </c>
      <c r="AW15" s="53">
        <v>331</v>
      </c>
      <c r="AX15" s="53">
        <v>275</v>
      </c>
      <c r="AY15" s="53">
        <v>330</v>
      </c>
      <c r="AZ15" s="53">
        <v>354</v>
      </c>
      <c r="BA15" s="53">
        <v>330</v>
      </c>
      <c r="BB15" s="53">
        <v>343</v>
      </c>
      <c r="BC15" s="53">
        <v>432</v>
      </c>
      <c r="BD15" s="53">
        <v>372</v>
      </c>
      <c r="BE15" s="53">
        <v>317</v>
      </c>
      <c r="BF15" s="53">
        <v>323</v>
      </c>
      <c r="BG15" s="53">
        <v>308</v>
      </c>
      <c r="BH15" s="53">
        <v>349</v>
      </c>
      <c r="BI15" s="53">
        <v>4064</v>
      </c>
      <c r="BJ15" s="53">
        <v>86</v>
      </c>
      <c r="BK15" s="53">
        <v>84</v>
      </c>
      <c r="BL15" s="53">
        <v>99</v>
      </c>
      <c r="BM15" s="53">
        <v>133</v>
      </c>
      <c r="BN15" s="53">
        <v>129</v>
      </c>
      <c r="BO15" s="53">
        <v>50</v>
      </c>
      <c r="BP15" s="53">
        <v>84</v>
      </c>
      <c r="BQ15" s="53">
        <v>159</v>
      </c>
      <c r="BR15" s="53">
        <v>136</v>
      </c>
      <c r="BS15" s="53">
        <v>99</v>
      </c>
      <c r="BT15" s="53">
        <v>69</v>
      </c>
      <c r="BU15" s="53">
        <v>82</v>
      </c>
      <c r="BV15" s="53">
        <v>1210</v>
      </c>
      <c r="BW15" s="53">
        <v>2263</v>
      </c>
      <c r="BX15" s="53">
        <v>2022</v>
      </c>
      <c r="BY15" s="53">
        <v>2197</v>
      </c>
      <c r="BZ15" s="53">
        <v>2161</v>
      </c>
      <c r="CA15" s="53">
        <v>2310</v>
      </c>
      <c r="CB15" s="53">
        <v>2032</v>
      </c>
      <c r="CC15" s="53">
        <v>2182</v>
      </c>
      <c r="CD15" s="53">
        <v>2205</v>
      </c>
      <c r="CE15" s="53">
        <v>2118</v>
      </c>
      <c r="CF15" s="53">
        <v>2103</v>
      </c>
      <c r="CG15" s="53">
        <v>1982</v>
      </c>
      <c r="CH15" s="53">
        <v>2249</v>
      </c>
      <c r="CI15" s="53">
        <v>112</v>
      </c>
      <c r="CJ15" s="53">
        <v>40880</v>
      </c>
      <c r="CK15" s="53">
        <v>0.63</v>
      </c>
      <c r="CL15" s="53">
        <v>25824</v>
      </c>
      <c r="CM15" s="53">
        <v>112</v>
      </c>
      <c r="CN15" s="53">
        <v>112</v>
      </c>
      <c r="CO15" s="53">
        <v>112</v>
      </c>
      <c r="CP15" s="53">
        <v>112</v>
      </c>
      <c r="CQ15" s="53">
        <v>112</v>
      </c>
      <c r="CR15" s="53">
        <v>112</v>
      </c>
      <c r="CS15" s="53">
        <v>112</v>
      </c>
      <c r="CT15" s="53">
        <v>112</v>
      </c>
      <c r="CU15" s="53">
        <v>112</v>
      </c>
      <c r="CV15" s="53">
        <v>112</v>
      </c>
      <c r="CW15" s="53">
        <v>112</v>
      </c>
      <c r="CX15" s="53">
        <v>112</v>
      </c>
      <c r="CY15" s="53">
        <v>12</v>
      </c>
      <c r="CZ15" s="53">
        <v>16</v>
      </c>
      <c r="DA15" s="53">
        <v>73</v>
      </c>
      <c r="DB15" s="53">
        <v>41</v>
      </c>
      <c r="DC15" s="53">
        <v>33</v>
      </c>
      <c r="DD15" s="53">
        <v>47</v>
      </c>
      <c r="DE15" s="53">
        <v>73</v>
      </c>
      <c r="DF15" s="53">
        <v>27</v>
      </c>
      <c r="DG15" s="53">
        <v>20</v>
      </c>
      <c r="DH15" s="53">
        <v>27</v>
      </c>
      <c r="DI15" s="53">
        <v>30</v>
      </c>
      <c r="DJ15" s="53">
        <v>43</v>
      </c>
      <c r="DK15" s="53">
        <v>442</v>
      </c>
      <c r="DL15" s="53">
        <v>0</v>
      </c>
      <c r="DM15" s="53">
        <v>0</v>
      </c>
      <c r="DN15" s="53">
        <v>0</v>
      </c>
      <c r="DO15" s="53">
        <v>0</v>
      </c>
      <c r="DP15" s="53">
        <v>0</v>
      </c>
      <c r="DQ15" s="53">
        <v>0</v>
      </c>
      <c r="DR15" s="53">
        <v>0</v>
      </c>
      <c r="DS15" s="53">
        <v>0</v>
      </c>
      <c r="DT15" s="53">
        <v>0</v>
      </c>
      <c r="DU15" s="53">
        <v>0</v>
      </c>
      <c r="DV15" s="53">
        <v>0</v>
      </c>
      <c r="DW15" s="53">
        <v>0</v>
      </c>
      <c r="DX15" s="53">
        <v>0</v>
      </c>
    </row>
    <row r="16" spans="1:128">
      <c r="A16" s="53" t="s">
        <v>11</v>
      </c>
      <c r="B16" s="53" t="s">
        <v>1377</v>
      </c>
      <c r="C16" s="53">
        <v>4111027</v>
      </c>
      <c r="D16" s="53">
        <v>33200</v>
      </c>
      <c r="E16" s="53">
        <v>18</v>
      </c>
      <c r="F16" s="53">
        <v>1370</v>
      </c>
      <c r="G16" s="53">
        <v>1054</v>
      </c>
      <c r="H16" s="53">
        <v>1266</v>
      </c>
      <c r="I16" s="53">
        <v>1270</v>
      </c>
      <c r="J16" s="53">
        <v>1345</v>
      </c>
      <c r="K16" s="53">
        <v>1313</v>
      </c>
      <c r="L16" s="53">
        <v>1355</v>
      </c>
      <c r="M16" s="53">
        <v>1304</v>
      </c>
      <c r="N16" s="53">
        <v>1206</v>
      </c>
      <c r="O16" s="53">
        <v>1307</v>
      </c>
      <c r="P16" s="53">
        <v>1293</v>
      </c>
      <c r="Q16" s="53">
        <v>1468</v>
      </c>
      <c r="R16" s="53">
        <v>15551</v>
      </c>
      <c r="S16" s="53">
        <v>32</v>
      </c>
      <c r="T16" s="53">
        <v>0</v>
      </c>
      <c r="U16" s="53">
        <v>0</v>
      </c>
      <c r="V16" s="53">
        <v>0</v>
      </c>
      <c r="W16" s="53">
        <v>0</v>
      </c>
      <c r="X16" s="53">
        <v>-14</v>
      </c>
      <c r="Y16" s="53">
        <v>10</v>
      </c>
      <c r="Z16" s="53">
        <v>29</v>
      </c>
      <c r="AA16" s="53">
        <v>-1</v>
      </c>
      <c r="AB16" s="53">
        <v>0</v>
      </c>
      <c r="AC16" s="53">
        <v>0</v>
      </c>
      <c r="AD16" s="53">
        <v>31</v>
      </c>
      <c r="AE16" s="53">
        <v>0</v>
      </c>
      <c r="AF16" s="53">
        <v>5</v>
      </c>
      <c r="AG16" s="53">
        <v>0</v>
      </c>
      <c r="AH16" s="53">
        <v>-4</v>
      </c>
      <c r="AI16" s="53">
        <v>56</v>
      </c>
      <c r="AJ16" s="53">
        <v>504</v>
      </c>
      <c r="AK16" s="53">
        <v>447</v>
      </c>
      <c r="AL16" s="53">
        <v>518</v>
      </c>
      <c r="AM16" s="53">
        <v>461</v>
      </c>
      <c r="AN16" s="53">
        <v>498</v>
      </c>
      <c r="AO16" s="53">
        <v>337</v>
      </c>
      <c r="AP16" s="53">
        <v>303</v>
      </c>
      <c r="AQ16" s="53">
        <v>264</v>
      </c>
      <c r="AR16" s="53">
        <v>181</v>
      </c>
      <c r="AS16" s="53">
        <v>248</v>
      </c>
      <c r="AT16" s="53">
        <v>343</v>
      </c>
      <c r="AU16" s="53">
        <v>544</v>
      </c>
      <c r="AV16" s="53">
        <v>4648</v>
      </c>
      <c r="AW16" s="53">
        <v>100</v>
      </c>
      <c r="AX16" s="53">
        <v>118</v>
      </c>
      <c r="AY16" s="53">
        <v>101</v>
      </c>
      <c r="AZ16" s="53">
        <v>96</v>
      </c>
      <c r="BA16" s="53">
        <v>97</v>
      </c>
      <c r="BB16" s="53">
        <v>86</v>
      </c>
      <c r="BC16" s="53">
        <v>65</v>
      </c>
      <c r="BD16" s="53">
        <v>62</v>
      </c>
      <c r="BE16" s="53">
        <v>60</v>
      </c>
      <c r="BF16" s="53">
        <v>105</v>
      </c>
      <c r="BG16" s="53">
        <v>46</v>
      </c>
      <c r="BH16" s="53">
        <v>31</v>
      </c>
      <c r="BI16" s="53">
        <v>967</v>
      </c>
      <c r="BJ16" s="53">
        <v>65</v>
      </c>
      <c r="BK16" s="53">
        <v>44</v>
      </c>
      <c r="BL16" s="53">
        <v>35</v>
      </c>
      <c r="BM16" s="53">
        <v>15</v>
      </c>
      <c r="BN16" s="53">
        <v>13</v>
      </c>
      <c r="BO16" s="53">
        <v>0</v>
      </c>
      <c r="BP16" s="53">
        <v>16</v>
      </c>
      <c r="BQ16" s="53">
        <v>33</v>
      </c>
      <c r="BR16" s="53">
        <v>102</v>
      </c>
      <c r="BS16" s="53">
        <v>102</v>
      </c>
      <c r="BT16" s="53">
        <v>90</v>
      </c>
      <c r="BU16" s="53">
        <v>7</v>
      </c>
      <c r="BV16" s="53">
        <v>522</v>
      </c>
      <c r="BW16" s="53">
        <v>2069</v>
      </c>
      <c r="BX16" s="53">
        <v>1667</v>
      </c>
      <c r="BY16" s="53">
        <v>1952</v>
      </c>
      <c r="BZ16" s="53">
        <v>1871</v>
      </c>
      <c r="CA16" s="53">
        <v>1999</v>
      </c>
      <c r="CB16" s="53">
        <v>1768</v>
      </c>
      <c r="CC16" s="53">
        <v>1875</v>
      </c>
      <c r="CD16" s="53">
        <v>1724</v>
      </c>
      <c r="CE16" s="53">
        <v>1549</v>
      </c>
      <c r="CF16" s="53">
        <v>1825</v>
      </c>
      <c r="CG16" s="53">
        <v>1967</v>
      </c>
      <c r="CH16" s="53">
        <v>2101</v>
      </c>
      <c r="CI16" s="53">
        <v>85</v>
      </c>
      <c r="CJ16" s="53">
        <v>31025</v>
      </c>
      <c r="CK16" s="53">
        <v>0.72</v>
      </c>
      <c r="CL16" s="53">
        <v>22367</v>
      </c>
      <c r="CM16" s="53">
        <v>85</v>
      </c>
      <c r="CN16" s="53">
        <v>85</v>
      </c>
      <c r="CO16" s="53">
        <v>85</v>
      </c>
      <c r="CP16" s="53">
        <v>85</v>
      </c>
      <c r="CQ16" s="53">
        <v>85</v>
      </c>
      <c r="CR16" s="53">
        <v>85</v>
      </c>
      <c r="CS16" s="53">
        <v>85</v>
      </c>
      <c r="CT16" s="53">
        <v>85</v>
      </c>
      <c r="CU16" s="53">
        <v>85</v>
      </c>
      <c r="CV16" s="53">
        <v>85</v>
      </c>
      <c r="CW16" s="53">
        <v>85</v>
      </c>
      <c r="CX16" s="53">
        <v>85</v>
      </c>
      <c r="CY16" s="53">
        <v>30</v>
      </c>
      <c r="CZ16" s="53">
        <v>18</v>
      </c>
      <c r="DA16" s="53">
        <v>22</v>
      </c>
      <c r="DB16" s="53">
        <v>0</v>
      </c>
      <c r="DC16" s="53">
        <v>47</v>
      </c>
      <c r="DD16" s="53">
        <v>32</v>
      </c>
      <c r="DE16" s="53">
        <v>136</v>
      </c>
      <c r="DF16" s="53">
        <v>30</v>
      </c>
      <c r="DG16" s="53">
        <v>0</v>
      </c>
      <c r="DH16" s="53">
        <v>47</v>
      </c>
      <c r="DI16" s="53">
        <v>195</v>
      </c>
      <c r="DJ16" s="53">
        <v>55</v>
      </c>
      <c r="DK16" s="53">
        <v>612</v>
      </c>
      <c r="DL16" s="53">
        <v>0</v>
      </c>
      <c r="DM16" s="53">
        <v>0</v>
      </c>
      <c r="DN16" s="53">
        <v>0</v>
      </c>
      <c r="DO16" s="53">
        <v>0</v>
      </c>
      <c r="DP16" s="53">
        <v>0</v>
      </c>
      <c r="DQ16" s="53">
        <v>0</v>
      </c>
      <c r="DR16" s="53">
        <v>0</v>
      </c>
      <c r="DS16" s="53">
        <v>0</v>
      </c>
      <c r="DT16" s="53">
        <v>0</v>
      </c>
      <c r="DU16" s="53">
        <v>11</v>
      </c>
      <c r="DV16" s="53">
        <v>0</v>
      </c>
      <c r="DW16" s="53">
        <v>0</v>
      </c>
      <c r="DX16" s="53">
        <v>11</v>
      </c>
    </row>
    <row r="17" spans="1:128">
      <c r="A17" s="53" t="s">
        <v>11</v>
      </c>
      <c r="B17" s="53" t="s">
        <v>1377</v>
      </c>
      <c r="C17" s="53">
        <v>4111068</v>
      </c>
      <c r="D17" s="53">
        <v>40260</v>
      </c>
      <c r="E17" s="53">
        <v>18</v>
      </c>
      <c r="F17" s="53">
        <v>1049</v>
      </c>
      <c r="G17" s="53">
        <v>967</v>
      </c>
      <c r="H17" s="53">
        <v>1054</v>
      </c>
      <c r="I17" s="53">
        <v>913</v>
      </c>
      <c r="J17" s="53">
        <v>958</v>
      </c>
      <c r="K17" s="53">
        <v>895</v>
      </c>
      <c r="L17" s="53">
        <v>908</v>
      </c>
      <c r="M17" s="53">
        <v>907</v>
      </c>
      <c r="N17" s="53">
        <v>903</v>
      </c>
      <c r="O17" s="53">
        <v>1035</v>
      </c>
      <c r="P17" s="53">
        <v>975</v>
      </c>
      <c r="Q17" s="53">
        <v>620</v>
      </c>
      <c r="R17" s="53">
        <v>11184</v>
      </c>
      <c r="S17" s="53">
        <v>17</v>
      </c>
      <c r="T17" s="53">
        <v>0</v>
      </c>
      <c r="U17" s="53">
        <v>0</v>
      </c>
      <c r="V17" s="53">
        <v>0</v>
      </c>
      <c r="W17" s="53">
        <v>0</v>
      </c>
      <c r="X17" s="53">
        <v>0</v>
      </c>
      <c r="Y17" s="53">
        <v>0</v>
      </c>
      <c r="Z17" s="53">
        <v>-19</v>
      </c>
      <c r="AA17" s="53">
        <v>0</v>
      </c>
      <c r="AB17" s="53">
        <v>0</v>
      </c>
      <c r="AC17" s="53">
        <v>0</v>
      </c>
      <c r="AD17" s="53">
        <v>19</v>
      </c>
      <c r="AE17" s="53">
        <v>19</v>
      </c>
      <c r="AF17" s="53">
        <v>25</v>
      </c>
      <c r="AG17" s="53">
        <v>60</v>
      </c>
      <c r="AH17" s="53">
        <v>450</v>
      </c>
      <c r="AI17" s="53">
        <v>554</v>
      </c>
      <c r="AJ17" s="53">
        <v>0</v>
      </c>
      <c r="AK17" s="53">
        <v>0</v>
      </c>
      <c r="AL17" s="53">
        <v>0</v>
      </c>
      <c r="AM17" s="53">
        <v>0</v>
      </c>
      <c r="AN17" s="53">
        <v>0</v>
      </c>
      <c r="AO17" s="53">
        <v>0</v>
      </c>
      <c r="AP17" s="53">
        <v>0</v>
      </c>
      <c r="AQ17" s="53">
        <v>0</v>
      </c>
      <c r="AR17" s="53">
        <v>0</v>
      </c>
      <c r="AS17" s="53">
        <v>0</v>
      </c>
      <c r="AT17" s="53">
        <v>0</v>
      </c>
      <c r="AU17" s="53">
        <v>0</v>
      </c>
      <c r="AV17" s="53">
        <v>0</v>
      </c>
      <c r="AW17" s="53">
        <v>0</v>
      </c>
      <c r="AX17" s="53">
        <v>0</v>
      </c>
      <c r="AY17" s="53">
        <v>0</v>
      </c>
      <c r="AZ17" s="53">
        <v>0</v>
      </c>
      <c r="BA17" s="53">
        <v>25</v>
      </c>
      <c r="BB17" s="53">
        <v>0</v>
      </c>
      <c r="BC17" s="53">
        <v>0</v>
      </c>
      <c r="BD17" s="53">
        <v>0</v>
      </c>
      <c r="BE17" s="53">
        <v>0</v>
      </c>
      <c r="BF17" s="53">
        <v>0</v>
      </c>
      <c r="BG17" s="53">
        <v>0</v>
      </c>
      <c r="BH17" s="53">
        <v>0</v>
      </c>
      <c r="BI17" s="53">
        <v>25</v>
      </c>
      <c r="BJ17" s="53">
        <v>0</v>
      </c>
      <c r="BK17" s="53">
        <v>0</v>
      </c>
      <c r="BL17" s="53">
        <v>0</v>
      </c>
      <c r="BM17" s="53">
        <v>0</v>
      </c>
      <c r="BN17" s="53">
        <v>0</v>
      </c>
      <c r="BO17" s="53">
        <v>0</v>
      </c>
      <c r="BP17" s="53">
        <v>0</v>
      </c>
      <c r="BQ17" s="53">
        <v>0</v>
      </c>
      <c r="BR17" s="53">
        <v>0</v>
      </c>
      <c r="BS17" s="53">
        <v>0</v>
      </c>
      <c r="BT17" s="53">
        <v>0</v>
      </c>
      <c r="BU17" s="53">
        <v>0</v>
      </c>
      <c r="BV17" s="53">
        <v>0</v>
      </c>
      <c r="BW17" s="53">
        <v>1049</v>
      </c>
      <c r="BX17" s="53">
        <v>967</v>
      </c>
      <c r="BY17" s="53">
        <v>1054</v>
      </c>
      <c r="BZ17" s="53">
        <v>894</v>
      </c>
      <c r="CA17" s="53">
        <v>983</v>
      </c>
      <c r="CB17" s="53">
        <v>895</v>
      </c>
      <c r="CC17" s="53">
        <v>908</v>
      </c>
      <c r="CD17" s="53">
        <v>926</v>
      </c>
      <c r="CE17" s="53">
        <v>928</v>
      </c>
      <c r="CF17" s="53">
        <v>1061</v>
      </c>
      <c r="CG17" s="53">
        <v>1043</v>
      </c>
      <c r="CH17" s="53">
        <v>1070</v>
      </c>
      <c r="CI17" s="53">
        <v>35</v>
      </c>
      <c r="CJ17" s="53">
        <v>12775</v>
      </c>
      <c r="CK17" s="53">
        <v>0.92</v>
      </c>
      <c r="CL17" s="53">
        <v>11778</v>
      </c>
      <c r="CM17" s="53">
        <v>35</v>
      </c>
      <c r="CN17" s="53">
        <v>35</v>
      </c>
      <c r="CO17" s="53">
        <v>35</v>
      </c>
      <c r="CP17" s="53">
        <v>35</v>
      </c>
      <c r="CQ17" s="53">
        <v>35</v>
      </c>
      <c r="CR17" s="53">
        <v>35</v>
      </c>
      <c r="CS17" s="53">
        <v>35</v>
      </c>
      <c r="CT17" s="53">
        <v>35</v>
      </c>
      <c r="CU17" s="53">
        <v>35</v>
      </c>
      <c r="CV17" s="53">
        <v>35</v>
      </c>
      <c r="CW17" s="53">
        <v>35</v>
      </c>
      <c r="CX17" s="53">
        <v>35</v>
      </c>
      <c r="CY17" s="53">
        <v>0</v>
      </c>
      <c r="CZ17" s="53">
        <v>0</v>
      </c>
      <c r="DA17" s="53">
        <v>0</v>
      </c>
      <c r="DB17" s="53">
        <v>0</v>
      </c>
      <c r="DC17" s="53">
        <v>0</v>
      </c>
      <c r="DD17" s="53">
        <v>0</v>
      </c>
      <c r="DE17" s="53">
        <v>0</v>
      </c>
      <c r="DF17" s="53">
        <v>0</v>
      </c>
      <c r="DG17" s="53">
        <v>0</v>
      </c>
      <c r="DH17" s="53">
        <v>0</v>
      </c>
      <c r="DI17" s="53">
        <v>0</v>
      </c>
      <c r="DJ17" s="53">
        <v>0</v>
      </c>
      <c r="DK17" s="53">
        <v>0</v>
      </c>
      <c r="DL17" s="53">
        <v>0</v>
      </c>
      <c r="DM17" s="53">
        <v>0</v>
      </c>
      <c r="DN17" s="53">
        <v>0</v>
      </c>
      <c r="DO17" s="53">
        <v>0</v>
      </c>
      <c r="DP17" s="53">
        <v>0</v>
      </c>
      <c r="DQ17" s="53">
        <v>0</v>
      </c>
      <c r="DR17" s="53">
        <v>0</v>
      </c>
      <c r="DS17" s="53">
        <v>0</v>
      </c>
      <c r="DT17" s="53">
        <v>6</v>
      </c>
      <c r="DU17" s="53">
        <v>1</v>
      </c>
      <c r="DV17" s="53">
        <v>8</v>
      </c>
      <c r="DW17" s="53">
        <v>0</v>
      </c>
      <c r="DX17" s="53">
        <v>15</v>
      </c>
    </row>
    <row r="18" spans="1:128">
      <c r="A18" s="53" t="s">
        <v>11</v>
      </c>
      <c r="B18" s="53" t="s">
        <v>1377</v>
      </c>
      <c r="C18" s="53">
        <v>4111076</v>
      </c>
      <c r="D18" s="53">
        <v>16500</v>
      </c>
      <c r="E18" s="53">
        <v>18</v>
      </c>
      <c r="F18" s="53">
        <v>1818</v>
      </c>
      <c r="G18" s="53">
        <v>1652</v>
      </c>
      <c r="H18" s="53">
        <v>1790</v>
      </c>
      <c r="I18" s="53">
        <v>1692</v>
      </c>
      <c r="J18" s="53">
        <v>1814</v>
      </c>
      <c r="K18" s="53">
        <v>1749</v>
      </c>
      <c r="L18" s="53">
        <v>1814</v>
      </c>
      <c r="M18" s="53">
        <v>1773</v>
      </c>
      <c r="N18" s="53">
        <v>1798</v>
      </c>
      <c r="O18" s="53">
        <v>1884</v>
      </c>
      <c r="P18" s="53">
        <v>1873</v>
      </c>
      <c r="Q18" s="53">
        <v>1964</v>
      </c>
      <c r="R18" s="53">
        <v>21621</v>
      </c>
      <c r="S18" s="53">
        <v>19</v>
      </c>
      <c r="T18" s="53">
        <v>0</v>
      </c>
      <c r="U18" s="53">
        <v>0</v>
      </c>
      <c r="V18" s="53">
        <v>0</v>
      </c>
      <c r="W18" s="53">
        <v>-4</v>
      </c>
      <c r="X18" s="53">
        <v>14</v>
      </c>
      <c r="Y18" s="53">
        <v>0</v>
      </c>
      <c r="Z18" s="53">
        <v>29</v>
      </c>
      <c r="AA18" s="53">
        <v>30</v>
      </c>
      <c r="AB18" s="53">
        <v>0</v>
      </c>
      <c r="AC18" s="53">
        <v>0</v>
      </c>
      <c r="AD18" s="53">
        <v>2</v>
      </c>
      <c r="AE18" s="53">
        <v>30</v>
      </c>
      <c r="AF18" s="53">
        <v>59</v>
      </c>
      <c r="AG18" s="53">
        <v>89</v>
      </c>
      <c r="AH18" s="53">
        <v>188</v>
      </c>
      <c r="AI18" s="53">
        <v>437</v>
      </c>
      <c r="AJ18" s="53">
        <v>208</v>
      </c>
      <c r="AK18" s="53">
        <v>153</v>
      </c>
      <c r="AL18" s="53">
        <v>166</v>
      </c>
      <c r="AM18" s="53">
        <v>232</v>
      </c>
      <c r="AN18" s="53">
        <v>300</v>
      </c>
      <c r="AO18" s="53">
        <v>235</v>
      </c>
      <c r="AP18" s="53">
        <v>174</v>
      </c>
      <c r="AQ18" s="53">
        <v>189</v>
      </c>
      <c r="AR18" s="53">
        <v>243</v>
      </c>
      <c r="AS18" s="53">
        <v>210</v>
      </c>
      <c r="AT18" s="53">
        <v>208</v>
      </c>
      <c r="AU18" s="53">
        <v>303</v>
      </c>
      <c r="AV18" s="53">
        <v>2621</v>
      </c>
      <c r="AW18" s="53">
        <v>114</v>
      </c>
      <c r="AX18" s="53">
        <v>80</v>
      </c>
      <c r="AY18" s="53">
        <v>31</v>
      </c>
      <c r="AZ18" s="53">
        <v>16</v>
      </c>
      <c r="BA18" s="53">
        <v>11</v>
      </c>
      <c r="BB18" s="53">
        <v>14</v>
      </c>
      <c r="BC18" s="53">
        <v>34</v>
      </c>
      <c r="BD18" s="53">
        <v>31</v>
      </c>
      <c r="BE18" s="53">
        <v>23</v>
      </c>
      <c r="BF18" s="53">
        <v>25</v>
      </c>
      <c r="BG18" s="53">
        <v>2</v>
      </c>
      <c r="BH18" s="53">
        <v>79</v>
      </c>
      <c r="BI18" s="53">
        <v>460</v>
      </c>
      <c r="BJ18" s="53">
        <v>216</v>
      </c>
      <c r="BK18" s="53">
        <v>124</v>
      </c>
      <c r="BL18" s="53">
        <v>179</v>
      </c>
      <c r="BM18" s="53">
        <v>128</v>
      </c>
      <c r="BN18" s="53">
        <v>118</v>
      </c>
      <c r="BO18" s="53">
        <v>137</v>
      </c>
      <c r="BP18" s="53">
        <v>126</v>
      </c>
      <c r="BQ18" s="53">
        <v>147</v>
      </c>
      <c r="BR18" s="53">
        <v>228</v>
      </c>
      <c r="BS18" s="53">
        <v>275</v>
      </c>
      <c r="BT18" s="53">
        <v>219</v>
      </c>
      <c r="BU18" s="53">
        <v>176</v>
      </c>
      <c r="BV18" s="53">
        <v>2073</v>
      </c>
      <c r="BW18" s="53">
        <v>2377</v>
      </c>
      <c r="BX18" s="53">
        <v>2103</v>
      </c>
      <c r="BY18" s="53">
        <v>2247</v>
      </c>
      <c r="BZ18" s="53">
        <v>2175</v>
      </c>
      <c r="CA18" s="53">
        <v>2376</v>
      </c>
      <c r="CB18" s="53">
        <v>2216</v>
      </c>
      <c r="CC18" s="53">
        <v>2307</v>
      </c>
      <c r="CD18" s="53">
        <v>2291</v>
      </c>
      <c r="CE18" s="53">
        <v>2461</v>
      </c>
      <c r="CF18" s="53">
        <v>2497</v>
      </c>
      <c r="CG18" s="53">
        <v>2486</v>
      </c>
      <c r="CH18" s="53">
        <v>2905</v>
      </c>
      <c r="CI18" s="53">
        <v>157</v>
      </c>
      <c r="CJ18" s="53">
        <v>57305</v>
      </c>
      <c r="CK18" s="53">
        <v>0.5</v>
      </c>
      <c r="CL18" s="53">
        <v>28441</v>
      </c>
      <c r="CM18" s="53">
        <v>157</v>
      </c>
      <c r="CN18" s="53">
        <v>157</v>
      </c>
      <c r="CO18" s="53">
        <v>157</v>
      </c>
      <c r="CP18" s="53">
        <v>157</v>
      </c>
      <c r="CQ18" s="53">
        <v>157</v>
      </c>
      <c r="CR18" s="53">
        <v>157</v>
      </c>
      <c r="CS18" s="53">
        <v>157</v>
      </c>
      <c r="CT18" s="53">
        <v>157</v>
      </c>
      <c r="CU18" s="53">
        <v>157</v>
      </c>
      <c r="CV18" s="53">
        <v>157</v>
      </c>
      <c r="CW18" s="53">
        <v>157</v>
      </c>
      <c r="CX18" s="53">
        <v>157</v>
      </c>
      <c r="CY18" s="53">
        <v>25</v>
      </c>
      <c r="CZ18" s="53">
        <v>80</v>
      </c>
      <c r="DA18" s="53">
        <v>81</v>
      </c>
      <c r="DB18" s="53">
        <v>78</v>
      </c>
      <c r="DC18" s="53">
        <v>103</v>
      </c>
      <c r="DD18" s="53">
        <v>81</v>
      </c>
      <c r="DE18" s="53">
        <v>159</v>
      </c>
      <c r="DF18" s="53">
        <v>149</v>
      </c>
      <c r="DG18" s="53">
        <v>139</v>
      </c>
      <c r="DH18" s="53">
        <v>44</v>
      </c>
      <c r="DI18" s="53">
        <v>95</v>
      </c>
      <c r="DJ18" s="53">
        <v>195</v>
      </c>
      <c r="DK18" s="53">
        <v>1229</v>
      </c>
      <c r="DL18" s="53">
        <v>0</v>
      </c>
      <c r="DM18" s="53">
        <v>0</v>
      </c>
      <c r="DN18" s="53">
        <v>0</v>
      </c>
      <c r="DO18" s="53">
        <v>0</v>
      </c>
      <c r="DP18" s="53">
        <v>0</v>
      </c>
      <c r="DQ18" s="53">
        <v>0</v>
      </c>
      <c r="DR18" s="53">
        <v>0</v>
      </c>
      <c r="DS18" s="53">
        <v>0</v>
      </c>
      <c r="DT18" s="53">
        <v>0</v>
      </c>
      <c r="DU18" s="53">
        <v>0</v>
      </c>
      <c r="DV18" s="53">
        <v>0</v>
      </c>
      <c r="DW18" s="53">
        <v>0</v>
      </c>
      <c r="DX18" s="53">
        <v>0</v>
      </c>
    </row>
    <row r="19" spans="1:128">
      <c r="A19" s="53" t="s">
        <v>11</v>
      </c>
      <c r="B19" s="53" t="s">
        <v>1377</v>
      </c>
      <c r="C19" s="53">
        <v>4111134</v>
      </c>
      <c r="D19" s="53">
        <v>40280</v>
      </c>
      <c r="E19" s="53">
        <v>18</v>
      </c>
      <c r="F19" s="53">
        <v>31</v>
      </c>
      <c r="G19" s="53">
        <v>28</v>
      </c>
      <c r="H19" s="53">
        <v>31</v>
      </c>
      <c r="I19" s="53">
        <v>30</v>
      </c>
      <c r="J19" s="53">
        <v>31</v>
      </c>
      <c r="K19" s="53">
        <v>30</v>
      </c>
      <c r="L19" s="53">
        <v>31</v>
      </c>
      <c r="M19" s="53">
        <v>31</v>
      </c>
      <c r="N19" s="53">
        <v>30</v>
      </c>
      <c r="O19" s="53">
        <v>31</v>
      </c>
      <c r="P19" s="53">
        <v>30</v>
      </c>
      <c r="Q19" s="53">
        <v>31</v>
      </c>
      <c r="R19" s="53">
        <v>365</v>
      </c>
      <c r="S19" s="53">
        <v>0</v>
      </c>
      <c r="T19" s="53">
        <v>0</v>
      </c>
      <c r="U19" s="53">
        <v>0</v>
      </c>
      <c r="V19" s="53">
        <v>0</v>
      </c>
      <c r="W19" s="53">
        <v>0</v>
      </c>
      <c r="X19" s="53">
        <v>0</v>
      </c>
      <c r="Y19" s="53">
        <v>0</v>
      </c>
      <c r="Z19" s="53">
        <v>0</v>
      </c>
      <c r="AA19" s="53">
        <v>0</v>
      </c>
      <c r="AB19" s="53">
        <v>0</v>
      </c>
      <c r="AC19" s="53">
        <v>0</v>
      </c>
      <c r="AD19" s="53">
        <v>0</v>
      </c>
      <c r="AE19" s="53">
        <v>0</v>
      </c>
      <c r="AF19" s="53">
        <v>0</v>
      </c>
      <c r="AG19" s="53">
        <v>0</v>
      </c>
      <c r="AH19" s="53">
        <v>0</v>
      </c>
      <c r="AI19" s="53">
        <v>0</v>
      </c>
      <c r="AJ19" s="53">
        <v>69</v>
      </c>
      <c r="AK19" s="53">
        <v>115</v>
      </c>
      <c r="AL19" s="53">
        <v>156</v>
      </c>
      <c r="AM19" s="53">
        <v>205</v>
      </c>
      <c r="AN19" s="53">
        <v>103</v>
      </c>
      <c r="AO19" s="53">
        <v>106</v>
      </c>
      <c r="AP19" s="53">
        <v>66</v>
      </c>
      <c r="AQ19" s="53">
        <v>92</v>
      </c>
      <c r="AR19" s="53">
        <v>184</v>
      </c>
      <c r="AS19" s="53">
        <v>140</v>
      </c>
      <c r="AT19" s="53">
        <v>49</v>
      </c>
      <c r="AU19" s="53">
        <v>64</v>
      </c>
      <c r="AV19" s="53">
        <v>1349</v>
      </c>
      <c r="AW19" s="53">
        <v>1483</v>
      </c>
      <c r="AX19" s="53">
        <v>1313</v>
      </c>
      <c r="AY19" s="53">
        <v>1538</v>
      </c>
      <c r="AZ19" s="53">
        <v>1412</v>
      </c>
      <c r="BA19" s="53">
        <v>1498</v>
      </c>
      <c r="BB19" s="53">
        <v>1391</v>
      </c>
      <c r="BC19" s="53">
        <v>1528</v>
      </c>
      <c r="BD19" s="53">
        <v>1577</v>
      </c>
      <c r="BE19" s="53">
        <v>1480</v>
      </c>
      <c r="BF19" s="53">
        <v>1511</v>
      </c>
      <c r="BG19" s="53">
        <v>1597</v>
      </c>
      <c r="BH19" s="53">
        <v>1648</v>
      </c>
      <c r="BI19" s="53">
        <v>17976</v>
      </c>
      <c r="BJ19" s="53">
        <v>0</v>
      </c>
      <c r="BK19" s="53">
        <v>0</v>
      </c>
      <c r="BL19" s="53">
        <v>0</v>
      </c>
      <c r="BM19" s="53">
        <v>0</v>
      </c>
      <c r="BN19" s="53">
        <v>0</v>
      </c>
      <c r="BO19" s="53">
        <v>0</v>
      </c>
      <c r="BP19" s="53">
        <v>0</v>
      </c>
      <c r="BQ19" s="53">
        <v>0</v>
      </c>
      <c r="BR19" s="53">
        <v>0</v>
      </c>
      <c r="BS19" s="53">
        <v>0</v>
      </c>
      <c r="BT19" s="53">
        <v>0</v>
      </c>
      <c r="BU19" s="53">
        <v>0</v>
      </c>
      <c r="BV19" s="53">
        <v>0</v>
      </c>
      <c r="BW19" s="53">
        <v>1621</v>
      </c>
      <c r="BX19" s="53">
        <v>1464</v>
      </c>
      <c r="BY19" s="53">
        <v>1725</v>
      </c>
      <c r="BZ19" s="53">
        <v>1676</v>
      </c>
      <c r="CA19" s="53">
        <v>1651</v>
      </c>
      <c r="CB19" s="53">
        <v>1548</v>
      </c>
      <c r="CC19" s="53">
        <v>1637</v>
      </c>
      <c r="CD19" s="53">
        <v>1724</v>
      </c>
      <c r="CE19" s="53">
        <v>1725</v>
      </c>
      <c r="CF19" s="53">
        <v>1770</v>
      </c>
      <c r="CG19" s="53">
        <v>1729</v>
      </c>
      <c r="CH19" s="53">
        <v>1754</v>
      </c>
      <c r="CI19" s="53">
        <v>61</v>
      </c>
      <c r="CJ19" s="53">
        <v>22265</v>
      </c>
      <c r="CK19" s="53">
        <v>0.9</v>
      </c>
      <c r="CL19" s="53">
        <v>20024</v>
      </c>
      <c r="CM19" s="53">
        <v>61</v>
      </c>
      <c r="CN19" s="53">
        <v>61</v>
      </c>
      <c r="CO19" s="53">
        <v>61</v>
      </c>
      <c r="CP19" s="53">
        <v>61</v>
      </c>
      <c r="CQ19" s="53">
        <v>61</v>
      </c>
      <c r="CR19" s="53">
        <v>61</v>
      </c>
      <c r="CS19" s="53">
        <v>61</v>
      </c>
      <c r="CT19" s="53">
        <v>61</v>
      </c>
      <c r="CU19" s="53">
        <v>61</v>
      </c>
      <c r="CV19" s="53">
        <v>61</v>
      </c>
      <c r="CW19" s="53">
        <v>61</v>
      </c>
      <c r="CX19" s="53">
        <v>61</v>
      </c>
      <c r="CY19" s="53">
        <v>38</v>
      </c>
      <c r="CZ19" s="53">
        <v>8</v>
      </c>
      <c r="DA19" s="53">
        <v>0</v>
      </c>
      <c r="DB19" s="53">
        <v>29</v>
      </c>
      <c r="DC19" s="53">
        <v>19</v>
      </c>
      <c r="DD19" s="53">
        <v>21</v>
      </c>
      <c r="DE19" s="53">
        <v>12</v>
      </c>
      <c r="DF19" s="53">
        <v>24</v>
      </c>
      <c r="DG19" s="53">
        <v>31</v>
      </c>
      <c r="DH19" s="53">
        <v>88</v>
      </c>
      <c r="DI19" s="53">
        <v>53</v>
      </c>
      <c r="DJ19" s="53">
        <v>11</v>
      </c>
      <c r="DK19" s="53">
        <v>334</v>
      </c>
      <c r="DL19" s="53">
        <v>0</v>
      </c>
      <c r="DM19" s="53">
        <v>0</v>
      </c>
      <c r="DN19" s="53">
        <v>0</v>
      </c>
      <c r="DO19" s="53">
        <v>0</v>
      </c>
      <c r="DP19" s="53">
        <v>0</v>
      </c>
      <c r="DQ19" s="53">
        <v>0</v>
      </c>
      <c r="DR19" s="53">
        <v>0</v>
      </c>
      <c r="DS19" s="53">
        <v>0</v>
      </c>
      <c r="DT19" s="53">
        <v>0</v>
      </c>
      <c r="DU19" s="53">
        <v>0</v>
      </c>
      <c r="DV19" s="53">
        <v>0</v>
      </c>
      <c r="DW19" s="53">
        <v>0</v>
      </c>
      <c r="DX19" s="53">
        <v>0</v>
      </c>
    </row>
    <row r="20" spans="1:128">
      <c r="A20" s="53" t="s">
        <v>11</v>
      </c>
      <c r="B20" s="53" t="s">
        <v>1377</v>
      </c>
      <c r="C20" s="53">
        <v>4111449</v>
      </c>
      <c r="D20" s="53">
        <v>23200</v>
      </c>
      <c r="E20" s="53">
        <v>18</v>
      </c>
      <c r="F20" s="53">
        <v>617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53">
        <v>0</v>
      </c>
      <c r="O20" s="53">
        <v>0</v>
      </c>
      <c r="P20" s="53">
        <v>0</v>
      </c>
      <c r="Q20" s="53">
        <v>0</v>
      </c>
      <c r="R20" s="53">
        <v>617</v>
      </c>
      <c r="S20" s="53">
        <v>0</v>
      </c>
      <c r="T20" s="53">
        <v>0</v>
      </c>
      <c r="U20" s="53">
        <v>0</v>
      </c>
      <c r="V20" s="53">
        <v>0</v>
      </c>
      <c r="W20" s="53">
        <v>2</v>
      </c>
      <c r="X20" s="53">
        <v>0</v>
      </c>
      <c r="Y20" s="53">
        <v>0</v>
      </c>
      <c r="Z20" s="53">
        <v>0</v>
      </c>
      <c r="AA20" s="53">
        <v>0</v>
      </c>
      <c r="AB20" s="53">
        <v>0</v>
      </c>
      <c r="AC20" s="53">
        <v>0</v>
      </c>
      <c r="AD20" s="53">
        <v>0</v>
      </c>
      <c r="AE20" s="53">
        <v>0</v>
      </c>
      <c r="AF20" s="53">
        <v>0</v>
      </c>
      <c r="AG20" s="53">
        <v>0</v>
      </c>
      <c r="AH20" s="53">
        <v>0</v>
      </c>
      <c r="AI20" s="53">
        <v>2</v>
      </c>
      <c r="AJ20" s="53">
        <v>38</v>
      </c>
      <c r="AK20" s="53">
        <v>0</v>
      </c>
      <c r="AL20" s="53">
        <v>0</v>
      </c>
      <c r="AM20" s="53">
        <v>0</v>
      </c>
      <c r="AN20" s="53">
        <v>0</v>
      </c>
      <c r="AO20" s="53">
        <v>0</v>
      </c>
      <c r="AP20" s="53">
        <v>0</v>
      </c>
      <c r="AQ20" s="53">
        <v>0</v>
      </c>
      <c r="AR20" s="53">
        <v>0</v>
      </c>
      <c r="AS20" s="53">
        <v>0</v>
      </c>
      <c r="AT20" s="53">
        <v>0</v>
      </c>
      <c r="AU20" s="53">
        <v>0</v>
      </c>
      <c r="AV20" s="53">
        <v>38</v>
      </c>
      <c r="AW20" s="53">
        <v>68</v>
      </c>
      <c r="AX20" s="53">
        <v>0</v>
      </c>
      <c r="AY20" s="53">
        <v>0</v>
      </c>
      <c r="AZ20" s="53">
        <v>0</v>
      </c>
      <c r="BA20" s="53">
        <v>0</v>
      </c>
      <c r="BB20" s="53">
        <v>0</v>
      </c>
      <c r="BC20" s="53">
        <v>0</v>
      </c>
      <c r="BD20" s="53">
        <v>0</v>
      </c>
      <c r="BE20" s="53">
        <v>0</v>
      </c>
      <c r="BF20" s="53">
        <v>0</v>
      </c>
      <c r="BG20" s="53">
        <v>0</v>
      </c>
      <c r="BH20" s="53">
        <v>0</v>
      </c>
      <c r="BI20" s="53">
        <v>68</v>
      </c>
      <c r="BJ20" s="53">
        <v>134</v>
      </c>
      <c r="BK20" s="53">
        <v>0</v>
      </c>
      <c r="BL20" s="53">
        <v>0</v>
      </c>
      <c r="BM20" s="53">
        <v>0</v>
      </c>
      <c r="BN20" s="53">
        <v>0</v>
      </c>
      <c r="BO20" s="53">
        <v>0</v>
      </c>
      <c r="BP20" s="53">
        <v>0</v>
      </c>
      <c r="BQ20" s="53">
        <v>0</v>
      </c>
      <c r="BR20" s="53">
        <v>0</v>
      </c>
      <c r="BS20" s="53">
        <v>0</v>
      </c>
      <c r="BT20" s="53">
        <v>0</v>
      </c>
      <c r="BU20" s="53">
        <v>0</v>
      </c>
      <c r="BV20" s="53">
        <v>134</v>
      </c>
      <c r="BW20" s="53">
        <v>886</v>
      </c>
      <c r="BX20" s="53">
        <v>0</v>
      </c>
      <c r="BY20" s="53">
        <v>0</v>
      </c>
      <c r="BZ20" s="53">
        <v>0</v>
      </c>
      <c r="CA20" s="53">
        <v>0</v>
      </c>
      <c r="CB20" s="53">
        <v>0</v>
      </c>
      <c r="CC20" s="53">
        <v>0</v>
      </c>
      <c r="CD20" s="53">
        <v>0</v>
      </c>
      <c r="CE20" s="53">
        <v>0</v>
      </c>
      <c r="CF20" s="53">
        <v>0</v>
      </c>
      <c r="CG20" s="53">
        <v>0</v>
      </c>
      <c r="CH20" s="53">
        <v>0</v>
      </c>
      <c r="CI20" s="53">
        <v>99</v>
      </c>
      <c r="CJ20" s="53">
        <v>990</v>
      </c>
      <c r="CK20" s="53">
        <v>0.89</v>
      </c>
      <c r="CL20" s="53">
        <v>886</v>
      </c>
      <c r="CM20" s="53">
        <v>99</v>
      </c>
      <c r="CN20" s="53">
        <v>0</v>
      </c>
      <c r="CO20" s="53">
        <v>0</v>
      </c>
      <c r="CP20" s="53">
        <v>0</v>
      </c>
      <c r="CQ20" s="53">
        <v>0</v>
      </c>
      <c r="CR20" s="53">
        <v>0</v>
      </c>
      <c r="CS20" s="53">
        <v>0</v>
      </c>
      <c r="CT20" s="53">
        <v>0</v>
      </c>
      <c r="CU20" s="53">
        <v>0</v>
      </c>
      <c r="CV20" s="53">
        <v>0</v>
      </c>
      <c r="CW20" s="53">
        <v>0</v>
      </c>
      <c r="CX20" s="53">
        <v>0</v>
      </c>
      <c r="CY20" s="53">
        <v>27</v>
      </c>
      <c r="CZ20" s="53">
        <v>0</v>
      </c>
      <c r="DA20" s="53">
        <v>0</v>
      </c>
      <c r="DB20" s="53">
        <v>0</v>
      </c>
      <c r="DC20" s="53">
        <v>0</v>
      </c>
      <c r="DD20" s="53">
        <v>0</v>
      </c>
      <c r="DE20" s="53">
        <v>0</v>
      </c>
      <c r="DF20" s="53">
        <v>0</v>
      </c>
      <c r="DG20" s="53">
        <v>0</v>
      </c>
      <c r="DH20" s="53">
        <v>0</v>
      </c>
      <c r="DI20" s="53">
        <v>0</v>
      </c>
      <c r="DJ20" s="53">
        <v>0</v>
      </c>
      <c r="DK20" s="53">
        <v>27</v>
      </c>
      <c r="DL20" s="53">
        <v>0</v>
      </c>
      <c r="DM20" s="53">
        <v>0</v>
      </c>
      <c r="DN20" s="53">
        <v>0</v>
      </c>
      <c r="DO20" s="53">
        <v>0</v>
      </c>
      <c r="DP20" s="53">
        <v>0</v>
      </c>
      <c r="DQ20" s="53">
        <v>0</v>
      </c>
      <c r="DR20" s="53">
        <v>0</v>
      </c>
      <c r="DS20" s="53">
        <v>0</v>
      </c>
      <c r="DT20" s="53">
        <v>0</v>
      </c>
      <c r="DU20" s="53">
        <v>0</v>
      </c>
      <c r="DV20" s="53">
        <v>0</v>
      </c>
      <c r="DW20" s="53">
        <v>0</v>
      </c>
      <c r="DX20" s="53">
        <v>0</v>
      </c>
    </row>
    <row r="21" spans="1:128">
      <c r="A21" s="53" t="s">
        <v>11</v>
      </c>
      <c r="B21" s="53" t="s">
        <v>1377</v>
      </c>
      <c r="C21" s="53">
        <v>4111613</v>
      </c>
      <c r="D21" s="53">
        <v>40450</v>
      </c>
      <c r="E21" s="53">
        <v>18</v>
      </c>
      <c r="F21" s="53">
        <v>1150</v>
      </c>
      <c r="G21" s="53">
        <v>1078</v>
      </c>
      <c r="H21" s="53">
        <v>1221</v>
      </c>
      <c r="I21" s="53">
        <v>1188</v>
      </c>
      <c r="J21" s="53">
        <v>1261</v>
      </c>
      <c r="K21" s="53">
        <v>1120</v>
      </c>
      <c r="L21" s="53">
        <v>1088</v>
      </c>
      <c r="M21" s="53">
        <v>1146</v>
      </c>
      <c r="N21" s="53">
        <v>1100</v>
      </c>
      <c r="O21" s="53">
        <v>1131</v>
      </c>
      <c r="P21" s="53">
        <v>1068</v>
      </c>
      <c r="Q21" s="53">
        <v>1107</v>
      </c>
      <c r="R21" s="53">
        <v>13658</v>
      </c>
      <c r="S21" s="53">
        <v>68</v>
      </c>
      <c r="T21" s="53">
        <v>0</v>
      </c>
      <c r="U21" s="53">
        <v>0</v>
      </c>
      <c r="V21" s="53">
        <v>0</v>
      </c>
      <c r="W21" s="53">
        <v>39</v>
      </c>
      <c r="X21" s="53">
        <v>28</v>
      </c>
      <c r="Y21" s="53">
        <v>9</v>
      </c>
      <c r="Z21" s="53">
        <v>-6</v>
      </c>
      <c r="AA21" s="53">
        <v>-1</v>
      </c>
      <c r="AB21" s="53">
        <v>36</v>
      </c>
      <c r="AC21" s="53">
        <v>59</v>
      </c>
      <c r="AD21" s="53">
        <v>66</v>
      </c>
      <c r="AE21" s="53">
        <v>42</v>
      </c>
      <c r="AF21" s="53">
        <v>31</v>
      </c>
      <c r="AG21" s="53">
        <v>58</v>
      </c>
      <c r="AH21" s="53">
        <v>62</v>
      </c>
      <c r="AI21" s="53">
        <v>423</v>
      </c>
      <c r="AJ21" s="53">
        <v>7</v>
      </c>
      <c r="AK21" s="53">
        <v>0</v>
      </c>
      <c r="AL21" s="53">
        <v>0</v>
      </c>
      <c r="AM21" s="53">
        <v>0</v>
      </c>
      <c r="AN21" s="53">
        <v>0</v>
      </c>
      <c r="AO21" s="53">
        <v>0</v>
      </c>
      <c r="AP21" s="53">
        <v>0</v>
      </c>
      <c r="AQ21" s="53">
        <v>0</v>
      </c>
      <c r="AR21" s="53">
        <v>0</v>
      </c>
      <c r="AS21" s="53">
        <v>0</v>
      </c>
      <c r="AT21" s="53">
        <v>0</v>
      </c>
      <c r="AU21" s="53">
        <v>0</v>
      </c>
      <c r="AV21" s="53">
        <v>7</v>
      </c>
      <c r="AW21" s="53">
        <v>0</v>
      </c>
      <c r="AX21" s="53">
        <v>0</v>
      </c>
      <c r="AY21" s="53">
        <v>31</v>
      </c>
      <c r="AZ21" s="53">
        <v>30</v>
      </c>
      <c r="BA21" s="53">
        <v>23</v>
      </c>
      <c r="BB21" s="53">
        <v>3</v>
      </c>
      <c r="BC21" s="53">
        <v>0</v>
      </c>
      <c r="BD21" s="53">
        <v>0</v>
      </c>
      <c r="BE21" s="53">
        <v>0</v>
      </c>
      <c r="BF21" s="53">
        <v>0</v>
      </c>
      <c r="BG21" s="53">
        <v>0</v>
      </c>
      <c r="BH21" s="53">
        <v>0</v>
      </c>
      <c r="BI21" s="53">
        <v>87</v>
      </c>
      <c r="BJ21" s="53">
        <v>0</v>
      </c>
      <c r="BK21" s="53">
        <v>0</v>
      </c>
      <c r="BL21" s="53">
        <v>0</v>
      </c>
      <c r="BM21" s="53">
        <v>0</v>
      </c>
      <c r="BN21" s="53">
        <v>0</v>
      </c>
      <c r="BO21" s="53">
        <v>0</v>
      </c>
      <c r="BP21" s="53">
        <v>0</v>
      </c>
      <c r="BQ21" s="53">
        <v>0</v>
      </c>
      <c r="BR21" s="53">
        <v>0</v>
      </c>
      <c r="BS21" s="53">
        <v>0</v>
      </c>
      <c r="BT21" s="53">
        <v>0</v>
      </c>
      <c r="BU21" s="53">
        <v>0</v>
      </c>
      <c r="BV21" s="53">
        <v>0</v>
      </c>
      <c r="BW21" s="53">
        <v>1196</v>
      </c>
      <c r="BX21" s="53">
        <v>1133</v>
      </c>
      <c r="BY21" s="53">
        <v>1323</v>
      </c>
      <c r="BZ21" s="53">
        <v>1267</v>
      </c>
      <c r="CA21" s="53">
        <v>1298</v>
      </c>
      <c r="CB21" s="53">
        <v>1166</v>
      </c>
      <c r="CC21" s="53">
        <v>1147</v>
      </c>
      <c r="CD21" s="53">
        <v>1264</v>
      </c>
      <c r="CE21" s="53">
        <v>1151</v>
      </c>
      <c r="CF21" s="53">
        <v>1172</v>
      </c>
      <c r="CG21" s="53">
        <v>1145</v>
      </c>
      <c r="CH21" s="53">
        <v>1182</v>
      </c>
      <c r="CI21" s="53">
        <v>48</v>
      </c>
      <c r="CJ21" s="53">
        <v>17520</v>
      </c>
      <c r="CK21" s="53">
        <v>0.82</v>
      </c>
      <c r="CL21" s="53">
        <v>14444</v>
      </c>
      <c r="CM21" s="53">
        <v>48</v>
      </c>
      <c r="CN21" s="53">
        <v>48</v>
      </c>
      <c r="CO21" s="53">
        <v>48</v>
      </c>
      <c r="CP21" s="53">
        <v>48</v>
      </c>
      <c r="CQ21" s="53">
        <v>48</v>
      </c>
      <c r="CR21" s="53">
        <v>48</v>
      </c>
      <c r="CS21" s="53">
        <v>48</v>
      </c>
      <c r="CT21" s="53">
        <v>48</v>
      </c>
      <c r="CU21" s="53">
        <v>48</v>
      </c>
      <c r="CV21" s="53">
        <v>48</v>
      </c>
      <c r="CW21" s="53">
        <v>48</v>
      </c>
      <c r="CX21" s="53">
        <v>48</v>
      </c>
      <c r="CY21" s="53">
        <v>0</v>
      </c>
      <c r="CZ21" s="53">
        <v>27</v>
      </c>
      <c r="DA21" s="53">
        <v>62</v>
      </c>
      <c r="DB21" s="53">
        <v>55</v>
      </c>
      <c r="DC21" s="53">
        <v>15</v>
      </c>
      <c r="DD21" s="53">
        <v>0</v>
      </c>
      <c r="DE21" s="53">
        <v>0</v>
      </c>
      <c r="DF21" s="53">
        <v>0</v>
      </c>
      <c r="DG21" s="53">
        <v>0</v>
      </c>
      <c r="DH21" s="53">
        <v>0</v>
      </c>
      <c r="DI21" s="53">
        <v>19</v>
      </c>
      <c r="DJ21" s="53">
        <v>13</v>
      </c>
      <c r="DK21" s="53">
        <v>191</v>
      </c>
      <c r="DL21" s="53">
        <v>0</v>
      </c>
      <c r="DM21" s="53">
        <v>0</v>
      </c>
      <c r="DN21" s="53">
        <v>0</v>
      </c>
      <c r="DO21" s="53">
        <v>0</v>
      </c>
      <c r="DP21" s="53">
        <v>0</v>
      </c>
      <c r="DQ21" s="53">
        <v>7</v>
      </c>
      <c r="DR21" s="53">
        <v>0</v>
      </c>
      <c r="DS21" s="53">
        <v>52</v>
      </c>
      <c r="DT21" s="53">
        <v>9</v>
      </c>
      <c r="DU21" s="53">
        <v>10</v>
      </c>
      <c r="DV21" s="53">
        <v>0</v>
      </c>
      <c r="DW21" s="53">
        <v>0</v>
      </c>
      <c r="DX21" s="53">
        <v>78</v>
      </c>
    </row>
    <row r="22" spans="1:128">
      <c r="A22" s="53" t="s">
        <v>11</v>
      </c>
      <c r="B22" s="53" t="s">
        <v>1377</v>
      </c>
      <c r="C22" s="53">
        <v>4111662</v>
      </c>
      <c r="D22" s="53">
        <v>6600</v>
      </c>
      <c r="E22" s="53">
        <v>18</v>
      </c>
      <c r="F22" s="53">
        <v>1005</v>
      </c>
      <c r="G22" s="53">
        <v>923</v>
      </c>
      <c r="H22" s="53">
        <v>942</v>
      </c>
      <c r="I22" s="53">
        <v>936</v>
      </c>
      <c r="J22" s="53">
        <v>974</v>
      </c>
      <c r="K22" s="53">
        <v>949</v>
      </c>
      <c r="L22" s="53">
        <v>1061</v>
      </c>
      <c r="M22" s="53">
        <v>1096</v>
      </c>
      <c r="N22" s="53">
        <v>1032</v>
      </c>
      <c r="O22" s="53">
        <v>986</v>
      </c>
      <c r="P22" s="53">
        <v>969</v>
      </c>
      <c r="Q22" s="53">
        <v>1055</v>
      </c>
      <c r="R22" s="53">
        <v>11928</v>
      </c>
      <c r="S22" s="53">
        <v>29</v>
      </c>
      <c r="T22" s="53">
        <v>0</v>
      </c>
      <c r="U22" s="53">
        <v>0</v>
      </c>
      <c r="V22" s="53">
        <v>0</v>
      </c>
      <c r="W22" s="53">
        <v>0</v>
      </c>
      <c r="X22" s="53">
        <v>0</v>
      </c>
      <c r="Y22" s="53">
        <v>0</v>
      </c>
      <c r="Z22" s="53">
        <v>0</v>
      </c>
      <c r="AA22" s="53">
        <v>0</v>
      </c>
      <c r="AB22" s="53">
        <v>0</v>
      </c>
      <c r="AC22" s="53">
        <v>0</v>
      </c>
      <c r="AD22" s="53">
        <v>0</v>
      </c>
      <c r="AE22" s="53">
        <v>0</v>
      </c>
      <c r="AF22" s="53">
        <v>0</v>
      </c>
      <c r="AG22" s="53">
        <v>0</v>
      </c>
      <c r="AH22" s="53">
        <v>31</v>
      </c>
      <c r="AI22" s="53">
        <v>31</v>
      </c>
      <c r="AJ22" s="53">
        <v>82</v>
      </c>
      <c r="AK22" s="53">
        <v>113</v>
      </c>
      <c r="AL22" s="53">
        <v>105</v>
      </c>
      <c r="AM22" s="53">
        <v>75</v>
      </c>
      <c r="AN22" s="53">
        <v>79</v>
      </c>
      <c r="AO22" s="53">
        <v>163</v>
      </c>
      <c r="AP22" s="53">
        <v>119</v>
      </c>
      <c r="AQ22" s="53">
        <v>64</v>
      </c>
      <c r="AR22" s="53">
        <v>35</v>
      </c>
      <c r="AS22" s="53">
        <v>79</v>
      </c>
      <c r="AT22" s="53">
        <v>55</v>
      </c>
      <c r="AU22" s="53">
        <v>74</v>
      </c>
      <c r="AV22" s="53">
        <v>1043</v>
      </c>
      <c r="AW22" s="53">
        <v>274</v>
      </c>
      <c r="AX22" s="53">
        <v>209</v>
      </c>
      <c r="AY22" s="53">
        <v>273</v>
      </c>
      <c r="AZ22" s="53">
        <v>206</v>
      </c>
      <c r="BA22" s="53">
        <v>225</v>
      </c>
      <c r="BB22" s="53">
        <v>221</v>
      </c>
      <c r="BC22" s="53">
        <v>219</v>
      </c>
      <c r="BD22" s="53">
        <v>225</v>
      </c>
      <c r="BE22" s="53">
        <v>259</v>
      </c>
      <c r="BF22" s="53">
        <v>295</v>
      </c>
      <c r="BG22" s="53">
        <v>327</v>
      </c>
      <c r="BH22" s="53">
        <v>318</v>
      </c>
      <c r="BI22" s="53">
        <v>3051</v>
      </c>
      <c r="BJ22" s="53">
        <v>3</v>
      </c>
      <c r="BK22" s="53">
        <v>0</v>
      </c>
      <c r="BL22" s="53">
        <v>0</v>
      </c>
      <c r="BM22" s="53">
        <v>0</v>
      </c>
      <c r="BN22" s="53">
        <v>27</v>
      </c>
      <c r="BO22" s="53">
        <v>21</v>
      </c>
      <c r="BP22" s="53">
        <v>0</v>
      </c>
      <c r="BQ22" s="53">
        <v>3</v>
      </c>
      <c r="BR22" s="53">
        <v>0</v>
      </c>
      <c r="BS22" s="53">
        <v>0</v>
      </c>
      <c r="BT22" s="53">
        <v>20</v>
      </c>
      <c r="BU22" s="53">
        <v>0</v>
      </c>
      <c r="BV22" s="53">
        <v>74</v>
      </c>
      <c r="BW22" s="53">
        <v>1453</v>
      </c>
      <c r="BX22" s="53">
        <v>1333</v>
      </c>
      <c r="BY22" s="53">
        <v>1478</v>
      </c>
      <c r="BZ22" s="53">
        <v>1371</v>
      </c>
      <c r="CA22" s="53">
        <v>1400</v>
      </c>
      <c r="CB22" s="53">
        <v>1428</v>
      </c>
      <c r="CC22" s="53">
        <v>1524</v>
      </c>
      <c r="CD22" s="53">
        <v>1521</v>
      </c>
      <c r="CE22" s="53">
        <v>1412</v>
      </c>
      <c r="CF22" s="53">
        <v>1471</v>
      </c>
      <c r="CG22" s="53">
        <v>1487</v>
      </c>
      <c r="CH22" s="53">
        <v>1551</v>
      </c>
      <c r="CI22" s="53">
        <v>59</v>
      </c>
      <c r="CJ22" s="53">
        <v>21535</v>
      </c>
      <c r="CK22" s="53">
        <v>0.81</v>
      </c>
      <c r="CL22" s="53">
        <v>17429</v>
      </c>
      <c r="CM22" s="53">
        <v>59</v>
      </c>
      <c r="CN22" s="53">
        <v>59</v>
      </c>
      <c r="CO22" s="53">
        <v>59</v>
      </c>
      <c r="CP22" s="53">
        <v>59</v>
      </c>
      <c r="CQ22" s="53">
        <v>59</v>
      </c>
      <c r="CR22" s="53">
        <v>59</v>
      </c>
      <c r="CS22" s="53">
        <v>59</v>
      </c>
      <c r="CT22" s="53">
        <v>59</v>
      </c>
      <c r="CU22" s="53">
        <v>59</v>
      </c>
      <c r="CV22" s="53">
        <v>59</v>
      </c>
      <c r="CW22" s="53">
        <v>59</v>
      </c>
      <c r="CX22" s="53">
        <v>59</v>
      </c>
      <c r="CY22" s="53">
        <v>89</v>
      </c>
      <c r="CZ22" s="53">
        <v>88</v>
      </c>
      <c r="DA22" s="53">
        <v>158</v>
      </c>
      <c r="DB22" s="53">
        <v>154</v>
      </c>
      <c r="DC22" s="53">
        <v>95</v>
      </c>
      <c r="DD22" s="53">
        <v>74</v>
      </c>
      <c r="DE22" s="53">
        <v>125</v>
      </c>
      <c r="DF22" s="53">
        <v>133</v>
      </c>
      <c r="DG22" s="53">
        <v>86</v>
      </c>
      <c r="DH22" s="53">
        <v>111</v>
      </c>
      <c r="DI22" s="53">
        <v>116</v>
      </c>
      <c r="DJ22" s="53">
        <v>73</v>
      </c>
      <c r="DK22" s="53">
        <v>1302</v>
      </c>
      <c r="DL22" s="53">
        <v>0</v>
      </c>
      <c r="DM22" s="53">
        <v>0</v>
      </c>
      <c r="DN22" s="53">
        <v>0</v>
      </c>
      <c r="DO22" s="53">
        <v>0</v>
      </c>
      <c r="DP22" s="53">
        <v>0</v>
      </c>
      <c r="DQ22" s="53">
        <v>0</v>
      </c>
      <c r="DR22" s="53">
        <v>0</v>
      </c>
      <c r="DS22" s="53">
        <v>0</v>
      </c>
      <c r="DT22" s="53">
        <v>0</v>
      </c>
      <c r="DU22" s="53">
        <v>0</v>
      </c>
      <c r="DV22" s="53">
        <v>0</v>
      </c>
      <c r="DW22" s="53">
        <v>0</v>
      </c>
      <c r="DX22" s="53">
        <v>0</v>
      </c>
    </row>
    <row r="23" spans="1:128">
      <c r="A23" s="53" t="s">
        <v>11</v>
      </c>
      <c r="B23" s="53" t="s">
        <v>1377</v>
      </c>
      <c r="C23" s="53">
        <v>4111670</v>
      </c>
      <c r="D23" s="53">
        <v>25040</v>
      </c>
      <c r="E23" s="53">
        <v>18</v>
      </c>
      <c r="F23" s="53">
        <v>93</v>
      </c>
      <c r="G23" s="53">
        <v>84</v>
      </c>
      <c r="H23" s="53">
        <v>93</v>
      </c>
      <c r="I23" s="53">
        <v>90</v>
      </c>
      <c r="J23" s="53">
        <v>93</v>
      </c>
      <c r="K23" s="53">
        <v>90</v>
      </c>
      <c r="L23" s="53">
        <v>93</v>
      </c>
      <c r="M23" s="53">
        <v>109</v>
      </c>
      <c r="N23" s="53">
        <v>120</v>
      </c>
      <c r="O23" s="53">
        <v>124</v>
      </c>
      <c r="P23" s="53">
        <v>71</v>
      </c>
      <c r="Q23" s="53">
        <v>83</v>
      </c>
      <c r="R23" s="53">
        <v>1143</v>
      </c>
      <c r="S23" s="53">
        <v>0</v>
      </c>
      <c r="T23" s="53">
        <v>0</v>
      </c>
      <c r="U23" s="53">
        <v>0</v>
      </c>
      <c r="V23" s="53">
        <v>0</v>
      </c>
      <c r="W23" s="53">
        <v>0</v>
      </c>
      <c r="X23" s="53">
        <v>0</v>
      </c>
      <c r="Y23" s="53">
        <v>0</v>
      </c>
      <c r="Z23" s="53">
        <v>0</v>
      </c>
      <c r="AA23" s="53">
        <v>0</v>
      </c>
      <c r="AB23" s="53">
        <v>0</v>
      </c>
      <c r="AC23" s="53">
        <v>0</v>
      </c>
      <c r="AD23" s="53">
        <v>15</v>
      </c>
      <c r="AE23" s="53">
        <v>0</v>
      </c>
      <c r="AF23" s="53">
        <v>0</v>
      </c>
      <c r="AG23" s="53">
        <v>49</v>
      </c>
      <c r="AH23" s="53">
        <v>31</v>
      </c>
      <c r="AI23" s="53">
        <v>95</v>
      </c>
      <c r="AJ23" s="53">
        <v>253</v>
      </c>
      <c r="AK23" s="53">
        <v>195</v>
      </c>
      <c r="AL23" s="53">
        <v>207</v>
      </c>
      <c r="AM23" s="53">
        <v>196</v>
      </c>
      <c r="AN23" s="53">
        <v>265</v>
      </c>
      <c r="AO23" s="53">
        <v>278</v>
      </c>
      <c r="AP23" s="53">
        <v>228</v>
      </c>
      <c r="AQ23" s="53">
        <v>244</v>
      </c>
      <c r="AR23" s="53">
        <v>297</v>
      </c>
      <c r="AS23" s="53">
        <v>247</v>
      </c>
      <c r="AT23" s="53">
        <v>200</v>
      </c>
      <c r="AU23" s="53">
        <v>131</v>
      </c>
      <c r="AV23" s="53">
        <v>2741</v>
      </c>
      <c r="AW23" s="53">
        <v>361</v>
      </c>
      <c r="AX23" s="53">
        <v>346</v>
      </c>
      <c r="AY23" s="53">
        <v>399</v>
      </c>
      <c r="AZ23" s="53">
        <v>262</v>
      </c>
      <c r="BA23" s="53">
        <v>278</v>
      </c>
      <c r="BB23" s="53">
        <v>301</v>
      </c>
      <c r="BC23" s="53">
        <v>287</v>
      </c>
      <c r="BD23" s="53">
        <v>343</v>
      </c>
      <c r="BE23" s="53">
        <v>317</v>
      </c>
      <c r="BF23" s="53">
        <v>395</v>
      </c>
      <c r="BG23" s="53">
        <v>444</v>
      </c>
      <c r="BH23" s="53">
        <v>491</v>
      </c>
      <c r="BI23" s="53">
        <v>4224</v>
      </c>
      <c r="BJ23" s="53">
        <v>13</v>
      </c>
      <c r="BK23" s="53">
        <v>14</v>
      </c>
      <c r="BL23" s="53">
        <v>12</v>
      </c>
      <c r="BM23" s="53">
        <v>30</v>
      </c>
      <c r="BN23" s="53">
        <v>17</v>
      </c>
      <c r="BO23" s="53">
        <v>0</v>
      </c>
      <c r="BP23" s="53">
        <v>25</v>
      </c>
      <c r="BQ23" s="53">
        <v>25</v>
      </c>
      <c r="BR23" s="53">
        <v>14</v>
      </c>
      <c r="BS23" s="53">
        <v>11</v>
      </c>
      <c r="BT23" s="53">
        <v>7</v>
      </c>
      <c r="BU23" s="53">
        <v>59</v>
      </c>
      <c r="BV23" s="53">
        <v>227</v>
      </c>
      <c r="BW23" s="53">
        <v>720</v>
      </c>
      <c r="BX23" s="53">
        <v>639</v>
      </c>
      <c r="BY23" s="53">
        <v>711</v>
      </c>
      <c r="BZ23" s="53">
        <v>578</v>
      </c>
      <c r="CA23" s="53">
        <v>653</v>
      </c>
      <c r="CB23" s="53">
        <v>669</v>
      </c>
      <c r="CC23" s="53">
        <v>633</v>
      </c>
      <c r="CD23" s="53">
        <v>736</v>
      </c>
      <c r="CE23" s="53">
        <v>748</v>
      </c>
      <c r="CF23" s="53">
        <v>777</v>
      </c>
      <c r="CG23" s="53">
        <v>771</v>
      </c>
      <c r="CH23" s="53">
        <v>795</v>
      </c>
      <c r="CI23" s="53">
        <v>28</v>
      </c>
      <c r="CJ23" s="53">
        <v>10220</v>
      </c>
      <c r="CK23" s="53">
        <v>0.82</v>
      </c>
      <c r="CL23" s="53">
        <v>8430</v>
      </c>
      <c r="CM23" s="53">
        <v>28</v>
      </c>
      <c r="CN23" s="53">
        <v>28</v>
      </c>
      <c r="CO23" s="53">
        <v>28</v>
      </c>
      <c r="CP23" s="53">
        <v>28</v>
      </c>
      <c r="CQ23" s="53">
        <v>28</v>
      </c>
      <c r="CR23" s="53">
        <v>28</v>
      </c>
      <c r="CS23" s="53">
        <v>28</v>
      </c>
      <c r="CT23" s="53">
        <v>28</v>
      </c>
      <c r="CU23" s="53">
        <v>28</v>
      </c>
      <c r="CV23" s="53">
        <v>28</v>
      </c>
      <c r="CW23" s="53">
        <v>28</v>
      </c>
      <c r="CX23" s="53">
        <v>28</v>
      </c>
      <c r="CY23" s="53">
        <v>0</v>
      </c>
      <c r="CZ23" s="53">
        <v>0</v>
      </c>
      <c r="DA23" s="53">
        <v>0</v>
      </c>
      <c r="DB23" s="53">
        <v>0</v>
      </c>
      <c r="DC23" s="53">
        <v>0</v>
      </c>
      <c r="DD23" s="53">
        <v>0</v>
      </c>
      <c r="DE23" s="53">
        <v>0</v>
      </c>
      <c r="DF23" s="53">
        <v>0</v>
      </c>
      <c r="DG23" s="53">
        <v>0</v>
      </c>
      <c r="DH23" s="53">
        <v>0</v>
      </c>
      <c r="DI23" s="53">
        <v>0</v>
      </c>
      <c r="DJ23" s="53">
        <v>0</v>
      </c>
      <c r="DK23" s="53">
        <v>0</v>
      </c>
      <c r="DL23" s="53">
        <v>0</v>
      </c>
      <c r="DM23" s="53">
        <v>0</v>
      </c>
      <c r="DN23" s="53">
        <v>0</v>
      </c>
      <c r="DO23" s="53">
        <v>0</v>
      </c>
      <c r="DP23" s="53">
        <v>0</v>
      </c>
      <c r="DQ23" s="53">
        <v>0</v>
      </c>
      <c r="DR23" s="53">
        <v>0</v>
      </c>
      <c r="DS23" s="53">
        <v>0</v>
      </c>
      <c r="DT23" s="53">
        <v>0</v>
      </c>
      <c r="DU23" s="53">
        <v>0</v>
      </c>
      <c r="DV23" s="53">
        <v>0</v>
      </c>
      <c r="DW23" s="53">
        <v>0</v>
      </c>
      <c r="DX23" s="53">
        <v>0</v>
      </c>
    </row>
    <row r="24" spans="1:128">
      <c r="A24" s="53" t="s">
        <v>11</v>
      </c>
      <c r="B24" s="53" t="s">
        <v>1377</v>
      </c>
      <c r="C24" s="53">
        <v>4111779</v>
      </c>
      <c r="D24" s="53">
        <v>29080</v>
      </c>
      <c r="E24" s="53">
        <v>18</v>
      </c>
      <c r="F24" s="53">
        <v>1226</v>
      </c>
      <c r="G24" s="53">
        <v>1122</v>
      </c>
      <c r="H24" s="53">
        <v>1234</v>
      </c>
      <c r="I24" s="53">
        <v>1258</v>
      </c>
      <c r="J24" s="53">
        <v>1301</v>
      </c>
      <c r="K24" s="53">
        <v>1249</v>
      </c>
      <c r="L24" s="53">
        <v>1299</v>
      </c>
      <c r="M24" s="53">
        <v>1430</v>
      </c>
      <c r="N24" s="53">
        <v>1387</v>
      </c>
      <c r="O24" s="53">
        <v>1451</v>
      </c>
      <c r="P24" s="53">
        <v>1332</v>
      </c>
      <c r="Q24" s="53">
        <v>999</v>
      </c>
      <c r="R24" s="53">
        <v>15288</v>
      </c>
      <c r="S24" s="53">
        <v>14</v>
      </c>
      <c r="T24" s="53">
        <v>0</v>
      </c>
      <c r="U24" s="53">
        <v>0</v>
      </c>
      <c r="V24" s="53">
        <v>0</v>
      </c>
      <c r="W24" s="53">
        <v>-22</v>
      </c>
      <c r="X24" s="53">
        <v>17</v>
      </c>
      <c r="Y24" s="53">
        <v>-1</v>
      </c>
      <c r="Z24" s="53">
        <v>-1</v>
      </c>
      <c r="AA24" s="53">
        <v>0</v>
      </c>
      <c r="AB24" s="53">
        <v>0</v>
      </c>
      <c r="AC24" s="53">
        <v>0</v>
      </c>
      <c r="AD24" s="53">
        <v>5</v>
      </c>
      <c r="AE24" s="53">
        <v>0</v>
      </c>
      <c r="AF24" s="53">
        <v>15</v>
      </c>
      <c r="AG24" s="53">
        <v>39</v>
      </c>
      <c r="AH24" s="53">
        <v>339</v>
      </c>
      <c r="AI24" s="53">
        <v>391</v>
      </c>
      <c r="AJ24" s="53">
        <v>775</v>
      </c>
      <c r="AK24" s="53">
        <v>486</v>
      </c>
      <c r="AL24" s="53">
        <v>536</v>
      </c>
      <c r="AM24" s="53">
        <v>572</v>
      </c>
      <c r="AN24" s="53">
        <v>440</v>
      </c>
      <c r="AO24" s="53">
        <v>342</v>
      </c>
      <c r="AP24" s="53">
        <v>329</v>
      </c>
      <c r="AQ24" s="53">
        <v>293</v>
      </c>
      <c r="AR24" s="53">
        <v>405</v>
      </c>
      <c r="AS24" s="53">
        <v>436</v>
      </c>
      <c r="AT24" s="53">
        <v>534</v>
      </c>
      <c r="AU24" s="53">
        <v>502</v>
      </c>
      <c r="AV24" s="53">
        <v>5650</v>
      </c>
      <c r="AW24" s="53">
        <v>269</v>
      </c>
      <c r="AX24" s="53">
        <v>248</v>
      </c>
      <c r="AY24" s="53">
        <v>297</v>
      </c>
      <c r="AZ24" s="53">
        <v>332</v>
      </c>
      <c r="BA24" s="53">
        <v>349</v>
      </c>
      <c r="BB24" s="53">
        <v>301</v>
      </c>
      <c r="BC24" s="53">
        <v>373</v>
      </c>
      <c r="BD24" s="53">
        <v>337</v>
      </c>
      <c r="BE24" s="53">
        <v>336</v>
      </c>
      <c r="BF24" s="53">
        <v>327</v>
      </c>
      <c r="BG24" s="53">
        <v>318</v>
      </c>
      <c r="BH24" s="53">
        <v>362</v>
      </c>
      <c r="BI24" s="53">
        <v>3849</v>
      </c>
      <c r="BJ24" s="53">
        <v>216</v>
      </c>
      <c r="BK24" s="53">
        <v>256</v>
      </c>
      <c r="BL24" s="53">
        <v>283</v>
      </c>
      <c r="BM24" s="53">
        <v>216</v>
      </c>
      <c r="BN24" s="53">
        <v>253</v>
      </c>
      <c r="BO24" s="53">
        <v>245</v>
      </c>
      <c r="BP24" s="53">
        <v>174</v>
      </c>
      <c r="BQ24" s="53">
        <v>145</v>
      </c>
      <c r="BR24" s="53">
        <v>295</v>
      </c>
      <c r="BS24" s="53">
        <v>212</v>
      </c>
      <c r="BT24" s="53">
        <v>107</v>
      </c>
      <c r="BU24" s="53">
        <v>150</v>
      </c>
      <c r="BV24" s="53">
        <v>2552</v>
      </c>
      <c r="BW24" s="53">
        <v>2838</v>
      </c>
      <c r="BX24" s="53">
        <v>2629</v>
      </c>
      <c r="BY24" s="53">
        <v>3031</v>
      </c>
      <c r="BZ24" s="53">
        <v>2928</v>
      </c>
      <c r="CA24" s="53">
        <v>2821</v>
      </c>
      <c r="CB24" s="53">
        <v>2685</v>
      </c>
      <c r="CC24" s="53">
        <v>2822</v>
      </c>
      <c r="CD24" s="53">
        <v>2749</v>
      </c>
      <c r="CE24" s="53">
        <v>2801</v>
      </c>
      <c r="CF24" s="53">
        <v>2998</v>
      </c>
      <c r="CG24" s="53">
        <v>2817</v>
      </c>
      <c r="CH24" s="53">
        <v>2799</v>
      </c>
      <c r="CI24" s="53">
        <v>117</v>
      </c>
      <c r="CJ24" s="53">
        <v>42705</v>
      </c>
      <c r="CK24" s="53">
        <v>0.79</v>
      </c>
      <c r="CL24" s="53">
        <v>33918</v>
      </c>
      <c r="CM24" s="53">
        <v>117</v>
      </c>
      <c r="CN24" s="53">
        <v>117</v>
      </c>
      <c r="CO24" s="53">
        <v>117</v>
      </c>
      <c r="CP24" s="53">
        <v>117</v>
      </c>
      <c r="CQ24" s="53">
        <v>117</v>
      </c>
      <c r="CR24" s="53">
        <v>117</v>
      </c>
      <c r="CS24" s="53">
        <v>117</v>
      </c>
      <c r="CT24" s="53">
        <v>117</v>
      </c>
      <c r="CU24" s="53">
        <v>117</v>
      </c>
      <c r="CV24" s="53">
        <v>117</v>
      </c>
      <c r="CW24" s="53">
        <v>117</v>
      </c>
      <c r="CX24" s="53">
        <v>117</v>
      </c>
      <c r="CY24" s="53">
        <v>374</v>
      </c>
      <c r="CZ24" s="53">
        <v>500</v>
      </c>
      <c r="DA24" s="53">
        <v>682</v>
      </c>
      <c r="DB24" s="53">
        <v>551</v>
      </c>
      <c r="DC24" s="53">
        <v>478</v>
      </c>
      <c r="DD24" s="53">
        <v>548</v>
      </c>
      <c r="DE24" s="53">
        <v>647</v>
      </c>
      <c r="DF24" s="53">
        <v>539</v>
      </c>
      <c r="DG24" s="53">
        <v>378</v>
      </c>
      <c r="DH24" s="53">
        <v>557</v>
      </c>
      <c r="DI24" s="53">
        <v>487</v>
      </c>
      <c r="DJ24" s="53">
        <v>447</v>
      </c>
      <c r="DK24" s="53">
        <v>6188</v>
      </c>
      <c r="DL24" s="53">
        <v>0</v>
      </c>
      <c r="DM24" s="53">
        <v>0</v>
      </c>
      <c r="DN24" s="53">
        <v>0</v>
      </c>
      <c r="DO24" s="53">
        <v>0</v>
      </c>
      <c r="DP24" s="53">
        <v>0</v>
      </c>
      <c r="DQ24" s="53">
        <v>0</v>
      </c>
      <c r="DR24" s="53">
        <v>0</v>
      </c>
      <c r="DS24" s="53">
        <v>0</v>
      </c>
      <c r="DT24" s="53">
        <v>0</v>
      </c>
      <c r="DU24" s="53">
        <v>0</v>
      </c>
      <c r="DV24" s="53">
        <v>0</v>
      </c>
      <c r="DW24" s="53">
        <v>0</v>
      </c>
      <c r="DX24" s="53">
        <v>0</v>
      </c>
    </row>
    <row r="25" spans="1:128">
      <c r="A25" s="53" t="s">
        <v>11</v>
      </c>
      <c r="B25" s="53" t="s">
        <v>1377</v>
      </c>
      <c r="C25" s="53">
        <v>4111969</v>
      </c>
      <c r="D25" s="53">
        <v>5900</v>
      </c>
      <c r="E25" s="53">
        <v>18</v>
      </c>
      <c r="F25" s="53">
        <v>1012</v>
      </c>
      <c r="G25" s="53">
        <v>863</v>
      </c>
      <c r="H25" s="53">
        <v>884</v>
      </c>
      <c r="I25" s="53">
        <v>810</v>
      </c>
      <c r="J25" s="53">
        <v>1104</v>
      </c>
      <c r="K25" s="53">
        <v>1108</v>
      </c>
      <c r="L25" s="53">
        <v>1224</v>
      </c>
      <c r="M25" s="53">
        <v>1300</v>
      </c>
      <c r="N25" s="53">
        <v>1266</v>
      </c>
      <c r="O25" s="53">
        <v>1206</v>
      </c>
      <c r="P25" s="53">
        <v>1143</v>
      </c>
      <c r="Q25" s="53">
        <v>1139</v>
      </c>
      <c r="R25" s="53">
        <v>13059</v>
      </c>
      <c r="S25" s="53">
        <v>0</v>
      </c>
      <c r="T25" s="53">
        <v>0</v>
      </c>
      <c r="U25" s="53">
        <v>0</v>
      </c>
      <c r="V25" s="53">
        <v>0</v>
      </c>
      <c r="W25" s="53">
        <v>0</v>
      </c>
      <c r="X25" s="53">
        <v>5</v>
      </c>
      <c r="Y25" s="53">
        <v>0</v>
      </c>
      <c r="Z25" s="53">
        <v>12</v>
      </c>
      <c r="AA25" s="53">
        <v>14</v>
      </c>
      <c r="AB25" s="53">
        <v>0</v>
      </c>
      <c r="AC25" s="53">
        <v>50</v>
      </c>
      <c r="AD25" s="53">
        <v>63</v>
      </c>
      <c r="AE25" s="53">
        <v>57</v>
      </c>
      <c r="AF25" s="53">
        <v>38</v>
      </c>
      <c r="AG25" s="53">
        <v>60</v>
      </c>
      <c r="AH25" s="53">
        <v>31</v>
      </c>
      <c r="AI25" s="53">
        <v>330</v>
      </c>
      <c r="AJ25" s="53">
        <v>348</v>
      </c>
      <c r="AK25" s="53">
        <v>386</v>
      </c>
      <c r="AL25" s="53">
        <v>359</v>
      </c>
      <c r="AM25" s="53">
        <v>325</v>
      </c>
      <c r="AN25" s="53">
        <v>274</v>
      </c>
      <c r="AO25" s="53">
        <v>367</v>
      </c>
      <c r="AP25" s="53">
        <v>390</v>
      </c>
      <c r="AQ25" s="53">
        <v>284</v>
      </c>
      <c r="AR25" s="53">
        <v>251</v>
      </c>
      <c r="AS25" s="53">
        <v>429</v>
      </c>
      <c r="AT25" s="53">
        <v>288</v>
      </c>
      <c r="AU25" s="53">
        <v>259</v>
      </c>
      <c r="AV25" s="53">
        <v>3960</v>
      </c>
      <c r="AW25" s="53">
        <v>125</v>
      </c>
      <c r="AX25" s="53">
        <v>130</v>
      </c>
      <c r="AY25" s="53">
        <v>172</v>
      </c>
      <c r="AZ25" s="53">
        <v>193</v>
      </c>
      <c r="BA25" s="53">
        <v>286</v>
      </c>
      <c r="BB25" s="53">
        <v>214</v>
      </c>
      <c r="BC25" s="53">
        <v>223</v>
      </c>
      <c r="BD25" s="53">
        <v>274</v>
      </c>
      <c r="BE25" s="53">
        <v>210</v>
      </c>
      <c r="BF25" s="53">
        <v>212</v>
      </c>
      <c r="BG25" s="53">
        <v>195</v>
      </c>
      <c r="BH25" s="53">
        <v>218</v>
      </c>
      <c r="BI25" s="53">
        <v>2452</v>
      </c>
      <c r="BJ25" s="53">
        <v>37</v>
      </c>
      <c r="BK25" s="53">
        <v>58</v>
      </c>
      <c r="BL25" s="53">
        <v>45</v>
      </c>
      <c r="BM25" s="53">
        <v>58</v>
      </c>
      <c r="BN25" s="53">
        <v>90</v>
      </c>
      <c r="BO25" s="53">
        <v>70</v>
      </c>
      <c r="BP25" s="53">
        <v>33</v>
      </c>
      <c r="BQ25" s="53">
        <v>31</v>
      </c>
      <c r="BR25" s="53">
        <v>19</v>
      </c>
      <c r="BS25" s="53">
        <v>16</v>
      </c>
      <c r="BT25" s="53">
        <v>0</v>
      </c>
      <c r="BU25" s="53">
        <v>15</v>
      </c>
      <c r="BV25" s="53">
        <v>472</v>
      </c>
      <c r="BW25" s="53">
        <v>1522</v>
      </c>
      <c r="BX25" s="53">
        <v>1442</v>
      </c>
      <c r="BY25" s="53">
        <v>1483</v>
      </c>
      <c r="BZ25" s="53">
        <v>1408</v>
      </c>
      <c r="CA25" s="53">
        <v>1782</v>
      </c>
      <c r="CB25" s="53">
        <v>1777</v>
      </c>
      <c r="CC25" s="53">
        <v>1928</v>
      </c>
      <c r="CD25" s="53">
        <v>1997</v>
      </c>
      <c r="CE25" s="53">
        <v>1806</v>
      </c>
      <c r="CF25" s="53">
        <v>1901</v>
      </c>
      <c r="CG25" s="53">
        <v>1686</v>
      </c>
      <c r="CH25" s="53">
        <v>1662</v>
      </c>
      <c r="CI25" s="53">
        <v>94</v>
      </c>
      <c r="CJ25" s="53">
        <v>34310</v>
      </c>
      <c r="CK25" s="53">
        <v>0.59</v>
      </c>
      <c r="CL25" s="53">
        <v>20394</v>
      </c>
      <c r="CM25" s="53">
        <v>94</v>
      </c>
      <c r="CN25" s="53">
        <v>94</v>
      </c>
      <c r="CO25" s="53">
        <v>94</v>
      </c>
      <c r="CP25" s="53">
        <v>94</v>
      </c>
      <c r="CQ25" s="53">
        <v>94</v>
      </c>
      <c r="CR25" s="53">
        <v>94</v>
      </c>
      <c r="CS25" s="53">
        <v>94</v>
      </c>
      <c r="CT25" s="53">
        <v>94</v>
      </c>
      <c r="CU25" s="53">
        <v>94</v>
      </c>
      <c r="CV25" s="53">
        <v>94</v>
      </c>
      <c r="CW25" s="53">
        <v>94</v>
      </c>
      <c r="CX25" s="53">
        <v>94</v>
      </c>
      <c r="CY25" s="53">
        <v>0</v>
      </c>
      <c r="CZ25" s="53">
        <v>0</v>
      </c>
      <c r="DA25" s="53">
        <v>23</v>
      </c>
      <c r="DB25" s="53">
        <v>10</v>
      </c>
      <c r="DC25" s="53">
        <v>0</v>
      </c>
      <c r="DD25" s="53">
        <v>10</v>
      </c>
      <c r="DE25" s="53">
        <v>8</v>
      </c>
      <c r="DF25" s="53">
        <v>15</v>
      </c>
      <c r="DG25" s="53">
        <v>0</v>
      </c>
      <c r="DH25" s="53">
        <v>0</v>
      </c>
      <c r="DI25" s="53">
        <v>0</v>
      </c>
      <c r="DJ25" s="53">
        <v>0</v>
      </c>
      <c r="DK25" s="53">
        <v>66</v>
      </c>
      <c r="DL25" s="53">
        <v>0</v>
      </c>
      <c r="DM25" s="53">
        <v>0</v>
      </c>
      <c r="DN25" s="53">
        <v>0</v>
      </c>
      <c r="DO25" s="53">
        <v>0</v>
      </c>
      <c r="DP25" s="53">
        <v>14</v>
      </c>
      <c r="DQ25" s="53">
        <v>8</v>
      </c>
      <c r="DR25" s="53">
        <v>0</v>
      </c>
      <c r="DS25" s="53">
        <v>30</v>
      </c>
      <c r="DT25" s="53">
        <v>3</v>
      </c>
      <c r="DU25" s="53">
        <v>0</v>
      </c>
      <c r="DV25" s="53">
        <v>0</v>
      </c>
      <c r="DW25" s="53">
        <v>0</v>
      </c>
      <c r="DX25" s="53">
        <v>55</v>
      </c>
    </row>
    <row r="26" spans="1:128">
      <c r="A26" s="53" t="s">
        <v>11</v>
      </c>
      <c r="B26" s="53" t="s">
        <v>1377</v>
      </c>
      <c r="C26" s="53">
        <v>4112165</v>
      </c>
      <c r="D26" s="53">
        <v>6100</v>
      </c>
      <c r="E26" s="53">
        <v>18</v>
      </c>
      <c r="F26" s="53">
        <v>3617</v>
      </c>
      <c r="G26" s="53">
        <v>3189</v>
      </c>
      <c r="H26" s="53">
        <v>3710</v>
      </c>
      <c r="I26" s="53">
        <v>3584</v>
      </c>
      <c r="J26" s="53">
        <v>3742</v>
      </c>
      <c r="K26" s="53">
        <v>3812</v>
      </c>
      <c r="L26" s="53">
        <v>3889</v>
      </c>
      <c r="M26" s="53">
        <v>3867</v>
      </c>
      <c r="N26" s="53">
        <v>3805</v>
      </c>
      <c r="O26" s="53">
        <v>3906</v>
      </c>
      <c r="P26" s="53">
        <v>3821</v>
      </c>
      <c r="Q26" s="53">
        <v>3896</v>
      </c>
      <c r="R26" s="53">
        <v>44838</v>
      </c>
      <c r="S26" s="53">
        <v>8</v>
      </c>
      <c r="T26" s="53">
        <v>0</v>
      </c>
      <c r="U26" s="53">
        <v>0</v>
      </c>
      <c r="V26" s="53">
        <v>0</v>
      </c>
      <c r="W26" s="53">
        <v>0</v>
      </c>
      <c r="X26" s="53">
        <v>0</v>
      </c>
      <c r="Y26" s="53">
        <v>0</v>
      </c>
      <c r="Z26" s="53">
        <v>0</v>
      </c>
      <c r="AA26" s="53">
        <v>0</v>
      </c>
      <c r="AB26" s="53">
        <v>0</v>
      </c>
      <c r="AC26" s="53">
        <v>0</v>
      </c>
      <c r="AD26" s="53">
        <v>0</v>
      </c>
      <c r="AE26" s="53">
        <v>0</v>
      </c>
      <c r="AF26" s="53">
        <v>25</v>
      </c>
      <c r="AG26" s="53">
        <v>0</v>
      </c>
      <c r="AH26" s="53">
        <v>-1</v>
      </c>
      <c r="AI26" s="53">
        <v>24</v>
      </c>
      <c r="AJ26" s="53">
        <v>543</v>
      </c>
      <c r="AK26" s="53">
        <v>554</v>
      </c>
      <c r="AL26" s="53">
        <v>459</v>
      </c>
      <c r="AM26" s="53">
        <v>468</v>
      </c>
      <c r="AN26" s="53">
        <v>483</v>
      </c>
      <c r="AO26" s="53">
        <v>490</v>
      </c>
      <c r="AP26" s="53">
        <v>353</v>
      </c>
      <c r="AQ26" s="53">
        <v>481</v>
      </c>
      <c r="AR26" s="53">
        <v>486</v>
      </c>
      <c r="AS26" s="53">
        <v>531</v>
      </c>
      <c r="AT26" s="53">
        <v>340</v>
      </c>
      <c r="AU26" s="53">
        <v>377</v>
      </c>
      <c r="AV26" s="53">
        <v>5565</v>
      </c>
      <c r="AW26" s="53">
        <v>600</v>
      </c>
      <c r="AX26" s="53">
        <v>530</v>
      </c>
      <c r="AY26" s="53">
        <v>653</v>
      </c>
      <c r="AZ26" s="53">
        <v>715</v>
      </c>
      <c r="BA26" s="53">
        <v>658</v>
      </c>
      <c r="BB26" s="53">
        <v>537</v>
      </c>
      <c r="BC26" s="53">
        <v>579</v>
      </c>
      <c r="BD26" s="53">
        <v>615</v>
      </c>
      <c r="BE26" s="53">
        <v>571</v>
      </c>
      <c r="BF26" s="53">
        <v>590</v>
      </c>
      <c r="BG26" s="53">
        <v>571</v>
      </c>
      <c r="BH26" s="53">
        <v>532</v>
      </c>
      <c r="BI26" s="53">
        <v>7151</v>
      </c>
      <c r="BJ26" s="53">
        <v>189</v>
      </c>
      <c r="BK26" s="53">
        <v>158</v>
      </c>
      <c r="BL26" s="53">
        <v>193</v>
      </c>
      <c r="BM26" s="53">
        <v>163</v>
      </c>
      <c r="BN26" s="53">
        <v>164</v>
      </c>
      <c r="BO26" s="53">
        <v>213</v>
      </c>
      <c r="BP26" s="53">
        <v>208</v>
      </c>
      <c r="BQ26" s="53">
        <v>190</v>
      </c>
      <c r="BR26" s="53">
        <v>191</v>
      </c>
      <c r="BS26" s="53">
        <v>239</v>
      </c>
      <c r="BT26" s="53">
        <v>225</v>
      </c>
      <c r="BU26" s="53">
        <v>306</v>
      </c>
      <c r="BV26" s="53">
        <v>2439</v>
      </c>
      <c r="BW26" s="53">
        <v>5103</v>
      </c>
      <c r="BX26" s="53">
        <v>4508</v>
      </c>
      <c r="BY26" s="53">
        <v>5076</v>
      </c>
      <c r="BZ26" s="53">
        <v>4982</v>
      </c>
      <c r="CA26" s="53">
        <v>5109</v>
      </c>
      <c r="CB26" s="53">
        <v>5092</v>
      </c>
      <c r="CC26" s="53">
        <v>5040</v>
      </c>
      <c r="CD26" s="53">
        <v>5226</v>
      </c>
      <c r="CE26" s="53">
        <v>5086</v>
      </c>
      <c r="CF26" s="53">
        <v>5313</v>
      </c>
      <c r="CG26" s="53">
        <v>4973</v>
      </c>
      <c r="CH26" s="53">
        <v>5192</v>
      </c>
      <c r="CI26" s="53">
        <v>190</v>
      </c>
      <c r="CJ26" s="53">
        <v>69350</v>
      </c>
      <c r="CK26" s="53">
        <v>0.88</v>
      </c>
      <c r="CL26" s="53">
        <v>60700</v>
      </c>
      <c r="CM26" s="53">
        <v>190</v>
      </c>
      <c r="CN26" s="53">
        <v>190</v>
      </c>
      <c r="CO26" s="53">
        <v>190</v>
      </c>
      <c r="CP26" s="53">
        <v>190</v>
      </c>
      <c r="CQ26" s="53">
        <v>190</v>
      </c>
      <c r="CR26" s="53">
        <v>190</v>
      </c>
      <c r="CS26" s="53">
        <v>190</v>
      </c>
      <c r="CT26" s="53">
        <v>190</v>
      </c>
      <c r="CU26" s="53">
        <v>190</v>
      </c>
      <c r="CV26" s="53">
        <v>190</v>
      </c>
      <c r="CW26" s="53">
        <v>190</v>
      </c>
      <c r="CX26" s="53">
        <v>190</v>
      </c>
      <c r="CY26" s="53">
        <v>154</v>
      </c>
      <c r="CZ26" s="53">
        <v>77</v>
      </c>
      <c r="DA26" s="53">
        <v>61</v>
      </c>
      <c r="DB26" s="53">
        <v>52</v>
      </c>
      <c r="DC26" s="53">
        <v>62</v>
      </c>
      <c r="DD26" s="53">
        <v>40</v>
      </c>
      <c r="DE26" s="53">
        <v>11</v>
      </c>
      <c r="DF26" s="53">
        <v>73</v>
      </c>
      <c r="DG26" s="53">
        <v>33</v>
      </c>
      <c r="DH26" s="53">
        <v>22</v>
      </c>
      <c r="DI26" s="53">
        <v>16</v>
      </c>
      <c r="DJ26" s="53">
        <v>82</v>
      </c>
      <c r="DK26" s="53">
        <v>683</v>
      </c>
      <c r="DL26" s="53">
        <v>0</v>
      </c>
      <c r="DM26" s="53">
        <v>0</v>
      </c>
      <c r="DN26" s="53">
        <v>0</v>
      </c>
      <c r="DO26" s="53">
        <v>0</v>
      </c>
      <c r="DP26" s="53">
        <v>0</v>
      </c>
      <c r="DQ26" s="53">
        <v>0</v>
      </c>
      <c r="DR26" s="53">
        <v>0</v>
      </c>
      <c r="DS26" s="53">
        <v>0</v>
      </c>
      <c r="DT26" s="53">
        <v>0</v>
      </c>
      <c r="DU26" s="53">
        <v>0</v>
      </c>
      <c r="DV26" s="53">
        <v>0</v>
      </c>
      <c r="DW26" s="53">
        <v>0</v>
      </c>
      <c r="DX26" s="53">
        <v>0</v>
      </c>
    </row>
    <row r="27" spans="1:128">
      <c r="A27" s="53" t="s">
        <v>11</v>
      </c>
      <c r="B27" s="53" t="s">
        <v>1377</v>
      </c>
      <c r="C27" s="53">
        <v>4112215</v>
      </c>
      <c r="D27" s="53">
        <v>40540</v>
      </c>
      <c r="E27" s="53">
        <v>18</v>
      </c>
      <c r="F27" s="53">
        <v>2433</v>
      </c>
      <c r="G27" s="53">
        <v>2219</v>
      </c>
      <c r="H27" s="53">
        <v>2468</v>
      </c>
      <c r="I27" s="53">
        <v>2472</v>
      </c>
      <c r="J27" s="53">
        <v>2500</v>
      </c>
      <c r="K27" s="53">
        <v>2457</v>
      </c>
      <c r="L27" s="53">
        <v>2623</v>
      </c>
      <c r="M27" s="53">
        <v>2570</v>
      </c>
      <c r="N27" s="53">
        <v>2471</v>
      </c>
      <c r="O27" s="53">
        <v>2530</v>
      </c>
      <c r="P27" s="53">
        <v>2456</v>
      </c>
      <c r="Q27" s="53">
        <v>2450</v>
      </c>
      <c r="R27" s="53">
        <v>29649</v>
      </c>
      <c r="S27" s="53">
        <v>16</v>
      </c>
      <c r="T27" s="53">
        <v>0</v>
      </c>
      <c r="U27" s="53">
        <v>0</v>
      </c>
      <c r="V27" s="53">
        <v>0</v>
      </c>
      <c r="W27" s="53">
        <v>0</v>
      </c>
      <c r="X27" s="53">
        <v>-1</v>
      </c>
      <c r="Y27" s="53">
        <v>0</v>
      </c>
      <c r="Z27" s="53">
        <v>0</v>
      </c>
      <c r="AA27" s="53">
        <v>0</v>
      </c>
      <c r="AB27" s="53">
        <v>0</v>
      </c>
      <c r="AC27" s="53">
        <v>0</v>
      </c>
      <c r="AD27" s="53">
        <v>0</v>
      </c>
      <c r="AE27" s="53">
        <v>0</v>
      </c>
      <c r="AF27" s="53">
        <v>0</v>
      </c>
      <c r="AG27" s="53">
        <v>8</v>
      </c>
      <c r="AH27" s="53">
        <v>120</v>
      </c>
      <c r="AI27" s="53">
        <v>127</v>
      </c>
      <c r="AJ27" s="53">
        <v>189</v>
      </c>
      <c r="AK27" s="53">
        <v>167</v>
      </c>
      <c r="AL27" s="53">
        <v>87</v>
      </c>
      <c r="AM27" s="53">
        <v>10</v>
      </c>
      <c r="AN27" s="53">
        <v>81</v>
      </c>
      <c r="AO27" s="53">
        <v>153</v>
      </c>
      <c r="AP27" s="53">
        <v>154</v>
      </c>
      <c r="AQ27" s="53">
        <v>158</v>
      </c>
      <c r="AR27" s="53">
        <v>75</v>
      </c>
      <c r="AS27" s="53">
        <v>67</v>
      </c>
      <c r="AT27" s="53">
        <v>104</v>
      </c>
      <c r="AU27" s="53">
        <v>93</v>
      </c>
      <c r="AV27" s="53">
        <v>1338</v>
      </c>
      <c r="AW27" s="53">
        <v>167</v>
      </c>
      <c r="AX27" s="53">
        <v>142</v>
      </c>
      <c r="AY27" s="53">
        <v>211</v>
      </c>
      <c r="AZ27" s="53">
        <v>210</v>
      </c>
      <c r="BA27" s="53">
        <v>217</v>
      </c>
      <c r="BB27" s="53">
        <v>180</v>
      </c>
      <c r="BC27" s="53">
        <v>186</v>
      </c>
      <c r="BD27" s="53">
        <v>188</v>
      </c>
      <c r="BE27" s="53">
        <v>210</v>
      </c>
      <c r="BF27" s="53">
        <v>217</v>
      </c>
      <c r="BG27" s="53">
        <v>210</v>
      </c>
      <c r="BH27" s="53">
        <v>248</v>
      </c>
      <c r="BI27" s="53">
        <v>2386</v>
      </c>
      <c r="BJ27" s="53">
        <v>90</v>
      </c>
      <c r="BK27" s="53">
        <v>70</v>
      </c>
      <c r="BL27" s="53">
        <v>80</v>
      </c>
      <c r="BM27" s="53">
        <v>63</v>
      </c>
      <c r="BN27" s="53">
        <v>70</v>
      </c>
      <c r="BO27" s="53">
        <v>56</v>
      </c>
      <c r="BP27" s="53">
        <v>38</v>
      </c>
      <c r="BQ27" s="53">
        <v>45</v>
      </c>
      <c r="BR27" s="53">
        <v>44</v>
      </c>
      <c r="BS27" s="53">
        <v>48</v>
      </c>
      <c r="BT27" s="53">
        <v>47</v>
      </c>
      <c r="BU27" s="53">
        <v>76</v>
      </c>
      <c r="BV27" s="53">
        <v>727</v>
      </c>
      <c r="BW27" s="53">
        <v>2919</v>
      </c>
      <c r="BX27" s="53">
        <v>2621</v>
      </c>
      <c r="BY27" s="53">
        <v>2964</v>
      </c>
      <c r="BZ27" s="53">
        <v>2810</v>
      </c>
      <c r="CA27" s="53">
        <v>2887</v>
      </c>
      <c r="CB27" s="53">
        <v>2851</v>
      </c>
      <c r="CC27" s="53">
        <v>3024</v>
      </c>
      <c r="CD27" s="53">
        <v>2966</v>
      </c>
      <c r="CE27" s="53">
        <v>2849</v>
      </c>
      <c r="CF27" s="53">
        <v>2932</v>
      </c>
      <c r="CG27" s="53">
        <v>2861</v>
      </c>
      <c r="CH27" s="53">
        <v>3031</v>
      </c>
      <c r="CI27" s="53">
        <v>100</v>
      </c>
      <c r="CJ27" s="53">
        <v>36500</v>
      </c>
      <c r="CK27" s="53">
        <v>0.95</v>
      </c>
      <c r="CL27" s="53">
        <v>34715</v>
      </c>
      <c r="CM27" s="53">
        <v>100</v>
      </c>
      <c r="CN27" s="53">
        <v>100</v>
      </c>
      <c r="CO27" s="53">
        <v>100</v>
      </c>
      <c r="CP27" s="53">
        <v>100</v>
      </c>
      <c r="CQ27" s="53">
        <v>100</v>
      </c>
      <c r="CR27" s="53">
        <v>100</v>
      </c>
      <c r="CS27" s="53">
        <v>100</v>
      </c>
      <c r="CT27" s="53">
        <v>100</v>
      </c>
      <c r="CU27" s="53">
        <v>100</v>
      </c>
      <c r="CV27" s="53">
        <v>100</v>
      </c>
      <c r="CW27" s="53">
        <v>100</v>
      </c>
      <c r="CX27" s="53">
        <v>100</v>
      </c>
      <c r="CY27" s="53">
        <v>40</v>
      </c>
      <c r="CZ27" s="53">
        <v>24</v>
      </c>
      <c r="DA27" s="53">
        <v>118</v>
      </c>
      <c r="DB27" s="53">
        <v>55</v>
      </c>
      <c r="DC27" s="53">
        <v>19</v>
      </c>
      <c r="DD27" s="53">
        <v>5</v>
      </c>
      <c r="DE27" s="53">
        <v>23</v>
      </c>
      <c r="DF27" s="53">
        <v>5</v>
      </c>
      <c r="DG27" s="53">
        <v>49</v>
      </c>
      <c r="DH27" s="53">
        <v>70</v>
      </c>
      <c r="DI27" s="53">
        <v>36</v>
      </c>
      <c r="DJ27" s="53">
        <v>44</v>
      </c>
      <c r="DK27" s="53">
        <v>488</v>
      </c>
      <c r="DL27" s="53">
        <v>0</v>
      </c>
      <c r="DM27" s="53">
        <v>0</v>
      </c>
      <c r="DN27" s="53">
        <v>0</v>
      </c>
      <c r="DO27" s="53">
        <v>0</v>
      </c>
      <c r="DP27" s="53">
        <v>0</v>
      </c>
      <c r="DQ27" s="53">
        <v>0</v>
      </c>
      <c r="DR27" s="53">
        <v>0</v>
      </c>
      <c r="DS27" s="53">
        <v>0</v>
      </c>
      <c r="DT27" s="53">
        <v>0</v>
      </c>
      <c r="DU27" s="53">
        <v>0</v>
      </c>
      <c r="DV27" s="53">
        <v>0</v>
      </c>
      <c r="DW27" s="53">
        <v>0</v>
      </c>
      <c r="DX27" s="53">
        <v>0</v>
      </c>
    </row>
    <row r="28" spans="1:128">
      <c r="A28" s="53" t="s">
        <v>11</v>
      </c>
      <c r="B28" s="53" t="s">
        <v>1377</v>
      </c>
      <c r="C28" s="53">
        <v>4112231</v>
      </c>
      <c r="D28" s="53">
        <v>14100</v>
      </c>
      <c r="E28" s="53">
        <v>18</v>
      </c>
      <c r="F28" s="53">
        <v>1393</v>
      </c>
      <c r="G28" s="53">
        <v>1228</v>
      </c>
      <c r="H28" s="53">
        <v>1417</v>
      </c>
      <c r="I28" s="53">
        <v>1346</v>
      </c>
      <c r="J28" s="53">
        <v>1373</v>
      </c>
      <c r="K28" s="53">
        <v>1281</v>
      </c>
      <c r="L28" s="53">
        <v>1291</v>
      </c>
      <c r="M28" s="53">
        <v>1249</v>
      </c>
      <c r="N28" s="53">
        <v>1251</v>
      </c>
      <c r="O28" s="53">
        <v>1395</v>
      </c>
      <c r="P28" s="53">
        <v>1247</v>
      </c>
      <c r="Q28" s="53">
        <v>1358</v>
      </c>
      <c r="R28" s="53">
        <v>15829</v>
      </c>
      <c r="S28" s="53">
        <v>0</v>
      </c>
      <c r="T28" s="53">
        <v>0</v>
      </c>
      <c r="U28" s="53">
        <v>0</v>
      </c>
      <c r="V28" s="53">
        <v>0</v>
      </c>
      <c r="W28" s="53">
        <v>1</v>
      </c>
      <c r="X28" s="53">
        <v>0</v>
      </c>
      <c r="Y28" s="53">
        <v>1</v>
      </c>
      <c r="Z28" s="53">
        <v>-6</v>
      </c>
      <c r="AA28" s="53">
        <v>12</v>
      </c>
      <c r="AB28" s="53">
        <v>57</v>
      </c>
      <c r="AC28" s="53">
        <v>70</v>
      </c>
      <c r="AD28" s="53">
        <v>-58</v>
      </c>
      <c r="AE28" s="53">
        <v>53</v>
      </c>
      <c r="AF28" s="53">
        <v>19</v>
      </c>
      <c r="AG28" s="53">
        <v>29</v>
      </c>
      <c r="AH28" s="53">
        <v>-10</v>
      </c>
      <c r="AI28" s="53">
        <v>168</v>
      </c>
      <c r="AJ28" s="53">
        <v>157</v>
      </c>
      <c r="AK28" s="53">
        <v>261</v>
      </c>
      <c r="AL28" s="53">
        <v>285</v>
      </c>
      <c r="AM28" s="53">
        <v>217</v>
      </c>
      <c r="AN28" s="53">
        <v>81</v>
      </c>
      <c r="AO28" s="53">
        <v>43</v>
      </c>
      <c r="AP28" s="53">
        <v>191</v>
      </c>
      <c r="AQ28" s="53">
        <v>262</v>
      </c>
      <c r="AR28" s="53">
        <v>174</v>
      </c>
      <c r="AS28" s="53">
        <v>116</v>
      </c>
      <c r="AT28" s="53">
        <v>214</v>
      </c>
      <c r="AU28" s="53">
        <v>161</v>
      </c>
      <c r="AV28" s="53">
        <v>2162</v>
      </c>
      <c r="AW28" s="53">
        <v>62</v>
      </c>
      <c r="AX28" s="53">
        <v>58</v>
      </c>
      <c r="AY28" s="53">
        <v>65</v>
      </c>
      <c r="AZ28" s="53">
        <v>65</v>
      </c>
      <c r="BA28" s="53">
        <v>57</v>
      </c>
      <c r="BB28" s="53">
        <v>90</v>
      </c>
      <c r="BC28" s="53">
        <v>52</v>
      </c>
      <c r="BD28" s="53">
        <v>130</v>
      </c>
      <c r="BE28" s="53">
        <v>31</v>
      </c>
      <c r="BF28" s="53">
        <v>79</v>
      </c>
      <c r="BG28" s="53">
        <v>27</v>
      </c>
      <c r="BH28" s="53">
        <v>24</v>
      </c>
      <c r="BI28" s="53">
        <v>740</v>
      </c>
      <c r="BJ28" s="53">
        <v>63</v>
      </c>
      <c r="BK28" s="53">
        <v>38</v>
      </c>
      <c r="BL28" s="53">
        <v>4</v>
      </c>
      <c r="BM28" s="53">
        <v>4</v>
      </c>
      <c r="BN28" s="53">
        <v>28</v>
      </c>
      <c r="BO28" s="53">
        <v>35</v>
      </c>
      <c r="BP28" s="53">
        <v>13</v>
      </c>
      <c r="BQ28" s="53">
        <v>24</v>
      </c>
      <c r="BR28" s="53">
        <v>0</v>
      </c>
      <c r="BS28" s="53">
        <v>52</v>
      </c>
      <c r="BT28" s="53">
        <v>48</v>
      </c>
      <c r="BU28" s="53">
        <v>66</v>
      </c>
      <c r="BV28" s="53">
        <v>375</v>
      </c>
      <c r="BW28" s="53">
        <v>1762</v>
      </c>
      <c r="BX28" s="53">
        <v>1596</v>
      </c>
      <c r="BY28" s="53">
        <v>1778</v>
      </c>
      <c r="BZ28" s="53">
        <v>1688</v>
      </c>
      <c r="CA28" s="53">
        <v>1682</v>
      </c>
      <c r="CB28" s="53">
        <v>1599</v>
      </c>
      <c r="CC28" s="53">
        <v>1785</v>
      </c>
      <c r="CD28" s="53">
        <v>1698</v>
      </c>
      <c r="CE28" s="53">
        <v>1645</v>
      </c>
      <c r="CF28" s="53">
        <v>1759</v>
      </c>
      <c r="CG28" s="53">
        <v>1665</v>
      </c>
      <c r="CH28" s="53">
        <v>1720</v>
      </c>
      <c r="CI28" s="53">
        <v>74</v>
      </c>
      <c r="CJ28" s="53">
        <v>27010</v>
      </c>
      <c r="CK28" s="53">
        <v>0.75</v>
      </c>
      <c r="CL28" s="53">
        <v>20377</v>
      </c>
      <c r="CM28" s="53">
        <v>74</v>
      </c>
      <c r="CN28" s="53">
        <v>74</v>
      </c>
      <c r="CO28" s="53">
        <v>74</v>
      </c>
      <c r="CP28" s="53">
        <v>74</v>
      </c>
      <c r="CQ28" s="53">
        <v>74</v>
      </c>
      <c r="CR28" s="53">
        <v>74</v>
      </c>
      <c r="CS28" s="53">
        <v>74</v>
      </c>
      <c r="CT28" s="53">
        <v>74</v>
      </c>
      <c r="CU28" s="53">
        <v>74</v>
      </c>
      <c r="CV28" s="53">
        <v>74</v>
      </c>
      <c r="CW28" s="53">
        <v>74</v>
      </c>
      <c r="CX28" s="53">
        <v>74</v>
      </c>
      <c r="CY28" s="53">
        <v>15</v>
      </c>
      <c r="CZ28" s="53">
        <v>0</v>
      </c>
      <c r="DA28" s="53">
        <v>2</v>
      </c>
      <c r="DB28" s="53">
        <v>62</v>
      </c>
      <c r="DC28" s="53">
        <v>107</v>
      </c>
      <c r="DD28" s="53">
        <v>20</v>
      </c>
      <c r="DE28" s="53">
        <v>94</v>
      </c>
      <c r="DF28" s="53">
        <v>65</v>
      </c>
      <c r="DG28" s="53">
        <v>27</v>
      </c>
      <c r="DH28" s="53">
        <v>36</v>
      </c>
      <c r="DI28" s="53">
        <v>26</v>
      </c>
      <c r="DJ28" s="53">
        <v>19</v>
      </c>
      <c r="DK28" s="53">
        <v>473</v>
      </c>
      <c r="DL28" s="53">
        <v>71</v>
      </c>
      <c r="DM28" s="53">
        <v>11</v>
      </c>
      <c r="DN28" s="53">
        <v>4</v>
      </c>
      <c r="DO28" s="53">
        <v>0</v>
      </c>
      <c r="DP28" s="53">
        <v>24</v>
      </c>
      <c r="DQ28" s="53">
        <v>73</v>
      </c>
      <c r="DR28" s="53">
        <v>74</v>
      </c>
      <c r="DS28" s="53">
        <v>26</v>
      </c>
      <c r="DT28" s="53">
        <v>109</v>
      </c>
      <c r="DU28" s="53">
        <v>62</v>
      </c>
      <c r="DV28" s="53">
        <v>74</v>
      </c>
      <c r="DW28" s="53">
        <v>102</v>
      </c>
      <c r="DX28" s="53">
        <v>630</v>
      </c>
    </row>
    <row r="29" spans="1:128">
      <c r="A29" s="53" t="s">
        <v>11</v>
      </c>
      <c r="B29" s="53" t="s">
        <v>1377</v>
      </c>
      <c r="C29" s="53">
        <v>4112256</v>
      </c>
      <c r="D29" s="53">
        <v>21500</v>
      </c>
      <c r="E29" s="53">
        <v>18</v>
      </c>
      <c r="F29" s="53">
        <v>1727</v>
      </c>
      <c r="G29" s="53">
        <v>1486</v>
      </c>
      <c r="H29" s="53">
        <v>1597</v>
      </c>
      <c r="I29" s="53">
        <v>1547</v>
      </c>
      <c r="J29" s="53">
        <v>1647</v>
      </c>
      <c r="K29" s="53">
        <v>1552</v>
      </c>
      <c r="L29" s="53">
        <v>1608</v>
      </c>
      <c r="M29" s="53">
        <v>1569</v>
      </c>
      <c r="N29" s="53">
        <v>1636</v>
      </c>
      <c r="O29" s="53">
        <v>1695</v>
      </c>
      <c r="P29" s="53">
        <v>1690</v>
      </c>
      <c r="Q29" s="53">
        <v>1715</v>
      </c>
      <c r="R29" s="53">
        <v>19469</v>
      </c>
      <c r="S29" s="53">
        <v>0</v>
      </c>
      <c r="T29" s="53">
        <v>0</v>
      </c>
      <c r="U29" s="53">
        <v>0</v>
      </c>
      <c r="V29" s="53">
        <v>0</v>
      </c>
      <c r="W29" s="53">
        <v>92</v>
      </c>
      <c r="X29" s="53">
        <v>73</v>
      </c>
      <c r="Y29" s="53">
        <v>77</v>
      </c>
      <c r="Z29" s="53">
        <v>107</v>
      </c>
      <c r="AA29" s="53">
        <v>-107</v>
      </c>
      <c r="AB29" s="53">
        <v>112</v>
      </c>
      <c r="AC29" s="53">
        <v>-12</v>
      </c>
      <c r="AD29" s="53">
        <v>-77</v>
      </c>
      <c r="AE29" s="53">
        <v>10</v>
      </c>
      <c r="AF29" s="53">
        <v>-6</v>
      </c>
      <c r="AG29" s="53">
        <v>135</v>
      </c>
      <c r="AH29" s="53">
        <v>59</v>
      </c>
      <c r="AI29" s="53">
        <v>463</v>
      </c>
      <c r="AJ29" s="53">
        <v>683</v>
      </c>
      <c r="AK29" s="53">
        <v>583</v>
      </c>
      <c r="AL29" s="53">
        <v>659</v>
      </c>
      <c r="AM29" s="53">
        <v>672</v>
      </c>
      <c r="AN29" s="53">
        <v>519</v>
      </c>
      <c r="AO29" s="53">
        <v>532</v>
      </c>
      <c r="AP29" s="53">
        <v>584</v>
      </c>
      <c r="AQ29" s="53">
        <v>670</v>
      </c>
      <c r="AR29" s="53">
        <v>518</v>
      </c>
      <c r="AS29" s="53">
        <v>572</v>
      </c>
      <c r="AT29" s="53">
        <v>444</v>
      </c>
      <c r="AU29" s="53">
        <v>493</v>
      </c>
      <c r="AV29" s="53">
        <v>6929</v>
      </c>
      <c r="AW29" s="53">
        <v>38</v>
      </c>
      <c r="AX29" s="53">
        <v>71</v>
      </c>
      <c r="AY29" s="53">
        <v>62</v>
      </c>
      <c r="AZ29" s="53">
        <v>37</v>
      </c>
      <c r="BA29" s="53">
        <v>230</v>
      </c>
      <c r="BB29" s="53">
        <v>59</v>
      </c>
      <c r="BC29" s="53">
        <v>135</v>
      </c>
      <c r="BD29" s="53">
        <v>195</v>
      </c>
      <c r="BE29" s="53">
        <v>107</v>
      </c>
      <c r="BF29" s="53">
        <v>143</v>
      </c>
      <c r="BG29" s="53">
        <v>34</v>
      </c>
      <c r="BH29" s="53">
        <v>174</v>
      </c>
      <c r="BI29" s="53">
        <v>1285</v>
      </c>
      <c r="BJ29" s="53">
        <v>119</v>
      </c>
      <c r="BK29" s="53">
        <v>125</v>
      </c>
      <c r="BL29" s="53">
        <v>99</v>
      </c>
      <c r="BM29" s="53">
        <v>136</v>
      </c>
      <c r="BN29" s="53">
        <v>156</v>
      </c>
      <c r="BO29" s="53">
        <v>174</v>
      </c>
      <c r="BP29" s="53">
        <v>234</v>
      </c>
      <c r="BQ29" s="53">
        <v>162</v>
      </c>
      <c r="BR29" s="53">
        <v>98</v>
      </c>
      <c r="BS29" s="53">
        <v>180</v>
      </c>
      <c r="BT29" s="53">
        <v>148</v>
      </c>
      <c r="BU29" s="53">
        <v>158</v>
      </c>
      <c r="BV29" s="53">
        <v>1789</v>
      </c>
      <c r="BW29" s="53">
        <v>3106</v>
      </c>
      <c r="BX29" s="53">
        <v>2786</v>
      </c>
      <c r="BY29" s="53">
        <v>2890</v>
      </c>
      <c r="BZ29" s="53">
        <v>2981</v>
      </c>
      <c r="CA29" s="53">
        <v>2926</v>
      </c>
      <c r="CB29" s="53">
        <v>2874</v>
      </c>
      <c r="CC29" s="53">
        <v>2852</v>
      </c>
      <c r="CD29" s="53">
        <v>2875</v>
      </c>
      <c r="CE29" s="53">
        <v>2881</v>
      </c>
      <c r="CF29" s="53">
        <v>3138</v>
      </c>
      <c r="CG29" s="53">
        <v>2901</v>
      </c>
      <c r="CH29" s="53">
        <v>3128</v>
      </c>
      <c r="CI29" s="53">
        <v>140</v>
      </c>
      <c r="CJ29" s="53">
        <v>51100</v>
      </c>
      <c r="CK29" s="53">
        <v>0.69</v>
      </c>
      <c r="CL29" s="53">
        <v>35338</v>
      </c>
      <c r="CM29" s="53">
        <v>140</v>
      </c>
      <c r="CN29" s="53">
        <v>140</v>
      </c>
      <c r="CO29" s="53">
        <v>140</v>
      </c>
      <c r="CP29" s="53">
        <v>140</v>
      </c>
      <c r="CQ29" s="53">
        <v>140</v>
      </c>
      <c r="CR29" s="53">
        <v>140</v>
      </c>
      <c r="CS29" s="53">
        <v>140</v>
      </c>
      <c r="CT29" s="53">
        <v>140</v>
      </c>
      <c r="CU29" s="53">
        <v>140</v>
      </c>
      <c r="CV29" s="53">
        <v>140</v>
      </c>
      <c r="CW29" s="53">
        <v>140</v>
      </c>
      <c r="CX29" s="53">
        <v>140</v>
      </c>
      <c r="CY29" s="53">
        <v>447</v>
      </c>
      <c r="CZ29" s="53">
        <v>448</v>
      </c>
      <c r="DA29" s="53">
        <v>396</v>
      </c>
      <c r="DB29" s="53">
        <v>482</v>
      </c>
      <c r="DC29" s="53">
        <v>481</v>
      </c>
      <c r="DD29" s="53">
        <v>445</v>
      </c>
      <c r="DE29" s="53">
        <v>303</v>
      </c>
      <c r="DF29" s="53">
        <v>356</v>
      </c>
      <c r="DG29" s="53">
        <v>512</v>
      </c>
      <c r="DH29" s="53">
        <v>554</v>
      </c>
      <c r="DI29" s="53">
        <v>450</v>
      </c>
      <c r="DJ29" s="53">
        <v>529</v>
      </c>
      <c r="DK29" s="53">
        <v>5403</v>
      </c>
      <c r="DL29" s="53">
        <v>0</v>
      </c>
      <c r="DM29" s="53">
        <v>0</v>
      </c>
      <c r="DN29" s="53">
        <v>0</v>
      </c>
      <c r="DO29" s="53">
        <v>0</v>
      </c>
      <c r="DP29" s="53">
        <v>0</v>
      </c>
      <c r="DQ29" s="53">
        <v>0</v>
      </c>
      <c r="DR29" s="53">
        <v>0</v>
      </c>
      <c r="DS29" s="53">
        <v>0</v>
      </c>
      <c r="DT29" s="53">
        <v>0</v>
      </c>
      <c r="DU29" s="53">
        <v>0</v>
      </c>
      <c r="DV29" s="53">
        <v>0</v>
      </c>
      <c r="DW29" s="53">
        <v>0</v>
      </c>
      <c r="DX29" s="53">
        <v>0</v>
      </c>
    </row>
    <row r="30" spans="1:128">
      <c r="A30" s="53" t="s">
        <v>11</v>
      </c>
      <c r="B30" s="53" t="s">
        <v>1377</v>
      </c>
      <c r="C30" s="53">
        <v>4112280</v>
      </c>
      <c r="D30" s="53">
        <v>35900</v>
      </c>
      <c r="E30" s="53">
        <v>18</v>
      </c>
      <c r="F30" s="53">
        <v>2229</v>
      </c>
      <c r="G30" s="53">
        <v>2068</v>
      </c>
      <c r="H30" s="53">
        <v>2262</v>
      </c>
      <c r="I30" s="53">
        <v>2195</v>
      </c>
      <c r="J30" s="53">
        <v>2227</v>
      </c>
      <c r="K30" s="53">
        <v>2053</v>
      </c>
      <c r="L30" s="53">
        <v>2273</v>
      </c>
      <c r="M30" s="53">
        <v>2247</v>
      </c>
      <c r="N30" s="53">
        <v>2099</v>
      </c>
      <c r="O30" s="53">
        <v>2186</v>
      </c>
      <c r="P30" s="53">
        <v>2077</v>
      </c>
      <c r="Q30" s="53">
        <v>2196</v>
      </c>
      <c r="R30" s="53">
        <v>26112</v>
      </c>
      <c r="S30" s="53">
        <v>9492</v>
      </c>
      <c r="T30" s="53">
        <v>0</v>
      </c>
      <c r="U30" s="53">
        <v>0</v>
      </c>
      <c r="V30" s="53">
        <v>0</v>
      </c>
      <c r="W30" s="53">
        <v>103</v>
      </c>
      <c r="X30" s="53">
        <v>-90</v>
      </c>
      <c r="Y30" s="53">
        <v>505</v>
      </c>
      <c r="Z30" s="53">
        <v>-534</v>
      </c>
      <c r="AA30" s="53">
        <v>241</v>
      </c>
      <c r="AB30" s="53">
        <v>-73</v>
      </c>
      <c r="AC30" s="53">
        <v>-307</v>
      </c>
      <c r="AD30" s="53">
        <v>-277</v>
      </c>
      <c r="AE30" s="53">
        <v>-539</v>
      </c>
      <c r="AF30" s="53">
        <v>-194</v>
      </c>
      <c r="AG30" s="53">
        <v>-123</v>
      </c>
      <c r="AH30" s="53">
        <v>117</v>
      </c>
      <c r="AI30" s="53">
        <v>-1171</v>
      </c>
      <c r="AJ30" s="53">
        <v>77</v>
      </c>
      <c r="AK30" s="53">
        <v>85</v>
      </c>
      <c r="AL30" s="53">
        <v>180</v>
      </c>
      <c r="AM30" s="53">
        <v>194</v>
      </c>
      <c r="AN30" s="53">
        <v>226</v>
      </c>
      <c r="AO30" s="53">
        <v>168</v>
      </c>
      <c r="AP30" s="53">
        <v>126</v>
      </c>
      <c r="AQ30" s="53">
        <v>112</v>
      </c>
      <c r="AR30" s="53">
        <v>98</v>
      </c>
      <c r="AS30" s="53">
        <v>140</v>
      </c>
      <c r="AT30" s="53">
        <v>189</v>
      </c>
      <c r="AU30" s="53">
        <v>200</v>
      </c>
      <c r="AV30" s="53">
        <v>1795</v>
      </c>
      <c r="AW30" s="53">
        <v>62</v>
      </c>
      <c r="AX30" s="53">
        <v>15</v>
      </c>
      <c r="AY30" s="53">
        <v>0</v>
      </c>
      <c r="AZ30" s="53">
        <v>53</v>
      </c>
      <c r="BA30" s="53">
        <v>0</v>
      </c>
      <c r="BB30" s="53">
        <v>36</v>
      </c>
      <c r="BC30" s="53">
        <v>50</v>
      </c>
      <c r="BD30" s="53">
        <v>31</v>
      </c>
      <c r="BE30" s="53">
        <v>30</v>
      </c>
      <c r="BF30" s="53">
        <v>51</v>
      </c>
      <c r="BG30" s="53">
        <v>-62</v>
      </c>
      <c r="BH30" s="53">
        <v>0</v>
      </c>
      <c r="BI30" s="53">
        <v>266</v>
      </c>
      <c r="BJ30" s="53">
        <v>336</v>
      </c>
      <c r="BK30" s="53">
        <v>351</v>
      </c>
      <c r="BL30" s="53">
        <v>-157</v>
      </c>
      <c r="BM30" s="53">
        <v>754</v>
      </c>
      <c r="BN30" s="53">
        <v>-34</v>
      </c>
      <c r="BO30" s="53">
        <v>295</v>
      </c>
      <c r="BP30" s="53">
        <v>550</v>
      </c>
      <c r="BQ30" s="53">
        <v>468</v>
      </c>
      <c r="BR30" s="53">
        <v>833</v>
      </c>
      <c r="BS30" s="53">
        <v>529</v>
      </c>
      <c r="BT30" s="53">
        <v>477</v>
      </c>
      <c r="BU30" s="53">
        <v>195</v>
      </c>
      <c r="BV30" s="53">
        <v>4597</v>
      </c>
      <c r="BW30" s="53">
        <v>2853</v>
      </c>
      <c r="BX30" s="53">
        <v>2612</v>
      </c>
      <c r="BY30" s="53">
        <v>2880</v>
      </c>
      <c r="BZ30" s="53">
        <v>2735</v>
      </c>
      <c r="CA30" s="53">
        <v>2723</v>
      </c>
      <c r="CB30" s="53">
        <v>2590</v>
      </c>
      <c r="CC30" s="53">
        <v>2814</v>
      </c>
      <c r="CD30" s="53">
        <v>2800</v>
      </c>
      <c r="CE30" s="53">
        <v>2768</v>
      </c>
      <c r="CF30" s="53">
        <v>2893</v>
      </c>
      <c r="CG30" s="53">
        <v>2734</v>
      </c>
      <c r="CH30" s="53">
        <v>2825</v>
      </c>
      <c r="CI30" s="53">
        <v>103</v>
      </c>
      <c r="CJ30" s="53">
        <v>37595</v>
      </c>
      <c r="CK30" s="53">
        <v>0.88</v>
      </c>
      <c r="CL30" s="53">
        <v>33227</v>
      </c>
      <c r="CM30" s="53">
        <v>103</v>
      </c>
      <c r="CN30" s="53">
        <v>103</v>
      </c>
      <c r="CO30" s="53">
        <v>103</v>
      </c>
      <c r="CP30" s="53">
        <v>103</v>
      </c>
      <c r="CQ30" s="53">
        <v>103</v>
      </c>
      <c r="CR30" s="53">
        <v>103</v>
      </c>
      <c r="CS30" s="53">
        <v>103</v>
      </c>
      <c r="CT30" s="53">
        <v>103</v>
      </c>
      <c r="CU30" s="53">
        <v>103</v>
      </c>
      <c r="CV30" s="53">
        <v>103</v>
      </c>
      <c r="CW30" s="53">
        <v>103</v>
      </c>
      <c r="CX30" s="53">
        <v>103</v>
      </c>
      <c r="CY30" s="53">
        <v>-9</v>
      </c>
      <c r="CZ30" s="53">
        <v>23</v>
      </c>
      <c r="DA30" s="53">
        <v>7</v>
      </c>
      <c r="DB30" s="53">
        <v>47</v>
      </c>
      <c r="DC30" s="53">
        <v>19</v>
      </c>
      <c r="DD30" s="53">
        <v>19</v>
      </c>
      <c r="DE30" s="53">
        <v>31</v>
      </c>
      <c r="DF30" s="53">
        <v>50</v>
      </c>
      <c r="DG30" s="53">
        <v>78</v>
      </c>
      <c r="DH30" s="53">
        <v>67</v>
      </c>
      <c r="DI30" s="53">
        <v>84</v>
      </c>
      <c r="DJ30" s="53">
        <v>50</v>
      </c>
      <c r="DK30" s="53">
        <v>466</v>
      </c>
      <c r="DL30" s="53">
        <v>55</v>
      </c>
      <c r="DM30" s="53">
        <v>160</v>
      </c>
      <c r="DN30" s="53">
        <v>83</v>
      </c>
      <c r="DO30" s="53">
        <v>26</v>
      </c>
      <c r="DP30" s="53">
        <v>44</v>
      </c>
      <c r="DQ30" s="53">
        <v>92</v>
      </c>
      <c r="DR30" s="53">
        <v>91</v>
      </c>
      <c r="DS30" s="53">
        <v>169</v>
      </c>
      <c r="DT30" s="53">
        <v>169</v>
      </c>
      <c r="DU30" s="53">
        <v>114</v>
      </c>
      <c r="DV30" s="53">
        <v>92</v>
      </c>
      <c r="DW30" s="53">
        <v>67</v>
      </c>
      <c r="DX30" s="53">
        <v>1162</v>
      </c>
    </row>
    <row r="31" spans="1:128">
      <c r="A31" s="53" t="s">
        <v>11</v>
      </c>
      <c r="B31" s="53" t="s">
        <v>1377</v>
      </c>
      <c r="C31" s="53">
        <v>4112314</v>
      </c>
      <c r="D31" s="53">
        <v>40600</v>
      </c>
      <c r="E31" s="53">
        <v>18</v>
      </c>
      <c r="F31" s="53">
        <v>150</v>
      </c>
      <c r="G31" s="53">
        <v>140</v>
      </c>
      <c r="H31" s="53">
        <v>155</v>
      </c>
      <c r="I31" s="53">
        <v>129</v>
      </c>
      <c r="J31" s="53">
        <v>138</v>
      </c>
      <c r="K31" s="53">
        <v>112</v>
      </c>
      <c r="L31" s="53">
        <v>93</v>
      </c>
      <c r="M31" s="53">
        <v>90</v>
      </c>
      <c r="N31" s="53">
        <v>120</v>
      </c>
      <c r="O31" s="53">
        <v>107</v>
      </c>
      <c r="P31" s="53">
        <v>122</v>
      </c>
      <c r="Q31" s="53">
        <v>132</v>
      </c>
      <c r="R31" s="53">
        <v>1488</v>
      </c>
      <c r="S31" s="53">
        <v>49</v>
      </c>
      <c r="T31" s="53">
        <v>0</v>
      </c>
      <c r="U31" s="53">
        <v>0</v>
      </c>
      <c r="V31" s="53">
        <v>0</v>
      </c>
      <c r="W31" s="53">
        <v>31</v>
      </c>
      <c r="X31" s="53">
        <v>28</v>
      </c>
      <c r="Y31" s="53">
        <v>31</v>
      </c>
      <c r="Z31" s="53">
        <v>30</v>
      </c>
      <c r="AA31" s="53">
        <v>27</v>
      </c>
      <c r="AB31" s="53">
        <v>30</v>
      </c>
      <c r="AC31" s="53">
        <v>31</v>
      </c>
      <c r="AD31" s="53">
        <v>18</v>
      </c>
      <c r="AE31" s="53">
        <v>0</v>
      </c>
      <c r="AF31" s="53">
        <v>0</v>
      </c>
      <c r="AG31" s="53">
        <v>0</v>
      </c>
      <c r="AH31" s="53">
        <v>0</v>
      </c>
      <c r="AI31" s="53">
        <v>226</v>
      </c>
      <c r="AJ31" s="53">
        <v>214</v>
      </c>
      <c r="AK31" s="53">
        <v>270</v>
      </c>
      <c r="AL31" s="53">
        <v>318</v>
      </c>
      <c r="AM31" s="53">
        <v>327</v>
      </c>
      <c r="AN31" s="53">
        <v>289</v>
      </c>
      <c r="AO31" s="53">
        <v>237</v>
      </c>
      <c r="AP31" s="53">
        <v>285</v>
      </c>
      <c r="AQ31" s="53">
        <v>349</v>
      </c>
      <c r="AR31" s="53">
        <v>365</v>
      </c>
      <c r="AS31" s="53">
        <v>258</v>
      </c>
      <c r="AT31" s="53">
        <v>317</v>
      </c>
      <c r="AU31" s="53">
        <v>319</v>
      </c>
      <c r="AV31" s="53">
        <v>3548</v>
      </c>
      <c r="AW31" s="53">
        <v>655</v>
      </c>
      <c r="AX31" s="53">
        <v>556</v>
      </c>
      <c r="AY31" s="53">
        <v>629</v>
      </c>
      <c r="AZ31" s="53">
        <v>651</v>
      </c>
      <c r="BA31" s="53">
        <v>701</v>
      </c>
      <c r="BB31" s="53">
        <v>696</v>
      </c>
      <c r="BC31" s="53">
        <v>731</v>
      </c>
      <c r="BD31" s="53">
        <v>682</v>
      </c>
      <c r="BE31" s="53">
        <v>626</v>
      </c>
      <c r="BF31" s="53">
        <v>691</v>
      </c>
      <c r="BG31" s="53">
        <v>661</v>
      </c>
      <c r="BH31" s="53">
        <v>716</v>
      </c>
      <c r="BI31" s="53">
        <v>7995</v>
      </c>
      <c r="BJ31" s="53">
        <v>0</v>
      </c>
      <c r="BK31" s="53">
        <v>0</v>
      </c>
      <c r="BL31" s="53">
        <v>0</v>
      </c>
      <c r="BM31" s="53">
        <v>0</v>
      </c>
      <c r="BN31" s="53">
        <v>0</v>
      </c>
      <c r="BO31" s="53">
        <v>0</v>
      </c>
      <c r="BP31" s="53">
        <v>0</v>
      </c>
      <c r="BQ31" s="53">
        <v>36</v>
      </c>
      <c r="BR31" s="53">
        <v>1</v>
      </c>
      <c r="BS31" s="53">
        <v>0</v>
      </c>
      <c r="BT31" s="53">
        <v>0</v>
      </c>
      <c r="BU31" s="53">
        <v>0</v>
      </c>
      <c r="BV31" s="53">
        <v>37</v>
      </c>
      <c r="BW31" s="53">
        <v>1140</v>
      </c>
      <c r="BX31" s="53">
        <v>1066</v>
      </c>
      <c r="BY31" s="53">
        <v>1217</v>
      </c>
      <c r="BZ31" s="53">
        <v>1178</v>
      </c>
      <c r="CA31" s="53">
        <v>1182</v>
      </c>
      <c r="CB31" s="53">
        <v>1099</v>
      </c>
      <c r="CC31" s="53">
        <v>1164</v>
      </c>
      <c r="CD31" s="53">
        <v>1184</v>
      </c>
      <c r="CE31" s="53">
        <v>1177</v>
      </c>
      <c r="CF31" s="53">
        <v>1087</v>
      </c>
      <c r="CG31" s="53">
        <v>1126</v>
      </c>
      <c r="CH31" s="53">
        <v>1198</v>
      </c>
      <c r="CI31" s="53">
        <v>43</v>
      </c>
      <c r="CJ31" s="53">
        <v>15695</v>
      </c>
      <c r="CK31" s="53">
        <v>0.88</v>
      </c>
      <c r="CL31" s="53">
        <v>13818</v>
      </c>
      <c r="CM31" s="53">
        <v>43</v>
      </c>
      <c r="CN31" s="53">
        <v>43</v>
      </c>
      <c r="CO31" s="53">
        <v>43</v>
      </c>
      <c r="CP31" s="53">
        <v>43</v>
      </c>
      <c r="CQ31" s="53">
        <v>43</v>
      </c>
      <c r="CR31" s="53">
        <v>43</v>
      </c>
      <c r="CS31" s="53">
        <v>43</v>
      </c>
      <c r="CT31" s="53">
        <v>43</v>
      </c>
      <c r="CU31" s="53">
        <v>43</v>
      </c>
      <c r="CV31" s="53">
        <v>43</v>
      </c>
      <c r="CW31" s="53">
        <v>43</v>
      </c>
      <c r="CX31" s="53">
        <v>43</v>
      </c>
      <c r="CY31" s="53">
        <v>90</v>
      </c>
      <c r="CZ31" s="53">
        <v>72</v>
      </c>
      <c r="DA31" s="53">
        <v>84</v>
      </c>
      <c r="DB31" s="53">
        <v>41</v>
      </c>
      <c r="DC31" s="53">
        <v>27</v>
      </c>
      <c r="DD31" s="53">
        <v>24</v>
      </c>
      <c r="DE31" s="53">
        <v>24</v>
      </c>
      <c r="DF31" s="53">
        <v>9</v>
      </c>
      <c r="DG31" s="53">
        <v>65</v>
      </c>
      <c r="DH31" s="53">
        <v>31</v>
      </c>
      <c r="DI31" s="53">
        <v>26</v>
      </c>
      <c r="DJ31" s="53">
        <v>31</v>
      </c>
      <c r="DK31" s="53">
        <v>524</v>
      </c>
      <c r="DL31" s="53">
        <v>0</v>
      </c>
      <c r="DM31" s="53">
        <v>0</v>
      </c>
      <c r="DN31" s="53">
        <v>0</v>
      </c>
      <c r="DO31" s="53">
        <v>0</v>
      </c>
      <c r="DP31" s="53">
        <v>0</v>
      </c>
      <c r="DQ31" s="53">
        <v>0</v>
      </c>
      <c r="DR31" s="53">
        <v>0</v>
      </c>
      <c r="DS31" s="53">
        <v>0</v>
      </c>
      <c r="DT31" s="53">
        <v>0</v>
      </c>
      <c r="DU31" s="53">
        <v>0</v>
      </c>
      <c r="DV31" s="53">
        <v>0</v>
      </c>
      <c r="DW31" s="53">
        <v>0</v>
      </c>
      <c r="DX31" s="53">
        <v>0</v>
      </c>
    </row>
    <row r="32" spans="1:128">
      <c r="A32" s="53" t="s">
        <v>11</v>
      </c>
      <c r="B32" s="53" t="s">
        <v>1377</v>
      </c>
      <c r="C32" s="53">
        <v>4112405</v>
      </c>
      <c r="D32" s="53">
        <v>6400</v>
      </c>
      <c r="E32" s="53">
        <v>18</v>
      </c>
      <c r="F32" s="53">
        <v>816</v>
      </c>
      <c r="G32" s="53">
        <v>701</v>
      </c>
      <c r="H32" s="53">
        <v>793</v>
      </c>
      <c r="I32" s="53">
        <v>757</v>
      </c>
      <c r="J32" s="53">
        <v>742</v>
      </c>
      <c r="K32" s="53">
        <v>708</v>
      </c>
      <c r="L32" s="53">
        <v>718</v>
      </c>
      <c r="M32" s="53">
        <v>739</v>
      </c>
      <c r="N32" s="53">
        <v>715</v>
      </c>
      <c r="O32" s="53">
        <v>837</v>
      </c>
      <c r="P32" s="53">
        <v>739</v>
      </c>
      <c r="Q32" s="53">
        <v>737</v>
      </c>
      <c r="R32" s="53">
        <v>9002</v>
      </c>
      <c r="S32" s="53">
        <v>0</v>
      </c>
      <c r="T32" s="53">
        <v>0</v>
      </c>
      <c r="U32" s="53">
        <v>0</v>
      </c>
      <c r="V32" s="53">
        <v>0</v>
      </c>
      <c r="W32" s="53">
        <v>39</v>
      </c>
      <c r="X32" s="53">
        <v>43</v>
      </c>
      <c r="Y32" s="53">
        <v>31</v>
      </c>
      <c r="Z32" s="53">
        <v>49</v>
      </c>
      <c r="AA32" s="53">
        <v>62</v>
      </c>
      <c r="AB32" s="53">
        <v>60</v>
      </c>
      <c r="AC32" s="53">
        <v>92</v>
      </c>
      <c r="AD32" s="53">
        <v>58</v>
      </c>
      <c r="AE32" s="53">
        <v>66</v>
      </c>
      <c r="AF32" s="53">
        <v>34</v>
      </c>
      <c r="AG32" s="53">
        <v>74</v>
      </c>
      <c r="AH32" s="53">
        <v>92</v>
      </c>
      <c r="AI32" s="53">
        <v>700</v>
      </c>
      <c r="AJ32" s="53">
        <v>290</v>
      </c>
      <c r="AK32" s="53">
        <v>252</v>
      </c>
      <c r="AL32" s="53">
        <v>269</v>
      </c>
      <c r="AM32" s="53">
        <v>345</v>
      </c>
      <c r="AN32" s="53">
        <v>429</v>
      </c>
      <c r="AO32" s="53">
        <v>453</v>
      </c>
      <c r="AP32" s="53">
        <v>378</v>
      </c>
      <c r="AQ32" s="53">
        <v>430</v>
      </c>
      <c r="AR32" s="53">
        <v>447</v>
      </c>
      <c r="AS32" s="53">
        <v>424</v>
      </c>
      <c r="AT32" s="53">
        <v>354</v>
      </c>
      <c r="AU32" s="53">
        <v>266</v>
      </c>
      <c r="AV32" s="53">
        <v>4337</v>
      </c>
      <c r="AW32" s="53">
        <v>141</v>
      </c>
      <c r="AX32" s="53">
        <v>94</v>
      </c>
      <c r="AY32" s="53">
        <v>122</v>
      </c>
      <c r="AZ32" s="53">
        <v>99</v>
      </c>
      <c r="BA32" s="53">
        <v>93</v>
      </c>
      <c r="BB32" s="53">
        <v>90</v>
      </c>
      <c r="BC32" s="53">
        <v>166</v>
      </c>
      <c r="BD32" s="53">
        <v>133</v>
      </c>
      <c r="BE32" s="53">
        <v>127</v>
      </c>
      <c r="BF32" s="53">
        <v>104</v>
      </c>
      <c r="BG32" s="53">
        <v>118</v>
      </c>
      <c r="BH32" s="53">
        <v>106</v>
      </c>
      <c r="BI32" s="53">
        <v>1393</v>
      </c>
      <c r="BJ32" s="53">
        <v>8</v>
      </c>
      <c r="BK32" s="53">
        <v>22</v>
      </c>
      <c r="BL32" s="53">
        <v>2</v>
      </c>
      <c r="BM32" s="53">
        <v>0</v>
      </c>
      <c r="BN32" s="53">
        <v>0</v>
      </c>
      <c r="BO32" s="53">
        <v>0</v>
      </c>
      <c r="BP32" s="53">
        <v>2</v>
      </c>
      <c r="BQ32" s="53">
        <v>0</v>
      </c>
      <c r="BR32" s="53">
        <v>0</v>
      </c>
      <c r="BS32" s="53">
        <v>0</v>
      </c>
      <c r="BT32" s="53">
        <v>0</v>
      </c>
      <c r="BU32" s="53">
        <v>0</v>
      </c>
      <c r="BV32" s="53">
        <v>34</v>
      </c>
      <c r="BW32" s="53">
        <v>1329</v>
      </c>
      <c r="BX32" s="53">
        <v>1137</v>
      </c>
      <c r="BY32" s="53">
        <v>1230</v>
      </c>
      <c r="BZ32" s="53">
        <v>1257</v>
      </c>
      <c r="CA32" s="53">
        <v>1334</v>
      </c>
      <c r="CB32" s="53">
        <v>1311</v>
      </c>
      <c r="CC32" s="53">
        <v>1356</v>
      </c>
      <c r="CD32" s="53">
        <v>1360</v>
      </c>
      <c r="CE32" s="53">
        <v>1355</v>
      </c>
      <c r="CF32" s="53">
        <v>1399</v>
      </c>
      <c r="CG32" s="53">
        <v>1285</v>
      </c>
      <c r="CH32" s="53">
        <v>1201</v>
      </c>
      <c r="CI32" s="53">
        <v>55</v>
      </c>
      <c r="CJ32" s="53">
        <v>20075</v>
      </c>
      <c r="CK32" s="53">
        <v>0.77</v>
      </c>
      <c r="CL32" s="53">
        <v>15554</v>
      </c>
      <c r="CM32" s="53">
        <v>55</v>
      </c>
      <c r="CN32" s="53">
        <v>55</v>
      </c>
      <c r="CO32" s="53">
        <v>55</v>
      </c>
      <c r="CP32" s="53">
        <v>55</v>
      </c>
      <c r="CQ32" s="53">
        <v>55</v>
      </c>
      <c r="CR32" s="53">
        <v>55</v>
      </c>
      <c r="CS32" s="53">
        <v>55</v>
      </c>
      <c r="CT32" s="53">
        <v>55</v>
      </c>
      <c r="CU32" s="53">
        <v>55</v>
      </c>
      <c r="CV32" s="53">
        <v>55</v>
      </c>
      <c r="CW32" s="53">
        <v>55</v>
      </c>
      <c r="CX32" s="53">
        <v>55</v>
      </c>
      <c r="CY32" s="53">
        <v>0</v>
      </c>
      <c r="CZ32" s="53">
        <v>0</v>
      </c>
      <c r="DA32" s="53">
        <v>0</v>
      </c>
      <c r="DB32" s="53">
        <v>0</v>
      </c>
      <c r="DC32" s="53">
        <v>0</v>
      </c>
      <c r="DD32" s="53">
        <v>0</v>
      </c>
      <c r="DE32" s="53">
        <v>0</v>
      </c>
      <c r="DF32" s="53">
        <v>0</v>
      </c>
      <c r="DG32" s="53">
        <v>0</v>
      </c>
      <c r="DH32" s="53">
        <v>0</v>
      </c>
      <c r="DI32" s="53">
        <v>0</v>
      </c>
      <c r="DJ32" s="53">
        <v>0</v>
      </c>
      <c r="DK32" s="53">
        <v>0</v>
      </c>
      <c r="DL32" s="53">
        <v>35</v>
      </c>
      <c r="DM32" s="53">
        <v>25</v>
      </c>
      <c r="DN32" s="53">
        <v>13</v>
      </c>
      <c r="DO32" s="53">
        <v>7</v>
      </c>
      <c r="DP32" s="53">
        <v>8</v>
      </c>
      <c r="DQ32" s="53">
        <v>0</v>
      </c>
      <c r="DR32" s="53">
        <v>0</v>
      </c>
      <c r="DS32" s="53">
        <v>0</v>
      </c>
      <c r="DT32" s="53">
        <v>0</v>
      </c>
      <c r="DU32" s="53">
        <v>0</v>
      </c>
      <c r="DV32" s="53">
        <v>0</v>
      </c>
      <c r="DW32" s="53">
        <v>0</v>
      </c>
      <c r="DX32" s="53">
        <v>88</v>
      </c>
    </row>
    <row r="33" spans="1:128">
      <c r="A33" s="53" t="s">
        <v>11</v>
      </c>
      <c r="B33" s="53" t="s">
        <v>1377</v>
      </c>
      <c r="C33" s="53">
        <v>4112454</v>
      </c>
      <c r="D33" s="53">
        <v>40620</v>
      </c>
      <c r="E33" s="53">
        <v>18</v>
      </c>
      <c r="F33" s="53">
        <v>17</v>
      </c>
      <c r="G33" s="53">
        <v>50</v>
      </c>
      <c r="H33" s="53">
        <v>76</v>
      </c>
      <c r="I33" s="53">
        <v>0</v>
      </c>
      <c r="J33" s="53">
        <v>0</v>
      </c>
      <c r="K33" s="53">
        <v>10</v>
      </c>
      <c r="L33" s="53">
        <v>16</v>
      </c>
      <c r="M33" s="53">
        <v>15</v>
      </c>
      <c r="N33" s="53">
        <v>37</v>
      </c>
      <c r="O33" s="53">
        <v>38</v>
      </c>
      <c r="P33" s="53">
        <v>73</v>
      </c>
      <c r="Q33" s="53">
        <v>88</v>
      </c>
      <c r="R33" s="53">
        <v>420</v>
      </c>
      <c r="S33" s="53">
        <v>0</v>
      </c>
      <c r="T33" s="53">
        <v>0</v>
      </c>
      <c r="U33" s="53">
        <v>0</v>
      </c>
      <c r="V33" s="53">
        <v>0</v>
      </c>
      <c r="W33" s="53">
        <v>0</v>
      </c>
      <c r="X33" s="53">
        <v>22</v>
      </c>
      <c r="Y33" s="53">
        <v>0</v>
      </c>
      <c r="Z33" s="53">
        <v>3</v>
      </c>
      <c r="AA33" s="53">
        <v>0</v>
      </c>
      <c r="AB33" s="53">
        <v>0</v>
      </c>
      <c r="AC33" s="53">
        <v>0</v>
      </c>
      <c r="AD33" s="53">
        <v>0</v>
      </c>
      <c r="AE33" s="53">
        <v>0</v>
      </c>
      <c r="AF33" s="53">
        <v>0</v>
      </c>
      <c r="AG33" s="53">
        <v>0</v>
      </c>
      <c r="AH33" s="53">
        <v>0</v>
      </c>
      <c r="AI33" s="53">
        <v>25</v>
      </c>
      <c r="AJ33" s="53">
        <v>423</v>
      </c>
      <c r="AK33" s="53">
        <v>373</v>
      </c>
      <c r="AL33" s="53">
        <v>294</v>
      </c>
      <c r="AM33" s="53">
        <v>316</v>
      </c>
      <c r="AN33" s="53">
        <v>421</v>
      </c>
      <c r="AO33" s="53">
        <v>368</v>
      </c>
      <c r="AP33" s="53">
        <v>405</v>
      </c>
      <c r="AQ33" s="53">
        <v>340</v>
      </c>
      <c r="AR33" s="53">
        <v>343</v>
      </c>
      <c r="AS33" s="53">
        <v>321</v>
      </c>
      <c r="AT33" s="53">
        <v>288</v>
      </c>
      <c r="AU33" s="53">
        <v>404</v>
      </c>
      <c r="AV33" s="53">
        <v>4296</v>
      </c>
      <c r="AW33" s="53">
        <v>24</v>
      </c>
      <c r="AX33" s="53">
        <v>65</v>
      </c>
      <c r="AY33" s="53">
        <v>88</v>
      </c>
      <c r="AZ33" s="53">
        <v>70</v>
      </c>
      <c r="BA33" s="53">
        <v>0</v>
      </c>
      <c r="BB33" s="53">
        <v>13</v>
      </c>
      <c r="BC33" s="53">
        <v>27</v>
      </c>
      <c r="BD33" s="53">
        <v>1</v>
      </c>
      <c r="BE33" s="53">
        <v>13</v>
      </c>
      <c r="BF33" s="53">
        <v>23</v>
      </c>
      <c r="BG33" s="53">
        <v>11</v>
      </c>
      <c r="BH33" s="53">
        <v>0</v>
      </c>
      <c r="BI33" s="53">
        <v>335</v>
      </c>
      <c r="BJ33" s="53">
        <v>79</v>
      </c>
      <c r="BK33" s="53">
        <v>46</v>
      </c>
      <c r="BL33" s="53">
        <v>76</v>
      </c>
      <c r="BM33" s="53">
        <v>42</v>
      </c>
      <c r="BN33" s="53">
        <v>104</v>
      </c>
      <c r="BO33" s="53">
        <v>48</v>
      </c>
      <c r="BP33" s="53">
        <v>101</v>
      </c>
      <c r="BQ33" s="53">
        <v>118</v>
      </c>
      <c r="BR33" s="53">
        <v>34</v>
      </c>
      <c r="BS33" s="53">
        <v>86</v>
      </c>
      <c r="BT33" s="53">
        <v>63</v>
      </c>
      <c r="BU33" s="53">
        <v>68</v>
      </c>
      <c r="BV33" s="53">
        <v>865</v>
      </c>
      <c r="BW33" s="53">
        <v>931</v>
      </c>
      <c r="BX33" s="53">
        <v>833</v>
      </c>
      <c r="BY33" s="53">
        <v>918</v>
      </c>
      <c r="BZ33" s="53">
        <v>831</v>
      </c>
      <c r="CA33" s="53">
        <v>857</v>
      </c>
      <c r="CB33" s="53">
        <v>870</v>
      </c>
      <c r="CC33" s="53">
        <v>880</v>
      </c>
      <c r="CD33" s="53">
        <v>909</v>
      </c>
      <c r="CE33" s="53">
        <v>739</v>
      </c>
      <c r="CF33" s="53">
        <v>895</v>
      </c>
      <c r="CG33" s="53">
        <v>839</v>
      </c>
      <c r="CH33" s="53">
        <v>910</v>
      </c>
      <c r="CI33" s="53">
        <v>31</v>
      </c>
      <c r="CJ33" s="53">
        <v>11315</v>
      </c>
      <c r="CK33" s="53">
        <v>0.92</v>
      </c>
      <c r="CL33" s="53">
        <v>10412</v>
      </c>
      <c r="CM33" s="53">
        <v>31</v>
      </c>
      <c r="CN33" s="53">
        <v>31</v>
      </c>
      <c r="CO33" s="53">
        <v>31</v>
      </c>
      <c r="CP33" s="53">
        <v>31</v>
      </c>
      <c r="CQ33" s="53">
        <v>31</v>
      </c>
      <c r="CR33" s="53">
        <v>31</v>
      </c>
      <c r="CS33" s="53">
        <v>31</v>
      </c>
      <c r="CT33" s="53">
        <v>31</v>
      </c>
      <c r="CU33" s="53">
        <v>31</v>
      </c>
      <c r="CV33" s="53">
        <v>31</v>
      </c>
      <c r="CW33" s="53">
        <v>31</v>
      </c>
      <c r="CX33" s="53">
        <v>31</v>
      </c>
      <c r="CY33" s="53">
        <v>388</v>
      </c>
      <c r="CZ33" s="53">
        <v>277</v>
      </c>
      <c r="DA33" s="53">
        <v>384</v>
      </c>
      <c r="DB33" s="53">
        <v>400</v>
      </c>
      <c r="DC33" s="53">
        <v>332</v>
      </c>
      <c r="DD33" s="53">
        <v>431</v>
      </c>
      <c r="DE33" s="53">
        <v>331</v>
      </c>
      <c r="DF33" s="53">
        <v>435</v>
      </c>
      <c r="DG33" s="53">
        <v>312</v>
      </c>
      <c r="DH33" s="53">
        <v>427</v>
      </c>
      <c r="DI33" s="53">
        <v>404</v>
      </c>
      <c r="DJ33" s="53">
        <v>350</v>
      </c>
      <c r="DK33" s="53">
        <v>4471</v>
      </c>
      <c r="DL33" s="53">
        <v>0</v>
      </c>
      <c r="DM33" s="53">
        <v>0</v>
      </c>
      <c r="DN33" s="53">
        <v>0</v>
      </c>
      <c r="DO33" s="53">
        <v>0</v>
      </c>
      <c r="DP33" s="53">
        <v>0</v>
      </c>
      <c r="DQ33" s="53">
        <v>0</v>
      </c>
      <c r="DR33" s="53">
        <v>0</v>
      </c>
      <c r="DS33" s="53">
        <v>0</v>
      </c>
      <c r="DT33" s="53">
        <v>0</v>
      </c>
      <c r="DU33" s="53">
        <v>0</v>
      </c>
      <c r="DV33" s="53">
        <v>0</v>
      </c>
      <c r="DW33" s="53">
        <v>0</v>
      </c>
      <c r="DX33" s="53">
        <v>0</v>
      </c>
    </row>
    <row r="34" spans="1:128">
      <c r="A34" s="53" t="s">
        <v>11</v>
      </c>
      <c r="B34" s="53" t="s">
        <v>1377</v>
      </c>
      <c r="C34" s="53">
        <v>4112660</v>
      </c>
      <c r="D34" s="53">
        <v>11700</v>
      </c>
      <c r="E34" s="53">
        <v>18</v>
      </c>
      <c r="F34" s="53">
        <v>1345</v>
      </c>
      <c r="G34" s="53">
        <v>1175</v>
      </c>
      <c r="H34" s="53">
        <v>1357</v>
      </c>
      <c r="I34" s="53">
        <v>1377</v>
      </c>
      <c r="J34" s="53">
        <v>1323</v>
      </c>
      <c r="K34" s="53">
        <v>1237</v>
      </c>
      <c r="L34" s="53">
        <v>1322</v>
      </c>
      <c r="M34" s="53">
        <v>1287</v>
      </c>
      <c r="N34" s="53">
        <v>1180</v>
      </c>
      <c r="O34" s="53">
        <v>1186</v>
      </c>
      <c r="P34" s="53">
        <v>1197</v>
      </c>
      <c r="Q34" s="53">
        <v>1315</v>
      </c>
      <c r="R34" s="53">
        <v>15301</v>
      </c>
      <c r="S34" s="53">
        <v>2</v>
      </c>
      <c r="T34" s="53">
        <v>0</v>
      </c>
      <c r="U34" s="53">
        <v>0</v>
      </c>
      <c r="V34" s="53">
        <v>0</v>
      </c>
      <c r="W34" s="53">
        <v>320</v>
      </c>
      <c r="X34" s="53">
        <v>12</v>
      </c>
      <c r="Y34" s="53">
        <v>-84</v>
      </c>
      <c r="Z34" s="53">
        <v>-41</v>
      </c>
      <c r="AA34" s="53">
        <v>-41</v>
      </c>
      <c r="AB34" s="53">
        <v>29</v>
      </c>
      <c r="AC34" s="53">
        <v>-21</v>
      </c>
      <c r="AD34" s="53">
        <v>-106</v>
      </c>
      <c r="AE34" s="53">
        <v>-34</v>
      </c>
      <c r="AF34" s="53">
        <v>97</v>
      </c>
      <c r="AG34" s="53">
        <v>30</v>
      </c>
      <c r="AH34" s="53">
        <v>-3</v>
      </c>
      <c r="AI34" s="53">
        <v>158</v>
      </c>
      <c r="AJ34" s="53">
        <v>361</v>
      </c>
      <c r="AK34" s="53">
        <v>207</v>
      </c>
      <c r="AL34" s="53">
        <v>338</v>
      </c>
      <c r="AM34" s="53">
        <v>420</v>
      </c>
      <c r="AN34" s="53">
        <v>390</v>
      </c>
      <c r="AO34" s="53">
        <v>167</v>
      </c>
      <c r="AP34" s="53">
        <v>168</v>
      </c>
      <c r="AQ34" s="53">
        <v>337</v>
      </c>
      <c r="AR34" s="53">
        <v>313</v>
      </c>
      <c r="AS34" s="53">
        <v>350</v>
      </c>
      <c r="AT34" s="53">
        <v>430</v>
      </c>
      <c r="AU34" s="53">
        <v>401</v>
      </c>
      <c r="AV34" s="53">
        <v>3882</v>
      </c>
      <c r="AW34" s="53">
        <v>95</v>
      </c>
      <c r="AX34" s="53">
        <v>79</v>
      </c>
      <c r="AY34" s="53">
        <v>93</v>
      </c>
      <c r="AZ34" s="53">
        <v>72</v>
      </c>
      <c r="BA34" s="53">
        <v>80</v>
      </c>
      <c r="BB34" s="53">
        <v>77</v>
      </c>
      <c r="BC34" s="53">
        <v>89</v>
      </c>
      <c r="BD34" s="53">
        <v>89</v>
      </c>
      <c r="BE34" s="53">
        <v>111</v>
      </c>
      <c r="BF34" s="53">
        <v>135</v>
      </c>
      <c r="BG34" s="53">
        <v>131</v>
      </c>
      <c r="BH34" s="53">
        <v>86</v>
      </c>
      <c r="BI34" s="53">
        <v>1137</v>
      </c>
      <c r="BJ34" s="53">
        <v>-181</v>
      </c>
      <c r="BK34" s="53">
        <v>123</v>
      </c>
      <c r="BL34" s="53">
        <v>246</v>
      </c>
      <c r="BM34" s="53">
        <v>229</v>
      </c>
      <c r="BN34" s="53">
        <v>285</v>
      </c>
      <c r="BO34" s="53">
        <v>212</v>
      </c>
      <c r="BP34" s="53">
        <v>257</v>
      </c>
      <c r="BQ34" s="53">
        <v>370</v>
      </c>
      <c r="BR34" s="53">
        <v>251</v>
      </c>
      <c r="BS34" s="53">
        <v>36</v>
      </c>
      <c r="BT34" s="53">
        <v>156</v>
      </c>
      <c r="BU34" s="53">
        <v>248</v>
      </c>
      <c r="BV34" s="53">
        <v>2232</v>
      </c>
      <c r="BW34" s="53">
        <v>2069</v>
      </c>
      <c r="BX34" s="53">
        <v>1670</v>
      </c>
      <c r="BY34" s="53">
        <v>2020</v>
      </c>
      <c r="BZ34" s="53">
        <v>2119</v>
      </c>
      <c r="CA34" s="53">
        <v>2196</v>
      </c>
      <c r="CB34" s="53">
        <v>1923</v>
      </c>
      <c r="CC34" s="53">
        <v>1971</v>
      </c>
      <c r="CD34" s="53">
        <v>2018</v>
      </c>
      <c r="CE34" s="53">
        <v>1913</v>
      </c>
      <c r="CF34" s="53">
        <v>1968</v>
      </c>
      <c r="CG34" s="53">
        <v>2081</v>
      </c>
      <c r="CH34" s="53">
        <v>2103</v>
      </c>
      <c r="CI34" s="53">
        <v>92</v>
      </c>
      <c r="CJ34" s="53">
        <v>33580</v>
      </c>
      <c r="CK34" s="53">
        <v>0.72</v>
      </c>
      <c r="CL34" s="53">
        <v>24051</v>
      </c>
      <c r="CM34" s="53">
        <v>92</v>
      </c>
      <c r="CN34" s="53">
        <v>92</v>
      </c>
      <c r="CO34" s="53">
        <v>92</v>
      </c>
      <c r="CP34" s="53">
        <v>92</v>
      </c>
      <c r="CQ34" s="53">
        <v>92</v>
      </c>
      <c r="CR34" s="53">
        <v>92</v>
      </c>
      <c r="CS34" s="53">
        <v>92</v>
      </c>
      <c r="CT34" s="53">
        <v>92</v>
      </c>
      <c r="CU34" s="53">
        <v>92</v>
      </c>
      <c r="CV34" s="53">
        <v>92</v>
      </c>
      <c r="CW34" s="53">
        <v>92</v>
      </c>
      <c r="CX34" s="53">
        <v>92</v>
      </c>
      <c r="CY34" s="53">
        <v>129</v>
      </c>
      <c r="CZ34" s="53">
        <v>74</v>
      </c>
      <c r="DA34" s="53">
        <v>62</v>
      </c>
      <c r="DB34" s="53">
        <v>57</v>
      </c>
      <c r="DC34" s="53">
        <v>122</v>
      </c>
      <c r="DD34" s="53">
        <v>141</v>
      </c>
      <c r="DE34" s="53">
        <v>112</v>
      </c>
      <c r="DF34" s="53">
        <v>69</v>
      </c>
      <c r="DG34" s="53">
        <v>92</v>
      </c>
      <c r="DH34" s="53">
        <v>164</v>
      </c>
      <c r="DI34" s="53">
        <v>137</v>
      </c>
      <c r="DJ34" s="53">
        <v>56</v>
      </c>
      <c r="DK34" s="53">
        <v>1215</v>
      </c>
      <c r="DL34" s="53">
        <v>0</v>
      </c>
      <c r="DM34" s="53">
        <v>0</v>
      </c>
      <c r="DN34" s="53">
        <v>8</v>
      </c>
      <c r="DO34" s="53">
        <v>5</v>
      </c>
      <c r="DP34" s="53">
        <v>37</v>
      </c>
      <c r="DQ34" s="53">
        <v>60</v>
      </c>
      <c r="DR34" s="53">
        <v>44</v>
      </c>
      <c r="DS34" s="53">
        <v>-28</v>
      </c>
      <c r="DT34" s="53">
        <v>0</v>
      </c>
      <c r="DU34" s="53">
        <v>0</v>
      </c>
      <c r="DV34" s="53">
        <v>0</v>
      </c>
      <c r="DW34" s="53">
        <v>0</v>
      </c>
      <c r="DX34" s="53">
        <v>126</v>
      </c>
    </row>
    <row r="35" spans="1:128">
      <c r="A35" s="53" t="s">
        <v>11</v>
      </c>
      <c r="B35" s="53" t="s">
        <v>1377</v>
      </c>
      <c r="C35" s="53">
        <v>4112694</v>
      </c>
      <c r="D35" s="53">
        <v>4500</v>
      </c>
      <c r="E35" s="53">
        <v>18</v>
      </c>
      <c r="F35" s="53">
        <v>1587</v>
      </c>
      <c r="G35" s="53">
        <v>1448</v>
      </c>
      <c r="H35" s="53">
        <v>1525</v>
      </c>
      <c r="I35" s="53">
        <v>1413</v>
      </c>
      <c r="J35" s="53">
        <v>1492</v>
      </c>
      <c r="K35" s="53">
        <v>1416</v>
      </c>
      <c r="L35" s="53">
        <v>1428</v>
      </c>
      <c r="M35" s="53">
        <v>1429</v>
      </c>
      <c r="N35" s="53">
        <v>1472</v>
      </c>
      <c r="O35" s="53">
        <v>1606</v>
      </c>
      <c r="P35" s="53">
        <v>1644</v>
      </c>
      <c r="Q35" s="53">
        <v>1676</v>
      </c>
      <c r="R35" s="53">
        <v>18136</v>
      </c>
      <c r="S35" s="53">
        <v>0</v>
      </c>
      <c r="T35" s="53">
        <v>0</v>
      </c>
      <c r="U35" s="53">
        <v>0</v>
      </c>
      <c r="V35" s="53">
        <v>0</v>
      </c>
      <c r="W35" s="53">
        <v>-157</v>
      </c>
      <c r="X35" s="53">
        <v>-109</v>
      </c>
      <c r="Y35" s="53">
        <v>-211</v>
      </c>
      <c r="Z35" s="53">
        <v>343</v>
      </c>
      <c r="AA35" s="53">
        <v>75</v>
      </c>
      <c r="AB35" s="53">
        <v>-98</v>
      </c>
      <c r="AC35" s="53">
        <v>-153</v>
      </c>
      <c r="AD35" s="53">
        <v>-151</v>
      </c>
      <c r="AE35" s="53">
        <v>81</v>
      </c>
      <c r="AF35" s="53">
        <v>-113</v>
      </c>
      <c r="AG35" s="53">
        <v>99</v>
      </c>
      <c r="AH35" s="53">
        <v>135</v>
      </c>
      <c r="AI35" s="53">
        <v>-259</v>
      </c>
      <c r="AJ35" s="53">
        <v>483</v>
      </c>
      <c r="AK35" s="53">
        <v>354</v>
      </c>
      <c r="AL35" s="53">
        <v>352</v>
      </c>
      <c r="AM35" s="53">
        <v>260</v>
      </c>
      <c r="AN35" s="53">
        <v>91</v>
      </c>
      <c r="AO35" s="53">
        <v>133</v>
      </c>
      <c r="AP35" s="53">
        <v>227</v>
      </c>
      <c r="AQ35" s="53">
        <v>264</v>
      </c>
      <c r="AR35" s="53">
        <v>161</v>
      </c>
      <c r="AS35" s="53">
        <v>364</v>
      </c>
      <c r="AT35" s="53">
        <v>362</v>
      </c>
      <c r="AU35" s="53">
        <v>352</v>
      </c>
      <c r="AV35" s="53">
        <v>3403</v>
      </c>
      <c r="AW35" s="53">
        <v>221</v>
      </c>
      <c r="AX35" s="53">
        <v>129</v>
      </c>
      <c r="AY35" s="53">
        <v>30</v>
      </c>
      <c r="AZ35" s="53">
        <v>71</v>
      </c>
      <c r="BA35" s="53">
        <v>81</v>
      </c>
      <c r="BB35" s="53">
        <v>62</v>
      </c>
      <c r="BC35" s="53">
        <v>72</v>
      </c>
      <c r="BD35" s="53">
        <v>106</v>
      </c>
      <c r="BE35" s="53">
        <v>90</v>
      </c>
      <c r="BF35" s="53">
        <v>102</v>
      </c>
      <c r="BG35" s="53">
        <v>164</v>
      </c>
      <c r="BH35" s="53">
        <v>234</v>
      </c>
      <c r="BI35" s="53">
        <v>1362</v>
      </c>
      <c r="BJ35" s="53">
        <v>437</v>
      </c>
      <c r="BK35" s="53">
        <v>450</v>
      </c>
      <c r="BL35" s="53">
        <v>606</v>
      </c>
      <c r="BM35" s="53">
        <v>74</v>
      </c>
      <c r="BN35" s="53">
        <v>280</v>
      </c>
      <c r="BO35" s="53">
        <v>460</v>
      </c>
      <c r="BP35" s="53">
        <v>442</v>
      </c>
      <c r="BQ35" s="53">
        <v>412</v>
      </c>
      <c r="BR35" s="53">
        <v>231</v>
      </c>
      <c r="BS35" s="53">
        <v>348</v>
      </c>
      <c r="BT35" s="53">
        <v>79</v>
      </c>
      <c r="BU35" s="53">
        <v>71</v>
      </c>
      <c r="BV35" s="53">
        <v>3890</v>
      </c>
      <c r="BW35" s="53">
        <v>2761</v>
      </c>
      <c r="BX35" s="53">
        <v>2493</v>
      </c>
      <c r="BY35" s="53">
        <v>2446</v>
      </c>
      <c r="BZ35" s="53">
        <v>2245</v>
      </c>
      <c r="CA35" s="53">
        <v>2049</v>
      </c>
      <c r="CB35" s="53">
        <v>2122</v>
      </c>
      <c r="CC35" s="53">
        <v>2328</v>
      </c>
      <c r="CD35" s="53">
        <v>2403</v>
      </c>
      <c r="CE35" s="53">
        <v>2270</v>
      </c>
      <c r="CF35" s="53">
        <v>2578</v>
      </c>
      <c r="CG35" s="53">
        <v>2598</v>
      </c>
      <c r="CH35" s="53">
        <v>2703</v>
      </c>
      <c r="CI35" s="53">
        <v>100</v>
      </c>
      <c r="CJ35" s="53">
        <v>36500</v>
      </c>
      <c r="CK35" s="53">
        <v>0.79</v>
      </c>
      <c r="CL35" s="53">
        <v>28996</v>
      </c>
      <c r="CM35" s="53">
        <v>100</v>
      </c>
      <c r="CN35" s="53">
        <v>100</v>
      </c>
      <c r="CO35" s="53">
        <v>100</v>
      </c>
      <c r="CP35" s="53">
        <v>100</v>
      </c>
      <c r="CQ35" s="53">
        <v>100</v>
      </c>
      <c r="CR35" s="53">
        <v>100</v>
      </c>
      <c r="CS35" s="53">
        <v>100</v>
      </c>
      <c r="CT35" s="53">
        <v>100</v>
      </c>
      <c r="CU35" s="53">
        <v>100</v>
      </c>
      <c r="CV35" s="53">
        <v>100</v>
      </c>
      <c r="CW35" s="53">
        <v>100</v>
      </c>
      <c r="CX35" s="53">
        <v>100</v>
      </c>
      <c r="CY35" s="53">
        <v>172</v>
      </c>
      <c r="CZ35" s="53">
        <v>217</v>
      </c>
      <c r="DA35" s="53">
        <v>144</v>
      </c>
      <c r="DB35" s="53">
        <v>82</v>
      </c>
      <c r="DC35" s="53">
        <v>30</v>
      </c>
      <c r="DD35" s="53">
        <v>149</v>
      </c>
      <c r="DE35" s="53">
        <v>280</v>
      </c>
      <c r="DF35" s="53">
        <v>279</v>
      </c>
      <c r="DG35" s="53">
        <v>194</v>
      </c>
      <c r="DH35" s="53">
        <v>205</v>
      </c>
      <c r="DI35" s="53">
        <v>184</v>
      </c>
      <c r="DJ35" s="53">
        <v>214</v>
      </c>
      <c r="DK35" s="53">
        <v>2150</v>
      </c>
      <c r="DL35" s="53">
        <v>18</v>
      </c>
      <c r="DM35" s="53">
        <v>4</v>
      </c>
      <c r="DN35" s="53">
        <v>0</v>
      </c>
      <c r="DO35" s="53">
        <v>2</v>
      </c>
      <c r="DP35" s="53">
        <v>0</v>
      </c>
      <c r="DQ35" s="53">
        <v>0</v>
      </c>
      <c r="DR35" s="53">
        <v>32</v>
      </c>
      <c r="DS35" s="53">
        <v>64</v>
      </c>
      <c r="DT35" s="53">
        <v>41</v>
      </c>
      <c r="DU35" s="53">
        <v>66</v>
      </c>
      <c r="DV35" s="53">
        <v>66</v>
      </c>
      <c r="DW35" s="53">
        <v>21</v>
      </c>
      <c r="DX35" s="53">
        <v>314</v>
      </c>
    </row>
    <row r="36" spans="1:128">
      <c r="A36" s="53" t="s">
        <v>11</v>
      </c>
      <c r="B36" s="53" t="s">
        <v>1377</v>
      </c>
      <c r="C36" s="53">
        <v>4112835</v>
      </c>
      <c r="D36" s="53">
        <v>10030</v>
      </c>
      <c r="E36" s="53">
        <v>18</v>
      </c>
      <c r="F36" s="53">
        <v>93</v>
      </c>
      <c r="G36" s="53">
        <v>84</v>
      </c>
      <c r="H36" s="53">
        <v>93</v>
      </c>
      <c r="I36" s="53">
        <v>120</v>
      </c>
      <c r="J36" s="53">
        <v>124</v>
      </c>
      <c r="K36" s="53">
        <v>120</v>
      </c>
      <c r="L36" s="53">
        <v>105</v>
      </c>
      <c r="M36" s="53">
        <v>93</v>
      </c>
      <c r="N36" s="53">
        <v>90</v>
      </c>
      <c r="O36" s="53">
        <v>124</v>
      </c>
      <c r="P36" s="53">
        <v>116</v>
      </c>
      <c r="Q36" s="53">
        <v>93</v>
      </c>
      <c r="R36" s="53">
        <v>1255</v>
      </c>
      <c r="S36" s="53">
        <v>0</v>
      </c>
      <c r="T36" s="53">
        <v>0</v>
      </c>
      <c r="U36" s="53">
        <v>0</v>
      </c>
      <c r="V36" s="53">
        <v>0</v>
      </c>
      <c r="W36" s="53">
        <v>0</v>
      </c>
      <c r="X36" s="53">
        <v>0</v>
      </c>
      <c r="Y36" s="53">
        <v>0</v>
      </c>
      <c r="Z36" s="53">
        <v>0</v>
      </c>
      <c r="AA36" s="53">
        <v>0</v>
      </c>
      <c r="AB36" s="53">
        <v>0</v>
      </c>
      <c r="AC36" s="53">
        <v>0</v>
      </c>
      <c r="AD36" s="53">
        <v>0</v>
      </c>
      <c r="AE36" s="53">
        <v>0</v>
      </c>
      <c r="AF36" s="53">
        <v>0</v>
      </c>
      <c r="AG36" s="53">
        <v>0</v>
      </c>
      <c r="AH36" s="53">
        <v>0</v>
      </c>
      <c r="AI36" s="53">
        <v>0</v>
      </c>
      <c r="AJ36" s="53">
        <v>42</v>
      </c>
      <c r="AK36" s="53">
        <v>25</v>
      </c>
      <c r="AL36" s="53">
        <v>12</v>
      </c>
      <c r="AM36" s="53">
        <v>62</v>
      </c>
      <c r="AN36" s="53">
        <v>23</v>
      </c>
      <c r="AO36" s="53">
        <v>36</v>
      </c>
      <c r="AP36" s="53">
        <v>77</v>
      </c>
      <c r="AQ36" s="53">
        <v>40</v>
      </c>
      <c r="AR36" s="53">
        <v>50</v>
      </c>
      <c r="AS36" s="53">
        <v>51</v>
      </c>
      <c r="AT36" s="53">
        <v>20</v>
      </c>
      <c r="AU36" s="53">
        <v>32</v>
      </c>
      <c r="AV36" s="53">
        <v>470</v>
      </c>
      <c r="AW36" s="53">
        <v>361</v>
      </c>
      <c r="AX36" s="53">
        <v>342</v>
      </c>
      <c r="AY36" s="53">
        <v>348</v>
      </c>
      <c r="AZ36" s="53">
        <v>330</v>
      </c>
      <c r="BA36" s="53">
        <v>393</v>
      </c>
      <c r="BB36" s="53">
        <v>336</v>
      </c>
      <c r="BC36" s="53">
        <v>388</v>
      </c>
      <c r="BD36" s="53">
        <v>364</v>
      </c>
      <c r="BE36" s="53">
        <v>336</v>
      </c>
      <c r="BF36" s="53">
        <v>354</v>
      </c>
      <c r="BG36" s="53">
        <v>332</v>
      </c>
      <c r="BH36" s="53">
        <v>384</v>
      </c>
      <c r="BI36" s="53">
        <v>4268</v>
      </c>
      <c r="BJ36" s="53">
        <v>0</v>
      </c>
      <c r="BK36" s="53">
        <v>0</v>
      </c>
      <c r="BL36" s="53">
        <v>0</v>
      </c>
      <c r="BM36" s="53">
        <v>0</v>
      </c>
      <c r="BN36" s="53">
        <v>0</v>
      </c>
      <c r="BO36" s="53">
        <v>0</v>
      </c>
      <c r="BP36" s="53">
        <v>0</v>
      </c>
      <c r="BQ36" s="53">
        <v>0</v>
      </c>
      <c r="BR36" s="53">
        <v>0</v>
      </c>
      <c r="BS36" s="53">
        <v>0</v>
      </c>
      <c r="BT36" s="53">
        <v>0</v>
      </c>
      <c r="BU36" s="53">
        <v>0</v>
      </c>
      <c r="BV36" s="53">
        <v>0</v>
      </c>
      <c r="BW36" s="53">
        <v>496</v>
      </c>
      <c r="BX36" s="53">
        <v>451</v>
      </c>
      <c r="BY36" s="53">
        <v>453</v>
      </c>
      <c r="BZ36" s="53">
        <v>512</v>
      </c>
      <c r="CA36" s="53">
        <v>540</v>
      </c>
      <c r="CB36" s="53">
        <v>492</v>
      </c>
      <c r="CC36" s="53">
        <v>570</v>
      </c>
      <c r="CD36" s="53">
        <v>497</v>
      </c>
      <c r="CE36" s="53">
        <v>476</v>
      </c>
      <c r="CF36" s="53">
        <v>529</v>
      </c>
      <c r="CG36" s="53">
        <v>468</v>
      </c>
      <c r="CH36" s="53">
        <v>509</v>
      </c>
      <c r="CI36" s="53">
        <v>20</v>
      </c>
      <c r="CJ36" s="53">
        <v>7300</v>
      </c>
      <c r="CK36" s="53">
        <v>0.82</v>
      </c>
      <c r="CL36" s="53">
        <v>5993</v>
      </c>
      <c r="CM36" s="53">
        <v>20</v>
      </c>
      <c r="CN36" s="53">
        <v>20</v>
      </c>
      <c r="CO36" s="53">
        <v>20</v>
      </c>
      <c r="CP36" s="53">
        <v>20</v>
      </c>
      <c r="CQ36" s="53">
        <v>20</v>
      </c>
      <c r="CR36" s="53">
        <v>20</v>
      </c>
      <c r="CS36" s="53">
        <v>20</v>
      </c>
      <c r="CT36" s="53">
        <v>20</v>
      </c>
      <c r="CU36" s="53">
        <v>20</v>
      </c>
      <c r="CV36" s="53">
        <v>20</v>
      </c>
      <c r="CW36" s="53">
        <v>20</v>
      </c>
      <c r="CX36" s="53">
        <v>20</v>
      </c>
      <c r="CY36" s="53">
        <v>0</v>
      </c>
      <c r="CZ36" s="53">
        <v>0</v>
      </c>
      <c r="DA36" s="53">
        <v>0</v>
      </c>
      <c r="DB36" s="53">
        <v>0</v>
      </c>
      <c r="DC36" s="53">
        <v>0</v>
      </c>
      <c r="DD36" s="53">
        <v>0</v>
      </c>
      <c r="DE36" s="53">
        <v>0</v>
      </c>
      <c r="DF36" s="53">
        <v>0</v>
      </c>
      <c r="DG36" s="53">
        <v>0</v>
      </c>
      <c r="DH36" s="53">
        <v>0</v>
      </c>
      <c r="DI36" s="53">
        <v>0</v>
      </c>
      <c r="DJ36" s="53">
        <v>0</v>
      </c>
      <c r="DK36" s="53">
        <v>0</v>
      </c>
      <c r="DL36" s="53">
        <v>0</v>
      </c>
      <c r="DM36" s="53">
        <v>0</v>
      </c>
      <c r="DN36" s="53">
        <v>0</v>
      </c>
      <c r="DO36" s="53">
        <v>0</v>
      </c>
      <c r="DP36" s="53">
        <v>0</v>
      </c>
      <c r="DQ36" s="53">
        <v>0</v>
      </c>
      <c r="DR36" s="53">
        <v>0</v>
      </c>
      <c r="DS36" s="53">
        <v>0</v>
      </c>
      <c r="DT36" s="53">
        <v>0</v>
      </c>
      <c r="DU36" s="53">
        <v>0</v>
      </c>
      <c r="DV36" s="53">
        <v>0</v>
      </c>
      <c r="DW36" s="53">
        <v>0</v>
      </c>
      <c r="DX36" s="53">
        <v>0</v>
      </c>
    </row>
    <row r="37" spans="1:128">
      <c r="A37" s="53" t="s">
        <v>11</v>
      </c>
      <c r="B37" s="53" t="s">
        <v>1377</v>
      </c>
      <c r="C37" s="53">
        <v>4112900</v>
      </c>
      <c r="D37" s="53">
        <v>40740</v>
      </c>
      <c r="E37" s="53">
        <v>18</v>
      </c>
      <c r="F37" s="53">
        <v>2069</v>
      </c>
      <c r="G37" s="53">
        <v>1988</v>
      </c>
      <c r="H37" s="53">
        <v>2258</v>
      </c>
      <c r="I37" s="53">
        <v>2148</v>
      </c>
      <c r="J37" s="53">
        <v>2327</v>
      </c>
      <c r="K37" s="53">
        <v>2290</v>
      </c>
      <c r="L37" s="53">
        <v>2471</v>
      </c>
      <c r="M37" s="53">
        <v>2438</v>
      </c>
      <c r="N37" s="53">
        <v>2191</v>
      </c>
      <c r="O37" s="53">
        <v>2285</v>
      </c>
      <c r="P37" s="53">
        <v>2114</v>
      </c>
      <c r="Q37" s="53">
        <v>2003</v>
      </c>
      <c r="R37" s="53">
        <v>26582</v>
      </c>
      <c r="S37" s="53">
        <v>32</v>
      </c>
      <c r="T37" s="53">
        <v>0</v>
      </c>
      <c r="U37" s="53">
        <v>0</v>
      </c>
      <c r="V37" s="53">
        <v>0</v>
      </c>
      <c r="W37" s="53">
        <v>0</v>
      </c>
      <c r="X37" s="53">
        <v>0</v>
      </c>
      <c r="Y37" s="53">
        <v>0</v>
      </c>
      <c r="Z37" s="53">
        <v>4</v>
      </c>
      <c r="AA37" s="53">
        <v>0</v>
      </c>
      <c r="AB37" s="53">
        <v>0</v>
      </c>
      <c r="AC37" s="53">
        <v>0</v>
      </c>
      <c r="AD37" s="53">
        <v>0</v>
      </c>
      <c r="AE37" s="53">
        <v>0</v>
      </c>
      <c r="AF37" s="53">
        <v>0</v>
      </c>
      <c r="AG37" s="53">
        <v>15</v>
      </c>
      <c r="AH37" s="53">
        <v>93</v>
      </c>
      <c r="AI37" s="53">
        <v>112</v>
      </c>
      <c r="AJ37" s="53">
        <v>453</v>
      </c>
      <c r="AK37" s="53">
        <v>311</v>
      </c>
      <c r="AL37" s="53">
        <v>262</v>
      </c>
      <c r="AM37" s="53">
        <v>295</v>
      </c>
      <c r="AN37" s="53">
        <v>309</v>
      </c>
      <c r="AO37" s="53">
        <v>263</v>
      </c>
      <c r="AP37" s="53">
        <v>256</v>
      </c>
      <c r="AQ37" s="53">
        <v>284</v>
      </c>
      <c r="AR37" s="53">
        <v>386</v>
      </c>
      <c r="AS37" s="53">
        <v>335</v>
      </c>
      <c r="AT37" s="53">
        <v>139</v>
      </c>
      <c r="AU37" s="53">
        <v>257</v>
      </c>
      <c r="AV37" s="53">
        <v>3550</v>
      </c>
      <c r="AW37" s="53">
        <v>181</v>
      </c>
      <c r="AX37" s="53">
        <v>171</v>
      </c>
      <c r="AY37" s="53">
        <v>153</v>
      </c>
      <c r="AZ37" s="53">
        <v>163</v>
      </c>
      <c r="BA37" s="53">
        <v>184</v>
      </c>
      <c r="BB37" s="53">
        <v>151</v>
      </c>
      <c r="BC37" s="53">
        <v>126</v>
      </c>
      <c r="BD37" s="53">
        <v>126</v>
      </c>
      <c r="BE37" s="53">
        <v>175</v>
      </c>
      <c r="BF37" s="53">
        <v>222</v>
      </c>
      <c r="BG37" s="53">
        <v>279</v>
      </c>
      <c r="BH37" s="53">
        <v>202</v>
      </c>
      <c r="BI37" s="53">
        <v>2133</v>
      </c>
      <c r="BJ37" s="53">
        <v>179</v>
      </c>
      <c r="BK37" s="53">
        <v>77</v>
      </c>
      <c r="BL37" s="53">
        <v>31</v>
      </c>
      <c r="BM37" s="53">
        <v>1</v>
      </c>
      <c r="BN37" s="53">
        <v>96</v>
      </c>
      <c r="BO37" s="53">
        <v>95</v>
      </c>
      <c r="BP37" s="53">
        <v>46</v>
      </c>
      <c r="BQ37" s="53">
        <v>16</v>
      </c>
      <c r="BR37" s="53">
        <v>0</v>
      </c>
      <c r="BS37" s="53">
        <v>19</v>
      </c>
      <c r="BT37" s="53">
        <v>7</v>
      </c>
      <c r="BU37" s="53">
        <v>29</v>
      </c>
      <c r="BV37" s="53">
        <v>596</v>
      </c>
      <c r="BW37" s="53">
        <v>3264</v>
      </c>
      <c r="BX37" s="53">
        <v>2869</v>
      </c>
      <c r="BY37" s="53">
        <v>3064</v>
      </c>
      <c r="BZ37" s="53">
        <v>3033</v>
      </c>
      <c r="CA37" s="53">
        <v>3221</v>
      </c>
      <c r="CB37" s="53">
        <v>3165</v>
      </c>
      <c r="CC37" s="53">
        <v>3298</v>
      </c>
      <c r="CD37" s="53">
        <v>3309</v>
      </c>
      <c r="CE37" s="53">
        <v>3154</v>
      </c>
      <c r="CF37" s="53">
        <v>3333</v>
      </c>
      <c r="CG37" s="53">
        <v>3143</v>
      </c>
      <c r="CH37" s="53">
        <v>3157</v>
      </c>
      <c r="CI37" s="53">
        <v>111</v>
      </c>
      <c r="CJ37" s="53">
        <v>40515</v>
      </c>
      <c r="CK37" s="53">
        <v>0.94</v>
      </c>
      <c r="CL37" s="53">
        <v>38010</v>
      </c>
      <c r="CM37" s="53">
        <v>111</v>
      </c>
      <c r="CN37" s="53">
        <v>111</v>
      </c>
      <c r="CO37" s="53">
        <v>111</v>
      </c>
      <c r="CP37" s="53">
        <v>111</v>
      </c>
      <c r="CQ37" s="53">
        <v>111</v>
      </c>
      <c r="CR37" s="53">
        <v>111</v>
      </c>
      <c r="CS37" s="53">
        <v>111</v>
      </c>
      <c r="CT37" s="53">
        <v>111</v>
      </c>
      <c r="CU37" s="53">
        <v>111</v>
      </c>
      <c r="CV37" s="53">
        <v>111</v>
      </c>
      <c r="CW37" s="53">
        <v>111</v>
      </c>
      <c r="CX37" s="53">
        <v>111</v>
      </c>
      <c r="CY37" s="53">
        <v>382</v>
      </c>
      <c r="CZ37" s="53">
        <v>322</v>
      </c>
      <c r="DA37" s="53">
        <v>360</v>
      </c>
      <c r="DB37" s="53">
        <v>422</v>
      </c>
      <c r="DC37" s="53">
        <v>305</v>
      </c>
      <c r="DD37" s="53">
        <v>366</v>
      </c>
      <c r="DE37" s="53">
        <v>399</v>
      </c>
      <c r="DF37" s="53">
        <v>445</v>
      </c>
      <c r="DG37" s="53">
        <v>402</v>
      </c>
      <c r="DH37" s="53">
        <v>472</v>
      </c>
      <c r="DI37" s="53">
        <v>589</v>
      </c>
      <c r="DJ37" s="53">
        <v>573</v>
      </c>
      <c r="DK37" s="53">
        <v>5037</v>
      </c>
      <c r="DL37" s="53">
        <v>0</v>
      </c>
      <c r="DM37" s="53">
        <v>0</v>
      </c>
      <c r="DN37" s="53">
        <v>0</v>
      </c>
      <c r="DO37" s="53">
        <v>0</v>
      </c>
      <c r="DP37" s="53">
        <v>0</v>
      </c>
      <c r="DQ37" s="53">
        <v>0</v>
      </c>
      <c r="DR37" s="53">
        <v>0</v>
      </c>
      <c r="DS37" s="53">
        <v>0</v>
      </c>
      <c r="DT37" s="53">
        <v>0</v>
      </c>
      <c r="DU37" s="53">
        <v>0</v>
      </c>
      <c r="DV37" s="53">
        <v>0</v>
      </c>
      <c r="DW37" s="53">
        <v>0</v>
      </c>
      <c r="DX37" s="53">
        <v>0</v>
      </c>
    </row>
    <row r="38" spans="1:128">
      <c r="A38" s="53" t="s">
        <v>11</v>
      </c>
      <c r="B38" s="53" t="s">
        <v>1377</v>
      </c>
      <c r="C38" s="53">
        <v>4113049</v>
      </c>
      <c r="D38" s="53">
        <v>36600</v>
      </c>
      <c r="E38" s="53">
        <v>18</v>
      </c>
      <c r="F38" s="53">
        <v>346</v>
      </c>
      <c r="G38" s="53">
        <v>276</v>
      </c>
      <c r="H38" s="53">
        <v>409</v>
      </c>
      <c r="I38" s="53">
        <v>358</v>
      </c>
      <c r="J38" s="53">
        <v>356</v>
      </c>
      <c r="K38" s="53">
        <v>320</v>
      </c>
      <c r="L38" s="53">
        <v>322</v>
      </c>
      <c r="M38" s="53">
        <v>264</v>
      </c>
      <c r="N38" s="53">
        <v>292</v>
      </c>
      <c r="O38" s="53">
        <v>336</v>
      </c>
      <c r="P38" s="53">
        <v>357</v>
      </c>
      <c r="Q38" s="53">
        <v>316</v>
      </c>
      <c r="R38" s="53">
        <v>3952</v>
      </c>
      <c r="S38" s="53">
        <v>8</v>
      </c>
      <c r="T38" s="53">
        <v>0</v>
      </c>
      <c r="U38" s="53">
        <v>0</v>
      </c>
      <c r="V38" s="53">
        <v>0</v>
      </c>
      <c r="W38" s="53">
        <v>-31</v>
      </c>
      <c r="X38" s="53">
        <v>0</v>
      </c>
      <c r="Y38" s="53">
        <v>0</v>
      </c>
      <c r="Z38" s="53">
        <v>0</v>
      </c>
      <c r="AA38" s="53">
        <v>5</v>
      </c>
      <c r="AB38" s="53">
        <v>10</v>
      </c>
      <c r="AC38" s="53">
        <v>6</v>
      </c>
      <c r="AD38" s="53">
        <v>16</v>
      </c>
      <c r="AE38" s="53">
        <v>3</v>
      </c>
      <c r="AF38" s="53">
        <v>-20</v>
      </c>
      <c r="AG38" s="53">
        <v>-13</v>
      </c>
      <c r="AH38" s="53">
        <v>0</v>
      </c>
      <c r="AI38" s="53">
        <v>-24</v>
      </c>
      <c r="AJ38" s="53">
        <v>703</v>
      </c>
      <c r="AK38" s="53">
        <v>655</v>
      </c>
      <c r="AL38" s="53">
        <v>653</v>
      </c>
      <c r="AM38" s="53">
        <v>573</v>
      </c>
      <c r="AN38" s="53">
        <v>638</v>
      </c>
      <c r="AO38" s="53">
        <v>548</v>
      </c>
      <c r="AP38" s="53">
        <v>546</v>
      </c>
      <c r="AQ38" s="53">
        <v>491</v>
      </c>
      <c r="AR38" s="53">
        <v>440</v>
      </c>
      <c r="AS38" s="53">
        <v>402</v>
      </c>
      <c r="AT38" s="53">
        <v>395</v>
      </c>
      <c r="AU38" s="53">
        <v>413</v>
      </c>
      <c r="AV38" s="53">
        <v>6457</v>
      </c>
      <c r="AW38" s="53">
        <v>158</v>
      </c>
      <c r="AX38" s="53">
        <v>145</v>
      </c>
      <c r="AY38" s="53">
        <v>190</v>
      </c>
      <c r="AZ38" s="53">
        <v>170</v>
      </c>
      <c r="BA38" s="53">
        <v>177</v>
      </c>
      <c r="BB38" s="53">
        <v>210</v>
      </c>
      <c r="BC38" s="53">
        <v>223</v>
      </c>
      <c r="BD38" s="53">
        <v>234</v>
      </c>
      <c r="BE38" s="53">
        <v>148</v>
      </c>
      <c r="BF38" s="53">
        <v>153</v>
      </c>
      <c r="BG38" s="53">
        <v>252</v>
      </c>
      <c r="BH38" s="53">
        <v>321</v>
      </c>
      <c r="BI38" s="53">
        <v>2381</v>
      </c>
      <c r="BJ38" s="53">
        <v>0</v>
      </c>
      <c r="BK38" s="53">
        <v>0</v>
      </c>
      <c r="BL38" s="53">
        <v>0</v>
      </c>
      <c r="BM38" s="53">
        <v>0</v>
      </c>
      <c r="BN38" s="53">
        <v>0</v>
      </c>
      <c r="BO38" s="53">
        <v>0</v>
      </c>
      <c r="BP38" s="53">
        <v>0</v>
      </c>
      <c r="BQ38" s="53">
        <v>0</v>
      </c>
      <c r="BR38" s="53">
        <v>36</v>
      </c>
      <c r="BS38" s="53">
        <v>31</v>
      </c>
      <c r="BT38" s="53">
        <v>30</v>
      </c>
      <c r="BU38" s="53">
        <v>24</v>
      </c>
      <c r="BV38" s="53">
        <v>121</v>
      </c>
      <c r="BW38" s="53">
        <v>1204</v>
      </c>
      <c r="BX38" s="53">
        <v>1104</v>
      </c>
      <c r="BY38" s="53">
        <v>1258</v>
      </c>
      <c r="BZ38" s="53">
        <v>1136</v>
      </c>
      <c r="CA38" s="53">
        <v>1250</v>
      </c>
      <c r="CB38" s="53">
        <v>1205</v>
      </c>
      <c r="CC38" s="53">
        <v>1200</v>
      </c>
      <c r="CD38" s="53">
        <v>1091</v>
      </c>
      <c r="CE38" s="53">
        <v>1138</v>
      </c>
      <c r="CF38" s="53">
        <v>1107</v>
      </c>
      <c r="CG38" s="53">
        <v>1171</v>
      </c>
      <c r="CH38" s="53">
        <v>1187</v>
      </c>
      <c r="CI38" s="53">
        <v>42</v>
      </c>
      <c r="CJ38" s="53">
        <v>15330</v>
      </c>
      <c r="CK38" s="53">
        <v>0.92</v>
      </c>
      <c r="CL38" s="53">
        <v>14051</v>
      </c>
      <c r="CM38" s="53">
        <v>42</v>
      </c>
      <c r="CN38" s="53">
        <v>42</v>
      </c>
      <c r="CO38" s="53">
        <v>42</v>
      </c>
      <c r="CP38" s="53">
        <v>42</v>
      </c>
      <c r="CQ38" s="53">
        <v>42</v>
      </c>
      <c r="CR38" s="53">
        <v>42</v>
      </c>
      <c r="CS38" s="53">
        <v>42</v>
      </c>
      <c r="CT38" s="53">
        <v>42</v>
      </c>
      <c r="CU38" s="53">
        <v>42</v>
      </c>
      <c r="CV38" s="53">
        <v>42</v>
      </c>
      <c r="CW38" s="53">
        <v>42</v>
      </c>
      <c r="CX38" s="53">
        <v>42</v>
      </c>
      <c r="CY38" s="53">
        <v>0</v>
      </c>
      <c r="CZ38" s="53">
        <v>0</v>
      </c>
      <c r="DA38" s="53">
        <v>0</v>
      </c>
      <c r="DB38" s="53">
        <v>35</v>
      </c>
      <c r="DC38" s="53">
        <v>74</v>
      </c>
      <c r="DD38" s="53">
        <v>117</v>
      </c>
      <c r="DE38" s="53">
        <v>103</v>
      </c>
      <c r="DF38" s="53">
        <v>86</v>
      </c>
      <c r="DG38" s="53">
        <v>219</v>
      </c>
      <c r="DH38" s="53">
        <v>205</v>
      </c>
      <c r="DI38" s="53">
        <v>150</v>
      </c>
      <c r="DJ38" s="53">
        <v>113</v>
      </c>
      <c r="DK38" s="53">
        <v>1102</v>
      </c>
      <c r="DL38" s="53">
        <v>28</v>
      </c>
      <c r="DM38" s="53">
        <v>28</v>
      </c>
      <c r="DN38" s="53">
        <v>6</v>
      </c>
      <c r="DO38" s="53">
        <v>0</v>
      </c>
      <c r="DP38" s="53">
        <v>0</v>
      </c>
      <c r="DQ38" s="53">
        <v>0</v>
      </c>
      <c r="DR38" s="53">
        <v>0</v>
      </c>
      <c r="DS38" s="53">
        <v>0</v>
      </c>
      <c r="DT38" s="53">
        <v>0</v>
      </c>
      <c r="DU38" s="53">
        <v>0</v>
      </c>
      <c r="DV38" s="53">
        <v>0</v>
      </c>
      <c r="DW38" s="53">
        <v>0</v>
      </c>
      <c r="DX38" s="53">
        <v>62</v>
      </c>
    </row>
    <row r="39" spans="1:128">
      <c r="A39" s="53" t="s">
        <v>11</v>
      </c>
      <c r="B39" s="53" t="s">
        <v>1377</v>
      </c>
      <c r="C39" s="53">
        <v>4113080</v>
      </c>
      <c r="D39" s="53">
        <v>35030</v>
      </c>
      <c r="E39" s="53">
        <v>18</v>
      </c>
      <c r="F39" s="53">
        <v>1577</v>
      </c>
      <c r="G39" s="53">
        <v>1516</v>
      </c>
      <c r="H39" s="53">
        <v>1749</v>
      </c>
      <c r="I39" s="53">
        <v>1753</v>
      </c>
      <c r="J39" s="53">
        <v>1868</v>
      </c>
      <c r="K39" s="53">
        <v>1813</v>
      </c>
      <c r="L39" s="53">
        <v>1789</v>
      </c>
      <c r="M39" s="53">
        <v>1634</v>
      </c>
      <c r="N39" s="53">
        <v>1771</v>
      </c>
      <c r="O39" s="53">
        <v>1832</v>
      </c>
      <c r="P39" s="53">
        <v>1778</v>
      </c>
      <c r="Q39" s="53">
        <v>1815</v>
      </c>
      <c r="R39" s="53">
        <v>20895</v>
      </c>
      <c r="S39" s="53">
        <v>29</v>
      </c>
      <c r="T39" s="53">
        <v>0</v>
      </c>
      <c r="U39" s="53">
        <v>0</v>
      </c>
      <c r="V39" s="53">
        <v>0</v>
      </c>
      <c r="W39" s="53">
        <v>50</v>
      </c>
      <c r="X39" s="53">
        <v>30</v>
      </c>
      <c r="Y39" s="53">
        <v>50</v>
      </c>
      <c r="Z39" s="53">
        <v>34</v>
      </c>
      <c r="AA39" s="53">
        <v>53</v>
      </c>
      <c r="AB39" s="53">
        <v>35</v>
      </c>
      <c r="AC39" s="53">
        <v>52</v>
      </c>
      <c r="AD39" s="53">
        <v>92</v>
      </c>
      <c r="AE39" s="53">
        <v>45</v>
      </c>
      <c r="AF39" s="53">
        <v>44</v>
      </c>
      <c r="AG39" s="53">
        <v>59</v>
      </c>
      <c r="AH39" s="53">
        <v>67</v>
      </c>
      <c r="AI39" s="53">
        <v>611</v>
      </c>
      <c r="AJ39" s="53">
        <v>433</v>
      </c>
      <c r="AK39" s="53">
        <v>338</v>
      </c>
      <c r="AL39" s="53">
        <v>374</v>
      </c>
      <c r="AM39" s="53">
        <v>308</v>
      </c>
      <c r="AN39" s="53">
        <v>320</v>
      </c>
      <c r="AO39" s="53">
        <v>262</v>
      </c>
      <c r="AP39" s="53">
        <v>260</v>
      </c>
      <c r="AQ39" s="53">
        <v>310</v>
      </c>
      <c r="AR39" s="53">
        <v>285</v>
      </c>
      <c r="AS39" s="53">
        <v>329</v>
      </c>
      <c r="AT39" s="53">
        <v>135</v>
      </c>
      <c r="AU39" s="53">
        <v>163</v>
      </c>
      <c r="AV39" s="53">
        <v>3517</v>
      </c>
      <c r="AW39" s="53">
        <v>408</v>
      </c>
      <c r="AX39" s="53">
        <v>374</v>
      </c>
      <c r="AY39" s="53">
        <v>447</v>
      </c>
      <c r="AZ39" s="53">
        <v>399</v>
      </c>
      <c r="BA39" s="53">
        <v>399</v>
      </c>
      <c r="BB39" s="53">
        <v>373</v>
      </c>
      <c r="BC39" s="53">
        <v>401</v>
      </c>
      <c r="BD39" s="53">
        <v>369</v>
      </c>
      <c r="BE39" s="53">
        <v>360</v>
      </c>
      <c r="BF39" s="53">
        <v>386</v>
      </c>
      <c r="BG39" s="53">
        <v>437</v>
      </c>
      <c r="BH39" s="53">
        <v>434</v>
      </c>
      <c r="BI39" s="53">
        <v>4787</v>
      </c>
      <c r="BJ39" s="53">
        <v>317</v>
      </c>
      <c r="BK39" s="53">
        <v>251</v>
      </c>
      <c r="BL39" s="53">
        <v>299</v>
      </c>
      <c r="BM39" s="53">
        <v>314</v>
      </c>
      <c r="BN39" s="53">
        <v>352</v>
      </c>
      <c r="BO39" s="53">
        <v>323</v>
      </c>
      <c r="BP39" s="53">
        <v>270</v>
      </c>
      <c r="BQ39" s="53">
        <v>256</v>
      </c>
      <c r="BR39" s="53">
        <v>299</v>
      </c>
      <c r="BS39" s="53">
        <v>265</v>
      </c>
      <c r="BT39" s="53">
        <v>284</v>
      </c>
      <c r="BU39" s="53">
        <v>338</v>
      </c>
      <c r="BV39" s="53">
        <v>3568</v>
      </c>
      <c r="BW39" s="53">
        <v>2965</v>
      </c>
      <c r="BX39" s="53">
        <v>2608</v>
      </c>
      <c r="BY39" s="53">
        <v>3008</v>
      </c>
      <c r="BZ39" s="53">
        <v>2890</v>
      </c>
      <c r="CA39" s="53">
        <v>3090</v>
      </c>
      <c r="CB39" s="53">
        <v>2888</v>
      </c>
      <c r="CC39" s="53">
        <v>2823</v>
      </c>
      <c r="CD39" s="53">
        <v>2745</v>
      </c>
      <c r="CE39" s="53">
        <v>2843</v>
      </c>
      <c r="CF39" s="53">
        <v>2910</v>
      </c>
      <c r="CG39" s="53">
        <v>2790</v>
      </c>
      <c r="CH39" s="53">
        <v>2969</v>
      </c>
      <c r="CI39" s="53">
        <v>120</v>
      </c>
      <c r="CJ39" s="53">
        <v>43800</v>
      </c>
      <c r="CK39" s="53">
        <v>0.79</v>
      </c>
      <c r="CL39" s="53">
        <v>34529</v>
      </c>
      <c r="CM39" s="53">
        <v>120</v>
      </c>
      <c r="CN39" s="53">
        <v>120</v>
      </c>
      <c r="CO39" s="53">
        <v>120</v>
      </c>
      <c r="CP39" s="53">
        <v>120</v>
      </c>
      <c r="CQ39" s="53">
        <v>120</v>
      </c>
      <c r="CR39" s="53">
        <v>120</v>
      </c>
      <c r="CS39" s="53">
        <v>120</v>
      </c>
      <c r="CT39" s="53">
        <v>120</v>
      </c>
      <c r="CU39" s="53">
        <v>120</v>
      </c>
      <c r="CV39" s="53">
        <v>120</v>
      </c>
      <c r="CW39" s="53">
        <v>120</v>
      </c>
      <c r="CX39" s="53">
        <v>120</v>
      </c>
      <c r="CY39" s="53">
        <v>180</v>
      </c>
      <c r="CZ39" s="53">
        <v>99</v>
      </c>
      <c r="DA39" s="53">
        <v>89</v>
      </c>
      <c r="DB39" s="53">
        <v>82</v>
      </c>
      <c r="DC39" s="53">
        <v>98</v>
      </c>
      <c r="DD39" s="53">
        <v>82</v>
      </c>
      <c r="DE39" s="53">
        <v>51</v>
      </c>
      <c r="DF39" s="53">
        <v>84</v>
      </c>
      <c r="DG39" s="53">
        <v>83</v>
      </c>
      <c r="DH39" s="53">
        <v>54</v>
      </c>
      <c r="DI39" s="53">
        <v>97</v>
      </c>
      <c r="DJ39" s="53">
        <v>152</v>
      </c>
      <c r="DK39" s="53">
        <v>1151</v>
      </c>
      <c r="DL39" s="53">
        <v>0</v>
      </c>
      <c r="DM39" s="53">
        <v>0</v>
      </c>
      <c r="DN39" s="53">
        <v>0</v>
      </c>
      <c r="DO39" s="53">
        <v>0</v>
      </c>
      <c r="DP39" s="53">
        <v>0</v>
      </c>
      <c r="DQ39" s="53">
        <v>0</v>
      </c>
      <c r="DR39" s="53">
        <v>0</v>
      </c>
      <c r="DS39" s="53">
        <v>0</v>
      </c>
      <c r="DT39" s="53">
        <v>0</v>
      </c>
      <c r="DU39" s="53">
        <v>0</v>
      </c>
      <c r="DV39" s="53">
        <v>0</v>
      </c>
      <c r="DW39" s="53">
        <v>0</v>
      </c>
      <c r="DX39" s="53">
        <v>0</v>
      </c>
    </row>
    <row r="40" spans="1:128">
      <c r="A40" s="53" t="s">
        <v>11</v>
      </c>
      <c r="B40" s="53" t="s">
        <v>1377</v>
      </c>
      <c r="C40" s="53">
        <v>4113098</v>
      </c>
      <c r="D40" s="53">
        <v>22900</v>
      </c>
      <c r="E40" s="53">
        <v>18</v>
      </c>
      <c r="F40" s="53">
        <v>272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53">
        <v>0</v>
      </c>
      <c r="O40" s="53">
        <v>0</v>
      </c>
      <c r="P40" s="53">
        <v>0</v>
      </c>
      <c r="Q40" s="53">
        <v>0</v>
      </c>
      <c r="R40" s="53">
        <v>272</v>
      </c>
      <c r="S40" s="53">
        <v>20</v>
      </c>
      <c r="T40" s="53">
        <v>0</v>
      </c>
      <c r="U40" s="53">
        <v>0</v>
      </c>
      <c r="V40" s="53">
        <v>0</v>
      </c>
      <c r="W40" s="53">
        <v>13</v>
      </c>
      <c r="X40" s="53">
        <v>0</v>
      </c>
      <c r="Y40" s="53">
        <v>0</v>
      </c>
      <c r="Z40" s="53">
        <v>0</v>
      </c>
      <c r="AA40" s="53">
        <v>0</v>
      </c>
      <c r="AB40" s="53">
        <v>0</v>
      </c>
      <c r="AC40" s="53">
        <v>0</v>
      </c>
      <c r="AD40" s="53">
        <v>0</v>
      </c>
      <c r="AE40" s="53">
        <v>0</v>
      </c>
      <c r="AF40" s="53">
        <v>0</v>
      </c>
      <c r="AG40" s="53">
        <v>0</v>
      </c>
      <c r="AH40" s="53">
        <v>0</v>
      </c>
      <c r="AI40" s="53">
        <v>13</v>
      </c>
      <c r="AJ40" s="53">
        <v>19</v>
      </c>
      <c r="AK40" s="53">
        <v>0</v>
      </c>
      <c r="AL40" s="53">
        <v>0</v>
      </c>
      <c r="AM40" s="53">
        <v>0</v>
      </c>
      <c r="AN40" s="53">
        <v>0</v>
      </c>
      <c r="AO40" s="53">
        <v>0</v>
      </c>
      <c r="AP40" s="53">
        <v>0</v>
      </c>
      <c r="AQ40" s="53">
        <v>0</v>
      </c>
      <c r="AR40" s="53">
        <v>0</v>
      </c>
      <c r="AS40" s="53">
        <v>0</v>
      </c>
      <c r="AT40" s="53">
        <v>0</v>
      </c>
      <c r="AU40" s="53">
        <v>0</v>
      </c>
      <c r="AV40" s="53">
        <v>19</v>
      </c>
      <c r="AW40" s="53">
        <v>17</v>
      </c>
      <c r="AX40" s="53">
        <v>0</v>
      </c>
      <c r="AY40" s="53">
        <v>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53">
        <v>0</v>
      </c>
      <c r="BH40" s="53">
        <v>0</v>
      </c>
      <c r="BI40" s="53">
        <v>17</v>
      </c>
      <c r="BJ40" s="53">
        <v>0</v>
      </c>
      <c r="BK40" s="53">
        <v>0</v>
      </c>
      <c r="BL40" s="53">
        <v>0</v>
      </c>
      <c r="BM40" s="53">
        <v>0</v>
      </c>
      <c r="BN40" s="53">
        <v>0</v>
      </c>
      <c r="BO40" s="53">
        <v>0</v>
      </c>
      <c r="BP40" s="53">
        <v>0</v>
      </c>
      <c r="BQ40" s="53">
        <v>0</v>
      </c>
      <c r="BR40" s="53">
        <v>0</v>
      </c>
      <c r="BS40" s="53">
        <v>0</v>
      </c>
      <c r="BT40" s="53">
        <v>0</v>
      </c>
      <c r="BU40" s="53">
        <v>0</v>
      </c>
      <c r="BV40" s="53">
        <v>0</v>
      </c>
      <c r="BW40" s="53">
        <v>321</v>
      </c>
      <c r="BX40" s="53">
        <v>0</v>
      </c>
      <c r="BY40" s="53">
        <v>0</v>
      </c>
      <c r="BZ40" s="53">
        <v>0</v>
      </c>
      <c r="CA40" s="53">
        <v>0</v>
      </c>
      <c r="CB40" s="53">
        <v>0</v>
      </c>
      <c r="CC40" s="53">
        <v>0</v>
      </c>
      <c r="CD40" s="53">
        <v>0</v>
      </c>
      <c r="CE40" s="53">
        <v>0</v>
      </c>
      <c r="CF40" s="53">
        <v>0</v>
      </c>
      <c r="CG40" s="53">
        <v>0</v>
      </c>
      <c r="CH40" s="53">
        <v>0</v>
      </c>
      <c r="CI40" s="53">
        <v>119</v>
      </c>
      <c r="CJ40" s="53">
        <v>2618</v>
      </c>
      <c r="CK40" s="53">
        <v>0.12</v>
      </c>
      <c r="CL40" s="53">
        <v>321</v>
      </c>
      <c r="CM40" s="53">
        <v>119</v>
      </c>
      <c r="CN40" s="53">
        <v>0</v>
      </c>
      <c r="CO40" s="53">
        <v>0</v>
      </c>
      <c r="CP40" s="53">
        <v>0</v>
      </c>
      <c r="CQ40" s="53">
        <v>0</v>
      </c>
      <c r="CR40" s="53">
        <v>0</v>
      </c>
      <c r="CS40" s="53">
        <v>0</v>
      </c>
      <c r="CT40" s="53">
        <v>0</v>
      </c>
      <c r="CU40" s="53">
        <v>0</v>
      </c>
      <c r="CV40" s="53">
        <v>0</v>
      </c>
      <c r="CW40" s="53">
        <v>0</v>
      </c>
      <c r="CX40" s="53">
        <v>0</v>
      </c>
      <c r="CY40" s="53">
        <v>0</v>
      </c>
      <c r="CZ40" s="53">
        <v>0</v>
      </c>
      <c r="DA40" s="53">
        <v>0</v>
      </c>
      <c r="DB40" s="53">
        <v>0</v>
      </c>
      <c r="DC40" s="53">
        <v>0</v>
      </c>
      <c r="DD40" s="53">
        <v>0</v>
      </c>
      <c r="DE40" s="53">
        <v>0</v>
      </c>
      <c r="DF40" s="53">
        <v>0</v>
      </c>
      <c r="DG40" s="53">
        <v>0</v>
      </c>
      <c r="DH40" s="53">
        <v>0</v>
      </c>
      <c r="DI40" s="53">
        <v>0</v>
      </c>
      <c r="DJ40" s="53">
        <v>0</v>
      </c>
      <c r="DK40" s="53">
        <v>0</v>
      </c>
      <c r="DL40" s="53">
        <v>0</v>
      </c>
      <c r="DM40" s="53">
        <v>0</v>
      </c>
      <c r="DN40" s="53">
        <v>0</v>
      </c>
      <c r="DO40" s="53">
        <v>0</v>
      </c>
      <c r="DP40" s="53">
        <v>0</v>
      </c>
      <c r="DQ40" s="53">
        <v>0</v>
      </c>
      <c r="DR40" s="53">
        <v>0</v>
      </c>
      <c r="DS40" s="53">
        <v>0</v>
      </c>
      <c r="DT40" s="53">
        <v>0</v>
      </c>
      <c r="DU40" s="53">
        <v>0</v>
      </c>
      <c r="DV40" s="53">
        <v>0</v>
      </c>
      <c r="DW40" s="53">
        <v>0</v>
      </c>
      <c r="DX40" s="53">
        <v>0</v>
      </c>
    </row>
    <row r="41" spans="1:128">
      <c r="A41" s="53" t="s">
        <v>11</v>
      </c>
      <c r="B41" s="53" t="s">
        <v>1377</v>
      </c>
      <c r="C41" s="53">
        <v>4113114</v>
      </c>
      <c r="D41" s="53">
        <v>17500</v>
      </c>
      <c r="E41" s="53">
        <v>18</v>
      </c>
      <c r="F41" s="53">
        <v>1707</v>
      </c>
      <c r="G41" s="53">
        <v>1512</v>
      </c>
      <c r="H41" s="53">
        <v>1888</v>
      </c>
      <c r="I41" s="53">
        <v>1721</v>
      </c>
      <c r="J41" s="53">
        <v>759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7587</v>
      </c>
      <c r="S41" s="53">
        <v>0</v>
      </c>
      <c r="T41" s="53">
        <v>0</v>
      </c>
      <c r="U41" s="53">
        <v>0</v>
      </c>
      <c r="V41" s="53">
        <v>0</v>
      </c>
      <c r="W41" s="53">
        <v>94</v>
      </c>
      <c r="X41" s="53">
        <v>122</v>
      </c>
      <c r="Y41" s="53">
        <v>35</v>
      </c>
      <c r="Z41" s="53">
        <v>99</v>
      </c>
      <c r="AA41" s="53">
        <v>87</v>
      </c>
      <c r="AB41" s="53">
        <v>0</v>
      </c>
      <c r="AC41" s="53">
        <v>0</v>
      </c>
      <c r="AD41" s="53">
        <v>0</v>
      </c>
      <c r="AE41" s="53">
        <v>0</v>
      </c>
      <c r="AF41" s="53">
        <v>0</v>
      </c>
      <c r="AG41" s="53">
        <v>0</v>
      </c>
      <c r="AH41" s="53">
        <v>0</v>
      </c>
      <c r="AI41" s="53">
        <v>437</v>
      </c>
      <c r="AJ41" s="53">
        <v>299</v>
      </c>
      <c r="AK41" s="53">
        <v>243</v>
      </c>
      <c r="AL41" s="53">
        <v>213</v>
      </c>
      <c r="AM41" s="53">
        <v>232</v>
      </c>
      <c r="AN41" s="53">
        <v>130</v>
      </c>
      <c r="AO41" s="53">
        <v>0</v>
      </c>
      <c r="AP41" s="53">
        <v>0</v>
      </c>
      <c r="AQ41" s="53">
        <v>0</v>
      </c>
      <c r="AR41" s="53">
        <v>0</v>
      </c>
      <c r="AS41" s="53">
        <v>0</v>
      </c>
      <c r="AT41" s="53">
        <v>0</v>
      </c>
      <c r="AU41" s="53">
        <v>0</v>
      </c>
      <c r="AV41" s="53">
        <v>1117</v>
      </c>
      <c r="AW41" s="53">
        <v>109</v>
      </c>
      <c r="AX41" s="53">
        <v>30</v>
      </c>
      <c r="AY41" s="53">
        <v>25</v>
      </c>
      <c r="AZ41" s="53">
        <v>31</v>
      </c>
      <c r="BA41" s="53">
        <v>23</v>
      </c>
      <c r="BB41" s="53">
        <v>0</v>
      </c>
      <c r="BC41" s="53">
        <v>0</v>
      </c>
      <c r="BD41" s="53">
        <v>0</v>
      </c>
      <c r="BE41" s="53">
        <v>0</v>
      </c>
      <c r="BF41" s="53">
        <v>0</v>
      </c>
      <c r="BG41" s="53">
        <v>0</v>
      </c>
      <c r="BH41" s="53">
        <v>0</v>
      </c>
      <c r="BI41" s="53">
        <v>218</v>
      </c>
      <c r="BJ41" s="53">
        <v>160</v>
      </c>
      <c r="BK41" s="53">
        <v>225</v>
      </c>
      <c r="BL41" s="53">
        <v>138</v>
      </c>
      <c r="BM41" s="53">
        <v>131</v>
      </c>
      <c r="BN41" s="53">
        <v>69</v>
      </c>
      <c r="BO41" s="53">
        <v>0</v>
      </c>
      <c r="BP41" s="53">
        <v>0</v>
      </c>
      <c r="BQ41" s="53">
        <v>0</v>
      </c>
      <c r="BR41" s="53">
        <v>0</v>
      </c>
      <c r="BS41" s="53">
        <v>0</v>
      </c>
      <c r="BT41" s="53">
        <v>0</v>
      </c>
      <c r="BU41" s="53">
        <v>0</v>
      </c>
      <c r="BV41" s="53">
        <v>723</v>
      </c>
      <c r="BW41" s="53">
        <v>2502</v>
      </c>
      <c r="BX41" s="53">
        <v>2323</v>
      </c>
      <c r="BY41" s="53">
        <v>2446</v>
      </c>
      <c r="BZ41" s="53">
        <v>2295</v>
      </c>
      <c r="CA41" s="53">
        <v>1096</v>
      </c>
      <c r="CB41" s="53">
        <v>0</v>
      </c>
      <c r="CC41" s="53">
        <v>0</v>
      </c>
      <c r="CD41" s="53">
        <v>0</v>
      </c>
      <c r="CE41" s="53">
        <v>0</v>
      </c>
      <c r="CF41" s="53">
        <v>0</v>
      </c>
      <c r="CG41" s="53">
        <v>0</v>
      </c>
      <c r="CH41" s="53">
        <v>0</v>
      </c>
      <c r="CI41" s="53">
        <v>136</v>
      </c>
      <c r="CJ41" s="53">
        <v>18088</v>
      </c>
      <c r="CK41" s="53">
        <v>0.59</v>
      </c>
      <c r="CL41" s="53">
        <v>10662</v>
      </c>
      <c r="CM41" s="53">
        <v>136</v>
      </c>
      <c r="CN41" s="53">
        <v>136</v>
      </c>
      <c r="CO41" s="53">
        <v>136</v>
      </c>
      <c r="CP41" s="53">
        <v>136</v>
      </c>
      <c r="CQ41" s="53">
        <v>136</v>
      </c>
      <c r="CR41" s="53">
        <v>0</v>
      </c>
      <c r="CS41" s="53">
        <v>0</v>
      </c>
      <c r="CT41" s="53">
        <v>0</v>
      </c>
      <c r="CU41" s="53">
        <v>0</v>
      </c>
      <c r="CV41" s="53">
        <v>0</v>
      </c>
      <c r="CW41" s="53">
        <v>0</v>
      </c>
      <c r="CX41" s="53">
        <v>0</v>
      </c>
      <c r="CY41" s="53">
        <v>133</v>
      </c>
      <c r="CZ41" s="53">
        <v>191</v>
      </c>
      <c r="DA41" s="53">
        <v>147</v>
      </c>
      <c r="DB41" s="53">
        <v>81</v>
      </c>
      <c r="DC41" s="53">
        <v>28</v>
      </c>
      <c r="DD41" s="53">
        <v>0</v>
      </c>
      <c r="DE41" s="53">
        <v>0</v>
      </c>
      <c r="DF41" s="53">
        <v>0</v>
      </c>
      <c r="DG41" s="53">
        <v>0</v>
      </c>
      <c r="DH41" s="53">
        <v>0</v>
      </c>
      <c r="DI41" s="53">
        <v>0</v>
      </c>
      <c r="DJ41" s="53">
        <v>0</v>
      </c>
      <c r="DK41" s="53">
        <v>580</v>
      </c>
      <c r="DL41" s="53">
        <v>0</v>
      </c>
      <c r="DM41" s="53">
        <v>0</v>
      </c>
      <c r="DN41" s="53">
        <v>0</v>
      </c>
      <c r="DO41" s="53">
        <v>0</v>
      </c>
      <c r="DP41" s="53">
        <v>0</v>
      </c>
      <c r="DQ41" s="53">
        <v>0</v>
      </c>
      <c r="DR41" s="53">
        <v>0</v>
      </c>
      <c r="DS41" s="53">
        <v>0</v>
      </c>
      <c r="DT41" s="53">
        <v>0</v>
      </c>
      <c r="DU41" s="53">
        <v>0</v>
      </c>
      <c r="DV41" s="53">
        <v>0</v>
      </c>
      <c r="DW41" s="53">
        <v>0</v>
      </c>
      <c r="DX41" s="53">
        <v>0</v>
      </c>
    </row>
    <row r="42" spans="1:128">
      <c r="A42" s="53" t="s">
        <v>11</v>
      </c>
      <c r="B42" s="53" t="s">
        <v>1377</v>
      </c>
      <c r="C42" s="53">
        <v>4113221</v>
      </c>
      <c r="D42" s="53">
        <v>40780</v>
      </c>
      <c r="E42" s="53">
        <v>18</v>
      </c>
      <c r="F42" s="53">
        <v>2605</v>
      </c>
      <c r="G42" s="53">
        <v>2358</v>
      </c>
      <c r="H42" s="53">
        <v>2569</v>
      </c>
      <c r="I42" s="53">
        <v>2446</v>
      </c>
      <c r="J42" s="53">
        <v>2583</v>
      </c>
      <c r="K42" s="53">
        <v>2517</v>
      </c>
      <c r="L42" s="53">
        <v>2506</v>
      </c>
      <c r="M42" s="53">
        <v>2462</v>
      </c>
      <c r="N42" s="53">
        <v>2412</v>
      </c>
      <c r="O42" s="53">
        <v>2416</v>
      </c>
      <c r="P42" s="53">
        <v>2209</v>
      </c>
      <c r="Q42" s="53">
        <v>2383</v>
      </c>
      <c r="R42" s="53">
        <v>29466</v>
      </c>
      <c r="S42" s="53">
        <v>0</v>
      </c>
      <c r="T42" s="53">
        <v>0</v>
      </c>
      <c r="U42" s="53">
        <v>0</v>
      </c>
      <c r="V42" s="53">
        <v>0</v>
      </c>
      <c r="W42" s="53">
        <v>0</v>
      </c>
      <c r="X42" s="53">
        <v>7</v>
      </c>
      <c r="Y42" s="53">
        <v>5</v>
      </c>
      <c r="Z42" s="53">
        <v>5</v>
      </c>
      <c r="AA42" s="53">
        <v>4</v>
      </c>
      <c r="AB42" s="53">
        <v>0</v>
      </c>
      <c r="AC42" s="53">
        <v>0</v>
      </c>
      <c r="AD42" s="53">
        <v>7</v>
      </c>
      <c r="AE42" s="53">
        <v>24</v>
      </c>
      <c r="AF42" s="53">
        <v>62</v>
      </c>
      <c r="AG42" s="53">
        <v>119</v>
      </c>
      <c r="AH42" s="53">
        <v>131</v>
      </c>
      <c r="AI42" s="53">
        <v>364</v>
      </c>
      <c r="AJ42" s="53">
        <v>375</v>
      </c>
      <c r="AK42" s="53">
        <v>341</v>
      </c>
      <c r="AL42" s="53">
        <v>345</v>
      </c>
      <c r="AM42" s="53">
        <v>279</v>
      </c>
      <c r="AN42" s="53">
        <v>282</v>
      </c>
      <c r="AO42" s="53">
        <v>247</v>
      </c>
      <c r="AP42" s="53">
        <v>155</v>
      </c>
      <c r="AQ42" s="53">
        <v>200</v>
      </c>
      <c r="AR42" s="53">
        <v>227</v>
      </c>
      <c r="AS42" s="53">
        <v>304</v>
      </c>
      <c r="AT42" s="53">
        <v>357</v>
      </c>
      <c r="AU42" s="53">
        <v>276</v>
      </c>
      <c r="AV42" s="53">
        <v>3388</v>
      </c>
      <c r="AW42" s="53">
        <v>939</v>
      </c>
      <c r="AX42" s="53">
        <v>765</v>
      </c>
      <c r="AY42" s="53">
        <v>739</v>
      </c>
      <c r="AZ42" s="53">
        <v>711</v>
      </c>
      <c r="BA42" s="53">
        <v>783</v>
      </c>
      <c r="BB42" s="53">
        <v>723</v>
      </c>
      <c r="BC42" s="53">
        <v>965</v>
      </c>
      <c r="BD42" s="53">
        <v>868</v>
      </c>
      <c r="BE42" s="53">
        <v>803</v>
      </c>
      <c r="BF42" s="53">
        <v>947</v>
      </c>
      <c r="BG42" s="53">
        <v>1036</v>
      </c>
      <c r="BH42" s="53">
        <v>1007</v>
      </c>
      <c r="BI42" s="53">
        <v>10286</v>
      </c>
      <c r="BJ42" s="53">
        <v>139</v>
      </c>
      <c r="BK42" s="53">
        <v>163</v>
      </c>
      <c r="BL42" s="53">
        <v>291</v>
      </c>
      <c r="BM42" s="53">
        <v>203</v>
      </c>
      <c r="BN42" s="53">
        <v>201</v>
      </c>
      <c r="BO42" s="53">
        <v>137</v>
      </c>
      <c r="BP42" s="53">
        <v>145</v>
      </c>
      <c r="BQ42" s="53">
        <v>203</v>
      </c>
      <c r="BR42" s="53">
        <v>182</v>
      </c>
      <c r="BS42" s="53">
        <v>250</v>
      </c>
      <c r="BT42" s="53">
        <v>296</v>
      </c>
      <c r="BU42" s="53">
        <v>277</v>
      </c>
      <c r="BV42" s="53">
        <v>2487</v>
      </c>
      <c r="BW42" s="53">
        <v>4145</v>
      </c>
      <c r="BX42" s="53">
        <v>3713</v>
      </c>
      <c r="BY42" s="53">
        <v>4011</v>
      </c>
      <c r="BZ42" s="53">
        <v>3708</v>
      </c>
      <c r="CA42" s="53">
        <v>3912</v>
      </c>
      <c r="CB42" s="53">
        <v>3658</v>
      </c>
      <c r="CC42" s="53">
        <v>3834</v>
      </c>
      <c r="CD42" s="53">
        <v>3868</v>
      </c>
      <c r="CE42" s="53">
        <v>3703</v>
      </c>
      <c r="CF42" s="53">
        <v>4074</v>
      </c>
      <c r="CG42" s="53">
        <v>4118</v>
      </c>
      <c r="CH42" s="53">
        <v>4166</v>
      </c>
      <c r="CI42" s="53">
        <v>142</v>
      </c>
      <c r="CJ42" s="53">
        <v>51830</v>
      </c>
      <c r="CK42" s="53">
        <v>0.91</v>
      </c>
      <c r="CL42" s="53">
        <v>46910</v>
      </c>
      <c r="CM42" s="53">
        <v>142</v>
      </c>
      <c r="CN42" s="53">
        <v>142</v>
      </c>
      <c r="CO42" s="53">
        <v>142</v>
      </c>
      <c r="CP42" s="53">
        <v>142</v>
      </c>
      <c r="CQ42" s="53">
        <v>142</v>
      </c>
      <c r="CR42" s="53">
        <v>142</v>
      </c>
      <c r="CS42" s="53">
        <v>142</v>
      </c>
      <c r="CT42" s="53">
        <v>142</v>
      </c>
      <c r="CU42" s="53">
        <v>142</v>
      </c>
      <c r="CV42" s="53">
        <v>142</v>
      </c>
      <c r="CW42" s="53">
        <v>142</v>
      </c>
      <c r="CX42" s="53">
        <v>142</v>
      </c>
      <c r="CY42" s="53">
        <v>87</v>
      </c>
      <c r="CZ42" s="53">
        <v>79</v>
      </c>
      <c r="DA42" s="53">
        <v>62</v>
      </c>
      <c r="DB42" s="53">
        <v>64</v>
      </c>
      <c r="DC42" s="53">
        <v>59</v>
      </c>
      <c r="DD42" s="53">
        <v>34</v>
      </c>
      <c r="DE42" s="53">
        <v>63</v>
      </c>
      <c r="DF42" s="53">
        <v>128</v>
      </c>
      <c r="DG42" s="53">
        <v>55</v>
      </c>
      <c r="DH42" s="53">
        <v>95</v>
      </c>
      <c r="DI42" s="53">
        <v>101</v>
      </c>
      <c r="DJ42" s="53">
        <v>92</v>
      </c>
      <c r="DK42" s="53">
        <v>919</v>
      </c>
      <c r="DL42" s="53">
        <v>0</v>
      </c>
      <c r="DM42" s="53">
        <v>0</v>
      </c>
      <c r="DN42" s="53">
        <v>0</v>
      </c>
      <c r="DO42" s="53">
        <v>0</v>
      </c>
      <c r="DP42" s="53">
        <v>0</v>
      </c>
      <c r="DQ42" s="53">
        <v>0</v>
      </c>
      <c r="DR42" s="53">
        <v>0</v>
      </c>
      <c r="DS42" s="53">
        <v>0</v>
      </c>
      <c r="DT42" s="53">
        <v>0</v>
      </c>
      <c r="DU42" s="53">
        <v>0</v>
      </c>
      <c r="DV42" s="53">
        <v>0</v>
      </c>
      <c r="DW42" s="53">
        <v>0</v>
      </c>
      <c r="DX42" s="53">
        <v>0</v>
      </c>
    </row>
    <row r="43" spans="1:128">
      <c r="A43" s="53" t="s">
        <v>11</v>
      </c>
      <c r="B43" s="53" t="s">
        <v>1377</v>
      </c>
      <c r="C43" s="53">
        <v>4113239</v>
      </c>
      <c r="D43" s="53">
        <v>100</v>
      </c>
      <c r="E43" s="53">
        <v>18</v>
      </c>
      <c r="F43" s="53">
        <v>985</v>
      </c>
      <c r="G43" s="53">
        <v>931</v>
      </c>
      <c r="H43" s="53">
        <v>1055</v>
      </c>
      <c r="I43" s="53">
        <v>991</v>
      </c>
      <c r="J43" s="53">
        <v>1006</v>
      </c>
      <c r="K43" s="53">
        <v>967</v>
      </c>
      <c r="L43" s="53">
        <v>1003</v>
      </c>
      <c r="M43" s="53">
        <v>939</v>
      </c>
      <c r="N43" s="53">
        <v>873</v>
      </c>
      <c r="O43" s="53">
        <v>867</v>
      </c>
      <c r="P43" s="53">
        <v>834</v>
      </c>
      <c r="Q43" s="53">
        <v>816</v>
      </c>
      <c r="R43" s="53">
        <v>11267</v>
      </c>
      <c r="S43" s="53">
        <v>0</v>
      </c>
      <c r="T43" s="53">
        <v>0</v>
      </c>
      <c r="U43" s="53">
        <v>0</v>
      </c>
      <c r="V43" s="53">
        <v>0</v>
      </c>
      <c r="W43" s="53">
        <v>0</v>
      </c>
      <c r="X43" s="53">
        <v>0</v>
      </c>
      <c r="Y43" s="53">
        <v>0</v>
      </c>
      <c r="Z43" s="53">
        <v>0</v>
      </c>
      <c r="AA43" s="53">
        <v>0</v>
      </c>
      <c r="AB43" s="53">
        <v>0</v>
      </c>
      <c r="AC43" s="53">
        <v>0</v>
      </c>
      <c r="AD43" s="53">
        <v>30</v>
      </c>
      <c r="AE43" s="53">
        <v>30</v>
      </c>
      <c r="AF43" s="53">
        <v>32</v>
      </c>
      <c r="AG43" s="53">
        <v>39</v>
      </c>
      <c r="AH43" s="53">
        <v>30</v>
      </c>
      <c r="AI43" s="53">
        <v>161</v>
      </c>
      <c r="AJ43" s="53">
        <v>128</v>
      </c>
      <c r="AK43" s="53">
        <v>112</v>
      </c>
      <c r="AL43" s="53">
        <v>59</v>
      </c>
      <c r="AM43" s="53">
        <v>91</v>
      </c>
      <c r="AN43" s="53">
        <v>108</v>
      </c>
      <c r="AO43" s="53">
        <v>52</v>
      </c>
      <c r="AP43" s="53">
        <v>22</v>
      </c>
      <c r="AQ43" s="53">
        <v>32</v>
      </c>
      <c r="AR43" s="53">
        <v>42</v>
      </c>
      <c r="AS43" s="53">
        <v>106</v>
      </c>
      <c r="AT43" s="53">
        <v>97</v>
      </c>
      <c r="AU43" s="53">
        <v>160</v>
      </c>
      <c r="AV43" s="53">
        <v>1009</v>
      </c>
      <c r="AW43" s="53">
        <v>56</v>
      </c>
      <c r="AX43" s="53">
        <v>56</v>
      </c>
      <c r="AY43" s="53">
        <v>81</v>
      </c>
      <c r="AZ43" s="53">
        <v>76</v>
      </c>
      <c r="BA43" s="53">
        <v>65</v>
      </c>
      <c r="BB43" s="53">
        <v>73</v>
      </c>
      <c r="BC43" s="53">
        <v>62</v>
      </c>
      <c r="BD43" s="53">
        <v>93</v>
      </c>
      <c r="BE43" s="53">
        <v>90</v>
      </c>
      <c r="BF43" s="53">
        <v>93</v>
      </c>
      <c r="BG43" s="53">
        <v>90</v>
      </c>
      <c r="BH43" s="53">
        <v>72</v>
      </c>
      <c r="BI43" s="53">
        <v>907</v>
      </c>
      <c r="BJ43" s="53">
        <v>49</v>
      </c>
      <c r="BK43" s="53">
        <v>28</v>
      </c>
      <c r="BL43" s="53">
        <v>62</v>
      </c>
      <c r="BM43" s="53">
        <v>54</v>
      </c>
      <c r="BN43" s="53">
        <v>45</v>
      </c>
      <c r="BO43" s="53">
        <v>120</v>
      </c>
      <c r="BP43" s="53">
        <v>124</v>
      </c>
      <c r="BQ43" s="53">
        <v>108</v>
      </c>
      <c r="BR43" s="53">
        <v>138</v>
      </c>
      <c r="BS43" s="53">
        <v>133</v>
      </c>
      <c r="BT43" s="53">
        <v>83</v>
      </c>
      <c r="BU43" s="53">
        <v>140</v>
      </c>
      <c r="BV43" s="53">
        <v>1084</v>
      </c>
      <c r="BW43" s="53">
        <v>1218</v>
      </c>
      <c r="BX43" s="53">
        <v>1144</v>
      </c>
      <c r="BY43" s="53">
        <v>1280</v>
      </c>
      <c r="BZ43" s="53">
        <v>1229</v>
      </c>
      <c r="CA43" s="53">
        <v>1224</v>
      </c>
      <c r="CB43" s="53">
        <v>1212</v>
      </c>
      <c r="CC43" s="53">
        <v>1219</v>
      </c>
      <c r="CD43" s="53">
        <v>1224</v>
      </c>
      <c r="CE43" s="53">
        <v>1173</v>
      </c>
      <c r="CF43" s="53">
        <v>1239</v>
      </c>
      <c r="CG43" s="53">
        <v>1188</v>
      </c>
      <c r="CH43" s="53">
        <v>1218</v>
      </c>
      <c r="CI43" s="53">
        <v>47</v>
      </c>
      <c r="CJ43" s="53">
        <v>17155</v>
      </c>
      <c r="CK43" s="53">
        <v>0.85</v>
      </c>
      <c r="CL43" s="53">
        <v>14568</v>
      </c>
      <c r="CM43" s="53">
        <v>47</v>
      </c>
      <c r="CN43" s="53">
        <v>47</v>
      </c>
      <c r="CO43" s="53">
        <v>47</v>
      </c>
      <c r="CP43" s="53">
        <v>47</v>
      </c>
      <c r="CQ43" s="53">
        <v>47</v>
      </c>
      <c r="CR43" s="53">
        <v>47</v>
      </c>
      <c r="CS43" s="53">
        <v>47</v>
      </c>
      <c r="CT43" s="53">
        <v>47</v>
      </c>
      <c r="CU43" s="53">
        <v>47</v>
      </c>
      <c r="CV43" s="53">
        <v>47</v>
      </c>
      <c r="CW43" s="53">
        <v>47</v>
      </c>
      <c r="CX43" s="53">
        <v>47</v>
      </c>
      <c r="CY43" s="53">
        <v>0</v>
      </c>
      <c r="CZ43" s="53">
        <v>17</v>
      </c>
      <c r="DA43" s="53">
        <v>23</v>
      </c>
      <c r="DB43" s="53">
        <v>17</v>
      </c>
      <c r="DC43" s="53">
        <v>0</v>
      </c>
      <c r="DD43" s="53">
        <v>0</v>
      </c>
      <c r="DE43" s="53">
        <v>8</v>
      </c>
      <c r="DF43" s="53">
        <v>22</v>
      </c>
      <c r="DG43" s="53">
        <v>0</v>
      </c>
      <c r="DH43" s="53">
        <v>8</v>
      </c>
      <c r="DI43" s="53">
        <v>45</v>
      </c>
      <c r="DJ43" s="53">
        <v>0</v>
      </c>
      <c r="DK43" s="53">
        <v>140</v>
      </c>
      <c r="DL43" s="53">
        <v>0</v>
      </c>
      <c r="DM43" s="53">
        <v>0</v>
      </c>
      <c r="DN43" s="53">
        <v>0</v>
      </c>
      <c r="DO43" s="53">
        <v>0</v>
      </c>
      <c r="DP43" s="53">
        <v>0</v>
      </c>
      <c r="DQ43" s="53">
        <v>0</v>
      </c>
      <c r="DR43" s="53">
        <v>0</v>
      </c>
      <c r="DS43" s="53">
        <v>0</v>
      </c>
      <c r="DT43" s="53">
        <v>0</v>
      </c>
      <c r="DU43" s="53">
        <v>0</v>
      </c>
      <c r="DV43" s="53">
        <v>0</v>
      </c>
      <c r="DW43" s="53">
        <v>0</v>
      </c>
      <c r="DX43" s="53">
        <v>0</v>
      </c>
    </row>
    <row r="44" spans="1:128">
      <c r="A44" s="53" t="s">
        <v>11</v>
      </c>
      <c r="B44" s="53" t="s">
        <v>1377</v>
      </c>
      <c r="C44" s="53">
        <v>4113247</v>
      </c>
      <c r="D44" s="53">
        <v>40700</v>
      </c>
      <c r="E44" s="53">
        <v>18</v>
      </c>
      <c r="F44" s="53">
        <v>1241</v>
      </c>
      <c r="G44" s="53">
        <v>1133</v>
      </c>
      <c r="H44" s="53">
        <v>1183</v>
      </c>
      <c r="I44" s="53">
        <v>1001</v>
      </c>
      <c r="J44" s="53">
        <v>1071</v>
      </c>
      <c r="K44" s="53">
        <v>1113</v>
      </c>
      <c r="L44" s="53">
        <v>1202</v>
      </c>
      <c r="M44" s="53">
        <v>1138</v>
      </c>
      <c r="N44" s="53">
        <v>1089</v>
      </c>
      <c r="O44" s="53">
        <v>1128</v>
      </c>
      <c r="P44" s="53">
        <v>1242</v>
      </c>
      <c r="Q44" s="53">
        <v>1354</v>
      </c>
      <c r="R44" s="53">
        <v>13895</v>
      </c>
      <c r="S44" s="53">
        <v>0</v>
      </c>
      <c r="T44" s="53">
        <v>0</v>
      </c>
      <c r="U44" s="53">
        <v>0</v>
      </c>
      <c r="V44" s="53">
        <v>0</v>
      </c>
      <c r="W44" s="53">
        <v>50</v>
      </c>
      <c r="X44" s="53">
        <v>69</v>
      </c>
      <c r="Y44" s="53">
        <v>34</v>
      </c>
      <c r="Z44" s="53">
        <v>30</v>
      </c>
      <c r="AA44" s="53">
        <v>-102</v>
      </c>
      <c r="AB44" s="53">
        <v>24</v>
      </c>
      <c r="AC44" s="53">
        <v>14</v>
      </c>
      <c r="AD44" s="53">
        <v>51</v>
      </c>
      <c r="AE44" s="53">
        <v>78</v>
      </c>
      <c r="AF44" s="53">
        <v>330</v>
      </c>
      <c r="AG44" s="53">
        <v>99</v>
      </c>
      <c r="AH44" s="53">
        <v>54</v>
      </c>
      <c r="AI44" s="53">
        <v>731</v>
      </c>
      <c r="AJ44" s="53">
        <v>626</v>
      </c>
      <c r="AK44" s="53">
        <v>611</v>
      </c>
      <c r="AL44" s="53">
        <v>559</v>
      </c>
      <c r="AM44" s="53">
        <v>585</v>
      </c>
      <c r="AN44" s="53">
        <v>458</v>
      </c>
      <c r="AO44" s="53">
        <v>337</v>
      </c>
      <c r="AP44" s="53">
        <v>375</v>
      </c>
      <c r="AQ44" s="53">
        <v>244</v>
      </c>
      <c r="AR44" s="53">
        <v>315</v>
      </c>
      <c r="AS44" s="53">
        <v>365</v>
      </c>
      <c r="AT44" s="53">
        <v>387</v>
      </c>
      <c r="AU44" s="53">
        <v>499</v>
      </c>
      <c r="AV44" s="53">
        <v>5361</v>
      </c>
      <c r="AW44" s="53">
        <v>105</v>
      </c>
      <c r="AX44" s="53">
        <v>66</v>
      </c>
      <c r="AY44" s="53">
        <v>86</v>
      </c>
      <c r="AZ44" s="53">
        <v>134</v>
      </c>
      <c r="BA44" s="53">
        <v>100</v>
      </c>
      <c r="BB44" s="53">
        <v>77</v>
      </c>
      <c r="BC44" s="53">
        <v>122</v>
      </c>
      <c r="BD44" s="53">
        <v>155</v>
      </c>
      <c r="BE44" s="53">
        <v>171</v>
      </c>
      <c r="BF44" s="53">
        <v>-70</v>
      </c>
      <c r="BG44" s="53">
        <v>66</v>
      </c>
      <c r="BH44" s="53">
        <v>110</v>
      </c>
      <c r="BI44" s="53">
        <v>1122</v>
      </c>
      <c r="BJ44" s="53">
        <v>35</v>
      </c>
      <c r="BK44" s="53">
        <v>0</v>
      </c>
      <c r="BL44" s="53">
        <v>24</v>
      </c>
      <c r="BM44" s="53">
        <v>18</v>
      </c>
      <c r="BN44" s="53">
        <v>141</v>
      </c>
      <c r="BO44" s="53">
        <v>29</v>
      </c>
      <c r="BP44" s="53">
        <v>37</v>
      </c>
      <c r="BQ44" s="53">
        <v>20</v>
      </c>
      <c r="BR44" s="53">
        <v>-1</v>
      </c>
      <c r="BS44" s="53">
        <v>0</v>
      </c>
      <c r="BT44" s="53">
        <v>49</v>
      </c>
      <c r="BU44" s="53">
        <v>32</v>
      </c>
      <c r="BV44" s="53">
        <v>384</v>
      </c>
      <c r="BW44" s="53">
        <v>2057</v>
      </c>
      <c r="BX44" s="53">
        <v>1879</v>
      </c>
      <c r="BY44" s="53">
        <v>1886</v>
      </c>
      <c r="BZ44" s="53">
        <v>1768</v>
      </c>
      <c r="CA44" s="53">
        <v>1668</v>
      </c>
      <c r="CB44" s="53">
        <v>1580</v>
      </c>
      <c r="CC44" s="53">
        <v>1750</v>
      </c>
      <c r="CD44" s="53">
        <v>1610</v>
      </c>
      <c r="CE44" s="53">
        <v>1687</v>
      </c>
      <c r="CF44" s="53">
        <v>1779</v>
      </c>
      <c r="CG44" s="53">
        <v>1867</v>
      </c>
      <c r="CH44" s="53">
        <v>2098</v>
      </c>
      <c r="CI44" s="53">
        <v>76</v>
      </c>
      <c r="CJ44" s="53">
        <v>27740</v>
      </c>
      <c r="CK44" s="53">
        <v>0.78</v>
      </c>
      <c r="CL44" s="53">
        <v>21629</v>
      </c>
      <c r="CM44" s="53">
        <v>76</v>
      </c>
      <c r="CN44" s="53">
        <v>76</v>
      </c>
      <c r="CO44" s="53">
        <v>76</v>
      </c>
      <c r="CP44" s="53">
        <v>76</v>
      </c>
      <c r="CQ44" s="53">
        <v>76</v>
      </c>
      <c r="CR44" s="53">
        <v>76</v>
      </c>
      <c r="CS44" s="53">
        <v>76</v>
      </c>
      <c r="CT44" s="53">
        <v>76</v>
      </c>
      <c r="CU44" s="53">
        <v>76</v>
      </c>
      <c r="CV44" s="53">
        <v>76</v>
      </c>
      <c r="CW44" s="53">
        <v>76</v>
      </c>
      <c r="CX44" s="53">
        <v>76</v>
      </c>
      <c r="CY44" s="53">
        <v>0</v>
      </c>
      <c r="CZ44" s="53">
        <v>0</v>
      </c>
      <c r="DA44" s="53">
        <v>0</v>
      </c>
      <c r="DB44" s="53">
        <v>0</v>
      </c>
      <c r="DC44" s="53">
        <v>0</v>
      </c>
      <c r="DD44" s="53">
        <v>0</v>
      </c>
      <c r="DE44" s="53">
        <v>0</v>
      </c>
      <c r="DF44" s="53">
        <v>0</v>
      </c>
      <c r="DG44" s="53">
        <v>10</v>
      </c>
      <c r="DH44" s="53">
        <v>26</v>
      </c>
      <c r="DI44" s="53">
        <v>19</v>
      </c>
      <c r="DJ44" s="53">
        <v>29</v>
      </c>
      <c r="DK44" s="53">
        <v>84</v>
      </c>
      <c r="DL44" s="53">
        <v>0</v>
      </c>
      <c r="DM44" s="53">
        <v>0</v>
      </c>
      <c r="DN44" s="53">
        <v>0</v>
      </c>
      <c r="DO44" s="53">
        <v>0</v>
      </c>
      <c r="DP44" s="53">
        <v>0</v>
      </c>
      <c r="DQ44" s="53">
        <v>0</v>
      </c>
      <c r="DR44" s="53">
        <v>0</v>
      </c>
      <c r="DS44" s="53">
        <v>2</v>
      </c>
      <c r="DT44" s="53">
        <v>25</v>
      </c>
      <c r="DU44" s="53">
        <v>0</v>
      </c>
      <c r="DV44" s="53">
        <v>5</v>
      </c>
      <c r="DW44" s="53">
        <v>20</v>
      </c>
      <c r="DX44" s="53">
        <v>52</v>
      </c>
    </row>
    <row r="45" spans="1:128">
      <c r="A45" s="53" t="s">
        <v>11</v>
      </c>
      <c r="B45" s="53" t="s">
        <v>1377</v>
      </c>
      <c r="C45" s="53">
        <v>4113312</v>
      </c>
      <c r="D45" s="53">
        <v>40800</v>
      </c>
      <c r="E45" s="53">
        <v>18</v>
      </c>
      <c r="F45" s="53">
        <v>452</v>
      </c>
      <c r="G45" s="53">
        <v>377</v>
      </c>
      <c r="H45" s="53">
        <v>417</v>
      </c>
      <c r="I45" s="53">
        <v>360</v>
      </c>
      <c r="J45" s="53">
        <v>375</v>
      </c>
      <c r="K45" s="53">
        <v>372</v>
      </c>
      <c r="L45" s="53">
        <v>331</v>
      </c>
      <c r="M45" s="53">
        <v>341</v>
      </c>
      <c r="N45" s="53">
        <v>330</v>
      </c>
      <c r="O45" s="53">
        <v>355</v>
      </c>
      <c r="P45" s="53">
        <v>300</v>
      </c>
      <c r="Q45" s="53">
        <v>341</v>
      </c>
      <c r="R45" s="53">
        <v>4351</v>
      </c>
      <c r="S45" s="53">
        <v>0</v>
      </c>
      <c r="T45" s="53">
        <v>0</v>
      </c>
      <c r="U45" s="53">
        <v>0</v>
      </c>
      <c r="V45" s="53">
        <v>0</v>
      </c>
      <c r="W45" s="53">
        <v>0</v>
      </c>
      <c r="X45" s="53">
        <v>15</v>
      </c>
      <c r="Y45" s="53">
        <v>0</v>
      </c>
      <c r="Z45" s="53">
        <v>0</v>
      </c>
      <c r="AA45" s="53">
        <v>0</v>
      </c>
      <c r="AB45" s="53">
        <v>0</v>
      </c>
      <c r="AC45" s="53">
        <v>0</v>
      </c>
      <c r="AD45" s="53">
        <v>0</v>
      </c>
      <c r="AE45" s="53">
        <v>0</v>
      </c>
      <c r="AF45" s="53">
        <v>0</v>
      </c>
      <c r="AG45" s="53">
        <v>60</v>
      </c>
      <c r="AH45" s="53">
        <v>62</v>
      </c>
      <c r="AI45" s="53">
        <v>137</v>
      </c>
      <c r="AJ45" s="53">
        <v>117</v>
      </c>
      <c r="AK45" s="53">
        <v>61</v>
      </c>
      <c r="AL45" s="53">
        <v>20</v>
      </c>
      <c r="AM45" s="53">
        <v>54</v>
      </c>
      <c r="AN45" s="53">
        <v>110</v>
      </c>
      <c r="AO45" s="53">
        <v>73</v>
      </c>
      <c r="AP45" s="53">
        <v>117</v>
      </c>
      <c r="AQ45" s="53">
        <v>81</v>
      </c>
      <c r="AR45" s="53">
        <v>113</v>
      </c>
      <c r="AS45" s="53">
        <v>85</v>
      </c>
      <c r="AT45" s="53">
        <v>129</v>
      </c>
      <c r="AU45" s="53">
        <v>158</v>
      </c>
      <c r="AV45" s="53">
        <v>1118</v>
      </c>
      <c r="AW45" s="53">
        <v>286</v>
      </c>
      <c r="AX45" s="53">
        <v>307</v>
      </c>
      <c r="AY45" s="53">
        <v>326</v>
      </c>
      <c r="AZ45" s="53">
        <v>349</v>
      </c>
      <c r="BA45" s="53">
        <v>326</v>
      </c>
      <c r="BB45" s="53">
        <v>330</v>
      </c>
      <c r="BC45" s="53">
        <v>300</v>
      </c>
      <c r="BD45" s="53">
        <v>276</v>
      </c>
      <c r="BE45" s="53">
        <v>266</v>
      </c>
      <c r="BF45" s="53">
        <v>300</v>
      </c>
      <c r="BG45" s="53">
        <v>210</v>
      </c>
      <c r="BH45" s="53">
        <v>138</v>
      </c>
      <c r="BI45" s="53">
        <v>3414</v>
      </c>
      <c r="BJ45" s="53">
        <v>0</v>
      </c>
      <c r="BK45" s="53">
        <v>0</v>
      </c>
      <c r="BL45" s="53">
        <v>0</v>
      </c>
      <c r="BM45" s="53">
        <v>0</v>
      </c>
      <c r="BN45" s="53">
        <v>31</v>
      </c>
      <c r="BO45" s="53">
        <v>49</v>
      </c>
      <c r="BP45" s="53">
        <v>18</v>
      </c>
      <c r="BQ45" s="53">
        <v>27</v>
      </c>
      <c r="BR45" s="53">
        <v>39</v>
      </c>
      <c r="BS45" s="53">
        <v>0</v>
      </c>
      <c r="BT45" s="53">
        <v>8</v>
      </c>
      <c r="BU45" s="53">
        <v>52</v>
      </c>
      <c r="BV45" s="53">
        <v>224</v>
      </c>
      <c r="BW45" s="53">
        <v>855</v>
      </c>
      <c r="BX45" s="53">
        <v>760</v>
      </c>
      <c r="BY45" s="53">
        <v>763</v>
      </c>
      <c r="BZ45" s="53">
        <v>763</v>
      </c>
      <c r="CA45" s="53">
        <v>842</v>
      </c>
      <c r="CB45" s="53">
        <v>824</v>
      </c>
      <c r="CC45" s="53">
        <v>766</v>
      </c>
      <c r="CD45" s="53">
        <v>725</v>
      </c>
      <c r="CE45" s="53">
        <v>748</v>
      </c>
      <c r="CF45" s="53">
        <v>740</v>
      </c>
      <c r="CG45" s="53">
        <v>707</v>
      </c>
      <c r="CH45" s="53">
        <v>751</v>
      </c>
      <c r="CI45" s="53">
        <v>30</v>
      </c>
      <c r="CJ45" s="53">
        <v>10950</v>
      </c>
      <c r="CK45" s="53">
        <v>0.84</v>
      </c>
      <c r="CL45" s="53">
        <v>9244</v>
      </c>
      <c r="CM45" s="53">
        <v>30</v>
      </c>
      <c r="CN45" s="53">
        <v>30</v>
      </c>
      <c r="CO45" s="53">
        <v>30</v>
      </c>
      <c r="CP45" s="53">
        <v>30</v>
      </c>
      <c r="CQ45" s="53">
        <v>30</v>
      </c>
      <c r="CR45" s="53">
        <v>30</v>
      </c>
      <c r="CS45" s="53">
        <v>30</v>
      </c>
      <c r="CT45" s="53">
        <v>30</v>
      </c>
      <c r="CU45" s="53">
        <v>30</v>
      </c>
      <c r="CV45" s="53">
        <v>30</v>
      </c>
      <c r="CW45" s="53">
        <v>30</v>
      </c>
      <c r="CX45" s="53">
        <v>30</v>
      </c>
      <c r="CY45" s="53">
        <v>0</v>
      </c>
      <c r="CZ45" s="53">
        <v>0</v>
      </c>
      <c r="DA45" s="53">
        <v>0</v>
      </c>
      <c r="DB45" s="53">
        <v>0</v>
      </c>
      <c r="DC45" s="53">
        <v>0</v>
      </c>
      <c r="DD45" s="53">
        <v>0</v>
      </c>
      <c r="DE45" s="53">
        <v>0</v>
      </c>
      <c r="DF45" s="53">
        <v>0</v>
      </c>
      <c r="DG45" s="53">
        <v>0</v>
      </c>
      <c r="DH45" s="53">
        <v>0</v>
      </c>
      <c r="DI45" s="53">
        <v>0</v>
      </c>
      <c r="DJ45" s="53">
        <v>0</v>
      </c>
      <c r="DK45" s="53">
        <v>0</v>
      </c>
      <c r="DL45" s="53">
        <v>0</v>
      </c>
      <c r="DM45" s="53">
        <v>0</v>
      </c>
      <c r="DN45" s="53">
        <v>0</v>
      </c>
      <c r="DO45" s="53">
        <v>0</v>
      </c>
      <c r="DP45" s="53">
        <v>0</v>
      </c>
      <c r="DQ45" s="53">
        <v>0</v>
      </c>
      <c r="DR45" s="53">
        <v>0</v>
      </c>
      <c r="DS45" s="53">
        <v>0</v>
      </c>
      <c r="DT45" s="53">
        <v>0</v>
      </c>
      <c r="DU45" s="53">
        <v>0</v>
      </c>
      <c r="DV45" s="53">
        <v>0</v>
      </c>
      <c r="DW45" s="53">
        <v>0</v>
      </c>
      <c r="DX45" s="53">
        <v>0</v>
      </c>
    </row>
    <row r="46" spans="1:128">
      <c r="A46" s="53" t="s">
        <v>11</v>
      </c>
      <c r="B46" s="53" t="s">
        <v>1377</v>
      </c>
      <c r="C46" s="53">
        <v>4113338</v>
      </c>
      <c r="D46" s="53">
        <v>40270</v>
      </c>
      <c r="E46" s="53">
        <v>18</v>
      </c>
      <c r="F46" s="53">
        <v>736</v>
      </c>
      <c r="G46" s="53">
        <v>637</v>
      </c>
      <c r="H46" s="53">
        <v>714</v>
      </c>
      <c r="I46" s="53">
        <v>736</v>
      </c>
      <c r="J46" s="53">
        <v>810</v>
      </c>
      <c r="K46" s="53">
        <v>810</v>
      </c>
      <c r="L46" s="53">
        <v>824</v>
      </c>
      <c r="M46" s="53">
        <v>795</v>
      </c>
      <c r="N46" s="53">
        <v>753</v>
      </c>
      <c r="O46" s="53">
        <v>819</v>
      </c>
      <c r="P46" s="53">
        <v>745</v>
      </c>
      <c r="Q46" s="53">
        <v>705</v>
      </c>
      <c r="R46" s="53">
        <v>9084</v>
      </c>
      <c r="S46" s="53">
        <v>5</v>
      </c>
      <c r="T46" s="53">
        <v>0</v>
      </c>
      <c r="U46" s="53">
        <v>0</v>
      </c>
      <c r="V46" s="53">
        <v>0</v>
      </c>
      <c r="W46" s="53">
        <v>-31</v>
      </c>
      <c r="X46" s="53">
        <v>0</v>
      </c>
      <c r="Y46" s="53">
        <v>0</v>
      </c>
      <c r="Z46" s="53">
        <v>-11</v>
      </c>
      <c r="AA46" s="53">
        <v>-31</v>
      </c>
      <c r="AB46" s="53">
        <v>-30</v>
      </c>
      <c r="AC46" s="53">
        <v>31</v>
      </c>
      <c r="AD46" s="53">
        <v>31</v>
      </c>
      <c r="AE46" s="53">
        <v>16</v>
      </c>
      <c r="AF46" s="53">
        <v>-48</v>
      </c>
      <c r="AG46" s="53">
        <v>1</v>
      </c>
      <c r="AH46" s="53">
        <v>18</v>
      </c>
      <c r="AI46" s="53">
        <v>-54</v>
      </c>
      <c r="AJ46" s="53">
        <v>310</v>
      </c>
      <c r="AK46" s="53">
        <v>269</v>
      </c>
      <c r="AL46" s="53">
        <v>381</v>
      </c>
      <c r="AM46" s="53">
        <v>359</v>
      </c>
      <c r="AN46" s="53">
        <v>328</v>
      </c>
      <c r="AO46" s="53">
        <v>217</v>
      </c>
      <c r="AP46" s="53">
        <v>301</v>
      </c>
      <c r="AQ46" s="53">
        <v>248</v>
      </c>
      <c r="AR46" s="53">
        <v>293</v>
      </c>
      <c r="AS46" s="53">
        <v>276</v>
      </c>
      <c r="AT46" s="53">
        <v>370</v>
      </c>
      <c r="AU46" s="53">
        <v>342</v>
      </c>
      <c r="AV46" s="53">
        <v>3694</v>
      </c>
      <c r="AW46" s="53">
        <v>535</v>
      </c>
      <c r="AX46" s="53">
        <v>431</v>
      </c>
      <c r="AY46" s="53">
        <v>482</v>
      </c>
      <c r="AZ46" s="53">
        <v>563</v>
      </c>
      <c r="BA46" s="53">
        <v>498</v>
      </c>
      <c r="BB46" s="53">
        <v>508</v>
      </c>
      <c r="BC46" s="53">
        <v>521</v>
      </c>
      <c r="BD46" s="53">
        <v>596</v>
      </c>
      <c r="BE46" s="53">
        <v>540</v>
      </c>
      <c r="BF46" s="53">
        <v>553</v>
      </c>
      <c r="BG46" s="53">
        <v>510</v>
      </c>
      <c r="BH46" s="53">
        <v>504</v>
      </c>
      <c r="BI46" s="53">
        <v>6241</v>
      </c>
      <c r="BJ46" s="53">
        <v>0</v>
      </c>
      <c r="BK46" s="53">
        <v>25</v>
      </c>
      <c r="BL46" s="53">
        <v>19</v>
      </c>
      <c r="BM46" s="53">
        <v>0</v>
      </c>
      <c r="BN46" s="53">
        <v>0</v>
      </c>
      <c r="BO46" s="53">
        <v>0</v>
      </c>
      <c r="BP46" s="53">
        <v>0</v>
      </c>
      <c r="BQ46" s="53">
        <v>0</v>
      </c>
      <c r="BR46" s="53">
        <v>0</v>
      </c>
      <c r="BS46" s="53">
        <v>2</v>
      </c>
      <c r="BT46" s="53">
        <v>0</v>
      </c>
      <c r="BU46" s="53">
        <v>0</v>
      </c>
      <c r="BV46" s="53">
        <v>46</v>
      </c>
      <c r="BW46" s="53">
        <v>1686</v>
      </c>
      <c r="BX46" s="53">
        <v>1524</v>
      </c>
      <c r="BY46" s="53">
        <v>1743</v>
      </c>
      <c r="BZ46" s="53">
        <v>1725</v>
      </c>
      <c r="CA46" s="53">
        <v>1701</v>
      </c>
      <c r="CB46" s="53">
        <v>1607</v>
      </c>
      <c r="CC46" s="53">
        <v>1805</v>
      </c>
      <c r="CD46" s="53">
        <v>1759</v>
      </c>
      <c r="CE46" s="53">
        <v>1708</v>
      </c>
      <c r="CF46" s="53">
        <v>1667</v>
      </c>
      <c r="CG46" s="53">
        <v>1668</v>
      </c>
      <c r="CH46" s="53">
        <v>1634</v>
      </c>
      <c r="CI46" s="53">
        <v>70</v>
      </c>
      <c r="CJ46" s="53">
        <v>25550</v>
      </c>
      <c r="CK46" s="53">
        <v>0.79</v>
      </c>
      <c r="CL46" s="53">
        <v>20227</v>
      </c>
      <c r="CM46" s="53">
        <v>70</v>
      </c>
      <c r="CN46" s="53">
        <v>70</v>
      </c>
      <c r="CO46" s="53">
        <v>70</v>
      </c>
      <c r="CP46" s="53">
        <v>70</v>
      </c>
      <c r="CQ46" s="53">
        <v>70</v>
      </c>
      <c r="CR46" s="53">
        <v>70</v>
      </c>
      <c r="CS46" s="53">
        <v>70</v>
      </c>
      <c r="CT46" s="53">
        <v>70</v>
      </c>
      <c r="CU46" s="53">
        <v>70</v>
      </c>
      <c r="CV46" s="53">
        <v>70</v>
      </c>
      <c r="CW46" s="53">
        <v>70</v>
      </c>
      <c r="CX46" s="53">
        <v>70</v>
      </c>
      <c r="CY46" s="53">
        <v>136</v>
      </c>
      <c r="CZ46" s="53">
        <v>162</v>
      </c>
      <c r="DA46" s="53">
        <v>147</v>
      </c>
      <c r="DB46" s="53">
        <v>78</v>
      </c>
      <c r="DC46" s="53">
        <v>96</v>
      </c>
      <c r="DD46" s="53">
        <v>102</v>
      </c>
      <c r="DE46" s="53">
        <v>128</v>
      </c>
      <c r="DF46" s="53">
        <v>89</v>
      </c>
      <c r="DG46" s="53">
        <v>106</v>
      </c>
      <c r="DH46" s="53">
        <v>65</v>
      </c>
      <c r="DI46" s="53">
        <v>42</v>
      </c>
      <c r="DJ46" s="53">
        <v>65</v>
      </c>
      <c r="DK46" s="53">
        <v>1216</v>
      </c>
      <c r="DL46" s="53">
        <v>0</v>
      </c>
      <c r="DM46" s="53">
        <v>0</v>
      </c>
      <c r="DN46" s="53">
        <v>0</v>
      </c>
      <c r="DO46" s="53">
        <v>0</v>
      </c>
      <c r="DP46" s="53">
        <v>0</v>
      </c>
      <c r="DQ46" s="53">
        <v>0</v>
      </c>
      <c r="DR46" s="53">
        <v>0</v>
      </c>
      <c r="DS46" s="53">
        <v>0</v>
      </c>
      <c r="DT46" s="53">
        <v>0</v>
      </c>
      <c r="DU46" s="53">
        <v>0</v>
      </c>
      <c r="DV46" s="53">
        <v>0</v>
      </c>
      <c r="DW46" s="53">
        <v>0</v>
      </c>
      <c r="DX46" s="53">
        <v>0</v>
      </c>
    </row>
    <row r="47" spans="1:128">
      <c r="A47" s="53" t="s">
        <v>11</v>
      </c>
      <c r="B47" s="53" t="s">
        <v>1377</v>
      </c>
      <c r="C47" s="53">
        <v>4113346</v>
      </c>
      <c r="D47" s="53">
        <v>18800</v>
      </c>
      <c r="E47" s="53">
        <v>18</v>
      </c>
      <c r="F47" s="53">
        <v>831</v>
      </c>
      <c r="G47" s="53">
        <v>875</v>
      </c>
      <c r="H47" s="53">
        <v>866</v>
      </c>
      <c r="I47" s="53">
        <v>822</v>
      </c>
      <c r="J47" s="53">
        <v>854</v>
      </c>
      <c r="K47" s="53">
        <v>784</v>
      </c>
      <c r="L47" s="53">
        <v>889</v>
      </c>
      <c r="M47" s="53">
        <v>973</v>
      </c>
      <c r="N47" s="53">
        <v>935</v>
      </c>
      <c r="O47" s="53">
        <v>849</v>
      </c>
      <c r="P47" s="53">
        <v>785</v>
      </c>
      <c r="Q47" s="53">
        <v>820</v>
      </c>
      <c r="R47" s="53">
        <v>10283</v>
      </c>
      <c r="S47" s="53">
        <v>6</v>
      </c>
      <c r="T47" s="53">
        <v>0</v>
      </c>
      <c r="U47" s="53">
        <v>0</v>
      </c>
      <c r="V47" s="53">
        <v>0</v>
      </c>
      <c r="W47" s="53">
        <v>-6</v>
      </c>
      <c r="X47" s="53">
        <v>-25</v>
      </c>
      <c r="Y47" s="53">
        <v>0</v>
      </c>
      <c r="Z47" s="53">
        <v>0</v>
      </c>
      <c r="AA47" s="53">
        <v>0</v>
      </c>
      <c r="AB47" s="53">
        <v>4</v>
      </c>
      <c r="AC47" s="53">
        <v>-35</v>
      </c>
      <c r="AD47" s="53">
        <v>14</v>
      </c>
      <c r="AE47" s="53">
        <v>-28</v>
      </c>
      <c r="AF47" s="53">
        <v>6</v>
      </c>
      <c r="AG47" s="53">
        <v>47</v>
      </c>
      <c r="AH47" s="53">
        <v>94</v>
      </c>
      <c r="AI47" s="53">
        <v>71</v>
      </c>
      <c r="AJ47" s="53">
        <v>236</v>
      </c>
      <c r="AK47" s="53">
        <v>186</v>
      </c>
      <c r="AL47" s="53">
        <v>278</v>
      </c>
      <c r="AM47" s="53">
        <v>188</v>
      </c>
      <c r="AN47" s="53">
        <v>213</v>
      </c>
      <c r="AO47" s="53">
        <v>238</v>
      </c>
      <c r="AP47" s="53">
        <v>280</v>
      </c>
      <c r="AQ47" s="53">
        <v>168</v>
      </c>
      <c r="AR47" s="53">
        <v>188</v>
      </c>
      <c r="AS47" s="53">
        <v>189</v>
      </c>
      <c r="AT47" s="53">
        <v>214</v>
      </c>
      <c r="AU47" s="53">
        <v>207</v>
      </c>
      <c r="AV47" s="53">
        <v>2585</v>
      </c>
      <c r="AW47" s="53">
        <v>215</v>
      </c>
      <c r="AX47" s="53">
        <v>197</v>
      </c>
      <c r="AY47" s="53">
        <v>208</v>
      </c>
      <c r="AZ47" s="53">
        <v>210</v>
      </c>
      <c r="BA47" s="53">
        <v>217</v>
      </c>
      <c r="BB47" s="53">
        <v>232</v>
      </c>
      <c r="BC47" s="53">
        <v>269</v>
      </c>
      <c r="BD47" s="53">
        <v>301</v>
      </c>
      <c r="BE47" s="53">
        <v>307</v>
      </c>
      <c r="BF47" s="53">
        <v>350</v>
      </c>
      <c r="BG47" s="53">
        <v>341</v>
      </c>
      <c r="BH47" s="53">
        <v>369</v>
      </c>
      <c r="BI47" s="53">
        <v>3216</v>
      </c>
      <c r="BJ47" s="53">
        <v>74</v>
      </c>
      <c r="BK47" s="53">
        <v>56</v>
      </c>
      <c r="BL47" s="53">
        <v>75</v>
      </c>
      <c r="BM47" s="53">
        <v>40</v>
      </c>
      <c r="BN47" s="53">
        <v>70</v>
      </c>
      <c r="BO47" s="53">
        <v>95</v>
      </c>
      <c r="BP47" s="53">
        <v>86</v>
      </c>
      <c r="BQ47" s="53">
        <v>107</v>
      </c>
      <c r="BR47" s="53">
        <v>46</v>
      </c>
      <c r="BS47" s="53">
        <v>43</v>
      </c>
      <c r="BT47" s="53">
        <v>73</v>
      </c>
      <c r="BU47" s="53">
        <v>41</v>
      </c>
      <c r="BV47" s="53">
        <v>806</v>
      </c>
      <c r="BW47" s="53">
        <v>1509</v>
      </c>
      <c r="BX47" s="53">
        <v>1359</v>
      </c>
      <c r="BY47" s="53">
        <v>1610</v>
      </c>
      <c r="BZ47" s="53">
        <v>1392</v>
      </c>
      <c r="CA47" s="53">
        <v>1438</v>
      </c>
      <c r="CB47" s="53">
        <v>1479</v>
      </c>
      <c r="CC47" s="53">
        <v>1650</v>
      </c>
      <c r="CD47" s="53">
        <v>1664</v>
      </c>
      <c r="CE47" s="53">
        <v>1558</v>
      </c>
      <c r="CF47" s="53">
        <v>1641</v>
      </c>
      <c r="CG47" s="53">
        <v>1572</v>
      </c>
      <c r="CH47" s="53">
        <v>1675</v>
      </c>
      <c r="CI47" s="53">
        <v>76</v>
      </c>
      <c r="CJ47" s="53">
        <v>27740</v>
      </c>
      <c r="CK47" s="53">
        <v>0.67</v>
      </c>
      <c r="CL47" s="53">
        <v>18547</v>
      </c>
      <c r="CM47" s="53">
        <v>76</v>
      </c>
      <c r="CN47" s="53">
        <v>76</v>
      </c>
      <c r="CO47" s="53">
        <v>76</v>
      </c>
      <c r="CP47" s="53">
        <v>76</v>
      </c>
      <c r="CQ47" s="53">
        <v>76</v>
      </c>
      <c r="CR47" s="53">
        <v>76</v>
      </c>
      <c r="CS47" s="53">
        <v>76</v>
      </c>
      <c r="CT47" s="53">
        <v>76</v>
      </c>
      <c r="CU47" s="53">
        <v>76</v>
      </c>
      <c r="CV47" s="53">
        <v>76</v>
      </c>
      <c r="CW47" s="53">
        <v>76</v>
      </c>
      <c r="CX47" s="53">
        <v>76</v>
      </c>
      <c r="CY47" s="53">
        <v>159</v>
      </c>
      <c r="CZ47" s="53">
        <v>70</v>
      </c>
      <c r="DA47" s="53">
        <v>183</v>
      </c>
      <c r="DB47" s="53">
        <v>132</v>
      </c>
      <c r="DC47" s="53">
        <v>84</v>
      </c>
      <c r="DD47" s="53">
        <v>122</v>
      </c>
      <c r="DE47" s="53">
        <v>127</v>
      </c>
      <c r="DF47" s="53">
        <v>84</v>
      </c>
      <c r="DG47" s="53">
        <v>110</v>
      </c>
      <c r="DH47" s="53">
        <v>204</v>
      </c>
      <c r="DI47" s="53">
        <v>86</v>
      </c>
      <c r="DJ47" s="53">
        <v>114</v>
      </c>
      <c r="DK47" s="53">
        <v>1475</v>
      </c>
      <c r="DL47" s="53">
        <v>0</v>
      </c>
      <c r="DM47" s="53">
        <v>0</v>
      </c>
      <c r="DN47" s="53">
        <v>0</v>
      </c>
      <c r="DO47" s="53">
        <v>0</v>
      </c>
      <c r="DP47" s="53">
        <v>0</v>
      </c>
      <c r="DQ47" s="53">
        <v>4</v>
      </c>
      <c r="DR47" s="53">
        <v>34</v>
      </c>
      <c r="DS47" s="53">
        <v>17</v>
      </c>
      <c r="DT47" s="53">
        <v>0</v>
      </c>
      <c r="DU47" s="53">
        <v>0</v>
      </c>
      <c r="DV47" s="53">
        <v>26</v>
      </c>
      <c r="DW47" s="53">
        <v>30</v>
      </c>
      <c r="DX47" s="53">
        <v>111</v>
      </c>
    </row>
    <row r="48" spans="1:128">
      <c r="A48" s="53" t="s">
        <v>11</v>
      </c>
      <c r="B48" s="53" t="s">
        <v>1377</v>
      </c>
      <c r="C48" s="53">
        <v>4113361</v>
      </c>
      <c r="D48" s="53">
        <v>5100</v>
      </c>
      <c r="E48" s="53">
        <v>18</v>
      </c>
      <c r="F48" s="53">
        <v>916</v>
      </c>
      <c r="G48" s="53">
        <v>857</v>
      </c>
      <c r="H48" s="53">
        <v>960</v>
      </c>
      <c r="I48" s="53">
        <v>897</v>
      </c>
      <c r="J48" s="53">
        <v>985</v>
      </c>
      <c r="K48" s="53">
        <v>930</v>
      </c>
      <c r="L48" s="53">
        <v>1012</v>
      </c>
      <c r="M48" s="53">
        <v>980</v>
      </c>
      <c r="N48" s="53">
        <v>870</v>
      </c>
      <c r="O48" s="53">
        <v>904</v>
      </c>
      <c r="P48" s="53">
        <v>853</v>
      </c>
      <c r="Q48" s="53">
        <v>869</v>
      </c>
      <c r="R48" s="53">
        <v>11033</v>
      </c>
      <c r="S48" s="53">
        <v>0</v>
      </c>
      <c r="T48" s="53">
        <v>0</v>
      </c>
      <c r="U48" s="53">
        <v>0</v>
      </c>
      <c r="V48" s="53">
        <v>0</v>
      </c>
      <c r="W48" s="53">
        <v>-227</v>
      </c>
      <c r="X48" s="53">
        <v>-14</v>
      </c>
      <c r="Y48" s="53">
        <v>193</v>
      </c>
      <c r="Z48" s="53">
        <v>30</v>
      </c>
      <c r="AA48" s="53">
        <v>-60</v>
      </c>
      <c r="AB48" s="53">
        <v>0</v>
      </c>
      <c r="AC48" s="53">
        <v>9</v>
      </c>
      <c r="AD48" s="53">
        <v>-252</v>
      </c>
      <c r="AE48" s="53">
        <v>93</v>
      </c>
      <c r="AF48" s="53">
        <v>63</v>
      </c>
      <c r="AG48" s="53">
        <v>-2</v>
      </c>
      <c r="AH48" s="53">
        <v>58</v>
      </c>
      <c r="AI48" s="53">
        <v>-109</v>
      </c>
      <c r="AJ48" s="53">
        <v>26</v>
      </c>
      <c r="AK48" s="53">
        <v>55</v>
      </c>
      <c r="AL48" s="53">
        <v>38</v>
      </c>
      <c r="AM48" s="53">
        <v>80</v>
      </c>
      <c r="AN48" s="53">
        <v>46</v>
      </c>
      <c r="AO48" s="53">
        <v>20</v>
      </c>
      <c r="AP48" s="53">
        <v>0</v>
      </c>
      <c r="AQ48" s="53">
        <v>13</v>
      </c>
      <c r="AR48" s="53">
        <v>42</v>
      </c>
      <c r="AS48" s="53">
        <v>69</v>
      </c>
      <c r="AT48" s="53">
        <v>89</v>
      </c>
      <c r="AU48" s="53">
        <v>86</v>
      </c>
      <c r="AV48" s="53">
        <v>564</v>
      </c>
      <c r="AW48" s="53">
        <v>352</v>
      </c>
      <c r="AX48" s="53">
        <v>71</v>
      </c>
      <c r="AY48" s="53">
        <v>-85</v>
      </c>
      <c r="AZ48" s="53">
        <v>90</v>
      </c>
      <c r="BA48" s="53">
        <v>205</v>
      </c>
      <c r="BB48" s="53">
        <v>120</v>
      </c>
      <c r="BC48" s="53">
        <v>124</v>
      </c>
      <c r="BD48" s="53">
        <v>370</v>
      </c>
      <c r="BE48" s="53">
        <v>30</v>
      </c>
      <c r="BF48" s="53">
        <v>114</v>
      </c>
      <c r="BG48" s="53">
        <v>121</v>
      </c>
      <c r="BH48" s="53">
        <v>93</v>
      </c>
      <c r="BI48" s="53">
        <v>1605</v>
      </c>
      <c r="BJ48" s="53">
        <v>6</v>
      </c>
      <c r="BK48" s="53">
        <v>29</v>
      </c>
      <c r="BL48" s="53">
        <v>42</v>
      </c>
      <c r="BM48" s="53">
        <v>0</v>
      </c>
      <c r="BN48" s="53">
        <v>0</v>
      </c>
      <c r="BO48" s="53">
        <v>0</v>
      </c>
      <c r="BP48" s="53">
        <v>0</v>
      </c>
      <c r="BQ48" s="53">
        <v>28</v>
      </c>
      <c r="BR48" s="53">
        <v>34</v>
      </c>
      <c r="BS48" s="53">
        <v>31</v>
      </c>
      <c r="BT48" s="53">
        <v>30</v>
      </c>
      <c r="BU48" s="53">
        <v>31</v>
      </c>
      <c r="BV48" s="53">
        <v>231</v>
      </c>
      <c r="BW48" s="53">
        <v>1080</v>
      </c>
      <c r="BX48" s="53">
        <v>1015</v>
      </c>
      <c r="BY48" s="53">
        <v>1157</v>
      </c>
      <c r="BZ48" s="53">
        <v>1117</v>
      </c>
      <c r="CA48" s="53">
        <v>1176</v>
      </c>
      <c r="CB48" s="53">
        <v>1070</v>
      </c>
      <c r="CC48" s="53">
        <v>1169</v>
      </c>
      <c r="CD48" s="53">
        <v>1139</v>
      </c>
      <c r="CE48" s="53">
        <v>1092</v>
      </c>
      <c r="CF48" s="53">
        <v>1188</v>
      </c>
      <c r="CG48" s="53">
        <v>1091</v>
      </c>
      <c r="CH48" s="53">
        <v>1137</v>
      </c>
      <c r="CI48" s="53">
        <v>50</v>
      </c>
      <c r="CJ48" s="53">
        <v>18250</v>
      </c>
      <c r="CK48" s="53">
        <v>0.74</v>
      </c>
      <c r="CL48" s="53">
        <v>13431</v>
      </c>
      <c r="CM48" s="53">
        <v>50</v>
      </c>
      <c r="CN48" s="53">
        <v>50</v>
      </c>
      <c r="CO48" s="53">
        <v>50</v>
      </c>
      <c r="CP48" s="53">
        <v>50</v>
      </c>
      <c r="CQ48" s="53">
        <v>50</v>
      </c>
      <c r="CR48" s="53">
        <v>50</v>
      </c>
      <c r="CS48" s="53">
        <v>50</v>
      </c>
      <c r="CT48" s="53">
        <v>50</v>
      </c>
      <c r="CU48" s="53">
        <v>50</v>
      </c>
      <c r="CV48" s="53">
        <v>50</v>
      </c>
      <c r="CW48" s="53">
        <v>50</v>
      </c>
      <c r="CX48" s="53">
        <v>50</v>
      </c>
      <c r="CY48" s="53">
        <v>7</v>
      </c>
      <c r="CZ48" s="53">
        <v>17</v>
      </c>
      <c r="DA48" s="53">
        <v>9</v>
      </c>
      <c r="DB48" s="53">
        <v>20</v>
      </c>
      <c r="DC48" s="53">
        <v>0</v>
      </c>
      <c r="DD48" s="53">
        <v>0</v>
      </c>
      <c r="DE48" s="53">
        <v>24</v>
      </c>
      <c r="DF48" s="53">
        <v>0</v>
      </c>
      <c r="DG48" s="53">
        <v>23</v>
      </c>
      <c r="DH48" s="53">
        <v>7</v>
      </c>
      <c r="DI48" s="53">
        <v>0</v>
      </c>
      <c r="DJ48" s="53">
        <v>0</v>
      </c>
      <c r="DK48" s="53">
        <v>107</v>
      </c>
      <c r="DL48" s="53">
        <v>0</v>
      </c>
      <c r="DM48" s="53">
        <v>0</v>
      </c>
      <c r="DN48" s="53">
        <v>0</v>
      </c>
      <c r="DO48" s="53">
        <v>0</v>
      </c>
      <c r="DP48" s="53">
        <v>0</v>
      </c>
      <c r="DQ48" s="53">
        <v>0</v>
      </c>
      <c r="DR48" s="53">
        <v>0</v>
      </c>
      <c r="DS48" s="53">
        <v>0</v>
      </c>
      <c r="DT48" s="53">
        <v>0</v>
      </c>
      <c r="DU48" s="53">
        <v>0</v>
      </c>
      <c r="DV48" s="53">
        <v>0</v>
      </c>
      <c r="DW48" s="53">
        <v>0</v>
      </c>
      <c r="DX48" s="53">
        <v>0</v>
      </c>
    </row>
    <row r="49" spans="1:128">
      <c r="A49" s="53" t="s">
        <v>11</v>
      </c>
      <c r="B49" s="53" t="s">
        <v>1377</v>
      </c>
      <c r="C49" s="53">
        <v>4113452</v>
      </c>
      <c r="D49" s="53">
        <v>40160</v>
      </c>
      <c r="E49" s="53">
        <v>18</v>
      </c>
      <c r="F49" s="53">
        <v>1944</v>
      </c>
      <c r="G49" s="53">
        <v>1653</v>
      </c>
      <c r="H49" s="53">
        <v>1878</v>
      </c>
      <c r="I49" s="53">
        <v>1813</v>
      </c>
      <c r="J49" s="53">
        <v>1827</v>
      </c>
      <c r="K49" s="53">
        <v>1691</v>
      </c>
      <c r="L49" s="53">
        <v>1822</v>
      </c>
      <c r="M49" s="53">
        <v>2014</v>
      </c>
      <c r="N49" s="53">
        <v>1912</v>
      </c>
      <c r="O49" s="53">
        <v>1842</v>
      </c>
      <c r="P49" s="53">
        <v>1741</v>
      </c>
      <c r="Q49" s="53">
        <v>1643</v>
      </c>
      <c r="R49" s="53">
        <v>21780</v>
      </c>
      <c r="S49" s="53">
        <v>0</v>
      </c>
      <c r="T49" s="53">
        <v>0</v>
      </c>
      <c r="U49" s="53">
        <v>0</v>
      </c>
      <c r="V49" s="53">
        <v>0</v>
      </c>
      <c r="W49" s="53">
        <v>34</v>
      </c>
      <c r="X49" s="53">
        <v>26</v>
      </c>
      <c r="Y49" s="53">
        <v>31</v>
      </c>
      <c r="Z49" s="53">
        <v>32</v>
      </c>
      <c r="AA49" s="53">
        <v>31</v>
      </c>
      <c r="AB49" s="53">
        <v>30</v>
      </c>
      <c r="AC49" s="53">
        <v>56</v>
      </c>
      <c r="AD49" s="53">
        <v>36</v>
      </c>
      <c r="AE49" s="53">
        <v>0</v>
      </c>
      <c r="AF49" s="53">
        <v>7</v>
      </c>
      <c r="AG49" s="53">
        <v>51</v>
      </c>
      <c r="AH49" s="53">
        <v>173</v>
      </c>
      <c r="AI49" s="53">
        <v>507</v>
      </c>
      <c r="AJ49" s="53">
        <v>1020</v>
      </c>
      <c r="AK49" s="53">
        <v>899</v>
      </c>
      <c r="AL49" s="53">
        <v>991</v>
      </c>
      <c r="AM49" s="53">
        <v>1004</v>
      </c>
      <c r="AN49" s="53">
        <v>862</v>
      </c>
      <c r="AO49" s="53">
        <v>912</v>
      </c>
      <c r="AP49" s="53">
        <v>906</v>
      </c>
      <c r="AQ49" s="53">
        <v>842</v>
      </c>
      <c r="AR49" s="53">
        <v>657</v>
      </c>
      <c r="AS49" s="53">
        <v>734</v>
      </c>
      <c r="AT49" s="53">
        <v>831</v>
      </c>
      <c r="AU49" s="53">
        <v>678</v>
      </c>
      <c r="AV49" s="53">
        <v>10336</v>
      </c>
      <c r="AW49" s="53">
        <v>280</v>
      </c>
      <c r="AX49" s="53">
        <v>244</v>
      </c>
      <c r="AY49" s="53">
        <v>225</v>
      </c>
      <c r="AZ49" s="53">
        <v>244</v>
      </c>
      <c r="BA49" s="53">
        <v>255</v>
      </c>
      <c r="BB49" s="53">
        <v>263</v>
      </c>
      <c r="BC49" s="53">
        <v>226</v>
      </c>
      <c r="BD49" s="53">
        <v>289</v>
      </c>
      <c r="BE49" s="53">
        <v>291</v>
      </c>
      <c r="BF49" s="53">
        <v>339</v>
      </c>
      <c r="BG49" s="53">
        <v>237</v>
      </c>
      <c r="BH49" s="53">
        <v>228</v>
      </c>
      <c r="BI49" s="53">
        <v>3121</v>
      </c>
      <c r="BJ49" s="53">
        <v>40</v>
      </c>
      <c r="BK49" s="53">
        <v>57</v>
      </c>
      <c r="BL49" s="53">
        <v>52</v>
      </c>
      <c r="BM49" s="53">
        <v>84</v>
      </c>
      <c r="BN49" s="53">
        <v>66</v>
      </c>
      <c r="BO49" s="53">
        <v>118</v>
      </c>
      <c r="BP49" s="53">
        <v>98</v>
      </c>
      <c r="BQ49" s="53">
        <v>64</v>
      </c>
      <c r="BR49" s="53">
        <v>126</v>
      </c>
      <c r="BS49" s="53">
        <v>145</v>
      </c>
      <c r="BT49" s="53">
        <v>125</v>
      </c>
      <c r="BU49" s="53">
        <v>206</v>
      </c>
      <c r="BV49" s="53">
        <v>1181</v>
      </c>
      <c r="BW49" s="53">
        <v>3680</v>
      </c>
      <c r="BX49" s="53">
        <v>3329</v>
      </c>
      <c r="BY49" s="53">
        <v>3672</v>
      </c>
      <c r="BZ49" s="53">
        <v>3574</v>
      </c>
      <c r="CA49" s="53">
        <v>3544</v>
      </c>
      <c r="CB49" s="53">
        <v>3460</v>
      </c>
      <c r="CC49" s="53">
        <v>3500</v>
      </c>
      <c r="CD49" s="53">
        <v>3712</v>
      </c>
      <c r="CE49" s="53">
        <v>3295</v>
      </c>
      <c r="CF49" s="53">
        <v>3550</v>
      </c>
      <c r="CG49" s="53">
        <v>3577</v>
      </c>
      <c r="CH49" s="53">
        <v>3367</v>
      </c>
      <c r="CI49" s="53">
        <v>125</v>
      </c>
      <c r="CJ49" s="53">
        <v>45625</v>
      </c>
      <c r="CK49" s="53">
        <v>0.93</v>
      </c>
      <c r="CL49" s="53">
        <v>42260</v>
      </c>
      <c r="CM49" s="53">
        <v>125</v>
      </c>
      <c r="CN49" s="53">
        <v>125</v>
      </c>
      <c r="CO49" s="53">
        <v>125</v>
      </c>
      <c r="CP49" s="53">
        <v>125</v>
      </c>
      <c r="CQ49" s="53">
        <v>125</v>
      </c>
      <c r="CR49" s="53">
        <v>125</v>
      </c>
      <c r="CS49" s="53">
        <v>125</v>
      </c>
      <c r="CT49" s="53">
        <v>125</v>
      </c>
      <c r="CU49" s="53">
        <v>125</v>
      </c>
      <c r="CV49" s="53">
        <v>125</v>
      </c>
      <c r="CW49" s="53">
        <v>125</v>
      </c>
      <c r="CX49" s="53">
        <v>125</v>
      </c>
      <c r="CY49" s="53">
        <v>362</v>
      </c>
      <c r="CZ49" s="53">
        <v>450</v>
      </c>
      <c r="DA49" s="53">
        <v>495</v>
      </c>
      <c r="DB49" s="53">
        <v>397</v>
      </c>
      <c r="DC49" s="53">
        <v>503</v>
      </c>
      <c r="DD49" s="53">
        <v>446</v>
      </c>
      <c r="DE49" s="53">
        <v>392</v>
      </c>
      <c r="DF49" s="53">
        <v>467</v>
      </c>
      <c r="DG49" s="53">
        <v>309</v>
      </c>
      <c r="DH49" s="53">
        <v>483</v>
      </c>
      <c r="DI49" s="53">
        <v>592</v>
      </c>
      <c r="DJ49" s="53">
        <v>439</v>
      </c>
      <c r="DK49" s="53">
        <v>5335</v>
      </c>
      <c r="DL49" s="53">
        <v>0</v>
      </c>
      <c r="DM49" s="53">
        <v>0</v>
      </c>
      <c r="DN49" s="53">
        <v>0</v>
      </c>
      <c r="DO49" s="53">
        <v>0</v>
      </c>
      <c r="DP49" s="53">
        <v>0</v>
      </c>
      <c r="DQ49" s="53">
        <v>0</v>
      </c>
      <c r="DR49" s="53">
        <v>0</v>
      </c>
      <c r="DS49" s="53">
        <v>0</v>
      </c>
      <c r="DT49" s="53">
        <v>0</v>
      </c>
      <c r="DU49" s="53">
        <v>0</v>
      </c>
      <c r="DV49" s="53">
        <v>0</v>
      </c>
      <c r="DW49" s="53">
        <v>0</v>
      </c>
      <c r="DX49" s="53">
        <v>0</v>
      </c>
    </row>
    <row r="50" spans="1:128">
      <c r="A50" s="53" t="s">
        <v>11</v>
      </c>
      <c r="B50" s="53" t="s">
        <v>1377</v>
      </c>
      <c r="C50" s="53">
        <v>4113460</v>
      </c>
      <c r="D50" s="53">
        <v>40410</v>
      </c>
      <c r="E50" s="53">
        <v>18</v>
      </c>
      <c r="F50" s="53">
        <v>2551</v>
      </c>
      <c r="G50" s="53">
        <v>2399</v>
      </c>
      <c r="H50" s="53">
        <v>2657</v>
      </c>
      <c r="I50" s="53">
        <v>2651</v>
      </c>
      <c r="J50" s="53">
        <v>2592</v>
      </c>
      <c r="K50" s="53">
        <v>2419</v>
      </c>
      <c r="L50" s="53">
        <v>2579</v>
      </c>
      <c r="M50" s="53">
        <v>2646</v>
      </c>
      <c r="N50" s="53">
        <v>2538</v>
      </c>
      <c r="O50" s="53">
        <v>2560</v>
      </c>
      <c r="P50" s="53">
        <v>2465</v>
      </c>
      <c r="Q50" s="53">
        <v>2105</v>
      </c>
      <c r="R50" s="53">
        <v>30162</v>
      </c>
      <c r="S50" s="53">
        <v>0</v>
      </c>
      <c r="T50" s="53">
        <v>0</v>
      </c>
      <c r="U50" s="53">
        <v>0</v>
      </c>
      <c r="V50" s="53">
        <v>0</v>
      </c>
      <c r="W50" s="53">
        <v>0</v>
      </c>
      <c r="X50" s="53">
        <v>0</v>
      </c>
      <c r="Y50" s="53">
        <v>-1</v>
      </c>
      <c r="Z50" s="53">
        <v>0</v>
      </c>
      <c r="AA50" s="53">
        <v>0</v>
      </c>
      <c r="AB50" s="53">
        <v>11</v>
      </c>
      <c r="AC50" s="53">
        <v>0</v>
      </c>
      <c r="AD50" s="53">
        <v>2</v>
      </c>
      <c r="AE50" s="53">
        <v>50</v>
      </c>
      <c r="AF50" s="53">
        <v>62</v>
      </c>
      <c r="AG50" s="53">
        <v>44</v>
      </c>
      <c r="AH50" s="53">
        <v>275</v>
      </c>
      <c r="AI50" s="53">
        <v>443</v>
      </c>
      <c r="AJ50" s="53">
        <v>302</v>
      </c>
      <c r="AK50" s="53">
        <v>237</v>
      </c>
      <c r="AL50" s="53">
        <v>234</v>
      </c>
      <c r="AM50" s="53">
        <v>320</v>
      </c>
      <c r="AN50" s="53">
        <v>178</v>
      </c>
      <c r="AO50" s="53">
        <v>217</v>
      </c>
      <c r="AP50" s="53">
        <v>153</v>
      </c>
      <c r="AQ50" s="53">
        <v>182</v>
      </c>
      <c r="AR50" s="53">
        <v>131</v>
      </c>
      <c r="AS50" s="53">
        <v>226</v>
      </c>
      <c r="AT50" s="53">
        <v>116</v>
      </c>
      <c r="AU50" s="53">
        <v>198</v>
      </c>
      <c r="AV50" s="53">
        <v>2494</v>
      </c>
      <c r="AW50" s="53">
        <v>248</v>
      </c>
      <c r="AX50" s="53">
        <v>253</v>
      </c>
      <c r="AY50" s="53">
        <v>212</v>
      </c>
      <c r="AZ50" s="53">
        <v>150</v>
      </c>
      <c r="BA50" s="53">
        <v>224</v>
      </c>
      <c r="BB50" s="53">
        <v>224</v>
      </c>
      <c r="BC50" s="53">
        <v>206</v>
      </c>
      <c r="BD50" s="53">
        <v>255</v>
      </c>
      <c r="BE50" s="53">
        <v>225</v>
      </c>
      <c r="BF50" s="53">
        <v>218</v>
      </c>
      <c r="BG50" s="53">
        <v>194</v>
      </c>
      <c r="BH50" s="53">
        <v>167</v>
      </c>
      <c r="BI50" s="53">
        <v>2576</v>
      </c>
      <c r="BJ50" s="53">
        <v>124</v>
      </c>
      <c r="BK50" s="53">
        <v>119</v>
      </c>
      <c r="BL50" s="53">
        <v>177</v>
      </c>
      <c r="BM50" s="53">
        <v>177</v>
      </c>
      <c r="BN50" s="53">
        <v>220</v>
      </c>
      <c r="BO50" s="53">
        <v>218</v>
      </c>
      <c r="BP50" s="53">
        <v>252</v>
      </c>
      <c r="BQ50" s="53">
        <v>137</v>
      </c>
      <c r="BR50" s="53">
        <v>126</v>
      </c>
      <c r="BS50" s="53">
        <v>77</v>
      </c>
      <c r="BT50" s="53">
        <v>125</v>
      </c>
      <c r="BU50" s="53">
        <v>234</v>
      </c>
      <c r="BV50" s="53">
        <v>1986</v>
      </c>
      <c r="BW50" s="53">
        <v>3543</v>
      </c>
      <c r="BX50" s="53">
        <v>3311</v>
      </c>
      <c r="BY50" s="53">
        <v>3550</v>
      </c>
      <c r="BZ50" s="53">
        <v>3469</v>
      </c>
      <c r="CA50" s="53">
        <v>3385</v>
      </c>
      <c r="CB50" s="53">
        <v>3263</v>
      </c>
      <c r="CC50" s="53">
        <v>3361</v>
      </c>
      <c r="CD50" s="53">
        <v>3408</v>
      </c>
      <c r="CE50" s="53">
        <v>3212</v>
      </c>
      <c r="CF50" s="53">
        <v>3298</v>
      </c>
      <c r="CG50" s="53">
        <v>3068</v>
      </c>
      <c r="CH50" s="53">
        <v>3249</v>
      </c>
      <c r="CI50" s="53">
        <v>140</v>
      </c>
      <c r="CJ50" s="53">
        <v>51100</v>
      </c>
      <c r="CK50" s="53">
        <v>0.79</v>
      </c>
      <c r="CL50" s="53">
        <v>40117</v>
      </c>
      <c r="CM50" s="53">
        <v>140</v>
      </c>
      <c r="CN50" s="53">
        <v>140</v>
      </c>
      <c r="CO50" s="53">
        <v>140</v>
      </c>
      <c r="CP50" s="53">
        <v>140</v>
      </c>
      <c r="CQ50" s="53">
        <v>140</v>
      </c>
      <c r="CR50" s="53">
        <v>140</v>
      </c>
      <c r="CS50" s="53">
        <v>140</v>
      </c>
      <c r="CT50" s="53">
        <v>140</v>
      </c>
      <c r="CU50" s="53">
        <v>140</v>
      </c>
      <c r="CV50" s="53">
        <v>140</v>
      </c>
      <c r="CW50" s="53">
        <v>140</v>
      </c>
      <c r="CX50" s="53">
        <v>140</v>
      </c>
      <c r="CY50" s="53">
        <v>253</v>
      </c>
      <c r="CZ50" s="53">
        <v>277</v>
      </c>
      <c r="DA50" s="53">
        <v>227</v>
      </c>
      <c r="DB50" s="53">
        <v>135</v>
      </c>
      <c r="DC50" s="53">
        <v>165</v>
      </c>
      <c r="DD50" s="53">
        <v>158</v>
      </c>
      <c r="DE50" s="53">
        <v>152</v>
      </c>
      <c r="DF50" s="53">
        <v>141</v>
      </c>
      <c r="DG50" s="53">
        <v>112</v>
      </c>
      <c r="DH50" s="53">
        <v>151</v>
      </c>
      <c r="DI50" s="53">
        <v>124</v>
      </c>
      <c r="DJ50" s="53">
        <v>270</v>
      </c>
      <c r="DK50" s="53">
        <v>2165</v>
      </c>
      <c r="DL50" s="53">
        <v>65</v>
      </c>
      <c r="DM50" s="53">
        <v>26</v>
      </c>
      <c r="DN50" s="53">
        <v>44</v>
      </c>
      <c r="DO50" s="53">
        <v>36</v>
      </c>
      <c r="DP50" s="53">
        <v>6</v>
      </c>
      <c r="DQ50" s="53">
        <v>16</v>
      </c>
      <c r="DR50" s="53">
        <v>19</v>
      </c>
      <c r="DS50" s="53">
        <v>45</v>
      </c>
      <c r="DT50" s="53">
        <v>30</v>
      </c>
      <c r="DU50" s="53">
        <v>4</v>
      </c>
      <c r="DV50" s="53">
        <v>0</v>
      </c>
      <c r="DW50" s="53">
        <v>0</v>
      </c>
      <c r="DX50" s="53">
        <v>291</v>
      </c>
    </row>
    <row r="51" spans="1:128">
      <c r="A51" s="53" t="s">
        <v>11</v>
      </c>
      <c r="B51" s="53" t="s">
        <v>1377</v>
      </c>
      <c r="C51" s="53">
        <v>4113486</v>
      </c>
      <c r="D51" s="53">
        <v>40760</v>
      </c>
      <c r="E51" s="53">
        <v>18</v>
      </c>
      <c r="F51" s="53">
        <v>1870</v>
      </c>
      <c r="G51" s="53">
        <v>1558</v>
      </c>
      <c r="H51" s="53">
        <v>1693</v>
      </c>
      <c r="I51" s="53">
        <v>1621</v>
      </c>
      <c r="J51" s="53">
        <v>1554</v>
      </c>
      <c r="K51" s="53">
        <v>1658</v>
      </c>
      <c r="L51" s="53">
        <v>1641</v>
      </c>
      <c r="M51" s="53">
        <v>1628</v>
      </c>
      <c r="N51" s="53">
        <v>1607</v>
      </c>
      <c r="O51" s="53">
        <v>1680</v>
      </c>
      <c r="P51" s="53">
        <v>1649</v>
      </c>
      <c r="Q51" s="53">
        <v>1706</v>
      </c>
      <c r="R51" s="53">
        <v>19865</v>
      </c>
      <c r="S51" s="53">
        <v>0</v>
      </c>
      <c r="T51" s="53">
        <v>0</v>
      </c>
      <c r="U51" s="53">
        <v>0</v>
      </c>
      <c r="V51" s="53">
        <v>0</v>
      </c>
      <c r="W51" s="53">
        <v>-100</v>
      </c>
      <c r="X51" s="53">
        <v>80</v>
      </c>
      <c r="Y51" s="53">
        <v>11</v>
      </c>
      <c r="Z51" s="53">
        <v>-26</v>
      </c>
      <c r="AA51" s="53">
        <v>-14</v>
      </c>
      <c r="AB51" s="53">
        <v>38</v>
      </c>
      <c r="AC51" s="53">
        <v>46</v>
      </c>
      <c r="AD51" s="53">
        <v>109</v>
      </c>
      <c r="AE51" s="53">
        <v>51</v>
      </c>
      <c r="AF51" s="53">
        <v>83</v>
      </c>
      <c r="AG51" s="53">
        <v>135</v>
      </c>
      <c r="AH51" s="53">
        <v>49</v>
      </c>
      <c r="AI51" s="53">
        <v>462</v>
      </c>
      <c r="AJ51" s="53">
        <v>660</v>
      </c>
      <c r="AK51" s="53">
        <v>512</v>
      </c>
      <c r="AL51" s="53">
        <v>471</v>
      </c>
      <c r="AM51" s="53">
        <v>479</v>
      </c>
      <c r="AN51" s="53">
        <v>456</v>
      </c>
      <c r="AO51" s="53">
        <v>474</v>
      </c>
      <c r="AP51" s="53">
        <v>399</v>
      </c>
      <c r="AQ51" s="53">
        <v>458</v>
      </c>
      <c r="AR51" s="53">
        <v>386</v>
      </c>
      <c r="AS51" s="53">
        <v>670</v>
      </c>
      <c r="AT51" s="53">
        <v>717</v>
      </c>
      <c r="AU51" s="53">
        <v>663</v>
      </c>
      <c r="AV51" s="53">
        <v>6345</v>
      </c>
      <c r="AW51" s="53">
        <v>133</v>
      </c>
      <c r="AX51" s="53">
        <v>24</v>
      </c>
      <c r="AY51" s="53">
        <v>148</v>
      </c>
      <c r="AZ51" s="53">
        <v>225</v>
      </c>
      <c r="BA51" s="53">
        <v>109</v>
      </c>
      <c r="BB51" s="53">
        <v>217</v>
      </c>
      <c r="BC51" s="53">
        <v>153</v>
      </c>
      <c r="BD51" s="53">
        <v>105</v>
      </c>
      <c r="BE51" s="53">
        <v>173</v>
      </c>
      <c r="BF51" s="53">
        <v>108</v>
      </c>
      <c r="BG51" s="53">
        <v>121</v>
      </c>
      <c r="BH51" s="53">
        <v>137</v>
      </c>
      <c r="BI51" s="53">
        <v>1653</v>
      </c>
      <c r="BJ51" s="53">
        <v>241</v>
      </c>
      <c r="BK51" s="53">
        <v>176</v>
      </c>
      <c r="BL51" s="53">
        <v>236</v>
      </c>
      <c r="BM51" s="53">
        <v>171</v>
      </c>
      <c r="BN51" s="53">
        <v>409</v>
      </c>
      <c r="BO51" s="53">
        <v>149</v>
      </c>
      <c r="BP51" s="53">
        <v>178</v>
      </c>
      <c r="BQ51" s="53">
        <v>127</v>
      </c>
      <c r="BR51" s="53">
        <v>100</v>
      </c>
      <c r="BS51" s="53">
        <v>134</v>
      </c>
      <c r="BT51" s="53">
        <v>54</v>
      </c>
      <c r="BU51" s="53">
        <v>132</v>
      </c>
      <c r="BV51" s="53">
        <v>2107</v>
      </c>
      <c r="BW51" s="53">
        <v>2896</v>
      </c>
      <c r="BX51" s="53">
        <v>2519</v>
      </c>
      <c r="BY51" s="53">
        <v>2665</v>
      </c>
      <c r="BZ51" s="53">
        <v>2533</v>
      </c>
      <c r="CA51" s="53">
        <v>2576</v>
      </c>
      <c r="CB51" s="53">
        <v>2574</v>
      </c>
      <c r="CC51" s="53">
        <v>2606</v>
      </c>
      <c r="CD51" s="53">
        <v>2625</v>
      </c>
      <c r="CE51" s="53">
        <v>2501</v>
      </c>
      <c r="CF51" s="53">
        <v>2790</v>
      </c>
      <c r="CG51" s="53">
        <v>2790</v>
      </c>
      <c r="CH51" s="53">
        <v>2810</v>
      </c>
      <c r="CI51" s="53">
        <v>122</v>
      </c>
      <c r="CJ51" s="53">
        <v>44530</v>
      </c>
      <c r="CK51" s="53">
        <v>0.72</v>
      </c>
      <c r="CL51" s="53">
        <v>31885</v>
      </c>
      <c r="CM51" s="53">
        <v>122</v>
      </c>
      <c r="CN51" s="53">
        <v>122</v>
      </c>
      <c r="CO51" s="53">
        <v>122</v>
      </c>
      <c r="CP51" s="53">
        <v>122</v>
      </c>
      <c r="CQ51" s="53">
        <v>122</v>
      </c>
      <c r="CR51" s="53">
        <v>122</v>
      </c>
      <c r="CS51" s="53">
        <v>122</v>
      </c>
      <c r="CT51" s="53">
        <v>122</v>
      </c>
      <c r="CU51" s="53">
        <v>122</v>
      </c>
      <c r="CV51" s="53">
        <v>122</v>
      </c>
      <c r="CW51" s="53">
        <v>122</v>
      </c>
      <c r="CX51" s="53">
        <v>122</v>
      </c>
      <c r="CY51" s="53">
        <v>89</v>
      </c>
      <c r="CZ51" s="53">
        <v>156</v>
      </c>
      <c r="DA51" s="53">
        <v>106</v>
      </c>
      <c r="DB51" s="53">
        <v>63</v>
      </c>
      <c r="DC51" s="53">
        <v>62</v>
      </c>
      <c r="DD51" s="53">
        <v>38</v>
      </c>
      <c r="DE51" s="53">
        <v>189</v>
      </c>
      <c r="DF51" s="53">
        <v>152</v>
      </c>
      <c r="DG51" s="53">
        <v>174</v>
      </c>
      <c r="DH51" s="53">
        <v>115</v>
      </c>
      <c r="DI51" s="53">
        <v>114</v>
      </c>
      <c r="DJ51" s="53">
        <v>109</v>
      </c>
      <c r="DK51" s="53">
        <v>1367</v>
      </c>
      <c r="DL51" s="53">
        <v>3</v>
      </c>
      <c r="DM51" s="53">
        <v>13</v>
      </c>
      <c r="DN51" s="53">
        <v>0</v>
      </c>
      <c r="DO51" s="53">
        <v>0</v>
      </c>
      <c r="DP51" s="53">
        <v>0</v>
      </c>
      <c r="DQ51" s="53">
        <v>0</v>
      </c>
      <c r="DR51" s="53">
        <v>0</v>
      </c>
      <c r="DS51" s="53">
        <v>46</v>
      </c>
      <c r="DT51" s="53">
        <v>10</v>
      </c>
      <c r="DU51" s="53">
        <v>0</v>
      </c>
      <c r="DV51" s="53">
        <v>0</v>
      </c>
      <c r="DW51" s="53">
        <v>14</v>
      </c>
      <c r="DX51" s="53">
        <v>86</v>
      </c>
    </row>
    <row r="52" spans="1:128">
      <c r="A52" s="53" t="s">
        <v>11</v>
      </c>
      <c r="B52" s="53" t="s">
        <v>1377</v>
      </c>
      <c r="C52" s="53">
        <v>4113510</v>
      </c>
      <c r="D52" s="53">
        <v>26060</v>
      </c>
      <c r="E52" s="53">
        <v>18</v>
      </c>
      <c r="F52" s="53">
        <v>1899</v>
      </c>
      <c r="G52" s="53">
        <v>1799</v>
      </c>
      <c r="H52" s="53">
        <v>1901</v>
      </c>
      <c r="I52" s="53">
        <v>1791</v>
      </c>
      <c r="J52" s="53">
        <v>1954</v>
      </c>
      <c r="K52" s="53">
        <v>1886</v>
      </c>
      <c r="L52" s="53">
        <v>2005</v>
      </c>
      <c r="M52" s="53">
        <v>2057</v>
      </c>
      <c r="N52" s="53">
        <v>0</v>
      </c>
      <c r="O52" s="53">
        <v>0</v>
      </c>
      <c r="P52" s="53">
        <v>0</v>
      </c>
      <c r="Q52" s="53">
        <v>0</v>
      </c>
      <c r="R52" s="53">
        <v>15292</v>
      </c>
      <c r="S52" s="53">
        <v>24</v>
      </c>
      <c r="T52" s="53">
        <v>0</v>
      </c>
      <c r="U52" s="53">
        <v>0</v>
      </c>
      <c r="V52" s="53">
        <v>0</v>
      </c>
      <c r="W52" s="53">
        <v>0</v>
      </c>
      <c r="X52" s="53">
        <v>-24</v>
      </c>
      <c r="Y52" s="53">
        <v>-23</v>
      </c>
      <c r="Z52" s="53">
        <v>-11</v>
      </c>
      <c r="AA52" s="53">
        <v>-14</v>
      </c>
      <c r="AB52" s="53">
        <v>0</v>
      </c>
      <c r="AC52" s="53">
        <v>0</v>
      </c>
      <c r="AD52" s="53">
        <v>-556</v>
      </c>
      <c r="AE52" s="53">
        <v>0</v>
      </c>
      <c r="AF52" s="53">
        <v>0</v>
      </c>
      <c r="AG52" s="53">
        <v>0</v>
      </c>
      <c r="AH52" s="53">
        <v>0</v>
      </c>
      <c r="AI52" s="53">
        <v>-628</v>
      </c>
      <c r="AJ52" s="53">
        <v>1260</v>
      </c>
      <c r="AK52" s="53">
        <v>1019</v>
      </c>
      <c r="AL52" s="53">
        <v>1257</v>
      </c>
      <c r="AM52" s="53">
        <v>1180</v>
      </c>
      <c r="AN52" s="53">
        <v>1143</v>
      </c>
      <c r="AO52" s="53">
        <v>1122</v>
      </c>
      <c r="AP52" s="53">
        <v>1007</v>
      </c>
      <c r="AQ52" s="53">
        <v>589</v>
      </c>
      <c r="AR52" s="53">
        <v>0</v>
      </c>
      <c r="AS52" s="53">
        <v>0</v>
      </c>
      <c r="AT52" s="53">
        <v>0</v>
      </c>
      <c r="AU52" s="53">
        <v>0</v>
      </c>
      <c r="AV52" s="53">
        <v>8577</v>
      </c>
      <c r="AW52" s="53">
        <v>112</v>
      </c>
      <c r="AX52" s="53">
        <v>144</v>
      </c>
      <c r="AY52" s="53">
        <v>124</v>
      </c>
      <c r="AZ52" s="53">
        <v>149</v>
      </c>
      <c r="BA52" s="53">
        <v>185</v>
      </c>
      <c r="BB52" s="53">
        <v>150</v>
      </c>
      <c r="BC52" s="53">
        <v>223</v>
      </c>
      <c r="BD52" s="53">
        <v>140</v>
      </c>
      <c r="BE52" s="53">
        <v>0</v>
      </c>
      <c r="BF52" s="53">
        <v>0</v>
      </c>
      <c r="BG52" s="53">
        <v>0</v>
      </c>
      <c r="BH52" s="53">
        <v>0</v>
      </c>
      <c r="BI52" s="53">
        <v>1227</v>
      </c>
      <c r="BJ52" s="53">
        <v>0</v>
      </c>
      <c r="BK52" s="53">
        <v>0</v>
      </c>
      <c r="BL52" s="53">
        <v>0</v>
      </c>
      <c r="BM52" s="53">
        <v>12</v>
      </c>
      <c r="BN52" s="53">
        <v>21</v>
      </c>
      <c r="BO52" s="53">
        <v>8</v>
      </c>
      <c r="BP52" s="53">
        <v>56</v>
      </c>
      <c r="BQ52" s="53">
        <v>22</v>
      </c>
      <c r="BR52" s="53">
        <v>0</v>
      </c>
      <c r="BS52" s="53">
        <v>0</v>
      </c>
      <c r="BT52" s="53">
        <v>0</v>
      </c>
      <c r="BU52" s="53">
        <v>0</v>
      </c>
      <c r="BV52" s="53">
        <v>119</v>
      </c>
      <c r="BW52" s="53">
        <v>3271</v>
      </c>
      <c r="BX52" s="53">
        <v>2938</v>
      </c>
      <c r="BY52" s="53">
        <v>3259</v>
      </c>
      <c r="BZ52" s="53">
        <v>3121</v>
      </c>
      <c r="CA52" s="53">
        <v>3289</v>
      </c>
      <c r="CB52" s="53">
        <v>3166</v>
      </c>
      <c r="CC52" s="53">
        <v>3291</v>
      </c>
      <c r="CD52" s="53">
        <v>2252</v>
      </c>
      <c r="CE52" s="53">
        <v>0</v>
      </c>
      <c r="CF52" s="53">
        <v>0</v>
      </c>
      <c r="CG52" s="53">
        <v>0</v>
      </c>
      <c r="CH52" s="53">
        <v>0</v>
      </c>
      <c r="CI52" s="53">
        <v>115</v>
      </c>
      <c r="CJ52" s="53">
        <v>26910</v>
      </c>
      <c r="CK52" s="53">
        <v>0.91</v>
      </c>
      <c r="CL52" s="53">
        <v>24587</v>
      </c>
      <c r="CM52" s="53">
        <v>115</v>
      </c>
      <c r="CN52" s="53">
        <v>115</v>
      </c>
      <c r="CO52" s="53">
        <v>115</v>
      </c>
      <c r="CP52" s="53">
        <v>115</v>
      </c>
      <c r="CQ52" s="53">
        <v>115</v>
      </c>
      <c r="CR52" s="53">
        <v>115</v>
      </c>
      <c r="CS52" s="53">
        <v>115</v>
      </c>
      <c r="CT52" s="53">
        <v>115</v>
      </c>
      <c r="CU52" s="53">
        <v>0</v>
      </c>
      <c r="CV52" s="53">
        <v>0</v>
      </c>
      <c r="CW52" s="53">
        <v>0</v>
      </c>
      <c r="CX52" s="53">
        <v>0</v>
      </c>
      <c r="CY52" s="53">
        <v>0</v>
      </c>
      <c r="CZ52" s="53">
        <v>0</v>
      </c>
      <c r="DA52" s="53">
        <v>0</v>
      </c>
      <c r="DB52" s="53">
        <v>0</v>
      </c>
      <c r="DC52" s="53">
        <v>0</v>
      </c>
      <c r="DD52" s="53">
        <v>0</v>
      </c>
      <c r="DE52" s="53">
        <v>0</v>
      </c>
      <c r="DF52" s="53">
        <v>0</v>
      </c>
      <c r="DG52" s="53">
        <v>0</v>
      </c>
      <c r="DH52" s="53">
        <v>0</v>
      </c>
      <c r="DI52" s="53">
        <v>0</v>
      </c>
      <c r="DJ52" s="53">
        <v>0</v>
      </c>
      <c r="DK52" s="53">
        <v>0</v>
      </c>
      <c r="DL52" s="53">
        <v>0</v>
      </c>
      <c r="DM52" s="53">
        <v>0</v>
      </c>
      <c r="DN52" s="53">
        <v>0</v>
      </c>
      <c r="DO52" s="53">
        <v>0</v>
      </c>
      <c r="DP52" s="53">
        <v>0</v>
      </c>
      <c r="DQ52" s="53">
        <v>0</v>
      </c>
      <c r="DR52" s="53">
        <v>0</v>
      </c>
      <c r="DS52" s="53">
        <v>0</v>
      </c>
      <c r="DT52" s="53">
        <v>0</v>
      </c>
      <c r="DU52" s="53">
        <v>0</v>
      </c>
      <c r="DV52" s="53">
        <v>0</v>
      </c>
      <c r="DW52" s="53">
        <v>0</v>
      </c>
      <c r="DX52" s="53">
        <v>0</v>
      </c>
    </row>
    <row r="53" spans="1:128">
      <c r="A53" s="53" t="s">
        <v>11</v>
      </c>
      <c r="B53" s="53" t="s">
        <v>1377</v>
      </c>
      <c r="C53" s="53">
        <v>4113528</v>
      </c>
      <c r="D53" s="53">
        <v>5500</v>
      </c>
      <c r="E53" s="53">
        <v>18</v>
      </c>
      <c r="F53" s="53">
        <v>2230</v>
      </c>
      <c r="G53" s="53">
        <v>1984</v>
      </c>
      <c r="H53" s="53">
        <v>2132</v>
      </c>
      <c r="I53" s="53">
        <v>1989</v>
      </c>
      <c r="J53" s="53">
        <v>2053</v>
      </c>
      <c r="K53" s="53">
        <v>1889</v>
      </c>
      <c r="L53" s="53">
        <v>1947</v>
      </c>
      <c r="M53" s="53">
        <v>1814</v>
      </c>
      <c r="N53" s="53">
        <v>0</v>
      </c>
      <c r="O53" s="53">
        <v>0</v>
      </c>
      <c r="P53" s="53">
        <v>0</v>
      </c>
      <c r="Q53" s="53">
        <v>0</v>
      </c>
      <c r="R53" s="53">
        <v>16038</v>
      </c>
      <c r="S53" s="53">
        <v>0</v>
      </c>
      <c r="T53" s="53">
        <v>0</v>
      </c>
      <c r="U53" s="53">
        <v>0</v>
      </c>
      <c r="V53" s="53">
        <v>0</v>
      </c>
      <c r="W53" s="53">
        <v>-119</v>
      </c>
      <c r="X53" s="53">
        <v>18</v>
      </c>
      <c r="Y53" s="53">
        <v>64</v>
      </c>
      <c r="Z53" s="53">
        <v>49</v>
      </c>
      <c r="AA53" s="53">
        <v>116</v>
      </c>
      <c r="AB53" s="53">
        <v>133</v>
      </c>
      <c r="AC53" s="53">
        <v>236</v>
      </c>
      <c r="AD53" s="53">
        <v>-287</v>
      </c>
      <c r="AE53" s="53">
        <v>0</v>
      </c>
      <c r="AF53" s="53">
        <v>0</v>
      </c>
      <c r="AG53" s="53">
        <v>0</v>
      </c>
      <c r="AH53" s="53">
        <v>0</v>
      </c>
      <c r="AI53" s="53">
        <v>210</v>
      </c>
      <c r="AJ53" s="53">
        <v>926</v>
      </c>
      <c r="AK53" s="53">
        <v>788</v>
      </c>
      <c r="AL53" s="53">
        <v>761</v>
      </c>
      <c r="AM53" s="53">
        <v>762</v>
      </c>
      <c r="AN53" s="53">
        <v>486</v>
      </c>
      <c r="AO53" s="53">
        <v>640</v>
      </c>
      <c r="AP53" s="53">
        <v>608</v>
      </c>
      <c r="AQ53" s="53">
        <v>408</v>
      </c>
      <c r="AR53" s="53">
        <v>0</v>
      </c>
      <c r="AS53" s="53">
        <v>0</v>
      </c>
      <c r="AT53" s="53">
        <v>0</v>
      </c>
      <c r="AU53" s="53">
        <v>0</v>
      </c>
      <c r="AV53" s="53">
        <v>5379</v>
      </c>
      <c r="AW53" s="53">
        <v>267</v>
      </c>
      <c r="AX53" s="53">
        <v>161</v>
      </c>
      <c r="AY53" s="53">
        <v>147</v>
      </c>
      <c r="AZ53" s="53">
        <v>144</v>
      </c>
      <c r="BA53" s="53">
        <v>202</v>
      </c>
      <c r="BB53" s="53">
        <v>182</v>
      </c>
      <c r="BC53" s="53">
        <v>164</v>
      </c>
      <c r="BD53" s="53">
        <v>162</v>
      </c>
      <c r="BE53" s="53">
        <v>0</v>
      </c>
      <c r="BF53" s="53">
        <v>0</v>
      </c>
      <c r="BG53" s="53">
        <v>0</v>
      </c>
      <c r="BH53" s="53">
        <v>0</v>
      </c>
      <c r="BI53" s="53">
        <v>1429</v>
      </c>
      <c r="BJ53" s="53">
        <v>24</v>
      </c>
      <c r="BK53" s="53">
        <v>95</v>
      </c>
      <c r="BL53" s="53">
        <v>100</v>
      </c>
      <c r="BM53" s="53">
        <v>157</v>
      </c>
      <c r="BN53" s="53">
        <v>123</v>
      </c>
      <c r="BO53" s="53">
        <v>168</v>
      </c>
      <c r="BP53" s="53">
        <v>96</v>
      </c>
      <c r="BQ53" s="53">
        <v>63</v>
      </c>
      <c r="BR53" s="53">
        <v>0</v>
      </c>
      <c r="BS53" s="53">
        <v>0</v>
      </c>
      <c r="BT53" s="53">
        <v>0</v>
      </c>
      <c r="BU53" s="53">
        <v>0</v>
      </c>
      <c r="BV53" s="53">
        <v>826</v>
      </c>
      <c r="BW53" s="53">
        <v>3449</v>
      </c>
      <c r="BX53" s="53">
        <v>3130</v>
      </c>
      <c r="BY53" s="53">
        <v>3333</v>
      </c>
      <c r="BZ53" s="53">
        <v>3276</v>
      </c>
      <c r="CA53" s="53">
        <v>3174</v>
      </c>
      <c r="CB53" s="53">
        <v>3242</v>
      </c>
      <c r="CC53" s="53">
        <v>3296</v>
      </c>
      <c r="CD53" s="53">
        <v>2399</v>
      </c>
      <c r="CE53" s="53">
        <v>0</v>
      </c>
      <c r="CF53" s="53">
        <v>0</v>
      </c>
      <c r="CG53" s="53">
        <v>0</v>
      </c>
      <c r="CH53" s="53">
        <v>0</v>
      </c>
      <c r="CI53" s="53">
        <v>137</v>
      </c>
      <c r="CJ53" s="53">
        <v>32058</v>
      </c>
      <c r="CK53" s="53">
        <v>0.79</v>
      </c>
      <c r="CL53" s="53">
        <v>25299</v>
      </c>
      <c r="CM53" s="53">
        <v>137</v>
      </c>
      <c r="CN53" s="53">
        <v>137</v>
      </c>
      <c r="CO53" s="53">
        <v>137</v>
      </c>
      <c r="CP53" s="53">
        <v>137</v>
      </c>
      <c r="CQ53" s="53">
        <v>137</v>
      </c>
      <c r="CR53" s="53">
        <v>137</v>
      </c>
      <c r="CS53" s="53">
        <v>137</v>
      </c>
      <c r="CT53" s="53">
        <v>137</v>
      </c>
      <c r="CU53" s="53">
        <v>0</v>
      </c>
      <c r="CV53" s="53">
        <v>0</v>
      </c>
      <c r="CW53" s="53">
        <v>0</v>
      </c>
      <c r="CX53" s="53">
        <v>0</v>
      </c>
      <c r="CY53" s="53">
        <v>121</v>
      </c>
      <c r="CZ53" s="53">
        <v>84</v>
      </c>
      <c r="DA53" s="53">
        <v>129</v>
      </c>
      <c r="DB53" s="53">
        <v>175</v>
      </c>
      <c r="DC53" s="53">
        <v>194</v>
      </c>
      <c r="DD53" s="53">
        <v>230</v>
      </c>
      <c r="DE53" s="53">
        <v>245</v>
      </c>
      <c r="DF53" s="53">
        <v>239</v>
      </c>
      <c r="DG53" s="53">
        <v>0</v>
      </c>
      <c r="DH53" s="53">
        <v>0</v>
      </c>
      <c r="DI53" s="53">
        <v>0</v>
      </c>
      <c r="DJ53" s="53">
        <v>0</v>
      </c>
      <c r="DK53" s="53">
        <v>1417</v>
      </c>
      <c r="DL53" s="53">
        <v>0</v>
      </c>
      <c r="DM53" s="53">
        <v>0</v>
      </c>
      <c r="DN53" s="53">
        <v>0</v>
      </c>
      <c r="DO53" s="53">
        <v>0</v>
      </c>
      <c r="DP53" s="53">
        <v>0</v>
      </c>
      <c r="DQ53" s="53">
        <v>0</v>
      </c>
      <c r="DR53" s="53">
        <v>0</v>
      </c>
      <c r="DS53" s="53">
        <v>0</v>
      </c>
      <c r="DT53" s="53">
        <v>0</v>
      </c>
      <c r="DU53" s="53">
        <v>0</v>
      </c>
      <c r="DV53" s="53">
        <v>0</v>
      </c>
      <c r="DW53" s="53">
        <v>0</v>
      </c>
      <c r="DX53" s="53">
        <v>0</v>
      </c>
    </row>
    <row r="54" spans="1:128">
      <c r="A54" s="53" t="s">
        <v>11</v>
      </c>
      <c r="B54" s="53" t="s">
        <v>1377</v>
      </c>
      <c r="C54" s="53">
        <v>4113536</v>
      </c>
      <c r="D54" s="53">
        <v>24300</v>
      </c>
      <c r="E54" s="53">
        <v>18</v>
      </c>
      <c r="F54" s="53">
        <v>1612</v>
      </c>
      <c r="G54" s="53">
        <v>1500</v>
      </c>
      <c r="H54" s="53">
        <v>1633</v>
      </c>
      <c r="I54" s="53">
        <v>1637</v>
      </c>
      <c r="J54" s="53">
        <v>1669</v>
      </c>
      <c r="K54" s="53">
        <v>1578</v>
      </c>
      <c r="L54" s="53">
        <v>1585</v>
      </c>
      <c r="M54" s="53">
        <v>1595</v>
      </c>
      <c r="N54" s="53">
        <v>1556</v>
      </c>
      <c r="O54" s="53">
        <v>1538</v>
      </c>
      <c r="P54" s="53">
        <v>1439</v>
      </c>
      <c r="Q54" s="53">
        <v>1416</v>
      </c>
      <c r="R54" s="53">
        <v>18758</v>
      </c>
      <c r="S54" s="53">
        <v>0</v>
      </c>
      <c r="T54" s="53">
        <v>0</v>
      </c>
      <c r="U54" s="53">
        <v>0</v>
      </c>
      <c r="V54" s="53">
        <v>0</v>
      </c>
      <c r="W54" s="53">
        <v>0</v>
      </c>
      <c r="X54" s="53">
        <v>0</v>
      </c>
      <c r="Y54" s="53">
        <v>6</v>
      </c>
      <c r="Z54" s="53">
        <v>-1</v>
      </c>
      <c r="AA54" s="53">
        <v>11</v>
      </c>
      <c r="AB54" s="53">
        <v>0</v>
      </c>
      <c r="AC54" s="53">
        <v>0</v>
      </c>
      <c r="AD54" s="53">
        <v>0</v>
      </c>
      <c r="AE54" s="53">
        <v>0</v>
      </c>
      <c r="AF54" s="53">
        <v>8</v>
      </c>
      <c r="AG54" s="53">
        <v>13</v>
      </c>
      <c r="AH54" s="53">
        <v>21</v>
      </c>
      <c r="AI54" s="53">
        <v>58</v>
      </c>
      <c r="AJ54" s="53">
        <v>173</v>
      </c>
      <c r="AK54" s="53">
        <v>92</v>
      </c>
      <c r="AL54" s="53">
        <v>146</v>
      </c>
      <c r="AM54" s="53">
        <v>160</v>
      </c>
      <c r="AN54" s="53">
        <v>122</v>
      </c>
      <c r="AO54" s="53">
        <v>248</v>
      </c>
      <c r="AP54" s="53">
        <v>174</v>
      </c>
      <c r="AQ54" s="53">
        <v>157</v>
      </c>
      <c r="AR54" s="53">
        <v>150</v>
      </c>
      <c r="AS54" s="53">
        <v>218</v>
      </c>
      <c r="AT54" s="53">
        <v>136</v>
      </c>
      <c r="AU54" s="53">
        <v>205</v>
      </c>
      <c r="AV54" s="53">
        <v>1981</v>
      </c>
      <c r="AW54" s="53">
        <v>34</v>
      </c>
      <c r="AX54" s="53">
        <v>28</v>
      </c>
      <c r="AY54" s="53">
        <v>31</v>
      </c>
      <c r="AZ54" s="53">
        <v>30</v>
      </c>
      <c r="BA54" s="53">
        <v>31</v>
      </c>
      <c r="BB54" s="53">
        <v>30</v>
      </c>
      <c r="BC54" s="53">
        <v>39</v>
      </c>
      <c r="BD54" s="53">
        <v>32</v>
      </c>
      <c r="BE54" s="53">
        <v>0</v>
      </c>
      <c r="BF54" s="53">
        <v>0</v>
      </c>
      <c r="BG54" s="53">
        <v>0</v>
      </c>
      <c r="BH54" s="53">
        <v>0</v>
      </c>
      <c r="BI54" s="53">
        <v>255</v>
      </c>
      <c r="BJ54" s="53">
        <v>208</v>
      </c>
      <c r="BK54" s="53">
        <v>162</v>
      </c>
      <c r="BL54" s="53">
        <v>208</v>
      </c>
      <c r="BM54" s="53">
        <v>149</v>
      </c>
      <c r="BN54" s="53">
        <v>245</v>
      </c>
      <c r="BO54" s="53">
        <v>135</v>
      </c>
      <c r="BP54" s="53">
        <v>188</v>
      </c>
      <c r="BQ54" s="53">
        <v>210</v>
      </c>
      <c r="BR54" s="53">
        <v>199</v>
      </c>
      <c r="BS54" s="53">
        <v>308</v>
      </c>
      <c r="BT54" s="53">
        <v>334</v>
      </c>
      <c r="BU54" s="53">
        <v>221</v>
      </c>
      <c r="BV54" s="53">
        <v>2567</v>
      </c>
      <c r="BW54" s="53">
        <v>2132</v>
      </c>
      <c r="BX54" s="53">
        <v>1896</v>
      </c>
      <c r="BY54" s="53">
        <v>2104</v>
      </c>
      <c r="BZ54" s="53">
        <v>2059</v>
      </c>
      <c r="CA54" s="53">
        <v>2231</v>
      </c>
      <c r="CB54" s="53">
        <v>2099</v>
      </c>
      <c r="CC54" s="53">
        <v>2088</v>
      </c>
      <c r="CD54" s="53">
        <v>2095</v>
      </c>
      <c r="CE54" s="53">
        <v>1985</v>
      </c>
      <c r="CF54" s="53">
        <v>2144</v>
      </c>
      <c r="CG54" s="53">
        <v>2010</v>
      </c>
      <c r="CH54" s="53">
        <v>2061</v>
      </c>
      <c r="CI54" s="53">
        <v>89</v>
      </c>
      <c r="CJ54" s="53">
        <v>32485</v>
      </c>
      <c r="CK54" s="53">
        <v>0.77</v>
      </c>
      <c r="CL54" s="53">
        <v>24904</v>
      </c>
      <c r="CM54" s="53">
        <v>89</v>
      </c>
      <c r="CN54" s="53">
        <v>89</v>
      </c>
      <c r="CO54" s="53">
        <v>89</v>
      </c>
      <c r="CP54" s="53">
        <v>89</v>
      </c>
      <c r="CQ54" s="53">
        <v>89</v>
      </c>
      <c r="CR54" s="53">
        <v>89</v>
      </c>
      <c r="CS54" s="53">
        <v>89</v>
      </c>
      <c r="CT54" s="53">
        <v>89</v>
      </c>
      <c r="CU54" s="53">
        <v>89</v>
      </c>
      <c r="CV54" s="53">
        <v>89</v>
      </c>
      <c r="CW54" s="53">
        <v>89</v>
      </c>
      <c r="CX54" s="53">
        <v>89</v>
      </c>
      <c r="CY54" s="53">
        <v>105</v>
      </c>
      <c r="CZ54" s="53">
        <v>114</v>
      </c>
      <c r="DA54" s="53">
        <v>80</v>
      </c>
      <c r="DB54" s="53">
        <v>84</v>
      </c>
      <c r="DC54" s="53">
        <v>153</v>
      </c>
      <c r="DD54" s="53">
        <v>108</v>
      </c>
      <c r="DE54" s="53">
        <v>102</v>
      </c>
      <c r="DF54" s="53">
        <v>101</v>
      </c>
      <c r="DG54" s="53">
        <v>80</v>
      </c>
      <c r="DH54" s="53">
        <v>72</v>
      </c>
      <c r="DI54" s="53">
        <v>88</v>
      </c>
      <c r="DJ54" s="53">
        <v>198</v>
      </c>
      <c r="DK54" s="53">
        <v>1285</v>
      </c>
      <c r="DL54" s="53">
        <v>0</v>
      </c>
      <c r="DM54" s="53">
        <v>0</v>
      </c>
      <c r="DN54" s="53">
        <v>0</v>
      </c>
      <c r="DO54" s="53">
        <v>0</v>
      </c>
      <c r="DP54" s="53">
        <v>0</v>
      </c>
      <c r="DQ54" s="53">
        <v>0</v>
      </c>
      <c r="DR54" s="53">
        <v>0</v>
      </c>
      <c r="DS54" s="53">
        <v>0</v>
      </c>
      <c r="DT54" s="53">
        <v>0</v>
      </c>
      <c r="DU54" s="53">
        <v>0</v>
      </c>
      <c r="DV54" s="53">
        <v>0</v>
      </c>
      <c r="DW54" s="53">
        <v>0</v>
      </c>
      <c r="DX54" s="53">
        <v>0</v>
      </c>
    </row>
    <row r="55" spans="1:128">
      <c r="A55" s="53" t="s">
        <v>11</v>
      </c>
      <c r="B55" s="53" t="s">
        <v>1377</v>
      </c>
      <c r="C55" s="53">
        <v>4113544</v>
      </c>
      <c r="D55" s="53">
        <v>22200</v>
      </c>
      <c r="E55" s="53">
        <v>18</v>
      </c>
      <c r="F55" s="53">
        <v>1630</v>
      </c>
      <c r="G55" s="53">
        <v>1503</v>
      </c>
      <c r="H55" s="53">
        <v>1610</v>
      </c>
      <c r="I55" s="53">
        <v>1517</v>
      </c>
      <c r="J55" s="53">
        <v>1629</v>
      </c>
      <c r="K55" s="53">
        <v>1465</v>
      </c>
      <c r="L55" s="53">
        <v>1499</v>
      </c>
      <c r="M55" s="53">
        <v>1470</v>
      </c>
      <c r="N55" s="53">
        <v>1392</v>
      </c>
      <c r="O55" s="53">
        <v>1433</v>
      </c>
      <c r="P55" s="53">
        <v>1414</v>
      </c>
      <c r="Q55" s="53">
        <v>1449</v>
      </c>
      <c r="R55" s="53">
        <v>18011</v>
      </c>
      <c r="S55" s="53">
        <v>0</v>
      </c>
      <c r="T55" s="53">
        <v>0</v>
      </c>
      <c r="U55" s="53">
        <v>0</v>
      </c>
      <c r="V55" s="53">
        <v>0</v>
      </c>
      <c r="W55" s="53">
        <v>0</v>
      </c>
      <c r="X55" s="53">
        <v>0</v>
      </c>
      <c r="Y55" s="53">
        <v>-5</v>
      </c>
      <c r="Z55" s="53">
        <v>0</v>
      </c>
      <c r="AA55" s="53">
        <v>-24</v>
      </c>
      <c r="AB55" s="53">
        <v>0</v>
      </c>
      <c r="AC55" s="53">
        <v>12</v>
      </c>
      <c r="AD55" s="53">
        <v>30</v>
      </c>
      <c r="AE55" s="53">
        <v>17</v>
      </c>
      <c r="AF55" s="53">
        <v>10</v>
      </c>
      <c r="AG55" s="53">
        <v>10</v>
      </c>
      <c r="AH55" s="53">
        <v>56</v>
      </c>
      <c r="AI55" s="53">
        <v>106</v>
      </c>
      <c r="AJ55" s="53">
        <v>282</v>
      </c>
      <c r="AK55" s="53">
        <v>273</v>
      </c>
      <c r="AL55" s="53">
        <v>268</v>
      </c>
      <c r="AM55" s="53">
        <v>265</v>
      </c>
      <c r="AN55" s="53">
        <v>213</v>
      </c>
      <c r="AO55" s="53">
        <v>158</v>
      </c>
      <c r="AP55" s="53">
        <v>259</v>
      </c>
      <c r="AQ55" s="53">
        <v>308</v>
      </c>
      <c r="AR55" s="53">
        <v>292</v>
      </c>
      <c r="AS55" s="53">
        <v>239</v>
      </c>
      <c r="AT55" s="53">
        <v>205</v>
      </c>
      <c r="AU55" s="53">
        <v>244</v>
      </c>
      <c r="AV55" s="53">
        <v>3006</v>
      </c>
      <c r="AW55" s="53">
        <v>31</v>
      </c>
      <c r="AX55" s="53">
        <v>0</v>
      </c>
      <c r="AY55" s="53">
        <v>4</v>
      </c>
      <c r="AZ55" s="53">
        <v>-157</v>
      </c>
      <c r="BA55" s="53">
        <v>10</v>
      </c>
      <c r="BB55" s="53">
        <v>30</v>
      </c>
      <c r="BC55" s="53">
        <v>31</v>
      </c>
      <c r="BD55" s="53">
        <v>33</v>
      </c>
      <c r="BE55" s="53">
        <v>30</v>
      </c>
      <c r="BF55" s="53">
        <v>68</v>
      </c>
      <c r="BG55" s="53">
        <v>90</v>
      </c>
      <c r="BH55" s="53">
        <v>75</v>
      </c>
      <c r="BI55" s="53">
        <v>245</v>
      </c>
      <c r="BJ55" s="53">
        <v>2</v>
      </c>
      <c r="BK55" s="53">
        <v>13</v>
      </c>
      <c r="BL55" s="53">
        <v>7</v>
      </c>
      <c r="BM55" s="53">
        <v>190</v>
      </c>
      <c r="BN55" s="53">
        <v>72</v>
      </c>
      <c r="BO55" s="53">
        <v>38</v>
      </c>
      <c r="BP55" s="53">
        <v>31</v>
      </c>
      <c r="BQ55" s="53">
        <v>34</v>
      </c>
      <c r="BR55" s="53">
        <v>18</v>
      </c>
      <c r="BS55" s="53">
        <v>95</v>
      </c>
      <c r="BT55" s="53">
        <v>68</v>
      </c>
      <c r="BU55" s="53">
        <v>52</v>
      </c>
      <c r="BV55" s="53">
        <v>620</v>
      </c>
      <c r="BW55" s="53">
        <v>2001</v>
      </c>
      <c r="BX55" s="53">
        <v>1825</v>
      </c>
      <c r="BY55" s="53">
        <v>1917</v>
      </c>
      <c r="BZ55" s="53">
        <v>1827</v>
      </c>
      <c r="CA55" s="53">
        <v>1903</v>
      </c>
      <c r="CB55" s="53">
        <v>1721</v>
      </c>
      <c r="CC55" s="53">
        <v>1873</v>
      </c>
      <c r="CD55" s="53">
        <v>1902</v>
      </c>
      <c r="CE55" s="53">
        <v>1820</v>
      </c>
      <c r="CF55" s="53">
        <v>1910</v>
      </c>
      <c r="CG55" s="53">
        <v>1841</v>
      </c>
      <c r="CH55" s="53">
        <v>1933</v>
      </c>
      <c r="CI55" s="53">
        <v>75</v>
      </c>
      <c r="CJ55" s="53">
        <v>27375</v>
      </c>
      <c r="CK55" s="53">
        <v>0.82</v>
      </c>
      <c r="CL55" s="53">
        <v>22473</v>
      </c>
      <c r="CM55" s="53">
        <v>75</v>
      </c>
      <c r="CN55" s="53">
        <v>75</v>
      </c>
      <c r="CO55" s="53">
        <v>75</v>
      </c>
      <c r="CP55" s="53">
        <v>75</v>
      </c>
      <c r="CQ55" s="53">
        <v>75</v>
      </c>
      <c r="CR55" s="53">
        <v>75</v>
      </c>
      <c r="CS55" s="53">
        <v>75</v>
      </c>
      <c r="CT55" s="53">
        <v>75</v>
      </c>
      <c r="CU55" s="53">
        <v>75</v>
      </c>
      <c r="CV55" s="53">
        <v>75</v>
      </c>
      <c r="CW55" s="53">
        <v>75</v>
      </c>
      <c r="CX55" s="53">
        <v>75</v>
      </c>
      <c r="CY55" s="53">
        <v>39</v>
      </c>
      <c r="CZ55" s="53">
        <v>36</v>
      </c>
      <c r="DA55" s="53">
        <v>33</v>
      </c>
      <c r="DB55" s="53">
        <v>12</v>
      </c>
      <c r="DC55" s="53">
        <v>3</v>
      </c>
      <c r="DD55" s="53">
        <v>30</v>
      </c>
      <c r="DE55" s="53">
        <v>41</v>
      </c>
      <c r="DF55" s="53">
        <v>27</v>
      </c>
      <c r="DG55" s="53">
        <v>71</v>
      </c>
      <c r="DH55" s="53">
        <v>65</v>
      </c>
      <c r="DI55" s="53">
        <v>54</v>
      </c>
      <c r="DJ55" s="53">
        <v>57</v>
      </c>
      <c r="DK55" s="53">
        <v>468</v>
      </c>
      <c r="DL55" s="53">
        <v>17</v>
      </c>
      <c r="DM55" s="53">
        <v>0</v>
      </c>
      <c r="DN55" s="53">
        <v>0</v>
      </c>
      <c r="DO55" s="53">
        <v>0</v>
      </c>
      <c r="DP55" s="53">
        <v>0</v>
      </c>
      <c r="DQ55" s="53">
        <v>0</v>
      </c>
      <c r="DR55" s="53">
        <v>0</v>
      </c>
      <c r="DS55" s="53">
        <v>0</v>
      </c>
      <c r="DT55" s="53">
        <v>0</v>
      </c>
      <c r="DU55" s="53">
        <v>0</v>
      </c>
      <c r="DV55" s="53">
        <v>0</v>
      </c>
      <c r="DW55" s="53">
        <v>0</v>
      </c>
      <c r="DX55" s="53">
        <v>17</v>
      </c>
    </row>
    <row r="56" spans="1:128">
      <c r="A56" s="53" t="s">
        <v>11</v>
      </c>
      <c r="B56" s="53" t="s">
        <v>1377</v>
      </c>
      <c r="C56" s="53">
        <v>4113551</v>
      </c>
      <c r="D56" s="53">
        <v>40790</v>
      </c>
      <c r="E56" s="53">
        <v>18</v>
      </c>
      <c r="F56" s="53">
        <v>2104</v>
      </c>
      <c r="G56" s="53">
        <v>1879</v>
      </c>
      <c r="H56" s="53">
        <v>2044</v>
      </c>
      <c r="I56" s="53">
        <v>1826</v>
      </c>
      <c r="J56" s="53">
        <v>2044</v>
      </c>
      <c r="K56" s="53">
        <v>2016</v>
      </c>
      <c r="L56" s="53">
        <v>1994</v>
      </c>
      <c r="M56" s="53">
        <v>1927</v>
      </c>
      <c r="N56" s="53">
        <v>1687</v>
      </c>
      <c r="O56" s="53">
        <v>1721</v>
      </c>
      <c r="P56" s="53">
        <v>1624</v>
      </c>
      <c r="Q56" s="53">
        <v>1603</v>
      </c>
      <c r="R56" s="53">
        <v>22469</v>
      </c>
      <c r="S56" s="53">
        <v>0</v>
      </c>
      <c r="T56" s="53">
        <v>0</v>
      </c>
      <c r="U56" s="53">
        <v>0</v>
      </c>
      <c r="V56" s="53">
        <v>0</v>
      </c>
      <c r="W56" s="53">
        <v>33</v>
      </c>
      <c r="X56" s="53">
        <v>28</v>
      </c>
      <c r="Y56" s="53">
        <v>0</v>
      </c>
      <c r="Z56" s="53">
        <v>46</v>
      </c>
      <c r="AA56" s="53">
        <v>39</v>
      </c>
      <c r="AB56" s="53">
        <v>45</v>
      </c>
      <c r="AC56" s="53">
        <v>6</v>
      </c>
      <c r="AD56" s="53">
        <v>0</v>
      </c>
      <c r="AE56" s="53">
        <v>10</v>
      </c>
      <c r="AF56" s="53">
        <v>31</v>
      </c>
      <c r="AG56" s="53">
        <v>96</v>
      </c>
      <c r="AH56" s="53">
        <v>142</v>
      </c>
      <c r="AI56" s="53">
        <v>476</v>
      </c>
      <c r="AJ56" s="53">
        <v>504</v>
      </c>
      <c r="AK56" s="53">
        <v>600</v>
      </c>
      <c r="AL56" s="53">
        <v>573</v>
      </c>
      <c r="AM56" s="53">
        <v>514</v>
      </c>
      <c r="AN56" s="53">
        <v>532</v>
      </c>
      <c r="AO56" s="53">
        <v>568</v>
      </c>
      <c r="AP56" s="53">
        <v>617</v>
      </c>
      <c r="AQ56" s="53">
        <v>410</v>
      </c>
      <c r="AR56" s="53">
        <v>463</v>
      </c>
      <c r="AS56" s="53">
        <v>555</v>
      </c>
      <c r="AT56" s="53">
        <v>424</v>
      </c>
      <c r="AU56" s="53">
        <v>520</v>
      </c>
      <c r="AV56" s="53">
        <v>6280</v>
      </c>
      <c r="AW56" s="53">
        <v>180</v>
      </c>
      <c r="AX56" s="53">
        <v>84</v>
      </c>
      <c r="AY56" s="53">
        <v>90</v>
      </c>
      <c r="AZ56" s="53">
        <v>67</v>
      </c>
      <c r="BA56" s="53">
        <v>41</v>
      </c>
      <c r="BB56" s="53">
        <v>52</v>
      </c>
      <c r="BC56" s="53">
        <v>114</v>
      </c>
      <c r="BD56" s="53">
        <v>105</v>
      </c>
      <c r="BE56" s="53">
        <v>113</v>
      </c>
      <c r="BF56" s="53">
        <v>101</v>
      </c>
      <c r="BG56" s="53">
        <v>145</v>
      </c>
      <c r="BH56" s="53">
        <v>193</v>
      </c>
      <c r="BI56" s="53">
        <v>1285</v>
      </c>
      <c r="BJ56" s="53">
        <v>188</v>
      </c>
      <c r="BK56" s="53">
        <v>228</v>
      </c>
      <c r="BL56" s="53">
        <v>232</v>
      </c>
      <c r="BM56" s="53">
        <v>220</v>
      </c>
      <c r="BN56" s="53">
        <v>258</v>
      </c>
      <c r="BO56" s="53">
        <v>281</v>
      </c>
      <c r="BP56" s="53">
        <v>348</v>
      </c>
      <c r="BQ56" s="53">
        <v>473</v>
      </c>
      <c r="BR56" s="53">
        <v>494</v>
      </c>
      <c r="BS56" s="53">
        <v>496</v>
      </c>
      <c r="BT56" s="53">
        <v>424</v>
      </c>
      <c r="BU56" s="53">
        <v>433</v>
      </c>
      <c r="BV56" s="53">
        <v>4075</v>
      </c>
      <c r="BW56" s="53">
        <v>3335</v>
      </c>
      <c r="BX56" s="53">
        <v>3033</v>
      </c>
      <c r="BY56" s="53">
        <v>3295</v>
      </c>
      <c r="BZ56" s="53">
        <v>3176</v>
      </c>
      <c r="CA56" s="53">
        <v>3421</v>
      </c>
      <c r="CB56" s="53">
        <v>3264</v>
      </c>
      <c r="CC56" s="53">
        <v>3381</v>
      </c>
      <c r="CD56" s="53">
        <v>3324</v>
      </c>
      <c r="CE56" s="53">
        <v>3171</v>
      </c>
      <c r="CF56" s="53">
        <v>3302</v>
      </c>
      <c r="CG56" s="53">
        <v>3089</v>
      </c>
      <c r="CH56" s="53">
        <v>3240</v>
      </c>
      <c r="CI56" s="53">
        <v>120</v>
      </c>
      <c r="CJ56" s="53">
        <v>43800</v>
      </c>
      <c r="CK56" s="53">
        <v>0.89</v>
      </c>
      <c r="CL56" s="53">
        <v>39031</v>
      </c>
      <c r="CM56" s="53">
        <v>120</v>
      </c>
      <c r="CN56" s="53">
        <v>120</v>
      </c>
      <c r="CO56" s="53">
        <v>120</v>
      </c>
      <c r="CP56" s="53">
        <v>120</v>
      </c>
      <c r="CQ56" s="53">
        <v>120</v>
      </c>
      <c r="CR56" s="53">
        <v>120</v>
      </c>
      <c r="CS56" s="53">
        <v>120</v>
      </c>
      <c r="CT56" s="53">
        <v>120</v>
      </c>
      <c r="CU56" s="53">
        <v>120</v>
      </c>
      <c r="CV56" s="53">
        <v>120</v>
      </c>
      <c r="CW56" s="53">
        <v>120</v>
      </c>
      <c r="CX56" s="53">
        <v>120</v>
      </c>
      <c r="CY56" s="53">
        <v>250</v>
      </c>
      <c r="CZ56" s="53">
        <v>168</v>
      </c>
      <c r="DA56" s="53">
        <v>314</v>
      </c>
      <c r="DB56" s="53">
        <v>478</v>
      </c>
      <c r="DC56" s="53">
        <v>471</v>
      </c>
      <c r="DD56" s="53">
        <v>245</v>
      </c>
      <c r="DE56" s="53">
        <v>292</v>
      </c>
      <c r="DF56" s="53">
        <v>378</v>
      </c>
      <c r="DG56" s="53">
        <v>361</v>
      </c>
      <c r="DH56" s="53">
        <v>398</v>
      </c>
      <c r="DI56" s="53">
        <v>347</v>
      </c>
      <c r="DJ56" s="53">
        <v>313</v>
      </c>
      <c r="DK56" s="53">
        <v>4015</v>
      </c>
      <c r="DL56" s="53">
        <v>76</v>
      </c>
      <c r="DM56" s="53">
        <v>46</v>
      </c>
      <c r="DN56" s="53">
        <v>42</v>
      </c>
      <c r="DO56" s="53">
        <v>25</v>
      </c>
      <c r="DP56" s="53">
        <v>36</v>
      </c>
      <c r="DQ56" s="53">
        <v>57</v>
      </c>
      <c r="DR56" s="53">
        <v>10</v>
      </c>
      <c r="DS56" s="53">
        <v>31</v>
      </c>
      <c r="DT56" s="53">
        <v>43</v>
      </c>
      <c r="DU56" s="53">
        <v>0</v>
      </c>
      <c r="DV56" s="53">
        <v>29</v>
      </c>
      <c r="DW56" s="53">
        <v>36</v>
      </c>
      <c r="DX56" s="53">
        <v>431</v>
      </c>
    </row>
    <row r="57" spans="1:128">
      <c r="A57" s="53" t="s">
        <v>11</v>
      </c>
      <c r="B57" s="53" t="s">
        <v>1377</v>
      </c>
      <c r="C57" s="53">
        <v>4113569</v>
      </c>
      <c r="D57" s="53">
        <v>9100</v>
      </c>
      <c r="E57" s="53">
        <v>18</v>
      </c>
      <c r="F57" s="53">
        <v>1275</v>
      </c>
      <c r="G57" s="53">
        <v>1136</v>
      </c>
      <c r="H57" s="53">
        <v>1281</v>
      </c>
      <c r="I57" s="53">
        <v>1220</v>
      </c>
      <c r="J57" s="53">
        <v>1271</v>
      </c>
      <c r="K57" s="53">
        <v>1399</v>
      </c>
      <c r="L57" s="53">
        <v>1519</v>
      </c>
      <c r="M57" s="53">
        <v>1602</v>
      </c>
      <c r="N57" s="53">
        <v>1482</v>
      </c>
      <c r="O57" s="53">
        <v>1540</v>
      </c>
      <c r="P57" s="53">
        <v>1528</v>
      </c>
      <c r="Q57" s="53">
        <v>1481</v>
      </c>
      <c r="R57" s="53">
        <v>16734</v>
      </c>
      <c r="S57" s="53">
        <v>0</v>
      </c>
      <c r="T57" s="53">
        <v>0</v>
      </c>
      <c r="U57" s="53">
        <v>0</v>
      </c>
      <c r="V57" s="53">
        <v>0</v>
      </c>
      <c r="W57" s="53">
        <v>0</v>
      </c>
      <c r="X57" s="53">
        <v>0</v>
      </c>
      <c r="Y57" s="53">
        <v>0</v>
      </c>
      <c r="Z57" s="53">
        <v>32</v>
      </c>
      <c r="AA57" s="53">
        <v>28</v>
      </c>
      <c r="AB57" s="53">
        <v>0</v>
      </c>
      <c r="AC57" s="53">
        <v>0</v>
      </c>
      <c r="AD57" s="53">
        <v>0</v>
      </c>
      <c r="AE57" s="53">
        <v>24</v>
      </c>
      <c r="AF57" s="53">
        <v>2</v>
      </c>
      <c r="AG57" s="53">
        <v>0</v>
      </c>
      <c r="AH57" s="53">
        <v>67</v>
      </c>
      <c r="AI57" s="53">
        <v>153</v>
      </c>
      <c r="AJ57" s="53">
        <v>338</v>
      </c>
      <c r="AK57" s="53">
        <v>384</v>
      </c>
      <c r="AL57" s="53">
        <v>275</v>
      </c>
      <c r="AM57" s="53">
        <v>411</v>
      </c>
      <c r="AN57" s="53">
        <v>333</v>
      </c>
      <c r="AO57" s="53">
        <v>348</v>
      </c>
      <c r="AP57" s="53">
        <v>262</v>
      </c>
      <c r="AQ57" s="53">
        <v>273</v>
      </c>
      <c r="AR57" s="53">
        <v>273</v>
      </c>
      <c r="AS57" s="53">
        <v>375</v>
      </c>
      <c r="AT57" s="53">
        <v>356</v>
      </c>
      <c r="AU57" s="53">
        <v>352</v>
      </c>
      <c r="AV57" s="53">
        <v>3980</v>
      </c>
      <c r="AW57" s="53">
        <v>266</v>
      </c>
      <c r="AX57" s="53">
        <v>194</v>
      </c>
      <c r="AY57" s="53">
        <v>242</v>
      </c>
      <c r="AZ57" s="53">
        <v>199</v>
      </c>
      <c r="BA57" s="53">
        <v>186</v>
      </c>
      <c r="BB57" s="53">
        <v>198</v>
      </c>
      <c r="BC57" s="53">
        <v>192</v>
      </c>
      <c r="BD57" s="53">
        <v>218</v>
      </c>
      <c r="BE57" s="53">
        <v>210</v>
      </c>
      <c r="BF57" s="53">
        <v>191</v>
      </c>
      <c r="BG57" s="53">
        <v>188</v>
      </c>
      <c r="BH57" s="53">
        <v>180</v>
      </c>
      <c r="BI57" s="53">
        <v>2464</v>
      </c>
      <c r="BJ57" s="53">
        <v>0</v>
      </c>
      <c r="BK57" s="53">
        <v>0</v>
      </c>
      <c r="BL57" s="53">
        <v>3</v>
      </c>
      <c r="BM57" s="53">
        <v>1</v>
      </c>
      <c r="BN57" s="53">
        <v>0</v>
      </c>
      <c r="BO57" s="53">
        <v>9</v>
      </c>
      <c r="BP57" s="53">
        <v>27</v>
      </c>
      <c r="BQ57" s="53">
        <v>11</v>
      </c>
      <c r="BR57" s="53">
        <v>40</v>
      </c>
      <c r="BS57" s="53">
        <v>31</v>
      </c>
      <c r="BT57" s="53">
        <v>39</v>
      </c>
      <c r="BU57" s="53">
        <v>31</v>
      </c>
      <c r="BV57" s="53">
        <v>192</v>
      </c>
      <c r="BW57" s="53">
        <v>1903</v>
      </c>
      <c r="BX57" s="53">
        <v>1746</v>
      </c>
      <c r="BY57" s="53">
        <v>1832</v>
      </c>
      <c r="BZ57" s="53">
        <v>1930</v>
      </c>
      <c r="CA57" s="53">
        <v>1907</v>
      </c>
      <c r="CB57" s="53">
        <v>2029</v>
      </c>
      <c r="CC57" s="53">
        <v>2056</v>
      </c>
      <c r="CD57" s="53">
        <v>2119</v>
      </c>
      <c r="CE57" s="53">
        <v>2029</v>
      </c>
      <c r="CF57" s="53">
        <v>2151</v>
      </c>
      <c r="CG57" s="53">
        <v>2122</v>
      </c>
      <c r="CH57" s="53">
        <v>2143</v>
      </c>
      <c r="CI57" s="53">
        <v>105</v>
      </c>
      <c r="CJ57" s="53">
        <v>38325</v>
      </c>
      <c r="CK57" s="53">
        <v>0.63</v>
      </c>
      <c r="CL57" s="53">
        <v>23967</v>
      </c>
      <c r="CM57" s="53">
        <v>105</v>
      </c>
      <c r="CN57" s="53">
        <v>105</v>
      </c>
      <c r="CO57" s="53">
        <v>105</v>
      </c>
      <c r="CP57" s="53">
        <v>105</v>
      </c>
      <c r="CQ57" s="53">
        <v>105</v>
      </c>
      <c r="CR57" s="53">
        <v>105</v>
      </c>
      <c r="CS57" s="53">
        <v>105</v>
      </c>
      <c r="CT57" s="53">
        <v>105</v>
      </c>
      <c r="CU57" s="53">
        <v>105</v>
      </c>
      <c r="CV57" s="53">
        <v>105</v>
      </c>
      <c r="CW57" s="53">
        <v>105</v>
      </c>
      <c r="CX57" s="53">
        <v>105</v>
      </c>
      <c r="CY57" s="53">
        <v>0</v>
      </c>
      <c r="CZ57" s="53">
        <v>0</v>
      </c>
      <c r="DA57" s="53">
        <v>9</v>
      </c>
      <c r="DB57" s="53">
        <v>26</v>
      </c>
      <c r="DC57" s="53">
        <v>44</v>
      </c>
      <c r="DD57" s="53">
        <v>31</v>
      </c>
      <c r="DE57" s="53">
        <v>12</v>
      </c>
      <c r="DF57" s="53">
        <v>0</v>
      </c>
      <c r="DG57" s="53">
        <v>0</v>
      </c>
      <c r="DH57" s="53">
        <v>0</v>
      </c>
      <c r="DI57" s="53">
        <v>11</v>
      </c>
      <c r="DJ57" s="53">
        <v>17</v>
      </c>
      <c r="DK57" s="53">
        <v>150</v>
      </c>
      <c r="DL57" s="53">
        <v>24</v>
      </c>
      <c r="DM57" s="53">
        <v>32</v>
      </c>
      <c r="DN57" s="53">
        <v>22</v>
      </c>
      <c r="DO57" s="53">
        <v>41</v>
      </c>
      <c r="DP57" s="53">
        <v>45</v>
      </c>
      <c r="DQ57" s="53">
        <v>44</v>
      </c>
      <c r="DR57" s="53">
        <v>44</v>
      </c>
      <c r="DS57" s="53">
        <v>15</v>
      </c>
      <c r="DT57" s="53">
        <v>0</v>
      </c>
      <c r="DU57" s="53">
        <v>12</v>
      </c>
      <c r="DV57" s="53">
        <v>0</v>
      </c>
      <c r="DW57" s="53">
        <v>15</v>
      </c>
      <c r="DX57" s="53">
        <v>294</v>
      </c>
    </row>
    <row r="58" spans="1:128">
      <c r="A58" s="53" t="s">
        <v>11</v>
      </c>
      <c r="B58" s="53" t="s">
        <v>1377</v>
      </c>
      <c r="C58" s="53">
        <v>4113577</v>
      </c>
      <c r="D58" s="53">
        <v>25100</v>
      </c>
      <c r="E58" s="53">
        <v>18</v>
      </c>
      <c r="F58" s="53">
        <v>606</v>
      </c>
      <c r="G58" s="53">
        <v>624</v>
      </c>
      <c r="H58" s="53">
        <v>596</v>
      </c>
      <c r="I58" s="53">
        <v>570</v>
      </c>
      <c r="J58" s="53">
        <v>659</v>
      </c>
      <c r="K58" s="53">
        <v>711</v>
      </c>
      <c r="L58" s="53">
        <v>706</v>
      </c>
      <c r="M58" s="53">
        <v>637</v>
      </c>
      <c r="N58" s="53">
        <v>632</v>
      </c>
      <c r="O58" s="53">
        <v>627</v>
      </c>
      <c r="P58" s="53">
        <v>705</v>
      </c>
      <c r="Q58" s="53">
        <v>733</v>
      </c>
      <c r="R58" s="53">
        <v>7806</v>
      </c>
      <c r="S58" s="53">
        <v>0</v>
      </c>
      <c r="T58" s="53">
        <v>0</v>
      </c>
      <c r="U58" s="53">
        <v>0</v>
      </c>
      <c r="V58" s="53">
        <v>0</v>
      </c>
      <c r="W58" s="53">
        <v>0</v>
      </c>
      <c r="X58" s="53">
        <v>0</v>
      </c>
      <c r="Y58" s="53">
        <v>3</v>
      </c>
      <c r="Z58" s="53">
        <v>0</v>
      </c>
      <c r="AA58" s="53">
        <v>0</v>
      </c>
      <c r="AB58" s="53">
        <v>0</v>
      </c>
      <c r="AC58" s="53">
        <v>5</v>
      </c>
      <c r="AD58" s="53">
        <v>6</v>
      </c>
      <c r="AE58" s="53">
        <v>1</v>
      </c>
      <c r="AF58" s="53">
        <v>0</v>
      </c>
      <c r="AG58" s="53">
        <v>8</v>
      </c>
      <c r="AH58" s="53">
        <v>16</v>
      </c>
      <c r="AI58" s="53">
        <v>39</v>
      </c>
      <c r="AJ58" s="53">
        <v>300</v>
      </c>
      <c r="AK58" s="53">
        <v>345</v>
      </c>
      <c r="AL58" s="53">
        <v>384</v>
      </c>
      <c r="AM58" s="53">
        <v>279</v>
      </c>
      <c r="AN58" s="53">
        <v>323</v>
      </c>
      <c r="AO58" s="53">
        <v>319</v>
      </c>
      <c r="AP58" s="53">
        <v>303</v>
      </c>
      <c r="AQ58" s="53">
        <v>263</v>
      </c>
      <c r="AR58" s="53">
        <v>293</v>
      </c>
      <c r="AS58" s="53">
        <v>247</v>
      </c>
      <c r="AT58" s="53">
        <v>232</v>
      </c>
      <c r="AU58" s="53">
        <v>240</v>
      </c>
      <c r="AV58" s="53">
        <v>3528</v>
      </c>
      <c r="AW58" s="53">
        <v>204</v>
      </c>
      <c r="AX58" s="53">
        <v>164</v>
      </c>
      <c r="AY58" s="53">
        <v>135</v>
      </c>
      <c r="AZ58" s="53">
        <v>166</v>
      </c>
      <c r="BA58" s="53">
        <v>212</v>
      </c>
      <c r="BB58" s="53">
        <v>192</v>
      </c>
      <c r="BC58" s="53">
        <v>174</v>
      </c>
      <c r="BD58" s="53">
        <v>178</v>
      </c>
      <c r="BE58" s="53">
        <v>210</v>
      </c>
      <c r="BF58" s="53">
        <v>183</v>
      </c>
      <c r="BG58" s="53">
        <v>150</v>
      </c>
      <c r="BH58" s="53">
        <v>154</v>
      </c>
      <c r="BI58" s="53">
        <v>2122</v>
      </c>
      <c r="BJ58" s="53">
        <v>11</v>
      </c>
      <c r="BK58" s="53">
        <v>24</v>
      </c>
      <c r="BL58" s="53">
        <v>44</v>
      </c>
      <c r="BM58" s="53">
        <v>43</v>
      </c>
      <c r="BN58" s="53">
        <v>31</v>
      </c>
      <c r="BO58" s="53">
        <v>30</v>
      </c>
      <c r="BP58" s="53">
        <v>31</v>
      </c>
      <c r="BQ58" s="53">
        <v>50</v>
      </c>
      <c r="BR58" s="53">
        <v>36</v>
      </c>
      <c r="BS58" s="53">
        <v>41</v>
      </c>
      <c r="BT58" s="53">
        <v>37</v>
      </c>
      <c r="BU58" s="53">
        <v>47</v>
      </c>
      <c r="BV58" s="53">
        <v>425</v>
      </c>
      <c r="BW58" s="53">
        <v>1121</v>
      </c>
      <c r="BX58" s="53">
        <v>1157</v>
      </c>
      <c r="BY58" s="53">
        <v>1162</v>
      </c>
      <c r="BZ58" s="53">
        <v>1079</v>
      </c>
      <c r="CA58" s="53">
        <v>1238</v>
      </c>
      <c r="CB58" s="53">
        <v>1259</v>
      </c>
      <c r="CC58" s="53">
        <v>1224</v>
      </c>
      <c r="CD58" s="53">
        <v>1187</v>
      </c>
      <c r="CE58" s="53">
        <v>1189</v>
      </c>
      <c r="CF58" s="53">
        <v>1165</v>
      </c>
      <c r="CG58" s="53">
        <v>1182</v>
      </c>
      <c r="CH58" s="53">
        <v>1196</v>
      </c>
      <c r="CI58" s="53">
        <v>60</v>
      </c>
      <c r="CJ58" s="53">
        <v>21900</v>
      </c>
      <c r="CK58" s="53">
        <v>0.65</v>
      </c>
      <c r="CL58" s="53">
        <v>14159</v>
      </c>
      <c r="CM58" s="53">
        <v>60</v>
      </c>
      <c r="CN58" s="53">
        <v>60</v>
      </c>
      <c r="CO58" s="53">
        <v>60</v>
      </c>
      <c r="CP58" s="53">
        <v>60</v>
      </c>
      <c r="CQ58" s="53">
        <v>60</v>
      </c>
      <c r="CR58" s="53">
        <v>60</v>
      </c>
      <c r="CS58" s="53">
        <v>60</v>
      </c>
      <c r="CT58" s="53">
        <v>60</v>
      </c>
      <c r="CU58" s="53">
        <v>60</v>
      </c>
      <c r="CV58" s="53">
        <v>60</v>
      </c>
      <c r="CW58" s="53">
        <v>60</v>
      </c>
      <c r="CX58" s="53">
        <v>60</v>
      </c>
      <c r="CY58" s="53">
        <v>0</v>
      </c>
      <c r="CZ58" s="53">
        <v>0</v>
      </c>
      <c r="DA58" s="53">
        <v>0</v>
      </c>
      <c r="DB58" s="53">
        <v>0</v>
      </c>
      <c r="DC58" s="53">
        <v>0</v>
      </c>
      <c r="DD58" s="53">
        <v>0</v>
      </c>
      <c r="DE58" s="53">
        <v>0</v>
      </c>
      <c r="DF58" s="53">
        <v>0</v>
      </c>
      <c r="DG58" s="53">
        <v>6</v>
      </c>
      <c r="DH58" s="53">
        <v>31</v>
      </c>
      <c r="DI58" s="53">
        <v>26</v>
      </c>
      <c r="DJ58" s="53">
        <v>0</v>
      </c>
      <c r="DK58" s="53">
        <v>63</v>
      </c>
      <c r="DL58" s="53">
        <v>0</v>
      </c>
      <c r="DM58" s="53">
        <v>0</v>
      </c>
      <c r="DN58" s="53">
        <v>0</v>
      </c>
      <c r="DO58" s="53">
        <v>21</v>
      </c>
      <c r="DP58" s="53">
        <v>13</v>
      </c>
      <c r="DQ58" s="53">
        <v>7</v>
      </c>
      <c r="DR58" s="53">
        <v>5</v>
      </c>
      <c r="DS58" s="53">
        <v>53</v>
      </c>
      <c r="DT58" s="53">
        <v>11</v>
      </c>
      <c r="DU58" s="53">
        <v>36</v>
      </c>
      <c r="DV58" s="53">
        <v>24</v>
      </c>
      <c r="DW58" s="53">
        <v>6</v>
      </c>
      <c r="DX58" s="53">
        <v>176</v>
      </c>
    </row>
    <row r="59" spans="1:128">
      <c r="A59" s="53" t="s">
        <v>11</v>
      </c>
      <c r="B59" s="53" t="s">
        <v>1377</v>
      </c>
      <c r="C59" s="53">
        <v>4113585</v>
      </c>
      <c r="D59" s="53">
        <v>40510</v>
      </c>
      <c r="E59" s="53">
        <v>18</v>
      </c>
      <c r="F59" s="53">
        <v>2190</v>
      </c>
      <c r="G59" s="53">
        <v>1966</v>
      </c>
      <c r="H59" s="53">
        <v>2127</v>
      </c>
      <c r="I59" s="53">
        <v>2070</v>
      </c>
      <c r="J59" s="53">
        <v>2272</v>
      </c>
      <c r="K59" s="53">
        <v>2203</v>
      </c>
      <c r="L59" s="53">
        <v>2245</v>
      </c>
      <c r="M59" s="53">
        <v>2273</v>
      </c>
      <c r="N59" s="53">
        <v>2027</v>
      </c>
      <c r="O59" s="53">
        <v>2091</v>
      </c>
      <c r="P59" s="53">
        <v>1966</v>
      </c>
      <c r="Q59" s="53">
        <v>2014</v>
      </c>
      <c r="R59" s="53">
        <v>25444</v>
      </c>
      <c r="S59" s="53">
        <v>0</v>
      </c>
      <c r="T59" s="53">
        <v>0</v>
      </c>
      <c r="U59" s="53">
        <v>0</v>
      </c>
      <c r="V59" s="53">
        <v>0</v>
      </c>
      <c r="W59" s="53">
        <v>65</v>
      </c>
      <c r="X59" s="53">
        <v>29</v>
      </c>
      <c r="Y59" s="53">
        <v>38</v>
      </c>
      <c r="Z59" s="53">
        <v>37</v>
      </c>
      <c r="AA59" s="53">
        <v>30</v>
      </c>
      <c r="AB59" s="53">
        <v>30</v>
      </c>
      <c r="AC59" s="53">
        <v>31</v>
      </c>
      <c r="AD59" s="53">
        <v>32</v>
      </c>
      <c r="AE59" s="53">
        <v>148</v>
      </c>
      <c r="AF59" s="53">
        <v>204</v>
      </c>
      <c r="AG59" s="53">
        <v>254</v>
      </c>
      <c r="AH59" s="53">
        <v>316</v>
      </c>
      <c r="AI59" s="53">
        <v>1214</v>
      </c>
      <c r="AJ59" s="53">
        <v>555</v>
      </c>
      <c r="AK59" s="53">
        <v>421</v>
      </c>
      <c r="AL59" s="53">
        <v>368</v>
      </c>
      <c r="AM59" s="53">
        <v>504</v>
      </c>
      <c r="AN59" s="53">
        <v>399</v>
      </c>
      <c r="AO59" s="53">
        <v>550</v>
      </c>
      <c r="AP59" s="53">
        <v>618</v>
      </c>
      <c r="AQ59" s="53">
        <v>508</v>
      </c>
      <c r="AR59" s="53">
        <v>331</v>
      </c>
      <c r="AS59" s="53">
        <v>546</v>
      </c>
      <c r="AT59" s="53">
        <v>539</v>
      </c>
      <c r="AU59" s="53">
        <v>371</v>
      </c>
      <c r="AV59" s="53">
        <v>5710</v>
      </c>
      <c r="AW59" s="53">
        <v>328</v>
      </c>
      <c r="AX59" s="53">
        <v>296</v>
      </c>
      <c r="AY59" s="53">
        <v>375</v>
      </c>
      <c r="AZ59" s="53">
        <v>351</v>
      </c>
      <c r="BA59" s="53">
        <v>427</v>
      </c>
      <c r="BB59" s="53">
        <v>393</v>
      </c>
      <c r="BC59" s="53">
        <v>362</v>
      </c>
      <c r="BD59" s="53">
        <v>333</v>
      </c>
      <c r="BE59" s="53">
        <v>291</v>
      </c>
      <c r="BF59" s="53">
        <v>302</v>
      </c>
      <c r="BG59" s="53">
        <v>263</v>
      </c>
      <c r="BH59" s="53">
        <v>333</v>
      </c>
      <c r="BI59" s="53">
        <v>4054</v>
      </c>
      <c r="BJ59" s="53">
        <v>233</v>
      </c>
      <c r="BK59" s="53">
        <v>176</v>
      </c>
      <c r="BL59" s="53">
        <v>183</v>
      </c>
      <c r="BM59" s="53">
        <v>131</v>
      </c>
      <c r="BN59" s="53">
        <v>106</v>
      </c>
      <c r="BO59" s="53">
        <v>125</v>
      </c>
      <c r="BP59" s="53">
        <v>134</v>
      </c>
      <c r="BQ59" s="53">
        <v>137</v>
      </c>
      <c r="BR59" s="53">
        <v>99</v>
      </c>
      <c r="BS59" s="53">
        <v>94</v>
      </c>
      <c r="BT59" s="53">
        <v>66</v>
      </c>
      <c r="BU59" s="53">
        <v>40</v>
      </c>
      <c r="BV59" s="53">
        <v>1524</v>
      </c>
      <c r="BW59" s="53">
        <v>3499</v>
      </c>
      <c r="BX59" s="53">
        <v>3079</v>
      </c>
      <c r="BY59" s="53">
        <v>3301</v>
      </c>
      <c r="BZ59" s="53">
        <v>3239</v>
      </c>
      <c r="CA59" s="53">
        <v>3426</v>
      </c>
      <c r="CB59" s="53">
        <v>3505</v>
      </c>
      <c r="CC59" s="53">
        <v>3595</v>
      </c>
      <c r="CD59" s="53">
        <v>3524</v>
      </c>
      <c r="CE59" s="53">
        <v>2951</v>
      </c>
      <c r="CF59" s="53">
        <v>3396</v>
      </c>
      <c r="CG59" s="53">
        <v>3227</v>
      </c>
      <c r="CH59" s="53">
        <v>3117</v>
      </c>
      <c r="CI59" s="53">
        <v>119</v>
      </c>
      <c r="CJ59" s="53">
        <v>43435</v>
      </c>
      <c r="CK59" s="53">
        <v>0.92</v>
      </c>
      <c r="CL59" s="53">
        <v>39859</v>
      </c>
      <c r="CM59" s="53">
        <v>119</v>
      </c>
      <c r="CN59" s="53">
        <v>119</v>
      </c>
      <c r="CO59" s="53">
        <v>119</v>
      </c>
      <c r="CP59" s="53">
        <v>119</v>
      </c>
      <c r="CQ59" s="53">
        <v>119</v>
      </c>
      <c r="CR59" s="53">
        <v>119</v>
      </c>
      <c r="CS59" s="53">
        <v>119</v>
      </c>
      <c r="CT59" s="53">
        <v>119</v>
      </c>
      <c r="CU59" s="53">
        <v>119</v>
      </c>
      <c r="CV59" s="53">
        <v>119</v>
      </c>
      <c r="CW59" s="53">
        <v>119</v>
      </c>
      <c r="CX59" s="53">
        <v>119</v>
      </c>
      <c r="CY59" s="53">
        <v>128</v>
      </c>
      <c r="CZ59" s="53">
        <v>191</v>
      </c>
      <c r="DA59" s="53">
        <v>210</v>
      </c>
      <c r="DB59" s="53">
        <v>146</v>
      </c>
      <c r="DC59" s="53">
        <v>192</v>
      </c>
      <c r="DD59" s="53">
        <v>204</v>
      </c>
      <c r="DE59" s="53">
        <v>205</v>
      </c>
      <c r="DF59" s="53">
        <v>241</v>
      </c>
      <c r="DG59" s="53">
        <v>55</v>
      </c>
      <c r="DH59" s="53">
        <v>159</v>
      </c>
      <c r="DI59" s="53">
        <v>139</v>
      </c>
      <c r="DJ59" s="53">
        <v>43</v>
      </c>
      <c r="DK59" s="53">
        <v>1913</v>
      </c>
      <c r="DL59" s="53">
        <v>0</v>
      </c>
      <c r="DM59" s="53">
        <v>0</v>
      </c>
      <c r="DN59" s="53">
        <v>0</v>
      </c>
      <c r="DO59" s="53">
        <v>0</v>
      </c>
      <c r="DP59" s="53">
        <v>0</v>
      </c>
      <c r="DQ59" s="53">
        <v>0</v>
      </c>
      <c r="DR59" s="53">
        <v>0</v>
      </c>
      <c r="DS59" s="53">
        <v>0</v>
      </c>
      <c r="DT59" s="53">
        <v>0</v>
      </c>
      <c r="DU59" s="53">
        <v>0</v>
      </c>
      <c r="DV59" s="53">
        <v>0</v>
      </c>
      <c r="DW59" s="53">
        <v>0</v>
      </c>
      <c r="DX59" s="53">
        <v>0</v>
      </c>
    </row>
    <row r="60" spans="1:128">
      <c r="A60" s="53" t="s">
        <v>11</v>
      </c>
      <c r="B60" s="53" t="s">
        <v>1377</v>
      </c>
      <c r="C60" s="53">
        <v>4113593</v>
      </c>
      <c r="D60" s="53">
        <v>19800</v>
      </c>
      <c r="E60" s="53">
        <v>18</v>
      </c>
      <c r="F60" s="53">
        <v>456</v>
      </c>
      <c r="G60" s="53">
        <v>335</v>
      </c>
      <c r="H60" s="53">
        <v>445</v>
      </c>
      <c r="I60" s="53">
        <v>485</v>
      </c>
      <c r="J60" s="53">
        <v>514</v>
      </c>
      <c r="K60" s="53">
        <v>556</v>
      </c>
      <c r="L60" s="53">
        <v>604</v>
      </c>
      <c r="M60" s="53">
        <v>635</v>
      </c>
      <c r="N60" s="53">
        <v>631</v>
      </c>
      <c r="O60" s="53">
        <v>620</v>
      </c>
      <c r="P60" s="53">
        <v>555</v>
      </c>
      <c r="Q60" s="53">
        <v>474</v>
      </c>
      <c r="R60" s="53">
        <v>6310</v>
      </c>
      <c r="S60" s="53">
        <v>0</v>
      </c>
      <c r="T60" s="53">
        <v>0</v>
      </c>
      <c r="U60" s="53">
        <v>0</v>
      </c>
      <c r="V60" s="53">
        <v>0</v>
      </c>
      <c r="W60" s="53">
        <v>6</v>
      </c>
      <c r="X60" s="53">
        <v>7</v>
      </c>
      <c r="Y60" s="53">
        <v>7</v>
      </c>
      <c r="Z60" s="53">
        <v>0</v>
      </c>
      <c r="AA60" s="53">
        <v>0</v>
      </c>
      <c r="AB60" s="53">
        <v>0</v>
      </c>
      <c r="AC60" s="53">
        <v>0</v>
      </c>
      <c r="AD60" s="53">
        <v>1</v>
      </c>
      <c r="AE60" s="53">
        <v>0</v>
      </c>
      <c r="AF60" s="53">
        <v>8</v>
      </c>
      <c r="AG60" s="53">
        <v>30</v>
      </c>
      <c r="AH60" s="53">
        <v>96</v>
      </c>
      <c r="AI60" s="53">
        <v>155</v>
      </c>
      <c r="AJ60" s="53">
        <v>175</v>
      </c>
      <c r="AK60" s="53">
        <v>107</v>
      </c>
      <c r="AL60" s="53">
        <v>156</v>
      </c>
      <c r="AM60" s="53">
        <v>154</v>
      </c>
      <c r="AN60" s="53">
        <v>120</v>
      </c>
      <c r="AO60" s="53">
        <v>26</v>
      </c>
      <c r="AP60" s="53">
        <v>114</v>
      </c>
      <c r="AQ60" s="53">
        <v>186</v>
      </c>
      <c r="AR60" s="53">
        <v>114</v>
      </c>
      <c r="AS60" s="53">
        <v>89</v>
      </c>
      <c r="AT60" s="53">
        <v>68</v>
      </c>
      <c r="AU60" s="53">
        <v>72</v>
      </c>
      <c r="AV60" s="53">
        <v>1381</v>
      </c>
      <c r="AW60" s="53">
        <v>62</v>
      </c>
      <c r="AX60" s="53">
        <v>56</v>
      </c>
      <c r="AY60" s="53">
        <v>62</v>
      </c>
      <c r="AZ60" s="53">
        <v>66</v>
      </c>
      <c r="BA60" s="53">
        <v>62</v>
      </c>
      <c r="BB60" s="53">
        <v>60</v>
      </c>
      <c r="BC60" s="53">
        <v>62</v>
      </c>
      <c r="BD60" s="53">
        <v>62</v>
      </c>
      <c r="BE60" s="53">
        <v>60</v>
      </c>
      <c r="BF60" s="53">
        <v>62</v>
      </c>
      <c r="BG60" s="53">
        <v>60</v>
      </c>
      <c r="BH60" s="53">
        <v>62</v>
      </c>
      <c r="BI60" s="53">
        <v>736</v>
      </c>
      <c r="BJ60" s="53">
        <v>43</v>
      </c>
      <c r="BK60" s="53">
        <v>95</v>
      </c>
      <c r="BL60" s="53">
        <v>109</v>
      </c>
      <c r="BM60" s="53">
        <v>51</v>
      </c>
      <c r="BN60" s="53">
        <v>42</v>
      </c>
      <c r="BO60" s="53">
        <v>21</v>
      </c>
      <c r="BP60" s="53">
        <v>0</v>
      </c>
      <c r="BQ60" s="53">
        <v>0</v>
      </c>
      <c r="BR60" s="53">
        <v>0</v>
      </c>
      <c r="BS60" s="53">
        <v>0</v>
      </c>
      <c r="BT60" s="53">
        <v>9</v>
      </c>
      <c r="BU60" s="53">
        <v>21</v>
      </c>
      <c r="BV60" s="53">
        <v>391</v>
      </c>
      <c r="BW60" s="53">
        <v>757</v>
      </c>
      <c r="BX60" s="53">
        <v>612</v>
      </c>
      <c r="BY60" s="53">
        <v>790</v>
      </c>
      <c r="BZ60" s="53">
        <v>776</v>
      </c>
      <c r="CA60" s="53">
        <v>738</v>
      </c>
      <c r="CB60" s="53">
        <v>672</v>
      </c>
      <c r="CC60" s="53">
        <v>782</v>
      </c>
      <c r="CD60" s="53">
        <v>884</v>
      </c>
      <c r="CE60" s="53">
        <v>805</v>
      </c>
      <c r="CF60" s="53">
        <v>809</v>
      </c>
      <c r="CG60" s="53">
        <v>775</v>
      </c>
      <c r="CH60" s="53">
        <v>831</v>
      </c>
      <c r="CI60" s="53">
        <v>39</v>
      </c>
      <c r="CJ60" s="53">
        <v>14235</v>
      </c>
      <c r="CK60" s="53">
        <v>0.65</v>
      </c>
      <c r="CL60" s="53">
        <v>9231</v>
      </c>
      <c r="CM60" s="53">
        <v>39</v>
      </c>
      <c r="CN60" s="53">
        <v>39</v>
      </c>
      <c r="CO60" s="53">
        <v>39</v>
      </c>
      <c r="CP60" s="53">
        <v>39</v>
      </c>
      <c r="CQ60" s="53">
        <v>39</v>
      </c>
      <c r="CR60" s="53">
        <v>39</v>
      </c>
      <c r="CS60" s="53">
        <v>39</v>
      </c>
      <c r="CT60" s="53">
        <v>39</v>
      </c>
      <c r="CU60" s="53">
        <v>39</v>
      </c>
      <c r="CV60" s="53">
        <v>39</v>
      </c>
      <c r="CW60" s="53">
        <v>39</v>
      </c>
      <c r="CX60" s="53">
        <v>39</v>
      </c>
      <c r="CY60" s="53">
        <v>0</v>
      </c>
      <c r="CZ60" s="53">
        <v>0</v>
      </c>
      <c r="DA60" s="53">
        <v>0</v>
      </c>
      <c r="DB60" s="53">
        <v>0</v>
      </c>
      <c r="DC60" s="53">
        <v>0</v>
      </c>
      <c r="DD60" s="53">
        <v>9</v>
      </c>
      <c r="DE60" s="53">
        <v>2</v>
      </c>
      <c r="DF60" s="53">
        <v>0</v>
      </c>
      <c r="DG60" s="53">
        <v>0</v>
      </c>
      <c r="DH60" s="53">
        <v>30</v>
      </c>
      <c r="DI60" s="53">
        <v>41</v>
      </c>
      <c r="DJ60" s="53">
        <v>93</v>
      </c>
      <c r="DK60" s="53">
        <v>175</v>
      </c>
      <c r="DL60" s="53">
        <v>15</v>
      </c>
      <c r="DM60" s="53">
        <v>12</v>
      </c>
      <c r="DN60" s="53">
        <v>11</v>
      </c>
      <c r="DO60" s="53">
        <v>20</v>
      </c>
      <c r="DP60" s="53">
        <v>0</v>
      </c>
      <c r="DQ60" s="53">
        <v>0</v>
      </c>
      <c r="DR60" s="53">
        <v>0</v>
      </c>
      <c r="DS60" s="53">
        <v>0</v>
      </c>
      <c r="DT60" s="53">
        <v>0</v>
      </c>
      <c r="DU60" s="53">
        <v>0</v>
      </c>
      <c r="DV60" s="53">
        <v>12</v>
      </c>
      <c r="DW60" s="53">
        <v>13</v>
      </c>
      <c r="DX60" s="53">
        <v>83</v>
      </c>
    </row>
    <row r="61" spans="1:128">
      <c r="A61" s="53" t="s">
        <v>11</v>
      </c>
      <c r="B61" s="53" t="s">
        <v>1377</v>
      </c>
      <c r="C61" s="53">
        <v>4113619</v>
      </c>
      <c r="D61" s="53">
        <v>21200</v>
      </c>
      <c r="E61" s="53">
        <v>18</v>
      </c>
      <c r="F61" s="53">
        <v>328</v>
      </c>
      <c r="G61" s="53">
        <v>319</v>
      </c>
      <c r="H61" s="53">
        <v>386</v>
      </c>
      <c r="I61" s="53">
        <v>342</v>
      </c>
      <c r="J61" s="53">
        <v>379</v>
      </c>
      <c r="K61" s="53">
        <v>383</v>
      </c>
      <c r="L61" s="53">
        <v>372</v>
      </c>
      <c r="M61" s="53">
        <v>351</v>
      </c>
      <c r="N61" s="53">
        <v>304</v>
      </c>
      <c r="O61" s="53">
        <v>268</v>
      </c>
      <c r="P61" s="53">
        <v>244</v>
      </c>
      <c r="Q61" s="53">
        <v>248</v>
      </c>
      <c r="R61" s="53">
        <v>3924</v>
      </c>
      <c r="S61" s="53">
        <v>0</v>
      </c>
      <c r="T61" s="53">
        <v>0</v>
      </c>
      <c r="U61" s="53">
        <v>0</v>
      </c>
      <c r="V61" s="53">
        <v>0</v>
      </c>
      <c r="W61" s="53">
        <v>0</v>
      </c>
      <c r="X61" s="53">
        <v>0</v>
      </c>
      <c r="Y61" s="53">
        <v>0</v>
      </c>
      <c r="Z61" s="53">
        <v>0</v>
      </c>
      <c r="AA61" s="53">
        <v>0</v>
      </c>
      <c r="AB61" s="53">
        <v>0</v>
      </c>
      <c r="AC61" s="53">
        <v>0</v>
      </c>
      <c r="AD61" s="53">
        <v>0</v>
      </c>
      <c r="AE61" s="53">
        <v>0</v>
      </c>
      <c r="AF61" s="53">
        <v>0</v>
      </c>
      <c r="AG61" s="53">
        <v>0</v>
      </c>
      <c r="AH61" s="53">
        <v>0</v>
      </c>
      <c r="AI61" s="53">
        <v>0</v>
      </c>
      <c r="AJ61" s="53">
        <v>245</v>
      </c>
      <c r="AK61" s="53">
        <v>188</v>
      </c>
      <c r="AL61" s="53">
        <v>141</v>
      </c>
      <c r="AM61" s="53">
        <v>166</v>
      </c>
      <c r="AN61" s="53">
        <v>160</v>
      </c>
      <c r="AO61" s="53">
        <v>221</v>
      </c>
      <c r="AP61" s="53">
        <v>271</v>
      </c>
      <c r="AQ61" s="53">
        <v>155</v>
      </c>
      <c r="AR61" s="53">
        <v>177</v>
      </c>
      <c r="AS61" s="53">
        <v>161</v>
      </c>
      <c r="AT61" s="53">
        <v>105</v>
      </c>
      <c r="AU61" s="53">
        <v>168</v>
      </c>
      <c r="AV61" s="53">
        <v>2158</v>
      </c>
      <c r="AW61" s="53">
        <v>109</v>
      </c>
      <c r="AX61" s="53">
        <v>75</v>
      </c>
      <c r="AY61" s="53">
        <v>62</v>
      </c>
      <c r="AZ61" s="53">
        <v>60</v>
      </c>
      <c r="BA61" s="53">
        <v>73</v>
      </c>
      <c r="BB61" s="53">
        <v>95</v>
      </c>
      <c r="BC61" s="53">
        <v>110</v>
      </c>
      <c r="BD61" s="53">
        <v>131</v>
      </c>
      <c r="BE61" s="53">
        <v>106</v>
      </c>
      <c r="BF61" s="53">
        <v>51</v>
      </c>
      <c r="BG61" s="53">
        <v>30</v>
      </c>
      <c r="BH61" s="53">
        <v>45</v>
      </c>
      <c r="BI61" s="53">
        <v>947</v>
      </c>
      <c r="BJ61" s="53">
        <v>0</v>
      </c>
      <c r="BK61" s="53">
        <v>0</v>
      </c>
      <c r="BL61" s="53">
        <v>0</v>
      </c>
      <c r="BM61" s="53">
        <v>0</v>
      </c>
      <c r="BN61" s="53">
        <v>10</v>
      </c>
      <c r="BO61" s="53">
        <v>0</v>
      </c>
      <c r="BP61" s="53">
        <v>0</v>
      </c>
      <c r="BQ61" s="53">
        <v>0</v>
      </c>
      <c r="BR61" s="53">
        <v>16</v>
      </c>
      <c r="BS61" s="53">
        <v>2</v>
      </c>
      <c r="BT61" s="53">
        <v>22</v>
      </c>
      <c r="BU61" s="53">
        <v>29</v>
      </c>
      <c r="BV61" s="53">
        <v>79</v>
      </c>
      <c r="BW61" s="53">
        <v>687</v>
      </c>
      <c r="BX61" s="53">
        <v>602</v>
      </c>
      <c r="BY61" s="53">
        <v>592</v>
      </c>
      <c r="BZ61" s="53">
        <v>597</v>
      </c>
      <c r="CA61" s="53">
        <v>644</v>
      </c>
      <c r="CB61" s="53">
        <v>701</v>
      </c>
      <c r="CC61" s="53">
        <v>788</v>
      </c>
      <c r="CD61" s="53">
        <v>656</v>
      </c>
      <c r="CE61" s="53">
        <v>616</v>
      </c>
      <c r="CF61" s="53">
        <v>490</v>
      </c>
      <c r="CG61" s="53">
        <v>440</v>
      </c>
      <c r="CH61" s="53">
        <v>503</v>
      </c>
      <c r="CI61" s="53">
        <v>48</v>
      </c>
      <c r="CJ61" s="53">
        <v>17520</v>
      </c>
      <c r="CK61" s="53">
        <v>0.42</v>
      </c>
      <c r="CL61" s="53">
        <v>7316</v>
      </c>
      <c r="CM61" s="53">
        <v>48</v>
      </c>
      <c r="CN61" s="53">
        <v>48</v>
      </c>
      <c r="CO61" s="53">
        <v>48</v>
      </c>
      <c r="CP61" s="53">
        <v>48</v>
      </c>
      <c r="CQ61" s="53">
        <v>48</v>
      </c>
      <c r="CR61" s="53">
        <v>48</v>
      </c>
      <c r="CS61" s="53">
        <v>48</v>
      </c>
      <c r="CT61" s="53">
        <v>48</v>
      </c>
      <c r="CU61" s="53">
        <v>48</v>
      </c>
      <c r="CV61" s="53">
        <v>48</v>
      </c>
      <c r="CW61" s="53">
        <v>48</v>
      </c>
      <c r="CX61" s="53">
        <v>48</v>
      </c>
      <c r="CY61" s="53">
        <v>5</v>
      </c>
      <c r="CZ61" s="53">
        <v>20</v>
      </c>
      <c r="DA61" s="53">
        <v>3</v>
      </c>
      <c r="DB61" s="53">
        <v>8</v>
      </c>
      <c r="DC61" s="53">
        <v>14</v>
      </c>
      <c r="DD61" s="53">
        <v>2</v>
      </c>
      <c r="DE61" s="53">
        <v>35</v>
      </c>
      <c r="DF61" s="53">
        <v>0</v>
      </c>
      <c r="DG61" s="53">
        <v>0</v>
      </c>
      <c r="DH61" s="53">
        <v>0</v>
      </c>
      <c r="DI61" s="53">
        <v>21</v>
      </c>
      <c r="DJ61" s="53">
        <v>13</v>
      </c>
      <c r="DK61" s="53">
        <v>121</v>
      </c>
      <c r="DL61" s="53">
        <v>0</v>
      </c>
      <c r="DM61" s="53">
        <v>0</v>
      </c>
      <c r="DN61" s="53">
        <v>0</v>
      </c>
      <c r="DO61" s="53">
        <v>21</v>
      </c>
      <c r="DP61" s="53">
        <v>8</v>
      </c>
      <c r="DQ61" s="53">
        <v>0</v>
      </c>
      <c r="DR61" s="53">
        <v>0</v>
      </c>
      <c r="DS61" s="53">
        <v>19</v>
      </c>
      <c r="DT61" s="53">
        <v>13</v>
      </c>
      <c r="DU61" s="53">
        <v>8</v>
      </c>
      <c r="DV61" s="53">
        <v>18</v>
      </c>
      <c r="DW61" s="53">
        <v>0</v>
      </c>
      <c r="DX61" s="53">
        <v>87</v>
      </c>
    </row>
    <row r="62" spans="1:128">
      <c r="A62" s="53" t="s">
        <v>11</v>
      </c>
      <c r="B62" s="53" t="s">
        <v>1377</v>
      </c>
      <c r="C62" s="53">
        <v>4113627</v>
      </c>
      <c r="D62" s="53">
        <v>19900</v>
      </c>
      <c r="E62" s="53">
        <v>18</v>
      </c>
      <c r="F62" s="53">
        <v>1287</v>
      </c>
      <c r="G62" s="53">
        <v>1192</v>
      </c>
      <c r="H62" s="53">
        <v>1354</v>
      </c>
      <c r="I62" s="53">
        <v>1272</v>
      </c>
      <c r="J62" s="53">
        <v>1323</v>
      </c>
      <c r="K62" s="53">
        <v>1281</v>
      </c>
      <c r="L62" s="53">
        <v>1295</v>
      </c>
      <c r="M62" s="53">
        <v>1343</v>
      </c>
      <c r="N62" s="53">
        <v>1246</v>
      </c>
      <c r="O62" s="53">
        <v>1335</v>
      </c>
      <c r="P62" s="53">
        <v>1307</v>
      </c>
      <c r="Q62" s="53">
        <v>1274</v>
      </c>
      <c r="R62" s="53">
        <v>15509</v>
      </c>
      <c r="S62" s="53">
        <v>0</v>
      </c>
      <c r="T62" s="53">
        <v>0</v>
      </c>
      <c r="U62" s="53">
        <v>0</v>
      </c>
      <c r="V62" s="53">
        <v>0</v>
      </c>
      <c r="W62" s="53">
        <v>0</v>
      </c>
      <c r="X62" s="53">
        <v>0</v>
      </c>
      <c r="Y62" s="53">
        <v>0</v>
      </c>
      <c r="Z62" s="53">
        <v>30</v>
      </c>
      <c r="AA62" s="53">
        <v>31</v>
      </c>
      <c r="AB62" s="53">
        <v>30</v>
      </c>
      <c r="AC62" s="53">
        <v>29</v>
      </c>
      <c r="AD62" s="53">
        <v>31</v>
      </c>
      <c r="AE62" s="53">
        <v>7</v>
      </c>
      <c r="AF62" s="53">
        <v>37</v>
      </c>
      <c r="AG62" s="53">
        <v>72</v>
      </c>
      <c r="AH62" s="53">
        <v>54</v>
      </c>
      <c r="AI62" s="53">
        <v>321</v>
      </c>
      <c r="AJ62" s="53">
        <v>652</v>
      </c>
      <c r="AK62" s="53">
        <v>578</v>
      </c>
      <c r="AL62" s="53">
        <v>587</v>
      </c>
      <c r="AM62" s="53">
        <v>553</v>
      </c>
      <c r="AN62" s="53">
        <v>824</v>
      </c>
      <c r="AO62" s="53">
        <v>804</v>
      </c>
      <c r="AP62" s="53">
        <v>913</v>
      </c>
      <c r="AQ62" s="53">
        <v>629</v>
      </c>
      <c r="AR62" s="53">
        <v>498</v>
      </c>
      <c r="AS62" s="53">
        <v>649</v>
      </c>
      <c r="AT62" s="53">
        <v>589</v>
      </c>
      <c r="AU62" s="53">
        <v>337</v>
      </c>
      <c r="AV62" s="53">
        <v>7613</v>
      </c>
      <c r="AW62" s="53">
        <v>252</v>
      </c>
      <c r="AX62" s="53">
        <v>237</v>
      </c>
      <c r="AY62" s="53">
        <v>214</v>
      </c>
      <c r="AZ62" s="53">
        <v>229</v>
      </c>
      <c r="BA62" s="53">
        <v>201</v>
      </c>
      <c r="BB62" s="53">
        <v>166</v>
      </c>
      <c r="BC62" s="53">
        <v>159</v>
      </c>
      <c r="BD62" s="53">
        <v>155</v>
      </c>
      <c r="BE62" s="53">
        <v>125</v>
      </c>
      <c r="BF62" s="53">
        <v>127</v>
      </c>
      <c r="BG62" s="53">
        <v>95</v>
      </c>
      <c r="BH62" s="53">
        <v>93</v>
      </c>
      <c r="BI62" s="53">
        <v>2053</v>
      </c>
      <c r="BJ62" s="53">
        <v>91</v>
      </c>
      <c r="BK62" s="53">
        <v>31</v>
      </c>
      <c r="BL62" s="53">
        <v>46</v>
      </c>
      <c r="BM62" s="53">
        <v>127</v>
      </c>
      <c r="BN62" s="53">
        <v>114</v>
      </c>
      <c r="BO62" s="53">
        <v>70</v>
      </c>
      <c r="BP62" s="53">
        <v>111</v>
      </c>
      <c r="BQ62" s="53">
        <v>100</v>
      </c>
      <c r="BR62" s="53">
        <v>112</v>
      </c>
      <c r="BS62" s="53">
        <v>93</v>
      </c>
      <c r="BT62" s="53">
        <v>65</v>
      </c>
      <c r="BU62" s="53">
        <v>72</v>
      </c>
      <c r="BV62" s="53">
        <v>1032</v>
      </c>
      <c r="BW62" s="53">
        <v>2342</v>
      </c>
      <c r="BX62" s="53">
        <v>2154</v>
      </c>
      <c r="BY62" s="53">
        <v>2325</v>
      </c>
      <c r="BZ62" s="53">
        <v>2267</v>
      </c>
      <c r="CA62" s="53">
        <v>2544</v>
      </c>
      <c r="CB62" s="53">
        <v>2369</v>
      </c>
      <c r="CC62" s="53">
        <v>2528</v>
      </c>
      <c r="CD62" s="53">
        <v>2305</v>
      </c>
      <c r="CE62" s="53">
        <v>2071</v>
      </c>
      <c r="CF62" s="53">
        <v>2391</v>
      </c>
      <c r="CG62" s="53">
        <v>2200</v>
      </c>
      <c r="CH62" s="53">
        <v>1861</v>
      </c>
      <c r="CI62" s="53">
        <v>108</v>
      </c>
      <c r="CJ62" s="53">
        <v>39420</v>
      </c>
      <c r="CK62" s="53">
        <v>0.69</v>
      </c>
      <c r="CL62" s="53">
        <v>27357</v>
      </c>
      <c r="CM62" s="53">
        <v>108</v>
      </c>
      <c r="CN62" s="53">
        <v>108</v>
      </c>
      <c r="CO62" s="53">
        <v>108</v>
      </c>
      <c r="CP62" s="53">
        <v>108</v>
      </c>
      <c r="CQ62" s="53">
        <v>108</v>
      </c>
      <c r="CR62" s="53">
        <v>108</v>
      </c>
      <c r="CS62" s="53">
        <v>108</v>
      </c>
      <c r="CT62" s="53">
        <v>108</v>
      </c>
      <c r="CU62" s="53">
        <v>108</v>
      </c>
      <c r="CV62" s="53">
        <v>108</v>
      </c>
      <c r="CW62" s="53">
        <v>108</v>
      </c>
      <c r="CX62" s="53">
        <v>108</v>
      </c>
      <c r="CY62" s="53">
        <v>58</v>
      </c>
      <c r="CZ62" s="53">
        <v>54</v>
      </c>
      <c r="DA62" s="53">
        <v>72</v>
      </c>
      <c r="DB62" s="53">
        <v>34</v>
      </c>
      <c r="DC62" s="53">
        <v>36</v>
      </c>
      <c r="DD62" s="53">
        <v>0</v>
      </c>
      <c r="DE62" s="53">
        <v>21</v>
      </c>
      <c r="DF62" s="53">
        <v>47</v>
      </c>
      <c r="DG62" s="53">
        <v>76</v>
      </c>
      <c r="DH62" s="53">
        <v>144</v>
      </c>
      <c r="DI62" s="53">
        <v>60</v>
      </c>
      <c r="DJ62" s="53">
        <v>31</v>
      </c>
      <c r="DK62" s="53">
        <v>633</v>
      </c>
      <c r="DL62" s="53">
        <v>2</v>
      </c>
      <c r="DM62" s="53">
        <v>62</v>
      </c>
      <c r="DN62" s="53">
        <v>52</v>
      </c>
      <c r="DO62" s="53">
        <v>22</v>
      </c>
      <c r="DP62" s="53">
        <v>15</v>
      </c>
      <c r="DQ62" s="53">
        <v>18</v>
      </c>
      <c r="DR62" s="53">
        <v>0</v>
      </c>
      <c r="DS62" s="53">
        <v>0</v>
      </c>
      <c r="DT62" s="53">
        <v>7</v>
      </c>
      <c r="DU62" s="53">
        <v>6</v>
      </c>
      <c r="DV62" s="53">
        <v>12</v>
      </c>
      <c r="DW62" s="53">
        <v>0</v>
      </c>
      <c r="DX62" s="53">
        <v>196</v>
      </c>
    </row>
    <row r="63" spans="1:128">
      <c r="A63" s="53" t="s">
        <v>11</v>
      </c>
      <c r="B63" s="53" t="s">
        <v>1377</v>
      </c>
      <c r="C63" s="53">
        <v>4113635</v>
      </c>
      <c r="D63" s="53">
        <v>35400</v>
      </c>
      <c r="E63" s="53">
        <v>18</v>
      </c>
      <c r="F63" s="53">
        <v>2324</v>
      </c>
      <c r="G63" s="53">
        <v>2084</v>
      </c>
      <c r="H63" s="53">
        <v>2189</v>
      </c>
      <c r="I63" s="53">
        <v>2216</v>
      </c>
      <c r="J63" s="53">
        <v>2424</v>
      </c>
      <c r="K63" s="53">
        <v>2256</v>
      </c>
      <c r="L63" s="53">
        <v>2360</v>
      </c>
      <c r="M63" s="53">
        <v>2470</v>
      </c>
      <c r="N63" s="53">
        <v>2368</v>
      </c>
      <c r="O63" s="53">
        <v>2414</v>
      </c>
      <c r="P63" s="53">
        <v>2264</v>
      </c>
      <c r="Q63" s="53">
        <v>2390</v>
      </c>
      <c r="R63" s="53">
        <v>27759</v>
      </c>
      <c r="S63" s="53">
        <v>0</v>
      </c>
      <c r="T63" s="53">
        <v>0</v>
      </c>
      <c r="U63" s="53">
        <v>0</v>
      </c>
      <c r="V63" s="53">
        <v>0</v>
      </c>
      <c r="W63" s="53">
        <v>0</v>
      </c>
      <c r="X63" s="53">
        <v>0</v>
      </c>
      <c r="Y63" s="53">
        <v>0</v>
      </c>
      <c r="Z63" s="53">
        <v>0</v>
      </c>
      <c r="AA63" s="53">
        <v>0</v>
      </c>
      <c r="AB63" s="53">
        <v>0</v>
      </c>
      <c r="AC63" s="53">
        <v>0</v>
      </c>
      <c r="AD63" s="53">
        <v>0</v>
      </c>
      <c r="AE63" s="53">
        <v>0</v>
      </c>
      <c r="AF63" s="53">
        <v>0</v>
      </c>
      <c r="AG63" s="53">
        <v>0</v>
      </c>
      <c r="AH63" s="53">
        <v>0</v>
      </c>
      <c r="AI63" s="53">
        <v>0</v>
      </c>
      <c r="AJ63" s="53">
        <v>157</v>
      </c>
      <c r="AK63" s="53">
        <v>180</v>
      </c>
      <c r="AL63" s="53">
        <v>200</v>
      </c>
      <c r="AM63" s="53">
        <v>190</v>
      </c>
      <c r="AN63" s="53">
        <v>142</v>
      </c>
      <c r="AO63" s="53">
        <v>157</v>
      </c>
      <c r="AP63" s="53">
        <v>110</v>
      </c>
      <c r="AQ63" s="53">
        <v>105</v>
      </c>
      <c r="AR63" s="53">
        <v>108</v>
      </c>
      <c r="AS63" s="53">
        <v>51</v>
      </c>
      <c r="AT63" s="53">
        <v>63</v>
      </c>
      <c r="AU63" s="53">
        <v>113</v>
      </c>
      <c r="AV63" s="53">
        <v>1576</v>
      </c>
      <c r="AW63" s="53">
        <v>31</v>
      </c>
      <c r="AX63" s="53">
        <v>6</v>
      </c>
      <c r="AY63" s="53">
        <v>33</v>
      </c>
      <c r="AZ63" s="53">
        <v>30</v>
      </c>
      <c r="BA63" s="53">
        <v>31</v>
      </c>
      <c r="BB63" s="53">
        <v>60</v>
      </c>
      <c r="BC63" s="53">
        <v>67</v>
      </c>
      <c r="BD63" s="53">
        <v>63</v>
      </c>
      <c r="BE63" s="53">
        <v>60</v>
      </c>
      <c r="BF63" s="53">
        <v>24</v>
      </c>
      <c r="BG63" s="53">
        <v>30</v>
      </c>
      <c r="BH63" s="53">
        <v>31</v>
      </c>
      <c r="BI63" s="53">
        <v>466</v>
      </c>
      <c r="BJ63" s="53">
        <v>151</v>
      </c>
      <c r="BK63" s="53">
        <v>121</v>
      </c>
      <c r="BL63" s="53">
        <v>149</v>
      </c>
      <c r="BM63" s="53">
        <v>120</v>
      </c>
      <c r="BN63" s="53">
        <v>124</v>
      </c>
      <c r="BO63" s="53">
        <v>116</v>
      </c>
      <c r="BP63" s="53">
        <v>121</v>
      </c>
      <c r="BQ63" s="53">
        <v>90</v>
      </c>
      <c r="BR63" s="53">
        <v>83</v>
      </c>
      <c r="BS63" s="53">
        <v>93</v>
      </c>
      <c r="BT63" s="53">
        <v>104</v>
      </c>
      <c r="BU63" s="53">
        <v>129</v>
      </c>
      <c r="BV63" s="53">
        <v>1401</v>
      </c>
      <c r="BW63" s="53">
        <v>2666</v>
      </c>
      <c r="BX63" s="53">
        <v>2456</v>
      </c>
      <c r="BY63" s="53">
        <v>2631</v>
      </c>
      <c r="BZ63" s="53">
        <v>2640</v>
      </c>
      <c r="CA63" s="53">
        <v>2740</v>
      </c>
      <c r="CB63" s="53">
        <v>2601</v>
      </c>
      <c r="CC63" s="53">
        <v>2658</v>
      </c>
      <c r="CD63" s="53">
        <v>2728</v>
      </c>
      <c r="CE63" s="53">
        <v>2643</v>
      </c>
      <c r="CF63" s="53">
        <v>2638</v>
      </c>
      <c r="CG63" s="53">
        <v>2533</v>
      </c>
      <c r="CH63" s="53">
        <v>2709</v>
      </c>
      <c r="CI63" s="53">
        <v>91</v>
      </c>
      <c r="CJ63" s="53">
        <v>33215</v>
      </c>
      <c r="CK63" s="53">
        <v>0.95</v>
      </c>
      <c r="CL63" s="53">
        <v>31643</v>
      </c>
      <c r="CM63" s="53">
        <v>91</v>
      </c>
      <c r="CN63" s="53">
        <v>91</v>
      </c>
      <c r="CO63" s="53">
        <v>91</v>
      </c>
      <c r="CP63" s="53">
        <v>91</v>
      </c>
      <c r="CQ63" s="53">
        <v>91</v>
      </c>
      <c r="CR63" s="53">
        <v>91</v>
      </c>
      <c r="CS63" s="53">
        <v>91</v>
      </c>
      <c r="CT63" s="53">
        <v>91</v>
      </c>
      <c r="CU63" s="53">
        <v>91</v>
      </c>
      <c r="CV63" s="53">
        <v>91</v>
      </c>
      <c r="CW63" s="53">
        <v>91</v>
      </c>
      <c r="CX63" s="53">
        <v>91</v>
      </c>
      <c r="CY63" s="53">
        <v>3</v>
      </c>
      <c r="CZ63" s="53">
        <v>65</v>
      </c>
      <c r="DA63" s="53">
        <v>38</v>
      </c>
      <c r="DB63" s="53">
        <v>54</v>
      </c>
      <c r="DC63" s="53">
        <v>19</v>
      </c>
      <c r="DD63" s="53">
        <v>12</v>
      </c>
      <c r="DE63" s="53">
        <v>0</v>
      </c>
      <c r="DF63" s="53">
        <v>0</v>
      </c>
      <c r="DG63" s="53">
        <v>24</v>
      </c>
      <c r="DH63" s="53">
        <v>37</v>
      </c>
      <c r="DI63" s="53">
        <v>12</v>
      </c>
      <c r="DJ63" s="53">
        <v>15</v>
      </c>
      <c r="DK63" s="53">
        <v>279</v>
      </c>
      <c r="DL63" s="53">
        <v>0</v>
      </c>
      <c r="DM63" s="53">
        <v>0</v>
      </c>
      <c r="DN63" s="53">
        <v>22</v>
      </c>
      <c r="DO63" s="53">
        <v>30</v>
      </c>
      <c r="DP63" s="53">
        <v>0</v>
      </c>
      <c r="DQ63" s="53">
        <v>0</v>
      </c>
      <c r="DR63" s="53">
        <v>0</v>
      </c>
      <c r="DS63" s="53">
        <v>0</v>
      </c>
      <c r="DT63" s="53">
        <v>0</v>
      </c>
      <c r="DU63" s="53">
        <v>19</v>
      </c>
      <c r="DV63" s="53">
        <v>60</v>
      </c>
      <c r="DW63" s="53">
        <v>31</v>
      </c>
      <c r="DX63" s="53">
        <v>162</v>
      </c>
    </row>
    <row r="64" spans="1:128">
      <c r="A64" s="53" t="s">
        <v>11</v>
      </c>
      <c r="B64" s="53" t="s">
        <v>1377</v>
      </c>
      <c r="C64" s="53">
        <v>4113643</v>
      </c>
      <c r="D64" s="53">
        <v>8700</v>
      </c>
      <c r="E64" s="53">
        <v>18</v>
      </c>
      <c r="F64" s="53">
        <v>1794</v>
      </c>
      <c r="G64" s="53">
        <v>1598</v>
      </c>
      <c r="H64" s="53">
        <v>1589</v>
      </c>
      <c r="I64" s="53">
        <v>1491</v>
      </c>
      <c r="J64" s="53">
        <v>1425</v>
      </c>
      <c r="K64" s="53">
        <v>1469</v>
      </c>
      <c r="L64" s="53">
        <v>1548</v>
      </c>
      <c r="M64" s="53">
        <v>1497</v>
      </c>
      <c r="N64" s="53">
        <v>1591</v>
      </c>
      <c r="O64" s="53">
        <v>1539</v>
      </c>
      <c r="P64" s="53">
        <v>1482</v>
      </c>
      <c r="Q64" s="53">
        <v>1366</v>
      </c>
      <c r="R64" s="53">
        <v>18389</v>
      </c>
      <c r="S64" s="53">
        <v>3</v>
      </c>
      <c r="T64" s="53">
        <v>0</v>
      </c>
      <c r="U64" s="53">
        <v>0</v>
      </c>
      <c r="V64" s="53">
        <v>0</v>
      </c>
      <c r="W64" s="53">
        <v>32</v>
      </c>
      <c r="X64" s="53">
        <v>29</v>
      </c>
      <c r="Y64" s="53">
        <v>16</v>
      </c>
      <c r="Z64" s="53">
        <v>29</v>
      </c>
      <c r="AA64" s="53">
        <v>4</v>
      </c>
      <c r="AB64" s="53">
        <v>0</v>
      </c>
      <c r="AC64" s="53">
        <v>7</v>
      </c>
      <c r="AD64" s="53">
        <v>-20</v>
      </c>
      <c r="AE64" s="53">
        <v>-14</v>
      </c>
      <c r="AF64" s="53">
        <v>-12</v>
      </c>
      <c r="AG64" s="53">
        <v>93</v>
      </c>
      <c r="AH64" s="53">
        <v>299</v>
      </c>
      <c r="AI64" s="53">
        <v>463</v>
      </c>
      <c r="AJ64" s="53">
        <v>523</v>
      </c>
      <c r="AK64" s="53">
        <v>406</v>
      </c>
      <c r="AL64" s="53">
        <v>524</v>
      </c>
      <c r="AM64" s="53">
        <v>551</v>
      </c>
      <c r="AN64" s="53">
        <v>619</v>
      </c>
      <c r="AO64" s="53">
        <v>592</v>
      </c>
      <c r="AP64" s="53">
        <v>620</v>
      </c>
      <c r="AQ64" s="53">
        <v>543</v>
      </c>
      <c r="AR64" s="53">
        <v>462</v>
      </c>
      <c r="AS64" s="53">
        <v>586</v>
      </c>
      <c r="AT64" s="53">
        <v>534</v>
      </c>
      <c r="AU64" s="53">
        <v>494</v>
      </c>
      <c r="AV64" s="53">
        <v>6454</v>
      </c>
      <c r="AW64" s="53">
        <v>152</v>
      </c>
      <c r="AX64" s="53">
        <v>148</v>
      </c>
      <c r="AY64" s="53">
        <v>193</v>
      </c>
      <c r="AZ64" s="53">
        <v>186</v>
      </c>
      <c r="BA64" s="53">
        <v>192</v>
      </c>
      <c r="BB64" s="53">
        <v>97</v>
      </c>
      <c r="BC64" s="53">
        <v>121</v>
      </c>
      <c r="BD64" s="53">
        <v>169</v>
      </c>
      <c r="BE64" s="53">
        <v>217</v>
      </c>
      <c r="BF64" s="53">
        <v>293</v>
      </c>
      <c r="BG64" s="53">
        <v>209</v>
      </c>
      <c r="BH64" s="53">
        <v>299</v>
      </c>
      <c r="BI64" s="53">
        <v>2276</v>
      </c>
      <c r="BJ64" s="53">
        <v>143</v>
      </c>
      <c r="BK64" s="53">
        <v>107</v>
      </c>
      <c r="BL64" s="53">
        <v>193</v>
      </c>
      <c r="BM64" s="53">
        <v>264</v>
      </c>
      <c r="BN64" s="53">
        <v>188</v>
      </c>
      <c r="BO64" s="53">
        <v>260</v>
      </c>
      <c r="BP64" s="53">
        <v>253</v>
      </c>
      <c r="BQ64" s="53">
        <v>198</v>
      </c>
      <c r="BR64" s="53">
        <v>233</v>
      </c>
      <c r="BS64" s="53">
        <v>169</v>
      </c>
      <c r="BT64" s="53">
        <v>126</v>
      </c>
      <c r="BU64" s="53">
        <v>91</v>
      </c>
      <c r="BV64" s="53">
        <v>2225</v>
      </c>
      <c r="BW64" s="53">
        <v>3319</v>
      </c>
      <c r="BX64" s="53">
        <v>2708</v>
      </c>
      <c r="BY64" s="53">
        <v>3075</v>
      </c>
      <c r="BZ64" s="53">
        <v>3053</v>
      </c>
      <c r="CA64" s="53">
        <v>2958</v>
      </c>
      <c r="CB64" s="53">
        <v>2886</v>
      </c>
      <c r="CC64" s="53">
        <v>2877</v>
      </c>
      <c r="CD64" s="53">
        <v>3035</v>
      </c>
      <c r="CE64" s="53">
        <v>3003</v>
      </c>
      <c r="CF64" s="53">
        <v>3165</v>
      </c>
      <c r="CG64" s="53">
        <v>3001</v>
      </c>
      <c r="CH64" s="53">
        <v>3057</v>
      </c>
      <c r="CI64" s="53">
        <v>165</v>
      </c>
      <c r="CJ64" s="53">
        <v>60225</v>
      </c>
      <c r="CK64" s="53">
        <v>0.6</v>
      </c>
      <c r="CL64" s="53">
        <v>36137</v>
      </c>
      <c r="CM64" s="53">
        <v>165</v>
      </c>
      <c r="CN64" s="53">
        <v>165</v>
      </c>
      <c r="CO64" s="53">
        <v>165</v>
      </c>
      <c r="CP64" s="53">
        <v>165</v>
      </c>
      <c r="CQ64" s="53">
        <v>165</v>
      </c>
      <c r="CR64" s="53">
        <v>165</v>
      </c>
      <c r="CS64" s="53">
        <v>165</v>
      </c>
      <c r="CT64" s="53">
        <v>165</v>
      </c>
      <c r="CU64" s="53">
        <v>165</v>
      </c>
      <c r="CV64" s="53">
        <v>165</v>
      </c>
      <c r="CW64" s="53">
        <v>165</v>
      </c>
      <c r="CX64" s="53">
        <v>165</v>
      </c>
      <c r="CY64" s="53">
        <v>675</v>
      </c>
      <c r="CZ64" s="53">
        <v>420</v>
      </c>
      <c r="DA64" s="53">
        <v>560</v>
      </c>
      <c r="DB64" s="53">
        <v>532</v>
      </c>
      <c r="DC64" s="53">
        <v>530</v>
      </c>
      <c r="DD64" s="53">
        <v>468</v>
      </c>
      <c r="DE64" s="53">
        <v>328</v>
      </c>
      <c r="DF64" s="53">
        <v>648</v>
      </c>
      <c r="DG64" s="53">
        <v>514</v>
      </c>
      <c r="DH64" s="53">
        <v>590</v>
      </c>
      <c r="DI64" s="53">
        <v>557</v>
      </c>
      <c r="DJ64" s="53">
        <v>508</v>
      </c>
      <c r="DK64" s="53">
        <v>6330</v>
      </c>
      <c r="DL64" s="53">
        <v>0</v>
      </c>
      <c r="DM64" s="53">
        <v>0</v>
      </c>
      <c r="DN64" s="53">
        <v>0</v>
      </c>
      <c r="DO64" s="53">
        <v>0</v>
      </c>
      <c r="DP64" s="53">
        <v>0</v>
      </c>
      <c r="DQ64" s="53">
        <v>0</v>
      </c>
      <c r="DR64" s="53">
        <v>0</v>
      </c>
      <c r="DS64" s="53">
        <v>0</v>
      </c>
      <c r="DT64" s="53">
        <v>0</v>
      </c>
      <c r="DU64" s="53">
        <v>0</v>
      </c>
      <c r="DV64" s="53">
        <v>0</v>
      </c>
      <c r="DW64" s="53">
        <v>0</v>
      </c>
      <c r="DX64" s="53">
        <v>0</v>
      </c>
    </row>
    <row r="65" spans="1:128">
      <c r="A65" s="53" t="s">
        <v>11</v>
      </c>
      <c r="B65" s="53" t="s">
        <v>1377</v>
      </c>
      <c r="C65" s="53">
        <v>4113650</v>
      </c>
      <c r="D65" s="53">
        <v>40580</v>
      </c>
      <c r="E65" s="53">
        <v>18</v>
      </c>
      <c r="F65" s="53">
        <v>1241</v>
      </c>
      <c r="G65" s="53">
        <v>1046</v>
      </c>
      <c r="H65" s="53">
        <v>773</v>
      </c>
      <c r="I65" s="53">
        <v>270</v>
      </c>
      <c r="J65" s="53">
        <v>160</v>
      </c>
      <c r="K65" s="53">
        <v>90</v>
      </c>
      <c r="L65" s="53">
        <v>137</v>
      </c>
      <c r="M65" s="53">
        <v>155</v>
      </c>
      <c r="N65" s="53">
        <v>160</v>
      </c>
      <c r="O65" s="53">
        <v>187</v>
      </c>
      <c r="P65" s="53">
        <v>180</v>
      </c>
      <c r="Q65" s="53">
        <v>186</v>
      </c>
      <c r="R65" s="53">
        <v>4585</v>
      </c>
      <c r="S65" s="53">
        <v>5</v>
      </c>
      <c r="T65" s="53">
        <v>0</v>
      </c>
      <c r="U65" s="53">
        <v>0</v>
      </c>
      <c r="V65" s="53">
        <v>0</v>
      </c>
      <c r="W65" s="53">
        <v>0</v>
      </c>
      <c r="X65" s="53">
        <v>0</v>
      </c>
      <c r="Y65" s="53">
        <v>0</v>
      </c>
      <c r="Z65" s="53">
        <v>0</v>
      </c>
      <c r="AA65" s="53">
        <v>0</v>
      </c>
      <c r="AB65" s="53">
        <v>0</v>
      </c>
      <c r="AC65" s="53">
        <v>0</v>
      </c>
      <c r="AD65" s="53">
        <v>0</v>
      </c>
      <c r="AE65" s="53">
        <v>0</v>
      </c>
      <c r="AF65" s="53">
        <v>0</v>
      </c>
      <c r="AG65" s="53">
        <v>0</v>
      </c>
      <c r="AH65" s="53">
        <v>9</v>
      </c>
      <c r="AI65" s="53">
        <v>9</v>
      </c>
      <c r="AJ65" s="53">
        <v>754</v>
      </c>
      <c r="AK65" s="53">
        <v>669</v>
      </c>
      <c r="AL65" s="53">
        <v>747</v>
      </c>
      <c r="AM65" s="53">
        <v>814</v>
      </c>
      <c r="AN65" s="53">
        <v>678</v>
      </c>
      <c r="AO65" s="53">
        <v>637</v>
      </c>
      <c r="AP65" s="53">
        <v>564</v>
      </c>
      <c r="AQ65" s="53">
        <v>678</v>
      </c>
      <c r="AR65" s="53">
        <v>461</v>
      </c>
      <c r="AS65" s="53">
        <v>505</v>
      </c>
      <c r="AT65" s="53">
        <v>399</v>
      </c>
      <c r="AU65" s="53">
        <v>560</v>
      </c>
      <c r="AV65" s="53">
        <v>7466</v>
      </c>
      <c r="AW65" s="53">
        <v>364</v>
      </c>
      <c r="AX65" s="53">
        <v>262</v>
      </c>
      <c r="AY65" s="53">
        <v>274</v>
      </c>
      <c r="AZ65" s="53">
        <v>253</v>
      </c>
      <c r="BA65" s="53">
        <v>242</v>
      </c>
      <c r="BB65" s="53">
        <v>230</v>
      </c>
      <c r="BC65" s="53">
        <v>236</v>
      </c>
      <c r="BD65" s="53">
        <v>223</v>
      </c>
      <c r="BE65" s="53">
        <v>185</v>
      </c>
      <c r="BF65" s="53">
        <v>203</v>
      </c>
      <c r="BG65" s="53">
        <v>187</v>
      </c>
      <c r="BH65" s="53">
        <v>196</v>
      </c>
      <c r="BI65" s="53">
        <v>2855</v>
      </c>
      <c r="BJ65" s="53">
        <v>106</v>
      </c>
      <c r="BK65" s="53">
        <v>168</v>
      </c>
      <c r="BL65" s="53">
        <v>143</v>
      </c>
      <c r="BM65" s="53">
        <v>90</v>
      </c>
      <c r="BN65" s="53">
        <v>87</v>
      </c>
      <c r="BO65" s="53">
        <v>110</v>
      </c>
      <c r="BP65" s="53">
        <v>56</v>
      </c>
      <c r="BQ65" s="53">
        <v>36</v>
      </c>
      <c r="BR65" s="53">
        <v>42</v>
      </c>
      <c r="BS65" s="53">
        <v>41</v>
      </c>
      <c r="BT65" s="53">
        <v>42</v>
      </c>
      <c r="BU65" s="53">
        <v>0</v>
      </c>
      <c r="BV65" s="53">
        <v>921</v>
      </c>
      <c r="BW65" s="53">
        <v>2628</v>
      </c>
      <c r="BX65" s="53">
        <v>2332</v>
      </c>
      <c r="BY65" s="53">
        <v>2060</v>
      </c>
      <c r="BZ65" s="53">
        <v>1503</v>
      </c>
      <c r="CA65" s="53">
        <v>1294</v>
      </c>
      <c r="CB65" s="53">
        <v>1195</v>
      </c>
      <c r="CC65" s="53">
        <v>1054</v>
      </c>
      <c r="CD65" s="53">
        <v>1170</v>
      </c>
      <c r="CE65" s="53">
        <v>957</v>
      </c>
      <c r="CF65" s="53">
        <v>1059</v>
      </c>
      <c r="CG65" s="53">
        <v>905</v>
      </c>
      <c r="CH65" s="53">
        <v>1073</v>
      </c>
      <c r="CI65" s="53">
        <v>69</v>
      </c>
      <c r="CJ65" s="53">
        <v>45225</v>
      </c>
      <c r="CK65" s="53">
        <v>0.38</v>
      </c>
      <c r="CL65" s="53">
        <v>17230</v>
      </c>
      <c r="CM65" s="53">
        <v>129</v>
      </c>
      <c r="CN65" s="53">
        <v>129</v>
      </c>
      <c r="CO65" s="53">
        <v>129</v>
      </c>
      <c r="CP65" s="53">
        <v>129</v>
      </c>
      <c r="CQ65" s="53">
        <v>129</v>
      </c>
      <c r="CR65" s="53">
        <v>129</v>
      </c>
      <c r="CS65" s="53">
        <v>129</v>
      </c>
      <c r="CT65" s="53">
        <v>129</v>
      </c>
      <c r="CU65" s="53">
        <v>129</v>
      </c>
      <c r="CV65" s="53">
        <v>129</v>
      </c>
      <c r="CW65" s="53">
        <v>129</v>
      </c>
      <c r="CX65" s="53">
        <v>69</v>
      </c>
      <c r="CY65" s="53">
        <v>163</v>
      </c>
      <c r="CZ65" s="53">
        <v>187</v>
      </c>
      <c r="DA65" s="53">
        <v>123</v>
      </c>
      <c r="DB65" s="53">
        <v>76</v>
      </c>
      <c r="DC65" s="53">
        <v>127</v>
      </c>
      <c r="DD65" s="53">
        <v>128</v>
      </c>
      <c r="DE65" s="53">
        <v>61</v>
      </c>
      <c r="DF65" s="53">
        <v>78</v>
      </c>
      <c r="DG65" s="53">
        <v>109</v>
      </c>
      <c r="DH65" s="53">
        <v>123</v>
      </c>
      <c r="DI65" s="53">
        <v>97</v>
      </c>
      <c r="DJ65" s="53">
        <v>122</v>
      </c>
      <c r="DK65" s="53">
        <v>1394</v>
      </c>
      <c r="DL65" s="53">
        <v>0</v>
      </c>
      <c r="DM65" s="53">
        <v>0</v>
      </c>
      <c r="DN65" s="53">
        <v>0</v>
      </c>
      <c r="DO65" s="53">
        <v>0</v>
      </c>
      <c r="DP65" s="53">
        <v>0</v>
      </c>
      <c r="DQ65" s="53">
        <v>0</v>
      </c>
      <c r="DR65" s="53">
        <v>0</v>
      </c>
      <c r="DS65" s="53">
        <v>0</v>
      </c>
      <c r="DT65" s="53">
        <v>0</v>
      </c>
      <c r="DU65" s="53">
        <v>0</v>
      </c>
      <c r="DV65" s="53">
        <v>0</v>
      </c>
      <c r="DW65" s="53">
        <v>0</v>
      </c>
      <c r="DX65" s="53">
        <v>0</v>
      </c>
    </row>
    <row r="66" spans="1:128">
      <c r="A66" s="53" t="s">
        <v>11</v>
      </c>
      <c r="B66" s="53" t="s">
        <v>1377</v>
      </c>
      <c r="C66" s="53">
        <v>4113668</v>
      </c>
      <c r="D66" s="53">
        <v>25300</v>
      </c>
      <c r="E66" s="53">
        <v>18</v>
      </c>
      <c r="F66" s="53">
        <v>1801</v>
      </c>
      <c r="G66" s="53">
        <v>1580</v>
      </c>
      <c r="H66" s="53">
        <v>1673</v>
      </c>
      <c r="I66" s="53">
        <v>1677</v>
      </c>
      <c r="J66" s="53">
        <v>1745</v>
      </c>
      <c r="K66" s="53">
        <v>1613</v>
      </c>
      <c r="L66" s="53">
        <v>1665</v>
      </c>
      <c r="M66" s="53">
        <v>1716</v>
      </c>
      <c r="N66" s="53">
        <v>1672</v>
      </c>
      <c r="O66" s="53">
        <v>1782</v>
      </c>
      <c r="P66" s="53">
        <v>1647</v>
      </c>
      <c r="Q66" s="53">
        <v>1642</v>
      </c>
      <c r="R66" s="53">
        <v>20213</v>
      </c>
      <c r="S66" s="53">
        <v>0</v>
      </c>
      <c r="T66" s="53">
        <v>0</v>
      </c>
      <c r="U66" s="53">
        <v>0</v>
      </c>
      <c r="V66" s="53">
        <v>0</v>
      </c>
      <c r="W66" s="53">
        <v>0</v>
      </c>
      <c r="X66" s="53">
        <v>0</v>
      </c>
      <c r="Y66" s="53">
        <v>0</v>
      </c>
      <c r="Z66" s="53">
        <v>0</v>
      </c>
      <c r="AA66" s="53">
        <v>0</v>
      </c>
      <c r="AB66" s="53">
        <v>0</v>
      </c>
      <c r="AC66" s="53">
        <v>6</v>
      </c>
      <c r="AD66" s="53">
        <v>15</v>
      </c>
      <c r="AE66" s="53">
        <v>0</v>
      </c>
      <c r="AF66" s="53">
        <v>0</v>
      </c>
      <c r="AG66" s="53">
        <v>0</v>
      </c>
      <c r="AH66" s="53">
        <v>29</v>
      </c>
      <c r="AI66" s="53">
        <v>50</v>
      </c>
      <c r="AJ66" s="53">
        <v>187</v>
      </c>
      <c r="AK66" s="53">
        <v>262</v>
      </c>
      <c r="AL66" s="53">
        <v>285</v>
      </c>
      <c r="AM66" s="53">
        <v>130</v>
      </c>
      <c r="AN66" s="53">
        <v>71</v>
      </c>
      <c r="AO66" s="53">
        <v>135</v>
      </c>
      <c r="AP66" s="53">
        <v>217</v>
      </c>
      <c r="AQ66" s="53">
        <v>196</v>
      </c>
      <c r="AR66" s="53">
        <v>183</v>
      </c>
      <c r="AS66" s="53">
        <v>98</v>
      </c>
      <c r="AT66" s="53">
        <v>103</v>
      </c>
      <c r="AU66" s="53">
        <v>125</v>
      </c>
      <c r="AV66" s="53">
        <v>1992</v>
      </c>
      <c r="AW66" s="53">
        <v>43</v>
      </c>
      <c r="AX66" s="53">
        <v>64</v>
      </c>
      <c r="AY66" s="53">
        <v>108</v>
      </c>
      <c r="AZ66" s="53">
        <v>120</v>
      </c>
      <c r="BA66" s="53">
        <v>101</v>
      </c>
      <c r="BB66" s="53">
        <v>60</v>
      </c>
      <c r="BC66" s="53">
        <v>62</v>
      </c>
      <c r="BD66" s="53">
        <v>74</v>
      </c>
      <c r="BE66" s="53">
        <v>103</v>
      </c>
      <c r="BF66" s="53">
        <v>93</v>
      </c>
      <c r="BG66" s="53">
        <v>60</v>
      </c>
      <c r="BH66" s="53">
        <v>62</v>
      </c>
      <c r="BI66" s="53">
        <v>950</v>
      </c>
      <c r="BJ66" s="53">
        <v>119</v>
      </c>
      <c r="BK66" s="53">
        <v>91</v>
      </c>
      <c r="BL66" s="53">
        <v>74</v>
      </c>
      <c r="BM66" s="53">
        <v>89</v>
      </c>
      <c r="BN66" s="53">
        <v>98</v>
      </c>
      <c r="BO66" s="53">
        <v>90</v>
      </c>
      <c r="BP66" s="53">
        <v>62</v>
      </c>
      <c r="BQ66" s="53">
        <v>62</v>
      </c>
      <c r="BR66" s="53">
        <v>60</v>
      </c>
      <c r="BS66" s="53">
        <v>62</v>
      </c>
      <c r="BT66" s="53">
        <v>60</v>
      </c>
      <c r="BU66" s="53">
        <v>56</v>
      </c>
      <c r="BV66" s="53">
        <v>923</v>
      </c>
      <c r="BW66" s="53">
        <v>2167</v>
      </c>
      <c r="BX66" s="53">
        <v>2043</v>
      </c>
      <c r="BY66" s="53">
        <v>2175</v>
      </c>
      <c r="BZ66" s="53">
        <v>2031</v>
      </c>
      <c r="CA66" s="53">
        <v>2058</v>
      </c>
      <c r="CB66" s="53">
        <v>1949</v>
      </c>
      <c r="CC66" s="53">
        <v>2081</v>
      </c>
      <c r="CD66" s="53">
        <v>2134</v>
      </c>
      <c r="CE66" s="53">
        <v>2062</v>
      </c>
      <c r="CF66" s="53">
        <v>2049</v>
      </c>
      <c r="CG66" s="53">
        <v>1921</v>
      </c>
      <c r="CH66" s="53">
        <v>2023</v>
      </c>
      <c r="CI66" s="53">
        <v>82</v>
      </c>
      <c r="CJ66" s="53">
        <v>29930</v>
      </c>
      <c r="CK66" s="53">
        <v>0.83</v>
      </c>
      <c r="CL66" s="53">
        <v>24693</v>
      </c>
      <c r="CM66" s="53">
        <v>82</v>
      </c>
      <c r="CN66" s="53">
        <v>82</v>
      </c>
      <c r="CO66" s="53">
        <v>82</v>
      </c>
      <c r="CP66" s="53">
        <v>82</v>
      </c>
      <c r="CQ66" s="53">
        <v>82</v>
      </c>
      <c r="CR66" s="53">
        <v>82</v>
      </c>
      <c r="CS66" s="53">
        <v>82</v>
      </c>
      <c r="CT66" s="53">
        <v>82</v>
      </c>
      <c r="CU66" s="53">
        <v>82</v>
      </c>
      <c r="CV66" s="53">
        <v>82</v>
      </c>
      <c r="CW66" s="53">
        <v>82</v>
      </c>
      <c r="CX66" s="53">
        <v>82</v>
      </c>
      <c r="CY66" s="53">
        <v>2</v>
      </c>
      <c r="CZ66" s="53">
        <v>46</v>
      </c>
      <c r="DA66" s="53">
        <v>31</v>
      </c>
      <c r="DB66" s="53">
        <v>6</v>
      </c>
      <c r="DC66" s="53">
        <v>0</v>
      </c>
      <c r="DD66" s="53">
        <v>11</v>
      </c>
      <c r="DE66" s="53">
        <v>20</v>
      </c>
      <c r="DF66" s="53">
        <v>16</v>
      </c>
      <c r="DG66" s="53">
        <v>0</v>
      </c>
      <c r="DH66" s="53">
        <v>14</v>
      </c>
      <c r="DI66" s="53">
        <v>33</v>
      </c>
      <c r="DJ66" s="53">
        <v>36</v>
      </c>
      <c r="DK66" s="53">
        <v>215</v>
      </c>
      <c r="DL66" s="53">
        <v>15</v>
      </c>
      <c r="DM66" s="53">
        <v>0</v>
      </c>
      <c r="DN66" s="53">
        <v>4</v>
      </c>
      <c r="DO66" s="53">
        <v>9</v>
      </c>
      <c r="DP66" s="53">
        <v>43</v>
      </c>
      <c r="DQ66" s="53">
        <v>40</v>
      </c>
      <c r="DR66" s="53">
        <v>49</v>
      </c>
      <c r="DS66" s="53">
        <v>55</v>
      </c>
      <c r="DT66" s="53">
        <v>44</v>
      </c>
      <c r="DU66" s="53">
        <v>0</v>
      </c>
      <c r="DV66" s="53">
        <v>18</v>
      </c>
      <c r="DW66" s="53">
        <v>73</v>
      </c>
      <c r="DX66" s="53">
        <v>350</v>
      </c>
    </row>
    <row r="67" spans="1:128">
      <c r="A67" s="53" t="s">
        <v>11</v>
      </c>
      <c r="B67" s="53" t="s">
        <v>1377</v>
      </c>
      <c r="C67" s="53">
        <v>4113684</v>
      </c>
      <c r="D67" s="53">
        <v>26010</v>
      </c>
      <c r="E67" s="53">
        <v>18</v>
      </c>
      <c r="F67" s="53">
        <v>1127</v>
      </c>
      <c r="G67" s="53">
        <v>1045</v>
      </c>
      <c r="H67" s="53">
        <v>1214</v>
      </c>
      <c r="I67" s="53">
        <v>1158</v>
      </c>
      <c r="J67" s="53">
        <v>1246</v>
      </c>
      <c r="K67" s="53">
        <v>1212</v>
      </c>
      <c r="L67" s="53">
        <v>1197</v>
      </c>
      <c r="M67" s="53">
        <v>1183</v>
      </c>
      <c r="N67" s="53">
        <v>1145</v>
      </c>
      <c r="O67" s="53">
        <v>1418</v>
      </c>
      <c r="P67" s="53">
        <v>1368</v>
      </c>
      <c r="Q67" s="53">
        <v>1345</v>
      </c>
      <c r="R67" s="53">
        <v>14658</v>
      </c>
      <c r="S67" s="53">
        <v>15</v>
      </c>
      <c r="T67" s="53">
        <v>0</v>
      </c>
      <c r="U67" s="53">
        <v>0</v>
      </c>
      <c r="V67" s="53">
        <v>0</v>
      </c>
      <c r="W67" s="53">
        <v>0</v>
      </c>
      <c r="X67" s="53">
        <v>0</v>
      </c>
      <c r="Y67" s="53">
        <v>24</v>
      </c>
      <c r="Z67" s="53">
        <v>6</v>
      </c>
      <c r="AA67" s="53">
        <v>15</v>
      </c>
      <c r="AB67" s="53">
        <v>50</v>
      </c>
      <c r="AC67" s="53">
        <v>39</v>
      </c>
      <c r="AD67" s="53">
        <v>61</v>
      </c>
      <c r="AE67" s="53">
        <v>30</v>
      </c>
      <c r="AF67" s="53">
        <v>23</v>
      </c>
      <c r="AG67" s="53">
        <v>30</v>
      </c>
      <c r="AH67" s="53">
        <v>65</v>
      </c>
      <c r="AI67" s="53">
        <v>343</v>
      </c>
      <c r="AJ67" s="53">
        <v>715</v>
      </c>
      <c r="AK67" s="53">
        <v>712</v>
      </c>
      <c r="AL67" s="53">
        <v>829</v>
      </c>
      <c r="AM67" s="53">
        <v>835</v>
      </c>
      <c r="AN67" s="53">
        <v>744</v>
      </c>
      <c r="AO67" s="53">
        <v>591</v>
      </c>
      <c r="AP67" s="53">
        <v>597</v>
      </c>
      <c r="AQ67" s="53">
        <v>559</v>
      </c>
      <c r="AR67" s="53">
        <v>646</v>
      </c>
      <c r="AS67" s="53">
        <v>619</v>
      </c>
      <c r="AT67" s="53">
        <v>556</v>
      </c>
      <c r="AU67" s="53">
        <v>573</v>
      </c>
      <c r="AV67" s="53">
        <v>7976</v>
      </c>
      <c r="AW67" s="53">
        <v>334</v>
      </c>
      <c r="AX67" s="53">
        <v>275</v>
      </c>
      <c r="AY67" s="53">
        <v>322</v>
      </c>
      <c r="AZ67" s="53">
        <v>363</v>
      </c>
      <c r="BA67" s="53">
        <v>297</v>
      </c>
      <c r="BB67" s="53">
        <v>367</v>
      </c>
      <c r="BC67" s="53">
        <v>382</v>
      </c>
      <c r="BD67" s="53">
        <v>325</v>
      </c>
      <c r="BE67" s="53">
        <v>361</v>
      </c>
      <c r="BF67" s="53">
        <v>353</v>
      </c>
      <c r="BG67" s="53">
        <v>410</v>
      </c>
      <c r="BH67" s="53">
        <v>391</v>
      </c>
      <c r="BI67" s="53">
        <v>4180</v>
      </c>
      <c r="BJ67" s="53">
        <v>94</v>
      </c>
      <c r="BK67" s="53">
        <v>132</v>
      </c>
      <c r="BL67" s="53">
        <v>124</v>
      </c>
      <c r="BM67" s="53">
        <v>81</v>
      </c>
      <c r="BN67" s="53">
        <v>74</v>
      </c>
      <c r="BO67" s="53">
        <v>114</v>
      </c>
      <c r="BP67" s="53">
        <v>185</v>
      </c>
      <c r="BQ67" s="53">
        <v>235</v>
      </c>
      <c r="BR67" s="53">
        <v>108</v>
      </c>
      <c r="BS67" s="53">
        <v>98</v>
      </c>
      <c r="BT67" s="53">
        <v>107</v>
      </c>
      <c r="BU67" s="53">
        <v>117</v>
      </c>
      <c r="BV67" s="53">
        <v>1469</v>
      </c>
      <c r="BW67" s="53">
        <v>2416</v>
      </c>
      <c r="BX67" s="53">
        <v>2235</v>
      </c>
      <c r="BY67" s="53">
        <v>2646</v>
      </c>
      <c r="BZ67" s="53">
        <v>2542</v>
      </c>
      <c r="CA67" s="53">
        <v>2449</v>
      </c>
      <c r="CB67" s="53">
        <v>2551</v>
      </c>
      <c r="CC67" s="53">
        <v>2539</v>
      </c>
      <c r="CD67" s="53">
        <v>2463</v>
      </c>
      <c r="CE67" s="53">
        <v>2465</v>
      </c>
      <c r="CF67" s="53">
        <v>2696</v>
      </c>
      <c r="CG67" s="53">
        <v>2568</v>
      </c>
      <c r="CH67" s="53">
        <v>2627</v>
      </c>
      <c r="CI67" s="53">
        <v>108</v>
      </c>
      <c r="CJ67" s="53">
        <v>39420</v>
      </c>
      <c r="CK67" s="53">
        <v>0.77</v>
      </c>
      <c r="CL67" s="53">
        <v>30197</v>
      </c>
      <c r="CM67" s="53">
        <v>108</v>
      </c>
      <c r="CN67" s="53">
        <v>108</v>
      </c>
      <c r="CO67" s="53">
        <v>108</v>
      </c>
      <c r="CP67" s="53">
        <v>108</v>
      </c>
      <c r="CQ67" s="53">
        <v>108</v>
      </c>
      <c r="CR67" s="53">
        <v>108</v>
      </c>
      <c r="CS67" s="53">
        <v>108</v>
      </c>
      <c r="CT67" s="53">
        <v>108</v>
      </c>
      <c r="CU67" s="53">
        <v>108</v>
      </c>
      <c r="CV67" s="53">
        <v>108</v>
      </c>
      <c r="CW67" s="53">
        <v>108</v>
      </c>
      <c r="CX67" s="53">
        <v>108</v>
      </c>
      <c r="CY67" s="53">
        <v>146</v>
      </c>
      <c r="CZ67" s="53">
        <v>71</v>
      </c>
      <c r="DA67" s="53">
        <v>133</v>
      </c>
      <c r="DB67" s="53">
        <v>99</v>
      </c>
      <c r="DC67" s="53">
        <v>73</v>
      </c>
      <c r="DD67" s="53">
        <v>217</v>
      </c>
      <c r="DE67" s="53">
        <v>139</v>
      </c>
      <c r="DF67" s="53">
        <v>100</v>
      </c>
      <c r="DG67" s="53">
        <v>175</v>
      </c>
      <c r="DH67" s="53">
        <v>185</v>
      </c>
      <c r="DI67" s="53">
        <v>97</v>
      </c>
      <c r="DJ67" s="53">
        <v>136</v>
      </c>
      <c r="DK67" s="53">
        <v>1571</v>
      </c>
      <c r="DL67" s="53">
        <v>0</v>
      </c>
      <c r="DM67" s="53">
        <v>0</v>
      </c>
      <c r="DN67" s="53">
        <v>0</v>
      </c>
      <c r="DO67" s="53">
        <v>0</v>
      </c>
      <c r="DP67" s="53">
        <v>0</v>
      </c>
      <c r="DQ67" s="53">
        <v>0</v>
      </c>
      <c r="DR67" s="53">
        <v>0</v>
      </c>
      <c r="DS67" s="53">
        <v>0</v>
      </c>
      <c r="DT67" s="53">
        <v>0</v>
      </c>
      <c r="DU67" s="53">
        <v>0</v>
      </c>
      <c r="DV67" s="53">
        <v>0</v>
      </c>
      <c r="DW67" s="53">
        <v>0</v>
      </c>
      <c r="DX67" s="53">
        <v>0</v>
      </c>
    </row>
    <row r="68" spans="1:128">
      <c r="A68" s="53" t="s">
        <v>11</v>
      </c>
      <c r="B68" s="53" t="s">
        <v>1377</v>
      </c>
      <c r="C68" s="53">
        <v>4113718</v>
      </c>
      <c r="D68" s="53">
        <v>14900</v>
      </c>
      <c r="E68" s="53">
        <v>18</v>
      </c>
      <c r="F68" s="53">
        <v>81</v>
      </c>
      <c r="G68" s="53">
        <v>47</v>
      </c>
      <c r="H68" s="53">
        <v>85</v>
      </c>
      <c r="I68" s="53">
        <v>114</v>
      </c>
      <c r="J68" s="53">
        <v>109</v>
      </c>
      <c r="K68" s="53">
        <v>79</v>
      </c>
      <c r="L68" s="53">
        <v>91</v>
      </c>
      <c r="M68" s="53">
        <v>101</v>
      </c>
      <c r="N68" s="53">
        <v>75</v>
      </c>
      <c r="O68" s="53">
        <v>93</v>
      </c>
      <c r="P68" s="53">
        <v>97</v>
      </c>
      <c r="Q68" s="53">
        <v>129</v>
      </c>
      <c r="R68" s="53">
        <v>1101</v>
      </c>
      <c r="S68" s="53">
        <v>153</v>
      </c>
      <c r="T68" s="53">
        <v>0</v>
      </c>
      <c r="U68" s="53">
        <v>0</v>
      </c>
      <c r="V68" s="53">
        <v>0</v>
      </c>
      <c r="W68" s="53">
        <v>0</v>
      </c>
      <c r="X68" s="53">
        <v>0</v>
      </c>
      <c r="Y68" s="53">
        <v>0</v>
      </c>
      <c r="Z68" s="53">
        <v>0</v>
      </c>
      <c r="AA68" s="53">
        <v>13</v>
      </c>
      <c r="AB68" s="53">
        <v>1</v>
      </c>
      <c r="AC68" s="53">
        <v>0</v>
      </c>
      <c r="AD68" s="53">
        <v>0</v>
      </c>
      <c r="AE68" s="53">
        <v>0</v>
      </c>
      <c r="AF68" s="53">
        <v>0</v>
      </c>
      <c r="AG68" s="53">
        <v>0</v>
      </c>
      <c r="AH68" s="53">
        <v>31</v>
      </c>
      <c r="AI68" s="53">
        <v>45</v>
      </c>
      <c r="AJ68" s="53">
        <v>515</v>
      </c>
      <c r="AK68" s="53">
        <v>596</v>
      </c>
      <c r="AL68" s="53">
        <v>588</v>
      </c>
      <c r="AM68" s="53">
        <v>704</v>
      </c>
      <c r="AN68" s="53">
        <v>738</v>
      </c>
      <c r="AO68" s="53">
        <v>671</v>
      </c>
      <c r="AP68" s="53">
        <v>712</v>
      </c>
      <c r="AQ68" s="53">
        <v>550</v>
      </c>
      <c r="AR68" s="53">
        <v>700</v>
      </c>
      <c r="AS68" s="53">
        <v>600</v>
      </c>
      <c r="AT68" s="53">
        <v>533</v>
      </c>
      <c r="AU68" s="53">
        <v>590</v>
      </c>
      <c r="AV68" s="53">
        <v>7497</v>
      </c>
      <c r="AW68" s="53">
        <v>39</v>
      </c>
      <c r="AX68" s="53">
        <v>63</v>
      </c>
      <c r="AY68" s="53">
        <v>73</v>
      </c>
      <c r="AZ68" s="53">
        <v>26</v>
      </c>
      <c r="BA68" s="53">
        <v>71</v>
      </c>
      <c r="BB68" s="53">
        <v>101</v>
      </c>
      <c r="BC68" s="53">
        <v>85</v>
      </c>
      <c r="BD68" s="53">
        <v>118</v>
      </c>
      <c r="BE68" s="53">
        <v>99</v>
      </c>
      <c r="BF68" s="53">
        <v>31</v>
      </c>
      <c r="BG68" s="53">
        <v>60</v>
      </c>
      <c r="BH68" s="53">
        <v>111</v>
      </c>
      <c r="BI68" s="53">
        <v>877</v>
      </c>
      <c r="BJ68" s="53">
        <v>23</v>
      </c>
      <c r="BK68" s="53">
        <v>19</v>
      </c>
      <c r="BL68" s="53">
        <v>81</v>
      </c>
      <c r="BM68" s="53">
        <v>0</v>
      </c>
      <c r="BN68" s="53">
        <v>7</v>
      </c>
      <c r="BO68" s="53">
        <v>8</v>
      </c>
      <c r="BP68" s="53">
        <v>0</v>
      </c>
      <c r="BQ68" s="53">
        <v>0</v>
      </c>
      <c r="BR68" s="53">
        <v>6</v>
      </c>
      <c r="BS68" s="53">
        <v>0</v>
      </c>
      <c r="BT68" s="53">
        <v>0</v>
      </c>
      <c r="BU68" s="53">
        <v>0</v>
      </c>
      <c r="BV68" s="53">
        <v>144</v>
      </c>
      <c r="BW68" s="53">
        <v>777</v>
      </c>
      <c r="BX68" s="53">
        <v>905</v>
      </c>
      <c r="BY68" s="53">
        <v>921</v>
      </c>
      <c r="BZ68" s="53">
        <v>917</v>
      </c>
      <c r="CA68" s="53">
        <v>1097</v>
      </c>
      <c r="CB68" s="53">
        <v>1104</v>
      </c>
      <c r="CC68" s="53">
        <v>1019</v>
      </c>
      <c r="CD68" s="53">
        <v>823</v>
      </c>
      <c r="CE68" s="53">
        <v>945</v>
      </c>
      <c r="CF68" s="53">
        <v>878</v>
      </c>
      <c r="CG68" s="53">
        <v>850</v>
      </c>
      <c r="CH68" s="53">
        <v>915</v>
      </c>
      <c r="CI68" s="53">
        <v>44</v>
      </c>
      <c r="CJ68" s="53">
        <v>16060</v>
      </c>
      <c r="CK68" s="53">
        <v>0.69</v>
      </c>
      <c r="CL68" s="53">
        <v>11151</v>
      </c>
      <c r="CM68" s="53">
        <v>44</v>
      </c>
      <c r="CN68" s="53">
        <v>44</v>
      </c>
      <c r="CO68" s="53">
        <v>44</v>
      </c>
      <c r="CP68" s="53">
        <v>44</v>
      </c>
      <c r="CQ68" s="53">
        <v>44</v>
      </c>
      <c r="CR68" s="53">
        <v>44</v>
      </c>
      <c r="CS68" s="53">
        <v>44</v>
      </c>
      <c r="CT68" s="53">
        <v>44</v>
      </c>
      <c r="CU68" s="53">
        <v>44</v>
      </c>
      <c r="CV68" s="53">
        <v>44</v>
      </c>
      <c r="CW68" s="53">
        <v>44</v>
      </c>
      <c r="CX68" s="53">
        <v>44</v>
      </c>
      <c r="CY68" s="53">
        <v>119</v>
      </c>
      <c r="CZ68" s="53">
        <v>180</v>
      </c>
      <c r="DA68" s="53">
        <v>94</v>
      </c>
      <c r="DB68" s="53">
        <v>73</v>
      </c>
      <c r="DC68" s="53">
        <v>159</v>
      </c>
      <c r="DD68" s="53">
        <v>244</v>
      </c>
      <c r="DE68" s="53">
        <v>131</v>
      </c>
      <c r="DF68" s="53">
        <v>54</v>
      </c>
      <c r="DG68" s="53">
        <v>65</v>
      </c>
      <c r="DH68" s="53">
        <v>154</v>
      </c>
      <c r="DI68" s="53">
        <v>160</v>
      </c>
      <c r="DJ68" s="53">
        <v>54</v>
      </c>
      <c r="DK68" s="53">
        <v>1487</v>
      </c>
      <c r="DL68" s="53">
        <v>0</v>
      </c>
      <c r="DM68" s="53">
        <v>0</v>
      </c>
      <c r="DN68" s="53">
        <v>0</v>
      </c>
      <c r="DO68" s="53">
        <v>0</v>
      </c>
      <c r="DP68" s="53">
        <v>0</v>
      </c>
      <c r="DQ68" s="53">
        <v>0</v>
      </c>
      <c r="DR68" s="53">
        <v>0</v>
      </c>
      <c r="DS68" s="53">
        <v>0</v>
      </c>
      <c r="DT68" s="53">
        <v>0</v>
      </c>
      <c r="DU68" s="53">
        <v>0</v>
      </c>
      <c r="DV68" s="53">
        <v>0</v>
      </c>
      <c r="DW68" s="53">
        <v>0</v>
      </c>
      <c r="DX68" s="53">
        <v>0</v>
      </c>
    </row>
    <row r="69" spans="1:128">
      <c r="A69" s="53" t="s">
        <v>11</v>
      </c>
      <c r="B69" s="53" t="s">
        <v>1377</v>
      </c>
      <c r="C69" s="53">
        <v>4113726</v>
      </c>
      <c r="D69" s="53">
        <v>40750</v>
      </c>
      <c r="E69" s="53">
        <v>18</v>
      </c>
      <c r="F69" s="53">
        <v>1371</v>
      </c>
      <c r="G69" s="53">
        <v>1117</v>
      </c>
      <c r="H69" s="53">
        <v>1144</v>
      </c>
      <c r="I69" s="53">
        <v>1049</v>
      </c>
      <c r="J69" s="53">
        <v>1110</v>
      </c>
      <c r="K69" s="53">
        <v>1057</v>
      </c>
      <c r="L69" s="53">
        <v>1125</v>
      </c>
      <c r="M69" s="53">
        <v>1059</v>
      </c>
      <c r="N69" s="53">
        <v>1006</v>
      </c>
      <c r="O69" s="53">
        <v>1033</v>
      </c>
      <c r="P69" s="53">
        <v>982</v>
      </c>
      <c r="Q69" s="53">
        <v>976</v>
      </c>
      <c r="R69" s="53">
        <v>13029</v>
      </c>
      <c r="S69" s="53">
        <v>0</v>
      </c>
      <c r="T69" s="53">
        <v>0</v>
      </c>
      <c r="U69" s="53">
        <v>0</v>
      </c>
      <c r="V69" s="53">
        <v>0</v>
      </c>
      <c r="W69" s="53">
        <v>0</v>
      </c>
      <c r="X69" s="53">
        <v>7</v>
      </c>
      <c r="Y69" s="53">
        <v>0</v>
      </c>
      <c r="Z69" s="53">
        <v>5</v>
      </c>
      <c r="AA69" s="53">
        <v>0</v>
      </c>
      <c r="AB69" s="53">
        <v>0</v>
      </c>
      <c r="AC69" s="53">
        <v>21</v>
      </c>
      <c r="AD69" s="53">
        <v>34</v>
      </c>
      <c r="AE69" s="53">
        <v>30</v>
      </c>
      <c r="AF69" s="53">
        <v>55</v>
      </c>
      <c r="AG69" s="53">
        <v>73</v>
      </c>
      <c r="AH69" s="53">
        <v>78</v>
      </c>
      <c r="AI69" s="53">
        <v>303</v>
      </c>
      <c r="AJ69" s="53">
        <v>683</v>
      </c>
      <c r="AK69" s="53">
        <v>733</v>
      </c>
      <c r="AL69" s="53">
        <v>808</v>
      </c>
      <c r="AM69" s="53">
        <v>617</v>
      </c>
      <c r="AN69" s="53">
        <v>580</v>
      </c>
      <c r="AO69" s="53">
        <v>610</v>
      </c>
      <c r="AP69" s="53">
        <v>844</v>
      </c>
      <c r="AQ69" s="53">
        <v>746</v>
      </c>
      <c r="AR69" s="53">
        <v>534</v>
      </c>
      <c r="AS69" s="53">
        <v>573</v>
      </c>
      <c r="AT69" s="53">
        <v>538</v>
      </c>
      <c r="AU69" s="53">
        <v>744</v>
      </c>
      <c r="AV69" s="53">
        <v>8010</v>
      </c>
      <c r="AW69" s="53">
        <v>323</v>
      </c>
      <c r="AX69" s="53">
        <v>279</v>
      </c>
      <c r="AY69" s="53">
        <v>208</v>
      </c>
      <c r="AZ69" s="53">
        <v>170</v>
      </c>
      <c r="BA69" s="53">
        <v>156</v>
      </c>
      <c r="BB69" s="53">
        <v>277</v>
      </c>
      <c r="BC69" s="53">
        <v>291</v>
      </c>
      <c r="BD69" s="53">
        <v>285</v>
      </c>
      <c r="BE69" s="53">
        <v>301</v>
      </c>
      <c r="BF69" s="53">
        <v>306</v>
      </c>
      <c r="BG69" s="53">
        <v>270</v>
      </c>
      <c r="BH69" s="53">
        <v>330</v>
      </c>
      <c r="BI69" s="53">
        <v>3196</v>
      </c>
      <c r="BJ69" s="53">
        <v>142</v>
      </c>
      <c r="BK69" s="53">
        <v>128</v>
      </c>
      <c r="BL69" s="53">
        <v>172</v>
      </c>
      <c r="BM69" s="53">
        <v>232</v>
      </c>
      <c r="BN69" s="53">
        <v>276</v>
      </c>
      <c r="BO69" s="53">
        <v>325</v>
      </c>
      <c r="BP69" s="53">
        <v>267</v>
      </c>
      <c r="BQ69" s="53">
        <v>355</v>
      </c>
      <c r="BR69" s="53">
        <v>387</v>
      </c>
      <c r="BS69" s="53">
        <v>351</v>
      </c>
      <c r="BT69" s="53">
        <v>280</v>
      </c>
      <c r="BU69" s="53">
        <v>229</v>
      </c>
      <c r="BV69" s="53">
        <v>3144</v>
      </c>
      <c r="BW69" s="53">
        <v>2706</v>
      </c>
      <c r="BX69" s="53">
        <v>2316</v>
      </c>
      <c r="BY69" s="53">
        <v>2391</v>
      </c>
      <c r="BZ69" s="53">
        <v>2106</v>
      </c>
      <c r="CA69" s="53">
        <v>2206</v>
      </c>
      <c r="CB69" s="53">
        <v>2338</v>
      </c>
      <c r="CC69" s="53">
        <v>2597</v>
      </c>
      <c r="CD69" s="53">
        <v>2559</v>
      </c>
      <c r="CE69" s="53">
        <v>2358</v>
      </c>
      <c r="CF69" s="53">
        <v>2427</v>
      </c>
      <c r="CG69" s="53">
        <v>2276</v>
      </c>
      <c r="CH69" s="53">
        <v>2510</v>
      </c>
      <c r="CI69" s="53">
        <v>93</v>
      </c>
      <c r="CJ69" s="53">
        <v>33945</v>
      </c>
      <c r="CK69" s="53">
        <v>0.85</v>
      </c>
      <c r="CL69" s="53">
        <v>28790</v>
      </c>
      <c r="CM69" s="53">
        <v>93</v>
      </c>
      <c r="CN69" s="53">
        <v>93</v>
      </c>
      <c r="CO69" s="53">
        <v>93</v>
      </c>
      <c r="CP69" s="53">
        <v>93</v>
      </c>
      <c r="CQ69" s="53">
        <v>93</v>
      </c>
      <c r="CR69" s="53">
        <v>93</v>
      </c>
      <c r="CS69" s="53">
        <v>93</v>
      </c>
      <c r="CT69" s="53">
        <v>93</v>
      </c>
      <c r="CU69" s="53">
        <v>93</v>
      </c>
      <c r="CV69" s="53">
        <v>93</v>
      </c>
      <c r="CW69" s="53">
        <v>93</v>
      </c>
      <c r="CX69" s="53">
        <v>93</v>
      </c>
      <c r="CY69" s="53">
        <v>187</v>
      </c>
      <c r="CZ69" s="53">
        <v>52</v>
      </c>
      <c r="DA69" s="53">
        <v>59</v>
      </c>
      <c r="DB69" s="53">
        <v>33</v>
      </c>
      <c r="DC69" s="53">
        <v>84</v>
      </c>
      <c r="DD69" s="53">
        <v>69</v>
      </c>
      <c r="DE69" s="53">
        <v>49</v>
      </c>
      <c r="DF69" s="53">
        <v>80</v>
      </c>
      <c r="DG69" s="53">
        <v>100</v>
      </c>
      <c r="DH69" s="53">
        <v>109</v>
      </c>
      <c r="DI69" s="53">
        <v>133</v>
      </c>
      <c r="DJ69" s="53">
        <v>153</v>
      </c>
      <c r="DK69" s="53">
        <v>1108</v>
      </c>
      <c r="DL69" s="53">
        <v>0</v>
      </c>
      <c r="DM69" s="53">
        <v>0</v>
      </c>
      <c r="DN69" s="53">
        <v>0</v>
      </c>
      <c r="DO69" s="53">
        <v>0</v>
      </c>
      <c r="DP69" s="53">
        <v>0</v>
      </c>
      <c r="DQ69" s="53">
        <v>0</v>
      </c>
      <c r="DR69" s="53">
        <v>0</v>
      </c>
      <c r="DS69" s="53">
        <v>0</v>
      </c>
      <c r="DT69" s="53">
        <v>0</v>
      </c>
      <c r="DU69" s="53">
        <v>0</v>
      </c>
      <c r="DV69" s="53">
        <v>0</v>
      </c>
      <c r="DW69" s="53">
        <v>0</v>
      </c>
      <c r="DX69" s="53">
        <v>0</v>
      </c>
    </row>
    <row r="70" spans="1:128">
      <c r="A70" s="53" t="s">
        <v>11</v>
      </c>
      <c r="B70" s="53" t="s">
        <v>1377</v>
      </c>
      <c r="C70" s="53">
        <v>4113742</v>
      </c>
      <c r="D70" s="53">
        <v>26500</v>
      </c>
      <c r="E70" s="53">
        <v>18</v>
      </c>
      <c r="F70" s="53">
        <v>1577</v>
      </c>
      <c r="G70" s="53">
        <v>1451</v>
      </c>
      <c r="H70" s="53">
        <v>1605</v>
      </c>
      <c r="I70" s="53">
        <v>1554</v>
      </c>
      <c r="J70" s="53">
        <v>1555</v>
      </c>
      <c r="K70" s="53">
        <v>1378</v>
      </c>
      <c r="L70" s="53">
        <v>1424</v>
      </c>
      <c r="M70" s="53">
        <v>1373</v>
      </c>
      <c r="N70" s="53">
        <v>1278</v>
      </c>
      <c r="O70" s="53">
        <v>1330</v>
      </c>
      <c r="P70" s="53">
        <v>1300</v>
      </c>
      <c r="Q70" s="53">
        <v>990</v>
      </c>
      <c r="R70" s="53">
        <v>16815</v>
      </c>
      <c r="S70" s="53">
        <v>0</v>
      </c>
      <c r="T70" s="53">
        <v>0</v>
      </c>
      <c r="U70" s="53">
        <v>0</v>
      </c>
      <c r="V70" s="53">
        <v>0</v>
      </c>
      <c r="W70" s="53">
        <v>0</v>
      </c>
      <c r="X70" s="53">
        <v>3</v>
      </c>
      <c r="Y70" s="53">
        <v>7</v>
      </c>
      <c r="Z70" s="53">
        <v>2</v>
      </c>
      <c r="AA70" s="53">
        <v>6</v>
      </c>
      <c r="AB70" s="53">
        <v>63</v>
      </c>
      <c r="AC70" s="53">
        <v>69</v>
      </c>
      <c r="AD70" s="53">
        <v>67</v>
      </c>
      <c r="AE70" s="53">
        <v>123</v>
      </c>
      <c r="AF70" s="53">
        <v>58</v>
      </c>
      <c r="AG70" s="53">
        <v>96</v>
      </c>
      <c r="AH70" s="53">
        <v>373</v>
      </c>
      <c r="AI70" s="53">
        <v>867</v>
      </c>
      <c r="AJ70" s="53">
        <v>409</v>
      </c>
      <c r="AK70" s="53">
        <v>310</v>
      </c>
      <c r="AL70" s="53">
        <v>372</v>
      </c>
      <c r="AM70" s="53">
        <v>346</v>
      </c>
      <c r="AN70" s="53">
        <v>367</v>
      </c>
      <c r="AO70" s="53">
        <v>377</v>
      </c>
      <c r="AP70" s="53">
        <v>355</v>
      </c>
      <c r="AQ70" s="53">
        <v>480</v>
      </c>
      <c r="AR70" s="53">
        <v>544</v>
      </c>
      <c r="AS70" s="53">
        <v>506</v>
      </c>
      <c r="AT70" s="53">
        <v>473</v>
      </c>
      <c r="AU70" s="53">
        <v>514</v>
      </c>
      <c r="AV70" s="53">
        <v>5053</v>
      </c>
      <c r="AW70" s="53">
        <v>73</v>
      </c>
      <c r="AX70" s="53">
        <v>104</v>
      </c>
      <c r="AY70" s="53">
        <v>107</v>
      </c>
      <c r="AZ70" s="53">
        <v>82</v>
      </c>
      <c r="BA70" s="53">
        <v>79</v>
      </c>
      <c r="BB70" s="53">
        <v>122</v>
      </c>
      <c r="BC70" s="53">
        <v>181</v>
      </c>
      <c r="BD70" s="53">
        <v>149</v>
      </c>
      <c r="BE70" s="53">
        <v>105</v>
      </c>
      <c r="BF70" s="53">
        <v>142</v>
      </c>
      <c r="BG70" s="53">
        <v>187</v>
      </c>
      <c r="BH70" s="53">
        <v>158</v>
      </c>
      <c r="BI70" s="53">
        <v>1489</v>
      </c>
      <c r="BJ70" s="53">
        <v>12</v>
      </c>
      <c r="BK70" s="53">
        <v>23</v>
      </c>
      <c r="BL70" s="53">
        <v>44</v>
      </c>
      <c r="BM70" s="53">
        <v>60</v>
      </c>
      <c r="BN70" s="53">
        <v>121</v>
      </c>
      <c r="BO70" s="53">
        <v>85</v>
      </c>
      <c r="BP70" s="53">
        <v>56</v>
      </c>
      <c r="BQ70" s="53">
        <v>46</v>
      </c>
      <c r="BR70" s="53">
        <v>121</v>
      </c>
      <c r="BS70" s="53">
        <v>153</v>
      </c>
      <c r="BT70" s="53">
        <v>158</v>
      </c>
      <c r="BU70" s="53">
        <v>189</v>
      </c>
      <c r="BV70" s="53">
        <v>1068</v>
      </c>
      <c r="BW70" s="53">
        <v>2077</v>
      </c>
      <c r="BX70" s="53">
        <v>1898</v>
      </c>
      <c r="BY70" s="53">
        <v>2153</v>
      </c>
      <c r="BZ70" s="53">
        <v>2088</v>
      </c>
      <c r="CA70" s="53">
        <v>2139</v>
      </c>
      <c r="CB70" s="53">
        <v>2056</v>
      </c>
      <c r="CC70" s="53">
        <v>2137</v>
      </c>
      <c r="CD70" s="53">
        <v>2165</v>
      </c>
      <c r="CE70" s="53">
        <v>2276</v>
      </c>
      <c r="CF70" s="53">
        <v>2221</v>
      </c>
      <c r="CG70" s="53">
        <v>2235</v>
      </c>
      <c r="CH70" s="53">
        <v>2273</v>
      </c>
      <c r="CI70" s="53">
        <v>125</v>
      </c>
      <c r="CJ70" s="53">
        <v>45625</v>
      </c>
      <c r="CK70" s="53">
        <v>0.56000000000000005</v>
      </c>
      <c r="CL70" s="53">
        <v>25718</v>
      </c>
      <c r="CM70" s="53">
        <v>125</v>
      </c>
      <c r="CN70" s="53">
        <v>125</v>
      </c>
      <c r="CO70" s="53">
        <v>125</v>
      </c>
      <c r="CP70" s="53">
        <v>125</v>
      </c>
      <c r="CQ70" s="53">
        <v>125</v>
      </c>
      <c r="CR70" s="53">
        <v>125</v>
      </c>
      <c r="CS70" s="53">
        <v>125</v>
      </c>
      <c r="CT70" s="53">
        <v>125</v>
      </c>
      <c r="CU70" s="53">
        <v>125</v>
      </c>
      <c r="CV70" s="53">
        <v>125</v>
      </c>
      <c r="CW70" s="53">
        <v>125</v>
      </c>
      <c r="CX70" s="53">
        <v>125</v>
      </c>
      <c r="CY70" s="53">
        <v>6</v>
      </c>
      <c r="CZ70" s="53">
        <v>7</v>
      </c>
      <c r="DA70" s="53">
        <v>18</v>
      </c>
      <c r="DB70" s="53">
        <v>44</v>
      </c>
      <c r="DC70" s="53">
        <v>11</v>
      </c>
      <c r="DD70" s="53">
        <v>31</v>
      </c>
      <c r="DE70" s="53">
        <v>52</v>
      </c>
      <c r="DF70" s="53">
        <v>50</v>
      </c>
      <c r="DG70" s="53">
        <v>105</v>
      </c>
      <c r="DH70" s="53">
        <v>32</v>
      </c>
      <c r="DI70" s="53">
        <v>21</v>
      </c>
      <c r="DJ70" s="53">
        <v>49</v>
      </c>
      <c r="DK70" s="53">
        <v>426</v>
      </c>
      <c r="DL70" s="53">
        <v>0</v>
      </c>
      <c r="DM70" s="53">
        <v>0</v>
      </c>
      <c r="DN70" s="53">
        <v>0</v>
      </c>
      <c r="DO70" s="53">
        <v>0</v>
      </c>
      <c r="DP70" s="53">
        <v>0</v>
      </c>
      <c r="DQ70" s="53">
        <v>0</v>
      </c>
      <c r="DR70" s="53">
        <v>0</v>
      </c>
      <c r="DS70" s="53">
        <v>0</v>
      </c>
      <c r="DT70" s="53">
        <v>0</v>
      </c>
      <c r="DU70" s="53">
        <v>0</v>
      </c>
      <c r="DV70" s="53">
        <v>0</v>
      </c>
      <c r="DW70" s="53">
        <v>0</v>
      </c>
      <c r="DX70" s="53">
        <v>0</v>
      </c>
    </row>
    <row r="71" spans="1:128">
      <c r="A71" s="53" t="s">
        <v>11</v>
      </c>
      <c r="B71" s="53" t="s">
        <v>1377</v>
      </c>
      <c r="C71" s="53">
        <v>4113775</v>
      </c>
      <c r="D71" s="53">
        <v>17400</v>
      </c>
      <c r="E71" s="53">
        <v>18</v>
      </c>
      <c r="F71" s="53">
        <v>2453</v>
      </c>
      <c r="G71" s="53">
        <v>2102</v>
      </c>
      <c r="H71" s="53">
        <v>2240</v>
      </c>
      <c r="I71" s="53">
        <v>2160</v>
      </c>
      <c r="J71" s="53">
        <v>2291</v>
      </c>
      <c r="K71" s="53">
        <v>2163</v>
      </c>
      <c r="L71" s="53">
        <v>2135</v>
      </c>
      <c r="M71" s="53">
        <v>2021</v>
      </c>
      <c r="N71" s="53">
        <v>2224</v>
      </c>
      <c r="O71" s="53">
        <v>2307</v>
      </c>
      <c r="P71" s="53">
        <v>2287</v>
      </c>
      <c r="Q71" s="53">
        <v>2338</v>
      </c>
      <c r="R71" s="53">
        <v>26721</v>
      </c>
      <c r="S71" s="53">
        <v>0</v>
      </c>
      <c r="T71" s="53">
        <v>0</v>
      </c>
      <c r="U71" s="53">
        <v>0</v>
      </c>
      <c r="V71" s="53">
        <v>0</v>
      </c>
      <c r="W71" s="53">
        <v>-21</v>
      </c>
      <c r="X71" s="53">
        <v>-3</v>
      </c>
      <c r="Y71" s="53">
        <v>6</v>
      </c>
      <c r="Z71" s="53">
        <v>24</v>
      </c>
      <c r="AA71" s="53">
        <v>29</v>
      </c>
      <c r="AB71" s="53">
        <v>30</v>
      </c>
      <c r="AC71" s="53">
        <v>29</v>
      </c>
      <c r="AD71" s="53">
        <v>60</v>
      </c>
      <c r="AE71" s="53">
        <v>39</v>
      </c>
      <c r="AF71" s="53">
        <v>27</v>
      </c>
      <c r="AG71" s="53">
        <v>8</v>
      </c>
      <c r="AH71" s="53">
        <v>110</v>
      </c>
      <c r="AI71" s="53">
        <v>338</v>
      </c>
      <c r="AJ71" s="53">
        <v>355</v>
      </c>
      <c r="AK71" s="53">
        <v>187</v>
      </c>
      <c r="AL71" s="53">
        <v>338</v>
      </c>
      <c r="AM71" s="53">
        <v>311</v>
      </c>
      <c r="AN71" s="53">
        <v>381</v>
      </c>
      <c r="AO71" s="53">
        <v>325</v>
      </c>
      <c r="AP71" s="53">
        <v>190</v>
      </c>
      <c r="AQ71" s="53">
        <v>169</v>
      </c>
      <c r="AR71" s="53">
        <v>230</v>
      </c>
      <c r="AS71" s="53">
        <v>217</v>
      </c>
      <c r="AT71" s="53">
        <v>279</v>
      </c>
      <c r="AU71" s="53">
        <v>317</v>
      </c>
      <c r="AV71" s="53">
        <v>3299</v>
      </c>
      <c r="AW71" s="53">
        <v>78</v>
      </c>
      <c r="AX71" s="53">
        <v>84</v>
      </c>
      <c r="AY71" s="53">
        <v>62</v>
      </c>
      <c r="AZ71" s="53">
        <v>68</v>
      </c>
      <c r="BA71" s="53">
        <v>62</v>
      </c>
      <c r="BB71" s="53">
        <v>30</v>
      </c>
      <c r="BC71" s="53">
        <v>72</v>
      </c>
      <c r="BD71" s="53">
        <v>93</v>
      </c>
      <c r="BE71" s="53">
        <v>143</v>
      </c>
      <c r="BF71" s="53">
        <v>150</v>
      </c>
      <c r="BG71" s="53">
        <v>120</v>
      </c>
      <c r="BH71" s="53">
        <v>90</v>
      </c>
      <c r="BI71" s="53">
        <v>1052</v>
      </c>
      <c r="BJ71" s="53">
        <v>145</v>
      </c>
      <c r="BK71" s="53">
        <v>245</v>
      </c>
      <c r="BL71" s="53">
        <v>264</v>
      </c>
      <c r="BM71" s="53">
        <v>244</v>
      </c>
      <c r="BN71" s="53">
        <v>306</v>
      </c>
      <c r="BO71" s="53">
        <v>369</v>
      </c>
      <c r="BP71" s="53">
        <v>423</v>
      </c>
      <c r="BQ71" s="53">
        <v>448</v>
      </c>
      <c r="BR71" s="53">
        <v>361</v>
      </c>
      <c r="BS71" s="53">
        <v>241</v>
      </c>
      <c r="BT71" s="53">
        <v>213</v>
      </c>
      <c r="BU71" s="53">
        <v>291</v>
      </c>
      <c r="BV71" s="53">
        <v>3550</v>
      </c>
      <c r="BW71" s="53">
        <v>3144</v>
      </c>
      <c r="BX71" s="53">
        <v>2755</v>
      </c>
      <c r="BY71" s="53">
        <v>3047</v>
      </c>
      <c r="BZ71" s="53">
        <v>2894</v>
      </c>
      <c r="CA71" s="53">
        <v>3127</v>
      </c>
      <c r="CB71" s="53">
        <v>3013</v>
      </c>
      <c r="CC71" s="53">
        <v>2958</v>
      </c>
      <c r="CD71" s="53">
        <v>2989</v>
      </c>
      <c r="CE71" s="53">
        <v>3190</v>
      </c>
      <c r="CF71" s="53">
        <v>3142</v>
      </c>
      <c r="CG71" s="53">
        <v>3193</v>
      </c>
      <c r="CH71" s="53">
        <v>3332</v>
      </c>
      <c r="CI71" s="53">
        <v>150</v>
      </c>
      <c r="CJ71" s="53">
        <v>54750</v>
      </c>
      <c r="CK71" s="53">
        <v>0.67</v>
      </c>
      <c r="CL71" s="53">
        <v>36784</v>
      </c>
      <c r="CM71" s="53">
        <v>150</v>
      </c>
      <c r="CN71" s="53">
        <v>150</v>
      </c>
      <c r="CO71" s="53">
        <v>150</v>
      </c>
      <c r="CP71" s="53">
        <v>150</v>
      </c>
      <c r="CQ71" s="53">
        <v>150</v>
      </c>
      <c r="CR71" s="53">
        <v>150</v>
      </c>
      <c r="CS71" s="53">
        <v>150</v>
      </c>
      <c r="CT71" s="53">
        <v>150</v>
      </c>
      <c r="CU71" s="53">
        <v>150</v>
      </c>
      <c r="CV71" s="53">
        <v>150</v>
      </c>
      <c r="CW71" s="53">
        <v>150</v>
      </c>
      <c r="CX71" s="53">
        <v>150</v>
      </c>
      <c r="CY71" s="53">
        <v>112</v>
      </c>
      <c r="CZ71" s="53">
        <v>140</v>
      </c>
      <c r="DA71" s="53">
        <v>137</v>
      </c>
      <c r="DB71" s="53">
        <v>87</v>
      </c>
      <c r="DC71" s="53">
        <v>58</v>
      </c>
      <c r="DD71" s="53">
        <v>96</v>
      </c>
      <c r="DE71" s="53">
        <v>105</v>
      </c>
      <c r="DF71" s="53">
        <v>138</v>
      </c>
      <c r="DG71" s="53">
        <v>172</v>
      </c>
      <c r="DH71" s="53">
        <v>165</v>
      </c>
      <c r="DI71" s="53">
        <v>218</v>
      </c>
      <c r="DJ71" s="53">
        <v>180</v>
      </c>
      <c r="DK71" s="53">
        <v>1608</v>
      </c>
      <c r="DL71" s="53">
        <v>22</v>
      </c>
      <c r="DM71" s="53">
        <v>0</v>
      </c>
      <c r="DN71" s="53">
        <v>0</v>
      </c>
      <c r="DO71" s="53">
        <v>0</v>
      </c>
      <c r="DP71" s="53">
        <v>0</v>
      </c>
      <c r="DQ71" s="53">
        <v>0</v>
      </c>
      <c r="DR71" s="53">
        <v>4</v>
      </c>
      <c r="DS71" s="53">
        <v>60</v>
      </c>
      <c r="DT71" s="53">
        <v>21</v>
      </c>
      <c r="DU71" s="53">
        <v>35</v>
      </c>
      <c r="DV71" s="53">
        <v>68</v>
      </c>
      <c r="DW71" s="53">
        <v>6</v>
      </c>
      <c r="DX71" s="53">
        <v>216</v>
      </c>
    </row>
    <row r="72" spans="1:128">
      <c r="A72" s="53" t="s">
        <v>11</v>
      </c>
      <c r="B72" s="53" t="s">
        <v>1377</v>
      </c>
      <c r="C72" s="53">
        <v>4113817</v>
      </c>
      <c r="D72" s="53">
        <v>20400</v>
      </c>
      <c r="E72" s="53">
        <v>18</v>
      </c>
      <c r="F72" s="53">
        <v>1006</v>
      </c>
      <c r="G72" s="53">
        <v>973</v>
      </c>
      <c r="H72" s="53">
        <v>918</v>
      </c>
      <c r="I72" s="53">
        <v>893</v>
      </c>
      <c r="J72" s="53">
        <v>919</v>
      </c>
      <c r="K72" s="53">
        <v>988</v>
      </c>
      <c r="L72" s="53">
        <v>1089</v>
      </c>
      <c r="M72" s="53">
        <v>1083</v>
      </c>
      <c r="N72" s="53">
        <v>1039</v>
      </c>
      <c r="O72" s="53">
        <v>1140</v>
      </c>
      <c r="P72" s="53">
        <v>1119</v>
      </c>
      <c r="Q72" s="53">
        <v>1015</v>
      </c>
      <c r="R72" s="53">
        <v>12182</v>
      </c>
      <c r="S72" s="53">
        <v>1</v>
      </c>
      <c r="T72" s="53">
        <v>0</v>
      </c>
      <c r="U72" s="53">
        <v>0</v>
      </c>
      <c r="V72" s="53">
        <v>0</v>
      </c>
      <c r="W72" s="53">
        <v>3</v>
      </c>
      <c r="X72" s="53">
        <v>0</v>
      </c>
      <c r="Y72" s="53">
        <v>4</v>
      </c>
      <c r="Z72" s="53">
        <v>4</v>
      </c>
      <c r="AA72" s="53">
        <v>0</v>
      </c>
      <c r="AB72" s="53">
        <v>0</v>
      </c>
      <c r="AC72" s="53">
        <v>0</v>
      </c>
      <c r="AD72" s="53">
        <v>38</v>
      </c>
      <c r="AE72" s="53">
        <v>72</v>
      </c>
      <c r="AF72" s="53">
        <v>47</v>
      </c>
      <c r="AG72" s="53">
        <v>60</v>
      </c>
      <c r="AH72" s="53">
        <v>116</v>
      </c>
      <c r="AI72" s="53">
        <v>344</v>
      </c>
      <c r="AJ72" s="53">
        <v>716</v>
      </c>
      <c r="AK72" s="53">
        <v>598</v>
      </c>
      <c r="AL72" s="53">
        <v>538</v>
      </c>
      <c r="AM72" s="53">
        <v>309</v>
      </c>
      <c r="AN72" s="53">
        <v>169</v>
      </c>
      <c r="AO72" s="53">
        <v>100</v>
      </c>
      <c r="AP72" s="53">
        <v>126</v>
      </c>
      <c r="AQ72" s="53">
        <v>240</v>
      </c>
      <c r="AR72" s="53">
        <v>313</v>
      </c>
      <c r="AS72" s="53">
        <v>291</v>
      </c>
      <c r="AT72" s="53">
        <v>416</v>
      </c>
      <c r="AU72" s="53">
        <v>488</v>
      </c>
      <c r="AV72" s="53">
        <v>4304</v>
      </c>
      <c r="AW72" s="53">
        <v>93</v>
      </c>
      <c r="AX72" s="53">
        <v>108</v>
      </c>
      <c r="AY72" s="53">
        <v>110</v>
      </c>
      <c r="AZ72" s="53">
        <v>90</v>
      </c>
      <c r="BA72" s="53">
        <v>98</v>
      </c>
      <c r="BB72" s="53">
        <v>94</v>
      </c>
      <c r="BC72" s="53">
        <v>40</v>
      </c>
      <c r="BD72" s="53">
        <v>32</v>
      </c>
      <c r="BE72" s="53">
        <v>41</v>
      </c>
      <c r="BF72" s="53">
        <v>66</v>
      </c>
      <c r="BG72" s="53">
        <v>83</v>
      </c>
      <c r="BH72" s="53">
        <v>93</v>
      </c>
      <c r="BI72" s="53">
        <v>948</v>
      </c>
      <c r="BJ72" s="53">
        <v>112</v>
      </c>
      <c r="BK72" s="53">
        <v>59</v>
      </c>
      <c r="BL72" s="53">
        <v>96</v>
      </c>
      <c r="BM72" s="53">
        <v>90</v>
      </c>
      <c r="BN72" s="53">
        <v>77</v>
      </c>
      <c r="BO72" s="53">
        <v>62</v>
      </c>
      <c r="BP72" s="53">
        <v>29</v>
      </c>
      <c r="BQ72" s="53">
        <v>28</v>
      </c>
      <c r="BR72" s="53">
        <v>13</v>
      </c>
      <c r="BS72" s="53">
        <v>49</v>
      </c>
      <c r="BT72" s="53">
        <v>45</v>
      </c>
      <c r="BU72" s="53">
        <v>8</v>
      </c>
      <c r="BV72" s="53">
        <v>668</v>
      </c>
      <c r="BW72" s="53">
        <v>1930</v>
      </c>
      <c r="BX72" s="53">
        <v>1738</v>
      </c>
      <c r="BY72" s="53">
        <v>1666</v>
      </c>
      <c r="BZ72" s="53">
        <v>1386</v>
      </c>
      <c r="CA72" s="53">
        <v>1263</v>
      </c>
      <c r="CB72" s="53">
        <v>1244</v>
      </c>
      <c r="CC72" s="53">
        <v>1284</v>
      </c>
      <c r="CD72" s="53">
        <v>1428</v>
      </c>
      <c r="CE72" s="53">
        <v>1478</v>
      </c>
      <c r="CF72" s="53">
        <v>1593</v>
      </c>
      <c r="CG72" s="53">
        <v>1723</v>
      </c>
      <c r="CH72" s="53">
        <v>1720</v>
      </c>
      <c r="CI72" s="53">
        <v>136</v>
      </c>
      <c r="CJ72" s="53">
        <v>49640</v>
      </c>
      <c r="CK72" s="53">
        <v>0.37</v>
      </c>
      <c r="CL72" s="53">
        <v>18453</v>
      </c>
      <c r="CM72" s="53">
        <v>136</v>
      </c>
      <c r="CN72" s="53">
        <v>136</v>
      </c>
      <c r="CO72" s="53">
        <v>136</v>
      </c>
      <c r="CP72" s="53">
        <v>136</v>
      </c>
      <c r="CQ72" s="53">
        <v>136</v>
      </c>
      <c r="CR72" s="53">
        <v>136</v>
      </c>
      <c r="CS72" s="53">
        <v>136</v>
      </c>
      <c r="CT72" s="53">
        <v>136</v>
      </c>
      <c r="CU72" s="53">
        <v>136</v>
      </c>
      <c r="CV72" s="53">
        <v>136</v>
      </c>
      <c r="CW72" s="53">
        <v>136</v>
      </c>
      <c r="CX72" s="53">
        <v>136</v>
      </c>
      <c r="CY72" s="53">
        <v>0</v>
      </c>
      <c r="CZ72" s="53">
        <v>0</v>
      </c>
      <c r="DA72" s="53">
        <v>0</v>
      </c>
      <c r="DB72" s="53">
        <v>0</v>
      </c>
      <c r="DC72" s="53">
        <v>0</v>
      </c>
      <c r="DD72" s="53">
        <v>0</v>
      </c>
      <c r="DE72" s="53">
        <v>0</v>
      </c>
      <c r="DF72" s="53">
        <v>7</v>
      </c>
      <c r="DG72" s="53">
        <v>0</v>
      </c>
      <c r="DH72" s="53">
        <v>0</v>
      </c>
      <c r="DI72" s="53">
        <v>0</v>
      </c>
      <c r="DJ72" s="53">
        <v>0</v>
      </c>
      <c r="DK72" s="53">
        <v>7</v>
      </c>
      <c r="DL72" s="53">
        <v>0</v>
      </c>
      <c r="DM72" s="53">
        <v>0</v>
      </c>
      <c r="DN72" s="53">
        <v>0</v>
      </c>
      <c r="DO72" s="53">
        <v>0</v>
      </c>
      <c r="DP72" s="53">
        <v>0</v>
      </c>
      <c r="DQ72" s="53">
        <v>0</v>
      </c>
      <c r="DR72" s="53">
        <v>0</v>
      </c>
      <c r="DS72" s="53">
        <v>0</v>
      </c>
      <c r="DT72" s="53">
        <v>0</v>
      </c>
      <c r="DU72" s="53">
        <v>0</v>
      </c>
      <c r="DV72" s="53">
        <v>0</v>
      </c>
      <c r="DW72" s="53">
        <v>0</v>
      </c>
      <c r="DX72" s="53">
        <v>0</v>
      </c>
    </row>
    <row r="73" spans="1:128">
      <c r="A73" s="53" t="s">
        <v>11</v>
      </c>
      <c r="B73" s="53" t="s">
        <v>1377</v>
      </c>
      <c r="C73" s="53">
        <v>4113825</v>
      </c>
      <c r="D73" s="53">
        <v>18900</v>
      </c>
      <c r="E73" s="53">
        <v>18</v>
      </c>
      <c r="F73" s="53">
        <v>2220</v>
      </c>
      <c r="G73" s="53">
        <v>2005</v>
      </c>
      <c r="H73" s="53">
        <v>2183</v>
      </c>
      <c r="I73" s="53">
        <v>2038</v>
      </c>
      <c r="J73" s="53">
        <v>1889</v>
      </c>
      <c r="K73" s="53">
        <v>1770</v>
      </c>
      <c r="L73" s="53">
        <v>1762</v>
      </c>
      <c r="M73" s="53">
        <v>1889</v>
      </c>
      <c r="N73" s="53">
        <v>1799</v>
      </c>
      <c r="O73" s="53">
        <v>1834</v>
      </c>
      <c r="P73" s="53">
        <v>1730</v>
      </c>
      <c r="Q73" s="53">
        <v>1701</v>
      </c>
      <c r="R73" s="53">
        <v>22820</v>
      </c>
      <c r="S73" s="53">
        <v>26</v>
      </c>
      <c r="T73" s="53">
        <v>0</v>
      </c>
      <c r="U73" s="53">
        <v>0</v>
      </c>
      <c r="V73" s="53">
        <v>0</v>
      </c>
      <c r="W73" s="53">
        <v>1</v>
      </c>
      <c r="X73" s="53">
        <v>3</v>
      </c>
      <c r="Y73" s="53">
        <v>2</v>
      </c>
      <c r="Z73" s="53">
        <v>-1</v>
      </c>
      <c r="AA73" s="53">
        <v>4</v>
      </c>
      <c r="AB73" s="53">
        <v>9</v>
      </c>
      <c r="AC73" s="53">
        <v>39</v>
      </c>
      <c r="AD73" s="53">
        <v>28</v>
      </c>
      <c r="AE73" s="53">
        <v>87</v>
      </c>
      <c r="AF73" s="53">
        <v>55</v>
      </c>
      <c r="AG73" s="53">
        <v>46</v>
      </c>
      <c r="AH73" s="53">
        <v>50</v>
      </c>
      <c r="AI73" s="53">
        <v>323</v>
      </c>
      <c r="AJ73" s="53">
        <v>176</v>
      </c>
      <c r="AK73" s="53">
        <v>121</v>
      </c>
      <c r="AL73" s="53">
        <v>187</v>
      </c>
      <c r="AM73" s="53">
        <v>161</v>
      </c>
      <c r="AN73" s="53">
        <v>38</v>
      </c>
      <c r="AO73" s="53">
        <v>98</v>
      </c>
      <c r="AP73" s="53">
        <v>216</v>
      </c>
      <c r="AQ73" s="53">
        <v>171</v>
      </c>
      <c r="AR73" s="53">
        <v>206</v>
      </c>
      <c r="AS73" s="53">
        <v>165</v>
      </c>
      <c r="AT73" s="53">
        <v>188</v>
      </c>
      <c r="AU73" s="53">
        <v>211</v>
      </c>
      <c r="AV73" s="53">
        <v>1938</v>
      </c>
      <c r="AW73" s="53">
        <v>480</v>
      </c>
      <c r="AX73" s="53">
        <v>401</v>
      </c>
      <c r="AY73" s="53">
        <v>366</v>
      </c>
      <c r="AZ73" s="53">
        <v>414</v>
      </c>
      <c r="BA73" s="53">
        <v>450</v>
      </c>
      <c r="BB73" s="53">
        <v>387</v>
      </c>
      <c r="BC73" s="53">
        <v>398</v>
      </c>
      <c r="BD73" s="53">
        <v>341</v>
      </c>
      <c r="BE73" s="53">
        <v>396</v>
      </c>
      <c r="BF73" s="53">
        <v>557</v>
      </c>
      <c r="BG73" s="53">
        <v>536</v>
      </c>
      <c r="BH73" s="53">
        <v>567</v>
      </c>
      <c r="BI73" s="53">
        <v>5293</v>
      </c>
      <c r="BJ73" s="53">
        <v>1314</v>
      </c>
      <c r="BK73" s="53">
        <v>1192</v>
      </c>
      <c r="BL73" s="53">
        <v>1327</v>
      </c>
      <c r="BM73" s="53">
        <v>1300</v>
      </c>
      <c r="BN73" s="53">
        <v>1088</v>
      </c>
      <c r="BO73" s="53">
        <v>1061</v>
      </c>
      <c r="BP73" s="53">
        <v>1059</v>
      </c>
      <c r="BQ73" s="53">
        <v>1076</v>
      </c>
      <c r="BR73" s="53">
        <v>1024</v>
      </c>
      <c r="BS73" s="53">
        <v>1085</v>
      </c>
      <c r="BT73" s="53">
        <v>1025</v>
      </c>
      <c r="BU73" s="53">
        <v>1114</v>
      </c>
      <c r="BV73" s="53">
        <v>13665</v>
      </c>
      <c r="BW73" s="53">
        <v>4191</v>
      </c>
      <c r="BX73" s="53">
        <v>3722</v>
      </c>
      <c r="BY73" s="53">
        <v>4079</v>
      </c>
      <c r="BZ73" s="53">
        <v>3939</v>
      </c>
      <c r="CA73" s="53">
        <v>3474</v>
      </c>
      <c r="CB73" s="53">
        <v>3325</v>
      </c>
      <c r="CC73" s="53">
        <v>3500</v>
      </c>
      <c r="CD73" s="53">
        <v>3559</v>
      </c>
      <c r="CE73" s="53">
        <v>3551</v>
      </c>
      <c r="CF73" s="53">
        <v>3734</v>
      </c>
      <c r="CG73" s="53">
        <v>3549</v>
      </c>
      <c r="CH73" s="53">
        <v>3685</v>
      </c>
      <c r="CI73" s="53">
        <v>148</v>
      </c>
      <c r="CJ73" s="53">
        <v>54020</v>
      </c>
      <c r="CK73" s="53">
        <v>0.82</v>
      </c>
      <c r="CL73" s="53">
        <v>44308</v>
      </c>
      <c r="CM73" s="53">
        <v>148</v>
      </c>
      <c r="CN73" s="53">
        <v>148</v>
      </c>
      <c r="CO73" s="53">
        <v>148</v>
      </c>
      <c r="CP73" s="53">
        <v>148</v>
      </c>
      <c r="CQ73" s="53">
        <v>148</v>
      </c>
      <c r="CR73" s="53">
        <v>148</v>
      </c>
      <c r="CS73" s="53">
        <v>148</v>
      </c>
      <c r="CT73" s="53">
        <v>148</v>
      </c>
      <c r="CU73" s="53">
        <v>148</v>
      </c>
      <c r="CV73" s="53">
        <v>148</v>
      </c>
      <c r="CW73" s="53">
        <v>148</v>
      </c>
      <c r="CX73" s="53">
        <v>148</v>
      </c>
      <c r="CY73" s="53">
        <v>0</v>
      </c>
      <c r="CZ73" s="53">
        <v>0</v>
      </c>
      <c r="DA73" s="53">
        <v>14</v>
      </c>
      <c r="DB73" s="53">
        <v>27</v>
      </c>
      <c r="DC73" s="53">
        <v>5</v>
      </c>
      <c r="DD73" s="53">
        <v>0</v>
      </c>
      <c r="DE73" s="53">
        <v>26</v>
      </c>
      <c r="DF73" s="53">
        <v>54</v>
      </c>
      <c r="DG73" s="53">
        <v>39</v>
      </c>
      <c r="DH73" s="53">
        <v>38</v>
      </c>
      <c r="DI73" s="53">
        <v>24</v>
      </c>
      <c r="DJ73" s="53">
        <v>42</v>
      </c>
      <c r="DK73" s="53">
        <v>269</v>
      </c>
      <c r="DL73" s="53">
        <v>0</v>
      </c>
      <c r="DM73" s="53">
        <v>0</v>
      </c>
      <c r="DN73" s="53">
        <v>0</v>
      </c>
      <c r="DO73" s="53">
        <v>0</v>
      </c>
      <c r="DP73" s="53">
        <v>0</v>
      </c>
      <c r="DQ73" s="53">
        <v>0</v>
      </c>
      <c r="DR73" s="53">
        <v>0</v>
      </c>
      <c r="DS73" s="53">
        <v>0</v>
      </c>
      <c r="DT73" s="53">
        <v>0</v>
      </c>
      <c r="DU73" s="53">
        <v>0</v>
      </c>
      <c r="DV73" s="53">
        <v>0</v>
      </c>
      <c r="DW73" s="53">
        <v>0</v>
      </c>
      <c r="DX73" s="53">
        <v>0</v>
      </c>
    </row>
    <row r="74" spans="1:128">
      <c r="A74" s="53" t="s">
        <v>11</v>
      </c>
      <c r="B74" s="53" t="s">
        <v>1377</v>
      </c>
      <c r="C74" s="53">
        <v>4113833</v>
      </c>
      <c r="D74" s="53">
        <v>20500</v>
      </c>
      <c r="E74" s="53">
        <v>18</v>
      </c>
      <c r="F74" s="53">
        <v>610</v>
      </c>
      <c r="G74" s="53">
        <v>579</v>
      </c>
      <c r="H74" s="53">
        <v>668</v>
      </c>
      <c r="I74" s="53">
        <v>664</v>
      </c>
      <c r="J74" s="53">
        <v>691</v>
      </c>
      <c r="K74" s="53">
        <v>646</v>
      </c>
      <c r="L74" s="53">
        <v>620</v>
      </c>
      <c r="M74" s="53">
        <v>558</v>
      </c>
      <c r="N74" s="53">
        <v>577</v>
      </c>
      <c r="O74" s="53">
        <v>621</v>
      </c>
      <c r="P74" s="53">
        <v>583</v>
      </c>
      <c r="Q74" s="53">
        <v>587</v>
      </c>
      <c r="R74" s="53">
        <v>7404</v>
      </c>
      <c r="S74" s="53">
        <v>0</v>
      </c>
      <c r="T74" s="53">
        <v>0</v>
      </c>
      <c r="U74" s="53">
        <v>0</v>
      </c>
      <c r="V74" s="53">
        <v>0</v>
      </c>
      <c r="W74" s="53">
        <v>-27</v>
      </c>
      <c r="X74" s="53">
        <v>-28</v>
      </c>
      <c r="Y74" s="53">
        <v>-5</v>
      </c>
      <c r="Z74" s="53">
        <v>1</v>
      </c>
      <c r="AA74" s="53">
        <v>0</v>
      </c>
      <c r="AB74" s="53">
        <v>5</v>
      </c>
      <c r="AC74" s="53">
        <v>25</v>
      </c>
      <c r="AD74" s="53">
        <v>31</v>
      </c>
      <c r="AE74" s="53">
        <v>30</v>
      </c>
      <c r="AF74" s="53">
        <v>31</v>
      </c>
      <c r="AG74" s="53">
        <v>30</v>
      </c>
      <c r="AH74" s="53">
        <v>31</v>
      </c>
      <c r="AI74" s="53">
        <v>124</v>
      </c>
      <c r="AJ74" s="53">
        <v>829</v>
      </c>
      <c r="AK74" s="53">
        <v>683</v>
      </c>
      <c r="AL74" s="53">
        <v>514</v>
      </c>
      <c r="AM74" s="53">
        <v>486</v>
      </c>
      <c r="AN74" s="53">
        <v>765</v>
      </c>
      <c r="AO74" s="53">
        <v>493</v>
      </c>
      <c r="AP74" s="53">
        <v>330</v>
      </c>
      <c r="AQ74" s="53">
        <v>318</v>
      </c>
      <c r="AR74" s="53">
        <v>336</v>
      </c>
      <c r="AS74" s="53">
        <v>468</v>
      </c>
      <c r="AT74" s="53">
        <v>473</v>
      </c>
      <c r="AU74" s="53">
        <v>556</v>
      </c>
      <c r="AV74" s="53">
        <v>6251</v>
      </c>
      <c r="AW74" s="53">
        <v>97</v>
      </c>
      <c r="AX74" s="53">
        <v>102</v>
      </c>
      <c r="AY74" s="53">
        <v>93</v>
      </c>
      <c r="AZ74" s="53">
        <v>92</v>
      </c>
      <c r="BA74" s="53">
        <v>93</v>
      </c>
      <c r="BB74" s="53">
        <v>90</v>
      </c>
      <c r="BC74" s="53">
        <v>94</v>
      </c>
      <c r="BD74" s="53">
        <v>93</v>
      </c>
      <c r="BE74" s="53">
        <v>90</v>
      </c>
      <c r="BF74" s="53">
        <v>71</v>
      </c>
      <c r="BG74" s="53">
        <v>62</v>
      </c>
      <c r="BH74" s="53">
        <v>63</v>
      </c>
      <c r="BI74" s="53">
        <v>1040</v>
      </c>
      <c r="BJ74" s="53">
        <v>65</v>
      </c>
      <c r="BK74" s="53">
        <v>102</v>
      </c>
      <c r="BL74" s="53">
        <v>93</v>
      </c>
      <c r="BM74" s="53">
        <v>44</v>
      </c>
      <c r="BN74" s="53">
        <v>71</v>
      </c>
      <c r="BO74" s="53">
        <v>66</v>
      </c>
      <c r="BP74" s="53">
        <v>33</v>
      </c>
      <c r="BQ74" s="53">
        <v>16</v>
      </c>
      <c r="BR74" s="53">
        <v>32</v>
      </c>
      <c r="BS74" s="53">
        <v>8</v>
      </c>
      <c r="BT74" s="53">
        <v>66</v>
      </c>
      <c r="BU74" s="53">
        <v>115</v>
      </c>
      <c r="BV74" s="53">
        <v>711</v>
      </c>
      <c r="BW74" s="53">
        <v>1574</v>
      </c>
      <c r="BX74" s="53">
        <v>1438</v>
      </c>
      <c r="BY74" s="53">
        <v>1363</v>
      </c>
      <c r="BZ74" s="53">
        <v>1287</v>
      </c>
      <c r="CA74" s="53">
        <v>1620</v>
      </c>
      <c r="CB74" s="53">
        <v>1300</v>
      </c>
      <c r="CC74" s="53">
        <v>1102</v>
      </c>
      <c r="CD74" s="53">
        <v>1016</v>
      </c>
      <c r="CE74" s="53">
        <v>1065</v>
      </c>
      <c r="CF74" s="53">
        <v>1199</v>
      </c>
      <c r="CG74" s="53">
        <v>1214</v>
      </c>
      <c r="CH74" s="53">
        <v>1352</v>
      </c>
      <c r="CI74" s="53">
        <v>104</v>
      </c>
      <c r="CJ74" s="53">
        <v>37960</v>
      </c>
      <c r="CK74" s="53">
        <v>0.41</v>
      </c>
      <c r="CL74" s="53">
        <v>15530</v>
      </c>
      <c r="CM74" s="53">
        <v>104</v>
      </c>
      <c r="CN74" s="53">
        <v>104</v>
      </c>
      <c r="CO74" s="53">
        <v>104</v>
      </c>
      <c r="CP74" s="53">
        <v>104</v>
      </c>
      <c r="CQ74" s="53">
        <v>104</v>
      </c>
      <c r="CR74" s="53">
        <v>104</v>
      </c>
      <c r="CS74" s="53">
        <v>104</v>
      </c>
      <c r="CT74" s="53">
        <v>104</v>
      </c>
      <c r="CU74" s="53">
        <v>104</v>
      </c>
      <c r="CV74" s="53">
        <v>104</v>
      </c>
      <c r="CW74" s="53">
        <v>104</v>
      </c>
      <c r="CX74" s="53">
        <v>104</v>
      </c>
      <c r="CY74" s="53">
        <v>0</v>
      </c>
      <c r="CZ74" s="53">
        <v>0</v>
      </c>
      <c r="DA74" s="53">
        <v>0</v>
      </c>
      <c r="DB74" s="53">
        <v>0</v>
      </c>
      <c r="DC74" s="53">
        <v>0</v>
      </c>
      <c r="DD74" s="53">
        <v>0</v>
      </c>
      <c r="DE74" s="53">
        <v>0</v>
      </c>
      <c r="DF74" s="53">
        <v>0</v>
      </c>
      <c r="DG74" s="53">
        <v>0</v>
      </c>
      <c r="DH74" s="53">
        <v>0</v>
      </c>
      <c r="DI74" s="53">
        <v>0</v>
      </c>
      <c r="DJ74" s="53">
        <v>0</v>
      </c>
      <c r="DK74" s="53">
        <v>0</v>
      </c>
      <c r="DL74" s="53">
        <v>0</v>
      </c>
      <c r="DM74" s="53">
        <v>0</v>
      </c>
      <c r="DN74" s="53">
        <v>0</v>
      </c>
      <c r="DO74" s="53">
        <v>0</v>
      </c>
      <c r="DP74" s="53">
        <v>0</v>
      </c>
      <c r="DQ74" s="53">
        <v>0</v>
      </c>
      <c r="DR74" s="53">
        <v>0</v>
      </c>
      <c r="DS74" s="53">
        <v>0</v>
      </c>
      <c r="DT74" s="53">
        <v>0</v>
      </c>
      <c r="DU74" s="53">
        <v>0</v>
      </c>
      <c r="DV74" s="53">
        <v>0</v>
      </c>
      <c r="DW74" s="53">
        <v>0</v>
      </c>
      <c r="DX74" s="53">
        <v>0</v>
      </c>
    </row>
    <row r="75" spans="1:128">
      <c r="A75" s="53" t="s">
        <v>11</v>
      </c>
      <c r="B75" s="53" t="s">
        <v>1377</v>
      </c>
      <c r="C75" s="53">
        <v>4113874</v>
      </c>
      <c r="D75" s="53">
        <v>14600</v>
      </c>
      <c r="E75" s="53">
        <v>18</v>
      </c>
      <c r="F75" s="53">
        <v>1977</v>
      </c>
      <c r="G75" s="53">
        <v>1874</v>
      </c>
      <c r="H75" s="53">
        <v>2101</v>
      </c>
      <c r="I75" s="53">
        <v>2018</v>
      </c>
      <c r="J75" s="53">
        <v>1952</v>
      </c>
      <c r="K75" s="53">
        <v>1972</v>
      </c>
      <c r="L75" s="53">
        <v>2203</v>
      </c>
      <c r="M75" s="53">
        <v>2099</v>
      </c>
      <c r="N75" s="53">
        <v>1949</v>
      </c>
      <c r="O75" s="53">
        <v>2138</v>
      </c>
      <c r="P75" s="53">
        <v>2035</v>
      </c>
      <c r="Q75" s="53">
        <v>2008</v>
      </c>
      <c r="R75" s="53">
        <v>24326</v>
      </c>
      <c r="S75" s="53">
        <v>0</v>
      </c>
      <c r="T75" s="53">
        <v>0</v>
      </c>
      <c r="U75" s="53">
        <v>0</v>
      </c>
      <c r="V75" s="53">
        <v>0</v>
      </c>
      <c r="W75" s="53">
        <v>62</v>
      </c>
      <c r="X75" s="53">
        <v>23</v>
      </c>
      <c r="Y75" s="53">
        <v>31</v>
      </c>
      <c r="Z75" s="53">
        <v>9</v>
      </c>
      <c r="AA75" s="53">
        <v>47</v>
      </c>
      <c r="AB75" s="53">
        <v>30</v>
      </c>
      <c r="AC75" s="53">
        <v>0</v>
      </c>
      <c r="AD75" s="53">
        <v>31</v>
      </c>
      <c r="AE75" s="53">
        <v>50</v>
      </c>
      <c r="AF75" s="53">
        <v>36</v>
      </c>
      <c r="AG75" s="53">
        <v>43</v>
      </c>
      <c r="AH75" s="53">
        <v>67</v>
      </c>
      <c r="AI75" s="53">
        <v>429</v>
      </c>
      <c r="AJ75" s="53">
        <v>468</v>
      </c>
      <c r="AK75" s="53">
        <v>425</v>
      </c>
      <c r="AL75" s="53">
        <v>344</v>
      </c>
      <c r="AM75" s="53">
        <v>339</v>
      </c>
      <c r="AN75" s="53">
        <v>413</v>
      </c>
      <c r="AO75" s="53">
        <v>330</v>
      </c>
      <c r="AP75" s="53">
        <v>247</v>
      </c>
      <c r="AQ75" s="53">
        <v>284</v>
      </c>
      <c r="AR75" s="53">
        <v>303</v>
      </c>
      <c r="AS75" s="53">
        <v>393</v>
      </c>
      <c r="AT75" s="53">
        <v>439</v>
      </c>
      <c r="AU75" s="53">
        <v>464</v>
      </c>
      <c r="AV75" s="53">
        <v>4449</v>
      </c>
      <c r="AW75" s="53">
        <v>95</v>
      </c>
      <c r="AX75" s="53">
        <v>81</v>
      </c>
      <c r="AY75" s="53">
        <v>96</v>
      </c>
      <c r="AZ75" s="53">
        <v>103</v>
      </c>
      <c r="BA75" s="53">
        <v>102</v>
      </c>
      <c r="BB75" s="53">
        <v>74</v>
      </c>
      <c r="BC75" s="53">
        <v>83</v>
      </c>
      <c r="BD75" s="53">
        <v>81</v>
      </c>
      <c r="BE75" s="53">
        <v>60</v>
      </c>
      <c r="BF75" s="53">
        <v>36</v>
      </c>
      <c r="BG75" s="53">
        <v>39</v>
      </c>
      <c r="BH75" s="53">
        <v>58</v>
      </c>
      <c r="BI75" s="53">
        <v>908</v>
      </c>
      <c r="BJ75" s="53">
        <v>49</v>
      </c>
      <c r="BK75" s="53">
        <v>65</v>
      </c>
      <c r="BL75" s="53">
        <v>153</v>
      </c>
      <c r="BM75" s="53">
        <v>131</v>
      </c>
      <c r="BN75" s="53">
        <v>62</v>
      </c>
      <c r="BO75" s="53">
        <v>56</v>
      </c>
      <c r="BP75" s="53">
        <v>69</v>
      </c>
      <c r="BQ75" s="53">
        <v>63</v>
      </c>
      <c r="BR75" s="53">
        <v>98</v>
      </c>
      <c r="BS75" s="53">
        <v>127</v>
      </c>
      <c r="BT75" s="53">
        <v>114</v>
      </c>
      <c r="BU75" s="53">
        <v>150</v>
      </c>
      <c r="BV75" s="53">
        <v>1137</v>
      </c>
      <c r="BW75" s="53">
        <v>2754</v>
      </c>
      <c r="BX75" s="53">
        <v>2576</v>
      </c>
      <c r="BY75" s="53">
        <v>2893</v>
      </c>
      <c r="BZ75" s="53">
        <v>2754</v>
      </c>
      <c r="CA75" s="53">
        <v>2716</v>
      </c>
      <c r="CB75" s="53">
        <v>2750</v>
      </c>
      <c r="CC75" s="53">
        <v>2777</v>
      </c>
      <c r="CD75" s="53">
        <v>2704</v>
      </c>
      <c r="CE75" s="53">
        <v>2637</v>
      </c>
      <c r="CF75" s="53">
        <v>2871</v>
      </c>
      <c r="CG75" s="53">
        <v>2768</v>
      </c>
      <c r="CH75" s="53">
        <v>2943</v>
      </c>
      <c r="CI75" s="53">
        <v>102</v>
      </c>
      <c r="CJ75" s="53">
        <v>37230</v>
      </c>
      <c r="CK75" s="53">
        <v>0.89</v>
      </c>
      <c r="CL75" s="53">
        <v>33143</v>
      </c>
      <c r="CM75" s="53">
        <v>102</v>
      </c>
      <c r="CN75" s="53">
        <v>102</v>
      </c>
      <c r="CO75" s="53">
        <v>102</v>
      </c>
      <c r="CP75" s="53">
        <v>102</v>
      </c>
      <c r="CQ75" s="53">
        <v>102</v>
      </c>
      <c r="CR75" s="53">
        <v>102</v>
      </c>
      <c r="CS75" s="53">
        <v>102</v>
      </c>
      <c r="CT75" s="53">
        <v>102</v>
      </c>
      <c r="CU75" s="53">
        <v>102</v>
      </c>
      <c r="CV75" s="53">
        <v>102</v>
      </c>
      <c r="CW75" s="53">
        <v>102</v>
      </c>
      <c r="CX75" s="53">
        <v>102</v>
      </c>
      <c r="CY75" s="53">
        <v>103</v>
      </c>
      <c r="CZ75" s="53">
        <v>108</v>
      </c>
      <c r="DA75" s="53">
        <v>168</v>
      </c>
      <c r="DB75" s="53">
        <v>154</v>
      </c>
      <c r="DC75" s="53">
        <v>140</v>
      </c>
      <c r="DD75" s="53">
        <v>288</v>
      </c>
      <c r="DE75" s="53">
        <v>175</v>
      </c>
      <c r="DF75" s="53">
        <v>146</v>
      </c>
      <c r="DG75" s="53">
        <v>177</v>
      </c>
      <c r="DH75" s="53">
        <v>141</v>
      </c>
      <c r="DI75" s="53">
        <v>98</v>
      </c>
      <c r="DJ75" s="53">
        <v>196</v>
      </c>
      <c r="DK75" s="53">
        <v>1894</v>
      </c>
      <c r="DL75" s="53">
        <v>0</v>
      </c>
      <c r="DM75" s="53">
        <v>0</v>
      </c>
      <c r="DN75" s="53">
        <v>0</v>
      </c>
      <c r="DO75" s="53">
        <v>0</v>
      </c>
      <c r="DP75" s="53">
        <v>0</v>
      </c>
      <c r="DQ75" s="53">
        <v>0</v>
      </c>
      <c r="DR75" s="53">
        <v>0</v>
      </c>
      <c r="DS75" s="53">
        <v>0</v>
      </c>
      <c r="DT75" s="53">
        <v>0</v>
      </c>
      <c r="DU75" s="53">
        <v>0</v>
      </c>
      <c r="DV75" s="53">
        <v>0</v>
      </c>
      <c r="DW75" s="53">
        <v>0</v>
      </c>
      <c r="DX75" s="53">
        <v>0</v>
      </c>
    </row>
    <row r="76" spans="1:128">
      <c r="A76" s="53" t="s">
        <v>11</v>
      </c>
      <c r="B76" s="53" t="s">
        <v>1377</v>
      </c>
      <c r="C76" s="53">
        <v>4113882</v>
      </c>
      <c r="D76" s="53">
        <v>18400</v>
      </c>
      <c r="E76" s="53">
        <v>18</v>
      </c>
      <c r="F76" s="53">
        <v>1938</v>
      </c>
      <c r="G76" s="53">
        <v>1681</v>
      </c>
      <c r="H76" s="53">
        <v>1866</v>
      </c>
      <c r="I76" s="53">
        <v>1802</v>
      </c>
      <c r="J76" s="53">
        <v>1929</v>
      </c>
      <c r="K76" s="53">
        <v>1846</v>
      </c>
      <c r="L76" s="53">
        <v>1778</v>
      </c>
      <c r="M76" s="53">
        <v>1813</v>
      </c>
      <c r="N76" s="53">
        <v>1770</v>
      </c>
      <c r="O76" s="53">
        <v>1766</v>
      </c>
      <c r="P76" s="53">
        <v>1717</v>
      </c>
      <c r="Q76" s="53">
        <v>1721</v>
      </c>
      <c r="R76" s="53">
        <v>21627</v>
      </c>
      <c r="S76" s="53">
        <v>0</v>
      </c>
      <c r="T76" s="53">
        <v>0</v>
      </c>
      <c r="U76" s="53">
        <v>0</v>
      </c>
      <c r="V76" s="53">
        <v>0</v>
      </c>
      <c r="W76" s="53">
        <v>0</v>
      </c>
      <c r="X76" s="53">
        <v>0</v>
      </c>
      <c r="Y76" s="53">
        <v>1</v>
      </c>
      <c r="Z76" s="53">
        <v>0</v>
      </c>
      <c r="AA76" s="53">
        <v>9</v>
      </c>
      <c r="AB76" s="53">
        <v>5</v>
      </c>
      <c r="AC76" s="53">
        <v>-21</v>
      </c>
      <c r="AD76" s="53">
        <v>32</v>
      </c>
      <c r="AE76" s="53">
        <v>60</v>
      </c>
      <c r="AF76" s="53">
        <v>92</v>
      </c>
      <c r="AG76" s="53">
        <v>90</v>
      </c>
      <c r="AH76" s="53">
        <v>110</v>
      </c>
      <c r="AI76" s="53">
        <v>378</v>
      </c>
      <c r="AJ76" s="53">
        <v>378</v>
      </c>
      <c r="AK76" s="53">
        <v>277</v>
      </c>
      <c r="AL76" s="53">
        <v>331</v>
      </c>
      <c r="AM76" s="53">
        <v>260</v>
      </c>
      <c r="AN76" s="53">
        <v>226</v>
      </c>
      <c r="AO76" s="53">
        <v>182</v>
      </c>
      <c r="AP76" s="53">
        <v>274</v>
      </c>
      <c r="AQ76" s="53">
        <v>355</v>
      </c>
      <c r="AR76" s="53">
        <v>288</v>
      </c>
      <c r="AS76" s="53">
        <v>422</v>
      </c>
      <c r="AT76" s="53">
        <v>375</v>
      </c>
      <c r="AU76" s="53">
        <v>322</v>
      </c>
      <c r="AV76" s="53">
        <v>3690</v>
      </c>
      <c r="AW76" s="53">
        <v>98</v>
      </c>
      <c r="AX76" s="53">
        <v>62</v>
      </c>
      <c r="AY76" s="53">
        <v>97</v>
      </c>
      <c r="AZ76" s="53">
        <v>67</v>
      </c>
      <c r="BA76" s="53">
        <v>34</v>
      </c>
      <c r="BB76" s="53">
        <v>109</v>
      </c>
      <c r="BC76" s="53">
        <v>98</v>
      </c>
      <c r="BD76" s="53">
        <v>172</v>
      </c>
      <c r="BE76" s="53">
        <v>181</v>
      </c>
      <c r="BF76" s="53">
        <v>151</v>
      </c>
      <c r="BG76" s="53">
        <v>87</v>
      </c>
      <c r="BH76" s="53">
        <v>129</v>
      </c>
      <c r="BI76" s="53">
        <v>1285</v>
      </c>
      <c r="BJ76" s="53">
        <v>36</v>
      </c>
      <c r="BK76" s="53">
        <v>52</v>
      </c>
      <c r="BL76" s="53">
        <v>94</v>
      </c>
      <c r="BM76" s="53">
        <v>56</v>
      </c>
      <c r="BN76" s="53">
        <v>77</v>
      </c>
      <c r="BO76" s="53">
        <v>100</v>
      </c>
      <c r="BP76" s="53">
        <v>116</v>
      </c>
      <c r="BQ76" s="53">
        <v>46</v>
      </c>
      <c r="BR76" s="53">
        <v>30</v>
      </c>
      <c r="BS76" s="53">
        <v>31</v>
      </c>
      <c r="BT76" s="53">
        <v>34</v>
      </c>
      <c r="BU76" s="53">
        <v>31</v>
      </c>
      <c r="BV76" s="53">
        <v>703</v>
      </c>
      <c r="BW76" s="53">
        <v>2545</v>
      </c>
      <c r="BX76" s="53">
        <v>2082</v>
      </c>
      <c r="BY76" s="53">
        <v>2480</v>
      </c>
      <c r="BZ76" s="53">
        <v>2288</v>
      </c>
      <c r="CA76" s="53">
        <v>2340</v>
      </c>
      <c r="CB76" s="53">
        <v>2300</v>
      </c>
      <c r="CC76" s="53">
        <v>2328</v>
      </c>
      <c r="CD76" s="53">
        <v>2551</v>
      </c>
      <c r="CE76" s="53">
        <v>2396</v>
      </c>
      <c r="CF76" s="53">
        <v>2540</v>
      </c>
      <c r="CG76" s="53">
        <v>2367</v>
      </c>
      <c r="CH76" s="53">
        <v>2351</v>
      </c>
      <c r="CI76" s="53">
        <v>150</v>
      </c>
      <c r="CJ76" s="53">
        <v>54750</v>
      </c>
      <c r="CK76" s="53">
        <v>0.52</v>
      </c>
      <c r="CL76" s="53">
        <v>28568</v>
      </c>
      <c r="CM76" s="53">
        <v>150</v>
      </c>
      <c r="CN76" s="53">
        <v>150</v>
      </c>
      <c r="CO76" s="53">
        <v>150</v>
      </c>
      <c r="CP76" s="53">
        <v>150</v>
      </c>
      <c r="CQ76" s="53">
        <v>150</v>
      </c>
      <c r="CR76" s="53">
        <v>150</v>
      </c>
      <c r="CS76" s="53">
        <v>150</v>
      </c>
      <c r="CT76" s="53">
        <v>150</v>
      </c>
      <c r="CU76" s="53">
        <v>150</v>
      </c>
      <c r="CV76" s="53">
        <v>150</v>
      </c>
      <c r="CW76" s="53">
        <v>150</v>
      </c>
      <c r="CX76" s="53">
        <v>150</v>
      </c>
      <c r="CY76" s="53">
        <v>95</v>
      </c>
      <c r="CZ76" s="53">
        <v>10</v>
      </c>
      <c r="DA76" s="53">
        <v>91</v>
      </c>
      <c r="DB76" s="53">
        <v>103</v>
      </c>
      <c r="DC76" s="53">
        <v>50</v>
      </c>
      <c r="DD76" s="53">
        <v>28</v>
      </c>
      <c r="DE76" s="53">
        <v>52</v>
      </c>
      <c r="DF76" s="53">
        <v>106</v>
      </c>
      <c r="DG76" s="53">
        <v>58</v>
      </c>
      <c r="DH76" s="53">
        <v>78</v>
      </c>
      <c r="DI76" s="53">
        <v>64</v>
      </c>
      <c r="DJ76" s="53">
        <v>38</v>
      </c>
      <c r="DK76" s="53">
        <v>773</v>
      </c>
      <c r="DL76" s="53">
        <v>0</v>
      </c>
      <c r="DM76" s="53">
        <v>0</v>
      </c>
      <c r="DN76" s="53">
        <v>0</v>
      </c>
      <c r="DO76" s="53">
        <v>0</v>
      </c>
      <c r="DP76" s="53">
        <v>15</v>
      </c>
      <c r="DQ76" s="53">
        <v>30</v>
      </c>
      <c r="DR76" s="53">
        <v>31</v>
      </c>
      <c r="DS76" s="53">
        <v>27</v>
      </c>
      <c r="DT76" s="53">
        <v>9</v>
      </c>
      <c r="DU76" s="53">
        <v>0</v>
      </c>
      <c r="DV76" s="53">
        <v>0</v>
      </c>
      <c r="DW76" s="53">
        <v>0</v>
      </c>
      <c r="DX76" s="53">
        <v>112</v>
      </c>
    </row>
    <row r="77" spans="1:128">
      <c r="A77" s="53" t="s">
        <v>11</v>
      </c>
      <c r="B77" s="53" t="s">
        <v>1377</v>
      </c>
      <c r="C77" s="53">
        <v>4113916</v>
      </c>
      <c r="D77" s="53">
        <v>10200</v>
      </c>
      <c r="E77" s="53">
        <v>18</v>
      </c>
      <c r="F77" s="53">
        <v>1506</v>
      </c>
      <c r="G77" s="53">
        <v>1370</v>
      </c>
      <c r="H77" s="53">
        <v>1423</v>
      </c>
      <c r="I77" s="53">
        <v>1366</v>
      </c>
      <c r="J77" s="53">
        <v>1502</v>
      </c>
      <c r="K77" s="53">
        <v>1474</v>
      </c>
      <c r="L77" s="53">
        <v>1606</v>
      </c>
      <c r="M77" s="53">
        <v>1561</v>
      </c>
      <c r="N77" s="53">
        <v>1530</v>
      </c>
      <c r="O77" s="53">
        <v>1584</v>
      </c>
      <c r="P77" s="53">
        <v>1459</v>
      </c>
      <c r="Q77" s="53">
        <v>1501</v>
      </c>
      <c r="R77" s="53">
        <v>17882</v>
      </c>
      <c r="S77" s="53">
        <v>0</v>
      </c>
      <c r="T77" s="53">
        <v>0</v>
      </c>
      <c r="U77" s="53">
        <v>0</v>
      </c>
      <c r="V77" s="53">
        <v>0</v>
      </c>
      <c r="W77" s="53">
        <v>-11</v>
      </c>
      <c r="X77" s="53">
        <v>0</v>
      </c>
      <c r="Y77" s="53">
        <v>0</v>
      </c>
      <c r="Z77" s="53">
        <v>0</v>
      </c>
      <c r="AA77" s="53">
        <v>0</v>
      </c>
      <c r="AB77" s="53">
        <v>-17</v>
      </c>
      <c r="AC77" s="53">
        <v>-47</v>
      </c>
      <c r="AD77" s="53">
        <v>-23</v>
      </c>
      <c r="AE77" s="53">
        <v>-13</v>
      </c>
      <c r="AF77" s="53">
        <v>5</v>
      </c>
      <c r="AG77" s="53">
        <v>9</v>
      </c>
      <c r="AH77" s="53">
        <v>34</v>
      </c>
      <c r="AI77" s="53">
        <v>-63</v>
      </c>
      <c r="AJ77" s="53">
        <v>308</v>
      </c>
      <c r="AK77" s="53">
        <v>283</v>
      </c>
      <c r="AL77" s="53">
        <v>273</v>
      </c>
      <c r="AM77" s="53">
        <v>317</v>
      </c>
      <c r="AN77" s="53">
        <v>233</v>
      </c>
      <c r="AO77" s="53">
        <v>177</v>
      </c>
      <c r="AP77" s="53">
        <v>223</v>
      </c>
      <c r="AQ77" s="53">
        <v>227</v>
      </c>
      <c r="AR77" s="53">
        <v>144</v>
      </c>
      <c r="AS77" s="53">
        <v>110</v>
      </c>
      <c r="AT77" s="53">
        <v>237</v>
      </c>
      <c r="AU77" s="53">
        <v>356</v>
      </c>
      <c r="AV77" s="53">
        <v>2888</v>
      </c>
      <c r="AW77" s="53">
        <v>243</v>
      </c>
      <c r="AX77" s="53">
        <v>211</v>
      </c>
      <c r="AY77" s="53">
        <v>253</v>
      </c>
      <c r="AZ77" s="53">
        <v>180</v>
      </c>
      <c r="BA77" s="53">
        <v>234</v>
      </c>
      <c r="BB77" s="53">
        <v>237</v>
      </c>
      <c r="BC77" s="53">
        <v>185</v>
      </c>
      <c r="BD77" s="53">
        <v>187</v>
      </c>
      <c r="BE77" s="53">
        <v>203</v>
      </c>
      <c r="BF77" s="53">
        <v>215</v>
      </c>
      <c r="BG77" s="53">
        <v>165</v>
      </c>
      <c r="BH77" s="53">
        <v>196</v>
      </c>
      <c r="BI77" s="53">
        <v>2509</v>
      </c>
      <c r="BJ77" s="53">
        <v>7</v>
      </c>
      <c r="BK77" s="53">
        <v>24</v>
      </c>
      <c r="BL77" s="53">
        <v>17</v>
      </c>
      <c r="BM77" s="53">
        <v>30</v>
      </c>
      <c r="BN77" s="53">
        <v>0</v>
      </c>
      <c r="BO77" s="53">
        <v>0</v>
      </c>
      <c r="BP77" s="53">
        <v>0</v>
      </c>
      <c r="BQ77" s="53">
        <v>0</v>
      </c>
      <c r="BR77" s="53">
        <v>0</v>
      </c>
      <c r="BS77" s="53">
        <v>0</v>
      </c>
      <c r="BT77" s="53">
        <v>0</v>
      </c>
      <c r="BU77" s="53">
        <v>57</v>
      </c>
      <c r="BV77" s="53">
        <v>135</v>
      </c>
      <c r="BW77" s="53">
        <v>2121</v>
      </c>
      <c r="BX77" s="53">
        <v>1916</v>
      </c>
      <c r="BY77" s="53">
        <v>1990</v>
      </c>
      <c r="BZ77" s="53">
        <v>1931</v>
      </c>
      <c r="CA77" s="53">
        <v>2030</v>
      </c>
      <c r="CB77" s="53">
        <v>1991</v>
      </c>
      <c r="CC77" s="53">
        <v>2092</v>
      </c>
      <c r="CD77" s="53">
        <v>2005</v>
      </c>
      <c r="CE77" s="53">
        <v>1964</v>
      </c>
      <c r="CF77" s="53">
        <v>2094</v>
      </c>
      <c r="CG77" s="53">
        <v>1953</v>
      </c>
      <c r="CH77" s="53">
        <v>2170</v>
      </c>
      <c r="CI77" s="53">
        <v>85</v>
      </c>
      <c r="CJ77" s="53">
        <v>31025</v>
      </c>
      <c r="CK77" s="53">
        <v>0.78</v>
      </c>
      <c r="CL77" s="53">
        <v>24257</v>
      </c>
      <c r="CM77" s="53">
        <v>85</v>
      </c>
      <c r="CN77" s="53">
        <v>85</v>
      </c>
      <c r="CO77" s="53">
        <v>85</v>
      </c>
      <c r="CP77" s="53">
        <v>85</v>
      </c>
      <c r="CQ77" s="53">
        <v>85</v>
      </c>
      <c r="CR77" s="53">
        <v>85</v>
      </c>
      <c r="CS77" s="53">
        <v>85</v>
      </c>
      <c r="CT77" s="53">
        <v>85</v>
      </c>
      <c r="CU77" s="53">
        <v>85</v>
      </c>
      <c r="CV77" s="53">
        <v>85</v>
      </c>
      <c r="CW77" s="53">
        <v>85</v>
      </c>
      <c r="CX77" s="53">
        <v>85</v>
      </c>
      <c r="CY77" s="53">
        <v>57</v>
      </c>
      <c r="CZ77" s="53">
        <v>28</v>
      </c>
      <c r="DA77" s="53">
        <v>24</v>
      </c>
      <c r="DB77" s="53">
        <v>38</v>
      </c>
      <c r="DC77" s="53">
        <v>61</v>
      </c>
      <c r="DD77" s="53">
        <v>103</v>
      </c>
      <c r="DE77" s="53">
        <v>78</v>
      </c>
      <c r="DF77" s="53">
        <v>30</v>
      </c>
      <c r="DG77" s="53">
        <v>79</v>
      </c>
      <c r="DH77" s="53">
        <v>157</v>
      </c>
      <c r="DI77" s="53">
        <v>58</v>
      </c>
      <c r="DJ77" s="53">
        <v>26</v>
      </c>
      <c r="DK77" s="53">
        <v>739</v>
      </c>
      <c r="DL77" s="53">
        <v>11</v>
      </c>
      <c r="DM77" s="53">
        <v>0</v>
      </c>
      <c r="DN77" s="53">
        <v>0</v>
      </c>
      <c r="DO77" s="53">
        <v>0</v>
      </c>
      <c r="DP77" s="53">
        <v>0</v>
      </c>
      <c r="DQ77" s="53">
        <v>17</v>
      </c>
      <c r="DR77" s="53">
        <v>47</v>
      </c>
      <c r="DS77" s="53">
        <v>23</v>
      </c>
      <c r="DT77" s="53">
        <v>21</v>
      </c>
      <c r="DU77" s="53">
        <v>23</v>
      </c>
      <c r="DV77" s="53">
        <v>25</v>
      </c>
      <c r="DW77" s="53">
        <v>0</v>
      </c>
      <c r="DX77" s="53">
        <v>167</v>
      </c>
    </row>
    <row r="78" spans="1:128">
      <c r="A78" s="53" t="s">
        <v>11</v>
      </c>
      <c r="B78" s="53" t="s">
        <v>1377</v>
      </c>
      <c r="C78" s="53">
        <v>4113924</v>
      </c>
      <c r="D78" s="53">
        <v>10300</v>
      </c>
      <c r="E78" s="53">
        <v>18</v>
      </c>
      <c r="F78" s="53">
        <v>1207</v>
      </c>
      <c r="G78" s="53">
        <v>1083</v>
      </c>
      <c r="H78" s="53">
        <v>1162</v>
      </c>
      <c r="I78" s="53">
        <v>1055</v>
      </c>
      <c r="J78" s="53">
        <v>1194</v>
      </c>
      <c r="K78" s="53">
        <v>1241</v>
      </c>
      <c r="L78" s="53">
        <v>1292</v>
      </c>
      <c r="M78" s="53">
        <v>1343</v>
      </c>
      <c r="N78" s="53">
        <v>1302</v>
      </c>
      <c r="O78" s="53">
        <v>1374</v>
      </c>
      <c r="P78" s="53">
        <v>1336</v>
      </c>
      <c r="Q78" s="53">
        <v>1314</v>
      </c>
      <c r="R78" s="53">
        <v>14903</v>
      </c>
      <c r="S78" s="53">
        <v>0</v>
      </c>
      <c r="T78" s="53">
        <v>0</v>
      </c>
      <c r="U78" s="53">
        <v>0</v>
      </c>
      <c r="V78" s="53">
        <v>0</v>
      </c>
      <c r="W78" s="53">
        <v>0</v>
      </c>
      <c r="X78" s="53">
        <v>0</v>
      </c>
      <c r="Y78" s="53">
        <v>0</v>
      </c>
      <c r="Z78" s="53">
        <v>0</v>
      </c>
      <c r="AA78" s="53">
        <v>0</v>
      </c>
      <c r="AB78" s="53">
        <v>0</v>
      </c>
      <c r="AC78" s="53">
        <v>0</v>
      </c>
      <c r="AD78" s="53">
        <v>0</v>
      </c>
      <c r="AE78" s="53">
        <v>3</v>
      </c>
      <c r="AF78" s="53">
        <v>31</v>
      </c>
      <c r="AG78" s="53">
        <v>56</v>
      </c>
      <c r="AH78" s="53">
        <v>116</v>
      </c>
      <c r="AI78" s="53">
        <v>206</v>
      </c>
      <c r="AJ78" s="53">
        <v>503</v>
      </c>
      <c r="AK78" s="53">
        <v>401</v>
      </c>
      <c r="AL78" s="53">
        <v>544</v>
      </c>
      <c r="AM78" s="53">
        <v>577</v>
      </c>
      <c r="AN78" s="53">
        <v>488</v>
      </c>
      <c r="AO78" s="53">
        <v>368</v>
      </c>
      <c r="AP78" s="53">
        <v>350</v>
      </c>
      <c r="AQ78" s="53">
        <v>358</v>
      </c>
      <c r="AR78" s="53">
        <v>355</v>
      </c>
      <c r="AS78" s="53">
        <v>540</v>
      </c>
      <c r="AT78" s="53">
        <v>412</v>
      </c>
      <c r="AU78" s="53">
        <v>349</v>
      </c>
      <c r="AV78" s="53">
        <v>5245</v>
      </c>
      <c r="AW78" s="53">
        <v>217</v>
      </c>
      <c r="AX78" s="53">
        <v>196</v>
      </c>
      <c r="AY78" s="53">
        <v>186</v>
      </c>
      <c r="AZ78" s="53">
        <v>207</v>
      </c>
      <c r="BA78" s="53">
        <v>213</v>
      </c>
      <c r="BB78" s="53">
        <v>146</v>
      </c>
      <c r="BC78" s="53">
        <v>148</v>
      </c>
      <c r="BD78" s="53">
        <v>62</v>
      </c>
      <c r="BE78" s="53">
        <v>56</v>
      </c>
      <c r="BF78" s="53">
        <v>41</v>
      </c>
      <c r="BG78" s="53">
        <v>86</v>
      </c>
      <c r="BH78" s="53">
        <v>168</v>
      </c>
      <c r="BI78" s="53">
        <v>1726</v>
      </c>
      <c r="BJ78" s="53">
        <v>189</v>
      </c>
      <c r="BK78" s="53">
        <v>160</v>
      </c>
      <c r="BL78" s="53">
        <v>139</v>
      </c>
      <c r="BM78" s="53">
        <v>154</v>
      </c>
      <c r="BN78" s="53">
        <v>186</v>
      </c>
      <c r="BO78" s="53">
        <v>200</v>
      </c>
      <c r="BP78" s="53">
        <v>196</v>
      </c>
      <c r="BQ78" s="53">
        <v>163</v>
      </c>
      <c r="BR78" s="53">
        <v>187</v>
      </c>
      <c r="BS78" s="53">
        <v>155</v>
      </c>
      <c r="BT78" s="53">
        <v>148</v>
      </c>
      <c r="BU78" s="53">
        <v>174</v>
      </c>
      <c r="BV78" s="53">
        <v>2051</v>
      </c>
      <c r="BW78" s="53">
        <v>2143</v>
      </c>
      <c r="BX78" s="53">
        <v>1892</v>
      </c>
      <c r="BY78" s="53">
        <v>2031</v>
      </c>
      <c r="BZ78" s="53">
        <v>1993</v>
      </c>
      <c r="CA78" s="53">
        <v>2105</v>
      </c>
      <c r="CB78" s="53">
        <v>1999</v>
      </c>
      <c r="CC78" s="53">
        <v>2046</v>
      </c>
      <c r="CD78" s="53">
        <v>2025</v>
      </c>
      <c r="CE78" s="53">
        <v>1966</v>
      </c>
      <c r="CF78" s="53">
        <v>2182</v>
      </c>
      <c r="CG78" s="53">
        <v>2093</v>
      </c>
      <c r="CH78" s="53">
        <v>2156</v>
      </c>
      <c r="CI78" s="53">
        <v>75</v>
      </c>
      <c r="CJ78" s="53">
        <v>27375</v>
      </c>
      <c r="CK78" s="53">
        <v>0.9</v>
      </c>
      <c r="CL78" s="53">
        <v>24631</v>
      </c>
      <c r="CM78" s="53">
        <v>75</v>
      </c>
      <c r="CN78" s="53">
        <v>75</v>
      </c>
      <c r="CO78" s="53">
        <v>75</v>
      </c>
      <c r="CP78" s="53">
        <v>75</v>
      </c>
      <c r="CQ78" s="53">
        <v>75</v>
      </c>
      <c r="CR78" s="53">
        <v>75</v>
      </c>
      <c r="CS78" s="53">
        <v>75</v>
      </c>
      <c r="CT78" s="53">
        <v>75</v>
      </c>
      <c r="CU78" s="53">
        <v>75</v>
      </c>
      <c r="CV78" s="53">
        <v>75</v>
      </c>
      <c r="CW78" s="53">
        <v>75</v>
      </c>
      <c r="CX78" s="53">
        <v>75</v>
      </c>
      <c r="CY78" s="53">
        <v>21</v>
      </c>
      <c r="CZ78" s="53">
        <v>42</v>
      </c>
      <c r="DA78" s="53">
        <v>0</v>
      </c>
      <c r="DB78" s="53">
        <v>0</v>
      </c>
      <c r="DC78" s="53">
        <v>24</v>
      </c>
      <c r="DD78" s="53">
        <v>32</v>
      </c>
      <c r="DE78" s="53">
        <v>31</v>
      </c>
      <c r="DF78" s="53">
        <v>59</v>
      </c>
      <c r="DG78" s="53">
        <v>27</v>
      </c>
      <c r="DH78" s="53">
        <v>0</v>
      </c>
      <c r="DI78" s="53">
        <v>21</v>
      </c>
      <c r="DJ78" s="53">
        <v>35</v>
      </c>
      <c r="DK78" s="53">
        <v>292</v>
      </c>
      <c r="DL78" s="53">
        <v>6</v>
      </c>
      <c r="DM78" s="53">
        <v>10</v>
      </c>
      <c r="DN78" s="53">
        <v>0</v>
      </c>
      <c r="DO78" s="53">
        <v>0</v>
      </c>
      <c r="DP78" s="53">
        <v>0</v>
      </c>
      <c r="DQ78" s="53">
        <v>12</v>
      </c>
      <c r="DR78" s="53">
        <v>29</v>
      </c>
      <c r="DS78" s="53">
        <v>40</v>
      </c>
      <c r="DT78" s="53">
        <v>36</v>
      </c>
      <c r="DU78" s="53">
        <v>41</v>
      </c>
      <c r="DV78" s="53">
        <v>34</v>
      </c>
      <c r="DW78" s="53">
        <v>0</v>
      </c>
      <c r="DX78" s="53">
        <v>208</v>
      </c>
    </row>
    <row r="79" spans="1:128">
      <c r="A79" s="53" t="s">
        <v>11</v>
      </c>
      <c r="B79" s="53" t="s">
        <v>1377</v>
      </c>
      <c r="C79" s="53">
        <v>4113932</v>
      </c>
      <c r="D79" s="53">
        <v>11400</v>
      </c>
      <c r="E79" s="53">
        <v>18</v>
      </c>
      <c r="F79" s="53">
        <v>1419</v>
      </c>
      <c r="G79" s="53">
        <v>1226</v>
      </c>
      <c r="H79" s="53">
        <v>1165</v>
      </c>
      <c r="I79" s="53">
        <v>1168</v>
      </c>
      <c r="J79" s="53">
        <v>1203</v>
      </c>
      <c r="K79" s="53">
        <v>1314</v>
      </c>
      <c r="L79" s="53">
        <v>1380</v>
      </c>
      <c r="M79" s="53">
        <v>1481</v>
      </c>
      <c r="N79" s="53">
        <v>1380</v>
      </c>
      <c r="O79" s="53">
        <v>1273</v>
      </c>
      <c r="P79" s="53">
        <v>1204</v>
      </c>
      <c r="Q79" s="53">
        <v>1164</v>
      </c>
      <c r="R79" s="53">
        <v>15377</v>
      </c>
      <c r="S79" s="53">
        <v>33</v>
      </c>
      <c r="T79" s="53">
        <v>0</v>
      </c>
      <c r="U79" s="53">
        <v>0</v>
      </c>
      <c r="V79" s="53">
        <v>0</v>
      </c>
      <c r="W79" s="53">
        <v>0</v>
      </c>
      <c r="X79" s="53">
        <v>0</v>
      </c>
      <c r="Y79" s="53">
        <v>13</v>
      </c>
      <c r="Z79" s="53">
        <v>3</v>
      </c>
      <c r="AA79" s="53">
        <v>8</v>
      </c>
      <c r="AB79" s="53">
        <v>0</v>
      </c>
      <c r="AC79" s="53">
        <v>39</v>
      </c>
      <c r="AD79" s="53">
        <v>32</v>
      </c>
      <c r="AE79" s="53">
        <v>24</v>
      </c>
      <c r="AF79" s="53">
        <v>62</v>
      </c>
      <c r="AG79" s="53">
        <v>76</v>
      </c>
      <c r="AH79" s="53">
        <v>103</v>
      </c>
      <c r="AI79" s="53">
        <v>360</v>
      </c>
      <c r="AJ79" s="53">
        <v>329</v>
      </c>
      <c r="AK79" s="53">
        <v>331</v>
      </c>
      <c r="AL79" s="53">
        <v>401</v>
      </c>
      <c r="AM79" s="53">
        <v>363</v>
      </c>
      <c r="AN79" s="53">
        <v>462</v>
      </c>
      <c r="AO79" s="53">
        <v>316</v>
      </c>
      <c r="AP79" s="53">
        <v>299</v>
      </c>
      <c r="AQ79" s="53">
        <v>209</v>
      </c>
      <c r="AR79" s="53">
        <v>277</v>
      </c>
      <c r="AS79" s="53">
        <v>310</v>
      </c>
      <c r="AT79" s="53">
        <v>177</v>
      </c>
      <c r="AU79" s="53">
        <v>194</v>
      </c>
      <c r="AV79" s="53">
        <v>3668</v>
      </c>
      <c r="AW79" s="53">
        <v>120</v>
      </c>
      <c r="AX79" s="53">
        <v>154</v>
      </c>
      <c r="AY79" s="53">
        <v>131</v>
      </c>
      <c r="AZ79" s="53">
        <v>110</v>
      </c>
      <c r="BA79" s="53">
        <v>95</v>
      </c>
      <c r="BB79" s="53">
        <v>133</v>
      </c>
      <c r="BC79" s="53">
        <v>150</v>
      </c>
      <c r="BD79" s="53">
        <v>106</v>
      </c>
      <c r="BE79" s="53">
        <v>62</v>
      </c>
      <c r="BF79" s="53">
        <v>86</v>
      </c>
      <c r="BG79" s="53">
        <v>147</v>
      </c>
      <c r="BH79" s="53">
        <v>171</v>
      </c>
      <c r="BI79" s="53">
        <v>1465</v>
      </c>
      <c r="BJ79" s="53">
        <v>79</v>
      </c>
      <c r="BK79" s="53">
        <v>90</v>
      </c>
      <c r="BL79" s="53">
        <v>93</v>
      </c>
      <c r="BM79" s="53">
        <v>106</v>
      </c>
      <c r="BN79" s="53">
        <v>142</v>
      </c>
      <c r="BO79" s="53">
        <v>109</v>
      </c>
      <c r="BP79" s="53">
        <v>64</v>
      </c>
      <c r="BQ79" s="53">
        <v>135</v>
      </c>
      <c r="BR79" s="53">
        <v>98</v>
      </c>
      <c r="BS79" s="53">
        <v>93</v>
      </c>
      <c r="BT79" s="53">
        <v>143</v>
      </c>
      <c r="BU79" s="53">
        <v>97</v>
      </c>
      <c r="BV79" s="53">
        <v>1249</v>
      </c>
      <c r="BW79" s="53">
        <v>1960</v>
      </c>
      <c r="BX79" s="53">
        <v>1824</v>
      </c>
      <c r="BY79" s="53">
        <v>1832</v>
      </c>
      <c r="BZ79" s="53">
        <v>1796</v>
      </c>
      <c r="CA79" s="53">
        <v>1929</v>
      </c>
      <c r="CB79" s="53">
        <v>1874</v>
      </c>
      <c r="CC79" s="53">
        <v>1972</v>
      </c>
      <c r="CD79" s="53">
        <v>2005</v>
      </c>
      <c r="CE79" s="53">
        <v>1858</v>
      </c>
      <c r="CF79" s="53">
        <v>1846</v>
      </c>
      <c r="CG79" s="53">
        <v>1758</v>
      </c>
      <c r="CH79" s="53">
        <v>1786</v>
      </c>
      <c r="CI79" s="53">
        <v>121</v>
      </c>
      <c r="CJ79" s="53">
        <v>44165</v>
      </c>
      <c r="CK79" s="53">
        <v>0.51</v>
      </c>
      <c r="CL79" s="53">
        <v>22440</v>
      </c>
      <c r="CM79" s="53">
        <v>121</v>
      </c>
      <c r="CN79" s="53">
        <v>121</v>
      </c>
      <c r="CO79" s="53">
        <v>121</v>
      </c>
      <c r="CP79" s="53">
        <v>121</v>
      </c>
      <c r="CQ79" s="53">
        <v>121</v>
      </c>
      <c r="CR79" s="53">
        <v>121</v>
      </c>
      <c r="CS79" s="53">
        <v>121</v>
      </c>
      <c r="CT79" s="53">
        <v>121</v>
      </c>
      <c r="CU79" s="53">
        <v>121</v>
      </c>
      <c r="CV79" s="53">
        <v>121</v>
      </c>
      <c r="CW79" s="53">
        <v>121</v>
      </c>
      <c r="CX79" s="53">
        <v>121</v>
      </c>
      <c r="CY79" s="53">
        <v>13</v>
      </c>
      <c r="CZ79" s="53">
        <v>23</v>
      </c>
      <c r="DA79" s="53">
        <v>29</v>
      </c>
      <c r="DB79" s="53">
        <v>46</v>
      </c>
      <c r="DC79" s="53">
        <v>19</v>
      </c>
      <c r="DD79" s="53">
        <v>2</v>
      </c>
      <c r="DE79" s="53">
        <v>36</v>
      </c>
      <c r="DF79" s="53">
        <v>42</v>
      </c>
      <c r="DG79" s="53">
        <v>17</v>
      </c>
      <c r="DH79" s="53">
        <v>21</v>
      </c>
      <c r="DI79" s="53">
        <v>11</v>
      </c>
      <c r="DJ79" s="53">
        <v>57</v>
      </c>
      <c r="DK79" s="53">
        <v>316</v>
      </c>
      <c r="DL79" s="53">
        <v>0</v>
      </c>
      <c r="DM79" s="53">
        <v>0</v>
      </c>
      <c r="DN79" s="53">
        <v>0</v>
      </c>
      <c r="DO79" s="53">
        <v>0</v>
      </c>
      <c r="DP79" s="53">
        <v>0</v>
      </c>
      <c r="DQ79" s="53">
        <v>0</v>
      </c>
      <c r="DR79" s="53">
        <v>4</v>
      </c>
      <c r="DS79" s="53">
        <v>0</v>
      </c>
      <c r="DT79" s="53">
        <v>0</v>
      </c>
      <c r="DU79" s="53">
        <v>1</v>
      </c>
      <c r="DV79" s="53">
        <v>0</v>
      </c>
      <c r="DW79" s="53">
        <v>0</v>
      </c>
      <c r="DX79" s="53">
        <v>5</v>
      </c>
    </row>
    <row r="80" spans="1:128">
      <c r="A80" s="53" t="s">
        <v>11</v>
      </c>
      <c r="B80" s="53" t="s">
        <v>1377</v>
      </c>
      <c r="C80" s="53">
        <v>4113940</v>
      </c>
      <c r="D80" s="53">
        <v>8900</v>
      </c>
      <c r="E80" s="53">
        <v>18</v>
      </c>
      <c r="F80" s="53">
        <v>3014</v>
      </c>
      <c r="G80" s="53">
        <v>2692</v>
      </c>
      <c r="H80" s="53">
        <v>2979</v>
      </c>
      <c r="I80" s="53">
        <v>2813</v>
      </c>
      <c r="J80" s="53">
        <v>2983</v>
      </c>
      <c r="K80" s="53">
        <v>2948</v>
      </c>
      <c r="L80" s="53">
        <v>3095</v>
      </c>
      <c r="M80" s="53">
        <v>2977</v>
      </c>
      <c r="N80" s="53">
        <v>2851</v>
      </c>
      <c r="O80" s="53">
        <v>2897</v>
      </c>
      <c r="P80" s="53">
        <v>2670</v>
      </c>
      <c r="Q80" s="53">
        <v>2771</v>
      </c>
      <c r="R80" s="53">
        <v>34690</v>
      </c>
      <c r="S80" s="53">
        <v>0</v>
      </c>
      <c r="T80" s="53">
        <v>0</v>
      </c>
      <c r="U80" s="53">
        <v>0</v>
      </c>
      <c r="V80" s="53">
        <v>0</v>
      </c>
      <c r="W80" s="53">
        <v>0</v>
      </c>
      <c r="X80" s="53">
        <v>0</v>
      </c>
      <c r="Y80" s="53">
        <v>0</v>
      </c>
      <c r="Z80" s="53">
        <v>0</v>
      </c>
      <c r="AA80" s="53">
        <v>0</v>
      </c>
      <c r="AB80" s="53">
        <v>0</v>
      </c>
      <c r="AC80" s="53">
        <v>0</v>
      </c>
      <c r="AD80" s="53">
        <v>0</v>
      </c>
      <c r="AE80" s="53">
        <v>0</v>
      </c>
      <c r="AF80" s="53">
        <v>0</v>
      </c>
      <c r="AG80" s="53">
        <v>0</v>
      </c>
      <c r="AH80" s="53">
        <v>0</v>
      </c>
      <c r="AI80" s="53">
        <v>0</v>
      </c>
      <c r="AJ80" s="53">
        <v>222</v>
      </c>
      <c r="AK80" s="53">
        <v>206</v>
      </c>
      <c r="AL80" s="53">
        <v>236</v>
      </c>
      <c r="AM80" s="53">
        <v>274</v>
      </c>
      <c r="AN80" s="53">
        <v>307</v>
      </c>
      <c r="AO80" s="53">
        <v>212</v>
      </c>
      <c r="AP80" s="53">
        <v>276</v>
      </c>
      <c r="AQ80" s="53">
        <v>310</v>
      </c>
      <c r="AR80" s="53">
        <v>268</v>
      </c>
      <c r="AS80" s="53">
        <v>320</v>
      </c>
      <c r="AT80" s="53">
        <v>275</v>
      </c>
      <c r="AU80" s="53">
        <v>296</v>
      </c>
      <c r="AV80" s="53">
        <v>3202</v>
      </c>
      <c r="AW80" s="53">
        <v>554</v>
      </c>
      <c r="AX80" s="53">
        <v>355</v>
      </c>
      <c r="AY80" s="53">
        <v>394</v>
      </c>
      <c r="AZ80" s="53">
        <v>399</v>
      </c>
      <c r="BA80" s="53">
        <v>371</v>
      </c>
      <c r="BB80" s="53">
        <v>277</v>
      </c>
      <c r="BC80" s="53">
        <v>293</v>
      </c>
      <c r="BD80" s="53">
        <v>286</v>
      </c>
      <c r="BE80" s="53">
        <v>270</v>
      </c>
      <c r="BF80" s="53">
        <v>334</v>
      </c>
      <c r="BG80" s="53">
        <v>362</v>
      </c>
      <c r="BH80" s="53">
        <v>350</v>
      </c>
      <c r="BI80" s="53">
        <v>4245</v>
      </c>
      <c r="BJ80" s="53">
        <v>862</v>
      </c>
      <c r="BK80" s="53">
        <v>770</v>
      </c>
      <c r="BL80" s="53">
        <v>873</v>
      </c>
      <c r="BM80" s="53">
        <v>793</v>
      </c>
      <c r="BN80" s="53">
        <v>745</v>
      </c>
      <c r="BO80" s="53">
        <v>801</v>
      </c>
      <c r="BP80" s="53">
        <v>855</v>
      </c>
      <c r="BQ80" s="53">
        <v>916</v>
      </c>
      <c r="BR80" s="53">
        <v>820</v>
      </c>
      <c r="BS80" s="53">
        <v>667</v>
      </c>
      <c r="BT80" s="53">
        <v>705</v>
      </c>
      <c r="BU80" s="53">
        <v>903</v>
      </c>
      <c r="BV80" s="53">
        <v>9710</v>
      </c>
      <c r="BW80" s="53">
        <v>4652</v>
      </c>
      <c r="BX80" s="53">
        <v>4023</v>
      </c>
      <c r="BY80" s="53">
        <v>4482</v>
      </c>
      <c r="BZ80" s="53">
        <v>4279</v>
      </c>
      <c r="CA80" s="53">
        <v>4406</v>
      </c>
      <c r="CB80" s="53">
        <v>4238</v>
      </c>
      <c r="CC80" s="53">
        <v>4519</v>
      </c>
      <c r="CD80" s="53">
        <v>4518</v>
      </c>
      <c r="CE80" s="53">
        <v>4239</v>
      </c>
      <c r="CF80" s="53">
        <v>4249</v>
      </c>
      <c r="CG80" s="53">
        <v>4027</v>
      </c>
      <c r="CH80" s="53">
        <v>4320</v>
      </c>
      <c r="CI80" s="53">
        <v>165</v>
      </c>
      <c r="CJ80" s="53">
        <v>60225</v>
      </c>
      <c r="CK80" s="53">
        <v>0.86</v>
      </c>
      <c r="CL80" s="53">
        <v>51952</v>
      </c>
      <c r="CM80" s="53">
        <v>165</v>
      </c>
      <c r="CN80" s="53">
        <v>165</v>
      </c>
      <c r="CO80" s="53">
        <v>165</v>
      </c>
      <c r="CP80" s="53">
        <v>165</v>
      </c>
      <c r="CQ80" s="53">
        <v>165</v>
      </c>
      <c r="CR80" s="53">
        <v>165</v>
      </c>
      <c r="CS80" s="53">
        <v>165</v>
      </c>
      <c r="CT80" s="53">
        <v>165</v>
      </c>
      <c r="CU80" s="53">
        <v>165</v>
      </c>
      <c r="CV80" s="53">
        <v>165</v>
      </c>
      <c r="CW80" s="53">
        <v>165</v>
      </c>
      <c r="CX80" s="53">
        <v>165</v>
      </c>
      <c r="CY80" s="53">
        <v>0</v>
      </c>
      <c r="CZ80" s="53">
        <v>0</v>
      </c>
      <c r="DA80" s="53">
        <v>0</v>
      </c>
      <c r="DB80" s="53">
        <v>0</v>
      </c>
      <c r="DC80" s="53">
        <v>0</v>
      </c>
      <c r="DD80" s="53">
        <v>0</v>
      </c>
      <c r="DE80" s="53">
        <v>0</v>
      </c>
      <c r="DF80" s="53">
        <v>0</v>
      </c>
      <c r="DG80" s="53">
        <v>0</v>
      </c>
      <c r="DH80" s="53">
        <v>0</v>
      </c>
      <c r="DI80" s="53">
        <v>0</v>
      </c>
      <c r="DJ80" s="53">
        <v>0</v>
      </c>
      <c r="DK80" s="53">
        <v>0</v>
      </c>
      <c r="DL80" s="53">
        <v>0</v>
      </c>
      <c r="DM80" s="53">
        <v>0</v>
      </c>
      <c r="DN80" s="53">
        <v>0</v>
      </c>
      <c r="DO80" s="53">
        <v>0</v>
      </c>
      <c r="DP80" s="53">
        <v>0</v>
      </c>
      <c r="DQ80" s="53">
        <v>0</v>
      </c>
      <c r="DR80" s="53">
        <v>0</v>
      </c>
      <c r="DS80" s="53">
        <v>29</v>
      </c>
      <c r="DT80" s="53">
        <v>30</v>
      </c>
      <c r="DU80" s="53">
        <v>31</v>
      </c>
      <c r="DV80" s="53">
        <v>15</v>
      </c>
      <c r="DW80" s="53">
        <v>0</v>
      </c>
      <c r="DX80" s="53">
        <v>105</v>
      </c>
    </row>
    <row r="81" spans="1:128">
      <c r="A81" s="53" t="s">
        <v>11</v>
      </c>
      <c r="B81" s="53" t="s">
        <v>1377</v>
      </c>
      <c r="C81" s="53">
        <v>4113973</v>
      </c>
      <c r="D81" s="53">
        <v>40350</v>
      </c>
      <c r="E81" s="53">
        <v>18</v>
      </c>
      <c r="F81" s="53">
        <v>2149</v>
      </c>
      <c r="G81" s="53">
        <v>2031</v>
      </c>
      <c r="H81" s="53">
        <v>2213</v>
      </c>
      <c r="I81" s="53">
        <v>2141</v>
      </c>
      <c r="J81" s="53">
        <v>2115</v>
      </c>
      <c r="K81" s="53">
        <v>1858</v>
      </c>
      <c r="L81" s="53">
        <v>1978</v>
      </c>
      <c r="M81" s="53">
        <v>1983</v>
      </c>
      <c r="N81" s="53">
        <v>1941</v>
      </c>
      <c r="O81" s="53">
        <v>1912</v>
      </c>
      <c r="P81" s="53">
        <v>1796</v>
      </c>
      <c r="Q81" s="53">
        <v>1991</v>
      </c>
      <c r="R81" s="53">
        <v>24108</v>
      </c>
      <c r="S81" s="53">
        <v>0</v>
      </c>
      <c r="T81" s="53">
        <v>0</v>
      </c>
      <c r="U81" s="53">
        <v>0</v>
      </c>
      <c r="V81" s="53">
        <v>0</v>
      </c>
      <c r="W81" s="53">
        <v>-37</v>
      </c>
      <c r="X81" s="53">
        <v>2</v>
      </c>
      <c r="Y81" s="53">
        <v>67</v>
      </c>
      <c r="Z81" s="53">
        <v>-2</v>
      </c>
      <c r="AA81" s="53">
        <v>31</v>
      </c>
      <c r="AB81" s="53">
        <v>61</v>
      </c>
      <c r="AC81" s="53">
        <v>51</v>
      </c>
      <c r="AD81" s="53">
        <v>-92</v>
      </c>
      <c r="AE81" s="53">
        <v>-6</v>
      </c>
      <c r="AF81" s="53">
        <v>7</v>
      </c>
      <c r="AG81" s="53">
        <v>-2</v>
      </c>
      <c r="AH81" s="53">
        <v>8</v>
      </c>
      <c r="AI81" s="53">
        <v>88</v>
      </c>
      <c r="AJ81" s="53">
        <v>850</v>
      </c>
      <c r="AK81" s="53">
        <v>699</v>
      </c>
      <c r="AL81" s="53">
        <v>767</v>
      </c>
      <c r="AM81" s="53">
        <v>913</v>
      </c>
      <c r="AN81" s="53">
        <v>686</v>
      </c>
      <c r="AO81" s="53">
        <v>725</v>
      </c>
      <c r="AP81" s="53">
        <v>681</v>
      </c>
      <c r="AQ81" s="53">
        <v>660</v>
      </c>
      <c r="AR81" s="53">
        <v>686</v>
      </c>
      <c r="AS81" s="53">
        <v>737</v>
      </c>
      <c r="AT81" s="53">
        <v>628</v>
      </c>
      <c r="AU81" s="53">
        <v>735</v>
      </c>
      <c r="AV81" s="53">
        <v>8767</v>
      </c>
      <c r="AW81" s="53">
        <v>77</v>
      </c>
      <c r="AX81" s="53">
        <v>64</v>
      </c>
      <c r="AY81" s="53">
        <v>15</v>
      </c>
      <c r="AZ81" s="53">
        <v>67</v>
      </c>
      <c r="BA81" s="53">
        <v>21</v>
      </c>
      <c r="BB81" s="53">
        <v>-20</v>
      </c>
      <c r="BC81" s="53">
        <v>22</v>
      </c>
      <c r="BD81" s="53">
        <v>179</v>
      </c>
      <c r="BE81" s="53">
        <v>81</v>
      </c>
      <c r="BF81" s="53">
        <v>119</v>
      </c>
      <c r="BG81" s="53">
        <v>16</v>
      </c>
      <c r="BH81" s="53">
        <v>38</v>
      </c>
      <c r="BI81" s="53">
        <v>679</v>
      </c>
      <c r="BJ81" s="53">
        <v>128</v>
      </c>
      <c r="BK81" s="53">
        <v>25</v>
      </c>
      <c r="BL81" s="53">
        <v>94</v>
      </c>
      <c r="BM81" s="53">
        <v>18</v>
      </c>
      <c r="BN81" s="53">
        <v>85</v>
      </c>
      <c r="BO81" s="53">
        <v>14</v>
      </c>
      <c r="BP81" s="53">
        <v>32</v>
      </c>
      <c r="BQ81" s="53">
        <v>99</v>
      </c>
      <c r="BR81" s="53">
        <v>155</v>
      </c>
      <c r="BS81" s="53">
        <v>244</v>
      </c>
      <c r="BT81" s="53">
        <v>235</v>
      </c>
      <c r="BU81" s="53">
        <v>208</v>
      </c>
      <c r="BV81" s="53">
        <v>1337</v>
      </c>
      <c r="BW81" s="53">
        <v>3448</v>
      </c>
      <c r="BX81" s="53">
        <v>3123</v>
      </c>
      <c r="BY81" s="53">
        <v>3534</v>
      </c>
      <c r="BZ81" s="53">
        <v>3407</v>
      </c>
      <c r="CA81" s="53">
        <v>3241</v>
      </c>
      <c r="CB81" s="53">
        <v>2895</v>
      </c>
      <c r="CC81" s="53">
        <v>2954</v>
      </c>
      <c r="CD81" s="53">
        <v>3019</v>
      </c>
      <c r="CE81" s="53">
        <v>3062</v>
      </c>
      <c r="CF81" s="53">
        <v>3257</v>
      </c>
      <c r="CG81" s="53">
        <v>2967</v>
      </c>
      <c r="CH81" s="53">
        <v>3251</v>
      </c>
      <c r="CI81" s="53">
        <v>123</v>
      </c>
      <c r="CJ81" s="53">
        <v>44895</v>
      </c>
      <c r="CK81" s="53">
        <v>0.85</v>
      </c>
      <c r="CL81" s="53">
        <v>38158</v>
      </c>
      <c r="CM81" s="53">
        <v>123</v>
      </c>
      <c r="CN81" s="53">
        <v>123</v>
      </c>
      <c r="CO81" s="53">
        <v>123</v>
      </c>
      <c r="CP81" s="53">
        <v>123</v>
      </c>
      <c r="CQ81" s="53">
        <v>123</v>
      </c>
      <c r="CR81" s="53">
        <v>123</v>
      </c>
      <c r="CS81" s="53">
        <v>123</v>
      </c>
      <c r="CT81" s="53">
        <v>123</v>
      </c>
      <c r="CU81" s="53">
        <v>123</v>
      </c>
      <c r="CV81" s="53">
        <v>123</v>
      </c>
      <c r="CW81" s="53">
        <v>123</v>
      </c>
      <c r="CX81" s="53">
        <v>123</v>
      </c>
      <c r="CY81" s="53">
        <v>281</v>
      </c>
      <c r="CZ81" s="53">
        <v>302</v>
      </c>
      <c r="DA81" s="53">
        <v>378</v>
      </c>
      <c r="DB81" s="53">
        <v>270</v>
      </c>
      <c r="DC81" s="53">
        <v>303</v>
      </c>
      <c r="DD81" s="53">
        <v>257</v>
      </c>
      <c r="DE81" s="53">
        <v>190</v>
      </c>
      <c r="DF81" s="53">
        <v>176</v>
      </c>
      <c r="DG81" s="53">
        <v>205</v>
      </c>
      <c r="DH81" s="53">
        <v>228</v>
      </c>
      <c r="DI81" s="53">
        <v>294</v>
      </c>
      <c r="DJ81" s="53">
        <v>271</v>
      </c>
      <c r="DK81" s="53">
        <v>3155</v>
      </c>
      <c r="DL81" s="53">
        <v>0</v>
      </c>
      <c r="DM81" s="53">
        <v>0</v>
      </c>
      <c r="DN81" s="53">
        <v>0</v>
      </c>
      <c r="DO81" s="53">
        <v>0</v>
      </c>
      <c r="DP81" s="53">
        <v>0</v>
      </c>
      <c r="DQ81" s="53">
        <v>0</v>
      </c>
      <c r="DR81" s="53">
        <v>0</v>
      </c>
      <c r="DS81" s="53">
        <v>14</v>
      </c>
      <c r="DT81" s="53">
        <v>0</v>
      </c>
      <c r="DU81" s="53">
        <v>10</v>
      </c>
      <c r="DV81" s="53">
        <v>0</v>
      </c>
      <c r="DW81" s="53">
        <v>0</v>
      </c>
      <c r="DX81" s="53">
        <v>24</v>
      </c>
    </row>
    <row r="82" spans="1:128">
      <c r="A82" s="53" t="s">
        <v>11</v>
      </c>
      <c r="B82" s="53" t="s">
        <v>1377</v>
      </c>
      <c r="C82" s="53">
        <v>4113981</v>
      </c>
      <c r="D82" s="53">
        <v>5000</v>
      </c>
      <c r="E82" s="53">
        <v>18</v>
      </c>
      <c r="F82" s="53">
        <v>1994</v>
      </c>
      <c r="G82" s="53">
        <v>1879</v>
      </c>
      <c r="H82" s="53">
        <v>2138</v>
      </c>
      <c r="I82" s="53">
        <v>2063</v>
      </c>
      <c r="J82" s="53">
        <v>2226</v>
      </c>
      <c r="K82" s="53">
        <v>2218</v>
      </c>
      <c r="L82" s="53">
        <v>2336</v>
      </c>
      <c r="M82" s="53">
        <v>2333</v>
      </c>
      <c r="N82" s="53">
        <v>2157</v>
      </c>
      <c r="O82" s="53">
        <v>2068</v>
      </c>
      <c r="P82" s="53">
        <v>1942</v>
      </c>
      <c r="Q82" s="53">
        <v>1843</v>
      </c>
      <c r="R82" s="53">
        <v>25197</v>
      </c>
      <c r="S82" s="53">
        <v>4</v>
      </c>
      <c r="T82" s="53">
        <v>0</v>
      </c>
      <c r="U82" s="53">
        <v>0</v>
      </c>
      <c r="V82" s="53">
        <v>0</v>
      </c>
      <c r="W82" s="53">
        <v>10</v>
      </c>
      <c r="X82" s="53">
        <v>0</v>
      </c>
      <c r="Y82" s="53">
        <v>0</v>
      </c>
      <c r="Z82" s="53">
        <v>1</v>
      </c>
      <c r="AA82" s="53">
        <v>10</v>
      </c>
      <c r="AB82" s="53">
        <v>31</v>
      </c>
      <c r="AC82" s="53">
        <v>31</v>
      </c>
      <c r="AD82" s="53">
        <v>33</v>
      </c>
      <c r="AE82" s="53">
        <v>52</v>
      </c>
      <c r="AF82" s="53">
        <v>20</v>
      </c>
      <c r="AG82" s="53">
        <v>83</v>
      </c>
      <c r="AH82" s="53">
        <v>83</v>
      </c>
      <c r="AI82" s="53">
        <v>354</v>
      </c>
      <c r="AJ82" s="53">
        <v>280</v>
      </c>
      <c r="AK82" s="53">
        <v>386</v>
      </c>
      <c r="AL82" s="53">
        <v>314</v>
      </c>
      <c r="AM82" s="53">
        <v>285</v>
      </c>
      <c r="AN82" s="53">
        <v>199</v>
      </c>
      <c r="AO82" s="53">
        <v>220</v>
      </c>
      <c r="AP82" s="53">
        <v>152</v>
      </c>
      <c r="AQ82" s="53">
        <v>118</v>
      </c>
      <c r="AR82" s="53">
        <v>142</v>
      </c>
      <c r="AS82" s="53">
        <v>110</v>
      </c>
      <c r="AT82" s="53">
        <v>21</v>
      </c>
      <c r="AU82" s="53">
        <v>21</v>
      </c>
      <c r="AV82" s="53">
        <v>2248</v>
      </c>
      <c r="AW82" s="53">
        <v>384</v>
      </c>
      <c r="AX82" s="53">
        <v>421</v>
      </c>
      <c r="AY82" s="53">
        <v>395</v>
      </c>
      <c r="AZ82" s="53">
        <v>418</v>
      </c>
      <c r="BA82" s="53">
        <v>309</v>
      </c>
      <c r="BB82" s="53">
        <v>282</v>
      </c>
      <c r="BC82" s="53">
        <v>277</v>
      </c>
      <c r="BD82" s="53">
        <v>270</v>
      </c>
      <c r="BE82" s="53">
        <v>273</v>
      </c>
      <c r="BF82" s="53">
        <v>263</v>
      </c>
      <c r="BG82" s="53">
        <v>241</v>
      </c>
      <c r="BH82" s="53">
        <v>241</v>
      </c>
      <c r="BI82" s="53">
        <v>3774</v>
      </c>
      <c r="BJ82" s="53">
        <v>152</v>
      </c>
      <c r="BK82" s="53">
        <v>165</v>
      </c>
      <c r="BL82" s="53">
        <v>166</v>
      </c>
      <c r="BM82" s="53">
        <v>103</v>
      </c>
      <c r="BN82" s="53">
        <v>139</v>
      </c>
      <c r="BO82" s="53">
        <v>156</v>
      </c>
      <c r="BP82" s="53">
        <v>139</v>
      </c>
      <c r="BQ82" s="53">
        <v>149</v>
      </c>
      <c r="BR82" s="53">
        <v>155</v>
      </c>
      <c r="BS82" s="53">
        <v>130</v>
      </c>
      <c r="BT82" s="53">
        <v>124</v>
      </c>
      <c r="BU82" s="53">
        <v>124</v>
      </c>
      <c r="BV82" s="53">
        <v>1702</v>
      </c>
      <c r="BW82" s="53">
        <v>3019</v>
      </c>
      <c r="BX82" s="53">
        <v>3117</v>
      </c>
      <c r="BY82" s="53">
        <v>3245</v>
      </c>
      <c r="BZ82" s="53">
        <v>3047</v>
      </c>
      <c r="CA82" s="53">
        <v>2988</v>
      </c>
      <c r="CB82" s="53">
        <v>3089</v>
      </c>
      <c r="CC82" s="53">
        <v>3116</v>
      </c>
      <c r="CD82" s="53">
        <v>2991</v>
      </c>
      <c r="CE82" s="53">
        <v>2938</v>
      </c>
      <c r="CF82" s="53">
        <v>2734</v>
      </c>
      <c r="CG82" s="53">
        <v>2418</v>
      </c>
      <c r="CH82" s="53">
        <v>2319</v>
      </c>
      <c r="CI82" s="53">
        <v>120</v>
      </c>
      <c r="CJ82" s="53">
        <v>43800</v>
      </c>
      <c r="CK82" s="53">
        <v>0.8</v>
      </c>
      <c r="CL82" s="53">
        <v>35021</v>
      </c>
      <c r="CM82" s="53">
        <v>120</v>
      </c>
      <c r="CN82" s="53">
        <v>120</v>
      </c>
      <c r="CO82" s="53">
        <v>120</v>
      </c>
      <c r="CP82" s="53">
        <v>120</v>
      </c>
      <c r="CQ82" s="53">
        <v>120</v>
      </c>
      <c r="CR82" s="53">
        <v>120</v>
      </c>
      <c r="CS82" s="53">
        <v>120</v>
      </c>
      <c r="CT82" s="53">
        <v>120</v>
      </c>
      <c r="CU82" s="53">
        <v>120</v>
      </c>
      <c r="CV82" s="53">
        <v>120</v>
      </c>
      <c r="CW82" s="53">
        <v>120</v>
      </c>
      <c r="CX82" s="53">
        <v>120</v>
      </c>
      <c r="CY82" s="53">
        <v>199</v>
      </c>
      <c r="CZ82" s="53">
        <v>266</v>
      </c>
      <c r="DA82" s="53">
        <v>232</v>
      </c>
      <c r="DB82" s="53">
        <v>177</v>
      </c>
      <c r="DC82" s="53">
        <v>105</v>
      </c>
      <c r="DD82" s="53">
        <v>182</v>
      </c>
      <c r="DE82" s="53">
        <v>181</v>
      </c>
      <c r="DF82" s="53">
        <v>88</v>
      </c>
      <c r="DG82" s="53">
        <v>159</v>
      </c>
      <c r="DH82" s="53">
        <v>143</v>
      </c>
      <c r="DI82" s="53">
        <v>7</v>
      </c>
      <c r="DJ82" s="53">
        <v>7</v>
      </c>
      <c r="DK82" s="53">
        <v>1746</v>
      </c>
      <c r="DL82" s="53">
        <v>0</v>
      </c>
      <c r="DM82" s="53">
        <v>0</v>
      </c>
      <c r="DN82" s="53">
        <v>0</v>
      </c>
      <c r="DO82" s="53">
        <v>0</v>
      </c>
      <c r="DP82" s="53">
        <v>0</v>
      </c>
      <c r="DQ82" s="53">
        <v>0</v>
      </c>
      <c r="DR82" s="53">
        <v>0</v>
      </c>
      <c r="DS82" s="53">
        <v>0</v>
      </c>
      <c r="DT82" s="53">
        <v>0</v>
      </c>
      <c r="DU82" s="53">
        <v>0</v>
      </c>
      <c r="DV82" s="53">
        <v>0</v>
      </c>
      <c r="DW82" s="53">
        <v>0</v>
      </c>
      <c r="DX82" s="53">
        <v>0</v>
      </c>
    </row>
    <row r="83" spans="1:128">
      <c r="A83" s="53" t="s">
        <v>11</v>
      </c>
      <c r="B83" s="53" t="s">
        <v>1377</v>
      </c>
      <c r="C83" s="53">
        <v>4114039</v>
      </c>
      <c r="D83" s="53">
        <v>16100</v>
      </c>
      <c r="E83" s="53">
        <v>18</v>
      </c>
      <c r="F83" s="53">
        <v>1204</v>
      </c>
      <c r="G83" s="53">
        <v>1107</v>
      </c>
      <c r="H83" s="53">
        <v>1222</v>
      </c>
      <c r="I83" s="53">
        <v>1236</v>
      </c>
      <c r="J83" s="53">
        <v>1245</v>
      </c>
      <c r="K83" s="53">
        <v>1162</v>
      </c>
      <c r="L83" s="53">
        <v>1252</v>
      </c>
      <c r="M83" s="53">
        <v>1321</v>
      </c>
      <c r="N83" s="53">
        <v>1318</v>
      </c>
      <c r="O83" s="53">
        <v>1301</v>
      </c>
      <c r="P83" s="53">
        <v>1217</v>
      </c>
      <c r="Q83" s="53">
        <v>1225</v>
      </c>
      <c r="R83" s="53">
        <v>14810</v>
      </c>
      <c r="S83" s="53">
        <v>0</v>
      </c>
      <c r="T83" s="53">
        <v>0</v>
      </c>
      <c r="U83" s="53">
        <v>0</v>
      </c>
      <c r="V83" s="53">
        <v>0</v>
      </c>
      <c r="W83" s="53">
        <v>31</v>
      </c>
      <c r="X83" s="53">
        <v>32</v>
      </c>
      <c r="Y83" s="53">
        <v>0</v>
      </c>
      <c r="Z83" s="53">
        <v>4</v>
      </c>
      <c r="AA83" s="53">
        <v>0</v>
      </c>
      <c r="AB83" s="53">
        <v>9</v>
      </c>
      <c r="AC83" s="53">
        <v>0</v>
      </c>
      <c r="AD83" s="53">
        <v>3</v>
      </c>
      <c r="AE83" s="53">
        <v>13</v>
      </c>
      <c r="AF83" s="53">
        <v>65</v>
      </c>
      <c r="AG83" s="53">
        <v>63</v>
      </c>
      <c r="AH83" s="53">
        <v>74</v>
      </c>
      <c r="AI83" s="53">
        <v>294</v>
      </c>
      <c r="AJ83" s="53">
        <v>149</v>
      </c>
      <c r="AK83" s="53">
        <v>148</v>
      </c>
      <c r="AL83" s="53">
        <v>191</v>
      </c>
      <c r="AM83" s="53">
        <v>200</v>
      </c>
      <c r="AN83" s="53">
        <v>119</v>
      </c>
      <c r="AO83" s="53">
        <v>327</v>
      </c>
      <c r="AP83" s="53">
        <v>294</v>
      </c>
      <c r="AQ83" s="53">
        <v>221</v>
      </c>
      <c r="AR83" s="53">
        <v>126</v>
      </c>
      <c r="AS83" s="53">
        <v>113</v>
      </c>
      <c r="AT83" s="53">
        <v>138</v>
      </c>
      <c r="AU83" s="53">
        <v>176</v>
      </c>
      <c r="AV83" s="53">
        <v>2202</v>
      </c>
      <c r="AW83" s="53">
        <v>52</v>
      </c>
      <c r="AX83" s="53">
        <v>54</v>
      </c>
      <c r="AY83" s="53">
        <v>62</v>
      </c>
      <c r="AZ83" s="53">
        <v>30</v>
      </c>
      <c r="BA83" s="53">
        <v>31</v>
      </c>
      <c r="BB83" s="53">
        <v>53</v>
      </c>
      <c r="BC83" s="53">
        <v>34</v>
      </c>
      <c r="BD83" s="53">
        <v>45</v>
      </c>
      <c r="BE83" s="53">
        <v>30</v>
      </c>
      <c r="BF83" s="53">
        <v>31</v>
      </c>
      <c r="BG83" s="53">
        <v>30</v>
      </c>
      <c r="BH83" s="53">
        <v>31</v>
      </c>
      <c r="BI83" s="53">
        <v>483</v>
      </c>
      <c r="BJ83" s="53">
        <v>470</v>
      </c>
      <c r="BK83" s="53">
        <v>389</v>
      </c>
      <c r="BL83" s="53">
        <v>398</v>
      </c>
      <c r="BM83" s="53">
        <v>379</v>
      </c>
      <c r="BN83" s="53">
        <v>435</v>
      </c>
      <c r="BO83" s="53">
        <v>274</v>
      </c>
      <c r="BP83" s="53">
        <v>162</v>
      </c>
      <c r="BQ83" s="53">
        <v>198</v>
      </c>
      <c r="BR83" s="53">
        <v>183</v>
      </c>
      <c r="BS83" s="53">
        <v>104</v>
      </c>
      <c r="BT83" s="53">
        <v>159</v>
      </c>
      <c r="BU83" s="53">
        <v>127</v>
      </c>
      <c r="BV83" s="53">
        <v>3278</v>
      </c>
      <c r="BW83" s="53">
        <v>1991</v>
      </c>
      <c r="BX83" s="53">
        <v>1848</v>
      </c>
      <c r="BY83" s="53">
        <v>1959</v>
      </c>
      <c r="BZ83" s="53">
        <v>1957</v>
      </c>
      <c r="CA83" s="53">
        <v>1991</v>
      </c>
      <c r="CB83" s="53">
        <v>1961</v>
      </c>
      <c r="CC83" s="53">
        <v>1821</v>
      </c>
      <c r="CD83" s="53">
        <v>1904</v>
      </c>
      <c r="CE83" s="53">
        <v>1799</v>
      </c>
      <c r="CF83" s="53">
        <v>1738</v>
      </c>
      <c r="CG83" s="53">
        <v>1770</v>
      </c>
      <c r="CH83" s="53">
        <v>1734</v>
      </c>
      <c r="CI83" s="53">
        <v>89</v>
      </c>
      <c r="CJ83" s="53">
        <v>32485</v>
      </c>
      <c r="CK83" s="53">
        <v>0.69</v>
      </c>
      <c r="CL83" s="53">
        <v>22473</v>
      </c>
      <c r="CM83" s="53">
        <v>89</v>
      </c>
      <c r="CN83" s="53">
        <v>89</v>
      </c>
      <c r="CO83" s="53">
        <v>89</v>
      </c>
      <c r="CP83" s="53">
        <v>89</v>
      </c>
      <c r="CQ83" s="53">
        <v>89</v>
      </c>
      <c r="CR83" s="53">
        <v>89</v>
      </c>
      <c r="CS83" s="53">
        <v>89</v>
      </c>
      <c r="CT83" s="53">
        <v>89</v>
      </c>
      <c r="CU83" s="53">
        <v>89</v>
      </c>
      <c r="CV83" s="53">
        <v>89</v>
      </c>
      <c r="CW83" s="53">
        <v>89</v>
      </c>
      <c r="CX83" s="53">
        <v>89</v>
      </c>
      <c r="CY83" s="53">
        <v>85</v>
      </c>
      <c r="CZ83" s="53">
        <v>118</v>
      </c>
      <c r="DA83" s="53">
        <v>86</v>
      </c>
      <c r="DB83" s="53">
        <v>108</v>
      </c>
      <c r="DC83" s="53">
        <v>161</v>
      </c>
      <c r="DD83" s="53">
        <v>136</v>
      </c>
      <c r="DE83" s="53">
        <v>67</v>
      </c>
      <c r="DF83" s="53">
        <v>103</v>
      </c>
      <c r="DG83" s="53">
        <v>129</v>
      </c>
      <c r="DH83" s="53">
        <v>124</v>
      </c>
      <c r="DI83" s="53">
        <v>163</v>
      </c>
      <c r="DJ83" s="53">
        <v>101</v>
      </c>
      <c r="DK83" s="53">
        <v>1381</v>
      </c>
      <c r="DL83" s="53">
        <v>0</v>
      </c>
      <c r="DM83" s="53">
        <v>0</v>
      </c>
      <c r="DN83" s="53">
        <v>0</v>
      </c>
      <c r="DO83" s="53">
        <v>0</v>
      </c>
      <c r="DP83" s="53">
        <v>0</v>
      </c>
      <c r="DQ83" s="53">
        <v>0</v>
      </c>
      <c r="DR83" s="53">
        <v>12</v>
      </c>
      <c r="DS83" s="53">
        <v>13</v>
      </c>
      <c r="DT83" s="53">
        <v>0</v>
      </c>
      <c r="DU83" s="53">
        <v>0</v>
      </c>
      <c r="DV83" s="53">
        <v>0</v>
      </c>
      <c r="DW83" s="53">
        <v>0</v>
      </c>
      <c r="DX83" s="53">
        <v>25</v>
      </c>
    </row>
    <row r="84" spans="1:128">
      <c r="A84" s="53" t="s">
        <v>11</v>
      </c>
      <c r="B84" s="53" t="s">
        <v>1377</v>
      </c>
      <c r="C84" s="53">
        <v>4114054</v>
      </c>
      <c r="D84" s="53">
        <v>28000</v>
      </c>
      <c r="E84" s="53">
        <v>18</v>
      </c>
      <c r="F84" s="53">
        <v>2261</v>
      </c>
      <c r="G84" s="53">
        <v>1917</v>
      </c>
      <c r="H84" s="53">
        <v>2091</v>
      </c>
      <c r="I84" s="53">
        <v>2161</v>
      </c>
      <c r="J84" s="53">
        <v>2165</v>
      </c>
      <c r="K84" s="53">
        <v>2021</v>
      </c>
      <c r="L84" s="53">
        <v>2367</v>
      </c>
      <c r="M84" s="53">
        <v>2448</v>
      </c>
      <c r="N84" s="53">
        <v>2328</v>
      </c>
      <c r="O84" s="53">
        <v>2427</v>
      </c>
      <c r="P84" s="53">
        <v>2272</v>
      </c>
      <c r="Q84" s="53">
        <v>2352</v>
      </c>
      <c r="R84" s="53">
        <v>26810</v>
      </c>
      <c r="S84" s="53">
        <v>0</v>
      </c>
      <c r="T84" s="53">
        <v>0</v>
      </c>
      <c r="U84" s="53">
        <v>0</v>
      </c>
      <c r="V84" s="53">
        <v>0</v>
      </c>
      <c r="W84" s="53">
        <v>0</v>
      </c>
      <c r="X84" s="53">
        <v>0</v>
      </c>
      <c r="Y84" s="53">
        <v>0</v>
      </c>
      <c r="Z84" s="53">
        <v>0</v>
      </c>
      <c r="AA84" s="53">
        <v>12</v>
      </c>
      <c r="AB84" s="53">
        <v>2</v>
      </c>
      <c r="AC84" s="53">
        <v>3</v>
      </c>
      <c r="AD84" s="53">
        <v>31</v>
      </c>
      <c r="AE84" s="53">
        <v>29</v>
      </c>
      <c r="AF84" s="53">
        <v>0</v>
      </c>
      <c r="AG84" s="53">
        <v>33</v>
      </c>
      <c r="AH84" s="53">
        <v>114</v>
      </c>
      <c r="AI84" s="53">
        <v>224</v>
      </c>
      <c r="AJ84" s="53">
        <v>111</v>
      </c>
      <c r="AK84" s="53">
        <v>161</v>
      </c>
      <c r="AL84" s="53">
        <v>225</v>
      </c>
      <c r="AM84" s="53">
        <v>249</v>
      </c>
      <c r="AN84" s="53">
        <v>202</v>
      </c>
      <c r="AO84" s="53">
        <v>244</v>
      </c>
      <c r="AP84" s="53">
        <v>189</v>
      </c>
      <c r="AQ84" s="53">
        <v>162</v>
      </c>
      <c r="AR84" s="53">
        <v>116</v>
      </c>
      <c r="AS84" s="53">
        <v>176</v>
      </c>
      <c r="AT84" s="53">
        <v>172</v>
      </c>
      <c r="AU84" s="53">
        <v>177</v>
      </c>
      <c r="AV84" s="53">
        <v>2184</v>
      </c>
      <c r="AW84" s="53">
        <v>10</v>
      </c>
      <c r="AX84" s="53">
        <v>0</v>
      </c>
      <c r="AY84" s="53">
        <v>0</v>
      </c>
      <c r="AZ84" s="53">
        <v>18</v>
      </c>
      <c r="BA84" s="53">
        <v>47</v>
      </c>
      <c r="BB84" s="53">
        <v>76</v>
      </c>
      <c r="BC84" s="53">
        <v>93</v>
      </c>
      <c r="BD84" s="53">
        <v>28</v>
      </c>
      <c r="BE84" s="53">
        <v>23</v>
      </c>
      <c r="BF84" s="53">
        <v>31</v>
      </c>
      <c r="BG84" s="53">
        <v>30</v>
      </c>
      <c r="BH84" s="53">
        <v>31</v>
      </c>
      <c r="BI84" s="53">
        <v>387</v>
      </c>
      <c r="BJ84" s="53">
        <v>409</v>
      </c>
      <c r="BK84" s="53">
        <v>459</v>
      </c>
      <c r="BL84" s="53">
        <v>518</v>
      </c>
      <c r="BM84" s="53">
        <v>427</v>
      </c>
      <c r="BN84" s="53">
        <v>413</v>
      </c>
      <c r="BO84" s="53">
        <v>329</v>
      </c>
      <c r="BP84" s="53">
        <v>310</v>
      </c>
      <c r="BQ84" s="53">
        <v>378</v>
      </c>
      <c r="BR84" s="53">
        <v>394</v>
      </c>
      <c r="BS84" s="53">
        <v>332</v>
      </c>
      <c r="BT84" s="53">
        <v>299</v>
      </c>
      <c r="BU84" s="53">
        <v>336</v>
      </c>
      <c r="BV84" s="53">
        <v>4604</v>
      </c>
      <c r="BW84" s="53">
        <v>2902</v>
      </c>
      <c r="BX84" s="53">
        <v>2617</v>
      </c>
      <c r="BY84" s="53">
        <v>2972</v>
      </c>
      <c r="BZ84" s="53">
        <v>2938</v>
      </c>
      <c r="CA84" s="53">
        <v>2945</v>
      </c>
      <c r="CB84" s="53">
        <v>2806</v>
      </c>
      <c r="CC84" s="53">
        <v>3038</v>
      </c>
      <c r="CD84" s="53">
        <v>3102</v>
      </c>
      <c r="CE84" s="53">
        <v>2997</v>
      </c>
      <c r="CF84" s="53">
        <v>3016</v>
      </c>
      <c r="CG84" s="53">
        <v>2869</v>
      </c>
      <c r="CH84" s="53">
        <v>3017</v>
      </c>
      <c r="CI84" s="53">
        <v>102</v>
      </c>
      <c r="CJ84" s="53">
        <v>37230</v>
      </c>
      <c r="CK84" s="53">
        <v>0.95</v>
      </c>
      <c r="CL84" s="53">
        <v>35219</v>
      </c>
      <c r="CM84" s="53">
        <v>102</v>
      </c>
      <c r="CN84" s="53">
        <v>102</v>
      </c>
      <c r="CO84" s="53">
        <v>102</v>
      </c>
      <c r="CP84" s="53">
        <v>102</v>
      </c>
      <c r="CQ84" s="53">
        <v>102</v>
      </c>
      <c r="CR84" s="53">
        <v>102</v>
      </c>
      <c r="CS84" s="53">
        <v>102</v>
      </c>
      <c r="CT84" s="53">
        <v>102</v>
      </c>
      <c r="CU84" s="53">
        <v>102</v>
      </c>
      <c r="CV84" s="53">
        <v>102</v>
      </c>
      <c r="CW84" s="53">
        <v>102</v>
      </c>
      <c r="CX84" s="53">
        <v>102</v>
      </c>
      <c r="CY84" s="53">
        <v>111</v>
      </c>
      <c r="CZ84" s="53">
        <v>80</v>
      </c>
      <c r="DA84" s="53">
        <v>138</v>
      </c>
      <c r="DB84" s="53">
        <v>83</v>
      </c>
      <c r="DC84" s="53">
        <v>106</v>
      </c>
      <c r="DD84" s="53">
        <v>134</v>
      </c>
      <c r="DE84" s="53">
        <v>76</v>
      </c>
      <c r="DF84" s="53">
        <v>55</v>
      </c>
      <c r="DG84" s="53">
        <v>107</v>
      </c>
      <c r="DH84" s="53">
        <v>50</v>
      </c>
      <c r="DI84" s="53">
        <v>63</v>
      </c>
      <c r="DJ84" s="53">
        <v>7</v>
      </c>
      <c r="DK84" s="53">
        <v>1010</v>
      </c>
      <c r="DL84" s="53">
        <v>0</v>
      </c>
      <c r="DM84" s="53">
        <v>0</v>
      </c>
      <c r="DN84" s="53">
        <v>0</v>
      </c>
      <c r="DO84" s="53">
        <v>0</v>
      </c>
      <c r="DP84" s="53">
        <v>0</v>
      </c>
      <c r="DQ84" s="53">
        <v>0</v>
      </c>
      <c r="DR84" s="53">
        <v>0</v>
      </c>
      <c r="DS84" s="53">
        <v>0</v>
      </c>
      <c r="DT84" s="53">
        <v>0</v>
      </c>
      <c r="DU84" s="53">
        <v>0</v>
      </c>
      <c r="DV84" s="53">
        <v>0</v>
      </c>
      <c r="DW84" s="53">
        <v>0</v>
      </c>
      <c r="DX84" s="53">
        <v>0</v>
      </c>
    </row>
    <row r="85" spans="1:128">
      <c r="A85" s="53" t="s">
        <v>11</v>
      </c>
      <c r="B85" s="53" t="s">
        <v>1377</v>
      </c>
      <c r="C85" s="53">
        <v>4114070</v>
      </c>
      <c r="D85" s="53">
        <v>10500</v>
      </c>
      <c r="E85" s="53">
        <v>18</v>
      </c>
      <c r="F85" s="53">
        <v>1641</v>
      </c>
      <c r="G85" s="53">
        <v>1444</v>
      </c>
      <c r="H85" s="53">
        <v>1568</v>
      </c>
      <c r="I85" s="53">
        <v>1693</v>
      </c>
      <c r="J85" s="53">
        <v>1757</v>
      </c>
      <c r="K85" s="53">
        <v>1569</v>
      </c>
      <c r="L85" s="53">
        <v>1585</v>
      </c>
      <c r="M85" s="53">
        <v>1639</v>
      </c>
      <c r="N85" s="53">
        <v>0</v>
      </c>
      <c r="O85" s="53">
        <v>0</v>
      </c>
      <c r="P85" s="53">
        <v>0</v>
      </c>
      <c r="Q85" s="53">
        <v>0</v>
      </c>
      <c r="R85" s="53">
        <v>12896</v>
      </c>
      <c r="S85" s="53">
        <v>18</v>
      </c>
      <c r="T85" s="53">
        <v>0</v>
      </c>
      <c r="U85" s="53">
        <v>0</v>
      </c>
      <c r="V85" s="53">
        <v>0</v>
      </c>
      <c r="W85" s="53">
        <v>0</v>
      </c>
      <c r="X85" s="53">
        <v>-27</v>
      </c>
      <c r="Y85" s="53">
        <v>-1</v>
      </c>
      <c r="Z85" s="53">
        <v>-40</v>
      </c>
      <c r="AA85" s="53">
        <v>-13</v>
      </c>
      <c r="AB85" s="53">
        <v>-59</v>
      </c>
      <c r="AC85" s="53">
        <v>41</v>
      </c>
      <c r="AD85" s="53">
        <v>-473</v>
      </c>
      <c r="AE85" s="53">
        <v>0</v>
      </c>
      <c r="AF85" s="53">
        <v>0</v>
      </c>
      <c r="AG85" s="53">
        <v>0</v>
      </c>
      <c r="AH85" s="53">
        <v>0</v>
      </c>
      <c r="AI85" s="53">
        <v>-572</v>
      </c>
      <c r="AJ85" s="53">
        <v>878</v>
      </c>
      <c r="AK85" s="53">
        <v>965</v>
      </c>
      <c r="AL85" s="53">
        <v>1122</v>
      </c>
      <c r="AM85" s="53">
        <v>996</v>
      </c>
      <c r="AN85" s="53">
        <v>893</v>
      </c>
      <c r="AO85" s="53">
        <v>962</v>
      </c>
      <c r="AP85" s="53">
        <v>897</v>
      </c>
      <c r="AQ85" s="53">
        <v>603</v>
      </c>
      <c r="AR85" s="53">
        <v>0</v>
      </c>
      <c r="AS85" s="53">
        <v>0</v>
      </c>
      <c r="AT85" s="53">
        <v>0</v>
      </c>
      <c r="AU85" s="53">
        <v>0</v>
      </c>
      <c r="AV85" s="53">
        <v>7316</v>
      </c>
      <c r="AW85" s="53">
        <v>169</v>
      </c>
      <c r="AX85" s="53">
        <v>197</v>
      </c>
      <c r="AY85" s="53">
        <v>199</v>
      </c>
      <c r="AZ85" s="53">
        <v>180</v>
      </c>
      <c r="BA85" s="53">
        <v>186</v>
      </c>
      <c r="BB85" s="53">
        <v>225</v>
      </c>
      <c r="BC85" s="53">
        <v>144</v>
      </c>
      <c r="BD85" s="53">
        <v>151</v>
      </c>
      <c r="BE85" s="53">
        <v>0</v>
      </c>
      <c r="BF85" s="53">
        <v>0</v>
      </c>
      <c r="BG85" s="53">
        <v>0</v>
      </c>
      <c r="BH85" s="53">
        <v>0</v>
      </c>
      <c r="BI85" s="53">
        <v>1451</v>
      </c>
      <c r="BJ85" s="53">
        <v>291</v>
      </c>
      <c r="BK85" s="53">
        <v>217</v>
      </c>
      <c r="BL85" s="53">
        <v>235</v>
      </c>
      <c r="BM85" s="53">
        <v>256</v>
      </c>
      <c r="BN85" s="53">
        <v>285</v>
      </c>
      <c r="BO85" s="53">
        <v>347</v>
      </c>
      <c r="BP85" s="53">
        <v>359</v>
      </c>
      <c r="BQ85" s="53">
        <v>102</v>
      </c>
      <c r="BR85" s="53">
        <v>0</v>
      </c>
      <c r="BS85" s="53">
        <v>0</v>
      </c>
      <c r="BT85" s="53">
        <v>0</v>
      </c>
      <c r="BU85" s="53">
        <v>0</v>
      </c>
      <c r="BV85" s="53">
        <v>2092</v>
      </c>
      <c r="BW85" s="53">
        <v>3149</v>
      </c>
      <c r="BX85" s="53">
        <v>2901</v>
      </c>
      <c r="BY85" s="53">
        <v>3193</v>
      </c>
      <c r="BZ85" s="53">
        <v>3164</v>
      </c>
      <c r="CA85" s="53">
        <v>3268</v>
      </c>
      <c r="CB85" s="53">
        <v>3120</v>
      </c>
      <c r="CC85" s="53">
        <v>3267</v>
      </c>
      <c r="CD85" s="53">
        <v>2202</v>
      </c>
      <c r="CE85" s="53">
        <v>0</v>
      </c>
      <c r="CF85" s="53">
        <v>0</v>
      </c>
      <c r="CG85" s="53">
        <v>0</v>
      </c>
      <c r="CH85" s="53">
        <v>0</v>
      </c>
      <c r="CI85" s="53">
        <v>140</v>
      </c>
      <c r="CJ85" s="53">
        <v>32760</v>
      </c>
      <c r="CK85" s="53">
        <v>0.74</v>
      </c>
      <c r="CL85" s="53">
        <v>24264</v>
      </c>
      <c r="CM85" s="53">
        <v>140</v>
      </c>
      <c r="CN85" s="53">
        <v>140</v>
      </c>
      <c r="CO85" s="53">
        <v>140</v>
      </c>
      <c r="CP85" s="53">
        <v>140</v>
      </c>
      <c r="CQ85" s="53">
        <v>140</v>
      </c>
      <c r="CR85" s="53">
        <v>140</v>
      </c>
      <c r="CS85" s="53">
        <v>140</v>
      </c>
      <c r="CT85" s="53">
        <v>140</v>
      </c>
      <c r="CU85" s="53">
        <v>0</v>
      </c>
      <c r="CV85" s="53">
        <v>0</v>
      </c>
      <c r="CW85" s="53">
        <v>0</v>
      </c>
      <c r="CX85" s="53">
        <v>0</v>
      </c>
      <c r="CY85" s="53">
        <v>170</v>
      </c>
      <c r="CZ85" s="53">
        <v>105</v>
      </c>
      <c r="DA85" s="53">
        <v>70</v>
      </c>
      <c r="DB85" s="53">
        <v>79</v>
      </c>
      <c r="DC85" s="53">
        <v>160</v>
      </c>
      <c r="DD85" s="53">
        <v>76</v>
      </c>
      <c r="DE85" s="53">
        <v>241</v>
      </c>
      <c r="DF85" s="53">
        <v>180</v>
      </c>
      <c r="DG85" s="53">
        <v>0</v>
      </c>
      <c r="DH85" s="53">
        <v>0</v>
      </c>
      <c r="DI85" s="53">
        <v>0</v>
      </c>
      <c r="DJ85" s="53">
        <v>0</v>
      </c>
      <c r="DK85" s="53">
        <v>1081</v>
      </c>
      <c r="DL85" s="53">
        <v>0</v>
      </c>
      <c r="DM85" s="53">
        <v>0</v>
      </c>
      <c r="DN85" s="53">
        <v>0</v>
      </c>
      <c r="DO85" s="53">
        <v>0</v>
      </c>
      <c r="DP85" s="53">
        <v>0</v>
      </c>
      <c r="DQ85" s="53">
        <v>0</v>
      </c>
      <c r="DR85" s="53">
        <v>0</v>
      </c>
      <c r="DS85" s="53">
        <v>0</v>
      </c>
      <c r="DT85" s="53">
        <v>0</v>
      </c>
      <c r="DU85" s="53">
        <v>0</v>
      </c>
      <c r="DV85" s="53">
        <v>0</v>
      </c>
      <c r="DW85" s="53">
        <v>0</v>
      </c>
      <c r="DX85" s="53">
        <v>0</v>
      </c>
    </row>
    <row r="86" spans="1:128">
      <c r="A86" s="53" t="s">
        <v>11</v>
      </c>
      <c r="B86" s="53" t="s">
        <v>1377</v>
      </c>
      <c r="C86" s="53">
        <v>4114088</v>
      </c>
      <c r="D86" s="53">
        <v>40040</v>
      </c>
      <c r="E86" s="53">
        <v>18</v>
      </c>
      <c r="F86" s="53">
        <v>2009</v>
      </c>
      <c r="G86" s="53">
        <v>1787</v>
      </c>
      <c r="H86" s="53">
        <v>1948</v>
      </c>
      <c r="I86" s="53">
        <v>1899</v>
      </c>
      <c r="J86" s="53">
        <v>2071</v>
      </c>
      <c r="K86" s="53">
        <v>2114</v>
      </c>
      <c r="L86" s="53">
        <v>2139</v>
      </c>
      <c r="M86" s="53">
        <v>270</v>
      </c>
      <c r="N86" s="53">
        <v>0</v>
      </c>
      <c r="O86" s="53">
        <v>0</v>
      </c>
      <c r="P86" s="53">
        <v>0</v>
      </c>
      <c r="Q86" s="53">
        <v>0</v>
      </c>
      <c r="R86" s="53">
        <v>14237</v>
      </c>
      <c r="S86" s="53">
        <v>19</v>
      </c>
      <c r="T86" s="53">
        <v>0</v>
      </c>
      <c r="U86" s="53">
        <v>0</v>
      </c>
      <c r="V86" s="53">
        <v>0</v>
      </c>
      <c r="W86" s="53">
        <v>44</v>
      </c>
      <c r="X86" s="53">
        <v>55</v>
      </c>
      <c r="Y86" s="53">
        <v>82</v>
      </c>
      <c r="Z86" s="53">
        <v>87</v>
      </c>
      <c r="AA86" s="53">
        <v>142</v>
      </c>
      <c r="AB86" s="53">
        <v>140</v>
      </c>
      <c r="AC86" s="53">
        <v>244</v>
      </c>
      <c r="AD86" s="53">
        <v>39</v>
      </c>
      <c r="AE86" s="53">
        <v>0</v>
      </c>
      <c r="AF86" s="53">
        <v>0</v>
      </c>
      <c r="AG86" s="53">
        <v>0</v>
      </c>
      <c r="AH86" s="53">
        <v>0</v>
      </c>
      <c r="AI86" s="53">
        <v>833</v>
      </c>
      <c r="AJ86" s="53">
        <v>310</v>
      </c>
      <c r="AK86" s="53">
        <v>332</v>
      </c>
      <c r="AL86" s="53">
        <v>188</v>
      </c>
      <c r="AM86" s="53">
        <v>163</v>
      </c>
      <c r="AN86" s="53">
        <v>317</v>
      </c>
      <c r="AO86" s="53">
        <v>202</v>
      </c>
      <c r="AP86" s="53">
        <v>170</v>
      </c>
      <c r="AQ86" s="53">
        <v>20</v>
      </c>
      <c r="AR86" s="53">
        <v>0</v>
      </c>
      <c r="AS86" s="53">
        <v>0</v>
      </c>
      <c r="AT86" s="53">
        <v>0</v>
      </c>
      <c r="AU86" s="53">
        <v>0</v>
      </c>
      <c r="AV86" s="53">
        <v>1702</v>
      </c>
      <c r="AW86" s="53">
        <v>130</v>
      </c>
      <c r="AX86" s="53">
        <v>69</v>
      </c>
      <c r="AY86" s="53">
        <v>193</v>
      </c>
      <c r="AZ86" s="53">
        <v>161</v>
      </c>
      <c r="BA86" s="53">
        <v>145</v>
      </c>
      <c r="BB86" s="53">
        <v>126</v>
      </c>
      <c r="BC86" s="53">
        <v>114</v>
      </c>
      <c r="BD86" s="53">
        <v>11</v>
      </c>
      <c r="BE86" s="53">
        <v>0</v>
      </c>
      <c r="BF86" s="53">
        <v>0</v>
      </c>
      <c r="BG86" s="53">
        <v>0</v>
      </c>
      <c r="BH86" s="53">
        <v>0</v>
      </c>
      <c r="BI86" s="53">
        <v>949</v>
      </c>
      <c r="BJ86" s="53">
        <v>131</v>
      </c>
      <c r="BK86" s="53">
        <v>102</v>
      </c>
      <c r="BL86" s="53">
        <v>67</v>
      </c>
      <c r="BM86" s="53">
        <v>43</v>
      </c>
      <c r="BN86" s="53">
        <v>69</v>
      </c>
      <c r="BO86" s="53">
        <v>78</v>
      </c>
      <c r="BP86" s="53">
        <v>62</v>
      </c>
      <c r="BQ86" s="53">
        <v>8</v>
      </c>
      <c r="BR86" s="53">
        <v>0</v>
      </c>
      <c r="BS86" s="53">
        <v>0</v>
      </c>
      <c r="BT86" s="53">
        <v>0</v>
      </c>
      <c r="BU86" s="53">
        <v>0</v>
      </c>
      <c r="BV86" s="53">
        <v>560</v>
      </c>
      <c r="BW86" s="53">
        <v>2823</v>
      </c>
      <c r="BX86" s="53">
        <v>2411</v>
      </c>
      <c r="BY86" s="53">
        <v>2637</v>
      </c>
      <c r="BZ86" s="53">
        <v>2489</v>
      </c>
      <c r="CA86" s="53">
        <v>2830</v>
      </c>
      <c r="CB86" s="53">
        <v>2775</v>
      </c>
      <c r="CC86" s="53">
        <v>2807</v>
      </c>
      <c r="CD86" s="53">
        <v>363</v>
      </c>
      <c r="CE86" s="53">
        <v>0</v>
      </c>
      <c r="CF86" s="53">
        <v>0</v>
      </c>
      <c r="CG86" s="53">
        <v>0</v>
      </c>
      <c r="CH86" s="53">
        <v>0</v>
      </c>
      <c r="CI86" s="53">
        <v>120</v>
      </c>
      <c r="CJ86" s="53">
        <v>25920</v>
      </c>
      <c r="CK86" s="53">
        <v>0.74</v>
      </c>
      <c r="CL86" s="53">
        <v>19135</v>
      </c>
      <c r="CM86" s="53">
        <v>120</v>
      </c>
      <c r="CN86" s="53">
        <v>120</v>
      </c>
      <c r="CO86" s="53">
        <v>120</v>
      </c>
      <c r="CP86" s="53">
        <v>120</v>
      </c>
      <c r="CQ86" s="53">
        <v>120</v>
      </c>
      <c r="CR86" s="53">
        <v>120</v>
      </c>
      <c r="CS86" s="53">
        <v>120</v>
      </c>
      <c r="CT86" s="53">
        <v>120</v>
      </c>
      <c r="CU86" s="53">
        <v>0</v>
      </c>
      <c r="CV86" s="53">
        <v>0</v>
      </c>
      <c r="CW86" s="53">
        <v>0</v>
      </c>
      <c r="CX86" s="53">
        <v>0</v>
      </c>
      <c r="CY86" s="53">
        <v>199</v>
      </c>
      <c r="CZ86" s="53">
        <v>66</v>
      </c>
      <c r="DA86" s="53">
        <v>159</v>
      </c>
      <c r="DB86" s="53">
        <v>136</v>
      </c>
      <c r="DC86" s="53">
        <v>86</v>
      </c>
      <c r="DD86" s="53">
        <v>115</v>
      </c>
      <c r="DE86" s="53">
        <v>78</v>
      </c>
      <c r="DF86" s="53">
        <v>15</v>
      </c>
      <c r="DG86" s="53">
        <v>0</v>
      </c>
      <c r="DH86" s="53">
        <v>0</v>
      </c>
      <c r="DI86" s="53">
        <v>0</v>
      </c>
      <c r="DJ86" s="53">
        <v>0</v>
      </c>
      <c r="DK86" s="53">
        <v>854</v>
      </c>
      <c r="DL86" s="53">
        <v>0</v>
      </c>
      <c r="DM86" s="53">
        <v>0</v>
      </c>
      <c r="DN86" s="53">
        <v>0</v>
      </c>
      <c r="DO86" s="53">
        <v>0</v>
      </c>
      <c r="DP86" s="53">
        <v>0</v>
      </c>
      <c r="DQ86" s="53">
        <v>0</v>
      </c>
      <c r="DR86" s="53">
        <v>0</v>
      </c>
      <c r="DS86" s="53">
        <v>0</v>
      </c>
      <c r="DT86" s="53">
        <v>0</v>
      </c>
      <c r="DU86" s="53">
        <v>0</v>
      </c>
      <c r="DV86" s="53">
        <v>0</v>
      </c>
      <c r="DW86" s="53">
        <v>0</v>
      </c>
      <c r="DX86" s="53">
        <v>0</v>
      </c>
    </row>
    <row r="87" spans="1:128">
      <c r="A87" s="53" t="s">
        <v>11</v>
      </c>
      <c r="B87" s="53" t="s">
        <v>1377</v>
      </c>
      <c r="C87" s="53">
        <v>4114096</v>
      </c>
      <c r="D87" s="53">
        <v>39930</v>
      </c>
      <c r="E87" s="53">
        <v>18</v>
      </c>
      <c r="F87" s="53">
        <v>1758</v>
      </c>
      <c r="G87" s="53">
        <v>1600</v>
      </c>
      <c r="H87" s="53">
        <v>1800</v>
      </c>
      <c r="I87" s="53">
        <v>1822</v>
      </c>
      <c r="J87" s="53">
        <v>1868</v>
      </c>
      <c r="K87" s="53">
        <v>1701</v>
      </c>
      <c r="L87" s="53">
        <v>1636</v>
      </c>
      <c r="M87" s="53">
        <v>204</v>
      </c>
      <c r="N87" s="53">
        <v>0</v>
      </c>
      <c r="O87" s="53">
        <v>0</v>
      </c>
      <c r="P87" s="53">
        <v>0</v>
      </c>
      <c r="Q87" s="53">
        <v>0</v>
      </c>
      <c r="R87" s="53">
        <v>12389</v>
      </c>
      <c r="S87" s="53">
        <v>10</v>
      </c>
      <c r="T87" s="53">
        <v>0</v>
      </c>
      <c r="U87" s="53">
        <v>0</v>
      </c>
      <c r="V87" s="53">
        <v>0</v>
      </c>
      <c r="W87" s="53">
        <v>165</v>
      </c>
      <c r="X87" s="53">
        <v>84</v>
      </c>
      <c r="Y87" s="53">
        <v>135</v>
      </c>
      <c r="Z87" s="53">
        <v>125</v>
      </c>
      <c r="AA87" s="53">
        <v>139</v>
      </c>
      <c r="AB87" s="53">
        <v>166</v>
      </c>
      <c r="AC87" s="53">
        <v>233</v>
      </c>
      <c r="AD87" s="53">
        <v>38</v>
      </c>
      <c r="AE87" s="53">
        <v>0</v>
      </c>
      <c r="AF87" s="53">
        <v>0</v>
      </c>
      <c r="AG87" s="53">
        <v>0</v>
      </c>
      <c r="AH87" s="53">
        <v>0</v>
      </c>
      <c r="AI87" s="53">
        <v>1085</v>
      </c>
      <c r="AJ87" s="53">
        <v>582</v>
      </c>
      <c r="AK87" s="53">
        <v>504</v>
      </c>
      <c r="AL87" s="53">
        <v>521</v>
      </c>
      <c r="AM87" s="53">
        <v>531</v>
      </c>
      <c r="AN87" s="53">
        <v>686</v>
      </c>
      <c r="AO87" s="53">
        <v>685</v>
      </c>
      <c r="AP87" s="53">
        <v>531</v>
      </c>
      <c r="AQ87" s="53">
        <v>89</v>
      </c>
      <c r="AR87" s="53">
        <v>0</v>
      </c>
      <c r="AS87" s="53">
        <v>0</v>
      </c>
      <c r="AT87" s="53">
        <v>0</v>
      </c>
      <c r="AU87" s="53">
        <v>0</v>
      </c>
      <c r="AV87" s="53">
        <v>4129</v>
      </c>
      <c r="AW87" s="53">
        <v>294</v>
      </c>
      <c r="AX87" s="53">
        <v>229</v>
      </c>
      <c r="AY87" s="53">
        <v>255</v>
      </c>
      <c r="AZ87" s="53">
        <v>212</v>
      </c>
      <c r="BA87" s="53">
        <v>182</v>
      </c>
      <c r="BB87" s="53">
        <v>150</v>
      </c>
      <c r="BC87" s="53">
        <v>161</v>
      </c>
      <c r="BD87" s="53">
        <v>20</v>
      </c>
      <c r="BE87" s="53">
        <v>0</v>
      </c>
      <c r="BF87" s="53">
        <v>0</v>
      </c>
      <c r="BG87" s="53">
        <v>0</v>
      </c>
      <c r="BH87" s="53">
        <v>0</v>
      </c>
      <c r="BI87" s="53">
        <v>1503</v>
      </c>
      <c r="BJ87" s="53">
        <v>145</v>
      </c>
      <c r="BK87" s="53">
        <v>112</v>
      </c>
      <c r="BL87" s="53">
        <v>148</v>
      </c>
      <c r="BM87" s="53">
        <v>101</v>
      </c>
      <c r="BN87" s="53">
        <v>115</v>
      </c>
      <c r="BO87" s="53">
        <v>198</v>
      </c>
      <c r="BP87" s="53">
        <v>309</v>
      </c>
      <c r="BQ87" s="53">
        <v>30</v>
      </c>
      <c r="BR87" s="53">
        <v>0</v>
      </c>
      <c r="BS87" s="53">
        <v>0</v>
      </c>
      <c r="BT87" s="53">
        <v>0</v>
      </c>
      <c r="BU87" s="53">
        <v>0</v>
      </c>
      <c r="BV87" s="53">
        <v>1158</v>
      </c>
      <c r="BW87" s="53">
        <v>3300</v>
      </c>
      <c r="BX87" s="53">
        <v>2796</v>
      </c>
      <c r="BY87" s="53">
        <v>3238</v>
      </c>
      <c r="BZ87" s="53">
        <v>3144</v>
      </c>
      <c r="CA87" s="53">
        <v>3337</v>
      </c>
      <c r="CB87" s="53">
        <v>3125</v>
      </c>
      <c r="CC87" s="53">
        <v>3167</v>
      </c>
      <c r="CD87" s="53">
        <v>426</v>
      </c>
      <c r="CE87" s="53">
        <v>0</v>
      </c>
      <c r="CF87" s="53">
        <v>0</v>
      </c>
      <c r="CG87" s="53">
        <v>0</v>
      </c>
      <c r="CH87" s="53">
        <v>0</v>
      </c>
      <c r="CI87" s="53">
        <v>113</v>
      </c>
      <c r="CJ87" s="53">
        <v>24408</v>
      </c>
      <c r="CK87" s="53">
        <v>0.92</v>
      </c>
      <c r="CL87" s="53">
        <v>22533</v>
      </c>
      <c r="CM87" s="53">
        <v>113</v>
      </c>
      <c r="CN87" s="53">
        <v>113</v>
      </c>
      <c r="CO87" s="53">
        <v>113</v>
      </c>
      <c r="CP87" s="53">
        <v>113</v>
      </c>
      <c r="CQ87" s="53">
        <v>113</v>
      </c>
      <c r="CR87" s="53">
        <v>113</v>
      </c>
      <c r="CS87" s="53">
        <v>113</v>
      </c>
      <c r="CT87" s="53">
        <v>113</v>
      </c>
      <c r="CU87" s="53">
        <v>0</v>
      </c>
      <c r="CV87" s="53">
        <v>0</v>
      </c>
      <c r="CW87" s="53">
        <v>0</v>
      </c>
      <c r="CX87" s="53">
        <v>0</v>
      </c>
      <c r="CY87" s="53">
        <v>356</v>
      </c>
      <c r="CZ87" s="53">
        <v>267</v>
      </c>
      <c r="DA87" s="53">
        <v>379</v>
      </c>
      <c r="DB87" s="53">
        <v>353</v>
      </c>
      <c r="DC87" s="53">
        <v>347</v>
      </c>
      <c r="DD87" s="53">
        <v>225</v>
      </c>
      <c r="DE87" s="53">
        <v>297</v>
      </c>
      <c r="DF87" s="53">
        <v>45</v>
      </c>
      <c r="DG87" s="53">
        <v>0</v>
      </c>
      <c r="DH87" s="53">
        <v>0</v>
      </c>
      <c r="DI87" s="53">
        <v>0</v>
      </c>
      <c r="DJ87" s="53">
        <v>0</v>
      </c>
      <c r="DK87" s="53">
        <v>2269</v>
      </c>
      <c r="DL87" s="53">
        <v>0</v>
      </c>
      <c r="DM87" s="53">
        <v>0</v>
      </c>
      <c r="DN87" s="53">
        <v>0</v>
      </c>
      <c r="DO87" s="53">
        <v>0</v>
      </c>
      <c r="DP87" s="53">
        <v>0</v>
      </c>
      <c r="DQ87" s="53">
        <v>0</v>
      </c>
      <c r="DR87" s="53">
        <v>0</v>
      </c>
      <c r="DS87" s="53">
        <v>0</v>
      </c>
      <c r="DT87" s="53">
        <v>0</v>
      </c>
      <c r="DU87" s="53">
        <v>0</v>
      </c>
      <c r="DV87" s="53">
        <v>0</v>
      </c>
      <c r="DW87" s="53">
        <v>0</v>
      </c>
      <c r="DX87" s="53">
        <v>0</v>
      </c>
    </row>
    <row r="88" spans="1:128">
      <c r="A88" s="53" t="s">
        <v>11</v>
      </c>
      <c r="B88" s="53" t="s">
        <v>1377</v>
      </c>
      <c r="C88" s="53">
        <v>4114104</v>
      </c>
      <c r="D88" s="53">
        <v>31570</v>
      </c>
      <c r="E88" s="53">
        <v>18</v>
      </c>
      <c r="F88" s="53">
        <v>1508</v>
      </c>
      <c r="G88" s="53">
        <v>1493</v>
      </c>
      <c r="H88" s="53">
        <v>1752</v>
      </c>
      <c r="I88" s="53">
        <v>1808</v>
      </c>
      <c r="J88" s="53">
        <v>1841</v>
      </c>
      <c r="K88" s="53">
        <v>1650</v>
      </c>
      <c r="L88" s="53">
        <v>1695</v>
      </c>
      <c r="M88" s="53">
        <v>224</v>
      </c>
      <c r="N88" s="53">
        <v>0</v>
      </c>
      <c r="O88" s="53">
        <v>0</v>
      </c>
      <c r="P88" s="53">
        <v>0</v>
      </c>
      <c r="Q88" s="53">
        <v>0</v>
      </c>
      <c r="R88" s="53">
        <v>11971</v>
      </c>
      <c r="S88" s="53">
        <v>32</v>
      </c>
      <c r="T88" s="53">
        <v>0</v>
      </c>
      <c r="U88" s="53">
        <v>0</v>
      </c>
      <c r="V88" s="53">
        <v>0</v>
      </c>
      <c r="W88" s="53">
        <v>235</v>
      </c>
      <c r="X88" s="53">
        <v>69</v>
      </c>
      <c r="Y88" s="53">
        <v>126</v>
      </c>
      <c r="Z88" s="53">
        <v>112</v>
      </c>
      <c r="AA88" s="53">
        <v>208</v>
      </c>
      <c r="AB88" s="53">
        <v>242</v>
      </c>
      <c r="AC88" s="53">
        <v>220</v>
      </c>
      <c r="AD88" s="53">
        <v>56</v>
      </c>
      <c r="AE88" s="53">
        <v>0</v>
      </c>
      <c r="AF88" s="53">
        <v>0</v>
      </c>
      <c r="AG88" s="53">
        <v>0</v>
      </c>
      <c r="AH88" s="53">
        <v>0</v>
      </c>
      <c r="AI88" s="53">
        <v>1268</v>
      </c>
      <c r="AJ88" s="53">
        <v>1052</v>
      </c>
      <c r="AK88" s="53">
        <v>744</v>
      </c>
      <c r="AL88" s="53">
        <v>771</v>
      </c>
      <c r="AM88" s="53">
        <v>735</v>
      </c>
      <c r="AN88" s="53">
        <v>753</v>
      </c>
      <c r="AO88" s="53">
        <v>542</v>
      </c>
      <c r="AP88" s="53">
        <v>540</v>
      </c>
      <c r="AQ88" s="53">
        <v>97</v>
      </c>
      <c r="AR88" s="53">
        <v>0</v>
      </c>
      <c r="AS88" s="53">
        <v>0</v>
      </c>
      <c r="AT88" s="53">
        <v>0</v>
      </c>
      <c r="AU88" s="53">
        <v>0</v>
      </c>
      <c r="AV88" s="53">
        <v>5234</v>
      </c>
      <c r="AW88" s="53">
        <v>3</v>
      </c>
      <c r="AX88" s="53">
        <v>13</v>
      </c>
      <c r="AY88" s="53">
        <v>28</v>
      </c>
      <c r="AZ88" s="53">
        <v>57</v>
      </c>
      <c r="BA88" s="53">
        <v>104</v>
      </c>
      <c r="BB88" s="53">
        <v>153</v>
      </c>
      <c r="BC88" s="53">
        <v>134</v>
      </c>
      <c r="BD88" s="53">
        <v>19</v>
      </c>
      <c r="BE88" s="53">
        <v>0</v>
      </c>
      <c r="BF88" s="53">
        <v>0</v>
      </c>
      <c r="BG88" s="53">
        <v>0</v>
      </c>
      <c r="BH88" s="53">
        <v>0</v>
      </c>
      <c r="BI88" s="53">
        <v>511</v>
      </c>
      <c r="BJ88" s="53">
        <v>214</v>
      </c>
      <c r="BK88" s="53">
        <v>149</v>
      </c>
      <c r="BL88" s="53">
        <v>150</v>
      </c>
      <c r="BM88" s="53">
        <v>97</v>
      </c>
      <c r="BN88" s="53">
        <v>221</v>
      </c>
      <c r="BO88" s="53">
        <v>240</v>
      </c>
      <c r="BP88" s="53">
        <v>209</v>
      </c>
      <c r="BQ88" s="53">
        <v>23</v>
      </c>
      <c r="BR88" s="53">
        <v>0</v>
      </c>
      <c r="BS88" s="53">
        <v>0</v>
      </c>
      <c r="BT88" s="53">
        <v>0</v>
      </c>
      <c r="BU88" s="53">
        <v>0</v>
      </c>
      <c r="BV88" s="53">
        <v>1303</v>
      </c>
      <c r="BW88" s="53">
        <v>3380</v>
      </c>
      <c r="BX88" s="53">
        <v>2964</v>
      </c>
      <c r="BY88" s="53">
        <v>3393</v>
      </c>
      <c r="BZ88" s="53">
        <v>3163</v>
      </c>
      <c r="CA88" s="53">
        <v>3454</v>
      </c>
      <c r="CB88" s="53">
        <v>3244</v>
      </c>
      <c r="CC88" s="53">
        <v>3279</v>
      </c>
      <c r="CD88" s="53">
        <v>460</v>
      </c>
      <c r="CE88" s="53">
        <v>0</v>
      </c>
      <c r="CF88" s="53">
        <v>0</v>
      </c>
      <c r="CG88" s="53">
        <v>0</v>
      </c>
      <c r="CH88" s="53">
        <v>0</v>
      </c>
      <c r="CI88" s="53">
        <v>124</v>
      </c>
      <c r="CJ88" s="53">
        <v>26784</v>
      </c>
      <c r="CK88" s="53">
        <v>0.87</v>
      </c>
      <c r="CL88" s="53">
        <v>23337</v>
      </c>
      <c r="CM88" s="53">
        <v>124</v>
      </c>
      <c r="CN88" s="53">
        <v>124</v>
      </c>
      <c r="CO88" s="53">
        <v>124</v>
      </c>
      <c r="CP88" s="53">
        <v>124</v>
      </c>
      <c r="CQ88" s="53">
        <v>124</v>
      </c>
      <c r="CR88" s="53">
        <v>124</v>
      </c>
      <c r="CS88" s="53">
        <v>124</v>
      </c>
      <c r="CT88" s="53">
        <v>124</v>
      </c>
      <c r="CU88" s="53">
        <v>0</v>
      </c>
      <c r="CV88" s="53">
        <v>0</v>
      </c>
      <c r="CW88" s="53">
        <v>0</v>
      </c>
      <c r="CX88" s="53">
        <v>0</v>
      </c>
      <c r="CY88" s="53">
        <v>368</v>
      </c>
      <c r="CZ88" s="53">
        <v>496</v>
      </c>
      <c r="DA88" s="53">
        <v>566</v>
      </c>
      <c r="DB88" s="53">
        <v>354</v>
      </c>
      <c r="DC88" s="53">
        <v>327</v>
      </c>
      <c r="DD88" s="53">
        <v>417</v>
      </c>
      <c r="DE88" s="53">
        <v>481</v>
      </c>
      <c r="DF88" s="53">
        <v>41</v>
      </c>
      <c r="DG88" s="53">
        <v>0</v>
      </c>
      <c r="DH88" s="53">
        <v>0</v>
      </c>
      <c r="DI88" s="53">
        <v>0</v>
      </c>
      <c r="DJ88" s="53">
        <v>0</v>
      </c>
      <c r="DK88" s="53">
        <v>3050</v>
      </c>
      <c r="DL88" s="53">
        <v>0</v>
      </c>
      <c r="DM88" s="53">
        <v>0</v>
      </c>
      <c r="DN88" s="53">
        <v>0</v>
      </c>
      <c r="DO88" s="53">
        <v>0</v>
      </c>
      <c r="DP88" s="53">
        <v>0</v>
      </c>
      <c r="DQ88" s="53">
        <v>0</v>
      </c>
      <c r="DR88" s="53">
        <v>0</v>
      </c>
      <c r="DS88" s="53">
        <v>0</v>
      </c>
      <c r="DT88" s="53">
        <v>0</v>
      </c>
      <c r="DU88" s="53">
        <v>0</v>
      </c>
      <c r="DV88" s="53">
        <v>0</v>
      </c>
      <c r="DW88" s="53">
        <v>0</v>
      </c>
      <c r="DX88" s="53">
        <v>0</v>
      </c>
    </row>
    <row r="89" spans="1:128">
      <c r="A89" s="53" t="s">
        <v>11</v>
      </c>
      <c r="B89" s="53" t="s">
        <v>1377</v>
      </c>
      <c r="C89" s="53">
        <v>4114112</v>
      </c>
      <c r="D89" s="53">
        <v>29010</v>
      </c>
      <c r="E89" s="53">
        <v>18</v>
      </c>
      <c r="F89" s="53">
        <v>1602</v>
      </c>
      <c r="G89" s="53">
        <v>1545</v>
      </c>
      <c r="H89" s="53">
        <v>1588</v>
      </c>
      <c r="I89" s="53">
        <v>1472</v>
      </c>
      <c r="J89" s="53">
        <v>1410</v>
      </c>
      <c r="K89" s="53">
        <v>1403</v>
      </c>
      <c r="L89" s="53">
        <v>1403</v>
      </c>
      <c r="M89" s="53">
        <v>180</v>
      </c>
      <c r="N89" s="53">
        <v>0</v>
      </c>
      <c r="O89" s="53">
        <v>0</v>
      </c>
      <c r="P89" s="53">
        <v>0</v>
      </c>
      <c r="Q89" s="53">
        <v>0</v>
      </c>
      <c r="R89" s="53">
        <v>10603</v>
      </c>
      <c r="S89" s="53">
        <v>12</v>
      </c>
      <c r="T89" s="53">
        <v>0</v>
      </c>
      <c r="U89" s="53">
        <v>0</v>
      </c>
      <c r="V89" s="53">
        <v>0</v>
      </c>
      <c r="W89" s="53">
        <v>45</v>
      </c>
      <c r="X89" s="53">
        <v>120</v>
      </c>
      <c r="Y89" s="53">
        <v>171</v>
      </c>
      <c r="Z89" s="53">
        <v>168</v>
      </c>
      <c r="AA89" s="53">
        <v>274</v>
      </c>
      <c r="AB89" s="53">
        <v>147</v>
      </c>
      <c r="AC89" s="53">
        <v>229</v>
      </c>
      <c r="AD89" s="53">
        <v>42</v>
      </c>
      <c r="AE89" s="53">
        <v>0</v>
      </c>
      <c r="AF89" s="53">
        <v>0</v>
      </c>
      <c r="AG89" s="53">
        <v>0</v>
      </c>
      <c r="AH89" s="53">
        <v>0</v>
      </c>
      <c r="AI89" s="53">
        <v>1196</v>
      </c>
      <c r="AJ89" s="53">
        <v>635</v>
      </c>
      <c r="AK89" s="53">
        <v>579</v>
      </c>
      <c r="AL89" s="53">
        <v>540</v>
      </c>
      <c r="AM89" s="53">
        <v>579</v>
      </c>
      <c r="AN89" s="53">
        <v>522</v>
      </c>
      <c r="AO89" s="53">
        <v>390</v>
      </c>
      <c r="AP89" s="53">
        <v>511</v>
      </c>
      <c r="AQ89" s="53">
        <v>72</v>
      </c>
      <c r="AR89" s="53">
        <v>0</v>
      </c>
      <c r="AS89" s="53">
        <v>0</v>
      </c>
      <c r="AT89" s="53">
        <v>0</v>
      </c>
      <c r="AU89" s="53">
        <v>0</v>
      </c>
      <c r="AV89" s="53">
        <v>3828</v>
      </c>
      <c r="AW89" s="53">
        <v>182</v>
      </c>
      <c r="AX89" s="53">
        <v>158</v>
      </c>
      <c r="AY89" s="53">
        <v>214</v>
      </c>
      <c r="AZ89" s="53">
        <v>169</v>
      </c>
      <c r="BA89" s="53">
        <v>133</v>
      </c>
      <c r="BB89" s="53">
        <v>97</v>
      </c>
      <c r="BC89" s="53">
        <v>106</v>
      </c>
      <c r="BD89" s="53">
        <v>12</v>
      </c>
      <c r="BE89" s="53">
        <v>0</v>
      </c>
      <c r="BF89" s="53">
        <v>0</v>
      </c>
      <c r="BG89" s="53">
        <v>0</v>
      </c>
      <c r="BH89" s="53">
        <v>0</v>
      </c>
      <c r="BI89" s="53">
        <v>1071</v>
      </c>
      <c r="BJ89" s="53">
        <v>157</v>
      </c>
      <c r="BK89" s="53">
        <v>96</v>
      </c>
      <c r="BL89" s="53">
        <v>112</v>
      </c>
      <c r="BM89" s="53">
        <v>68</v>
      </c>
      <c r="BN89" s="53">
        <v>31</v>
      </c>
      <c r="BO89" s="53">
        <v>17</v>
      </c>
      <c r="BP89" s="53">
        <v>23</v>
      </c>
      <c r="BQ89" s="53">
        <v>1</v>
      </c>
      <c r="BR89" s="53">
        <v>0</v>
      </c>
      <c r="BS89" s="53">
        <v>0</v>
      </c>
      <c r="BT89" s="53">
        <v>0</v>
      </c>
      <c r="BU89" s="53">
        <v>0</v>
      </c>
      <c r="BV89" s="53">
        <v>505</v>
      </c>
      <c r="BW89" s="53">
        <v>3047</v>
      </c>
      <c r="BX89" s="53">
        <v>2759</v>
      </c>
      <c r="BY89" s="53">
        <v>3004</v>
      </c>
      <c r="BZ89" s="53">
        <v>2797</v>
      </c>
      <c r="CA89" s="53">
        <v>2610</v>
      </c>
      <c r="CB89" s="53">
        <v>2271</v>
      </c>
      <c r="CC89" s="53">
        <v>2470</v>
      </c>
      <c r="CD89" s="53">
        <v>345</v>
      </c>
      <c r="CE89" s="53">
        <v>0</v>
      </c>
      <c r="CF89" s="53">
        <v>0</v>
      </c>
      <c r="CG89" s="53">
        <v>0</v>
      </c>
      <c r="CH89" s="53">
        <v>0</v>
      </c>
      <c r="CI89" s="53">
        <v>125</v>
      </c>
      <c r="CJ89" s="53">
        <v>27000</v>
      </c>
      <c r="CK89" s="53">
        <v>0.71</v>
      </c>
      <c r="CL89" s="53">
        <v>19303</v>
      </c>
      <c r="CM89" s="53">
        <v>125</v>
      </c>
      <c r="CN89" s="53">
        <v>125</v>
      </c>
      <c r="CO89" s="53">
        <v>125</v>
      </c>
      <c r="CP89" s="53">
        <v>125</v>
      </c>
      <c r="CQ89" s="53">
        <v>125</v>
      </c>
      <c r="CR89" s="53">
        <v>125</v>
      </c>
      <c r="CS89" s="53">
        <v>125</v>
      </c>
      <c r="CT89" s="53">
        <v>125</v>
      </c>
      <c r="CU89" s="53">
        <v>0</v>
      </c>
      <c r="CV89" s="53">
        <v>0</v>
      </c>
      <c r="CW89" s="53">
        <v>0</v>
      </c>
      <c r="CX89" s="53">
        <v>0</v>
      </c>
      <c r="CY89" s="53">
        <v>426</v>
      </c>
      <c r="CZ89" s="53">
        <v>261</v>
      </c>
      <c r="DA89" s="53">
        <v>379</v>
      </c>
      <c r="DB89" s="53">
        <v>341</v>
      </c>
      <c r="DC89" s="53">
        <v>240</v>
      </c>
      <c r="DD89" s="53">
        <v>217</v>
      </c>
      <c r="DE89" s="53">
        <v>198</v>
      </c>
      <c r="DF89" s="53">
        <v>38</v>
      </c>
      <c r="DG89" s="53">
        <v>0</v>
      </c>
      <c r="DH89" s="53">
        <v>0</v>
      </c>
      <c r="DI89" s="53">
        <v>0</v>
      </c>
      <c r="DJ89" s="53">
        <v>0</v>
      </c>
      <c r="DK89" s="53">
        <v>2100</v>
      </c>
      <c r="DL89" s="53">
        <v>0</v>
      </c>
      <c r="DM89" s="53">
        <v>0</v>
      </c>
      <c r="DN89" s="53">
        <v>0</v>
      </c>
      <c r="DO89" s="53">
        <v>0</v>
      </c>
      <c r="DP89" s="53">
        <v>0</v>
      </c>
      <c r="DQ89" s="53">
        <v>0</v>
      </c>
      <c r="DR89" s="53">
        <v>0</v>
      </c>
      <c r="DS89" s="53">
        <v>0</v>
      </c>
      <c r="DT89" s="53">
        <v>0</v>
      </c>
      <c r="DU89" s="53">
        <v>0</v>
      </c>
      <c r="DV89" s="53">
        <v>0</v>
      </c>
      <c r="DW89" s="53">
        <v>0</v>
      </c>
      <c r="DX89" s="53">
        <v>0</v>
      </c>
    </row>
    <row r="90" spans="1:128">
      <c r="A90" s="53" t="s">
        <v>11</v>
      </c>
      <c r="B90" s="53" t="s">
        <v>1377</v>
      </c>
      <c r="C90" s="53">
        <v>4114153</v>
      </c>
      <c r="D90" s="53">
        <v>9900</v>
      </c>
      <c r="E90" s="53">
        <v>18</v>
      </c>
      <c r="F90" s="53">
        <v>1949</v>
      </c>
      <c r="G90" s="53">
        <v>1803</v>
      </c>
      <c r="H90" s="53">
        <v>1981</v>
      </c>
      <c r="I90" s="53">
        <v>1972</v>
      </c>
      <c r="J90" s="53">
        <v>1992</v>
      </c>
      <c r="K90" s="53">
        <v>1887</v>
      </c>
      <c r="L90" s="53">
        <v>1844</v>
      </c>
      <c r="M90" s="53">
        <v>1839</v>
      </c>
      <c r="N90" s="53">
        <v>0</v>
      </c>
      <c r="O90" s="53">
        <v>0</v>
      </c>
      <c r="P90" s="53">
        <v>0</v>
      </c>
      <c r="Q90" s="53">
        <v>0</v>
      </c>
      <c r="R90" s="53">
        <v>15267</v>
      </c>
      <c r="S90" s="53">
        <v>0</v>
      </c>
      <c r="T90" s="53">
        <v>0</v>
      </c>
      <c r="U90" s="53">
        <v>0</v>
      </c>
      <c r="V90" s="53">
        <v>0</v>
      </c>
      <c r="W90" s="53">
        <v>9</v>
      </c>
      <c r="X90" s="53">
        <v>13</v>
      </c>
      <c r="Y90" s="53">
        <v>-4</v>
      </c>
      <c r="Z90" s="53">
        <v>0</v>
      </c>
      <c r="AA90" s="53">
        <v>9</v>
      </c>
      <c r="AB90" s="53">
        <v>0</v>
      </c>
      <c r="AC90" s="53">
        <v>37</v>
      </c>
      <c r="AD90" s="53">
        <v>-446</v>
      </c>
      <c r="AE90" s="53">
        <v>0</v>
      </c>
      <c r="AF90" s="53">
        <v>0</v>
      </c>
      <c r="AG90" s="53">
        <v>0</v>
      </c>
      <c r="AH90" s="53">
        <v>0</v>
      </c>
      <c r="AI90" s="53">
        <v>-382</v>
      </c>
      <c r="AJ90" s="53">
        <v>849</v>
      </c>
      <c r="AK90" s="53">
        <v>759</v>
      </c>
      <c r="AL90" s="53">
        <v>929</v>
      </c>
      <c r="AM90" s="53">
        <v>795</v>
      </c>
      <c r="AN90" s="53">
        <v>581</v>
      </c>
      <c r="AO90" s="53">
        <v>536</v>
      </c>
      <c r="AP90" s="53">
        <v>582</v>
      </c>
      <c r="AQ90" s="53">
        <v>406</v>
      </c>
      <c r="AR90" s="53">
        <v>0</v>
      </c>
      <c r="AS90" s="53">
        <v>0</v>
      </c>
      <c r="AT90" s="53">
        <v>0</v>
      </c>
      <c r="AU90" s="53">
        <v>0</v>
      </c>
      <c r="AV90" s="53">
        <v>5437</v>
      </c>
      <c r="AW90" s="53">
        <v>112</v>
      </c>
      <c r="AX90" s="53">
        <v>61</v>
      </c>
      <c r="AY90" s="53">
        <v>85</v>
      </c>
      <c r="AZ90" s="53">
        <v>98</v>
      </c>
      <c r="BA90" s="53">
        <v>162</v>
      </c>
      <c r="BB90" s="53">
        <v>130</v>
      </c>
      <c r="BC90" s="53">
        <v>133</v>
      </c>
      <c r="BD90" s="53">
        <v>104</v>
      </c>
      <c r="BE90" s="53">
        <v>0</v>
      </c>
      <c r="BF90" s="53">
        <v>0</v>
      </c>
      <c r="BG90" s="53">
        <v>0</v>
      </c>
      <c r="BH90" s="53">
        <v>0</v>
      </c>
      <c r="BI90" s="53">
        <v>885</v>
      </c>
      <c r="BJ90" s="53">
        <v>179</v>
      </c>
      <c r="BK90" s="53">
        <v>127</v>
      </c>
      <c r="BL90" s="53">
        <v>80</v>
      </c>
      <c r="BM90" s="53">
        <v>220</v>
      </c>
      <c r="BN90" s="53">
        <v>215</v>
      </c>
      <c r="BO90" s="53">
        <v>188</v>
      </c>
      <c r="BP90" s="53">
        <v>220</v>
      </c>
      <c r="BQ90" s="53">
        <v>132</v>
      </c>
      <c r="BR90" s="53">
        <v>0</v>
      </c>
      <c r="BS90" s="53">
        <v>0</v>
      </c>
      <c r="BT90" s="53">
        <v>0</v>
      </c>
      <c r="BU90" s="53">
        <v>0</v>
      </c>
      <c r="BV90" s="53">
        <v>1361</v>
      </c>
      <c r="BW90" s="53">
        <v>3263</v>
      </c>
      <c r="BX90" s="53">
        <v>3030</v>
      </c>
      <c r="BY90" s="53">
        <v>3236</v>
      </c>
      <c r="BZ90" s="53">
        <v>3188</v>
      </c>
      <c r="CA90" s="53">
        <v>3196</v>
      </c>
      <c r="CB90" s="53">
        <v>3015</v>
      </c>
      <c r="CC90" s="53">
        <v>3216</v>
      </c>
      <c r="CD90" s="53">
        <v>2275</v>
      </c>
      <c r="CE90" s="53">
        <v>0</v>
      </c>
      <c r="CF90" s="53">
        <v>0</v>
      </c>
      <c r="CG90" s="53">
        <v>0</v>
      </c>
      <c r="CH90" s="53">
        <v>0</v>
      </c>
      <c r="CI90" s="53">
        <v>140</v>
      </c>
      <c r="CJ90" s="53">
        <v>32760</v>
      </c>
      <c r="CK90" s="53">
        <v>0.75</v>
      </c>
      <c r="CL90" s="53">
        <v>24419</v>
      </c>
      <c r="CM90" s="53">
        <v>140</v>
      </c>
      <c r="CN90" s="53">
        <v>140</v>
      </c>
      <c r="CO90" s="53">
        <v>140</v>
      </c>
      <c r="CP90" s="53">
        <v>140</v>
      </c>
      <c r="CQ90" s="53">
        <v>140</v>
      </c>
      <c r="CR90" s="53">
        <v>140</v>
      </c>
      <c r="CS90" s="53">
        <v>140</v>
      </c>
      <c r="CT90" s="53">
        <v>140</v>
      </c>
      <c r="CU90" s="53">
        <v>0</v>
      </c>
      <c r="CV90" s="53">
        <v>0</v>
      </c>
      <c r="CW90" s="53">
        <v>0</v>
      </c>
      <c r="CX90" s="53">
        <v>0</v>
      </c>
      <c r="CY90" s="53">
        <v>165</v>
      </c>
      <c r="CZ90" s="53">
        <v>267</v>
      </c>
      <c r="DA90" s="53">
        <v>165</v>
      </c>
      <c r="DB90" s="53">
        <v>103</v>
      </c>
      <c r="DC90" s="53">
        <v>237</v>
      </c>
      <c r="DD90" s="53">
        <v>274</v>
      </c>
      <c r="DE90" s="53">
        <v>400</v>
      </c>
      <c r="DF90" s="53">
        <v>240</v>
      </c>
      <c r="DG90" s="53">
        <v>0</v>
      </c>
      <c r="DH90" s="53">
        <v>0</v>
      </c>
      <c r="DI90" s="53">
        <v>0</v>
      </c>
      <c r="DJ90" s="53">
        <v>0</v>
      </c>
      <c r="DK90" s="53">
        <v>1851</v>
      </c>
      <c r="DL90" s="53">
        <v>0</v>
      </c>
      <c r="DM90" s="53">
        <v>0</v>
      </c>
      <c r="DN90" s="53">
        <v>0</v>
      </c>
      <c r="DO90" s="53">
        <v>0</v>
      </c>
      <c r="DP90" s="53">
        <v>0</v>
      </c>
      <c r="DQ90" s="53">
        <v>0</v>
      </c>
      <c r="DR90" s="53">
        <v>0</v>
      </c>
      <c r="DS90" s="53">
        <v>0</v>
      </c>
      <c r="DT90" s="53">
        <v>0</v>
      </c>
      <c r="DU90" s="53">
        <v>0</v>
      </c>
      <c r="DV90" s="53">
        <v>0</v>
      </c>
      <c r="DW90" s="53">
        <v>0</v>
      </c>
      <c r="DX90" s="53">
        <v>0</v>
      </c>
    </row>
    <row r="91" spans="1:128">
      <c r="A91" s="53" t="s">
        <v>11</v>
      </c>
      <c r="B91" s="53" t="s">
        <v>1377</v>
      </c>
      <c r="C91" s="53">
        <v>4114179</v>
      </c>
      <c r="D91" s="53">
        <v>23400</v>
      </c>
      <c r="E91" s="53">
        <v>18</v>
      </c>
      <c r="F91" s="53">
        <v>855</v>
      </c>
      <c r="G91" s="53">
        <v>824</v>
      </c>
      <c r="H91" s="53">
        <v>1015</v>
      </c>
      <c r="I91" s="53">
        <v>1093</v>
      </c>
      <c r="J91" s="53">
        <v>1187</v>
      </c>
      <c r="K91" s="53">
        <v>1441</v>
      </c>
      <c r="L91" s="53">
        <v>1630</v>
      </c>
      <c r="M91" s="53">
        <v>1702</v>
      </c>
      <c r="N91" s="53">
        <v>1555</v>
      </c>
      <c r="O91" s="53">
        <v>1400</v>
      </c>
      <c r="P91" s="53">
        <v>1326</v>
      </c>
      <c r="Q91" s="53">
        <v>749</v>
      </c>
      <c r="R91" s="53">
        <v>14777</v>
      </c>
      <c r="S91" s="53">
        <v>33</v>
      </c>
      <c r="T91" s="53">
        <v>0</v>
      </c>
      <c r="U91" s="53">
        <v>0</v>
      </c>
      <c r="V91" s="53">
        <v>0</v>
      </c>
      <c r="W91" s="53">
        <v>0</v>
      </c>
      <c r="X91" s="53">
        <v>0</v>
      </c>
      <c r="Y91" s="53">
        <v>0</v>
      </c>
      <c r="Z91" s="53">
        <v>0</v>
      </c>
      <c r="AA91" s="53">
        <v>17</v>
      </c>
      <c r="AB91" s="53">
        <v>29</v>
      </c>
      <c r="AC91" s="53">
        <v>0</v>
      </c>
      <c r="AD91" s="53">
        <v>16</v>
      </c>
      <c r="AE91" s="53">
        <v>30</v>
      </c>
      <c r="AF91" s="53">
        <v>43</v>
      </c>
      <c r="AG91" s="53">
        <v>36</v>
      </c>
      <c r="AH91" s="53">
        <v>439</v>
      </c>
      <c r="AI91" s="53">
        <v>610</v>
      </c>
      <c r="AJ91" s="53">
        <v>533</v>
      </c>
      <c r="AK91" s="53">
        <v>596</v>
      </c>
      <c r="AL91" s="53">
        <v>756</v>
      </c>
      <c r="AM91" s="53">
        <v>761</v>
      </c>
      <c r="AN91" s="53">
        <v>967</v>
      </c>
      <c r="AO91" s="53">
        <v>967</v>
      </c>
      <c r="AP91" s="53">
        <v>845</v>
      </c>
      <c r="AQ91" s="53">
        <v>830</v>
      </c>
      <c r="AR91" s="53">
        <v>768</v>
      </c>
      <c r="AS91" s="53">
        <v>830</v>
      </c>
      <c r="AT91" s="53">
        <v>675</v>
      </c>
      <c r="AU91" s="53">
        <v>818</v>
      </c>
      <c r="AV91" s="53">
        <v>9346</v>
      </c>
      <c r="AW91" s="53">
        <v>92</v>
      </c>
      <c r="AX91" s="53">
        <v>81</v>
      </c>
      <c r="AY91" s="53">
        <v>108</v>
      </c>
      <c r="AZ91" s="53">
        <v>89</v>
      </c>
      <c r="BA91" s="53">
        <v>122</v>
      </c>
      <c r="BB91" s="53">
        <v>85</v>
      </c>
      <c r="BC91" s="53">
        <v>137</v>
      </c>
      <c r="BD91" s="53">
        <v>152</v>
      </c>
      <c r="BE91" s="53">
        <v>216</v>
      </c>
      <c r="BF91" s="53">
        <v>194</v>
      </c>
      <c r="BG91" s="53">
        <v>185</v>
      </c>
      <c r="BH91" s="53">
        <v>169</v>
      </c>
      <c r="BI91" s="53">
        <v>1630</v>
      </c>
      <c r="BJ91" s="53">
        <v>148</v>
      </c>
      <c r="BK91" s="53">
        <v>104</v>
      </c>
      <c r="BL91" s="53">
        <v>113</v>
      </c>
      <c r="BM91" s="53">
        <v>134</v>
      </c>
      <c r="BN91" s="53">
        <v>127</v>
      </c>
      <c r="BO91" s="53">
        <v>113</v>
      </c>
      <c r="BP91" s="53">
        <v>85</v>
      </c>
      <c r="BQ91" s="53">
        <v>144</v>
      </c>
      <c r="BR91" s="53">
        <v>110</v>
      </c>
      <c r="BS91" s="53">
        <v>61</v>
      </c>
      <c r="BT91" s="53">
        <v>142</v>
      </c>
      <c r="BU91" s="53">
        <v>152</v>
      </c>
      <c r="BV91" s="53">
        <v>1433</v>
      </c>
      <c r="BW91" s="53">
        <v>1854</v>
      </c>
      <c r="BX91" s="53">
        <v>2061</v>
      </c>
      <c r="BY91" s="53">
        <v>2407</v>
      </c>
      <c r="BZ91" s="53">
        <v>2563</v>
      </c>
      <c r="CA91" s="53">
        <v>2919</v>
      </c>
      <c r="CB91" s="53">
        <v>3038</v>
      </c>
      <c r="CC91" s="53">
        <v>3258</v>
      </c>
      <c r="CD91" s="53">
        <v>3249</v>
      </c>
      <c r="CE91" s="53">
        <v>3067</v>
      </c>
      <c r="CF91" s="53">
        <v>3111</v>
      </c>
      <c r="CG91" s="53">
        <v>2846</v>
      </c>
      <c r="CH91" s="53">
        <v>3035</v>
      </c>
      <c r="CI91" s="53">
        <v>162</v>
      </c>
      <c r="CJ91" s="53">
        <v>59130</v>
      </c>
      <c r="CK91" s="53">
        <v>0.56000000000000005</v>
      </c>
      <c r="CL91" s="53">
        <v>33408</v>
      </c>
      <c r="CM91" s="53">
        <v>162</v>
      </c>
      <c r="CN91" s="53">
        <v>162</v>
      </c>
      <c r="CO91" s="53">
        <v>162</v>
      </c>
      <c r="CP91" s="53">
        <v>162</v>
      </c>
      <c r="CQ91" s="53">
        <v>162</v>
      </c>
      <c r="CR91" s="53">
        <v>162</v>
      </c>
      <c r="CS91" s="53">
        <v>162</v>
      </c>
      <c r="CT91" s="53">
        <v>162</v>
      </c>
      <c r="CU91" s="53">
        <v>162</v>
      </c>
      <c r="CV91" s="53">
        <v>162</v>
      </c>
      <c r="CW91" s="53">
        <v>162</v>
      </c>
      <c r="CX91" s="53">
        <v>162</v>
      </c>
      <c r="CY91" s="53">
        <v>224</v>
      </c>
      <c r="CZ91" s="53">
        <v>448</v>
      </c>
      <c r="DA91" s="53">
        <v>415</v>
      </c>
      <c r="DB91" s="53">
        <v>486</v>
      </c>
      <c r="DC91" s="53">
        <v>499</v>
      </c>
      <c r="DD91" s="53">
        <v>332</v>
      </c>
      <c r="DE91" s="53">
        <v>453</v>
      </c>
      <c r="DF91" s="53">
        <v>405</v>
      </c>
      <c r="DG91" s="53">
        <v>388</v>
      </c>
      <c r="DH91" s="53">
        <v>583</v>
      </c>
      <c r="DI91" s="53">
        <v>482</v>
      </c>
      <c r="DJ91" s="53">
        <v>708</v>
      </c>
      <c r="DK91" s="53">
        <v>5423</v>
      </c>
      <c r="DL91" s="53">
        <v>2</v>
      </c>
      <c r="DM91" s="53">
        <v>8</v>
      </c>
      <c r="DN91" s="53">
        <v>0</v>
      </c>
      <c r="DO91" s="53">
        <v>0</v>
      </c>
      <c r="DP91" s="53">
        <v>0</v>
      </c>
      <c r="DQ91" s="53">
        <v>71</v>
      </c>
      <c r="DR91" s="53">
        <v>108</v>
      </c>
      <c r="DS91" s="53">
        <v>0</v>
      </c>
      <c r="DT91" s="53">
        <v>0</v>
      </c>
      <c r="DU91" s="53">
        <v>0</v>
      </c>
      <c r="DV91" s="53">
        <v>0</v>
      </c>
      <c r="DW91" s="53">
        <v>0</v>
      </c>
      <c r="DX91" s="53">
        <v>189</v>
      </c>
    </row>
    <row r="92" spans="1:128">
      <c r="A92" s="53" t="s">
        <v>11</v>
      </c>
      <c r="B92" s="53" t="s">
        <v>1377</v>
      </c>
      <c r="C92" s="53">
        <v>4114187</v>
      </c>
      <c r="D92" s="53">
        <v>20900</v>
      </c>
      <c r="E92" s="53">
        <v>18</v>
      </c>
      <c r="F92" s="53">
        <v>2182</v>
      </c>
      <c r="G92" s="53">
        <v>1895</v>
      </c>
      <c r="H92" s="53">
        <v>2123</v>
      </c>
      <c r="I92" s="53">
        <v>2123</v>
      </c>
      <c r="J92" s="53">
        <v>2206</v>
      </c>
      <c r="K92" s="53">
        <v>2130</v>
      </c>
      <c r="L92" s="53">
        <v>2034</v>
      </c>
      <c r="M92" s="53">
        <v>2020</v>
      </c>
      <c r="N92" s="53">
        <v>1983</v>
      </c>
      <c r="O92" s="53">
        <v>2087</v>
      </c>
      <c r="P92" s="53">
        <v>1973</v>
      </c>
      <c r="Q92" s="53">
        <v>1946</v>
      </c>
      <c r="R92" s="53">
        <v>24702</v>
      </c>
      <c r="S92" s="53">
        <v>12</v>
      </c>
      <c r="T92" s="53">
        <v>0</v>
      </c>
      <c r="U92" s="53">
        <v>0</v>
      </c>
      <c r="V92" s="53">
        <v>0</v>
      </c>
      <c r="W92" s="53">
        <v>3</v>
      </c>
      <c r="X92" s="53">
        <v>0</v>
      </c>
      <c r="Y92" s="53">
        <v>5</v>
      </c>
      <c r="Z92" s="53">
        <v>4</v>
      </c>
      <c r="AA92" s="53">
        <v>7</v>
      </c>
      <c r="AB92" s="53">
        <v>5</v>
      </c>
      <c r="AC92" s="53">
        <v>32</v>
      </c>
      <c r="AD92" s="53">
        <v>15</v>
      </c>
      <c r="AE92" s="53">
        <v>0</v>
      </c>
      <c r="AF92" s="53">
        <v>0</v>
      </c>
      <c r="AG92" s="53">
        <v>16</v>
      </c>
      <c r="AH92" s="53">
        <v>92</v>
      </c>
      <c r="AI92" s="53">
        <v>179</v>
      </c>
      <c r="AJ92" s="53">
        <v>305</v>
      </c>
      <c r="AK92" s="53">
        <v>269</v>
      </c>
      <c r="AL92" s="53">
        <v>321</v>
      </c>
      <c r="AM92" s="53">
        <v>340</v>
      </c>
      <c r="AN92" s="53">
        <v>278</v>
      </c>
      <c r="AO92" s="53">
        <v>199</v>
      </c>
      <c r="AP92" s="53">
        <v>294</v>
      </c>
      <c r="AQ92" s="53">
        <v>298</v>
      </c>
      <c r="AR92" s="53">
        <v>203</v>
      </c>
      <c r="AS92" s="53">
        <v>249</v>
      </c>
      <c r="AT92" s="53">
        <v>308</v>
      </c>
      <c r="AU92" s="53">
        <v>195</v>
      </c>
      <c r="AV92" s="53">
        <v>3259</v>
      </c>
      <c r="AW92" s="53">
        <v>200</v>
      </c>
      <c r="AX92" s="53">
        <v>185</v>
      </c>
      <c r="AY92" s="53">
        <v>163</v>
      </c>
      <c r="AZ92" s="53">
        <v>179</v>
      </c>
      <c r="BA92" s="53">
        <v>227</v>
      </c>
      <c r="BB92" s="53">
        <v>305</v>
      </c>
      <c r="BC92" s="53">
        <v>283</v>
      </c>
      <c r="BD92" s="53">
        <v>180</v>
      </c>
      <c r="BE92" s="53">
        <v>95</v>
      </c>
      <c r="BF92" s="53">
        <v>94</v>
      </c>
      <c r="BG92" s="53">
        <v>90</v>
      </c>
      <c r="BH92" s="53">
        <v>136</v>
      </c>
      <c r="BI92" s="53">
        <v>2137</v>
      </c>
      <c r="BJ92" s="53">
        <v>183</v>
      </c>
      <c r="BK92" s="53">
        <v>223</v>
      </c>
      <c r="BL92" s="53">
        <v>131</v>
      </c>
      <c r="BM92" s="53">
        <v>130</v>
      </c>
      <c r="BN92" s="53">
        <v>117</v>
      </c>
      <c r="BO92" s="53">
        <v>133</v>
      </c>
      <c r="BP92" s="53">
        <v>193</v>
      </c>
      <c r="BQ92" s="53">
        <v>289</v>
      </c>
      <c r="BR92" s="53">
        <v>327</v>
      </c>
      <c r="BS92" s="53">
        <v>325</v>
      </c>
      <c r="BT92" s="53">
        <v>250</v>
      </c>
      <c r="BU92" s="53">
        <v>202</v>
      </c>
      <c r="BV92" s="53">
        <v>2503</v>
      </c>
      <c r="BW92" s="53">
        <v>2923</v>
      </c>
      <c r="BX92" s="53">
        <v>2653</v>
      </c>
      <c r="BY92" s="53">
        <v>2821</v>
      </c>
      <c r="BZ92" s="53">
        <v>2791</v>
      </c>
      <c r="CA92" s="53">
        <v>2860</v>
      </c>
      <c r="CB92" s="53">
        <v>2790</v>
      </c>
      <c r="CC92" s="53">
        <v>2899</v>
      </c>
      <c r="CD92" s="53">
        <v>2893</v>
      </c>
      <c r="CE92" s="53">
        <v>2676</v>
      </c>
      <c r="CF92" s="53">
        <v>2808</v>
      </c>
      <c r="CG92" s="53">
        <v>2660</v>
      </c>
      <c r="CH92" s="53">
        <v>2643</v>
      </c>
      <c r="CI92" s="53">
        <v>125</v>
      </c>
      <c r="CJ92" s="53">
        <v>45625</v>
      </c>
      <c r="CK92" s="53">
        <v>0.73</v>
      </c>
      <c r="CL92" s="53">
        <v>33417</v>
      </c>
      <c r="CM92" s="53">
        <v>125</v>
      </c>
      <c r="CN92" s="53">
        <v>125</v>
      </c>
      <c r="CO92" s="53">
        <v>125</v>
      </c>
      <c r="CP92" s="53">
        <v>125</v>
      </c>
      <c r="CQ92" s="53">
        <v>125</v>
      </c>
      <c r="CR92" s="53">
        <v>125</v>
      </c>
      <c r="CS92" s="53">
        <v>125</v>
      </c>
      <c r="CT92" s="53">
        <v>125</v>
      </c>
      <c r="CU92" s="53">
        <v>125</v>
      </c>
      <c r="CV92" s="53">
        <v>125</v>
      </c>
      <c r="CW92" s="53">
        <v>125</v>
      </c>
      <c r="CX92" s="53">
        <v>125</v>
      </c>
      <c r="CY92" s="53">
        <v>50</v>
      </c>
      <c r="CZ92" s="53">
        <v>81</v>
      </c>
      <c r="DA92" s="53">
        <v>78</v>
      </c>
      <c r="DB92" s="53">
        <v>15</v>
      </c>
      <c r="DC92" s="53">
        <v>25</v>
      </c>
      <c r="DD92" s="53">
        <v>18</v>
      </c>
      <c r="DE92" s="53">
        <v>63</v>
      </c>
      <c r="DF92" s="53">
        <v>91</v>
      </c>
      <c r="DG92" s="53">
        <v>68</v>
      </c>
      <c r="DH92" s="53">
        <v>53</v>
      </c>
      <c r="DI92" s="53">
        <v>23</v>
      </c>
      <c r="DJ92" s="53">
        <v>72</v>
      </c>
      <c r="DK92" s="53">
        <v>637</v>
      </c>
      <c r="DL92" s="53">
        <v>0</v>
      </c>
      <c r="DM92" s="53">
        <v>0</v>
      </c>
      <c r="DN92" s="53">
        <v>0</v>
      </c>
      <c r="DO92" s="53">
        <v>0</v>
      </c>
      <c r="DP92" s="53">
        <v>0</v>
      </c>
      <c r="DQ92" s="53">
        <v>0</v>
      </c>
      <c r="DR92" s="53">
        <v>0</v>
      </c>
      <c r="DS92" s="53">
        <v>0</v>
      </c>
      <c r="DT92" s="53">
        <v>0</v>
      </c>
      <c r="DU92" s="53">
        <v>0</v>
      </c>
      <c r="DV92" s="53">
        <v>0</v>
      </c>
      <c r="DW92" s="53">
        <v>0</v>
      </c>
      <c r="DX92" s="53">
        <v>0</v>
      </c>
    </row>
    <row r="93" spans="1:128">
      <c r="A93" s="53" t="s">
        <v>11</v>
      </c>
      <c r="B93" s="53" t="s">
        <v>1377</v>
      </c>
      <c r="C93" s="53">
        <v>4114195</v>
      </c>
      <c r="D93" s="53">
        <v>19100</v>
      </c>
      <c r="E93" s="53">
        <v>18</v>
      </c>
      <c r="F93" s="53">
        <v>2092</v>
      </c>
      <c r="G93" s="53">
        <v>1799</v>
      </c>
      <c r="H93" s="53">
        <v>1909</v>
      </c>
      <c r="I93" s="53">
        <v>1907</v>
      </c>
      <c r="J93" s="53">
        <v>1854</v>
      </c>
      <c r="K93" s="53">
        <v>1845</v>
      </c>
      <c r="L93" s="53">
        <v>1903</v>
      </c>
      <c r="M93" s="53">
        <v>1908</v>
      </c>
      <c r="N93" s="53">
        <v>1877</v>
      </c>
      <c r="O93" s="53">
        <v>1904</v>
      </c>
      <c r="P93" s="53">
        <v>1847</v>
      </c>
      <c r="Q93" s="53">
        <v>1840</v>
      </c>
      <c r="R93" s="53">
        <v>22685</v>
      </c>
      <c r="S93" s="53">
        <v>41</v>
      </c>
      <c r="T93" s="53">
        <v>0</v>
      </c>
      <c r="U93" s="53">
        <v>0</v>
      </c>
      <c r="V93" s="53">
        <v>0</v>
      </c>
      <c r="W93" s="53">
        <v>0</v>
      </c>
      <c r="X93" s="53">
        <v>4</v>
      </c>
      <c r="Y93" s="53">
        <v>2</v>
      </c>
      <c r="Z93" s="53">
        <v>0</v>
      </c>
      <c r="AA93" s="53">
        <v>64</v>
      </c>
      <c r="AB93" s="53">
        <v>35</v>
      </c>
      <c r="AC93" s="53">
        <v>113</v>
      </c>
      <c r="AD93" s="53">
        <v>144</v>
      </c>
      <c r="AE93" s="53">
        <v>231</v>
      </c>
      <c r="AF93" s="53">
        <v>278</v>
      </c>
      <c r="AG93" s="53">
        <v>189</v>
      </c>
      <c r="AH93" s="53">
        <v>235</v>
      </c>
      <c r="AI93" s="53">
        <v>1295</v>
      </c>
      <c r="AJ93" s="53">
        <v>851</v>
      </c>
      <c r="AK93" s="53">
        <v>728</v>
      </c>
      <c r="AL93" s="53">
        <v>811</v>
      </c>
      <c r="AM93" s="53">
        <v>875</v>
      </c>
      <c r="AN93" s="53">
        <v>801</v>
      </c>
      <c r="AO93" s="53">
        <v>760</v>
      </c>
      <c r="AP93" s="53">
        <v>714</v>
      </c>
      <c r="AQ93" s="53">
        <v>751</v>
      </c>
      <c r="AR93" s="53">
        <v>608</v>
      </c>
      <c r="AS93" s="53">
        <v>712</v>
      </c>
      <c r="AT93" s="53">
        <v>775</v>
      </c>
      <c r="AU93" s="53">
        <v>797</v>
      </c>
      <c r="AV93" s="53">
        <v>9183</v>
      </c>
      <c r="AW93" s="53">
        <v>288</v>
      </c>
      <c r="AX93" s="53">
        <v>226</v>
      </c>
      <c r="AY93" s="53">
        <v>217</v>
      </c>
      <c r="AZ93" s="53">
        <v>222</v>
      </c>
      <c r="BA93" s="53">
        <v>250</v>
      </c>
      <c r="BB93" s="53">
        <v>313</v>
      </c>
      <c r="BC93" s="53">
        <v>336</v>
      </c>
      <c r="BD93" s="53">
        <v>345</v>
      </c>
      <c r="BE93" s="53">
        <v>313</v>
      </c>
      <c r="BF93" s="53">
        <v>306</v>
      </c>
      <c r="BG93" s="53">
        <v>336</v>
      </c>
      <c r="BH93" s="53">
        <v>324</v>
      </c>
      <c r="BI93" s="53">
        <v>3476</v>
      </c>
      <c r="BJ93" s="53">
        <v>166</v>
      </c>
      <c r="BK93" s="53">
        <v>163</v>
      </c>
      <c r="BL93" s="53">
        <v>234</v>
      </c>
      <c r="BM93" s="53">
        <v>178</v>
      </c>
      <c r="BN93" s="53">
        <v>301</v>
      </c>
      <c r="BO93" s="53">
        <v>279</v>
      </c>
      <c r="BP93" s="53">
        <v>368</v>
      </c>
      <c r="BQ93" s="53">
        <v>231</v>
      </c>
      <c r="BR93" s="53">
        <v>196</v>
      </c>
      <c r="BS93" s="53">
        <v>201</v>
      </c>
      <c r="BT93" s="53">
        <v>156</v>
      </c>
      <c r="BU93" s="53">
        <v>157</v>
      </c>
      <c r="BV93" s="53">
        <v>2630</v>
      </c>
      <c r="BW93" s="53">
        <v>3610</v>
      </c>
      <c r="BX93" s="53">
        <v>3069</v>
      </c>
      <c r="BY93" s="53">
        <v>3354</v>
      </c>
      <c r="BZ93" s="53">
        <v>3437</v>
      </c>
      <c r="CA93" s="53">
        <v>3472</v>
      </c>
      <c r="CB93" s="53">
        <v>3376</v>
      </c>
      <c r="CC93" s="53">
        <v>3523</v>
      </c>
      <c r="CD93" s="53">
        <v>3571</v>
      </c>
      <c r="CE93" s="53">
        <v>3517</v>
      </c>
      <c r="CF93" s="53">
        <v>3680</v>
      </c>
      <c r="CG93" s="53">
        <v>3572</v>
      </c>
      <c r="CH93" s="53">
        <v>3597</v>
      </c>
      <c r="CI93" s="53">
        <v>190</v>
      </c>
      <c r="CJ93" s="53">
        <v>69350</v>
      </c>
      <c r="CK93" s="53">
        <v>0.6</v>
      </c>
      <c r="CL93" s="53">
        <v>41778</v>
      </c>
      <c r="CM93" s="53">
        <v>190</v>
      </c>
      <c r="CN93" s="53">
        <v>190</v>
      </c>
      <c r="CO93" s="53">
        <v>190</v>
      </c>
      <c r="CP93" s="53">
        <v>190</v>
      </c>
      <c r="CQ93" s="53">
        <v>190</v>
      </c>
      <c r="CR93" s="53">
        <v>190</v>
      </c>
      <c r="CS93" s="53">
        <v>190</v>
      </c>
      <c r="CT93" s="53">
        <v>190</v>
      </c>
      <c r="CU93" s="53">
        <v>190</v>
      </c>
      <c r="CV93" s="53">
        <v>190</v>
      </c>
      <c r="CW93" s="53">
        <v>190</v>
      </c>
      <c r="CX93" s="53">
        <v>190</v>
      </c>
      <c r="CY93" s="53">
        <v>213</v>
      </c>
      <c r="CZ93" s="53">
        <v>149</v>
      </c>
      <c r="DA93" s="53">
        <v>181</v>
      </c>
      <c r="DB93" s="53">
        <v>255</v>
      </c>
      <c r="DC93" s="53">
        <v>202</v>
      </c>
      <c r="DD93" s="53">
        <v>144</v>
      </c>
      <c r="DE93" s="53">
        <v>89</v>
      </c>
      <c r="DF93" s="53">
        <v>192</v>
      </c>
      <c r="DG93" s="53">
        <v>292</v>
      </c>
      <c r="DH93" s="53">
        <v>279</v>
      </c>
      <c r="DI93" s="53">
        <v>269</v>
      </c>
      <c r="DJ93" s="53">
        <v>244</v>
      </c>
      <c r="DK93" s="53">
        <v>2509</v>
      </c>
      <c r="DL93" s="53">
        <v>0</v>
      </c>
      <c r="DM93" s="53">
        <v>0</v>
      </c>
      <c r="DN93" s="53">
        <v>0</v>
      </c>
      <c r="DO93" s="53">
        <v>0</v>
      </c>
      <c r="DP93" s="53">
        <v>0</v>
      </c>
      <c r="DQ93" s="53">
        <v>0</v>
      </c>
      <c r="DR93" s="53">
        <v>0</v>
      </c>
      <c r="DS93" s="53">
        <v>0</v>
      </c>
      <c r="DT93" s="53">
        <v>0</v>
      </c>
      <c r="DU93" s="53">
        <v>0</v>
      </c>
      <c r="DV93" s="53">
        <v>0</v>
      </c>
      <c r="DW93" s="53">
        <v>0</v>
      </c>
      <c r="DX93" s="53">
        <v>0</v>
      </c>
    </row>
    <row r="94" spans="1:128">
      <c r="A94" s="53" t="s">
        <v>11</v>
      </c>
      <c r="B94" s="53" t="s">
        <v>1377</v>
      </c>
      <c r="C94" s="53">
        <v>4114229</v>
      </c>
      <c r="D94" s="53">
        <v>3500</v>
      </c>
      <c r="E94" s="53">
        <v>18</v>
      </c>
      <c r="F94" s="53">
        <v>1510</v>
      </c>
      <c r="G94" s="53">
        <v>1444</v>
      </c>
      <c r="H94" s="53">
        <v>1521</v>
      </c>
      <c r="I94" s="53">
        <v>1403</v>
      </c>
      <c r="J94" s="53">
        <v>1349</v>
      </c>
      <c r="K94" s="53">
        <v>1325</v>
      </c>
      <c r="L94" s="53">
        <v>1417</v>
      </c>
      <c r="M94" s="53">
        <v>1456</v>
      </c>
      <c r="N94" s="53">
        <v>1414</v>
      </c>
      <c r="O94" s="53">
        <v>1490</v>
      </c>
      <c r="P94" s="53">
        <v>1469</v>
      </c>
      <c r="Q94" s="53">
        <v>1506</v>
      </c>
      <c r="R94" s="53">
        <v>17304</v>
      </c>
      <c r="S94" s="53">
        <v>0</v>
      </c>
      <c r="T94" s="53">
        <v>0</v>
      </c>
      <c r="U94" s="53">
        <v>0</v>
      </c>
      <c r="V94" s="53">
        <v>0</v>
      </c>
      <c r="W94" s="53">
        <v>0</v>
      </c>
      <c r="X94" s="53">
        <v>0</v>
      </c>
      <c r="Y94" s="53">
        <v>0</v>
      </c>
      <c r="Z94" s="53">
        <v>0</v>
      </c>
      <c r="AA94" s="53">
        <v>0</v>
      </c>
      <c r="AB94" s="53">
        <v>0</v>
      </c>
      <c r="AC94" s="53">
        <v>0</v>
      </c>
      <c r="AD94" s="53">
        <v>1</v>
      </c>
      <c r="AE94" s="53">
        <v>0</v>
      </c>
      <c r="AF94" s="53">
        <v>0</v>
      </c>
      <c r="AG94" s="53">
        <v>0</v>
      </c>
      <c r="AH94" s="53">
        <v>0</v>
      </c>
      <c r="AI94" s="53">
        <v>1</v>
      </c>
      <c r="AJ94" s="53">
        <v>965</v>
      </c>
      <c r="AK94" s="53">
        <v>865</v>
      </c>
      <c r="AL94" s="53">
        <v>910</v>
      </c>
      <c r="AM94" s="53">
        <v>753</v>
      </c>
      <c r="AN94" s="53">
        <v>877</v>
      </c>
      <c r="AO94" s="53">
        <v>913</v>
      </c>
      <c r="AP94" s="53">
        <v>980</v>
      </c>
      <c r="AQ94" s="53">
        <v>904</v>
      </c>
      <c r="AR94" s="53">
        <v>867</v>
      </c>
      <c r="AS94" s="53">
        <v>996</v>
      </c>
      <c r="AT94" s="53">
        <v>961</v>
      </c>
      <c r="AU94" s="53">
        <v>1057</v>
      </c>
      <c r="AV94" s="53">
        <v>11048</v>
      </c>
      <c r="AW94" s="53">
        <v>138</v>
      </c>
      <c r="AX94" s="53">
        <v>117</v>
      </c>
      <c r="AY94" s="53">
        <v>193</v>
      </c>
      <c r="AZ94" s="53">
        <v>258</v>
      </c>
      <c r="BA94" s="53">
        <v>273</v>
      </c>
      <c r="BB94" s="53">
        <v>249</v>
      </c>
      <c r="BC94" s="53">
        <v>240</v>
      </c>
      <c r="BD94" s="53">
        <v>210</v>
      </c>
      <c r="BE94" s="53">
        <v>213</v>
      </c>
      <c r="BF94" s="53">
        <v>233</v>
      </c>
      <c r="BG94" s="53">
        <v>198</v>
      </c>
      <c r="BH94" s="53">
        <v>154</v>
      </c>
      <c r="BI94" s="53">
        <v>2476</v>
      </c>
      <c r="BJ94" s="53">
        <v>237</v>
      </c>
      <c r="BK94" s="53">
        <v>124</v>
      </c>
      <c r="BL94" s="53">
        <v>170</v>
      </c>
      <c r="BM94" s="53">
        <v>204</v>
      </c>
      <c r="BN94" s="53">
        <v>144</v>
      </c>
      <c r="BO94" s="53">
        <v>154</v>
      </c>
      <c r="BP94" s="53">
        <v>111</v>
      </c>
      <c r="BQ94" s="53">
        <v>110</v>
      </c>
      <c r="BR94" s="53">
        <v>112</v>
      </c>
      <c r="BS94" s="53">
        <v>131</v>
      </c>
      <c r="BT94" s="53">
        <v>73</v>
      </c>
      <c r="BU94" s="53">
        <v>107</v>
      </c>
      <c r="BV94" s="53">
        <v>1677</v>
      </c>
      <c r="BW94" s="53">
        <v>2951</v>
      </c>
      <c r="BX94" s="53">
        <v>2663</v>
      </c>
      <c r="BY94" s="53">
        <v>3014</v>
      </c>
      <c r="BZ94" s="53">
        <v>2727</v>
      </c>
      <c r="CA94" s="53">
        <v>2875</v>
      </c>
      <c r="CB94" s="53">
        <v>2907</v>
      </c>
      <c r="CC94" s="53">
        <v>2915</v>
      </c>
      <c r="CD94" s="53">
        <v>2791</v>
      </c>
      <c r="CE94" s="53">
        <v>2832</v>
      </c>
      <c r="CF94" s="53">
        <v>3027</v>
      </c>
      <c r="CG94" s="53">
        <v>2913</v>
      </c>
      <c r="CH94" s="53">
        <v>3048</v>
      </c>
      <c r="CI94" s="53">
        <v>105</v>
      </c>
      <c r="CJ94" s="53">
        <v>38325</v>
      </c>
      <c r="CK94" s="53">
        <v>0.9</v>
      </c>
      <c r="CL94" s="53">
        <v>34663</v>
      </c>
      <c r="CM94" s="53">
        <v>105</v>
      </c>
      <c r="CN94" s="53">
        <v>105</v>
      </c>
      <c r="CO94" s="53">
        <v>105</v>
      </c>
      <c r="CP94" s="53">
        <v>105</v>
      </c>
      <c r="CQ94" s="53">
        <v>105</v>
      </c>
      <c r="CR94" s="53">
        <v>105</v>
      </c>
      <c r="CS94" s="53">
        <v>105</v>
      </c>
      <c r="CT94" s="53">
        <v>105</v>
      </c>
      <c r="CU94" s="53">
        <v>105</v>
      </c>
      <c r="CV94" s="53">
        <v>105</v>
      </c>
      <c r="CW94" s="53">
        <v>105</v>
      </c>
      <c r="CX94" s="53">
        <v>105</v>
      </c>
      <c r="CY94" s="53">
        <v>101</v>
      </c>
      <c r="CZ94" s="53">
        <v>113</v>
      </c>
      <c r="DA94" s="53">
        <v>220</v>
      </c>
      <c r="DB94" s="53">
        <v>109</v>
      </c>
      <c r="DC94" s="53">
        <v>232</v>
      </c>
      <c r="DD94" s="53">
        <v>266</v>
      </c>
      <c r="DE94" s="53">
        <v>167</v>
      </c>
      <c r="DF94" s="53">
        <v>110</v>
      </c>
      <c r="DG94" s="53">
        <v>207</v>
      </c>
      <c r="DH94" s="53">
        <v>164</v>
      </c>
      <c r="DI94" s="53">
        <v>212</v>
      </c>
      <c r="DJ94" s="53">
        <v>224</v>
      </c>
      <c r="DK94" s="53">
        <v>2125</v>
      </c>
      <c r="DL94" s="53">
        <v>0</v>
      </c>
      <c r="DM94" s="53">
        <v>0</v>
      </c>
      <c r="DN94" s="53">
        <v>0</v>
      </c>
      <c r="DO94" s="53">
        <v>0</v>
      </c>
      <c r="DP94" s="53">
        <v>0</v>
      </c>
      <c r="DQ94" s="53">
        <v>0</v>
      </c>
      <c r="DR94" s="53">
        <v>0</v>
      </c>
      <c r="DS94" s="53">
        <v>0</v>
      </c>
      <c r="DT94" s="53">
        <v>19</v>
      </c>
      <c r="DU94" s="53">
        <v>13</v>
      </c>
      <c r="DV94" s="53">
        <v>0</v>
      </c>
      <c r="DW94" s="53">
        <v>0</v>
      </c>
      <c r="DX94" s="53">
        <v>32</v>
      </c>
    </row>
    <row r="95" spans="1:128">
      <c r="A95" s="53" t="s">
        <v>11</v>
      </c>
      <c r="B95" s="53" t="s">
        <v>1377</v>
      </c>
      <c r="C95" s="53">
        <v>4114237</v>
      </c>
      <c r="D95" s="53">
        <v>33700</v>
      </c>
      <c r="E95" s="53">
        <v>18</v>
      </c>
      <c r="F95" s="53">
        <v>283</v>
      </c>
      <c r="G95" s="53">
        <v>209</v>
      </c>
      <c r="H95" s="53">
        <v>203</v>
      </c>
      <c r="I95" s="53">
        <v>205</v>
      </c>
      <c r="J95" s="53">
        <v>134</v>
      </c>
      <c r="K95" s="53">
        <v>160</v>
      </c>
      <c r="L95" s="53">
        <v>223</v>
      </c>
      <c r="M95" s="53">
        <v>217</v>
      </c>
      <c r="N95" s="53">
        <v>179</v>
      </c>
      <c r="O95" s="53">
        <v>186</v>
      </c>
      <c r="P95" s="53">
        <v>227</v>
      </c>
      <c r="Q95" s="53">
        <v>263</v>
      </c>
      <c r="R95" s="53">
        <v>2489</v>
      </c>
      <c r="S95" s="53">
        <v>0</v>
      </c>
      <c r="T95" s="53">
        <v>0</v>
      </c>
      <c r="U95" s="53">
        <v>0</v>
      </c>
      <c r="V95" s="53">
        <v>0</v>
      </c>
      <c r="W95" s="53">
        <v>0</v>
      </c>
      <c r="X95" s="53">
        <v>0</v>
      </c>
      <c r="Y95" s="53">
        <v>7</v>
      </c>
      <c r="Z95" s="53">
        <v>0</v>
      </c>
      <c r="AA95" s="53">
        <v>0</v>
      </c>
      <c r="AB95" s="53">
        <v>0</v>
      </c>
      <c r="AC95" s="53">
        <v>0</v>
      </c>
      <c r="AD95" s="53">
        <v>15</v>
      </c>
      <c r="AE95" s="53">
        <v>30</v>
      </c>
      <c r="AF95" s="53">
        <v>31</v>
      </c>
      <c r="AG95" s="53">
        <v>22</v>
      </c>
      <c r="AH95" s="53">
        <v>31</v>
      </c>
      <c r="AI95" s="53">
        <v>136</v>
      </c>
      <c r="AJ95" s="53">
        <v>347</v>
      </c>
      <c r="AK95" s="53">
        <v>375</v>
      </c>
      <c r="AL95" s="53">
        <v>452</v>
      </c>
      <c r="AM95" s="53">
        <v>431</v>
      </c>
      <c r="AN95" s="53">
        <v>467</v>
      </c>
      <c r="AO95" s="53">
        <v>452</v>
      </c>
      <c r="AP95" s="53">
        <v>339</v>
      </c>
      <c r="AQ95" s="53">
        <v>446</v>
      </c>
      <c r="AR95" s="53">
        <v>288</v>
      </c>
      <c r="AS95" s="53">
        <v>265</v>
      </c>
      <c r="AT95" s="53">
        <v>272</v>
      </c>
      <c r="AU95" s="53">
        <v>357</v>
      </c>
      <c r="AV95" s="53">
        <v>4491</v>
      </c>
      <c r="AW95" s="53">
        <v>42</v>
      </c>
      <c r="AX95" s="53">
        <v>28</v>
      </c>
      <c r="AY95" s="53">
        <v>21</v>
      </c>
      <c r="AZ95" s="53">
        <v>4</v>
      </c>
      <c r="BA95" s="53">
        <v>19</v>
      </c>
      <c r="BB95" s="53">
        <v>31</v>
      </c>
      <c r="BC95" s="53">
        <v>31</v>
      </c>
      <c r="BD95" s="53">
        <v>31</v>
      </c>
      <c r="BE95" s="53">
        <v>65</v>
      </c>
      <c r="BF95" s="53">
        <v>86</v>
      </c>
      <c r="BG95" s="53">
        <v>64</v>
      </c>
      <c r="BH95" s="53">
        <v>31</v>
      </c>
      <c r="BI95" s="53">
        <v>453</v>
      </c>
      <c r="BJ95" s="53">
        <v>15</v>
      </c>
      <c r="BK95" s="53">
        <v>9</v>
      </c>
      <c r="BL95" s="53">
        <v>29</v>
      </c>
      <c r="BM95" s="53">
        <v>62</v>
      </c>
      <c r="BN95" s="53">
        <v>15</v>
      </c>
      <c r="BO95" s="53">
        <v>11</v>
      </c>
      <c r="BP95" s="53">
        <v>18</v>
      </c>
      <c r="BQ95" s="53">
        <v>0</v>
      </c>
      <c r="BR95" s="53">
        <v>5</v>
      </c>
      <c r="BS95" s="53">
        <v>13</v>
      </c>
      <c r="BT95" s="53">
        <v>30</v>
      </c>
      <c r="BU95" s="53">
        <v>21</v>
      </c>
      <c r="BV95" s="53">
        <v>228</v>
      </c>
      <c r="BW95" s="53">
        <v>700</v>
      </c>
      <c r="BX95" s="53">
        <v>621</v>
      </c>
      <c r="BY95" s="53">
        <v>735</v>
      </c>
      <c r="BZ95" s="53">
        <v>707</v>
      </c>
      <c r="CA95" s="53">
        <v>635</v>
      </c>
      <c r="CB95" s="53">
        <v>679</v>
      </c>
      <c r="CC95" s="53">
        <v>684</v>
      </c>
      <c r="CD95" s="53">
        <v>709</v>
      </c>
      <c r="CE95" s="53">
        <v>567</v>
      </c>
      <c r="CF95" s="53">
        <v>619</v>
      </c>
      <c r="CG95" s="53">
        <v>665</v>
      </c>
      <c r="CH95" s="53">
        <v>734</v>
      </c>
      <c r="CI95" s="53">
        <v>28</v>
      </c>
      <c r="CJ95" s="53">
        <v>10220</v>
      </c>
      <c r="CK95" s="53">
        <v>0.79</v>
      </c>
      <c r="CL95" s="53">
        <v>8055</v>
      </c>
      <c r="CM95" s="53">
        <v>28</v>
      </c>
      <c r="CN95" s="53">
        <v>28</v>
      </c>
      <c r="CO95" s="53">
        <v>28</v>
      </c>
      <c r="CP95" s="53">
        <v>28</v>
      </c>
      <c r="CQ95" s="53">
        <v>28</v>
      </c>
      <c r="CR95" s="53">
        <v>28</v>
      </c>
      <c r="CS95" s="53">
        <v>28</v>
      </c>
      <c r="CT95" s="53">
        <v>28</v>
      </c>
      <c r="CU95" s="53">
        <v>28</v>
      </c>
      <c r="CV95" s="53">
        <v>28</v>
      </c>
      <c r="CW95" s="53">
        <v>28</v>
      </c>
      <c r="CX95" s="53">
        <v>28</v>
      </c>
      <c r="CY95" s="53">
        <v>13</v>
      </c>
      <c r="CZ95" s="53">
        <v>0</v>
      </c>
      <c r="DA95" s="53">
        <v>0</v>
      </c>
      <c r="DB95" s="53">
        <v>0</v>
      </c>
      <c r="DC95" s="53">
        <v>0</v>
      </c>
      <c r="DD95" s="53">
        <v>25</v>
      </c>
      <c r="DE95" s="53">
        <v>73</v>
      </c>
      <c r="DF95" s="53">
        <v>0</v>
      </c>
      <c r="DG95" s="53">
        <v>0</v>
      </c>
      <c r="DH95" s="53">
        <v>24</v>
      </c>
      <c r="DI95" s="53">
        <v>42</v>
      </c>
      <c r="DJ95" s="53">
        <v>31</v>
      </c>
      <c r="DK95" s="53">
        <v>208</v>
      </c>
      <c r="DL95" s="53">
        <v>0</v>
      </c>
      <c r="DM95" s="53">
        <v>0</v>
      </c>
      <c r="DN95" s="53">
        <v>23</v>
      </c>
      <c r="DO95" s="53">
        <v>5</v>
      </c>
      <c r="DP95" s="53">
        <v>0</v>
      </c>
      <c r="DQ95" s="53">
        <v>0</v>
      </c>
      <c r="DR95" s="53">
        <v>0</v>
      </c>
      <c r="DS95" s="53">
        <v>0</v>
      </c>
      <c r="DT95" s="53">
        <v>0</v>
      </c>
      <c r="DU95" s="53">
        <v>14</v>
      </c>
      <c r="DV95" s="53">
        <v>8</v>
      </c>
      <c r="DW95" s="53">
        <v>0</v>
      </c>
      <c r="DX95" s="53">
        <v>50</v>
      </c>
    </row>
    <row r="96" spans="1:128">
      <c r="A96" s="53" t="s">
        <v>11</v>
      </c>
      <c r="B96" s="53" t="s">
        <v>1377</v>
      </c>
      <c r="C96" s="53">
        <v>4114245</v>
      </c>
      <c r="D96" s="53">
        <v>24600</v>
      </c>
      <c r="E96" s="53">
        <v>18</v>
      </c>
      <c r="F96" s="53">
        <v>2145</v>
      </c>
      <c r="G96" s="53">
        <v>1884</v>
      </c>
      <c r="H96" s="53">
        <v>2094</v>
      </c>
      <c r="I96" s="53">
        <v>2010</v>
      </c>
      <c r="J96" s="53">
        <v>2070</v>
      </c>
      <c r="K96" s="53">
        <v>1903</v>
      </c>
      <c r="L96" s="53">
        <v>1760</v>
      </c>
      <c r="M96" s="53">
        <v>1807</v>
      </c>
      <c r="N96" s="53">
        <v>1676</v>
      </c>
      <c r="O96" s="53">
        <v>1904</v>
      </c>
      <c r="P96" s="53">
        <v>1838</v>
      </c>
      <c r="Q96" s="53">
        <v>1721</v>
      </c>
      <c r="R96" s="53">
        <v>22812</v>
      </c>
      <c r="S96" s="53">
        <v>27</v>
      </c>
      <c r="T96" s="53">
        <v>0</v>
      </c>
      <c r="U96" s="53">
        <v>0</v>
      </c>
      <c r="V96" s="53">
        <v>0</v>
      </c>
      <c r="W96" s="53">
        <v>0</v>
      </c>
      <c r="X96" s="53">
        <v>0</v>
      </c>
      <c r="Y96" s="53">
        <v>23</v>
      </c>
      <c r="Z96" s="53">
        <v>25</v>
      </c>
      <c r="AA96" s="53">
        <v>31</v>
      </c>
      <c r="AB96" s="53">
        <v>30</v>
      </c>
      <c r="AC96" s="53">
        <v>33</v>
      </c>
      <c r="AD96" s="53">
        <v>76</v>
      </c>
      <c r="AE96" s="53">
        <v>74</v>
      </c>
      <c r="AF96" s="53">
        <v>93</v>
      </c>
      <c r="AG96" s="53">
        <v>143</v>
      </c>
      <c r="AH96" s="53">
        <v>208</v>
      </c>
      <c r="AI96" s="53">
        <v>736</v>
      </c>
      <c r="AJ96" s="53">
        <v>271</v>
      </c>
      <c r="AK96" s="53">
        <v>236</v>
      </c>
      <c r="AL96" s="53">
        <v>265</v>
      </c>
      <c r="AM96" s="53">
        <v>144</v>
      </c>
      <c r="AN96" s="53">
        <v>116</v>
      </c>
      <c r="AO96" s="53">
        <v>147</v>
      </c>
      <c r="AP96" s="53">
        <v>201</v>
      </c>
      <c r="AQ96" s="53">
        <v>184</v>
      </c>
      <c r="AR96" s="53">
        <v>102</v>
      </c>
      <c r="AS96" s="53">
        <v>135</v>
      </c>
      <c r="AT96" s="53">
        <v>192</v>
      </c>
      <c r="AU96" s="53">
        <v>191</v>
      </c>
      <c r="AV96" s="53">
        <v>2184</v>
      </c>
      <c r="AW96" s="53">
        <v>33</v>
      </c>
      <c r="AX96" s="53">
        <v>39</v>
      </c>
      <c r="AY96" s="53">
        <v>31</v>
      </c>
      <c r="AZ96" s="53">
        <v>27</v>
      </c>
      <c r="BA96" s="53">
        <v>4</v>
      </c>
      <c r="BB96" s="53">
        <v>0</v>
      </c>
      <c r="BC96" s="53">
        <v>0</v>
      </c>
      <c r="BD96" s="53">
        <v>0</v>
      </c>
      <c r="BE96" s="53">
        <v>20</v>
      </c>
      <c r="BF96" s="53">
        <v>35</v>
      </c>
      <c r="BG96" s="53">
        <v>30</v>
      </c>
      <c r="BH96" s="53">
        <v>31</v>
      </c>
      <c r="BI96" s="53">
        <v>250</v>
      </c>
      <c r="BJ96" s="53">
        <v>476</v>
      </c>
      <c r="BK96" s="53">
        <v>504</v>
      </c>
      <c r="BL96" s="53">
        <v>559</v>
      </c>
      <c r="BM96" s="53">
        <v>627</v>
      </c>
      <c r="BN96" s="53">
        <v>657</v>
      </c>
      <c r="BO96" s="53">
        <v>700</v>
      </c>
      <c r="BP96" s="53">
        <v>853</v>
      </c>
      <c r="BQ96" s="53">
        <v>873</v>
      </c>
      <c r="BR96" s="53">
        <v>832</v>
      </c>
      <c r="BS96" s="53">
        <v>766</v>
      </c>
      <c r="BT96" s="53">
        <v>781</v>
      </c>
      <c r="BU96" s="53">
        <v>909</v>
      </c>
      <c r="BV96" s="53">
        <v>8537</v>
      </c>
      <c r="BW96" s="53">
        <v>3038</v>
      </c>
      <c r="BX96" s="53">
        <v>2755</v>
      </c>
      <c r="BY96" s="53">
        <v>3074</v>
      </c>
      <c r="BZ96" s="53">
        <v>2952</v>
      </c>
      <c r="CA96" s="53">
        <v>2960</v>
      </c>
      <c r="CB96" s="53">
        <v>2949</v>
      </c>
      <c r="CC96" s="53">
        <v>3037</v>
      </c>
      <c r="CD96" s="53">
        <v>3024</v>
      </c>
      <c r="CE96" s="53">
        <v>2886</v>
      </c>
      <c r="CF96" s="53">
        <v>2985</v>
      </c>
      <c r="CG96" s="53">
        <v>3040</v>
      </c>
      <c r="CH96" s="53">
        <v>3177</v>
      </c>
      <c r="CI96" s="53">
        <v>139</v>
      </c>
      <c r="CJ96" s="53">
        <v>50735</v>
      </c>
      <c r="CK96" s="53">
        <v>0.71</v>
      </c>
      <c r="CL96" s="53">
        <v>35877</v>
      </c>
      <c r="CM96" s="53">
        <v>139</v>
      </c>
      <c r="CN96" s="53">
        <v>139</v>
      </c>
      <c r="CO96" s="53">
        <v>139</v>
      </c>
      <c r="CP96" s="53">
        <v>139</v>
      </c>
      <c r="CQ96" s="53">
        <v>139</v>
      </c>
      <c r="CR96" s="53">
        <v>139</v>
      </c>
      <c r="CS96" s="53">
        <v>139</v>
      </c>
      <c r="CT96" s="53">
        <v>139</v>
      </c>
      <c r="CU96" s="53">
        <v>139</v>
      </c>
      <c r="CV96" s="53">
        <v>139</v>
      </c>
      <c r="CW96" s="53">
        <v>139</v>
      </c>
      <c r="CX96" s="53">
        <v>139</v>
      </c>
      <c r="CY96" s="53">
        <v>82</v>
      </c>
      <c r="CZ96" s="53">
        <v>68</v>
      </c>
      <c r="DA96" s="53">
        <v>90</v>
      </c>
      <c r="DB96" s="53">
        <v>100</v>
      </c>
      <c r="DC96" s="53">
        <v>73</v>
      </c>
      <c r="DD96" s="53">
        <v>135</v>
      </c>
      <c r="DE96" s="53">
        <v>149</v>
      </c>
      <c r="DF96" s="53">
        <v>64</v>
      </c>
      <c r="DG96" s="53">
        <v>139</v>
      </c>
      <c r="DH96" s="53">
        <v>37</v>
      </c>
      <c r="DI96" s="53">
        <v>56</v>
      </c>
      <c r="DJ96" s="53">
        <v>117</v>
      </c>
      <c r="DK96" s="53">
        <v>1110</v>
      </c>
      <c r="DL96" s="53">
        <v>31</v>
      </c>
      <c r="DM96" s="53">
        <v>24</v>
      </c>
      <c r="DN96" s="53">
        <v>12</v>
      </c>
      <c r="DO96" s="53">
        <v>19</v>
      </c>
      <c r="DP96" s="53">
        <v>9</v>
      </c>
      <c r="DQ96" s="53">
        <v>34</v>
      </c>
      <c r="DR96" s="53">
        <v>41</v>
      </c>
      <c r="DS96" s="53">
        <v>20</v>
      </c>
      <c r="DT96" s="53">
        <v>43</v>
      </c>
      <c r="DU96" s="53">
        <v>15</v>
      </c>
      <c r="DV96" s="53">
        <v>0</v>
      </c>
      <c r="DW96" s="53">
        <v>0</v>
      </c>
      <c r="DX96" s="53">
        <v>248</v>
      </c>
    </row>
    <row r="97" spans="1:128">
      <c r="A97" s="53" t="s">
        <v>11</v>
      </c>
      <c r="B97" s="53" t="s">
        <v>1377</v>
      </c>
      <c r="C97" s="53">
        <v>4114252</v>
      </c>
      <c r="D97" s="53">
        <v>40920</v>
      </c>
      <c r="E97" s="53">
        <v>18</v>
      </c>
      <c r="F97" s="53">
        <v>1416</v>
      </c>
      <c r="G97" s="53">
        <v>1349</v>
      </c>
      <c r="H97" s="53">
        <v>1599</v>
      </c>
      <c r="I97" s="53">
        <v>1588</v>
      </c>
      <c r="J97" s="53">
        <v>1668</v>
      </c>
      <c r="K97" s="53">
        <v>1592</v>
      </c>
      <c r="L97" s="53">
        <v>1671</v>
      </c>
      <c r="M97" s="53">
        <v>1524</v>
      </c>
      <c r="N97" s="53">
        <v>1461</v>
      </c>
      <c r="O97" s="53">
        <v>1417</v>
      </c>
      <c r="P97" s="53">
        <v>1419</v>
      </c>
      <c r="Q97" s="53">
        <v>1422</v>
      </c>
      <c r="R97" s="53">
        <v>18126</v>
      </c>
      <c r="S97" s="53">
        <v>0</v>
      </c>
      <c r="T97" s="53">
        <v>0</v>
      </c>
      <c r="U97" s="53">
        <v>0</v>
      </c>
      <c r="V97" s="53">
        <v>0</v>
      </c>
      <c r="W97" s="53">
        <v>0</v>
      </c>
      <c r="X97" s="53">
        <v>0</v>
      </c>
      <c r="Y97" s="53">
        <v>0</v>
      </c>
      <c r="Z97" s="53">
        <v>0</v>
      </c>
      <c r="AA97" s="53">
        <v>0</v>
      </c>
      <c r="AB97" s="53">
        <v>0</v>
      </c>
      <c r="AC97" s="53">
        <v>0</v>
      </c>
      <c r="AD97" s="53">
        <v>0</v>
      </c>
      <c r="AE97" s="53">
        <v>0</v>
      </c>
      <c r="AF97" s="53">
        <v>2</v>
      </c>
      <c r="AG97" s="53">
        <v>25</v>
      </c>
      <c r="AH97" s="53">
        <v>34</v>
      </c>
      <c r="AI97" s="53">
        <v>61</v>
      </c>
      <c r="AJ97" s="53">
        <v>231</v>
      </c>
      <c r="AK97" s="53">
        <v>346</v>
      </c>
      <c r="AL97" s="53">
        <v>374</v>
      </c>
      <c r="AM97" s="53">
        <v>384</v>
      </c>
      <c r="AN97" s="53">
        <v>290</v>
      </c>
      <c r="AO97" s="53">
        <v>236</v>
      </c>
      <c r="AP97" s="53">
        <v>274</v>
      </c>
      <c r="AQ97" s="53">
        <v>306</v>
      </c>
      <c r="AR97" s="53">
        <v>264</v>
      </c>
      <c r="AS97" s="53">
        <v>277</v>
      </c>
      <c r="AT97" s="53">
        <v>304</v>
      </c>
      <c r="AU97" s="53">
        <v>294</v>
      </c>
      <c r="AV97" s="53">
        <v>3580</v>
      </c>
      <c r="AW97" s="53">
        <v>393</v>
      </c>
      <c r="AX97" s="53">
        <v>313</v>
      </c>
      <c r="AY97" s="53">
        <v>351</v>
      </c>
      <c r="AZ97" s="53">
        <v>333</v>
      </c>
      <c r="BA97" s="53">
        <v>352</v>
      </c>
      <c r="BB97" s="53">
        <v>308</v>
      </c>
      <c r="BC97" s="53">
        <v>290</v>
      </c>
      <c r="BD97" s="53">
        <v>319</v>
      </c>
      <c r="BE97" s="53">
        <v>317</v>
      </c>
      <c r="BF97" s="53">
        <v>285</v>
      </c>
      <c r="BG97" s="53">
        <v>309</v>
      </c>
      <c r="BH97" s="53">
        <v>290</v>
      </c>
      <c r="BI97" s="53">
        <v>3860</v>
      </c>
      <c r="BJ97" s="53">
        <v>67</v>
      </c>
      <c r="BK97" s="53">
        <v>45</v>
      </c>
      <c r="BL97" s="53">
        <v>54</v>
      </c>
      <c r="BM97" s="53">
        <v>69</v>
      </c>
      <c r="BN97" s="53">
        <v>84</v>
      </c>
      <c r="BO97" s="53">
        <v>84</v>
      </c>
      <c r="BP97" s="53">
        <v>89</v>
      </c>
      <c r="BQ97" s="53">
        <v>94</v>
      </c>
      <c r="BR97" s="53">
        <v>88</v>
      </c>
      <c r="BS97" s="53">
        <v>106</v>
      </c>
      <c r="BT97" s="53">
        <v>47</v>
      </c>
      <c r="BU97" s="53">
        <v>90</v>
      </c>
      <c r="BV97" s="53">
        <v>917</v>
      </c>
      <c r="BW97" s="53">
        <v>2378</v>
      </c>
      <c r="BX97" s="53">
        <v>2251</v>
      </c>
      <c r="BY97" s="53">
        <v>2512</v>
      </c>
      <c r="BZ97" s="53">
        <v>2613</v>
      </c>
      <c r="CA97" s="53">
        <v>2568</v>
      </c>
      <c r="CB97" s="53">
        <v>2428</v>
      </c>
      <c r="CC97" s="53">
        <v>2502</v>
      </c>
      <c r="CD97" s="53">
        <v>2531</v>
      </c>
      <c r="CE97" s="53">
        <v>2374</v>
      </c>
      <c r="CF97" s="53">
        <v>2382</v>
      </c>
      <c r="CG97" s="53">
        <v>2400</v>
      </c>
      <c r="CH97" s="53">
        <v>2333</v>
      </c>
      <c r="CI97" s="53">
        <v>92</v>
      </c>
      <c r="CJ97" s="53">
        <v>33580</v>
      </c>
      <c r="CK97" s="53">
        <v>0.87</v>
      </c>
      <c r="CL97" s="53">
        <v>29272</v>
      </c>
      <c r="CM97" s="53">
        <v>92</v>
      </c>
      <c r="CN97" s="53">
        <v>92</v>
      </c>
      <c r="CO97" s="53">
        <v>92</v>
      </c>
      <c r="CP97" s="53">
        <v>92</v>
      </c>
      <c r="CQ97" s="53">
        <v>92</v>
      </c>
      <c r="CR97" s="53">
        <v>92</v>
      </c>
      <c r="CS97" s="53">
        <v>92</v>
      </c>
      <c r="CT97" s="53">
        <v>92</v>
      </c>
      <c r="CU97" s="53">
        <v>92</v>
      </c>
      <c r="CV97" s="53">
        <v>92</v>
      </c>
      <c r="CW97" s="53">
        <v>92</v>
      </c>
      <c r="CX97" s="53">
        <v>92</v>
      </c>
      <c r="CY97" s="53">
        <v>271</v>
      </c>
      <c r="CZ97" s="53">
        <v>198</v>
      </c>
      <c r="DA97" s="53">
        <v>134</v>
      </c>
      <c r="DB97" s="53">
        <v>239</v>
      </c>
      <c r="DC97" s="53">
        <v>174</v>
      </c>
      <c r="DD97" s="53">
        <v>208</v>
      </c>
      <c r="DE97" s="53">
        <v>178</v>
      </c>
      <c r="DF97" s="53">
        <v>288</v>
      </c>
      <c r="DG97" s="53">
        <v>244</v>
      </c>
      <c r="DH97" s="53">
        <v>295</v>
      </c>
      <c r="DI97" s="53">
        <v>296</v>
      </c>
      <c r="DJ97" s="53">
        <v>203</v>
      </c>
      <c r="DK97" s="53">
        <v>2728</v>
      </c>
      <c r="DL97" s="53">
        <v>0</v>
      </c>
      <c r="DM97" s="53">
        <v>0</v>
      </c>
      <c r="DN97" s="53">
        <v>0</v>
      </c>
      <c r="DO97" s="53">
        <v>0</v>
      </c>
      <c r="DP97" s="53">
        <v>0</v>
      </c>
      <c r="DQ97" s="53">
        <v>0</v>
      </c>
      <c r="DR97" s="53">
        <v>0</v>
      </c>
      <c r="DS97" s="53">
        <v>0</v>
      </c>
      <c r="DT97" s="53">
        <v>0</v>
      </c>
      <c r="DU97" s="53">
        <v>0</v>
      </c>
      <c r="DV97" s="53">
        <v>0</v>
      </c>
      <c r="DW97" s="53">
        <v>0</v>
      </c>
      <c r="DX97" s="53">
        <v>0</v>
      </c>
    </row>
    <row r="98" spans="1:128">
      <c r="A98" s="53" t="s">
        <v>11</v>
      </c>
      <c r="B98" s="53" t="s">
        <v>1377</v>
      </c>
      <c r="C98" s="53">
        <v>4114302</v>
      </c>
      <c r="D98" s="53">
        <v>2300</v>
      </c>
      <c r="E98" s="53">
        <v>18</v>
      </c>
      <c r="F98" s="53">
        <v>2821</v>
      </c>
      <c r="G98" s="53">
        <v>2714</v>
      </c>
      <c r="H98" s="53">
        <v>3109</v>
      </c>
      <c r="I98" s="53">
        <v>2935</v>
      </c>
      <c r="J98" s="53">
        <v>3154</v>
      </c>
      <c r="K98" s="53">
        <v>3102</v>
      </c>
      <c r="L98" s="53">
        <v>3143</v>
      </c>
      <c r="M98" s="53">
        <v>3109</v>
      </c>
      <c r="N98" s="53">
        <v>3075</v>
      </c>
      <c r="O98" s="53">
        <v>3083</v>
      </c>
      <c r="P98" s="53">
        <v>2895</v>
      </c>
      <c r="Q98" s="53">
        <v>2890</v>
      </c>
      <c r="R98" s="53">
        <v>36030</v>
      </c>
      <c r="S98" s="53">
        <v>13</v>
      </c>
      <c r="T98" s="53">
        <v>0</v>
      </c>
      <c r="U98" s="53">
        <v>0</v>
      </c>
      <c r="V98" s="53">
        <v>0</v>
      </c>
      <c r="W98" s="53">
        <v>0</v>
      </c>
      <c r="X98" s="53">
        <v>0</v>
      </c>
      <c r="Y98" s="53">
        <v>0</v>
      </c>
      <c r="Z98" s="53">
        <v>0</v>
      </c>
      <c r="AA98" s="53">
        <v>0</v>
      </c>
      <c r="AB98" s="53">
        <v>0</v>
      </c>
      <c r="AC98" s="53">
        <v>0</v>
      </c>
      <c r="AD98" s="53">
        <v>0</v>
      </c>
      <c r="AE98" s="53">
        <v>27</v>
      </c>
      <c r="AF98" s="53">
        <v>31</v>
      </c>
      <c r="AG98" s="53">
        <v>54</v>
      </c>
      <c r="AH98" s="53">
        <v>51</v>
      </c>
      <c r="AI98" s="53">
        <v>163</v>
      </c>
      <c r="AJ98" s="53">
        <v>431</v>
      </c>
      <c r="AK98" s="53">
        <v>492</v>
      </c>
      <c r="AL98" s="53">
        <v>361</v>
      </c>
      <c r="AM98" s="53">
        <v>236</v>
      </c>
      <c r="AN98" s="53">
        <v>278</v>
      </c>
      <c r="AO98" s="53">
        <v>365</v>
      </c>
      <c r="AP98" s="53">
        <v>379</v>
      </c>
      <c r="AQ98" s="53">
        <v>673</v>
      </c>
      <c r="AR98" s="53">
        <v>473</v>
      </c>
      <c r="AS98" s="53">
        <v>454</v>
      </c>
      <c r="AT98" s="53">
        <v>383</v>
      </c>
      <c r="AU98" s="53">
        <v>360</v>
      </c>
      <c r="AV98" s="53">
        <v>4885</v>
      </c>
      <c r="AW98" s="53">
        <v>459</v>
      </c>
      <c r="AX98" s="53">
        <v>452</v>
      </c>
      <c r="AY98" s="53">
        <v>482</v>
      </c>
      <c r="AZ98" s="53">
        <v>424</v>
      </c>
      <c r="BA98" s="53">
        <v>310</v>
      </c>
      <c r="BB98" s="53">
        <v>332</v>
      </c>
      <c r="BC98" s="53">
        <v>329</v>
      </c>
      <c r="BD98" s="53">
        <v>309</v>
      </c>
      <c r="BE98" s="53">
        <v>451</v>
      </c>
      <c r="BF98" s="53">
        <v>490</v>
      </c>
      <c r="BG98" s="53">
        <v>548</v>
      </c>
      <c r="BH98" s="53">
        <v>604</v>
      </c>
      <c r="BI98" s="53">
        <v>5190</v>
      </c>
      <c r="BJ98" s="53">
        <v>108</v>
      </c>
      <c r="BK98" s="53">
        <v>44</v>
      </c>
      <c r="BL98" s="53">
        <v>64</v>
      </c>
      <c r="BM98" s="53">
        <v>67</v>
      </c>
      <c r="BN98" s="53">
        <v>32</v>
      </c>
      <c r="BO98" s="53">
        <v>10</v>
      </c>
      <c r="BP98" s="53">
        <v>65</v>
      </c>
      <c r="BQ98" s="53">
        <v>95</v>
      </c>
      <c r="BR98" s="53">
        <v>56</v>
      </c>
      <c r="BS98" s="53">
        <v>41</v>
      </c>
      <c r="BT98" s="53">
        <v>82</v>
      </c>
      <c r="BU98" s="53">
        <v>112</v>
      </c>
      <c r="BV98" s="53">
        <v>776</v>
      </c>
      <c r="BW98" s="53">
        <v>4105</v>
      </c>
      <c r="BX98" s="53">
        <v>3941</v>
      </c>
      <c r="BY98" s="53">
        <v>4204</v>
      </c>
      <c r="BZ98" s="53">
        <v>3868</v>
      </c>
      <c r="CA98" s="53">
        <v>3916</v>
      </c>
      <c r="CB98" s="53">
        <v>4005</v>
      </c>
      <c r="CC98" s="53">
        <v>4251</v>
      </c>
      <c r="CD98" s="53">
        <v>4487</v>
      </c>
      <c r="CE98" s="53">
        <v>4311</v>
      </c>
      <c r="CF98" s="53">
        <v>4524</v>
      </c>
      <c r="CG98" s="53">
        <v>4403</v>
      </c>
      <c r="CH98" s="53">
        <v>4301</v>
      </c>
      <c r="CI98" s="53">
        <v>160</v>
      </c>
      <c r="CJ98" s="53">
        <v>58400</v>
      </c>
      <c r="CK98" s="53">
        <v>0.86</v>
      </c>
      <c r="CL98" s="53">
        <v>50316</v>
      </c>
      <c r="CM98" s="53">
        <v>160</v>
      </c>
      <c r="CN98" s="53">
        <v>160</v>
      </c>
      <c r="CO98" s="53">
        <v>160</v>
      </c>
      <c r="CP98" s="53">
        <v>160</v>
      </c>
      <c r="CQ98" s="53">
        <v>160</v>
      </c>
      <c r="CR98" s="53">
        <v>160</v>
      </c>
      <c r="CS98" s="53">
        <v>160</v>
      </c>
      <c r="CT98" s="53">
        <v>160</v>
      </c>
      <c r="CU98" s="53">
        <v>160</v>
      </c>
      <c r="CV98" s="53">
        <v>160</v>
      </c>
      <c r="CW98" s="53">
        <v>160</v>
      </c>
      <c r="CX98" s="53">
        <v>160</v>
      </c>
      <c r="CY98" s="53">
        <v>286</v>
      </c>
      <c r="CZ98" s="53">
        <v>239</v>
      </c>
      <c r="DA98" s="53">
        <v>188</v>
      </c>
      <c r="DB98" s="53">
        <v>206</v>
      </c>
      <c r="DC98" s="53">
        <v>142</v>
      </c>
      <c r="DD98" s="53">
        <v>196</v>
      </c>
      <c r="DE98" s="53">
        <v>335</v>
      </c>
      <c r="DF98" s="53">
        <v>301</v>
      </c>
      <c r="DG98" s="53">
        <v>229</v>
      </c>
      <c r="DH98" s="53">
        <v>425</v>
      </c>
      <c r="DI98" s="53">
        <v>441</v>
      </c>
      <c r="DJ98" s="53">
        <v>284</v>
      </c>
      <c r="DK98" s="53">
        <v>3272</v>
      </c>
      <c r="DL98" s="53">
        <v>0</v>
      </c>
      <c r="DM98" s="53">
        <v>0</v>
      </c>
      <c r="DN98" s="53">
        <v>0</v>
      </c>
      <c r="DO98" s="53">
        <v>0</v>
      </c>
      <c r="DP98" s="53">
        <v>0</v>
      </c>
      <c r="DQ98" s="53">
        <v>0</v>
      </c>
      <c r="DR98" s="53">
        <v>0</v>
      </c>
      <c r="DS98" s="53">
        <v>0</v>
      </c>
      <c r="DT98" s="53">
        <v>0</v>
      </c>
      <c r="DU98" s="53">
        <v>0</v>
      </c>
      <c r="DV98" s="53">
        <v>0</v>
      </c>
      <c r="DW98" s="53">
        <v>0</v>
      </c>
      <c r="DX98" s="53">
        <v>0</v>
      </c>
    </row>
    <row r="99" spans="1:128">
      <c r="A99" s="53" t="s">
        <v>11</v>
      </c>
      <c r="B99" s="53" t="s">
        <v>1377</v>
      </c>
      <c r="C99" s="53">
        <v>4114310</v>
      </c>
      <c r="D99" s="53">
        <v>20600</v>
      </c>
      <c r="E99" s="53">
        <v>18</v>
      </c>
      <c r="F99" s="53">
        <v>1167</v>
      </c>
      <c r="G99" s="53">
        <v>1006</v>
      </c>
      <c r="H99" s="53">
        <v>1096</v>
      </c>
      <c r="I99" s="53">
        <v>1069</v>
      </c>
      <c r="J99" s="53">
        <v>1108</v>
      </c>
      <c r="K99" s="53">
        <v>1052</v>
      </c>
      <c r="L99" s="53">
        <v>1194</v>
      </c>
      <c r="M99" s="53">
        <v>1216</v>
      </c>
      <c r="N99" s="53">
        <v>1238</v>
      </c>
      <c r="O99" s="53">
        <v>1223</v>
      </c>
      <c r="P99" s="53">
        <v>1084</v>
      </c>
      <c r="Q99" s="53">
        <v>1055</v>
      </c>
      <c r="R99" s="53">
        <v>13508</v>
      </c>
      <c r="S99" s="53">
        <v>0</v>
      </c>
      <c r="T99" s="53">
        <v>0</v>
      </c>
      <c r="U99" s="53">
        <v>0</v>
      </c>
      <c r="V99" s="53">
        <v>0</v>
      </c>
      <c r="W99" s="53">
        <v>0</v>
      </c>
      <c r="X99" s="53">
        <v>-6</v>
      </c>
      <c r="Y99" s="53">
        <v>0</v>
      </c>
      <c r="Z99" s="53">
        <v>0</v>
      </c>
      <c r="AA99" s="53">
        <v>0</v>
      </c>
      <c r="AB99" s="53">
        <v>0</v>
      </c>
      <c r="AC99" s="53">
        <v>0</v>
      </c>
      <c r="AD99" s="53">
        <v>-1</v>
      </c>
      <c r="AE99" s="53">
        <v>2</v>
      </c>
      <c r="AF99" s="53">
        <v>9</v>
      </c>
      <c r="AG99" s="53">
        <v>-1</v>
      </c>
      <c r="AH99" s="53">
        <v>21</v>
      </c>
      <c r="AI99" s="53">
        <v>24</v>
      </c>
      <c r="AJ99" s="53">
        <v>84</v>
      </c>
      <c r="AK99" s="53">
        <v>62</v>
      </c>
      <c r="AL99" s="53">
        <v>108</v>
      </c>
      <c r="AM99" s="53">
        <v>118</v>
      </c>
      <c r="AN99" s="53">
        <v>123</v>
      </c>
      <c r="AO99" s="53">
        <v>130</v>
      </c>
      <c r="AP99" s="53">
        <v>146</v>
      </c>
      <c r="AQ99" s="53">
        <v>190</v>
      </c>
      <c r="AR99" s="53">
        <v>138</v>
      </c>
      <c r="AS99" s="53">
        <v>194</v>
      </c>
      <c r="AT99" s="53">
        <v>211</v>
      </c>
      <c r="AU99" s="53">
        <v>186</v>
      </c>
      <c r="AV99" s="53">
        <v>1690</v>
      </c>
      <c r="AW99" s="53">
        <v>60</v>
      </c>
      <c r="AX99" s="53">
        <v>66</v>
      </c>
      <c r="AY99" s="53">
        <v>109</v>
      </c>
      <c r="AZ99" s="53">
        <v>77</v>
      </c>
      <c r="BA99" s="53">
        <v>105</v>
      </c>
      <c r="BB99" s="53">
        <v>153</v>
      </c>
      <c r="BC99" s="53">
        <v>123</v>
      </c>
      <c r="BD99" s="53">
        <v>92</v>
      </c>
      <c r="BE99" s="53">
        <v>90</v>
      </c>
      <c r="BF99" s="53">
        <v>107</v>
      </c>
      <c r="BG99" s="53">
        <v>126</v>
      </c>
      <c r="BH99" s="53">
        <v>118</v>
      </c>
      <c r="BI99" s="53">
        <v>1226</v>
      </c>
      <c r="BJ99" s="53">
        <v>79</v>
      </c>
      <c r="BK99" s="53">
        <v>39</v>
      </c>
      <c r="BL99" s="53">
        <v>66</v>
      </c>
      <c r="BM99" s="53">
        <v>60</v>
      </c>
      <c r="BN99" s="53">
        <v>67</v>
      </c>
      <c r="BO99" s="53">
        <v>83</v>
      </c>
      <c r="BP99" s="53">
        <v>125</v>
      </c>
      <c r="BQ99" s="53">
        <v>27</v>
      </c>
      <c r="BR99" s="53">
        <v>16</v>
      </c>
      <c r="BS99" s="53">
        <v>7</v>
      </c>
      <c r="BT99" s="53">
        <v>30</v>
      </c>
      <c r="BU99" s="53">
        <v>44</v>
      </c>
      <c r="BV99" s="53">
        <v>643</v>
      </c>
      <c r="BW99" s="53">
        <v>1390</v>
      </c>
      <c r="BX99" s="53">
        <v>1223</v>
      </c>
      <c r="BY99" s="53">
        <v>1473</v>
      </c>
      <c r="BZ99" s="53">
        <v>1443</v>
      </c>
      <c r="CA99" s="53">
        <v>1481</v>
      </c>
      <c r="CB99" s="53">
        <v>1477</v>
      </c>
      <c r="CC99" s="53">
        <v>1620</v>
      </c>
      <c r="CD99" s="53">
        <v>1580</v>
      </c>
      <c r="CE99" s="53">
        <v>1545</v>
      </c>
      <c r="CF99" s="53">
        <v>1652</v>
      </c>
      <c r="CG99" s="53">
        <v>1545</v>
      </c>
      <c r="CH99" s="53">
        <v>1502</v>
      </c>
      <c r="CI99" s="53">
        <v>64</v>
      </c>
      <c r="CJ99" s="53">
        <v>23360</v>
      </c>
      <c r="CK99" s="53">
        <v>0.77</v>
      </c>
      <c r="CL99" s="53">
        <v>17931</v>
      </c>
      <c r="CM99" s="53">
        <v>64</v>
      </c>
      <c r="CN99" s="53">
        <v>64</v>
      </c>
      <c r="CO99" s="53">
        <v>64</v>
      </c>
      <c r="CP99" s="53">
        <v>64</v>
      </c>
      <c r="CQ99" s="53">
        <v>64</v>
      </c>
      <c r="CR99" s="53">
        <v>64</v>
      </c>
      <c r="CS99" s="53">
        <v>64</v>
      </c>
      <c r="CT99" s="53">
        <v>64</v>
      </c>
      <c r="CU99" s="53">
        <v>64</v>
      </c>
      <c r="CV99" s="53">
        <v>64</v>
      </c>
      <c r="CW99" s="53">
        <v>64</v>
      </c>
      <c r="CX99" s="53">
        <v>64</v>
      </c>
      <c r="CY99" s="53">
        <v>0</v>
      </c>
      <c r="CZ99" s="53">
        <v>48</v>
      </c>
      <c r="DA99" s="53">
        <v>89</v>
      </c>
      <c r="DB99" s="53">
        <v>119</v>
      </c>
      <c r="DC99" s="53">
        <v>69</v>
      </c>
      <c r="DD99" s="53">
        <v>59</v>
      </c>
      <c r="DE99" s="53">
        <v>32</v>
      </c>
      <c r="DF99" s="53">
        <v>44</v>
      </c>
      <c r="DG99" s="53">
        <v>61</v>
      </c>
      <c r="DH99" s="53">
        <v>111</v>
      </c>
      <c r="DI99" s="53">
        <v>71</v>
      </c>
      <c r="DJ99" s="53">
        <v>78</v>
      </c>
      <c r="DK99" s="53">
        <v>781</v>
      </c>
      <c r="DL99" s="53">
        <v>0</v>
      </c>
      <c r="DM99" s="53">
        <v>8</v>
      </c>
      <c r="DN99" s="53">
        <v>5</v>
      </c>
      <c r="DO99" s="53">
        <v>0</v>
      </c>
      <c r="DP99" s="53">
        <v>9</v>
      </c>
      <c r="DQ99" s="53">
        <v>0</v>
      </c>
      <c r="DR99" s="53">
        <v>0</v>
      </c>
      <c r="DS99" s="53">
        <v>12</v>
      </c>
      <c r="DT99" s="53">
        <v>0</v>
      </c>
      <c r="DU99" s="53">
        <v>1</v>
      </c>
      <c r="DV99" s="53">
        <v>24</v>
      </c>
      <c r="DW99" s="53">
        <v>0</v>
      </c>
      <c r="DX99" s="53">
        <v>59</v>
      </c>
    </row>
    <row r="100" spans="1:128">
      <c r="A100" s="53" t="s">
        <v>11</v>
      </c>
      <c r="B100" s="53" t="s">
        <v>1377</v>
      </c>
      <c r="C100" s="53">
        <v>4114328</v>
      </c>
      <c r="D100" s="53">
        <v>40640</v>
      </c>
      <c r="E100" s="53">
        <v>18</v>
      </c>
      <c r="F100" s="53">
        <v>1930</v>
      </c>
      <c r="G100" s="53">
        <v>1654</v>
      </c>
      <c r="H100" s="53">
        <v>1826</v>
      </c>
      <c r="I100" s="53">
        <v>1851</v>
      </c>
      <c r="J100" s="53">
        <v>1909</v>
      </c>
      <c r="K100" s="53">
        <v>1887</v>
      </c>
      <c r="L100" s="53">
        <v>1996</v>
      </c>
      <c r="M100" s="53">
        <v>2038</v>
      </c>
      <c r="N100" s="53">
        <v>1966</v>
      </c>
      <c r="O100" s="53">
        <v>2006</v>
      </c>
      <c r="P100" s="53">
        <v>1994</v>
      </c>
      <c r="Q100" s="53">
        <v>1966</v>
      </c>
      <c r="R100" s="53">
        <v>23023</v>
      </c>
      <c r="S100" s="53">
        <v>7</v>
      </c>
      <c r="T100" s="53">
        <v>0</v>
      </c>
      <c r="U100" s="53">
        <v>0</v>
      </c>
      <c r="V100" s="53">
        <v>0</v>
      </c>
      <c r="W100" s="53">
        <v>31</v>
      </c>
      <c r="X100" s="53">
        <v>29</v>
      </c>
      <c r="Y100" s="53">
        <v>6</v>
      </c>
      <c r="Z100" s="53">
        <v>0</v>
      </c>
      <c r="AA100" s="53">
        <v>0</v>
      </c>
      <c r="AB100" s="53">
        <v>10</v>
      </c>
      <c r="AC100" s="53">
        <v>0</v>
      </c>
      <c r="AD100" s="53">
        <v>4</v>
      </c>
      <c r="AE100" s="53">
        <v>25</v>
      </c>
      <c r="AF100" s="53">
        <v>31</v>
      </c>
      <c r="AG100" s="53">
        <v>57</v>
      </c>
      <c r="AH100" s="53">
        <v>32</v>
      </c>
      <c r="AI100" s="53">
        <v>225</v>
      </c>
      <c r="AJ100" s="53">
        <v>609</v>
      </c>
      <c r="AK100" s="53">
        <v>643</v>
      </c>
      <c r="AL100" s="53">
        <v>718</v>
      </c>
      <c r="AM100" s="53">
        <v>771</v>
      </c>
      <c r="AN100" s="53">
        <v>494</v>
      </c>
      <c r="AO100" s="53">
        <v>656</v>
      </c>
      <c r="AP100" s="53">
        <v>665</v>
      </c>
      <c r="AQ100" s="53">
        <v>704</v>
      </c>
      <c r="AR100" s="53">
        <v>612</v>
      </c>
      <c r="AS100" s="53">
        <v>641</v>
      </c>
      <c r="AT100" s="53">
        <v>562</v>
      </c>
      <c r="AU100" s="53">
        <v>546</v>
      </c>
      <c r="AV100" s="53">
        <v>7621</v>
      </c>
      <c r="AW100" s="53">
        <v>120</v>
      </c>
      <c r="AX100" s="53">
        <v>186</v>
      </c>
      <c r="AY100" s="53">
        <v>248</v>
      </c>
      <c r="AZ100" s="53">
        <v>238</v>
      </c>
      <c r="BA100" s="53">
        <v>229</v>
      </c>
      <c r="BB100" s="53">
        <v>199</v>
      </c>
      <c r="BC100" s="53">
        <v>142</v>
      </c>
      <c r="BD100" s="53">
        <v>215</v>
      </c>
      <c r="BE100" s="53">
        <v>227</v>
      </c>
      <c r="BF100" s="53">
        <v>168</v>
      </c>
      <c r="BG100" s="53">
        <v>210</v>
      </c>
      <c r="BH100" s="53">
        <v>235</v>
      </c>
      <c r="BI100" s="53">
        <v>2417</v>
      </c>
      <c r="BJ100" s="53">
        <v>85</v>
      </c>
      <c r="BK100" s="53">
        <v>106</v>
      </c>
      <c r="BL100" s="53">
        <v>96</v>
      </c>
      <c r="BM100" s="53">
        <v>90</v>
      </c>
      <c r="BN100" s="53">
        <v>84</v>
      </c>
      <c r="BO100" s="53">
        <v>64</v>
      </c>
      <c r="BP100" s="53">
        <v>97</v>
      </c>
      <c r="BQ100" s="53">
        <v>115</v>
      </c>
      <c r="BR100" s="53">
        <v>55</v>
      </c>
      <c r="BS100" s="53">
        <v>85</v>
      </c>
      <c r="BT100" s="53">
        <v>69</v>
      </c>
      <c r="BU100" s="53">
        <v>70</v>
      </c>
      <c r="BV100" s="53">
        <v>1016</v>
      </c>
      <c r="BW100" s="53">
        <v>2924</v>
      </c>
      <c r="BX100" s="53">
        <v>2799</v>
      </c>
      <c r="BY100" s="53">
        <v>3132</v>
      </c>
      <c r="BZ100" s="53">
        <v>3079</v>
      </c>
      <c r="CA100" s="53">
        <v>2933</v>
      </c>
      <c r="CB100" s="53">
        <v>2972</v>
      </c>
      <c r="CC100" s="53">
        <v>3059</v>
      </c>
      <c r="CD100" s="53">
        <v>3191</v>
      </c>
      <c r="CE100" s="53">
        <v>2953</v>
      </c>
      <c r="CF100" s="53">
        <v>3122</v>
      </c>
      <c r="CG100" s="53">
        <v>3048</v>
      </c>
      <c r="CH100" s="53">
        <v>2982</v>
      </c>
      <c r="CI100" s="53">
        <v>120</v>
      </c>
      <c r="CJ100" s="53">
        <v>43800</v>
      </c>
      <c r="CK100" s="53">
        <v>0.83</v>
      </c>
      <c r="CL100" s="53">
        <v>36194</v>
      </c>
      <c r="CM100" s="53">
        <v>120</v>
      </c>
      <c r="CN100" s="53">
        <v>120</v>
      </c>
      <c r="CO100" s="53">
        <v>120</v>
      </c>
      <c r="CP100" s="53">
        <v>120</v>
      </c>
      <c r="CQ100" s="53">
        <v>120</v>
      </c>
      <c r="CR100" s="53">
        <v>120</v>
      </c>
      <c r="CS100" s="53">
        <v>120</v>
      </c>
      <c r="CT100" s="53">
        <v>120</v>
      </c>
      <c r="CU100" s="53">
        <v>120</v>
      </c>
      <c r="CV100" s="53">
        <v>120</v>
      </c>
      <c r="CW100" s="53">
        <v>120</v>
      </c>
      <c r="CX100" s="53">
        <v>120</v>
      </c>
      <c r="CY100" s="53">
        <v>146</v>
      </c>
      <c r="CZ100" s="53">
        <v>181</v>
      </c>
      <c r="DA100" s="53">
        <v>238</v>
      </c>
      <c r="DB100" s="53">
        <v>129</v>
      </c>
      <c r="DC100" s="53">
        <v>217</v>
      </c>
      <c r="DD100" s="53">
        <v>156</v>
      </c>
      <c r="DE100" s="53">
        <v>159</v>
      </c>
      <c r="DF100" s="53">
        <v>115</v>
      </c>
      <c r="DG100" s="53">
        <v>68</v>
      </c>
      <c r="DH100" s="53">
        <v>177</v>
      </c>
      <c r="DI100" s="53">
        <v>145</v>
      </c>
      <c r="DJ100" s="53">
        <v>133</v>
      </c>
      <c r="DK100" s="53">
        <v>1864</v>
      </c>
      <c r="DL100" s="53">
        <v>3</v>
      </c>
      <c r="DM100" s="53">
        <v>0</v>
      </c>
      <c r="DN100" s="53">
        <v>0</v>
      </c>
      <c r="DO100" s="53">
        <v>0</v>
      </c>
      <c r="DP100" s="53">
        <v>0</v>
      </c>
      <c r="DQ100" s="53">
        <v>0</v>
      </c>
      <c r="DR100" s="53">
        <v>0</v>
      </c>
      <c r="DS100" s="53">
        <v>0</v>
      </c>
      <c r="DT100" s="53">
        <v>0</v>
      </c>
      <c r="DU100" s="53">
        <v>14</v>
      </c>
      <c r="DV100" s="53">
        <v>11</v>
      </c>
      <c r="DW100" s="53">
        <v>0</v>
      </c>
      <c r="DX100" s="53">
        <v>28</v>
      </c>
    </row>
    <row r="101" spans="1:128">
      <c r="A101" s="53" t="s">
        <v>11</v>
      </c>
      <c r="B101" s="53" t="s">
        <v>1377</v>
      </c>
      <c r="C101" s="53">
        <v>4114336</v>
      </c>
      <c r="D101" s="53">
        <v>40710</v>
      </c>
      <c r="E101" s="53">
        <v>18</v>
      </c>
      <c r="F101" s="53">
        <v>1318</v>
      </c>
      <c r="G101" s="53">
        <v>1127</v>
      </c>
      <c r="H101" s="53">
        <v>1246</v>
      </c>
      <c r="I101" s="53">
        <v>1297</v>
      </c>
      <c r="J101" s="53">
        <v>1446</v>
      </c>
      <c r="K101" s="53">
        <v>1561</v>
      </c>
      <c r="L101" s="53">
        <v>1606</v>
      </c>
      <c r="M101" s="53">
        <v>1599</v>
      </c>
      <c r="N101" s="53">
        <v>1565</v>
      </c>
      <c r="O101" s="53">
        <v>1639</v>
      </c>
      <c r="P101" s="53">
        <v>1514</v>
      </c>
      <c r="Q101" s="53">
        <v>1695</v>
      </c>
      <c r="R101" s="53">
        <v>17613</v>
      </c>
      <c r="S101" s="53">
        <v>0</v>
      </c>
      <c r="T101" s="53">
        <v>0</v>
      </c>
      <c r="U101" s="53">
        <v>0</v>
      </c>
      <c r="V101" s="53">
        <v>0</v>
      </c>
      <c r="W101" s="53">
        <v>2</v>
      </c>
      <c r="X101" s="53">
        <v>1</v>
      </c>
      <c r="Y101" s="53">
        <v>0</v>
      </c>
      <c r="Z101" s="53">
        <v>1</v>
      </c>
      <c r="AA101" s="53">
        <v>4</v>
      </c>
      <c r="AB101" s="53">
        <v>14</v>
      </c>
      <c r="AC101" s="53">
        <v>2</v>
      </c>
      <c r="AD101" s="53">
        <v>0</v>
      </c>
      <c r="AE101" s="53">
        <v>31</v>
      </c>
      <c r="AF101" s="53">
        <v>32</v>
      </c>
      <c r="AG101" s="53">
        <v>30</v>
      </c>
      <c r="AH101" s="53">
        <v>2</v>
      </c>
      <c r="AI101" s="53">
        <v>119</v>
      </c>
      <c r="AJ101" s="53">
        <v>641</v>
      </c>
      <c r="AK101" s="53">
        <v>450</v>
      </c>
      <c r="AL101" s="53">
        <v>639</v>
      </c>
      <c r="AM101" s="53">
        <v>553</v>
      </c>
      <c r="AN101" s="53">
        <v>601</v>
      </c>
      <c r="AO101" s="53">
        <v>511</v>
      </c>
      <c r="AP101" s="53">
        <v>594</v>
      </c>
      <c r="AQ101" s="53">
        <v>675</v>
      </c>
      <c r="AR101" s="53">
        <v>510</v>
      </c>
      <c r="AS101" s="53">
        <v>381</v>
      </c>
      <c r="AT101" s="53">
        <v>574</v>
      </c>
      <c r="AU101" s="53">
        <v>557</v>
      </c>
      <c r="AV101" s="53">
        <v>6686</v>
      </c>
      <c r="AW101" s="53">
        <v>88</v>
      </c>
      <c r="AX101" s="53">
        <v>136</v>
      </c>
      <c r="AY101" s="53">
        <v>192</v>
      </c>
      <c r="AZ101" s="53">
        <v>216</v>
      </c>
      <c r="BA101" s="53">
        <v>265</v>
      </c>
      <c r="BB101" s="53">
        <v>189</v>
      </c>
      <c r="BC101" s="53">
        <v>250</v>
      </c>
      <c r="BD101" s="53">
        <v>209</v>
      </c>
      <c r="BE101" s="53">
        <v>181</v>
      </c>
      <c r="BF101" s="53">
        <v>213</v>
      </c>
      <c r="BG101" s="53">
        <v>210</v>
      </c>
      <c r="BH101" s="53">
        <v>128</v>
      </c>
      <c r="BI101" s="53">
        <v>2277</v>
      </c>
      <c r="BJ101" s="53">
        <v>63</v>
      </c>
      <c r="BK101" s="53">
        <v>99</v>
      </c>
      <c r="BL101" s="53">
        <v>123</v>
      </c>
      <c r="BM101" s="53">
        <v>91</v>
      </c>
      <c r="BN101" s="53">
        <v>72</v>
      </c>
      <c r="BO101" s="53">
        <v>29</v>
      </c>
      <c r="BP101" s="53">
        <v>55</v>
      </c>
      <c r="BQ101" s="53">
        <v>6</v>
      </c>
      <c r="BR101" s="53">
        <v>19</v>
      </c>
      <c r="BS101" s="53">
        <v>7</v>
      </c>
      <c r="BT101" s="53">
        <v>34</v>
      </c>
      <c r="BU101" s="53">
        <v>27</v>
      </c>
      <c r="BV101" s="53">
        <v>625</v>
      </c>
      <c r="BW101" s="53">
        <v>2175</v>
      </c>
      <c r="BX101" s="53">
        <v>1866</v>
      </c>
      <c r="BY101" s="53">
        <v>2240</v>
      </c>
      <c r="BZ101" s="53">
        <v>2222</v>
      </c>
      <c r="CA101" s="53">
        <v>2395</v>
      </c>
      <c r="CB101" s="53">
        <v>2386</v>
      </c>
      <c r="CC101" s="53">
        <v>2535</v>
      </c>
      <c r="CD101" s="53">
        <v>2500</v>
      </c>
      <c r="CE101" s="53">
        <v>2342</v>
      </c>
      <c r="CF101" s="53">
        <v>2320</v>
      </c>
      <c r="CG101" s="53">
        <v>2438</v>
      </c>
      <c r="CH101" s="53">
        <v>2419</v>
      </c>
      <c r="CI101" s="53">
        <v>106</v>
      </c>
      <c r="CJ101" s="53">
        <v>38690</v>
      </c>
      <c r="CK101" s="53">
        <v>0.72</v>
      </c>
      <c r="CL101" s="53">
        <v>27838</v>
      </c>
      <c r="CM101" s="53">
        <v>106</v>
      </c>
      <c r="CN101" s="53">
        <v>106</v>
      </c>
      <c r="CO101" s="53">
        <v>106</v>
      </c>
      <c r="CP101" s="53">
        <v>106</v>
      </c>
      <c r="CQ101" s="53">
        <v>106</v>
      </c>
      <c r="CR101" s="53">
        <v>106</v>
      </c>
      <c r="CS101" s="53">
        <v>106</v>
      </c>
      <c r="CT101" s="53">
        <v>106</v>
      </c>
      <c r="CU101" s="53">
        <v>106</v>
      </c>
      <c r="CV101" s="53">
        <v>106</v>
      </c>
      <c r="CW101" s="53">
        <v>106</v>
      </c>
      <c r="CX101" s="53">
        <v>106</v>
      </c>
      <c r="CY101" s="53">
        <v>63</v>
      </c>
      <c r="CZ101" s="53">
        <v>53</v>
      </c>
      <c r="DA101" s="53">
        <v>40</v>
      </c>
      <c r="DB101" s="53">
        <v>64</v>
      </c>
      <c r="DC101" s="53">
        <v>7</v>
      </c>
      <c r="DD101" s="53">
        <v>63</v>
      </c>
      <c r="DE101" s="53">
        <v>28</v>
      </c>
      <c r="DF101" s="53">
        <v>11</v>
      </c>
      <c r="DG101" s="53">
        <v>36</v>
      </c>
      <c r="DH101" s="53">
        <v>48</v>
      </c>
      <c r="DI101" s="53">
        <v>76</v>
      </c>
      <c r="DJ101" s="53">
        <v>10</v>
      </c>
      <c r="DK101" s="53">
        <v>499</v>
      </c>
      <c r="DL101" s="53">
        <v>0</v>
      </c>
      <c r="DM101" s="53">
        <v>0</v>
      </c>
      <c r="DN101" s="53">
        <v>0</v>
      </c>
      <c r="DO101" s="53">
        <v>0</v>
      </c>
      <c r="DP101" s="53">
        <v>0</v>
      </c>
      <c r="DQ101" s="53">
        <v>19</v>
      </c>
      <c r="DR101" s="53">
        <v>0</v>
      </c>
      <c r="DS101" s="53">
        <v>0</v>
      </c>
      <c r="DT101" s="53">
        <v>0</v>
      </c>
      <c r="DU101" s="53">
        <v>0</v>
      </c>
      <c r="DV101" s="53">
        <v>0</v>
      </c>
      <c r="DW101" s="53">
        <v>0</v>
      </c>
      <c r="DX101" s="53">
        <v>19</v>
      </c>
    </row>
    <row r="102" spans="1:128">
      <c r="A102" s="53" t="s">
        <v>11</v>
      </c>
      <c r="B102" s="53" t="s">
        <v>1377</v>
      </c>
      <c r="C102" s="53">
        <v>4114344</v>
      </c>
      <c r="D102" s="53">
        <v>40960</v>
      </c>
      <c r="E102" s="53">
        <v>18</v>
      </c>
      <c r="F102" s="53">
        <v>1488</v>
      </c>
      <c r="G102" s="53">
        <v>1420</v>
      </c>
      <c r="H102" s="53">
        <v>1496</v>
      </c>
      <c r="I102" s="53">
        <v>1440</v>
      </c>
      <c r="J102" s="53">
        <v>1482</v>
      </c>
      <c r="K102" s="53">
        <v>1449</v>
      </c>
      <c r="L102" s="53">
        <v>1618</v>
      </c>
      <c r="M102" s="53">
        <v>1685</v>
      </c>
      <c r="N102" s="53">
        <v>1507</v>
      </c>
      <c r="O102" s="53">
        <v>1549</v>
      </c>
      <c r="P102" s="53">
        <v>1477</v>
      </c>
      <c r="Q102" s="53">
        <v>1386</v>
      </c>
      <c r="R102" s="53">
        <v>17997</v>
      </c>
      <c r="S102" s="53">
        <v>0</v>
      </c>
      <c r="T102" s="53">
        <v>0</v>
      </c>
      <c r="U102" s="53">
        <v>0</v>
      </c>
      <c r="V102" s="53">
        <v>0</v>
      </c>
      <c r="W102" s="53">
        <v>1</v>
      </c>
      <c r="X102" s="53">
        <v>0</v>
      </c>
      <c r="Y102" s="53">
        <v>1</v>
      </c>
      <c r="Z102" s="53">
        <v>0</v>
      </c>
      <c r="AA102" s="53">
        <v>0</v>
      </c>
      <c r="AB102" s="53">
        <v>0</v>
      </c>
      <c r="AC102" s="53">
        <v>6</v>
      </c>
      <c r="AD102" s="53">
        <v>50</v>
      </c>
      <c r="AE102" s="53">
        <v>20</v>
      </c>
      <c r="AF102" s="53">
        <v>23</v>
      </c>
      <c r="AG102" s="53">
        <v>60</v>
      </c>
      <c r="AH102" s="53">
        <v>197</v>
      </c>
      <c r="AI102" s="53">
        <v>358</v>
      </c>
      <c r="AJ102" s="53">
        <v>424</v>
      </c>
      <c r="AK102" s="53">
        <v>329</v>
      </c>
      <c r="AL102" s="53">
        <v>348</v>
      </c>
      <c r="AM102" s="53">
        <v>312</v>
      </c>
      <c r="AN102" s="53">
        <v>322</v>
      </c>
      <c r="AO102" s="53">
        <v>253</v>
      </c>
      <c r="AP102" s="53">
        <v>162</v>
      </c>
      <c r="AQ102" s="53">
        <v>198</v>
      </c>
      <c r="AR102" s="53">
        <v>307</v>
      </c>
      <c r="AS102" s="53">
        <v>381</v>
      </c>
      <c r="AT102" s="53">
        <v>474</v>
      </c>
      <c r="AU102" s="53">
        <v>514</v>
      </c>
      <c r="AV102" s="53">
        <v>4024</v>
      </c>
      <c r="AW102" s="53">
        <v>42</v>
      </c>
      <c r="AX102" s="53">
        <v>78</v>
      </c>
      <c r="AY102" s="53">
        <v>159</v>
      </c>
      <c r="AZ102" s="53">
        <v>95</v>
      </c>
      <c r="BA102" s="53">
        <v>62</v>
      </c>
      <c r="BB102" s="53">
        <v>61</v>
      </c>
      <c r="BC102" s="53">
        <v>93</v>
      </c>
      <c r="BD102" s="53">
        <v>93</v>
      </c>
      <c r="BE102" s="53">
        <v>165</v>
      </c>
      <c r="BF102" s="53">
        <v>70</v>
      </c>
      <c r="BG102" s="53">
        <v>85</v>
      </c>
      <c r="BH102" s="53">
        <v>50</v>
      </c>
      <c r="BI102" s="53">
        <v>1053</v>
      </c>
      <c r="BJ102" s="53">
        <v>360</v>
      </c>
      <c r="BK102" s="53">
        <v>383</v>
      </c>
      <c r="BL102" s="53">
        <v>426</v>
      </c>
      <c r="BM102" s="53">
        <v>421</v>
      </c>
      <c r="BN102" s="53">
        <v>499</v>
      </c>
      <c r="BO102" s="53">
        <v>367</v>
      </c>
      <c r="BP102" s="53">
        <v>331</v>
      </c>
      <c r="BQ102" s="53">
        <v>282</v>
      </c>
      <c r="BR102" s="53">
        <v>279</v>
      </c>
      <c r="BS102" s="53">
        <v>160</v>
      </c>
      <c r="BT102" s="53">
        <v>236</v>
      </c>
      <c r="BU102" s="53">
        <v>315</v>
      </c>
      <c r="BV102" s="53">
        <v>4059</v>
      </c>
      <c r="BW102" s="53">
        <v>2869</v>
      </c>
      <c r="BX102" s="53">
        <v>2539</v>
      </c>
      <c r="BY102" s="53">
        <v>2812</v>
      </c>
      <c r="BZ102" s="53">
        <v>2717</v>
      </c>
      <c r="CA102" s="53">
        <v>2728</v>
      </c>
      <c r="CB102" s="53">
        <v>2426</v>
      </c>
      <c r="CC102" s="53">
        <v>2588</v>
      </c>
      <c r="CD102" s="53">
        <v>2586</v>
      </c>
      <c r="CE102" s="53">
        <v>2686</v>
      </c>
      <c r="CF102" s="53">
        <v>2757</v>
      </c>
      <c r="CG102" s="53">
        <v>2781</v>
      </c>
      <c r="CH102" s="53">
        <v>2851</v>
      </c>
      <c r="CI102" s="53">
        <v>96</v>
      </c>
      <c r="CJ102" s="53">
        <v>35040</v>
      </c>
      <c r="CK102" s="53">
        <v>0.92</v>
      </c>
      <c r="CL102" s="53">
        <v>32340</v>
      </c>
      <c r="CM102" s="53">
        <v>96</v>
      </c>
      <c r="CN102" s="53">
        <v>96</v>
      </c>
      <c r="CO102" s="53">
        <v>96</v>
      </c>
      <c r="CP102" s="53">
        <v>96</v>
      </c>
      <c r="CQ102" s="53">
        <v>96</v>
      </c>
      <c r="CR102" s="53">
        <v>96</v>
      </c>
      <c r="CS102" s="53">
        <v>96</v>
      </c>
      <c r="CT102" s="53">
        <v>96</v>
      </c>
      <c r="CU102" s="53">
        <v>96</v>
      </c>
      <c r="CV102" s="53">
        <v>96</v>
      </c>
      <c r="CW102" s="53">
        <v>96</v>
      </c>
      <c r="CX102" s="53">
        <v>96</v>
      </c>
      <c r="CY102" s="53">
        <v>554</v>
      </c>
      <c r="CZ102" s="53">
        <v>329</v>
      </c>
      <c r="DA102" s="53">
        <v>378</v>
      </c>
      <c r="DB102" s="53">
        <v>441</v>
      </c>
      <c r="DC102" s="53">
        <v>363</v>
      </c>
      <c r="DD102" s="53">
        <v>296</v>
      </c>
      <c r="DE102" s="53">
        <v>378</v>
      </c>
      <c r="DF102" s="53">
        <v>278</v>
      </c>
      <c r="DG102" s="53">
        <v>408</v>
      </c>
      <c r="DH102" s="53">
        <v>574</v>
      </c>
      <c r="DI102" s="53">
        <v>449</v>
      </c>
      <c r="DJ102" s="53">
        <v>389</v>
      </c>
      <c r="DK102" s="53">
        <v>4837</v>
      </c>
      <c r="DL102" s="53">
        <v>0</v>
      </c>
      <c r="DM102" s="53">
        <v>0</v>
      </c>
      <c r="DN102" s="53">
        <v>4</v>
      </c>
      <c r="DO102" s="53">
        <v>8</v>
      </c>
      <c r="DP102" s="53">
        <v>0</v>
      </c>
      <c r="DQ102" s="53">
        <v>0</v>
      </c>
      <c r="DR102" s="53">
        <v>0</v>
      </c>
      <c r="DS102" s="53">
        <v>0</v>
      </c>
      <c r="DT102" s="53">
        <v>0</v>
      </c>
      <c r="DU102" s="53">
        <v>0</v>
      </c>
      <c r="DV102" s="53">
        <v>0</v>
      </c>
      <c r="DW102" s="53">
        <v>0</v>
      </c>
      <c r="DX102" s="53">
        <v>12</v>
      </c>
    </row>
    <row r="103" spans="1:128">
      <c r="A103" s="53" t="s">
        <v>11</v>
      </c>
      <c r="B103" s="53" t="s">
        <v>1377</v>
      </c>
      <c r="C103" s="53">
        <v>4114377</v>
      </c>
      <c r="D103" s="53">
        <v>13100</v>
      </c>
      <c r="E103" s="53">
        <v>18</v>
      </c>
      <c r="F103" s="53">
        <v>2826</v>
      </c>
      <c r="G103" s="53">
        <v>2575</v>
      </c>
      <c r="H103" s="53">
        <v>2817</v>
      </c>
      <c r="I103" s="53">
        <v>2662</v>
      </c>
      <c r="J103" s="53">
        <v>2770</v>
      </c>
      <c r="K103" s="53">
        <v>2621</v>
      </c>
      <c r="L103" s="53">
        <v>2651</v>
      </c>
      <c r="M103" s="53">
        <v>2669</v>
      </c>
      <c r="N103" s="53">
        <v>2648</v>
      </c>
      <c r="O103" s="53">
        <v>2779</v>
      </c>
      <c r="P103" s="53">
        <v>2571</v>
      </c>
      <c r="Q103" s="53">
        <v>2651</v>
      </c>
      <c r="R103" s="53">
        <v>32240</v>
      </c>
      <c r="S103" s="53">
        <v>0</v>
      </c>
      <c r="T103" s="53">
        <v>0</v>
      </c>
      <c r="U103" s="53">
        <v>0</v>
      </c>
      <c r="V103" s="53">
        <v>0</v>
      </c>
      <c r="W103" s="53">
        <v>1</v>
      </c>
      <c r="X103" s="53">
        <v>0</v>
      </c>
      <c r="Y103" s="53">
        <v>0</v>
      </c>
      <c r="Z103" s="53">
        <v>0</v>
      </c>
      <c r="AA103" s="53">
        <v>0</v>
      </c>
      <c r="AB103" s="53">
        <v>0</v>
      </c>
      <c r="AC103" s="53">
        <v>0</v>
      </c>
      <c r="AD103" s="53">
        <v>0</v>
      </c>
      <c r="AE103" s="53">
        <v>0</v>
      </c>
      <c r="AF103" s="53">
        <v>6</v>
      </c>
      <c r="AG103" s="53">
        <v>0</v>
      </c>
      <c r="AH103" s="53">
        <v>0</v>
      </c>
      <c r="AI103" s="53">
        <v>7</v>
      </c>
      <c r="AJ103" s="53">
        <v>62</v>
      </c>
      <c r="AK103" s="53">
        <v>12</v>
      </c>
      <c r="AL103" s="53">
        <v>56</v>
      </c>
      <c r="AM103" s="53">
        <v>86</v>
      </c>
      <c r="AN103" s="53">
        <v>43</v>
      </c>
      <c r="AO103" s="53">
        <v>53</v>
      </c>
      <c r="AP103" s="53">
        <v>100</v>
      </c>
      <c r="AQ103" s="53">
        <v>37</v>
      </c>
      <c r="AR103" s="53">
        <v>0</v>
      </c>
      <c r="AS103" s="53">
        <v>22</v>
      </c>
      <c r="AT103" s="53">
        <v>60</v>
      </c>
      <c r="AU103" s="53">
        <v>33</v>
      </c>
      <c r="AV103" s="53">
        <v>564</v>
      </c>
      <c r="AW103" s="53">
        <v>92</v>
      </c>
      <c r="AX103" s="53">
        <v>84</v>
      </c>
      <c r="AY103" s="53">
        <v>93</v>
      </c>
      <c r="AZ103" s="53">
        <v>112</v>
      </c>
      <c r="BA103" s="53">
        <v>122</v>
      </c>
      <c r="BB103" s="53">
        <v>120</v>
      </c>
      <c r="BC103" s="53">
        <v>101</v>
      </c>
      <c r="BD103" s="53">
        <v>120</v>
      </c>
      <c r="BE103" s="53">
        <v>120</v>
      </c>
      <c r="BF103" s="53">
        <v>124</v>
      </c>
      <c r="BG103" s="53">
        <v>120</v>
      </c>
      <c r="BH103" s="53">
        <v>124</v>
      </c>
      <c r="BI103" s="53">
        <v>1332</v>
      </c>
      <c r="BJ103" s="53">
        <v>62</v>
      </c>
      <c r="BK103" s="53">
        <v>56</v>
      </c>
      <c r="BL103" s="53">
        <v>62</v>
      </c>
      <c r="BM103" s="53">
        <v>126</v>
      </c>
      <c r="BN103" s="53">
        <v>165</v>
      </c>
      <c r="BO103" s="53">
        <v>150</v>
      </c>
      <c r="BP103" s="53">
        <v>164</v>
      </c>
      <c r="BQ103" s="53">
        <v>157</v>
      </c>
      <c r="BR103" s="53">
        <v>130</v>
      </c>
      <c r="BS103" s="53">
        <v>155</v>
      </c>
      <c r="BT103" s="53">
        <v>180</v>
      </c>
      <c r="BU103" s="53">
        <v>155</v>
      </c>
      <c r="BV103" s="53">
        <v>1562</v>
      </c>
      <c r="BW103" s="53">
        <v>3043</v>
      </c>
      <c r="BX103" s="53">
        <v>2727</v>
      </c>
      <c r="BY103" s="53">
        <v>3028</v>
      </c>
      <c r="BZ103" s="53">
        <v>2986</v>
      </c>
      <c r="CA103" s="53">
        <v>3100</v>
      </c>
      <c r="CB103" s="53">
        <v>2944</v>
      </c>
      <c r="CC103" s="53">
        <v>3046</v>
      </c>
      <c r="CD103" s="53">
        <v>3014</v>
      </c>
      <c r="CE103" s="53">
        <v>2928</v>
      </c>
      <c r="CF103" s="53">
        <v>3094</v>
      </c>
      <c r="CG103" s="53">
        <v>2931</v>
      </c>
      <c r="CH103" s="53">
        <v>2968</v>
      </c>
      <c r="CI103" s="53">
        <v>101</v>
      </c>
      <c r="CJ103" s="53">
        <v>36865</v>
      </c>
      <c r="CK103" s="53">
        <v>0.97</v>
      </c>
      <c r="CL103" s="53">
        <v>35809</v>
      </c>
      <c r="CM103" s="53">
        <v>101</v>
      </c>
      <c r="CN103" s="53">
        <v>101</v>
      </c>
      <c r="CO103" s="53">
        <v>101</v>
      </c>
      <c r="CP103" s="53">
        <v>101</v>
      </c>
      <c r="CQ103" s="53">
        <v>101</v>
      </c>
      <c r="CR103" s="53">
        <v>101</v>
      </c>
      <c r="CS103" s="53">
        <v>101</v>
      </c>
      <c r="CT103" s="53">
        <v>101</v>
      </c>
      <c r="CU103" s="53">
        <v>101</v>
      </c>
      <c r="CV103" s="53">
        <v>101</v>
      </c>
      <c r="CW103" s="53">
        <v>101</v>
      </c>
      <c r="CX103" s="53">
        <v>101</v>
      </c>
      <c r="CY103" s="53">
        <v>0</v>
      </c>
      <c r="CZ103" s="53">
        <v>0</v>
      </c>
      <c r="DA103" s="53">
        <v>0</v>
      </c>
      <c r="DB103" s="53">
        <v>0</v>
      </c>
      <c r="DC103" s="53">
        <v>0</v>
      </c>
      <c r="DD103" s="53">
        <v>0</v>
      </c>
      <c r="DE103" s="53">
        <v>0</v>
      </c>
      <c r="DF103" s="53">
        <v>0</v>
      </c>
      <c r="DG103" s="53">
        <v>0</v>
      </c>
      <c r="DH103" s="53">
        <v>0</v>
      </c>
      <c r="DI103" s="53">
        <v>0</v>
      </c>
      <c r="DJ103" s="53">
        <v>0</v>
      </c>
      <c r="DK103" s="53">
        <v>0</v>
      </c>
      <c r="DL103" s="53">
        <v>0</v>
      </c>
      <c r="DM103" s="53">
        <v>0</v>
      </c>
      <c r="DN103" s="53">
        <v>0</v>
      </c>
      <c r="DO103" s="53">
        <v>0</v>
      </c>
      <c r="DP103" s="53">
        <v>0</v>
      </c>
      <c r="DQ103" s="53">
        <v>0</v>
      </c>
      <c r="DR103" s="53">
        <v>30</v>
      </c>
      <c r="DS103" s="53">
        <v>31</v>
      </c>
      <c r="DT103" s="53">
        <v>30</v>
      </c>
      <c r="DU103" s="53">
        <v>8</v>
      </c>
      <c r="DV103" s="53">
        <v>0</v>
      </c>
      <c r="DW103" s="53">
        <v>5</v>
      </c>
      <c r="DX103" s="53">
        <v>104</v>
      </c>
    </row>
    <row r="104" spans="1:128">
      <c r="A104" s="53" t="s">
        <v>11</v>
      </c>
      <c r="B104" s="53" t="s">
        <v>1377</v>
      </c>
      <c r="C104" s="53">
        <v>4114393</v>
      </c>
      <c r="D104" s="53">
        <v>12100</v>
      </c>
      <c r="E104" s="53">
        <v>18</v>
      </c>
      <c r="F104" s="53">
        <v>1374</v>
      </c>
      <c r="G104" s="53">
        <v>1163</v>
      </c>
      <c r="H104" s="53">
        <v>1250</v>
      </c>
      <c r="I104" s="53">
        <v>1253</v>
      </c>
      <c r="J104" s="53">
        <v>1394</v>
      </c>
      <c r="K104" s="53">
        <v>1438</v>
      </c>
      <c r="L104" s="53">
        <v>1566</v>
      </c>
      <c r="M104" s="53">
        <v>1555</v>
      </c>
      <c r="N104" s="53">
        <v>1570</v>
      </c>
      <c r="O104" s="53">
        <v>1578</v>
      </c>
      <c r="P104" s="53">
        <v>1524</v>
      </c>
      <c r="Q104" s="53">
        <v>1542</v>
      </c>
      <c r="R104" s="53">
        <v>17207</v>
      </c>
      <c r="S104" s="53">
        <v>3</v>
      </c>
      <c r="T104" s="53">
        <v>0</v>
      </c>
      <c r="U104" s="53">
        <v>0</v>
      </c>
      <c r="V104" s="53">
        <v>0</v>
      </c>
      <c r="W104" s="53">
        <v>31</v>
      </c>
      <c r="X104" s="53">
        <v>11</v>
      </c>
      <c r="Y104" s="53">
        <v>2</v>
      </c>
      <c r="Z104" s="53">
        <v>0</v>
      </c>
      <c r="AA104" s="53">
        <v>0</v>
      </c>
      <c r="AB104" s="53">
        <v>-7</v>
      </c>
      <c r="AC104" s="53">
        <v>-1</v>
      </c>
      <c r="AD104" s="53">
        <v>34</v>
      </c>
      <c r="AE104" s="53">
        <v>0</v>
      </c>
      <c r="AF104" s="53">
        <v>-3</v>
      </c>
      <c r="AG104" s="53">
        <v>5</v>
      </c>
      <c r="AH104" s="53">
        <v>-7</v>
      </c>
      <c r="AI104" s="53">
        <v>65</v>
      </c>
      <c r="AJ104" s="53">
        <v>733</v>
      </c>
      <c r="AK104" s="53">
        <v>736</v>
      </c>
      <c r="AL104" s="53">
        <v>919</v>
      </c>
      <c r="AM104" s="53">
        <v>649</v>
      </c>
      <c r="AN104" s="53">
        <v>698</v>
      </c>
      <c r="AO104" s="53">
        <v>824</v>
      </c>
      <c r="AP104" s="53">
        <v>617</v>
      </c>
      <c r="AQ104" s="53">
        <v>668</v>
      </c>
      <c r="AR104" s="53">
        <v>738</v>
      </c>
      <c r="AS104" s="53">
        <v>712</v>
      </c>
      <c r="AT104" s="53">
        <v>749</v>
      </c>
      <c r="AU104" s="53">
        <v>727</v>
      </c>
      <c r="AV104" s="53">
        <v>8770</v>
      </c>
      <c r="AW104" s="53">
        <v>187</v>
      </c>
      <c r="AX104" s="53">
        <v>171</v>
      </c>
      <c r="AY104" s="53">
        <v>163</v>
      </c>
      <c r="AZ104" s="53">
        <v>174</v>
      </c>
      <c r="BA104" s="53">
        <v>176</v>
      </c>
      <c r="BB104" s="53">
        <v>204</v>
      </c>
      <c r="BC104" s="53">
        <v>184</v>
      </c>
      <c r="BD104" s="53">
        <v>231</v>
      </c>
      <c r="BE104" s="53">
        <v>208</v>
      </c>
      <c r="BF104" s="53">
        <v>264</v>
      </c>
      <c r="BG104" s="53">
        <v>304</v>
      </c>
      <c r="BH104" s="53">
        <v>321</v>
      </c>
      <c r="BI104" s="53">
        <v>2587</v>
      </c>
      <c r="BJ104" s="53">
        <v>47</v>
      </c>
      <c r="BK104" s="53">
        <v>53</v>
      </c>
      <c r="BL104" s="53">
        <v>66</v>
      </c>
      <c r="BM104" s="53">
        <v>90</v>
      </c>
      <c r="BN104" s="53">
        <v>28</v>
      </c>
      <c r="BO104" s="53">
        <v>30</v>
      </c>
      <c r="BP104" s="53">
        <v>25</v>
      </c>
      <c r="BQ104" s="53">
        <v>0</v>
      </c>
      <c r="BR104" s="53">
        <v>0</v>
      </c>
      <c r="BS104" s="53">
        <v>0</v>
      </c>
      <c r="BT104" s="53">
        <v>0</v>
      </c>
      <c r="BU104" s="53">
        <v>0</v>
      </c>
      <c r="BV104" s="53">
        <v>339</v>
      </c>
      <c r="BW104" s="53">
        <v>2567</v>
      </c>
      <c r="BX104" s="53">
        <v>2256</v>
      </c>
      <c r="BY104" s="53">
        <v>2615</v>
      </c>
      <c r="BZ104" s="53">
        <v>2427</v>
      </c>
      <c r="CA104" s="53">
        <v>2575</v>
      </c>
      <c r="CB104" s="53">
        <v>2683</v>
      </c>
      <c r="CC104" s="53">
        <v>2675</v>
      </c>
      <c r="CD104" s="53">
        <v>2678</v>
      </c>
      <c r="CE104" s="53">
        <v>2710</v>
      </c>
      <c r="CF104" s="53">
        <v>2702</v>
      </c>
      <c r="CG104" s="53">
        <v>2700</v>
      </c>
      <c r="CH104" s="53">
        <v>2745</v>
      </c>
      <c r="CI104" s="53">
        <v>99</v>
      </c>
      <c r="CJ104" s="53">
        <v>36135</v>
      </c>
      <c r="CK104" s="53">
        <v>0.87</v>
      </c>
      <c r="CL104" s="53">
        <v>31333</v>
      </c>
      <c r="CM104" s="53">
        <v>99</v>
      </c>
      <c r="CN104" s="53">
        <v>99</v>
      </c>
      <c r="CO104" s="53">
        <v>99</v>
      </c>
      <c r="CP104" s="53">
        <v>99</v>
      </c>
      <c r="CQ104" s="53">
        <v>99</v>
      </c>
      <c r="CR104" s="53">
        <v>99</v>
      </c>
      <c r="CS104" s="53">
        <v>99</v>
      </c>
      <c r="CT104" s="53">
        <v>99</v>
      </c>
      <c r="CU104" s="53">
        <v>99</v>
      </c>
      <c r="CV104" s="53">
        <v>99</v>
      </c>
      <c r="CW104" s="53">
        <v>99</v>
      </c>
      <c r="CX104" s="53">
        <v>99</v>
      </c>
      <c r="CY104" s="53">
        <v>195</v>
      </c>
      <c r="CZ104" s="53">
        <v>122</v>
      </c>
      <c r="DA104" s="53">
        <v>215</v>
      </c>
      <c r="DB104" s="53">
        <v>261</v>
      </c>
      <c r="DC104" s="53">
        <v>279</v>
      </c>
      <c r="DD104" s="53">
        <v>194</v>
      </c>
      <c r="DE104" s="53">
        <v>284</v>
      </c>
      <c r="DF104" s="53">
        <v>190</v>
      </c>
      <c r="DG104" s="53">
        <v>194</v>
      </c>
      <c r="DH104" s="53">
        <v>151</v>
      </c>
      <c r="DI104" s="53">
        <v>118</v>
      </c>
      <c r="DJ104" s="53">
        <v>162</v>
      </c>
      <c r="DK104" s="53">
        <v>2365</v>
      </c>
      <c r="DL104" s="53">
        <v>0</v>
      </c>
      <c r="DM104" s="53">
        <v>0</v>
      </c>
      <c r="DN104" s="53">
        <v>0</v>
      </c>
      <c r="DO104" s="53">
        <v>0</v>
      </c>
      <c r="DP104" s="53">
        <v>0</v>
      </c>
      <c r="DQ104" s="53">
        <v>0</v>
      </c>
      <c r="DR104" s="53">
        <v>0</v>
      </c>
      <c r="DS104" s="53">
        <v>0</v>
      </c>
      <c r="DT104" s="53">
        <v>0</v>
      </c>
      <c r="DU104" s="53">
        <v>0</v>
      </c>
      <c r="DV104" s="53">
        <v>0</v>
      </c>
      <c r="DW104" s="53">
        <v>0</v>
      </c>
      <c r="DX104" s="53">
        <v>0</v>
      </c>
    </row>
    <row r="105" spans="1:128">
      <c r="A105" s="53" t="s">
        <v>11</v>
      </c>
      <c r="B105" s="53" t="s">
        <v>1377</v>
      </c>
      <c r="C105" s="53">
        <v>4114468</v>
      </c>
      <c r="D105" s="53">
        <v>40990</v>
      </c>
      <c r="E105" s="53">
        <v>18</v>
      </c>
      <c r="F105" s="53">
        <v>813</v>
      </c>
      <c r="G105" s="53">
        <v>863</v>
      </c>
      <c r="H105" s="53">
        <v>1000</v>
      </c>
      <c r="I105" s="53">
        <v>1028</v>
      </c>
      <c r="J105" s="53">
        <v>1143</v>
      </c>
      <c r="K105" s="53">
        <v>1014</v>
      </c>
      <c r="L105" s="53">
        <v>1067</v>
      </c>
      <c r="M105" s="53">
        <v>124</v>
      </c>
      <c r="N105" s="53">
        <v>0</v>
      </c>
      <c r="O105" s="53">
        <v>0</v>
      </c>
      <c r="P105" s="53">
        <v>0</v>
      </c>
      <c r="Q105" s="53">
        <v>0</v>
      </c>
      <c r="R105" s="53">
        <v>7052</v>
      </c>
      <c r="S105" s="53">
        <v>51</v>
      </c>
      <c r="T105" s="53">
        <v>0</v>
      </c>
      <c r="U105" s="53">
        <v>0</v>
      </c>
      <c r="V105" s="53">
        <v>0</v>
      </c>
      <c r="W105" s="53">
        <v>87</v>
      </c>
      <c r="X105" s="53">
        <v>60</v>
      </c>
      <c r="Y105" s="53">
        <v>163</v>
      </c>
      <c r="Z105" s="53">
        <v>124</v>
      </c>
      <c r="AA105" s="53">
        <v>86</v>
      </c>
      <c r="AB105" s="53">
        <v>112</v>
      </c>
      <c r="AC105" s="53">
        <v>92</v>
      </c>
      <c r="AD105" s="53">
        <v>21</v>
      </c>
      <c r="AE105" s="53">
        <v>0</v>
      </c>
      <c r="AF105" s="53">
        <v>0</v>
      </c>
      <c r="AG105" s="53">
        <v>0</v>
      </c>
      <c r="AH105" s="53">
        <v>0</v>
      </c>
      <c r="AI105" s="53">
        <v>745</v>
      </c>
      <c r="AJ105" s="53">
        <v>979</v>
      </c>
      <c r="AK105" s="53">
        <v>1045</v>
      </c>
      <c r="AL105" s="53">
        <v>836</v>
      </c>
      <c r="AM105" s="53">
        <v>818</v>
      </c>
      <c r="AN105" s="53">
        <v>855</v>
      </c>
      <c r="AO105" s="53">
        <v>1026</v>
      </c>
      <c r="AP105" s="53">
        <v>1100</v>
      </c>
      <c r="AQ105" s="53">
        <v>131</v>
      </c>
      <c r="AR105" s="53">
        <v>0</v>
      </c>
      <c r="AS105" s="53">
        <v>0</v>
      </c>
      <c r="AT105" s="53">
        <v>0</v>
      </c>
      <c r="AU105" s="53">
        <v>0</v>
      </c>
      <c r="AV105" s="53">
        <v>6790</v>
      </c>
      <c r="AW105" s="53">
        <v>185</v>
      </c>
      <c r="AX105" s="53">
        <v>220</v>
      </c>
      <c r="AY105" s="53">
        <v>236</v>
      </c>
      <c r="AZ105" s="53">
        <v>183</v>
      </c>
      <c r="BA105" s="53">
        <v>169</v>
      </c>
      <c r="BB105" s="53">
        <v>187</v>
      </c>
      <c r="BC105" s="53">
        <v>155</v>
      </c>
      <c r="BD105" s="53">
        <v>20</v>
      </c>
      <c r="BE105" s="53">
        <v>0</v>
      </c>
      <c r="BF105" s="53">
        <v>0</v>
      </c>
      <c r="BG105" s="53">
        <v>0</v>
      </c>
      <c r="BH105" s="53">
        <v>0</v>
      </c>
      <c r="BI105" s="53">
        <v>1355</v>
      </c>
      <c r="BJ105" s="53">
        <v>192</v>
      </c>
      <c r="BK105" s="53">
        <v>162</v>
      </c>
      <c r="BL105" s="53">
        <v>196</v>
      </c>
      <c r="BM105" s="53">
        <v>234</v>
      </c>
      <c r="BN105" s="53">
        <v>230</v>
      </c>
      <c r="BO105" s="53">
        <v>259</v>
      </c>
      <c r="BP105" s="53">
        <v>130</v>
      </c>
      <c r="BQ105" s="53">
        <v>24</v>
      </c>
      <c r="BR105" s="53">
        <v>0</v>
      </c>
      <c r="BS105" s="53">
        <v>0</v>
      </c>
      <c r="BT105" s="53">
        <v>0</v>
      </c>
      <c r="BU105" s="53">
        <v>0</v>
      </c>
      <c r="BV105" s="53">
        <v>1427</v>
      </c>
      <c r="BW105" s="53">
        <v>3451</v>
      </c>
      <c r="BX105" s="53">
        <v>3178</v>
      </c>
      <c r="BY105" s="53">
        <v>3462</v>
      </c>
      <c r="BZ105" s="53">
        <v>3393</v>
      </c>
      <c r="CA105" s="53">
        <v>3498</v>
      </c>
      <c r="CB105" s="53">
        <v>3376</v>
      </c>
      <c r="CC105" s="53">
        <v>3464</v>
      </c>
      <c r="CD105" s="53">
        <v>457</v>
      </c>
      <c r="CE105" s="53">
        <v>0</v>
      </c>
      <c r="CF105" s="53">
        <v>0</v>
      </c>
      <c r="CG105" s="53">
        <v>0</v>
      </c>
      <c r="CH105" s="53">
        <v>0</v>
      </c>
      <c r="CI105" s="53">
        <v>120</v>
      </c>
      <c r="CJ105" s="53">
        <v>25920</v>
      </c>
      <c r="CK105" s="53">
        <v>0.94</v>
      </c>
      <c r="CL105" s="53">
        <v>24279</v>
      </c>
      <c r="CM105" s="53">
        <v>120</v>
      </c>
      <c r="CN105" s="53">
        <v>120</v>
      </c>
      <c r="CO105" s="53">
        <v>120</v>
      </c>
      <c r="CP105" s="53">
        <v>120</v>
      </c>
      <c r="CQ105" s="53">
        <v>120</v>
      </c>
      <c r="CR105" s="53">
        <v>120</v>
      </c>
      <c r="CS105" s="53">
        <v>120</v>
      </c>
      <c r="CT105" s="53">
        <v>120</v>
      </c>
      <c r="CU105" s="53">
        <v>0</v>
      </c>
      <c r="CV105" s="53">
        <v>0</v>
      </c>
      <c r="CW105" s="53">
        <v>0</v>
      </c>
      <c r="CX105" s="53">
        <v>0</v>
      </c>
      <c r="CY105" s="53">
        <v>1195</v>
      </c>
      <c r="CZ105" s="53">
        <v>828</v>
      </c>
      <c r="DA105" s="53">
        <v>1031</v>
      </c>
      <c r="DB105" s="53">
        <v>1006</v>
      </c>
      <c r="DC105" s="53">
        <v>1015</v>
      </c>
      <c r="DD105" s="53">
        <v>778</v>
      </c>
      <c r="DE105" s="53">
        <v>920</v>
      </c>
      <c r="DF105" s="53">
        <v>137</v>
      </c>
      <c r="DG105" s="53">
        <v>0</v>
      </c>
      <c r="DH105" s="53">
        <v>0</v>
      </c>
      <c r="DI105" s="53">
        <v>0</v>
      </c>
      <c r="DJ105" s="53">
        <v>0</v>
      </c>
      <c r="DK105" s="53">
        <v>6910</v>
      </c>
      <c r="DL105" s="53">
        <v>0</v>
      </c>
      <c r="DM105" s="53">
        <v>0</v>
      </c>
      <c r="DN105" s="53">
        <v>0</v>
      </c>
      <c r="DO105" s="53">
        <v>0</v>
      </c>
      <c r="DP105" s="53">
        <v>0</v>
      </c>
      <c r="DQ105" s="53">
        <v>0</v>
      </c>
      <c r="DR105" s="53">
        <v>0</v>
      </c>
      <c r="DS105" s="53">
        <v>0</v>
      </c>
      <c r="DT105" s="53">
        <v>0</v>
      </c>
      <c r="DU105" s="53">
        <v>0</v>
      </c>
      <c r="DV105" s="53">
        <v>0</v>
      </c>
      <c r="DW105" s="53">
        <v>0</v>
      </c>
      <c r="DX105" s="53">
        <v>0</v>
      </c>
    </row>
    <row r="106" spans="1:128">
      <c r="A106" s="53" t="s">
        <v>11</v>
      </c>
      <c r="B106" s="53" t="s">
        <v>1377</v>
      </c>
      <c r="C106" s="53">
        <v>4114484</v>
      </c>
      <c r="D106" s="53">
        <v>41020</v>
      </c>
      <c r="E106" s="53">
        <v>18</v>
      </c>
      <c r="F106" s="53">
        <v>1721</v>
      </c>
      <c r="G106" s="53">
        <v>1571</v>
      </c>
      <c r="H106" s="53">
        <v>1675</v>
      </c>
      <c r="I106" s="53">
        <v>1611</v>
      </c>
      <c r="J106" s="53">
        <v>1658</v>
      </c>
      <c r="K106" s="53">
        <v>1633</v>
      </c>
      <c r="L106" s="53">
        <v>1678</v>
      </c>
      <c r="M106" s="53">
        <v>192</v>
      </c>
      <c r="N106" s="53">
        <v>0</v>
      </c>
      <c r="O106" s="53">
        <v>0</v>
      </c>
      <c r="P106" s="53">
        <v>0</v>
      </c>
      <c r="Q106" s="53">
        <v>0</v>
      </c>
      <c r="R106" s="53">
        <v>11739</v>
      </c>
      <c r="S106" s="53">
        <v>33</v>
      </c>
      <c r="T106" s="53">
        <v>0</v>
      </c>
      <c r="U106" s="53">
        <v>0</v>
      </c>
      <c r="V106" s="53">
        <v>0</v>
      </c>
      <c r="W106" s="53">
        <v>169</v>
      </c>
      <c r="X106" s="53">
        <v>107</v>
      </c>
      <c r="Y106" s="53">
        <v>147</v>
      </c>
      <c r="Z106" s="53">
        <v>119</v>
      </c>
      <c r="AA106" s="53">
        <v>110</v>
      </c>
      <c r="AB106" s="53">
        <v>139</v>
      </c>
      <c r="AC106" s="53">
        <v>147</v>
      </c>
      <c r="AD106" s="53">
        <v>31</v>
      </c>
      <c r="AE106" s="53">
        <v>0</v>
      </c>
      <c r="AF106" s="53">
        <v>0</v>
      </c>
      <c r="AG106" s="53">
        <v>0</v>
      </c>
      <c r="AH106" s="53">
        <v>0</v>
      </c>
      <c r="AI106" s="53">
        <v>969</v>
      </c>
      <c r="AJ106" s="53">
        <v>964</v>
      </c>
      <c r="AK106" s="53">
        <v>717</v>
      </c>
      <c r="AL106" s="53">
        <v>784</v>
      </c>
      <c r="AM106" s="53">
        <v>990</v>
      </c>
      <c r="AN106" s="53">
        <v>853</v>
      </c>
      <c r="AO106" s="53">
        <v>697</v>
      </c>
      <c r="AP106" s="53">
        <v>839</v>
      </c>
      <c r="AQ106" s="53">
        <v>111</v>
      </c>
      <c r="AR106" s="53">
        <v>0</v>
      </c>
      <c r="AS106" s="53">
        <v>0</v>
      </c>
      <c r="AT106" s="53">
        <v>0</v>
      </c>
      <c r="AU106" s="53">
        <v>0</v>
      </c>
      <c r="AV106" s="53">
        <v>5955</v>
      </c>
      <c r="AW106" s="53">
        <v>107</v>
      </c>
      <c r="AX106" s="53">
        <v>111</v>
      </c>
      <c r="AY106" s="53">
        <v>129</v>
      </c>
      <c r="AZ106" s="53">
        <v>58</v>
      </c>
      <c r="BA106" s="53">
        <v>98</v>
      </c>
      <c r="BB106" s="53">
        <v>76</v>
      </c>
      <c r="BC106" s="53">
        <v>80</v>
      </c>
      <c r="BD106" s="53">
        <v>15</v>
      </c>
      <c r="BE106" s="53">
        <v>0</v>
      </c>
      <c r="BF106" s="53">
        <v>0</v>
      </c>
      <c r="BG106" s="53">
        <v>0</v>
      </c>
      <c r="BH106" s="53">
        <v>0</v>
      </c>
      <c r="BI106" s="53">
        <v>674</v>
      </c>
      <c r="BJ106" s="53">
        <v>265</v>
      </c>
      <c r="BK106" s="53">
        <v>218</v>
      </c>
      <c r="BL106" s="53">
        <v>183</v>
      </c>
      <c r="BM106" s="53">
        <v>246</v>
      </c>
      <c r="BN106" s="53">
        <v>398</v>
      </c>
      <c r="BO106" s="53">
        <v>251</v>
      </c>
      <c r="BP106" s="53">
        <v>242</v>
      </c>
      <c r="BQ106" s="53">
        <v>23</v>
      </c>
      <c r="BR106" s="53">
        <v>0</v>
      </c>
      <c r="BS106" s="53">
        <v>0</v>
      </c>
      <c r="BT106" s="53">
        <v>0</v>
      </c>
      <c r="BU106" s="53">
        <v>0</v>
      </c>
      <c r="BV106" s="53">
        <v>1826</v>
      </c>
      <c r="BW106" s="53">
        <v>3580</v>
      </c>
      <c r="BX106" s="53">
        <v>3042</v>
      </c>
      <c r="BY106" s="53">
        <v>3200</v>
      </c>
      <c r="BZ106" s="53">
        <v>3385</v>
      </c>
      <c r="CA106" s="53">
        <v>3501</v>
      </c>
      <c r="CB106" s="53">
        <v>3195</v>
      </c>
      <c r="CC106" s="53">
        <v>3227</v>
      </c>
      <c r="CD106" s="53">
        <v>409</v>
      </c>
      <c r="CE106" s="53">
        <v>0</v>
      </c>
      <c r="CF106" s="53">
        <v>0</v>
      </c>
      <c r="CG106" s="53">
        <v>0</v>
      </c>
      <c r="CH106" s="53">
        <v>0</v>
      </c>
      <c r="CI106" s="53">
        <v>120</v>
      </c>
      <c r="CJ106" s="53">
        <v>25920</v>
      </c>
      <c r="CK106" s="53">
        <v>0.91</v>
      </c>
      <c r="CL106" s="53">
        <v>23539</v>
      </c>
      <c r="CM106" s="53">
        <v>120</v>
      </c>
      <c r="CN106" s="53">
        <v>120</v>
      </c>
      <c r="CO106" s="53">
        <v>120</v>
      </c>
      <c r="CP106" s="53">
        <v>120</v>
      </c>
      <c r="CQ106" s="53">
        <v>120</v>
      </c>
      <c r="CR106" s="53">
        <v>120</v>
      </c>
      <c r="CS106" s="53">
        <v>120</v>
      </c>
      <c r="CT106" s="53">
        <v>120</v>
      </c>
      <c r="CU106" s="53">
        <v>0</v>
      </c>
      <c r="CV106" s="53">
        <v>0</v>
      </c>
      <c r="CW106" s="53">
        <v>0</v>
      </c>
      <c r="CX106" s="53">
        <v>0</v>
      </c>
      <c r="CY106" s="53">
        <v>354</v>
      </c>
      <c r="CZ106" s="53">
        <v>318</v>
      </c>
      <c r="DA106" s="53">
        <v>282</v>
      </c>
      <c r="DB106" s="53">
        <v>361</v>
      </c>
      <c r="DC106" s="53">
        <v>384</v>
      </c>
      <c r="DD106" s="53">
        <v>399</v>
      </c>
      <c r="DE106" s="53">
        <v>241</v>
      </c>
      <c r="DF106" s="53">
        <v>37</v>
      </c>
      <c r="DG106" s="53">
        <v>0</v>
      </c>
      <c r="DH106" s="53">
        <v>0</v>
      </c>
      <c r="DI106" s="53">
        <v>0</v>
      </c>
      <c r="DJ106" s="53">
        <v>0</v>
      </c>
      <c r="DK106" s="53">
        <v>2376</v>
      </c>
      <c r="DL106" s="53">
        <v>0</v>
      </c>
      <c r="DM106" s="53">
        <v>0</v>
      </c>
      <c r="DN106" s="53">
        <v>0</v>
      </c>
      <c r="DO106" s="53">
        <v>0</v>
      </c>
      <c r="DP106" s="53">
        <v>0</v>
      </c>
      <c r="DQ106" s="53">
        <v>0</v>
      </c>
      <c r="DR106" s="53">
        <v>0</v>
      </c>
      <c r="DS106" s="53">
        <v>0</v>
      </c>
      <c r="DT106" s="53">
        <v>0</v>
      </c>
      <c r="DU106" s="53">
        <v>0</v>
      </c>
      <c r="DV106" s="53">
        <v>0</v>
      </c>
      <c r="DW106" s="53">
        <v>0</v>
      </c>
      <c r="DX106" s="53">
        <v>0</v>
      </c>
    </row>
    <row r="107" spans="1:128">
      <c r="A107" s="53" t="s">
        <v>11</v>
      </c>
      <c r="B107" s="53" t="s">
        <v>1377</v>
      </c>
      <c r="C107" s="53">
        <v>4114500</v>
      </c>
      <c r="D107" s="53">
        <v>17600</v>
      </c>
      <c r="E107" s="53">
        <v>18</v>
      </c>
      <c r="F107" s="53">
        <v>1131</v>
      </c>
      <c r="G107" s="53">
        <v>954</v>
      </c>
      <c r="H107" s="53">
        <v>955</v>
      </c>
      <c r="I107" s="53">
        <v>957</v>
      </c>
      <c r="J107" s="53">
        <v>1002</v>
      </c>
      <c r="K107" s="53">
        <v>906</v>
      </c>
      <c r="L107" s="53">
        <v>1002</v>
      </c>
      <c r="M107" s="53">
        <v>1049</v>
      </c>
      <c r="N107" s="53">
        <v>1035</v>
      </c>
      <c r="O107" s="53">
        <v>945</v>
      </c>
      <c r="P107" s="53">
        <v>906</v>
      </c>
      <c r="Q107" s="53">
        <v>914</v>
      </c>
      <c r="R107" s="53">
        <v>11756</v>
      </c>
      <c r="S107" s="53">
        <v>0</v>
      </c>
      <c r="T107" s="53">
        <v>0</v>
      </c>
      <c r="U107" s="53">
        <v>0</v>
      </c>
      <c r="V107" s="53">
        <v>0</v>
      </c>
      <c r="W107" s="53">
        <v>0</v>
      </c>
      <c r="X107" s="53">
        <v>2</v>
      </c>
      <c r="Y107" s="53">
        <v>9</v>
      </c>
      <c r="Z107" s="53">
        <v>24</v>
      </c>
      <c r="AA107" s="53">
        <v>0</v>
      </c>
      <c r="AB107" s="53">
        <v>10</v>
      </c>
      <c r="AC107" s="53">
        <v>-4</v>
      </c>
      <c r="AD107" s="53">
        <v>10</v>
      </c>
      <c r="AE107" s="53">
        <v>-24</v>
      </c>
      <c r="AF107" s="53">
        <v>16</v>
      </c>
      <c r="AG107" s="53">
        <v>23</v>
      </c>
      <c r="AH107" s="53">
        <v>105</v>
      </c>
      <c r="AI107" s="53">
        <v>171</v>
      </c>
      <c r="AJ107" s="53">
        <v>323</v>
      </c>
      <c r="AK107" s="53">
        <v>210</v>
      </c>
      <c r="AL107" s="53">
        <v>252</v>
      </c>
      <c r="AM107" s="53">
        <v>412</v>
      </c>
      <c r="AN107" s="53">
        <v>261</v>
      </c>
      <c r="AO107" s="53">
        <v>335</v>
      </c>
      <c r="AP107" s="53">
        <v>226</v>
      </c>
      <c r="AQ107" s="53">
        <v>350</v>
      </c>
      <c r="AR107" s="53">
        <v>404</v>
      </c>
      <c r="AS107" s="53">
        <v>452</v>
      </c>
      <c r="AT107" s="53">
        <v>434</v>
      </c>
      <c r="AU107" s="53">
        <v>469</v>
      </c>
      <c r="AV107" s="53">
        <v>4128</v>
      </c>
      <c r="AW107" s="53">
        <v>66</v>
      </c>
      <c r="AX107" s="53">
        <v>63</v>
      </c>
      <c r="AY107" s="53">
        <v>78</v>
      </c>
      <c r="AZ107" s="53">
        <v>30</v>
      </c>
      <c r="BA107" s="53">
        <v>38</v>
      </c>
      <c r="BB107" s="53">
        <v>76</v>
      </c>
      <c r="BC107" s="53">
        <v>36</v>
      </c>
      <c r="BD107" s="53">
        <v>54</v>
      </c>
      <c r="BE107" s="53">
        <v>61</v>
      </c>
      <c r="BF107" s="53">
        <v>83</v>
      </c>
      <c r="BG107" s="53">
        <v>32</v>
      </c>
      <c r="BH107" s="53">
        <v>36</v>
      </c>
      <c r="BI107" s="53">
        <v>653</v>
      </c>
      <c r="BJ107" s="53">
        <v>347</v>
      </c>
      <c r="BK107" s="53">
        <v>204</v>
      </c>
      <c r="BL107" s="53">
        <v>302</v>
      </c>
      <c r="BM107" s="53">
        <v>304</v>
      </c>
      <c r="BN107" s="53">
        <v>305</v>
      </c>
      <c r="BO107" s="53">
        <v>326</v>
      </c>
      <c r="BP107" s="53">
        <v>236</v>
      </c>
      <c r="BQ107" s="53">
        <v>229</v>
      </c>
      <c r="BR107" s="53">
        <v>173</v>
      </c>
      <c r="BS107" s="53">
        <v>179</v>
      </c>
      <c r="BT107" s="53">
        <v>177</v>
      </c>
      <c r="BU107" s="53">
        <v>195</v>
      </c>
      <c r="BV107" s="53">
        <v>2977</v>
      </c>
      <c r="BW107" s="53">
        <v>2120</v>
      </c>
      <c r="BX107" s="53">
        <v>1782</v>
      </c>
      <c r="BY107" s="53">
        <v>1899</v>
      </c>
      <c r="BZ107" s="53">
        <v>2020</v>
      </c>
      <c r="CA107" s="53">
        <v>2060</v>
      </c>
      <c r="CB107" s="53">
        <v>1929</v>
      </c>
      <c r="CC107" s="53">
        <v>1721</v>
      </c>
      <c r="CD107" s="53">
        <v>2037</v>
      </c>
      <c r="CE107" s="53">
        <v>1891</v>
      </c>
      <c r="CF107" s="53">
        <v>1988</v>
      </c>
      <c r="CG107" s="53">
        <v>1918</v>
      </c>
      <c r="CH107" s="53">
        <v>2036</v>
      </c>
      <c r="CI107" s="53">
        <v>83</v>
      </c>
      <c r="CJ107" s="53">
        <v>30295</v>
      </c>
      <c r="CK107" s="53">
        <v>0.77</v>
      </c>
      <c r="CL107" s="53">
        <v>23401</v>
      </c>
      <c r="CM107" s="53">
        <v>83</v>
      </c>
      <c r="CN107" s="53">
        <v>83</v>
      </c>
      <c r="CO107" s="53">
        <v>83</v>
      </c>
      <c r="CP107" s="53">
        <v>83</v>
      </c>
      <c r="CQ107" s="53">
        <v>83</v>
      </c>
      <c r="CR107" s="53">
        <v>83</v>
      </c>
      <c r="CS107" s="53">
        <v>83</v>
      </c>
      <c r="CT107" s="53">
        <v>83</v>
      </c>
      <c r="CU107" s="53">
        <v>83</v>
      </c>
      <c r="CV107" s="53">
        <v>83</v>
      </c>
      <c r="CW107" s="53">
        <v>83</v>
      </c>
      <c r="CX107" s="53">
        <v>83</v>
      </c>
      <c r="CY107" s="53">
        <v>253</v>
      </c>
      <c r="CZ107" s="53">
        <v>349</v>
      </c>
      <c r="DA107" s="53">
        <v>303</v>
      </c>
      <c r="DB107" s="53">
        <v>293</v>
      </c>
      <c r="DC107" s="53">
        <v>454</v>
      </c>
      <c r="DD107" s="53">
        <v>276</v>
      </c>
      <c r="DE107" s="53">
        <v>225</v>
      </c>
      <c r="DF107" s="53">
        <v>345</v>
      </c>
      <c r="DG107" s="53">
        <v>242</v>
      </c>
      <c r="DH107" s="53">
        <v>313</v>
      </c>
      <c r="DI107" s="53">
        <v>346</v>
      </c>
      <c r="DJ107" s="53">
        <v>317</v>
      </c>
      <c r="DK107" s="53">
        <v>3716</v>
      </c>
      <c r="DL107" s="53">
        <v>0</v>
      </c>
      <c r="DM107" s="53">
        <v>0</v>
      </c>
      <c r="DN107" s="53">
        <v>0</v>
      </c>
      <c r="DO107" s="53">
        <v>0</v>
      </c>
      <c r="DP107" s="53">
        <v>0</v>
      </c>
      <c r="DQ107" s="53">
        <v>0</v>
      </c>
      <c r="DR107" s="53">
        <v>0</v>
      </c>
      <c r="DS107" s="53">
        <v>0</v>
      </c>
      <c r="DT107" s="53">
        <v>0</v>
      </c>
      <c r="DU107" s="53">
        <v>0</v>
      </c>
      <c r="DV107" s="53">
        <v>0</v>
      </c>
      <c r="DW107" s="53">
        <v>0</v>
      </c>
      <c r="DX107" s="53">
        <v>0</v>
      </c>
    </row>
    <row r="108" spans="1:128">
      <c r="A108" s="53" t="s">
        <v>11</v>
      </c>
      <c r="B108" s="53" t="s">
        <v>1377</v>
      </c>
      <c r="C108" s="53">
        <v>4114519</v>
      </c>
      <c r="D108" s="53">
        <v>33000</v>
      </c>
      <c r="E108" s="53">
        <v>18</v>
      </c>
      <c r="F108" s="53">
        <v>734</v>
      </c>
      <c r="G108" s="53">
        <v>642</v>
      </c>
      <c r="H108" s="53">
        <v>695</v>
      </c>
      <c r="I108" s="53">
        <v>725</v>
      </c>
      <c r="J108" s="53">
        <v>700</v>
      </c>
      <c r="K108" s="53">
        <v>665</v>
      </c>
      <c r="L108" s="53">
        <v>741</v>
      </c>
      <c r="M108" s="53">
        <v>681</v>
      </c>
      <c r="N108" s="53">
        <v>633</v>
      </c>
      <c r="O108" s="53">
        <v>680</v>
      </c>
      <c r="P108" s="53">
        <v>571</v>
      </c>
      <c r="Q108" s="53">
        <v>542</v>
      </c>
      <c r="R108" s="53">
        <v>8009</v>
      </c>
      <c r="S108" s="53">
        <v>0</v>
      </c>
      <c r="T108" s="53">
        <v>0</v>
      </c>
      <c r="U108" s="53">
        <v>0</v>
      </c>
      <c r="V108" s="53">
        <v>0</v>
      </c>
      <c r="W108" s="53">
        <v>0</v>
      </c>
      <c r="X108" s="53">
        <v>0</v>
      </c>
      <c r="Y108" s="53">
        <v>0</v>
      </c>
      <c r="Z108" s="53">
        <v>3</v>
      </c>
      <c r="AA108" s="53">
        <v>0</v>
      </c>
      <c r="AB108" s="53">
        <v>0</v>
      </c>
      <c r="AC108" s="53">
        <v>1</v>
      </c>
      <c r="AD108" s="53">
        <v>0</v>
      </c>
      <c r="AE108" s="53">
        <v>0</v>
      </c>
      <c r="AF108" s="53">
        <v>0</v>
      </c>
      <c r="AG108" s="53">
        <v>78</v>
      </c>
      <c r="AH108" s="53">
        <v>150</v>
      </c>
      <c r="AI108" s="53">
        <v>232</v>
      </c>
      <c r="AJ108" s="53">
        <v>195</v>
      </c>
      <c r="AK108" s="53">
        <v>172</v>
      </c>
      <c r="AL108" s="53">
        <v>155</v>
      </c>
      <c r="AM108" s="53">
        <v>84</v>
      </c>
      <c r="AN108" s="53">
        <v>82</v>
      </c>
      <c r="AO108" s="53">
        <v>146</v>
      </c>
      <c r="AP108" s="53">
        <v>116</v>
      </c>
      <c r="AQ108" s="53">
        <v>119</v>
      </c>
      <c r="AR108" s="53">
        <v>153</v>
      </c>
      <c r="AS108" s="53">
        <v>119</v>
      </c>
      <c r="AT108" s="53">
        <v>182</v>
      </c>
      <c r="AU108" s="53">
        <v>147</v>
      </c>
      <c r="AV108" s="53">
        <v>1670</v>
      </c>
      <c r="AW108" s="53">
        <v>46</v>
      </c>
      <c r="AX108" s="53">
        <v>65</v>
      </c>
      <c r="AY108" s="53">
        <v>53</v>
      </c>
      <c r="AZ108" s="53">
        <v>34</v>
      </c>
      <c r="BA108" s="53">
        <v>48</v>
      </c>
      <c r="BB108" s="53">
        <v>60</v>
      </c>
      <c r="BC108" s="53">
        <v>31</v>
      </c>
      <c r="BD108" s="53">
        <v>98</v>
      </c>
      <c r="BE108" s="53">
        <v>93</v>
      </c>
      <c r="BF108" s="53">
        <v>93</v>
      </c>
      <c r="BG108" s="53">
        <v>59</v>
      </c>
      <c r="BH108" s="53">
        <v>94</v>
      </c>
      <c r="BI108" s="53">
        <v>774</v>
      </c>
      <c r="BJ108" s="53">
        <v>0</v>
      </c>
      <c r="BK108" s="53">
        <v>25</v>
      </c>
      <c r="BL108" s="53">
        <v>18</v>
      </c>
      <c r="BM108" s="53">
        <v>14</v>
      </c>
      <c r="BN108" s="53">
        <v>26</v>
      </c>
      <c r="BO108" s="53">
        <v>45</v>
      </c>
      <c r="BP108" s="53">
        <v>32</v>
      </c>
      <c r="BQ108" s="53">
        <v>35</v>
      </c>
      <c r="BR108" s="53">
        <v>30</v>
      </c>
      <c r="BS108" s="53">
        <v>32</v>
      </c>
      <c r="BT108" s="53">
        <v>16</v>
      </c>
      <c r="BU108" s="53">
        <v>0</v>
      </c>
      <c r="BV108" s="53">
        <v>273</v>
      </c>
      <c r="BW108" s="53">
        <v>1009</v>
      </c>
      <c r="BX108" s="53">
        <v>942</v>
      </c>
      <c r="BY108" s="53">
        <v>972</v>
      </c>
      <c r="BZ108" s="53">
        <v>890</v>
      </c>
      <c r="CA108" s="53">
        <v>901</v>
      </c>
      <c r="CB108" s="53">
        <v>943</v>
      </c>
      <c r="CC108" s="53">
        <v>934</v>
      </c>
      <c r="CD108" s="53">
        <v>995</v>
      </c>
      <c r="CE108" s="53">
        <v>952</v>
      </c>
      <c r="CF108" s="53">
        <v>964</v>
      </c>
      <c r="CG108" s="53">
        <v>949</v>
      </c>
      <c r="CH108" s="53">
        <v>967</v>
      </c>
      <c r="CI108" s="53">
        <v>49</v>
      </c>
      <c r="CJ108" s="53">
        <v>17885</v>
      </c>
      <c r="CK108" s="53">
        <v>0.64</v>
      </c>
      <c r="CL108" s="53">
        <v>11418</v>
      </c>
      <c r="CM108" s="53">
        <v>49</v>
      </c>
      <c r="CN108" s="53">
        <v>49</v>
      </c>
      <c r="CO108" s="53">
        <v>49</v>
      </c>
      <c r="CP108" s="53">
        <v>49</v>
      </c>
      <c r="CQ108" s="53">
        <v>49</v>
      </c>
      <c r="CR108" s="53">
        <v>49</v>
      </c>
      <c r="CS108" s="53">
        <v>49</v>
      </c>
      <c r="CT108" s="53">
        <v>49</v>
      </c>
      <c r="CU108" s="53">
        <v>49</v>
      </c>
      <c r="CV108" s="53">
        <v>49</v>
      </c>
      <c r="CW108" s="53">
        <v>49</v>
      </c>
      <c r="CX108" s="53">
        <v>49</v>
      </c>
      <c r="CY108" s="53">
        <v>34</v>
      </c>
      <c r="CZ108" s="53">
        <v>38</v>
      </c>
      <c r="DA108" s="53">
        <v>51</v>
      </c>
      <c r="DB108" s="53">
        <v>30</v>
      </c>
      <c r="DC108" s="53">
        <v>45</v>
      </c>
      <c r="DD108" s="53">
        <v>27</v>
      </c>
      <c r="DE108" s="53">
        <v>13</v>
      </c>
      <c r="DF108" s="53">
        <v>62</v>
      </c>
      <c r="DG108" s="53">
        <v>43</v>
      </c>
      <c r="DH108" s="53">
        <v>40</v>
      </c>
      <c r="DI108" s="53">
        <v>43</v>
      </c>
      <c r="DJ108" s="53">
        <v>34</v>
      </c>
      <c r="DK108" s="53">
        <v>460</v>
      </c>
      <c r="DL108" s="53">
        <v>0</v>
      </c>
      <c r="DM108" s="53">
        <v>0</v>
      </c>
      <c r="DN108" s="53">
        <v>0</v>
      </c>
      <c r="DO108" s="53">
        <v>0</v>
      </c>
      <c r="DP108" s="53">
        <v>0</v>
      </c>
      <c r="DQ108" s="53">
        <v>0</v>
      </c>
      <c r="DR108" s="53">
        <v>0</v>
      </c>
      <c r="DS108" s="53">
        <v>0</v>
      </c>
      <c r="DT108" s="53">
        <v>0</v>
      </c>
      <c r="DU108" s="53">
        <v>0</v>
      </c>
      <c r="DV108" s="53">
        <v>0</v>
      </c>
      <c r="DW108" s="53">
        <v>0</v>
      </c>
      <c r="DX108" s="53">
        <v>0</v>
      </c>
    </row>
    <row r="109" spans="1:128">
      <c r="A109" s="53" t="s">
        <v>11</v>
      </c>
      <c r="B109" s="53" t="s">
        <v>1377</v>
      </c>
      <c r="C109" s="53">
        <v>4114527</v>
      </c>
      <c r="D109" s="53">
        <v>40910</v>
      </c>
      <c r="E109" s="53">
        <v>18</v>
      </c>
      <c r="F109" s="53">
        <v>155</v>
      </c>
      <c r="G109" s="53">
        <v>140</v>
      </c>
      <c r="H109" s="53">
        <v>97</v>
      </c>
      <c r="I109" s="53">
        <v>108</v>
      </c>
      <c r="J109" s="53">
        <v>142</v>
      </c>
      <c r="K109" s="53">
        <v>158</v>
      </c>
      <c r="L109" s="53">
        <v>163</v>
      </c>
      <c r="M109" s="53">
        <v>137</v>
      </c>
      <c r="N109" s="53">
        <v>111</v>
      </c>
      <c r="O109" s="53">
        <v>98</v>
      </c>
      <c r="P109" s="53">
        <v>149</v>
      </c>
      <c r="Q109" s="53">
        <v>101</v>
      </c>
      <c r="R109" s="53">
        <v>1559</v>
      </c>
      <c r="S109" s="53">
        <v>0</v>
      </c>
      <c r="T109" s="53">
        <v>0</v>
      </c>
      <c r="U109" s="53">
        <v>0</v>
      </c>
      <c r="V109" s="53">
        <v>0</v>
      </c>
      <c r="W109" s="53">
        <v>0</v>
      </c>
      <c r="X109" s="53">
        <v>0</v>
      </c>
      <c r="Y109" s="53">
        <v>0</v>
      </c>
      <c r="Z109" s="53">
        <v>0</v>
      </c>
      <c r="AA109" s="53">
        <v>0</v>
      </c>
      <c r="AB109" s="53">
        <v>0</v>
      </c>
      <c r="AC109" s="53">
        <v>4</v>
      </c>
      <c r="AD109" s="53">
        <v>0</v>
      </c>
      <c r="AE109" s="53">
        <v>0</v>
      </c>
      <c r="AF109" s="53">
        <v>0</v>
      </c>
      <c r="AG109" s="53">
        <v>0</v>
      </c>
      <c r="AH109" s="53">
        <v>17</v>
      </c>
      <c r="AI109" s="53">
        <v>21</v>
      </c>
      <c r="AJ109" s="53">
        <v>1745</v>
      </c>
      <c r="AK109" s="53">
        <v>1530</v>
      </c>
      <c r="AL109" s="53">
        <v>1522</v>
      </c>
      <c r="AM109" s="53">
        <v>1637</v>
      </c>
      <c r="AN109" s="53">
        <v>1765</v>
      </c>
      <c r="AO109" s="53">
        <v>1659</v>
      </c>
      <c r="AP109" s="53">
        <v>1500</v>
      </c>
      <c r="AQ109" s="53">
        <v>1630</v>
      </c>
      <c r="AR109" s="53">
        <v>1644</v>
      </c>
      <c r="AS109" s="53">
        <v>1762</v>
      </c>
      <c r="AT109" s="53">
        <v>1727</v>
      </c>
      <c r="AU109" s="53">
        <v>1898</v>
      </c>
      <c r="AV109" s="53">
        <v>20019</v>
      </c>
      <c r="AW109" s="53">
        <v>42</v>
      </c>
      <c r="AX109" s="53">
        <v>36</v>
      </c>
      <c r="AY109" s="53">
        <v>52</v>
      </c>
      <c r="AZ109" s="53">
        <v>91</v>
      </c>
      <c r="BA109" s="53">
        <v>71</v>
      </c>
      <c r="BB109" s="53">
        <v>69</v>
      </c>
      <c r="BC109" s="53">
        <v>76</v>
      </c>
      <c r="BD109" s="53">
        <v>82</v>
      </c>
      <c r="BE109" s="53">
        <v>90</v>
      </c>
      <c r="BF109" s="53">
        <v>45</v>
      </c>
      <c r="BG109" s="53">
        <v>6</v>
      </c>
      <c r="BH109" s="53">
        <v>12</v>
      </c>
      <c r="BI109" s="53">
        <v>672</v>
      </c>
      <c r="BJ109" s="53">
        <v>72</v>
      </c>
      <c r="BK109" s="53">
        <v>99</v>
      </c>
      <c r="BL109" s="53">
        <v>161</v>
      </c>
      <c r="BM109" s="53">
        <v>64</v>
      </c>
      <c r="BN109" s="53">
        <v>40</v>
      </c>
      <c r="BO109" s="53">
        <v>88</v>
      </c>
      <c r="BP109" s="53">
        <v>269</v>
      </c>
      <c r="BQ109" s="53">
        <v>217</v>
      </c>
      <c r="BR109" s="53">
        <v>156</v>
      </c>
      <c r="BS109" s="53">
        <v>97</v>
      </c>
      <c r="BT109" s="53">
        <v>116</v>
      </c>
      <c r="BU109" s="53">
        <v>84</v>
      </c>
      <c r="BV109" s="53">
        <v>1463</v>
      </c>
      <c r="BW109" s="53">
        <v>2123</v>
      </c>
      <c r="BX109" s="53">
        <v>1912</v>
      </c>
      <c r="BY109" s="53">
        <v>1936</v>
      </c>
      <c r="BZ109" s="53">
        <v>1994</v>
      </c>
      <c r="CA109" s="53">
        <v>2050</v>
      </c>
      <c r="CB109" s="53">
        <v>1987</v>
      </c>
      <c r="CC109" s="53">
        <v>2039</v>
      </c>
      <c r="CD109" s="53">
        <v>2110</v>
      </c>
      <c r="CE109" s="53">
        <v>2040</v>
      </c>
      <c r="CF109" s="53">
        <v>2092</v>
      </c>
      <c r="CG109" s="53">
        <v>1998</v>
      </c>
      <c r="CH109" s="53">
        <v>2112</v>
      </c>
      <c r="CI109" s="53">
        <v>71</v>
      </c>
      <c r="CJ109" s="53">
        <v>25915</v>
      </c>
      <c r="CK109" s="53">
        <v>0.94</v>
      </c>
      <c r="CL109" s="53">
        <v>24393</v>
      </c>
      <c r="CM109" s="53">
        <v>71</v>
      </c>
      <c r="CN109" s="53">
        <v>71</v>
      </c>
      <c r="CO109" s="53">
        <v>71</v>
      </c>
      <c r="CP109" s="53">
        <v>71</v>
      </c>
      <c r="CQ109" s="53">
        <v>71</v>
      </c>
      <c r="CR109" s="53">
        <v>71</v>
      </c>
      <c r="CS109" s="53">
        <v>71</v>
      </c>
      <c r="CT109" s="53">
        <v>71</v>
      </c>
      <c r="CU109" s="53">
        <v>71</v>
      </c>
      <c r="CV109" s="53">
        <v>71</v>
      </c>
      <c r="CW109" s="53">
        <v>71</v>
      </c>
      <c r="CX109" s="53">
        <v>71</v>
      </c>
      <c r="CY109" s="53">
        <v>109</v>
      </c>
      <c r="CZ109" s="53">
        <v>107</v>
      </c>
      <c r="DA109" s="53">
        <v>104</v>
      </c>
      <c r="DB109" s="53">
        <v>94</v>
      </c>
      <c r="DC109" s="53">
        <v>32</v>
      </c>
      <c r="DD109" s="53">
        <v>13</v>
      </c>
      <c r="DE109" s="53">
        <v>27</v>
      </c>
      <c r="DF109" s="53">
        <v>44</v>
      </c>
      <c r="DG109" s="53">
        <v>39</v>
      </c>
      <c r="DH109" s="53">
        <v>90</v>
      </c>
      <c r="DI109" s="53">
        <v>0</v>
      </c>
      <c r="DJ109" s="53">
        <v>0</v>
      </c>
      <c r="DK109" s="53">
        <v>659</v>
      </c>
      <c r="DL109" s="53">
        <v>0</v>
      </c>
      <c r="DM109" s="53">
        <v>0</v>
      </c>
      <c r="DN109" s="53">
        <v>0</v>
      </c>
      <c r="DO109" s="53">
        <v>0</v>
      </c>
      <c r="DP109" s="53">
        <v>0</v>
      </c>
      <c r="DQ109" s="53">
        <v>0</v>
      </c>
      <c r="DR109" s="53">
        <v>0</v>
      </c>
      <c r="DS109" s="53">
        <v>0</v>
      </c>
      <c r="DT109" s="53">
        <v>0</v>
      </c>
      <c r="DU109" s="53">
        <v>0</v>
      </c>
      <c r="DV109" s="53">
        <v>0</v>
      </c>
      <c r="DW109" s="53">
        <v>0</v>
      </c>
      <c r="DX109" s="53">
        <v>0</v>
      </c>
    </row>
    <row r="110" spans="1:128">
      <c r="A110" s="53" t="s">
        <v>11</v>
      </c>
      <c r="B110" s="53" t="s">
        <v>1377</v>
      </c>
      <c r="C110" s="53">
        <v>4114543</v>
      </c>
      <c r="D110" s="53">
        <v>20000</v>
      </c>
      <c r="E110" s="53">
        <v>18</v>
      </c>
      <c r="F110" s="53">
        <v>1329</v>
      </c>
      <c r="G110" s="53">
        <v>1192</v>
      </c>
      <c r="H110" s="53">
        <v>1346</v>
      </c>
      <c r="I110" s="53">
        <v>1337</v>
      </c>
      <c r="J110" s="53">
        <v>1453</v>
      </c>
      <c r="K110" s="53">
        <v>1331</v>
      </c>
      <c r="L110" s="53">
        <v>1233</v>
      </c>
      <c r="M110" s="53">
        <v>1166</v>
      </c>
      <c r="N110" s="53">
        <v>1291</v>
      </c>
      <c r="O110" s="53">
        <v>1302</v>
      </c>
      <c r="P110" s="53">
        <v>1145</v>
      </c>
      <c r="Q110" s="53">
        <v>1216</v>
      </c>
      <c r="R110" s="53">
        <v>15341</v>
      </c>
      <c r="S110" s="53">
        <v>0</v>
      </c>
      <c r="T110" s="53">
        <v>0</v>
      </c>
      <c r="U110" s="53">
        <v>0</v>
      </c>
      <c r="V110" s="53">
        <v>0</v>
      </c>
      <c r="W110" s="53">
        <v>-33</v>
      </c>
      <c r="X110" s="53">
        <v>-43</v>
      </c>
      <c r="Y110" s="53">
        <v>-62</v>
      </c>
      <c r="Z110" s="53">
        <v>0</v>
      </c>
      <c r="AA110" s="53">
        <v>25</v>
      </c>
      <c r="AB110" s="53">
        <v>30</v>
      </c>
      <c r="AC110" s="53">
        <v>31</v>
      </c>
      <c r="AD110" s="53">
        <v>32</v>
      </c>
      <c r="AE110" s="53">
        <v>30</v>
      </c>
      <c r="AF110" s="53">
        <v>38</v>
      </c>
      <c r="AG110" s="53">
        <v>69</v>
      </c>
      <c r="AH110" s="53">
        <v>77</v>
      </c>
      <c r="AI110" s="53">
        <v>194</v>
      </c>
      <c r="AJ110" s="53">
        <v>498</v>
      </c>
      <c r="AK110" s="53">
        <v>462</v>
      </c>
      <c r="AL110" s="53">
        <v>492</v>
      </c>
      <c r="AM110" s="53">
        <v>476</v>
      </c>
      <c r="AN110" s="53">
        <v>497</v>
      </c>
      <c r="AO110" s="53">
        <v>371</v>
      </c>
      <c r="AP110" s="53">
        <v>499</v>
      </c>
      <c r="AQ110" s="53">
        <v>621</v>
      </c>
      <c r="AR110" s="53">
        <v>458</v>
      </c>
      <c r="AS110" s="53">
        <v>541</v>
      </c>
      <c r="AT110" s="53">
        <v>579</v>
      </c>
      <c r="AU110" s="53">
        <v>454</v>
      </c>
      <c r="AV110" s="53">
        <v>5948</v>
      </c>
      <c r="AW110" s="53">
        <v>286</v>
      </c>
      <c r="AX110" s="53">
        <v>233</v>
      </c>
      <c r="AY110" s="53">
        <v>202</v>
      </c>
      <c r="AZ110" s="53">
        <v>166</v>
      </c>
      <c r="BA110" s="53">
        <v>171</v>
      </c>
      <c r="BB110" s="53">
        <v>151</v>
      </c>
      <c r="BC110" s="53">
        <v>93</v>
      </c>
      <c r="BD110" s="53">
        <v>117</v>
      </c>
      <c r="BE110" s="53">
        <v>167</v>
      </c>
      <c r="BF110" s="53">
        <v>174</v>
      </c>
      <c r="BG110" s="53">
        <v>149</v>
      </c>
      <c r="BH110" s="53">
        <v>194</v>
      </c>
      <c r="BI110" s="53">
        <v>2103</v>
      </c>
      <c r="BJ110" s="53">
        <v>91</v>
      </c>
      <c r="BK110" s="53">
        <v>112</v>
      </c>
      <c r="BL110" s="53">
        <v>142</v>
      </c>
      <c r="BM110" s="53">
        <v>124</v>
      </c>
      <c r="BN110" s="53">
        <v>93</v>
      </c>
      <c r="BO110" s="53">
        <v>108</v>
      </c>
      <c r="BP110" s="53">
        <v>201</v>
      </c>
      <c r="BQ110" s="53">
        <v>95</v>
      </c>
      <c r="BR110" s="53">
        <v>128</v>
      </c>
      <c r="BS110" s="53">
        <v>105</v>
      </c>
      <c r="BT110" s="53">
        <v>195</v>
      </c>
      <c r="BU110" s="53">
        <v>203</v>
      </c>
      <c r="BV110" s="53">
        <v>1597</v>
      </c>
      <c r="BW110" s="53">
        <v>2317</v>
      </c>
      <c r="BX110" s="53">
        <v>1995</v>
      </c>
      <c r="BY110" s="53">
        <v>2200</v>
      </c>
      <c r="BZ110" s="53">
        <v>2132</v>
      </c>
      <c r="CA110" s="53">
        <v>2289</v>
      </c>
      <c r="CB110" s="53">
        <v>2045</v>
      </c>
      <c r="CC110" s="53">
        <v>2057</v>
      </c>
      <c r="CD110" s="53">
        <v>2122</v>
      </c>
      <c r="CE110" s="53">
        <v>2144</v>
      </c>
      <c r="CF110" s="53">
        <v>2188</v>
      </c>
      <c r="CG110" s="53">
        <v>2197</v>
      </c>
      <c r="CH110" s="53">
        <v>2161</v>
      </c>
      <c r="CI110" s="53">
        <v>80</v>
      </c>
      <c r="CJ110" s="53">
        <v>29200</v>
      </c>
      <c r="CK110" s="53">
        <v>0.89</v>
      </c>
      <c r="CL110" s="53">
        <v>25847</v>
      </c>
      <c r="CM110" s="53">
        <v>80</v>
      </c>
      <c r="CN110" s="53">
        <v>80</v>
      </c>
      <c r="CO110" s="53">
        <v>80</v>
      </c>
      <c r="CP110" s="53">
        <v>80</v>
      </c>
      <c r="CQ110" s="53">
        <v>80</v>
      </c>
      <c r="CR110" s="53">
        <v>80</v>
      </c>
      <c r="CS110" s="53">
        <v>80</v>
      </c>
      <c r="CT110" s="53">
        <v>80</v>
      </c>
      <c r="CU110" s="53">
        <v>80</v>
      </c>
      <c r="CV110" s="53">
        <v>80</v>
      </c>
      <c r="CW110" s="53">
        <v>80</v>
      </c>
      <c r="CX110" s="53">
        <v>80</v>
      </c>
      <c r="CY110" s="53">
        <v>115</v>
      </c>
      <c r="CZ110" s="53">
        <v>39</v>
      </c>
      <c r="DA110" s="53">
        <v>80</v>
      </c>
      <c r="DB110" s="53">
        <v>29</v>
      </c>
      <c r="DC110" s="53">
        <v>50</v>
      </c>
      <c r="DD110" s="53">
        <v>54</v>
      </c>
      <c r="DE110" s="53">
        <v>0</v>
      </c>
      <c r="DF110" s="53">
        <v>81</v>
      </c>
      <c r="DG110" s="53">
        <v>46</v>
      </c>
      <c r="DH110" s="53">
        <v>28</v>
      </c>
      <c r="DI110" s="53">
        <v>60</v>
      </c>
      <c r="DJ110" s="53">
        <v>17</v>
      </c>
      <c r="DK110" s="53">
        <v>599</v>
      </c>
      <c r="DL110" s="53">
        <v>31</v>
      </c>
      <c r="DM110" s="53">
        <v>0</v>
      </c>
      <c r="DN110" s="53">
        <v>0</v>
      </c>
      <c r="DO110" s="53">
        <v>0</v>
      </c>
      <c r="DP110" s="53">
        <v>0</v>
      </c>
      <c r="DQ110" s="53">
        <v>0</v>
      </c>
      <c r="DR110" s="53">
        <v>0</v>
      </c>
      <c r="DS110" s="53">
        <v>10</v>
      </c>
      <c r="DT110" s="53">
        <v>24</v>
      </c>
      <c r="DU110" s="53">
        <v>0</v>
      </c>
      <c r="DV110" s="53">
        <v>0</v>
      </c>
      <c r="DW110" s="53">
        <v>0</v>
      </c>
      <c r="DX110" s="53">
        <v>65</v>
      </c>
    </row>
    <row r="111" spans="1:128">
      <c r="A111" s="53" t="s">
        <v>11</v>
      </c>
      <c r="B111" s="53" t="s">
        <v>1377</v>
      </c>
      <c r="C111" s="53">
        <v>4114551</v>
      </c>
      <c r="D111" s="53">
        <v>4400</v>
      </c>
      <c r="E111" s="53">
        <v>18</v>
      </c>
      <c r="F111" s="53">
        <v>1251</v>
      </c>
      <c r="G111" s="53">
        <v>1157</v>
      </c>
      <c r="H111" s="53">
        <v>1350</v>
      </c>
      <c r="I111" s="53">
        <v>1343</v>
      </c>
      <c r="J111" s="53">
        <v>1369</v>
      </c>
      <c r="K111" s="53">
        <v>1460</v>
      </c>
      <c r="L111" s="53">
        <v>1458</v>
      </c>
      <c r="M111" s="53">
        <v>1437</v>
      </c>
      <c r="N111" s="53">
        <v>1445</v>
      </c>
      <c r="O111" s="53">
        <v>1484</v>
      </c>
      <c r="P111" s="53">
        <v>1307</v>
      </c>
      <c r="Q111" s="53">
        <v>1399</v>
      </c>
      <c r="R111" s="53">
        <v>16460</v>
      </c>
      <c r="S111" s="53">
        <v>0</v>
      </c>
      <c r="T111" s="53">
        <v>0</v>
      </c>
      <c r="U111" s="53">
        <v>0</v>
      </c>
      <c r="V111" s="53">
        <v>0</v>
      </c>
      <c r="W111" s="53">
        <v>0</v>
      </c>
      <c r="X111" s="53">
        <v>0</v>
      </c>
      <c r="Y111" s="53">
        <v>0</v>
      </c>
      <c r="Z111" s="53">
        <v>3</v>
      </c>
      <c r="AA111" s="53">
        <v>16</v>
      </c>
      <c r="AB111" s="53">
        <v>7</v>
      </c>
      <c r="AC111" s="53">
        <v>0</v>
      </c>
      <c r="AD111" s="53">
        <v>0</v>
      </c>
      <c r="AE111" s="53">
        <v>0</v>
      </c>
      <c r="AF111" s="53">
        <v>14</v>
      </c>
      <c r="AG111" s="53">
        <v>69</v>
      </c>
      <c r="AH111" s="53">
        <v>78</v>
      </c>
      <c r="AI111" s="53">
        <v>187</v>
      </c>
      <c r="AJ111" s="53">
        <v>461</v>
      </c>
      <c r="AK111" s="53">
        <v>500</v>
      </c>
      <c r="AL111" s="53">
        <v>580</v>
      </c>
      <c r="AM111" s="53">
        <v>452</v>
      </c>
      <c r="AN111" s="53">
        <v>569</v>
      </c>
      <c r="AO111" s="53">
        <v>601</v>
      </c>
      <c r="AP111" s="53">
        <v>525</v>
      </c>
      <c r="AQ111" s="53">
        <v>472</v>
      </c>
      <c r="AR111" s="53">
        <v>474</v>
      </c>
      <c r="AS111" s="53">
        <v>493</v>
      </c>
      <c r="AT111" s="53">
        <v>390</v>
      </c>
      <c r="AU111" s="53">
        <v>495</v>
      </c>
      <c r="AV111" s="53">
        <v>6012</v>
      </c>
      <c r="AW111" s="53">
        <v>294</v>
      </c>
      <c r="AX111" s="53">
        <v>257</v>
      </c>
      <c r="AY111" s="53">
        <v>300</v>
      </c>
      <c r="AZ111" s="53">
        <v>268</v>
      </c>
      <c r="BA111" s="53">
        <v>248</v>
      </c>
      <c r="BB111" s="53">
        <v>219</v>
      </c>
      <c r="BC111" s="53">
        <v>264</v>
      </c>
      <c r="BD111" s="53">
        <v>310</v>
      </c>
      <c r="BE111" s="53">
        <v>271</v>
      </c>
      <c r="BF111" s="53">
        <v>328</v>
      </c>
      <c r="BG111" s="53">
        <v>398</v>
      </c>
      <c r="BH111" s="53">
        <v>418</v>
      </c>
      <c r="BI111" s="53">
        <v>3575</v>
      </c>
      <c r="BJ111" s="53">
        <v>99</v>
      </c>
      <c r="BK111" s="53">
        <v>30</v>
      </c>
      <c r="BL111" s="53">
        <v>30</v>
      </c>
      <c r="BM111" s="53">
        <v>43</v>
      </c>
      <c r="BN111" s="53">
        <v>82</v>
      </c>
      <c r="BO111" s="53">
        <v>91</v>
      </c>
      <c r="BP111" s="53">
        <v>84</v>
      </c>
      <c r="BQ111" s="53">
        <v>166</v>
      </c>
      <c r="BR111" s="53">
        <v>123</v>
      </c>
      <c r="BS111" s="53">
        <v>106</v>
      </c>
      <c r="BT111" s="53">
        <v>70</v>
      </c>
      <c r="BU111" s="53">
        <v>97</v>
      </c>
      <c r="BV111" s="53">
        <v>1021</v>
      </c>
      <c r="BW111" s="53">
        <v>2148</v>
      </c>
      <c r="BX111" s="53">
        <v>1972</v>
      </c>
      <c r="BY111" s="53">
        <v>2336</v>
      </c>
      <c r="BZ111" s="53">
        <v>2131</v>
      </c>
      <c r="CA111" s="53">
        <v>2316</v>
      </c>
      <c r="CB111" s="53">
        <v>2416</v>
      </c>
      <c r="CC111" s="53">
        <v>2383</v>
      </c>
      <c r="CD111" s="53">
        <v>2456</v>
      </c>
      <c r="CE111" s="53">
        <v>2390</v>
      </c>
      <c r="CF111" s="53">
        <v>2493</v>
      </c>
      <c r="CG111" s="53">
        <v>2270</v>
      </c>
      <c r="CH111" s="53">
        <v>2524</v>
      </c>
      <c r="CI111" s="53">
        <v>90</v>
      </c>
      <c r="CJ111" s="53">
        <v>32850</v>
      </c>
      <c r="CK111" s="53">
        <v>0.85</v>
      </c>
      <c r="CL111" s="53">
        <v>27835</v>
      </c>
      <c r="CM111" s="53">
        <v>90</v>
      </c>
      <c r="CN111" s="53">
        <v>90</v>
      </c>
      <c r="CO111" s="53">
        <v>90</v>
      </c>
      <c r="CP111" s="53">
        <v>90</v>
      </c>
      <c r="CQ111" s="53">
        <v>90</v>
      </c>
      <c r="CR111" s="53">
        <v>90</v>
      </c>
      <c r="CS111" s="53">
        <v>90</v>
      </c>
      <c r="CT111" s="53">
        <v>90</v>
      </c>
      <c r="CU111" s="53">
        <v>90</v>
      </c>
      <c r="CV111" s="53">
        <v>90</v>
      </c>
      <c r="CW111" s="53">
        <v>90</v>
      </c>
      <c r="CX111" s="53">
        <v>90</v>
      </c>
      <c r="CY111" s="53">
        <v>43</v>
      </c>
      <c r="CZ111" s="53">
        <v>28</v>
      </c>
      <c r="DA111" s="53">
        <v>76</v>
      </c>
      <c r="DB111" s="53">
        <v>22</v>
      </c>
      <c r="DC111" s="53">
        <v>32</v>
      </c>
      <c r="DD111" s="53">
        <v>38</v>
      </c>
      <c r="DE111" s="53">
        <v>52</v>
      </c>
      <c r="DF111" s="53">
        <v>71</v>
      </c>
      <c r="DG111" s="53">
        <v>77</v>
      </c>
      <c r="DH111" s="53">
        <v>68</v>
      </c>
      <c r="DI111" s="53">
        <v>36</v>
      </c>
      <c r="DJ111" s="53">
        <v>37</v>
      </c>
      <c r="DK111" s="53">
        <v>580</v>
      </c>
      <c r="DL111" s="53">
        <v>0</v>
      </c>
      <c r="DM111" s="53">
        <v>0</v>
      </c>
      <c r="DN111" s="53">
        <v>0</v>
      </c>
      <c r="DO111" s="53">
        <v>0</v>
      </c>
      <c r="DP111" s="53">
        <v>0</v>
      </c>
      <c r="DQ111" s="53">
        <v>0</v>
      </c>
      <c r="DR111" s="53">
        <v>0</v>
      </c>
      <c r="DS111" s="53">
        <v>0</v>
      </c>
      <c r="DT111" s="53">
        <v>0</v>
      </c>
      <c r="DU111" s="53">
        <v>0</v>
      </c>
      <c r="DV111" s="53">
        <v>0</v>
      </c>
      <c r="DW111" s="53">
        <v>0</v>
      </c>
      <c r="DX111" s="53">
        <v>0</v>
      </c>
    </row>
    <row r="112" spans="1:128">
      <c r="A112" s="53" t="s">
        <v>11</v>
      </c>
      <c r="B112" s="53" t="s">
        <v>1377</v>
      </c>
      <c r="C112" s="53">
        <v>4114578</v>
      </c>
      <c r="D112" s="53">
        <v>17000</v>
      </c>
      <c r="E112" s="53">
        <v>18</v>
      </c>
      <c r="F112" s="53">
        <v>1470</v>
      </c>
      <c r="G112" s="53">
        <v>1321</v>
      </c>
      <c r="H112" s="53">
        <v>1403</v>
      </c>
      <c r="I112" s="53">
        <v>1330</v>
      </c>
      <c r="J112" s="53">
        <v>1356</v>
      </c>
      <c r="K112" s="53">
        <v>1387</v>
      </c>
      <c r="L112" s="53">
        <v>1365</v>
      </c>
      <c r="M112" s="53">
        <v>1331</v>
      </c>
      <c r="N112" s="53">
        <v>1321</v>
      </c>
      <c r="O112" s="53">
        <v>1416</v>
      </c>
      <c r="P112" s="53">
        <v>1393</v>
      </c>
      <c r="Q112" s="53">
        <v>1383</v>
      </c>
      <c r="R112" s="53">
        <v>16476</v>
      </c>
      <c r="S112" s="53">
        <v>0</v>
      </c>
      <c r="T112" s="53">
        <v>0</v>
      </c>
      <c r="U112" s="53">
        <v>0</v>
      </c>
      <c r="V112" s="53">
        <v>0</v>
      </c>
      <c r="W112" s="53">
        <v>0</v>
      </c>
      <c r="X112" s="53">
        <v>0</v>
      </c>
      <c r="Y112" s="53">
        <v>0</v>
      </c>
      <c r="Z112" s="53">
        <v>0</v>
      </c>
      <c r="AA112" s="53">
        <v>0</v>
      </c>
      <c r="AB112" s="53">
        <v>20</v>
      </c>
      <c r="AC112" s="53">
        <v>0</v>
      </c>
      <c r="AD112" s="53">
        <v>0</v>
      </c>
      <c r="AE112" s="53">
        <v>0</v>
      </c>
      <c r="AF112" s="53">
        <v>1</v>
      </c>
      <c r="AG112" s="53">
        <v>2</v>
      </c>
      <c r="AH112" s="53">
        <v>58</v>
      </c>
      <c r="AI112" s="53">
        <v>81</v>
      </c>
      <c r="AJ112" s="53">
        <v>359</v>
      </c>
      <c r="AK112" s="53">
        <v>268</v>
      </c>
      <c r="AL112" s="53">
        <v>245</v>
      </c>
      <c r="AM112" s="53">
        <v>223</v>
      </c>
      <c r="AN112" s="53">
        <v>144</v>
      </c>
      <c r="AO112" s="53">
        <v>159</v>
      </c>
      <c r="AP112" s="53">
        <v>204</v>
      </c>
      <c r="AQ112" s="53">
        <v>343</v>
      </c>
      <c r="AR112" s="53">
        <v>275</v>
      </c>
      <c r="AS112" s="53">
        <v>289</v>
      </c>
      <c r="AT112" s="53">
        <v>192</v>
      </c>
      <c r="AU112" s="53">
        <v>213</v>
      </c>
      <c r="AV112" s="53">
        <v>2914</v>
      </c>
      <c r="AW112" s="53">
        <v>486</v>
      </c>
      <c r="AX112" s="53">
        <v>391</v>
      </c>
      <c r="AY112" s="53">
        <v>538</v>
      </c>
      <c r="AZ112" s="53">
        <v>592</v>
      </c>
      <c r="BA112" s="53">
        <v>586</v>
      </c>
      <c r="BB112" s="53">
        <v>564</v>
      </c>
      <c r="BC112" s="53">
        <v>559</v>
      </c>
      <c r="BD112" s="53">
        <v>590</v>
      </c>
      <c r="BE112" s="53">
        <v>530</v>
      </c>
      <c r="BF112" s="53">
        <v>505</v>
      </c>
      <c r="BG112" s="53">
        <v>498</v>
      </c>
      <c r="BH112" s="53">
        <v>460</v>
      </c>
      <c r="BI112" s="53">
        <v>6299</v>
      </c>
      <c r="BJ112" s="53">
        <v>11</v>
      </c>
      <c r="BK112" s="53">
        <v>27</v>
      </c>
      <c r="BL112" s="53">
        <v>0</v>
      </c>
      <c r="BM112" s="53">
        <v>0</v>
      </c>
      <c r="BN112" s="53">
        <v>5</v>
      </c>
      <c r="BO112" s="53">
        <v>0</v>
      </c>
      <c r="BP112" s="53">
        <v>15</v>
      </c>
      <c r="BQ112" s="53">
        <v>11</v>
      </c>
      <c r="BR112" s="53">
        <v>6</v>
      </c>
      <c r="BS112" s="53">
        <v>35</v>
      </c>
      <c r="BT112" s="53">
        <v>30</v>
      </c>
      <c r="BU112" s="53">
        <v>68</v>
      </c>
      <c r="BV112" s="53">
        <v>208</v>
      </c>
      <c r="BW112" s="53">
        <v>2330</v>
      </c>
      <c r="BX112" s="53">
        <v>2007</v>
      </c>
      <c r="BY112" s="53">
        <v>2187</v>
      </c>
      <c r="BZ112" s="53">
        <v>2168</v>
      </c>
      <c r="CA112" s="53">
        <v>2101</v>
      </c>
      <c r="CB112" s="53">
        <v>2130</v>
      </c>
      <c r="CC112" s="53">
        <v>2143</v>
      </c>
      <c r="CD112" s="53">
        <v>2275</v>
      </c>
      <c r="CE112" s="53">
        <v>2132</v>
      </c>
      <c r="CF112" s="53">
        <v>2246</v>
      </c>
      <c r="CG112" s="53">
        <v>2144</v>
      </c>
      <c r="CH112" s="53">
        <v>2184</v>
      </c>
      <c r="CI112" s="53">
        <v>92</v>
      </c>
      <c r="CJ112" s="53">
        <v>33580</v>
      </c>
      <c r="CK112" s="53">
        <v>0.78</v>
      </c>
      <c r="CL112" s="53">
        <v>26047</v>
      </c>
      <c r="CM112" s="53">
        <v>92</v>
      </c>
      <c r="CN112" s="53">
        <v>92</v>
      </c>
      <c r="CO112" s="53">
        <v>92</v>
      </c>
      <c r="CP112" s="53">
        <v>92</v>
      </c>
      <c r="CQ112" s="53">
        <v>92</v>
      </c>
      <c r="CR112" s="53">
        <v>92</v>
      </c>
      <c r="CS112" s="53">
        <v>92</v>
      </c>
      <c r="CT112" s="53">
        <v>92</v>
      </c>
      <c r="CU112" s="53">
        <v>92</v>
      </c>
      <c r="CV112" s="53">
        <v>92</v>
      </c>
      <c r="CW112" s="53">
        <v>92</v>
      </c>
      <c r="CX112" s="53">
        <v>92</v>
      </c>
      <c r="CY112" s="53">
        <v>4</v>
      </c>
      <c r="CZ112" s="53">
        <v>0</v>
      </c>
      <c r="DA112" s="53">
        <v>1</v>
      </c>
      <c r="DB112" s="53">
        <v>23</v>
      </c>
      <c r="DC112" s="53">
        <v>10</v>
      </c>
      <c r="DD112" s="53">
        <v>0</v>
      </c>
      <c r="DE112" s="53">
        <v>0</v>
      </c>
      <c r="DF112" s="53">
        <v>0</v>
      </c>
      <c r="DG112" s="53">
        <v>0</v>
      </c>
      <c r="DH112" s="53">
        <v>0</v>
      </c>
      <c r="DI112" s="53">
        <v>29</v>
      </c>
      <c r="DJ112" s="53">
        <v>2</v>
      </c>
      <c r="DK112" s="53">
        <v>69</v>
      </c>
      <c r="DL112" s="53">
        <v>0</v>
      </c>
      <c r="DM112" s="53">
        <v>0</v>
      </c>
      <c r="DN112" s="53">
        <v>0</v>
      </c>
      <c r="DO112" s="53">
        <v>0</v>
      </c>
      <c r="DP112" s="53">
        <v>0</v>
      </c>
      <c r="DQ112" s="53">
        <v>0</v>
      </c>
      <c r="DR112" s="53">
        <v>0</v>
      </c>
      <c r="DS112" s="53">
        <v>0</v>
      </c>
      <c r="DT112" s="53">
        <v>0</v>
      </c>
      <c r="DU112" s="53">
        <v>0</v>
      </c>
      <c r="DV112" s="53">
        <v>0</v>
      </c>
      <c r="DW112" s="53">
        <v>0</v>
      </c>
      <c r="DX112" s="53">
        <v>0</v>
      </c>
    </row>
    <row r="113" spans="1:128">
      <c r="A113" s="53" t="s">
        <v>11</v>
      </c>
      <c r="B113" s="53" t="s">
        <v>1377</v>
      </c>
      <c r="C113" s="53">
        <v>4114586</v>
      </c>
      <c r="D113" s="53">
        <v>3300</v>
      </c>
      <c r="E113" s="53">
        <v>18</v>
      </c>
      <c r="F113" s="53">
        <v>1284</v>
      </c>
      <c r="G113" s="53">
        <v>1078</v>
      </c>
      <c r="H113" s="53">
        <v>1160</v>
      </c>
      <c r="I113" s="53">
        <v>1031</v>
      </c>
      <c r="J113" s="53">
        <v>1083</v>
      </c>
      <c r="K113" s="53">
        <v>1136</v>
      </c>
      <c r="L113" s="53">
        <v>1166</v>
      </c>
      <c r="M113" s="53">
        <v>1195</v>
      </c>
      <c r="N113" s="53">
        <v>1135</v>
      </c>
      <c r="O113" s="53">
        <v>1245</v>
      </c>
      <c r="P113" s="53">
        <v>1185</v>
      </c>
      <c r="Q113" s="53">
        <v>1108</v>
      </c>
      <c r="R113" s="53">
        <v>13806</v>
      </c>
      <c r="S113" s="53">
        <v>0</v>
      </c>
      <c r="T113" s="53">
        <v>0</v>
      </c>
      <c r="U113" s="53">
        <v>0</v>
      </c>
      <c r="V113" s="53">
        <v>0</v>
      </c>
      <c r="W113" s="53">
        <v>0</v>
      </c>
      <c r="X113" s="53">
        <v>0</v>
      </c>
      <c r="Y113" s="53">
        <v>1</v>
      </c>
      <c r="Z113" s="53">
        <v>6</v>
      </c>
      <c r="AA113" s="53">
        <v>7</v>
      </c>
      <c r="AB113" s="53">
        <v>33</v>
      </c>
      <c r="AC113" s="53">
        <v>35</v>
      </c>
      <c r="AD113" s="53">
        <v>54</v>
      </c>
      <c r="AE113" s="53">
        <v>33</v>
      </c>
      <c r="AF113" s="53">
        <v>46</v>
      </c>
      <c r="AG113" s="53">
        <v>102</v>
      </c>
      <c r="AH113" s="53">
        <v>221</v>
      </c>
      <c r="AI113" s="53">
        <v>538</v>
      </c>
      <c r="AJ113" s="53">
        <v>221</v>
      </c>
      <c r="AK113" s="53">
        <v>424</v>
      </c>
      <c r="AL113" s="53">
        <v>263</v>
      </c>
      <c r="AM113" s="53">
        <v>318</v>
      </c>
      <c r="AN113" s="53">
        <v>347</v>
      </c>
      <c r="AO113" s="53">
        <v>294</v>
      </c>
      <c r="AP113" s="53">
        <v>382</v>
      </c>
      <c r="AQ113" s="53">
        <v>402</v>
      </c>
      <c r="AR113" s="53">
        <v>371</v>
      </c>
      <c r="AS113" s="53">
        <v>364</v>
      </c>
      <c r="AT113" s="53">
        <v>246</v>
      </c>
      <c r="AU113" s="53">
        <v>214</v>
      </c>
      <c r="AV113" s="53">
        <v>3846</v>
      </c>
      <c r="AW113" s="53">
        <v>4</v>
      </c>
      <c r="AX113" s="53">
        <v>28</v>
      </c>
      <c r="AY113" s="53">
        <v>33</v>
      </c>
      <c r="AZ113" s="53">
        <v>57</v>
      </c>
      <c r="BA113" s="53">
        <v>0</v>
      </c>
      <c r="BB113" s="53">
        <v>0</v>
      </c>
      <c r="BC113" s="53">
        <v>20</v>
      </c>
      <c r="BD113" s="53">
        <v>10</v>
      </c>
      <c r="BE113" s="53">
        <v>18</v>
      </c>
      <c r="BF113" s="53">
        <v>14</v>
      </c>
      <c r="BG113" s="53">
        <v>0</v>
      </c>
      <c r="BH113" s="53">
        <v>0</v>
      </c>
      <c r="BI113" s="53">
        <v>184</v>
      </c>
      <c r="BJ113" s="53">
        <v>92</v>
      </c>
      <c r="BK113" s="53">
        <v>56</v>
      </c>
      <c r="BL113" s="53">
        <v>82</v>
      </c>
      <c r="BM113" s="53">
        <v>29</v>
      </c>
      <c r="BN113" s="53">
        <v>66</v>
      </c>
      <c r="BO113" s="53">
        <v>93</v>
      </c>
      <c r="BP113" s="53">
        <v>125</v>
      </c>
      <c r="BQ113" s="53">
        <v>90</v>
      </c>
      <c r="BR113" s="53">
        <v>205</v>
      </c>
      <c r="BS113" s="53">
        <v>251</v>
      </c>
      <c r="BT113" s="53">
        <v>276</v>
      </c>
      <c r="BU113" s="53">
        <v>238</v>
      </c>
      <c r="BV113" s="53">
        <v>1603</v>
      </c>
      <c r="BW113" s="53">
        <v>1630</v>
      </c>
      <c r="BX113" s="53">
        <v>1591</v>
      </c>
      <c r="BY113" s="53">
        <v>1576</v>
      </c>
      <c r="BZ113" s="53">
        <v>1476</v>
      </c>
      <c r="CA113" s="53">
        <v>1534</v>
      </c>
      <c r="CB113" s="53">
        <v>1579</v>
      </c>
      <c r="CC113" s="53">
        <v>1766</v>
      </c>
      <c r="CD113" s="53">
        <v>1782</v>
      </c>
      <c r="CE113" s="53">
        <v>1785</v>
      </c>
      <c r="CF113" s="53">
        <v>1924</v>
      </c>
      <c r="CG113" s="53">
        <v>1810</v>
      </c>
      <c r="CH113" s="53">
        <v>1785</v>
      </c>
      <c r="CI113" s="53">
        <v>88</v>
      </c>
      <c r="CJ113" s="53">
        <v>32120</v>
      </c>
      <c r="CK113" s="53">
        <v>0.63</v>
      </c>
      <c r="CL113" s="53">
        <v>20238</v>
      </c>
      <c r="CM113" s="53">
        <v>88</v>
      </c>
      <c r="CN113" s="53">
        <v>88</v>
      </c>
      <c r="CO113" s="53">
        <v>88</v>
      </c>
      <c r="CP113" s="53">
        <v>88</v>
      </c>
      <c r="CQ113" s="53">
        <v>88</v>
      </c>
      <c r="CR113" s="53">
        <v>88</v>
      </c>
      <c r="CS113" s="53">
        <v>88</v>
      </c>
      <c r="CT113" s="53">
        <v>88</v>
      </c>
      <c r="CU113" s="53">
        <v>88</v>
      </c>
      <c r="CV113" s="53">
        <v>88</v>
      </c>
      <c r="CW113" s="53">
        <v>88</v>
      </c>
      <c r="CX113" s="53">
        <v>88</v>
      </c>
      <c r="CY113" s="53">
        <v>29</v>
      </c>
      <c r="CZ113" s="53">
        <v>5</v>
      </c>
      <c r="DA113" s="53">
        <v>37</v>
      </c>
      <c r="DB113" s="53">
        <v>35</v>
      </c>
      <c r="DC113" s="53">
        <v>31</v>
      </c>
      <c r="DD113" s="53">
        <v>23</v>
      </c>
      <c r="DE113" s="53">
        <v>38</v>
      </c>
      <c r="DF113" s="53">
        <v>31</v>
      </c>
      <c r="DG113" s="53">
        <v>23</v>
      </c>
      <c r="DH113" s="53">
        <v>4</v>
      </c>
      <c r="DI113" s="53">
        <v>1</v>
      </c>
      <c r="DJ113" s="53">
        <v>4</v>
      </c>
      <c r="DK113" s="53">
        <v>261</v>
      </c>
      <c r="DL113" s="53">
        <v>0</v>
      </c>
      <c r="DM113" s="53">
        <v>0</v>
      </c>
      <c r="DN113" s="53">
        <v>0</v>
      </c>
      <c r="DO113" s="53">
        <v>0</v>
      </c>
      <c r="DP113" s="53">
        <v>0</v>
      </c>
      <c r="DQ113" s="53">
        <v>0</v>
      </c>
      <c r="DR113" s="53">
        <v>0</v>
      </c>
      <c r="DS113" s="53">
        <v>0</v>
      </c>
      <c r="DT113" s="53">
        <v>0</v>
      </c>
      <c r="DU113" s="53">
        <v>0</v>
      </c>
      <c r="DV113" s="53">
        <v>0</v>
      </c>
      <c r="DW113" s="53">
        <v>0</v>
      </c>
      <c r="DX113" s="53">
        <v>0</v>
      </c>
    </row>
    <row r="114" spans="1:128">
      <c r="A114" s="53" t="s">
        <v>11</v>
      </c>
      <c r="B114" s="53" t="s">
        <v>1377</v>
      </c>
      <c r="C114" s="53">
        <v>4114594</v>
      </c>
      <c r="D114" s="53">
        <v>23900</v>
      </c>
      <c r="E114" s="53">
        <v>18</v>
      </c>
      <c r="F114" s="53">
        <v>2467</v>
      </c>
      <c r="G114" s="53">
        <v>2179</v>
      </c>
      <c r="H114" s="53">
        <v>2494</v>
      </c>
      <c r="I114" s="53">
        <v>2261</v>
      </c>
      <c r="J114" s="53">
        <v>2320</v>
      </c>
      <c r="K114" s="53">
        <v>2197</v>
      </c>
      <c r="L114" s="53">
        <v>2373</v>
      </c>
      <c r="M114" s="53">
        <v>2327</v>
      </c>
      <c r="N114" s="53">
        <v>2176</v>
      </c>
      <c r="O114" s="53">
        <v>2039</v>
      </c>
      <c r="P114" s="53">
        <v>1912</v>
      </c>
      <c r="Q114" s="53">
        <v>1925</v>
      </c>
      <c r="R114" s="53">
        <v>26670</v>
      </c>
      <c r="S114" s="53">
        <v>14</v>
      </c>
      <c r="T114" s="53">
        <v>0</v>
      </c>
      <c r="U114" s="53">
        <v>0</v>
      </c>
      <c r="V114" s="53">
        <v>0</v>
      </c>
      <c r="W114" s="53">
        <v>0</v>
      </c>
      <c r="X114" s="53">
        <v>0</v>
      </c>
      <c r="Y114" s="53">
        <v>0</v>
      </c>
      <c r="Z114" s="53">
        <v>0</v>
      </c>
      <c r="AA114" s="53">
        <v>-8</v>
      </c>
      <c r="AB114" s="53">
        <v>-24</v>
      </c>
      <c r="AC114" s="53">
        <v>0</v>
      </c>
      <c r="AD114" s="53">
        <v>0</v>
      </c>
      <c r="AE114" s="53">
        <v>0</v>
      </c>
      <c r="AF114" s="53">
        <v>0</v>
      </c>
      <c r="AG114" s="53">
        <v>39</v>
      </c>
      <c r="AH114" s="53">
        <v>78</v>
      </c>
      <c r="AI114" s="53">
        <v>85</v>
      </c>
      <c r="AJ114" s="53">
        <v>322</v>
      </c>
      <c r="AK114" s="53">
        <v>282</v>
      </c>
      <c r="AL114" s="53">
        <v>245</v>
      </c>
      <c r="AM114" s="53">
        <v>241</v>
      </c>
      <c r="AN114" s="53">
        <v>188</v>
      </c>
      <c r="AO114" s="53">
        <v>155</v>
      </c>
      <c r="AP114" s="53">
        <v>159</v>
      </c>
      <c r="AQ114" s="53">
        <v>127</v>
      </c>
      <c r="AR114" s="53">
        <v>109</v>
      </c>
      <c r="AS114" s="53">
        <v>23</v>
      </c>
      <c r="AT114" s="53">
        <v>57</v>
      </c>
      <c r="AU114" s="53">
        <v>267</v>
      </c>
      <c r="AV114" s="53">
        <v>2175</v>
      </c>
      <c r="AW114" s="53">
        <v>155</v>
      </c>
      <c r="AX114" s="53">
        <v>195</v>
      </c>
      <c r="AY114" s="53">
        <v>160</v>
      </c>
      <c r="AZ114" s="53">
        <v>183</v>
      </c>
      <c r="BA114" s="53">
        <v>201</v>
      </c>
      <c r="BB114" s="53">
        <v>245</v>
      </c>
      <c r="BC114" s="53">
        <v>249</v>
      </c>
      <c r="BD114" s="53">
        <v>296</v>
      </c>
      <c r="BE114" s="53">
        <v>250</v>
      </c>
      <c r="BF114" s="53">
        <v>249</v>
      </c>
      <c r="BG114" s="53">
        <v>190</v>
      </c>
      <c r="BH114" s="53">
        <v>100</v>
      </c>
      <c r="BI114" s="53">
        <v>2473</v>
      </c>
      <c r="BJ114" s="53">
        <v>275</v>
      </c>
      <c r="BK114" s="53">
        <v>252</v>
      </c>
      <c r="BL114" s="53">
        <v>208</v>
      </c>
      <c r="BM114" s="53">
        <v>221</v>
      </c>
      <c r="BN114" s="53">
        <v>216</v>
      </c>
      <c r="BO114" s="53">
        <v>239</v>
      </c>
      <c r="BP114" s="53">
        <v>309</v>
      </c>
      <c r="BQ114" s="53">
        <v>267</v>
      </c>
      <c r="BR114" s="53">
        <v>300</v>
      </c>
      <c r="BS114" s="53">
        <v>288</v>
      </c>
      <c r="BT114" s="53">
        <v>331</v>
      </c>
      <c r="BU114" s="53">
        <v>373</v>
      </c>
      <c r="BV114" s="53">
        <v>3279</v>
      </c>
      <c r="BW114" s="53">
        <v>3376</v>
      </c>
      <c r="BX114" s="53">
        <v>3055</v>
      </c>
      <c r="BY114" s="53">
        <v>3298</v>
      </c>
      <c r="BZ114" s="53">
        <v>3102</v>
      </c>
      <c r="CA114" s="53">
        <v>3191</v>
      </c>
      <c r="CB114" s="53">
        <v>3104</v>
      </c>
      <c r="CC114" s="53">
        <v>3341</v>
      </c>
      <c r="CD114" s="53">
        <v>3356</v>
      </c>
      <c r="CE114" s="53">
        <v>3065</v>
      </c>
      <c r="CF114" s="53">
        <v>2740</v>
      </c>
      <c r="CG114" s="53">
        <v>2605</v>
      </c>
      <c r="CH114" s="53">
        <v>2947</v>
      </c>
      <c r="CI114" s="53">
        <v>120</v>
      </c>
      <c r="CJ114" s="53">
        <v>43800</v>
      </c>
      <c r="CK114" s="53">
        <v>0.85</v>
      </c>
      <c r="CL114" s="53">
        <v>37180</v>
      </c>
      <c r="CM114" s="53">
        <v>120</v>
      </c>
      <c r="CN114" s="53">
        <v>120</v>
      </c>
      <c r="CO114" s="53">
        <v>120</v>
      </c>
      <c r="CP114" s="53">
        <v>120</v>
      </c>
      <c r="CQ114" s="53">
        <v>120</v>
      </c>
      <c r="CR114" s="53">
        <v>120</v>
      </c>
      <c r="CS114" s="53">
        <v>120</v>
      </c>
      <c r="CT114" s="53">
        <v>120</v>
      </c>
      <c r="CU114" s="53">
        <v>120</v>
      </c>
      <c r="CV114" s="53">
        <v>120</v>
      </c>
      <c r="CW114" s="53">
        <v>120</v>
      </c>
      <c r="CX114" s="53">
        <v>120</v>
      </c>
      <c r="CY114" s="53">
        <v>141</v>
      </c>
      <c r="CZ114" s="53">
        <v>147</v>
      </c>
      <c r="DA114" s="53">
        <v>191</v>
      </c>
      <c r="DB114" s="53">
        <v>196</v>
      </c>
      <c r="DC114" s="53">
        <v>264</v>
      </c>
      <c r="DD114" s="53">
        <v>272</v>
      </c>
      <c r="DE114" s="53">
        <v>222</v>
      </c>
      <c r="DF114" s="53">
        <v>323</v>
      </c>
      <c r="DG114" s="53">
        <v>230</v>
      </c>
      <c r="DH114" s="53">
        <v>141</v>
      </c>
      <c r="DI114" s="53">
        <v>76</v>
      </c>
      <c r="DJ114" s="53">
        <v>204</v>
      </c>
      <c r="DK114" s="53">
        <v>2407</v>
      </c>
      <c r="DL114" s="53">
        <v>16</v>
      </c>
      <c r="DM114" s="53">
        <v>0</v>
      </c>
      <c r="DN114" s="53">
        <v>0</v>
      </c>
      <c r="DO114" s="53">
        <v>0</v>
      </c>
      <c r="DP114" s="53">
        <v>10</v>
      </c>
      <c r="DQ114" s="53">
        <v>20</v>
      </c>
      <c r="DR114" s="53">
        <v>29</v>
      </c>
      <c r="DS114" s="53">
        <v>16</v>
      </c>
      <c r="DT114" s="53">
        <v>0</v>
      </c>
      <c r="DU114" s="53">
        <v>0</v>
      </c>
      <c r="DV114" s="53">
        <v>0</v>
      </c>
      <c r="DW114" s="53">
        <v>0</v>
      </c>
      <c r="DX114" s="53">
        <v>91</v>
      </c>
    </row>
    <row r="115" spans="1:128">
      <c r="A115" s="53" t="s">
        <v>11</v>
      </c>
      <c r="B115" s="53" t="s">
        <v>1377</v>
      </c>
      <c r="C115" s="53">
        <v>4114602</v>
      </c>
      <c r="D115" s="53">
        <v>19300</v>
      </c>
      <c r="E115" s="53">
        <v>18</v>
      </c>
      <c r="F115" s="53">
        <v>1673</v>
      </c>
      <c r="G115" s="53">
        <v>1569</v>
      </c>
      <c r="H115" s="53">
        <v>1618</v>
      </c>
      <c r="I115" s="53">
        <v>1561</v>
      </c>
      <c r="J115" s="53">
        <v>1508</v>
      </c>
      <c r="K115" s="53">
        <v>1419</v>
      </c>
      <c r="L115" s="53">
        <v>1513</v>
      </c>
      <c r="M115" s="53">
        <v>1598</v>
      </c>
      <c r="N115" s="53">
        <v>1511</v>
      </c>
      <c r="O115" s="53">
        <v>1346</v>
      </c>
      <c r="P115" s="53">
        <v>1203</v>
      </c>
      <c r="Q115" s="53">
        <v>1128</v>
      </c>
      <c r="R115" s="53">
        <v>17647</v>
      </c>
      <c r="S115" s="53">
        <v>0</v>
      </c>
      <c r="T115" s="53">
        <v>0</v>
      </c>
      <c r="U115" s="53">
        <v>0</v>
      </c>
      <c r="V115" s="53">
        <v>0</v>
      </c>
      <c r="W115" s="53">
        <v>18</v>
      </c>
      <c r="X115" s="53">
        <v>17</v>
      </c>
      <c r="Y115" s="53">
        <v>2</v>
      </c>
      <c r="Z115" s="53">
        <v>35</v>
      </c>
      <c r="AA115" s="53">
        <v>69</v>
      </c>
      <c r="AB115" s="53">
        <v>51</v>
      </c>
      <c r="AC115" s="53">
        <v>119</v>
      </c>
      <c r="AD115" s="53">
        <v>124</v>
      </c>
      <c r="AE115" s="53">
        <v>155</v>
      </c>
      <c r="AF115" s="53">
        <v>264</v>
      </c>
      <c r="AG115" s="53">
        <v>341</v>
      </c>
      <c r="AH115" s="53">
        <v>398</v>
      </c>
      <c r="AI115" s="53">
        <v>1593</v>
      </c>
      <c r="AJ115" s="53">
        <v>190</v>
      </c>
      <c r="AK115" s="53">
        <v>169</v>
      </c>
      <c r="AL115" s="53">
        <v>227</v>
      </c>
      <c r="AM115" s="53">
        <v>156</v>
      </c>
      <c r="AN115" s="53">
        <v>215</v>
      </c>
      <c r="AO115" s="53">
        <v>106</v>
      </c>
      <c r="AP115" s="53">
        <v>158</v>
      </c>
      <c r="AQ115" s="53">
        <v>142</v>
      </c>
      <c r="AR115" s="53">
        <v>118</v>
      </c>
      <c r="AS115" s="53">
        <v>149</v>
      </c>
      <c r="AT115" s="53">
        <v>168</v>
      </c>
      <c r="AU115" s="53">
        <v>204</v>
      </c>
      <c r="AV115" s="53">
        <v>2002</v>
      </c>
      <c r="AW115" s="53">
        <v>47</v>
      </c>
      <c r="AX115" s="53">
        <v>34</v>
      </c>
      <c r="AY115" s="53">
        <v>121</v>
      </c>
      <c r="AZ115" s="53">
        <v>110</v>
      </c>
      <c r="BA115" s="53">
        <v>100</v>
      </c>
      <c r="BB115" s="53">
        <v>83</v>
      </c>
      <c r="BC115" s="53">
        <v>47</v>
      </c>
      <c r="BD115" s="53">
        <v>53</v>
      </c>
      <c r="BE115" s="53">
        <v>107</v>
      </c>
      <c r="BF115" s="53">
        <v>83</v>
      </c>
      <c r="BG115" s="53">
        <v>81</v>
      </c>
      <c r="BH115" s="53">
        <v>84</v>
      </c>
      <c r="BI115" s="53">
        <v>950</v>
      </c>
      <c r="BJ115" s="53">
        <v>144</v>
      </c>
      <c r="BK115" s="53">
        <v>167</v>
      </c>
      <c r="BL115" s="53">
        <v>159</v>
      </c>
      <c r="BM115" s="53">
        <v>143</v>
      </c>
      <c r="BN115" s="53">
        <v>191</v>
      </c>
      <c r="BO115" s="53">
        <v>271</v>
      </c>
      <c r="BP115" s="53">
        <v>172</v>
      </c>
      <c r="BQ115" s="53">
        <v>148</v>
      </c>
      <c r="BR115" s="53">
        <v>187</v>
      </c>
      <c r="BS115" s="53">
        <v>206</v>
      </c>
      <c r="BT115" s="53">
        <v>199</v>
      </c>
      <c r="BU115" s="53">
        <v>239</v>
      </c>
      <c r="BV115" s="53">
        <v>2226</v>
      </c>
      <c r="BW115" s="53">
        <v>2126</v>
      </c>
      <c r="BX115" s="53">
        <v>1993</v>
      </c>
      <c r="BY115" s="53">
        <v>2207</v>
      </c>
      <c r="BZ115" s="53">
        <v>2068</v>
      </c>
      <c r="CA115" s="53">
        <v>2153</v>
      </c>
      <c r="CB115" s="53">
        <v>2040</v>
      </c>
      <c r="CC115" s="53">
        <v>2109</v>
      </c>
      <c r="CD115" s="53">
        <v>2192</v>
      </c>
      <c r="CE115" s="53">
        <v>2131</v>
      </c>
      <c r="CF115" s="53">
        <v>2138</v>
      </c>
      <c r="CG115" s="53">
        <v>2142</v>
      </c>
      <c r="CH115" s="53">
        <v>2153</v>
      </c>
      <c r="CI115" s="53">
        <v>84</v>
      </c>
      <c r="CJ115" s="53">
        <v>30660</v>
      </c>
      <c r="CK115" s="53">
        <v>0.83</v>
      </c>
      <c r="CL115" s="53">
        <v>25452</v>
      </c>
      <c r="CM115" s="53">
        <v>84</v>
      </c>
      <c r="CN115" s="53">
        <v>84</v>
      </c>
      <c r="CO115" s="53">
        <v>84</v>
      </c>
      <c r="CP115" s="53">
        <v>84</v>
      </c>
      <c r="CQ115" s="53">
        <v>84</v>
      </c>
      <c r="CR115" s="53">
        <v>84</v>
      </c>
      <c r="CS115" s="53">
        <v>84</v>
      </c>
      <c r="CT115" s="53">
        <v>84</v>
      </c>
      <c r="CU115" s="53">
        <v>84</v>
      </c>
      <c r="CV115" s="53">
        <v>84</v>
      </c>
      <c r="CW115" s="53">
        <v>84</v>
      </c>
      <c r="CX115" s="53">
        <v>84</v>
      </c>
      <c r="CY115" s="53">
        <v>47</v>
      </c>
      <c r="CZ115" s="53">
        <v>31</v>
      </c>
      <c r="DA115" s="53">
        <v>38</v>
      </c>
      <c r="DB115" s="53">
        <v>11</v>
      </c>
      <c r="DC115" s="53">
        <v>66</v>
      </c>
      <c r="DD115" s="53">
        <v>73</v>
      </c>
      <c r="DE115" s="53">
        <v>53</v>
      </c>
      <c r="DF115" s="53">
        <v>89</v>
      </c>
      <c r="DG115" s="53">
        <v>22</v>
      </c>
      <c r="DH115" s="53">
        <v>90</v>
      </c>
      <c r="DI115" s="53">
        <v>150</v>
      </c>
      <c r="DJ115" s="53">
        <v>100</v>
      </c>
      <c r="DK115" s="53">
        <v>770</v>
      </c>
      <c r="DL115" s="53">
        <v>7</v>
      </c>
      <c r="DM115" s="53">
        <v>6</v>
      </c>
      <c r="DN115" s="53">
        <v>42</v>
      </c>
      <c r="DO115" s="53">
        <v>52</v>
      </c>
      <c r="DP115" s="53">
        <v>4</v>
      </c>
      <c r="DQ115" s="53">
        <v>37</v>
      </c>
      <c r="DR115" s="53">
        <v>47</v>
      </c>
      <c r="DS115" s="53">
        <v>38</v>
      </c>
      <c r="DT115" s="53">
        <v>31</v>
      </c>
      <c r="DU115" s="53">
        <v>0</v>
      </c>
      <c r="DV115" s="53">
        <v>0</v>
      </c>
      <c r="DW115" s="53">
        <v>0</v>
      </c>
      <c r="DX115" s="53">
        <v>264</v>
      </c>
    </row>
    <row r="116" spans="1:128">
      <c r="A116" s="53" t="s">
        <v>11</v>
      </c>
      <c r="B116" s="53" t="s">
        <v>1377</v>
      </c>
      <c r="C116" s="53">
        <v>4114629</v>
      </c>
      <c r="D116" s="53">
        <v>15100</v>
      </c>
      <c r="E116" s="53">
        <v>18</v>
      </c>
      <c r="F116" s="53">
        <v>1473</v>
      </c>
      <c r="G116" s="53">
        <v>1469</v>
      </c>
      <c r="H116" s="53">
        <v>1637</v>
      </c>
      <c r="I116" s="53">
        <v>1641</v>
      </c>
      <c r="J116" s="53">
        <v>1578</v>
      </c>
      <c r="K116" s="53">
        <v>1538</v>
      </c>
      <c r="L116" s="53">
        <v>1682</v>
      </c>
      <c r="M116" s="53">
        <v>1643</v>
      </c>
      <c r="N116" s="53">
        <v>1604</v>
      </c>
      <c r="O116" s="53">
        <v>1529</v>
      </c>
      <c r="P116" s="53">
        <v>1450</v>
      </c>
      <c r="Q116" s="53">
        <v>1445</v>
      </c>
      <c r="R116" s="53">
        <v>18689</v>
      </c>
      <c r="S116" s="53">
        <v>0</v>
      </c>
      <c r="T116" s="53">
        <v>0</v>
      </c>
      <c r="U116" s="53">
        <v>0</v>
      </c>
      <c r="V116" s="53">
        <v>0</v>
      </c>
      <c r="W116" s="53">
        <v>48</v>
      </c>
      <c r="X116" s="53">
        <v>30</v>
      </c>
      <c r="Y116" s="53">
        <v>58</v>
      </c>
      <c r="Z116" s="53">
        <v>53</v>
      </c>
      <c r="AA116" s="53">
        <v>31</v>
      </c>
      <c r="AB116" s="53">
        <v>80</v>
      </c>
      <c r="AC116" s="53">
        <v>35</v>
      </c>
      <c r="AD116" s="53">
        <v>49</v>
      </c>
      <c r="AE116" s="53">
        <v>51</v>
      </c>
      <c r="AF116" s="53">
        <v>105</v>
      </c>
      <c r="AG116" s="53">
        <v>144</v>
      </c>
      <c r="AH116" s="53">
        <v>184</v>
      </c>
      <c r="AI116" s="53">
        <v>868</v>
      </c>
      <c r="AJ116" s="53">
        <v>457</v>
      </c>
      <c r="AK116" s="53">
        <v>312</v>
      </c>
      <c r="AL116" s="53">
        <v>216</v>
      </c>
      <c r="AM116" s="53">
        <v>239</v>
      </c>
      <c r="AN116" s="53">
        <v>340</v>
      </c>
      <c r="AO116" s="53">
        <v>331</v>
      </c>
      <c r="AP116" s="53">
        <v>283</v>
      </c>
      <c r="AQ116" s="53">
        <v>278</v>
      </c>
      <c r="AR116" s="53">
        <v>272</v>
      </c>
      <c r="AS116" s="53">
        <v>298</v>
      </c>
      <c r="AT116" s="53">
        <v>320</v>
      </c>
      <c r="AU116" s="53">
        <v>372</v>
      </c>
      <c r="AV116" s="53">
        <v>3718</v>
      </c>
      <c r="AW116" s="53">
        <v>263</v>
      </c>
      <c r="AX116" s="53">
        <v>225</v>
      </c>
      <c r="AY116" s="53">
        <v>190</v>
      </c>
      <c r="AZ116" s="53">
        <v>141</v>
      </c>
      <c r="BA116" s="53">
        <v>159</v>
      </c>
      <c r="BB116" s="53">
        <v>119</v>
      </c>
      <c r="BC116" s="53">
        <v>139</v>
      </c>
      <c r="BD116" s="53">
        <v>124</v>
      </c>
      <c r="BE116" s="53">
        <v>187</v>
      </c>
      <c r="BF116" s="53">
        <v>216</v>
      </c>
      <c r="BG116" s="53">
        <v>202</v>
      </c>
      <c r="BH116" s="53">
        <v>297</v>
      </c>
      <c r="BI116" s="53">
        <v>2262</v>
      </c>
      <c r="BJ116" s="53">
        <v>96</v>
      </c>
      <c r="BK116" s="53">
        <v>84</v>
      </c>
      <c r="BL116" s="53">
        <v>109</v>
      </c>
      <c r="BM116" s="53">
        <v>136</v>
      </c>
      <c r="BN116" s="53">
        <v>112</v>
      </c>
      <c r="BO116" s="53">
        <v>118</v>
      </c>
      <c r="BP116" s="53">
        <v>129</v>
      </c>
      <c r="BQ116" s="53">
        <v>128</v>
      </c>
      <c r="BR116" s="53">
        <v>93</v>
      </c>
      <c r="BS116" s="53">
        <v>102</v>
      </c>
      <c r="BT116" s="53">
        <v>81</v>
      </c>
      <c r="BU116" s="53">
        <v>124</v>
      </c>
      <c r="BV116" s="53">
        <v>1312</v>
      </c>
      <c r="BW116" s="53">
        <v>2718</v>
      </c>
      <c r="BX116" s="53">
        <v>2403</v>
      </c>
      <c r="BY116" s="53">
        <v>2511</v>
      </c>
      <c r="BZ116" s="53">
        <v>2447</v>
      </c>
      <c r="CA116" s="53">
        <v>2501</v>
      </c>
      <c r="CB116" s="53">
        <v>2439</v>
      </c>
      <c r="CC116" s="53">
        <v>2518</v>
      </c>
      <c r="CD116" s="53">
        <v>2493</v>
      </c>
      <c r="CE116" s="53">
        <v>2478</v>
      </c>
      <c r="CF116" s="53">
        <v>2535</v>
      </c>
      <c r="CG116" s="53">
        <v>2400</v>
      </c>
      <c r="CH116" s="53">
        <v>2613</v>
      </c>
      <c r="CI116" s="53">
        <v>139</v>
      </c>
      <c r="CJ116" s="53">
        <v>50735</v>
      </c>
      <c r="CK116" s="53">
        <v>0.59</v>
      </c>
      <c r="CL116" s="53">
        <v>30056</v>
      </c>
      <c r="CM116" s="53">
        <v>139</v>
      </c>
      <c r="CN116" s="53">
        <v>139</v>
      </c>
      <c r="CO116" s="53">
        <v>139</v>
      </c>
      <c r="CP116" s="53">
        <v>139</v>
      </c>
      <c r="CQ116" s="53">
        <v>139</v>
      </c>
      <c r="CR116" s="53">
        <v>139</v>
      </c>
      <c r="CS116" s="53">
        <v>139</v>
      </c>
      <c r="CT116" s="53">
        <v>139</v>
      </c>
      <c r="CU116" s="53">
        <v>139</v>
      </c>
      <c r="CV116" s="53">
        <v>139</v>
      </c>
      <c r="CW116" s="53">
        <v>139</v>
      </c>
      <c r="CX116" s="53">
        <v>139</v>
      </c>
      <c r="CY116" s="53">
        <v>381</v>
      </c>
      <c r="CZ116" s="53">
        <v>283</v>
      </c>
      <c r="DA116" s="53">
        <v>297</v>
      </c>
      <c r="DB116" s="53">
        <v>225</v>
      </c>
      <c r="DC116" s="53">
        <v>281</v>
      </c>
      <c r="DD116" s="53">
        <v>253</v>
      </c>
      <c r="DE116" s="53">
        <v>250</v>
      </c>
      <c r="DF116" s="53">
        <v>271</v>
      </c>
      <c r="DG116" s="53">
        <v>271</v>
      </c>
      <c r="DH116" s="53">
        <v>285</v>
      </c>
      <c r="DI116" s="53">
        <v>203</v>
      </c>
      <c r="DJ116" s="53">
        <v>191</v>
      </c>
      <c r="DK116" s="53">
        <v>3191</v>
      </c>
      <c r="DL116" s="53">
        <v>0</v>
      </c>
      <c r="DM116" s="53">
        <v>0</v>
      </c>
      <c r="DN116" s="53">
        <v>4</v>
      </c>
      <c r="DO116" s="53">
        <v>12</v>
      </c>
      <c r="DP116" s="53">
        <v>0</v>
      </c>
      <c r="DQ116" s="53">
        <v>0</v>
      </c>
      <c r="DR116" s="53">
        <v>0</v>
      </c>
      <c r="DS116" s="53">
        <v>0</v>
      </c>
      <c r="DT116" s="53">
        <v>0</v>
      </c>
      <c r="DU116" s="53">
        <v>0</v>
      </c>
      <c r="DV116" s="53">
        <v>0</v>
      </c>
      <c r="DW116" s="53">
        <v>0</v>
      </c>
      <c r="DX116" s="53">
        <v>16</v>
      </c>
    </row>
    <row r="117" spans="1:128">
      <c r="A117" s="53" t="s">
        <v>11</v>
      </c>
      <c r="B117" s="53" t="s">
        <v>1377</v>
      </c>
      <c r="C117" s="53">
        <v>4114637</v>
      </c>
      <c r="D117" s="53">
        <v>12400</v>
      </c>
      <c r="E117" s="53">
        <v>18</v>
      </c>
      <c r="F117" s="53">
        <v>1261</v>
      </c>
      <c r="G117" s="53">
        <v>1122</v>
      </c>
      <c r="H117" s="53">
        <v>1250</v>
      </c>
      <c r="I117" s="53">
        <v>1197</v>
      </c>
      <c r="J117" s="53">
        <v>1235</v>
      </c>
      <c r="K117" s="53">
        <v>1247</v>
      </c>
      <c r="L117" s="53">
        <v>1175</v>
      </c>
      <c r="M117" s="53">
        <v>1261</v>
      </c>
      <c r="N117" s="53">
        <v>1293</v>
      </c>
      <c r="O117" s="53">
        <v>1290</v>
      </c>
      <c r="P117" s="53">
        <v>1092</v>
      </c>
      <c r="Q117" s="53">
        <v>999</v>
      </c>
      <c r="R117" s="53">
        <v>14422</v>
      </c>
      <c r="S117" s="53">
        <v>0</v>
      </c>
      <c r="T117" s="53">
        <v>0</v>
      </c>
      <c r="U117" s="53">
        <v>0</v>
      </c>
      <c r="V117" s="53">
        <v>0</v>
      </c>
      <c r="W117" s="53">
        <v>0</v>
      </c>
      <c r="X117" s="53">
        <v>-2</v>
      </c>
      <c r="Y117" s="53">
        <v>-1</v>
      </c>
      <c r="Z117" s="53">
        <v>3</v>
      </c>
      <c r="AA117" s="53">
        <v>-6</v>
      </c>
      <c r="AB117" s="53">
        <v>29</v>
      </c>
      <c r="AC117" s="53">
        <v>-13</v>
      </c>
      <c r="AD117" s="53">
        <v>26</v>
      </c>
      <c r="AE117" s="53">
        <v>32</v>
      </c>
      <c r="AF117" s="53">
        <v>70</v>
      </c>
      <c r="AG117" s="53">
        <v>91</v>
      </c>
      <c r="AH117" s="53">
        <v>184</v>
      </c>
      <c r="AI117" s="53">
        <v>413</v>
      </c>
      <c r="AJ117" s="53">
        <v>118</v>
      </c>
      <c r="AK117" s="53">
        <v>162</v>
      </c>
      <c r="AL117" s="53">
        <v>200</v>
      </c>
      <c r="AM117" s="53">
        <v>104</v>
      </c>
      <c r="AN117" s="53">
        <v>129</v>
      </c>
      <c r="AO117" s="53">
        <v>108</v>
      </c>
      <c r="AP117" s="53">
        <v>210</v>
      </c>
      <c r="AQ117" s="53">
        <v>171</v>
      </c>
      <c r="AR117" s="53">
        <v>140</v>
      </c>
      <c r="AS117" s="53">
        <v>234</v>
      </c>
      <c r="AT117" s="53">
        <v>380</v>
      </c>
      <c r="AU117" s="53">
        <v>349</v>
      </c>
      <c r="AV117" s="53">
        <v>2305</v>
      </c>
      <c r="AW117" s="53">
        <v>76</v>
      </c>
      <c r="AX117" s="53">
        <v>123</v>
      </c>
      <c r="AY117" s="53">
        <v>93</v>
      </c>
      <c r="AZ117" s="53">
        <v>111</v>
      </c>
      <c r="BA117" s="53">
        <v>166</v>
      </c>
      <c r="BB117" s="53">
        <v>88</v>
      </c>
      <c r="BC117" s="53">
        <v>114</v>
      </c>
      <c r="BD117" s="53">
        <v>91</v>
      </c>
      <c r="BE117" s="53">
        <v>98</v>
      </c>
      <c r="BF117" s="53">
        <v>184</v>
      </c>
      <c r="BG117" s="53">
        <v>224</v>
      </c>
      <c r="BH117" s="53">
        <v>192</v>
      </c>
      <c r="BI117" s="53">
        <v>1560</v>
      </c>
      <c r="BJ117" s="53">
        <v>111</v>
      </c>
      <c r="BK117" s="53">
        <v>124</v>
      </c>
      <c r="BL117" s="53">
        <v>125</v>
      </c>
      <c r="BM117" s="53">
        <v>178</v>
      </c>
      <c r="BN117" s="53">
        <v>237</v>
      </c>
      <c r="BO117" s="53">
        <v>178</v>
      </c>
      <c r="BP117" s="53">
        <v>144</v>
      </c>
      <c r="BQ117" s="53">
        <v>115</v>
      </c>
      <c r="BR117" s="53">
        <v>72</v>
      </c>
      <c r="BS117" s="53">
        <v>108</v>
      </c>
      <c r="BT117" s="53">
        <v>88</v>
      </c>
      <c r="BU117" s="53">
        <v>73</v>
      </c>
      <c r="BV117" s="53">
        <v>1553</v>
      </c>
      <c r="BW117" s="53">
        <v>2192</v>
      </c>
      <c r="BX117" s="53">
        <v>2054</v>
      </c>
      <c r="BY117" s="53">
        <v>2270</v>
      </c>
      <c r="BZ117" s="53">
        <v>2086</v>
      </c>
      <c r="CA117" s="53">
        <v>2128</v>
      </c>
      <c r="CB117" s="53">
        <v>1910</v>
      </c>
      <c r="CC117" s="53">
        <v>2025</v>
      </c>
      <c r="CD117" s="53">
        <v>2214</v>
      </c>
      <c r="CE117" s="53">
        <v>2163</v>
      </c>
      <c r="CF117" s="53">
        <v>2280</v>
      </c>
      <c r="CG117" s="53">
        <v>2272</v>
      </c>
      <c r="CH117" s="53">
        <v>2246</v>
      </c>
      <c r="CI117" s="53">
        <v>82</v>
      </c>
      <c r="CJ117" s="53">
        <v>29930</v>
      </c>
      <c r="CK117" s="53">
        <v>0.86</v>
      </c>
      <c r="CL117" s="53">
        <v>25840</v>
      </c>
      <c r="CM117" s="53">
        <v>82</v>
      </c>
      <c r="CN117" s="53">
        <v>82</v>
      </c>
      <c r="CO117" s="53">
        <v>82</v>
      </c>
      <c r="CP117" s="53">
        <v>82</v>
      </c>
      <c r="CQ117" s="53">
        <v>82</v>
      </c>
      <c r="CR117" s="53">
        <v>82</v>
      </c>
      <c r="CS117" s="53">
        <v>82</v>
      </c>
      <c r="CT117" s="53">
        <v>82</v>
      </c>
      <c r="CU117" s="53">
        <v>82</v>
      </c>
      <c r="CV117" s="53">
        <v>82</v>
      </c>
      <c r="CW117" s="53">
        <v>82</v>
      </c>
      <c r="CX117" s="53">
        <v>82</v>
      </c>
      <c r="CY117" s="53">
        <v>626</v>
      </c>
      <c r="CZ117" s="53">
        <v>525</v>
      </c>
      <c r="DA117" s="53">
        <v>603</v>
      </c>
      <c r="DB117" s="53">
        <v>493</v>
      </c>
      <c r="DC117" s="53">
        <v>367</v>
      </c>
      <c r="DD117" s="53">
        <v>260</v>
      </c>
      <c r="DE117" s="53">
        <v>395</v>
      </c>
      <c r="DF117" s="53">
        <v>550</v>
      </c>
      <c r="DG117" s="53">
        <v>528</v>
      </c>
      <c r="DH117" s="53">
        <v>394</v>
      </c>
      <c r="DI117" s="53">
        <v>397</v>
      </c>
      <c r="DJ117" s="53">
        <v>449</v>
      </c>
      <c r="DK117" s="53">
        <v>5587</v>
      </c>
      <c r="DL117" s="53">
        <v>0</v>
      </c>
      <c r="DM117" s="53">
        <v>0</v>
      </c>
      <c r="DN117" s="53">
        <v>0</v>
      </c>
      <c r="DO117" s="53">
        <v>0</v>
      </c>
      <c r="DP117" s="53">
        <v>0</v>
      </c>
      <c r="DQ117" s="53">
        <v>0</v>
      </c>
      <c r="DR117" s="53">
        <v>0</v>
      </c>
      <c r="DS117" s="53">
        <v>0</v>
      </c>
      <c r="DT117" s="53">
        <v>0</v>
      </c>
      <c r="DU117" s="53">
        <v>0</v>
      </c>
      <c r="DV117" s="53">
        <v>0</v>
      </c>
      <c r="DW117" s="53">
        <v>0</v>
      </c>
      <c r="DX117" s="53">
        <v>0</v>
      </c>
    </row>
    <row r="118" spans="1:128">
      <c r="A118" s="53" t="s">
        <v>11</v>
      </c>
      <c r="B118" s="53" t="s">
        <v>1377</v>
      </c>
      <c r="C118" s="53">
        <v>4114661</v>
      </c>
      <c r="D118" s="53">
        <v>34100</v>
      </c>
      <c r="E118" s="53">
        <v>18</v>
      </c>
      <c r="F118" s="53">
        <v>1075</v>
      </c>
      <c r="G118" s="53">
        <v>959</v>
      </c>
      <c r="H118" s="53">
        <v>1119</v>
      </c>
      <c r="I118" s="53">
        <v>945</v>
      </c>
      <c r="J118" s="53">
        <v>1001</v>
      </c>
      <c r="K118" s="53">
        <v>947</v>
      </c>
      <c r="L118" s="53">
        <v>999</v>
      </c>
      <c r="M118" s="53">
        <v>897</v>
      </c>
      <c r="N118" s="53">
        <v>941</v>
      </c>
      <c r="O118" s="53">
        <v>1033</v>
      </c>
      <c r="P118" s="53">
        <v>1056</v>
      </c>
      <c r="Q118" s="53">
        <v>1009</v>
      </c>
      <c r="R118" s="53">
        <v>11981</v>
      </c>
      <c r="S118" s="53">
        <v>0</v>
      </c>
      <c r="T118" s="53">
        <v>0</v>
      </c>
      <c r="U118" s="53">
        <v>0</v>
      </c>
      <c r="V118" s="53">
        <v>0</v>
      </c>
      <c r="W118" s="53">
        <v>0</v>
      </c>
      <c r="X118" s="53">
        <v>0</v>
      </c>
      <c r="Y118" s="53">
        <v>0</v>
      </c>
      <c r="Z118" s="53">
        <v>0</v>
      </c>
      <c r="AA118" s="53">
        <v>0</v>
      </c>
      <c r="AB118" s="53">
        <v>13</v>
      </c>
      <c r="AC118" s="53">
        <v>0</v>
      </c>
      <c r="AD118" s="53">
        <v>0</v>
      </c>
      <c r="AE118" s="53">
        <v>1</v>
      </c>
      <c r="AF118" s="53">
        <v>0</v>
      </c>
      <c r="AG118" s="53">
        <v>0</v>
      </c>
      <c r="AH118" s="53">
        <v>33</v>
      </c>
      <c r="AI118" s="53">
        <v>47</v>
      </c>
      <c r="AJ118" s="53">
        <v>451</v>
      </c>
      <c r="AK118" s="53">
        <v>479</v>
      </c>
      <c r="AL118" s="53">
        <v>390</v>
      </c>
      <c r="AM118" s="53">
        <v>400</v>
      </c>
      <c r="AN118" s="53">
        <v>324</v>
      </c>
      <c r="AO118" s="53">
        <v>373</v>
      </c>
      <c r="AP118" s="53">
        <v>451</v>
      </c>
      <c r="AQ118" s="53">
        <v>453</v>
      </c>
      <c r="AR118" s="53">
        <v>522</v>
      </c>
      <c r="AS118" s="53">
        <v>434</v>
      </c>
      <c r="AT118" s="53">
        <v>368</v>
      </c>
      <c r="AU118" s="53">
        <v>486</v>
      </c>
      <c r="AV118" s="53">
        <v>5131</v>
      </c>
      <c r="AW118" s="53">
        <v>42</v>
      </c>
      <c r="AX118" s="53">
        <v>76</v>
      </c>
      <c r="AY118" s="53">
        <v>73</v>
      </c>
      <c r="AZ118" s="53">
        <v>57</v>
      </c>
      <c r="BA118" s="53">
        <v>90</v>
      </c>
      <c r="BB118" s="53">
        <v>96</v>
      </c>
      <c r="BC118" s="53">
        <v>76</v>
      </c>
      <c r="BD118" s="53">
        <v>131</v>
      </c>
      <c r="BE118" s="53">
        <v>14</v>
      </c>
      <c r="BF118" s="53">
        <v>22</v>
      </c>
      <c r="BG118" s="53">
        <v>46</v>
      </c>
      <c r="BH118" s="53">
        <v>76</v>
      </c>
      <c r="BI118" s="53">
        <v>799</v>
      </c>
      <c r="BJ118" s="53">
        <v>55</v>
      </c>
      <c r="BK118" s="53">
        <v>18</v>
      </c>
      <c r="BL118" s="53">
        <v>56</v>
      </c>
      <c r="BM118" s="53">
        <v>79</v>
      </c>
      <c r="BN118" s="53">
        <v>53</v>
      </c>
      <c r="BO118" s="53">
        <v>55</v>
      </c>
      <c r="BP118" s="53">
        <v>67</v>
      </c>
      <c r="BQ118" s="53">
        <v>94</v>
      </c>
      <c r="BR118" s="53">
        <v>95</v>
      </c>
      <c r="BS118" s="53">
        <v>62</v>
      </c>
      <c r="BT118" s="53">
        <v>21</v>
      </c>
      <c r="BU118" s="53">
        <v>17</v>
      </c>
      <c r="BV118" s="53">
        <v>672</v>
      </c>
      <c r="BW118" s="53">
        <v>1732</v>
      </c>
      <c r="BX118" s="53">
        <v>1590</v>
      </c>
      <c r="BY118" s="53">
        <v>1744</v>
      </c>
      <c r="BZ118" s="53">
        <v>1625</v>
      </c>
      <c r="CA118" s="53">
        <v>1664</v>
      </c>
      <c r="CB118" s="53">
        <v>1668</v>
      </c>
      <c r="CC118" s="53">
        <v>1689</v>
      </c>
      <c r="CD118" s="53">
        <v>1661</v>
      </c>
      <c r="CE118" s="53">
        <v>1696</v>
      </c>
      <c r="CF118" s="53">
        <v>1729</v>
      </c>
      <c r="CG118" s="53">
        <v>1636</v>
      </c>
      <c r="CH118" s="53">
        <v>1759</v>
      </c>
      <c r="CI118" s="53">
        <v>67</v>
      </c>
      <c r="CJ118" s="53">
        <v>24455</v>
      </c>
      <c r="CK118" s="53">
        <v>0.83</v>
      </c>
      <c r="CL118" s="53">
        <v>20193</v>
      </c>
      <c r="CM118" s="53">
        <v>67</v>
      </c>
      <c r="CN118" s="53">
        <v>67</v>
      </c>
      <c r="CO118" s="53">
        <v>67</v>
      </c>
      <c r="CP118" s="53">
        <v>67</v>
      </c>
      <c r="CQ118" s="53">
        <v>67</v>
      </c>
      <c r="CR118" s="53">
        <v>67</v>
      </c>
      <c r="CS118" s="53">
        <v>67</v>
      </c>
      <c r="CT118" s="53">
        <v>67</v>
      </c>
      <c r="CU118" s="53">
        <v>67</v>
      </c>
      <c r="CV118" s="53">
        <v>67</v>
      </c>
      <c r="CW118" s="53">
        <v>67</v>
      </c>
      <c r="CX118" s="53">
        <v>67</v>
      </c>
      <c r="CY118" s="53">
        <v>109</v>
      </c>
      <c r="CZ118" s="53">
        <v>58</v>
      </c>
      <c r="DA118" s="53">
        <v>106</v>
      </c>
      <c r="DB118" s="53">
        <v>144</v>
      </c>
      <c r="DC118" s="53">
        <v>196</v>
      </c>
      <c r="DD118" s="53">
        <v>182</v>
      </c>
      <c r="DE118" s="53">
        <v>79</v>
      </c>
      <c r="DF118" s="53">
        <v>86</v>
      </c>
      <c r="DG118" s="53">
        <v>123</v>
      </c>
      <c r="DH118" s="53">
        <v>165</v>
      </c>
      <c r="DI118" s="53">
        <v>145</v>
      </c>
      <c r="DJ118" s="53">
        <v>138</v>
      </c>
      <c r="DK118" s="53">
        <v>1531</v>
      </c>
      <c r="DL118" s="53">
        <v>0</v>
      </c>
      <c r="DM118" s="53">
        <v>0</v>
      </c>
      <c r="DN118" s="53">
        <v>0</v>
      </c>
      <c r="DO118" s="53">
        <v>0</v>
      </c>
      <c r="DP118" s="53">
        <v>0</v>
      </c>
      <c r="DQ118" s="53">
        <v>2</v>
      </c>
      <c r="DR118" s="53">
        <v>17</v>
      </c>
      <c r="DS118" s="53">
        <v>0</v>
      </c>
      <c r="DT118" s="53">
        <v>0</v>
      </c>
      <c r="DU118" s="53">
        <v>13</v>
      </c>
      <c r="DV118" s="53">
        <v>0</v>
      </c>
      <c r="DW118" s="53">
        <v>0</v>
      </c>
      <c r="DX118" s="53">
        <v>32</v>
      </c>
    </row>
    <row r="119" spans="1:128">
      <c r="A119" s="53" t="s">
        <v>11</v>
      </c>
      <c r="B119" s="53" t="s">
        <v>1377</v>
      </c>
      <c r="C119" s="53">
        <v>4114670</v>
      </c>
      <c r="D119" s="53">
        <v>35010</v>
      </c>
      <c r="E119" s="53">
        <v>18</v>
      </c>
      <c r="F119" s="53">
        <v>1931</v>
      </c>
      <c r="G119" s="53">
        <v>1667</v>
      </c>
      <c r="H119" s="53">
        <v>1862</v>
      </c>
      <c r="I119" s="53">
        <v>1817</v>
      </c>
      <c r="J119" s="53">
        <v>1832</v>
      </c>
      <c r="K119" s="53">
        <v>1715</v>
      </c>
      <c r="L119" s="53">
        <v>1972</v>
      </c>
      <c r="M119" s="53">
        <v>2011</v>
      </c>
      <c r="N119" s="53">
        <v>2037</v>
      </c>
      <c r="O119" s="53">
        <v>2173</v>
      </c>
      <c r="P119" s="53">
        <v>2119</v>
      </c>
      <c r="Q119" s="53">
        <v>2208</v>
      </c>
      <c r="R119" s="53">
        <v>23344</v>
      </c>
      <c r="S119" s="53">
        <v>0</v>
      </c>
      <c r="T119" s="53">
        <v>0</v>
      </c>
      <c r="U119" s="53">
        <v>0</v>
      </c>
      <c r="V119" s="53">
        <v>0</v>
      </c>
      <c r="W119" s="53">
        <v>93</v>
      </c>
      <c r="X119" s="53">
        <v>74</v>
      </c>
      <c r="Y119" s="53">
        <v>62</v>
      </c>
      <c r="Z119" s="53">
        <v>79</v>
      </c>
      <c r="AA119" s="53">
        <v>86</v>
      </c>
      <c r="AB119" s="53">
        <v>60</v>
      </c>
      <c r="AC119" s="53">
        <v>62</v>
      </c>
      <c r="AD119" s="53">
        <v>65</v>
      </c>
      <c r="AE119" s="53">
        <v>63</v>
      </c>
      <c r="AF119" s="53">
        <v>48</v>
      </c>
      <c r="AG119" s="53">
        <v>45</v>
      </c>
      <c r="AH119" s="53">
        <v>83</v>
      </c>
      <c r="AI119" s="53">
        <v>820</v>
      </c>
      <c r="AJ119" s="53">
        <v>176</v>
      </c>
      <c r="AK119" s="53">
        <v>167</v>
      </c>
      <c r="AL119" s="53">
        <v>384</v>
      </c>
      <c r="AM119" s="53">
        <v>300</v>
      </c>
      <c r="AN119" s="53">
        <v>244</v>
      </c>
      <c r="AO119" s="53">
        <v>261</v>
      </c>
      <c r="AP119" s="53">
        <v>250</v>
      </c>
      <c r="AQ119" s="53">
        <v>210</v>
      </c>
      <c r="AR119" s="53">
        <v>209</v>
      </c>
      <c r="AS119" s="53">
        <v>201</v>
      </c>
      <c r="AT119" s="53">
        <v>281</v>
      </c>
      <c r="AU119" s="53">
        <v>271</v>
      </c>
      <c r="AV119" s="53">
        <v>2954</v>
      </c>
      <c r="AW119" s="53">
        <v>39</v>
      </c>
      <c r="AX119" s="53">
        <v>36</v>
      </c>
      <c r="AY119" s="53">
        <v>59</v>
      </c>
      <c r="AZ119" s="53">
        <v>105</v>
      </c>
      <c r="BA119" s="53">
        <v>146</v>
      </c>
      <c r="BB119" s="53">
        <v>180</v>
      </c>
      <c r="BC119" s="53">
        <v>201</v>
      </c>
      <c r="BD119" s="53">
        <v>181</v>
      </c>
      <c r="BE119" s="53">
        <v>181</v>
      </c>
      <c r="BF119" s="53">
        <v>169</v>
      </c>
      <c r="BG119" s="53">
        <v>107</v>
      </c>
      <c r="BH119" s="53">
        <v>31</v>
      </c>
      <c r="BI119" s="53">
        <v>1435</v>
      </c>
      <c r="BJ119" s="53">
        <v>524</v>
      </c>
      <c r="BK119" s="53">
        <v>390</v>
      </c>
      <c r="BL119" s="53">
        <v>342</v>
      </c>
      <c r="BM119" s="53">
        <v>374</v>
      </c>
      <c r="BN119" s="53">
        <v>424</v>
      </c>
      <c r="BO119" s="53">
        <v>513</v>
      </c>
      <c r="BP119" s="53">
        <v>469</v>
      </c>
      <c r="BQ119" s="53">
        <v>403</v>
      </c>
      <c r="BR119" s="53">
        <v>340</v>
      </c>
      <c r="BS119" s="53">
        <v>332</v>
      </c>
      <c r="BT119" s="53">
        <v>358</v>
      </c>
      <c r="BU119" s="53">
        <v>398</v>
      </c>
      <c r="BV119" s="53">
        <v>4867</v>
      </c>
      <c r="BW119" s="53">
        <v>2985</v>
      </c>
      <c r="BX119" s="53">
        <v>2474</v>
      </c>
      <c r="BY119" s="53">
        <v>2851</v>
      </c>
      <c r="BZ119" s="53">
        <v>2855</v>
      </c>
      <c r="CA119" s="53">
        <v>2878</v>
      </c>
      <c r="CB119" s="53">
        <v>2979</v>
      </c>
      <c r="CC119" s="53">
        <v>3160</v>
      </c>
      <c r="CD119" s="53">
        <v>3107</v>
      </c>
      <c r="CE119" s="53">
        <v>3018</v>
      </c>
      <c r="CF119" s="53">
        <v>3056</v>
      </c>
      <c r="CG119" s="53">
        <v>2957</v>
      </c>
      <c r="CH119" s="53">
        <v>3007</v>
      </c>
      <c r="CI119" s="53">
        <v>117</v>
      </c>
      <c r="CJ119" s="53">
        <v>42705</v>
      </c>
      <c r="CK119" s="53">
        <v>0.83</v>
      </c>
      <c r="CL119" s="53">
        <v>35327</v>
      </c>
      <c r="CM119" s="53">
        <v>117</v>
      </c>
      <c r="CN119" s="53">
        <v>117</v>
      </c>
      <c r="CO119" s="53">
        <v>117</v>
      </c>
      <c r="CP119" s="53">
        <v>117</v>
      </c>
      <c r="CQ119" s="53">
        <v>117</v>
      </c>
      <c r="CR119" s="53">
        <v>117</v>
      </c>
      <c r="CS119" s="53">
        <v>117</v>
      </c>
      <c r="CT119" s="53">
        <v>117</v>
      </c>
      <c r="CU119" s="53">
        <v>117</v>
      </c>
      <c r="CV119" s="53">
        <v>117</v>
      </c>
      <c r="CW119" s="53">
        <v>117</v>
      </c>
      <c r="CX119" s="53">
        <v>117</v>
      </c>
      <c r="CY119" s="53">
        <v>134</v>
      </c>
      <c r="CZ119" s="53">
        <v>86</v>
      </c>
      <c r="DA119" s="53">
        <v>110</v>
      </c>
      <c r="DB119" s="53">
        <v>132</v>
      </c>
      <c r="DC119" s="53">
        <v>104</v>
      </c>
      <c r="DD119" s="53">
        <v>210</v>
      </c>
      <c r="DE119" s="53">
        <v>174</v>
      </c>
      <c r="DF119" s="53">
        <v>162</v>
      </c>
      <c r="DG119" s="53">
        <v>128</v>
      </c>
      <c r="DH119" s="53">
        <v>122</v>
      </c>
      <c r="DI119" s="53">
        <v>30</v>
      </c>
      <c r="DJ119" s="53">
        <v>0</v>
      </c>
      <c r="DK119" s="53">
        <v>1392</v>
      </c>
      <c r="DL119" s="53">
        <v>88</v>
      </c>
      <c r="DM119" s="53">
        <v>54</v>
      </c>
      <c r="DN119" s="53">
        <v>32</v>
      </c>
      <c r="DO119" s="53">
        <v>48</v>
      </c>
      <c r="DP119" s="53">
        <v>42</v>
      </c>
      <c r="DQ119" s="53">
        <v>40</v>
      </c>
      <c r="DR119" s="53">
        <v>32</v>
      </c>
      <c r="DS119" s="53">
        <v>75</v>
      </c>
      <c r="DT119" s="53">
        <v>60</v>
      </c>
      <c r="DU119" s="53">
        <v>11</v>
      </c>
      <c r="DV119" s="53">
        <v>17</v>
      </c>
      <c r="DW119" s="53">
        <v>16</v>
      </c>
      <c r="DX119" s="53">
        <v>515</v>
      </c>
    </row>
    <row r="120" spans="1:128">
      <c r="A120" s="53" t="s">
        <v>11</v>
      </c>
      <c r="B120" s="53" t="s">
        <v>1377</v>
      </c>
      <c r="C120" s="53">
        <v>4114688</v>
      </c>
      <c r="D120" s="53">
        <v>18300</v>
      </c>
      <c r="E120" s="53">
        <v>18</v>
      </c>
      <c r="F120" s="53">
        <v>1226</v>
      </c>
      <c r="G120" s="53">
        <v>1057</v>
      </c>
      <c r="H120" s="53">
        <v>1196</v>
      </c>
      <c r="I120" s="53">
        <v>1196</v>
      </c>
      <c r="J120" s="53">
        <v>1239</v>
      </c>
      <c r="K120" s="53">
        <v>1169</v>
      </c>
      <c r="L120" s="53">
        <v>1222</v>
      </c>
      <c r="M120" s="53">
        <v>1178</v>
      </c>
      <c r="N120" s="53">
        <v>1138</v>
      </c>
      <c r="O120" s="53">
        <v>1204</v>
      </c>
      <c r="P120" s="53">
        <v>1151</v>
      </c>
      <c r="Q120" s="53">
        <v>1091</v>
      </c>
      <c r="R120" s="53">
        <v>14067</v>
      </c>
      <c r="S120" s="53">
        <v>0</v>
      </c>
      <c r="T120" s="53">
        <v>0</v>
      </c>
      <c r="U120" s="53">
        <v>0</v>
      </c>
      <c r="V120" s="53">
        <v>0</v>
      </c>
      <c r="W120" s="53">
        <v>0</v>
      </c>
      <c r="X120" s="53">
        <v>0</v>
      </c>
      <c r="Y120" s="53">
        <v>0</v>
      </c>
      <c r="Z120" s="53">
        <v>0</v>
      </c>
      <c r="AA120" s="53">
        <v>0</v>
      </c>
      <c r="AB120" s="53">
        <v>0</v>
      </c>
      <c r="AC120" s="53">
        <v>6</v>
      </c>
      <c r="AD120" s="53">
        <v>0</v>
      </c>
      <c r="AE120" s="53">
        <v>1</v>
      </c>
      <c r="AF120" s="53">
        <v>0</v>
      </c>
      <c r="AG120" s="53">
        <v>1</v>
      </c>
      <c r="AH120" s="53">
        <v>16</v>
      </c>
      <c r="AI120" s="53">
        <v>24</v>
      </c>
      <c r="AJ120" s="53">
        <v>487</v>
      </c>
      <c r="AK120" s="53">
        <v>426</v>
      </c>
      <c r="AL120" s="53">
        <v>460</v>
      </c>
      <c r="AM120" s="53">
        <v>388</v>
      </c>
      <c r="AN120" s="53">
        <v>403</v>
      </c>
      <c r="AO120" s="53">
        <v>341</v>
      </c>
      <c r="AP120" s="53">
        <v>429</v>
      </c>
      <c r="AQ120" s="53">
        <v>298</v>
      </c>
      <c r="AR120" s="53">
        <v>294</v>
      </c>
      <c r="AS120" s="53">
        <v>408</v>
      </c>
      <c r="AT120" s="53">
        <v>446</v>
      </c>
      <c r="AU120" s="53">
        <v>621</v>
      </c>
      <c r="AV120" s="53">
        <v>5001</v>
      </c>
      <c r="AW120" s="53">
        <v>136</v>
      </c>
      <c r="AX120" s="53">
        <v>84</v>
      </c>
      <c r="AY120" s="53">
        <v>118</v>
      </c>
      <c r="AZ120" s="53">
        <v>122</v>
      </c>
      <c r="BA120" s="53">
        <v>248</v>
      </c>
      <c r="BB120" s="53">
        <v>128</v>
      </c>
      <c r="BC120" s="53">
        <v>124</v>
      </c>
      <c r="BD120" s="53">
        <v>163</v>
      </c>
      <c r="BE120" s="53">
        <v>153</v>
      </c>
      <c r="BF120" s="53">
        <v>186</v>
      </c>
      <c r="BG120" s="53">
        <v>137</v>
      </c>
      <c r="BH120" s="53">
        <v>106</v>
      </c>
      <c r="BI120" s="53">
        <v>1705</v>
      </c>
      <c r="BJ120" s="53">
        <v>62</v>
      </c>
      <c r="BK120" s="53">
        <v>66</v>
      </c>
      <c r="BL120" s="53">
        <v>87</v>
      </c>
      <c r="BM120" s="53">
        <v>90</v>
      </c>
      <c r="BN120" s="53">
        <v>62</v>
      </c>
      <c r="BO120" s="53">
        <v>79</v>
      </c>
      <c r="BP120" s="53">
        <v>79</v>
      </c>
      <c r="BQ120" s="53">
        <v>51</v>
      </c>
      <c r="BR120" s="53">
        <v>30</v>
      </c>
      <c r="BS120" s="53">
        <v>37</v>
      </c>
      <c r="BT120" s="53">
        <v>59</v>
      </c>
      <c r="BU120" s="53">
        <v>35</v>
      </c>
      <c r="BV120" s="53">
        <v>737</v>
      </c>
      <c r="BW120" s="53">
        <v>1911</v>
      </c>
      <c r="BX120" s="53">
        <v>1633</v>
      </c>
      <c r="BY120" s="53">
        <v>1861</v>
      </c>
      <c r="BZ120" s="53">
        <v>1796</v>
      </c>
      <c r="CA120" s="53">
        <v>1980</v>
      </c>
      <c r="CB120" s="53">
        <v>1717</v>
      </c>
      <c r="CC120" s="53">
        <v>1874</v>
      </c>
      <c r="CD120" s="53">
        <v>1709</v>
      </c>
      <c r="CE120" s="53">
        <v>1616</v>
      </c>
      <c r="CF120" s="53">
        <v>1835</v>
      </c>
      <c r="CG120" s="53">
        <v>1826</v>
      </c>
      <c r="CH120" s="53">
        <v>1869</v>
      </c>
      <c r="CI120" s="53">
        <v>74</v>
      </c>
      <c r="CJ120" s="53">
        <v>27010</v>
      </c>
      <c r="CK120" s="53">
        <v>0.8</v>
      </c>
      <c r="CL120" s="53">
        <v>21627</v>
      </c>
      <c r="CM120" s="53">
        <v>74</v>
      </c>
      <c r="CN120" s="53">
        <v>74</v>
      </c>
      <c r="CO120" s="53">
        <v>74</v>
      </c>
      <c r="CP120" s="53">
        <v>74</v>
      </c>
      <c r="CQ120" s="53">
        <v>74</v>
      </c>
      <c r="CR120" s="53">
        <v>74</v>
      </c>
      <c r="CS120" s="53">
        <v>74</v>
      </c>
      <c r="CT120" s="53">
        <v>74</v>
      </c>
      <c r="CU120" s="53">
        <v>74</v>
      </c>
      <c r="CV120" s="53">
        <v>74</v>
      </c>
      <c r="CW120" s="53">
        <v>74</v>
      </c>
      <c r="CX120" s="53">
        <v>74</v>
      </c>
      <c r="CY120" s="53">
        <v>0</v>
      </c>
      <c r="CZ120" s="53">
        <v>0</v>
      </c>
      <c r="DA120" s="53">
        <v>0</v>
      </c>
      <c r="DB120" s="53">
        <v>0</v>
      </c>
      <c r="DC120" s="53">
        <v>28</v>
      </c>
      <c r="DD120" s="53">
        <v>0</v>
      </c>
      <c r="DE120" s="53">
        <v>14</v>
      </c>
      <c r="DF120" s="53">
        <v>19</v>
      </c>
      <c r="DG120" s="53">
        <v>0</v>
      </c>
      <c r="DH120" s="53">
        <v>0</v>
      </c>
      <c r="DI120" s="53">
        <v>32</v>
      </c>
      <c r="DJ120" s="53">
        <v>0</v>
      </c>
      <c r="DK120" s="53">
        <v>93</v>
      </c>
      <c r="DL120" s="53">
        <v>0</v>
      </c>
      <c r="DM120" s="53">
        <v>0</v>
      </c>
      <c r="DN120" s="53">
        <v>0</v>
      </c>
      <c r="DO120" s="53">
        <v>0</v>
      </c>
      <c r="DP120" s="53">
        <v>0</v>
      </c>
      <c r="DQ120" s="53">
        <v>0</v>
      </c>
      <c r="DR120" s="53">
        <v>0</v>
      </c>
      <c r="DS120" s="53">
        <v>0</v>
      </c>
      <c r="DT120" s="53">
        <v>0</v>
      </c>
      <c r="DU120" s="53">
        <v>0</v>
      </c>
      <c r="DV120" s="53">
        <v>0</v>
      </c>
      <c r="DW120" s="53">
        <v>0</v>
      </c>
      <c r="DX120" s="53">
        <v>0</v>
      </c>
    </row>
    <row r="121" spans="1:128">
      <c r="A121" s="53" t="s">
        <v>11</v>
      </c>
      <c r="B121" s="53" t="s">
        <v>1377</v>
      </c>
      <c r="C121" s="53">
        <v>4114696</v>
      </c>
      <c r="D121" s="53">
        <v>1600</v>
      </c>
      <c r="E121" s="53">
        <v>18</v>
      </c>
      <c r="F121" s="53">
        <v>1796</v>
      </c>
      <c r="G121" s="53">
        <v>1651</v>
      </c>
      <c r="H121" s="53">
        <v>1580</v>
      </c>
      <c r="I121" s="53">
        <v>1536</v>
      </c>
      <c r="J121" s="53">
        <v>1594</v>
      </c>
      <c r="K121" s="53">
        <v>1608</v>
      </c>
      <c r="L121" s="53">
        <v>1806</v>
      </c>
      <c r="M121" s="53">
        <v>1815</v>
      </c>
      <c r="N121" s="53">
        <v>1764</v>
      </c>
      <c r="O121" s="53">
        <v>1791</v>
      </c>
      <c r="P121" s="53">
        <v>1751</v>
      </c>
      <c r="Q121" s="53">
        <v>1823</v>
      </c>
      <c r="R121" s="53">
        <v>20515</v>
      </c>
      <c r="S121" s="53">
        <v>0</v>
      </c>
      <c r="T121" s="53">
        <v>0</v>
      </c>
      <c r="U121" s="53">
        <v>0</v>
      </c>
      <c r="V121" s="53">
        <v>0</v>
      </c>
      <c r="W121" s="53">
        <v>-12</v>
      </c>
      <c r="X121" s="53">
        <v>0</v>
      </c>
      <c r="Y121" s="53">
        <v>1</v>
      </c>
      <c r="Z121" s="53">
        <v>17</v>
      </c>
      <c r="AA121" s="53">
        <v>0</v>
      </c>
      <c r="AB121" s="53">
        <v>1</v>
      </c>
      <c r="AC121" s="53">
        <v>-2</v>
      </c>
      <c r="AD121" s="53">
        <v>-5</v>
      </c>
      <c r="AE121" s="53">
        <v>-1</v>
      </c>
      <c r="AF121" s="53">
        <v>6</v>
      </c>
      <c r="AG121" s="53">
        <v>48</v>
      </c>
      <c r="AH121" s="53">
        <v>99</v>
      </c>
      <c r="AI121" s="53">
        <v>152</v>
      </c>
      <c r="AJ121" s="53">
        <v>627</v>
      </c>
      <c r="AK121" s="53">
        <v>640</v>
      </c>
      <c r="AL121" s="53">
        <v>767</v>
      </c>
      <c r="AM121" s="53">
        <v>695</v>
      </c>
      <c r="AN121" s="53">
        <v>812</v>
      </c>
      <c r="AO121" s="53">
        <v>804</v>
      </c>
      <c r="AP121" s="53">
        <v>704</v>
      </c>
      <c r="AQ121" s="53">
        <v>648</v>
      </c>
      <c r="AR121" s="53">
        <v>619</v>
      </c>
      <c r="AS121" s="53">
        <v>655</v>
      </c>
      <c r="AT121" s="53">
        <v>663</v>
      </c>
      <c r="AU121" s="53">
        <v>610</v>
      </c>
      <c r="AV121" s="53">
        <v>8244</v>
      </c>
      <c r="AW121" s="53">
        <v>229</v>
      </c>
      <c r="AX121" s="53">
        <v>183</v>
      </c>
      <c r="AY121" s="53">
        <v>197</v>
      </c>
      <c r="AZ121" s="53">
        <v>223</v>
      </c>
      <c r="BA121" s="53">
        <v>213</v>
      </c>
      <c r="BB121" s="53">
        <v>197</v>
      </c>
      <c r="BC121" s="53">
        <v>281</v>
      </c>
      <c r="BD121" s="53">
        <v>306</v>
      </c>
      <c r="BE121" s="53">
        <v>265</v>
      </c>
      <c r="BF121" s="53">
        <v>354</v>
      </c>
      <c r="BG121" s="53">
        <v>289</v>
      </c>
      <c r="BH121" s="53">
        <v>265</v>
      </c>
      <c r="BI121" s="53">
        <v>3002</v>
      </c>
      <c r="BJ121" s="53">
        <v>160</v>
      </c>
      <c r="BK121" s="53">
        <v>194</v>
      </c>
      <c r="BL121" s="53">
        <v>192</v>
      </c>
      <c r="BM121" s="53">
        <v>292</v>
      </c>
      <c r="BN121" s="53">
        <v>270</v>
      </c>
      <c r="BO121" s="53">
        <v>195</v>
      </c>
      <c r="BP121" s="53">
        <v>208</v>
      </c>
      <c r="BQ121" s="53">
        <v>263</v>
      </c>
      <c r="BR121" s="53">
        <v>206</v>
      </c>
      <c r="BS121" s="53">
        <v>157</v>
      </c>
      <c r="BT121" s="53">
        <v>125</v>
      </c>
      <c r="BU121" s="53">
        <v>119</v>
      </c>
      <c r="BV121" s="53">
        <v>2381</v>
      </c>
      <c r="BW121" s="53">
        <v>3059</v>
      </c>
      <c r="BX121" s="53">
        <v>2886</v>
      </c>
      <c r="BY121" s="53">
        <v>3003</v>
      </c>
      <c r="BZ121" s="53">
        <v>2989</v>
      </c>
      <c r="CA121" s="53">
        <v>3060</v>
      </c>
      <c r="CB121" s="53">
        <v>2966</v>
      </c>
      <c r="CC121" s="53">
        <v>3131</v>
      </c>
      <c r="CD121" s="53">
        <v>3156</v>
      </c>
      <c r="CE121" s="53">
        <v>3097</v>
      </c>
      <c r="CF121" s="53">
        <v>3132</v>
      </c>
      <c r="CG121" s="53">
        <v>3072</v>
      </c>
      <c r="CH121" s="53">
        <v>3242</v>
      </c>
      <c r="CI121" s="53">
        <v>128</v>
      </c>
      <c r="CJ121" s="53">
        <v>46720</v>
      </c>
      <c r="CK121" s="53">
        <v>0.79</v>
      </c>
      <c r="CL121" s="53">
        <v>36793</v>
      </c>
      <c r="CM121" s="53">
        <v>128</v>
      </c>
      <c r="CN121" s="53">
        <v>128</v>
      </c>
      <c r="CO121" s="53">
        <v>128</v>
      </c>
      <c r="CP121" s="53">
        <v>128</v>
      </c>
      <c r="CQ121" s="53">
        <v>128</v>
      </c>
      <c r="CR121" s="53">
        <v>128</v>
      </c>
      <c r="CS121" s="53">
        <v>128</v>
      </c>
      <c r="CT121" s="53">
        <v>128</v>
      </c>
      <c r="CU121" s="53">
        <v>128</v>
      </c>
      <c r="CV121" s="53">
        <v>128</v>
      </c>
      <c r="CW121" s="53">
        <v>128</v>
      </c>
      <c r="CX121" s="53">
        <v>128</v>
      </c>
      <c r="CY121" s="53">
        <v>259</v>
      </c>
      <c r="CZ121" s="53">
        <v>218</v>
      </c>
      <c r="DA121" s="53">
        <v>266</v>
      </c>
      <c r="DB121" s="53">
        <v>226</v>
      </c>
      <c r="DC121" s="53">
        <v>171</v>
      </c>
      <c r="DD121" s="53">
        <v>161</v>
      </c>
      <c r="DE121" s="53">
        <v>134</v>
      </c>
      <c r="DF121" s="53">
        <v>129</v>
      </c>
      <c r="DG121" s="53">
        <v>244</v>
      </c>
      <c r="DH121" s="53">
        <v>169</v>
      </c>
      <c r="DI121" s="53">
        <v>196</v>
      </c>
      <c r="DJ121" s="53">
        <v>326</v>
      </c>
      <c r="DK121" s="53">
        <v>2499</v>
      </c>
      <c r="DL121" s="53">
        <v>0</v>
      </c>
      <c r="DM121" s="53">
        <v>0</v>
      </c>
      <c r="DN121" s="53">
        <v>0</v>
      </c>
      <c r="DO121" s="53">
        <v>0</v>
      </c>
      <c r="DP121" s="53">
        <v>0</v>
      </c>
      <c r="DQ121" s="53">
        <v>0</v>
      </c>
      <c r="DR121" s="53">
        <v>0</v>
      </c>
      <c r="DS121" s="53">
        <v>0</v>
      </c>
      <c r="DT121" s="53">
        <v>0</v>
      </c>
      <c r="DU121" s="53">
        <v>0</v>
      </c>
      <c r="DV121" s="53">
        <v>0</v>
      </c>
      <c r="DW121" s="53">
        <v>0</v>
      </c>
      <c r="DX121" s="53">
        <v>0</v>
      </c>
    </row>
    <row r="122" spans="1:128">
      <c r="A122" s="53" t="s">
        <v>11</v>
      </c>
      <c r="B122" s="53" t="s">
        <v>1377</v>
      </c>
      <c r="C122" s="53">
        <v>4114712</v>
      </c>
      <c r="D122" s="53">
        <v>40170</v>
      </c>
      <c r="E122" s="53">
        <v>18</v>
      </c>
      <c r="F122" s="53">
        <v>2745</v>
      </c>
      <c r="G122" s="53">
        <v>2425</v>
      </c>
      <c r="H122" s="53">
        <v>2669</v>
      </c>
      <c r="I122" s="53">
        <v>2685</v>
      </c>
      <c r="J122" s="53">
        <v>2763</v>
      </c>
      <c r="K122" s="53">
        <v>2749</v>
      </c>
      <c r="L122" s="53">
        <v>2724</v>
      </c>
      <c r="M122" s="53">
        <v>2700</v>
      </c>
      <c r="N122" s="53">
        <v>2713</v>
      </c>
      <c r="O122" s="53">
        <v>2801</v>
      </c>
      <c r="P122" s="53">
        <v>2762</v>
      </c>
      <c r="Q122" s="53">
        <v>2856</v>
      </c>
      <c r="R122" s="53">
        <v>32592</v>
      </c>
      <c r="S122" s="53">
        <v>58</v>
      </c>
      <c r="T122" s="53">
        <v>0</v>
      </c>
      <c r="U122" s="53">
        <v>0</v>
      </c>
      <c r="V122" s="53">
        <v>0</v>
      </c>
      <c r="W122" s="53">
        <v>24</v>
      </c>
      <c r="X122" s="53">
        <v>-36</v>
      </c>
      <c r="Y122" s="53">
        <v>-78</v>
      </c>
      <c r="Z122" s="53">
        <v>-89</v>
      </c>
      <c r="AA122" s="53">
        <v>-16</v>
      </c>
      <c r="AB122" s="53">
        <v>-120</v>
      </c>
      <c r="AC122" s="53">
        <v>65</v>
      </c>
      <c r="AD122" s="53">
        <v>31</v>
      </c>
      <c r="AE122" s="53">
        <v>83</v>
      </c>
      <c r="AF122" s="53">
        <v>-40</v>
      </c>
      <c r="AG122" s="53">
        <v>-140</v>
      </c>
      <c r="AH122" s="53">
        <v>52</v>
      </c>
      <c r="AI122" s="53">
        <v>-264</v>
      </c>
      <c r="AJ122" s="53">
        <v>855</v>
      </c>
      <c r="AK122" s="53">
        <v>886</v>
      </c>
      <c r="AL122" s="53">
        <v>965</v>
      </c>
      <c r="AM122" s="53">
        <v>816</v>
      </c>
      <c r="AN122" s="53">
        <v>857</v>
      </c>
      <c r="AO122" s="53">
        <v>808</v>
      </c>
      <c r="AP122" s="53">
        <v>801</v>
      </c>
      <c r="AQ122" s="53">
        <v>690</v>
      </c>
      <c r="AR122" s="53">
        <v>819</v>
      </c>
      <c r="AS122" s="53">
        <v>722</v>
      </c>
      <c r="AT122" s="53">
        <v>779</v>
      </c>
      <c r="AU122" s="53">
        <v>722</v>
      </c>
      <c r="AV122" s="53">
        <v>9720</v>
      </c>
      <c r="AW122" s="53">
        <v>368</v>
      </c>
      <c r="AX122" s="53">
        <v>362</v>
      </c>
      <c r="AY122" s="53">
        <v>414</v>
      </c>
      <c r="AZ122" s="53">
        <v>472</v>
      </c>
      <c r="BA122" s="53">
        <v>449</v>
      </c>
      <c r="BB122" s="53">
        <v>459</v>
      </c>
      <c r="BC122" s="53">
        <v>573</v>
      </c>
      <c r="BD122" s="53">
        <v>274</v>
      </c>
      <c r="BE122" s="53">
        <v>482</v>
      </c>
      <c r="BF122" s="53">
        <v>603</v>
      </c>
      <c r="BG122" s="53">
        <v>564</v>
      </c>
      <c r="BH122" s="53">
        <v>388</v>
      </c>
      <c r="BI122" s="53">
        <v>5408</v>
      </c>
      <c r="BJ122" s="53">
        <v>341</v>
      </c>
      <c r="BK122" s="53">
        <v>362</v>
      </c>
      <c r="BL122" s="53">
        <v>398</v>
      </c>
      <c r="BM122" s="53">
        <v>407</v>
      </c>
      <c r="BN122" s="53">
        <v>390</v>
      </c>
      <c r="BO122" s="53">
        <v>425</v>
      </c>
      <c r="BP122" s="53">
        <v>227</v>
      </c>
      <c r="BQ122" s="53">
        <v>454</v>
      </c>
      <c r="BR122" s="53">
        <v>105</v>
      </c>
      <c r="BS122" s="53">
        <v>269</v>
      </c>
      <c r="BT122" s="53">
        <v>318</v>
      </c>
      <c r="BU122" s="53">
        <v>400</v>
      </c>
      <c r="BV122" s="53">
        <v>4096</v>
      </c>
      <c r="BW122" s="53">
        <v>4688</v>
      </c>
      <c r="BX122" s="53">
        <v>4329</v>
      </c>
      <c r="BY122" s="53">
        <v>4794</v>
      </c>
      <c r="BZ122" s="53">
        <v>4491</v>
      </c>
      <c r="CA122" s="53">
        <v>4735</v>
      </c>
      <c r="CB122" s="53">
        <v>4614</v>
      </c>
      <c r="CC122" s="53">
        <v>4702</v>
      </c>
      <c r="CD122" s="53">
        <v>4641</v>
      </c>
      <c r="CE122" s="53">
        <v>4663</v>
      </c>
      <c r="CF122" s="53">
        <v>4798</v>
      </c>
      <c r="CG122" s="53">
        <v>4613</v>
      </c>
      <c r="CH122" s="53">
        <v>4666</v>
      </c>
      <c r="CI122" s="53">
        <v>164</v>
      </c>
      <c r="CJ122" s="53">
        <v>59860</v>
      </c>
      <c r="CK122" s="53">
        <v>0.93</v>
      </c>
      <c r="CL122" s="53">
        <v>55734</v>
      </c>
      <c r="CM122" s="53">
        <v>164</v>
      </c>
      <c r="CN122" s="53">
        <v>164</v>
      </c>
      <c r="CO122" s="53">
        <v>164</v>
      </c>
      <c r="CP122" s="53">
        <v>164</v>
      </c>
      <c r="CQ122" s="53">
        <v>164</v>
      </c>
      <c r="CR122" s="53">
        <v>164</v>
      </c>
      <c r="CS122" s="53">
        <v>164</v>
      </c>
      <c r="CT122" s="53">
        <v>164</v>
      </c>
      <c r="CU122" s="53">
        <v>164</v>
      </c>
      <c r="CV122" s="53">
        <v>164</v>
      </c>
      <c r="CW122" s="53">
        <v>164</v>
      </c>
      <c r="CX122" s="53">
        <v>164</v>
      </c>
      <c r="CY122" s="53">
        <v>355</v>
      </c>
      <c r="CZ122" s="53">
        <v>330</v>
      </c>
      <c r="DA122" s="53">
        <v>426</v>
      </c>
      <c r="DB122" s="53">
        <v>200</v>
      </c>
      <c r="DC122" s="53">
        <v>284</v>
      </c>
      <c r="DD122" s="53">
        <v>274</v>
      </c>
      <c r="DE122" s="53">
        <v>301</v>
      </c>
      <c r="DF122" s="53">
        <v>446</v>
      </c>
      <c r="DG122" s="53">
        <v>435</v>
      </c>
      <c r="DH122" s="53">
        <v>405</v>
      </c>
      <c r="DI122" s="53">
        <v>272</v>
      </c>
      <c r="DJ122" s="53">
        <v>193</v>
      </c>
      <c r="DK122" s="53">
        <v>3921</v>
      </c>
      <c r="DL122" s="53">
        <v>0</v>
      </c>
      <c r="DM122" s="53">
        <v>0</v>
      </c>
      <c r="DN122" s="53">
        <v>0</v>
      </c>
      <c r="DO122" s="53">
        <v>0</v>
      </c>
      <c r="DP122" s="53">
        <v>8</v>
      </c>
      <c r="DQ122" s="53">
        <v>19</v>
      </c>
      <c r="DR122" s="53">
        <v>11</v>
      </c>
      <c r="DS122" s="53">
        <v>46</v>
      </c>
      <c r="DT122" s="53">
        <v>26</v>
      </c>
      <c r="DU122" s="53">
        <v>38</v>
      </c>
      <c r="DV122" s="53">
        <v>58</v>
      </c>
      <c r="DW122" s="53">
        <v>55</v>
      </c>
      <c r="DX122" s="53">
        <v>261</v>
      </c>
    </row>
    <row r="123" spans="1:128">
      <c r="A123" s="53" t="s">
        <v>11</v>
      </c>
      <c r="B123" s="53" t="s">
        <v>1377</v>
      </c>
      <c r="C123" s="53">
        <v>4114729</v>
      </c>
      <c r="D123" s="53">
        <v>13800</v>
      </c>
      <c r="E123" s="53">
        <v>18</v>
      </c>
      <c r="F123" s="53">
        <v>754</v>
      </c>
      <c r="G123" s="53">
        <v>672</v>
      </c>
      <c r="H123" s="53">
        <v>808</v>
      </c>
      <c r="I123" s="53">
        <v>850</v>
      </c>
      <c r="J123" s="53">
        <v>860</v>
      </c>
      <c r="K123" s="53">
        <v>890</v>
      </c>
      <c r="L123" s="53">
        <v>938</v>
      </c>
      <c r="M123" s="53">
        <v>1018</v>
      </c>
      <c r="N123" s="53">
        <v>1009</v>
      </c>
      <c r="O123" s="53">
        <v>1027</v>
      </c>
      <c r="P123" s="53">
        <v>921</v>
      </c>
      <c r="Q123" s="53">
        <v>886</v>
      </c>
      <c r="R123" s="53">
        <v>10633</v>
      </c>
      <c r="S123" s="53">
        <v>0</v>
      </c>
      <c r="T123" s="53">
        <v>0</v>
      </c>
      <c r="U123" s="53">
        <v>0</v>
      </c>
      <c r="V123" s="53">
        <v>0</v>
      </c>
      <c r="W123" s="53">
        <v>28</v>
      </c>
      <c r="X123" s="53">
        <v>1</v>
      </c>
      <c r="Y123" s="53">
        <v>-1</v>
      </c>
      <c r="Z123" s="53">
        <v>-28</v>
      </c>
      <c r="AA123" s="53">
        <v>-9</v>
      </c>
      <c r="AB123" s="53">
        <v>1</v>
      </c>
      <c r="AC123" s="53">
        <v>-31</v>
      </c>
      <c r="AD123" s="53">
        <v>-36</v>
      </c>
      <c r="AE123" s="53">
        <v>-127</v>
      </c>
      <c r="AF123" s="53">
        <v>159</v>
      </c>
      <c r="AG123" s="53">
        <v>-38</v>
      </c>
      <c r="AH123" s="53">
        <v>49</v>
      </c>
      <c r="AI123" s="53">
        <v>-32</v>
      </c>
      <c r="AJ123" s="53">
        <v>181</v>
      </c>
      <c r="AK123" s="53">
        <v>215</v>
      </c>
      <c r="AL123" s="53">
        <v>120</v>
      </c>
      <c r="AM123" s="53">
        <v>73</v>
      </c>
      <c r="AN123" s="53">
        <v>132</v>
      </c>
      <c r="AO123" s="53">
        <v>85</v>
      </c>
      <c r="AP123" s="53">
        <v>135</v>
      </c>
      <c r="AQ123" s="53">
        <v>80</v>
      </c>
      <c r="AR123" s="53">
        <v>44</v>
      </c>
      <c r="AS123" s="53">
        <v>40</v>
      </c>
      <c r="AT123" s="53">
        <v>51</v>
      </c>
      <c r="AU123" s="53">
        <v>60</v>
      </c>
      <c r="AV123" s="53">
        <v>1216</v>
      </c>
      <c r="AW123" s="53">
        <v>185</v>
      </c>
      <c r="AX123" s="53">
        <v>179</v>
      </c>
      <c r="AY123" s="53">
        <v>220</v>
      </c>
      <c r="AZ123" s="53">
        <v>235</v>
      </c>
      <c r="BA123" s="53">
        <v>222</v>
      </c>
      <c r="BB123" s="53">
        <v>221</v>
      </c>
      <c r="BC123" s="53">
        <v>152</v>
      </c>
      <c r="BD123" s="53">
        <v>93</v>
      </c>
      <c r="BE123" s="53">
        <v>207</v>
      </c>
      <c r="BF123" s="53">
        <v>-7</v>
      </c>
      <c r="BG123" s="53">
        <v>123</v>
      </c>
      <c r="BH123" s="53">
        <v>122</v>
      </c>
      <c r="BI123" s="53">
        <v>1952</v>
      </c>
      <c r="BJ123" s="53">
        <v>34</v>
      </c>
      <c r="BK123" s="53">
        <v>28</v>
      </c>
      <c r="BL123" s="53">
        <v>43</v>
      </c>
      <c r="BM123" s="53">
        <v>30</v>
      </c>
      <c r="BN123" s="53">
        <v>60</v>
      </c>
      <c r="BO123" s="53">
        <v>39</v>
      </c>
      <c r="BP123" s="53">
        <v>40</v>
      </c>
      <c r="BQ123" s="53">
        <v>43</v>
      </c>
      <c r="BR123" s="53">
        <v>24</v>
      </c>
      <c r="BS123" s="53">
        <v>-1</v>
      </c>
      <c r="BT123" s="53">
        <v>93</v>
      </c>
      <c r="BU123" s="53">
        <v>124</v>
      </c>
      <c r="BV123" s="53">
        <v>557</v>
      </c>
      <c r="BW123" s="53">
        <v>1182</v>
      </c>
      <c r="BX123" s="53">
        <v>1108</v>
      </c>
      <c r="BY123" s="53">
        <v>1191</v>
      </c>
      <c r="BZ123" s="53">
        <v>1180</v>
      </c>
      <c r="CA123" s="53">
        <v>1296</v>
      </c>
      <c r="CB123" s="53">
        <v>1266</v>
      </c>
      <c r="CC123" s="53">
        <v>1265</v>
      </c>
      <c r="CD123" s="53">
        <v>1253</v>
      </c>
      <c r="CE123" s="53">
        <v>1199</v>
      </c>
      <c r="CF123" s="53">
        <v>1271</v>
      </c>
      <c r="CG123" s="53">
        <v>1199</v>
      </c>
      <c r="CH123" s="53">
        <v>1249</v>
      </c>
      <c r="CI123" s="53">
        <v>44</v>
      </c>
      <c r="CJ123" s="53">
        <v>16060</v>
      </c>
      <c r="CK123" s="53">
        <v>0.91</v>
      </c>
      <c r="CL123" s="53">
        <v>14659</v>
      </c>
      <c r="CM123" s="53">
        <v>44</v>
      </c>
      <c r="CN123" s="53">
        <v>44</v>
      </c>
      <c r="CO123" s="53">
        <v>44</v>
      </c>
      <c r="CP123" s="53">
        <v>44</v>
      </c>
      <c r="CQ123" s="53">
        <v>44</v>
      </c>
      <c r="CR123" s="53">
        <v>44</v>
      </c>
      <c r="CS123" s="53">
        <v>44</v>
      </c>
      <c r="CT123" s="53">
        <v>44</v>
      </c>
      <c r="CU123" s="53">
        <v>44</v>
      </c>
      <c r="CV123" s="53">
        <v>44</v>
      </c>
      <c r="CW123" s="53">
        <v>44</v>
      </c>
      <c r="CX123" s="53">
        <v>44</v>
      </c>
      <c r="CY123" s="53">
        <v>0</v>
      </c>
      <c r="CZ123" s="53">
        <v>13</v>
      </c>
      <c r="DA123" s="53">
        <v>1</v>
      </c>
      <c r="DB123" s="53">
        <v>20</v>
      </c>
      <c r="DC123" s="53">
        <v>31</v>
      </c>
      <c r="DD123" s="53">
        <v>30</v>
      </c>
      <c r="DE123" s="53">
        <v>31</v>
      </c>
      <c r="DF123" s="53">
        <v>31</v>
      </c>
      <c r="DG123" s="53">
        <v>30</v>
      </c>
      <c r="DH123" s="53">
        <v>15</v>
      </c>
      <c r="DI123" s="53">
        <v>4</v>
      </c>
      <c r="DJ123" s="53">
        <v>0</v>
      </c>
      <c r="DK123" s="53">
        <v>206</v>
      </c>
      <c r="DL123" s="53">
        <v>0</v>
      </c>
      <c r="DM123" s="53">
        <v>0</v>
      </c>
      <c r="DN123" s="53">
        <v>0</v>
      </c>
      <c r="DO123" s="53">
        <v>0</v>
      </c>
      <c r="DP123" s="53">
        <v>0</v>
      </c>
      <c r="DQ123" s="53">
        <v>0</v>
      </c>
      <c r="DR123" s="53">
        <v>0</v>
      </c>
      <c r="DS123" s="53">
        <v>24</v>
      </c>
      <c r="DT123" s="53">
        <v>12</v>
      </c>
      <c r="DU123" s="53">
        <v>38</v>
      </c>
      <c r="DV123" s="53">
        <v>45</v>
      </c>
      <c r="DW123" s="53">
        <v>8</v>
      </c>
      <c r="DX123" s="53">
        <v>127</v>
      </c>
    </row>
    <row r="124" spans="1:128">
      <c r="A124" s="53" t="s">
        <v>11</v>
      </c>
      <c r="B124" s="53" t="s">
        <v>1377</v>
      </c>
      <c r="C124" s="53">
        <v>4114737</v>
      </c>
      <c r="D124" s="53">
        <v>12900</v>
      </c>
      <c r="E124" s="53">
        <v>18</v>
      </c>
      <c r="F124" s="53">
        <v>2050</v>
      </c>
      <c r="G124" s="53">
        <v>1843</v>
      </c>
      <c r="H124" s="53">
        <v>2003</v>
      </c>
      <c r="I124" s="53">
        <v>1778</v>
      </c>
      <c r="J124" s="53">
        <v>1735</v>
      </c>
      <c r="K124" s="53">
        <v>1578</v>
      </c>
      <c r="L124" s="53">
        <v>1656</v>
      </c>
      <c r="M124" s="53">
        <v>1617</v>
      </c>
      <c r="N124" s="53">
        <v>1596</v>
      </c>
      <c r="O124" s="53">
        <v>1739</v>
      </c>
      <c r="P124" s="53">
        <v>1619</v>
      </c>
      <c r="Q124" s="53">
        <v>1690</v>
      </c>
      <c r="R124" s="53">
        <v>20904</v>
      </c>
      <c r="S124" s="53">
        <v>0</v>
      </c>
      <c r="T124" s="53">
        <v>0</v>
      </c>
      <c r="U124" s="53">
        <v>0</v>
      </c>
      <c r="V124" s="53">
        <v>0</v>
      </c>
      <c r="W124" s="53">
        <v>52</v>
      </c>
      <c r="X124" s="53">
        <v>-6</v>
      </c>
      <c r="Y124" s="53">
        <v>-50</v>
      </c>
      <c r="Z124" s="53">
        <v>-31</v>
      </c>
      <c r="AA124" s="53">
        <v>-31</v>
      </c>
      <c r="AB124" s="53">
        <v>146</v>
      </c>
      <c r="AC124" s="53">
        <v>-26</v>
      </c>
      <c r="AD124" s="53">
        <v>0</v>
      </c>
      <c r="AE124" s="53">
        <v>8</v>
      </c>
      <c r="AF124" s="53">
        <v>0</v>
      </c>
      <c r="AG124" s="53">
        <v>8</v>
      </c>
      <c r="AH124" s="53">
        <v>12</v>
      </c>
      <c r="AI124" s="53">
        <v>82</v>
      </c>
      <c r="AJ124" s="53">
        <v>282</v>
      </c>
      <c r="AK124" s="53">
        <v>132</v>
      </c>
      <c r="AL124" s="53">
        <v>94</v>
      </c>
      <c r="AM124" s="53">
        <v>66</v>
      </c>
      <c r="AN124" s="53">
        <v>62</v>
      </c>
      <c r="AO124" s="53">
        <v>128</v>
      </c>
      <c r="AP124" s="53">
        <v>211</v>
      </c>
      <c r="AQ124" s="53">
        <v>191</v>
      </c>
      <c r="AR124" s="53">
        <v>68</v>
      </c>
      <c r="AS124" s="53">
        <v>202</v>
      </c>
      <c r="AT124" s="53">
        <v>294</v>
      </c>
      <c r="AU124" s="53">
        <v>265</v>
      </c>
      <c r="AV124" s="53">
        <v>1995</v>
      </c>
      <c r="AW124" s="53">
        <v>151</v>
      </c>
      <c r="AX124" s="53">
        <v>112</v>
      </c>
      <c r="AY124" s="53">
        <v>94</v>
      </c>
      <c r="AZ124" s="53">
        <v>71</v>
      </c>
      <c r="BA124" s="53">
        <v>62</v>
      </c>
      <c r="BB124" s="53">
        <v>-90</v>
      </c>
      <c r="BC124" s="53">
        <v>39</v>
      </c>
      <c r="BD124" s="53">
        <v>31</v>
      </c>
      <c r="BE124" s="53">
        <v>30</v>
      </c>
      <c r="BF124" s="53">
        <v>40</v>
      </c>
      <c r="BG124" s="53">
        <v>75</v>
      </c>
      <c r="BH124" s="53">
        <v>94</v>
      </c>
      <c r="BI124" s="53">
        <v>709</v>
      </c>
      <c r="BJ124" s="53">
        <v>-20</v>
      </c>
      <c r="BK124" s="53">
        <v>19</v>
      </c>
      <c r="BL124" s="53">
        <v>10</v>
      </c>
      <c r="BM124" s="53">
        <v>19</v>
      </c>
      <c r="BN124" s="53">
        <v>46</v>
      </c>
      <c r="BO124" s="53">
        <v>65</v>
      </c>
      <c r="BP124" s="53">
        <v>101</v>
      </c>
      <c r="BQ124" s="53">
        <v>88</v>
      </c>
      <c r="BR124" s="53">
        <v>109</v>
      </c>
      <c r="BS124" s="53">
        <v>136</v>
      </c>
      <c r="BT124" s="53">
        <v>96</v>
      </c>
      <c r="BU124" s="53">
        <v>109</v>
      </c>
      <c r="BV124" s="53">
        <v>778</v>
      </c>
      <c r="BW124" s="53">
        <v>2589</v>
      </c>
      <c r="BX124" s="53">
        <v>2128</v>
      </c>
      <c r="BY124" s="53">
        <v>2183</v>
      </c>
      <c r="BZ124" s="53">
        <v>1913</v>
      </c>
      <c r="CA124" s="53">
        <v>1874</v>
      </c>
      <c r="CB124" s="53">
        <v>1869</v>
      </c>
      <c r="CC124" s="53">
        <v>2071</v>
      </c>
      <c r="CD124" s="53">
        <v>1997</v>
      </c>
      <c r="CE124" s="53">
        <v>1894</v>
      </c>
      <c r="CF124" s="53">
        <v>2225</v>
      </c>
      <c r="CG124" s="53">
        <v>2207</v>
      </c>
      <c r="CH124" s="53">
        <v>2214</v>
      </c>
      <c r="CI124" s="53">
        <v>102</v>
      </c>
      <c r="CJ124" s="53">
        <v>37230</v>
      </c>
      <c r="CK124" s="53">
        <v>0.68</v>
      </c>
      <c r="CL124" s="53">
        <v>25164</v>
      </c>
      <c r="CM124" s="53">
        <v>102</v>
      </c>
      <c r="CN124" s="53">
        <v>102</v>
      </c>
      <c r="CO124" s="53">
        <v>102</v>
      </c>
      <c r="CP124" s="53">
        <v>102</v>
      </c>
      <c r="CQ124" s="53">
        <v>102</v>
      </c>
      <c r="CR124" s="53">
        <v>102</v>
      </c>
      <c r="CS124" s="53">
        <v>102</v>
      </c>
      <c r="CT124" s="53">
        <v>102</v>
      </c>
      <c r="CU124" s="53">
        <v>102</v>
      </c>
      <c r="CV124" s="53">
        <v>102</v>
      </c>
      <c r="CW124" s="53">
        <v>102</v>
      </c>
      <c r="CX124" s="53">
        <v>102</v>
      </c>
      <c r="CY124" s="53">
        <v>63</v>
      </c>
      <c r="CZ124" s="53">
        <v>28</v>
      </c>
      <c r="DA124" s="53">
        <v>32</v>
      </c>
      <c r="DB124" s="53">
        <v>10</v>
      </c>
      <c r="DC124" s="53">
        <v>0</v>
      </c>
      <c r="DD124" s="53">
        <v>42</v>
      </c>
      <c r="DE124" s="53">
        <v>64</v>
      </c>
      <c r="DF124" s="53">
        <v>69</v>
      </c>
      <c r="DG124" s="53">
        <v>52</v>
      </c>
      <c r="DH124" s="53">
        <v>43</v>
      </c>
      <c r="DI124" s="53">
        <v>93</v>
      </c>
      <c r="DJ124" s="53">
        <v>44</v>
      </c>
      <c r="DK124" s="53">
        <v>540</v>
      </c>
      <c r="DL124" s="53">
        <v>11</v>
      </c>
      <c r="DM124" s="53">
        <v>0</v>
      </c>
      <c r="DN124" s="53">
        <v>0</v>
      </c>
      <c r="DO124" s="53">
        <v>0</v>
      </c>
      <c r="DP124" s="53">
        <v>0</v>
      </c>
      <c r="DQ124" s="53">
        <v>0</v>
      </c>
      <c r="DR124" s="53">
        <v>26</v>
      </c>
      <c r="DS124" s="53">
        <v>1</v>
      </c>
      <c r="DT124" s="53">
        <v>31</v>
      </c>
      <c r="DU124" s="53">
        <v>65</v>
      </c>
      <c r="DV124" s="53">
        <v>22</v>
      </c>
      <c r="DW124" s="53">
        <v>0</v>
      </c>
      <c r="DX124" s="53">
        <v>156</v>
      </c>
    </row>
    <row r="125" spans="1:128">
      <c r="A125" s="53" t="s">
        <v>11</v>
      </c>
      <c r="B125" s="53" t="s">
        <v>1377</v>
      </c>
      <c r="C125" s="53">
        <v>4114745</v>
      </c>
      <c r="D125" s="53">
        <v>35050</v>
      </c>
      <c r="E125" s="53">
        <v>18</v>
      </c>
      <c r="F125" s="53">
        <v>1614</v>
      </c>
      <c r="G125" s="53">
        <v>1469</v>
      </c>
      <c r="H125" s="53">
        <v>1487</v>
      </c>
      <c r="I125" s="53">
        <v>1477</v>
      </c>
      <c r="J125" s="53">
        <v>1547</v>
      </c>
      <c r="K125" s="53">
        <v>1492</v>
      </c>
      <c r="L125" s="53">
        <v>1587</v>
      </c>
      <c r="M125" s="53">
        <v>1582</v>
      </c>
      <c r="N125" s="53">
        <v>1395</v>
      </c>
      <c r="O125" s="53">
        <v>1501</v>
      </c>
      <c r="P125" s="53">
        <v>1470</v>
      </c>
      <c r="Q125" s="53">
        <v>1532</v>
      </c>
      <c r="R125" s="53">
        <v>18153</v>
      </c>
      <c r="S125" s="53">
        <v>0</v>
      </c>
      <c r="T125" s="53">
        <v>0</v>
      </c>
      <c r="U125" s="53">
        <v>0</v>
      </c>
      <c r="V125" s="53">
        <v>0</v>
      </c>
      <c r="W125" s="53">
        <v>-58</v>
      </c>
      <c r="X125" s="53">
        <v>-10</v>
      </c>
      <c r="Y125" s="53">
        <v>13</v>
      </c>
      <c r="Z125" s="53">
        <v>-6</v>
      </c>
      <c r="AA125" s="53">
        <v>3</v>
      </c>
      <c r="AB125" s="53">
        <v>-1</v>
      </c>
      <c r="AC125" s="53">
        <v>19</v>
      </c>
      <c r="AD125" s="53">
        <v>-47</v>
      </c>
      <c r="AE125" s="53">
        <v>69</v>
      </c>
      <c r="AF125" s="53">
        <v>12</v>
      </c>
      <c r="AG125" s="53">
        <v>11</v>
      </c>
      <c r="AH125" s="53">
        <v>40</v>
      </c>
      <c r="AI125" s="53">
        <v>45</v>
      </c>
      <c r="AJ125" s="53">
        <v>128</v>
      </c>
      <c r="AK125" s="53">
        <v>75</v>
      </c>
      <c r="AL125" s="53">
        <v>168</v>
      </c>
      <c r="AM125" s="53">
        <v>148</v>
      </c>
      <c r="AN125" s="53">
        <v>164</v>
      </c>
      <c r="AO125" s="53">
        <v>185</v>
      </c>
      <c r="AP125" s="53">
        <v>97</v>
      </c>
      <c r="AQ125" s="53">
        <v>131</v>
      </c>
      <c r="AR125" s="53">
        <v>173</v>
      </c>
      <c r="AS125" s="53">
        <v>127</v>
      </c>
      <c r="AT125" s="53">
        <v>224</v>
      </c>
      <c r="AU125" s="53">
        <v>262</v>
      </c>
      <c r="AV125" s="53">
        <v>1882</v>
      </c>
      <c r="AW125" s="53">
        <v>223</v>
      </c>
      <c r="AX125" s="53">
        <v>101</v>
      </c>
      <c r="AY125" s="53">
        <v>70</v>
      </c>
      <c r="AZ125" s="53">
        <v>95</v>
      </c>
      <c r="BA125" s="53">
        <v>93</v>
      </c>
      <c r="BB125" s="53">
        <v>104</v>
      </c>
      <c r="BC125" s="53">
        <v>177</v>
      </c>
      <c r="BD125" s="53">
        <v>175</v>
      </c>
      <c r="BE125" s="53">
        <v>140</v>
      </c>
      <c r="BF125" s="53">
        <v>127</v>
      </c>
      <c r="BG125" s="53">
        <v>160</v>
      </c>
      <c r="BH125" s="53">
        <v>153</v>
      </c>
      <c r="BI125" s="53">
        <v>1618</v>
      </c>
      <c r="BJ125" s="53">
        <v>144</v>
      </c>
      <c r="BK125" s="53">
        <v>115</v>
      </c>
      <c r="BL125" s="53">
        <v>105</v>
      </c>
      <c r="BM125" s="53">
        <v>169</v>
      </c>
      <c r="BN125" s="53">
        <v>143</v>
      </c>
      <c r="BO125" s="53">
        <v>117</v>
      </c>
      <c r="BP125" s="53">
        <v>148</v>
      </c>
      <c r="BQ125" s="53">
        <v>150</v>
      </c>
      <c r="BR125" s="53">
        <v>157</v>
      </c>
      <c r="BS125" s="53">
        <v>156</v>
      </c>
      <c r="BT125" s="53">
        <v>71</v>
      </c>
      <c r="BU125" s="53">
        <v>33</v>
      </c>
      <c r="BV125" s="53">
        <v>1508</v>
      </c>
      <c r="BW125" s="53">
        <v>2234</v>
      </c>
      <c r="BX125" s="53">
        <v>1867</v>
      </c>
      <c r="BY125" s="53">
        <v>1999</v>
      </c>
      <c r="BZ125" s="53">
        <v>2022</v>
      </c>
      <c r="CA125" s="53">
        <v>2031</v>
      </c>
      <c r="CB125" s="53">
        <v>2006</v>
      </c>
      <c r="CC125" s="53">
        <v>2156</v>
      </c>
      <c r="CD125" s="53">
        <v>2145</v>
      </c>
      <c r="CE125" s="53">
        <v>2134</v>
      </c>
      <c r="CF125" s="53">
        <v>2153</v>
      </c>
      <c r="CG125" s="53">
        <v>2058</v>
      </c>
      <c r="CH125" s="53">
        <v>2408</v>
      </c>
      <c r="CI125" s="53">
        <v>91</v>
      </c>
      <c r="CJ125" s="53">
        <v>33215</v>
      </c>
      <c r="CK125" s="53">
        <v>0.76</v>
      </c>
      <c r="CL125" s="53">
        <v>25213</v>
      </c>
      <c r="CM125" s="53">
        <v>91</v>
      </c>
      <c r="CN125" s="53">
        <v>91</v>
      </c>
      <c r="CO125" s="53">
        <v>91</v>
      </c>
      <c r="CP125" s="53">
        <v>91</v>
      </c>
      <c r="CQ125" s="53">
        <v>91</v>
      </c>
      <c r="CR125" s="53">
        <v>91</v>
      </c>
      <c r="CS125" s="53">
        <v>91</v>
      </c>
      <c r="CT125" s="53">
        <v>91</v>
      </c>
      <c r="CU125" s="53">
        <v>91</v>
      </c>
      <c r="CV125" s="53">
        <v>91</v>
      </c>
      <c r="CW125" s="53">
        <v>91</v>
      </c>
      <c r="CX125" s="53">
        <v>91</v>
      </c>
      <c r="CY125" s="53">
        <v>134</v>
      </c>
      <c r="CZ125" s="53">
        <v>82</v>
      </c>
      <c r="DA125" s="53">
        <v>144</v>
      </c>
      <c r="DB125" s="53">
        <v>130</v>
      </c>
      <c r="DC125" s="53">
        <v>76</v>
      </c>
      <c r="DD125" s="53">
        <v>109</v>
      </c>
      <c r="DE125" s="53">
        <v>102</v>
      </c>
      <c r="DF125" s="53">
        <v>139</v>
      </c>
      <c r="DG125" s="53">
        <v>156</v>
      </c>
      <c r="DH125" s="53">
        <v>177</v>
      </c>
      <c r="DI125" s="53">
        <v>106</v>
      </c>
      <c r="DJ125" s="53">
        <v>369</v>
      </c>
      <c r="DK125" s="53">
        <v>1724</v>
      </c>
      <c r="DL125" s="53">
        <v>49</v>
      </c>
      <c r="DM125" s="53">
        <v>35</v>
      </c>
      <c r="DN125" s="53">
        <v>12</v>
      </c>
      <c r="DO125" s="53">
        <v>9</v>
      </c>
      <c r="DP125" s="53">
        <v>5</v>
      </c>
      <c r="DQ125" s="53">
        <v>0</v>
      </c>
      <c r="DR125" s="53">
        <v>26</v>
      </c>
      <c r="DS125" s="53">
        <v>15</v>
      </c>
      <c r="DT125" s="53">
        <v>44</v>
      </c>
      <c r="DU125" s="53">
        <v>53</v>
      </c>
      <c r="DV125" s="53">
        <v>16</v>
      </c>
      <c r="DW125" s="53">
        <v>19</v>
      </c>
      <c r="DX125" s="53">
        <v>283</v>
      </c>
    </row>
    <row r="126" spans="1:128">
      <c r="A126" s="53" t="s">
        <v>11</v>
      </c>
      <c r="B126" s="53" t="s">
        <v>1377</v>
      </c>
      <c r="C126" s="53">
        <v>4114761</v>
      </c>
      <c r="D126" s="53">
        <v>10100</v>
      </c>
      <c r="E126" s="53">
        <v>18</v>
      </c>
      <c r="F126" s="53">
        <v>1081</v>
      </c>
      <c r="G126" s="53">
        <v>935</v>
      </c>
      <c r="H126" s="53">
        <v>1039</v>
      </c>
      <c r="I126" s="53">
        <v>1013</v>
      </c>
      <c r="J126" s="53">
        <v>1036</v>
      </c>
      <c r="K126" s="53">
        <v>1097</v>
      </c>
      <c r="L126" s="53">
        <v>1174</v>
      </c>
      <c r="M126" s="53">
        <v>1270</v>
      </c>
      <c r="N126" s="53">
        <v>1194</v>
      </c>
      <c r="O126" s="53">
        <v>1231</v>
      </c>
      <c r="P126" s="53">
        <v>1152</v>
      </c>
      <c r="Q126" s="53">
        <v>1093</v>
      </c>
      <c r="R126" s="53">
        <v>13315</v>
      </c>
      <c r="S126" s="53">
        <v>0</v>
      </c>
      <c r="T126" s="53">
        <v>0</v>
      </c>
      <c r="U126" s="53">
        <v>0</v>
      </c>
      <c r="V126" s="53">
        <v>0</v>
      </c>
      <c r="W126" s="53">
        <v>-32</v>
      </c>
      <c r="X126" s="53">
        <v>96</v>
      </c>
      <c r="Y126" s="53">
        <v>102</v>
      </c>
      <c r="Z126" s="53">
        <v>44</v>
      </c>
      <c r="AA126" s="53">
        <v>63</v>
      </c>
      <c r="AB126" s="53">
        <v>50</v>
      </c>
      <c r="AC126" s="53">
        <v>45</v>
      </c>
      <c r="AD126" s="53">
        <v>24</v>
      </c>
      <c r="AE126" s="53">
        <v>82</v>
      </c>
      <c r="AF126" s="53">
        <v>5</v>
      </c>
      <c r="AG126" s="53">
        <v>-35</v>
      </c>
      <c r="AH126" s="53">
        <v>81</v>
      </c>
      <c r="AI126" s="53">
        <v>525</v>
      </c>
      <c r="AJ126" s="53">
        <v>749</v>
      </c>
      <c r="AK126" s="53">
        <v>580</v>
      </c>
      <c r="AL126" s="53">
        <v>547</v>
      </c>
      <c r="AM126" s="53">
        <v>441</v>
      </c>
      <c r="AN126" s="53">
        <v>627</v>
      </c>
      <c r="AO126" s="53">
        <v>692</v>
      </c>
      <c r="AP126" s="53">
        <v>538</v>
      </c>
      <c r="AQ126" s="53">
        <v>566</v>
      </c>
      <c r="AR126" s="53">
        <v>337</v>
      </c>
      <c r="AS126" s="53">
        <v>459</v>
      </c>
      <c r="AT126" s="53">
        <v>585</v>
      </c>
      <c r="AU126" s="53">
        <v>625</v>
      </c>
      <c r="AV126" s="53">
        <v>6746</v>
      </c>
      <c r="AW126" s="53">
        <v>130</v>
      </c>
      <c r="AX126" s="53">
        <v>90</v>
      </c>
      <c r="AY126" s="53">
        <v>200</v>
      </c>
      <c r="AZ126" s="53">
        <v>200</v>
      </c>
      <c r="BA126" s="53">
        <v>263</v>
      </c>
      <c r="BB126" s="53">
        <v>299</v>
      </c>
      <c r="BC126" s="53">
        <v>315</v>
      </c>
      <c r="BD126" s="53">
        <v>281</v>
      </c>
      <c r="BE126" s="53">
        <v>357</v>
      </c>
      <c r="BF126" s="53">
        <v>244</v>
      </c>
      <c r="BG126" s="53">
        <v>365</v>
      </c>
      <c r="BH126" s="53">
        <v>368</v>
      </c>
      <c r="BI126" s="53">
        <v>3112</v>
      </c>
      <c r="BJ126" s="53">
        <v>420</v>
      </c>
      <c r="BK126" s="53">
        <v>198</v>
      </c>
      <c r="BL126" s="53">
        <v>162</v>
      </c>
      <c r="BM126" s="53">
        <v>261</v>
      </c>
      <c r="BN126" s="53">
        <v>252</v>
      </c>
      <c r="BO126" s="53">
        <v>209</v>
      </c>
      <c r="BP126" s="53">
        <v>323</v>
      </c>
      <c r="BQ126" s="53">
        <v>251</v>
      </c>
      <c r="BR126" s="53">
        <v>76</v>
      </c>
      <c r="BS126" s="53">
        <v>287</v>
      </c>
      <c r="BT126" s="53">
        <v>258</v>
      </c>
      <c r="BU126" s="53">
        <v>195</v>
      </c>
      <c r="BV126" s="53">
        <v>2892</v>
      </c>
      <c r="BW126" s="53">
        <v>2348</v>
      </c>
      <c r="BX126" s="53">
        <v>1899</v>
      </c>
      <c r="BY126" s="53">
        <v>2050</v>
      </c>
      <c r="BZ126" s="53">
        <v>1959</v>
      </c>
      <c r="CA126" s="53">
        <v>2241</v>
      </c>
      <c r="CB126" s="53">
        <v>2347</v>
      </c>
      <c r="CC126" s="53">
        <v>2395</v>
      </c>
      <c r="CD126" s="53">
        <v>2392</v>
      </c>
      <c r="CE126" s="53">
        <v>2046</v>
      </c>
      <c r="CF126" s="53">
        <v>2226</v>
      </c>
      <c r="CG126" s="53">
        <v>2325</v>
      </c>
      <c r="CH126" s="53">
        <v>2362</v>
      </c>
      <c r="CI126" s="53">
        <v>99</v>
      </c>
      <c r="CJ126" s="53">
        <v>36135</v>
      </c>
      <c r="CK126" s="53">
        <v>0.74</v>
      </c>
      <c r="CL126" s="53">
        <v>26590</v>
      </c>
      <c r="CM126" s="53">
        <v>99</v>
      </c>
      <c r="CN126" s="53">
        <v>99</v>
      </c>
      <c r="CO126" s="53">
        <v>99</v>
      </c>
      <c r="CP126" s="53">
        <v>99</v>
      </c>
      <c r="CQ126" s="53">
        <v>99</v>
      </c>
      <c r="CR126" s="53">
        <v>99</v>
      </c>
      <c r="CS126" s="53">
        <v>99</v>
      </c>
      <c r="CT126" s="53">
        <v>99</v>
      </c>
      <c r="CU126" s="53">
        <v>99</v>
      </c>
      <c r="CV126" s="53">
        <v>99</v>
      </c>
      <c r="CW126" s="53">
        <v>99</v>
      </c>
      <c r="CX126" s="53">
        <v>99</v>
      </c>
      <c r="CY126" s="53">
        <v>0</v>
      </c>
      <c r="CZ126" s="53">
        <v>0</v>
      </c>
      <c r="DA126" s="53">
        <v>0</v>
      </c>
      <c r="DB126" s="53">
        <v>0</v>
      </c>
      <c r="DC126" s="53">
        <v>0</v>
      </c>
      <c r="DD126" s="53">
        <v>0</v>
      </c>
      <c r="DE126" s="53">
        <v>0</v>
      </c>
      <c r="DF126" s="53">
        <v>0</v>
      </c>
      <c r="DG126" s="53">
        <v>0</v>
      </c>
      <c r="DH126" s="53">
        <v>0</v>
      </c>
      <c r="DI126" s="53">
        <v>0</v>
      </c>
      <c r="DJ126" s="53">
        <v>0</v>
      </c>
      <c r="DK126" s="53">
        <v>0</v>
      </c>
      <c r="DL126" s="53">
        <v>0</v>
      </c>
      <c r="DM126" s="53">
        <v>0</v>
      </c>
      <c r="DN126" s="53">
        <v>0</v>
      </c>
      <c r="DO126" s="53">
        <v>0</v>
      </c>
      <c r="DP126" s="53">
        <v>0</v>
      </c>
      <c r="DQ126" s="53">
        <v>0</v>
      </c>
      <c r="DR126" s="53">
        <v>0</v>
      </c>
      <c r="DS126" s="53">
        <v>0</v>
      </c>
      <c r="DT126" s="53">
        <v>0</v>
      </c>
      <c r="DU126" s="53">
        <v>0</v>
      </c>
      <c r="DV126" s="53">
        <v>0</v>
      </c>
      <c r="DW126" s="53">
        <v>0</v>
      </c>
      <c r="DX126" s="53">
        <v>0</v>
      </c>
    </row>
    <row r="127" spans="1:128">
      <c r="A127" s="53" t="s">
        <v>11</v>
      </c>
      <c r="B127" s="53" t="s">
        <v>1377</v>
      </c>
      <c r="C127" s="53">
        <v>4114770</v>
      </c>
      <c r="D127" s="53">
        <v>5600</v>
      </c>
      <c r="E127" s="53">
        <v>18</v>
      </c>
      <c r="F127" s="53">
        <v>1078</v>
      </c>
      <c r="G127" s="53">
        <v>1028</v>
      </c>
      <c r="H127" s="53">
        <v>1162</v>
      </c>
      <c r="I127" s="53">
        <v>1131</v>
      </c>
      <c r="J127" s="53">
        <v>1169</v>
      </c>
      <c r="K127" s="53">
        <v>1045</v>
      </c>
      <c r="L127" s="53">
        <v>1056</v>
      </c>
      <c r="M127" s="53">
        <v>1029</v>
      </c>
      <c r="N127" s="53">
        <v>959</v>
      </c>
      <c r="O127" s="53">
        <v>973</v>
      </c>
      <c r="P127" s="53">
        <v>975</v>
      </c>
      <c r="Q127" s="53">
        <v>1008</v>
      </c>
      <c r="R127" s="53">
        <v>12613</v>
      </c>
      <c r="S127" s="53">
        <v>0</v>
      </c>
      <c r="T127" s="53">
        <v>0</v>
      </c>
      <c r="U127" s="53">
        <v>0</v>
      </c>
      <c r="V127" s="53">
        <v>0</v>
      </c>
      <c r="W127" s="53">
        <v>6</v>
      </c>
      <c r="X127" s="53">
        <v>0</v>
      </c>
      <c r="Y127" s="53">
        <v>0</v>
      </c>
      <c r="Z127" s="53">
        <v>0</v>
      </c>
      <c r="AA127" s="53">
        <v>0</v>
      </c>
      <c r="AB127" s="53">
        <v>0</v>
      </c>
      <c r="AC127" s="53">
        <v>0</v>
      </c>
      <c r="AD127" s="53">
        <v>3</v>
      </c>
      <c r="AE127" s="53">
        <v>2</v>
      </c>
      <c r="AF127" s="53">
        <v>0</v>
      </c>
      <c r="AG127" s="53">
        <v>0</v>
      </c>
      <c r="AH127" s="53">
        <v>4</v>
      </c>
      <c r="AI127" s="53">
        <v>15</v>
      </c>
      <c r="AJ127" s="53">
        <v>475</v>
      </c>
      <c r="AK127" s="53">
        <v>385</v>
      </c>
      <c r="AL127" s="53">
        <v>443</v>
      </c>
      <c r="AM127" s="53">
        <v>566</v>
      </c>
      <c r="AN127" s="53">
        <v>512</v>
      </c>
      <c r="AO127" s="53">
        <v>617</v>
      </c>
      <c r="AP127" s="53">
        <v>562</v>
      </c>
      <c r="AQ127" s="53">
        <v>543</v>
      </c>
      <c r="AR127" s="53">
        <v>504</v>
      </c>
      <c r="AS127" s="53">
        <v>417</v>
      </c>
      <c r="AT127" s="53">
        <v>628</v>
      </c>
      <c r="AU127" s="53">
        <v>630</v>
      </c>
      <c r="AV127" s="53">
        <v>6282</v>
      </c>
      <c r="AW127" s="53">
        <v>295</v>
      </c>
      <c r="AX127" s="53">
        <v>306</v>
      </c>
      <c r="AY127" s="53">
        <v>349</v>
      </c>
      <c r="AZ127" s="53">
        <v>304</v>
      </c>
      <c r="BA127" s="53">
        <v>341</v>
      </c>
      <c r="BB127" s="53">
        <v>331</v>
      </c>
      <c r="BC127" s="53">
        <v>347</v>
      </c>
      <c r="BD127" s="53">
        <v>342</v>
      </c>
      <c r="BE127" s="53">
        <v>360</v>
      </c>
      <c r="BF127" s="53">
        <v>323</v>
      </c>
      <c r="BG127" s="53">
        <v>225</v>
      </c>
      <c r="BH127" s="53">
        <v>254</v>
      </c>
      <c r="BI127" s="53">
        <v>3777</v>
      </c>
      <c r="BJ127" s="53">
        <v>7</v>
      </c>
      <c r="BK127" s="53">
        <v>25</v>
      </c>
      <c r="BL127" s="53">
        <v>8</v>
      </c>
      <c r="BM127" s="53">
        <v>0</v>
      </c>
      <c r="BN127" s="53">
        <v>0</v>
      </c>
      <c r="BO127" s="53">
        <v>0</v>
      </c>
      <c r="BP127" s="53">
        <v>0</v>
      </c>
      <c r="BQ127" s="53">
        <v>0</v>
      </c>
      <c r="BR127" s="53">
        <v>0</v>
      </c>
      <c r="BS127" s="53">
        <v>12</v>
      </c>
      <c r="BT127" s="53">
        <v>30</v>
      </c>
      <c r="BU127" s="53">
        <v>38</v>
      </c>
      <c r="BV127" s="53">
        <v>120</v>
      </c>
      <c r="BW127" s="53">
        <v>1861</v>
      </c>
      <c r="BX127" s="53">
        <v>1744</v>
      </c>
      <c r="BY127" s="53">
        <v>1968</v>
      </c>
      <c r="BZ127" s="53">
        <v>2023</v>
      </c>
      <c r="CA127" s="53">
        <v>2034</v>
      </c>
      <c r="CB127" s="53">
        <v>1993</v>
      </c>
      <c r="CC127" s="53">
        <v>1985</v>
      </c>
      <c r="CD127" s="53">
        <v>1947</v>
      </c>
      <c r="CE127" s="53">
        <v>1825</v>
      </c>
      <c r="CF127" s="53">
        <v>1725</v>
      </c>
      <c r="CG127" s="53">
        <v>1858</v>
      </c>
      <c r="CH127" s="53">
        <v>1962</v>
      </c>
      <c r="CI127" s="53">
        <v>109</v>
      </c>
      <c r="CJ127" s="53">
        <v>39785</v>
      </c>
      <c r="CK127" s="53">
        <v>0.57999999999999996</v>
      </c>
      <c r="CL127" s="53">
        <v>22925</v>
      </c>
      <c r="CM127" s="53">
        <v>109</v>
      </c>
      <c r="CN127" s="53">
        <v>109</v>
      </c>
      <c r="CO127" s="53">
        <v>109</v>
      </c>
      <c r="CP127" s="53">
        <v>109</v>
      </c>
      <c r="CQ127" s="53">
        <v>109</v>
      </c>
      <c r="CR127" s="53">
        <v>109</v>
      </c>
      <c r="CS127" s="53">
        <v>109</v>
      </c>
      <c r="CT127" s="53">
        <v>109</v>
      </c>
      <c r="CU127" s="53">
        <v>109</v>
      </c>
      <c r="CV127" s="53">
        <v>109</v>
      </c>
      <c r="CW127" s="53">
        <v>109</v>
      </c>
      <c r="CX127" s="53">
        <v>109</v>
      </c>
      <c r="CY127" s="53">
        <v>0</v>
      </c>
      <c r="CZ127" s="53">
        <v>0</v>
      </c>
      <c r="DA127" s="53">
        <v>6</v>
      </c>
      <c r="DB127" s="53">
        <v>22</v>
      </c>
      <c r="DC127" s="53">
        <v>12</v>
      </c>
      <c r="DD127" s="53">
        <v>0</v>
      </c>
      <c r="DE127" s="53">
        <v>0</v>
      </c>
      <c r="DF127" s="53">
        <v>29</v>
      </c>
      <c r="DG127" s="53">
        <v>0</v>
      </c>
      <c r="DH127" s="53">
        <v>0</v>
      </c>
      <c r="DI127" s="53">
        <v>0</v>
      </c>
      <c r="DJ127" s="53">
        <v>0</v>
      </c>
      <c r="DK127" s="53">
        <v>69</v>
      </c>
      <c r="DL127" s="53">
        <v>0</v>
      </c>
      <c r="DM127" s="53">
        <v>0</v>
      </c>
      <c r="DN127" s="53">
        <v>0</v>
      </c>
      <c r="DO127" s="53">
        <v>0</v>
      </c>
      <c r="DP127" s="53">
        <v>0</v>
      </c>
      <c r="DQ127" s="53">
        <v>0</v>
      </c>
      <c r="DR127" s="53">
        <v>20</v>
      </c>
      <c r="DS127" s="53">
        <v>1</v>
      </c>
      <c r="DT127" s="53">
        <v>0</v>
      </c>
      <c r="DU127" s="53">
        <v>0</v>
      </c>
      <c r="DV127" s="53">
        <v>0</v>
      </c>
      <c r="DW127" s="53">
        <v>28</v>
      </c>
      <c r="DX127" s="53">
        <v>49</v>
      </c>
    </row>
    <row r="128" spans="1:128">
      <c r="A128" s="53" t="s">
        <v>11</v>
      </c>
      <c r="B128" s="53" t="s">
        <v>1377</v>
      </c>
      <c r="C128" s="53">
        <v>4114796</v>
      </c>
      <c r="D128" s="53">
        <v>41030</v>
      </c>
      <c r="E128" s="53">
        <v>18</v>
      </c>
      <c r="F128" s="53">
        <v>965</v>
      </c>
      <c r="G128" s="53">
        <v>973</v>
      </c>
      <c r="H128" s="53">
        <v>1020</v>
      </c>
      <c r="I128" s="53">
        <v>994</v>
      </c>
      <c r="J128" s="53">
        <v>1064</v>
      </c>
      <c r="K128" s="53">
        <v>980</v>
      </c>
      <c r="L128" s="53">
        <v>958</v>
      </c>
      <c r="M128" s="53">
        <v>924</v>
      </c>
      <c r="N128" s="53">
        <v>991</v>
      </c>
      <c r="O128" s="53">
        <v>1084</v>
      </c>
      <c r="P128" s="53">
        <v>1072</v>
      </c>
      <c r="Q128" s="53">
        <v>1024</v>
      </c>
      <c r="R128" s="53">
        <v>12049</v>
      </c>
      <c r="S128" s="53">
        <v>0</v>
      </c>
      <c r="T128" s="53">
        <v>0</v>
      </c>
      <c r="U128" s="53">
        <v>0</v>
      </c>
      <c r="V128" s="53">
        <v>0</v>
      </c>
      <c r="W128" s="53">
        <v>0</v>
      </c>
      <c r="X128" s="53">
        <v>0</v>
      </c>
      <c r="Y128" s="53">
        <v>1</v>
      </c>
      <c r="Z128" s="53">
        <v>0</v>
      </c>
      <c r="AA128" s="53">
        <v>1</v>
      </c>
      <c r="AB128" s="53">
        <v>0</v>
      </c>
      <c r="AC128" s="53">
        <v>1</v>
      </c>
      <c r="AD128" s="53">
        <v>0</v>
      </c>
      <c r="AE128" s="53">
        <v>2</v>
      </c>
      <c r="AF128" s="53">
        <v>0</v>
      </c>
      <c r="AG128" s="53">
        <v>0</v>
      </c>
      <c r="AH128" s="53">
        <v>0</v>
      </c>
      <c r="AI128" s="53">
        <v>5</v>
      </c>
      <c r="AJ128" s="53">
        <v>336</v>
      </c>
      <c r="AK128" s="53">
        <v>212</v>
      </c>
      <c r="AL128" s="53">
        <v>310</v>
      </c>
      <c r="AM128" s="53">
        <v>239</v>
      </c>
      <c r="AN128" s="53">
        <v>148</v>
      </c>
      <c r="AO128" s="53">
        <v>161</v>
      </c>
      <c r="AP128" s="53">
        <v>258</v>
      </c>
      <c r="AQ128" s="53">
        <v>383</v>
      </c>
      <c r="AR128" s="53">
        <v>387</v>
      </c>
      <c r="AS128" s="53">
        <v>238</v>
      </c>
      <c r="AT128" s="53">
        <v>230</v>
      </c>
      <c r="AU128" s="53">
        <v>228</v>
      </c>
      <c r="AV128" s="53">
        <v>3130</v>
      </c>
      <c r="AW128" s="53">
        <v>129</v>
      </c>
      <c r="AX128" s="53">
        <v>88</v>
      </c>
      <c r="AY128" s="53">
        <v>111</v>
      </c>
      <c r="AZ128" s="53">
        <v>133</v>
      </c>
      <c r="BA128" s="53">
        <v>162</v>
      </c>
      <c r="BB128" s="53">
        <v>136</v>
      </c>
      <c r="BC128" s="53">
        <v>138</v>
      </c>
      <c r="BD128" s="53">
        <v>158</v>
      </c>
      <c r="BE128" s="53">
        <v>130</v>
      </c>
      <c r="BF128" s="53">
        <v>167</v>
      </c>
      <c r="BG128" s="53">
        <v>147</v>
      </c>
      <c r="BH128" s="53">
        <v>134</v>
      </c>
      <c r="BI128" s="53">
        <v>1633</v>
      </c>
      <c r="BJ128" s="53">
        <v>19</v>
      </c>
      <c r="BK128" s="53">
        <v>30</v>
      </c>
      <c r="BL128" s="53">
        <v>24</v>
      </c>
      <c r="BM128" s="53">
        <v>2</v>
      </c>
      <c r="BN128" s="53">
        <v>21</v>
      </c>
      <c r="BO128" s="53">
        <v>20</v>
      </c>
      <c r="BP128" s="53">
        <v>0</v>
      </c>
      <c r="BQ128" s="53">
        <v>0</v>
      </c>
      <c r="BR128" s="53">
        <v>14</v>
      </c>
      <c r="BS128" s="53">
        <v>45</v>
      </c>
      <c r="BT128" s="53">
        <v>19</v>
      </c>
      <c r="BU128" s="53">
        <v>17</v>
      </c>
      <c r="BV128" s="53">
        <v>211</v>
      </c>
      <c r="BW128" s="53">
        <v>1456</v>
      </c>
      <c r="BX128" s="53">
        <v>1314</v>
      </c>
      <c r="BY128" s="53">
        <v>1466</v>
      </c>
      <c r="BZ128" s="53">
        <v>1368</v>
      </c>
      <c r="CA128" s="53">
        <v>1469</v>
      </c>
      <c r="CB128" s="53">
        <v>1347</v>
      </c>
      <c r="CC128" s="53">
        <v>1372</v>
      </c>
      <c r="CD128" s="53">
        <v>1465</v>
      </c>
      <c r="CE128" s="53">
        <v>1533</v>
      </c>
      <c r="CF128" s="53">
        <v>1549</v>
      </c>
      <c r="CG128" s="53">
        <v>1498</v>
      </c>
      <c r="CH128" s="53">
        <v>1429</v>
      </c>
      <c r="CI128" s="53">
        <v>56</v>
      </c>
      <c r="CJ128" s="53">
        <v>20440</v>
      </c>
      <c r="CK128" s="53">
        <v>0.84</v>
      </c>
      <c r="CL128" s="53">
        <v>17266</v>
      </c>
      <c r="CM128" s="53">
        <v>56</v>
      </c>
      <c r="CN128" s="53">
        <v>56</v>
      </c>
      <c r="CO128" s="53">
        <v>56</v>
      </c>
      <c r="CP128" s="53">
        <v>56</v>
      </c>
      <c r="CQ128" s="53">
        <v>56</v>
      </c>
      <c r="CR128" s="53">
        <v>56</v>
      </c>
      <c r="CS128" s="53">
        <v>56</v>
      </c>
      <c r="CT128" s="53">
        <v>56</v>
      </c>
      <c r="CU128" s="53">
        <v>56</v>
      </c>
      <c r="CV128" s="53">
        <v>56</v>
      </c>
      <c r="CW128" s="53">
        <v>56</v>
      </c>
      <c r="CX128" s="53">
        <v>56</v>
      </c>
      <c r="CY128" s="53">
        <v>7</v>
      </c>
      <c r="CZ128" s="53">
        <v>11</v>
      </c>
      <c r="DA128" s="53">
        <v>0</v>
      </c>
      <c r="DB128" s="53">
        <v>0</v>
      </c>
      <c r="DC128" s="53">
        <v>60</v>
      </c>
      <c r="DD128" s="53">
        <v>50</v>
      </c>
      <c r="DE128" s="53">
        <v>17</v>
      </c>
      <c r="DF128" s="53">
        <v>0</v>
      </c>
      <c r="DG128" s="53">
        <v>0</v>
      </c>
      <c r="DH128" s="53">
        <v>15</v>
      </c>
      <c r="DI128" s="53">
        <v>30</v>
      </c>
      <c r="DJ128" s="53">
        <v>26</v>
      </c>
      <c r="DK128" s="53">
        <v>216</v>
      </c>
      <c r="DL128" s="53">
        <v>0</v>
      </c>
      <c r="DM128" s="53">
        <v>0</v>
      </c>
      <c r="DN128" s="53">
        <v>0</v>
      </c>
      <c r="DO128" s="53">
        <v>0</v>
      </c>
      <c r="DP128" s="53">
        <v>13</v>
      </c>
      <c r="DQ128" s="53">
        <v>0</v>
      </c>
      <c r="DR128" s="53">
        <v>0</v>
      </c>
      <c r="DS128" s="53">
        <v>0</v>
      </c>
      <c r="DT128" s="53">
        <v>9</v>
      </c>
      <c r="DU128" s="53">
        <v>0</v>
      </c>
      <c r="DV128" s="53">
        <v>0</v>
      </c>
      <c r="DW128" s="53">
        <v>0</v>
      </c>
      <c r="DX128" s="53">
        <v>22</v>
      </c>
    </row>
    <row r="129" spans="1:128">
      <c r="A129" s="53" t="s">
        <v>11</v>
      </c>
      <c r="B129" s="53" t="s">
        <v>1377</v>
      </c>
      <c r="C129" s="53">
        <v>4115011</v>
      </c>
      <c r="D129" s="53">
        <v>40950</v>
      </c>
      <c r="E129" s="53">
        <v>18</v>
      </c>
      <c r="F129" s="53">
        <v>106</v>
      </c>
      <c r="G129" s="53">
        <v>112</v>
      </c>
      <c r="H129" s="53">
        <v>124</v>
      </c>
      <c r="I129" s="53">
        <v>120</v>
      </c>
      <c r="J129" s="53">
        <v>163</v>
      </c>
      <c r="K129" s="53">
        <v>200</v>
      </c>
      <c r="L129" s="53">
        <v>186</v>
      </c>
      <c r="M129" s="53">
        <v>232</v>
      </c>
      <c r="N129" s="53">
        <v>240</v>
      </c>
      <c r="O129" s="53">
        <v>214</v>
      </c>
      <c r="P129" s="53">
        <v>180</v>
      </c>
      <c r="Q129" s="53">
        <v>211</v>
      </c>
      <c r="R129" s="53">
        <v>2088</v>
      </c>
      <c r="S129" s="53">
        <v>0</v>
      </c>
      <c r="T129" s="53">
        <v>0</v>
      </c>
      <c r="U129" s="53">
        <v>0</v>
      </c>
      <c r="V129" s="53">
        <v>0</v>
      </c>
      <c r="W129" s="53">
        <v>0</v>
      </c>
      <c r="X129" s="53">
        <v>0</v>
      </c>
      <c r="Y129" s="53">
        <v>0</v>
      </c>
      <c r="Z129" s="53">
        <v>5</v>
      </c>
      <c r="AA129" s="53">
        <v>0</v>
      </c>
      <c r="AB129" s="53">
        <v>0</v>
      </c>
      <c r="AC129" s="53">
        <v>9</v>
      </c>
      <c r="AD129" s="53">
        <v>0</v>
      </c>
      <c r="AE129" s="53">
        <v>0</v>
      </c>
      <c r="AF129" s="53">
        <v>0</v>
      </c>
      <c r="AG129" s="53">
        <v>0</v>
      </c>
      <c r="AH129" s="53">
        <v>1</v>
      </c>
      <c r="AI129" s="53">
        <v>15</v>
      </c>
      <c r="AJ129" s="53">
        <v>313</v>
      </c>
      <c r="AK129" s="53">
        <v>238</v>
      </c>
      <c r="AL129" s="53">
        <v>253</v>
      </c>
      <c r="AM129" s="53">
        <v>258</v>
      </c>
      <c r="AN129" s="53">
        <v>278</v>
      </c>
      <c r="AO129" s="53">
        <v>240</v>
      </c>
      <c r="AP129" s="53">
        <v>187</v>
      </c>
      <c r="AQ129" s="53">
        <v>149</v>
      </c>
      <c r="AR129" s="53">
        <v>210</v>
      </c>
      <c r="AS129" s="53">
        <v>247</v>
      </c>
      <c r="AT129" s="53">
        <v>224</v>
      </c>
      <c r="AU129" s="53">
        <v>176</v>
      </c>
      <c r="AV129" s="53">
        <v>2773</v>
      </c>
      <c r="AW129" s="53">
        <v>403</v>
      </c>
      <c r="AX129" s="53">
        <v>362</v>
      </c>
      <c r="AY129" s="53">
        <v>498</v>
      </c>
      <c r="AZ129" s="53">
        <v>516</v>
      </c>
      <c r="BA129" s="53">
        <v>527</v>
      </c>
      <c r="BB129" s="53">
        <v>496</v>
      </c>
      <c r="BC129" s="53">
        <v>585</v>
      </c>
      <c r="BD129" s="53">
        <v>568</v>
      </c>
      <c r="BE129" s="53">
        <v>487</v>
      </c>
      <c r="BF129" s="53">
        <v>465</v>
      </c>
      <c r="BG129" s="53">
        <v>487</v>
      </c>
      <c r="BH129" s="53">
        <v>504</v>
      </c>
      <c r="BI129" s="53">
        <v>5898</v>
      </c>
      <c r="BJ129" s="53">
        <v>325</v>
      </c>
      <c r="BK129" s="53">
        <v>337</v>
      </c>
      <c r="BL129" s="53">
        <v>283</v>
      </c>
      <c r="BM129" s="53">
        <v>253</v>
      </c>
      <c r="BN129" s="53">
        <v>249</v>
      </c>
      <c r="BO129" s="53">
        <v>148</v>
      </c>
      <c r="BP129" s="53">
        <v>183</v>
      </c>
      <c r="BQ129" s="53">
        <v>192</v>
      </c>
      <c r="BR129" s="53">
        <v>181</v>
      </c>
      <c r="BS129" s="53">
        <v>160</v>
      </c>
      <c r="BT129" s="53">
        <v>186</v>
      </c>
      <c r="BU129" s="53">
        <v>165</v>
      </c>
      <c r="BV129" s="53">
        <v>2662</v>
      </c>
      <c r="BW129" s="53">
        <v>1170</v>
      </c>
      <c r="BX129" s="53">
        <v>1081</v>
      </c>
      <c r="BY129" s="53">
        <v>1192</v>
      </c>
      <c r="BZ129" s="53">
        <v>1169</v>
      </c>
      <c r="CA129" s="53">
        <v>1223</v>
      </c>
      <c r="CB129" s="53">
        <v>1124</v>
      </c>
      <c r="CC129" s="53">
        <v>1228</v>
      </c>
      <c r="CD129" s="53">
        <v>1170</v>
      </c>
      <c r="CE129" s="53">
        <v>1147</v>
      </c>
      <c r="CF129" s="53">
        <v>1100</v>
      </c>
      <c r="CG129" s="53">
        <v>1077</v>
      </c>
      <c r="CH129" s="53">
        <v>1072</v>
      </c>
      <c r="CI129" s="53">
        <v>46</v>
      </c>
      <c r="CJ129" s="53">
        <v>16790</v>
      </c>
      <c r="CK129" s="53">
        <v>0.82</v>
      </c>
      <c r="CL129" s="53">
        <v>13753</v>
      </c>
      <c r="CM129" s="53">
        <v>46</v>
      </c>
      <c r="CN129" s="53">
        <v>46</v>
      </c>
      <c r="CO129" s="53">
        <v>46</v>
      </c>
      <c r="CP129" s="53">
        <v>46</v>
      </c>
      <c r="CQ129" s="53">
        <v>46</v>
      </c>
      <c r="CR129" s="53">
        <v>46</v>
      </c>
      <c r="CS129" s="53">
        <v>46</v>
      </c>
      <c r="CT129" s="53">
        <v>46</v>
      </c>
      <c r="CU129" s="53">
        <v>46</v>
      </c>
      <c r="CV129" s="53">
        <v>46</v>
      </c>
      <c r="CW129" s="53">
        <v>46</v>
      </c>
      <c r="CX129" s="53">
        <v>46</v>
      </c>
      <c r="CY129" s="53">
        <v>23</v>
      </c>
      <c r="CZ129" s="53">
        <v>32</v>
      </c>
      <c r="DA129" s="53">
        <v>34</v>
      </c>
      <c r="DB129" s="53">
        <v>17</v>
      </c>
      <c r="DC129" s="53">
        <v>6</v>
      </c>
      <c r="DD129" s="53">
        <v>40</v>
      </c>
      <c r="DE129" s="53">
        <v>78</v>
      </c>
      <c r="DF129" s="53">
        <v>29</v>
      </c>
      <c r="DG129" s="53">
        <v>29</v>
      </c>
      <c r="DH129" s="53">
        <v>14</v>
      </c>
      <c r="DI129" s="53">
        <v>0</v>
      </c>
      <c r="DJ129" s="53">
        <v>15</v>
      </c>
      <c r="DK129" s="53">
        <v>317</v>
      </c>
      <c r="DL129" s="53">
        <v>0</v>
      </c>
      <c r="DM129" s="53">
        <v>0</v>
      </c>
      <c r="DN129" s="53">
        <v>0</v>
      </c>
      <c r="DO129" s="53">
        <v>0</v>
      </c>
      <c r="DP129" s="53">
        <v>0</v>
      </c>
      <c r="DQ129" s="53">
        <v>0</v>
      </c>
      <c r="DR129" s="53">
        <v>0</v>
      </c>
      <c r="DS129" s="53">
        <v>0</v>
      </c>
      <c r="DT129" s="53">
        <v>0</v>
      </c>
      <c r="DU129" s="53">
        <v>0</v>
      </c>
      <c r="DV129" s="53">
        <v>0</v>
      </c>
      <c r="DW129" s="53">
        <v>0</v>
      </c>
      <c r="DX129" s="53">
        <v>0</v>
      </c>
    </row>
    <row r="130" spans="1:128">
      <c r="A130" s="53" t="s">
        <v>11</v>
      </c>
      <c r="B130" s="53" t="s">
        <v>1377</v>
      </c>
      <c r="C130" s="53">
        <v>4115021</v>
      </c>
      <c r="D130" s="53">
        <v>40670</v>
      </c>
      <c r="E130" s="53">
        <v>18</v>
      </c>
      <c r="F130" s="53">
        <v>476</v>
      </c>
      <c r="G130" s="53">
        <v>426</v>
      </c>
      <c r="H130" s="53">
        <v>463</v>
      </c>
      <c r="I130" s="53">
        <v>450</v>
      </c>
      <c r="J130" s="53">
        <v>486</v>
      </c>
      <c r="K130" s="53">
        <v>419</v>
      </c>
      <c r="L130" s="53">
        <v>546</v>
      </c>
      <c r="M130" s="53">
        <v>576</v>
      </c>
      <c r="N130" s="53">
        <v>533</v>
      </c>
      <c r="O130" s="53">
        <v>594</v>
      </c>
      <c r="P130" s="53">
        <v>618</v>
      </c>
      <c r="Q130" s="53">
        <v>651</v>
      </c>
      <c r="R130" s="53">
        <v>6238</v>
      </c>
      <c r="S130" s="53">
        <v>0</v>
      </c>
      <c r="T130" s="53">
        <v>0</v>
      </c>
      <c r="U130" s="53">
        <v>0</v>
      </c>
      <c r="V130" s="53">
        <v>0</v>
      </c>
      <c r="W130" s="53">
        <v>0</v>
      </c>
      <c r="X130" s="53">
        <v>0</v>
      </c>
      <c r="Y130" s="53">
        <v>0</v>
      </c>
      <c r="Z130" s="53">
        <v>0</v>
      </c>
      <c r="AA130" s="53">
        <v>9</v>
      </c>
      <c r="AB130" s="53">
        <v>0</v>
      </c>
      <c r="AC130" s="53">
        <v>-15</v>
      </c>
      <c r="AD130" s="53">
        <v>0</v>
      </c>
      <c r="AE130" s="53">
        <v>0</v>
      </c>
      <c r="AF130" s="53">
        <v>0</v>
      </c>
      <c r="AG130" s="53">
        <v>0</v>
      </c>
      <c r="AH130" s="53">
        <v>0</v>
      </c>
      <c r="AI130" s="53">
        <v>-6</v>
      </c>
      <c r="AJ130" s="53">
        <v>290</v>
      </c>
      <c r="AK130" s="53">
        <v>257</v>
      </c>
      <c r="AL130" s="53">
        <v>383</v>
      </c>
      <c r="AM130" s="53">
        <v>478</v>
      </c>
      <c r="AN130" s="53">
        <v>386</v>
      </c>
      <c r="AO130" s="53">
        <v>344</v>
      </c>
      <c r="AP130" s="53">
        <v>387</v>
      </c>
      <c r="AQ130" s="53">
        <v>423</v>
      </c>
      <c r="AR130" s="53">
        <v>351</v>
      </c>
      <c r="AS130" s="53">
        <v>347</v>
      </c>
      <c r="AT130" s="53">
        <v>272</v>
      </c>
      <c r="AU130" s="53">
        <v>267</v>
      </c>
      <c r="AV130" s="53">
        <v>4185</v>
      </c>
      <c r="AW130" s="53">
        <v>405</v>
      </c>
      <c r="AX130" s="53">
        <v>322</v>
      </c>
      <c r="AY130" s="53">
        <v>247</v>
      </c>
      <c r="AZ130" s="53">
        <v>198</v>
      </c>
      <c r="BA130" s="53">
        <v>215</v>
      </c>
      <c r="BB130" s="53">
        <v>247</v>
      </c>
      <c r="BC130" s="53">
        <v>226</v>
      </c>
      <c r="BD130" s="53">
        <v>187</v>
      </c>
      <c r="BE130" s="53">
        <v>156</v>
      </c>
      <c r="BF130" s="53">
        <v>156</v>
      </c>
      <c r="BG130" s="53">
        <v>147</v>
      </c>
      <c r="BH130" s="53">
        <v>176</v>
      </c>
      <c r="BI130" s="53">
        <v>2682</v>
      </c>
      <c r="BJ130" s="53">
        <v>0</v>
      </c>
      <c r="BK130" s="53">
        <v>3</v>
      </c>
      <c r="BL130" s="53">
        <v>8</v>
      </c>
      <c r="BM130" s="53">
        <v>0</v>
      </c>
      <c r="BN130" s="53">
        <v>2</v>
      </c>
      <c r="BO130" s="53">
        <v>26</v>
      </c>
      <c r="BP130" s="53">
        <v>0</v>
      </c>
      <c r="BQ130" s="53">
        <v>4</v>
      </c>
      <c r="BR130" s="53">
        <v>47</v>
      </c>
      <c r="BS130" s="53">
        <v>61</v>
      </c>
      <c r="BT130" s="53">
        <v>60</v>
      </c>
      <c r="BU130" s="53">
        <v>54</v>
      </c>
      <c r="BV130" s="53">
        <v>265</v>
      </c>
      <c r="BW130" s="53">
        <v>1171</v>
      </c>
      <c r="BX130" s="53">
        <v>1008</v>
      </c>
      <c r="BY130" s="53">
        <v>1101</v>
      </c>
      <c r="BZ130" s="53">
        <v>1126</v>
      </c>
      <c r="CA130" s="53">
        <v>1098</v>
      </c>
      <c r="CB130" s="53">
        <v>1036</v>
      </c>
      <c r="CC130" s="53">
        <v>1153</v>
      </c>
      <c r="CD130" s="53">
        <v>1201</v>
      </c>
      <c r="CE130" s="53">
        <v>1087</v>
      </c>
      <c r="CF130" s="53">
        <v>1158</v>
      </c>
      <c r="CG130" s="53">
        <v>1119</v>
      </c>
      <c r="CH130" s="53">
        <v>1198</v>
      </c>
      <c r="CI130" s="53">
        <v>40</v>
      </c>
      <c r="CJ130" s="53">
        <v>14600</v>
      </c>
      <c r="CK130" s="53">
        <v>0.92</v>
      </c>
      <c r="CL130" s="53">
        <v>13456</v>
      </c>
      <c r="CM130" s="53">
        <v>40</v>
      </c>
      <c r="CN130" s="53">
        <v>40</v>
      </c>
      <c r="CO130" s="53">
        <v>40</v>
      </c>
      <c r="CP130" s="53">
        <v>40</v>
      </c>
      <c r="CQ130" s="53">
        <v>40</v>
      </c>
      <c r="CR130" s="53">
        <v>40</v>
      </c>
      <c r="CS130" s="53">
        <v>40</v>
      </c>
      <c r="CT130" s="53">
        <v>40</v>
      </c>
      <c r="CU130" s="53">
        <v>40</v>
      </c>
      <c r="CV130" s="53">
        <v>40</v>
      </c>
      <c r="CW130" s="53">
        <v>40</v>
      </c>
      <c r="CX130" s="53">
        <v>40</v>
      </c>
      <c r="CY130" s="53">
        <v>0</v>
      </c>
      <c r="CZ130" s="53">
        <v>0</v>
      </c>
      <c r="DA130" s="53">
        <v>0</v>
      </c>
      <c r="DB130" s="53">
        <v>0</v>
      </c>
      <c r="DC130" s="53">
        <v>0</v>
      </c>
      <c r="DD130" s="53">
        <v>0</v>
      </c>
      <c r="DE130" s="53">
        <v>9</v>
      </c>
      <c r="DF130" s="53">
        <v>11</v>
      </c>
      <c r="DG130" s="53">
        <v>0</v>
      </c>
      <c r="DH130" s="53">
        <v>0</v>
      </c>
      <c r="DI130" s="53">
        <v>0</v>
      </c>
      <c r="DJ130" s="53">
        <v>26</v>
      </c>
      <c r="DK130" s="53">
        <v>46</v>
      </c>
      <c r="DL130" s="53">
        <v>0</v>
      </c>
      <c r="DM130" s="53">
        <v>0</v>
      </c>
      <c r="DN130" s="53">
        <v>0</v>
      </c>
      <c r="DO130" s="53">
        <v>0</v>
      </c>
      <c r="DP130" s="53">
        <v>0</v>
      </c>
      <c r="DQ130" s="53">
        <v>0</v>
      </c>
      <c r="DR130" s="53">
        <v>0</v>
      </c>
      <c r="DS130" s="53">
        <v>0</v>
      </c>
      <c r="DT130" s="53">
        <v>0</v>
      </c>
      <c r="DU130" s="53">
        <v>0</v>
      </c>
      <c r="DV130" s="53">
        <v>22</v>
      </c>
      <c r="DW130" s="53">
        <v>24</v>
      </c>
      <c r="DX130" s="53">
        <v>46</v>
      </c>
    </row>
    <row r="131" spans="1:128">
      <c r="A131" s="53" t="s">
        <v>11</v>
      </c>
      <c r="B131" s="53" t="s">
        <v>1377</v>
      </c>
      <c r="C131" s="53">
        <v>4115031</v>
      </c>
      <c r="D131" s="53">
        <v>25060</v>
      </c>
      <c r="E131" s="53">
        <v>18</v>
      </c>
      <c r="F131" s="53">
        <v>2979</v>
      </c>
      <c r="G131" s="53">
        <v>2768</v>
      </c>
      <c r="H131" s="53">
        <v>3157</v>
      </c>
      <c r="I131" s="53">
        <v>2994</v>
      </c>
      <c r="J131" s="53">
        <v>3228</v>
      </c>
      <c r="K131" s="53">
        <v>3024</v>
      </c>
      <c r="L131" s="53">
        <v>3109</v>
      </c>
      <c r="M131" s="53">
        <v>3050</v>
      </c>
      <c r="N131" s="53">
        <v>2911</v>
      </c>
      <c r="O131" s="53">
        <v>2999</v>
      </c>
      <c r="P131" s="53">
        <v>2828</v>
      </c>
      <c r="Q131" s="53">
        <v>2689</v>
      </c>
      <c r="R131" s="53">
        <v>35736</v>
      </c>
      <c r="S131" s="53">
        <v>2</v>
      </c>
      <c r="T131" s="53">
        <v>0</v>
      </c>
      <c r="U131" s="53">
        <v>0</v>
      </c>
      <c r="V131" s="53">
        <v>0</v>
      </c>
      <c r="W131" s="53">
        <v>0</v>
      </c>
      <c r="X131" s="53">
        <v>0</v>
      </c>
      <c r="Y131" s="53">
        <v>0</v>
      </c>
      <c r="Z131" s="53">
        <v>0</v>
      </c>
      <c r="AA131" s="53">
        <v>0</v>
      </c>
      <c r="AB131" s="53">
        <v>0</v>
      </c>
      <c r="AC131" s="53">
        <v>0</v>
      </c>
      <c r="AD131" s="53">
        <v>0</v>
      </c>
      <c r="AE131" s="53">
        <v>0</v>
      </c>
      <c r="AF131" s="53">
        <v>0</v>
      </c>
      <c r="AG131" s="53">
        <v>0</v>
      </c>
      <c r="AH131" s="53">
        <v>0</v>
      </c>
      <c r="AI131" s="53">
        <v>0</v>
      </c>
      <c r="AJ131" s="53">
        <v>169</v>
      </c>
      <c r="AK131" s="53">
        <v>215</v>
      </c>
      <c r="AL131" s="53">
        <v>217</v>
      </c>
      <c r="AM131" s="53">
        <v>176</v>
      </c>
      <c r="AN131" s="53">
        <v>203</v>
      </c>
      <c r="AO131" s="53">
        <v>314</v>
      </c>
      <c r="AP131" s="53">
        <v>293</v>
      </c>
      <c r="AQ131" s="53">
        <v>171</v>
      </c>
      <c r="AR131" s="53">
        <v>106</v>
      </c>
      <c r="AS131" s="53">
        <v>76</v>
      </c>
      <c r="AT131" s="53">
        <v>45</v>
      </c>
      <c r="AU131" s="53">
        <v>0</v>
      </c>
      <c r="AV131" s="53">
        <v>1985</v>
      </c>
      <c r="AW131" s="53">
        <v>38</v>
      </c>
      <c r="AX131" s="53">
        <v>28</v>
      </c>
      <c r="AY131" s="53">
        <v>32</v>
      </c>
      <c r="AZ131" s="53">
        <v>30</v>
      </c>
      <c r="BA131" s="53">
        <v>31</v>
      </c>
      <c r="BB131" s="53">
        <v>30</v>
      </c>
      <c r="BC131" s="53">
        <v>62</v>
      </c>
      <c r="BD131" s="53">
        <v>79</v>
      </c>
      <c r="BE131" s="53">
        <v>77</v>
      </c>
      <c r="BF131" s="53">
        <v>60</v>
      </c>
      <c r="BG131" s="53">
        <v>76</v>
      </c>
      <c r="BH131" s="53">
        <v>67</v>
      </c>
      <c r="BI131" s="53">
        <v>610</v>
      </c>
      <c r="BJ131" s="53">
        <v>124</v>
      </c>
      <c r="BK131" s="53">
        <v>179</v>
      </c>
      <c r="BL131" s="53">
        <v>244</v>
      </c>
      <c r="BM131" s="53">
        <v>265</v>
      </c>
      <c r="BN131" s="53">
        <v>288</v>
      </c>
      <c r="BO131" s="53">
        <v>259</v>
      </c>
      <c r="BP131" s="53">
        <v>201</v>
      </c>
      <c r="BQ131" s="53">
        <v>288</v>
      </c>
      <c r="BR131" s="53">
        <v>287</v>
      </c>
      <c r="BS131" s="53">
        <v>336</v>
      </c>
      <c r="BT131" s="53">
        <v>284</v>
      </c>
      <c r="BU131" s="53">
        <v>222</v>
      </c>
      <c r="BV131" s="53">
        <v>2977</v>
      </c>
      <c r="BW131" s="53">
        <v>3556</v>
      </c>
      <c r="BX131" s="53">
        <v>3408</v>
      </c>
      <c r="BY131" s="53">
        <v>4017</v>
      </c>
      <c r="BZ131" s="53">
        <v>3684</v>
      </c>
      <c r="CA131" s="53">
        <v>3984</v>
      </c>
      <c r="CB131" s="53">
        <v>3801</v>
      </c>
      <c r="CC131" s="53">
        <v>3878</v>
      </c>
      <c r="CD131" s="53">
        <v>3858</v>
      </c>
      <c r="CE131" s="53">
        <v>3622</v>
      </c>
      <c r="CF131" s="53">
        <v>3798</v>
      </c>
      <c r="CG131" s="53">
        <v>3338</v>
      </c>
      <c r="CH131" s="53">
        <v>2992</v>
      </c>
      <c r="CI131" s="53">
        <v>142</v>
      </c>
      <c r="CJ131" s="53">
        <v>51830</v>
      </c>
      <c r="CK131" s="53">
        <v>0.85</v>
      </c>
      <c r="CL131" s="53">
        <v>43936</v>
      </c>
      <c r="CM131" s="53">
        <v>142</v>
      </c>
      <c r="CN131" s="53">
        <v>142</v>
      </c>
      <c r="CO131" s="53">
        <v>142</v>
      </c>
      <c r="CP131" s="53">
        <v>142</v>
      </c>
      <c r="CQ131" s="53">
        <v>142</v>
      </c>
      <c r="CR131" s="53">
        <v>142</v>
      </c>
      <c r="CS131" s="53">
        <v>142</v>
      </c>
      <c r="CT131" s="53">
        <v>142</v>
      </c>
      <c r="CU131" s="53">
        <v>142</v>
      </c>
      <c r="CV131" s="53">
        <v>142</v>
      </c>
      <c r="CW131" s="53">
        <v>142</v>
      </c>
      <c r="CX131" s="53">
        <v>142</v>
      </c>
      <c r="CY131" s="53">
        <v>170</v>
      </c>
      <c r="CZ131" s="53">
        <v>130</v>
      </c>
      <c r="DA131" s="53">
        <v>151</v>
      </c>
      <c r="DB131" s="53">
        <v>78</v>
      </c>
      <c r="DC131" s="53">
        <v>23</v>
      </c>
      <c r="DD131" s="53">
        <v>25</v>
      </c>
      <c r="DE131" s="53">
        <v>80</v>
      </c>
      <c r="DF131" s="53">
        <v>115</v>
      </c>
      <c r="DG131" s="53">
        <v>124</v>
      </c>
      <c r="DH131" s="53">
        <v>144</v>
      </c>
      <c r="DI131" s="53">
        <v>60</v>
      </c>
      <c r="DJ131" s="53">
        <v>14</v>
      </c>
      <c r="DK131" s="53">
        <v>1114</v>
      </c>
      <c r="DL131" s="53">
        <v>76</v>
      </c>
      <c r="DM131" s="53">
        <v>88</v>
      </c>
      <c r="DN131" s="53">
        <v>216</v>
      </c>
      <c r="DO131" s="53">
        <v>141</v>
      </c>
      <c r="DP131" s="53">
        <v>211</v>
      </c>
      <c r="DQ131" s="53">
        <v>149</v>
      </c>
      <c r="DR131" s="53">
        <v>133</v>
      </c>
      <c r="DS131" s="53">
        <v>155</v>
      </c>
      <c r="DT131" s="53">
        <v>117</v>
      </c>
      <c r="DU131" s="53">
        <v>183</v>
      </c>
      <c r="DV131" s="53">
        <v>45</v>
      </c>
      <c r="DW131" s="53">
        <v>0</v>
      </c>
      <c r="DX131" s="53">
        <v>1514</v>
      </c>
    </row>
    <row r="132" spans="1:128">
      <c r="A132" s="53" t="s">
        <v>11</v>
      </c>
      <c r="B132" s="53" t="s">
        <v>1377</v>
      </c>
      <c r="C132" s="53">
        <v>4115041</v>
      </c>
      <c r="D132" s="53">
        <v>39950</v>
      </c>
      <c r="E132" s="53">
        <v>18</v>
      </c>
      <c r="F132" s="53">
        <v>1631</v>
      </c>
      <c r="G132" s="53">
        <v>1535</v>
      </c>
      <c r="H132" s="53">
        <v>1717</v>
      </c>
      <c r="I132" s="53">
        <v>1572</v>
      </c>
      <c r="J132" s="53">
        <v>1625</v>
      </c>
      <c r="K132" s="53">
        <v>1728</v>
      </c>
      <c r="L132" s="53">
        <v>1714</v>
      </c>
      <c r="M132" s="53">
        <v>1718</v>
      </c>
      <c r="N132" s="53">
        <v>1641</v>
      </c>
      <c r="O132" s="53">
        <v>1623</v>
      </c>
      <c r="P132" s="53">
        <v>1505</v>
      </c>
      <c r="Q132" s="53">
        <v>1544</v>
      </c>
      <c r="R132" s="53">
        <v>19553</v>
      </c>
      <c r="S132" s="53">
        <v>1</v>
      </c>
      <c r="T132" s="53">
        <v>0</v>
      </c>
      <c r="U132" s="53">
        <v>0</v>
      </c>
      <c r="V132" s="53">
        <v>0</v>
      </c>
      <c r="W132" s="53">
        <v>0</v>
      </c>
      <c r="X132" s="53">
        <v>0</v>
      </c>
      <c r="Y132" s="53">
        <v>0</v>
      </c>
      <c r="Z132" s="53">
        <v>0</v>
      </c>
      <c r="AA132" s="53">
        <v>0</v>
      </c>
      <c r="AB132" s="53">
        <v>0</v>
      </c>
      <c r="AC132" s="53">
        <v>0</v>
      </c>
      <c r="AD132" s="53">
        <v>0</v>
      </c>
      <c r="AE132" s="53">
        <v>0</v>
      </c>
      <c r="AF132" s="53">
        <v>0</v>
      </c>
      <c r="AG132" s="53">
        <v>0</v>
      </c>
      <c r="AH132" s="53">
        <v>0</v>
      </c>
      <c r="AI132" s="53">
        <v>0</v>
      </c>
      <c r="AJ132" s="53">
        <v>490</v>
      </c>
      <c r="AK132" s="53">
        <v>395</v>
      </c>
      <c r="AL132" s="53">
        <v>360</v>
      </c>
      <c r="AM132" s="53">
        <v>367</v>
      </c>
      <c r="AN132" s="53">
        <v>410</v>
      </c>
      <c r="AO132" s="53">
        <v>409</v>
      </c>
      <c r="AP132" s="53">
        <v>408</v>
      </c>
      <c r="AQ132" s="53">
        <v>329</v>
      </c>
      <c r="AR132" s="53">
        <v>257</v>
      </c>
      <c r="AS132" s="53">
        <v>406</v>
      </c>
      <c r="AT132" s="53">
        <v>352</v>
      </c>
      <c r="AU132" s="53">
        <v>516</v>
      </c>
      <c r="AV132" s="53">
        <v>4699</v>
      </c>
      <c r="AW132" s="53">
        <v>39</v>
      </c>
      <c r="AX132" s="53">
        <v>30</v>
      </c>
      <c r="AY132" s="53">
        <v>87</v>
      </c>
      <c r="AZ132" s="53">
        <v>83</v>
      </c>
      <c r="BA132" s="53">
        <v>121</v>
      </c>
      <c r="BB132" s="53">
        <v>51</v>
      </c>
      <c r="BC132" s="53">
        <v>71</v>
      </c>
      <c r="BD132" s="53">
        <v>52</v>
      </c>
      <c r="BE132" s="53">
        <v>45</v>
      </c>
      <c r="BF132" s="53">
        <v>71</v>
      </c>
      <c r="BG132" s="53">
        <v>60</v>
      </c>
      <c r="BH132" s="53">
        <v>67</v>
      </c>
      <c r="BI132" s="53">
        <v>777</v>
      </c>
      <c r="BJ132" s="53">
        <v>57</v>
      </c>
      <c r="BK132" s="53">
        <v>74</v>
      </c>
      <c r="BL132" s="53">
        <v>99</v>
      </c>
      <c r="BM132" s="53">
        <v>44</v>
      </c>
      <c r="BN132" s="53">
        <v>52</v>
      </c>
      <c r="BO132" s="53">
        <v>53</v>
      </c>
      <c r="BP132" s="53">
        <v>50</v>
      </c>
      <c r="BQ132" s="53">
        <v>38</v>
      </c>
      <c r="BR132" s="53">
        <v>57</v>
      </c>
      <c r="BS132" s="53">
        <v>36</v>
      </c>
      <c r="BT132" s="53">
        <v>72</v>
      </c>
      <c r="BU132" s="53">
        <v>99</v>
      </c>
      <c r="BV132" s="53">
        <v>731</v>
      </c>
      <c r="BW132" s="53">
        <v>2227</v>
      </c>
      <c r="BX132" s="53">
        <v>2110</v>
      </c>
      <c r="BY132" s="53">
        <v>2319</v>
      </c>
      <c r="BZ132" s="53">
        <v>2138</v>
      </c>
      <c r="CA132" s="53">
        <v>2272</v>
      </c>
      <c r="CB132" s="53">
        <v>2265</v>
      </c>
      <c r="CC132" s="53">
        <v>2295</v>
      </c>
      <c r="CD132" s="53">
        <v>2190</v>
      </c>
      <c r="CE132" s="53">
        <v>2052</v>
      </c>
      <c r="CF132" s="53">
        <v>2206</v>
      </c>
      <c r="CG132" s="53">
        <v>2049</v>
      </c>
      <c r="CH132" s="53">
        <v>2269</v>
      </c>
      <c r="CI132" s="53">
        <v>111</v>
      </c>
      <c r="CJ132" s="53">
        <v>40515</v>
      </c>
      <c r="CK132" s="53">
        <v>0.65</v>
      </c>
      <c r="CL132" s="53">
        <v>26392</v>
      </c>
      <c r="CM132" s="53">
        <v>111</v>
      </c>
      <c r="CN132" s="53">
        <v>111</v>
      </c>
      <c r="CO132" s="53">
        <v>111</v>
      </c>
      <c r="CP132" s="53">
        <v>111</v>
      </c>
      <c r="CQ132" s="53">
        <v>111</v>
      </c>
      <c r="CR132" s="53">
        <v>111</v>
      </c>
      <c r="CS132" s="53">
        <v>111</v>
      </c>
      <c r="CT132" s="53">
        <v>111</v>
      </c>
      <c r="CU132" s="53">
        <v>111</v>
      </c>
      <c r="CV132" s="53">
        <v>111</v>
      </c>
      <c r="CW132" s="53">
        <v>111</v>
      </c>
      <c r="CX132" s="53">
        <v>111</v>
      </c>
      <c r="CY132" s="53">
        <v>10</v>
      </c>
      <c r="CZ132" s="53">
        <v>76</v>
      </c>
      <c r="DA132" s="53">
        <v>56</v>
      </c>
      <c r="DB132" s="53">
        <v>72</v>
      </c>
      <c r="DC132" s="53">
        <v>50</v>
      </c>
      <c r="DD132" s="53">
        <v>16</v>
      </c>
      <c r="DE132" s="53">
        <v>52</v>
      </c>
      <c r="DF132" s="53">
        <v>53</v>
      </c>
      <c r="DG132" s="53">
        <v>52</v>
      </c>
      <c r="DH132" s="53">
        <v>70</v>
      </c>
      <c r="DI132" s="53">
        <v>60</v>
      </c>
      <c r="DJ132" s="53">
        <v>43</v>
      </c>
      <c r="DK132" s="53">
        <v>610</v>
      </c>
      <c r="DL132" s="53">
        <v>0</v>
      </c>
      <c r="DM132" s="53">
        <v>0</v>
      </c>
      <c r="DN132" s="53">
        <v>0</v>
      </c>
      <c r="DO132" s="53">
        <v>0</v>
      </c>
      <c r="DP132" s="53">
        <v>14</v>
      </c>
      <c r="DQ132" s="53">
        <v>8</v>
      </c>
      <c r="DR132" s="53">
        <v>0</v>
      </c>
      <c r="DS132" s="53">
        <v>0</v>
      </c>
      <c r="DT132" s="53">
        <v>0</v>
      </c>
      <c r="DU132" s="53">
        <v>0</v>
      </c>
      <c r="DV132" s="53">
        <v>0</v>
      </c>
      <c r="DW132" s="53">
        <v>0</v>
      </c>
      <c r="DX132" s="53">
        <v>22</v>
      </c>
    </row>
    <row r="133" spans="1:128">
      <c r="A133" s="53" t="s">
        <v>11</v>
      </c>
      <c r="B133" s="53" t="s">
        <v>1377</v>
      </c>
      <c r="C133" s="53">
        <v>4115051</v>
      </c>
      <c r="D133" s="53">
        <v>40490</v>
      </c>
      <c r="E133" s="53">
        <v>18</v>
      </c>
      <c r="F133" s="53">
        <v>1655</v>
      </c>
      <c r="G133" s="53">
        <v>1575</v>
      </c>
      <c r="H133" s="53">
        <v>1678</v>
      </c>
      <c r="I133" s="53">
        <v>1641</v>
      </c>
      <c r="J133" s="53">
        <v>1694</v>
      </c>
      <c r="K133" s="53">
        <v>1822</v>
      </c>
      <c r="L133" s="53">
        <v>1937</v>
      </c>
      <c r="M133" s="53">
        <v>1998</v>
      </c>
      <c r="N133" s="53">
        <v>1889</v>
      </c>
      <c r="O133" s="53">
        <v>2070</v>
      </c>
      <c r="P133" s="53">
        <v>2057</v>
      </c>
      <c r="Q133" s="53">
        <v>2129</v>
      </c>
      <c r="R133" s="53">
        <v>22145</v>
      </c>
      <c r="S133" s="53">
        <v>4</v>
      </c>
      <c r="T133" s="53">
        <v>0</v>
      </c>
      <c r="U133" s="53">
        <v>0</v>
      </c>
      <c r="V133" s="53">
        <v>0</v>
      </c>
      <c r="W133" s="53">
        <v>0</v>
      </c>
      <c r="X133" s="53">
        <v>0</v>
      </c>
      <c r="Y133" s="53">
        <v>0</v>
      </c>
      <c r="Z133" s="53">
        <v>0</v>
      </c>
      <c r="AA133" s="53">
        <v>0</v>
      </c>
      <c r="AB133" s="53">
        <v>0</v>
      </c>
      <c r="AC133" s="53">
        <v>0</v>
      </c>
      <c r="AD133" s="53">
        <v>0</v>
      </c>
      <c r="AE133" s="53">
        <v>0</v>
      </c>
      <c r="AF133" s="53">
        <v>0</v>
      </c>
      <c r="AG133" s="53">
        <v>0</v>
      </c>
      <c r="AH133" s="53">
        <v>0</v>
      </c>
      <c r="AI133" s="53">
        <v>0</v>
      </c>
      <c r="AJ133" s="53">
        <v>287</v>
      </c>
      <c r="AK133" s="53">
        <v>231</v>
      </c>
      <c r="AL133" s="53">
        <v>262</v>
      </c>
      <c r="AM133" s="53">
        <v>430</v>
      </c>
      <c r="AN133" s="53">
        <v>417</v>
      </c>
      <c r="AO133" s="53">
        <v>369</v>
      </c>
      <c r="AP133" s="53">
        <v>306</v>
      </c>
      <c r="AQ133" s="53">
        <v>242</v>
      </c>
      <c r="AR133" s="53">
        <v>245</v>
      </c>
      <c r="AS133" s="53">
        <v>216</v>
      </c>
      <c r="AT133" s="53">
        <v>124</v>
      </c>
      <c r="AU133" s="53">
        <v>141</v>
      </c>
      <c r="AV133" s="53">
        <v>3270</v>
      </c>
      <c r="AW133" s="53">
        <v>62</v>
      </c>
      <c r="AX133" s="53">
        <v>47</v>
      </c>
      <c r="AY133" s="53">
        <v>31</v>
      </c>
      <c r="AZ133" s="53">
        <v>30</v>
      </c>
      <c r="BA133" s="53">
        <v>35</v>
      </c>
      <c r="BB133" s="53">
        <v>30</v>
      </c>
      <c r="BC133" s="53">
        <v>31</v>
      </c>
      <c r="BD133" s="53">
        <v>0</v>
      </c>
      <c r="BE133" s="53">
        <v>14</v>
      </c>
      <c r="BF133" s="53">
        <v>6</v>
      </c>
      <c r="BG133" s="53">
        <v>15</v>
      </c>
      <c r="BH133" s="53">
        <v>9</v>
      </c>
      <c r="BI133" s="53">
        <v>310</v>
      </c>
      <c r="BJ133" s="53">
        <v>208</v>
      </c>
      <c r="BK133" s="53">
        <v>207</v>
      </c>
      <c r="BL133" s="53">
        <v>164</v>
      </c>
      <c r="BM133" s="53">
        <v>152</v>
      </c>
      <c r="BN133" s="53">
        <v>186</v>
      </c>
      <c r="BO133" s="53">
        <v>132</v>
      </c>
      <c r="BP133" s="53">
        <v>100</v>
      </c>
      <c r="BQ133" s="53">
        <v>192</v>
      </c>
      <c r="BR133" s="53">
        <v>187</v>
      </c>
      <c r="BS133" s="53">
        <v>201</v>
      </c>
      <c r="BT133" s="53">
        <v>241</v>
      </c>
      <c r="BU133" s="53">
        <v>181</v>
      </c>
      <c r="BV133" s="53">
        <v>2151</v>
      </c>
      <c r="BW133" s="53">
        <v>2401</v>
      </c>
      <c r="BX133" s="53">
        <v>2201</v>
      </c>
      <c r="BY133" s="53">
        <v>2238</v>
      </c>
      <c r="BZ133" s="53">
        <v>2416</v>
      </c>
      <c r="CA133" s="53">
        <v>2657</v>
      </c>
      <c r="CB133" s="53">
        <v>2558</v>
      </c>
      <c r="CC133" s="53">
        <v>2648</v>
      </c>
      <c r="CD133" s="53">
        <v>2650</v>
      </c>
      <c r="CE133" s="53">
        <v>2563</v>
      </c>
      <c r="CF133" s="53">
        <v>2660</v>
      </c>
      <c r="CG133" s="53">
        <v>2644</v>
      </c>
      <c r="CH133" s="53">
        <v>2643</v>
      </c>
      <c r="CI133" s="53">
        <v>100</v>
      </c>
      <c r="CJ133" s="53">
        <v>36500</v>
      </c>
      <c r="CK133" s="53">
        <v>0.83</v>
      </c>
      <c r="CL133" s="53">
        <v>30279</v>
      </c>
      <c r="CM133" s="53">
        <v>100</v>
      </c>
      <c r="CN133" s="53">
        <v>100</v>
      </c>
      <c r="CO133" s="53">
        <v>100</v>
      </c>
      <c r="CP133" s="53">
        <v>100</v>
      </c>
      <c r="CQ133" s="53">
        <v>100</v>
      </c>
      <c r="CR133" s="53">
        <v>100</v>
      </c>
      <c r="CS133" s="53">
        <v>100</v>
      </c>
      <c r="CT133" s="53">
        <v>100</v>
      </c>
      <c r="CU133" s="53">
        <v>100</v>
      </c>
      <c r="CV133" s="53">
        <v>100</v>
      </c>
      <c r="CW133" s="53">
        <v>100</v>
      </c>
      <c r="CX133" s="53">
        <v>100</v>
      </c>
      <c r="CY133" s="53">
        <v>173</v>
      </c>
      <c r="CZ133" s="53">
        <v>65</v>
      </c>
      <c r="DA133" s="53">
        <v>55</v>
      </c>
      <c r="DB133" s="53">
        <v>124</v>
      </c>
      <c r="DC133" s="53">
        <v>177</v>
      </c>
      <c r="DD133" s="53">
        <v>107</v>
      </c>
      <c r="DE133" s="53">
        <v>174</v>
      </c>
      <c r="DF133" s="53">
        <v>119</v>
      </c>
      <c r="DG133" s="53">
        <v>124</v>
      </c>
      <c r="DH133" s="53">
        <v>111</v>
      </c>
      <c r="DI133" s="53">
        <v>180</v>
      </c>
      <c r="DJ133" s="53">
        <v>125</v>
      </c>
      <c r="DK133" s="53">
        <v>1534</v>
      </c>
      <c r="DL133" s="53">
        <v>16</v>
      </c>
      <c r="DM133" s="53">
        <v>76</v>
      </c>
      <c r="DN133" s="53">
        <v>48</v>
      </c>
      <c r="DO133" s="53">
        <v>39</v>
      </c>
      <c r="DP133" s="53">
        <v>148</v>
      </c>
      <c r="DQ133" s="53">
        <v>98</v>
      </c>
      <c r="DR133" s="53">
        <v>100</v>
      </c>
      <c r="DS133" s="53">
        <v>99</v>
      </c>
      <c r="DT133" s="53">
        <v>104</v>
      </c>
      <c r="DU133" s="53">
        <v>56</v>
      </c>
      <c r="DV133" s="53">
        <v>27</v>
      </c>
      <c r="DW133" s="53">
        <v>58</v>
      </c>
      <c r="DX133" s="53">
        <v>869</v>
      </c>
    </row>
    <row r="134" spans="1:128">
      <c r="A134" s="53" t="s">
        <v>11</v>
      </c>
      <c r="B134" s="53" t="s">
        <v>1377</v>
      </c>
      <c r="C134" s="53">
        <v>4115061</v>
      </c>
      <c r="D134" s="53">
        <v>10800</v>
      </c>
      <c r="E134" s="53">
        <v>18</v>
      </c>
      <c r="F134" s="53">
        <v>1953</v>
      </c>
      <c r="G134" s="53">
        <v>1810</v>
      </c>
      <c r="H134" s="53">
        <v>1989</v>
      </c>
      <c r="I134" s="53">
        <v>1934</v>
      </c>
      <c r="J134" s="53">
        <v>1957</v>
      </c>
      <c r="K134" s="53">
        <v>1792</v>
      </c>
      <c r="L134" s="53">
        <v>1911</v>
      </c>
      <c r="M134" s="53">
        <v>1929</v>
      </c>
      <c r="N134" s="53">
        <v>1692</v>
      </c>
      <c r="O134" s="53">
        <v>1857</v>
      </c>
      <c r="P134" s="53">
        <v>1792</v>
      </c>
      <c r="Q134" s="53">
        <v>1946</v>
      </c>
      <c r="R134" s="53">
        <v>22562</v>
      </c>
      <c r="S134" s="53">
        <v>1</v>
      </c>
      <c r="T134" s="53">
        <v>0</v>
      </c>
      <c r="U134" s="53">
        <v>0</v>
      </c>
      <c r="V134" s="53">
        <v>0</v>
      </c>
      <c r="W134" s="53">
        <v>0</v>
      </c>
      <c r="X134" s="53">
        <v>0</v>
      </c>
      <c r="Y134" s="53">
        <v>0</v>
      </c>
      <c r="Z134" s="53">
        <v>0</v>
      </c>
      <c r="AA134" s="53">
        <v>0</v>
      </c>
      <c r="AB134" s="53">
        <v>0</v>
      </c>
      <c r="AC134" s="53">
        <v>0</v>
      </c>
      <c r="AD134" s="53">
        <v>0</v>
      </c>
      <c r="AE134" s="53">
        <v>0</v>
      </c>
      <c r="AF134" s="53">
        <v>0</v>
      </c>
      <c r="AG134" s="53">
        <v>0</v>
      </c>
      <c r="AH134" s="53">
        <v>0</v>
      </c>
      <c r="AI134" s="53">
        <v>0</v>
      </c>
      <c r="AJ134" s="53">
        <v>237</v>
      </c>
      <c r="AK134" s="53">
        <v>164</v>
      </c>
      <c r="AL134" s="53">
        <v>112</v>
      </c>
      <c r="AM134" s="53">
        <v>77</v>
      </c>
      <c r="AN134" s="53">
        <v>124</v>
      </c>
      <c r="AO134" s="53">
        <v>115</v>
      </c>
      <c r="AP134" s="53">
        <v>105</v>
      </c>
      <c r="AQ134" s="53">
        <v>135</v>
      </c>
      <c r="AR134" s="53">
        <v>171</v>
      </c>
      <c r="AS134" s="53">
        <v>174</v>
      </c>
      <c r="AT134" s="53">
        <v>158</v>
      </c>
      <c r="AU134" s="53">
        <v>115</v>
      </c>
      <c r="AV134" s="53">
        <v>1687</v>
      </c>
      <c r="AW134" s="53">
        <v>31</v>
      </c>
      <c r="AX134" s="53">
        <v>24</v>
      </c>
      <c r="AY134" s="53">
        <v>31</v>
      </c>
      <c r="AZ134" s="53">
        <v>25</v>
      </c>
      <c r="BA134" s="53">
        <v>5</v>
      </c>
      <c r="BB134" s="53">
        <v>3</v>
      </c>
      <c r="BC134" s="53">
        <v>39</v>
      </c>
      <c r="BD134" s="53">
        <v>31</v>
      </c>
      <c r="BE134" s="53">
        <v>13</v>
      </c>
      <c r="BF134" s="53">
        <v>0</v>
      </c>
      <c r="BG134" s="53">
        <v>0</v>
      </c>
      <c r="BH134" s="53">
        <v>0</v>
      </c>
      <c r="BI134" s="53">
        <v>202</v>
      </c>
      <c r="BJ134" s="53">
        <v>0</v>
      </c>
      <c r="BK134" s="53">
        <v>0</v>
      </c>
      <c r="BL134" s="53">
        <v>4</v>
      </c>
      <c r="BM134" s="53">
        <v>0</v>
      </c>
      <c r="BN134" s="53">
        <v>0</v>
      </c>
      <c r="BO134" s="53">
        <v>13</v>
      </c>
      <c r="BP134" s="53">
        <v>0</v>
      </c>
      <c r="BQ134" s="53">
        <v>0</v>
      </c>
      <c r="BR134" s="53">
        <v>33</v>
      </c>
      <c r="BS134" s="53">
        <v>29</v>
      </c>
      <c r="BT134" s="53">
        <v>80</v>
      </c>
      <c r="BU134" s="53">
        <v>86</v>
      </c>
      <c r="BV134" s="53">
        <v>245</v>
      </c>
      <c r="BW134" s="53">
        <v>2221</v>
      </c>
      <c r="BX134" s="53">
        <v>1998</v>
      </c>
      <c r="BY134" s="53">
        <v>2136</v>
      </c>
      <c r="BZ134" s="53">
        <v>2036</v>
      </c>
      <c r="CA134" s="53">
        <v>2097</v>
      </c>
      <c r="CB134" s="53">
        <v>1923</v>
      </c>
      <c r="CC134" s="53">
        <v>2055</v>
      </c>
      <c r="CD134" s="53">
        <v>2095</v>
      </c>
      <c r="CE134" s="53">
        <v>1926</v>
      </c>
      <c r="CF134" s="53">
        <v>2060</v>
      </c>
      <c r="CG134" s="53">
        <v>2030</v>
      </c>
      <c r="CH134" s="53">
        <v>2147</v>
      </c>
      <c r="CI134" s="53">
        <v>74</v>
      </c>
      <c r="CJ134" s="53">
        <v>27010</v>
      </c>
      <c r="CK134" s="53">
        <v>0.92</v>
      </c>
      <c r="CL134" s="53">
        <v>24724</v>
      </c>
      <c r="CM134" s="53">
        <v>74</v>
      </c>
      <c r="CN134" s="53">
        <v>74</v>
      </c>
      <c r="CO134" s="53">
        <v>74</v>
      </c>
      <c r="CP134" s="53">
        <v>74</v>
      </c>
      <c r="CQ134" s="53">
        <v>74</v>
      </c>
      <c r="CR134" s="53">
        <v>74</v>
      </c>
      <c r="CS134" s="53">
        <v>74</v>
      </c>
      <c r="CT134" s="53">
        <v>74</v>
      </c>
      <c r="CU134" s="53">
        <v>74</v>
      </c>
      <c r="CV134" s="53">
        <v>74</v>
      </c>
      <c r="CW134" s="53">
        <v>74</v>
      </c>
      <c r="CX134" s="53">
        <v>74</v>
      </c>
      <c r="CY134" s="53">
        <v>0</v>
      </c>
      <c r="CZ134" s="53">
        <v>0</v>
      </c>
      <c r="DA134" s="53">
        <v>0</v>
      </c>
      <c r="DB134" s="53">
        <v>0</v>
      </c>
      <c r="DC134" s="53">
        <v>11</v>
      </c>
      <c r="DD134" s="53">
        <v>0</v>
      </c>
      <c r="DE134" s="53">
        <v>0</v>
      </c>
      <c r="DF134" s="53">
        <v>0</v>
      </c>
      <c r="DG134" s="53">
        <v>0</v>
      </c>
      <c r="DH134" s="53">
        <v>0</v>
      </c>
      <c r="DI134" s="53">
        <v>0</v>
      </c>
      <c r="DJ134" s="53">
        <v>0</v>
      </c>
      <c r="DK134" s="53">
        <v>11</v>
      </c>
      <c r="DL134" s="53">
        <v>0</v>
      </c>
      <c r="DM134" s="53">
        <v>0</v>
      </c>
      <c r="DN134" s="53">
        <v>0</v>
      </c>
      <c r="DO134" s="53">
        <v>0</v>
      </c>
      <c r="DP134" s="53">
        <v>0</v>
      </c>
      <c r="DQ134" s="53">
        <v>0</v>
      </c>
      <c r="DR134" s="53">
        <v>0</v>
      </c>
      <c r="DS134" s="53">
        <v>0</v>
      </c>
      <c r="DT134" s="53">
        <v>17</v>
      </c>
      <c r="DU134" s="53">
        <v>0</v>
      </c>
      <c r="DV134" s="53">
        <v>0</v>
      </c>
      <c r="DW134" s="53">
        <v>0</v>
      </c>
      <c r="DX134" s="53">
        <v>17</v>
      </c>
    </row>
    <row r="135" spans="1:128">
      <c r="A135" s="53" t="s">
        <v>11</v>
      </c>
      <c r="B135" s="53" t="s">
        <v>1377</v>
      </c>
      <c r="C135" s="53">
        <v>4115081</v>
      </c>
      <c r="D135" s="53">
        <v>40470</v>
      </c>
      <c r="E135" s="53">
        <v>18</v>
      </c>
      <c r="F135" s="53">
        <v>1112</v>
      </c>
      <c r="G135" s="53">
        <v>909</v>
      </c>
      <c r="H135" s="53">
        <v>996</v>
      </c>
      <c r="I135" s="53">
        <v>988</v>
      </c>
      <c r="J135" s="53">
        <v>962</v>
      </c>
      <c r="K135" s="53">
        <v>871</v>
      </c>
      <c r="L135" s="53">
        <v>968</v>
      </c>
      <c r="M135" s="53">
        <v>906</v>
      </c>
      <c r="N135" s="53">
        <v>942</v>
      </c>
      <c r="O135" s="53">
        <v>878</v>
      </c>
      <c r="P135" s="53">
        <v>769</v>
      </c>
      <c r="Q135" s="53">
        <v>687</v>
      </c>
      <c r="R135" s="53">
        <v>10988</v>
      </c>
      <c r="S135" s="53">
        <v>3</v>
      </c>
      <c r="T135" s="53">
        <v>0</v>
      </c>
      <c r="U135" s="53">
        <v>0</v>
      </c>
      <c r="V135" s="53">
        <v>0</v>
      </c>
      <c r="W135" s="53">
        <v>3</v>
      </c>
      <c r="X135" s="53">
        <v>-27</v>
      </c>
      <c r="Y135" s="53">
        <v>0</v>
      </c>
      <c r="Z135" s="53">
        <v>0</v>
      </c>
      <c r="AA135" s="53">
        <v>8</v>
      </c>
      <c r="AB135" s="53">
        <v>0</v>
      </c>
      <c r="AC135" s="53">
        <v>0</v>
      </c>
      <c r="AD135" s="53">
        <v>0</v>
      </c>
      <c r="AE135" s="53">
        <v>1</v>
      </c>
      <c r="AF135" s="53">
        <v>29</v>
      </c>
      <c r="AG135" s="53">
        <v>38</v>
      </c>
      <c r="AH135" s="53">
        <v>103</v>
      </c>
      <c r="AI135" s="53">
        <v>155</v>
      </c>
      <c r="AJ135" s="53">
        <v>817</v>
      </c>
      <c r="AK135" s="53">
        <v>716</v>
      </c>
      <c r="AL135" s="53">
        <v>902</v>
      </c>
      <c r="AM135" s="53">
        <v>725</v>
      </c>
      <c r="AN135" s="53">
        <v>715</v>
      </c>
      <c r="AO135" s="53">
        <v>796</v>
      </c>
      <c r="AP135" s="53">
        <v>620</v>
      </c>
      <c r="AQ135" s="53">
        <v>842</v>
      </c>
      <c r="AR135" s="53">
        <v>625</v>
      </c>
      <c r="AS135" s="53">
        <v>582</v>
      </c>
      <c r="AT135" s="53">
        <v>575</v>
      </c>
      <c r="AU135" s="53">
        <v>595</v>
      </c>
      <c r="AV135" s="53">
        <v>8510</v>
      </c>
      <c r="AW135" s="53">
        <v>2</v>
      </c>
      <c r="AX135" s="53">
        <v>8</v>
      </c>
      <c r="AY135" s="53">
        <v>34</v>
      </c>
      <c r="AZ135" s="53">
        <v>7</v>
      </c>
      <c r="BA135" s="53">
        <v>17</v>
      </c>
      <c r="BB135" s="53">
        <v>23</v>
      </c>
      <c r="BC135" s="53">
        <v>46</v>
      </c>
      <c r="BD135" s="53">
        <v>80</v>
      </c>
      <c r="BE135" s="53">
        <v>69</v>
      </c>
      <c r="BF135" s="53">
        <v>37</v>
      </c>
      <c r="BG135" s="53">
        <v>38</v>
      </c>
      <c r="BH135" s="53">
        <v>16</v>
      </c>
      <c r="BI135" s="53">
        <v>377</v>
      </c>
      <c r="BJ135" s="53">
        <v>214</v>
      </c>
      <c r="BK135" s="53">
        <v>239</v>
      </c>
      <c r="BL135" s="53">
        <v>262</v>
      </c>
      <c r="BM135" s="53">
        <v>188</v>
      </c>
      <c r="BN135" s="53">
        <v>125</v>
      </c>
      <c r="BO135" s="53">
        <v>230</v>
      </c>
      <c r="BP135" s="53">
        <v>171</v>
      </c>
      <c r="BQ135" s="53">
        <v>143</v>
      </c>
      <c r="BR135" s="53">
        <v>167</v>
      </c>
      <c r="BS135" s="53">
        <v>141</v>
      </c>
      <c r="BT135" s="53">
        <v>106</v>
      </c>
      <c r="BU135" s="53">
        <v>140</v>
      </c>
      <c r="BV135" s="53">
        <v>2126</v>
      </c>
      <c r="BW135" s="53">
        <v>2520</v>
      </c>
      <c r="BX135" s="53">
        <v>2202</v>
      </c>
      <c r="BY135" s="53">
        <v>2476</v>
      </c>
      <c r="BZ135" s="53">
        <v>2234</v>
      </c>
      <c r="CA135" s="53">
        <v>2139</v>
      </c>
      <c r="CB135" s="53">
        <v>2305</v>
      </c>
      <c r="CC135" s="53">
        <v>2051</v>
      </c>
      <c r="CD135" s="53">
        <v>2297</v>
      </c>
      <c r="CE135" s="53">
        <v>2478</v>
      </c>
      <c r="CF135" s="53">
        <v>2545</v>
      </c>
      <c r="CG135" s="53">
        <v>2501</v>
      </c>
      <c r="CH135" s="53">
        <v>2526</v>
      </c>
      <c r="CI135" s="53">
        <v>88</v>
      </c>
      <c r="CJ135" s="53">
        <v>32120</v>
      </c>
      <c r="CK135" s="53">
        <v>0.88</v>
      </c>
      <c r="CL135" s="53">
        <v>28274</v>
      </c>
      <c r="CM135" s="53">
        <v>88</v>
      </c>
      <c r="CN135" s="53">
        <v>88</v>
      </c>
      <c r="CO135" s="53">
        <v>88</v>
      </c>
      <c r="CP135" s="53">
        <v>88</v>
      </c>
      <c r="CQ135" s="53">
        <v>88</v>
      </c>
      <c r="CR135" s="53">
        <v>88</v>
      </c>
      <c r="CS135" s="53">
        <v>88</v>
      </c>
      <c r="CT135" s="53">
        <v>88</v>
      </c>
      <c r="CU135" s="53">
        <v>88</v>
      </c>
      <c r="CV135" s="53">
        <v>88</v>
      </c>
      <c r="CW135" s="53">
        <v>88</v>
      </c>
      <c r="CX135" s="53">
        <v>88</v>
      </c>
      <c r="CY135" s="53">
        <v>361</v>
      </c>
      <c r="CZ135" s="53">
        <v>344</v>
      </c>
      <c r="DA135" s="53">
        <v>282</v>
      </c>
      <c r="DB135" s="53">
        <v>326</v>
      </c>
      <c r="DC135" s="53">
        <v>312</v>
      </c>
      <c r="DD135" s="53">
        <v>385</v>
      </c>
      <c r="DE135" s="53">
        <v>239</v>
      </c>
      <c r="DF135" s="53">
        <v>326</v>
      </c>
      <c r="DG135" s="53">
        <v>674</v>
      </c>
      <c r="DH135" s="53">
        <v>878</v>
      </c>
      <c r="DI135" s="53">
        <v>975</v>
      </c>
      <c r="DJ135" s="53">
        <v>985</v>
      </c>
      <c r="DK135" s="53">
        <v>6087</v>
      </c>
      <c r="DL135" s="53">
        <v>11</v>
      </c>
      <c r="DM135" s="53">
        <v>13</v>
      </c>
      <c r="DN135" s="53">
        <v>0</v>
      </c>
      <c r="DO135" s="53">
        <v>0</v>
      </c>
      <c r="DP135" s="53">
        <v>0</v>
      </c>
      <c r="DQ135" s="53">
        <v>0</v>
      </c>
      <c r="DR135" s="53">
        <v>7</v>
      </c>
      <c r="DS135" s="53">
        <v>0</v>
      </c>
      <c r="DT135" s="53">
        <v>0</v>
      </c>
      <c r="DU135" s="53">
        <v>0</v>
      </c>
      <c r="DV135" s="53">
        <v>0</v>
      </c>
      <c r="DW135" s="53">
        <v>0</v>
      </c>
      <c r="DX135" s="53">
        <v>31</v>
      </c>
    </row>
    <row r="136" spans="1:128">
      <c r="A136" s="53" t="s">
        <v>11</v>
      </c>
      <c r="B136" s="53" t="s">
        <v>1377</v>
      </c>
      <c r="C136" s="53">
        <v>4115101</v>
      </c>
      <c r="D136" s="53">
        <v>23300</v>
      </c>
      <c r="E136" s="53">
        <v>18</v>
      </c>
      <c r="F136" s="53">
        <v>1072</v>
      </c>
      <c r="G136" s="53">
        <v>957</v>
      </c>
      <c r="H136" s="53">
        <v>1073</v>
      </c>
      <c r="I136" s="53">
        <v>1046</v>
      </c>
      <c r="J136" s="53">
        <v>1178</v>
      </c>
      <c r="K136" s="53">
        <v>1327</v>
      </c>
      <c r="L136" s="53">
        <v>1353</v>
      </c>
      <c r="M136" s="53">
        <v>1358</v>
      </c>
      <c r="N136" s="53">
        <v>1342</v>
      </c>
      <c r="O136" s="53">
        <v>1469</v>
      </c>
      <c r="P136" s="53">
        <v>1391</v>
      </c>
      <c r="Q136" s="53">
        <v>1382</v>
      </c>
      <c r="R136" s="53">
        <v>14948</v>
      </c>
      <c r="S136" s="53">
        <v>0</v>
      </c>
      <c r="T136" s="53">
        <v>0</v>
      </c>
      <c r="U136" s="53">
        <v>0</v>
      </c>
      <c r="V136" s="53">
        <v>0</v>
      </c>
      <c r="W136" s="53">
        <v>42</v>
      </c>
      <c r="X136" s="53">
        <v>28</v>
      </c>
      <c r="Y136" s="53">
        <v>31</v>
      </c>
      <c r="Z136" s="53">
        <v>32</v>
      </c>
      <c r="AA136" s="53">
        <v>3</v>
      </c>
      <c r="AB136" s="53">
        <v>0</v>
      </c>
      <c r="AC136" s="53">
        <v>0</v>
      </c>
      <c r="AD136" s="53">
        <v>6</v>
      </c>
      <c r="AE136" s="53">
        <v>-4</v>
      </c>
      <c r="AF136" s="53">
        <v>15</v>
      </c>
      <c r="AG136" s="53">
        <v>36</v>
      </c>
      <c r="AH136" s="53">
        <v>38</v>
      </c>
      <c r="AI136" s="53">
        <v>227</v>
      </c>
      <c r="AJ136" s="53">
        <v>286</v>
      </c>
      <c r="AK136" s="53">
        <v>301</v>
      </c>
      <c r="AL136" s="53">
        <v>222</v>
      </c>
      <c r="AM136" s="53">
        <v>166</v>
      </c>
      <c r="AN136" s="53">
        <v>83</v>
      </c>
      <c r="AO136" s="53">
        <v>93</v>
      </c>
      <c r="AP136" s="53">
        <v>227</v>
      </c>
      <c r="AQ136" s="53">
        <v>203</v>
      </c>
      <c r="AR136" s="53">
        <v>164</v>
      </c>
      <c r="AS136" s="53">
        <v>182</v>
      </c>
      <c r="AT136" s="53">
        <v>126</v>
      </c>
      <c r="AU136" s="53">
        <v>151</v>
      </c>
      <c r="AV136" s="53">
        <v>2204</v>
      </c>
      <c r="AW136" s="53">
        <v>90</v>
      </c>
      <c r="AX136" s="53">
        <v>80</v>
      </c>
      <c r="AY136" s="53">
        <v>76</v>
      </c>
      <c r="AZ136" s="53">
        <v>111</v>
      </c>
      <c r="BA136" s="53">
        <v>130</v>
      </c>
      <c r="BB136" s="53">
        <v>59</v>
      </c>
      <c r="BC136" s="53">
        <v>32</v>
      </c>
      <c r="BD136" s="53">
        <v>8</v>
      </c>
      <c r="BE136" s="53">
        <v>4</v>
      </c>
      <c r="BF136" s="53">
        <v>38</v>
      </c>
      <c r="BG136" s="53">
        <v>38</v>
      </c>
      <c r="BH136" s="53">
        <v>45</v>
      </c>
      <c r="BI136" s="53">
        <v>711</v>
      </c>
      <c r="BJ136" s="53">
        <v>63</v>
      </c>
      <c r="BK136" s="53">
        <v>100</v>
      </c>
      <c r="BL136" s="53">
        <v>155</v>
      </c>
      <c r="BM136" s="53">
        <v>124</v>
      </c>
      <c r="BN136" s="53">
        <v>64</v>
      </c>
      <c r="BO136" s="53">
        <v>74</v>
      </c>
      <c r="BP136" s="53">
        <v>97</v>
      </c>
      <c r="BQ136" s="53">
        <v>97</v>
      </c>
      <c r="BR136" s="53">
        <v>139</v>
      </c>
      <c r="BS136" s="53">
        <v>210</v>
      </c>
      <c r="BT136" s="53">
        <v>184</v>
      </c>
      <c r="BU136" s="53">
        <v>172</v>
      </c>
      <c r="BV136" s="53">
        <v>1479</v>
      </c>
      <c r="BW136" s="53">
        <v>1643</v>
      </c>
      <c r="BX136" s="53">
        <v>1562</v>
      </c>
      <c r="BY136" s="53">
        <v>1597</v>
      </c>
      <c r="BZ136" s="53">
        <v>1534</v>
      </c>
      <c r="CA136" s="53">
        <v>1598</v>
      </c>
      <c r="CB136" s="53">
        <v>1616</v>
      </c>
      <c r="CC136" s="53">
        <v>1709</v>
      </c>
      <c r="CD136" s="53">
        <v>1692</v>
      </c>
      <c r="CE136" s="53">
        <v>1672</v>
      </c>
      <c r="CF136" s="53">
        <v>1914</v>
      </c>
      <c r="CG136" s="53">
        <v>1828</v>
      </c>
      <c r="CH136" s="53">
        <v>1828</v>
      </c>
      <c r="CI136" s="53">
        <v>69</v>
      </c>
      <c r="CJ136" s="53">
        <v>25185</v>
      </c>
      <c r="CK136" s="53">
        <v>0.8</v>
      </c>
      <c r="CL136" s="53">
        <v>20193</v>
      </c>
      <c r="CM136" s="53">
        <v>69</v>
      </c>
      <c r="CN136" s="53">
        <v>69</v>
      </c>
      <c r="CO136" s="53">
        <v>69</v>
      </c>
      <c r="CP136" s="53">
        <v>69</v>
      </c>
      <c r="CQ136" s="53">
        <v>69</v>
      </c>
      <c r="CR136" s="53">
        <v>69</v>
      </c>
      <c r="CS136" s="53">
        <v>69</v>
      </c>
      <c r="CT136" s="53">
        <v>69</v>
      </c>
      <c r="CU136" s="53">
        <v>69</v>
      </c>
      <c r="CV136" s="53">
        <v>69</v>
      </c>
      <c r="CW136" s="53">
        <v>69</v>
      </c>
      <c r="CX136" s="53">
        <v>69</v>
      </c>
      <c r="CY136" s="53">
        <v>63</v>
      </c>
      <c r="CZ136" s="53">
        <v>68</v>
      </c>
      <c r="DA136" s="53">
        <v>9</v>
      </c>
      <c r="DB136" s="53">
        <v>25</v>
      </c>
      <c r="DC136" s="53">
        <v>117</v>
      </c>
      <c r="DD136" s="53">
        <v>44</v>
      </c>
      <c r="DE136" s="53">
        <v>0</v>
      </c>
      <c r="DF136" s="53">
        <v>5</v>
      </c>
      <c r="DG136" s="53">
        <v>3</v>
      </c>
      <c r="DH136" s="53">
        <v>0</v>
      </c>
      <c r="DI136" s="53">
        <v>53</v>
      </c>
      <c r="DJ136" s="53">
        <v>40</v>
      </c>
      <c r="DK136" s="53">
        <v>427</v>
      </c>
      <c r="DL136" s="53">
        <v>27</v>
      </c>
      <c r="DM136" s="53">
        <v>28</v>
      </c>
      <c r="DN136" s="53">
        <v>31</v>
      </c>
      <c r="DO136" s="53">
        <v>30</v>
      </c>
      <c r="DP136" s="53">
        <v>23</v>
      </c>
      <c r="DQ136" s="53">
        <v>19</v>
      </c>
      <c r="DR136" s="53">
        <v>0</v>
      </c>
      <c r="DS136" s="53">
        <v>15</v>
      </c>
      <c r="DT136" s="53">
        <v>24</v>
      </c>
      <c r="DU136" s="53">
        <v>0</v>
      </c>
      <c r="DV136" s="53">
        <v>0</v>
      </c>
      <c r="DW136" s="53">
        <v>0</v>
      </c>
      <c r="DX136" s="53">
        <v>197</v>
      </c>
    </row>
    <row r="137" spans="1:128">
      <c r="A137" s="53" t="s">
        <v>11</v>
      </c>
      <c r="B137" s="53" t="s">
        <v>1377</v>
      </c>
      <c r="C137" s="53">
        <v>4115111</v>
      </c>
      <c r="D137" s="53">
        <v>17800</v>
      </c>
      <c r="E137" s="53">
        <v>18</v>
      </c>
      <c r="F137" s="53">
        <v>2078</v>
      </c>
      <c r="G137" s="53">
        <v>1660</v>
      </c>
      <c r="H137" s="53">
        <v>1916</v>
      </c>
      <c r="I137" s="53">
        <v>1785</v>
      </c>
      <c r="J137" s="53">
        <v>1872</v>
      </c>
      <c r="K137" s="53">
        <v>1890</v>
      </c>
      <c r="L137" s="53">
        <v>1974</v>
      </c>
      <c r="M137" s="53">
        <v>1939</v>
      </c>
      <c r="N137" s="53">
        <v>1985</v>
      </c>
      <c r="O137" s="53">
        <v>1988</v>
      </c>
      <c r="P137" s="53">
        <v>1866</v>
      </c>
      <c r="Q137" s="53">
        <v>1974</v>
      </c>
      <c r="R137" s="53">
        <v>22927</v>
      </c>
      <c r="S137" s="53">
        <v>0</v>
      </c>
      <c r="T137" s="53">
        <v>0</v>
      </c>
      <c r="U137" s="53">
        <v>0</v>
      </c>
      <c r="V137" s="53">
        <v>0</v>
      </c>
      <c r="W137" s="53">
        <v>0</v>
      </c>
      <c r="X137" s="53">
        <v>-2</v>
      </c>
      <c r="Y137" s="53">
        <v>0</v>
      </c>
      <c r="Z137" s="53">
        <v>1</v>
      </c>
      <c r="AA137" s="53">
        <v>0</v>
      </c>
      <c r="AB137" s="53">
        <v>0</v>
      </c>
      <c r="AC137" s="53">
        <v>0</v>
      </c>
      <c r="AD137" s="53">
        <v>0</v>
      </c>
      <c r="AE137" s="53">
        <v>0</v>
      </c>
      <c r="AF137" s="53">
        <v>0</v>
      </c>
      <c r="AG137" s="53">
        <v>4</v>
      </c>
      <c r="AH137" s="53">
        <v>3</v>
      </c>
      <c r="AI137" s="53">
        <v>6</v>
      </c>
      <c r="AJ137" s="53">
        <v>284</v>
      </c>
      <c r="AK137" s="53">
        <v>242</v>
      </c>
      <c r="AL137" s="53">
        <v>348</v>
      </c>
      <c r="AM137" s="53">
        <v>380</v>
      </c>
      <c r="AN137" s="53">
        <v>416</v>
      </c>
      <c r="AO137" s="53">
        <v>384</v>
      </c>
      <c r="AP137" s="53">
        <v>366</v>
      </c>
      <c r="AQ137" s="53">
        <v>460</v>
      </c>
      <c r="AR137" s="53">
        <v>564</v>
      </c>
      <c r="AS137" s="53">
        <v>397</v>
      </c>
      <c r="AT137" s="53">
        <v>402</v>
      </c>
      <c r="AU137" s="53">
        <v>531</v>
      </c>
      <c r="AV137" s="53">
        <v>4774</v>
      </c>
      <c r="AW137" s="53">
        <v>179</v>
      </c>
      <c r="AX137" s="53">
        <v>165</v>
      </c>
      <c r="AY137" s="53">
        <v>203</v>
      </c>
      <c r="AZ137" s="53">
        <v>162</v>
      </c>
      <c r="BA137" s="53">
        <v>174</v>
      </c>
      <c r="BB137" s="53">
        <v>212</v>
      </c>
      <c r="BC137" s="53">
        <v>276</v>
      </c>
      <c r="BD137" s="53">
        <v>229</v>
      </c>
      <c r="BE137" s="53">
        <v>181</v>
      </c>
      <c r="BF137" s="53">
        <v>231</v>
      </c>
      <c r="BG137" s="53">
        <v>233</v>
      </c>
      <c r="BH137" s="53">
        <v>225</v>
      </c>
      <c r="BI137" s="53">
        <v>2470</v>
      </c>
      <c r="BJ137" s="53">
        <v>140</v>
      </c>
      <c r="BK137" s="53">
        <v>137</v>
      </c>
      <c r="BL137" s="53">
        <v>184</v>
      </c>
      <c r="BM137" s="53">
        <v>148</v>
      </c>
      <c r="BN137" s="53">
        <v>62</v>
      </c>
      <c r="BO137" s="53">
        <v>62</v>
      </c>
      <c r="BP137" s="53">
        <v>57</v>
      </c>
      <c r="BQ137" s="53">
        <v>70</v>
      </c>
      <c r="BR137" s="53">
        <v>50</v>
      </c>
      <c r="BS137" s="53">
        <v>112</v>
      </c>
      <c r="BT137" s="53">
        <v>157</v>
      </c>
      <c r="BU137" s="53">
        <v>115</v>
      </c>
      <c r="BV137" s="53">
        <v>1294</v>
      </c>
      <c r="BW137" s="53">
        <v>2841</v>
      </c>
      <c r="BX137" s="53">
        <v>2429</v>
      </c>
      <c r="BY137" s="53">
        <v>2861</v>
      </c>
      <c r="BZ137" s="53">
        <v>2641</v>
      </c>
      <c r="CA137" s="53">
        <v>2844</v>
      </c>
      <c r="CB137" s="53">
        <v>2687</v>
      </c>
      <c r="CC137" s="53">
        <v>2843</v>
      </c>
      <c r="CD137" s="53">
        <v>2942</v>
      </c>
      <c r="CE137" s="53">
        <v>2916</v>
      </c>
      <c r="CF137" s="53">
        <v>2813</v>
      </c>
      <c r="CG137" s="53">
        <v>2827</v>
      </c>
      <c r="CH137" s="53">
        <v>2982</v>
      </c>
      <c r="CI137" s="53">
        <v>135</v>
      </c>
      <c r="CJ137" s="53">
        <v>49275</v>
      </c>
      <c r="CK137" s="53">
        <v>0.68</v>
      </c>
      <c r="CL137" s="53">
        <v>33626</v>
      </c>
      <c r="CM137" s="53">
        <v>135</v>
      </c>
      <c r="CN137" s="53">
        <v>135</v>
      </c>
      <c r="CO137" s="53">
        <v>135</v>
      </c>
      <c r="CP137" s="53">
        <v>135</v>
      </c>
      <c r="CQ137" s="53">
        <v>135</v>
      </c>
      <c r="CR137" s="53">
        <v>135</v>
      </c>
      <c r="CS137" s="53">
        <v>135</v>
      </c>
      <c r="CT137" s="53">
        <v>135</v>
      </c>
      <c r="CU137" s="53">
        <v>135</v>
      </c>
      <c r="CV137" s="53">
        <v>135</v>
      </c>
      <c r="CW137" s="53">
        <v>135</v>
      </c>
      <c r="CX137" s="53">
        <v>135</v>
      </c>
      <c r="CY137" s="53">
        <v>160</v>
      </c>
      <c r="CZ137" s="53">
        <v>227</v>
      </c>
      <c r="DA137" s="53">
        <v>210</v>
      </c>
      <c r="DB137" s="53">
        <v>163</v>
      </c>
      <c r="DC137" s="53">
        <v>294</v>
      </c>
      <c r="DD137" s="53">
        <v>139</v>
      </c>
      <c r="DE137" s="53">
        <v>165</v>
      </c>
      <c r="DF137" s="53">
        <v>213</v>
      </c>
      <c r="DG137" s="53">
        <v>131</v>
      </c>
      <c r="DH137" s="53">
        <v>85</v>
      </c>
      <c r="DI137" s="53">
        <v>146</v>
      </c>
      <c r="DJ137" s="53">
        <v>134</v>
      </c>
      <c r="DK137" s="53">
        <v>2067</v>
      </c>
      <c r="DL137" s="53">
        <v>0</v>
      </c>
      <c r="DM137" s="53">
        <v>0</v>
      </c>
      <c r="DN137" s="53">
        <v>0</v>
      </c>
      <c r="DO137" s="53">
        <v>2</v>
      </c>
      <c r="DP137" s="53">
        <v>26</v>
      </c>
      <c r="DQ137" s="53">
        <v>0</v>
      </c>
      <c r="DR137" s="53">
        <v>5</v>
      </c>
      <c r="DS137" s="53">
        <v>31</v>
      </c>
      <c r="DT137" s="53">
        <v>5</v>
      </c>
      <c r="DU137" s="53">
        <v>0</v>
      </c>
      <c r="DV137" s="53">
        <v>19</v>
      </c>
      <c r="DW137" s="53">
        <v>0</v>
      </c>
      <c r="DX137" s="53">
        <v>88</v>
      </c>
    </row>
    <row r="138" spans="1:128">
      <c r="A138" s="53" t="s">
        <v>11</v>
      </c>
      <c r="B138" s="53" t="s">
        <v>1377</v>
      </c>
      <c r="C138" s="53">
        <v>4115191</v>
      </c>
      <c r="D138" s="53">
        <v>12500</v>
      </c>
      <c r="E138" s="53">
        <v>18</v>
      </c>
      <c r="F138" s="53">
        <v>1718</v>
      </c>
      <c r="G138" s="53">
        <v>1594</v>
      </c>
      <c r="H138" s="53">
        <v>1735</v>
      </c>
      <c r="I138" s="53">
        <v>0</v>
      </c>
      <c r="J138" s="53">
        <v>0</v>
      </c>
      <c r="K138" s="53">
        <v>0</v>
      </c>
      <c r="L138" s="53">
        <v>0</v>
      </c>
      <c r="M138" s="53">
        <v>0</v>
      </c>
      <c r="N138" s="53">
        <v>0</v>
      </c>
      <c r="O138" s="53">
        <v>0</v>
      </c>
      <c r="P138" s="53">
        <v>0</v>
      </c>
      <c r="Q138" s="53">
        <v>0</v>
      </c>
      <c r="R138" s="53">
        <v>5047</v>
      </c>
      <c r="S138" s="53">
        <v>0</v>
      </c>
      <c r="T138" s="53">
        <v>0</v>
      </c>
      <c r="U138" s="53">
        <v>0</v>
      </c>
      <c r="V138" s="53">
        <v>0</v>
      </c>
      <c r="W138" s="53">
        <v>0</v>
      </c>
      <c r="X138" s="53">
        <v>0</v>
      </c>
      <c r="Y138" s="53">
        <v>0</v>
      </c>
      <c r="Z138" s="53">
        <v>0</v>
      </c>
      <c r="AA138" s="53">
        <v>0</v>
      </c>
      <c r="AB138" s="53">
        <v>0</v>
      </c>
      <c r="AC138" s="53">
        <v>0</v>
      </c>
      <c r="AD138" s="53">
        <v>0</v>
      </c>
      <c r="AE138" s="53">
        <v>0</v>
      </c>
      <c r="AF138" s="53">
        <v>0</v>
      </c>
      <c r="AG138" s="53">
        <v>0</v>
      </c>
      <c r="AH138" s="53">
        <v>0</v>
      </c>
      <c r="AI138" s="53">
        <v>0</v>
      </c>
      <c r="AJ138" s="53">
        <v>127</v>
      </c>
      <c r="AK138" s="53">
        <v>63</v>
      </c>
      <c r="AL138" s="53">
        <v>134</v>
      </c>
      <c r="AM138" s="53">
        <v>0</v>
      </c>
      <c r="AN138" s="53">
        <v>0</v>
      </c>
      <c r="AO138" s="53">
        <v>0</v>
      </c>
      <c r="AP138" s="53">
        <v>0</v>
      </c>
      <c r="AQ138" s="53">
        <v>0</v>
      </c>
      <c r="AR138" s="53">
        <v>0</v>
      </c>
      <c r="AS138" s="53">
        <v>0</v>
      </c>
      <c r="AT138" s="53">
        <v>0</v>
      </c>
      <c r="AU138" s="53">
        <v>0</v>
      </c>
      <c r="AV138" s="53">
        <v>324</v>
      </c>
      <c r="AW138" s="53">
        <v>72</v>
      </c>
      <c r="AX138" s="53">
        <v>56</v>
      </c>
      <c r="AY138" s="53">
        <v>58</v>
      </c>
      <c r="AZ138" s="53">
        <v>0</v>
      </c>
      <c r="BA138" s="53">
        <v>0</v>
      </c>
      <c r="BB138" s="53">
        <v>0</v>
      </c>
      <c r="BC138" s="53">
        <v>0</v>
      </c>
      <c r="BD138" s="53">
        <v>0</v>
      </c>
      <c r="BE138" s="53">
        <v>0</v>
      </c>
      <c r="BF138" s="53">
        <v>0</v>
      </c>
      <c r="BG138" s="53">
        <v>0</v>
      </c>
      <c r="BH138" s="53">
        <v>0</v>
      </c>
      <c r="BI138" s="53">
        <v>186</v>
      </c>
      <c r="BJ138" s="53">
        <v>78</v>
      </c>
      <c r="BK138" s="53">
        <v>83</v>
      </c>
      <c r="BL138" s="53">
        <v>86</v>
      </c>
      <c r="BM138" s="53">
        <v>0</v>
      </c>
      <c r="BN138" s="53">
        <v>0</v>
      </c>
      <c r="BO138" s="53">
        <v>0</v>
      </c>
      <c r="BP138" s="53">
        <v>0</v>
      </c>
      <c r="BQ138" s="53">
        <v>0</v>
      </c>
      <c r="BR138" s="53">
        <v>0</v>
      </c>
      <c r="BS138" s="53">
        <v>0</v>
      </c>
      <c r="BT138" s="53">
        <v>0</v>
      </c>
      <c r="BU138" s="53">
        <v>0</v>
      </c>
      <c r="BV138" s="53">
        <v>247</v>
      </c>
      <c r="BW138" s="53">
        <v>2041</v>
      </c>
      <c r="BX138" s="53">
        <v>1864</v>
      </c>
      <c r="BY138" s="53">
        <v>2100</v>
      </c>
      <c r="BZ138" s="53">
        <v>0</v>
      </c>
      <c r="CA138" s="53">
        <v>0</v>
      </c>
      <c r="CB138" s="53">
        <v>0</v>
      </c>
      <c r="CC138" s="53">
        <v>0</v>
      </c>
      <c r="CD138" s="53">
        <v>0</v>
      </c>
      <c r="CE138" s="53">
        <v>0</v>
      </c>
      <c r="CF138" s="53">
        <v>0</v>
      </c>
      <c r="CG138" s="53">
        <v>0</v>
      </c>
      <c r="CH138" s="53">
        <v>0</v>
      </c>
      <c r="CI138" s="53">
        <v>104</v>
      </c>
      <c r="CJ138" s="53">
        <v>9360</v>
      </c>
      <c r="CK138" s="53">
        <v>0.64</v>
      </c>
      <c r="CL138" s="53">
        <v>6005</v>
      </c>
      <c r="CM138" s="53">
        <v>104</v>
      </c>
      <c r="CN138" s="53">
        <v>104</v>
      </c>
      <c r="CO138" s="53">
        <v>104</v>
      </c>
      <c r="CP138" s="53">
        <v>104</v>
      </c>
      <c r="CQ138" s="53">
        <v>104</v>
      </c>
      <c r="CR138" s="53">
        <v>104</v>
      </c>
      <c r="CS138" s="53">
        <v>104</v>
      </c>
      <c r="CT138" s="53">
        <v>104</v>
      </c>
      <c r="CU138" s="53">
        <v>104</v>
      </c>
      <c r="CV138" s="53">
        <v>104</v>
      </c>
      <c r="CW138" s="53">
        <v>104</v>
      </c>
      <c r="CX138" s="53">
        <v>104</v>
      </c>
      <c r="CY138" s="53">
        <v>9</v>
      </c>
      <c r="CZ138" s="53">
        <v>68</v>
      </c>
      <c r="DA138" s="53">
        <v>87</v>
      </c>
      <c r="DB138" s="53">
        <v>0</v>
      </c>
      <c r="DC138" s="53">
        <v>0</v>
      </c>
      <c r="DD138" s="53">
        <v>0</v>
      </c>
      <c r="DE138" s="53">
        <v>0</v>
      </c>
      <c r="DF138" s="53">
        <v>0</v>
      </c>
      <c r="DG138" s="53">
        <v>0</v>
      </c>
      <c r="DH138" s="53">
        <v>0</v>
      </c>
      <c r="DI138" s="53">
        <v>0</v>
      </c>
      <c r="DJ138" s="53">
        <v>0</v>
      </c>
      <c r="DK138" s="53">
        <v>164</v>
      </c>
      <c r="DL138" s="53">
        <v>37</v>
      </c>
      <c r="DM138" s="53">
        <v>0</v>
      </c>
      <c r="DN138" s="53">
        <v>0</v>
      </c>
      <c r="DO138" s="53">
        <v>0</v>
      </c>
      <c r="DP138" s="53">
        <v>0</v>
      </c>
      <c r="DQ138" s="53">
        <v>0</v>
      </c>
      <c r="DR138" s="53">
        <v>0</v>
      </c>
      <c r="DS138" s="53">
        <v>0</v>
      </c>
      <c r="DT138" s="53">
        <v>0</v>
      </c>
      <c r="DU138" s="53">
        <v>0</v>
      </c>
      <c r="DV138" s="53">
        <v>0</v>
      </c>
      <c r="DW138" s="53">
        <v>0</v>
      </c>
      <c r="DX138" s="53">
        <v>37</v>
      </c>
    </row>
    <row r="139" spans="1:128">
      <c r="A139" s="53" t="s">
        <v>11</v>
      </c>
      <c r="B139" s="53" t="s">
        <v>1377</v>
      </c>
      <c r="C139" s="53">
        <v>4115241</v>
      </c>
      <c r="D139" s="53">
        <v>35330</v>
      </c>
      <c r="E139" s="53">
        <v>18</v>
      </c>
      <c r="F139" s="53">
        <v>1086</v>
      </c>
      <c r="G139" s="53">
        <v>983</v>
      </c>
      <c r="H139" s="53">
        <v>1084</v>
      </c>
      <c r="I139" s="53">
        <v>1117</v>
      </c>
      <c r="J139" s="53">
        <v>1188</v>
      </c>
      <c r="K139" s="53">
        <v>1181</v>
      </c>
      <c r="L139" s="53">
        <v>1328</v>
      </c>
      <c r="M139" s="53">
        <v>1423</v>
      </c>
      <c r="N139" s="53">
        <v>1351</v>
      </c>
      <c r="O139" s="53">
        <v>1499</v>
      </c>
      <c r="P139" s="53">
        <v>1449</v>
      </c>
      <c r="Q139" s="53">
        <v>1457</v>
      </c>
      <c r="R139" s="53">
        <v>15146</v>
      </c>
      <c r="S139" s="53">
        <v>0</v>
      </c>
      <c r="T139" s="53">
        <v>0</v>
      </c>
      <c r="U139" s="53">
        <v>0</v>
      </c>
      <c r="V139" s="53">
        <v>0</v>
      </c>
      <c r="W139" s="53">
        <v>41</v>
      </c>
      <c r="X139" s="53">
        <v>13</v>
      </c>
      <c r="Y139" s="53">
        <v>1</v>
      </c>
      <c r="Z139" s="53">
        <v>2</v>
      </c>
      <c r="AA139" s="53">
        <v>0</v>
      </c>
      <c r="AB139" s="53">
        <v>61</v>
      </c>
      <c r="AC139" s="53">
        <v>61</v>
      </c>
      <c r="AD139" s="53">
        <v>37</v>
      </c>
      <c r="AE139" s="53">
        <v>104</v>
      </c>
      <c r="AF139" s="53">
        <v>48</v>
      </c>
      <c r="AG139" s="53">
        <v>139</v>
      </c>
      <c r="AH139" s="53">
        <v>183</v>
      </c>
      <c r="AI139" s="53">
        <v>690</v>
      </c>
      <c r="AJ139" s="53">
        <v>605</v>
      </c>
      <c r="AK139" s="53">
        <v>607</v>
      </c>
      <c r="AL139" s="53">
        <v>553</v>
      </c>
      <c r="AM139" s="53">
        <v>489</v>
      </c>
      <c r="AN139" s="53">
        <v>534</v>
      </c>
      <c r="AO139" s="53">
        <v>524</v>
      </c>
      <c r="AP139" s="53">
        <v>498</v>
      </c>
      <c r="AQ139" s="53">
        <v>517</v>
      </c>
      <c r="AR139" s="53">
        <v>411</v>
      </c>
      <c r="AS139" s="53">
        <v>495</v>
      </c>
      <c r="AT139" s="53">
        <v>482</v>
      </c>
      <c r="AU139" s="53">
        <v>356</v>
      </c>
      <c r="AV139" s="53">
        <v>6071</v>
      </c>
      <c r="AW139" s="53">
        <v>374</v>
      </c>
      <c r="AX139" s="53">
        <v>367</v>
      </c>
      <c r="AY139" s="53">
        <v>383</v>
      </c>
      <c r="AZ139" s="53">
        <v>345</v>
      </c>
      <c r="BA139" s="53">
        <v>303</v>
      </c>
      <c r="BB139" s="53">
        <v>193</v>
      </c>
      <c r="BC139" s="53">
        <v>90</v>
      </c>
      <c r="BD139" s="53">
        <v>146</v>
      </c>
      <c r="BE139" s="53">
        <v>149</v>
      </c>
      <c r="BF139" s="53">
        <v>116</v>
      </c>
      <c r="BG139" s="53">
        <v>130</v>
      </c>
      <c r="BH139" s="53">
        <v>143</v>
      </c>
      <c r="BI139" s="53">
        <v>2739</v>
      </c>
      <c r="BJ139" s="53">
        <v>58</v>
      </c>
      <c r="BK139" s="53">
        <v>47</v>
      </c>
      <c r="BL139" s="53">
        <v>40</v>
      </c>
      <c r="BM139" s="53">
        <v>34</v>
      </c>
      <c r="BN139" s="53">
        <v>53</v>
      </c>
      <c r="BO139" s="53">
        <v>136</v>
      </c>
      <c r="BP139" s="53">
        <v>129</v>
      </c>
      <c r="BQ139" s="53">
        <v>126</v>
      </c>
      <c r="BR139" s="53">
        <v>146</v>
      </c>
      <c r="BS139" s="53">
        <v>203</v>
      </c>
      <c r="BT139" s="53">
        <v>267</v>
      </c>
      <c r="BU139" s="53">
        <v>268</v>
      </c>
      <c r="BV139" s="53">
        <v>1507</v>
      </c>
      <c r="BW139" s="53">
        <v>2331</v>
      </c>
      <c r="BX139" s="53">
        <v>2300</v>
      </c>
      <c r="BY139" s="53">
        <v>2470</v>
      </c>
      <c r="BZ139" s="53">
        <v>2206</v>
      </c>
      <c r="CA139" s="53">
        <v>2272</v>
      </c>
      <c r="CB139" s="53">
        <v>2323</v>
      </c>
      <c r="CC139" s="53">
        <v>2376</v>
      </c>
      <c r="CD139" s="53">
        <v>2480</v>
      </c>
      <c r="CE139" s="53">
        <v>2445</v>
      </c>
      <c r="CF139" s="53">
        <v>2565</v>
      </c>
      <c r="CG139" s="53">
        <v>2575</v>
      </c>
      <c r="CH139" s="53">
        <v>2543</v>
      </c>
      <c r="CI139" s="53">
        <v>94</v>
      </c>
      <c r="CJ139" s="53">
        <v>34310</v>
      </c>
      <c r="CK139" s="53">
        <v>0.84</v>
      </c>
      <c r="CL139" s="53">
        <v>28886</v>
      </c>
      <c r="CM139" s="53">
        <v>94</v>
      </c>
      <c r="CN139" s="53">
        <v>94</v>
      </c>
      <c r="CO139" s="53">
        <v>94</v>
      </c>
      <c r="CP139" s="53">
        <v>94</v>
      </c>
      <c r="CQ139" s="53">
        <v>94</v>
      </c>
      <c r="CR139" s="53">
        <v>94</v>
      </c>
      <c r="CS139" s="53">
        <v>94</v>
      </c>
      <c r="CT139" s="53">
        <v>94</v>
      </c>
      <c r="CU139" s="53">
        <v>94</v>
      </c>
      <c r="CV139" s="53">
        <v>94</v>
      </c>
      <c r="CW139" s="53">
        <v>94</v>
      </c>
      <c r="CX139" s="53">
        <v>94</v>
      </c>
      <c r="CY139" s="53">
        <v>167</v>
      </c>
      <c r="CZ139" s="53">
        <v>283</v>
      </c>
      <c r="DA139" s="53">
        <v>409</v>
      </c>
      <c r="DB139" s="53">
        <v>219</v>
      </c>
      <c r="DC139" s="53">
        <v>194</v>
      </c>
      <c r="DD139" s="53">
        <v>228</v>
      </c>
      <c r="DE139" s="53">
        <v>270</v>
      </c>
      <c r="DF139" s="53">
        <v>231</v>
      </c>
      <c r="DG139" s="53">
        <v>284</v>
      </c>
      <c r="DH139" s="53">
        <v>204</v>
      </c>
      <c r="DI139" s="53">
        <v>108</v>
      </c>
      <c r="DJ139" s="53">
        <v>136</v>
      </c>
      <c r="DK139" s="53">
        <v>2733</v>
      </c>
      <c r="DL139" s="53">
        <v>0</v>
      </c>
      <c r="DM139" s="53">
        <v>0</v>
      </c>
      <c r="DN139" s="53">
        <v>0</v>
      </c>
      <c r="DO139" s="53">
        <v>0</v>
      </c>
      <c r="DP139" s="53">
        <v>0</v>
      </c>
      <c r="DQ139" s="53">
        <v>0</v>
      </c>
      <c r="DR139" s="53">
        <v>0</v>
      </c>
      <c r="DS139" s="53">
        <v>0</v>
      </c>
      <c r="DT139" s="53">
        <v>0</v>
      </c>
      <c r="DU139" s="53">
        <v>0</v>
      </c>
      <c r="DV139" s="53">
        <v>0</v>
      </c>
      <c r="DW139" s="53">
        <v>0</v>
      </c>
      <c r="DX139" s="53">
        <v>0</v>
      </c>
    </row>
    <row r="140" spans="1:128">
      <c r="A140" s="53" t="s">
        <v>11</v>
      </c>
      <c r="B140" s="53" t="s">
        <v>1377</v>
      </c>
      <c r="C140" s="53">
        <v>4115251</v>
      </c>
      <c r="D140" s="53">
        <v>19400</v>
      </c>
      <c r="E140" s="53">
        <v>18</v>
      </c>
      <c r="F140" s="53">
        <v>1650</v>
      </c>
      <c r="G140" s="53">
        <v>1360</v>
      </c>
      <c r="H140" s="53">
        <v>1457</v>
      </c>
      <c r="I140" s="53">
        <v>1361</v>
      </c>
      <c r="J140" s="53">
        <v>1321</v>
      </c>
      <c r="K140" s="53">
        <v>1327</v>
      </c>
      <c r="L140" s="53">
        <v>1301</v>
      </c>
      <c r="M140" s="53">
        <v>1293</v>
      </c>
      <c r="N140" s="53">
        <v>1157</v>
      </c>
      <c r="O140" s="53">
        <v>585</v>
      </c>
      <c r="P140" s="53">
        <v>0</v>
      </c>
      <c r="Q140" s="53">
        <v>0</v>
      </c>
      <c r="R140" s="53">
        <v>12812</v>
      </c>
      <c r="S140" s="53">
        <v>0</v>
      </c>
      <c r="T140" s="53">
        <v>0</v>
      </c>
      <c r="U140" s="53">
        <v>0</v>
      </c>
      <c r="V140" s="53">
        <v>0</v>
      </c>
      <c r="W140" s="53">
        <v>0</v>
      </c>
      <c r="X140" s="53">
        <v>0</v>
      </c>
      <c r="Y140" s="53">
        <v>1</v>
      </c>
      <c r="Z140" s="53">
        <v>11</v>
      </c>
      <c r="AA140" s="53">
        <v>19</v>
      </c>
      <c r="AB140" s="53">
        <v>1</v>
      </c>
      <c r="AC140" s="53">
        <v>81</v>
      </c>
      <c r="AD140" s="53">
        <v>30</v>
      </c>
      <c r="AE140" s="53">
        <v>53</v>
      </c>
      <c r="AF140" s="53">
        <v>39</v>
      </c>
      <c r="AG140" s="53">
        <v>0</v>
      </c>
      <c r="AH140" s="53">
        <v>0</v>
      </c>
      <c r="AI140" s="53">
        <v>235</v>
      </c>
      <c r="AJ140" s="53">
        <v>0</v>
      </c>
      <c r="AK140" s="53">
        <v>0</v>
      </c>
      <c r="AL140" s="53">
        <v>0</v>
      </c>
      <c r="AM140" s="53">
        <v>0</v>
      </c>
      <c r="AN140" s="53">
        <v>0</v>
      </c>
      <c r="AO140" s="53">
        <v>0</v>
      </c>
      <c r="AP140" s="53">
        <v>0</v>
      </c>
      <c r="AQ140" s="53">
        <v>0</v>
      </c>
      <c r="AR140" s="53">
        <v>0</v>
      </c>
      <c r="AS140" s="53">
        <v>0</v>
      </c>
      <c r="AT140" s="53">
        <v>0</v>
      </c>
      <c r="AU140" s="53">
        <v>0</v>
      </c>
      <c r="AV140" s="53">
        <v>0</v>
      </c>
      <c r="AW140" s="53">
        <v>31</v>
      </c>
      <c r="AX140" s="53">
        <v>28</v>
      </c>
      <c r="AY140" s="53">
        <v>31</v>
      </c>
      <c r="AZ140" s="53">
        <v>30</v>
      </c>
      <c r="BA140" s="53">
        <v>62</v>
      </c>
      <c r="BB140" s="53">
        <v>63</v>
      </c>
      <c r="BC140" s="53">
        <v>62</v>
      </c>
      <c r="BD140" s="53">
        <v>62</v>
      </c>
      <c r="BE140" s="53">
        <v>60</v>
      </c>
      <c r="BF140" s="53">
        <v>32</v>
      </c>
      <c r="BG140" s="53">
        <v>0</v>
      </c>
      <c r="BH140" s="53">
        <v>0</v>
      </c>
      <c r="BI140" s="53">
        <v>461</v>
      </c>
      <c r="BJ140" s="53">
        <v>62</v>
      </c>
      <c r="BK140" s="53">
        <v>46</v>
      </c>
      <c r="BL140" s="53">
        <v>31</v>
      </c>
      <c r="BM140" s="53">
        <v>1</v>
      </c>
      <c r="BN140" s="53">
        <v>0</v>
      </c>
      <c r="BO140" s="53">
        <v>0</v>
      </c>
      <c r="BP140" s="53">
        <v>0</v>
      </c>
      <c r="BQ140" s="53">
        <v>0</v>
      </c>
      <c r="BR140" s="53">
        <v>0</v>
      </c>
      <c r="BS140" s="53">
        <v>0</v>
      </c>
      <c r="BT140" s="53">
        <v>0</v>
      </c>
      <c r="BU140" s="53">
        <v>0</v>
      </c>
      <c r="BV140" s="53">
        <v>140</v>
      </c>
      <c r="BW140" s="53">
        <v>1743</v>
      </c>
      <c r="BX140" s="53">
        <v>1434</v>
      </c>
      <c r="BY140" s="53">
        <v>1520</v>
      </c>
      <c r="BZ140" s="53">
        <v>1403</v>
      </c>
      <c r="CA140" s="53">
        <v>1402</v>
      </c>
      <c r="CB140" s="53">
        <v>1391</v>
      </c>
      <c r="CC140" s="53">
        <v>1444</v>
      </c>
      <c r="CD140" s="53">
        <v>1385</v>
      </c>
      <c r="CE140" s="53">
        <v>1270</v>
      </c>
      <c r="CF140" s="53">
        <v>656</v>
      </c>
      <c r="CG140" s="53">
        <v>0</v>
      </c>
      <c r="CH140" s="53">
        <v>0</v>
      </c>
      <c r="CI140" s="53">
        <v>65</v>
      </c>
      <c r="CJ140" s="53">
        <v>18785</v>
      </c>
      <c r="CK140" s="53">
        <v>0.73</v>
      </c>
      <c r="CL140" s="53">
        <v>13648</v>
      </c>
      <c r="CM140" s="53">
        <v>65</v>
      </c>
      <c r="CN140" s="53">
        <v>65</v>
      </c>
      <c r="CO140" s="53">
        <v>65</v>
      </c>
      <c r="CP140" s="53">
        <v>65</v>
      </c>
      <c r="CQ140" s="53">
        <v>65</v>
      </c>
      <c r="CR140" s="53">
        <v>65</v>
      </c>
      <c r="CS140" s="53">
        <v>65</v>
      </c>
      <c r="CT140" s="53">
        <v>65</v>
      </c>
      <c r="CU140" s="53">
        <v>65</v>
      </c>
      <c r="CV140" s="53">
        <v>65</v>
      </c>
      <c r="CW140" s="53">
        <v>0</v>
      </c>
      <c r="CX140" s="53">
        <v>0</v>
      </c>
      <c r="CY140" s="53">
        <v>0</v>
      </c>
      <c r="CZ140" s="53">
        <v>0</v>
      </c>
      <c r="DA140" s="53">
        <v>0</v>
      </c>
      <c r="DB140" s="53">
        <v>0</v>
      </c>
      <c r="DC140" s="53">
        <v>0</v>
      </c>
      <c r="DD140" s="53">
        <v>0</v>
      </c>
      <c r="DE140" s="53">
        <v>0</v>
      </c>
      <c r="DF140" s="53">
        <v>0</v>
      </c>
      <c r="DG140" s="53">
        <v>0</v>
      </c>
      <c r="DH140" s="53">
        <v>0</v>
      </c>
      <c r="DI140" s="53">
        <v>0</v>
      </c>
      <c r="DJ140" s="53">
        <v>0</v>
      </c>
      <c r="DK140" s="53">
        <v>0</v>
      </c>
      <c r="DL140" s="53">
        <v>0</v>
      </c>
      <c r="DM140" s="53">
        <v>0</v>
      </c>
      <c r="DN140" s="53">
        <v>0</v>
      </c>
      <c r="DO140" s="53">
        <v>0</v>
      </c>
      <c r="DP140" s="53">
        <v>0</v>
      </c>
      <c r="DQ140" s="53">
        <v>0</v>
      </c>
      <c r="DR140" s="53">
        <v>0</v>
      </c>
      <c r="DS140" s="53">
        <v>0</v>
      </c>
      <c r="DT140" s="53">
        <v>0</v>
      </c>
      <c r="DU140" s="53">
        <v>0</v>
      </c>
      <c r="DV140" s="53">
        <v>0</v>
      </c>
      <c r="DW140" s="53">
        <v>0</v>
      </c>
      <c r="DX140" s="53">
        <v>0</v>
      </c>
    </row>
    <row r="141" spans="1:128">
      <c r="A141" s="53" t="s">
        <v>11</v>
      </c>
      <c r="B141" s="53" t="s">
        <v>1377</v>
      </c>
      <c r="C141" s="53">
        <v>4115261</v>
      </c>
      <c r="D141" s="53">
        <v>13300</v>
      </c>
      <c r="E141" s="53">
        <v>18</v>
      </c>
      <c r="F141" s="53">
        <v>1663</v>
      </c>
      <c r="G141" s="53">
        <v>1433</v>
      </c>
      <c r="H141" s="53">
        <v>1507</v>
      </c>
      <c r="I141" s="53">
        <v>1556</v>
      </c>
      <c r="J141" s="53">
        <v>1564</v>
      </c>
      <c r="K141" s="53">
        <v>1378</v>
      </c>
      <c r="L141" s="53">
        <v>1334</v>
      </c>
      <c r="M141" s="53">
        <v>1335</v>
      </c>
      <c r="N141" s="53">
        <v>1202</v>
      </c>
      <c r="O141" s="53">
        <v>1245</v>
      </c>
      <c r="P141" s="53">
        <v>1163</v>
      </c>
      <c r="Q141" s="53">
        <v>1170</v>
      </c>
      <c r="R141" s="53">
        <v>16550</v>
      </c>
      <c r="S141" s="53">
        <v>0</v>
      </c>
      <c r="T141" s="53">
        <v>0</v>
      </c>
      <c r="U141" s="53">
        <v>0</v>
      </c>
      <c r="V141" s="53">
        <v>0</v>
      </c>
      <c r="W141" s="53">
        <v>-39</v>
      </c>
      <c r="X141" s="53">
        <v>-11</v>
      </c>
      <c r="Y141" s="53">
        <v>43</v>
      </c>
      <c r="Z141" s="53">
        <v>-8</v>
      </c>
      <c r="AA141" s="53">
        <v>-9</v>
      </c>
      <c r="AB141" s="53">
        <v>-57</v>
      </c>
      <c r="AC141" s="53">
        <v>-10</v>
      </c>
      <c r="AD141" s="53">
        <v>44</v>
      </c>
      <c r="AE141" s="53">
        <v>103</v>
      </c>
      <c r="AF141" s="53">
        <v>75</v>
      </c>
      <c r="AG141" s="53">
        <v>40</v>
      </c>
      <c r="AH141" s="53">
        <v>231</v>
      </c>
      <c r="AI141" s="53">
        <v>402</v>
      </c>
      <c r="AJ141" s="53">
        <v>514</v>
      </c>
      <c r="AK141" s="53">
        <v>495</v>
      </c>
      <c r="AL141" s="53">
        <v>570</v>
      </c>
      <c r="AM141" s="53">
        <v>487</v>
      </c>
      <c r="AN141" s="53">
        <v>411</v>
      </c>
      <c r="AO141" s="53">
        <v>471</v>
      </c>
      <c r="AP141" s="53">
        <v>544</v>
      </c>
      <c r="AQ141" s="53">
        <v>610</v>
      </c>
      <c r="AR141" s="53">
        <v>502</v>
      </c>
      <c r="AS141" s="53">
        <v>509</v>
      </c>
      <c r="AT141" s="53">
        <v>570</v>
      </c>
      <c r="AU141" s="53">
        <v>391</v>
      </c>
      <c r="AV141" s="53">
        <v>6074</v>
      </c>
      <c r="AW141" s="53">
        <v>66</v>
      </c>
      <c r="AX141" s="53">
        <v>64</v>
      </c>
      <c r="AY141" s="53">
        <v>93</v>
      </c>
      <c r="AZ141" s="53">
        <v>95</v>
      </c>
      <c r="BA141" s="53">
        <v>104</v>
      </c>
      <c r="BB141" s="53">
        <v>152</v>
      </c>
      <c r="BC141" s="53">
        <v>138</v>
      </c>
      <c r="BD141" s="53">
        <v>103</v>
      </c>
      <c r="BE141" s="53">
        <v>171</v>
      </c>
      <c r="BF141" s="53">
        <v>174</v>
      </c>
      <c r="BG141" s="53">
        <v>122</v>
      </c>
      <c r="BH141" s="53">
        <v>140</v>
      </c>
      <c r="BI141" s="53">
        <v>1422</v>
      </c>
      <c r="BJ141" s="53">
        <v>233</v>
      </c>
      <c r="BK141" s="53">
        <v>226</v>
      </c>
      <c r="BL141" s="53">
        <v>235</v>
      </c>
      <c r="BM141" s="53">
        <v>203</v>
      </c>
      <c r="BN141" s="53">
        <v>216</v>
      </c>
      <c r="BO141" s="53">
        <v>207</v>
      </c>
      <c r="BP141" s="53">
        <v>151</v>
      </c>
      <c r="BQ141" s="53">
        <v>181</v>
      </c>
      <c r="BR141" s="53">
        <v>230</v>
      </c>
      <c r="BS141" s="53">
        <v>182</v>
      </c>
      <c r="BT141" s="53">
        <v>169</v>
      </c>
      <c r="BU141" s="53">
        <v>173</v>
      </c>
      <c r="BV141" s="53">
        <v>2406</v>
      </c>
      <c r="BW141" s="53">
        <v>2682</v>
      </c>
      <c r="BX141" s="53">
        <v>2490</v>
      </c>
      <c r="BY141" s="53">
        <v>2683</v>
      </c>
      <c r="BZ141" s="53">
        <v>2611</v>
      </c>
      <c r="CA141" s="53">
        <v>2639</v>
      </c>
      <c r="CB141" s="53">
        <v>2467</v>
      </c>
      <c r="CC141" s="53">
        <v>2406</v>
      </c>
      <c r="CD141" s="53">
        <v>2442</v>
      </c>
      <c r="CE141" s="53">
        <v>2377</v>
      </c>
      <c r="CF141" s="53">
        <v>2438</v>
      </c>
      <c r="CG141" s="53">
        <v>2339</v>
      </c>
      <c r="CH141" s="53">
        <v>2368</v>
      </c>
      <c r="CI141" s="53">
        <v>114</v>
      </c>
      <c r="CJ141" s="53">
        <v>41610</v>
      </c>
      <c r="CK141" s="53">
        <v>0.72</v>
      </c>
      <c r="CL141" s="53">
        <v>29942</v>
      </c>
      <c r="CM141" s="53">
        <v>114</v>
      </c>
      <c r="CN141" s="53">
        <v>114</v>
      </c>
      <c r="CO141" s="53">
        <v>114</v>
      </c>
      <c r="CP141" s="53">
        <v>114</v>
      </c>
      <c r="CQ141" s="53">
        <v>114</v>
      </c>
      <c r="CR141" s="53">
        <v>114</v>
      </c>
      <c r="CS141" s="53">
        <v>114</v>
      </c>
      <c r="CT141" s="53">
        <v>114</v>
      </c>
      <c r="CU141" s="53">
        <v>114</v>
      </c>
      <c r="CV141" s="53">
        <v>114</v>
      </c>
      <c r="CW141" s="53">
        <v>114</v>
      </c>
      <c r="CX141" s="53">
        <v>114</v>
      </c>
      <c r="CY141" s="53">
        <v>245</v>
      </c>
      <c r="CZ141" s="53">
        <v>283</v>
      </c>
      <c r="DA141" s="53">
        <v>235</v>
      </c>
      <c r="DB141" s="53">
        <v>278</v>
      </c>
      <c r="DC141" s="53">
        <v>353</v>
      </c>
      <c r="DD141" s="53">
        <v>316</v>
      </c>
      <c r="DE141" s="53">
        <v>249</v>
      </c>
      <c r="DF141" s="53">
        <v>169</v>
      </c>
      <c r="DG141" s="53">
        <v>169</v>
      </c>
      <c r="DH141" s="53">
        <v>253</v>
      </c>
      <c r="DI141" s="53">
        <v>275</v>
      </c>
      <c r="DJ141" s="53">
        <v>263</v>
      </c>
      <c r="DK141" s="53">
        <v>3088</v>
      </c>
      <c r="DL141" s="53">
        <v>0</v>
      </c>
      <c r="DM141" s="53">
        <v>0</v>
      </c>
      <c r="DN141" s="53">
        <v>0</v>
      </c>
      <c r="DO141" s="53">
        <v>0</v>
      </c>
      <c r="DP141" s="53">
        <v>0</v>
      </c>
      <c r="DQ141" s="53">
        <v>0</v>
      </c>
      <c r="DR141" s="53">
        <v>0</v>
      </c>
      <c r="DS141" s="53">
        <v>0</v>
      </c>
      <c r="DT141" s="53">
        <v>0</v>
      </c>
      <c r="DU141" s="53">
        <v>0</v>
      </c>
      <c r="DV141" s="53">
        <v>0</v>
      </c>
      <c r="DW141" s="53">
        <v>0</v>
      </c>
      <c r="DX141" s="53">
        <v>0</v>
      </c>
    </row>
    <row r="142" spans="1:128">
      <c r="A142" s="53" t="s">
        <v>11</v>
      </c>
      <c r="B142" s="53" t="s">
        <v>1377</v>
      </c>
      <c r="C142" s="53">
        <v>4115281</v>
      </c>
      <c r="D142" s="53">
        <v>41111</v>
      </c>
      <c r="E142" s="53">
        <v>18</v>
      </c>
      <c r="F142" s="53">
        <v>533</v>
      </c>
      <c r="G142" s="53">
        <v>454</v>
      </c>
      <c r="H142" s="53">
        <v>616</v>
      </c>
      <c r="I142" s="53">
        <v>555</v>
      </c>
      <c r="J142" s="53">
        <v>465</v>
      </c>
      <c r="K142" s="53">
        <v>395</v>
      </c>
      <c r="L142" s="53">
        <v>449</v>
      </c>
      <c r="M142" s="53">
        <v>481</v>
      </c>
      <c r="N142" s="53">
        <v>506</v>
      </c>
      <c r="O142" s="53">
        <v>525</v>
      </c>
      <c r="P142" s="53">
        <v>519</v>
      </c>
      <c r="Q142" s="53">
        <v>585</v>
      </c>
      <c r="R142" s="53">
        <v>6083</v>
      </c>
      <c r="S142" s="53">
        <v>0</v>
      </c>
      <c r="T142" s="53">
        <v>0</v>
      </c>
      <c r="U142" s="53">
        <v>0</v>
      </c>
      <c r="V142" s="53">
        <v>0</v>
      </c>
      <c r="W142" s="53">
        <v>-1</v>
      </c>
      <c r="X142" s="53">
        <v>0</v>
      </c>
      <c r="Y142" s="53">
        <v>-1</v>
      </c>
      <c r="Z142" s="53">
        <v>0</v>
      </c>
      <c r="AA142" s="53">
        <v>0</v>
      </c>
      <c r="AB142" s="53">
        <v>0</v>
      </c>
      <c r="AC142" s="53">
        <v>0</v>
      </c>
      <c r="AD142" s="53">
        <v>24</v>
      </c>
      <c r="AE142" s="53">
        <v>39</v>
      </c>
      <c r="AF142" s="53">
        <v>23</v>
      </c>
      <c r="AG142" s="53">
        <v>19</v>
      </c>
      <c r="AH142" s="53">
        <v>44</v>
      </c>
      <c r="AI142" s="53">
        <v>147</v>
      </c>
      <c r="AJ142" s="53">
        <v>841</v>
      </c>
      <c r="AK142" s="53">
        <v>490</v>
      </c>
      <c r="AL142" s="53">
        <v>716</v>
      </c>
      <c r="AM142" s="53">
        <v>510</v>
      </c>
      <c r="AN142" s="53">
        <v>235</v>
      </c>
      <c r="AO142" s="53">
        <v>458</v>
      </c>
      <c r="AP142" s="53">
        <v>413</v>
      </c>
      <c r="AQ142" s="53">
        <v>490</v>
      </c>
      <c r="AR142" s="53">
        <v>460</v>
      </c>
      <c r="AS142" s="53">
        <v>452</v>
      </c>
      <c r="AT142" s="53">
        <v>498</v>
      </c>
      <c r="AU142" s="53">
        <v>436</v>
      </c>
      <c r="AV142" s="53">
        <v>5999</v>
      </c>
      <c r="AW142" s="53">
        <v>142</v>
      </c>
      <c r="AX142" s="53">
        <v>81</v>
      </c>
      <c r="AY142" s="53">
        <v>96</v>
      </c>
      <c r="AZ142" s="53">
        <v>30</v>
      </c>
      <c r="BA142" s="53">
        <v>66</v>
      </c>
      <c r="BB142" s="53">
        <v>106</v>
      </c>
      <c r="BC142" s="53">
        <v>182</v>
      </c>
      <c r="BD142" s="53">
        <v>71</v>
      </c>
      <c r="BE142" s="53">
        <v>127</v>
      </c>
      <c r="BF142" s="53">
        <v>156</v>
      </c>
      <c r="BG142" s="53">
        <v>85</v>
      </c>
      <c r="BH142" s="53">
        <v>131</v>
      </c>
      <c r="BI142" s="53">
        <v>1273</v>
      </c>
      <c r="BJ142" s="53">
        <v>58</v>
      </c>
      <c r="BK142" s="53">
        <v>82</v>
      </c>
      <c r="BL142" s="53">
        <v>137</v>
      </c>
      <c r="BM142" s="53">
        <v>117</v>
      </c>
      <c r="BN142" s="53">
        <v>76</v>
      </c>
      <c r="BO142" s="53">
        <v>91</v>
      </c>
      <c r="BP142" s="53">
        <v>81</v>
      </c>
      <c r="BQ142" s="53">
        <v>80</v>
      </c>
      <c r="BR142" s="53">
        <v>52</v>
      </c>
      <c r="BS142" s="53">
        <v>135</v>
      </c>
      <c r="BT142" s="53">
        <v>169</v>
      </c>
      <c r="BU142" s="53">
        <v>123</v>
      </c>
      <c r="BV142" s="53">
        <v>1201</v>
      </c>
      <c r="BW142" s="53">
        <v>1947</v>
      </c>
      <c r="BX142" s="53">
        <v>1557</v>
      </c>
      <c r="BY142" s="53">
        <v>1828</v>
      </c>
      <c r="BZ142" s="53">
        <v>1255</v>
      </c>
      <c r="CA142" s="53">
        <v>849</v>
      </c>
      <c r="CB142" s="53">
        <v>1191</v>
      </c>
      <c r="CC142" s="53">
        <v>1381</v>
      </c>
      <c r="CD142" s="53">
        <v>1413</v>
      </c>
      <c r="CE142" s="53">
        <v>1408</v>
      </c>
      <c r="CF142" s="53">
        <v>1579</v>
      </c>
      <c r="CG142" s="53">
        <v>1530</v>
      </c>
      <c r="CH142" s="53">
        <v>1630</v>
      </c>
      <c r="CI142" s="53">
        <v>80</v>
      </c>
      <c r="CJ142" s="53">
        <v>29200</v>
      </c>
      <c r="CK142" s="53">
        <v>0.6</v>
      </c>
      <c r="CL142" s="53">
        <v>17568</v>
      </c>
      <c r="CM142" s="53">
        <v>80</v>
      </c>
      <c r="CN142" s="53">
        <v>80</v>
      </c>
      <c r="CO142" s="53">
        <v>80</v>
      </c>
      <c r="CP142" s="53">
        <v>80</v>
      </c>
      <c r="CQ142" s="53">
        <v>80</v>
      </c>
      <c r="CR142" s="53">
        <v>80</v>
      </c>
      <c r="CS142" s="53">
        <v>80</v>
      </c>
      <c r="CT142" s="53">
        <v>80</v>
      </c>
      <c r="CU142" s="53">
        <v>80</v>
      </c>
      <c r="CV142" s="53">
        <v>80</v>
      </c>
      <c r="CW142" s="53">
        <v>80</v>
      </c>
      <c r="CX142" s="53">
        <v>80</v>
      </c>
      <c r="CY142" s="53">
        <v>372</v>
      </c>
      <c r="CZ142" s="53">
        <v>435</v>
      </c>
      <c r="DA142" s="53">
        <v>264</v>
      </c>
      <c r="DB142" s="53">
        <v>43</v>
      </c>
      <c r="DC142" s="53">
        <v>7</v>
      </c>
      <c r="DD142" s="53">
        <v>141</v>
      </c>
      <c r="DE142" s="53">
        <v>256</v>
      </c>
      <c r="DF142" s="53">
        <v>267</v>
      </c>
      <c r="DG142" s="53">
        <v>224</v>
      </c>
      <c r="DH142" s="53">
        <v>274</v>
      </c>
      <c r="DI142" s="53">
        <v>240</v>
      </c>
      <c r="DJ142" s="53">
        <v>311</v>
      </c>
      <c r="DK142" s="53">
        <v>2834</v>
      </c>
      <c r="DL142" s="53">
        <v>2</v>
      </c>
      <c r="DM142" s="53">
        <v>15</v>
      </c>
      <c r="DN142" s="53">
        <v>0</v>
      </c>
      <c r="DO142" s="53">
        <v>0</v>
      </c>
      <c r="DP142" s="53">
        <v>0</v>
      </c>
      <c r="DQ142" s="53">
        <v>0</v>
      </c>
      <c r="DR142" s="53">
        <v>0</v>
      </c>
      <c r="DS142" s="53">
        <v>0</v>
      </c>
      <c r="DT142" s="53">
        <v>0</v>
      </c>
      <c r="DU142" s="53">
        <v>14</v>
      </c>
      <c r="DV142" s="53">
        <v>0</v>
      </c>
      <c r="DW142" s="53">
        <v>0</v>
      </c>
      <c r="DX142" s="53">
        <v>31</v>
      </c>
    </row>
    <row r="143" spans="1:128">
      <c r="A143" s="53" t="s">
        <v>11</v>
      </c>
      <c r="B143" s="53" t="s">
        <v>1377</v>
      </c>
      <c r="C143" s="53">
        <v>4115291</v>
      </c>
      <c r="D143" s="53">
        <v>40370</v>
      </c>
      <c r="E143" s="53">
        <v>18</v>
      </c>
      <c r="F143" s="53">
        <v>2118</v>
      </c>
      <c r="G143" s="53">
        <v>1988</v>
      </c>
      <c r="H143" s="53">
        <v>2214</v>
      </c>
      <c r="I143" s="53">
        <v>2073</v>
      </c>
      <c r="J143" s="53">
        <v>2104</v>
      </c>
      <c r="K143" s="53">
        <v>2032</v>
      </c>
      <c r="L143" s="53">
        <v>2112</v>
      </c>
      <c r="M143" s="53">
        <v>2145</v>
      </c>
      <c r="N143" s="53">
        <v>2098</v>
      </c>
      <c r="O143" s="53">
        <v>2132</v>
      </c>
      <c r="P143" s="53">
        <v>1950</v>
      </c>
      <c r="Q143" s="53">
        <v>1960</v>
      </c>
      <c r="R143" s="53">
        <v>24926</v>
      </c>
      <c r="S143" s="53">
        <v>2</v>
      </c>
      <c r="T143" s="53">
        <v>0</v>
      </c>
      <c r="U143" s="53">
        <v>0</v>
      </c>
      <c r="V143" s="53">
        <v>0</v>
      </c>
      <c r="W143" s="53">
        <v>0</v>
      </c>
      <c r="X143" s="53">
        <v>0</v>
      </c>
      <c r="Y143" s="53">
        <v>0</v>
      </c>
      <c r="Z143" s="53">
        <v>0</v>
      </c>
      <c r="AA143" s="53">
        <v>0</v>
      </c>
      <c r="AB143" s="53">
        <v>0</v>
      </c>
      <c r="AC143" s="53">
        <v>0</v>
      </c>
      <c r="AD143" s="53">
        <v>0</v>
      </c>
      <c r="AE143" s="53">
        <v>0</v>
      </c>
      <c r="AF143" s="53">
        <v>0</v>
      </c>
      <c r="AG143" s="53">
        <v>0</v>
      </c>
      <c r="AH143" s="53">
        <v>0</v>
      </c>
      <c r="AI143" s="53">
        <v>0</v>
      </c>
      <c r="AJ143" s="53">
        <v>339</v>
      </c>
      <c r="AK143" s="53">
        <v>255</v>
      </c>
      <c r="AL143" s="53">
        <v>222</v>
      </c>
      <c r="AM143" s="53">
        <v>271</v>
      </c>
      <c r="AN143" s="53">
        <v>340</v>
      </c>
      <c r="AO143" s="53">
        <v>309</v>
      </c>
      <c r="AP143" s="53">
        <v>253</v>
      </c>
      <c r="AQ143" s="53">
        <v>183</v>
      </c>
      <c r="AR143" s="53">
        <v>165</v>
      </c>
      <c r="AS143" s="53">
        <v>219</v>
      </c>
      <c r="AT143" s="53">
        <v>216</v>
      </c>
      <c r="AU143" s="53">
        <v>273</v>
      </c>
      <c r="AV143" s="53">
        <v>3045</v>
      </c>
      <c r="AW143" s="53">
        <v>84</v>
      </c>
      <c r="AX143" s="53">
        <v>70</v>
      </c>
      <c r="AY143" s="53">
        <v>53</v>
      </c>
      <c r="AZ143" s="53">
        <v>30</v>
      </c>
      <c r="BA143" s="53">
        <v>56</v>
      </c>
      <c r="BB143" s="53">
        <v>47</v>
      </c>
      <c r="BC143" s="53">
        <v>55</v>
      </c>
      <c r="BD143" s="53">
        <v>61</v>
      </c>
      <c r="BE143" s="53">
        <v>80</v>
      </c>
      <c r="BF143" s="53">
        <v>47</v>
      </c>
      <c r="BG143" s="53">
        <v>7</v>
      </c>
      <c r="BH143" s="53">
        <v>72</v>
      </c>
      <c r="BI143" s="53">
        <v>662</v>
      </c>
      <c r="BJ143" s="53">
        <v>498</v>
      </c>
      <c r="BK143" s="53">
        <v>467</v>
      </c>
      <c r="BL143" s="53">
        <v>511</v>
      </c>
      <c r="BM143" s="53">
        <v>463</v>
      </c>
      <c r="BN143" s="53">
        <v>427</v>
      </c>
      <c r="BO143" s="53">
        <v>449</v>
      </c>
      <c r="BP143" s="53">
        <v>484</v>
      </c>
      <c r="BQ143" s="53">
        <v>605</v>
      </c>
      <c r="BR143" s="53">
        <v>553</v>
      </c>
      <c r="BS143" s="53">
        <v>653</v>
      </c>
      <c r="BT143" s="53">
        <v>785</v>
      </c>
      <c r="BU143" s="53">
        <v>812</v>
      </c>
      <c r="BV143" s="53">
        <v>6707</v>
      </c>
      <c r="BW143" s="53">
        <v>3440</v>
      </c>
      <c r="BX143" s="53">
        <v>3025</v>
      </c>
      <c r="BY143" s="53">
        <v>3193</v>
      </c>
      <c r="BZ143" s="53">
        <v>3114</v>
      </c>
      <c r="CA143" s="53">
        <v>3127</v>
      </c>
      <c r="CB143" s="53">
        <v>3126</v>
      </c>
      <c r="CC143" s="53">
        <v>3118</v>
      </c>
      <c r="CD143" s="53">
        <v>3226</v>
      </c>
      <c r="CE143" s="53">
        <v>3077</v>
      </c>
      <c r="CF143" s="53">
        <v>3161</v>
      </c>
      <c r="CG143" s="53">
        <v>3078</v>
      </c>
      <c r="CH143" s="53">
        <v>3200</v>
      </c>
      <c r="CI143" s="53">
        <v>130</v>
      </c>
      <c r="CJ143" s="53">
        <v>47450</v>
      </c>
      <c r="CK143" s="53">
        <v>0.8</v>
      </c>
      <c r="CL143" s="53">
        <v>37885</v>
      </c>
      <c r="CM143" s="53">
        <v>130</v>
      </c>
      <c r="CN143" s="53">
        <v>130</v>
      </c>
      <c r="CO143" s="53">
        <v>130</v>
      </c>
      <c r="CP143" s="53">
        <v>130</v>
      </c>
      <c r="CQ143" s="53">
        <v>130</v>
      </c>
      <c r="CR143" s="53">
        <v>130</v>
      </c>
      <c r="CS143" s="53">
        <v>130</v>
      </c>
      <c r="CT143" s="53">
        <v>130</v>
      </c>
      <c r="CU143" s="53">
        <v>130</v>
      </c>
      <c r="CV143" s="53">
        <v>130</v>
      </c>
      <c r="CW143" s="53">
        <v>130</v>
      </c>
      <c r="CX143" s="53">
        <v>130</v>
      </c>
      <c r="CY143" s="53">
        <v>328</v>
      </c>
      <c r="CZ143" s="53">
        <v>208</v>
      </c>
      <c r="DA143" s="53">
        <v>132</v>
      </c>
      <c r="DB143" s="53">
        <v>201</v>
      </c>
      <c r="DC143" s="53">
        <v>99</v>
      </c>
      <c r="DD143" s="53">
        <v>205</v>
      </c>
      <c r="DE143" s="53">
        <v>153</v>
      </c>
      <c r="DF143" s="53">
        <v>182</v>
      </c>
      <c r="DG143" s="53">
        <v>164</v>
      </c>
      <c r="DH143" s="53">
        <v>86</v>
      </c>
      <c r="DI143" s="53">
        <v>93</v>
      </c>
      <c r="DJ143" s="53">
        <v>83</v>
      </c>
      <c r="DK143" s="53">
        <v>1934</v>
      </c>
      <c r="DL143" s="53">
        <v>73</v>
      </c>
      <c r="DM143" s="53">
        <v>37</v>
      </c>
      <c r="DN143" s="53">
        <v>61</v>
      </c>
      <c r="DO143" s="53">
        <v>76</v>
      </c>
      <c r="DP143" s="53">
        <v>101</v>
      </c>
      <c r="DQ143" s="53">
        <v>84</v>
      </c>
      <c r="DR143" s="53">
        <v>61</v>
      </c>
      <c r="DS143" s="53">
        <v>50</v>
      </c>
      <c r="DT143" s="53">
        <v>17</v>
      </c>
      <c r="DU143" s="53">
        <v>24</v>
      </c>
      <c r="DV143" s="53">
        <v>27</v>
      </c>
      <c r="DW143" s="53">
        <v>0</v>
      </c>
      <c r="DX143" s="53">
        <v>611</v>
      </c>
    </row>
    <row r="144" spans="1:128">
      <c r="A144" s="53" t="s">
        <v>11</v>
      </c>
      <c r="B144" s="53" t="s">
        <v>1377</v>
      </c>
      <c r="C144" s="53">
        <v>4115301</v>
      </c>
      <c r="D144" s="53">
        <v>40590</v>
      </c>
      <c r="E144" s="53">
        <v>18</v>
      </c>
      <c r="F144" s="53">
        <v>1313</v>
      </c>
      <c r="G144" s="53">
        <v>1148</v>
      </c>
      <c r="H144" s="53">
        <v>1378</v>
      </c>
      <c r="I144" s="53">
        <v>1340</v>
      </c>
      <c r="J144" s="53">
        <v>1395</v>
      </c>
      <c r="K144" s="53">
        <v>1452</v>
      </c>
      <c r="L144" s="53">
        <v>1650</v>
      </c>
      <c r="M144" s="53">
        <v>1665</v>
      </c>
      <c r="N144" s="53">
        <v>1585</v>
      </c>
      <c r="O144" s="53">
        <v>1618</v>
      </c>
      <c r="P144" s="53">
        <v>1599</v>
      </c>
      <c r="Q144" s="53">
        <v>1641</v>
      </c>
      <c r="R144" s="53">
        <v>17784</v>
      </c>
      <c r="S144" s="53">
        <v>8</v>
      </c>
      <c r="T144" s="53">
        <v>0</v>
      </c>
      <c r="U144" s="53">
        <v>0</v>
      </c>
      <c r="V144" s="53">
        <v>0</v>
      </c>
      <c r="W144" s="53">
        <v>0</v>
      </c>
      <c r="X144" s="53">
        <v>0</v>
      </c>
      <c r="Y144" s="53">
        <v>0</v>
      </c>
      <c r="Z144" s="53">
        <v>0</v>
      </c>
      <c r="AA144" s="53">
        <v>0</v>
      </c>
      <c r="AB144" s="53">
        <v>0</v>
      </c>
      <c r="AC144" s="53">
        <v>0</v>
      </c>
      <c r="AD144" s="53">
        <v>0</v>
      </c>
      <c r="AE144" s="53">
        <v>0</v>
      </c>
      <c r="AF144" s="53">
        <v>0</v>
      </c>
      <c r="AG144" s="53">
        <v>0</v>
      </c>
      <c r="AH144" s="53">
        <v>0</v>
      </c>
      <c r="AI144" s="53">
        <v>0</v>
      </c>
      <c r="AJ144" s="53">
        <v>724</v>
      </c>
      <c r="AK144" s="53">
        <v>590</v>
      </c>
      <c r="AL144" s="53">
        <v>659</v>
      </c>
      <c r="AM144" s="53">
        <v>606</v>
      </c>
      <c r="AN144" s="53">
        <v>655</v>
      </c>
      <c r="AO144" s="53">
        <v>495</v>
      </c>
      <c r="AP144" s="53">
        <v>377</v>
      </c>
      <c r="AQ144" s="53">
        <v>491</v>
      </c>
      <c r="AR144" s="53">
        <v>515</v>
      </c>
      <c r="AS144" s="53">
        <v>742</v>
      </c>
      <c r="AT144" s="53">
        <v>756</v>
      </c>
      <c r="AU144" s="53">
        <v>628</v>
      </c>
      <c r="AV144" s="53">
        <v>7238</v>
      </c>
      <c r="AW144" s="53">
        <v>167</v>
      </c>
      <c r="AX144" s="53">
        <v>184</v>
      </c>
      <c r="AY144" s="53">
        <v>209</v>
      </c>
      <c r="AZ144" s="53">
        <v>251</v>
      </c>
      <c r="BA144" s="53">
        <v>230</v>
      </c>
      <c r="BB144" s="53">
        <v>241</v>
      </c>
      <c r="BC144" s="53">
        <v>254</v>
      </c>
      <c r="BD144" s="53">
        <v>218</v>
      </c>
      <c r="BE144" s="53">
        <v>236</v>
      </c>
      <c r="BF144" s="53">
        <v>134</v>
      </c>
      <c r="BG144" s="53">
        <v>190</v>
      </c>
      <c r="BH144" s="53">
        <v>230</v>
      </c>
      <c r="BI144" s="53">
        <v>2544</v>
      </c>
      <c r="BJ144" s="53">
        <v>82</v>
      </c>
      <c r="BK144" s="53">
        <v>84</v>
      </c>
      <c r="BL144" s="53">
        <v>13</v>
      </c>
      <c r="BM144" s="53">
        <v>19</v>
      </c>
      <c r="BN144" s="53">
        <v>25</v>
      </c>
      <c r="BO144" s="53">
        <v>41</v>
      </c>
      <c r="BP144" s="53">
        <v>56</v>
      </c>
      <c r="BQ144" s="53">
        <v>15</v>
      </c>
      <c r="BR144" s="53">
        <v>18</v>
      </c>
      <c r="BS144" s="53">
        <v>0</v>
      </c>
      <c r="BT144" s="53">
        <v>38</v>
      </c>
      <c r="BU144" s="53">
        <v>89</v>
      </c>
      <c r="BV144" s="53">
        <v>480</v>
      </c>
      <c r="BW144" s="53">
        <v>2311</v>
      </c>
      <c r="BX144" s="53">
        <v>2019</v>
      </c>
      <c r="BY144" s="53">
        <v>2261</v>
      </c>
      <c r="BZ144" s="53">
        <v>2216</v>
      </c>
      <c r="CA144" s="53">
        <v>2305</v>
      </c>
      <c r="CB144" s="53">
        <v>2258</v>
      </c>
      <c r="CC144" s="53">
        <v>2378</v>
      </c>
      <c r="CD144" s="53">
        <v>2447</v>
      </c>
      <c r="CE144" s="53">
        <v>2358</v>
      </c>
      <c r="CF144" s="53">
        <v>2520</v>
      </c>
      <c r="CG144" s="53">
        <v>2610</v>
      </c>
      <c r="CH144" s="53">
        <v>2671</v>
      </c>
      <c r="CI144" s="53">
        <v>94</v>
      </c>
      <c r="CJ144" s="53">
        <v>34310</v>
      </c>
      <c r="CK144" s="53">
        <v>0.83</v>
      </c>
      <c r="CL144" s="53">
        <v>28354</v>
      </c>
      <c r="CM144" s="53">
        <v>94</v>
      </c>
      <c r="CN144" s="53">
        <v>94</v>
      </c>
      <c r="CO144" s="53">
        <v>94</v>
      </c>
      <c r="CP144" s="53">
        <v>94</v>
      </c>
      <c r="CQ144" s="53">
        <v>94</v>
      </c>
      <c r="CR144" s="53">
        <v>94</v>
      </c>
      <c r="CS144" s="53">
        <v>94</v>
      </c>
      <c r="CT144" s="53">
        <v>94</v>
      </c>
      <c r="CU144" s="53">
        <v>94</v>
      </c>
      <c r="CV144" s="53">
        <v>94</v>
      </c>
      <c r="CW144" s="53">
        <v>94</v>
      </c>
      <c r="CX144" s="53">
        <v>94</v>
      </c>
      <c r="CY144" s="53">
        <v>25</v>
      </c>
      <c r="CZ144" s="53">
        <v>0</v>
      </c>
      <c r="DA144" s="53">
        <v>0</v>
      </c>
      <c r="DB144" s="53">
        <v>0</v>
      </c>
      <c r="DC144" s="53">
        <v>0</v>
      </c>
      <c r="DD144" s="53">
        <v>18</v>
      </c>
      <c r="DE144" s="53">
        <v>32</v>
      </c>
      <c r="DF144" s="53">
        <v>58</v>
      </c>
      <c r="DG144" s="53">
        <v>4</v>
      </c>
      <c r="DH144" s="53">
        <v>26</v>
      </c>
      <c r="DI144" s="53">
        <v>27</v>
      </c>
      <c r="DJ144" s="53">
        <v>62</v>
      </c>
      <c r="DK144" s="53">
        <v>252</v>
      </c>
      <c r="DL144" s="53">
        <v>0</v>
      </c>
      <c r="DM144" s="53">
        <v>13</v>
      </c>
      <c r="DN144" s="53">
        <v>2</v>
      </c>
      <c r="DO144" s="53">
        <v>0</v>
      </c>
      <c r="DP144" s="53">
        <v>0</v>
      </c>
      <c r="DQ144" s="53">
        <v>11</v>
      </c>
      <c r="DR144" s="53">
        <v>9</v>
      </c>
      <c r="DS144" s="53">
        <v>0</v>
      </c>
      <c r="DT144" s="53">
        <v>0</v>
      </c>
      <c r="DU144" s="53">
        <v>0</v>
      </c>
      <c r="DV144" s="53">
        <v>0</v>
      </c>
      <c r="DW144" s="53">
        <v>21</v>
      </c>
      <c r="DX144" s="53">
        <v>56</v>
      </c>
    </row>
    <row r="145" spans="1:128">
      <c r="A145" s="53" t="s">
        <v>11</v>
      </c>
      <c r="B145" s="53" t="s">
        <v>1377</v>
      </c>
      <c r="C145" s="53">
        <v>4115311</v>
      </c>
      <c r="D145" s="53">
        <v>17200</v>
      </c>
      <c r="E145" s="53">
        <v>18</v>
      </c>
      <c r="F145" s="53">
        <v>2170</v>
      </c>
      <c r="G145" s="53">
        <v>1925</v>
      </c>
      <c r="H145" s="53">
        <v>2244</v>
      </c>
      <c r="I145" s="53">
        <v>2294</v>
      </c>
      <c r="J145" s="53">
        <v>2350</v>
      </c>
      <c r="K145" s="53">
        <v>2178</v>
      </c>
      <c r="L145" s="53">
        <v>2296</v>
      </c>
      <c r="M145" s="53">
        <v>2173</v>
      </c>
      <c r="N145" s="53">
        <v>2067</v>
      </c>
      <c r="O145" s="53">
        <v>1971</v>
      </c>
      <c r="P145" s="53">
        <v>1793</v>
      </c>
      <c r="Q145" s="53">
        <v>1841</v>
      </c>
      <c r="R145" s="53">
        <v>25302</v>
      </c>
      <c r="S145" s="53">
        <v>1</v>
      </c>
      <c r="T145" s="53">
        <v>0</v>
      </c>
      <c r="U145" s="53">
        <v>0</v>
      </c>
      <c r="V145" s="53">
        <v>0</v>
      </c>
      <c r="W145" s="53">
        <v>0</v>
      </c>
      <c r="X145" s="53">
        <v>0</v>
      </c>
      <c r="Y145" s="53">
        <v>0</v>
      </c>
      <c r="Z145" s="53">
        <v>0</v>
      </c>
      <c r="AA145" s="53">
        <v>0</v>
      </c>
      <c r="AB145" s="53">
        <v>0</v>
      </c>
      <c r="AC145" s="53">
        <v>0</v>
      </c>
      <c r="AD145" s="53">
        <v>0</v>
      </c>
      <c r="AE145" s="53">
        <v>0</v>
      </c>
      <c r="AF145" s="53">
        <v>0</v>
      </c>
      <c r="AG145" s="53">
        <v>0</v>
      </c>
      <c r="AH145" s="53">
        <v>0</v>
      </c>
      <c r="AI145" s="53">
        <v>0</v>
      </c>
      <c r="AJ145" s="53">
        <v>347</v>
      </c>
      <c r="AK145" s="53">
        <v>343</v>
      </c>
      <c r="AL145" s="53">
        <v>618</v>
      </c>
      <c r="AM145" s="53">
        <v>479</v>
      </c>
      <c r="AN145" s="53">
        <v>426</v>
      </c>
      <c r="AO145" s="53">
        <v>394</v>
      </c>
      <c r="AP145" s="53">
        <v>340</v>
      </c>
      <c r="AQ145" s="53">
        <v>367</v>
      </c>
      <c r="AR145" s="53">
        <v>420</v>
      </c>
      <c r="AS145" s="53">
        <v>503</v>
      </c>
      <c r="AT145" s="53">
        <v>578</v>
      </c>
      <c r="AU145" s="53">
        <v>432</v>
      </c>
      <c r="AV145" s="53">
        <v>5247</v>
      </c>
      <c r="AW145" s="53">
        <v>34</v>
      </c>
      <c r="AX145" s="53">
        <v>78</v>
      </c>
      <c r="AY145" s="53">
        <v>93</v>
      </c>
      <c r="AZ145" s="53">
        <v>75</v>
      </c>
      <c r="BA145" s="53">
        <v>52</v>
      </c>
      <c r="BB145" s="53">
        <v>73</v>
      </c>
      <c r="BC145" s="53">
        <v>80</v>
      </c>
      <c r="BD145" s="53">
        <v>62</v>
      </c>
      <c r="BE145" s="53">
        <v>99</v>
      </c>
      <c r="BF145" s="53">
        <v>118</v>
      </c>
      <c r="BG145" s="53">
        <v>99</v>
      </c>
      <c r="BH145" s="53">
        <v>81</v>
      </c>
      <c r="BI145" s="53">
        <v>944</v>
      </c>
      <c r="BJ145" s="53">
        <v>767</v>
      </c>
      <c r="BK145" s="53">
        <v>548</v>
      </c>
      <c r="BL145" s="53">
        <v>761</v>
      </c>
      <c r="BM145" s="53">
        <v>719</v>
      </c>
      <c r="BN145" s="53">
        <v>725</v>
      </c>
      <c r="BO145" s="53">
        <v>655</v>
      </c>
      <c r="BP145" s="53">
        <v>672</v>
      </c>
      <c r="BQ145" s="53">
        <v>724</v>
      </c>
      <c r="BR145" s="53">
        <v>686</v>
      </c>
      <c r="BS145" s="53">
        <v>697</v>
      </c>
      <c r="BT145" s="53">
        <v>819</v>
      </c>
      <c r="BU145" s="53">
        <v>932</v>
      </c>
      <c r="BV145" s="53">
        <v>8705</v>
      </c>
      <c r="BW145" s="53">
        <v>3668</v>
      </c>
      <c r="BX145" s="53">
        <v>3461</v>
      </c>
      <c r="BY145" s="53">
        <v>4038</v>
      </c>
      <c r="BZ145" s="53">
        <v>3831</v>
      </c>
      <c r="CA145" s="53">
        <v>3734</v>
      </c>
      <c r="CB145" s="53">
        <v>3497</v>
      </c>
      <c r="CC145" s="53">
        <v>3709</v>
      </c>
      <c r="CD145" s="53">
        <v>3732</v>
      </c>
      <c r="CE145" s="53">
        <v>3502</v>
      </c>
      <c r="CF145" s="53">
        <v>3510</v>
      </c>
      <c r="CG145" s="53">
        <v>3504</v>
      </c>
      <c r="CH145" s="53">
        <v>3520</v>
      </c>
      <c r="CI145" s="53">
        <v>147</v>
      </c>
      <c r="CJ145" s="53">
        <v>53655</v>
      </c>
      <c r="CK145" s="53">
        <v>0.81</v>
      </c>
      <c r="CL145" s="53">
        <v>43706</v>
      </c>
      <c r="CM145" s="53">
        <v>147</v>
      </c>
      <c r="CN145" s="53">
        <v>147</v>
      </c>
      <c r="CO145" s="53">
        <v>147</v>
      </c>
      <c r="CP145" s="53">
        <v>147</v>
      </c>
      <c r="CQ145" s="53">
        <v>147</v>
      </c>
      <c r="CR145" s="53">
        <v>147</v>
      </c>
      <c r="CS145" s="53">
        <v>147</v>
      </c>
      <c r="CT145" s="53">
        <v>147</v>
      </c>
      <c r="CU145" s="53">
        <v>147</v>
      </c>
      <c r="CV145" s="53">
        <v>147</v>
      </c>
      <c r="CW145" s="53">
        <v>147</v>
      </c>
      <c r="CX145" s="53">
        <v>147</v>
      </c>
      <c r="CY145" s="53">
        <v>298</v>
      </c>
      <c r="CZ145" s="53">
        <v>533</v>
      </c>
      <c r="DA145" s="53">
        <v>264</v>
      </c>
      <c r="DB145" s="53">
        <v>239</v>
      </c>
      <c r="DC145" s="53">
        <v>181</v>
      </c>
      <c r="DD145" s="53">
        <v>168</v>
      </c>
      <c r="DE145" s="53">
        <v>257</v>
      </c>
      <c r="DF145" s="53">
        <v>387</v>
      </c>
      <c r="DG145" s="53">
        <v>230</v>
      </c>
      <c r="DH145" s="53">
        <v>191</v>
      </c>
      <c r="DI145" s="53">
        <v>201</v>
      </c>
      <c r="DJ145" s="53">
        <v>215</v>
      </c>
      <c r="DK145" s="53">
        <v>3164</v>
      </c>
      <c r="DL145" s="53">
        <v>52</v>
      </c>
      <c r="DM145" s="53">
        <v>34</v>
      </c>
      <c r="DN145" s="53">
        <v>58</v>
      </c>
      <c r="DO145" s="53">
        <v>25</v>
      </c>
      <c r="DP145" s="53">
        <v>0</v>
      </c>
      <c r="DQ145" s="53">
        <v>29</v>
      </c>
      <c r="DR145" s="53">
        <v>64</v>
      </c>
      <c r="DS145" s="53">
        <v>19</v>
      </c>
      <c r="DT145" s="53">
        <v>0</v>
      </c>
      <c r="DU145" s="53">
        <v>30</v>
      </c>
      <c r="DV145" s="53">
        <v>14</v>
      </c>
      <c r="DW145" s="53">
        <v>19</v>
      </c>
      <c r="DX145" s="53">
        <v>344</v>
      </c>
    </row>
    <row r="146" spans="1:128">
      <c r="A146" s="53" t="s">
        <v>11</v>
      </c>
      <c r="B146" s="53" t="s">
        <v>1377</v>
      </c>
      <c r="C146" s="53">
        <v>4115341</v>
      </c>
      <c r="D146" s="53">
        <v>8500</v>
      </c>
      <c r="E146" s="53">
        <v>18</v>
      </c>
      <c r="F146" s="53">
        <v>1656</v>
      </c>
      <c r="G146" s="53">
        <v>1423</v>
      </c>
      <c r="H146" s="53">
        <v>1745</v>
      </c>
      <c r="I146" s="53">
        <v>1734</v>
      </c>
      <c r="J146" s="53">
        <v>1701</v>
      </c>
      <c r="K146" s="53">
        <v>1592</v>
      </c>
      <c r="L146" s="53">
        <v>1765</v>
      </c>
      <c r="M146" s="53">
        <v>1932</v>
      </c>
      <c r="N146" s="53">
        <v>1835</v>
      </c>
      <c r="O146" s="53">
        <v>1837</v>
      </c>
      <c r="P146" s="53">
        <v>1725</v>
      </c>
      <c r="Q146" s="53">
        <v>1801</v>
      </c>
      <c r="R146" s="53">
        <v>20746</v>
      </c>
      <c r="S146" s="53">
        <v>6</v>
      </c>
      <c r="T146" s="53">
        <v>0</v>
      </c>
      <c r="U146" s="53">
        <v>0</v>
      </c>
      <c r="V146" s="53">
        <v>0</v>
      </c>
      <c r="W146" s="53">
        <v>0</v>
      </c>
      <c r="X146" s="53">
        <v>2</v>
      </c>
      <c r="Y146" s="53">
        <v>0</v>
      </c>
      <c r="Z146" s="53">
        <v>0</v>
      </c>
      <c r="AA146" s="53">
        <v>0</v>
      </c>
      <c r="AB146" s="53">
        <v>3</v>
      </c>
      <c r="AC146" s="53">
        <v>0</v>
      </c>
      <c r="AD146" s="53">
        <v>0</v>
      </c>
      <c r="AE146" s="53">
        <v>0</v>
      </c>
      <c r="AF146" s="53">
        <v>39</v>
      </c>
      <c r="AG146" s="53">
        <v>95</v>
      </c>
      <c r="AH146" s="53">
        <v>93</v>
      </c>
      <c r="AI146" s="53">
        <v>232</v>
      </c>
      <c r="AJ146" s="53">
        <v>403</v>
      </c>
      <c r="AK146" s="53">
        <v>357</v>
      </c>
      <c r="AL146" s="53">
        <v>423</v>
      </c>
      <c r="AM146" s="53">
        <v>387</v>
      </c>
      <c r="AN146" s="53">
        <v>390</v>
      </c>
      <c r="AO146" s="53">
        <v>306</v>
      </c>
      <c r="AP146" s="53">
        <v>321</v>
      </c>
      <c r="AQ146" s="53">
        <v>396</v>
      </c>
      <c r="AR146" s="53">
        <v>286</v>
      </c>
      <c r="AS146" s="53">
        <v>363</v>
      </c>
      <c r="AT146" s="53">
        <v>309</v>
      </c>
      <c r="AU146" s="53">
        <v>384</v>
      </c>
      <c r="AV146" s="53">
        <v>4325</v>
      </c>
      <c r="AW146" s="53">
        <v>149</v>
      </c>
      <c r="AX146" s="53">
        <v>126</v>
      </c>
      <c r="AY146" s="53">
        <v>108</v>
      </c>
      <c r="AZ146" s="53">
        <v>90</v>
      </c>
      <c r="BA146" s="53">
        <v>137</v>
      </c>
      <c r="BB146" s="53">
        <v>151</v>
      </c>
      <c r="BC146" s="53">
        <v>166</v>
      </c>
      <c r="BD146" s="53">
        <v>102</v>
      </c>
      <c r="BE146" s="53">
        <v>162</v>
      </c>
      <c r="BF146" s="53">
        <v>69</v>
      </c>
      <c r="BG146" s="53">
        <v>74</v>
      </c>
      <c r="BH146" s="53">
        <v>130</v>
      </c>
      <c r="BI146" s="53">
        <v>1464</v>
      </c>
      <c r="BJ146" s="53">
        <v>90</v>
      </c>
      <c r="BK146" s="53">
        <v>134</v>
      </c>
      <c r="BL146" s="53">
        <v>84</v>
      </c>
      <c r="BM146" s="53">
        <v>177</v>
      </c>
      <c r="BN146" s="53">
        <v>95</v>
      </c>
      <c r="BO146" s="53">
        <v>164</v>
      </c>
      <c r="BP146" s="53">
        <v>149</v>
      </c>
      <c r="BQ146" s="53">
        <v>129</v>
      </c>
      <c r="BR146" s="53">
        <v>114</v>
      </c>
      <c r="BS146" s="53">
        <v>122</v>
      </c>
      <c r="BT146" s="53">
        <v>80</v>
      </c>
      <c r="BU146" s="53">
        <v>62</v>
      </c>
      <c r="BV146" s="53">
        <v>1400</v>
      </c>
      <c r="BW146" s="53">
        <v>2688</v>
      </c>
      <c r="BX146" s="53">
        <v>2436</v>
      </c>
      <c r="BY146" s="53">
        <v>2680</v>
      </c>
      <c r="BZ146" s="53">
        <v>2608</v>
      </c>
      <c r="CA146" s="53">
        <v>2696</v>
      </c>
      <c r="CB146" s="53">
        <v>2578</v>
      </c>
      <c r="CC146" s="53">
        <v>2815</v>
      </c>
      <c r="CD146" s="53">
        <v>2792</v>
      </c>
      <c r="CE146" s="53">
        <v>2684</v>
      </c>
      <c r="CF146" s="53">
        <v>2725</v>
      </c>
      <c r="CG146" s="53">
        <v>2603</v>
      </c>
      <c r="CH146" s="53">
        <v>2749</v>
      </c>
      <c r="CI146" s="53">
        <v>97</v>
      </c>
      <c r="CJ146" s="53">
        <v>35405</v>
      </c>
      <c r="CK146" s="53">
        <v>0.91</v>
      </c>
      <c r="CL146" s="53">
        <v>32054</v>
      </c>
      <c r="CM146" s="53">
        <v>97</v>
      </c>
      <c r="CN146" s="53">
        <v>97</v>
      </c>
      <c r="CO146" s="53">
        <v>97</v>
      </c>
      <c r="CP146" s="53">
        <v>97</v>
      </c>
      <c r="CQ146" s="53">
        <v>97</v>
      </c>
      <c r="CR146" s="53">
        <v>97</v>
      </c>
      <c r="CS146" s="53">
        <v>97</v>
      </c>
      <c r="CT146" s="53">
        <v>97</v>
      </c>
      <c r="CU146" s="53">
        <v>97</v>
      </c>
      <c r="CV146" s="53">
        <v>97</v>
      </c>
      <c r="CW146" s="53">
        <v>97</v>
      </c>
      <c r="CX146" s="53">
        <v>97</v>
      </c>
      <c r="CY146" s="53">
        <v>390</v>
      </c>
      <c r="CZ146" s="53">
        <v>394</v>
      </c>
      <c r="DA146" s="53">
        <v>320</v>
      </c>
      <c r="DB146" s="53">
        <v>220</v>
      </c>
      <c r="DC146" s="53">
        <v>373</v>
      </c>
      <c r="DD146" s="53">
        <v>362</v>
      </c>
      <c r="DE146" s="53">
        <v>414</v>
      </c>
      <c r="DF146" s="53">
        <v>233</v>
      </c>
      <c r="DG146" s="53">
        <v>287</v>
      </c>
      <c r="DH146" s="53">
        <v>295</v>
      </c>
      <c r="DI146" s="53">
        <v>320</v>
      </c>
      <c r="DJ146" s="53">
        <v>279</v>
      </c>
      <c r="DK146" s="53">
        <v>3887</v>
      </c>
      <c r="DL146" s="53">
        <v>0</v>
      </c>
      <c r="DM146" s="53">
        <v>0</v>
      </c>
      <c r="DN146" s="53">
        <v>0</v>
      </c>
      <c r="DO146" s="53">
        <v>0</v>
      </c>
      <c r="DP146" s="53">
        <v>0</v>
      </c>
      <c r="DQ146" s="53">
        <v>0</v>
      </c>
      <c r="DR146" s="53">
        <v>0</v>
      </c>
      <c r="DS146" s="53">
        <v>0</v>
      </c>
      <c r="DT146" s="53">
        <v>0</v>
      </c>
      <c r="DU146" s="53">
        <v>0</v>
      </c>
      <c r="DV146" s="53">
        <v>0</v>
      </c>
      <c r="DW146" s="53">
        <v>0</v>
      </c>
      <c r="DX146" s="53">
        <v>0</v>
      </c>
    </row>
    <row r="147" spans="1:128">
      <c r="A147" s="53" t="s">
        <v>11</v>
      </c>
      <c r="B147" s="53" t="s">
        <v>1377</v>
      </c>
      <c r="C147" s="53">
        <v>4115361</v>
      </c>
      <c r="D147" s="53">
        <v>16800</v>
      </c>
      <c r="E147" s="53">
        <v>18</v>
      </c>
      <c r="F147" s="53">
        <v>1276</v>
      </c>
      <c r="G147" s="53">
        <v>1071</v>
      </c>
      <c r="H147" s="53">
        <v>1124</v>
      </c>
      <c r="I147" s="53">
        <v>1076</v>
      </c>
      <c r="J147" s="53">
        <v>1088</v>
      </c>
      <c r="K147" s="53">
        <v>1084</v>
      </c>
      <c r="L147" s="53">
        <v>1121</v>
      </c>
      <c r="M147" s="53">
        <v>1200</v>
      </c>
      <c r="N147" s="53">
        <v>1027</v>
      </c>
      <c r="O147" s="53">
        <v>926</v>
      </c>
      <c r="P147" s="53">
        <v>897</v>
      </c>
      <c r="Q147" s="53">
        <v>1146</v>
      </c>
      <c r="R147" s="53">
        <v>13036</v>
      </c>
      <c r="S147" s="53">
        <v>0</v>
      </c>
      <c r="T147" s="53">
        <v>0</v>
      </c>
      <c r="U147" s="53">
        <v>0</v>
      </c>
      <c r="V147" s="53">
        <v>0</v>
      </c>
      <c r="W147" s="53">
        <v>0</v>
      </c>
      <c r="X147" s="53">
        <v>0</v>
      </c>
      <c r="Y147" s="53">
        <v>0</v>
      </c>
      <c r="Z147" s="53">
        <v>0</v>
      </c>
      <c r="AA147" s="53">
        <v>0</v>
      </c>
      <c r="AB147" s="53">
        <v>0</v>
      </c>
      <c r="AC147" s="53">
        <v>1</v>
      </c>
      <c r="AD147" s="53">
        <v>0</v>
      </c>
      <c r="AE147" s="53">
        <v>0</v>
      </c>
      <c r="AF147" s="53">
        <v>0</v>
      </c>
      <c r="AG147" s="53">
        <v>5</v>
      </c>
      <c r="AH147" s="53">
        <v>60</v>
      </c>
      <c r="AI147" s="53">
        <v>66</v>
      </c>
      <c r="AJ147" s="53">
        <v>140</v>
      </c>
      <c r="AK147" s="53">
        <v>145</v>
      </c>
      <c r="AL147" s="53">
        <v>194</v>
      </c>
      <c r="AM147" s="53">
        <v>206</v>
      </c>
      <c r="AN147" s="53">
        <v>197</v>
      </c>
      <c r="AO147" s="53">
        <v>192</v>
      </c>
      <c r="AP147" s="53">
        <v>143</v>
      </c>
      <c r="AQ147" s="53">
        <v>178</v>
      </c>
      <c r="AR147" s="53">
        <v>171</v>
      </c>
      <c r="AS147" s="53">
        <v>245</v>
      </c>
      <c r="AT147" s="53">
        <v>324</v>
      </c>
      <c r="AU147" s="53">
        <v>249</v>
      </c>
      <c r="AV147" s="53">
        <v>2384</v>
      </c>
      <c r="AW147" s="53">
        <v>93</v>
      </c>
      <c r="AX147" s="53">
        <v>84</v>
      </c>
      <c r="AY147" s="53">
        <v>93</v>
      </c>
      <c r="AZ147" s="53">
        <v>120</v>
      </c>
      <c r="BA147" s="53">
        <v>106</v>
      </c>
      <c r="BB147" s="53">
        <v>90</v>
      </c>
      <c r="BC147" s="53">
        <v>130</v>
      </c>
      <c r="BD147" s="53">
        <v>100</v>
      </c>
      <c r="BE147" s="53">
        <v>120</v>
      </c>
      <c r="BF147" s="53">
        <v>130</v>
      </c>
      <c r="BG147" s="53">
        <v>150</v>
      </c>
      <c r="BH147" s="53">
        <v>109</v>
      </c>
      <c r="BI147" s="53">
        <v>1325</v>
      </c>
      <c r="BJ147" s="53">
        <v>0</v>
      </c>
      <c r="BK147" s="53">
        <v>0</v>
      </c>
      <c r="BL147" s="53">
        <v>0</v>
      </c>
      <c r="BM147" s="53">
        <v>0</v>
      </c>
      <c r="BN147" s="53">
        <v>0</v>
      </c>
      <c r="BO147" s="53">
        <v>0</v>
      </c>
      <c r="BP147" s="53">
        <v>0</v>
      </c>
      <c r="BQ147" s="53">
        <v>0</v>
      </c>
      <c r="BR147" s="53">
        <v>17</v>
      </c>
      <c r="BS147" s="53">
        <v>31</v>
      </c>
      <c r="BT147" s="53">
        <v>30</v>
      </c>
      <c r="BU147" s="53">
        <v>31</v>
      </c>
      <c r="BV147" s="53">
        <v>109</v>
      </c>
      <c r="BW147" s="53">
        <v>1509</v>
      </c>
      <c r="BX147" s="53">
        <v>1300</v>
      </c>
      <c r="BY147" s="53">
        <v>1420</v>
      </c>
      <c r="BZ147" s="53">
        <v>1402</v>
      </c>
      <c r="CA147" s="53">
        <v>1391</v>
      </c>
      <c r="CB147" s="53">
        <v>1370</v>
      </c>
      <c r="CC147" s="53">
        <v>1426</v>
      </c>
      <c r="CD147" s="53">
        <v>1509</v>
      </c>
      <c r="CE147" s="53">
        <v>1339</v>
      </c>
      <c r="CF147" s="53">
        <v>1332</v>
      </c>
      <c r="CG147" s="53">
        <v>1406</v>
      </c>
      <c r="CH147" s="53">
        <v>1595</v>
      </c>
      <c r="CI147" s="53">
        <v>54</v>
      </c>
      <c r="CJ147" s="53">
        <v>19710</v>
      </c>
      <c r="CK147" s="53">
        <v>0.86</v>
      </c>
      <c r="CL147" s="53">
        <v>16999</v>
      </c>
      <c r="CM147" s="53">
        <v>54</v>
      </c>
      <c r="CN147" s="53">
        <v>54</v>
      </c>
      <c r="CO147" s="53">
        <v>54</v>
      </c>
      <c r="CP147" s="53">
        <v>54</v>
      </c>
      <c r="CQ147" s="53">
        <v>54</v>
      </c>
      <c r="CR147" s="53">
        <v>54</v>
      </c>
      <c r="CS147" s="53">
        <v>54</v>
      </c>
      <c r="CT147" s="53">
        <v>54</v>
      </c>
      <c r="CU147" s="53">
        <v>54</v>
      </c>
      <c r="CV147" s="53">
        <v>54</v>
      </c>
      <c r="CW147" s="53">
        <v>54</v>
      </c>
      <c r="CX147" s="53">
        <v>54</v>
      </c>
      <c r="CY147" s="53">
        <v>0</v>
      </c>
      <c r="CZ147" s="53">
        <v>0</v>
      </c>
      <c r="DA147" s="53">
        <v>0</v>
      </c>
      <c r="DB147" s="53">
        <v>0</v>
      </c>
      <c r="DC147" s="53">
        <v>0</v>
      </c>
      <c r="DD147" s="53">
        <v>0</v>
      </c>
      <c r="DE147" s="53">
        <v>0</v>
      </c>
      <c r="DF147" s="53">
        <v>0</v>
      </c>
      <c r="DG147" s="53">
        <v>0</v>
      </c>
      <c r="DH147" s="53">
        <v>0</v>
      </c>
      <c r="DI147" s="53">
        <v>0</v>
      </c>
      <c r="DJ147" s="53">
        <v>0</v>
      </c>
      <c r="DK147" s="53">
        <v>0</v>
      </c>
      <c r="DL147" s="53">
        <v>0</v>
      </c>
      <c r="DM147" s="53">
        <v>0</v>
      </c>
      <c r="DN147" s="53">
        <v>9</v>
      </c>
      <c r="DO147" s="53">
        <v>0</v>
      </c>
      <c r="DP147" s="53">
        <v>0</v>
      </c>
      <c r="DQ147" s="53">
        <v>4</v>
      </c>
      <c r="DR147" s="53">
        <v>31</v>
      </c>
      <c r="DS147" s="53">
        <v>31</v>
      </c>
      <c r="DT147" s="53">
        <v>4</v>
      </c>
      <c r="DU147" s="53">
        <v>0</v>
      </c>
      <c r="DV147" s="53">
        <v>0</v>
      </c>
      <c r="DW147" s="53">
        <v>0</v>
      </c>
      <c r="DX147" s="53">
        <v>79</v>
      </c>
    </row>
    <row r="148" spans="1:128">
      <c r="A148" s="53" t="s">
        <v>11</v>
      </c>
      <c r="B148" s="53" t="s">
        <v>1377</v>
      </c>
      <c r="C148" s="53">
        <v>4115371</v>
      </c>
      <c r="D148" s="53">
        <v>40660</v>
      </c>
      <c r="E148" s="53">
        <v>18</v>
      </c>
      <c r="F148" s="53">
        <v>474</v>
      </c>
      <c r="G148" s="53">
        <v>433</v>
      </c>
      <c r="H148" s="53">
        <v>471</v>
      </c>
      <c r="I148" s="53">
        <v>423</v>
      </c>
      <c r="J148" s="53">
        <v>458</v>
      </c>
      <c r="K148" s="53">
        <v>503</v>
      </c>
      <c r="L148" s="53">
        <v>571</v>
      </c>
      <c r="M148" s="53">
        <v>544</v>
      </c>
      <c r="N148" s="53">
        <v>529</v>
      </c>
      <c r="O148" s="53">
        <v>529</v>
      </c>
      <c r="P148" s="53">
        <v>503</v>
      </c>
      <c r="Q148" s="53">
        <v>511</v>
      </c>
      <c r="R148" s="53">
        <v>5949</v>
      </c>
      <c r="S148" s="53">
        <v>63</v>
      </c>
      <c r="T148" s="53">
        <v>0</v>
      </c>
      <c r="U148" s="53">
        <v>0</v>
      </c>
      <c r="V148" s="53">
        <v>0</v>
      </c>
      <c r="W148" s="53">
        <v>2</v>
      </c>
      <c r="X148" s="53">
        <v>5</v>
      </c>
      <c r="Y148" s="53">
        <v>0</v>
      </c>
      <c r="Z148" s="53">
        <v>0</v>
      </c>
      <c r="AA148" s="53">
        <v>0</v>
      </c>
      <c r="AB148" s="53">
        <v>0</v>
      </c>
      <c r="AC148" s="53">
        <v>0</v>
      </c>
      <c r="AD148" s="53">
        <v>1</v>
      </c>
      <c r="AE148" s="53">
        <v>1</v>
      </c>
      <c r="AF148" s="53">
        <v>0</v>
      </c>
      <c r="AG148" s="53">
        <v>0</v>
      </c>
      <c r="AH148" s="53">
        <v>0</v>
      </c>
      <c r="AI148" s="53">
        <v>9</v>
      </c>
      <c r="AJ148" s="53">
        <v>638</v>
      </c>
      <c r="AK148" s="53">
        <v>674</v>
      </c>
      <c r="AL148" s="53">
        <v>693</v>
      </c>
      <c r="AM148" s="53">
        <v>730</v>
      </c>
      <c r="AN148" s="53">
        <v>716</v>
      </c>
      <c r="AO148" s="53">
        <v>596</v>
      </c>
      <c r="AP148" s="53">
        <v>604</v>
      </c>
      <c r="AQ148" s="53">
        <v>620</v>
      </c>
      <c r="AR148" s="53">
        <v>625</v>
      </c>
      <c r="AS148" s="53">
        <v>658</v>
      </c>
      <c r="AT148" s="53">
        <v>646</v>
      </c>
      <c r="AU148" s="53">
        <v>794</v>
      </c>
      <c r="AV148" s="53">
        <v>7994</v>
      </c>
      <c r="AW148" s="53">
        <v>247</v>
      </c>
      <c r="AX148" s="53">
        <v>202</v>
      </c>
      <c r="AY148" s="53">
        <v>197</v>
      </c>
      <c r="AZ148" s="53">
        <v>206</v>
      </c>
      <c r="BA148" s="53">
        <v>232</v>
      </c>
      <c r="BB148" s="53">
        <v>296</v>
      </c>
      <c r="BC148" s="53">
        <v>294</v>
      </c>
      <c r="BD148" s="53">
        <v>320</v>
      </c>
      <c r="BE148" s="53">
        <v>240</v>
      </c>
      <c r="BF148" s="53">
        <v>215</v>
      </c>
      <c r="BG148" s="53">
        <v>207</v>
      </c>
      <c r="BH148" s="53">
        <v>188</v>
      </c>
      <c r="BI148" s="53">
        <v>2844</v>
      </c>
      <c r="BJ148" s="53">
        <v>9</v>
      </c>
      <c r="BK148" s="53">
        <v>11</v>
      </c>
      <c r="BL148" s="53">
        <v>0</v>
      </c>
      <c r="BM148" s="53">
        <v>5</v>
      </c>
      <c r="BN148" s="53">
        <v>16</v>
      </c>
      <c r="BO148" s="53">
        <v>0</v>
      </c>
      <c r="BP148" s="53">
        <v>0</v>
      </c>
      <c r="BQ148" s="53">
        <v>0</v>
      </c>
      <c r="BR148" s="53">
        <v>0</v>
      </c>
      <c r="BS148" s="53">
        <v>0</v>
      </c>
      <c r="BT148" s="53">
        <v>0</v>
      </c>
      <c r="BU148" s="53">
        <v>0</v>
      </c>
      <c r="BV148" s="53">
        <v>41</v>
      </c>
      <c r="BW148" s="53">
        <v>1370</v>
      </c>
      <c r="BX148" s="53">
        <v>1325</v>
      </c>
      <c r="BY148" s="53">
        <v>1361</v>
      </c>
      <c r="BZ148" s="53">
        <v>1367</v>
      </c>
      <c r="CA148" s="53">
        <v>1425</v>
      </c>
      <c r="CB148" s="53">
        <v>1397</v>
      </c>
      <c r="CC148" s="53">
        <v>1494</v>
      </c>
      <c r="CD148" s="53">
        <v>1485</v>
      </c>
      <c r="CE148" s="53">
        <v>1395</v>
      </c>
      <c r="CF148" s="53">
        <v>1402</v>
      </c>
      <c r="CG148" s="53">
        <v>1356</v>
      </c>
      <c r="CH148" s="53">
        <v>1493</v>
      </c>
      <c r="CI148" s="53">
        <v>53</v>
      </c>
      <c r="CJ148" s="53">
        <v>19345</v>
      </c>
      <c r="CK148" s="53">
        <v>0.87</v>
      </c>
      <c r="CL148" s="53">
        <v>16870</v>
      </c>
      <c r="CM148" s="53">
        <v>53</v>
      </c>
      <c r="CN148" s="53">
        <v>53</v>
      </c>
      <c r="CO148" s="53">
        <v>53</v>
      </c>
      <c r="CP148" s="53">
        <v>53</v>
      </c>
      <c r="CQ148" s="53">
        <v>53</v>
      </c>
      <c r="CR148" s="53">
        <v>53</v>
      </c>
      <c r="CS148" s="53">
        <v>53</v>
      </c>
      <c r="CT148" s="53">
        <v>53</v>
      </c>
      <c r="CU148" s="53">
        <v>53</v>
      </c>
      <c r="CV148" s="53">
        <v>53</v>
      </c>
      <c r="CW148" s="53">
        <v>53</v>
      </c>
      <c r="CX148" s="53">
        <v>53</v>
      </c>
      <c r="CY148" s="53">
        <v>0</v>
      </c>
      <c r="CZ148" s="53">
        <v>0</v>
      </c>
      <c r="DA148" s="53">
        <v>0</v>
      </c>
      <c r="DB148" s="53">
        <v>3</v>
      </c>
      <c r="DC148" s="53">
        <v>3</v>
      </c>
      <c r="DD148" s="53">
        <v>2</v>
      </c>
      <c r="DE148" s="53">
        <v>25</v>
      </c>
      <c r="DF148" s="53">
        <v>0</v>
      </c>
      <c r="DG148" s="53">
        <v>0</v>
      </c>
      <c r="DH148" s="53">
        <v>0</v>
      </c>
      <c r="DI148" s="53">
        <v>0</v>
      </c>
      <c r="DJ148" s="53">
        <v>0</v>
      </c>
      <c r="DK148" s="53">
        <v>33</v>
      </c>
      <c r="DL148" s="53">
        <v>0</v>
      </c>
      <c r="DM148" s="53">
        <v>0</v>
      </c>
      <c r="DN148" s="53">
        <v>0</v>
      </c>
      <c r="DO148" s="53">
        <v>0</v>
      </c>
      <c r="DP148" s="53">
        <v>0</v>
      </c>
      <c r="DQ148" s="53">
        <v>0</v>
      </c>
      <c r="DR148" s="53">
        <v>0</v>
      </c>
      <c r="DS148" s="53">
        <v>0</v>
      </c>
      <c r="DT148" s="53">
        <v>0</v>
      </c>
      <c r="DU148" s="53">
        <v>0</v>
      </c>
      <c r="DV148" s="53">
        <v>0</v>
      </c>
      <c r="DW148" s="53">
        <v>0</v>
      </c>
      <c r="DX148" s="53">
        <v>0</v>
      </c>
    </row>
    <row r="149" spans="1:128">
      <c r="A149" s="53" t="s">
        <v>11</v>
      </c>
      <c r="B149" s="53" t="s">
        <v>1377</v>
      </c>
      <c r="C149" s="53">
        <v>4115391</v>
      </c>
      <c r="D149" s="53">
        <v>15700</v>
      </c>
      <c r="E149" s="53">
        <v>18</v>
      </c>
      <c r="F149" s="53">
        <v>987</v>
      </c>
      <c r="G149" s="53">
        <v>894</v>
      </c>
      <c r="H149" s="53">
        <v>960</v>
      </c>
      <c r="I149" s="53">
        <v>922</v>
      </c>
      <c r="J149" s="53">
        <v>923</v>
      </c>
      <c r="K149" s="53">
        <v>900</v>
      </c>
      <c r="L149" s="53">
        <v>928</v>
      </c>
      <c r="M149" s="53">
        <v>879</v>
      </c>
      <c r="N149" s="53">
        <v>868</v>
      </c>
      <c r="O149" s="53">
        <v>816</v>
      </c>
      <c r="P149" s="53">
        <v>698</v>
      </c>
      <c r="Q149" s="53">
        <v>745</v>
      </c>
      <c r="R149" s="53">
        <v>10520</v>
      </c>
      <c r="S149" s="53">
        <v>0</v>
      </c>
      <c r="T149" s="53">
        <v>0</v>
      </c>
      <c r="U149" s="53">
        <v>0</v>
      </c>
      <c r="V149" s="53">
        <v>0</v>
      </c>
      <c r="W149" s="53">
        <v>32</v>
      </c>
      <c r="X149" s="53">
        <v>26</v>
      </c>
      <c r="Y149" s="53">
        <v>3</v>
      </c>
      <c r="Z149" s="53">
        <v>0</v>
      </c>
      <c r="AA149" s="53">
        <v>0</v>
      </c>
      <c r="AB149" s="53">
        <v>1</v>
      </c>
      <c r="AC149" s="53">
        <v>0</v>
      </c>
      <c r="AD149" s="53">
        <v>0</v>
      </c>
      <c r="AE149" s="53">
        <v>0</v>
      </c>
      <c r="AF149" s="53">
        <v>0</v>
      </c>
      <c r="AG149" s="53">
        <v>31</v>
      </c>
      <c r="AH149" s="53">
        <v>2</v>
      </c>
      <c r="AI149" s="53">
        <v>95</v>
      </c>
      <c r="AJ149" s="53">
        <v>394</v>
      </c>
      <c r="AK149" s="53">
        <v>307</v>
      </c>
      <c r="AL149" s="53">
        <v>407</v>
      </c>
      <c r="AM149" s="53">
        <v>382</v>
      </c>
      <c r="AN149" s="53">
        <v>386</v>
      </c>
      <c r="AO149" s="53">
        <v>442</v>
      </c>
      <c r="AP149" s="53">
        <v>420</v>
      </c>
      <c r="AQ149" s="53">
        <v>380</v>
      </c>
      <c r="AR149" s="53">
        <v>381</v>
      </c>
      <c r="AS149" s="53">
        <v>542</v>
      </c>
      <c r="AT149" s="53">
        <v>550</v>
      </c>
      <c r="AU149" s="53">
        <v>573</v>
      </c>
      <c r="AV149" s="53">
        <v>5164</v>
      </c>
      <c r="AW149" s="53">
        <v>111</v>
      </c>
      <c r="AX149" s="53">
        <v>65</v>
      </c>
      <c r="AY149" s="53">
        <v>70</v>
      </c>
      <c r="AZ149" s="53">
        <v>81</v>
      </c>
      <c r="BA149" s="53">
        <v>62</v>
      </c>
      <c r="BB149" s="53">
        <v>85</v>
      </c>
      <c r="BC149" s="53">
        <v>87</v>
      </c>
      <c r="BD149" s="53">
        <v>85</v>
      </c>
      <c r="BE149" s="53">
        <v>89</v>
      </c>
      <c r="BF149" s="53">
        <v>100</v>
      </c>
      <c r="BG149" s="53">
        <v>150</v>
      </c>
      <c r="BH149" s="53">
        <v>116</v>
      </c>
      <c r="BI149" s="53">
        <v>1101</v>
      </c>
      <c r="BJ149" s="53">
        <v>44</v>
      </c>
      <c r="BK149" s="53">
        <v>49</v>
      </c>
      <c r="BL149" s="53">
        <v>30</v>
      </c>
      <c r="BM149" s="53">
        <v>18</v>
      </c>
      <c r="BN149" s="53">
        <v>5</v>
      </c>
      <c r="BO149" s="53">
        <v>11</v>
      </c>
      <c r="BP149" s="53">
        <v>26</v>
      </c>
      <c r="BQ149" s="53">
        <v>23</v>
      </c>
      <c r="BR149" s="53">
        <v>78</v>
      </c>
      <c r="BS149" s="53">
        <v>53</v>
      </c>
      <c r="BT149" s="53">
        <v>0</v>
      </c>
      <c r="BU149" s="53">
        <v>50</v>
      </c>
      <c r="BV149" s="53">
        <v>387</v>
      </c>
      <c r="BW149" s="53">
        <v>1639</v>
      </c>
      <c r="BX149" s="53">
        <v>1398</v>
      </c>
      <c r="BY149" s="53">
        <v>1524</v>
      </c>
      <c r="BZ149" s="53">
        <v>1438</v>
      </c>
      <c r="CA149" s="53">
        <v>1465</v>
      </c>
      <c r="CB149" s="53">
        <v>1503</v>
      </c>
      <c r="CC149" s="53">
        <v>1516</v>
      </c>
      <c r="CD149" s="53">
        <v>1452</v>
      </c>
      <c r="CE149" s="53">
        <v>1507</v>
      </c>
      <c r="CF149" s="53">
        <v>1642</v>
      </c>
      <c r="CG149" s="53">
        <v>1475</v>
      </c>
      <c r="CH149" s="53">
        <v>1533</v>
      </c>
      <c r="CI149" s="53">
        <v>55</v>
      </c>
      <c r="CJ149" s="53">
        <v>20075</v>
      </c>
      <c r="CK149" s="53">
        <v>0.9</v>
      </c>
      <c r="CL149" s="53">
        <v>18092</v>
      </c>
      <c r="CM149" s="53">
        <v>55</v>
      </c>
      <c r="CN149" s="53">
        <v>55</v>
      </c>
      <c r="CO149" s="53">
        <v>55</v>
      </c>
      <c r="CP149" s="53">
        <v>55</v>
      </c>
      <c r="CQ149" s="53">
        <v>55</v>
      </c>
      <c r="CR149" s="53">
        <v>55</v>
      </c>
      <c r="CS149" s="53">
        <v>55</v>
      </c>
      <c r="CT149" s="53">
        <v>55</v>
      </c>
      <c r="CU149" s="53">
        <v>55</v>
      </c>
      <c r="CV149" s="53">
        <v>55</v>
      </c>
      <c r="CW149" s="53">
        <v>55</v>
      </c>
      <c r="CX149" s="53">
        <v>55</v>
      </c>
      <c r="CY149" s="53">
        <v>71</v>
      </c>
      <c r="CZ149" s="53">
        <v>57</v>
      </c>
      <c r="DA149" s="53">
        <v>54</v>
      </c>
      <c r="DB149" s="53">
        <v>35</v>
      </c>
      <c r="DC149" s="53">
        <v>89</v>
      </c>
      <c r="DD149" s="53">
        <v>64</v>
      </c>
      <c r="DE149" s="53">
        <v>55</v>
      </c>
      <c r="DF149" s="53">
        <v>85</v>
      </c>
      <c r="DG149" s="53">
        <v>91</v>
      </c>
      <c r="DH149" s="53">
        <v>131</v>
      </c>
      <c r="DI149" s="53">
        <v>46</v>
      </c>
      <c r="DJ149" s="53">
        <v>47</v>
      </c>
      <c r="DK149" s="53">
        <v>825</v>
      </c>
      <c r="DL149" s="53">
        <v>0</v>
      </c>
      <c r="DM149" s="53">
        <v>0</v>
      </c>
      <c r="DN149" s="53">
        <v>0</v>
      </c>
      <c r="DO149" s="53">
        <v>0</v>
      </c>
      <c r="DP149" s="53">
        <v>0</v>
      </c>
      <c r="DQ149" s="53">
        <v>0</v>
      </c>
      <c r="DR149" s="53">
        <v>0</v>
      </c>
      <c r="DS149" s="53">
        <v>0</v>
      </c>
      <c r="DT149" s="53">
        <v>0</v>
      </c>
      <c r="DU149" s="53">
        <v>0</v>
      </c>
      <c r="DV149" s="53">
        <v>0</v>
      </c>
      <c r="DW149" s="53">
        <v>0</v>
      </c>
      <c r="DX149" s="53">
        <v>0</v>
      </c>
    </row>
    <row r="150" spans="1:128">
      <c r="A150" s="53" t="s">
        <v>11</v>
      </c>
      <c r="B150" s="53" t="s">
        <v>1377</v>
      </c>
      <c r="C150" s="53">
        <v>4115401</v>
      </c>
      <c r="D150" s="53">
        <v>11300</v>
      </c>
      <c r="E150" s="53">
        <v>18</v>
      </c>
      <c r="F150" s="53">
        <v>2383</v>
      </c>
      <c r="G150" s="53">
        <v>2198</v>
      </c>
      <c r="H150" s="53">
        <v>2580</v>
      </c>
      <c r="I150" s="53">
        <v>2540</v>
      </c>
      <c r="J150" s="53">
        <v>2548</v>
      </c>
      <c r="K150" s="53">
        <v>2489</v>
      </c>
      <c r="L150" s="53">
        <v>2544</v>
      </c>
      <c r="M150" s="53">
        <v>2557</v>
      </c>
      <c r="N150" s="53">
        <v>2497</v>
      </c>
      <c r="O150" s="53">
        <v>2657</v>
      </c>
      <c r="P150" s="53">
        <v>2518</v>
      </c>
      <c r="Q150" s="53">
        <v>2431</v>
      </c>
      <c r="R150" s="53">
        <v>29942</v>
      </c>
      <c r="S150" s="53">
        <v>0</v>
      </c>
      <c r="T150" s="53">
        <v>0</v>
      </c>
      <c r="U150" s="53">
        <v>0</v>
      </c>
      <c r="V150" s="53">
        <v>0</v>
      </c>
      <c r="W150" s="53">
        <v>0</v>
      </c>
      <c r="X150" s="53">
        <v>-3</v>
      </c>
      <c r="Y150" s="53">
        <v>1</v>
      </c>
      <c r="Z150" s="53">
        <v>0</v>
      </c>
      <c r="AA150" s="53">
        <v>0</v>
      </c>
      <c r="AB150" s="53">
        <v>6</v>
      </c>
      <c r="AC150" s="53">
        <v>0</v>
      </c>
      <c r="AD150" s="53">
        <v>0</v>
      </c>
      <c r="AE150" s="53">
        <v>0</v>
      </c>
      <c r="AF150" s="53">
        <v>0</v>
      </c>
      <c r="AG150" s="53">
        <v>12</v>
      </c>
      <c r="AH150" s="53">
        <v>0</v>
      </c>
      <c r="AI150" s="53">
        <v>16</v>
      </c>
      <c r="AJ150" s="53">
        <v>280</v>
      </c>
      <c r="AK150" s="53">
        <v>257</v>
      </c>
      <c r="AL150" s="53">
        <v>197</v>
      </c>
      <c r="AM150" s="53">
        <v>167</v>
      </c>
      <c r="AN150" s="53">
        <v>171</v>
      </c>
      <c r="AO150" s="53">
        <v>100</v>
      </c>
      <c r="AP150" s="53">
        <v>164</v>
      </c>
      <c r="AQ150" s="53">
        <v>171</v>
      </c>
      <c r="AR150" s="53">
        <v>211</v>
      </c>
      <c r="AS150" s="53">
        <v>203</v>
      </c>
      <c r="AT150" s="53">
        <v>126</v>
      </c>
      <c r="AU150" s="53">
        <v>200</v>
      </c>
      <c r="AV150" s="53">
        <v>2247</v>
      </c>
      <c r="AW150" s="53">
        <v>24</v>
      </c>
      <c r="AX150" s="53">
        <v>37</v>
      </c>
      <c r="AY150" s="53">
        <v>46</v>
      </c>
      <c r="AZ150" s="53">
        <v>60</v>
      </c>
      <c r="BA150" s="53">
        <v>62</v>
      </c>
      <c r="BB150" s="53">
        <v>60</v>
      </c>
      <c r="BC150" s="53">
        <v>62</v>
      </c>
      <c r="BD150" s="53">
        <v>62</v>
      </c>
      <c r="BE150" s="53">
        <v>60</v>
      </c>
      <c r="BF150" s="53">
        <v>41</v>
      </c>
      <c r="BG150" s="53">
        <v>21</v>
      </c>
      <c r="BH150" s="53">
        <v>31</v>
      </c>
      <c r="BI150" s="53">
        <v>566</v>
      </c>
      <c r="BJ150" s="53">
        <v>186</v>
      </c>
      <c r="BK150" s="53">
        <v>250</v>
      </c>
      <c r="BL150" s="53">
        <v>240</v>
      </c>
      <c r="BM150" s="53">
        <v>179</v>
      </c>
      <c r="BN150" s="53">
        <v>158</v>
      </c>
      <c r="BO150" s="53">
        <v>182</v>
      </c>
      <c r="BP150" s="53">
        <v>288</v>
      </c>
      <c r="BQ150" s="53">
        <v>315</v>
      </c>
      <c r="BR150" s="53">
        <v>256</v>
      </c>
      <c r="BS150" s="53">
        <v>231</v>
      </c>
      <c r="BT150" s="53">
        <v>200</v>
      </c>
      <c r="BU150" s="53">
        <v>319</v>
      </c>
      <c r="BV150" s="53">
        <v>2804</v>
      </c>
      <c r="BW150" s="53">
        <v>2982</v>
      </c>
      <c r="BX150" s="53">
        <v>2781</v>
      </c>
      <c r="BY150" s="53">
        <v>3110</v>
      </c>
      <c r="BZ150" s="53">
        <v>2957</v>
      </c>
      <c r="CA150" s="53">
        <v>2942</v>
      </c>
      <c r="CB150" s="53">
        <v>2896</v>
      </c>
      <c r="CC150" s="53">
        <v>3141</v>
      </c>
      <c r="CD150" s="53">
        <v>3148</v>
      </c>
      <c r="CE150" s="53">
        <v>3101</v>
      </c>
      <c r="CF150" s="53">
        <v>3155</v>
      </c>
      <c r="CG150" s="53">
        <v>2888</v>
      </c>
      <c r="CH150" s="53">
        <v>2993</v>
      </c>
      <c r="CI150" s="53">
        <v>165</v>
      </c>
      <c r="CJ150" s="53">
        <v>60225</v>
      </c>
      <c r="CK150" s="53">
        <v>0.6</v>
      </c>
      <c r="CL150" s="53">
        <v>36094</v>
      </c>
      <c r="CM150" s="53">
        <v>165</v>
      </c>
      <c r="CN150" s="53">
        <v>165</v>
      </c>
      <c r="CO150" s="53">
        <v>165</v>
      </c>
      <c r="CP150" s="53">
        <v>165</v>
      </c>
      <c r="CQ150" s="53">
        <v>165</v>
      </c>
      <c r="CR150" s="53">
        <v>165</v>
      </c>
      <c r="CS150" s="53">
        <v>165</v>
      </c>
      <c r="CT150" s="53">
        <v>165</v>
      </c>
      <c r="CU150" s="53">
        <v>165</v>
      </c>
      <c r="CV150" s="53">
        <v>165</v>
      </c>
      <c r="CW150" s="53">
        <v>165</v>
      </c>
      <c r="CX150" s="53">
        <v>165</v>
      </c>
      <c r="CY150" s="53">
        <v>109</v>
      </c>
      <c r="CZ150" s="53">
        <v>42</v>
      </c>
      <c r="DA150" s="53">
        <v>46</v>
      </c>
      <c r="DB150" s="53">
        <v>11</v>
      </c>
      <c r="DC150" s="53">
        <v>3</v>
      </c>
      <c r="DD150" s="53">
        <v>59</v>
      </c>
      <c r="DE150" s="53">
        <v>83</v>
      </c>
      <c r="DF150" s="53">
        <v>43</v>
      </c>
      <c r="DG150" s="53">
        <v>77</v>
      </c>
      <c r="DH150" s="53">
        <v>23</v>
      </c>
      <c r="DI150" s="53">
        <v>11</v>
      </c>
      <c r="DJ150" s="53">
        <v>12</v>
      </c>
      <c r="DK150" s="53">
        <v>519</v>
      </c>
      <c r="DL150" s="53">
        <v>0</v>
      </c>
      <c r="DM150" s="53">
        <v>0</v>
      </c>
      <c r="DN150" s="53">
        <v>0</v>
      </c>
      <c r="DO150" s="53">
        <v>0</v>
      </c>
      <c r="DP150" s="53">
        <v>0</v>
      </c>
      <c r="DQ150" s="53">
        <v>0</v>
      </c>
      <c r="DR150" s="53">
        <v>0</v>
      </c>
      <c r="DS150" s="53">
        <v>0</v>
      </c>
      <c r="DT150" s="53">
        <v>0</v>
      </c>
      <c r="DU150" s="53">
        <v>0</v>
      </c>
      <c r="DV150" s="53">
        <v>0</v>
      </c>
      <c r="DW150" s="53">
        <v>0</v>
      </c>
      <c r="DX150" s="53">
        <v>0</v>
      </c>
    </row>
    <row r="151" spans="1:128">
      <c r="A151" s="53" t="s">
        <v>11</v>
      </c>
      <c r="B151" s="53" t="s">
        <v>1377</v>
      </c>
      <c r="C151" s="53">
        <v>4115411</v>
      </c>
      <c r="D151" s="53">
        <v>15500</v>
      </c>
      <c r="E151" s="53">
        <v>18</v>
      </c>
      <c r="F151" s="53">
        <v>1387</v>
      </c>
      <c r="G151" s="53">
        <v>1228</v>
      </c>
      <c r="H151" s="53">
        <v>1321</v>
      </c>
      <c r="I151" s="53">
        <v>1306</v>
      </c>
      <c r="J151" s="53">
        <v>1430</v>
      </c>
      <c r="K151" s="53">
        <v>1430</v>
      </c>
      <c r="L151" s="53">
        <v>1429</v>
      </c>
      <c r="M151" s="53">
        <v>1415</v>
      </c>
      <c r="N151" s="53">
        <v>1434</v>
      </c>
      <c r="O151" s="53">
        <v>1473</v>
      </c>
      <c r="P151" s="53">
        <v>1360</v>
      </c>
      <c r="Q151" s="53">
        <v>1330</v>
      </c>
      <c r="R151" s="53">
        <v>16543</v>
      </c>
      <c r="S151" s="53">
        <v>0</v>
      </c>
      <c r="T151" s="53">
        <v>0</v>
      </c>
      <c r="U151" s="53">
        <v>0</v>
      </c>
      <c r="V151" s="53">
        <v>0</v>
      </c>
      <c r="W151" s="53">
        <v>6</v>
      </c>
      <c r="X151" s="53">
        <v>0</v>
      </c>
      <c r="Y151" s="53">
        <v>6</v>
      </c>
      <c r="Z151" s="53">
        <v>0</v>
      </c>
      <c r="AA151" s="53">
        <v>0</v>
      </c>
      <c r="AB151" s="53">
        <v>1</v>
      </c>
      <c r="AC151" s="53">
        <v>0</v>
      </c>
      <c r="AD151" s="53">
        <v>0</v>
      </c>
      <c r="AE151" s="53">
        <v>0</v>
      </c>
      <c r="AF151" s="53">
        <v>0</v>
      </c>
      <c r="AG151" s="53">
        <v>21</v>
      </c>
      <c r="AH151" s="53">
        <v>52</v>
      </c>
      <c r="AI151" s="53">
        <v>86</v>
      </c>
      <c r="AJ151" s="53">
        <v>452</v>
      </c>
      <c r="AK151" s="53">
        <v>369</v>
      </c>
      <c r="AL151" s="53">
        <v>452</v>
      </c>
      <c r="AM151" s="53">
        <v>421</v>
      </c>
      <c r="AN151" s="53">
        <v>412</v>
      </c>
      <c r="AO151" s="53">
        <v>346</v>
      </c>
      <c r="AP151" s="53">
        <v>457</v>
      </c>
      <c r="AQ151" s="53">
        <v>431</v>
      </c>
      <c r="AR151" s="53">
        <v>565</v>
      </c>
      <c r="AS151" s="53">
        <v>496</v>
      </c>
      <c r="AT151" s="53">
        <v>513</v>
      </c>
      <c r="AU151" s="53">
        <v>660</v>
      </c>
      <c r="AV151" s="53">
        <v>5574</v>
      </c>
      <c r="AW151" s="53">
        <v>85</v>
      </c>
      <c r="AX151" s="53">
        <v>30</v>
      </c>
      <c r="AY151" s="53">
        <v>66</v>
      </c>
      <c r="AZ151" s="53">
        <v>60</v>
      </c>
      <c r="BA151" s="53">
        <v>51</v>
      </c>
      <c r="BB151" s="53">
        <v>63</v>
      </c>
      <c r="BC151" s="53">
        <v>88</v>
      </c>
      <c r="BD151" s="53">
        <v>48</v>
      </c>
      <c r="BE151" s="53">
        <v>40</v>
      </c>
      <c r="BF151" s="53">
        <v>59</v>
      </c>
      <c r="BG151" s="53">
        <v>60</v>
      </c>
      <c r="BH151" s="53">
        <v>38</v>
      </c>
      <c r="BI151" s="53">
        <v>688</v>
      </c>
      <c r="BJ151" s="53">
        <v>250</v>
      </c>
      <c r="BK151" s="53">
        <v>292</v>
      </c>
      <c r="BL151" s="53">
        <v>296</v>
      </c>
      <c r="BM151" s="53">
        <v>266</v>
      </c>
      <c r="BN151" s="53">
        <v>223</v>
      </c>
      <c r="BO151" s="53">
        <v>188</v>
      </c>
      <c r="BP151" s="53">
        <v>268</v>
      </c>
      <c r="BQ151" s="53">
        <v>307</v>
      </c>
      <c r="BR151" s="53">
        <v>296</v>
      </c>
      <c r="BS151" s="53">
        <v>314</v>
      </c>
      <c r="BT151" s="53">
        <v>247</v>
      </c>
      <c r="BU151" s="53">
        <v>237</v>
      </c>
      <c r="BV151" s="53">
        <v>3184</v>
      </c>
      <c r="BW151" s="53">
        <v>2251</v>
      </c>
      <c r="BX151" s="53">
        <v>2015</v>
      </c>
      <c r="BY151" s="53">
        <v>2254</v>
      </c>
      <c r="BZ151" s="53">
        <v>2084</v>
      </c>
      <c r="CA151" s="53">
        <v>2130</v>
      </c>
      <c r="CB151" s="53">
        <v>2048</v>
      </c>
      <c r="CC151" s="53">
        <v>2253</v>
      </c>
      <c r="CD151" s="53">
        <v>2292</v>
      </c>
      <c r="CE151" s="53">
        <v>2433</v>
      </c>
      <c r="CF151" s="53">
        <v>2501</v>
      </c>
      <c r="CG151" s="53">
        <v>2302</v>
      </c>
      <c r="CH151" s="53">
        <v>2400</v>
      </c>
      <c r="CI151" s="53">
        <v>100</v>
      </c>
      <c r="CJ151" s="53">
        <v>36500</v>
      </c>
      <c r="CK151" s="53">
        <v>0.74</v>
      </c>
      <c r="CL151" s="53">
        <v>26963</v>
      </c>
      <c r="CM151" s="53">
        <v>100</v>
      </c>
      <c r="CN151" s="53">
        <v>100</v>
      </c>
      <c r="CO151" s="53">
        <v>100</v>
      </c>
      <c r="CP151" s="53">
        <v>100</v>
      </c>
      <c r="CQ151" s="53">
        <v>100</v>
      </c>
      <c r="CR151" s="53">
        <v>100</v>
      </c>
      <c r="CS151" s="53">
        <v>100</v>
      </c>
      <c r="CT151" s="53">
        <v>100</v>
      </c>
      <c r="CU151" s="53">
        <v>100</v>
      </c>
      <c r="CV151" s="53">
        <v>100</v>
      </c>
      <c r="CW151" s="53">
        <v>100</v>
      </c>
      <c r="CX151" s="53">
        <v>100</v>
      </c>
      <c r="CY151" s="53">
        <v>71</v>
      </c>
      <c r="CZ151" s="53">
        <v>96</v>
      </c>
      <c r="DA151" s="53">
        <v>113</v>
      </c>
      <c r="DB151" s="53">
        <v>31</v>
      </c>
      <c r="DC151" s="53">
        <v>14</v>
      </c>
      <c r="DD151" s="53">
        <v>20</v>
      </c>
      <c r="DE151" s="53">
        <v>11</v>
      </c>
      <c r="DF151" s="53">
        <v>91</v>
      </c>
      <c r="DG151" s="53">
        <v>98</v>
      </c>
      <c r="DH151" s="53">
        <v>159</v>
      </c>
      <c r="DI151" s="53">
        <v>101</v>
      </c>
      <c r="DJ151" s="53">
        <v>83</v>
      </c>
      <c r="DK151" s="53">
        <v>888</v>
      </c>
      <c r="DL151" s="53">
        <v>0</v>
      </c>
      <c r="DM151" s="53">
        <v>0</v>
      </c>
      <c r="DN151" s="53">
        <v>0</v>
      </c>
      <c r="DO151" s="53">
        <v>0</v>
      </c>
      <c r="DP151" s="53">
        <v>0</v>
      </c>
      <c r="DQ151" s="53">
        <v>0</v>
      </c>
      <c r="DR151" s="53">
        <v>0</v>
      </c>
      <c r="DS151" s="53">
        <v>0</v>
      </c>
      <c r="DT151" s="53">
        <v>0</v>
      </c>
      <c r="DU151" s="53">
        <v>0</v>
      </c>
      <c r="DV151" s="53">
        <v>0</v>
      </c>
      <c r="DW151" s="53">
        <v>0</v>
      </c>
      <c r="DX151" s="53">
        <v>0</v>
      </c>
    </row>
    <row r="152" spans="1:128">
      <c r="A152" s="53" t="s">
        <v>11</v>
      </c>
      <c r="B152" s="53" t="s">
        <v>1377</v>
      </c>
      <c r="C152" s="53">
        <v>4115421</v>
      </c>
      <c r="D152" s="53">
        <v>41114</v>
      </c>
      <c r="E152" s="53">
        <v>18</v>
      </c>
      <c r="F152" s="53">
        <v>0</v>
      </c>
      <c r="G152" s="53">
        <v>0</v>
      </c>
      <c r="H152" s="53">
        <v>0</v>
      </c>
      <c r="I152" s="53">
        <v>0</v>
      </c>
      <c r="J152" s="53">
        <v>0</v>
      </c>
      <c r="K152" s="53">
        <v>6</v>
      </c>
      <c r="L152" s="53">
        <v>0</v>
      </c>
      <c r="M152" s="53">
        <v>27</v>
      </c>
      <c r="N152" s="53">
        <v>48</v>
      </c>
      <c r="O152" s="53">
        <v>41</v>
      </c>
      <c r="P152" s="53">
        <v>0</v>
      </c>
      <c r="Q152" s="53">
        <v>0</v>
      </c>
      <c r="R152" s="53">
        <v>122</v>
      </c>
      <c r="S152" s="53">
        <v>0</v>
      </c>
      <c r="T152" s="53">
        <v>0</v>
      </c>
      <c r="U152" s="53">
        <v>0</v>
      </c>
      <c r="V152" s="53">
        <v>0</v>
      </c>
      <c r="W152" s="53">
        <v>0</v>
      </c>
      <c r="X152" s="53">
        <v>0</v>
      </c>
      <c r="Y152" s="53">
        <v>0</v>
      </c>
      <c r="Z152" s="53">
        <v>0</v>
      </c>
      <c r="AA152" s="53">
        <v>0</v>
      </c>
      <c r="AB152" s="53">
        <v>0</v>
      </c>
      <c r="AC152" s="53">
        <v>0</v>
      </c>
      <c r="AD152" s="53">
        <v>0</v>
      </c>
      <c r="AE152" s="53">
        <v>11</v>
      </c>
      <c r="AF152" s="53">
        <v>28</v>
      </c>
      <c r="AG152" s="53">
        <v>0</v>
      </c>
      <c r="AH152" s="53">
        <v>68</v>
      </c>
      <c r="AI152" s="53">
        <v>107</v>
      </c>
      <c r="AJ152" s="53">
        <v>0</v>
      </c>
      <c r="AK152" s="53">
        <v>0</v>
      </c>
      <c r="AL152" s="53">
        <v>126</v>
      </c>
      <c r="AM152" s="53">
        <v>0</v>
      </c>
      <c r="AN152" s="53">
        <v>0</v>
      </c>
      <c r="AO152" s="53">
        <v>0</v>
      </c>
      <c r="AP152" s="53">
        <v>0</v>
      </c>
      <c r="AQ152" s="53">
        <v>0</v>
      </c>
      <c r="AR152" s="53">
        <v>0</v>
      </c>
      <c r="AS152" s="53">
        <v>0</v>
      </c>
      <c r="AT152" s="53">
        <v>0</v>
      </c>
      <c r="AU152" s="53">
        <v>0</v>
      </c>
      <c r="AV152" s="53">
        <v>126</v>
      </c>
      <c r="AW152" s="53">
        <v>0</v>
      </c>
      <c r="AX152" s="53">
        <v>0</v>
      </c>
      <c r="AY152" s="53">
        <v>11</v>
      </c>
      <c r="AZ152" s="53">
        <v>0</v>
      </c>
      <c r="BA152" s="53">
        <v>0</v>
      </c>
      <c r="BB152" s="53">
        <v>9</v>
      </c>
      <c r="BC152" s="53">
        <v>31</v>
      </c>
      <c r="BD152" s="53">
        <v>40</v>
      </c>
      <c r="BE152" s="53">
        <v>18</v>
      </c>
      <c r="BF152" s="53">
        <v>7</v>
      </c>
      <c r="BG152" s="53">
        <v>17</v>
      </c>
      <c r="BH152" s="53">
        <v>9</v>
      </c>
      <c r="BI152" s="53">
        <v>142</v>
      </c>
      <c r="BJ152" s="53">
        <v>0</v>
      </c>
      <c r="BK152" s="53">
        <v>0</v>
      </c>
      <c r="BL152" s="53">
        <v>24</v>
      </c>
      <c r="BM152" s="53">
        <v>92</v>
      </c>
      <c r="BN152" s="53">
        <v>54</v>
      </c>
      <c r="BO152" s="53">
        <v>59</v>
      </c>
      <c r="BP152" s="53">
        <v>94</v>
      </c>
      <c r="BQ152" s="53">
        <v>15</v>
      </c>
      <c r="BR152" s="53">
        <v>36</v>
      </c>
      <c r="BS152" s="53">
        <v>147</v>
      </c>
      <c r="BT152" s="53">
        <v>82</v>
      </c>
      <c r="BU152" s="53">
        <v>55</v>
      </c>
      <c r="BV152" s="53">
        <v>658</v>
      </c>
      <c r="BW152" s="53">
        <v>0</v>
      </c>
      <c r="BX152" s="53">
        <v>0</v>
      </c>
      <c r="BY152" s="53">
        <v>287</v>
      </c>
      <c r="BZ152" s="53">
        <v>785</v>
      </c>
      <c r="CA152" s="53">
        <v>798</v>
      </c>
      <c r="CB152" s="53">
        <v>763</v>
      </c>
      <c r="CC152" s="53">
        <v>624</v>
      </c>
      <c r="CD152" s="53">
        <v>672</v>
      </c>
      <c r="CE152" s="53">
        <v>817</v>
      </c>
      <c r="CF152" s="53">
        <v>949</v>
      </c>
      <c r="CG152" s="53">
        <v>749</v>
      </c>
      <c r="CH152" s="53">
        <v>777</v>
      </c>
      <c r="CI152" s="53">
        <v>60</v>
      </c>
      <c r="CJ152" s="53">
        <v>17040</v>
      </c>
      <c r="CK152" s="53">
        <v>0.42</v>
      </c>
      <c r="CL152" s="53">
        <v>7221</v>
      </c>
      <c r="CM152" s="53">
        <v>0</v>
      </c>
      <c r="CN152" s="53">
        <v>0</v>
      </c>
      <c r="CO152" s="53">
        <v>60</v>
      </c>
      <c r="CP152" s="53">
        <v>60</v>
      </c>
      <c r="CQ152" s="53">
        <v>60</v>
      </c>
      <c r="CR152" s="53">
        <v>60</v>
      </c>
      <c r="CS152" s="53">
        <v>60</v>
      </c>
      <c r="CT152" s="53">
        <v>60</v>
      </c>
      <c r="CU152" s="53">
        <v>60</v>
      </c>
      <c r="CV152" s="53">
        <v>60</v>
      </c>
      <c r="CW152" s="53">
        <v>60</v>
      </c>
      <c r="CX152" s="53">
        <v>60</v>
      </c>
      <c r="CY152" s="53">
        <v>0</v>
      </c>
      <c r="CZ152" s="53">
        <v>0</v>
      </c>
      <c r="DA152" s="53">
        <v>126</v>
      </c>
      <c r="DB152" s="53">
        <v>693</v>
      </c>
      <c r="DC152" s="53">
        <v>744</v>
      </c>
      <c r="DD152" s="53">
        <v>689</v>
      </c>
      <c r="DE152" s="53">
        <v>499</v>
      </c>
      <c r="DF152" s="53">
        <v>590</v>
      </c>
      <c r="DG152" s="53">
        <v>704</v>
      </c>
      <c r="DH152" s="53">
        <v>726</v>
      </c>
      <c r="DI152" s="53">
        <v>650</v>
      </c>
      <c r="DJ152" s="53">
        <v>645</v>
      </c>
      <c r="DK152" s="53">
        <v>6066</v>
      </c>
      <c r="DL152" s="53">
        <v>0</v>
      </c>
      <c r="DM152" s="53">
        <v>0</v>
      </c>
      <c r="DN152" s="53">
        <v>0</v>
      </c>
      <c r="DO152" s="53">
        <v>0</v>
      </c>
      <c r="DP152" s="53">
        <v>0</v>
      </c>
      <c r="DQ152" s="53">
        <v>0</v>
      </c>
      <c r="DR152" s="53">
        <v>0</v>
      </c>
      <c r="DS152" s="53">
        <v>0</v>
      </c>
      <c r="DT152" s="53">
        <v>0</v>
      </c>
      <c r="DU152" s="53">
        <v>0</v>
      </c>
      <c r="DV152" s="53">
        <v>0</v>
      </c>
      <c r="DW152" s="53">
        <v>0</v>
      </c>
      <c r="DX152" s="53">
        <v>0</v>
      </c>
    </row>
    <row r="153" spans="1:128">
      <c r="A153" s="53" t="s">
        <v>11</v>
      </c>
      <c r="B153" s="53" t="s">
        <v>1377</v>
      </c>
      <c r="C153" s="53">
        <v>4115431</v>
      </c>
      <c r="D153" s="53">
        <v>40360</v>
      </c>
      <c r="E153" s="53">
        <v>18</v>
      </c>
      <c r="F153" s="53">
        <v>0</v>
      </c>
      <c r="G153" s="53">
        <v>0</v>
      </c>
      <c r="H153" s="53">
        <v>0</v>
      </c>
      <c r="I153" s="53">
        <v>0</v>
      </c>
      <c r="J153" s="53">
        <v>0</v>
      </c>
      <c r="K153" s="53">
        <v>0</v>
      </c>
      <c r="L153" s="53">
        <v>0</v>
      </c>
      <c r="M153" s="53">
        <v>0</v>
      </c>
      <c r="N153" s="53">
        <v>0</v>
      </c>
      <c r="O153" s="53">
        <v>0</v>
      </c>
      <c r="P153" s="53">
        <v>30</v>
      </c>
      <c r="Q153" s="53">
        <v>31</v>
      </c>
      <c r="R153" s="53">
        <v>61</v>
      </c>
      <c r="S153" s="53">
        <v>0</v>
      </c>
      <c r="T153" s="53">
        <v>0</v>
      </c>
      <c r="U153" s="53">
        <v>0</v>
      </c>
      <c r="V153" s="53">
        <v>0</v>
      </c>
      <c r="W153" s="53">
        <v>0</v>
      </c>
      <c r="X153" s="53">
        <v>1</v>
      </c>
      <c r="Y153" s="53">
        <v>0</v>
      </c>
      <c r="Z153" s="53">
        <v>0</v>
      </c>
      <c r="AA153" s="53">
        <v>0</v>
      </c>
      <c r="AB153" s="53">
        <v>0</v>
      </c>
      <c r="AC153" s="53">
        <v>3</v>
      </c>
      <c r="AD153" s="53">
        <v>0</v>
      </c>
      <c r="AE153" s="53">
        <v>30</v>
      </c>
      <c r="AF153" s="53">
        <v>35</v>
      </c>
      <c r="AG153" s="53">
        <v>0</v>
      </c>
      <c r="AH153" s="53">
        <v>23</v>
      </c>
      <c r="AI153" s="53">
        <v>92</v>
      </c>
      <c r="AJ153" s="53">
        <v>978</v>
      </c>
      <c r="AK153" s="53">
        <v>919</v>
      </c>
      <c r="AL153" s="53">
        <v>929</v>
      </c>
      <c r="AM153" s="53">
        <v>914</v>
      </c>
      <c r="AN153" s="53">
        <v>940</v>
      </c>
      <c r="AO153" s="53">
        <v>970</v>
      </c>
      <c r="AP153" s="53">
        <v>889</v>
      </c>
      <c r="AQ153" s="53">
        <v>848</v>
      </c>
      <c r="AR153" s="53">
        <v>768</v>
      </c>
      <c r="AS153" s="53">
        <v>865</v>
      </c>
      <c r="AT153" s="53">
        <v>817</v>
      </c>
      <c r="AU153" s="53">
        <v>736</v>
      </c>
      <c r="AV153" s="53">
        <v>10573</v>
      </c>
      <c r="AW153" s="53">
        <v>38</v>
      </c>
      <c r="AX153" s="53">
        <v>35</v>
      </c>
      <c r="AY153" s="53">
        <v>55</v>
      </c>
      <c r="AZ153" s="53">
        <v>90</v>
      </c>
      <c r="BA153" s="53">
        <v>26</v>
      </c>
      <c r="BB153" s="53">
        <v>38</v>
      </c>
      <c r="BC153" s="53">
        <v>130</v>
      </c>
      <c r="BD153" s="53">
        <v>79</v>
      </c>
      <c r="BE153" s="53">
        <v>119</v>
      </c>
      <c r="BF153" s="53">
        <v>66</v>
      </c>
      <c r="BG153" s="53">
        <v>16</v>
      </c>
      <c r="BH153" s="53">
        <v>71</v>
      </c>
      <c r="BI153" s="53">
        <v>763</v>
      </c>
      <c r="BJ153" s="53">
        <v>35</v>
      </c>
      <c r="BK153" s="53">
        <v>23</v>
      </c>
      <c r="BL153" s="53">
        <v>9</v>
      </c>
      <c r="BM153" s="53">
        <v>7</v>
      </c>
      <c r="BN153" s="53">
        <v>11</v>
      </c>
      <c r="BO153" s="53">
        <v>7</v>
      </c>
      <c r="BP153" s="53">
        <v>9</v>
      </c>
      <c r="BQ153" s="53">
        <v>55</v>
      </c>
      <c r="BR153" s="53">
        <v>53</v>
      </c>
      <c r="BS153" s="53">
        <v>83</v>
      </c>
      <c r="BT153" s="53">
        <v>18</v>
      </c>
      <c r="BU153" s="53">
        <v>0</v>
      </c>
      <c r="BV153" s="53">
        <v>310</v>
      </c>
      <c r="BW153" s="53">
        <v>1339</v>
      </c>
      <c r="BX153" s="53">
        <v>1158</v>
      </c>
      <c r="BY153" s="53">
        <v>1258</v>
      </c>
      <c r="BZ153" s="53">
        <v>1298</v>
      </c>
      <c r="CA153" s="53">
        <v>1235</v>
      </c>
      <c r="CB153" s="53">
        <v>1284</v>
      </c>
      <c r="CC153" s="53">
        <v>1290</v>
      </c>
      <c r="CD153" s="53">
        <v>1313</v>
      </c>
      <c r="CE153" s="53">
        <v>1351</v>
      </c>
      <c r="CF153" s="53">
        <v>1370</v>
      </c>
      <c r="CG153" s="53">
        <v>1188</v>
      </c>
      <c r="CH153" s="53">
        <v>1203</v>
      </c>
      <c r="CI153" s="53">
        <v>47</v>
      </c>
      <c r="CJ153" s="53">
        <v>17155</v>
      </c>
      <c r="CK153" s="53">
        <v>0.89</v>
      </c>
      <c r="CL153" s="53">
        <v>15287</v>
      </c>
      <c r="CM153" s="53">
        <v>47</v>
      </c>
      <c r="CN153" s="53">
        <v>47</v>
      </c>
      <c r="CO153" s="53">
        <v>47</v>
      </c>
      <c r="CP153" s="53">
        <v>47</v>
      </c>
      <c r="CQ153" s="53">
        <v>47</v>
      </c>
      <c r="CR153" s="53">
        <v>47</v>
      </c>
      <c r="CS153" s="53">
        <v>47</v>
      </c>
      <c r="CT153" s="53">
        <v>47</v>
      </c>
      <c r="CU153" s="53">
        <v>47</v>
      </c>
      <c r="CV153" s="53">
        <v>47</v>
      </c>
      <c r="CW153" s="53">
        <v>47</v>
      </c>
      <c r="CX153" s="53">
        <v>47</v>
      </c>
      <c r="CY153" s="53">
        <v>288</v>
      </c>
      <c r="CZ153" s="53">
        <v>180</v>
      </c>
      <c r="DA153" s="53">
        <v>265</v>
      </c>
      <c r="DB153" s="53">
        <v>287</v>
      </c>
      <c r="DC153" s="53">
        <v>258</v>
      </c>
      <c r="DD153" s="53">
        <v>269</v>
      </c>
      <c r="DE153" s="53">
        <v>259</v>
      </c>
      <c r="DF153" s="53">
        <v>331</v>
      </c>
      <c r="DG153" s="53">
        <v>381</v>
      </c>
      <c r="DH153" s="53">
        <v>321</v>
      </c>
      <c r="DI153" s="53">
        <v>307</v>
      </c>
      <c r="DJ153" s="53">
        <v>342</v>
      </c>
      <c r="DK153" s="53">
        <v>3488</v>
      </c>
      <c r="DL153" s="53">
        <v>0</v>
      </c>
      <c r="DM153" s="53">
        <v>0</v>
      </c>
      <c r="DN153" s="53">
        <v>0</v>
      </c>
      <c r="DO153" s="53">
        <v>0</v>
      </c>
      <c r="DP153" s="53">
        <v>0</v>
      </c>
      <c r="DQ153" s="53">
        <v>0</v>
      </c>
      <c r="DR153" s="53">
        <v>0</v>
      </c>
      <c r="DS153" s="53">
        <v>0</v>
      </c>
      <c r="DT153" s="53">
        <v>0</v>
      </c>
      <c r="DU153" s="53">
        <v>0</v>
      </c>
      <c r="DV153" s="53">
        <v>0</v>
      </c>
      <c r="DW153" s="53">
        <v>0</v>
      </c>
      <c r="DX153" s="53">
        <v>0</v>
      </c>
    </row>
    <row r="154" spans="1:128">
      <c r="A154" s="53" t="s">
        <v>11</v>
      </c>
      <c r="B154" s="53" t="s">
        <v>1377</v>
      </c>
      <c r="C154" s="53">
        <v>4115441</v>
      </c>
      <c r="D154" s="53">
        <v>32400</v>
      </c>
      <c r="E154" s="53">
        <v>18</v>
      </c>
      <c r="F154" s="53">
        <v>1091</v>
      </c>
      <c r="G154" s="53">
        <v>1059</v>
      </c>
      <c r="H154" s="53">
        <v>1130</v>
      </c>
      <c r="I154" s="53">
        <v>1102</v>
      </c>
      <c r="J154" s="53">
        <v>1058</v>
      </c>
      <c r="K154" s="53">
        <v>1198</v>
      </c>
      <c r="L154" s="53">
        <v>1228</v>
      </c>
      <c r="M154" s="53">
        <v>1181</v>
      </c>
      <c r="N154" s="53">
        <v>1125</v>
      </c>
      <c r="O154" s="53">
        <v>1078</v>
      </c>
      <c r="P154" s="53">
        <v>1135</v>
      </c>
      <c r="Q154" s="53">
        <v>1236</v>
      </c>
      <c r="R154" s="53">
        <v>13621</v>
      </c>
      <c r="S154" s="53">
        <v>0</v>
      </c>
      <c r="T154" s="53">
        <v>0</v>
      </c>
      <c r="U154" s="53">
        <v>0</v>
      </c>
      <c r="V154" s="53">
        <v>0</v>
      </c>
      <c r="W154" s="53">
        <v>72</v>
      </c>
      <c r="X154" s="53">
        <v>58</v>
      </c>
      <c r="Y154" s="53">
        <v>4</v>
      </c>
      <c r="Z154" s="53">
        <v>25</v>
      </c>
      <c r="AA154" s="53">
        <v>59</v>
      </c>
      <c r="AB154" s="53">
        <v>27</v>
      </c>
      <c r="AC154" s="53">
        <v>10</v>
      </c>
      <c r="AD154" s="53">
        <v>-33</v>
      </c>
      <c r="AE154" s="53">
        <v>49</v>
      </c>
      <c r="AF154" s="53">
        <v>8</v>
      </c>
      <c r="AG154" s="53">
        <v>29</v>
      </c>
      <c r="AH154" s="53">
        <v>-2</v>
      </c>
      <c r="AI154" s="53">
        <v>306</v>
      </c>
      <c r="AJ154" s="53">
        <v>240</v>
      </c>
      <c r="AK154" s="53">
        <v>249</v>
      </c>
      <c r="AL154" s="53">
        <v>299</v>
      </c>
      <c r="AM154" s="53">
        <v>203</v>
      </c>
      <c r="AN154" s="53">
        <v>213</v>
      </c>
      <c r="AO154" s="53">
        <v>193</v>
      </c>
      <c r="AP154" s="53">
        <v>78</v>
      </c>
      <c r="AQ154" s="53">
        <v>135</v>
      </c>
      <c r="AR154" s="53">
        <v>218</v>
      </c>
      <c r="AS154" s="53">
        <v>263</v>
      </c>
      <c r="AT154" s="53">
        <v>137</v>
      </c>
      <c r="AU154" s="53">
        <v>182</v>
      </c>
      <c r="AV154" s="53">
        <v>2410</v>
      </c>
      <c r="AW154" s="53">
        <v>79</v>
      </c>
      <c r="AX154" s="53">
        <v>29</v>
      </c>
      <c r="AY154" s="53">
        <v>43</v>
      </c>
      <c r="AZ154" s="53">
        <v>46</v>
      </c>
      <c r="BA154" s="53">
        <v>40</v>
      </c>
      <c r="BB154" s="53">
        <v>35</v>
      </c>
      <c r="BC154" s="53">
        <v>75</v>
      </c>
      <c r="BD154" s="53">
        <v>65</v>
      </c>
      <c r="BE154" s="53">
        <v>-20</v>
      </c>
      <c r="BF154" s="53">
        <v>0</v>
      </c>
      <c r="BG154" s="53">
        <v>-23</v>
      </c>
      <c r="BH154" s="53">
        <v>1</v>
      </c>
      <c r="BI154" s="53">
        <v>370</v>
      </c>
      <c r="BJ154" s="53">
        <v>248</v>
      </c>
      <c r="BK154" s="53">
        <v>233</v>
      </c>
      <c r="BL154" s="53">
        <v>305</v>
      </c>
      <c r="BM154" s="53">
        <v>364</v>
      </c>
      <c r="BN154" s="53">
        <v>320</v>
      </c>
      <c r="BO154" s="53">
        <v>282</v>
      </c>
      <c r="BP154" s="53">
        <v>310</v>
      </c>
      <c r="BQ154" s="53">
        <v>428</v>
      </c>
      <c r="BR154" s="53">
        <v>272</v>
      </c>
      <c r="BS154" s="53">
        <v>227</v>
      </c>
      <c r="BT154" s="53">
        <v>241</v>
      </c>
      <c r="BU154" s="53">
        <v>199</v>
      </c>
      <c r="BV154" s="53">
        <v>3429</v>
      </c>
      <c r="BW154" s="53">
        <v>1950</v>
      </c>
      <c r="BX154" s="53">
        <v>1804</v>
      </c>
      <c r="BY154" s="53">
        <v>1932</v>
      </c>
      <c r="BZ154" s="53">
        <v>1853</v>
      </c>
      <c r="CA154" s="53">
        <v>1990</v>
      </c>
      <c r="CB154" s="53">
        <v>1982</v>
      </c>
      <c r="CC154" s="53">
        <v>1944</v>
      </c>
      <c r="CD154" s="53">
        <v>1801</v>
      </c>
      <c r="CE154" s="53">
        <v>1693</v>
      </c>
      <c r="CF154" s="53">
        <v>1717</v>
      </c>
      <c r="CG154" s="53">
        <v>1695</v>
      </c>
      <c r="CH154" s="53">
        <v>1818</v>
      </c>
      <c r="CI154" s="53">
        <v>96</v>
      </c>
      <c r="CJ154" s="53">
        <v>35040</v>
      </c>
      <c r="CK154" s="53">
        <v>0.63</v>
      </c>
      <c r="CL154" s="53">
        <v>22179</v>
      </c>
      <c r="CM154" s="53">
        <v>96</v>
      </c>
      <c r="CN154" s="53">
        <v>96</v>
      </c>
      <c r="CO154" s="53">
        <v>96</v>
      </c>
      <c r="CP154" s="53">
        <v>96</v>
      </c>
      <c r="CQ154" s="53">
        <v>96</v>
      </c>
      <c r="CR154" s="53">
        <v>96</v>
      </c>
      <c r="CS154" s="53">
        <v>96</v>
      </c>
      <c r="CT154" s="53">
        <v>96</v>
      </c>
      <c r="CU154" s="53">
        <v>96</v>
      </c>
      <c r="CV154" s="53">
        <v>96</v>
      </c>
      <c r="CW154" s="53">
        <v>96</v>
      </c>
      <c r="CX154" s="53">
        <v>96</v>
      </c>
      <c r="CY154" s="53">
        <v>128</v>
      </c>
      <c r="CZ154" s="53">
        <v>150</v>
      </c>
      <c r="DA154" s="53">
        <v>151</v>
      </c>
      <c r="DB154" s="53">
        <v>114</v>
      </c>
      <c r="DC154" s="53">
        <v>265</v>
      </c>
      <c r="DD154" s="53">
        <v>268</v>
      </c>
      <c r="DE154" s="53">
        <v>217</v>
      </c>
      <c r="DF154" s="53">
        <v>25</v>
      </c>
      <c r="DG154" s="53">
        <v>49</v>
      </c>
      <c r="DH154" s="53">
        <v>132</v>
      </c>
      <c r="DI154" s="53">
        <v>165</v>
      </c>
      <c r="DJ154" s="53">
        <v>177</v>
      </c>
      <c r="DK154" s="53">
        <v>1841</v>
      </c>
      <c r="DL154" s="53">
        <v>92</v>
      </c>
      <c r="DM154" s="53">
        <v>26</v>
      </c>
      <c r="DN154" s="53">
        <v>0</v>
      </c>
      <c r="DO154" s="53">
        <v>-1</v>
      </c>
      <c r="DP154" s="53">
        <v>35</v>
      </c>
      <c r="DQ154" s="53">
        <v>-21</v>
      </c>
      <c r="DR154" s="53">
        <v>26</v>
      </c>
      <c r="DS154" s="53">
        <v>0</v>
      </c>
      <c r="DT154" s="53">
        <v>0</v>
      </c>
      <c r="DU154" s="53">
        <v>9</v>
      </c>
      <c r="DV154" s="53">
        <v>11</v>
      </c>
      <c r="DW154" s="53">
        <v>25</v>
      </c>
      <c r="DX154" s="53">
        <v>202</v>
      </c>
    </row>
    <row r="155" spans="1:128">
      <c r="A155" s="53" t="s">
        <v>11</v>
      </c>
      <c r="B155" s="53" t="s">
        <v>1377</v>
      </c>
      <c r="C155" s="53">
        <v>4115451</v>
      </c>
      <c r="D155" s="53">
        <v>9000</v>
      </c>
      <c r="E155" s="53">
        <v>18</v>
      </c>
      <c r="F155" s="53">
        <v>707</v>
      </c>
      <c r="G155" s="53">
        <v>641</v>
      </c>
      <c r="H155" s="53">
        <v>699</v>
      </c>
      <c r="I155" s="53">
        <v>695</v>
      </c>
      <c r="J155" s="53">
        <v>746</v>
      </c>
      <c r="K155" s="53">
        <v>687</v>
      </c>
      <c r="L155" s="53">
        <v>739</v>
      </c>
      <c r="M155" s="53">
        <v>748</v>
      </c>
      <c r="N155" s="53">
        <v>685</v>
      </c>
      <c r="O155" s="53">
        <v>640</v>
      </c>
      <c r="P155" s="53">
        <v>642</v>
      </c>
      <c r="Q155" s="53">
        <v>651</v>
      </c>
      <c r="R155" s="53">
        <v>8280</v>
      </c>
      <c r="S155" s="53">
        <v>0</v>
      </c>
      <c r="T155" s="53">
        <v>0</v>
      </c>
      <c r="U155" s="53">
        <v>0</v>
      </c>
      <c r="V155" s="53">
        <v>0</v>
      </c>
      <c r="W155" s="53">
        <v>5</v>
      </c>
      <c r="X155" s="53">
        <v>0</v>
      </c>
      <c r="Y155" s="53">
        <v>0</v>
      </c>
      <c r="Z155" s="53">
        <v>0</v>
      </c>
      <c r="AA155" s="53">
        <v>0</v>
      </c>
      <c r="AB155" s="53">
        <v>0</v>
      </c>
      <c r="AC155" s="53">
        <v>0</v>
      </c>
      <c r="AD155" s="53">
        <v>0</v>
      </c>
      <c r="AE155" s="53">
        <v>0</v>
      </c>
      <c r="AF155" s="53">
        <v>2</v>
      </c>
      <c r="AG155" s="53">
        <v>0</v>
      </c>
      <c r="AH155" s="53">
        <v>4</v>
      </c>
      <c r="AI155" s="53">
        <v>11</v>
      </c>
      <c r="AJ155" s="53">
        <v>334</v>
      </c>
      <c r="AK155" s="53">
        <v>312</v>
      </c>
      <c r="AL155" s="53">
        <v>274</v>
      </c>
      <c r="AM155" s="53">
        <v>221</v>
      </c>
      <c r="AN155" s="53">
        <v>296</v>
      </c>
      <c r="AO155" s="53">
        <v>266</v>
      </c>
      <c r="AP155" s="53">
        <v>252</v>
      </c>
      <c r="AQ155" s="53">
        <v>263</v>
      </c>
      <c r="AR155" s="53">
        <v>197</v>
      </c>
      <c r="AS155" s="53">
        <v>324</v>
      </c>
      <c r="AT155" s="53">
        <v>250</v>
      </c>
      <c r="AU155" s="53">
        <v>366</v>
      </c>
      <c r="AV155" s="53">
        <v>3355</v>
      </c>
      <c r="AW155" s="53">
        <v>115</v>
      </c>
      <c r="AX155" s="53">
        <v>84</v>
      </c>
      <c r="AY155" s="53">
        <v>101</v>
      </c>
      <c r="AZ155" s="53">
        <v>97</v>
      </c>
      <c r="BA155" s="53">
        <v>95</v>
      </c>
      <c r="BB155" s="53">
        <v>114</v>
      </c>
      <c r="BC155" s="53">
        <v>104</v>
      </c>
      <c r="BD155" s="53">
        <v>109</v>
      </c>
      <c r="BE155" s="53">
        <v>115</v>
      </c>
      <c r="BF155" s="53">
        <v>117</v>
      </c>
      <c r="BG155" s="53">
        <v>94</v>
      </c>
      <c r="BH155" s="53">
        <v>107</v>
      </c>
      <c r="BI155" s="53">
        <v>1252</v>
      </c>
      <c r="BJ155" s="53">
        <v>26</v>
      </c>
      <c r="BK155" s="53">
        <v>28</v>
      </c>
      <c r="BL155" s="53">
        <v>31</v>
      </c>
      <c r="BM155" s="53">
        <v>35</v>
      </c>
      <c r="BN155" s="53">
        <v>43</v>
      </c>
      <c r="BO155" s="53">
        <v>68</v>
      </c>
      <c r="BP155" s="53">
        <v>35</v>
      </c>
      <c r="BQ155" s="53">
        <v>37</v>
      </c>
      <c r="BR155" s="53">
        <v>46</v>
      </c>
      <c r="BS155" s="53">
        <v>31</v>
      </c>
      <c r="BT155" s="53">
        <v>39</v>
      </c>
      <c r="BU155" s="53">
        <v>31</v>
      </c>
      <c r="BV155" s="53">
        <v>450</v>
      </c>
      <c r="BW155" s="53">
        <v>1309</v>
      </c>
      <c r="BX155" s="53">
        <v>1186</v>
      </c>
      <c r="BY155" s="53">
        <v>1308</v>
      </c>
      <c r="BZ155" s="53">
        <v>1181</v>
      </c>
      <c r="CA155" s="53">
        <v>1310</v>
      </c>
      <c r="CB155" s="53">
        <v>1240</v>
      </c>
      <c r="CC155" s="53">
        <v>1277</v>
      </c>
      <c r="CD155" s="53">
        <v>1276</v>
      </c>
      <c r="CE155" s="53">
        <v>1207</v>
      </c>
      <c r="CF155" s="53">
        <v>1310</v>
      </c>
      <c r="CG155" s="53">
        <v>1303</v>
      </c>
      <c r="CH155" s="53">
        <v>1335</v>
      </c>
      <c r="CI155" s="53">
        <v>52</v>
      </c>
      <c r="CJ155" s="53">
        <v>18980</v>
      </c>
      <c r="CK155" s="53">
        <v>0.8</v>
      </c>
      <c r="CL155" s="53">
        <v>15242</v>
      </c>
      <c r="CM155" s="53">
        <v>52</v>
      </c>
      <c r="CN155" s="53">
        <v>52</v>
      </c>
      <c r="CO155" s="53">
        <v>52</v>
      </c>
      <c r="CP155" s="53">
        <v>52</v>
      </c>
      <c r="CQ155" s="53">
        <v>52</v>
      </c>
      <c r="CR155" s="53">
        <v>52</v>
      </c>
      <c r="CS155" s="53">
        <v>52</v>
      </c>
      <c r="CT155" s="53">
        <v>52</v>
      </c>
      <c r="CU155" s="53">
        <v>52</v>
      </c>
      <c r="CV155" s="53">
        <v>52</v>
      </c>
      <c r="CW155" s="53">
        <v>52</v>
      </c>
      <c r="CX155" s="53">
        <v>52</v>
      </c>
      <c r="CY155" s="53">
        <v>122</v>
      </c>
      <c r="CZ155" s="53">
        <v>121</v>
      </c>
      <c r="DA155" s="53">
        <v>203</v>
      </c>
      <c r="DB155" s="53">
        <v>133</v>
      </c>
      <c r="DC155" s="53">
        <v>130</v>
      </c>
      <c r="DD155" s="53">
        <v>105</v>
      </c>
      <c r="DE155" s="53">
        <v>147</v>
      </c>
      <c r="DF155" s="53">
        <v>119</v>
      </c>
      <c r="DG155" s="53">
        <v>164</v>
      </c>
      <c r="DH155" s="53">
        <v>196</v>
      </c>
      <c r="DI155" s="53">
        <v>278</v>
      </c>
      <c r="DJ155" s="53">
        <v>176</v>
      </c>
      <c r="DK155" s="53">
        <v>1894</v>
      </c>
      <c r="DL155" s="53">
        <v>0</v>
      </c>
      <c r="DM155" s="53">
        <v>0</v>
      </c>
      <c r="DN155" s="53">
        <v>0</v>
      </c>
      <c r="DO155" s="53">
        <v>0</v>
      </c>
      <c r="DP155" s="53">
        <v>0</v>
      </c>
      <c r="DQ155" s="53">
        <v>0</v>
      </c>
      <c r="DR155" s="53">
        <v>0</v>
      </c>
      <c r="DS155" s="53">
        <v>0</v>
      </c>
      <c r="DT155" s="53">
        <v>0</v>
      </c>
      <c r="DU155" s="53">
        <v>0</v>
      </c>
      <c r="DV155" s="53">
        <v>0</v>
      </c>
      <c r="DW155" s="53">
        <v>0</v>
      </c>
      <c r="DX155" s="53">
        <v>0</v>
      </c>
    </row>
    <row r="156" spans="1:128">
      <c r="A156" s="53" t="s">
        <v>11</v>
      </c>
      <c r="B156" s="53" t="s">
        <v>1377</v>
      </c>
      <c r="C156" s="53">
        <v>4115471</v>
      </c>
      <c r="D156" s="53">
        <v>33600</v>
      </c>
      <c r="E156" s="53">
        <v>18</v>
      </c>
      <c r="F156" s="53">
        <v>605</v>
      </c>
      <c r="G156" s="53">
        <v>509</v>
      </c>
      <c r="H156" s="53">
        <v>570</v>
      </c>
      <c r="I156" s="53">
        <v>551</v>
      </c>
      <c r="J156" s="53">
        <v>553</v>
      </c>
      <c r="K156" s="53">
        <v>571</v>
      </c>
      <c r="L156" s="53">
        <v>684</v>
      </c>
      <c r="M156" s="53">
        <v>595</v>
      </c>
      <c r="N156" s="53">
        <v>576</v>
      </c>
      <c r="O156" s="53">
        <v>635</v>
      </c>
      <c r="P156" s="53">
        <v>729</v>
      </c>
      <c r="Q156" s="53">
        <v>809</v>
      </c>
      <c r="R156" s="53">
        <v>7387</v>
      </c>
      <c r="S156" s="53">
        <v>0</v>
      </c>
      <c r="T156" s="53">
        <v>0</v>
      </c>
      <c r="U156" s="53">
        <v>0</v>
      </c>
      <c r="V156" s="53">
        <v>0</v>
      </c>
      <c r="W156" s="53">
        <v>21</v>
      </c>
      <c r="X156" s="53">
        <v>28</v>
      </c>
      <c r="Y156" s="53">
        <v>30</v>
      </c>
      <c r="Z156" s="53">
        <v>2</v>
      </c>
      <c r="AA156" s="53">
        <v>0</v>
      </c>
      <c r="AB156" s="53">
        <v>3</v>
      </c>
      <c r="AC156" s="53">
        <v>0</v>
      </c>
      <c r="AD156" s="53">
        <v>4</v>
      </c>
      <c r="AE156" s="53">
        <v>0</v>
      </c>
      <c r="AF156" s="53">
        <v>0</v>
      </c>
      <c r="AG156" s="53">
        <v>-19</v>
      </c>
      <c r="AH156" s="53">
        <v>-31</v>
      </c>
      <c r="AI156" s="53">
        <v>38</v>
      </c>
      <c r="AJ156" s="53">
        <v>54</v>
      </c>
      <c r="AK156" s="53">
        <v>133</v>
      </c>
      <c r="AL156" s="53">
        <v>209</v>
      </c>
      <c r="AM156" s="53">
        <v>165</v>
      </c>
      <c r="AN156" s="53">
        <v>146</v>
      </c>
      <c r="AO156" s="53">
        <v>107</v>
      </c>
      <c r="AP156" s="53">
        <v>146</v>
      </c>
      <c r="AQ156" s="53">
        <v>77</v>
      </c>
      <c r="AR156" s="53">
        <v>55</v>
      </c>
      <c r="AS156" s="53">
        <v>84</v>
      </c>
      <c r="AT156" s="53">
        <v>75</v>
      </c>
      <c r="AU156" s="53">
        <v>66</v>
      </c>
      <c r="AV156" s="53">
        <v>1317</v>
      </c>
      <c r="AW156" s="53">
        <v>45</v>
      </c>
      <c r="AX156" s="53">
        <v>56</v>
      </c>
      <c r="AY156" s="53">
        <v>36</v>
      </c>
      <c r="AZ156" s="53">
        <v>30</v>
      </c>
      <c r="BA156" s="53">
        <v>43</v>
      </c>
      <c r="BB156" s="53">
        <v>2</v>
      </c>
      <c r="BC156" s="53">
        <v>10</v>
      </c>
      <c r="BD156" s="53">
        <v>44</v>
      </c>
      <c r="BE156" s="53">
        <v>0</v>
      </c>
      <c r="BF156" s="53">
        <v>0</v>
      </c>
      <c r="BG156" s="53">
        <v>0</v>
      </c>
      <c r="BH156" s="53">
        <v>0</v>
      </c>
      <c r="BI156" s="53">
        <v>266</v>
      </c>
      <c r="BJ156" s="53">
        <v>119</v>
      </c>
      <c r="BK156" s="53">
        <v>107</v>
      </c>
      <c r="BL156" s="53">
        <v>97</v>
      </c>
      <c r="BM156" s="53">
        <v>53</v>
      </c>
      <c r="BN156" s="53">
        <v>80</v>
      </c>
      <c r="BO156" s="53">
        <v>79</v>
      </c>
      <c r="BP156" s="53">
        <v>62</v>
      </c>
      <c r="BQ156" s="53">
        <v>68</v>
      </c>
      <c r="BR156" s="53">
        <v>37</v>
      </c>
      <c r="BS156" s="53">
        <v>80</v>
      </c>
      <c r="BT156" s="53">
        <v>80</v>
      </c>
      <c r="BU156" s="53">
        <v>106</v>
      </c>
      <c r="BV156" s="53">
        <v>968</v>
      </c>
      <c r="BW156" s="53">
        <v>844</v>
      </c>
      <c r="BX156" s="53">
        <v>834</v>
      </c>
      <c r="BY156" s="53">
        <v>952</v>
      </c>
      <c r="BZ156" s="53">
        <v>811</v>
      </c>
      <c r="CA156" s="53">
        <v>883</v>
      </c>
      <c r="CB156" s="53">
        <v>792</v>
      </c>
      <c r="CC156" s="53">
        <v>907</v>
      </c>
      <c r="CD156" s="53">
        <v>810</v>
      </c>
      <c r="CE156" s="53">
        <v>688</v>
      </c>
      <c r="CF156" s="53">
        <v>799</v>
      </c>
      <c r="CG156" s="53">
        <v>881</v>
      </c>
      <c r="CH156" s="53">
        <v>972</v>
      </c>
      <c r="CI156" s="53">
        <v>39</v>
      </c>
      <c r="CJ156" s="53">
        <v>14235</v>
      </c>
      <c r="CK156" s="53">
        <v>0.71</v>
      </c>
      <c r="CL156" s="53">
        <v>10173</v>
      </c>
      <c r="CM156" s="53">
        <v>39</v>
      </c>
      <c r="CN156" s="53">
        <v>39</v>
      </c>
      <c r="CO156" s="53">
        <v>39</v>
      </c>
      <c r="CP156" s="53">
        <v>39</v>
      </c>
      <c r="CQ156" s="53">
        <v>39</v>
      </c>
      <c r="CR156" s="53">
        <v>39</v>
      </c>
      <c r="CS156" s="53">
        <v>39</v>
      </c>
      <c r="CT156" s="53">
        <v>39</v>
      </c>
      <c r="CU156" s="53">
        <v>39</v>
      </c>
      <c r="CV156" s="53">
        <v>39</v>
      </c>
      <c r="CW156" s="53">
        <v>39</v>
      </c>
      <c r="CX156" s="53">
        <v>39</v>
      </c>
      <c r="CY156" s="53">
        <v>0</v>
      </c>
      <c r="CZ156" s="53">
        <v>1</v>
      </c>
      <c r="DA156" s="53">
        <v>10</v>
      </c>
      <c r="DB156" s="53">
        <v>10</v>
      </c>
      <c r="DC156" s="53">
        <v>61</v>
      </c>
      <c r="DD156" s="53">
        <v>30</v>
      </c>
      <c r="DE156" s="53">
        <v>5</v>
      </c>
      <c r="DF156" s="53">
        <v>22</v>
      </c>
      <c r="DG156" s="53">
        <v>20</v>
      </c>
      <c r="DH156" s="53">
        <v>0</v>
      </c>
      <c r="DI156" s="53">
        <v>16</v>
      </c>
      <c r="DJ156" s="53">
        <v>22</v>
      </c>
      <c r="DK156" s="53">
        <v>197</v>
      </c>
      <c r="DL156" s="53">
        <v>0</v>
      </c>
      <c r="DM156" s="53">
        <v>0</v>
      </c>
      <c r="DN156" s="53">
        <v>0</v>
      </c>
      <c r="DO156" s="53">
        <v>0</v>
      </c>
      <c r="DP156" s="53">
        <v>0</v>
      </c>
      <c r="DQ156" s="53">
        <v>0</v>
      </c>
      <c r="DR156" s="53">
        <v>0</v>
      </c>
      <c r="DS156" s="53">
        <v>0</v>
      </c>
      <c r="DT156" s="53">
        <v>0</v>
      </c>
      <c r="DU156" s="53">
        <v>0</v>
      </c>
      <c r="DV156" s="53">
        <v>0</v>
      </c>
      <c r="DW156" s="53">
        <v>0</v>
      </c>
      <c r="DX156" s="53">
        <v>0</v>
      </c>
    </row>
    <row r="157" spans="1:128">
      <c r="A157" s="53" t="s">
        <v>11</v>
      </c>
      <c r="B157" s="53" t="s">
        <v>1377</v>
      </c>
      <c r="C157" s="53">
        <v>4115501</v>
      </c>
      <c r="D157" s="53">
        <v>2400</v>
      </c>
      <c r="E157" s="53">
        <v>18</v>
      </c>
      <c r="F157" s="53">
        <v>1101</v>
      </c>
      <c r="G157" s="53">
        <v>864</v>
      </c>
      <c r="H157" s="53">
        <v>947</v>
      </c>
      <c r="I157" s="53">
        <v>905</v>
      </c>
      <c r="J157" s="53">
        <v>972</v>
      </c>
      <c r="K157" s="53">
        <v>981</v>
      </c>
      <c r="L157" s="53">
        <v>981</v>
      </c>
      <c r="M157" s="53">
        <v>922</v>
      </c>
      <c r="N157" s="53">
        <v>833</v>
      </c>
      <c r="O157" s="53">
        <v>928</v>
      </c>
      <c r="P157" s="53">
        <v>908</v>
      </c>
      <c r="Q157" s="53">
        <v>884</v>
      </c>
      <c r="R157" s="53">
        <v>11226</v>
      </c>
      <c r="S157" s="53">
        <v>0</v>
      </c>
      <c r="T157" s="53">
        <v>0</v>
      </c>
      <c r="U157" s="53">
        <v>0</v>
      </c>
      <c r="V157" s="53">
        <v>0</v>
      </c>
      <c r="W157" s="53">
        <v>-31</v>
      </c>
      <c r="X157" s="53">
        <v>-28</v>
      </c>
      <c r="Y157" s="53">
        <v>0</v>
      </c>
      <c r="Z157" s="53">
        <v>35</v>
      </c>
      <c r="AA157" s="53">
        <v>-10</v>
      </c>
      <c r="AB157" s="53">
        <v>-30</v>
      </c>
      <c r="AC157" s="53">
        <v>-19</v>
      </c>
      <c r="AD157" s="53">
        <v>4</v>
      </c>
      <c r="AE157" s="53">
        <v>30</v>
      </c>
      <c r="AF157" s="53">
        <v>0</v>
      </c>
      <c r="AG157" s="53">
        <v>3</v>
      </c>
      <c r="AH157" s="53">
        <v>31</v>
      </c>
      <c r="AI157" s="53">
        <v>-15</v>
      </c>
      <c r="AJ157" s="53">
        <v>219</v>
      </c>
      <c r="AK157" s="53">
        <v>148</v>
      </c>
      <c r="AL157" s="53">
        <v>70</v>
      </c>
      <c r="AM157" s="53">
        <v>195</v>
      </c>
      <c r="AN157" s="53">
        <v>250</v>
      </c>
      <c r="AO157" s="53">
        <v>194</v>
      </c>
      <c r="AP157" s="53">
        <v>215</v>
      </c>
      <c r="AQ157" s="53">
        <v>218</v>
      </c>
      <c r="AR157" s="53">
        <v>237</v>
      </c>
      <c r="AS157" s="53">
        <v>255</v>
      </c>
      <c r="AT157" s="53">
        <v>247</v>
      </c>
      <c r="AU157" s="53">
        <v>182</v>
      </c>
      <c r="AV157" s="53">
        <v>2430</v>
      </c>
      <c r="AW157" s="53">
        <v>155</v>
      </c>
      <c r="AX157" s="53">
        <v>81</v>
      </c>
      <c r="AY157" s="53">
        <v>66</v>
      </c>
      <c r="AZ157" s="53">
        <v>33</v>
      </c>
      <c r="BA157" s="53">
        <v>80</v>
      </c>
      <c r="BB157" s="53">
        <v>90</v>
      </c>
      <c r="BC157" s="53">
        <v>101</v>
      </c>
      <c r="BD157" s="53">
        <v>35</v>
      </c>
      <c r="BE157" s="53">
        <v>138</v>
      </c>
      <c r="BF157" s="53">
        <v>115</v>
      </c>
      <c r="BG157" s="53">
        <v>125</v>
      </c>
      <c r="BH157" s="53">
        <v>118</v>
      </c>
      <c r="BI157" s="53">
        <v>1137</v>
      </c>
      <c r="BJ157" s="53">
        <v>148</v>
      </c>
      <c r="BK157" s="53">
        <v>120</v>
      </c>
      <c r="BL157" s="53">
        <v>124</v>
      </c>
      <c r="BM157" s="53">
        <v>126</v>
      </c>
      <c r="BN157" s="53">
        <v>74</v>
      </c>
      <c r="BO157" s="53">
        <v>74</v>
      </c>
      <c r="BP157" s="53">
        <v>128</v>
      </c>
      <c r="BQ157" s="53">
        <v>209</v>
      </c>
      <c r="BR157" s="53">
        <v>86</v>
      </c>
      <c r="BS157" s="53">
        <v>67</v>
      </c>
      <c r="BT157" s="53">
        <v>120</v>
      </c>
      <c r="BU157" s="53">
        <v>106</v>
      </c>
      <c r="BV157" s="53">
        <v>1382</v>
      </c>
      <c r="BW157" s="53">
        <v>1654</v>
      </c>
      <c r="BX157" s="53">
        <v>1253</v>
      </c>
      <c r="BY157" s="53">
        <v>1248</v>
      </c>
      <c r="BZ157" s="53">
        <v>1327</v>
      </c>
      <c r="CA157" s="53">
        <v>1409</v>
      </c>
      <c r="CB157" s="53">
        <v>1315</v>
      </c>
      <c r="CC157" s="53">
        <v>1451</v>
      </c>
      <c r="CD157" s="53">
        <v>1394</v>
      </c>
      <c r="CE157" s="53">
        <v>1363</v>
      </c>
      <c r="CF157" s="53">
        <v>1432</v>
      </c>
      <c r="CG157" s="53">
        <v>1473</v>
      </c>
      <c r="CH157" s="53">
        <v>1580</v>
      </c>
      <c r="CI157" s="53">
        <v>70</v>
      </c>
      <c r="CJ157" s="53">
        <v>25550</v>
      </c>
      <c r="CK157" s="53">
        <v>0.66</v>
      </c>
      <c r="CL157" s="53">
        <v>16899</v>
      </c>
      <c r="CM157" s="53">
        <v>70</v>
      </c>
      <c r="CN157" s="53">
        <v>70</v>
      </c>
      <c r="CO157" s="53">
        <v>70</v>
      </c>
      <c r="CP157" s="53">
        <v>70</v>
      </c>
      <c r="CQ157" s="53">
        <v>70</v>
      </c>
      <c r="CR157" s="53">
        <v>70</v>
      </c>
      <c r="CS157" s="53">
        <v>70</v>
      </c>
      <c r="CT157" s="53">
        <v>70</v>
      </c>
      <c r="CU157" s="53">
        <v>70</v>
      </c>
      <c r="CV157" s="53">
        <v>70</v>
      </c>
      <c r="CW157" s="53">
        <v>70</v>
      </c>
      <c r="CX157" s="53">
        <v>70</v>
      </c>
      <c r="CY157" s="53">
        <v>62</v>
      </c>
      <c r="CZ157" s="53">
        <v>68</v>
      </c>
      <c r="DA157" s="53">
        <v>41</v>
      </c>
      <c r="DB157" s="53">
        <v>33</v>
      </c>
      <c r="DC157" s="53">
        <v>43</v>
      </c>
      <c r="DD157" s="53">
        <v>6</v>
      </c>
      <c r="DE157" s="53">
        <v>45</v>
      </c>
      <c r="DF157" s="53">
        <v>6</v>
      </c>
      <c r="DG157" s="53">
        <v>39</v>
      </c>
      <c r="DH157" s="53">
        <v>67</v>
      </c>
      <c r="DI157" s="53">
        <v>70</v>
      </c>
      <c r="DJ157" s="53">
        <v>259</v>
      </c>
      <c r="DK157" s="53">
        <v>739</v>
      </c>
      <c r="DL157" s="53">
        <v>0</v>
      </c>
      <c r="DM157" s="53">
        <v>0</v>
      </c>
      <c r="DN157" s="53">
        <v>0</v>
      </c>
      <c r="DO157" s="53">
        <v>0</v>
      </c>
      <c r="DP157" s="53">
        <v>0</v>
      </c>
      <c r="DQ157" s="53">
        <v>0</v>
      </c>
      <c r="DR157" s="53">
        <v>0</v>
      </c>
      <c r="DS157" s="53">
        <v>0</v>
      </c>
      <c r="DT157" s="53">
        <v>0</v>
      </c>
      <c r="DU157" s="53">
        <v>0</v>
      </c>
      <c r="DV157" s="53">
        <v>0</v>
      </c>
      <c r="DW157" s="53">
        <v>0</v>
      </c>
      <c r="DX157" s="53">
        <v>0</v>
      </c>
    </row>
    <row r="158" spans="1:128">
      <c r="A158" s="53" t="s">
        <v>11</v>
      </c>
      <c r="B158" s="53" t="s">
        <v>1377</v>
      </c>
      <c r="C158" s="53">
        <v>4115511</v>
      </c>
      <c r="D158" s="53">
        <v>41112</v>
      </c>
      <c r="E158" s="53">
        <v>18</v>
      </c>
      <c r="F158" s="53">
        <v>178</v>
      </c>
      <c r="G158" s="53">
        <v>168</v>
      </c>
      <c r="H158" s="53">
        <v>204</v>
      </c>
      <c r="I158" s="53">
        <v>180</v>
      </c>
      <c r="J158" s="53">
        <v>186</v>
      </c>
      <c r="K158" s="53">
        <v>180</v>
      </c>
      <c r="L158" s="53">
        <v>186</v>
      </c>
      <c r="M158" s="53">
        <v>186</v>
      </c>
      <c r="N158" s="53">
        <v>180</v>
      </c>
      <c r="O158" s="53">
        <v>156</v>
      </c>
      <c r="P158" s="53">
        <v>132</v>
      </c>
      <c r="Q158" s="53">
        <v>124</v>
      </c>
      <c r="R158" s="53">
        <v>2060</v>
      </c>
      <c r="S158" s="53">
        <v>22</v>
      </c>
      <c r="T158" s="53">
        <v>0</v>
      </c>
      <c r="U158" s="53">
        <v>0</v>
      </c>
      <c r="V158" s="53">
        <v>0</v>
      </c>
      <c r="W158" s="53">
        <v>13</v>
      </c>
      <c r="X158" s="53">
        <v>0</v>
      </c>
      <c r="Y158" s="53">
        <v>0</v>
      </c>
      <c r="Z158" s="53">
        <v>0</v>
      </c>
      <c r="AA158" s="53">
        <v>0</v>
      </c>
      <c r="AB158" s="53">
        <v>0</v>
      </c>
      <c r="AC158" s="53">
        <v>0</v>
      </c>
      <c r="AD158" s="53">
        <v>0</v>
      </c>
      <c r="AE158" s="53">
        <v>1</v>
      </c>
      <c r="AF158" s="53">
        <v>12</v>
      </c>
      <c r="AG158" s="53">
        <v>9</v>
      </c>
      <c r="AH158" s="53">
        <v>31</v>
      </c>
      <c r="AI158" s="53">
        <v>66</v>
      </c>
      <c r="AJ158" s="53">
        <v>524</v>
      </c>
      <c r="AK158" s="53">
        <v>455</v>
      </c>
      <c r="AL158" s="53">
        <v>516</v>
      </c>
      <c r="AM158" s="53">
        <v>508</v>
      </c>
      <c r="AN158" s="53">
        <v>489</v>
      </c>
      <c r="AO158" s="53">
        <v>507</v>
      </c>
      <c r="AP158" s="53">
        <v>561</v>
      </c>
      <c r="AQ158" s="53">
        <v>485</v>
      </c>
      <c r="AR158" s="53">
        <v>523</v>
      </c>
      <c r="AS158" s="53">
        <v>494</v>
      </c>
      <c r="AT158" s="53">
        <v>465</v>
      </c>
      <c r="AU158" s="53">
        <v>526</v>
      </c>
      <c r="AV158" s="53">
        <v>6053</v>
      </c>
      <c r="AW158" s="53">
        <v>253</v>
      </c>
      <c r="AX158" s="53">
        <v>304</v>
      </c>
      <c r="AY158" s="53">
        <v>289</v>
      </c>
      <c r="AZ158" s="53">
        <v>232</v>
      </c>
      <c r="BA158" s="53">
        <v>271</v>
      </c>
      <c r="BB158" s="53">
        <v>228</v>
      </c>
      <c r="BC158" s="53">
        <v>237</v>
      </c>
      <c r="BD158" s="53">
        <v>293</v>
      </c>
      <c r="BE158" s="53">
        <v>243</v>
      </c>
      <c r="BF158" s="53">
        <v>335</v>
      </c>
      <c r="BG158" s="53">
        <v>349</v>
      </c>
      <c r="BH158" s="53">
        <v>324</v>
      </c>
      <c r="BI158" s="53">
        <v>3358</v>
      </c>
      <c r="BJ158" s="53">
        <v>22</v>
      </c>
      <c r="BK158" s="53">
        <v>14</v>
      </c>
      <c r="BL158" s="53">
        <v>23</v>
      </c>
      <c r="BM158" s="53">
        <v>78</v>
      </c>
      <c r="BN158" s="53">
        <v>60</v>
      </c>
      <c r="BO158" s="53">
        <v>5</v>
      </c>
      <c r="BP158" s="53">
        <v>16</v>
      </c>
      <c r="BQ158" s="53">
        <v>56</v>
      </c>
      <c r="BR158" s="53">
        <v>63</v>
      </c>
      <c r="BS158" s="53">
        <v>36</v>
      </c>
      <c r="BT158" s="53">
        <v>0</v>
      </c>
      <c r="BU158" s="53">
        <v>15</v>
      </c>
      <c r="BV158" s="53">
        <v>388</v>
      </c>
      <c r="BW158" s="53">
        <v>990</v>
      </c>
      <c r="BX158" s="53">
        <v>941</v>
      </c>
      <c r="BY158" s="53">
        <v>1032</v>
      </c>
      <c r="BZ158" s="53">
        <v>998</v>
      </c>
      <c r="CA158" s="53">
        <v>1006</v>
      </c>
      <c r="CB158" s="53">
        <v>920</v>
      </c>
      <c r="CC158" s="53">
        <v>1000</v>
      </c>
      <c r="CD158" s="53">
        <v>1020</v>
      </c>
      <c r="CE158" s="53">
        <v>1010</v>
      </c>
      <c r="CF158" s="53">
        <v>1033</v>
      </c>
      <c r="CG158" s="53">
        <v>955</v>
      </c>
      <c r="CH158" s="53">
        <v>1020</v>
      </c>
      <c r="CI158" s="53">
        <v>36</v>
      </c>
      <c r="CJ158" s="53">
        <v>13140</v>
      </c>
      <c r="CK158" s="53">
        <v>0.91</v>
      </c>
      <c r="CL158" s="53">
        <v>11925</v>
      </c>
      <c r="CM158" s="53">
        <v>36</v>
      </c>
      <c r="CN158" s="53">
        <v>36</v>
      </c>
      <c r="CO158" s="53">
        <v>36</v>
      </c>
      <c r="CP158" s="53">
        <v>36</v>
      </c>
      <c r="CQ158" s="53">
        <v>36</v>
      </c>
      <c r="CR158" s="53">
        <v>36</v>
      </c>
      <c r="CS158" s="53">
        <v>36</v>
      </c>
      <c r="CT158" s="53">
        <v>36</v>
      </c>
      <c r="CU158" s="53">
        <v>36</v>
      </c>
      <c r="CV158" s="53">
        <v>36</v>
      </c>
      <c r="CW158" s="53">
        <v>36</v>
      </c>
      <c r="CX158" s="53">
        <v>36</v>
      </c>
      <c r="CY158" s="53">
        <v>0</v>
      </c>
      <c r="CZ158" s="53">
        <v>0</v>
      </c>
      <c r="DA158" s="53">
        <v>0</v>
      </c>
      <c r="DB158" s="53">
        <v>0</v>
      </c>
      <c r="DC158" s="53">
        <v>0</v>
      </c>
      <c r="DD158" s="53">
        <v>0</v>
      </c>
      <c r="DE158" s="53">
        <v>0</v>
      </c>
      <c r="DF158" s="53">
        <v>0</v>
      </c>
      <c r="DG158" s="53">
        <v>0</v>
      </c>
      <c r="DH158" s="53">
        <v>0</v>
      </c>
      <c r="DI158" s="53">
        <v>0</v>
      </c>
      <c r="DJ158" s="53">
        <v>0</v>
      </c>
      <c r="DK158" s="53">
        <v>0</v>
      </c>
      <c r="DL158" s="53">
        <v>0</v>
      </c>
      <c r="DM158" s="53">
        <v>0</v>
      </c>
      <c r="DN158" s="53">
        <v>0</v>
      </c>
      <c r="DO158" s="53">
        <v>0</v>
      </c>
      <c r="DP158" s="53">
        <v>0</v>
      </c>
      <c r="DQ158" s="53">
        <v>0</v>
      </c>
      <c r="DR158" s="53">
        <v>0</v>
      </c>
      <c r="DS158" s="53">
        <v>0</v>
      </c>
      <c r="DT158" s="53">
        <v>0</v>
      </c>
      <c r="DU158" s="53">
        <v>0</v>
      </c>
      <c r="DV158" s="53">
        <v>0</v>
      </c>
      <c r="DW158" s="53">
        <v>0</v>
      </c>
      <c r="DX158" s="53">
        <v>0</v>
      </c>
    </row>
    <row r="159" spans="1:128">
      <c r="A159" s="53" t="s">
        <v>11</v>
      </c>
      <c r="B159" s="53" t="s">
        <v>1377</v>
      </c>
      <c r="C159" s="53">
        <v>4115521</v>
      </c>
      <c r="D159" s="53">
        <v>24900</v>
      </c>
      <c r="E159" s="53">
        <v>18</v>
      </c>
      <c r="F159" s="53">
        <v>1391</v>
      </c>
      <c r="G159" s="53">
        <v>1269</v>
      </c>
      <c r="H159" s="53">
        <v>1538</v>
      </c>
      <c r="I159" s="53">
        <v>1423</v>
      </c>
      <c r="J159" s="53">
        <v>1424</v>
      </c>
      <c r="K159" s="53">
        <v>1295</v>
      </c>
      <c r="L159" s="53">
        <v>1289</v>
      </c>
      <c r="M159" s="53">
        <v>1251</v>
      </c>
      <c r="N159" s="53">
        <v>1267</v>
      </c>
      <c r="O159" s="53">
        <v>1292</v>
      </c>
      <c r="P159" s="53">
        <v>1237</v>
      </c>
      <c r="Q159" s="53">
        <v>1209</v>
      </c>
      <c r="R159" s="53">
        <v>15885</v>
      </c>
      <c r="S159" s="53">
        <v>0</v>
      </c>
      <c r="T159" s="53">
        <v>0</v>
      </c>
      <c r="U159" s="53">
        <v>0</v>
      </c>
      <c r="V159" s="53">
        <v>0</v>
      </c>
      <c r="W159" s="53">
        <v>0</v>
      </c>
      <c r="X159" s="53">
        <v>3</v>
      </c>
      <c r="Y159" s="53">
        <v>0</v>
      </c>
      <c r="Z159" s="53">
        <v>6</v>
      </c>
      <c r="AA159" s="53">
        <v>0</v>
      </c>
      <c r="AB159" s="53">
        <v>0</v>
      </c>
      <c r="AC159" s="53">
        <v>1</v>
      </c>
      <c r="AD159" s="53">
        <v>1</v>
      </c>
      <c r="AE159" s="53">
        <v>14</v>
      </c>
      <c r="AF159" s="53">
        <v>0</v>
      </c>
      <c r="AG159" s="53">
        <v>0</v>
      </c>
      <c r="AH159" s="53">
        <v>62</v>
      </c>
      <c r="AI159" s="53">
        <v>87</v>
      </c>
      <c r="AJ159" s="53">
        <v>65</v>
      </c>
      <c r="AK159" s="53">
        <v>92</v>
      </c>
      <c r="AL159" s="53">
        <v>0</v>
      </c>
      <c r="AM159" s="53">
        <v>49</v>
      </c>
      <c r="AN159" s="53">
        <v>0</v>
      </c>
      <c r="AO159" s="53">
        <v>37</v>
      </c>
      <c r="AP159" s="53">
        <v>129</v>
      </c>
      <c r="AQ159" s="53">
        <v>129</v>
      </c>
      <c r="AR159" s="53">
        <v>93</v>
      </c>
      <c r="AS159" s="53">
        <v>75</v>
      </c>
      <c r="AT159" s="53">
        <v>118</v>
      </c>
      <c r="AU159" s="53">
        <v>91</v>
      </c>
      <c r="AV159" s="53">
        <v>878</v>
      </c>
      <c r="AW159" s="53">
        <v>65</v>
      </c>
      <c r="AX159" s="53">
        <v>56</v>
      </c>
      <c r="AY159" s="53">
        <v>54</v>
      </c>
      <c r="AZ159" s="53">
        <v>30</v>
      </c>
      <c r="BA159" s="53">
        <v>22</v>
      </c>
      <c r="BB159" s="53">
        <v>30</v>
      </c>
      <c r="BC159" s="53">
        <v>31</v>
      </c>
      <c r="BD159" s="53">
        <v>54</v>
      </c>
      <c r="BE159" s="53">
        <v>51</v>
      </c>
      <c r="BF159" s="53">
        <v>62</v>
      </c>
      <c r="BG159" s="53">
        <v>60</v>
      </c>
      <c r="BH159" s="53">
        <v>31</v>
      </c>
      <c r="BI159" s="53">
        <v>546</v>
      </c>
      <c r="BJ159" s="53">
        <v>147</v>
      </c>
      <c r="BK159" s="53">
        <v>157</v>
      </c>
      <c r="BL159" s="53">
        <v>74</v>
      </c>
      <c r="BM159" s="53">
        <v>12</v>
      </c>
      <c r="BN159" s="53">
        <v>31</v>
      </c>
      <c r="BO159" s="53">
        <v>29</v>
      </c>
      <c r="BP159" s="53">
        <v>70</v>
      </c>
      <c r="BQ159" s="53">
        <v>112</v>
      </c>
      <c r="BR159" s="53">
        <v>41</v>
      </c>
      <c r="BS159" s="53">
        <v>109</v>
      </c>
      <c r="BT159" s="53">
        <v>114</v>
      </c>
      <c r="BU159" s="53">
        <v>109</v>
      </c>
      <c r="BV159" s="53">
        <v>1005</v>
      </c>
      <c r="BW159" s="53">
        <v>1675</v>
      </c>
      <c r="BX159" s="53">
        <v>1585</v>
      </c>
      <c r="BY159" s="53">
        <v>1666</v>
      </c>
      <c r="BZ159" s="53">
        <v>1520</v>
      </c>
      <c r="CA159" s="53">
        <v>1477</v>
      </c>
      <c r="CB159" s="53">
        <v>1391</v>
      </c>
      <c r="CC159" s="53">
        <v>1520</v>
      </c>
      <c r="CD159" s="53">
        <v>1568</v>
      </c>
      <c r="CE159" s="53">
        <v>1488</v>
      </c>
      <c r="CF159" s="53">
        <v>1586</v>
      </c>
      <c r="CG159" s="53">
        <v>1552</v>
      </c>
      <c r="CH159" s="53">
        <v>1531</v>
      </c>
      <c r="CI159" s="53">
        <v>83</v>
      </c>
      <c r="CJ159" s="53">
        <v>30295</v>
      </c>
      <c r="CK159" s="53">
        <v>0.61</v>
      </c>
      <c r="CL159" s="53">
        <v>18559</v>
      </c>
      <c r="CM159" s="53">
        <v>83</v>
      </c>
      <c r="CN159" s="53">
        <v>83</v>
      </c>
      <c r="CO159" s="53">
        <v>83</v>
      </c>
      <c r="CP159" s="53">
        <v>83</v>
      </c>
      <c r="CQ159" s="53">
        <v>83</v>
      </c>
      <c r="CR159" s="53">
        <v>83</v>
      </c>
      <c r="CS159" s="53">
        <v>83</v>
      </c>
      <c r="CT159" s="53">
        <v>83</v>
      </c>
      <c r="CU159" s="53">
        <v>83</v>
      </c>
      <c r="CV159" s="53">
        <v>83</v>
      </c>
      <c r="CW159" s="53">
        <v>83</v>
      </c>
      <c r="CX159" s="53">
        <v>83</v>
      </c>
      <c r="CY159" s="53">
        <v>0</v>
      </c>
      <c r="CZ159" s="53">
        <v>0</v>
      </c>
      <c r="DA159" s="53">
        <v>0</v>
      </c>
      <c r="DB159" s="53">
        <v>0</v>
      </c>
      <c r="DC159" s="53">
        <v>0</v>
      </c>
      <c r="DD159" s="53">
        <v>0</v>
      </c>
      <c r="DE159" s="53">
        <v>0</v>
      </c>
      <c r="DF159" s="53">
        <v>0</v>
      </c>
      <c r="DG159" s="53">
        <v>0</v>
      </c>
      <c r="DH159" s="53">
        <v>0</v>
      </c>
      <c r="DI159" s="53">
        <v>0</v>
      </c>
      <c r="DJ159" s="53">
        <v>0</v>
      </c>
      <c r="DK159" s="53">
        <v>0</v>
      </c>
      <c r="DL159" s="53">
        <v>7</v>
      </c>
      <c r="DM159" s="53">
        <v>8</v>
      </c>
      <c r="DN159" s="53">
        <v>0</v>
      </c>
      <c r="DO159" s="53">
        <v>0</v>
      </c>
      <c r="DP159" s="53">
        <v>0</v>
      </c>
      <c r="DQ159" s="53">
        <v>0</v>
      </c>
      <c r="DR159" s="53">
        <v>0</v>
      </c>
      <c r="DS159" s="53">
        <v>21</v>
      </c>
      <c r="DT159" s="53">
        <v>22</v>
      </c>
      <c r="DU159" s="53">
        <v>48</v>
      </c>
      <c r="DV159" s="53">
        <v>23</v>
      </c>
      <c r="DW159" s="53">
        <v>29</v>
      </c>
      <c r="DX159" s="53">
        <v>158</v>
      </c>
    </row>
    <row r="160" spans="1:128">
      <c r="A160" s="53" t="s">
        <v>11</v>
      </c>
      <c r="B160" s="53" t="s">
        <v>1377</v>
      </c>
      <c r="C160" s="53">
        <v>4115531</v>
      </c>
      <c r="D160" s="53">
        <v>40250</v>
      </c>
      <c r="E160" s="53">
        <v>18</v>
      </c>
      <c r="F160" s="53">
        <v>1372</v>
      </c>
      <c r="G160" s="53">
        <v>1390</v>
      </c>
      <c r="H160" s="53">
        <v>1445</v>
      </c>
      <c r="I160" s="53">
        <v>1503</v>
      </c>
      <c r="J160" s="53">
        <v>1581</v>
      </c>
      <c r="K160" s="53">
        <v>1517</v>
      </c>
      <c r="L160" s="53">
        <v>1535</v>
      </c>
      <c r="M160" s="53">
        <v>1672</v>
      </c>
      <c r="N160" s="53">
        <v>1629</v>
      </c>
      <c r="O160" s="53">
        <v>1678</v>
      </c>
      <c r="P160" s="53">
        <v>1600</v>
      </c>
      <c r="Q160" s="53">
        <v>1582</v>
      </c>
      <c r="R160" s="53">
        <v>18504</v>
      </c>
      <c r="S160" s="53">
        <v>0</v>
      </c>
      <c r="T160" s="53">
        <v>0</v>
      </c>
      <c r="U160" s="53">
        <v>0</v>
      </c>
      <c r="V160" s="53">
        <v>0</v>
      </c>
      <c r="W160" s="53">
        <v>3</v>
      </c>
      <c r="X160" s="53">
        <v>0</v>
      </c>
      <c r="Y160" s="53">
        <v>16</v>
      </c>
      <c r="Z160" s="53">
        <v>17</v>
      </c>
      <c r="AA160" s="53">
        <v>13</v>
      </c>
      <c r="AB160" s="53">
        <v>0</v>
      </c>
      <c r="AC160" s="53">
        <v>31</v>
      </c>
      <c r="AD160" s="53">
        <v>0</v>
      </c>
      <c r="AE160" s="53">
        <v>67</v>
      </c>
      <c r="AF160" s="53">
        <v>64</v>
      </c>
      <c r="AG160" s="53">
        <v>71</v>
      </c>
      <c r="AH160" s="53">
        <v>184</v>
      </c>
      <c r="AI160" s="53">
        <v>466</v>
      </c>
      <c r="AJ160" s="53">
        <v>399</v>
      </c>
      <c r="AK160" s="53">
        <v>316</v>
      </c>
      <c r="AL160" s="53">
        <v>344</v>
      </c>
      <c r="AM160" s="53">
        <v>314</v>
      </c>
      <c r="AN160" s="53">
        <v>335</v>
      </c>
      <c r="AO160" s="53">
        <v>288</v>
      </c>
      <c r="AP160" s="53">
        <v>361</v>
      </c>
      <c r="AQ160" s="53">
        <v>384</v>
      </c>
      <c r="AR160" s="53">
        <v>420</v>
      </c>
      <c r="AS160" s="53">
        <v>431</v>
      </c>
      <c r="AT160" s="53">
        <v>411</v>
      </c>
      <c r="AU160" s="53">
        <v>344</v>
      </c>
      <c r="AV160" s="53">
        <v>4347</v>
      </c>
      <c r="AW160" s="53">
        <v>110</v>
      </c>
      <c r="AX160" s="53">
        <v>118</v>
      </c>
      <c r="AY160" s="53">
        <v>158</v>
      </c>
      <c r="AZ160" s="53">
        <v>120</v>
      </c>
      <c r="BA160" s="53">
        <v>136</v>
      </c>
      <c r="BB160" s="53">
        <v>186</v>
      </c>
      <c r="BC160" s="53">
        <v>179</v>
      </c>
      <c r="BD160" s="53">
        <v>175</v>
      </c>
      <c r="BE160" s="53">
        <v>192</v>
      </c>
      <c r="BF160" s="53">
        <v>166</v>
      </c>
      <c r="BG160" s="53">
        <v>173</v>
      </c>
      <c r="BH160" s="53">
        <v>186</v>
      </c>
      <c r="BI160" s="53">
        <v>1899</v>
      </c>
      <c r="BJ160" s="53">
        <v>120</v>
      </c>
      <c r="BK160" s="53">
        <v>92</v>
      </c>
      <c r="BL160" s="53">
        <v>251</v>
      </c>
      <c r="BM160" s="53">
        <v>196</v>
      </c>
      <c r="BN160" s="53">
        <v>187</v>
      </c>
      <c r="BO160" s="53">
        <v>246</v>
      </c>
      <c r="BP160" s="53">
        <v>233</v>
      </c>
      <c r="BQ160" s="53">
        <v>211</v>
      </c>
      <c r="BR160" s="53">
        <v>208</v>
      </c>
      <c r="BS160" s="53">
        <v>262</v>
      </c>
      <c r="BT160" s="53">
        <v>130</v>
      </c>
      <c r="BU160" s="53">
        <v>161</v>
      </c>
      <c r="BV160" s="53">
        <v>2297</v>
      </c>
      <c r="BW160" s="53">
        <v>2191</v>
      </c>
      <c r="BX160" s="53">
        <v>2082</v>
      </c>
      <c r="BY160" s="53">
        <v>2383</v>
      </c>
      <c r="BZ160" s="53">
        <v>2307</v>
      </c>
      <c r="CA160" s="53">
        <v>2492</v>
      </c>
      <c r="CB160" s="53">
        <v>2432</v>
      </c>
      <c r="CC160" s="53">
        <v>2644</v>
      </c>
      <c r="CD160" s="53">
        <v>2752</v>
      </c>
      <c r="CE160" s="53">
        <v>2714</v>
      </c>
      <c r="CF160" s="53">
        <v>2767</v>
      </c>
      <c r="CG160" s="53">
        <v>2622</v>
      </c>
      <c r="CH160" s="53">
        <v>2745</v>
      </c>
      <c r="CI160" s="53">
        <v>120</v>
      </c>
      <c r="CJ160" s="53">
        <v>43800</v>
      </c>
      <c r="CK160" s="53">
        <v>0.69</v>
      </c>
      <c r="CL160" s="53">
        <v>30131</v>
      </c>
      <c r="CM160" s="53">
        <v>120</v>
      </c>
      <c r="CN160" s="53">
        <v>120</v>
      </c>
      <c r="CO160" s="53">
        <v>120</v>
      </c>
      <c r="CP160" s="53">
        <v>120</v>
      </c>
      <c r="CQ160" s="53">
        <v>120</v>
      </c>
      <c r="CR160" s="53">
        <v>120</v>
      </c>
      <c r="CS160" s="53">
        <v>120</v>
      </c>
      <c r="CT160" s="53">
        <v>120</v>
      </c>
      <c r="CU160" s="53">
        <v>120</v>
      </c>
      <c r="CV160" s="53">
        <v>120</v>
      </c>
      <c r="CW160" s="53">
        <v>120</v>
      </c>
      <c r="CX160" s="53">
        <v>120</v>
      </c>
      <c r="CY160" s="53">
        <v>187</v>
      </c>
      <c r="CZ160" s="53">
        <v>156</v>
      </c>
      <c r="DA160" s="53">
        <v>122</v>
      </c>
      <c r="DB160" s="53">
        <v>124</v>
      </c>
      <c r="DC160" s="53">
        <v>186</v>
      </c>
      <c r="DD160" s="53">
        <v>145</v>
      </c>
      <c r="DE160" s="53">
        <v>184</v>
      </c>
      <c r="DF160" s="53">
        <v>182</v>
      </c>
      <c r="DG160" s="53">
        <v>129</v>
      </c>
      <c r="DH160" s="53">
        <v>96</v>
      </c>
      <c r="DI160" s="53">
        <v>161</v>
      </c>
      <c r="DJ160" s="53">
        <v>202</v>
      </c>
      <c r="DK160" s="53">
        <v>1874</v>
      </c>
      <c r="DL160" s="53">
        <v>0</v>
      </c>
      <c r="DM160" s="53">
        <v>10</v>
      </c>
      <c r="DN160" s="53">
        <v>47</v>
      </c>
      <c r="DO160" s="53">
        <v>33</v>
      </c>
      <c r="DP160" s="53">
        <v>54</v>
      </c>
      <c r="DQ160" s="53">
        <v>50</v>
      </c>
      <c r="DR160" s="53">
        <v>121</v>
      </c>
      <c r="DS160" s="53">
        <v>128</v>
      </c>
      <c r="DT160" s="53">
        <v>69</v>
      </c>
      <c r="DU160" s="53">
        <v>70</v>
      </c>
      <c r="DV160" s="53">
        <v>76</v>
      </c>
      <c r="DW160" s="53">
        <v>86</v>
      </c>
      <c r="DX160" s="53">
        <v>744</v>
      </c>
    </row>
    <row r="161" spans="1:128">
      <c r="A161" s="53" t="s">
        <v>11</v>
      </c>
      <c r="B161" s="53" t="s">
        <v>1377</v>
      </c>
      <c r="C161" s="53">
        <v>4115541</v>
      </c>
      <c r="D161" s="53">
        <v>12700</v>
      </c>
      <c r="E161" s="53">
        <v>18</v>
      </c>
      <c r="F161" s="53">
        <v>1902</v>
      </c>
      <c r="G161" s="53">
        <v>1707</v>
      </c>
      <c r="H161" s="53">
        <v>1714</v>
      </c>
      <c r="I161" s="53">
        <v>1682</v>
      </c>
      <c r="J161" s="53">
        <v>1789</v>
      </c>
      <c r="K161" s="53">
        <v>1801</v>
      </c>
      <c r="L161" s="53">
        <v>1793</v>
      </c>
      <c r="M161" s="53">
        <v>1860</v>
      </c>
      <c r="N161" s="53">
        <v>1698</v>
      </c>
      <c r="O161" s="53">
        <v>1802</v>
      </c>
      <c r="P161" s="53">
        <v>1618</v>
      </c>
      <c r="Q161" s="53">
        <v>1559</v>
      </c>
      <c r="R161" s="53">
        <v>20925</v>
      </c>
      <c r="S161" s="53">
        <v>0</v>
      </c>
      <c r="T161" s="53">
        <v>0</v>
      </c>
      <c r="U161" s="53">
        <v>0</v>
      </c>
      <c r="V161" s="53">
        <v>0</v>
      </c>
      <c r="W161" s="53">
        <v>3</v>
      </c>
      <c r="X161" s="53">
        <v>0</v>
      </c>
      <c r="Y161" s="53">
        <v>0</v>
      </c>
      <c r="Z161" s="53">
        <v>6</v>
      </c>
      <c r="AA161" s="53">
        <v>28</v>
      </c>
      <c r="AB161" s="53">
        <v>18</v>
      </c>
      <c r="AC161" s="53">
        <v>20</v>
      </c>
      <c r="AD161" s="53">
        <v>19</v>
      </c>
      <c r="AE161" s="53">
        <v>18</v>
      </c>
      <c r="AF161" s="53">
        <v>61</v>
      </c>
      <c r="AG161" s="53">
        <v>146</v>
      </c>
      <c r="AH161" s="53">
        <v>213</v>
      </c>
      <c r="AI161" s="53">
        <v>532</v>
      </c>
      <c r="AJ161" s="53">
        <v>100</v>
      </c>
      <c r="AK161" s="53">
        <v>87</v>
      </c>
      <c r="AL161" s="53">
        <v>112</v>
      </c>
      <c r="AM161" s="53">
        <v>96</v>
      </c>
      <c r="AN161" s="53">
        <v>137</v>
      </c>
      <c r="AO161" s="53">
        <v>124</v>
      </c>
      <c r="AP161" s="53">
        <v>95</v>
      </c>
      <c r="AQ161" s="53">
        <v>98</v>
      </c>
      <c r="AR161" s="53">
        <v>174</v>
      </c>
      <c r="AS161" s="53">
        <v>194</v>
      </c>
      <c r="AT161" s="53">
        <v>207</v>
      </c>
      <c r="AU161" s="53">
        <v>187</v>
      </c>
      <c r="AV161" s="53">
        <v>1611</v>
      </c>
      <c r="AW161" s="53">
        <v>217</v>
      </c>
      <c r="AX161" s="53">
        <v>196</v>
      </c>
      <c r="AY161" s="53">
        <v>155</v>
      </c>
      <c r="AZ161" s="53">
        <v>120</v>
      </c>
      <c r="BA161" s="53">
        <v>107</v>
      </c>
      <c r="BB161" s="53">
        <v>77</v>
      </c>
      <c r="BC161" s="53">
        <v>64</v>
      </c>
      <c r="BD161" s="53">
        <v>104</v>
      </c>
      <c r="BE161" s="53">
        <v>88</v>
      </c>
      <c r="BF161" s="53">
        <v>82</v>
      </c>
      <c r="BG161" s="53">
        <v>61</v>
      </c>
      <c r="BH161" s="53">
        <v>64</v>
      </c>
      <c r="BI161" s="53">
        <v>1335</v>
      </c>
      <c r="BJ161" s="53">
        <v>93</v>
      </c>
      <c r="BK161" s="53">
        <v>65</v>
      </c>
      <c r="BL161" s="53">
        <v>55</v>
      </c>
      <c r="BM161" s="53">
        <v>35</v>
      </c>
      <c r="BN161" s="53">
        <v>29</v>
      </c>
      <c r="BO161" s="53">
        <v>179</v>
      </c>
      <c r="BP161" s="53">
        <v>179</v>
      </c>
      <c r="BQ161" s="53">
        <v>164</v>
      </c>
      <c r="BR161" s="53">
        <v>217</v>
      </c>
      <c r="BS161" s="53">
        <v>205</v>
      </c>
      <c r="BT161" s="53">
        <v>287</v>
      </c>
      <c r="BU161" s="53">
        <v>235</v>
      </c>
      <c r="BV161" s="53">
        <v>1743</v>
      </c>
      <c r="BW161" s="53">
        <v>2480</v>
      </c>
      <c r="BX161" s="53">
        <v>2134</v>
      </c>
      <c r="BY161" s="53">
        <v>2184</v>
      </c>
      <c r="BZ161" s="53">
        <v>2196</v>
      </c>
      <c r="CA161" s="53">
        <v>2359</v>
      </c>
      <c r="CB161" s="53">
        <v>2421</v>
      </c>
      <c r="CC161" s="53">
        <v>2397</v>
      </c>
      <c r="CD161" s="53">
        <v>2390</v>
      </c>
      <c r="CE161" s="53">
        <v>2457</v>
      </c>
      <c r="CF161" s="53">
        <v>2613</v>
      </c>
      <c r="CG161" s="53">
        <v>2518</v>
      </c>
      <c r="CH161" s="53">
        <v>2481</v>
      </c>
      <c r="CI161" s="53">
        <v>99</v>
      </c>
      <c r="CJ161" s="53">
        <v>36135</v>
      </c>
      <c r="CK161" s="53">
        <v>0.79</v>
      </c>
      <c r="CL161" s="53">
        <v>28630</v>
      </c>
      <c r="CM161" s="53">
        <v>99</v>
      </c>
      <c r="CN161" s="53">
        <v>99</v>
      </c>
      <c r="CO161" s="53">
        <v>99</v>
      </c>
      <c r="CP161" s="53">
        <v>99</v>
      </c>
      <c r="CQ161" s="53">
        <v>99</v>
      </c>
      <c r="CR161" s="53">
        <v>99</v>
      </c>
      <c r="CS161" s="53">
        <v>99</v>
      </c>
      <c r="CT161" s="53">
        <v>99</v>
      </c>
      <c r="CU161" s="53">
        <v>99</v>
      </c>
      <c r="CV161" s="53">
        <v>99</v>
      </c>
      <c r="CW161" s="53">
        <v>99</v>
      </c>
      <c r="CX161" s="53">
        <v>99</v>
      </c>
      <c r="CY161" s="53">
        <v>52</v>
      </c>
      <c r="CZ161" s="53">
        <v>23</v>
      </c>
      <c r="DA161" s="53">
        <v>71</v>
      </c>
      <c r="DB161" s="53">
        <v>126</v>
      </c>
      <c r="DC161" s="53">
        <v>119</v>
      </c>
      <c r="DD161" s="53">
        <v>102</v>
      </c>
      <c r="DE161" s="53">
        <v>155</v>
      </c>
      <c r="DF161" s="53">
        <v>60</v>
      </c>
      <c r="DG161" s="53">
        <v>118</v>
      </c>
      <c r="DH161" s="53">
        <v>147</v>
      </c>
      <c r="DI161" s="53">
        <v>112</v>
      </c>
      <c r="DJ161" s="53">
        <v>177</v>
      </c>
      <c r="DK161" s="53">
        <v>1262</v>
      </c>
      <c r="DL161" s="53">
        <v>113</v>
      </c>
      <c r="DM161" s="53">
        <v>56</v>
      </c>
      <c r="DN161" s="53">
        <v>77</v>
      </c>
      <c r="DO161" s="53">
        <v>131</v>
      </c>
      <c r="DP161" s="53">
        <v>150</v>
      </c>
      <c r="DQ161" s="53">
        <v>120</v>
      </c>
      <c r="DR161" s="53">
        <v>91</v>
      </c>
      <c r="DS161" s="53">
        <v>85</v>
      </c>
      <c r="DT161" s="53">
        <v>144</v>
      </c>
      <c r="DU161" s="53">
        <v>122</v>
      </c>
      <c r="DV161" s="53">
        <v>87</v>
      </c>
      <c r="DW161" s="53">
        <v>46</v>
      </c>
      <c r="DX161" s="53">
        <v>1222</v>
      </c>
    </row>
    <row r="162" spans="1:128">
      <c r="A162" s="53" t="s">
        <v>11</v>
      </c>
      <c r="B162" s="53" t="s">
        <v>1377</v>
      </c>
      <c r="C162" s="53">
        <v>4115561</v>
      </c>
      <c r="D162" s="53">
        <v>16006</v>
      </c>
      <c r="E162" s="53">
        <v>18</v>
      </c>
      <c r="F162" s="53">
        <v>1577</v>
      </c>
      <c r="G162" s="53">
        <v>1291</v>
      </c>
      <c r="H162" s="53">
        <v>1478</v>
      </c>
      <c r="I162" s="53">
        <v>1463</v>
      </c>
      <c r="J162" s="53">
        <v>1432</v>
      </c>
      <c r="K162" s="53">
        <v>1430</v>
      </c>
      <c r="L162" s="53">
        <v>1539</v>
      </c>
      <c r="M162" s="53">
        <v>1518</v>
      </c>
      <c r="N162" s="53">
        <v>1527</v>
      </c>
      <c r="O162" s="53">
        <v>1528</v>
      </c>
      <c r="P162" s="53">
        <v>1395</v>
      </c>
      <c r="Q162" s="53">
        <v>1349</v>
      </c>
      <c r="R162" s="53">
        <v>17527</v>
      </c>
      <c r="S162" s="53">
        <v>0</v>
      </c>
      <c r="T162" s="53">
        <v>0</v>
      </c>
      <c r="U162" s="53">
        <v>0</v>
      </c>
      <c r="V162" s="53">
        <v>0</v>
      </c>
      <c r="W162" s="53">
        <v>0</v>
      </c>
      <c r="X162" s="53">
        <v>4</v>
      </c>
      <c r="Y162" s="53">
        <v>0</v>
      </c>
      <c r="Z162" s="53">
        <v>-20</v>
      </c>
      <c r="AA162" s="53">
        <v>6</v>
      </c>
      <c r="AB162" s="53">
        <v>3</v>
      </c>
      <c r="AC162" s="53">
        <v>5</v>
      </c>
      <c r="AD162" s="53">
        <v>0</v>
      </c>
      <c r="AE162" s="53">
        <v>0</v>
      </c>
      <c r="AF162" s="53">
        <v>0</v>
      </c>
      <c r="AG162" s="53">
        <v>5</v>
      </c>
      <c r="AH162" s="53">
        <v>8</v>
      </c>
      <c r="AI162" s="53">
        <v>11</v>
      </c>
      <c r="AJ162" s="53">
        <v>362</v>
      </c>
      <c r="AK162" s="53">
        <v>314</v>
      </c>
      <c r="AL162" s="53">
        <v>362</v>
      </c>
      <c r="AM162" s="53">
        <v>286</v>
      </c>
      <c r="AN162" s="53">
        <v>266</v>
      </c>
      <c r="AO162" s="53">
        <v>238</v>
      </c>
      <c r="AP162" s="53">
        <v>244</v>
      </c>
      <c r="AQ162" s="53">
        <v>225</v>
      </c>
      <c r="AR162" s="53">
        <v>274</v>
      </c>
      <c r="AS162" s="53">
        <v>268</v>
      </c>
      <c r="AT162" s="53">
        <v>298</v>
      </c>
      <c r="AU162" s="53">
        <v>298</v>
      </c>
      <c r="AV162" s="53">
        <v>3435</v>
      </c>
      <c r="AW162" s="53">
        <v>100</v>
      </c>
      <c r="AX162" s="53">
        <v>97</v>
      </c>
      <c r="AY162" s="53">
        <v>173</v>
      </c>
      <c r="AZ162" s="53">
        <v>156</v>
      </c>
      <c r="BA162" s="53">
        <v>146</v>
      </c>
      <c r="BB162" s="53">
        <v>145</v>
      </c>
      <c r="BC162" s="53">
        <v>97</v>
      </c>
      <c r="BD162" s="53">
        <v>93</v>
      </c>
      <c r="BE162" s="53">
        <v>108</v>
      </c>
      <c r="BF162" s="53">
        <v>172</v>
      </c>
      <c r="BG162" s="53">
        <v>150</v>
      </c>
      <c r="BH162" s="53">
        <v>193</v>
      </c>
      <c r="BI162" s="53">
        <v>1630</v>
      </c>
      <c r="BJ162" s="53">
        <v>126</v>
      </c>
      <c r="BK162" s="53">
        <v>71</v>
      </c>
      <c r="BL162" s="53">
        <v>91</v>
      </c>
      <c r="BM162" s="53">
        <v>83</v>
      </c>
      <c r="BN162" s="53">
        <v>116</v>
      </c>
      <c r="BO162" s="53">
        <v>98</v>
      </c>
      <c r="BP162" s="53">
        <v>117</v>
      </c>
      <c r="BQ162" s="53">
        <v>130</v>
      </c>
      <c r="BR162" s="53">
        <v>135</v>
      </c>
      <c r="BS162" s="53">
        <v>124</v>
      </c>
      <c r="BT162" s="53">
        <v>133</v>
      </c>
      <c r="BU162" s="53">
        <v>138</v>
      </c>
      <c r="BV162" s="53">
        <v>1362</v>
      </c>
      <c r="BW162" s="53">
        <v>2301</v>
      </c>
      <c r="BX162" s="53">
        <v>1920</v>
      </c>
      <c r="BY162" s="53">
        <v>2150</v>
      </c>
      <c r="BZ162" s="53">
        <v>2074</v>
      </c>
      <c r="CA162" s="53">
        <v>2203</v>
      </c>
      <c r="CB162" s="53">
        <v>2109</v>
      </c>
      <c r="CC162" s="53">
        <v>2161</v>
      </c>
      <c r="CD162" s="53">
        <v>2129</v>
      </c>
      <c r="CE162" s="53">
        <v>2150</v>
      </c>
      <c r="CF162" s="53">
        <v>2156</v>
      </c>
      <c r="CG162" s="53">
        <v>2081</v>
      </c>
      <c r="CH162" s="53">
        <v>2092</v>
      </c>
      <c r="CI162" s="53">
        <v>125</v>
      </c>
      <c r="CJ162" s="53">
        <v>45625</v>
      </c>
      <c r="CK162" s="53">
        <v>0.56000000000000005</v>
      </c>
      <c r="CL162" s="53">
        <v>25526</v>
      </c>
      <c r="CM162" s="53">
        <v>125</v>
      </c>
      <c r="CN162" s="53">
        <v>125</v>
      </c>
      <c r="CO162" s="53">
        <v>125</v>
      </c>
      <c r="CP162" s="53">
        <v>125</v>
      </c>
      <c r="CQ162" s="53">
        <v>125</v>
      </c>
      <c r="CR162" s="53">
        <v>125</v>
      </c>
      <c r="CS162" s="53">
        <v>125</v>
      </c>
      <c r="CT162" s="53">
        <v>125</v>
      </c>
      <c r="CU162" s="53">
        <v>125</v>
      </c>
      <c r="CV162" s="53">
        <v>125</v>
      </c>
      <c r="CW162" s="53">
        <v>125</v>
      </c>
      <c r="CX162" s="53">
        <v>125</v>
      </c>
      <c r="CY162" s="53">
        <v>136</v>
      </c>
      <c r="CZ162" s="53">
        <v>143</v>
      </c>
      <c r="DA162" s="53">
        <v>46</v>
      </c>
      <c r="DB162" s="53">
        <v>106</v>
      </c>
      <c r="DC162" s="53">
        <v>237</v>
      </c>
      <c r="DD162" s="53">
        <v>195</v>
      </c>
      <c r="DE162" s="53">
        <v>159</v>
      </c>
      <c r="DF162" s="53">
        <v>163</v>
      </c>
      <c r="DG162" s="53">
        <v>106</v>
      </c>
      <c r="DH162" s="53">
        <v>64</v>
      </c>
      <c r="DI162" s="53">
        <v>100</v>
      </c>
      <c r="DJ162" s="53">
        <v>106</v>
      </c>
      <c r="DK162" s="53">
        <v>1561</v>
      </c>
      <c r="DL162" s="53">
        <v>0</v>
      </c>
      <c r="DM162" s="53">
        <v>0</v>
      </c>
      <c r="DN162" s="53">
        <v>0</v>
      </c>
      <c r="DO162" s="53">
        <v>0</v>
      </c>
      <c r="DP162" s="53">
        <v>0</v>
      </c>
      <c r="DQ162" s="53">
        <v>0</v>
      </c>
      <c r="DR162" s="53">
        <v>0</v>
      </c>
      <c r="DS162" s="53">
        <v>0</v>
      </c>
      <c r="DT162" s="53">
        <v>0</v>
      </c>
      <c r="DU162" s="53">
        <v>0</v>
      </c>
      <c r="DV162" s="53">
        <v>0</v>
      </c>
      <c r="DW162" s="53">
        <v>0</v>
      </c>
      <c r="DX162" s="53">
        <v>0</v>
      </c>
    </row>
    <row r="163" spans="1:128">
      <c r="A163" s="53" t="s">
        <v>11</v>
      </c>
      <c r="B163" s="53" t="s">
        <v>1377</v>
      </c>
      <c r="C163" s="53">
        <v>4115571</v>
      </c>
      <c r="D163" s="53">
        <v>21300</v>
      </c>
      <c r="E163" s="53">
        <v>18</v>
      </c>
      <c r="F163" s="53">
        <v>2198</v>
      </c>
      <c r="G163" s="53">
        <v>1907</v>
      </c>
      <c r="H163" s="53">
        <v>2074</v>
      </c>
      <c r="I163" s="53">
        <v>1890</v>
      </c>
      <c r="J163" s="53">
        <v>1859</v>
      </c>
      <c r="K163" s="53">
        <v>1842</v>
      </c>
      <c r="L163" s="53">
        <v>2109</v>
      </c>
      <c r="M163" s="53">
        <v>2187</v>
      </c>
      <c r="N163" s="53">
        <v>1944</v>
      </c>
      <c r="O163" s="53">
        <v>1966</v>
      </c>
      <c r="P163" s="53">
        <v>1980</v>
      </c>
      <c r="Q163" s="53">
        <v>2054</v>
      </c>
      <c r="R163" s="53">
        <v>24010</v>
      </c>
      <c r="S163" s="53">
        <v>0</v>
      </c>
      <c r="T163" s="53">
        <v>0</v>
      </c>
      <c r="U163" s="53">
        <v>0</v>
      </c>
      <c r="V163" s="53">
        <v>0</v>
      </c>
      <c r="W163" s="53">
        <v>0</v>
      </c>
      <c r="X163" s="53">
        <v>0</v>
      </c>
      <c r="Y163" s="53">
        <v>-1</v>
      </c>
      <c r="Z163" s="53">
        <v>9</v>
      </c>
      <c r="AA163" s="53">
        <v>-1</v>
      </c>
      <c r="AB163" s="53">
        <v>0</v>
      </c>
      <c r="AC163" s="53">
        <v>16</v>
      </c>
      <c r="AD163" s="53">
        <v>31</v>
      </c>
      <c r="AE163" s="53">
        <v>30</v>
      </c>
      <c r="AF163" s="53">
        <v>12</v>
      </c>
      <c r="AG163" s="53">
        <v>29</v>
      </c>
      <c r="AH163" s="53">
        <v>20</v>
      </c>
      <c r="AI163" s="53">
        <v>145</v>
      </c>
      <c r="AJ163" s="53">
        <v>399</v>
      </c>
      <c r="AK163" s="53">
        <v>315</v>
      </c>
      <c r="AL163" s="53">
        <v>320</v>
      </c>
      <c r="AM163" s="53">
        <v>484</v>
      </c>
      <c r="AN163" s="53">
        <v>509</v>
      </c>
      <c r="AO163" s="53">
        <v>380</v>
      </c>
      <c r="AP163" s="53">
        <v>344</v>
      </c>
      <c r="AQ163" s="53">
        <v>302</v>
      </c>
      <c r="AR163" s="53">
        <v>444</v>
      </c>
      <c r="AS163" s="53">
        <v>404</v>
      </c>
      <c r="AT163" s="53">
        <v>356</v>
      </c>
      <c r="AU163" s="53">
        <v>333</v>
      </c>
      <c r="AV163" s="53">
        <v>4590</v>
      </c>
      <c r="AW163" s="53">
        <v>77</v>
      </c>
      <c r="AX163" s="53">
        <v>81</v>
      </c>
      <c r="AY163" s="53">
        <v>32</v>
      </c>
      <c r="AZ163" s="53">
        <v>32</v>
      </c>
      <c r="BA163" s="53">
        <v>83</v>
      </c>
      <c r="BB163" s="53">
        <v>121</v>
      </c>
      <c r="BC163" s="53">
        <v>57</v>
      </c>
      <c r="BD163" s="53">
        <v>53</v>
      </c>
      <c r="BE163" s="53">
        <v>113</v>
      </c>
      <c r="BF163" s="53">
        <v>177</v>
      </c>
      <c r="BG163" s="53">
        <v>153</v>
      </c>
      <c r="BH163" s="53">
        <v>166</v>
      </c>
      <c r="BI163" s="53">
        <v>1145</v>
      </c>
      <c r="BJ163" s="53">
        <v>131</v>
      </c>
      <c r="BK163" s="53">
        <v>70</v>
      </c>
      <c r="BL163" s="53">
        <v>92</v>
      </c>
      <c r="BM163" s="53">
        <v>47</v>
      </c>
      <c r="BN163" s="53">
        <v>71</v>
      </c>
      <c r="BO163" s="53">
        <v>144</v>
      </c>
      <c r="BP163" s="53">
        <v>110</v>
      </c>
      <c r="BQ163" s="53">
        <v>96</v>
      </c>
      <c r="BR163" s="53">
        <v>41</v>
      </c>
      <c r="BS163" s="53">
        <v>50</v>
      </c>
      <c r="BT163" s="53">
        <v>106</v>
      </c>
      <c r="BU163" s="53">
        <v>125</v>
      </c>
      <c r="BV163" s="53">
        <v>1083</v>
      </c>
      <c r="BW163" s="53">
        <v>2990</v>
      </c>
      <c r="BX163" s="53">
        <v>2590</v>
      </c>
      <c r="BY163" s="53">
        <v>2843</v>
      </c>
      <c r="BZ163" s="53">
        <v>2802</v>
      </c>
      <c r="CA163" s="53">
        <v>2862</v>
      </c>
      <c r="CB163" s="53">
        <v>2753</v>
      </c>
      <c r="CC163" s="53">
        <v>2861</v>
      </c>
      <c r="CD163" s="53">
        <v>2939</v>
      </c>
      <c r="CE163" s="53">
        <v>2779</v>
      </c>
      <c r="CF163" s="53">
        <v>2823</v>
      </c>
      <c r="CG163" s="53">
        <v>2755</v>
      </c>
      <c r="CH163" s="53">
        <v>2896</v>
      </c>
      <c r="CI163" s="53">
        <v>128</v>
      </c>
      <c r="CJ163" s="53">
        <v>46720</v>
      </c>
      <c r="CK163" s="53">
        <v>0.73</v>
      </c>
      <c r="CL163" s="53">
        <v>33893</v>
      </c>
      <c r="CM163" s="53">
        <v>128</v>
      </c>
      <c r="CN163" s="53">
        <v>128</v>
      </c>
      <c r="CO163" s="53">
        <v>128</v>
      </c>
      <c r="CP163" s="53">
        <v>128</v>
      </c>
      <c r="CQ163" s="53">
        <v>128</v>
      </c>
      <c r="CR163" s="53">
        <v>128</v>
      </c>
      <c r="CS163" s="53">
        <v>128</v>
      </c>
      <c r="CT163" s="53">
        <v>128</v>
      </c>
      <c r="CU163" s="53">
        <v>128</v>
      </c>
      <c r="CV163" s="53">
        <v>128</v>
      </c>
      <c r="CW163" s="53">
        <v>128</v>
      </c>
      <c r="CX163" s="53">
        <v>128</v>
      </c>
      <c r="CY163" s="53">
        <v>185</v>
      </c>
      <c r="CZ163" s="53">
        <v>217</v>
      </c>
      <c r="DA163" s="53">
        <v>326</v>
      </c>
      <c r="DB163" s="53">
        <v>340</v>
      </c>
      <c r="DC163" s="53">
        <v>341</v>
      </c>
      <c r="DD163" s="53">
        <v>266</v>
      </c>
      <c r="DE163" s="53">
        <v>225</v>
      </c>
      <c r="DF163" s="53">
        <v>270</v>
      </c>
      <c r="DG163" s="53">
        <v>207</v>
      </c>
      <c r="DH163" s="53">
        <v>214</v>
      </c>
      <c r="DI163" s="53">
        <v>131</v>
      </c>
      <c r="DJ163" s="53">
        <v>198</v>
      </c>
      <c r="DK163" s="53">
        <v>2920</v>
      </c>
      <c r="DL163" s="53">
        <v>0</v>
      </c>
      <c r="DM163" s="53">
        <v>0</v>
      </c>
      <c r="DN163" s="53">
        <v>0</v>
      </c>
      <c r="DO163" s="53">
        <v>0</v>
      </c>
      <c r="DP163" s="53">
        <v>0</v>
      </c>
      <c r="DQ163" s="53">
        <v>0</v>
      </c>
      <c r="DR163" s="53">
        <v>0</v>
      </c>
      <c r="DS163" s="53">
        <v>0</v>
      </c>
      <c r="DT163" s="53">
        <v>0</v>
      </c>
      <c r="DU163" s="53">
        <v>0</v>
      </c>
      <c r="DV163" s="53">
        <v>0</v>
      </c>
      <c r="DW163" s="53">
        <v>0</v>
      </c>
      <c r="DX163" s="53">
        <v>0</v>
      </c>
    </row>
    <row r="164" spans="1:128">
      <c r="A164" s="53" t="s">
        <v>11</v>
      </c>
      <c r="B164" s="53" t="s">
        <v>1377</v>
      </c>
      <c r="C164" s="53">
        <v>4115581</v>
      </c>
      <c r="D164" s="53">
        <v>13700</v>
      </c>
      <c r="E164" s="53">
        <v>18</v>
      </c>
      <c r="F164" s="53">
        <v>2358</v>
      </c>
      <c r="G164" s="53">
        <v>2031</v>
      </c>
      <c r="H164" s="53">
        <v>2315</v>
      </c>
      <c r="I164" s="53">
        <v>2106</v>
      </c>
      <c r="J164" s="53">
        <v>2194</v>
      </c>
      <c r="K164" s="53">
        <v>2261</v>
      </c>
      <c r="L164" s="53">
        <v>2233</v>
      </c>
      <c r="M164" s="53">
        <v>2200</v>
      </c>
      <c r="N164" s="53">
        <v>2231</v>
      </c>
      <c r="O164" s="53">
        <v>2374</v>
      </c>
      <c r="P164" s="53">
        <v>2301</v>
      </c>
      <c r="Q164" s="53">
        <v>2196</v>
      </c>
      <c r="R164" s="53">
        <v>26800</v>
      </c>
      <c r="S164" s="53">
        <v>0</v>
      </c>
      <c r="T164" s="53">
        <v>0</v>
      </c>
      <c r="U164" s="53">
        <v>0</v>
      </c>
      <c r="V164" s="53">
        <v>0</v>
      </c>
      <c r="W164" s="53">
        <v>0</v>
      </c>
      <c r="X164" s="53">
        <v>5</v>
      </c>
      <c r="Y164" s="53">
        <v>6</v>
      </c>
      <c r="Z164" s="53">
        <v>3</v>
      </c>
      <c r="AA164" s="53">
        <v>-24</v>
      </c>
      <c r="AB164" s="53">
        <v>2</v>
      </c>
      <c r="AC164" s="53">
        <v>7</v>
      </c>
      <c r="AD164" s="53">
        <v>0</v>
      </c>
      <c r="AE164" s="53">
        <v>0</v>
      </c>
      <c r="AF164" s="53">
        <v>0</v>
      </c>
      <c r="AG164" s="53">
        <v>1</v>
      </c>
      <c r="AH164" s="53">
        <v>1</v>
      </c>
      <c r="AI164" s="53">
        <v>1</v>
      </c>
      <c r="AJ164" s="53">
        <v>258</v>
      </c>
      <c r="AK164" s="53">
        <v>377</v>
      </c>
      <c r="AL164" s="53">
        <v>288</v>
      </c>
      <c r="AM164" s="53">
        <v>352</v>
      </c>
      <c r="AN164" s="53">
        <v>279</v>
      </c>
      <c r="AO164" s="53">
        <v>256</v>
      </c>
      <c r="AP164" s="53">
        <v>363</v>
      </c>
      <c r="AQ164" s="53">
        <v>342</v>
      </c>
      <c r="AR164" s="53">
        <v>354</v>
      </c>
      <c r="AS164" s="53">
        <v>254</v>
      </c>
      <c r="AT164" s="53">
        <v>267</v>
      </c>
      <c r="AU164" s="53">
        <v>414</v>
      </c>
      <c r="AV164" s="53">
        <v>3804</v>
      </c>
      <c r="AW164" s="53">
        <v>135</v>
      </c>
      <c r="AX164" s="53">
        <v>126</v>
      </c>
      <c r="AY164" s="53">
        <v>155</v>
      </c>
      <c r="AZ164" s="53">
        <v>164</v>
      </c>
      <c r="BA164" s="53">
        <v>214</v>
      </c>
      <c r="BB164" s="53">
        <v>131</v>
      </c>
      <c r="BC164" s="53">
        <v>107</v>
      </c>
      <c r="BD164" s="53">
        <v>129</v>
      </c>
      <c r="BE164" s="53">
        <v>170</v>
      </c>
      <c r="BF164" s="53">
        <v>162</v>
      </c>
      <c r="BG164" s="53">
        <v>149</v>
      </c>
      <c r="BH164" s="53">
        <v>70</v>
      </c>
      <c r="BI164" s="53">
        <v>1712</v>
      </c>
      <c r="BJ164" s="53">
        <v>179</v>
      </c>
      <c r="BK164" s="53">
        <v>209</v>
      </c>
      <c r="BL164" s="53">
        <v>266</v>
      </c>
      <c r="BM164" s="53">
        <v>157</v>
      </c>
      <c r="BN164" s="53">
        <v>154</v>
      </c>
      <c r="BO164" s="53">
        <v>197</v>
      </c>
      <c r="BP164" s="53">
        <v>190</v>
      </c>
      <c r="BQ164" s="53">
        <v>186</v>
      </c>
      <c r="BR164" s="53">
        <v>165</v>
      </c>
      <c r="BS164" s="53">
        <v>185</v>
      </c>
      <c r="BT164" s="53">
        <v>215</v>
      </c>
      <c r="BU164" s="53">
        <v>408</v>
      </c>
      <c r="BV164" s="53">
        <v>2511</v>
      </c>
      <c r="BW164" s="53">
        <v>2973</v>
      </c>
      <c r="BX164" s="53">
        <v>2814</v>
      </c>
      <c r="BY164" s="53">
        <v>3057</v>
      </c>
      <c r="BZ164" s="53">
        <v>2860</v>
      </c>
      <c r="CA164" s="53">
        <v>2938</v>
      </c>
      <c r="CB164" s="53">
        <v>2959</v>
      </c>
      <c r="CC164" s="53">
        <v>2943</v>
      </c>
      <c r="CD164" s="53">
        <v>2961</v>
      </c>
      <c r="CE164" s="53">
        <v>2988</v>
      </c>
      <c r="CF164" s="53">
        <v>3043</v>
      </c>
      <c r="CG164" s="53">
        <v>3027</v>
      </c>
      <c r="CH164" s="53">
        <v>3249</v>
      </c>
      <c r="CI164" s="53">
        <v>125</v>
      </c>
      <c r="CJ164" s="53">
        <v>45625</v>
      </c>
      <c r="CK164" s="53">
        <v>0.78</v>
      </c>
      <c r="CL164" s="53">
        <v>35812</v>
      </c>
      <c r="CM164" s="53">
        <v>125</v>
      </c>
      <c r="CN164" s="53">
        <v>125</v>
      </c>
      <c r="CO164" s="53">
        <v>125</v>
      </c>
      <c r="CP164" s="53">
        <v>125</v>
      </c>
      <c r="CQ164" s="53">
        <v>125</v>
      </c>
      <c r="CR164" s="53">
        <v>125</v>
      </c>
      <c r="CS164" s="53">
        <v>125</v>
      </c>
      <c r="CT164" s="53">
        <v>125</v>
      </c>
      <c r="CU164" s="53">
        <v>125</v>
      </c>
      <c r="CV164" s="53">
        <v>125</v>
      </c>
      <c r="CW164" s="53">
        <v>125</v>
      </c>
      <c r="CX164" s="53">
        <v>125</v>
      </c>
      <c r="CY164" s="53">
        <v>43</v>
      </c>
      <c r="CZ164" s="53">
        <v>66</v>
      </c>
      <c r="DA164" s="53">
        <v>27</v>
      </c>
      <c r="DB164" s="53">
        <v>78</v>
      </c>
      <c r="DC164" s="53">
        <v>121</v>
      </c>
      <c r="DD164" s="53">
        <v>112</v>
      </c>
      <c r="DE164" s="53">
        <v>43</v>
      </c>
      <c r="DF164" s="53">
        <v>104</v>
      </c>
      <c r="DG164" s="53">
        <v>68</v>
      </c>
      <c r="DH164" s="53">
        <v>68</v>
      </c>
      <c r="DI164" s="53">
        <v>94</v>
      </c>
      <c r="DJ164" s="53">
        <v>160</v>
      </c>
      <c r="DK164" s="53">
        <v>984</v>
      </c>
      <c r="DL164" s="53">
        <v>0</v>
      </c>
      <c r="DM164" s="53">
        <v>0</v>
      </c>
      <c r="DN164" s="53">
        <v>0</v>
      </c>
      <c r="DO164" s="53">
        <v>0</v>
      </c>
      <c r="DP164" s="53">
        <v>0</v>
      </c>
      <c r="DQ164" s="53">
        <v>0</v>
      </c>
      <c r="DR164" s="53">
        <v>0</v>
      </c>
      <c r="DS164" s="53">
        <v>0</v>
      </c>
      <c r="DT164" s="53">
        <v>0</v>
      </c>
      <c r="DU164" s="53">
        <v>0</v>
      </c>
      <c r="DV164" s="53">
        <v>0</v>
      </c>
      <c r="DW164" s="53">
        <v>0</v>
      </c>
      <c r="DX164" s="53">
        <v>0</v>
      </c>
    </row>
    <row r="165" spans="1:128">
      <c r="A165" s="53" t="s">
        <v>11</v>
      </c>
      <c r="B165" s="53" t="s">
        <v>1377</v>
      </c>
      <c r="C165" s="53">
        <v>4115591</v>
      </c>
      <c r="D165" s="53">
        <v>18200</v>
      </c>
      <c r="E165" s="53">
        <v>18</v>
      </c>
      <c r="F165" s="53">
        <v>1775</v>
      </c>
      <c r="G165" s="53">
        <v>1566</v>
      </c>
      <c r="H165" s="53">
        <v>1680</v>
      </c>
      <c r="I165" s="53">
        <v>1644</v>
      </c>
      <c r="J165" s="53">
        <v>1760</v>
      </c>
      <c r="K165" s="53">
        <v>1840</v>
      </c>
      <c r="L165" s="53">
        <v>1874</v>
      </c>
      <c r="M165" s="53">
        <v>1809</v>
      </c>
      <c r="N165" s="53">
        <v>1682</v>
      </c>
      <c r="O165" s="53">
        <v>1698</v>
      </c>
      <c r="P165" s="53">
        <v>1619</v>
      </c>
      <c r="Q165" s="53">
        <v>1629</v>
      </c>
      <c r="R165" s="53">
        <v>20576</v>
      </c>
      <c r="S165" s="53">
        <v>0</v>
      </c>
      <c r="T165" s="53">
        <v>0</v>
      </c>
      <c r="U165" s="53">
        <v>0</v>
      </c>
      <c r="V165" s="53">
        <v>0</v>
      </c>
      <c r="W165" s="53">
        <v>28</v>
      </c>
      <c r="X165" s="53">
        <v>2</v>
      </c>
      <c r="Y165" s="53">
        <v>71</v>
      </c>
      <c r="Z165" s="53">
        <v>94</v>
      </c>
      <c r="AA165" s="53">
        <v>99</v>
      </c>
      <c r="AB165" s="53">
        <v>69</v>
      </c>
      <c r="AC165" s="53">
        <v>62</v>
      </c>
      <c r="AD165" s="53">
        <v>70</v>
      </c>
      <c r="AE165" s="53">
        <v>68</v>
      </c>
      <c r="AF165" s="53">
        <v>48</v>
      </c>
      <c r="AG165" s="53">
        <v>60</v>
      </c>
      <c r="AH165" s="53">
        <v>138</v>
      </c>
      <c r="AI165" s="53">
        <v>809</v>
      </c>
      <c r="AJ165" s="53">
        <v>187</v>
      </c>
      <c r="AK165" s="53">
        <v>115</v>
      </c>
      <c r="AL165" s="53">
        <v>154</v>
      </c>
      <c r="AM165" s="53">
        <v>124</v>
      </c>
      <c r="AN165" s="53">
        <v>69</v>
      </c>
      <c r="AO165" s="53">
        <v>60</v>
      </c>
      <c r="AP165" s="53">
        <v>144</v>
      </c>
      <c r="AQ165" s="53">
        <v>210</v>
      </c>
      <c r="AR165" s="53">
        <v>239</v>
      </c>
      <c r="AS165" s="53">
        <v>294</v>
      </c>
      <c r="AT165" s="53">
        <v>251</v>
      </c>
      <c r="AU165" s="53">
        <v>137</v>
      </c>
      <c r="AV165" s="53">
        <v>1984</v>
      </c>
      <c r="AW165" s="53">
        <v>58</v>
      </c>
      <c r="AX165" s="53">
        <v>82</v>
      </c>
      <c r="AY165" s="53">
        <v>93</v>
      </c>
      <c r="AZ165" s="53">
        <v>101</v>
      </c>
      <c r="BA165" s="53">
        <v>79</v>
      </c>
      <c r="BB165" s="53">
        <v>64</v>
      </c>
      <c r="BC165" s="53">
        <v>91</v>
      </c>
      <c r="BD165" s="53">
        <v>119</v>
      </c>
      <c r="BE165" s="53">
        <v>150</v>
      </c>
      <c r="BF165" s="53">
        <v>148</v>
      </c>
      <c r="BG165" s="53">
        <v>102</v>
      </c>
      <c r="BH165" s="53">
        <v>155</v>
      </c>
      <c r="BI165" s="53">
        <v>1242</v>
      </c>
      <c r="BJ165" s="53">
        <v>112</v>
      </c>
      <c r="BK165" s="53">
        <v>182</v>
      </c>
      <c r="BL165" s="53">
        <v>197</v>
      </c>
      <c r="BM165" s="53">
        <v>188</v>
      </c>
      <c r="BN165" s="53">
        <v>293</v>
      </c>
      <c r="BO165" s="53">
        <v>202</v>
      </c>
      <c r="BP165" s="53">
        <v>238</v>
      </c>
      <c r="BQ165" s="53">
        <v>205</v>
      </c>
      <c r="BR165" s="53">
        <v>172</v>
      </c>
      <c r="BS165" s="53">
        <v>153</v>
      </c>
      <c r="BT165" s="53">
        <v>80</v>
      </c>
      <c r="BU165" s="53">
        <v>67</v>
      </c>
      <c r="BV165" s="53">
        <v>2089</v>
      </c>
      <c r="BW165" s="53">
        <v>2257</v>
      </c>
      <c r="BX165" s="53">
        <v>2098</v>
      </c>
      <c r="BY165" s="53">
        <v>2377</v>
      </c>
      <c r="BZ165" s="53">
        <v>2232</v>
      </c>
      <c r="CA165" s="53">
        <v>2384</v>
      </c>
      <c r="CB165" s="53">
        <v>2315</v>
      </c>
      <c r="CC165" s="53">
        <v>2460</v>
      </c>
      <c r="CD165" s="53">
        <v>2433</v>
      </c>
      <c r="CE165" s="53">
        <v>2350</v>
      </c>
      <c r="CF165" s="53">
        <v>2399</v>
      </c>
      <c r="CG165" s="53">
        <v>2158</v>
      </c>
      <c r="CH165" s="53">
        <v>2183</v>
      </c>
      <c r="CI165" s="53">
        <v>91</v>
      </c>
      <c r="CJ165" s="53">
        <v>33215</v>
      </c>
      <c r="CK165" s="53">
        <v>0.83</v>
      </c>
      <c r="CL165" s="53">
        <v>27646</v>
      </c>
      <c r="CM165" s="53">
        <v>91</v>
      </c>
      <c r="CN165" s="53">
        <v>91</v>
      </c>
      <c r="CO165" s="53">
        <v>91</v>
      </c>
      <c r="CP165" s="53">
        <v>91</v>
      </c>
      <c r="CQ165" s="53">
        <v>91</v>
      </c>
      <c r="CR165" s="53">
        <v>91</v>
      </c>
      <c r="CS165" s="53">
        <v>91</v>
      </c>
      <c r="CT165" s="53">
        <v>91</v>
      </c>
      <c r="CU165" s="53">
        <v>91</v>
      </c>
      <c r="CV165" s="53">
        <v>91</v>
      </c>
      <c r="CW165" s="53">
        <v>91</v>
      </c>
      <c r="CX165" s="53">
        <v>91</v>
      </c>
      <c r="CY165" s="53">
        <v>97</v>
      </c>
      <c r="CZ165" s="53">
        <v>151</v>
      </c>
      <c r="DA165" s="53">
        <v>182</v>
      </c>
      <c r="DB165" s="53">
        <v>81</v>
      </c>
      <c r="DC165" s="53">
        <v>84</v>
      </c>
      <c r="DD165" s="53">
        <v>80</v>
      </c>
      <c r="DE165" s="53">
        <v>51</v>
      </c>
      <c r="DF165" s="53">
        <v>20</v>
      </c>
      <c r="DG165" s="53">
        <v>39</v>
      </c>
      <c r="DH165" s="53">
        <v>58</v>
      </c>
      <c r="DI165" s="53">
        <v>46</v>
      </c>
      <c r="DJ165" s="53">
        <v>57</v>
      </c>
      <c r="DK165" s="53">
        <v>946</v>
      </c>
      <c r="DL165" s="53">
        <v>0</v>
      </c>
      <c r="DM165" s="53">
        <v>0</v>
      </c>
      <c r="DN165" s="53">
        <v>0</v>
      </c>
      <c r="DO165" s="53">
        <v>0</v>
      </c>
      <c r="DP165" s="53">
        <v>0</v>
      </c>
      <c r="DQ165" s="53">
        <v>0</v>
      </c>
      <c r="DR165" s="53">
        <v>0</v>
      </c>
      <c r="DS165" s="53">
        <v>0</v>
      </c>
      <c r="DT165" s="53">
        <v>0</v>
      </c>
      <c r="DU165" s="53">
        <v>0</v>
      </c>
      <c r="DV165" s="53">
        <v>0</v>
      </c>
      <c r="DW165" s="53">
        <v>0</v>
      </c>
      <c r="DX165" s="53">
        <v>0</v>
      </c>
    </row>
    <row r="166" spans="1:128">
      <c r="A166" s="53" t="s">
        <v>11</v>
      </c>
      <c r="B166" s="53" t="s">
        <v>1377</v>
      </c>
      <c r="C166" s="53">
        <v>4115601</v>
      </c>
      <c r="D166" s="53">
        <v>24400</v>
      </c>
      <c r="E166" s="53">
        <v>18</v>
      </c>
      <c r="F166" s="53">
        <v>2152</v>
      </c>
      <c r="G166" s="53">
        <v>1936</v>
      </c>
      <c r="H166" s="53">
        <v>2112</v>
      </c>
      <c r="I166" s="53">
        <v>2095</v>
      </c>
      <c r="J166" s="53">
        <v>2165</v>
      </c>
      <c r="K166" s="53">
        <v>2081</v>
      </c>
      <c r="L166" s="53">
        <v>2131</v>
      </c>
      <c r="M166" s="53">
        <v>2135</v>
      </c>
      <c r="N166" s="53">
        <v>1982</v>
      </c>
      <c r="O166" s="53">
        <v>2028</v>
      </c>
      <c r="P166" s="53">
        <v>1926</v>
      </c>
      <c r="Q166" s="53">
        <v>2039</v>
      </c>
      <c r="R166" s="53">
        <v>24782</v>
      </c>
      <c r="S166" s="53">
        <v>0</v>
      </c>
      <c r="T166" s="53">
        <v>0</v>
      </c>
      <c r="U166" s="53">
        <v>0</v>
      </c>
      <c r="V166" s="53">
        <v>0</v>
      </c>
      <c r="W166" s="53">
        <v>41</v>
      </c>
      <c r="X166" s="53">
        <v>43</v>
      </c>
      <c r="Y166" s="53">
        <v>62</v>
      </c>
      <c r="Z166" s="53">
        <v>9</v>
      </c>
      <c r="AA166" s="53">
        <v>5</v>
      </c>
      <c r="AB166" s="53">
        <v>0</v>
      </c>
      <c r="AC166" s="53">
        <v>7</v>
      </c>
      <c r="AD166" s="53">
        <v>0</v>
      </c>
      <c r="AE166" s="53">
        <v>21</v>
      </c>
      <c r="AF166" s="53">
        <v>0</v>
      </c>
      <c r="AG166" s="53">
        <v>10</v>
      </c>
      <c r="AH166" s="53">
        <v>8</v>
      </c>
      <c r="AI166" s="53">
        <v>206</v>
      </c>
      <c r="AJ166" s="53">
        <v>268</v>
      </c>
      <c r="AK166" s="53">
        <v>223</v>
      </c>
      <c r="AL166" s="53">
        <v>207</v>
      </c>
      <c r="AM166" s="53">
        <v>147</v>
      </c>
      <c r="AN166" s="53">
        <v>103</v>
      </c>
      <c r="AO166" s="53">
        <v>198</v>
      </c>
      <c r="AP166" s="53">
        <v>183</v>
      </c>
      <c r="AQ166" s="53">
        <v>73</v>
      </c>
      <c r="AR166" s="53">
        <v>101</v>
      </c>
      <c r="AS166" s="53">
        <v>226</v>
      </c>
      <c r="AT166" s="53">
        <v>198</v>
      </c>
      <c r="AU166" s="53">
        <v>120</v>
      </c>
      <c r="AV166" s="53">
        <v>2047</v>
      </c>
      <c r="AW166" s="53">
        <v>76</v>
      </c>
      <c r="AX166" s="53">
        <v>78</v>
      </c>
      <c r="AY166" s="53">
        <v>111</v>
      </c>
      <c r="AZ166" s="53">
        <v>93</v>
      </c>
      <c r="BA166" s="53">
        <v>130</v>
      </c>
      <c r="BB166" s="53">
        <v>142</v>
      </c>
      <c r="BC166" s="53">
        <v>152</v>
      </c>
      <c r="BD166" s="53">
        <v>159</v>
      </c>
      <c r="BE166" s="53">
        <v>152</v>
      </c>
      <c r="BF166" s="53">
        <v>190</v>
      </c>
      <c r="BG166" s="53">
        <v>170</v>
      </c>
      <c r="BH166" s="53">
        <v>139</v>
      </c>
      <c r="BI166" s="53">
        <v>1592</v>
      </c>
      <c r="BJ166" s="53">
        <v>211</v>
      </c>
      <c r="BK166" s="53">
        <v>204</v>
      </c>
      <c r="BL166" s="53">
        <v>207</v>
      </c>
      <c r="BM166" s="53">
        <v>245</v>
      </c>
      <c r="BN166" s="53">
        <v>270</v>
      </c>
      <c r="BO166" s="53">
        <v>267</v>
      </c>
      <c r="BP166" s="53">
        <v>241</v>
      </c>
      <c r="BQ166" s="53">
        <v>201</v>
      </c>
      <c r="BR166" s="53">
        <v>206</v>
      </c>
      <c r="BS166" s="53">
        <v>288</v>
      </c>
      <c r="BT166" s="53">
        <v>309</v>
      </c>
      <c r="BU166" s="53">
        <v>369</v>
      </c>
      <c r="BV166" s="53">
        <v>3018</v>
      </c>
      <c r="BW166" s="53">
        <v>2802</v>
      </c>
      <c r="BX166" s="53">
        <v>2567</v>
      </c>
      <c r="BY166" s="53">
        <v>2798</v>
      </c>
      <c r="BZ166" s="53">
        <v>2740</v>
      </c>
      <c r="CA166" s="53">
        <v>2838</v>
      </c>
      <c r="CB166" s="53">
        <v>2757</v>
      </c>
      <c r="CC166" s="53">
        <v>2790</v>
      </c>
      <c r="CD166" s="53">
        <v>2635</v>
      </c>
      <c r="CE166" s="53">
        <v>2521</v>
      </c>
      <c r="CF166" s="53">
        <v>2773</v>
      </c>
      <c r="CG166" s="53">
        <v>2692</v>
      </c>
      <c r="CH166" s="53">
        <v>2752</v>
      </c>
      <c r="CI166" s="53">
        <v>98</v>
      </c>
      <c r="CJ166" s="53">
        <v>35770</v>
      </c>
      <c r="CK166" s="53">
        <v>0.91</v>
      </c>
      <c r="CL166" s="53">
        <v>32665</v>
      </c>
      <c r="CM166" s="53">
        <v>98</v>
      </c>
      <c r="CN166" s="53">
        <v>98</v>
      </c>
      <c r="CO166" s="53">
        <v>98</v>
      </c>
      <c r="CP166" s="53">
        <v>98</v>
      </c>
      <c r="CQ166" s="53">
        <v>98</v>
      </c>
      <c r="CR166" s="53">
        <v>98</v>
      </c>
      <c r="CS166" s="53">
        <v>98</v>
      </c>
      <c r="CT166" s="53">
        <v>98</v>
      </c>
      <c r="CU166" s="53">
        <v>98</v>
      </c>
      <c r="CV166" s="53">
        <v>98</v>
      </c>
      <c r="CW166" s="53">
        <v>98</v>
      </c>
      <c r="CX166" s="53">
        <v>98</v>
      </c>
      <c r="CY166" s="53">
        <v>54</v>
      </c>
      <c r="CZ166" s="53">
        <v>83</v>
      </c>
      <c r="DA166" s="53">
        <v>99</v>
      </c>
      <c r="DB166" s="53">
        <v>151</v>
      </c>
      <c r="DC166" s="53">
        <v>165</v>
      </c>
      <c r="DD166" s="53">
        <v>69</v>
      </c>
      <c r="DE166" s="53">
        <v>76</v>
      </c>
      <c r="DF166" s="53">
        <v>67</v>
      </c>
      <c r="DG166" s="53">
        <v>59</v>
      </c>
      <c r="DH166" s="53">
        <v>41</v>
      </c>
      <c r="DI166" s="53">
        <v>79</v>
      </c>
      <c r="DJ166" s="53">
        <v>77</v>
      </c>
      <c r="DK166" s="53">
        <v>1020</v>
      </c>
      <c r="DL166" s="53">
        <v>0</v>
      </c>
      <c r="DM166" s="53">
        <v>0</v>
      </c>
      <c r="DN166" s="53">
        <v>0</v>
      </c>
      <c r="DO166" s="53">
        <v>0</v>
      </c>
      <c r="DP166" s="53">
        <v>0</v>
      </c>
      <c r="DQ166" s="53">
        <v>0</v>
      </c>
      <c r="DR166" s="53">
        <v>0</v>
      </c>
      <c r="DS166" s="53">
        <v>0</v>
      </c>
      <c r="DT166" s="53">
        <v>0</v>
      </c>
      <c r="DU166" s="53">
        <v>0</v>
      </c>
      <c r="DV166" s="53">
        <v>0</v>
      </c>
      <c r="DW166" s="53">
        <v>0</v>
      </c>
      <c r="DX166" s="53">
        <v>0</v>
      </c>
    </row>
    <row r="167" spans="1:128">
      <c r="A167" s="53" t="s">
        <v>11</v>
      </c>
      <c r="B167" s="53" t="s">
        <v>1377</v>
      </c>
      <c r="C167" s="53">
        <v>4115611</v>
      </c>
      <c r="D167" s="53">
        <v>31510</v>
      </c>
      <c r="E167" s="53">
        <v>18</v>
      </c>
      <c r="F167" s="53">
        <v>2154</v>
      </c>
      <c r="G167" s="53">
        <v>1855</v>
      </c>
      <c r="H167" s="53">
        <v>1954</v>
      </c>
      <c r="I167" s="53">
        <v>1799</v>
      </c>
      <c r="J167" s="53">
        <v>1897</v>
      </c>
      <c r="K167" s="53">
        <v>1878</v>
      </c>
      <c r="L167" s="53">
        <v>2002</v>
      </c>
      <c r="M167" s="53">
        <v>2176</v>
      </c>
      <c r="N167" s="53">
        <v>2176</v>
      </c>
      <c r="O167" s="53">
        <v>2237</v>
      </c>
      <c r="P167" s="53">
        <v>2141</v>
      </c>
      <c r="Q167" s="53">
        <v>2190</v>
      </c>
      <c r="R167" s="53">
        <v>24459</v>
      </c>
      <c r="S167" s="53">
        <v>0</v>
      </c>
      <c r="T167" s="53">
        <v>0</v>
      </c>
      <c r="U167" s="53">
        <v>0</v>
      </c>
      <c r="V167" s="53">
        <v>0</v>
      </c>
      <c r="W167" s="53">
        <v>22</v>
      </c>
      <c r="X167" s="53">
        <v>31</v>
      </c>
      <c r="Y167" s="53">
        <v>38</v>
      </c>
      <c r="Z167" s="53">
        <v>30</v>
      </c>
      <c r="AA167" s="53">
        <v>49</v>
      </c>
      <c r="AB167" s="53">
        <v>32</v>
      </c>
      <c r="AC167" s="53">
        <v>31</v>
      </c>
      <c r="AD167" s="53">
        <v>0</v>
      </c>
      <c r="AE167" s="53">
        <v>1</v>
      </c>
      <c r="AF167" s="53">
        <v>5</v>
      </c>
      <c r="AG167" s="53">
        <v>0</v>
      </c>
      <c r="AH167" s="53">
        <v>40</v>
      </c>
      <c r="AI167" s="53">
        <v>279</v>
      </c>
      <c r="AJ167" s="53">
        <v>261</v>
      </c>
      <c r="AK167" s="53">
        <v>333</v>
      </c>
      <c r="AL167" s="53">
        <v>431</v>
      </c>
      <c r="AM167" s="53">
        <v>424</v>
      </c>
      <c r="AN167" s="53">
        <v>481</v>
      </c>
      <c r="AO167" s="53">
        <v>411</v>
      </c>
      <c r="AP167" s="53">
        <v>349</v>
      </c>
      <c r="AQ167" s="53">
        <v>336</v>
      </c>
      <c r="AR167" s="53">
        <v>420</v>
      </c>
      <c r="AS167" s="53">
        <v>443</v>
      </c>
      <c r="AT167" s="53">
        <v>476</v>
      </c>
      <c r="AU167" s="53">
        <v>514</v>
      </c>
      <c r="AV167" s="53">
        <v>4879</v>
      </c>
      <c r="AW167" s="53">
        <v>294</v>
      </c>
      <c r="AX167" s="53">
        <v>239</v>
      </c>
      <c r="AY167" s="53">
        <v>280</v>
      </c>
      <c r="AZ167" s="53">
        <v>273</v>
      </c>
      <c r="BA167" s="53">
        <v>287</v>
      </c>
      <c r="BB167" s="53">
        <v>317</v>
      </c>
      <c r="BC167" s="53">
        <v>270</v>
      </c>
      <c r="BD167" s="53">
        <v>248</v>
      </c>
      <c r="BE167" s="53">
        <v>252</v>
      </c>
      <c r="BF167" s="53">
        <v>175</v>
      </c>
      <c r="BG167" s="53">
        <v>187</v>
      </c>
      <c r="BH167" s="53">
        <v>215</v>
      </c>
      <c r="BI167" s="53">
        <v>3037</v>
      </c>
      <c r="BJ167" s="53">
        <v>97</v>
      </c>
      <c r="BK167" s="53">
        <v>60</v>
      </c>
      <c r="BL167" s="53">
        <v>51</v>
      </c>
      <c r="BM167" s="53">
        <v>71</v>
      </c>
      <c r="BN167" s="53">
        <v>50</v>
      </c>
      <c r="BO167" s="53">
        <v>104</v>
      </c>
      <c r="BP167" s="53">
        <v>135</v>
      </c>
      <c r="BQ167" s="53">
        <v>197</v>
      </c>
      <c r="BR167" s="53">
        <v>56</v>
      </c>
      <c r="BS167" s="53">
        <v>31</v>
      </c>
      <c r="BT167" s="53">
        <v>107</v>
      </c>
      <c r="BU167" s="53">
        <v>57</v>
      </c>
      <c r="BV167" s="53">
        <v>1016</v>
      </c>
      <c r="BW167" s="53">
        <v>2840</v>
      </c>
      <c r="BX167" s="53">
        <v>2561</v>
      </c>
      <c r="BY167" s="53">
        <v>2850</v>
      </c>
      <c r="BZ167" s="53">
        <v>2735</v>
      </c>
      <c r="CA167" s="53">
        <v>2890</v>
      </c>
      <c r="CB167" s="53">
        <v>2787</v>
      </c>
      <c r="CC167" s="53">
        <v>2848</v>
      </c>
      <c r="CD167" s="53">
        <v>2973</v>
      </c>
      <c r="CE167" s="53">
        <v>2911</v>
      </c>
      <c r="CF167" s="53">
        <v>2928</v>
      </c>
      <c r="CG167" s="53">
        <v>2926</v>
      </c>
      <c r="CH167" s="53">
        <v>3039</v>
      </c>
      <c r="CI167" s="53">
        <v>108</v>
      </c>
      <c r="CJ167" s="53">
        <v>39420</v>
      </c>
      <c r="CK167" s="53">
        <v>0.87</v>
      </c>
      <c r="CL167" s="53">
        <v>34288</v>
      </c>
      <c r="CM167" s="53">
        <v>108</v>
      </c>
      <c r="CN167" s="53">
        <v>108</v>
      </c>
      <c r="CO167" s="53">
        <v>108</v>
      </c>
      <c r="CP167" s="53">
        <v>108</v>
      </c>
      <c r="CQ167" s="53">
        <v>108</v>
      </c>
      <c r="CR167" s="53">
        <v>108</v>
      </c>
      <c r="CS167" s="53">
        <v>108</v>
      </c>
      <c r="CT167" s="53">
        <v>108</v>
      </c>
      <c r="CU167" s="53">
        <v>108</v>
      </c>
      <c r="CV167" s="53">
        <v>108</v>
      </c>
      <c r="CW167" s="53">
        <v>108</v>
      </c>
      <c r="CX167" s="53">
        <v>108</v>
      </c>
      <c r="CY167" s="53">
        <v>12</v>
      </c>
      <c r="CZ167" s="53">
        <v>43</v>
      </c>
      <c r="DA167" s="53">
        <v>96</v>
      </c>
      <c r="DB167" s="53">
        <v>138</v>
      </c>
      <c r="DC167" s="53">
        <v>126</v>
      </c>
      <c r="DD167" s="53">
        <v>45</v>
      </c>
      <c r="DE167" s="53">
        <v>61</v>
      </c>
      <c r="DF167" s="53">
        <v>16</v>
      </c>
      <c r="DG167" s="53">
        <v>6</v>
      </c>
      <c r="DH167" s="53">
        <v>37</v>
      </c>
      <c r="DI167" s="53">
        <v>15</v>
      </c>
      <c r="DJ167" s="53">
        <v>23</v>
      </c>
      <c r="DK167" s="53">
        <v>618</v>
      </c>
      <c r="DL167" s="53">
        <v>0</v>
      </c>
      <c r="DM167" s="53">
        <v>0</v>
      </c>
      <c r="DN167" s="53">
        <v>0</v>
      </c>
      <c r="DO167" s="53">
        <v>0</v>
      </c>
      <c r="DP167" s="53">
        <v>0</v>
      </c>
      <c r="DQ167" s="53">
        <v>0</v>
      </c>
      <c r="DR167" s="53">
        <v>0</v>
      </c>
      <c r="DS167" s="53">
        <v>0</v>
      </c>
      <c r="DT167" s="53">
        <v>0</v>
      </c>
      <c r="DU167" s="53">
        <v>0</v>
      </c>
      <c r="DV167" s="53">
        <v>0</v>
      </c>
      <c r="DW167" s="53">
        <v>0</v>
      </c>
      <c r="DX167" s="53">
        <v>0</v>
      </c>
    </row>
    <row r="168" spans="1:128">
      <c r="A168" s="53" t="s">
        <v>11</v>
      </c>
      <c r="B168" s="53" t="s">
        <v>1377</v>
      </c>
      <c r="C168" s="53">
        <v>4115621</v>
      </c>
      <c r="D168" s="53">
        <v>21800</v>
      </c>
      <c r="E168" s="53">
        <v>18</v>
      </c>
      <c r="F168" s="53">
        <v>1575</v>
      </c>
      <c r="G168" s="53">
        <v>1435</v>
      </c>
      <c r="H168" s="53">
        <v>1526</v>
      </c>
      <c r="I168" s="53">
        <v>1546</v>
      </c>
      <c r="J168" s="53">
        <v>1685</v>
      </c>
      <c r="K168" s="53">
        <v>1622</v>
      </c>
      <c r="L168" s="53">
        <v>1711</v>
      </c>
      <c r="M168" s="53">
        <v>1717</v>
      </c>
      <c r="N168" s="53">
        <v>1623</v>
      </c>
      <c r="O168" s="53">
        <v>1791</v>
      </c>
      <c r="P168" s="53">
        <v>1705</v>
      </c>
      <c r="Q168" s="53">
        <v>1687</v>
      </c>
      <c r="R168" s="53">
        <v>19623</v>
      </c>
      <c r="S168" s="53">
        <v>0</v>
      </c>
      <c r="T168" s="53">
        <v>0</v>
      </c>
      <c r="U168" s="53">
        <v>0</v>
      </c>
      <c r="V168" s="53">
        <v>0</v>
      </c>
      <c r="W168" s="53">
        <v>12</v>
      </c>
      <c r="X168" s="53">
        <v>0</v>
      </c>
      <c r="Y168" s="53">
        <v>11</v>
      </c>
      <c r="Z168" s="53">
        <v>2</v>
      </c>
      <c r="AA168" s="53">
        <v>0</v>
      </c>
      <c r="AB168" s="53">
        <v>10</v>
      </c>
      <c r="AC168" s="53">
        <v>0</v>
      </c>
      <c r="AD168" s="53">
        <v>6</v>
      </c>
      <c r="AE168" s="53">
        <v>3</v>
      </c>
      <c r="AF168" s="53">
        <v>0</v>
      </c>
      <c r="AG168" s="53">
        <v>2</v>
      </c>
      <c r="AH168" s="53">
        <v>80</v>
      </c>
      <c r="AI168" s="53">
        <v>126</v>
      </c>
      <c r="AJ168" s="53">
        <v>682</v>
      </c>
      <c r="AK168" s="53">
        <v>710</v>
      </c>
      <c r="AL168" s="53">
        <v>831</v>
      </c>
      <c r="AM168" s="53">
        <v>742</v>
      </c>
      <c r="AN168" s="53">
        <v>711</v>
      </c>
      <c r="AO168" s="53">
        <v>648</v>
      </c>
      <c r="AP168" s="53">
        <v>564</v>
      </c>
      <c r="AQ168" s="53">
        <v>550</v>
      </c>
      <c r="AR168" s="53">
        <v>556</v>
      </c>
      <c r="AS168" s="53">
        <v>465</v>
      </c>
      <c r="AT168" s="53">
        <v>399</v>
      </c>
      <c r="AU168" s="53">
        <v>421</v>
      </c>
      <c r="AV168" s="53">
        <v>7279</v>
      </c>
      <c r="AW168" s="53">
        <v>359</v>
      </c>
      <c r="AX168" s="53">
        <v>311</v>
      </c>
      <c r="AY168" s="53">
        <v>292</v>
      </c>
      <c r="AZ168" s="53">
        <v>274</v>
      </c>
      <c r="BA168" s="53">
        <v>239</v>
      </c>
      <c r="BB168" s="53">
        <v>262</v>
      </c>
      <c r="BC168" s="53">
        <v>250</v>
      </c>
      <c r="BD168" s="53">
        <v>261</v>
      </c>
      <c r="BE168" s="53">
        <v>238</v>
      </c>
      <c r="BF168" s="53">
        <v>268</v>
      </c>
      <c r="BG168" s="53">
        <v>229</v>
      </c>
      <c r="BH168" s="53">
        <v>194</v>
      </c>
      <c r="BI168" s="53">
        <v>3177</v>
      </c>
      <c r="BJ168" s="53">
        <v>40</v>
      </c>
      <c r="BK168" s="53">
        <v>7</v>
      </c>
      <c r="BL168" s="53">
        <v>42</v>
      </c>
      <c r="BM168" s="53">
        <v>71</v>
      </c>
      <c r="BN168" s="53">
        <v>85</v>
      </c>
      <c r="BO168" s="53">
        <v>99</v>
      </c>
      <c r="BP168" s="53">
        <v>30</v>
      </c>
      <c r="BQ168" s="53">
        <v>14</v>
      </c>
      <c r="BR168" s="53">
        <v>83</v>
      </c>
      <c r="BS168" s="53">
        <v>72</v>
      </c>
      <c r="BT168" s="53">
        <v>38</v>
      </c>
      <c r="BU168" s="53">
        <v>128</v>
      </c>
      <c r="BV168" s="53">
        <v>709</v>
      </c>
      <c r="BW168" s="53">
        <v>2668</v>
      </c>
      <c r="BX168" s="53">
        <v>2463</v>
      </c>
      <c r="BY168" s="53">
        <v>2702</v>
      </c>
      <c r="BZ168" s="53">
        <v>2640</v>
      </c>
      <c r="CA168" s="53">
        <v>2720</v>
      </c>
      <c r="CB168" s="53">
        <v>2647</v>
      </c>
      <c r="CC168" s="53">
        <v>2586</v>
      </c>
      <c r="CD168" s="53">
        <v>2548</v>
      </c>
      <c r="CE168" s="53">
        <v>2503</v>
      </c>
      <c r="CF168" s="53">
        <v>2596</v>
      </c>
      <c r="CG168" s="53">
        <v>2412</v>
      </c>
      <c r="CH168" s="53">
        <v>2557</v>
      </c>
      <c r="CI168" s="53">
        <v>101</v>
      </c>
      <c r="CJ168" s="53">
        <v>36865</v>
      </c>
      <c r="CK168" s="53">
        <v>0.84</v>
      </c>
      <c r="CL168" s="53">
        <v>31042</v>
      </c>
      <c r="CM168" s="53">
        <v>101</v>
      </c>
      <c r="CN168" s="53">
        <v>101</v>
      </c>
      <c r="CO168" s="53">
        <v>101</v>
      </c>
      <c r="CP168" s="53">
        <v>101</v>
      </c>
      <c r="CQ168" s="53">
        <v>101</v>
      </c>
      <c r="CR168" s="53">
        <v>101</v>
      </c>
      <c r="CS168" s="53">
        <v>101</v>
      </c>
      <c r="CT168" s="53">
        <v>101</v>
      </c>
      <c r="CU168" s="53">
        <v>101</v>
      </c>
      <c r="CV168" s="53">
        <v>101</v>
      </c>
      <c r="CW168" s="53">
        <v>101</v>
      </c>
      <c r="CX168" s="53">
        <v>101</v>
      </c>
      <c r="CY168" s="53">
        <v>0</v>
      </c>
      <c r="CZ168" s="53">
        <v>0</v>
      </c>
      <c r="DA168" s="53">
        <v>0</v>
      </c>
      <c r="DB168" s="53">
        <v>5</v>
      </c>
      <c r="DC168" s="53">
        <v>0</v>
      </c>
      <c r="DD168" s="53">
        <v>6</v>
      </c>
      <c r="DE168" s="53">
        <v>31</v>
      </c>
      <c r="DF168" s="53">
        <v>0</v>
      </c>
      <c r="DG168" s="53">
        <v>0</v>
      </c>
      <c r="DH168" s="53">
        <v>0</v>
      </c>
      <c r="DI168" s="53">
        <v>39</v>
      </c>
      <c r="DJ168" s="53">
        <v>47</v>
      </c>
      <c r="DK168" s="53">
        <v>128</v>
      </c>
      <c r="DL168" s="53">
        <v>0</v>
      </c>
      <c r="DM168" s="53">
        <v>0</v>
      </c>
      <c r="DN168" s="53">
        <v>0</v>
      </c>
      <c r="DO168" s="53">
        <v>0</v>
      </c>
      <c r="DP168" s="53">
        <v>0</v>
      </c>
      <c r="DQ168" s="53">
        <v>0</v>
      </c>
      <c r="DR168" s="53">
        <v>0</v>
      </c>
      <c r="DS168" s="53">
        <v>0</v>
      </c>
      <c r="DT168" s="53">
        <v>0</v>
      </c>
      <c r="DU168" s="53">
        <v>0</v>
      </c>
      <c r="DV168" s="53">
        <v>0</v>
      </c>
      <c r="DW168" s="53">
        <v>0</v>
      </c>
      <c r="DX168" s="53">
        <v>0</v>
      </c>
    </row>
    <row r="169" spans="1:128">
      <c r="A169" s="53" t="s">
        <v>11</v>
      </c>
      <c r="B169" s="53" t="s">
        <v>1377</v>
      </c>
      <c r="C169" s="53">
        <v>4115631</v>
      </c>
      <c r="D169" s="53">
        <v>40930</v>
      </c>
      <c r="E169" s="53">
        <v>18</v>
      </c>
      <c r="F169" s="53">
        <v>1387</v>
      </c>
      <c r="G169" s="53">
        <v>1303</v>
      </c>
      <c r="H169" s="53">
        <v>1492</v>
      </c>
      <c r="I169" s="53">
        <v>1416</v>
      </c>
      <c r="J169" s="53">
        <v>1488</v>
      </c>
      <c r="K169" s="53">
        <v>1480</v>
      </c>
      <c r="L169" s="53">
        <v>1558</v>
      </c>
      <c r="M169" s="53">
        <v>1502</v>
      </c>
      <c r="N169" s="53">
        <v>1377</v>
      </c>
      <c r="O169" s="53">
        <v>1448</v>
      </c>
      <c r="P169" s="53">
        <v>1373</v>
      </c>
      <c r="Q169" s="53">
        <v>1246</v>
      </c>
      <c r="R169" s="53">
        <v>17070</v>
      </c>
      <c r="S169" s="53">
        <v>0</v>
      </c>
      <c r="T169" s="53">
        <v>0</v>
      </c>
      <c r="U169" s="53">
        <v>0</v>
      </c>
      <c r="V169" s="53">
        <v>0</v>
      </c>
      <c r="W169" s="53">
        <v>1</v>
      </c>
      <c r="X169" s="53">
        <v>7</v>
      </c>
      <c r="Y169" s="53">
        <v>2</v>
      </c>
      <c r="Z169" s="53">
        <v>17</v>
      </c>
      <c r="AA169" s="53">
        <v>17</v>
      </c>
      <c r="AB169" s="53">
        <v>1</v>
      </c>
      <c r="AC169" s="53">
        <v>2</v>
      </c>
      <c r="AD169" s="53">
        <v>0</v>
      </c>
      <c r="AE169" s="53">
        <v>1</v>
      </c>
      <c r="AF169" s="53">
        <v>4</v>
      </c>
      <c r="AG169" s="53">
        <v>0</v>
      </c>
      <c r="AH169" s="53">
        <v>5</v>
      </c>
      <c r="AI169" s="53">
        <v>57</v>
      </c>
      <c r="AJ169" s="53">
        <v>1261</v>
      </c>
      <c r="AK169" s="53">
        <v>968</v>
      </c>
      <c r="AL169" s="53">
        <v>1249</v>
      </c>
      <c r="AM169" s="53">
        <v>1195</v>
      </c>
      <c r="AN169" s="53">
        <v>1301</v>
      </c>
      <c r="AO169" s="53">
        <v>1135</v>
      </c>
      <c r="AP169" s="53">
        <v>1009</v>
      </c>
      <c r="AQ169" s="53">
        <v>1133</v>
      </c>
      <c r="AR169" s="53">
        <v>1062</v>
      </c>
      <c r="AS169" s="53">
        <v>1086</v>
      </c>
      <c r="AT169" s="53">
        <v>1145</v>
      </c>
      <c r="AU169" s="53">
        <v>1412</v>
      </c>
      <c r="AV169" s="53">
        <v>13956</v>
      </c>
      <c r="AW169" s="53">
        <v>272</v>
      </c>
      <c r="AX169" s="53">
        <v>212</v>
      </c>
      <c r="AY169" s="53">
        <v>219</v>
      </c>
      <c r="AZ169" s="53">
        <v>283</v>
      </c>
      <c r="BA169" s="53">
        <v>192</v>
      </c>
      <c r="BB169" s="53">
        <v>255</v>
      </c>
      <c r="BC169" s="53">
        <v>285</v>
      </c>
      <c r="BD169" s="53">
        <v>334</v>
      </c>
      <c r="BE169" s="53">
        <v>370</v>
      </c>
      <c r="BF169" s="53">
        <v>371</v>
      </c>
      <c r="BG169" s="53">
        <v>322</v>
      </c>
      <c r="BH169" s="53">
        <v>367</v>
      </c>
      <c r="BI169" s="53">
        <v>3482</v>
      </c>
      <c r="BJ169" s="53">
        <v>0</v>
      </c>
      <c r="BK169" s="53">
        <v>6</v>
      </c>
      <c r="BL169" s="53">
        <v>24</v>
      </c>
      <c r="BM169" s="53">
        <v>0</v>
      </c>
      <c r="BN169" s="53">
        <v>0</v>
      </c>
      <c r="BO169" s="53">
        <v>0</v>
      </c>
      <c r="BP169" s="53">
        <v>19</v>
      </c>
      <c r="BQ169" s="53">
        <v>41</v>
      </c>
      <c r="BR169" s="53">
        <v>54</v>
      </c>
      <c r="BS169" s="53">
        <v>85</v>
      </c>
      <c r="BT169" s="53">
        <v>3</v>
      </c>
      <c r="BU169" s="53">
        <v>17</v>
      </c>
      <c r="BV169" s="53">
        <v>249</v>
      </c>
      <c r="BW169" s="53">
        <v>2931</v>
      </c>
      <c r="BX169" s="53">
        <v>2514</v>
      </c>
      <c r="BY169" s="53">
        <v>3010</v>
      </c>
      <c r="BZ169" s="53">
        <v>2917</v>
      </c>
      <c r="CA169" s="53">
        <v>3015</v>
      </c>
      <c r="CB169" s="53">
        <v>2901</v>
      </c>
      <c r="CC169" s="53">
        <v>2876</v>
      </c>
      <c r="CD169" s="53">
        <v>3013</v>
      </c>
      <c r="CE169" s="53">
        <v>2885</v>
      </c>
      <c r="CF169" s="53">
        <v>2994</v>
      </c>
      <c r="CG169" s="53">
        <v>2843</v>
      </c>
      <c r="CH169" s="53">
        <v>3047</v>
      </c>
      <c r="CI169" s="53">
        <v>100</v>
      </c>
      <c r="CJ169" s="53">
        <v>36500</v>
      </c>
      <c r="CK169" s="53">
        <v>0.96</v>
      </c>
      <c r="CL169" s="53">
        <v>34946</v>
      </c>
      <c r="CM169" s="53">
        <v>100</v>
      </c>
      <c r="CN169" s="53">
        <v>100</v>
      </c>
      <c r="CO169" s="53">
        <v>100</v>
      </c>
      <c r="CP169" s="53">
        <v>100</v>
      </c>
      <c r="CQ169" s="53">
        <v>100</v>
      </c>
      <c r="CR169" s="53">
        <v>100</v>
      </c>
      <c r="CS169" s="53">
        <v>100</v>
      </c>
      <c r="CT169" s="53">
        <v>100</v>
      </c>
      <c r="CU169" s="53">
        <v>100</v>
      </c>
      <c r="CV169" s="53">
        <v>100</v>
      </c>
      <c r="CW169" s="53">
        <v>100</v>
      </c>
      <c r="CX169" s="53">
        <v>100</v>
      </c>
      <c r="CY169" s="53">
        <v>10</v>
      </c>
      <c r="CZ169" s="53">
        <v>18</v>
      </c>
      <c r="DA169" s="53">
        <v>24</v>
      </c>
      <c r="DB169" s="53">
        <v>6</v>
      </c>
      <c r="DC169" s="53">
        <v>17</v>
      </c>
      <c r="DD169" s="53">
        <v>30</v>
      </c>
      <c r="DE169" s="53">
        <v>3</v>
      </c>
      <c r="DF169" s="53">
        <v>3</v>
      </c>
      <c r="DG169" s="53">
        <v>21</v>
      </c>
      <c r="DH169" s="53">
        <v>0</v>
      </c>
      <c r="DI169" s="53">
        <v>0</v>
      </c>
      <c r="DJ169" s="53">
        <v>0</v>
      </c>
      <c r="DK169" s="53">
        <v>132</v>
      </c>
      <c r="DL169" s="53">
        <v>0</v>
      </c>
      <c r="DM169" s="53">
        <v>0</v>
      </c>
      <c r="DN169" s="53">
        <v>0</v>
      </c>
      <c r="DO169" s="53">
        <v>0</v>
      </c>
      <c r="DP169" s="53">
        <v>0</v>
      </c>
      <c r="DQ169" s="53">
        <v>0</v>
      </c>
      <c r="DR169" s="53">
        <v>0</v>
      </c>
      <c r="DS169" s="53">
        <v>0</v>
      </c>
      <c r="DT169" s="53">
        <v>0</v>
      </c>
      <c r="DU169" s="53">
        <v>0</v>
      </c>
      <c r="DV169" s="53">
        <v>0</v>
      </c>
      <c r="DW169" s="53">
        <v>0</v>
      </c>
      <c r="DX169" s="53">
        <v>0</v>
      </c>
    </row>
    <row r="170" spans="1:128">
      <c r="A170" s="53" t="s">
        <v>11</v>
      </c>
      <c r="B170" s="53" t="s">
        <v>1377</v>
      </c>
      <c r="C170" s="53">
        <v>4115641</v>
      </c>
      <c r="D170" s="53">
        <v>16400</v>
      </c>
      <c r="E170" s="53">
        <v>18</v>
      </c>
      <c r="F170" s="53">
        <v>2251</v>
      </c>
      <c r="G170" s="53">
        <v>2052</v>
      </c>
      <c r="H170" s="53">
        <v>2299</v>
      </c>
      <c r="I170" s="53">
        <v>2099</v>
      </c>
      <c r="J170" s="53">
        <v>2161</v>
      </c>
      <c r="K170" s="53">
        <v>2259</v>
      </c>
      <c r="L170" s="53">
        <v>2411</v>
      </c>
      <c r="M170" s="53">
        <v>2525</v>
      </c>
      <c r="N170" s="53">
        <v>2396</v>
      </c>
      <c r="O170" s="53">
        <v>2381</v>
      </c>
      <c r="P170" s="53">
        <v>2212</v>
      </c>
      <c r="Q170" s="53">
        <v>2233</v>
      </c>
      <c r="R170" s="53">
        <v>27279</v>
      </c>
      <c r="S170" s="53">
        <v>0</v>
      </c>
      <c r="T170" s="53">
        <v>0</v>
      </c>
      <c r="U170" s="53">
        <v>0</v>
      </c>
      <c r="V170" s="53">
        <v>0</v>
      </c>
      <c r="W170" s="53">
        <v>0</v>
      </c>
      <c r="X170" s="53">
        <v>0</v>
      </c>
      <c r="Y170" s="53">
        <v>0</v>
      </c>
      <c r="Z170" s="53">
        <v>0</v>
      </c>
      <c r="AA170" s="53">
        <v>0</v>
      </c>
      <c r="AB170" s="53">
        <v>13</v>
      </c>
      <c r="AC170" s="53">
        <v>2</v>
      </c>
      <c r="AD170" s="53">
        <v>0</v>
      </c>
      <c r="AE170" s="53">
        <v>0</v>
      </c>
      <c r="AF170" s="53">
        <v>-21</v>
      </c>
      <c r="AG170" s="53">
        <v>0</v>
      </c>
      <c r="AH170" s="53">
        <v>22</v>
      </c>
      <c r="AI170" s="53">
        <v>16</v>
      </c>
      <c r="AJ170" s="53">
        <v>300</v>
      </c>
      <c r="AK170" s="53">
        <v>126</v>
      </c>
      <c r="AL170" s="53">
        <v>120</v>
      </c>
      <c r="AM170" s="53">
        <v>113</v>
      </c>
      <c r="AN170" s="53">
        <v>94</v>
      </c>
      <c r="AO170" s="53">
        <v>233</v>
      </c>
      <c r="AP170" s="53">
        <v>263</v>
      </c>
      <c r="AQ170" s="53">
        <v>155</v>
      </c>
      <c r="AR170" s="53">
        <v>128</v>
      </c>
      <c r="AS170" s="53">
        <v>120</v>
      </c>
      <c r="AT170" s="53">
        <v>303</v>
      </c>
      <c r="AU170" s="53">
        <v>366</v>
      </c>
      <c r="AV170" s="53">
        <v>2321</v>
      </c>
      <c r="AW170" s="53">
        <v>44</v>
      </c>
      <c r="AX170" s="53">
        <v>94</v>
      </c>
      <c r="AY170" s="53">
        <v>93</v>
      </c>
      <c r="AZ170" s="53">
        <v>127</v>
      </c>
      <c r="BA170" s="53">
        <v>115</v>
      </c>
      <c r="BB170" s="53">
        <v>75</v>
      </c>
      <c r="BC170" s="53">
        <v>70</v>
      </c>
      <c r="BD170" s="53">
        <v>31</v>
      </c>
      <c r="BE170" s="53">
        <v>13</v>
      </c>
      <c r="BF170" s="53">
        <v>0</v>
      </c>
      <c r="BG170" s="53">
        <v>0</v>
      </c>
      <c r="BH170" s="53">
        <v>2</v>
      </c>
      <c r="BI170" s="53">
        <v>664</v>
      </c>
      <c r="BJ170" s="53">
        <v>104</v>
      </c>
      <c r="BK170" s="53">
        <v>63</v>
      </c>
      <c r="BL170" s="53">
        <v>60</v>
      </c>
      <c r="BM170" s="53">
        <v>161</v>
      </c>
      <c r="BN170" s="53">
        <v>195</v>
      </c>
      <c r="BO170" s="53">
        <v>92</v>
      </c>
      <c r="BP170" s="53">
        <v>37</v>
      </c>
      <c r="BQ170" s="53">
        <v>57</v>
      </c>
      <c r="BR170" s="53">
        <v>40</v>
      </c>
      <c r="BS170" s="53">
        <v>122</v>
      </c>
      <c r="BT170" s="53">
        <v>93</v>
      </c>
      <c r="BU170" s="53">
        <v>120</v>
      </c>
      <c r="BV170" s="53">
        <v>1144</v>
      </c>
      <c r="BW170" s="53">
        <v>2711</v>
      </c>
      <c r="BX170" s="53">
        <v>2356</v>
      </c>
      <c r="BY170" s="53">
        <v>2572</v>
      </c>
      <c r="BZ170" s="53">
        <v>2527</v>
      </c>
      <c r="CA170" s="53">
        <v>2662</v>
      </c>
      <c r="CB170" s="53">
        <v>2680</v>
      </c>
      <c r="CC170" s="53">
        <v>2783</v>
      </c>
      <c r="CD170" s="53">
        <v>2768</v>
      </c>
      <c r="CE170" s="53">
        <v>2577</v>
      </c>
      <c r="CF170" s="53">
        <v>2602</v>
      </c>
      <c r="CG170" s="53">
        <v>2608</v>
      </c>
      <c r="CH170" s="53">
        <v>2762</v>
      </c>
      <c r="CI170" s="53">
        <v>135</v>
      </c>
      <c r="CJ170" s="53">
        <v>49275</v>
      </c>
      <c r="CK170" s="53">
        <v>0.64</v>
      </c>
      <c r="CL170" s="53">
        <v>31608</v>
      </c>
      <c r="CM170" s="53">
        <v>135</v>
      </c>
      <c r="CN170" s="53">
        <v>135</v>
      </c>
      <c r="CO170" s="53">
        <v>135</v>
      </c>
      <c r="CP170" s="53">
        <v>135</v>
      </c>
      <c r="CQ170" s="53">
        <v>135</v>
      </c>
      <c r="CR170" s="53">
        <v>135</v>
      </c>
      <c r="CS170" s="53">
        <v>135</v>
      </c>
      <c r="CT170" s="53">
        <v>135</v>
      </c>
      <c r="CU170" s="53">
        <v>135</v>
      </c>
      <c r="CV170" s="53">
        <v>135</v>
      </c>
      <c r="CW170" s="53">
        <v>135</v>
      </c>
      <c r="CX170" s="53">
        <v>135</v>
      </c>
      <c r="CY170" s="53">
        <v>12</v>
      </c>
      <c r="CZ170" s="53">
        <v>21</v>
      </c>
      <c r="DA170" s="53">
        <v>0</v>
      </c>
      <c r="DB170" s="53">
        <v>27</v>
      </c>
      <c r="DC170" s="53">
        <v>97</v>
      </c>
      <c r="DD170" s="53">
        <v>8</v>
      </c>
      <c r="DE170" s="53">
        <v>0</v>
      </c>
      <c r="DF170" s="53">
        <v>0</v>
      </c>
      <c r="DG170" s="53">
        <v>0</v>
      </c>
      <c r="DH170" s="53">
        <v>0</v>
      </c>
      <c r="DI170" s="53">
        <v>0</v>
      </c>
      <c r="DJ170" s="53">
        <v>19</v>
      </c>
      <c r="DK170" s="53">
        <v>184</v>
      </c>
      <c r="DL170" s="53">
        <v>0</v>
      </c>
      <c r="DM170" s="53">
        <v>0</v>
      </c>
      <c r="DN170" s="53">
        <v>0</v>
      </c>
      <c r="DO170" s="53">
        <v>0</v>
      </c>
      <c r="DP170" s="53">
        <v>0</v>
      </c>
      <c r="DQ170" s="53">
        <v>0</v>
      </c>
      <c r="DR170" s="53">
        <v>0</v>
      </c>
      <c r="DS170" s="53">
        <v>0</v>
      </c>
      <c r="DT170" s="53">
        <v>0</v>
      </c>
      <c r="DU170" s="53">
        <v>0</v>
      </c>
      <c r="DV170" s="53">
        <v>0</v>
      </c>
      <c r="DW170" s="53">
        <v>0</v>
      </c>
      <c r="DX170" s="53">
        <v>0</v>
      </c>
    </row>
    <row r="171" spans="1:128">
      <c r="A171" s="53" t="s">
        <v>11</v>
      </c>
      <c r="B171" s="53" t="s">
        <v>1377</v>
      </c>
      <c r="C171" s="53">
        <v>4115651</v>
      </c>
      <c r="D171" s="53">
        <v>13900</v>
      </c>
      <c r="E171" s="53">
        <v>18</v>
      </c>
      <c r="F171" s="53">
        <v>1840</v>
      </c>
      <c r="G171" s="53">
        <v>1538</v>
      </c>
      <c r="H171" s="53">
        <v>1726</v>
      </c>
      <c r="I171" s="53">
        <v>1684</v>
      </c>
      <c r="J171" s="53">
        <v>1653</v>
      </c>
      <c r="K171" s="53">
        <v>1598</v>
      </c>
      <c r="L171" s="53">
        <v>1650</v>
      </c>
      <c r="M171" s="53">
        <v>1730</v>
      </c>
      <c r="N171" s="53">
        <v>1672</v>
      </c>
      <c r="O171" s="53">
        <v>1691</v>
      </c>
      <c r="P171" s="53">
        <v>1613</v>
      </c>
      <c r="Q171" s="53">
        <v>1741</v>
      </c>
      <c r="R171" s="53">
        <v>20136</v>
      </c>
      <c r="S171" s="53">
        <v>0</v>
      </c>
      <c r="T171" s="53">
        <v>0</v>
      </c>
      <c r="U171" s="53">
        <v>0</v>
      </c>
      <c r="V171" s="53">
        <v>0</v>
      </c>
      <c r="W171" s="53">
        <v>1</v>
      </c>
      <c r="X171" s="53">
        <v>5</v>
      </c>
      <c r="Y171" s="53">
        <v>0</v>
      </c>
      <c r="Z171" s="53">
        <v>1</v>
      </c>
      <c r="AA171" s="53">
        <v>14</v>
      </c>
      <c r="AB171" s="53">
        <v>1</v>
      </c>
      <c r="AC171" s="53">
        <v>25</v>
      </c>
      <c r="AD171" s="53">
        <v>0</v>
      </c>
      <c r="AE171" s="53">
        <v>0</v>
      </c>
      <c r="AF171" s="53">
        <v>0</v>
      </c>
      <c r="AG171" s="53">
        <v>41</v>
      </c>
      <c r="AH171" s="53">
        <v>64</v>
      </c>
      <c r="AI171" s="53">
        <v>152</v>
      </c>
      <c r="AJ171" s="53">
        <v>199</v>
      </c>
      <c r="AK171" s="53">
        <v>184</v>
      </c>
      <c r="AL171" s="53">
        <v>304</v>
      </c>
      <c r="AM171" s="53">
        <v>219</v>
      </c>
      <c r="AN171" s="53">
        <v>84</v>
      </c>
      <c r="AO171" s="53">
        <v>116</v>
      </c>
      <c r="AP171" s="53">
        <v>127</v>
      </c>
      <c r="AQ171" s="53">
        <v>110</v>
      </c>
      <c r="AR171" s="53">
        <v>182</v>
      </c>
      <c r="AS171" s="53">
        <v>139</v>
      </c>
      <c r="AT171" s="53">
        <v>158</v>
      </c>
      <c r="AU171" s="53">
        <v>97</v>
      </c>
      <c r="AV171" s="53">
        <v>1919</v>
      </c>
      <c r="AW171" s="53">
        <v>33</v>
      </c>
      <c r="AX171" s="53">
        <v>79</v>
      </c>
      <c r="AY171" s="53">
        <v>69</v>
      </c>
      <c r="AZ171" s="53">
        <v>35</v>
      </c>
      <c r="BA171" s="53">
        <v>55</v>
      </c>
      <c r="BB171" s="53">
        <v>12</v>
      </c>
      <c r="BC171" s="53">
        <v>9</v>
      </c>
      <c r="BD171" s="53">
        <v>31</v>
      </c>
      <c r="BE171" s="53">
        <v>6</v>
      </c>
      <c r="BF171" s="53">
        <v>0</v>
      </c>
      <c r="BG171" s="53">
        <v>30</v>
      </c>
      <c r="BH171" s="53">
        <v>50</v>
      </c>
      <c r="BI171" s="53">
        <v>409</v>
      </c>
      <c r="BJ171" s="53">
        <v>24</v>
      </c>
      <c r="BK171" s="53">
        <v>65</v>
      </c>
      <c r="BL171" s="53">
        <v>129</v>
      </c>
      <c r="BM171" s="53">
        <v>81</v>
      </c>
      <c r="BN171" s="53">
        <v>99</v>
      </c>
      <c r="BO171" s="53">
        <v>80</v>
      </c>
      <c r="BP171" s="53">
        <v>104</v>
      </c>
      <c r="BQ171" s="53">
        <v>193</v>
      </c>
      <c r="BR171" s="53">
        <v>160</v>
      </c>
      <c r="BS171" s="53">
        <v>111</v>
      </c>
      <c r="BT171" s="53">
        <v>186</v>
      </c>
      <c r="BU171" s="53">
        <v>227</v>
      </c>
      <c r="BV171" s="53">
        <v>1459</v>
      </c>
      <c r="BW171" s="53">
        <v>2232</v>
      </c>
      <c r="BX171" s="53">
        <v>1965</v>
      </c>
      <c r="BY171" s="53">
        <v>2274</v>
      </c>
      <c r="BZ171" s="53">
        <v>2167</v>
      </c>
      <c r="CA171" s="53">
        <v>2006</v>
      </c>
      <c r="CB171" s="53">
        <v>1882</v>
      </c>
      <c r="CC171" s="53">
        <v>2038</v>
      </c>
      <c r="CD171" s="53">
        <v>2154</v>
      </c>
      <c r="CE171" s="53">
        <v>2097</v>
      </c>
      <c r="CF171" s="53">
        <v>2022</v>
      </c>
      <c r="CG171" s="53">
        <v>2095</v>
      </c>
      <c r="CH171" s="53">
        <v>2256</v>
      </c>
      <c r="CI171" s="53">
        <v>100</v>
      </c>
      <c r="CJ171" s="53">
        <v>36500</v>
      </c>
      <c r="CK171" s="53">
        <v>0.69</v>
      </c>
      <c r="CL171" s="53">
        <v>25188</v>
      </c>
      <c r="CM171" s="53">
        <v>100</v>
      </c>
      <c r="CN171" s="53">
        <v>100</v>
      </c>
      <c r="CO171" s="53">
        <v>100</v>
      </c>
      <c r="CP171" s="53">
        <v>100</v>
      </c>
      <c r="CQ171" s="53">
        <v>100</v>
      </c>
      <c r="CR171" s="53">
        <v>100</v>
      </c>
      <c r="CS171" s="53">
        <v>100</v>
      </c>
      <c r="CT171" s="53">
        <v>100</v>
      </c>
      <c r="CU171" s="53">
        <v>100</v>
      </c>
      <c r="CV171" s="53">
        <v>100</v>
      </c>
      <c r="CW171" s="53">
        <v>100</v>
      </c>
      <c r="CX171" s="53">
        <v>100</v>
      </c>
      <c r="CY171" s="53">
        <v>135</v>
      </c>
      <c r="CZ171" s="53">
        <v>94</v>
      </c>
      <c r="DA171" s="53">
        <v>46</v>
      </c>
      <c r="DB171" s="53">
        <v>147</v>
      </c>
      <c r="DC171" s="53">
        <v>101</v>
      </c>
      <c r="DD171" s="53">
        <v>75</v>
      </c>
      <c r="DE171" s="53">
        <v>123</v>
      </c>
      <c r="DF171" s="53">
        <v>90</v>
      </c>
      <c r="DG171" s="53">
        <v>77</v>
      </c>
      <c r="DH171" s="53">
        <v>81</v>
      </c>
      <c r="DI171" s="53">
        <v>67</v>
      </c>
      <c r="DJ171" s="53">
        <v>77</v>
      </c>
      <c r="DK171" s="53">
        <v>1113</v>
      </c>
      <c r="DL171" s="53">
        <v>0</v>
      </c>
      <c r="DM171" s="53">
        <v>0</v>
      </c>
      <c r="DN171" s="53">
        <v>0</v>
      </c>
      <c r="DO171" s="53">
        <v>0</v>
      </c>
      <c r="DP171" s="53">
        <v>0</v>
      </c>
      <c r="DQ171" s="53">
        <v>0</v>
      </c>
      <c r="DR171" s="53">
        <v>0</v>
      </c>
      <c r="DS171" s="53">
        <v>0</v>
      </c>
      <c r="DT171" s="53">
        <v>0</v>
      </c>
      <c r="DU171" s="53">
        <v>0</v>
      </c>
      <c r="DV171" s="53">
        <v>0</v>
      </c>
      <c r="DW171" s="53">
        <v>0</v>
      </c>
      <c r="DX171" s="53">
        <v>0</v>
      </c>
    </row>
    <row r="172" spans="1:128">
      <c r="A172" s="53" t="s">
        <v>11</v>
      </c>
      <c r="B172" s="53" t="s">
        <v>1377</v>
      </c>
      <c r="C172" s="53">
        <v>4115661</v>
      </c>
      <c r="D172" s="53">
        <v>15200</v>
      </c>
      <c r="E172" s="53">
        <v>18</v>
      </c>
      <c r="F172" s="53">
        <v>2429</v>
      </c>
      <c r="G172" s="53">
        <v>2330</v>
      </c>
      <c r="H172" s="53">
        <v>2388</v>
      </c>
      <c r="I172" s="53">
        <v>2389</v>
      </c>
      <c r="J172" s="53">
        <v>2284</v>
      </c>
      <c r="K172" s="53">
        <v>2181</v>
      </c>
      <c r="L172" s="53">
        <v>2380</v>
      </c>
      <c r="M172" s="53">
        <v>2622</v>
      </c>
      <c r="N172" s="53">
        <v>2729</v>
      </c>
      <c r="O172" s="53">
        <v>2637</v>
      </c>
      <c r="P172" s="53">
        <v>2579</v>
      </c>
      <c r="Q172" s="53">
        <v>2683</v>
      </c>
      <c r="R172" s="53">
        <v>29631</v>
      </c>
      <c r="S172" s="53">
        <v>0</v>
      </c>
      <c r="T172" s="53">
        <v>0</v>
      </c>
      <c r="U172" s="53">
        <v>0</v>
      </c>
      <c r="V172" s="53">
        <v>0</v>
      </c>
      <c r="W172" s="53">
        <v>31</v>
      </c>
      <c r="X172" s="53">
        <v>28</v>
      </c>
      <c r="Y172" s="53">
        <v>32</v>
      </c>
      <c r="Z172" s="53">
        <v>5</v>
      </c>
      <c r="AA172" s="53">
        <v>0</v>
      </c>
      <c r="AB172" s="53">
        <v>0</v>
      </c>
      <c r="AC172" s="53">
        <v>0</v>
      </c>
      <c r="AD172" s="53">
        <v>2</v>
      </c>
      <c r="AE172" s="53">
        <v>0</v>
      </c>
      <c r="AF172" s="53">
        <v>31</v>
      </c>
      <c r="AG172" s="53">
        <v>52</v>
      </c>
      <c r="AH172" s="53">
        <v>95</v>
      </c>
      <c r="AI172" s="53">
        <v>276</v>
      </c>
      <c r="AJ172" s="53">
        <v>184</v>
      </c>
      <c r="AK172" s="53">
        <v>238</v>
      </c>
      <c r="AL172" s="53">
        <v>258</v>
      </c>
      <c r="AM172" s="53">
        <v>259</v>
      </c>
      <c r="AN172" s="53">
        <v>285</v>
      </c>
      <c r="AO172" s="53">
        <v>449</v>
      </c>
      <c r="AP172" s="53">
        <v>299</v>
      </c>
      <c r="AQ172" s="53">
        <v>218</v>
      </c>
      <c r="AR172" s="53">
        <v>232</v>
      </c>
      <c r="AS172" s="53">
        <v>325</v>
      </c>
      <c r="AT172" s="53">
        <v>392</v>
      </c>
      <c r="AU172" s="53">
        <v>363</v>
      </c>
      <c r="AV172" s="53">
        <v>3502</v>
      </c>
      <c r="AW172" s="53">
        <v>55</v>
      </c>
      <c r="AX172" s="53">
        <v>18</v>
      </c>
      <c r="AY172" s="53">
        <v>39</v>
      </c>
      <c r="AZ172" s="53">
        <v>33</v>
      </c>
      <c r="BA172" s="53">
        <v>31</v>
      </c>
      <c r="BB172" s="53">
        <v>74</v>
      </c>
      <c r="BC172" s="53">
        <v>116</v>
      </c>
      <c r="BD172" s="53">
        <v>31</v>
      </c>
      <c r="BE172" s="53">
        <v>60</v>
      </c>
      <c r="BF172" s="53">
        <v>46</v>
      </c>
      <c r="BG172" s="53">
        <v>10</v>
      </c>
      <c r="BH172" s="53">
        <v>38</v>
      </c>
      <c r="BI172" s="53">
        <v>551</v>
      </c>
      <c r="BJ172" s="53">
        <v>138</v>
      </c>
      <c r="BK172" s="53">
        <v>105</v>
      </c>
      <c r="BL172" s="53">
        <v>154</v>
      </c>
      <c r="BM172" s="53">
        <v>76</v>
      </c>
      <c r="BN172" s="53">
        <v>228</v>
      </c>
      <c r="BO172" s="53">
        <v>276</v>
      </c>
      <c r="BP172" s="53">
        <v>142</v>
      </c>
      <c r="BQ172" s="53">
        <v>163</v>
      </c>
      <c r="BR172" s="53">
        <v>101</v>
      </c>
      <c r="BS172" s="53">
        <v>138</v>
      </c>
      <c r="BT172" s="53">
        <v>81</v>
      </c>
      <c r="BU172" s="53">
        <v>120</v>
      </c>
      <c r="BV172" s="53">
        <v>1722</v>
      </c>
      <c r="BW172" s="53">
        <v>3039</v>
      </c>
      <c r="BX172" s="53">
        <v>2789</v>
      </c>
      <c r="BY172" s="53">
        <v>3067</v>
      </c>
      <c r="BZ172" s="53">
        <v>2909</v>
      </c>
      <c r="CA172" s="53">
        <v>2979</v>
      </c>
      <c r="CB172" s="53">
        <v>3063</v>
      </c>
      <c r="CC172" s="53">
        <v>2993</v>
      </c>
      <c r="CD172" s="53">
        <v>3265</v>
      </c>
      <c r="CE172" s="53">
        <v>3266</v>
      </c>
      <c r="CF172" s="53">
        <v>3289</v>
      </c>
      <c r="CG172" s="53">
        <v>3239</v>
      </c>
      <c r="CH172" s="53">
        <v>3488</v>
      </c>
      <c r="CI172" s="53">
        <v>124</v>
      </c>
      <c r="CJ172" s="53">
        <v>45260</v>
      </c>
      <c r="CK172" s="53">
        <v>0.83</v>
      </c>
      <c r="CL172" s="53">
        <v>37386</v>
      </c>
      <c r="CM172" s="53">
        <v>124</v>
      </c>
      <c r="CN172" s="53">
        <v>124</v>
      </c>
      <c r="CO172" s="53">
        <v>124</v>
      </c>
      <c r="CP172" s="53">
        <v>124</v>
      </c>
      <c r="CQ172" s="53">
        <v>124</v>
      </c>
      <c r="CR172" s="53">
        <v>124</v>
      </c>
      <c r="CS172" s="53">
        <v>124</v>
      </c>
      <c r="CT172" s="53">
        <v>124</v>
      </c>
      <c r="CU172" s="53">
        <v>124</v>
      </c>
      <c r="CV172" s="53">
        <v>124</v>
      </c>
      <c r="CW172" s="53">
        <v>124</v>
      </c>
      <c r="CX172" s="53">
        <v>124</v>
      </c>
      <c r="CY172" s="53">
        <v>202</v>
      </c>
      <c r="CZ172" s="53">
        <v>70</v>
      </c>
      <c r="DA172" s="53">
        <v>196</v>
      </c>
      <c r="DB172" s="53">
        <v>147</v>
      </c>
      <c r="DC172" s="53">
        <v>151</v>
      </c>
      <c r="DD172" s="53">
        <v>83</v>
      </c>
      <c r="DE172" s="53">
        <v>56</v>
      </c>
      <c r="DF172" s="53">
        <v>229</v>
      </c>
      <c r="DG172" s="53">
        <v>144</v>
      </c>
      <c r="DH172" s="53">
        <v>112</v>
      </c>
      <c r="DI172" s="53">
        <v>125</v>
      </c>
      <c r="DJ172" s="53">
        <v>189</v>
      </c>
      <c r="DK172" s="53">
        <v>1704</v>
      </c>
      <c r="DL172" s="53">
        <v>0</v>
      </c>
      <c r="DM172" s="53">
        <v>0</v>
      </c>
      <c r="DN172" s="53">
        <v>0</v>
      </c>
      <c r="DO172" s="53">
        <v>0</v>
      </c>
      <c r="DP172" s="53">
        <v>0</v>
      </c>
      <c r="DQ172" s="53">
        <v>0</v>
      </c>
      <c r="DR172" s="53">
        <v>0</v>
      </c>
      <c r="DS172" s="53">
        <v>0</v>
      </c>
      <c r="DT172" s="53">
        <v>0</v>
      </c>
      <c r="DU172" s="53">
        <v>0</v>
      </c>
      <c r="DV172" s="53">
        <v>0</v>
      </c>
      <c r="DW172" s="53">
        <v>0</v>
      </c>
      <c r="DX172" s="53">
        <v>0</v>
      </c>
    </row>
    <row r="173" spans="1:128">
      <c r="A173" s="53" t="s">
        <v>11</v>
      </c>
      <c r="B173" s="53" t="s">
        <v>1377</v>
      </c>
      <c r="C173" s="53">
        <v>4115671</v>
      </c>
      <c r="D173" s="53">
        <v>5830</v>
      </c>
      <c r="E173" s="53">
        <v>18</v>
      </c>
      <c r="F173" s="53">
        <v>1528</v>
      </c>
      <c r="G173" s="53">
        <v>1422</v>
      </c>
      <c r="H173" s="53">
        <v>1503</v>
      </c>
      <c r="I173" s="53">
        <v>1366</v>
      </c>
      <c r="J173" s="53">
        <v>1428</v>
      </c>
      <c r="K173" s="53">
        <v>1548</v>
      </c>
      <c r="L173" s="53">
        <v>1686</v>
      </c>
      <c r="M173" s="53">
        <v>1718</v>
      </c>
      <c r="N173" s="53">
        <v>1706</v>
      </c>
      <c r="O173" s="53">
        <v>1653</v>
      </c>
      <c r="P173" s="53">
        <v>1503</v>
      </c>
      <c r="Q173" s="53">
        <v>1646</v>
      </c>
      <c r="R173" s="53">
        <v>18707</v>
      </c>
      <c r="S173" s="53">
        <v>0</v>
      </c>
      <c r="T173" s="53">
        <v>0</v>
      </c>
      <c r="U173" s="53">
        <v>0</v>
      </c>
      <c r="V173" s="53">
        <v>0</v>
      </c>
      <c r="W173" s="53">
        <v>0</v>
      </c>
      <c r="X173" s="53">
        <v>1</v>
      </c>
      <c r="Y173" s="53">
        <v>0</v>
      </c>
      <c r="Z173" s="53">
        <v>0</v>
      </c>
      <c r="AA173" s="53">
        <v>0</v>
      </c>
      <c r="AB173" s="53">
        <v>1</v>
      </c>
      <c r="AC173" s="53">
        <v>0</v>
      </c>
      <c r="AD173" s="53">
        <v>9</v>
      </c>
      <c r="AE173" s="53">
        <v>0</v>
      </c>
      <c r="AF173" s="53">
        <v>8</v>
      </c>
      <c r="AG173" s="53">
        <v>22</v>
      </c>
      <c r="AH173" s="53">
        <v>72</v>
      </c>
      <c r="AI173" s="53">
        <v>113</v>
      </c>
      <c r="AJ173" s="53">
        <v>99</v>
      </c>
      <c r="AK173" s="53">
        <v>37</v>
      </c>
      <c r="AL173" s="53">
        <v>96</v>
      </c>
      <c r="AM173" s="53">
        <v>172</v>
      </c>
      <c r="AN173" s="53">
        <v>230</v>
      </c>
      <c r="AO173" s="53">
        <v>210</v>
      </c>
      <c r="AP173" s="53">
        <v>99</v>
      </c>
      <c r="AQ173" s="53">
        <v>149</v>
      </c>
      <c r="AR173" s="53">
        <v>155</v>
      </c>
      <c r="AS173" s="53">
        <v>175</v>
      </c>
      <c r="AT173" s="53">
        <v>127</v>
      </c>
      <c r="AU173" s="53">
        <v>64</v>
      </c>
      <c r="AV173" s="53">
        <v>1613</v>
      </c>
      <c r="AW173" s="53">
        <v>31</v>
      </c>
      <c r="AX173" s="53">
        <v>28</v>
      </c>
      <c r="AY173" s="53">
        <v>31</v>
      </c>
      <c r="AZ173" s="53">
        <v>30</v>
      </c>
      <c r="BA173" s="53">
        <v>37</v>
      </c>
      <c r="BB173" s="53">
        <v>34</v>
      </c>
      <c r="BC173" s="53">
        <v>31</v>
      </c>
      <c r="BD173" s="53">
        <v>31</v>
      </c>
      <c r="BE173" s="53">
        <v>30</v>
      </c>
      <c r="BF173" s="53">
        <v>19</v>
      </c>
      <c r="BG173" s="53">
        <v>13</v>
      </c>
      <c r="BH173" s="53">
        <v>31</v>
      </c>
      <c r="BI173" s="53">
        <v>346</v>
      </c>
      <c r="BJ173" s="53">
        <v>212</v>
      </c>
      <c r="BK173" s="53">
        <v>126</v>
      </c>
      <c r="BL173" s="53">
        <v>145</v>
      </c>
      <c r="BM173" s="53">
        <v>177</v>
      </c>
      <c r="BN173" s="53">
        <v>215</v>
      </c>
      <c r="BO173" s="53">
        <v>267</v>
      </c>
      <c r="BP173" s="53">
        <v>305</v>
      </c>
      <c r="BQ173" s="53">
        <v>172</v>
      </c>
      <c r="BR173" s="53">
        <v>246</v>
      </c>
      <c r="BS173" s="53">
        <v>244</v>
      </c>
      <c r="BT173" s="53">
        <v>208</v>
      </c>
      <c r="BU173" s="53">
        <v>218</v>
      </c>
      <c r="BV173" s="53">
        <v>2535</v>
      </c>
      <c r="BW173" s="53">
        <v>1883</v>
      </c>
      <c r="BX173" s="53">
        <v>1614</v>
      </c>
      <c r="BY173" s="53">
        <v>1775</v>
      </c>
      <c r="BZ173" s="53">
        <v>1789</v>
      </c>
      <c r="CA173" s="53">
        <v>1936</v>
      </c>
      <c r="CB173" s="53">
        <v>2086</v>
      </c>
      <c r="CC173" s="53">
        <v>2180</v>
      </c>
      <c r="CD173" s="53">
        <v>2175</v>
      </c>
      <c r="CE173" s="53">
        <v>2166</v>
      </c>
      <c r="CF173" s="53">
        <v>2116</v>
      </c>
      <c r="CG173" s="53">
        <v>1910</v>
      </c>
      <c r="CH173" s="53">
        <v>2037</v>
      </c>
      <c r="CI173" s="53">
        <v>90</v>
      </c>
      <c r="CJ173" s="53">
        <v>32850</v>
      </c>
      <c r="CK173" s="53">
        <v>0.72</v>
      </c>
      <c r="CL173" s="53">
        <v>23667</v>
      </c>
      <c r="CM173" s="53">
        <v>90</v>
      </c>
      <c r="CN173" s="53">
        <v>90</v>
      </c>
      <c r="CO173" s="53">
        <v>90</v>
      </c>
      <c r="CP173" s="53">
        <v>90</v>
      </c>
      <c r="CQ173" s="53">
        <v>90</v>
      </c>
      <c r="CR173" s="53">
        <v>90</v>
      </c>
      <c r="CS173" s="53">
        <v>90</v>
      </c>
      <c r="CT173" s="53">
        <v>90</v>
      </c>
      <c r="CU173" s="53">
        <v>90</v>
      </c>
      <c r="CV173" s="53">
        <v>90</v>
      </c>
      <c r="CW173" s="53">
        <v>90</v>
      </c>
      <c r="CX173" s="53">
        <v>90</v>
      </c>
      <c r="CY173" s="53">
        <v>13</v>
      </c>
      <c r="CZ173" s="53">
        <v>0</v>
      </c>
      <c r="DA173" s="53">
        <v>0</v>
      </c>
      <c r="DB173" s="53">
        <v>44</v>
      </c>
      <c r="DC173" s="53">
        <v>26</v>
      </c>
      <c r="DD173" s="53">
        <v>26</v>
      </c>
      <c r="DE173" s="53">
        <v>59</v>
      </c>
      <c r="DF173" s="53">
        <v>96</v>
      </c>
      <c r="DG173" s="53">
        <v>29</v>
      </c>
      <c r="DH173" s="53">
        <v>17</v>
      </c>
      <c r="DI173" s="53">
        <v>37</v>
      </c>
      <c r="DJ173" s="53">
        <v>6</v>
      </c>
      <c r="DK173" s="53">
        <v>353</v>
      </c>
      <c r="DL173" s="53">
        <v>0</v>
      </c>
      <c r="DM173" s="53">
        <v>0</v>
      </c>
      <c r="DN173" s="53">
        <v>0</v>
      </c>
      <c r="DO173" s="53">
        <v>0</v>
      </c>
      <c r="DP173" s="53">
        <v>0</v>
      </c>
      <c r="DQ173" s="53">
        <v>0</v>
      </c>
      <c r="DR173" s="53">
        <v>0</v>
      </c>
      <c r="DS173" s="53">
        <v>0</v>
      </c>
      <c r="DT173" s="53">
        <v>0</v>
      </c>
      <c r="DU173" s="53">
        <v>0</v>
      </c>
      <c r="DV173" s="53">
        <v>0</v>
      </c>
      <c r="DW173" s="53">
        <v>0</v>
      </c>
      <c r="DX173" s="53">
        <v>0</v>
      </c>
    </row>
    <row r="174" spans="1:128">
      <c r="A174" s="53" t="s">
        <v>11</v>
      </c>
      <c r="B174" s="53" t="s">
        <v>1377</v>
      </c>
      <c r="C174" s="53">
        <v>4115681</v>
      </c>
      <c r="D174" s="53">
        <v>39980</v>
      </c>
      <c r="E174" s="53">
        <v>18</v>
      </c>
      <c r="F174" s="53">
        <v>1251</v>
      </c>
      <c r="G174" s="53">
        <v>1171</v>
      </c>
      <c r="H174" s="53">
        <v>1302</v>
      </c>
      <c r="I174" s="53">
        <v>1296</v>
      </c>
      <c r="J174" s="53">
        <v>1351</v>
      </c>
      <c r="K174" s="53">
        <v>1273</v>
      </c>
      <c r="L174" s="53">
        <v>1275</v>
      </c>
      <c r="M174" s="53">
        <v>1274</v>
      </c>
      <c r="N174" s="53">
        <v>1140</v>
      </c>
      <c r="O174" s="53">
        <v>1177</v>
      </c>
      <c r="P174" s="53">
        <v>1141</v>
      </c>
      <c r="Q174" s="53">
        <v>1139</v>
      </c>
      <c r="R174" s="53">
        <v>14790</v>
      </c>
      <c r="S174" s="53">
        <v>0</v>
      </c>
      <c r="T174" s="53">
        <v>0</v>
      </c>
      <c r="U174" s="53">
        <v>0</v>
      </c>
      <c r="V174" s="53">
        <v>0</v>
      </c>
      <c r="W174" s="53">
        <v>7</v>
      </c>
      <c r="X174" s="53">
        <v>6</v>
      </c>
      <c r="Y174" s="53">
        <v>25</v>
      </c>
      <c r="Z174" s="53">
        <v>42</v>
      </c>
      <c r="AA174" s="53">
        <v>42</v>
      </c>
      <c r="AB174" s="53">
        <v>16</v>
      </c>
      <c r="AC174" s="53">
        <v>25</v>
      </c>
      <c r="AD174" s="53">
        <v>63</v>
      </c>
      <c r="AE174" s="53">
        <v>137</v>
      </c>
      <c r="AF174" s="53">
        <v>169</v>
      </c>
      <c r="AG174" s="53">
        <v>286</v>
      </c>
      <c r="AH174" s="53">
        <v>399</v>
      </c>
      <c r="AI174" s="53">
        <v>1217</v>
      </c>
      <c r="AJ174" s="53">
        <v>372</v>
      </c>
      <c r="AK174" s="53">
        <v>374</v>
      </c>
      <c r="AL174" s="53">
        <v>479</v>
      </c>
      <c r="AM174" s="53">
        <v>466</v>
      </c>
      <c r="AN174" s="53">
        <v>508</v>
      </c>
      <c r="AO174" s="53">
        <v>671</v>
      </c>
      <c r="AP174" s="53">
        <v>564</v>
      </c>
      <c r="AQ174" s="53">
        <v>670</v>
      </c>
      <c r="AR174" s="53">
        <v>429</v>
      </c>
      <c r="AS174" s="53">
        <v>411</v>
      </c>
      <c r="AT174" s="53">
        <v>302</v>
      </c>
      <c r="AU174" s="53">
        <v>338</v>
      </c>
      <c r="AV174" s="53">
        <v>5584</v>
      </c>
      <c r="AW174" s="53">
        <v>45</v>
      </c>
      <c r="AX174" s="53">
        <v>15</v>
      </c>
      <c r="AY174" s="53">
        <v>41</v>
      </c>
      <c r="AZ174" s="53">
        <v>33</v>
      </c>
      <c r="BA174" s="53">
        <v>54</v>
      </c>
      <c r="BB174" s="53">
        <v>53</v>
      </c>
      <c r="BC174" s="53">
        <v>67</v>
      </c>
      <c r="BD174" s="53">
        <v>76</v>
      </c>
      <c r="BE174" s="53">
        <v>103</v>
      </c>
      <c r="BF174" s="53">
        <v>65</v>
      </c>
      <c r="BG174" s="53">
        <v>98</v>
      </c>
      <c r="BH174" s="53">
        <v>84</v>
      </c>
      <c r="BI174" s="53">
        <v>734</v>
      </c>
      <c r="BJ174" s="53">
        <v>177</v>
      </c>
      <c r="BK174" s="53">
        <v>118</v>
      </c>
      <c r="BL174" s="53">
        <v>98</v>
      </c>
      <c r="BM174" s="53">
        <v>90</v>
      </c>
      <c r="BN174" s="53">
        <v>132</v>
      </c>
      <c r="BO174" s="53">
        <v>208</v>
      </c>
      <c r="BP174" s="53">
        <v>93</v>
      </c>
      <c r="BQ174" s="53">
        <v>84</v>
      </c>
      <c r="BR174" s="53">
        <v>95</v>
      </c>
      <c r="BS174" s="53">
        <v>76</v>
      </c>
      <c r="BT174" s="53">
        <v>55</v>
      </c>
      <c r="BU174" s="53">
        <v>70</v>
      </c>
      <c r="BV174" s="53">
        <v>1296</v>
      </c>
      <c r="BW174" s="53">
        <v>1969</v>
      </c>
      <c r="BX174" s="53">
        <v>1777</v>
      </c>
      <c r="BY174" s="53">
        <v>2021</v>
      </c>
      <c r="BZ174" s="53">
        <v>2010</v>
      </c>
      <c r="CA174" s="53">
        <v>2149</v>
      </c>
      <c r="CB174" s="53">
        <v>2256</v>
      </c>
      <c r="CC174" s="53">
        <v>2087</v>
      </c>
      <c r="CD174" s="53">
        <v>2220</v>
      </c>
      <c r="CE174" s="53">
        <v>2004</v>
      </c>
      <c r="CF174" s="53">
        <v>1970</v>
      </c>
      <c r="CG174" s="53">
        <v>1891</v>
      </c>
      <c r="CH174" s="53">
        <v>2051</v>
      </c>
      <c r="CI174" s="53">
        <v>80</v>
      </c>
      <c r="CJ174" s="53">
        <v>29200</v>
      </c>
      <c r="CK174" s="53">
        <v>0.84</v>
      </c>
      <c r="CL174" s="53">
        <v>24405</v>
      </c>
      <c r="CM174" s="53">
        <v>80</v>
      </c>
      <c r="CN174" s="53">
        <v>80</v>
      </c>
      <c r="CO174" s="53">
        <v>80</v>
      </c>
      <c r="CP174" s="53">
        <v>80</v>
      </c>
      <c r="CQ174" s="53">
        <v>80</v>
      </c>
      <c r="CR174" s="53">
        <v>80</v>
      </c>
      <c r="CS174" s="53">
        <v>80</v>
      </c>
      <c r="CT174" s="53">
        <v>80</v>
      </c>
      <c r="CU174" s="53">
        <v>80</v>
      </c>
      <c r="CV174" s="53">
        <v>80</v>
      </c>
      <c r="CW174" s="53">
        <v>80</v>
      </c>
      <c r="CX174" s="53">
        <v>80</v>
      </c>
      <c r="CY174" s="53">
        <v>117</v>
      </c>
      <c r="CZ174" s="53">
        <v>93</v>
      </c>
      <c r="DA174" s="53">
        <v>76</v>
      </c>
      <c r="DB174" s="53">
        <v>83</v>
      </c>
      <c r="DC174" s="53">
        <v>62</v>
      </c>
      <c r="DD174" s="53">
        <v>35</v>
      </c>
      <c r="DE174" s="53">
        <v>63</v>
      </c>
      <c r="DF174" s="53">
        <v>53</v>
      </c>
      <c r="DG174" s="53">
        <v>100</v>
      </c>
      <c r="DH174" s="53">
        <v>72</v>
      </c>
      <c r="DI174" s="53">
        <v>9</v>
      </c>
      <c r="DJ174" s="53">
        <v>21</v>
      </c>
      <c r="DK174" s="53">
        <v>784</v>
      </c>
      <c r="DL174" s="53">
        <v>0</v>
      </c>
      <c r="DM174" s="53">
        <v>0</v>
      </c>
      <c r="DN174" s="53">
        <v>0</v>
      </c>
      <c r="DO174" s="53">
        <v>0</v>
      </c>
      <c r="DP174" s="53">
        <v>0</v>
      </c>
      <c r="DQ174" s="53">
        <v>0</v>
      </c>
      <c r="DR174" s="53">
        <v>0</v>
      </c>
      <c r="DS174" s="53">
        <v>0</v>
      </c>
      <c r="DT174" s="53">
        <v>0</v>
      </c>
      <c r="DU174" s="53">
        <v>0</v>
      </c>
      <c r="DV174" s="53">
        <v>0</v>
      </c>
      <c r="DW174" s="53">
        <v>0</v>
      </c>
      <c r="DX174" s="53">
        <v>0</v>
      </c>
    </row>
    <row r="175" spans="1:128">
      <c r="A175" s="53" t="s">
        <v>11</v>
      </c>
      <c r="B175" s="53" t="s">
        <v>1377</v>
      </c>
      <c r="C175" s="53">
        <v>4115691</v>
      </c>
      <c r="D175" s="53">
        <v>18100</v>
      </c>
      <c r="E175" s="53">
        <v>18</v>
      </c>
      <c r="F175" s="53">
        <v>1882</v>
      </c>
      <c r="G175" s="53">
        <v>1734</v>
      </c>
      <c r="H175" s="53">
        <v>1894</v>
      </c>
      <c r="I175" s="53">
        <v>1708</v>
      </c>
      <c r="J175" s="53">
        <v>1629</v>
      </c>
      <c r="K175" s="53">
        <v>1653</v>
      </c>
      <c r="L175" s="53">
        <v>1737</v>
      </c>
      <c r="M175" s="53">
        <v>2006</v>
      </c>
      <c r="N175" s="53">
        <v>1973</v>
      </c>
      <c r="O175" s="53">
        <v>1838</v>
      </c>
      <c r="P175" s="53">
        <v>1931</v>
      </c>
      <c r="Q175" s="53">
        <v>1955</v>
      </c>
      <c r="R175" s="53">
        <v>21940</v>
      </c>
      <c r="S175" s="53">
        <v>0</v>
      </c>
      <c r="T175" s="53">
        <v>0</v>
      </c>
      <c r="U175" s="53">
        <v>0</v>
      </c>
      <c r="V175" s="53">
        <v>0</v>
      </c>
      <c r="W175" s="53">
        <v>33</v>
      </c>
      <c r="X175" s="53">
        <v>0</v>
      </c>
      <c r="Y175" s="53">
        <v>5</v>
      </c>
      <c r="Z175" s="53">
        <v>4</v>
      </c>
      <c r="AA175" s="53">
        <v>7</v>
      </c>
      <c r="AB175" s="53">
        <v>43</v>
      </c>
      <c r="AC175" s="53">
        <v>35</v>
      </c>
      <c r="AD175" s="53">
        <v>32</v>
      </c>
      <c r="AE175" s="53">
        <v>12</v>
      </c>
      <c r="AF175" s="53">
        <v>110</v>
      </c>
      <c r="AG175" s="53">
        <v>26</v>
      </c>
      <c r="AH175" s="53">
        <v>132</v>
      </c>
      <c r="AI175" s="53">
        <v>439</v>
      </c>
      <c r="AJ175" s="53">
        <v>157</v>
      </c>
      <c r="AK175" s="53">
        <v>99</v>
      </c>
      <c r="AL175" s="53">
        <v>131</v>
      </c>
      <c r="AM175" s="53">
        <v>133</v>
      </c>
      <c r="AN175" s="53">
        <v>168</v>
      </c>
      <c r="AO175" s="53">
        <v>118</v>
      </c>
      <c r="AP175" s="53">
        <v>97</v>
      </c>
      <c r="AQ175" s="53">
        <v>187</v>
      </c>
      <c r="AR175" s="53">
        <v>111</v>
      </c>
      <c r="AS175" s="53">
        <v>206</v>
      </c>
      <c r="AT175" s="53">
        <v>251</v>
      </c>
      <c r="AU175" s="53">
        <v>146</v>
      </c>
      <c r="AV175" s="53">
        <v>1804</v>
      </c>
      <c r="AW175" s="53">
        <v>7</v>
      </c>
      <c r="AX175" s="53">
        <v>8</v>
      </c>
      <c r="AY175" s="53">
        <v>31</v>
      </c>
      <c r="AZ175" s="53">
        <v>50</v>
      </c>
      <c r="BA175" s="53">
        <v>108</v>
      </c>
      <c r="BB175" s="53">
        <v>93</v>
      </c>
      <c r="BC175" s="53">
        <v>34</v>
      </c>
      <c r="BD175" s="53">
        <v>31</v>
      </c>
      <c r="BE175" s="53">
        <v>33</v>
      </c>
      <c r="BF175" s="53">
        <v>39</v>
      </c>
      <c r="BG175" s="53">
        <v>43</v>
      </c>
      <c r="BH175" s="53">
        <v>43</v>
      </c>
      <c r="BI175" s="53">
        <v>520</v>
      </c>
      <c r="BJ175" s="53">
        <v>154</v>
      </c>
      <c r="BK175" s="53">
        <v>105</v>
      </c>
      <c r="BL175" s="53">
        <v>181</v>
      </c>
      <c r="BM175" s="53">
        <v>214</v>
      </c>
      <c r="BN175" s="53">
        <v>174</v>
      </c>
      <c r="BO175" s="53">
        <v>142</v>
      </c>
      <c r="BP175" s="53">
        <v>231</v>
      </c>
      <c r="BQ175" s="53">
        <v>219</v>
      </c>
      <c r="BR175" s="53">
        <v>139</v>
      </c>
      <c r="BS175" s="53">
        <v>121</v>
      </c>
      <c r="BT175" s="53">
        <v>162</v>
      </c>
      <c r="BU175" s="53">
        <v>140</v>
      </c>
      <c r="BV175" s="53">
        <v>1982</v>
      </c>
      <c r="BW175" s="53">
        <v>2333</v>
      </c>
      <c r="BX175" s="53">
        <v>2110</v>
      </c>
      <c r="BY175" s="53">
        <v>2379</v>
      </c>
      <c r="BZ175" s="53">
        <v>2295</v>
      </c>
      <c r="CA175" s="53">
        <v>2326</v>
      </c>
      <c r="CB175" s="53">
        <v>2186</v>
      </c>
      <c r="CC175" s="53">
        <v>2283</v>
      </c>
      <c r="CD175" s="53">
        <v>2556</v>
      </c>
      <c r="CE175" s="53">
        <v>2352</v>
      </c>
      <c r="CF175" s="53">
        <v>2416</v>
      </c>
      <c r="CG175" s="53">
        <v>2522</v>
      </c>
      <c r="CH175" s="53">
        <v>2568</v>
      </c>
      <c r="CI175" s="53">
        <v>98</v>
      </c>
      <c r="CJ175" s="53">
        <v>35770</v>
      </c>
      <c r="CK175" s="53">
        <v>0.79</v>
      </c>
      <c r="CL175" s="53">
        <v>28326</v>
      </c>
      <c r="CM175" s="53">
        <v>98</v>
      </c>
      <c r="CN175" s="53">
        <v>98</v>
      </c>
      <c r="CO175" s="53">
        <v>98</v>
      </c>
      <c r="CP175" s="53">
        <v>98</v>
      </c>
      <c r="CQ175" s="53">
        <v>98</v>
      </c>
      <c r="CR175" s="53">
        <v>98</v>
      </c>
      <c r="CS175" s="53">
        <v>98</v>
      </c>
      <c r="CT175" s="53">
        <v>98</v>
      </c>
      <c r="CU175" s="53">
        <v>98</v>
      </c>
      <c r="CV175" s="53">
        <v>98</v>
      </c>
      <c r="CW175" s="53">
        <v>98</v>
      </c>
      <c r="CX175" s="53">
        <v>98</v>
      </c>
      <c r="CY175" s="53">
        <v>29</v>
      </c>
      <c r="CZ175" s="53">
        <v>128</v>
      </c>
      <c r="DA175" s="53">
        <v>101</v>
      </c>
      <c r="DB175" s="53">
        <v>144</v>
      </c>
      <c r="DC175" s="53">
        <v>186</v>
      </c>
      <c r="DD175" s="53">
        <v>84</v>
      </c>
      <c r="DE175" s="53">
        <v>31</v>
      </c>
      <c r="DF175" s="53">
        <v>0</v>
      </c>
      <c r="DG175" s="53">
        <v>8</v>
      </c>
      <c r="DH175" s="53">
        <v>60</v>
      </c>
      <c r="DI175" s="53">
        <v>79</v>
      </c>
      <c r="DJ175" s="53">
        <v>132</v>
      </c>
      <c r="DK175" s="53">
        <v>982</v>
      </c>
      <c r="DL175" s="53">
        <v>71</v>
      </c>
      <c r="DM175" s="53">
        <v>36</v>
      </c>
      <c r="DN175" s="53">
        <v>36</v>
      </c>
      <c r="DO175" s="53">
        <v>42</v>
      </c>
      <c r="DP175" s="53">
        <v>54</v>
      </c>
      <c r="DQ175" s="53">
        <v>53</v>
      </c>
      <c r="DR175" s="53">
        <v>118</v>
      </c>
      <c r="DS175" s="53">
        <v>81</v>
      </c>
      <c r="DT175" s="53">
        <v>76</v>
      </c>
      <c r="DU175" s="53">
        <v>42</v>
      </c>
      <c r="DV175" s="53">
        <v>30</v>
      </c>
      <c r="DW175" s="53">
        <v>20</v>
      </c>
      <c r="DX175" s="53">
        <v>659</v>
      </c>
    </row>
    <row r="176" spans="1:128">
      <c r="A176" s="53" t="s">
        <v>11</v>
      </c>
      <c r="B176" s="53" t="s">
        <v>1377</v>
      </c>
      <c r="C176" s="53">
        <v>4115701</v>
      </c>
      <c r="D176" s="53">
        <v>25000</v>
      </c>
      <c r="E176" s="53">
        <v>18</v>
      </c>
      <c r="F176" s="53">
        <v>1428</v>
      </c>
      <c r="G176" s="53">
        <v>1311</v>
      </c>
      <c r="H176" s="53">
        <v>1472</v>
      </c>
      <c r="I176" s="53">
        <v>1383</v>
      </c>
      <c r="J176" s="53">
        <v>1390</v>
      </c>
      <c r="K176" s="53">
        <v>1366</v>
      </c>
      <c r="L176" s="53">
        <v>1513</v>
      </c>
      <c r="M176" s="53">
        <v>1530</v>
      </c>
      <c r="N176" s="53">
        <v>1539</v>
      </c>
      <c r="O176" s="53">
        <v>1626</v>
      </c>
      <c r="P176" s="53">
        <v>1513</v>
      </c>
      <c r="Q176" s="53">
        <v>1547</v>
      </c>
      <c r="R176" s="53">
        <v>17618</v>
      </c>
      <c r="S176" s="53">
        <v>0</v>
      </c>
      <c r="T176" s="53">
        <v>0</v>
      </c>
      <c r="U176" s="53">
        <v>0</v>
      </c>
      <c r="V176" s="53">
        <v>0</v>
      </c>
      <c r="W176" s="53">
        <v>8</v>
      </c>
      <c r="X176" s="53">
        <v>0</v>
      </c>
      <c r="Y176" s="53">
        <v>0</v>
      </c>
      <c r="Z176" s="53">
        <v>0</v>
      </c>
      <c r="AA176" s="53">
        <v>0</v>
      </c>
      <c r="AB176" s="53">
        <v>0</v>
      </c>
      <c r="AC176" s="53">
        <v>3</v>
      </c>
      <c r="AD176" s="53">
        <v>0</v>
      </c>
      <c r="AE176" s="53">
        <v>0</v>
      </c>
      <c r="AF176" s="53">
        <v>0</v>
      </c>
      <c r="AG176" s="53">
        <v>0</v>
      </c>
      <c r="AH176" s="53">
        <v>0</v>
      </c>
      <c r="AI176" s="53">
        <v>11</v>
      </c>
      <c r="AJ176" s="53">
        <v>133</v>
      </c>
      <c r="AK176" s="53">
        <v>42</v>
      </c>
      <c r="AL176" s="53">
        <v>86</v>
      </c>
      <c r="AM176" s="53">
        <v>119</v>
      </c>
      <c r="AN176" s="53">
        <v>70</v>
      </c>
      <c r="AO176" s="53">
        <v>73</v>
      </c>
      <c r="AP176" s="53">
        <v>51</v>
      </c>
      <c r="AQ176" s="53">
        <v>115</v>
      </c>
      <c r="AR176" s="53">
        <v>39</v>
      </c>
      <c r="AS176" s="53">
        <v>33</v>
      </c>
      <c r="AT176" s="53">
        <v>128</v>
      </c>
      <c r="AU176" s="53">
        <v>146</v>
      </c>
      <c r="AV176" s="53">
        <v>1035</v>
      </c>
      <c r="AW176" s="53">
        <v>209</v>
      </c>
      <c r="AX176" s="53">
        <v>257</v>
      </c>
      <c r="AY176" s="53">
        <v>237</v>
      </c>
      <c r="AZ176" s="53">
        <v>213</v>
      </c>
      <c r="BA176" s="53">
        <v>277</v>
      </c>
      <c r="BB176" s="53">
        <v>269</v>
      </c>
      <c r="BC176" s="53">
        <v>193</v>
      </c>
      <c r="BD176" s="53">
        <v>155</v>
      </c>
      <c r="BE176" s="53">
        <v>174</v>
      </c>
      <c r="BF176" s="53">
        <v>163</v>
      </c>
      <c r="BG176" s="53">
        <v>178</v>
      </c>
      <c r="BH176" s="53">
        <v>131</v>
      </c>
      <c r="BI176" s="53">
        <v>2456</v>
      </c>
      <c r="BJ176" s="53">
        <v>19</v>
      </c>
      <c r="BK176" s="53">
        <v>28</v>
      </c>
      <c r="BL176" s="53">
        <v>55</v>
      </c>
      <c r="BM176" s="53">
        <v>49</v>
      </c>
      <c r="BN176" s="53">
        <v>33</v>
      </c>
      <c r="BO176" s="53">
        <v>1</v>
      </c>
      <c r="BP176" s="53">
        <v>37</v>
      </c>
      <c r="BQ176" s="53">
        <v>62</v>
      </c>
      <c r="BR176" s="53">
        <v>55</v>
      </c>
      <c r="BS176" s="53">
        <v>53</v>
      </c>
      <c r="BT176" s="53">
        <v>18</v>
      </c>
      <c r="BU176" s="53">
        <v>31</v>
      </c>
      <c r="BV176" s="53">
        <v>441</v>
      </c>
      <c r="BW176" s="53">
        <v>1797</v>
      </c>
      <c r="BX176" s="53">
        <v>1638</v>
      </c>
      <c r="BY176" s="53">
        <v>1850</v>
      </c>
      <c r="BZ176" s="53">
        <v>1764</v>
      </c>
      <c r="CA176" s="53">
        <v>1770</v>
      </c>
      <c r="CB176" s="53">
        <v>1709</v>
      </c>
      <c r="CC176" s="53">
        <v>1797</v>
      </c>
      <c r="CD176" s="53">
        <v>1862</v>
      </c>
      <c r="CE176" s="53">
        <v>1807</v>
      </c>
      <c r="CF176" s="53">
        <v>1875</v>
      </c>
      <c r="CG176" s="53">
        <v>1837</v>
      </c>
      <c r="CH176" s="53">
        <v>1855</v>
      </c>
      <c r="CI176" s="53">
        <v>65</v>
      </c>
      <c r="CJ176" s="53">
        <v>23725</v>
      </c>
      <c r="CK176" s="53">
        <v>0.91</v>
      </c>
      <c r="CL176" s="53">
        <v>21561</v>
      </c>
      <c r="CM176" s="53">
        <v>65</v>
      </c>
      <c r="CN176" s="53">
        <v>65</v>
      </c>
      <c r="CO176" s="53">
        <v>65</v>
      </c>
      <c r="CP176" s="53">
        <v>65</v>
      </c>
      <c r="CQ176" s="53">
        <v>65</v>
      </c>
      <c r="CR176" s="53">
        <v>65</v>
      </c>
      <c r="CS176" s="53">
        <v>65</v>
      </c>
      <c r="CT176" s="53">
        <v>65</v>
      </c>
      <c r="CU176" s="53">
        <v>65</v>
      </c>
      <c r="CV176" s="53">
        <v>65</v>
      </c>
      <c r="CW176" s="53">
        <v>65</v>
      </c>
      <c r="CX176" s="53">
        <v>65</v>
      </c>
      <c r="CY176" s="53">
        <v>0</v>
      </c>
      <c r="CZ176" s="53">
        <v>0</v>
      </c>
      <c r="DA176" s="53">
        <v>0</v>
      </c>
      <c r="DB176" s="53">
        <v>0</v>
      </c>
      <c r="DC176" s="53">
        <v>0</v>
      </c>
      <c r="DD176" s="53">
        <v>0</v>
      </c>
      <c r="DE176" s="53">
        <v>0</v>
      </c>
      <c r="DF176" s="53">
        <v>0</v>
      </c>
      <c r="DG176" s="53">
        <v>0</v>
      </c>
      <c r="DH176" s="53">
        <v>0</v>
      </c>
      <c r="DI176" s="53">
        <v>0</v>
      </c>
      <c r="DJ176" s="53">
        <v>0</v>
      </c>
      <c r="DK176" s="53">
        <v>0</v>
      </c>
      <c r="DL176" s="53">
        <v>0</v>
      </c>
      <c r="DM176" s="53">
        <v>0</v>
      </c>
      <c r="DN176" s="53">
        <v>0</v>
      </c>
      <c r="DO176" s="53">
        <v>0</v>
      </c>
      <c r="DP176" s="53">
        <v>0</v>
      </c>
      <c r="DQ176" s="53">
        <v>0</v>
      </c>
      <c r="DR176" s="53">
        <v>0</v>
      </c>
      <c r="DS176" s="53">
        <v>0</v>
      </c>
      <c r="DT176" s="53">
        <v>0</v>
      </c>
      <c r="DU176" s="53">
        <v>0</v>
      </c>
      <c r="DV176" s="53">
        <v>0</v>
      </c>
      <c r="DW176" s="53">
        <v>0</v>
      </c>
      <c r="DX176" s="53">
        <v>0</v>
      </c>
    </row>
    <row r="177" spans="1:128">
      <c r="A177" s="53" t="s">
        <v>11</v>
      </c>
      <c r="B177" s="53" t="s">
        <v>1377</v>
      </c>
      <c r="C177" s="53">
        <v>4115711</v>
      </c>
      <c r="D177" s="53">
        <v>23200</v>
      </c>
      <c r="E177" s="53">
        <v>18</v>
      </c>
      <c r="F177" s="53">
        <v>1295</v>
      </c>
      <c r="G177" s="53">
        <v>1740</v>
      </c>
      <c r="H177" s="53">
        <v>1888</v>
      </c>
      <c r="I177" s="53">
        <v>1747</v>
      </c>
      <c r="J177" s="53">
        <v>1757</v>
      </c>
      <c r="K177" s="53">
        <v>1780</v>
      </c>
      <c r="L177" s="53">
        <v>1806</v>
      </c>
      <c r="M177" s="53">
        <v>1749</v>
      </c>
      <c r="N177" s="53">
        <v>1803</v>
      </c>
      <c r="O177" s="53">
        <v>1909</v>
      </c>
      <c r="P177" s="53">
        <v>1767</v>
      </c>
      <c r="Q177" s="53">
        <v>1879</v>
      </c>
      <c r="R177" s="53">
        <v>21120</v>
      </c>
      <c r="S177" s="53">
        <v>4</v>
      </c>
      <c r="T177" s="53">
        <v>0</v>
      </c>
      <c r="U177" s="53">
        <v>0</v>
      </c>
      <c r="V177" s="53">
        <v>0</v>
      </c>
      <c r="W177" s="53">
        <v>-2</v>
      </c>
      <c r="X177" s="53">
        <v>0</v>
      </c>
      <c r="Y177" s="53">
        <v>0</v>
      </c>
      <c r="Z177" s="53">
        <v>1</v>
      </c>
      <c r="AA177" s="53">
        <v>0</v>
      </c>
      <c r="AB177" s="53">
        <v>-4</v>
      </c>
      <c r="AC177" s="53">
        <v>0</v>
      </c>
      <c r="AD177" s="53">
        <v>0</v>
      </c>
      <c r="AE177" s="53">
        <v>0</v>
      </c>
      <c r="AF177" s="53">
        <v>0</v>
      </c>
      <c r="AG177" s="53">
        <v>0</v>
      </c>
      <c r="AH177" s="53">
        <v>11</v>
      </c>
      <c r="AI177" s="53">
        <v>6</v>
      </c>
      <c r="AJ177" s="53">
        <v>137</v>
      </c>
      <c r="AK177" s="53">
        <v>122</v>
      </c>
      <c r="AL177" s="53">
        <v>244</v>
      </c>
      <c r="AM177" s="53">
        <v>240</v>
      </c>
      <c r="AN177" s="53">
        <v>208</v>
      </c>
      <c r="AO177" s="53">
        <v>147</v>
      </c>
      <c r="AP177" s="53">
        <v>173</v>
      </c>
      <c r="AQ177" s="53">
        <v>198</v>
      </c>
      <c r="AR177" s="53">
        <v>188</v>
      </c>
      <c r="AS177" s="53">
        <v>195</v>
      </c>
      <c r="AT177" s="53">
        <v>274</v>
      </c>
      <c r="AU177" s="53">
        <v>245</v>
      </c>
      <c r="AV177" s="53">
        <v>2371</v>
      </c>
      <c r="AW177" s="53">
        <v>162</v>
      </c>
      <c r="AX177" s="53">
        <v>173</v>
      </c>
      <c r="AY177" s="53">
        <v>156</v>
      </c>
      <c r="AZ177" s="53">
        <v>228</v>
      </c>
      <c r="BA177" s="53">
        <v>206</v>
      </c>
      <c r="BB177" s="53">
        <v>184</v>
      </c>
      <c r="BC177" s="53">
        <v>200</v>
      </c>
      <c r="BD177" s="53">
        <v>246</v>
      </c>
      <c r="BE177" s="53">
        <v>294</v>
      </c>
      <c r="BF177" s="53">
        <v>255</v>
      </c>
      <c r="BG177" s="53">
        <v>180</v>
      </c>
      <c r="BH177" s="53">
        <v>218</v>
      </c>
      <c r="BI177" s="53">
        <v>2502</v>
      </c>
      <c r="BJ177" s="53">
        <v>317</v>
      </c>
      <c r="BK177" s="53">
        <v>407</v>
      </c>
      <c r="BL177" s="53">
        <v>461</v>
      </c>
      <c r="BM177" s="53">
        <v>464</v>
      </c>
      <c r="BN177" s="53">
        <v>501</v>
      </c>
      <c r="BO177" s="53">
        <v>480</v>
      </c>
      <c r="BP177" s="53">
        <v>552</v>
      </c>
      <c r="BQ177" s="53">
        <v>492</v>
      </c>
      <c r="BR177" s="53">
        <v>449</v>
      </c>
      <c r="BS177" s="53">
        <v>486</v>
      </c>
      <c r="BT177" s="53">
        <v>466</v>
      </c>
      <c r="BU177" s="53">
        <v>484</v>
      </c>
      <c r="BV177" s="53">
        <v>5559</v>
      </c>
      <c r="BW177" s="53">
        <v>1941</v>
      </c>
      <c r="BX177" s="53">
        <v>2480</v>
      </c>
      <c r="BY177" s="53">
        <v>2813</v>
      </c>
      <c r="BZ177" s="53">
        <v>2759</v>
      </c>
      <c r="CA177" s="53">
        <v>2760</v>
      </c>
      <c r="CB177" s="53">
        <v>2667</v>
      </c>
      <c r="CC177" s="53">
        <v>2804</v>
      </c>
      <c r="CD177" s="53">
        <v>2767</v>
      </c>
      <c r="CE177" s="53">
        <v>2837</v>
      </c>
      <c r="CF177" s="53">
        <v>2923</v>
      </c>
      <c r="CG177" s="53">
        <v>2728</v>
      </c>
      <c r="CH177" s="53">
        <v>2892</v>
      </c>
      <c r="CI177" s="53">
        <v>99</v>
      </c>
      <c r="CJ177" s="53">
        <v>36135</v>
      </c>
      <c r="CK177" s="53">
        <v>0.9</v>
      </c>
      <c r="CL177" s="53">
        <v>32371</v>
      </c>
      <c r="CM177" s="53">
        <v>99</v>
      </c>
      <c r="CN177" s="53">
        <v>99</v>
      </c>
      <c r="CO177" s="53">
        <v>99</v>
      </c>
      <c r="CP177" s="53">
        <v>99</v>
      </c>
      <c r="CQ177" s="53">
        <v>99</v>
      </c>
      <c r="CR177" s="53">
        <v>99</v>
      </c>
      <c r="CS177" s="53">
        <v>99</v>
      </c>
      <c r="CT177" s="53">
        <v>99</v>
      </c>
      <c r="CU177" s="53">
        <v>99</v>
      </c>
      <c r="CV177" s="53">
        <v>99</v>
      </c>
      <c r="CW177" s="53">
        <v>99</v>
      </c>
      <c r="CX177" s="53">
        <v>99</v>
      </c>
      <c r="CY177" s="53">
        <v>32</v>
      </c>
      <c r="CZ177" s="53">
        <v>38</v>
      </c>
      <c r="DA177" s="53">
        <v>64</v>
      </c>
      <c r="DB177" s="53">
        <v>79</v>
      </c>
      <c r="DC177" s="53">
        <v>88</v>
      </c>
      <c r="DD177" s="53">
        <v>80</v>
      </c>
      <c r="DE177" s="53">
        <v>73</v>
      </c>
      <c r="DF177" s="53">
        <v>82</v>
      </c>
      <c r="DG177" s="53">
        <v>103</v>
      </c>
      <c r="DH177" s="53">
        <v>78</v>
      </c>
      <c r="DI177" s="53">
        <v>41</v>
      </c>
      <c r="DJ177" s="53">
        <v>55</v>
      </c>
      <c r="DK177" s="53">
        <v>813</v>
      </c>
      <c r="DL177" s="53">
        <v>0</v>
      </c>
      <c r="DM177" s="53">
        <v>0</v>
      </c>
      <c r="DN177" s="53">
        <v>0</v>
      </c>
      <c r="DO177" s="53">
        <v>0</v>
      </c>
      <c r="DP177" s="53">
        <v>0</v>
      </c>
      <c r="DQ177" s="53">
        <v>0</v>
      </c>
      <c r="DR177" s="53">
        <v>0</v>
      </c>
      <c r="DS177" s="53">
        <v>0</v>
      </c>
      <c r="DT177" s="53">
        <v>0</v>
      </c>
      <c r="DU177" s="53">
        <v>0</v>
      </c>
      <c r="DV177" s="53">
        <v>0</v>
      </c>
      <c r="DW177" s="53">
        <v>0</v>
      </c>
      <c r="DX177" s="53">
        <v>0</v>
      </c>
    </row>
    <row r="178" spans="1:128">
      <c r="A178" s="53" t="s">
        <v>11</v>
      </c>
      <c r="B178" s="53" t="s">
        <v>1377</v>
      </c>
      <c r="C178" s="53">
        <v>4115721</v>
      </c>
      <c r="D178" s="53">
        <v>12500</v>
      </c>
      <c r="E178" s="53">
        <v>18</v>
      </c>
      <c r="F178" s="53">
        <v>0</v>
      </c>
      <c r="G178" s="53">
        <v>0</v>
      </c>
      <c r="H178" s="53">
        <v>0</v>
      </c>
      <c r="I178" s="53">
        <v>1742</v>
      </c>
      <c r="J178" s="53">
        <v>1882</v>
      </c>
      <c r="K178" s="53">
        <v>1801</v>
      </c>
      <c r="L178" s="53">
        <v>1941</v>
      </c>
      <c r="M178" s="53">
        <v>1927</v>
      </c>
      <c r="N178" s="53">
        <v>1806</v>
      </c>
      <c r="O178" s="53">
        <v>1662</v>
      </c>
      <c r="P178" s="53">
        <v>1553</v>
      </c>
      <c r="Q178" s="53">
        <v>1671</v>
      </c>
      <c r="R178" s="53">
        <v>15985</v>
      </c>
      <c r="S178" s="53">
        <v>0</v>
      </c>
      <c r="T178" s="53">
        <v>0</v>
      </c>
      <c r="U178" s="53">
        <v>0</v>
      </c>
      <c r="V178" s="53">
        <v>0</v>
      </c>
      <c r="W178" s="53">
        <v>0</v>
      </c>
      <c r="X178" s="53">
        <v>0</v>
      </c>
      <c r="Y178" s="53">
        <v>0</v>
      </c>
      <c r="Z178" s="53">
        <v>0</v>
      </c>
      <c r="AA178" s="53">
        <v>0</v>
      </c>
      <c r="AB178" s="53">
        <v>0</v>
      </c>
      <c r="AC178" s="53">
        <v>0</v>
      </c>
      <c r="AD178" s="53">
        <v>0</v>
      </c>
      <c r="AE178" s="53">
        <v>0</v>
      </c>
      <c r="AF178" s="53">
        <v>0</v>
      </c>
      <c r="AG178" s="53">
        <v>0</v>
      </c>
      <c r="AH178" s="53">
        <v>0</v>
      </c>
      <c r="AI178" s="53">
        <v>0</v>
      </c>
      <c r="AJ178" s="53">
        <v>0</v>
      </c>
      <c r="AK178" s="53">
        <v>0</v>
      </c>
      <c r="AL178" s="53">
        <v>0</v>
      </c>
      <c r="AM178" s="53">
        <v>102</v>
      </c>
      <c r="AN178" s="53">
        <v>111</v>
      </c>
      <c r="AO178" s="53">
        <v>141</v>
      </c>
      <c r="AP178" s="53">
        <v>93</v>
      </c>
      <c r="AQ178" s="53">
        <v>57</v>
      </c>
      <c r="AR178" s="53">
        <v>68</v>
      </c>
      <c r="AS178" s="53">
        <v>129</v>
      </c>
      <c r="AT178" s="53">
        <v>96</v>
      </c>
      <c r="AU178" s="53">
        <v>96</v>
      </c>
      <c r="AV178" s="53">
        <v>893</v>
      </c>
      <c r="AW178" s="53">
        <v>0</v>
      </c>
      <c r="AX178" s="53">
        <v>0</v>
      </c>
      <c r="AY178" s="53">
        <v>0</v>
      </c>
      <c r="AZ178" s="53">
        <v>60</v>
      </c>
      <c r="BA178" s="53">
        <v>71</v>
      </c>
      <c r="BB178" s="53">
        <v>60</v>
      </c>
      <c r="BC178" s="53">
        <v>39</v>
      </c>
      <c r="BD178" s="53">
        <v>91</v>
      </c>
      <c r="BE178" s="53">
        <v>94</v>
      </c>
      <c r="BF178" s="53">
        <v>112</v>
      </c>
      <c r="BG178" s="53">
        <v>105</v>
      </c>
      <c r="BH178" s="53">
        <v>105</v>
      </c>
      <c r="BI178" s="53">
        <v>737</v>
      </c>
      <c r="BJ178" s="53">
        <v>0</v>
      </c>
      <c r="BK178" s="53">
        <v>0</v>
      </c>
      <c r="BL178" s="53">
        <v>0</v>
      </c>
      <c r="BM178" s="53">
        <v>60</v>
      </c>
      <c r="BN178" s="53">
        <v>99</v>
      </c>
      <c r="BO178" s="53">
        <v>143</v>
      </c>
      <c r="BP178" s="53">
        <v>140</v>
      </c>
      <c r="BQ178" s="53">
        <v>42</v>
      </c>
      <c r="BR178" s="53">
        <v>61</v>
      </c>
      <c r="BS178" s="53">
        <v>356</v>
      </c>
      <c r="BT178" s="53">
        <v>402</v>
      </c>
      <c r="BU178" s="53">
        <v>284</v>
      </c>
      <c r="BV178" s="53">
        <v>1587</v>
      </c>
      <c r="BW178" s="53">
        <v>0</v>
      </c>
      <c r="BX178" s="53">
        <v>0</v>
      </c>
      <c r="BY178" s="53">
        <v>0</v>
      </c>
      <c r="BZ178" s="53">
        <v>2108</v>
      </c>
      <c r="CA178" s="53">
        <v>2305</v>
      </c>
      <c r="CB178" s="53">
        <v>2327</v>
      </c>
      <c r="CC178" s="53">
        <v>2373</v>
      </c>
      <c r="CD178" s="53">
        <v>2230</v>
      </c>
      <c r="CE178" s="53">
        <v>2262</v>
      </c>
      <c r="CF178" s="53">
        <v>2545</v>
      </c>
      <c r="CG178" s="53">
        <v>2365</v>
      </c>
      <c r="CH178" s="53">
        <v>2365</v>
      </c>
      <c r="CI178" s="53">
        <v>104</v>
      </c>
      <c r="CJ178" s="53">
        <v>28600</v>
      </c>
      <c r="CK178" s="53">
        <v>0.73</v>
      </c>
      <c r="CL178" s="53">
        <v>20880</v>
      </c>
      <c r="CM178" s="53">
        <v>0</v>
      </c>
      <c r="CN178" s="53">
        <v>0</v>
      </c>
      <c r="CO178" s="53">
        <v>0</v>
      </c>
      <c r="CP178" s="53">
        <v>104</v>
      </c>
      <c r="CQ178" s="53">
        <v>104</v>
      </c>
      <c r="CR178" s="53">
        <v>104</v>
      </c>
      <c r="CS178" s="53">
        <v>104</v>
      </c>
      <c r="CT178" s="53">
        <v>104</v>
      </c>
      <c r="CU178" s="53">
        <v>104</v>
      </c>
      <c r="CV178" s="53">
        <v>104</v>
      </c>
      <c r="CW178" s="53">
        <v>104</v>
      </c>
      <c r="CX178" s="53">
        <v>104</v>
      </c>
      <c r="CY178" s="53">
        <v>0</v>
      </c>
      <c r="CZ178" s="53">
        <v>0</v>
      </c>
      <c r="DA178" s="53">
        <v>0</v>
      </c>
      <c r="DB178" s="53">
        <v>90</v>
      </c>
      <c r="DC178" s="53">
        <v>108</v>
      </c>
      <c r="DD178" s="53">
        <v>134</v>
      </c>
      <c r="DE178" s="53">
        <v>114</v>
      </c>
      <c r="DF178" s="53">
        <v>62</v>
      </c>
      <c r="DG178" s="53">
        <v>158</v>
      </c>
      <c r="DH178" s="53">
        <v>241</v>
      </c>
      <c r="DI178" s="53">
        <v>117</v>
      </c>
      <c r="DJ178" s="53">
        <v>117</v>
      </c>
      <c r="DK178" s="53">
        <v>1141</v>
      </c>
      <c r="DL178" s="53">
        <v>0</v>
      </c>
      <c r="DM178" s="53">
        <v>0</v>
      </c>
      <c r="DN178" s="53">
        <v>0</v>
      </c>
      <c r="DO178" s="53">
        <v>54</v>
      </c>
      <c r="DP178" s="53">
        <v>34</v>
      </c>
      <c r="DQ178" s="53">
        <v>48</v>
      </c>
      <c r="DR178" s="53">
        <v>46</v>
      </c>
      <c r="DS178" s="53">
        <v>51</v>
      </c>
      <c r="DT178" s="53">
        <v>75</v>
      </c>
      <c r="DU178" s="53">
        <v>45</v>
      </c>
      <c r="DV178" s="53">
        <v>92</v>
      </c>
      <c r="DW178" s="53">
        <v>92</v>
      </c>
      <c r="DX178" s="53">
        <v>537</v>
      </c>
    </row>
    <row r="179" spans="1:128">
      <c r="A179" s="53" t="s">
        <v>11</v>
      </c>
      <c r="B179" s="53" t="s">
        <v>1377</v>
      </c>
      <c r="C179" s="53">
        <v>4115731</v>
      </c>
      <c r="D179" s="53">
        <v>17500</v>
      </c>
      <c r="E179" s="53">
        <v>18</v>
      </c>
      <c r="F179" s="53">
        <v>0</v>
      </c>
      <c r="G179" s="53">
        <v>0</v>
      </c>
      <c r="H179" s="53">
        <v>0</v>
      </c>
      <c r="I179" s="53">
        <v>0</v>
      </c>
      <c r="J179" s="53">
        <v>0</v>
      </c>
      <c r="K179" s="53">
        <v>1826</v>
      </c>
      <c r="L179" s="53">
        <v>1788</v>
      </c>
      <c r="M179" s="53">
        <v>1765</v>
      </c>
      <c r="N179" s="53">
        <v>1680</v>
      </c>
      <c r="O179" s="53">
        <v>1684</v>
      </c>
      <c r="P179" s="53">
        <v>1659</v>
      </c>
      <c r="Q179" s="53">
        <v>1637</v>
      </c>
      <c r="R179" s="53">
        <v>12039</v>
      </c>
      <c r="S179" s="53">
        <v>0</v>
      </c>
      <c r="T179" s="53">
        <v>0</v>
      </c>
      <c r="U179" s="53">
        <v>0</v>
      </c>
      <c r="V179" s="53">
        <v>0</v>
      </c>
      <c r="W179" s="53">
        <v>0</v>
      </c>
      <c r="X179" s="53">
        <v>0</v>
      </c>
      <c r="Y179" s="53">
        <v>0</v>
      </c>
      <c r="Z179" s="53">
        <v>0</v>
      </c>
      <c r="AA179" s="53">
        <v>1142</v>
      </c>
      <c r="AB179" s="53">
        <v>57</v>
      </c>
      <c r="AC179" s="53">
        <v>9</v>
      </c>
      <c r="AD179" s="53">
        <v>36</v>
      </c>
      <c r="AE179" s="53">
        <v>108</v>
      </c>
      <c r="AF179" s="53">
        <v>214</v>
      </c>
      <c r="AG179" s="53">
        <v>210</v>
      </c>
      <c r="AH179" s="53">
        <v>269</v>
      </c>
      <c r="AI179" s="53">
        <v>2045</v>
      </c>
      <c r="AJ179" s="53">
        <v>0</v>
      </c>
      <c r="AK179" s="53">
        <v>0</v>
      </c>
      <c r="AL179" s="53">
        <v>0</v>
      </c>
      <c r="AM179" s="53">
        <v>0</v>
      </c>
      <c r="AN179" s="53">
        <v>157</v>
      </c>
      <c r="AO179" s="53">
        <v>214</v>
      </c>
      <c r="AP179" s="53">
        <v>253</v>
      </c>
      <c r="AQ179" s="53">
        <v>310</v>
      </c>
      <c r="AR179" s="53">
        <v>336</v>
      </c>
      <c r="AS179" s="53">
        <v>207</v>
      </c>
      <c r="AT179" s="53">
        <v>274</v>
      </c>
      <c r="AU179" s="53">
        <v>249</v>
      </c>
      <c r="AV179" s="53">
        <v>2000</v>
      </c>
      <c r="AW179" s="53">
        <v>0</v>
      </c>
      <c r="AX179" s="53">
        <v>0</v>
      </c>
      <c r="AY179" s="53">
        <v>0</v>
      </c>
      <c r="AZ179" s="53">
        <v>0</v>
      </c>
      <c r="BA179" s="53">
        <v>54</v>
      </c>
      <c r="BB179" s="53">
        <v>79</v>
      </c>
      <c r="BC179" s="53">
        <v>36</v>
      </c>
      <c r="BD179" s="53">
        <v>59</v>
      </c>
      <c r="BE179" s="53">
        <v>48</v>
      </c>
      <c r="BF179" s="53">
        <v>69</v>
      </c>
      <c r="BG179" s="53">
        <v>80</v>
      </c>
      <c r="BH179" s="53">
        <v>39</v>
      </c>
      <c r="BI179" s="53">
        <v>464</v>
      </c>
      <c r="BJ179" s="53">
        <v>0</v>
      </c>
      <c r="BK179" s="53">
        <v>0</v>
      </c>
      <c r="BL179" s="53">
        <v>0</v>
      </c>
      <c r="BM179" s="53">
        <v>0</v>
      </c>
      <c r="BN179" s="53">
        <v>110</v>
      </c>
      <c r="BO179" s="53">
        <v>163</v>
      </c>
      <c r="BP179" s="53">
        <v>208</v>
      </c>
      <c r="BQ179" s="53">
        <v>191</v>
      </c>
      <c r="BR179" s="53">
        <v>213</v>
      </c>
      <c r="BS179" s="53">
        <v>187</v>
      </c>
      <c r="BT179" s="53">
        <v>146</v>
      </c>
      <c r="BU179" s="53">
        <v>185</v>
      </c>
      <c r="BV179" s="53">
        <v>1403</v>
      </c>
      <c r="BW179" s="53">
        <v>0</v>
      </c>
      <c r="BX179" s="53">
        <v>0</v>
      </c>
      <c r="BY179" s="53">
        <v>0</v>
      </c>
      <c r="BZ179" s="53">
        <v>0</v>
      </c>
      <c r="CA179" s="53">
        <v>1511</v>
      </c>
      <c r="CB179" s="53">
        <v>2376</v>
      </c>
      <c r="CC179" s="53">
        <v>2325</v>
      </c>
      <c r="CD179" s="53">
        <v>2436</v>
      </c>
      <c r="CE179" s="53">
        <v>2622</v>
      </c>
      <c r="CF179" s="53">
        <v>2633</v>
      </c>
      <c r="CG179" s="53">
        <v>2583</v>
      </c>
      <c r="CH179" s="53">
        <v>2598</v>
      </c>
      <c r="CI179" s="53">
        <v>136</v>
      </c>
      <c r="CJ179" s="53">
        <v>31552</v>
      </c>
      <c r="CK179" s="53">
        <v>0.6</v>
      </c>
      <c r="CL179" s="53">
        <v>19084</v>
      </c>
      <c r="CM179" s="53">
        <v>136</v>
      </c>
      <c r="CN179" s="53">
        <v>136</v>
      </c>
      <c r="CO179" s="53">
        <v>136</v>
      </c>
      <c r="CP179" s="53">
        <v>136</v>
      </c>
      <c r="CQ179" s="53">
        <v>136</v>
      </c>
      <c r="CR179" s="53">
        <v>136</v>
      </c>
      <c r="CS179" s="53">
        <v>136</v>
      </c>
      <c r="CT179" s="53">
        <v>136</v>
      </c>
      <c r="CU179" s="53">
        <v>136</v>
      </c>
      <c r="CV179" s="53">
        <v>136</v>
      </c>
      <c r="CW179" s="53">
        <v>136</v>
      </c>
      <c r="CX179" s="53">
        <v>136</v>
      </c>
      <c r="CY179" s="53">
        <v>0</v>
      </c>
      <c r="CZ179" s="53">
        <v>0</v>
      </c>
      <c r="DA179" s="53">
        <v>0</v>
      </c>
      <c r="DB179" s="53">
        <v>0</v>
      </c>
      <c r="DC179" s="53">
        <v>48</v>
      </c>
      <c r="DD179" s="53">
        <v>37</v>
      </c>
      <c r="DE179" s="53">
        <v>31</v>
      </c>
      <c r="DF179" s="53">
        <v>66</v>
      </c>
      <c r="DG179" s="53">
        <v>175</v>
      </c>
      <c r="DH179" s="53">
        <v>249</v>
      </c>
      <c r="DI179" s="53">
        <v>185</v>
      </c>
      <c r="DJ179" s="53">
        <v>143</v>
      </c>
      <c r="DK179" s="53">
        <v>934</v>
      </c>
      <c r="DL179" s="53">
        <v>0</v>
      </c>
      <c r="DM179" s="53">
        <v>0</v>
      </c>
      <c r="DN179" s="53">
        <v>0</v>
      </c>
      <c r="DO179" s="53">
        <v>0</v>
      </c>
      <c r="DP179" s="53">
        <v>0</v>
      </c>
      <c r="DQ179" s="53">
        <v>0</v>
      </c>
      <c r="DR179" s="53">
        <v>0</v>
      </c>
      <c r="DS179" s="53">
        <v>9</v>
      </c>
      <c r="DT179" s="53">
        <v>62</v>
      </c>
      <c r="DU179" s="53">
        <v>23</v>
      </c>
      <c r="DV179" s="53">
        <v>29</v>
      </c>
      <c r="DW179" s="53">
        <v>76</v>
      </c>
      <c r="DX179" s="53">
        <v>199</v>
      </c>
    </row>
    <row r="180" spans="1:128">
      <c r="A180" s="53" t="s">
        <v>11</v>
      </c>
      <c r="B180" s="53" t="s">
        <v>1377</v>
      </c>
      <c r="C180" s="53">
        <v>4115741</v>
      </c>
      <c r="D180" s="53">
        <v>39930</v>
      </c>
      <c r="E180" s="53">
        <v>18</v>
      </c>
      <c r="F180" s="53">
        <v>0</v>
      </c>
      <c r="G180" s="53">
        <v>0</v>
      </c>
      <c r="H180" s="53">
        <v>0</v>
      </c>
      <c r="I180" s="53">
        <v>0</v>
      </c>
      <c r="J180" s="53">
        <v>0</v>
      </c>
      <c r="K180" s="53">
        <v>0</v>
      </c>
      <c r="L180" s="53">
        <v>0</v>
      </c>
      <c r="M180" s="53">
        <v>1495</v>
      </c>
      <c r="N180" s="53">
        <v>1635</v>
      </c>
      <c r="O180" s="53">
        <v>1704</v>
      </c>
      <c r="P180" s="53">
        <v>1506</v>
      </c>
      <c r="Q180" s="53">
        <v>1591</v>
      </c>
      <c r="R180" s="53">
        <v>7931</v>
      </c>
      <c r="S180" s="53">
        <v>26</v>
      </c>
      <c r="T180" s="53">
        <v>0</v>
      </c>
      <c r="U180" s="53">
        <v>0</v>
      </c>
      <c r="V180" s="53">
        <v>0</v>
      </c>
      <c r="W180" s="53">
        <v>0</v>
      </c>
      <c r="X180" s="53">
        <v>0</v>
      </c>
      <c r="Y180" s="53">
        <v>0</v>
      </c>
      <c r="Z180" s="53">
        <v>0</v>
      </c>
      <c r="AA180" s="53">
        <v>0</v>
      </c>
      <c r="AB180" s="53">
        <v>0</v>
      </c>
      <c r="AC180" s="53">
        <v>0</v>
      </c>
      <c r="AD180" s="53">
        <v>75</v>
      </c>
      <c r="AE180" s="53">
        <v>127</v>
      </c>
      <c r="AF180" s="53">
        <v>98</v>
      </c>
      <c r="AG180" s="53">
        <v>150</v>
      </c>
      <c r="AH180" s="53">
        <v>268</v>
      </c>
      <c r="AI180" s="53">
        <v>718</v>
      </c>
      <c r="AJ180" s="53">
        <v>0</v>
      </c>
      <c r="AK180" s="53">
        <v>0</v>
      </c>
      <c r="AL180" s="53">
        <v>0</v>
      </c>
      <c r="AM180" s="53">
        <v>0</v>
      </c>
      <c r="AN180" s="53">
        <v>0</v>
      </c>
      <c r="AO180" s="53">
        <v>0</v>
      </c>
      <c r="AP180" s="53">
        <v>0</v>
      </c>
      <c r="AQ180" s="53">
        <v>603</v>
      </c>
      <c r="AR180" s="53">
        <v>571</v>
      </c>
      <c r="AS180" s="53">
        <v>600</v>
      </c>
      <c r="AT180" s="53">
        <v>556</v>
      </c>
      <c r="AU180" s="53">
        <v>749</v>
      </c>
      <c r="AV180" s="53">
        <v>3079</v>
      </c>
      <c r="AW180" s="53">
        <v>0</v>
      </c>
      <c r="AX180" s="53">
        <v>0</v>
      </c>
      <c r="AY180" s="53">
        <v>0</v>
      </c>
      <c r="AZ180" s="53">
        <v>0</v>
      </c>
      <c r="BA180" s="53">
        <v>0</v>
      </c>
      <c r="BB180" s="53">
        <v>0</v>
      </c>
      <c r="BC180" s="53">
        <v>0</v>
      </c>
      <c r="BD180" s="53">
        <v>138</v>
      </c>
      <c r="BE180" s="53">
        <v>130</v>
      </c>
      <c r="BF180" s="53">
        <v>124</v>
      </c>
      <c r="BG180" s="53">
        <v>131</v>
      </c>
      <c r="BH180" s="53">
        <v>167</v>
      </c>
      <c r="BI180" s="53">
        <v>690</v>
      </c>
      <c r="BJ180" s="53">
        <v>0</v>
      </c>
      <c r="BK180" s="53">
        <v>0</v>
      </c>
      <c r="BL180" s="53">
        <v>0</v>
      </c>
      <c r="BM180" s="53">
        <v>0</v>
      </c>
      <c r="BN180" s="53">
        <v>0</v>
      </c>
      <c r="BO180" s="53">
        <v>0</v>
      </c>
      <c r="BP180" s="53">
        <v>0</v>
      </c>
      <c r="BQ180" s="53">
        <v>203</v>
      </c>
      <c r="BR180" s="53">
        <v>264</v>
      </c>
      <c r="BS180" s="53">
        <v>253</v>
      </c>
      <c r="BT180" s="53">
        <v>158</v>
      </c>
      <c r="BU180" s="53">
        <v>101</v>
      </c>
      <c r="BV180" s="53">
        <v>979</v>
      </c>
      <c r="BW180" s="53">
        <v>0</v>
      </c>
      <c r="BX180" s="53">
        <v>0</v>
      </c>
      <c r="BY180" s="53">
        <v>0</v>
      </c>
      <c r="BZ180" s="53">
        <v>0</v>
      </c>
      <c r="CA180" s="53">
        <v>0</v>
      </c>
      <c r="CB180" s="53">
        <v>0</v>
      </c>
      <c r="CC180" s="53">
        <v>0</v>
      </c>
      <c r="CD180" s="53">
        <v>2880</v>
      </c>
      <c r="CE180" s="53">
        <v>3068</v>
      </c>
      <c r="CF180" s="53">
        <v>3168</v>
      </c>
      <c r="CG180" s="53">
        <v>2961</v>
      </c>
      <c r="CH180" s="53">
        <v>3170</v>
      </c>
      <c r="CI180" s="53">
        <v>113</v>
      </c>
      <c r="CJ180" s="53">
        <v>16837</v>
      </c>
      <c r="CK180" s="53">
        <v>0.91</v>
      </c>
      <c r="CL180" s="53">
        <v>15247</v>
      </c>
      <c r="CM180" s="53">
        <v>0</v>
      </c>
      <c r="CN180" s="53">
        <v>0</v>
      </c>
      <c r="CO180" s="53">
        <v>0</v>
      </c>
      <c r="CP180" s="53">
        <v>0</v>
      </c>
      <c r="CQ180" s="53">
        <v>0</v>
      </c>
      <c r="CR180" s="53">
        <v>0</v>
      </c>
      <c r="CS180" s="53">
        <v>0</v>
      </c>
      <c r="CT180" s="53">
        <v>113</v>
      </c>
      <c r="CU180" s="53">
        <v>113</v>
      </c>
      <c r="CV180" s="53">
        <v>113</v>
      </c>
      <c r="CW180" s="53">
        <v>113</v>
      </c>
      <c r="CX180" s="53">
        <v>113</v>
      </c>
      <c r="CY180" s="53">
        <v>0</v>
      </c>
      <c r="CZ180" s="53">
        <v>0</v>
      </c>
      <c r="DA180" s="53">
        <v>0</v>
      </c>
      <c r="DB180" s="53">
        <v>0</v>
      </c>
      <c r="DC180" s="53">
        <v>0</v>
      </c>
      <c r="DD180" s="53">
        <v>0</v>
      </c>
      <c r="DE180" s="53">
        <v>0</v>
      </c>
      <c r="DF180" s="53">
        <v>303</v>
      </c>
      <c r="DG180" s="53">
        <v>291</v>
      </c>
      <c r="DH180" s="53">
        <v>379</v>
      </c>
      <c r="DI180" s="53">
        <v>425</v>
      </c>
      <c r="DJ180" s="53">
        <v>234</v>
      </c>
      <c r="DK180" s="53">
        <v>1632</v>
      </c>
      <c r="DL180" s="53">
        <v>0</v>
      </c>
      <c r="DM180" s="53">
        <v>0</v>
      </c>
      <c r="DN180" s="53">
        <v>0</v>
      </c>
      <c r="DO180" s="53">
        <v>0</v>
      </c>
      <c r="DP180" s="53">
        <v>0</v>
      </c>
      <c r="DQ180" s="53">
        <v>0</v>
      </c>
      <c r="DR180" s="53">
        <v>0</v>
      </c>
      <c r="DS180" s="53">
        <v>63</v>
      </c>
      <c r="DT180" s="53">
        <v>50</v>
      </c>
      <c r="DU180" s="53">
        <v>10</v>
      </c>
      <c r="DV180" s="53">
        <v>35</v>
      </c>
      <c r="DW180" s="53">
        <v>60</v>
      </c>
      <c r="DX180" s="53">
        <v>218</v>
      </c>
    </row>
    <row r="181" spans="1:128">
      <c r="A181" s="53" t="s">
        <v>11</v>
      </c>
      <c r="B181" s="53" t="s">
        <v>1377</v>
      </c>
      <c r="C181" s="53">
        <v>4115751</v>
      </c>
      <c r="D181" s="53">
        <v>40040</v>
      </c>
      <c r="E181" s="53">
        <v>18</v>
      </c>
      <c r="F181" s="53">
        <v>0</v>
      </c>
      <c r="G181" s="53">
        <v>0</v>
      </c>
      <c r="H181" s="53">
        <v>0</v>
      </c>
      <c r="I181" s="53">
        <v>0</v>
      </c>
      <c r="J181" s="53">
        <v>0</v>
      </c>
      <c r="K181" s="53">
        <v>0</v>
      </c>
      <c r="L181" s="53">
        <v>0</v>
      </c>
      <c r="M181" s="53">
        <v>1981</v>
      </c>
      <c r="N181" s="53">
        <v>2181</v>
      </c>
      <c r="O181" s="53">
        <v>2177</v>
      </c>
      <c r="P181" s="53">
        <v>1922</v>
      </c>
      <c r="Q181" s="53">
        <v>1873</v>
      </c>
      <c r="R181" s="53">
        <v>10134</v>
      </c>
      <c r="S181" s="53">
        <v>30</v>
      </c>
      <c r="T181" s="53">
        <v>0</v>
      </c>
      <c r="U181" s="53">
        <v>0</v>
      </c>
      <c r="V181" s="53">
        <v>0</v>
      </c>
      <c r="W181" s="53">
        <v>0</v>
      </c>
      <c r="X181" s="53">
        <v>0</v>
      </c>
      <c r="Y181" s="53">
        <v>0</v>
      </c>
      <c r="Z181" s="53">
        <v>0</v>
      </c>
      <c r="AA181" s="53">
        <v>0</v>
      </c>
      <c r="AB181" s="53">
        <v>0</v>
      </c>
      <c r="AC181" s="53">
        <v>0</v>
      </c>
      <c r="AD181" s="53">
        <v>71</v>
      </c>
      <c r="AE181" s="53">
        <v>49</v>
      </c>
      <c r="AF181" s="53">
        <v>90</v>
      </c>
      <c r="AG181" s="53">
        <v>92</v>
      </c>
      <c r="AH181" s="53">
        <v>223</v>
      </c>
      <c r="AI181" s="53">
        <v>525</v>
      </c>
      <c r="AJ181" s="53">
        <v>0</v>
      </c>
      <c r="AK181" s="53">
        <v>0</v>
      </c>
      <c r="AL181" s="53">
        <v>0</v>
      </c>
      <c r="AM181" s="53">
        <v>0</v>
      </c>
      <c r="AN181" s="53">
        <v>0</v>
      </c>
      <c r="AO181" s="53">
        <v>0</v>
      </c>
      <c r="AP181" s="53">
        <v>0</v>
      </c>
      <c r="AQ181" s="53">
        <v>138</v>
      </c>
      <c r="AR181" s="53">
        <v>254</v>
      </c>
      <c r="AS181" s="53">
        <v>172</v>
      </c>
      <c r="AT181" s="53">
        <v>84</v>
      </c>
      <c r="AU181" s="53">
        <v>239</v>
      </c>
      <c r="AV181" s="53">
        <v>887</v>
      </c>
      <c r="AW181" s="53">
        <v>0</v>
      </c>
      <c r="AX181" s="53">
        <v>0</v>
      </c>
      <c r="AY181" s="53">
        <v>0</v>
      </c>
      <c r="AZ181" s="53">
        <v>0</v>
      </c>
      <c r="BA181" s="53">
        <v>0</v>
      </c>
      <c r="BB181" s="53">
        <v>0</v>
      </c>
      <c r="BC181" s="53">
        <v>0</v>
      </c>
      <c r="BD181" s="53">
        <v>74</v>
      </c>
      <c r="BE181" s="53">
        <v>69</v>
      </c>
      <c r="BF181" s="53">
        <v>63</v>
      </c>
      <c r="BG181" s="53">
        <v>90</v>
      </c>
      <c r="BH181" s="53">
        <v>96</v>
      </c>
      <c r="BI181" s="53">
        <v>392</v>
      </c>
      <c r="BJ181" s="53">
        <v>0</v>
      </c>
      <c r="BK181" s="53">
        <v>0</v>
      </c>
      <c r="BL181" s="53">
        <v>0</v>
      </c>
      <c r="BM181" s="53">
        <v>0</v>
      </c>
      <c r="BN181" s="53">
        <v>0</v>
      </c>
      <c r="BO181" s="53">
        <v>0</v>
      </c>
      <c r="BP181" s="53">
        <v>0</v>
      </c>
      <c r="BQ181" s="53">
        <v>51</v>
      </c>
      <c r="BR181" s="53">
        <v>88</v>
      </c>
      <c r="BS181" s="53">
        <v>132</v>
      </c>
      <c r="BT181" s="53">
        <v>148</v>
      </c>
      <c r="BU181" s="53">
        <v>194</v>
      </c>
      <c r="BV181" s="53">
        <v>613</v>
      </c>
      <c r="BW181" s="53">
        <v>0</v>
      </c>
      <c r="BX181" s="53">
        <v>0</v>
      </c>
      <c r="BY181" s="53">
        <v>0</v>
      </c>
      <c r="BZ181" s="53">
        <v>0</v>
      </c>
      <c r="CA181" s="53">
        <v>0</v>
      </c>
      <c r="CB181" s="53">
        <v>0</v>
      </c>
      <c r="CC181" s="53">
        <v>0</v>
      </c>
      <c r="CD181" s="53">
        <v>2456</v>
      </c>
      <c r="CE181" s="53">
        <v>2875</v>
      </c>
      <c r="CF181" s="53">
        <v>2851</v>
      </c>
      <c r="CG181" s="53">
        <v>2409</v>
      </c>
      <c r="CH181" s="53">
        <v>2857</v>
      </c>
      <c r="CI181" s="53">
        <v>120</v>
      </c>
      <c r="CJ181" s="53">
        <v>17880</v>
      </c>
      <c r="CK181" s="53">
        <v>0.75</v>
      </c>
      <c r="CL181" s="53">
        <v>13448</v>
      </c>
      <c r="CM181" s="53">
        <v>0</v>
      </c>
      <c r="CN181" s="53">
        <v>0</v>
      </c>
      <c r="CO181" s="53">
        <v>0</v>
      </c>
      <c r="CP181" s="53">
        <v>0</v>
      </c>
      <c r="CQ181" s="53">
        <v>0</v>
      </c>
      <c r="CR181" s="53">
        <v>0</v>
      </c>
      <c r="CS181" s="53">
        <v>0</v>
      </c>
      <c r="CT181" s="53">
        <v>120</v>
      </c>
      <c r="CU181" s="53">
        <v>120</v>
      </c>
      <c r="CV181" s="53">
        <v>120</v>
      </c>
      <c r="CW181" s="53">
        <v>120</v>
      </c>
      <c r="CX181" s="53">
        <v>120</v>
      </c>
      <c r="CY181" s="53">
        <v>0</v>
      </c>
      <c r="CZ181" s="53">
        <v>0</v>
      </c>
      <c r="DA181" s="53">
        <v>0</v>
      </c>
      <c r="DB181" s="53">
        <v>0</v>
      </c>
      <c r="DC181" s="53">
        <v>0</v>
      </c>
      <c r="DD181" s="53">
        <v>0</v>
      </c>
      <c r="DE181" s="53">
        <v>0</v>
      </c>
      <c r="DF181" s="53">
        <v>104</v>
      </c>
      <c r="DG181" s="53">
        <v>215</v>
      </c>
      <c r="DH181" s="53">
        <v>188</v>
      </c>
      <c r="DI181" s="53">
        <v>43</v>
      </c>
      <c r="DJ181" s="53">
        <v>151</v>
      </c>
      <c r="DK181" s="53">
        <v>701</v>
      </c>
      <c r="DL181" s="53">
        <v>0</v>
      </c>
      <c r="DM181" s="53">
        <v>0</v>
      </c>
      <c r="DN181" s="53">
        <v>0</v>
      </c>
      <c r="DO181" s="53">
        <v>0</v>
      </c>
      <c r="DP181" s="53">
        <v>0</v>
      </c>
      <c r="DQ181" s="53">
        <v>0</v>
      </c>
      <c r="DR181" s="53">
        <v>0</v>
      </c>
      <c r="DS181" s="53">
        <v>37</v>
      </c>
      <c r="DT181" s="53">
        <v>19</v>
      </c>
      <c r="DU181" s="53">
        <v>29</v>
      </c>
      <c r="DV181" s="53">
        <v>30</v>
      </c>
      <c r="DW181" s="53">
        <v>81</v>
      </c>
      <c r="DX181" s="53">
        <v>196</v>
      </c>
    </row>
    <row r="182" spans="1:128">
      <c r="A182" s="53" t="s">
        <v>11</v>
      </c>
      <c r="B182" s="53" t="s">
        <v>1377</v>
      </c>
      <c r="C182" s="53">
        <v>4115761</v>
      </c>
      <c r="D182" s="53">
        <v>29010</v>
      </c>
      <c r="E182" s="53">
        <v>18</v>
      </c>
      <c r="F182" s="53">
        <v>0</v>
      </c>
      <c r="G182" s="53">
        <v>0</v>
      </c>
      <c r="H182" s="53">
        <v>0</v>
      </c>
      <c r="I182" s="53">
        <v>0</v>
      </c>
      <c r="J182" s="53">
        <v>0</v>
      </c>
      <c r="K182" s="53">
        <v>0</v>
      </c>
      <c r="L182" s="53">
        <v>0</v>
      </c>
      <c r="M182" s="53">
        <v>1378</v>
      </c>
      <c r="N182" s="53">
        <v>1644</v>
      </c>
      <c r="O182" s="53">
        <v>1730</v>
      </c>
      <c r="P182" s="53">
        <v>1691</v>
      </c>
      <c r="Q182" s="53">
        <v>1804</v>
      </c>
      <c r="R182" s="53">
        <v>8247</v>
      </c>
      <c r="S182" s="53">
        <v>22</v>
      </c>
      <c r="T182" s="53">
        <v>0</v>
      </c>
      <c r="U182" s="53">
        <v>0</v>
      </c>
      <c r="V182" s="53">
        <v>0</v>
      </c>
      <c r="W182" s="53">
        <v>0</v>
      </c>
      <c r="X182" s="53">
        <v>0</v>
      </c>
      <c r="Y182" s="53">
        <v>0</v>
      </c>
      <c r="Z182" s="53">
        <v>0</v>
      </c>
      <c r="AA182" s="53">
        <v>0</v>
      </c>
      <c r="AB182" s="53">
        <v>0</v>
      </c>
      <c r="AC182" s="53">
        <v>0</v>
      </c>
      <c r="AD182" s="53">
        <v>98</v>
      </c>
      <c r="AE182" s="53">
        <v>54</v>
      </c>
      <c r="AF182" s="53">
        <v>60</v>
      </c>
      <c r="AG182" s="53">
        <v>115</v>
      </c>
      <c r="AH182" s="53">
        <v>230</v>
      </c>
      <c r="AI182" s="53">
        <v>557</v>
      </c>
      <c r="AJ182" s="53">
        <v>0</v>
      </c>
      <c r="AK182" s="53">
        <v>0</v>
      </c>
      <c r="AL182" s="53">
        <v>0</v>
      </c>
      <c r="AM182" s="53">
        <v>0</v>
      </c>
      <c r="AN182" s="53">
        <v>0</v>
      </c>
      <c r="AO182" s="53">
        <v>0</v>
      </c>
      <c r="AP182" s="53">
        <v>0</v>
      </c>
      <c r="AQ182" s="53">
        <v>489</v>
      </c>
      <c r="AR182" s="53">
        <v>514</v>
      </c>
      <c r="AS182" s="53">
        <v>486</v>
      </c>
      <c r="AT182" s="53">
        <v>464</v>
      </c>
      <c r="AU182" s="53">
        <v>393</v>
      </c>
      <c r="AV182" s="53">
        <v>2346</v>
      </c>
      <c r="AW182" s="53">
        <v>0</v>
      </c>
      <c r="AX182" s="53">
        <v>0</v>
      </c>
      <c r="AY182" s="53">
        <v>0</v>
      </c>
      <c r="AZ182" s="53">
        <v>0</v>
      </c>
      <c r="BA182" s="53">
        <v>0</v>
      </c>
      <c r="BB182" s="53">
        <v>0</v>
      </c>
      <c r="BC182" s="53">
        <v>0</v>
      </c>
      <c r="BD182" s="53">
        <v>105</v>
      </c>
      <c r="BE182" s="53">
        <v>95</v>
      </c>
      <c r="BF182" s="53">
        <v>129</v>
      </c>
      <c r="BG182" s="53">
        <v>127</v>
      </c>
      <c r="BH182" s="53">
        <v>132</v>
      </c>
      <c r="BI182" s="53">
        <v>588</v>
      </c>
      <c r="BJ182" s="53">
        <v>0</v>
      </c>
      <c r="BK182" s="53">
        <v>0</v>
      </c>
      <c r="BL182" s="53">
        <v>0</v>
      </c>
      <c r="BM182" s="53">
        <v>0</v>
      </c>
      <c r="BN182" s="53">
        <v>0</v>
      </c>
      <c r="BO182" s="53">
        <v>0</v>
      </c>
      <c r="BP182" s="53">
        <v>0</v>
      </c>
      <c r="BQ182" s="53">
        <v>10</v>
      </c>
      <c r="BR182" s="53">
        <v>50</v>
      </c>
      <c r="BS182" s="53">
        <v>38</v>
      </c>
      <c r="BT182" s="53">
        <v>4</v>
      </c>
      <c r="BU182" s="53">
        <v>23</v>
      </c>
      <c r="BV182" s="53">
        <v>125</v>
      </c>
      <c r="BW182" s="53">
        <v>0</v>
      </c>
      <c r="BX182" s="53">
        <v>0</v>
      </c>
      <c r="BY182" s="53">
        <v>0</v>
      </c>
      <c r="BZ182" s="53">
        <v>0</v>
      </c>
      <c r="CA182" s="53">
        <v>0</v>
      </c>
      <c r="CB182" s="53">
        <v>0</v>
      </c>
      <c r="CC182" s="53">
        <v>0</v>
      </c>
      <c r="CD182" s="53">
        <v>2335</v>
      </c>
      <c r="CE182" s="53">
        <v>2628</v>
      </c>
      <c r="CF182" s="53">
        <v>2688</v>
      </c>
      <c r="CG182" s="53">
        <v>2786</v>
      </c>
      <c r="CH182" s="53">
        <v>2927</v>
      </c>
      <c r="CI182" s="53">
        <v>125</v>
      </c>
      <c r="CJ182" s="53">
        <v>18625</v>
      </c>
      <c r="CK182" s="53">
        <v>0.72</v>
      </c>
      <c r="CL182" s="53">
        <v>13364</v>
      </c>
      <c r="CM182" s="53">
        <v>0</v>
      </c>
      <c r="CN182" s="53">
        <v>0</v>
      </c>
      <c r="CO182" s="53">
        <v>0</v>
      </c>
      <c r="CP182" s="53">
        <v>0</v>
      </c>
      <c r="CQ182" s="53">
        <v>0</v>
      </c>
      <c r="CR182" s="53">
        <v>0</v>
      </c>
      <c r="CS182" s="53">
        <v>0</v>
      </c>
      <c r="CT182" s="53">
        <v>125</v>
      </c>
      <c r="CU182" s="53">
        <v>125</v>
      </c>
      <c r="CV182" s="53">
        <v>125</v>
      </c>
      <c r="CW182" s="53">
        <v>125</v>
      </c>
      <c r="CX182" s="53">
        <v>125</v>
      </c>
      <c r="CY182" s="53">
        <v>0</v>
      </c>
      <c r="CZ182" s="53">
        <v>0</v>
      </c>
      <c r="DA182" s="53">
        <v>0</v>
      </c>
      <c r="DB182" s="53">
        <v>0</v>
      </c>
      <c r="DC182" s="53">
        <v>0</v>
      </c>
      <c r="DD182" s="53">
        <v>0</v>
      </c>
      <c r="DE182" s="53">
        <v>0</v>
      </c>
      <c r="DF182" s="53">
        <v>253</v>
      </c>
      <c r="DG182" s="53">
        <v>193</v>
      </c>
      <c r="DH182" s="53">
        <v>175</v>
      </c>
      <c r="DI182" s="53">
        <v>346</v>
      </c>
      <c r="DJ182" s="53">
        <v>314</v>
      </c>
      <c r="DK182" s="53">
        <v>1281</v>
      </c>
      <c r="DL182" s="53">
        <v>0</v>
      </c>
      <c r="DM182" s="53">
        <v>0</v>
      </c>
      <c r="DN182" s="53">
        <v>0</v>
      </c>
      <c r="DO182" s="53">
        <v>0</v>
      </c>
      <c r="DP182" s="53">
        <v>0</v>
      </c>
      <c r="DQ182" s="53">
        <v>0</v>
      </c>
      <c r="DR182" s="53">
        <v>0</v>
      </c>
      <c r="DS182" s="53">
        <v>2</v>
      </c>
      <c r="DT182" s="53">
        <v>78</v>
      </c>
      <c r="DU182" s="53">
        <v>70</v>
      </c>
      <c r="DV182" s="53">
        <v>39</v>
      </c>
      <c r="DW182" s="53">
        <v>31</v>
      </c>
      <c r="DX182" s="53">
        <v>220</v>
      </c>
    </row>
    <row r="183" spans="1:128">
      <c r="A183" s="53" t="s">
        <v>11</v>
      </c>
      <c r="B183" s="53" t="s">
        <v>1377</v>
      </c>
      <c r="C183" s="53">
        <v>4115771</v>
      </c>
      <c r="D183" s="53">
        <v>41020</v>
      </c>
      <c r="E183" s="53">
        <v>18</v>
      </c>
      <c r="F183" s="53">
        <v>0</v>
      </c>
      <c r="G183" s="53">
        <v>0</v>
      </c>
      <c r="H183" s="53">
        <v>0</v>
      </c>
      <c r="I183" s="53">
        <v>0</v>
      </c>
      <c r="J183" s="53">
        <v>0</v>
      </c>
      <c r="K183" s="53">
        <v>0</v>
      </c>
      <c r="L183" s="53">
        <v>0</v>
      </c>
      <c r="M183" s="53">
        <v>1407</v>
      </c>
      <c r="N183" s="53">
        <v>1502</v>
      </c>
      <c r="O183" s="53">
        <v>1520</v>
      </c>
      <c r="P183" s="53">
        <v>1435</v>
      </c>
      <c r="Q183" s="53">
        <v>1536</v>
      </c>
      <c r="R183" s="53">
        <v>7400</v>
      </c>
      <c r="S183" s="53">
        <v>19</v>
      </c>
      <c r="T183" s="53">
        <v>0</v>
      </c>
      <c r="U183" s="53">
        <v>0</v>
      </c>
      <c r="V183" s="53">
        <v>0</v>
      </c>
      <c r="W183" s="53">
        <v>0</v>
      </c>
      <c r="X183" s="53">
        <v>0</v>
      </c>
      <c r="Y183" s="53">
        <v>0</v>
      </c>
      <c r="Z183" s="53">
        <v>0</v>
      </c>
      <c r="AA183" s="53">
        <v>0</v>
      </c>
      <c r="AB183" s="53">
        <v>0</v>
      </c>
      <c r="AC183" s="53">
        <v>0</v>
      </c>
      <c r="AD183" s="53">
        <v>81</v>
      </c>
      <c r="AE183" s="53">
        <v>125</v>
      </c>
      <c r="AF183" s="53">
        <v>225</v>
      </c>
      <c r="AG183" s="53">
        <v>141</v>
      </c>
      <c r="AH183" s="53">
        <v>225</v>
      </c>
      <c r="AI183" s="53">
        <v>797</v>
      </c>
      <c r="AJ183" s="53">
        <v>0</v>
      </c>
      <c r="AK183" s="53">
        <v>0</v>
      </c>
      <c r="AL183" s="53">
        <v>0</v>
      </c>
      <c r="AM183" s="53">
        <v>0</v>
      </c>
      <c r="AN183" s="53">
        <v>0</v>
      </c>
      <c r="AO183" s="53">
        <v>0</v>
      </c>
      <c r="AP183" s="53">
        <v>0</v>
      </c>
      <c r="AQ183" s="53">
        <v>719</v>
      </c>
      <c r="AR183" s="53">
        <v>990</v>
      </c>
      <c r="AS183" s="53">
        <v>999</v>
      </c>
      <c r="AT183" s="53">
        <v>931</v>
      </c>
      <c r="AU183" s="53">
        <v>926</v>
      </c>
      <c r="AV183" s="53">
        <v>4565</v>
      </c>
      <c r="AW183" s="53">
        <v>0</v>
      </c>
      <c r="AX183" s="53">
        <v>0</v>
      </c>
      <c r="AY183" s="53">
        <v>0</v>
      </c>
      <c r="AZ183" s="53">
        <v>0</v>
      </c>
      <c r="BA183" s="53">
        <v>0</v>
      </c>
      <c r="BB183" s="53">
        <v>0</v>
      </c>
      <c r="BC183" s="53">
        <v>0</v>
      </c>
      <c r="BD183" s="53">
        <v>100</v>
      </c>
      <c r="BE183" s="53">
        <v>134</v>
      </c>
      <c r="BF183" s="53">
        <v>196</v>
      </c>
      <c r="BG183" s="53">
        <v>170</v>
      </c>
      <c r="BH183" s="53">
        <v>199</v>
      </c>
      <c r="BI183" s="53">
        <v>799</v>
      </c>
      <c r="BJ183" s="53">
        <v>0</v>
      </c>
      <c r="BK183" s="53">
        <v>0</v>
      </c>
      <c r="BL183" s="53">
        <v>0</v>
      </c>
      <c r="BM183" s="53">
        <v>0</v>
      </c>
      <c r="BN183" s="53">
        <v>0</v>
      </c>
      <c r="BO183" s="53">
        <v>0</v>
      </c>
      <c r="BP183" s="53">
        <v>0</v>
      </c>
      <c r="BQ183" s="53">
        <v>207</v>
      </c>
      <c r="BR183" s="53">
        <v>207</v>
      </c>
      <c r="BS183" s="53">
        <v>204</v>
      </c>
      <c r="BT183" s="53">
        <v>176</v>
      </c>
      <c r="BU183" s="53">
        <v>181</v>
      </c>
      <c r="BV183" s="53">
        <v>975</v>
      </c>
      <c r="BW183" s="53">
        <v>0</v>
      </c>
      <c r="BX183" s="53">
        <v>0</v>
      </c>
      <c r="BY183" s="53">
        <v>0</v>
      </c>
      <c r="BZ183" s="53">
        <v>0</v>
      </c>
      <c r="CA183" s="53">
        <v>0</v>
      </c>
      <c r="CB183" s="53">
        <v>0</v>
      </c>
      <c r="CC183" s="53">
        <v>0</v>
      </c>
      <c r="CD183" s="53">
        <v>2761</v>
      </c>
      <c r="CE183" s="53">
        <v>3238</v>
      </c>
      <c r="CF183" s="53">
        <v>3425</v>
      </c>
      <c r="CG183" s="53">
        <v>3274</v>
      </c>
      <c r="CH183" s="53">
        <v>3370</v>
      </c>
      <c r="CI183" s="53">
        <v>120</v>
      </c>
      <c r="CJ183" s="53">
        <v>17880</v>
      </c>
      <c r="CK183" s="53">
        <v>0.9</v>
      </c>
      <c r="CL183" s="53">
        <v>16068</v>
      </c>
      <c r="CM183" s="53">
        <v>0</v>
      </c>
      <c r="CN183" s="53">
        <v>0</v>
      </c>
      <c r="CO183" s="53">
        <v>0</v>
      </c>
      <c r="CP183" s="53">
        <v>0</v>
      </c>
      <c r="CQ183" s="53">
        <v>0</v>
      </c>
      <c r="CR183" s="53">
        <v>0</v>
      </c>
      <c r="CS183" s="53">
        <v>0</v>
      </c>
      <c r="CT183" s="53">
        <v>120</v>
      </c>
      <c r="CU183" s="53">
        <v>120</v>
      </c>
      <c r="CV183" s="53">
        <v>120</v>
      </c>
      <c r="CW183" s="53">
        <v>120</v>
      </c>
      <c r="CX183" s="53">
        <v>120</v>
      </c>
      <c r="CY183" s="53">
        <v>0</v>
      </c>
      <c r="CZ183" s="53">
        <v>0</v>
      </c>
      <c r="DA183" s="53">
        <v>0</v>
      </c>
      <c r="DB183" s="53">
        <v>0</v>
      </c>
      <c r="DC183" s="53">
        <v>0</v>
      </c>
      <c r="DD183" s="53">
        <v>0</v>
      </c>
      <c r="DE183" s="53">
        <v>0</v>
      </c>
      <c r="DF183" s="53">
        <v>230</v>
      </c>
      <c r="DG183" s="53">
        <v>236</v>
      </c>
      <c r="DH183" s="53">
        <v>243</v>
      </c>
      <c r="DI183" s="53">
        <v>410</v>
      </c>
      <c r="DJ183" s="53">
        <v>259</v>
      </c>
      <c r="DK183" s="53">
        <v>1378</v>
      </c>
      <c r="DL183" s="53">
        <v>0</v>
      </c>
      <c r="DM183" s="53">
        <v>0</v>
      </c>
      <c r="DN183" s="53">
        <v>0</v>
      </c>
      <c r="DO183" s="53">
        <v>0</v>
      </c>
      <c r="DP183" s="53">
        <v>0</v>
      </c>
      <c r="DQ183" s="53">
        <v>0</v>
      </c>
      <c r="DR183" s="53">
        <v>0</v>
      </c>
      <c r="DS183" s="53">
        <v>17</v>
      </c>
      <c r="DT183" s="53">
        <v>44</v>
      </c>
      <c r="DU183" s="53">
        <v>38</v>
      </c>
      <c r="DV183" s="53">
        <v>11</v>
      </c>
      <c r="DW183" s="53">
        <v>44</v>
      </c>
      <c r="DX183" s="53">
        <v>154</v>
      </c>
    </row>
    <row r="184" spans="1:128">
      <c r="A184" s="53" t="s">
        <v>11</v>
      </c>
      <c r="B184" s="53" t="s">
        <v>1377</v>
      </c>
      <c r="C184" s="53">
        <v>4115781</v>
      </c>
      <c r="D184" s="53">
        <v>31570</v>
      </c>
      <c r="E184" s="53">
        <v>18</v>
      </c>
      <c r="F184" s="53">
        <v>0</v>
      </c>
      <c r="G184" s="53">
        <v>0</v>
      </c>
      <c r="H184" s="53">
        <v>0</v>
      </c>
      <c r="I184" s="53">
        <v>0</v>
      </c>
      <c r="J184" s="53">
        <v>0</v>
      </c>
      <c r="K184" s="53">
        <v>0</v>
      </c>
      <c r="L184" s="53">
        <v>0</v>
      </c>
      <c r="M184" s="53">
        <v>1689</v>
      </c>
      <c r="N184" s="53">
        <v>1860</v>
      </c>
      <c r="O184" s="53">
        <v>1812</v>
      </c>
      <c r="P184" s="53">
        <v>1748</v>
      </c>
      <c r="Q184" s="53">
        <v>1658</v>
      </c>
      <c r="R184" s="53">
        <v>8767</v>
      </c>
      <c r="S184" s="53">
        <v>11</v>
      </c>
      <c r="T184" s="53">
        <v>0</v>
      </c>
      <c r="U184" s="53">
        <v>0</v>
      </c>
      <c r="V184" s="53">
        <v>0</v>
      </c>
      <c r="W184" s="53">
        <v>0</v>
      </c>
      <c r="X184" s="53">
        <v>0</v>
      </c>
      <c r="Y184" s="53">
        <v>0</v>
      </c>
      <c r="Z184" s="53">
        <v>0</v>
      </c>
      <c r="AA184" s="53">
        <v>0</v>
      </c>
      <c r="AB184" s="53">
        <v>0</v>
      </c>
      <c r="AC184" s="53">
        <v>0</v>
      </c>
      <c r="AD184" s="53">
        <v>54</v>
      </c>
      <c r="AE184" s="53">
        <v>79</v>
      </c>
      <c r="AF184" s="53">
        <v>26</v>
      </c>
      <c r="AG184" s="53">
        <v>3</v>
      </c>
      <c r="AH184" s="53">
        <v>29</v>
      </c>
      <c r="AI184" s="53">
        <v>191</v>
      </c>
      <c r="AJ184" s="53">
        <v>0</v>
      </c>
      <c r="AK184" s="53">
        <v>0</v>
      </c>
      <c r="AL184" s="53">
        <v>0</v>
      </c>
      <c r="AM184" s="53">
        <v>0</v>
      </c>
      <c r="AN184" s="53">
        <v>0</v>
      </c>
      <c r="AO184" s="53">
        <v>0</v>
      </c>
      <c r="AP184" s="53">
        <v>0</v>
      </c>
      <c r="AQ184" s="53">
        <v>656</v>
      </c>
      <c r="AR184" s="53">
        <v>532</v>
      </c>
      <c r="AS184" s="53">
        <v>576</v>
      </c>
      <c r="AT184" s="53">
        <v>725</v>
      </c>
      <c r="AU184" s="53">
        <v>560</v>
      </c>
      <c r="AV184" s="53">
        <v>3049</v>
      </c>
      <c r="AW184" s="53">
        <v>0</v>
      </c>
      <c r="AX184" s="53">
        <v>0</v>
      </c>
      <c r="AY184" s="53">
        <v>0</v>
      </c>
      <c r="AZ184" s="53">
        <v>0</v>
      </c>
      <c r="BA184" s="53">
        <v>0</v>
      </c>
      <c r="BB184" s="53">
        <v>0</v>
      </c>
      <c r="BC184" s="53">
        <v>0</v>
      </c>
      <c r="BD184" s="53">
        <v>138</v>
      </c>
      <c r="BE184" s="53">
        <v>150</v>
      </c>
      <c r="BF184" s="53">
        <v>113</v>
      </c>
      <c r="BG184" s="53">
        <v>83</v>
      </c>
      <c r="BH184" s="53">
        <v>120</v>
      </c>
      <c r="BI184" s="53">
        <v>604</v>
      </c>
      <c r="BJ184" s="53">
        <v>0</v>
      </c>
      <c r="BK184" s="53">
        <v>0</v>
      </c>
      <c r="BL184" s="53">
        <v>0</v>
      </c>
      <c r="BM184" s="53">
        <v>0</v>
      </c>
      <c r="BN184" s="53">
        <v>0</v>
      </c>
      <c r="BO184" s="53">
        <v>0</v>
      </c>
      <c r="BP184" s="53">
        <v>0</v>
      </c>
      <c r="BQ184" s="53">
        <v>139</v>
      </c>
      <c r="BR184" s="53">
        <v>213</v>
      </c>
      <c r="BS184" s="53">
        <v>204</v>
      </c>
      <c r="BT184" s="53">
        <v>186</v>
      </c>
      <c r="BU184" s="53">
        <v>311</v>
      </c>
      <c r="BV184" s="53">
        <v>1053</v>
      </c>
      <c r="BW184" s="53">
        <v>0</v>
      </c>
      <c r="BX184" s="53">
        <v>0</v>
      </c>
      <c r="BY184" s="53">
        <v>0</v>
      </c>
      <c r="BZ184" s="53">
        <v>0</v>
      </c>
      <c r="CA184" s="53">
        <v>0</v>
      </c>
      <c r="CB184" s="53">
        <v>0</v>
      </c>
      <c r="CC184" s="53">
        <v>0</v>
      </c>
      <c r="CD184" s="53">
        <v>3103</v>
      </c>
      <c r="CE184" s="53">
        <v>3329</v>
      </c>
      <c r="CF184" s="53">
        <v>3334</v>
      </c>
      <c r="CG184" s="53">
        <v>3420</v>
      </c>
      <c r="CH184" s="53">
        <v>3215</v>
      </c>
      <c r="CI184" s="53">
        <v>124</v>
      </c>
      <c r="CJ184" s="53">
        <v>18476</v>
      </c>
      <c r="CK184" s="53">
        <v>0.89</v>
      </c>
      <c r="CL184" s="53">
        <v>16401</v>
      </c>
      <c r="CM184" s="53">
        <v>0</v>
      </c>
      <c r="CN184" s="53">
        <v>0</v>
      </c>
      <c r="CO184" s="53">
        <v>0</v>
      </c>
      <c r="CP184" s="53">
        <v>0</v>
      </c>
      <c r="CQ184" s="53">
        <v>0</v>
      </c>
      <c r="CR184" s="53">
        <v>0</v>
      </c>
      <c r="CS184" s="53">
        <v>0</v>
      </c>
      <c r="CT184" s="53">
        <v>124</v>
      </c>
      <c r="CU184" s="53">
        <v>124</v>
      </c>
      <c r="CV184" s="53">
        <v>124</v>
      </c>
      <c r="CW184" s="53">
        <v>124</v>
      </c>
      <c r="CX184" s="53">
        <v>124</v>
      </c>
      <c r="CY184" s="53">
        <v>0</v>
      </c>
      <c r="CZ184" s="53">
        <v>0</v>
      </c>
      <c r="DA184" s="53">
        <v>0</v>
      </c>
      <c r="DB184" s="53">
        <v>0</v>
      </c>
      <c r="DC184" s="53">
        <v>0</v>
      </c>
      <c r="DD184" s="53">
        <v>0</v>
      </c>
      <c r="DE184" s="53">
        <v>0</v>
      </c>
      <c r="DF184" s="53">
        <v>278</v>
      </c>
      <c r="DG184" s="53">
        <v>405</v>
      </c>
      <c r="DH184" s="53">
        <v>380</v>
      </c>
      <c r="DI184" s="53">
        <v>551</v>
      </c>
      <c r="DJ184" s="53">
        <v>399</v>
      </c>
      <c r="DK184" s="53">
        <v>2013</v>
      </c>
      <c r="DL184" s="53">
        <v>0</v>
      </c>
      <c r="DM184" s="53">
        <v>0</v>
      </c>
      <c r="DN184" s="53">
        <v>0</v>
      </c>
      <c r="DO184" s="53">
        <v>0</v>
      </c>
      <c r="DP184" s="53">
        <v>0</v>
      </c>
      <c r="DQ184" s="53">
        <v>0</v>
      </c>
      <c r="DR184" s="53">
        <v>0</v>
      </c>
      <c r="DS184" s="53">
        <v>149</v>
      </c>
      <c r="DT184" s="53">
        <v>90</v>
      </c>
      <c r="DU184" s="53">
        <v>223</v>
      </c>
      <c r="DV184" s="53">
        <v>124</v>
      </c>
      <c r="DW184" s="53">
        <v>138</v>
      </c>
      <c r="DX184" s="53">
        <v>724</v>
      </c>
    </row>
    <row r="185" spans="1:128">
      <c r="A185" s="53" t="s">
        <v>11</v>
      </c>
      <c r="B185" s="53" t="s">
        <v>1377</v>
      </c>
      <c r="C185" s="53">
        <v>4115791</v>
      </c>
      <c r="D185" s="53">
        <v>40990</v>
      </c>
      <c r="E185" s="53">
        <v>18</v>
      </c>
      <c r="F185" s="53">
        <v>0</v>
      </c>
      <c r="G185" s="53">
        <v>0</v>
      </c>
      <c r="H185" s="53">
        <v>0</v>
      </c>
      <c r="I185" s="53">
        <v>0</v>
      </c>
      <c r="J185" s="53">
        <v>0</v>
      </c>
      <c r="K185" s="53">
        <v>0</v>
      </c>
      <c r="L185" s="53">
        <v>0</v>
      </c>
      <c r="M185" s="53">
        <v>906</v>
      </c>
      <c r="N185" s="53">
        <v>930</v>
      </c>
      <c r="O185" s="53">
        <v>975</v>
      </c>
      <c r="P185" s="53">
        <v>995</v>
      </c>
      <c r="Q185" s="53">
        <v>1030</v>
      </c>
      <c r="R185" s="53">
        <v>4836</v>
      </c>
      <c r="S185" s="53">
        <v>16</v>
      </c>
      <c r="T185" s="53">
        <v>0</v>
      </c>
      <c r="U185" s="53">
        <v>0</v>
      </c>
      <c r="V185" s="53">
        <v>0</v>
      </c>
      <c r="W185" s="53">
        <v>0</v>
      </c>
      <c r="X185" s="53">
        <v>0</v>
      </c>
      <c r="Y185" s="53">
        <v>0</v>
      </c>
      <c r="Z185" s="53">
        <v>0</v>
      </c>
      <c r="AA185" s="53">
        <v>0</v>
      </c>
      <c r="AB185" s="53">
        <v>0</v>
      </c>
      <c r="AC185" s="53">
        <v>0</v>
      </c>
      <c r="AD185" s="53">
        <v>47</v>
      </c>
      <c r="AE185" s="53">
        <v>85</v>
      </c>
      <c r="AF185" s="53">
        <v>92</v>
      </c>
      <c r="AG185" s="53">
        <v>58</v>
      </c>
      <c r="AH185" s="53">
        <v>73</v>
      </c>
      <c r="AI185" s="53">
        <v>355</v>
      </c>
      <c r="AJ185" s="53">
        <v>0</v>
      </c>
      <c r="AK185" s="53">
        <v>0</v>
      </c>
      <c r="AL185" s="53">
        <v>0</v>
      </c>
      <c r="AM185" s="53">
        <v>0</v>
      </c>
      <c r="AN185" s="53">
        <v>0</v>
      </c>
      <c r="AO185" s="53">
        <v>0</v>
      </c>
      <c r="AP185" s="53">
        <v>0</v>
      </c>
      <c r="AQ185" s="53">
        <v>898</v>
      </c>
      <c r="AR185" s="53">
        <v>919</v>
      </c>
      <c r="AS185" s="53">
        <v>1052</v>
      </c>
      <c r="AT185" s="53">
        <v>766</v>
      </c>
      <c r="AU185" s="53">
        <v>686</v>
      </c>
      <c r="AV185" s="53">
        <v>4321</v>
      </c>
      <c r="AW185" s="53">
        <v>0</v>
      </c>
      <c r="AX185" s="53">
        <v>0</v>
      </c>
      <c r="AY185" s="53">
        <v>0</v>
      </c>
      <c r="AZ185" s="53">
        <v>0</v>
      </c>
      <c r="BA185" s="53">
        <v>0</v>
      </c>
      <c r="BB185" s="53">
        <v>0</v>
      </c>
      <c r="BC185" s="53">
        <v>0</v>
      </c>
      <c r="BD185" s="53">
        <v>160</v>
      </c>
      <c r="BE185" s="53">
        <v>105</v>
      </c>
      <c r="BF185" s="53">
        <v>168</v>
      </c>
      <c r="BG185" s="53">
        <v>148</v>
      </c>
      <c r="BH185" s="53">
        <v>160</v>
      </c>
      <c r="BI185" s="53">
        <v>741</v>
      </c>
      <c r="BJ185" s="53">
        <v>0</v>
      </c>
      <c r="BK185" s="53">
        <v>0</v>
      </c>
      <c r="BL185" s="53">
        <v>0</v>
      </c>
      <c r="BM185" s="53">
        <v>0</v>
      </c>
      <c r="BN185" s="53">
        <v>0</v>
      </c>
      <c r="BO185" s="53">
        <v>0</v>
      </c>
      <c r="BP185" s="53">
        <v>0</v>
      </c>
      <c r="BQ185" s="53">
        <v>124</v>
      </c>
      <c r="BR185" s="53">
        <v>147</v>
      </c>
      <c r="BS185" s="53">
        <v>99</v>
      </c>
      <c r="BT185" s="53">
        <v>113</v>
      </c>
      <c r="BU185" s="53">
        <v>185</v>
      </c>
      <c r="BV185" s="53">
        <v>668</v>
      </c>
      <c r="BW185" s="53">
        <v>0</v>
      </c>
      <c r="BX185" s="53">
        <v>0</v>
      </c>
      <c r="BY185" s="53">
        <v>0</v>
      </c>
      <c r="BZ185" s="53">
        <v>0</v>
      </c>
      <c r="CA185" s="53">
        <v>0</v>
      </c>
      <c r="CB185" s="53">
        <v>0</v>
      </c>
      <c r="CC185" s="53">
        <v>0</v>
      </c>
      <c r="CD185" s="53">
        <v>3082</v>
      </c>
      <c r="CE185" s="53">
        <v>3329</v>
      </c>
      <c r="CF185" s="53">
        <v>3555</v>
      </c>
      <c r="CG185" s="53">
        <v>3197</v>
      </c>
      <c r="CH185" s="53">
        <v>3272</v>
      </c>
      <c r="CI185" s="53">
        <v>120</v>
      </c>
      <c r="CJ185" s="53">
        <v>17880</v>
      </c>
      <c r="CK185" s="53">
        <v>0.92</v>
      </c>
      <c r="CL185" s="53">
        <v>16435</v>
      </c>
      <c r="CM185" s="53">
        <v>0</v>
      </c>
      <c r="CN185" s="53">
        <v>0</v>
      </c>
      <c r="CO185" s="53">
        <v>0</v>
      </c>
      <c r="CP185" s="53">
        <v>0</v>
      </c>
      <c r="CQ185" s="53">
        <v>0</v>
      </c>
      <c r="CR185" s="53">
        <v>0</v>
      </c>
      <c r="CS185" s="53">
        <v>0</v>
      </c>
      <c r="CT185" s="53">
        <v>120</v>
      </c>
      <c r="CU185" s="53">
        <v>120</v>
      </c>
      <c r="CV185" s="53">
        <v>120</v>
      </c>
      <c r="CW185" s="53">
        <v>120</v>
      </c>
      <c r="CX185" s="53">
        <v>120</v>
      </c>
      <c r="CY185" s="53">
        <v>0</v>
      </c>
      <c r="CZ185" s="53">
        <v>0</v>
      </c>
      <c r="DA185" s="53">
        <v>0</v>
      </c>
      <c r="DB185" s="53">
        <v>0</v>
      </c>
      <c r="DC185" s="53">
        <v>0</v>
      </c>
      <c r="DD185" s="53">
        <v>0</v>
      </c>
      <c r="DE185" s="53">
        <v>0</v>
      </c>
      <c r="DF185" s="53">
        <v>947</v>
      </c>
      <c r="DG185" s="53">
        <v>1143</v>
      </c>
      <c r="DH185" s="53">
        <v>1169</v>
      </c>
      <c r="DI185" s="53">
        <v>1117</v>
      </c>
      <c r="DJ185" s="53">
        <v>1138</v>
      </c>
      <c r="DK185" s="53">
        <v>5514</v>
      </c>
      <c r="DL185" s="53">
        <v>0</v>
      </c>
      <c r="DM185" s="53">
        <v>0</v>
      </c>
      <c r="DN185" s="53">
        <v>0</v>
      </c>
      <c r="DO185" s="53">
        <v>0</v>
      </c>
      <c r="DP185" s="53">
        <v>0</v>
      </c>
      <c r="DQ185" s="53">
        <v>0</v>
      </c>
      <c r="DR185" s="53">
        <v>0</v>
      </c>
      <c r="DS185" s="53">
        <v>0</v>
      </c>
      <c r="DT185" s="53">
        <v>0</v>
      </c>
      <c r="DU185" s="53">
        <v>0</v>
      </c>
      <c r="DV185" s="53">
        <v>0</v>
      </c>
      <c r="DW185" s="53">
        <v>0</v>
      </c>
      <c r="DX185" s="53">
        <v>0</v>
      </c>
    </row>
    <row r="186" spans="1:128">
      <c r="A186" s="53" t="s">
        <v>11</v>
      </c>
      <c r="B186" s="53" t="s">
        <v>1377</v>
      </c>
      <c r="C186" s="53">
        <v>4115801</v>
      </c>
      <c r="D186" s="53">
        <v>5500</v>
      </c>
      <c r="E186" s="53">
        <v>18</v>
      </c>
      <c r="F186" s="53">
        <v>0</v>
      </c>
      <c r="G186" s="53">
        <v>0</v>
      </c>
      <c r="H186" s="53">
        <v>0</v>
      </c>
      <c r="I186" s="53">
        <v>0</v>
      </c>
      <c r="J186" s="53">
        <v>0</v>
      </c>
      <c r="K186" s="53">
        <v>0</v>
      </c>
      <c r="L186" s="53">
        <v>0</v>
      </c>
      <c r="M186" s="53">
        <v>0</v>
      </c>
      <c r="N186" s="53">
        <v>1819</v>
      </c>
      <c r="O186" s="53">
        <v>1868</v>
      </c>
      <c r="P186" s="53">
        <v>1808</v>
      </c>
      <c r="Q186" s="53">
        <v>1965</v>
      </c>
      <c r="R186" s="53">
        <v>7460</v>
      </c>
      <c r="S186" s="53">
        <v>0</v>
      </c>
      <c r="T186" s="53">
        <v>0</v>
      </c>
      <c r="U186" s="53">
        <v>0</v>
      </c>
      <c r="V186" s="53">
        <v>0</v>
      </c>
      <c r="W186" s="53">
        <v>0</v>
      </c>
      <c r="X186" s="53">
        <v>0</v>
      </c>
      <c r="Y186" s="53">
        <v>0</v>
      </c>
      <c r="Z186" s="53">
        <v>0</v>
      </c>
      <c r="AA186" s="53">
        <v>0</v>
      </c>
      <c r="AB186" s="53">
        <v>0</v>
      </c>
      <c r="AC186" s="53">
        <v>0</v>
      </c>
      <c r="AD186" s="53">
        <v>596</v>
      </c>
      <c r="AE186" s="53">
        <v>149</v>
      </c>
      <c r="AF186" s="53">
        <v>49</v>
      </c>
      <c r="AG186" s="53">
        <v>41</v>
      </c>
      <c r="AH186" s="53">
        <v>6</v>
      </c>
      <c r="AI186" s="53">
        <v>841</v>
      </c>
      <c r="AJ186" s="53">
        <v>0</v>
      </c>
      <c r="AK186" s="53">
        <v>0</v>
      </c>
      <c r="AL186" s="53">
        <v>0</v>
      </c>
      <c r="AM186" s="53">
        <v>0</v>
      </c>
      <c r="AN186" s="53">
        <v>0</v>
      </c>
      <c r="AO186" s="53">
        <v>0</v>
      </c>
      <c r="AP186" s="53">
        <v>0</v>
      </c>
      <c r="AQ186" s="53">
        <v>189</v>
      </c>
      <c r="AR186" s="53">
        <v>707</v>
      </c>
      <c r="AS186" s="53">
        <v>697</v>
      </c>
      <c r="AT186" s="53">
        <v>753</v>
      </c>
      <c r="AU186" s="53">
        <v>616</v>
      </c>
      <c r="AV186" s="53">
        <v>2962</v>
      </c>
      <c r="AW186" s="53">
        <v>0</v>
      </c>
      <c r="AX186" s="53">
        <v>0</v>
      </c>
      <c r="AY186" s="53">
        <v>0</v>
      </c>
      <c r="AZ186" s="53">
        <v>0</v>
      </c>
      <c r="BA186" s="53">
        <v>0</v>
      </c>
      <c r="BB186" s="53">
        <v>0</v>
      </c>
      <c r="BC186" s="53">
        <v>0</v>
      </c>
      <c r="BD186" s="53">
        <v>77</v>
      </c>
      <c r="BE186" s="53">
        <v>241</v>
      </c>
      <c r="BF186" s="53">
        <v>262</v>
      </c>
      <c r="BG186" s="53">
        <v>235</v>
      </c>
      <c r="BH186" s="53">
        <v>273</v>
      </c>
      <c r="BI186" s="53">
        <v>1088</v>
      </c>
      <c r="BJ186" s="53">
        <v>0</v>
      </c>
      <c r="BK186" s="53">
        <v>0</v>
      </c>
      <c r="BL186" s="53">
        <v>0</v>
      </c>
      <c r="BM186" s="53">
        <v>0</v>
      </c>
      <c r="BN186" s="53">
        <v>0</v>
      </c>
      <c r="BO186" s="53">
        <v>0</v>
      </c>
      <c r="BP186" s="53">
        <v>0</v>
      </c>
      <c r="BQ186" s="53">
        <v>19</v>
      </c>
      <c r="BR186" s="53">
        <v>84</v>
      </c>
      <c r="BS186" s="53">
        <v>144</v>
      </c>
      <c r="BT186" s="53">
        <v>142</v>
      </c>
      <c r="BU186" s="53">
        <v>90</v>
      </c>
      <c r="BV186" s="53">
        <v>479</v>
      </c>
      <c r="BW186" s="53">
        <v>0</v>
      </c>
      <c r="BX186" s="53">
        <v>0</v>
      </c>
      <c r="BY186" s="53">
        <v>0</v>
      </c>
      <c r="BZ186" s="53">
        <v>0</v>
      </c>
      <c r="CA186" s="53">
        <v>0</v>
      </c>
      <c r="CB186" s="53">
        <v>0</v>
      </c>
      <c r="CC186" s="53">
        <v>0</v>
      </c>
      <c r="CD186" s="53">
        <v>974</v>
      </c>
      <c r="CE186" s="53">
        <v>3256</v>
      </c>
      <c r="CF186" s="53">
        <v>3196</v>
      </c>
      <c r="CG186" s="53">
        <v>3127</v>
      </c>
      <c r="CH186" s="53">
        <v>3076</v>
      </c>
      <c r="CI186" s="53">
        <v>137</v>
      </c>
      <c r="CJ186" s="53">
        <v>17947</v>
      </c>
      <c r="CK186" s="53">
        <v>0.76</v>
      </c>
      <c r="CL186" s="53">
        <v>13629</v>
      </c>
      <c r="CM186" s="53">
        <v>0</v>
      </c>
      <c r="CN186" s="53">
        <v>0</v>
      </c>
      <c r="CO186" s="53">
        <v>0</v>
      </c>
      <c r="CP186" s="53">
        <v>0</v>
      </c>
      <c r="CQ186" s="53">
        <v>0</v>
      </c>
      <c r="CR186" s="53">
        <v>0</v>
      </c>
      <c r="CS186" s="53">
        <v>0</v>
      </c>
      <c r="CT186" s="53">
        <v>137</v>
      </c>
      <c r="CU186" s="53">
        <v>137</v>
      </c>
      <c r="CV186" s="53">
        <v>137</v>
      </c>
      <c r="CW186" s="53">
        <v>137</v>
      </c>
      <c r="CX186" s="53">
        <v>137</v>
      </c>
      <c r="CY186" s="53">
        <v>0</v>
      </c>
      <c r="CZ186" s="53">
        <v>0</v>
      </c>
      <c r="DA186" s="53">
        <v>0</v>
      </c>
      <c r="DB186" s="53">
        <v>0</v>
      </c>
      <c r="DC186" s="53">
        <v>0</v>
      </c>
      <c r="DD186" s="53">
        <v>0</v>
      </c>
      <c r="DE186" s="53">
        <v>0</v>
      </c>
      <c r="DF186" s="53">
        <v>79</v>
      </c>
      <c r="DG186" s="53">
        <v>256</v>
      </c>
      <c r="DH186" s="53">
        <v>176</v>
      </c>
      <c r="DI186" s="53">
        <v>148</v>
      </c>
      <c r="DJ186" s="53">
        <v>101</v>
      </c>
      <c r="DK186" s="53">
        <v>760</v>
      </c>
      <c r="DL186" s="53">
        <v>0</v>
      </c>
      <c r="DM186" s="53">
        <v>0</v>
      </c>
      <c r="DN186" s="53">
        <v>0</v>
      </c>
      <c r="DO186" s="53">
        <v>0</v>
      </c>
      <c r="DP186" s="53">
        <v>0</v>
      </c>
      <c r="DQ186" s="53">
        <v>0</v>
      </c>
      <c r="DR186" s="53">
        <v>0</v>
      </c>
      <c r="DS186" s="53">
        <v>14</v>
      </c>
      <c r="DT186" s="53">
        <v>0</v>
      </c>
      <c r="DU186" s="53">
        <v>0</v>
      </c>
      <c r="DV186" s="53">
        <v>0</v>
      </c>
      <c r="DW186" s="53">
        <v>25</v>
      </c>
      <c r="DX186" s="53">
        <v>39</v>
      </c>
    </row>
    <row r="187" spans="1:128">
      <c r="A187" s="53" t="s">
        <v>11</v>
      </c>
      <c r="B187" s="53" t="s">
        <v>1377</v>
      </c>
      <c r="C187" s="53">
        <v>4115811</v>
      </c>
      <c r="D187" s="53">
        <v>26060</v>
      </c>
      <c r="E187" s="53">
        <v>18</v>
      </c>
      <c r="F187" s="53">
        <v>0</v>
      </c>
      <c r="G187" s="53">
        <v>0</v>
      </c>
      <c r="H187" s="53">
        <v>0</v>
      </c>
      <c r="I187" s="53">
        <v>0</v>
      </c>
      <c r="J187" s="53">
        <v>0</v>
      </c>
      <c r="K187" s="53">
        <v>0</v>
      </c>
      <c r="L187" s="53">
        <v>0</v>
      </c>
      <c r="M187" s="53">
        <v>0</v>
      </c>
      <c r="N187" s="53">
        <v>1901</v>
      </c>
      <c r="O187" s="53">
        <v>1875</v>
      </c>
      <c r="P187" s="53">
        <v>1787</v>
      </c>
      <c r="Q187" s="53">
        <v>1839</v>
      </c>
      <c r="R187" s="53">
        <v>7402</v>
      </c>
      <c r="S187" s="53">
        <v>34</v>
      </c>
      <c r="T187" s="53">
        <v>0</v>
      </c>
      <c r="U187" s="53">
        <v>0</v>
      </c>
      <c r="V187" s="53">
        <v>0</v>
      </c>
      <c r="W187" s="53">
        <v>0</v>
      </c>
      <c r="X187" s="53">
        <v>0</v>
      </c>
      <c r="Y187" s="53">
        <v>0</v>
      </c>
      <c r="Z187" s="53">
        <v>0</v>
      </c>
      <c r="AA187" s="53">
        <v>0</v>
      </c>
      <c r="AB187" s="53">
        <v>0</v>
      </c>
      <c r="AC187" s="53">
        <v>0</v>
      </c>
      <c r="AD187" s="53">
        <v>597</v>
      </c>
      <c r="AE187" s="53">
        <v>0</v>
      </c>
      <c r="AF187" s="53">
        <v>31</v>
      </c>
      <c r="AG187" s="53">
        <v>30</v>
      </c>
      <c r="AH187" s="53">
        <v>31</v>
      </c>
      <c r="AI187" s="53">
        <v>689</v>
      </c>
      <c r="AJ187" s="53">
        <v>0</v>
      </c>
      <c r="AK187" s="53">
        <v>0</v>
      </c>
      <c r="AL187" s="53">
        <v>0</v>
      </c>
      <c r="AM187" s="53">
        <v>0</v>
      </c>
      <c r="AN187" s="53">
        <v>0</v>
      </c>
      <c r="AO187" s="53">
        <v>0</v>
      </c>
      <c r="AP187" s="53">
        <v>0</v>
      </c>
      <c r="AQ187" s="53">
        <v>260</v>
      </c>
      <c r="AR187" s="53">
        <v>929</v>
      </c>
      <c r="AS187" s="53">
        <v>932</v>
      </c>
      <c r="AT187" s="53">
        <v>995</v>
      </c>
      <c r="AU187" s="53">
        <v>1087</v>
      </c>
      <c r="AV187" s="53">
        <v>4203</v>
      </c>
      <c r="AW187" s="53">
        <v>0</v>
      </c>
      <c r="AX187" s="53">
        <v>0</v>
      </c>
      <c r="AY187" s="53">
        <v>0</v>
      </c>
      <c r="AZ187" s="53">
        <v>0</v>
      </c>
      <c r="BA187" s="53">
        <v>0</v>
      </c>
      <c r="BB187" s="53">
        <v>0</v>
      </c>
      <c r="BC187" s="53">
        <v>0</v>
      </c>
      <c r="BD187" s="53">
        <v>54</v>
      </c>
      <c r="BE187" s="53">
        <v>182</v>
      </c>
      <c r="BF187" s="53">
        <v>188</v>
      </c>
      <c r="BG187" s="53">
        <v>147</v>
      </c>
      <c r="BH187" s="53">
        <v>124</v>
      </c>
      <c r="BI187" s="53">
        <v>695</v>
      </c>
      <c r="BJ187" s="53">
        <v>0</v>
      </c>
      <c r="BK187" s="53">
        <v>0</v>
      </c>
      <c r="BL187" s="53">
        <v>0</v>
      </c>
      <c r="BM187" s="53">
        <v>0</v>
      </c>
      <c r="BN187" s="53">
        <v>0</v>
      </c>
      <c r="BO187" s="53">
        <v>0</v>
      </c>
      <c r="BP187" s="53">
        <v>0</v>
      </c>
      <c r="BQ187" s="53">
        <v>9</v>
      </c>
      <c r="BR187" s="53">
        <v>79</v>
      </c>
      <c r="BS187" s="53">
        <v>116</v>
      </c>
      <c r="BT187" s="53">
        <v>120</v>
      </c>
      <c r="BU187" s="53">
        <v>85</v>
      </c>
      <c r="BV187" s="53">
        <v>409</v>
      </c>
      <c r="BW187" s="53">
        <v>0</v>
      </c>
      <c r="BX187" s="53">
        <v>0</v>
      </c>
      <c r="BY187" s="53">
        <v>0</v>
      </c>
      <c r="BZ187" s="53">
        <v>0</v>
      </c>
      <c r="CA187" s="53">
        <v>0</v>
      </c>
      <c r="CB187" s="53">
        <v>0</v>
      </c>
      <c r="CC187" s="53">
        <v>0</v>
      </c>
      <c r="CD187" s="53">
        <v>920</v>
      </c>
      <c r="CE187" s="53">
        <v>3091</v>
      </c>
      <c r="CF187" s="53">
        <v>3187</v>
      </c>
      <c r="CG187" s="53">
        <v>3113</v>
      </c>
      <c r="CH187" s="53">
        <v>3169</v>
      </c>
      <c r="CI187" s="53">
        <v>115</v>
      </c>
      <c r="CJ187" s="53">
        <v>15065</v>
      </c>
      <c r="CK187" s="53">
        <v>0.89</v>
      </c>
      <c r="CL187" s="53">
        <v>13480</v>
      </c>
      <c r="CM187" s="53">
        <v>0</v>
      </c>
      <c r="CN187" s="53">
        <v>0</v>
      </c>
      <c r="CO187" s="53">
        <v>0</v>
      </c>
      <c r="CP187" s="53">
        <v>0</v>
      </c>
      <c r="CQ187" s="53">
        <v>0</v>
      </c>
      <c r="CR187" s="53">
        <v>0</v>
      </c>
      <c r="CS187" s="53">
        <v>0</v>
      </c>
      <c r="CT187" s="53">
        <v>115</v>
      </c>
      <c r="CU187" s="53">
        <v>115</v>
      </c>
      <c r="CV187" s="53">
        <v>115</v>
      </c>
      <c r="CW187" s="53">
        <v>115</v>
      </c>
      <c r="CX187" s="53">
        <v>115</v>
      </c>
      <c r="CY187" s="53">
        <v>0</v>
      </c>
      <c r="CZ187" s="53">
        <v>0</v>
      </c>
      <c r="DA187" s="53">
        <v>0</v>
      </c>
      <c r="DB187" s="53">
        <v>0</v>
      </c>
      <c r="DC187" s="53">
        <v>0</v>
      </c>
      <c r="DD187" s="53">
        <v>0</v>
      </c>
      <c r="DE187" s="53">
        <v>0</v>
      </c>
      <c r="DF187" s="53">
        <v>0</v>
      </c>
      <c r="DG187" s="53">
        <v>0</v>
      </c>
      <c r="DH187" s="53">
        <v>45</v>
      </c>
      <c r="DI187" s="53">
        <v>34</v>
      </c>
      <c r="DJ187" s="53">
        <v>3</v>
      </c>
      <c r="DK187" s="53">
        <v>82</v>
      </c>
      <c r="DL187" s="53">
        <v>0</v>
      </c>
      <c r="DM187" s="53">
        <v>0</v>
      </c>
      <c r="DN187" s="53">
        <v>0</v>
      </c>
      <c r="DO187" s="53">
        <v>0</v>
      </c>
      <c r="DP187" s="53">
        <v>0</v>
      </c>
      <c r="DQ187" s="53">
        <v>0</v>
      </c>
      <c r="DR187" s="53">
        <v>0</v>
      </c>
      <c r="DS187" s="53">
        <v>0</v>
      </c>
      <c r="DT187" s="53">
        <v>0</v>
      </c>
      <c r="DU187" s="53">
        <v>0</v>
      </c>
      <c r="DV187" s="53">
        <v>0</v>
      </c>
      <c r="DW187" s="53">
        <v>0</v>
      </c>
      <c r="DX187" s="53">
        <v>0</v>
      </c>
    </row>
    <row r="188" spans="1:128">
      <c r="A188" s="53" t="s">
        <v>11</v>
      </c>
      <c r="B188" s="53" t="s">
        <v>1377</v>
      </c>
      <c r="C188" s="53">
        <v>4115821</v>
      </c>
      <c r="D188" s="53">
        <v>10500</v>
      </c>
      <c r="E188" s="53">
        <v>18</v>
      </c>
      <c r="F188" s="53">
        <v>0</v>
      </c>
      <c r="G188" s="53">
        <v>0</v>
      </c>
      <c r="H188" s="53">
        <v>0</v>
      </c>
      <c r="I188" s="53">
        <v>0</v>
      </c>
      <c r="J188" s="53">
        <v>0</v>
      </c>
      <c r="K188" s="53">
        <v>0</v>
      </c>
      <c r="L188" s="53">
        <v>0</v>
      </c>
      <c r="M188" s="53">
        <v>0</v>
      </c>
      <c r="N188" s="53">
        <v>1772</v>
      </c>
      <c r="O188" s="53">
        <v>1877</v>
      </c>
      <c r="P188" s="53">
        <v>1695</v>
      </c>
      <c r="Q188" s="53">
        <v>1669</v>
      </c>
      <c r="R188" s="53">
        <v>7013</v>
      </c>
      <c r="S188" s="53">
        <v>6</v>
      </c>
      <c r="T188" s="53">
        <v>0</v>
      </c>
      <c r="U188" s="53">
        <v>0</v>
      </c>
      <c r="V188" s="53">
        <v>0</v>
      </c>
      <c r="W188" s="53">
        <v>0</v>
      </c>
      <c r="X188" s="53">
        <v>0</v>
      </c>
      <c r="Y188" s="53">
        <v>0</v>
      </c>
      <c r="Z188" s="53">
        <v>0</v>
      </c>
      <c r="AA188" s="53">
        <v>0</v>
      </c>
      <c r="AB188" s="53">
        <v>0</v>
      </c>
      <c r="AC188" s="53">
        <v>0</v>
      </c>
      <c r="AD188" s="53">
        <v>493</v>
      </c>
      <c r="AE188" s="53">
        <v>-30</v>
      </c>
      <c r="AF188" s="53">
        <v>-68</v>
      </c>
      <c r="AG188" s="53">
        <v>16</v>
      </c>
      <c r="AH188" s="53">
        <v>5</v>
      </c>
      <c r="AI188" s="53">
        <v>416</v>
      </c>
      <c r="AJ188" s="53">
        <v>0</v>
      </c>
      <c r="AK188" s="53">
        <v>0</v>
      </c>
      <c r="AL188" s="53">
        <v>0</v>
      </c>
      <c r="AM188" s="53">
        <v>0</v>
      </c>
      <c r="AN188" s="53">
        <v>0</v>
      </c>
      <c r="AO188" s="53">
        <v>0</v>
      </c>
      <c r="AP188" s="53">
        <v>0</v>
      </c>
      <c r="AQ188" s="53">
        <v>222</v>
      </c>
      <c r="AR188" s="53">
        <v>933</v>
      </c>
      <c r="AS188" s="53">
        <v>878</v>
      </c>
      <c r="AT188" s="53">
        <v>929</v>
      </c>
      <c r="AU188" s="53">
        <v>816</v>
      </c>
      <c r="AV188" s="53">
        <v>3778</v>
      </c>
      <c r="AW188" s="53">
        <v>0</v>
      </c>
      <c r="AX188" s="53">
        <v>0</v>
      </c>
      <c r="AY188" s="53">
        <v>0</v>
      </c>
      <c r="AZ188" s="53">
        <v>0</v>
      </c>
      <c r="BA188" s="53">
        <v>0</v>
      </c>
      <c r="BB188" s="53">
        <v>0</v>
      </c>
      <c r="BC188" s="53">
        <v>0</v>
      </c>
      <c r="BD188" s="53">
        <v>71</v>
      </c>
      <c r="BE188" s="53">
        <v>335</v>
      </c>
      <c r="BF188" s="53">
        <v>322</v>
      </c>
      <c r="BG188" s="53">
        <v>259</v>
      </c>
      <c r="BH188" s="53">
        <v>315</v>
      </c>
      <c r="BI188" s="53">
        <v>1302</v>
      </c>
      <c r="BJ188" s="53">
        <v>0</v>
      </c>
      <c r="BK188" s="53">
        <v>0</v>
      </c>
      <c r="BL188" s="53">
        <v>0</v>
      </c>
      <c r="BM188" s="53">
        <v>0</v>
      </c>
      <c r="BN188" s="53">
        <v>0</v>
      </c>
      <c r="BO188" s="53">
        <v>0</v>
      </c>
      <c r="BP188" s="53">
        <v>0</v>
      </c>
      <c r="BQ188" s="53">
        <v>36</v>
      </c>
      <c r="BR188" s="53">
        <v>78</v>
      </c>
      <c r="BS188" s="53">
        <v>85</v>
      </c>
      <c r="BT188" s="53">
        <v>198</v>
      </c>
      <c r="BU188" s="53">
        <v>209</v>
      </c>
      <c r="BV188" s="53">
        <v>606</v>
      </c>
      <c r="BW188" s="53">
        <v>0</v>
      </c>
      <c r="BX188" s="53">
        <v>0</v>
      </c>
      <c r="BY188" s="53">
        <v>0</v>
      </c>
      <c r="BZ188" s="53">
        <v>0</v>
      </c>
      <c r="CA188" s="53">
        <v>0</v>
      </c>
      <c r="CB188" s="53">
        <v>0</v>
      </c>
      <c r="CC188" s="53">
        <v>0</v>
      </c>
      <c r="CD188" s="53">
        <v>880</v>
      </c>
      <c r="CE188" s="53">
        <v>3202</v>
      </c>
      <c r="CF188" s="53">
        <v>3238</v>
      </c>
      <c r="CG188" s="53">
        <v>3211</v>
      </c>
      <c r="CH188" s="53">
        <v>3149</v>
      </c>
      <c r="CI188" s="53">
        <v>140</v>
      </c>
      <c r="CJ188" s="53">
        <v>18340</v>
      </c>
      <c r="CK188" s="53">
        <v>0.75</v>
      </c>
      <c r="CL188" s="53">
        <v>13680</v>
      </c>
      <c r="CM188" s="53">
        <v>0</v>
      </c>
      <c r="CN188" s="53">
        <v>0</v>
      </c>
      <c r="CO188" s="53">
        <v>0</v>
      </c>
      <c r="CP188" s="53">
        <v>0</v>
      </c>
      <c r="CQ188" s="53">
        <v>0</v>
      </c>
      <c r="CR188" s="53">
        <v>0</v>
      </c>
      <c r="CS188" s="53">
        <v>0</v>
      </c>
      <c r="CT188" s="53">
        <v>140</v>
      </c>
      <c r="CU188" s="53">
        <v>140</v>
      </c>
      <c r="CV188" s="53">
        <v>140</v>
      </c>
      <c r="CW188" s="53">
        <v>140</v>
      </c>
      <c r="CX188" s="53">
        <v>140</v>
      </c>
      <c r="CY188" s="53">
        <v>0</v>
      </c>
      <c r="CZ188" s="53">
        <v>0</v>
      </c>
      <c r="DA188" s="53">
        <v>0</v>
      </c>
      <c r="DB188" s="53">
        <v>0</v>
      </c>
      <c r="DC188" s="53">
        <v>0</v>
      </c>
      <c r="DD188" s="53">
        <v>0</v>
      </c>
      <c r="DE188" s="53">
        <v>0</v>
      </c>
      <c r="DF188" s="53">
        <v>58</v>
      </c>
      <c r="DG188" s="53">
        <v>111</v>
      </c>
      <c r="DH188" s="53">
        <v>137</v>
      </c>
      <c r="DI188" s="53">
        <v>114</v>
      </c>
      <c r="DJ188" s="53">
        <v>135</v>
      </c>
      <c r="DK188" s="53">
        <v>555</v>
      </c>
      <c r="DL188" s="53">
        <v>0</v>
      </c>
      <c r="DM188" s="53">
        <v>0</v>
      </c>
      <c r="DN188" s="53">
        <v>0</v>
      </c>
      <c r="DO188" s="53">
        <v>0</v>
      </c>
      <c r="DP188" s="53">
        <v>0</v>
      </c>
      <c r="DQ188" s="53">
        <v>0</v>
      </c>
      <c r="DR188" s="53">
        <v>0</v>
      </c>
      <c r="DS188" s="53">
        <v>0</v>
      </c>
      <c r="DT188" s="53">
        <v>3</v>
      </c>
      <c r="DU188" s="53">
        <v>7</v>
      </c>
      <c r="DV188" s="53">
        <v>0</v>
      </c>
      <c r="DW188" s="53">
        <v>0</v>
      </c>
      <c r="DX188" s="53">
        <v>10</v>
      </c>
    </row>
    <row r="189" spans="1:128">
      <c r="A189" s="53" t="s">
        <v>11</v>
      </c>
      <c r="B189" s="53" t="s">
        <v>1377</v>
      </c>
      <c r="C189" s="53">
        <v>4115831</v>
      </c>
      <c r="D189" s="53">
        <v>9900</v>
      </c>
      <c r="E189" s="53">
        <v>18</v>
      </c>
      <c r="F189" s="53">
        <v>0</v>
      </c>
      <c r="G189" s="53">
        <v>0</v>
      </c>
      <c r="H189" s="53">
        <v>0</v>
      </c>
      <c r="I189" s="53">
        <v>0</v>
      </c>
      <c r="J189" s="53">
        <v>0</v>
      </c>
      <c r="K189" s="53">
        <v>0</v>
      </c>
      <c r="L189" s="53">
        <v>0</v>
      </c>
      <c r="M189" s="53">
        <v>0</v>
      </c>
      <c r="N189" s="53">
        <v>1949</v>
      </c>
      <c r="O189" s="53">
        <v>1940</v>
      </c>
      <c r="P189" s="53">
        <v>1933</v>
      </c>
      <c r="Q189" s="53">
        <v>1880</v>
      </c>
      <c r="R189" s="53">
        <v>7702</v>
      </c>
      <c r="S189" s="53">
        <v>0</v>
      </c>
      <c r="T189" s="53">
        <v>0</v>
      </c>
      <c r="U189" s="53">
        <v>0</v>
      </c>
      <c r="V189" s="53">
        <v>0</v>
      </c>
      <c r="W189" s="53">
        <v>0</v>
      </c>
      <c r="X189" s="53">
        <v>0</v>
      </c>
      <c r="Y189" s="53">
        <v>0</v>
      </c>
      <c r="Z189" s="53">
        <v>0</v>
      </c>
      <c r="AA189" s="53">
        <v>0</v>
      </c>
      <c r="AB189" s="53">
        <v>0</v>
      </c>
      <c r="AC189" s="53">
        <v>0</v>
      </c>
      <c r="AD189" s="53">
        <v>619</v>
      </c>
      <c r="AE189" s="53">
        <v>0</v>
      </c>
      <c r="AF189" s="53">
        <v>2</v>
      </c>
      <c r="AG189" s="53">
        <v>11</v>
      </c>
      <c r="AH189" s="53">
        <v>3</v>
      </c>
      <c r="AI189" s="53">
        <v>635</v>
      </c>
      <c r="AJ189" s="53">
        <v>0</v>
      </c>
      <c r="AK189" s="53">
        <v>0</v>
      </c>
      <c r="AL189" s="53">
        <v>0</v>
      </c>
      <c r="AM189" s="53">
        <v>0</v>
      </c>
      <c r="AN189" s="53">
        <v>0</v>
      </c>
      <c r="AO189" s="53">
        <v>0</v>
      </c>
      <c r="AP189" s="53">
        <v>0</v>
      </c>
      <c r="AQ189" s="53">
        <v>188</v>
      </c>
      <c r="AR189" s="53">
        <v>621</v>
      </c>
      <c r="AS189" s="53">
        <v>679</v>
      </c>
      <c r="AT189" s="53">
        <v>548</v>
      </c>
      <c r="AU189" s="53">
        <v>731</v>
      </c>
      <c r="AV189" s="53">
        <v>2767</v>
      </c>
      <c r="AW189" s="53">
        <v>0</v>
      </c>
      <c r="AX189" s="53">
        <v>0</v>
      </c>
      <c r="AY189" s="53">
        <v>0</v>
      </c>
      <c r="AZ189" s="53">
        <v>0</v>
      </c>
      <c r="BA189" s="53">
        <v>0</v>
      </c>
      <c r="BB189" s="53">
        <v>0</v>
      </c>
      <c r="BC189" s="53">
        <v>0</v>
      </c>
      <c r="BD189" s="53">
        <v>36</v>
      </c>
      <c r="BE189" s="53">
        <v>131</v>
      </c>
      <c r="BF189" s="53">
        <v>137</v>
      </c>
      <c r="BG189" s="53">
        <v>136</v>
      </c>
      <c r="BH189" s="53">
        <v>216</v>
      </c>
      <c r="BI189" s="53">
        <v>656</v>
      </c>
      <c r="BJ189" s="53">
        <v>0</v>
      </c>
      <c r="BK189" s="53">
        <v>0</v>
      </c>
      <c r="BL189" s="53">
        <v>0</v>
      </c>
      <c r="BM189" s="53">
        <v>0</v>
      </c>
      <c r="BN189" s="53">
        <v>0</v>
      </c>
      <c r="BO189" s="53">
        <v>0</v>
      </c>
      <c r="BP189" s="53">
        <v>0</v>
      </c>
      <c r="BQ189" s="53">
        <v>38</v>
      </c>
      <c r="BR189" s="53">
        <v>123</v>
      </c>
      <c r="BS189" s="53">
        <v>190</v>
      </c>
      <c r="BT189" s="53">
        <v>226</v>
      </c>
      <c r="BU189" s="53">
        <v>238</v>
      </c>
      <c r="BV189" s="53">
        <v>815</v>
      </c>
      <c r="BW189" s="53">
        <v>0</v>
      </c>
      <c r="BX189" s="53">
        <v>0</v>
      </c>
      <c r="BY189" s="53">
        <v>0</v>
      </c>
      <c r="BZ189" s="53">
        <v>0</v>
      </c>
      <c r="CA189" s="53">
        <v>0</v>
      </c>
      <c r="CB189" s="53">
        <v>0</v>
      </c>
      <c r="CC189" s="53">
        <v>0</v>
      </c>
      <c r="CD189" s="53">
        <v>954</v>
      </c>
      <c r="CE189" s="53">
        <v>3190</v>
      </c>
      <c r="CF189" s="53">
        <v>3270</v>
      </c>
      <c r="CG189" s="53">
        <v>3074</v>
      </c>
      <c r="CH189" s="53">
        <v>3299</v>
      </c>
      <c r="CI189" s="53">
        <v>140</v>
      </c>
      <c r="CJ189" s="53">
        <v>18340</v>
      </c>
      <c r="CK189" s="53">
        <v>0.75</v>
      </c>
      <c r="CL189" s="53">
        <v>13787</v>
      </c>
      <c r="CM189" s="53">
        <v>0</v>
      </c>
      <c r="CN189" s="53">
        <v>0</v>
      </c>
      <c r="CO189" s="53">
        <v>0</v>
      </c>
      <c r="CP189" s="53">
        <v>0</v>
      </c>
      <c r="CQ189" s="53">
        <v>0</v>
      </c>
      <c r="CR189" s="53">
        <v>0</v>
      </c>
      <c r="CS189" s="53">
        <v>0</v>
      </c>
      <c r="CT189" s="53">
        <v>140</v>
      </c>
      <c r="CU189" s="53">
        <v>140</v>
      </c>
      <c r="CV189" s="53">
        <v>140</v>
      </c>
      <c r="CW189" s="53">
        <v>140</v>
      </c>
      <c r="CX189" s="53">
        <v>140</v>
      </c>
      <c r="CY189" s="53">
        <v>0</v>
      </c>
      <c r="CZ189" s="53">
        <v>0</v>
      </c>
      <c r="DA189" s="53">
        <v>0</v>
      </c>
      <c r="DB189" s="53">
        <v>0</v>
      </c>
      <c r="DC189" s="53">
        <v>0</v>
      </c>
      <c r="DD189" s="53">
        <v>0</v>
      </c>
      <c r="DE189" s="53">
        <v>0</v>
      </c>
      <c r="DF189" s="53">
        <v>73</v>
      </c>
      <c r="DG189" s="53">
        <v>354</v>
      </c>
      <c r="DH189" s="53">
        <v>322</v>
      </c>
      <c r="DI189" s="53">
        <v>220</v>
      </c>
      <c r="DJ189" s="53">
        <v>231</v>
      </c>
      <c r="DK189" s="53">
        <v>1200</v>
      </c>
      <c r="DL189" s="53">
        <v>0</v>
      </c>
      <c r="DM189" s="53">
        <v>0</v>
      </c>
      <c r="DN189" s="53">
        <v>0</v>
      </c>
      <c r="DO189" s="53">
        <v>0</v>
      </c>
      <c r="DP189" s="53">
        <v>0</v>
      </c>
      <c r="DQ189" s="53">
        <v>0</v>
      </c>
      <c r="DR189" s="53">
        <v>0</v>
      </c>
      <c r="DS189" s="53">
        <v>0</v>
      </c>
      <c r="DT189" s="53">
        <v>12</v>
      </c>
      <c r="DU189" s="53">
        <v>0</v>
      </c>
      <c r="DV189" s="53">
        <v>0</v>
      </c>
      <c r="DW189" s="53">
        <v>0</v>
      </c>
      <c r="DX189" s="53">
        <v>12</v>
      </c>
    </row>
    <row r="190" spans="1:128">
      <c r="A190" s="53" t="s">
        <v>11</v>
      </c>
      <c r="B190" s="53" t="s">
        <v>1377</v>
      </c>
      <c r="C190" s="53">
        <v>4127403</v>
      </c>
      <c r="D190" s="53">
        <v>4100</v>
      </c>
      <c r="E190" s="53">
        <v>18</v>
      </c>
      <c r="F190" s="53">
        <v>1949</v>
      </c>
      <c r="G190" s="53">
        <v>1658</v>
      </c>
      <c r="H190" s="53">
        <v>1942</v>
      </c>
      <c r="I190" s="53">
        <v>1927</v>
      </c>
      <c r="J190" s="53">
        <v>1983</v>
      </c>
      <c r="K190" s="53">
        <v>1945</v>
      </c>
      <c r="L190" s="53">
        <v>1974</v>
      </c>
      <c r="M190" s="53">
        <v>2018</v>
      </c>
      <c r="N190" s="53">
        <v>1846</v>
      </c>
      <c r="O190" s="53">
        <v>1979</v>
      </c>
      <c r="P190" s="53">
        <v>2004</v>
      </c>
      <c r="Q190" s="53">
        <v>1384</v>
      </c>
      <c r="R190" s="53">
        <v>22609</v>
      </c>
      <c r="S190" s="53">
        <v>35</v>
      </c>
      <c r="T190" s="53">
        <v>0</v>
      </c>
      <c r="U190" s="53">
        <v>0</v>
      </c>
      <c r="V190" s="53">
        <v>0</v>
      </c>
      <c r="W190" s="53">
        <v>-29</v>
      </c>
      <c r="X190" s="53">
        <v>1</v>
      </c>
      <c r="Y190" s="53">
        <v>-31</v>
      </c>
      <c r="Z190" s="53">
        <v>-29</v>
      </c>
      <c r="AA190" s="53">
        <v>2</v>
      </c>
      <c r="AB190" s="53">
        <v>-29</v>
      </c>
      <c r="AC190" s="53">
        <v>5</v>
      </c>
      <c r="AD190" s="53">
        <v>0</v>
      </c>
      <c r="AE190" s="53">
        <v>35</v>
      </c>
      <c r="AF190" s="53">
        <v>86</v>
      </c>
      <c r="AG190" s="53">
        <v>105</v>
      </c>
      <c r="AH190" s="53">
        <v>696</v>
      </c>
      <c r="AI190" s="53">
        <v>812</v>
      </c>
      <c r="AJ190" s="53">
        <v>586</v>
      </c>
      <c r="AK190" s="53">
        <v>539</v>
      </c>
      <c r="AL190" s="53">
        <v>474</v>
      </c>
      <c r="AM190" s="53">
        <v>437</v>
      </c>
      <c r="AN190" s="53">
        <v>457</v>
      </c>
      <c r="AO190" s="53">
        <v>371</v>
      </c>
      <c r="AP190" s="53">
        <v>489</v>
      </c>
      <c r="AQ190" s="53">
        <v>479</v>
      </c>
      <c r="AR190" s="53">
        <v>659</v>
      </c>
      <c r="AS190" s="53">
        <v>662</v>
      </c>
      <c r="AT190" s="53">
        <v>456</v>
      </c>
      <c r="AU190" s="53">
        <v>513</v>
      </c>
      <c r="AV190" s="53">
        <v>6122</v>
      </c>
      <c r="AW190" s="53">
        <v>834</v>
      </c>
      <c r="AX190" s="53">
        <v>771</v>
      </c>
      <c r="AY190" s="53">
        <v>899</v>
      </c>
      <c r="AZ190" s="53">
        <v>806</v>
      </c>
      <c r="BA190" s="53">
        <v>929</v>
      </c>
      <c r="BB190" s="53">
        <v>925</v>
      </c>
      <c r="BC190" s="53">
        <v>941</v>
      </c>
      <c r="BD190" s="53">
        <v>913</v>
      </c>
      <c r="BE190" s="53">
        <v>813</v>
      </c>
      <c r="BF190" s="53">
        <v>655</v>
      </c>
      <c r="BG190" s="53">
        <v>572</v>
      </c>
      <c r="BH190" s="53">
        <v>603</v>
      </c>
      <c r="BI190" s="53">
        <v>9661</v>
      </c>
      <c r="BJ190" s="53">
        <v>551</v>
      </c>
      <c r="BK190" s="53">
        <v>397</v>
      </c>
      <c r="BL190" s="53">
        <v>425</v>
      </c>
      <c r="BM190" s="53">
        <v>446</v>
      </c>
      <c r="BN190" s="53">
        <v>425</v>
      </c>
      <c r="BO190" s="53">
        <v>315</v>
      </c>
      <c r="BP190" s="53">
        <v>351</v>
      </c>
      <c r="BQ190" s="53">
        <v>219</v>
      </c>
      <c r="BR190" s="53">
        <v>278</v>
      </c>
      <c r="BS190" s="53">
        <v>322</v>
      </c>
      <c r="BT190" s="53">
        <v>328</v>
      </c>
      <c r="BU190" s="53">
        <v>374</v>
      </c>
      <c r="BV190" s="53">
        <v>4431</v>
      </c>
      <c r="BW190" s="53">
        <v>3989</v>
      </c>
      <c r="BX190" s="53">
        <v>3382</v>
      </c>
      <c r="BY190" s="53">
        <v>3803</v>
      </c>
      <c r="BZ190" s="53">
        <v>3646</v>
      </c>
      <c r="CA190" s="53">
        <v>3908</v>
      </c>
      <c r="CB190" s="53">
        <v>3603</v>
      </c>
      <c r="CC190" s="53">
        <v>3834</v>
      </c>
      <c r="CD190" s="53">
        <v>3739</v>
      </c>
      <c r="CE190" s="53">
        <v>3677</v>
      </c>
      <c r="CF190" s="53">
        <v>3777</v>
      </c>
      <c r="CG190" s="53">
        <v>3537</v>
      </c>
      <c r="CH190" s="53">
        <v>3641</v>
      </c>
      <c r="CI190" s="53">
        <v>168</v>
      </c>
      <c r="CJ190" s="53">
        <v>61320</v>
      </c>
      <c r="CK190" s="53">
        <v>0.73</v>
      </c>
      <c r="CL190" s="53">
        <v>44536</v>
      </c>
      <c r="CM190" s="53">
        <v>168</v>
      </c>
      <c r="CN190" s="53">
        <v>168</v>
      </c>
      <c r="CO190" s="53">
        <v>168</v>
      </c>
      <c r="CP190" s="53">
        <v>168</v>
      </c>
      <c r="CQ190" s="53">
        <v>168</v>
      </c>
      <c r="CR190" s="53">
        <v>168</v>
      </c>
      <c r="CS190" s="53">
        <v>168</v>
      </c>
      <c r="CT190" s="53">
        <v>168</v>
      </c>
      <c r="CU190" s="53">
        <v>168</v>
      </c>
      <c r="CV190" s="53">
        <v>168</v>
      </c>
      <c r="CW190" s="53">
        <v>168</v>
      </c>
      <c r="CX190" s="53">
        <v>168</v>
      </c>
      <c r="CY190" s="53">
        <v>98</v>
      </c>
      <c r="CZ190" s="53">
        <v>16</v>
      </c>
      <c r="DA190" s="53">
        <v>94</v>
      </c>
      <c r="DB190" s="53">
        <v>59</v>
      </c>
      <c r="DC190" s="53">
        <v>112</v>
      </c>
      <c r="DD190" s="53">
        <v>76</v>
      </c>
      <c r="DE190" s="53">
        <v>74</v>
      </c>
      <c r="DF190" s="53">
        <v>110</v>
      </c>
      <c r="DG190" s="53">
        <v>46</v>
      </c>
      <c r="DH190" s="53">
        <v>73</v>
      </c>
      <c r="DI190" s="53">
        <v>72</v>
      </c>
      <c r="DJ190" s="53">
        <v>71</v>
      </c>
      <c r="DK190" s="53">
        <v>901</v>
      </c>
      <c r="DL190" s="53">
        <v>0</v>
      </c>
      <c r="DM190" s="53">
        <v>0</v>
      </c>
      <c r="DN190" s="53">
        <v>0</v>
      </c>
      <c r="DO190" s="53">
        <v>0</v>
      </c>
      <c r="DP190" s="53">
        <v>0</v>
      </c>
      <c r="DQ190" s="53">
        <v>0</v>
      </c>
      <c r="DR190" s="53">
        <v>0</v>
      </c>
      <c r="DS190" s="53">
        <v>0</v>
      </c>
      <c r="DT190" s="53">
        <v>0</v>
      </c>
      <c r="DU190" s="53">
        <v>0</v>
      </c>
      <c r="DV190" s="53">
        <v>0</v>
      </c>
      <c r="DW190" s="53">
        <v>0</v>
      </c>
      <c r="DX190" s="53">
        <v>0</v>
      </c>
    </row>
    <row r="191" spans="1:128">
      <c r="A191" s="53" t="s">
        <v>11</v>
      </c>
      <c r="B191" s="53" t="s">
        <v>1377</v>
      </c>
      <c r="C191" s="53">
        <v>4135109</v>
      </c>
      <c r="D191" s="53">
        <v>5700</v>
      </c>
      <c r="E191" s="53">
        <v>18</v>
      </c>
      <c r="F191" s="53">
        <v>1500</v>
      </c>
      <c r="G191" s="53">
        <v>1277</v>
      </c>
      <c r="H191" s="53">
        <v>1467</v>
      </c>
      <c r="I191" s="53">
        <v>1578</v>
      </c>
      <c r="J191" s="53">
        <v>1649</v>
      </c>
      <c r="K191" s="53">
        <v>1624</v>
      </c>
      <c r="L191" s="53">
        <v>1549</v>
      </c>
      <c r="M191" s="53">
        <v>1548</v>
      </c>
      <c r="N191" s="53">
        <v>1486</v>
      </c>
      <c r="O191" s="53">
        <v>1423</v>
      </c>
      <c r="P191" s="53">
        <v>1442</v>
      </c>
      <c r="Q191" s="53">
        <v>1240</v>
      </c>
      <c r="R191" s="53">
        <v>17783</v>
      </c>
      <c r="S191" s="53">
        <v>0</v>
      </c>
      <c r="T191" s="53">
        <v>0</v>
      </c>
      <c r="U191" s="53">
        <v>0</v>
      </c>
      <c r="V191" s="53">
        <v>0</v>
      </c>
      <c r="W191" s="53">
        <v>10</v>
      </c>
      <c r="X191" s="53">
        <v>31</v>
      </c>
      <c r="Y191" s="53">
        <v>41</v>
      </c>
      <c r="Z191" s="53">
        <v>37</v>
      </c>
      <c r="AA191" s="53">
        <v>19</v>
      </c>
      <c r="AB191" s="53">
        <v>6</v>
      </c>
      <c r="AC191" s="53">
        <v>5</v>
      </c>
      <c r="AD191" s="53">
        <v>57</v>
      </c>
      <c r="AE191" s="53">
        <v>79</v>
      </c>
      <c r="AF191" s="53">
        <v>162</v>
      </c>
      <c r="AG191" s="53">
        <v>97</v>
      </c>
      <c r="AH191" s="53">
        <v>257</v>
      </c>
      <c r="AI191" s="53">
        <v>801</v>
      </c>
      <c r="AJ191" s="53">
        <v>537</v>
      </c>
      <c r="AK191" s="53">
        <v>502</v>
      </c>
      <c r="AL191" s="53">
        <v>542</v>
      </c>
      <c r="AM191" s="53">
        <v>284</v>
      </c>
      <c r="AN191" s="53">
        <v>302</v>
      </c>
      <c r="AO191" s="53">
        <v>329</v>
      </c>
      <c r="AP191" s="53">
        <v>407</v>
      </c>
      <c r="AQ191" s="53">
        <v>500</v>
      </c>
      <c r="AR191" s="53">
        <v>484</v>
      </c>
      <c r="AS191" s="53">
        <v>387</v>
      </c>
      <c r="AT191" s="53">
        <v>337</v>
      </c>
      <c r="AU191" s="53">
        <v>324</v>
      </c>
      <c r="AV191" s="53">
        <v>4935</v>
      </c>
      <c r="AW191" s="53">
        <v>775</v>
      </c>
      <c r="AX191" s="53">
        <v>755</v>
      </c>
      <c r="AY191" s="53">
        <v>806</v>
      </c>
      <c r="AZ191" s="53">
        <v>756</v>
      </c>
      <c r="BA191" s="53">
        <v>795</v>
      </c>
      <c r="BB191" s="53">
        <v>787</v>
      </c>
      <c r="BC191" s="53">
        <v>806</v>
      </c>
      <c r="BD191" s="53">
        <v>902</v>
      </c>
      <c r="BE191" s="53">
        <v>980</v>
      </c>
      <c r="BF191" s="53">
        <v>1095</v>
      </c>
      <c r="BG191" s="53">
        <v>1175</v>
      </c>
      <c r="BH191" s="53">
        <v>1184</v>
      </c>
      <c r="BI191" s="53">
        <v>10816</v>
      </c>
      <c r="BJ191" s="53">
        <v>31</v>
      </c>
      <c r="BK191" s="53">
        <v>28</v>
      </c>
      <c r="BL191" s="53">
        <v>31</v>
      </c>
      <c r="BM191" s="53">
        <v>30</v>
      </c>
      <c r="BN191" s="53">
        <v>31</v>
      </c>
      <c r="BO191" s="53">
        <v>30</v>
      </c>
      <c r="BP191" s="53">
        <v>31</v>
      </c>
      <c r="BQ191" s="53">
        <v>31</v>
      </c>
      <c r="BR191" s="53">
        <v>30</v>
      </c>
      <c r="BS191" s="53">
        <v>31</v>
      </c>
      <c r="BT191" s="53">
        <v>30</v>
      </c>
      <c r="BU191" s="53">
        <v>31</v>
      </c>
      <c r="BV191" s="53">
        <v>365</v>
      </c>
      <c r="BW191" s="53">
        <v>2872</v>
      </c>
      <c r="BX191" s="53">
        <v>2607</v>
      </c>
      <c r="BY191" s="53">
        <v>2908</v>
      </c>
      <c r="BZ191" s="53">
        <v>2685</v>
      </c>
      <c r="CA191" s="53">
        <v>2853</v>
      </c>
      <c r="CB191" s="53">
        <v>2810</v>
      </c>
      <c r="CC191" s="53">
        <v>2837</v>
      </c>
      <c r="CD191" s="53">
        <v>3049</v>
      </c>
      <c r="CE191" s="53">
        <v>3082</v>
      </c>
      <c r="CF191" s="53">
        <v>3124</v>
      </c>
      <c r="CG191" s="53">
        <v>3090</v>
      </c>
      <c r="CH191" s="53">
        <v>3050</v>
      </c>
      <c r="CI191" s="53">
        <v>117</v>
      </c>
      <c r="CJ191" s="53">
        <v>42705</v>
      </c>
      <c r="CK191" s="53">
        <v>0.82</v>
      </c>
      <c r="CL191" s="53">
        <v>34967</v>
      </c>
      <c r="CM191" s="53">
        <v>117</v>
      </c>
      <c r="CN191" s="53">
        <v>117</v>
      </c>
      <c r="CO191" s="53">
        <v>117</v>
      </c>
      <c r="CP191" s="53">
        <v>117</v>
      </c>
      <c r="CQ191" s="53">
        <v>117</v>
      </c>
      <c r="CR191" s="53">
        <v>117</v>
      </c>
      <c r="CS191" s="53">
        <v>117</v>
      </c>
      <c r="CT191" s="53">
        <v>117</v>
      </c>
      <c r="CU191" s="53">
        <v>117</v>
      </c>
      <c r="CV191" s="53">
        <v>117</v>
      </c>
      <c r="CW191" s="53">
        <v>117</v>
      </c>
      <c r="CX191" s="53">
        <v>117</v>
      </c>
      <c r="CY191" s="53">
        <v>19</v>
      </c>
      <c r="CZ191" s="53">
        <v>14</v>
      </c>
      <c r="DA191" s="53">
        <v>21</v>
      </c>
      <c r="DB191" s="53">
        <v>0</v>
      </c>
      <c r="DC191" s="53">
        <v>57</v>
      </c>
      <c r="DD191" s="53">
        <v>34</v>
      </c>
      <c r="DE191" s="53">
        <v>39</v>
      </c>
      <c r="DF191" s="53">
        <v>11</v>
      </c>
      <c r="DG191" s="53">
        <v>23</v>
      </c>
      <c r="DH191" s="53">
        <v>26</v>
      </c>
      <c r="DI191" s="53">
        <v>9</v>
      </c>
      <c r="DJ191" s="53">
        <v>14</v>
      </c>
      <c r="DK191" s="53">
        <v>267</v>
      </c>
      <c r="DL191" s="53">
        <v>0</v>
      </c>
      <c r="DM191" s="53">
        <v>0</v>
      </c>
      <c r="DN191" s="53">
        <v>0</v>
      </c>
      <c r="DO191" s="53">
        <v>0</v>
      </c>
      <c r="DP191" s="53">
        <v>0</v>
      </c>
      <c r="DQ191" s="53">
        <v>0</v>
      </c>
      <c r="DR191" s="53">
        <v>0</v>
      </c>
      <c r="DS191" s="53">
        <v>0</v>
      </c>
      <c r="DT191" s="53">
        <v>0</v>
      </c>
      <c r="DU191" s="53">
        <v>0</v>
      </c>
      <c r="DV191" s="53">
        <v>0</v>
      </c>
      <c r="DW191" s="53">
        <v>0</v>
      </c>
      <c r="DX191" s="53">
        <v>0</v>
      </c>
    </row>
    <row r="192" spans="1:128">
      <c r="A192" s="53" t="s">
        <v>11</v>
      </c>
      <c r="B192" s="53" t="s">
        <v>1377</v>
      </c>
      <c r="C192" s="53">
        <v>4135901</v>
      </c>
      <c r="D192" s="53">
        <v>6000</v>
      </c>
      <c r="E192" s="53">
        <v>18</v>
      </c>
      <c r="F192" s="53">
        <v>1084</v>
      </c>
      <c r="G192" s="53">
        <v>992</v>
      </c>
      <c r="H192" s="53">
        <v>1170</v>
      </c>
      <c r="I192" s="53">
        <v>1144</v>
      </c>
      <c r="J192" s="53">
        <v>1193</v>
      </c>
      <c r="K192" s="53">
        <v>1200</v>
      </c>
      <c r="L192" s="53">
        <v>1136</v>
      </c>
      <c r="M192" s="53">
        <v>1125</v>
      </c>
      <c r="N192" s="53">
        <v>1112</v>
      </c>
      <c r="O192" s="53">
        <v>1106</v>
      </c>
      <c r="P192" s="53">
        <v>1042</v>
      </c>
      <c r="Q192" s="53">
        <v>989</v>
      </c>
      <c r="R192" s="53">
        <v>13293</v>
      </c>
      <c r="S192" s="53">
        <v>0</v>
      </c>
      <c r="T192" s="53">
        <v>0</v>
      </c>
      <c r="U192" s="53">
        <v>0</v>
      </c>
      <c r="V192" s="53">
        <v>0</v>
      </c>
      <c r="W192" s="53">
        <v>0</v>
      </c>
      <c r="X192" s="53">
        <v>0</v>
      </c>
      <c r="Y192" s="53">
        <v>2</v>
      </c>
      <c r="Z192" s="53">
        <v>12</v>
      </c>
      <c r="AA192" s="53">
        <v>0</v>
      </c>
      <c r="AB192" s="53">
        <v>6</v>
      </c>
      <c r="AC192" s="53">
        <v>93</v>
      </c>
      <c r="AD192" s="53">
        <v>7</v>
      </c>
      <c r="AE192" s="53">
        <v>12</v>
      </c>
      <c r="AF192" s="53">
        <v>9</v>
      </c>
      <c r="AG192" s="53">
        <v>56</v>
      </c>
      <c r="AH192" s="53">
        <v>59</v>
      </c>
      <c r="AI192" s="53">
        <v>256</v>
      </c>
      <c r="AJ192" s="53">
        <v>237</v>
      </c>
      <c r="AK192" s="53">
        <v>236</v>
      </c>
      <c r="AL192" s="53">
        <v>145</v>
      </c>
      <c r="AM192" s="53">
        <v>211</v>
      </c>
      <c r="AN192" s="53">
        <v>198</v>
      </c>
      <c r="AO192" s="53">
        <v>205</v>
      </c>
      <c r="AP192" s="53">
        <v>188</v>
      </c>
      <c r="AQ192" s="53">
        <v>223</v>
      </c>
      <c r="AR192" s="53">
        <v>227</v>
      </c>
      <c r="AS192" s="53">
        <v>198</v>
      </c>
      <c r="AT192" s="53">
        <v>200</v>
      </c>
      <c r="AU192" s="53">
        <v>161</v>
      </c>
      <c r="AV192" s="53">
        <v>2429</v>
      </c>
      <c r="AW192" s="53">
        <v>451</v>
      </c>
      <c r="AX192" s="53">
        <v>396</v>
      </c>
      <c r="AY192" s="53">
        <v>398</v>
      </c>
      <c r="AZ192" s="53">
        <v>422</v>
      </c>
      <c r="BA192" s="53">
        <v>355</v>
      </c>
      <c r="BB192" s="53">
        <v>318</v>
      </c>
      <c r="BC192" s="53">
        <v>338</v>
      </c>
      <c r="BD192" s="53">
        <v>353</v>
      </c>
      <c r="BE192" s="53">
        <v>297</v>
      </c>
      <c r="BF192" s="53">
        <v>304</v>
      </c>
      <c r="BG192" s="53">
        <v>331</v>
      </c>
      <c r="BH192" s="53">
        <v>329</v>
      </c>
      <c r="BI192" s="53">
        <v>4292</v>
      </c>
      <c r="BJ192" s="53">
        <v>155</v>
      </c>
      <c r="BK192" s="53">
        <v>145</v>
      </c>
      <c r="BL192" s="53">
        <v>153</v>
      </c>
      <c r="BM192" s="53">
        <v>150</v>
      </c>
      <c r="BN192" s="53">
        <v>155</v>
      </c>
      <c r="BO192" s="53">
        <v>150</v>
      </c>
      <c r="BP192" s="53">
        <v>146</v>
      </c>
      <c r="BQ192" s="53">
        <v>122</v>
      </c>
      <c r="BR192" s="53">
        <v>116</v>
      </c>
      <c r="BS192" s="53">
        <v>115</v>
      </c>
      <c r="BT192" s="53">
        <v>106</v>
      </c>
      <c r="BU192" s="53">
        <v>101</v>
      </c>
      <c r="BV192" s="53">
        <v>1614</v>
      </c>
      <c r="BW192" s="53">
        <v>1927</v>
      </c>
      <c r="BX192" s="53">
        <v>1769</v>
      </c>
      <c r="BY192" s="53">
        <v>1868</v>
      </c>
      <c r="BZ192" s="53">
        <v>1939</v>
      </c>
      <c r="CA192" s="53">
        <v>1908</v>
      </c>
      <c r="CB192" s="53">
        <v>1905</v>
      </c>
      <c r="CC192" s="53">
        <v>1924</v>
      </c>
      <c r="CD192" s="53">
        <v>1830</v>
      </c>
      <c r="CE192" s="53">
        <v>1764</v>
      </c>
      <c r="CF192" s="53">
        <v>1763</v>
      </c>
      <c r="CG192" s="53">
        <v>1791</v>
      </c>
      <c r="CH192" s="53">
        <v>1671</v>
      </c>
      <c r="CI192" s="53">
        <v>78</v>
      </c>
      <c r="CJ192" s="53">
        <v>28470</v>
      </c>
      <c r="CK192" s="53">
        <v>0.77</v>
      </c>
      <c r="CL192" s="53">
        <v>22059</v>
      </c>
      <c r="CM192" s="53">
        <v>78</v>
      </c>
      <c r="CN192" s="53">
        <v>78</v>
      </c>
      <c r="CO192" s="53">
        <v>78</v>
      </c>
      <c r="CP192" s="53">
        <v>78</v>
      </c>
      <c r="CQ192" s="53">
        <v>78</v>
      </c>
      <c r="CR192" s="53">
        <v>78</v>
      </c>
      <c r="CS192" s="53">
        <v>78</v>
      </c>
      <c r="CT192" s="53">
        <v>78</v>
      </c>
      <c r="CU192" s="53">
        <v>78</v>
      </c>
      <c r="CV192" s="53">
        <v>78</v>
      </c>
      <c r="CW192" s="53">
        <v>78</v>
      </c>
      <c r="CX192" s="53">
        <v>78</v>
      </c>
      <c r="CY192" s="53">
        <v>0</v>
      </c>
      <c r="CZ192" s="53">
        <v>0</v>
      </c>
      <c r="DA192" s="53">
        <v>0</v>
      </c>
      <c r="DB192" s="53">
        <v>0</v>
      </c>
      <c r="DC192" s="53">
        <v>7</v>
      </c>
      <c r="DD192" s="53">
        <v>26</v>
      </c>
      <c r="DE192" s="53">
        <v>23</v>
      </c>
      <c r="DF192" s="53">
        <v>0</v>
      </c>
      <c r="DG192" s="53">
        <v>0</v>
      </c>
      <c r="DH192" s="53">
        <v>0</v>
      </c>
      <c r="DI192" s="53">
        <v>26</v>
      </c>
      <c r="DJ192" s="53">
        <v>1</v>
      </c>
      <c r="DK192" s="53">
        <v>83</v>
      </c>
      <c r="DL192" s="53">
        <v>0</v>
      </c>
      <c r="DM192" s="53">
        <v>0</v>
      </c>
      <c r="DN192" s="53">
        <v>0</v>
      </c>
      <c r="DO192" s="53">
        <v>0</v>
      </c>
      <c r="DP192" s="53">
        <v>0</v>
      </c>
      <c r="DQ192" s="53">
        <v>0</v>
      </c>
      <c r="DR192" s="53">
        <v>0</v>
      </c>
      <c r="DS192" s="53">
        <v>0</v>
      </c>
      <c r="DT192" s="53">
        <v>0</v>
      </c>
      <c r="DU192" s="53">
        <v>31</v>
      </c>
      <c r="DV192" s="53">
        <v>30</v>
      </c>
      <c r="DW192" s="53">
        <v>31</v>
      </c>
      <c r="DX192" s="53">
        <v>92</v>
      </c>
    </row>
    <row r="193" spans="1:128">
      <c r="A193" s="53" t="s">
        <v>11</v>
      </c>
      <c r="B193" s="53" t="s">
        <v>1377</v>
      </c>
      <c r="C193" s="53">
        <v>4141701</v>
      </c>
      <c r="D193" s="53">
        <v>7700</v>
      </c>
      <c r="E193" s="53">
        <v>18</v>
      </c>
      <c r="F193" s="53">
        <v>2787</v>
      </c>
      <c r="G193" s="53">
        <v>2586</v>
      </c>
      <c r="H193" s="53">
        <v>2728</v>
      </c>
      <c r="I193" s="53">
        <v>2767</v>
      </c>
      <c r="J193" s="53">
        <v>2980</v>
      </c>
      <c r="K193" s="53">
        <v>2813</v>
      </c>
      <c r="L193" s="53">
        <v>2894</v>
      </c>
      <c r="M193" s="53">
        <v>2865</v>
      </c>
      <c r="N193" s="53">
        <v>2923</v>
      </c>
      <c r="O193" s="53">
        <v>3010</v>
      </c>
      <c r="P193" s="53">
        <v>2852</v>
      </c>
      <c r="Q193" s="53">
        <v>2844</v>
      </c>
      <c r="R193" s="53">
        <v>34049</v>
      </c>
      <c r="S193" s="53">
        <v>0</v>
      </c>
      <c r="T193" s="53">
        <v>0</v>
      </c>
      <c r="U193" s="53">
        <v>0</v>
      </c>
      <c r="V193" s="53">
        <v>0</v>
      </c>
      <c r="W193" s="53">
        <v>15</v>
      </c>
      <c r="X193" s="53">
        <v>40</v>
      </c>
      <c r="Y193" s="53">
        <v>93</v>
      </c>
      <c r="Z193" s="53">
        <v>0</v>
      </c>
      <c r="AA193" s="53">
        <v>11</v>
      </c>
      <c r="AB193" s="53">
        <v>48</v>
      </c>
      <c r="AC193" s="53">
        <v>62</v>
      </c>
      <c r="AD193" s="53">
        <v>31</v>
      </c>
      <c r="AE193" s="53">
        <v>46</v>
      </c>
      <c r="AF193" s="53">
        <v>51</v>
      </c>
      <c r="AG193" s="53">
        <v>62</v>
      </c>
      <c r="AH193" s="53">
        <v>80</v>
      </c>
      <c r="AI193" s="53">
        <v>539</v>
      </c>
      <c r="AJ193" s="53">
        <v>190</v>
      </c>
      <c r="AK193" s="53">
        <v>188</v>
      </c>
      <c r="AL193" s="53">
        <v>190</v>
      </c>
      <c r="AM193" s="53">
        <v>236</v>
      </c>
      <c r="AN193" s="53">
        <v>241</v>
      </c>
      <c r="AO193" s="53">
        <v>233</v>
      </c>
      <c r="AP193" s="53">
        <v>242</v>
      </c>
      <c r="AQ193" s="53">
        <v>185</v>
      </c>
      <c r="AR193" s="53">
        <v>226</v>
      </c>
      <c r="AS193" s="53">
        <v>50</v>
      </c>
      <c r="AT193" s="53">
        <v>218</v>
      </c>
      <c r="AU193" s="53">
        <v>145</v>
      </c>
      <c r="AV193" s="53">
        <v>2344</v>
      </c>
      <c r="AW193" s="53">
        <v>792</v>
      </c>
      <c r="AX193" s="53">
        <v>739</v>
      </c>
      <c r="AY193" s="53">
        <v>914</v>
      </c>
      <c r="AZ193" s="53">
        <v>862</v>
      </c>
      <c r="BA193" s="53">
        <v>827</v>
      </c>
      <c r="BB193" s="53">
        <v>918</v>
      </c>
      <c r="BC193" s="53">
        <v>894</v>
      </c>
      <c r="BD193" s="53">
        <v>1041</v>
      </c>
      <c r="BE193" s="53">
        <v>942</v>
      </c>
      <c r="BF193" s="53">
        <v>870</v>
      </c>
      <c r="BG193" s="53">
        <v>848</v>
      </c>
      <c r="BH193" s="53">
        <v>843</v>
      </c>
      <c r="BI193" s="53">
        <v>10490</v>
      </c>
      <c r="BJ193" s="53">
        <v>145</v>
      </c>
      <c r="BK193" s="53">
        <v>178</v>
      </c>
      <c r="BL193" s="53">
        <v>141</v>
      </c>
      <c r="BM193" s="53">
        <v>124</v>
      </c>
      <c r="BN193" s="53">
        <v>122</v>
      </c>
      <c r="BO193" s="53">
        <v>190</v>
      </c>
      <c r="BP193" s="53">
        <v>263</v>
      </c>
      <c r="BQ193" s="53">
        <v>212</v>
      </c>
      <c r="BR193" s="53">
        <v>149</v>
      </c>
      <c r="BS193" s="53">
        <v>111</v>
      </c>
      <c r="BT193" s="53">
        <v>174</v>
      </c>
      <c r="BU193" s="53">
        <v>190</v>
      </c>
      <c r="BV193" s="53">
        <v>1999</v>
      </c>
      <c r="BW193" s="53">
        <v>4440</v>
      </c>
      <c r="BX193" s="53">
        <v>4146</v>
      </c>
      <c r="BY193" s="53">
        <v>4546</v>
      </c>
      <c r="BZ193" s="53">
        <v>4412</v>
      </c>
      <c r="CA193" s="53">
        <v>4681</v>
      </c>
      <c r="CB193" s="53">
        <v>4650</v>
      </c>
      <c r="CC193" s="53">
        <v>4751</v>
      </c>
      <c r="CD193" s="53">
        <v>4778</v>
      </c>
      <c r="CE193" s="53">
        <v>4579</v>
      </c>
      <c r="CF193" s="53">
        <v>4180</v>
      </c>
      <c r="CG193" s="53">
        <v>4471</v>
      </c>
      <c r="CH193" s="53">
        <v>4634</v>
      </c>
      <c r="CI193" s="53">
        <v>211</v>
      </c>
      <c r="CJ193" s="53">
        <v>77015</v>
      </c>
      <c r="CK193" s="53">
        <v>0.7</v>
      </c>
      <c r="CL193" s="53">
        <v>54268</v>
      </c>
      <c r="CM193" s="53">
        <v>211</v>
      </c>
      <c r="CN193" s="53">
        <v>211</v>
      </c>
      <c r="CO193" s="53">
        <v>211</v>
      </c>
      <c r="CP193" s="53">
        <v>211</v>
      </c>
      <c r="CQ193" s="53">
        <v>211</v>
      </c>
      <c r="CR193" s="53">
        <v>211</v>
      </c>
      <c r="CS193" s="53">
        <v>211</v>
      </c>
      <c r="CT193" s="53">
        <v>211</v>
      </c>
      <c r="CU193" s="53">
        <v>211</v>
      </c>
      <c r="CV193" s="53">
        <v>211</v>
      </c>
      <c r="CW193" s="53">
        <v>211</v>
      </c>
      <c r="CX193" s="53">
        <v>211</v>
      </c>
      <c r="CY193" s="53">
        <v>511</v>
      </c>
      <c r="CZ193" s="53">
        <v>415</v>
      </c>
      <c r="DA193" s="53">
        <v>480</v>
      </c>
      <c r="DB193" s="53">
        <v>398</v>
      </c>
      <c r="DC193" s="53">
        <v>500</v>
      </c>
      <c r="DD193" s="53">
        <v>448</v>
      </c>
      <c r="DE193" s="53">
        <v>396</v>
      </c>
      <c r="DF193" s="53">
        <v>444</v>
      </c>
      <c r="DG193" s="53">
        <v>293</v>
      </c>
      <c r="DH193" s="53">
        <v>88</v>
      </c>
      <c r="DI193" s="53">
        <v>317</v>
      </c>
      <c r="DJ193" s="53">
        <v>532</v>
      </c>
      <c r="DK193" s="53">
        <v>4822</v>
      </c>
      <c r="DL193" s="53">
        <v>0</v>
      </c>
      <c r="DM193" s="53">
        <v>0</v>
      </c>
      <c r="DN193" s="53">
        <v>0</v>
      </c>
      <c r="DO193" s="53">
        <v>25</v>
      </c>
      <c r="DP193" s="53">
        <v>0</v>
      </c>
      <c r="DQ193" s="53">
        <v>0</v>
      </c>
      <c r="DR193" s="53">
        <v>0</v>
      </c>
      <c r="DS193" s="53">
        <v>0</v>
      </c>
      <c r="DT193" s="53">
        <v>0</v>
      </c>
      <c r="DU193" s="53">
        <v>0</v>
      </c>
      <c r="DV193" s="53">
        <v>0</v>
      </c>
      <c r="DW193" s="53">
        <v>0</v>
      </c>
      <c r="DX193" s="53">
        <v>25</v>
      </c>
    </row>
    <row r="194" spans="1:128">
      <c r="A194" s="53" t="s">
        <v>11</v>
      </c>
      <c r="B194" s="53" t="s">
        <v>1377</v>
      </c>
      <c r="C194" s="53">
        <v>4143301</v>
      </c>
      <c r="D194" s="53">
        <v>8300</v>
      </c>
      <c r="E194" s="53">
        <v>18</v>
      </c>
      <c r="F194" s="53">
        <v>1795</v>
      </c>
      <c r="G194" s="53">
        <v>1542</v>
      </c>
      <c r="H194" s="53">
        <v>1755</v>
      </c>
      <c r="I194" s="53">
        <v>1767</v>
      </c>
      <c r="J194" s="53">
        <v>1905</v>
      </c>
      <c r="K194" s="53">
        <v>1660</v>
      </c>
      <c r="L194" s="53">
        <v>1713</v>
      </c>
      <c r="M194" s="53">
        <v>1764</v>
      </c>
      <c r="N194" s="53">
        <v>1640</v>
      </c>
      <c r="O194" s="53">
        <v>1710</v>
      </c>
      <c r="P194" s="53">
        <v>1603</v>
      </c>
      <c r="Q194" s="53">
        <v>1612</v>
      </c>
      <c r="R194" s="53">
        <v>20466</v>
      </c>
      <c r="S194" s="53">
        <v>0</v>
      </c>
      <c r="T194" s="53">
        <v>0</v>
      </c>
      <c r="U194" s="53">
        <v>0</v>
      </c>
      <c r="V194" s="53">
        <v>0</v>
      </c>
      <c r="W194" s="53">
        <v>32</v>
      </c>
      <c r="X194" s="53">
        <v>70</v>
      </c>
      <c r="Y194" s="53">
        <v>64</v>
      </c>
      <c r="Z194" s="53">
        <v>65</v>
      </c>
      <c r="AA194" s="53">
        <v>7</v>
      </c>
      <c r="AB194" s="53">
        <v>38</v>
      </c>
      <c r="AC194" s="53">
        <v>40</v>
      </c>
      <c r="AD194" s="53">
        <v>32</v>
      </c>
      <c r="AE194" s="53">
        <v>6</v>
      </c>
      <c r="AF194" s="53">
        <v>4</v>
      </c>
      <c r="AG194" s="53">
        <v>60</v>
      </c>
      <c r="AH194" s="53">
        <v>93</v>
      </c>
      <c r="AI194" s="53">
        <v>511</v>
      </c>
      <c r="AJ194" s="53">
        <v>355</v>
      </c>
      <c r="AK194" s="53">
        <v>387</v>
      </c>
      <c r="AL194" s="53">
        <v>395</v>
      </c>
      <c r="AM194" s="53">
        <v>309</v>
      </c>
      <c r="AN194" s="53">
        <v>270</v>
      </c>
      <c r="AO194" s="53">
        <v>332</v>
      </c>
      <c r="AP194" s="53">
        <v>287</v>
      </c>
      <c r="AQ194" s="53">
        <v>320</v>
      </c>
      <c r="AR194" s="53">
        <v>340</v>
      </c>
      <c r="AS194" s="53">
        <v>289</v>
      </c>
      <c r="AT194" s="53">
        <v>320</v>
      </c>
      <c r="AU194" s="53">
        <v>342</v>
      </c>
      <c r="AV194" s="53">
        <v>3946</v>
      </c>
      <c r="AW194" s="53">
        <v>336</v>
      </c>
      <c r="AX194" s="53">
        <v>277</v>
      </c>
      <c r="AY194" s="53">
        <v>373</v>
      </c>
      <c r="AZ194" s="53">
        <v>378</v>
      </c>
      <c r="BA194" s="53">
        <v>386</v>
      </c>
      <c r="BB194" s="53">
        <v>370</v>
      </c>
      <c r="BC194" s="53">
        <v>376</v>
      </c>
      <c r="BD194" s="53">
        <v>409</v>
      </c>
      <c r="BE194" s="53">
        <v>421</v>
      </c>
      <c r="BF194" s="53">
        <v>473</v>
      </c>
      <c r="BG194" s="53">
        <v>440</v>
      </c>
      <c r="BH194" s="53">
        <v>466</v>
      </c>
      <c r="BI194" s="53">
        <v>4705</v>
      </c>
      <c r="BJ194" s="53">
        <v>138</v>
      </c>
      <c r="BK194" s="53">
        <v>159</v>
      </c>
      <c r="BL194" s="53">
        <v>129</v>
      </c>
      <c r="BM194" s="53">
        <v>79</v>
      </c>
      <c r="BN194" s="53">
        <v>145</v>
      </c>
      <c r="BO194" s="53">
        <v>172</v>
      </c>
      <c r="BP194" s="53">
        <v>148</v>
      </c>
      <c r="BQ194" s="53">
        <v>170</v>
      </c>
      <c r="BR194" s="53">
        <v>241</v>
      </c>
      <c r="BS194" s="53">
        <v>163</v>
      </c>
      <c r="BT194" s="53">
        <v>191</v>
      </c>
      <c r="BU194" s="53">
        <v>223</v>
      </c>
      <c r="BV194" s="53">
        <v>1958</v>
      </c>
      <c r="BW194" s="53">
        <v>2656</v>
      </c>
      <c r="BX194" s="53">
        <v>2435</v>
      </c>
      <c r="BY194" s="53">
        <v>2716</v>
      </c>
      <c r="BZ194" s="53">
        <v>2598</v>
      </c>
      <c r="CA194" s="53">
        <v>2713</v>
      </c>
      <c r="CB194" s="53">
        <v>2572</v>
      </c>
      <c r="CC194" s="53">
        <v>2564</v>
      </c>
      <c r="CD194" s="53">
        <v>2702</v>
      </c>
      <c r="CE194" s="53">
        <v>2648</v>
      </c>
      <c r="CF194" s="53">
        <v>2639</v>
      </c>
      <c r="CG194" s="53">
        <v>2643</v>
      </c>
      <c r="CH194" s="53">
        <v>2756</v>
      </c>
      <c r="CI194" s="53">
        <v>97</v>
      </c>
      <c r="CJ194" s="53">
        <v>35405</v>
      </c>
      <c r="CK194" s="53">
        <v>0.89</v>
      </c>
      <c r="CL194" s="53">
        <v>31642</v>
      </c>
      <c r="CM194" s="53">
        <v>97</v>
      </c>
      <c r="CN194" s="53">
        <v>97</v>
      </c>
      <c r="CO194" s="53">
        <v>97</v>
      </c>
      <c r="CP194" s="53">
        <v>97</v>
      </c>
      <c r="CQ194" s="53">
        <v>97</v>
      </c>
      <c r="CR194" s="53">
        <v>97</v>
      </c>
      <c r="CS194" s="53">
        <v>97</v>
      </c>
      <c r="CT194" s="53">
        <v>97</v>
      </c>
      <c r="CU194" s="53">
        <v>97</v>
      </c>
      <c r="CV194" s="53">
        <v>97</v>
      </c>
      <c r="CW194" s="53">
        <v>97</v>
      </c>
      <c r="CX194" s="53">
        <v>97</v>
      </c>
      <c r="CY194" s="53">
        <v>0</v>
      </c>
      <c r="CZ194" s="53">
        <v>0</v>
      </c>
      <c r="DA194" s="53">
        <v>0</v>
      </c>
      <c r="DB194" s="53">
        <v>0</v>
      </c>
      <c r="DC194" s="53">
        <v>0</v>
      </c>
      <c r="DD194" s="53">
        <v>0</v>
      </c>
      <c r="DE194" s="53">
        <v>0</v>
      </c>
      <c r="DF194" s="53">
        <v>7</v>
      </c>
      <c r="DG194" s="53">
        <v>0</v>
      </c>
      <c r="DH194" s="53">
        <v>0</v>
      </c>
      <c r="DI194" s="53">
        <v>29</v>
      </c>
      <c r="DJ194" s="53">
        <v>20</v>
      </c>
      <c r="DK194" s="53">
        <v>56</v>
      </c>
      <c r="DL194" s="53">
        <v>0</v>
      </c>
      <c r="DM194" s="53">
        <v>0</v>
      </c>
      <c r="DN194" s="53">
        <v>0</v>
      </c>
      <c r="DO194" s="53">
        <v>0</v>
      </c>
      <c r="DP194" s="53">
        <v>0</v>
      </c>
      <c r="DQ194" s="53">
        <v>0</v>
      </c>
      <c r="DR194" s="53">
        <v>0</v>
      </c>
      <c r="DS194" s="53">
        <v>0</v>
      </c>
      <c r="DT194" s="53">
        <v>0</v>
      </c>
      <c r="DU194" s="53">
        <v>0</v>
      </c>
      <c r="DV194" s="53">
        <v>0</v>
      </c>
      <c r="DW194" s="53">
        <v>0</v>
      </c>
      <c r="DX194" s="53">
        <v>0</v>
      </c>
    </row>
    <row r="195" spans="1:128">
      <c r="A195" s="53" t="s">
        <v>11</v>
      </c>
      <c r="B195" s="53" t="s">
        <v>1377</v>
      </c>
      <c r="C195" s="53">
        <v>4146106</v>
      </c>
      <c r="D195" s="53">
        <v>9400</v>
      </c>
      <c r="E195" s="53">
        <v>18</v>
      </c>
      <c r="F195" s="53">
        <v>416</v>
      </c>
      <c r="G195" s="53">
        <v>364</v>
      </c>
      <c r="H195" s="53">
        <v>358</v>
      </c>
      <c r="I195" s="53">
        <v>377</v>
      </c>
      <c r="J195" s="53">
        <v>372</v>
      </c>
      <c r="K195" s="53">
        <v>382</v>
      </c>
      <c r="L195" s="53">
        <v>351</v>
      </c>
      <c r="M195" s="53">
        <v>341</v>
      </c>
      <c r="N195" s="53">
        <v>353</v>
      </c>
      <c r="O195" s="53">
        <v>355</v>
      </c>
      <c r="P195" s="53">
        <v>275</v>
      </c>
      <c r="Q195" s="53">
        <v>306</v>
      </c>
      <c r="R195" s="53">
        <v>4250</v>
      </c>
      <c r="S195" s="53">
        <v>16</v>
      </c>
      <c r="T195" s="53">
        <v>0</v>
      </c>
      <c r="U195" s="53">
        <v>0</v>
      </c>
      <c r="V195" s="53">
        <v>0</v>
      </c>
      <c r="W195" s="53">
        <v>-13</v>
      </c>
      <c r="X195" s="53">
        <v>0</v>
      </c>
      <c r="Y195" s="53">
        <v>44</v>
      </c>
      <c r="Z195" s="53">
        <v>0</v>
      </c>
      <c r="AA195" s="53">
        <v>13</v>
      </c>
      <c r="AB195" s="53">
        <v>47</v>
      </c>
      <c r="AC195" s="53">
        <v>61</v>
      </c>
      <c r="AD195" s="53">
        <v>62</v>
      </c>
      <c r="AE195" s="53">
        <v>60</v>
      </c>
      <c r="AF195" s="53">
        <v>61</v>
      </c>
      <c r="AG195" s="53">
        <v>88</v>
      </c>
      <c r="AH195" s="53">
        <v>93</v>
      </c>
      <c r="AI195" s="53">
        <v>516</v>
      </c>
      <c r="AJ195" s="53">
        <v>318</v>
      </c>
      <c r="AK195" s="53">
        <v>354</v>
      </c>
      <c r="AL195" s="53">
        <v>291</v>
      </c>
      <c r="AM195" s="53">
        <v>270</v>
      </c>
      <c r="AN195" s="53">
        <v>229</v>
      </c>
      <c r="AO195" s="53">
        <v>271</v>
      </c>
      <c r="AP195" s="53">
        <v>330</v>
      </c>
      <c r="AQ195" s="53">
        <v>368</v>
      </c>
      <c r="AR195" s="53">
        <v>273</v>
      </c>
      <c r="AS195" s="53">
        <v>304</v>
      </c>
      <c r="AT195" s="53">
        <v>189</v>
      </c>
      <c r="AU195" s="53">
        <v>307</v>
      </c>
      <c r="AV195" s="53">
        <v>3504</v>
      </c>
      <c r="AW195" s="53">
        <v>406</v>
      </c>
      <c r="AX195" s="53">
        <v>329</v>
      </c>
      <c r="AY195" s="53">
        <v>326</v>
      </c>
      <c r="AZ195" s="53">
        <v>392</v>
      </c>
      <c r="BA195" s="53">
        <v>357</v>
      </c>
      <c r="BB195" s="53">
        <v>383</v>
      </c>
      <c r="BC195" s="53">
        <v>375</v>
      </c>
      <c r="BD195" s="53">
        <v>338</v>
      </c>
      <c r="BE195" s="53">
        <v>326</v>
      </c>
      <c r="BF195" s="53">
        <v>394</v>
      </c>
      <c r="BG195" s="53">
        <v>371</v>
      </c>
      <c r="BH195" s="53">
        <v>345</v>
      </c>
      <c r="BI195" s="53">
        <v>4342</v>
      </c>
      <c r="BJ195" s="53">
        <v>92</v>
      </c>
      <c r="BK195" s="53">
        <v>66</v>
      </c>
      <c r="BL195" s="53">
        <v>155</v>
      </c>
      <c r="BM195" s="53">
        <v>126</v>
      </c>
      <c r="BN195" s="53">
        <v>168</v>
      </c>
      <c r="BO195" s="53">
        <v>111</v>
      </c>
      <c r="BP195" s="53">
        <v>89</v>
      </c>
      <c r="BQ195" s="53">
        <v>78</v>
      </c>
      <c r="BR195" s="53">
        <v>25</v>
      </c>
      <c r="BS195" s="53">
        <v>81</v>
      </c>
      <c r="BT195" s="53">
        <v>132</v>
      </c>
      <c r="BU195" s="53">
        <v>92</v>
      </c>
      <c r="BV195" s="53">
        <v>1215</v>
      </c>
      <c r="BW195" s="53">
        <v>1219</v>
      </c>
      <c r="BX195" s="53">
        <v>1113</v>
      </c>
      <c r="BY195" s="53">
        <v>1174</v>
      </c>
      <c r="BZ195" s="53">
        <v>1165</v>
      </c>
      <c r="CA195" s="53">
        <v>1139</v>
      </c>
      <c r="CB195" s="53">
        <v>1194</v>
      </c>
      <c r="CC195" s="53">
        <v>1206</v>
      </c>
      <c r="CD195" s="53">
        <v>1187</v>
      </c>
      <c r="CE195" s="53">
        <v>1037</v>
      </c>
      <c r="CF195" s="53">
        <v>1195</v>
      </c>
      <c r="CG195" s="53">
        <v>1055</v>
      </c>
      <c r="CH195" s="53">
        <v>1143</v>
      </c>
      <c r="CI195" s="53">
        <v>50</v>
      </c>
      <c r="CJ195" s="53">
        <v>18250</v>
      </c>
      <c r="CK195" s="53">
        <v>0.76</v>
      </c>
      <c r="CL195" s="53">
        <v>13827</v>
      </c>
      <c r="CM195" s="53">
        <v>50</v>
      </c>
      <c r="CN195" s="53">
        <v>50</v>
      </c>
      <c r="CO195" s="53">
        <v>50</v>
      </c>
      <c r="CP195" s="53">
        <v>50</v>
      </c>
      <c r="CQ195" s="53">
        <v>50</v>
      </c>
      <c r="CR195" s="53">
        <v>50</v>
      </c>
      <c r="CS195" s="53">
        <v>50</v>
      </c>
      <c r="CT195" s="53">
        <v>50</v>
      </c>
      <c r="CU195" s="53">
        <v>50</v>
      </c>
      <c r="CV195" s="53">
        <v>50</v>
      </c>
      <c r="CW195" s="53">
        <v>50</v>
      </c>
      <c r="CX195" s="53">
        <v>50</v>
      </c>
      <c r="CY195" s="53">
        <v>0</v>
      </c>
      <c r="CZ195" s="53">
        <v>0</v>
      </c>
      <c r="DA195" s="53">
        <v>0</v>
      </c>
      <c r="DB195" s="53">
        <v>0</v>
      </c>
      <c r="DC195" s="53">
        <v>0</v>
      </c>
      <c r="DD195" s="53">
        <v>0</v>
      </c>
      <c r="DE195" s="53">
        <v>0</v>
      </c>
      <c r="DF195" s="53">
        <v>0</v>
      </c>
      <c r="DG195" s="53">
        <v>0</v>
      </c>
      <c r="DH195" s="53">
        <v>0</v>
      </c>
      <c r="DI195" s="53">
        <v>0</v>
      </c>
      <c r="DJ195" s="53">
        <v>0</v>
      </c>
      <c r="DK195" s="53">
        <v>0</v>
      </c>
      <c r="DL195" s="53">
        <v>0</v>
      </c>
      <c r="DM195" s="53">
        <v>0</v>
      </c>
      <c r="DN195" s="53">
        <v>0</v>
      </c>
      <c r="DO195" s="53">
        <v>0</v>
      </c>
      <c r="DP195" s="53">
        <v>0</v>
      </c>
      <c r="DQ195" s="53">
        <v>0</v>
      </c>
      <c r="DR195" s="53">
        <v>0</v>
      </c>
      <c r="DS195" s="53">
        <v>0</v>
      </c>
      <c r="DT195" s="53">
        <v>0</v>
      </c>
      <c r="DU195" s="53">
        <v>0</v>
      </c>
      <c r="DV195" s="53">
        <v>0</v>
      </c>
      <c r="DW195" s="53">
        <v>0</v>
      </c>
      <c r="DX195" s="53">
        <v>0</v>
      </c>
    </row>
    <row r="196" spans="1:128">
      <c r="A196" s="53" t="s">
        <v>11</v>
      </c>
      <c r="B196" s="53" t="s">
        <v>1377</v>
      </c>
      <c r="C196" s="53">
        <v>4150702</v>
      </c>
      <c r="D196" s="53">
        <v>12600</v>
      </c>
      <c r="E196" s="53">
        <v>18</v>
      </c>
      <c r="F196" s="53">
        <v>1202</v>
      </c>
      <c r="G196" s="53">
        <v>1107</v>
      </c>
      <c r="H196" s="53">
        <v>1216</v>
      </c>
      <c r="I196" s="53">
        <v>1147</v>
      </c>
      <c r="J196" s="53">
        <v>1170</v>
      </c>
      <c r="K196" s="53">
        <v>1137</v>
      </c>
      <c r="L196" s="53">
        <v>1146</v>
      </c>
      <c r="M196" s="53">
        <v>1137</v>
      </c>
      <c r="N196" s="53">
        <v>1156</v>
      </c>
      <c r="O196" s="53">
        <v>1158</v>
      </c>
      <c r="P196" s="53">
        <v>1106</v>
      </c>
      <c r="Q196" s="53">
        <v>868</v>
      </c>
      <c r="R196" s="53">
        <v>13550</v>
      </c>
      <c r="S196" s="53">
        <v>231</v>
      </c>
      <c r="T196" s="53">
        <v>0</v>
      </c>
      <c r="U196" s="53">
        <v>0</v>
      </c>
      <c r="V196" s="53">
        <v>0</v>
      </c>
      <c r="W196" s="53">
        <v>62</v>
      </c>
      <c r="X196" s="53">
        <v>140</v>
      </c>
      <c r="Y196" s="53">
        <v>93</v>
      </c>
      <c r="Z196" s="53">
        <v>60</v>
      </c>
      <c r="AA196" s="53">
        <v>93</v>
      </c>
      <c r="AB196" s="53">
        <v>81</v>
      </c>
      <c r="AC196" s="53">
        <v>68</v>
      </c>
      <c r="AD196" s="53">
        <v>93</v>
      </c>
      <c r="AE196" s="53">
        <v>90</v>
      </c>
      <c r="AF196" s="53">
        <v>192</v>
      </c>
      <c r="AG196" s="53">
        <v>149</v>
      </c>
      <c r="AH196" s="53">
        <v>400</v>
      </c>
      <c r="AI196" s="53">
        <v>1521</v>
      </c>
      <c r="AJ196" s="53">
        <v>551</v>
      </c>
      <c r="AK196" s="53">
        <v>473</v>
      </c>
      <c r="AL196" s="53">
        <v>414</v>
      </c>
      <c r="AM196" s="53">
        <v>324</v>
      </c>
      <c r="AN196" s="53">
        <v>468</v>
      </c>
      <c r="AO196" s="53">
        <v>561</v>
      </c>
      <c r="AP196" s="53">
        <v>504</v>
      </c>
      <c r="AQ196" s="53">
        <v>538</v>
      </c>
      <c r="AR196" s="53">
        <v>431</v>
      </c>
      <c r="AS196" s="53">
        <v>564</v>
      </c>
      <c r="AT196" s="53">
        <v>415</v>
      </c>
      <c r="AU196" s="53">
        <v>490</v>
      </c>
      <c r="AV196" s="53">
        <v>5733</v>
      </c>
      <c r="AW196" s="53">
        <v>1819</v>
      </c>
      <c r="AX196" s="53">
        <v>1672</v>
      </c>
      <c r="AY196" s="53">
        <v>1820</v>
      </c>
      <c r="AZ196" s="53">
        <v>1712</v>
      </c>
      <c r="BA196" s="53">
        <v>1696</v>
      </c>
      <c r="BB196" s="53">
        <v>1725</v>
      </c>
      <c r="BC196" s="53">
        <v>1855</v>
      </c>
      <c r="BD196" s="53">
        <v>2002</v>
      </c>
      <c r="BE196" s="53">
        <v>1818</v>
      </c>
      <c r="BF196" s="53">
        <v>1659</v>
      </c>
      <c r="BG196" s="53">
        <v>1647</v>
      </c>
      <c r="BH196" s="53">
        <v>1686</v>
      </c>
      <c r="BI196" s="53">
        <v>21111</v>
      </c>
      <c r="BJ196" s="53">
        <v>80</v>
      </c>
      <c r="BK196" s="53">
        <v>35</v>
      </c>
      <c r="BL196" s="53">
        <v>45</v>
      </c>
      <c r="BM196" s="53">
        <v>62</v>
      </c>
      <c r="BN196" s="53">
        <v>36</v>
      </c>
      <c r="BO196" s="53">
        <v>0</v>
      </c>
      <c r="BP196" s="53">
        <v>29</v>
      </c>
      <c r="BQ196" s="53">
        <v>31</v>
      </c>
      <c r="BR196" s="53">
        <v>30</v>
      </c>
      <c r="BS196" s="53">
        <v>31</v>
      </c>
      <c r="BT196" s="53">
        <v>53</v>
      </c>
      <c r="BU196" s="53">
        <v>62</v>
      </c>
      <c r="BV196" s="53">
        <v>494</v>
      </c>
      <c r="BW196" s="53">
        <v>3914</v>
      </c>
      <c r="BX196" s="53">
        <v>3550</v>
      </c>
      <c r="BY196" s="53">
        <v>3841</v>
      </c>
      <c r="BZ196" s="53">
        <v>3559</v>
      </c>
      <c r="CA196" s="53">
        <v>3820</v>
      </c>
      <c r="CB196" s="53">
        <v>3727</v>
      </c>
      <c r="CC196" s="53">
        <v>3893</v>
      </c>
      <c r="CD196" s="53">
        <v>3970</v>
      </c>
      <c r="CE196" s="53">
        <v>3603</v>
      </c>
      <c r="CF196" s="53">
        <v>3770</v>
      </c>
      <c r="CG196" s="53">
        <v>3536</v>
      </c>
      <c r="CH196" s="53">
        <v>3621</v>
      </c>
      <c r="CI196" s="53">
        <v>155</v>
      </c>
      <c r="CJ196" s="53">
        <v>56575</v>
      </c>
      <c r="CK196" s="53">
        <v>0.79</v>
      </c>
      <c r="CL196" s="53">
        <v>44804</v>
      </c>
      <c r="CM196" s="53">
        <v>155</v>
      </c>
      <c r="CN196" s="53">
        <v>155</v>
      </c>
      <c r="CO196" s="53">
        <v>155</v>
      </c>
      <c r="CP196" s="53">
        <v>155</v>
      </c>
      <c r="CQ196" s="53">
        <v>155</v>
      </c>
      <c r="CR196" s="53">
        <v>155</v>
      </c>
      <c r="CS196" s="53">
        <v>155</v>
      </c>
      <c r="CT196" s="53">
        <v>155</v>
      </c>
      <c r="CU196" s="53">
        <v>155</v>
      </c>
      <c r="CV196" s="53">
        <v>155</v>
      </c>
      <c r="CW196" s="53">
        <v>155</v>
      </c>
      <c r="CX196" s="53">
        <v>155</v>
      </c>
      <c r="CY196" s="53">
        <v>200</v>
      </c>
      <c r="CZ196" s="53">
        <v>123</v>
      </c>
      <c r="DA196" s="53">
        <v>253</v>
      </c>
      <c r="DB196" s="53">
        <v>254</v>
      </c>
      <c r="DC196" s="53">
        <v>357</v>
      </c>
      <c r="DD196" s="53">
        <v>223</v>
      </c>
      <c r="DE196" s="53">
        <v>291</v>
      </c>
      <c r="DF196" s="53">
        <v>169</v>
      </c>
      <c r="DG196" s="53">
        <v>78</v>
      </c>
      <c r="DH196" s="53">
        <v>166</v>
      </c>
      <c r="DI196" s="53">
        <v>166</v>
      </c>
      <c r="DJ196" s="53">
        <v>115</v>
      </c>
      <c r="DK196" s="53">
        <v>2395</v>
      </c>
      <c r="DL196" s="53">
        <v>0</v>
      </c>
      <c r="DM196" s="53">
        <v>0</v>
      </c>
      <c r="DN196" s="53">
        <v>0</v>
      </c>
      <c r="DO196" s="53">
        <v>0</v>
      </c>
      <c r="DP196" s="53">
        <v>0</v>
      </c>
      <c r="DQ196" s="53">
        <v>0</v>
      </c>
      <c r="DR196" s="53">
        <v>0</v>
      </c>
      <c r="DS196" s="53">
        <v>0</v>
      </c>
      <c r="DT196" s="53">
        <v>0</v>
      </c>
      <c r="DU196" s="53">
        <v>0</v>
      </c>
      <c r="DV196" s="53">
        <v>0</v>
      </c>
      <c r="DW196" s="53">
        <v>0</v>
      </c>
      <c r="DX196" s="53">
        <v>0</v>
      </c>
    </row>
    <row r="197" spans="1:128">
      <c r="A197" s="53" t="s">
        <v>11</v>
      </c>
      <c r="B197" s="53" t="s">
        <v>1377</v>
      </c>
      <c r="C197" s="53">
        <v>4152708</v>
      </c>
      <c r="D197" s="53">
        <v>14200</v>
      </c>
      <c r="E197" s="53">
        <v>18</v>
      </c>
      <c r="F197" s="53">
        <v>189</v>
      </c>
      <c r="G197" s="53">
        <v>144</v>
      </c>
      <c r="H197" s="53">
        <v>155</v>
      </c>
      <c r="I197" s="53">
        <v>178</v>
      </c>
      <c r="J197" s="53">
        <v>195</v>
      </c>
      <c r="K197" s="53">
        <v>197</v>
      </c>
      <c r="L197" s="53">
        <v>243</v>
      </c>
      <c r="M197" s="53">
        <v>187</v>
      </c>
      <c r="N197" s="53">
        <v>180</v>
      </c>
      <c r="O197" s="53">
        <v>173</v>
      </c>
      <c r="P197" s="53">
        <v>210</v>
      </c>
      <c r="Q197" s="53">
        <v>217</v>
      </c>
      <c r="R197" s="53">
        <v>2268</v>
      </c>
      <c r="S197" s="53">
        <v>29</v>
      </c>
      <c r="T197" s="53">
        <v>0</v>
      </c>
      <c r="U197" s="53">
        <v>0</v>
      </c>
      <c r="V197" s="53">
        <v>0</v>
      </c>
      <c r="W197" s="53">
        <v>0</v>
      </c>
      <c r="X197" s="53">
        <v>5</v>
      </c>
      <c r="Y197" s="53">
        <v>31</v>
      </c>
      <c r="Z197" s="53">
        <v>0</v>
      </c>
      <c r="AA197" s="53">
        <v>0</v>
      </c>
      <c r="AB197" s="53">
        <v>0</v>
      </c>
      <c r="AC197" s="53">
        <v>0</v>
      </c>
      <c r="AD197" s="53">
        <v>0</v>
      </c>
      <c r="AE197" s="53">
        <v>0</v>
      </c>
      <c r="AF197" s="53">
        <v>0</v>
      </c>
      <c r="AG197" s="53">
        <v>0</v>
      </c>
      <c r="AH197" s="53">
        <v>0</v>
      </c>
      <c r="AI197" s="53">
        <v>36</v>
      </c>
      <c r="AJ197" s="53">
        <v>291</v>
      </c>
      <c r="AK197" s="53">
        <v>207</v>
      </c>
      <c r="AL197" s="53">
        <v>375</v>
      </c>
      <c r="AM197" s="53">
        <v>312</v>
      </c>
      <c r="AN197" s="53">
        <v>273</v>
      </c>
      <c r="AO197" s="53">
        <v>323</v>
      </c>
      <c r="AP197" s="53">
        <v>272</v>
      </c>
      <c r="AQ197" s="53">
        <v>188</v>
      </c>
      <c r="AR197" s="53">
        <v>313</v>
      </c>
      <c r="AS197" s="53">
        <v>256</v>
      </c>
      <c r="AT197" s="53">
        <v>245</v>
      </c>
      <c r="AU197" s="53">
        <v>253</v>
      </c>
      <c r="AV197" s="53">
        <v>3308</v>
      </c>
      <c r="AW197" s="53">
        <v>211</v>
      </c>
      <c r="AX197" s="53">
        <v>176</v>
      </c>
      <c r="AY197" s="53">
        <v>204</v>
      </c>
      <c r="AZ197" s="53">
        <v>179</v>
      </c>
      <c r="BA197" s="53">
        <v>236</v>
      </c>
      <c r="BB197" s="53">
        <v>191</v>
      </c>
      <c r="BC197" s="53">
        <v>205</v>
      </c>
      <c r="BD197" s="53">
        <v>226</v>
      </c>
      <c r="BE197" s="53">
        <v>215</v>
      </c>
      <c r="BF197" s="53">
        <v>151</v>
      </c>
      <c r="BG197" s="53">
        <v>119</v>
      </c>
      <c r="BH197" s="53">
        <v>141</v>
      </c>
      <c r="BI197" s="53">
        <v>2254</v>
      </c>
      <c r="BJ197" s="53">
        <v>62</v>
      </c>
      <c r="BK197" s="53">
        <v>56</v>
      </c>
      <c r="BL197" s="53">
        <v>62</v>
      </c>
      <c r="BM197" s="53">
        <v>60</v>
      </c>
      <c r="BN197" s="53">
        <v>67</v>
      </c>
      <c r="BO197" s="53">
        <v>39</v>
      </c>
      <c r="BP197" s="53">
        <v>25</v>
      </c>
      <c r="BQ197" s="53">
        <v>30</v>
      </c>
      <c r="BR197" s="53">
        <v>30</v>
      </c>
      <c r="BS197" s="53">
        <v>37</v>
      </c>
      <c r="BT197" s="53">
        <v>46</v>
      </c>
      <c r="BU197" s="53">
        <v>64</v>
      </c>
      <c r="BV197" s="53">
        <v>578</v>
      </c>
      <c r="BW197" s="53">
        <v>913</v>
      </c>
      <c r="BX197" s="53">
        <v>804</v>
      </c>
      <c r="BY197" s="53">
        <v>1016</v>
      </c>
      <c r="BZ197" s="53">
        <v>921</v>
      </c>
      <c r="CA197" s="53">
        <v>1027</v>
      </c>
      <c r="CB197" s="53">
        <v>907</v>
      </c>
      <c r="CC197" s="53">
        <v>889</v>
      </c>
      <c r="CD197" s="53">
        <v>791</v>
      </c>
      <c r="CE197" s="53">
        <v>851</v>
      </c>
      <c r="CF197" s="53">
        <v>730</v>
      </c>
      <c r="CG197" s="53">
        <v>656</v>
      </c>
      <c r="CH197" s="53">
        <v>723</v>
      </c>
      <c r="CI197" s="53">
        <v>40</v>
      </c>
      <c r="CJ197" s="53">
        <v>14600</v>
      </c>
      <c r="CK197" s="53">
        <v>0.7</v>
      </c>
      <c r="CL197" s="53">
        <v>10228</v>
      </c>
      <c r="CM197" s="53">
        <v>40</v>
      </c>
      <c r="CN197" s="53">
        <v>40</v>
      </c>
      <c r="CO197" s="53">
        <v>40</v>
      </c>
      <c r="CP197" s="53">
        <v>40</v>
      </c>
      <c r="CQ197" s="53">
        <v>40</v>
      </c>
      <c r="CR197" s="53">
        <v>40</v>
      </c>
      <c r="CS197" s="53">
        <v>40</v>
      </c>
      <c r="CT197" s="53">
        <v>40</v>
      </c>
      <c r="CU197" s="53">
        <v>40</v>
      </c>
      <c r="CV197" s="53">
        <v>40</v>
      </c>
      <c r="CW197" s="53">
        <v>40</v>
      </c>
      <c r="CX197" s="53">
        <v>40</v>
      </c>
      <c r="CY197" s="53">
        <v>160</v>
      </c>
      <c r="CZ197" s="53">
        <v>216</v>
      </c>
      <c r="DA197" s="53">
        <v>189</v>
      </c>
      <c r="DB197" s="53">
        <v>192</v>
      </c>
      <c r="DC197" s="53">
        <v>256</v>
      </c>
      <c r="DD197" s="53">
        <v>157</v>
      </c>
      <c r="DE197" s="53">
        <v>144</v>
      </c>
      <c r="DF197" s="53">
        <v>160</v>
      </c>
      <c r="DG197" s="53">
        <v>113</v>
      </c>
      <c r="DH197" s="53">
        <v>113</v>
      </c>
      <c r="DI197" s="53">
        <v>36</v>
      </c>
      <c r="DJ197" s="53">
        <v>48</v>
      </c>
      <c r="DK197" s="53">
        <v>1784</v>
      </c>
      <c r="DL197" s="53">
        <v>0</v>
      </c>
      <c r="DM197" s="53">
        <v>0</v>
      </c>
      <c r="DN197" s="53">
        <v>0</v>
      </c>
      <c r="DO197" s="53">
        <v>0</v>
      </c>
      <c r="DP197" s="53">
        <v>0</v>
      </c>
      <c r="DQ197" s="53">
        <v>0</v>
      </c>
      <c r="DR197" s="53">
        <v>0</v>
      </c>
      <c r="DS197" s="53">
        <v>0</v>
      </c>
      <c r="DT197" s="53">
        <v>0</v>
      </c>
      <c r="DU197" s="53">
        <v>0</v>
      </c>
      <c r="DV197" s="53">
        <v>0</v>
      </c>
      <c r="DW197" s="53">
        <v>0</v>
      </c>
      <c r="DX197" s="53">
        <v>0</v>
      </c>
    </row>
    <row r="198" spans="1:128">
      <c r="A198" s="53" t="s">
        <v>11</v>
      </c>
      <c r="B198" s="53" t="s">
        <v>1377</v>
      </c>
      <c r="C198" s="53">
        <v>4154407</v>
      </c>
      <c r="D198" s="53">
        <v>15800</v>
      </c>
      <c r="E198" s="53">
        <v>18</v>
      </c>
      <c r="F198" s="53">
        <v>541</v>
      </c>
      <c r="G198" s="53">
        <v>501</v>
      </c>
      <c r="H198" s="53">
        <v>575</v>
      </c>
      <c r="I198" s="53">
        <v>529</v>
      </c>
      <c r="J198" s="53">
        <v>525</v>
      </c>
      <c r="K198" s="53">
        <v>540</v>
      </c>
      <c r="L198" s="53">
        <v>584</v>
      </c>
      <c r="M198" s="53">
        <v>563</v>
      </c>
      <c r="N198" s="53">
        <v>508</v>
      </c>
      <c r="O198" s="53">
        <v>475</v>
      </c>
      <c r="P198" s="53">
        <v>511</v>
      </c>
      <c r="Q198" s="53">
        <v>403</v>
      </c>
      <c r="R198" s="53">
        <v>6255</v>
      </c>
      <c r="S198" s="53">
        <v>16</v>
      </c>
      <c r="T198" s="53">
        <v>0</v>
      </c>
      <c r="U198" s="53">
        <v>0</v>
      </c>
      <c r="V198" s="53">
        <v>0</v>
      </c>
      <c r="W198" s="53">
        <v>2</v>
      </c>
      <c r="X198" s="53">
        <v>1</v>
      </c>
      <c r="Y198" s="53">
        <v>7</v>
      </c>
      <c r="Z198" s="53">
        <v>0</v>
      </c>
      <c r="AA198" s="53">
        <v>0</v>
      </c>
      <c r="AB198" s="53">
        <v>0</v>
      </c>
      <c r="AC198" s="53">
        <v>0</v>
      </c>
      <c r="AD198" s="53">
        <v>0</v>
      </c>
      <c r="AE198" s="53">
        <v>0</v>
      </c>
      <c r="AF198" s="53">
        <v>31</v>
      </c>
      <c r="AG198" s="53">
        <v>3</v>
      </c>
      <c r="AH198" s="53">
        <v>112</v>
      </c>
      <c r="AI198" s="53">
        <v>156</v>
      </c>
      <c r="AJ198" s="53">
        <v>728</v>
      </c>
      <c r="AK198" s="53">
        <v>754</v>
      </c>
      <c r="AL198" s="53">
        <v>847</v>
      </c>
      <c r="AM198" s="53">
        <v>771</v>
      </c>
      <c r="AN198" s="53">
        <v>795</v>
      </c>
      <c r="AO198" s="53">
        <v>633</v>
      </c>
      <c r="AP198" s="53">
        <v>756</v>
      </c>
      <c r="AQ198" s="53">
        <v>726</v>
      </c>
      <c r="AR198" s="53">
        <v>771</v>
      </c>
      <c r="AS198" s="53">
        <v>804</v>
      </c>
      <c r="AT198" s="53">
        <v>713</v>
      </c>
      <c r="AU198" s="53">
        <v>584</v>
      </c>
      <c r="AV198" s="53">
        <v>8882</v>
      </c>
      <c r="AW198" s="53">
        <v>639</v>
      </c>
      <c r="AX198" s="53">
        <v>562</v>
      </c>
      <c r="AY198" s="53">
        <v>616</v>
      </c>
      <c r="AZ198" s="53">
        <v>684</v>
      </c>
      <c r="BA198" s="53">
        <v>740</v>
      </c>
      <c r="BB198" s="53">
        <v>682</v>
      </c>
      <c r="BC198" s="53">
        <v>680</v>
      </c>
      <c r="BD198" s="53">
        <v>706</v>
      </c>
      <c r="BE198" s="53">
        <v>732</v>
      </c>
      <c r="BF198" s="53">
        <v>924</v>
      </c>
      <c r="BG198" s="53">
        <v>873</v>
      </c>
      <c r="BH198" s="53">
        <v>911</v>
      </c>
      <c r="BI198" s="53">
        <v>8749</v>
      </c>
      <c r="BJ198" s="53">
        <v>0</v>
      </c>
      <c r="BK198" s="53">
        <v>0</v>
      </c>
      <c r="BL198" s="53">
        <v>0</v>
      </c>
      <c r="BM198" s="53">
        <v>0</v>
      </c>
      <c r="BN198" s="53">
        <v>0</v>
      </c>
      <c r="BO198" s="53">
        <v>0</v>
      </c>
      <c r="BP198" s="53">
        <v>0</v>
      </c>
      <c r="BQ198" s="53">
        <v>0</v>
      </c>
      <c r="BR198" s="53">
        <v>0</v>
      </c>
      <c r="BS198" s="53">
        <v>0</v>
      </c>
      <c r="BT198" s="53">
        <v>0</v>
      </c>
      <c r="BU198" s="53">
        <v>0</v>
      </c>
      <c r="BV198" s="53">
        <v>0</v>
      </c>
      <c r="BW198" s="53">
        <v>1995</v>
      </c>
      <c r="BX198" s="53">
        <v>1884</v>
      </c>
      <c r="BY198" s="53">
        <v>2163</v>
      </c>
      <c r="BZ198" s="53">
        <v>2090</v>
      </c>
      <c r="CA198" s="53">
        <v>2132</v>
      </c>
      <c r="CB198" s="53">
        <v>1872</v>
      </c>
      <c r="CC198" s="53">
        <v>2055</v>
      </c>
      <c r="CD198" s="53">
        <v>2012</v>
      </c>
      <c r="CE198" s="53">
        <v>2041</v>
      </c>
      <c r="CF198" s="53">
        <v>2274</v>
      </c>
      <c r="CG198" s="53">
        <v>2162</v>
      </c>
      <c r="CH198" s="53">
        <v>2107</v>
      </c>
      <c r="CI198" s="53">
        <v>75</v>
      </c>
      <c r="CJ198" s="53">
        <v>27375</v>
      </c>
      <c r="CK198" s="53">
        <v>0.91</v>
      </c>
      <c r="CL198" s="53">
        <v>24787</v>
      </c>
      <c r="CM198" s="53">
        <v>75</v>
      </c>
      <c r="CN198" s="53">
        <v>75</v>
      </c>
      <c r="CO198" s="53">
        <v>75</v>
      </c>
      <c r="CP198" s="53">
        <v>75</v>
      </c>
      <c r="CQ198" s="53">
        <v>75</v>
      </c>
      <c r="CR198" s="53">
        <v>75</v>
      </c>
      <c r="CS198" s="53">
        <v>75</v>
      </c>
      <c r="CT198" s="53">
        <v>75</v>
      </c>
      <c r="CU198" s="53">
        <v>75</v>
      </c>
      <c r="CV198" s="53">
        <v>75</v>
      </c>
      <c r="CW198" s="53">
        <v>75</v>
      </c>
      <c r="CX198" s="53">
        <v>75</v>
      </c>
      <c r="CY198" s="53">
        <v>85</v>
      </c>
      <c r="CZ198" s="53">
        <v>66</v>
      </c>
      <c r="DA198" s="53">
        <v>118</v>
      </c>
      <c r="DB198" s="53">
        <v>106</v>
      </c>
      <c r="DC198" s="53">
        <v>72</v>
      </c>
      <c r="DD198" s="53">
        <v>17</v>
      </c>
      <c r="DE198" s="53">
        <v>35</v>
      </c>
      <c r="DF198" s="53">
        <v>17</v>
      </c>
      <c r="DG198" s="53">
        <v>30</v>
      </c>
      <c r="DH198" s="53">
        <v>40</v>
      </c>
      <c r="DI198" s="53">
        <v>62</v>
      </c>
      <c r="DJ198" s="53">
        <v>97</v>
      </c>
      <c r="DK198" s="53">
        <v>745</v>
      </c>
      <c r="DL198" s="53">
        <v>0</v>
      </c>
      <c r="DM198" s="53">
        <v>0</v>
      </c>
      <c r="DN198" s="53">
        <v>0</v>
      </c>
      <c r="DO198" s="53">
        <v>0</v>
      </c>
      <c r="DP198" s="53">
        <v>0</v>
      </c>
      <c r="DQ198" s="53">
        <v>0</v>
      </c>
      <c r="DR198" s="53">
        <v>0</v>
      </c>
      <c r="DS198" s="53">
        <v>0</v>
      </c>
      <c r="DT198" s="53">
        <v>0</v>
      </c>
      <c r="DU198" s="53">
        <v>0</v>
      </c>
      <c r="DV198" s="53">
        <v>0</v>
      </c>
      <c r="DW198" s="53">
        <v>0</v>
      </c>
      <c r="DX198" s="53">
        <v>0</v>
      </c>
    </row>
    <row r="199" spans="1:128">
      <c r="A199" s="53" t="s">
        <v>11</v>
      </c>
      <c r="B199" s="53" t="s">
        <v>1377</v>
      </c>
      <c r="C199" s="53">
        <v>4154506</v>
      </c>
      <c r="D199" s="53">
        <v>15900</v>
      </c>
      <c r="E199" s="53">
        <v>18</v>
      </c>
      <c r="F199" s="53">
        <v>3186</v>
      </c>
      <c r="G199" s="53">
        <v>2878</v>
      </c>
      <c r="H199" s="53">
        <v>3129</v>
      </c>
      <c r="I199" s="53">
        <v>3043</v>
      </c>
      <c r="J199" s="53">
        <v>3145</v>
      </c>
      <c r="K199" s="53">
        <v>3082</v>
      </c>
      <c r="L199" s="53">
        <v>3141</v>
      </c>
      <c r="M199" s="53">
        <v>3173</v>
      </c>
      <c r="N199" s="53">
        <v>3185</v>
      </c>
      <c r="O199" s="53">
        <v>3286</v>
      </c>
      <c r="P199" s="53">
        <v>3207</v>
      </c>
      <c r="Q199" s="53">
        <v>3283</v>
      </c>
      <c r="R199" s="53">
        <v>37738</v>
      </c>
      <c r="S199" s="53">
        <v>0</v>
      </c>
      <c r="T199" s="53">
        <v>0</v>
      </c>
      <c r="U199" s="53">
        <v>0</v>
      </c>
      <c r="V199" s="53">
        <v>0</v>
      </c>
      <c r="W199" s="53">
        <v>31</v>
      </c>
      <c r="X199" s="53">
        <v>28</v>
      </c>
      <c r="Y199" s="53">
        <v>37</v>
      </c>
      <c r="Z199" s="53">
        <v>47</v>
      </c>
      <c r="AA199" s="53">
        <v>32</v>
      </c>
      <c r="AB199" s="53">
        <v>30</v>
      </c>
      <c r="AC199" s="53">
        <v>33</v>
      </c>
      <c r="AD199" s="53">
        <v>37</v>
      </c>
      <c r="AE199" s="53">
        <v>30</v>
      </c>
      <c r="AF199" s="53">
        <v>31</v>
      </c>
      <c r="AG199" s="53">
        <v>32</v>
      </c>
      <c r="AH199" s="53">
        <v>27</v>
      </c>
      <c r="AI199" s="53">
        <v>395</v>
      </c>
      <c r="AJ199" s="53">
        <v>14</v>
      </c>
      <c r="AK199" s="53">
        <v>0</v>
      </c>
      <c r="AL199" s="53">
        <v>4</v>
      </c>
      <c r="AM199" s="53">
        <v>10</v>
      </c>
      <c r="AN199" s="53">
        <v>11</v>
      </c>
      <c r="AO199" s="53">
        <v>0</v>
      </c>
      <c r="AP199" s="53">
        <v>0</v>
      </c>
      <c r="AQ199" s="53">
        <v>0</v>
      </c>
      <c r="AR199" s="53">
        <v>0</v>
      </c>
      <c r="AS199" s="53">
        <v>29</v>
      </c>
      <c r="AT199" s="53">
        <v>14</v>
      </c>
      <c r="AU199" s="53">
        <v>11</v>
      </c>
      <c r="AV199" s="53">
        <v>93</v>
      </c>
      <c r="AW199" s="53">
        <v>62</v>
      </c>
      <c r="AX199" s="53">
        <v>44</v>
      </c>
      <c r="AY199" s="53">
        <v>86</v>
      </c>
      <c r="AZ199" s="53">
        <v>60</v>
      </c>
      <c r="BA199" s="53">
        <v>62</v>
      </c>
      <c r="BB199" s="53">
        <v>30</v>
      </c>
      <c r="BC199" s="53">
        <v>31</v>
      </c>
      <c r="BD199" s="53">
        <v>31</v>
      </c>
      <c r="BE199" s="53">
        <v>30</v>
      </c>
      <c r="BF199" s="53">
        <v>31</v>
      </c>
      <c r="BG199" s="53">
        <v>30</v>
      </c>
      <c r="BH199" s="53">
        <v>31</v>
      </c>
      <c r="BI199" s="53">
        <v>528</v>
      </c>
      <c r="BJ199" s="53">
        <v>0</v>
      </c>
      <c r="BK199" s="53">
        <v>0</v>
      </c>
      <c r="BL199" s="53">
        <v>0</v>
      </c>
      <c r="BM199" s="53">
        <v>0</v>
      </c>
      <c r="BN199" s="53">
        <v>0</v>
      </c>
      <c r="BO199" s="53">
        <v>0</v>
      </c>
      <c r="BP199" s="53">
        <v>0</v>
      </c>
      <c r="BQ199" s="53">
        <v>0</v>
      </c>
      <c r="BR199" s="53">
        <v>0</v>
      </c>
      <c r="BS199" s="53">
        <v>0</v>
      </c>
      <c r="BT199" s="53">
        <v>0</v>
      </c>
      <c r="BU199" s="53">
        <v>0</v>
      </c>
      <c r="BV199" s="53">
        <v>0</v>
      </c>
      <c r="BW199" s="53">
        <v>3293</v>
      </c>
      <c r="BX199" s="53">
        <v>2950</v>
      </c>
      <c r="BY199" s="53">
        <v>3256</v>
      </c>
      <c r="BZ199" s="53">
        <v>3173</v>
      </c>
      <c r="CA199" s="53">
        <v>3259</v>
      </c>
      <c r="CB199" s="53">
        <v>3142</v>
      </c>
      <c r="CC199" s="53">
        <v>3205</v>
      </c>
      <c r="CD199" s="53">
        <v>3251</v>
      </c>
      <c r="CE199" s="53">
        <v>3245</v>
      </c>
      <c r="CF199" s="53">
        <v>3377</v>
      </c>
      <c r="CG199" s="53">
        <v>3283</v>
      </c>
      <c r="CH199" s="53">
        <v>3352</v>
      </c>
      <c r="CI199" s="53">
        <v>125</v>
      </c>
      <c r="CJ199" s="53">
        <v>45625</v>
      </c>
      <c r="CK199" s="53">
        <v>0.85</v>
      </c>
      <c r="CL199" s="53">
        <v>38786</v>
      </c>
      <c r="CM199" s="53">
        <v>125</v>
      </c>
      <c r="CN199" s="53">
        <v>125</v>
      </c>
      <c r="CO199" s="53">
        <v>125</v>
      </c>
      <c r="CP199" s="53">
        <v>125</v>
      </c>
      <c r="CQ199" s="53">
        <v>125</v>
      </c>
      <c r="CR199" s="53">
        <v>125</v>
      </c>
      <c r="CS199" s="53">
        <v>125</v>
      </c>
      <c r="CT199" s="53">
        <v>125</v>
      </c>
      <c r="CU199" s="53">
        <v>125</v>
      </c>
      <c r="CV199" s="53">
        <v>125</v>
      </c>
      <c r="CW199" s="53">
        <v>125</v>
      </c>
      <c r="CX199" s="53">
        <v>125</v>
      </c>
      <c r="CY199" s="53">
        <v>0</v>
      </c>
      <c r="CZ199" s="53">
        <v>0</v>
      </c>
      <c r="DA199" s="53">
        <v>0</v>
      </c>
      <c r="DB199" s="53">
        <v>0</v>
      </c>
      <c r="DC199" s="53">
        <v>0</v>
      </c>
      <c r="DD199" s="53">
        <v>0</v>
      </c>
      <c r="DE199" s="53">
        <v>0</v>
      </c>
      <c r="DF199" s="53">
        <v>0</v>
      </c>
      <c r="DG199" s="53">
        <v>0</v>
      </c>
      <c r="DH199" s="53">
        <v>0</v>
      </c>
      <c r="DI199" s="53">
        <v>0</v>
      </c>
      <c r="DJ199" s="53">
        <v>0</v>
      </c>
      <c r="DK199" s="53">
        <v>0</v>
      </c>
      <c r="DL199" s="53">
        <v>0</v>
      </c>
      <c r="DM199" s="53">
        <v>0</v>
      </c>
      <c r="DN199" s="53">
        <v>0</v>
      </c>
      <c r="DO199" s="53">
        <v>13</v>
      </c>
      <c r="DP199" s="53">
        <v>9</v>
      </c>
      <c r="DQ199" s="53">
        <v>0</v>
      </c>
      <c r="DR199" s="53">
        <v>0</v>
      </c>
      <c r="DS199" s="53">
        <v>10</v>
      </c>
      <c r="DT199" s="53">
        <v>0</v>
      </c>
      <c r="DU199" s="53">
        <v>0</v>
      </c>
      <c r="DV199" s="53">
        <v>0</v>
      </c>
      <c r="DW199" s="53">
        <v>0</v>
      </c>
      <c r="DX199" s="53">
        <v>32</v>
      </c>
    </row>
    <row r="200" spans="1:128">
      <c r="A200" s="53" t="s">
        <v>11</v>
      </c>
      <c r="B200" s="53" t="s">
        <v>1377</v>
      </c>
      <c r="C200" s="53">
        <v>4157509</v>
      </c>
      <c r="D200" s="53">
        <v>17900</v>
      </c>
      <c r="E200" s="53">
        <v>18</v>
      </c>
      <c r="F200" s="53">
        <v>1754</v>
      </c>
      <c r="G200" s="53">
        <v>1645</v>
      </c>
      <c r="H200" s="53">
        <v>1674</v>
      </c>
      <c r="I200" s="53">
        <v>1470</v>
      </c>
      <c r="J200" s="53">
        <v>1641</v>
      </c>
      <c r="K200" s="53">
        <v>1802</v>
      </c>
      <c r="L200" s="53">
        <v>1939</v>
      </c>
      <c r="M200" s="53">
        <v>1974</v>
      </c>
      <c r="N200" s="53">
        <v>2108</v>
      </c>
      <c r="O200" s="53">
        <v>2171</v>
      </c>
      <c r="P200" s="53">
        <v>2037</v>
      </c>
      <c r="Q200" s="53">
        <v>1963</v>
      </c>
      <c r="R200" s="53">
        <v>22178</v>
      </c>
      <c r="S200" s="53">
        <v>77</v>
      </c>
      <c r="T200" s="53">
        <v>0</v>
      </c>
      <c r="U200" s="53">
        <v>0</v>
      </c>
      <c r="V200" s="53">
        <v>0</v>
      </c>
      <c r="W200" s="53">
        <v>15</v>
      </c>
      <c r="X200" s="53">
        <v>2</v>
      </c>
      <c r="Y200" s="53">
        <v>21</v>
      </c>
      <c r="Z200" s="53">
        <v>1</v>
      </c>
      <c r="AA200" s="53">
        <v>3</v>
      </c>
      <c r="AB200" s="53">
        <v>0</v>
      </c>
      <c r="AC200" s="53">
        <v>5</v>
      </c>
      <c r="AD200" s="53">
        <v>0</v>
      </c>
      <c r="AE200" s="53">
        <v>-1</v>
      </c>
      <c r="AF200" s="53">
        <v>29</v>
      </c>
      <c r="AG200" s="53">
        <v>136</v>
      </c>
      <c r="AH200" s="53">
        <v>235</v>
      </c>
      <c r="AI200" s="53">
        <v>446</v>
      </c>
      <c r="AJ200" s="53">
        <v>574</v>
      </c>
      <c r="AK200" s="53">
        <v>426</v>
      </c>
      <c r="AL200" s="53">
        <v>449</v>
      </c>
      <c r="AM200" s="53">
        <v>417</v>
      </c>
      <c r="AN200" s="53">
        <v>497</v>
      </c>
      <c r="AO200" s="53">
        <v>399</v>
      </c>
      <c r="AP200" s="53">
        <v>406</v>
      </c>
      <c r="AQ200" s="53">
        <v>259</v>
      </c>
      <c r="AR200" s="53">
        <v>287</v>
      </c>
      <c r="AS200" s="53">
        <v>357</v>
      </c>
      <c r="AT200" s="53">
        <v>291</v>
      </c>
      <c r="AU200" s="53">
        <v>234</v>
      </c>
      <c r="AV200" s="53">
        <v>4596</v>
      </c>
      <c r="AW200" s="53">
        <v>276</v>
      </c>
      <c r="AX200" s="53">
        <v>245</v>
      </c>
      <c r="AY200" s="53">
        <v>246</v>
      </c>
      <c r="AZ200" s="53">
        <v>291</v>
      </c>
      <c r="BA200" s="53">
        <v>313</v>
      </c>
      <c r="BB200" s="53">
        <v>253</v>
      </c>
      <c r="BC200" s="53">
        <v>292</v>
      </c>
      <c r="BD200" s="53">
        <v>325</v>
      </c>
      <c r="BE200" s="53">
        <v>258</v>
      </c>
      <c r="BF200" s="53">
        <v>287</v>
      </c>
      <c r="BG200" s="53">
        <v>249</v>
      </c>
      <c r="BH200" s="53">
        <v>399</v>
      </c>
      <c r="BI200" s="53">
        <v>3434</v>
      </c>
      <c r="BJ200" s="53">
        <v>366</v>
      </c>
      <c r="BK200" s="53">
        <v>293</v>
      </c>
      <c r="BL200" s="53">
        <v>364</v>
      </c>
      <c r="BM200" s="53">
        <v>422</v>
      </c>
      <c r="BN200" s="53">
        <v>347</v>
      </c>
      <c r="BO200" s="53">
        <v>288</v>
      </c>
      <c r="BP200" s="53">
        <v>370</v>
      </c>
      <c r="BQ200" s="53">
        <v>377</v>
      </c>
      <c r="BR200" s="53">
        <v>293</v>
      </c>
      <c r="BS200" s="53">
        <v>193</v>
      </c>
      <c r="BT200" s="53">
        <v>158</v>
      </c>
      <c r="BU200" s="53">
        <v>192</v>
      </c>
      <c r="BV200" s="53">
        <v>3663</v>
      </c>
      <c r="BW200" s="53">
        <v>3014</v>
      </c>
      <c r="BX200" s="53">
        <v>2637</v>
      </c>
      <c r="BY200" s="53">
        <v>2758</v>
      </c>
      <c r="BZ200" s="53">
        <v>2601</v>
      </c>
      <c r="CA200" s="53">
        <v>2801</v>
      </c>
      <c r="CB200" s="53">
        <v>2742</v>
      </c>
      <c r="CC200" s="53">
        <v>3012</v>
      </c>
      <c r="CD200" s="53">
        <v>2935</v>
      </c>
      <c r="CE200" s="53">
        <v>2945</v>
      </c>
      <c r="CF200" s="53">
        <v>3053</v>
      </c>
      <c r="CG200" s="53">
        <v>2901</v>
      </c>
      <c r="CH200" s="53">
        <v>3054</v>
      </c>
      <c r="CI200" s="53">
        <v>102</v>
      </c>
      <c r="CJ200" s="53">
        <v>37230</v>
      </c>
      <c r="CK200" s="53">
        <v>0.93</v>
      </c>
      <c r="CL200" s="53">
        <v>34453</v>
      </c>
      <c r="CM200" s="53">
        <v>102</v>
      </c>
      <c r="CN200" s="53">
        <v>102</v>
      </c>
      <c r="CO200" s="53">
        <v>102</v>
      </c>
      <c r="CP200" s="53">
        <v>102</v>
      </c>
      <c r="CQ200" s="53">
        <v>102</v>
      </c>
      <c r="CR200" s="53">
        <v>102</v>
      </c>
      <c r="CS200" s="53">
        <v>102</v>
      </c>
      <c r="CT200" s="53">
        <v>102</v>
      </c>
      <c r="CU200" s="53">
        <v>102</v>
      </c>
      <c r="CV200" s="53">
        <v>102</v>
      </c>
      <c r="CW200" s="53">
        <v>102</v>
      </c>
      <c r="CX200" s="53">
        <v>102</v>
      </c>
      <c r="CY200" s="53">
        <v>29</v>
      </c>
      <c r="CZ200" s="53">
        <v>26</v>
      </c>
      <c r="DA200" s="53">
        <v>4</v>
      </c>
      <c r="DB200" s="53">
        <v>0</v>
      </c>
      <c r="DC200" s="53">
        <v>0</v>
      </c>
      <c r="DD200" s="53">
        <v>0</v>
      </c>
      <c r="DE200" s="53">
        <v>0</v>
      </c>
      <c r="DF200" s="53">
        <v>0</v>
      </c>
      <c r="DG200" s="53">
        <v>0</v>
      </c>
      <c r="DH200" s="53">
        <v>16</v>
      </c>
      <c r="DI200" s="53">
        <v>30</v>
      </c>
      <c r="DJ200" s="53">
        <v>31</v>
      </c>
      <c r="DK200" s="53">
        <v>136</v>
      </c>
      <c r="DL200" s="53">
        <v>0</v>
      </c>
      <c r="DM200" s="53">
        <v>0</v>
      </c>
      <c r="DN200" s="53">
        <v>0</v>
      </c>
      <c r="DO200" s="53">
        <v>0</v>
      </c>
      <c r="DP200" s="53">
        <v>0</v>
      </c>
      <c r="DQ200" s="53">
        <v>0</v>
      </c>
      <c r="DR200" s="53">
        <v>0</v>
      </c>
      <c r="DS200" s="53">
        <v>0</v>
      </c>
      <c r="DT200" s="53">
        <v>0</v>
      </c>
      <c r="DU200" s="53">
        <v>0</v>
      </c>
      <c r="DV200" s="53">
        <v>0</v>
      </c>
      <c r="DW200" s="53">
        <v>0</v>
      </c>
      <c r="DX200" s="53">
        <v>0</v>
      </c>
    </row>
    <row r="201" spans="1:128">
      <c r="A201" s="53" t="s">
        <v>11</v>
      </c>
      <c r="B201" s="53" t="s">
        <v>1377</v>
      </c>
      <c r="C201" s="53">
        <v>4158804</v>
      </c>
      <c r="D201" s="53">
        <v>18700</v>
      </c>
      <c r="E201" s="53">
        <v>18</v>
      </c>
      <c r="F201" s="53">
        <v>1534</v>
      </c>
      <c r="G201" s="53">
        <v>1436</v>
      </c>
      <c r="H201" s="53">
        <v>1573</v>
      </c>
      <c r="I201" s="53">
        <v>1648</v>
      </c>
      <c r="J201" s="53">
        <v>1738</v>
      </c>
      <c r="K201" s="53">
        <v>1654</v>
      </c>
      <c r="L201" s="53">
        <v>1781</v>
      </c>
      <c r="M201" s="53">
        <v>1739</v>
      </c>
      <c r="N201" s="53">
        <v>1591</v>
      </c>
      <c r="O201" s="53">
        <v>1629</v>
      </c>
      <c r="P201" s="53">
        <v>1561</v>
      </c>
      <c r="Q201" s="53">
        <v>1471</v>
      </c>
      <c r="R201" s="53">
        <v>19355</v>
      </c>
      <c r="S201" s="53">
        <v>0</v>
      </c>
      <c r="T201" s="53">
        <v>0</v>
      </c>
      <c r="U201" s="53">
        <v>0</v>
      </c>
      <c r="V201" s="53">
        <v>0</v>
      </c>
      <c r="W201" s="53">
        <v>0</v>
      </c>
      <c r="X201" s="53">
        <v>0</v>
      </c>
      <c r="Y201" s="53">
        <v>31</v>
      </c>
      <c r="Z201" s="53">
        <v>30</v>
      </c>
      <c r="AA201" s="53">
        <v>32</v>
      </c>
      <c r="AB201" s="53">
        <v>12</v>
      </c>
      <c r="AC201" s="53">
        <v>6</v>
      </c>
      <c r="AD201" s="53">
        <v>0</v>
      </c>
      <c r="AE201" s="53">
        <v>12</v>
      </c>
      <c r="AF201" s="53">
        <v>17</v>
      </c>
      <c r="AG201" s="53">
        <v>121</v>
      </c>
      <c r="AH201" s="53">
        <v>235</v>
      </c>
      <c r="AI201" s="53">
        <v>496</v>
      </c>
      <c r="AJ201" s="53">
        <v>658</v>
      </c>
      <c r="AK201" s="53">
        <v>567</v>
      </c>
      <c r="AL201" s="53">
        <v>575</v>
      </c>
      <c r="AM201" s="53">
        <v>518</v>
      </c>
      <c r="AN201" s="53">
        <v>422</v>
      </c>
      <c r="AO201" s="53">
        <v>525</v>
      </c>
      <c r="AP201" s="53">
        <v>540</v>
      </c>
      <c r="AQ201" s="53">
        <v>568</v>
      </c>
      <c r="AR201" s="53">
        <v>722</v>
      </c>
      <c r="AS201" s="53">
        <v>667</v>
      </c>
      <c r="AT201" s="53">
        <v>596</v>
      </c>
      <c r="AU201" s="53">
        <v>551</v>
      </c>
      <c r="AV201" s="53">
        <v>6909</v>
      </c>
      <c r="AW201" s="53">
        <v>251</v>
      </c>
      <c r="AX201" s="53">
        <v>185</v>
      </c>
      <c r="AY201" s="53">
        <v>220</v>
      </c>
      <c r="AZ201" s="53">
        <v>165</v>
      </c>
      <c r="BA201" s="53">
        <v>183</v>
      </c>
      <c r="BB201" s="53">
        <v>180</v>
      </c>
      <c r="BC201" s="53">
        <v>145</v>
      </c>
      <c r="BD201" s="53">
        <v>182</v>
      </c>
      <c r="BE201" s="53">
        <v>159</v>
      </c>
      <c r="BF201" s="53">
        <v>201</v>
      </c>
      <c r="BG201" s="53">
        <v>115</v>
      </c>
      <c r="BH201" s="53">
        <v>216</v>
      </c>
      <c r="BI201" s="53">
        <v>2202</v>
      </c>
      <c r="BJ201" s="53">
        <v>240</v>
      </c>
      <c r="BK201" s="53">
        <v>215</v>
      </c>
      <c r="BL201" s="53">
        <v>180</v>
      </c>
      <c r="BM201" s="53">
        <v>81</v>
      </c>
      <c r="BN201" s="53">
        <v>123</v>
      </c>
      <c r="BO201" s="53">
        <v>133</v>
      </c>
      <c r="BP201" s="53">
        <v>121</v>
      </c>
      <c r="BQ201" s="53">
        <v>63</v>
      </c>
      <c r="BR201" s="53">
        <v>115</v>
      </c>
      <c r="BS201" s="53">
        <v>55</v>
      </c>
      <c r="BT201" s="53">
        <v>56</v>
      </c>
      <c r="BU201" s="53">
        <v>111</v>
      </c>
      <c r="BV201" s="53">
        <v>1493</v>
      </c>
      <c r="BW201" s="53">
        <v>2755</v>
      </c>
      <c r="BX201" s="53">
        <v>2419</v>
      </c>
      <c r="BY201" s="53">
        <v>2590</v>
      </c>
      <c r="BZ201" s="53">
        <v>2442</v>
      </c>
      <c r="CA201" s="53">
        <v>2498</v>
      </c>
      <c r="CB201" s="53">
        <v>2523</v>
      </c>
      <c r="CC201" s="53">
        <v>2612</v>
      </c>
      <c r="CD201" s="53">
        <v>2634</v>
      </c>
      <c r="CE201" s="53">
        <v>2660</v>
      </c>
      <c r="CF201" s="53">
        <v>2683</v>
      </c>
      <c r="CG201" s="53">
        <v>2509</v>
      </c>
      <c r="CH201" s="53">
        <v>2638</v>
      </c>
      <c r="CI201" s="53">
        <v>96</v>
      </c>
      <c r="CJ201" s="53">
        <v>35040</v>
      </c>
      <c r="CK201" s="53">
        <v>0.88</v>
      </c>
      <c r="CL201" s="53">
        <v>30963</v>
      </c>
      <c r="CM201" s="53">
        <v>96</v>
      </c>
      <c r="CN201" s="53">
        <v>96</v>
      </c>
      <c r="CO201" s="53">
        <v>96</v>
      </c>
      <c r="CP201" s="53">
        <v>96</v>
      </c>
      <c r="CQ201" s="53">
        <v>96</v>
      </c>
      <c r="CR201" s="53">
        <v>96</v>
      </c>
      <c r="CS201" s="53">
        <v>96</v>
      </c>
      <c r="CT201" s="53">
        <v>96</v>
      </c>
      <c r="CU201" s="53">
        <v>96</v>
      </c>
      <c r="CV201" s="53">
        <v>96</v>
      </c>
      <c r="CW201" s="53">
        <v>96</v>
      </c>
      <c r="CX201" s="53">
        <v>96</v>
      </c>
      <c r="CY201" s="53">
        <v>72</v>
      </c>
      <c r="CZ201" s="53">
        <v>16</v>
      </c>
      <c r="DA201" s="53">
        <v>11</v>
      </c>
      <c r="DB201" s="53">
        <v>0</v>
      </c>
      <c r="DC201" s="53">
        <v>0</v>
      </c>
      <c r="DD201" s="53">
        <v>19</v>
      </c>
      <c r="DE201" s="53">
        <v>19</v>
      </c>
      <c r="DF201" s="53">
        <v>82</v>
      </c>
      <c r="DG201" s="53">
        <v>61</v>
      </c>
      <c r="DH201" s="53">
        <v>114</v>
      </c>
      <c r="DI201" s="53">
        <v>60</v>
      </c>
      <c r="DJ201" s="53">
        <v>54</v>
      </c>
      <c r="DK201" s="53">
        <v>508</v>
      </c>
      <c r="DL201" s="53">
        <v>0</v>
      </c>
      <c r="DM201" s="53">
        <v>0</v>
      </c>
      <c r="DN201" s="53">
        <v>0</v>
      </c>
      <c r="DO201" s="53">
        <v>0</v>
      </c>
      <c r="DP201" s="53">
        <v>0</v>
      </c>
      <c r="DQ201" s="53">
        <v>0</v>
      </c>
      <c r="DR201" s="53">
        <v>0</v>
      </c>
      <c r="DS201" s="53">
        <v>0</v>
      </c>
      <c r="DT201" s="53">
        <v>0</v>
      </c>
      <c r="DU201" s="53">
        <v>0</v>
      </c>
      <c r="DV201" s="53">
        <v>0</v>
      </c>
      <c r="DW201" s="53">
        <v>0</v>
      </c>
      <c r="DX201" s="53">
        <v>0</v>
      </c>
    </row>
    <row r="202" spans="1:128">
      <c r="A202" s="53" t="s">
        <v>11</v>
      </c>
      <c r="B202" s="53" t="s">
        <v>1377</v>
      </c>
      <c r="C202" s="53">
        <v>4160107</v>
      </c>
      <c r="D202" s="53">
        <v>19700</v>
      </c>
      <c r="E202" s="53">
        <v>18</v>
      </c>
      <c r="F202" s="53">
        <v>1781</v>
      </c>
      <c r="G202" s="53">
        <v>1668</v>
      </c>
      <c r="H202" s="53">
        <v>1886</v>
      </c>
      <c r="I202" s="53">
        <v>1837</v>
      </c>
      <c r="J202" s="53">
        <v>1909</v>
      </c>
      <c r="K202" s="53">
        <v>1663</v>
      </c>
      <c r="L202" s="53">
        <v>1610</v>
      </c>
      <c r="M202" s="53">
        <v>1536</v>
      </c>
      <c r="N202" s="53">
        <v>1516</v>
      </c>
      <c r="O202" s="53">
        <v>1567</v>
      </c>
      <c r="P202" s="53">
        <v>1526</v>
      </c>
      <c r="Q202" s="53">
        <v>1358</v>
      </c>
      <c r="R202" s="53">
        <v>19857</v>
      </c>
      <c r="S202" s="53">
        <v>7</v>
      </c>
      <c r="T202" s="53">
        <v>0</v>
      </c>
      <c r="U202" s="53">
        <v>0</v>
      </c>
      <c r="V202" s="53">
        <v>0</v>
      </c>
      <c r="W202" s="53">
        <v>0</v>
      </c>
      <c r="X202" s="53">
        <v>0</v>
      </c>
      <c r="Y202" s="53">
        <v>12</v>
      </c>
      <c r="Z202" s="53">
        <v>0</v>
      </c>
      <c r="AA202" s="53">
        <v>1</v>
      </c>
      <c r="AB202" s="53">
        <v>27</v>
      </c>
      <c r="AC202" s="53">
        <v>0</v>
      </c>
      <c r="AD202" s="53">
        <v>0</v>
      </c>
      <c r="AE202" s="53">
        <v>0</v>
      </c>
      <c r="AF202" s="53">
        <v>5</v>
      </c>
      <c r="AG202" s="53">
        <v>101</v>
      </c>
      <c r="AH202" s="53">
        <v>337</v>
      </c>
      <c r="AI202" s="53">
        <v>483</v>
      </c>
      <c r="AJ202" s="53">
        <v>650</v>
      </c>
      <c r="AK202" s="53">
        <v>667</v>
      </c>
      <c r="AL202" s="53">
        <v>836</v>
      </c>
      <c r="AM202" s="53">
        <v>615</v>
      </c>
      <c r="AN202" s="53">
        <v>641</v>
      </c>
      <c r="AO202" s="53">
        <v>592</v>
      </c>
      <c r="AP202" s="53">
        <v>725</v>
      </c>
      <c r="AQ202" s="53">
        <v>597</v>
      </c>
      <c r="AR202" s="53">
        <v>532</v>
      </c>
      <c r="AS202" s="53">
        <v>802</v>
      </c>
      <c r="AT202" s="53">
        <v>662</v>
      </c>
      <c r="AU202" s="53">
        <v>692</v>
      </c>
      <c r="AV202" s="53">
        <v>8011</v>
      </c>
      <c r="AW202" s="53">
        <v>880</v>
      </c>
      <c r="AX202" s="53">
        <v>769</v>
      </c>
      <c r="AY202" s="53">
        <v>807</v>
      </c>
      <c r="AZ202" s="53">
        <v>779</v>
      </c>
      <c r="BA202" s="53">
        <v>800</v>
      </c>
      <c r="BB202" s="53">
        <v>776</v>
      </c>
      <c r="BC202" s="53">
        <v>814</v>
      </c>
      <c r="BD202" s="53">
        <v>848</v>
      </c>
      <c r="BE202" s="53">
        <v>838</v>
      </c>
      <c r="BF202" s="53">
        <v>938</v>
      </c>
      <c r="BG202" s="53">
        <v>1005</v>
      </c>
      <c r="BH202" s="53">
        <v>1064</v>
      </c>
      <c r="BI202" s="53">
        <v>10318</v>
      </c>
      <c r="BJ202" s="53">
        <v>462</v>
      </c>
      <c r="BK202" s="53">
        <v>437</v>
      </c>
      <c r="BL202" s="53">
        <v>423</v>
      </c>
      <c r="BM202" s="53">
        <v>367</v>
      </c>
      <c r="BN202" s="53">
        <v>332</v>
      </c>
      <c r="BO202" s="53">
        <v>399</v>
      </c>
      <c r="BP202" s="53">
        <v>435</v>
      </c>
      <c r="BQ202" s="53">
        <v>441</v>
      </c>
      <c r="BR202" s="53">
        <v>418</v>
      </c>
      <c r="BS202" s="53">
        <v>480</v>
      </c>
      <c r="BT202" s="53">
        <v>482</v>
      </c>
      <c r="BU202" s="53">
        <v>525</v>
      </c>
      <c r="BV202" s="53">
        <v>5201</v>
      </c>
      <c r="BW202" s="53">
        <v>4021</v>
      </c>
      <c r="BX202" s="53">
        <v>3758</v>
      </c>
      <c r="BY202" s="53">
        <v>4105</v>
      </c>
      <c r="BZ202" s="53">
        <v>3814</v>
      </c>
      <c r="CA202" s="53">
        <v>3914</v>
      </c>
      <c r="CB202" s="53">
        <v>3582</v>
      </c>
      <c r="CC202" s="53">
        <v>3816</v>
      </c>
      <c r="CD202" s="53">
        <v>3780</v>
      </c>
      <c r="CE202" s="53">
        <v>3500</v>
      </c>
      <c r="CF202" s="53">
        <v>3952</v>
      </c>
      <c r="CG202" s="53">
        <v>3968</v>
      </c>
      <c r="CH202" s="53">
        <v>4137</v>
      </c>
      <c r="CI202" s="53">
        <v>187</v>
      </c>
      <c r="CJ202" s="53">
        <v>68255</v>
      </c>
      <c r="CK202" s="53">
        <v>0.68</v>
      </c>
      <c r="CL202" s="53">
        <v>46347</v>
      </c>
      <c r="CM202" s="53">
        <v>187</v>
      </c>
      <c r="CN202" s="53">
        <v>187</v>
      </c>
      <c r="CO202" s="53">
        <v>187</v>
      </c>
      <c r="CP202" s="53">
        <v>187</v>
      </c>
      <c r="CQ202" s="53">
        <v>187</v>
      </c>
      <c r="CR202" s="53">
        <v>187</v>
      </c>
      <c r="CS202" s="53">
        <v>187</v>
      </c>
      <c r="CT202" s="53">
        <v>187</v>
      </c>
      <c r="CU202" s="53">
        <v>187</v>
      </c>
      <c r="CV202" s="53">
        <v>187</v>
      </c>
      <c r="CW202" s="53">
        <v>187</v>
      </c>
      <c r="CX202" s="53">
        <v>187</v>
      </c>
      <c r="CY202" s="53">
        <v>248</v>
      </c>
      <c r="CZ202" s="53">
        <v>217</v>
      </c>
      <c r="DA202" s="53">
        <v>141</v>
      </c>
      <c r="DB202" s="53">
        <v>216</v>
      </c>
      <c r="DC202" s="53">
        <v>231</v>
      </c>
      <c r="DD202" s="53">
        <v>125</v>
      </c>
      <c r="DE202" s="53">
        <v>232</v>
      </c>
      <c r="DF202" s="53">
        <v>358</v>
      </c>
      <c r="DG202" s="53">
        <v>196</v>
      </c>
      <c r="DH202" s="53">
        <v>160</v>
      </c>
      <c r="DI202" s="53">
        <v>192</v>
      </c>
      <c r="DJ202" s="53">
        <v>161</v>
      </c>
      <c r="DK202" s="53">
        <v>2477</v>
      </c>
      <c r="DL202" s="53">
        <v>0</v>
      </c>
      <c r="DM202" s="53">
        <v>0</v>
      </c>
      <c r="DN202" s="53">
        <v>0</v>
      </c>
      <c r="DO202" s="53">
        <v>0</v>
      </c>
      <c r="DP202" s="53">
        <v>0</v>
      </c>
      <c r="DQ202" s="53">
        <v>0</v>
      </c>
      <c r="DR202" s="53">
        <v>0</v>
      </c>
      <c r="DS202" s="53">
        <v>0</v>
      </c>
      <c r="DT202" s="53">
        <v>0</v>
      </c>
      <c r="DU202" s="53">
        <v>0</v>
      </c>
      <c r="DV202" s="53">
        <v>0</v>
      </c>
      <c r="DW202" s="53">
        <v>0</v>
      </c>
      <c r="DX202" s="53">
        <v>0</v>
      </c>
    </row>
    <row r="203" spans="1:128">
      <c r="A203" s="53" t="s">
        <v>11</v>
      </c>
      <c r="B203" s="53" t="s">
        <v>1377</v>
      </c>
      <c r="C203" s="53">
        <v>4164505</v>
      </c>
      <c r="D203" s="53">
        <v>22600</v>
      </c>
      <c r="E203" s="53">
        <v>18</v>
      </c>
      <c r="F203" s="53">
        <v>851</v>
      </c>
      <c r="G203" s="53">
        <v>748</v>
      </c>
      <c r="H203" s="53">
        <v>868</v>
      </c>
      <c r="I203" s="53">
        <v>833</v>
      </c>
      <c r="J203" s="53">
        <v>835</v>
      </c>
      <c r="K203" s="53">
        <v>789</v>
      </c>
      <c r="L203" s="53">
        <v>797</v>
      </c>
      <c r="M203" s="53">
        <v>811</v>
      </c>
      <c r="N203" s="53">
        <v>736</v>
      </c>
      <c r="O203" s="53">
        <v>748</v>
      </c>
      <c r="P203" s="53">
        <v>672</v>
      </c>
      <c r="Q203" s="53">
        <v>527</v>
      </c>
      <c r="R203" s="53">
        <v>9215</v>
      </c>
      <c r="S203" s="53">
        <v>19</v>
      </c>
      <c r="T203" s="53">
        <v>0</v>
      </c>
      <c r="U203" s="53">
        <v>0</v>
      </c>
      <c r="V203" s="53">
        <v>0</v>
      </c>
      <c r="W203" s="53">
        <v>0</v>
      </c>
      <c r="X203" s="53">
        <v>0</v>
      </c>
      <c r="Y203" s="53">
        <v>0</v>
      </c>
      <c r="Z203" s="53">
        <v>1</v>
      </c>
      <c r="AA203" s="53">
        <v>7</v>
      </c>
      <c r="AB203" s="53">
        <v>7</v>
      </c>
      <c r="AC203" s="53">
        <v>0</v>
      </c>
      <c r="AD203" s="53">
        <v>0</v>
      </c>
      <c r="AE203" s="53">
        <v>3</v>
      </c>
      <c r="AF203" s="53">
        <v>3</v>
      </c>
      <c r="AG203" s="53">
        <v>20</v>
      </c>
      <c r="AH203" s="53">
        <v>170</v>
      </c>
      <c r="AI203" s="53">
        <v>211</v>
      </c>
      <c r="AJ203" s="53">
        <v>178</v>
      </c>
      <c r="AK203" s="53">
        <v>124</v>
      </c>
      <c r="AL203" s="53">
        <v>206</v>
      </c>
      <c r="AM203" s="53">
        <v>108</v>
      </c>
      <c r="AN203" s="53">
        <v>181</v>
      </c>
      <c r="AO203" s="53">
        <v>170</v>
      </c>
      <c r="AP203" s="53">
        <v>171</v>
      </c>
      <c r="AQ203" s="53">
        <v>164</v>
      </c>
      <c r="AR203" s="53">
        <v>165</v>
      </c>
      <c r="AS203" s="53">
        <v>194</v>
      </c>
      <c r="AT203" s="53">
        <v>268</v>
      </c>
      <c r="AU203" s="53">
        <v>256</v>
      </c>
      <c r="AV203" s="53">
        <v>2185</v>
      </c>
      <c r="AW203" s="53">
        <v>284</v>
      </c>
      <c r="AX203" s="53">
        <v>284</v>
      </c>
      <c r="AY203" s="53">
        <v>286</v>
      </c>
      <c r="AZ203" s="53">
        <v>326</v>
      </c>
      <c r="BA203" s="53">
        <v>266</v>
      </c>
      <c r="BB203" s="53">
        <v>253</v>
      </c>
      <c r="BC203" s="53">
        <v>308</v>
      </c>
      <c r="BD203" s="53">
        <v>320</v>
      </c>
      <c r="BE203" s="53">
        <v>365</v>
      </c>
      <c r="BF203" s="53">
        <v>386</v>
      </c>
      <c r="BG203" s="53">
        <v>361</v>
      </c>
      <c r="BH203" s="53">
        <v>435</v>
      </c>
      <c r="BI203" s="53">
        <v>3874</v>
      </c>
      <c r="BJ203" s="53">
        <v>189</v>
      </c>
      <c r="BK203" s="53">
        <v>187</v>
      </c>
      <c r="BL203" s="53">
        <v>179</v>
      </c>
      <c r="BM203" s="53">
        <v>144</v>
      </c>
      <c r="BN203" s="53">
        <v>186</v>
      </c>
      <c r="BO203" s="53">
        <v>178</v>
      </c>
      <c r="BP203" s="53">
        <v>186</v>
      </c>
      <c r="BQ203" s="53">
        <v>157</v>
      </c>
      <c r="BR203" s="53">
        <v>152</v>
      </c>
      <c r="BS203" s="53">
        <v>210</v>
      </c>
      <c r="BT203" s="53">
        <v>259</v>
      </c>
      <c r="BU203" s="53">
        <v>263</v>
      </c>
      <c r="BV203" s="53">
        <v>2290</v>
      </c>
      <c r="BW203" s="53">
        <v>1527</v>
      </c>
      <c r="BX203" s="53">
        <v>1343</v>
      </c>
      <c r="BY203" s="53">
        <v>1574</v>
      </c>
      <c r="BZ203" s="53">
        <v>1493</v>
      </c>
      <c r="CA203" s="53">
        <v>1533</v>
      </c>
      <c r="CB203" s="53">
        <v>1428</v>
      </c>
      <c r="CC203" s="53">
        <v>1571</v>
      </c>
      <c r="CD203" s="53">
        <v>1535</v>
      </c>
      <c r="CE203" s="53">
        <v>1490</v>
      </c>
      <c r="CF203" s="53">
        <v>1656</v>
      </c>
      <c r="CG203" s="53">
        <v>1591</v>
      </c>
      <c r="CH203" s="53">
        <v>1682</v>
      </c>
      <c r="CI203" s="53">
        <v>59</v>
      </c>
      <c r="CJ203" s="53">
        <v>21535</v>
      </c>
      <c r="CK203" s="53">
        <v>0.86</v>
      </c>
      <c r="CL203" s="53">
        <v>18423</v>
      </c>
      <c r="CM203" s="53">
        <v>59</v>
      </c>
      <c r="CN203" s="53">
        <v>59</v>
      </c>
      <c r="CO203" s="53">
        <v>59</v>
      </c>
      <c r="CP203" s="53">
        <v>59</v>
      </c>
      <c r="CQ203" s="53">
        <v>59</v>
      </c>
      <c r="CR203" s="53">
        <v>59</v>
      </c>
      <c r="CS203" s="53">
        <v>59</v>
      </c>
      <c r="CT203" s="53">
        <v>59</v>
      </c>
      <c r="CU203" s="53">
        <v>59</v>
      </c>
      <c r="CV203" s="53">
        <v>59</v>
      </c>
      <c r="CW203" s="53">
        <v>59</v>
      </c>
      <c r="CX203" s="53">
        <v>59</v>
      </c>
      <c r="CY203" s="53">
        <v>25</v>
      </c>
      <c r="CZ203" s="53">
        <v>0</v>
      </c>
      <c r="DA203" s="53">
        <v>35</v>
      </c>
      <c r="DB203" s="53">
        <v>81</v>
      </c>
      <c r="DC203" s="53">
        <v>58</v>
      </c>
      <c r="DD203" s="53">
        <v>31</v>
      </c>
      <c r="DE203" s="53">
        <v>109</v>
      </c>
      <c r="DF203" s="53">
        <v>83</v>
      </c>
      <c r="DG203" s="53">
        <v>69</v>
      </c>
      <c r="DH203" s="53">
        <v>115</v>
      </c>
      <c r="DI203" s="53">
        <v>11</v>
      </c>
      <c r="DJ203" s="53">
        <v>31</v>
      </c>
      <c r="DK203" s="53">
        <v>648</v>
      </c>
      <c r="DL203" s="53">
        <v>0</v>
      </c>
      <c r="DM203" s="53">
        <v>0</v>
      </c>
      <c r="DN203" s="53">
        <v>0</v>
      </c>
      <c r="DO203" s="53">
        <v>0</v>
      </c>
      <c r="DP203" s="53">
        <v>0</v>
      </c>
      <c r="DQ203" s="53">
        <v>0</v>
      </c>
      <c r="DR203" s="53">
        <v>0</v>
      </c>
      <c r="DS203" s="53">
        <v>0</v>
      </c>
      <c r="DT203" s="53">
        <v>0</v>
      </c>
      <c r="DU203" s="53">
        <v>0</v>
      </c>
      <c r="DV203" s="53">
        <v>0</v>
      </c>
      <c r="DW203" s="53">
        <v>0</v>
      </c>
      <c r="DX203" s="53">
        <v>0</v>
      </c>
    </row>
    <row r="204" spans="1:128">
      <c r="A204" s="53" t="s">
        <v>11</v>
      </c>
      <c r="B204" s="53" t="s">
        <v>1377</v>
      </c>
      <c r="C204" s="53">
        <v>4165809</v>
      </c>
      <c r="D204" s="53">
        <v>23500</v>
      </c>
      <c r="E204" s="53">
        <v>18</v>
      </c>
      <c r="F204" s="53">
        <v>2777</v>
      </c>
      <c r="G204" s="53">
        <v>2446</v>
      </c>
      <c r="H204" s="53">
        <v>2612</v>
      </c>
      <c r="I204" s="53">
        <v>2554</v>
      </c>
      <c r="J204" s="53">
        <v>2556</v>
      </c>
      <c r="K204" s="53">
        <v>2435</v>
      </c>
      <c r="L204" s="53">
        <v>2564</v>
      </c>
      <c r="M204" s="53">
        <v>2555</v>
      </c>
      <c r="N204" s="53">
        <v>2470</v>
      </c>
      <c r="O204" s="53">
        <v>2467</v>
      </c>
      <c r="P204" s="53">
        <v>2188</v>
      </c>
      <c r="Q204" s="53">
        <v>1996</v>
      </c>
      <c r="R204" s="53">
        <v>29620</v>
      </c>
      <c r="S204" s="53">
        <v>589</v>
      </c>
      <c r="T204" s="53">
        <v>0</v>
      </c>
      <c r="U204" s="53">
        <v>0</v>
      </c>
      <c r="V204" s="53">
        <v>0</v>
      </c>
      <c r="W204" s="53">
        <v>3</v>
      </c>
      <c r="X204" s="53">
        <v>1</v>
      </c>
      <c r="Y204" s="53">
        <v>12</v>
      </c>
      <c r="Z204" s="53">
        <v>3</v>
      </c>
      <c r="AA204" s="53">
        <v>0</v>
      </c>
      <c r="AB204" s="53">
        <v>0</v>
      </c>
      <c r="AC204" s="53">
        <v>0</v>
      </c>
      <c r="AD204" s="53">
        <v>18</v>
      </c>
      <c r="AE204" s="53">
        <v>48</v>
      </c>
      <c r="AF204" s="53">
        <v>148</v>
      </c>
      <c r="AG204" s="53">
        <v>261</v>
      </c>
      <c r="AH204" s="53">
        <v>440</v>
      </c>
      <c r="AI204" s="53">
        <v>934</v>
      </c>
      <c r="AJ204" s="53">
        <v>644</v>
      </c>
      <c r="AK204" s="53">
        <v>655</v>
      </c>
      <c r="AL204" s="53">
        <v>797</v>
      </c>
      <c r="AM204" s="53">
        <v>715</v>
      </c>
      <c r="AN204" s="53">
        <v>849</v>
      </c>
      <c r="AO204" s="53">
        <v>929</v>
      </c>
      <c r="AP204" s="53">
        <v>772</v>
      </c>
      <c r="AQ204" s="53">
        <v>888</v>
      </c>
      <c r="AR204" s="53">
        <v>850</v>
      </c>
      <c r="AS204" s="53">
        <v>912</v>
      </c>
      <c r="AT204" s="53">
        <v>759</v>
      </c>
      <c r="AU204" s="53">
        <v>723</v>
      </c>
      <c r="AV204" s="53">
        <v>9493</v>
      </c>
      <c r="AW204" s="53">
        <v>1714</v>
      </c>
      <c r="AX204" s="53">
        <v>1410</v>
      </c>
      <c r="AY204" s="53">
        <v>1620</v>
      </c>
      <c r="AZ204" s="53">
        <v>1515</v>
      </c>
      <c r="BA204" s="53">
        <v>1468</v>
      </c>
      <c r="BB204" s="53">
        <v>1498</v>
      </c>
      <c r="BC204" s="53">
        <v>1733</v>
      </c>
      <c r="BD204" s="53">
        <v>1782</v>
      </c>
      <c r="BE204" s="53">
        <v>1559</v>
      </c>
      <c r="BF204" s="53">
        <v>1735</v>
      </c>
      <c r="BG204" s="53">
        <v>1727</v>
      </c>
      <c r="BH204" s="53">
        <v>1867</v>
      </c>
      <c r="BI204" s="53">
        <v>19628</v>
      </c>
      <c r="BJ204" s="53">
        <v>729</v>
      </c>
      <c r="BK204" s="53">
        <v>790</v>
      </c>
      <c r="BL204" s="53">
        <v>794</v>
      </c>
      <c r="BM204" s="53">
        <v>780</v>
      </c>
      <c r="BN204" s="53">
        <v>796</v>
      </c>
      <c r="BO204" s="53">
        <v>610</v>
      </c>
      <c r="BP204" s="53">
        <v>718</v>
      </c>
      <c r="BQ204" s="53">
        <v>680</v>
      </c>
      <c r="BR204" s="53">
        <v>741</v>
      </c>
      <c r="BS204" s="53">
        <v>699</v>
      </c>
      <c r="BT204" s="53">
        <v>746</v>
      </c>
      <c r="BU204" s="53">
        <v>734</v>
      </c>
      <c r="BV204" s="53">
        <v>8817</v>
      </c>
      <c r="BW204" s="53">
        <v>6084</v>
      </c>
      <c r="BX204" s="53">
        <v>5446</v>
      </c>
      <c r="BY204" s="53">
        <v>6043</v>
      </c>
      <c r="BZ204" s="53">
        <v>5847</v>
      </c>
      <c r="CA204" s="53">
        <v>5974</v>
      </c>
      <c r="CB204" s="53">
        <v>5699</v>
      </c>
      <c r="CC204" s="53">
        <v>5951</v>
      </c>
      <c r="CD204" s="53">
        <v>6081</v>
      </c>
      <c r="CE204" s="53">
        <v>5893</v>
      </c>
      <c r="CF204" s="53">
        <v>6181</v>
      </c>
      <c r="CG204" s="53">
        <v>5826</v>
      </c>
      <c r="CH204" s="53">
        <v>6003</v>
      </c>
      <c r="CI204" s="53">
        <v>205</v>
      </c>
      <c r="CJ204" s="53">
        <v>74825</v>
      </c>
      <c r="CK204" s="53">
        <v>0.95</v>
      </c>
      <c r="CL204" s="53">
        <v>71028</v>
      </c>
      <c r="CM204" s="53">
        <v>205</v>
      </c>
      <c r="CN204" s="53">
        <v>205</v>
      </c>
      <c r="CO204" s="53">
        <v>205</v>
      </c>
      <c r="CP204" s="53">
        <v>205</v>
      </c>
      <c r="CQ204" s="53">
        <v>205</v>
      </c>
      <c r="CR204" s="53">
        <v>205</v>
      </c>
      <c r="CS204" s="53">
        <v>205</v>
      </c>
      <c r="CT204" s="53">
        <v>205</v>
      </c>
      <c r="CU204" s="53">
        <v>205</v>
      </c>
      <c r="CV204" s="53">
        <v>205</v>
      </c>
      <c r="CW204" s="53">
        <v>205</v>
      </c>
      <c r="CX204" s="53">
        <v>205</v>
      </c>
      <c r="CY204" s="53">
        <v>217</v>
      </c>
      <c r="CZ204" s="53">
        <v>144</v>
      </c>
      <c r="DA204" s="53">
        <v>208</v>
      </c>
      <c r="DB204" s="53">
        <v>280</v>
      </c>
      <c r="DC204" s="53">
        <v>305</v>
      </c>
      <c r="DD204" s="53">
        <v>227</v>
      </c>
      <c r="DE204" s="53">
        <v>164</v>
      </c>
      <c r="DF204" s="53">
        <v>158</v>
      </c>
      <c r="DG204" s="53">
        <v>225</v>
      </c>
      <c r="DH204" s="53">
        <v>220</v>
      </c>
      <c r="DI204" s="53">
        <v>145</v>
      </c>
      <c r="DJ204" s="53">
        <v>243</v>
      </c>
      <c r="DK204" s="53">
        <v>2536</v>
      </c>
      <c r="DL204" s="53">
        <v>0</v>
      </c>
      <c r="DM204" s="53">
        <v>0</v>
      </c>
      <c r="DN204" s="53">
        <v>0</v>
      </c>
      <c r="DO204" s="53">
        <v>0</v>
      </c>
      <c r="DP204" s="53">
        <v>0</v>
      </c>
      <c r="DQ204" s="53">
        <v>0</v>
      </c>
      <c r="DR204" s="53">
        <v>0</v>
      </c>
      <c r="DS204" s="53">
        <v>0</v>
      </c>
      <c r="DT204" s="53">
        <v>0</v>
      </c>
      <c r="DU204" s="53">
        <v>0</v>
      </c>
      <c r="DV204" s="53">
        <v>0</v>
      </c>
      <c r="DW204" s="53">
        <v>0</v>
      </c>
      <c r="DX204" s="53">
        <v>0</v>
      </c>
    </row>
    <row r="205" spans="1:128">
      <c r="A205" s="53" t="s">
        <v>11</v>
      </c>
      <c r="B205" s="53" t="s">
        <v>1377</v>
      </c>
      <c r="C205" s="53">
        <v>4167904</v>
      </c>
      <c r="D205" s="53">
        <v>25200</v>
      </c>
      <c r="E205" s="53">
        <v>18</v>
      </c>
      <c r="F205" s="53">
        <v>2974</v>
      </c>
      <c r="G205" s="53">
        <v>2584</v>
      </c>
      <c r="H205" s="53">
        <v>2811</v>
      </c>
      <c r="I205" s="53">
        <v>2706</v>
      </c>
      <c r="J205" s="53">
        <v>2814</v>
      </c>
      <c r="K205" s="53">
        <v>2664</v>
      </c>
      <c r="L205" s="53">
        <v>2725</v>
      </c>
      <c r="M205" s="53">
        <v>2785</v>
      </c>
      <c r="N205" s="53">
        <v>2619</v>
      </c>
      <c r="O205" s="53">
        <v>2685</v>
      </c>
      <c r="P205" s="53">
        <v>2423</v>
      </c>
      <c r="Q205" s="53">
        <v>2473</v>
      </c>
      <c r="R205" s="53">
        <v>32263</v>
      </c>
      <c r="S205" s="53">
        <v>42</v>
      </c>
      <c r="T205" s="53">
        <v>0</v>
      </c>
      <c r="U205" s="53">
        <v>0</v>
      </c>
      <c r="V205" s="53">
        <v>0</v>
      </c>
      <c r="W205" s="53">
        <v>0</v>
      </c>
      <c r="X205" s="53">
        <v>1</v>
      </c>
      <c r="Y205" s="53">
        <v>1</v>
      </c>
      <c r="Z205" s="53">
        <v>0</v>
      </c>
      <c r="AA205" s="53">
        <v>0</v>
      </c>
      <c r="AB205" s="53">
        <v>0</v>
      </c>
      <c r="AC205" s="53">
        <v>33</v>
      </c>
      <c r="AD205" s="53">
        <v>1</v>
      </c>
      <c r="AE205" s="53">
        <v>0</v>
      </c>
      <c r="AF205" s="53">
        <v>0</v>
      </c>
      <c r="AG205" s="53">
        <v>9</v>
      </c>
      <c r="AH205" s="53">
        <v>96</v>
      </c>
      <c r="AI205" s="53">
        <v>141</v>
      </c>
      <c r="AJ205" s="53">
        <v>407</v>
      </c>
      <c r="AK205" s="53">
        <v>242</v>
      </c>
      <c r="AL205" s="53">
        <v>339</v>
      </c>
      <c r="AM205" s="53">
        <v>229</v>
      </c>
      <c r="AN205" s="53">
        <v>298</v>
      </c>
      <c r="AO205" s="53">
        <v>407</v>
      </c>
      <c r="AP205" s="53">
        <v>424</v>
      </c>
      <c r="AQ205" s="53">
        <v>370</v>
      </c>
      <c r="AR205" s="53">
        <v>302</v>
      </c>
      <c r="AS205" s="53">
        <v>276</v>
      </c>
      <c r="AT205" s="53">
        <v>422</v>
      </c>
      <c r="AU205" s="53">
        <v>496</v>
      </c>
      <c r="AV205" s="53">
        <v>4212</v>
      </c>
      <c r="AW205" s="53">
        <v>409</v>
      </c>
      <c r="AX205" s="53">
        <v>351</v>
      </c>
      <c r="AY205" s="53">
        <v>374</v>
      </c>
      <c r="AZ205" s="53">
        <v>304</v>
      </c>
      <c r="BA205" s="53">
        <v>319</v>
      </c>
      <c r="BB205" s="53">
        <v>360</v>
      </c>
      <c r="BC205" s="53">
        <v>331</v>
      </c>
      <c r="BD205" s="53">
        <v>326</v>
      </c>
      <c r="BE205" s="53">
        <v>330</v>
      </c>
      <c r="BF205" s="53">
        <v>371</v>
      </c>
      <c r="BG205" s="53">
        <v>398</v>
      </c>
      <c r="BH205" s="53">
        <v>370</v>
      </c>
      <c r="BI205" s="53">
        <v>4243</v>
      </c>
      <c r="BJ205" s="53">
        <v>78</v>
      </c>
      <c r="BK205" s="53">
        <v>65</v>
      </c>
      <c r="BL205" s="53">
        <v>58</v>
      </c>
      <c r="BM205" s="53">
        <v>39</v>
      </c>
      <c r="BN205" s="53">
        <v>94</v>
      </c>
      <c r="BO205" s="53">
        <v>108</v>
      </c>
      <c r="BP205" s="53">
        <v>136</v>
      </c>
      <c r="BQ205" s="53">
        <v>87</v>
      </c>
      <c r="BR205" s="53">
        <v>29</v>
      </c>
      <c r="BS205" s="53">
        <v>2</v>
      </c>
      <c r="BT205" s="53">
        <v>62</v>
      </c>
      <c r="BU205" s="53">
        <v>66</v>
      </c>
      <c r="BV205" s="53">
        <v>824</v>
      </c>
      <c r="BW205" s="53">
        <v>4068</v>
      </c>
      <c r="BX205" s="53">
        <v>3524</v>
      </c>
      <c r="BY205" s="53">
        <v>3810</v>
      </c>
      <c r="BZ205" s="53">
        <v>3507</v>
      </c>
      <c r="CA205" s="53">
        <v>3691</v>
      </c>
      <c r="CB205" s="53">
        <v>3643</v>
      </c>
      <c r="CC205" s="53">
        <v>3748</v>
      </c>
      <c r="CD205" s="53">
        <v>3752</v>
      </c>
      <c r="CE205" s="53">
        <v>3546</v>
      </c>
      <c r="CF205" s="53">
        <v>3569</v>
      </c>
      <c r="CG205" s="53">
        <v>3587</v>
      </c>
      <c r="CH205" s="53">
        <v>3820</v>
      </c>
      <c r="CI205" s="53">
        <v>150</v>
      </c>
      <c r="CJ205" s="53">
        <v>54750</v>
      </c>
      <c r="CK205" s="53">
        <v>0.81</v>
      </c>
      <c r="CL205" s="53">
        <v>44265</v>
      </c>
      <c r="CM205" s="53">
        <v>150</v>
      </c>
      <c r="CN205" s="53">
        <v>150</v>
      </c>
      <c r="CO205" s="53">
        <v>150</v>
      </c>
      <c r="CP205" s="53">
        <v>150</v>
      </c>
      <c r="CQ205" s="53">
        <v>150</v>
      </c>
      <c r="CR205" s="53">
        <v>150</v>
      </c>
      <c r="CS205" s="53">
        <v>150</v>
      </c>
      <c r="CT205" s="53">
        <v>150</v>
      </c>
      <c r="CU205" s="53">
        <v>150</v>
      </c>
      <c r="CV205" s="53">
        <v>150</v>
      </c>
      <c r="CW205" s="53">
        <v>150</v>
      </c>
      <c r="CX205" s="53">
        <v>150</v>
      </c>
      <c r="CY205" s="53">
        <v>200</v>
      </c>
      <c r="CZ205" s="53">
        <v>281</v>
      </c>
      <c r="DA205" s="53">
        <v>227</v>
      </c>
      <c r="DB205" s="53">
        <v>229</v>
      </c>
      <c r="DC205" s="53">
        <v>166</v>
      </c>
      <c r="DD205" s="53">
        <v>104</v>
      </c>
      <c r="DE205" s="53">
        <v>99</v>
      </c>
      <c r="DF205" s="53">
        <v>183</v>
      </c>
      <c r="DG205" s="53">
        <v>266</v>
      </c>
      <c r="DH205" s="53">
        <v>235</v>
      </c>
      <c r="DI205" s="53">
        <v>273</v>
      </c>
      <c r="DJ205" s="53">
        <v>319</v>
      </c>
      <c r="DK205" s="53">
        <v>2582</v>
      </c>
      <c r="DL205" s="53">
        <v>0</v>
      </c>
      <c r="DM205" s="53">
        <v>0</v>
      </c>
      <c r="DN205" s="53">
        <v>0</v>
      </c>
      <c r="DO205" s="53">
        <v>0</v>
      </c>
      <c r="DP205" s="53">
        <v>0</v>
      </c>
      <c r="DQ205" s="53">
        <v>0</v>
      </c>
      <c r="DR205" s="53">
        <v>0</v>
      </c>
      <c r="DS205" s="53">
        <v>0</v>
      </c>
      <c r="DT205" s="53">
        <v>0</v>
      </c>
      <c r="DU205" s="53">
        <v>0</v>
      </c>
      <c r="DV205" s="53">
        <v>0</v>
      </c>
      <c r="DW205" s="53">
        <v>0</v>
      </c>
      <c r="DX205" s="53">
        <v>0</v>
      </c>
    </row>
    <row r="206" spans="1:128">
      <c r="A206" s="53" t="s">
        <v>11</v>
      </c>
      <c r="B206" s="53" t="s">
        <v>1377</v>
      </c>
      <c r="C206" s="53">
        <v>4172904</v>
      </c>
      <c r="D206" s="53">
        <v>18500</v>
      </c>
      <c r="E206" s="53">
        <v>18</v>
      </c>
      <c r="F206" s="53">
        <v>1704</v>
      </c>
      <c r="G206" s="53">
        <v>1398</v>
      </c>
      <c r="H206" s="53">
        <v>1417</v>
      </c>
      <c r="I206" s="53">
        <v>1343</v>
      </c>
      <c r="J206" s="53">
        <v>1515</v>
      </c>
      <c r="K206" s="53">
        <v>1522</v>
      </c>
      <c r="L206" s="53">
        <v>1522</v>
      </c>
      <c r="M206" s="53">
        <v>1528</v>
      </c>
      <c r="N206" s="53">
        <v>1425</v>
      </c>
      <c r="O206" s="53">
        <v>1507</v>
      </c>
      <c r="P206" s="53">
        <v>1387</v>
      </c>
      <c r="Q206" s="53">
        <v>1423</v>
      </c>
      <c r="R206" s="53">
        <v>17691</v>
      </c>
      <c r="S206" s="53">
        <v>0</v>
      </c>
      <c r="T206" s="53">
        <v>0</v>
      </c>
      <c r="U206" s="53">
        <v>0</v>
      </c>
      <c r="V206" s="53">
        <v>0</v>
      </c>
      <c r="W206" s="53">
        <v>7</v>
      </c>
      <c r="X206" s="53">
        <v>24</v>
      </c>
      <c r="Y206" s="53">
        <v>1</v>
      </c>
      <c r="Z206" s="53">
        <v>2</v>
      </c>
      <c r="AA206" s="53">
        <v>18</v>
      </c>
      <c r="AB206" s="53">
        <v>0</v>
      </c>
      <c r="AC206" s="53">
        <v>0</v>
      </c>
      <c r="AD206" s="53">
        <v>19</v>
      </c>
      <c r="AE206" s="53">
        <v>60</v>
      </c>
      <c r="AF206" s="53">
        <v>90</v>
      </c>
      <c r="AG206" s="53">
        <v>103</v>
      </c>
      <c r="AH206" s="53">
        <v>140</v>
      </c>
      <c r="AI206" s="53">
        <v>464</v>
      </c>
      <c r="AJ206" s="53">
        <v>92</v>
      </c>
      <c r="AK206" s="53">
        <v>91</v>
      </c>
      <c r="AL206" s="53">
        <v>68</v>
      </c>
      <c r="AM206" s="53">
        <v>92</v>
      </c>
      <c r="AN206" s="53">
        <v>34</v>
      </c>
      <c r="AO206" s="53">
        <v>51</v>
      </c>
      <c r="AP206" s="53">
        <v>40</v>
      </c>
      <c r="AQ206" s="53">
        <v>83</v>
      </c>
      <c r="AR206" s="53">
        <v>68</v>
      </c>
      <c r="AS206" s="53">
        <v>74</v>
      </c>
      <c r="AT206" s="53">
        <v>18</v>
      </c>
      <c r="AU206" s="53">
        <v>58</v>
      </c>
      <c r="AV206" s="53">
        <v>769</v>
      </c>
      <c r="AW206" s="53">
        <v>276</v>
      </c>
      <c r="AX206" s="53">
        <v>339</v>
      </c>
      <c r="AY206" s="53">
        <v>446</v>
      </c>
      <c r="AZ206" s="53">
        <v>404</v>
      </c>
      <c r="BA206" s="53">
        <v>380</v>
      </c>
      <c r="BB206" s="53">
        <v>287</v>
      </c>
      <c r="BC206" s="53">
        <v>325</v>
      </c>
      <c r="BD206" s="53">
        <v>338</v>
      </c>
      <c r="BE206" s="53">
        <v>359</v>
      </c>
      <c r="BF206" s="53">
        <v>382</v>
      </c>
      <c r="BG206" s="53">
        <v>352</v>
      </c>
      <c r="BH206" s="53">
        <v>356</v>
      </c>
      <c r="BI206" s="53">
        <v>4244</v>
      </c>
      <c r="BJ206" s="53">
        <v>364</v>
      </c>
      <c r="BK206" s="53">
        <v>372</v>
      </c>
      <c r="BL206" s="53">
        <v>470</v>
      </c>
      <c r="BM206" s="53">
        <v>496</v>
      </c>
      <c r="BN206" s="53">
        <v>509</v>
      </c>
      <c r="BO206" s="53">
        <v>568</v>
      </c>
      <c r="BP206" s="53">
        <v>553</v>
      </c>
      <c r="BQ206" s="53">
        <v>474</v>
      </c>
      <c r="BR206" s="53">
        <v>483</v>
      </c>
      <c r="BS206" s="53">
        <v>462</v>
      </c>
      <c r="BT206" s="53">
        <v>460</v>
      </c>
      <c r="BU206" s="53">
        <v>442</v>
      </c>
      <c r="BV206" s="53">
        <v>5653</v>
      </c>
      <c r="BW206" s="53">
        <v>2462</v>
      </c>
      <c r="BX206" s="53">
        <v>2224</v>
      </c>
      <c r="BY206" s="53">
        <v>2405</v>
      </c>
      <c r="BZ206" s="53">
        <v>2356</v>
      </c>
      <c r="CA206" s="53">
        <v>2473</v>
      </c>
      <c r="CB206" s="53">
        <v>2476</v>
      </c>
      <c r="CC206" s="53">
        <v>2440</v>
      </c>
      <c r="CD206" s="53">
        <v>2447</v>
      </c>
      <c r="CE206" s="53">
        <v>2396</v>
      </c>
      <c r="CF206" s="53">
        <v>2534</v>
      </c>
      <c r="CG206" s="53">
        <v>2367</v>
      </c>
      <c r="CH206" s="53">
        <v>2430</v>
      </c>
      <c r="CI206" s="53">
        <v>96</v>
      </c>
      <c r="CJ206" s="53">
        <v>35040</v>
      </c>
      <c r="CK206" s="53">
        <v>0.83</v>
      </c>
      <c r="CL206" s="53">
        <v>29010</v>
      </c>
      <c r="CM206" s="53">
        <v>96</v>
      </c>
      <c r="CN206" s="53">
        <v>96</v>
      </c>
      <c r="CO206" s="53">
        <v>96</v>
      </c>
      <c r="CP206" s="53">
        <v>96</v>
      </c>
      <c r="CQ206" s="53">
        <v>96</v>
      </c>
      <c r="CR206" s="53">
        <v>96</v>
      </c>
      <c r="CS206" s="53">
        <v>96</v>
      </c>
      <c r="CT206" s="53">
        <v>96</v>
      </c>
      <c r="CU206" s="53">
        <v>96</v>
      </c>
      <c r="CV206" s="53">
        <v>96</v>
      </c>
      <c r="CW206" s="53">
        <v>96</v>
      </c>
      <c r="CX206" s="53">
        <v>96</v>
      </c>
      <c r="CY206" s="53">
        <v>19</v>
      </c>
      <c r="CZ206" s="53">
        <v>0</v>
      </c>
      <c r="DA206" s="53">
        <v>3</v>
      </c>
      <c r="DB206" s="53">
        <v>19</v>
      </c>
      <c r="DC206" s="53">
        <v>17</v>
      </c>
      <c r="DD206" s="53">
        <v>48</v>
      </c>
      <c r="DE206" s="53">
        <v>0</v>
      </c>
      <c r="DF206" s="53">
        <v>5</v>
      </c>
      <c r="DG206" s="53">
        <v>1</v>
      </c>
      <c r="DH206" s="53">
        <v>19</v>
      </c>
      <c r="DI206" s="53">
        <v>47</v>
      </c>
      <c r="DJ206" s="53">
        <v>11</v>
      </c>
      <c r="DK206" s="53">
        <v>189</v>
      </c>
      <c r="DL206" s="53">
        <v>0</v>
      </c>
      <c r="DM206" s="53">
        <v>0</v>
      </c>
      <c r="DN206" s="53">
        <v>0</v>
      </c>
      <c r="DO206" s="53">
        <v>0</v>
      </c>
      <c r="DP206" s="53">
        <v>0</v>
      </c>
      <c r="DQ206" s="53">
        <v>0</v>
      </c>
      <c r="DR206" s="53">
        <v>0</v>
      </c>
      <c r="DS206" s="53">
        <v>0</v>
      </c>
      <c r="DT206" s="53">
        <v>0</v>
      </c>
      <c r="DU206" s="53">
        <v>0</v>
      </c>
      <c r="DV206" s="53">
        <v>0</v>
      </c>
      <c r="DW206" s="53">
        <v>0</v>
      </c>
      <c r="DX206" s="53">
        <v>0</v>
      </c>
    </row>
    <row r="207" spans="1:128">
      <c r="A207" s="53" t="s">
        <v>11</v>
      </c>
      <c r="B207" s="53" t="s">
        <v>1377</v>
      </c>
      <c r="C207" s="53">
        <v>4173209</v>
      </c>
      <c r="D207" s="53">
        <v>29900</v>
      </c>
      <c r="E207" s="53">
        <v>18</v>
      </c>
      <c r="F207" s="53">
        <v>1034</v>
      </c>
      <c r="G207" s="53">
        <v>860</v>
      </c>
      <c r="H207" s="53">
        <v>1030</v>
      </c>
      <c r="I207" s="53">
        <v>996</v>
      </c>
      <c r="J207" s="53">
        <v>1089</v>
      </c>
      <c r="K207" s="53">
        <v>1090</v>
      </c>
      <c r="L207" s="53">
        <v>1081</v>
      </c>
      <c r="M207" s="53">
        <v>1106</v>
      </c>
      <c r="N207" s="53">
        <v>1130</v>
      </c>
      <c r="O207" s="53">
        <v>1210</v>
      </c>
      <c r="P207" s="53">
        <v>1140</v>
      </c>
      <c r="Q207" s="53">
        <v>1181</v>
      </c>
      <c r="R207" s="53">
        <v>12947</v>
      </c>
      <c r="S207" s="53">
        <v>0</v>
      </c>
      <c r="T207" s="53">
        <v>0</v>
      </c>
      <c r="U207" s="53">
        <v>0</v>
      </c>
      <c r="V207" s="53">
        <v>0</v>
      </c>
      <c r="W207" s="53">
        <v>0</v>
      </c>
      <c r="X207" s="53">
        <v>0</v>
      </c>
      <c r="Y207" s="53">
        <v>31</v>
      </c>
      <c r="Z207" s="53">
        <v>30</v>
      </c>
      <c r="AA207" s="53">
        <v>29</v>
      </c>
      <c r="AB207" s="53">
        <v>0</v>
      </c>
      <c r="AC207" s="53">
        <v>0</v>
      </c>
      <c r="AD207" s="53">
        <v>0</v>
      </c>
      <c r="AE207" s="53">
        <v>0</v>
      </c>
      <c r="AF207" s="53">
        <v>0</v>
      </c>
      <c r="AG207" s="53">
        <v>0</v>
      </c>
      <c r="AH207" s="53">
        <v>16</v>
      </c>
      <c r="AI207" s="53">
        <v>106</v>
      </c>
      <c r="AJ207" s="53">
        <v>142</v>
      </c>
      <c r="AK207" s="53">
        <v>189</v>
      </c>
      <c r="AL207" s="53">
        <v>186</v>
      </c>
      <c r="AM207" s="53">
        <v>248</v>
      </c>
      <c r="AN207" s="53">
        <v>239</v>
      </c>
      <c r="AO207" s="53">
        <v>185</v>
      </c>
      <c r="AP207" s="53">
        <v>150</v>
      </c>
      <c r="AQ207" s="53">
        <v>212</v>
      </c>
      <c r="AR207" s="53">
        <v>169</v>
      </c>
      <c r="AS207" s="53">
        <v>147</v>
      </c>
      <c r="AT207" s="53">
        <v>109</v>
      </c>
      <c r="AU207" s="53">
        <v>121</v>
      </c>
      <c r="AV207" s="53">
        <v>2097</v>
      </c>
      <c r="AW207" s="53">
        <v>227</v>
      </c>
      <c r="AX207" s="53">
        <v>139</v>
      </c>
      <c r="AY207" s="53">
        <v>134</v>
      </c>
      <c r="AZ207" s="53">
        <v>189</v>
      </c>
      <c r="BA207" s="53">
        <v>155</v>
      </c>
      <c r="BB207" s="53">
        <v>154</v>
      </c>
      <c r="BC207" s="53">
        <v>167</v>
      </c>
      <c r="BD207" s="53">
        <v>194</v>
      </c>
      <c r="BE207" s="53">
        <v>150</v>
      </c>
      <c r="BF207" s="53">
        <v>155</v>
      </c>
      <c r="BG207" s="53">
        <v>107</v>
      </c>
      <c r="BH207" s="53">
        <v>104</v>
      </c>
      <c r="BI207" s="53">
        <v>1875</v>
      </c>
      <c r="BJ207" s="53">
        <v>118</v>
      </c>
      <c r="BK207" s="53">
        <v>91</v>
      </c>
      <c r="BL207" s="53">
        <v>53</v>
      </c>
      <c r="BM207" s="53">
        <v>28</v>
      </c>
      <c r="BN207" s="53">
        <v>79</v>
      </c>
      <c r="BO207" s="53">
        <v>52</v>
      </c>
      <c r="BP207" s="53">
        <v>68</v>
      </c>
      <c r="BQ207" s="53">
        <v>62</v>
      </c>
      <c r="BR207" s="53">
        <v>36</v>
      </c>
      <c r="BS207" s="53">
        <v>41</v>
      </c>
      <c r="BT207" s="53">
        <v>60</v>
      </c>
      <c r="BU207" s="53">
        <v>62</v>
      </c>
      <c r="BV207" s="53">
        <v>750</v>
      </c>
      <c r="BW207" s="53">
        <v>1521</v>
      </c>
      <c r="BX207" s="53">
        <v>1299</v>
      </c>
      <c r="BY207" s="53">
        <v>1494</v>
      </c>
      <c r="BZ207" s="53">
        <v>1536</v>
      </c>
      <c r="CA207" s="53">
        <v>1598</v>
      </c>
      <c r="CB207" s="53">
        <v>1506</v>
      </c>
      <c r="CC207" s="53">
        <v>1491</v>
      </c>
      <c r="CD207" s="53">
        <v>1603</v>
      </c>
      <c r="CE207" s="53">
        <v>1508</v>
      </c>
      <c r="CF207" s="53">
        <v>1575</v>
      </c>
      <c r="CG207" s="53">
        <v>1468</v>
      </c>
      <c r="CH207" s="53">
        <v>1558</v>
      </c>
      <c r="CI207" s="53">
        <v>54</v>
      </c>
      <c r="CJ207" s="53">
        <v>19710</v>
      </c>
      <c r="CK207" s="53">
        <v>0.92</v>
      </c>
      <c r="CL207" s="53">
        <v>18157</v>
      </c>
      <c r="CM207" s="53">
        <v>54</v>
      </c>
      <c r="CN207" s="53">
        <v>54</v>
      </c>
      <c r="CO207" s="53">
        <v>54</v>
      </c>
      <c r="CP207" s="53">
        <v>54</v>
      </c>
      <c r="CQ207" s="53">
        <v>54</v>
      </c>
      <c r="CR207" s="53">
        <v>54</v>
      </c>
      <c r="CS207" s="53">
        <v>54</v>
      </c>
      <c r="CT207" s="53">
        <v>54</v>
      </c>
      <c r="CU207" s="53">
        <v>54</v>
      </c>
      <c r="CV207" s="53">
        <v>54</v>
      </c>
      <c r="CW207" s="53">
        <v>54</v>
      </c>
      <c r="CX207" s="53">
        <v>54</v>
      </c>
      <c r="CY207" s="53">
        <v>0</v>
      </c>
      <c r="CZ207" s="53">
        <v>20</v>
      </c>
      <c r="DA207" s="53">
        <v>60</v>
      </c>
      <c r="DB207" s="53">
        <v>45</v>
      </c>
      <c r="DC207" s="53">
        <v>7</v>
      </c>
      <c r="DD207" s="53">
        <v>25</v>
      </c>
      <c r="DE207" s="53">
        <v>25</v>
      </c>
      <c r="DF207" s="53">
        <v>29</v>
      </c>
      <c r="DG207" s="53">
        <v>23</v>
      </c>
      <c r="DH207" s="53">
        <v>22</v>
      </c>
      <c r="DI207" s="53">
        <v>52</v>
      </c>
      <c r="DJ207" s="53">
        <v>74</v>
      </c>
      <c r="DK207" s="53">
        <v>382</v>
      </c>
      <c r="DL207" s="53">
        <v>0</v>
      </c>
      <c r="DM207" s="53">
        <v>0</v>
      </c>
      <c r="DN207" s="53">
        <v>0</v>
      </c>
      <c r="DO207" s="53">
        <v>0</v>
      </c>
      <c r="DP207" s="53">
        <v>0</v>
      </c>
      <c r="DQ207" s="53">
        <v>0</v>
      </c>
      <c r="DR207" s="53">
        <v>0</v>
      </c>
      <c r="DS207" s="53">
        <v>0</v>
      </c>
      <c r="DT207" s="53">
        <v>0</v>
      </c>
      <c r="DU207" s="53">
        <v>0</v>
      </c>
      <c r="DV207" s="53">
        <v>0</v>
      </c>
      <c r="DW207" s="53">
        <v>0</v>
      </c>
      <c r="DX207" s="53">
        <v>0</v>
      </c>
    </row>
    <row r="208" spans="1:128">
      <c r="A208" s="53" t="s">
        <v>11</v>
      </c>
      <c r="B208" s="53" t="s">
        <v>1377</v>
      </c>
      <c r="C208" s="53">
        <v>4174900</v>
      </c>
      <c r="D208" s="53">
        <v>21400</v>
      </c>
      <c r="E208" s="53">
        <v>18</v>
      </c>
      <c r="F208" s="53">
        <v>1309</v>
      </c>
      <c r="G208" s="53">
        <v>1131</v>
      </c>
      <c r="H208" s="53">
        <v>1222</v>
      </c>
      <c r="I208" s="53">
        <v>1144</v>
      </c>
      <c r="J208" s="53">
        <v>1176</v>
      </c>
      <c r="K208" s="53">
        <v>1108</v>
      </c>
      <c r="L208" s="53">
        <v>1178</v>
      </c>
      <c r="M208" s="53">
        <v>1260</v>
      </c>
      <c r="N208" s="53">
        <v>1216</v>
      </c>
      <c r="O208" s="53">
        <v>1176</v>
      </c>
      <c r="P208" s="53">
        <v>1096</v>
      </c>
      <c r="Q208" s="53">
        <v>1138</v>
      </c>
      <c r="R208" s="53">
        <v>14154</v>
      </c>
      <c r="S208" s="53">
        <v>0</v>
      </c>
      <c r="T208" s="53">
        <v>0</v>
      </c>
      <c r="U208" s="53">
        <v>0</v>
      </c>
      <c r="V208" s="53">
        <v>0</v>
      </c>
      <c r="W208" s="53">
        <v>0</v>
      </c>
      <c r="X208" s="53">
        <v>5</v>
      </c>
      <c r="Y208" s="53">
        <v>0</v>
      </c>
      <c r="Z208" s="53">
        <v>3</v>
      </c>
      <c r="AA208" s="53">
        <v>0</v>
      </c>
      <c r="AB208" s="53">
        <v>0</v>
      </c>
      <c r="AC208" s="53">
        <v>0</v>
      </c>
      <c r="AD208" s="53">
        <v>0</v>
      </c>
      <c r="AE208" s="53">
        <v>0</v>
      </c>
      <c r="AF208" s="53">
        <v>3</v>
      </c>
      <c r="AG208" s="53">
        <v>0</v>
      </c>
      <c r="AH208" s="53">
        <v>18</v>
      </c>
      <c r="AI208" s="53">
        <v>29</v>
      </c>
      <c r="AJ208" s="53">
        <v>246</v>
      </c>
      <c r="AK208" s="53">
        <v>175</v>
      </c>
      <c r="AL208" s="53">
        <v>136</v>
      </c>
      <c r="AM208" s="53">
        <v>106</v>
      </c>
      <c r="AN208" s="53">
        <v>95</v>
      </c>
      <c r="AO208" s="53">
        <v>84</v>
      </c>
      <c r="AP208" s="53">
        <v>106</v>
      </c>
      <c r="AQ208" s="53">
        <v>165</v>
      </c>
      <c r="AR208" s="53">
        <v>35</v>
      </c>
      <c r="AS208" s="53">
        <v>111</v>
      </c>
      <c r="AT208" s="53">
        <v>108</v>
      </c>
      <c r="AU208" s="53">
        <v>144</v>
      </c>
      <c r="AV208" s="53">
        <v>1511</v>
      </c>
      <c r="AW208" s="53">
        <v>100</v>
      </c>
      <c r="AX208" s="53">
        <v>45</v>
      </c>
      <c r="AY208" s="53">
        <v>43</v>
      </c>
      <c r="AZ208" s="53">
        <v>40</v>
      </c>
      <c r="BA208" s="53">
        <v>74</v>
      </c>
      <c r="BB208" s="53">
        <v>96</v>
      </c>
      <c r="BC208" s="53">
        <v>101</v>
      </c>
      <c r="BD208" s="53">
        <v>93</v>
      </c>
      <c r="BE208" s="53">
        <v>90</v>
      </c>
      <c r="BF208" s="53">
        <v>94</v>
      </c>
      <c r="BG208" s="53">
        <v>67</v>
      </c>
      <c r="BH208" s="53">
        <v>68</v>
      </c>
      <c r="BI208" s="53">
        <v>911</v>
      </c>
      <c r="BJ208" s="53">
        <v>34</v>
      </c>
      <c r="BK208" s="53">
        <v>65</v>
      </c>
      <c r="BL208" s="53">
        <v>74</v>
      </c>
      <c r="BM208" s="53">
        <v>93</v>
      </c>
      <c r="BN208" s="53">
        <v>121</v>
      </c>
      <c r="BO208" s="53">
        <v>129</v>
      </c>
      <c r="BP208" s="53">
        <v>65</v>
      </c>
      <c r="BQ208" s="53">
        <v>68</v>
      </c>
      <c r="BR208" s="53">
        <v>150</v>
      </c>
      <c r="BS208" s="53">
        <v>215</v>
      </c>
      <c r="BT208" s="53">
        <v>235</v>
      </c>
      <c r="BU208" s="53">
        <v>254</v>
      </c>
      <c r="BV208" s="53">
        <v>1503</v>
      </c>
      <c r="BW208" s="53">
        <v>1715</v>
      </c>
      <c r="BX208" s="53">
        <v>1475</v>
      </c>
      <c r="BY208" s="53">
        <v>1540</v>
      </c>
      <c r="BZ208" s="53">
        <v>1421</v>
      </c>
      <c r="CA208" s="53">
        <v>1475</v>
      </c>
      <c r="CB208" s="53">
        <v>1485</v>
      </c>
      <c r="CC208" s="53">
        <v>1489</v>
      </c>
      <c r="CD208" s="53">
        <v>1608</v>
      </c>
      <c r="CE208" s="53">
        <v>1538</v>
      </c>
      <c r="CF208" s="53">
        <v>1637</v>
      </c>
      <c r="CG208" s="53">
        <v>1508</v>
      </c>
      <c r="CH208" s="53">
        <v>1667</v>
      </c>
      <c r="CI208" s="53">
        <v>62</v>
      </c>
      <c r="CJ208" s="53">
        <v>22630</v>
      </c>
      <c r="CK208" s="53">
        <v>0.82</v>
      </c>
      <c r="CL208" s="53">
        <v>18558</v>
      </c>
      <c r="CM208" s="53">
        <v>62</v>
      </c>
      <c r="CN208" s="53">
        <v>62</v>
      </c>
      <c r="CO208" s="53">
        <v>62</v>
      </c>
      <c r="CP208" s="53">
        <v>62</v>
      </c>
      <c r="CQ208" s="53">
        <v>62</v>
      </c>
      <c r="CR208" s="53">
        <v>62</v>
      </c>
      <c r="CS208" s="53">
        <v>62</v>
      </c>
      <c r="CT208" s="53">
        <v>62</v>
      </c>
      <c r="CU208" s="53">
        <v>62</v>
      </c>
      <c r="CV208" s="53">
        <v>62</v>
      </c>
      <c r="CW208" s="53">
        <v>62</v>
      </c>
      <c r="CX208" s="53">
        <v>62</v>
      </c>
      <c r="CY208" s="53">
        <v>26</v>
      </c>
      <c r="CZ208" s="53">
        <v>54</v>
      </c>
      <c r="DA208" s="53">
        <v>62</v>
      </c>
      <c r="DB208" s="53">
        <v>33</v>
      </c>
      <c r="DC208" s="53">
        <v>9</v>
      </c>
      <c r="DD208" s="53">
        <v>68</v>
      </c>
      <c r="DE208" s="53">
        <v>39</v>
      </c>
      <c r="DF208" s="53">
        <v>22</v>
      </c>
      <c r="DG208" s="53">
        <v>41</v>
      </c>
      <c r="DH208" s="53">
        <v>30</v>
      </c>
      <c r="DI208" s="53">
        <v>0</v>
      </c>
      <c r="DJ208" s="53">
        <v>22</v>
      </c>
      <c r="DK208" s="53">
        <v>406</v>
      </c>
      <c r="DL208" s="53">
        <v>0</v>
      </c>
      <c r="DM208" s="53">
        <v>0</v>
      </c>
      <c r="DN208" s="53">
        <v>3</v>
      </c>
      <c r="DO208" s="53">
        <v>2</v>
      </c>
      <c r="DP208" s="53">
        <v>0</v>
      </c>
      <c r="DQ208" s="53">
        <v>0</v>
      </c>
      <c r="DR208" s="53">
        <v>0</v>
      </c>
      <c r="DS208" s="53">
        <v>0</v>
      </c>
      <c r="DT208" s="53">
        <v>6</v>
      </c>
      <c r="DU208" s="53">
        <v>8</v>
      </c>
      <c r="DV208" s="53">
        <v>2</v>
      </c>
      <c r="DW208" s="53">
        <v>23</v>
      </c>
      <c r="DX208" s="53">
        <v>44</v>
      </c>
    </row>
    <row r="209" spans="1:128">
      <c r="A209" s="53" t="s">
        <v>11</v>
      </c>
      <c r="B209" s="53" t="s">
        <v>1377</v>
      </c>
      <c r="C209" s="53">
        <v>4176400</v>
      </c>
      <c r="D209" s="53">
        <v>31560</v>
      </c>
      <c r="E209" s="53">
        <v>18</v>
      </c>
      <c r="F209" s="53">
        <v>928</v>
      </c>
      <c r="G209" s="53">
        <v>780</v>
      </c>
      <c r="H209" s="53">
        <v>922</v>
      </c>
      <c r="I209" s="53">
        <v>783</v>
      </c>
      <c r="J209" s="53">
        <v>823</v>
      </c>
      <c r="K209" s="53">
        <v>780</v>
      </c>
      <c r="L209" s="53">
        <v>868</v>
      </c>
      <c r="M209" s="53">
        <v>910</v>
      </c>
      <c r="N209" s="53">
        <v>804</v>
      </c>
      <c r="O209" s="53">
        <v>833</v>
      </c>
      <c r="P209" s="53">
        <v>793</v>
      </c>
      <c r="Q209" s="53">
        <v>688</v>
      </c>
      <c r="R209" s="53">
        <v>9912</v>
      </c>
      <c r="S209" s="53">
        <v>0</v>
      </c>
      <c r="T209" s="53">
        <v>0</v>
      </c>
      <c r="U209" s="53">
        <v>0</v>
      </c>
      <c r="V209" s="53">
        <v>0</v>
      </c>
      <c r="W209" s="53">
        <v>1</v>
      </c>
      <c r="X209" s="53">
        <v>84</v>
      </c>
      <c r="Y209" s="53">
        <v>86</v>
      </c>
      <c r="Z209" s="53">
        <v>122</v>
      </c>
      <c r="AA209" s="53">
        <v>120</v>
      </c>
      <c r="AB209" s="53">
        <v>150</v>
      </c>
      <c r="AC209" s="53">
        <v>108</v>
      </c>
      <c r="AD209" s="53">
        <v>89</v>
      </c>
      <c r="AE209" s="53">
        <v>178</v>
      </c>
      <c r="AF209" s="53">
        <v>125</v>
      </c>
      <c r="AG209" s="53">
        <v>144</v>
      </c>
      <c r="AH209" s="53">
        <v>175</v>
      </c>
      <c r="AI209" s="53">
        <v>1382</v>
      </c>
      <c r="AJ209" s="53">
        <v>0</v>
      </c>
      <c r="AK209" s="53">
        <v>0</v>
      </c>
      <c r="AL209" s="53">
        <v>0</v>
      </c>
      <c r="AM209" s="53">
        <v>0</v>
      </c>
      <c r="AN209" s="53">
        <v>0</v>
      </c>
      <c r="AO209" s="53">
        <v>0</v>
      </c>
      <c r="AP209" s="53">
        <v>0</v>
      </c>
      <c r="AQ209" s="53">
        <v>0</v>
      </c>
      <c r="AR209" s="53">
        <v>0</v>
      </c>
      <c r="AS209" s="53">
        <v>0</v>
      </c>
      <c r="AT209" s="53">
        <v>0</v>
      </c>
      <c r="AU209" s="53">
        <v>0</v>
      </c>
      <c r="AV209" s="53">
        <v>0</v>
      </c>
      <c r="AW209" s="53">
        <v>62</v>
      </c>
      <c r="AX209" s="53">
        <v>56</v>
      </c>
      <c r="AY209" s="53">
        <v>62</v>
      </c>
      <c r="AZ209" s="53">
        <v>88</v>
      </c>
      <c r="BA209" s="53">
        <v>79</v>
      </c>
      <c r="BB209" s="53">
        <v>60</v>
      </c>
      <c r="BC209" s="53">
        <v>62</v>
      </c>
      <c r="BD209" s="53">
        <v>62</v>
      </c>
      <c r="BE209" s="53">
        <v>31</v>
      </c>
      <c r="BF209" s="53">
        <v>47</v>
      </c>
      <c r="BG209" s="53">
        <v>51</v>
      </c>
      <c r="BH209" s="53">
        <v>62</v>
      </c>
      <c r="BI209" s="53">
        <v>722</v>
      </c>
      <c r="BJ209" s="53">
        <v>0</v>
      </c>
      <c r="BK209" s="53">
        <v>0</v>
      </c>
      <c r="BL209" s="53">
        <v>0</v>
      </c>
      <c r="BM209" s="53">
        <v>0</v>
      </c>
      <c r="BN209" s="53">
        <v>15</v>
      </c>
      <c r="BO209" s="53">
        <v>30</v>
      </c>
      <c r="BP209" s="53">
        <v>31</v>
      </c>
      <c r="BQ209" s="53">
        <v>31</v>
      </c>
      <c r="BR209" s="53">
        <v>30</v>
      </c>
      <c r="BS209" s="53">
        <v>31</v>
      </c>
      <c r="BT209" s="53">
        <v>30</v>
      </c>
      <c r="BU209" s="53">
        <v>46</v>
      </c>
      <c r="BV209" s="53">
        <v>244</v>
      </c>
      <c r="BW209" s="53">
        <v>991</v>
      </c>
      <c r="BX209" s="53">
        <v>920</v>
      </c>
      <c r="BY209" s="53">
        <v>1070</v>
      </c>
      <c r="BZ209" s="53">
        <v>993</v>
      </c>
      <c r="CA209" s="53">
        <v>1037</v>
      </c>
      <c r="CB209" s="53">
        <v>1020</v>
      </c>
      <c r="CC209" s="53">
        <v>1069</v>
      </c>
      <c r="CD209" s="53">
        <v>1092</v>
      </c>
      <c r="CE209" s="53">
        <v>1043</v>
      </c>
      <c r="CF209" s="53">
        <v>1036</v>
      </c>
      <c r="CG209" s="53">
        <v>1018</v>
      </c>
      <c r="CH209" s="53">
        <v>971</v>
      </c>
      <c r="CI209" s="53">
        <v>31</v>
      </c>
      <c r="CJ209" s="53">
        <v>12227</v>
      </c>
      <c r="CK209" s="53">
        <v>1</v>
      </c>
      <c r="CL209" s="53">
        <v>12260</v>
      </c>
      <c r="CM209" s="53">
        <v>32</v>
      </c>
      <c r="CN209" s="53">
        <v>33</v>
      </c>
      <c r="CO209" s="53">
        <v>35</v>
      </c>
      <c r="CP209" s="53">
        <v>33</v>
      </c>
      <c r="CQ209" s="53">
        <v>33</v>
      </c>
      <c r="CR209" s="53">
        <v>34</v>
      </c>
      <c r="CS209" s="53">
        <v>34</v>
      </c>
      <c r="CT209" s="53">
        <v>35</v>
      </c>
      <c r="CU209" s="53">
        <v>35</v>
      </c>
      <c r="CV209" s="53">
        <v>33</v>
      </c>
      <c r="CW209" s="53">
        <v>34</v>
      </c>
      <c r="CX209" s="53">
        <v>31</v>
      </c>
      <c r="CY209" s="53">
        <v>0</v>
      </c>
      <c r="CZ209" s="53">
        <v>0</v>
      </c>
      <c r="DA209" s="53">
        <v>0</v>
      </c>
      <c r="DB209" s="53">
        <v>0</v>
      </c>
      <c r="DC209" s="53">
        <v>0</v>
      </c>
      <c r="DD209" s="53">
        <v>0</v>
      </c>
      <c r="DE209" s="53">
        <v>0</v>
      </c>
      <c r="DF209" s="53">
        <v>0</v>
      </c>
      <c r="DG209" s="53">
        <v>0</v>
      </c>
      <c r="DH209" s="53">
        <v>0</v>
      </c>
      <c r="DI209" s="53">
        <v>0</v>
      </c>
      <c r="DJ209" s="53">
        <v>0</v>
      </c>
      <c r="DK209" s="53">
        <v>0</v>
      </c>
      <c r="DL209" s="53">
        <v>0</v>
      </c>
      <c r="DM209" s="53">
        <v>0</v>
      </c>
      <c r="DN209" s="53">
        <v>0</v>
      </c>
      <c r="DO209" s="53">
        <v>0</v>
      </c>
      <c r="DP209" s="53">
        <v>0</v>
      </c>
      <c r="DQ209" s="53">
        <v>0</v>
      </c>
      <c r="DR209" s="53">
        <v>0</v>
      </c>
      <c r="DS209" s="53">
        <v>0</v>
      </c>
      <c r="DT209" s="53">
        <v>0</v>
      </c>
      <c r="DU209" s="53">
        <v>0</v>
      </c>
      <c r="DV209" s="53">
        <v>0</v>
      </c>
      <c r="DW209" s="53">
        <v>0</v>
      </c>
      <c r="DX209" s="53">
        <v>0</v>
      </c>
    </row>
    <row r="210" spans="1:128">
      <c r="A210" s="53" t="s">
        <v>11</v>
      </c>
      <c r="B210" s="53" t="s">
        <v>1377</v>
      </c>
      <c r="C210" s="53">
        <v>4179701</v>
      </c>
      <c r="D210" s="53">
        <v>19200</v>
      </c>
      <c r="E210" s="53">
        <v>18</v>
      </c>
      <c r="F210" s="53">
        <v>1087</v>
      </c>
      <c r="G210" s="53">
        <v>936</v>
      </c>
      <c r="H210" s="53">
        <v>982</v>
      </c>
      <c r="I210" s="53">
        <v>1125</v>
      </c>
      <c r="J210" s="53">
        <v>1295</v>
      </c>
      <c r="K210" s="53">
        <v>1166</v>
      </c>
      <c r="L210" s="53">
        <v>1220</v>
      </c>
      <c r="M210" s="53">
        <v>1195</v>
      </c>
      <c r="N210" s="53">
        <v>1061</v>
      </c>
      <c r="O210" s="53">
        <v>995</v>
      </c>
      <c r="P210" s="53">
        <v>1027</v>
      </c>
      <c r="Q210" s="53">
        <v>996</v>
      </c>
      <c r="R210" s="53">
        <v>13085</v>
      </c>
      <c r="S210" s="53">
        <v>0</v>
      </c>
      <c r="T210" s="53">
        <v>0</v>
      </c>
      <c r="U210" s="53">
        <v>0</v>
      </c>
      <c r="V210" s="53">
        <v>0</v>
      </c>
      <c r="W210" s="53">
        <v>0</v>
      </c>
      <c r="X210" s="53">
        <v>6</v>
      </c>
      <c r="Y210" s="53">
        <v>8</v>
      </c>
      <c r="Z210" s="53">
        <v>0</v>
      </c>
      <c r="AA210" s="53">
        <v>5</v>
      </c>
      <c r="AB210" s="53">
        <v>0</v>
      </c>
      <c r="AC210" s="53">
        <v>0</v>
      </c>
      <c r="AD210" s="53">
        <v>4</v>
      </c>
      <c r="AE210" s="53">
        <v>31</v>
      </c>
      <c r="AF210" s="53">
        <v>56</v>
      </c>
      <c r="AG210" s="53">
        <v>60</v>
      </c>
      <c r="AH210" s="53">
        <v>171</v>
      </c>
      <c r="AI210" s="53">
        <v>341</v>
      </c>
      <c r="AJ210" s="53">
        <v>613</v>
      </c>
      <c r="AK210" s="53">
        <v>316</v>
      </c>
      <c r="AL210" s="53">
        <v>414</v>
      </c>
      <c r="AM210" s="53">
        <v>437</v>
      </c>
      <c r="AN210" s="53">
        <v>461</v>
      </c>
      <c r="AO210" s="53">
        <v>439</v>
      </c>
      <c r="AP210" s="53">
        <v>421</v>
      </c>
      <c r="AQ210" s="53">
        <v>415</v>
      </c>
      <c r="AR210" s="53">
        <v>404</v>
      </c>
      <c r="AS210" s="53">
        <v>527</v>
      </c>
      <c r="AT210" s="53">
        <v>327</v>
      </c>
      <c r="AU210" s="53">
        <v>389</v>
      </c>
      <c r="AV210" s="53">
        <v>5163</v>
      </c>
      <c r="AW210" s="53">
        <v>447</v>
      </c>
      <c r="AX210" s="53">
        <v>364</v>
      </c>
      <c r="AY210" s="53">
        <v>476</v>
      </c>
      <c r="AZ210" s="53">
        <v>423</v>
      </c>
      <c r="BA210" s="53">
        <v>463</v>
      </c>
      <c r="BB210" s="53">
        <v>471</v>
      </c>
      <c r="BC210" s="53">
        <v>373</v>
      </c>
      <c r="BD210" s="53">
        <v>436</v>
      </c>
      <c r="BE210" s="53">
        <v>442</v>
      </c>
      <c r="BF210" s="53">
        <v>360</v>
      </c>
      <c r="BG210" s="53">
        <v>359</v>
      </c>
      <c r="BH210" s="53">
        <v>333</v>
      </c>
      <c r="BI210" s="53">
        <v>4947</v>
      </c>
      <c r="BJ210" s="53">
        <v>165</v>
      </c>
      <c r="BK210" s="53">
        <v>216</v>
      </c>
      <c r="BL210" s="53">
        <v>129</v>
      </c>
      <c r="BM210" s="53">
        <v>140</v>
      </c>
      <c r="BN210" s="53">
        <v>200</v>
      </c>
      <c r="BO210" s="53">
        <v>111</v>
      </c>
      <c r="BP210" s="53">
        <v>211</v>
      </c>
      <c r="BQ210" s="53">
        <v>228</v>
      </c>
      <c r="BR210" s="53">
        <v>228</v>
      </c>
      <c r="BS210" s="53">
        <v>303</v>
      </c>
      <c r="BT210" s="53">
        <v>275</v>
      </c>
      <c r="BU210" s="53">
        <v>323</v>
      </c>
      <c r="BV210" s="53">
        <v>2529</v>
      </c>
      <c r="BW210" s="53">
        <v>2445</v>
      </c>
      <c r="BX210" s="53">
        <v>1946</v>
      </c>
      <c r="BY210" s="53">
        <v>2197</v>
      </c>
      <c r="BZ210" s="53">
        <v>2192</v>
      </c>
      <c r="CA210" s="53">
        <v>2475</v>
      </c>
      <c r="CB210" s="53">
        <v>2235</v>
      </c>
      <c r="CC210" s="53">
        <v>2343</v>
      </c>
      <c r="CD210" s="53">
        <v>2348</v>
      </c>
      <c r="CE210" s="53">
        <v>2232</v>
      </c>
      <c r="CF210" s="53">
        <v>2443</v>
      </c>
      <c r="CG210" s="53">
        <v>2258</v>
      </c>
      <c r="CH210" s="53">
        <v>2382</v>
      </c>
      <c r="CI210" s="53">
        <v>96</v>
      </c>
      <c r="CJ210" s="53">
        <v>35040</v>
      </c>
      <c r="CK210" s="53">
        <v>0.78</v>
      </c>
      <c r="CL210" s="53">
        <v>27496</v>
      </c>
      <c r="CM210" s="53">
        <v>96</v>
      </c>
      <c r="CN210" s="53">
        <v>96</v>
      </c>
      <c r="CO210" s="53">
        <v>96</v>
      </c>
      <c r="CP210" s="53">
        <v>96</v>
      </c>
      <c r="CQ210" s="53">
        <v>96</v>
      </c>
      <c r="CR210" s="53">
        <v>96</v>
      </c>
      <c r="CS210" s="53">
        <v>96</v>
      </c>
      <c r="CT210" s="53">
        <v>96</v>
      </c>
      <c r="CU210" s="53">
        <v>96</v>
      </c>
      <c r="CV210" s="53">
        <v>96</v>
      </c>
      <c r="CW210" s="53">
        <v>96</v>
      </c>
      <c r="CX210" s="53">
        <v>96</v>
      </c>
      <c r="CY210" s="53">
        <v>133</v>
      </c>
      <c r="CZ210" s="53">
        <v>108</v>
      </c>
      <c r="DA210" s="53">
        <v>188</v>
      </c>
      <c r="DB210" s="53">
        <v>67</v>
      </c>
      <c r="DC210" s="53">
        <v>49</v>
      </c>
      <c r="DD210" s="53">
        <v>36</v>
      </c>
      <c r="DE210" s="53">
        <v>106</v>
      </c>
      <c r="DF210" s="53">
        <v>70</v>
      </c>
      <c r="DG210" s="53">
        <v>66</v>
      </c>
      <c r="DH210" s="53">
        <v>182</v>
      </c>
      <c r="DI210" s="53">
        <v>180</v>
      </c>
      <c r="DJ210" s="53">
        <v>157</v>
      </c>
      <c r="DK210" s="53">
        <v>1342</v>
      </c>
      <c r="DL210" s="53">
        <v>0</v>
      </c>
      <c r="DM210" s="53">
        <v>0</v>
      </c>
      <c r="DN210" s="53">
        <v>0</v>
      </c>
      <c r="DO210" s="53">
        <v>0</v>
      </c>
      <c r="DP210" s="53">
        <v>2</v>
      </c>
      <c r="DQ210" s="53">
        <v>12</v>
      </c>
      <c r="DR210" s="53">
        <v>12</v>
      </c>
      <c r="DS210" s="53">
        <v>0</v>
      </c>
      <c r="DT210" s="53">
        <v>0</v>
      </c>
      <c r="DU210" s="53">
        <v>20</v>
      </c>
      <c r="DV210" s="53">
        <v>30</v>
      </c>
      <c r="DW210" s="53">
        <v>13</v>
      </c>
      <c r="DX210" s="53">
        <v>89</v>
      </c>
    </row>
    <row r="211" spans="1:128">
      <c r="A211" s="53" t="s">
        <v>11</v>
      </c>
      <c r="B211" s="53" t="s">
        <v>1377</v>
      </c>
      <c r="C211" s="53">
        <v>4185807</v>
      </c>
      <c r="D211" s="53">
        <v>1900</v>
      </c>
      <c r="E211" s="53">
        <v>18</v>
      </c>
      <c r="F211" s="53">
        <v>911</v>
      </c>
      <c r="G211" s="53">
        <v>827</v>
      </c>
      <c r="H211" s="53">
        <v>887</v>
      </c>
      <c r="I211" s="53">
        <v>793</v>
      </c>
      <c r="J211" s="53">
        <v>303</v>
      </c>
      <c r="K211" s="53">
        <v>0</v>
      </c>
      <c r="L211" s="53">
        <v>0</v>
      </c>
      <c r="M211" s="53">
        <v>0</v>
      </c>
      <c r="N211" s="53">
        <v>0</v>
      </c>
      <c r="O211" s="53">
        <v>0</v>
      </c>
      <c r="P211" s="53">
        <v>0</v>
      </c>
      <c r="Q211" s="53">
        <v>0</v>
      </c>
      <c r="R211" s="53">
        <v>3721</v>
      </c>
      <c r="S211" s="53">
        <v>0</v>
      </c>
      <c r="T211" s="53">
        <v>0</v>
      </c>
      <c r="U211" s="53">
        <v>0</v>
      </c>
      <c r="V211" s="53">
        <v>0</v>
      </c>
      <c r="W211" s="53">
        <v>7</v>
      </c>
      <c r="X211" s="53">
        <v>28</v>
      </c>
      <c r="Y211" s="53">
        <v>38</v>
      </c>
      <c r="Z211" s="53">
        <v>0</v>
      </c>
      <c r="AA211" s="53">
        <v>0</v>
      </c>
      <c r="AB211" s="53">
        <v>0</v>
      </c>
      <c r="AC211" s="53">
        <v>0</v>
      </c>
      <c r="AD211" s="53">
        <v>0</v>
      </c>
      <c r="AE211" s="53">
        <v>0</v>
      </c>
      <c r="AF211" s="53">
        <v>0</v>
      </c>
      <c r="AG211" s="53">
        <v>0</v>
      </c>
      <c r="AH211" s="53">
        <v>0</v>
      </c>
      <c r="AI211" s="53">
        <v>73</v>
      </c>
      <c r="AJ211" s="53">
        <v>178</v>
      </c>
      <c r="AK211" s="53">
        <v>97</v>
      </c>
      <c r="AL211" s="53">
        <v>115</v>
      </c>
      <c r="AM211" s="53">
        <v>91</v>
      </c>
      <c r="AN211" s="53">
        <v>7</v>
      </c>
      <c r="AO211" s="53">
        <v>0</v>
      </c>
      <c r="AP211" s="53">
        <v>0</v>
      </c>
      <c r="AQ211" s="53">
        <v>0</v>
      </c>
      <c r="AR211" s="53">
        <v>0</v>
      </c>
      <c r="AS211" s="53">
        <v>0</v>
      </c>
      <c r="AT211" s="53">
        <v>0</v>
      </c>
      <c r="AU211" s="53">
        <v>0</v>
      </c>
      <c r="AV211" s="53">
        <v>488</v>
      </c>
      <c r="AW211" s="53">
        <v>133</v>
      </c>
      <c r="AX211" s="53">
        <v>140</v>
      </c>
      <c r="AY211" s="53">
        <v>143</v>
      </c>
      <c r="AZ211" s="53">
        <v>166</v>
      </c>
      <c r="BA211" s="53">
        <v>84</v>
      </c>
      <c r="BB211" s="53">
        <v>0</v>
      </c>
      <c r="BC211" s="53">
        <v>0</v>
      </c>
      <c r="BD211" s="53">
        <v>0</v>
      </c>
      <c r="BE211" s="53">
        <v>0</v>
      </c>
      <c r="BF211" s="53">
        <v>0</v>
      </c>
      <c r="BG211" s="53">
        <v>0</v>
      </c>
      <c r="BH211" s="53">
        <v>0</v>
      </c>
      <c r="BI211" s="53">
        <v>666</v>
      </c>
      <c r="BJ211" s="53">
        <v>154</v>
      </c>
      <c r="BK211" s="53">
        <v>212</v>
      </c>
      <c r="BL211" s="53">
        <v>248</v>
      </c>
      <c r="BM211" s="53">
        <v>156</v>
      </c>
      <c r="BN211" s="53">
        <v>61</v>
      </c>
      <c r="BO211" s="53">
        <v>0</v>
      </c>
      <c r="BP211" s="53">
        <v>0</v>
      </c>
      <c r="BQ211" s="53">
        <v>0</v>
      </c>
      <c r="BR211" s="53">
        <v>0</v>
      </c>
      <c r="BS211" s="53">
        <v>0</v>
      </c>
      <c r="BT211" s="53">
        <v>0</v>
      </c>
      <c r="BU211" s="53">
        <v>0</v>
      </c>
      <c r="BV211" s="53">
        <v>831</v>
      </c>
      <c r="BW211" s="53">
        <v>1383</v>
      </c>
      <c r="BX211" s="53">
        <v>1321</v>
      </c>
      <c r="BY211" s="53">
        <v>1459</v>
      </c>
      <c r="BZ211" s="53">
        <v>1206</v>
      </c>
      <c r="CA211" s="53">
        <v>455</v>
      </c>
      <c r="CB211" s="53">
        <v>0</v>
      </c>
      <c r="CC211" s="53">
        <v>0</v>
      </c>
      <c r="CD211" s="53">
        <v>0</v>
      </c>
      <c r="CE211" s="53">
        <v>0</v>
      </c>
      <c r="CF211" s="53">
        <v>0</v>
      </c>
      <c r="CG211" s="53">
        <v>0</v>
      </c>
      <c r="CH211" s="53">
        <v>0</v>
      </c>
      <c r="CI211" s="53">
        <v>63</v>
      </c>
      <c r="CJ211" s="53">
        <v>8946</v>
      </c>
      <c r="CK211" s="53">
        <v>0.65</v>
      </c>
      <c r="CL211" s="53">
        <v>5824</v>
      </c>
      <c r="CM211" s="53">
        <v>63</v>
      </c>
      <c r="CN211" s="53">
        <v>63</v>
      </c>
      <c r="CO211" s="53">
        <v>63</v>
      </c>
      <c r="CP211" s="53">
        <v>63</v>
      </c>
      <c r="CQ211" s="53">
        <v>63</v>
      </c>
      <c r="CR211" s="53">
        <v>0</v>
      </c>
      <c r="CS211" s="53">
        <v>0</v>
      </c>
      <c r="CT211" s="53">
        <v>0</v>
      </c>
      <c r="CU211" s="53">
        <v>0</v>
      </c>
      <c r="CV211" s="53">
        <v>0</v>
      </c>
      <c r="CW211" s="53">
        <v>0</v>
      </c>
      <c r="CX211" s="53">
        <v>0</v>
      </c>
      <c r="CY211" s="53">
        <v>0</v>
      </c>
      <c r="CZ211" s="53">
        <v>17</v>
      </c>
      <c r="DA211" s="53">
        <v>28</v>
      </c>
      <c r="DB211" s="53">
        <v>0</v>
      </c>
      <c r="DC211" s="53">
        <v>0</v>
      </c>
      <c r="DD211" s="53">
        <v>0</v>
      </c>
      <c r="DE211" s="53">
        <v>0</v>
      </c>
      <c r="DF211" s="53">
        <v>0</v>
      </c>
      <c r="DG211" s="53">
        <v>0</v>
      </c>
      <c r="DH211" s="53">
        <v>0</v>
      </c>
      <c r="DI211" s="53">
        <v>0</v>
      </c>
      <c r="DJ211" s="53">
        <v>0</v>
      </c>
      <c r="DK211" s="53">
        <v>45</v>
      </c>
      <c r="DL211" s="53">
        <v>0</v>
      </c>
      <c r="DM211" s="53">
        <v>0</v>
      </c>
      <c r="DN211" s="53">
        <v>0</v>
      </c>
      <c r="DO211" s="53">
        <v>0</v>
      </c>
      <c r="DP211" s="53">
        <v>0</v>
      </c>
      <c r="DQ211" s="53">
        <v>0</v>
      </c>
      <c r="DR211" s="53">
        <v>0</v>
      </c>
      <c r="DS211" s="53">
        <v>0</v>
      </c>
      <c r="DT211" s="53">
        <v>0</v>
      </c>
      <c r="DU211" s="53">
        <v>0</v>
      </c>
      <c r="DV211" s="53">
        <v>0</v>
      </c>
      <c r="DW211" s="53">
        <v>0</v>
      </c>
      <c r="DX211" s="53">
        <v>0</v>
      </c>
    </row>
    <row r="212" spans="1:128">
      <c r="A212" s="53" t="s">
        <v>11</v>
      </c>
      <c r="B212" s="53" t="s">
        <v>1377</v>
      </c>
      <c r="C212" s="53">
        <v>4186201</v>
      </c>
      <c r="D212" s="53">
        <v>4800</v>
      </c>
      <c r="E212" s="53">
        <v>18</v>
      </c>
      <c r="F212" s="53">
        <v>1798</v>
      </c>
      <c r="G212" s="53">
        <v>1566</v>
      </c>
      <c r="H212" s="53">
        <v>1516</v>
      </c>
      <c r="I212" s="53">
        <v>1377</v>
      </c>
      <c r="J212" s="53">
        <v>719</v>
      </c>
      <c r="K212" s="53">
        <v>0</v>
      </c>
      <c r="L212" s="53">
        <v>0</v>
      </c>
      <c r="M212" s="53">
        <v>0</v>
      </c>
      <c r="N212" s="53">
        <v>0</v>
      </c>
      <c r="O212" s="53">
        <v>0</v>
      </c>
      <c r="P212" s="53">
        <v>0</v>
      </c>
      <c r="Q212" s="53">
        <v>0</v>
      </c>
      <c r="R212" s="53">
        <v>6976</v>
      </c>
      <c r="S212" s="53">
        <v>0</v>
      </c>
      <c r="T212" s="53">
        <v>0</v>
      </c>
      <c r="U212" s="53">
        <v>0</v>
      </c>
      <c r="V212" s="53">
        <v>0</v>
      </c>
      <c r="W212" s="53">
        <v>0</v>
      </c>
      <c r="X212" s="53">
        <v>0</v>
      </c>
      <c r="Y212" s="53">
        <v>0</v>
      </c>
      <c r="Z212" s="53">
        <v>0</v>
      </c>
      <c r="AA212" s="53">
        <v>0</v>
      </c>
      <c r="AB212" s="53">
        <v>0</v>
      </c>
      <c r="AC212" s="53">
        <v>0</v>
      </c>
      <c r="AD212" s="53">
        <v>0</v>
      </c>
      <c r="AE212" s="53">
        <v>0</v>
      </c>
      <c r="AF212" s="53">
        <v>0</v>
      </c>
      <c r="AG212" s="53">
        <v>0</v>
      </c>
      <c r="AH212" s="53">
        <v>0</v>
      </c>
      <c r="AI212" s="53">
        <v>0</v>
      </c>
      <c r="AJ212" s="53">
        <v>0</v>
      </c>
      <c r="AK212" s="53">
        <v>0</v>
      </c>
      <c r="AL212" s="53">
        <v>24</v>
      </c>
      <c r="AM212" s="53">
        <v>11</v>
      </c>
      <c r="AN212" s="53">
        <v>0</v>
      </c>
      <c r="AO212" s="53">
        <v>0</v>
      </c>
      <c r="AP212" s="53">
        <v>0</v>
      </c>
      <c r="AQ212" s="53">
        <v>0</v>
      </c>
      <c r="AR212" s="53">
        <v>0</v>
      </c>
      <c r="AS212" s="53">
        <v>0</v>
      </c>
      <c r="AT212" s="53">
        <v>0</v>
      </c>
      <c r="AU212" s="53">
        <v>0</v>
      </c>
      <c r="AV212" s="53">
        <v>35</v>
      </c>
      <c r="AW212" s="53">
        <v>189</v>
      </c>
      <c r="AX212" s="53">
        <v>168</v>
      </c>
      <c r="AY212" s="53">
        <v>186</v>
      </c>
      <c r="AZ212" s="53">
        <v>180</v>
      </c>
      <c r="BA212" s="53">
        <v>110</v>
      </c>
      <c r="BB212" s="53">
        <v>0</v>
      </c>
      <c r="BC212" s="53">
        <v>0</v>
      </c>
      <c r="BD212" s="53">
        <v>0</v>
      </c>
      <c r="BE212" s="53">
        <v>0</v>
      </c>
      <c r="BF212" s="53">
        <v>0</v>
      </c>
      <c r="BG212" s="53">
        <v>0</v>
      </c>
      <c r="BH212" s="53">
        <v>0</v>
      </c>
      <c r="BI212" s="53">
        <v>833</v>
      </c>
      <c r="BJ212" s="53">
        <v>1</v>
      </c>
      <c r="BK212" s="53">
        <v>8</v>
      </c>
      <c r="BL212" s="53">
        <v>9</v>
      </c>
      <c r="BM212" s="53">
        <v>0</v>
      </c>
      <c r="BN212" s="53">
        <v>0</v>
      </c>
      <c r="BO212" s="53">
        <v>0</v>
      </c>
      <c r="BP212" s="53">
        <v>0</v>
      </c>
      <c r="BQ212" s="53">
        <v>0</v>
      </c>
      <c r="BR212" s="53">
        <v>0</v>
      </c>
      <c r="BS212" s="53">
        <v>0</v>
      </c>
      <c r="BT212" s="53">
        <v>0</v>
      </c>
      <c r="BU212" s="53">
        <v>0</v>
      </c>
      <c r="BV212" s="53">
        <v>18</v>
      </c>
      <c r="BW212" s="53">
        <v>1994</v>
      </c>
      <c r="BX212" s="53">
        <v>1742</v>
      </c>
      <c r="BY212" s="53">
        <v>1735</v>
      </c>
      <c r="BZ212" s="53">
        <v>1568</v>
      </c>
      <c r="CA212" s="53">
        <v>829</v>
      </c>
      <c r="CB212" s="53">
        <v>0</v>
      </c>
      <c r="CC212" s="53">
        <v>0</v>
      </c>
      <c r="CD212" s="53">
        <v>0</v>
      </c>
      <c r="CE212" s="53">
        <v>0</v>
      </c>
      <c r="CF212" s="53">
        <v>0</v>
      </c>
      <c r="CG212" s="53">
        <v>0</v>
      </c>
      <c r="CH212" s="53">
        <v>0</v>
      </c>
      <c r="CI212" s="53">
        <v>96</v>
      </c>
      <c r="CJ212" s="53">
        <v>14496</v>
      </c>
      <c r="CK212" s="53">
        <v>0.54</v>
      </c>
      <c r="CL212" s="53">
        <v>7868</v>
      </c>
      <c r="CM212" s="53">
        <v>96</v>
      </c>
      <c r="CN212" s="53">
        <v>96</v>
      </c>
      <c r="CO212" s="53">
        <v>96</v>
      </c>
      <c r="CP212" s="53">
        <v>96</v>
      </c>
      <c r="CQ212" s="53">
        <v>96</v>
      </c>
      <c r="CR212" s="53">
        <v>0</v>
      </c>
      <c r="CS212" s="53">
        <v>0</v>
      </c>
      <c r="CT212" s="53">
        <v>0</v>
      </c>
      <c r="CU212" s="53">
        <v>0</v>
      </c>
      <c r="CV212" s="53">
        <v>0</v>
      </c>
      <c r="CW212" s="53">
        <v>0</v>
      </c>
      <c r="CX212" s="53">
        <v>0</v>
      </c>
      <c r="CY212" s="53">
        <v>6</v>
      </c>
      <c r="CZ212" s="53">
        <v>0</v>
      </c>
      <c r="DA212" s="53">
        <v>0</v>
      </c>
      <c r="DB212" s="53">
        <v>0</v>
      </c>
      <c r="DC212" s="53">
        <v>0</v>
      </c>
      <c r="DD212" s="53">
        <v>0</v>
      </c>
      <c r="DE212" s="53">
        <v>0</v>
      </c>
      <c r="DF212" s="53">
        <v>0</v>
      </c>
      <c r="DG212" s="53">
        <v>0</v>
      </c>
      <c r="DH212" s="53">
        <v>0</v>
      </c>
      <c r="DI212" s="53">
        <v>0</v>
      </c>
      <c r="DJ212" s="53">
        <v>0</v>
      </c>
      <c r="DK212" s="53">
        <v>6</v>
      </c>
      <c r="DL212" s="53">
        <v>0</v>
      </c>
      <c r="DM212" s="53">
        <v>0</v>
      </c>
      <c r="DN212" s="53">
        <v>0</v>
      </c>
      <c r="DO212" s="53">
        <v>0</v>
      </c>
      <c r="DP212" s="53">
        <v>0</v>
      </c>
      <c r="DQ212" s="53">
        <v>0</v>
      </c>
      <c r="DR212" s="53">
        <v>0</v>
      </c>
      <c r="DS212" s="53">
        <v>0</v>
      </c>
      <c r="DT212" s="53">
        <v>0</v>
      </c>
      <c r="DU212" s="53">
        <v>0</v>
      </c>
      <c r="DV212" s="53">
        <v>0</v>
      </c>
      <c r="DW212" s="53">
        <v>0</v>
      </c>
      <c r="DX212" s="53">
        <v>0</v>
      </c>
    </row>
    <row r="213" spans="1:128">
      <c r="A213" s="53" t="s">
        <v>11</v>
      </c>
      <c r="B213" s="53" t="s">
        <v>1377</v>
      </c>
      <c r="C213" s="53">
        <v>4186706</v>
      </c>
      <c r="D213" s="53">
        <v>31300</v>
      </c>
      <c r="E213" s="53">
        <v>18</v>
      </c>
      <c r="F213" s="53">
        <v>933</v>
      </c>
      <c r="G213" s="53">
        <v>814</v>
      </c>
      <c r="H213" s="53">
        <v>866</v>
      </c>
      <c r="I213" s="53">
        <v>802</v>
      </c>
      <c r="J213" s="53">
        <v>892</v>
      </c>
      <c r="K213" s="53">
        <v>905</v>
      </c>
      <c r="L213" s="53">
        <v>1004</v>
      </c>
      <c r="M213" s="53">
        <v>976</v>
      </c>
      <c r="N213" s="53">
        <v>921</v>
      </c>
      <c r="O213" s="53">
        <v>963</v>
      </c>
      <c r="P213" s="53">
        <v>924</v>
      </c>
      <c r="Q213" s="53">
        <v>923</v>
      </c>
      <c r="R213" s="53">
        <v>10923</v>
      </c>
      <c r="S213" s="53">
        <v>0</v>
      </c>
      <c r="T213" s="53">
        <v>0</v>
      </c>
      <c r="U213" s="53">
        <v>0</v>
      </c>
      <c r="V213" s="53">
        <v>0</v>
      </c>
      <c r="W213" s="53">
        <v>26</v>
      </c>
      <c r="X213" s="53">
        <v>0</v>
      </c>
      <c r="Y213" s="53">
        <v>0</v>
      </c>
      <c r="Z213" s="53">
        <v>-5</v>
      </c>
      <c r="AA213" s="53">
        <v>5</v>
      </c>
      <c r="AB213" s="53">
        <v>1</v>
      </c>
      <c r="AC213" s="53">
        <v>1</v>
      </c>
      <c r="AD213" s="53">
        <v>0</v>
      </c>
      <c r="AE213" s="53">
        <v>0</v>
      </c>
      <c r="AF213" s="53">
        <v>15</v>
      </c>
      <c r="AG213" s="53">
        <v>2</v>
      </c>
      <c r="AH213" s="53">
        <v>36</v>
      </c>
      <c r="AI213" s="53">
        <v>81</v>
      </c>
      <c r="AJ213" s="53">
        <v>81</v>
      </c>
      <c r="AK213" s="53">
        <v>49</v>
      </c>
      <c r="AL213" s="53">
        <v>68</v>
      </c>
      <c r="AM213" s="53">
        <v>95</v>
      </c>
      <c r="AN213" s="53">
        <v>62</v>
      </c>
      <c r="AO213" s="53">
        <v>73</v>
      </c>
      <c r="AP213" s="53">
        <v>39</v>
      </c>
      <c r="AQ213" s="53">
        <v>41</v>
      </c>
      <c r="AR213" s="53">
        <v>60</v>
      </c>
      <c r="AS213" s="53">
        <v>47</v>
      </c>
      <c r="AT213" s="53">
        <v>57</v>
      </c>
      <c r="AU213" s="53">
        <v>74</v>
      </c>
      <c r="AV213" s="53">
        <v>746</v>
      </c>
      <c r="AW213" s="53">
        <v>108</v>
      </c>
      <c r="AX213" s="53">
        <v>120</v>
      </c>
      <c r="AY213" s="53">
        <v>142</v>
      </c>
      <c r="AZ213" s="53">
        <v>143</v>
      </c>
      <c r="BA213" s="53">
        <v>120</v>
      </c>
      <c r="BB213" s="53">
        <v>120</v>
      </c>
      <c r="BC213" s="53">
        <v>142</v>
      </c>
      <c r="BD213" s="53">
        <v>110</v>
      </c>
      <c r="BE213" s="53">
        <v>90</v>
      </c>
      <c r="BF213" s="53">
        <v>103</v>
      </c>
      <c r="BG213" s="53">
        <v>120</v>
      </c>
      <c r="BH213" s="53">
        <v>131</v>
      </c>
      <c r="BI213" s="53">
        <v>1449</v>
      </c>
      <c r="BJ213" s="53">
        <v>17</v>
      </c>
      <c r="BK213" s="53">
        <v>78</v>
      </c>
      <c r="BL213" s="53">
        <v>75</v>
      </c>
      <c r="BM213" s="53">
        <v>85</v>
      </c>
      <c r="BN213" s="53">
        <v>31</v>
      </c>
      <c r="BO213" s="53">
        <v>30</v>
      </c>
      <c r="BP213" s="53">
        <v>31</v>
      </c>
      <c r="BQ213" s="53">
        <v>46</v>
      </c>
      <c r="BR213" s="53">
        <v>60</v>
      </c>
      <c r="BS213" s="53">
        <v>62</v>
      </c>
      <c r="BT213" s="53">
        <v>44</v>
      </c>
      <c r="BU213" s="53">
        <v>35</v>
      </c>
      <c r="BV213" s="53">
        <v>594</v>
      </c>
      <c r="BW213" s="53">
        <v>1182</v>
      </c>
      <c r="BX213" s="53">
        <v>1061</v>
      </c>
      <c r="BY213" s="53">
        <v>1168</v>
      </c>
      <c r="BZ213" s="53">
        <v>1122</v>
      </c>
      <c r="CA213" s="53">
        <v>1132</v>
      </c>
      <c r="CB213" s="53">
        <v>1135</v>
      </c>
      <c r="CC213" s="53">
        <v>1226</v>
      </c>
      <c r="CD213" s="53">
        <v>1204</v>
      </c>
      <c r="CE213" s="53">
        <v>1139</v>
      </c>
      <c r="CF213" s="53">
        <v>1190</v>
      </c>
      <c r="CG213" s="53">
        <v>1147</v>
      </c>
      <c r="CH213" s="53">
        <v>1199</v>
      </c>
      <c r="CI213" s="53">
        <v>42</v>
      </c>
      <c r="CJ213" s="53">
        <v>15330</v>
      </c>
      <c r="CK213" s="53">
        <v>0.91</v>
      </c>
      <c r="CL213" s="53">
        <v>13905</v>
      </c>
      <c r="CM213" s="53">
        <v>42</v>
      </c>
      <c r="CN213" s="53">
        <v>42</v>
      </c>
      <c r="CO213" s="53">
        <v>42</v>
      </c>
      <c r="CP213" s="53">
        <v>42</v>
      </c>
      <c r="CQ213" s="53">
        <v>42</v>
      </c>
      <c r="CR213" s="53">
        <v>42</v>
      </c>
      <c r="CS213" s="53">
        <v>42</v>
      </c>
      <c r="CT213" s="53">
        <v>42</v>
      </c>
      <c r="CU213" s="53">
        <v>42</v>
      </c>
      <c r="CV213" s="53">
        <v>42</v>
      </c>
      <c r="CW213" s="53">
        <v>42</v>
      </c>
      <c r="CX213" s="53">
        <v>42</v>
      </c>
      <c r="CY213" s="53">
        <v>0</v>
      </c>
      <c r="CZ213" s="53">
        <v>0</v>
      </c>
      <c r="DA213" s="53">
        <v>17</v>
      </c>
      <c r="DB213" s="53">
        <v>2</v>
      </c>
      <c r="DC213" s="53">
        <v>22</v>
      </c>
      <c r="DD213" s="53">
        <v>6</v>
      </c>
      <c r="DE213" s="53">
        <v>9</v>
      </c>
      <c r="DF213" s="53">
        <v>31</v>
      </c>
      <c r="DG213" s="53">
        <v>8</v>
      </c>
      <c r="DH213" s="53">
        <v>0</v>
      </c>
      <c r="DI213" s="53">
        <v>0</v>
      </c>
      <c r="DJ213" s="53">
        <v>0</v>
      </c>
      <c r="DK213" s="53">
        <v>95</v>
      </c>
      <c r="DL213" s="53">
        <v>17</v>
      </c>
      <c r="DM213" s="53">
        <v>0</v>
      </c>
      <c r="DN213" s="53">
        <v>0</v>
      </c>
      <c r="DO213" s="53">
        <v>0</v>
      </c>
      <c r="DP213" s="53">
        <v>0</v>
      </c>
      <c r="DQ213" s="53">
        <v>0</v>
      </c>
      <c r="DR213" s="53">
        <v>0</v>
      </c>
      <c r="DS213" s="53">
        <v>0</v>
      </c>
      <c r="DT213" s="53">
        <v>0</v>
      </c>
      <c r="DU213" s="53">
        <v>0</v>
      </c>
      <c r="DV213" s="53">
        <v>0</v>
      </c>
      <c r="DW213" s="53">
        <v>0</v>
      </c>
      <c r="DX213" s="53">
        <v>17</v>
      </c>
    </row>
    <row r="214" spans="1:128">
      <c r="A214" s="53" t="s">
        <v>11</v>
      </c>
      <c r="B214" s="53" t="s">
        <v>1377</v>
      </c>
      <c r="C214" s="53">
        <v>4202115</v>
      </c>
      <c r="D214" s="53">
        <v>25900</v>
      </c>
      <c r="E214" s="53">
        <v>18</v>
      </c>
      <c r="F214" s="53">
        <v>1077</v>
      </c>
      <c r="G214" s="53">
        <v>906</v>
      </c>
      <c r="H214" s="53">
        <v>964</v>
      </c>
      <c r="I214" s="53">
        <v>935</v>
      </c>
      <c r="J214" s="53">
        <v>918</v>
      </c>
      <c r="K214" s="53">
        <v>1027</v>
      </c>
      <c r="L214" s="53">
        <v>1100</v>
      </c>
      <c r="M214" s="53">
        <v>1178</v>
      </c>
      <c r="N214" s="53">
        <v>1166</v>
      </c>
      <c r="O214" s="53">
        <v>1122</v>
      </c>
      <c r="P214" s="53">
        <v>1069</v>
      </c>
      <c r="Q214" s="53">
        <v>1064</v>
      </c>
      <c r="R214" s="53">
        <v>12526</v>
      </c>
      <c r="S214" s="53">
        <v>3</v>
      </c>
      <c r="T214" s="53">
        <v>0</v>
      </c>
      <c r="U214" s="53">
        <v>0</v>
      </c>
      <c r="V214" s="53">
        <v>0</v>
      </c>
      <c r="W214" s="53">
        <v>0</v>
      </c>
      <c r="X214" s="53">
        <v>0</v>
      </c>
      <c r="Y214" s="53">
        <v>0</v>
      </c>
      <c r="Z214" s="53">
        <v>0</v>
      </c>
      <c r="AA214" s="53">
        <v>0</v>
      </c>
      <c r="AB214" s="53">
        <v>0</v>
      </c>
      <c r="AC214" s="53">
        <v>0</v>
      </c>
      <c r="AD214" s="53">
        <v>0</v>
      </c>
      <c r="AE214" s="53">
        <v>0</v>
      </c>
      <c r="AF214" s="53">
        <v>0</v>
      </c>
      <c r="AG214" s="53">
        <v>0</v>
      </c>
      <c r="AH214" s="53">
        <v>13</v>
      </c>
      <c r="AI214" s="53">
        <v>13</v>
      </c>
      <c r="AJ214" s="53">
        <v>81</v>
      </c>
      <c r="AK214" s="53">
        <v>41</v>
      </c>
      <c r="AL214" s="53">
        <v>97</v>
      </c>
      <c r="AM214" s="53">
        <v>168</v>
      </c>
      <c r="AN214" s="53">
        <v>98</v>
      </c>
      <c r="AO214" s="53">
        <v>116</v>
      </c>
      <c r="AP214" s="53">
        <v>92</v>
      </c>
      <c r="AQ214" s="53">
        <v>34</v>
      </c>
      <c r="AR214" s="53">
        <v>30</v>
      </c>
      <c r="AS214" s="53">
        <v>31</v>
      </c>
      <c r="AT214" s="53">
        <v>54</v>
      </c>
      <c r="AU214" s="53">
        <v>78</v>
      </c>
      <c r="AV214" s="53">
        <v>920</v>
      </c>
      <c r="AW214" s="53">
        <v>133</v>
      </c>
      <c r="AX214" s="53">
        <v>174</v>
      </c>
      <c r="AY214" s="53">
        <v>155</v>
      </c>
      <c r="AZ214" s="53">
        <v>143</v>
      </c>
      <c r="BA214" s="53">
        <v>188</v>
      </c>
      <c r="BB214" s="53">
        <v>194</v>
      </c>
      <c r="BC214" s="53">
        <v>227</v>
      </c>
      <c r="BD214" s="53">
        <v>186</v>
      </c>
      <c r="BE214" s="53">
        <v>150</v>
      </c>
      <c r="BF214" s="53">
        <v>147</v>
      </c>
      <c r="BG214" s="53">
        <v>150</v>
      </c>
      <c r="BH214" s="53">
        <v>135</v>
      </c>
      <c r="BI214" s="53">
        <v>1982</v>
      </c>
      <c r="BJ214" s="53">
        <v>3</v>
      </c>
      <c r="BK214" s="53">
        <v>2</v>
      </c>
      <c r="BL214" s="53">
        <v>25</v>
      </c>
      <c r="BM214" s="53">
        <v>4</v>
      </c>
      <c r="BN214" s="53">
        <v>0</v>
      </c>
      <c r="BO214" s="53">
        <v>0</v>
      </c>
      <c r="BP214" s="53">
        <v>0</v>
      </c>
      <c r="BQ214" s="53">
        <v>0</v>
      </c>
      <c r="BR214" s="53">
        <v>0</v>
      </c>
      <c r="BS214" s="53">
        <v>0</v>
      </c>
      <c r="BT214" s="53">
        <v>4</v>
      </c>
      <c r="BU214" s="53">
        <v>13</v>
      </c>
      <c r="BV214" s="53">
        <v>51</v>
      </c>
      <c r="BW214" s="53">
        <v>1294</v>
      </c>
      <c r="BX214" s="53">
        <v>1123</v>
      </c>
      <c r="BY214" s="53">
        <v>1241</v>
      </c>
      <c r="BZ214" s="53">
        <v>1250</v>
      </c>
      <c r="CA214" s="53">
        <v>1204</v>
      </c>
      <c r="CB214" s="53">
        <v>1337</v>
      </c>
      <c r="CC214" s="53">
        <v>1419</v>
      </c>
      <c r="CD214" s="53">
        <v>1398</v>
      </c>
      <c r="CE214" s="53">
        <v>1346</v>
      </c>
      <c r="CF214" s="53">
        <v>1300</v>
      </c>
      <c r="CG214" s="53">
        <v>1277</v>
      </c>
      <c r="CH214" s="53">
        <v>1303</v>
      </c>
      <c r="CI214" s="53">
        <v>50</v>
      </c>
      <c r="CJ214" s="53">
        <v>18250</v>
      </c>
      <c r="CK214" s="53">
        <v>0.85</v>
      </c>
      <c r="CL214" s="53">
        <v>15492</v>
      </c>
      <c r="CM214" s="53">
        <v>50</v>
      </c>
      <c r="CN214" s="53">
        <v>50</v>
      </c>
      <c r="CO214" s="53">
        <v>50</v>
      </c>
      <c r="CP214" s="53">
        <v>50</v>
      </c>
      <c r="CQ214" s="53">
        <v>50</v>
      </c>
      <c r="CR214" s="53">
        <v>50</v>
      </c>
      <c r="CS214" s="53">
        <v>50</v>
      </c>
      <c r="CT214" s="53">
        <v>50</v>
      </c>
      <c r="CU214" s="53">
        <v>50</v>
      </c>
      <c r="CV214" s="53">
        <v>50</v>
      </c>
      <c r="CW214" s="53">
        <v>50</v>
      </c>
      <c r="CX214" s="53">
        <v>50</v>
      </c>
      <c r="CY214" s="53">
        <v>0</v>
      </c>
      <c r="CZ214" s="53">
        <v>0</v>
      </c>
      <c r="DA214" s="53">
        <v>0</v>
      </c>
      <c r="DB214" s="53">
        <v>0</v>
      </c>
      <c r="DC214" s="53">
        <v>0</v>
      </c>
      <c r="DD214" s="53">
        <v>0</v>
      </c>
      <c r="DE214" s="53">
        <v>0</v>
      </c>
      <c r="DF214" s="53">
        <v>0</v>
      </c>
      <c r="DG214" s="53">
        <v>0</v>
      </c>
      <c r="DH214" s="53">
        <v>0</v>
      </c>
      <c r="DI214" s="53">
        <v>0</v>
      </c>
      <c r="DJ214" s="53">
        <v>0</v>
      </c>
      <c r="DK214" s="53">
        <v>0</v>
      </c>
      <c r="DL214" s="53">
        <v>0</v>
      </c>
      <c r="DM214" s="53">
        <v>0</v>
      </c>
      <c r="DN214" s="53">
        <v>0</v>
      </c>
      <c r="DO214" s="53">
        <v>0</v>
      </c>
      <c r="DP214" s="53">
        <v>0</v>
      </c>
      <c r="DQ214" s="53">
        <v>0</v>
      </c>
      <c r="DR214" s="53">
        <v>0</v>
      </c>
      <c r="DS214" s="53">
        <v>0</v>
      </c>
      <c r="DT214" s="53">
        <v>0</v>
      </c>
      <c r="DU214" s="53">
        <v>0</v>
      </c>
      <c r="DV214" s="53">
        <v>0</v>
      </c>
      <c r="DW214" s="53">
        <v>0</v>
      </c>
      <c r="DX214" s="53">
        <v>0</v>
      </c>
    </row>
    <row r="215" spans="1:128">
      <c r="A215" s="53" t="s">
        <v>11</v>
      </c>
      <c r="B215" s="53" t="s">
        <v>1377</v>
      </c>
      <c r="C215" s="53">
        <v>4204509</v>
      </c>
      <c r="D215" s="53">
        <v>30800</v>
      </c>
      <c r="E215" s="53">
        <v>18</v>
      </c>
      <c r="F215" s="53">
        <v>272</v>
      </c>
      <c r="G215" s="53">
        <v>224</v>
      </c>
      <c r="H215" s="53">
        <v>270</v>
      </c>
      <c r="I215" s="53">
        <v>270</v>
      </c>
      <c r="J215" s="53">
        <v>273</v>
      </c>
      <c r="K215" s="53">
        <v>289</v>
      </c>
      <c r="L215" s="53">
        <v>310</v>
      </c>
      <c r="M215" s="53">
        <v>310</v>
      </c>
      <c r="N215" s="53">
        <v>300</v>
      </c>
      <c r="O215" s="53">
        <v>326</v>
      </c>
      <c r="P215" s="53">
        <v>330</v>
      </c>
      <c r="Q215" s="53">
        <v>341</v>
      </c>
      <c r="R215" s="53">
        <v>3515</v>
      </c>
      <c r="S215" s="53">
        <v>0</v>
      </c>
      <c r="T215" s="53">
        <v>1907</v>
      </c>
      <c r="U215" s="53">
        <v>0</v>
      </c>
      <c r="V215" s="53">
        <v>25</v>
      </c>
      <c r="W215" s="53">
        <v>0</v>
      </c>
      <c r="X215" s="53">
        <v>0</v>
      </c>
      <c r="Y215" s="53">
        <v>0</v>
      </c>
      <c r="Z215" s="53">
        <v>0</v>
      </c>
      <c r="AA215" s="53">
        <v>0</v>
      </c>
      <c r="AB215" s="53">
        <v>0</v>
      </c>
      <c r="AC215" s="53">
        <v>0</v>
      </c>
      <c r="AD215" s="53">
        <v>0</v>
      </c>
      <c r="AE215" s="53">
        <v>0</v>
      </c>
      <c r="AF215" s="53">
        <v>0</v>
      </c>
      <c r="AG215" s="53">
        <v>0</v>
      </c>
      <c r="AH215" s="53">
        <v>0</v>
      </c>
      <c r="AI215" s="53">
        <v>0</v>
      </c>
      <c r="AJ215" s="53">
        <v>0</v>
      </c>
      <c r="AK215" s="53">
        <v>0</v>
      </c>
      <c r="AL215" s="53">
        <v>0</v>
      </c>
      <c r="AM215" s="53">
        <v>0</v>
      </c>
      <c r="AN215" s="53">
        <v>0</v>
      </c>
      <c r="AO215" s="53">
        <v>0</v>
      </c>
      <c r="AP215" s="53">
        <v>0</v>
      </c>
      <c r="AQ215" s="53">
        <v>0</v>
      </c>
      <c r="AR215" s="53">
        <v>0</v>
      </c>
      <c r="AS215" s="53">
        <v>0</v>
      </c>
      <c r="AT215" s="53">
        <v>0</v>
      </c>
      <c r="AU215" s="53">
        <v>0</v>
      </c>
      <c r="AV215" s="53">
        <v>0</v>
      </c>
      <c r="AW215" s="53">
        <v>93</v>
      </c>
      <c r="AX215" s="53">
        <v>70</v>
      </c>
      <c r="AY215" s="53">
        <v>79</v>
      </c>
      <c r="AZ215" s="53">
        <v>90</v>
      </c>
      <c r="BA215" s="53">
        <v>82</v>
      </c>
      <c r="BB215" s="53">
        <v>60</v>
      </c>
      <c r="BC215" s="53">
        <v>62</v>
      </c>
      <c r="BD215" s="53">
        <v>62</v>
      </c>
      <c r="BE215" s="53">
        <v>51</v>
      </c>
      <c r="BF215" s="53">
        <v>31</v>
      </c>
      <c r="BG215" s="53">
        <v>30</v>
      </c>
      <c r="BH215" s="53">
        <v>31</v>
      </c>
      <c r="BI215" s="53">
        <v>741</v>
      </c>
      <c r="BJ215" s="53">
        <v>0</v>
      </c>
      <c r="BK215" s="53">
        <v>0</v>
      </c>
      <c r="BL215" s="53">
        <v>0</v>
      </c>
      <c r="BM215" s="53">
        <v>0</v>
      </c>
      <c r="BN215" s="53">
        <v>0</v>
      </c>
      <c r="BO215" s="53">
        <v>0</v>
      </c>
      <c r="BP215" s="53">
        <v>0</v>
      </c>
      <c r="BQ215" s="53">
        <v>0</v>
      </c>
      <c r="BR215" s="53">
        <v>0</v>
      </c>
      <c r="BS215" s="53">
        <v>0</v>
      </c>
      <c r="BT215" s="53">
        <v>0</v>
      </c>
      <c r="BU215" s="53">
        <v>0</v>
      </c>
      <c r="BV215" s="53">
        <v>0</v>
      </c>
      <c r="BW215" s="53">
        <v>365</v>
      </c>
      <c r="BX215" s="53">
        <v>294</v>
      </c>
      <c r="BY215" s="53">
        <v>349</v>
      </c>
      <c r="BZ215" s="53">
        <v>360</v>
      </c>
      <c r="CA215" s="53">
        <v>355</v>
      </c>
      <c r="CB215" s="53">
        <v>349</v>
      </c>
      <c r="CC215" s="53">
        <v>372</v>
      </c>
      <c r="CD215" s="53">
        <v>372</v>
      </c>
      <c r="CE215" s="53">
        <v>351</v>
      </c>
      <c r="CF215" s="53">
        <v>357</v>
      </c>
      <c r="CG215" s="53">
        <v>360</v>
      </c>
      <c r="CH215" s="53">
        <v>372</v>
      </c>
      <c r="CI215" s="53">
        <v>12</v>
      </c>
      <c r="CJ215" s="53">
        <v>4380</v>
      </c>
      <c r="CK215" s="53">
        <v>0.97</v>
      </c>
      <c r="CL215" s="53">
        <v>4256</v>
      </c>
      <c r="CM215" s="53">
        <v>12</v>
      </c>
      <c r="CN215" s="53">
        <v>12</v>
      </c>
      <c r="CO215" s="53">
        <v>12</v>
      </c>
      <c r="CP215" s="53">
        <v>12</v>
      </c>
      <c r="CQ215" s="53">
        <v>12</v>
      </c>
      <c r="CR215" s="53">
        <v>12</v>
      </c>
      <c r="CS215" s="53">
        <v>12</v>
      </c>
      <c r="CT215" s="53">
        <v>12</v>
      </c>
      <c r="CU215" s="53">
        <v>12</v>
      </c>
      <c r="CV215" s="53">
        <v>12</v>
      </c>
      <c r="CW215" s="53">
        <v>12</v>
      </c>
      <c r="CX215" s="53">
        <v>12</v>
      </c>
      <c r="CY215" s="53">
        <v>0</v>
      </c>
      <c r="CZ215" s="53">
        <v>0</v>
      </c>
      <c r="DA215" s="53">
        <v>0</v>
      </c>
      <c r="DB215" s="53">
        <v>0</v>
      </c>
      <c r="DC215" s="53">
        <v>0</v>
      </c>
      <c r="DD215" s="53">
        <v>0</v>
      </c>
      <c r="DE215" s="53">
        <v>0</v>
      </c>
      <c r="DF215" s="53">
        <v>0</v>
      </c>
      <c r="DG215" s="53">
        <v>0</v>
      </c>
      <c r="DH215" s="53">
        <v>0</v>
      </c>
      <c r="DI215" s="53">
        <v>0</v>
      </c>
      <c r="DJ215" s="53">
        <v>0</v>
      </c>
      <c r="DK215" s="53">
        <v>0</v>
      </c>
      <c r="DL215" s="53">
        <v>0</v>
      </c>
      <c r="DM215" s="53">
        <v>0</v>
      </c>
      <c r="DN215" s="53">
        <v>0</v>
      </c>
      <c r="DO215" s="53">
        <v>0</v>
      </c>
      <c r="DP215" s="53">
        <v>0</v>
      </c>
      <c r="DQ215" s="53">
        <v>0</v>
      </c>
      <c r="DR215" s="53">
        <v>0</v>
      </c>
      <c r="DS215" s="53">
        <v>0</v>
      </c>
      <c r="DT215" s="53">
        <v>0</v>
      </c>
      <c r="DU215" s="53">
        <v>0</v>
      </c>
      <c r="DV215" s="53">
        <v>0</v>
      </c>
      <c r="DW215" s="53">
        <v>0</v>
      </c>
      <c r="DX215" s="53">
        <v>0</v>
      </c>
    </row>
    <row r="216" spans="1:128">
      <c r="A216" s="53" t="s">
        <v>11</v>
      </c>
      <c r="B216" s="53" t="s">
        <v>1377</v>
      </c>
      <c r="C216" s="53">
        <v>4205407</v>
      </c>
      <c r="D216" s="53">
        <v>31590</v>
      </c>
      <c r="E216" s="53">
        <v>18</v>
      </c>
      <c r="F216" s="53">
        <v>194</v>
      </c>
      <c r="G216" s="53">
        <v>196</v>
      </c>
      <c r="H216" s="53">
        <v>194</v>
      </c>
      <c r="I216" s="53">
        <v>180</v>
      </c>
      <c r="J216" s="53">
        <v>186</v>
      </c>
      <c r="K216" s="53">
        <v>180</v>
      </c>
      <c r="L216" s="53">
        <v>185</v>
      </c>
      <c r="M216" s="53">
        <v>163</v>
      </c>
      <c r="N216" s="53">
        <v>180</v>
      </c>
      <c r="O216" s="53">
        <v>186</v>
      </c>
      <c r="P216" s="53">
        <v>182</v>
      </c>
      <c r="Q216" s="53">
        <v>217</v>
      </c>
      <c r="R216" s="53">
        <v>2243</v>
      </c>
      <c r="S216" s="53">
        <v>0</v>
      </c>
      <c r="T216" s="53">
        <v>2945</v>
      </c>
      <c r="U216" s="53">
        <v>0</v>
      </c>
      <c r="V216" s="53">
        <v>25</v>
      </c>
      <c r="W216" s="53">
        <v>0</v>
      </c>
      <c r="X216" s="53">
        <v>0</v>
      </c>
      <c r="Y216" s="53">
        <v>0</v>
      </c>
      <c r="Z216" s="53">
        <v>0</v>
      </c>
      <c r="AA216" s="53">
        <v>0</v>
      </c>
      <c r="AB216" s="53">
        <v>0</v>
      </c>
      <c r="AC216" s="53">
        <v>0</v>
      </c>
      <c r="AD216" s="53">
        <v>0</v>
      </c>
      <c r="AE216" s="53">
        <v>0</v>
      </c>
      <c r="AF216" s="53">
        <v>0</v>
      </c>
      <c r="AG216" s="53">
        <v>0</v>
      </c>
      <c r="AH216" s="53">
        <v>0</v>
      </c>
      <c r="AI216" s="53">
        <v>0</v>
      </c>
      <c r="AJ216" s="53">
        <v>0</v>
      </c>
      <c r="AK216" s="53">
        <v>0</v>
      </c>
      <c r="AL216" s="53">
        <v>0</v>
      </c>
      <c r="AM216" s="53">
        <v>0</v>
      </c>
      <c r="AN216" s="53">
        <v>0</v>
      </c>
      <c r="AO216" s="53">
        <v>0</v>
      </c>
      <c r="AP216" s="53">
        <v>0</v>
      </c>
      <c r="AQ216" s="53">
        <v>0</v>
      </c>
      <c r="AR216" s="53">
        <v>0</v>
      </c>
      <c r="AS216" s="53">
        <v>0</v>
      </c>
      <c r="AT216" s="53">
        <v>0</v>
      </c>
      <c r="AU216" s="53">
        <v>0</v>
      </c>
      <c r="AV216" s="53">
        <v>0</v>
      </c>
      <c r="AW216" s="53">
        <v>155</v>
      </c>
      <c r="AX216" s="53">
        <v>140</v>
      </c>
      <c r="AY216" s="53">
        <v>162</v>
      </c>
      <c r="AZ216" s="53">
        <v>176</v>
      </c>
      <c r="BA216" s="53">
        <v>186</v>
      </c>
      <c r="BB216" s="53">
        <v>180</v>
      </c>
      <c r="BC216" s="53">
        <v>186</v>
      </c>
      <c r="BD216" s="53">
        <v>184</v>
      </c>
      <c r="BE216" s="53">
        <v>180</v>
      </c>
      <c r="BF216" s="53">
        <v>185</v>
      </c>
      <c r="BG216" s="53">
        <v>162</v>
      </c>
      <c r="BH216" s="53">
        <v>146</v>
      </c>
      <c r="BI216" s="53">
        <v>2042</v>
      </c>
      <c r="BJ216" s="53">
        <v>0</v>
      </c>
      <c r="BK216" s="53">
        <v>0</v>
      </c>
      <c r="BL216" s="53">
        <v>0</v>
      </c>
      <c r="BM216" s="53">
        <v>0</v>
      </c>
      <c r="BN216" s="53">
        <v>0</v>
      </c>
      <c r="BO216" s="53">
        <v>0</v>
      </c>
      <c r="BP216" s="53">
        <v>0</v>
      </c>
      <c r="BQ216" s="53">
        <v>0</v>
      </c>
      <c r="BR216" s="53">
        <v>0</v>
      </c>
      <c r="BS216" s="53">
        <v>0</v>
      </c>
      <c r="BT216" s="53">
        <v>0</v>
      </c>
      <c r="BU216" s="53">
        <v>0</v>
      </c>
      <c r="BV216" s="53">
        <v>0</v>
      </c>
      <c r="BW216" s="53">
        <v>349</v>
      </c>
      <c r="BX216" s="53">
        <v>336</v>
      </c>
      <c r="BY216" s="53">
        <v>356</v>
      </c>
      <c r="BZ216" s="53">
        <v>356</v>
      </c>
      <c r="CA216" s="53">
        <v>372</v>
      </c>
      <c r="CB216" s="53">
        <v>360</v>
      </c>
      <c r="CC216" s="53">
        <v>371</v>
      </c>
      <c r="CD216" s="53">
        <v>347</v>
      </c>
      <c r="CE216" s="53">
        <v>360</v>
      </c>
      <c r="CF216" s="53">
        <v>371</v>
      </c>
      <c r="CG216" s="53">
        <v>344</v>
      </c>
      <c r="CH216" s="53">
        <v>363</v>
      </c>
      <c r="CI216" s="53">
        <v>12</v>
      </c>
      <c r="CJ216" s="53">
        <v>4380</v>
      </c>
      <c r="CK216" s="53">
        <v>0.98</v>
      </c>
      <c r="CL216" s="53">
        <v>4285</v>
      </c>
      <c r="CM216" s="53">
        <v>12</v>
      </c>
      <c r="CN216" s="53">
        <v>12</v>
      </c>
      <c r="CO216" s="53">
        <v>12</v>
      </c>
      <c r="CP216" s="53">
        <v>12</v>
      </c>
      <c r="CQ216" s="53">
        <v>12</v>
      </c>
      <c r="CR216" s="53">
        <v>12</v>
      </c>
      <c r="CS216" s="53">
        <v>12</v>
      </c>
      <c r="CT216" s="53">
        <v>12</v>
      </c>
      <c r="CU216" s="53">
        <v>12</v>
      </c>
      <c r="CV216" s="53">
        <v>12</v>
      </c>
      <c r="CW216" s="53">
        <v>12</v>
      </c>
      <c r="CX216" s="53">
        <v>12</v>
      </c>
      <c r="CY216" s="53">
        <v>0</v>
      </c>
      <c r="CZ216" s="53">
        <v>0</v>
      </c>
      <c r="DA216" s="53">
        <v>0</v>
      </c>
      <c r="DB216" s="53">
        <v>0</v>
      </c>
      <c r="DC216" s="53">
        <v>0</v>
      </c>
      <c r="DD216" s="53">
        <v>0</v>
      </c>
      <c r="DE216" s="53">
        <v>0</v>
      </c>
      <c r="DF216" s="53">
        <v>0</v>
      </c>
      <c r="DG216" s="53">
        <v>0</v>
      </c>
      <c r="DH216" s="53">
        <v>0</v>
      </c>
      <c r="DI216" s="53">
        <v>0</v>
      </c>
      <c r="DJ216" s="53">
        <v>0</v>
      </c>
      <c r="DK216" s="53">
        <v>0</v>
      </c>
      <c r="DL216" s="53">
        <v>0</v>
      </c>
      <c r="DM216" s="53">
        <v>0</v>
      </c>
      <c r="DN216" s="53">
        <v>0</v>
      </c>
      <c r="DO216" s="53">
        <v>0</v>
      </c>
      <c r="DP216" s="53">
        <v>0</v>
      </c>
      <c r="DQ216" s="53">
        <v>0</v>
      </c>
      <c r="DR216" s="53">
        <v>0</v>
      </c>
      <c r="DS216" s="53">
        <v>0</v>
      </c>
      <c r="DT216" s="53">
        <v>0</v>
      </c>
      <c r="DU216" s="53">
        <v>0</v>
      </c>
      <c r="DV216" s="53">
        <v>0</v>
      </c>
      <c r="DW216" s="53">
        <v>0</v>
      </c>
      <c r="DX216" s="53">
        <v>0</v>
      </c>
    </row>
    <row r="217" spans="1:128">
      <c r="A217" s="53" t="s">
        <v>11</v>
      </c>
      <c r="B217" s="53" t="s">
        <v>1377</v>
      </c>
      <c r="C217" s="53">
        <v>4210001</v>
      </c>
      <c r="D217" s="53">
        <v>40010</v>
      </c>
      <c r="E217" s="53">
        <v>18</v>
      </c>
      <c r="F217" s="53">
        <v>392</v>
      </c>
      <c r="G217" s="53">
        <v>323</v>
      </c>
      <c r="H217" s="53">
        <v>340</v>
      </c>
      <c r="I217" s="53">
        <v>322</v>
      </c>
      <c r="J217" s="53">
        <v>308</v>
      </c>
      <c r="K217" s="53">
        <v>314</v>
      </c>
      <c r="L217" s="53">
        <v>310</v>
      </c>
      <c r="M217" s="53">
        <v>318</v>
      </c>
      <c r="N217" s="53">
        <v>315</v>
      </c>
      <c r="O217" s="53">
        <v>196</v>
      </c>
      <c r="P217" s="53">
        <v>262</v>
      </c>
      <c r="Q217" s="53">
        <v>248</v>
      </c>
      <c r="R217" s="53">
        <v>3648</v>
      </c>
      <c r="S217" s="53">
        <v>0</v>
      </c>
      <c r="T217" s="53">
        <v>4</v>
      </c>
      <c r="U217" s="53">
        <v>0</v>
      </c>
      <c r="V217" s="53">
        <v>12</v>
      </c>
      <c r="W217" s="53">
        <v>1</v>
      </c>
      <c r="X217" s="53">
        <v>1</v>
      </c>
      <c r="Y217" s="53">
        <v>18</v>
      </c>
      <c r="Z217" s="53">
        <v>21</v>
      </c>
      <c r="AA217" s="53">
        <v>71</v>
      </c>
      <c r="AB217" s="53">
        <v>60</v>
      </c>
      <c r="AC217" s="53">
        <v>62</v>
      </c>
      <c r="AD217" s="53">
        <v>79</v>
      </c>
      <c r="AE217" s="53">
        <v>24</v>
      </c>
      <c r="AF217" s="53">
        <v>123</v>
      </c>
      <c r="AG217" s="53">
        <v>31</v>
      </c>
      <c r="AH217" s="53">
        <v>91</v>
      </c>
      <c r="AI217" s="53">
        <v>582</v>
      </c>
      <c r="AJ217" s="53">
        <v>0</v>
      </c>
      <c r="AK217" s="53">
        <v>0</v>
      </c>
      <c r="AL217" s="53">
        <v>0</v>
      </c>
      <c r="AM217" s="53">
        <v>0</v>
      </c>
      <c r="AN217" s="53">
        <v>0</v>
      </c>
      <c r="AO217" s="53">
        <v>0</v>
      </c>
      <c r="AP217" s="53">
        <v>0</v>
      </c>
      <c r="AQ217" s="53">
        <v>0</v>
      </c>
      <c r="AR217" s="53">
        <v>0</v>
      </c>
      <c r="AS217" s="53">
        <v>0</v>
      </c>
      <c r="AT217" s="53">
        <v>0</v>
      </c>
      <c r="AU217" s="53">
        <v>0</v>
      </c>
      <c r="AV217" s="53">
        <v>0</v>
      </c>
      <c r="AW217" s="53">
        <v>123</v>
      </c>
      <c r="AX217" s="53">
        <v>110</v>
      </c>
      <c r="AY217" s="53">
        <v>128</v>
      </c>
      <c r="AZ217" s="53">
        <v>124</v>
      </c>
      <c r="BA217" s="53">
        <v>124</v>
      </c>
      <c r="BB217" s="53">
        <v>120</v>
      </c>
      <c r="BC217" s="53">
        <v>124</v>
      </c>
      <c r="BD217" s="53">
        <v>98</v>
      </c>
      <c r="BE217" s="53">
        <v>152</v>
      </c>
      <c r="BF217" s="53">
        <v>158</v>
      </c>
      <c r="BG217" s="53">
        <v>136</v>
      </c>
      <c r="BH217" s="53">
        <v>173</v>
      </c>
      <c r="BI217" s="53">
        <v>1570</v>
      </c>
      <c r="BJ217" s="53">
        <v>0</v>
      </c>
      <c r="BK217" s="53">
        <v>0</v>
      </c>
      <c r="BL217" s="53">
        <v>0</v>
      </c>
      <c r="BM217" s="53">
        <v>0</v>
      </c>
      <c r="BN217" s="53">
        <v>0</v>
      </c>
      <c r="BO217" s="53">
        <v>0</v>
      </c>
      <c r="BP217" s="53">
        <v>0</v>
      </c>
      <c r="BQ217" s="53">
        <v>0</v>
      </c>
      <c r="BR217" s="53">
        <v>0</v>
      </c>
      <c r="BS217" s="53">
        <v>0</v>
      </c>
      <c r="BT217" s="53">
        <v>0</v>
      </c>
      <c r="BU217" s="53">
        <v>0</v>
      </c>
      <c r="BV217" s="53">
        <v>0</v>
      </c>
      <c r="BW217" s="53">
        <v>516</v>
      </c>
      <c r="BX217" s="53">
        <v>434</v>
      </c>
      <c r="BY217" s="53">
        <v>486</v>
      </c>
      <c r="BZ217" s="53">
        <v>467</v>
      </c>
      <c r="CA217" s="53">
        <v>503</v>
      </c>
      <c r="CB217" s="53">
        <v>494</v>
      </c>
      <c r="CC217" s="53">
        <v>496</v>
      </c>
      <c r="CD217" s="53">
        <v>495</v>
      </c>
      <c r="CE217" s="53">
        <v>491</v>
      </c>
      <c r="CF217" s="53">
        <v>477</v>
      </c>
      <c r="CG217" s="53">
        <v>429</v>
      </c>
      <c r="CH217" s="53">
        <v>512</v>
      </c>
      <c r="CI217" s="53">
        <v>23</v>
      </c>
      <c r="CJ217" s="53">
        <v>8395</v>
      </c>
      <c r="CK217" s="53">
        <v>0.69</v>
      </c>
      <c r="CL217" s="53">
        <v>5800</v>
      </c>
      <c r="CM217" s="53">
        <v>23</v>
      </c>
      <c r="CN217" s="53">
        <v>23</v>
      </c>
      <c r="CO217" s="53">
        <v>23</v>
      </c>
      <c r="CP217" s="53">
        <v>23</v>
      </c>
      <c r="CQ217" s="53">
        <v>23</v>
      </c>
      <c r="CR217" s="53">
        <v>23</v>
      </c>
      <c r="CS217" s="53">
        <v>23</v>
      </c>
      <c r="CT217" s="53">
        <v>23</v>
      </c>
      <c r="CU217" s="53">
        <v>23</v>
      </c>
      <c r="CV217" s="53">
        <v>23</v>
      </c>
      <c r="CW217" s="53">
        <v>23</v>
      </c>
      <c r="CX217" s="53">
        <v>23</v>
      </c>
      <c r="CY217" s="53">
        <v>0</v>
      </c>
      <c r="CZ217" s="53">
        <v>0</v>
      </c>
      <c r="DA217" s="53">
        <v>0</v>
      </c>
      <c r="DB217" s="53">
        <v>0</v>
      </c>
      <c r="DC217" s="53">
        <v>0</v>
      </c>
      <c r="DD217" s="53">
        <v>0</v>
      </c>
      <c r="DE217" s="53">
        <v>0</v>
      </c>
      <c r="DF217" s="53">
        <v>0</v>
      </c>
      <c r="DG217" s="53">
        <v>0</v>
      </c>
      <c r="DH217" s="53">
        <v>0</v>
      </c>
      <c r="DI217" s="53">
        <v>0</v>
      </c>
      <c r="DJ217" s="53">
        <v>0</v>
      </c>
      <c r="DK217" s="53">
        <v>0</v>
      </c>
      <c r="DL217" s="53">
        <v>0</v>
      </c>
      <c r="DM217" s="53">
        <v>0</v>
      </c>
      <c r="DN217" s="53">
        <v>0</v>
      </c>
      <c r="DO217" s="53">
        <v>0</v>
      </c>
      <c r="DP217" s="53">
        <v>0</v>
      </c>
      <c r="DQ217" s="53">
        <v>0</v>
      </c>
      <c r="DR217" s="53">
        <v>0</v>
      </c>
      <c r="DS217" s="53">
        <v>0</v>
      </c>
      <c r="DT217" s="53">
        <v>0</v>
      </c>
      <c r="DU217" s="53">
        <v>0</v>
      </c>
      <c r="DV217" s="53">
        <v>0</v>
      </c>
      <c r="DW217" s="53">
        <v>0</v>
      </c>
      <c r="DX217" s="53">
        <v>0</v>
      </c>
    </row>
    <row r="218" spans="1:128">
      <c r="A218" s="53" t="s">
        <v>11</v>
      </c>
      <c r="B218" s="53" t="s">
        <v>1377</v>
      </c>
      <c r="C218" s="53">
        <v>4210704</v>
      </c>
      <c r="D218" s="53">
        <v>31500</v>
      </c>
      <c r="E218" s="53">
        <v>18</v>
      </c>
      <c r="F218" s="53">
        <v>911</v>
      </c>
      <c r="G218" s="53">
        <v>811</v>
      </c>
      <c r="H218" s="53">
        <v>898</v>
      </c>
      <c r="I218" s="53">
        <v>865</v>
      </c>
      <c r="J218" s="53">
        <v>848</v>
      </c>
      <c r="K218" s="53">
        <v>883</v>
      </c>
      <c r="L218" s="53">
        <v>969</v>
      </c>
      <c r="M218" s="53">
        <v>953</v>
      </c>
      <c r="N218" s="53">
        <v>937</v>
      </c>
      <c r="O218" s="53">
        <v>924</v>
      </c>
      <c r="P218" s="53">
        <v>913</v>
      </c>
      <c r="Q218" s="53">
        <v>972</v>
      </c>
      <c r="R218" s="53">
        <v>10884</v>
      </c>
      <c r="S218" s="53">
        <v>0</v>
      </c>
      <c r="T218" s="53">
        <v>0</v>
      </c>
      <c r="U218" s="53">
        <v>0</v>
      </c>
      <c r="V218" s="53">
        <v>0</v>
      </c>
      <c r="W218" s="53">
        <v>0</v>
      </c>
      <c r="X218" s="53">
        <v>0</v>
      </c>
      <c r="Y218" s="53">
        <v>0</v>
      </c>
      <c r="Z218" s="53">
        <v>0</v>
      </c>
      <c r="AA218" s="53">
        <v>0</v>
      </c>
      <c r="AB218" s="53">
        <v>0</v>
      </c>
      <c r="AC218" s="53">
        <v>0</v>
      </c>
      <c r="AD218" s="53">
        <v>0</v>
      </c>
      <c r="AE218" s="53">
        <v>0</v>
      </c>
      <c r="AF218" s="53">
        <v>0</v>
      </c>
      <c r="AG218" s="53">
        <v>0</v>
      </c>
      <c r="AH218" s="53">
        <v>0</v>
      </c>
      <c r="AI218" s="53">
        <v>0</v>
      </c>
      <c r="AJ218" s="53">
        <v>0</v>
      </c>
      <c r="AK218" s="53">
        <v>22</v>
      </c>
      <c r="AL218" s="53">
        <v>33</v>
      </c>
      <c r="AM218" s="53">
        <v>5</v>
      </c>
      <c r="AN218" s="53">
        <v>31</v>
      </c>
      <c r="AO218" s="53">
        <v>1</v>
      </c>
      <c r="AP218" s="53">
        <v>0</v>
      </c>
      <c r="AQ218" s="53">
        <v>0</v>
      </c>
      <c r="AR218" s="53">
        <v>0</v>
      </c>
      <c r="AS218" s="53">
        <v>0</v>
      </c>
      <c r="AT218" s="53">
        <v>5</v>
      </c>
      <c r="AU218" s="53">
        <v>18</v>
      </c>
      <c r="AV218" s="53">
        <v>115</v>
      </c>
      <c r="AW218" s="53">
        <v>51</v>
      </c>
      <c r="AX218" s="53">
        <v>28</v>
      </c>
      <c r="AY218" s="53">
        <v>31</v>
      </c>
      <c r="AZ218" s="53">
        <v>29</v>
      </c>
      <c r="BA218" s="53">
        <v>4</v>
      </c>
      <c r="BB218" s="53">
        <v>180</v>
      </c>
      <c r="BC218" s="53">
        <v>186</v>
      </c>
      <c r="BD218" s="53">
        <v>217</v>
      </c>
      <c r="BE218" s="53">
        <v>223</v>
      </c>
      <c r="BF218" s="53">
        <v>248</v>
      </c>
      <c r="BG218" s="53">
        <v>199</v>
      </c>
      <c r="BH218" s="53">
        <v>210</v>
      </c>
      <c r="BI218" s="53">
        <v>1606</v>
      </c>
      <c r="BJ218" s="53">
        <v>155</v>
      </c>
      <c r="BK218" s="53">
        <v>149</v>
      </c>
      <c r="BL218" s="53">
        <v>167</v>
      </c>
      <c r="BM218" s="53">
        <v>202</v>
      </c>
      <c r="BN218" s="53">
        <v>188</v>
      </c>
      <c r="BO218" s="53">
        <v>0</v>
      </c>
      <c r="BP218" s="53">
        <v>0</v>
      </c>
      <c r="BQ218" s="53">
        <v>0</v>
      </c>
      <c r="BR218" s="53">
        <v>0</v>
      </c>
      <c r="BS218" s="53">
        <v>0</v>
      </c>
      <c r="BT218" s="53">
        <v>0</v>
      </c>
      <c r="BU218" s="53">
        <v>0</v>
      </c>
      <c r="BV218" s="53">
        <v>861</v>
      </c>
      <c r="BW218" s="53">
        <v>1117</v>
      </c>
      <c r="BX218" s="53">
        <v>1010</v>
      </c>
      <c r="BY218" s="53">
        <v>1129</v>
      </c>
      <c r="BZ218" s="53">
        <v>1101</v>
      </c>
      <c r="CA218" s="53">
        <v>1071</v>
      </c>
      <c r="CB218" s="53">
        <v>1064</v>
      </c>
      <c r="CC218" s="53">
        <v>1155</v>
      </c>
      <c r="CD218" s="53">
        <v>1170</v>
      </c>
      <c r="CE218" s="53">
        <v>1160</v>
      </c>
      <c r="CF218" s="53">
        <v>1172</v>
      </c>
      <c r="CG218" s="53">
        <v>1117</v>
      </c>
      <c r="CH218" s="53">
        <v>1200</v>
      </c>
      <c r="CI218" s="53">
        <v>42</v>
      </c>
      <c r="CJ218" s="53">
        <v>15330</v>
      </c>
      <c r="CK218" s="53">
        <v>0.88</v>
      </c>
      <c r="CL218" s="53">
        <v>13466</v>
      </c>
      <c r="CM218" s="53">
        <v>42</v>
      </c>
      <c r="CN218" s="53">
        <v>42</v>
      </c>
      <c r="CO218" s="53">
        <v>42</v>
      </c>
      <c r="CP218" s="53">
        <v>42</v>
      </c>
      <c r="CQ218" s="53">
        <v>42</v>
      </c>
      <c r="CR218" s="53">
        <v>42</v>
      </c>
      <c r="CS218" s="53">
        <v>42</v>
      </c>
      <c r="CT218" s="53">
        <v>42</v>
      </c>
      <c r="CU218" s="53">
        <v>42</v>
      </c>
      <c r="CV218" s="53">
        <v>42</v>
      </c>
      <c r="CW218" s="53">
        <v>42</v>
      </c>
      <c r="CX218" s="53">
        <v>42</v>
      </c>
      <c r="CY218" s="53">
        <v>0</v>
      </c>
      <c r="CZ218" s="53">
        <v>0</v>
      </c>
      <c r="DA218" s="53">
        <v>0</v>
      </c>
      <c r="DB218" s="53">
        <v>0</v>
      </c>
      <c r="DC218" s="53">
        <v>0</v>
      </c>
      <c r="DD218" s="53">
        <v>0</v>
      </c>
      <c r="DE218" s="53">
        <v>0</v>
      </c>
      <c r="DF218" s="53">
        <v>0</v>
      </c>
      <c r="DG218" s="53">
        <v>0</v>
      </c>
      <c r="DH218" s="53">
        <v>0</v>
      </c>
      <c r="DI218" s="53">
        <v>0</v>
      </c>
      <c r="DJ218" s="53">
        <v>0</v>
      </c>
      <c r="DK218" s="53">
        <v>0</v>
      </c>
      <c r="DL218" s="53">
        <v>0</v>
      </c>
      <c r="DM218" s="53">
        <v>0</v>
      </c>
      <c r="DN218" s="53">
        <v>0</v>
      </c>
      <c r="DO218" s="53">
        <v>0</v>
      </c>
      <c r="DP218" s="53">
        <v>0</v>
      </c>
      <c r="DQ218" s="53">
        <v>0</v>
      </c>
      <c r="DR218" s="53">
        <v>0</v>
      </c>
      <c r="DS218" s="53">
        <v>0</v>
      </c>
      <c r="DT218" s="53">
        <v>0</v>
      </c>
      <c r="DU218" s="53">
        <v>0</v>
      </c>
      <c r="DV218" s="53">
        <v>0</v>
      </c>
      <c r="DW218" s="53">
        <v>0</v>
      </c>
      <c r="DX218" s="53">
        <v>0</v>
      </c>
    </row>
    <row r="219" spans="1:128">
      <c r="A219" s="53" t="s">
        <v>11</v>
      </c>
      <c r="B219" s="53" t="s">
        <v>1377</v>
      </c>
      <c r="C219" s="53">
        <v>4219408</v>
      </c>
      <c r="D219" s="53">
        <v>39990</v>
      </c>
      <c r="E219" s="53">
        <v>18</v>
      </c>
      <c r="F219" s="53">
        <v>931</v>
      </c>
      <c r="G219" s="53">
        <v>709</v>
      </c>
      <c r="H219" s="53">
        <v>799</v>
      </c>
      <c r="I219" s="53">
        <v>795</v>
      </c>
      <c r="J219" s="53">
        <v>813</v>
      </c>
      <c r="K219" s="53">
        <v>777</v>
      </c>
      <c r="L219" s="53">
        <v>672</v>
      </c>
      <c r="M219" s="53">
        <v>640</v>
      </c>
      <c r="N219" s="53">
        <v>579</v>
      </c>
      <c r="O219" s="53">
        <v>576</v>
      </c>
      <c r="P219" s="53">
        <v>623</v>
      </c>
      <c r="Q219" s="53">
        <v>651</v>
      </c>
      <c r="R219" s="53">
        <v>8565</v>
      </c>
      <c r="S219" s="53">
        <v>0</v>
      </c>
      <c r="T219" s="53">
        <v>0</v>
      </c>
      <c r="U219" s="53">
        <v>0</v>
      </c>
      <c r="V219" s="53">
        <v>0</v>
      </c>
      <c r="W219" s="53">
        <v>0</v>
      </c>
      <c r="X219" s="53">
        <v>0</v>
      </c>
      <c r="Y219" s="53">
        <v>0</v>
      </c>
      <c r="Z219" s="53">
        <v>0</v>
      </c>
      <c r="AA219" s="53">
        <v>0</v>
      </c>
      <c r="AB219" s="53">
        <v>0</v>
      </c>
      <c r="AC219" s="53">
        <v>0</v>
      </c>
      <c r="AD219" s="53">
        <v>0</v>
      </c>
      <c r="AE219" s="53">
        <v>0</v>
      </c>
      <c r="AF219" s="53">
        <v>0</v>
      </c>
      <c r="AG219" s="53">
        <v>0</v>
      </c>
      <c r="AH219" s="53">
        <v>0</v>
      </c>
      <c r="AI219" s="53">
        <v>0</v>
      </c>
      <c r="AJ219" s="53">
        <v>37</v>
      </c>
      <c r="AK219" s="53">
        <v>69</v>
      </c>
      <c r="AL219" s="53">
        <v>61</v>
      </c>
      <c r="AM219" s="53">
        <v>27</v>
      </c>
      <c r="AN219" s="53">
        <v>56</v>
      </c>
      <c r="AO219" s="53">
        <v>85</v>
      </c>
      <c r="AP219" s="53">
        <v>88</v>
      </c>
      <c r="AQ219" s="53">
        <v>150</v>
      </c>
      <c r="AR219" s="53">
        <v>181</v>
      </c>
      <c r="AS219" s="53">
        <v>104</v>
      </c>
      <c r="AT219" s="53">
        <v>26</v>
      </c>
      <c r="AU219" s="53">
        <v>58</v>
      </c>
      <c r="AV219" s="53">
        <v>942</v>
      </c>
      <c r="AW219" s="53">
        <v>216</v>
      </c>
      <c r="AX219" s="53">
        <v>188</v>
      </c>
      <c r="AY219" s="53">
        <v>244</v>
      </c>
      <c r="AZ219" s="53">
        <v>210</v>
      </c>
      <c r="BA219" s="53">
        <v>217</v>
      </c>
      <c r="BB219" s="53">
        <v>187</v>
      </c>
      <c r="BC219" s="53">
        <v>238</v>
      </c>
      <c r="BD219" s="53">
        <v>235</v>
      </c>
      <c r="BE219" s="53">
        <v>218</v>
      </c>
      <c r="BF219" s="53">
        <v>238</v>
      </c>
      <c r="BG219" s="53">
        <v>200</v>
      </c>
      <c r="BH219" s="53">
        <v>248</v>
      </c>
      <c r="BI219" s="53">
        <v>2639</v>
      </c>
      <c r="BJ219" s="53">
        <v>0</v>
      </c>
      <c r="BK219" s="53">
        <v>0</v>
      </c>
      <c r="BL219" s="53">
        <v>14</v>
      </c>
      <c r="BM219" s="53">
        <v>14</v>
      </c>
      <c r="BN219" s="53">
        <v>11</v>
      </c>
      <c r="BO219" s="53">
        <v>43</v>
      </c>
      <c r="BP219" s="53">
        <v>31</v>
      </c>
      <c r="BQ219" s="53">
        <v>27</v>
      </c>
      <c r="BR219" s="53">
        <v>0</v>
      </c>
      <c r="BS219" s="53">
        <v>10</v>
      </c>
      <c r="BT219" s="53">
        <v>1</v>
      </c>
      <c r="BU219" s="53">
        <v>0</v>
      </c>
      <c r="BV219" s="53">
        <v>151</v>
      </c>
      <c r="BW219" s="53">
        <v>1184</v>
      </c>
      <c r="BX219" s="53">
        <v>966</v>
      </c>
      <c r="BY219" s="53">
        <v>1118</v>
      </c>
      <c r="BZ219" s="53">
        <v>1046</v>
      </c>
      <c r="CA219" s="53">
        <v>1097</v>
      </c>
      <c r="CB219" s="53">
        <v>1092</v>
      </c>
      <c r="CC219" s="53">
        <v>1029</v>
      </c>
      <c r="CD219" s="53">
        <v>1052</v>
      </c>
      <c r="CE219" s="53">
        <v>978</v>
      </c>
      <c r="CF219" s="53">
        <v>928</v>
      </c>
      <c r="CG219" s="53">
        <v>850</v>
      </c>
      <c r="CH219" s="53">
        <v>957</v>
      </c>
      <c r="CI219" s="53">
        <v>40</v>
      </c>
      <c r="CJ219" s="53">
        <v>14600</v>
      </c>
      <c r="CK219" s="53">
        <v>0.84</v>
      </c>
      <c r="CL219" s="53">
        <v>12297</v>
      </c>
      <c r="CM219" s="53">
        <v>40</v>
      </c>
      <c r="CN219" s="53">
        <v>40</v>
      </c>
      <c r="CO219" s="53">
        <v>40</v>
      </c>
      <c r="CP219" s="53">
        <v>40</v>
      </c>
      <c r="CQ219" s="53">
        <v>40</v>
      </c>
      <c r="CR219" s="53">
        <v>40</v>
      </c>
      <c r="CS219" s="53">
        <v>40</v>
      </c>
      <c r="CT219" s="53">
        <v>40</v>
      </c>
      <c r="CU219" s="53">
        <v>40</v>
      </c>
      <c r="CV219" s="53">
        <v>40</v>
      </c>
      <c r="CW219" s="53">
        <v>40</v>
      </c>
      <c r="CX219" s="53">
        <v>40</v>
      </c>
      <c r="CY219" s="53">
        <v>0</v>
      </c>
      <c r="CZ219" s="53">
        <v>0</v>
      </c>
      <c r="DA219" s="53">
        <v>0</v>
      </c>
      <c r="DB219" s="53">
        <v>0</v>
      </c>
      <c r="DC219" s="53">
        <v>0</v>
      </c>
      <c r="DD219" s="53">
        <v>0</v>
      </c>
      <c r="DE219" s="53">
        <v>0</v>
      </c>
      <c r="DF219" s="53">
        <v>0</v>
      </c>
      <c r="DG219" s="53">
        <v>0</v>
      </c>
      <c r="DH219" s="53">
        <v>0</v>
      </c>
      <c r="DI219" s="53">
        <v>0</v>
      </c>
      <c r="DJ219" s="53">
        <v>0</v>
      </c>
      <c r="DK219" s="53">
        <v>0</v>
      </c>
      <c r="DL219" s="53">
        <v>0</v>
      </c>
      <c r="DM219" s="53">
        <v>0</v>
      </c>
      <c r="DN219" s="53">
        <v>0</v>
      </c>
      <c r="DO219" s="53">
        <v>0</v>
      </c>
      <c r="DP219" s="53">
        <v>0</v>
      </c>
      <c r="DQ219" s="53">
        <v>0</v>
      </c>
      <c r="DR219" s="53">
        <v>0</v>
      </c>
      <c r="DS219" s="53">
        <v>0</v>
      </c>
      <c r="DT219" s="53">
        <v>0</v>
      </c>
      <c r="DU219" s="53">
        <v>0</v>
      </c>
      <c r="DV219" s="53">
        <v>0</v>
      </c>
      <c r="DW219" s="53">
        <v>0</v>
      </c>
      <c r="DX219" s="53">
        <v>0</v>
      </c>
    </row>
    <row r="220" spans="1:128">
      <c r="A220" s="53" t="s">
        <v>11</v>
      </c>
      <c r="B220" s="53" t="s">
        <v>1377</v>
      </c>
      <c r="C220" s="53">
        <v>4220109</v>
      </c>
      <c r="D220" s="53">
        <v>41010</v>
      </c>
      <c r="E220" s="53">
        <v>18</v>
      </c>
      <c r="F220" s="53">
        <v>27</v>
      </c>
      <c r="G220" s="53">
        <v>88</v>
      </c>
      <c r="H220" s="53">
        <v>140</v>
      </c>
      <c r="I220" s="53">
        <v>102</v>
      </c>
      <c r="J220" s="53">
        <v>93</v>
      </c>
      <c r="K220" s="53">
        <v>90</v>
      </c>
      <c r="L220" s="53">
        <v>93</v>
      </c>
      <c r="M220" s="53">
        <v>93</v>
      </c>
      <c r="N220" s="53">
        <v>0</v>
      </c>
      <c r="O220" s="53">
        <v>0</v>
      </c>
      <c r="P220" s="53">
        <v>0</v>
      </c>
      <c r="Q220" s="53">
        <v>0</v>
      </c>
      <c r="R220" s="53">
        <v>726</v>
      </c>
      <c r="S220" s="53">
        <v>0</v>
      </c>
      <c r="T220" s="53">
        <v>0</v>
      </c>
      <c r="U220" s="53">
        <v>0</v>
      </c>
      <c r="V220" s="53">
        <v>0</v>
      </c>
      <c r="W220" s="53">
        <v>5</v>
      </c>
      <c r="X220" s="53">
        <v>0</v>
      </c>
      <c r="Y220" s="53">
        <v>0</v>
      </c>
      <c r="Z220" s="53">
        <v>0</v>
      </c>
      <c r="AA220" s="53">
        <v>0</v>
      </c>
      <c r="AB220" s="53">
        <v>0</v>
      </c>
      <c r="AC220" s="53">
        <v>0</v>
      </c>
      <c r="AD220" s="53">
        <v>0</v>
      </c>
      <c r="AE220" s="53">
        <v>0</v>
      </c>
      <c r="AF220" s="53">
        <v>0</v>
      </c>
      <c r="AG220" s="53">
        <v>0</v>
      </c>
      <c r="AH220" s="53">
        <v>0</v>
      </c>
      <c r="AI220" s="53">
        <v>5</v>
      </c>
      <c r="AJ220" s="53">
        <v>343</v>
      </c>
      <c r="AK220" s="53">
        <v>185</v>
      </c>
      <c r="AL220" s="53">
        <v>204</v>
      </c>
      <c r="AM220" s="53">
        <v>191</v>
      </c>
      <c r="AN220" s="53">
        <v>130</v>
      </c>
      <c r="AO220" s="53">
        <v>149</v>
      </c>
      <c r="AP220" s="53">
        <v>289</v>
      </c>
      <c r="AQ220" s="53">
        <v>216</v>
      </c>
      <c r="AR220" s="53">
        <v>105</v>
      </c>
      <c r="AS220" s="53">
        <v>26</v>
      </c>
      <c r="AT220" s="53">
        <v>0</v>
      </c>
      <c r="AU220" s="53">
        <v>0</v>
      </c>
      <c r="AV220" s="53">
        <v>1838</v>
      </c>
      <c r="AW220" s="53">
        <v>0</v>
      </c>
      <c r="AX220" s="53">
        <v>0</v>
      </c>
      <c r="AY220" s="53">
        <v>0</v>
      </c>
      <c r="AZ220" s="53">
        <v>7</v>
      </c>
      <c r="BA220" s="53">
        <v>0</v>
      </c>
      <c r="BB220" s="53">
        <v>0</v>
      </c>
      <c r="BC220" s="53">
        <v>0</v>
      </c>
      <c r="BD220" s="53">
        <v>0</v>
      </c>
      <c r="BE220" s="53">
        <v>0</v>
      </c>
      <c r="BF220" s="53">
        <v>0</v>
      </c>
      <c r="BG220" s="53">
        <v>0</v>
      </c>
      <c r="BH220" s="53">
        <v>0</v>
      </c>
      <c r="BI220" s="53">
        <v>7</v>
      </c>
      <c r="BJ220" s="53">
        <v>87</v>
      </c>
      <c r="BK220" s="53">
        <v>108</v>
      </c>
      <c r="BL220" s="53">
        <v>79</v>
      </c>
      <c r="BM220" s="53">
        <v>63</v>
      </c>
      <c r="BN220" s="53">
        <v>55</v>
      </c>
      <c r="BO220" s="53">
        <v>73</v>
      </c>
      <c r="BP220" s="53">
        <v>35</v>
      </c>
      <c r="BQ220" s="53">
        <v>28</v>
      </c>
      <c r="BR220" s="53">
        <v>11</v>
      </c>
      <c r="BS220" s="53">
        <v>0</v>
      </c>
      <c r="BT220" s="53">
        <v>0</v>
      </c>
      <c r="BU220" s="53">
        <v>0</v>
      </c>
      <c r="BV220" s="53">
        <v>539</v>
      </c>
      <c r="BW220" s="53">
        <v>519</v>
      </c>
      <c r="BX220" s="53">
        <v>442</v>
      </c>
      <c r="BY220" s="53">
        <v>501</v>
      </c>
      <c r="BZ220" s="53">
        <v>483</v>
      </c>
      <c r="CA220" s="53">
        <v>407</v>
      </c>
      <c r="CB220" s="53">
        <v>458</v>
      </c>
      <c r="CC220" s="53">
        <v>501</v>
      </c>
      <c r="CD220" s="53">
        <v>402</v>
      </c>
      <c r="CE220" s="53">
        <v>161</v>
      </c>
      <c r="CF220" s="53">
        <v>56</v>
      </c>
      <c r="CG220" s="53">
        <v>0</v>
      </c>
      <c r="CH220" s="53">
        <v>0</v>
      </c>
      <c r="CI220" s="53">
        <v>22</v>
      </c>
      <c r="CJ220" s="53">
        <v>6688</v>
      </c>
      <c r="CK220" s="53">
        <v>0.59</v>
      </c>
      <c r="CL220" s="53">
        <v>3930</v>
      </c>
      <c r="CM220" s="53">
        <v>22</v>
      </c>
      <c r="CN220" s="53">
        <v>22</v>
      </c>
      <c r="CO220" s="53">
        <v>22</v>
      </c>
      <c r="CP220" s="53">
        <v>22</v>
      </c>
      <c r="CQ220" s="53">
        <v>22</v>
      </c>
      <c r="CR220" s="53">
        <v>22</v>
      </c>
      <c r="CS220" s="53">
        <v>22</v>
      </c>
      <c r="CT220" s="53">
        <v>22</v>
      </c>
      <c r="CU220" s="53">
        <v>22</v>
      </c>
      <c r="CV220" s="53">
        <v>22</v>
      </c>
      <c r="CW220" s="53">
        <v>0</v>
      </c>
      <c r="CX220" s="53">
        <v>0</v>
      </c>
      <c r="CY220" s="53">
        <v>57</v>
      </c>
      <c r="CZ220" s="53">
        <v>61</v>
      </c>
      <c r="DA220" s="53">
        <v>78</v>
      </c>
      <c r="DB220" s="53">
        <v>120</v>
      </c>
      <c r="DC220" s="53">
        <v>129</v>
      </c>
      <c r="DD220" s="53">
        <v>146</v>
      </c>
      <c r="DE220" s="53">
        <v>84</v>
      </c>
      <c r="DF220" s="53">
        <v>65</v>
      </c>
      <c r="DG220" s="53">
        <v>45</v>
      </c>
      <c r="DH220" s="53">
        <v>30</v>
      </c>
      <c r="DI220" s="53">
        <v>0</v>
      </c>
      <c r="DJ220" s="53">
        <v>0</v>
      </c>
      <c r="DK220" s="53">
        <v>815</v>
      </c>
      <c r="DL220" s="53">
        <v>0</v>
      </c>
      <c r="DM220" s="53">
        <v>0</v>
      </c>
      <c r="DN220" s="53">
        <v>0</v>
      </c>
      <c r="DO220" s="53">
        <v>0</v>
      </c>
      <c r="DP220" s="53">
        <v>0</v>
      </c>
      <c r="DQ220" s="53">
        <v>0</v>
      </c>
      <c r="DR220" s="53">
        <v>0</v>
      </c>
      <c r="DS220" s="53">
        <v>0</v>
      </c>
      <c r="DT220" s="53">
        <v>0</v>
      </c>
      <c r="DU220" s="53">
        <v>0</v>
      </c>
      <c r="DV220" s="53">
        <v>0</v>
      </c>
      <c r="DW220" s="53">
        <v>0</v>
      </c>
      <c r="DX220" s="53">
        <v>0</v>
      </c>
    </row>
  </sheetData>
  <mergeCells count="1">
    <mergeCell ref="F1:DX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W220"/>
  <sheetViews>
    <sheetView workbookViewId="0">
      <selection activeCell="F1" sqref="F1:JW1"/>
    </sheetView>
  </sheetViews>
  <sheetFormatPr defaultRowHeight="15"/>
  <cols>
    <col min="1" max="1" width="9.140625" style="18"/>
    <col min="2" max="2" width="10" style="18" bestFit="1" customWidth="1"/>
    <col min="3" max="3" width="10.42578125" style="18" bestFit="1" customWidth="1"/>
    <col min="4" max="4" width="16.140625" style="18" bestFit="1" customWidth="1"/>
    <col min="5" max="5" width="4.85546875" style="18" bestFit="1" customWidth="1"/>
    <col min="6" max="7" width="8" style="18" bestFit="1" customWidth="1"/>
    <col min="8" max="8" width="7" style="18" bestFit="1" customWidth="1"/>
    <col min="9" max="10" width="5" style="18" bestFit="1" customWidth="1"/>
    <col min="11" max="11" width="8" style="18" bestFit="1" customWidth="1"/>
    <col min="12" max="12" width="6" style="18" bestFit="1" customWidth="1"/>
    <col min="13" max="13" width="8" style="18" bestFit="1" customWidth="1"/>
    <col min="14" max="16" width="10" style="18" bestFit="1" customWidth="1"/>
    <col min="17" max="17" width="9" style="18" bestFit="1" customWidth="1"/>
    <col min="18" max="18" width="6" style="18" bestFit="1" customWidth="1"/>
    <col min="19" max="19" width="10" style="18" bestFit="1" customWidth="1"/>
    <col min="20" max="20" width="9" style="18" bestFit="1" customWidth="1"/>
    <col min="21" max="21" width="6" style="18" bestFit="1" customWidth="1"/>
    <col min="22" max="22" width="11" style="18" bestFit="1" customWidth="1"/>
    <col min="23" max="25" width="6" style="18" bestFit="1" customWidth="1"/>
    <col min="26" max="27" width="4" style="18" bestFit="1" customWidth="1"/>
    <col min="28" max="30" width="7" style="18" bestFit="1" customWidth="1"/>
    <col min="31" max="32" width="4" style="18" bestFit="1" customWidth="1"/>
    <col min="33" max="35" width="6" style="18" bestFit="1" customWidth="1"/>
    <col min="36" max="37" width="4" style="18" bestFit="1" customWidth="1"/>
    <col min="38" max="38" width="8" style="18" bestFit="1" customWidth="1"/>
    <col min="39" max="39" width="6" style="18" bestFit="1" customWidth="1"/>
    <col min="40" max="40" width="11" style="18" bestFit="1" customWidth="1"/>
    <col min="41" max="43" width="6" style="18" bestFit="1" customWidth="1"/>
    <col min="44" max="44" width="4" style="18" bestFit="1" customWidth="1"/>
    <col min="45" max="47" width="7" style="18" bestFit="1" customWidth="1"/>
    <col min="48" max="50" width="4" style="18" bestFit="1" customWidth="1"/>
    <col min="51" max="52" width="6" style="18" bestFit="1" customWidth="1"/>
    <col min="53" max="56" width="4" style="18" bestFit="1" customWidth="1"/>
    <col min="57" max="58" width="8" style="18" bestFit="1" customWidth="1"/>
    <col min="59" max="59" width="5" style="18" bestFit="1" customWidth="1"/>
    <col min="60" max="62" width="4" style="18" bestFit="1" customWidth="1"/>
    <col min="63" max="63" width="8" style="18" bestFit="1" customWidth="1"/>
    <col min="64" max="64" width="6" style="18" bestFit="1" customWidth="1"/>
    <col min="65" max="65" width="9" style="18" bestFit="1" customWidth="1"/>
    <col min="66" max="66" width="4" style="18" bestFit="1" customWidth="1"/>
    <col min="67" max="68" width="7" style="18" bestFit="1" customWidth="1"/>
    <col min="69" max="71" width="4" style="18" bestFit="1" customWidth="1"/>
    <col min="72" max="72" width="7" style="18" bestFit="1" customWidth="1"/>
    <col min="73" max="73" width="6" style="18" bestFit="1" customWidth="1"/>
    <col min="74" max="76" width="8" style="18" bestFit="1" customWidth="1"/>
    <col min="77" max="77" width="5" style="18" bestFit="1" customWidth="1"/>
    <col min="78" max="79" width="4" style="18" bestFit="1" customWidth="1"/>
    <col min="80" max="80" width="8" style="18" bestFit="1" customWidth="1"/>
    <col min="81" max="81" width="6" style="18" bestFit="1" customWidth="1"/>
    <col min="82" max="82" width="9" style="18" bestFit="1" customWidth="1"/>
    <col min="83" max="83" width="11" style="18" bestFit="1" customWidth="1"/>
    <col min="84" max="84" width="10" style="18" bestFit="1" customWidth="1"/>
    <col min="85" max="86" width="11" style="18" bestFit="1" customWidth="1"/>
    <col min="87" max="89" width="10" style="18" bestFit="1" customWidth="1"/>
    <col min="90" max="90" width="9" style="18" bestFit="1" customWidth="1"/>
    <col min="91" max="91" width="10" style="18" bestFit="1" customWidth="1"/>
    <col min="92" max="94" width="11" style="18" bestFit="1" customWidth="1"/>
    <col min="95" max="95" width="6" style="18" bestFit="1" customWidth="1"/>
    <col min="96" max="96" width="8" style="18" bestFit="1" customWidth="1"/>
    <col min="97" max="97" width="7" style="18" bestFit="1" customWidth="1"/>
    <col min="98" max="99" width="10" style="18" bestFit="1" customWidth="1"/>
    <col min="100" max="102" width="8" style="18" bestFit="1" customWidth="1"/>
    <col min="103" max="148" width="7" style="18" bestFit="1" customWidth="1"/>
    <col min="149" max="152" width="8" style="18" bestFit="1" customWidth="1"/>
    <col min="153" max="190" width="7" style="18" bestFit="1" customWidth="1"/>
    <col min="191" max="191" width="7.7109375" style="18" bestFit="1" customWidth="1"/>
    <col min="192" max="197" width="7" style="18" bestFit="1" customWidth="1"/>
    <col min="198" max="198" width="8" style="18" bestFit="1" customWidth="1"/>
    <col min="199" max="199" width="7" style="18" bestFit="1" customWidth="1"/>
    <col min="200" max="200" width="8" style="18" bestFit="1" customWidth="1"/>
    <col min="201" max="202" width="7.7109375" style="18" bestFit="1" customWidth="1"/>
    <col min="203" max="208" width="7" style="18" bestFit="1" customWidth="1"/>
    <col min="209" max="209" width="7.7109375" style="18" bestFit="1" customWidth="1"/>
    <col min="210" max="210" width="7" style="18" bestFit="1" customWidth="1"/>
    <col min="211" max="211" width="8.7109375" style="18" bestFit="1" customWidth="1"/>
    <col min="212" max="212" width="9" style="18" bestFit="1" customWidth="1"/>
    <col min="213" max="213" width="8" style="18" bestFit="1" customWidth="1"/>
    <col min="214" max="214" width="9" style="18" bestFit="1" customWidth="1"/>
    <col min="215" max="215" width="8" style="18" bestFit="1" customWidth="1"/>
    <col min="216" max="216" width="9" style="18" bestFit="1" customWidth="1"/>
    <col min="217" max="217" width="8" style="18" bestFit="1" customWidth="1"/>
    <col min="218" max="243" width="7" style="18" bestFit="1" customWidth="1"/>
    <col min="244" max="244" width="7.7109375" style="18" bestFit="1" customWidth="1"/>
    <col min="245" max="255" width="7" style="18" bestFit="1" customWidth="1"/>
    <col min="256" max="258" width="7.7109375" style="18" bestFit="1" customWidth="1"/>
    <col min="259" max="261" width="7" style="18" bestFit="1" customWidth="1"/>
    <col min="262" max="16384" width="9.140625" style="18"/>
  </cols>
  <sheetData>
    <row r="1" spans="1:283">
      <c r="F1" s="169" t="s">
        <v>2396</v>
      </c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70"/>
      <c r="S1" s="170"/>
      <c r="T1" s="170"/>
      <c r="U1" s="170"/>
      <c r="V1" s="170"/>
      <c r="W1" s="170"/>
      <c r="X1" s="170"/>
      <c r="Y1" s="170"/>
      <c r="Z1" s="170"/>
      <c r="AA1" s="170"/>
      <c r="AB1" s="170"/>
      <c r="AC1" s="170"/>
      <c r="AD1" s="170"/>
      <c r="AE1" s="170"/>
      <c r="AF1" s="170"/>
      <c r="AG1" s="170"/>
      <c r="AH1" s="170"/>
      <c r="AI1" s="170"/>
      <c r="AJ1" s="170"/>
      <c r="AK1" s="170"/>
      <c r="AL1" s="170"/>
      <c r="AM1" s="170"/>
      <c r="AN1" s="170"/>
      <c r="AO1" s="170"/>
      <c r="AP1" s="170"/>
      <c r="AQ1" s="170"/>
      <c r="AR1" s="170"/>
      <c r="AS1" s="170"/>
      <c r="AT1" s="170"/>
      <c r="AU1" s="170"/>
      <c r="AV1" s="170"/>
      <c r="AW1" s="170"/>
      <c r="AX1" s="170"/>
      <c r="AY1" s="170"/>
      <c r="AZ1" s="170"/>
      <c r="BA1" s="170"/>
      <c r="BB1" s="170"/>
      <c r="BC1" s="170"/>
      <c r="BD1" s="170"/>
      <c r="BE1" s="170"/>
      <c r="BF1" s="170"/>
      <c r="BG1" s="170"/>
      <c r="BH1" s="170"/>
      <c r="BI1" s="170"/>
      <c r="BJ1" s="170"/>
      <c r="BK1" s="170"/>
      <c r="BL1" s="170"/>
      <c r="BM1" s="170"/>
      <c r="BN1" s="170"/>
      <c r="BO1" s="170"/>
      <c r="BP1" s="170"/>
      <c r="BQ1" s="170"/>
      <c r="BR1" s="170"/>
      <c r="BS1" s="170"/>
      <c r="BT1" s="170"/>
      <c r="BU1" s="170"/>
      <c r="BV1" s="170"/>
      <c r="BW1" s="170"/>
      <c r="BX1" s="170"/>
      <c r="BY1" s="170"/>
      <c r="BZ1" s="170"/>
      <c r="CA1" s="170"/>
      <c r="CB1" s="170"/>
      <c r="CC1" s="170"/>
      <c r="CD1" s="170"/>
      <c r="CE1" s="170"/>
      <c r="CF1" s="170"/>
      <c r="CG1" s="170"/>
      <c r="CH1" s="170"/>
      <c r="CI1" s="170"/>
      <c r="CJ1" s="170"/>
      <c r="CK1" s="170"/>
      <c r="CL1" s="170"/>
      <c r="CM1" s="170"/>
      <c r="CN1" s="170"/>
      <c r="CO1" s="170"/>
      <c r="CP1" s="170"/>
      <c r="CQ1" s="170"/>
      <c r="CR1" s="170"/>
      <c r="CS1" s="170"/>
      <c r="CT1" s="170"/>
      <c r="CU1" s="170"/>
      <c r="CV1" s="170"/>
      <c r="CW1" s="170"/>
      <c r="CX1" s="170"/>
      <c r="CY1" s="170"/>
      <c r="CZ1" s="170"/>
      <c r="DA1" s="170"/>
      <c r="DB1" s="170"/>
      <c r="DC1" s="170"/>
      <c r="DD1" s="170"/>
      <c r="DE1" s="170"/>
      <c r="DF1" s="170"/>
      <c r="DG1" s="170"/>
      <c r="DH1" s="170"/>
      <c r="DI1" s="170"/>
      <c r="DJ1" s="170"/>
      <c r="DK1" s="170"/>
      <c r="DL1" s="170"/>
      <c r="DM1" s="170"/>
      <c r="DN1" s="170"/>
      <c r="DO1" s="170"/>
      <c r="DP1" s="170"/>
      <c r="DQ1" s="170"/>
      <c r="DR1" s="170"/>
      <c r="DS1" s="170"/>
      <c r="DT1" s="170"/>
      <c r="DU1" s="170"/>
      <c r="DV1" s="170"/>
      <c r="DW1" s="170"/>
      <c r="DX1" s="170"/>
      <c r="DY1" s="170"/>
      <c r="DZ1" s="170"/>
      <c r="EA1" s="170"/>
      <c r="EB1" s="170"/>
      <c r="EC1" s="170"/>
      <c r="ED1" s="170"/>
      <c r="EE1" s="170"/>
      <c r="EF1" s="170"/>
      <c r="EG1" s="170"/>
      <c r="EH1" s="170"/>
      <c r="EI1" s="170"/>
      <c r="EJ1" s="170"/>
      <c r="EK1" s="170"/>
      <c r="EL1" s="170"/>
      <c r="EM1" s="170"/>
      <c r="EN1" s="170"/>
      <c r="EO1" s="170"/>
      <c r="EP1" s="170"/>
      <c r="EQ1" s="170"/>
      <c r="ER1" s="170"/>
      <c r="ES1" s="170"/>
      <c r="ET1" s="170"/>
      <c r="EU1" s="170"/>
      <c r="EV1" s="170"/>
      <c r="EW1" s="170"/>
      <c r="EX1" s="170"/>
      <c r="EY1" s="170"/>
      <c r="EZ1" s="170"/>
      <c r="FA1" s="170"/>
      <c r="FB1" s="170"/>
      <c r="FC1" s="170"/>
      <c r="FD1" s="170"/>
      <c r="FE1" s="170"/>
      <c r="FF1" s="170"/>
      <c r="FG1" s="170"/>
      <c r="FH1" s="170"/>
      <c r="FI1" s="170"/>
      <c r="FJ1" s="170"/>
      <c r="FK1" s="170"/>
      <c r="FL1" s="170"/>
      <c r="FM1" s="170"/>
      <c r="FN1" s="170"/>
      <c r="FO1" s="170"/>
      <c r="FP1" s="170"/>
      <c r="FQ1" s="170"/>
      <c r="FR1" s="170"/>
      <c r="FS1" s="170"/>
      <c r="FT1" s="170"/>
      <c r="FU1" s="170"/>
      <c r="FV1" s="170"/>
      <c r="FW1" s="170"/>
      <c r="FX1" s="170"/>
      <c r="FY1" s="170"/>
      <c r="FZ1" s="170"/>
      <c r="GA1" s="170"/>
      <c r="GB1" s="170"/>
      <c r="GC1" s="170"/>
      <c r="GD1" s="170"/>
      <c r="GE1" s="170"/>
      <c r="GF1" s="170"/>
      <c r="GG1" s="170"/>
      <c r="GH1" s="170"/>
      <c r="GI1" s="170"/>
      <c r="GJ1" s="170"/>
      <c r="GK1" s="170"/>
      <c r="GL1" s="170"/>
      <c r="GM1" s="170"/>
      <c r="GN1" s="170"/>
      <c r="GO1" s="170"/>
      <c r="GP1" s="170"/>
      <c r="GQ1" s="170"/>
      <c r="GR1" s="170"/>
      <c r="GS1" s="170"/>
      <c r="GT1" s="170"/>
      <c r="GU1" s="170"/>
      <c r="GV1" s="170"/>
      <c r="GW1" s="170"/>
      <c r="GX1" s="170"/>
      <c r="GY1" s="170"/>
      <c r="GZ1" s="170"/>
      <c r="HA1" s="170"/>
      <c r="HB1" s="170"/>
      <c r="HC1" s="170"/>
      <c r="HD1" s="170"/>
      <c r="HE1" s="170"/>
      <c r="HF1" s="170"/>
      <c r="HG1" s="170"/>
      <c r="HH1" s="170"/>
      <c r="HI1" s="170"/>
      <c r="HJ1" s="170"/>
      <c r="HK1" s="170"/>
      <c r="HL1" s="170"/>
      <c r="HM1" s="170"/>
      <c r="HN1" s="170"/>
      <c r="HO1" s="170"/>
      <c r="HP1" s="170"/>
      <c r="HQ1" s="170"/>
      <c r="HR1" s="170"/>
      <c r="HS1" s="170"/>
      <c r="HT1" s="170"/>
      <c r="HU1" s="170"/>
      <c r="HV1" s="170"/>
      <c r="HW1" s="170"/>
      <c r="HX1" s="170"/>
      <c r="HY1" s="170"/>
      <c r="HZ1" s="170"/>
      <c r="IA1" s="170"/>
      <c r="IB1" s="170"/>
      <c r="IC1" s="170"/>
      <c r="ID1" s="170"/>
      <c r="IE1" s="170"/>
      <c r="IF1" s="170"/>
      <c r="IG1" s="170"/>
      <c r="IH1" s="170"/>
      <c r="II1" s="170"/>
      <c r="IJ1" s="170"/>
      <c r="IK1" s="170"/>
      <c r="IL1" s="170"/>
      <c r="IM1" s="170"/>
      <c r="IN1" s="170"/>
      <c r="IO1" s="170"/>
      <c r="IP1" s="170"/>
      <c r="IQ1" s="170"/>
      <c r="IR1" s="170"/>
      <c r="IS1" s="170"/>
      <c r="IT1" s="170"/>
      <c r="IU1" s="170"/>
      <c r="IV1" s="170"/>
      <c r="IW1" s="170"/>
      <c r="IX1" s="170"/>
      <c r="IY1" s="170"/>
      <c r="IZ1" s="170"/>
      <c r="JA1" s="170"/>
      <c r="JB1" s="170"/>
      <c r="JC1" s="170"/>
      <c r="JD1" s="170"/>
      <c r="JE1" s="170"/>
      <c r="JF1" s="170"/>
      <c r="JG1" s="170"/>
      <c r="JH1" s="170"/>
      <c r="JI1" s="170"/>
      <c r="JJ1" s="170"/>
      <c r="JK1" s="170"/>
      <c r="JL1" s="170"/>
      <c r="JM1" s="170"/>
      <c r="JN1" s="170"/>
      <c r="JO1" s="170"/>
      <c r="JP1" s="170"/>
      <c r="JQ1" s="170"/>
      <c r="JR1" s="170"/>
      <c r="JS1" s="170"/>
      <c r="JT1" s="170"/>
      <c r="JU1" s="170"/>
      <c r="JV1" s="170"/>
      <c r="JW1" s="170"/>
    </row>
    <row r="2" spans="1:283" s="56" customFormat="1">
      <c r="A2" s="57" t="s">
        <v>1</v>
      </c>
      <c r="B2" s="57" t="s">
        <v>1376</v>
      </c>
      <c r="C2" s="57" t="s">
        <v>484</v>
      </c>
      <c r="D2" s="57" t="s">
        <v>1375</v>
      </c>
      <c r="E2" s="57" t="s">
        <v>0</v>
      </c>
      <c r="F2" s="57">
        <v>1900</v>
      </c>
      <c r="G2" s="57">
        <v>1901</v>
      </c>
      <c r="H2" s="57">
        <v>1902</v>
      </c>
      <c r="I2" s="57">
        <v>1903</v>
      </c>
      <c r="J2" s="57">
        <v>1904</v>
      </c>
      <c r="K2" s="57">
        <v>1905</v>
      </c>
      <c r="L2" s="57">
        <v>1906</v>
      </c>
      <c r="M2" s="57">
        <v>1907</v>
      </c>
      <c r="N2" s="57">
        <v>1914</v>
      </c>
      <c r="O2" s="57">
        <v>1916</v>
      </c>
      <c r="P2" s="57">
        <v>1919</v>
      </c>
      <c r="Q2" s="57">
        <v>447</v>
      </c>
      <c r="R2" s="57">
        <v>448</v>
      </c>
      <c r="S2" s="57">
        <v>449</v>
      </c>
      <c r="T2" s="57">
        <v>467</v>
      </c>
      <c r="U2" s="57">
        <v>468</v>
      </c>
      <c r="V2" s="57">
        <v>469</v>
      </c>
      <c r="W2" s="57">
        <v>472</v>
      </c>
      <c r="X2" s="57">
        <v>473</v>
      </c>
      <c r="Y2" s="57">
        <v>474</v>
      </c>
      <c r="Z2" s="57">
        <v>475</v>
      </c>
      <c r="AA2" s="57">
        <v>476</v>
      </c>
      <c r="AB2" s="57">
        <v>478</v>
      </c>
      <c r="AC2" s="57">
        <v>479</v>
      </c>
      <c r="AD2" s="57">
        <v>480</v>
      </c>
      <c r="AE2" s="57">
        <v>481</v>
      </c>
      <c r="AF2" s="57">
        <v>482</v>
      </c>
      <c r="AG2" s="57">
        <v>490</v>
      </c>
      <c r="AH2" s="57">
        <v>491</v>
      </c>
      <c r="AI2" s="57">
        <v>492</v>
      </c>
      <c r="AJ2" s="57">
        <v>493</v>
      </c>
      <c r="AK2" s="57">
        <v>494</v>
      </c>
      <c r="AL2" s="57">
        <v>501</v>
      </c>
      <c r="AM2" s="57">
        <v>502</v>
      </c>
      <c r="AN2" s="57">
        <v>503</v>
      </c>
      <c r="AO2" s="57">
        <v>504</v>
      </c>
      <c r="AP2" s="57">
        <v>505</v>
      </c>
      <c r="AQ2" s="57">
        <v>506</v>
      </c>
      <c r="AR2" s="57">
        <v>507</v>
      </c>
      <c r="AS2" s="57">
        <v>508</v>
      </c>
      <c r="AT2" s="57">
        <v>509</v>
      </c>
      <c r="AU2" s="57">
        <v>510</v>
      </c>
      <c r="AV2" s="57">
        <v>511</v>
      </c>
      <c r="AW2" s="57">
        <v>512</v>
      </c>
      <c r="AX2" s="57">
        <v>513</v>
      </c>
      <c r="AY2" s="57">
        <v>514</v>
      </c>
      <c r="AZ2" s="57">
        <v>515</v>
      </c>
      <c r="BA2" s="57">
        <v>516</v>
      </c>
      <c r="BB2" s="57">
        <v>517</v>
      </c>
      <c r="BC2" s="57">
        <v>518</v>
      </c>
      <c r="BD2" s="57">
        <v>519</v>
      </c>
      <c r="BE2" s="57">
        <v>520</v>
      </c>
      <c r="BF2" s="57">
        <v>521</v>
      </c>
      <c r="BG2" s="57">
        <v>522</v>
      </c>
      <c r="BH2" s="57">
        <v>523</v>
      </c>
      <c r="BI2" s="57">
        <v>524</v>
      </c>
      <c r="BJ2" s="57">
        <v>525</v>
      </c>
      <c r="BK2" s="57">
        <v>526</v>
      </c>
      <c r="BL2" s="57">
        <v>527</v>
      </c>
      <c r="BM2" s="57">
        <v>528</v>
      </c>
      <c r="BN2" s="57">
        <v>534</v>
      </c>
      <c r="BO2" s="57">
        <v>538</v>
      </c>
      <c r="BP2" s="57">
        <v>539</v>
      </c>
      <c r="BQ2" s="57">
        <v>540</v>
      </c>
      <c r="BR2" s="57">
        <v>541</v>
      </c>
      <c r="BS2" s="57">
        <v>542</v>
      </c>
      <c r="BT2" s="57">
        <v>544</v>
      </c>
      <c r="BU2" s="57">
        <v>545</v>
      </c>
      <c r="BV2" s="57">
        <v>546</v>
      </c>
      <c r="BW2" s="57">
        <v>565</v>
      </c>
      <c r="BX2" s="57">
        <v>566</v>
      </c>
      <c r="BY2" s="57">
        <v>567</v>
      </c>
      <c r="BZ2" s="57">
        <v>568</v>
      </c>
      <c r="CA2" s="57">
        <v>569</v>
      </c>
      <c r="CB2" s="57">
        <v>571</v>
      </c>
      <c r="CC2" s="57">
        <v>572</v>
      </c>
      <c r="CD2" s="57">
        <v>573</v>
      </c>
      <c r="CE2" s="57">
        <v>574</v>
      </c>
      <c r="CF2" s="57">
        <v>575</v>
      </c>
      <c r="CG2" s="57">
        <v>576</v>
      </c>
      <c r="CH2" s="57">
        <v>579</v>
      </c>
      <c r="CI2" s="57">
        <v>586</v>
      </c>
      <c r="CJ2" s="57">
        <v>588</v>
      </c>
      <c r="CK2" s="57">
        <v>591</v>
      </c>
      <c r="CL2" s="57">
        <v>604</v>
      </c>
      <c r="CM2" s="57">
        <v>605</v>
      </c>
      <c r="CN2" s="57">
        <v>606</v>
      </c>
      <c r="CO2" s="57">
        <v>609</v>
      </c>
      <c r="CP2" s="57">
        <v>610</v>
      </c>
      <c r="CQ2" s="57">
        <v>611</v>
      </c>
      <c r="CR2" s="57">
        <v>612</v>
      </c>
      <c r="CS2" s="57">
        <v>613</v>
      </c>
      <c r="CT2" s="57">
        <v>614</v>
      </c>
      <c r="CU2" s="57">
        <v>615</v>
      </c>
      <c r="CV2" s="57">
        <v>616</v>
      </c>
      <c r="CW2" s="57">
        <v>617</v>
      </c>
      <c r="CX2" s="57">
        <v>625</v>
      </c>
      <c r="CY2" s="57">
        <v>626</v>
      </c>
      <c r="CZ2" s="57">
        <v>902035</v>
      </c>
      <c r="DA2" s="57">
        <v>902036</v>
      </c>
      <c r="DB2" s="57">
        <v>902039</v>
      </c>
      <c r="DC2" s="57">
        <v>902040</v>
      </c>
      <c r="DD2" s="57">
        <v>902045</v>
      </c>
      <c r="DE2" s="57">
        <v>902046</v>
      </c>
      <c r="DF2" s="57">
        <v>902047</v>
      </c>
      <c r="DG2" s="57">
        <v>902050</v>
      </c>
      <c r="DH2" s="57">
        <v>902051</v>
      </c>
      <c r="DI2" s="57">
        <v>902055</v>
      </c>
      <c r="DJ2" s="57">
        <v>902056</v>
      </c>
      <c r="DK2" s="57">
        <v>902057</v>
      </c>
      <c r="DL2" s="57">
        <v>902060</v>
      </c>
      <c r="DM2" s="57">
        <v>902061</v>
      </c>
      <c r="DN2" s="57">
        <v>902065</v>
      </c>
      <c r="DO2" s="57">
        <v>902069</v>
      </c>
      <c r="DP2" s="57">
        <v>902072</v>
      </c>
      <c r="DQ2" s="57">
        <v>902073</v>
      </c>
      <c r="DR2" s="57">
        <v>902077</v>
      </c>
      <c r="DS2" s="57">
        <v>902078</v>
      </c>
      <c r="DT2" s="57">
        <v>902081</v>
      </c>
      <c r="DU2" s="57">
        <v>902082</v>
      </c>
      <c r="DV2" s="57">
        <v>902087</v>
      </c>
      <c r="DW2" s="57">
        <v>902088</v>
      </c>
      <c r="DX2" s="57">
        <v>902091</v>
      </c>
      <c r="DY2" s="57">
        <v>902092</v>
      </c>
      <c r="DZ2" s="57">
        <v>902096</v>
      </c>
      <c r="EA2" s="57">
        <v>903685</v>
      </c>
      <c r="EB2" s="57">
        <v>903686</v>
      </c>
      <c r="EC2" s="57">
        <v>903687</v>
      </c>
      <c r="ED2" s="57">
        <v>903688</v>
      </c>
      <c r="EE2" s="57">
        <v>903689</v>
      </c>
      <c r="EF2" s="57">
        <v>903690</v>
      </c>
      <c r="EG2" s="57">
        <v>903691</v>
      </c>
      <c r="EH2" s="57">
        <v>903692</v>
      </c>
      <c r="EI2" s="57">
        <v>903715</v>
      </c>
      <c r="EJ2" s="57">
        <v>903716</v>
      </c>
      <c r="EK2" s="57">
        <v>903717</v>
      </c>
      <c r="EL2" s="57">
        <v>903718</v>
      </c>
      <c r="EM2" s="57">
        <v>903719</v>
      </c>
      <c r="EN2" s="57">
        <v>903720</v>
      </c>
      <c r="EO2" s="57">
        <v>903721</v>
      </c>
      <c r="EP2" s="57">
        <v>903722</v>
      </c>
      <c r="EQ2" s="57">
        <v>903723</v>
      </c>
      <c r="ER2" s="57">
        <v>903724</v>
      </c>
      <c r="ES2" s="57">
        <v>903725</v>
      </c>
      <c r="ET2" s="57">
        <v>903732</v>
      </c>
      <c r="EU2" s="57">
        <v>903733</v>
      </c>
      <c r="EV2" s="57">
        <v>903734</v>
      </c>
      <c r="EW2" s="57">
        <v>903735</v>
      </c>
      <c r="EX2" s="57">
        <v>903736</v>
      </c>
      <c r="EY2" s="57">
        <v>903925</v>
      </c>
      <c r="EZ2" s="57">
        <v>903926</v>
      </c>
      <c r="FA2" s="57">
        <v>903927</v>
      </c>
      <c r="FB2" s="57">
        <v>903928</v>
      </c>
      <c r="FC2" s="57">
        <v>903929</v>
      </c>
      <c r="FD2" s="57">
        <v>903930</v>
      </c>
      <c r="FE2" s="57">
        <v>903931</v>
      </c>
      <c r="FF2" s="57">
        <v>903932</v>
      </c>
      <c r="FG2" s="57">
        <v>903933</v>
      </c>
      <c r="FH2" s="57">
        <v>903934</v>
      </c>
      <c r="FI2" s="57">
        <v>903935</v>
      </c>
      <c r="FJ2" s="57">
        <v>903936</v>
      </c>
      <c r="FK2" s="57">
        <v>903937</v>
      </c>
      <c r="FL2" s="57">
        <v>903938</v>
      </c>
      <c r="FM2" s="57">
        <v>903939</v>
      </c>
      <c r="FN2" s="57">
        <v>903940</v>
      </c>
      <c r="FO2" s="57">
        <v>903941</v>
      </c>
      <c r="FP2" s="57">
        <v>903942</v>
      </c>
      <c r="FQ2" s="57">
        <v>903943</v>
      </c>
      <c r="FR2" s="57">
        <v>903944</v>
      </c>
      <c r="FS2" s="57">
        <v>903945</v>
      </c>
      <c r="FT2" s="57">
        <v>903946</v>
      </c>
      <c r="FU2" s="57">
        <v>903947</v>
      </c>
      <c r="FV2" s="57">
        <v>903948</v>
      </c>
      <c r="FW2" s="57">
        <v>903949</v>
      </c>
      <c r="FX2" s="57">
        <v>903950</v>
      </c>
      <c r="FY2" s="57">
        <v>903951</v>
      </c>
      <c r="FZ2" s="57">
        <v>903952</v>
      </c>
      <c r="GA2" s="57">
        <v>903953</v>
      </c>
      <c r="GB2" s="57">
        <v>903954</v>
      </c>
      <c r="GC2" s="57">
        <v>903955</v>
      </c>
      <c r="GD2" s="57">
        <v>903956</v>
      </c>
      <c r="GE2" s="57">
        <v>903957</v>
      </c>
      <c r="GF2" s="57">
        <v>903958</v>
      </c>
      <c r="GG2" s="57">
        <v>903959</v>
      </c>
      <c r="GH2" s="57">
        <v>903960</v>
      </c>
      <c r="GI2" s="57">
        <v>903961</v>
      </c>
      <c r="GJ2" s="57">
        <v>903962</v>
      </c>
      <c r="GK2" s="57">
        <v>903963</v>
      </c>
      <c r="GL2" s="57">
        <v>903964</v>
      </c>
      <c r="GM2" s="57">
        <v>903965</v>
      </c>
      <c r="GN2" s="57">
        <v>903966</v>
      </c>
      <c r="GO2" s="57">
        <v>903967</v>
      </c>
      <c r="GP2" s="57">
        <v>903968</v>
      </c>
      <c r="GQ2" s="57">
        <v>903969</v>
      </c>
      <c r="GR2" s="57">
        <v>903970</v>
      </c>
      <c r="GS2" s="57">
        <v>903971</v>
      </c>
      <c r="GT2" s="57">
        <v>903972</v>
      </c>
      <c r="GU2" s="57">
        <v>903973</v>
      </c>
      <c r="GV2" s="57">
        <v>903974</v>
      </c>
      <c r="GW2" s="57">
        <v>903975</v>
      </c>
      <c r="GX2" s="57">
        <v>903976</v>
      </c>
      <c r="GY2" s="57">
        <v>903977</v>
      </c>
      <c r="GZ2" s="57">
        <v>903978</v>
      </c>
      <c r="HA2" s="57">
        <v>903979</v>
      </c>
      <c r="HB2" s="57">
        <v>903980</v>
      </c>
      <c r="HC2" s="57">
        <v>903981</v>
      </c>
      <c r="HD2" s="57">
        <v>903982</v>
      </c>
      <c r="HE2" s="57">
        <v>903983</v>
      </c>
      <c r="HF2" s="57">
        <v>903984</v>
      </c>
      <c r="HG2" s="57">
        <v>903985</v>
      </c>
      <c r="HH2" s="57">
        <v>903986</v>
      </c>
      <c r="HI2" s="57">
        <v>903987</v>
      </c>
      <c r="HJ2" s="57">
        <v>903990</v>
      </c>
      <c r="HK2" s="57">
        <v>903991</v>
      </c>
      <c r="HL2" s="57">
        <v>903992</v>
      </c>
      <c r="HM2" s="57">
        <v>903993</v>
      </c>
      <c r="HN2" s="57">
        <v>903994</v>
      </c>
      <c r="HO2" s="57">
        <v>903995</v>
      </c>
      <c r="HP2" s="57">
        <v>903996</v>
      </c>
      <c r="HQ2" s="57">
        <v>903997</v>
      </c>
      <c r="HR2" s="57">
        <v>903998</v>
      </c>
      <c r="HS2" s="57">
        <v>903999</v>
      </c>
      <c r="HT2" s="57">
        <v>904000</v>
      </c>
      <c r="HU2" s="57">
        <v>904001</v>
      </c>
      <c r="HV2" s="57">
        <v>904002</v>
      </c>
      <c r="HW2" s="57">
        <v>904003</v>
      </c>
      <c r="HX2" s="57">
        <v>904004</v>
      </c>
      <c r="HY2" s="57">
        <v>904005</v>
      </c>
      <c r="HZ2" s="57">
        <v>904006</v>
      </c>
      <c r="IA2" s="57">
        <v>904007</v>
      </c>
      <c r="IB2" s="57">
        <v>904008</v>
      </c>
      <c r="IC2" s="57">
        <v>904009</v>
      </c>
      <c r="ID2" s="57">
        <v>904010</v>
      </c>
      <c r="IE2" s="57">
        <v>904011</v>
      </c>
      <c r="IF2" s="57">
        <v>904012</v>
      </c>
      <c r="IG2" s="57">
        <v>904013</v>
      </c>
      <c r="IH2" s="57">
        <v>904014</v>
      </c>
      <c r="II2" s="57">
        <v>904015</v>
      </c>
      <c r="IJ2" s="57">
        <v>904016</v>
      </c>
      <c r="IK2" s="57">
        <v>904017</v>
      </c>
      <c r="IL2" s="57">
        <v>904018</v>
      </c>
      <c r="IM2" s="57">
        <v>904019</v>
      </c>
      <c r="IN2" s="57">
        <v>904020</v>
      </c>
      <c r="IO2" s="57">
        <v>904021</v>
      </c>
      <c r="IP2" s="57">
        <v>904022</v>
      </c>
      <c r="IQ2" s="57">
        <v>904023</v>
      </c>
      <c r="IR2" s="57">
        <v>904024</v>
      </c>
      <c r="IS2" s="57">
        <v>904025</v>
      </c>
      <c r="IT2" s="57">
        <v>904026</v>
      </c>
      <c r="IU2" s="57">
        <v>904027</v>
      </c>
      <c r="IV2" s="57">
        <v>904028</v>
      </c>
      <c r="IW2" s="57">
        <v>904029</v>
      </c>
      <c r="IX2" s="57">
        <v>904030</v>
      </c>
      <c r="IY2" s="57">
        <v>904031</v>
      </c>
      <c r="IZ2" s="57">
        <v>904032</v>
      </c>
      <c r="JA2" s="57">
        <v>904033</v>
      </c>
      <c r="JB2" s="57">
        <v>904130</v>
      </c>
      <c r="JC2" s="57">
        <v>904131</v>
      </c>
      <c r="JD2" s="57">
        <v>904132</v>
      </c>
      <c r="JE2" s="57">
        <v>904133</v>
      </c>
      <c r="JF2" s="57">
        <v>904134</v>
      </c>
      <c r="JG2" s="57">
        <v>904135</v>
      </c>
      <c r="JH2" s="57">
        <v>904136</v>
      </c>
      <c r="JI2" s="57">
        <v>904137</v>
      </c>
      <c r="JJ2" s="57">
        <v>904138</v>
      </c>
      <c r="JK2" s="57">
        <v>904139</v>
      </c>
      <c r="JL2" s="57">
        <v>904140</v>
      </c>
      <c r="JM2" s="57">
        <v>904141</v>
      </c>
      <c r="JN2" s="57">
        <v>904142</v>
      </c>
      <c r="JO2" s="57">
        <v>904143</v>
      </c>
      <c r="JP2" s="57">
        <v>904144</v>
      </c>
      <c r="JQ2" s="57">
        <v>904145</v>
      </c>
      <c r="JR2" s="57">
        <v>904146</v>
      </c>
      <c r="JS2" s="57">
        <v>904147</v>
      </c>
      <c r="JT2" s="57">
        <v>904148</v>
      </c>
      <c r="JU2" s="57">
        <v>904149</v>
      </c>
      <c r="JV2" s="57">
        <v>904150</v>
      </c>
      <c r="JW2" s="57">
        <v>904151</v>
      </c>
    </row>
    <row r="3" spans="1:283">
      <c r="A3" s="53" t="s">
        <v>12</v>
      </c>
      <c r="B3" s="53" t="s">
        <v>1377</v>
      </c>
      <c r="C3" s="53">
        <v>4000006</v>
      </c>
      <c r="D3" s="53">
        <v>40330</v>
      </c>
      <c r="E3" s="53">
        <v>18</v>
      </c>
      <c r="F3" s="53">
        <v>993604</v>
      </c>
      <c r="G3" s="53">
        <v>507225</v>
      </c>
      <c r="H3" s="53">
        <v>419708</v>
      </c>
      <c r="I3" s="53">
        <v>0</v>
      </c>
      <c r="J3" s="53">
        <v>0</v>
      </c>
      <c r="K3" s="53">
        <v>1920537</v>
      </c>
      <c r="L3" s="53">
        <v>41067</v>
      </c>
      <c r="M3" s="53">
        <v>46.765900000000002</v>
      </c>
      <c r="N3" s="53">
        <v>46.765900000000002</v>
      </c>
      <c r="O3" s="53">
        <v>46.765900000000002</v>
      </c>
      <c r="P3" s="53">
        <v>46.765900000000002</v>
      </c>
      <c r="Q3" s="53">
        <v>22780654</v>
      </c>
      <c r="R3" s="53">
        <v>84229</v>
      </c>
      <c r="S3" s="53">
        <v>270.46089999999998</v>
      </c>
      <c r="T3" s="53">
        <v>29929135</v>
      </c>
      <c r="U3" s="53">
        <v>84229</v>
      </c>
      <c r="V3" s="53">
        <v>355.33049999999997</v>
      </c>
      <c r="W3" s="53">
        <v>43101</v>
      </c>
      <c r="X3" s="53">
        <v>43282</v>
      </c>
      <c r="Y3" s="53">
        <v>43374</v>
      </c>
      <c r="Z3" s="53">
        <v>0</v>
      </c>
      <c r="AA3" s="53">
        <v>0</v>
      </c>
      <c r="AB3" s="53">
        <v>105.3</v>
      </c>
      <c r="AC3" s="53">
        <v>114.22</v>
      </c>
      <c r="AD3" s="53">
        <v>114.22</v>
      </c>
      <c r="AE3" s="53">
        <v>0</v>
      </c>
      <c r="AF3" s="53">
        <v>0</v>
      </c>
      <c r="AG3" s="53">
        <v>18.22</v>
      </c>
      <c r="AH3" s="53">
        <v>18.09</v>
      </c>
      <c r="AI3" s="53">
        <v>18.09</v>
      </c>
      <c r="AJ3" s="53">
        <v>0</v>
      </c>
      <c r="AK3" s="53">
        <v>0</v>
      </c>
      <c r="AL3" s="53">
        <v>7148481</v>
      </c>
      <c r="AM3" s="53">
        <v>84229</v>
      </c>
      <c r="AN3" s="53">
        <v>84.869600000000005</v>
      </c>
      <c r="AO3" s="53">
        <v>45.62</v>
      </c>
      <c r="AP3" s="53">
        <v>48.06</v>
      </c>
      <c r="AQ3" s="53">
        <v>48.06</v>
      </c>
      <c r="AR3" s="53">
        <v>0</v>
      </c>
      <c r="AS3" s="53">
        <v>190.33</v>
      </c>
      <c r="AT3" s="53">
        <v>184.8</v>
      </c>
      <c r="AU3" s="53">
        <v>184.8</v>
      </c>
      <c r="AV3" s="53">
        <v>0</v>
      </c>
      <c r="AW3" s="53">
        <v>0</v>
      </c>
      <c r="AX3" s="53">
        <v>0</v>
      </c>
      <c r="AY3" s="53">
        <v>21780</v>
      </c>
      <c r="AZ3" s="53">
        <v>10554</v>
      </c>
      <c r="BA3" s="53">
        <v>8733</v>
      </c>
      <c r="BB3" s="53">
        <v>0</v>
      </c>
      <c r="BC3" s="53">
        <v>0</v>
      </c>
      <c r="BD3" s="53">
        <v>0</v>
      </c>
      <c r="BE3" s="53">
        <v>2293434</v>
      </c>
      <c r="BF3" s="53">
        <v>1205478</v>
      </c>
      <c r="BG3" s="53">
        <v>997483</v>
      </c>
      <c r="BH3" s="53">
        <v>0</v>
      </c>
      <c r="BI3" s="53">
        <v>0</v>
      </c>
      <c r="BJ3" s="53">
        <v>0</v>
      </c>
      <c r="BK3" s="53">
        <v>4496395</v>
      </c>
      <c r="BL3" s="53">
        <v>41067</v>
      </c>
      <c r="BM3" s="53">
        <v>109.4892</v>
      </c>
      <c r="BN3" s="53">
        <v>0</v>
      </c>
      <c r="BO3" s="53">
        <v>396832</v>
      </c>
      <c r="BP3" s="53">
        <v>190922</v>
      </c>
      <c r="BQ3" s="53">
        <v>157980</v>
      </c>
      <c r="BR3" s="53">
        <v>0</v>
      </c>
      <c r="BS3" s="53">
        <v>0</v>
      </c>
      <c r="BT3" s="53">
        <v>745734</v>
      </c>
      <c r="BU3" s="53">
        <v>41067</v>
      </c>
      <c r="BV3" s="53">
        <v>18.158999999999999</v>
      </c>
      <c r="BW3" s="53">
        <v>4145388</v>
      </c>
      <c r="BX3" s="53">
        <v>1950379</v>
      </c>
      <c r="BY3" s="53">
        <v>1613858</v>
      </c>
      <c r="BZ3" s="53">
        <v>0</v>
      </c>
      <c r="CA3" s="53">
        <v>0</v>
      </c>
      <c r="CB3" s="53">
        <v>7709625</v>
      </c>
      <c r="CC3" s="53">
        <v>41067</v>
      </c>
      <c r="CD3" s="53">
        <v>187.7328</v>
      </c>
      <c r="CE3" s="53">
        <v>109.4892</v>
      </c>
      <c r="CF3" s="53">
        <v>270.46089999999998</v>
      </c>
      <c r="CG3" s="53">
        <v>109.4892</v>
      </c>
      <c r="CH3" s="53">
        <v>109.4892</v>
      </c>
      <c r="CI3" s="53">
        <v>18.158999999999999</v>
      </c>
      <c r="CJ3" s="53">
        <v>18.158999999999999</v>
      </c>
      <c r="CK3" s="53">
        <v>18.158999999999999</v>
      </c>
      <c r="CL3" s="53">
        <v>187.7328</v>
      </c>
      <c r="CM3" s="53">
        <v>270.46089999999998</v>
      </c>
      <c r="CN3" s="53">
        <v>187.7328</v>
      </c>
      <c r="CO3" s="53">
        <v>187.7328</v>
      </c>
      <c r="CP3" s="53">
        <v>187.7328</v>
      </c>
      <c r="CQ3" s="53">
        <v>41067</v>
      </c>
      <c r="CR3" s="53">
        <v>7709623</v>
      </c>
      <c r="CS3" s="53">
        <v>0</v>
      </c>
      <c r="CT3" s="53">
        <v>0</v>
      </c>
      <c r="CU3" s="53">
        <v>7709623</v>
      </c>
      <c r="CV3" s="53">
        <v>7709625</v>
      </c>
      <c r="CW3" s="53">
        <v>-2</v>
      </c>
      <c r="CX3" s="53">
        <v>0</v>
      </c>
      <c r="CY3" s="53">
        <v>2</v>
      </c>
      <c r="CZ3" s="53">
        <v>0</v>
      </c>
      <c r="DA3" s="53">
        <v>0</v>
      </c>
      <c r="DB3" s="53">
        <v>0</v>
      </c>
      <c r="DC3" s="53">
        <v>0</v>
      </c>
      <c r="DD3" s="53">
        <v>0</v>
      </c>
      <c r="DE3" s="53">
        <v>0</v>
      </c>
      <c r="DF3" s="53">
        <v>0</v>
      </c>
      <c r="DG3" s="53">
        <v>0</v>
      </c>
      <c r="DH3" s="53">
        <v>0</v>
      </c>
      <c r="DI3" s="53">
        <v>0</v>
      </c>
      <c r="DJ3" s="53">
        <v>0</v>
      </c>
      <c r="DK3" s="53">
        <v>0</v>
      </c>
      <c r="DL3" s="53">
        <v>0</v>
      </c>
      <c r="DM3" s="53">
        <v>0</v>
      </c>
      <c r="DN3" s="53">
        <v>0</v>
      </c>
      <c r="DO3" s="53">
        <v>0</v>
      </c>
      <c r="DP3" s="53">
        <v>0</v>
      </c>
      <c r="DQ3" s="53">
        <v>0</v>
      </c>
      <c r="DR3" s="53">
        <v>0</v>
      </c>
      <c r="DS3" s="53">
        <v>0</v>
      </c>
      <c r="DT3" s="53">
        <v>0</v>
      </c>
      <c r="DU3" s="53">
        <v>0</v>
      </c>
      <c r="DV3" s="53">
        <v>0</v>
      </c>
      <c r="DW3" s="53">
        <v>0</v>
      </c>
      <c r="DX3" s="53">
        <v>0</v>
      </c>
      <c r="DY3" s="53">
        <v>0</v>
      </c>
      <c r="DZ3" s="53">
        <v>0</v>
      </c>
      <c r="EA3" s="53">
        <v>0</v>
      </c>
      <c r="EB3" s="53">
        <v>0</v>
      </c>
      <c r="EC3" s="53">
        <v>0</v>
      </c>
      <c r="ED3" s="53">
        <v>0</v>
      </c>
      <c r="EE3" s="53">
        <v>0</v>
      </c>
      <c r="EF3" s="53">
        <v>0</v>
      </c>
      <c r="EG3" s="53">
        <v>0</v>
      </c>
      <c r="EH3" s="53">
        <v>0</v>
      </c>
      <c r="EI3" s="53">
        <v>0</v>
      </c>
      <c r="EJ3" s="53">
        <v>0</v>
      </c>
      <c r="EK3" s="53">
        <v>0</v>
      </c>
      <c r="EL3" s="53">
        <v>0</v>
      </c>
      <c r="EM3" s="53">
        <v>0</v>
      </c>
      <c r="EN3" s="53">
        <v>0</v>
      </c>
      <c r="EO3" s="53">
        <v>0</v>
      </c>
      <c r="EP3" s="53">
        <v>0</v>
      </c>
      <c r="EQ3" s="53">
        <v>0</v>
      </c>
      <c r="ER3" s="53">
        <v>41067</v>
      </c>
      <c r="ES3" s="53">
        <v>0</v>
      </c>
      <c r="ET3" s="53">
        <v>0</v>
      </c>
      <c r="EU3" s="53">
        <v>0</v>
      </c>
      <c r="EV3" s="53">
        <v>0</v>
      </c>
      <c r="EW3" s="53">
        <v>187.21</v>
      </c>
      <c r="EX3" s="53">
        <v>197.98</v>
      </c>
      <c r="EY3" s="53">
        <v>0</v>
      </c>
      <c r="EZ3" s="53">
        <v>0</v>
      </c>
      <c r="FA3" s="53">
        <v>0</v>
      </c>
      <c r="FB3" s="53">
        <v>0</v>
      </c>
      <c r="FC3" s="53">
        <v>0</v>
      </c>
      <c r="FD3" s="53">
        <v>0</v>
      </c>
      <c r="FE3" s="53">
        <v>0</v>
      </c>
      <c r="FF3" s="53">
        <v>0</v>
      </c>
      <c r="FG3" s="53">
        <v>20.9</v>
      </c>
      <c r="FH3" s="53">
        <v>3.86</v>
      </c>
      <c r="FI3" s="53">
        <v>3.86</v>
      </c>
      <c r="FJ3" s="53">
        <v>0</v>
      </c>
      <c r="FK3" s="53">
        <v>0</v>
      </c>
      <c r="FL3" s="53">
        <v>0</v>
      </c>
      <c r="FM3" s="53">
        <v>0</v>
      </c>
      <c r="FN3" s="53">
        <v>0</v>
      </c>
      <c r="FO3" s="53">
        <v>0</v>
      </c>
      <c r="FP3" s="53">
        <v>0</v>
      </c>
      <c r="FQ3" s="53">
        <v>0</v>
      </c>
      <c r="FR3" s="53">
        <v>0</v>
      </c>
      <c r="FS3" s="53">
        <v>0</v>
      </c>
      <c r="FT3" s="53">
        <v>0</v>
      </c>
      <c r="FU3" s="53">
        <v>0</v>
      </c>
      <c r="FV3" s="53">
        <v>0</v>
      </c>
      <c r="FW3" s="53">
        <v>0</v>
      </c>
      <c r="FX3" s="53">
        <v>0</v>
      </c>
      <c r="FY3" s="53">
        <v>0</v>
      </c>
      <c r="FZ3" s="53">
        <v>0</v>
      </c>
      <c r="GA3" s="53">
        <v>0</v>
      </c>
      <c r="GB3" s="53">
        <v>0</v>
      </c>
      <c r="GC3" s="53">
        <v>0</v>
      </c>
      <c r="GD3" s="53">
        <v>0</v>
      </c>
      <c r="GE3" s="53">
        <v>0</v>
      </c>
      <c r="GF3" s="53">
        <v>41067</v>
      </c>
      <c r="GG3" s="53">
        <v>0</v>
      </c>
      <c r="GH3" s="53">
        <v>455202</v>
      </c>
      <c r="GI3" s="53">
        <v>40738</v>
      </c>
      <c r="GJ3" s="53">
        <v>33709</v>
      </c>
      <c r="GK3" s="53">
        <v>0</v>
      </c>
      <c r="GL3" s="53">
        <v>0</v>
      </c>
      <c r="GM3" s="53">
        <v>0</v>
      </c>
      <c r="GN3" s="53">
        <v>0</v>
      </c>
      <c r="GO3" s="53">
        <v>0</v>
      </c>
      <c r="GP3" s="53">
        <v>529649</v>
      </c>
      <c r="GQ3" s="53">
        <v>41067</v>
      </c>
      <c r="GR3" s="53">
        <v>12.8972</v>
      </c>
      <c r="GS3" s="53">
        <v>0</v>
      </c>
      <c r="GT3" s="53">
        <v>0</v>
      </c>
      <c r="GU3" s="53">
        <v>0</v>
      </c>
      <c r="GV3" s="53">
        <v>0</v>
      </c>
      <c r="GW3" s="53">
        <v>0</v>
      </c>
      <c r="GX3" s="53">
        <v>0</v>
      </c>
      <c r="GY3" s="53">
        <v>0</v>
      </c>
      <c r="GZ3" s="53">
        <v>0</v>
      </c>
      <c r="HA3" s="53">
        <v>0</v>
      </c>
      <c r="HB3" s="53">
        <v>41067</v>
      </c>
      <c r="HC3" s="53">
        <v>0</v>
      </c>
      <c r="HD3" s="53">
        <v>0</v>
      </c>
      <c r="HE3" s="53">
        <v>12.8972</v>
      </c>
      <c r="HF3" s="53">
        <v>0</v>
      </c>
      <c r="HG3" s="53">
        <v>12.8972</v>
      </c>
      <c r="HH3" s="53">
        <v>0</v>
      </c>
      <c r="HI3" s="53">
        <v>12.8972</v>
      </c>
      <c r="HJ3" s="53">
        <v>0</v>
      </c>
      <c r="HK3" s="53">
        <v>0</v>
      </c>
      <c r="HL3" s="53">
        <v>0</v>
      </c>
      <c r="HM3" s="53">
        <v>0</v>
      </c>
      <c r="HN3" s="53">
        <v>0</v>
      </c>
      <c r="HO3" s="53">
        <v>0</v>
      </c>
      <c r="HP3" s="53">
        <v>0</v>
      </c>
      <c r="HQ3" s="53">
        <v>0</v>
      </c>
      <c r="HR3" s="53">
        <v>0.28999999999999998</v>
      </c>
      <c r="HS3" s="53">
        <v>0.56999999999999995</v>
      </c>
      <c r="HT3" s="53">
        <v>0.56999999999999995</v>
      </c>
      <c r="HU3" s="53">
        <v>0</v>
      </c>
      <c r="HV3" s="53">
        <v>0</v>
      </c>
      <c r="HW3" s="53">
        <v>0</v>
      </c>
      <c r="HX3" s="53">
        <v>0</v>
      </c>
      <c r="HY3" s="53">
        <v>0</v>
      </c>
      <c r="HZ3" s="53">
        <v>0</v>
      </c>
      <c r="IA3" s="53">
        <v>0</v>
      </c>
      <c r="IB3" s="53">
        <v>0</v>
      </c>
      <c r="IC3" s="53">
        <v>0</v>
      </c>
      <c r="ID3" s="53">
        <v>0</v>
      </c>
      <c r="IE3" s="53">
        <v>0</v>
      </c>
      <c r="IF3" s="53">
        <v>0</v>
      </c>
      <c r="IG3" s="53">
        <v>0</v>
      </c>
      <c r="IH3" s="53">
        <v>0</v>
      </c>
      <c r="II3" s="53">
        <v>41067</v>
      </c>
      <c r="IJ3" s="53">
        <v>0</v>
      </c>
      <c r="IK3" s="53">
        <v>6316</v>
      </c>
      <c r="IL3" s="53">
        <v>6016</v>
      </c>
      <c r="IM3" s="53">
        <v>4978</v>
      </c>
      <c r="IN3" s="53">
        <v>0</v>
      </c>
      <c r="IO3" s="53">
        <v>0</v>
      </c>
      <c r="IP3" s="53">
        <v>0</v>
      </c>
      <c r="IQ3" s="53">
        <v>0</v>
      </c>
      <c r="IR3" s="53">
        <v>0</v>
      </c>
      <c r="IS3" s="53">
        <v>17310</v>
      </c>
      <c r="IT3" s="53">
        <v>41067</v>
      </c>
      <c r="IU3" s="53">
        <v>0.42149999999999999</v>
      </c>
      <c r="IV3" s="53">
        <v>0</v>
      </c>
      <c r="IW3" s="53">
        <v>0</v>
      </c>
      <c r="IX3" s="53">
        <v>0</v>
      </c>
      <c r="IY3" s="53">
        <v>0.42149999999999999</v>
      </c>
      <c r="IZ3" s="53">
        <v>0.42149999999999999</v>
      </c>
      <c r="JA3" s="53">
        <v>0.42149999999999999</v>
      </c>
      <c r="JB3" s="53">
        <v>0</v>
      </c>
      <c r="JC3" s="53">
        <v>0</v>
      </c>
      <c r="JD3" s="53">
        <v>0</v>
      </c>
      <c r="JE3" s="53">
        <v>0</v>
      </c>
      <c r="JF3" s="53">
        <v>0</v>
      </c>
      <c r="JG3" s="53">
        <v>0</v>
      </c>
      <c r="JH3" s="53">
        <v>0</v>
      </c>
      <c r="JI3" s="53">
        <v>0</v>
      </c>
      <c r="JJ3" s="53">
        <v>0</v>
      </c>
      <c r="JK3" s="53">
        <v>0</v>
      </c>
      <c r="JL3" s="53">
        <v>0</v>
      </c>
      <c r="JM3" s="53">
        <v>0</v>
      </c>
      <c r="JN3" s="53">
        <v>0</v>
      </c>
      <c r="JO3" s="53">
        <v>0</v>
      </c>
      <c r="JP3" s="53">
        <v>0</v>
      </c>
      <c r="JQ3" s="53">
        <v>0</v>
      </c>
      <c r="JR3" s="53">
        <v>0</v>
      </c>
      <c r="JS3" s="53">
        <v>41067</v>
      </c>
      <c r="JT3" s="53">
        <v>0</v>
      </c>
      <c r="JU3" s="53">
        <v>0</v>
      </c>
      <c r="JV3" s="53">
        <v>0</v>
      </c>
      <c r="JW3" s="53">
        <v>0</v>
      </c>
    </row>
    <row r="4" spans="1:283">
      <c r="A4" s="53" t="s">
        <v>12</v>
      </c>
      <c r="B4" s="53" t="s">
        <v>1377</v>
      </c>
      <c r="C4" s="53">
        <v>4000014</v>
      </c>
      <c r="D4" s="53">
        <v>40340</v>
      </c>
      <c r="E4" s="53">
        <v>18</v>
      </c>
      <c r="F4" s="53">
        <v>195755</v>
      </c>
      <c r="G4" s="53">
        <v>122169</v>
      </c>
      <c r="H4" s="53">
        <v>121303</v>
      </c>
      <c r="I4" s="53">
        <v>0</v>
      </c>
      <c r="J4" s="53">
        <v>0</v>
      </c>
      <c r="K4" s="53">
        <v>439227</v>
      </c>
      <c r="L4" s="53">
        <v>9357</v>
      </c>
      <c r="M4" s="53">
        <v>46.941000000000003</v>
      </c>
      <c r="N4" s="53">
        <v>46.941000000000003</v>
      </c>
      <c r="O4" s="53">
        <v>46.941000000000003</v>
      </c>
      <c r="P4" s="53">
        <v>46.941000000000003</v>
      </c>
      <c r="Q4" s="53">
        <v>11689265</v>
      </c>
      <c r="R4" s="53">
        <v>26357</v>
      </c>
      <c r="S4" s="53">
        <v>443.49759999999998</v>
      </c>
      <c r="T4" s="53">
        <v>15693411</v>
      </c>
      <c r="U4" s="53">
        <v>26357</v>
      </c>
      <c r="V4" s="53">
        <v>595.41719999999998</v>
      </c>
      <c r="W4" s="53">
        <v>43101</v>
      </c>
      <c r="X4" s="53">
        <v>43282</v>
      </c>
      <c r="Y4" s="53">
        <v>43374</v>
      </c>
      <c r="Z4" s="53">
        <v>0</v>
      </c>
      <c r="AA4" s="53">
        <v>0</v>
      </c>
      <c r="AB4" s="53">
        <v>117.95</v>
      </c>
      <c r="AC4" s="53">
        <v>120.62</v>
      </c>
      <c r="AD4" s="53">
        <v>120.62</v>
      </c>
      <c r="AE4" s="53">
        <v>0</v>
      </c>
      <c r="AF4" s="53">
        <v>0</v>
      </c>
      <c r="AG4" s="53">
        <v>18.09</v>
      </c>
      <c r="AH4" s="53">
        <v>19.07</v>
      </c>
      <c r="AI4" s="53">
        <v>19.07</v>
      </c>
      <c r="AJ4" s="53">
        <v>0</v>
      </c>
      <c r="AK4" s="53">
        <v>0</v>
      </c>
      <c r="AL4" s="53">
        <v>4004146</v>
      </c>
      <c r="AM4" s="53">
        <v>26357</v>
      </c>
      <c r="AN4" s="53">
        <v>151.9196</v>
      </c>
      <c r="AO4" s="53">
        <v>45.62</v>
      </c>
      <c r="AP4" s="53">
        <v>48.06</v>
      </c>
      <c r="AQ4" s="53">
        <v>48.06</v>
      </c>
      <c r="AR4" s="53">
        <v>0</v>
      </c>
      <c r="AS4" s="53">
        <v>181.96</v>
      </c>
      <c r="AT4" s="53">
        <v>189.55</v>
      </c>
      <c r="AU4" s="53">
        <v>189.55</v>
      </c>
      <c r="AV4" s="53">
        <v>0</v>
      </c>
      <c r="AW4" s="53">
        <v>0</v>
      </c>
      <c r="AX4" s="53">
        <v>0</v>
      </c>
      <c r="AY4" s="53">
        <v>4291</v>
      </c>
      <c r="AZ4" s="53">
        <v>2542</v>
      </c>
      <c r="BA4" s="53">
        <v>2524</v>
      </c>
      <c r="BB4" s="53">
        <v>0</v>
      </c>
      <c r="BC4" s="53">
        <v>0</v>
      </c>
      <c r="BD4" s="53">
        <v>0</v>
      </c>
      <c r="BE4" s="53">
        <v>506123</v>
      </c>
      <c r="BF4" s="53">
        <v>306616</v>
      </c>
      <c r="BG4" s="53">
        <v>304445</v>
      </c>
      <c r="BH4" s="53">
        <v>0</v>
      </c>
      <c r="BI4" s="53">
        <v>0</v>
      </c>
      <c r="BJ4" s="53">
        <v>0</v>
      </c>
      <c r="BK4" s="53">
        <v>1117184</v>
      </c>
      <c r="BL4" s="53">
        <v>9357</v>
      </c>
      <c r="BM4" s="53">
        <v>119.3955</v>
      </c>
      <c r="BN4" s="53">
        <v>0</v>
      </c>
      <c r="BO4" s="53">
        <v>77624</v>
      </c>
      <c r="BP4" s="53">
        <v>48476</v>
      </c>
      <c r="BQ4" s="53">
        <v>48133</v>
      </c>
      <c r="BR4" s="53">
        <v>0</v>
      </c>
      <c r="BS4" s="53">
        <v>0</v>
      </c>
      <c r="BT4" s="53">
        <v>174233</v>
      </c>
      <c r="BU4" s="53">
        <v>9357</v>
      </c>
      <c r="BV4" s="53">
        <v>18.6206</v>
      </c>
      <c r="BW4" s="53">
        <v>780789</v>
      </c>
      <c r="BX4" s="53">
        <v>481837</v>
      </c>
      <c r="BY4" s="53">
        <v>478424</v>
      </c>
      <c r="BZ4" s="53">
        <v>0</v>
      </c>
      <c r="CA4" s="53">
        <v>0</v>
      </c>
      <c r="CB4" s="53">
        <v>1741050</v>
      </c>
      <c r="CC4" s="53">
        <v>9357</v>
      </c>
      <c r="CD4" s="53">
        <v>186.0692</v>
      </c>
      <c r="CE4" s="53">
        <v>119.3955</v>
      </c>
      <c r="CF4" s="53">
        <v>443.49759999999998</v>
      </c>
      <c r="CG4" s="53">
        <v>119.3955</v>
      </c>
      <c r="CH4" s="53">
        <v>119.3955</v>
      </c>
      <c r="CI4" s="53">
        <v>18.6206</v>
      </c>
      <c r="CJ4" s="53">
        <v>18.6206</v>
      </c>
      <c r="CK4" s="53">
        <v>18.6206</v>
      </c>
      <c r="CL4" s="53">
        <v>186.0692</v>
      </c>
      <c r="CM4" s="53">
        <v>443.49759999999998</v>
      </c>
      <c r="CN4" s="53">
        <v>186.0692</v>
      </c>
      <c r="CO4" s="53">
        <v>186.0692</v>
      </c>
      <c r="CP4" s="53">
        <v>186.0692</v>
      </c>
      <c r="CQ4" s="53">
        <v>9357</v>
      </c>
      <c r="CR4" s="53">
        <v>1741050</v>
      </c>
      <c r="CS4" s="53">
        <v>0</v>
      </c>
      <c r="CT4" s="53">
        <v>0</v>
      </c>
      <c r="CU4" s="53">
        <v>1741050</v>
      </c>
      <c r="CV4" s="53">
        <v>1741052</v>
      </c>
      <c r="CW4" s="53">
        <v>-2</v>
      </c>
      <c r="CX4" s="53">
        <v>0</v>
      </c>
      <c r="CY4" s="53">
        <v>2</v>
      </c>
      <c r="CZ4" s="53">
        <v>0</v>
      </c>
      <c r="DA4" s="53">
        <v>0</v>
      </c>
      <c r="DB4" s="53">
        <v>0</v>
      </c>
      <c r="DC4" s="53">
        <v>0</v>
      </c>
      <c r="DD4" s="53">
        <v>0</v>
      </c>
      <c r="DE4" s="53">
        <v>0</v>
      </c>
      <c r="DF4" s="53">
        <v>0</v>
      </c>
      <c r="DG4" s="53">
        <v>0</v>
      </c>
      <c r="DH4" s="53">
        <v>0</v>
      </c>
      <c r="DI4" s="53">
        <v>0</v>
      </c>
      <c r="DJ4" s="53">
        <v>0</v>
      </c>
      <c r="DK4" s="53">
        <v>0</v>
      </c>
      <c r="DL4" s="53">
        <v>0</v>
      </c>
      <c r="DM4" s="53">
        <v>0</v>
      </c>
      <c r="DN4" s="53">
        <v>0</v>
      </c>
      <c r="DO4" s="53">
        <v>0</v>
      </c>
      <c r="DP4" s="53">
        <v>0</v>
      </c>
      <c r="DQ4" s="53">
        <v>0</v>
      </c>
      <c r="DR4" s="53">
        <v>0</v>
      </c>
      <c r="DS4" s="53">
        <v>0</v>
      </c>
      <c r="DT4" s="53">
        <v>0</v>
      </c>
      <c r="DU4" s="53">
        <v>0</v>
      </c>
      <c r="DV4" s="53">
        <v>0</v>
      </c>
      <c r="DW4" s="53">
        <v>0</v>
      </c>
      <c r="DX4" s="53">
        <v>0</v>
      </c>
      <c r="DY4" s="53">
        <v>0</v>
      </c>
      <c r="DZ4" s="53">
        <v>0</v>
      </c>
      <c r="EA4" s="53">
        <v>0</v>
      </c>
      <c r="EB4" s="53">
        <v>0</v>
      </c>
      <c r="EC4" s="53">
        <v>0</v>
      </c>
      <c r="ED4" s="53">
        <v>0</v>
      </c>
      <c r="EE4" s="53">
        <v>0</v>
      </c>
      <c r="EF4" s="53">
        <v>0</v>
      </c>
      <c r="EG4" s="53">
        <v>0</v>
      </c>
      <c r="EH4" s="53">
        <v>0</v>
      </c>
      <c r="EI4" s="53">
        <v>0</v>
      </c>
      <c r="EJ4" s="53">
        <v>0</v>
      </c>
      <c r="EK4" s="53">
        <v>0</v>
      </c>
      <c r="EL4" s="53">
        <v>0</v>
      </c>
      <c r="EM4" s="53">
        <v>0</v>
      </c>
      <c r="EN4" s="53">
        <v>0</v>
      </c>
      <c r="EO4" s="53">
        <v>0</v>
      </c>
      <c r="EP4" s="53">
        <v>0</v>
      </c>
      <c r="EQ4" s="53">
        <v>0</v>
      </c>
      <c r="ER4" s="53">
        <v>9357</v>
      </c>
      <c r="ES4" s="53">
        <v>0</v>
      </c>
      <c r="ET4" s="53">
        <v>0</v>
      </c>
      <c r="EU4" s="53">
        <v>0</v>
      </c>
      <c r="EV4" s="53">
        <v>0</v>
      </c>
      <c r="EW4" s="53">
        <v>187.21</v>
      </c>
      <c r="EX4" s="53">
        <v>197.98</v>
      </c>
      <c r="EY4" s="53">
        <v>0</v>
      </c>
      <c r="EZ4" s="53">
        <v>1.0900000000000001</v>
      </c>
      <c r="FA4" s="53">
        <v>1.0900000000000001</v>
      </c>
      <c r="FB4" s="53">
        <v>0</v>
      </c>
      <c r="FC4" s="53">
        <v>0</v>
      </c>
      <c r="FD4" s="53">
        <v>0</v>
      </c>
      <c r="FE4" s="53">
        <v>0</v>
      </c>
      <c r="FF4" s="53">
        <v>0</v>
      </c>
      <c r="FG4" s="53">
        <v>0</v>
      </c>
      <c r="FH4" s="53">
        <v>0</v>
      </c>
      <c r="FI4" s="53">
        <v>0</v>
      </c>
      <c r="FJ4" s="53">
        <v>0</v>
      </c>
      <c r="FK4" s="53">
        <v>0</v>
      </c>
      <c r="FL4" s="53">
        <v>0</v>
      </c>
      <c r="FM4" s="53">
        <v>0</v>
      </c>
      <c r="FN4" s="53">
        <v>0</v>
      </c>
      <c r="FO4" s="53">
        <v>0</v>
      </c>
      <c r="FP4" s="53">
        <v>0</v>
      </c>
      <c r="FQ4" s="53">
        <v>0</v>
      </c>
      <c r="FR4" s="53">
        <v>0</v>
      </c>
      <c r="FS4" s="53">
        <v>0</v>
      </c>
      <c r="FT4" s="53">
        <v>0</v>
      </c>
      <c r="FU4" s="53">
        <v>0</v>
      </c>
      <c r="FV4" s="53">
        <v>0</v>
      </c>
      <c r="FW4" s="53">
        <v>0</v>
      </c>
      <c r="FX4" s="53">
        <v>2771</v>
      </c>
      <c r="FY4" s="53">
        <v>2751</v>
      </c>
      <c r="FZ4" s="53">
        <v>0</v>
      </c>
      <c r="GA4" s="53">
        <v>0</v>
      </c>
      <c r="GB4" s="53">
        <v>0</v>
      </c>
      <c r="GC4" s="53">
        <v>0</v>
      </c>
      <c r="GD4" s="53">
        <v>0</v>
      </c>
      <c r="GE4" s="53">
        <v>5522</v>
      </c>
      <c r="GF4" s="53">
        <v>9357</v>
      </c>
      <c r="GG4" s="53">
        <v>0.59009999999999996</v>
      </c>
      <c r="GH4" s="53">
        <v>0</v>
      </c>
      <c r="GI4" s="53">
        <v>0</v>
      </c>
      <c r="GJ4" s="53">
        <v>0</v>
      </c>
      <c r="GK4" s="53">
        <v>0</v>
      </c>
      <c r="GL4" s="53">
        <v>0</v>
      </c>
      <c r="GM4" s="53">
        <v>0</v>
      </c>
      <c r="GN4" s="53">
        <v>0</v>
      </c>
      <c r="GO4" s="53">
        <v>0</v>
      </c>
      <c r="GP4" s="53">
        <v>0</v>
      </c>
      <c r="GQ4" s="53">
        <v>9357</v>
      </c>
      <c r="GR4" s="53">
        <v>0</v>
      </c>
      <c r="GS4" s="53">
        <v>0</v>
      </c>
      <c r="GT4" s="53">
        <v>0</v>
      </c>
      <c r="GU4" s="53">
        <v>0</v>
      </c>
      <c r="GV4" s="53">
        <v>0</v>
      </c>
      <c r="GW4" s="53">
        <v>0</v>
      </c>
      <c r="GX4" s="53">
        <v>0</v>
      </c>
      <c r="GY4" s="53">
        <v>0</v>
      </c>
      <c r="GZ4" s="53">
        <v>0</v>
      </c>
      <c r="HA4" s="53">
        <v>0</v>
      </c>
      <c r="HB4" s="53">
        <v>9357</v>
      </c>
      <c r="HC4" s="53">
        <v>0</v>
      </c>
      <c r="HD4" s="53">
        <v>0.59009999999999996</v>
      </c>
      <c r="HE4" s="53">
        <v>0</v>
      </c>
      <c r="HF4" s="53">
        <v>0.59009999999999996</v>
      </c>
      <c r="HG4" s="53">
        <v>0</v>
      </c>
      <c r="HH4" s="53">
        <v>0.59009999999999996</v>
      </c>
      <c r="HI4" s="53">
        <v>0</v>
      </c>
      <c r="HJ4" s="53">
        <v>0.01</v>
      </c>
      <c r="HK4" s="53">
        <v>0</v>
      </c>
      <c r="HL4" s="53">
        <v>0</v>
      </c>
      <c r="HM4" s="53">
        <v>0</v>
      </c>
      <c r="HN4" s="53">
        <v>0</v>
      </c>
      <c r="HO4" s="53">
        <v>0</v>
      </c>
      <c r="HP4" s="53">
        <v>0</v>
      </c>
      <c r="HQ4" s="53">
        <v>0</v>
      </c>
      <c r="HR4" s="53">
        <v>0.28999999999999998</v>
      </c>
      <c r="HS4" s="53">
        <v>0.56999999999999995</v>
      </c>
      <c r="HT4" s="53">
        <v>0.56999999999999995</v>
      </c>
      <c r="HU4" s="53">
        <v>0</v>
      </c>
      <c r="HV4" s="53">
        <v>0</v>
      </c>
      <c r="HW4" s="53">
        <v>0</v>
      </c>
      <c r="HX4" s="53">
        <v>0</v>
      </c>
      <c r="HY4" s="53">
        <v>0</v>
      </c>
      <c r="HZ4" s="53">
        <v>43</v>
      </c>
      <c r="IA4" s="53">
        <v>0</v>
      </c>
      <c r="IB4" s="53">
        <v>0</v>
      </c>
      <c r="IC4" s="53">
        <v>0</v>
      </c>
      <c r="ID4" s="53">
        <v>0</v>
      </c>
      <c r="IE4" s="53">
        <v>0</v>
      </c>
      <c r="IF4" s="53">
        <v>0</v>
      </c>
      <c r="IG4" s="53">
        <v>0</v>
      </c>
      <c r="IH4" s="53">
        <v>43</v>
      </c>
      <c r="II4" s="53">
        <v>9357</v>
      </c>
      <c r="IJ4" s="53">
        <v>4.5999999999999999E-3</v>
      </c>
      <c r="IK4" s="53">
        <v>1244</v>
      </c>
      <c r="IL4" s="53">
        <v>1449</v>
      </c>
      <c r="IM4" s="53">
        <v>1439</v>
      </c>
      <c r="IN4" s="53">
        <v>0</v>
      </c>
      <c r="IO4" s="53">
        <v>0</v>
      </c>
      <c r="IP4" s="53">
        <v>0</v>
      </c>
      <c r="IQ4" s="53">
        <v>0</v>
      </c>
      <c r="IR4" s="53">
        <v>0</v>
      </c>
      <c r="IS4" s="53">
        <v>4132</v>
      </c>
      <c r="IT4" s="53">
        <v>9357</v>
      </c>
      <c r="IU4" s="53">
        <v>0.44159999999999999</v>
      </c>
      <c r="IV4" s="53">
        <v>4.5999999999999999E-3</v>
      </c>
      <c r="IW4" s="53">
        <v>4.5999999999999999E-3</v>
      </c>
      <c r="IX4" s="53">
        <v>4.5999999999999999E-3</v>
      </c>
      <c r="IY4" s="53">
        <v>0.44159999999999999</v>
      </c>
      <c r="IZ4" s="53">
        <v>0.44159999999999999</v>
      </c>
      <c r="JA4" s="53">
        <v>0.44159999999999999</v>
      </c>
      <c r="JB4" s="53">
        <v>0</v>
      </c>
      <c r="JC4" s="53">
        <v>0.14000000000000001</v>
      </c>
      <c r="JD4" s="53">
        <v>0.14000000000000001</v>
      </c>
      <c r="JE4" s="53">
        <v>0</v>
      </c>
      <c r="JF4" s="53">
        <v>0</v>
      </c>
      <c r="JG4" s="53">
        <v>0</v>
      </c>
      <c r="JH4" s="53">
        <v>0</v>
      </c>
      <c r="JI4" s="53">
        <v>0</v>
      </c>
      <c r="JJ4" s="53">
        <v>0</v>
      </c>
      <c r="JK4" s="53">
        <v>356</v>
      </c>
      <c r="JL4" s="53">
        <v>353</v>
      </c>
      <c r="JM4" s="53">
        <v>0</v>
      </c>
      <c r="JN4" s="53">
        <v>0</v>
      </c>
      <c r="JO4" s="53">
        <v>0</v>
      </c>
      <c r="JP4" s="53">
        <v>0</v>
      </c>
      <c r="JQ4" s="53">
        <v>0</v>
      </c>
      <c r="JR4" s="53">
        <v>709</v>
      </c>
      <c r="JS4" s="53">
        <v>9357</v>
      </c>
      <c r="JT4" s="53">
        <v>7.5800000000000006E-2</v>
      </c>
      <c r="JU4" s="53">
        <v>7.5800000000000006E-2</v>
      </c>
      <c r="JV4" s="53">
        <v>7.5800000000000006E-2</v>
      </c>
      <c r="JW4" s="53">
        <v>7.5800000000000006E-2</v>
      </c>
    </row>
    <row r="5" spans="1:283">
      <c r="A5" s="53" t="s">
        <v>12</v>
      </c>
      <c r="B5" s="53" t="s">
        <v>1377</v>
      </c>
      <c r="C5" s="53">
        <v>4000121</v>
      </c>
      <c r="D5" s="53">
        <v>35060</v>
      </c>
      <c r="E5" s="53">
        <v>18</v>
      </c>
      <c r="F5" s="53">
        <v>349175</v>
      </c>
      <c r="G5" s="53">
        <v>177149</v>
      </c>
      <c r="H5" s="53">
        <v>165230</v>
      </c>
      <c r="I5" s="53">
        <v>0</v>
      </c>
      <c r="J5" s="53">
        <v>0</v>
      </c>
      <c r="K5" s="53">
        <v>691554</v>
      </c>
      <c r="L5" s="53">
        <v>14778</v>
      </c>
      <c r="M5" s="53">
        <v>46.796199999999999</v>
      </c>
      <c r="N5" s="53">
        <v>46.796199999999999</v>
      </c>
      <c r="O5" s="53">
        <v>46.796199999999999</v>
      </c>
      <c r="P5" s="53">
        <v>46.796199999999999</v>
      </c>
      <c r="Q5" s="53">
        <v>9918751</v>
      </c>
      <c r="R5" s="53">
        <v>35412</v>
      </c>
      <c r="S5" s="53">
        <v>280.0958</v>
      </c>
      <c r="T5" s="53">
        <v>12508494</v>
      </c>
      <c r="U5" s="53">
        <v>35412</v>
      </c>
      <c r="V5" s="53">
        <v>353.2276</v>
      </c>
      <c r="W5" s="53">
        <v>43101</v>
      </c>
      <c r="X5" s="53">
        <v>43282</v>
      </c>
      <c r="Y5" s="53">
        <v>43374</v>
      </c>
      <c r="Z5" s="53">
        <v>0</v>
      </c>
      <c r="AA5" s="53">
        <v>0</v>
      </c>
      <c r="AB5" s="53">
        <v>109.69</v>
      </c>
      <c r="AC5" s="53">
        <v>124.65</v>
      </c>
      <c r="AD5" s="53">
        <v>124.65</v>
      </c>
      <c r="AE5" s="53">
        <v>0</v>
      </c>
      <c r="AF5" s="53">
        <v>0</v>
      </c>
      <c r="AG5" s="53">
        <v>16.43</v>
      </c>
      <c r="AH5" s="53">
        <v>15.77</v>
      </c>
      <c r="AI5" s="53">
        <v>15.77</v>
      </c>
      <c r="AJ5" s="53">
        <v>0</v>
      </c>
      <c r="AK5" s="53">
        <v>0</v>
      </c>
      <c r="AL5" s="53">
        <v>2589743</v>
      </c>
      <c r="AM5" s="53">
        <v>35412</v>
      </c>
      <c r="AN5" s="53">
        <v>73.131799999999998</v>
      </c>
      <c r="AO5" s="53">
        <v>45.62</v>
      </c>
      <c r="AP5" s="53">
        <v>48.06</v>
      </c>
      <c r="AQ5" s="53">
        <v>48.06</v>
      </c>
      <c r="AR5" s="53">
        <v>0</v>
      </c>
      <c r="AS5" s="53">
        <v>184.5</v>
      </c>
      <c r="AT5" s="53">
        <v>191.5</v>
      </c>
      <c r="AU5" s="53">
        <v>191.5</v>
      </c>
      <c r="AV5" s="53">
        <v>0</v>
      </c>
      <c r="AW5" s="53">
        <v>0</v>
      </c>
      <c r="AX5" s="53">
        <v>0</v>
      </c>
      <c r="AY5" s="53">
        <v>7654</v>
      </c>
      <c r="AZ5" s="53">
        <v>3686</v>
      </c>
      <c r="BA5" s="53">
        <v>3438</v>
      </c>
      <c r="BB5" s="53">
        <v>0</v>
      </c>
      <c r="BC5" s="53">
        <v>0</v>
      </c>
      <c r="BD5" s="53">
        <v>0</v>
      </c>
      <c r="BE5" s="53">
        <v>839567</v>
      </c>
      <c r="BF5" s="53">
        <v>459460</v>
      </c>
      <c r="BG5" s="53">
        <v>428547</v>
      </c>
      <c r="BH5" s="53">
        <v>0</v>
      </c>
      <c r="BI5" s="53">
        <v>0</v>
      </c>
      <c r="BJ5" s="53">
        <v>0</v>
      </c>
      <c r="BK5" s="53">
        <v>1727574</v>
      </c>
      <c r="BL5" s="53">
        <v>14778</v>
      </c>
      <c r="BM5" s="53">
        <v>116.90170000000001</v>
      </c>
      <c r="BN5" s="53">
        <v>0</v>
      </c>
      <c r="BO5" s="53">
        <v>125755</v>
      </c>
      <c r="BP5" s="53">
        <v>58128</v>
      </c>
      <c r="BQ5" s="53">
        <v>54217</v>
      </c>
      <c r="BR5" s="53">
        <v>0</v>
      </c>
      <c r="BS5" s="53">
        <v>0</v>
      </c>
      <c r="BT5" s="53">
        <v>238100</v>
      </c>
      <c r="BU5" s="53">
        <v>14778</v>
      </c>
      <c r="BV5" s="53">
        <v>16.111799999999999</v>
      </c>
      <c r="BW5" s="53">
        <v>1412162</v>
      </c>
      <c r="BX5" s="53">
        <v>705868</v>
      </c>
      <c r="BY5" s="53">
        <v>658377</v>
      </c>
      <c r="BZ5" s="53">
        <v>0</v>
      </c>
      <c r="CA5" s="53">
        <v>0</v>
      </c>
      <c r="CB5" s="53">
        <v>2776407</v>
      </c>
      <c r="CC5" s="53">
        <v>14778</v>
      </c>
      <c r="CD5" s="53">
        <v>187.8742</v>
      </c>
      <c r="CE5" s="53">
        <v>116.90170000000001</v>
      </c>
      <c r="CF5" s="53">
        <v>280.0958</v>
      </c>
      <c r="CG5" s="53">
        <v>116.90170000000001</v>
      </c>
      <c r="CH5" s="53">
        <v>116.90170000000001</v>
      </c>
      <c r="CI5" s="53">
        <v>16.111799999999999</v>
      </c>
      <c r="CJ5" s="53">
        <v>16.111799999999999</v>
      </c>
      <c r="CK5" s="53">
        <v>16.111799999999999</v>
      </c>
      <c r="CL5" s="53">
        <v>187.8742</v>
      </c>
      <c r="CM5" s="53">
        <v>280.0958</v>
      </c>
      <c r="CN5" s="53">
        <v>187.8742</v>
      </c>
      <c r="CO5" s="53">
        <v>187.8742</v>
      </c>
      <c r="CP5" s="53">
        <v>187.8742</v>
      </c>
      <c r="CQ5" s="53">
        <v>14778</v>
      </c>
      <c r="CR5" s="53">
        <v>2776405</v>
      </c>
      <c r="CS5" s="53">
        <v>0</v>
      </c>
      <c r="CT5" s="53">
        <v>0</v>
      </c>
      <c r="CU5" s="53">
        <v>2776405</v>
      </c>
      <c r="CV5" s="53">
        <v>2776412</v>
      </c>
      <c r="CW5" s="53">
        <v>-7</v>
      </c>
      <c r="CX5" s="53">
        <v>0</v>
      </c>
      <c r="CY5" s="53">
        <v>7</v>
      </c>
      <c r="CZ5" s="53">
        <v>0</v>
      </c>
      <c r="DA5" s="53">
        <v>0</v>
      </c>
      <c r="DB5" s="53">
        <v>0</v>
      </c>
      <c r="DC5" s="53">
        <v>0</v>
      </c>
      <c r="DD5" s="53">
        <v>0</v>
      </c>
      <c r="DE5" s="53">
        <v>0</v>
      </c>
      <c r="DF5" s="53">
        <v>0</v>
      </c>
      <c r="DG5" s="53">
        <v>0</v>
      </c>
      <c r="DH5" s="53">
        <v>0</v>
      </c>
      <c r="DI5" s="53">
        <v>0</v>
      </c>
      <c r="DJ5" s="53">
        <v>0</v>
      </c>
      <c r="DK5" s="53">
        <v>0</v>
      </c>
      <c r="DL5" s="53">
        <v>0</v>
      </c>
      <c r="DM5" s="53">
        <v>0</v>
      </c>
      <c r="DN5" s="53">
        <v>0</v>
      </c>
      <c r="DO5" s="53">
        <v>0</v>
      </c>
      <c r="DP5" s="53">
        <v>0</v>
      </c>
      <c r="DQ5" s="53">
        <v>0</v>
      </c>
      <c r="DR5" s="53">
        <v>0</v>
      </c>
      <c r="DS5" s="53">
        <v>0</v>
      </c>
      <c r="DT5" s="53">
        <v>0</v>
      </c>
      <c r="DU5" s="53">
        <v>0</v>
      </c>
      <c r="DV5" s="53">
        <v>0</v>
      </c>
      <c r="DW5" s="53">
        <v>0</v>
      </c>
      <c r="DX5" s="53">
        <v>0</v>
      </c>
      <c r="DY5" s="53">
        <v>0</v>
      </c>
      <c r="DZ5" s="53">
        <v>0</v>
      </c>
      <c r="EA5" s="53">
        <v>0</v>
      </c>
      <c r="EB5" s="53">
        <v>0</v>
      </c>
      <c r="EC5" s="53">
        <v>0</v>
      </c>
      <c r="ED5" s="53">
        <v>0</v>
      </c>
      <c r="EE5" s="53">
        <v>0</v>
      </c>
      <c r="EF5" s="53">
        <v>0</v>
      </c>
      <c r="EG5" s="53">
        <v>0</v>
      </c>
      <c r="EH5" s="53">
        <v>0</v>
      </c>
      <c r="EI5" s="53">
        <v>0</v>
      </c>
      <c r="EJ5" s="53">
        <v>0</v>
      </c>
      <c r="EK5" s="53">
        <v>0</v>
      </c>
      <c r="EL5" s="53">
        <v>0</v>
      </c>
      <c r="EM5" s="53">
        <v>0</v>
      </c>
      <c r="EN5" s="53">
        <v>0</v>
      </c>
      <c r="EO5" s="53">
        <v>0</v>
      </c>
      <c r="EP5" s="53">
        <v>0</v>
      </c>
      <c r="EQ5" s="53">
        <v>0</v>
      </c>
      <c r="ER5" s="53">
        <v>14778</v>
      </c>
      <c r="ES5" s="53">
        <v>0</v>
      </c>
      <c r="ET5" s="53">
        <v>0</v>
      </c>
      <c r="EU5" s="53">
        <v>0</v>
      </c>
      <c r="EV5" s="53">
        <v>0</v>
      </c>
      <c r="EW5" s="53">
        <v>187.21</v>
      </c>
      <c r="EX5" s="53">
        <v>197.98</v>
      </c>
      <c r="EY5" s="53">
        <v>1.36</v>
      </c>
      <c r="EZ5" s="53">
        <v>2.1800000000000002</v>
      </c>
      <c r="FA5" s="53">
        <v>2.1800000000000002</v>
      </c>
      <c r="FB5" s="53">
        <v>0</v>
      </c>
      <c r="FC5" s="53">
        <v>0</v>
      </c>
      <c r="FD5" s="53">
        <v>0</v>
      </c>
      <c r="FE5" s="53">
        <v>0</v>
      </c>
      <c r="FF5" s="53">
        <v>0</v>
      </c>
      <c r="FG5" s="53">
        <v>10.95</v>
      </c>
      <c r="FH5" s="53">
        <v>0</v>
      </c>
      <c r="FI5" s="53">
        <v>0</v>
      </c>
      <c r="FJ5" s="53">
        <v>0</v>
      </c>
      <c r="FK5" s="53">
        <v>0</v>
      </c>
      <c r="FL5" s="53">
        <v>0</v>
      </c>
      <c r="FM5" s="53">
        <v>0</v>
      </c>
      <c r="FN5" s="53">
        <v>0</v>
      </c>
      <c r="FO5" s="53">
        <v>0</v>
      </c>
      <c r="FP5" s="53">
        <v>0</v>
      </c>
      <c r="FQ5" s="53">
        <v>0</v>
      </c>
      <c r="FR5" s="53">
        <v>0</v>
      </c>
      <c r="FS5" s="53">
        <v>0</v>
      </c>
      <c r="FT5" s="53">
        <v>0</v>
      </c>
      <c r="FU5" s="53">
        <v>0</v>
      </c>
      <c r="FV5" s="53">
        <v>0</v>
      </c>
      <c r="FW5" s="53">
        <v>10409</v>
      </c>
      <c r="FX5" s="53">
        <v>8035</v>
      </c>
      <c r="FY5" s="53">
        <v>7495</v>
      </c>
      <c r="FZ5" s="53">
        <v>0</v>
      </c>
      <c r="GA5" s="53">
        <v>0</v>
      </c>
      <c r="GB5" s="53">
        <v>0</v>
      </c>
      <c r="GC5" s="53">
        <v>0</v>
      </c>
      <c r="GD5" s="53">
        <v>0</v>
      </c>
      <c r="GE5" s="53">
        <v>25939</v>
      </c>
      <c r="GF5" s="53">
        <v>14778</v>
      </c>
      <c r="GG5" s="53">
        <v>1.7552000000000001</v>
      </c>
      <c r="GH5" s="53">
        <v>83811</v>
      </c>
      <c r="GI5" s="53">
        <v>0</v>
      </c>
      <c r="GJ5" s="53">
        <v>0</v>
      </c>
      <c r="GK5" s="53">
        <v>0</v>
      </c>
      <c r="GL5" s="53">
        <v>0</v>
      </c>
      <c r="GM5" s="53">
        <v>0</v>
      </c>
      <c r="GN5" s="53">
        <v>0</v>
      </c>
      <c r="GO5" s="53">
        <v>0</v>
      </c>
      <c r="GP5" s="53">
        <v>83811</v>
      </c>
      <c r="GQ5" s="53">
        <v>14778</v>
      </c>
      <c r="GR5" s="53">
        <v>5.6712999999999996</v>
      </c>
      <c r="GS5" s="53">
        <v>0</v>
      </c>
      <c r="GT5" s="53">
        <v>0</v>
      </c>
      <c r="GU5" s="53">
        <v>0</v>
      </c>
      <c r="GV5" s="53">
        <v>0</v>
      </c>
      <c r="GW5" s="53">
        <v>0</v>
      </c>
      <c r="GX5" s="53">
        <v>0</v>
      </c>
      <c r="GY5" s="53">
        <v>0</v>
      </c>
      <c r="GZ5" s="53">
        <v>0</v>
      </c>
      <c r="HA5" s="53">
        <v>0</v>
      </c>
      <c r="HB5" s="53">
        <v>14778</v>
      </c>
      <c r="HC5" s="53">
        <v>0</v>
      </c>
      <c r="HD5" s="53">
        <v>1.7552000000000001</v>
      </c>
      <c r="HE5" s="53">
        <v>5.6712999999999996</v>
      </c>
      <c r="HF5" s="53">
        <v>1.7552000000000001</v>
      </c>
      <c r="HG5" s="53">
        <v>5.6712999999999996</v>
      </c>
      <c r="HH5" s="53">
        <v>1.7552000000000001</v>
      </c>
      <c r="HI5" s="53">
        <v>5.6712999999999996</v>
      </c>
      <c r="HJ5" s="53">
        <v>0</v>
      </c>
      <c r="HK5" s="53">
        <v>0</v>
      </c>
      <c r="HL5" s="53">
        <v>0</v>
      </c>
      <c r="HM5" s="53">
        <v>0</v>
      </c>
      <c r="HN5" s="53">
        <v>0</v>
      </c>
      <c r="HO5" s="53">
        <v>0</v>
      </c>
      <c r="HP5" s="53">
        <v>0</v>
      </c>
      <c r="HQ5" s="53">
        <v>0</v>
      </c>
      <c r="HR5" s="53">
        <v>0.28999999999999998</v>
      </c>
      <c r="HS5" s="53">
        <v>0.56999999999999995</v>
      </c>
      <c r="HT5" s="53">
        <v>0.56999999999999995</v>
      </c>
      <c r="HU5" s="53">
        <v>0</v>
      </c>
      <c r="HV5" s="53">
        <v>0</v>
      </c>
      <c r="HW5" s="53">
        <v>0</v>
      </c>
      <c r="HX5" s="53">
        <v>0</v>
      </c>
      <c r="HY5" s="53">
        <v>0</v>
      </c>
      <c r="HZ5" s="53">
        <v>0</v>
      </c>
      <c r="IA5" s="53">
        <v>0</v>
      </c>
      <c r="IB5" s="53">
        <v>0</v>
      </c>
      <c r="IC5" s="53">
        <v>0</v>
      </c>
      <c r="ID5" s="53">
        <v>0</v>
      </c>
      <c r="IE5" s="53">
        <v>0</v>
      </c>
      <c r="IF5" s="53">
        <v>0</v>
      </c>
      <c r="IG5" s="53">
        <v>0</v>
      </c>
      <c r="IH5" s="53">
        <v>0</v>
      </c>
      <c r="II5" s="53">
        <v>14778</v>
      </c>
      <c r="IJ5" s="53">
        <v>0</v>
      </c>
      <c r="IK5" s="53">
        <v>2220</v>
      </c>
      <c r="IL5" s="53">
        <v>2101</v>
      </c>
      <c r="IM5" s="53">
        <v>1960</v>
      </c>
      <c r="IN5" s="53">
        <v>0</v>
      </c>
      <c r="IO5" s="53">
        <v>0</v>
      </c>
      <c r="IP5" s="53">
        <v>0</v>
      </c>
      <c r="IQ5" s="53">
        <v>0</v>
      </c>
      <c r="IR5" s="53">
        <v>0</v>
      </c>
      <c r="IS5" s="53">
        <v>6281</v>
      </c>
      <c r="IT5" s="53">
        <v>14778</v>
      </c>
      <c r="IU5" s="53">
        <v>0.42499999999999999</v>
      </c>
      <c r="IV5" s="53">
        <v>0</v>
      </c>
      <c r="IW5" s="53">
        <v>0</v>
      </c>
      <c r="IX5" s="53">
        <v>0</v>
      </c>
      <c r="IY5" s="53">
        <v>0.42499999999999999</v>
      </c>
      <c r="IZ5" s="53">
        <v>0.42499999999999999</v>
      </c>
      <c r="JA5" s="53">
        <v>0.42499999999999999</v>
      </c>
      <c r="JB5" s="53">
        <v>0.16</v>
      </c>
      <c r="JC5" s="53">
        <v>0.27</v>
      </c>
      <c r="JD5" s="53">
        <v>0.27</v>
      </c>
      <c r="JE5" s="53">
        <v>0</v>
      </c>
      <c r="JF5" s="53">
        <v>0</v>
      </c>
      <c r="JG5" s="53">
        <v>0</v>
      </c>
      <c r="JH5" s="53">
        <v>0</v>
      </c>
      <c r="JI5" s="53">
        <v>0</v>
      </c>
      <c r="JJ5" s="53">
        <v>1225</v>
      </c>
      <c r="JK5" s="53">
        <v>995</v>
      </c>
      <c r="JL5" s="53">
        <v>928</v>
      </c>
      <c r="JM5" s="53">
        <v>0</v>
      </c>
      <c r="JN5" s="53">
        <v>0</v>
      </c>
      <c r="JO5" s="53">
        <v>0</v>
      </c>
      <c r="JP5" s="53">
        <v>0</v>
      </c>
      <c r="JQ5" s="53">
        <v>0</v>
      </c>
      <c r="JR5" s="53">
        <v>3148</v>
      </c>
      <c r="JS5" s="53">
        <v>14778</v>
      </c>
      <c r="JT5" s="53">
        <v>0.21299999999999999</v>
      </c>
      <c r="JU5" s="53">
        <v>0.21299999999999999</v>
      </c>
      <c r="JV5" s="53">
        <v>0.21299999999999999</v>
      </c>
      <c r="JW5" s="53">
        <v>0.21299999999999999</v>
      </c>
    </row>
    <row r="6" spans="1:283">
      <c r="A6" s="53" t="s">
        <v>12</v>
      </c>
      <c r="B6" s="53" t="s">
        <v>1377</v>
      </c>
      <c r="C6" s="53">
        <v>4015481</v>
      </c>
      <c r="D6" s="53">
        <v>41116</v>
      </c>
      <c r="E6" s="53">
        <v>18</v>
      </c>
      <c r="F6" s="53">
        <v>103922</v>
      </c>
      <c r="G6" s="53">
        <v>62286</v>
      </c>
      <c r="H6" s="53">
        <v>82471</v>
      </c>
      <c r="I6" s="53">
        <v>0</v>
      </c>
      <c r="J6" s="53">
        <v>0</v>
      </c>
      <c r="K6" s="53">
        <v>248679</v>
      </c>
      <c r="L6" s="53">
        <v>5290</v>
      </c>
      <c r="M6" s="53">
        <v>47.009300000000003</v>
      </c>
      <c r="N6" s="53">
        <v>47.009300000000003</v>
      </c>
      <c r="O6" s="53">
        <v>47.009300000000003</v>
      </c>
      <c r="P6" s="53">
        <v>47.009300000000003</v>
      </c>
      <c r="Q6" s="53">
        <v>8173184</v>
      </c>
      <c r="R6" s="53">
        <v>18800</v>
      </c>
      <c r="S6" s="53">
        <v>434.74380000000002</v>
      </c>
      <c r="T6" s="53">
        <v>10463919</v>
      </c>
      <c r="U6" s="53">
        <v>18800</v>
      </c>
      <c r="V6" s="53">
        <v>556.59140000000002</v>
      </c>
      <c r="W6" s="53">
        <v>43101</v>
      </c>
      <c r="X6" s="53">
        <v>43282</v>
      </c>
      <c r="Y6" s="53">
        <v>43374</v>
      </c>
      <c r="Z6" s="53">
        <v>0</v>
      </c>
      <c r="AA6" s="53">
        <v>0</v>
      </c>
      <c r="AB6" s="53">
        <v>126.3</v>
      </c>
      <c r="AC6" s="53">
        <v>136.32</v>
      </c>
      <c r="AD6" s="53">
        <v>136.32</v>
      </c>
      <c r="AE6" s="53">
        <v>0</v>
      </c>
      <c r="AF6" s="53">
        <v>0</v>
      </c>
      <c r="AG6" s="53">
        <v>20.22</v>
      </c>
      <c r="AH6" s="53">
        <v>20.59</v>
      </c>
      <c r="AI6" s="53">
        <v>20.59</v>
      </c>
      <c r="AJ6" s="53">
        <v>0</v>
      </c>
      <c r="AK6" s="53">
        <v>0</v>
      </c>
      <c r="AL6" s="53">
        <v>2290735</v>
      </c>
      <c r="AM6" s="53">
        <v>18800</v>
      </c>
      <c r="AN6" s="53">
        <v>121.8476</v>
      </c>
      <c r="AO6" s="53">
        <v>45.62</v>
      </c>
      <c r="AP6" s="53">
        <v>48.06</v>
      </c>
      <c r="AQ6" s="53">
        <v>48.06</v>
      </c>
      <c r="AR6" s="53">
        <v>0</v>
      </c>
      <c r="AS6" s="53">
        <v>192.43</v>
      </c>
      <c r="AT6" s="53">
        <v>205.54</v>
      </c>
      <c r="AU6" s="53">
        <v>205.54</v>
      </c>
      <c r="AV6" s="53">
        <v>0</v>
      </c>
      <c r="AW6" s="53">
        <v>0</v>
      </c>
      <c r="AX6" s="53">
        <v>0</v>
      </c>
      <c r="AY6" s="53">
        <v>2278</v>
      </c>
      <c r="AZ6" s="53">
        <v>1296</v>
      </c>
      <c r="BA6" s="53">
        <v>1716</v>
      </c>
      <c r="BB6" s="53">
        <v>0</v>
      </c>
      <c r="BC6" s="53">
        <v>0</v>
      </c>
      <c r="BD6" s="53">
        <v>0</v>
      </c>
      <c r="BE6" s="53">
        <v>287711</v>
      </c>
      <c r="BF6" s="53">
        <v>176671</v>
      </c>
      <c r="BG6" s="53">
        <v>233925</v>
      </c>
      <c r="BH6" s="53">
        <v>0</v>
      </c>
      <c r="BI6" s="53">
        <v>0</v>
      </c>
      <c r="BJ6" s="53">
        <v>0</v>
      </c>
      <c r="BK6" s="53">
        <v>698307</v>
      </c>
      <c r="BL6" s="53">
        <v>5290</v>
      </c>
      <c r="BM6" s="53">
        <v>132.0051</v>
      </c>
      <c r="BN6" s="53">
        <v>0</v>
      </c>
      <c r="BO6" s="53">
        <v>46061</v>
      </c>
      <c r="BP6" s="53">
        <v>26685</v>
      </c>
      <c r="BQ6" s="53">
        <v>35332</v>
      </c>
      <c r="BR6" s="53">
        <v>0</v>
      </c>
      <c r="BS6" s="53">
        <v>0</v>
      </c>
      <c r="BT6" s="53">
        <v>108078</v>
      </c>
      <c r="BU6" s="53">
        <v>5290</v>
      </c>
      <c r="BV6" s="53">
        <v>20.430599999999998</v>
      </c>
      <c r="BW6" s="53">
        <v>438355</v>
      </c>
      <c r="BX6" s="53">
        <v>266381</v>
      </c>
      <c r="BY6" s="53">
        <v>352706</v>
      </c>
      <c r="BZ6" s="53">
        <v>0</v>
      </c>
      <c r="CA6" s="53">
        <v>0</v>
      </c>
      <c r="CB6" s="53">
        <v>1057442</v>
      </c>
      <c r="CC6" s="53">
        <v>5290</v>
      </c>
      <c r="CD6" s="53">
        <v>199.89449999999999</v>
      </c>
      <c r="CE6" s="53">
        <v>132.0051</v>
      </c>
      <c r="CF6" s="53">
        <v>434.74380000000002</v>
      </c>
      <c r="CG6" s="53">
        <v>132.0051</v>
      </c>
      <c r="CH6" s="53">
        <v>132.0051</v>
      </c>
      <c r="CI6" s="53">
        <v>20.430599999999998</v>
      </c>
      <c r="CJ6" s="53">
        <v>20.430599999999998</v>
      </c>
      <c r="CK6" s="53">
        <v>20.430599999999998</v>
      </c>
      <c r="CL6" s="53">
        <v>199.89449999999999</v>
      </c>
      <c r="CM6" s="53">
        <v>434.74380000000002</v>
      </c>
      <c r="CN6" s="53">
        <v>199.89449999999999</v>
      </c>
      <c r="CO6" s="53">
        <v>199.89449999999999</v>
      </c>
      <c r="CP6" s="53">
        <v>199.89449999999999</v>
      </c>
      <c r="CQ6" s="53">
        <v>5290</v>
      </c>
      <c r="CR6" s="53">
        <v>1057442</v>
      </c>
      <c r="CS6" s="53">
        <v>0</v>
      </c>
      <c r="CT6" s="53">
        <v>0</v>
      </c>
      <c r="CU6" s="53">
        <v>1057442</v>
      </c>
      <c r="CV6" s="53">
        <v>1057442</v>
      </c>
      <c r="CW6" s="53">
        <v>0</v>
      </c>
      <c r="CX6" s="53">
        <v>0</v>
      </c>
      <c r="CY6" s="53">
        <v>0</v>
      </c>
      <c r="CZ6" s="53">
        <v>0</v>
      </c>
      <c r="DA6" s="53">
        <v>0</v>
      </c>
      <c r="DB6" s="53">
        <v>0</v>
      </c>
      <c r="DC6" s="53">
        <v>0</v>
      </c>
      <c r="DD6" s="53">
        <v>0</v>
      </c>
      <c r="DE6" s="53">
        <v>0</v>
      </c>
      <c r="DF6" s="53">
        <v>0</v>
      </c>
      <c r="DG6" s="53">
        <v>0</v>
      </c>
      <c r="DH6" s="53">
        <v>0</v>
      </c>
      <c r="DI6" s="53">
        <v>0</v>
      </c>
      <c r="DJ6" s="53">
        <v>0</v>
      </c>
      <c r="DK6" s="53">
        <v>0</v>
      </c>
      <c r="DL6" s="53">
        <v>0</v>
      </c>
      <c r="DM6" s="53">
        <v>0</v>
      </c>
      <c r="DN6" s="53">
        <v>0</v>
      </c>
      <c r="DO6" s="53">
        <v>0</v>
      </c>
      <c r="DP6" s="53">
        <v>0</v>
      </c>
      <c r="DQ6" s="53">
        <v>0</v>
      </c>
      <c r="DR6" s="53">
        <v>0</v>
      </c>
      <c r="DS6" s="53">
        <v>0</v>
      </c>
      <c r="DT6" s="53">
        <v>0</v>
      </c>
      <c r="DU6" s="53">
        <v>0</v>
      </c>
      <c r="DV6" s="53">
        <v>0</v>
      </c>
      <c r="DW6" s="53">
        <v>0</v>
      </c>
      <c r="DX6" s="53">
        <v>0</v>
      </c>
      <c r="DY6" s="53">
        <v>0</v>
      </c>
      <c r="DZ6" s="53">
        <v>0</v>
      </c>
      <c r="EA6" s="53">
        <v>0</v>
      </c>
      <c r="EB6" s="53">
        <v>0</v>
      </c>
      <c r="EC6" s="53">
        <v>0</v>
      </c>
      <c r="ED6" s="53">
        <v>0</v>
      </c>
      <c r="EE6" s="53">
        <v>0</v>
      </c>
      <c r="EF6" s="53">
        <v>0</v>
      </c>
      <c r="EG6" s="53">
        <v>0</v>
      </c>
      <c r="EH6" s="53">
        <v>0</v>
      </c>
      <c r="EI6" s="53">
        <v>0</v>
      </c>
      <c r="EJ6" s="53">
        <v>0</v>
      </c>
      <c r="EK6" s="53">
        <v>0</v>
      </c>
      <c r="EL6" s="53">
        <v>0</v>
      </c>
      <c r="EM6" s="53">
        <v>0</v>
      </c>
      <c r="EN6" s="53">
        <v>0</v>
      </c>
      <c r="EO6" s="53">
        <v>0</v>
      </c>
      <c r="EP6" s="53">
        <v>0</v>
      </c>
      <c r="EQ6" s="53">
        <v>0</v>
      </c>
      <c r="ER6" s="53">
        <v>5290</v>
      </c>
      <c r="ES6" s="53">
        <v>0</v>
      </c>
      <c r="ET6" s="53">
        <v>0</v>
      </c>
      <c r="EU6" s="53">
        <v>0</v>
      </c>
      <c r="EV6" s="53">
        <v>0</v>
      </c>
      <c r="EW6" s="53">
        <v>187.21</v>
      </c>
      <c r="EX6" s="53">
        <v>197.98</v>
      </c>
      <c r="EY6" s="53">
        <v>0</v>
      </c>
      <c r="EZ6" s="53">
        <v>0</v>
      </c>
      <c r="FA6" s="53">
        <v>0</v>
      </c>
      <c r="FB6" s="53">
        <v>0</v>
      </c>
      <c r="FC6" s="53">
        <v>0</v>
      </c>
      <c r="FD6" s="53">
        <v>0</v>
      </c>
      <c r="FE6" s="53">
        <v>0</v>
      </c>
      <c r="FF6" s="53">
        <v>0</v>
      </c>
      <c r="FG6" s="53">
        <v>0</v>
      </c>
      <c r="FH6" s="53">
        <v>0</v>
      </c>
      <c r="FI6" s="53">
        <v>0</v>
      </c>
      <c r="FJ6" s="53">
        <v>0</v>
      </c>
      <c r="FK6" s="53">
        <v>0</v>
      </c>
      <c r="FL6" s="53">
        <v>0</v>
      </c>
      <c r="FM6" s="53">
        <v>0</v>
      </c>
      <c r="FN6" s="53">
        <v>0</v>
      </c>
      <c r="FO6" s="53">
        <v>0</v>
      </c>
      <c r="FP6" s="53">
        <v>0</v>
      </c>
      <c r="FQ6" s="53">
        <v>0</v>
      </c>
      <c r="FR6" s="53">
        <v>0</v>
      </c>
      <c r="FS6" s="53">
        <v>0</v>
      </c>
      <c r="FT6" s="53">
        <v>0</v>
      </c>
      <c r="FU6" s="53">
        <v>0</v>
      </c>
      <c r="FV6" s="53">
        <v>0</v>
      </c>
      <c r="FW6" s="53">
        <v>0</v>
      </c>
      <c r="FX6" s="53">
        <v>0</v>
      </c>
      <c r="FY6" s="53">
        <v>0</v>
      </c>
      <c r="FZ6" s="53">
        <v>0</v>
      </c>
      <c r="GA6" s="53">
        <v>0</v>
      </c>
      <c r="GB6" s="53">
        <v>0</v>
      </c>
      <c r="GC6" s="53">
        <v>0</v>
      </c>
      <c r="GD6" s="53">
        <v>0</v>
      </c>
      <c r="GE6" s="53">
        <v>0</v>
      </c>
      <c r="GF6" s="53">
        <v>5290</v>
      </c>
      <c r="GG6" s="53">
        <v>0</v>
      </c>
      <c r="GH6" s="53">
        <v>0</v>
      </c>
      <c r="GI6" s="53">
        <v>0</v>
      </c>
      <c r="GJ6" s="53">
        <v>0</v>
      </c>
      <c r="GK6" s="53">
        <v>0</v>
      </c>
      <c r="GL6" s="53">
        <v>0</v>
      </c>
      <c r="GM6" s="53">
        <v>0</v>
      </c>
      <c r="GN6" s="53">
        <v>0</v>
      </c>
      <c r="GO6" s="53">
        <v>0</v>
      </c>
      <c r="GP6" s="53">
        <v>0</v>
      </c>
      <c r="GQ6" s="53">
        <v>5290</v>
      </c>
      <c r="GR6" s="53">
        <v>0</v>
      </c>
      <c r="GS6" s="53">
        <v>0</v>
      </c>
      <c r="GT6" s="53">
        <v>0</v>
      </c>
      <c r="GU6" s="53">
        <v>0</v>
      </c>
      <c r="GV6" s="53">
        <v>0</v>
      </c>
      <c r="GW6" s="53">
        <v>0</v>
      </c>
      <c r="GX6" s="53">
        <v>0</v>
      </c>
      <c r="GY6" s="53">
        <v>0</v>
      </c>
      <c r="GZ6" s="53">
        <v>0</v>
      </c>
      <c r="HA6" s="53">
        <v>0</v>
      </c>
      <c r="HB6" s="53">
        <v>5290</v>
      </c>
      <c r="HC6" s="53">
        <v>0</v>
      </c>
      <c r="HD6" s="53">
        <v>0</v>
      </c>
      <c r="HE6" s="53">
        <v>0</v>
      </c>
      <c r="HF6" s="53">
        <v>0</v>
      </c>
      <c r="HG6" s="53">
        <v>0</v>
      </c>
      <c r="HH6" s="53">
        <v>0</v>
      </c>
      <c r="HI6" s="53">
        <v>0</v>
      </c>
      <c r="HJ6" s="53">
        <v>0</v>
      </c>
      <c r="HK6" s="53">
        <v>0</v>
      </c>
      <c r="HL6" s="53">
        <v>0</v>
      </c>
      <c r="HM6" s="53">
        <v>0</v>
      </c>
      <c r="HN6" s="53">
        <v>0</v>
      </c>
      <c r="HO6" s="53">
        <v>0</v>
      </c>
      <c r="HP6" s="53">
        <v>0</v>
      </c>
      <c r="HQ6" s="53">
        <v>0</v>
      </c>
      <c r="HR6" s="53">
        <v>0.28999999999999998</v>
      </c>
      <c r="HS6" s="53">
        <v>0.56999999999999995</v>
      </c>
      <c r="HT6" s="53">
        <v>0.56999999999999995</v>
      </c>
      <c r="HU6" s="53">
        <v>0</v>
      </c>
      <c r="HV6" s="53">
        <v>0</v>
      </c>
      <c r="HW6" s="53">
        <v>0</v>
      </c>
      <c r="HX6" s="53">
        <v>0</v>
      </c>
      <c r="HY6" s="53">
        <v>0</v>
      </c>
      <c r="HZ6" s="53">
        <v>0</v>
      </c>
      <c r="IA6" s="53">
        <v>0</v>
      </c>
      <c r="IB6" s="53">
        <v>0</v>
      </c>
      <c r="IC6" s="53">
        <v>0</v>
      </c>
      <c r="ID6" s="53">
        <v>0</v>
      </c>
      <c r="IE6" s="53">
        <v>0</v>
      </c>
      <c r="IF6" s="53">
        <v>0</v>
      </c>
      <c r="IG6" s="53">
        <v>0</v>
      </c>
      <c r="IH6" s="53">
        <v>0</v>
      </c>
      <c r="II6" s="53">
        <v>5290</v>
      </c>
      <c r="IJ6" s="53">
        <v>0</v>
      </c>
      <c r="IK6" s="53">
        <v>661</v>
      </c>
      <c r="IL6" s="53">
        <v>739</v>
      </c>
      <c r="IM6" s="53">
        <v>978</v>
      </c>
      <c r="IN6" s="53">
        <v>0</v>
      </c>
      <c r="IO6" s="53">
        <v>0</v>
      </c>
      <c r="IP6" s="53">
        <v>0</v>
      </c>
      <c r="IQ6" s="53">
        <v>0</v>
      </c>
      <c r="IR6" s="53">
        <v>0</v>
      </c>
      <c r="IS6" s="53">
        <v>2378</v>
      </c>
      <c r="IT6" s="53">
        <v>5290</v>
      </c>
      <c r="IU6" s="53">
        <v>0.44950000000000001</v>
      </c>
      <c r="IV6" s="53">
        <v>0</v>
      </c>
      <c r="IW6" s="53">
        <v>0</v>
      </c>
      <c r="IX6" s="53">
        <v>0</v>
      </c>
      <c r="IY6" s="53">
        <v>0.44950000000000001</v>
      </c>
      <c r="IZ6" s="53">
        <v>0.44950000000000001</v>
      </c>
      <c r="JA6" s="53">
        <v>0.44950000000000001</v>
      </c>
      <c r="JB6" s="53">
        <v>0</v>
      </c>
      <c r="JC6" s="53">
        <v>0</v>
      </c>
      <c r="JD6" s="53">
        <v>0</v>
      </c>
      <c r="JE6" s="53">
        <v>0</v>
      </c>
      <c r="JF6" s="53">
        <v>0</v>
      </c>
      <c r="JG6" s="53">
        <v>0</v>
      </c>
      <c r="JH6" s="53">
        <v>0</v>
      </c>
      <c r="JI6" s="53">
        <v>0</v>
      </c>
      <c r="JJ6" s="53">
        <v>0</v>
      </c>
      <c r="JK6" s="53">
        <v>0</v>
      </c>
      <c r="JL6" s="53">
        <v>0</v>
      </c>
      <c r="JM6" s="53">
        <v>0</v>
      </c>
      <c r="JN6" s="53">
        <v>0</v>
      </c>
      <c r="JO6" s="53">
        <v>0</v>
      </c>
      <c r="JP6" s="53">
        <v>0</v>
      </c>
      <c r="JQ6" s="53">
        <v>0</v>
      </c>
      <c r="JR6" s="53">
        <v>0</v>
      </c>
      <c r="JS6" s="53">
        <v>5290</v>
      </c>
      <c r="JT6" s="53">
        <v>0</v>
      </c>
      <c r="JU6" s="53">
        <v>0</v>
      </c>
      <c r="JV6" s="53">
        <v>0</v>
      </c>
      <c r="JW6" s="53">
        <v>0</v>
      </c>
    </row>
    <row r="7" spans="1:283">
      <c r="A7" s="53" t="s">
        <v>12</v>
      </c>
      <c r="B7" s="53" t="s">
        <v>1377</v>
      </c>
      <c r="C7" s="53">
        <v>4104808</v>
      </c>
      <c r="D7" s="53">
        <v>1200</v>
      </c>
      <c r="E7" s="53">
        <v>18</v>
      </c>
      <c r="F7" s="53">
        <v>429375</v>
      </c>
      <c r="G7" s="53">
        <v>224969</v>
      </c>
      <c r="H7" s="53">
        <v>218481</v>
      </c>
      <c r="I7" s="53">
        <v>0</v>
      </c>
      <c r="J7" s="53">
        <v>0</v>
      </c>
      <c r="K7" s="53">
        <v>872825</v>
      </c>
      <c r="L7" s="53">
        <v>18639</v>
      </c>
      <c r="M7" s="53">
        <v>46.8279</v>
      </c>
      <c r="N7" s="53">
        <v>46.8279</v>
      </c>
      <c r="O7" s="53">
        <v>46.8279</v>
      </c>
      <c r="P7" s="53">
        <v>46.8279</v>
      </c>
      <c r="Q7" s="53">
        <v>8245244</v>
      </c>
      <c r="R7" s="53">
        <v>37962</v>
      </c>
      <c r="S7" s="53">
        <v>217.19730000000001</v>
      </c>
      <c r="T7" s="53">
        <v>10935616</v>
      </c>
      <c r="U7" s="53">
        <v>37962</v>
      </c>
      <c r="V7" s="53">
        <v>288.06740000000002</v>
      </c>
      <c r="W7" s="53">
        <v>43101</v>
      </c>
      <c r="X7" s="53">
        <v>43282</v>
      </c>
      <c r="Y7" s="53">
        <v>43374</v>
      </c>
      <c r="Z7" s="53">
        <v>0</v>
      </c>
      <c r="AA7" s="53">
        <v>0</v>
      </c>
      <c r="AB7" s="53">
        <v>176.1</v>
      </c>
      <c r="AC7" s="53">
        <v>188.65</v>
      </c>
      <c r="AD7" s="53">
        <v>188.65</v>
      </c>
      <c r="AE7" s="53">
        <v>0</v>
      </c>
      <c r="AF7" s="53">
        <v>0</v>
      </c>
      <c r="AG7" s="53">
        <v>20.96</v>
      </c>
      <c r="AH7" s="53">
        <v>22.06</v>
      </c>
      <c r="AI7" s="53">
        <v>22.06</v>
      </c>
      <c r="AJ7" s="53">
        <v>0</v>
      </c>
      <c r="AK7" s="53">
        <v>0</v>
      </c>
      <c r="AL7" s="53">
        <v>2690372</v>
      </c>
      <c r="AM7" s="53">
        <v>37962</v>
      </c>
      <c r="AN7" s="53">
        <v>70.870099999999994</v>
      </c>
      <c r="AO7" s="53">
        <v>45.62</v>
      </c>
      <c r="AP7" s="53">
        <v>48.06</v>
      </c>
      <c r="AQ7" s="53">
        <v>48.06</v>
      </c>
      <c r="AR7" s="53">
        <v>0</v>
      </c>
      <c r="AS7" s="53">
        <v>269.08</v>
      </c>
      <c r="AT7" s="53">
        <v>285.73</v>
      </c>
      <c r="AU7" s="53">
        <v>287.23</v>
      </c>
      <c r="AV7" s="53">
        <v>0</v>
      </c>
      <c r="AW7" s="53">
        <v>0</v>
      </c>
      <c r="AX7" s="53">
        <v>0</v>
      </c>
      <c r="AY7" s="53">
        <v>9412</v>
      </c>
      <c r="AZ7" s="53">
        <v>4681</v>
      </c>
      <c r="BA7" s="53">
        <v>4546</v>
      </c>
      <c r="BB7" s="53">
        <v>0</v>
      </c>
      <c r="BC7" s="53">
        <v>0</v>
      </c>
      <c r="BD7" s="53">
        <v>0</v>
      </c>
      <c r="BE7" s="53">
        <v>1657453</v>
      </c>
      <c r="BF7" s="53">
        <v>883071</v>
      </c>
      <c r="BG7" s="53">
        <v>857603</v>
      </c>
      <c r="BH7" s="53">
        <v>0</v>
      </c>
      <c r="BI7" s="53">
        <v>0</v>
      </c>
      <c r="BJ7" s="53">
        <v>0</v>
      </c>
      <c r="BK7" s="53">
        <v>3398127</v>
      </c>
      <c r="BL7" s="53">
        <v>18639</v>
      </c>
      <c r="BM7" s="53">
        <v>182.31270000000001</v>
      </c>
      <c r="BN7" s="53">
        <v>0</v>
      </c>
      <c r="BO7" s="53">
        <v>197276</v>
      </c>
      <c r="BP7" s="53">
        <v>103263</v>
      </c>
      <c r="BQ7" s="53">
        <v>100285</v>
      </c>
      <c r="BR7" s="53">
        <v>0</v>
      </c>
      <c r="BS7" s="53">
        <v>0</v>
      </c>
      <c r="BT7" s="53">
        <v>400824</v>
      </c>
      <c r="BU7" s="53">
        <v>18639</v>
      </c>
      <c r="BV7" s="53">
        <v>21.5046</v>
      </c>
      <c r="BW7" s="53">
        <v>2532581</v>
      </c>
      <c r="BX7" s="53">
        <v>1337503</v>
      </c>
      <c r="BY7" s="53">
        <v>1305748</v>
      </c>
      <c r="BZ7" s="53">
        <v>0</v>
      </c>
      <c r="CA7" s="53">
        <v>0</v>
      </c>
      <c r="CB7" s="53">
        <v>5175832</v>
      </c>
      <c r="CC7" s="53">
        <v>18639</v>
      </c>
      <c r="CD7" s="53">
        <v>277.6884</v>
      </c>
      <c r="CE7" s="53">
        <v>182.31270000000001</v>
      </c>
      <c r="CF7" s="53">
        <v>217.19730000000001</v>
      </c>
      <c r="CG7" s="53">
        <v>182.31270000000001</v>
      </c>
      <c r="CH7" s="53">
        <v>182.31270000000001</v>
      </c>
      <c r="CI7" s="53">
        <v>21.5046</v>
      </c>
      <c r="CJ7" s="53">
        <v>21.5046</v>
      </c>
      <c r="CK7" s="53">
        <v>21.5046</v>
      </c>
      <c r="CL7" s="53">
        <v>277.6884</v>
      </c>
      <c r="CM7" s="53">
        <v>217.19730000000001</v>
      </c>
      <c r="CN7" s="53">
        <v>277.6884</v>
      </c>
      <c r="CO7" s="53">
        <v>277.6884</v>
      </c>
      <c r="CP7" s="53">
        <v>277.6884</v>
      </c>
      <c r="CQ7" s="53">
        <v>18639</v>
      </c>
      <c r="CR7" s="53">
        <v>5175834</v>
      </c>
      <c r="CS7" s="53">
        <v>0</v>
      </c>
      <c r="CT7" s="53">
        <v>0</v>
      </c>
      <c r="CU7" s="53">
        <v>5175834</v>
      </c>
      <c r="CV7" s="53">
        <v>5175834</v>
      </c>
      <c r="CW7" s="53">
        <v>0</v>
      </c>
      <c r="CX7" s="53">
        <v>0</v>
      </c>
      <c r="CY7" s="53">
        <v>0</v>
      </c>
      <c r="CZ7" s="53">
        <v>0</v>
      </c>
      <c r="DA7" s="53">
        <v>0</v>
      </c>
      <c r="DB7" s="53">
        <v>0</v>
      </c>
      <c r="DC7" s="53">
        <v>0</v>
      </c>
      <c r="DD7" s="53">
        <v>0</v>
      </c>
      <c r="DE7" s="53">
        <v>0</v>
      </c>
      <c r="DF7" s="53">
        <v>0</v>
      </c>
      <c r="DG7" s="53">
        <v>0</v>
      </c>
      <c r="DH7" s="53">
        <v>0</v>
      </c>
      <c r="DI7" s="53">
        <v>0</v>
      </c>
      <c r="DJ7" s="53">
        <v>0</v>
      </c>
      <c r="DK7" s="53">
        <v>0</v>
      </c>
      <c r="DL7" s="53">
        <v>0</v>
      </c>
      <c r="DM7" s="53">
        <v>0</v>
      </c>
      <c r="DN7" s="53">
        <v>0</v>
      </c>
      <c r="DO7" s="53">
        <v>0</v>
      </c>
      <c r="DP7" s="53">
        <v>0</v>
      </c>
      <c r="DQ7" s="53">
        <v>0</v>
      </c>
      <c r="DR7" s="53">
        <v>0</v>
      </c>
      <c r="DS7" s="53">
        <v>0</v>
      </c>
      <c r="DT7" s="53">
        <v>0</v>
      </c>
      <c r="DU7" s="53">
        <v>0</v>
      </c>
      <c r="DV7" s="53">
        <v>0</v>
      </c>
      <c r="DW7" s="53">
        <v>0</v>
      </c>
      <c r="DX7" s="53">
        <v>0</v>
      </c>
      <c r="DY7" s="53">
        <v>0</v>
      </c>
      <c r="DZ7" s="53">
        <v>0</v>
      </c>
      <c r="EA7" s="53">
        <v>21.5</v>
      </c>
      <c r="EB7" s="53">
        <v>21.5</v>
      </c>
      <c r="EC7" s="53">
        <v>23</v>
      </c>
      <c r="ED7" s="53">
        <v>0</v>
      </c>
      <c r="EE7" s="53">
        <v>0</v>
      </c>
      <c r="EF7" s="53">
        <v>0</v>
      </c>
      <c r="EG7" s="53">
        <v>0</v>
      </c>
      <c r="EH7" s="53">
        <v>0</v>
      </c>
      <c r="EI7" s="53">
        <v>202358</v>
      </c>
      <c r="EJ7" s="53">
        <v>100642</v>
      </c>
      <c r="EK7" s="53">
        <v>104558</v>
      </c>
      <c r="EL7" s="53">
        <v>0</v>
      </c>
      <c r="EM7" s="53">
        <v>0</v>
      </c>
      <c r="EN7" s="53">
        <v>0</v>
      </c>
      <c r="EO7" s="53">
        <v>0</v>
      </c>
      <c r="EP7" s="53">
        <v>0</v>
      </c>
      <c r="EQ7" s="53">
        <v>407558</v>
      </c>
      <c r="ER7" s="53">
        <v>18639</v>
      </c>
      <c r="ES7" s="53">
        <v>21.8659</v>
      </c>
      <c r="ET7" s="53">
        <v>21.8659</v>
      </c>
      <c r="EU7" s="53">
        <v>21.8659</v>
      </c>
      <c r="EV7" s="53">
        <v>21.8659</v>
      </c>
      <c r="EW7" s="53">
        <v>187.21</v>
      </c>
      <c r="EX7" s="53">
        <v>197.98</v>
      </c>
      <c r="EY7" s="53">
        <v>4.07</v>
      </c>
      <c r="EZ7" s="53">
        <v>4.3499999999999996</v>
      </c>
      <c r="FA7" s="53">
        <v>4.3499999999999996</v>
      </c>
      <c r="FB7" s="53">
        <v>0</v>
      </c>
      <c r="FC7" s="53">
        <v>0</v>
      </c>
      <c r="FD7" s="53">
        <v>0</v>
      </c>
      <c r="FE7" s="53">
        <v>0</v>
      </c>
      <c r="FF7" s="53">
        <v>0</v>
      </c>
      <c r="FG7" s="53">
        <v>0</v>
      </c>
      <c r="FH7" s="53">
        <v>0</v>
      </c>
      <c r="FI7" s="53">
        <v>0</v>
      </c>
      <c r="FJ7" s="53">
        <v>0</v>
      </c>
      <c r="FK7" s="53">
        <v>0</v>
      </c>
      <c r="FL7" s="53">
        <v>0</v>
      </c>
      <c r="FM7" s="53">
        <v>0</v>
      </c>
      <c r="FN7" s="53">
        <v>0</v>
      </c>
      <c r="FO7" s="53">
        <v>0</v>
      </c>
      <c r="FP7" s="53">
        <v>0</v>
      </c>
      <c r="FQ7" s="53">
        <v>0</v>
      </c>
      <c r="FR7" s="53">
        <v>0</v>
      </c>
      <c r="FS7" s="53">
        <v>0</v>
      </c>
      <c r="FT7" s="53">
        <v>0</v>
      </c>
      <c r="FU7" s="53">
        <v>0</v>
      </c>
      <c r="FV7" s="53">
        <v>0</v>
      </c>
      <c r="FW7" s="53">
        <v>38307</v>
      </c>
      <c r="FX7" s="53">
        <v>20362</v>
      </c>
      <c r="FY7" s="53">
        <v>19775</v>
      </c>
      <c r="FZ7" s="53">
        <v>0</v>
      </c>
      <c r="GA7" s="53">
        <v>0</v>
      </c>
      <c r="GB7" s="53">
        <v>0</v>
      </c>
      <c r="GC7" s="53">
        <v>0</v>
      </c>
      <c r="GD7" s="53">
        <v>0</v>
      </c>
      <c r="GE7" s="53">
        <v>78444</v>
      </c>
      <c r="GF7" s="53">
        <v>18639</v>
      </c>
      <c r="GG7" s="53">
        <v>4.2085999999999997</v>
      </c>
      <c r="GH7" s="53">
        <v>0</v>
      </c>
      <c r="GI7" s="53">
        <v>0</v>
      </c>
      <c r="GJ7" s="53">
        <v>0</v>
      </c>
      <c r="GK7" s="53">
        <v>0</v>
      </c>
      <c r="GL7" s="53">
        <v>0</v>
      </c>
      <c r="GM7" s="53">
        <v>0</v>
      </c>
      <c r="GN7" s="53">
        <v>0</v>
      </c>
      <c r="GO7" s="53">
        <v>0</v>
      </c>
      <c r="GP7" s="53">
        <v>0</v>
      </c>
      <c r="GQ7" s="53">
        <v>18639</v>
      </c>
      <c r="GR7" s="53">
        <v>0</v>
      </c>
      <c r="GS7" s="53">
        <v>0</v>
      </c>
      <c r="GT7" s="53">
        <v>0</v>
      </c>
      <c r="GU7" s="53">
        <v>0</v>
      </c>
      <c r="GV7" s="53">
        <v>0</v>
      </c>
      <c r="GW7" s="53">
        <v>0</v>
      </c>
      <c r="GX7" s="53">
        <v>0</v>
      </c>
      <c r="GY7" s="53">
        <v>0</v>
      </c>
      <c r="GZ7" s="53">
        <v>0</v>
      </c>
      <c r="HA7" s="53">
        <v>0</v>
      </c>
      <c r="HB7" s="53">
        <v>18639</v>
      </c>
      <c r="HC7" s="53">
        <v>0</v>
      </c>
      <c r="HD7" s="53">
        <v>4.2085999999999997</v>
      </c>
      <c r="HE7" s="53">
        <v>0</v>
      </c>
      <c r="HF7" s="53">
        <v>4.2085999999999997</v>
      </c>
      <c r="HG7" s="53">
        <v>0</v>
      </c>
      <c r="HH7" s="53">
        <v>4.2085999999999997</v>
      </c>
      <c r="HI7" s="53">
        <v>0</v>
      </c>
      <c r="HJ7" s="53">
        <v>0.05</v>
      </c>
      <c r="HK7" s="53">
        <v>0</v>
      </c>
      <c r="HL7" s="53">
        <v>0</v>
      </c>
      <c r="HM7" s="53">
        <v>0</v>
      </c>
      <c r="HN7" s="53">
        <v>0</v>
      </c>
      <c r="HO7" s="53">
        <v>0</v>
      </c>
      <c r="HP7" s="53">
        <v>0</v>
      </c>
      <c r="HQ7" s="53">
        <v>0</v>
      </c>
      <c r="HR7" s="53">
        <v>0.28999999999999998</v>
      </c>
      <c r="HS7" s="53">
        <v>0.56999999999999995</v>
      </c>
      <c r="HT7" s="53">
        <v>0.56999999999999995</v>
      </c>
      <c r="HU7" s="53">
        <v>0</v>
      </c>
      <c r="HV7" s="53">
        <v>0</v>
      </c>
      <c r="HW7" s="53">
        <v>0</v>
      </c>
      <c r="HX7" s="53">
        <v>0</v>
      </c>
      <c r="HY7" s="53">
        <v>0</v>
      </c>
      <c r="HZ7" s="53">
        <v>471</v>
      </c>
      <c r="IA7" s="53">
        <v>0</v>
      </c>
      <c r="IB7" s="53">
        <v>0</v>
      </c>
      <c r="IC7" s="53">
        <v>0</v>
      </c>
      <c r="ID7" s="53">
        <v>0</v>
      </c>
      <c r="IE7" s="53">
        <v>0</v>
      </c>
      <c r="IF7" s="53">
        <v>0</v>
      </c>
      <c r="IG7" s="53">
        <v>0</v>
      </c>
      <c r="IH7" s="53">
        <v>471</v>
      </c>
      <c r="II7" s="53">
        <v>18639</v>
      </c>
      <c r="IJ7" s="53">
        <v>2.53E-2</v>
      </c>
      <c r="IK7" s="53">
        <v>2729</v>
      </c>
      <c r="IL7" s="53">
        <v>2668</v>
      </c>
      <c r="IM7" s="53">
        <v>2591</v>
      </c>
      <c r="IN7" s="53">
        <v>0</v>
      </c>
      <c r="IO7" s="53">
        <v>0</v>
      </c>
      <c r="IP7" s="53">
        <v>0</v>
      </c>
      <c r="IQ7" s="53">
        <v>0</v>
      </c>
      <c r="IR7" s="53">
        <v>0</v>
      </c>
      <c r="IS7" s="53">
        <v>7988</v>
      </c>
      <c r="IT7" s="53">
        <v>18639</v>
      </c>
      <c r="IU7" s="53">
        <v>0.42859999999999998</v>
      </c>
      <c r="IV7" s="53">
        <v>2.53E-2</v>
      </c>
      <c r="IW7" s="53">
        <v>2.53E-2</v>
      </c>
      <c r="IX7" s="53">
        <v>2.53E-2</v>
      </c>
      <c r="IY7" s="53">
        <v>0.42859999999999998</v>
      </c>
      <c r="IZ7" s="53">
        <v>0.42859999999999998</v>
      </c>
      <c r="JA7" s="53">
        <v>0.42859999999999998</v>
      </c>
      <c r="JB7" s="53">
        <v>0.49</v>
      </c>
      <c r="JC7" s="53">
        <v>0.54</v>
      </c>
      <c r="JD7" s="53">
        <v>0.54</v>
      </c>
      <c r="JE7" s="53">
        <v>0</v>
      </c>
      <c r="JF7" s="53">
        <v>0</v>
      </c>
      <c r="JG7" s="53">
        <v>0</v>
      </c>
      <c r="JH7" s="53">
        <v>0</v>
      </c>
      <c r="JI7" s="53">
        <v>0</v>
      </c>
      <c r="JJ7" s="53">
        <v>4612</v>
      </c>
      <c r="JK7" s="53">
        <v>2528</v>
      </c>
      <c r="JL7" s="53">
        <v>2455</v>
      </c>
      <c r="JM7" s="53">
        <v>0</v>
      </c>
      <c r="JN7" s="53">
        <v>0</v>
      </c>
      <c r="JO7" s="53">
        <v>0</v>
      </c>
      <c r="JP7" s="53">
        <v>0</v>
      </c>
      <c r="JQ7" s="53">
        <v>0</v>
      </c>
      <c r="JR7" s="53">
        <v>9595</v>
      </c>
      <c r="JS7" s="53">
        <v>18639</v>
      </c>
      <c r="JT7" s="53">
        <v>0.51480000000000004</v>
      </c>
      <c r="JU7" s="53">
        <v>0.51480000000000004</v>
      </c>
      <c r="JV7" s="53">
        <v>0.51480000000000004</v>
      </c>
      <c r="JW7" s="53">
        <v>0.51480000000000004</v>
      </c>
    </row>
    <row r="8" spans="1:283">
      <c r="A8" s="53" t="s">
        <v>12</v>
      </c>
      <c r="B8" s="53" t="s">
        <v>1377</v>
      </c>
      <c r="C8" s="53">
        <v>4107702</v>
      </c>
      <c r="D8" s="53">
        <v>1400</v>
      </c>
      <c r="E8" s="53">
        <v>18</v>
      </c>
      <c r="F8" s="53">
        <v>734893</v>
      </c>
      <c r="G8" s="53">
        <v>414085</v>
      </c>
      <c r="H8" s="53">
        <v>354298</v>
      </c>
      <c r="I8" s="53">
        <v>0</v>
      </c>
      <c r="J8" s="53">
        <v>0</v>
      </c>
      <c r="K8" s="53">
        <v>1503276</v>
      </c>
      <c r="L8" s="53">
        <v>32097</v>
      </c>
      <c r="M8" s="53">
        <v>46.8354</v>
      </c>
      <c r="N8" s="53">
        <v>46.8354</v>
      </c>
      <c r="O8" s="53">
        <v>46.8354</v>
      </c>
      <c r="P8" s="53">
        <v>46.8354</v>
      </c>
      <c r="Q8" s="53">
        <v>19060552</v>
      </c>
      <c r="R8" s="53">
        <v>65785</v>
      </c>
      <c r="S8" s="53">
        <v>289.74009999999998</v>
      </c>
      <c r="T8" s="53">
        <v>26872569</v>
      </c>
      <c r="U8" s="53">
        <v>65785</v>
      </c>
      <c r="V8" s="53">
        <v>408.49079999999998</v>
      </c>
      <c r="W8" s="53">
        <v>43101</v>
      </c>
      <c r="X8" s="53">
        <v>43282</v>
      </c>
      <c r="Y8" s="53">
        <v>43374</v>
      </c>
      <c r="Z8" s="53">
        <v>0</v>
      </c>
      <c r="AA8" s="53">
        <v>0</v>
      </c>
      <c r="AB8" s="53">
        <v>164.91</v>
      </c>
      <c r="AC8" s="53">
        <v>168.13</v>
      </c>
      <c r="AD8" s="53">
        <v>168.13</v>
      </c>
      <c r="AE8" s="53">
        <v>0</v>
      </c>
      <c r="AF8" s="53">
        <v>0</v>
      </c>
      <c r="AG8" s="53">
        <v>21.25</v>
      </c>
      <c r="AH8" s="53">
        <v>21.76</v>
      </c>
      <c r="AI8" s="53">
        <v>21.76</v>
      </c>
      <c r="AJ8" s="53">
        <v>0</v>
      </c>
      <c r="AK8" s="53">
        <v>0</v>
      </c>
      <c r="AL8" s="53">
        <v>7812017</v>
      </c>
      <c r="AM8" s="53">
        <v>65785</v>
      </c>
      <c r="AN8" s="53">
        <v>118.75069999999999</v>
      </c>
      <c r="AO8" s="53">
        <v>45.62</v>
      </c>
      <c r="AP8" s="53">
        <v>48.06</v>
      </c>
      <c r="AQ8" s="53">
        <v>48.06</v>
      </c>
      <c r="AR8" s="53">
        <v>0</v>
      </c>
      <c r="AS8" s="53">
        <v>235.12</v>
      </c>
      <c r="AT8" s="53">
        <v>240.97</v>
      </c>
      <c r="AU8" s="53">
        <v>240.97</v>
      </c>
      <c r="AV8" s="53">
        <v>0</v>
      </c>
      <c r="AW8" s="53">
        <v>0</v>
      </c>
      <c r="AX8" s="53">
        <v>0</v>
      </c>
      <c r="AY8" s="53">
        <v>16109</v>
      </c>
      <c r="AZ8" s="53">
        <v>8616</v>
      </c>
      <c r="BA8" s="53">
        <v>7372</v>
      </c>
      <c r="BB8" s="53">
        <v>0</v>
      </c>
      <c r="BC8" s="53">
        <v>0</v>
      </c>
      <c r="BD8" s="53">
        <v>0</v>
      </c>
      <c r="BE8" s="53">
        <v>2656535</v>
      </c>
      <c r="BF8" s="53">
        <v>1448608</v>
      </c>
      <c r="BG8" s="53">
        <v>1239454</v>
      </c>
      <c r="BH8" s="53">
        <v>0</v>
      </c>
      <c r="BI8" s="53">
        <v>0</v>
      </c>
      <c r="BJ8" s="53">
        <v>0</v>
      </c>
      <c r="BK8" s="53">
        <v>5344597</v>
      </c>
      <c r="BL8" s="53">
        <v>32097</v>
      </c>
      <c r="BM8" s="53">
        <v>166.51390000000001</v>
      </c>
      <c r="BN8" s="53">
        <v>0</v>
      </c>
      <c r="BO8" s="53">
        <v>342316</v>
      </c>
      <c r="BP8" s="53">
        <v>187484</v>
      </c>
      <c r="BQ8" s="53">
        <v>160415</v>
      </c>
      <c r="BR8" s="53">
        <v>0</v>
      </c>
      <c r="BS8" s="53">
        <v>0</v>
      </c>
      <c r="BT8" s="53">
        <v>690215</v>
      </c>
      <c r="BU8" s="53">
        <v>32097</v>
      </c>
      <c r="BV8" s="53">
        <v>21.504000000000001</v>
      </c>
      <c r="BW8" s="53">
        <v>3787548</v>
      </c>
      <c r="BX8" s="53">
        <v>2076197</v>
      </c>
      <c r="BY8" s="53">
        <v>1776430</v>
      </c>
      <c r="BZ8" s="53">
        <v>0</v>
      </c>
      <c r="CA8" s="53">
        <v>0</v>
      </c>
      <c r="CB8" s="53">
        <v>7640175</v>
      </c>
      <c r="CC8" s="53">
        <v>32097</v>
      </c>
      <c r="CD8" s="53">
        <v>238.03389999999999</v>
      </c>
      <c r="CE8" s="53">
        <v>166.51390000000001</v>
      </c>
      <c r="CF8" s="53">
        <v>289.74009999999998</v>
      </c>
      <c r="CG8" s="53">
        <v>166.51390000000001</v>
      </c>
      <c r="CH8" s="53">
        <v>166.51390000000001</v>
      </c>
      <c r="CI8" s="53">
        <v>21.504000000000001</v>
      </c>
      <c r="CJ8" s="53">
        <v>21.504000000000001</v>
      </c>
      <c r="CK8" s="53">
        <v>21.504000000000001</v>
      </c>
      <c r="CL8" s="53">
        <v>238.03389999999999</v>
      </c>
      <c r="CM8" s="53">
        <v>289.74009999999998</v>
      </c>
      <c r="CN8" s="53">
        <v>238.03389999999999</v>
      </c>
      <c r="CO8" s="53">
        <v>238.03389999999999</v>
      </c>
      <c r="CP8" s="53">
        <v>238.03389999999999</v>
      </c>
      <c r="CQ8" s="53">
        <v>32097</v>
      </c>
      <c r="CR8" s="53">
        <v>7640174</v>
      </c>
      <c r="CS8" s="53">
        <v>0</v>
      </c>
      <c r="CT8" s="53">
        <v>0</v>
      </c>
      <c r="CU8" s="53">
        <v>7640174</v>
      </c>
      <c r="CV8" s="53">
        <v>7640175</v>
      </c>
      <c r="CW8" s="53">
        <v>-1</v>
      </c>
      <c r="CX8" s="53">
        <v>0</v>
      </c>
      <c r="CY8" s="53">
        <v>1</v>
      </c>
      <c r="CZ8" s="53">
        <v>0</v>
      </c>
      <c r="DA8" s="53">
        <v>0</v>
      </c>
      <c r="DB8" s="53">
        <v>0</v>
      </c>
      <c r="DC8" s="53">
        <v>0</v>
      </c>
      <c r="DD8" s="53">
        <v>0</v>
      </c>
      <c r="DE8" s="53">
        <v>0</v>
      </c>
      <c r="DF8" s="53">
        <v>0</v>
      </c>
      <c r="DG8" s="53">
        <v>0</v>
      </c>
      <c r="DH8" s="53">
        <v>0</v>
      </c>
      <c r="DI8" s="53">
        <v>0</v>
      </c>
      <c r="DJ8" s="53">
        <v>0</v>
      </c>
      <c r="DK8" s="53">
        <v>0</v>
      </c>
      <c r="DL8" s="53">
        <v>0</v>
      </c>
      <c r="DM8" s="53">
        <v>0</v>
      </c>
      <c r="DN8" s="53">
        <v>0</v>
      </c>
      <c r="DO8" s="53">
        <v>0</v>
      </c>
      <c r="DP8" s="53">
        <v>0</v>
      </c>
      <c r="DQ8" s="53">
        <v>0</v>
      </c>
      <c r="DR8" s="53">
        <v>0</v>
      </c>
      <c r="DS8" s="53">
        <v>0</v>
      </c>
      <c r="DT8" s="53">
        <v>0</v>
      </c>
      <c r="DU8" s="53">
        <v>0</v>
      </c>
      <c r="DV8" s="53">
        <v>0</v>
      </c>
      <c r="DW8" s="53">
        <v>0</v>
      </c>
      <c r="DX8" s="53">
        <v>0</v>
      </c>
      <c r="DY8" s="53">
        <v>0</v>
      </c>
      <c r="DZ8" s="53">
        <v>0</v>
      </c>
      <c r="EA8" s="53">
        <v>0</v>
      </c>
      <c r="EB8" s="53">
        <v>0</v>
      </c>
      <c r="EC8" s="53">
        <v>0</v>
      </c>
      <c r="ED8" s="53">
        <v>0</v>
      </c>
      <c r="EE8" s="53">
        <v>0</v>
      </c>
      <c r="EF8" s="53">
        <v>0</v>
      </c>
      <c r="EG8" s="53">
        <v>0</v>
      </c>
      <c r="EH8" s="53">
        <v>0</v>
      </c>
      <c r="EI8" s="53">
        <v>0</v>
      </c>
      <c r="EJ8" s="53">
        <v>0</v>
      </c>
      <c r="EK8" s="53">
        <v>0</v>
      </c>
      <c r="EL8" s="53">
        <v>0</v>
      </c>
      <c r="EM8" s="53">
        <v>0</v>
      </c>
      <c r="EN8" s="53">
        <v>0</v>
      </c>
      <c r="EO8" s="53">
        <v>0</v>
      </c>
      <c r="EP8" s="53">
        <v>0</v>
      </c>
      <c r="EQ8" s="53">
        <v>0</v>
      </c>
      <c r="ER8" s="53">
        <v>32097</v>
      </c>
      <c r="ES8" s="53">
        <v>0</v>
      </c>
      <c r="ET8" s="53">
        <v>0</v>
      </c>
      <c r="EU8" s="53">
        <v>0</v>
      </c>
      <c r="EV8" s="53">
        <v>0</v>
      </c>
      <c r="EW8" s="53">
        <v>187.21</v>
      </c>
      <c r="EX8" s="53">
        <v>197.98</v>
      </c>
      <c r="EY8" s="53">
        <v>2.71</v>
      </c>
      <c r="EZ8" s="53">
        <v>2.1800000000000002</v>
      </c>
      <c r="FA8" s="53">
        <v>2.1800000000000002</v>
      </c>
      <c r="FB8" s="53">
        <v>0</v>
      </c>
      <c r="FC8" s="53">
        <v>0</v>
      </c>
      <c r="FD8" s="53">
        <v>0</v>
      </c>
      <c r="FE8" s="53">
        <v>0</v>
      </c>
      <c r="FF8" s="53">
        <v>0</v>
      </c>
      <c r="FG8" s="53">
        <v>0</v>
      </c>
      <c r="FH8" s="53">
        <v>0</v>
      </c>
      <c r="FI8" s="53">
        <v>0</v>
      </c>
      <c r="FJ8" s="53">
        <v>0</v>
      </c>
      <c r="FK8" s="53">
        <v>0</v>
      </c>
      <c r="FL8" s="53">
        <v>0</v>
      </c>
      <c r="FM8" s="53">
        <v>0</v>
      </c>
      <c r="FN8" s="53">
        <v>0</v>
      </c>
      <c r="FO8" s="53">
        <v>0</v>
      </c>
      <c r="FP8" s="53">
        <v>0</v>
      </c>
      <c r="FQ8" s="53">
        <v>0</v>
      </c>
      <c r="FR8" s="53">
        <v>0</v>
      </c>
      <c r="FS8" s="53">
        <v>0</v>
      </c>
      <c r="FT8" s="53">
        <v>0</v>
      </c>
      <c r="FU8" s="53">
        <v>0</v>
      </c>
      <c r="FV8" s="53">
        <v>0</v>
      </c>
      <c r="FW8" s="53">
        <v>43655</v>
      </c>
      <c r="FX8" s="53">
        <v>18783</v>
      </c>
      <c r="FY8" s="53">
        <v>16071</v>
      </c>
      <c r="FZ8" s="53">
        <v>0</v>
      </c>
      <c r="GA8" s="53">
        <v>0</v>
      </c>
      <c r="GB8" s="53">
        <v>0</v>
      </c>
      <c r="GC8" s="53">
        <v>0</v>
      </c>
      <c r="GD8" s="53">
        <v>0</v>
      </c>
      <c r="GE8" s="53">
        <v>78509</v>
      </c>
      <c r="GF8" s="53">
        <v>32097</v>
      </c>
      <c r="GG8" s="53">
        <v>2.4460000000000002</v>
      </c>
      <c r="GH8" s="53">
        <v>0</v>
      </c>
      <c r="GI8" s="53">
        <v>0</v>
      </c>
      <c r="GJ8" s="53">
        <v>0</v>
      </c>
      <c r="GK8" s="53">
        <v>0</v>
      </c>
      <c r="GL8" s="53">
        <v>0</v>
      </c>
      <c r="GM8" s="53">
        <v>0</v>
      </c>
      <c r="GN8" s="53">
        <v>0</v>
      </c>
      <c r="GO8" s="53">
        <v>0</v>
      </c>
      <c r="GP8" s="53">
        <v>0</v>
      </c>
      <c r="GQ8" s="53">
        <v>32097</v>
      </c>
      <c r="GR8" s="53">
        <v>0</v>
      </c>
      <c r="GS8" s="53">
        <v>0</v>
      </c>
      <c r="GT8" s="53">
        <v>0</v>
      </c>
      <c r="GU8" s="53">
        <v>0</v>
      </c>
      <c r="GV8" s="53">
        <v>0</v>
      </c>
      <c r="GW8" s="53">
        <v>0</v>
      </c>
      <c r="GX8" s="53">
        <v>0</v>
      </c>
      <c r="GY8" s="53">
        <v>0</v>
      </c>
      <c r="GZ8" s="53">
        <v>0</v>
      </c>
      <c r="HA8" s="53">
        <v>0</v>
      </c>
      <c r="HB8" s="53">
        <v>32097</v>
      </c>
      <c r="HC8" s="53">
        <v>0</v>
      </c>
      <c r="HD8" s="53">
        <v>2.4460000000000002</v>
      </c>
      <c r="HE8" s="53">
        <v>0</v>
      </c>
      <c r="HF8" s="53">
        <v>2.4460000000000002</v>
      </c>
      <c r="HG8" s="53">
        <v>0</v>
      </c>
      <c r="HH8" s="53">
        <v>2.4460000000000002</v>
      </c>
      <c r="HI8" s="53">
        <v>0</v>
      </c>
      <c r="HJ8" s="53">
        <v>0.01</v>
      </c>
      <c r="HK8" s="53">
        <v>0</v>
      </c>
      <c r="HL8" s="53">
        <v>0</v>
      </c>
      <c r="HM8" s="53">
        <v>0</v>
      </c>
      <c r="HN8" s="53">
        <v>0</v>
      </c>
      <c r="HO8" s="53">
        <v>0</v>
      </c>
      <c r="HP8" s="53">
        <v>0</v>
      </c>
      <c r="HQ8" s="53">
        <v>0</v>
      </c>
      <c r="HR8" s="53">
        <v>0.28999999999999998</v>
      </c>
      <c r="HS8" s="53">
        <v>0.56999999999999995</v>
      </c>
      <c r="HT8" s="53">
        <v>0.56999999999999995</v>
      </c>
      <c r="HU8" s="53">
        <v>0</v>
      </c>
      <c r="HV8" s="53">
        <v>0</v>
      </c>
      <c r="HW8" s="53">
        <v>0</v>
      </c>
      <c r="HX8" s="53">
        <v>0</v>
      </c>
      <c r="HY8" s="53">
        <v>0</v>
      </c>
      <c r="HZ8" s="53">
        <v>161</v>
      </c>
      <c r="IA8" s="53">
        <v>0</v>
      </c>
      <c r="IB8" s="53">
        <v>0</v>
      </c>
      <c r="IC8" s="53">
        <v>0</v>
      </c>
      <c r="ID8" s="53">
        <v>0</v>
      </c>
      <c r="IE8" s="53">
        <v>0</v>
      </c>
      <c r="IF8" s="53">
        <v>0</v>
      </c>
      <c r="IG8" s="53">
        <v>0</v>
      </c>
      <c r="IH8" s="53">
        <v>161</v>
      </c>
      <c r="II8" s="53">
        <v>32097</v>
      </c>
      <c r="IJ8" s="53">
        <v>5.0000000000000001E-3</v>
      </c>
      <c r="IK8" s="53">
        <v>4672</v>
      </c>
      <c r="IL8" s="53">
        <v>4911</v>
      </c>
      <c r="IM8" s="53">
        <v>4202</v>
      </c>
      <c r="IN8" s="53">
        <v>0</v>
      </c>
      <c r="IO8" s="53">
        <v>0</v>
      </c>
      <c r="IP8" s="53">
        <v>0</v>
      </c>
      <c r="IQ8" s="53">
        <v>0</v>
      </c>
      <c r="IR8" s="53">
        <v>0</v>
      </c>
      <c r="IS8" s="53">
        <v>13785</v>
      </c>
      <c r="IT8" s="53">
        <v>32097</v>
      </c>
      <c r="IU8" s="53">
        <v>0.42949999999999999</v>
      </c>
      <c r="IV8" s="53">
        <v>5.0000000000000001E-3</v>
      </c>
      <c r="IW8" s="53">
        <v>5.0000000000000001E-3</v>
      </c>
      <c r="IX8" s="53">
        <v>5.0000000000000001E-3</v>
      </c>
      <c r="IY8" s="53">
        <v>0.42949999999999999</v>
      </c>
      <c r="IZ8" s="53">
        <v>0.42949999999999999</v>
      </c>
      <c r="JA8" s="53">
        <v>0.42949999999999999</v>
      </c>
      <c r="JB8" s="53">
        <v>0.33</v>
      </c>
      <c r="JC8" s="53">
        <v>0.27</v>
      </c>
      <c r="JD8" s="53">
        <v>0.27</v>
      </c>
      <c r="JE8" s="53">
        <v>0</v>
      </c>
      <c r="JF8" s="53">
        <v>0</v>
      </c>
      <c r="JG8" s="53">
        <v>0</v>
      </c>
      <c r="JH8" s="53">
        <v>0</v>
      </c>
      <c r="JI8" s="53">
        <v>0</v>
      </c>
      <c r="JJ8" s="53">
        <v>5316</v>
      </c>
      <c r="JK8" s="53">
        <v>2326</v>
      </c>
      <c r="JL8" s="53">
        <v>1990</v>
      </c>
      <c r="JM8" s="53">
        <v>0</v>
      </c>
      <c r="JN8" s="53">
        <v>0</v>
      </c>
      <c r="JO8" s="53">
        <v>0</v>
      </c>
      <c r="JP8" s="53">
        <v>0</v>
      </c>
      <c r="JQ8" s="53">
        <v>0</v>
      </c>
      <c r="JR8" s="53">
        <v>9632</v>
      </c>
      <c r="JS8" s="53">
        <v>32097</v>
      </c>
      <c r="JT8" s="53">
        <v>0.30009999999999998</v>
      </c>
      <c r="JU8" s="53">
        <v>0.30009999999999998</v>
      </c>
      <c r="JV8" s="53">
        <v>0.30009999999999998</v>
      </c>
      <c r="JW8" s="53">
        <v>0.30009999999999998</v>
      </c>
    </row>
    <row r="9" spans="1:283">
      <c r="A9" s="53" t="s">
        <v>12</v>
      </c>
      <c r="B9" s="53" t="s">
        <v>1377</v>
      </c>
      <c r="C9" s="53">
        <v>4110490</v>
      </c>
      <c r="D9" s="53">
        <v>40020</v>
      </c>
      <c r="E9" s="53">
        <v>18</v>
      </c>
      <c r="F9" s="53">
        <v>665824</v>
      </c>
      <c r="G9" s="53">
        <v>347426</v>
      </c>
      <c r="H9" s="53">
        <v>332143</v>
      </c>
      <c r="I9" s="53">
        <v>0</v>
      </c>
      <c r="J9" s="53">
        <v>0</v>
      </c>
      <c r="K9" s="53">
        <v>1345393</v>
      </c>
      <c r="L9" s="53">
        <v>28735</v>
      </c>
      <c r="M9" s="53">
        <v>46.820700000000002</v>
      </c>
      <c r="N9" s="53">
        <v>46.805484999999997</v>
      </c>
      <c r="O9" s="53">
        <v>46.805484999999997</v>
      </c>
      <c r="P9" s="53">
        <v>46.805484999999997</v>
      </c>
      <c r="Q9" s="53">
        <v>7126266</v>
      </c>
      <c r="R9" s="53">
        <v>39730</v>
      </c>
      <c r="S9" s="53">
        <v>179.3674</v>
      </c>
      <c r="T9" s="53">
        <v>10407638</v>
      </c>
      <c r="U9" s="53">
        <v>39730</v>
      </c>
      <c r="V9" s="53">
        <v>261.95920000000001</v>
      </c>
      <c r="W9" s="53">
        <v>43101</v>
      </c>
      <c r="X9" s="53">
        <v>43282</v>
      </c>
      <c r="Y9" s="53">
        <v>43374</v>
      </c>
      <c r="Z9" s="53">
        <v>0</v>
      </c>
      <c r="AA9" s="53">
        <v>0</v>
      </c>
      <c r="AB9" s="53">
        <v>162.54</v>
      </c>
      <c r="AC9" s="53">
        <v>173.47</v>
      </c>
      <c r="AD9" s="53">
        <v>173.47</v>
      </c>
      <c r="AE9" s="53">
        <v>0</v>
      </c>
      <c r="AF9" s="53">
        <v>0</v>
      </c>
      <c r="AG9" s="53">
        <v>14.83</v>
      </c>
      <c r="AH9" s="53">
        <v>15.24</v>
      </c>
      <c r="AI9" s="53">
        <v>15.24</v>
      </c>
      <c r="AJ9" s="53">
        <v>0</v>
      </c>
      <c r="AK9" s="53">
        <v>0</v>
      </c>
      <c r="AL9" s="53">
        <v>3281372</v>
      </c>
      <c r="AM9" s="53">
        <v>39730</v>
      </c>
      <c r="AN9" s="53">
        <v>82.591800000000006</v>
      </c>
      <c r="AO9" s="53">
        <v>45.62</v>
      </c>
      <c r="AP9" s="53">
        <v>48.06</v>
      </c>
      <c r="AQ9" s="53">
        <v>48.06</v>
      </c>
      <c r="AR9" s="53">
        <v>0</v>
      </c>
      <c r="AS9" s="53">
        <v>249.41</v>
      </c>
      <c r="AT9" s="53">
        <v>263.73</v>
      </c>
      <c r="AU9" s="53">
        <v>265.23</v>
      </c>
      <c r="AV9" s="53">
        <v>0</v>
      </c>
      <c r="AW9" s="53">
        <v>0</v>
      </c>
      <c r="AX9" s="53">
        <v>0</v>
      </c>
      <c r="AY9" s="53">
        <v>14595</v>
      </c>
      <c r="AZ9" s="53">
        <v>7229</v>
      </c>
      <c r="BA9" s="53">
        <v>6911</v>
      </c>
      <c r="BB9" s="53">
        <v>0</v>
      </c>
      <c r="BC9" s="53">
        <v>0</v>
      </c>
      <c r="BD9" s="53">
        <v>0</v>
      </c>
      <c r="BE9" s="53">
        <v>2372271</v>
      </c>
      <c r="BF9" s="53">
        <v>1254015</v>
      </c>
      <c r="BG9" s="53">
        <v>1198851</v>
      </c>
      <c r="BH9" s="53">
        <v>0</v>
      </c>
      <c r="BI9" s="53">
        <v>0</v>
      </c>
      <c r="BJ9" s="53">
        <v>0</v>
      </c>
      <c r="BK9" s="53">
        <v>4825137</v>
      </c>
      <c r="BL9" s="53">
        <v>28735</v>
      </c>
      <c r="BM9" s="53">
        <v>167.91849999999999</v>
      </c>
      <c r="BN9" s="53">
        <v>0</v>
      </c>
      <c r="BO9" s="53">
        <v>216444</v>
      </c>
      <c r="BP9" s="53">
        <v>110170</v>
      </c>
      <c r="BQ9" s="53">
        <v>105324</v>
      </c>
      <c r="BR9" s="53">
        <v>0</v>
      </c>
      <c r="BS9" s="53">
        <v>0</v>
      </c>
      <c r="BT9" s="53">
        <v>431938</v>
      </c>
      <c r="BU9" s="53">
        <v>28735</v>
      </c>
      <c r="BV9" s="53">
        <v>15.0318</v>
      </c>
      <c r="BW9" s="53">
        <v>3640141</v>
      </c>
      <c r="BX9" s="53">
        <v>1906506</v>
      </c>
      <c r="BY9" s="53">
        <v>1833005</v>
      </c>
      <c r="BZ9" s="53">
        <v>0</v>
      </c>
      <c r="CA9" s="53">
        <v>0</v>
      </c>
      <c r="CB9" s="53">
        <v>7379652</v>
      </c>
      <c r="CC9" s="53">
        <v>28735</v>
      </c>
      <c r="CD9" s="53">
        <v>256.8175</v>
      </c>
      <c r="CE9" s="53">
        <v>167.863934</v>
      </c>
      <c r="CF9" s="53">
        <v>179.3674</v>
      </c>
      <c r="CG9" s="53">
        <v>167.863934</v>
      </c>
      <c r="CH9" s="53">
        <v>167.863934</v>
      </c>
      <c r="CI9" s="53">
        <v>15.026915000000001</v>
      </c>
      <c r="CJ9" s="53">
        <v>15.026915000000001</v>
      </c>
      <c r="CK9" s="53">
        <v>15.026915000000001</v>
      </c>
      <c r="CL9" s="53">
        <v>256.8175</v>
      </c>
      <c r="CM9" s="53">
        <v>179.3674</v>
      </c>
      <c r="CN9" s="53">
        <v>256.8175</v>
      </c>
      <c r="CO9" s="53">
        <v>256.8175</v>
      </c>
      <c r="CP9" s="53">
        <v>256.8175</v>
      </c>
      <c r="CQ9" s="53">
        <v>28735</v>
      </c>
      <c r="CR9" s="53">
        <v>7379651</v>
      </c>
      <c r="CS9" s="53">
        <v>0</v>
      </c>
      <c r="CT9" s="53">
        <v>0</v>
      </c>
      <c r="CU9" s="53">
        <v>7379651</v>
      </c>
      <c r="CV9" s="53">
        <v>7379647</v>
      </c>
      <c r="CW9" s="53">
        <v>4</v>
      </c>
      <c r="CX9" s="53">
        <v>4</v>
      </c>
      <c r="CY9" s="53">
        <v>0</v>
      </c>
      <c r="CZ9" s="53">
        <v>0</v>
      </c>
      <c r="DA9" s="53">
        <v>0</v>
      </c>
      <c r="DB9" s="53">
        <v>0</v>
      </c>
      <c r="DC9" s="53">
        <v>0</v>
      </c>
      <c r="DD9" s="53">
        <v>0</v>
      </c>
      <c r="DE9" s="53">
        <v>0</v>
      </c>
      <c r="DF9" s="53">
        <v>0</v>
      </c>
      <c r="DG9" s="53">
        <v>0</v>
      </c>
      <c r="DH9" s="53">
        <v>0</v>
      </c>
      <c r="DI9" s="53">
        <v>0</v>
      </c>
      <c r="DJ9" s="53">
        <v>0</v>
      </c>
      <c r="DK9" s="53">
        <v>0</v>
      </c>
      <c r="DL9" s="53">
        <v>0</v>
      </c>
      <c r="DM9" s="53">
        <v>0</v>
      </c>
      <c r="DN9" s="53">
        <v>0</v>
      </c>
      <c r="DO9" s="53">
        <v>0</v>
      </c>
      <c r="DP9" s="53">
        <v>0</v>
      </c>
      <c r="DQ9" s="53">
        <v>0</v>
      </c>
      <c r="DR9" s="53">
        <v>0</v>
      </c>
      <c r="DS9" s="53">
        <v>0</v>
      </c>
      <c r="DT9" s="53">
        <v>0</v>
      </c>
      <c r="DU9" s="53">
        <v>0</v>
      </c>
      <c r="DV9" s="53">
        <v>0</v>
      </c>
      <c r="DW9" s="53">
        <v>0</v>
      </c>
      <c r="DX9" s="53">
        <v>0</v>
      </c>
      <c r="DY9" s="53">
        <v>0</v>
      </c>
      <c r="DZ9" s="53">
        <v>0</v>
      </c>
      <c r="EA9" s="53">
        <v>21.5</v>
      </c>
      <c r="EB9" s="53">
        <v>21.5</v>
      </c>
      <c r="EC9" s="53">
        <v>23</v>
      </c>
      <c r="ED9" s="53">
        <v>0</v>
      </c>
      <c r="EE9" s="53">
        <v>0</v>
      </c>
      <c r="EF9" s="53">
        <v>0</v>
      </c>
      <c r="EG9" s="53">
        <v>0</v>
      </c>
      <c r="EH9" s="53">
        <v>0</v>
      </c>
      <c r="EI9" s="53">
        <v>313793</v>
      </c>
      <c r="EJ9" s="53">
        <v>155424</v>
      </c>
      <c r="EK9" s="53">
        <v>158953</v>
      </c>
      <c r="EL9" s="53">
        <v>0</v>
      </c>
      <c r="EM9" s="53">
        <v>0</v>
      </c>
      <c r="EN9" s="53">
        <v>0</v>
      </c>
      <c r="EO9" s="53">
        <v>0</v>
      </c>
      <c r="EP9" s="53">
        <v>0</v>
      </c>
      <c r="EQ9" s="53">
        <v>628170</v>
      </c>
      <c r="ER9" s="53">
        <v>28735</v>
      </c>
      <c r="ES9" s="53">
        <v>21.860800000000001</v>
      </c>
      <c r="ET9" s="53">
        <v>21.860800000000001</v>
      </c>
      <c r="EU9" s="53">
        <v>21.860800000000001</v>
      </c>
      <c r="EV9" s="53">
        <v>21.860800000000001</v>
      </c>
      <c r="EW9" s="53">
        <v>187.21</v>
      </c>
      <c r="EX9" s="53">
        <v>197.98</v>
      </c>
      <c r="EY9" s="53">
        <v>4.07</v>
      </c>
      <c r="EZ9" s="53">
        <v>4.3499999999999996</v>
      </c>
      <c r="FA9" s="53">
        <v>4.3499999999999996</v>
      </c>
      <c r="FB9" s="53">
        <v>0</v>
      </c>
      <c r="FC9" s="53">
        <v>0</v>
      </c>
      <c r="FD9" s="53">
        <v>0</v>
      </c>
      <c r="FE9" s="53">
        <v>0</v>
      </c>
      <c r="FF9" s="53">
        <v>0</v>
      </c>
      <c r="FG9" s="53">
        <v>0</v>
      </c>
      <c r="FH9" s="53">
        <v>0</v>
      </c>
      <c r="FI9" s="53">
        <v>0</v>
      </c>
      <c r="FJ9" s="53">
        <v>0</v>
      </c>
      <c r="FK9" s="53">
        <v>0</v>
      </c>
      <c r="FL9" s="53">
        <v>0</v>
      </c>
      <c r="FM9" s="53">
        <v>0</v>
      </c>
      <c r="FN9" s="53">
        <v>0</v>
      </c>
      <c r="FO9" s="53">
        <v>-0.15</v>
      </c>
      <c r="FP9" s="53">
        <v>0</v>
      </c>
      <c r="FQ9" s="53">
        <v>0</v>
      </c>
      <c r="FR9" s="53">
        <v>0</v>
      </c>
      <c r="FS9" s="53">
        <v>0</v>
      </c>
      <c r="FT9" s="53">
        <v>0</v>
      </c>
      <c r="FU9" s="53">
        <v>0</v>
      </c>
      <c r="FV9" s="53">
        <v>0</v>
      </c>
      <c r="FW9" s="53">
        <v>59402</v>
      </c>
      <c r="FX9" s="53">
        <v>31446</v>
      </c>
      <c r="FY9" s="53">
        <v>30063</v>
      </c>
      <c r="FZ9" s="53">
        <v>0</v>
      </c>
      <c r="GA9" s="53">
        <v>0</v>
      </c>
      <c r="GB9" s="53">
        <v>0</v>
      </c>
      <c r="GC9" s="53">
        <v>0</v>
      </c>
      <c r="GD9" s="53">
        <v>0</v>
      </c>
      <c r="GE9" s="53">
        <v>120911</v>
      </c>
      <c r="GF9" s="53">
        <v>28735</v>
      </c>
      <c r="GG9" s="53">
        <v>4.2077999999999998</v>
      </c>
      <c r="GH9" s="53">
        <v>0</v>
      </c>
      <c r="GI9" s="53">
        <v>0</v>
      </c>
      <c r="GJ9" s="53">
        <v>0</v>
      </c>
      <c r="GK9" s="53">
        <v>0</v>
      </c>
      <c r="GL9" s="53">
        <v>0</v>
      </c>
      <c r="GM9" s="53">
        <v>0</v>
      </c>
      <c r="GN9" s="53">
        <v>0</v>
      </c>
      <c r="GO9" s="53">
        <v>0</v>
      </c>
      <c r="GP9" s="53">
        <v>0</v>
      </c>
      <c r="GQ9" s="53">
        <v>28735</v>
      </c>
      <c r="GR9" s="53">
        <v>0</v>
      </c>
      <c r="GS9" s="53">
        <v>-2189</v>
      </c>
      <c r="GT9" s="53">
        <v>0</v>
      </c>
      <c r="GU9" s="53">
        <v>0</v>
      </c>
      <c r="GV9" s="53">
        <v>0</v>
      </c>
      <c r="GW9" s="53">
        <v>0</v>
      </c>
      <c r="GX9" s="53">
        <v>0</v>
      </c>
      <c r="GY9" s="53">
        <v>0</v>
      </c>
      <c r="GZ9" s="53">
        <v>0</v>
      </c>
      <c r="HA9" s="53">
        <v>-2189</v>
      </c>
      <c r="HB9" s="53">
        <v>28735</v>
      </c>
      <c r="HC9" s="53">
        <v>-7.6200000000000004E-2</v>
      </c>
      <c r="HD9" s="53">
        <v>4.2064329999999996</v>
      </c>
      <c r="HE9" s="53">
        <v>0</v>
      </c>
      <c r="HF9" s="53">
        <v>4.2064329999999996</v>
      </c>
      <c r="HG9" s="53">
        <v>0</v>
      </c>
      <c r="HH9" s="53">
        <v>4.2064329999999996</v>
      </c>
      <c r="HI9" s="53">
        <v>0</v>
      </c>
      <c r="HJ9" s="53">
        <v>0.22</v>
      </c>
      <c r="HK9" s="53">
        <v>0</v>
      </c>
      <c r="HL9" s="53">
        <v>0</v>
      </c>
      <c r="HM9" s="53">
        <v>0</v>
      </c>
      <c r="HN9" s="53">
        <v>0</v>
      </c>
      <c r="HO9" s="53">
        <v>0</v>
      </c>
      <c r="HP9" s="53">
        <v>0</v>
      </c>
      <c r="HQ9" s="53">
        <v>0</v>
      </c>
      <c r="HR9" s="53">
        <v>0.28999999999999998</v>
      </c>
      <c r="HS9" s="53">
        <v>0.56999999999999995</v>
      </c>
      <c r="HT9" s="53">
        <v>0.56999999999999995</v>
      </c>
      <c r="HU9" s="53">
        <v>0</v>
      </c>
      <c r="HV9" s="53">
        <v>0</v>
      </c>
      <c r="HW9" s="53">
        <v>0</v>
      </c>
      <c r="HX9" s="53">
        <v>0</v>
      </c>
      <c r="HY9" s="53">
        <v>0</v>
      </c>
      <c r="HZ9" s="53">
        <v>3211</v>
      </c>
      <c r="IA9" s="53">
        <v>0</v>
      </c>
      <c r="IB9" s="53">
        <v>0</v>
      </c>
      <c r="IC9" s="53">
        <v>0</v>
      </c>
      <c r="ID9" s="53">
        <v>0</v>
      </c>
      <c r="IE9" s="53">
        <v>0</v>
      </c>
      <c r="IF9" s="53">
        <v>0</v>
      </c>
      <c r="IG9" s="53">
        <v>0</v>
      </c>
      <c r="IH9" s="53">
        <v>3211</v>
      </c>
      <c r="II9" s="53">
        <v>28735</v>
      </c>
      <c r="IJ9" s="53">
        <v>0.11169999999999999</v>
      </c>
      <c r="IK9" s="53">
        <v>4233</v>
      </c>
      <c r="IL9" s="53">
        <v>4121</v>
      </c>
      <c r="IM9" s="53">
        <v>3939</v>
      </c>
      <c r="IN9" s="53">
        <v>0</v>
      </c>
      <c r="IO9" s="53">
        <v>0</v>
      </c>
      <c r="IP9" s="53">
        <v>0</v>
      </c>
      <c r="IQ9" s="53">
        <v>0</v>
      </c>
      <c r="IR9" s="53">
        <v>0</v>
      </c>
      <c r="IS9" s="53">
        <v>12293</v>
      </c>
      <c r="IT9" s="53">
        <v>28735</v>
      </c>
      <c r="IU9" s="53">
        <v>0.42780000000000001</v>
      </c>
      <c r="IV9" s="53">
        <v>0.11169999999999999</v>
      </c>
      <c r="IW9" s="53">
        <v>0.11169999999999999</v>
      </c>
      <c r="IX9" s="53">
        <v>0.11169999999999999</v>
      </c>
      <c r="IY9" s="53">
        <v>0.42780000000000001</v>
      </c>
      <c r="IZ9" s="53">
        <v>0.42780000000000001</v>
      </c>
      <c r="JA9" s="53">
        <v>0.42780000000000001</v>
      </c>
      <c r="JB9" s="53">
        <v>0.49</v>
      </c>
      <c r="JC9" s="53">
        <v>0.54</v>
      </c>
      <c r="JD9" s="53">
        <v>0.54</v>
      </c>
      <c r="JE9" s="53">
        <v>0</v>
      </c>
      <c r="JF9" s="53">
        <v>0</v>
      </c>
      <c r="JG9" s="53">
        <v>0</v>
      </c>
      <c r="JH9" s="53">
        <v>0</v>
      </c>
      <c r="JI9" s="53">
        <v>0</v>
      </c>
      <c r="JJ9" s="53">
        <v>7152</v>
      </c>
      <c r="JK9" s="53">
        <v>3904</v>
      </c>
      <c r="JL9" s="53">
        <v>3732</v>
      </c>
      <c r="JM9" s="53">
        <v>0</v>
      </c>
      <c r="JN9" s="53">
        <v>0</v>
      </c>
      <c r="JO9" s="53">
        <v>0</v>
      </c>
      <c r="JP9" s="53">
        <v>0</v>
      </c>
      <c r="JQ9" s="53">
        <v>0</v>
      </c>
      <c r="JR9" s="53">
        <v>14788</v>
      </c>
      <c r="JS9" s="53">
        <v>28735</v>
      </c>
      <c r="JT9" s="53">
        <v>0.51459999999999995</v>
      </c>
      <c r="JU9" s="53">
        <v>0.51443300000000003</v>
      </c>
      <c r="JV9" s="53">
        <v>0.51443300000000003</v>
      </c>
      <c r="JW9" s="53">
        <v>0.51443300000000003</v>
      </c>
    </row>
    <row r="10" spans="1:283">
      <c r="A10" s="53" t="s">
        <v>12</v>
      </c>
      <c r="B10" s="53" t="s">
        <v>1377</v>
      </c>
      <c r="C10" s="53">
        <v>4110508</v>
      </c>
      <c r="D10" s="53">
        <v>2600</v>
      </c>
      <c r="E10" s="53">
        <v>18</v>
      </c>
      <c r="F10" s="53">
        <v>302369</v>
      </c>
      <c r="G10" s="53">
        <v>142546</v>
      </c>
      <c r="H10" s="53">
        <v>129041</v>
      </c>
      <c r="I10" s="53">
        <v>0</v>
      </c>
      <c r="J10" s="53">
        <v>0</v>
      </c>
      <c r="K10" s="53">
        <v>573956</v>
      </c>
      <c r="L10" s="53">
        <v>12279</v>
      </c>
      <c r="M10" s="53">
        <v>46.742899999999999</v>
      </c>
      <c r="N10" s="53">
        <v>46.742899999999999</v>
      </c>
      <c r="O10" s="53">
        <v>46.742899999999999</v>
      </c>
      <c r="P10" s="53">
        <v>46.742899999999999</v>
      </c>
      <c r="Q10" s="53">
        <v>5108389</v>
      </c>
      <c r="R10" s="53">
        <v>27249</v>
      </c>
      <c r="S10" s="53">
        <v>187.47069999999999</v>
      </c>
      <c r="T10" s="53">
        <v>7345527</v>
      </c>
      <c r="U10" s="53">
        <v>27249</v>
      </c>
      <c r="V10" s="53">
        <v>269.57049999999998</v>
      </c>
      <c r="W10" s="53">
        <v>43101</v>
      </c>
      <c r="X10" s="53">
        <v>43282</v>
      </c>
      <c r="Y10" s="53">
        <v>43374</v>
      </c>
      <c r="Z10" s="53">
        <v>0</v>
      </c>
      <c r="AA10" s="53">
        <v>0</v>
      </c>
      <c r="AB10" s="53">
        <v>129.21</v>
      </c>
      <c r="AC10" s="53">
        <v>138.91</v>
      </c>
      <c r="AD10" s="53">
        <v>138.91</v>
      </c>
      <c r="AE10" s="53">
        <v>0</v>
      </c>
      <c r="AF10" s="53">
        <v>0</v>
      </c>
      <c r="AG10" s="53">
        <v>16.36</v>
      </c>
      <c r="AH10" s="53">
        <v>19.75</v>
      </c>
      <c r="AI10" s="53">
        <v>19.75</v>
      </c>
      <c r="AJ10" s="53">
        <v>0</v>
      </c>
      <c r="AK10" s="53">
        <v>0</v>
      </c>
      <c r="AL10" s="53">
        <v>2237138</v>
      </c>
      <c r="AM10" s="53">
        <v>27249</v>
      </c>
      <c r="AN10" s="53">
        <v>82.099800000000002</v>
      </c>
      <c r="AO10" s="53">
        <v>45.62</v>
      </c>
      <c r="AP10" s="53">
        <v>48.06</v>
      </c>
      <c r="AQ10" s="53">
        <v>48.06</v>
      </c>
      <c r="AR10" s="53">
        <v>0</v>
      </c>
      <c r="AS10" s="53">
        <v>197.58</v>
      </c>
      <c r="AT10" s="53">
        <v>212.18</v>
      </c>
      <c r="AU10" s="53">
        <v>212.18</v>
      </c>
      <c r="AV10" s="53">
        <v>0</v>
      </c>
      <c r="AW10" s="53">
        <v>0</v>
      </c>
      <c r="AX10" s="53">
        <v>0</v>
      </c>
      <c r="AY10" s="53">
        <v>6628</v>
      </c>
      <c r="AZ10" s="53">
        <v>2966</v>
      </c>
      <c r="BA10" s="53">
        <v>2685</v>
      </c>
      <c r="BB10" s="53">
        <v>0</v>
      </c>
      <c r="BC10" s="53">
        <v>0</v>
      </c>
      <c r="BD10" s="53">
        <v>0</v>
      </c>
      <c r="BE10" s="53">
        <v>856404</v>
      </c>
      <c r="BF10" s="53">
        <v>412007</v>
      </c>
      <c r="BG10" s="53">
        <v>372973</v>
      </c>
      <c r="BH10" s="53">
        <v>0</v>
      </c>
      <c r="BI10" s="53">
        <v>0</v>
      </c>
      <c r="BJ10" s="53">
        <v>0</v>
      </c>
      <c r="BK10" s="53">
        <v>1641384</v>
      </c>
      <c r="BL10" s="53">
        <v>12279</v>
      </c>
      <c r="BM10" s="53">
        <v>133.67410000000001</v>
      </c>
      <c r="BN10" s="53">
        <v>0</v>
      </c>
      <c r="BO10" s="53">
        <v>108434</v>
      </c>
      <c r="BP10" s="53">
        <v>58579</v>
      </c>
      <c r="BQ10" s="53">
        <v>53029</v>
      </c>
      <c r="BR10" s="53">
        <v>0</v>
      </c>
      <c r="BS10" s="53">
        <v>0</v>
      </c>
      <c r="BT10" s="53">
        <v>220042</v>
      </c>
      <c r="BU10" s="53">
        <v>12279</v>
      </c>
      <c r="BV10" s="53">
        <v>17.920200000000001</v>
      </c>
      <c r="BW10" s="53">
        <v>1309560</v>
      </c>
      <c r="BX10" s="53">
        <v>629327</v>
      </c>
      <c r="BY10" s="53">
        <v>569703</v>
      </c>
      <c r="BZ10" s="53">
        <v>0</v>
      </c>
      <c r="CA10" s="53">
        <v>0</v>
      </c>
      <c r="CB10" s="53">
        <v>2508590</v>
      </c>
      <c r="CC10" s="53">
        <v>12279</v>
      </c>
      <c r="CD10" s="53">
        <v>204.29920000000001</v>
      </c>
      <c r="CE10" s="53">
        <v>133.67410000000001</v>
      </c>
      <c r="CF10" s="53">
        <v>187.47069999999999</v>
      </c>
      <c r="CG10" s="53">
        <v>133.67410000000001</v>
      </c>
      <c r="CH10" s="53">
        <v>133.67410000000001</v>
      </c>
      <c r="CI10" s="53">
        <v>17.920200000000001</v>
      </c>
      <c r="CJ10" s="53">
        <v>17.920200000000001</v>
      </c>
      <c r="CK10" s="53">
        <v>17.920200000000001</v>
      </c>
      <c r="CL10" s="53">
        <v>204.29920000000001</v>
      </c>
      <c r="CM10" s="53">
        <v>187.47069999999999</v>
      </c>
      <c r="CN10" s="53">
        <v>204.29920000000001</v>
      </c>
      <c r="CO10" s="53">
        <v>204.29920000000001</v>
      </c>
      <c r="CP10" s="53">
        <v>204.29920000000001</v>
      </c>
      <c r="CQ10" s="53">
        <v>12279</v>
      </c>
      <c r="CR10" s="53">
        <v>2508590</v>
      </c>
      <c r="CS10" s="53">
        <v>0</v>
      </c>
      <c r="CT10" s="53">
        <v>0</v>
      </c>
      <c r="CU10" s="53">
        <v>2508590</v>
      </c>
      <c r="CV10" s="53">
        <v>2508588</v>
      </c>
      <c r="CW10" s="53">
        <v>2</v>
      </c>
      <c r="CX10" s="53">
        <v>2</v>
      </c>
      <c r="CY10" s="53">
        <v>0</v>
      </c>
      <c r="CZ10" s="53">
        <v>0</v>
      </c>
      <c r="DA10" s="53">
        <v>0</v>
      </c>
      <c r="DB10" s="53">
        <v>0</v>
      </c>
      <c r="DC10" s="53">
        <v>0</v>
      </c>
      <c r="DD10" s="53">
        <v>0</v>
      </c>
      <c r="DE10" s="53">
        <v>0</v>
      </c>
      <c r="DF10" s="53">
        <v>0</v>
      </c>
      <c r="DG10" s="53">
        <v>0</v>
      </c>
      <c r="DH10" s="53">
        <v>0</v>
      </c>
      <c r="DI10" s="53">
        <v>0</v>
      </c>
      <c r="DJ10" s="53">
        <v>0</v>
      </c>
      <c r="DK10" s="53">
        <v>0</v>
      </c>
      <c r="DL10" s="53">
        <v>0</v>
      </c>
      <c r="DM10" s="53">
        <v>0</v>
      </c>
      <c r="DN10" s="53">
        <v>0</v>
      </c>
      <c r="DO10" s="53">
        <v>0</v>
      </c>
      <c r="DP10" s="53">
        <v>0</v>
      </c>
      <c r="DQ10" s="53">
        <v>0</v>
      </c>
      <c r="DR10" s="53">
        <v>0</v>
      </c>
      <c r="DS10" s="53">
        <v>0</v>
      </c>
      <c r="DT10" s="53">
        <v>0</v>
      </c>
      <c r="DU10" s="53">
        <v>0</v>
      </c>
      <c r="DV10" s="53">
        <v>0</v>
      </c>
      <c r="DW10" s="53">
        <v>0</v>
      </c>
      <c r="DX10" s="53">
        <v>0</v>
      </c>
      <c r="DY10" s="53">
        <v>0</v>
      </c>
      <c r="DZ10" s="53">
        <v>0</v>
      </c>
      <c r="EA10" s="53">
        <v>0</v>
      </c>
      <c r="EB10" s="53">
        <v>0</v>
      </c>
      <c r="EC10" s="53">
        <v>0</v>
      </c>
      <c r="ED10" s="53">
        <v>0</v>
      </c>
      <c r="EE10" s="53">
        <v>0</v>
      </c>
      <c r="EF10" s="53">
        <v>0</v>
      </c>
      <c r="EG10" s="53">
        <v>0</v>
      </c>
      <c r="EH10" s="53">
        <v>0</v>
      </c>
      <c r="EI10" s="53">
        <v>0</v>
      </c>
      <c r="EJ10" s="53">
        <v>0</v>
      </c>
      <c r="EK10" s="53">
        <v>0</v>
      </c>
      <c r="EL10" s="53">
        <v>0</v>
      </c>
      <c r="EM10" s="53">
        <v>0</v>
      </c>
      <c r="EN10" s="53">
        <v>0</v>
      </c>
      <c r="EO10" s="53">
        <v>0</v>
      </c>
      <c r="EP10" s="53">
        <v>0</v>
      </c>
      <c r="EQ10" s="53">
        <v>0</v>
      </c>
      <c r="ER10" s="53">
        <v>12279</v>
      </c>
      <c r="ES10" s="53">
        <v>0</v>
      </c>
      <c r="ET10" s="53">
        <v>0</v>
      </c>
      <c r="EU10" s="53">
        <v>0</v>
      </c>
      <c r="EV10" s="53">
        <v>0</v>
      </c>
      <c r="EW10" s="53">
        <v>187.21</v>
      </c>
      <c r="EX10" s="53">
        <v>197.98</v>
      </c>
      <c r="EY10" s="53">
        <v>5.42</v>
      </c>
      <c r="EZ10" s="53">
        <v>4.3499999999999996</v>
      </c>
      <c r="FA10" s="53">
        <v>4.3499999999999996</v>
      </c>
      <c r="FB10" s="53">
        <v>0</v>
      </c>
      <c r="FC10" s="53">
        <v>0</v>
      </c>
      <c r="FD10" s="53">
        <v>0</v>
      </c>
      <c r="FE10" s="53">
        <v>0</v>
      </c>
      <c r="FF10" s="53">
        <v>0</v>
      </c>
      <c r="FG10" s="53">
        <v>0</v>
      </c>
      <c r="FH10" s="53">
        <v>0</v>
      </c>
      <c r="FI10" s="53">
        <v>0</v>
      </c>
      <c r="FJ10" s="53">
        <v>0</v>
      </c>
      <c r="FK10" s="53">
        <v>0</v>
      </c>
      <c r="FL10" s="53">
        <v>0</v>
      </c>
      <c r="FM10" s="53">
        <v>0</v>
      </c>
      <c r="FN10" s="53">
        <v>0</v>
      </c>
      <c r="FO10" s="53">
        <v>0</v>
      </c>
      <c r="FP10" s="53">
        <v>0</v>
      </c>
      <c r="FQ10" s="53">
        <v>0</v>
      </c>
      <c r="FR10" s="53">
        <v>0</v>
      </c>
      <c r="FS10" s="53">
        <v>0</v>
      </c>
      <c r="FT10" s="53">
        <v>0</v>
      </c>
      <c r="FU10" s="53">
        <v>0</v>
      </c>
      <c r="FV10" s="53">
        <v>0</v>
      </c>
      <c r="FW10" s="53">
        <v>35924</v>
      </c>
      <c r="FX10" s="53">
        <v>12902</v>
      </c>
      <c r="FY10" s="53">
        <v>11680</v>
      </c>
      <c r="FZ10" s="53">
        <v>0</v>
      </c>
      <c r="GA10" s="53">
        <v>0</v>
      </c>
      <c r="GB10" s="53">
        <v>0</v>
      </c>
      <c r="GC10" s="53">
        <v>0</v>
      </c>
      <c r="GD10" s="53">
        <v>0</v>
      </c>
      <c r="GE10" s="53">
        <v>60506</v>
      </c>
      <c r="GF10" s="53">
        <v>12279</v>
      </c>
      <c r="GG10" s="53">
        <v>4.9276</v>
      </c>
      <c r="GH10" s="53">
        <v>0</v>
      </c>
      <c r="GI10" s="53">
        <v>0</v>
      </c>
      <c r="GJ10" s="53">
        <v>0</v>
      </c>
      <c r="GK10" s="53">
        <v>0</v>
      </c>
      <c r="GL10" s="53">
        <v>0</v>
      </c>
      <c r="GM10" s="53">
        <v>0</v>
      </c>
      <c r="GN10" s="53">
        <v>0</v>
      </c>
      <c r="GO10" s="53">
        <v>0</v>
      </c>
      <c r="GP10" s="53">
        <v>0</v>
      </c>
      <c r="GQ10" s="53">
        <v>12279</v>
      </c>
      <c r="GR10" s="53">
        <v>0</v>
      </c>
      <c r="GS10" s="53">
        <v>0</v>
      </c>
      <c r="GT10" s="53">
        <v>0</v>
      </c>
      <c r="GU10" s="53">
        <v>0</v>
      </c>
      <c r="GV10" s="53">
        <v>0</v>
      </c>
      <c r="GW10" s="53">
        <v>0</v>
      </c>
      <c r="GX10" s="53">
        <v>0</v>
      </c>
      <c r="GY10" s="53">
        <v>0</v>
      </c>
      <c r="GZ10" s="53">
        <v>0</v>
      </c>
      <c r="HA10" s="53">
        <v>0</v>
      </c>
      <c r="HB10" s="53">
        <v>12279</v>
      </c>
      <c r="HC10" s="53">
        <v>0</v>
      </c>
      <c r="HD10" s="53">
        <v>4.9276</v>
      </c>
      <c r="HE10" s="53">
        <v>0</v>
      </c>
      <c r="HF10" s="53">
        <v>4.9276</v>
      </c>
      <c r="HG10" s="53">
        <v>0</v>
      </c>
      <c r="HH10" s="53">
        <v>4.9276</v>
      </c>
      <c r="HI10" s="53">
        <v>0</v>
      </c>
      <c r="HJ10" s="53">
        <v>0.03</v>
      </c>
      <c r="HK10" s="53">
        <v>0</v>
      </c>
      <c r="HL10" s="53">
        <v>0</v>
      </c>
      <c r="HM10" s="53">
        <v>0</v>
      </c>
      <c r="HN10" s="53">
        <v>0</v>
      </c>
      <c r="HO10" s="53">
        <v>0</v>
      </c>
      <c r="HP10" s="53">
        <v>0</v>
      </c>
      <c r="HQ10" s="53">
        <v>0</v>
      </c>
      <c r="HR10" s="53">
        <v>0.28999999999999998</v>
      </c>
      <c r="HS10" s="53">
        <v>0.56999999999999995</v>
      </c>
      <c r="HT10" s="53">
        <v>0.56999999999999995</v>
      </c>
      <c r="HU10" s="53">
        <v>0</v>
      </c>
      <c r="HV10" s="53">
        <v>0</v>
      </c>
      <c r="HW10" s="53">
        <v>0</v>
      </c>
      <c r="HX10" s="53">
        <v>0</v>
      </c>
      <c r="HY10" s="53">
        <v>0</v>
      </c>
      <c r="HZ10" s="53">
        <v>199</v>
      </c>
      <c r="IA10" s="53">
        <v>0</v>
      </c>
      <c r="IB10" s="53">
        <v>0</v>
      </c>
      <c r="IC10" s="53">
        <v>0</v>
      </c>
      <c r="ID10" s="53">
        <v>0</v>
      </c>
      <c r="IE10" s="53">
        <v>0</v>
      </c>
      <c r="IF10" s="53">
        <v>0</v>
      </c>
      <c r="IG10" s="53">
        <v>0</v>
      </c>
      <c r="IH10" s="53">
        <v>199</v>
      </c>
      <c r="II10" s="53">
        <v>12279</v>
      </c>
      <c r="IJ10" s="53">
        <v>1.6199999999999999E-2</v>
      </c>
      <c r="IK10" s="53">
        <v>1922</v>
      </c>
      <c r="IL10" s="53">
        <v>1691</v>
      </c>
      <c r="IM10" s="53">
        <v>1530</v>
      </c>
      <c r="IN10" s="53">
        <v>0</v>
      </c>
      <c r="IO10" s="53">
        <v>0</v>
      </c>
      <c r="IP10" s="53">
        <v>0</v>
      </c>
      <c r="IQ10" s="53">
        <v>0</v>
      </c>
      <c r="IR10" s="53">
        <v>0</v>
      </c>
      <c r="IS10" s="53">
        <v>5143</v>
      </c>
      <c r="IT10" s="53">
        <v>12279</v>
      </c>
      <c r="IU10" s="53">
        <v>0.41880000000000001</v>
      </c>
      <c r="IV10" s="53">
        <v>1.6199999999999999E-2</v>
      </c>
      <c r="IW10" s="53">
        <v>1.6199999999999999E-2</v>
      </c>
      <c r="IX10" s="53">
        <v>1.6199999999999999E-2</v>
      </c>
      <c r="IY10" s="53">
        <v>0.41880000000000001</v>
      </c>
      <c r="IZ10" s="53">
        <v>0.41880000000000001</v>
      </c>
      <c r="JA10" s="53">
        <v>0.41880000000000001</v>
      </c>
      <c r="JB10" s="53">
        <v>0.65</v>
      </c>
      <c r="JC10" s="53">
        <v>0.54</v>
      </c>
      <c r="JD10" s="53">
        <v>0.54</v>
      </c>
      <c r="JE10" s="53">
        <v>0</v>
      </c>
      <c r="JF10" s="53">
        <v>0</v>
      </c>
      <c r="JG10" s="53">
        <v>0</v>
      </c>
      <c r="JH10" s="53">
        <v>0</v>
      </c>
      <c r="JI10" s="53">
        <v>0</v>
      </c>
      <c r="JJ10" s="53">
        <v>4308</v>
      </c>
      <c r="JK10" s="53">
        <v>1602</v>
      </c>
      <c r="JL10" s="53">
        <v>1450</v>
      </c>
      <c r="JM10" s="53">
        <v>0</v>
      </c>
      <c r="JN10" s="53">
        <v>0</v>
      </c>
      <c r="JO10" s="53">
        <v>0</v>
      </c>
      <c r="JP10" s="53">
        <v>0</v>
      </c>
      <c r="JQ10" s="53">
        <v>0</v>
      </c>
      <c r="JR10" s="53">
        <v>7360</v>
      </c>
      <c r="JS10" s="53">
        <v>12279</v>
      </c>
      <c r="JT10" s="53">
        <v>0.59940000000000004</v>
      </c>
      <c r="JU10" s="53">
        <v>0.59940000000000004</v>
      </c>
      <c r="JV10" s="53">
        <v>0.59940000000000004</v>
      </c>
      <c r="JW10" s="53">
        <v>0.59940000000000004</v>
      </c>
    </row>
    <row r="11" spans="1:283">
      <c r="A11" s="53" t="s">
        <v>12</v>
      </c>
      <c r="B11" s="53" t="s">
        <v>1377</v>
      </c>
      <c r="C11" s="53">
        <v>4110656</v>
      </c>
      <c r="D11" s="53">
        <v>40120</v>
      </c>
      <c r="E11" s="53">
        <v>18</v>
      </c>
      <c r="F11" s="53">
        <v>110492</v>
      </c>
      <c r="G11" s="53">
        <v>59018</v>
      </c>
      <c r="H11" s="53">
        <v>61949</v>
      </c>
      <c r="I11" s="53">
        <v>0</v>
      </c>
      <c r="J11" s="53">
        <v>0</v>
      </c>
      <c r="K11" s="53">
        <v>231459</v>
      </c>
      <c r="L11" s="53">
        <v>4939</v>
      </c>
      <c r="M11" s="53">
        <v>46.863500000000002</v>
      </c>
      <c r="N11" s="53">
        <v>46.863500000000002</v>
      </c>
      <c r="O11" s="53">
        <v>46.863500000000002</v>
      </c>
      <c r="P11" s="53">
        <v>46.863500000000002</v>
      </c>
      <c r="Q11" s="53">
        <v>5660480</v>
      </c>
      <c r="R11" s="53">
        <v>22347</v>
      </c>
      <c r="S11" s="53">
        <v>253.29929999999999</v>
      </c>
      <c r="T11" s="53">
        <v>8538291</v>
      </c>
      <c r="U11" s="53">
        <v>22347</v>
      </c>
      <c r="V11" s="53">
        <v>382.07769999999999</v>
      </c>
      <c r="W11" s="53">
        <v>43101</v>
      </c>
      <c r="X11" s="53">
        <v>43282</v>
      </c>
      <c r="Y11" s="53">
        <v>43374</v>
      </c>
      <c r="Z11" s="53">
        <v>0</v>
      </c>
      <c r="AA11" s="53">
        <v>0</v>
      </c>
      <c r="AB11" s="53">
        <v>143.38</v>
      </c>
      <c r="AC11" s="53">
        <v>140.72999999999999</v>
      </c>
      <c r="AD11" s="53">
        <v>140.72999999999999</v>
      </c>
      <c r="AE11" s="53">
        <v>0</v>
      </c>
      <c r="AF11" s="53">
        <v>0</v>
      </c>
      <c r="AG11" s="53">
        <v>14.53</v>
      </c>
      <c r="AH11" s="53">
        <v>14.78</v>
      </c>
      <c r="AI11" s="53">
        <v>14.78</v>
      </c>
      <c r="AJ11" s="53">
        <v>0</v>
      </c>
      <c r="AK11" s="53">
        <v>0</v>
      </c>
      <c r="AL11" s="53">
        <v>2877811</v>
      </c>
      <c r="AM11" s="53">
        <v>22347</v>
      </c>
      <c r="AN11" s="53">
        <v>128.7784</v>
      </c>
      <c r="AO11" s="53">
        <v>45.62</v>
      </c>
      <c r="AP11" s="53">
        <v>48.06</v>
      </c>
      <c r="AQ11" s="53">
        <v>48.06</v>
      </c>
      <c r="AR11" s="53">
        <v>0</v>
      </c>
      <c r="AS11" s="53">
        <v>207.48</v>
      </c>
      <c r="AT11" s="53">
        <v>205.37</v>
      </c>
      <c r="AU11" s="53">
        <v>205.37</v>
      </c>
      <c r="AV11" s="53">
        <v>0</v>
      </c>
      <c r="AW11" s="53">
        <v>0</v>
      </c>
      <c r="AX11" s="53">
        <v>0</v>
      </c>
      <c r="AY11" s="53">
        <v>2422</v>
      </c>
      <c r="AZ11" s="53">
        <v>1228</v>
      </c>
      <c r="BA11" s="53">
        <v>1289</v>
      </c>
      <c r="BB11" s="53">
        <v>0</v>
      </c>
      <c r="BC11" s="53">
        <v>0</v>
      </c>
      <c r="BD11" s="53">
        <v>0</v>
      </c>
      <c r="BE11" s="53">
        <v>347266</v>
      </c>
      <c r="BF11" s="53">
        <v>172816</v>
      </c>
      <c r="BG11" s="53">
        <v>181401</v>
      </c>
      <c r="BH11" s="53">
        <v>0</v>
      </c>
      <c r="BI11" s="53">
        <v>0</v>
      </c>
      <c r="BJ11" s="53">
        <v>0</v>
      </c>
      <c r="BK11" s="53">
        <v>701483</v>
      </c>
      <c r="BL11" s="53">
        <v>4939</v>
      </c>
      <c r="BM11" s="53">
        <v>142.02940000000001</v>
      </c>
      <c r="BN11" s="53">
        <v>0</v>
      </c>
      <c r="BO11" s="53">
        <v>35192</v>
      </c>
      <c r="BP11" s="53">
        <v>18150</v>
      </c>
      <c r="BQ11" s="53">
        <v>19051</v>
      </c>
      <c r="BR11" s="53">
        <v>0</v>
      </c>
      <c r="BS11" s="53">
        <v>0</v>
      </c>
      <c r="BT11" s="53">
        <v>72393</v>
      </c>
      <c r="BU11" s="53">
        <v>4939</v>
      </c>
      <c r="BV11" s="53">
        <v>14.657400000000001</v>
      </c>
      <c r="BW11" s="53">
        <v>502517</v>
      </c>
      <c r="BX11" s="53">
        <v>252195</v>
      </c>
      <c r="BY11" s="53">
        <v>264721</v>
      </c>
      <c r="BZ11" s="53">
        <v>0</v>
      </c>
      <c r="CA11" s="53">
        <v>0</v>
      </c>
      <c r="CB11" s="53">
        <v>1019433</v>
      </c>
      <c r="CC11" s="53">
        <v>4939</v>
      </c>
      <c r="CD11" s="53">
        <v>206.40469999999999</v>
      </c>
      <c r="CE11" s="53">
        <v>142.02940000000001</v>
      </c>
      <c r="CF11" s="53">
        <v>253.29929999999999</v>
      </c>
      <c r="CG11" s="53">
        <v>142.02940000000001</v>
      </c>
      <c r="CH11" s="53">
        <v>142.02940000000001</v>
      </c>
      <c r="CI11" s="53">
        <v>14.657400000000001</v>
      </c>
      <c r="CJ11" s="53">
        <v>14.657400000000001</v>
      </c>
      <c r="CK11" s="53">
        <v>14.657400000000001</v>
      </c>
      <c r="CL11" s="53">
        <v>206.40469999999999</v>
      </c>
      <c r="CM11" s="53">
        <v>253.29929999999999</v>
      </c>
      <c r="CN11" s="53">
        <v>206.40469999999999</v>
      </c>
      <c r="CO11" s="53">
        <v>206.40469999999999</v>
      </c>
      <c r="CP11" s="53">
        <v>206.40469999999999</v>
      </c>
      <c r="CQ11" s="53">
        <v>4939</v>
      </c>
      <c r="CR11" s="53">
        <v>1019433</v>
      </c>
      <c r="CS11" s="53">
        <v>0</v>
      </c>
      <c r="CT11" s="53">
        <v>0</v>
      </c>
      <c r="CU11" s="53">
        <v>1019433</v>
      </c>
      <c r="CV11" s="53">
        <v>1019433</v>
      </c>
      <c r="CW11" s="53">
        <v>0</v>
      </c>
      <c r="CX11" s="53">
        <v>0</v>
      </c>
      <c r="CY11" s="53">
        <v>0</v>
      </c>
      <c r="CZ11" s="53">
        <v>0</v>
      </c>
      <c r="DA11" s="53">
        <v>0</v>
      </c>
      <c r="DB11" s="53">
        <v>0</v>
      </c>
      <c r="DC11" s="53">
        <v>0</v>
      </c>
      <c r="DD11" s="53">
        <v>0</v>
      </c>
      <c r="DE11" s="53">
        <v>0</v>
      </c>
      <c r="DF11" s="53">
        <v>0</v>
      </c>
      <c r="DG11" s="53">
        <v>0</v>
      </c>
      <c r="DH11" s="53">
        <v>0</v>
      </c>
      <c r="DI11" s="53">
        <v>0</v>
      </c>
      <c r="DJ11" s="53">
        <v>0</v>
      </c>
      <c r="DK11" s="53">
        <v>0</v>
      </c>
      <c r="DL11" s="53">
        <v>0</v>
      </c>
      <c r="DM11" s="53">
        <v>0</v>
      </c>
      <c r="DN11" s="53">
        <v>0</v>
      </c>
      <c r="DO11" s="53">
        <v>0</v>
      </c>
      <c r="DP11" s="53">
        <v>0</v>
      </c>
      <c r="DQ11" s="53">
        <v>0</v>
      </c>
      <c r="DR11" s="53">
        <v>0</v>
      </c>
      <c r="DS11" s="53">
        <v>0</v>
      </c>
      <c r="DT11" s="53">
        <v>0</v>
      </c>
      <c r="DU11" s="53">
        <v>0</v>
      </c>
      <c r="DV11" s="53">
        <v>0</v>
      </c>
      <c r="DW11" s="53">
        <v>0</v>
      </c>
      <c r="DX11" s="53">
        <v>0</v>
      </c>
      <c r="DY11" s="53">
        <v>0</v>
      </c>
      <c r="DZ11" s="53">
        <v>0</v>
      </c>
      <c r="EA11" s="53">
        <v>0</v>
      </c>
      <c r="EB11" s="53">
        <v>0</v>
      </c>
      <c r="EC11" s="53">
        <v>0</v>
      </c>
      <c r="ED11" s="53">
        <v>0</v>
      </c>
      <c r="EE11" s="53">
        <v>0</v>
      </c>
      <c r="EF11" s="53">
        <v>0</v>
      </c>
      <c r="EG11" s="53">
        <v>0</v>
      </c>
      <c r="EH11" s="53">
        <v>0</v>
      </c>
      <c r="EI11" s="53">
        <v>0</v>
      </c>
      <c r="EJ11" s="53">
        <v>0</v>
      </c>
      <c r="EK11" s="53">
        <v>0</v>
      </c>
      <c r="EL11" s="53">
        <v>0</v>
      </c>
      <c r="EM11" s="53">
        <v>0</v>
      </c>
      <c r="EN11" s="53">
        <v>0</v>
      </c>
      <c r="EO11" s="53">
        <v>0</v>
      </c>
      <c r="EP11" s="53">
        <v>0</v>
      </c>
      <c r="EQ11" s="53">
        <v>0</v>
      </c>
      <c r="ER11" s="53">
        <v>4939</v>
      </c>
      <c r="ES11" s="53">
        <v>0</v>
      </c>
      <c r="ET11" s="53">
        <v>0</v>
      </c>
      <c r="EU11" s="53">
        <v>0</v>
      </c>
      <c r="EV11" s="53">
        <v>0</v>
      </c>
      <c r="EW11" s="53">
        <v>187.21</v>
      </c>
      <c r="EX11" s="53">
        <v>197.98</v>
      </c>
      <c r="EY11" s="53">
        <v>1.36</v>
      </c>
      <c r="EZ11" s="53">
        <v>1.0900000000000001</v>
      </c>
      <c r="FA11" s="53">
        <v>1.0900000000000001</v>
      </c>
      <c r="FB11" s="53">
        <v>0</v>
      </c>
      <c r="FC11" s="53">
        <v>0</v>
      </c>
      <c r="FD11" s="53">
        <v>0</v>
      </c>
      <c r="FE11" s="53">
        <v>0</v>
      </c>
      <c r="FF11" s="53">
        <v>0</v>
      </c>
      <c r="FG11" s="53">
        <v>2.14</v>
      </c>
      <c r="FH11" s="53">
        <v>0</v>
      </c>
      <c r="FI11" s="53">
        <v>0</v>
      </c>
      <c r="FJ11" s="53">
        <v>0</v>
      </c>
      <c r="FK11" s="53">
        <v>0</v>
      </c>
      <c r="FL11" s="53">
        <v>0</v>
      </c>
      <c r="FM11" s="53">
        <v>0</v>
      </c>
      <c r="FN11" s="53">
        <v>0</v>
      </c>
      <c r="FO11" s="53">
        <v>0</v>
      </c>
      <c r="FP11" s="53">
        <v>0</v>
      </c>
      <c r="FQ11" s="53">
        <v>0</v>
      </c>
      <c r="FR11" s="53">
        <v>0</v>
      </c>
      <c r="FS11" s="53">
        <v>0</v>
      </c>
      <c r="FT11" s="53">
        <v>0</v>
      </c>
      <c r="FU11" s="53">
        <v>0</v>
      </c>
      <c r="FV11" s="53">
        <v>0</v>
      </c>
      <c r="FW11" s="53">
        <v>3294</v>
      </c>
      <c r="FX11" s="53">
        <v>1339</v>
      </c>
      <c r="FY11" s="53">
        <v>1405</v>
      </c>
      <c r="FZ11" s="53">
        <v>0</v>
      </c>
      <c r="GA11" s="53">
        <v>0</v>
      </c>
      <c r="GB11" s="53">
        <v>0</v>
      </c>
      <c r="GC11" s="53">
        <v>0</v>
      </c>
      <c r="GD11" s="53">
        <v>0</v>
      </c>
      <c r="GE11" s="53">
        <v>6038</v>
      </c>
      <c r="GF11" s="53">
        <v>4939</v>
      </c>
      <c r="GG11" s="53">
        <v>1.2224999999999999</v>
      </c>
      <c r="GH11" s="53">
        <v>5183</v>
      </c>
      <c r="GI11" s="53">
        <v>0</v>
      </c>
      <c r="GJ11" s="53">
        <v>0</v>
      </c>
      <c r="GK11" s="53">
        <v>0</v>
      </c>
      <c r="GL11" s="53">
        <v>0</v>
      </c>
      <c r="GM11" s="53">
        <v>0</v>
      </c>
      <c r="GN11" s="53">
        <v>0</v>
      </c>
      <c r="GO11" s="53">
        <v>0</v>
      </c>
      <c r="GP11" s="53">
        <v>5183</v>
      </c>
      <c r="GQ11" s="53">
        <v>4939</v>
      </c>
      <c r="GR11" s="53">
        <v>1.0494000000000001</v>
      </c>
      <c r="GS11" s="53">
        <v>0</v>
      </c>
      <c r="GT11" s="53">
        <v>0</v>
      </c>
      <c r="GU11" s="53">
        <v>0</v>
      </c>
      <c r="GV11" s="53">
        <v>0</v>
      </c>
      <c r="GW11" s="53">
        <v>0</v>
      </c>
      <c r="GX11" s="53">
        <v>0</v>
      </c>
      <c r="GY11" s="53">
        <v>0</v>
      </c>
      <c r="GZ11" s="53">
        <v>0</v>
      </c>
      <c r="HA11" s="53">
        <v>0</v>
      </c>
      <c r="HB11" s="53">
        <v>4939</v>
      </c>
      <c r="HC11" s="53">
        <v>0</v>
      </c>
      <c r="HD11" s="53">
        <v>1.2224999999999999</v>
      </c>
      <c r="HE11" s="53">
        <v>1.0494000000000001</v>
      </c>
      <c r="HF11" s="53">
        <v>1.2224999999999999</v>
      </c>
      <c r="HG11" s="53">
        <v>1.0494000000000001</v>
      </c>
      <c r="HH11" s="53">
        <v>1.2224999999999999</v>
      </c>
      <c r="HI11" s="53">
        <v>1.0494000000000001</v>
      </c>
      <c r="HJ11" s="53">
        <v>0</v>
      </c>
      <c r="HK11" s="53">
        <v>0</v>
      </c>
      <c r="HL11" s="53">
        <v>0</v>
      </c>
      <c r="HM11" s="53">
        <v>0</v>
      </c>
      <c r="HN11" s="53">
        <v>0</v>
      </c>
      <c r="HO11" s="53">
        <v>0</v>
      </c>
      <c r="HP11" s="53">
        <v>0</v>
      </c>
      <c r="HQ11" s="53">
        <v>0</v>
      </c>
      <c r="HR11" s="53">
        <v>0.28999999999999998</v>
      </c>
      <c r="HS11" s="53">
        <v>0.56999999999999995</v>
      </c>
      <c r="HT11" s="53">
        <v>0.56999999999999995</v>
      </c>
      <c r="HU11" s="53">
        <v>0</v>
      </c>
      <c r="HV11" s="53">
        <v>0</v>
      </c>
      <c r="HW11" s="53">
        <v>0</v>
      </c>
      <c r="HX11" s="53">
        <v>0</v>
      </c>
      <c r="HY11" s="53">
        <v>0</v>
      </c>
      <c r="HZ11" s="53">
        <v>0</v>
      </c>
      <c r="IA11" s="53">
        <v>0</v>
      </c>
      <c r="IB11" s="53">
        <v>0</v>
      </c>
      <c r="IC11" s="53">
        <v>0</v>
      </c>
      <c r="ID11" s="53">
        <v>0</v>
      </c>
      <c r="IE11" s="53">
        <v>0</v>
      </c>
      <c r="IF11" s="53">
        <v>0</v>
      </c>
      <c r="IG11" s="53">
        <v>0</v>
      </c>
      <c r="IH11" s="53">
        <v>0</v>
      </c>
      <c r="II11" s="53">
        <v>4939</v>
      </c>
      <c r="IJ11" s="53">
        <v>0</v>
      </c>
      <c r="IK11" s="53">
        <v>702</v>
      </c>
      <c r="IL11" s="53">
        <v>700</v>
      </c>
      <c r="IM11" s="53">
        <v>735</v>
      </c>
      <c r="IN11" s="53">
        <v>0</v>
      </c>
      <c r="IO11" s="53">
        <v>0</v>
      </c>
      <c r="IP11" s="53">
        <v>0</v>
      </c>
      <c r="IQ11" s="53">
        <v>0</v>
      </c>
      <c r="IR11" s="53">
        <v>0</v>
      </c>
      <c r="IS11" s="53">
        <v>2137</v>
      </c>
      <c r="IT11" s="53">
        <v>4939</v>
      </c>
      <c r="IU11" s="53">
        <v>0.43269999999999997</v>
      </c>
      <c r="IV11" s="53">
        <v>0</v>
      </c>
      <c r="IW11" s="53">
        <v>0</v>
      </c>
      <c r="IX11" s="53">
        <v>0</v>
      </c>
      <c r="IY11" s="53">
        <v>0.43269999999999997</v>
      </c>
      <c r="IZ11" s="53">
        <v>0.43269999999999997</v>
      </c>
      <c r="JA11" s="53">
        <v>0.43269999999999997</v>
      </c>
      <c r="JB11" s="53">
        <v>0.16</v>
      </c>
      <c r="JC11" s="53">
        <v>0.14000000000000001</v>
      </c>
      <c r="JD11" s="53">
        <v>0.14000000000000001</v>
      </c>
      <c r="JE11" s="53">
        <v>0</v>
      </c>
      <c r="JF11" s="53">
        <v>0</v>
      </c>
      <c r="JG11" s="53">
        <v>0</v>
      </c>
      <c r="JH11" s="53">
        <v>0</v>
      </c>
      <c r="JI11" s="53">
        <v>0</v>
      </c>
      <c r="JJ11" s="53">
        <v>388</v>
      </c>
      <c r="JK11" s="53">
        <v>172</v>
      </c>
      <c r="JL11" s="53">
        <v>180</v>
      </c>
      <c r="JM11" s="53">
        <v>0</v>
      </c>
      <c r="JN11" s="53">
        <v>0</v>
      </c>
      <c r="JO11" s="53">
        <v>0</v>
      </c>
      <c r="JP11" s="53">
        <v>0</v>
      </c>
      <c r="JQ11" s="53">
        <v>0</v>
      </c>
      <c r="JR11" s="53">
        <v>740</v>
      </c>
      <c r="JS11" s="53">
        <v>4939</v>
      </c>
      <c r="JT11" s="53">
        <v>0.14979999999999999</v>
      </c>
      <c r="JU11" s="53">
        <v>0.14979999999999999</v>
      </c>
      <c r="JV11" s="53">
        <v>0.14979999999999999</v>
      </c>
      <c r="JW11" s="53">
        <v>0.14979999999999999</v>
      </c>
    </row>
    <row r="12" spans="1:283">
      <c r="A12" s="53" t="s">
        <v>12</v>
      </c>
      <c r="B12" s="53" t="s">
        <v>1377</v>
      </c>
      <c r="C12" s="53">
        <v>4110664</v>
      </c>
      <c r="D12" s="53">
        <v>40130</v>
      </c>
      <c r="E12" s="53">
        <v>18</v>
      </c>
      <c r="F12" s="53">
        <v>276822</v>
      </c>
      <c r="G12" s="53">
        <v>135241</v>
      </c>
      <c r="H12" s="53">
        <v>138413</v>
      </c>
      <c r="I12" s="53">
        <v>0</v>
      </c>
      <c r="J12" s="53">
        <v>0</v>
      </c>
      <c r="K12" s="53">
        <v>550476</v>
      </c>
      <c r="L12" s="53">
        <v>11762</v>
      </c>
      <c r="M12" s="53">
        <v>46.801200000000001</v>
      </c>
      <c r="N12" s="53">
        <v>46.801200000000001</v>
      </c>
      <c r="O12" s="53">
        <v>46.801200000000001</v>
      </c>
      <c r="P12" s="53">
        <v>46.801200000000001</v>
      </c>
      <c r="Q12" s="53">
        <v>3392168</v>
      </c>
      <c r="R12" s="53">
        <v>18787</v>
      </c>
      <c r="S12" s="53">
        <v>180.55930000000001</v>
      </c>
      <c r="T12" s="53">
        <v>5026486</v>
      </c>
      <c r="U12" s="53">
        <v>18787</v>
      </c>
      <c r="V12" s="53">
        <v>267.55130000000003</v>
      </c>
      <c r="W12" s="53">
        <v>43101</v>
      </c>
      <c r="X12" s="53">
        <v>43282</v>
      </c>
      <c r="Y12" s="53">
        <v>43374</v>
      </c>
      <c r="Z12" s="53">
        <v>0</v>
      </c>
      <c r="AA12" s="53">
        <v>0</v>
      </c>
      <c r="AB12" s="53">
        <v>118.3</v>
      </c>
      <c r="AC12" s="53">
        <v>127.31</v>
      </c>
      <c r="AD12" s="53">
        <v>127.31</v>
      </c>
      <c r="AE12" s="53">
        <v>0</v>
      </c>
      <c r="AF12" s="53">
        <v>0</v>
      </c>
      <c r="AG12" s="53">
        <v>19.690000000000001</v>
      </c>
      <c r="AH12" s="53">
        <v>19.96</v>
      </c>
      <c r="AI12" s="53">
        <v>19.96</v>
      </c>
      <c r="AJ12" s="53">
        <v>0</v>
      </c>
      <c r="AK12" s="53">
        <v>0</v>
      </c>
      <c r="AL12" s="53">
        <v>1634318</v>
      </c>
      <c r="AM12" s="53">
        <v>18787</v>
      </c>
      <c r="AN12" s="53">
        <v>86.992000000000004</v>
      </c>
      <c r="AO12" s="53">
        <v>45.62</v>
      </c>
      <c r="AP12" s="53">
        <v>48.06</v>
      </c>
      <c r="AQ12" s="53">
        <v>48.06</v>
      </c>
      <c r="AR12" s="53">
        <v>0</v>
      </c>
      <c r="AS12" s="53">
        <v>213.47</v>
      </c>
      <c r="AT12" s="53">
        <v>219.85</v>
      </c>
      <c r="AU12" s="53">
        <v>221.35</v>
      </c>
      <c r="AV12" s="53">
        <v>0</v>
      </c>
      <c r="AW12" s="53">
        <v>0</v>
      </c>
      <c r="AX12" s="53">
        <v>0</v>
      </c>
      <c r="AY12" s="53">
        <v>6068</v>
      </c>
      <c r="AZ12" s="53">
        <v>2814</v>
      </c>
      <c r="BA12" s="53">
        <v>2880</v>
      </c>
      <c r="BB12" s="53">
        <v>0</v>
      </c>
      <c r="BC12" s="53">
        <v>0</v>
      </c>
      <c r="BD12" s="53">
        <v>0</v>
      </c>
      <c r="BE12" s="53">
        <v>717844</v>
      </c>
      <c r="BF12" s="53">
        <v>358250</v>
      </c>
      <c r="BG12" s="53">
        <v>366653</v>
      </c>
      <c r="BH12" s="53">
        <v>0</v>
      </c>
      <c r="BI12" s="53">
        <v>0</v>
      </c>
      <c r="BJ12" s="53">
        <v>0</v>
      </c>
      <c r="BK12" s="53">
        <v>1442747</v>
      </c>
      <c r="BL12" s="53">
        <v>11762</v>
      </c>
      <c r="BM12" s="53">
        <v>122.6617</v>
      </c>
      <c r="BN12" s="53">
        <v>0</v>
      </c>
      <c r="BO12" s="53">
        <v>119479</v>
      </c>
      <c r="BP12" s="53">
        <v>56167</v>
      </c>
      <c r="BQ12" s="53">
        <v>57485</v>
      </c>
      <c r="BR12" s="53">
        <v>0</v>
      </c>
      <c r="BS12" s="53">
        <v>0</v>
      </c>
      <c r="BT12" s="53">
        <v>233131</v>
      </c>
      <c r="BU12" s="53">
        <v>11762</v>
      </c>
      <c r="BV12" s="53">
        <v>19.820699999999999</v>
      </c>
      <c r="BW12" s="53">
        <v>1295335</v>
      </c>
      <c r="BX12" s="53">
        <v>618658</v>
      </c>
      <c r="BY12" s="53">
        <v>637489</v>
      </c>
      <c r="BZ12" s="53">
        <v>0</v>
      </c>
      <c r="CA12" s="53">
        <v>0</v>
      </c>
      <c r="CB12" s="53">
        <v>2551482</v>
      </c>
      <c r="CC12" s="53">
        <v>11762</v>
      </c>
      <c r="CD12" s="53">
        <v>216.92580000000001</v>
      </c>
      <c r="CE12" s="53">
        <v>122.6617</v>
      </c>
      <c r="CF12" s="53">
        <v>180.55930000000001</v>
      </c>
      <c r="CG12" s="53">
        <v>122.6617</v>
      </c>
      <c r="CH12" s="53">
        <v>122.6617</v>
      </c>
      <c r="CI12" s="53">
        <v>19.820699999999999</v>
      </c>
      <c r="CJ12" s="53">
        <v>19.820699999999999</v>
      </c>
      <c r="CK12" s="53">
        <v>19.820699999999999</v>
      </c>
      <c r="CL12" s="53">
        <v>216.92580000000001</v>
      </c>
      <c r="CM12" s="53">
        <v>180.55930000000001</v>
      </c>
      <c r="CN12" s="53">
        <v>216.92580000000001</v>
      </c>
      <c r="CO12" s="53">
        <v>216.92580000000001</v>
      </c>
      <c r="CP12" s="53">
        <v>216.92580000000001</v>
      </c>
      <c r="CQ12" s="53">
        <v>11762</v>
      </c>
      <c r="CR12" s="53">
        <v>2551481</v>
      </c>
      <c r="CS12" s="53">
        <v>0</v>
      </c>
      <c r="CT12" s="53">
        <v>0</v>
      </c>
      <c r="CU12" s="53">
        <v>2551481</v>
      </c>
      <c r="CV12" s="53">
        <v>2551482</v>
      </c>
      <c r="CW12" s="53">
        <v>-1</v>
      </c>
      <c r="CX12" s="53">
        <v>0</v>
      </c>
      <c r="CY12" s="53">
        <v>1</v>
      </c>
      <c r="CZ12" s="53">
        <v>0</v>
      </c>
      <c r="DA12" s="53">
        <v>0</v>
      </c>
      <c r="DB12" s="53">
        <v>0</v>
      </c>
      <c r="DC12" s="53">
        <v>0</v>
      </c>
      <c r="DD12" s="53">
        <v>0</v>
      </c>
      <c r="DE12" s="53">
        <v>0</v>
      </c>
      <c r="DF12" s="53">
        <v>0</v>
      </c>
      <c r="DG12" s="53">
        <v>0</v>
      </c>
      <c r="DH12" s="53">
        <v>0</v>
      </c>
      <c r="DI12" s="53">
        <v>0</v>
      </c>
      <c r="DJ12" s="53">
        <v>0</v>
      </c>
      <c r="DK12" s="53">
        <v>0</v>
      </c>
      <c r="DL12" s="53">
        <v>0</v>
      </c>
      <c r="DM12" s="53">
        <v>0</v>
      </c>
      <c r="DN12" s="53">
        <v>0</v>
      </c>
      <c r="DO12" s="53">
        <v>0</v>
      </c>
      <c r="DP12" s="53">
        <v>0</v>
      </c>
      <c r="DQ12" s="53">
        <v>0</v>
      </c>
      <c r="DR12" s="53">
        <v>0</v>
      </c>
      <c r="DS12" s="53">
        <v>0</v>
      </c>
      <c r="DT12" s="53">
        <v>0</v>
      </c>
      <c r="DU12" s="53">
        <v>0</v>
      </c>
      <c r="DV12" s="53">
        <v>0</v>
      </c>
      <c r="DW12" s="53">
        <v>0</v>
      </c>
      <c r="DX12" s="53">
        <v>0</v>
      </c>
      <c r="DY12" s="53">
        <v>0</v>
      </c>
      <c r="DZ12" s="53">
        <v>0</v>
      </c>
      <c r="EA12" s="53">
        <v>21.5</v>
      </c>
      <c r="EB12" s="53">
        <v>21.5</v>
      </c>
      <c r="EC12" s="53">
        <v>23</v>
      </c>
      <c r="ED12" s="53">
        <v>0</v>
      </c>
      <c r="EE12" s="53">
        <v>0</v>
      </c>
      <c r="EF12" s="53">
        <v>0</v>
      </c>
      <c r="EG12" s="53">
        <v>0</v>
      </c>
      <c r="EH12" s="53">
        <v>0</v>
      </c>
      <c r="EI12" s="53">
        <v>130462</v>
      </c>
      <c r="EJ12" s="53">
        <v>60501</v>
      </c>
      <c r="EK12" s="53">
        <v>66240</v>
      </c>
      <c r="EL12" s="53">
        <v>0</v>
      </c>
      <c r="EM12" s="53">
        <v>0</v>
      </c>
      <c r="EN12" s="53">
        <v>0</v>
      </c>
      <c r="EO12" s="53">
        <v>0</v>
      </c>
      <c r="EP12" s="53">
        <v>0</v>
      </c>
      <c r="EQ12" s="53">
        <v>257203</v>
      </c>
      <c r="ER12" s="53">
        <v>11762</v>
      </c>
      <c r="ES12" s="53">
        <v>21.8673</v>
      </c>
      <c r="ET12" s="53">
        <v>21.8673</v>
      </c>
      <c r="EU12" s="53">
        <v>21.8673</v>
      </c>
      <c r="EV12" s="53">
        <v>21.8673</v>
      </c>
      <c r="EW12" s="53">
        <v>187.21</v>
      </c>
      <c r="EX12" s="53">
        <v>197.98</v>
      </c>
      <c r="EY12" s="53">
        <v>1.36</v>
      </c>
      <c r="EZ12" s="53">
        <v>2.1800000000000002</v>
      </c>
      <c r="FA12" s="53">
        <v>2.1800000000000002</v>
      </c>
      <c r="FB12" s="53">
        <v>0</v>
      </c>
      <c r="FC12" s="53">
        <v>0</v>
      </c>
      <c r="FD12" s="53">
        <v>0</v>
      </c>
      <c r="FE12" s="53">
        <v>0</v>
      </c>
      <c r="FF12" s="53">
        <v>0</v>
      </c>
      <c r="FG12" s="53">
        <v>6.52</v>
      </c>
      <c r="FH12" s="53">
        <v>0</v>
      </c>
      <c r="FI12" s="53">
        <v>0</v>
      </c>
      <c r="FJ12" s="53">
        <v>0</v>
      </c>
      <c r="FK12" s="53">
        <v>0</v>
      </c>
      <c r="FL12" s="53">
        <v>0</v>
      </c>
      <c r="FM12" s="53">
        <v>0</v>
      </c>
      <c r="FN12" s="53">
        <v>0</v>
      </c>
      <c r="FO12" s="53">
        <v>0</v>
      </c>
      <c r="FP12" s="53">
        <v>0</v>
      </c>
      <c r="FQ12" s="53">
        <v>0</v>
      </c>
      <c r="FR12" s="53">
        <v>0</v>
      </c>
      <c r="FS12" s="53">
        <v>0</v>
      </c>
      <c r="FT12" s="53">
        <v>0</v>
      </c>
      <c r="FU12" s="53">
        <v>0</v>
      </c>
      <c r="FV12" s="53">
        <v>0</v>
      </c>
      <c r="FW12" s="53">
        <v>8252</v>
      </c>
      <c r="FX12" s="53">
        <v>6135</v>
      </c>
      <c r="FY12" s="53">
        <v>6278</v>
      </c>
      <c r="FZ12" s="53">
        <v>0</v>
      </c>
      <c r="GA12" s="53">
        <v>0</v>
      </c>
      <c r="GB12" s="53">
        <v>0</v>
      </c>
      <c r="GC12" s="53">
        <v>0</v>
      </c>
      <c r="GD12" s="53">
        <v>0</v>
      </c>
      <c r="GE12" s="53">
        <v>20665</v>
      </c>
      <c r="GF12" s="53">
        <v>11762</v>
      </c>
      <c r="GG12" s="53">
        <v>1.7568999999999999</v>
      </c>
      <c r="GH12" s="53">
        <v>39563</v>
      </c>
      <c r="GI12" s="53">
        <v>0</v>
      </c>
      <c r="GJ12" s="53">
        <v>0</v>
      </c>
      <c r="GK12" s="53">
        <v>0</v>
      </c>
      <c r="GL12" s="53">
        <v>0</v>
      </c>
      <c r="GM12" s="53">
        <v>0</v>
      </c>
      <c r="GN12" s="53">
        <v>0</v>
      </c>
      <c r="GO12" s="53">
        <v>0</v>
      </c>
      <c r="GP12" s="53">
        <v>39563</v>
      </c>
      <c r="GQ12" s="53">
        <v>11762</v>
      </c>
      <c r="GR12" s="53">
        <v>3.3635999999999999</v>
      </c>
      <c r="GS12" s="53">
        <v>0</v>
      </c>
      <c r="GT12" s="53">
        <v>0</v>
      </c>
      <c r="GU12" s="53">
        <v>0</v>
      </c>
      <c r="GV12" s="53">
        <v>0</v>
      </c>
      <c r="GW12" s="53">
        <v>0</v>
      </c>
      <c r="GX12" s="53">
        <v>0</v>
      </c>
      <c r="GY12" s="53">
        <v>0</v>
      </c>
      <c r="GZ12" s="53">
        <v>0</v>
      </c>
      <c r="HA12" s="53">
        <v>0</v>
      </c>
      <c r="HB12" s="53">
        <v>11762</v>
      </c>
      <c r="HC12" s="53">
        <v>0</v>
      </c>
      <c r="HD12" s="53">
        <v>1.7568999999999999</v>
      </c>
      <c r="HE12" s="53">
        <v>3.3635999999999999</v>
      </c>
      <c r="HF12" s="53">
        <v>1.7568999999999999</v>
      </c>
      <c r="HG12" s="53">
        <v>3.3635999999999999</v>
      </c>
      <c r="HH12" s="53">
        <v>1.7568999999999999</v>
      </c>
      <c r="HI12" s="53">
        <v>3.3635999999999999</v>
      </c>
      <c r="HJ12" s="53">
        <v>0.03</v>
      </c>
      <c r="HK12" s="53">
        <v>0</v>
      </c>
      <c r="HL12" s="53">
        <v>0</v>
      </c>
      <c r="HM12" s="53">
        <v>0</v>
      </c>
      <c r="HN12" s="53">
        <v>0</v>
      </c>
      <c r="HO12" s="53">
        <v>0</v>
      </c>
      <c r="HP12" s="53">
        <v>0</v>
      </c>
      <c r="HQ12" s="53">
        <v>0</v>
      </c>
      <c r="HR12" s="53">
        <v>0.28999999999999998</v>
      </c>
      <c r="HS12" s="53">
        <v>0.56999999999999995</v>
      </c>
      <c r="HT12" s="53">
        <v>0.56999999999999995</v>
      </c>
      <c r="HU12" s="53">
        <v>0</v>
      </c>
      <c r="HV12" s="53">
        <v>0</v>
      </c>
      <c r="HW12" s="53">
        <v>0</v>
      </c>
      <c r="HX12" s="53">
        <v>0</v>
      </c>
      <c r="HY12" s="53">
        <v>0</v>
      </c>
      <c r="HZ12" s="53">
        <v>182</v>
      </c>
      <c r="IA12" s="53">
        <v>0</v>
      </c>
      <c r="IB12" s="53">
        <v>0</v>
      </c>
      <c r="IC12" s="53">
        <v>0</v>
      </c>
      <c r="ID12" s="53">
        <v>0</v>
      </c>
      <c r="IE12" s="53">
        <v>0</v>
      </c>
      <c r="IF12" s="53">
        <v>0</v>
      </c>
      <c r="IG12" s="53">
        <v>0</v>
      </c>
      <c r="IH12" s="53">
        <v>182</v>
      </c>
      <c r="II12" s="53">
        <v>11762</v>
      </c>
      <c r="IJ12" s="53">
        <v>1.55E-2</v>
      </c>
      <c r="IK12" s="53">
        <v>1760</v>
      </c>
      <c r="IL12" s="53">
        <v>1604</v>
      </c>
      <c r="IM12" s="53">
        <v>1642</v>
      </c>
      <c r="IN12" s="53">
        <v>0</v>
      </c>
      <c r="IO12" s="53">
        <v>0</v>
      </c>
      <c r="IP12" s="53">
        <v>0</v>
      </c>
      <c r="IQ12" s="53">
        <v>0</v>
      </c>
      <c r="IR12" s="53">
        <v>0</v>
      </c>
      <c r="IS12" s="53">
        <v>5006</v>
      </c>
      <c r="IT12" s="53">
        <v>11762</v>
      </c>
      <c r="IU12" s="53">
        <v>0.42559999999999998</v>
      </c>
      <c r="IV12" s="53">
        <v>1.55E-2</v>
      </c>
      <c r="IW12" s="53">
        <v>1.55E-2</v>
      </c>
      <c r="IX12" s="53">
        <v>1.55E-2</v>
      </c>
      <c r="IY12" s="53">
        <v>0.42559999999999998</v>
      </c>
      <c r="IZ12" s="53">
        <v>0.42559999999999998</v>
      </c>
      <c r="JA12" s="53">
        <v>0.42559999999999998</v>
      </c>
      <c r="JB12" s="53">
        <v>0.16</v>
      </c>
      <c r="JC12" s="53">
        <v>0.27</v>
      </c>
      <c r="JD12" s="53">
        <v>0.27</v>
      </c>
      <c r="JE12" s="53">
        <v>0</v>
      </c>
      <c r="JF12" s="53">
        <v>0</v>
      </c>
      <c r="JG12" s="53">
        <v>0</v>
      </c>
      <c r="JH12" s="53">
        <v>0</v>
      </c>
      <c r="JI12" s="53">
        <v>0</v>
      </c>
      <c r="JJ12" s="53">
        <v>971</v>
      </c>
      <c r="JK12" s="53">
        <v>760</v>
      </c>
      <c r="JL12" s="53">
        <v>778</v>
      </c>
      <c r="JM12" s="53">
        <v>0</v>
      </c>
      <c r="JN12" s="53">
        <v>0</v>
      </c>
      <c r="JO12" s="53">
        <v>0</v>
      </c>
      <c r="JP12" s="53">
        <v>0</v>
      </c>
      <c r="JQ12" s="53">
        <v>0</v>
      </c>
      <c r="JR12" s="53">
        <v>2509</v>
      </c>
      <c r="JS12" s="53">
        <v>11762</v>
      </c>
      <c r="JT12" s="53">
        <v>0.21329999999999999</v>
      </c>
      <c r="JU12" s="53">
        <v>0.21329999999999999</v>
      </c>
      <c r="JV12" s="53">
        <v>0.21329999999999999</v>
      </c>
      <c r="JW12" s="53">
        <v>0.21329999999999999</v>
      </c>
    </row>
    <row r="13" spans="1:283">
      <c r="A13" s="53" t="s">
        <v>12</v>
      </c>
      <c r="B13" s="53" t="s">
        <v>1377</v>
      </c>
      <c r="C13" s="53">
        <v>4110672</v>
      </c>
      <c r="D13" s="53">
        <v>40150</v>
      </c>
      <c r="E13" s="53">
        <v>18</v>
      </c>
      <c r="F13" s="53">
        <v>601956</v>
      </c>
      <c r="G13" s="53">
        <v>307200</v>
      </c>
      <c r="H13" s="53">
        <v>246163</v>
      </c>
      <c r="I13" s="53">
        <v>0</v>
      </c>
      <c r="J13" s="53">
        <v>0</v>
      </c>
      <c r="K13" s="53">
        <v>1155319</v>
      </c>
      <c r="L13" s="53">
        <v>24709</v>
      </c>
      <c r="M13" s="53">
        <v>46.756999999999998</v>
      </c>
      <c r="N13" s="53">
        <v>46.756999999999998</v>
      </c>
      <c r="O13" s="53">
        <v>46.756999999999998</v>
      </c>
      <c r="P13" s="53">
        <v>46.756999999999998</v>
      </c>
      <c r="Q13" s="53">
        <v>12205579</v>
      </c>
      <c r="R13" s="53">
        <v>48964</v>
      </c>
      <c r="S13" s="53">
        <v>249.2766</v>
      </c>
      <c r="T13" s="53">
        <v>16296522</v>
      </c>
      <c r="U13" s="53">
        <v>48964</v>
      </c>
      <c r="V13" s="53">
        <v>332.82659999999998</v>
      </c>
      <c r="W13" s="53">
        <v>43101</v>
      </c>
      <c r="X13" s="53">
        <v>43282</v>
      </c>
      <c r="Y13" s="53">
        <v>43374</v>
      </c>
      <c r="Z13" s="53">
        <v>0</v>
      </c>
      <c r="AA13" s="53">
        <v>0</v>
      </c>
      <c r="AB13" s="53">
        <v>127.75</v>
      </c>
      <c r="AC13" s="53">
        <v>132.07</v>
      </c>
      <c r="AD13" s="53">
        <v>132.07</v>
      </c>
      <c r="AE13" s="53">
        <v>0</v>
      </c>
      <c r="AF13" s="53">
        <v>0</v>
      </c>
      <c r="AG13" s="53">
        <v>16.14</v>
      </c>
      <c r="AH13" s="53">
        <v>16.559999999999999</v>
      </c>
      <c r="AI13" s="53">
        <v>16.559999999999999</v>
      </c>
      <c r="AJ13" s="53">
        <v>0</v>
      </c>
      <c r="AK13" s="53">
        <v>0</v>
      </c>
      <c r="AL13" s="53">
        <v>4090943</v>
      </c>
      <c r="AM13" s="53">
        <v>48964</v>
      </c>
      <c r="AN13" s="53">
        <v>83.55</v>
      </c>
      <c r="AO13" s="53">
        <v>45.62</v>
      </c>
      <c r="AP13" s="53">
        <v>48.06</v>
      </c>
      <c r="AQ13" s="53">
        <v>48.06</v>
      </c>
      <c r="AR13" s="53">
        <v>0</v>
      </c>
      <c r="AS13" s="53">
        <v>195.9</v>
      </c>
      <c r="AT13" s="53">
        <v>202.15</v>
      </c>
      <c r="AU13" s="53">
        <v>202.15</v>
      </c>
      <c r="AV13" s="53">
        <v>0</v>
      </c>
      <c r="AW13" s="53">
        <v>0</v>
      </c>
      <c r="AX13" s="53">
        <v>0</v>
      </c>
      <c r="AY13" s="53">
        <v>13195</v>
      </c>
      <c r="AZ13" s="53">
        <v>6392</v>
      </c>
      <c r="BA13" s="53">
        <v>5122</v>
      </c>
      <c r="BB13" s="53">
        <v>0</v>
      </c>
      <c r="BC13" s="53">
        <v>0</v>
      </c>
      <c r="BD13" s="53">
        <v>0</v>
      </c>
      <c r="BE13" s="53">
        <v>1685661</v>
      </c>
      <c r="BF13" s="53">
        <v>844191</v>
      </c>
      <c r="BG13" s="53">
        <v>676463</v>
      </c>
      <c r="BH13" s="53">
        <v>0</v>
      </c>
      <c r="BI13" s="53">
        <v>0</v>
      </c>
      <c r="BJ13" s="53">
        <v>0</v>
      </c>
      <c r="BK13" s="53">
        <v>3206315</v>
      </c>
      <c r="BL13" s="53">
        <v>24709</v>
      </c>
      <c r="BM13" s="53">
        <v>129.76300000000001</v>
      </c>
      <c r="BN13" s="53">
        <v>0</v>
      </c>
      <c r="BO13" s="53">
        <v>212967</v>
      </c>
      <c r="BP13" s="53">
        <v>105852</v>
      </c>
      <c r="BQ13" s="53">
        <v>84820</v>
      </c>
      <c r="BR13" s="53">
        <v>0</v>
      </c>
      <c r="BS13" s="53">
        <v>0</v>
      </c>
      <c r="BT13" s="53">
        <v>403639</v>
      </c>
      <c r="BU13" s="53">
        <v>24709</v>
      </c>
      <c r="BV13" s="53">
        <v>16.335699999999999</v>
      </c>
      <c r="BW13" s="53">
        <v>2584901</v>
      </c>
      <c r="BX13" s="53">
        <v>1292143</v>
      </c>
      <c r="BY13" s="53">
        <v>1035413</v>
      </c>
      <c r="BZ13" s="53">
        <v>0</v>
      </c>
      <c r="CA13" s="53">
        <v>0</v>
      </c>
      <c r="CB13" s="53">
        <v>4912457</v>
      </c>
      <c r="CC13" s="53">
        <v>24709</v>
      </c>
      <c r="CD13" s="53">
        <v>198.8124</v>
      </c>
      <c r="CE13" s="53">
        <v>129.76300000000001</v>
      </c>
      <c r="CF13" s="53">
        <v>249.2766</v>
      </c>
      <c r="CG13" s="53">
        <v>129.76300000000001</v>
      </c>
      <c r="CH13" s="53">
        <v>129.76300000000001</v>
      </c>
      <c r="CI13" s="53">
        <v>16.335699999999999</v>
      </c>
      <c r="CJ13" s="53">
        <v>16.335699999999999</v>
      </c>
      <c r="CK13" s="53">
        <v>16.335699999999999</v>
      </c>
      <c r="CL13" s="53">
        <v>198.8124</v>
      </c>
      <c r="CM13" s="53">
        <v>249.2766</v>
      </c>
      <c r="CN13" s="53">
        <v>198.8124</v>
      </c>
      <c r="CO13" s="53">
        <v>198.8124</v>
      </c>
      <c r="CP13" s="53">
        <v>198.8124</v>
      </c>
      <c r="CQ13" s="53">
        <v>24709</v>
      </c>
      <c r="CR13" s="53">
        <v>4912456</v>
      </c>
      <c r="CS13" s="53">
        <v>0</v>
      </c>
      <c r="CT13" s="53">
        <v>0</v>
      </c>
      <c r="CU13" s="53">
        <v>4912456</v>
      </c>
      <c r="CV13" s="53">
        <v>4912457</v>
      </c>
      <c r="CW13" s="53">
        <v>-1</v>
      </c>
      <c r="CX13" s="53">
        <v>0</v>
      </c>
      <c r="CY13" s="53">
        <v>1</v>
      </c>
      <c r="CZ13" s="53">
        <v>0</v>
      </c>
      <c r="DA13" s="53">
        <v>0</v>
      </c>
      <c r="DB13" s="53">
        <v>0</v>
      </c>
      <c r="DC13" s="53">
        <v>0</v>
      </c>
      <c r="DD13" s="53">
        <v>0</v>
      </c>
      <c r="DE13" s="53">
        <v>0</v>
      </c>
      <c r="DF13" s="53">
        <v>0</v>
      </c>
      <c r="DG13" s="53">
        <v>0</v>
      </c>
      <c r="DH13" s="53">
        <v>0</v>
      </c>
      <c r="DI13" s="53">
        <v>0</v>
      </c>
      <c r="DJ13" s="53">
        <v>0</v>
      </c>
      <c r="DK13" s="53">
        <v>0</v>
      </c>
      <c r="DL13" s="53">
        <v>0</v>
      </c>
      <c r="DM13" s="53">
        <v>0</v>
      </c>
      <c r="DN13" s="53">
        <v>0</v>
      </c>
      <c r="DO13" s="53">
        <v>0</v>
      </c>
      <c r="DP13" s="53">
        <v>0</v>
      </c>
      <c r="DQ13" s="53">
        <v>0</v>
      </c>
      <c r="DR13" s="53">
        <v>0</v>
      </c>
      <c r="DS13" s="53">
        <v>0</v>
      </c>
      <c r="DT13" s="53">
        <v>0</v>
      </c>
      <c r="DU13" s="53">
        <v>0</v>
      </c>
      <c r="DV13" s="53">
        <v>0</v>
      </c>
      <c r="DW13" s="53">
        <v>0</v>
      </c>
      <c r="DX13" s="53">
        <v>0</v>
      </c>
      <c r="DY13" s="53">
        <v>0</v>
      </c>
      <c r="DZ13" s="53">
        <v>0</v>
      </c>
      <c r="EA13" s="53">
        <v>0</v>
      </c>
      <c r="EB13" s="53">
        <v>0</v>
      </c>
      <c r="EC13" s="53">
        <v>0</v>
      </c>
      <c r="ED13" s="53">
        <v>0</v>
      </c>
      <c r="EE13" s="53">
        <v>0</v>
      </c>
      <c r="EF13" s="53">
        <v>0</v>
      </c>
      <c r="EG13" s="53">
        <v>0</v>
      </c>
      <c r="EH13" s="53">
        <v>0</v>
      </c>
      <c r="EI13" s="53">
        <v>0</v>
      </c>
      <c r="EJ13" s="53">
        <v>0</v>
      </c>
      <c r="EK13" s="53">
        <v>0</v>
      </c>
      <c r="EL13" s="53">
        <v>0</v>
      </c>
      <c r="EM13" s="53">
        <v>0</v>
      </c>
      <c r="EN13" s="53">
        <v>0</v>
      </c>
      <c r="EO13" s="53">
        <v>0</v>
      </c>
      <c r="EP13" s="53">
        <v>0</v>
      </c>
      <c r="EQ13" s="53">
        <v>0</v>
      </c>
      <c r="ER13" s="53">
        <v>24709</v>
      </c>
      <c r="ES13" s="53">
        <v>0</v>
      </c>
      <c r="ET13" s="53">
        <v>0</v>
      </c>
      <c r="EU13" s="53">
        <v>0</v>
      </c>
      <c r="EV13" s="53">
        <v>0</v>
      </c>
      <c r="EW13" s="53">
        <v>187.21</v>
      </c>
      <c r="EX13" s="53">
        <v>197.98</v>
      </c>
      <c r="EY13" s="53">
        <v>5.42</v>
      </c>
      <c r="EZ13" s="53">
        <v>4.3499999999999996</v>
      </c>
      <c r="FA13" s="53">
        <v>4.3499999999999996</v>
      </c>
      <c r="FB13" s="53">
        <v>0</v>
      </c>
      <c r="FC13" s="53">
        <v>0</v>
      </c>
      <c r="FD13" s="53">
        <v>0</v>
      </c>
      <c r="FE13" s="53">
        <v>0</v>
      </c>
      <c r="FF13" s="53">
        <v>0</v>
      </c>
      <c r="FG13" s="53">
        <v>0</v>
      </c>
      <c r="FH13" s="53">
        <v>0</v>
      </c>
      <c r="FI13" s="53">
        <v>0</v>
      </c>
      <c r="FJ13" s="53">
        <v>0</v>
      </c>
      <c r="FK13" s="53">
        <v>0</v>
      </c>
      <c r="FL13" s="53">
        <v>0</v>
      </c>
      <c r="FM13" s="53">
        <v>0</v>
      </c>
      <c r="FN13" s="53">
        <v>0</v>
      </c>
      <c r="FO13" s="53">
        <v>0</v>
      </c>
      <c r="FP13" s="53">
        <v>0</v>
      </c>
      <c r="FQ13" s="53">
        <v>0</v>
      </c>
      <c r="FR13" s="53">
        <v>0</v>
      </c>
      <c r="FS13" s="53">
        <v>0</v>
      </c>
      <c r="FT13" s="53">
        <v>0</v>
      </c>
      <c r="FU13" s="53">
        <v>0</v>
      </c>
      <c r="FV13" s="53">
        <v>0</v>
      </c>
      <c r="FW13" s="53">
        <v>71517</v>
      </c>
      <c r="FX13" s="53">
        <v>27805</v>
      </c>
      <c r="FY13" s="53">
        <v>22281</v>
      </c>
      <c r="FZ13" s="53">
        <v>0</v>
      </c>
      <c r="GA13" s="53">
        <v>0</v>
      </c>
      <c r="GB13" s="53">
        <v>0</v>
      </c>
      <c r="GC13" s="53">
        <v>0</v>
      </c>
      <c r="GD13" s="53">
        <v>0</v>
      </c>
      <c r="GE13" s="53">
        <v>121603</v>
      </c>
      <c r="GF13" s="53">
        <v>24709</v>
      </c>
      <c r="GG13" s="53">
        <v>4.9214000000000002</v>
      </c>
      <c r="GH13" s="53">
        <v>0</v>
      </c>
      <c r="GI13" s="53">
        <v>0</v>
      </c>
      <c r="GJ13" s="53">
        <v>0</v>
      </c>
      <c r="GK13" s="53">
        <v>0</v>
      </c>
      <c r="GL13" s="53">
        <v>0</v>
      </c>
      <c r="GM13" s="53">
        <v>0</v>
      </c>
      <c r="GN13" s="53">
        <v>0</v>
      </c>
      <c r="GO13" s="53">
        <v>0</v>
      </c>
      <c r="GP13" s="53">
        <v>0</v>
      </c>
      <c r="GQ13" s="53">
        <v>24709</v>
      </c>
      <c r="GR13" s="53">
        <v>0</v>
      </c>
      <c r="GS13" s="53">
        <v>0</v>
      </c>
      <c r="GT13" s="53">
        <v>0</v>
      </c>
      <c r="GU13" s="53">
        <v>0</v>
      </c>
      <c r="GV13" s="53">
        <v>0</v>
      </c>
      <c r="GW13" s="53">
        <v>0</v>
      </c>
      <c r="GX13" s="53">
        <v>0</v>
      </c>
      <c r="GY13" s="53">
        <v>0</v>
      </c>
      <c r="GZ13" s="53">
        <v>0</v>
      </c>
      <c r="HA13" s="53">
        <v>0</v>
      </c>
      <c r="HB13" s="53">
        <v>24709</v>
      </c>
      <c r="HC13" s="53">
        <v>0</v>
      </c>
      <c r="HD13" s="53">
        <v>4.9214000000000002</v>
      </c>
      <c r="HE13" s="53">
        <v>0</v>
      </c>
      <c r="HF13" s="53">
        <v>4.9214000000000002</v>
      </c>
      <c r="HG13" s="53">
        <v>0</v>
      </c>
      <c r="HH13" s="53">
        <v>4.9214000000000002</v>
      </c>
      <c r="HI13" s="53">
        <v>0</v>
      </c>
      <c r="HJ13" s="53">
        <v>0.03</v>
      </c>
      <c r="HK13" s="53">
        <v>0</v>
      </c>
      <c r="HL13" s="53">
        <v>0</v>
      </c>
      <c r="HM13" s="53">
        <v>0</v>
      </c>
      <c r="HN13" s="53">
        <v>0</v>
      </c>
      <c r="HO13" s="53">
        <v>0</v>
      </c>
      <c r="HP13" s="53">
        <v>0</v>
      </c>
      <c r="HQ13" s="53">
        <v>0</v>
      </c>
      <c r="HR13" s="53">
        <v>0.28999999999999998</v>
      </c>
      <c r="HS13" s="53">
        <v>0.56999999999999995</v>
      </c>
      <c r="HT13" s="53">
        <v>0.56999999999999995</v>
      </c>
      <c r="HU13" s="53">
        <v>0</v>
      </c>
      <c r="HV13" s="53">
        <v>0</v>
      </c>
      <c r="HW13" s="53">
        <v>0</v>
      </c>
      <c r="HX13" s="53">
        <v>0</v>
      </c>
      <c r="HY13" s="53">
        <v>0</v>
      </c>
      <c r="HZ13" s="53">
        <v>396</v>
      </c>
      <c r="IA13" s="53">
        <v>0</v>
      </c>
      <c r="IB13" s="53">
        <v>0</v>
      </c>
      <c r="IC13" s="53">
        <v>0</v>
      </c>
      <c r="ID13" s="53">
        <v>0</v>
      </c>
      <c r="IE13" s="53">
        <v>0</v>
      </c>
      <c r="IF13" s="53">
        <v>0</v>
      </c>
      <c r="IG13" s="53">
        <v>0</v>
      </c>
      <c r="IH13" s="53">
        <v>396</v>
      </c>
      <c r="II13" s="53">
        <v>24709</v>
      </c>
      <c r="IJ13" s="53">
        <v>1.6E-2</v>
      </c>
      <c r="IK13" s="53">
        <v>3827</v>
      </c>
      <c r="IL13" s="53">
        <v>3643</v>
      </c>
      <c r="IM13" s="53">
        <v>2920</v>
      </c>
      <c r="IN13" s="53">
        <v>0</v>
      </c>
      <c r="IO13" s="53">
        <v>0</v>
      </c>
      <c r="IP13" s="53">
        <v>0</v>
      </c>
      <c r="IQ13" s="53">
        <v>0</v>
      </c>
      <c r="IR13" s="53">
        <v>0</v>
      </c>
      <c r="IS13" s="53">
        <v>10390</v>
      </c>
      <c r="IT13" s="53">
        <v>24709</v>
      </c>
      <c r="IU13" s="53">
        <v>0.42049999999999998</v>
      </c>
      <c r="IV13" s="53">
        <v>1.6E-2</v>
      </c>
      <c r="IW13" s="53">
        <v>1.6E-2</v>
      </c>
      <c r="IX13" s="53">
        <v>1.6E-2</v>
      </c>
      <c r="IY13" s="53">
        <v>0.42049999999999998</v>
      </c>
      <c r="IZ13" s="53">
        <v>0.42049999999999998</v>
      </c>
      <c r="JA13" s="53">
        <v>0.42049999999999998</v>
      </c>
      <c r="JB13" s="53">
        <v>0.65</v>
      </c>
      <c r="JC13" s="53">
        <v>0.54</v>
      </c>
      <c r="JD13" s="53">
        <v>0.54</v>
      </c>
      <c r="JE13" s="53">
        <v>0</v>
      </c>
      <c r="JF13" s="53">
        <v>0</v>
      </c>
      <c r="JG13" s="53">
        <v>0</v>
      </c>
      <c r="JH13" s="53">
        <v>0</v>
      </c>
      <c r="JI13" s="53">
        <v>0</v>
      </c>
      <c r="JJ13" s="53">
        <v>8577</v>
      </c>
      <c r="JK13" s="53">
        <v>3452</v>
      </c>
      <c r="JL13" s="53">
        <v>2766</v>
      </c>
      <c r="JM13" s="53">
        <v>0</v>
      </c>
      <c r="JN13" s="53">
        <v>0</v>
      </c>
      <c r="JO13" s="53">
        <v>0</v>
      </c>
      <c r="JP13" s="53">
        <v>0</v>
      </c>
      <c r="JQ13" s="53">
        <v>0</v>
      </c>
      <c r="JR13" s="53">
        <v>14795</v>
      </c>
      <c r="JS13" s="53">
        <v>24709</v>
      </c>
      <c r="JT13" s="53">
        <v>0.5988</v>
      </c>
      <c r="JU13" s="53">
        <v>0.5988</v>
      </c>
      <c r="JV13" s="53">
        <v>0.5988</v>
      </c>
      <c r="JW13" s="53">
        <v>0.5988</v>
      </c>
    </row>
    <row r="14" spans="1:283">
      <c r="A14" s="53" t="s">
        <v>12</v>
      </c>
      <c r="B14" s="53" t="s">
        <v>1377</v>
      </c>
      <c r="C14" s="53">
        <v>4110763</v>
      </c>
      <c r="D14" s="53">
        <v>35090</v>
      </c>
      <c r="E14" s="53">
        <v>18</v>
      </c>
      <c r="F14" s="53">
        <v>688680</v>
      </c>
      <c r="G14" s="53">
        <v>370254</v>
      </c>
      <c r="H14" s="53">
        <v>352664</v>
      </c>
      <c r="I14" s="53">
        <v>0</v>
      </c>
      <c r="J14" s="53">
        <v>0</v>
      </c>
      <c r="K14" s="53">
        <v>1411598</v>
      </c>
      <c r="L14" s="53">
        <v>30138</v>
      </c>
      <c r="M14" s="53">
        <v>46.837800000000001</v>
      </c>
      <c r="N14" s="53">
        <v>46.837800000000001</v>
      </c>
      <c r="O14" s="53">
        <v>46.837800000000001</v>
      </c>
      <c r="P14" s="53">
        <v>46.837800000000001</v>
      </c>
      <c r="Q14" s="53">
        <v>6351966</v>
      </c>
      <c r="R14" s="53">
        <v>37114</v>
      </c>
      <c r="S14" s="53">
        <v>171.1474</v>
      </c>
      <c r="T14" s="53">
        <v>9382085</v>
      </c>
      <c r="U14" s="53">
        <v>37114</v>
      </c>
      <c r="V14" s="53">
        <v>252.791</v>
      </c>
      <c r="W14" s="53">
        <v>43101</v>
      </c>
      <c r="X14" s="53">
        <v>43282</v>
      </c>
      <c r="Y14" s="53">
        <v>43374</v>
      </c>
      <c r="Z14" s="53">
        <v>0</v>
      </c>
      <c r="AA14" s="53">
        <v>0</v>
      </c>
      <c r="AB14" s="53">
        <v>138.02000000000001</v>
      </c>
      <c r="AC14" s="53">
        <v>152.82</v>
      </c>
      <c r="AD14" s="53">
        <v>152.82</v>
      </c>
      <c r="AE14" s="53">
        <v>0</v>
      </c>
      <c r="AF14" s="53">
        <v>0</v>
      </c>
      <c r="AG14" s="53">
        <v>9.65</v>
      </c>
      <c r="AH14" s="53">
        <v>10</v>
      </c>
      <c r="AI14" s="53">
        <v>10</v>
      </c>
      <c r="AJ14" s="53">
        <v>0</v>
      </c>
      <c r="AK14" s="53">
        <v>0</v>
      </c>
      <c r="AL14" s="53">
        <v>3030119</v>
      </c>
      <c r="AM14" s="53">
        <v>37114</v>
      </c>
      <c r="AN14" s="53">
        <v>81.643600000000006</v>
      </c>
      <c r="AO14" s="53">
        <v>45.62</v>
      </c>
      <c r="AP14" s="53">
        <v>48.06</v>
      </c>
      <c r="AQ14" s="53">
        <v>48.06</v>
      </c>
      <c r="AR14" s="53">
        <v>0</v>
      </c>
      <c r="AS14" s="53">
        <v>216.86</v>
      </c>
      <c r="AT14" s="53">
        <v>235.4</v>
      </c>
      <c r="AU14" s="53">
        <v>236.9</v>
      </c>
      <c r="AV14" s="53">
        <v>0</v>
      </c>
      <c r="AW14" s="53">
        <v>0</v>
      </c>
      <c r="AX14" s="53">
        <v>0</v>
      </c>
      <c r="AY14" s="53">
        <v>15096</v>
      </c>
      <c r="AZ14" s="53">
        <v>7704</v>
      </c>
      <c r="BA14" s="53">
        <v>7338</v>
      </c>
      <c r="BB14" s="53">
        <v>0</v>
      </c>
      <c r="BC14" s="53">
        <v>0</v>
      </c>
      <c r="BD14" s="53">
        <v>0</v>
      </c>
      <c r="BE14" s="53">
        <v>2083550</v>
      </c>
      <c r="BF14" s="53">
        <v>1177325</v>
      </c>
      <c r="BG14" s="53">
        <v>1121393</v>
      </c>
      <c r="BH14" s="53">
        <v>0</v>
      </c>
      <c r="BI14" s="53">
        <v>0</v>
      </c>
      <c r="BJ14" s="53">
        <v>0</v>
      </c>
      <c r="BK14" s="53">
        <v>4382268</v>
      </c>
      <c r="BL14" s="53">
        <v>30138</v>
      </c>
      <c r="BM14" s="53">
        <v>145.4067</v>
      </c>
      <c r="BN14" s="53">
        <v>0</v>
      </c>
      <c r="BO14" s="53">
        <v>145676</v>
      </c>
      <c r="BP14" s="53">
        <v>77040</v>
      </c>
      <c r="BQ14" s="53">
        <v>73380</v>
      </c>
      <c r="BR14" s="53">
        <v>0</v>
      </c>
      <c r="BS14" s="53">
        <v>0</v>
      </c>
      <c r="BT14" s="53">
        <v>296096</v>
      </c>
      <c r="BU14" s="53">
        <v>30138</v>
      </c>
      <c r="BV14" s="53">
        <v>9.8247</v>
      </c>
      <c r="BW14" s="53">
        <v>3273719</v>
      </c>
      <c r="BX14" s="53">
        <v>1813521</v>
      </c>
      <c r="BY14" s="53">
        <v>1738372</v>
      </c>
      <c r="BZ14" s="53">
        <v>0</v>
      </c>
      <c r="CA14" s="53">
        <v>0</v>
      </c>
      <c r="CB14" s="53">
        <v>6825612</v>
      </c>
      <c r="CC14" s="53">
        <v>30138</v>
      </c>
      <c r="CD14" s="53">
        <v>226.4786</v>
      </c>
      <c r="CE14" s="53">
        <v>145.4067</v>
      </c>
      <c r="CF14" s="53">
        <v>171.1474</v>
      </c>
      <c r="CG14" s="53">
        <v>145.4067</v>
      </c>
      <c r="CH14" s="53">
        <v>145.4067</v>
      </c>
      <c r="CI14" s="53">
        <v>9.8247</v>
      </c>
      <c r="CJ14" s="53">
        <v>9.8247</v>
      </c>
      <c r="CK14" s="53">
        <v>9.8247</v>
      </c>
      <c r="CL14" s="53">
        <v>226.4786</v>
      </c>
      <c r="CM14" s="53">
        <v>171.1474</v>
      </c>
      <c r="CN14" s="53">
        <v>226.4786</v>
      </c>
      <c r="CO14" s="53">
        <v>226.4786</v>
      </c>
      <c r="CP14" s="53">
        <v>226.4786</v>
      </c>
      <c r="CQ14" s="53">
        <v>30138</v>
      </c>
      <c r="CR14" s="53">
        <v>6825612</v>
      </c>
      <c r="CS14" s="53">
        <v>0</v>
      </c>
      <c r="CT14" s="53">
        <v>0</v>
      </c>
      <c r="CU14" s="53">
        <v>6825612</v>
      </c>
      <c r="CV14" s="53">
        <v>6825614</v>
      </c>
      <c r="CW14" s="53">
        <v>-2</v>
      </c>
      <c r="CX14" s="53">
        <v>0</v>
      </c>
      <c r="CY14" s="53">
        <v>2</v>
      </c>
      <c r="CZ14" s="53">
        <v>0</v>
      </c>
      <c r="DA14" s="53">
        <v>0</v>
      </c>
      <c r="DB14" s="53">
        <v>0</v>
      </c>
      <c r="DC14" s="53">
        <v>0</v>
      </c>
      <c r="DD14" s="53">
        <v>0</v>
      </c>
      <c r="DE14" s="53">
        <v>0</v>
      </c>
      <c r="DF14" s="53">
        <v>0</v>
      </c>
      <c r="DG14" s="53">
        <v>0</v>
      </c>
      <c r="DH14" s="53">
        <v>0</v>
      </c>
      <c r="DI14" s="53">
        <v>0</v>
      </c>
      <c r="DJ14" s="53">
        <v>0</v>
      </c>
      <c r="DK14" s="53">
        <v>0</v>
      </c>
      <c r="DL14" s="53">
        <v>0</v>
      </c>
      <c r="DM14" s="53">
        <v>0</v>
      </c>
      <c r="DN14" s="53">
        <v>0</v>
      </c>
      <c r="DO14" s="53">
        <v>0</v>
      </c>
      <c r="DP14" s="53">
        <v>0</v>
      </c>
      <c r="DQ14" s="53">
        <v>0</v>
      </c>
      <c r="DR14" s="53">
        <v>0</v>
      </c>
      <c r="DS14" s="53">
        <v>0</v>
      </c>
      <c r="DT14" s="53">
        <v>0</v>
      </c>
      <c r="DU14" s="53">
        <v>0</v>
      </c>
      <c r="DV14" s="53">
        <v>0</v>
      </c>
      <c r="DW14" s="53">
        <v>0</v>
      </c>
      <c r="DX14" s="53">
        <v>0</v>
      </c>
      <c r="DY14" s="53">
        <v>0</v>
      </c>
      <c r="DZ14" s="53">
        <v>0</v>
      </c>
      <c r="EA14" s="53">
        <v>21.5</v>
      </c>
      <c r="EB14" s="53">
        <v>21.5</v>
      </c>
      <c r="EC14" s="53">
        <v>23</v>
      </c>
      <c r="ED14" s="53">
        <v>0</v>
      </c>
      <c r="EE14" s="53">
        <v>0</v>
      </c>
      <c r="EF14" s="53">
        <v>0</v>
      </c>
      <c r="EG14" s="53">
        <v>0</v>
      </c>
      <c r="EH14" s="53">
        <v>0</v>
      </c>
      <c r="EI14" s="53">
        <v>324564</v>
      </c>
      <c r="EJ14" s="53">
        <v>165636</v>
      </c>
      <c r="EK14" s="53">
        <v>168774</v>
      </c>
      <c r="EL14" s="53">
        <v>0</v>
      </c>
      <c r="EM14" s="53">
        <v>0</v>
      </c>
      <c r="EN14" s="53">
        <v>0</v>
      </c>
      <c r="EO14" s="53">
        <v>0</v>
      </c>
      <c r="EP14" s="53">
        <v>0</v>
      </c>
      <c r="EQ14" s="53">
        <v>658974</v>
      </c>
      <c r="ER14" s="53">
        <v>30138</v>
      </c>
      <c r="ES14" s="53">
        <v>21.865200000000002</v>
      </c>
      <c r="ET14" s="53">
        <v>21.865200000000002</v>
      </c>
      <c r="EU14" s="53">
        <v>21.865200000000002</v>
      </c>
      <c r="EV14" s="53">
        <v>21.865200000000002</v>
      </c>
      <c r="EW14" s="53">
        <v>187.21</v>
      </c>
      <c r="EX14" s="53">
        <v>197.98</v>
      </c>
      <c r="EY14" s="53">
        <v>1.36</v>
      </c>
      <c r="EZ14" s="53">
        <v>2.1800000000000002</v>
      </c>
      <c r="FA14" s="53">
        <v>2.1800000000000002</v>
      </c>
      <c r="FB14" s="53">
        <v>0</v>
      </c>
      <c r="FC14" s="53">
        <v>0</v>
      </c>
      <c r="FD14" s="53">
        <v>0</v>
      </c>
      <c r="FE14" s="53">
        <v>0</v>
      </c>
      <c r="FF14" s="53">
        <v>0</v>
      </c>
      <c r="FG14" s="53">
        <v>0</v>
      </c>
      <c r="FH14" s="53">
        <v>0</v>
      </c>
      <c r="FI14" s="53">
        <v>0</v>
      </c>
      <c r="FJ14" s="53">
        <v>0</v>
      </c>
      <c r="FK14" s="53">
        <v>0</v>
      </c>
      <c r="FL14" s="53">
        <v>0</v>
      </c>
      <c r="FM14" s="53">
        <v>0</v>
      </c>
      <c r="FN14" s="53">
        <v>0</v>
      </c>
      <c r="FO14" s="53">
        <v>0</v>
      </c>
      <c r="FP14" s="53">
        <v>0</v>
      </c>
      <c r="FQ14" s="53">
        <v>0</v>
      </c>
      <c r="FR14" s="53">
        <v>0</v>
      </c>
      <c r="FS14" s="53">
        <v>0</v>
      </c>
      <c r="FT14" s="53">
        <v>0</v>
      </c>
      <c r="FU14" s="53">
        <v>0</v>
      </c>
      <c r="FV14" s="53">
        <v>0</v>
      </c>
      <c r="FW14" s="53">
        <v>20531</v>
      </c>
      <c r="FX14" s="53">
        <v>16795</v>
      </c>
      <c r="FY14" s="53">
        <v>15997</v>
      </c>
      <c r="FZ14" s="53">
        <v>0</v>
      </c>
      <c r="GA14" s="53">
        <v>0</v>
      </c>
      <c r="GB14" s="53">
        <v>0</v>
      </c>
      <c r="GC14" s="53">
        <v>0</v>
      </c>
      <c r="GD14" s="53">
        <v>0</v>
      </c>
      <c r="GE14" s="53">
        <v>53323</v>
      </c>
      <c r="GF14" s="53">
        <v>30138</v>
      </c>
      <c r="GG14" s="53">
        <v>1.7693000000000001</v>
      </c>
      <c r="GH14" s="53">
        <v>0</v>
      </c>
      <c r="GI14" s="53">
        <v>0</v>
      </c>
      <c r="GJ14" s="53">
        <v>0</v>
      </c>
      <c r="GK14" s="53">
        <v>0</v>
      </c>
      <c r="GL14" s="53">
        <v>0</v>
      </c>
      <c r="GM14" s="53">
        <v>0</v>
      </c>
      <c r="GN14" s="53">
        <v>0</v>
      </c>
      <c r="GO14" s="53">
        <v>0</v>
      </c>
      <c r="GP14" s="53">
        <v>0</v>
      </c>
      <c r="GQ14" s="53">
        <v>30138</v>
      </c>
      <c r="GR14" s="53">
        <v>0</v>
      </c>
      <c r="GS14" s="53">
        <v>0</v>
      </c>
      <c r="GT14" s="53">
        <v>0</v>
      </c>
      <c r="GU14" s="53">
        <v>0</v>
      </c>
      <c r="GV14" s="53">
        <v>0</v>
      </c>
      <c r="GW14" s="53">
        <v>0</v>
      </c>
      <c r="GX14" s="53">
        <v>0</v>
      </c>
      <c r="GY14" s="53">
        <v>0</v>
      </c>
      <c r="GZ14" s="53">
        <v>0</v>
      </c>
      <c r="HA14" s="53">
        <v>0</v>
      </c>
      <c r="HB14" s="53">
        <v>30138</v>
      </c>
      <c r="HC14" s="53">
        <v>0</v>
      </c>
      <c r="HD14" s="53">
        <v>1.7693000000000001</v>
      </c>
      <c r="HE14" s="53">
        <v>0</v>
      </c>
      <c r="HF14" s="53">
        <v>1.7693000000000001</v>
      </c>
      <c r="HG14" s="53">
        <v>0</v>
      </c>
      <c r="HH14" s="53">
        <v>1.7693000000000001</v>
      </c>
      <c r="HI14" s="53">
        <v>0</v>
      </c>
      <c r="HJ14" s="53">
        <v>0.26</v>
      </c>
      <c r="HK14" s="53">
        <v>0</v>
      </c>
      <c r="HL14" s="53">
        <v>0</v>
      </c>
      <c r="HM14" s="53">
        <v>0</v>
      </c>
      <c r="HN14" s="53">
        <v>0</v>
      </c>
      <c r="HO14" s="53">
        <v>0</v>
      </c>
      <c r="HP14" s="53">
        <v>0</v>
      </c>
      <c r="HQ14" s="53">
        <v>0</v>
      </c>
      <c r="HR14" s="53">
        <v>0.28999999999999998</v>
      </c>
      <c r="HS14" s="53">
        <v>0.56999999999999995</v>
      </c>
      <c r="HT14" s="53">
        <v>0.56999999999999995</v>
      </c>
      <c r="HU14" s="53">
        <v>0</v>
      </c>
      <c r="HV14" s="53">
        <v>0</v>
      </c>
      <c r="HW14" s="53">
        <v>0</v>
      </c>
      <c r="HX14" s="53">
        <v>0</v>
      </c>
      <c r="HY14" s="53">
        <v>0</v>
      </c>
      <c r="HZ14" s="53">
        <v>3925</v>
      </c>
      <c r="IA14" s="53">
        <v>0</v>
      </c>
      <c r="IB14" s="53">
        <v>0</v>
      </c>
      <c r="IC14" s="53">
        <v>0</v>
      </c>
      <c r="ID14" s="53">
        <v>0</v>
      </c>
      <c r="IE14" s="53">
        <v>0</v>
      </c>
      <c r="IF14" s="53">
        <v>0</v>
      </c>
      <c r="IG14" s="53">
        <v>0</v>
      </c>
      <c r="IH14" s="53">
        <v>3925</v>
      </c>
      <c r="II14" s="53">
        <v>30138</v>
      </c>
      <c r="IJ14" s="53">
        <v>0.13020000000000001</v>
      </c>
      <c r="IK14" s="53">
        <v>4378</v>
      </c>
      <c r="IL14" s="53">
        <v>4391</v>
      </c>
      <c r="IM14" s="53">
        <v>4183</v>
      </c>
      <c r="IN14" s="53">
        <v>0</v>
      </c>
      <c r="IO14" s="53">
        <v>0</v>
      </c>
      <c r="IP14" s="53">
        <v>0</v>
      </c>
      <c r="IQ14" s="53">
        <v>0</v>
      </c>
      <c r="IR14" s="53">
        <v>0</v>
      </c>
      <c r="IS14" s="53">
        <v>12952</v>
      </c>
      <c r="IT14" s="53">
        <v>30138</v>
      </c>
      <c r="IU14" s="53">
        <v>0.42980000000000002</v>
      </c>
      <c r="IV14" s="53">
        <v>0.13020000000000001</v>
      </c>
      <c r="IW14" s="53">
        <v>0.13020000000000001</v>
      </c>
      <c r="IX14" s="53">
        <v>0.13020000000000001</v>
      </c>
      <c r="IY14" s="53">
        <v>0.42980000000000002</v>
      </c>
      <c r="IZ14" s="53">
        <v>0.42980000000000002</v>
      </c>
      <c r="JA14" s="53">
        <v>0.42980000000000002</v>
      </c>
      <c r="JB14" s="53">
        <v>0.16</v>
      </c>
      <c r="JC14" s="53">
        <v>0.27</v>
      </c>
      <c r="JD14" s="53">
        <v>0.27</v>
      </c>
      <c r="JE14" s="53">
        <v>0</v>
      </c>
      <c r="JF14" s="53">
        <v>0</v>
      </c>
      <c r="JG14" s="53">
        <v>0</v>
      </c>
      <c r="JH14" s="53">
        <v>0</v>
      </c>
      <c r="JI14" s="53">
        <v>0</v>
      </c>
      <c r="JJ14" s="53">
        <v>2415</v>
      </c>
      <c r="JK14" s="53">
        <v>2080</v>
      </c>
      <c r="JL14" s="53">
        <v>1981</v>
      </c>
      <c r="JM14" s="53">
        <v>0</v>
      </c>
      <c r="JN14" s="53">
        <v>0</v>
      </c>
      <c r="JO14" s="53">
        <v>0</v>
      </c>
      <c r="JP14" s="53">
        <v>0</v>
      </c>
      <c r="JQ14" s="53">
        <v>0</v>
      </c>
      <c r="JR14" s="53">
        <v>6476</v>
      </c>
      <c r="JS14" s="53">
        <v>30138</v>
      </c>
      <c r="JT14" s="53">
        <v>0.21490000000000001</v>
      </c>
      <c r="JU14" s="53">
        <v>0.21490000000000001</v>
      </c>
      <c r="JV14" s="53">
        <v>0.21490000000000001</v>
      </c>
      <c r="JW14" s="53">
        <v>0.21490000000000001</v>
      </c>
    </row>
    <row r="15" spans="1:283">
      <c r="A15" s="53" t="s">
        <v>12</v>
      </c>
      <c r="B15" s="53" t="s">
        <v>1377</v>
      </c>
      <c r="C15" s="53">
        <v>4110946</v>
      </c>
      <c r="D15" s="53">
        <v>35040</v>
      </c>
      <c r="E15" s="53">
        <v>18</v>
      </c>
      <c r="F15" s="53">
        <v>330015</v>
      </c>
      <c r="G15" s="53">
        <v>178014</v>
      </c>
      <c r="H15" s="53">
        <v>175948</v>
      </c>
      <c r="I15" s="53">
        <v>0</v>
      </c>
      <c r="J15" s="53">
        <v>0</v>
      </c>
      <c r="K15" s="53">
        <v>683977</v>
      </c>
      <c r="L15" s="53">
        <v>14599</v>
      </c>
      <c r="M15" s="53">
        <v>46.850900000000003</v>
      </c>
      <c r="N15" s="53">
        <v>44.610779000000001</v>
      </c>
      <c r="O15" s="53">
        <v>44.610779000000001</v>
      </c>
      <c r="P15" s="53">
        <v>44.610779000000001</v>
      </c>
      <c r="Q15" s="53">
        <v>3929656</v>
      </c>
      <c r="R15" s="53">
        <v>25824</v>
      </c>
      <c r="S15" s="53">
        <v>152.17070000000001</v>
      </c>
      <c r="T15" s="53">
        <v>6034679</v>
      </c>
      <c r="U15" s="53">
        <v>25824</v>
      </c>
      <c r="V15" s="53">
        <v>233.6849</v>
      </c>
      <c r="W15" s="53">
        <v>43101</v>
      </c>
      <c r="X15" s="53">
        <v>43282</v>
      </c>
      <c r="Y15" s="53">
        <v>43374</v>
      </c>
      <c r="Z15" s="53">
        <v>0</v>
      </c>
      <c r="AA15" s="53">
        <v>0</v>
      </c>
      <c r="AB15" s="53">
        <v>145.78</v>
      </c>
      <c r="AC15" s="53">
        <v>160.72999999999999</v>
      </c>
      <c r="AD15" s="53">
        <v>160.72999999999999</v>
      </c>
      <c r="AE15" s="53">
        <v>0</v>
      </c>
      <c r="AF15" s="53">
        <v>0</v>
      </c>
      <c r="AG15" s="53">
        <v>13.31</v>
      </c>
      <c r="AH15" s="53">
        <v>13.42</v>
      </c>
      <c r="AI15" s="53">
        <v>13.42</v>
      </c>
      <c r="AJ15" s="53">
        <v>0</v>
      </c>
      <c r="AK15" s="53">
        <v>0</v>
      </c>
      <c r="AL15" s="53">
        <v>2105023</v>
      </c>
      <c r="AM15" s="53">
        <v>25824</v>
      </c>
      <c r="AN15" s="53">
        <v>81.514200000000002</v>
      </c>
      <c r="AO15" s="53">
        <v>45.62</v>
      </c>
      <c r="AP15" s="53">
        <v>48.06</v>
      </c>
      <c r="AQ15" s="53">
        <v>48.06</v>
      </c>
      <c r="AR15" s="53">
        <v>0</v>
      </c>
      <c r="AS15" s="53">
        <v>208.04</v>
      </c>
      <c r="AT15" s="53">
        <v>242.34</v>
      </c>
      <c r="AU15" s="53">
        <v>243.84</v>
      </c>
      <c r="AV15" s="53">
        <v>0</v>
      </c>
      <c r="AW15" s="53">
        <v>0</v>
      </c>
      <c r="AX15" s="53">
        <v>0</v>
      </c>
      <c r="AY15" s="53">
        <v>7234</v>
      </c>
      <c r="AZ15" s="53">
        <v>3704</v>
      </c>
      <c r="BA15" s="53">
        <v>3661</v>
      </c>
      <c r="BB15" s="53">
        <v>0</v>
      </c>
      <c r="BC15" s="53">
        <v>0</v>
      </c>
      <c r="BD15" s="53">
        <v>0</v>
      </c>
      <c r="BE15" s="53">
        <v>1054573</v>
      </c>
      <c r="BF15" s="53">
        <v>595344</v>
      </c>
      <c r="BG15" s="53">
        <v>588433</v>
      </c>
      <c r="BH15" s="53">
        <v>0</v>
      </c>
      <c r="BI15" s="53">
        <v>0</v>
      </c>
      <c r="BJ15" s="53">
        <v>0</v>
      </c>
      <c r="BK15" s="53">
        <v>2238350</v>
      </c>
      <c r="BL15" s="53">
        <v>14599</v>
      </c>
      <c r="BM15" s="53">
        <v>153.32210000000001</v>
      </c>
      <c r="BN15" s="53">
        <v>0</v>
      </c>
      <c r="BO15" s="53">
        <v>96285</v>
      </c>
      <c r="BP15" s="53">
        <v>49708</v>
      </c>
      <c r="BQ15" s="53">
        <v>49131</v>
      </c>
      <c r="BR15" s="53">
        <v>0</v>
      </c>
      <c r="BS15" s="53">
        <v>0</v>
      </c>
      <c r="BT15" s="53">
        <v>195124</v>
      </c>
      <c r="BU15" s="53">
        <v>14599</v>
      </c>
      <c r="BV15" s="53">
        <v>13.365600000000001</v>
      </c>
      <c r="BW15" s="53">
        <v>1504963</v>
      </c>
      <c r="BX15" s="53">
        <v>897627</v>
      </c>
      <c r="BY15" s="53">
        <v>892700</v>
      </c>
      <c r="BZ15" s="53">
        <v>0</v>
      </c>
      <c r="CA15" s="53">
        <v>0</v>
      </c>
      <c r="CB15" s="53">
        <v>3295290</v>
      </c>
      <c r="CC15" s="53">
        <v>14599</v>
      </c>
      <c r="CD15" s="53">
        <v>225.72030000000001</v>
      </c>
      <c r="CE15" s="53">
        <v>145.99118200000001</v>
      </c>
      <c r="CF15" s="53">
        <v>152.17070000000001</v>
      </c>
      <c r="CG15" s="53">
        <v>145.99118200000001</v>
      </c>
      <c r="CH15" s="53">
        <v>145.99118200000001</v>
      </c>
      <c r="CI15" s="53">
        <v>12.726539000000001</v>
      </c>
      <c r="CJ15" s="53">
        <v>12.726539000000001</v>
      </c>
      <c r="CK15" s="53">
        <v>12.726539000000001</v>
      </c>
      <c r="CL15" s="53">
        <v>225.72030000000001</v>
      </c>
      <c r="CM15" s="53">
        <v>152.17070000000001</v>
      </c>
      <c r="CN15" s="53">
        <v>225.72030000000001</v>
      </c>
      <c r="CO15" s="53">
        <v>225.72030000000001</v>
      </c>
      <c r="CP15" s="53">
        <v>225.72030000000001</v>
      </c>
      <c r="CQ15" s="53">
        <v>14599</v>
      </c>
      <c r="CR15" s="53">
        <v>3295291</v>
      </c>
      <c r="CS15" s="53">
        <v>0</v>
      </c>
      <c r="CT15" s="53">
        <v>0</v>
      </c>
      <c r="CU15" s="53">
        <v>3295291</v>
      </c>
      <c r="CV15" s="53">
        <v>3295286</v>
      </c>
      <c r="CW15" s="53">
        <v>5</v>
      </c>
      <c r="CX15" s="53">
        <v>5</v>
      </c>
      <c r="CY15" s="53">
        <v>0</v>
      </c>
      <c r="CZ15" s="53">
        <v>0</v>
      </c>
      <c r="DA15" s="53">
        <v>0</v>
      </c>
      <c r="DB15" s="53">
        <v>0</v>
      </c>
      <c r="DC15" s="53">
        <v>0</v>
      </c>
      <c r="DD15" s="53">
        <v>0</v>
      </c>
      <c r="DE15" s="53">
        <v>0</v>
      </c>
      <c r="DF15" s="53">
        <v>0</v>
      </c>
      <c r="DG15" s="53">
        <v>0</v>
      </c>
      <c r="DH15" s="53">
        <v>0</v>
      </c>
      <c r="DI15" s="53">
        <v>0</v>
      </c>
      <c r="DJ15" s="53">
        <v>0</v>
      </c>
      <c r="DK15" s="53">
        <v>0</v>
      </c>
      <c r="DL15" s="53">
        <v>0</v>
      </c>
      <c r="DM15" s="53">
        <v>0</v>
      </c>
      <c r="DN15" s="53">
        <v>0</v>
      </c>
      <c r="DO15" s="53">
        <v>0</v>
      </c>
      <c r="DP15" s="53">
        <v>0</v>
      </c>
      <c r="DQ15" s="53">
        <v>0</v>
      </c>
      <c r="DR15" s="53">
        <v>0</v>
      </c>
      <c r="DS15" s="53">
        <v>0</v>
      </c>
      <c r="DT15" s="53">
        <v>0</v>
      </c>
      <c r="DU15" s="53">
        <v>0</v>
      </c>
      <c r="DV15" s="53">
        <v>0</v>
      </c>
      <c r="DW15" s="53">
        <v>0</v>
      </c>
      <c r="DX15" s="53">
        <v>0</v>
      </c>
      <c r="DY15" s="53">
        <v>0</v>
      </c>
      <c r="DZ15" s="53">
        <v>0</v>
      </c>
      <c r="EA15" s="53">
        <v>21.5</v>
      </c>
      <c r="EB15" s="53">
        <v>21.5</v>
      </c>
      <c r="EC15" s="53">
        <v>23</v>
      </c>
      <c r="ED15" s="53">
        <v>0</v>
      </c>
      <c r="EE15" s="53">
        <v>0</v>
      </c>
      <c r="EF15" s="53">
        <v>0</v>
      </c>
      <c r="EG15" s="53">
        <v>0</v>
      </c>
      <c r="EH15" s="53">
        <v>0</v>
      </c>
      <c r="EI15" s="53">
        <v>155531</v>
      </c>
      <c r="EJ15" s="53">
        <v>79636</v>
      </c>
      <c r="EK15" s="53">
        <v>84203</v>
      </c>
      <c r="EL15" s="53">
        <v>0</v>
      </c>
      <c r="EM15" s="53">
        <v>0</v>
      </c>
      <c r="EN15" s="53">
        <v>0</v>
      </c>
      <c r="EO15" s="53">
        <v>0</v>
      </c>
      <c r="EP15" s="53">
        <v>0</v>
      </c>
      <c r="EQ15" s="53">
        <v>319370</v>
      </c>
      <c r="ER15" s="53">
        <v>14599</v>
      </c>
      <c r="ES15" s="53">
        <v>21.876200000000001</v>
      </c>
      <c r="ET15" s="53">
        <v>21.876200000000001</v>
      </c>
      <c r="EU15" s="53">
        <v>21.876200000000001</v>
      </c>
      <c r="EV15" s="53">
        <v>21.876200000000001</v>
      </c>
      <c r="EW15" s="53">
        <v>187.21</v>
      </c>
      <c r="EX15" s="53">
        <v>197.98</v>
      </c>
      <c r="EY15" s="53">
        <v>0</v>
      </c>
      <c r="EZ15" s="53">
        <v>0</v>
      </c>
      <c r="FA15" s="53">
        <v>0</v>
      </c>
      <c r="FB15" s="53">
        <v>0</v>
      </c>
      <c r="FC15" s="53">
        <v>0</v>
      </c>
      <c r="FD15" s="53">
        <v>0</v>
      </c>
      <c r="FE15" s="53">
        <v>0</v>
      </c>
      <c r="FF15" s="53">
        <v>0</v>
      </c>
      <c r="FG15" s="53">
        <v>0</v>
      </c>
      <c r="FH15" s="53">
        <v>0</v>
      </c>
      <c r="FI15" s="53">
        <v>0</v>
      </c>
      <c r="FJ15" s="53">
        <v>0</v>
      </c>
      <c r="FK15" s="53">
        <v>0</v>
      </c>
      <c r="FL15" s="53">
        <v>0</v>
      </c>
      <c r="FM15" s="53">
        <v>0</v>
      </c>
      <c r="FN15" s="53">
        <v>0</v>
      </c>
      <c r="FO15" s="53">
        <v>-18.63</v>
      </c>
      <c r="FP15" s="53">
        <v>-1.94</v>
      </c>
      <c r="FQ15" s="53">
        <v>-1.94</v>
      </c>
      <c r="FR15" s="53">
        <v>0</v>
      </c>
      <c r="FS15" s="53">
        <v>0</v>
      </c>
      <c r="FT15" s="53">
        <v>0</v>
      </c>
      <c r="FU15" s="53">
        <v>0</v>
      </c>
      <c r="FV15" s="53">
        <v>0</v>
      </c>
      <c r="FW15" s="53">
        <v>0</v>
      </c>
      <c r="FX15" s="53">
        <v>0</v>
      </c>
      <c r="FY15" s="53">
        <v>0</v>
      </c>
      <c r="FZ15" s="53">
        <v>0</v>
      </c>
      <c r="GA15" s="53">
        <v>0</v>
      </c>
      <c r="GB15" s="53">
        <v>0</v>
      </c>
      <c r="GC15" s="53">
        <v>0</v>
      </c>
      <c r="GD15" s="53">
        <v>0</v>
      </c>
      <c r="GE15" s="53">
        <v>0</v>
      </c>
      <c r="GF15" s="53">
        <v>14599</v>
      </c>
      <c r="GG15" s="53">
        <v>0</v>
      </c>
      <c r="GH15" s="53">
        <v>0</v>
      </c>
      <c r="GI15" s="53">
        <v>0</v>
      </c>
      <c r="GJ15" s="53">
        <v>0</v>
      </c>
      <c r="GK15" s="53">
        <v>0</v>
      </c>
      <c r="GL15" s="53">
        <v>0</v>
      </c>
      <c r="GM15" s="53">
        <v>0</v>
      </c>
      <c r="GN15" s="53">
        <v>0</v>
      </c>
      <c r="GO15" s="53">
        <v>0</v>
      </c>
      <c r="GP15" s="53">
        <v>0</v>
      </c>
      <c r="GQ15" s="53">
        <v>14599</v>
      </c>
      <c r="GR15" s="53">
        <v>0</v>
      </c>
      <c r="GS15" s="53">
        <v>-134769</v>
      </c>
      <c r="GT15" s="53">
        <v>-7186</v>
      </c>
      <c r="GU15" s="53">
        <v>-7102</v>
      </c>
      <c r="GV15" s="53">
        <v>0</v>
      </c>
      <c r="GW15" s="53">
        <v>0</v>
      </c>
      <c r="GX15" s="53">
        <v>0</v>
      </c>
      <c r="GY15" s="53">
        <v>0</v>
      </c>
      <c r="GZ15" s="53">
        <v>0</v>
      </c>
      <c r="HA15" s="53">
        <v>-149057</v>
      </c>
      <c r="HB15" s="53">
        <v>14599</v>
      </c>
      <c r="HC15" s="53">
        <v>-10.210100000000001</v>
      </c>
      <c r="HD15" s="53">
        <v>0</v>
      </c>
      <c r="HE15" s="53">
        <v>0</v>
      </c>
      <c r="HF15" s="53">
        <v>0</v>
      </c>
      <c r="HG15" s="53">
        <v>0</v>
      </c>
      <c r="HH15" s="53">
        <v>0</v>
      </c>
      <c r="HI15" s="53">
        <v>0</v>
      </c>
      <c r="HJ15" s="53">
        <v>0.17</v>
      </c>
      <c r="HK15" s="53">
        <v>0</v>
      </c>
      <c r="HL15" s="53">
        <v>0</v>
      </c>
      <c r="HM15" s="53">
        <v>0</v>
      </c>
      <c r="HN15" s="53">
        <v>0</v>
      </c>
      <c r="HO15" s="53">
        <v>0</v>
      </c>
      <c r="HP15" s="53">
        <v>0</v>
      </c>
      <c r="HQ15" s="53">
        <v>0</v>
      </c>
      <c r="HR15" s="53">
        <v>0.28999999999999998</v>
      </c>
      <c r="HS15" s="53">
        <v>0.56999999999999995</v>
      </c>
      <c r="HT15" s="53">
        <v>0.56999999999999995</v>
      </c>
      <c r="HU15" s="53">
        <v>0</v>
      </c>
      <c r="HV15" s="53">
        <v>0</v>
      </c>
      <c r="HW15" s="53">
        <v>0</v>
      </c>
      <c r="HX15" s="53">
        <v>0</v>
      </c>
      <c r="HY15" s="53">
        <v>0</v>
      </c>
      <c r="HZ15" s="53">
        <v>1230</v>
      </c>
      <c r="IA15" s="53">
        <v>0</v>
      </c>
      <c r="IB15" s="53">
        <v>0</v>
      </c>
      <c r="IC15" s="53">
        <v>0</v>
      </c>
      <c r="ID15" s="53">
        <v>0</v>
      </c>
      <c r="IE15" s="53">
        <v>0</v>
      </c>
      <c r="IF15" s="53">
        <v>0</v>
      </c>
      <c r="IG15" s="53">
        <v>0</v>
      </c>
      <c r="IH15" s="53">
        <v>1230</v>
      </c>
      <c r="II15" s="53">
        <v>14599</v>
      </c>
      <c r="IJ15" s="53">
        <v>8.43E-2</v>
      </c>
      <c r="IK15" s="53">
        <v>2098</v>
      </c>
      <c r="IL15" s="53">
        <v>2111</v>
      </c>
      <c r="IM15" s="53">
        <v>2087</v>
      </c>
      <c r="IN15" s="53">
        <v>0</v>
      </c>
      <c r="IO15" s="53">
        <v>0</v>
      </c>
      <c r="IP15" s="53">
        <v>0</v>
      </c>
      <c r="IQ15" s="53">
        <v>0</v>
      </c>
      <c r="IR15" s="53">
        <v>0</v>
      </c>
      <c r="IS15" s="53">
        <v>6296</v>
      </c>
      <c r="IT15" s="53">
        <v>14599</v>
      </c>
      <c r="IU15" s="53">
        <v>0.43130000000000002</v>
      </c>
      <c r="IV15" s="53">
        <v>8.43E-2</v>
      </c>
      <c r="IW15" s="53">
        <v>8.43E-2</v>
      </c>
      <c r="IX15" s="53">
        <v>8.43E-2</v>
      </c>
      <c r="IY15" s="53">
        <v>0.43130000000000002</v>
      </c>
      <c r="IZ15" s="53">
        <v>0.43130000000000002</v>
      </c>
      <c r="JA15" s="53">
        <v>0.43130000000000002</v>
      </c>
      <c r="JB15" s="53">
        <v>0</v>
      </c>
      <c r="JC15" s="53">
        <v>0</v>
      </c>
      <c r="JD15" s="53">
        <v>0</v>
      </c>
      <c r="JE15" s="53">
        <v>0</v>
      </c>
      <c r="JF15" s="53">
        <v>0</v>
      </c>
      <c r="JG15" s="53">
        <v>0</v>
      </c>
      <c r="JH15" s="53">
        <v>0</v>
      </c>
      <c r="JI15" s="53">
        <v>0</v>
      </c>
      <c r="JJ15" s="53">
        <v>0</v>
      </c>
      <c r="JK15" s="53">
        <v>0</v>
      </c>
      <c r="JL15" s="53">
        <v>0</v>
      </c>
      <c r="JM15" s="53">
        <v>0</v>
      </c>
      <c r="JN15" s="53">
        <v>0</v>
      </c>
      <c r="JO15" s="53">
        <v>0</v>
      </c>
      <c r="JP15" s="53">
        <v>0</v>
      </c>
      <c r="JQ15" s="53">
        <v>0</v>
      </c>
      <c r="JR15" s="53">
        <v>0</v>
      </c>
      <c r="JS15" s="53">
        <v>14599</v>
      </c>
      <c r="JT15" s="53">
        <v>0</v>
      </c>
      <c r="JU15" s="53">
        <v>0</v>
      </c>
      <c r="JV15" s="53">
        <v>0</v>
      </c>
      <c r="JW15" s="53">
        <v>0</v>
      </c>
    </row>
    <row r="16" spans="1:283">
      <c r="A16" s="53" t="s">
        <v>12</v>
      </c>
      <c r="B16" s="53" t="s">
        <v>1377</v>
      </c>
      <c r="C16" s="53">
        <v>4111027</v>
      </c>
      <c r="D16" s="53">
        <v>33200</v>
      </c>
      <c r="E16" s="53">
        <v>18</v>
      </c>
      <c r="F16" s="53">
        <v>347533</v>
      </c>
      <c r="G16" s="53">
        <v>185752</v>
      </c>
      <c r="H16" s="53">
        <v>195508</v>
      </c>
      <c r="I16" s="53">
        <v>0</v>
      </c>
      <c r="J16" s="53">
        <v>0</v>
      </c>
      <c r="K16" s="53">
        <v>728793</v>
      </c>
      <c r="L16" s="53">
        <v>15551</v>
      </c>
      <c r="M16" s="53">
        <v>46.864699999999999</v>
      </c>
      <c r="N16" s="53">
        <v>46.864699999999999</v>
      </c>
      <c r="O16" s="53">
        <v>46.864699999999999</v>
      </c>
      <c r="P16" s="53">
        <v>46.864699999999999</v>
      </c>
      <c r="Q16" s="53">
        <v>4006923</v>
      </c>
      <c r="R16" s="53">
        <v>22367</v>
      </c>
      <c r="S16" s="53">
        <v>179.14439999999999</v>
      </c>
      <c r="T16" s="53">
        <v>6115322</v>
      </c>
      <c r="U16" s="53">
        <v>22367</v>
      </c>
      <c r="V16" s="53">
        <v>273.40820000000002</v>
      </c>
      <c r="W16" s="53">
        <v>43101</v>
      </c>
      <c r="X16" s="53">
        <v>43282</v>
      </c>
      <c r="Y16" s="53">
        <v>43374</v>
      </c>
      <c r="Z16" s="53">
        <v>0</v>
      </c>
      <c r="AA16" s="53">
        <v>0</v>
      </c>
      <c r="AB16" s="53">
        <v>129.52000000000001</v>
      </c>
      <c r="AC16" s="53">
        <v>152.04</v>
      </c>
      <c r="AD16" s="53">
        <v>152.04</v>
      </c>
      <c r="AE16" s="53">
        <v>0</v>
      </c>
      <c r="AF16" s="53">
        <v>0</v>
      </c>
      <c r="AG16" s="53">
        <v>15.56</v>
      </c>
      <c r="AH16" s="53">
        <v>15.4</v>
      </c>
      <c r="AI16" s="53">
        <v>15.4</v>
      </c>
      <c r="AJ16" s="53">
        <v>0</v>
      </c>
      <c r="AK16" s="53">
        <v>0</v>
      </c>
      <c r="AL16" s="53">
        <v>2108399</v>
      </c>
      <c r="AM16" s="53">
        <v>22367</v>
      </c>
      <c r="AN16" s="53">
        <v>94.263800000000003</v>
      </c>
      <c r="AO16" s="53">
        <v>45.62</v>
      </c>
      <c r="AP16" s="53">
        <v>48.06</v>
      </c>
      <c r="AQ16" s="53">
        <v>48.06</v>
      </c>
      <c r="AR16" s="53">
        <v>0</v>
      </c>
      <c r="AS16" s="53">
        <v>216.43</v>
      </c>
      <c r="AT16" s="53">
        <v>237.57</v>
      </c>
      <c r="AU16" s="53">
        <v>239.07</v>
      </c>
      <c r="AV16" s="53">
        <v>0</v>
      </c>
      <c r="AW16" s="53">
        <v>0</v>
      </c>
      <c r="AX16" s="53">
        <v>0</v>
      </c>
      <c r="AY16" s="53">
        <v>7618</v>
      </c>
      <c r="AZ16" s="53">
        <v>3865</v>
      </c>
      <c r="BA16" s="53">
        <v>4068</v>
      </c>
      <c r="BB16" s="53">
        <v>0</v>
      </c>
      <c r="BC16" s="53">
        <v>0</v>
      </c>
      <c r="BD16" s="53">
        <v>0</v>
      </c>
      <c r="BE16" s="53">
        <v>986683</v>
      </c>
      <c r="BF16" s="53">
        <v>587635</v>
      </c>
      <c r="BG16" s="53">
        <v>618499</v>
      </c>
      <c r="BH16" s="53">
        <v>0</v>
      </c>
      <c r="BI16" s="53">
        <v>0</v>
      </c>
      <c r="BJ16" s="53">
        <v>0</v>
      </c>
      <c r="BK16" s="53">
        <v>2192817</v>
      </c>
      <c r="BL16" s="53">
        <v>15551</v>
      </c>
      <c r="BM16" s="53">
        <v>141.00810000000001</v>
      </c>
      <c r="BN16" s="53">
        <v>0</v>
      </c>
      <c r="BO16" s="53">
        <v>118536</v>
      </c>
      <c r="BP16" s="53">
        <v>59521</v>
      </c>
      <c r="BQ16" s="53">
        <v>62647</v>
      </c>
      <c r="BR16" s="53">
        <v>0</v>
      </c>
      <c r="BS16" s="53">
        <v>0</v>
      </c>
      <c r="BT16" s="53">
        <v>240704</v>
      </c>
      <c r="BU16" s="53">
        <v>15551</v>
      </c>
      <c r="BV16" s="53">
        <v>15.478400000000001</v>
      </c>
      <c r="BW16" s="53">
        <v>1648763</v>
      </c>
      <c r="BX16" s="53">
        <v>918209</v>
      </c>
      <c r="BY16" s="53">
        <v>972537</v>
      </c>
      <c r="BZ16" s="53">
        <v>0</v>
      </c>
      <c r="CA16" s="53">
        <v>0</v>
      </c>
      <c r="CB16" s="53">
        <v>3539509</v>
      </c>
      <c r="CC16" s="53">
        <v>15551</v>
      </c>
      <c r="CD16" s="53">
        <v>227.60650000000001</v>
      </c>
      <c r="CE16" s="53">
        <v>141.00810000000001</v>
      </c>
      <c r="CF16" s="53">
        <v>179.14439999999999</v>
      </c>
      <c r="CG16" s="53">
        <v>141.00810000000001</v>
      </c>
      <c r="CH16" s="53">
        <v>141.00810000000001</v>
      </c>
      <c r="CI16" s="53">
        <v>15.478400000000001</v>
      </c>
      <c r="CJ16" s="53">
        <v>15.478400000000001</v>
      </c>
      <c r="CK16" s="53">
        <v>15.478400000000001</v>
      </c>
      <c r="CL16" s="53">
        <v>227.60650000000001</v>
      </c>
      <c r="CM16" s="53">
        <v>179.14439999999999</v>
      </c>
      <c r="CN16" s="53">
        <v>227.60650000000001</v>
      </c>
      <c r="CO16" s="53">
        <v>227.60650000000001</v>
      </c>
      <c r="CP16" s="53">
        <v>227.60650000000001</v>
      </c>
      <c r="CQ16" s="53">
        <v>15551</v>
      </c>
      <c r="CR16" s="53">
        <v>3539509</v>
      </c>
      <c r="CS16" s="53">
        <v>0</v>
      </c>
      <c r="CT16" s="53">
        <v>0</v>
      </c>
      <c r="CU16" s="53">
        <v>3539509</v>
      </c>
      <c r="CV16" s="53">
        <v>3539507</v>
      </c>
      <c r="CW16" s="53">
        <v>2</v>
      </c>
      <c r="CX16" s="53">
        <v>2</v>
      </c>
      <c r="CY16" s="53">
        <v>0</v>
      </c>
      <c r="CZ16" s="53">
        <v>0</v>
      </c>
      <c r="DA16" s="53">
        <v>0</v>
      </c>
      <c r="DB16" s="53">
        <v>0</v>
      </c>
      <c r="DC16" s="53">
        <v>0</v>
      </c>
      <c r="DD16" s="53">
        <v>0</v>
      </c>
      <c r="DE16" s="53">
        <v>0</v>
      </c>
      <c r="DF16" s="53">
        <v>0</v>
      </c>
      <c r="DG16" s="53">
        <v>0</v>
      </c>
      <c r="DH16" s="53">
        <v>0</v>
      </c>
      <c r="DI16" s="53">
        <v>0</v>
      </c>
      <c r="DJ16" s="53">
        <v>0</v>
      </c>
      <c r="DK16" s="53">
        <v>0</v>
      </c>
      <c r="DL16" s="53">
        <v>0</v>
      </c>
      <c r="DM16" s="53">
        <v>0</v>
      </c>
      <c r="DN16" s="53">
        <v>0</v>
      </c>
      <c r="DO16" s="53">
        <v>0</v>
      </c>
      <c r="DP16" s="53">
        <v>0</v>
      </c>
      <c r="DQ16" s="53">
        <v>0</v>
      </c>
      <c r="DR16" s="53">
        <v>0</v>
      </c>
      <c r="DS16" s="53">
        <v>0</v>
      </c>
      <c r="DT16" s="53">
        <v>0</v>
      </c>
      <c r="DU16" s="53">
        <v>0</v>
      </c>
      <c r="DV16" s="53">
        <v>0</v>
      </c>
      <c r="DW16" s="53">
        <v>0</v>
      </c>
      <c r="DX16" s="53">
        <v>0</v>
      </c>
      <c r="DY16" s="53">
        <v>0</v>
      </c>
      <c r="DZ16" s="53">
        <v>0</v>
      </c>
      <c r="EA16" s="53">
        <v>21.5</v>
      </c>
      <c r="EB16" s="53">
        <v>21.5</v>
      </c>
      <c r="EC16" s="53">
        <v>23</v>
      </c>
      <c r="ED16" s="53">
        <v>0</v>
      </c>
      <c r="EE16" s="53">
        <v>0</v>
      </c>
      <c r="EF16" s="53">
        <v>0</v>
      </c>
      <c r="EG16" s="53">
        <v>0</v>
      </c>
      <c r="EH16" s="53">
        <v>0</v>
      </c>
      <c r="EI16" s="53">
        <v>163787</v>
      </c>
      <c r="EJ16" s="53">
        <v>83098</v>
      </c>
      <c r="EK16" s="53">
        <v>93564</v>
      </c>
      <c r="EL16" s="53">
        <v>0</v>
      </c>
      <c r="EM16" s="53">
        <v>0</v>
      </c>
      <c r="EN16" s="53">
        <v>0</v>
      </c>
      <c r="EO16" s="53">
        <v>0</v>
      </c>
      <c r="EP16" s="53">
        <v>0</v>
      </c>
      <c r="EQ16" s="53">
        <v>340449</v>
      </c>
      <c r="ER16" s="53">
        <v>15551</v>
      </c>
      <c r="ES16" s="53">
        <v>21.892399999999999</v>
      </c>
      <c r="ET16" s="53">
        <v>21.892399999999999</v>
      </c>
      <c r="EU16" s="53">
        <v>21.892399999999999</v>
      </c>
      <c r="EV16" s="53">
        <v>21.892399999999999</v>
      </c>
      <c r="EW16" s="53">
        <v>187.21</v>
      </c>
      <c r="EX16" s="53">
        <v>197.98</v>
      </c>
      <c r="EY16" s="53">
        <v>0</v>
      </c>
      <c r="EZ16" s="53">
        <v>0</v>
      </c>
      <c r="FA16" s="53">
        <v>0</v>
      </c>
      <c r="FB16" s="53">
        <v>0</v>
      </c>
      <c r="FC16" s="53">
        <v>0</v>
      </c>
      <c r="FD16" s="53">
        <v>0</v>
      </c>
      <c r="FE16" s="53">
        <v>0</v>
      </c>
      <c r="FF16" s="53">
        <v>0</v>
      </c>
      <c r="FG16" s="53">
        <v>3.94</v>
      </c>
      <c r="FH16" s="53">
        <v>0</v>
      </c>
      <c r="FI16" s="53">
        <v>0</v>
      </c>
      <c r="FJ16" s="53">
        <v>0</v>
      </c>
      <c r="FK16" s="53">
        <v>0</v>
      </c>
      <c r="FL16" s="53">
        <v>0</v>
      </c>
      <c r="FM16" s="53">
        <v>0</v>
      </c>
      <c r="FN16" s="53">
        <v>0</v>
      </c>
      <c r="FO16" s="53">
        <v>0</v>
      </c>
      <c r="FP16" s="53">
        <v>0</v>
      </c>
      <c r="FQ16" s="53">
        <v>0</v>
      </c>
      <c r="FR16" s="53">
        <v>0</v>
      </c>
      <c r="FS16" s="53">
        <v>0</v>
      </c>
      <c r="FT16" s="53">
        <v>0</v>
      </c>
      <c r="FU16" s="53">
        <v>0</v>
      </c>
      <c r="FV16" s="53">
        <v>0</v>
      </c>
      <c r="FW16" s="53">
        <v>0</v>
      </c>
      <c r="FX16" s="53">
        <v>0</v>
      </c>
      <c r="FY16" s="53">
        <v>0</v>
      </c>
      <c r="FZ16" s="53">
        <v>0</v>
      </c>
      <c r="GA16" s="53">
        <v>0</v>
      </c>
      <c r="GB16" s="53">
        <v>0</v>
      </c>
      <c r="GC16" s="53">
        <v>0</v>
      </c>
      <c r="GD16" s="53">
        <v>0</v>
      </c>
      <c r="GE16" s="53">
        <v>0</v>
      </c>
      <c r="GF16" s="53">
        <v>15551</v>
      </c>
      <c r="GG16" s="53">
        <v>0</v>
      </c>
      <c r="GH16" s="53">
        <v>30015</v>
      </c>
      <c r="GI16" s="53">
        <v>0</v>
      </c>
      <c r="GJ16" s="53">
        <v>0</v>
      </c>
      <c r="GK16" s="53">
        <v>0</v>
      </c>
      <c r="GL16" s="53">
        <v>0</v>
      </c>
      <c r="GM16" s="53">
        <v>0</v>
      </c>
      <c r="GN16" s="53">
        <v>0</v>
      </c>
      <c r="GO16" s="53">
        <v>0</v>
      </c>
      <c r="GP16" s="53">
        <v>30015</v>
      </c>
      <c r="GQ16" s="53">
        <v>15551</v>
      </c>
      <c r="GR16" s="53">
        <v>1.9300999999999999</v>
      </c>
      <c r="GS16" s="53">
        <v>0</v>
      </c>
      <c r="GT16" s="53">
        <v>0</v>
      </c>
      <c r="GU16" s="53">
        <v>0</v>
      </c>
      <c r="GV16" s="53">
        <v>0</v>
      </c>
      <c r="GW16" s="53">
        <v>0</v>
      </c>
      <c r="GX16" s="53">
        <v>0</v>
      </c>
      <c r="GY16" s="53">
        <v>0</v>
      </c>
      <c r="GZ16" s="53">
        <v>0</v>
      </c>
      <c r="HA16" s="53">
        <v>0</v>
      </c>
      <c r="HB16" s="53">
        <v>15551</v>
      </c>
      <c r="HC16" s="53">
        <v>0</v>
      </c>
      <c r="HD16" s="53">
        <v>0</v>
      </c>
      <c r="HE16" s="53">
        <v>1.9300999999999999</v>
      </c>
      <c r="HF16" s="53">
        <v>0</v>
      </c>
      <c r="HG16" s="53">
        <v>1.9300999999999999</v>
      </c>
      <c r="HH16" s="53">
        <v>0</v>
      </c>
      <c r="HI16" s="53">
        <v>1.9300999999999999</v>
      </c>
      <c r="HJ16" s="53">
        <v>0</v>
      </c>
      <c r="HK16" s="53">
        <v>0</v>
      </c>
      <c r="HL16" s="53">
        <v>0</v>
      </c>
      <c r="HM16" s="53">
        <v>0</v>
      </c>
      <c r="HN16" s="53">
        <v>0</v>
      </c>
      <c r="HO16" s="53">
        <v>0</v>
      </c>
      <c r="HP16" s="53">
        <v>0</v>
      </c>
      <c r="HQ16" s="53">
        <v>0</v>
      </c>
      <c r="HR16" s="53">
        <v>0.28999999999999998</v>
      </c>
      <c r="HS16" s="53">
        <v>0.56999999999999995</v>
      </c>
      <c r="HT16" s="53">
        <v>0.56999999999999995</v>
      </c>
      <c r="HU16" s="53">
        <v>0</v>
      </c>
      <c r="HV16" s="53">
        <v>0</v>
      </c>
      <c r="HW16" s="53">
        <v>0</v>
      </c>
      <c r="HX16" s="53">
        <v>0</v>
      </c>
      <c r="HY16" s="53">
        <v>0</v>
      </c>
      <c r="HZ16" s="53">
        <v>0</v>
      </c>
      <c r="IA16" s="53">
        <v>0</v>
      </c>
      <c r="IB16" s="53">
        <v>0</v>
      </c>
      <c r="IC16" s="53">
        <v>0</v>
      </c>
      <c r="ID16" s="53">
        <v>0</v>
      </c>
      <c r="IE16" s="53">
        <v>0</v>
      </c>
      <c r="IF16" s="53">
        <v>0</v>
      </c>
      <c r="IG16" s="53">
        <v>0</v>
      </c>
      <c r="IH16" s="53">
        <v>0</v>
      </c>
      <c r="II16" s="53">
        <v>15551</v>
      </c>
      <c r="IJ16" s="53">
        <v>0</v>
      </c>
      <c r="IK16" s="53">
        <v>2209</v>
      </c>
      <c r="IL16" s="53">
        <v>2203</v>
      </c>
      <c r="IM16" s="53">
        <v>2319</v>
      </c>
      <c r="IN16" s="53">
        <v>0</v>
      </c>
      <c r="IO16" s="53">
        <v>0</v>
      </c>
      <c r="IP16" s="53">
        <v>0</v>
      </c>
      <c r="IQ16" s="53">
        <v>0</v>
      </c>
      <c r="IR16" s="53">
        <v>0</v>
      </c>
      <c r="IS16" s="53">
        <v>6731</v>
      </c>
      <c r="IT16" s="53">
        <v>15551</v>
      </c>
      <c r="IU16" s="53">
        <v>0.43280000000000002</v>
      </c>
      <c r="IV16" s="53">
        <v>0</v>
      </c>
      <c r="IW16" s="53">
        <v>0</v>
      </c>
      <c r="IX16" s="53">
        <v>0</v>
      </c>
      <c r="IY16" s="53">
        <v>0.43280000000000002</v>
      </c>
      <c r="IZ16" s="53">
        <v>0.43280000000000002</v>
      </c>
      <c r="JA16" s="53">
        <v>0.43280000000000002</v>
      </c>
      <c r="JB16" s="53">
        <v>0</v>
      </c>
      <c r="JC16" s="53">
        <v>0</v>
      </c>
      <c r="JD16" s="53">
        <v>0</v>
      </c>
      <c r="JE16" s="53">
        <v>0</v>
      </c>
      <c r="JF16" s="53">
        <v>0</v>
      </c>
      <c r="JG16" s="53">
        <v>0</v>
      </c>
      <c r="JH16" s="53">
        <v>0</v>
      </c>
      <c r="JI16" s="53">
        <v>0</v>
      </c>
      <c r="JJ16" s="53">
        <v>0</v>
      </c>
      <c r="JK16" s="53">
        <v>0</v>
      </c>
      <c r="JL16" s="53">
        <v>0</v>
      </c>
      <c r="JM16" s="53">
        <v>0</v>
      </c>
      <c r="JN16" s="53">
        <v>0</v>
      </c>
      <c r="JO16" s="53">
        <v>0</v>
      </c>
      <c r="JP16" s="53">
        <v>0</v>
      </c>
      <c r="JQ16" s="53">
        <v>0</v>
      </c>
      <c r="JR16" s="53">
        <v>0</v>
      </c>
      <c r="JS16" s="53">
        <v>15551</v>
      </c>
      <c r="JT16" s="53">
        <v>0</v>
      </c>
      <c r="JU16" s="53">
        <v>0</v>
      </c>
      <c r="JV16" s="53">
        <v>0</v>
      </c>
      <c r="JW16" s="53">
        <v>0</v>
      </c>
    </row>
    <row r="17" spans="1:283">
      <c r="A17" s="53" t="s">
        <v>12</v>
      </c>
      <c r="B17" s="53" t="s">
        <v>1377</v>
      </c>
      <c r="C17" s="53">
        <v>4111068</v>
      </c>
      <c r="D17" s="53">
        <v>40260</v>
      </c>
      <c r="E17" s="53">
        <v>18</v>
      </c>
      <c r="F17" s="53">
        <v>266238</v>
      </c>
      <c r="G17" s="53">
        <v>130627</v>
      </c>
      <c r="H17" s="53">
        <v>126398</v>
      </c>
      <c r="I17" s="53">
        <v>0</v>
      </c>
      <c r="J17" s="53">
        <v>0</v>
      </c>
      <c r="K17" s="53">
        <v>523263</v>
      </c>
      <c r="L17" s="53">
        <v>11184</v>
      </c>
      <c r="M17" s="53">
        <v>46.786700000000003</v>
      </c>
      <c r="N17" s="53">
        <v>46.786700000000003</v>
      </c>
      <c r="O17" s="53">
        <v>46.786700000000003</v>
      </c>
      <c r="P17" s="53">
        <v>46.786700000000003</v>
      </c>
      <c r="Q17" s="53">
        <v>8609581</v>
      </c>
      <c r="R17" s="53">
        <v>11778</v>
      </c>
      <c r="S17" s="53">
        <v>730.98839999999996</v>
      </c>
      <c r="T17" s="53">
        <v>10064275</v>
      </c>
      <c r="U17" s="53">
        <v>11778</v>
      </c>
      <c r="V17" s="53">
        <v>854.49779999999998</v>
      </c>
      <c r="W17" s="53">
        <v>43101</v>
      </c>
      <c r="X17" s="53">
        <v>43282</v>
      </c>
      <c r="Y17" s="53">
        <v>43374</v>
      </c>
      <c r="Z17" s="53">
        <v>0</v>
      </c>
      <c r="AA17" s="53">
        <v>0</v>
      </c>
      <c r="AB17" s="53">
        <v>672.38</v>
      </c>
      <c r="AC17" s="53">
        <v>719.31</v>
      </c>
      <c r="AD17" s="53">
        <v>719.31</v>
      </c>
      <c r="AE17" s="53">
        <v>0</v>
      </c>
      <c r="AF17" s="53">
        <v>0</v>
      </c>
      <c r="AG17" s="53">
        <v>18.96</v>
      </c>
      <c r="AH17" s="53">
        <v>19.63</v>
      </c>
      <c r="AI17" s="53">
        <v>19.63</v>
      </c>
      <c r="AJ17" s="53">
        <v>0</v>
      </c>
      <c r="AK17" s="53">
        <v>0</v>
      </c>
      <c r="AL17" s="53">
        <v>1454694</v>
      </c>
      <c r="AM17" s="53">
        <v>11778</v>
      </c>
      <c r="AN17" s="53">
        <v>123.5094</v>
      </c>
      <c r="AO17" s="53">
        <v>45.62</v>
      </c>
      <c r="AP17" s="53">
        <v>48.06</v>
      </c>
      <c r="AQ17" s="53">
        <v>48.06</v>
      </c>
      <c r="AR17" s="53">
        <v>0</v>
      </c>
      <c r="AS17" s="53">
        <v>737.28</v>
      </c>
      <c r="AT17" s="53">
        <v>787.57</v>
      </c>
      <c r="AU17" s="53">
        <v>787.57</v>
      </c>
      <c r="AV17" s="53">
        <v>0</v>
      </c>
      <c r="AW17" s="53">
        <v>0</v>
      </c>
      <c r="AX17" s="53">
        <v>0</v>
      </c>
      <c r="AY17" s="53">
        <v>5836</v>
      </c>
      <c r="AZ17" s="53">
        <v>2718</v>
      </c>
      <c r="BA17" s="53">
        <v>2630</v>
      </c>
      <c r="BB17" s="53">
        <v>0</v>
      </c>
      <c r="BC17" s="53">
        <v>0</v>
      </c>
      <c r="BD17" s="53">
        <v>0</v>
      </c>
      <c r="BE17" s="53">
        <v>3924010</v>
      </c>
      <c r="BF17" s="53">
        <v>1955085</v>
      </c>
      <c r="BG17" s="53">
        <v>1891785</v>
      </c>
      <c r="BH17" s="53">
        <v>0</v>
      </c>
      <c r="BI17" s="53">
        <v>0</v>
      </c>
      <c r="BJ17" s="53">
        <v>0</v>
      </c>
      <c r="BK17" s="53">
        <v>7770880</v>
      </c>
      <c r="BL17" s="53">
        <v>11184</v>
      </c>
      <c r="BM17" s="53">
        <v>694.82119999999998</v>
      </c>
      <c r="BN17" s="53">
        <v>0</v>
      </c>
      <c r="BO17" s="53">
        <v>110651</v>
      </c>
      <c r="BP17" s="53">
        <v>53354</v>
      </c>
      <c r="BQ17" s="53">
        <v>51627</v>
      </c>
      <c r="BR17" s="53">
        <v>0</v>
      </c>
      <c r="BS17" s="53">
        <v>0</v>
      </c>
      <c r="BT17" s="53">
        <v>215632</v>
      </c>
      <c r="BU17" s="53">
        <v>11184</v>
      </c>
      <c r="BV17" s="53">
        <v>19.2804</v>
      </c>
      <c r="BW17" s="53">
        <v>4302766</v>
      </c>
      <c r="BX17" s="53">
        <v>2140615</v>
      </c>
      <c r="BY17" s="53">
        <v>2071309</v>
      </c>
      <c r="BZ17" s="53">
        <v>0</v>
      </c>
      <c r="CA17" s="53">
        <v>0</v>
      </c>
      <c r="CB17" s="53">
        <v>8514690</v>
      </c>
      <c r="CC17" s="53">
        <v>11184</v>
      </c>
      <c r="CD17" s="53">
        <v>761.32770000000005</v>
      </c>
      <c r="CE17" s="53">
        <v>694.82119999999998</v>
      </c>
      <c r="CF17" s="53">
        <v>730.98839999999996</v>
      </c>
      <c r="CG17" s="53">
        <v>694.82119999999998</v>
      </c>
      <c r="CH17" s="53">
        <v>694.82119999999998</v>
      </c>
      <c r="CI17" s="53">
        <v>19.2804</v>
      </c>
      <c r="CJ17" s="53">
        <v>19.2804</v>
      </c>
      <c r="CK17" s="53">
        <v>19.2804</v>
      </c>
      <c r="CL17" s="53">
        <v>761.32770000000005</v>
      </c>
      <c r="CM17" s="53">
        <v>730.98839999999996</v>
      </c>
      <c r="CN17" s="53">
        <v>761.32770000000005</v>
      </c>
      <c r="CO17" s="53">
        <v>761.32770000000005</v>
      </c>
      <c r="CP17" s="53">
        <v>761.32770000000005</v>
      </c>
      <c r="CQ17" s="53">
        <v>11184</v>
      </c>
      <c r="CR17" s="53">
        <v>8514689</v>
      </c>
      <c r="CS17" s="53">
        <v>0</v>
      </c>
      <c r="CT17" s="53">
        <v>0</v>
      </c>
      <c r="CU17" s="53">
        <v>8514689</v>
      </c>
      <c r="CV17" s="53">
        <v>8514692</v>
      </c>
      <c r="CW17" s="53">
        <v>-3</v>
      </c>
      <c r="CX17" s="53">
        <v>0</v>
      </c>
      <c r="CY17" s="53">
        <v>3</v>
      </c>
      <c r="CZ17" s="53">
        <v>0</v>
      </c>
      <c r="DA17" s="53">
        <v>0</v>
      </c>
      <c r="DB17" s="53">
        <v>0</v>
      </c>
      <c r="DC17" s="53">
        <v>0</v>
      </c>
      <c r="DD17" s="53">
        <v>0</v>
      </c>
      <c r="DE17" s="53">
        <v>0</v>
      </c>
      <c r="DF17" s="53">
        <v>0</v>
      </c>
      <c r="DG17" s="53">
        <v>0</v>
      </c>
      <c r="DH17" s="53">
        <v>0</v>
      </c>
      <c r="DI17" s="53">
        <v>0</v>
      </c>
      <c r="DJ17" s="53">
        <v>0</v>
      </c>
      <c r="DK17" s="53">
        <v>0</v>
      </c>
      <c r="DL17" s="53">
        <v>0</v>
      </c>
      <c r="DM17" s="53">
        <v>0</v>
      </c>
      <c r="DN17" s="53">
        <v>0</v>
      </c>
      <c r="DO17" s="53">
        <v>0</v>
      </c>
      <c r="DP17" s="53">
        <v>0</v>
      </c>
      <c r="DQ17" s="53">
        <v>0</v>
      </c>
      <c r="DR17" s="53">
        <v>0</v>
      </c>
      <c r="DS17" s="53">
        <v>0</v>
      </c>
      <c r="DT17" s="53">
        <v>0</v>
      </c>
      <c r="DU17" s="53">
        <v>0</v>
      </c>
      <c r="DV17" s="53">
        <v>0</v>
      </c>
      <c r="DW17" s="53">
        <v>0</v>
      </c>
      <c r="DX17" s="53">
        <v>0</v>
      </c>
      <c r="DY17" s="53">
        <v>0</v>
      </c>
      <c r="DZ17" s="53">
        <v>0</v>
      </c>
      <c r="EA17" s="53">
        <v>0</v>
      </c>
      <c r="EB17" s="53">
        <v>0</v>
      </c>
      <c r="EC17" s="53">
        <v>0</v>
      </c>
      <c r="ED17" s="53">
        <v>0</v>
      </c>
      <c r="EE17" s="53">
        <v>0</v>
      </c>
      <c r="EF17" s="53">
        <v>0</v>
      </c>
      <c r="EG17" s="53">
        <v>0</v>
      </c>
      <c r="EH17" s="53">
        <v>0</v>
      </c>
      <c r="EI17" s="53">
        <v>0</v>
      </c>
      <c r="EJ17" s="53">
        <v>0</v>
      </c>
      <c r="EK17" s="53">
        <v>0</v>
      </c>
      <c r="EL17" s="53">
        <v>0</v>
      </c>
      <c r="EM17" s="53">
        <v>0</v>
      </c>
      <c r="EN17" s="53">
        <v>0</v>
      </c>
      <c r="EO17" s="53">
        <v>0</v>
      </c>
      <c r="EP17" s="53">
        <v>0</v>
      </c>
      <c r="EQ17" s="53">
        <v>0</v>
      </c>
      <c r="ER17" s="53">
        <v>11184</v>
      </c>
      <c r="ES17" s="53">
        <v>0</v>
      </c>
      <c r="ET17" s="53">
        <v>0</v>
      </c>
      <c r="EU17" s="53">
        <v>0</v>
      </c>
      <c r="EV17" s="53">
        <v>0</v>
      </c>
      <c r="EW17" s="53">
        <v>187.21</v>
      </c>
      <c r="EX17" s="53">
        <v>197.98</v>
      </c>
      <c r="EY17" s="53">
        <v>0</v>
      </c>
      <c r="EZ17" s="53">
        <v>0</v>
      </c>
      <c r="FA17" s="53">
        <v>0</v>
      </c>
      <c r="FB17" s="53">
        <v>0</v>
      </c>
      <c r="FC17" s="53">
        <v>0</v>
      </c>
      <c r="FD17" s="53">
        <v>0</v>
      </c>
      <c r="FE17" s="53">
        <v>0</v>
      </c>
      <c r="FF17" s="53">
        <v>0</v>
      </c>
      <c r="FG17" s="53">
        <v>0</v>
      </c>
      <c r="FH17" s="53">
        <v>0</v>
      </c>
      <c r="FI17" s="53">
        <v>0</v>
      </c>
      <c r="FJ17" s="53">
        <v>0</v>
      </c>
      <c r="FK17" s="53">
        <v>0</v>
      </c>
      <c r="FL17" s="53">
        <v>0</v>
      </c>
      <c r="FM17" s="53">
        <v>0</v>
      </c>
      <c r="FN17" s="53">
        <v>0</v>
      </c>
      <c r="FO17" s="53">
        <v>0</v>
      </c>
      <c r="FP17" s="53">
        <v>0</v>
      </c>
      <c r="FQ17" s="53">
        <v>0</v>
      </c>
      <c r="FR17" s="53">
        <v>0</v>
      </c>
      <c r="FS17" s="53">
        <v>0</v>
      </c>
      <c r="FT17" s="53">
        <v>0</v>
      </c>
      <c r="FU17" s="53">
        <v>0</v>
      </c>
      <c r="FV17" s="53">
        <v>0</v>
      </c>
      <c r="FW17" s="53">
        <v>0</v>
      </c>
      <c r="FX17" s="53">
        <v>0</v>
      </c>
      <c r="FY17" s="53">
        <v>0</v>
      </c>
      <c r="FZ17" s="53">
        <v>0</v>
      </c>
      <c r="GA17" s="53">
        <v>0</v>
      </c>
      <c r="GB17" s="53">
        <v>0</v>
      </c>
      <c r="GC17" s="53">
        <v>0</v>
      </c>
      <c r="GD17" s="53">
        <v>0</v>
      </c>
      <c r="GE17" s="53">
        <v>0</v>
      </c>
      <c r="GF17" s="53">
        <v>11184</v>
      </c>
      <c r="GG17" s="53">
        <v>0</v>
      </c>
      <c r="GH17" s="53">
        <v>0</v>
      </c>
      <c r="GI17" s="53">
        <v>0</v>
      </c>
      <c r="GJ17" s="53">
        <v>0</v>
      </c>
      <c r="GK17" s="53">
        <v>0</v>
      </c>
      <c r="GL17" s="53">
        <v>0</v>
      </c>
      <c r="GM17" s="53">
        <v>0</v>
      </c>
      <c r="GN17" s="53">
        <v>0</v>
      </c>
      <c r="GO17" s="53">
        <v>0</v>
      </c>
      <c r="GP17" s="53">
        <v>0</v>
      </c>
      <c r="GQ17" s="53">
        <v>11184</v>
      </c>
      <c r="GR17" s="53">
        <v>0</v>
      </c>
      <c r="GS17" s="53">
        <v>0</v>
      </c>
      <c r="GT17" s="53">
        <v>0</v>
      </c>
      <c r="GU17" s="53">
        <v>0</v>
      </c>
      <c r="GV17" s="53">
        <v>0</v>
      </c>
      <c r="GW17" s="53">
        <v>0</v>
      </c>
      <c r="GX17" s="53">
        <v>0</v>
      </c>
      <c r="GY17" s="53">
        <v>0</v>
      </c>
      <c r="GZ17" s="53">
        <v>0</v>
      </c>
      <c r="HA17" s="53">
        <v>0</v>
      </c>
      <c r="HB17" s="53">
        <v>11184</v>
      </c>
      <c r="HC17" s="53">
        <v>0</v>
      </c>
      <c r="HD17" s="53">
        <v>0</v>
      </c>
      <c r="HE17" s="53">
        <v>0</v>
      </c>
      <c r="HF17" s="53">
        <v>0</v>
      </c>
      <c r="HG17" s="53">
        <v>0</v>
      </c>
      <c r="HH17" s="53">
        <v>0</v>
      </c>
      <c r="HI17" s="53">
        <v>0</v>
      </c>
      <c r="HJ17" s="53">
        <v>0.03</v>
      </c>
      <c r="HK17" s="53">
        <v>0</v>
      </c>
      <c r="HL17" s="53">
        <v>0</v>
      </c>
      <c r="HM17" s="53">
        <v>0</v>
      </c>
      <c r="HN17" s="53">
        <v>0</v>
      </c>
      <c r="HO17" s="53">
        <v>0</v>
      </c>
      <c r="HP17" s="53">
        <v>0</v>
      </c>
      <c r="HQ17" s="53">
        <v>0</v>
      </c>
      <c r="HR17" s="53">
        <v>0.28999999999999998</v>
      </c>
      <c r="HS17" s="53">
        <v>0.56999999999999995</v>
      </c>
      <c r="HT17" s="53">
        <v>0.56999999999999995</v>
      </c>
      <c r="HU17" s="53">
        <v>0</v>
      </c>
      <c r="HV17" s="53">
        <v>0</v>
      </c>
      <c r="HW17" s="53">
        <v>0</v>
      </c>
      <c r="HX17" s="53">
        <v>0</v>
      </c>
      <c r="HY17" s="53">
        <v>0</v>
      </c>
      <c r="HZ17" s="53">
        <v>175</v>
      </c>
      <c r="IA17" s="53">
        <v>0</v>
      </c>
      <c r="IB17" s="53">
        <v>0</v>
      </c>
      <c r="IC17" s="53">
        <v>0</v>
      </c>
      <c r="ID17" s="53">
        <v>0</v>
      </c>
      <c r="IE17" s="53">
        <v>0</v>
      </c>
      <c r="IF17" s="53">
        <v>0</v>
      </c>
      <c r="IG17" s="53">
        <v>0</v>
      </c>
      <c r="IH17" s="53">
        <v>175</v>
      </c>
      <c r="II17" s="53">
        <v>11184</v>
      </c>
      <c r="IJ17" s="53">
        <v>1.5599999999999999E-2</v>
      </c>
      <c r="IK17" s="53">
        <v>1692</v>
      </c>
      <c r="IL17" s="53">
        <v>1549</v>
      </c>
      <c r="IM17" s="53">
        <v>1499</v>
      </c>
      <c r="IN17" s="53">
        <v>0</v>
      </c>
      <c r="IO17" s="53">
        <v>0</v>
      </c>
      <c r="IP17" s="53">
        <v>0</v>
      </c>
      <c r="IQ17" s="53">
        <v>0</v>
      </c>
      <c r="IR17" s="53">
        <v>0</v>
      </c>
      <c r="IS17" s="53">
        <v>4740</v>
      </c>
      <c r="IT17" s="53">
        <v>11184</v>
      </c>
      <c r="IU17" s="53">
        <v>0.42380000000000001</v>
      </c>
      <c r="IV17" s="53">
        <v>1.5599999999999999E-2</v>
      </c>
      <c r="IW17" s="53">
        <v>1.5599999999999999E-2</v>
      </c>
      <c r="IX17" s="53">
        <v>1.5599999999999999E-2</v>
      </c>
      <c r="IY17" s="53">
        <v>0.42380000000000001</v>
      </c>
      <c r="IZ17" s="53">
        <v>0.42380000000000001</v>
      </c>
      <c r="JA17" s="53">
        <v>0.42380000000000001</v>
      </c>
      <c r="JB17" s="53">
        <v>0</v>
      </c>
      <c r="JC17" s="53">
        <v>0</v>
      </c>
      <c r="JD17" s="53">
        <v>0</v>
      </c>
      <c r="JE17" s="53">
        <v>0</v>
      </c>
      <c r="JF17" s="53">
        <v>0</v>
      </c>
      <c r="JG17" s="53">
        <v>0</v>
      </c>
      <c r="JH17" s="53">
        <v>0</v>
      </c>
      <c r="JI17" s="53">
        <v>0</v>
      </c>
      <c r="JJ17" s="53">
        <v>0</v>
      </c>
      <c r="JK17" s="53">
        <v>0</v>
      </c>
      <c r="JL17" s="53">
        <v>0</v>
      </c>
      <c r="JM17" s="53">
        <v>0</v>
      </c>
      <c r="JN17" s="53">
        <v>0</v>
      </c>
      <c r="JO17" s="53">
        <v>0</v>
      </c>
      <c r="JP17" s="53">
        <v>0</v>
      </c>
      <c r="JQ17" s="53">
        <v>0</v>
      </c>
      <c r="JR17" s="53">
        <v>0</v>
      </c>
      <c r="JS17" s="53">
        <v>11184</v>
      </c>
      <c r="JT17" s="53">
        <v>0</v>
      </c>
      <c r="JU17" s="53">
        <v>0</v>
      </c>
      <c r="JV17" s="53">
        <v>0</v>
      </c>
      <c r="JW17" s="53">
        <v>0</v>
      </c>
    </row>
    <row r="18" spans="1:283">
      <c r="A18" s="53" t="s">
        <v>12</v>
      </c>
      <c r="B18" s="53" t="s">
        <v>1377</v>
      </c>
      <c r="C18" s="53">
        <v>4111076</v>
      </c>
      <c r="D18" s="53">
        <v>16500</v>
      </c>
      <c r="E18" s="53">
        <v>18</v>
      </c>
      <c r="F18" s="53">
        <v>479694</v>
      </c>
      <c r="G18" s="53">
        <v>258803</v>
      </c>
      <c r="H18" s="53">
        <v>274951</v>
      </c>
      <c r="I18" s="53">
        <v>0</v>
      </c>
      <c r="J18" s="53">
        <v>0</v>
      </c>
      <c r="K18" s="53">
        <v>1013448</v>
      </c>
      <c r="L18" s="53">
        <v>21621</v>
      </c>
      <c r="M18" s="53">
        <v>46.8733</v>
      </c>
      <c r="N18" s="53">
        <v>46.8733</v>
      </c>
      <c r="O18" s="53">
        <v>46.8733</v>
      </c>
      <c r="P18" s="53">
        <v>46.8733</v>
      </c>
      <c r="Q18" s="53">
        <v>4668701</v>
      </c>
      <c r="R18" s="53">
        <v>28441</v>
      </c>
      <c r="S18" s="53">
        <v>164.15389999999999</v>
      </c>
      <c r="T18" s="53">
        <v>7181364</v>
      </c>
      <c r="U18" s="53">
        <v>28441</v>
      </c>
      <c r="V18" s="53">
        <v>252.50040000000001</v>
      </c>
      <c r="W18" s="53">
        <v>43101</v>
      </c>
      <c r="X18" s="53">
        <v>43282</v>
      </c>
      <c r="Y18" s="53">
        <v>43374</v>
      </c>
      <c r="Z18" s="53">
        <v>0</v>
      </c>
      <c r="AA18" s="53">
        <v>0</v>
      </c>
      <c r="AB18" s="53">
        <v>138.02000000000001</v>
      </c>
      <c r="AC18" s="53">
        <v>145.04</v>
      </c>
      <c r="AD18" s="53">
        <v>145.04</v>
      </c>
      <c r="AE18" s="53">
        <v>0</v>
      </c>
      <c r="AF18" s="53">
        <v>0</v>
      </c>
      <c r="AG18" s="53">
        <v>4.9800000000000004</v>
      </c>
      <c r="AH18" s="53">
        <v>5.47</v>
      </c>
      <c r="AI18" s="53">
        <v>5.47</v>
      </c>
      <c r="AJ18" s="53">
        <v>0</v>
      </c>
      <c r="AK18" s="53">
        <v>0</v>
      </c>
      <c r="AL18" s="53">
        <v>2512663</v>
      </c>
      <c r="AM18" s="53">
        <v>28441</v>
      </c>
      <c r="AN18" s="53">
        <v>88.346500000000006</v>
      </c>
      <c r="AO18" s="53">
        <v>45.62</v>
      </c>
      <c r="AP18" s="53">
        <v>48.06</v>
      </c>
      <c r="AQ18" s="53">
        <v>48.06</v>
      </c>
      <c r="AR18" s="53">
        <v>0</v>
      </c>
      <c r="AS18" s="53">
        <v>213.64</v>
      </c>
      <c r="AT18" s="53">
        <v>221.87</v>
      </c>
      <c r="AU18" s="53">
        <v>223.37</v>
      </c>
      <c r="AV18" s="53">
        <v>0</v>
      </c>
      <c r="AW18" s="53">
        <v>0</v>
      </c>
      <c r="AX18" s="53">
        <v>0</v>
      </c>
      <c r="AY18" s="53">
        <v>10515</v>
      </c>
      <c r="AZ18" s="53">
        <v>5385</v>
      </c>
      <c r="BA18" s="53">
        <v>5721</v>
      </c>
      <c r="BB18" s="53">
        <v>0</v>
      </c>
      <c r="BC18" s="53">
        <v>0</v>
      </c>
      <c r="BD18" s="53">
        <v>0</v>
      </c>
      <c r="BE18" s="53">
        <v>1451280</v>
      </c>
      <c r="BF18" s="53">
        <v>781040</v>
      </c>
      <c r="BG18" s="53">
        <v>829774</v>
      </c>
      <c r="BH18" s="53">
        <v>0</v>
      </c>
      <c r="BI18" s="53">
        <v>0</v>
      </c>
      <c r="BJ18" s="53">
        <v>0</v>
      </c>
      <c r="BK18" s="53">
        <v>3062094</v>
      </c>
      <c r="BL18" s="53">
        <v>21621</v>
      </c>
      <c r="BM18" s="53">
        <v>141.6259</v>
      </c>
      <c r="BN18" s="53">
        <v>0</v>
      </c>
      <c r="BO18" s="53">
        <v>52365</v>
      </c>
      <c r="BP18" s="53">
        <v>29456</v>
      </c>
      <c r="BQ18" s="53">
        <v>31294</v>
      </c>
      <c r="BR18" s="53">
        <v>0</v>
      </c>
      <c r="BS18" s="53">
        <v>0</v>
      </c>
      <c r="BT18" s="53">
        <v>113115</v>
      </c>
      <c r="BU18" s="53">
        <v>21621</v>
      </c>
      <c r="BV18" s="53">
        <v>5.2317</v>
      </c>
      <c r="BW18" s="53">
        <v>2246425</v>
      </c>
      <c r="BX18" s="53">
        <v>1194770</v>
      </c>
      <c r="BY18" s="53">
        <v>1277900</v>
      </c>
      <c r="BZ18" s="53">
        <v>0</v>
      </c>
      <c r="CA18" s="53">
        <v>0</v>
      </c>
      <c r="CB18" s="53">
        <v>4719095</v>
      </c>
      <c r="CC18" s="53">
        <v>21621</v>
      </c>
      <c r="CD18" s="53">
        <v>218.26439999999999</v>
      </c>
      <c r="CE18" s="53">
        <v>141.6259</v>
      </c>
      <c r="CF18" s="53">
        <v>164.15389999999999</v>
      </c>
      <c r="CG18" s="53">
        <v>141.6259</v>
      </c>
      <c r="CH18" s="53">
        <v>141.6259</v>
      </c>
      <c r="CI18" s="53">
        <v>5.2317</v>
      </c>
      <c r="CJ18" s="53">
        <v>5.2317</v>
      </c>
      <c r="CK18" s="53">
        <v>5.2317</v>
      </c>
      <c r="CL18" s="53">
        <v>218.26439999999999</v>
      </c>
      <c r="CM18" s="53">
        <v>164.15389999999999</v>
      </c>
      <c r="CN18" s="53">
        <v>218.26439999999999</v>
      </c>
      <c r="CO18" s="53">
        <v>218.26439999999999</v>
      </c>
      <c r="CP18" s="53">
        <v>218.26439999999999</v>
      </c>
      <c r="CQ18" s="53">
        <v>21621</v>
      </c>
      <c r="CR18" s="53">
        <v>4719095</v>
      </c>
      <c r="CS18" s="53">
        <v>0</v>
      </c>
      <c r="CT18" s="53">
        <v>0</v>
      </c>
      <c r="CU18" s="53">
        <v>4719095</v>
      </c>
      <c r="CV18" s="53">
        <v>4719095</v>
      </c>
      <c r="CW18" s="53">
        <v>0</v>
      </c>
      <c r="CX18" s="53">
        <v>0</v>
      </c>
      <c r="CY18" s="53">
        <v>0</v>
      </c>
      <c r="CZ18" s="53">
        <v>0</v>
      </c>
      <c r="DA18" s="53">
        <v>0</v>
      </c>
      <c r="DB18" s="53">
        <v>0</v>
      </c>
      <c r="DC18" s="53">
        <v>0</v>
      </c>
      <c r="DD18" s="53">
        <v>0</v>
      </c>
      <c r="DE18" s="53">
        <v>0</v>
      </c>
      <c r="DF18" s="53">
        <v>0</v>
      </c>
      <c r="DG18" s="53">
        <v>0</v>
      </c>
      <c r="DH18" s="53">
        <v>0</v>
      </c>
      <c r="DI18" s="53">
        <v>0</v>
      </c>
      <c r="DJ18" s="53">
        <v>0</v>
      </c>
      <c r="DK18" s="53">
        <v>0</v>
      </c>
      <c r="DL18" s="53">
        <v>0</v>
      </c>
      <c r="DM18" s="53">
        <v>0</v>
      </c>
      <c r="DN18" s="53">
        <v>0</v>
      </c>
      <c r="DO18" s="53">
        <v>0</v>
      </c>
      <c r="DP18" s="53">
        <v>0</v>
      </c>
      <c r="DQ18" s="53">
        <v>0</v>
      </c>
      <c r="DR18" s="53">
        <v>0</v>
      </c>
      <c r="DS18" s="53">
        <v>0</v>
      </c>
      <c r="DT18" s="53">
        <v>0</v>
      </c>
      <c r="DU18" s="53">
        <v>0</v>
      </c>
      <c r="DV18" s="53">
        <v>0</v>
      </c>
      <c r="DW18" s="53">
        <v>0</v>
      </c>
      <c r="DX18" s="53">
        <v>0</v>
      </c>
      <c r="DY18" s="53">
        <v>0</v>
      </c>
      <c r="DZ18" s="53">
        <v>0</v>
      </c>
      <c r="EA18" s="53">
        <v>21.5</v>
      </c>
      <c r="EB18" s="53">
        <v>21.5</v>
      </c>
      <c r="EC18" s="53">
        <v>23</v>
      </c>
      <c r="ED18" s="53">
        <v>0</v>
      </c>
      <c r="EE18" s="53">
        <v>0</v>
      </c>
      <c r="EF18" s="53">
        <v>0</v>
      </c>
      <c r="EG18" s="53">
        <v>0</v>
      </c>
      <c r="EH18" s="53">
        <v>0</v>
      </c>
      <c r="EI18" s="53">
        <v>226073</v>
      </c>
      <c r="EJ18" s="53">
        <v>115778</v>
      </c>
      <c r="EK18" s="53">
        <v>131583</v>
      </c>
      <c r="EL18" s="53">
        <v>0</v>
      </c>
      <c r="EM18" s="53">
        <v>0</v>
      </c>
      <c r="EN18" s="53">
        <v>0</v>
      </c>
      <c r="EO18" s="53">
        <v>0</v>
      </c>
      <c r="EP18" s="53">
        <v>0</v>
      </c>
      <c r="EQ18" s="53">
        <v>473434</v>
      </c>
      <c r="ER18" s="53">
        <v>21621</v>
      </c>
      <c r="ES18" s="53">
        <v>21.896999999999998</v>
      </c>
      <c r="ET18" s="53">
        <v>21.896999999999998</v>
      </c>
      <c r="EU18" s="53">
        <v>21.896999999999998</v>
      </c>
      <c r="EV18" s="53">
        <v>21.896999999999998</v>
      </c>
      <c r="EW18" s="53">
        <v>187.21</v>
      </c>
      <c r="EX18" s="53">
        <v>197.98</v>
      </c>
      <c r="EY18" s="53">
        <v>2.71</v>
      </c>
      <c r="EZ18" s="53">
        <v>1.0900000000000001</v>
      </c>
      <c r="FA18" s="53">
        <v>1.0900000000000001</v>
      </c>
      <c r="FB18" s="53">
        <v>0</v>
      </c>
      <c r="FC18" s="53">
        <v>0</v>
      </c>
      <c r="FD18" s="53">
        <v>0</v>
      </c>
      <c r="FE18" s="53">
        <v>0</v>
      </c>
      <c r="FF18" s="53">
        <v>0</v>
      </c>
      <c r="FG18" s="53">
        <v>0</v>
      </c>
      <c r="FH18" s="53">
        <v>0</v>
      </c>
      <c r="FI18" s="53">
        <v>0</v>
      </c>
      <c r="FJ18" s="53">
        <v>0</v>
      </c>
      <c r="FK18" s="53">
        <v>0</v>
      </c>
      <c r="FL18" s="53">
        <v>0</v>
      </c>
      <c r="FM18" s="53">
        <v>0</v>
      </c>
      <c r="FN18" s="53">
        <v>0</v>
      </c>
      <c r="FO18" s="53">
        <v>0</v>
      </c>
      <c r="FP18" s="53">
        <v>0</v>
      </c>
      <c r="FQ18" s="53">
        <v>0</v>
      </c>
      <c r="FR18" s="53">
        <v>0</v>
      </c>
      <c r="FS18" s="53">
        <v>0</v>
      </c>
      <c r="FT18" s="53">
        <v>0</v>
      </c>
      <c r="FU18" s="53">
        <v>0</v>
      </c>
      <c r="FV18" s="53">
        <v>0</v>
      </c>
      <c r="FW18" s="53">
        <v>28496</v>
      </c>
      <c r="FX18" s="53">
        <v>5870</v>
      </c>
      <c r="FY18" s="53">
        <v>6236</v>
      </c>
      <c r="FZ18" s="53">
        <v>0</v>
      </c>
      <c r="GA18" s="53">
        <v>0</v>
      </c>
      <c r="GB18" s="53">
        <v>0</v>
      </c>
      <c r="GC18" s="53">
        <v>0</v>
      </c>
      <c r="GD18" s="53">
        <v>0</v>
      </c>
      <c r="GE18" s="53">
        <v>40602</v>
      </c>
      <c r="GF18" s="53">
        <v>21621</v>
      </c>
      <c r="GG18" s="53">
        <v>1.8778999999999999</v>
      </c>
      <c r="GH18" s="53">
        <v>0</v>
      </c>
      <c r="GI18" s="53">
        <v>0</v>
      </c>
      <c r="GJ18" s="53">
        <v>0</v>
      </c>
      <c r="GK18" s="53">
        <v>0</v>
      </c>
      <c r="GL18" s="53">
        <v>0</v>
      </c>
      <c r="GM18" s="53">
        <v>0</v>
      </c>
      <c r="GN18" s="53">
        <v>0</v>
      </c>
      <c r="GO18" s="53">
        <v>0</v>
      </c>
      <c r="GP18" s="53">
        <v>0</v>
      </c>
      <c r="GQ18" s="53">
        <v>21621</v>
      </c>
      <c r="GR18" s="53">
        <v>0</v>
      </c>
      <c r="GS18" s="53">
        <v>0</v>
      </c>
      <c r="GT18" s="53">
        <v>0</v>
      </c>
      <c r="GU18" s="53">
        <v>0</v>
      </c>
      <c r="GV18" s="53">
        <v>0</v>
      </c>
      <c r="GW18" s="53">
        <v>0</v>
      </c>
      <c r="GX18" s="53">
        <v>0</v>
      </c>
      <c r="GY18" s="53">
        <v>0</v>
      </c>
      <c r="GZ18" s="53">
        <v>0</v>
      </c>
      <c r="HA18" s="53">
        <v>0</v>
      </c>
      <c r="HB18" s="53">
        <v>21621</v>
      </c>
      <c r="HC18" s="53">
        <v>0</v>
      </c>
      <c r="HD18" s="53">
        <v>1.8778999999999999</v>
      </c>
      <c r="HE18" s="53">
        <v>0</v>
      </c>
      <c r="HF18" s="53">
        <v>1.8778999999999999</v>
      </c>
      <c r="HG18" s="53">
        <v>0</v>
      </c>
      <c r="HH18" s="53">
        <v>1.8778999999999999</v>
      </c>
      <c r="HI18" s="53">
        <v>0</v>
      </c>
      <c r="HJ18" s="53">
        <v>0.19</v>
      </c>
      <c r="HK18" s="53">
        <v>0</v>
      </c>
      <c r="HL18" s="53">
        <v>0</v>
      </c>
      <c r="HM18" s="53">
        <v>0</v>
      </c>
      <c r="HN18" s="53">
        <v>0</v>
      </c>
      <c r="HO18" s="53">
        <v>0</v>
      </c>
      <c r="HP18" s="53">
        <v>0</v>
      </c>
      <c r="HQ18" s="53">
        <v>0</v>
      </c>
      <c r="HR18" s="53">
        <v>0.28999999999999998</v>
      </c>
      <c r="HS18" s="53">
        <v>0.56999999999999995</v>
      </c>
      <c r="HT18" s="53">
        <v>0.56999999999999995</v>
      </c>
      <c r="HU18" s="53">
        <v>0</v>
      </c>
      <c r="HV18" s="53">
        <v>0</v>
      </c>
      <c r="HW18" s="53">
        <v>0</v>
      </c>
      <c r="HX18" s="53">
        <v>0</v>
      </c>
      <c r="HY18" s="53">
        <v>0</v>
      </c>
      <c r="HZ18" s="53">
        <v>1998</v>
      </c>
      <c r="IA18" s="53">
        <v>0</v>
      </c>
      <c r="IB18" s="53">
        <v>0</v>
      </c>
      <c r="IC18" s="53">
        <v>0</v>
      </c>
      <c r="ID18" s="53">
        <v>0</v>
      </c>
      <c r="IE18" s="53">
        <v>0</v>
      </c>
      <c r="IF18" s="53">
        <v>0</v>
      </c>
      <c r="IG18" s="53">
        <v>0</v>
      </c>
      <c r="IH18" s="53">
        <v>1998</v>
      </c>
      <c r="II18" s="53">
        <v>21621</v>
      </c>
      <c r="IJ18" s="53">
        <v>9.2399999999999996E-2</v>
      </c>
      <c r="IK18" s="53">
        <v>3049</v>
      </c>
      <c r="IL18" s="53">
        <v>3069</v>
      </c>
      <c r="IM18" s="53">
        <v>3261</v>
      </c>
      <c r="IN18" s="53">
        <v>0</v>
      </c>
      <c r="IO18" s="53">
        <v>0</v>
      </c>
      <c r="IP18" s="53">
        <v>0</v>
      </c>
      <c r="IQ18" s="53">
        <v>0</v>
      </c>
      <c r="IR18" s="53">
        <v>0</v>
      </c>
      <c r="IS18" s="53">
        <v>9379</v>
      </c>
      <c r="IT18" s="53">
        <v>21621</v>
      </c>
      <c r="IU18" s="53">
        <v>0.43380000000000002</v>
      </c>
      <c r="IV18" s="53">
        <v>9.2399999999999996E-2</v>
      </c>
      <c r="IW18" s="53">
        <v>9.2399999999999996E-2</v>
      </c>
      <c r="IX18" s="53">
        <v>9.2399999999999996E-2</v>
      </c>
      <c r="IY18" s="53">
        <v>0.43380000000000002</v>
      </c>
      <c r="IZ18" s="53">
        <v>0.43380000000000002</v>
      </c>
      <c r="JA18" s="53">
        <v>0.43380000000000002</v>
      </c>
      <c r="JB18" s="53">
        <v>0.33</v>
      </c>
      <c r="JC18" s="53">
        <v>0.14000000000000001</v>
      </c>
      <c r="JD18" s="53">
        <v>0.14000000000000001</v>
      </c>
      <c r="JE18" s="53">
        <v>0</v>
      </c>
      <c r="JF18" s="53">
        <v>0</v>
      </c>
      <c r="JG18" s="53">
        <v>0</v>
      </c>
      <c r="JH18" s="53">
        <v>0</v>
      </c>
      <c r="JI18" s="53">
        <v>0</v>
      </c>
      <c r="JJ18" s="53">
        <v>3470</v>
      </c>
      <c r="JK18" s="53">
        <v>754</v>
      </c>
      <c r="JL18" s="53">
        <v>801</v>
      </c>
      <c r="JM18" s="53">
        <v>0</v>
      </c>
      <c r="JN18" s="53">
        <v>0</v>
      </c>
      <c r="JO18" s="53">
        <v>0</v>
      </c>
      <c r="JP18" s="53">
        <v>0</v>
      </c>
      <c r="JQ18" s="53">
        <v>0</v>
      </c>
      <c r="JR18" s="53">
        <v>5025</v>
      </c>
      <c r="JS18" s="53">
        <v>21621</v>
      </c>
      <c r="JT18" s="53">
        <v>0.2324</v>
      </c>
      <c r="JU18" s="53">
        <v>0.2324</v>
      </c>
      <c r="JV18" s="53">
        <v>0.2324</v>
      </c>
      <c r="JW18" s="53">
        <v>0.2324</v>
      </c>
    </row>
    <row r="19" spans="1:283">
      <c r="A19" s="53" t="s">
        <v>12</v>
      </c>
      <c r="B19" s="53" t="s">
        <v>1377</v>
      </c>
      <c r="C19" s="53">
        <v>4111134</v>
      </c>
      <c r="D19" s="53">
        <v>40280</v>
      </c>
      <c r="E19" s="53">
        <v>18</v>
      </c>
      <c r="F19" s="53">
        <v>8257</v>
      </c>
      <c r="G19" s="53">
        <v>4422</v>
      </c>
      <c r="H19" s="53">
        <v>4422</v>
      </c>
      <c r="I19" s="53">
        <v>0</v>
      </c>
      <c r="J19" s="53">
        <v>0</v>
      </c>
      <c r="K19" s="53">
        <v>17101</v>
      </c>
      <c r="L19" s="53">
        <v>365</v>
      </c>
      <c r="M19" s="53">
        <v>46.8521</v>
      </c>
      <c r="N19" s="53">
        <v>46.8521</v>
      </c>
      <c r="O19" s="53">
        <v>46.8521</v>
      </c>
      <c r="P19" s="53">
        <v>46.8521</v>
      </c>
      <c r="Q19" s="53">
        <v>4772895</v>
      </c>
      <c r="R19" s="53">
        <v>20024</v>
      </c>
      <c r="S19" s="53">
        <v>238.3587</v>
      </c>
      <c r="T19" s="53">
        <v>7685230</v>
      </c>
      <c r="U19" s="53">
        <v>20024</v>
      </c>
      <c r="V19" s="53">
        <v>383.80090000000001</v>
      </c>
      <c r="W19" s="53">
        <v>43101</v>
      </c>
      <c r="X19" s="53">
        <v>43282</v>
      </c>
      <c r="Y19" s="53">
        <v>43374</v>
      </c>
      <c r="Z19" s="53">
        <v>0</v>
      </c>
      <c r="AA19" s="53">
        <v>0</v>
      </c>
      <c r="AB19" s="53">
        <v>76.28</v>
      </c>
      <c r="AC19" s="53">
        <v>86</v>
      </c>
      <c r="AD19" s="53">
        <v>86</v>
      </c>
      <c r="AE19" s="53">
        <v>0</v>
      </c>
      <c r="AF19" s="53">
        <v>0</v>
      </c>
      <c r="AG19" s="53">
        <v>17.7</v>
      </c>
      <c r="AH19" s="53">
        <v>18.16</v>
      </c>
      <c r="AI19" s="53">
        <v>18.16</v>
      </c>
      <c r="AJ19" s="53">
        <v>0</v>
      </c>
      <c r="AK19" s="53">
        <v>0</v>
      </c>
      <c r="AL19" s="53">
        <v>2912335</v>
      </c>
      <c r="AM19" s="53">
        <v>20024</v>
      </c>
      <c r="AN19" s="53">
        <v>145.44220000000001</v>
      </c>
      <c r="AO19" s="53">
        <v>45.62</v>
      </c>
      <c r="AP19" s="53">
        <v>48.06</v>
      </c>
      <c r="AQ19" s="53">
        <v>48.06</v>
      </c>
      <c r="AR19" s="53">
        <v>0</v>
      </c>
      <c r="AS19" s="53">
        <v>198.2</v>
      </c>
      <c r="AT19" s="53">
        <v>192.42</v>
      </c>
      <c r="AU19" s="53">
        <v>192.42</v>
      </c>
      <c r="AV19" s="53">
        <v>0</v>
      </c>
      <c r="AW19" s="53">
        <v>0</v>
      </c>
      <c r="AX19" s="53">
        <v>0</v>
      </c>
      <c r="AY19" s="53">
        <v>181</v>
      </c>
      <c r="AZ19" s="53">
        <v>92</v>
      </c>
      <c r="BA19" s="53">
        <v>92</v>
      </c>
      <c r="BB19" s="53">
        <v>0</v>
      </c>
      <c r="BC19" s="53">
        <v>0</v>
      </c>
      <c r="BD19" s="53">
        <v>0</v>
      </c>
      <c r="BE19" s="53">
        <v>13807</v>
      </c>
      <c r="BF19" s="53">
        <v>7912</v>
      </c>
      <c r="BG19" s="53">
        <v>7912</v>
      </c>
      <c r="BH19" s="53">
        <v>0</v>
      </c>
      <c r="BI19" s="53">
        <v>0</v>
      </c>
      <c r="BJ19" s="53">
        <v>0</v>
      </c>
      <c r="BK19" s="53">
        <v>29631</v>
      </c>
      <c r="BL19" s="53">
        <v>365</v>
      </c>
      <c r="BM19" s="53">
        <v>81.180800000000005</v>
      </c>
      <c r="BN19" s="53">
        <v>0</v>
      </c>
      <c r="BO19" s="53">
        <v>3204</v>
      </c>
      <c r="BP19" s="53">
        <v>1671</v>
      </c>
      <c r="BQ19" s="53">
        <v>1671</v>
      </c>
      <c r="BR19" s="53">
        <v>0</v>
      </c>
      <c r="BS19" s="53">
        <v>0</v>
      </c>
      <c r="BT19" s="53">
        <v>6546</v>
      </c>
      <c r="BU19" s="53">
        <v>365</v>
      </c>
      <c r="BV19" s="53">
        <v>17.934200000000001</v>
      </c>
      <c r="BW19" s="53">
        <v>35875</v>
      </c>
      <c r="BX19" s="53">
        <v>17704</v>
      </c>
      <c r="BY19" s="53">
        <v>17704</v>
      </c>
      <c r="BZ19" s="53">
        <v>0</v>
      </c>
      <c r="CA19" s="53">
        <v>0</v>
      </c>
      <c r="CB19" s="53">
        <v>71283</v>
      </c>
      <c r="CC19" s="53">
        <v>365</v>
      </c>
      <c r="CD19" s="53">
        <v>195.29589999999999</v>
      </c>
      <c r="CE19" s="53">
        <v>81.180800000000005</v>
      </c>
      <c r="CF19" s="53">
        <v>238.3587</v>
      </c>
      <c r="CG19" s="53">
        <v>81.180800000000005</v>
      </c>
      <c r="CH19" s="53">
        <v>81.180800000000005</v>
      </c>
      <c r="CI19" s="53">
        <v>17.934200000000001</v>
      </c>
      <c r="CJ19" s="53">
        <v>17.934200000000001</v>
      </c>
      <c r="CK19" s="53">
        <v>17.934200000000001</v>
      </c>
      <c r="CL19" s="53">
        <v>195.29589999999999</v>
      </c>
      <c r="CM19" s="53">
        <v>238.3587</v>
      </c>
      <c r="CN19" s="53">
        <v>195.29589999999999</v>
      </c>
      <c r="CO19" s="53">
        <v>195.29589999999999</v>
      </c>
      <c r="CP19" s="53">
        <v>195.29589999999999</v>
      </c>
      <c r="CQ19" s="53">
        <v>365</v>
      </c>
      <c r="CR19" s="53">
        <v>71283</v>
      </c>
      <c r="CS19" s="53">
        <v>0</v>
      </c>
      <c r="CT19" s="53">
        <v>0</v>
      </c>
      <c r="CU19" s="53">
        <v>71283</v>
      </c>
      <c r="CV19" s="53">
        <v>71280</v>
      </c>
      <c r="CW19" s="53">
        <v>3</v>
      </c>
      <c r="CX19" s="53">
        <v>3</v>
      </c>
      <c r="CY19" s="53">
        <v>0</v>
      </c>
      <c r="CZ19" s="53">
        <v>0</v>
      </c>
      <c r="DA19" s="53">
        <v>0</v>
      </c>
      <c r="DB19" s="53">
        <v>0</v>
      </c>
      <c r="DC19" s="53">
        <v>0</v>
      </c>
      <c r="DD19" s="53">
        <v>0</v>
      </c>
      <c r="DE19" s="53">
        <v>0</v>
      </c>
      <c r="DF19" s="53">
        <v>0</v>
      </c>
      <c r="DG19" s="53">
        <v>0</v>
      </c>
      <c r="DH19" s="53">
        <v>0</v>
      </c>
      <c r="DI19" s="53">
        <v>0</v>
      </c>
      <c r="DJ19" s="53">
        <v>0</v>
      </c>
      <c r="DK19" s="53">
        <v>0</v>
      </c>
      <c r="DL19" s="53">
        <v>0</v>
      </c>
      <c r="DM19" s="53">
        <v>0</v>
      </c>
      <c r="DN19" s="53">
        <v>0</v>
      </c>
      <c r="DO19" s="53">
        <v>0</v>
      </c>
      <c r="DP19" s="53">
        <v>0</v>
      </c>
      <c r="DQ19" s="53">
        <v>0</v>
      </c>
      <c r="DR19" s="53">
        <v>0</v>
      </c>
      <c r="DS19" s="53">
        <v>0</v>
      </c>
      <c r="DT19" s="53">
        <v>0</v>
      </c>
      <c r="DU19" s="53">
        <v>0</v>
      </c>
      <c r="DV19" s="53">
        <v>0</v>
      </c>
      <c r="DW19" s="53">
        <v>0</v>
      </c>
      <c r="DX19" s="53">
        <v>0</v>
      </c>
      <c r="DY19" s="53">
        <v>0</v>
      </c>
      <c r="DZ19" s="53">
        <v>0</v>
      </c>
      <c r="EA19" s="53">
        <v>0</v>
      </c>
      <c r="EB19" s="53">
        <v>0</v>
      </c>
      <c r="EC19" s="53">
        <v>0</v>
      </c>
      <c r="ED19" s="53">
        <v>0</v>
      </c>
      <c r="EE19" s="53">
        <v>0</v>
      </c>
      <c r="EF19" s="53">
        <v>0</v>
      </c>
      <c r="EG19" s="53">
        <v>0</v>
      </c>
      <c r="EH19" s="53">
        <v>0</v>
      </c>
      <c r="EI19" s="53">
        <v>0</v>
      </c>
      <c r="EJ19" s="53">
        <v>0</v>
      </c>
      <c r="EK19" s="53">
        <v>0</v>
      </c>
      <c r="EL19" s="53">
        <v>0</v>
      </c>
      <c r="EM19" s="53">
        <v>0</v>
      </c>
      <c r="EN19" s="53">
        <v>0</v>
      </c>
      <c r="EO19" s="53">
        <v>0</v>
      </c>
      <c r="EP19" s="53">
        <v>0</v>
      </c>
      <c r="EQ19" s="53">
        <v>0</v>
      </c>
      <c r="ER19" s="53">
        <v>365</v>
      </c>
      <c r="ES19" s="53">
        <v>0</v>
      </c>
      <c r="ET19" s="53">
        <v>0</v>
      </c>
      <c r="EU19" s="53">
        <v>0</v>
      </c>
      <c r="EV19" s="53">
        <v>0</v>
      </c>
      <c r="EW19" s="53">
        <v>187.21</v>
      </c>
      <c r="EX19" s="53">
        <v>197.98</v>
      </c>
      <c r="EY19" s="53">
        <v>2.71</v>
      </c>
      <c r="EZ19" s="53">
        <v>2.1800000000000002</v>
      </c>
      <c r="FA19" s="53">
        <v>2.1800000000000002</v>
      </c>
      <c r="FB19" s="53">
        <v>0</v>
      </c>
      <c r="FC19" s="53">
        <v>0</v>
      </c>
      <c r="FD19" s="53">
        <v>0</v>
      </c>
      <c r="FE19" s="53">
        <v>0</v>
      </c>
      <c r="FF19" s="53">
        <v>0</v>
      </c>
      <c r="FG19" s="53">
        <v>55.27</v>
      </c>
      <c r="FH19" s="53">
        <v>37.18</v>
      </c>
      <c r="FI19" s="53">
        <v>37.18</v>
      </c>
      <c r="FJ19" s="53">
        <v>0</v>
      </c>
      <c r="FK19" s="53">
        <v>0</v>
      </c>
      <c r="FL19" s="53">
        <v>0</v>
      </c>
      <c r="FM19" s="53">
        <v>0</v>
      </c>
      <c r="FN19" s="53">
        <v>0</v>
      </c>
      <c r="FO19" s="53">
        <v>0</v>
      </c>
      <c r="FP19" s="53">
        <v>0</v>
      </c>
      <c r="FQ19" s="53">
        <v>0</v>
      </c>
      <c r="FR19" s="53">
        <v>0</v>
      </c>
      <c r="FS19" s="53">
        <v>0</v>
      </c>
      <c r="FT19" s="53">
        <v>0</v>
      </c>
      <c r="FU19" s="53">
        <v>0</v>
      </c>
      <c r="FV19" s="53">
        <v>0</v>
      </c>
      <c r="FW19" s="53">
        <v>491</v>
      </c>
      <c r="FX19" s="53">
        <v>201</v>
      </c>
      <c r="FY19" s="53">
        <v>201</v>
      </c>
      <c r="FZ19" s="53">
        <v>0</v>
      </c>
      <c r="GA19" s="53">
        <v>0</v>
      </c>
      <c r="GB19" s="53">
        <v>0</v>
      </c>
      <c r="GC19" s="53">
        <v>0</v>
      </c>
      <c r="GD19" s="53">
        <v>0</v>
      </c>
      <c r="GE19" s="53">
        <v>893</v>
      </c>
      <c r="GF19" s="53">
        <v>365</v>
      </c>
      <c r="GG19" s="53">
        <v>2.4466000000000001</v>
      </c>
      <c r="GH19" s="53">
        <v>10004</v>
      </c>
      <c r="GI19" s="53">
        <v>3421</v>
      </c>
      <c r="GJ19" s="53">
        <v>3421</v>
      </c>
      <c r="GK19" s="53">
        <v>0</v>
      </c>
      <c r="GL19" s="53">
        <v>0</v>
      </c>
      <c r="GM19" s="53">
        <v>0</v>
      </c>
      <c r="GN19" s="53">
        <v>0</v>
      </c>
      <c r="GO19" s="53">
        <v>0</v>
      </c>
      <c r="GP19" s="53">
        <v>16846</v>
      </c>
      <c r="GQ19" s="53">
        <v>365</v>
      </c>
      <c r="GR19" s="53">
        <v>46.153399999999998</v>
      </c>
      <c r="GS19" s="53">
        <v>0</v>
      </c>
      <c r="GT19" s="53">
        <v>0</v>
      </c>
      <c r="GU19" s="53">
        <v>0</v>
      </c>
      <c r="GV19" s="53">
        <v>0</v>
      </c>
      <c r="GW19" s="53">
        <v>0</v>
      </c>
      <c r="GX19" s="53">
        <v>0</v>
      </c>
      <c r="GY19" s="53">
        <v>0</v>
      </c>
      <c r="GZ19" s="53">
        <v>0</v>
      </c>
      <c r="HA19" s="53">
        <v>0</v>
      </c>
      <c r="HB19" s="53">
        <v>365</v>
      </c>
      <c r="HC19" s="53">
        <v>0</v>
      </c>
      <c r="HD19" s="53">
        <v>2.4466000000000001</v>
      </c>
      <c r="HE19" s="53">
        <v>46.153399999999998</v>
      </c>
      <c r="HF19" s="53">
        <v>2.4466000000000001</v>
      </c>
      <c r="HG19" s="53">
        <v>46.153399999999998</v>
      </c>
      <c r="HH19" s="53">
        <v>2.4466000000000001</v>
      </c>
      <c r="HI19" s="53">
        <v>46.153399999999998</v>
      </c>
      <c r="HJ19" s="53">
        <v>0</v>
      </c>
      <c r="HK19" s="53">
        <v>0</v>
      </c>
      <c r="HL19" s="53">
        <v>0</v>
      </c>
      <c r="HM19" s="53">
        <v>0</v>
      </c>
      <c r="HN19" s="53">
        <v>0</v>
      </c>
      <c r="HO19" s="53">
        <v>0</v>
      </c>
      <c r="HP19" s="53">
        <v>0</v>
      </c>
      <c r="HQ19" s="53">
        <v>0</v>
      </c>
      <c r="HR19" s="53">
        <v>0.28999999999999998</v>
      </c>
      <c r="HS19" s="53">
        <v>0.56999999999999995</v>
      </c>
      <c r="HT19" s="53">
        <v>0.56999999999999995</v>
      </c>
      <c r="HU19" s="53">
        <v>0</v>
      </c>
      <c r="HV19" s="53">
        <v>0</v>
      </c>
      <c r="HW19" s="53">
        <v>0</v>
      </c>
      <c r="HX19" s="53">
        <v>0</v>
      </c>
      <c r="HY19" s="53">
        <v>0</v>
      </c>
      <c r="HZ19" s="53">
        <v>0</v>
      </c>
      <c r="IA19" s="53">
        <v>0</v>
      </c>
      <c r="IB19" s="53">
        <v>0</v>
      </c>
      <c r="IC19" s="53">
        <v>0</v>
      </c>
      <c r="ID19" s="53">
        <v>0</v>
      </c>
      <c r="IE19" s="53">
        <v>0</v>
      </c>
      <c r="IF19" s="53">
        <v>0</v>
      </c>
      <c r="IG19" s="53">
        <v>0</v>
      </c>
      <c r="IH19" s="53">
        <v>0</v>
      </c>
      <c r="II19" s="53">
        <v>365</v>
      </c>
      <c r="IJ19" s="53">
        <v>0</v>
      </c>
      <c r="IK19" s="53">
        <v>52</v>
      </c>
      <c r="IL19" s="53">
        <v>52</v>
      </c>
      <c r="IM19" s="53">
        <v>52</v>
      </c>
      <c r="IN19" s="53">
        <v>0</v>
      </c>
      <c r="IO19" s="53">
        <v>0</v>
      </c>
      <c r="IP19" s="53">
        <v>0</v>
      </c>
      <c r="IQ19" s="53">
        <v>0</v>
      </c>
      <c r="IR19" s="53">
        <v>0</v>
      </c>
      <c r="IS19" s="53">
        <v>156</v>
      </c>
      <c r="IT19" s="53">
        <v>365</v>
      </c>
      <c r="IU19" s="53">
        <v>0.4274</v>
      </c>
      <c r="IV19" s="53">
        <v>0</v>
      </c>
      <c r="IW19" s="53">
        <v>0</v>
      </c>
      <c r="IX19" s="53">
        <v>0</v>
      </c>
      <c r="IY19" s="53">
        <v>0.4274</v>
      </c>
      <c r="IZ19" s="53">
        <v>0.4274</v>
      </c>
      <c r="JA19" s="53">
        <v>0.4274</v>
      </c>
      <c r="JB19" s="53">
        <v>0.33</v>
      </c>
      <c r="JC19" s="53">
        <v>0.27</v>
      </c>
      <c r="JD19" s="53">
        <v>0.27</v>
      </c>
      <c r="JE19" s="53">
        <v>0</v>
      </c>
      <c r="JF19" s="53">
        <v>0</v>
      </c>
      <c r="JG19" s="53">
        <v>0</v>
      </c>
      <c r="JH19" s="53">
        <v>0</v>
      </c>
      <c r="JI19" s="53">
        <v>0</v>
      </c>
      <c r="JJ19" s="53">
        <v>60</v>
      </c>
      <c r="JK19" s="53">
        <v>25</v>
      </c>
      <c r="JL19" s="53">
        <v>25</v>
      </c>
      <c r="JM19" s="53">
        <v>0</v>
      </c>
      <c r="JN19" s="53">
        <v>0</v>
      </c>
      <c r="JO19" s="53">
        <v>0</v>
      </c>
      <c r="JP19" s="53">
        <v>0</v>
      </c>
      <c r="JQ19" s="53">
        <v>0</v>
      </c>
      <c r="JR19" s="53">
        <v>110</v>
      </c>
      <c r="JS19" s="53">
        <v>365</v>
      </c>
      <c r="JT19" s="53">
        <v>0.3014</v>
      </c>
      <c r="JU19" s="53">
        <v>0.3014</v>
      </c>
      <c r="JV19" s="53">
        <v>0.3014</v>
      </c>
      <c r="JW19" s="53">
        <v>0.3014</v>
      </c>
    </row>
    <row r="20" spans="1:283">
      <c r="A20" s="53" t="s">
        <v>12</v>
      </c>
      <c r="B20" s="53" t="s">
        <v>1377</v>
      </c>
      <c r="C20" s="53">
        <v>4111449</v>
      </c>
      <c r="D20" s="53">
        <v>23200</v>
      </c>
      <c r="E20" s="53">
        <v>18</v>
      </c>
      <c r="F20" s="53">
        <v>28148</v>
      </c>
      <c r="G20" s="53">
        <v>0</v>
      </c>
      <c r="H20" s="53">
        <v>0</v>
      </c>
      <c r="I20" s="53">
        <v>0</v>
      </c>
      <c r="J20" s="53">
        <v>0</v>
      </c>
      <c r="K20" s="53">
        <v>28148</v>
      </c>
      <c r="L20" s="53">
        <v>617</v>
      </c>
      <c r="M20" s="53">
        <v>45.620699999999999</v>
      </c>
      <c r="N20" s="53">
        <v>45.620699999999999</v>
      </c>
      <c r="O20" s="53">
        <v>45.620699999999999</v>
      </c>
      <c r="P20" s="53">
        <v>45.620699999999999</v>
      </c>
      <c r="Q20" s="53">
        <v>143398</v>
      </c>
      <c r="R20" s="53">
        <v>886</v>
      </c>
      <c r="S20" s="53">
        <v>161.84880000000001</v>
      </c>
      <c r="T20" s="53">
        <v>205418</v>
      </c>
      <c r="U20" s="53">
        <v>886</v>
      </c>
      <c r="V20" s="53">
        <v>231.84880000000001</v>
      </c>
      <c r="W20" s="53">
        <v>43101</v>
      </c>
      <c r="X20" s="53">
        <v>0</v>
      </c>
      <c r="Y20" s="53">
        <v>0</v>
      </c>
      <c r="Z20" s="53">
        <v>0</v>
      </c>
      <c r="AA20" s="53">
        <v>0</v>
      </c>
      <c r="AB20" s="53">
        <v>130.44999999999999</v>
      </c>
      <c r="AC20" s="53">
        <v>0</v>
      </c>
      <c r="AD20" s="53">
        <v>0</v>
      </c>
      <c r="AE20" s="53">
        <v>0</v>
      </c>
      <c r="AF20" s="53">
        <v>0</v>
      </c>
      <c r="AG20" s="53">
        <v>14.46</v>
      </c>
      <c r="AH20" s="53">
        <v>0</v>
      </c>
      <c r="AI20" s="53">
        <v>0</v>
      </c>
      <c r="AJ20" s="53">
        <v>0</v>
      </c>
      <c r="AK20" s="53">
        <v>0</v>
      </c>
      <c r="AL20" s="53">
        <v>62020</v>
      </c>
      <c r="AM20" s="53">
        <v>886</v>
      </c>
      <c r="AN20" s="53">
        <v>70</v>
      </c>
      <c r="AO20" s="53">
        <v>45.62</v>
      </c>
      <c r="AP20" s="53">
        <v>0</v>
      </c>
      <c r="AQ20" s="53">
        <v>0</v>
      </c>
      <c r="AR20" s="53">
        <v>0</v>
      </c>
      <c r="AS20" s="53">
        <v>214.7</v>
      </c>
      <c r="AT20" s="53">
        <v>0</v>
      </c>
      <c r="AU20" s="53">
        <v>0</v>
      </c>
      <c r="AV20" s="53">
        <v>0</v>
      </c>
      <c r="AW20" s="53">
        <v>0</v>
      </c>
      <c r="AX20" s="53">
        <v>0</v>
      </c>
      <c r="AY20" s="53">
        <v>617</v>
      </c>
      <c r="AZ20" s="53">
        <v>0</v>
      </c>
      <c r="BA20" s="53">
        <v>0</v>
      </c>
      <c r="BB20" s="53">
        <v>0</v>
      </c>
      <c r="BC20" s="53">
        <v>0</v>
      </c>
      <c r="BD20" s="53">
        <v>0</v>
      </c>
      <c r="BE20" s="53">
        <v>80488</v>
      </c>
      <c r="BF20" s="53">
        <v>0</v>
      </c>
      <c r="BG20" s="53">
        <v>0</v>
      </c>
      <c r="BH20" s="53">
        <v>0</v>
      </c>
      <c r="BI20" s="53">
        <v>0</v>
      </c>
      <c r="BJ20" s="53">
        <v>0</v>
      </c>
      <c r="BK20" s="53">
        <v>80488</v>
      </c>
      <c r="BL20" s="53">
        <v>617</v>
      </c>
      <c r="BM20" s="53">
        <v>130.45060000000001</v>
      </c>
      <c r="BN20" s="53">
        <v>0</v>
      </c>
      <c r="BO20" s="53">
        <v>8922</v>
      </c>
      <c r="BP20" s="53">
        <v>0</v>
      </c>
      <c r="BQ20" s="53">
        <v>0</v>
      </c>
      <c r="BR20" s="53">
        <v>0</v>
      </c>
      <c r="BS20" s="53">
        <v>0</v>
      </c>
      <c r="BT20" s="53">
        <v>8922</v>
      </c>
      <c r="BU20" s="53">
        <v>617</v>
      </c>
      <c r="BV20" s="53">
        <v>14.4603</v>
      </c>
      <c r="BW20" s="53">
        <v>132471</v>
      </c>
      <c r="BX20" s="53">
        <v>0</v>
      </c>
      <c r="BY20" s="53">
        <v>0</v>
      </c>
      <c r="BZ20" s="53">
        <v>0</v>
      </c>
      <c r="CA20" s="53">
        <v>0</v>
      </c>
      <c r="CB20" s="53">
        <v>132471</v>
      </c>
      <c r="CC20" s="53">
        <v>617</v>
      </c>
      <c r="CD20" s="53">
        <v>214.70179999999999</v>
      </c>
      <c r="CE20" s="53">
        <v>130.45060000000001</v>
      </c>
      <c r="CF20" s="53">
        <v>161.84880000000001</v>
      </c>
      <c r="CG20" s="53">
        <v>130.45060000000001</v>
      </c>
      <c r="CH20" s="53">
        <v>130.45060000000001</v>
      </c>
      <c r="CI20" s="53">
        <v>14.4603</v>
      </c>
      <c r="CJ20" s="53">
        <v>14.4603</v>
      </c>
      <c r="CK20" s="53">
        <v>14.4603</v>
      </c>
      <c r="CL20" s="53">
        <v>214.70179999999999</v>
      </c>
      <c r="CM20" s="53">
        <v>161.84880000000001</v>
      </c>
      <c r="CN20" s="53">
        <v>214.70179999999999</v>
      </c>
      <c r="CO20" s="53">
        <v>214.70179999999999</v>
      </c>
      <c r="CP20" s="53">
        <v>214.70179999999999</v>
      </c>
      <c r="CQ20" s="53">
        <v>617</v>
      </c>
      <c r="CR20" s="53">
        <v>132471</v>
      </c>
      <c r="CS20" s="53">
        <v>1600</v>
      </c>
      <c r="CT20" s="53">
        <v>0</v>
      </c>
      <c r="CU20" s="53">
        <v>134071</v>
      </c>
      <c r="CV20" s="53">
        <v>134021</v>
      </c>
      <c r="CW20" s="53">
        <v>50</v>
      </c>
      <c r="CX20" s="53">
        <v>50</v>
      </c>
      <c r="CY20" s="53">
        <v>0</v>
      </c>
      <c r="CZ20" s="53">
        <v>0</v>
      </c>
      <c r="DA20" s="53">
        <v>0</v>
      </c>
      <c r="DB20" s="53">
        <v>0</v>
      </c>
      <c r="DC20" s="53">
        <v>0</v>
      </c>
      <c r="DD20" s="53">
        <v>0</v>
      </c>
      <c r="DE20" s="53">
        <v>0</v>
      </c>
      <c r="DF20" s="53">
        <v>0</v>
      </c>
      <c r="DG20" s="53">
        <v>0</v>
      </c>
      <c r="DH20" s="53">
        <v>0</v>
      </c>
      <c r="DI20" s="53">
        <v>0</v>
      </c>
      <c r="DJ20" s="53">
        <v>0</v>
      </c>
      <c r="DK20" s="53">
        <v>0</v>
      </c>
      <c r="DL20" s="53">
        <v>0</v>
      </c>
      <c r="DM20" s="53">
        <v>0</v>
      </c>
      <c r="DN20" s="53">
        <v>0</v>
      </c>
      <c r="DO20" s="53">
        <v>0</v>
      </c>
      <c r="DP20" s="53">
        <v>0</v>
      </c>
      <c r="DQ20" s="53">
        <v>0</v>
      </c>
      <c r="DR20" s="53">
        <v>0</v>
      </c>
      <c r="DS20" s="53">
        <v>0</v>
      </c>
      <c r="DT20" s="53">
        <v>0</v>
      </c>
      <c r="DU20" s="53">
        <v>0</v>
      </c>
      <c r="DV20" s="53">
        <v>0</v>
      </c>
      <c r="DW20" s="53">
        <v>0</v>
      </c>
      <c r="DX20" s="53">
        <v>0</v>
      </c>
      <c r="DY20" s="53">
        <v>0</v>
      </c>
      <c r="DZ20" s="53">
        <v>0</v>
      </c>
      <c r="EA20" s="53">
        <v>21.5</v>
      </c>
      <c r="EB20" s="53">
        <v>0</v>
      </c>
      <c r="EC20" s="53">
        <v>0</v>
      </c>
      <c r="ED20" s="53">
        <v>0</v>
      </c>
      <c r="EE20" s="53">
        <v>0</v>
      </c>
      <c r="EF20" s="53">
        <v>0</v>
      </c>
      <c r="EG20" s="53">
        <v>0</v>
      </c>
      <c r="EH20" s="53">
        <v>0</v>
      </c>
      <c r="EI20" s="53">
        <v>13266</v>
      </c>
      <c r="EJ20" s="53">
        <v>0</v>
      </c>
      <c r="EK20" s="53">
        <v>0</v>
      </c>
      <c r="EL20" s="53">
        <v>0</v>
      </c>
      <c r="EM20" s="53">
        <v>0</v>
      </c>
      <c r="EN20" s="53">
        <v>0</v>
      </c>
      <c r="EO20" s="53">
        <v>0</v>
      </c>
      <c r="EP20" s="53">
        <v>0</v>
      </c>
      <c r="EQ20" s="53">
        <v>13266</v>
      </c>
      <c r="ER20" s="53">
        <v>617</v>
      </c>
      <c r="ES20" s="53">
        <v>21.500800000000002</v>
      </c>
      <c r="ET20" s="53">
        <v>21.500800000000002</v>
      </c>
      <c r="EU20" s="53">
        <v>21.500800000000002</v>
      </c>
      <c r="EV20" s="53">
        <v>21.500800000000002</v>
      </c>
      <c r="EW20" s="53">
        <v>187.21</v>
      </c>
      <c r="EX20" s="53">
        <v>197.98</v>
      </c>
      <c r="EY20" s="53">
        <v>0</v>
      </c>
      <c r="EZ20" s="53">
        <v>0</v>
      </c>
      <c r="FA20" s="53">
        <v>0</v>
      </c>
      <c r="FB20" s="53">
        <v>0</v>
      </c>
      <c r="FC20" s="53">
        <v>0</v>
      </c>
      <c r="FD20" s="53">
        <v>0</v>
      </c>
      <c r="FE20" s="53">
        <v>0</v>
      </c>
      <c r="FF20" s="53">
        <v>0</v>
      </c>
      <c r="FG20" s="53">
        <v>2.38</v>
      </c>
      <c r="FH20" s="53">
        <v>0</v>
      </c>
      <c r="FI20" s="53">
        <v>0</v>
      </c>
      <c r="FJ20" s="53">
        <v>0</v>
      </c>
      <c r="FK20" s="53">
        <v>0</v>
      </c>
      <c r="FL20" s="53">
        <v>0</v>
      </c>
      <c r="FM20" s="53">
        <v>0</v>
      </c>
      <c r="FN20" s="53">
        <v>0</v>
      </c>
      <c r="FO20" s="53">
        <v>0</v>
      </c>
      <c r="FP20" s="53">
        <v>0</v>
      </c>
      <c r="FQ20" s="53">
        <v>0</v>
      </c>
      <c r="FR20" s="53">
        <v>0</v>
      </c>
      <c r="FS20" s="53">
        <v>0</v>
      </c>
      <c r="FT20" s="53">
        <v>0</v>
      </c>
      <c r="FU20" s="53">
        <v>0</v>
      </c>
      <c r="FV20" s="53">
        <v>0</v>
      </c>
      <c r="FW20" s="53">
        <v>0</v>
      </c>
      <c r="FX20" s="53">
        <v>0</v>
      </c>
      <c r="FY20" s="53">
        <v>0</v>
      </c>
      <c r="FZ20" s="53">
        <v>0</v>
      </c>
      <c r="GA20" s="53">
        <v>0</v>
      </c>
      <c r="GB20" s="53">
        <v>0</v>
      </c>
      <c r="GC20" s="53">
        <v>0</v>
      </c>
      <c r="GD20" s="53">
        <v>0</v>
      </c>
      <c r="GE20" s="53">
        <v>0</v>
      </c>
      <c r="GF20" s="53">
        <v>617</v>
      </c>
      <c r="GG20" s="53">
        <v>0</v>
      </c>
      <c r="GH20" s="53">
        <v>1468</v>
      </c>
      <c r="GI20" s="53">
        <v>0</v>
      </c>
      <c r="GJ20" s="53">
        <v>0</v>
      </c>
      <c r="GK20" s="53">
        <v>0</v>
      </c>
      <c r="GL20" s="53">
        <v>0</v>
      </c>
      <c r="GM20" s="53">
        <v>0</v>
      </c>
      <c r="GN20" s="53">
        <v>0</v>
      </c>
      <c r="GO20" s="53">
        <v>0</v>
      </c>
      <c r="GP20" s="53">
        <v>1468</v>
      </c>
      <c r="GQ20" s="53">
        <v>617</v>
      </c>
      <c r="GR20" s="53">
        <v>2.3793000000000002</v>
      </c>
      <c r="GS20" s="53">
        <v>0</v>
      </c>
      <c r="GT20" s="53">
        <v>0</v>
      </c>
      <c r="GU20" s="53">
        <v>0</v>
      </c>
      <c r="GV20" s="53">
        <v>0</v>
      </c>
      <c r="GW20" s="53">
        <v>0</v>
      </c>
      <c r="GX20" s="53">
        <v>0</v>
      </c>
      <c r="GY20" s="53">
        <v>0</v>
      </c>
      <c r="GZ20" s="53">
        <v>0</v>
      </c>
      <c r="HA20" s="53">
        <v>0</v>
      </c>
      <c r="HB20" s="53">
        <v>617</v>
      </c>
      <c r="HC20" s="53">
        <v>0</v>
      </c>
      <c r="HD20" s="53">
        <v>0</v>
      </c>
      <c r="HE20" s="53">
        <v>2.3793000000000002</v>
      </c>
      <c r="HF20" s="53">
        <v>0</v>
      </c>
      <c r="HG20" s="53">
        <v>2.3793000000000002</v>
      </c>
      <c r="HH20" s="53">
        <v>0</v>
      </c>
      <c r="HI20" s="53">
        <v>2.3793000000000002</v>
      </c>
      <c r="HJ20" s="53">
        <v>0</v>
      </c>
      <c r="HK20" s="53">
        <v>0</v>
      </c>
      <c r="HL20" s="53">
        <v>0</v>
      </c>
      <c r="HM20" s="53">
        <v>0</v>
      </c>
      <c r="HN20" s="53">
        <v>0</v>
      </c>
      <c r="HO20" s="53">
        <v>0</v>
      </c>
      <c r="HP20" s="53">
        <v>0</v>
      </c>
      <c r="HQ20" s="53">
        <v>0</v>
      </c>
      <c r="HR20" s="53">
        <v>0.28999999999999998</v>
      </c>
      <c r="HS20" s="53">
        <v>0</v>
      </c>
      <c r="HT20" s="53">
        <v>0</v>
      </c>
      <c r="HU20" s="53">
        <v>0</v>
      </c>
      <c r="HV20" s="53">
        <v>0</v>
      </c>
      <c r="HW20" s="53">
        <v>0</v>
      </c>
      <c r="HX20" s="53">
        <v>0</v>
      </c>
      <c r="HY20" s="53">
        <v>0</v>
      </c>
      <c r="HZ20" s="53">
        <v>0</v>
      </c>
      <c r="IA20" s="53">
        <v>0</v>
      </c>
      <c r="IB20" s="53">
        <v>0</v>
      </c>
      <c r="IC20" s="53">
        <v>0</v>
      </c>
      <c r="ID20" s="53">
        <v>0</v>
      </c>
      <c r="IE20" s="53">
        <v>0</v>
      </c>
      <c r="IF20" s="53">
        <v>0</v>
      </c>
      <c r="IG20" s="53">
        <v>0</v>
      </c>
      <c r="IH20" s="53">
        <v>0</v>
      </c>
      <c r="II20" s="53">
        <v>617</v>
      </c>
      <c r="IJ20" s="53">
        <v>0</v>
      </c>
      <c r="IK20" s="53">
        <v>179</v>
      </c>
      <c r="IL20" s="53">
        <v>0</v>
      </c>
      <c r="IM20" s="53">
        <v>0</v>
      </c>
      <c r="IN20" s="53">
        <v>0</v>
      </c>
      <c r="IO20" s="53">
        <v>0</v>
      </c>
      <c r="IP20" s="53">
        <v>0</v>
      </c>
      <c r="IQ20" s="53">
        <v>0</v>
      </c>
      <c r="IR20" s="53">
        <v>0</v>
      </c>
      <c r="IS20" s="53">
        <v>179</v>
      </c>
      <c r="IT20" s="53">
        <v>617</v>
      </c>
      <c r="IU20" s="53">
        <v>0.29010000000000002</v>
      </c>
      <c r="IV20" s="53">
        <v>0</v>
      </c>
      <c r="IW20" s="53">
        <v>0</v>
      </c>
      <c r="IX20" s="53">
        <v>0</v>
      </c>
      <c r="IY20" s="53">
        <v>0.29010000000000002</v>
      </c>
      <c r="IZ20" s="53">
        <v>0.29010000000000002</v>
      </c>
      <c r="JA20" s="53">
        <v>0.29010000000000002</v>
      </c>
      <c r="JB20" s="53">
        <v>0</v>
      </c>
      <c r="JC20" s="53">
        <v>0</v>
      </c>
      <c r="JD20" s="53">
        <v>0</v>
      </c>
      <c r="JE20" s="53">
        <v>0</v>
      </c>
      <c r="JF20" s="53">
        <v>0</v>
      </c>
      <c r="JG20" s="53">
        <v>0</v>
      </c>
      <c r="JH20" s="53">
        <v>0</v>
      </c>
      <c r="JI20" s="53">
        <v>0</v>
      </c>
      <c r="JJ20" s="53">
        <v>0</v>
      </c>
      <c r="JK20" s="53">
        <v>0</v>
      </c>
      <c r="JL20" s="53">
        <v>0</v>
      </c>
      <c r="JM20" s="53">
        <v>0</v>
      </c>
      <c r="JN20" s="53">
        <v>0</v>
      </c>
      <c r="JO20" s="53">
        <v>0</v>
      </c>
      <c r="JP20" s="53">
        <v>0</v>
      </c>
      <c r="JQ20" s="53">
        <v>0</v>
      </c>
      <c r="JR20" s="53">
        <v>0</v>
      </c>
      <c r="JS20" s="53">
        <v>617</v>
      </c>
      <c r="JT20" s="53">
        <v>0</v>
      </c>
      <c r="JU20" s="53">
        <v>0</v>
      </c>
      <c r="JV20" s="53">
        <v>0</v>
      </c>
      <c r="JW20" s="53">
        <v>0</v>
      </c>
    </row>
    <row r="21" spans="1:283">
      <c r="A21" s="53" t="s">
        <v>12</v>
      </c>
      <c r="B21" s="53" t="s">
        <v>1377</v>
      </c>
      <c r="C21" s="53">
        <v>4111613</v>
      </c>
      <c r="D21" s="53">
        <v>40450</v>
      </c>
      <c r="E21" s="53">
        <v>18</v>
      </c>
      <c r="F21" s="53">
        <v>320161</v>
      </c>
      <c r="G21" s="53">
        <v>160232</v>
      </c>
      <c r="H21" s="53">
        <v>158886</v>
      </c>
      <c r="I21" s="53">
        <v>0</v>
      </c>
      <c r="J21" s="53">
        <v>0</v>
      </c>
      <c r="K21" s="53">
        <v>639279</v>
      </c>
      <c r="L21" s="53">
        <v>13658</v>
      </c>
      <c r="M21" s="53">
        <v>46.806199999999997</v>
      </c>
      <c r="N21" s="53">
        <v>46.806199999999997</v>
      </c>
      <c r="O21" s="53">
        <v>46.806199999999997</v>
      </c>
      <c r="P21" s="53">
        <v>46.806199999999997</v>
      </c>
      <c r="Q21" s="53">
        <v>2897630</v>
      </c>
      <c r="R21" s="53">
        <v>14444</v>
      </c>
      <c r="S21" s="53">
        <v>200.6113</v>
      </c>
      <c r="T21" s="53">
        <v>4258696</v>
      </c>
      <c r="U21" s="53">
        <v>14444</v>
      </c>
      <c r="V21" s="53">
        <v>294.84179999999998</v>
      </c>
      <c r="W21" s="53">
        <v>43101</v>
      </c>
      <c r="X21" s="53">
        <v>43282</v>
      </c>
      <c r="Y21" s="53">
        <v>43374</v>
      </c>
      <c r="Z21" s="53">
        <v>0</v>
      </c>
      <c r="AA21" s="53">
        <v>0</v>
      </c>
      <c r="AB21" s="53">
        <v>123.79</v>
      </c>
      <c r="AC21" s="53">
        <v>120.54</v>
      </c>
      <c r="AD21" s="53">
        <v>120.54</v>
      </c>
      <c r="AE21" s="53">
        <v>0</v>
      </c>
      <c r="AF21" s="53">
        <v>0</v>
      </c>
      <c r="AG21" s="53">
        <v>16.87</v>
      </c>
      <c r="AH21" s="53">
        <v>17.21</v>
      </c>
      <c r="AI21" s="53">
        <v>17.21</v>
      </c>
      <c r="AJ21" s="53">
        <v>0</v>
      </c>
      <c r="AK21" s="53">
        <v>0</v>
      </c>
      <c r="AL21" s="53">
        <v>1361066</v>
      </c>
      <c r="AM21" s="53">
        <v>14444</v>
      </c>
      <c r="AN21" s="53">
        <v>94.230500000000006</v>
      </c>
      <c r="AO21" s="53">
        <v>45.62</v>
      </c>
      <c r="AP21" s="53">
        <v>48.06</v>
      </c>
      <c r="AQ21" s="53">
        <v>48.06</v>
      </c>
      <c r="AR21" s="53">
        <v>0</v>
      </c>
      <c r="AS21" s="53">
        <v>214.19</v>
      </c>
      <c r="AT21" s="53">
        <v>212.77</v>
      </c>
      <c r="AU21" s="53">
        <v>214.27</v>
      </c>
      <c r="AV21" s="53">
        <v>0</v>
      </c>
      <c r="AW21" s="53">
        <v>0</v>
      </c>
      <c r="AX21" s="53">
        <v>0</v>
      </c>
      <c r="AY21" s="53">
        <v>7018</v>
      </c>
      <c r="AZ21" s="53">
        <v>3334</v>
      </c>
      <c r="BA21" s="53">
        <v>3306</v>
      </c>
      <c r="BB21" s="53">
        <v>0</v>
      </c>
      <c r="BC21" s="53">
        <v>0</v>
      </c>
      <c r="BD21" s="53">
        <v>0</v>
      </c>
      <c r="BE21" s="53">
        <v>868758</v>
      </c>
      <c r="BF21" s="53">
        <v>401880</v>
      </c>
      <c r="BG21" s="53">
        <v>398505</v>
      </c>
      <c r="BH21" s="53">
        <v>0</v>
      </c>
      <c r="BI21" s="53">
        <v>0</v>
      </c>
      <c r="BJ21" s="53">
        <v>0</v>
      </c>
      <c r="BK21" s="53">
        <v>1669143</v>
      </c>
      <c r="BL21" s="53">
        <v>13658</v>
      </c>
      <c r="BM21" s="53">
        <v>122.2099</v>
      </c>
      <c r="BN21" s="53">
        <v>0</v>
      </c>
      <c r="BO21" s="53">
        <v>118394</v>
      </c>
      <c r="BP21" s="53">
        <v>57378</v>
      </c>
      <c r="BQ21" s="53">
        <v>56896</v>
      </c>
      <c r="BR21" s="53">
        <v>0</v>
      </c>
      <c r="BS21" s="53">
        <v>0</v>
      </c>
      <c r="BT21" s="53">
        <v>232668</v>
      </c>
      <c r="BU21" s="53">
        <v>13658</v>
      </c>
      <c r="BV21" s="53">
        <v>17.035299999999999</v>
      </c>
      <c r="BW21" s="53">
        <v>1503186</v>
      </c>
      <c r="BX21" s="53">
        <v>709374</v>
      </c>
      <c r="BY21" s="53">
        <v>708375</v>
      </c>
      <c r="BZ21" s="53">
        <v>0</v>
      </c>
      <c r="CA21" s="53">
        <v>0</v>
      </c>
      <c r="CB21" s="53">
        <v>2920935</v>
      </c>
      <c r="CC21" s="53">
        <v>13658</v>
      </c>
      <c r="CD21" s="53">
        <v>213.86259999999999</v>
      </c>
      <c r="CE21" s="53">
        <v>122.2099</v>
      </c>
      <c r="CF21" s="53">
        <v>200.6113</v>
      </c>
      <c r="CG21" s="53">
        <v>122.2099</v>
      </c>
      <c r="CH21" s="53">
        <v>122.2099</v>
      </c>
      <c r="CI21" s="53">
        <v>17.035299999999999</v>
      </c>
      <c r="CJ21" s="53">
        <v>17.035299999999999</v>
      </c>
      <c r="CK21" s="53">
        <v>17.035299999999999</v>
      </c>
      <c r="CL21" s="53">
        <v>213.86259999999999</v>
      </c>
      <c r="CM21" s="53">
        <v>200.6113</v>
      </c>
      <c r="CN21" s="53">
        <v>213.86259999999999</v>
      </c>
      <c r="CO21" s="53">
        <v>213.86259999999999</v>
      </c>
      <c r="CP21" s="53">
        <v>213.86259999999999</v>
      </c>
      <c r="CQ21" s="53">
        <v>13658</v>
      </c>
      <c r="CR21" s="53">
        <v>2920935</v>
      </c>
      <c r="CS21" s="53">
        <v>0</v>
      </c>
      <c r="CT21" s="53">
        <v>0</v>
      </c>
      <c r="CU21" s="53">
        <v>2920935</v>
      </c>
      <c r="CV21" s="53">
        <v>2920938</v>
      </c>
      <c r="CW21" s="53">
        <v>-3</v>
      </c>
      <c r="CX21" s="53">
        <v>0</v>
      </c>
      <c r="CY21" s="53">
        <v>3</v>
      </c>
      <c r="CZ21" s="53">
        <v>0</v>
      </c>
      <c r="DA21" s="53">
        <v>0</v>
      </c>
      <c r="DB21" s="53">
        <v>0</v>
      </c>
      <c r="DC21" s="53">
        <v>0</v>
      </c>
      <c r="DD21" s="53">
        <v>0</v>
      </c>
      <c r="DE21" s="53">
        <v>0</v>
      </c>
      <c r="DF21" s="53">
        <v>0</v>
      </c>
      <c r="DG21" s="53">
        <v>0</v>
      </c>
      <c r="DH21" s="53">
        <v>0</v>
      </c>
      <c r="DI21" s="53">
        <v>0</v>
      </c>
      <c r="DJ21" s="53">
        <v>0</v>
      </c>
      <c r="DK21" s="53">
        <v>0</v>
      </c>
      <c r="DL21" s="53">
        <v>0</v>
      </c>
      <c r="DM21" s="53">
        <v>0</v>
      </c>
      <c r="DN21" s="53">
        <v>0</v>
      </c>
      <c r="DO21" s="53">
        <v>0</v>
      </c>
      <c r="DP21" s="53">
        <v>0</v>
      </c>
      <c r="DQ21" s="53">
        <v>0</v>
      </c>
      <c r="DR21" s="53">
        <v>0</v>
      </c>
      <c r="DS21" s="53">
        <v>0</v>
      </c>
      <c r="DT21" s="53">
        <v>0</v>
      </c>
      <c r="DU21" s="53">
        <v>0</v>
      </c>
      <c r="DV21" s="53">
        <v>0</v>
      </c>
      <c r="DW21" s="53">
        <v>0</v>
      </c>
      <c r="DX21" s="53">
        <v>0</v>
      </c>
      <c r="DY21" s="53">
        <v>0</v>
      </c>
      <c r="DZ21" s="53">
        <v>0</v>
      </c>
      <c r="EA21" s="53">
        <v>21.5</v>
      </c>
      <c r="EB21" s="53">
        <v>21.5</v>
      </c>
      <c r="EC21" s="53">
        <v>23</v>
      </c>
      <c r="ED21" s="53">
        <v>0</v>
      </c>
      <c r="EE21" s="53">
        <v>0</v>
      </c>
      <c r="EF21" s="53">
        <v>0</v>
      </c>
      <c r="EG21" s="53">
        <v>0</v>
      </c>
      <c r="EH21" s="53">
        <v>0</v>
      </c>
      <c r="EI21" s="53">
        <v>150887</v>
      </c>
      <c r="EJ21" s="53">
        <v>71681</v>
      </c>
      <c r="EK21" s="53">
        <v>76038</v>
      </c>
      <c r="EL21" s="53">
        <v>0</v>
      </c>
      <c r="EM21" s="53">
        <v>0</v>
      </c>
      <c r="EN21" s="53">
        <v>0</v>
      </c>
      <c r="EO21" s="53">
        <v>0</v>
      </c>
      <c r="EP21" s="53">
        <v>0</v>
      </c>
      <c r="EQ21" s="53">
        <v>298606</v>
      </c>
      <c r="ER21" s="53">
        <v>13658</v>
      </c>
      <c r="ES21" s="53">
        <v>21.863099999999999</v>
      </c>
      <c r="ET21" s="53">
        <v>21.863099999999999</v>
      </c>
      <c r="EU21" s="53">
        <v>21.863099999999999</v>
      </c>
      <c r="EV21" s="53">
        <v>21.863099999999999</v>
      </c>
      <c r="EW21" s="53">
        <v>187.21</v>
      </c>
      <c r="EX21" s="53">
        <v>197.98</v>
      </c>
      <c r="EY21" s="53">
        <v>5.42</v>
      </c>
      <c r="EZ21" s="53">
        <v>4.3499999999999996</v>
      </c>
      <c r="FA21" s="53">
        <v>4.3499999999999996</v>
      </c>
      <c r="FB21" s="53">
        <v>0</v>
      </c>
      <c r="FC21" s="53">
        <v>0</v>
      </c>
      <c r="FD21" s="53">
        <v>0</v>
      </c>
      <c r="FE21" s="53">
        <v>0</v>
      </c>
      <c r="FF21" s="53">
        <v>0</v>
      </c>
      <c r="FG21" s="53">
        <v>0</v>
      </c>
      <c r="FH21" s="53">
        <v>0</v>
      </c>
      <c r="FI21" s="53">
        <v>0</v>
      </c>
      <c r="FJ21" s="53">
        <v>0</v>
      </c>
      <c r="FK21" s="53">
        <v>0</v>
      </c>
      <c r="FL21" s="53">
        <v>0</v>
      </c>
      <c r="FM21" s="53">
        <v>0</v>
      </c>
      <c r="FN21" s="53">
        <v>0</v>
      </c>
      <c r="FO21" s="53">
        <v>0</v>
      </c>
      <c r="FP21" s="53">
        <v>0</v>
      </c>
      <c r="FQ21" s="53">
        <v>0</v>
      </c>
      <c r="FR21" s="53">
        <v>0</v>
      </c>
      <c r="FS21" s="53">
        <v>0</v>
      </c>
      <c r="FT21" s="53">
        <v>0</v>
      </c>
      <c r="FU21" s="53">
        <v>0</v>
      </c>
      <c r="FV21" s="53">
        <v>0</v>
      </c>
      <c r="FW21" s="53">
        <v>38038</v>
      </c>
      <c r="FX21" s="53">
        <v>14503</v>
      </c>
      <c r="FY21" s="53">
        <v>14381</v>
      </c>
      <c r="FZ21" s="53">
        <v>0</v>
      </c>
      <c r="GA21" s="53">
        <v>0</v>
      </c>
      <c r="GB21" s="53">
        <v>0</v>
      </c>
      <c r="GC21" s="53">
        <v>0</v>
      </c>
      <c r="GD21" s="53">
        <v>0</v>
      </c>
      <c r="GE21" s="53">
        <v>66922</v>
      </c>
      <c r="GF21" s="53">
        <v>13658</v>
      </c>
      <c r="GG21" s="53">
        <v>4.8997999999999999</v>
      </c>
      <c r="GH21" s="53">
        <v>0</v>
      </c>
      <c r="GI21" s="53">
        <v>0</v>
      </c>
      <c r="GJ21" s="53">
        <v>0</v>
      </c>
      <c r="GK21" s="53">
        <v>0</v>
      </c>
      <c r="GL21" s="53">
        <v>0</v>
      </c>
      <c r="GM21" s="53">
        <v>0</v>
      </c>
      <c r="GN21" s="53">
        <v>0</v>
      </c>
      <c r="GO21" s="53">
        <v>0</v>
      </c>
      <c r="GP21" s="53">
        <v>0</v>
      </c>
      <c r="GQ21" s="53">
        <v>13658</v>
      </c>
      <c r="GR21" s="53">
        <v>0</v>
      </c>
      <c r="GS21" s="53">
        <v>0</v>
      </c>
      <c r="GT21" s="53">
        <v>0</v>
      </c>
      <c r="GU21" s="53">
        <v>0</v>
      </c>
      <c r="GV21" s="53">
        <v>0</v>
      </c>
      <c r="GW21" s="53">
        <v>0</v>
      </c>
      <c r="GX21" s="53">
        <v>0</v>
      </c>
      <c r="GY21" s="53">
        <v>0</v>
      </c>
      <c r="GZ21" s="53">
        <v>0</v>
      </c>
      <c r="HA21" s="53">
        <v>0</v>
      </c>
      <c r="HB21" s="53">
        <v>13658</v>
      </c>
      <c r="HC21" s="53">
        <v>0</v>
      </c>
      <c r="HD21" s="53">
        <v>4.8997999999999999</v>
      </c>
      <c r="HE21" s="53">
        <v>0</v>
      </c>
      <c r="HF21" s="53">
        <v>4.8997999999999999</v>
      </c>
      <c r="HG21" s="53">
        <v>0</v>
      </c>
      <c r="HH21" s="53">
        <v>4.8997999999999999</v>
      </c>
      <c r="HI21" s="53">
        <v>0</v>
      </c>
      <c r="HJ21" s="53">
        <v>0.05</v>
      </c>
      <c r="HK21" s="53">
        <v>0</v>
      </c>
      <c r="HL21" s="53">
        <v>0</v>
      </c>
      <c r="HM21" s="53">
        <v>0</v>
      </c>
      <c r="HN21" s="53">
        <v>0</v>
      </c>
      <c r="HO21" s="53">
        <v>0</v>
      </c>
      <c r="HP21" s="53">
        <v>0</v>
      </c>
      <c r="HQ21" s="53">
        <v>0</v>
      </c>
      <c r="HR21" s="53">
        <v>0.28999999999999998</v>
      </c>
      <c r="HS21" s="53">
        <v>0.56999999999999995</v>
      </c>
      <c r="HT21" s="53">
        <v>0.56999999999999995</v>
      </c>
      <c r="HU21" s="53">
        <v>0</v>
      </c>
      <c r="HV21" s="53">
        <v>0</v>
      </c>
      <c r="HW21" s="53">
        <v>0</v>
      </c>
      <c r="HX21" s="53">
        <v>0</v>
      </c>
      <c r="HY21" s="53">
        <v>0</v>
      </c>
      <c r="HZ21" s="53">
        <v>351</v>
      </c>
      <c r="IA21" s="53">
        <v>0</v>
      </c>
      <c r="IB21" s="53">
        <v>0</v>
      </c>
      <c r="IC21" s="53">
        <v>0</v>
      </c>
      <c r="ID21" s="53">
        <v>0</v>
      </c>
      <c r="IE21" s="53">
        <v>0</v>
      </c>
      <c r="IF21" s="53">
        <v>0</v>
      </c>
      <c r="IG21" s="53">
        <v>0</v>
      </c>
      <c r="IH21" s="53">
        <v>351</v>
      </c>
      <c r="II21" s="53">
        <v>13658</v>
      </c>
      <c r="IJ21" s="53">
        <v>2.5700000000000001E-2</v>
      </c>
      <c r="IK21" s="53">
        <v>2035</v>
      </c>
      <c r="IL21" s="53">
        <v>1900</v>
      </c>
      <c r="IM21" s="53">
        <v>1884</v>
      </c>
      <c r="IN21" s="53">
        <v>0</v>
      </c>
      <c r="IO21" s="53">
        <v>0</v>
      </c>
      <c r="IP21" s="53">
        <v>0</v>
      </c>
      <c r="IQ21" s="53">
        <v>0</v>
      </c>
      <c r="IR21" s="53">
        <v>0</v>
      </c>
      <c r="IS21" s="53">
        <v>5819</v>
      </c>
      <c r="IT21" s="53">
        <v>13658</v>
      </c>
      <c r="IU21" s="53">
        <v>0.42609999999999998</v>
      </c>
      <c r="IV21" s="53">
        <v>2.5700000000000001E-2</v>
      </c>
      <c r="IW21" s="53">
        <v>2.5700000000000001E-2</v>
      </c>
      <c r="IX21" s="53">
        <v>2.5700000000000001E-2</v>
      </c>
      <c r="IY21" s="53">
        <v>0.42609999999999998</v>
      </c>
      <c r="IZ21" s="53">
        <v>0.42609999999999998</v>
      </c>
      <c r="JA21" s="53">
        <v>0.42609999999999998</v>
      </c>
      <c r="JB21" s="53">
        <v>0.65</v>
      </c>
      <c r="JC21" s="53">
        <v>0.54</v>
      </c>
      <c r="JD21" s="53">
        <v>0.54</v>
      </c>
      <c r="JE21" s="53">
        <v>0</v>
      </c>
      <c r="JF21" s="53">
        <v>0</v>
      </c>
      <c r="JG21" s="53">
        <v>0</v>
      </c>
      <c r="JH21" s="53">
        <v>0</v>
      </c>
      <c r="JI21" s="53">
        <v>0</v>
      </c>
      <c r="JJ21" s="53">
        <v>4562</v>
      </c>
      <c r="JK21" s="53">
        <v>1800</v>
      </c>
      <c r="JL21" s="53">
        <v>1785</v>
      </c>
      <c r="JM21" s="53">
        <v>0</v>
      </c>
      <c r="JN21" s="53">
        <v>0</v>
      </c>
      <c r="JO21" s="53">
        <v>0</v>
      </c>
      <c r="JP21" s="53">
        <v>0</v>
      </c>
      <c r="JQ21" s="53">
        <v>0</v>
      </c>
      <c r="JR21" s="53">
        <v>8147</v>
      </c>
      <c r="JS21" s="53">
        <v>13658</v>
      </c>
      <c r="JT21" s="53">
        <v>0.59650000000000003</v>
      </c>
      <c r="JU21" s="53">
        <v>0.59650000000000003</v>
      </c>
      <c r="JV21" s="53">
        <v>0.59650000000000003</v>
      </c>
      <c r="JW21" s="53">
        <v>0.59650000000000003</v>
      </c>
    </row>
    <row r="22" spans="1:283">
      <c r="A22" s="53" t="s">
        <v>12</v>
      </c>
      <c r="B22" s="53" t="s">
        <v>1377</v>
      </c>
      <c r="C22" s="53">
        <v>4111662</v>
      </c>
      <c r="D22" s="53">
        <v>6600</v>
      </c>
      <c r="E22" s="53">
        <v>18</v>
      </c>
      <c r="F22" s="53">
        <v>261357</v>
      </c>
      <c r="G22" s="53">
        <v>153263</v>
      </c>
      <c r="H22" s="53">
        <v>144661</v>
      </c>
      <c r="I22" s="53">
        <v>0</v>
      </c>
      <c r="J22" s="53">
        <v>0</v>
      </c>
      <c r="K22" s="53">
        <v>559281</v>
      </c>
      <c r="L22" s="53">
        <v>11928</v>
      </c>
      <c r="M22" s="53">
        <v>46.888100000000001</v>
      </c>
      <c r="N22" s="53">
        <v>46.056704000000003</v>
      </c>
      <c r="O22" s="53">
        <v>46.056704000000003</v>
      </c>
      <c r="P22" s="53">
        <v>46.056704000000003</v>
      </c>
      <c r="Q22" s="53">
        <v>3108479</v>
      </c>
      <c r="R22" s="53">
        <v>17429</v>
      </c>
      <c r="S22" s="53">
        <v>178.351</v>
      </c>
      <c r="T22" s="53">
        <v>4062292</v>
      </c>
      <c r="U22" s="53">
        <v>17429</v>
      </c>
      <c r="V22" s="53">
        <v>233.07660000000001</v>
      </c>
      <c r="W22" s="53">
        <v>43101</v>
      </c>
      <c r="X22" s="53">
        <v>43282</v>
      </c>
      <c r="Y22" s="53">
        <v>43374</v>
      </c>
      <c r="Z22" s="53">
        <v>0</v>
      </c>
      <c r="AA22" s="53">
        <v>0</v>
      </c>
      <c r="AB22" s="53">
        <v>180.36</v>
      </c>
      <c r="AC22" s="53">
        <v>181.58</v>
      </c>
      <c r="AD22" s="53">
        <v>181.58</v>
      </c>
      <c r="AE22" s="53">
        <v>0</v>
      </c>
      <c r="AF22" s="53">
        <v>0</v>
      </c>
      <c r="AG22" s="53">
        <v>4.43</v>
      </c>
      <c r="AH22" s="53">
        <v>4.55</v>
      </c>
      <c r="AI22" s="53">
        <v>4.55</v>
      </c>
      <c r="AJ22" s="53">
        <v>0</v>
      </c>
      <c r="AK22" s="53">
        <v>0</v>
      </c>
      <c r="AL22" s="53">
        <v>953813</v>
      </c>
      <c r="AM22" s="53">
        <v>17429</v>
      </c>
      <c r="AN22" s="53">
        <v>54.7256</v>
      </c>
      <c r="AO22" s="53">
        <v>45.62</v>
      </c>
      <c r="AP22" s="53">
        <v>48.06</v>
      </c>
      <c r="AQ22" s="53">
        <v>48.06</v>
      </c>
      <c r="AR22" s="53">
        <v>0</v>
      </c>
      <c r="AS22" s="53">
        <v>226.73</v>
      </c>
      <c r="AT22" s="53">
        <v>238.43</v>
      </c>
      <c r="AU22" s="53">
        <v>238.43</v>
      </c>
      <c r="AV22" s="53">
        <v>0</v>
      </c>
      <c r="AW22" s="53">
        <v>0</v>
      </c>
      <c r="AX22" s="53">
        <v>0</v>
      </c>
      <c r="AY22" s="53">
        <v>5729</v>
      </c>
      <c r="AZ22" s="53">
        <v>3189</v>
      </c>
      <c r="BA22" s="53">
        <v>3010</v>
      </c>
      <c r="BB22" s="53">
        <v>0</v>
      </c>
      <c r="BC22" s="53">
        <v>0</v>
      </c>
      <c r="BD22" s="53">
        <v>0</v>
      </c>
      <c r="BE22" s="53">
        <v>1033282</v>
      </c>
      <c r="BF22" s="53">
        <v>579059</v>
      </c>
      <c r="BG22" s="53">
        <v>546556</v>
      </c>
      <c r="BH22" s="53">
        <v>0</v>
      </c>
      <c r="BI22" s="53">
        <v>0</v>
      </c>
      <c r="BJ22" s="53">
        <v>0</v>
      </c>
      <c r="BK22" s="53">
        <v>2158897</v>
      </c>
      <c r="BL22" s="53">
        <v>11928</v>
      </c>
      <c r="BM22" s="53">
        <v>180.994</v>
      </c>
      <c r="BN22" s="53">
        <v>0</v>
      </c>
      <c r="BO22" s="53">
        <v>25379</v>
      </c>
      <c r="BP22" s="53">
        <v>14510</v>
      </c>
      <c r="BQ22" s="53">
        <v>13696</v>
      </c>
      <c r="BR22" s="53">
        <v>0</v>
      </c>
      <c r="BS22" s="53">
        <v>0</v>
      </c>
      <c r="BT22" s="53">
        <v>53585</v>
      </c>
      <c r="BU22" s="53">
        <v>11928</v>
      </c>
      <c r="BV22" s="53">
        <v>4.4923999999999999</v>
      </c>
      <c r="BW22" s="53">
        <v>1298935</v>
      </c>
      <c r="BX22" s="53">
        <v>760353</v>
      </c>
      <c r="BY22" s="53">
        <v>717676</v>
      </c>
      <c r="BZ22" s="53">
        <v>0</v>
      </c>
      <c r="CA22" s="53">
        <v>0</v>
      </c>
      <c r="CB22" s="53">
        <v>2776964</v>
      </c>
      <c r="CC22" s="53">
        <v>11928</v>
      </c>
      <c r="CD22" s="53">
        <v>232.81059999999999</v>
      </c>
      <c r="CE22" s="53">
        <v>177.784707</v>
      </c>
      <c r="CF22" s="53">
        <v>178.351</v>
      </c>
      <c r="CG22" s="53">
        <v>177.784707</v>
      </c>
      <c r="CH22" s="53">
        <v>177.784707</v>
      </c>
      <c r="CI22" s="53">
        <v>4.4127429999999999</v>
      </c>
      <c r="CJ22" s="53">
        <v>4.4127429999999999</v>
      </c>
      <c r="CK22" s="53">
        <v>4.4127429999999999</v>
      </c>
      <c r="CL22" s="53">
        <v>232.81059999999999</v>
      </c>
      <c r="CM22" s="53">
        <v>178.351</v>
      </c>
      <c r="CN22" s="53">
        <v>232.81059999999999</v>
      </c>
      <c r="CO22" s="53">
        <v>232.81059999999999</v>
      </c>
      <c r="CP22" s="53">
        <v>232.81059999999999</v>
      </c>
      <c r="CQ22" s="53">
        <v>11928</v>
      </c>
      <c r="CR22" s="53">
        <v>2776965</v>
      </c>
      <c r="CS22" s="53">
        <v>0</v>
      </c>
      <c r="CT22" s="53">
        <v>0</v>
      </c>
      <c r="CU22" s="53">
        <v>2776965</v>
      </c>
      <c r="CV22" s="53">
        <v>2776965</v>
      </c>
      <c r="CW22" s="53">
        <v>0</v>
      </c>
      <c r="CX22" s="53">
        <v>0</v>
      </c>
      <c r="CY22" s="53">
        <v>0</v>
      </c>
      <c r="CZ22" s="53">
        <v>0</v>
      </c>
      <c r="DA22" s="53">
        <v>0</v>
      </c>
      <c r="DB22" s="53">
        <v>0</v>
      </c>
      <c r="DC22" s="53">
        <v>0</v>
      </c>
      <c r="DD22" s="53">
        <v>0</v>
      </c>
      <c r="DE22" s="53">
        <v>0</v>
      </c>
      <c r="DF22" s="53">
        <v>0</v>
      </c>
      <c r="DG22" s="53">
        <v>0</v>
      </c>
      <c r="DH22" s="53">
        <v>0</v>
      </c>
      <c r="DI22" s="53">
        <v>0</v>
      </c>
      <c r="DJ22" s="53">
        <v>0</v>
      </c>
      <c r="DK22" s="53">
        <v>0</v>
      </c>
      <c r="DL22" s="53">
        <v>0</v>
      </c>
      <c r="DM22" s="53">
        <v>0</v>
      </c>
      <c r="DN22" s="53">
        <v>0</v>
      </c>
      <c r="DO22" s="53">
        <v>0</v>
      </c>
      <c r="DP22" s="53">
        <v>0</v>
      </c>
      <c r="DQ22" s="53">
        <v>0</v>
      </c>
      <c r="DR22" s="53">
        <v>0</v>
      </c>
      <c r="DS22" s="53">
        <v>0</v>
      </c>
      <c r="DT22" s="53">
        <v>0</v>
      </c>
      <c r="DU22" s="53">
        <v>0</v>
      </c>
      <c r="DV22" s="53">
        <v>0</v>
      </c>
      <c r="DW22" s="53">
        <v>0</v>
      </c>
      <c r="DX22" s="53">
        <v>0</v>
      </c>
      <c r="DY22" s="53">
        <v>0</v>
      </c>
      <c r="DZ22" s="53">
        <v>0</v>
      </c>
      <c r="EA22" s="53">
        <v>0</v>
      </c>
      <c r="EB22" s="53">
        <v>0</v>
      </c>
      <c r="EC22" s="53">
        <v>0</v>
      </c>
      <c r="ED22" s="53">
        <v>0</v>
      </c>
      <c r="EE22" s="53">
        <v>0</v>
      </c>
      <c r="EF22" s="53">
        <v>0</v>
      </c>
      <c r="EG22" s="53">
        <v>0</v>
      </c>
      <c r="EH22" s="53">
        <v>0</v>
      </c>
      <c r="EI22" s="53">
        <v>0</v>
      </c>
      <c r="EJ22" s="53">
        <v>0</v>
      </c>
      <c r="EK22" s="53">
        <v>0</v>
      </c>
      <c r="EL22" s="53">
        <v>0</v>
      </c>
      <c r="EM22" s="53">
        <v>0</v>
      </c>
      <c r="EN22" s="53">
        <v>0</v>
      </c>
      <c r="EO22" s="53">
        <v>0</v>
      </c>
      <c r="EP22" s="53">
        <v>0</v>
      </c>
      <c r="EQ22" s="53">
        <v>0</v>
      </c>
      <c r="ER22" s="53">
        <v>11928</v>
      </c>
      <c r="ES22" s="53">
        <v>0</v>
      </c>
      <c r="ET22" s="53">
        <v>0</v>
      </c>
      <c r="EU22" s="53">
        <v>0</v>
      </c>
      <c r="EV22" s="53">
        <v>0</v>
      </c>
      <c r="EW22" s="53">
        <v>187.21</v>
      </c>
      <c r="EX22" s="53">
        <v>197.98</v>
      </c>
      <c r="EY22" s="53">
        <v>4.07</v>
      </c>
      <c r="EZ22" s="53">
        <v>3.26</v>
      </c>
      <c r="FA22" s="53">
        <v>3.26</v>
      </c>
      <c r="FB22" s="53">
        <v>0</v>
      </c>
      <c r="FC22" s="53">
        <v>0</v>
      </c>
      <c r="FD22" s="53">
        <v>0</v>
      </c>
      <c r="FE22" s="53">
        <v>0</v>
      </c>
      <c r="FF22" s="53">
        <v>0</v>
      </c>
      <c r="FG22" s="53">
        <v>0</v>
      </c>
      <c r="FH22" s="53">
        <v>0</v>
      </c>
      <c r="FI22" s="53">
        <v>0</v>
      </c>
      <c r="FJ22" s="53">
        <v>0</v>
      </c>
      <c r="FK22" s="53">
        <v>0</v>
      </c>
      <c r="FL22" s="53">
        <v>0</v>
      </c>
      <c r="FM22" s="53">
        <v>0</v>
      </c>
      <c r="FN22" s="53">
        <v>0</v>
      </c>
      <c r="FO22" s="53">
        <v>-8.73</v>
      </c>
      <c r="FP22" s="53">
        <v>0</v>
      </c>
      <c r="FQ22" s="53">
        <v>0</v>
      </c>
      <c r="FR22" s="53">
        <v>0</v>
      </c>
      <c r="FS22" s="53">
        <v>0</v>
      </c>
      <c r="FT22" s="53">
        <v>0</v>
      </c>
      <c r="FU22" s="53">
        <v>0</v>
      </c>
      <c r="FV22" s="53">
        <v>0</v>
      </c>
      <c r="FW22" s="53">
        <v>23317</v>
      </c>
      <c r="FX22" s="53">
        <v>10396</v>
      </c>
      <c r="FY22" s="53">
        <v>9813</v>
      </c>
      <c r="FZ22" s="53">
        <v>0</v>
      </c>
      <c r="GA22" s="53">
        <v>0</v>
      </c>
      <c r="GB22" s="53">
        <v>0</v>
      </c>
      <c r="GC22" s="53">
        <v>0</v>
      </c>
      <c r="GD22" s="53">
        <v>0</v>
      </c>
      <c r="GE22" s="53">
        <v>43526</v>
      </c>
      <c r="GF22" s="53">
        <v>11928</v>
      </c>
      <c r="GG22" s="53">
        <v>3.6490999999999998</v>
      </c>
      <c r="GH22" s="53">
        <v>0</v>
      </c>
      <c r="GI22" s="53">
        <v>0</v>
      </c>
      <c r="GJ22" s="53">
        <v>0</v>
      </c>
      <c r="GK22" s="53">
        <v>0</v>
      </c>
      <c r="GL22" s="53">
        <v>0</v>
      </c>
      <c r="GM22" s="53">
        <v>0</v>
      </c>
      <c r="GN22" s="53">
        <v>0</v>
      </c>
      <c r="GO22" s="53">
        <v>0</v>
      </c>
      <c r="GP22" s="53">
        <v>0</v>
      </c>
      <c r="GQ22" s="53">
        <v>11928</v>
      </c>
      <c r="GR22" s="53">
        <v>0</v>
      </c>
      <c r="GS22" s="53">
        <v>-50014</v>
      </c>
      <c r="GT22" s="53">
        <v>0</v>
      </c>
      <c r="GU22" s="53">
        <v>0</v>
      </c>
      <c r="GV22" s="53">
        <v>0</v>
      </c>
      <c r="GW22" s="53">
        <v>0</v>
      </c>
      <c r="GX22" s="53">
        <v>0</v>
      </c>
      <c r="GY22" s="53">
        <v>0</v>
      </c>
      <c r="GZ22" s="53">
        <v>0</v>
      </c>
      <c r="HA22" s="53">
        <v>-50014</v>
      </c>
      <c r="HB22" s="53">
        <v>11928</v>
      </c>
      <c r="HC22" s="53">
        <v>-4.1929999999999996</v>
      </c>
      <c r="HD22" s="53">
        <v>3.5843959999999999</v>
      </c>
      <c r="HE22" s="53">
        <v>0</v>
      </c>
      <c r="HF22" s="53">
        <v>3.5843959999999999</v>
      </c>
      <c r="HG22" s="53">
        <v>0</v>
      </c>
      <c r="HH22" s="53">
        <v>3.5843959999999999</v>
      </c>
      <c r="HI22" s="53">
        <v>0</v>
      </c>
      <c r="HJ22" s="53">
        <v>0.2</v>
      </c>
      <c r="HK22" s="53">
        <v>0</v>
      </c>
      <c r="HL22" s="53">
        <v>0</v>
      </c>
      <c r="HM22" s="53">
        <v>0</v>
      </c>
      <c r="HN22" s="53">
        <v>0</v>
      </c>
      <c r="HO22" s="53">
        <v>0</v>
      </c>
      <c r="HP22" s="53">
        <v>0</v>
      </c>
      <c r="HQ22" s="53">
        <v>0</v>
      </c>
      <c r="HR22" s="53">
        <v>0.28999999999999998</v>
      </c>
      <c r="HS22" s="53">
        <v>0.56999999999999995</v>
      </c>
      <c r="HT22" s="53">
        <v>0.56999999999999995</v>
      </c>
      <c r="HU22" s="53">
        <v>0</v>
      </c>
      <c r="HV22" s="53">
        <v>0</v>
      </c>
      <c r="HW22" s="53">
        <v>0</v>
      </c>
      <c r="HX22" s="53">
        <v>0</v>
      </c>
      <c r="HY22" s="53">
        <v>0</v>
      </c>
      <c r="HZ22" s="53">
        <v>1146</v>
      </c>
      <c r="IA22" s="53">
        <v>0</v>
      </c>
      <c r="IB22" s="53">
        <v>0</v>
      </c>
      <c r="IC22" s="53">
        <v>0</v>
      </c>
      <c r="ID22" s="53">
        <v>0</v>
      </c>
      <c r="IE22" s="53">
        <v>0</v>
      </c>
      <c r="IF22" s="53">
        <v>0</v>
      </c>
      <c r="IG22" s="53">
        <v>0</v>
      </c>
      <c r="IH22" s="53">
        <v>1146</v>
      </c>
      <c r="II22" s="53">
        <v>11928</v>
      </c>
      <c r="IJ22" s="53">
        <v>9.6100000000000005E-2</v>
      </c>
      <c r="IK22" s="53">
        <v>1661</v>
      </c>
      <c r="IL22" s="53">
        <v>1818</v>
      </c>
      <c r="IM22" s="53">
        <v>1716</v>
      </c>
      <c r="IN22" s="53">
        <v>0</v>
      </c>
      <c r="IO22" s="53">
        <v>0</v>
      </c>
      <c r="IP22" s="53">
        <v>0</v>
      </c>
      <c r="IQ22" s="53">
        <v>0</v>
      </c>
      <c r="IR22" s="53">
        <v>0</v>
      </c>
      <c r="IS22" s="53">
        <v>5195</v>
      </c>
      <c r="IT22" s="53">
        <v>11928</v>
      </c>
      <c r="IU22" s="53">
        <v>0.4355</v>
      </c>
      <c r="IV22" s="53">
        <v>9.6100000000000005E-2</v>
      </c>
      <c r="IW22" s="53">
        <v>9.6100000000000005E-2</v>
      </c>
      <c r="IX22" s="53">
        <v>9.6100000000000005E-2</v>
      </c>
      <c r="IY22" s="53">
        <v>0.4355</v>
      </c>
      <c r="IZ22" s="53">
        <v>0.4355</v>
      </c>
      <c r="JA22" s="53">
        <v>0.4355</v>
      </c>
      <c r="JB22" s="53">
        <v>0.49</v>
      </c>
      <c r="JC22" s="53">
        <v>0.41</v>
      </c>
      <c r="JD22" s="53">
        <v>0.41</v>
      </c>
      <c r="JE22" s="53">
        <v>0</v>
      </c>
      <c r="JF22" s="53">
        <v>0</v>
      </c>
      <c r="JG22" s="53">
        <v>0</v>
      </c>
      <c r="JH22" s="53">
        <v>0</v>
      </c>
      <c r="JI22" s="53">
        <v>0</v>
      </c>
      <c r="JJ22" s="53">
        <v>2807</v>
      </c>
      <c r="JK22" s="53">
        <v>1307</v>
      </c>
      <c r="JL22" s="53">
        <v>1234</v>
      </c>
      <c r="JM22" s="53">
        <v>0</v>
      </c>
      <c r="JN22" s="53">
        <v>0</v>
      </c>
      <c r="JO22" s="53">
        <v>0</v>
      </c>
      <c r="JP22" s="53">
        <v>0</v>
      </c>
      <c r="JQ22" s="53">
        <v>0</v>
      </c>
      <c r="JR22" s="53">
        <v>5348</v>
      </c>
      <c r="JS22" s="53">
        <v>11928</v>
      </c>
      <c r="JT22" s="53">
        <v>0.44840000000000002</v>
      </c>
      <c r="JU22" s="53">
        <v>0.44044899999999998</v>
      </c>
      <c r="JV22" s="53">
        <v>0.44044899999999998</v>
      </c>
      <c r="JW22" s="53">
        <v>0.44044899999999998</v>
      </c>
    </row>
    <row r="23" spans="1:283">
      <c r="A23" s="53" t="s">
        <v>12</v>
      </c>
      <c r="B23" s="53" t="s">
        <v>1377</v>
      </c>
      <c r="C23" s="53">
        <v>4111670</v>
      </c>
      <c r="D23" s="53">
        <v>25040</v>
      </c>
      <c r="E23" s="53">
        <v>18</v>
      </c>
      <c r="F23" s="53">
        <v>24772</v>
      </c>
      <c r="G23" s="53">
        <v>15475</v>
      </c>
      <c r="H23" s="53">
        <v>13361</v>
      </c>
      <c r="I23" s="53">
        <v>0</v>
      </c>
      <c r="J23" s="53">
        <v>0</v>
      </c>
      <c r="K23" s="53">
        <v>53608</v>
      </c>
      <c r="L23" s="53">
        <v>1143</v>
      </c>
      <c r="M23" s="53">
        <v>46.9011</v>
      </c>
      <c r="N23" s="53">
        <v>46.9011</v>
      </c>
      <c r="O23" s="53">
        <v>46.9011</v>
      </c>
      <c r="P23" s="53">
        <v>46.9011</v>
      </c>
      <c r="Q23" s="53">
        <v>3216995</v>
      </c>
      <c r="R23" s="53">
        <v>8430</v>
      </c>
      <c r="S23" s="53">
        <v>381.61270000000002</v>
      </c>
      <c r="T23" s="53">
        <v>4346262</v>
      </c>
      <c r="U23" s="53">
        <v>8430</v>
      </c>
      <c r="V23" s="53">
        <v>515.57079999999996</v>
      </c>
      <c r="W23" s="53">
        <v>43101</v>
      </c>
      <c r="X23" s="53">
        <v>43282</v>
      </c>
      <c r="Y23" s="53">
        <v>43374</v>
      </c>
      <c r="Z23" s="53">
        <v>0</v>
      </c>
      <c r="AA23" s="53">
        <v>0</v>
      </c>
      <c r="AB23" s="53">
        <v>129.08000000000001</v>
      </c>
      <c r="AC23" s="53">
        <v>145.16999999999999</v>
      </c>
      <c r="AD23" s="53">
        <v>145.16999999999999</v>
      </c>
      <c r="AE23" s="53">
        <v>0</v>
      </c>
      <c r="AF23" s="53">
        <v>0</v>
      </c>
      <c r="AG23" s="53">
        <v>21.25</v>
      </c>
      <c r="AH23" s="53">
        <v>21.76</v>
      </c>
      <c r="AI23" s="53">
        <v>21.76</v>
      </c>
      <c r="AJ23" s="53">
        <v>0</v>
      </c>
      <c r="AK23" s="53">
        <v>0</v>
      </c>
      <c r="AL23" s="53">
        <v>1129267</v>
      </c>
      <c r="AM23" s="53">
        <v>8430</v>
      </c>
      <c r="AN23" s="53">
        <v>133.9581</v>
      </c>
      <c r="AO23" s="53">
        <v>45.62</v>
      </c>
      <c r="AP23" s="53">
        <v>48.06</v>
      </c>
      <c r="AQ23" s="53">
        <v>48.06</v>
      </c>
      <c r="AR23" s="53">
        <v>0</v>
      </c>
      <c r="AS23" s="53">
        <v>212.39</v>
      </c>
      <c r="AT23" s="53">
        <v>220.45</v>
      </c>
      <c r="AU23" s="53">
        <v>220.45</v>
      </c>
      <c r="AV23" s="53">
        <v>0</v>
      </c>
      <c r="AW23" s="53">
        <v>0</v>
      </c>
      <c r="AX23" s="53">
        <v>0</v>
      </c>
      <c r="AY23" s="53">
        <v>543</v>
      </c>
      <c r="AZ23" s="53">
        <v>322</v>
      </c>
      <c r="BA23" s="53">
        <v>278</v>
      </c>
      <c r="BB23" s="53">
        <v>0</v>
      </c>
      <c r="BC23" s="53">
        <v>0</v>
      </c>
      <c r="BD23" s="53">
        <v>0</v>
      </c>
      <c r="BE23" s="53">
        <v>70090</v>
      </c>
      <c r="BF23" s="53">
        <v>46745</v>
      </c>
      <c r="BG23" s="53">
        <v>40357</v>
      </c>
      <c r="BH23" s="53">
        <v>0</v>
      </c>
      <c r="BI23" s="53">
        <v>0</v>
      </c>
      <c r="BJ23" s="53">
        <v>0</v>
      </c>
      <c r="BK23" s="53">
        <v>157192</v>
      </c>
      <c r="BL23" s="53">
        <v>1143</v>
      </c>
      <c r="BM23" s="53">
        <v>137.5258</v>
      </c>
      <c r="BN23" s="53">
        <v>0</v>
      </c>
      <c r="BO23" s="53">
        <v>11539</v>
      </c>
      <c r="BP23" s="53">
        <v>7007</v>
      </c>
      <c r="BQ23" s="53">
        <v>6049</v>
      </c>
      <c r="BR23" s="53">
        <v>0</v>
      </c>
      <c r="BS23" s="53">
        <v>0</v>
      </c>
      <c r="BT23" s="53">
        <v>24595</v>
      </c>
      <c r="BU23" s="53">
        <v>1143</v>
      </c>
      <c r="BV23" s="53">
        <v>21.517900000000001</v>
      </c>
      <c r="BW23" s="53">
        <v>115327</v>
      </c>
      <c r="BX23" s="53">
        <v>70986</v>
      </c>
      <c r="BY23" s="53">
        <v>61284</v>
      </c>
      <c r="BZ23" s="53">
        <v>0</v>
      </c>
      <c r="CA23" s="53">
        <v>0</v>
      </c>
      <c r="CB23" s="53">
        <v>247597</v>
      </c>
      <c r="CC23" s="53">
        <v>1143</v>
      </c>
      <c r="CD23" s="53">
        <v>216.62020000000001</v>
      </c>
      <c r="CE23" s="53">
        <v>137.5258</v>
      </c>
      <c r="CF23" s="53">
        <v>381.61270000000002</v>
      </c>
      <c r="CG23" s="53">
        <v>137.5258</v>
      </c>
      <c r="CH23" s="53">
        <v>137.5258</v>
      </c>
      <c r="CI23" s="53">
        <v>21.517900000000001</v>
      </c>
      <c r="CJ23" s="53">
        <v>21.517900000000001</v>
      </c>
      <c r="CK23" s="53">
        <v>21.517900000000001</v>
      </c>
      <c r="CL23" s="53">
        <v>216.62020000000001</v>
      </c>
      <c r="CM23" s="53">
        <v>381.61270000000002</v>
      </c>
      <c r="CN23" s="53">
        <v>216.62020000000001</v>
      </c>
      <c r="CO23" s="53">
        <v>216.62020000000001</v>
      </c>
      <c r="CP23" s="53">
        <v>216.62020000000001</v>
      </c>
      <c r="CQ23" s="53">
        <v>1143</v>
      </c>
      <c r="CR23" s="53">
        <v>247597</v>
      </c>
      <c r="CS23" s="53">
        <v>0</v>
      </c>
      <c r="CT23" s="53">
        <v>0</v>
      </c>
      <c r="CU23" s="53">
        <v>247597</v>
      </c>
      <c r="CV23" s="53">
        <v>186331</v>
      </c>
      <c r="CW23" s="53">
        <v>61266</v>
      </c>
      <c r="CX23" s="53">
        <v>61266</v>
      </c>
      <c r="CY23" s="53">
        <v>0</v>
      </c>
      <c r="CZ23" s="53">
        <v>0</v>
      </c>
      <c r="DA23" s="53">
        <v>0</v>
      </c>
      <c r="DB23" s="53">
        <v>0</v>
      </c>
      <c r="DC23" s="53">
        <v>0</v>
      </c>
      <c r="DD23" s="53">
        <v>0</v>
      </c>
      <c r="DE23" s="53">
        <v>0</v>
      </c>
      <c r="DF23" s="53">
        <v>0</v>
      </c>
      <c r="DG23" s="53">
        <v>0</v>
      </c>
      <c r="DH23" s="53">
        <v>0</v>
      </c>
      <c r="DI23" s="53">
        <v>0</v>
      </c>
      <c r="DJ23" s="53">
        <v>0</v>
      </c>
      <c r="DK23" s="53">
        <v>0</v>
      </c>
      <c r="DL23" s="53">
        <v>0</v>
      </c>
      <c r="DM23" s="53">
        <v>0</v>
      </c>
      <c r="DN23" s="53">
        <v>0</v>
      </c>
      <c r="DO23" s="53">
        <v>0</v>
      </c>
      <c r="DP23" s="53">
        <v>0</v>
      </c>
      <c r="DQ23" s="53">
        <v>0</v>
      </c>
      <c r="DR23" s="53">
        <v>0</v>
      </c>
      <c r="DS23" s="53">
        <v>0</v>
      </c>
      <c r="DT23" s="53">
        <v>0</v>
      </c>
      <c r="DU23" s="53">
        <v>0</v>
      </c>
      <c r="DV23" s="53">
        <v>0</v>
      </c>
      <c r="DW23" s="53">
        <v>0</v>
      </c>
      <c r="DX23" s="53">
        <v>0</v>
      </c>
      <c r="DY23" s="53">
        <v>0</v>
      </c>
      <c r="DZ23" s="53">
        <v>0</v>
      </c>
      <c r="EA23" s="53">
        <v>0</v>
      </c>
      <c r="EB23" s="53">
        <v>0</v>
      </c>
      <c r="EC23" s="53">
        <v>0</v>
      </c>
      <c r="ED23" s="53">
        <v>0</v>
      </c>
      <c r="EE23" s="53">
        <v>0</v>
      </c>
      <c r="EF23" s="53">
        <v>0</v>
      </c>
      <c r="EG23" s="53">
        <v>0</v>
      </c>
      <c r="EH23" s="53">
        <v>0</v>
      </c>
      <c r="EI23" s="53">
        <v>0</v>
      </c>
      <c r="EJ23" s="53">
        <v>0</v>
      </c>
      <c r="EK23" s="53">
        <v>0</v>
      </c>
      <c r="EL23" s="53">
        <v>0</v>
      </c>
      <c r="EM23" s="53">
        <v>0</v>
      </c>
      <c r="EN23" s="53">
        <v>0</v>
      </c>
      <c r="EO23" s="53">
        <v>0</v>
      </c>
      <c r="EP23" s="53">
        <v>0</v>
      </c>
      <c r="EQ23" s="53">
        <v>0</v>
      </c>
      <c r="ER23" s="53">
        <v>1143</v>
      </c>
      <c r="ES23" s="53">
        <v>0</v>
      </c>
      <c r="ET23" s="53">
        <v>0</v>
      </c>
      <c r="EU23" s="53">
        <v>0</v>
      </c>
      <c r="EV23" s="53">
        <v>0</v>
      </c>
      <c r="EW23" s="53">
        <v>187.21</v>
      </c>
      <c r="EX23" s="53">
        <v>197.98</v>
      </c>
      <c r="EY23" s="53">
        <v>1.36</v>
      </c>
      <c r="EZ23" s="53">
        <v>4.3499999999999996</v>
      </c>
      <c r="FA23" s="53">
        <v>4.3499999999999996</v>
      </c>
      <c r="FB23" s="53">
        <v>0</v>
      </c>
      <c r="FC23" s="53">
        <v>0</v>
      </c>
      <c r="FD23" s="53">
        <v>0</v>
      </c>
      <c r="FE23" s="53">
        <v>0</v>
      </c>
      <c r="FF23" s="53">
        <v>0</v>
      </c>
      <c r="FG23" s="53">
        <v>14.63</v>
      </c>
      <c r="FH23" s="53">
        <v>0</v>
      </c>
      <c r="FI23" s="53">
        <v>0</v>
      </c>
      <c r="FJ23" s="53">
        <v>0</v>
      </c>
      <c r="FK23" s="53">
        <v>0</v>
      </c>
      <c r="FL23" s="53">
        <v>0</v>
      </c>
      <c r="FM23" s="53">
        <v>0</v>
      </c>
      <c r="FN23" s="53">
        <v>0</v>
      </c>
      <c r="FO23" s="53">
        <v>0</v>
      </c>
      <c r="FP23" s="53">
        <v>0</v>
      </c>
      <c r="FQ23" s="53">
        <v>0</v>
      </c>
      <c r="FR23" s="53">
        <v>0</v>
      </c>
      <c r="FS23" s="53">
        <v>0</v>
      </c>
      <c r="FT23" s="53">
        <v>0</v>
      </c>
      <c r="FU23" s="53">
        <v>0</v>
      </c>
      <c r="FV23" s="53">
        <v>0</v>
      </c>
      <c r="FW23" s="53">
        <v>738</v>
      </c>
      <c r="FX23" s="53">
        <v>1401</v>
      </c>
      <c r="FY23" s="53">
        <v>1209</v>
      </c>
      <c r="FZ23" s="53">
        <v>0</v>
      </c>
      <c r="GA23" s="53">
        <v>0</v>
      </c>
      <c r="GB23" s="53">
        <v>0</v>
      </c>
      <c r="GC23" s="53">
        <v>0</v>
      </c>
      <c r="GD23" s="53">
        <v>0</v>
      </c>
      <c r="GE23" s="53">
        <v>3348</v>
      </c>
      <c r="GF23" s="53">
        <v>1143</v>
      </c>
      <c r="GG23" s="53">
        <v>2.9291</v>
      </c>
      <c r="GH23" s="53">
        <v>7944</v>
      </c>
      <c r="GI23" s="53">
        <v>0</v>
      </c>
      <c r="GJ23" s="53">
        <v>0</v>
      </c>
      <c r="GK23" s="53">
        <v>0</v>
      </c>
      <c r="GL23" s="53">
        <v>0</v>
      </c>
      <c r="GM23" s="53">
        <v>0</v>
      </c>
      <c r="GN23" s="53">
        <v>0</v>
      </c>
      <c r="GO23" s="53">
        <v>0</v>
      </c>
      <c r="GP23" s="53">
        <v>7944</v>
      </c>
      <c r="GQ23" s="53">
        <v>1143</v>
      </c>
      <c r="GR23" s="53">
        <v>6.9500999999999999</v>
      </c>
      <c r="GS23" s="53">
        <v>0</v>
      </c>
      <c r="GT23" s="53">
        <v>0</v>
      </c>
      <c r="GU23" s="53">
        <v>0</v>
      </c>
      <c r="GV23" s="53">
        <v>0</v>
      </c>
      <c r="GW23" s="53">
        <v>0</v>
      </c>
      <c r="GX23" s="53">
        <v>0</v>
      </c>
      <c r="GY23" s="53">
        <v>0</v>
      </c>
      <c r="GZ23" s="53">
        <v>0</v>
      </c>
      <c r="HA23" s="53">
        <v>0</v>
      </c>
      <c r="HB23" s="53">
        <v>1143</v>
      </c>
      <c r="HC23" s="53">
        <v>0</v>
      </c>
      <c r="HD23" s="53">
        <v>2.9291</v>
      </c>
      <c r="HE23" s="53">
        <v>6.9500999999999999</v>
      </c>
      <c r="HF23" s="53">
        <v>2.9291</v>
      </c>
      <c r="HG23" s="53">
        <v>6.9500999999999999</v>
      </c>
      <c r="HH23" s="53">
        <v>2.9291</v>
      </c>
      <c r="HI23" s="53">
        <v>6.9500999999999999</v>
      </c>
      <c r="HJ23" s="53">
        <v>0</v>
      </c>
      <c r="HK23" s="53">
        <v>0</v>
      </c>
      <c r="HL23" s="53">
        <v>0</v>
      </c>
      <c r="HM23" s="53">
        <v>0</v>
      </c>
      <c r="HN23" s="53">
        <v>0</v>
      </c>
      <c r="HO23" s="53">
        <v>0</v>
      </c>
      <c r="HP23" s="53">
        <v>0</v>
      </c>
      <c r="HQ23" s="53">
        <v>0</v>
      </c>
      <c r="HR23" s="53">
        <v>0.28999999999999998</v>
      </c>
      <c r="HS23" s="53">
        <v>0.56999999999999995</v>
      </c>
      <c r="HT23" s="53">
        <v>0.56999999999999995</v>
      </c>
      <c r="HU23" s="53">
        <v>0</v>
      </c>
      <c r="HV23" s="53">
        <v>0</v>
      </c>
      <c r="HW23" s="53">
        <v>0</v>
      </c>
      <c r="HX23" s="53">
        <v>0</v>
      </c>
      <c r="HY23" s="53">
        <v>0</v>
      </c>
      <c r="HZ23" s="53">
        <v>0</v>
      </c>
      <c r="IA23" s="53">
        <v>0</v>
      </c>
      <c r="IB23" s="53">
        <v>0</v>
      </c>
      <c r="IC23" s="53">
        <v>0</v>
      </c>
      <c r="ID23" s="53">
        <v>0</v>
      </c>
      <c r="IE23" s="53">
        <v>0</v>
      </c>
      <c r="IF23" s="53">
        <v>0</v>
      </c>
      <c r="IG23" s="53">
        <v>0</v>
      </c>
      <c r="IH23" s="53">
        <v>0</v>
      </c>
      <c r="II23" s="53">
        <v>1143</v>
      </c>
      <c r="IJ23" s="53">
        <v>0</v>
      </c>
      <c r="IK23" s="53">
        <v>157</v>
      </c>
      <c r="IL23" s="53">
        <v>184</v>
      </c>
      <c r="IM23" s="53">
        <v>158</v>
      </c>
      <c r="IN23" s="53">
        <v>0</v>
      </c>
      <c r="IO23" s="53">
        <v>0</v>
      </c>
      <c r="IP23" s="53">
        <v>0</v>
      </c>
      <c r="IQ23" s="53">
        <v>0</v>
      </c>
      <c r="IR23" s="53">
        <v>0</v>
      </c>
      <c r="IS23" s="53">
        <v>499</v>
      </c>
      <c r="IT23" s="53">
        <v>1143</v>
      </c>
      <c r="IU23" s="53">
        <v>0.43659999999999999</v>
      </c>
      <c r="IV23" s="53">
        <v>0</v>
      </c>
      <c r="IW23" s="53">
        <v>0</v>
      </c>
      <c r="IX23" s="53">
        <v>0</v>
      </c>
      <c r="IY23" s="53">
        <v>0.43659999999999999</v>
      </c>
      <c r="IZ23" s="53">
        <v>0.43659999999999999</v>
      </c>
      <c r="JA23" s="53">
        <v>0.43659999999999999</v>
      </c>
      <c r="JB23" s="53">
        <v>0.16</v>
      </c>
      <c r="JC23" s="53">
        <v>0.54</v>
      </c>
      <c r="JD23" s="53">
        <v>0.54</v>
      </c>
      <c r="JE23" s="53">
        <v>0</v>
      </c>
      <c r="JF23" s="53">
        <v>0</v>
      </c>
      <c r="JG23" s="53">
        <v>0</v>
      </c>
      <c r="JH23" s="53">
        <v>0</v>
      </c>
      <c r="JI23" s="53">
        <v>0</v>
      </c>
      <c r="JJ23" s="53">
        <v>87</v>
      </c>
      <c r="JK23" s="53">
        <v>174</v>
      </c>
      <c r="JL23" s="53">
        <v>150</v>
      </c>
      <c r="JM23" s="53">
        <v>0</v>
      </c>
      <c r="JN23" s="53">
        <v>0</v>
      </c>
      <c r="JO23" s="53">
        <v>0</v>
      </c>
      <c r="JP23" s="53">
        <v>0</v>
      </c>
      <c r="JQ23" s="53">
        <v>0</v>
      </c>
      <c r="JR23" s="53">
        <v>411</v>
      </c>
      <c r="JS23" s="53">
        <v>1143</v>
      </c>
      <c r="JT23" s="53">
        <v>0.35959999999999998</v>
      </c>
      <c r="JU23" s="53">
        <v>0.35959999999999998</v>
      </c>
      <c r="JV23" s="53">
        <v>0.35959999999999998</v>
      </c>
      <c r="JW23" s="53">
        <v>0.35959999999999998</v>
      </c>
    </row>
    <row r="24" spans="1:283">
      <c r="A24" s="53" t="s">
        <v>12</v>
      </c>
      <c r="B24" s="53" t="s">
        <v>1377</v>
      </c>
      <c r="C24" s="53">
        <v>4111779</v>
      </c>
      <c r="D24" s="53">
        <v>29080</v>
      </c>
      <c r="E24" s="53">
        <v>18</v>
      </c>
      <c r="F24" s="53">
        <v>337132</v>
      </c>
      <c r="G24" s="53">
        <v>197815</v>
      </c>
      <c r="H24" s="53">
        <v>181763</v>
      </c>
      <c r="I24" s="53">
        <v>0</v>
      </c>
      <c r="J24" s="53">
        <v>0</v>
      </c>
      <c r="K24" s="53">
        <v>716710</v>
      </c>
      <c r="L24" s="53">
        <v>15288</v>
      </c>
      <c r="M24" s="53">
        <v>46.880600000000001</v>
      </c>
      <c r="N24" s="53">
        <v>46.880600000000001</v>
      </c>
      <c r="O24" s="53">
        <v>46.880600000000001</v>
      </c>
      <c r="P24" s="53">
        <v>46.880600000000001</v>
      </c>
      <c r="Q24" s="53">
        <v>9073220</v>
      </c>
      <c r="R24" s="53">
        <v>33918</v>
      </c>
      <c r="S24" s="53">
        <v>267.50459999999998</v>
      </c>
      <c r="T24" s="53">
        <v>12627979</v>
      </c>
      <c r="U24" s="53">
        <v>33918</v>
      </c>
      <c r="V24" s="53">
        <v>372.3091</v>
      </c>
      <c r="W24" s="53">
        <v>43101</v>
      </c>
      <c r="X24" s="53">
        <v>43282</v>
      </c>
      <c r="Y24" s="53">
        <v>43374</v>
      </c>
      <c r="Z24" s="53">
        <v>0</v>
      </c>
      <c r="AA24" s="53">
        <v>0</v>
      </c>
      <c r="AB24" s="53">
        <v>129.87</v>
      </c>
      <c r="AC24" s="53">
        <v>139.44999999999999</v>
      </c>
      <c r="AD24" s="53">
        <v>139.44999999999999</v>
      </c>
      <c r="AE24" s="53">
        <v>0</v>
      </c>
      <c r="AF24" s="53">
        <v>0</v>
      </c>
      <c r="AG24" s="53">
        <v>20.66</v>
      </c>
      <c r="AH24" s="53">
        <v>22.06</v>
      </c>
      <c r="AI24" s="53">
        <v>22.06</v>
      </c>
      <c r="AJ24" s="53">
        <v>0</v>
      </c>
      <c r="AK24" s="53">
        <v>0</v>
      </c>
      <c r="AL24" s="53">
        <v>3554759</v>
      </c>
      <c r="AM24" s="53">
        <v>33918</v>
      </c>
      <c r="AN24" s="53">
        <v>104.8045</v>
      </c>
      <c r="AO24" s="53">
        <v>45.62</v>
      </c>
      <c r="AP24" s="53">
        <v>48.06</v>
      </c>
      <c r="AQ24" s="53">
        <v>48.06</v>
      </c>
      <c r="AR24" s="53">
        <v>0</v>
      </c>
      <c r="AS24" s="53">
        <v>219.49</v>
      </c>
      <c r="AT24" s="53">
        <v>231.64</v>
      </c>
      <c r="AU24" s="53">
        <v>233.14</v>
      </c>
      <c r="AV24" s="53">
        <v>0</v>
      </c>
      <c r="AW24" s="53">
        <v>0</v>
      </c>
      <c r="AX24" s="53">
        <v>0</v>
      </c>
      <c r="AY24" s="53">
        <v>7390</v>
      </c>
      <c r="AZ24" s="53">
        <v>4116</v>
      </c>
      <c r="BA24" s="53">
        <v>3782</v>
      </c>
      <c r="BB24" s="53">
        <v>0</v>
      </c>
      <c r="BC24" s="53">
        <v>0</v>
      </c>
      <c r="BD24" s="53">
        <v>0</v>
      </c>
      <c r="BE24" s="53">
        <v>959739</v>
      </c>
      <c r="BF24" s="53">
        <v>573976</v>
      </c>
      <c r="BG24" s="53">
        <v>527400</v>
      </c>
      <c r="BH24" s="53">
        <v>0</v>
      </c>
      <c r="BI24" s="53">
        <v>0</v>
      </c>
      <c r="BJ24" s="53">
        <v>0</v>
      </c>
      <c r="BK24" s="53">
        <v>2061115</v>
      </c>
      <c r="BL24" s="53">
        <v>15288</v>
      </c>
      <c r="BM24" s="53">
        <v>134.81909999999999</v>
      </c>
      <c r="BN24" s="53">
        <v>0</v>
      </c>
      <c r="BO24" s="53">
        <v>152677</v>
      </c>
      <c r="BP24" s="53">
        <v>90799</v>
      </c>
      <c r="BQ24" s="53">
        <v>83431</v>
      </c>
      <c r="BR24" s="53">
        <v>0</v>
      </c>
      <c r="BS24" s="53">
        <v>0</v>
      </c>
      <c r="BT24" s="53">
        <v>326907</v>
      </c>
      <c r="BU24" s="53">
        <v>15288</v>
      </c>
      <c r="BV24" s="53">
        <v>21.383199999999999</v>
      </c>
      <c r="BW24" s="53">
        <v>1622030</v>
      </c>
      <c r="BX24" s="53">
        <v>953430</v>
      </c>
      <c r="BY24" s="53">
        <v>881736</v>
      </c>
      <c r="BZ24" s="53">
        <v>0</v>
      </c>
      <c r="CA24" s="53">
        <v>0</v>
      </c>
      <c r="CB24" s="53">
        <v>3457196</v>
      </c>
      <c r="CC24" s="53">
        <v>15288</v>
      </c>
      <c r="CD24" s="53">
        <v>226.1379</v>
      </c>
      <c r="CE24" s="53">
        <v>134.81909999999999</v>
      </c>
      <c r="CF24" s="53">
        <v>267.50459999999998</v>
      </c>
      <c r="CG24" s="53">
        <v>134.81909999999999</v>
      </c>
      <c r="CH24" s="53">
        <v>134.81909999999999</v>
      </c>
      <c r="CI24" s="53">
        <v>21.383199999999999</v>
      </c>
      <c r="CJ24" s="53">
        <v>21.383199999999999</v>
      </c>
      <c r="CK24" s="53">
        <v>21.383199999999999</v>
      </c>
      <c r="CL24" s="53">
        <v>226.1379</v>
      </c>
      <c r="CM24" s="53">
        <v>267.50459999999998</v>
      </c>
      <c r="CN24" s="53">
        <v>226.1379</v>
      </c>
      <c r="CO24" s="53">
        <v>226.1379</v>
      </c>
      <c r="CP24" s="53">
        <v>226.1379</v>
      </c>
      <c r="CQ24" s="53">
        <v>15288</v>
      </c>
      <c r="CR24" s="53">
        <v>3457196</v>
      </c>
      <c r="CS24" s="53">
        <v>0</v>
      </c>
      <c r="CT24" s="53">
        <v>0</v>
      </c>
      <c r="CU24" s="53">
        <v>3457196</v>
      </c>
      <c r="CV24" s="53">
        <v>3457196</v>
      </c>
      <c r="CW24" s="53">
        <v>0</v>
      </c>
      <c r="CX24" s="53">
        <v>0</v>
      </c>
      <c r="CY24" s="53">
        <v>0</v>
      </c>
      <c r="CZ24" s="53">
        <v>0</v>
      </c>
      <c r="DA24" s="53">
        <v>0</v>
      </c>
      <c r="DB24" s="53">
        <v>0</v>
      </c>
      <c r="DC24" s="53">
        <v>0</v>
      </c>
      <c r="DD24" s="53">
        <v>0</v>
      </c>
      <c r="DE24" s="53">
        <v>0</v>
      </c>
      <c r="DF24" s="53">
        <v>0</v>
      </c>
      <c r="DG24" s="53">
        <v>0</v>
      </c>
      <c r="DH24" s="53">
        <v>0</v>
      </c>
      <c r="DI24" s="53">
        <v>0</v>
      </c>
      <c r="DJ24" s="53">
        <v>0</v>
      </c>
      <c r="DK24" s="53">
        <v>0</v>
      </c>
      <c r="DL24" s="53">
        <v>0</v>
      </c>
      <c r="DM24" s="53">
        <v>0</v>
      </c>
      <c r="DN24" s="53">
        <v>0</v>
      </c>
      <c r="DO24" s="53">
        <v>0</v>
      </c>
      <c r="DP24" s="53">
        <v>0</v>
      </c>
      <c r="DQ24" s="53">
        <v>0</v>
      </c>
      <c r="DR24" s="53">
        <v>0</v>
      </c>
      <c r="DS24" s="53">
        <v>0</v>
      </c>
      <c r="DT24" s="53">
        <v>0</v>
      </c>
      <c r="DU24" s="53">
        <v>0</v>
      </c>
      <c r="DV24" s="53">
        <v>0</v>
      </c>
      <c r="DW24" s="53">
        <v>0</v>
      </c>
      <c r="DX24" s="53">
        <v>0</v>
      </c>
      <c r="DY24" s="53">
        <v>0</v>
      </c>
      <c r="DZ24" s="53">
        <v>0</v>
      </c>
      <c r="EA24" s="53">
        <v>21.5</v>
      </c>
      <c r="EB24" s="53">
        <v>21.5</v>
      </c>
      <c r="EC24" s="53">
        <v>23</v>
      </c>
      <c r="ED24" s="53">
        <v>0</v>
      </c>
      <c r="EE24" s="53">
        <v>0</v>
      </c>
      <c r="EF24" s="53">
        <v>0</v>
      </c>
      <c r="EG24" s="53">
        <v>0</v>
      </c>
      <c r="EH24" s="53">
        <v>0</v>
      </c>
      <c r="EI24" s="53">
        <v>158885</v>
      </c>
      <c r="EJ24" s="53">
        <v>88494</v>
      </c>
      <c r="EK24" s="53">
        <v>86986</v>
      </c>
      <c r="EL24" s="53">
        <v>0</v>
      </c>
      <c r="EM24" s="53">
        <v>0</v>
      </c>
      <c r="EN24" s="53">
        <v>0</v>
      </c>
      <c r="EO24" s="53">
        <v>0</v>
      </c>
      <c r="EP24" s="53">
        <v>0</v>
      </c>
      <c r="EQ24" s="53">
        <v>334365</v>
      </c>
      <c r="ER24" s="53">
        <v>15288</v>
      </c>
      <c r="ES24" s="53">
        <v>21.871099999999998</v>
      </c>
      <c r="ET24" s="53">
        <v>21.871099999999998</v>
      </c>
      <c r="EU24" s="53">
        <v>21.871099999999998</v>
      </c>
      <c r="EV24" s="53">
        <v>21.871099999999998</v>
      </c>
      <c r="EW24" s="53">
        <v>187.21</v>
      </c>
      <c r="EX24" s="53">
        <v>197.98</v>
      </c>
      <c r="EY24" s="53">
        <v>1.36</v>
      </c>
      <c r="EZ24" s="53">
        <v>0</v>
      </c>
      <c r="FA24" s="53">
        <v>0</v>
      </c>
      <c r="FB24" s="53">
        <v>0</v>
      </c>
      <c r="FC24" s="53">
        <v>0</v>
      </c>
      <c r="FD24" s="53">
        <v>0</v>
      </c>
      <c r="FE24" s="53">
        <v>0</v>
      </c>
      <c r="FF24" s="53">
        <v>0</v>
      </c>
      <c r="FG24" s="53">
        <v>0</v>
      </c>
      <c r="FH24" s="53">
        <v>0</v>
      </c>
      <c r="FI24" s="53">
        <v>0</v>
      </c>
      <c r="FJ24" s="53">
        <v>0</v>
      </c>
      <c r="FK24" s="53">
        <v>0</v>
      </c>
      <c r="FL24" s="53">
        <v>0</v>
      </c>
      <c r="FM24" s="53">
        <v>0</v>
      </c>
      <c r="FN24" s="53">
        <v>0</v>
      </c>
      <c r="FO24" s="53">
        <v>0</v>
      </c>
      <c r="FP24" s="53">
        <v>0</v>
      </c>
      <c r="FQ24" s="53">
        <v>0</v>
      </c>
      <c r="FR24" s="53">
        <v>0</v>
      </c>
      <c r="FS24" s="53">
        <v>0</v>
      </c>
      <c r="FT24" s="53">
        <v>0</v>
      </c>
      <c r="FU24" s="53">
        <v>0</v>
      </c>
      <c r="FV24" s="53">
        <v>0</v>
      </c>
      <c r="FW24" s="53">
        <v>10050</v>
      </c>
      <c r="FX24" s="53">
        <v>0</v>
      </c>
      <c r="FY24" s="53">
        <v>0</v>
      </c>
      <c r="FZ24" s="53">
        <v>0</v>
      </c>
      <c r="GA24" s="53">
        <v>0</v>
      </c>
      <c r="GB24" s="53">
        <v>0</v>
      </c>
      <c r="GC24" s="53">
        <v>0</v>
      </c>
      <c r="GD24" s="53">
        <v>0</v>
      </c>
      <c r="GE24" s="53">
        <v>10050</v>
      </c>
      <c r="GF24" s="53">
        <v>15288</v>
      </c>
      <c r="GG24" s="53">
        <v>0.65739999999999998</v>
      </c>
      <c r="GH24" s="53">
        <v>0</v>
      </c>
      <c r="GI24" s="53">
        <v>0</v>
      </c>
      <c r="GJ24" s="53">
        <v>0</v>
      </c>
      <c r="GK24" s="53">
        <v>0</v>
      </c>
      <c r="GL24" s="53">
        <v>0</v>
      </c>
      <c r="GM24" s="53">
        <v>0</v>
      </c>
      <c r="GN24" s="53">
        <v>0</v>
      </c>
      <c r="GO24" s="53">
        <v>0</v>
      </c>
      <c r="GP24" s="53">
        <v>0</v>
      </c>
      <c r="GQ24" s="53">
        <v>15288</v>
      </c>
      <c r="GR24" s="53">
        <v>0</v>
      </c>
      <c r="GS24" s="53">
        <v>0</v>
      </c>
      <c r="GT24" s="53">
        <v>0</v>
      </c>
      <c r="GU24" s="53">
        <v>0</v>
      </c>
      <c r="GV24" s="53">
        <v>0</v>
      </c>
      <c r="GW24" s="53">
        <v>0</v>
      </c>
      <c r="GX24" s="53">
        <v>0</v>
      </c>
      <c r="GY24" s="53">
        <v>0</v>
      </c>
      <c r="GZ24" s="53">
        <v>0</v>
      </c>
      <c r="HA24" s="53">
        <v>0</v>
      </c>
      <c r="HB24" s="53">
        <v>15288</v>
      </c>
      <c r="HC24" s="53">
        <v>0</v>
      </c>
      <c r="HD24" s="53">
        <v>0.65739999999999998</v>
      </c>
      <c r="HE24" s="53">
        <v>0</v>
      </c>
      <c r="HF24" s="53">
        <v>0.65739999999999998</v>
      </c>
      <c r="HG24" s="53">
        <v>0</v>
      </c>
      <c r="HH24" s="53">
        <v>0.65739999999999998</v>
      </c>
      <c r="HI24" s="53">
        <v>0</v>
      </c>
      <c r="HJ24" s="53">
        <v>0.03</v>
      </c>
      <c r="HK24" s="53">
        <v>0</v>
      </c>
      <c r="HL24" s="53">
        <v>0</v>
      </c>
      <c r="HM24" s="53">
        <v>0</v>
      </c>
      <c r="HN24" s="53">
        <v>0</v>
      </c>
      <c r="HO24" s="53">
        <v>0</v>
      </c>
      <c r="HP24" s="53">
        <v>0</v>
      </c>
      <c r="HQ24" s="53">
        <v>0</v>
      </c>
      <c r="HR24" s="53">
        <v>0.28999999999999998</v>
      </c>
      <c r="HS24" s="53">
        <v>0.56999999999999995</v>
      </c>
      <c r="HT24" s="53">
        <v>0.56999999999999995</v>
      </c>
      <c r="HU24" s="53">
        <v>0</v>
      </c>
      <c r="HV24" s="53">
        <v>0</v>
      </c>
      <c r="HW24" s="53">
        <v>0</v>
      </c>
      <c r="HX24" s="53">
        <v>0</v>
      </c>
      <c r="HY24" s="53">
        <v>0</v>
      </c>
      <c r="HZ24" s="53">
        <v>222</v>
      </c>
      <c r="IA24" s="53">
        <v>0</v>
      </c>
      <c r="IB24" s="53">
        <v>0</v>
      </c>
      <c r="IC24" s="53">
        <v>0</v>
      </c>
      <c r="ID24" s="53">
        <v>0</v>
      </c>
      <c r="IE24" s="53">
        <v>0</v>
      </c>
      <c r="IF24" s="53">
        <v>0</v>
      </c>
      <c r="IG24" s="53">
        <v>0</v>
      </c>
      <c r="IH24" s="53">
        <v>222</v>
      </c>
      <c r="II24" s="53">
        <v>15288</v>
      </c>
      <c r="IJ24" s="53">
        <v>1.4500000000000001E-2</v>
      </c>
      <c r="IK24" s="53">
        <v>2143</v>
      </c>
      <c r="IL24" s="53">
        <v>2346</v>
      </c>
      <c r="IM24" s="53">
        <v>2156</v>
      </c>
      <c r="IN24" s="53">
        <v>0</v>
      </c>
      <c r="IO24" s="53">
        <v>0</v>
      </c>
      <c r="IP24" s="53">
        <v>0</v>
      </c>
      <c r="IQ24" s="53">
        <v>0</v>
      </c>
      <c r="IR24" s="53">
        <v>0</v>
      </c>
      <c r="IS24" s="53">
        <v>6645</v>
      </c>
      <c r="IT24" s="53">
        <v>15288</v>
      </c>
      <c r="IU24" s="53">
        <v>0.43469999999999998</v>
      </c>
      <c r="IV24" s="53">
        <v>1.4500000000000001E-2</v>
      </c>
      <c r="IW24" s="53">
        <v>1.4500000000000001E-2</v>
      </c>
      <c r="IX24" s="53">
        <v>1.4500000000000001E-2</v>
      </c>
      <c r="IY24" s="53">
        <v>0.43469999999999998</v>
      </c>
      <c r="IZ24" s="53">
        <v>0.43469999999999998</v>
      </c>
      <c r="JA24" s="53">
        <v>0.43469999999999998</v>
      </c>
      <c r="JB24" s="53">
        <v>0.16</v>
      </c>
      <c r="JC24" s="53">
        <v>0</v>
      </c>
      <c r="JD24" s="53">
        <v>0</v>
      </c>
      <c r="JE24" s="53">
        <v>0</v>
      </c>
      <c r="JF24" s="53">
        <v>0</v>
      </c>
      <c r="JG24" s="53">
        <v>0</v>
      </c>
      <c r="JH24" s="53">
        <v>0</v>
      </c>
      <c r="JI24" s="53">
        <v>0</v>
      </c>
      <c r="JJ24" s="53">
        <v>1182</v>
      </c>
      <c r="JK24" s="53">
        <v>0</v>
      </c>
      <c r="JL24" s="53">
        <v>0</v>
      </c>
      <c r="JM24" s="53">
        <v>0</v>
      </c>
      <c r="JN24" s="53">
        <v>0</v>
      </c>
      <c r="JO24" s="53">
        <v>0</v>
      </c>
      <c r="JP24" s="53">
        <v>0</v>
      </c>
      <c r="JQ24" s="53">
        <v>0</v>
      </c>
      <c r="JR24" s="53">
        <v>1182</v>
      </c>
      <c r="JS24" s="53">
        <v>15288</v>
      </c>
      <c r="JT24" s="53">
        <v>7.7299999999999994E-2</v>
      </c>
      <c r="JU24" s="53">
        <v>7.7299999999999994E-2</v>
      </c>
      <c r="JV24" s="53">
        <v>7.7299999999999994E-2</v>
      </c>
      <c r="JW24" s="53">
        <v>7.7299999999999994E-2</v>
      </c>
    </row>
    <row r="25" spans="1:283">
      <c r="A25" s="53" t="s">
        <v>12</v>
      </c>
      <c r="B25" s="53" t="s">
        <v>1377</v>
      </c>
      <c r="C25" s="53">
        <v>4111969</v>
      </c>
      <c r="D25" s="53">
        <v>5900</v>
      </c>
      <c r="E25" s="53">
        <v>18</v>
      </c>
      <c r="F25" s="53">
        <v>263729</v>
      </c>
      <c r="G25" s="53">
        <v>182147</v>
      </c>
      <c r="H25" s="53">
        <v>167633</v>
      </c>
      <c r="I25" s="53">
        <v>0</v>
      </c>
      <c r="J25" s="53">
        <v>0</v>
      </c>
      <c r="K25" s="53">
        <v>613509</v>
      </c>
      <c r="L25" s="53">
        <v>13059</v>
      </c>
      <c r="M25" s="53">
        <v>46.979799999999997</v>
      </c>
      <c r="N25" s="53">
        <v>46.979799999999997</v>
      </c>
      <c r="O25" s="53">
        <v>46.979799999999997</v>
      </c>
      <c r="P25" s="53">
        <v>46.979799999999997</v>
      </c>
      <c r="Q25" s="53">
        <v>3334010</v>
      </c>
      <c r="R25" s="53">
        <v>20394</v>
      </c>
      <c r="S25" s="53">
        <v>163.47989999999999</v>
      </c>
      <c r="T25" s="53">
        <v>5209215</v>
      </c>
      <c r="U25" s="53">
        <v>20394</v>
      </c>
      <c r="V25" s="53">
        <v>255.4288</v>
      </c>
      <c r="W25" s="53">
        <v>43101</v>
      </c>
      <c r="X25" s="53">
        <v>43282</v>
      </c>
      <c r="Y25" s="53">
        <v>43374</v>
      </c>
      <c r="Z25" s="53">
        <v>0</v>
      </c>
      <c r="AA25" s="53">
        <v>0</v>
      </c>
      <c r="AB25" s="53">
        <v>118</v>
      </c>
      <c r="AC25" s="53">
        <v>120.41</v>
      </c>
      <c r="AD25" s="53">
        <v>120.41</v>
      </c>
      <c r="AE25" s="53">
        <v>0</v>
      </c>
      <c r="AF25" s="53">
        <v>0</v>
      </c>
      <c r="AG25" s="53">
        <v>9.4</v>
      </c>
      <c r="AH25" s="53">
        <v>9.7100000000000009</v>
      </c>
      <c r="AI25" s="53">
        <v>9.7100000000000009</v>
      </c>
      <c r="AJ25" s="53">
        <v>0</v>
      </c>
      <c r="AK25" s="53">
        <v>0</v>
      </c>
      <c r="AL25" s="53">
        <v>1875205</v>
      </c>
      <c r="AM25" s="53">
        <v>20394</v>
      </c>
      <c r="AN25" s="53">
        <v>91.948899999999995</v>
      </c>
      <c r="AO25" s="53">
        <v>45.62</v>
      </c>
      <c r="AP25" s="53">
        <v>48.06</v>
      </c>
      <c r="AQ25" s="53">
        <v>48.06</v>
      </c>
      <c r="AR25" s="53">
        <v>0</v>
      </c>
      <c r="AS25" s="53">
        <v>198.09</v>
      </c>
      <c r="AT25" s="53">
        <v>203.92</v>
      </c>
      <c r="AU25" s="53">
        <v>205.42</v>
      </c>
      <c r="AV25" s="53">
        <v>0</v>
      </c>
      <c r="AW25" s="53">
        <v>0</v>
      </c>
      <c r="AX25" s="53">
        <v>0</v>
      </c>
      <c r="AY25" s="53">
        <v>5781</v>
      </c>
      <c r="AZ25" s="53">
        <v>3790</v>
      </c>
      <c r="BA25" s="53">
        <v>3488</v>
      </c>
      <c r="BB25" s="53">
        <v>0</v>
      </c>
      <c r="BC25" s="53">
        <v>0</v>
      </c>
      <c r="BD25" s="53">
        <v>0</v>
      </c>
      <c r="BE25" s="53">
        <v>682158</v>
      </c>
      <c r="BF25" s="53">
        <v>456354</v>
      </c>
      <c r="BG25" s="53">
        <v>419990</v>
      </c>
      <c r="BH25" s="53">
        <v>0</v>
      </c>
      <c r="BI25" s="53">
        <v>0</v>
      </c>
      <c r="BJ25" s="53">
        <v>0</v>
      </c>
      <c r="BK25" s="53">
        <v>1558502</v>
      </c>
      <c r="BL25" s="53">
        <v>13059</v>
      </c>
      <c r="BM25" s="53">
        <v>119.34310000000001</v>
      </c>
      <c r="BN25" s="53">
        <v>0</v>
      </c>
      <c r="BO25" s="53">
        <v>54341</v>
      </c>
      <c r="BP25" s="53">
        <v>36801</v>
      </c>
      <c r="BQ25" s="53">
        <v>33868</v>
      </c>
      <c r="BR25" s="53">
        <v>0</v>
      </c>
      <c r="BS25" s="53">
        <v>0</v>
      </c>
      <c r="BT25" s="53">
        <v>125010</v>
      </c>
      <c r="BU25" s="53">
        <v>13059</v>
      </c>
      <c r="BV25" s="53">
        <v>9.5726999999999993</v>
      </c>
      <c r="BW25" s="53">
        <v>1145158</v>
      </c>
      <c r="BX25" s="53">
        <v>772856</v>
      </c>
      <c r="BY25" s="53">
        <v>716504</v>
      </c>
      <c r="BZ25" s="53">
        <v>0</v>
      </c>
      <c r="CA25" s="53">
        <v>0</v>
      </c>
      <c r="CB25" s="53">
        <v>2634518</v>
      </c>
      <c r="CC25" s="53">
        <v>13059</v>
      </c>
      <c r="CD25" s="53">
        <v>201.7396</v>
      </c>
      <c r="CE25" s="53">
        <v>119.34310000000001</v>
      </c>
      <c r="CF25" s="53">
        <v>163.47989999999999</v>
      </c>
      <c r="CG25" s="53">
        <v>119.34310000000001</v>
      </c>
      <c r="CH25" s="53">
        <v>119.34310000000001</v>
      </c>
      <c r="CI25" s="53">
        <v>9.5726999999999993</v>
      </c>
      <c r="CJ25" s="53">
        <v>9.5726999999999993</v>
      </c>
      <c r="CK25" s="53">
        <v>9.5726999999999993</v>
      </c>
      <c r="CL25" s="53">
        <v>201.7396</v>
      </c>
      <c r="CM25" s="53">
        <v>163.47989999999999</v>
      </c>
      <c r="CN25" s="53">
        <v>201.7396</v>
      </c>
      <c r="CO25" s="53">
        <v>201.7396</v>
      </c>
      <c r="CP25" s="53">
        <v>201.7396</v>
      </c>
      <c r="CQ25" s="53">
        <v>13059</v>
      </c>
      <c r="CR25" s="53">
        <v>2634517</v>
      </c>
      <c r="CS25" s="53">
        <v>0</v>
      </c>
      <c r="CT25" s="53">
        <v>0</v>
      </c>
      <c r="CU25" s="53">
        <v>2634517</v>
      </c>
      <c r="CV25" s="53">
        <v>2634521</v>
      </c>
      <c r="CW25" s="53">
        <v>-4</v>
      </c>
      <c r="CX25" s="53">
        <v>0</v>
      </c>
      <c r="CY25" s="53">
        <v>4</v>
      </c>
      <c r="CZ25" s="53">
        <v>0</v>
      </c>
      <c r="DA25" s="53">
        <v>0</v>
      </c>
      <c r="DB25" s="53">
        <v>0</v>
      </c>
      <c r="DC25" s="53">
        <v>0</v>
      </c>
      <c r="DD25" s="53">
        <v>0</v>
      </c>
      <c r="DE25" s="53">
        <v>0</v>
      </c>
      <c r="DF25" s="53">
        <v>0</v>
      </c>
      <c r="DG25" s="53">
        <v>0</v>
      </c>
      <c r="DH25" s="53">
        <v>0</v>
      </c>
      <c r="DI25" s="53">
        <v>0</v>
      </c>
      <c r="DJ25" s="53">
        <v>0</v>
      </c>
      <c r="DK25" s="53">
        <v>0</v>
      </c>
      <c r="DL25" s="53">
        <v>0</v>
      </c>
      <c r="DM25" s="53">
        <v>0</v>
      </c>
      <c r="DN25" s="53">
        <v>0</v>
      </c>
      <c r="DO25" s="53">
        <v>0</v>
      </c>
      <c r="DP25" s="53">
        <v>0</v>
      </c>
      <c r="DQ25" s="53">
        <v>0</v>
      </c>
      <c r="DR25" s="53">
        <v>0</v>
      </c>
      <c r="DS25" s="53">
        <v>0</v>
      </c>
      <c r="DT25" s="53">
        <v>0</v>
      </c>
      <c r="DU25" s="53">
        <v>0</v>
      </c>
      <c r="DV25" s="53">
        <v>0</v>
      </c>
      <c r="DW25" s="53">
        <v>0</v>
      </c>
      <c r="DX25" s="53">
        <v>0</v>
      </c>
      <c r="DY25" s="53">
        <v>0</v>
      </c>
      <c r="DZ25" s="53">
        <v>0</v>
      </c>
      <c r="EA25" s="53">
        <v>21.5</v>
      </c>
      <c r="EB25" s="53">
        <v>21.5</v>
      </c>
      <c r="EC25" s="53">
        <v>23</v>
      </c>
      <c r="ED25" s="53">
        <v>0</v>
      </c>
      <c r="EE25" s="53">
        <v>0</v>
      </c>
      <c r="EF25" s="53">
        <v>0</v>
      </c>
      <c r="EG25" s="53">
        <v>0</v>
      </c>
      <c r="EH25" s="53">
        <v>0</v>
      </c>
      <c r="EI25" s="53">
        <v>124292</v>
      </c>
      <c r="EJ25" s="53">
        <v>81485</v>
      </c>
      <c r="EK25" s="53">
        <v>80224</v>
      </c>
      <c r="EL25" s="53">
        <v>0</v>
      </c>
      <c r="EM25" s="53">
        <v>0</v>
      </c>
      <c r="EN25" s="53">
        <v>0</v>
      </c>
      <c r="EO25" s="53">
        <v>0</v>
      </c>
      <c r="EP25" s="53">
        <v>0</v>
      </c>
      <c r="EQ25" s="53">
        <v>286001</v>
      </c>
      <c r="ER25" s="53">
        <v>13059</v>
      </c>
      <c r="ES25" s="53">
        <v>21.900700000000001</v>
      </c>
      <c r="ET25" s="53">
        <v>21.900700000000001</v>
      </c>
      <c r="EU25" s="53">
        <v>21.900700000000001</v>
      </c>
      <c r="EV25" s="53">
        <v>21.900700000000001</v>
      </c>
      <c r="EW25" s="53">
        <v>187.21</v>
      </c>
      <c r="EX25" s="53">
        <v>197.98</v>
      </c>
      <c r="EY25" s="53">
        <v>2.71</v>
      </c>
      <c r="EZ25" s="53">
        <v>3.26</v>
      </c>
      <c r="FA25" s="53">
        <v>3.26</v>
      </c>
      <c r="FB25" s="53">
        <v>0</v>
      </c>
      <c r="FC25" s="53">
        <v>0</v>
      </c>
      <c r="FD25" s="53">
        <v>0</v>
      </c>
      <c r="FE25" s="53">
        <v>0</v>
      </c>
      <c r="FF25" s="53">
        <v>0</v>
      </c>
      <c r="FG25" s="53">
        <v>0</v>
      </c>
      <c r="FH25" s="53">
        <v>0</v>
      </c>
      <c r="FI25" s="53">
        <v>0</v>
      </c>
      <c r="FJ25" s="53">
        <v>0</v>
      </c>
      <c r="FK25" s="53">
        <v>0</v>
      </c>
      <c r="FL25" s="53">
        <v>0</v>
      </c>
      <c r="FM25" s="53">
        <v>0</v>
      </c>
      <c r="FN25" s="53">
        <v>0</v>
      </c>
      <c r="FO25" s="53">
        <v>0</v>
      </c>
      <c r="FP25" s="53">
        <v>0</v>
      </c>
      <c r="FQ25" s="53">
        <v>0</v>
      </c>
      <c r="FR25" s="53">
        <v>0</v>
      </c>
      <c r="FS25" s="53">
        <v>0</v>
      </c>
      <c r="FT25" s="53">
        <v>0</v>
      </c>
      <c r="FU25" s="53">
        <v>0</v>
      </c>
      <c r="FV25" s="53">
        <v>0</v>
      </c>
      <c r="FW25" s="53">
        <v>15667</v>
      </c>
      <c r="FX25" s="53">
        <v>12355</v>
      </c>
      <c r="FY25" s="53">
        <v>11371</v>
      </c>
      <c r="FZ25" s="53">
        <v>0</v>
      </c>
      <c r="GA25" s="53">
        <v>0</v>
      </c>
      <c r="GB25" s="53">
        <v>0</v>
      </c>
      <c r="GC25" s="53">
        <v>0</v>
      </c>
      <c r="GD25" s="53">
        <v>0</v>
      </c>
      <c r="GE25" s="53">
        <v>39393</v>
      </c>
      <c r="GF25" s="53">
        <v>13059</v>
      </c>
      <c r="GG25" s="53">
        <v>3.0165000000000002</v>
      </c>
      <c r="GH25" s="53">
        <v>0</v>
      </c>
      <c r="GI25" s="53">
        <v>0</v>
      </c>
      <c r="GJ25" s="53">
        <v>0</v>
      </c>
      <c r="GK25" s="53">
        <v>0</v>
      </c>
      <c r="GL25" s="53">
        <v>0</v>
      </c>
      <c r="GM25" s="53">
        <v>0</v>
      </c>
      <c r="GN25" s="53">
        <v>0</v>
      </c>
      <c r="GO25" s="53">
        <v>0</v>
      </c>
      <c r="GP25" s="53">
        <v>0</v>
      </c>
      <c r="GQ25" s="53">
        <v>13059</v>
      </c>
      <c r="GR25" s="53">
        <v>0</v>
      </c>
      <c r="GS25" s="53">
        <v>0</v>
      </c>
      <c r="GT25" s="53">
        <v>0</v>
      </c>
      <c r="GU25" s="53">
        <v>0</v>
      </c>
      <c r="GV25" s="53">
        <v>0</v>
      </c>
      <c r="GW25" s="53">
        <v>0</v>
      </c>
      <c r="GX25" s="53">
        <v>0</v>
      </c>
      <c r="GY25" s="53">
        <v>0</v>
      </c>
      <c r="GZ25" s="53">
        <v>0</v>
      </c>
      <c r="HA25" s="53">
        <v>0</v>
      </c>
      <c r="HB25" s="53">
        <v>13059</v>
      </c>
      <c r="HC25" s="53">
        <v>0</v>
      </c>
      <c r="HD25" s="53">
        <v>3.0165000000000002</v>
      </c>
      <c r="HE25" s="53">
        <v>0</v>
      </c>
      <c r="HF25" s="53">
        <v>3.0165000000000002</v>
      </c>
      <c r="HG25" s="53">
        <v>0</v>
      </c>
      <c r="HH25" s="53">
        <v>3.0165000000000002</v>
      </c>
      <c r="HI25" s="53">
        <v>0</v>
      </c>
      <c r="HJ25" s="53">
        <v>0.24</v>
      </c>
      <c r="HK25" s="53">
        <v>0</v>
      </c>
      <c r="HL25" s="53">
        <v>0</v>
      </c>
      <c r="HM25" s="53">
        <v>0</v>
      </c>
      <c r="HN25" s="53">
        <v>0</v>
      </c>
      <c r="HO25" s="53">
        <v>0</v>
      </c>
      <c r="HP25" s="53">
        <v>0</v>
      </c>
      <c r="HQ25" s="53">
        <v>0</v>
      </c>
      <c r="HR25" s="53">
        <v>0.28999999999999998</v>
      </c>
      <c r="HS25" s="53">
        <v>0.56999999999999995</v>
      </c>
      <c r="HT25" s="53">
        <v>0.56999999999999995</v>
      </c>
      <c r="HU25" s="53">
        <v>0</v>
      </c>
      <c r="HV25" s="53">
        <v>0</v>
      </c>
      <c r="HW25" s="53">
        <v>0</v>
      </c>
      <c r="HX25" s="53">
        <v>0</v>
      </c>
      <c r="HY25" s="53">
        <v>0</v>
      </c>
      <c r="HZ25" s="53">
        <v>1387</v>
      </c>
      <c r="IA25" s="53">
        <v>0</v>
      </c>
      <c r="IB25" s="53">
        <v>0</v>
      </c>
      <c r="IC25" s="53">
        <v>0</v>
      </c>
      <c r="ID25" s="53">
        <v>0</v>
      </c>
      <c r="IE25" s="53">
        <v>0</v>
      </c>
      <c r="IF25" s="53">
        <v>0</v>
      </c>
      <c r="IG25" s="53">
        <v>0</v>
      </c>
      <c r="IH25" s="53">
        <v>1387</v>
      </c>
      <c r="II25" s="53">
        <v>13059</v>
      </c>
      <c r="IJ25" s="53">
        <v>0.1062</v>
      </c>
      <c r="IK25" s="53">
        <v>1676</v>
      </c>
      <c r="IL25" s="53">
        <v>2160</v>
      </c>
      <c r="IM25" s="53">
        <v>1988</v>
      </c>
      <c r="IN25" s="53">
        <v>0</v>
      </c>
      <c r="IO25" s="53">
        <v>0</v>
      </c>
      <c r="IP25" s="53">
        <v>0</v>
      </c>
      <c r="IQ25" s="53">
        <v>0</v>
      </c>
      <c r="IR25" s="53">
        <v>0</v>
      </c>
      <c r="IS25" s="53">
        <v>5824</v>
      </c>
      <c r="IT25" s="53">
        <v>13059</v>
      </c>
      <c r="IU25" s="53">
        <v>0.44600000000000001</v>
      </c>
      <c r="IV25" s="53">
        <v>0.1062</v>
      </c>
      <c r="IW25" s="53">
        <v>0.1062</v>
      </c>
      <c r="IX25" s="53">
        <v>0.1062</v>
      </c>
      <c r="IY25" s="53">
        <v>0.44600000000000001</v>
      </c>
      <c r="IZ25" s="53">
        <v>0.44600000000000001</v>
      </c>
      <c r="JA25" s="53">
        <v>0.44600000000000001</v>
      </c>
      <c r="JB25" s="53">
        <v>0.33</v>
      </c>
      <c r="JC25" s="53">
        <v>0.41</v>
      </c>
      <c r="JD25" s="53">
        <v>0.41</v>
      </c>
      <c r="JE25" s="53">
        <v>0</v>
      </c>
      <c r="JF25" s="53">
        <v>0</v>
      </c>
      <c r="JG25" s="53">
        <v>0</v>
      </c>
      <c r="JH25" s="53">
        <v>0</v>
      </c>
      <c r="JI25" s="53">
        <v>0</v>
      </c>
      <c r="JJ25" s="53">
        <v>1908</v>
      </c>
      <c r="JK25" s="53">
        <v>1554</v>
      </c>
      <c r="JL25" s="53">
        <v>1430</v>
      </c>
      <c r="JM25" s="53">
        <v>0</v>
      </c>
      <c r="JN25" s="53">
        <v>0</v>
      </c>
      <c r="JO25" s="53">
        <v>0</v>
      </c>
      <c r="JP25" s="53">
        <v>0</v>
      </c>
      <c r="JQ25" s="53">
        <v>0</v>
      </c>
      <c r="JR25" s="53">
        <v>4892</v>
      </c>
      <c r="JS25" s="53">
        <v>13059</v>
      </c>
      <c r="JT25" s="53">
        <v>0.37459999999999999</v>
      </c>
      <c r="JU25" s="53">
        <v>0.37459999999999999</v>
      </c>
      <c r="JV25" s="53">
        <v>0.37459999999999999</v>
      </c>
      <c r="JW25" s="53">
        <v>0.37459999999999999</v>
      </c>
    </row>
    <row r="26" spans="1:283">
      <c r="A26" s="53" t="s">
        <v>12</v>
      </c>
      <c r="B26" s="53" t="s">
        <v>1377</v>
      </c>
      <c r="C26" s="53">
        <v>4112165</v>
      </c>
      <c r="D26" s="53">
        <v>6100</v>
      </c>
      <c r="E26" s="53">
        <v>18</v>
      </c>
      <c r="F26" s="53">
        <v>987855</v>
      </c>
      <c r="G26" s="53">
        <v>555622</v>
      </c>
      <c r="H26" s="53">
        <v>558601</v>
      </c>
      <c r="I26" s="53">
        <v>0</v>
      </c>
      <c r="J26" s="53">
        <v>0</v>
      </c>
      <c r="K26" s="53">
        <v>2102078</v>
      </c>
      <c r="L26" s="53">
        <v>44838</v>
      </c>
      <c r="M26" s="53">
        <v>46.881599999999999</v>
      </c>
      <c r="N26" s="53">
        <v>46.881599999999999</v>
      </c>
      <c r="O26" s="53">
        <v>46.881599999999999</v>
      </c>
      <c r="P26" s="53">
        <v>46.881599999999999</v>
      </c>
      <c r="Q26" s="53">
        <v>10798855</v>
      </c>
      <c r="R26" s="53">
        <v>60700</v>
      </c>
      <c r="S26" s="53">
        <v>177.90539999999999</v>
      </c>
      <c r="T26" s="53">
        <v>15313844</v>
      </c>
      <c r="U26" s="53">
        <v>60700</v>
      </c>
      <c r="V26" s="53">
        <v>252.28739999999999</v>
      </c>
      <c r="W26" s="53">
        <v>43101</v>
      </c>
      <c r="X26" s="53">
        <v>43282</v>
      </c>
      <c r="Y26" s="53">
        <v>43374</v>
      </c>
      <c r="Z26" s="53">
        <v>0</v>
      </c>
      <c r="AA26" s="53">
        <v>0</v>
      </c>
      <c r="AB26" s="53">
        <v>146.43</v>
      </c>
      <c r="AC26" s="53">
        <v>164.55</v>
      </c>
      <c r="AD26" s="53">
        <v>164.55</v>
      </c>
      <c r="AE26" s="53">
        <v>0</v>
      </c>
      <c r="AF26" s="53">
        <v>0</v>
      </c>
      <c r="AG26" s="53">
        <v>17.68</v>
      </c>
      <c r="AH26" s="53">
        <v>18.78</v>
      </c>
      <c r="AI26" s="53">
        <v>18.78</v>
      </c>
      <c r="AJ26" s="53">
        <v>0</v>
      </c>
      <c r="AK26" s="53">
        <v>0</v>
      </c>
      <c r="AL26" s="53">
        <v>4514989</v>
      </c>
      <c r="AM26" s="53">
        <v>60700</v>
      </c>
      <c r="AN26" s="53">
        <v>74.382000000000005</v>
      </c>
      <c r="AO26" s="53">
        <v>45.62</v>
      </c>
      <c r="AP26" s="53">
        <v>48.06</v>
      </c>
      <c r="AQ26" s="53">
        <v>48.06</v>
      </c>
      <c r="AR26" s="53">
        <v>0</v>
      </c>
      <c r="AS26" s="53">
        <v>222.31</v>
      </c>
      <c r="AT26" s="53">
        <v>234.19</v>
      </c>
      <c r="AU26" s="53">
        <v>234.19</v>
      </c>
      <c r="AV26" s="53">
        <v>0</v>
      </c>
      <c r="AW26" s="53">
        <v>0</v>
      </c>
      <c r="AX26" s="53">
        <v>0</v>
      </c>
      <c r="AY26" s="53">
        <v>21654</v>
      </c>
      <c r="AZ26" s="53">
        <v>11561</v>
      </c>
      <c r="BA26" s="53">
        <v>11623</v>
      </c>
      <c r="BB26" s="53">
        <v>0</v>
      </c>
      <c r="BC26" s="53">
        <v>0</v>
      </c>
      <c r="BD26" s="53">
        <v>0</v>
      </c>
      <c r="BE26" s="53">
        <v>3170795</v>
      </c>
      <c r="BF26" s="53">
        <v>1902363</v>
      </c>
      <c r="BG26" s="53">
        <v>1912565</v>
      </c>
      <c r="BH26" s="53">
        <v>0</v>
      </c>
      <c r="BI26" s="53">
        <v>0</v>
      </c>
      <c r="BJ26" s="53">
        <v>0</v>
      </c>
      <c r="BK26" s="53">
        <v>6985723</v>
      </c>
      <c r="BL26" s="53">
        <v>44838</v>
      </c>
      <c r="BM26" s="53">
        <v>155.79920000000001</v>
      </c>
      <c r="BN26" s="53">
        <v>0</v>
      </c>
      <c r="BO26" s="53">
        <v>382843</v>
      </c>
      <c r="BP26" s="53">
        <v>217116</v>
      </c>
      <c r="BQ26" s="53">
        <v>218280</v>
      </c>
      <c r="BR26" s="53">
        <v>0</v>
      </c>
      <c r="BS26" s="53">
        <v>0</v>
      </c>
      <c r="BT26" s="53">
        <v>818239</v>
      </c>
      <c r="BU26" s="53">
        <v>44838</v>
      </c>
      <c r="BV26" s="53">
        <v>18.248799999999999</v>
      </c>
      <c r="BW26" s="53">
        <v>4813900</v>
      </c>
      <c r="BX26" s="53">
        <v>2707472</v>
      </c>
      <c r="BY26" s="53">
        <v>2721990</v>
      </c>
      <c r="BZ26" s="53">
        <v>0</v>
      </c>
      <c r="CA26" s="53">
        <v>0</v>
      </c>
      <c r="CB26" s="53">
        <v>10243362</v>
      </c>
      <c r="CC26" s="53">
        <v>44838</v>
      </c>
      <c r="CD26" s="53">
        <v>228.45269999999999</v>
      </c>
      <c r="CE26" s="53">
        <v>155.79920000000001</v>
      </c>
      <c r="CF26" s="53">
        <v>177.90539999999999</v>
      </c>
      <c r="CG26" s="53">
        <v>155.79920000000001</v>
      </c>
      <c r="CH26" s="53">
        <v>155.79920000000001</v>
      </c>
      <c r="CI26" s="53">
        <v>18.248799999999999</v>
      </c>
      <c r="CJ26" s="53">
        <v>18.248799999999999</v>
      </c>
      <c r="CK26" s="53">
        <v>18.248799999999999</v>
      </c>
      <c r="CL26" s="53">
        <v>228.45269999999999</v>
      </c>
      <c r="CM26" s="53">
        <v>177.90539999999999</v>
      </c>
      <c r="CN26" s="53">
        <v>228.45269999999999</v>
      </c>
      <c r="CO26" s="53">
        <v>228.45269999999999</v>
      </c>
      <c r="CP26" s="53">
        <v>228.45269999999999</v>
      </c>
      <c r="CQ26" s="53">
        <v>44838</v>
      </c>
      <c r="CR26" s="53">
        <v>10243362</v>
      </c>
      <c r="CS26" s="53">
        <v>0</v>
      </c>
      <c r="CT26" s="53">
        <v>0</v>
      </c>
      <c r="CU26" s="53">
        <v>10243362</v>
      </c>
      <c r="CV26" s="53">
        <v>10243362</v>
      </c>
      <c r="CW26" s="53">
        <v>0</v>
      </c>
      <c r="CX26" s="53">
        <v>0</v>
      </c>
      <c r="CY26" s="53">
        <v>0</v>
      </c>
      <c r="CZ26" s="53">
        <v>0</v>
      </c>
      <c r="DA26" s="53">
        <v>0</v>
      </c>
      <c r="DB26" s="53">
        <v>0</v>
      </c>
      <c r="DC26" s="53">
        <v>0</v>
      </c>
      <c r="DD26" s="53">
        <v>0</v>
      </c>
      <c r="DE26" s="53">
        <v>0</v>
      </c>
      <c r="DF26" s="53">
        <v>0</v>
      </c>
      <c r="DG26" s="53">
        <v>0</v>
      </c>
      <c r="DH26" s="53">
        <v>0</v>
      </c>
      <c r="DI26" s="53">
        <v>0</v>
      </c>
      <c r="DJ26" s="53">
        <v>0</v>
      </c>
      <c r="DK26" s="53">
        <v>0</v>
      </c>
      <c r="DL26" s="53">
        <v>0</v>
      </c>
      <c r="DM26" s="53">
        <v>0</v>
      </c>
      <c r="DN26" s="53">
        <v>0</v>
      </c>
      <c r="DO26" s="53">
        <v>0</v>
      </c>
      <c r="DP26" s="53">
        <v>0</v>
      </c>
      <c r="DQ26" s="53">
        <v>0</v>
      </c>
      <c r="DR26" s="53">
        <v>0</v>
      </c>
      <c r="DS26" s="53">
        <v>0</v>
      </c>
      <c r="DT26" s="53">
        <v>0</v>
      </c>
      <c r="DU26" s="53">
        <v>0</v>
      </c>
      <c r="DV26" s="53">
        <v>0</v>
      </c>
      <c r="DW26" s="53">
        <v>0</v>
      </c>
      <c r="DX26" s="53">
        <v>0</v>
      </c>
      <c r="DY26" s="53">
        <v>0</v>
      </c>
      <c r="DZ26" s="53">
        <v>0</v>
      </c>
      <c r="EA26" s="53">
        <v>1</v>
      </c>
      <c r="EB26" s="53">
        <v>1</v>
      </c>
      <c r="EC26" s="53">
        <v>1</v>
      </c>
      <c r="ED26" s="53">
        <v>0</v>
      </c>
      <c r="EE26" s="53">
        <v>0</v>
      </c>
      <c r="EF26" s="53">
        <v>0</v>
      </c>
      <c r="EG26" s="53">
        <v>0</v>
      </c>
      <c r="EH26" s="53">
        <v>0</v>
      </c>
      <c r="EI26" s="53">
        <v>21654</v>
      </c>
      <c r="EJ26" s="53">
        <v>11561</v>
      </c>
      <c r="EK26" s="53">
        <v>11623</v>
      </c>
      <c r="EL26" s="53">
        <v>0</v>
      </c>
      <c r="EM26" s="53">
        <v>0</v>
      </c>
      <c r="EN26" s="53">
        <v>0</v>
      </c>
      <c r="EO26" s="53">
        <v>0</v>
      </c>
      <c r="EP26" s="53">
        <v>0</v>
      </c>
      <c r="EQ26" s="53">
        <v>44838</v>
      </c>
      <c r="ER26" s="53">
        <v>44838</v>
      </c>
      <c r="ES26" s="53">
        <v>1</v>
      </c>
      <c r="ET26" s="53">
        <v>1</v>
      </c>
      <c r="EU26" s="53">
        <v>1</v>
      </c>
      <c r="EV26" s="53">
        <v>1</v>
      </c>
      <c r="EW26" s="53">
        <v>187.21</v>
      </c>
      <c r="EX26" s="53">
        <v>197.98</v>
      </c>
      <c r="EY26" s="53">
        <v>4.07</v>
      </c>
      <c r="EZ26" s="53">
        <v>1.0900000000000001</v>
      </c>
      <c r="FA26" s="53">
        <v>1.0900000000000001</v>
      </c>
      <c r="FB26" s="53">
        <v>0</v>
      </c>
      <c r="FC26" s="53">
        <v>0</v>
      </c>
      <c r="FD26" s="53">
        <v>0</v>
      </c>
      <c r="FE26" s="53">
        <v>0</v>
      </c>
      <c r="FF26" s="53">
        <v>0</v>
      </c>
      <c r="FG26" s="53">
        <v>6.73</v>
      </c>
      <c r="FH26" s="53">
        <v>0</v>
      </c>
      <c r="FI26" s="53">
        <v>0</v>
      </c>
      <c r="FJ26" s="53">
        <v>0</v>
      </c>
      <c r="FK26" s="53">
        <v>0</v>
      </c>
      <c r="FL26" s="53">
        <v>0</v>
      </c>
      <c r="FM26" s="53">
        <v>0</v>
      </c>
      <c r="FN26" s="53">
        <v>0</v>
      </c>
      <c r="FO26" s="53">
        <v>0</v>
      </c>
      <c r="FP26" s="53">
        <v>0</v>
      </c>
      <c r="FQ26" s="53">
        <v>0</v>
      </c>
      <c r="FR26" s="53">
        <v>0</v>
      </c>
      <c r="FS26" s="53">
        <v>0</v>
      </c>
      <c r="FT26" s="53">
        <v>0</v>
      </c>
      <c r="FU26" s="53">
        <v>0</v>
      </c>
      <c r="FV26" s="53">
        <v>0</v>
      </c>
      <c r="FW26" s="53">
        <v>88132</v>
      </c>
      <c r="FX26" s="53">
        <v>12601</v>
      </c>
      <c r="FY26" s="53">
        <v>12669</v>
      </c>
      <c r="FZ26" s="53">
        <v>0</v>
      </c>
      <c r="GA26" s="53">
        <v>0</v>
      </c>
      <c r="GB26" s="53">
        <v>0</v>
      </c>
      <c r="GC26" s="53">
        <v>0</v>
      </c>
      <c r="GD26" s="53">
        <v>0</v>
      </c>
      <c r="GE26" s="53">
        <v>113402</v>
      </c>
      <c r="GF26" s="53">
        <v>44838</v>
      </c>
      <c r="GG26" s="53">
        <v>2.5291000000000001</v>
      </c>
      <c r="GH26" s="53">
        <v>145731</v>
      </c>
      <c r="GI26" s="53">
        <v>0</v>
      </c>
      <c r="GJ26" s="53">
        <v>0</v>
      </c>
      <c r="GK26" s="53">
        <v>0</v>
      </c>
      <c r="GL26" s="53">
        <v>0</v>
      </c>
      <c r="GM26" s="53">
        <v>0</v>
      </c>
      <c r="GN26" s="53">
        <v>0</v>
      </c>
      <c r="GO26" s="53">
        <v>0</v>
      </c>
      <c r="GP26" s="53">
        <v>145731</v>
      </c>
      <c r="GQ26" s="53">
        <v>44838</v>
      </c>
      <c r="GR26" s="53">
        <v>3.2502</v>
      </c>
      <c r="GS26" s="53">
        <v>0</v>
      </c>
      <c r="GT26" s="53">
        <v>0</v>
      </c>
      <c r="GU26" s="53">
        <v>0</v>
      </c>
      <c r="GV26" s="53">
        <v>0</v>
      </c>
      <c r="GW26" s="53">
        <v>0</v>
      </c>
      <c r="GX26" s="53">
        <v>0</v>
      </c>
      <c r="GY26" s="53">
        <v>0</v>
      </c>
      <c r="GZ26" s="53">
        <v>0</v>
      </c>
      <c r="HA26" s="53">
        <v>0</v>
      </c>
      <c r="HB26" s="53">
        <v>44838</v>
      </c>
      <c r="HC26" s="53">
        <v>0</v>
      </c>
      <c r="HD26" s="53">
        <v>2.5291000000000001</v>
      </c>
      <c r="HE26" s="53">
        <v>3.2502</v>
      </c>
      <c r="HF26" s="53">
        <v>2.5291000000000001</v>
      </c>
      <c r="HG26" s="53">
        <v>3.2502</v>
      </c>
      <c r="HH26" s="53">
        <v>2.5291000000000001</v>
      </c>
      <c r="HI26" s="53">
        <v>3.2502</v>
      </c>
      <c r="HJ26" s="53">
        <v>0</v>
      </c>
      <c r="HK26" s="53">
        <v>0</v>
      </c>
      <c r="HL26" s="53">
        <v>0</v>
      </c>
      <c r="HM26" s="53">
        <v>0</v>
      </c>
      <c r="HN26" s="53">
        <v>0</v>
      </c>
      <c r="HO26" s="53">
        <v>0</v>
      </c>
      <c r="HP26" s="53">
        <v>0</v>
      </c>
      <c r="HQ26" s="53">
        <v>0</v>
      </c>
      <c r="HR26" s="53">
        <v>0.28999999999999998</v>
      </c>
      <c r="HS26" s="53">
        <v>0.56999999999999995</v>
      </c>
      <c r="HT26" s="53">
        <v>0.56999999999999995</v>
      </c>
      <c r="HU26" s="53">
        <v>0</v>
      </c>
      <c r="HV26" s="53">
        <v>0</v>
      </c>
      <c r="HW26" s="53">
        <v>0</v>
      </c>
      <c r="HX26" s="53">
        <v>0</v>
      </c>
      <c r="HY26" s="53">
        <v>0</v>
      </c>
      <c r="HZ26" s="53">
        <v>0</v>
      </c>
      <c r="IA26" s="53">
        <v>0</v>
      </c>
      <c r="IB26" s="53">
        <v>0</v>
      </c>
      <c r="IC26" s="53">
        <v>0</v>
      </c>
      <c r="ID26" s="53">
        <v>0</v>
      </c>
      <c r="IE26" s="53">
        <v>0</v>
      </c>
      <c r="IF26" s="53">
        <v>0</v>
      </c>
      <c r="IG26" s="53">
        <v>0</v>
      </c>
      <c r="IH26" s="53">
        <v>0</v>
      </c>
      <c r="II26" s="53">
        <v>44838</v>
      </c>
      <c r="IJ26" s="53">
        <v>0</v>
      </c>
      <c r="IK26" s="53">
        <v>6280</v>
      </c>
      <c r="IL26" s="53">
        <v>6590</v>
      </c>
      <c r="IM26" s="53">
        <v>6625</v>
      </c>
      <c r="IN26" s="53">
        <v>0</v>
      </c>
      <c r="IO26" s="53">
        <v>0</v>
      </c>
      <c r="IP26" s="53">
        <v>0</v>
      </c>
      <c r="IQ26" s="53">
        <v>0</v>
      </c>
      <c r="IR26" s="53">
        <v>0</v>
      </c>
      <c r="IS26" s="53">
        <v>19495</v>
      </c>
      <c r="IT26" s="53">
        <v>44838</v>
      </c>
      <c r="IU26" s="53">
        <v>0.43480000000000002</v>
      </c>
      <c r="IV26" s="53">
        <v>0</v>
      </c>
      <c r="IW26" s="53">
        <v>0</v>
      </c>
      <c r="IX26" s="53">
        <v>0</v>
      </c>
      <c r="IY26" s="53">
        <v>0.43480000000000002</v>
      </c>
      <c r="IZ26" s="53">
        <v>0.43480000000000002</v>
      </c>
      <c r="JA26" s="53">
        <v>0.43480000000000002</v>
      </c>
      <c r="JB26" s="53">
        <v>0.49</v>
      </c>
      <c r="JC26" s="53">
        <v>0.14000000000000001</v>
      </c>
      <c r="JD26" s="53">
        <v>0.14000000000000001</v>
      </c>
      <c r="JE26" s="53">
        <v>0</v>
      </c>
      <c r="JF26" s="53">
        <v>0</v>
      </c>
      <c r="JG26" s="53">
        <v>0</v>
      </c>
      <c r="JH26" s="53">
        <v>0</v>
      </c>
      <c r="JI26" s="53">
        <v>0</v>
      </c>
      <c r="JJ26" s="53">
        <v>10610</v>
      </c>
      <c r="JK26" s="53">
        <v>1619</v>
      </c>
      <c r="JL26" s="53">
        <v>1627</v>
      </c>
      <c r="JM26" s="53">
        <v>0</v>
      </c>
      <c r="JN26" s="53">
        <v>0</v>
      </c>
      <c r="JO26" s="53">
        <v>0</v>
      </c>
      <c r="JP26" s="53">
        <v>0</v>
      </c>
      <c r="JQ26" s="53">
        <v>0</v>
      </c>
      <c r="JR26" s="53">
        <v>13856</v>
      </c>
      <c r="JS26" s="53">
        <v>44838</v>
      </c>
      <c r="JT26" s="53">
        <v>0.309</v>
      </c>
      <c r="JU26" s="53">
        <v>0.309</v>
      </c>
      <c r="JV26" s="53">
        <v>0.309</v>
      </c>
      <c r="JW26" s="53">
        <v>0.309</v>
      </c>
    </row>
    <row r="27" spans="1:283">
      <c r="A27" s="53" t="s">
        <v>12</v>
      </c>
      <c r="B27" s="53" t="s">
        <v>1377</v>
      </c>
      <c r="C27" s="53">
        <v>4112215</v>
      </c>
      <c r="D27" s="53">
        <v>40540</v>
      </c>
      <c r="E27" s="53">
        <v>18</v>
      </c>
      <c r="F27" s="53">
        <v>663725</v>
      </c>
      <c r="G27" s="53">
        <v>368332</v>
      </c>
      <c r="H27" s="53">
        <v>357374</v>
      </c>
      <c r="I27" s="53">
        <v>0</v>
      </c>
      <c r="J27" s="53">
        <v>0</v>
      </c>
      <c r="K27" s="53">
        <v>1389431</v>
      </c>
      <c r="L27" s="53">
        <v>29649</v>
      </c>
      <c r="M27" s="53">
        <v>46.862699999999997</v>
      </c>
      <c r="N27" s="53">
        <v>45.653253999999997</v>
      </c>
      <c r="O27" s="53">
        <v>45.653253999999997</v>
      </c>
      <c r="P27" s="53">
        <v>45.653253999999997</v>
      </c>
      <c r="Q27" s="53">
        <v>6020183</v>
      </c>
      <c r="R27" s="53">
        <v>34715</v>
      </c>
      <c r="S27" s="53">
        <v>173.41730000000001</v>
      </c>
      <c r="T27" s="53">
        <v>8948653</v>
      </c>
      <c r="U27" s="53">
        <v>34715</v>
      </c>
      <c r="V27" s="53">
        <v>257.77480000000003</v>
      </c>
      <c r="W27" s="53">
        <v>43101</v>
      </c>
      <c r="X27" s="53">
        <v>43282</v>
      </c>
      <c r="Y27" s="53">
        <v>43374</v>
      </c>
      <c r="Z27" s="53">
        <v>0</v>
      </c>
      <c r="AA27" s="53">
        <v>0</v>
      </c>
      <c r="AB27" s="53">
        <v>172.19</v>
      </c>
      <c r="AC27" s="53">
        <v>183.76</v>
      </c>
      <c r="AD27" s="53">
        <v>183.76</v>
      </c>
      <c r="AE27" s="53">
        <v>0</v>
      </c>
      <c r="AF27" s="53">
        <v>0</v>
      </c>
      <c r="AG27" s="53">
        <v>15.46</v>
      </c>
      <c r="AH27" s="53">
        <v>15.78</v>
      </c>
      <c r="AI27" s="53">
        <v>15.78</v>
      </c>
      <c r="AJ27" s="53">
        <v>0</v>
      </c>
      <c r="AK27" s="53">
        <v>0</v>
      </c>
      <c r="AL27" s="53">
        <v>2928470</v>
      </c>
      <c r="AM27" s="53">
        <v>34715</v>
      </c>
      <c r="AN27" s="53">
        <v>84.357500000000002</v>
      </c>
      <c r="AO27" s="53">
        <v>45.62</v>
      </c>
      <c r="AP27" s="53">
        <v>48.06</v>
      </c>
      <c r="AQ27" s="53">
        <v>48.06</v>
      </c>
      <c r="AR27" s="53">
        <v>0</v>
      </c>
      <c r="AS27" s="53">
        <v>248.41</v>
      </c>
      <c r="AT27" s="53">
        <v>274.56</v>
      </c>
      <c r="AU27" s="53">
        <v>276.06</v>
      </c>
      <c r="AV27" s="53">
        <v>0</v>
      </c>
      <c r="AW27" s="53">
        <v>0</v>
      </c>
      <c r="AX27" s="53">
        <v>0</v>
      </c>
      <c r="AY27" s="53">
        <v>14549</v>
      </c>
      <c r="AZ27" s="53">
        <v>7664</v>
      </c>
      <c r="BA27" s="53">
        <v>7436</v>
      </c>
      <c r="BB27" s="53">
        <v>0</v>
      </c>
      <c r="BC27" s="53">
        <v>0</v>
      </c>
      <c r="BD27" s="53">
        <v>0</v>
      </c>
      <c r="BE27" s="53">
        <v>2505192</v>
      </c>
      <c r="BF27" s="53">
        <v>1408337</v>
      </c>
      <c r="BG27" s="53">
        <v>1366439</v>
      </c>
      <c r="BH27" s="53">
        <v>0</v>
      </c>
      <c r="BI27" s="53">
        <v>0</v>
      </c>
      <c r="BJ27" s="53">
        <v>0</v>
      </c>
      <c r="BK27" s="53">
        <v>5279968</v>
      </c>
      <c r="BL27" s="53">
        <v>29649</v>
      </c>
      <c r="BM27" s="53">
        <v>178.08250000000001</v>
      </c>
      <c r="BN27" s="53">
        <v>0</v>
      </c>
      <c r="BO27" s="53">
        <v>224928</v>
      </c>
      <c r="BP27" s="53">
        <v>120938</v>
      </c>
      <c r="BQ27" s="53">
        <v>117340</v>
      </c>
      <c r="BR27" s="53">
        <v>0</v>
      </c>
      <c r="BS27" s="53">
        <v>0</v>
      </c>
      <c r="BT27" s="53">
        <v>463206</v>
      </c>
      <c r="BU27" s="53">
        <v>29649</v>
      </c>
      <c r="BV27" s="53">
        <v>15.622999999999999</v>
      </c>
      <c r="BW27" s="53">
        <v>3614118</v>
      </c>
      <c r="BX27" s="53">
        <v>2104228</v>
      </c>
      <c r="BY27" s="53">
        <v>2052782</v>
      </c>
      <c r="BZ27" s="53">
        <v>0</v>
      </c>
      <c r="CA27" s="53">
        <v>0</v>
      </c>
      <c r="CB27" s="53">
        <v>7771128</v>
      </c>
      <c r="CC27" s="53">
        <v>29649</v>
      </c>
      <c r="CD27" s="53">
        <v>262.10430000000002</v>
      </c>
      <c r="CE27" s="53">
        <v>173.48649700000001</v>
      </c>
      <c r="CF27" s="53">
        <v>173.41730000000001</v>
      </c>
      <c r="CG27" s="53">
        <v>173.41730000000001</v>
      </c>
      <c r="CH27" s="53">
        <v>173.41730000000001</v>
      </c>
      <c r="CI27" s="53">
        <v>15.219797</v>
      </c>
      <c r="CJ27" s="53">
        <v>15.219797</v>
      </c>
      <c r="CK27" s="53">
        <v>15.219797</v>
      </c>
      <c r="CL27" s="53">
        <v>262.10430000000002</v>
      </c>
      <c r="CM27" s="53">
        <v>173.41730000000001</v>
      </c>
      <c r="CN27" s="53">
        <v>262.03510299999999</v>
      </c>
      <c r="CO27" s="53">
        <v>262.03510299999999</v>
      </c>
      <c r="CP27" s="53">
        <v>262.03510299999999</v>
      </c>
      <c r="CQ27" s="53">
        <v>29649</v>
      </c>
      <c r="CR27" s="53">
        <v>7769079</v>
      </c>
      <c r="CS27" s="53">
        <v>0</v>
      </c>
      <c r="CT27" s="53">
        <v>0</v>
      </c>
      <c r="CU27" s="53">
        <v>7769079</v>
      </c>
      <c r="CV27" s="53">
        <v>7771128</v>
      </c>
      <c r="CW27" s="53">
        <v>-2049</v>
      </c>
      <c r="CX27" s="53">
        <v>0</v>
      </c>
      <c r="CY27" s="53">
        <v>2049</v>
      </c>
      <c r="CZ27" s="53">
        <v>0</v>
      </c>
      <c r="DA27" s="53">
        <v>0</v>
      </c>
      <c r="DB27" s="53">
        <v>0</v>
      </c>
      <c r="DC27" s="53">
        <v>0</v>
      </c>
      <c r="DD27" s="53">
        <v>0</v>
      </c>
      <c r="DE27" s="53">
        <v>0</v>
      </c>
      <c r="DF27" s="53">
        <v>0</v>
      </c>
      <c r="DG27" s="53">
        <v>0</v>
      </c>
      <c r="DH27" s="53">
        <v>0</v>
      </c>
      <c r="DI27" s="53">
        <v>0</v>
      </c>
      <c r="DJ27" s="53">
        <v>0</v>
      </c>
      <c r="DK27" s="53">
        <v>0</v>
      </c>
      <c r="DL27" s="53">
        <v>0</v>
      </c>
      <c r="DM27" s="53">
        <v>0</v>
      </c>
      <c r="DN27" s="53">
        <v>0</v>
      </c>
      <c r="DO27" s="53">
        <v>0</v>
      </c>
      <c r="DP27" s="53">
        <v>0</v>
      </c>
      <c r="DQ27" s="53">
        <v>0</v>
      </c>
      <c r="DR27" s="53">
        <v>0</v>
      </c>
      <c r="DS27" s="53">
        <v>0</v>
      </c>
      <c r="DT27" s="53">
        <v>0</v>
      </c>
      <c r="DU27" s="53">
        <v>0</v>
      </c>
      <c r="DV27" s="53">
        <v>0</v>
      </c>
      <c r="DW27" s="53">
        <v>0</v>
      </c>
      <c r="DX27" s="53">
        <v>0</v>
      </c>
      <c r="DY27" s="53">
        <v>0</v>
      </c>
      <c r="DZ27" s="53">
        <v>0</v>
      </c>
      <c r="EA27" s="53">
        <v>21.5</v>
      </c>
      <c r="EB27" s="53">
        <v>21.5</v>
      </c>
      <c r="EC27" s="53">
        <v>23</v>
      </c>
      <c r="ED27" s="53">
        <v>0</v>
      </c>
      <c r="EE27" s="53">
        <v>0</v>
      </c>
      <c r="EF27" s="53">
        <v>0</v>
      </c>
      <c r="EG27" s="53">
        <v>0</v>
      </c>
      <c r="EH27" s="53">
        <v>0</v>
      </c>
      <c r="EI27" s="53">
        <v>312804</v>
      </c>
      <c r="EJ27" s="53">
        <v>164776</v>
      </c>
      <c r="EK27" s="53">
        <v>171028</v>
      </c>
      <c r="EL27" s="53">
        <v>0</v>
      </c>
      <c r="EM27" s="53">
        <v>0</v>
      </c>
      <c r="EN27" s="53">
        <v>0</v>
      </c>
      <c r="EO27" s="53">
        <v>0</v>
      </c>
      <c r="EP27" s="53">
        <v>0</v>
      </c>
      <c r="EQ27" s="53">
        <v>648608</v>
      </c>
      <c r="ER27" s="53">
        <v>29649</v>
      </c>
      <c r="ES27" s="53">
        <v>21.876200000000001</v>
      </c>
      <c r="ET27" s="53">
        <v>21.876200000000001</v>
      </c>
      <c r="EU27" s="53">
        <v>21.876200000000001</v>
      </c>
      <c r="EV27" s="53">
        <v>21.876200000000001</v>
      </c>
      <c r="EW27" s="53">
        <v>187.21</v>
      </c>
      <c r="EX27" s="53">
        <v>197.98</v>
      </c>
      <c r="EY27" s="53">
        <v>5.42</v>
      </c>
      <c r="EZ27" s="53">
        <v>4.3499999999999996</v>
      </c>
      <c r="FA27" s="53">
        <v>4.3499999999999996</v>
      </c>
      <c r="FB27" s="53">
        <v>0</v>
      </c>
      <c r="FC27" s="53">
        <v>0</v>
      </c>
      <c r="FD27" s="53">
        <v>0</v>
      </c>
      <c r="FE27" s="53">
        <v>0</v>
      </c>
      <c r="FF27" s="53">
        <v>0</v>
      </c>
      <c r="FG27" s="53">
        <v>0</v>
      </c>
      <c r="FH27" s="53">
        <v>0</v>
      </c>
      <c r="FI27" s="53">
        <v>0</v>
      </c>
      <c r="FJ27" s="53">
        <v>0</v>
      </c>
      <c r="FK27" s="53">
        <v>0</v>
      </c>
      <c r="FL27" s="53">
        <v>0</v>
      </c>
      <c r="FM27" s="53">
        <v>0</v>
      </c>
      <c r="FN27" s="53">
        <v>0</v>
      </c>
      <c r="FO27" s="53">
        <v>-12.94</v>
      </c>
      <c r="FP27" s="53">
        <v>0</v>
      </c>
      <c r="FQ27" s="53">
        <v>0</v>
      </c>
      <c r="FR27" s="53">
        <v>0</v>
      </c>
      <c r="FS27" s="53">
        <v>0</v>
      </c>
      <c r="FT27" s="53">
        <v>0</v>
      </c>
      <c r="FU27" s="53">
        <v>0</v>
      </c>
      <c r="FV27" s="53">
        <v>0</v>
      </c>
      <c r="FW27" s="53">
        <v>78856</v>
      </c>
      <c r="FX27" s="53">
        <v>33338</v>
      </c>
      <c r="FY27" s="53">
        <v>32347</v>
      </c>
      <c r="FZ27" s="53">
        <v>0</v>
      </c>
      <c r="GA27" s="53">
        <v>0</v>
      </c>
      <c r="GB27" s="53">
        <v>0</v>
      </c>
      <c r="GC27" s="53">
        <v>0</v>
      </c>
      <c r="GD27" s="53">
        <v>0</v>
      </c>
      <c r="GE27" s="53">
        <v>144541</v>
      </c>
      <c r="GF27" s="53">
        <v>29649</v>
      </c>
      <c r="GG27" s="53">
        <v>4.8750999999999998</v>
      </c>
      <c r="GH27" s="53">
        <v>0</v>
      </c>
      <c r="GI27" s="53">
        <v>0</v>
      </c>
      <c r="GJ27" s="53">
        <v>0</v>
      </c>
      <c r="GK27" s="53">
        <v>0</v>
      </c>
      <c r="GL27" s="53">
        <v>0</v>
      </c>
      <c r="GM27" s="53">
        <v>0</v>
      </c>
      <c r="GN27" s="53">
        <v>0</v>
      </c>
      <c r="GO27" s="53">
        <v>0</v>
      </c>
      <c r="GP27" s="53">
        <v>0</v>
      </c>
      <c r="GQ27" s="53">
        <v>29649</v>
      </c>
      <c r="GR27" s="53">
        <v>0</v>
      </c>
      <c r="GS27" s="53">
        <v>-188264</v>
      </c>
      <c r="GT27" s="53">
        <v>0</v>
      </c>
      <c r="GU27" s="53">
        <v>0</v>
      </c>
      <c r="GV27" s="53">
        <v>0</v>
      </c>
      <c r="GW27" s="53">
        <v>0</v>
      </c>
      <c r="GX27" s="53">
        <v>0</v>
      </c>
      <c r="GY27" s="53">
        <v>0</v>
      </c>
      <c r="GZ27" s="53">
        <v>0</v>
      </c>
      <c r="HA27" s="53">
        <v>-188264</v>
      </c>
      <c r="HB27" s="53">
        <v>29649</v>
      </c>
      <c r="HC27" s="53">
        <v>-6.3498000000000001</v>
      </c>
      <c r="HD27" s="53">
        <v>4.749282</v>
      </c>
      <c r="HE27" s="53">
        <v>0</v>
      </c>
      <c r="HF27" s="53">
        <v>4.749282</v>
      </c>
      <c r="HG27" s="53">
        <v>0</v>
      </c>
      <c r="HH27" s="53">
        <v>4.749282</v>
      </c>
      <c r="HI27" s="53">
        <v>0</v>
      </c>
      <c r="HJ27" s="53">
        <v>0.22</v>
      </c>
      <c r="HK27" s="53">
        <v>0</v>
      </c>
      <c r="HL27" s="53">
        <v>0</v>
      </c>
      <c r="HM27" s="53">
        <v>0</v>
      </c>
      <c r="HN27" s="53">
        <v>0</v>
      </c>
      <c r="HO27" s="53">
        <v>0</v>
      </c>
      <c r="HP27" s="53">
        <v>0</v>
      </c>
      <c r="HQ27" s="53">
        <v>0</v>
      </c>
      <c r="HR27" s="53">
        <v>0.28999999999999998</v>
      </c>
      <c r="HS27" s="53">
        <v>0.56999999999999995</v>
      </c>
      <c r="HT27" s="53">
        <v>0.56999999999999995</v>
      </c>
      <c r="HU27" s="53">
        <v>0</v>
      </c>
      <c r="HV27" s="53">
        <v>0</v>
      </c>
      <c r="HW27" s="53">
        <v>0</v>
      </c>
      <c r="HX27" s="53">
        <v>0</v>
      </c>
      <c r="HY27" s="53">
        <v>0</v>
      </c>
      <c r="HZ27" s="53">
        <v>3201</v>
      </c>
      <c r="IA27" s="53">
        <v>0</v>
      </c>
      <c r="IB27" s="53">
        <v>0</v>
      </c>
      <c r="IC27" s="53">
        <v>0</v>
      </c>
      <c r="ID27" s="53">
        <v>0</v>
      </c>
      <c r="IE27" s="53">
        <v>0</v>
      </c>
      <c r="IF27" s="53">
        <v>0</v>
      </c>
      <c r="IG27" s="53">
        <v>0</v>
      </c>
      <c r="IH27" s="53">
        <v>3201</v>
      </c>
      <c r="II27" s="53">
        <v>29649</v>
      </c>
      <c r="IJ27" s="53">
        <v>0.108</v>
      </c>
      <c r="IK27" s="53">
        <v>4219</v>
      </c>
      <c r="IL27" s="53">
        <v>4368</v>
      </c>
      <c r="IM27" s="53">
        <v>4239</v>
      </c>
      <c r="IN27" s="53">
        <v>0</v>
      </c>
      <c r="IO27" s="53">
        <v>0</v>
      </c>
      <c r="IP27" s="53">
        <v>0</v>
      </c>
      <c r="IQ27" s="53">
        <v>0</v>
      </c>
      <c r="IR27" s="53">
        <v>0</v>
      </c>
      <c r="IS27" s="53">
        <v>12826</v>
      </c>
      <c r="IT27" s="53">
        <v>29649</v>
      </c>
      <c r="IU27" s="53">
        <v>0.43259999999999998</v>
      </c>
      <c r="IV27" s="53">
        <v>0.108</v>
      </c>
      <c r="IW27" s="53">
        <v>0.108</v>
      </c>
      <c r="IX27" s="53">
        <v>0.108</v>
      </c>
      <c r="IY27" s="53">
        <v>0.43259999999999998</v>
      </c>
      <c r="IZ27" s="53">
        <v>0.43259999999999998</v>
      </c>
      <c r="JA27" s="53">
        <v>0.43259999999999998</v>
      </c>
      <c r="JB27" s="53">
        <v>0.65</v>
      </c>
      <c r="JC27" s="53">
        <v>0.54</v>
      </c>
      <c r="JD27" s="53">
        <v>0.54</v>
      </c>
      <c r="JE27" s="53">
        <v>0</v>
      </c>
      <c r="JF27" s="53">
        <v>0</v>
      </c>
      <c r="JG27" s="53">
        <v>0</v>
      </c>
      <c r="JH27" s="53">
        <v>0</v>
      </c>
      <c r="JI27" s="53">
        <v>0</v>
      </c>
      <c r="JJ27" s="53">
        <v>9457</v>
      </c>
      <c r="JK27" s="53">
        <v>4139</v>
      </c>
      <c r="JL27" s="53">
        <v>4015</v>
      </c>
      <c r="JM27" s="53">
        <v>0</v>
      </c>
      <c r="JN27" s="53">
        <v>0</v>
      </c>
      <c r="JO27" s="53">
        <v>0</v>
      </c>
      <c r="JP27" s="53">
        <v>0</v>
      </c>
      <c r="JQ27" s="53">
        <v>0</v>
      </c>
      <c r="JR27" s="53">
        <v>17611</v>
      </c>
      <c r="JS27" s="53">
        <v>29649</v>
      </c>
      <c r="JT27" s="53">
        <v>0.59399999999999997</v>
      </c>
      <c r="JU27" s="53">
        <v>0.57867000000000002</v>
      </c>
      <c r="JV27" s="53">
        <v>0.57867000000000002</v>
      </c>
      <c r="JW27" s="53">
        <v>0.57867000000000002</v>
      </c>
    </row>
    <row r="28" spans="1:283">
      <c r="A28" s="53" t="s">
        <v>12</v>
      </c>
      <c r="B28" s="53" t="s">
        <v>1377</v>
      </c>
      <c r="C28" s="53">
        <v>4112231</v>
      </c>
      <c r="D28" s="53">
        <v>14100</v>
      </c>
      <c r="E28" s="53">
        <v>18</v>
      </c>
      <c r="F28" s="53">
        <v>366694</v>
      </c>
      <c r="G28" s="53">
        <v>182195</v>
      </c>
      <c r="H28" s="53">
        <v>192240</v>
      </c>
      <c r="I28" s="53">
        <v>0</v>
      </c>
      <c r="J28" s="53">
        <v>0</v>
      </c>
      <c r="K28" s="53">
        <v>741129</v>
      </c>
      <c r="L28" s="53">
        <v>15829</v>
      </c>
      <c r="M28" s="53">
        <v>46.820999999999998</v>
      </c>
      <c r="N28" s="53">
        <v>46.590991000000002</v>
      </c>
      <c r="O28" s="53">
        <v>46.590991000000002</v>
      </c>
      <c r="P28" s="53">
        <v>46.590991000000002</v>
      </c>
      <c r="Q28" s="53">
        <v>2867294</v>
      </c>
      <c r="R28" s="53">
        <v>20377</v>
      </c>
      <c r="S28" s="53">
        <v>140.7123</v>
      </c>
      <c r="T28" s="53">
        <v>4333975</v>
      </c>
      <c r="U28" s="53">
        <v>20377</v>
      </c>
      <c r="V28" s="53">
        <v>212.68960000000001</v>
      </c>
      <c r="W28" s="53">
        <v>43101</v>
      </c>
      <c r="X28" s="53">
        <v>43282</v>
      </c>
      <c r="Y28" s="53">
        <v>43374</v>
      </c>
      <c r="Z28" s="53">
        <v>0</v>
      </c>
      <c r="AA28" s="53">
        <v>0</v>
      </c>
      <c r="AB28" s="53">
        <v>123.28</v>
      </c>
      <c r="AC28" s="53">
        <v>116.78</v>
      </c>
      <c r="AD28" s="53">
        <v>116.78</v>
      </c>
      <c r="AE28" s="53">
        <v>0</v>
      </c>
      <c r="AF28" s="53">
        <v>0</v>
      </c>
      <c r="AG28" s="53">
        <v>5.61</v>
      </c>
      <c r="AH28" s="53">
        <v>5.83</v>
      </c>
      <c r="AI28" s="53">
        <v>5.83</v>
      </c>
      <c r="AJ28" s="53">
        <v>0</v>
      </c>
      <c r="AK28" s="53">
        <v>0</v>
      </c>
      <c r="AL28" s="53">
        <v>1466681</v>
      </c>
      <c r="AM28" s="53">
        <v>20377</v>
      </c>
      <c r="AN28" s="53">
        <v>71.9773</v>
      </c>
      <c r="AO28" s="53">
        <v>45.62</v>
      </c>
      <c r="AP28" s="53">
        <v>48.06</v>
      </c>
      <c r="AQ28" s="53">
        <v>48.06</v>
      </c>
      <c r="AR28" s="53">
        <v>0</v>
      </c>
      <c r="AS28" s="53">
        <v>194.79</v>
      </c>
      <c r="AT28" s="53">
        <v>192.74</v>
      </c>
      <c r="AU28" s="53">
        <v>194.24</v>
      </c>
      <c r="AV28" s="53">
        <v>0</v>
      </c>
      <c r="AW28" s="53">
        <v>0</v>
      </c>
      <c r="AX28" s="53">
        <v>0</v>
      </c>
      <c r="AY28" s="53">
        <v>8038</v>
      </c>
      <c r="AZ28" s="53">
        <v>3791</v>
      </c>
      <c r="BA28" s="53">
        <v>4000</v>
      </c>
      <c r="BB28" s="53">
        <v>0</v>
      </c>
      <c r="BC28" s="53">
        <v>0</v>
      </c>
      <c r="BD28" s="53">
        <v>0</v>
      </c>
      <c r="BE28" s="53">
        <v>990925</v>
      </c>
      <c r="BF28" s="53">
        <v>442713</v>
      </c>
      <c r="BG28" s="53">
        <v>467120</v>
      </c>
      <c r="BH28" s="53">
        <v>0</v>
      </c>
      <c r="BI28" s="53">
        <v>0</v>
      </c>
      <c r="BJ28" s="53">
        <v>0</v>
      </c>
      <c r="BK28" s="53">
        <v>1900758</v>
      </c>
      <c r="BL28" s="53">
        <v>15829</v>
      </c>
      <c r="BM28" s="53">
        <v>120.08069999999999</v>
      </c>
      <c r="BN28" s="53">
        <v>0</v>
      </c>
      <c r="BO28" s="53">
        <v>45093</v>
      </c>
      <c r="BP28" s="53">
        <v>22102</v>
      </c>
      <c r="BQ28" s="53">
        <v>23320</v>
      </c>
      <c r="BR28" s="53">
        <v>0</v>
      </c>
      <c r="BS28" s="53">
        <v>0</v>
      </c>
      <c r="BT28" s="53">
        <v>90515</v>
      </c>
      <c r="BU28" s="53">
        <v>15829</v>
      </c>
      <c r="BV28" s="53">
        <v>5.7183000000000002</v>
      </c>
      <c r="BW28" s="53">
        <v>1565723</v>
      </c>
      <c r="BX28" s="53">
        <v>730678</v>
      </c>
      <c r="BY28" s="53">
        <v>776960</v>
      </c>
      <c r="BZ28" s="53">
        <v>0</v>
      </c>
      <c r="CA28" s="53">
        <v>0</v>
      </c>
      <c r="CB28" s="53">
        <v>3073361</v>
      </c>
      <c r="CC28" s="53">
        <v>15829</v>
      </c>
      <c r="CD28" s="53">
        <v>194.1601</v>
      </c>
      <c r="CE28" s="53">
        <v>119.490801</v>
      </c>
      <c r="CF28" s="53">
        <v>140.7123</v>
      </c>
      <c r="CG28" s="53">
        <v>119.490801</v>
      </c>
      <c r="CH28" s="53">
        <v>119.490801</v>
      </c>
      <c r="CI28" s="53">
        <v>5.6902090000000003</v>
      </c>
      <c r="CJ28" s="53">
        <v>5.6902090000000003</v>
      </c>
      <c r="CK28" s="53">
        <v>5.6902090000000003</v>
      </c>
      <c r="CL28" s="53">
        <v>194.1601</v>
      </c>
      <c r="CM28" s="53">
        <v>140.7123</v>
      </c>
      <c r="CN28" s="53">
        <v>194.1601</v>
      </c>
      <c r="CO28" s="53">
        <v>194.1601</v>
      </c>
      <c r="CP28" s="53">
        <v>194.1601</v>
      </c>
      <c r="CQ28" s="53">
        <v>15829</v>
      </c>
      <c r="CR28" s="53">
        <v>3073360</v>
      </c>
      <c r="CS28" s="53">
        <v>0</v>
      </c>
      <c r="CT28" s="53">
        <v>0</v>
      </c>
      <c r="CU28" s="53">
        <v>3073360</v>
      </c>
      <c r="CV28" s="53">
        <v>3073358</v>
      </c>
      <c r="CW28" s="53">
        <v>2</v>
      </c>
      <c r="CX28" s="53">
        <v>2</v>
      </c>
      <c r="CY28" s="53">
        <v>0</v>
      </c>
      <c r="CZ28" s="53">
        <v>0</v>
      </c>
      <c r="DA28" s="53">
        <v>0</v>
      </c>
      <c r="DB28" s="53">
        <v>0</v>
      </c>
      <c r="DC28" s="53">
        <v>0</v>
      </c>
      <c r="DD28" s="53">
        <v>0</v>
      </c>
      <c r="DE28" s="53">
        <v>0</v>
      </c>
      <c r="DF28" s="53">
        <v>0</v>
      </c>
      <c r="DG28" s="53">
        <v>0</v>
      </c>
      <c r="DH28" s="53">
        <v>0</v>
      </c>
      <c r="DI28" s="53">
        <v>0</v>
      </c>
      <c r="DJ28" s="53">
        <v>0</v>
      </c>
      <c r="DK28" s="53">
        <v>0</v>
      </c>
      <c r="DL28" s="53">
        <v>0</v>
      </c>
      <c r="DM28" s="53">
        <v>0</v>
      </c>
      <c r="DN28" s="53">
        <v>0</v>
      </c>
      <c r="DO28" s="53">
        <v>0</v>
      </c>
      <c r="DP28" s="53">
        <v>0</v>
      </c>
      <c r="DQ28" s="53">
        <v>0</v>
      </c>
      <c r="DR28" s="53">
        <v>0</v>
      </c>
      <c r="DS28" s="53">
        <v>0</v>
      </c>
      <c r="DT28" s="53">
        <v>0</v>
      </c>
      <c r="DU28" s="53">
        <v>0</v>
      </c>
      <c r="DV28" s="53">
        <v>0</v>
      </c>
      <c r="DW28" s="53">
        <v>0</v>
      </c>
      <c r="DX28" s="53">
        <v>0</v>
      </c>
      <c r="DY28" s="53">
        <v>0</v>
      </c>
      <c r="DZ28" s="53">
        <v>0</v>
      </c>
      <c r="EA28" s="53">
        <v>21.5</v>
      </c>
      <c r="EB28" s="53">
        <v>21.5</v>
      </c>
      <c r="EC28" s="53">
        <v>23</v>
      </c>
      <c r="ED28" s="53">
        <v>0</v>
      </c>
      <c r="EE28" s="53">
        <v>0</v>
      </c>
      <c r="EF28" s="53">
        <v>0</v>
      </c>
      <c r="EG28" s="53">
        <v>0</v>
      </c>
      <c r="EH28" s="53">
        <v>0</v>
      </c>
      <c r="EI28" s="53">
        <v>172817</v>
      </c>
      <c r="EJ28" s="53">
        <v>81507</v>
      </c>
      <c r="EK28" s="53">
        <v>92000</v>
      </c>
      <c r="EL28" s="53">
        <v>0</v>
      </c>
      <c r="EM28" s="53">
        <v>0</v>
      </c>
      <c r="EN28" s="53">
        <v>0</v>
      </c>
      <c r="EO28" s="53">
        <v>0</v>
      </c>
      <c r="EP28" s="53">
        <v>0</v>
      </c>
      <c r="EQ28" s="53">
        <v>346324</v>
      </c>
      <c r="ER28" s="53">
        <v>15829</v>
      </c>
      <c r="ES28" s="53">
        <v>21.879100000000001</v>
      </c>
      <c r="ET28" s="53">
        <v>21.879100000000001</v>
      </c>
      <c r="EU28" s="53">
        <v>21.879100000000001</v>
      </c>
      <c r="EV28" s="53">
        <v>21.879100000000001</v>
      </c>
      <c r="EW28" s="53">
        <v>187.21</v>
      </c>
      <c r="EX28" s="53">
        <v>197.98</v>
      </c>
      <c r="EY28" s="53">
        <v>0</v>
      </c>
      <c r="EZ28" s="53">
        <v>0</v>
      </c>
      <c r="FA28" s="53">
        <v>0</v>
      </c>
      <c r="FB28" s="53">
        <v>0</v>
      </c>
      <c r="FC28" s="53">
        <v>0</v>
      </c>
      <c r="FD28" s="53">
        <v>0</v>
      </c>
      <c r="FE28" s="53">
        <v>0</v>
      </c>
      <c r="FF28" s="53">
        <v>0</v>
      </c>
      <c r="FG28" s="53">
        <v>0</v>
      </c>
      <c r="FH28" s="53">
        <v>0</v>
      </c>
      <c r="FI28" s="53">
        <v>0</v>
      </c>
      <c r="FJ28" s="53">
        <v>0</v>
      </c>
      <c r="FK28" s="53">
        <v>0</v>
      </c>
      <c r="FL28" s="53">
        <v>0</v>
      </c>
      <c r="FM28" s="53">
        <v>0</v>
      </c>
      <c r="FN28" s="53">
        <v>0</v>
      </c>
      <c r="FO28" s="53">
        <v>-1.67</v>
      </c>
      <c r="FP28" s="53">
        <v>0</v>
      </c>
      <c r="FQ28" s="53">
        <v>0</v>
      </c>
      <c r="FR28" s="53">
        <v>0</v>
      </c>
      <c r="FS28" s="53">
        <v>0</v>
      </c>
      <c r="FT28" s="53">
        <v>0</v>
      </c>
      <c r="FU28" s="53">
        <v>0</v>
      </c>
      <c r="FV28" s="53">
        <v>0</v>
      </c>
      <c r="FW28" s="53">
        <v>0</v>
      </c>
      <c r="FX28" s="53">
        <v>0</v>
      </c>
      <c r="FY28" s="53">
        <v>0</v>
      </c>
      <c r="FZ28" s="53">
        <v>0</v>
      </c>
      <c r="GA28" s="53">
        <v>0</v>
      </c>
      <c r="GB28" s="53">
        <v>0</v>
      </c>
      <c r="GC28" s="53">
        <v>0</v>
      </c>
      <c r="GD28" s="53">
        <v>0</v>
      </c>
      <c r="GE28" s="53">
        <v>0</v>
      </c>
      <c r="GF28" s="53">
        <v>15829</v>
      </c>
      <c r="GG28" s="53">
        <v>0</v>
      </c>
      <c r="GH28" s="53">
        <v>0</v>
      </c>
      <c r="GI28" s="53">
        <v>0</v>
      </c>
      <c r="GJ28" s="53">
        <v>0</v>
      </c>
      <c r="GK28" s="53">
        <v>0</v>
      </c>
      <c r="GL28" s="53">
        <v>0</v>
      </c>
      <c r="GM28" s="53">
        <v>0</v>
      </c>
      <c r="GN28" s="53">
        <v>0</v>
      </c>
      <c r="GO28" s="53">
        <v>0</v>
      </c>
      <c r="GP28" s="53">
        <v>0</v>
      </c>
      <c r="GQ28" s="53">
        <v>15829</v>
      </c>
      <c r="GR28" s="53">
        <v>0</v>
      </c>
      <c r="GS28" s="53">
        <v>-13423</v>
      </c>
      <c r="GT28" s="53">
        <v>0</v>
      </c>
      <c r="GU28" s="53">
        <v>0</v>
      </c>
      <c r="GV28" s="53">
        <v>0</v>
      </c>
      <c r="GW28" s="53">
        <v>0</v>
      </c>
      <c r="GX28" s="53">
        <v>0</v>
      </c>
      <c r="GY28" s="53">
        <v>0</v>
      </c>
      <c r="GZ28" s="53">
        <v>0</v>
      </c>
      <c r="HA28" s="53">
        <v>-13423</v>
      </c>
      <c r="HB28" s="53">
        <v>15829</v>
      </c>
      <c r="HC28" s="53">
        <v>-0.84799999999999998</v>
      </c>
      <c r="HD28" s="53">
        <v>0</v>
      </c>
      <c r="HE28" s="53">
        <v>0</v>
      </c>
      <c r="HF28" s="53">
        <v>0</v>
      </c>
      <c r="HG28" s="53">
        <v>0</v>
      </c>
      <c r="HH28" s="53">
        <v>0</v>
      </c>
      <c r="HI28" s="53">
        <v>0</v>
      </c>
      <c r="HJ28" s="53">
        <v>0.16</v>
      </c>
      <c r="HK28" s="53">
        <v>0</v>
      </c>
      <c r="HL28" s="53">
        <v>0</v>
      </c>
      <c r="HM28" s="53">
        <v>0</v>
      </c>
      <c r="HN28" s="53">
        <v>0</v>
      </c>
      <c r="HO28" s="53">
        <v>0</v>
      </c>
      <c r="HP28" s="53">
        <v>0</v>
      </c>
      <c r="HQ28" s="53">
        <v>0</v>
      </c>
      <c r="HR28" s="53">
        <v>0.28999999999999998</v>
      </c>
      <c r="HS28" s="53">
        <v>0.56999999999999995</v>
      </c>
      <c r="HT28" s="53">
        <v>0.56999999999999995</v>
      </c>
      <c r="HU28" s="53">
        <v>0</v>
      </c>
      <c r="HV28" s="53">
        <v>0</v>
      </c>
      <c r="HW28" s="53">
        <v>0</v>
      </c>
      <c r="HX28" s="53">
        <v>0</v>
      </c>
      <c r="HY28" s="53">
        <v>0</v>
      </c>
      <c r="HZ28" s="53">
        <v>1286</v>
      </c>
      <c r="IA28" s="53">
        <v>0</v>
      </c>
      <c r="IB28" s="53">
        <v>0</v>
      </c>
      <c r="IC28" s="53">
        <v>0</v>
      </c>
      <c r="ID28" s="53">
        <v>0</v>
      </c>
      <c r="IE28" s="53">
        <v>0</v>
      </c>
      <c r="IF28" s="53">
        <v>0</v>
      </c>
      <c r="IG28" s="53">
        <v>0</v>
      </c>
      <c r="IH28" s="53">
        <v>1286</v>
      </c>
      <c r="II28" s="53">
        <v>15829</v>
      </c>
      <c r="IJ28" s="53">
        <v>8.1199999999999994E-2</v>
      </c>
      <c r="IK28" s="53">
        <v>2331</v>
      </c>
      <c r="IL28" s="53">
        <v>2161</v>
      </c>
      <c r="IM28" s="53">
        <v>2280</v>
      </c>
      <c r="IN28" s="53">
        <v>0</v>
      </c>
      <c r="IO28" s="53">
        <v>0</v>
      </c>
      <c r="IP28" s="53">
        <v>0</v>
      </c>
      <c r="IQ28" s="53">
        <v>0</v>
      </c>
      <c r="IR28" s="53">
        <v>0</v>
      </c>
      <c r="IS28" s="53">
        <v>6772</v>
      </c>
      <c r="IT28" s="53">
        <v>15829</v>
      </c>
      <c r="IU28" s="53">
        <v>0.42780000000000001</v>
      </c>
      <c r="IV28" s="53">
        <v>8.1199999999999994E-2</v>
      </c>
      <c r="IW28" s="53">
        <v>8.1199999999999994E-2</v>
      </c>
      <c r="IX28" s="53">
        <v>8.1199999999999994E-2</v>
      </c>
      <c r="IY28" s="53">
        <v>0.42780000000000001</v>
      </c>
      <c r="IZ28" s="53">
        <v>0.42780000000000001</v>
      </c>
      <c r="JA28" s="53">
        <v>0.42780000000000001</v>
      </c>
      <c r="JB28" s="53">
        <v>0</v>
      </c>
      <c r="JC28" s="53">
        <v>0</v>
      </c>
      <c r="JD28" s="53">
        <v>0</v>
      </c>
      <c r="JE28" s="53">
        <v>0</v>
      </c>
      <c r="JF28" s="53">
        <v>0</v>
      </c>
      <c r="JG28" s="53">
        <v>0</v>
      </c>
      <c r="JH28" s="53">
        <v>0</v>
      </c>
      <c r="JI28" s="53">
        <v>0</v>
      </c>
      <c r="JJ28" s="53">
        <v>0</v>
      </c>
      <c r="JK28" s="53">
        <v>0</v>
      </c>
      <c r="JL28" s="53">
        <v>0</v>
      </c>
      <c r="JM28" s="53">
        <v>0</v>
      </c>
      <c r="JN28" s="53">
        <v>0</v>
      </c>
      <c r="JO28" s="53">
        <v>0</v>
      </c>
      <c r="JP28" s="53">
        <v>0</v>
      </c>
      <c r="JQ28" s="53">
        <v>0</v>
      </c>
      <c r="JR28" s="53">
        <v>0</v>
      </c>
      <c r="JS28" s="53">
        <v>15829</v>
      </c>
      <c r="JT28" s="53">
        <v>0</v>
      </c>
      <c r="JU28" s="53">
        <v>0</v>
      </c>
      <c r="JV28" s="53">
        <v>0</v>
      </c>
      <c r="JW28" s="53">
        <v>0</v>
      </c>
    </row>
    <row r="29" spans="1:283">
      <c r="A29" s="53" t="s">
        <v>12</v>
      </c>
      <c r="B29" s="53" t="s">
        <v>1377</v>
      </c>
      <c r="C29" s="53">
        <v>4112256</v>
      </c>
      <c r="D29" s="53">
        <v>21500</v>
      </c>
      <c r="E29" s="53">
        <v>18</v>
      </c>
      <c r="F29" s="53">
        <v>435945</v>
      </c>
      <c r="G29" s="53">
        <v>231313</v>
      </c>
      <c r="H29" s="53">
        <v>245106</v>
      </c>
      <c r="I29" s="53">
        <v>0</v>
      </c>
      <c r="J29" s="53">
        <v>0</v>
      </c>
      <c r="K29" s="53">
        <v>912364</v>
      </c>
      <c r="L29" s="53">
        <v>19469</v>
      </c>
      <c r="M29" s="53">
        <v>46.862400000000001</v>
      </c>
      <c r="N29" s="53">
        <v>45.331007</v>
      </c>
      <c r="O29" s="53">
        <v>45.331007</v>
      </c>
      <c r="P29" s="53">
        <v>45.331007</v>
      </c>
      <c r="Q29" s="53">
        <v>5276292</v>
      </c>
      <c r="R29" s="53">
        <v>35338</v>
      </c>
      <c r="S29" s="53">
        <v>149.30930000000001</v>
      </c>
      <c r="T29" s="53">
        <v>7823123</v>
      </c>
      <c r="U29" s="53">
        <v>35338</v>
      </c>
      <c r="V29" s="53">
        <v>221.37989999999999</v>
      </c>
      <c r="W29" s="53">
        <v>43101</v>
      </c>
      <c r="X29" s="53">
        <v>43282</v>
      </c>
      <c r="Y29" s="53">
        <v>43374</v>
      </c>
      <c r="Z29" s="53">
        <v>0</v>
      </c>
      <c r="AA29" s="53">
        <v>0</v>
      </c>
      <c r="AB29" s="53">
        <v>127.03</v>
      </c>
      <c r="AC29" s="53">
        <v>126.94</v>
      </c>
      <c r="AD29" s="53">
        <v>126.94</v>
      </c>
      <c r="AE29" s="53">
        <v>0</v>
      </c>
      <c r="AF29" s="53">
        <v>0</v>
      </c>
      <c r="AG29" s="53">
        <v>8.52</v>
      </c>
      <c r="AH29" s="53">
        <v>8.6300000000000008</v>
      </c>
      <c r="AI29" s="53">
        <v>8.6300000000000008</v>
      </c>
      <c r="AJ29" s="53">
        <v>0</v>
      </c>
      <c r="AK29" s="53">
        <v>0</v>
      </c>
      <c r="AL29" s="53">
        <v>2546831</v>
      </c>
      <c r="AM29" s="53">
        <v>35338</v>
      </c>
      <c r="AN29" s="53">
        <v>72.070599999999999</v>
      </c>
      <c r="AO29" s="53">
        <v>45.62</v>
      </c>
      <c r="AP29" s="53">
        <v>48.06</v>
      </c>
      <c r="AQ29" s="53">
        <v>48.06</v>
      </c>
      <c r="AR29" s="53">
        <v>0</v>
      </c>
      <c r="AS29" s="53">
        <v>195.22</v>
      </c>
      <c r="AT29" s="53">
        <v>210.59</v>
      </c>
      <c r="AU29" s="53">
        <v>212.09</v>
      </c>
      <c r="AV29" s="53">
        <v>0</v>
      </c>
      <c r="AW29" s="53">
        <v>0</v>
      </c>
      <c r="AX29" s="53">
        <v>0</v>
      </c>
      <c r="AY29" s="53">
        <v>9556</v>
      </c>
      <c r="AZ29" s="53">
        <v>4813</v>
      </c>
      <c r="BA29" s="53">
        <v>5100</v>
      </c>
      <c r="BB29" s="53">
        <v>0</v>
      </c>
      <c r="BC29" s="53">
        <v>0</v>
      </c>
      <c r="BD29" s="53">
        <v>0</v>
      </c>
      <c r="BE29" s="53">
        <v>1213899</v>
      </c>
      <c r="BF29" s="53">
        <v>610962</v>
      </c>
      <c r="BG29" s="53">
        <v>647394</v>
      </c>
      <c r="BH29" s="53">
        <v>0</v>
      </c>
      <c r="BI29" s="53">
        <v>0</v>
      </c>
      <c r="BJ29" s="53">
        <v>0</v>
      </c>
      <c r="BK29" s="53">
        <v>2472255</v>
      </c>
      <c r="BL29" s="53">
        <v>19469</v>
      </c>
      <c r="BM29" s="53">
        <v>126.9842</v>
      </c>
      <c r="BN29" s="53">
        <v>0</v>
      </c>
      <c r="BO29" s="53">
        <v>81417</v>
      </c>
      <c r="BP29" s="53">
        <v>41536</v>
      </c>
      <c r="BQ29" s="53">
        <v>44013</v>
      </c>
      <c r="BR29" s="53">
        <v>0</v>
      </c>
      <c r="BS29" s="53">
        <v>0</v>
      </c>
      <c r="BT29" s="53">
        <v>166966</v>
      </c>
      <c r="BU29" s="53">
        <v>19469</v>
      </c>
      <c r="BV29" s="53">
        <v>8.5760000000000005</v>
      </c>
      <c r="BW29" s="53">
        <v>1865522</v>
      </c>
      <c r="BX29" s="53">
        <v>1013570</v>
      </c>
      <c r="BY29" s="53">
        <v>1081659</v>
      </c>
      <c r="BZ29" s="53">
        <v>0</v>
      </c>
      <c r="CA29" s="53">
        <v>0</v>
      </c>
      <c r="CB29" s="53">
        <v>3960751</v>
      </c>
      <c r="CC29" s="53">
        <v>19469</v>
      </c>
      <c r="CD29" s="53">
        <v>203.43879999999999</v>
      </c>
      <c r="CE29" s="53">
        <v>122.834547</v>
      </c>
      <c r="CF29" s="53">
        <v>149.30930000000001</v>
      </c>
      <c r="CG29" s="53">
        <v>122.834547</v>
      </c>
      <c r="CH29" s="53">
        <v>122.834547</v>
      </c>
      <c r="CI29" s="53">
        <v>8.2957490000000007</v>
      </c>
      <c r="CJ29" s="53">
        <v>8.2957490000000007</v>
      </c>
      <c r="CK29" s="53">
        <v>8.2957490000000007</v>
      </c>
      <c r="CL29" s="53">
        <v>203.43879999999999</v>
      </c>
      <c r="CM29" s="53">
        <v>149.30930000000001</v>
      </c>
      <c r="CN29" s="53">
        <v>203.43879999999999</v>
      </c>
      <c r="CO29" s="53">
        <v>203.43879999999999</v>
      </c>
      <c r="CP29" s="53">
        <v>203.43879999999999</v>
      </c>
      <c r="CQ29" s="53">
        <v>19469</v>
      </c>
      <c r="CR29" s="53">
        <v>3960750</v>
      </c>
      <c r="CS29" s="53">
        <v>0</v>
      </c>
      <c r="CT29" s="53">
        <v>0</v>
      </c>
      <c r="CU29" s="53">
        <v>3960750</v>
      </c>
      <c r="CV29" s="53">
        <v>3960750</v>
      </c>
      <c r="CW29" s="53">
        <v>0</v>
      </c>
      <c r="CX29" s="53">
        <v>0</v>
      </c>
      <c r="CY29" s="53">
        <v>0</v>
      </c>
      <c r="CZ29" s="53">
        <v>0</v>
      </c>
      <c r="DA29" s="53">
        <v>0</v>
      </c>
      <c r="DB29" s="53">
        <v>0</v>
      </c>
      <c r="DC29" s="53">
        <v>0</v>
      </c>
      <c r="DD29" s="53">
        <v>0</v>
      </c>
      <c r="DE29" s="53">
        <v>0</v>
      </c>
      <c r="DF29" s="53">
        <v>0</v>
      </c>
      <c r="DG29" s="53">
        <v>0</v>
      </c>
      <c r="DH29" s="53">
        <v>0</v>
      </c>
      <c r="DI29" s="53">
        <v>0</v>
      </c>
      <c r="DJ29" s="53">
        <v>0</v>
      </c>
      <c r="DK29" s="53">
        <v>0</v>
      </c>
      <c r="DL29" s="53">
        <v>0</v>
      </c>
      <c r="DM29" s="53">
        <v>0</v>
      </c>
      <c r="DN29" s="53">
        <v>0</v>
      </c>
      <c r="DO29" s="53">
        <v>0</v>
      </c>
      <c r="DP29" s="53">
        <v>0</v>
      </c>
      <c r="DQ29" s="53">
        <v>0</v>
      </c>
      <c r="DR29" s="53">
        <v>0</v>
      </c>
      <c r="DS29" s="53">
        <v>0</v>
      </c>
      <c r="DT29" s="53">
        <v>0</v>
      </c>
      <c r="DU29" s="53">
        <v>0</v>
      </c>
      <c r="DV29" s="53">
        <v>0</v>
      </c>
      <c r="DW29" s="53">
        <v>0</v>
      </c>
      <c r="DX29" s="53">
        <v>0</v>
      </c>
      <c r="DY29" s="53">
        <v>0</v>
      </c>
      <c r="DZ29" s="53">
        <v>0</v>
      </c>
      <c r="EA29" s="53">
        <v>21.5</v>
      </c>
      <c r="EB29" s="53">
        <v>21.5</v>
      </c>
      <c r="EC29" s="53">
        <v>23</v>
      </c>
      <c r="ED29" s="53">
        <v>0</v>
      </c>
      <c r="EE29" s="53">
        <v>0</v>
      </c>
      <c r="EF29" s="53">
        <v>0</v>
      </c>
      <c r="EG29" s="53">
        <v>0</v>
      </c>
      <c r="EH29" s="53">
        <v>0</v>
      </c>
      <c r="EI29" s="53">
        <v>205454</v>
      </c>
      <c r="EJ29" s="53">
        <v>103480</v>
      </c>
      <c r="EK29" s="53">
        <v>117300</v>
      </c>
      <c r="EL29" s="53">
        <v>0</v>
      </c>
      <c r="EM29" s="53">
        <v>0</v>
      </c>
      <c r="EN29" s="53">
        <v>0</v>
      </c>
      <c r="EO29" s="53">
        <v>0</v>
      </c>
      <c r="EP29" s="53">
        <v>0</v>
      </c>
      <c r="EQ29" s="53">
        <v>426234</v>
      </c>
      <c r="ER29" s="53">
        <v>19469</v>
      </c>
      <c r="ES29" s="53">
        <v>21.893000000000001</v>
      </c>
      <c r="ET29" s="53">
        <v>21.893000000000001</v>
      </c>
      <c r="EU29" s="53">
        <v>21.893000000000001</v>
      </c>
      <c r="EV29" s="53">
        <v>21.893000000000001</v>
      </c>
      <c r="EW29" s="53">
        <v>187.21</v>
      </c>
      <c r="EX29" s="53">
        <v>197.98</v>
      </c>
      <c r="EY29" s="53">
        <v>0.49</v>
      </c>
      <c r="EZ29" s="53">
        <v>0.54</v>
      </c>
      <c r="FA29" s="53">
        <v>0.54</v>
      </c>
      <c r="FB29" s="53">
        <v>0</v>
      </c>
      <c r="FC29" s="53">
        <v>0</v>
      </c>
      <c r="FD29" s="53">
        <v>0</v>
      </c>
      <c r="FE29" s="53">
        <v>0</v>
      </c>
      <c r="FF29" s="53">
        <v>0</v>
      </c>
      <c r="FG29" s="53">
        <v>0</v>
      </c>
      <c r="FH29" s="53">
        <v>0</v>
      </c>
      <c r="FI29" s="53">
        <v>0</v>
      </c>
      <c r="FJ29" s="53">
        <v>0</v>
      </c>
      <c r="FK29" s="53">
        <v>0</v>
      </c>
      <c r="FL29" s="53">
        <v>0</v>
      </c>
      <c r="FM29" s="53">
        <v>0</v>
      </c>
      <c r="FN29" s="53">
        <v>0</v>
      </c>
      <c r="FO29" s="53">
        <v>-12.46</v>
      </c>
      <c r="FP29" s="53">
        <v>0</v>
      </c>
      <c r="FQ29" s="53">
        <v>0</v>
      </c>
      <c r="FR29" s="53">
        <v>0</v>
      </c>
      <c r="FS29" s="53">
        <v>0</v>
      </c>
      <c r="FT29" s="53">
        <v>0</v>
      </c>
      <c r="FU29" s="53">
        <v>0</v>
      </c>
      <c r="FV29" s="53">
        <v>0</v>
      </c>
      <c r="FW29" s="53">
        <v>4682</v>
      </c>
      <c r="FX29" s="53">
        <v>2599</v>
      </c>
      <c r="FY29" s="53">
        <v>2754</v>
      </c>
      <c r="FZ29" s="53">
        <v>0</v>
      </c>
      <c r="GA29" s="53">
        <v>0</v>
      </c>
      <c r="GB29" s="53">
        <v>0</v>
      </c>
      <c r="GC29" s="53">
        <v>0</v>
      </c>
      <c r="GD29" s="53">
        <v>0</v>
      </c>
      <c r="GE29" s="53">
        <v>10035</v>
      </c>
      <c r="GF29" s="53">
        <v>19469</v>
      </c>
      <c r="GG29" s="53">
        <v>0.51539999999999997</v>
      </c>
      <c r="GH29" s="53">
        <v>0</v>
      </c>
      <c r="GI29" s="53">
        <v>0</v>
      </c>
      <c r="GJ29" s="53">
        <v>0</v>
      </c>
      <c r="GK29" s="53">
        <v>0</v>
      </c>
      <c r="GL29" s="53">
        <v>0</v>
      </c>
      <c r="GM29" s="53">
        <v>0</v>
      </c>
      <c r="GN29" s="53">
        <v>0</v>
      </c>
      <c r="GO29" s="53">
        <v>0</v>
      </c>
      <c r="GP29" s="53">
        <v>0</v>
      </c>
      <c r="GQ29" s="53">
        <v>19469</v>
      </c>
      <c r="GR29" s="53">
        <v>0</v>
      </c>
      <c r="GS29" s="53">
        <v>-119068</v>
      </c>
      <c r="GT29" s="53">
        <v>0</v>
      </c>
      <c r="GU29" s="53">
        <v>0</v>
      </c>
      <c r="GV29" s="53">
        <v>0</v>
      </c>
      <c r="GW29" s="53">
        <v>0</v>
      </c>
      <c r="GX29" s="53">
        <v>0</v>
      </c>
      <c r="GY29" s="53">
        <v>0</v>
      </c>
      <c r="GZ29" s="53">
        <v>0</v>
      </c>
      <c r="HA29" s="53">
        <v>-119068</v>
      </c>
      <c r="HB29" s="53">
        <v>19469</v>
      </c>
      <c r="HC29" s="53">
        <v>-6.1158000000000001</v>
      </c>
      <c r="HD29" s="53">
        <v>0.498558</v>
      </c>
      <c r="HE29" s="53">
        <v>0</v>
      </c>
      <c r="HF29" s="53">
        <v>0.498558</v>
      </c>
      <c r="HG29" s="53">
        <v>0</v>
      </c>
      <c r="HH29" s="53">
        <v>0.498558</v>
      </c>
      <c r="HI29" s="53">
        <v>0</v>
      </c>
      <c r="HJ29" s="53">
        <v>0.16</v>
      </c>
      <c r="HK29" s="53">
        <v>0</v>
      </c>
      <c r="HL29" s="53">
        <v>0</v>
      </c>
      <c r="HM29" s="53">
        <v>0</v>
      </c>
      <c r="HN29" s="53">
        <v>0</v>
      </c>
      <c r="HO29" s="53">
        <v>0</v>
      </c>
      <c r="HP29" s="53">
        <v>0</v>
      </c>
      <c r="HQ29" s="53">
        <v>0</v>
      </c>
      <c r="HR29" s="53">
        <v>0.28999999999999998</v>
      </c>
      <c r="HS29" s="53">
        <v>0.56999999999999995</v>
      </c>
      <c r="HT29" s="53">
        <v>0.56999999999999995</v>
      </c>
      <c r="HU29" s="53">
        <v>0</v>
      </c>
      <c r="HV29" s="53">
        <v>0</v>
      </c>
      <c r="HW29" s="53">
        <v>0</v>
      </c>
      <c r="HX29" s="53">
        <v>0</v>
      </c>
      <c r="HY29" s="53">
        <v>0</v>
      </c>
      <c r="HZ29" s="53">
        <v>1529</v>
      </c>
      <c r="IA29" s="53">
        <v>0</v>
      </c>
      <c r="IB29" s="53">
        <v>0</v>
      </c>
      <c r="IC29" s="53">
        <v>0</v>
      </c>
      <c r="ID29" s="53">
        <v>0</v>
      </c>
      <c r="IE29" s="53">
        <v>0</v>
      </c>
      <c r="IF29" s="53">
        <v>0</v>
      </c>
      <c r="IG29" s="53">
        <v>0</v>
      </c>
      <c r="IH29" s="53">
        <v>1529</v>
      </c>
      <c r="II29" s="53">
        <v>19469</v>
      </c>
      <c r="IJ29" s="53">
        <v>7.85E-2</v>
      </c>
      <c r="IK29" s="53">
        <v>2771</v>
      </c>
      <c r="IL29" s="53">
        <v>2743</v>
      </c>
      <c r="IM29" s="53">
        <v>2907</v>
      </c>
      <c r="IN29" s="53">
        <v>0</v>
      </c>
      <c r="IO29" s="53">
        <v>0</v>
      </c>
      <c r="IP29" s="53">
        <v>0</v>
      </c>
      <c r="IQ29" s="53">
        <v>0</v>
      </c>
      <c r="IR29" s="53">
        <v>0</v>
      </c>
      <c r="IS29" s="53">
        <v>8421</v>
      </c>
      <c r="IT29" s="53">
        <v>19469</v>
      </c>
      <c r="IU29" s="53">
        <v>0.4325</v>
      </c>
      <c r="IV29" s="53">
        <v>7.85E-2</v>
      </c>
      <c r="IW29" s="53">
        <v>7.85E-2</v>
      </c>
      <c r="IX29" s="53">
        <v>7.85E-2</v>
      </c>
      <c r="IY29" s="53">
        <v>0.4325</v>
      </c>
      <c r="IZ29" s="53">
        <v>0.4325</v>
      </c>
      <c r="JA29" s="53">
        <v>0.4325</v>
      </c>
      <c r="JB29" s="53">
        <v>4.07</v>
      </c>
      <c r="JC29" s="53">
        <v>4.3499999999999996</v>
      </c>
      <c r="JD29" s="53">
        <v>4.3499999999999996</v>
      </c>
      <c r="JE29" s="53">
        <v>0</v>
      </c>
      <c r="JF29" s="53">
        <v>0</v>
      </c>
      <c r="JG29" s="53">
        <v>0</v>
      </c>
      <c r="JH29" s="53">
        <v>0</v>
      </c>
      <c r="JI29" s="53">
        <v>0</v>
      </c>
      <c r="JJ29" s="53">
        <v>38893</v>
      </c>
      <c r="JK29" s="53">
        <v>20937</v>
      </c>
      <c r="JL29" s="53">
        <v>22185</v>
      </c>
      <c r="JM29" s="53">
        <v>0</v>
      </c>
      <c r="JN29" s="53">
        <v>0</v>
      </c>
      <c r="JO29" s="53">
        <v>0</v>
      </c>
      <c r="JP29" s="53">
        <v>0</v>
      </c>
      <c r="JQ29" s="53">
        <v>0</v>
      </c>
      <c r="JR29" s="53">
        <v>82015</v>
      </c>
      <c r="JS29" s="53">
        <v>19469</v>
      </c>
      <c r="JT29" s="53">
        <v>4.2126000000000001</v>
      </c>
      <c r="JU29" s="53">
        <v>4.0749389999999996</v>
      </c>
      <c r="JV29" s="53">
        <v>4.0749389999999996</v>
      </c>
      <c r="JW29" s="53">
        <v>4.0749389999999996</v>
      </c>
    </row>
    <row r="30" spans="1:283">
      <c r="A30" s="53" t="s">
        <v>12</v>
      </c>
      <c r="B30" s="53" t="s">
        <v>1377</v>
      </c>
      <c r="C30" s="53">
        <v>4112280</v>
      </c>
      <c r="D30" s="53">
        <v>35900</v>
      </c>
      <c r="E30" s="53">
        <v>18</v>
      </c>
      <c r="F30" s="53">
        <v>594611</v>
      </c>
      <c r="G30" s="53">
        <v>318109</v>
      </c>
      <c r="H30" s="53">
        <v>310420</v>
      </c>
      <c r="I30" s="53">
        <v>0</v>
      </c>
      <c r="J30" s="53">
        <v>0</v>
      </c>
      <c r="K30" s="53">
        <v>1223140</v>
      </c>
      <c r="L30" s="53">
        <v>26112</v>
      </c>
      <c r="M30" s="53">
        <v>46.842100000000002</v>
      </c>
      <c r="N30" s="53">
        <v>46.842100000000002</v>
      </c>
      <c r="O30" s="53">
        <v>46.842100000000002</v>
      </c>
      <c r="P30" s="53">
        <v>46.842100000000002</v>
      </c>
      <c r="Q30" s="53">
        <v>6700102</v>
      </c>
      <c r="R30" s="53">
        <v>33227</v>
      </c>
      <c r="S30" s="53">
        <v>201.6463</v>
      </c>
      <c r="T30" s="53">
        <v>9799647</v>
      </c>
      <c r="U30" s="53">
        <v>33227</v>
      </c>
      <c r="V30" s="53">
        <v>294.93020000000001</v>
      </c>
      <c r="W30" s="53">
        <v>43101</v>
      </c>
      <c r="X30" s="53">
        <v>43282</v>
      </c>
      <c r="Y30" s="53">
        <v>43374</v>
      </c>
      <c r="Z30" s="53">
        <v>0</v>
      </c>
      <c r="AA30" s="53">
        <v>0</v>
      </c>
      <c r="AB30" s="53">
        <v>164.78</v>
      </c>
      <c r="AC30" s="53">
        <v>205.45</v>
      </c>
      <c r="AD30" s="53">
        <v>205.45</v>
      </c>
      <c r="AE30" s="53">
        <v>0</v>
      </c>
      <c r="AF30" s="53">
        <v>0</v>
      </c>
      <c r="AG30" s="53">
        <v>13.36</v>
      </c>
      <c r="AH30" s="53">
        <v>13.57</v>
      </c>
      <c r="AI30" s="53">
        <v>13.57</v>
      </c>
      <c r="AJ30" s="53">
        <v>0</v>
      </c>
      <c r="AK30" s="53">
        <v>0</v>
      </c>
      <c r="AL30" s="53">
        <v>3099545</v>
      </c>
      <c r="AM30" s="53">
        <v>33227</v>
      </c>
      <c r="AN30" s="53">
        <v>93.283900000000003</v>
      </c>
      <c r="AO30" s="53">
        <v>45.62</v>
      </c>
      <c r="AP30" s="53">
        <v>48.06</v>
      </c>
      <c r="AQ30" s="53">
        <v>48.06</v>
      </c>
      <c r="AR30" s="53">
        <v>0</v>
      </c>
      <c r="AS30" s="53">
        <v>248.6</v>
      </c>
      <c r="AT30" s="53">
        <v>292.82</v>
      </c>
      <c r="AU30" s="53">
        <v>294.32</v>
      </c>
      <c r="AV30" s="53">
        <v>0</v>
      </c>
      <c r="AW30" s="53">
        <v>0</v>
      </c>
      <c r="AX30" s="53">
        <v>0</v>
      </c>
      <c r="AY30" s="53">
        <v>13034</v>
      </c>
      <c r="AZ30" s="53">
        <v>6619</v>
      </c>
      <c r="BA30" s="53">
        <v>6459</v>
      </c>
      <c r="BB30" s="53">
        <v>0</v>
      </c>
      <c r="BC30" s="53">
        <v>0</v>
      </c>
      <c r="BD30" s="53">
        <v>0</v>
      </c>
      <c r="BE30" s="53">
        <v>2147743</v>
      </c>
      <c r="BF30" s="53">
        <v>1359874</v>
      </c>
      <c r="BG30" s="53">
        <v>1327002</v>
      </c>
      <c r="BH30" s="53">
        <v>0</v>
      </c>
      <c r="BI30" s="53">
        <v>0</v>
      </c>
      <c r="BJ30" s="53">
        <v>0</v>
      </c>
      <c r="BK30" s="53">
        <v>4834619</v>
      </c>
      <c r="BL30" s="53">
        <v>26112</v>
      </c>
      <c r="BM30" s="53">
        <v>185.14930000000001</v>
      </c>
      <c r="BN30" s="53">
        <v>0</v>
      </c>
      <c r="BO30" s="53">
        <v>174134</v>
      </c>
      <c r="BP30" s="53">
        <v>89820</v>
      </c>
      <c r="BQ30" s="53">
        <v>87649</v>
      </c>
      <c r="BR30" s="53">
        <v>0</v>
      </c>
      <c r="BS30" s="53">
        <v>0</v>
      </c>
      <c r="BT30" s="53">
        <v>351603</v>
      </c>
      <c r="BU30" s="53">
        <v>26112</v>
      </c>
      <c r="BV30" s="53">
        <v>13.465199999999999</v>
      </c>
      <c r="BW30" s="53">
        <v>3240252</v>
      </c>
      <c r="BX30" s="53">
        <v>1938177</v>
      </c>
      <c r="BY30" s="53">
        <v>1901014</v>
      </c>
      <c r="BZ30" s="53">
        <v>0</v>
      </c>
      <c r="CA30" s="53">
        <v>0</v>
      </c>
      <c r="CB30" s="53">
        <v>7079443</v>
      </c>
      <c r="CC30" s="53">
        <v>26112</v>
      </c>
      <c r="CD30" s="53">
        <v>271.11849999999998</v>
      </c>
      <c r="CE30" s="53">
        <v>185.14930000000001</v>
      </c>
      <c r="CF30" s="53">
        <v>201.6463</v>
      </c>
      <c r="CG30" s="53">
        <v>185.14930000000001</v>
      </c>
      <c r="CH30" s="53">
        <v>185.14930000000001</v>
      </c>
      <c r="CI30" s="53">
        <v>13.465199999999999</v>
      </c>
      <c r="CJ30" s="53">
        <v>13.465199999999999</v>
      </c>
      <c r="CK30" s="53">
        <v>13.465199999999999</v>
      </c>
      <c r="CL30" s="53">
        <v>271.11849999999998</v>
      </c>
      <c r="CM30" s="53">
        <v>201.6463</v>
      </c>
      <c r="CN30" s="53">
        <v>271.11849999999998</v>
      </c>
      <c r="CO30" s="53">
        <v>271.11849999999998</v>
      </c>
      <c r="CP30" s="53">
        <v>271.11849999999998</v>
      </c>
      <c r="CQ30" s="53">
        <v>26112</v>
      </c>
      <c r="CR30" s="53">
        <v>7079446</v>
      </c>
      <c r="CS30" s="53">
        <v>0</v>
      </c>
      <c r="CT30" s="53">
        <v>0</v>
      </c>
      <c r="CU30" s="53">
        <v>7079446</v>
      </c>
      <c r="CV30" s="53">
        <v>7079442</v>
      </c>
      <c r="CW30" s="53">
        <v>4</v>
      </c>
      <c r="CX30" s="53">
        <v>4</v>
      </c>
      <c r="CY30" s="53">
        <v>0</v>
      </c>
      <c r="CZ30" s="53">
        <v>0</v>
      </c>
      <c r="DA30" s="53">
        <v>0</v>
      </c>
      <c r="DB30" s="53">
        <v>0</v>
      </c>
      <c r="DC30" s="53">
        <v>0</v>
      </c>
      <c r="DD30" s="53">
        <v>0</v>
      </c>
      <c r="DE30" s="53">
        <v>0</v>
      </c>
      <c r="DF30" s="53">
        <v>0</v>
      </c>
      <c r="DG30" s="53">
        <v>0</v>
      </c>
      <c r="DH30" s="53">
        <v>0</v>
      </c>
      <c r="DI30" s="53">
        <v>0</v>
      </c>
      <c r="DJ30" s="53">
        <v>0</v>
      </c>
      <c r="DK30" s="53">
        <v>0</v>
      </c>
      <c r="DL30" s="53">
        <v>0</v>
      </c>
      <c r="DM30" s="53">
        <v>0</v>
      </c>
      <c r="DN30" s="53">
        <v>0</v>
      </c>
      <c r="DO30" s="53">
        <v>0</v>
      </c>
      <c r="DP30" s="53">
        <v>0</v>
      </c>
      <c r="DQ30" s="53">
        <v>0</v>
      </c>
      <c r="DR30" s="53">
        <v>0</v>
      </c>
      <c r="DS30" s="53">
        <v>0</v>
      </c>
      <c r="DT30" s="53">
        <v>0</v>
      </c>
      <c r="DU30" s="53">
        <v>0</v>
      </c>
      <c r="DV30" s="53">
        <v>0</v>
      </c>
      <c r="DW30" s="53">
        <v>0</v>
      </c>
      <c r="DX30" s="53">
        <v>0</v>
      </c>
      <c r="DY30" s="53">
        <v>0</v>
      </c>
      <c r="DZ30" s="53">
        <v>0</v>
      </c>
      <c r="EA30" s="53">
        <v>21.5</v>
      </c>
      <c r="EB30" s="53">
        <v>21.5</v>
      </c>
      <c r="EC30" s="53">
        <v>23</v>
      </c>
      <c r="ED30" s="53">
        <v>0</v>
      </c>
      <c r="EE30" s="53">
        <v>0</v>
      </c>
      <c r="EF30" s="53">
        <v>0</v>
      </c>
      <c r="EG30" s="53">
        <v>0</v>
      </c>
      <c r="EH30" s="53">
        <v>0</v>
      </c>
      <c r="EI30" s="53">
        <v>280231</v>
      </c>
      <c r="EJ30" s="53">
        <v>142309</v>
      </c>
      <c r="EK30" s="53">
        <v>148557</v>
      </c>
      <c r="EL30" s="53">
        <v>0</v>
      </c>
      <c r="EM30" s="53">
        <v>0</v>
      </c>
      <c r="EN30" s="53">
        <v>0</v>
      </c>
      <c r="EO30" s="53">
        <v>0</v>
      </c>
      <c r="EP30" s="53">
        <v>0</v>
      </c>
      <c r="EQ30" s="53">
        <v>571097</v>
      </c>
      <c r="ER30" s="53">
        <v>26112</v>
      </c>
      <c r="ES30" s="53">
        <v>21.871099999999998</v>
      </c>
      <c r="ET30" s="53">
        <v>21.871099999999998</v>
      </c>
      <c r="EU30" s="53">
        <v>21.871099999999998</v>
      </c>
      <c r="EV30" s="53">
        <v>21.871099999999998</v>
      </c>
      <c r="EW30" s="53">
        <v>187.21</v>
      </c>
      <c r="EX30" s="53">
        <v>197.98</v>
      </c>
      <c r="EY30" s="53">
        <v>0.33</v>
      </c>
      <c r="EZ30" s="53">
        <v>0.41</v>
      </c>
      <c r="FA30" s="53">
        <v>0.41</v>
      </c>
      <c r="FB30" s="53">
        <v>0</v>
      </c>
      <c r="FC30" s="53">
        <v>0</v>
      </c>
      <c r="FD30" s="53">
        <v>0</v>
      </c>
      <c r="FE30" s="53">
        <v>0</v>
      </c>
      <c r="FF30" s="53">
        <v>0</v>
      </c>
      <c r="FG30" s="53">
        <v>0</v>
      </c>
      <c r="FH30" s="53">
        <v>0</v>
      </c>
      <c r="FI30" s="53">
        <v>0</v>
      </c>
      <c r="FJ30" s="53">
        <v>0</v>
      </c>
      <c r="FK30" s="53">
        <v>0</v>
      </c>
      <c r="FL30" s="53">
        <v>0</v>
      </c>
      <c r="FM30" s="53">
        <v>0</v>
      </c>
      <c r="FN30" s="53">
        <v>0</v>
      </c>
      <c r="FO30" s="53">
        <v>0</v>
      </c>
      <c r="FP30" s="53">
        <v>0</v>
      </c>
      <c r="FQ30" s="53">
        <v>0</v>
      </c>
      <c r="FR30" s="53">
        <v>0</v>
      </c>
      <c r="FS30" s="53">
        <v>0</v>
      </c>
      <c r="FT30" s="53">
        <v>0</v>
      </c>
      <c r="FU30" s="53">
        <v>0</v>
      </c>
      <c r="FV30" s="53">
        <v>0</v>
      </c>
      <c r="FW30" s="53">
        <v>4301</v>
      </c>
      <c r="FX30" s="53">
        <v>2714</v>
      </c>
      <c r="FY30" s="53">
        <v>2648</v>
      </c>
      <c r="FZ30" s="53">
        <v>0</v>
      </c>
      <c r="GA30" s="53">
        <v>0</v>
      </c>
      <c r="GB30" s="53">
        <v>0</v>
      </c>
      <c r="GC30" s="53">
        <v>0</v>
      </c>
      <c r="GD30" s="53">
        <v>0</v>
      </c>
      <c r="GE30" s="53">
        <v>9663</v>
      </c>
      <c r="GF30" s="53">
        <v>26112</v>
      </c>
      <c r="GG30" s="53">
        <v>0.37009999999999998</v>
      </c>
      <c r="GH30" s="53">
        <v>0</v>
      </c>
      <c r="GI30" s="53">
        <v>0</v>
      </c>
      <c r="GJ30" s="53">
        <v>0</v>
      </c>
      <c r="GK30" s="53">
        <v>0</v>
      </c>
      <c r="GL30" s="53">
        <v>0</v>
      </c>
      <c r="GM30" s="53">
        <v>0</v>
      </c>
      <c r="GN30" s="53">
        <v>0</v>
      </c>
      <c r="GO30" s="53">
        <v>0</v>
      </c>
      <c r="GP30" s="53">
        <v>0</v>
      </c>
      <c r="GQ30" s="53">
        <v>26112</v>
      </c>
      <c r="GR30" s="53">
        <v>0</v>
      </c>
      <c r="GS30" s="53">
        <v>0</v>
      </c>
      <c r="GT30" s="53">
        <v>0</v>
      </c>
      <c r="GU30" s="53">
        <v>0</v>
      </c>
      <c r="GV30" s="53">
        <v>0</v>
      </c>
      <c r="GW30" s="53">
        <v>0</v>
      </c>
      <c r="GX30" s="53">
        <v>0</v>
      </c>
      <c r="GY30" s="53">
        <v>0</v>
      </c>
      <c r="GZ30" s="53">
        <v>0</v>
      </c>
      <c r="HA30" s="53">
        <v>0</v>
      </c>
      <c r="HB30" s="53">
        <v>26112</v>
      </c>
      <c r="HC30" s="53">
        <v>0</v>
      </c>
      <c r="HD30" s="53">
        <v>0.37009999999999998</v>
      </c>
      <c r="HE30" s="53">
        <v>0</v>
      </c>
      <c r="HF30" s="53">
        <v>0.37009999999999998</v>
      </c>
      <c r="HG30" s="53">
        <v>0</v>
      </c>
      <c r="HH30" s="53">
        <v>0.37009999999999998</v>
      </c>
      <c r="HI30" s="53">
        <v>0</v>
      </c>
      <c r="HJ30" s="53">
        <v>0.01</v>
      </c>
      <c r="HK30" s="53">
        <v>0</v>
      </c>
      <c r="HL30" s="53">
        <v>0</v>
      </c>
      <c r="HM30" s="53">
        <v>0</v>
      </c>
      <c r="HN30" s="53">
        <v>0</v>
      </c>
      <c r="HO30" s="53">
        <v>0</v>
      </c>
      <c r="HP30" s="53">
        <v>0</v>
      </c>
      <c r="HQ30" s="53">
        <v>0</v>
      </c>
      <c r="HR30" s="53">
        <v>0.28999999999999998</v>
      </c>
      <c r="HS30" s="53">
        <v>0.56999999999999995</v>
      </c>
      <c r="HT30" s="53">
        <v>0.56999999999999995</v>
      </c>
      <c r="HU30" s="53">
        <v>0</v>
      </c>
      <c r="HV30" s="53">
        <v>0</v>
      </c>
      <c r="HW30" s="53">
        <v>0</v>
      </c>
      <c r="HX30" s="53">
        <v>0</v>
      </c>
      <c r="HY30" s="53">
        <v>0</v>
      </c>
      <c r="HZ30" s="53">
        <v>130</v>
      </c>
      <c r="IA30" s="53">
        <v>0</v>
      </c>
      <c r="IB30" s="53">
        <v>0</v>
      </c>
      <c r="IC30" s="53">
        <v>0</v>
      </c>
      <c r="ID30" s="53">
        <v>0</v>
      </c>
      <c r="IE30" s="53">
        <v>0</v>
      </c>
      <c r="IF30" s="53">
        <v>0</v>
      </c>
      <c r="IG30" s="53">
        <v>0</v>
      </c>
      <c r="IH30" s="53">
        <v>130</v>
      </c>
      <c r="II30" s="53">
        <v>26112</v>
      </c>
      <c r="IJ30" s="53">
        <v>5.0000000000000001E-3</v>
      </c>
      <c r="IK30" s="53">
        <v>3780</v>
      </c>
      <c r="IL30" s="53">
        <v>3773</v>
      </c>
      <c r="IM30" s="53">
        <v>3682</v>
      </c>
      <c r="IN30" s="53">
        <v>0</v>
      </c>
      <c r="IO30" s="53">
        <v>0</v>
      </c>
      <c r="IP30" s="53">
        <v>0</v>
      </c>
      <c r="IQ30" s="53">
        <v>0</v>
      </c>
      <c r="IR30" s="53">
        <v>0</v>
      </c>
      <c r="IS30" s="53">
        <v>11235</v>
      </c>
      <c r="IT30" s="53">
        <v>26112</v>
      </c>
      <c r="IU30" s="53">
        <v>0.43030000000000002</v>
      </c>
      <c r="IV30" s="53">
        <v>5.0000000000000001E-3</v>
      </c>
      <c r="IW30" s="53">
        <v>5.0000000000000001E-3</v>
      </c>
      <c r="IX30" s="53">
        <v>5.0000000000000001E-3</v>
      </c>
      <c r="IY30" s="53">
        <v>0.43030000000000002</v>
      </c>
      <c r="IZ30" s="53">
        <v>0.43030000000000002</v>
      </c>
      <c r="JA30" s="53">
        <v>0.43030000000000002</v>
      </c>
      <c r="JB30" s="53">
        <v>2.71</v>
      </c>
      <c r="JC30" s="53">
        <v>3.26</v>
      </c>
      <c r="JD30" s="53">
        <v>3.26</v>
      </c>
      <c r="JE30" s="53">
        <v>0</v>
      </c>
      <c r="JF30" s="53">
        <v>0</v>
      </c>
      <c r="JG30" s="53">
        <v>0</v>
      </c>
      <c r="JH30" s="53">
        <v>0</v>
      </c>
      <c r="JI30" s="53">
        <v>0</v>
      </c>
      <c r="JJ30" s="53">
        <v>35322</v>
      </c>
      <c r="JK30" s="53">
        <v>21578</v>
      </c>
      <c r="JL30" s="53">
        <v>21056</v>
      </c>
      <c r="JM30" s="53">
        <v>0</v>
      </c>
      <c r="JN30" s="53">
        <v>0</v>
      </c>
      <c r="JO30" s="53">
        <v>0</v>
      </c>
      <c r="JP30" s="53">
        <v>0</v>
      </c>
      <c r="JQ30" s="53">
        <v>0</v>
      </c>
      <c r="JR30" s="53">
        <v>77956</v>
      </c>
      <c r="JS30" s="53">
        <v>26112</v>
      </c>
      <c r="JT30" s="53">
        <v>2.9853999999999998</v>
      </c>
      <c r="JU30" s="53">
        <v>2.9853999999999998</v>
      </c>
      <c r="JV30" s="53">
        <v>2.9853999999999998</v>
      </c>
      <c r="JW30" s="53">
        <v>2.9853999999999998</v>
      </c>
    </row>
    <row r="31" spans="1:283">
      <c r="A31" s="53" t="s">
        <v>12</v>
      </c>
      <c r="B31" s="53" t="s">
        <v>1377</v>
      </c>
      <c r="C31" s="53">
        <v>4112314</v>
      </c>
      <c r="D31" s="53">
        <v>40600</v>
      </c>
      <c r="E31" s="53">
        <v>18</v>
      </c>
      <c r="F31" s="53">
        <v>37591</v>
      </c>
      <c r="G31" s="53">
        <v>14562</v>
      </c>
      <c r="H31" s="53">
        <v>17350</v>
      </c>
      <c r="I31" s="53">
        <v>0</v>
      </c>
      <c r="J31" s="53">
        <v>0</v>
      </c>
      <c r="K31" s="53">
        <v>69503</v>
      </c>
      <c r="L31" s="53">
        <v>1488</v>
      </c>
      <c r="M31" s="53">
        <v>46.709000000000003</v>
      </c>
      <c r="N31" s="53">
        <v>46.709000000000003</v>
      </c>
      <c r="O31" s="53">
        <v>46.709000000000003</v>
      </c>
      <c r="P31" s="53">
        <v>46.709000000000003</v>
      </c>
      <c r="Q31" s="53">
        <v>3406993</v>
      </c>
      <c r="R31" s="53">
        <v>13818</v>
      </c>
      <c r="S31" s="53">
        <v>246.56190000000001</v>
      </c>
      <c r="T31" s="53">
        <v>4891394</v>
      </c>
      <c r="U31" s="53">
        <v>13818</v>
      </c>
      <c r="V31" s="53">
        <v>353.9871</v>
      </c>
      <c r="W31" s="53">
        <v>43101</v>
      </c>
      <c r="X31" s="53">
        <v>43282</v>
      </c>
      <c r="Y31" s="53">
        <v>43374</v>
      </c>
      <c r="Z31" s="53">
        <v>0</v>
      </c>
      <c r="AA31" s="53">
        <v>0</v>
      </c>
      <c r="AB31" s="53">
        <v>136.32</v>
      </c>
      <c r="AC31" s="53">
        <v>132.56</v>
      </c>
      <c r="AD31" s="53">
        <v>132.56</v>
      </c>
      <c r="AE31" s="53">
        <v>0</v>
      </c>
      <c r="AF31" s="53">
        <v>0</v>
      </c>
      <c r="AG31" s="53">
        <v>20.309999999999999</v>
      </c>
      <c r="AH31" s="53">
        <v>22.06</v>
      </c>
      <c r="AI31" s="53">
        <v>22.06</v>
      </c>
      <c r="AJ31" s="53">
        <v>0</v>
      </c>
      <c r="AK31" s="53">
        <v>0</v>
      </c>
      <c r="AL31" s="53">
        <v>1484401</v>
      </c>
      <c r="AM31" s="53">
        <v>13818</v>
      </c>
      <c r="AN31" s="53">
        <v>107.4252</v>
      </c>
      <c r="AO31" s="53">
        <v>45.62</v>
      </c>
      <c r="AP31" s="53">
        <v>48.06</v>
      </c>
      <c r="AQ31" s="53">
        <v>48.06</v>
      </c>
      <c r="AR31" s="53">
        <v>0</v>
      </c>
      <c r="AS31" s="53">
        <v>204.06</v>
      </c>
      <c r="AT31" s="53">
        <v>204.48</v>
      </c>
      <c r="AU31" s="53">
        <v>204.48</v>
      </c>
      <c r="AV31" s="53">
        <v>0</v>
      </c>
      <c r="AW31" s="53">
        <v>0</v>
      </c>
      <c r="AX31" s="53">
        <v>0</v>
      </c>
      <c r="AY31" s="53">
        <v>824</v>
      </c>
      <c r="AZ31" s="53">
        <v>303</v>
      </c>
      <c r="BA31" s="53">
        <v>361</v>
      </c>
      <c r="BB31" s="53">
        <v>0</v>
      </c>
      <c r="BC31" s="53">
        <v>0</v>
      </c>
      <c r="BD31" s="53">
        <v>0</v>
      </c>
      <c r="BE31" s="53">
        <v>112328</v>
      </c>
      <c r="BF31" s="53">
        <v>40166</v>
      </c>
      <c r="BG31" s="53">
        <v>47854</v>
      </c>
      <c r="BH31" s="53">
        <v>0</v>
      </c>
      <c r="BI31" s="53">
        <v>0</v>
      </c>
      <c r="BJ31" s="53">
        <v>0</v>
      </c>
      <c r="BK31" s="53">
        <v>200348</v>
      </c>
      <c r="BL31" s="53">
        <v>1488</v>
      </c>
      <c r="BM31" s="53">
        <v>134.64250000000001</v>
      </c>
      <c r="BN31" s="53">
        <v>0</v>
      </c>
      <c r="BO31" s="53">
        <v>16735</v>
      </c>
      <c r="BP31" s="53">
        <v>6684</v>
      </c>
      <c r="BQ31" s="53">
        <v>7964</v>
      </c>
      <c r="BR31" s="53">
        <v>0</v>
      </c>
      <c r="BS31" s="53">
        <v>0</v>
      </c>
      <c r="BT31" s="53">
        <v>31383</v>
      </c>
      <c r="BU31" s="53">
        <v>1488</v>
      </c>
      <c r="BV31" s="53">
        <v>21.090699999999998</v>
      </c>
      <c r="BW31" s="53">
        <v>168146</v>
      </c>
      <c r="BX31" s="53">
        <v>61957</v>
      </c>
      <c r="BY31" s="53">
        <v>73818</v>
      </c>
      <c r="BZ31" s="53">
        <v>0</v>
      </c>
      <c r="CA31" s="53">
        <v>0</v>
      </c>
      <c r="CB31" s="53">
        <v>303921</v>
      </c>
      <c r="CC31" s="53">
        <v>1488</v>
      </c>
      <c r="CD31" s="53">
        <v>204.24789999999999</v>
      </c>
      <c r="CE31" s="53">
        <v>134.64250000000001</v>
      </c>
      <c r="CF31" s="53">
        <v>246.56190000000001</v>
      </c>
      <c r="CG31" s="53">
        <v>134.64250000000001</v>
      </c>
      <c r="CH31" s="53">
        <v>134.64250000000001</v>
      </c>
      <c r="CI31" s="53">
        <v>21.090699999999998</v>
      </c>
      <c r="CJ31" s="53">
        <v>21.090699999999998</v>
      </c>
      <c r="CK31" s="53">
        <v>21.090699999999998</v>
      </c>
      <c r="CL31" s="53">
        <v>204.24789999999999</v>
      </c>
      <c r="CM31" s="53">
        <v>246.56190000000001</v>
      </c>
      <c r="CN31" s="53">
        <v>204.24789999999999</v>
      </c>
      <c r="CO31" s="53">
        <v>204.24789999999999</v>
      </c>
      <c r="CP31" s="53">
        <v>204.24789999999999</v>
      </c>
      <c r="CQ31" s="53">
        <v>1488</v>
      </c>
      <c r="CR31" s="53">
        <v>303921</v>
      </c>
      <c r="CS31" s="53">
        <v>0</v>
      </c>
      <c r="CT31" s="53">
        <v>0</v>
      </c>
      <c r="CU31" s="53">
        <v>303921</v>
      </c>
      <c r="CV31" s="53">
        <v>204587</v>
      </c>
      <c r="CW31" s="53">
        <v>99334</v>
      </c>
      <c r="CX31" s="53">
        <v>99334</v>
      </c>
      <c r="CY31" s="53">
        <v>0</v>
      </c>
      <c r="CZ31" s="53">
        <v>0</v>
      </c>
      <c r="DA31" s="53">
        <v>0</v>
      </c>
      <c r="DB31" s="53">
        <v>0</v>
      </c>
      <c r="DC31" s="53">
        <v>0</v>
      </c>
      <c r="DD31" s="53">
        <v>0</v>
      </c>
      <c r="DE31" s="53">
        <v>0</v>
      </c>
      <c r="DF31" s="53">
        <v>0</v>
      </c>
      <c r="DG31" s="53">
        <v>0</v>
      </c>
      <c r="DH31" s="53">
        <v>0</v>
      </c>
      <c r="DI31" s="53">
        <v>0</v>
      </c>
      <c r="DJ31" s="53">
        <v>0</v>
      </c>
      <c r="DK31" s="53">
        <v>0</v>
      </c>
      <c r="DL31" s="53">
        <v>0</v>
      </c>
      <c r="DM31" s="53">
        <v>0</v>
      </c>
      <c r="DN31" s="53">
        <v>0</v>
      </c>
      <c r="DO31" s="53">
        <v>0</v>
      </c>
      <c r="DP31" s="53">
        <v>0</v>
      </c>
      <c r="DQ31" s="53">
        <v>0</v>
      </c>
      <c r="DR31" s="53">
        <v>0</v>
      </c>
      <c r="DS31" s="53">
        <v>0</v>
      </c>
      <c r="DT31" s="53">
        <v>0</v>
      </c>
      <c r="DU31" s="53">
        <v>0</v>
      </c>
      <c r="DV31" s="53">
        <v>0</v>
      </c>
      <c r="DW31" s="53">
        <v>0</v>
      </c>
      <c r="DX31" s="53">
        <v>0</v>
      </c>
      <c r="DY31" s="53">
        <v>0</v>
      </c>
      <c r="DZ31" s="53">
        <v>0</v>
      </c>
      <c r="EA31" s="53">
        <v>0</v>
      </c>
      <c r="EB31" s="53">
        <v>0</v>
      </c>
      <c r="EC31" s="53">
        <v>0</v>
      </c>
      <c r="ED31" s="53">
        <v>0</v>
      </c>
      <c r="EE31" s="53">
        <v>0</v>
      </c>
      <c r="EF31" s="53">
        <v>0</v>
      </c>
      <c r="EG31" s="53">
        <v>0</v>
      </c>
      <c r="EH31" s="53">
        <v>0</v>
      </c>
      <c r="EI31" s="53">
        <v>0</v>
      </c>
      <c r="EJ31" s="53">
        <v>0</v>
      </c>
      <c r="EK31" s="53">
        <v>0</v>
      </c>
      <c r="EL31" s="53">
        <v>0</v>
      </c>
      <c r="EM31" s="53">
        <v>0</v>
      </c>
      <c r="EN31" s="53">
        <v>0</v>
      </c>
      <c r="EO31" s="53">
        <v>0</v>
      </c>
      <c r="EP31" s="53">
        <v>0</v>
      </c>
      <c r="EQ31" s="53">
        <v>0</v>
      </c>
      <c r="ER31" s="53">
        <v>1488</v>
      </c>
      <c r="ES31" s="53">
        <v>0</v>
      </c>
      <c r="ET31" s="53">
        <v>0</v>
      </c>
      <c r="EU31" s="53">
        <v>0</v>
      </c>
      <c r="EV31" s="53">
        <v>0</v>
      </c>
      <c r="EW31" s="53">
        <v>187.21</v>
      </c>
      <c r="EX31" s="53">
        <v>197.98</v>
      </c>
      <c r="EY31" s="53">
        <v>1.36</v>
      </c>
      <c r="EZ31" s="53">
        <v>1.0900000000000001</v>
      </c>
      <c r="FA31" s="53">
        <v>1.0900000000000001</v>
      </c>
      <c r="FB31" s="53">
        <v>0</v>
      </c>
      <c r="FC31" s="53">
        <v>0</v>
      </c>
      <c r="FD31" s="53">
        <v>0</v>
      </c>
      <c r="FE31" s="53">
        <v>0</v>
      </c>
      <c r="FF31" s="53">
        <v>0</v>
      </c>
      <c r="FG31" s="53">
        <v>0</v>
      </c>
      <c r="FH31" s="53">
        <v>0</v>
      </c>
      <c r="FI31" s="53">
        <v>0</v>
      </c>
      <c r="FJ31" s="53">
        <v>0</v>
      </c>
      <c r="FK31" s="53">
        <v>0</v>
      </c>
      <c r="FL31" s="53">
        <v>0</v>
      </c>
      <c r="FM31" s="53">
        <v>0</v>
      </c>
      <c r="FN31" s="53">
        <v>0</v>
      </c>
      <c r="FO31" s="53">
        <v>0</v>
      </c>
      <c r="FP31" s="53">
        <v>0</v>
      </c>
      <c r="FQ31" s="53">
        <v>0</v>
      </c>
      <c r="FR31" s="53">
        <v>0</v>
      </c>
      <c r="FS31" s="53">
        <v>0</v>
      </c>
      <c r="FT31" s="53">
        <v>0</v>
      </c>
      <c r="FU31" s="53">
        <v>0</v>
      </c>
      <c r="FV31" s="53">
        <v>0</v>
      </c>
      <c r="FW31" s="53">
        <v>1121</v>
      </c>
      <c r="FX31" s="53">
        <v>330</v>
      </c>
      <c r="FY31" s="53">
        <v>393</v>
      </c>
      <c r="FZ31" s="53">
        <v>0</v>
      </c>
      <c r="GA31" s="53">
        <v>0</v>
      </c>
      <c r="GB31" s="53">
        <v>0</v>
      </c>
      <c r="GC31" s="53">
        <v>0</v>
      </c>
      <c r="GD31" s="53">
        <v>0</v>
      </c>
      <c r="GE31" s="53">
        <v>1844</v>
      </c>
      <c r="GF31" s="53">
        <v>1488</v>
      </c>
      <c r="GG31" s="53">
        <v>1.2392000000000001</v>
      </c>
      <c r="GH31" s="53">
        <v>0</v>
      </c>
      <c r="GI31" s="53">
        <v>0</v>
      </c>
      <c r="GJ31" s="53">
        <v>0</v>
      </c>
      <c r="GK31" s="53">
        <v>0</v>
      </c>
      <c r="GL31" s="53">
        <v>0</v>
      </c>
      <c r="GM31" s="53">
        <v>0</v>
      </c>
      <c r="GN31" s="53">
        <v>0</v>
      </c>
      <c r="GO31" s="53">
        <v>0</v>
      </c>
      <c r="GP31" s="53">
        <v>0</v>
      </c>
      <c r="GQ31" s="53">
        <v>1488</v>
      </c>
      <c r="GR31" s="53">
        <v>0</v>
      </c>
      <c r="GS31" s="53">
        <v>0</v>
      </c>
      <c r="GT31" s="53">
        <v>0</v>
      </c>
      <c r="GU31" s="53">
        <v>0</v>
      </c>
      <c r="GV31" s="53">
        <v>0</v>
      </c>
      <c r="GW31" s="53">
        <v>0</v>
      </c>
      <c r="GX31" s="53">
        <v>0</v>
      </c>
      <c r="GY31" s="53">
        <v>0</v>
      </c>
      <c r="GZ31" s="53">
        <v>0</v>
      </c>
      <c r="HA31" s="53">
        <v>0</v>
      </c>
      <c r="HB31" s="53">
        <v>1488</v>
      </c>
      <c r="HC31" s="53">
        <v>0</v>
      </c>
      <c r="HD31" s="53">
        <v>1.2392000000000001</v>
      </c>
      <c r="HE31" s="53">
        <v>0</v>
      </c>
      <c r="HF31" s="53">
        <v>1.2392000000000001</v>
      </c>
      <c r="HG31" s="53">
        <v>0</v>
      </c>
      <c r="HH31" s="53">
        <v>1.2392000000000001</v>
      </c>
      <c r="HI31" s="53">
        <v>0</v>
      </c>
      <c r="HJ31" s="53">
        <v>0</v>
      </c>
      <c r="HK31" s="53">
        <v>0</v>
      </c>
      <c r="HL31" s="53">
        <v>0</v>
      </c>
      <c r="HM31" s="53">
        <v>0</v>
      </c>
      <c r="HN31" s="53">
        <v>0</v>
      </c>
      <c r="HO31" s="53">
        <v>0</v>
      </c>
      <c r="HP31" s="53">
        <v>0</v>
      </c>
      <c r="HQ31" s="53">
        <v>0</v>
      </c>
      <c r="HR31" s="53">
        <v>0.28999999999999998</v>
      </c>
      <c r="HS31" s="53">
        <v>0.56999999999999995</v>
      </c>
      <c r="HT31" s="53">
        <v>0.56999999999999995</v>
      </c>
      <c r="HU31" s="53">
        <v>0</v>
      </c>
      <c r="HV31" s="53">
        <v>0</v>
      </c>
      <c r="HW31" s="53">
        <v>0</v>
      </c>
      <c r="HX31" s="53">
        <v>0</v>
      </c>
      <c r="HY31" s="53">
        <v>0</v>
      </c>
      <c r="HZ31" s="53">
        <v>0</v>
      </c>
      <c r="IA31" s="53">
        <v>0</v>
      </c>
      <c r="IB31" s="53">
        <v>0</v>
      </c>
      <c r="IC31" s="53">
        <v>0</v>
      </c>
      <c r="ID31" s="53">
        <v>0</v>
      </c>
      <c r="IE31" s="53">
        <v>0</v>
      </c>
      <c r="IF31" s="53">
        <v>0</v>
      </c>
      <c r="IG31" s="53">
        <v>0</v>
      </c>
      <c r="IH31" s="53">
        <v>0</v>
      </c>
      <c r="II31" s="53">
        <v>1488</v>
      </c>
      <c r="IJ31" s="53">
        <v>0</v>
      </c>
      <c r="IK31" s="53">
        <v>239</v>
      </c>
      <c r="IL31" s="53">
        <v>173</v>
      </c>
      <c r="IM31" s="53">
        <v>206</v>
      </c>
      <c r="IN31" s="53">
        <v>0</v>
      </c>
      <c r="IO31" s="53">
        <v>0</v>
      </c>
      <c r="IP31" s="53">
        <v>0</v>
      </c>
      <c r="IQ31" s="53">
        <v>0</v>
      </c>
      <c r="IR31" s="53">
        <v>0</v>
      </c>
      <c r="IS31" s="53">
        <v>618</v>
      </c>
      <c r="IT31" s="53">
        <v>1488</v>
      </c>
      <c r="IU31" s="53">
        <v>0.4153</v>
      </c>
      <c r="IV31" s="53">
        <v>0</v>
      </c>
      <c r="IW31" s="53">
        <v>0</v>
      </c>
      <c r="IX31" s="53">
        <v>0</v>
      </c>
      <c r="IY31" s="53">
        <v>0.4153</v>
      </c>
      <c r="IZ31" s="53">
        <v>0.4153</v>
      </c>
      <c r="JA31" s="53">
        <v>0.4153</v>
      </c>
      <c r="JB31" s="53">
        <v>0.16</v>
      </c>
      <c r="JC31" s="53">
        <v>0.14000000000000001</v>
      </c>
      <c r="JD31" s="53">
        <v>0.14000000000000001</v>
      </c>
      <c r="JE31" s="53">
        <v>0</v>
      </c>
      <c r="JF31" s="53">
        <v>0</v>
      </c>
      <c r="JG31" s="53">
        <v>0</v>
      </c>
      <c r="JH31" s="53">
        <v>0</v>
      </c>
      <c r="JI31" s="53">
        <v>0</v>
      </c>
      <c r="JJ31" s="53">
        <v>132</v>
      </c>
      <c r="JK31" s="53">
        <v>42</v>
      </c>
      <c r="JL31" s="53">
        <v>51</v>
      </c>
      <c r="JM31" s="53">
        <v>0</v>
      </c>
      <c r="JN31" s="53">
        <v>0</v>
      </c>
      <c r="JO31" s="53">
        <v>0</v>
      </c>
      <c r="JP31" s="53">
        <v>0</v>
      </c>
      <c r="JQ31" s="53">
        <v>0</v>
      </c>
      <c r="JR31" s="53">
        <v>225</v>
      </c>
      <c r="JS31" s="53">
        <v>1488</v>
      </c>
      <c r="JT31" s="53">
        <v>0.1512</v>
      </c>
      <c r="JU31" s="53">
        <v>0.1512</v>
      </c>
      <c r="JV31" s="53">
        <v>0.1512</v>
      </c>
      <c r="JW31" s="53">
        <v>0.1512</v>
      </c>
    </row>
    <row r="32" spans="1:283">
      <c r="A32" s="53" t="s">
        <v>12</v>
      </c>
      <c r="B32" s="53" t="s">
        <v>1377</v>
      </c>
      <c r="C32" s="53">
        <v>4112405</v>
      </c>
      <c r="D32" s="53">
        <v>6400</v>
      </c>
      <c r="E32" s="53">
        <v>18</v>
      </c>
      <c r="F32" s="53">
        <v>206066</v>
      </c>
      <c r="G32" s="53">
        <v>104386</v>
      </c>
      <c r="H32" s="53">
        <v>111163</v>
      </c>
      <c r="I32" s="53">
        <v>0</v>
      </c>
      <c r="J32" s="53">
        <v>0</v>
      </c>
      <c r="K32" s="53">
        <v>421615</v>
      </c>
      <c r="L32" s="53">
        <v>9002</v>
      </c>
      <c r="M32" s="53">
        <v>46.835700000000003</v>
      </c>
      <c r="N32" s="53">
        <v>46.835700000000003</v>
      </c>
      <c r="O32" s="53">
        <v>46.835700000000003</v>
      </c>
      <c r="P32" s="53">
        <v>46.835700000000003</v>
      </c>
      <c r="Q32" s="53">
        <v>2374251</v>
      </c>
      <c r="R32" s="53">
        <v>15554</v>
      </c>
      <c r="S32" s="53">
        <v>152.64570000000001</v>
      </c>
      <c r="T32" s="53">
        <v>3729316</v>
      </c>
      <c r="U32" s="53">
        <v>15554</v>
      </c>
      <c r="V32" s="53">
        <v>239.76570000000001</v>
      </c>
      <c r="W32" s="53">
        <v>43101</v>
      </c>
      <c r="X32" s="53">
        <v>43282</v>
      </c>
      <c r="Y32" s="53">
        <v>43374</v>
      </c>
      <c r="Z32" s="53">
        <v>0</v>
      </c>
      <c r="AA32" s="53">
        <v>0</v>
      </c>
      <c r="AB32" s="53">
        <v>128.26</v>
      </c>
      <c r="AC32" s="53">
        <v>149.25</v>
      </c>
      <c r="AD32" s="53">
        <v>149.25</v>
      </c>
      <c r="AE32" s="53">
        <v>0</v>
      </c>
      <c r="AF32" s="53">
        <v>0</v>
      </c>
      <c r="AG32" s="53">
        <v>14.75</v>
      </c>
      <c r="AH32" s="53">
        <v>14.59</v>
      </c>
      <c r="AI32" s="53">
        <v>14.59</v>
      </c>
      <c r="AJ32" s="53">
        <v>0</v>
      </c>
      <c r="AK32" s="53">
        <v>0</v>
      </c>
      <c r="AL32" s="53">
        <v>1355065</v>
      </c>
      <c r="AM32" s="53">
        <v>15554</v>
      </c>
      <c r="AN32" s="53">
        <v>87.12</v>
      </c>
      <c r="AO32" s="53">
        <v>45.62</v>
      </c>
      <c r="AP32" s="53">
        <v>48.06</v>
      </c>
      <c r="AQ32" s="53">
        <v>48.06</v>
      </c>
      <c r="AR32" s="53">
        <v>0</v>
      </c>
      <c r="AS32" s="53">
        <v>210.42</v>
      </c>
      <c r="AT32" s="53">
        <v>233.97</v>
      </c>
      <c r="AU32" s="53">
        <v>235.47</v>
      </c>
      <c r="AV32" s="53">
        <v>0</v>
      </c>
      <c r="AW32" s="53">
        <v>0</v>
      </c>
      <c r="AX32" s="53">
        <v>0</v>
      </c>
      <c r="AY32" s="53">
        <v>4517</v>
      </c>
      <c r="AZ32" s="53">
        <v>2172</v>
      </c>
      <c r="BA32" s="53">
        <v>2313</v>
      </c>
      <c r="BB32" s="53">
        <v>0</v>
      </c>
      <c r="BC32" s="53">
        <v>0</v>
      </c>
      <c r="BD32" s="53">
        <v>0</v>
      </c>
      <c r="BE32" s="53">
        <v>579350</v>
      </c>
      <c r="BF32" s="53">
        <v>324171</v>
      </c>
      <c r="BG32" s="53">
        <v>345215</v>
      </c>
      <c r="BH32" s="53">
        <v>0</v>
      </c>
      <c r="BI32" s="53">
        <v>0</v>
      </c>
      <c r="BJ32" s="53">
        <v>0</v>
      </c>
      <c r="BK32" s="53">
        <v>1248736</v>
      </c>
      <c r="BL32" s="53">
        <v>9002</v>
      </c>
      <c r="BM32" s="53">
        <v>138.7176</v>
      </c>
      <c r="BN32" s="53">
        <v>0</v>
      </c>
      <c r="BO32" s="53">
        <v>66626</v>
      </c>
      <c r="BP32" s="53">
        <v>31689</v>
      </c>
      <c r="BQ32" s="53">
        <v>33747</v>
      </c>
      <c r="BR32" s="53">
        <v>0</v>
      </c>
      <c r="BS32" s="53">
        <v>0</v>
      </c>
      <c r="BT32" s="53">
        <v>132062</v>
      </c>
      <c r="BU32" s="53">
        <v>9002</v>
      </c>
      <c r="BV32" s="53">
        <v>14.670299999999999</v>
      </c>
      <c r="BW32" s="53">
        <v>950468</v>
      </c>
      <c r="BX32" s="53">
        <v>508182</v>
      </c>
      <c r="BY32" s="53">
        <v>544642</v>
      </c>
      <c r="BZ32" s="53">
        <v>0</v>
      </c>
      <c r="CA32" s="53">
        <v>0</v>
      </c>
      <c r="CB32" s="53">
        <v>2003292</v>
      </c>
      <c r="CC32" s="53">
        <v>9002</v>
      </c>
      <c r="CD32" s="53">
        <v>222.5386</v>
      </c>
      <c r="CE32" s="53">
        <v>138.7176</v>
      </c>
      <c r="CF32" s="53">
        <v>152.64570000000001</v>
      </c>
      <c r="CG32" s="53">
        <v>138.7176</v>
      </c>
      <c r="CH32" s="53">
        <v>138.7176</v>
      </c>
      <c r="CI32" s="53">
        <v>14.670299999999999</v>
      </c>
      <c r="CJ32" s="53">
        <v>14.670299999999999</v>
      </c>
      <c r="CK32" s="53">
        <v>14.670299999999999</v>
      </c>
      <c r="CL32" s="53">
        <v>222.5386</v>
      </c>
      <c r="CM32" s="53">
        <v>152.64570000000001</v>
      </c>
      <c r="CN32" s="53">
        <v>222.5386</v>
      </c>
      <c r="CO32" s="53">
        <v>222.5386</v>
      </c>
      <c r="CP32" s="53">
        <v>222.5386</v>
      </c>
      <c r="CQ32" s="53">
        <v>9002</v>
      </c>
      <c r="CR32" s="53">
        <v>2003292</v>
      </c>
      <c r="CS32" s="53">
        <v>0</v>
      </c>
      <c r="CT32" s="53">
        <v>0</v>
      </c>
      <c r="CU32" s="53">
        <v>2003292</v>
      </c>
      <c r="CV32" s="53">
        <v>2003291</v>
      </c>
      <c r="CW32" s="53">
        <v>1</v>
      </c>
      <c r="CX32" s="53">
        <v>1</v>
      </c>
      <c r="CY32" s="53">
        <v>0</v>
      </c>
      <c r="CZ32" s="53">
        <v>0</v>
      </c>
      <c r="DA32" s="53">
        <v>0</v>
      </c>
      <c r="DB32" s="53">
        <v>0</v>
      </c>
      <c r="DC32" s="53">
        <v>0</v>
      </c>
      <c r="DD32" s="53">
        <v>0</v>
      </c>
      <c r="DE32" s="53">
        <v>0</v>
      </c>
      <c r="DF32" s="53">
        <v>0</v>
      </c>
      <c r="DG32" s="53">
        <v>0</v>
      </c>
      <c r="DH32" s="53">
        <v>0</v>
      </c>
      <c r="DI32" s="53">
        <v>0</v>
      </c>
      <c r="DJ32" s="53">
        <v>0</v>
      </c>
      <c r="DK32" s="53">
        <v>0</v>
      </c>
      <c r="DL32" s="53">
        <v>0</v>
      </c>
      <c r="DM32" s="53">
        <v>0</v>
      </c>
      <c r="DN32" s="53">
        <v>0</v>
      </c>
      <c r="DO32" s="53">
        <v>0</v>
      </c>
      <c r="DP32" s="53">
        <v>0</v>
      </c>
      <c r="DQ32" s="53">
        <v>0</v>
      </c>
      <c r="DR32" s="53">
        <v>0</v>
      </c>
      <c r="DS32" s="53">
        <v>0</v>
      </c>
      <c r="DT32" s="53">
        <v>0</v>
      </c>
      <c r="DU32" s="53">
        <v>0</v>
      </c>
      <c r="DV32" s="53">
        <v>0</v>
      </c>
      <c r="DW32" s="53">
        <v>0</v>
      </c>
      <c r="DX32" s="53">
        <v>0</v>
      </c>
      <c r="DY32" s="53">
        <v>0</v>
      </c>
      <c r="DZ32" s="53">
        <v>0</v>
      </c>
      <c r="EA32" s="53">
        <v>21.5</v>
      </c>
      <c r="EB32" s="53">
        <v>21.5</v>
      </c>
      <c r="EC32" s="53">
        <v>23</v>
      </c>
      <c r="ED32" s="53">
        <v>0</v>
      </c>
      <c r="EE32" s="53">
        <v>0</v>
      </c>
      <c r="EF32" s="53">
        <v>0</v>
      </c>
      <c r="EG32" s="53">
        <v>0</v>
      </c>
      <c r="EH32" s="53">
        <v>0</v>
      </c>
      <c r="EI32" s="53">
        <v>97116</v>
      </c>
      <c r="EJ32" s="53">
        <v>46698</v>
      </c>
      <c r="EK32" s="53">
        <v>53199</v>
      </c>
      <c r="EL32" s="53">
        <v>0</v>
      </c>
      <c r="EM32" s="53">
        <v>0</v>
      </c>
      <c r="EN32" s="53">
        <v>0</v>
      </c>
      <c r="EO32" s="53">
        <v>0</v>
      </c>
      <c r="EP32" s="53">
        <v>0</v>
      </c>
      <c r="EQ32" s="53">
        <v>197013</v>
      </c>
      <c r="ER32" s="53">
        <v>9002</v>
      </c>
      <c r="ES32" s="53">
        <v>21.8855</v>
      </c>
      <c r="ET32" s="53">
        <v>21.8855</v>
      </c>
      <c r="EU32" s="53">
        <v>21.8855</v>
      </c>
      <c r="EV32" s="53">
        <v>21.8855</v>
      </c>
      <c r="EW32" s="53">
        <v>187.21</v>
      </c>
      <c r="EX32" s="53">
        <v>197.98</v>
      </c>
      <c r="EY32" s="53">
        <v>0</v>
      </c>
      <c r="EZ32" s="53">
        <v>0</v>
      </c>
      <c r="FA32" s="53">
        <v>0</v>
      </c>
      <c r="FB32" s="53">
        <v>0</v>
      </c>
      <c r="FC32" s="53">
        <v>0</v>
      </c>
      <c r="FD32" s="53">
        <v>0</v>
      </c>
      <c r="FE32" s="53">
        <v>0</v>
      </c>
      <c r="FF32" s="53">
        <v>0</v>
      </c>
      <c r="FG32" s="53">
        <v>0</v>
      </c>
      <c r="FH32" s="53">
        <v>0</v>
      </c>
      <c r="FI32" s="53">
        <v>0</v>
      </c>
      <c r="FJ32" s="53">
        <v>0</v>
      </c>
      <c r="FK32" s="53">
        <v>0</v>
      </c>
      <c r="FL32" s="53">
        <v>0</v>
      </c>
      <c r="FM32" s="53">
        <v>0</v>
      </c>
      <c r="FN32" s="53">
        <v>0</v>
      </c>
      <c r="FO32" s="53">
        <v>0</v>
      </c>
      <c r="FP32" s="53">
        <v>0</v>
      </c>
      <c r="FQ32" s="53">
        <v>0</v>
      </c>
      <c r="FR32" s="53">
        <v>0</v>
      </c>
      <c r="FS32" s="53">
        <v>0</v>
      </c>
      <c r="FT32" s="53">
        <v>0</v>
      </c>
      <c r="FU32" s="53">
        <v>0</v>
      </c>
      <c r="FV32" s="53">
        <v>0</v>
      </c>
      <c r="FW32" s="53">
        <v>0</v>
      </c>
      <c r="FX32" s="53">
        <v>0</v>
      </c>
      <c r="FY32" s="53">
        <v>0</v>
      </c>
      <c r="FZ32" s="53">
        <v>0</v>
      </c>
      <c r="GA32" s="53">
        <v>0</v>
      </c>
      <c r="GB32" s="53">
        <v>0</v>
      </c>
      <c r="GC32" s="53">
        <v>0</v>
      </c>
      <c r="GD32" s="53">
        <v>0</v>
      </c>
      <c r="GE32" s="53">
        <v>0</v>
      </c>
      <c r="GF32" s="53">
        <v>9002</v>
      </c>
      <c r="GG32" s="53">
        <v>0</v>
      </c>
      <c r="GH32" s="53">
        <v>0</v>
      </c>
      <c r="GI32" s="53">
        <v>0</v>
      </c>
      <c r="GJ32" s="53">
        <v>0</v>
      </c>
      <c r="GK32" s="53">
        <v>0</v>
      </c>
      <c r="GL32" s="53">
        <v>0</v>
      </c>
      <c r="GM32" s="53">
        <v>0</v>
      </c>
      <c r="GN32" s="53">
        <v>0</v>
      </c>
      <c r="GO32" s="53">
        <v>0</v>
      </c>
      <c r="GP32" s="53">
        <v>0</v>
      </c>
      <c r="GQ32" s="53">
        <v>9002</v>
      </c>
      <c r="GR32" s="53">
        <v>0</v>
      </c>
      <c r="GS32" s="53">
        <v>0</v>
      </c>
      <c r="GT32" s="53">
        <v>0</v>
      </c>
      <c r="GU32" s="53">
        <v>0</v>
      </c>
      <c r="GV32" s="53">
        <v>0</v>
      </c>
      <c r="GW32" s="53">
        <v>0</v>
      </c>
      <c r="GX32" s="53">
        <v>0</v>
      </c>
      <c r="GY32" s="53">
        <v>0</v>
      </c>
      <c r="GZ32" s="53">
        <v>0</v>
      </c>
      <c r="HA32" s="53">
        <v>0</v>
      </c>
      <c r="HB32" s="53">
        <v>9002</v>
      </c>
      <c r="HC32" s="53">
        <v>0</v>
      </c>
      <c r="HD32" s="53">
        <v>0</v>
      </c>
      <c r="HE32" s="53">
        <v>0</v>
      </c>
      <c r="HF32" s="53">
        <v>0</v>
      </c>
      <c r="HG32" s="53">
        <v>0</v>
      </c>
      <c r="HH32" s="53">
        <v>0</v>
      </c>
      <c r="HI32" s="53">
        <v>0</v>
      </c>
      <c r="HJ32" s="53">
        <v>0</v>
      </c>
      <c r="HK32" s="53">
        <v>0</v>
      </c>
      <c r="HL32" s="53">
        <v>0</v>
      </c>
      <c r="HM32" s="53">
        <v>0</v>
      </c>
      <c r="HN32" s="53">
        <v>0</v>
      </c>
      <c r="HO32" s="53">
        <v>0</v>
      </c>
      <c r="HP32" s="53">
        <v>0</v>
      </c>
      <c r="HQ32" s="53">
        <v>0</v>
      </c>
      <c r="HR32" s="53">
        <v>0.28999999999999998</v>
      </c>
      <c r="HS32" s="53">
        <v>0.56999999999999995</v>
      </c>
      <c r="HT32" s="53">
        <v>0.56999999999999995</v>
      </c>
      <c r="HU32" s="53">
        <v>0</v>
      </c>
      <c r="HV32" s="53">
        <v>0</v>
      </c>
      <c r="HW32" s="53">
        <v>0</v>
      </c>
      <c r="HX32" s="53">
        <v>0</v>
      </c>
      <c r="HY32" s="53">
        <v>0</v>
      </c>
      <c r="HZ32" s="53">
        <v>0</v>
      </c>
      <c r="IA32" s="53">
        <v>0</v>
      </c>
      <c r="IB32" s="53">
        <v>0</v>
      </c>
      <c r="IC32" s="53">
        <v>0</v>
      </c>
      <c r="ID32" s="53">
        <v>0</v>
      </c>
      <c r="IE32" s="53">
        <v>0</v>
      </c>
      <c r="IF32" s="53">
        <v>0</v>
      </c>
      <c r="IG32" s="53">
        <v>0</v>
      </c>
      <c r="IH32" s="53">
        <v>0</v>
      </c>
      <c r="II32" s="53">
        <v>9002</v>
      </c>
      <c r="IJ32" s="53">
        <v>0</v>
      </c>
      <c r="IK32" s="53">
        <v>1310</v>
      </c>
      <c r="IL32" s="53">
        <v>1238</v>
      </c>
      <c r="IM32" s="53">
        <v>1318</v>
      </c>
      <c r="IN32" s="53">
        <v>0</v>
      </c>
      <c r="IO32" s="53">
        <v>0</v>
      </c>
      <c r="IP32" s="53">
        <v>0</v>
      </c>
      <c r="IQ32" s="53">
        <v>0</v>
      </c>
      <c r="IR32" s="53">
        <v>0</v>
      </c>
      <c r="IS32" s="53">
        <v>3866</v>
      </c>
      <c r="IT32" s="53">
        <v>9002</v>
      </c>
      <c r="IU32" s="53">
        <v>0.42949999999999999</v>
      </c>
      <c r="IV32" s="53">
        <v>0</v>
      </c>
      <c r="IW32" s="53">
        <v>0</v>
      </c>
      <c r="IX32" s="53">
        <v>0</v>
      </c>
      <c r="IY32" s="53">
        <v>0.42949999999999999</v>
      </c>
      <c r="IZ32" s="53">
        <v>0.42949999999999999</v>
      </c>
      <c r="JA32" s="53">
        <v>0.42949999999999999</v>
      </c>
      <c r="JB32" s="53">
        <v>0</v>
      </c>
      <c r="JC32" s="53">
        <v>0</v>
      </c>
      <c r="JD32" s="53">
        <v>0</v>
      </c>
      <c r="JE32" s="53">
        <v>0</v>
      </c>
      <c r="JF32" s="53">
        <v>0</v>
      </c>
      <c r="JG32" s="53">
        <v>0</v>
      </c>
      <c r="JH32" s="53">
        <v>0</v>
      </c>
      <c r="JI32" s="53">
        <v>0</v>
      </c>
      <c r="JJ32" s="53">
        <v>0</v>
      </c>
      <c r="JK32" s="53">
        <v>0</v>
      </c>
      <c r="JL32" s="53">
        <v>0</v>
      </c>
      <c r="JM32" s="53">
        <v>0</v>
      </c>
      <c r="JN32" s="53">
        <v>0</v>
      </c>
      <c r="JO32" s="53">
        <v>0</v>
      </c>
      <c r="JP32" s="53">
        <v>0</v>
      </c>
      <c r="JQ32" s="53">
        <v>0</v>
      </c>
      <c r="JR32" s="53">
        <v>0</v>
      </c>
      <c r="JS32" s="53">
        <v>9002</v>
      </c>
      <c r="JT32" s="53">
        <v>0</v>
      </c>
      <c r="JU32" s="53">
        <v>0</v>
      </c>
      <c r="JV32" s="53">
        <v>0</v>
      </c>
      <c r="JW32" s="53">
        <v>0</v>
      </c>
    </row>
    <row r="33" spans="1:283">
      <c r="A33" s="53" t="s">
        <v>12</v>
      </c>
      <c r="B33" s="53" t="s">
        <v>1377</v>
      </c>
      <c r="C33" s="53">
        <v>4112454</v>
      </c>
      <c r="D33" s="53">
        <v>40620</v>
      </c>
      <c r="E33" s="53">
        <v>18</v>
      </c>
      <c r="F33" s="53">
        <v>6980</v>
      </c>
      <c r="G33" s="53">
        <v>3268</v>
      </c>
      <c r="H33" s="53">
        <v>9564</v>
      </c>
      <c r="I33" s="53">
        <v>0</v>
      </c>
      <c r="J33" s="53">
        <v>0</v>
      </c>
      <c r="K33" s="53">
        <v>19812</v>
      </c>
      <c r="L33" s="53">
        <v>420</v>
      </c>
      <c r="M33" s="53">
        <v>47.171399999999998</v>
      </c>
      <c r="N33" s="53">
        <v>47.171399999999998</v>
      </c>
      <c r="O33" s="53">
        <v>47.171399999999998</v>
      </c>
      <c r="P33" s="53">
        <v>47.171399999999998</v>
      </c>
      <c r="Q33" s="53">
        <v>3149111</v>
      </c>
      <c r="R33" s="53">
        <v>10412</v>
      </c>
      <c r="S33" s="53">
        <v>302.4502</v>
      </c>
      <c r="T33" s="53">
        <v>4157343</v>
      </c>
      <c r="U33" s="53">
        <v>10412</v>
      </c>
      <c r="V33" s="53">
        <v>399.28390000000002</v>
      </c>
      <c r="W33" s="53">
        <v>43101</v>
      </c>
      <c r="X33" s="53">
        <v>43282</v>
      </c>
      <c r="Y33" s="53">
        <v>43374</v>
      </c>
      <c r="Z33" s="53">
        <v>0</v>
      </c>
      <c r="AA33" s="53">
        <v>0</v>
      </c>
      <c r="AB33" s="53">
        <v>221.85</v>
      </c>
      <c r="AC33" s="53">
        <v>226.28</v>
      </c>
      <c r="AD33" s="53">
        <v>226.28</v>
      </c>
      <c r="AE33" s="53">
        <v>0</v>
      </c>
      <c r="AF33" s="53">
        <v>0</v>
      </c>
      <c r="AG33" s="53">
        <v>16.97</v>
      </c>
      <c r="AH33" s="53">
        <v>17.14</v>
      </c>
      <c r="AI33" s="53">
        <v>17.14</v>
      </c>
      <c r="AJ33" s="53">
        <v>0</v>
      </c>
      <c r="AK33" s="53">
        <v>0</v>
      </c>
      <c r="AL33" s="53">
        <v>1008232</v>
      </c>
      <c r="AM33" s="53">
        <v>10412</v>
      </c>
      <c r="AN33" s="53">
        <v>96.833699999999993</v>
      </c>
      <c r="AO33" s="53">
        <v>45.62</v>
      </c>
      <c r="AP33" s="53">
        <v>48.06</v>
      </c>
      <c r="AQ33" s="53">
        <v>48.06</v>
      </c>
      <c r="AR33" s="53">
        <v>0</v>
      </c>
      <c r="AS33" s="53">
        <v>290.85000000000002</v>
      </c>
      <c r="AT33" s="53">
        <v>296.94</v>
      </c>
      <c r="AU33" s="53">
        <v>296.94</v>
      </c>
      <c r="AV33" s="53">
        <v>0</v>
      </c>
      <c r="AW33" s="53">
        <v>0</v>
      </c>
      <c r="AX33" s="53">
        <v>0</v>
      </c>
      <c r="AY33" s="53">
        <v>153</v>
      </c>
      <c r="AZ33" s="53">
        <v>68</v>
      </c>
      <c r="BA33" s="53">
        <v>199</v>
      </c>
      <c r="BB33" s="53">
        <v>0</v>
      </c>
      <c r="BC33" s="53">
        <v>0</v>
      </c>
      <c r="BD33" s="53">
        <v>0</v>
      </c>
      <c r="BE33" s="53">
        <v>33943</v>
      </c>
      <c r="BF33" s="53">
        <v>15387</v>
      </c>
      <c r="BG33" s="53">
        <v>45030</v>
      </c>
      <c r="BH33" s="53">
        <v>0</v>
      </c>
      <c r="BI33" s="53">
        <v>0</v>
      </c>
      <c r="BJ33" s="53">
        <v>0</v>
      </c>
      <c r="BK33" s="53">
        <v>94360</v>
      </c>
      <c r="BL33" s="53">
        <v>420</v>
      </c>
      <c r="BM33" s="53">
        <v>224.66669999999999</v>
      </c>
      <c r="BN33" s="53">
        <v>0</v>
      </c>
      <c r="BO33" s="53">
        <v>2596</v>
      </c>
      <c r="BP33" s="53">
        <v>1166</v>
      </c>
      <c r="BQ33" s="53">
        <v>3411</v>
      </c>
      <c r="BR33" s="53">
        <v>0</v>
      </c>
      <c r="BS33" s="53">
        <v>0</v>
      </c>
      <c r="BT33" s="53">
        <v>7173</v>
      </c>
      <c r="BU33" s="53">
        <v>420</v>
      </c>
      <c r="BV33" s="53">
        <v>17.078600000000002</v>
      </c>
      <c r="BW33" s="53">
        <v>44499</v>
      </c>
      <c r="BX33" s="53">
        <v>20193</v>
      </c>
      <c r="BY33" s="53">
        <v>59091</v>
      </c>
      <c r="BZ33" s="53">
        <v>0</v>
      </c>
      <c r="CA33" s="53">
        <v>0</v>
      </c>
      <c r="CB33" s="53">
        <v>123783</v>
      </c>
      <c r="CC33" s="53">
        <v>420</v>
      </c>
      <c r="CD33" s="53">
        <v>294.72149999999999</v>
      </c>
      <c r="CE33" s="53">
        <v>224.66669999999999</v>
      </c>
      <c r="CF33" s="53">
        <v>302.4502</v>
      </c>
      <c r="CG33" s="53">
        <v>224.66669999999999</v>
      </c>
      <c r="CH33" s="53">
        <v>224.66669999999999</v>
      </c>
      <c r="CI33" s="53">
        <v>17.078600000000002</v>
      </c>
      <c r="CJ33" s="53">
        <v>17.078600000000002</v>
      </c>
      <c r="CK33" s="53">
        <v>17.078600000000002</v>
      </c>
      <c r="CL33" s="53">
        <v>294.72149999999999</v>
      </c>
      <c r="CM33" s="53">
        <v>302.4502</v>
      </c>
      <c r="CN33" s="53">
        <v>294.72149999999999</v>
      </c>
      <c r="CO33" s="53">
        <v>294.72149999999999</v>
      </c>
      <c r="CP33" s="53">
        <v>294.72149999999999</v>
      </c>
      <c r="CQ33" s="53">
        <v>420</v>
      </c>
      <c r="CR33" s="53">
        <v>123783</v>
      </c>
      <c r="CS33" s="53">
        <v>0</v>
      </c>
      <c r="CT33" s="53">
        <v>0</v>
      </c>
      <c r="CU33" s="53">
        <v>123783</v>
      </c>
      <c r="CV33" s="53">
        <v>123786</v>
      </c>
      <c r="CW33" s="53">
        <v>-3</v>
      </c>
      <c r="CX33" s="53">
        <v>0</v>
      </c>
      <c r="CY33" s="53">
        <v>3</v>
      </c>
      <c r="CZ33" s="53">
        <v>0</v>
      </c>
      <c r="DA33" s="53">
        <v>0</v>
      </c>
      <c r="DB33" s="53">
        <v>0</v>
      </c>
      <c r="DC33" s="53">
        <v>0</v>
      </c>
      <c r="DD33" s="53">
        <v>0</v>
      </c>
      <c r="DE33" s="53">
        <v>0</v>
      </c>
      <c r="DF33" s="53">
        <v>0</v>
      </c>
      <c r="DG33" s="53">
        <v>0</v>
      </c>
      <c r="DH33" s="53">
        <v>0</v>
      </c>
      <c r="DI33" s="53">
        <v>0</v>
      </c>
      <c r="DJ33" s="53">
        <v>0</v>
      </c>
      <c r="DK33" s="53">
        <v>0</v>
      </c>
      <c r="DL33" s="53">
        <v>0</v>
      </c>
      <c r="DM33" s="53">
        <v>0</v>
      </c>
      <c r="DN33" s="53">
        <v>0</v>
      </c>
      <c r="DO33" s="53">
        <v>0</v>
      </c>
      <c r="DP33" s="53">
        <v>0</v>
      </c>
      <c r="DQ33" s="53">
        <v>0</v>
      </c>
      <c r="DR33" s="53">
        <v>0</v>
      </c>
      <c r="DS33" s="53">
        <v>0</v>
      </c>
      <c r="DT33" s="53">
        <v>0</v>
      </c>
      <c r="DU33" s="53">
        <v>0</v>
      </c>
      <c r="DV33" s="53">
        <v>0</v>
      </c>
      <c r="DW33" s="53">
        <v>0</v>
      </c>
      <c r="DX33" s="53">
        <v>0</v>
      </c>
      <c r="DY33" s="53">
        <v>0</v>
      </c>
      <c r="DZ33" s="53">
        <v>0</v>
      </c>
      <c r="EA33" s="53">
        <v>0</v>
      </c>
      <c r="EB33" s="53">
        <v>0</v>
      </c>
      <c r="EC33" s="53">
        <v>0</v>
      </c>
      <c r="ED33" s="53">
        <v>0</v>
      </c>
      <c r="EE33" s="53">
        <v>0</v>
      </c>
      <c r="EF33" s="53">
        <v>0</v>
      </c>
      <c r="EG33" s="53">
        <v>0</v>
      </c>
      <c r="EH33" s="53">
        <v>0</v>
      </c>
      <c r="EI33" s="53">
        <v>0</v>
      </c>
      <c r="EJ33" s="53">
        <v>0</v>
      </c>
      <c r="EK33" s="53">
        <v>0</v>
      </c>
      <c r="EL33" s="53">
        <v>0</v>
      </c>
      <c r="EM33" s="53">
        <v>0</v>
      </c>
      <c r="EN33" s="53">
        <v>0</v>
      </c>
      <c r="EO33" s="53">
        <v>0</v>
      </c>
      <c r="EP33" s="53">
        <v>0</v>
      </c>
      <c r="EQ33" s="53">
        <v>0</v>
      </c>
      <c r="ER33" s="53">
        <v>420</v>
      </c>
      <c r="ES33" s="53">
        <v>0</v>
      </c>
      <c r="ET33" s="53">
        <v>0</v>
      </c>
      <c r="EU33" s="53">
        <v>0</v>
      </c>
      <c r="EV33" s="53">
        <v>0</v>
      </c>
      <c r="EW33" s="53">
        <v>187.21</v>
      </c>
      <c r="EX33" s="53">
        <v>197.98</v>
      </c>
      <c r="EY33" s="53">
        <v>5.42</v>
      </c>
      <c r="EZ33" s="53">
        <v>4.3499999999999996</v>
      </c>
      <c r="FA33" s="53">
        <v>4.3499999999999996</v>
      </c>
      <c r="FB33" s="53">
        <v>0</v>
      </c>
      <c r="FC33" s="53">
        <v>0</v>
      </c>
      <c r="FD33" s="53">
        <v>0</v>
      </c>
      <c r="FE33" s="53">
        <v>0</v>
      </c>
      <c r="FF33" s="53">
        <v>0</v>
      </c>
      <c r="FG33" s="53">
        <v>0</v>
      </c>
      <c r="FH33" s="53">
        <v>0</v>
      </c>
      <c r="FI33" s="53">
        <v>0</v>
      </c>
      <c r="FJ33" s="53">
        <v>0</v>
      </c>
      <c r="FK33" s="53">
        <v>0</v>
      </c>
      <c r="FL33" s="53">
        <v>0</v>
      </c>
      <c r="FM33" s="53">
        <v>0</v>
      </c>
      <c r="FN33" s="53">
        <v>0</v>
      </c>
      <c r="FO33" s="53">
        <v>0</v>
      </c>
      <c r="FP33" s="53">
        <v>0</v>
      </c>
      <c r="FQ33" s="53">
        <v>0</v>
      </c>
      <c r="FR33" s="53">
        <v>0</v>
      </c>
      <c r="FS33" s="53">
        <v>0</v>
      </c>
      <c r="FT33" s="53">
        <v>0</v>
      </c>
      <c r="FU33" s="53">
        <v>0</v>
      </c>
      <c r="FV33" s="53">
        <v>0</v>
      </c>
      <c r="FW33" s="53">
        <v>829</v>
      </c>
      <c r="FX33" s="53">
        <v>296</v>
      </c>
      <c r="FY33" s="53">
        <v>866</v>
      </c>
      <c r="FZ33" s="53">
        <v>0</v>
      </c>
      <c r="GA33" s="53">
        <v>0</v>
      </c>
      <c r="GB33" s="53">
        <v>0</v>
      </c>
      <c r="GC33" s="53">
        <v>0</v>
      </c>
      <c r="GD33" s="53">
        <v>0</v>
      </c>
      <c r="GE33" s="53">
        <v>1991</v>
      </c>
      <c r="GF33" s="53">
        <v>420</v>
      </c>
      <c r="GG33" s="53">
        <v>4.7404999999999999</v>
      </c>
      <c r="GH33" s="53">
        <v>0</v>
      </c>
      <c r="GI33" s="53">
        <v>0</v>
      </c>
      <c r="GJ33" s="53">
        <v>0</v>
      </c>
      <c r="GK33" s="53">
        <v>0</v>
      </c>
      <c r="GL33" s="53">
        <v>0</v>
      </c>
      <c r="GM33" s="53">
        <v>0</v>
      </c>
      <c r="GN33" s="53">
        <v>0</v>
      </c>
      <c r="GO33" s="53">
        <v>0</v>
      </c>
      <c r="GP33" s="53">
        <v>0</v>
      </c>
      <c r="GQ33" s="53">
        <v>420</v>
      </c>
      <c r="GR33" s="53">
        <v>0</v>
      </c>
      <c r="GS33" s="53">
        <v>0</v>
      </c>
      <c r="GT33" s="53">
        <v>0</v>
      </c>
      <c r="GU33" s="53">
        <v>0</v>
      </c>
      <c r="GV33" s="53">
        <v>0</v>
      </c>
      <c r="GW33" s="53">
        <v>0</v>
      </c>
      <c r="GX33" s="53">
        <v>0</v>
      </c>
      <c r="GY33" s="53">
        <v>0</v>
      </c>
      <c r="GZ33" s="53">
        <v>0</v>
      </c>
      <c r="HA33" s="53">
        <v>0</v>
      </c>
      <c r="HB33" s="53">
        <v>420</v>
      </c>
      <c r="HC33" s="53">
        <v>0</v>
      </c>
      <c r="HD33" s="53">
        <v>4.7404999999999999</v>
      </c>
      <c r="HE33" s="53">
        <v>0</v>
      </c>
      <c r="HF33" s="53">
        <v>4.7404999999999999</v>
      </c>
      <c r="HG33" s="53">
        <v>0</v>
      </c>
      <c r="HH33" s="53">
        <v>4.7404999999999999</v>
      </c>
      <c r="HI33" s="53">
        <v>0</v>
      </c>
      <c r="HJ33" s="53">
        <v>0.05</v>
      </c>
      <c r="HK33" s="53">
        <v>0</v>
      </c>
      <c r="HL33" s="53">
        <v>0</v>
      </c>
      <c r="HM33" s="53">
        <v>0</v>
      </c>
      <c r="HN33" s="53">
        <v>0</v>
      </c>
      <c r="HO33" s="53">
        <v>0</v>
      </c>
      <c r="HP33" s="53">
        <v>0</v>
      </c>
      <c r="HQ33" s="53">
        <v>0</v>
      </c>
      <c r="HR33" s="53">
        <v>0.28999999999999998</v>
      </c>
      <c r="HS33" s="53">
        <v>0.56999999999999995</v>
      </c>
      <c r="HT33" s="53">
        <v>0.56999999999999995</v>
      </c>
      <c r="HU33" s="53">
        <v>0</v>
      </c>
      <c r="HV33" s="53">
        <v>0</v>
      </c>
      <c r="HW33" s="53">
        <v>0</v>
      </c>
      <c r="HX33" s="53">
        <v>0</v>
      </c>
      <c r="HY33" s="53">
        <v>0</v>
      </c>
      <c r="HZ33" s="53">
        <v>8</v>
      </c>
      <c r="IA33" s="53">
        <v>0</v>
      </c>
      <c r="IB33" s="53">
        <v>0</v>
      </c>
      <c r="IC33" s="53">
        <v>0</v>
      </c>
      <c r="ID33" s="53">
        <v>0</v>
      </c>
      <c r="IE33" s="53">
        <v>0</v>
      </c>
      <c r="IF33" s="53">
        <v>0</v>
      </c>
      <c r="IG33" s="53">
        <v>0</v>
      </c>
      <c r="IH33" s="53">
        <v>8</v>
      </c>
      <c r="II33" s="53">
        <v>420</v>
      </c>
      <c r="IJ33" s="53">
        <v>1.9E-2</v>
      </c>
      <c r="IK33" s="53">
        <v>44</v>
      </c>
      <c r="IL33" s="53">
        <v>39</v>
      </c>
      <c r="IM33" s="53">
        <v>113</v>
      </c>
      <c r="IN33" s="53">
        <v>0</v>
      </c>
      <c r="IO33" s="53">
        <v>0</v>
      </c>
      <c r="IP33" s="53">
        <v>0</v>
      </c>
      <c r="IQ33" s="53">
        <v>0</v>
      </c>
      <c r="IR33" s="53">
        <v>0</v>
      </c>
      <c r="IS33" s="53">
        <v>196</v>
      </c>
      <c r="IT33" s="53">
        <v>420</v>
      </c>
      <c r="IU33" s="53">
        <v>0.4667</v>
      </c>
      <c r="IV33" s="53">
        <v>1.9E-2</v>
      </c>
      <c r="IW33" s="53">
        <v>1.9E-2</v>
      </c>
      <c r="IX33" s="53">
        <v>1.9E-2</v>
      </c>
      <c r="IY33" s="53">
        <v>0.4667</v>
      </c>
      <c r="IZ33" s="53">
        <v>0.4667</v>
      </c>
      <c r="JA33" s="53">
        <v>0.4667</v>
      </c>
      <c r="JB33" s="53">
        <v>0.65</v>
      </c>
      <c r="JC33" s="53">
        <v>0.54</v>
      </c>
      <c r="JD33" s="53">
        <v>0.54</v>
      </c>
      <c r="JE33" s="53">
        <v>0</v>
      </c>
      <c r="JF33" s="53">
        <v>0</v>
      </c>
      <c r="JG33" s="53">
        <v>0</v>
      </c>
      <c r="JH33" s="53">
        <v>0</v>
      </c>
      <c r="JI33" s="53">
        <v>0</v>
      </c>
      <c r="JJ33" s="53">
        <v>99</v>
      </c>
      <c r="JK33" s="53">
        <v>37</v>
      </c>
      <c r="JL33" s="53">
        <v>107</v>
      </c>
      <c r="JM33" s="53">
        <v>0</v>
      </c>
      <c r="JN33" s="53">
        <v>0</v>
      </c>
      <c r="JO33" s="53">
        <v>0</v>
      </c>
      <c r="JP33" s="53">
        <v>0</v>
      </c>
      <c r="JQ33" s="53">
        <v>0</v>
      </c>
      <c r="JR33" s="53">
        <v>243</v>
      </c>
      <c r="JS33" s="53">
        <v>420</v>
      </c>
      <c r="JT33" s="53">
        <v>0.5786</v>
      </c>
      <c r="JU33" s="53">
        <v>0.5786</v>
      </c>
      <c r="JV33" s="53">
        <v>0.5786</v>
      </c>
      <c r="JW33" s="53">
        <v>0.5786</v>
      </c>
    </row>
    <row r="34" spans="1:283">
      <c r="A34" s="53" t="s">
        <v>12</v>
      </c>
      <c r="B34" s="53" t="s">
        <v>1377</v>
      </c>
      <c r="C34" s="53">
        <v>4112660</v>
      </c>
      <c r="D34" s="53">
        <v>11700</v>
      </c>
      <c r="E34" s="53">
        <v>18</v>
      </c>
      <c r="F34" s="53">
        <v>356475</v>
      </c>
      <c r="G34" s="53">
        <v>182099</v>
      </c>
      <c r="H34" s="53">
        <v>177726</v>
      </c>
      <c r="I34" s="53">
        <v>0</v>
      </c>
      <c r="J34" s="53">
        <v>0</v>
      </c>
      <c r="K34" s="53">
        <v>716300</v>
      </c>
      <c r="L34" s="53">
        <v>15301</v>
      </c>
      <c r="M34" s="53">
        <v>46.813899999999997</v>
      </c>
      <c r="N34" s="53">
        <v>46.813899999999997</v>
      </c>
      <c r="O34" s="53">
        <v>46.813899999999997</v>
      </c>
      <c r="P34" s="53">
        <v>46.813899999999997</v>
      </c>
      <c r="Q34" s="53">
        <v>3849333</v>
      </c>
      <c r="R34" s="53">
        <v>24051</v>
      </c>
      <c r="S34" s="53">
        <v>160.0488</v>
      </c>
      <c r="T34" s="53">
        <v>5815152</v>
      </c>
      <c r="U34" s="53">
        <v>24051</v>
      </c>
      <c r="V34" s="53">
        <v>241.7842</v>
      </c>
      <c r="W34" s="53">
        <v>43101</v>
      </c>
      <c r="X34" s="53">
        <v>43282</v>
      </c>
      <c r="Y34" s="53">
        <v>43374</v>
      </c>
      <c r="Z34" s="53">
        <v>0</v>
      </c>
      <c r="AA34" s="53">
        <v>0</v>
      </c>
      <c r="AB34" s="53">
        <v>134.07</v>
      </c>
      <c r="AC34" s="53">
        <v>145.43</v>
      </c>
      <c r="AD34" s="53">
        <v>145.43</v>
      </c>
      <c r="AE34" s="53">
        <v>0</v>
      </c>
      <c r="AF34" s="53">
        <v>0</v>
      </c>
      <c r="AG34" s="53">
        <v>16.59</v>
      </c>
      <c r="AH34" s="53">
        <v>17.72</v>
      </c>
      <c r="AI34" s="53">
        <v>17.72</v>
      </c>
      <c r="AJ34" s="53">
        <v>0</v>
      </c>
      <c r="AK34" s="53">
        <v>0</v>
      </c>
      <c r="AL34" s="53">
        <v>1965819</v>
      </c>
      <c r="AM34" s="53">
        <v>24051</v>
      </c>
      <c r="AN34" s="53">
        <v>81.735399999999998</v>
      </c>
      <c r="AO34" s="53">
        <v>45.62</v>
      </c>
      <c r="AP34" s="53">
        <v>48.06</v>
      </c>
      <c r="AQ34" s="53">
        <v>48.06</v>
      </c>
      <c r="AR34" s="53">
        <v>0</v>
      </c>
      <c r="AS34" s="53">
        <v>219.59</v>
      </c>
      <c r="AT34" s="53">
        <v>233.28</v>
      </c>
      <c r="AU34" s="53">
        <v>234.78</v>
      </c>
      <c r="AV34" s="53">
        <v>0</v>
      </c>
      <c r="AW34" s="53">
        <v>0</v>
      </c>
      <c r="AX34" s="53">
        <v>0</v>
      </c>
      <c r="AY34" s="53">
        <v>7814</v>
      </c>
      <c r="AZ34" s="53">
        <v>3789</v>
      </c>
      <c r="BA34" s="53">
        <v>3698</v>
      </c>
      <c r="BB34" s="53">
        <v>0</v>
      </c>
      <c r="BC34" s="53">
        <v>0</v>
      </c>
      <c r="BD34" s="53">
        <v>0</v>
      </c>
      <c r="BE34" s="53">
        <v>1047623</v>
      </c>
      <c r="BF34" s="53">
        <v>551034</v>
      </c>
      <c r="BG34" s="53">
        <v>537800</v>
      </c>
      <c r="BH34" s="53">
        <v>0</v>
      </c>
      <c r="BI34" s="53">
        <v>0</v>
      </c>
      <c r="BJ34" s="53">
        <v>0</v>
      </c>
      <c r="BK34" s="53">
        <v>2136457</v>
      </c>
      <c r="BL34" s="53">
        <v>15301</v>
      </c>
      <c r="BM34" s="53">
        <v>139.62860000000001</v>
      </c>
      <c r="BN34" s="53">
        <v>0</v>
      </c>
      <c r="BO34" s="53">
        <v>129634</v>
      </c>
      <c r="BP34" s="53">
        <v>67141</v>
      </c>
      <c r="BQ34" s="53">
        <v>65529</v>
      </c>
      <c r="BR34" s="53">
        <v>0</v>
      </c>
      <c r="BS34" s="53">
        <v>0</v>
      </c>
      <c r="BT34" s="53">
        <v>262304</v>
      </c>
      <c r="BU34" s="53">
        <v>15301</v>
      </c>
      <c r="BV34" s="53">
        <v>17.142900000000001</v>
      </c>
      <c r="BW34" s="53">
        <v>1715876</v>
      </c>
      <c r="BX34" s="53">
        <v>883898</v>
      </c>
      <c r="BY34" s="53">
        <v>868217</v>
      </c>
      <c r="BZ34" s="53">
        <v>0</v>
      </c>
      <c r="CA34" s="53">
        <v>0</v>
      </c>
      <c r="CB34" s="53">
        <v>3467991</v>
      </c>
      <c r="CC34" s="53">
        <v>15301</v>
      </c>
      <c r="CD34" s="53">
        <v>226.65119999999999</v>
      </c>
      <c r="CE34" s="53">
        <v>139.62860000000001</v>
      </c>
      <c r="CF34" s="53">
        <v>160.0488</v>
      </c>
      <c r="CG34" s="53">
        <v>139.62860000000001</v>
      </c>
      <c r="CH34" s="53">
        <v>139.62860000000001</v>
      </c>
      <c r="CI34" s="53">
        <v>17.142900000000001</v>
      </c>
      <c r="CJ34" s="53">
        <v>17.142900000000001</v>
      </c>
      <c r="CK34" s="53">
        <v>17.142900000000001</v>
      </c>
      <c r="CL34" s="53">
        <v>226.65119999999999</v>
      </c>
      <c r="CM34" s="53">
        <v>160.0488</v>
      </c>
      <c r="CN34" s="53">
        <v>226.65119999999999</v>
      </c>
      <c r="CO34" s="53">
        <v>226.65119999999999</v>
      </c>
      <c r="CP34" s="53">
        <v>226.65119999999999</v>
      </c>
      <c r="CQ34" s="53">
        <v>15301</v>
      </c>
      <c r="CR34" s="53">
        <v>3467990</v>
      </c>
      <c r="CS34" s="53">
        <v>0</v>
      </c>
      <c r="CT34" s="53">
        <v>0</v>
      </c>
      <c r="CU34" s="53">
        <v>3467990</v>
      </c>
      <c r="CV34" s="53">
        <v>3467991</v>
      </c>
      <c r="CW34" s="53">
        <v>-1</v>
      </c>
      <c r="CX34" s="53">
        <v>0</v>
      </c>
      <c r="CY34" s="53">
        <v>1</v>
      </c>
      <c r="CZ34" s="53">
        <v>0</v>
      </c>
      <c r="DA34" s="53">
        <v>0</v>
      </c>
      <c r="DB34" s="53">
        <v>0</v>
      </c>
      <c r="DC34" s="53">
        <v>0</v>
      </c>
      <c r="DD34" s="53">
        <v>0</v>
      </c>
      <c r="DE34" s="53">
        <v>0</v>
      </c>
      <c r="DF34" s="53">
        <v>0</v>
      </c>
      <c r="DG34" s="53">
        <v>0</v>
      </c>
      <c r="DH34" s="53">
        <v>0</v>
      </c>
      <c r="DI34" s="53">
        <v>0</v>
      </c>
      <c r="DJ34" s="53">
        <v>0</v>
      </c>
      <c r="DK34" s="53">
        <v>0</v>
      </c>
      <c r="DL34" s="53">
        <v>0</v>
      </c>
      <c r="DM34" s="53">
        <v>0</v>
      </c>
      <c r="DN34" s="53">
        <v>0</v>
      </c>
      <c r="DO34" s="53">
        <v>0</v>
      </c>
      <c r="DP34" s="53">
        <v>0</v>
      </c>
      <c r="DQ34" s="53">
        <v>0</v>
      </c>
      <c r="DR34" s="53">
        <v>0</v>
      </c>
      <c r="DS34" s="53">
        <v>0</v>
      </c>
      <c r="DT34" s="53">
        <v>0</v>
      </c>
      <c r="DU34" s="53">
        <v>0</v>
      </c>
      <c r="DV34" s="53">
        <v>0</v>
      </c>
      <c r="DW34" s="53">
        <v>0</v>
      </c>
      <c r="DX34" s="53">
        <v>0</v>
      </c>
      <c r="DY34" s="53">
        <v>0</v>
      </c>
      <c r="DZ34" s="53">
        <v>0</v>
      </c>
      <c r="EA34" s="53">
        <v>21.5</v>
      </c>
      <c r="EB34" s="53">
        <v>21.5</v>
      </c>
      <c r="EC34" s="53">
        <v>23</v>
      </c>
      <c r="ED34" s="53">
        <v>0</v>
      </c>
      <c r="EE34" s="53">
        <v>0</v>
      </c>
      <c r="EF34" s="53">
        <v>0</v>
      </c>
      <c r="EG34" s="53">
        <v>0</v>
      </c>
      <c r="EH34" s="53">
        <v>0</v>
      </c>
      <c r="EI34" s="53">
        <v>168001</v>
      </c>
      <c r="EJ34" s="53">
        <v>81464</v>
      </c>
      <c r="EK34" s="53">
        <v>85054</v>
      </c>
      <c r="EL34" s="53">
        <v>0</v>
      </c>
      <c r="EM34" s="53">
        <v>0</v>
      </c>
      <c r="EN34" s="53">
        <v>0</v>
      </c>
      <c r="EO34" s="53">
        <v>0</v>
      </c>
      <c r="EP34" s="53">
        <v>0</v>
      </c>
      <c r="EQ34" s="53">
        <v>334519</v>
      </c>
      <c r="ER34" s="53">
        <v>15301</v>
      </c>
      <c r="ES34" s="53">
        <v>21.8626</v>
      </c>
      <c r="ET34" s="53">
        <v>21.8626</v>
      </c>
      <c r="EU34" s="53">
        <v>21.8626</v>
      </c>
      <c r="EV34" s="53">
        <v>21.8626</v>
      </c>
      <c r="EW34" s="53">
        <v>187.21</v>
      </c>
      <c r="EX34" s="53">
        <v>197.98</v>
      </c>
      <c r="EY34" s="53">
        <v>0.16</v>
      </c>
      <c r="EZ34" s="53">
        <v>0</v>
      </c>
      <c r="FA34" s="53">
        <v>0</v>
      </c>
      <c r="FB34" s="53">
        <v>0</v>
      </c>
      <c r="FC34" s="53">
        <v>0</v>
      </c>
      <c r="FD34" s="53">
        <v>0</v>
      </c>
      <c r="FE34" s="53">
        <v>0</v>
      </c>
      <c r="FF34" s="53">
        <v>0</v>
      </c>
      <c r="FG34" s="53">
        <v>0</v>
      </c>
      <c r="FH34" s="53">
        <v>0</v>
      </c>
      <c r="FI34" s="53">
        <v>0</v>
      </c>
      <c r="FJ34" s="53">
        <v>0</v>
      </c>
      <c r="FK34" s="53">
        <v>0</v>
      </c>
      <c r="FL34" s="53">
        <v>0</v>
      </c>
      <c r="FM34" s="53">
        <v>0</v>
      </c>
      <c r="FN34" s="53">
        <v>0</v>
      </c>
      <c r="FO34" s="53">
        <v>0</v>
      </c>
      <c r="FP34" s="53">
        <v>0</v>
      </c>
      <c r="FQ34" s="53">
        <v>0</v>
      </c>
      <c r="FR34" s="53">
        <v>0</v>
      </c>
      <c r="FS34" s="53">
        <v>0</v>
      </c>
      <c r="FT34" s="53">
        <v>0</v>
      </c>
      <c r="FU34" s="53">
        <v>0</v>
      </c>
      <c r="FV34" s="53">
        <v>0</v>
      </c>
      <c r="FW34" s="53">
        <v>1250</v>
      </c>
      <c r="FX34" s="53">
        <v>0</v>
      </c>
      <c r="FY34" s="53">
        <v>0</v>
      </c>
      <c r="FZ34" s="53">
        <v>0</v>
      </c>
      <c r="GA34" s="53">
        <v>0</v>
      </c>
      <c r="GB34" s="53">
        <v>0</v>
      </c>
      <c r="GC34" s="53">
        <v>0</v>
      </c>
      <c r="GD34" s="53">
        <v>0</v>
      </c>
      <c r="GE34" s="53">
        <v>1250</v>
      </c>
      <c r="GF34" s="53">
        <v>15301</v>
      </c>
      <c r="GG34" s="53">
        <v>8.1699999999999995E-2</v>
      </c>
      <c r="GH34" s="53">
        <v>0</v>
      </c>
      <c r="GI34" s="53">
        <v>0</v>
      </c>
      <c r="GJ34" s="53">
        <v>0</v>
      </c>
      <c r="GK34" s="53">
        <v>0</v>
      </c>
      <c r="GL34" s="53">
        <v>0</v>
      </c>
      <c r="GM34" s="53">
        <v>0</v>
      </c>
      <c r="GN34" s="53">
        <v>0</v>
      </c>
      <c r="GO34" s="53">
        <v>0</v>
      </c>
      <c r="GP34" s="53">
        <v>0</v>
      </c>
      <c r="GQ34" s="53">
        <v>15301</v>
      </c>
      <c r="GR34" s="53">
        <v>0</v>
      </c>
      <c r="GS34" s="53">
        <v>0</v>
      </c>
      <c r="GT34" s="53">
        <v>0</v>
      </c>
      <c r="GU34" s="53">
        <v>0</v>
      </c>
      <c r="GV34" s="53">
        <v>0</v>
      </c>
      <c r="GW34" s="53">
        <v>0</v>
      </c>
      <c r="GX34" s="53">
        <v>0</v>
      </c>
      <c r="GY34" s="53">
        <v>0</v>
      </c>
      <c r="GZ34" s="53">
        <v>0</v>
      </c>
      <c r="HA34" s="53">
        <v>0</v>
      </c>
      <c r="HB34" s="53">
        <v>15301</v>
      </c>
      <c r="HC34" s="53">
        <v>0</v>
      </c>
      <c r="HD34" s="53">
        <v>8.1699999999999995E-2</v>
      </c>
      <c r="HE34" s="53">
        <v>0</v>
      </c>
      <c r="HF34" s="53">
        <v>8.1699999999999995E-2</v>
      </c>
      <c r="HG34" s="53">
        <v>0</v>
      </c>
      <c r="HH34" s="53">
        <v>8.1699999999999995E-2</v>
      </c>
      <c r="HI34" s="53">
        <v>0</v>
      </c>
      <c r="HJ34" s="53">
        <v>0</v>
      </c>
      <c r="HK34" s="53">
        <v>0</v>
      </c>
      <c r="HL34" s="53">
        <v>0</v>
      </c>
      <c r="HM34" s="53">
        <v>0</v>
      </c>
      <c r="HN34" s="53">
        <v>0</v>
      </c>
      <c r="HO34" s="53">
        <v>0</v>
      </c>
      <c r="HP34" s="53">
        <v>0</v>
      </c>
      <c r="HQ34" s="53">
        <v>0</v>
      </c>
      <c r="HR34" s="53">
        <v>0.28999999999999998</v>
      </c>
      <c r="HS34" s="53">
        <v>0.56999999999999995</v>
      </c>
      <c r="HT34" s="53">
        <v>0.56999999999999995</v>
      </c>
      <c r="HU34" s="53">
        <v>0</v>
      </c>
      <c r="HV34" s="53">
        <v>0</v>
      </c>
      <c r="HW34" s="53">
        <v>0</v>
      </c>
      <c r="HX34" s="53">
        <v>0</v>
      </c>
      <c r="HY34" s="53">
        <v>0</v>
      </c>
      <c r="HZ34" s="53">
        <v>0</v>
      </c>
      <c r="IA34" s="53">
        <v>0</v>
      </c>
      <c r="IB34" s="53">
        <v>0</v>
      </c>
      <c r="IC34" s="53">
        <v>0</v>
      </c>
      <c r="ID34" s="53">
        <v>0</v>
      </c>
      <c r="IE34" s="53">
        <v>0</v>
      </c>
      <c r="IF34" s="53">
        <v>0</v>
      </c>
      <c r="IG34" s="53">
        <v>0</v>
      </c>
      <c r="IH34" s="53">
        <v>0</v>
      </c>
      <c r="II34" s="53">
        <v>15301</v>
      </c>
      <c r="IJ34" s="53">
        <v>0</v>
      </c>
      <c r="IK34" s="53">
        <v>2266</v>
      </c>
      <c r="IL34" s="53">
        <v>2160</v>
      </c>
      <c r="IM34" s="53">
        <v>2108</v>
      </c>
      <c r="IN34" s="53">
        <v>0</v>
      </c>
      <c r="IO34" s="53">
        <v>0</v>
      </c>
      <c r="IP34" s="53">
        <v>0</v>
      </c>
      <c r="IQ34" s="53">
        <v>0</v>
      </c>
      <c r="IR34" s="53">
        <v>0</v>
      </c>
      <c r="IS34" s="53">
        <v>6534</v>
      </c>
      <c r="IT34" s="53">
        <v>15301</v>
      </c>
      <c r="IU34" s="53">
        <v>0.42699999999999999</v>
      </c>
      <c r="IV34" s="53">
        <v>0</v>
      </c>
      <c r="IW34" s="53">
        <v>0</v>
      </c>
      <c r="IX34" s="53">
        <v>0</v>
      </c>
      <c r="IY34" s="53">
        <v>0.42699999999999999</v>
      </c>
      <c r="IZ34" s="53">
        <v>0.42699999999999999</v>
      </c>
      <c r="JA34" s="53">
        <v>0.42699999999999999</v>
      </c>
      <c r="JB34" s="53">
        <v>1.36</v>
      </c>
      <c r="JC34" s="53">
        <v>0</v>
      </c>
      <c r="JD34" s="53">
        <v>0</v>
      </c>
      <c r="JE34" s="53">
        <v>0</v>
      </c>
      <c r="JF34" s="53">
        <v>0</v>
      </c>
      <c r="JG34" s="53">
        <v>0</v>
      </c>
      <c r="JH34" s="53">
        <v>0</v>
      </c>
      <c r="JI34" s="53">
        <v>0</v>
      </c>
      <c r="JJ34" s="53">
        <v>10627</v>
      </c>
      <c r="JK34" s="53">
        <v>0</v>
      </c>
      <c r="JL34" s="53">
        <v>0</v>
      </c>
      <c r="JM34" s="53">
        <v>0</v>
      </c>
      <c r="JN34" s="53">
        <v>0</v>
      </c>
      <c r="JO34" s="53">
        <v>0</v>
      </c>
      <c r="JP34" s="53">
        <v>0</v>
      </c>
      <c r="JQ34" s="53">
        <v>0</v>
      </c>
      <c r="JR34" s="53">
        <v>10627</v>
      </c>
      <c r="JS34" s="53">
        <v>15301</v>
      </c>
      <c r="JT34" s="53">
        <v>0.69450000000000001</v>
      </c>
      <c r="JU34" s="53">
        <v>0.69450000000000001</v>
      </c>
      <c r="JV34" s="53">
        <v>0.69450000000000001</v>
      </c>
      <c r="JW34" s="53">
        <v>0.69450000000000001</v>
      </c>
    </row>
    <row r="35" spans="1:283">
      <c r="A35" s="53" t="s">
        <v>12</v>
      </c>
      <c r="B35" s="53" t="s">
        <v>1377</v>
      </c>
      <c r="C35" s="53">
        <v>4112694</v>
      </c>
      <c r="D35" s="53">
        <v>4500</v>
      </c>
      <c r="E35" s="53">
        <v>18</v>
      </c>
      <c r="F35" s="53">
        <v>405151</v>
      </c>
      <c r="G35" s="53">
        <v>208052</v>
      </c>
      <c r="H35" s="53">
        <v>236744</v>
      </c>
      <c r="I35" s="53">
        <v>0</v>
      </c>
      <c r="J35" s="53">
        <v>0</v>
      </c>
      <c r="K35" s="53">
        <v>849947</v>
      </c>
      <c r="L35" s="53">
        <v>18136</v>
      </c>
      <c r="M35" s="53">
        <v>46.865200000000002</v>
      </c>
      <c r="N35" s="53">
        <v>46.324596</v>
      </c>
      <c r="O35" s="53">
        <v>46.324596</v>
      </c>
      <c r="P35" s="53">
        <v>46.324596</v>
      </c>
      <c r="Q35" s="53">
        <v>4892479</v>
      </c>
      <c r="R35" s="53">
        <v>28996</v>
      </c>
      <c r="S35" s="53">
        <v>168.7294</v>
      </c>
      <c r="T35" s="53">
        <v>7350560</v>
      </c>
      <c r="U35" s="53">
        <v>28996</v>
      </c>
      <c r="V35" s="53">
        <v>253.5025</v>
      </c>
      <c r="W35" s="53">
        <v>43101</v>
      </c>
      <c r="X35" s="53">
        <v>43282</v>
      </c>
      <c r="Y35" s="53">
        <v>43374</v>
      </c>
      <c r="Z35" s="53">
        <v>0</v>
      </c>
      <c r="AA35" s="53">
        <v>0</v>
      </c>
      <c r="AB35" s="53">
        <v>140.82</v>
      </c>
      <c r="AC35" s="53">
        <v>135.38999999999999</v>
      </c>
      <c r="AD35" s="53">
        <v>135.38999999999999</v>
      </c>
      <c r="AE35" s="53">
        <v>0</v>
      </c>
      <c r="AF35" s="53">
        <v>0</v>
      </c>
      <c r="AG35" s="53">
        <v>13.73</v>
      </c>
      <c r="AH35" s="53">
        <v>14.61</v>
      </c>
      <c r="AI35" s="53">
        <v>14.61</v>
      </c>
      <c r="AJ35" s="53">
        <v>0</v>
      </c>
      <c r="AK35" s="53">
        <v>0</v>
      </c>
      <c r="AL35" s="53">
        <v>2458081</v>
      </c>
      <c r="AM35" s="53">
        <v>28996</v>
      </c>
      <c r="AN35" s="53">
        <v>84.773099999999999</v>
      </c>
      <c r="AO35" s="53">
        <v>45.62</v>
      </c>
      <c r="AP35" s="53">
        <v>48.06</v>
      </c>
      <c r="AQ35" s="53">
        <v>48.06</v>
      </c>
      <c r="AR35" s="53">
        <v>0</v>
      </c>
      <c r="AS35" s="53">
        <v>217.45</v>
      </c>
      <c r="AT35" s="53">
        <v>220.13</v>
      </c>
      <c r="AU35" s="53">
        <v>221.63</v>
      </c>
      <c r="AV35" s="53">
        <v>0</v>
      </c>
      <c r="AW35" s="53">
        <v>0</v>
      </c>
      <c r="AX35" s="53">
        <v>0</v>
      </c>
      <c r="AY35" s="53">
        <v>8881</v>
      </c>
      <c r="AZ35" s="53">
        <v>4329</v>
      </c>
      <c r="BA35" s="53">
        <v>4926</v>
      </c>
      <c r="BB35" s="53">
        <v>0</v>
      </c>
      <c r="BC35" s="53">
        <v>0</v>
      </c>
      <c r="BD35" s="53">
        <v>0</v>
      </c>
      <c r="BE35" s="53">
        <v>1250622</v>
      </c>
      <c r="BF35" s="53">
        <v>586103</v>
      </c>
      <c r="BG35" s="53">
        <v>666931</v>
      </c>
      <c r="BH35" s="53">
        <v>0</v>
      </c>
      <c r="BI35" s="53">
        <v>0</v>
      </c>
      <c r="BJ35" s="53">
        <v>0</v>
      </c>
      <c r="BK35" s="53">
        <v>2503656</v>
      </c>
      <c r="BL35" s="53">
        <v>18136</v>
      </c>
      <c r="BM35" s="53">
        <v>138.04900000000001</v>
      </c>
      <c r="BN35" s="53">
        <v>0</v>
      </c>
      <c r="BO35" s="53">
        <v>121936</v>
      </c>
      <c r="BP35" s="53">
        <v>63247</v>
      </c>
      <c r="BQ35" s="53">
        <v>71969</v>
      </c>
      <c r="BR35" s="53">
        <v>0</v>
      </c>
      <c r="BS35" s="53">
        <v>0</v>
      </c>
      <c r="BT35" s="53">
        <v>257152</v>
      </c>
      <c r="BU35" s="53">
        <v>18136</v>
      </c>
      <c r="BV35" s="53">
        <v>14.1791</v>
      </c>
      <c r="BW35" s="53">
        <v>1931173</v>
      </c>
      <c r="BX35" s="53">
        <v>952944</v>
      </c>
      <c r="BY35" s="53">
        <v>1091750</v>
      </c>
      <c r="BZ35" s="53">
        <v>0</v>
      </c>
      <c r="CA35" s="53">
        <v>0</v>
      </c>
      <c r="CB35" s="53">
        <v>3975867</v>
      </c>
      <c r="CC35" s="53">
        <v>18136</v>
      </c>
      <c r="CD35" s="53">
        <v>219.2253</v>
      </c>
      <c r="CE35" s="53">
        <v>136.45656399999999</v>
      </c>
      <c r="CF35" s="53">
        <v>168.7294</v>
      </c>
      <c r="CG35" s="53">
        <v>136.45656399999999</v>
      </c>
      <c r="CH35" s="53">
        <v>136.45656399999999</v>
      </c>
      <c r="CI35" s="53">
        <v>14.01554</v>
      </c>
      <c r="CJ35" s="53">
        <v>14.01554</v>
      </c>
      <c r="CK35" s="53">
        <v>14.01554</v>
      </c>
      <c r="CL35" s="53">
        <v>219.2253</v>
      </c>
      <c r="CM35" s="53">
        <v>168.7294</v>
      </c>
      <c r="CN35" s="53">
        <v>219.2253</v>
      </c>
      <c r="CO35" s="53">
        <v>219.2253</v>
      </c>
      <c r="CP35" s="53">
        <v>219.2253</v>
      </c>
      <c r="CQ35" s="53">
        <v>18136</v>
      </c>
      <c r="CR35" s="53">
        <v>3975870</v>
      </c>
      <c r="CS35" s="53">
        <v>0</v>
      </c>
      <c r="CT35" s="53">
        <v>0</v>
      </c>
      <c r="CU35" s="53">
        <v>3975870</v>
      </c>
      <c r="CV35" s="53">
        <v>3975866</v>
      </c>
      <c r="CW35" s="53">
        <v>4</v>
      </c>
      <c r="CX35" s="53">
        <v>4</v>
      </c>
      <c r="CY35" s="53">
        <v>0</v>
      </c>
      <c r="CZ35" s="53">
        <v>0</v>
      </c>
      <c r="DA35" s="53">
        <v>0</v>
      </c>
      <c r="DB35" s="53">
        <v>0</v>
      </c>
      <c r="DC35" s="53">
        <v>0</v>
      </c>
      <c r="DD35" s="53">
        <v>0</v>
      </c>
      <c r="DE35" s="53">
        <v>0</v>
      </c>
      <c r="DF35" s="53">
        <v>0</v>
      </c>
      <c r="DG35" s="53">
        <v>0</v>
      </c>
      <c r="DH35" s="53">
        <v>0</v>
      </c>
      <c r="DI35" s="53">
        <v>0</v>
      </c>
      <c r="DJ35" s="53">
        <v>0</v>
      </c>
      <c r="DK35" s="53">
        <v>0</v>
      </c>
      <c r="DL35" s="53">
        <v>0</v>
      </c>
      <c r="DM35" s="53">
        <v>0</v>
      </c>
      <c r="DN35" s="53">
        <v>0</v>
      </c>
      <c r="DO35" s="53">
        <v>0</v>
      </c>
      <c r="DP35" s="53">
        <v>0</v>
      </c>
      <c r="DQ35" s="53">
        <v>0</v>
      </c>
      <c r="DR35" s="53">
        <v>0</v>
      </c>
      <c r="DS35" s="53">
        <v>0</v>
      </c>
      <c r="DT35" s="53">
        <v>0</v>
      </c>
      <c r="DU35" s="53">
        <v>0</v>
      </c>
      <c r="DV35" s="53">
        <v>0</v>
      </c>
      <c r="DW35" s="53">
        <v>0</v>
      </c>
      <c r="DX35" s="53">
        <v>0</v>
      </c>
      <c r="DY35" s="53">
        <v>0</v>
      </c>
      <c r="DZ35" s="53">
        <v>0</v>
      </c>
      <c r="EA35" s="53">
        <v>21.5</v>
      </c>
      <c r="EB35" s="53">
        <v>21.5</v>
      </c>
      <c r="EC35" s="53">
        <v>23</v>
      </c>
      <c r="ED35" s="53">
        <v>0</v>
      </c>
      <c r="EE35" s="53">
        <v>0</v>
      </c>
      <c r="EF35" s="53">
        <v>0</v>
      </c>
      <c r="EG35" s="53">
        <v>0</v>
      </c>
      <c r="EH35" s="53">
        <v>0</v>
      </c>
      <c r="EI35" s="53">
        <v>190942</v>
      </c>
      <c r="EJ35" s="53">
        <v>93074</v>
      </c>
      <c r="EK35" s="53">
        <v>113298</v>
      </c>
      <c r="EL35" s="53">
        <v>0</v>
      </c>
      <c r="EM35" s="53">
        <v>0</v>
      </c>
      <c r="EN35" s="53">
        <v>0</v>
      </c>
      <c r="EO35" s="53">
        <v>0</v>
      </c>
      <c r="EP35" s="53">
        <v>0</v>
      </c>
      <c r="EQ35" s="53">
        <v>397314</v>
      </c>
      <c r="ER35" s="53">
        <v>18136</v>
      </c>
      <c r="ES35" s="53">
        <v>21.907499999999999</v>
      </c>
      <c r="ET35" s="53">
        <v>21.907499999999999</v>
      </c>
      <c r="EU35" s="53">
        <v>21.907499999999999</v>
      </c>
      <c r="EV35" s="53">
        <v>21.907499999999999</v>
      </c>
      <c r="EW35" s="53">
        <v>187.21</v>
      </c>
      <c r="EX35" s="53">
        <v>197.98</v>
      </c>
      <c r="EY35" s="53">
        <v>0</v>
      </c>
      <c r="EZ35" s="53">
        <v>0</v>
      </c>
      <c r="FA35" s="53">
        <v>0</v>
      </c>
      <c r="FB35" s="53">
        <v>0</v>
      </c>
      <c r="FC35" s="53">
        <v>0</v>
      </c>
      <c r="FD35" s="53">
        <v>0</v>
      </c>
      <c r="FE35" s="53">
        <v>0</v>
      </c>
      <c r="FF35" s="53">
        <v>0</v>
      </c>
      <c r="FG35" s="53">
        <v>0</v>
      </c>
      <c r="FH35" s="53">
        <v>0</v>
      </c>
      <c r="FI35" s="53">
        <v>0</v>
      </c>
      <c r="FJ35" s="53">
        <v>0</v>
      </c>
      <c r="FK35" s="53">
        <v>0</v>
      </c>
      <c r="FL35" s="53">
        <v>0</v>
      </c>
      <c r="FM35" s="53">
        <v>0</v>
      </c>
      <c r="FN35" s="53">
        <v>0</v>
      </c>
      <c r="FO35" s="53">
        <v>-4.6900000000000004</v>
      </c>
      <c r="FP35" s="53">
        <v>0</v>
      </c>
      <c r="FQ35" s="53">
        <v>0</v>
      </c>
      <c r="FR35" s="53">
        <v>0</v>
      </c>
      <c r="FS35" s="53">
        <v>0</v>
      </c>
      <c r="FT35" s="53">
        <v>0</v>
      </c>
      <c r="FU35" s="53">
        <v>0</v>
      </c>
      <c r="FV35" s="53">
        <v>0</v>
      </c>
      <c r="FW35" s="53">
        <v>0</v>
      </c>
      <c r="FX35" s="53">
        <v>0</v>
      </c>
      <c r="FY35" s="53">
        <v>0</v>
      </c>
      <c r="FZ35" s="53">
        <v>0</v>
      </c>
      <c r="GA35" s="53">
        <v>0</v>
      </c>
      <c r="GB35" s="53">
        <v>0</v>
      </c>
      <c r="GC35" s="53">
        <v>0</v>
      </c>
      <c r="GD35" s="53">
        <v>0</v>
      </c>
      <c r="GE35" s="53">
        <v>0</v>
      </c>
      <c r="GF35" s="53">
        <v>18136</v>
      </c>
      <c r="GG35" s="53">
        <v>0</v>
      </c>
      <c r="GH35" s="53">
        <v>0</v>
      </c>
      <c r="GI35" s="53">
        <v>0</v>
      </c>
      <c r="GJ35" s="53">
        <v>0</v>
      </c>
      <c r="GK35" s="53">
        <v>0</v>
      </c>
      <c r="GL35" s="53">
        <v>0</v>
      </c>
      <c r="GM35" s="53">
        <v>0</v>
      </c>
      <c r="GN35" s="53">
        <v>0</v>
      </c>
      <c r="GO35" s="53">
        <v>0</v>
      </c>
      <c r="GP35" s="53">
        <v>0</v>
      </c>
      <c r="GQ35" s="53">
        <v>18136</v>
      </c>
      <c r="GR35" s="53">
        <v>0</v>
      </c>
      <c r="GS35" s="53">
        <v>-41652</v>
      </c>
      <c r="GT35" s="53">
        <v>0</v>
      </c>
      <c r="GU35" s="53">
        <v>0</v>
      </c>
      <c r="GV35" s="53">
        <v>0</v>
      </c>
      <c r="GW35" s="53">
        <v>0</v>
      </c>
      <c r="GX35" s="53">
        <v>0</v>
      </c>
      <c r="GY35" s="53">
        <v>0</v>
      </c>
      <c r="GZ35" s="53">
        <v>0</v>
      </c>
      <c r="HA35" s="53">
        <v>-41652</v>
      </c>
      <c r="HB35" s="53">
        <v>18136</v>
      </c>
      <c r="HC35" s="53">
        <v>-2.2966000000000002</v>
      </c>
      <c r="HD35" s="53">
        <v>0</v>
      </c>
      <c r="HE35" s="53">
        <v>0</v>
      </c>
      <c r="HF35" s="53">
        <v>0</v>
      </c>
      <c r="HG35" s="53">
        <v>0</v>
      </c>
      <c r="HH35" s="53">
        <v>0</v>
      </c>
      <c r="HI35" s="53">
        <v>0</v>
      </c>
      <c r="HJ35" s="53">
        <v>0.18</v>
      </c>
      <c r="HK35" s="53">
        <v>0</v>
      </c>
      <c r="HL35" s="53">
        <v>0</v>
      </c>
      <c r="HM35" s="53">
        <v>0</v>
      </c>
      <c r="HN35" s="53">
        <v>0</v>
      </c>
      <c r="HO35" s="53">
        <v>0</v>
      </c>
      <c r="HP35" s="53">
        <v>0</v>
      </c>
      <c r="HQ35" s="53">
        <v>0</v>
      </c>
      <c r="HR35" s="53">
        <v>0.28999999999999998</v>
      </c>
      <c r="HS35" s="53">
        <v>0.56999999999999995</v>
      </c>
      <c r="HT35" s="53">
        <v>0.56999999999999995</v>
      </c>
      <c r="HU35" s="53">
        <v>0</v>
      </c>
      <c r="HV35" s="53">
        <v>0</v>
      </c>
      <c r="HW35" s="53">
        <v>0</v>
      </c>
      <c r="HX35" s="53">
        <v>0</v>
      </c>
      <c r="HY35" s="53">
        <v>0</v>
      </c>
      <c r="HZ35" s="53">
        <v>1599</v>
      </c>
      <c r="IA35" s="53">
        <v>0</v>
      </c>
      <c r="IB35" s="53">
        <v>0</v>
      </c>
      <c r="IC35" s="53">
        <v>0</v>
      </c>
      <c r="ID35" s="53">
        <v>0</v>
      </c>
      <c r="IE35" s="53">
        <v>0</v>
      </c>
      <c r="IF35" s="53">
        <v>0</v>
      </c>
      <c r="IG35" s="53">
        <v>0</v>
      </c>
      <c r="IH35" s="53">
        <v>1599</v>
      </c>
      <c r="II35" s="53">
        <v>18136</v>
      </c>
      <c r="IJ35" s="53">
        <v>8.8200000000000001E-2</v>
      </c>
      <c r="IK35" s="53">
        <v>2575</v>
      </c>
      <c r="IL35" s="53">
        <v>2468</v>
      </c>
      <c r="IM35" s="53">
        <v>2808</v>
      </c>
      <c r="IN35" s="53">
        <v>0</v>
      </c>
      <c r="IO35" s="53">
        <v>0</v>
      </c>
      <c r="IP35" s="53">
        <v>0</v>
      </c>
      <c r="IQ35" s="53">
        <v>0</v>
      </c>
      <c r="IR35" s="53">
        <v>0</v>
      </c>
      <c r="IS35" s="53">
        <v>7851</v>
      </c>
      <c r="IT35" s="53">
        <v>18136</v>
      </c>
      <c r="IU35" s="53">
        <v>0.43290000000000001</v>
      </c>
      <c r="IV35" s="53">
        <v>8.8200000000000001E-2</v>
      </c>
      <c r="IW35" s="53">
        <v>8.8200000000000001E-2</v>
      </c>
      <c r="IX35" s="53">
        <v>8.8200000000000001E-2</v>
      </c>
      <c r="IY35" s="53">
        <v>0.43290000000000001</v>
      </c>
      <c r="IZ35" s="53">
        <v>0.43290000000000001</v>
      </c>
      <c r="JA35" s="53">
        <v>0.43290000000000001</v>
      </c>
      <c r="JB35" s="53">
        <v>0</v>
      </c>
      <c r="JC35" s="53">
        <v>0</v>
      </c>
      <c r="JD35" s="53">
        <v>0</v>
      </c>
      <c r="JE35" s="53">
        <v>0</v>
      </c>
      <c r="JF35" s="53">
        <v>0</v>
      </c>
      <c r="JG35" s="53">
        <v>0</v>
      </c>
      <c r="JH35" s="53">
        <v>0</v>
      </c>
      <c r="JI35" s="53">
        <v>0</v>
      </c>
      <c r="JJ35" s="53">
        <v>0</v>
      </c>
      <c r="JK35" s="53">
        <v>0</v>
      </c>
      <c r="JL35" s="53">
        <v>0</v>
      </c>
      <c r="JM35" s="53">
        <v>0</v>
      </c>
      <c r="JN35" s="53">
        <v>0</v>
      </c>
      <c r="JO35" s="53">
        <v>0</v>
      </c>
      <c r="JP35" s="53">
        <v>0</v>
      </c>
      <c r="JQ35" s="53">
        <v>0</v>
      </c>
      <c r="JR35" s="53">
        <v>0</v>
      </c>
      <c r="JS35" s="53">
        <v>18136</v>
      </c>
      <c r="JT35" s="53">
        <v>0</v>
      </c>
      <c r="JU35" s="53">
        <v>0</v>
      </c>
      <c r="JV35" s="53">
        <v>0</v>
      </c>
      <c r="JW35" s="53">
        <v>0</v>
      </c>
    </row>
    <row r="36" spans="1:283">
      <c r="A36" s="53" t="s">
        <v>12</v>
      </c>
      <c r="B36" s="53" t="s">
        <v>1377</v>
      </c>
      <c r="C36" s="53">
        <v>4112835</v>
      </c>
      <c r="D36" s="53">
        <v>10030</v>
      </c>
      <c r="E36" s="53">
        <v>18</v>
      </c>
      <c r="F36" s="53">
        <v>28923</v>
      </c>
      <c r="G36" s="53">
        <v>13841</v>
      </c>
      <c r="H36" s="53">
        <v>16004</v>
      </c>
      <c r="I36" s="53">
        <v>0</v>
      </c>
      <c r="J36" s="53">
        <v>0</v>
      </c>
      <c r="K36" s="53">
        <v>58768</v>
      </c>
      <c r="L36" s="53">
        <v>1255</v>
      </c>
      <c r="M36" s="53">
        <v>46.827100000000002</v>
      </c>
      <c r="N36" s="53">
        <v>46.827100000000002</v>
      </c>
      <c r="O36" s="53">
        <v>46.827100000000002</v>
      </c>
      <c r="P36" s="53">
        <v>46.827100000000002</v>
      </c>
      <c r="Q36" s="53">
        <v>1867311</v>
      </c>
      <c r="R36" s="53">
        <v>5993</v>
      </c>
      <c r="S36" s="53">
        <v>311.58199999999999</v>
      </c>
      <c r="T36" s="53">
        <v>2448829</v>
      </c>
      <c r="U36" s="53">
        <v>5993</v>
      </c>
      <c r="V36" s="53">
        <v>408.61489999999998</v>
      </c>
      <c r="W36" s="53">
        <v>43101</v>
      </c>
      <c r="X36" s="53">
        <v>43282</v>
      </c>
      <c r="Y36" s="53">
        <v>43374</v>
      </c>
      <c r="Z36" s="53">
        <v>0</v>
      </c>
      <c r="AA36" s="53">
        <v>0</v>
      </c>
      <c r="AB36" s="53">
        <v>100.22</v>
      </c>
      <c r="AC36" s="53">
        <v>103.41</v>
      </c>
      <c r="AD36" s="53">
        <v>103.41</v>
      </c>
      <c r="AE36" s="53">
        <v>0</v>
      </c>
      <c r="AF36" s="53">
        <v>0</v>
      </c>
      <c r="AG36" s="53">
        <v>17.89</v>
      </c>
      <c r="AH36" s="53">
        <v>19.75</v>
      </c>
      <c r="AI36" s="53">
        <v>19.75</v>
      </c>
      <c r="AJ36" s="53">
        <v>0</v>
      </c>
      <c r="AK36" s="53">
        <v>0</v>
      </c>
      <c r="AL36" s="53">
        <v>581518</v>
      </c>
      <c r="AM36" s="53">
        <v>5993</v>
      </c>
      <c r="AN36" s="53">
        <v>97.032899999999998</v>
      </c>
      <c r="AO36" s="53">
        <v>45.62</v>
      </c>
      <c r="AP36" s="53">
        <v>48.06</v>
      </c>
      <c r="AQ36" s="53">
        <v>48.06</v>
      </c>
      <c r="AR36" s="53">
        <v>0</v>
      </c>
      <c r="AS36" s="53">
        <v>189.24</v>
      </c>
      <c r="AT36" s="53">
        <v>183.74</v>
      </c>
      <c r="AU36" s="53">
        <v>183.74</v>
      </c>
      <c r="AV36" s="53">
        <v>0</v>
      </c>
      <c r="AW36" s="53">
        <v>0</v>
      </c>
      <c r="AX36" s="53">
        <v>0</v>
      </c>
      <c r="AY36" s="53">
        <v>634</v>
      </c>
      <c r="AZ36" s="53">
        <v>288</v>
      </c>
      <c r="BA36" s="53">
        <v>333</v>
      </c>
      <c r="BB36" s="53">
        <v>0</v>
      </c>
      <c r="BC36" s="53">
        <v>0</v>
      </c>
      <c r="BD36" s="53">
        <v>0</v>
      </c>
      <c r="BE36" s="53">
        <v>63539</v>
      </c>
      <c r="BF36" s="53">
        <v>29782</v>
      </c>
      <c r="BG36" s="53">
        <v>34436</v>
      </c>
      <c r="BH36" s="53">
        <v>0</v>
      </c>
      <c r="BI36" s="53">
        <v>0</v>
      </c>
      <c r="BJ36" s="53">
        <v>0</v>
      </c>
      <c r="BK36" s="53">
        <v>127757</v>
      </c>
      <c r="BL36" s="53">
        <v>1255</v>
      </c>
      <c r="BM36" s="53">
        <v>101.7984</v>
      </c>
      <c r="BN36" s="53">
        <v>0</v>
      </c>
      <c r="BO36" s="53">
        <v>11342</v>
      </c>
      <c r="BP36" s="53">
        <v>5688</v>
      </c>
      <c r="BQ36" s="53">
        <v>6577</v>
      </c>
      <c r="BR36" s="53">
        <v>0</v>
      </c>
      <c r="BS36" s="53">
        <v>0</v>
      </c>
      <c r="BT36" s="53">
        <v>23607</v>
      </c>
      <c r="BU36" s="53">
        <v>1255</v>
      </c>
      <c r="BV36" s="53">
        <v>18.810400000000001</v>
      </c>
      <c r="BW36" s="53">
        <v>119977</v>
      </c>
      <c r="BX36" s="53">
        <v>52917</v>
      </c>
      <c r="BY36" s="53">
        <v>61187</v>
      </c>
      <c r="BZ36" s="53">
        <v>0</v>
      </c>
      <c r="CA36" s="53">
        <v>0</v>
      </c>
      <c r="CB36" s="53">
        <v>234081</v>
      </c>
      <c r="CC36" s="53">
        <v>1255</v>
      </c>
      <c r="CD36" s="53">
        <v>186.5188</v>
      </c>
      <c r="CE36" s="53">
        <v>101.7984</v>
      </c>
      <c r="CF36" s="53">
        <v>311.58199999999999</v>
      </c>
      <c r="CG36" s="53">
        <v>101.7984</v>
      </c>
      <c r="CH36" s="53">
        <v>101.7984</v>
      </c>
      <c r="CI36" s="53">
        <v>18.810400000000001</v>
      </c>
      <c r="CJ36" s="53">
        <v>18.810400000000001</v>
      </c>
      <c r="CK36" s="53">
        <v>18.810400000000001</v>
      </c>
      <c r="CL36" s="53">
        <v>186.5188</v>
      </c>
      <c r="CM36" s="53">
        <v>311.58199999999999</v>
      </c>
      <c r="CN36" s="53">
        <v>186.5188</v>
      </c>
      <c r="CO36" s="53">
        <v>186.5188</v>
      </c>
      <c r="CP36" s="53">
        <v>186.5188</v>
      </c>
      <c r="CQ36" s="53">
        <v>1255</v>
      </c>
      <c r="CR36" s="53">
        <v>234081</v>
      </c>
      <c r="CS36" s="53">
        <v>0</v>
      </c>
      <c r="CT36" s="53">
        <v>0</v>
      </c>
      <c r="CU36" s="53">
        <v>234081</v>
      </c>
      <c r="CV36" s="53">
        <v>234080</v>
      </c>
      <c r="CW36" s="53">
        <v>1</v>
      </c>
      <c r="CX36" s="53">
        <v>1</v>
      </c>
      <c r="CY36" s="53">
        <v>0</v>
      </c>
      <c r="CZ36" s="53">
        <v>0</v>
      </c>
      <c r="DA36" s="53">
        <v>0</v>
      </c>
      <c r="DB36" s="53">
        <v>0</v>
      </c>
      <c r="DC36" s="53">
        <v>0</v>
      </c>
      <c r="DD36" s="53">
        <v>0</v>
      </c>
      <c r="DE36" s="53">
        <v>0</v>
      </c>
      <c r="DF36" s="53">
        <v>0</v>
      </c>
      <c r="DG36" s="53">
        <v>0</v>
      </c>
      <c r="DH36" s="53">
        <v>0</v>
      </c>
      <c r="DI36" s="53">
        <v>0</v>
      </c>
      <c r="DJ36" s="53">
        <v>0</v>
      </c>
      <c r="DK36" s="53">
        <v>0</v>
      </c>
      <c r="DL36" s="53">
        <v>0</v>
      </c>
      <c r="DM36" s="53">
        <v>0</v>
      </c>
      <c r="DN36" s="53">
        <v>0</v>
      </c>
      <c r="DO36" s="53">
        <v>0</v>
      </c>
      <c r="DP36" s="53">
        <v>0</v>
      </c>
      <c r="DQ36" s="53">
        <v>0</v>
      </c>
      <c r="DR36" s="53">
        <v>0</v>
      </c>
      <c r="DS36" s="53">
        <v>0</v>
      </c>
      <c r="DT36" s="53">
        <v>0</v>
      </c>
      <c r="DU36" s="53">
        <v>0</v>
      </c>
      <c r="DV36" s="53">
        <v>0</v>
      </c>
      <c r="DW36" s="53">
        <v>0</v>
      </c>
      <c r="DX36" s="53">
        <v>0</v>
      </c>
      <c r="DY36" s="53">
        <v>0</v>
      </c>
      <c r="DZ36" s="53">
        <v>0</v>
      </c>
      <c r="EA36" s="53">
        <v>0</v>
      </c>
      <c r="EB36" s="53">
        <v>0</v>
      </c>
      <c r="EC36" s="53">
        <v>0</v>
      </c>
      <c r="ED36" s="53">
        <v>0</v>
      </c>
      <c r="EE36" s="53">
        <v>0</v>
      </c>
      <c r="EF36" s="53">
        <v>0</v>
      </c>
      <c r="EG36" s="53">
        <v>0</v>
      </c>
      <c r="EH36" s="53">
        <v>0</v>
      </c>
      <c r="EI36" s="53">
        <v>0</v>
      </c>
      <c r="EJ36" s="53">
        <v>0</v>
      </c>
      <c r="EK36" s="53">
        <v>0</v>
      </c>
      <c r="EL36" s="53">
        <v>0</v>
      </c>
      <c r="EM36" s="53">
        <v>0</v>
      </c>
      <c r="EN36" s="53">
        <v>0</v>
      </c>
      <c r="EO36" s="53">
        <v>0</v>
      </c>
      <c r="EP36" s="53">
        <v>0</v>
      </c>
      <c r="EQ36" s="53">
        <v>0</v>
      </c>
      <c r="ER36" s="53">
        <v>1255</v>
      </c>
      <c r="ES36" s="53">
        <v>0</v>
      </c>
      <c r="ET36" s="53">
        <v>0</v>
      </c>
      <c r="EU36" s="53">
        <v>0</v>
      </c>
      <c r="EV36" s="53">
        <v>0</v>
      </c>
      <c r="EW36" s="53">
        <v>187.21</v>
      </c>
      <c r="EX36" s="53">
        <v>197.98</v>
      </c>
      <c r="EY36" s="53">
        <v>4.07</v>
      </c>
      <c r="EZ36" s="53">
        <v>2.1800000000000002</v>
      </c>
      <c r="FA36" s="53">
        <v>2.1800000000000002</v>
      </c>
      <c r="FB36" s="53">
        <v>0</v>
      </c>
      <c r="FC36" s="53">
        <v>0</v>
      </c>
      <c r="FD36" s="53">
        <v>0</v>
      </c>
      <c r="FE36" s="53">
        <v>0</v>
      </c>
      <c r="FF36" s="53">
        <v>0</v>
      </c>
      <c r="FG36" s="53">
        <v>20.66</v>
      </c>
      <c r="FH36" s="53">
        <v>9.5</v>
      </c>
      <c r="FI36" s="53">
        <v>9.5</v>
      </c>
      <c r="FJ36" s="53">
        <v>0</v>
      </c>
      <c r="FK36" s="53">
        <v>0</v>
      </c>
      <c r="FL36" s="53">
        <v>0</v>
      </c>
      <c r="FM36" s="53">
        <v>0</v>
      </c>
      <c r="FN36" s="53">
        <v>0</v>
      </c>
      <c r="FO36" s="53">
        <v>0</v>
      </c>
      <c r="FP36" s="53">
        <v>0</v>
      </c>
      <c r="FQ36" s="53">
        <v>0</v>
      </c>
      <c r="FR36" s="53">
        <v>0</v>
      </c>
      <c r="FS36" s="53">
        <v>0</v>
      </c>
      <c r="FT36" s="53">
        <v>0</v>
      </c>
      <c r="FU36" s="53">
        <v>0</v>
      </c>
      <c r="FV36" s="53">
        <v>0</v>
      </c>
      <c r="FW36" s="53">
        <v>2580</v>
      </c>
      <c r="FX36" s="53">
        <v>628</v>
      </c>
      <c r="FY36" s="53">
        <v>726</v>
      </c>
      <c r="FZ36" s="53">
        <v>0</v>
      </c>
      <c r="GA36" s="53">
        <v>0</v>
      </c>
      <c r="GB36" s="53">
        <v>0</v>
      </c>
      <c r="GC36" s="53">
        <v>0</v>
      </c>
      <c r="GD36" s="53">
        <v>0</v>
      </c>
      <c r="GE36" s="53">
        <v>3934</v>
      </c>
      <c r="GF36" s="53">
        <v>1255</v>
      </c>
      <c r="GG36" s="53">
        <v>3.1347</v>
      </c>
      <c r="GH36" s="53">
        <v>13098</v>
      </c>
      <c r="GI36" s="53">
        <v>2736</v>
      </c>
      <c r="GJ36" s="53">
        <v>3164</v>
      </c>
      <c r="GK36" s="53">
        <v>0</v>
      </c>
      <c r="GL36" s="53">
        <v>0</v>
      </c>
      <c r="GM36" s="53">
        <v>0</v>
      </c>
      <c r="GN36" s="53">
        <v>0</v>
      </c>
      <c r="GO36" s="53">
        <v>0</v>
      </c>
      <c r="GP36" s="53">
        <v>18998</v>
      </c>
      <c r="GQ36" s="53">
        <v>1255</v>
      </c>
      <c r="GR36" s="53">
        <v>15.1378</v>
      </c>
      <c r="GS36" s="53">
        <v>0</v>
      </c>
      <c r="GT36" s="53">
        <v>0</v>
      </c>
      <c r="GU36" s="53">
        <v>0</v>
      </c>
      <c r="GV36" s="53">
        <v>0</v>
      </c>
      <c r="GW36" s="53">
        <v>0</v>
      </c>
      <c r="GX36" s="53">
        <v>0</v>
      </c>
      <c r="GY36" s="53">
        <v>0</v>
      </c>
      <c r="GZ36" s="53">
        <v>0</v>
      </c>
      <c r="HA36" s="53">
        <v>0</v>
      </c>
      <c r="HB36" s="53">
        <v>1255</v>
      </c>
      <c r="HC36" s="53">
        <v>0</v>
      </c>
      <c r="HD36" s="53">
        <v>3.1347</v>
      </c>
      <c r="HE36" s="53">
        <v>15.1378</v>
      </c>
      <c r="HF36" s="53">
        <v>3.1347</v>
      </c>
      <c r="HG36" s="53">
        <v>15.1378</v>
      </c>
      <c r="HH36" s="53">
        <v>3.1347</v>
      </c>
      <c r="HI36" s="53">
        <v>15.1378</v>
      </c>
      <c r="HJ36" s="53">
        <v>0</v>
      </c>
      <c r="HK36" s="53">
        <v>0</v>
      </c>
      <c r="HL36" s="53">
        <v>0</v>
      </c>
      <c r="HM36" s="53">
        <v>0</v>
      </c>
      <c r="HN36" s="53">
        <v>0</v>
      </c>
      <c r="HO36" s="53">
        <v>0</v>
      </c>
      <c r="HP36" s="53">
        <v>0</v>
      </c>
      <c r="HQ36" s="53">
        <v>0</v>
      </c>
      <c r="HR36" s="53">
        <v>0.28999999999999998</v>
      </c>
      <c r="HS36" s="53">
        <v>0.56999999999999995</v>
      </c>
      <c r="HT36" s="53">
        <v>0.56999999999999995</v>
      </c>
      <c r="HU36" s="53">
        <v>0</v>
      </c>
      <c r="HV36" s="53">
        <v>0</v>
      </c>
      <c r="HW36" s="53">
        <v>0</v>
      </c>
      <c r="HX36" s="53">
        <v>0</v>
      </c>
      <c r="HY36" s="53">
        <v>0</v>
      </c>
      <c r="HZ36" s="53">
        <v>0</v>
      </c>
      <c r="IA36" s="53">
        <v>0</v>
      </c>
      <c r="IB36" s="53">
        <v>0</v>
      </c>
      <c r="IC36" s="53">
        <v>0</v>
      </c>
      <c r="ID36" s="53">
        <v>0</v>
      </c>
      <c r="IE36" s="53">
        <v>0</v>
      </c>
      <c r="IF36" s="53">
        <v>0</v>
      </c>
      <c r="IG36" s="53">
        <v>0</v>
      </c>
      <c r="IH36" s="53">
        <v>0</v>
      </c>
      <c r="II36" s="53">
        <v>1255</v>
      </c>
      <c r="IJ36" s="53">
        <v>0</v>
      </c>
      <c r="IK36" s="53">
        <v>184</v>
      </c>
      <c r="IL36" s="53">
        <v>164</v>
      </c>
      <c r="IM36" s="53">
        <v>190</v>
      </c>
      <c r="IN36" s="53">
        <v>0</v>
      </c>
      <c r="IO36" s="53">
        <v>0</v>
      </c>
      <c r="IP36" s="53">
        <v>0</v>
      </c>
      <c r="IQ36" s="53">
        <v>0</v>
      </c>
      <c r="IR36" s="53">
        <v>0</v>
      </c>
      <c r="IS36" s="53">
        <v>538</v>
      </c>
      <c r="IT36" s="53">
        <v>1255</v>
      </c>
      <c r="IU36" s="53">
        <v>0.42870000000000003</v>
      </c>
      <c r="IV36" s="53">
        <v>0</v>
      </c>
      <c r="IW36" s="53">
        <v>0</v>
      </c>
      <c r="IX36" s="53">
        <v>0</v>
      </c>
      <c r="IY36" s="53">
        <v>0.42870000000000003</v>
      </c>
      <c r="IZ36" s="53">
        <v>0.42870000000000003</v>
      </c>
      <c r="JA36" s="53">
        <v>0.42870000000000003</v>
      </c>
      <c r="JB36" s="53">
        <v>0.49</v>
      </c>
      <c r="JC36" s="53">
        <v>0.27</v>
      </c>
      <c r="JD36" s="53">
        <v>0.27</v>
      </c>
      <c r="JE36" s="53">
        <v>0</v>
      </c>
      <c r="JF36" s="53">
        <v>0</v>
      </c>
      <c r="JG36" s="53">
        <v>0</v>
      </c>
      <c r="JH36" s="53">
        <v>0</v>
      </c>
      <c r="JI36" s="53">
        <v>0</v>
      </c>
      <c r="JJ36" s="53">
        <v>311</v>
      </c>
      <c r="JK36" s="53">
        <v>78</v>
      </c>
      <c r="JL36" s="53">
        <v>90</v>
      </c>
      <c r="JM36" s="53">
        <v>0</v>
      </c>
      <c r="JN36" s="53">
        <v>0</v>
      </c>
      <c r="JO36" s="53">
        <v>0</v>
      </c>
      <c r="JP36" s="53">
        <v>0</v>
      </c>
      <c r="JQ36" s="53">
        <v>0</v>
      </c>
      <c r="JR36" s="53">
        <v>479</v>
      </c>
      <c r="JS36" s="53">
        <v>1255</v>
      </c>
      <c r="JT36" s="53">
        <v>0.38169999999999998</v>
      </c>
      <c r="JU36" s="53">
        <v>0.38169999999999998</v>
      </c>
      <c r="JV36" s="53">
        <v>0.38169999999999998</v>
      </c>
      <c r="JW36" s="53">
        <v>0.38169999999999998</v>
      </c>
    </row>
    <row r="37" spans="1:283">
      <c r="A37" s="53" t="s">
        <v>12</v>
      </c>
      <c r="B37" s="53" t="s">
        <v>1377</v>
      </c>
      <c r="C37" s="53">
        <v>4112900</v>
      </c>
      <c r="D37" s="53">
        <v>40740</v>
      </c>
      <c r="E37" s="53">
        <v>18</v>
      </c>
      <c r="F37" s="53">
        <v>596710</v>
      </c>
      <c r="G37" s="53">
        <v>341226</v>
      </c>
      <c r="H37" s="53">
        <v>307680</v>
      </c>
      <c r="I37" s="53">
        <v>0</v>
      </c>
      <c r="J37" s="53">
        <v>0</v>
      </c>
      <c r="K37" s="53">
        <v>1245616</v>
      </c>
      <c r="L37" s="53">
        <v>26582</v>
      </c>
      <c r="M37" s="53">
        <v>46.859400000000001</v>
      </c>
      <c r="N37" s="53">
        <v>46.859400000000001</v>
      </c>
      <c r="O37" s="53">
        <v>46.859400000000001</v>
      </c>
      <c r="P37" s="53">
        <v>46.859400000000001</v>
      </c>
      <c r="Q37" s="53">
        <v>7424669</v>
      </c>
      <c r="R37" s="53">
        <v>38010</v>
      </c>
      <c r="S37" s="53">
        <v>195.33459999999999</v>
      </c>
      <c r="T37" s="53">
        <v>10056822</v>
      </c>
      <c r="U37" s="53">
        <v>38010</v>
      </c>
      <c r="V37" s="53">
        <v>264.58359999999999</v>
      </c>
      <c r="W37" s="53">
        <v>43101</v>
      </c>
      <c r="X37" s="53">
        <v>43282</v>
      </c>
      <c r="Y37" s="53">
        <v>43374</v>
      </c>
      <c r="Z37" s="53">
        <v>0</v>
      </c>
      <c r="AA37" s="53">
        <v>0</v>
      </c>
      <c r="AB37" s="53">
        <v>176.59</v>
      </c>
      <c r="AC37" s="53">
        <v>186.59</v>
      </c>
      <c r="AD37" s="53">
        <v>186.59</v>
      </c>
      <c r="AE37" s="53">
        <v>0</v>
      </c>
      <c r="AF37" s="53">
        <v>0</v>
      </c>
      <c r="AG37" s="53">
        <v>15.48</v>
      </c>
      <c r="AH37" s="53">
        <v>16.329999999999998</v>
      </c>
      <c r="AI37" s="53">
        <v>16.329999999999998</v>
      </c>
      <c r="AJ37" s="53">
        <v>0</v>
      </c>
      <c r="AK37" s="53">
        <v>0</v>
      </c>
      <c r="AL37" s="53">
        <v>2632153</v>
      </c>
      <c r="AM37" s="53">
        <v>38010</v>
      </c>
      <c r="AN37" s="53">
        <v>69.248999999999995</v>
      </c>
      <c r="AO37" s="53">
        <v>45.62</v>
      </c>
      <c r="AP37" s="53">
        <v>48.06</v>
      </c>
      <c r="AQ37" s="53">
        <v>48.06</v>
      </c>
      <c r="AR37" s="53">
        <v>0</v>
      </c>
      <c r="AS37" s="53">
        <v>244.1</v>
      </c>
      <c r="AT37" s="53">
        <v>256.44</v>
      </c>
      <c r="AU37" s="53">
        <v>256.44</v>
      </c>
      <c r="AV37" s="53">
        <v>0</v>
      </c>
      <c r="AW37" s="53">
        <v>0</v>
      </c>
      <c r="AX37" s="53">
        <v>0</v>
      </c>
      <c r="AY37" s="53">
        <v>13080</v>
      </c>
      <c r="AZ37" s="53">
        <v>7100</v>
      </c>
      <c r="BA37" s="53">
        <v>6402</v>
      </c>
      <c r="BB37" s="53">
        <v>0</v>
      </c>
      <c r="BC37" s="53">
        <v>0</v>
      </c>
      <c r="BD37" s="53">
        <v>0</v>
      </c>
      <c r="BE37" s="53">
        <v>2309797</v>
      </c>
      <c r="BF37" s="53">
        <v>1324789</v>
      </c>
      <c r="BG37" s="53">
        <v>1194549</v>
      </c>
      <c r="BH37" s="53">
        <v>0</v>
      </c>
      <c r="BI37" s="53">
        <v>0</v>
      </c>
      <c r="BJ37" s="53">
        <v>0</v>
      </c>
      <c r="BK37" s="53">
        <v>4829135</v>
      </c>
      <c r="BL37" s="53">
        <v>26582</v>
      </c>
      <c r="BM37" s="53">
        <v>181.6694</v>
      </c>
      <c r="BN37" s="53">
        <v>0</v>
      </c>
      <c r="BO37" s="53">
        <v>202478</v>
      </c>
      <c r="BP37" s="53">
        <v>115943</v>
      </c>
      <c r="BQ37" s="53">
        <v>104545</v>
      </c>
      <c r="BR37" s="53">
        <v>0</v>
      </c>
      <c r="BS37" s="53">
        <v>0</v>
      </c>
      <c r="BT37" s="53">
        <v>422966</v>
      </c>
      <c r="BU37" s="53">
        <v>26582</v>
      </c>
      <c r="BV37" s="53">
        <v>15.9117</v>
      </c>
      <c r="BW37" s="53">
        <v>3192828</v>
      </c>
      <c r="BX37" s="53">
        <v>1820724</v>
      </c>
      <c r="BY37" s="53">
        <v>1641729</v>
      </c>
      <c r="BZ37" s="53">
        <v>0</v>
      </c>
      <c r="CA37" s="53">
        <v>0</v>
      </c>
      <c r="CB37" s="53">
        <v>6655281</v>
      </c>
      <c r="CC37" s="53">
        <v>26582</v>
      </c>
      <c r="CD37" s="53">
        <v>250.36789999999999</v>
      </c>
      <c r="CE37" s="53">
        <v>181.6694</v>
      </c>
      <c r="CF37" s="53">
        <v>195.33459999999999</v>
      </c>
      <c r="CG37" s="53">
        <v>181.6694</v>
      </c>
      <c r="CH37" s="53">
        <v>181.6694</v>
      </c>
      <c r="CI37" s="53">
        <v>15.9117</v>
      </c>
      <c r="CJ37" s="53">
        <v>15.9117</v>
      </c>
      <c r="CK37" s="53">
        <v>15.9117</v>
      </c>
      <c r="CL37" s="53">
        <v>250.36789999999999</v>
      </c>
      <c r="CM37" s="53">
        <v>195.33459999999999</v>
      </c>
      <c r="CN37" s="53">
        <v>250.36789999999999</v>
      </c>
      <c r="CO37" s="53">
        <v>250.36789999999999</v>
      </c>
      <c r="CP37" s="53">
        <v>250.36789999999999</v>
      </c>
      <c r="CQ37" s="53">
        <v>26582</v>
      </c>
      <c r="CR37" s="53">
        <v>6655280</v>
      </c>
      <c r="CS37" s="53">
        <v>0</v>
      </c>
      <c r="CT37" s="53">
        <v>0</v>
      </c>
      <c r="CU37" s="53">
        <v>6655280</v>
      </c>
      <c r="CV37" s="53">
        <v>6655281</v>
      </c>
      <c r="CW37" s="53">
        <v>-1</v>
      </c>
      <c r="CX37" s="53">
        <v>0</v>
      </c>
      <c r="CY37" s="53">
        <v>1</v>
      </c>
      <c r="CZ37" s="53">
        <v>0</v>
      </c>
      <c r="DA37" s="53">
        <v>0</v>
      </c>
      <c r="DB37" s="53">
        <v>0</v>
      </c>
      <c r="DC37" s="53">
        <v>0</v>
      </c>
      <c r="DD37" s="53">
        <v>0</v>
      </c>
      <c r="DE37" s="53">
        <v>0</v>
      </c>
      <c r="DF37" s="53">
        <v>0</v>
      </c>
      <c r="DG37" s="53">
        <v>0</v>
      </c>
      <c r="DH37" s="53">
        <v>0</v>
      </c>
      <c r="DI37" s="53">
        <v>0</v>
      </c>
      <c r="DJ37" s="53">
        <v>0</v>
      </c>
      <c r="DK37" s="53">
        <v>0</v>
      </c>
      <c r="DL37" s="53">
        <v>0</v>
      </c>
      <c r="DM37" s="53">
        <v>0</v>
      </c>
      <c r="DN37" s="53">
        <v>0</v>
      </c>
      <c r="DO37" s="53">
        <v>0</v>
      </c>
      <c r="DP37" s="53">
        <v>0</v>
      </c>
      <c r="DQ37" s="53">
        <v>0</v>
      </c>
      <c r="DR37" s="53">
        <v>0</v>
      </c>
      <c r="DS37" s="53">
        <v>0</v>
      </c>
      <c r="DT37" s="53">
        <v>0</v>
      </c>
      <c r="DU37" s="53">
        <v>0</v>
      </c>
      <c r="DV37" s="53">
        <v>0</v>
      </c>
      <c r="DW37" s="53">
        <v>0</v>
      </c>
      <c r="DX37" s="53">
        <v>0</v>
      </c>
      <c r="DY37" s="53">
        <v>0</v>
      </c>
      <c r="DZ37" s="53">
        <v>0</v>
      </c>
      <c r="EA37" s="53">
        <v>0</v>
      </c>
      <c r="EB37" s="53">
        <v>0</v>
      </c>
      <c r="EC37" s="53">
        <v>0</v>
      </c>
      <c r="ED37" s="53">
        <v>0</v>
      </c>
      <c r="EE37" s="53">
        <v>0</v>
      </c>
      <c r="EF37" s="53">
        <v>0</v>
      </c>
      <c r="EG37" s="53">
        <v>0</v>
      </c>
      <c r="EH37" s="53">
        <v>0</v>
      </c>
      <c r="EI37" s="53">
        <v>0</v>
      </c>
      <c r="EJ37" s="53">
        <v>0</v>
      </c>
      <c r="EK37" s="53">
        <v>0</v>
      </c>
      <c r="EL37" s="53">
        <v>0</v>
      </c>
      <c r="EM37" s="53">
        <v>0</v>
      </c>
      <c r="EN37" s="53">
        <v>0</v>
      </c>
      <c r="EO37" s="53">
        <v>0</v>
      </c>
      <c r="EP37" s="53">
        <v>0</v>
      </c>
      <c r="EQ37" s="53">
        <v>0</v>
      </c>
      <c r="ER37" s="53">
        <v>26582</v>
      </c>
      <c r="ES37" s="53">
        <v>0</v>
      </c>
      <c r="ET37" s="53">
        <v>0</v>
      </c>
      <c r="EU37" s="53">
        <v>0</v>
      </c>
      <c r="EV37" s="53">
        <v>0</v>
      </c>
      <c r="EW37" s="53">
        <v>187.21</v>
      </c>
      <c r="EX37" s="53">
        <v>197.98</v>
      </c>
      <c r="EY37" s="53">
        <v>5.42</v>
      </c>
      <c r="EZ37" s="53">
        <v>4.3499999999999996</v>
      </c>
      <c r="FA37" s="53">
        <v>4.3499999999999996</v>
      </c>
      <c r="FB37" s="53">
        <v>0</v>
      </c>
      <c r="FC37" s="53">
        <v>0</v>
      </c>
      <c r="FD37" s="53">
        <v>0</v>
      </c>
      <c r="FE37" s="53">
        <v>0</v>
      </c>
      <c r="FF37" s="53">
        <v>0</v>
      </c>
      <c r="FG37" s="53">
        <v>0</v>
      </c>
      <c r="FH37" s="53">
        <v>0</v>
      </c>
      <c r="FI37" s="53">
        <v>0</v>
      </c>
      <c r="FJ37" s="53">
        <v>0</v>
      </c>
      <c r="FK37" s="53">
        <v>0</v>
      </c>
      <c r="FL37" s="53">
        <v>0</v>
      </c>
      <c r="FM37" s="53">
        <v>0</v>
      </c>
      <c r="FN37" s="53">
        <v>0</v>
      </c>
      <c r="FO37" s="53">
        <v>0</v>
      </c>
      <c r="FP37" s="53">
        <v>0</v>
      </c>
      <c r="FQ37" s="53">
        <v>0</v>
      </c>
      <c r="FR37" s="53">
        <v>0</v>
      </c>
      <c r="FS37" s="53">
        <v>0</v>
      </c>
      <c r="FT37" s="53">
        <v>0</v>
      </c>
      <c r="FU37" s="53">
        <v>0</v>
      </c>
      <c r="FV37" s="53">
        <v>0</v>
      </c>
      <c r="FW37" s="53">
        <v>70894</v>
      </c>
      <c r="FX37" s="53">
        <v>30885</v>
      </c>
      <c r="FY37" s="53">
        <v>27849</v>
      </c>
      <c r="FZ37" s="53">
        <v>0</v>
      </c>
      <c r="GA37" s="53">
        <v>0</v>
      </c>
      <c r="GB37" s="53">
        <v>0</v>
      </c>
      <c r="GC37" s="53">
        <v>0</v>
      </c>
      <c r="GD37" s="53">
        <v>0</v>
      </c>
      <c r="GE37" s="53">
        <v>129628</v>
      </c>
      <c r="GF37" s="53">
        <v>26582</v>
      </c>
      <c r="GG37" s="53">
        <v>4.8765000000000001</v>
      </c>
      <c r="GH37" s="53">
        <v>0</v>
      </c>
      <c r="GI37" s="53">
        <v>0</v>
      </c>
      <c r="GJ37" s="53">
        <v>0</v>
      </c>
      <c r="GK37" s="53">
        <v>0</v>
      </c>
      <c r="GL37" s="53">
        <v>0</v>
      </c>
      <c r="GM37" s="53">
        <v>0</v>
      </c>
      <c r="GN37" s="53">
        <v>0</v>
      </c>
      <c r="GO37" s="53">
        <v>0</v>
      </c>
      <c r="GP37" s="53">
        <v>0</v>
      </c>
      <c r="GQ37" s="53">
        <v>26582</v>
      </c>
      <c r="GR37" s="53">
        <v>0</v>
      </c>
      <c r="GS37" s="53">
        <v>0</v>
      </c>
      <c r="GT37" s="53">
        <v>0</v>
      </c>
      <c r="GU37" s="53">
        <v>0</v>
      </c>
      <c r="GV37" s="53">
        <v>0</v>
      </c>
      <c r="GW37" s="53">
        <v>0</v>
      </c>
      <c r="GX37" s="53">
        <v>0</v>
      </c>
      <c r="GY37" s="53">
        <v>0</v>
      </c>
      <c r="GZ37" s="53">
        <v>0</v>
      </c>
      <c r="HA37" s="53">
        <v>0</v>
      </c>
      <c r="HB37" s="53">
        <v>26582</v>
      </c>
      <c r="HC37" s="53">
        <v>0</v>
      </c>
      <c r="HD37" s="53">
        <v>4.8765000000000001</v>
      </c>
      <c r="HE37" s="53">
        <v>0</v>
      </c>
      <c r="HF37" s="53">
        <v>4.8765000000000001</v>
      </c>
      <c r="HG37" s="53">
        <v>0</v>
      </c>
      <c r="HH37" s="53">
        <v>4.8765000000000001</v>
      </c>
      <c r="HI37" s="53">
        <v>0</v>
      </c>
      <c r="HJ37" s="53">
        <v>0.05</v>
      </c>
      <c r="HK37" s="53">
        <v>0</v>
      </c>
      <c r="HL37" s="53">
        <v>0</v>
      </c>
      <c r="HM37" s="53">
        <v>0</v>
      </c>
      <c r="HN37" s="53">
        <v>0</v>
      </c>
      <c r="HO37" s="53">
        <v>0</v>
      </c>
      <c r="HP37" s="53">
        <v>0</v>
      </c>
      <c r="HQ37" s="53">
        <v>0</v>
      </c>
      <c r="HR37" s="53">
        <v>0.28999999999999998</v>
      </c>
      <c r="HS37" s="53">
        <v>0.56999999999999995</v>
      </c>
      <c r="HT37" s="53">
        <v>0.56999999999999995</v>
      </c>
      <c r="HU37" s="53">
        <v>0</v>
      </c>
      <c r="HV37" s="53">
        <v>0</v>
      </c>
      <c r="HW37" s="53">
        <v>0</v>
      </c>
      <c r="HX37" s="53">
        <v>0</v>
      </c>
      <c r="HY37" s="53">
        <v>0</v>
      </c>
      <c r="HZ37" s="53">
        <v>654</v>
      </c>
      <c r="IA37" s="53">
        <v>0</v>
      </c>
      <c r="IB37" s="53">
        <v>0</v>
      </c>
      <c r="IC37" s="53">
        <v>0</v>
      </c>
      <c r="ID37" s="53">
        <v>0</v>
      </c>
      <c r="IE37" s="53">
        <v>0</v>
      </c>
      <c r="IF37" s="53">
        <v>0</v>
      </c>
      <c r="IG37" s="53">
        <v>0</v>
      </c>
      <c r="IH37" s="53">
        <v>654</v>
      </c>
      <c r="II37" s="53">
        <v>26582</v>
      </c>
      <c r="IJ37" s="53">
        <v>2.46E-2</v>
      </c>
      <c r="IK37" s="53">
        <v>3793</v>
      </c>
      <c r="IL37" s="53">
        <v>4047</v>
      </c>
      <c r="IM37" s="53">
        <v>3649</v>
      </c>
      <c r="IN37" s="53">
        <v>0</v>
      </c>
      <c r="IO37" s="53">
        <v>0</v>
      </c>
      <c r="IP37" s="53">
        <v>0</v>
      </c>
      <c r="IQ37" s="53">
        <v>0</v>
      </c>
      <c r="IR37" s="53">
        <v>0</v>
      </c>
      <c r="IS37" s="53">
        <v>11489</v>
      </c>
      <c r="IT37" s="53">
        <v>26582</v>
      </c>
      <c r="IU37" s="53">
        <v>0.43219999999999997</v>
      </c>
      <c r="IV37" s="53">
        <v>2.46E-2</v>
      </c>
      <c r="IW37" s="53">
        <v>2.46E-2</v>
      </c>
      <c r="IX37" s="53">
        <v>2.46E-2</v>
      </c>
      <c r="IY37" s="53">
        <v>0.43219999999999997</v>
      </c>
      <c r="IZ37" s="53">
        <v>0.43219999999999997</v>
      </c>
      <c r="JA37" s="53">
        <v>0.43219999999999997</v>
      </c>
      <c r="JB37" s="53">
        <v>0.65</v>
      </c>
      <c r="JC37" s="53">
        <v>0.54</v>
      </c>
      <c r="JD37" s="53">
        <v>0.54</v>
      </c>
      <c r="JE37" s="53">
        <v>0</v>
      </c>
      <c r="JF37" s="53">
        <v>0</v>
      </c>
      <c r="JG37" s="53">
        <v>0</v>
      </c>
      <c r="JH37" s="53">
        <v>0</v>
      </c>
      <c r="JI37" s="53">
        <v>0</v>
      </c>
      <c r="JJ37" s="53">
        <v>8502</v>
      </c>
      <c r="JK37" s="53">
        <v>3834</v>
      </c>
      <c r="JL37" s="53">
        <v>3457</v>
      </c>
      <c r="JM37" s="53">
        <v>0</v>
      </c>
      <c r="JN37" s="53">
        <v>0</v>
      </c>
      <c r="JO37" s="53">
        <v>0</v>
      </c>
      <c r="JP37" s="53">
        <v>0</v>
      </c>
      <c r="JQ37" s="53">
        <v>0</v>
      </c>
      <c r="JR37" s="53">
        <v>15793</v>
      </c>
      <c r="JS37" s="53">
        <v>26582</v>
      </c>
      <c r="JT37" s="53">
        <v>0.59409999999999996</v>
      </c>
      <c r="JU37" s="53">
        <v>0.59409999999999996</v>
      </c>
      <c r="JV37" s="53">
        <v>0.59409999999999996</v>
      </c>
      <c r="JW37" s="53">
        <v>0.59409999999999996</v>
      </c>
    </row>
    <row r="38" spans="1:283">
      <c r="A38" s="53" t="s">
        <v>12</v>
      </c>
      <c r="B38" s="53" t="s">
        <v>1377</v>
      </c>
      <c r="C38" s="53">
        <v>4113049</v>
      </c>
      <c r="D38" s="53">
        <v>36600</v>
      </c>
      <c r="E38" s="53">
        <v>18</v>
      </c>
      <c r="F38" s="53">
        <v>94205</v>
      </c>
      <c r="G38" s="53">
        <v>90689</v>
      </c>
      <c r="H38" s="53">
        <v>0</v>
      </c>
      <c r="I38" s="53">
        <v>0</v>
      </c>
      <c r="J38" s="53">
        <v>0</v>
      </c>
      <c r="K38" s="53">
        <v>184894</v>
      </c>
      <c r="L38" s="53">
        <v>3952</v>
      </c>
      <c r="M38" s="53">
        <v>46.7849</v>
      </c>
      <c r="N38" s="53">
        <v>44.790756999999999</v>
      </c>
      <c r="O38" s="53">
        <v>44.790756999999999</v>
      </c>
      <c r="P38" s="53">
        <v>44.790756999999999</v>
      </c>
      <c r="Q38" s="53">
        <v>3069286</v>
      </c>
      <c r="R38" s="53">
        <v>14051</v>
      </c>
      <c r="S38" s="53">
        <v>218.43899999999999</v>
      </c>
      <c r="T38" s="53">
        <v>4182481</v>
      </c>
      <c r="U38" s="53">
        <v>14051</v>
      </c>
      <c r="V38" s="53">
        <v>297.66430000000003</v>
      </c>
      <c r="W38" s="53">
        <v>43101</v>
      </c>
      <c r="X38" s="53">
        <v>43282</v>
      </c>
      <c r="Y38" s="53">
        <v>0</v>
      </c>
      <c r="Z38" s="53">
        <v>0</v>
      </c>
      <c r="AA38" s="53">
        <v>0</v>
      </c>
      <c r="AB38" s="53">
        <v>164.17</v>
      </c>
      <c r="AC38" s="53">
        <v>151.80000000000001</v>
      </c>
      <c r="AD38" s="53">
        <v>0</v>
      </c>
      <c r="AE38" s="53">
        <v>0</v>
      </c>
      <c r="AF38" s="53">
        <v>0</v>
      </c>
      <c r="AG38" s="53">
        <v>15.81</v>
      </c>
      <c r="AH38" s="53">
        <v>15.97</v>
      </c>
      <c r="AI38" s="53">
        <v>0</v>
      </c>
      <c r="AJ38" s="53">
        <v>0</v>
      </c>
      <c r="AK38" s="53">
        <v>0</v>
      </c>
      <c r="AL38" s="53">
        <v>1113195</v>
      </c>
      <c r="AM38" s="53">
        <v>14051</v>
      </c>
      <c r="AN38" s="53">
        <v>79.225300000000004</v>
      </c>
      <c r="AO38" s="53">
        <v>45.62</v>
      </c>
      <c r="AP38" s="53">
        <v>48.06</v>
      </c>
      <c r="AQ38" s="53">
        <v>0</v>
      </c>
      <c r="AR38" s="53">
        <v>0</v>
      </c>
      <c r="AS38" s="53">
        <v>209.37</v>
      </c>
      <c r="AT38" s="53">
        <v>220.07</v>
      </c>
      <c r="AU38" s="53">
        <v>0</v>
      </c>
      <c r="AV38" s="53">
        <v>0</v>
      </c>
      <c r="AW38" s="53">
        <v>0</v>
      </c>
      <c r="AX38" s="53">
        <v>0</v>
      </c>
      <c r="AY38" s="53">
        <v>2065</v>
      </c>
      <c r="AZ38" s="53">
        <v>1887</v>
      </c>
      <c r="BA38" s="53">
        <v>0</v>
      </c>
      <c r="BB38" s="53">
        <v>0</v>
      </c>
      <c r="BC38" s="53">
        <v>0</v>
      </c>
      <c r="BD38" s="53">
        <v>0</v>
      </c>
      <c r="BE38" s="53">
        <v>339011</v>
      </c>
      <c r="BF38" s="53">
        <v>286447</v>
      </c>
      <c r="BG38" s="53">
        <v>0</v>
      </c>
      <c r="BH38" s="53">
        <v>0</v>
      </c>
      <c r="BI38" s="53">
        <v>0</v>
      </c>
      <c r="BJ38" s="53">
        <v>0</v>
      </c>
      <c r="BK38" s="53">
        <v>625458</v>
      </c>
      <c r="BL38" s="53">
        <v>3952</v>
      </c>
      <c r="BM38" s="53">
        <v>158.2637</v>
      </c>
      <c r="BN38" s="53">
        <v>0</v>
      </c>
      <c r="BO38" s="53">
        <v>32648</v>
      </c>
      <c r="BP38" s="53">
        <v>30135</v>
      </c>
      <c r="BQ38" s="53">
        <v>0</v>
      </c>
      <c r="BR38" s="53">
        <v>0</v>
      </c>
      <c r="BS38" s="53">
        <v>0</v>
      </c>
      <c r="BT38" s="53">
        <v>62783</v>
      </c>
      <c r="BU38" s="53">
        <v>3952</v>
      </c>
      <c r="BV38" s="53">
        <v>15.8864</v>
      </c>
      <c r="BW38" s="53">
        <v>432348</v>
      </c>
      <c r="BX38" s="53">
        <v>415273</v>
      </c>
      <c r="BY38" s="53">
        <v>0</v>
      </c>
      <c r="BZ38" s="53">
        <v>0</v>
      </c>
      <c r="CA38" s="53">
        <v>0</v>
      </c>
      <c r="CB38" s="53">
        <v>847621</v>
      </c>
      <c r="CC38" s="53">
        <v>3952</v>
      </c>
      <c r="CD38" s="53">
        <v>214.47900000000001</v>
      </c>
      <c r="CE38" s="53">
        <v>151.51792499999999</v>
      </c>
      <c r="CF38" s="53">
        <v>218.43899999999999</v>
      </c>
      <c r="CG38" s="53">
        <v>151.51792499999999</v>
      </c>
      <c r="CH38" s="53">
        <v>151.51792499999999</v>
      </c>
      <c r="CI38" s="53">
        <v>15.209263999999999</v>
      </c>
      <c r="CJ38" s="53">
        <v>15.209263999999999</v>
      </c>
      <c r="CK38" s="53">
        <v>15.209263999999999</v>
      </c>
      <c r="CL38" s="53">
        <v>214.47900000000001</v>
      </c>
      <c r="CM38" s="53">
        <v>218.43899999999999</v>
      </c>
      <c r="CN38" s="53">
        <v>214.47900000000001</v>
      </c>
      <c r="CO38" s="53">
        <v>214.47900000000001</v>
      </c>
      <c r="CP38" s="53">
        <v>214.47900000000001</v>
      </c>
      <c r="CQ38" s="53">
        <v>3952</v>
      </c>
      <c r="CR38" s="53">
        <v>847621</v>
      </c>
      <c r="CS38" s="53">
        <v>0</v>
      </c>
      <c r="CT38" s="53">
        <v>0</v>
      </c>
      <c r="CU38" s="53">
        <v>847621</v>
      </c>
      <c r="CV38" s="53">
        <v>847620</v>
      </c>
      <c r="CW38" s="53">
        <v>1</v>
      </c>
      <c r="CX38" s="53">
        <v>1</v>
      </c>
      <c r="CY38" s="53">
        <v>0</v>
      </c>
      <c r="CZ38" s="53">
        <v>0</v>
      </c>
      <c r="DA38" s="53">
        <v>0</v>
      </c>
      <c r="DB38" s="53">
        <v>0</v>
      </c>
      <c r="DC38" s="53">
        <v>0</v>
      </c>
      <c r="DD38" s="53">
        <v>0</v>
      </c>
      <c r="DE38" s="53">
        <v>0</v>
      </c>
      <c r="DF38" s="53">
        <v>0</v>
      </c>
      <c r="DG38" s="53">
        <v>0</v>
      </c>
      <c r="DH38" s="53">
        <v>0</v>
      </c>
      <c r="DI38" s="53">
        <v>0</v>
      </c>
      <c r="DJ38" s="53">
        <v>0</v>
      </c>
      <c r="DK38" s="53">
        <v>0</v>
      </c>
      <c r="DL38" s="53">
        <v>0</v>
      </c>
      <c r="DM38" s="53">
        <v>0</v>
      </c>
      <c r="DN38" s="53">
        <v>0</v>
      </c>
      <c r="DO38" s="53">
        <v>0</v>
      </c>
      <c r="DP38" s="53">
        <v>0</v>
      </c>
      <c r="DQ38" s="53">
        <v>0</v>
      </c>
      <c r="DR38" s="53">
        <v>0</v>
      </c>
      <c r="DS38" s="53">
        <v>0</v>
      </c>
      <c r="DT38" s="53">
        <v>0</v>
      </c>
      <c r="DU38" s="53">
        <v>0</v>
      </c>
      <c r="DV38" s="53">
        <v>0</v>
      </c>
      <c r="DW38" s="53">
        <v>0</v>
      </c>
      <c r="DX38" s="53">
        <v>0</v>
      </c>
      <c r="DY38" s="53">
        <v>0</v>
      </c>
      <c r="DZ38" s="53">
        <v>0</v>
      </c>
      <c r="EA38" s="53">
        <v>0</v>
      </c>
      <c r="EB38" s="53">
        <v>0</v>
      </c>
      <c r="EC38" s="53">
        <v>0</v>
      </c>
      <c r="ED38" s="53">
        <v>0</v>
      </c>
      <c r="EE38" s="53">
        <v>0</v>
      </c>
      <c r="EF38" s="53">
        <v>0</v>
      </c>
      <c r="EG38" s="53">
        <v>0</v>
      </c>
      <c r="EH38" s="53">
        <v>0</v>
      </c>
      <c r="EI38" s="53">
        <v>0</v>
      </c>
      <c r="EJ38" s="53">
        <v>0</v>
      </c>
      <c r="EK38" s="53">
        <v>0</v>
      </c>
      <c r="EL38" s="53">
        <v>0</v>
      </c>
      <c r="EM38" s="53">
        <v>0</v>
      </c>
      <c r="EN38" s="53">
        <v>0</v>
      </c>
      <c r="EO38" s="53">
        <v>0</v>
      </c>
      <c r="EP38" s="53">
        <v>0</v>
      </c>
      <c r="EQ38" s="53">
        <v>0</v>
      </c>
      <c r="ER38" s="53">
        <v>3952</v>
      </c>
      <c r="ES38" s="53">
        <v>0</v>
      </c>
      <c r="ET38" s="53">
        <v>0</v>
      </c>
      <c r="EU38" s="53">
        <v>0</v>
      </c>
      <c r="EV38" s="53">
        <v>0</v>
      </c>
      <c r="EW38" s="53">
        <v>187.21</v>
      </c>
      <c r="EX38" s="53">
        <v>197.98</v>
      </c>
      <c r="EY38" s="53">
        <v>1.36</v>
      </c>
      <c r="EZ38" s="53">
        <v>3.26</v>
      </c>
      <c r="FA38" s="53">
        <v>0</v>
      </c>
      <c r="FB38" s="53">
        <v>0</v>
      </c>
      <c r="FC38" s="53">
        <v>0</v>
      </c>
      <c r="FD38" s="53">
        <v>0</v>
      </c>
      <c r="FE38" s="53">
        <v>0</v>
      </c>
      <c r="FF38" s="53">
        <v>0</v>
      </c>
      <c r="FG38" s="53">
        <v>0</v>
      </c>
      <c r="FH38" s="53">
        <v>0</v>
      </c>
      <c r="FI38" s="53">
        <v>0</v>
      </c>
      <c r="FJ38" s="53">
        <v>0</v>
      </c>
      <c r="FK38" s="53">
        <v>0</v>
      </c>
      <c r="FL38" s="53">
        <v>0</v>
      </c>
      <c r="FM38" s="53">
        <v>0</v>
      </c>
      <c r="FN38" s="53">
        <v>0</v>
      </c>
      <c r="FO38" s="53">
        <v>-18.23</v>
      </c>
      <c r="FP38" s="53">
        <v>0</v>
      </c>
      <c r="FQ38" s="53">
        <v>0</v>
      </c>
      <c r="FR38" s="53">
        <v>0</v>
      </c>
      <c r="FS38" s="53">
        <v>0</v>
      </c>
      <c r="FT38" s="53">
        <v>0</v>
      </c>
      <c r="FU38" s="53">
        <v>0</v>
      </c>
      <c r="FV38" s="53">
        <v>0</v>
      </c>
      <c r="FW38" s="53">
        <v>2808</v>
      </c>
      <c r="FX38" s="53">
        <v>6152</v>
      </c>
      <c r="FY38" s="53">
        <v>0</v>
      </c>
      <c r="FZ38" s="53">
        <v>0</v>
      </c>
      <c r="GA38" s="53">
        <v>0</v>
      </c>
      <c r="GB38" s="53">
        <v>0</v>
      </c>
      <c r="GC38" s="53">
        <v>0</v>
      </c>
      <c r="GD38" s="53">
        <v>0</v>
      </c>
      <c r="GE38" s="53">
        <v>8960</v>
      </c>
      <c r="GF38" s="53">
        <v>3952</v>
      </c>
      <c r="GG38" s="53">
        <v>2.2671999999999999</v>
      </c>
      <c r="GH38" s="53">
        <v>0</v>
      </c>
      <c r="GI38" s="53">
        <v>0</v>
      </c>
      <c r="GJ38" s="53">
        <v>0</v>
      </c>
      <c r="GK38" s="53">
        <v>0</v>
      </c>
      <c r="GL38" s="53">
        <v>0</v>
      </c>
      <c r="GM38" s="53">
        <v>0</v>
      </c>
      <c r="GN38" s="53">
        <v>0</v>
      </c>
      <c r="GO38" s="53">
        <v>0</v>
      </c>
      <c r="GP38" s="53">
        <v>0</v>
      </c>
      <c r="GQ38" s="53">
        <v>3952</v>
      </c>
      <c r="GR38" s="53">
        <v>0</v>
      </c>
      <c r="GS38" s="53">
        <v>-37645</v>
      </c>
      <c r="GT38" s="53">
        <v>0</v>
      </c>
      <c r="GU38" s="53">
        <v>0</v>
      </c>
      <c r="GV38" s="53">
        <v>0</v>
      </c>
      <c r="GW38" s="53">
        <v>0</v>
      </c>
      <c r="GX38" s="53">
        <v>0</v>
      </c>
      <c r="GY38" s="53">
        <v>0</v>
      </c>
      <c r="GZ38" s="53">
        <v>0</v>
      </c>
      <c r="HA38" s="53">
        <v>-37645</v>
      </c>
      <c r="HB38" s="53">
        <v>3952</v>
      </c>
      <c r="HC38" s="53">
        <v>-9.5256000000000007</v>
      </c>
      <c r="HD38" s="53">
        <v>2.1705640000000002</v>
      </c>
      <c r="HE38" s="53">
        <v>0</v>
      </c>
      <c r="HF38" s="53">
        <v>2.1705640000000002</v>
      </c>
      <c r="HG38" s="53">
        <v>0</v>
      </c>
      <c r="HH38" s="53">
        <v>2.1705640000000002</v>
      </c>
      <c r="HI38" s="53">
        <v>0</v>
      </c>
      <c r="HJ38" s="53">
        <v>0.19</v>
      </c>
      <c r="HK38" s="53">
        <v>0</v>
      </c>
      <c r="HL38" s="53">
        <v>0</v>
      </c>
      <c r="HM38" s="53">
        <v>0</v>
      </c>
      <c r="HN38" s="53">
        <v>0</v>
      </c>
      <c r="HO38" s="53">
        <v>0</v>
      </c>
      <c r="HP38" s="53">
        <v>0</v>
      </c>
      <c r="HQ38" s="53">
        <v>0</v>
      </c>
      <c r="HR38" s="53">
        <v>0.28999999999999998</v>
      </c>
      <c r="HS38" s="53">
        <v>0.56999999999999995</v>
      </c>
      <c r="HT38" s="53">
        <v>0</v>
      </c>
      <c r="HU38" s="53">
        <v>0</v>
      </c>
      <c r="HV38" s="53">
        <v>0</v>
      </c>
      <c r="HW38" s="53">
        <v>0</v>
      </c>
      <c r="HX38" s="53">
        <v>0</v>
      </c>
      <c r="HY38" s="53">
        <v>0</v>
      </c>
      <c r="HZ38" s="53">
        <v>392</v>
      </c>
      <c r="IA38" s="53">
        <v>0</v>
      </c>
      <c r="IB38" s="53">
        <v>0</v>
      </c>
      <c r="IC38" s="53">
        <v>0</v>
      </c>
      <c r="ID38" s="53">
        <v>0</v>
      </c>
      <c r="IE38" s="53">
        <v>0</v>
      </c>
      <c r="IF38" s="53">
        <v>0</v>
      </c>
      <c r="IG38" s="53">
        <v>0</v>
      </c>
      <c r="IH38" s="53">
        <v>392</v>
      </c>
      <c r="II38" s="53">
        <v>3952</v>
      </c>
      <c r="IJ38" s="53">
        <v>9.9199999999999997E-2</v>
      </c>
      <c r="IK38" s="53">
        <v>599</v>
      </c>
      <c r="IL38" s="53">
        <v>1076</v>
      </c>
      <c r="IM38" s="53">
        <v>0</v>
      </c>
      <c r="IN38" s="53">
        <v>0</v>
      </c>
      <c r="IO38" s="53">
        <v>0</v>
      </c>
      <c r="IP38" s="53">
        <v>0</v>
      </c>
      <c r="IQ38" s="53">
        <v>0</v>
      </c>
      <c r="IR38" s="53">
        <v>0</v>
      </c>
      <c r="IS38" s="53">
        <v>1675</v>
      </c>
      <c r="IT38" s="53">
        <v>3952</v>
      </c>
      <c r="IU38" s="53">
        <v>0.42380000000000001</v>
      </c>
      <c r="IV38" s="53">
        <v>9.9199999999999997E-2</v>
      </c>
      <c r="IW38" s="53">
        <v>9.9199999999999997E-2</v>
      </c>
      <c r="IX38" s="53">
        <v>9.9199999999999997E-2</v>
      </c>
      <c r="IY38" s="53">
        <v>0.42380000000000001</v>
      </c>
      <c r="IZ38" s="53">
        <v>0.42380000000000001</v>
      </c>
      <c r="JA38" s="53">
        <v>0.42380000000000001</v>
      </c>
      <c r="JB38" s="53">
        <v>0.16</v>
      </c>
      <c r="JC38" s="53">
        <v>0.41</v>
      </c>
      <c r="JD38" s="53">
        <v>0</v>
      </c>
      <c r="JE38" s="53">
        <v>0</v>
      </c>
      <c r="JF38" s="53">
        <v>0</v>
      </c>
      <c r="JG38" s="53">
        <v>0</v>
      </c>
      <c r="JH38" s="53">
        <v>0</v>
      </c>
      <c r="JI38" s="53">
        <v>0</v>
      </c>
      <c r="JJ38" s="53">
        <v>330</v>
      </c>
      <c r="JK38" s="53">
        <v>774</v>
      </c>
      <c r="JL38" s="53">
        <v>0</v>
      </c>
      <c r="JM38" s="53">
        <v>0</v>
      </c>
      <c r="JN38" s="53">
        <v>0</v>
      </c>
      <c r="JO38" s="53">
        <v>0</v>
      </c>
      <c r="JP38" s="53">
        <v>0</v>
      </c>
      <c r="JQ38" s="53">
        <v>0</v>
      </c>
      <c r="JR38" s="53">
        <v>1104</v>
      </c>
      <c r="JS38" s="53">
        <v>3952</v>
      </c>
      <c r="JT38" s="53">
        <v>0.27939999999999998</v>
      </c>
      <c r="JU38" s="53">
        <v>0.26749099999999998</v>
      </c>
      <c r="JV38" s="53">
        <v>0.26749099999999998</v>
      </c>
      <c r="JW38" s="53">
        <v>0.26749099999999998</v>
      </c>
    </row>
    <row r="39" spans="1:283">
      <c r="A39" s="53" t="s">
        <v>12</v>
      </c>
      <c r="B39" s="53" t="s">
        <v>1377</v>
      </c>
      <c r="C39" s="53">
        <v>4113080</v>
      </c>
      <c r="D39" s="53">
        <v>35030</v>
      </c>
      <c r="E39" s="53">
        <v>18</v>
      </c>
      <c r="F39" s="53">
        <v>468791</v>
      </c>
      <c r="G39" s="53">
        <v>249624</v>
      </c>
      <c r="H39" s="53">
        <v>260726</v>
      </c>
      <c r="I39" s="53">
        <v>0</v>
      </c>
      <c r="J39" s="53">
        <v>0</v>
      </c>
      <c r="K39" s="53">
        <v>979141</v>
      </c>
      <c r="L39" s="53">
        <v>20895</v>
      </c>
      <c r="M39" s="53">
        <v>46.860100000000003</v>
      </c>
      <c r="N39" s="53">
        <v>46.860100000000003</v>
      </c>
      <c r="O39" s="53">
        <v>46.860100000000003</v>
      </c>
      <c r="P39" s="53">
        <v>46.860100000000003</v>
      </c>
      <c r="Q39" s="53">
        <v>5664040</v>
      </c>
      <c r="R39" s="53">
        <v>34529</v>
      </c>
      <c r="S39" s="53">
        <v>164.03720000000001</v>
      </c>
      <c r="T39" s="53">
        <v>7753455</v>
      </c>
      <c r="U39" s="53">
        <v>34529</v>
      </c>
      <c r="V39" s="53">
        <v>224.54910000000001</v>
      </c>
      <c r="W39" s="53">
        <v>43101</v>
      </c>
      <c r="X39" s="53">
        <v>43282</v>
      </c>
      <c r="Y39" s="53">
        <v>43374</v>
      </c>
      <c r="Z39" s="53">
        <v>0</v>
      </c>
      <c r="AA39" s="53">
        <v>0</v>
      </c>
      <c r="AB39" s="53">
        <v>143.88999999999999</v>
      </c>
      <c r="AC39" s="53">
        <v>156.87</v>
      </c>
      <c r="AD39" s="53">
        <v>156.87</v>
      </c>
      <c r="AE39" s="53">
        <v>0</v>
      </c>
      <c r="AF39" s="53">
        <v>0</v>
      </c>
      <c r="AG39" s="53">
        <v>9.24</v>
      </c>
      <c r="AH39" s="53">
        <v>9.2899999999999991</v>
      </c>
      <c r="AI39" s="53">
        <v>9.2899999999999991</v>
      </c>
      <c r="AJ39" s="53">
        <v>0</v>
      </c>
      <c r="AK39" s="53">
        <v>0</v>
      </c>
      <c r="AL39" s="53">
        <v>2089415</v>
      </c>
      <c r="AM39" s="53">
        <v>34529</v>
      </c>
      <c r="AN39" s="53">
        <v>60.511899999999997</v>
      </c>
      <c r="AO39" s="53">
        <v>45.62</v>
      </c>
      <c r="AP39" s="53">
        <v>48.06</v>
      </c>
      <c r="AQ39" s="53">
        <v>48.06</v>
      </c>
      <c r="AR39" s="53">
        <v>0</v>
      </c>
      <c r="AS39" s="53">
        <v>222.24</v>
      </c>
      <c r="AT39" s="53">
        <v>237.52</v>
      </c>
      <c r="AU39" s="53">
        <v>239.02</v>
      </c>
      <c r="AV39" s="53">
        <v>0</v>
      </c>
      <c r="AW39" s="53">
        <v>0</v>
      </c>
      <c r="AX39" s="53">
        <v>0</v>
      </c>
      <c r="AY39" s="53">
        <v>10276</v>
      </c>
      <c r="AZ39" s="53">
        <v>5194</v>
      </c>
      <c r="BA39" s="53">
        <v>5425</v>
      </c>
      <c r="BB39" s="53">
        <v>0</v>
      </c>
      <c r="BC39" s="53">
        <v>0</v>
      </c>
      <c r="BD39" s="53">
        <v>0</v>
      </c>
      <c r="BE39" s="53">
        <v>1478614</v>
      </c>
      <c r="BF39" s="53">
        <v>814783</v>
      </c>
      <c r="BG39" s="53">
        <v>851020</v>
      </c>
      <c r="BH39" s="53">
        <v>0</v>
      </c>
      <c r="BI39" s="53">
        <v>0</v>
      </c>
      <c r="BJ39" s="53">
        <v>0</v>
      </c>
      <c r="BK39" s="53">
        <v>3144417</v>
      </c>
      <c r="BL39" s="53">
        <v>20895</v>
      </c>
      <c r="BM39" s="53">
        <v>150.48660000000001</v>
      </c>
      <c r="BN39" s="53">
        <v>0</v>
      </c>
      <c r="BO39" s="53">
        <v>94950</v>
      </c>
      <c r="BP39" s="53">
        <v>48252</v>
      </c>
      <c r="BQ39" s="53">
        <v>50398</v>
      </c>
      <c r="BR39" s="53">
        <v>0</v>
      </c>
      <c r="BS39" s="53">
        <v>0</v>
      </c>
      <c r="BT39" s="53">
        <v>193600</v>
      </c>
      <c r="BU39" s="53">
        <v>20895</v>
      </c>
      <c r="BV39" s="53">
        <v>9.2653999999999996</v>
      </c>
      <c r="BW39" s="53">
        <v>2283738</v>
      </c>
      <c r="BX39" s="53">
        <v>1233679</v>
      </c>
      <c r="BY39" s="53">
        <v>1296684</v>
      </c>
      <c r="BZ39" s="53">
        <v>0</v>
      </c>
      <c r="CA39" s="53">
        <v>0</v>
      </c>
      <c r="CB39" s="53">
        <v>4814101</v>
      </c>
      <c r="CC39" s="53">
        <v>20895</v>
      </c>
      <c r="CD39" s="53">
        <v>230.3948</v>
      </c>
      <c r="CE39" s="53">
        <v>150.48660000000001</v>
      </c>
      <c r="CF39" s="53">
        <v>164.03720000000001</v>
      </c>
      <c r="CG39" s="53">
        <v>150.48660000000001</v>
      </c>
      <c r="CH39" s="53">
        <v>150.48660000000001</v>
      </c>
      <c r="CI39" s="53">
        <v>9.2653999999999996</v>
      </c>
      <c r="CJ39" s="53">
        <v>9.2653999999999996</v>
      </c>
      <c r="CK39" s="53">
        <v>9.2653999999999996</v>
      </c>
      <c r="CL39" s="53">
        <v>230.3948</v>
      </c>
      <c r="CM39" s="53">
        <v>164.03720000000001</v>
      </c>
      <c r="CN39" s="53">
        <v>230.3948</v>
      </c>
      <c r="CO39" s="53">
        <v>230.3948</v>
      </c>
      <c r="CP39" s="53">
        <v>230.3948</v>
      </c>
      <c r="CQ39" s="53">
        <v>20895</v>
      </c>
      <c r="CR39" s="53">
        <v>4814099</v>
      </c>
      <c r="CS39" s="53">
        <v>0</v>
      </c>
      <c r="CT39" s="53">
        <v>0</v>
      </c>
      <c r="CU39" s="53">
        <v>4814099</v>
      </c>
      <c r="CV39" s="53">
        <v>4814101</v>
      </c>
      <c r="CW39" s="53">
        <v>-2</v>
      </c>
      <c r="CX39" s="53">
        <v>0</v>
      </c>
      <c r="CY39" s="53">
        <v>2</v>
      </c>
      <c r="CZ39" s="53">
        <v>0</v>
      </c>
      <c r="DA39" s="53">
        <v>0</v>
      </c>
      <c r="DB39" s="53">
        <v>0</v>
      </c>
      <c r="DC39" s="53">
        <v>0</v>
      </c>
      <c r="DD39" s="53">
        <v>0</v>
      </c>
      <c r="DE39" s="53">
        <v>0</v>
      </c>
      <c r="DF39" s="53">
        <v>0</v>
      </c>
      <c r="DG39" s="53">
        <v>0</v>
      </c>
      <c r="DH39" s="53">
        <v>0</v>
      </c>
      <c r="DI39" s="53">
        <v>0</v>
      </c>
      <c r="DJ39" s="53">
        <v>0</v>
      </c>
      <c r="DK39" s="53">
        <v>0</v>
      </c>
      <c r="DL39" s="53">
        <v>0</v>
      </c>
      <c r="DM39" s="53">
        <v>0</v>
      </c>
      <c r="DN39" s="53">
        <v>0</v>
      </c>
      <c r="DO39" s="53">
        <v>0</v>
      </c>
      <c r="DP39" s="53">
        <v>0</v>
      </c>
      <c r="DQ39" s="53">
        <v>0</v>
      </c>
      <c r="DR39" s="53">
        <v>0</v>
      </c>
      <c r="DS39" s="53">
        <v>0</v>
      </c>
      <c r="DT39" s="53">
        <v>0</v>
      </c>
      <c r="DU39" s="53">
        <v>0</v>
      </c>
      <c r="DV39" s="53">
        <v>0</v>
      </c>
      <c r="DW39" s="53">
        <v>0</v>
      </c>
      <c r="DX39" s="53">
        <v>0</v>
      </c>
      <c r="DY39" s="53">
        <v>0</v>
      </c>
      <c r="DZ39" s="53">
        <v>0</v>
      </c>
      <c r="EA39" s="53">
        <v>21.5</v>
      </c>
      <c r="EB39" s="53">
        <v>21.5</v>
      </c>
      <c r="EC39" s="53">
        <v>23</v>
      </c>
      <c r="ED39" s="53">
        <v>0</v>
      </c>
      <c r="EE39" s="53">
        <v>0</v>
      </c>
      <c r="EF39" s="53">
        <v>0</v>
      </c>
      <c r="EG39" s="53">
        <v>0</v>
      </c>
      <c r="EH39" s="53">
        <v>0</v>
      </c>
      <c r="EI39" s="53">
        <v>220934</v>
      </c>
      <c r="EJ39" s="53">
        <v>111671</v>
      </c>
      <c r="EK39" s="53">
        <v>124775</v>
      </c>
      <c r="EL39" s="53">
        <v>0</v>
      </c>
      <c r="EM39" s="53">
        <v>0</v>
      </c>
      <c r="EN39" s="53">
        <v>0</v>
      </c>
      <c r="EO39" s="53">
        <v>0</v>
      </c>
      <c r="EP39" s="53">
        <v>0</v>
      </c>
      <c r="EQ39" s="53">
        <v>457380</v>
      </c>
      <c r="ER39" s="53">
        <v>20895</v>
      </c>
      <c r="ES39" s="53">
        <v>21.889399999999998</v>
      </c>
      <c r="ET39" s="53">
        <v>21.889399999999998</v>
      </c>
      <c r="EU39" s="53">
        <v>21.889399999999998</v>
      </c>
      <c r="EV39" s="53">
        <v>21.889399999999998</v>
      </c>
      <c r="EW39" s="53">
        <v>187.21</v>
      </c>
      <c r="EX39" s="53">
        <v>197.98</v>
      </c>
      <c r="EY39" s="53">
        <v>1.36</v>
      </c>
      <c r="EZ39" s="53">
        <v>1.0900000000000001</v>
      </c>
      <c r="FA39" s="53">
        <v>1.0900000000000001</v>
      </c>
      <c r="FB39" s="53">
        <v>0</v>
      </c>
      <c r="FC39" s="53">
        <v>0</v>
      </c>
      <c r="FD39" s="53">
        <v>0</v>
      </c>
      <c r="FE39" s="53">
        <v>0</v>
      </c>
      <c r="FF39" s="53">
        <v>0</v>
      </c>
      <c r="FG39" s="53">
        <v>0</v>
      </c>
      <c r="FH39" s="53">
        <v>0</v>
      </c>
      <c r="FI39" s="53">
        <v>0</v>
      </c>
      <c r="FJ39" s="53">
        <v>0</v>
      </c>
      <c r="FK39" s="53">
        <v>0</v>
      </c>
      <c r="FL39" s="53">
        <v>0</v>
      </c>
      <c r="FM39" s="53">
        <v>0</v>
      </c>
      <c r="FN39" s="53">
        <v>0</v>
      </c>
      <c r="FO39" s="53">
        <v>0</v>
      </c>
      <c r="FP39" s="53">
        <v>0</v>
      </c>
      <c r="FQ39" s="53">
        <v>0</v>
      </c>
      <c r="FR39" s="53">
        <v>0</v>
      </c>
      <c r="FS39" s="53">
        <v>0</v>
      </c>
      <c r="FT39" s="53">
        <v>0</v>
      </c>
      <c r="FU39" s="53">
        <v>0</v>
      </c>
      <c r="FV39" s="53">
        <v>0</v>
      </c>
      <c r="FW39" s="53">
        <v>13975</v>
      </c>
      <c r="FX39" s="53">
        <v>5661</v>
      </c>
      <c r="FY39" s="53">
        <v>5913</v>
      </c>
      <c r="FZ39" s="53">
        <v>0</v>
      </c>
      <c r="GA39" s="53">
        <v>0</v>
      </c>
      <c r="GB39" s="53">
        <v>0</v>
      </c>
      <c r="GC39" s="53">
        <v>0</v>
      </c>
      <c r="GD39" s="53">
        <v>0</v>
      </c>
      <c r="GE39" s="53">
        <v>25549</v>
      </c>
      <c r="GF39" s="53">
        <v>20895</v>
      </c>
      <c r="GG39" s="53">
        <v>1.2226999999999999</v>
      </c>
      <c r="GH39" s="53">
        <v>0</v>
      </c>
      <c r="GI39" s="53">
        <v>0</v>
      </c>
      <c r="GJ39" s="53">
        <v>0</v>
      </c>
      <c r="GK39" s="53">
        <v>0</v>
      </c>
      <c r="GL39" s="53">
        <v>0</v>
      </c>
      <c r="GM39" s="53">
        <v>0</v>
      </c>
      <c r="GN39" s="53">
        <v>0</v>
      </c>
      <c r="GO39" s="53">
        <v>0</v>
      </c>
      <c r="GP39" s="53">
        <v>0</v>
      </c>
      <c r="GQ39" s="53">
        <v>20895</v>
      </c>
      <c r="GR39" s="53">
        <v>0</v>
      </c>
      <c r="GS39" s="53">
        <v>0</v>
      </c>
      <c r="GT39" s="53">
        <v>0</v>
      </c>
      <c r="GU39" s="53">
        <v>0</v>
      </c>
      <c r="GV39" s="53">
        <v>0</v>
      </c>
      <c r="GW39" s="53">
        <v>0</v>
      </c>
      <c r="GX39" s="53">
        <v>0</v>
      </c>
      <c r="GY39" s="53">
        <v>0</v>
      </c>
      <c r="GZ39" s="53">
        <v>0</v>
      </c>
      <c r="HA39" s="53">
        <v>0</v>
      </c>
      <c r="HB39" s="53">
        <v>20895</v>
      </c>
      <c r="HC39" s="53">
        <v>0</v>
      </c>
      <c r="HD39" s="53">
        <v>1.2226999999999999</v>
      </c>
      <c r="HE39" s="53">
        <v>0</v>
      </c>
      <c r="HF39" s="53">
        <v>1.2226999999999999</v>
      </c>
      <c r="HG39" s="53">
        <v>0</v>
      </c>
      <c r="HH39" s="53">
        <v>1.2226999999999999</v>
      </c>
      <c r="HI39" s="53">
        <v>0</v>
      </c>
      <c r="HJ39" s="53">
        <v>0.18</v>
      </c>
      <c r="HK39" s="53">
        <v>0</v>
      </c>
      <c r="HL39" s="53">
        <v>0</v>
      </c>
      <c r="HM39" s="53">
        <v>0</v>
      </c>
      <c r="HN39" s="53">
        <v>0</v>
      </c>
      <c r="HO39" s="53">
        <v>0</v>
      </c>
      <c r="HP39" s="53">
        <v>0</v>
      </c>
      <c r="HQ39" s="53">
        <v>0</v>
      </c>
      <c r="HR39" s="53">
        <v>0.28999999999999998</v>
      </c>
      <c r="HS39" s="53">
        <v>0.56999999999999995</v>
      </c>
      <c r="HT39" s="53">
        <v>0.56999999999999995</v>
      </c>
      <c r="HU39" s="53">
        <v>0</v>
      </c>
      <c r="HV39" s="53">
        <v>0</v>
      </c>
      <c r="HW39" s="53">
        <v>0</v>
      </c>
      <c r="HX39" s="53">
        <v>0</v>
      </c>
      <c r="HY39" s="53">
        <v>0</v>
      </c>
      <c r="HZ39" s="53">
        <v>1850</v>
      </c>
      <c r="IA39" s="53">
        <v>0</v>
      </c>
      <c r="IB39" s="53">
        <v>0</v>
      </c>
      <c r="IC39" s="53">
        <v>0</v>
      </c>
      <c r="ID39" s="53">
        <v>0</v>
      </c>
      <c r="IE39" s="53">
        <v>0</v>
      </c>
      <c r="IF39" s="53">
        <v>0</v>
      </c>
      <c r="IG39" s="53">
        <v>0</v>
      </c>
      <c r="IH39" s="53">
        <v>1850</v>
      </c>
      <c r="II39" s="53">
        <v>20895</v>
      </c>
      <c r="IJ39" s="53">
        <v>8.8499999999999995E-2</v>
      </c>
      <c r="IK39" s="53">
        <v>2980</v>
      </c>
      <c r="IL39" s="53">
        <v>2961</v>
      </c>
      <c r="IM39" s="53">
        <v>3092</v>
      </c>
      <c r="IN39" s="53">
        <v>0</v>
      </c>
      <c r="IO39" s="53">
        <v>0</v>
      </c>
      <c r="IP39" s="53">
        <v>0</v>
      </c>
      <c r="IQ39" s="53">
        <v>0</v>
      </c>
      <c r="IR39" s="53">
        <v>0</v>
      </c>
      <c r="IS39" s="53">
        <v>9033</v>
      </c>
      <c r="IT39" s="53">
        <v>20895</v>
      </c>
      <c r="IU39" s="53">
        <v>0.43230000000000002</v>
      </c>
      <c r="IV39" s="53">
        <v>8.8499999999999995E-2</v>
      </c>
      <c r="IW39" s="53">
        <v>8.8499999999999995E-2</v>
      </c>
      <c r="IX39" s="53">
        <v>8.8499999999999995E-2</v>
      </c>
      <c r="IY39" s="53">
        <v>0.43230000000000002</v>
      </c>
      <c r="IZ39" s="53">
        <v>0.43230000000000002</v>
      </c>
      <c r="JA39" s="53">
        <v>0.43230000000000002</v>
      </c>
      <c r="JB39" s="53">
        <v>0.16</v>
      </c>
      <c r="JC39" s="53">
        <v>0.14000000000000001</v>
      </c>
      <c r="JD39" s="53">
        <v>0.14000000000000001</v>
      </c>
      <c r="JE39" s="53">
        <v>0</v>
      </c>
      <c r="JF39" s="53">
        <v>0</v>
      </c>
      <c r="JG39" s="53">
        <v>0</v>
      </c>
      <c r="JH39" s="53">
        <v>0</v>
      </c>
      <c r="JI39" s="53">
        <v>0</v>
      </c>
      <c r="JJ39" s="53">
        <v>1644</v>
      </c>
      <c r="JK39" s="53">
        <v>727</v>
      </c>
      <c r="JL39" s="53">
        <v>760</v>
      </c>
      <c r="JM39" s="53">
        <v>0</v>
      </c>
      <c r="JN39" s="53">
        <v>0</v>
      </c>
      <c r="JO39" s="53">
        <v>0</v>
      </c>
      <c r="JP39" s="53">
        <v>0</v>
      </c>
      <c r="JQ39" s="53">
        <v>0</v>
      </c>
      <c r="JR39" s="53">
        <v>3131</v>
      </c>
      <c r="JS39" s="53">
        <v>20895</v>
      </c>
      <c r="JT39" s="53">
        <v>0.14979999999999999</v>
      </c>
      <c r="JU39" s="53">
        <v>0.14979999999999999</v>
      </c>
      <c r="JV39" s="53">
        <v>0.14979999999999999</v>
      </c>
      <c r="JW39" s="53">
        <v>0.14979999999999999</v>
      </c>
    </row>
    <row r="40" spans="1:283">
      <c r="A40" s="53" t="s">
        <v>12</v>
      </c>
      <c r="B40" s="53" t="s">
        <v>1377</v>
      </c>
      <c r="C40" s="53">
        <v>4113098</v>
      </c>
      <c r="D40" s="53">
        <v>22900</v>
      </c>
      <c r="E40" s="53">
        <v>18</v>
      </c>
      <c r="F40" s="53">
        <v>12409</v>
      </c>
      <c r="G40" s="53">
        <v>0</v>
      </c>
      <c r="H40" s="53">
        <v>0</v>
      </c>
      <c r="I40" s="53">
        <v>0</v>
      </c>
      <c r="J40" s="53">
        <v>0</v>
      </c>
      <c r="K40" s="53">
        <v>12409</v>
      </c>
      <c r="L40" s="53">
        <v>272</v>
      </c>
      <c r="M40" s="53">
        <v>45.621299999999998</v>
      </c>
      <c r="N40" s="53">
        <v>45.621299999999998</v>
      </c>
      <c r="O40" s="53">
        <v>45.621299999999998</v>
      </c>
      <c r="P40" s="53">
        <v>45.621299999999998</v>
      </c>
      <c r="Q40" s="53">
        <v>144118</v>
      </c>
      <c r="R40" s="53">
        <v>321</v>
      </c>
      <c r="S40" s="53">
        <v>448.96570000000003</v>
      </c>
      <c r="T40" s="53">
        <v>264743</v>
      </c>
      <c r="U40" s="53">
        <v>321</v>
      </c>
      <c r="V40" s="53">
        <v>824.74450000000002</v>
      </c>
      <c r="W40" s="53">
        <v>43101</v>
      </c>
      <c r="X40" s="53">
        <v>0</v>
      </c>
      <c r="Y40" s="53">
        <v>0</v>
      </c>
      <c r="Z40" s="53">
        <v>0</v>
      </c>
      <c r="AA40" s="53">
        <v>0</v>
      </c>
      <c r="AB40" s="53">
        <v>114.79</v>
      </c>
      <c r="AC40" s="53">
        <v>0</v>
      </c>
      <c r="AD40" s="53">
        <v>0</v>
      </c>
      <c r="AE40" s="53">
        <v>0</v>
      </c>
      <c r="AF40" s="53">
        <v>0</v>
      </c>
      <c r="AG40" s="53">
        <v>12.04</v>
      </c>
      <c r="AH40" s="53">
        <v>0</v>
      </c>
      <c r="AI40" s="53">
        <v>0</v>
      </c>
      <c r="AJ40" s="53">
        <v>0</v>
      </c>
      <c r="AK40" s="53">
        <v>0</v>
      </c>
      <c r="AL40" s="53">
        <v>120625</v>
      </c>
      <c r="AM40" s="53">
        <v>321</v>
      </c>
      <c r="AN40" s="53">
        <v>375.77879999999999</v>
      </c>
      <c r="AO40" s="53">
        <v>45.62</v>
      </c>
      <c r="AP40" s="53">
        <v>0</v>
      </c>
      <c r="AQ40" s="53">
        <v>0</v>
      </c>
      <c r="AR40" s="53">
        <v>0</v>
      </c>
      <c r="AS40" s="53">
        <v>196.16</v>
      </c>
      <c r="AT40" s="53">
        <v>0</v>
      </c>
      <c r="AU40" s="53">
        <v>0</v>
      </c>
      <c r="AV40" s="53">
        <v>0</v>
      </c>
      <c r="AW40" s="53">
        <v>0</v>
      </c>
      <c r="AX40" s="53">
        <v>0</v>
      </c>
      <c r="AY40" s="53">
        <v>272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31223</v>
      </c>
      <c r="BF40" s="53">
        <v>0</v>
      </c>
      <c r="BG40" s="53">
        <v>0</v>
      </c>
      <c r="BH40" s="53">
        <v>0</v>
      </c>
      <c r="BI40" s="53">
        <v>0</v>
      </c>
      <c r="BJ40" s="53">
        <v>0</v>
      </c>
      <c r="BK40" s="53">
        <v>31223</v>
      </c>
      <c r="BL40" s="53">
        <v>272</v>
      </c>
      <c r="BM40" s="53">
        <v>114.79040000000001</v>
      </c>
      <c r="BN40" s="53">
        <v>0</v>
      </c>
      <c r="BO40" s="53">
        <v>3275</v>
      </c>
      <c r="BP40" s="53">
        <v>0</v>
      </c>
      <c r="BQ40" s="53">
        <v>0</v>
      </c>
      <c r="BR40" s="53">
        <v>0</v>
      </c>
      <c r="BS40" s="53">
        <v>0</v>
      </c>
      <c r="BT40" s="53">
        <v>3275</v>
      </c>
      <c r="BU40" s="53">
        <v>272</v>
      </c>
      <c r="BV40" s="53">
        <v>12.0404</v>
      </c>
      <c r="BW40" s="53">
        <v>53356</v>
      </c>
      <c r="BX40" s="53">
        <v>0</v>
      </c>
      <c r="BY40" s="53">
        <v>0</v>
      </c>
      <c r="BZ40" s="53">
        <v>0</v>
      </c>
      <c r="CA40" s="53">
        <v>0</v>
      </c>
      <c r="CB40" s="53">
        <v>53356</v>
      </c>
      <c r="CC40" s="53">
        <v>272</v>
      </c>
      <c r="CD40" s="53">
        <v>196.16159999999999</v>
      </c>
      <c r="CE40" s="53">
        <v>114.79040000000001</v>
      </c>
      <c r="CF40" s="53">
        <v>448.96570000000003</v>
      </c>
      <c r="CG40" s="53">
        <v>114.79040000000001</v>
      </c>
      <c r="CH40" s="53">
        <v>114.79040000000001</v>
      </c>
      <c r="CI40" s="53">
        <v>12.0404</v>
      </c>
      <c r="CJ40" s="53">
        <v>12.0404</v>
      </c>
      <c r="CK40" s="53">
        <v>12.0404</v>
      </c>
      <c r="CL40" s="53">
        <v>196.16159999999999</v>
      </c>
      <c r="CM40" s="53">
        <v>448.96570000000003</v>
      </c>
      <c r="CN40" s="53">
        <v>196.16159999999999</v>
      </c>
      <c r="CO40" s="53">
        <v>196.16159999999999</v>
      </c>
      <c r="CP40" s="53">
        <v>196.16159999999999</v>
      </c>
      <c r="CQ40" s="53">
        <v>272</v>
      </c>
      <c r="CR40" s="53">
        <v>53356</v>
      </c>
      <c r="CS40" s="53">
        <v>0</v>
      </c>
      <c r="CT40" s="53">
        <v>0</v>
      </c>
      <c r="CU40" s="53">
        <v>53356</v>
      </c>
      <c r="CV40" s="53">
        <v>53356</v>
      </c>
      <c r="CW40" s="53">
        <v>0</v>
      </c>
      <c r="CX40" s="53">
        <v>0</v>
      </c>
      <c r="CY40" s="53">
        <v>0</v>
      </c>
      <c r="CZ40" s="53">
        <v>0</v>
      </c>
      <c r="DA40" s="53">
        <v>0</v>
      </c>
      <c r="DB40" s="53">
        <v>0</v>
      </c>
      <c r="DC40" s="53">
        <v>0</v>
      </c>
      <c r="DD40" s="53">
        <v>0</v>
      </c>
      <c r="DE40" s="53">
        <v>0</v>
      </c>
      <c r="DF40" s="53">
        <v>0</v>
      </c>
      <c r="DG40" s="53">
        <v>0</v>
      </c>
      <c r="DH40" s="53">
        <v>0</v>
      </c>
      <c r="DI40" s="53">
        <v>0</v>
      </c>
      <c r="DJ40" s="53">
        <v>0</v>
      </c>
      <c r="DK40" s="53">
        <v>0</v>
      </c>
      <c r="DL40" s="53">
        <v>0</v>
      </c>
      <c r="DM40" s="53">
        <v>0</v>
      </c>
      <c r="DN40" s="53">
        <v>0</v>
      </c>
      <c r="DO40" s="53">
        <v>0</v>
      </c>
      <c r="DP40" s="53">
        <v>0</v>
      </c>
      <c r="DQ40" s="53">
        <v>0</v>
      </c>
      <c r="DR40" s="53">
        <v>0</v>
      </c>
      <c r="DS40" s="53">
        <v>0</v>
      </c>
      <c r="DT40" s="53">
        <v>0</v>
      </c>
      <c r="DU40" s="53">
        <v>0</v>
      </c>
      <c r="DV40" s="53">
        <v>0</v>
      </c>
      <c r="DW40" s="53">
        <v>0</v>
      </c>
      <c r="DX40" s="53">
        <v>0</v>
      </c>
      <c r="DY40" s="53">
        <v>0</v>
      </c>
      <c r="DZ40" s="53">
        <v>0</v>
      </c>
      <c r="EA40" s="53">
        <v>21.5</v>
      </c>
      <c r="EB40" s="53">
        <v>0</v>
      </c>
      <c r="EC40" s="53">
        <v>0</v>
      </c>
      <c r="ED40" s="53">
        <v>0</v>
      </c>
      <c r="EE40" s="53">
        <v>0</v>
      </c>
      <c r="EF40" s="53">
        <v>0</v>
      </c>
      <c r="EG40" s="53">
        <v>0</v>
      </c>
      <c r="EH40" s="53">
        <v>0</v>
      </c>
      <c r="EI40" s="53">
        <v>5848</v>
      </c>
      <c r="EJ40" s="53">
        <v>0</v>
      </c>
      <c r="EK40" s="53">
        <v>0</v>
      </c>
      <c r="EL40" s="53">
        <v>0</v>
      </c>
      <c r="EM40" s="53">
        <v>0</v>
      </c>
      <c r="EN40" s="53">
        <v>0</v>
      </c>
      <c r="EO40" s="53">
        <v>0</v>
      </c>
      <c r="EP40" s="53">
        <v>0</v>
      </c>
      <c r="EQ40" s="53">
        <v>5848</v>
      </c>
      <c r="ER40" s="53">
        <v>272</v>
      </c>
      <c r="ES40" s="53">
        <v>21.5</v>
      </c>
      <c r="ET40" s="53">
        <v>21.5</v>
      </c>
      <c r="EU40" s="53">
        <v>21.5</v>
      </c>
      <c r="EV40" s="53">
        <v>21.5</v>
      </c>
      <c r="EW40" s="53">
        <v>187.21</v>
      </c>
      <c r="EX40" s="53">
        <v>197.98</v>
      </c>
      <c r="EY40" s="53">
        <v>0</v>
      </c>
      <c r="EZ40" s="53">
        <v>0</v>
      </c>
      <c r="FA40" s="53">
        <v>0</v>
      </c>
      <c r="FB40" s="53">
        <v>0</v>
      </c>
      <c r="FC40" s="53">
        <v>0</v>
      </c>
      <c r="FD40" s="53">
        <v>0</v>
      </c>
      <c r="FE40" s="53">
        <v>0</v>
      </c>
      <c r="FF40" s="53">
        <v>0</v>
      </c>
      <c r="FG40" s="53">
        <v>1.92</v>
      </c>
      <c r="FH40" s="53">
        <v>0</v>
      </c>
      <c r="FI40" s="53">
        <v>0</v>
      </c>
      <c r="FJ40" s="53">
        <v>0</v>
      </c>
      <c r="FK40" s="53">
        <v>0</v>
      </c>
      <c r="FL40" s="53">
        <v>0</v>
      </c>
      <c r="FM40" s="53">
        <v>0</v>
      </c>
      <c r="FN40" s="53">
        <v>0</v>
      </c>
      <c r="FO40" s="53">
        <v>0</v>
      </c>
      <c r="FP40" s="53">
        <v>0</v>
      </c>
      <c r="FQ40" s="53">
        <v>0</v>
      </c>
      <c r="FR40" s="53">
        <v>0</v>
      </c>
      <c r="FS40" s="53">
        <v>0</v>
      </c>
      <c r="FT40" s="53">
        <v>0</v>
      </c>
      <c r="FU40" s="53">
        <v>0</v>
      </c>
      <c r="FV40" s="53">
        <v>0</v>
      </c>
      <c r="FW40" s="53">
        <v>0</v>
      </c>
      <c r="FX40" s="53">
        <v>0</v>
      </c>
      <c r="FY40" s="53">
        <v>0</v>
      </c>
      <c r="FZ40" s="53">
        <v>0</v>
      </c>
      <c r="GA40" s="53">
        <v>0</v>
      </c>
      <c r="GB40" s="53">
        <v>0</v>
      </c>
      <c r="GC40" s="53">
        <v>0</v>
      </c>
      <c r="GD40" s="53">
        <v>0</v>
      </c>
      <c r="GE40" s="53">
        <v>0</v>
      </c>
      <c r="GF40" s="53">
        <v>272</v>
      </c>
      <c r="GG40" s="53">
        <v>0</v>
      </c>
      <c r="GH40" s="53">
        <v>522</v>
      </c>
      <c r="GI40" s="53">
        <v>0</v>
      </c>
      <c r="GJ40" s="53">
        <v>0</v>
      </c>
      <c r="GK40" s="53">
        <v>0</v>
      </c>
      <c r="GL40" s="53">
        <v>0</v>
      </c>
      <c r="GM40" s="53">
        <v>0</v>
      </c>
      <c r="GN40" s="53">
        <v>0</v>
      </c>
      <c r="GO40" s="53">
        <v>0</v>
      </c>
      <c r="GP40" s="53">
        <v>522</v>
      </c>
      <c r="GQ40" s="53">
        <v>272</v>
      </c>
      <c r="GR40" s="53">
        <v>1.9191</v>
      </c>
      <c r="GS40" s="53">
        <v>0</v>
      </c>
      <c r="GT40" s="53">
        <v>0</v>
      </c>
      <c r="GU40" s="53">
        <v>0</v>
      </c>
      <c r="GV40" s="53">
        <v>0</v>
      </c>
      <c r="GW40" s="53">
        <v>0</v>
      </c>
      <c r="GX40" s="53">
        <v>0</v>
      </c>
      <c r="GY40" s="53">
        <v>0</v>
      </c>
      <c r="GZ40" s="53">
        <v>0</v>
      </c>
      <c r="HA40" s="53">
        <v>0</v>
      </c>
      <c r="HB40" s="53">
        <v>272</v>
      </c>
      <c r="HC40" s="53">
        <v>0</v>
      </c>
      <c r="HD40" s="53">
        <v>0</v>
      </c>
      <c r="HE40" s="53">
        <v>1.9191</v>
      </c>
      <c r="HF40" s="53">
        <v>0</v>
      </c>
      <c r="HG40" s="53">
        <v>1.9191</v>
      </c>
      <c r="HH40" s="53">
        <v>0</v>
      </c>
      <c r="HI40" s="53">
        <v>1.9191</v>
      </c>
      <c r="HJ40" s="53">
        <v>0</v>
      </c>
      <c r="HK40" s="53">
        <v>0</v>
      </c>
      <c r="HL40" s="53">
        <v>0</v>
      </c>
      <c r="HM40" s="53">
        <v>0</v>
      </c>
      <c r="HN40" s="53">
        <v>0</v>
      </c>
      <c r="HO40" s="53">
        <v>0</v>
      </c>
      <c r="HP40" s="53">
        <v>0</v>
      </c>
      <c r="HQ40" s="53">
        <v>0</v>
      </c>
      <c r="HR40" s="53">
        <v>0.28999999999999998</v>
      </c>
      <c r="HS40" s="53">
        <v>0</v>
      </c>
      <c r="HT40" s="53">
        <v>0</v>
      </c>
      <c r="HU40" s="53">
        <v>0</v>
      </c>
      <c r="HV40" s="53">
        <v>0</v>
      </c>
      <c r="HW40" s="53">
        <v>0</v>
      </c>
      <c r="HX40" s="53">
        <v>0</v>
      </c>
      <c r="HY40" s="53">
        <v>0</v>
      </c>
      <c r="HZ40" s="53">
        <v>0</v>
      </c>
      <c r="IA40" s="53">
        <v>0</v>
      </c>
      <c r="IB40" s="53">
        <v>0</v>
      </c>
      <c r="IC40" s="53">
        <v>0</v>
      </c>
      <c r="ID40" s="53">
        <v>0</v>
      </c>
      <c r="IE40" s="53">
        <v>0</v>
      </c>
      <c r="IF40" s="53">
        <v>0</v>
      </c>
      <c r="IG40" s="53">
        <v>0</v>
      </c>
      <c r="IH40" s="53">
        <v>0</v>
      </c>
      <c r="II40" s="53">
        <v>272</v>
      </c>
      <c r="IJ40" s="53">
        <v>0</v>
      </c>
      <c r="IK40" s="53">
        <v>79</v>
      </c>
      <c r="IL40" s="53">
        <v>0</v>
      </c>
      <c r="IM40" s="53">
        <v>0</v>
      </c>
      <c r="IN40" s="53">
        <v>0</v>
      </c>
      <c r="IO40" s="53">
        <v>0</v>
      </c>
      <c r="IP40" s="53">
        <v>0</v>
      </c>
      <c r="IQ40" s="53">
        <v>0</v>
      </c>
      <c r="IR40" s="53">
        <v>0</v>
      </c>
      <c r="IS40" s="53">
        <v>79</v>
      </c>
      <c r="IT40" s="53">
        <v>272</v>
      </c>
      <c r="IU40" s="53">
        <v>0.29039999999999999</v>
      </c>
      <c r="IV40" s="53">
        <v>0</v>
      </c>
      <c r="IW40" s="53">
        <v>0</v>
      </c>
      <c r="IX40" s="53">
        <v>0</v>
      </c>
      <c r="IY40" s="53">
        <v>0.29039999999999999</v>
      </c>
      <c r="IZ40" s="53">
        <v>0.29039999999999999</v>
      </c>
      <c r="JA40" s="53">
        <v>0.29039999999999999</v>
      </c>
      <c r="JB40" s="53">
        <v>0</v>
      </c>
      <c r="JC40" s="53">
        <v>0</v>
      </c>
      <c r="JD40" s="53">
        <v>0</v>
      </c>
      <c r="JE40" s="53">
        <v>0</v>
      </c>
      <c r="JF40" s="53">
        <v>0</v>
      </c>
      <c r="JG40" s="53">
        <v>0</v>
      </c>
      <c r="JH40" s="53">
        <v>0</v>
      </c>
      <c r="JI40" s="53">
        <v>0</v>
      </c>
      <c r="JJ40" s="53">
        <v>0</v>
      </c>
      <c r="JK40" s="53">
        <v>0</v>
      </c>
      <c r="JL40" s="53">
        <v>0</v>
      </c>
      <c r="JM40" s="53">
        <v>0</v>
      </c>
      <c r="JN40" s="53">
        <v>0</v>
      </c>
      <c r="JO40" s="53">
        <v>0</v>
      </c>
      <c r="JP40" s="53">
        <v>0</v>
      </c>
      <c r="JQ40" s="53">
        <v>0</v>
      </c>
      <c r="JR40" s="53">
        <v>0</v>
      </c>
      <c r="JS40" s="53">
        <v>272</v>
      </c>
      <c r="JT40" s="53">
        <v>0</v>
      </c>
      <c r="JU40" s="53">
        <v>0</v>
      </c>
      <c r="JV40" s="53">
        <v>0</v>
      </c>
      <c r="JW40" s="53">
        <v>0</v>
      </c>
    </row>
    <row r="41" spans="1:283">
      <c r="A41" s="53" t="s">
        <v>12</v>
      </c>
      <c r="B41" s="53" t="s">
        <v>1377</v>
      </c>
      <c r="C41" s="53">
        <v>4113114</v>
      </c>
      <c r="D41" s="53">
        <v>17500</v>
      </c>
      <c r="E41" s="53">
        <v>18</v>
      </c>
      <c r="F41" s="53">
        <v>346119</v>
      </c>
      <c r="G41" s="53">
        <v>0</v>
      </c>
      <c r="H41" s="53">
        <v>0</v>
      </c>
      <c r="I41" s="53">
        <v>0</v>
      </c>
      <c r="J41" s="53">
        <v>0</v>
      </c>
      <c r="K41" s="53">
        <v>346119</v>
      </c>
      <c r="L41" s="53">
        <v>7587</v>
      </c>
      <c r="M41" s="53">
        <v>45.62</v>
      </c>
      <c r="N41" s="53">
        <v>45.62</v>
      </c>
      <c r="O41" s="53">
        <v>45.62</v>
      </c>
      <c r="P41" s="53">
        <v>45.62</v>
      </c>
      <c r="Q41" s="53">
        <v>2108422</v>
      </c>
      <c r="R41" s="53">
        <v>10662</v>
      </c>
      <c r="S41" s="53">
        <v>197.75110000000001</v>
      </c>
      <c r="T41" s="53">
        <v>3168572</v>
      </c>
      <c r="U41" s="53">
        <v>10662</v>
      </c>
      <c r="V41" s="53">
        <v>297.18369999999999</v>
      </c>
      <c r="W41" s="53">
        <v>43101</v>
      </c>
      <c r="X41" s="53">
        <v>0</v>
      </c>
      <c r="Y41" s="53">
        <v>0</v>
      </c>
      <c r="Z41" s="53">
        <v>0</v>
      </c>
      <c r="AA41" s="53">
        <v>0</v>
      </c>
      <c r="AB41" s="53">
        <v>136.08000000000001</v>
      </c>
      <c r="AC41" s="53">
        <v>0</v>
      </c>
      <c r="AD41" s="53">
        <v>0</v>
      </c>
      <c r="AE41" s="53">
        <v>0</v>
      </c>
      <c r="AF41" s="53">
        <v>0</v>
      </c>
      <c r="AG41" s="53">
        <v>11.53</v>
      </c>
      <c r="AH41" s="53">
        <v>0</v>
      </c>
      <c r="AI41" s="53">
        <v>0</v>
      </c>
      <c r="AJ41" s="53">
        <v>0</v>
      </c>
      <c r="AK41" s="53">
        <v>0</v>
      </c>
      <c r="AL41" s="53">
        <v>1060150</v>
      </c>
      <c r="AM41" s="53">
        <v>10662</v>
      </c>
      <c r="AN41" s="53">
        <v>99.432599999999994</v>
      </c>
      <c r="AO41" s="53">
        <v>45.62</v>
      </c>
      <c r="AP41" s="53">
        <v>0</v>
      </c>
      <c r="AQ41" s="53">
        <v>0</v>
      </c>
      <c r="AR41" s="53">
        <v>0</v>
      </c>
      <c r="AS41" s="53">
        <v>215.21</v>
      </c>
      <c r="AT41" s="53">
        <v>0</v>
      </c>
      <c r="AU41" s="53">
        <v>0</v>
      </c>
      <c r="AV41" s="53">
        <v>0</v>
      </c>
      <c r="AW41" s="53">
        <v>0</v>
      </c>
      <c r="AX41" s="53">
        <v>0</v>
      </c>
      <c r="AY41" s="53">
        <v>7587</v>
      </c>
      <c r="AZ41" s="53">
        <v>0</v>
      </c>
      <c r="BA41" s="53">
        <v>0</v>
      </c>
      <c r="BB41" s="53">
        <v>0</v>
      </c>
      <c r="BC41" s="53">
        <v>0</v>
      </c>
      <c r="BD41" s="53">
        <v>0</v>
      </c>
      <c r="BE41" s="53">
        <v>1032439</v>
      </c>
      <c r="BF41" s="53">
        <v>0</v>
      </c>
      <c r="BG41" s="53">
        <v>0</v>
      </c>
      <c r="BH41" s="53">
        <v>0</v>
      </c>
      <c r="BI41" s="53">
        <v>0</v>
      </c>
      <c r="BJ41" s="53">
        <v>0</v>
      </c>
      <c r="BK41" s="53">
        <v>1032439</v>
      </c>
      <c r="BL41" s="53">
        <v>7587</v>
      </c>
      <c r="BM41" s="53">
        <v>136.08000000000001</v>
      </c>
      <c r="BN41" s="53">
        <v>0</v>
      </c>
      <c r="BO41" s="53">
        <v>87478</v>
      </c>
      <c r="BP41" s="53">
        <v>0</v>
      </c>
      <c r="BQ41" s="53">
        <v>0</v>
      </c>
      <c r="BR41" s="53">
        <v>0</v>
      </c>
      <c r="BS41" s="53">
        <v>0</v>
      </c>
      <c r="BT41" s="53">
        <v>87478</v>
      </c>
      <c r="BU41" s="53">
        <v>7587</v>
      </c>
      <c r="BV41" s="53">
        <v>11.53</v>
      </c>
      <c r="BW41" s="53">
        <v>1632799</v>
      </c>
      <c r="BX41" s="53">
        <v>0</v>
      </c>
      <c r="BY41" s="53">
        <v>0</v>
      </c>
      <c r="BZ41" s="53">
        <v>0</v>
      </c>
      <c r="CA41" s="53">
        <v>0</v>
      </c>
      <c r="CB41" s="53">
        <v>1632799</v>
      </c>
      <c r="CC41" s="53">
        <v>7587</v>
      </c>
      <c r="CD41" s="53">
        <v>215.21019999999999</v>
      </c>
      <c r="CE41" s="53">
        <v>136.08000000000001</v>
      </c>
      <c r="CF41" s="53">
        <v>197.75110000000001</v>
      </c>
      <c r="CG41" s="53">
        <v>136.08000000000001</v>
      </c>
      <c r="CH41" s="53">
        <v>136.08000000000001</v>
      </c>
      <c r="CI41" s="53">
        <v>11.53</v>
      </c>
      <c r="CJ41" s="53">
        <v>11.53</v>
      </c>
      <c r="CK41" s="53">
        <v>11.53</v>
      </c>
      <c r="CL41" s="53">
        <v>215.21019999999999</v>
      </c>
      <c r="CM41" s="53">
        <v>197.75110000000001</v>
      </c>
      <c r="CN41" s="53">
        <v>215.21019999999999</v>
      </c>
      <c r="CO41" s="53">
        <v>215.21019999999999</v>
      </c>
      <c r="CP41" s="53">
        <v>215.21019999999999</v>
      </c>
      <c r="CQ41" s="53">
        <v>7587</v>
      </c>
      <c r="CR41" s="53">
        <v>1632800</v>
      </c>
      <c r="CS41" s="53">
        <v>0</v>
      </c>
      <c r="CT41" s="53">
        <v>0</v>
      </c>
      <c r="CU41" s="53">
        <v>1632800</v>
      </c>
      <c r="CV41" s="53">
        <v>1632798</v>
      </c>
      <c r="CW41" s="53">
        <v>2</v>
      </c>
      <c r="CX41" s="53">
        <v>2</v>
      </c>
      <c r="CY41" s="53">
        <v>0</v>
      </c>
      <c r="CZ41" s="53">
        <v>0</v>
      </c>
      <c r="DA41" s="53">
        <v>0</v>
      </c>
      <c r="DB41" s="53">
        <v>0</v>
      </c>
      <c r="DC41" s="53">
        <v>0</v>
      </c>
      <c r="DD41" s="53">
        <v>0</v>
      </c>
      <c r="DE41" s="53">
        <v>0</v>
      </c>
      <c r="DF41" s="53">
        <v>0</v>
      </c>
      <c r="DG41" s="53">
        <v>0</v>
      </c>
      <c r="DH41" s="53">
        <v>0</v>
      </c>
      <c r="DI41" s="53">
        <v>0</v>
      </c>
      <c r="DJ41" s="53">
        <v>0</v>
      </c>
      <c r="DK41" s="53">
        <v>0</v>
      </c>
      <c r="DL41" s="53">
        <v>0</v>
      </c>
      <c r="DM41" s="53">
        <v>0</v>
      </c>
      <c r="DN41" s="53">
        <v>0</v>
      </c>
      <c r="DO41" s="53">
        <v>0</v>
      </c>
      <c r="DP41" s="53">
        <v>0</v>
      </c>
      <c r="DQ41" s="53">
        <v>0</v>
      </c>
      <c r="DR41" s="53">
        <v>0</v>
      </c>
      <c r="DS41" s="53">
        <v>0</v>
      </c>
      <c r="DT41" s="53">
        <v>0</v>
      </c>
      <c r="DU41" s="53">
        <v>0</v>
      </c>
      <c r="DV41" s="53">
        <v>0</v>
      </c>
      <c r="DW41" s="53">
        <v>0</v>
      </c>
      <c r="DX41" s="53">
        <v>0</v>
      </c>
      <c r="DY41" s="53">
        <v>0</v>
      </c>
      <c r="DZ41" s="53">
        <v>0</v>
      </c>
      <c r="EA41" s="53">
        <v>21.5</v>
      </c>
      <c r="EB41" s="53">
        <v>0</v>
      </c>
      <c r="EC41" s="53">
        <v>0</v>
      </c>
      <c r="ED41" s="53">
        <v>0</v>
      </c>
      <c r="EE41" s="53">
        <v>0</v>
      </c>
      <c r="EF41" s="53">
        <v>0</v>
      </c>
      <c r="EG41" s="53">
        <v>0</v>
      </c>
      <c r="EH41" s="53">
        <v>0</v>
      </c>
      <c r="EI41" s="53">
        <v>163121</v>
      </c>
      <c r="EJ41" s="53">
        <v>0</v>
      </c>
      <c r="EK41" s="53">
        <v>0</v>
      </c>
      <c r="EL41" s="53">
        <v>0</v>
      </c>
      <c r="EM41" s="53">
        <v>0</v>
      </c>
      <c r="EN41" s="53">
        <v>0</v>
      </c>
      <c r="EO41" s="53">
        <v>0</v>
      </c>
      <c r="EP41" s="53">
        <v>0</v>
      </c>
      <c r="EQ41" s="53">
        <v>163121</v>
      </c>
      <c r="ER41" s="53">
        <v>7587</v>
      </c>
      <c r="ES41" s="53">
        <v>21.5001</v>
      </c>
      <c r="ET41" s="53">
        <v>21.5001</v>
      </c>
      <c r="EU41" s="53">
        <v>21.5001</v>
      </c>
      <c r="EV41" s="53">
        <v>21.5001</v>
      </c>
      <c r="EW41" s="53">
        <v>187.21</v>
      </c>
      <c r="EX41" s="53">
        <v>197.98</v>
      </c>
      <c r="EY41" s="53">
        <v>0</v>
      </c>
      <c r="EZ41" s="53">
        <v>0</v>
      </c>
      <c r="FA41" s="53">
        <v>0</v>
      </c>
      <c r="FB41" s="53">
        <v>0</v>
      </c>
      <c r="FC41" s="53">
        <v>0</v>
      </c>
      <c r="FD41" s="53">
        <v>0</v>
      </c>
      <c r="FE41" s="53">
        <v>0</v>
      </c>
      <c r="FF41" s="53">
        <v>0</v>
      </c>
      <c r="FG41" s="53">
        <v>0</v>
      </c>
      <c r="FH41" s="53">
        <v>0</v>
      </c>
      <c r="FI41" s="53">
        <v>0</v>
      </c>
      <c r="FJ41" s="53">
        <v>0</v>
      </c>
      <c r="FK41" s="53">
        <v>0</v>
      </c>
      <c r="FL41" s="53">
        <v>0</v>
      </c>
      <c r="FM41" s="53">
        <v>0</v>
      </c>
      <c r="FN41" s="53">
        <v>0</v>
      </c>
      <c r="FO41" s="53">
        <v>0</v>
      </c>
      <c r="FP41" s="53">
        <v>0</v>
      </c>
      <c r="FQ41" s="53">
        <v>0</v>
      </c>
      <c r="FR41" s="53">
        <v>0</v>
      </c>
      <c r="FS41" s="53">
        <v>0</v>
      </c>
      <c r="FT41" s="53">
        <v>0</v>
      </c>
      <c r="FU41" s="53">
        <v>0</v>
      </c>
      <c r="FV41" s="53">
        <v>0</v>
      </c>
      <c r="FW41" s="53">
        <v>0</v>
      </c>
      <c r="FX41" s="53">
        <v>0</v>
      </c>
      <c r="FY41" s="53">
        <v>0</v>
      </c>
      <c r="FZ41" s="53">
        <v>0</v>
      </c>
      <c r="GA41" s="53">
        <v>0</v>
      </c>
      <c r="GB41" s="53">
        <v>0</v>
      </c>
      <c r="GC41" s="53">
        <v>0</v>
      </c>
      <c r="GD41" s="53">
        <v>0</v>
      </c>
      <c r="GE41" s="53">
        <v>0</v>
      </c>
      <c r="GF41" s="53">
        <v>7587</v>
      </c>
      <c r="GG41" s="53">
        <v>0</v>
      </c>
      <c r="GH41" s="53">
        <v>0</v>
      </c>
      <c r="GI41" s="53">
        <v>0</v>
      </c>
      <c r="GJ41" s="53">
        <v>0</v>
      </c>
      <c r="GK41" s="53">
        <v>0</v>
      </c>
      <c r="GL41" s="53">
        <v>0</v>
      </c>
      <c r="GM41" s="53">
        <v>0</v>
      </c>
      <c r="GN41" s="53">
        <v>0</v>
      </c>
      <c r="GO41" s="53">
        <v>0</v>
      </c>
      <c r="GP41" s="53">
        <v>0</v>
      </c>
      <c r="GQ41" s="53">
        <v>7587</v>
      </c>
      <c r="GR41" s="53">
        <v>0</v>
      </c>
      <c r="GS41" s="53">
        <v>0</v>
      </c>
      <c r="GT41" s="53">
        <v>0</v>
      </c>
      <c r="GU41" s="53">
        <v>0</v>
      </c>
      <c r="GV41" s="53">
        <v>0</v>
      </c>
      <c r="GW41" s="53">
        <v>0</v>
      </c>
      <c r="GX41" s="53">
        <v>0</v>
      </c>
      <c r="GY41" s="53">
        <v>0</v>
      </c>
      <c r="GZ41" s="53">
        <v>0</v>
      </c>
      <c r="HA41" s="53">
        <v>0</v>
      </c>
      <c r="HB41" s="53">
        <v>7587</v>
      </c>
      <c r="HC41" s="53">
        <v>0</v>
      </c>
      <c r="HD41" s="53">
        <v>0</v>
      </c>
      <c r="HE41" s="53">
        <v>0</v>
      </c>
      <c r="HF41" s="53">
        <v>0</v>
      </c>
      <c r="HG41" s="53">
        <v>0</v>
      </c>
      <c r="HH41" s="53">
        <v>0</v>
      </c>
      <c r="HI41" s="53">
        <v>0</v>
      </c>
      <c r="HJ41" s="53">
        <v>0.19</v>
      </c>
      <c r="HK41" s="53">
        <v>0</v>
      </c>
      <c r="HL41" s="53">
        <v>0</v>
      </c>
      <c r="HM41" s="53">
        <v>0</v>
      </c>
      <c r="HN41" s="53">
        <v>0</v>
      </c>
      <c r="HO41" s="53">
        <v>0</v>
      </c>
      <c r="HP41" s="53">
        <v>0</v>
      </c>
      <c r="HQ41" s="53">
        <v>0</v>
      </c>
      <c r="HR41" s="53">
        <v>0.28999999999999998</v>
      </c>
      <c r="HS41" s="53">
        <v>0</v>
      </c>
      <c r="HT41" s="53">
        <v>0</v>
      </c>
      <c r="HU41" s="53">
        <v>0</v>
      </c>
      <c r="HV41" s="53">
        <v>0</v>
      </c>
      <c r="HW41" s="53">
        <v>0</v>
      </c>
      <c r="HX41" s="53">
        <v>0</v>
      </c>
      <c r="HY41" s="53">
        <v>0</v>
      </c>
      <c r="HZ41" s="53">
        <v>1442</v>
      </c>
      <c r="IA41" s="53">
        <v>0</v>
      </c>
      <c r="IB41" s="53">
        <v>0</v>
      </c>
      <c r="IC41" s="53">
        <v>0</v>
      </c>
      <c r="ID41" s="53">
        <v>0</v>
      </c>
      <c r="IE41" s="53">
        <v>0</v>
      </c>
      <c r="IF41" s="53">
        <v>0</v>
      </c>
      <c r="IG41" s="53">
        <v>0</v>
      </c>
      <c r="IH41" s="53">
        <v>1442</v>
      </c>
      <c r="II41" s="53">
        <v>7587</v>
      </c>
      <c r="IJ41" s="53">
        <v>0.19009999999999999</v>
      </c>
      <c r="IK41" s="53">
        <v>2200</v>
      </c>
      <c r="IL41" s="53">
        <v>0</v>
      </c>
      <c r="IM41" s="53">
        <v>0</v>
      </c>
      <c r="IN41" s="53">
        <v>0</v>
      </c>
      <c r="IO41" s="53">
        <v>0</v>
      </c>
      <c r="IP41" s="53">
        <v>0</v>
      </c>
      <c r="IQ41" s="53">
        <v>0</v>
      </c>
      <c r="IR41" s="53">
        <v>0</v>
      </c>
      <c r="IS41" s="53">
        <v>2200</v>
      </c>
      <c r="IT41" s="53">
        <v>7587</v>
      </c>
      <c r="IU41" s="53">
        <v>0.28999999999999998</v>
      </c>
      <c r="IV41" s="53">
        <v>0.19009999999999999</v>
      </c>
      <c r="IW41" s="53">
        <v>0.19009999999999999</v>
      </c>
      <c r="IX41" s="53">
        <v>0.19009999999999999</v>
      </c>
      <c r="IY41" s="53">
        <v>0.28999999999999998</v>
      </c>
      <c r="IZ41" s="53">
        <v>0.28999999999999998</v>
      </c>
      <c r="JA41" s="53">
        <v>0.28999999999999998</v>
      </c>
      <c r="JB41" s="53">
        <v>0</v>
      </c>
      <c r="JC41" s="53">
        <v>0</v>
      </c>
      <c r="JD41" s="53">
        <v>0</v>
      </c>
      <c r="JE41" s="53">
        <v>0</v>
      </c>
      <c r="JF41" s="53">
        <v>0</v>
      </c>
      <c r="JG41" s="53">
        <v>0</v>
      </c>
      <c r="JH41" s="53">
        <v>0</v>
      </c>
      <c r="JI41" s="53">
        <v>0</v>
      </c>
      <c r="JJ41" s="53">
        <v>0</v>
      </c>
      <c r="JK41" s="53">
        <v>0</v>
      </c>
      <c r="JL41" s="53">
        <v>0</v>
      </c>
      <c r="JM41" s="53">
        <v>0</v>
      </c>
      <c r="JN41" s="53">
        <v>0</v>
      </c>
      <c r="JO41" s="53">
        <v>0</v>
      </c>
      <c r="JP41" s="53">
        <v>0</v>
      </c>
      <c r="JQ41" s="53">
        <v>0</v>
      </c>
      <c r="JR41" s="53">
        <v>0</v>
      </c>
      <c r="JS41" s="53">
        <v>7587</v>
      </c>
      <c r="JT41" s="53">
        <v>0</v>
      </c>
      <c r="JU41" s="53">
        <v>0</v>
      </c>
      <c r="JV41" s="53">
        <v>0</v>
      </c>
      <c r="JW41" s="53">
        <v>0</v>
      </c>
    </row>
    <row r="42" spans="1:283">
      <c r="A42" s="53" t="s">
        <v>12</v>
      </c>
      <c r="B42" s="53" t="s">
        <v>1377</v>
      </c>
      <c r="C42" s="53">
        <v>4113221</v>
      </c>
      <c r="D42" s="53">
        <v>40780</v>
      </c>
      <c r="E42" s="53">
        <v>18</v>
      </c>
      <c r="F42" s="53">
        <v>687858</v>
      </c>
      <c r="G42" s="53">
        <v>354683</v>
      </c>
      <c r="H42" s="53">
        <v>336804</v>
      </c>
      <c r="I42" s="53">
        <v>0</v>
      </c>
      <c r="J42" s="53">
        <v>0</v>
      </c>
      <c r="K42" s="53">
        <v>1379345</v>
      </c>
      <c r="L42" s="53">
        <v>29466</v>
      </c>
      <c r="M42" s="53">
        <v>46.811399999999999</v>
      </c>
      <c r="N42" s="53">
        <v>46.650849000000001</v>
      </c>
      <c r="O42" s="53">
        <v>46.650849000000001</v>
      </c>
      <c r="P42" s="53">
        <v>46.650849000000001</v>
      </c>
      <c r="Q42" s="53">
        <v>8676014</v>
      </c>
      <c r="R42" s="53">
        <v>46910</v>
      </c>
      <c r="S42" s="53">
        <v>184.9502</v>
      </c>
      <c r="T42" s="53">
        <v>12390757</v>
      </c>
      <c r="U42" s="53">
        <v>46910</v>
      </c>
      <c r="V42" s="53">
        <v>264.13889999999998</v>
      </c>
      <c r="W42" s="53">
        <v>39448</v>
      </c>
      <c r="X42" s="53">
        <v>43282</v>
      </c>
      <c r="Y42" s="53">
        <v>43374</v>
      </c>
      <c r="Z42" s="53">
        <v>0</v>
      </c>
      <c r="AA42" s="53">
        <v>0</v>
      </c>
      <c r="AB42" s="53">
        <v>155.77000000000001</v>
      </c>
      <c r="AC42" s="53">
        <v>166.18</v>
      </c>
      <c r="AD42" s="53">
        <v>166.18</v>
      </c>
      <c r="AE42" s="53">
        <v>0</v>
      </c>
      <c r="AF42" s="53">
        <v>0</v>
      </c>
      <c r="AG42" s="53">
        <v>17.5</v>
      </c>
      <c r="AH42" s="53">
        <v>18.22</v>
      </c>
      <c r="AI42" s="53">
        <v>18.22</v>
      </c>
      <c r="AJ42" s="53">
        <v>0</v>
      </c>
      <c r="AK42" s="53">
        <v>0</v>
      </c>
      <c r="AL42" s="53">
        <v>3714743</v>
      </c>
      <c r="AM42" s="53">
        <v>46910</v>
      </c>
      <c r="AN42" s="53">
        <v>79.188699999999997</v>
      </c>
      <c r="AO42" s="53">
        <v>45.62</v>
      </c>
      <c r="AP42" s="53">
        <v>48.06</v>
      </c>
      <c r="AQ42" s="53">
        <v>48.06</v>
      </c>
      <c r="AR42" s="53">
        <v>0</v>
      </c>
      <c r="AS42" s="53">
        <v>242.2</v>
      </c>
      <c r="AT42" s="53">
        <v>256.98</v>
      </c>
      <c r="AU42" s="53">
        <v>258.48</v>
      </c>
      <c r="AV42" s="53">
        <v>0</v>
      </c>
      <c r="AW42" s="53">
        <v>0</v>
      </c>
      <c r="AX42" s="53">
        <v>0</v>
      </c>
      <c r="AY42" s="53">
        <v>15078</v>
      </c>
      <c r="AZ42" s="53">
        <v>7380</v>
      </c>
      <c r="BA42" s="53">
        <v>7008</v>
      </c>
      <c r="BB42" s="53">
        <v>0</v>
      </c>
      <c r="BC42" s="53">
        <v>0</v>
      </c>
      <c r="BD42" s="53">
        <v>0</v>
      </c>
      <c r="BE42" s="53">
        <v>2348700</v>
      </c>
      <c r="BF42" s="53">
        <v>1226408</v>
      </c>
      <c r="BG42" s="53">
        <v>1164589</v>
      </c>
      <c r="BH42" s="53">
        <v>0</v>
      </c>
      <c r="BI42" s="53">
        <v>0</v>
      </c>
      <c r="BJ42" s="53">
        <v>0</v>
      </c>
      <c r="BK42" s="53">
        <v>4739697</v>
      </c>
      <c r="BL42" s="53">
        <v>29466</v>
      </c>
      <c r="BM42" s="53">
        <v>160.85310000000001</v>
      </c>
      <c r="BN42" s="53">
        <v>0</v>
      </c>
      <c r="BO42" s="53">
        <v>263865</v>
      </c>
      <c r="BP42" s="53">
        <v>134464</v>
      </c>
      <c r="BQ42" s="53">
        <v>127686</v>
      </c>
      <c r="BR42" s="53">
        <v>0</v>
      </c>
      <c r="BS42" s="53">
        <v>0</v>
      </c>
      <c r="BT42" s="53">
        <v>526015</v>
      </c>
      <c r="BU42" s="53">
        <v>29466</v>
      </c>
      <c r="BV42" s="53">
        <v>17.851600000000001</v>
      </c>
      <c r="BW42" s="53">
        <v>3651892</v>
      </c>
      <c r="BX42" s="53">
        <v>1896513</v>
      </c>
      <c r="BY42" s="53">
        <v>1811427</v>
      </c>
      <c r="BZ42" s="53">
        <v>0</v>
      </c>
      <c r="CA42" s="53">
        <v>0</v>
      </c>
      <c r="CB42" s="53">
        <v>7359832</v>
      </c>
      <c r="CC42" s="53">
        <v>29466</v>
      </c>
      <c r="CD42" s="53">
        <v>249.77379999999999</v>
      </c>
      <c r="CE42" s="53">
        <v>160.30141599999999</v>
      </c>
      <c r="CF42" s="53">
        <v>184.9502</v>
      </c>
      <c r="CG42" s="53">
        <v>160.30141599999999</v>
      </c>
      <c r="CH42" s="53">
        <v>160.30141599999999</v>
      </c>
      <c r="CI42" s="53">
        <v>17.790374</v>
      </c>
      <c r="CJ42" s="53">
        <v>17.790374</v>
      </c>
      <c r="CK42" s="53">
        <v>17.790374</v>
      </c>
      <c r="CL42" s="53">
        <v>249.77379999999999</v>
      </c>
      <c r="CM42" s="53">
        <v>184.9502</v>
      </c>
      <c r="CN42" s="53">
        <v>249.77379999999999</v>
      </c>
      <c r="CO42" s="53">
        <v>249.77379999999999</v>
      </c>
      <c r="CP42" s="53">
        <v>249.77379999999999</v>
      </c>
      <c r="CQ42" s="53">
        <v>29466</v>
      </c>
      <c r="CR42" s="53">
        <v>7359835</v>
      </c>
      <c r="CS42" s="53">
        <v>58400</v>
      </c>
      <c r="CT42" s="53">
        <v>0</v>
      </c>
      <c r="CU42" s="53">
        <v>7418235</v>
      </c>
      <c r="CV42" s="53">
        <v>7418232</v>
      </c>
      <c r="CW42" s="53">
        <v>3</v>
      </c>
      <c r="CX42" s="53">
        <v>3</v>
      </c>
      <c r="CY42" s="53">
        <v>0</v>
      </c>
      <c r="CZ42" s="53">
        <v>0</v>
      </c>
      <c r="DA42" s="53">
        <v>0</v>
      </c>
      <c r="DB42" s="53">
        <v>0</v>
      </c>
      <c r="DC42" s="53">
        <v>0</v>
      </c>
      <c r="DD42" s="53">
        <v>0</v>
      </c>
      <c r="DE42" s="53">
        <v>0</v>
      </c>
      <c r="DF42" s="53">
        <v>0</v>
      </c>
      <c r="DG42" s="53">
        <v>0</v>
      </c>
      <c r="DH42" s="53">
        <v>0</v>
      </c>
      <c r="DI42" s="53">
        <v>0</v>
      </c>
      <c r="DJ42" s="53">
        <v>0</v>
      </c>
      <c r="DK42" s="53">
        <v>0</v>
      </c>
      <c r="DL42" s="53">
        <v>0</v>
      </c>
      <c r="DM42" s="53">
        <v>0</v>
      </c>
      <c r="DN42" s="53">
        <v>0</v>
      </c>
      <c r="DO42" s="53">
        <v>0</v>
      </c>
      <c r="DP42" s="53">
        <v>0</v>
      </c>
      <c r="DQ42" s="53">
        <v>0</v>
      </c>
      <c r="DR42" s="53">
        <v>0</v>
      </c>
      <c r="DS42" s="53">
        <v>0</v>
      </c>
      <c r="DT42" s="53">
        <v>0</v>
      </c>
      <c r="DU42" s="53">
        <v>0</v>
      </c>
      <c r="DV42" s="53">
        <v>0</v>
      </c>
      <c r="DW42" s="53">
        <v>0</v>
      </c>
      <c r="DX42" s="53">
        <v>0</v>
      </c>
      <c r="DY42" s="53">
        <v>0</v>
      </c>
      <c r="DZ42" s="53">
        <v>0</v>
      </c>
      <c r="EA42" s="53">
        <v>21.5</v>
      </c>
      <c r="EB42" s="53">
        <v>21.5</v>
      </c>
      <c r="EC42" s="53">
        <v>23</v>
      </c>
      <c r="ED42" s="53">
        <v>0</v>
      </c>
      <c r="EE42" s="53">
        <v>0</v>
      </c>
      <c r="EF42" s="53">
        <v>0</v>
      </c>
      <c r="EG42" s="53">
        <v>0</v>
      </c>
      <c r="EH42" s="53">
        <v>0</v>
      </c>
      <c r="EI42" s="53">
        <v>324177</v>
      </c>
      <c r="EJ42" s="53">
        <v>158670</v>
      </c>
      <c r="EK42" s="53">
        <v>161184</v>
      </c>
      <c r="EL42" s="53">
        <v>0</v>
      </c>
      <c r="EM42" s="53">
        <v>0</v>
      </c>
      <c r="EN42" s="53">
        <v>0</v>
      </c>
      <c r="EO42" s="53">
        <v>0</v>
      </c>
      <c r="EP42" s="53">
        <v>0</v>
      </c>
      <c r="EQ42" s="53">
        <v>644031</v>
      </c>
      <c r="ER42" s="53">
        <v>29466</v>
      </c>
      <c r="ES42" s="53">
        <v>21.8568</v>
      </c>
      <c r="ET42" s="53">
        <v>21.8568</v>
      </c>
      <c r="EU42" s="53">
        <v>21.8568</v>
      </c>
      <c r="EV42" s="53">
        <v>21.8568</v>
      </c>
      <c r="EW42" s="53">
        <v>187.21</v>
      </c>
      <c r="EX42" s="53">
        <v>197.98</v>
      </c>
      <c r="EY42" s="53">
        <v>2.71</v>
      </c>
      <c r="EZ42" s="53">
        <v>2.1800000000000002</v>
      </c>
      <c r="FA42" s="53">
        <v>2.1800000000000002</v>
      </c>
      <c r="FB42" s="53">
        <v>0</v>
      </c>
      <c r="FC42" s="53">
        <v>0</v>
      </c>
      <c r="FD42" s="53">
        <v>0</v>
      </c>
      <c r="FE42" s="53">
        <v>0</v>
      </c>
      <c r="FF42" s="53">
        <v>0</v>
      </c>
      <c r="FG42" s="53">
        <v>0</v>
      </c>
      <c r="FH42" s="53">
        <v>0</v>
      </c>
      <c r="FI42" s="53">
        <v>0</v>
      </c>
      <c r="FJ42" s="53">
        <v>0</v>
      </c>
      <c r="FK42" s="53">
        <v>0</v>
      </c>
      <c r="FL42" s="53">
        <v>0</v>
      </c>
      <c r="FM42" s="53">
        <v>0</v>
      </c>
      <c r="FN42" s="53">
        <v>0</v>
      </c>
      <c r="FO42" s="53">
        <v>-1.53</v>
      </c>
      <c r="FP42" s="53">
        <v>0</v>
      </c>
      <c r="FQ42" s="53">
        <v>0</v>
      </c>
      <c r="FR42" s="53">
        <v>0</v>
      </c>
      <c r="FS42" s="53">
        <v>0</v>
      </c>
      <c r="FT42" s="53">
        <v>0</v>
      </c>
      <c r="FU42" s="53">
        <v>0</v>
      </c>
      <c r="FV42" s="53">
        <v>0</v>
      </c>
      <c r="FW42" s="53">
        <v>40861</v>
      </c>
      <c r="FX42" s="53">
        <v>16088</v>
      </c>
      <c r="FY42" s="53">
        <v>15277</v>
      </c>
      <c r="FZ42" s="53">
        <v>0</v>
      </c>
      <c r="GA42" s="53">
        <v>0</v>
      </c>
      <c r="GB42" s="53">
        <v>0</v>
      </c>
      <c r="GC42" s="53">
        <v>0</v>
      </c>
      <c r="GD42" s="53">
        <v>0</v>
      </c>
      <c r="GE42" s="53">
        <v>72226</v>
      </c>
      <c r="GF42" s="53">
        <v>29466</v>
      </c>
      <c r="GG42" s="53">
        <v>2.4512</v>
      </c>
      <c r="GH42" s="53">
        <v>0</v>
      </c>
      <c r="GI42" s="53">
        <v>0</v>
      </c>
      <c r="GJ42" s="53">
        <v>0</v>
      </c>
      <c r="GK42" s="53">
        <v>0</v>
      </c>
      <c r="GL42" s="53">
        <v>0</v>
      </c>
      <c r="GM42" s="53">
        <v>0</v>
      </c>
      <c r="GN42" s="53">
        <v>0</v>
      </c>
      <c r="GO42" s="53">
        <v>0</v>
      </c>
      <c r="GP42" s="53">
        <v>0</v>
      </c>
      <c r="GQ42" s="53">
        <v>29466</v>
      </c>
      <c r="GR42" s="53">
        <v>0</v>
      </c>
      <c r="GS42" s="53">
        <v>-23069</v>
      </c>
      <c r="GT42" s="53">
        <v>0</v>
      </c>
      <c r="GU42" s="53">
        <v>0</v>
      </c>
      <c r="GV42" s="53">
        <v>0</v>
      </c>
      <c r="GW42" s="53">
        <v>0</v>
      </c>
      <c r="GX42" s="53">
        <v>0</v>
      </c>
      <c r="GY42" s="53">
        <v>0</v>
      </c>
      <c r="GZ42" s="53">
        <v>0</v>
      </c>
      <c r="HA42" s="53">
        <v>-23069</v>
      </c>
      <c r="HB42" s="53">
        <v>29466</v>
      </c>
      <c r="HC42" s="53">
        <v>-0.78290000000000004</v>
      </c>
      <c r="HD42" s="53">
        <v>2.442793</v>
      </c>
      <c r="HE42" s="53">
        <v>0</v>
      </c>
      <c r="HF42" s="53">
        <v>2.442793</v>
      </c>
      <c r="HG42" s="53">
        <v>0</v>
      </c>
      <c r="HH42" s="53">
        <v>2.442793</v>
      </c>
      <c r="HI42" s="53">
        <v>0</v>
      </c>
      <c r="HJ42" s="53">
        <v>0.01</v>
      </c>
      <c r="HK42" s="53">
        <v>0</v>
      </c>
      <c r="HL42" s="53">
        <v>0</v>
      </c>
      <c r="HM42" s="53">
        <v>0</v>
      </c>
      <c r="HN42" s="53">
        <v>0</v>
      </c>
      <c r="HO42" s="53">
        <v>0</v>
      </c>
      <c r="HP42" s="53">
        <v>0</v>
      </c>
      <c r="HQ42" s="53">
        <v>0</v>
      </c>
      <c r="HR42" s="53">
        <v>0.28999999999999998</v>
      </c>
      <c r="HS42" s="53">
        <v>0.56999999999999995</v>
      </c>
      <c r="HT42" s="53">
        <v>0.56999999999999995</v>
      </c>
      <c r="HU42" s="53">
        <v>0</v>
      </c>
      <c r="HV42" s="53">
        <v>0</v>
      </c>
      <c r="HW42" s="53">
        <v>0</v>
      </c>
      <c r="HX42" s="53">
        <v>0</v>
      </c>
      <c r="HY42" s="53">
        <v>0</v>
      </c>
      <c r="HZ42" s="53">
        <v>151</v>
      </c>
      <c r="IA42" s="53">
        <v>0</v>
      </c>
      <c r="IB42" s="53">
        <v>0</v>
      </c>
      <c r="IC42" s="53">
        <v>0</v>
      </c>
      <c r="ID42" s="53">
        <v>0</v>
      </c>
      <c r="IE42" s="53">
        <v>0</v>
      </c>
      <c r="IF42" s="53">
        <v>0</v>
      </c>
      <c r="IG42" s="53">
        <v>0</v>
      </c>
      <c r="IH42" s="53">
        <v>151</v>
      </c>
      <c r="II42" s="53">
        <v>29466</v>
      </c>
      <c r="IJ42" s="53">
        <v>5.1000000000000004E-3</v>
      </c>
      <c r="IK42" s="53">
        <v>4373</v>
      </c>
      <c r="IL42" s="53">
        <v>4207</v>
      </c>
      <c r="IM42" s="53">
        <v>3995</v>
      </c>
      <c r="IN42" s="53">
        <v>0</v>
      </c>
      <c r="IO42" s="53">
        <v>0</v>
      </c>
      <c r="IP42" s="53">
        <v>0</v>
      </c>
      <c r="IQ42" s="53">
        <v>0</v>
      </c>
      <c r="IR42" s="53">
        <v>0</v>
      </c>
      <c r="IS42" s="53">
        <v>12575</v>
      </c>
      <c r="IT42" s="53">
        <v>29466</v>
      </c>
      <c r="IU42" s="53">
        <v>0.42680000000000001</v>
      </c>
      <c r="IV42" s="53">
        <v>5.1000000000000004E-3</v>
      </c>
      <c r="IW42" s="53">
        <v>5.1000000000000004E-3</v>
      </c>
      <c r="IX42" s="53">
        <v>5.1000000000000004E-3</v>
      </c>
      <c r="IY42" s="53">
        <v>0.42680000000000001</v>
      </c>
      <c r="IZ42" s="53">
        <v>0.42680000000000001</v>
      </c>
      <c r="JA42" s="53">
        <v>0.42680000000000001</v>
      </c>
      <c r="JB42" s="53">
        <v>0.33</v>
      </c>
      <c r="JC42" s="53">
        <v>0.27</v>
      </c>
      <c r="JD42" s="53">
        <v>0.27</v>
      </c>
      <c r="JE42" s="53">
        <v>0</v>
      </c>
      <c r="JF42" s="53">
        <v>0</v>
      </c>
      <c r="JG42" s="53">
        <v>0</v>
      </c>
      <c r="JH42" s="53">
        <v>0</v>
      </c>
      <c r="JI42" s="53">
        <v>0</v>
      </c>
      <c r="JJ42" s="53">
        <v>4976</v>
      </c>
      <c r="JK42" s="53">
        <v>1993</v>
      </c>
      <c r="JL42" s="53">
        <v>1892</v>
      </c>
      <c r="JM42" s="53">
        <v>0</v>
      </c>
      <c r="JN42" s="53">
        <v>0</v>
      </c>
      <c r="JO42" s="53">
        <v>0</v>
      </c>
      <c r="JP42" s="53">
        <v>0</v>
      </c>
      <c r="JQ42" s="53">
        <v>0</v>
      </c>
      <c r="JR42" s="53">
        <v>8861</v>
      </c>
      <c r="JS42" s="53">
        <v>29466</v>
      </c>
      <c r="JT42" s="53">
        <v>0.30070000000000002</v>
      </c>
      <c r="JU42" s="53">
        <v>0.29966900000000002</v>
      </c>
      <c r="JV42" s="53">
        <v>0.29966900000000002</v>
      </c>
      <c r="JW42" s="53">
        <v>0.29966900000000002</v>
      </c>
    </row>
    <row r="43" spans="1:283">
      <c r="A43" s="53" t="s">
        <v>12</v>
      </c>
      <c r="B43" s="53" t="s">
        <v>1377</v>
      </c>
      <c r="C43" s="53">
        <v>4113239</v>
      </c>
      <c r="D43" s="53">
        <v>100</v>
      </c>
      <c r="E43" s="53">
        <v>18</v>
      </c>
      <c r="F43" s="53">
        <v>270755</v>
      </c>
      <c r="G43" s="53">
        <v>135289</v>
      </c>
      <c r="H43" s="53">
        <v>120967</v>
      </c>
      <c r="I43" s="53">
        <v>0</v>
      </c>
      <c r="J43" s="53">
        <v>0</v>
      </c>
      <c r="K43" s="53">
        <v>527011</v>
      </c>
      <c r="L43" s="53">
        <v>11267</v>
      </c>
      <c r="M43" s="53">
        <v>46.774700000000003</v>
      </c>
      <c r="N43" s="53">
        <v>46.774700000000003</v>
      </c>
      <c r="O43" s="53">
        <v>46.774700000000003</v>
      </c>
      <c r="P43" s="53">
        <v>46.774700000000003</v>
      </c>
      <c r="Q43" s="53">
        <v>2622452</v>
      </c>
      <c r="R43" s="53">
        <v>14568</v>
      </c>
      <c r="S43" s="53">
        <v>180.0146</v>
      </c>
      <c r="T43" s="53">
        <v>3942141</v>
      </c>
      <c r="U43" s="53">
        <v>14568</v>
      </c>
      <c r="V43" s="53">
        <v>270.6028</v>
      </c>
      <c r="W43" s="53">
        <v>43101</v>
      </c>
      <c r="X43" s="53">
        <v>43282</v>
      </c>
      <c r="Y43" s="53">
        <v>43374</v>
      </c>
      <c r="Z43" s="53">
        <v>0</v>
      </c>
      <c r="AA43" s="53">
        <v>0</v>
      </c>
      <c r="AB43" s="53">
        <v>180.24</v>
      </c>
      <c r="AC43" s="53">
        <v>179.39</v>
      </c>
      <c r="AD43" s="53">
        <v>179.39</v>
      </c>
      <c r="AE43" s="53">
        <v>0</v>
      </c>
      <c r="AF43" s="53">
        <v>0</v>
      </c>
      <c r="AG43" s="53">
        <v>16.28</v>
      </c>
      <c r="AH43" s="53">
        <v>16.600000000000001</v>
      </c>
      <c r="AI43" s="53">
        <v>16.600000000000001</v>
      </c>
      <c r="AJ43" s="53">
        <v>0</v>
      </c>
      <c r="AK43" s="53">
        <v>0</v>
      </c>
      <c r="AL43" s="53">
        <v>1319689</v>
      </c>
      <c r="AM43" s="53">
        <v>14568</v>
      </c>
      <c r="AN43" s="53">
        <v>90.588200000000001</v>
      </c>
      <c r="AO43" s="53">
        <v>45.62</v>
      </c>
      <c r="AP43" s="53">
        <v>48.06</v>
      </c>
      <c r="AQ43" s="53">
        <v>48.06</v>
      </c>
      <c r="AR43" s="53">
        <v>0</v>
      </c>
      <c r="AS43" s="53">
        <v>266.98</v>
      </c>
      <c r="AT43" s="53">
        <v>267.35000000000002</v>
      </c>
      <c r="AU43" s="53">
        <v>268.85000000000002</v>
      </c>
      <c r="AV43" s="53">
        <v>0</v>
      </c>
      <c r="AW43" s="53">
        <v>0</v>
      </c>
      <c r="AX43" s="53">
        <v>0</v>
      </c>
      <c r="AY43" s="53">
        <v>5935</v>
      </c>
      <c r="AZ43" s="53">
        <v>2815</v>
      </c>
      <c r="BA43" s="53">
        <v>2517</v>
      </c>
      <c r="BB43" s="53">
        <v>0</v>
      </c>
      <c r="BC43" s="53">
        <v>0</v>
      </c>
      <c r="BD43" s="53">
        <v>0</v>
      </c>
      <c r="BE43" s="53">
        <v>1069724</v>
      </c>
      <c r="BF43" s="53">
        <v>504983</v>
      </c>
      <c r="BG43" s="53">
        <v>451525</v>
      </c>
      <c r="BH43" s="53">
        <v>0</v>
      </c>
      <c r="BI43" s="53">
        <v>0</v>
      </c>
      <c r="BJ43" s="53">
        <v>0</v>
      </c>
      <c r="BK43" s="53">
        <v>2026232</v>
      </c>
      <c r="BL43" s="53">
        <v>11267</v>
      </c>
      <c r="BM43" s="53">
        <v>179.83779999999999</v>
      </c>
      <c r="BN43" s="53">
        <v>0</v>
      </c>
      <c r="BO43" s="53">
        <v>96622</v>
      </c>
      <c r="BP43" s="53">
        <v>46729</v>
      </c>
      <c r="BQ43" s="53">
        <v>41782</v>
      </c>
      <c r="BR43" s="53">
        <v>0</v>
      </c>
      <c r="BS43" s="53">
        <v>0</v>
      </c>
      <c r="BT43" s="53">
        <v>185133</v>
      </c>
      <c r="BU43" s="53">
        <v>11267</v>
      </c>
      <c r="BV43" s="53">
        <v>16.4314</v>
      </c>
      <c r="BW43" s="53">
        <v>1584527</v>
      </c>
      <c r="BX43" s="53">
        <v>752591</v>
      </c>
      <c r="BY43" s="53">
        <v>676696</v>
      </c>
      <c r="BZ43" s="53">
        <v>0</v>
      </c>
      <c r="CA43" s="53">
        <v>0</v>
      </c>
      <c r="CB43" s="53">
        <v>3013814</v>
      </c>
      <c r="CC43" s="53">
        <v>11267</v>
      </c>
      <c r="CD43" s="53">
        <v>267.49040000000002</v>
      </c>
      <c r="CE43" s="53">
        <v>179.83779999999999</v>
      </c>
      <c r="CF43" s="53">
        <v>180.0146</v>
      </c>
      <c r="CG43" s="53">
        <v>179.83779999999999</v>
      </c>
      <c r="CH43" s="53">
        <v>179.83779999999999</v>
      </c>
      <c r="CI43" s="53">
        <v>16.4314</v>
      </c>
      <c r="CJ43" s="53">
        <v>16.4314</v>
      </c>
      <c r="CK43" s="53">
        <v>16.4314</v>
      </c>
      <c r="CL43" s="53">
        <v>267.49040000000002</v>
      </c>
      <c r="CM43" s="53">
        <v>180.0146</v>
      </c>
      <c r="CN43" s="53">
        <v>267.49040000000002</v>
      </c>
      <c r="CO43" s="53">
        <v>267.49040000000002</v>
      </c>
      <c r="CP43" s="53">
        <v>267.49040000000002</v>
      </c>
      <c r="CQ43" s="53">
        <v>11267</v>
      </c>
      <c r="CR43" s="53">
        <v>3013814</v>
      </c>
      <c r="CS43" s="53">
        <v>0</v>
      </c>
      <c r="CT43" s="53">
        <v>0</v>
      </c>
      <c r="CU43" s="53">
        <v>3013814</v>
      </c>
      <c r="CV43" s="53">
        <v>3013814</v>
      </c>
      <c r="CW43" s="53">
        <v>0</v>
      </c>
      <c r="CX43" s="53">
        <v>0</v>
      </c>
      <c r="CY43" s="53">
        <v>0</v>
      </c>
      <c r="CZ43" s="53">
        <v>0</v>
      </c>
      <c r="DA43" s="53">
        <v>0</v>
      </c>
      <c r="DB43" s="53">
        <v>0</v>
      </c>
      <c r="DC43" s="53">
        <v>0</v>
      </c>
      <c r="DD43" s="53">
        <v>0</v>
      </c>
      <c r="DE43" s="53">
        <v>0</v>
      </c>
      <c r="DF43" s="53">
        <v>0</v>
      </c>
      <c r="DG43" s="53">
        <v>0</v>
      </c>
      <c r="DH43" s="53">
        <v>0</v>
      </c>
      <c r="DI43" s="53">
        <v>0</v>
      </c>
      <c r="DJ43" s="53">
        <v>0</v>
      </c>
      <c r="DK43" s="53">
        <v>0</v>
      </c>
      <c r="DL43" s="53">
        <v>0</v>
      </c>
      <c r="DM43" s="53">
        <v>0</v>
      </c>
      <c r="DN43" s="53">
        <v>0</v>
      </c>
      <c r="DO43" s="53">
        <v>0</v>
      </c>
      <c r="DP43" s="53">
        <v>0</v>
      </c>
      <c r="DQ43" s="53">
        <v>0</v>
      </c>
      <c r="DR43" s="53">
        <v>0</v>
      </c>
      <c r="DS43" s="53">
        <v>0</v>
      </c>
      <c r="DT43" s="53">
        <v>0</v>
      </c>
      <c r="DU43" s="53">
        <v>0</v>
      </c>
      <c r="DV43" s="53">
        <v>0</v>
      </c>
      <c r="DW43" s="53">
        <v>0</v>
      </c>
      <c r="DX43" s="53">
        <v>0</v>
      </c>
      <c r="DY43" s="53">
        <v>0</v>
      </c>
      <c r="DZ43" s="53">
        <v>0</v>
      </c>
      <c r="EA43" s="53">
        <v>21.5</v>
      </c>
      <c r="EB43" s="53">
        <v>21.5</v>
      </c>
      <c r="EC43" s="53">
        <v>23</v>
      </c>
      <c r="ED43" s="53">
        <v>0</v>
      </c>
      <c r="EE43" s="53">
        <v>0</v>
      </c>
      <c r="EF43" s="53">
        <v>0</v>
      </c>
      <c r="EG43" s="53">
        <v>0</v>
      </c>
      <c r="EH43" s="53">
        <v>0</v>
      </c>
      <c r="EI43" s="53">
        <v>127603</v>
      </c>
      <c r="EJ43" s="53">
        <v>60523</v>
      </c>
      <c r="EK43" s="53">
        <v>57891</v>
      </c>
      <c r="EL43" s="53">
        <v>0</v>
      </c>
      <c r="EM43" s="53">
        <v>0</v>
      </c>
      <c r="EN43" s="53">
        <v>0</v>
      </c>
      <c r="EO43" s="53">
        <v>0</v>
      </c>
      <c r="EP43" s="53">
        <v>0</v>
      </c>
      <c r="EQ43" s="53">
        <v>246017</v>
      </c>
      <c r="ER43" s="53">
        <v>11267</v>
      </c>
      <c r="ES43" s="53">
        <v>21.8352</v>
      </c>
      <c r="ET43" s="53">
        <v>21.8352</v>
      </c>
      <c r="EU43" s="53">
        <v>21.8352</v>
      </c>
      <c r="EV43" s="53">
        <v>21.8352</v>
      </c>
      <c r="EW43" s="53">
        <v>187.21</v>
      </c>
      <c r="EX43" s="53">
        <v>197.98</v>
      </c>
      <c r="EY43" s="53">
        <v>2.71</v>
      </c>
      <c r="EZ43" s="53">
        <v>1.0900000000000001</v>
      </c>
      <c r="FA43" s="53">
        <v>1.0900000000000001</v>
      </c>
      <c r="FB43" s="53">
        <v>0</v>
      </c>
      <c r="FC43" s="53">
        <v>0</v>
      </c>
      <c r="FD43" s="53">
        <v>0</v>
      </c>
      <c r="FE43" s="53">
        <v>0</v>
      </c>
      <c r="FF43" s="53">
        <v>0</v>
      </c>
      <c r="FG43" s="53">
        <v>0</v>
      </c>
      <c r="FH43" s="53">
        <v>0</v>
      </c>
      <c r="FI43" s="53">
        <v>0</v>
      </c>
      <c r="FJ43" s="53">
        <v>0</v>
      </c>
      <c r="FK43" s="53">
        <v>0</v>
      </c>
      <c r="FL43" s="53">
        <v>0</v>
      </c>
      <c r="FM43" s="53">
        <v>0</v>
      </c>
      <c r="FN43" s="53">
        <v>0</v>
      </c>
      <c r="FO43" s="53">
        <v>0</v>
      </c>
      <c r="FP43" s="53">
        <v>0</v>
      </c>
      <c r="FQ43" s="53">
        <v>0</v>
      </c>
      <c r="FR43" s="53">
        <v>0</v>
      </c>
      <c r="FS43" s="53">
        <v>0</v>
      </c>
      <c r="FT43" s="53">
        <v>0</v>
      </c>
      <c r="FU43" s="53">
        <v>0</v>
      </c>
      <c r="FV43" s="53">
        <v>0</v>
      </c>
      <c r="FW43" s="53">
        <v>16084</v>
      </c>
      <c r="FX43" s="53">
        <v>3068</v>
      </c>
      <c r="FY43" s="53">
        <v>2744</v>
      </c>
      <c r="FZ43" s="53">
        <v>0</v>
      </c>
      <c r="GA43" s="53">
        <v>0</v>
      </c>
      <c r="GB43" s="53">
        <v>0</v>
      </c>
      <c r="GC43" s="53">
        <v>0</v>
      </c>
      <c r="GD43" s="53">
        <v>0</v>
      </c>
      <c r="GE43" s="53">
        <v>21896</v>
      </c>
      <c r="GF43" s="53">
        <v>11267</v>
      </c>
      <c r="GG43" s="53">
        <v>1.9434</v>
      </c>
      <c r="GH43" s="53">
        <v>0</v>
      </c>
      <c r="GI43" s="53">
        <v>0</v>
      </c>
      <c r="GJ43" s="53">
        <v>0</v>
      </c>
      <c r="GK43" s="53">
        <v>0</v>
      </c>
      <c r="GL43" s="53">
        <v>0</v>
      </c>
      <c r="GM43" s="53">
        <v>0</v>
      </c>
      <c r="GN43" s="53">
        <v>0</v>
      </c>
      <c r="GO43" s="53">
        <v>0</v>
      </c>
      <c r="GP43" s="53">
        <v>0</v>
      </c>
      <c r="GQ43" s="53">
        <v>11267</v>
      </c>
      <c r="GR43" s="53">
        <v>0</v>
      </c>
      <c r="GS43" s="53">
        <v>0</v>
      </c>
      <c r="GT43" s="53">
        <v>0</v>
      </c>
      <c r="GU43" s="53">
        <v>0</v>
      </c>
      <c r="GV43" s="53">
        <v>0</v>
      </c>
      <c r="GW43" s="53">
        <v>0</v>
      </c>
      <c r="GX43" s="53">
        <v>0</v>
      </c>
      <c r="GY43" s="53">
        <v>0</v>
      </c>
      <c r="GZ43" s="53">
        <v>0</v>
      </c>
      <c r="HA43" s="53">
        <v>0</v>
      </c>
      <c r="HB43" s="53">
        <v>11267</v>
      </c>
      <c r="HC43" s="53">
        <v>0</v>
      </c>
      <c r="HD43" s="53">
        <v>1.9434</v>
      </c>
      <c r="HE43" s="53">
        <v>0</v>
      </c>
      <c r="HF43" s="53">
        <v>1.9434</v>
      </c>
      <c r="HG43" s="53">
        <v>0</v>
      </c>
      <c r="HH43" s="53">
        <v>1.9434</v>
      </c>
      <c r="HI43" s="53">
        <v>0</v>
      </c>
      <c r="HJ43" s="53">
        <v>0.01</v>
      </c>
      <c r="HK43" s="53">
        <v>0</v>
      </c>
      <c r="HL43" s="53">
        <v>0</v>
      </c>
      <c r="HM43" s="53">
        <v>0</v>
      </c>
      <c r="HN43" s="53">
        <v>0</v>
      </c>
      <c r="HO43" s="53">
        <v>0</v>
      </c>
      <c r="HP43" s="53">
        <v>0</v>
      </c>
      <c r="HQ43" s="53">
        <v>0</v>
      </c>
      <c r="HR43" s="53">
        <v>0.28999999999999998</v>
      </c>
      <c r="HS43" s="53">
        <v>0.56999999999999995</v>
      </c>
      <c r="HT43" s="53">
        <v>0.56999999999999995</v>
      </c>
      <c r="HU43" s="53">
        <v>0</v>
      </c>
      <c r="HV43" s="53">
        <v>0</v>
      </c>
      <c r="HW43" s="53">
        <v>0</v>
      </c>
      <c r="HX43" s="53">
        <v>0</v>
      </c>
      <c r="HY43" s="53">
        <v>0</v>
      </c>
      <c r="HZ43" s="53">
        <v>59</v>
      </c>
      <c r="IA43" s="53">
        <v>0</v>
      </c>
      <c r="IB43" s="53">
        <v>0</v>
      </c>
      <c r="IC43" s="53">
        <v>0</v>
      </c>
      <c r="ID43" s="53">
        <v>0</v>
      </c>
      <c r="IE43" s="53">
        <v>0</v>
      </c>
      <c r="IF43" s="53">
        <v>0</v>
      </c>
      <c r="IG43" s="53">
        <v>0</v>
      </c>
      <c r="IH43" s="53">
        <v>59</v>
      </c>
      <c r="II43" s="53">
        <v>11267</v>
      </c>
      <c r="IJ43" s="53">
        <v>5.1999999999999998E-3</v>
      </c>
      <c r="IK43" s="53">
        <v>1721</v>
      </c>
      <c r="IL43" s="53">
        <v>1605</v>
      </c>
      <c r="IM43" s="53">
        <v>1435</v>
      </c>
      <c r="IN43" s="53">
        <v>0</v>
      </c>
      <c r="IO43" s="53">
        <v>0</v>
      </c>
      <c r="IP43" s="53">
        <v>0</v>
      </c>
      <c r="IQ43" s="53">
        <v>0</v>
      </c>
      <c r="IR43" s="53">
        <v>0</v>
      </c>
      <c r="IS43" s="53">
        <v>4761</v>
      </c>
      <c r="IT43" s="53">
        <v>11267</v>
      </c>
      <c r="IU43" s="53">
        <v>0.42259999999999998</v>
      </c>
      <c r="IV43" s="53">
        <v>5.1999999999999998E-3</v>
      </c>
      <c r="IW43" s="53">
        <v>5.1999999999999998E-3</v>
      </c>
      <c r="IX43" s="53">
        <v>5.1999999999999998E-3</v>
      </c>
      <c r="IY43" s="53">
        <v>0.42259999999999998</v>
      </c>
      <c r="IZ43" s="53">
        <v>0.42259999999999998</v>
      </c>
      <c r="JA43" s="53">
        <v>0.42259999999999998</v>
      </c>
      <c r="JB43" s="53">
        <v>0.33</v>
      </c>
      <c r="JC43" s="53">
        <v>0.14000000000000001</v>
      </c>
      <c r="JD43" s="53">
        <v>0.14000000000000001</v>
      </c>
      <c r="JE43" s="53">
        <v>0</v>
      </c>
      <c r="JF43" s="53">
        <v>0</v>
      </c>
      <c r="JG43" s="53">
        <v>0</v>
      </c>
      <c r="JH43" s="53">
        <v>0</v>
      </c>
      <c r="JI43" s="53">
        <v>0</v>
      </c>
      <c r="JJ43" s="53">
        <v>1959</v>
      </c>
      <c r="JK43" s="53">
        <v>394</v>
      </c>
      <c r="JL43" s="53">
        <v>352</v>
      </c>
      <c r="JM43" s="53">
        <v>0</v>
      </c>
      <c r="JN43" s="53">
        <v>0</v>
      </c>
      <c r="JO43" s="53">
        <v>0</v>
      </c>
      <c r="JP43" s="53">
        <v>0</v>
      </c>
      <c r="JQ43" s="53">
        <v>0</v>
      </c>
      <c r="JR43" s="53">
        <v>2705</v>
      </c>
      <c r="JS43" s="53">
        <v>11267</v>
      </c>
      <c r="JT43" s="53">
        <v>0.24010000000000001</v>
      </c>
      <c r="JU43" s="53">
        <v>0.24010000000000001</v>
      </c>
      <c r="JV43" s="53">
        <v>0.24010000000000001</v>
      </c>
      <c r="JW43" s="53">
        <v>0.24010000000000001</v>
      </c>
    </row>
    <row r="44" spans="1:283">
      <c r="A44" s="53" t="s">
        <v>12</v>
      </c>
      <c r="B44" s="53" t="s">
        <v>1377</v>
      </c>
      <c r="C44" s="53">
        <v>4113247</v>
      </c>
      <c r="D44" s="53">
        <v>40700</v>
      </c>
      <c r="E44" s="53">
        <v>18</v>
      </c>
      <c r="F44" s="53">
        <v>307570</v>
      </c>
      <c r="G44" s="53">
        <v>164798</v>
      </c>
      <c r="H44" s="53">
        <v>178975</v>
      </c>
      <c r="I44" s="53">
        <v>0</v>
      </c>
      <c r="J44" s="53">
        <v>0</v>
      </c>
      <c r="K44" s="53">
        <v>651343</v>
      </c>
      <c r="L44" s="53">
        <v>13895</v>
      </c>
      <c r="M44" s="53">
        <v>46.876100000000001</v>
      </c>
      <c r="N44" s="53">
        <v>46.876100000000001</v>
      </c>
      <c r="O44" s="53">
        <v>46.876100000000001</v>
      </c>
      <c r="P44" s="53">
        <v>46.876100000000001</v>
      </c>
      <c r="Q44" s="53">
        <v>3361218</v>
      </c>
      <c r="R44" s="53">
        <v>21629</v>
      </c>
      <c r="S44" s="53">
        <v>155.4033</v>
      </c>
      <c r="T44" s="53">
        <v>5142385</v>
      </c>
      <c r="U44" s="53">
        <v>21629</v>
      </c>
      <c r="V44" s="53">
        <v>237.7542</v>
      </c>
      <c r="W44" s="53">
        <v>43101</v>
      </c>
      <c r="X44" s="53">
        <v>43282</v>
      </c>
      <c r="Y44" s="53">
        <v>43374</v>
      </c>
      <c r="Z44" s="53">
        <v>0</v>
      </c>
      <c r="AA44" s="53">
        <v>0</v>
      </c>
      <c r="AB44" s="53">
        <v>116.86</v>
      </c>
      <c r="AC44" s="53">
        <v>138.02000000000001</v>
      </c>
      <c r="AD44" s="53">
        <v>138.02000000000001</v>
      </c>
      <c r="AE44" s="53">
        <v>0</v>
      </c>
      <c r="AF44" s="53">
        <v>0</v>
      </c>
      <c r="AG44" s="53">
        <v>15.81</v>
      </c>
      <c r="AH44" s="53">
        <v>15.97</v>
      </c>
      <c r="AI44" s="53">
        <v>15.97</v>
      </c>
      <c r="AJ44" s="53">
        <v>0</v>
      </c>
      <c r="AK44" s="53">
        <v>0</v>
      </c>
      <c r="AL44" s="53">
        <v>1781167</v>
      </c>
      <c r="AM44" s="53">
        <v>21629</v>
      </c>
      <c r="AN44" s="53">
        <v>82.350899999999996</v>
      </c>
      <c r="AO44" s="53">
        <v>45.62</v>
      </c>
      <c r="AP44" s="53">
        <v>48.06</v>
      </c>
      <c r="AQ44" s="53">
        <v>48.06</v>
      </c>
      <c r="AR44" s="53">
        <v>0</v>
      </c>
      <c r="AS44" s="53">
        <v>200.08</v>
      </c>
      <c r="AT44" s="53">
        <v>226.57</v>
      </c>
      <c r="AU44" s="53">
        <v>228.07</v>
      </c>
      <c r="AV44" s="53">
        <v>0</v>
      </c>
      <c r="AW44" s="53">
        <v>0</v>
      </c>
      <c r="AX44" s="53">
        <v>0</v>
      </c>
      <c r="AY44" s="53">
        <v>6742</v>
      </c>
      <c r="AZ44" s="53">
        <v>3429</v>
      </c>
      <c r="BA44" s="53">
        <v>3724</v>
      </c>
      <c r="BB44" s="53">
        <v>0</v>
      </c>
      <c r="BC44" s="53">
        <v>0</v>
      </c>
      <c r="BD44" s="53">
        <v>0</v>
      </c>
      <c r="BE44" s="53">
        <v>787870</v>
      </c>
      <c r="BF44" s="53">
        <v>473271</v>
      </c>
      <c r="BG44" s="53">
        <v>513986</v>
      </c>
      <c r="BH44" s="53">
        <v>0</v>
      </c>
      <c r="BI44" s="53">
        <v>0</v>
      </c>
      <c r="BJ44" s="53">
        <v>0</v>
      </c>
      <c r="BK44" s="53">
        <v>1775127</v>
      </c>
      <c r="BL44" s="53">
        <v>13895</v>
      </c>
      <c r="BM44" s="53">
        <v>127.7529</v>
      </c>
      <c r="BN44" s="53">
        <v>0</v>
      </c>
      <c r="BO44" s="53">
        <v>106591</v>
      </c>
      <c r="BP44" s="53">
        <v>54761</v>
      </c>
      <c r="BQ44" s="53">
        <v>59472</v>
      </c>
      <c r="BR44" s="53">
        <v>0</v>
      </c>
      <c r="BS44" s="53">
        <v>0</v>
      </c>
      <c r="BT44" s="53">
        <v>220824</v>
      </c>
      <c r="BU44" s="53">
        <v>13895</v>
      </c>
      <c r="BV44" s="53">
        <v>15.892300000000001</v>
      </c>
      <c r="BW44" s="53">
        <v>1348939</v>
      </c>
      <c r="BX44" s="53">
        <v>776910</v>
      </c>
      <c r="BY44" s="53">
        <v>849331</v>
      </c>
      <c r="BZ44" s="53">
        <v>0</v>
      </c>
      <c r="CA44" s="53">
        <v>0</v>
      </c>
      <c r="CB44" s="53">
        <v>2975180</v>
      </c>
      <c r="CC44" s="53">
        <v>13895</v>
      </c>
      <c r="CD44" s="53">
        <v>214.11879999999999</v>
      </c>
      <c r="CE44" s="53">
        <v>127.7529</v>
      </c>
      <c r="CF44" s="53">
        <v>155.4033</v>
      </c>
      <c r="CG44" s="53">
        <v>127.7529</v>
      </c>
      <c r="CH44" s="53">
        <v>127.7529</v>
      </c>
      <c r="CI44" s="53">
        <v>15.892300000000001</v>
      </c>
      <c r="CJ44" s="53">
        <v>15.892300000000001</v>
      </c>
      <c r="CK44" s="53">
        <v>15.892300000000001</v>
      </c>
      <c r="CL44" s="53">
        <v>214.11879999999999</v>
      </c>
      <c r="CM44" s="53">
        <v>155.4033</v>
      </c>
      <c r="CN44" s="53">
        <v>214.11879999999999</v>
      </c>
      <c r="CO44" s="53">
        <v>214.11879999999999</v>
      </c>
      <c r="CP44" s="53">
        <v>214.11879999999999</v>
      </c>
      <c r="CQ44" s="53">
        <v>13895</v>
      </c>
      <c r="CR44" s="53">
        <v>2975181</v>
      </c>
      <c r="CS44" s="53">
        <v>0</v>
      </c>
      <c r="CT44" s="53">
        <v>0</v>
      </c>
      <c r="CU44" s="53">
        <v>2975181</v>
      </c>
      <c r="CV44" s="53">
        <v>2975182</v>
      </c>
      <c r="CW44" s="53">
        <v>-1</v>
      </c>
      <c r="CX44" s="53">
        <v>0</v>
      </c>
      <c r="CY44" s="53">
        <v>1</v>
      </c>
      <c r="CZ44" s="53">
        <v>0</v>
      </c>
      <c r="DA44" s="53">
        <v>0</v>
      </c>
      <c r="DB44" s="53">
        <v>0</v>
      </c>
      <c r="DC44" s="53">
        <v>0</v>
      </c>
      <c r="DD44" s="53">
        <v>0</v>
      </c>
      <c r="DE44" s="53">
        <v>0</v>
      </c>
      <c r="DF44" s="53">
        <v>0</v>
      </c>
      <c r="DG44" s="53">
        <v>0</v>
      </c>
      <c r="DH44" s="53">
        <v>0</v>
      </c>
      <c r="DI44" s="53">
        <v>0</v>
      </c>
      <c r="DJ44" s="53">
        <v>0</v>
      </c>
      <c r="DK44" s="53">
        <v>0</v>
      </c>
      <c r="DL44" s="53">
        <v>0</v>
      </c>
      <c r="DM44" s="53">
        <v>0</v>
      </c>
      <c r="DN44" s="53">
        <v>0</v>
      </c>
      <c r="DO44" s="53">
        <v>0</v>
      </c>
      <c r="DP44" s="53">
        <v>0</v>
      </c>
      <c r="DQ44" s="53">
        <v>0</v>
      </c>
      <c r="DR44" s="53">
        <v>0</v>
      </c>
      <c r="DS44" s="53">
        <v>0</v>
      </c>
      <c r="DT44" s="53">
        <v>0</v>
      </c>
      <c r="DU44" s="53">
        <v>0</v>
      </c>
      <c r="DV44" s="53">
        <v>0</v>
      </c>
      <c r="DW44" s="53">
        <v>0</v>
      </c>
      <c r="DX44" s="53">
        <v>0</v>
      </c>
      <c r="DY44" s="53">
        <v>0</v>
      </c>
      <c r="DZ44" s="53">
        <v>0</v>
      </c>
      <c r="EA44" s="53">
        <v>21.5</v>
      </c>
      <c r="EB44" s="53">
        <v>21.5</v>
      </c>
      <c r="EC44" s="53">
        <v>23</v>
      </c>
      <c r="ED44" s="53">
        <v>0</v>
      </c>
      <c r="EE44" s="53">
        <v>0</v>
      </c>
      <c r="EF44" s="53">
        <v>0</v>
      </c>
      <c r="EG44" s="53">
        <v>0</v>
      </c>
      <c r="EH44" s="53">
        <v>0</v>
      </c>
      <c r="EI44" s="53">
        <v>144953</v>
      </c>
      <c r="EJ44" s="53">
        <v>73724</v>
      </c>
      <c r="EK44" s="53">
        <v>85652</v>
      </c>
      <c r="EL44" s="53">
        <v>0</v>
      </c>
      <c r="EM44" s="53">
        <v>0</v>
      </c>
      <c r="EN44" s="53">
        <v>0</v>
      </c>
      <c r="EO44" s="53">
        <v>0</v>
      </c>
      <c r="EP44" s="53">
        <v>0</v>
      </c>
      <c r="EQ44" s="53">
        <v>304329</v>
      </c>
      <c r="ER44" s="53">
        <v>13895</v>
      </c>
      <c r="ES44" s="53">
        <v>21.902100000000001</v>
      </c>
      <c r="ET44" s="53">
        <v>21.902100000000001</v>
      </c>
      <c r="EU44" s="53">
        <v>21.902100000000001</v>
      </c>
      <c r="EV44" s="53">
        <v>21.902100000000001</v>
      </c>
      <c r="EW44" s="53">
        <v>187.21</v>
      </c>
      <c r="EX44" s="53">
        <v>197.98</v>
      </c>
      <c r="EY44" s="53">
        <v>0</v>
      </c>
      <c r="EZ44" s="53">
        <v>0.27</v>
      </c>
      <c r="FA44" s="53">
        <v>0.27</v>
      </c>
      <c r="FB44" s="53">
        <v>0</v>
      </c>
      <c r="FC44" s="53">
        <v>0</v>
      </c>
      <c r="FD44" s="53">
        <v>0</v>
      </c>
      <c r="FE44" s="53">
        <v>0</v>
      </c>
      <c r="FF44" s="53">
        <v>0</v>
      </c>
      <c r="FG44" s="53">
        <v>0</v>
      </c>
      <c r="FH44" s="53">
        <v>0</v>
      </c>
      <c r="FI44" s="53">
        <v>0</v>
      </c>
      <c r="FJ44" s="53">
        <v>0</v>
      </c>
      <c r="FK44" s="53">
        <v>0</v>
      </c>
      <c r="FL44" s="53">
        <v>0</v>
      </c>
      <c r="FM44" s="53">
        <v>0</v>
      </c>
      <c r="FN44" s="53">
        <v>0</v>
      </c>
      <c r="FO44" s="53">
        <v>0</v>
      </c>
      <c r="FP44" s="53">
        <v>0</v>
      </c>
      <c r="FQ44" s="53">
        <v>0</v>
      </c>
      <c r="FR44" s="53">
        <v>0</v>
      </c>
      <c r="FS44" s="53">
        <v>0</v>
      </c>
      <c r="FT44" s="53">
        <v>0</v>
      </c>
      <c r="FU44" s="53">
        <v>0</v>
      </c>
      <c r="FV44" s="53">
        <v>0</v>
      </c>
      <c r="FW44" s="53">
        <v>0</v>
      </c>
      <c r="FX44" s="53">
        <v>926</v>
      </c>
      <c r="FY44" s="53">
        <v>1005</v>
      </c>
      <c r="FZ44" s="53">
        <v>0</v>
      </c>
      <c r="GA44" s="53">
        <v>0</v>
      </c>
      <c r="GB44" s="53">
        <v>0</v>
      </c>
      <c r="GC44" s="53">
        <v>0</v>
      </c>
      <c r="GD44" s="53">
        <v>0</v>
      </c>
      <c r="GE44" s="53">
        <v>1931</v>
      </c>
      <c r="GF44" s="53">
        <v>13895</v>
      </c>
      <c r="GG44" s="53">
        <v>0.13900000000000001</v>
      </c>
      <c r="GH44" s="53">
        <v>0</v>
      </c>
      <c r="GI44" s="53">
        <v>0</v>
      </c>
      <c r="GJ44" s="53">
        <v>0</v>
      </c>
      <c r="GK44" s="53">
        <v>0</v>
      </c>
      <c r="GL44" s="53">
        <v>0</v>
      </c>
      <c r="GM44" s="53">
        <v>0</v>
      </c>
      <c r="GN44" s="53">
        <v>0</v>
      </c>
      <c r="GO44" s="53">
        <v>0</v>
      </c>
      <c r="GP44" s="53">
        <v>0</v>
      </c>
      <c r="GQ44" s="53">
        <v>13895</v>
      </c>
      <c r="GR44" s="53">
        <v>0</v>
      </c>
      <c r="GS44" s="53">
        <v>0</v>
      </c>
      <c r="GT44" s="53">
        <v>0</v>
      </c>
      <c r="GU44" s="53">
        <v>0</v>
      </c>
      <c r="GV44" s="53">
        <v>0</v>
      </c>
      <c r="GW44" s="53">
        <v>0</v>
      </c>
      <c r="GX44" s="53">
        <v>0</v>
      </c>
      <c r="GY44" s="53">
        <v>0</v>
      </c>
      <c r="GZ44" s="53">
        <v>0</v>
      </c>
      <c r="HA44" s="53">
        <v>0</v>
      </c>
      <c r="HB44" s="53">
        <v>13895</v>
      </c>
      <c r="HC44" s="53">
        <v>0</v>
      </c>
      <c r="HD44" s="53">
        <v>0.13900000000000001</v>
      </c>
      <c r="HE44" s="53">
        <v>0</v>
      </c>
      <c r="HF44" s="53">
        <v>0.13900000000000001</v>
      </c>
      <c r="HG44" s="53">
        <v>0</v>
      </c>
      <c r="HH44" s="53">
        <v>0.13900000000000001</v>
      </c>
      <c r="HI44" s="53">
        <v>0</v>
      </c>
      <c r="HJ44" s="53">
        <v>0</v>
      </c>
      <c r="HK44" s="53">
        <v>0</v>
      </c>
      <c r="HL44" s="53">
        <v>0</v>
      </c>
      <c r="HM44" s="53">
        <v>0</v>
      </c>
      <c r="HN44" s="53">
        <v>0</v>
      </c>
      <c r="HO44" s="53">
        <v>0</v>
      </c>
      <c r="HP44" s="53">
        <v>0</v>
      </c>
      <c r="HQ44" s="53">
        <v>0</v>
      </c>
      <c r="HR44" s="53">
        <v>0.28999999999999998</v>
      </c>
      <c r="HS44" s="53">
        <v>0.56999999999999995</v>
      </c>
      <c r="HT44" s="53">
        <v>0.56999999999999995</v>
      </c>
      <c r="HU44" s="53">
        <v>0</v>
      </c>
      <c r="HV44" s="53">
        <v>0</v>
      </c>
      <c r="HW44" s="53">
        <v>0</v>
      </c>
      <c r="HX44" s="53">
        <v>0</v>
      </c>
      <c r="HY44" s="53">
        <v>0</v>
      </c>
      <c r="HZ44" s="53">
        <v>0</v>
      </c>
      <c r="IA44" s="53">
        <v>0</v>
      </c>
      <c r="IB44" s="53">
        <v>0</v>
      </c>
      <c r="IC44" s="53">
        <v>0</v>
      </c>
      <c r="ID44" s="53">
        <v>0</v>
      </c>
      <c r="IE44" s="53">
        <v>0</v>
      </c>
      <c r="IF44" s="53">
        <v>0</v>
      </c>
      <c r="IG44" s="53">
        <v>0</v>
      </c>
      <c r="IH44" s="53">
        <v>0</v>
      </c>
      <c r="II44" s="53">
        <v>13895</v>
      </c>
      <c r="IJ44" s="53">
        <v>0</v>
      </c>
      <c r="IK44" s="53">
        <v>1955</v>
      </c>
      <c r="IL44" s="53">
        <v>1955</v>
      </c>
      <c r="IM44" s="53">
        <v>2123</v>
      </c>
      <c r="IN44" s="53">
        <v>0</v>
      </c>
      <c r="IO44" s="53">
        <v>0</v>
      </c>
      <c r="IP44" s="53">
        <v>0</v>
      </c>
      <c r="IQ44" s="53">
        <v>0</v>
      </c>
      <c r="IR44" s="53">
        <v>0</v>
      </c>
      <c r="IS44" s="53">
        <v>6033</v>
      </c>
      <c r="IT44" s="53">
        <v>13895</v>
      </c>
      <c r="IU44" s="53">
        <v>0.43419999999999997</v>
      </c>
      <c r="IV44" s="53">
        <v>0</v>
      </c>
      <c r="IW44" s="53">
        <v>0</v>
      </c>
      <c r="IX44" s="53">
        <v>0</v>
      </c>
      <c r="IY44" s="53">
        <v>0.43419999999999997</v>
      </c>
      <c r="IZ44" s="53">
        <v>0.43419999999999997</v>
      </c>
      <c r="JA44" s="53">
        <v>0.43419999999999997</v>
      </c>
      <c r="JB44" s="53">
        <v>0</v>
      </c>
      <c r="JC44" s="53">
        <v>2.1800000000000002</v>
      </c>
      <c r="JD44" s="53">
        <v>2.1800000000000002</v>
      </c>
      <c r="JE44" s="53">
        <v>0</v>
      </c>
      <c r="JF44" s="53">
        <v>0</v>
      </c>
      <c r="JG44" s="53">
        <v>0</v>
      </c>
      <c r="JH44" s="53">
        <v>0</v>
      </c>
      <c r="JI44" s="53">
        <v>0</v>
      </c>
      <c r="JJ44" s="53">
        <v>0</v>
      </c>
      <c r="JK44" s="53">
        <v>7475</v>
      </c>
      <c r="JL44" s="53">
        <v>8118</v>
      </c>
      <c r="JM44" s="53">
        <v>0</v>
      </c>
      <c r="JN44" s="53">
        <v>0</v>
      </c>
      <c r="JO44" s="53">
        <v>0</v>
      </c>
      <c r="JP44" s="53">
        <v>0</v>
      </c>
      <c r="JQ44" s="53">
        <v>0</v>
      </c>
      <c r="JR44" s="53">
        <v>15593</v>
      </c>
      <c r="JS44" s="53">
        <v>13895</v>
      </c>
      <c r="JT44" s="53">
        <v>1.1222000000000001</v>
      </c>
      <c r="JU44" s="53">
        <v>1.1222000000000001</v>
      </c>
      <c r="JV44" s="53">
        <v>1.1222000000000001</v>
      </c>
      <c r="JW44" s="53">
        <v>1.1222000000000001</v>
      </c>
    </row>
    <row r="45" spans="1:283">
      <c r="A45" s="53" t="s">
        <v>12</v>
      </c>
      <c r="B45" s="53" t="s">
        <v>1377</v>
      </c>
      <c r="C45" s="53">
        <v>4113312</v>
      </c>
      <c r="D45" s="53">
        <v>40800</v>
      </c>
      <c r="E45" s="53">
        <v>18</v>
      </c>
      <c r="F45" s="53">
        <v>198493</v>
      </c>
      <c r="G45" s="53">
        <v>0</v>
      </c>
      <c r="H45" s="53">
        <v>0</v>
      </c>
      <c r="I45" s="53">
        <v>0</v>
      </c>
      <c r="J45" s="53">
        <v>0</v>
      </c>
      <c r="K45" s="53">
        <v>198493</v>
      </c>
      <c r="L45" s="53">
        <v>4351</v>
      </c>
      <c r="M45" s="53">
        <v>45.620100000000001</v>
      </c>
      <c r="N45" s="53">
        <v>45.620100000000001</v>
      </c>
      <c r="O45" s="53">
        <v>45.620100000000001</v>
      </c>
      <c r="P45" s="53">
        <v>45.620100000000001</v>
      </c>
      <c r="Q45" s="53">
        <v>2245414</v>
      </c>
      <c r="R45" s="53">
        <v>9244</v>
      </c>
      <c r="S45" s="53">
        <v>242.905</v>
      </c>
      <c r="T45" s="53">
        <v>3889865</v>
      </c>
      <c r="U45" s="53">
        <v>9244</v>
      </c>
      <c r="V45" s="53">
        <v>420.7989</v>
      </c>
      <c r="W45" s="53">
        <v>42917</v>
      </c>
      <c r="X45" s="53">
        <v>0</v>
      </c>
      <c r="Y45" s="53">
        <v>0</v>
      </c>
      <c r="Z45" s="53">
        <v>0</v>
      </c>
      <c r="AA45" s="53">
        <v>0</v>
      </c>
      <c r="AB45" s="53">
        <v>138.38999999999999</v>
      </c>
      <c r="AC45" s="53">
        <v>0</v>
      </c>
      <c r="AD45" s="53">
        <v>0</v>
      </c>
      <c r="AE45" s="53">
        <v>0</v>
      </c>
      <c r="AF45" s="53">
        <v>0</v>
      </c>
      <c r="AG45" s="53">
        <v>18.62</v>
      </c>
      <c r="AH45" s="53">
        <v>0</v>
      </c>
      <c r="AI45" s="53">
        <v>0</v>
      </c>
      <c r="AJ45" s="53">
        <v>0</v>
      </c>
      <c r="AK45" s="53">
        <v>0</v>
      </c>
      <c r="AL45" s="53">
        <v>1644451</v>
      </c>
      <c r="AM45" s="53">
        <v>9244</v>
      </c>
      <c r="AN45" s="53">
        <v>177.8939</v>
      </c>
      <c r="AO45" s="53">
        <v>45.62</v>
      </c>
      <c r="AP45" s="53">
        <v>0</v>
      </c>
      <c r="AQ45" s="53">
        <v>0</v>
      </c>
      <c r="AR45" s="53">
        <v>0</v>
      </c>
      <c r="AS45" s="53">
        <v>207.8</v>
      </c>
      <c r="AT45" s="53">
        <v>0</v>
      </c>
      <c r="AU45" s="53">
        <v>0</v>
      </c>
      <c r="AV45" s="53">
        <v>0</v>
      </c>
      <c r="AW45" s="53">
        <v>0</v>
      </c>
      <c r="AX45" s="53">
        <v>0</v>
      </c>
      <c r="AY45" s="53">
        <v>4351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602135</v>
      </c>
      <c r="BF45" s="53">
        <v>0</v>
      </c>
      <c r="BG45" s="53">
        <v>0</v>
      </c>
      <c r="BH45" s="53">
        <v>0</v>
      </c>
      <c r="BI45" s="53">
        <v>0</v>
      </c>
      <c r="BJ45" s="53">
        <v>0</v>
      </c>
      <c r="BK45" s="53">
        <v>602135</v>
      </c>
      <c r="BL45" s="53">
        <v>4351</v>
      </c>
      <c r="BM45" s="53">
        <v>138.38999999999999</v>
      </c>
      <c r="BN45" s="53">
        <v>0</v>
      </c>
      <c r="BO45" s="53">
        <v>81016</v>
      </c>
      <c r="BP45" s="53">
        <v>0</v>
      </c>
      <c r="BQ45" s="53">
        <v>0</v>
      </c>
      <c r="BR45" s="53">
        <v>0</v>
      </c>
      <c r="BS45" s="53">
        <v>0</v>
      </c>
      <c r="BT45" s="53">
        <v>81016</v>
      </c>
      <c r="BU45" s="53">
        <v>4351</v>
      </c>
      <c r="BV45" s="53">
        <v>18.620100000000001</v>
      </c>
      <c r="BW45" s="53">
        <v>904139</v>
      </c>
      <c r="BX45" s="53">
        <v>0</v>
      </c>
      <c r="BY45" s="53">
        <v>0</v>
      </c>
      <c r="BZ45" s="53">
        <v>0</v>
      </c>
      <c r="CA45" s="53">
        <v>0</v>
      </c>
      <c r="CB45" s="53">
        <v>904139</v>
      </c>
      <c r="CC45" s="53">
        <v>4351</v>
      </c>
      <c r="CD45" s="53">
        <v>207.80029999999999</v>
      </c>
      <c r="CE45" s="53">
        <v>138.38999999999999</v>
      </c>
      <c r="CF45" s="53">
        <v>242.905</v>
      </c>
      <c r="CG45" s="53">
        <v>138.38999999999999</v>
      </c>
      <c r="CH45" s="53">
        <v>138.38999999999999</v>
      </c>
      <c r="CI45" s="53">
        <v>18.620100000000001</v>
      </c>
      <c r="CJ45" s="53">
        <v>18.620100000000001</v>
      </c>
      <c r="CK45" s="53">
        <v>18.620100000000001</v>
      </c>
      <c r="CL45" s="53">
        <v>207.80029999999999</v>
      </c>
      <c r="CM45" s="53">
        <v>242.905</v>
      </c>
      <c r="CN45" s="53">
        <v>207.80029999999999</v>
      </c>
      <c r="CO45" s="53">
        <v>207.80029999999999</v>
      </c>
      <c r="CP45" s="53">
        <v>207.80029999999999</v>
      </c>
      <c r="CQ45" s="53">
        <v>4351</v>
      </c>
      <c r="CR45" s="53">
        <v>904139</v>
      </c>
      <c r="CS45" s="53">
        <v>0</v>
      </c>
      <c r="CT45" s="53">
        <v>0</v>
      </c>
      <c r="CU45" s="53">
        <v>904139</v>
      </c>
      <c r="CV45" s="53">
        <v>595111</v>
      </c>
      <c r="CW45" s="53">
        <v>309028</v>
      </c>
      <c r="CX45" s="53">
        <v>309028</v>
      </c>
      <c r="CY45" s="53">
        <v>0</v>
      </c>
      <c r="CZ45" s="53">
        <v>0</v>
      </c>
      <c r="DA45" s="53">
        <v>0</v>
      </c>
      <c r="DB45" s="53">
        <v>0</v>
      </c>
      <c r="DC45" s="53">
        <v>0</v>
      </c>
      <c r="DD45" s="53">
        <v>0</v>
      </c>
      <c r="DE45" s="53">
        <v>0</v>
      </c>
      <c r="DF45" s="53">
        <v>0</v>
      </c>
      <c r="DG45" s="53">
        <v>0</v>
      </c>
      <c r="DH45" s="53">
        <v>0</v>
      </c>
      <c r="DI45" s="53">
        <v>0</v>
      </c>
      <c r="DJ45" s="53">
        <v>0</v>
      </c>
      <c r="DK45" s="53">
        <v>0</v>
      </c>
      <c r="DL45" s="53">
        <v>0</v>
      </c>
      <c r="DM45" s="53">
        <v>0</v>
      </c>
      <c r="DN45" s="53">
        <v>0</v>
      </c>
      <c r="DO45" s="53">
        <v>0</v>
      </c>
      <c r="DP45" s="53">
        <v>0</v>
      </c>
      <c r="DQ45" s="53">
        <v>0</v>
      </c>
      <c r="DR45" s="53">
        <v>0</v>
      </c>
      <c r="DS45" s="53">
        <v>0</v>
      </c>
      <c r="DT45" s="53">
        <v>0</v>
      </c>
      <c r="DU45" s="53">
        <v>0</v>
      </c>
      <c r="DV45" s="53">
        <v>0</v>
      </c>
      <c r="DW45" s="53">
        <v>0</v>
      </c>
      <c r="DX45" s="53">
        <v>0</v>
      </c>
      <c r="DY45" s="53">
        <v>0</v>
      </c>
      <c r="DZ45" s="53">
        <v>0</v>
      </c>
      <c r="EA45" s="53">
        <v>0</v>
      </c>
      <c r="EB45" s="53">
        <v>0</v>
      </c>
      <c r="EC45" s="53">
        <v>0</v>
      </c>
      <c r="ED45" s="53">
        <v>0</v>
      </c>
      <c r="EE45" s="53">
        <v>0</v>
      </c>
      <c r="EF45" s="53">
        <v>0</v>
      </c>
      <c r="EG45" s="53">
        <v>0</v>
      </c>
      <c r="EH45" s="53">
        <v>0</v>
      </c>
      <c r="EI45" s="53">
        <v>0</v>
      </c>
      <c r="EJ45" s="53">
        <v>0</v>
      </c>
      <c r="EK45" s="53">
        <v>0</v>
      </c>
      <c r="EL45" s="53">
        <v>0</v>
      </c>
      <c r="EM45" s="53">
        <v>0</v>
      </c>
      <c r="EN45" s="53">
        <v>0</v>
      </c>
      <c r="EO45" s="53">
        <v>0</v>
      </c>
      <c r="EP45" s="53">
        <v>0</v>
      </c>
      <c r="EQ45" s="53">
        <v>0</v>
      </c>
      <c r="ER45" s="53">
        <v>4351</v>
      </c>
      <c r="ES45" s="53">
        <v>0</v>
      </c>
      <c r="ET45" s="53">
        <v>0</v>
      </c>
      <c r="EU45" s="53">
        <v>0</v>
      </c>
      <c r="EV45" s="53">
        <v>0</v>
      </c>
      <c r="EW45" s="53">
        <v>187.21</v>
      </c>
      <c r="EX45" s="53">
        <v>197.98</v>
      </c>
      <c r="EY45" s="53">
        <v>3.25</v>
      </c>
      <c r="EZ45" s="53">
        <v>0</v>
      </c>
      <c r="FA45" s="53">
        <v>0</v>
      </c>
      <c r="FB45" s="53">
        <v>0</v>
      </c>
      <c r="FC45" s="53">
        <v>0</v>
      </c>
      <c r="FD45" s="53">
        <v>0</v>
      </c>
      <c r="FE45" s="53">
        <v>0</v>
      </c>
      <c r="FF45" s="53">
        <v>0</v>
      </c>
      <c r="FG45" s="53">
        <v>0</v>
      </c>
      <c r="FH45" s="53">
        <v>0</v>
      </c>
      <c r="FI45" s="53">
        <v>0</v>
      </c>
      <c r="FJ45" s="53">
        <v>0</v>
      </c>
      <c r="FK45" s="53">
        <v>0</v>
      </c>
      <c r="FL45" s="53">
        <v>0</v>
      </c>
      <c r="FM45" s="53">
        <v>0</v>
      </c>
      <c r="FN45" s="53">
        <v>0</v>
      </c>
      <c r="FO45" s="53">
        <v>0</v>
      </c>
      <c r="FP45" s="53">
        <v>0</v>
      </c>
      <c r="FQ45" s="53">
        <v>0</v>
      </c>
      <c r="FR45" s="53">
        <v>0</v>
      </c>
      <c r="FS45" s="53">
        <v>0</v>
      </c>
      <c r="FT45" s="53">
        <v>0</v>
      </c>
      <c r="FU45" s="53">
        <v>0</v>
      </c>
      <c r="FV45" s="53">
        <v>0</v>
      </c>
      <c r="FW45" s="53">
        <v>14141</v>
      </c>
      <c r="FX45" s="53">
        <v>0</v>
      </c>
      <c r="FY45" s="53">
        <v>0</v>
      </c>
      <c r="FZ45" s="53">
        <v>0</v>
      </c>
      <c r="GA45" s="53">
        <v>0</v>
      </c>
      <c r="GB45" s="53">
        <v>0</v>
      </c>
      <c r="GC45" s="53">
        <v>0</v>
      </c>
      <c r="GD45" s="53">
        <v>0</v>
      </c>
      <c r="GE45" s="53">
        <v>14141</v>
      </c>
      <c r="GF45" s="53">
        <v>4351</v>
      </c>
      <c r="GG45" s="53">
        <v>3.2501000000000002</v>
      </c>
      <c r="GH45" s="53">
        <v>0</v>
      </c>
      <c r="GI45" s="53">
        <v>0</v>
      </c>
      <c r="GJ45" s="53">
        <v>0</v>
      </c>
      <c r="GK45" s="53">
        <v>0</v>
      </c>
      <c r="GL45" s="53">
        <v>0</v>
      </c>
      <c r="GM45" s="53">
        <v>0</v>
      </c>
      <c r="GN45" s="53">
        <v>0</v>
      </c>
      <c r="GO45" s="53">
        <v>0</v>
      </c>
      <c r="GP45" s="53">
        <v>0</v>
      </c>
      <c r="GQ45" s="53">
        <v>4351</v>
      </c>
      <c r="GR45" s="53">
        <v>0</v>
      </c>
      <c r="GS45" s="53">
        <v>0</v>
      </c>
      <c r="GT45" s="53">
        <v>0</v>
      </c>
      <c r="GU45" s="53">
        <v>0</v>
      </c>
      <c r="GV45" s="53">
        <v>0</v>
      </c>
      <c r="GW45" s="53">
        <v>0</v>
      </c>
      <c r="GX45" s="53">
        <v>0</v>
      </c>
      <c r="GY45" s="53">
        <v>0</v>
      </c>
      <c r="GZ45" s="53">
        <v>0</v>
      </c>
      <c r="HA45" s="53">
        <v>0</v>
      </c>
      <c r="HB45" s="53">
        <v>4351</v>
      </c>
      <c r="HC45" s="53">
        <v>0</v>
      </c>
      <c r="HD45" s="53">
        <v>3.2501000000000002</v>
      </c>
      <c r="HE45" s="53">
        <v>0</v>
      </c>
      <c r="HF45" s="53">
        <v>3.2501000000000002</v>
      </c>
      <c r="HG45" s="53">
        <v>0</v>
      </c>
      <c r="HH45" s="53">
        <v>3.2501000000000002</v>
      </c>
      <c r="HI45" s="53">
        <v>0</v>
      </c>
      <c r="HJ45" s="53">
        <v>0</v>
      </c>
      <c r="HK45" s="53">
        <v>0</v>
      </c>
      <c r="HL45" s="53">
        <v>0</v>
      </c>
      <c r="HM45" s="53">
        <v>0</v>
      </c>
      <c r="HN45" s="53">
        <v>0</v>
      </c>
      <c r="HO45" s="53">
        <v>0</v>
      </c>
      <c r="HP45" s="53">
        <v>0</v>
      </c>
      <c r="HQ45" s="53">
        <v>0</v>
      </c>
      <c r="HR45" s="53">
        <v>0.28999999999999998</v>
      </c>
      <c r="HS45" s="53">
        <v>0</v>
      </c>
      <c r="HT45" s="53">
        <v>0</v>
      </c>
      <c r="HU45" s="53">
        <v>0</v>
      </c>
      <c r="HV45" s="53">
        <v>0</v>
      </c>
      <c r="HW45" s="53">
        <v>0</v>
      </c>
      <c r="HX45" s="53">
        <v>0</v>
      </c>
      <c r="HY45" s="53">
        <v>0</v>
      </c>
      <c r="HZ45" s="53">
        <v>0</v>
      </c>
      <c r="IA45" s="53">
        <v>0</v>
      </c>
      <c r="IB45" s="53">
        <v>0</v>
      </c>
      <c r="IC45" s="53">
        <v>0</v>
      </c>
      <c r="ID45" s="53">
        <v>0</v>
      </c>
      <c r="IE45" s="53">
        <v>0</v>
      </c>
      <c r="IF45" s="53">
        <v>0</v>
      </c>
      <c r="IG45" s="53">
        <v>0</v>
      </c>
      <c r="IH45" s="53">
        <v>0</v>
      </c>
      <c r="II45" s="53">
        <v>4351</v>
      </c>
      <c r="IJ45" s="53">
        <v>0</v>
      </c>
      <c r="IK45" s="53">
        <v>1262</v>
      </c>
      <c r="IL45" s="53">
        <v>0</v>
      </c>
      <c r="IM45" s="53">
        <v>0</v>
      </c>
      <c r="IN45" s="53">
        <v>0</v>
      </c>
      <c r="IO45" s="53">
        <v>0</v>
      </c>
      <c r="IP45" s="53">
        <v>0</v>
      </c>
      <c r="IQ45" s="53">
        <v>0</v>
      </c>
      <c r="IR45" s="53">
        <v>0</v>
      </c>
      <c r="IS45" s="53">
        <v>1262</v>
      </c>
      <c r="IT45" s="53">
        <v>4351</v>
      </c>
      <c r="IU45" s="53">
        <v>0.28999999999999998</v>
      </c>
      <c r="IV45" s="53">
        <v>0</v>
      </c>
      <c r="IW45" s="53">
        <v>0</v>
      </c>
      <c r="IX45" s="53">
        <v>0</v>
      </c>
      <c r="IY45" s="53">
        <v>0.28999999999999998</v>
      </c>
      <c r="IZ45" s="53">
        <v>0.28999999999999998</v>
      </c>
      <c r="JA45" s="53">
        <v>0.28999999999999998</v>
      </c>
      <c r="JB45" s="53">
        <v>1.63</v>
      </c>
      <c r="JC45" s="53">
        <v>0</v>
      </c>
      <c r="JD45" s="53">
        <v>0</v>
      </c>
      <c r="JE45" s="53">
        <v>0</v>
      </c>
      <c r="JF45" s="53">
        <v>0</v>
      </c>
      <c r="JG45" s="53">
        <v>0</v>
      </c>
      <c r="JH45" s="53">
        <v>0</v>
      </c>
      <c r="JI45" s="53">
        <v>0</v>
      </c>
      <c r="JJ45" s="53">
        <v>7092</v>
      </c>
      <c r="JK45" s="53">
        <v>0</v>
      </c>
      <c r="JL45" s="53">
        <v>0</v>
      </c>
      <c r="JM45" s="53">
        <v>0</v>
      </c>
      <c r="JN45" s="53">
        <v>0</v>
      </c>
      <c r="JO45" s="53">
        <v>0</v>
      </c>
      <c r="JP45" s="53">
        <v>0</v>
      </c>
      <c r="JQ45" s="53">
        <v>0</v>
      </c>
      <c r="JR45" s="53">
        <v>7092</v>
      </c>
      <c r="JS45" s="53">
        <v>4351</v>
      </c>
      <c r="JT45" s="53">
        <v>1.63</v>
      </c>
      <c r="JU45" s="53">
        <v>1.63</v>
      </c>
      <c r="JV45" s="53">
        <v>1.63</v>
      </c>
      <c r="JW45" s="53">
        <v>1.63</v>
      </c>
    </row>
    <row r="46" spans="1:283">
      <c r="A46" s="53" t="s">
        <v>12</v>
      </c>
      <c r="B46" s="53" t="s">
        <v>1377</v>
      </c>
      <c r="C46" s="53">
        <v>4113338</v>
      </c>
      <c r="D46" s="53">
        <v>40270</v>
      </c>
      <c r="E46" s="53">
        <v>18</v>
      </c>
      <c r="F46" s="53">
        <v>202690</v>
      </c>
      <c r="G46" s="53">
        <v>223046</v>
      </c>
      <c r="H46" s="53">
        <v>0</v>
      </c>
      <c r="I46" s="53">
        <v>0</v>
      </c>
      <c r="J46" s="53">
        <v>0</v>
      </c>
      <c r="K46" s="53">
        <v>425736</v>
      </c>
      <c r="L46" s="53">
        <v>9084</v>
      </c>
      <c r="M46" s="53">
        <v>46.866599999999998</v>
      </c>
      <c r="N46" s="53">
        <v>46.866599999999998</v>
      </c>
      <c r="O46" s="53">
        <v>46.866599999999998</v>
      </c>
      <c r="P46" s="53">
        <v>46.866599999999998</v>
      </c>
      <c r="Q46" s="53">
        <v>4005711</v>
      </c>
      <c r="R46" s="53">
        <v>20227</v>
      </c>
      <c r="S46" s="53">
        <v>198.0378</v>
      </c>
      <c r="T46" s="53">
        <v>5189401</v>
      </c>
      <c r="U46" s="53">
        <v>20227</v>
      </c>
      <c r="V46" s="53">
        <v>256.55810000000002</v>
      </c>
      <c r="W46" s="53">
        <v>43101</v>
      </c>
      <c r="X46" s="53">
        <v>43282</v>
      </c>
      <c r="Y46" s="53">
        <v>0</v>
      </c>
      <c r="Z46" s="53">
        <v>0</v>
      </c>
      <c r="AA46" s="53">
        <v>0</v>
      </c>
      <c r="AB46" s="53">
        <v>148.66</v>
      </c>
      <c r="AC46" s="53">
        <v>164.73</v>
      </c>
      <c r="AD46" s="53">
        <v>0</v>
      </c>
      <c r="AE46" s="53">
        <v>0</v>
      </c>
      <c r="AF46" s="53">
        <v>0</v>
      </c>
      <c r="AG46" s="53">
        <v>11.76</v>
      </c>
      <c r="AH46" s="53">
        <v>11.89</v>
      </c>
      <c r="AI46" s="53">
        <v>0</v>
      </c>
      <c r="AJ46" s="53">
        <v>0</v>
      </c>
      <c r="AK46" s="53">
        <v>0</v>
      </c>
      <c r="AL46" s="53">
        <v>1183690</v>
      </c>
      <c r="AM46" s="53">
        <v>20227</v>
      </c>
      <c r="AN46" s="53">
        <v>58.520299999999999</v>
      </c>
      <c r="AO46" s="53">
        <v>45.62</v>
      </c>
      <c r="AP46" s="53">
        <v>48.06</v>
      </c>
      <c r="AQ46" s="53">
        <v>0</v>
      </c>
      <c r="AR46" s="53">
        <v>0</v>
      </c>
      <c r="AS46" s="53">
        <v>206.34</v>
      </c>
      <c r="AT46" s="53">
        <v>228.92</v>
      </c>
      <c r="AU46" s="53">
        <v>0</v>
      </c>
      <c r="AV46" s="53">
        <v>0</v>
      </c>
      <c r="AW46" s="53">
        <v>0</v>
      </c>
      <c r="AX46" s="53">
        <v>0</v>
      </c>
      <c r="AY46" s="53">
        <v>4443</v>
      </c>
      <c r="AZ46" s="53">
        <v>4641</v>
      </c>
      <c r="BA46" s="53">
        <v>0</v>
      </c>
      <c r="BB46" s="53">
        <v>0</v>
      </c>
      <c r="BC46" s="53">
        <v>0</v>
      </c>
      <c r="BD46" s="53">
        <v>0</v>
      </c>
      <c r="BE46" s="53">
        <v>660496</v>
      </c>
      <c r="BF46" s="53">
        <v>764512</v>
      </c>
      <c r="BG46" s="53">
        <v>0</v>
      </c>
      <c r="BH46" s="53">
        <v>0</v>
      </c>
      <c r="BI46" s="53">
        <v>0</v>
      </c>
      <c r="BJ46" s="53">
        <v>0</v>
      </c>
      <c r="BK46" s="53">
        <v>1425008</v>
      </c>
      <c r="BL46" s="53">
        <v>9084</v>
      </c>
      <c r="BM46" s="53">
        <v>156.87010000000001</v>
      </c>
      <c r="BN46" s="53">
        <v>0</v>
      </c>
      <c r="BO46" s="53">
        <v>52250</v>
      </c>
      <c r="BP46" s="53">
        <v>55181</v>
      </c>
      <c r="BQ46" s="53">
        <v>0</v>
      </c>
      <c r="BR46" s="53">
        <v>0</v>
      </c>
      <c r="BS46" s="53">
        <v>0</v>
      </c>
      <c r="BT46" s="53">
        <v>107431</v>
      </c>
      <c r="BU46" s="53">
        <v>9084</v>
      </c>
      <c r="BV46" s="53">
        <v>11.8264</v>
      </c>
      <c r="BW46" s="53">
        <v>916768</v>
      </c>
      <c r="BX46" s="53">
        <v>1062417</v>
      </c>
      <c r="BY46" s="53">
        <v>0</v>
      </c>
      <c r="BZ46" s="53">
        <v>0</v>
      </c>
      <c r="CA46" s="53">
        <v>0</v>
      </c>
      <c r="CB46" s="53">
        <v>1979185</v>
      </c>
      <c r="CC46" s="53">
        <v>9084</v>
      </c>
      <c r="CD46" s="53">
        <v>217.876</v>
      </c>
      <c r="CE46" s="53">
        <v>156.87010000000001</v>
      </c>
      <c r="CF46" s="53">
        <v>198.0378</v>
      </c>
      <c r="CG46" s="53">
        <v>156.87010000000001</v>
      </c>
      <c r="CH46" s="53">
        <v>156.87010000000001</v>
      </c>
      <c r="CI46" s="53">
        <v>11.8264</v>
      </c>
      <c r="CJ46" s="53">
        <v>11.8264</v>
      </c>
      <c r="CK46" s="53">
        <v>11.8264</v>
      </c>
      <c r="CL46" s="53">
        <v>217.876</v>
      </c>
      <c r="CM46" s="53">
        <v>198.0378</v>
      </c>
      <c r="CN46" s="53">
        <v>217.876</v>
      </c>
      <c r="CO46" s="53">
        <v>217.876</v>
      </c>
      <c r="CP46" s="53">
        <v>217.876</v>
      </c>
      <c r="CQ46" s="53">
        <v>9084</v>
      </c>
      <c r="CR46" s="53">
        <v>1979186</v>
      </c>
      <c r="CS46" s="53">
        <v>2480</v>
      </c>
      <c r="CT46" s="53">
        <v>0</v>
      </c>
      <c r="CU46" s="53">
        <v>1981666</v>
      </c>
      <c r="CV46" s="53">
        <v>1981662</v>
      </c>
      <c r="CW46" s="53">
        <v>4</v>
      </c>
      <c r="CX46" s="53">
        <v>4</v>
      </c>
      <c r="CY46" s="53">
        <v>0</v>
      </c>
      <c r="CZ46" s="53">
        <v>0</v>
      </c>
      <c r="DA46" s="53">
        <v>0</v>
      </c>
      <c r="DB46" s="53">
        <v>0</v>
      </c>
      <c r="DC46" s="53">
        <v>0</v>
      </c>
      <c r="DD46" s="53">
        <v>0</v>
      </c>
      <c r="DE46" s="53">
        <v>0</v>
      </c>
      <c r="DF46" s="53">
        <v>0</v>
      </c>
      <c r="DG46" s="53">
        <v>0</v>
      </c>
      <c r="DH46" s="53">
        <v>0</v>
      </c>
      <c r="DI46" s="53">
        <v>0</v>
      </c>
      <c r="DJ46" s="53">
        <v>0</v>
      </c>
      <c r="DK46" s="53">
        <v>0</v>
      </c>
      <c r="DL46" s="53">
        <v>0</v>
      </c>
      <c r="DM46" s="53">
        <v>0</v>
      </c>
      <c r="DN46" s="53">
        <v>0</v>
      </c>
      <c r="DO46" s="53">
        <v>0</v>
      </c>
      <c r="DP46" s="53">
        <v>0</v>
      </c>
      <c r="DQ46" s="53">
        <v>0</v>
      </c>
      <c r="DR46" s="53">
        <v>0</v>
      </c>
      <c r="DS46" s="53">
        <v>0</v>
      </c>
      <c r="DT46" s="53">
        <v>0</v>
      </c>
      <c r="DU46" s="53">
        <v>0</v>
      </c>
      <c r="DV46" s="53">
        <v>0</v>
      </c>
      <c r="DW46" s="53">
        <v>0</v>
      </c>
      <c r="DX46" s="53">
        <v>0</v>
      </c>
      <c r="DY46" s="53">
        <v>0</v>
      </c>
      <c r="DZ46" s="53">
        <v>0</v>
      </c>
      <c r="EA46" s="53">
        <v>0</v>
      </c>
      <c r="EB46" s="53">
        <v>0</v>
      </c>
      <c r="EC46" s="53">
        <v>0</v>
      </c>
      <c r="ED46" s="53">
        <v>0</v>
      </c>
      <c r="EE46" s="53">
        <v>0</v>
      </c>
      <c r="EF46" s="53">
        <v>0</v>
      </c>
      <c r="EG46" s="53">
        <v>0</v>
      </c>
      <c r="EH46" s="53">
        <v>0</v>
      </c>
      <c r="EI46" s="53">
        <v>0</v>
      </c>
      <c r="EJ46" s="53">
        <v>0</v>
      </c>
      <c r="EK46" s="53">
        <v>0</v>
      </c>
      <c r="EL46" s="53">
        <v>0</v>
      </c>
      <c r="EM46" s="53">
        <v>0</v>
      </c>
      <c r="EN46" s="53">
        <v>0</v>
      </c>
      <c r="EO46" s="53">
        <v>0</v>
      </c>
      <c r="EP46" s="53">
        <v>0</v>
      </c>
      <c r="EQ46" s="53">
        <v>0</v>
      </c>
      <c r="ER46" s="53">
        <v>9084</v>
      </c>
      <c r="ES46" s="53">
        <v>0</v>
      </c>
      <c r="ET46" s="53">
        <v>0</v>
      </c>
      <c r="EU46" s="53">
        <v>0</v>
      </c>
      <c r="EV46" s="53">
        <v>0</v>
      </c>
      <c r="EW46" s="53">
        <v>187.21</v>
      </c>
      <c r="EX46" s="53">
        <v>197.98</v>
      </c>
      <c r="EY46" s="53">
        <v>0</v>
      </c>
      <c r="EZ46" s="53">
        <v>3.26</v>
      </c>
      <c r="FA46" s="53">
        <v>0</v>
      </c>
      <c r="FB46" s="53">
        <v>0</v>
      </c>
      <c r="FC46" s="53">
        <v>0</v>
      </c>
      <c r="FD46" s="53">
        <v>0</v>
      </c>
      <c r="FE46" s="53">
        <v>0</v>
      </c>
      <c r="FF46" s="53">
        <v>0</v>
      </c>
      <c r="FG46" s="53">
        <v>0</v>
      </c>
      <c r="FH46" s="53">
        <v>0</v>
      </c>
      <c r="FI46" s="53">
        <v>0</v>
      </c>
      <c r="FJ46" s="53">
        <v>0</v>
      </c>
      <c r="FK46" s="53">
        <v>0</v>
      </c>
      <c r="FL46" s="53">
        <v>0</v>
      </c>
      <c r="FM46" s="53">
        <v>0</v>
      </c>
      <c r="FN46" s="53">
        <v>0</v>
      </c>
      <c r="FO46" s="53">
        <v>0</v>
      </c>
      <c r="FP46" s="53">
        <v>0</v>
      </c>
      <c r="FQ46" s="53">
        <v>0</v>
      </c>
      <c r="FR46" s="53">
        <v>0</v>
      </c>
      <c r="FS46" s="53">
        <v>0</v>
      </c>
      <c r="FT46" s="53">
        <v>0</v>
      </c>
      <c r="FU46" s="53">
        <v>0</v>
      </c>
      <c r="FV46" s="53">
        <v>0</v>
      </c>
      <c r="FW46" s="53">
        <v>0</v>
      </c>
      <c r="FX46" s="53">
        <v>15130</v>
      </c>
      <c r="FY46" s="53">
        <v>0</v>
      </c>
      <c r="FZ46" s="53">
        <v>0</v>
      </c>
      <c r="GA46" s="53">
        <v>0</v>
      </c>
      <c r="GB46" s="53">
        <v>0</v>
      </c>
      <c r="GC46" s="53">
        <v>0</v>
      </c>
      <c r="GD46" s="53">
        <v>0</v>
      </c>
      <c r="GE46" s="53">
        <v>15130</v>
      </c>
      <c r="GF46" s="53">
        <v>9084</v>
      </c>
      <c r="GG46" s="53">
        <v>1.6656</v>
      </c>
      <c r="GH46" s="53">
        <v>0</v>
      </c>
      <c r="GI46" s="53">
        <v>0</v>
      </c>
      <c r="GJ46" s="53">
        <v>0</v>
      </c>
      <c r="GK46" s="53">
        <v>0</v>
      </c>
      <c r="GL46" s="53">
        <v>0</v>
      </c>
      <c r="GM46" s="53">
        <v>0</v>
      </c>
      <c r="GN46" s="53">
        <v>0</v>
      </c>
      <c r="GO46" s="53">
        <v>0</v>
      </c>
      <c r="GP46" s="53">
        <v>0</v>
      </c>
      <c r="GQ46" s="53">
        <v>9084</v>
      </c>
      <c r="GR46" s="53">
        <v>0</v>
      </c>
      <c r="GS46" s="53">
        <v>0</v>
      </c>
      <c r="GT46" s="53">
        <v>0</v>
      </c>
      <c r="GU46" s="53">
        <v>0</v>
      </c>
      <c r="GV46" s="53">
        <v>0</v>
      </c>
      <c r="GW46" s="53">
        <v>0</v>
      </c>
      <c r="GX46" s="53">
        <v>0</v>
      </c>
      <c r="GY46" s="53">
        <v>0</v>
      </c>
      <c r="GZ46" s="53">
        <v>0</v>
      </c>
      <c r="HA46" s="53">
        <v>0</v>
      </c>
      <c r="HB46" s="53">
        <v>9084</v>
      </c>
      <c r="HC46" s="53">
        <v>0</v>
      </c>
      <c r="HD46" s="53">
        <v>1.6656</v>
      </c>
      <c r="HE46" s="53">
        <v>0</v>
      </c>
      <c r="HF46" s="53">
        <v>1.6656</v>
      </c>
      <c r="HG46" s="53">
        <v>0</v>
      </c>
      <c r="HH46" s="53">
        <v>1.6656</v>
      </c>
      <c r="HI46" s="53">
        <v>0</v>
      </c>
      <c r="HJ46" s="53">
        <v>0.01</v>
      </c>
      <c r="HK46" s="53">
        <v>0</v>
      </c>
      <c r="HL46" s="53">
        <v>0</v>
      </c>
      <c r="HM46" s="53">
        <v>0</v>
      </c>
      <c r="HN46" s="53">
        <v>0</v>
      </c>
      <c r="HO46" s="53">
        <v>0</v>
      </c>
      <c r="HP46" s="53">
        <v>0</v>
      </c>
      <c r="HQ46" s="53">
        <v>0</v>
      </c>
      <c r="HR46" s="53">
        <v>0.28999999999999998</v>
      </c>
      <c r="HS46" s="53">
        <v>0.56999999999999995</v>
      </c>
      <c r="HT46" s="53">
        <v>0</v>
      </c>
      <c r="HU46" s="53">
        <v>0</v>
      </c>
      <c r="HV46" s="53">
        <v>0</v>
      </c>
      <c r="HW46" s="53">
        <v>0</v>
      </c>
      <c r="HX46" s="53">
        <v>0</v>
      </c>
      <c r="HY46" s="53">
        <v>0</v>
      </c>
      <c r="HZ46" s="53">
        <v>44</v>
      </c>
      <c r="IA46" s="53">
        <v>0</v>
      </c>
      <c r="IB46" s="53">
        <v>0</v>
      </c>
      <c r="IC46" s="53">
        <v>0</v>
      </c>
      <c r="ID46" s="53">
        <v>0</v>
      </c>
      <c r="IE46" s="53">
        <v>0</v>
      </c>
      <c r="IF46" s="53">
        <v>0</v>
      </c>
      <c r="IG46" s="53">
        <v>0</v>
      </c>
      <c r="IH46" s="53">
        <v>44</v>
      </c>
      <c r="II46" s="53">
        <v>9084</v>
      </c>
      <c r="IJ46" s="53">
        <v>4.7999999999999996E-3</v>
      </c>
      <c r="IK46" s="53">
        <v>1288</v>
      </c>
      <c r="IL46" s="53">
        <v>2645</v>
      </c>
      <c r="IM46" s="53">
        <v>0</v>
      </c>
      <c r="IN46" s="53">
        <v>0</v>
      </c>
      <c r="IO46" s="53">
        <v>0</v>
      </c>
      <c r="IP46" s="53">
        <v>0</v>
      </c>
      <c r="IQ46" s="53">
        <v>0</v>
      </c>
      <c r="IR46" s="53">
        <v>0</v>
      </c>
      <c r="IS46" s="53">
        <v>3933</v>
      </c>
      <c r="IT46" s="53">
        <v>9084</v>
      </c>
      <c r="IU46" s="53">
        <v>0.433</v>
      </c>
      <c r="IV46" s="53">
        <v>4.7999999999999996E-3</v>
      </c>
      <c r="IW46" s="53">
        <v>4.7999999999999996E-3</v>
      </c>
      <c r="IX46" s="53">
        <v>4.7999999999999996E-3</v>
      </c>
      <c r="IY46" s="53">
        <v>0.433</v>
      </c>
      <c r="IZ46" s="53">
        <v>0.433</v>
      </c>
      <c r="JA46" s="53">
        <v>0.433</v>
      </c>
      <c r="JB46" s="53">
        <v>0</v>
      </c>
      <c r="JC46" s="53">
        <v>0.41</v>
      </c>
      <c r="JD46" s="53">
        <v>0</v>
      </c>
      <c r="JE46" s="53">
        <v>0</v>
      </c>
      <c r="JF46" s="53">
        <v>0</v>
      </c>
      <c r="JG46" s="53">
        <v>0</v>
      </c>
      <c r="JH46" s="53">
        <v>0</v>
      </c>
      <c r="JI46" s="53">
        <v>0</v>
      </c>
      <c r="JJ46" s="53">
        <v>0</v>
      </c>
      <c r="JK46" s="53">
        <v>1903</v>
      </c>
      <c r="JL46" s="53">
        <v>0</v>
      </c>
      <c r="JM46" s="53">
        <v>0</v>
      </c>
      <c r="JN46" s="53">
        <v>0</v>
      </c>
      <c r="JO46" s="53">
        <v>0</v>
      </c>
      <c r="JP46" s="53">
        <v>0</v>
      </c>
      <c r="JQ46" s="53">
        <v>0</v>
      </c>
      <c r="JR46" s="53">
        <v>1903</v>
      </c>
      <c r="JS46" s="53">
        <v>9084</v>
      </c>
      <c r="JT46" s="53">
        <v>0.20949999999999999</v>
      </c>
      <c r="JU46" s="53">
        <v>0.20949999999999999</v>
      </c>
      <c r="JV46" s="53">
        <v>0.20949999999999999</v>
      </c>
      <c r="JW46" s="53">
        <v>0.20949999999999999</v>
      </c>
    </row>
    <row r="47" spans="1:283">
      <c r="A47" s="53" t="s">
        <v>12</v>
      </c>
      <c r="B47" s="53" t="s">
        <v>1377</v>
      </c>
      <c r="C47" s="53">
        <v>4113346</v>
      </c>
      <c r="D47" s="53">
        <v>18800</v>
      </c>
      <c r="E47" s="53">
        <v>18</v>
      </c>
      <c r="F47" s="53">
        <v>229560</v>
      </c>
      <c r="G47" s="53">
        <v>134424</v>
      </c>
      <c r="H47" s="53">
        <v>117939</v>
      </c>
      <c r="I47" s="53">
        <v>0</v>
      </c>
      <c r="J47" s="53">
        <v>0</v>
      </c>
      <c r="K47" s="53">
        <v>481923</v>
      </c>
      <c r="L47" s="53">
        <v>10283</v>
      </c>
      <c r="M47" s="53">
        <v>46.866</v>
      </c>
      <c r="N47" s="53">
        <v>46.610756000000002</v>
      </c>
      <c r="O47" s="53">
        <v>46.610756000000002</v>
      </c>
      <c r="P47" s="53">
        <v>46.610756000000002</v>
      </c>
      <c r="Q47" s="53">
        <v>3451629</v>
      </c>
      <c r="R47" s="53">
        <v>18547</v>
      </c>
      <c r="S47" s="53">
        <v>186.10169999999999</v>
      </c>
      <c r="T47" s="53">
        <v>5174914</v>
      </c>
      <c r="U47" s="53">
        <v>18547</v>
      </c>
      <c r="V47" s="53">
        <v>279.01620000000003</v>
      </c>
      <c r="W47" s="53">
        <v>43101</v>
      </c>
      <c r="X47" s="53">
        <v>43282</v>
      </c>
      <c r="Y47" s="53">
        <v>43374</v>
      </c>
      <c r="Z47" s="53">
        <v>0</v>
      </c>
      <c r="AA47" s="53">
        <v>0</v>
      </c>
      <c r="AB47" s="53">
        <v>148.61000000000001</v>
      </c>
      <c r="AC47" s="53">
        <v>165.05</v>
      </c>
      <c r="AD47" s="53">
        <v>165.05</v>
      </c>
      <c r="AE47" s="53">
        <v>0</v>
      </c>
      <c r="AF47" s="53">
        <v>0</v>
      </c>
      <c r="AG47" s="53">
        <v>14.19</v>
      </c>
      <c r="AH47" s="53">
        <v>14.34</v>
      </c>
      <c r="AI47" s="53">
        <v>14.34</v>
      </c>
      <c r="AJ47" s="53">
        <v>0</v>
      </c>
      <c r="AK47" s="53">
        <v>0</v>
      </c>
      <c r="AL47" s="53">
        <v>1723285</v>
      </c>
      <c r="AM47" s="53">
        <v>18547</v>
      </c>
      <c r="AN47" s="53">
        <v>92.914500000000004</v>
      </c>
      <c r="AO47" s="53">
        <v>45.62</v>
      </c>
      <c r="AP47" s="53">
        <v>48.06</v>
      </c>
      <c r="AQ47" s="53">
        <v>48.06</v>
      </c>
      <c r="AR47" s="53">
        <v>0</v>
      </c>
      <c r="AS47" s="53">
        <v>229.28</v>
      </c>
      <c r="AT47" s="53">
        <v>251.97</v>
      </c>
      <c r="AU47" s="53">
        <v>253.47</v>
      </c>
      <c r="AV47" s="53">
        <v>0</v>
      </c>
      <c r="AW47" s="53">
        <v>0</v>
      </c>
      <c r="AX47" s="53">
        <v>0</v>
      </c>
      <c r="AY47" s="53">
        <v>5032</v>
      </c>
      <c r="AZ47" s="53">
        <v>2797</v>
      </c>
      <c r="BA47" s="53">
        <v>2454</v>
      </c>
      <c r="BB47" s="53">
        <v>0</v>
      </c>
      <c r="BC47" s="53">
        <v>0</v>
      </c>
      <c r="BD47" s="53">
        <v>0</v>
      </c>
      <c r="BE47" s="53">
        <v>747806</v>
      </c>
      <c r="BF47" s="53">
        <v>461645</v>
      </c>
      <c r="BG47" s="53">
        <v>405033</v>
      </c>
      <c r="BH47" s="53">
        <v>0</v>
      </c>
      <c r="BI47" s="53">
        <v>0</v>
      </c>
      <c r="BJ47" s="53">
        <v>0</v>
      </c>
      <c r="BK47" s="53">
        <v>1614484</v>
      </c>
      <c r="BL47" s="53">
        <v>10283</v>
      </c>
      <c r="BM47" s="53">
        <v>157.0052</v>
      </c>
      <c r="BN47" s="53">
        <v>0</v>
      </c>
      <c r="BO47" s="53">
        <v>71404</v>
      </c>
      <c r="BP47" s="53">
        <v>40109</v>
      </c>
      <c r="BQ47" s="53">
        <v>35190</v>
      </c>
      <c r="BR47" s="53">
        <v>0</v>
      </c>
      <c r="BS47" s="53">
        <v>0</v>
      </c>
      <c r="BT47" s="53">
        <v>146703</v>
      </c>
      <c r="BU47" s="53">
        <v>10283</v>
      </c>
      <c r="BV47" s="53">
        <v>14.2666</v>
      </c>
      <c r="BW47" s="53">
        <v>1153738</v>
      </c>
      <c r="BX47" s="53">
        <v>704760</v>
      </c>
      <c r="BY47" s="53">
        <v>622016</v>
      </c>
      <c r="BZ47" s="53">
        <v>0</v>
      </c>
      <c r="CA47" s="53">
        <v>0</v>
      </c>
      <c r="CB47" s="53">
        <v>2480514</v>
      </c>
      <c r="CC47" s="53">
        <v>10283</v>
      </c>
      <c r="CD47" s="53">
        <v>241.22479999999999</v>
      </c>
      <c r="CE47" s="53">
        <v>156.15010899999999</v>
      </c>
      <c r="CF47" s="53">
        <v>186.10169999999999</v>
      </c>
      <c r="CG47" s="53">
        <v>156.15010899999999</v>
      </c>
      <c r="CH47" s="53">
        <v>156.15010899999999</v>
      </c>
      <c r="CI47" s="53">
        <v>14.1889</v>
      </c>
      <c r="CJ47" s="53">
        <v>14.1889</v>
      </c>
      <c r="CK47" s="53">
        <v>14.1889</v>
      </c>
      <c r="CL47" s="53">
        <v>241.22479999999999</v>
      </c>
      <c r="CM47" s="53">
        <v>186.10169999999999</v>
      </c>
      <c r="CN47" s="53">
        <v>241.22479999999999</v>
      </c>
      <c r="CO47" s="53">
        <v>241.22479999999999</v>
      </c>
      <c r="CP47" s="53">
        <v>241.22479999999999</v>
      </c>
      <c r="CQ47" s="53">
        <v>10283</v>
      </c>
      <c r="CR47" s="53">
        <v>2480515</v>
      </c>
      <c r="CS47" s="53">
        <v>0</v>
      </c>
      <c r="CT47" s="53">
        <v>0</v>
      </c>
      <c r="CU47" s="53">
        <v>2480515</v>
      </c>
      <c r="CV47" s="53">
        <v>2480512</v>
      </c>
      <c r="CW47" s="53">
        <v>3</v>
      </c>
      <c r="CX47" s="53">
        <v>3</v>
      </c>
      <c r="CY47" s="53">
        <v>0</v>
      </c>
      <c r="CZ47" s="53">
        <v>0</v>
      </c>
      <c r="DA47" s="53">
        <v>0</v>
      </c>
      <c r="DB47" s="53">
        <v>0</v>
      </c>
      <c r="DC47" s="53">
        <v>0</v>
      </c>
      <c r="DD47" s="53">
        <v>0</v>
      </c>
      <c r="DE47" s="53">
        <v>0</v>
      </c>
      <c r="DF47" s="53">
        <v>0</v>
      </c>
      <c r="DG47" s="53">
        <v>0</v>
      </c>
      <c r="DH47" s="53">
        <v>0</v>
      </c>
      <c r="DI47" s="53">
        <v>0</v>
      </c>
      <c r="DJ47" s="53">
        <v>0</v>
      </c>
      <c r="DK47" s="53">
        <v>0</v>
      </c>
      <c r="DL47" s="53">
        <v>0</v>
      </c>
      <c r="DM47" s="53">
        <v>0</v>
      </c>
      <c r="DN47" s="53">
        <v>0</v>
      </c>
      <c r="DO47" s="53">
        <v>0</v>
      </c>
      <c r="DP47" s="53">
        <v>0</v>
      </c>
      <c r="DQ47" s="53">
        <v>0</v>
      </c>
      <c r="DR47" s="53">
        <v>0</v>
      </c>
      <c r="DS47" s="53">
        <v>0</v>
      </c>
      <c r="DT47" s="53">
        <v>0</v>
      </c>
      <c r="DU47" s="53">
        <v>0</v>
      </c>
      <c r="DV47" s="53">
        <v>0</v>
      </c>
      <c r="DW47" s="53">
        <v>0</v>
      </c>
      <c r="DX47" s="53">
        <v>0</v>
      </c>
      <c r="DY47" s="53">
        <v>0</v>
      </c>
      <c r="DZ47" s="53">
        <v>0</v>
      </c>
      <c r="EA47" s="53">
        <v>21.5</v>
      </c>
      <c r="EB47" s="53">
        <v>21.5</v>
      </c>
      <c r="EC47" s="53">
        <v>23</v>
      </c>
      <c r="ED47" s="53">
        <v>0</v>
      </c>
      <c r="EE47" s="53">
        <v>0</v>
      </c>
      <c r="EF47" s="53">
        <v>0</v>
      </c>
      <c r="EG47" s="53">
        <v>0</v>
      </c>
      <c r="EH47" s="53">
        <v>0</v>
      </c>
      <c r="EI47" s="53">
        <v>108188</v>
      </c>
      <c r="EJ47" s="53">
        <v>60136</v>
      </c>
      <c r="EK47" s="53">
        <v>56442</v>
      </c>
      <c r="EL47" s="53">
        <v>0</v>
      </c>
      <c r="EM47" s="53">
        <v>0</v>
      </c>
      <c r="EN47" s="53">
        <v>0</v>
      </c>
      <c r="EO47" s="53">
        <v>0</v>
      </c>
      <c r="EP47" s="53">
        <v>0</v>
      </c>
      <c r="EQ47" s="53">
        <v>224766</v>
      </c>
      <c r="ER47" s="53">
        <v>10283</v>
      </c>
      <c r="ES47" s="53">
        <v>21.858000000000001</v>
      </c>
      <c r="ET47" s="53">
        <v>21.858000000000001</v>
      </c>
      <c r="EU47" s="53">
        <v>21.858000000000001</v>
      </c>
      <c r="EV47" s="53">
        <v>21.858000000000001</v>
      </c>
      <c r="EW47" s="53">
        <v>187.21</v>
      </c>
      <c r="EX47" s="53">
        <v>197.98</v>
      </c>
      <c r="EY47" s="53">
        <v>1.36</v>
      </c>
      <c r="EZ47" s="53">
        <v>2.1800000000000002</v>
      </c>
      <c r="FA47" s="53">
        <v>2.1800000000000002</v>
      </c>
      <c r="FB47" s="53">
        <v>0</v>
      </c>
      <c r="FC47" s="53">
        <v>0</v>
      </c>
      <c r="FD47" s="53">
        <v>0</v>
      </c>
      <c r="FE47" s="53">
        <v>0</v>
      </c>
      <c r="FF47" s="53">
        <v>0</v>
      </c>
      <c r="FG47" s="53">
        <v>0</v>
      </c>
      <c r="FH47" s="53">
        <v>0</v>
      </c>
      <c r="FI47" s="53">
        <v>0</v>
      </c>
      <c r="FJ47" s="53">
        <v>0</v>
      </c>
      <c r="FK47" s="53">
        <v>0</v>
      </c>
      <c r="FL47" s="53">
        <v>0</v>
      </c>
      <c r="FM47" s="53">
        <v>0</v>
      </c>
      <c r="FN47" s="53">
        <v>0</v>
      </c>
      <c r="FO47" s="53">
        <v>-2.4500000000000002</v>
      </c>
      <c r="FP47" s="53">
        <v>0</v>
      </c>
      <c r="FQ47" s="53">
        <v>0</v>
      </c>
      <c r="FR47" s="53">
        <v>0</v>
      </c>
      <c r="FS47" s="53">
        <v>0</v>
      </c>
      <c r="FT47" s="53">
        <v>0</v>
      </c>
      <c r="FU47" s="53">
        <v>0</v>
      </c>
      <c r="FV47" s="53">
        <v>0</v>
      </c>
      <c r="FW47" s="53">
        <v>6844</v>
      </c>
      <c r="FX47" s="53">
        <v>6097</v>
      </c>
      <c r="FY47" s="53">
        <v>5350</v>
      </c>
      <c r="FZ47" s="53">
        <v>0</v>
      </c>
      <c r="GA47" s="53">
        <v>0</v>
      </c>
      <c r="GB47" s="53">
        <v>0</v>
      </c>
      <c r="GC47" s="53">
        <v>0</v>
      </c>
      <c r="GD47" s="53">
        <v>0</v>
      </c>
      <c r="GE47" s="53">
        <v>18291</v>
      </c>
      <c r="GF47" s="53">
        <v>10283</v>
      </c>
      <c r="GG47" s="53">
        <v>1.7787999999999999</v>
      </c>
      <c r="GH47" s="53">
        <v>0</v>
      </c>
      <c r="GI47" s="53">
        <v>0</v>
      </c>
      <c r="GJ47" s="53">
        <v>0</v>
      </c>
      <c r="GK47" s="53">
        <v>0</v>
      </c>
      <c r="GL47" s="53">
        <v>0</v>
      </c>
      <c r="GM47" s="53">
        <v>0</v>
      </c>
      <c r="GN47" s="53">
        <v>0</v>
      </c>
      <c r="GO47" s="53">
        <v>0</v>
      </c>
      <c r="GP47" s="53">
        <v>0</v>
      </c>
      <c r="GQ47" s="53">
        <v>10283</v>
      </c>
      <c r="GR47" s="53">
        <v>0</v>
      </c>
      <c r="GS47" s="53">
        <v>-12328</v>
      </c>
      <c r="GT47" s="53">
        <v>0</v>
      </c>
      <c r="GU47" s="53">
        <v>0</v>
      </c>
      <c r="GV47" s="53">
        <v>0</v>
      </c>
      <c r="GW47" s="53">
        <v>0</v>
      </c>
      <c r="GX47" s="53">
        <v>0</v>
      </c>
      <c r="GY47" s="53">
        <v>0</v>
      </c>
      <c r="GZ47" s="53">
        <v>0</v>
      </c>
      <c r="HA47" s="53">
        <v>-12328</v>
      </c>
      <c r="HB47" s="53">
        <v>10283</v>
      </c>
      <c r="HC47" s="53">
        <v>-1.1989000000000001</v>
      </c>
      <c r="HD47" s="53">
        <v>1.769112</v>
      </c>
      <c r="HE47" s="53">
        <v>0</v>
      </c>
      <c r="HF47" s="53">
        <v>1.769112</v>
      </c>
      <c r="HG47" s="53">
        <v>0</v>
      </c>
      <c r="HH47" s="53">
        <v>1.769112</v>
      </c>
      <c r="HI47" s="53">
        <v>0</v>
      </c>
      <c r="HJ47" s="53">
        <v>0</v>
      </c>
      <c r="HK47" s="53">
        <v>0</v>
      </c>
      <c r="HL47" s="53">
        <v>0</v>
      </c>
      <c r="HM47" s="53">
        <v>0</v>
      </c>
      <c r="HN47" s="53">
        <v>0</v>
      </c>
      <c r="HO47" s="53">
        <v>0</v>
      </c>
      <c r="HP47" s="53">
        <v>0</v>
      </c>
      <c r="HQ47" s="53">
        <v>0</v>
      </c>
      <c r="HR47" s="53">
        <v>0.28999999999999998</v>
      </c>
      <c r="HS47" s="53">
        <v>0.56999999999999995</v>
      </c>
      <c r="HT47" s="53">
        <v>0.56999999999999995</v>
      </c>
      <c r="HU47" s="53">
        <v>0</v>
      </c>
      <c r="HV47" s="53">
        <v>0</v>
      </c>
      <c r="HW47" s="53">
        <v>0</v>
      </c>
      <c r="HX47" s="53">
        <v>0</v>
      </c>
      <c r="HY47" s="53">
        <v>0</v>
      </c>
      <c r="HZ47" s="53">
        <v>0</v>
      </c>
      <c r="IA47" s="53">
        <v>0</v>
      </c>
      <c r="IB47" s="53">
        <v>0</v>
      </c>
      <c r="IC47" s="53">
        <v>0</v>
      </c>
      <c r="ID47" s="53">
        <v>0</v>
      </c>
      <c r="IE47" s="53">
        <v>0</v>
      </c>
      <c r="IF47" s="53">
        <v>0</v>
      </c>
      <c r="IG47" s="53">
        <v>0</v>
      </c>
      <c r="IH47" s="53">
        <v>0</v>
      </c>
      <c r="II47" s="53">
        <v>10283</v>
      </c>
      <c r="IJ47" s="53">
        <v>0</v>
      </c>
      <c r="IK47" s="53">
        <v>1459</v>
      </c>
      <c r="IL47" s="53">
        <v>1594</v>
      </c>
      <c r="IM47" s="53">
        <v>1399</v>
      </c>
      <c r="IN47" s="53">
        <v>0</v>
      </c>
      <c r="IO47" s="53">
        <v>0</v>
      </c>
      <c r="IP47" s="53">
        <v>0</v>
      </c>
      <c r="IQ47" s="53">
        <v>0</v>
      </c>
      <c r="IR47" s="53">
        <v>0</v>
      </c>
      <c r="IS47" s="53">
        <v>4452</v>
      </c>
      <c r="IT47" s="53">
        <v>10283</v>
      </c>
      <c r="IU47" s="53">
        <v>0.43290000000000001</v>
      </c>
      <c r="IV47" s="53">
        <v>0</v>
      </c>
      <c r="IW47" s="53">
        <v>0</v>
      </c>
      <c r="IX47" s="53">
        <v>0</v>
      </c>
      <c r="IY47" s="53">
        <v>0.43290000000000001</v>
      </c>
      <c r="IZ47" s="53">
        <v>0.43290000000000001</v>
      </c>
      <c r="JA47" s="53">
        <v>0.43290000000000001</v>
      </c>
      <c r="JB47" s="53">
        <v>0.16</v>
      </c>
      <c r="JC47" s="53">
        <v>0.27</v>
      </c>
      <c r="JD47" s="53">
        <v>0.27</v>
      </c>
      <c r="JE47" s="53">
        <v>0</v>
      </c>
      <c r="JF47" s="53">
        <v>0</v>
      </c>
      <c r="JG47" s="53">
        <v>0</v>
      </c>
      <c r="JH47" s="53">
        <v>0</v>
      </c>
      <c r="JI47" s="53">
        <v>0</v>
      </c>
      <c r="JJ47" s="53">
        <v>805</v>
      </c>
      <c r="JK47" s="53">
        <v>755</v>
      </c>
      <c r="JL47" s="53">
        <v>663</v>
      </c>
      <c r="JM47" s="53">
        <v>0</v>
      </c>
      <c r="JN47" s="53">
        <v>0</v>
      </c>
      <c r="JO47" s="53">
        <v>0</v>
      </c>
      <c r="JP47" s="53">
        <v>0</v>
      </c>
      <c r="JQ47" s="53">
        <v>0</v>
      </c>
      <c r="JR47" s="53">
        <v>2223</v>
      </c>
      <c r="JS47" s="53">
        <v>10283</v>
      </c>
      <c r="JT47" s="53">
        <v>0.2162</v>
      </c>
      <c r="JU47" s="53">
        <v>0.21502299999999999</v>
      </c>
      <c r="JV47" s="53">
        <v>0.21502299999999999</v>
      </c>
      <c r="JW47" s="53">
        <v>0.21502299999999999</v>
      </c>
    </row>
    <row r="48" spans="1:283">
      <c r="A48" s="53" t="s">
        <v>12</v>
      </c>
      <c r="B48" s="53" t="s">
        <v>1377</v>
      </c>
      <c r="C48" s="53">
        <v>4113361</v>
      </c>
      <c r="D48" s="53">
        <v>5100</v>
      </c>
      <c r="E48" s="53">
        <v>18</v>
      </c>
      <c r="F48" s="53">
        <v>252963</v>
      </c>
      <c r="G48" s="53">
        <v>137548</v>
      </c>
      <c r="H48" s="53">
        <v>126206</v>
      </c>
      <c r="I48" s="53">
        <v>0</v>
      </c>
      <c r="J48" s="53">
        <v>0</v>
      </c>
      <c r="K48" s="53">
        <v>516717</v>
      </c>
      <c r="L48" s="53">
        <v>11033</v>
      </c>
      <c r="M48" s="53">
        <v>46.833799999999997</v>
      </c>
      <c r="N48" s="53">
        <v>46.833799999999997</v>
      </c>
      <c r="O48" s="53">
        <v>46.833799999999997</v>
      </c>
      <c r="P48" s="53">
        <v>46.833799999999997</v>
      </c>
      <c r="Q48" s="53">
        <v>1889269</v>
      </c>
      <c r="R48" s="53">
        <v>13431</v>
      </c>
      <c r="S48" s="53">
        <v>140.66480000000001</v>
      </c>
      <c r="T48" s="53">
        <v>2913979</v>
      </c>
      <c r="U48" s="53">
        <v>13431</v>
      </c>
      <c r="V48" s="53">
        <v>216.95920000000001</v>
      </c>
      <c r="W48" s="53">
        <v>43101</v>
      </c>
      <c r="X48" s="53">
        <v>43282</v>
      </c>
      <c r="Y48" s="53">
        <v>43374</v>
      </c>
      <c r="Z48" s="53">
        <v>0</v>
      </c>
      <c r="AA48" s="53">
        <v>0</v>
      </c>
      <c r="AB48" s="53">
        <v>108.25</v>
      </c>
      <c r="AC48" s="53">
        <v>110.28</v>
      </c>
      <c r="AD48" s="53">
        <v>110.28</v>
      </c>
      <c r="AE48" s="53">
        <v>0</v>
      </c>
      <c r="AF48" s="53">
        <v>0</v>
      </c>
      <c r="AG48" s="53">
        <v>7.53</v>
      </c>
      <c r="AH48" s="53">
        <v>7.74</v>
      </c>
      <c r="AI48" s="53">
        <v>7.74</v>
      </c>
      <c r="AJ48" s="53">
        <v>0</v>
      </c>
      <c r="AK48" s="53">
        <v>0</v>
      </c>
      <c r="AL48" s="53">
        <v>1024710</v>
      </c>
      <c r="AM48" s="53">
        <v>13431</v>
      </c>
      <c r="AN48" s="53">
        <v>76.294399999999996</v>
      </c>
      <c r="AO48" s="53">
        <v>45.62</v>
      </c>
      <c r="AP48" s="53">
        <v>48.06</v>
      </c>
      <c r="AQ48" s="53">
        <v>48.06</v>
      </c>
      <c r="AR48" s="53">
        <v>0</v>
      </c>
      <c r="AS48" s="53">
        <v>186.26</v>
      </c>
      <c r="AT48" s="53">
        <v>189.38</v>
      </c>
      <c r="AU48" s="53">
        <v>190.88</v>
      </c>
      <c r="AV48" s="53">
        <v>0</v>
      </c>
      <c r="AW48" s="53">
        <v>0</v>
      </c>
      <c r="AX48" s="53">
        <v>0</v>
      </c>
      <c r="AY48" s="53">
        <v>5545</v>
      </c>
      <c r="AZ48" s="53">
        <v>2862</v>
      </c>
      <c r="BA48" s="53">
        <v>2626</v>
      </c>
      <c r="BB48" s="53">
        <v>0</v>
      </c>
      <c r="BC48" s="53">
        <v>0</v>
      </c>
      <c r="BD48" s="53">
        <v>0</v>
      </c>
      <c r="BE48" s="53">
        <v>600246</v>
      </c>
      <c r="BF48" s="53">
        <v>315621</v>
      </c>
      <c r="BG48" s="53">
        <v>289595</v>
      </c>
      <c r="BH48" s="53">
        <v>0</v>
      </c>
      <c r="BI48" s="53">
        <v>0</v>
      </c>
      <c r="BJ48" s="53">
        <v>0</v>
      </c>
      <c r="BK48" s="53">
        <v>1205462</v>
      </c>
      <c r="BL48" s="53">
        <v>11033</v>
      </c>
      <c r="BM48" s="53">
        <v>109.2597</v>
      </c>
      <c r="BN48" s="53">
        <v>0</v>
      </c>
      <c r="BO48" s="53">
        <v>41754</v>
      </c>
      <c r="BP48" s="53">
        <v>22152</v>
      </c>
      <c r="BQ48" s="53">
        <v>20325</v>
      </c>
      <c r="BR48" s="53">
        <v>0</v>
      </c>
      <c r="BS48" s="53">
        <v>0</v>
      </c>
      <c r="BT48" s="53">
        <v>84231</v>
      </c>
      <c r="BU48" s="53">
        <v>11033</v>
      </c>
      <c r="BV48" s="53">
        <v>7.6345000000000001</v>
      </c>
      <c r="BW48" s="53">
        <v>1032812</v>
      </c>
      <c r="BX48" s="53">
        <v>542006</v>
      </c>
      <c r="BY48" s="53">
        <v>501251</v>
      </c>
      <c r="BZ48" s="53">
        <v>0</v>
      </c>
      <c r="CA48" s="53">
        <v>0</v>
      </c>
      <c r="CB48" s="53">
        <v>2076069</v>
      </c>
      <c r="CC48" s="53">
        <v>11033</v>
      </c>
      <c r="CD48" s="53">
        <v>188.16919999999999</v>
      </c>
      <c r="CE48" s="53">
        <v>109.2597</v>
      </c>
      <c r="CF48" s="53">
        <v>140.66480000000001</v>
      </c>
      <c r="CG48" s="53">
        <v>109.2597</v>
      </c>
      <c r="CH48" s="53">
        <v>109.2597</v>
      </c>
      <c r="CI48" s="53">
        <v>7.6345000000000001</v>
      </c>
      <c r="CJ48" s="53">
        <v>7.6345000000000001</v>
      </c>
      <c r="CK48" s="53">
        <v>7.6345000000000001</v>
      </c>
      <c r="CL48" s="53">
        <v>188.16919999999999</v>
      </c>
      <c r="CM48" s="53">
        <v>140.66480000000001</v>
      </c>
      <c r="CN48" s="53">
        <v>188.16919999999999</v>
      </c>
      <c r="CO48" s="53">
        <v>188.16919999999999</v>
      </c>
      <c r="CP48" s="53">
        <v>188.16919999999999</v>
      </c>
      <c r="CQ48" s="53">
        <v>11033</v>
      </c>
      <c r="CR48" s="53">
        <v>2076071</v>
      </c>
      <c r="CS48" s="53">
        <v>0</v>
      </c>
      <c r="CT48" s="53">
        <v>0</v>
      </c>
      <c r="CU48" s="53">
        <v>2076071</v>
      </c>
      <c r="CV48" s="53">
        <v>2076070</v>
      </c>
      <c r="CW48" s="53">
        <v>1</v>
      </c>
      <c r="CX48" s="53">
        <v>1</v>
      </c>
      <c r="CY48" s="53">
        <v>0</v>
      </c>
      <c r="CZ48" s="53">
        <v>0</v>
      </c>
      <c r="DA48" s="53">
        <v>0</v>
      </c>
      <c r="DB48" s="53">
        <v>0</v>
      </c>
      <c r="DC48" s="53">
        <v>0</v>
      </c>
      <c r="DD48" s="53">
        <v>0</v>
      </c>
      <c r="DE48" s="53">
        <v>0</v>
      </c>
      <c r="DF48" s="53">
        <v>0</v>
      </c>
      <c r="DG48" s="53">
        <v>0</v>
      </c>
      <c r="DH48" s="53">
        <v>0</v>
      </c>
      <c r="DI48" s="53">
        <v>0</v>
      </c>
      <c r="DJ48" s="53">
        <v>0</v>
      </c>
      <c r="DK48" s="53">
        <v>0</v>
      </c>
      <c r="DL48" s="53">
        <v>0</v>
      </c>
      <c r="DM48" s="53">
        <v>0</v>
      </c>
      <c r="DN48" s="53">
        <v>0</v>
      </c>
      <c r="DO48" s="53">
        <v>0</v>
      </c>
      <c r="DP48" s="53">
        <v>0</v>
      </c>
      <c r="DQ48" s="53">
        <v>0</v>
      </c>
      <c r="DR48" s="53">
        <v>0</v>
      </c>
      <c r="DS48" s="53">
        <v>0</v>
      </c>
      <c r="DT48" s="53">
        <v>0</v>
      </c>
      <c r="DU48" s="53">
        <v>0</v>
      </c>
      <c r="DV48" s="53">
        <v>0</v>
      </c>
      <c r="DW48" s="53">
        <v>0</v>
      </c>
      <c r="DX48" s="53">
        <v>0</v>
      </c>
      <c r="DY48" s="53">
        <v>0</v>
      </c>
      <c r="DZ48" s="53">
        <v>0</v>
      </c>
      <c r="EA48" s="53">
        <v>21.5</v>
      </c>
      <c r="EB48" s="53">
        <v>21.5</v>
      </c>
      <c r="EC48" s="53">
        <v>23</v>
      </c>
      <c r="ED48" s="53">
        <v>0</v>
      </c>
      <c r="EE48" s="53">
        <v>0</v>
      </c>
      <c r="EF48" s="53">
        <v>0</v>
      </c>
      <c r="EG48" s="53">
        <v>0</v>
      </c>
      <c r="EH48" s="53">
        <v>0</v>
      </c>
      <c r="EI48" s="53">
        <v>119218</v>
      </c>
      <c r="EJ48" s="53">
        <v>61533</v>
      </c>
      <c r="EK48" s="53">
        <v>60398</v>
      </c>
      <c r="EL48" s="53">
        <v>0</v>
      </c>
      <c r="EM48" s="53">
        <v>0</v>
      </c>
      <c r="EN48" s="53">
        <v>0</v>
      </c>
      <c r="EO48" s="53">
        <v>0</v>
      </c>
      <c r="EP48" s="53">
        <v>0</v>
      </c>
      <c r="EQ48" s="53">
        <v>241149</v>
      </c>
      <c r="ER48" s="53">
        <v>11033</v>
      </c>
      <c r="ES48" s="53">
        <v>21.857099999999999</v>
      </c>
      <c r="ET48" s="53">
        <v>21.857099999999999</v>
      </c>
      <c r="EU48" s="53">
        <v>21.857099999999999</v>
      </c>
      <c r="EV48" s="53">
        <v>21.857099999999999</v>
      </c>
      <c r="EW48" s="53">
        <v>187.21</v>
      </c>
      <c r="EX48" s="53">
        <v>197.98</v>
      </c>
      <c r="EY48" s="53">
        <v>0.33</v>
      </c>
      <c r="EZ48" s="53">
        <v>0.14000000000000001</v>
      </c>
      <c r="FA48" s="53">
        <v>0.14000000000000001</v>
      </c>
      <c r="FB48" s="53">
        <v>0</v>
      </c>
      <c r="FC48" s="53">
        <v>0</v>
      </c>
      <c r="FD48" s="53">
        <v>0</v>
      </c>
      <c r="FE48" s="53">
        <v>0</v>
      </c>
      <c r="FF48" s="53">
        <v>0</v>
      </c>
      <c r="FG48" s="53">
        <v>0</v>
      </c>
      <c r="FH48" s="53">
        <v>0</v>
      </c>
      <c r="FI48" s="53">
        <v>0</v>
      </c>
      <c r="FJ48" s="53">
        <v>0</v>
      </c>
      <c r="FK48" s="53">
        <v>0</v>
      </c>
      <c r="FL48" s="53">
        <v>0</v>
      </c>
      <c r="FM48" s="53">
        <v>0</v>
      </c>
      <c r="FN48" s="53">
        <v>0</v>
      </c>
      <c r="FO48" s="53">
        <v>0</v>
      </c>
      <c r="FP48" s="53">
        <v>0</v>
      </c>
      <c r="FQ48" s="53">
        <v>0</v>
      </c>
      <c r="FR48" s="53">
        <v>0</v>
      </c>
      <c r="FS48" s="53">
        <v>0</v>
      </c>
      <c r="FT48" s="53">
        <v>0</v>
      </c>
      <c r="FU48" s="53">
        <v>0</v>
      </c>
      <c r="FV48" s="53">
        <v>0</v>
      </c>
      <c r="FW48" s="53">
        <v>1830</v>
      </c>
      <c r="FX48" s="53">
        <v>401</v>
      </c>
      <c r="FY48" s="53">
        <v>368</v>
      </c>
      <c r="FZ48" s="53">
        <v>0</v>
      </c>
      <c r="GA48" s="53">
        <v>0</v>
      </c>
      <c r="GB48" s="53">
        <v>0</v>
      </c>
      <c r="GC48" s="53">
        <v>0</v>
      </c>
      <c r="GD48" s="53">
        <v>0</v>
      </c>
      <c r="GE48" s="53">
        <v>2599</v>
      </c>
      <c r="GF48" s="53">
        <v>11033</v>
      </c>
      <c r="GG48" s="53">
        <v>0.2356</v>
      </c>
      <c r="GH48" s="53">
        <v>0</v>
      </c>
      <c r="GI48" s="53">
        <v>0</v>
      </c>
      <c r="GJ48" s="53">
        <v>0</v>
      </c>
      <c r="GK48" s="53">
        <v>0</v>
      </c>
      <c r="GL48" s="53">
        <v>0</v>
      </c>
      <c r="GM48" s="53">
        <v>0</v>
      </c>
      <c r="GN48" s="53">
        <v>0</v>
      </c>
      <c r="GO48" s="53">
        <v>0</v>
      </c>
      <c r="GP48" s="53">
        <v>0</v>
      </c>
      <c r="GQ48" s="53">
        <v>11033</v>
      </c>
      <c r="GR48" s="53">
        <v>0</v>
      </c>
      <c r="GS48" s="53">
        <v>0</v>
      </c>
      <c r="GT48" s="53">
        <v>0</v>
      </c>
      <c r="GU48" s="53">
        <v>0</v>
      </c>
      <c r="GV48" s="53">
        <v>0</v>
      </c>
      <c r="GW48" s="53">
        <v>0</v>
      </c>
      <c r="GX48" s="53">
        <v>0</v>
      </c>
      <c r="GY48" s="53">
        <v>0</v>
      </c>
      <c r="GZ48" s="53">
        <v>0</v>
      </c>
      <c r="HA48" s="53">
        <v>0</v>
      </c>
      <c r="HB48" s="53">
        <v>11033</v>
      </c>
      <c r="HC48" s="53">
        <v>0</v>
      </c>
      <c r="HD48" s="53">
        <v>0.2356</v>
      </c>
      <c r="HE48" s="53">
        <v>0</v>
      </c>
      <c r="HF48" s="53">
        <v>0.2356</v>
      </c>
      <c r="HG48" s="53">
        <v>0</v>
      </c>
      <c r="HH48" s="53">
        <v>0.2356</v>
      </c>
      <c r="HI48" s="53">
        <v>0</v>
      </c>
      <c r="HJ48" s="53">
        <v>0.03</v>
      </c>
      <c r="HK48" s="53">
        <v>0</v>
      </c>
      <c r="HL48" s="53">
        <v>0</v>
      </c>
      <c r="HM48" s="53">
        <v>0</v>
      </c>
      <c r="HN48" s="53">
        <v>0</v>
      </c>
      <c r="HO48" s="53">
        <v>0</v>
      </c>
      <c r="HP48" s="53">
        <v>0</v>
      </c>
      <c r="HQ48" s="53">
        <v>0</v>
      </c>
      <c r="HR48" s="53">
        <v>0.28999999999999998</v>
      </c>
      <c r="HS48" s="53">
        <v>0.56999999999999995</v>
      </c>
      <c r="HT48" s="53">
        <v>0.56999999999999995</v>
      </c>
      <c r="HU48" s="53">
        <v>0</v>
      </c>
      <c r="HV48" s="53">
        <v>0</v>
      </c>
      <c r="HW48" s="53">
        <v>0</v>
      </c>
      <c r="HX48" s="53">
        <v>0</v>
      </c>
      <c r="HY48" s="53">
        <v>0</v>
      </c>
      <c r="HZ48" s="53">
        <v>166</v>
      </c>
      <c r="IA48" s="53">
        <v>0</v>
      </c>
      <c r="IB48" s="53">
        <v>0</v>
      </c>
      <c r="IC48" s="53">
        <v>0</v>
      </c>
      <c r="ID48" s="53">
        <v>0</v>
      </c>
      <c r="IE48" s="53">
        <v>0</v>
      </c>
      <c r="IF48" s="53">
        <v>0</v>
      </c>
      <c r="IG48" s="53">
        <v>0</v>
      </c>
      <c r="IH48" s="53">
        <v>166</v>
      </c>
      <c r="II48" s="53">
        <v>11033</v>
      </c>
      <c r="IJ48" s="53">
        <v>1.4999999999999999E-2</v>
      </c>
      <c r="IK48" s="53">
        <v>1608</v>
      </c>
      <c r="IL48" s="53">
        <v>1631</v>
      </c>
      <c r="IM48" s="53">
        <v>1497</v>
      </c>
      <c r="IN48" s="53">
        <v>0</v>
      </c>
      <c r="IO48" s="53">
        <v>0</v>
      </c>
      <c r="IP48" s="53">
        <v>0</v>
      </c>
      <c r="IQ48" s="53">
        <v>0</v>
      </c>
      <c r="IR48" s="53">
        <v>0</v>
      </c>
      <c r="IS48" s="53">
        <v>4736</v>
      </c>
      <c r="IT48" s="53">
        <v>11033</v>
      </c>
      <c r="IU48" s="53">
        <v>0.42930000000000001</v>
      </c>
      <c r="IV48" s="53">
        <v>1.4999999999999999E-2</v>
      </c>
      <c r="IW48" s="53">
        <v>1.4999999999999999E-2</v>
      </c>
      <c r="IX48" s="53">
        <v>1.4999999999999999E-2</v>
      </c>
      <c r="IY48" s="53">
        <v>0.42930000000000001</v>
      </c>
      <c r="IZ48" s="53">
        <v>0.42930000000000001</v>
      </c>
      <c r="JA48" s="53">
        <v>0.42930000000000001</v>
      </c>
      <c r="JB48" s="53">
        <v>2.71</v>
      </c>
      <c r="JC48" s="53">
        <v>1.0900000000000001</v>
      </c>
      <c r="JD48" s="53">
        <v>1.0900000000000001</v>
      </c>
      <c r="JE48" s="53">
        <v>0</v>
      </c>
      <c r="JF48" s="53">
        <v>0</v>
      </c>
      <c r="JG48" s="53">
        <v>0</v>
      </c>
      <c r="JH48" s="53">
        <v>0</v>
      </c>
      <c r="JI48" s="53">
        <v>0</v>
      </c>
      <c r="JJ48" s="53">
        <v>15027</v>
      </c>
      <c r="JK48" s="53">
        <v>3120</v>
      </c>
      <c r="JL48" s="53">
        <v>2862</v>
      </c>
      <c r="JM48" s="53">
        <v>0</v>
      </c>
      <c r="JN48" s="53">
        <v>0</v>
      </c>
      <c r="JO48" s="53">
        <v>0</v>
      </c>
      <c r="JP48" s="53">
        <v>0</v>
      </c>
      <c r="JQ48" s="53">
        <v>0</v>
      </c>
      <c r="JR48" s="53">
        <v>21009</v>
      </c>
      <c r="JS48" s="53">
        <v>11033</v>
      </c>
      <c r="JT48" s="53">
        <v>1.9041999999999999</v>
      </c>
      <c r="JU48" s="53">
        <v>1.9041999999999999</v>
      </c>
      <c r="JV48" s="53">
        <v>1.9041999999999999</v>
      </c>
      <c r="JW48" s="53">
        <v>1.9041999999999999</v>
      </c>
    </row>
    <row r="49" spans="1:283">
      <c r="A49" s="53" t="s">
        <v>12</v>
      </c>
      <c r="B49" s="53" t="s">
        <v>1377</v>
      </c>
      <c r="C49" s="53">
        <v>4113452</v>
      </c>
      <c r="D49" s="53">
        <v>40160</v>
      </c>
      <c r="E49" s="53">
        <v>18</v>
      </c>
      <c r="F49" s="53">
        <v>492970</v>
      </c>
      <c r="G49" s="53">
        <v>276249</v>
      </c>
      <c r="H49" s="53">
        <v>251162</v>
      </c>
      <c r="I49" s="53">
        <v>0</v>
      </c>
      <c r="J49" s="53">
        <v>0</v>
      </c>
      <c r="K49" s="53">
        <v>1020381</v>
      </c>
      <c r="L49" s="53">
        <v>21780</v>
      </c>
      <c r="M49" s="53">
        <v>46.849400000000003</v>
      </c>
      <c r="N49" s="53">
        <v>46.849400000000003</v>
      </c>
      <c r="O49" s="53">
        <v>46.849400000000003</v>
      </c>
      <c r="P49" s="53">
        <v>46.849400000000003</v>
      </c>
      <c r="Q49" s="53">
        <v>7368173</v>
      </c>
      <c r="R49" s="53">
        <v>42260</v>
      </c>
      <c r="S49" s="53">
        <v>174.35339999999999</v>
      </c>
      <c r="T49" s="53">
        <v>9381147</v>
      </c>
      <c r="U49" s="53">
        <v>42260</v>
      </c>
      <c r="V49" s="53">
        <v>221.98650000000001</v>
      </c>
      <c r="W49" s="53">
        <v>43101</v>
      </c>
      <c r="X49" s="53">
        <v>43282</v>
      </c>
      <c r="Y49" s="53">
        <v>43374</v>
      </c>
      <c r="Z49" s="53">
        <v>0</v>
      </c>
      <c r="AA49" s="53">
        <v>0</v>
      </c>
      <c r="AB49" s="53">
        <v>111.65</v>
      </c>
      <c r="AC49" s="53">
        <v>136.07</v>
      </c>
      <c r="AD49" s="53">
        <v>136.07</v>
      </c>
      <c r="AE49" s="53">
        <v>0</v>
      </c>
      <c r="AF49" s="53">
        <v>0</v>
      </c>
      <c r="AG49" s="53">
        <v>13.05</v>
      </c>
      <c r="AH49" s="53">
        <v>12.77</v>
      </c>
      <c r="AI49" s="53">
        <v>12.77</v>
      </c>
      <c r="AJ49" s="53">
        <v>0</v>
      </c>
      <c r="AK49" s="53">
        <v>0</v>
      </c>
      <c r="AL49" s="53">
        <v>2012974</v>
      </c>
      <c r="AM49" s="53">
        <v>42260</v>
      </c>
      <c r="AN49" s="53">
        <v>47.633099999999999</v>
      </c>
      <c r="AO49" s="53">
        <v>45.62</v>
      </c>
      <c r="AP49" s="53">
        <v>48.06</v>
      </c>
      <c r="AQ49" s="53">
        <v>48.06</v>
      </c>
      <c r="AR49" s="53">
        <v>0</v>
      </c>
      <c r="AS49" s="53">
        <v>170.5</v>
      </c>
      <c r="AT49" s="53">
        <v>201.14</v>
      </c>
      <c r="AU49" s="53">
        <v>201.14</v>
      </c>
      <c r="AV49" s="53">
        <v>0</v>
      </c>
      <c r="AW49" s="53">
        <v>0</v>
      </c>
      <c r="AX49" s="53">
        <v>0</v>
      </c>
      <c r="AY49" s="53">
        <v>10806</v>
      </c>
      <c r="AZ49" s="53">
        <v>5748</v>
      </c>
      <c r="BA49" s="53">
        <v>5226</v>
      </c>
      <c r="BB49" s="53">
        <v>0</v>
      </c>
      <c r="BC49" s="53">
        <v>0</v>
      </c>
      <c r="BD49" s="53">
        <v>0</v>
      </c>
      <c r="BE49" s="53">
        <v>1206490</v>
      </c>
      <c r="BF49" s="53">
        <v>782130</v>
      </c>
      <c r="BG49" s="53">
        <v>711102</v>
      </c>
      <c r="BH49" s="53">
        <v>0</v>
      </c>
      <c r="BI49" s="53">
        <v>0</v>
      </c>
      <c r="BJ49" s="53">
        <v>0</v>
      </c>
      <c r="BK49" s="53">
        <v>2699722</v>
      </c>
      <c r="BL49" s="53">
        <v>21780</v>
      </c>
      <c r="BM49" s="53">
        <v>123.9542</v>
      </c>
      <c r="BN49" s="53">
        <v>0</v>
      </c>
      <c r="BO49" s="53">
        <v>141018</v>
      </c>
      <c r="BP49" s="53">
        <v>73402</v>
      </c>
      <c r="BQ49" s="53">
        <v>66736</v>
      </c>
      <c r="BR49" s="53">
        <v>0</v>
      </c>
      <c r="BS49" s="53">
        <v>0</v>
      </c>
      <c r="BT49" s="53">
        <v>281156</v>
      </c>
      <c r="BU49" s="53">
        <v>21780</v>
      </c>
      <c r="BV49" s="53">
        <v>12.908899999999999</v>
      </c>
      <c r="BW49" s="53">
        <v>1842423</v>
      </c>
      <c r="BX49" s="53">
        <v>1156152</v>
      </c>
      <c r="BY49" s="53">
        <v>1051159</v>
      </c>
      <c r="BZ49" s="53">
        <v>0</v>
      </c>
      <c r="CA49" s="53">
        <v>0</v>
      </c>
      <c r="CB49" s="53">
        <v>4049734</v>
      </c>
      <c r="CC49" s="53">
        <v>21780</v>
      </c>
      <c r="CD49" s="53">
        <v>185.93819999999999</v>
      </c>
      <c r="CE49" s="53">
        <v>123.9542</v>
      </c>
      <c r="CF49" s="53">
        <v>174.35339999999999</v>
      </c>
      <c r="CG49" s="53">
        <v>123.9542</v>
      </c>
      <c r="CH49" s="53">
        <v>123.9542</v>
      </c>
      <c r="CI49" s="53">
        <v>12.908899999999999</v>
      </c>
      <c r="CJ49" s="53">
        <v>12.908899999999999</v>
      </c>
      <c r="CK49" s="53">
        <v>12.908899999999999</v>
      </c>
      <c r="CL49" s="53">
        <v>185.93819999999999</v>
      </c>
      <c r="CM49" s="53">
        <v>174.35339999999999</v>
      </c>
      <c r="CN49" s="53">
        <v>185.93819999999999</v>
      </c>
      <c r="CO49" s="53">
        <v>185.93819999999999</v>
      </c>
      <c r="CP49" s="53">
        <v>185.93819999999999</v>
      </c>
      <c r="CQ49" s="53">
        <v>21780</v>
      </c>
      <c r="CR49" s="53">
        <v>4049734</v>
      </c>
      <c r="CS49" s="53">
        <v>0</v>
      </c>
      <c r="CT49" s="53">
        <v>0</v>
      </c>
      <c r="CU49" s="53">
        <v>4049734</v>
      </c>
      <c r="CV49" s="53">
        <v>4049736</v>
      </c>
      <c r="CW49" s="53">
        <v>-2</v>
      </c>
      <c r="CX49" s="53">
        <v>0</v>
      </c>
      <c r="CY49" s="53">
        <v>2</v>
      </c>
      <c r="CZ49" s="53">
        <v>0</v>
      </c>
      <c r="DA49" s="53">
        <v>0</v>
      </c>
      <c r="DB49" s="53">
        <v>0</v>
      </c>
      <c r="DC49" s="53">
        <v>0</v>
      </c>
      <c r="DD49" s="53">
        <v>0</v>
      </c>
      <c r="DE49" s="53">
        <v>0</v>
      </c>
      <c r="DF49" s="53">
        <v>0</v>
      </c>
      <c r="DG49" s="53">
        <v>0</v>
      </c>
      <c r="DH49" s="53">
        <v>0</v>
      </c>
      <c r="DI49" s="53">
        <v>0</v>
      </c>
      <c r="DJ49" s="53">
        <v>0</v>
      </c>
      <c r="DK49" s="53">
        <v>0</v>
      </c>
      <c r="DL49" s="53">
        <v>0</v>
      </c>
      <c r="DM49" s="53">
        <v>0</v>
      </c>
      <c r="DN49" s="53">
        <v>0</v>
      </c>
      <c r="DO49" s="53">
        <v>0</v>
      </c>
      <c r="DP49" s="53">
        <v>0</v>
      </c>
      <c r="DQ49" s="53">
        <v>0</v>
      </c>
      <c r="DR49" s="53">
        <v>0</v>
      </c>
      <c r="DS49" s="53">
        <v>0</v>
      </c>
      <c r="DT49" s="53">
        <v>0</v>
      </c>
      <c r="DU49" s="53">
        <v>0</v>
      </c>
      <c r="DV49" s="53">
        <v>0</v>
      </c>
      <c r="DW49" s="53">
        <v>0</v>
      </c>
      <c r="DX49" s="53">
        <v>0</v>
      </c>
      <c r="DY49" s="53">
        <v>0</v>
      </c>
      <c r="DZ49" s="53">
        <v>0</v>
      </c>
      <c r="EA49" s="53">
        <v>0</v>
      </c>
      <c r="EB49" s="53">
        <v>0</v>
      </c>
      <c r="EC49" s="53">
        <v>0</v>
      </c>
      <c r="ED49" s="53">
        <v>0</v>
      </c>
      <c r="EE49" s="53">
        <v>0</v>
      </c>
      <c r="EF49" s="53">
        <v>0</v>
      </c>
      <c r="EG49" s="53">
        <v>0</v>
      </c>
      <c r="EH49" s="53">
        <v>0</v>
      </c>
      <c r="EI49" s="53">
        <v>0</v>
      </c>
      <c r="EJ49" s="53">
        <v>0</v>
      </c>
      <c r="EK49" s="53">
        <v>0</v>
      </c>
      <c r="EL49" s="53">
        <v>0</v>
      </c>
      <c r="EM49" s="53">
        <v>0</v>
      </c>
      <c r="EN49" s="53">
        <v>0</v>
      </c>
      <c r="EO49" s="53">
        <v>0</v>
      </c>
      <c r="EP49" s="53">
        <v>0</v>
      </c>
      <c r="EQ49" s="53">
        <v>0</v>
      </c>
      <c r="ER49" s="53">
        <v>21780</v>
      </c>
      <c r="ES49" s="53">
        <v>0</v>
      </c>
      <c r="ET49" s="53">
        <v>0</v>
      </c>
      <c r="EU49" s="53">
        <v>0</v>
      </c>
      <c r="EV49" s="53">
        <v>0</v>
      </c>
      <c r="EW49" s="53">
        <v>187.21</v>
      </c>
      <c r="EX49" s="53">
        <v>197.98</v>
      </c>
      <c r="EY49" s="53">
        <v>1.36</v>
      </c>
      <c r="EZ49" s="53">
        <v>3.26</v>
      </c>
      <c r="FA49" s="53">
        <v>3.26</v>
      </c>
      <c r="FB49" s="53">
        <v>0</v>
      </c>
      <c r="FC49" s="53">
        <v>0</v>
      </c>
      <c r="FD49" s="53">
        <v>0</v>
      </c>
      <c r="FE49" s="53">
        <v>0</v>
      </c>
      <c r="FF49" s="53">
        <v>0</v>
      </c>
      <c r="FG49" s="53">
        <v>0</v>
      </c>
      <c r="FH49" s="53">
        <v>0</v>
      </c>
      <c r="FI49" s="53">
        <v>0</v>
      </c>
      <c r="FJ49" s="53">
        <v>0</v>
      </c>
      <c r="FK49" s="53">
        <v>0</v>
      </c>
      <c r="FL49" s="53">
        <v>0</v>
      </c>
      <c r="FM49" s="53">
        <v>0</v>
      </c>
      <c r="FN49" s="53">
        <v>0</v>
      </c>
      <c r="FO49" s="53">
        <v>0</v>
      </c>
      <c r="FP49" s="53">
        <v>0</v>
      </c>
      <c r="FQ49" s="53">
        <v>0</v>
      </c>
      <c r="FR49" s="53">
        <v>0</v>
      </c>
      <c r="FS49" s="53">
        <v>0</v>
      </c>
      <c r="FT49" s="53">
        <v>0</v>
      </c>
      <c r="FU49" s="53">
        <v>0</v>
      </c>
      <c r="FV49" s="53">
        <v>0</v>
      </c>
      <c r="FW49" s="53">
        <v>14696</v>
      </c>
      <c r="FX49" s="53">
        <v>18738</v>
      </c>
      <c r="FY49" s="53">
        <v>17037</v>
      </c>
      <c r="FZ49" s="53">
        <v>0</v>
      </c>
      <c r="GA49" s="53">
        <v>0</v>
      </c>
      <c r="GB49" s="53">
        <v>0</v>
      </c>
      <c r="GC49" s="53">
        <v>0</v>
      </c>
      <c r="GD49" s="53">
        <v>0</v>
      </c>
      <c r="GE49" s="53">
        <v>50471</v>
      </c>
      <c r="GF49" s="53">
        <v>21780</v>
      </c>
      <c r="GG49" s="53">
        <v>2.3172999999999999</v>
      </c>
      <c r="GH49" s="53">
        <v>0</v>
      </c>
      <c r="GI49" s="53">
        <v>0</v>
      </c>
      <c r="GJ49" s="53">
        <v>0</v>
      </c>
      <c r="GK49" s="53">
        <v>0</v>
      </c>
      <c r="GL49" s="53">
        <v>0</v>
      </c>
      <c r="GM49" s="53">
        <v>0</v>
      </c>
      <c r="GN49" s="53">
        <v>0</v>
      </c>
      <c r="GO49" s="53">
        <v>0</v>
      </c>
      <c r="GP49" s="53">
        <v>0</v>
      </c>
      <c r="GQ49" s="53">
        <v>21780</v>
      </c>
      <c r="GR49" s="53">
        <v>0</v>
      </c>
      <c r="GS49" s="53">
        <v>0</v>
      </c>
      <c r="GT49" s="53">
        <v>0</v>
      </c>
      <c r="GU49" s="53">
        <v>0</v>
      </c>
      <c r="GV49" s="53">
        <v>0</v>
      </c>
      <c r="GW49" s="53">
        <v>0</v>
      </c>
      <c r="GX49" s="53">
        <v>0</v>
      </c>
      <c r="GY49" s="53">
        <v>0</v>
      </c>
      <c r="GZ49" s="53">
        <v>0</v>
      </c>
      <c r="HA49" s="53">
        <v>0</v>
      </c>
      <c r="HB49" s="53">
        <v>21780</v>
      </c>
      <c r="HC49" s="53">
        <v>0</v>
      </c>
      <c r="HD49" s="53">
        <v>2.3172999999999999</v>
      </c>
      <c r="HE49" s="53">
        <v>0</v>
      </c>
      <c r="HF49" s="53">
        <v>2.3172999999999999</v>
      </c>
      <c r="HG49" s="53">
        <v>0</v>
      </c>
      <c r="HH49" s="53">
        <v>2.3172999999999999</v>
      </c>
      <c r="HI49" s="53">
        <v>0</v>
      </c>
      <c r="HJ49" s="53">
        <v>-1.63</v>
      </c>
      <c r="HK49" s="53">
        <v>0</v>
      </c>
      <c r="HL49" s="53">
        <v>0</v>
      </c>
      <c r="HM49" s="53">
        <v>0</v>
      </c>
      <c r="HN49" s="53">
        <v>0</v>
      </c>
      <c r="HO49" s="53">
        <v>0</v>
      </c>
      <c r="HP49" s="53">
        <v>0</v>
      </c>
      <c r="HQ49" s="53">
        <v>0</v>
      </c>
      <c r="HR49" s="53">
        <v>0.28999999999999998</v>
      </c>
      <c r="HS49" s="53">
        <v>0.56999999999999995</v>
      </c>
      <c r="HT49" s="53">
        <v>0.56999999999999995</v>
      </c>
      <c r="HU49" s="53">
        <v>0</v>
      </c>
      <c r="HV49" s="53">
        <v>0</v>
      </c>
      <c r="HW49" s="53">
        <v>0</v>
      </c>
      <c r="HX49" s="53">
        <v>0</v>
      </c>
      <c r="HY49" s="53">
        <v>0</v>
      </c>
      <c r="HZ49" s="53">
        <v>-17614</v>
      </c>
      <c r="IA49" s="53">
        <v>0</v>
      </c>
      <c r="IB49" s="53">
        <v>0</v>
      </c>
      <c r="IC49" s="53">
        <v>0</v>
      </c>
      <c r="ID49" s="53">
        <v>0</v>
      </c>
      <c r="IE49" s="53">
        <v>0</v>
      </c>
      <c r="IF49" s="53">
        <v>0</v>
      </c>
      <c r="IG49" s="53">
        <v>0</v>
      </c>
      <c r="IH49" s="53">
        <v>-17614</v>
      </c>
      <c r="II49" s="53">
        <v>21780</v>
      </c>
      <c r="IJ49" s="53">
        <v>-0.80869999999999997</v>
      </c>
      <c r="IK49" s="53">
        <v>3134</v>
      </c>
      <c r="IL49" s="53">
        <v>3276</v>
      </c>
      <c r="IM49" s="53">
        <v>2979</v>
      </c>
      <c r="IN49" s="53">
        <v>0</v>
      </c>
      <c r="IO49" s="53">
        <v>0</v>
      </c>
      <c r="IP49" s="53">
        <v>0</v>
      </c>
      <c r="IQ49" s="53">
        <v>0</v>
      </c>
      <c r="IR49" s="53">
        <v>0</v>
      </c>
      <c r="IS49" s="53">
        <v>9389</v>
      </c>
      <c r="IT49" s="53">
        <v>21780</v>
      </c>
      <c r="IU49" s="53">
        <v>0.43109999999999998</v>
      </c>
      <c r="IV49" s="53">
        <v>-0.80869999999999997</v>
      </c>
      <c r="IW49" s="53">
        <v>-0.80869999999999997</v>
      </c>
      <c r="IX49" s="53">
        <v>-0.80869999999999997</v>
      </c>
      <c r="IY49" s="53">
        <v>0.43109999999999998</v>
      </c>
      <c r="IZ49" s="53">
        <v>0.43109999999999998</v>
      </c>
      <c r="JA49" s="53">
        <v>0.43109999999999998</v>
      </c>
      <c r="JB49" s="53">
        <v>0.16</v>
      </c>
      <c r="JC49" s="53">
        <v>0.41</v>
      </c>
      <c r="JD49" s="53">
        <v>0.41</v>
      </c>
      <c r="JE49" s="53">
        <v>0</v>
      </c>
      <c r="JF49" s="53">
        <v>0</v>
      </c>
      <c r="JG49" s="53">
        <v>0</v>
      </c>
      <c r="JH49" s="53">
        <v>0</v>
      </c>
      <c r="JI49" s="53">
        <v>0</v>
      </c>
      <c r="JJ49" s="53">
        <v>1729</v>
      </c>
      <c r="JK49" s="53">
        <v>2357</v>
      </c>
      <c r="JL49" s="53">
        <v>2143</v>
      </c>
      <c r="JM49" s="53">
        <v>0</v>
      </c>
      <c r="JN49" s="53">
        <v>0</v>
      </c>
      <c r="JO49" s="53">
        <v>0</v>
      </c>
      <c r="JP49" s="53">
        <v>0</v>
      </c>
      <c r="JQ49" s="53">
        <v>0</v>
      </c>
      <c r="JR49" s="53">
        <v>6229</v>
      </c>
      <c r="JS49" s="53">
        <v>21780</v>
      </c>
      <c r="JT49" s="53">
        <v>0.28599999999999998</v>
      </c>
      <c r="JU49" s="53">
        <v>0.28599999999999998</v>
      </c>
      <c r="JV49" s="53">
        <v>0.28599999999999998</v>
      </c>
      <c r="JW49" s="53">
        <v>0.28599999999999998</v>
      </c>
    </row>
    <row r="50" spans="1:283">
      <c r="A50" s="53" t="s">
        <v>12</v>
      </c>
      <c r="B50" s="53" t="s">
        <v>1377</v>
      </c>
      <c r="C50" s="53">
        <v>4113460</v>
      </c>
      <c r="D50" s="53">
        <v>40410</v>
      </c>
      <c r="E50" s="53">
        <v>18</v>
      </c>
      <c r="F50" s="53">
        <v>696572</v>
      </c>
      <c r="G50" s="53">
        <v>373090</v>
      </c>
      <c r="H50" s="53">
        <v>342668</v>
      </c>
      <c r="I50" s="53">
        <v>0</v>
      </c>
      <c r="J50" s="53">
        <v>0</v>
      </c>
      <c r="K50" s="53">
        <v>1412330</v>
      </c>
      <c r="L50" s="53">
        <v>30162</v>
      </c>
      <c r="M50" s="53">
        <v>46.824800000000003</v>
      </c>
      <c r="N50" s="53">
        <v>46.824800000000003</v>
      </c>
      <c r="O50" s="53">
        <v>46.824800000000003</v>
      </c>
      <c r="P50" s="53">
        <v>46.824800000000003</v>
      </c>
      <c r="Q50" s="53">
        <v>6864328</v>
      </c>
      <c r="R50" s="53">
        <v>40117</v>
      </c>
      <c r="S50" s="53">
        <v>171.10769999999999</v>
      </c>
      <c r="T50" s="53">
        <v>9886776</v>
      </c>
      <c r="U50" s="53">
        <v>40117</v>
      </c>
      <c r="V50" s="53">
        <v>246.4485</v>
      </c>
      <c r="W50" s="53">
        <v>43101</v>
      </c>
      <c r="X50" s="53">
        <v>43282</v>
      </c>
      <c r="Y50" s="53">
        <v>43374</v>
      </c>
      <c r="Z50" s="53">
        <v>0</v>
      </c>
      <c r="AA50" s="53">
        <v>0</v>
      </c>
      <c r="AB50" s="53">
        <v>143.56</v>
      </c>
      <c r="AC50" s="53">
        <v>161.88999999999999</v>
      </c>
      <c r="AD50" s="53">
        <v>161.88999999999999</v>
      </c>
      <c r="AE50" s="53">
        <v>0</v>
      </c>
      <c r="AF50" s="53">
        <v>0</v>
      </c>
      <c r="AG50" s="53">
        <v>13.8</v>
      </c>
      <c r="AH50" s="53">
        <v>14.28</v>
      </c>
      <c r="AI50" s="53">
        <v>14.28</v>
      </c>
      <c r="AJ50" s="53">
        <v>0</v>
      </c>
      <c r="AK50" s="53">
        <v>0</v>
      </c>
      <c r="AL50" s="53">
        <v>3022448</v>
      </c>
      <c r="AM50" s="53">
        <v>40117</v>
      </c>
      <c r="AN50" s="53">
        <v>75.340800000000002</v>
      </c>
      <c r="AO50" s="53">
        <v>45.62</v>
      </c>
      <c r="AP50" s="53">
        <v>48.06</v>
      </c>
      <c r="AQ50" s="53">
        <v>48.06</v>
      </c>
      <c r="AR50" s="53">
        <v>0</v>
      </c>
      <c r="AS50" s="53">
        <v>227.81</v>
      </c>
      <c r="AT50" s="53">
        <v>249.97</v>
      </c>
      <c r="AU50" s="53">
        <v>251.47</v>
      </c>
      <c r="AV50" s="53">
        <v>0</v>
      </c>
      <c r="AW50" s="53">
        <v>0</v>
      </c>
      <c r="AX50" s="53">
        <v>0</v>
      </c>
      <c r="AY50" s="53">
        <v>15269</v>
      </c>
      <c r="AZ50" s="53">
        <v>7763</v>
      </c>
      <c r="BA50" s="53">
        <v>7130</v>
      </c>
      <c r="BB50" s="53">
        <v>0</v>
      </c>
      <c r="BC50" s="53">
        <v>0</v>
      </c>
      <c r="BD50" s="53">
        <v>0</v>
      </c>
      <c r="BE50" s="53">
        <v>2192018</v>
      </c>
      <c r="BF50" s="53">
        <v>1256752</v>
      </c>
      <c r="BG50" s="53">
        <v>1154276</v>
      </c>
      <c r="BH50" s="53">
        <v>0</v>
      </c>
      <c r="BI50" s="53">
        <v>0</v>
      </c>
      <c r="BJ50" s="53">
        <v>0</v>
      </c>
      <c r="BK50" s="53">
        <v>4603046</v>
      </c>
      <c r="BL50" s="53">
        <v>30162</v>
      </c>
      <c r="BM50" s="53">
        <v>152.61080000000001</v>
      </c>
      <c r="BN50" s="53">
        <v>0</v>
      </c>
      <c r="BO50" s="53">
        <v>210712</v>
      </c>
      <c r="BP50" s="53">
        <v>110856</v>
      </c>
      <c r="BQ50" s="53">
        <v>101816</v>
      </c>
      <c r="BR50" s="53">
        <v>0</v>
      </c>
      <c r="BS50" s="53">
        <v>0</v>
      </c>
      <c r="BT50" s="53">
        <v>423384</v>
      </c>
      <c r="BU50" s="53">
        <v>30162</v>
      </c>
      <c r="BV50" s="53">
        <v>14.037000000000001</v>
      </c>
      <c r="BW50" s="53">
        <v>3478432</v>
      </c>
      <c r="BX50" s="53">
        <v>1940518</v>
      </c>
      <c r="BY50" s="53">
        <v>1792981</v>
      </c>
      <c r="BZ50" s="53">
        <v>0</v>
      </c>
      <c r="CA50" s="53">
        <v>0</v>
      </c>
      <c r="CB50" s="53">
        <v>7211931</v>
      </c>
      <c r="CC50" s="53">
        <v>30162</v>
      </c>
      <c r="CD50" s="53">
        <v>239.10659999999999</v>
      </c>
      <c r="CE50" s="53">
        <v>152.61080000000001</v>
      </c>
      <c r="CF50" s="53">
        <v>171.10769999999999</v>
      </c>
      <c r="CG50" s="53">
        <v>152.61080000000001</v>
      </c>
      <c r="CH50" s="53">
        <v>152.61080000000001</v>
      </c>
      <c r="CI50" s="53">
        <v>14.037000000000001</v>
      </c>
      <c r="CJ50" s="53">
        <v>14.037000000000001</v>
      </c>
      <c r="CK50" s="53">
        <v>14.037000000000001</v>
      </c>
      <c r="CL50" s="53">
        <v>239.10659999999999</v>
      </c>
      <c r="CM50" s="53">
        <v>171.10769999999999</v>
      </c>
      <c r="CN50" s="53">
        <v>239.10659999999999</v>
      </c>
      <c r="CO50" s="53">
        <v>239.10659999999999</v>
      </c>
      <c r="CP50" s="53">
        <v>239.10659999999999</v>
      </c>
      <c r="CQ50" s="53">
        <v>30162</v>
      </c>
      <c r="CR50" s="53">
        <v>7211933</v>
      </c>
      <c r="CS50" s="53">
        <v>0</v>
      </c>
      <c r="CT50" s="53">
        <v>0</v>
      </c>
      <c r="CU50" s="53">
        <v>7211933</v>
      </c>
      <c r="CV50" s="53">
        <v>7211932</v>
      </c>
      <c r="CW50" s="53">
        <v>1</v>
      </c>
      <c r="CX50" s="53">
        <v>1</v>
      </c>
      <c r="CY50" s="53">
        <v>0</v>
      </c>
      <c r="CZ50" s="53">
        <v>0</v>
      </c>
      <c r="DA50" s="53">
        <v>0</v>
      </c>
      <c r="DB50" s="53">
        <v>0</v>
      </c>
      <c r="DC50" s="53">
        <v>0</v>
      </c>
      <c r="DD50" s="53">
        <v>0</v>
      </c>
      <c r="DE50" s="53">
        <v>0</v>
      </c>
      <c r="DF50" s="53">
        <v>0</v>
      </c>
      <c r="DG50" s="53">
        <v>0</v>
      </c>
      <c r="DH50" s="53">
        <v>0</v>
      </c>
      <c r="DI50" s="53">
        <v>0</v>
      </c>
      <c r="DJ50" s="53">
        <v>0</v>
      </c>
      <c r="DK50" s="53">
        <v>0</v>
      </c>
      <c r="DL50" s="53">
        <v>0</v>
      </c>
      <c r="DM50" s="53">
        <v>0</v>
      </c>
      <c r="DN50" s="53">
        <v>0</v>
      </c>
      <c r="DO50" s="53">
        <v>0</v>
      </c>
      <c r="DP50" s="53">
        <v>0</v>
      </c>
      <c r="DQ50" s="53">
        <v>0</v>
      </c>
      <c r="DR50" s="53">
        <v>0</v>
      </c>
      <c r="DS50" s="53">
        <v>0</v>
      </c>
      <c r="DT50" s="53">
        <v>0</v>
      </c>
      <c r="DU50" s="53">
        <v>0</v>
      </c>
      <c r="DV50" s="53">
        <v>0</v>
      </c>
      <c r="DW50" s="53">
        <v>0</v>
      </c>
      <c r="DX50" s="53">
        <v>0</v>
      </c>
      <c r="DY50" s="53">
        <v>0</v>
      </c>
      <c r="DZ50" s="53">
        <v>0</v>
      </c>
      <c r="EA50" s="53">
        <v>21.5</v>
      </c>
      <c r="EB50" s="53">
        <v>21.5</v>
      </c>
      <c r="EC50" s="53">
        <v>23</v>
      </c>
      <c r="ED50" s="53">
        <v>0</v>
      </c>
      <c r="EE50" s="53">
        <v>0</v>
      </c>
      <c r="EF50" s="53">
        <v>0</v>
      </c>
      <c r="EG50" s="53">
        <v>0</v>
      </c>
      <c r="EH50" s="53">
        <v>0</v>
      </c>
      <c r="EI50" s="53">
        <v>328284</v>
      </c>
      <c r="EJ50" s="53">
        <v>166905</v>
      </c>
      <c r="EK50" s="53">
        <v>163990</v>
      </c>
      <c r="EL50" s="53">
        <v>0</v>
      </c>
      <c r="EM50" s="53">
        <v>0</v>
      </c>
      <c r="EN50" s="53">
        <v>0</v>
      </c>
      <c r="EO50" s="53">
        <v>0</v>
      </c>
      <c r="EP50" s="53">
        <v>0</v>
      </c>
      <c r="EQ50" s="53">
        <v>659179</v>
      </c>
      <c r="ER50" s="53">
        <v>30162</v>
      </c>
      <c r="ES50" s="53">
        <v>21.854600000000001</v>
      </c>
      <c r="ET50" s="53">
        <v>21.854600000000001</v>
      </c>
      <c r="EU50" s="53">
        <v>21.854600000000001</v>
      </c>
      <c r="EV50" s="53">
        <v>21.854600000000001</v>
      </c>
      <c r="EW50" s="53">
        <v>187.21</v>
      </c>
      <c r="EX50" s="53">
        <v>197.98</v>
      </c>
      <c r="EY50" s="53">
        <v>2.71</v>
      </c>
      <c r="EZ50" s="53">
        <v>3.26</v>
      </c>
      <c r="FA50" s="53">
        <v>3.26</v>
      </c>
      <c r="FB50" s="53">
        <v>0</v>
      </c>
      <c r="FC50" s="53">
        <v>0</v>
      </c>
      <c r="FD50" s="53">
        <v>0</v>
      </c>
      <c r="FE50" s="53">
        <v>0</v>
      </c>
      <c r="FF50" s="53">
        <v>0</v>
      </c>
      <c r="FG50" s="53">
        <v>0</v>
      </c>
      <c r="FH50" s="53">
        <v>0</v>
      </c>
      <c r="FI50" s="53">
        <v>0</v>
      </c>
      <c r="FJ50" s="53">
        <v>0</v>
      </c>
      <c r="FK50" s="53">
        <v>0</v>
      </c>
      <c r="FL50" s="53">
        <v>0</v>
      </c>
      <c r="FM50" s="53">
        <v>0</v>
      </c>
      <c r="FN50" s="53">
        <v>0</v>
      </c>
      <c r="FO50" s="53">
        <v>0</v>
      </c>
      <c r="FP50" s="53">
        <v>0</v>
      </c>
      <c r="FQ50" s="53">
        <v>0</v>
      </c>
      <c r="FR50" s="53">
        <v>0</v>
      </c>
      <c r="FS50" s="53">
        <v>0</v>
      </c>
      <c r="FT50" s="53">
        <v>0</v>
      </c>
      <c r="FU50" s="53">
        <v>0</v>
      </c>
      <c r="FV50" s="53">
        <v>0</v>
      </c>
      <c r="FW50" s="53">
        <v>41379</v>
      </c>
      <c r="FX50" s="53">
        <v>25307</v>
      </c>
      <c r="FY50" s="53">
        <v>23244</v>
      </c>
      <c r="FZ50" s="53">
        <v>0</v>
      </c>
      <c r="GA50" s="53">
        <v>0</v>
      </c>
      <c r="GB50" s="53">
        <v>0</v>
      </c>
      <c r="GC50" s="53">
        <v>0</v>
      </c>
      <c r="GD50" s="53">
        <v>0</v>
      </c>
      <c r="GE50" s="53">
        <v>89930</v>
      </c>
      <c r="GF50" s="53">
        <v>30162</v>
      </c>
      <c r="GG50" s="53">
        <v>2.9815999999999998</v>
      </c>
      <c r="GH50" s="53">
        <v>0</v>
      </c>
      <c r="GI50" s="53">
        <v>0</v>
      </c>
      <c r="GJ50" s="53">
        <v>0</v>
      </c>
      <c r="GK50" s="53">
        <v>0</v>
      </c>
      <c r="GL50" s="53">
        <v>0</v>
      </c>
      <c r="GM50" s="53">
        <v>0</v>
      </c>
      <c r="GN50" s="53">
        <v>0</v>
      </c>
      <c r="GO50" s="53">
        <v>0</v>
      </c>
      <c r="GP50" s="53">
        <v>0</v>
      </c>
      <c r="GQ50" s="53">
        <v>30162</v>
      </c>
      <c r="GR50" s="53">
        <v>0</v>
      </c>
      <c r="GS50" s="53">
        <v>0</v>
      </c>
      <c r="GT50" s="53">
        <v>0</v>
      </c>
      <c r="GU50" s="53">
        <v>0</v>
      </c>
      <c r="GV50" s="53">
        <v>0</v>
      </c>
      <c r="GW50" s="53">
        <v>0</v>
      </c>
      <c r="GX50" s="53">
        <v>0</v>
      </c>
      <c r="GY50" s="53">
        <v>0</v>
      </c>
      <c r="GZ50" s="53">
        <v>0</v>
      </c>
      <c r="HA50" s="53">
        <v>0</v>
      </c>
      <c r="HB50" s="53">
        <v>30162</v>
      </c>
      <c r="HC50" s="53">
        <v>0</v>
      </c>
      <c r="HD50" s="53">
        <v>2.9815999999999998</v>
      </c>
      <c r="HE50" s="53">
        <v>0</v>
      </c>
      <c r="HF50" s="53">
        <v>2.9815999999999998</v>
      </c>
      <c r="HG50" s="53">
        <v>0</v>
      </c>
      <c r="HH50" s="53">
        <v>2.9815999999999998</v>
      </c>
      <c r="HI50" s="53">
        <v>0</v>
      </c>
      <c r="HJ50" s="53">
        <v>0</v>
      </c>
      <c r="HK50" s="53">
        <v>0</v>
      </c>
      <c r="HL50" s="53">
        <v>0</v>
      </c>
      <c r="HM50" s="53">
        <v>0</v>
      </c>
      <c r="HN50" s="53">
        <v>0</v>
      </c>
      <c r="HO50" s="53">
        <v>0</v>
      </c>
      <c r="HP50" s="53">
        <v>0</v>
      </c>
      <c r="HQ50" s="53">
        <v>0</v>
      </c>
      <c r="HR50" s="53">
        <v>0.28999999999999998</v>
      </c>
      <c r="HS50" s="53">
        <v>0.56999999999999995</v>
      </c>
      <c r="HT50" s="53">
        <v>0.56999999999999995</v>
      </c>
      <c r="HU50" s="53">
        <v>0</v>
      </c>
      <c r="HV50" s="53">
        <v>0</v>
      </c>
      <c r="HW50" s="53">
        <v>0</v>
      </c>
      <c r="HX50" s="53">
        <v>0</v>
      </c>
      <c r="HY50" s="53">
        <v>0</v>
      </c>
      <c r="HZ50" s="53">
        <v>0</v>
      </c>
      <c r="IA50" s="53">
        <v>0</v>
      </c>
      <c r="IB50" s="53">
        <v>0</v>
      </c>
      <c r="IC50" s="53">
        <v>0</v>
      </c>
      <c r="ID50" s="53">
        <v>0</v>
      </c>
      <c r="IE50" s="53">
        <v>0</v>
      </c>
      <c r="IF50" s="53">
        <v>0</v>
      </c>
      <c r="IG50" s="53">
        <v>0</v>
      </c>
      <c r="IH50" s="53">
        <v>0</v>
      </c>
      <c r="II50" s="53">
        <v>30162</v>
      </c>
      <c r="IJ50" s="53">
        <v>0</v>
      </c>
      <c r="IK50" s="53">
        <v>4428</v>
      </c>
      <c r="IL50" s="53">
        <v>4425</v>
      </c>
      <c r="IM50" s="53">
        <v>4064</v>
      </c>
      <c r="IN50" s="53">
        <v>0</v>
      </c>
      <c r="IO50" s="53">
        <v>0</v>
      </c>
      <c r="IP50" s="53">
        <v>0</v>
      </c>
      <c r="IQ50" s="53">
        <v>0</v>
      </c>
      <c r="IR50" s="53">
        <v>0</v>
      </c>
      <c r="IS50" s="53">
        <v>12917</v>
      </c>
      <c r="IT50" s="53">
        <v>30162</v>
      </c>
      <c r="IU50" s="53">
        <v>0.42830000000000001</v>
      </c>
      <c r="IV50" s="53">
        <v>0</v>
      </c>
      <c r="IW50" s="53">
        <v>0</v>
      </c>
      <c r="IX50" s="53">
        <v>0</v>
      </c>
      <c r="IY50" s="53">
        <v>0.42830000000000001</v>
      </c>
      <c r="IZ50" s="53">
        <v>0.42830000000000001</v>
      </c>
      <c r="JA50" s="53">
        <v>0.42830000000000001</v>
      </c>
      <c r="JB50" s="53">
        <v>0.33</v>
      </c>
      <c r="JC50" s="53">
        <v>0.41</v>
      </c>
      <c r="JD50" s="53">
        <v>0.41</v>
      </c>
      <c r="JE50" s="53">
        <v>0</v>
      </c>
      <c r="JF50" s="53">
        <v>0</v>
      </c>
      <c r="JG50" s="53">
        <v>0</v>
      </c>
      <c r="JH50" s="53">
        <v>0</v>
      </c>
      <c r="JI50" s="53">
        <v>0</v>
      </c>
      <c r="JJ50" s="53">
        <v>5039</v>
      </c>
      <c r="JK50" s="53">
        <v>3183</v>
      </c>
      <c r="JL50" s="53">
        <v>2923</v>
      </c>
      <c r="JM50" s="53">
        <v>0</v>
      </c>
      <c r="JN50" s="53">
        <v>0</v>
      </c>
      <c r="JO50" s="53">
        <v>0</v>
      </c>
      <c r="JP50" s="53">
        <v>0</v>
      </c>
      <c r="JQ50" s="53">
        <v>0</v>
      </c>
      <c r="JR50" s="53">
        <v>11145</v>
      </c>
      <c r="JS50" s="53">
        <v>30162</v>
      </c>
      <c r="JT50" s="53">
        <v>0.3695</v>
      </c>
      <c r="JU50" s="53">
        <v>0.3695</v>
      </c>
      <c r="JV50" s="53">
        <v>0.3695</v>
      </c>
      <c r="JW50" s="53">
        <v>0.3695</v>
      </c>
    </row>
    <row r="51" spans="1:283">
      <c r="A51" s="53" t="s">
        <v>12</v>
      </c>
      <c r="B51" s="53" t="s">
        <v>1377</v>
      </c>
      <c r="C51" s="53">
        <v>4113486</v>
      </c>
      <c r="D51" s="53">
        <v>40760</v>
      </c>
      <c r="E51" s="53">
        <v>18</v>
      </c>
      <c r="F51" s="53">
        <v>454101</v>
      </c>
      <c r="G51" s="53">
        <v>234341</v>
      </c>
      <c r="H51" s="53">
        <v>241982</v>
      </c>
      <c r="I51" s="53">
        <v>0</v>
      </c>
      <c r="J51" s="53">
        <v>0</v>
      </c>
      <c r="K51" s="53">
        <v>930424</v>
      </c>
      <c r="L51" s="53">
        <v>19865</v>
      </c>
      <c r="M51" s="53">
        <v>46.837400000000002</v>
      </c>
      <c r="N51" s="53">
        <v>46.837400000000002</v>
      </c>
      <c r="O51" s="53">
        <v>46.837400000000002</v>
      </c>
      <c r="P51" s="53">
        <v>46.837400000000002</v>
      </c>
      <c r="Q51" s="53">
        <v>4981074</v>
      </c>
      <c r="R51" s="53">
        <v>31885</v>
      </c>
      <c r="S51" s="53">
        <v>156.22</v>
      </c>
      <c r="T51" s="53">
        <v>7658406</v>
      </c>
      <c r="U51" s="53">
        <v>31885</v>
      </c>
      <c r="V51" s="53">
        <v>240.1884</v>
      </c>
      <c r="W51" s="53">
        <v>43101</v>
      </c>
      <c r="X51" s="53">
        <v>43282</v>
      </c>
      <c r="Y51" s="53">
        <v>43374</v>
      </c>
      <c r="Z51" s="53">
        <v>0</v>
      </c>
      <c r="AA51" s="53">
        <v>0</v>
      </c>
      <c r="AB51" s="53">
        <v>123.48</v>
      </c>
      <c r="AC51" s="53">
        <v>136.06</v>
      </c>
      <c r="AD51" s="53">
        <v>136.06</v>
      </c>
      <c r="AE51" s="53">
        <v>0</v>
      </c>
      <c r="AF51" s="53">
        <v>0</v>
      </c>
      <c r="AG51" s="53">
        <v>17.11</v>
      </c>
      <c r="AH51" s="53">
        <v>17.3</v>
      </c>
      <c r="AI51" s="53">
        <v>17.3</v>
      </c>
      <c r="AJ51" s="53">
        <v>0</v>
      </c>
      <c r="AK51" s="53">
        <v>0</v>
      </c>
      <c r="AL51" s="53">
        <v>2677332</v>
      </c>
      <c r="AM51" s="53">
        <v>31885</v>
      </c>
      <c r="AN51" s="53">
        <v>83.968400000000003</v>
      </c>
      <c r="AO51" s="53">
        <v>45.62</v>
      </c>
      <c r="AP51" s="53">
        <v>48.06</v>
      </c>
      <c r="AQ51" s="53">
        <v>48.06</v>
      </c>
      <c r="AR51" s="53">
        <v>0</v>
      </c>
      <c r="AS51" s="53">
        <v>208</v>
      </c>
      <c r="AT51" s="53">
        <v>227.16</v>
      </c>
      <c r="AU51" s="53">
        <v>228.66</v>
      </c>
      <c r="AV51" s="53">
        <v>0</v>
      </c>
      <c r="AW51" s="53">
        <v>0</v>
      </c>
      <c r="AX51" s="53">
        <v>0</v>
      </c>
      <c r="AY51" s="53">
        <v>9954</v>
      </c>
      <c r="AZ51" s="53">
        <v>4876</v>
      </c>
      <c r="BA51" s="53">
        <v>5035</v>
      </c>
      <c r="BB51" s="53">
        <v>0</v>
      </c>
      <c r="BC51" s="53">
        <v>0</v>
      </c>
      <c r="BD51" s="53">
        <v>0</v>
      </c>
      <c r="BE51" s="53">
        <v>1229120</v>
      </c>
      <c r="BF51" s="53">
        <v>663429</v>
      </c>
      <c r="BG51" s="53">
        <v>685062</v>
      </c>
      <c r="BH51" s="53">
        <v>0</v>
      </c>
      <c r="BI51" s="53">
        <v>0</v>
      </c>
      <c r="BJ51" s="53">
        <v>0</v>
      </c>
      <c r="BK51" s="53">
        <v>2577611</v>
      </c>
      <c r="BL51" s="53">
        <v>19865</v>
      </c>
      <c r="BM51" s="53">
        <v>129.75640000000001</v>
      </c>
      <c r="BN51" s="53">
        <v>0</v>
      </c>
      <c r="BO51" s="53">
        <v>170313</v>
      </c>
      <c r="BP51" s="53">
        <v>84355</v>
      </c>
      <c r="BQ51" s="53">
        <v>87106</v>
      </c>
      <c r="BR51" s="53">
        <v>0</v>
      </c>
      <c r="BS51" s="53">
        <v>0</v>
      </c>
      <c r="BT51" s="53">
        <v>341774</v>
      </c>
      <c r="BU51" s="53">
        <v>19865</v>
      </c>
      <c r="BV51" s="53">
        <v>17.204799999999999</v>
      </c>
      <c r="BW51" s="53">
        <v>2070432</v>
      </c>
      <c r="BX51" s="53">
        <v>1107633</v>
      </c>
      <c r="BY51" s="53">
        <v>1151303</v>
      </c>
      <c r="BZ51" s="53">
        <v>0</v>
      </c>
      <c r="CA51" s="53">
        <v>0</v>
      </c>
      <c r="CB51" s="53">
        <v>4329368</v>
      </c>
      <c r="CC51" s="53">
        <v>19865</v>
      </c>
      <c r="CD51" s="53">
        <v>217.93950000000001</v>
      </c>
      <c r="CE51" s="53">
        <v>129.75640000000001</v>
      </c>
      <c r="CF51" s="53">
        <v>156.22</v>
      </c>
      <c r="CG51" s="53">
        <v>129.75640000000001</v>
      </c>
      <c r="CH51" s="53">
        <v>129.75640000000001</v>
      </c>
      <c r="CI51" s="53">
        <v>17.204799999999999</v>
      </c>
      <c r="CJ51" s="53">
        <v>17.204799999999999</v>
      </c>
      <c r="CK51" s="53">
        <v>17.204799999999999</v>
      </c>
      <c r="CL51" s="53">
        <v>217.93950000000001</v>
      </c>
      <c r="CM51" s="53">
        <v>156.22</v>
      </c>
      <c r="CN51" s="53">
        <v>217.93950000000001</v>
      </c>
      <c r="CO51" s="53">
        <v>217.93950000000001</v>
      </c>
      <c r="CP51" s="53">
        <v>217.93950000000001</v>
      </c>
      <c r="CQ51" s="53">
        <v>19865</v>
      </c>
      <c r="CR51" s="53">
        <v>4329368</v>
      </c>
      <c r="CS51" s="53">
        <v>0</v>
      </c>
      <c r="CT51" s="53">
        <v>0</v>
      </c>
      <c r="CU51" s="53">
        <v>4329368</v>
      </c>
      <c r="CV51" s="53">
        <v>4329367</v>
      </c>
      <c r="CW51" s="53">
        <v>1</v>
      </c>
      <c r="CX51" s="53">
        <v>1</v>
      </c>
      <c r="CY51" s="53">
        <v>0</v>
      </c>
      <c r="CZ51" s="53">
        <v>0</v>
      </c>
      <c r="DA51" s="53">
        <v>0</v>
      </c>
      <c r="DB51" s="53">
        <v>0</v>
      </c>
      <c r="DC51" s="53">
        <v>0</v>
      </c>
      <c r="DD51" s="53">
        <v>0</v>
      </c>
      <c r="DE51" s="53">
        <v>0</v>
      </c>
      <c r="DF51" s="53">
        <v>0</v>
      </c>
      <c r="DG51" s="53">
        <v>0</v>
      </c>
      <c r="DH51" s="53">
        <v>0</v>
      </c>
      <c r="DI51" s="53">
        <v>0</v>
      </c>
      <c r="DJ51" s="53">
        <v>0</v>
      </c>
      <c r="DK51" s="53">
        <v>0</v>
      </c>
      <c r="DL51" s="53">
        <v>0</v>
      </c>
      <c r="DM51" s="53">
        <v>0</v>
      </c>
      <c r="DN51" s="53">
        <v>0</v>
      </c>
      <c r="DO51" s="53">
        <v>0</v>
      </c>
      <c r="DP51" s="53">
        <v>0</v>
      </c>
      <c r="DQ51" s="53">
        <v>0</v>
      </c>
      <c r="DR51" s="53">
        <v>0</v>
      </c>
      <c r="DS51" s="53">
        <v>0</v>
      </c>
      <c r="DT51" s="53">
        <v>0</v>
      </c>
      <c r="DU51" s="53">
        <v>0</v>
      </c>
      <c r="DV51" s="53">
        <v>0</v>
      </c>
      <c r="DW51" s="53">
        <v>0</v>
      </c>
      <c r="DX51" s="53">
        <v>0</v>
      </c>
      <c r="DY51" s="53">
        <v>0</v>
      </c>
      <c r="DZ51" s="53">
        <v>0</v>
      </c>
      <c r="EA51" s="53">
        <v>21.5</v>
      </c>
      <c r="EB51" s="53">
        <v>21.5</v>
      </c>
      <c r="EC51" s="53">
        <v>23</v>
      </c>
      <c r="ED51" s="53">
        <v>0</v>
      </c>
      <c r="EE51" s="53">
        <v>0</v>
      </c>
      <c r="EF51" s="53">
        <v>0</v>
      </c>
      <c r="EG51" s="53">
        <v>0</v>
      </c>
      <c r="EH51" s="53">
        <v>0</v>
      </c>
      <c r="EI51" s="53">
        <v>214011</v>
      </c>
      <c r="EJ51" s="53">
        <v>104834</v>
      </c>
      <c r="EK51" s="53">
        <v>115805</v>
      </c>
      <c r="EL51" s="53">
        <v>0</v>
      </c>
      <c r="EM51" s="53">
        <v>0</v>
      </c>
      <c r="EN51" s="53">
        <v>0</v>
      </c>
      <c r="EO51" s="53">
        <v>0</v>
      </c>
      <c r="EP51" s="53">
        <v>0</v>
      </c>
      <c r="EQ51" s="53">
        <v>434650</v>
      </c>
      <c r="ER51" s="53">
        <v>19865</v>
      </c>
      <c r="ES51" s="53">
        <v>21.880199999999999</v>
      </c>
      <c r="ET51" s="53">
        <v>21.880199999999999</v>
      </c>
      <c r="EU51" s="53">
        <v>21.880199999999999</v>
      </c>
      <c r="EV51" s="53">
        <v>21.880199999999999</v>
      </c>
      <c r="EW51" s="53">
        <v>187.21</v>
      </c>
      <c r="EX51" s="53">
        <v>197.98</v>
      </c>
      <c r="EY51" s="53">
        <v>0</v>
      </c>
      <c r="EZ51" s="53">
        <v>0.41</v>
      </c>
      <c r="FA51" s="53">
        <v>0.41</v>
      </c>
      <c r="FB51" s="53">
        <v>0</v>
      </c>
      <c r="FC51" s="53">
        <v>0</v>
      </c>
      <c r="FD51" s="53">
        <v>0</v>
      </c>
      <c r="FE51" s="53">
        <v>0</v>
      </c>
      <c r="FF51" s="53">
        <v>0</v>
      </c>
      <c r="FG51" s="53">
        <v>0</v>
      </c>
      <c r="FH51" s="53">
        <v>0</v>
      </c>
      <c r="FI51" s="53">
        <v>0</v>
      </c>
      <c r="FJ51" s="53">
        <v>0</v>
      </c>
      <c r="FK51" s="53">
        <v>0</v>
      </c>
      <c r="FL51" s="53">
        <v>0</v>
      </c>
      <c r="FM51" s="53">
        <v>0</v>
      </c>
      <c r="FN51" s="53">
        <v>0</v>
      </c>
      <c r="FO51" s="53">
        <v>0</v>
      </c>
      <c r="FP51" s="53">
        <v>0</v>
      </c>
      <c r="FQ51" s="53">
        <v>0</v>
      </c>
      <c r="FR51" s="53">
        <v>0</v>
      </c>
      <c r="FS51" s="53">
        <v>0</v>
      </c>
      <c r="FT51" s="53">
        <v>0</v>
      </c>
      <c r="FU51" s="53">
        <v>0</v>
      </c>
      <c r="FV51" s="53">
        <v>0</v>
      </c>
      <c r="FW51" s="53">
        <v>0</v>
      </c>
      <c r="FX51" s="53">
        <v>1999</v>
      </c>
      <c r="FY51" s="53">
        <v>2064</v>
      </c>
      <c r="FZ51" s="53">
        <v>0</v>
      </c>
      <c r="GA51" s="53">
        <v>0</v>
      </c>
      <c r="GB51" s="53">
        <v>0</v>
      </c>
      <c r="GC51" s="53">
        <v>0</v>
      </c>
      <c r="GD51" s="53">
        <v>0</v>
      </c>
      <c r="GE51" s="53">
        <v>4063</v>
      </c>
      <c r="GF51" s="53">
        <v>19865</v>
      </c>
      <c r="GG51" s="53">
        <v>0.20449999999999999</v>
      </c>
      <c r="GH51" s="53">
        <v>0</v>
      </c>
      <c r="GI51" s="53">
        <v>0</v>
      </c>
      <c r="GJ51" s="53">
        <v>0</v>
      </c>
      <c r="GK51" s="53">
        <v>0</v>
      </c>
      <c r="GL51" s="53">
        <v>0</v>
      </c>
      <c r="GM51" s="53">
        <v>0</v>
      </c>
      <c r="GN51" s="53">
        <v>0</v>
      </c>
      <c r="GO51" s="53">
        <v>0</v>
      </c>
      <c r="GP51" s="53">
        <v>0</v>
      </c>
      <c r="GQ51" s="53">
        <v>19865</v>
      </c>
      <c r="GR51" s="53">
        <v>0</v>
      </c>
      <c r="GS51" s="53">
        <v>0</v>
      </c>
      <c r="GT51" s="53">
        <v>0</v>
      </c>
      <c r="GU51" s="53">
        <v>0</v>
      </c>
      <c r="GV51" s="53">
        <v>0</v>
      </c>
      <c r="GW51" s="53">
        <v>0</v>
      </c>
      <c r="GX51" s="53">
        <v>0</v>
      </c>
      <c r="GY51" s="53">
        <v>0</v>
      </c>
      <c r="GZ51" s="53">
        <v>0</v>
      </c>
      <c r="HA51" s="53">
        <v>0</v>
      </c>
      <c r="HB51" s="53">
        <v>19865</v>
      </c>
      <c r="HC51" s="53">
        <v>0</v>
      </c>
      <c r="HD51" s="53">
        <v>0.20449999999999999</v>
      </c>
      <c r="HE51" s="53">
        <v>0</v>
      </c>
      <c r="HF51" s="53">
        <v>0.20449999999999999</v>
      </c>
      <c r="HG51" s="53">
        <v>0</v>
      </c>
      <c r="HH51" s="53">
        <v>0.20449999999999999</v>
      </c>
      <c r="HI51" s="53">
        <v>0</v>
      </c>
      <c r="HJ51" s="53">
        <v>0</v>
      </c>
      <c r="HK51" s="53">
        <v>0</v>
      </c>
      <c r="HL51" s="53">
        <v>0</v>
      </c>
      <c r="HM51" s="53">
        <v>0</v>
      </c>
      <c r="HN51" s="53">
        <v>0</v>
      </c>
      <c r="HO51" s="53">
        <v>0</v>
      </c>
      <c r="HP51" s="53">
        <v>0</v>
      </c>
      <c r="HQ51" s="53">
        <v>0</v>
      </c>
      <c r="HR51" s="53">
        <v>0.28999999999999998</v>
      </c>
      <c r="HS51" s="53">
        <v>0.56999999999999995</v>
      </c>
      <c r="HT51" s="53">
        <v>0.56999999999999995</v>
      </c>
      <c r="HU51" s="53">
        <v>0</v>
      </c>
      <c r="HV51" s="53">
        <v>0</v>
      </c>
      <c r="HW51" s="53">
        <v>0</v>
      </c>
      <c r="HX51" s="53">
        <v>0</v>
      </c>
      <c r="HY51" s="53">
        <v>0</v>
      </c>
      <c r="HZ51" s="53">
        <v>0</v>
      </c>
      <c r="IA51" s="53">
        <v>0</v>
      </c>
      <c r="IB51" s="53">
        <v>0</v>
      </c>
      <c r="IC51" s="53">
        <v>0</v>
      </c>
      <c r="ID51" s="53">
        <v>0</v>
      </c>
      <c r="IE51" s="53">
        <v>0</v>
      </c>
      <c r="IF51" s="53">
        <v>0</v>
      </c>
      <c r="IG51" s="53">
        <v>0</v>
      </c>
      <c r="IH51" s="53">
        <v>0</v>
      </c>
      <c r="II51" s="53">
        <v>19865</v>
      </c>
      <c r="IJ51" s="53">
        <v>0</v>
      </c>
      <c r="IK51" s="53">
        <v>2887</v>
      </c>
      <c r="IL51" s="53">
        <v>2779</v>
      </c>
      <c r="IM51" s="53">
        <v>2870</v>
      </c>
      <c r="IN51" s="53">
        <v>0</v>
      </c>
      <c r="IO51" s="53">
        <v>0</v>
      </c>
      <c r="IP51" s="53">
        <v>0</v>
      </c>
      <c r="IQ51" s="53">
        <v>0</v>
      </c>
      <c r="IR51" s="53">
        <v>0</v>
      </c>
      <c r="IS51" s="53">
        <v>8536</v>
      </c>
      <c r="IT51" s="53">
        <v>19865</v>
      </c>
      <c r="IU51" s="53">
        <v>0.42970000000000003</v>
      </c>
      <c r="IV51" s="53">
        <v>0</v>
      </c>
      <c r="IW51" s="53">
        <v>0</v>
      </c>
      <c r="IX51" s="53">
        <v>0</v>
      </c>
      <c r="IY51" s="53">
        <v>0.42970000000000003</v>
      </c>
      <c r="IZ51" s="53">
        <v>0.42970000000000003</v>
      </c>
      <c r="JA51" s="53">
        <v>0.42970000000000003</v>
      </c>
      <c r="JB51" s="53">
        <v>0</v>
      </c>
      <c r="JC51" s="53">
        <v>3.26</v>
      </c>
      <c r="JD51" s="53">
        <v>3.26</v>
      </c>
      <c r="JE51" s="53">
        <v>0</v>
      </c>
      <c r="JF51" s="53">
        <v>0</v>
      </c>
      <c r="JG51" s="53">
        <v>0</v>
      </c>
      <c r="JH51" s="53">
        <v>0</v>
      </c>
      <c r="JI51" s="53">
        <v>0</v>
      </c>
      <c r="JJ51" s="53">
        <v>0</v>
      </c>
      <c r="JK51" s="53">
        <v>15896</v>
      </c>
      <c r="JL51" s="53">
        <v>16414</v>
      </c>
      <c r="JM51" s="53">
        <v>0</v>
      </c>
      <c r="JN51" s="53">
        <v>0</v>
      </c>
      <c r="JO51" s="53">
        <v>0</v>
      </c>
      <c r="JP51" s="53">
        <v>0</v>
      </c>
      <c r="JQ51" s="53">
        <v>0</v>
      </c>
      <c r="JR51" s="53">
        <v>32310</v>
      </c>
      <c r="JS51" s="53">
        <v>19865</v>
      </c>
      <c r="JT51" s="53">
        <v>1.6265000000000001</v>
      </c>
      <c r="JU51" s="53">
        <v>1.6265000000000001</v>
      </c>
      <c r="JV51" s="53">
        <v>1.6265000000000001</v>
      </c>
      <c r="JW51" s="53">
        <v>1.6265000000000001</v>
      </c>
    </row>
    <row r="52" spans="1:283">
      <c r="A52" s="53" t="s">
        <v>12</v>
      </c>
      <c r="B52" s="53" t="s">
        <v>1377</v>
      </c>
      <c r="C52" s="53">
        <v>4113510</v>
      </c>
      <c r="D52" s="53">
        <v>26060</v>
      </c>
      <c r="E52" s="53">
        <v>18</v>
      </c>
      <c r="F52" s="53">
        <v>512313</v>
      </c>
      <c r="G52" s="53">
        <v>195220</v>
      </c>
      <c r="H52" s="53">
        <v>0</v>
      </c>
      <c r="I52" s="53">
        <v>0</v>
      </c>
      <c r="J52" s="53">
        <v>0</v>
      </c>
      <c r="K52" s="53">
        <v>707533</v>
      </c>
      <c r="L52" s="53">
        <v>15292</v>
      </c>
      <c r="M52" s="53">
        <v>46.2682</v>
      </c>
      <c r="N52" s="53">
        <v>46.2682</v>
      </c>
      <c r="O52" s="53">
        <v>46.2682</v>
      </c>
      <c r="P52" s="53">
        <v>46.2682</v>
      </c>
      <c r="Q52" s="53">
        <v>4910957</v>
      </c>
      <c r="R52" s="53">
        <v>24587</v>
      </c>
      <c r="S52" s="53">
        <v>199.738</v>
      </c>
      <c r="T52" s="53">
        <v>6938601</v>
      </c>
      <c r="U52" s="53">
        <v>24587</v>
      </c>
      <c r="V52" s="53">
        <v>282.20609999999999</v>
      </c>
      <c r="W52" s="53">
        <v>43101</v>
      </c>
      <c r="X52" s="53">
        <v>43282</v>
      </c>
      <c r="Y52" s="53">
        <v>0</v>
      </c>
      <c r="Z52" s="53">
        <v>0</v>
      </c>
      <c r="AA52" s="53">
        <v>0</v>
      </c>
      <c r="AB52" s="53">
        <v>165.52</v>
      </c>
      <c r="AC52" s="53">
        <v>164.27</v>
      </c>
      <c r="AD52" s="53">
        <v>0</v>
      </c>
      <c r="AE52" s="53">
        <v>0</v>
      </c>
      <c r="AF52" s="53">
        <v>0</v>
      </c>
      <c r="AG52" s="53">
        <v>6.94</v>
      </c>
      <c r="AH52" s="53">
        <v>6.95</v>
      </c>
      <c r="AI52" s="53">
        <v>0</v>
      </c>
      <c r="AJ52" s="53">
        <v>0</v>
      </c>
      <c r="AK52" s="53">
        <v>0</v>
      </c>
      <c r="AL52" s="53">
        <v>2027644</v>
      </c>
      <c r="AM52" s="53">
        <v>24587</v>
      </c>
      <c r="AN52" s="53">
        <v>82.468100000000007</v>
      </c>
      <c r="AO52" s="53">
        <v>45.62</v>
      </c>
      <c r="AP52" s="53">
        <v>48.06</v>
      </c>
      <c r="AQ52" s="53">
        <v>0</v>
      </c>
      <c r="AR52" s="53">
        <v>0</v>
      </c>
      <c r="AS52" s="53">
        <v>244.46</v>
      </c>
      <c r="AT52" s="53">
        <v>243.8</v>
      </c>
      <c r="AU52" s="53">
        <v>0</v>
      </c>
      <c r="AV52" s="53">
        <v>0</v>
      </c>
      <c r="AW52" s="53">
        <v>0</v>
      </c>
      <c r="AX52" s="53">
        <v>0</v>
      </c>
      <c r="AY52" s="53">
        <v>11230</v>
      </c>
      <c r="AZ52" s="53">
        <v>4062</v>
      </c>
      <c r="BA52" s="53">
        <v>0</v>
      </c>
      <c r="BB52" s="53">
        <v>0</v>
      </c>
      <c r="BC52" s="53">
        <v>0</v>
      </c>
      <c r="BD52" s="53">
        <v>0</v>
      </c>
      <c r="BE52" s="53">
        <v>1858790</v>
      </c>
      <c r="BF52" s="53">
        <v>667265</v>
      </c>
      <c r="BG52" s="53">
        <v>0</v>
      </c>
      <c r="BH52" s="53">
        <v>0</v>
      </c>
      <c r="BI52" s="53">
        <v>0</v>
      </c>
      <c r="BJ52" s="53">
        <v>0</v>
      </c>
      <c r="BK52" s="53">
        <v>2526055</v>
      </c>
      <c r="BL52" s="53">
        <v>15292</v>
      </c>
      <c r="BM52" s="53">
        <v>165.18799999999999</v>
      </c>
      <c r="BN52" s="53">
        <v>0</v>
      </c>
      <c r="BO52" s="53">
        <v>77936</v>
      </c>
      <c r="BP52" s="53">
        <v>28231</v>
      </c>
      <c r="BQ52" s="53">
        <v>0</v>
      </c>
      <c r="BR52" s="53">
        <v>0</v>
      </c>
      <c r="BS52" s="53">
        <v>0</v>
      </c>
      <c r="BT52" s="53">
        <v>106167</v>
      </c>
      <c r="BU52" s="53">
        <v>15292</v>
      </c>
      <c r="BV52" s="53">
        <v>6.9425999999999997</v>
      </c>
      <c r="BW52" s="53">
        <v>2745287</v>
      </c>
      <c r="BX52" s="53">
        <v>990316</v>
      </c>
      <c r="BY52" s="53">
        <v>0</v>
      </c>
      <c r="BZ52" s="53">
        <v>0</v>
      </c>
      <c r="CA52" s="53">
        <v>0</v>
      </c>
      <c r="CB52" s="53">
        <v>3735603</v>
      </c>
      <c r="CC52" s="53">
        <v>15292</v>
      </c>
      <c r="CD52" s="53">
        <v>244.28469999999999</v>
      </c>
      <c r="CE52" s="53">
        <v>165.18799999999999</v>
      </c>
      <c r="CF52" s="53">
        <v>199.738</v>
      </c>
      <c r="CG52" s="53">
        <v>165.18799999999999</v>
      </c>
      <c r="CH52" s="53">
        <v>165.18799999999999</v>
      </c>
      <c r="CI52" s="53">
        <v>6.9425999999999997</v>
      </c>
      <c r="CJ52" s="53">
        <v>6.9425999999999997</v>
      </c>
      <c r="CK52" s="53">
        <v>6.9425999999999997</v>
      </c>
      <c r="CL52" s="53">
        <v>244.28469999999999</v>
      </c>
      <c r="CM52" s="53">
        <v>199.738</v>
      </c>
      <c r="CN52" s="53">
        <v>244.28469999999999</v>
      </c>
      <c r="CO52" s="53">
        <v>244.28469999999999</v>
      </c>
      <c r="CP52" s="53">
        <v>244.28469999999999</v>
      </c>
      <c r="CQ52" s="53">
        <v>15292</v>
      </c>
      <c r="CR52" s="53">
        <v>3735602</v>
      </c>
      <c r="CS52" s="53">
        <v>0</v>
      </c>
      <c r="CT52" s="53">
        <v>0</v>
      </c>
      <c r="CU52" s="53">
        <v>3735602</v>
      </c>
      <c r="CV52" s="53">
        <v>3735601</v>
      </c>
      <c r="CW52" s="53">
        <v>1</v>
      </c>
      <c r="CX52" s="53">
        <v>1</v>
      </c>
      <c r="CY52" s="53">
        <v>0</v>
      </c>
      <c r="CZ52" s="53">
        <v>0</v>
      </c>
      <c r="DA52" s="53">
        <v>0</v>
      </c>
      <c r="DB52" s="53">
        <v>0</v>
      </c>
      <c r="DC52" s="53">
        <v>0</v>
      </c>
      <c r="DD52" s="53">
        <v>0</v>
      </c>
      <c r="DE52" s="53">
        <v>0</v>
      </c>
      <c r="DF52" s="53">
        <v>0</v>
      </c>
      <c r="DG52" s="53">
        <v>0</v>
      </c>
      <c r="DH52" s="53">
        <v>0</v>
      </c>
      <c r="DI52" s="53">
        <v>0</v>
      </c>
      <c r="DJ52" s="53">
        <v>0</v>
      </c>
      <c r="DK52" s="53">
        <v>0</v>
      </c>
      <c r="DL52" s="53">
        <v>0</v>
      </c>
      <c r="DM52" s="53">
        <v>0</v>
      </c>
      <c r="DN52" s="53">
        <v>0</v>
      </c>
      <c r="DO52" s="53">
        <v>0</v>
      </c>
      <c r="DP52" s="53">
        <v>0</v>
      </c>
      <c r="DQ52" s="53">
        <v>0</v>
      </c>
      <c r="DR52" s="53">
        <v>0</v>
      </c>
      <c r="DS52" s="53">
        <v>0</v>
      </c>
      <c r="DT52" s="53">
        <v>0</v>
      </c>
      <c r="DU52" s="53">
        <v>0</v>
      </c>
      <c r="DV52" s="53">
        <v>0</v>
      </c>
      <c r="DW52" s="53">
        <v>0</v>
      </c>
      <c r="DX52" s="53">
        <v>0</v>
      </c>
      <c r="DY52" s="53">
        <v>0</v>
      </c>
      <c r="DZ52" s="53">
        <v>0</v>
      </c>
      <c r="EA52" s="53">
        <v>21.5</v>
      </c>
      <c r="EB52" s="53">
        <v>21.5</v>
      </c>
      <c r="EC52" s="53">
        <v>0</v>
      </c>
      <c r="ED52" s="53">
        <v>0</v>
      </c>
      <c r="EE52" s="53">
        <v>0</v>
      </c>
      <c r="EF52" s="53">
        <v>0</v>
      </c>
      <c r="EG52" s="53">
        <v>0</v>
      </c>
      <c r="EH52" s="53">
        <v>0</v>
      </c>
      <c r="EI52" s="53">
        <v>241445</v>
      </c>
      <c r="EJ52" s="53">
        <v>87333</v>
      </c>
      <c r="EK52" s="53">
        <v>0</v>
      </c>
      <c r="EL52" s="53">
        <v>0</v>
      </c>
      <c r="EM52" s="53">
        <v>0</v>
      </c>
      <c r="EN52" s="53">
        <v>0</v>
      </c>
      <c r="EO52" s="53">
        <v>0</v>
      </c>
      <c r="EP52" s="53">
        <v>0</v>
      </c>
      <c r="EQ52" s="53">
        <v>328778</v>
      </c>
      <c r="ER52" s="53">
        <v>15292</v>
      </c>
      <c r="ES52" s="53">
        <v>21.5</v>
      </c>
      <c r="ET52" s="53">
        <v>21.5</v>
      </c>
      <c r="EU52" s="53">
        <v>21.5</v>
      </c>
      <c r="EV52" s="53">
        <v>21.5</v>
      </c>
      <c r="EW52" s="53">
        <v>187.21</v>
      </c>
      <c r="EX52" s="53">
        <v>197.98</v>
      </c>
      <c r="EY52" s="53">
        <v>4.07</v>
      </c>
      <c r="EZ52" s="53">
        <v>2.1800000000000002</v>
      </c>
      <c r="FA52" s="53">
        <v>0</v>
      </c>
      <c r="FB52" s="53">
        <v>0</v>
      </c>
      <c r="FC52" s="53">
        <v>0</v>
      </c>
      <c r="FD52" s="53">
        <v>0</v>
      </c>
      <c r="FE52" s="53">
        <v>0</v>
      </c>
      <c r="FF52" s="53">
        <v>0</v>
      </c>
      <c r="FG52" s="53">
        <v>0</v>
      </c>
      <c r="FH52" s="53">
        <v>0</v>
      </c>
      <c r="FI52" s="53">
        <v>0</v>
      </c>
      <c r="FJ52" s="53">
        <v>0</v>
      </c>
      <c r="FK52" s="53">
        <v>0</v>
      </c>
      <c r="FL52" s="53">
        <v>0</v>
      </c>
      <c r="FM52" s="53">
        <v>0</v>
      </c>
      <c r="FN52" s="53">
        <v>0</v>
      </c>
      <c r="FO52" s="53">
        <v>0</v>
      </c>
      <c r="FP52" s="53">
        <v>0</v>
      </c>
      <c r="FQ52" s="53">
        <v>0</v>
      </c>
      <c r="FR52" s="53">
        <v>0</v>
      </c>
      <c r="FS52" s="53">
        <v>0</v>
      </c>
      <c r="FT52" s="53">
        <v>0</v>
      </c>
      <c r="FU52" s="53">
        <v>0</v>
      </c>
      <c r="FV52" s="53">
        <v>0</v>
      </c>
      <c r="FW52" s="53">
        <v>45706</v>
      </c>
      <c r="FX52" s="53">
        <v>8855</v>
      </c>
      <c r="FY52" s="53">
        <v>0</v>
      </c>
      <c r="FZ52" s="53">
        <v>0</v>
      </c>
      <c r="GA52" s="53">
        <v>0</v>
      </c>
      <c r="GB52" s="53">
        <v>0</v>
      </c>
      <c r="GC52" s="53">
        <v>0</v>
      </c>
      <c r="GD52" s="53">
        <v>0</v>
      </c>
      <c r="GE52" s="53">
        <v>54561</v>
      </c>
      <c r="GF52" s="53">
        <v>15292</v>
      </c>
      <c r="GG52" s="53">
        <v>3.5678999999999998</v>
      </c>
      <c r="GH52" s="53">
        <v>0</v>
      </c>
      <c r="GI52" s="53">
        <v>0</v>
      </c>
      <c r="GJ52" s="53">
        <v>0</v>
      </c>
      <c r="GK52" s="53">
        <v>0</v>
      </c>
      <c r="GL52" s="53">
        <v>0</v>
      </c>
      <c r="GM52" s="53">
        <v>0</v>
      </c>
      <c r="GN52" s="53">
        <v>0</v>
      </c>
      <c r="GO52" s="53">
        <v>0</v>
      </c>
      <c r="GP52" s="53">
        <v>0</v>
      </c>
      <c r="GQ52" s="53">
        <v>15292</v>
      </c>
      <c r="GR52" s="53">
        <v>0</v>
      </c>
      <c r="GS52" s="53">
        <v>0</v>
      </c>
      <c r="GT52" s="53">
        <v>0</v>
      </c>
      <c r="GU52" s="53">
        <v>0</v>
      </c>
      <c r="GV52" s="53">
        <v>0</v>
      </c>
      <c r="GW52" s="53">
        <v>0</v>
      </c>
      <c r="GX52" s="53">
        <v>0</v>
      </c>
      <c r="GY52" s="53">
        <v>0</v>
      </c>
      <c r="GZ52" s="53">
        <v>0</v>
      </c>
      <c r="HA52" s="53">
        <v>0</v>
      </c>
      <c r="HB52" s="53">
        <v>15292</v>
      </c>
      <c r="HC52" s="53">
        <v>0</v>
      </c>
      <c r="HD52" s="53">
        <v>3.5678999999999998</v>
      </c>
      <c r="HE52" s="53">
        <v>0</v>
      </c>
      <c r="HF52" s="53">
        <v>3.5678999999999998</v>
      </c>
      <c r="HG52" s="53">
        <v>0</v>
      </c>
      <c r="HH52" s="53">
        <v>3.5678999999999998</v>
      </c>
      <c r="HI52" s="53">
        <v>0</v>
      </c>
      <c r="HJ52" s="53">
        <v>0.03</v>
      </c>
      <c r="HK52" s="53">
        <v>0</v>
      </c>
      <c r="HL52" s="53">
        <v>0</v>
      </c>
      <c r="HM52" s="53">
        <v>0</v>
      </c>
      <c r="HN52" s="53">
        <v>0</v>
      </c>
      <c r="HO52" s="53">
        <v>0</v>
      </c>
      <c r="HP52" s="53">
        <v>0</v>
      </c>
      <c r="HQ52" s="53">
        <v>0</v>
      </c>
      <c r="HR52" s="53">
        <v>0.28999999999999998</v>
      </c>
      <c r="HS52" s="53">
        <v>0.56999999999999995</v>
      </c>
      <c r="HT52" s="53">
        <v>0</v>
      </c>
      <c r="HU52" s="53">
        <v>0</v>
      </c>
      <c r="HV52" s="53">
        <v>0</v>
      </c>
      <c r="HW52" s="53">
        <v>0</v>
      </c>
      <c r="HX52" s="53">
        <v>0</v>
      </c>
      <c r="HY52" s="53">
        <v>0</v>
      </c>
      <c r="HZ52" s="53">
        <v>337</v>
      </c>
      <c r="IA52" s="53">
        <v>0</v>
      </c>
      <c r="IB52" s="53">
        <v>0</v>
      </c>
      <c r="IC52" s="53">
        <v>0</v>
      </c>
      <c r="ID52" s="53">
        <v>0</v>
      </c>
      <c r="IE52" s="53">
        <v>0</v>
      </c>
      <c r="IF52" s="53">
        <v>0</v>
      </c>
      <c r="IG52" s="53">
        <v>0</v>
      </c>
      <c r="IH52" s="53">
        <v>337</v>
      </c>
      <c r="II52" s="53">
        <v>15292</v>
      </c>
      <c r="IJ52" s="53">
        <v>2.1999999999999999E-2</v>
      </c>
      <c r="IK52" s="53">
        <v>3257</v>
      </c>
      <c r="IL52" s="53">
        <v>2315</v>
      </c>
      <c r="IM52" s="53">
        <v>0</v>
      </c>
      <c r="IN52" s="53">
        <v>0</v>
      </c>
      <c r="IO52" s="53">
        <v>0</v>
      </c>
      <c r="IP52" s="53">
        <v>0</v>
      </c>
      <c r="IQ52" s="53">
        <v>0</v>
      </c>
      <c r="IR52" s="53">
        <v>0</v>
      </c>
      <c r="IS52" s="53">
        <v>5572</v>
      </c>
      <c r="IT52" s="53">
        <v>15292</v>
      </c>
      <c r="IU52" s="53">
        <v>0.3644</v>
      </c>
      <c r="IV52" s="53">
        <v>2.1999999999999999E-2</v>
      </c>
      <c r="IW52" s="53">
        <v>2.1999999999999999E-2</v>
      </c>
      <c r="IX52" s="53">
        <v>2.1999999999999999E-2</v>
      </c>
      <c r="IY52" s="53">
        <v>0.3644</v>
      </c>
      <c r="IZ52" s="53">
        <v>0.3644</v>
      </c>
      <c r="JA52" s="53">
        <v>0.3644</v>
      </c>
      <c r="JB52" s="53">
        <v>0.49</v>
      </c>
      <c r="JC52" s="53">
        <v>0.27</v>
      </c>
      <c r="JD52" s="53">
        <v>0</v>
      </c>
      <c r="JE52" s="53">
        <v>0</v>
      </c>
      <c r="JF52" s="53">
        <v>0</v>
      </c>
      <c r="JG52" s="53">
        <v>0</v>
      </c>
      <c r="JH52" s="53">
        <v>0</v>
      </c>
      <c r="JI52" s="53">
        <v>0</v>
      </c>
      <c r="JJ52" s="53">
        <v>5503</v>
      </c>
      <c r="JK52" s="53">
        <v>1097</v>
      </c>
      <c r="JL52" s="53">
        <v>0</v>
      </c>
      <c r="JM52" s="53">
        <v>0</v>
      </c>
      <c r="JN52" s="53">
        <v>0</v>
      </c>
      <c r="JO52" s="53">
        <v>0</v>
      </c>
      <c r="JP52" s="53">
        <v>0</v>
      </c>
      <c r="JQ52" s="53">
        <v>0</v>
      </c>
      <c r="JR52" s="53">
        <v>6600</v>
      </c>
      <c r="JS52" s="53">
        <v>15292</v>
      </c>
      <c r="JT52" s="53">
        <v>0.43159999999999998</v>
      </c>
      <c r="JU52" s="53">
        <v>0.43159999999999998</v>
      </c>
      <c r="JV52" s="53">
        <v>0.43159999999999998</v>
      </c>
      <c r="JW52" s="53">
        <v>0.43159999999999998</v>
      </c>
    </row>
    <row r="53" spans="1:283">
      <c r="A53" s="53" t="s">
        <v>12</v>
      </c>
      <c r="B53" s="53" t="s">
        <v>1377</v>
      </c>
      <c r="C53" s="53">
        <v>4113528</v>
      </c>
      <c r="D53" s="53">
        <v>5500</v>
      </c>
      <c r="E53" s="53">
        <v>18</v>
      </c>
      <c r="F53" s="53">
        <v>560077</v>
      </c>
      <c r="G53" s="53">
        <v>180754</v>
      </c>
      <c r="H53" s="53">
        <v>0</v>
      </c>
      <c r="I53" s="53">
        <v>0</v>
      </c>
      <c r="J53" s="53">
        <v>0</v>
      </c>
      <c r="K53" s="53">
        <v>740831</v>
      </c>
      <c r="L53" s="53">
        <v>16038</v>
      </c>
      <c r="M53" s="53">
        <v>46.1922</v>
      </c>
      <c r="N53" s="53">
        <v>46.1922</v>
      </c>
      <c r="O53" s="53">
        <v>46.1922</v>
      </c>
      <c r="P53" s="53">
        <v>46.1922</v>
      </c>
      <c r="Q53" s="53">
        <v>4652334</v>
      </c>
      <c r="R53" s="53">
        <v>25299</v>
      </c>
      <c r="S53" s="53">
        <v>183.89400000000001</v>
      </c>
      <c r="T53" s="53">
        <v>6831564</v>
      </c>
      <c r="U53" s="53">
        <v>25299</v>
      </c>
      <c r="V53" s="53">
        <v>270.03300000000002</v>
      </c>
      <c r="W53" s="53">
        <v>43101</v>
      </c>
      <c r="X53" s="53">
        <v>43282</v>
      </c>
      <c r="Y53" s="53">
        <v>0</v>
      </c>
      <c r="Z53" s="53">
        <v>0</v>
      </c>
      <c r="AA53" s="53">
        <v>0</v>
      </c>
      <c r="AB53" s="53">
        <v>150.80000000000001</v>
      </c>
      <c r="AC53" s="53">
        <v>161.44</v>
      </c>
      <c r="AD53" s="53">
        <v>0</v>
      </c>
      <c r="AE53" s="53">
        <v>0</v>
      </c>
      <c r="AF53" s="53">
        <v>0</v>
      </c>
      <c r="AG53" s="53">
        <v>8.74</v>
      </c>
      <c r="AH53" s="53">
        <v>8.7799999999999994</v>
      </c>
      <c r="AI53" s="53">
        <v>0</v>
      </c>
      <c r="AJ53" s="53">
        <v>0</v>
      </c>
      <c r="AK53" s="53">
        <v>0</v>
      </c>
      <c r="AL53" s="53">
        <v>2179230</v>
      </c>
      <c r="AM53" s="53">
        <v>25299</v>
      </c>
      <c r="AN53" s="53">
        <v>86.138999999999996</v>
      </c>
      <c r="AO53" s="53">
        <v>45.62</v>
      </c>
      <c r="AP53" s="53">
        <v>48.06</v>
      </c>
      <c r="AQ53" s="53">
        <v>0</v>
      </c>
      <c r="AR53" s="53">
        <v>0</v>
      </c>
      <c r="AS53" s="53">
        <v>230.02</v>
      </c>
      <c r="AT53" s="53">
        <v>241.58</v>
      </c>
      <c r="AU53" s="53">
        <v>0</v>
      </c>
      <c r="AV53" s="53">
        <v>0</v>
      </c>
      <c r="AW53" s="53">
        <v>0</v>
      </c>
      <c r="AX53" s="53">
        <v>0</v>
      </c>
      <c r="AY53" s="53">
        <v>12277</v>
      </c>
      <c r="AZ53" s="53">
        <v>3761</v>
      </c>
      <c r="BA53" s="53">
        <v>0</v>
      </c>
      <c r="BB53" s="53">
        <v>0</v>
      </c>
      <c r="BC53" s="53">
        <v>0</v>
      </c>
      <c r="BD53" s="53">
        <v>0</v>
      </c>
      <c r="BE53" s="53">
        <v>1851372</v>
      </c>
      <c r="BF53" s="53">
        <v>607176</v>
      </c>
      <c r="BG53" s="53">
        <v>0</v>
      </c>
      <c r="BH53" s="53">
        <v>0</v>
      </c>
      <c r="BI53" s="53">
        <v>0</v>
      </c>
      <c r="BJ53" s="53">
        <v>0</v>
      </c>
      <c r="BK53" s="53">
        <v>2458548</v>
      </c>
      <c r="BL53" s="53">
        <v>16038</v>
      </c>
      <c r="BM53" s="53">
        <v>153.29519999999999</v>
      </c>
      <c r="BN53" s="53">
        <v>0</v>
      </c>
      <c r="BO53" s="53">
        <v>107301</v>
      </c>
      <c r="BP53" s="53">
        <v>33022</v>
      </c>
      <c r="BQ53" s="53">
        <v>0</v>
      </c>
      <c r="BR53" s="53">
        <v>0</v>
      </c>
      <c r="BS53" s="53">
        <v>0</v>
      </c>
      <c r="BT53" s="53">
        <v>140323</v>
      </c>
      <c r="BU53" s="53">
        <v>16038</v>
      </c>
      <c r="BV53" s="53">
        <v>8.7493999999999996</v>
      </c>
      <c r="BW53" s="53">
        <v>2823956</v>
      </c>
      <c r="BX53" s="53">
        <v>908584</v>
      </c>
      <c r="BY53" s="53">
        <v>0</v>
      </c>
      <c r="BZ53" s="53">
        <v>0</v>
      </c>
      <c r="CA53" s="53">
        <v>0</v>
      </c>
      <c r="CB53" s="53">
        <v>3732540</v>
      </c>
      <c r="CC53" s="53">
        <v>16038</v>
      </c>
      <c r="CD53" s="53">
        <v>232.73099999999999</v>
      </c>
      <c r="CE53" s="53">
        <v>153.29519999999999</v>
      </c>
      <c r="CF53" s="53">
        <v>183.89400000000001</v>
      </c>
      <c r="CG53" s="53">
        <v>153.29519999999999</v>
      </c>
      <c r="CH53" s="53">
        <v>153.29519999999999</v>
      </c>
      <c r="CI53" s="53">
        <v>8.7493999999999996</v>
      </c>
      <c r="CJ53" s="53">
        <v>8.7493999999999996</v>
      </c>
      <c r="CK53" s="53">
        <v>8.7493999999999996</v>
      </c>
      <c r="CL53" s="53">
        <v>232.73099999999999</v>
      </c>
      <c r="CM53" s="53">
        <v>183.89400000000001</v>
      </c>
      <c r="CN53" s="53">
        <v>232.73099999999999</v>
      </c>
      <c r="CO53" s="53">
        <v>232.73099999999999</v>
      </c>
      <c r="CP53" s="53">
        <v>232.73099999999999</v>
      </c>
      <c r="CQ53" s="53">
        <v>16038</v>
      </c>
      <c r="CR53" s="53">
        <v>3732540</v>
      </c>
      <c r="CS53" s="53">
        <v>0</v>
      </c>
      <c r="CT53" s="53">
        <v>0</v>
      </c>
      <c r="CU53" s="53">
        <v>3732540</v>
      </c>
      <c r="CV53" s="53">
        <v>3732538</v>
      </c>
      <c r="CW53" s="53">
        <v>2</v>
      </c>
      <c r="CX53" s="53">
        <v>2</v>
      </c>
      <c r="CY53" s="53">
        <v>0</v>
      </c>
      <c r="CZ53" s="53">
        <v>0</v>
      </c>
      <c r="DA53" s="53">
        <v>0</v>
      </c>
      <c r="DB53" s="53">
        <v>0</v>
      </c>
      <c r="DC53" s="53">
        <v>0</v>
      </c>
      <c r="DD53" s="53">
        <v>0</v>
      </c>
      <c r="DE53" s="53">
        <v>0</v>
      </c>
      <c r="DF53" s="53">
        <v>0</v>
      </c>
      <c r="DG53" s="53">
        <v>0</v>
      </c>
      <c r="DH53" s="53">
        <v>0</v>
      </c>
      <c r="DI53" s="53">
        <v>0</v>
      </c>
      <c r="DJ53" s="53">
        <v>0</v>
      </c>
      <c r="DK53" s="53">
        <v>0</v>
      </c>
      <c r="DL53" s="53">
        <v>0</v>
      </c>
      <c r="DM53" s="53">
        <v>0</v>
      </c>
      <c r="DN53" s="53">
        <v>0</v>
      </c>
      <c r="DO53" s="53">
        <v>0</v>
      </c>
      <c r="DP53" s="53">
        <v>0</v>
      </c>
      <c r="DQ53" s="53">
        <v>0</v>
      </c>
      <c r="DR53" s="53">
        <v>0</v>
      </c>
      <c r="DS53" s="53">
        <v>0</v>
      </c>
      <c r="DT53" s="53">
        <v>0</v>
      </c>
      <c r="DU53" s="53">
        <v>0</v>
      </c>
      <c r="DV53" s="53">
        <v>0</v>
      </c>
      <c r="DW53" s="53">
        <v>0</v>
      </c>
      <c r="DX53" s="53">
        <v>0</v>
      </c>
      <c r="DY53" s="53">
        <v>0</v>
      </c>
      <c r="DZ53" s="53">
        <v>0</v>
      </c>
      <c r="EA53" s="53">
        <v>21.5</v>
      </c>
      <c r="EB53" s="53">
        <v>21.5</v>
      </c>
      <c r="EC53" s="53">
        <v>0</v>
      </c>
      <c r="ED53" s="53">
        <v>0</v>
      </c>
      <c r="EE53" s="53">
        <v>0</v>
      </c>
      <c r="EF53" s="53">
        <v>0</v>
      </c>
      <c r="EG53" s="53">
        <v>0</v>
      </c>
      <c r="EH53" s="53">
        <v>0</v>
      </c>
      <c r="EI53" s="53">
        <v>263956</v>
      </c>
      <c r="EJ53" s="53">
        <v>80862</v>
      </c>
      <c r="EK53" s="53">
        <v>0</v>
      </c>
      <c r="EL53" s="53">
        <v>0</v>
      </c>
      <c r="EM53" s="53">
        <v>0</v>
      </c>
      <c r="EN53" s="53">
        <v>0</v>
      </c>
      <c r="EO53" s="53">
        <v>0</v>
      </c>
      <c r="EP53" s="53">
        <v>0</v>
      </c>
      <c r="EQ53" s="53">
        <v>344818</v>
      </c>
      <c r="ER53" s="53">
        <v>16038</v>
      </c>
      <c r="ES53" s="53">
        <v>21.5001</v>
      </c>
      <c r="ET53" s="53">
        <v>21.5001</v>
      </c>
      <c r="EU53" s="53">
        <v>21.5001</v>
      </c>
      <c r="EV53" s="53">
        <v>21.5001</v>
      </c>
      <c r="EW53" s="53">
        <v>187.21</v>
      </c>
      <c r="EX53" s="53">
        <v>197.98</v>
      </c>
      <c r="EY53" s="53">
        <v>2.71</v>
      </c>
      <c r="EZ53" s="53">
        <v>1.0900000000000001</v>
      </c>
      <c r="FA53" s="53">
        <v>0</v>
      </c>
      <c r="FB53" s="53">
        <v>0</v>
      </c>
      <c r="FC53" s="53">
        <v>0</v>
      </c>
      <c r="FD53" s="53">
        <v>0</v>
      </c>
      <c r="FE53" s="53">
        <v>0</v>
      </c>
      <c r="FF53" s="53">
        <v>0</v>
      </c>
      <c r="FG53" s="53">
        <v>0</v>
      </c>
      <c r="FH53" s="53">
        <v>0</v>
      </c>
      <c r="FI53" s="53">
        <v>0</v>
      </c>
      <c r="FJ53" s="53">
        <v>0</v>
      </c>
      <c r="FK53" s="53">
        <v>0</v>
      </c>
      <c r="FL53" s="53">
        <v>0</v>
      </c>
      <c r="FM53" s="53">
        <v>0</v>
      </c>
      <c r="FN53" s="53">
        <v>0</v>
      </c>
      <c r="FO53" s="53">
        <v>0</v>
      </c>
      <c r="FP53" s="53">
        <v>0</v>
      </c>
      <c r="FQ53" s="53">
        <v>0</v>
      </c>
      <c r="FR53" s="53">
        <v>0</v>
      </c>
      <c r="FS53" s="53">
        <v>0</v>
      </c>
      <c r="FT53" s="53">
        <v>0</v>
      </c>
      <c r="FU53" s="53">
        <v>0</v>
      </c>
      <c r="FV53" s="53">
        <v>0</v>
      </c>
      <c r="FW53" s="53">
        <v>33271</v>
      </c>
      <c r="FX53" s="53">
        <v>4099</v>
      </c>
      <c r="FY53" s="53">
        <v>0</v>
      </c>
      <c r="FZ53" s="53">
        <v>0</v>
      </c>
      <c r="GA53" s="53">
        <v>0</v>
      </c>
      <c r="GB53" s="53">
        <v>0</v>
      </c>
      <c r="GC53" s="53">
        <v>0</v>
      </c>
      <c r="GD53" s="53">
        <v>0</v>
      </c>
      <c r="GE53" s="53">
        <v>37370</v>
      </c>
      <c r="GF53" s="53">
        <v>16038</v>
      </c>
      <c r="GG53" s="53">
        <v>2.3300999999999998</v>
      </c>
      <c r="GH53" s="53">
        <v>0</v>
      </c>
      <c r="GI53" s="53">
        <v>0</v>
      </c>
      <c r="GJ53" s="53">
        <v>0</v>
      </c>
      <c r="GK53" s="53">
        <v>0</v>
      </c>
      <c r="GL53" s="53">
        <v>0</v>
      </c>
      <c r="GM53" s="53">
        <v>0</v>
      </c>
      <c r="GN53" s="53">
        <v>0</v>
      </c>
      <c r="GO53" s="53">
        <v>0</v>
      </c>
      <c r="GP53" s="53">
        <v>0</v>
      </c>
      <c r="GQ53" s="53">
        <v>16038</v>
      </c>
      <c r="GR53" s="53">
        <v>0</v>
      </c>
      <c r="GS53" s="53">
        <v>0</v>
      </c>
      <c r="GT53" s="53">
        <v>0</v>
      </c>
      <c r="GU53" s="53">
        <v>0</v>
      </c>
      <c r="GV53" s="53">
        <v>0</v>
      </c>
      <c r="GW53" s="53">
        <v>0</v>
      </c>
      <c r="GX53" s="53">
        <v>0</v>
      </c>
      <c r="GY53" s="53">
        <v>0</v>
      </c>
      <c r="GZ53" s="53">
        <v>0</v>
      </c>
      <c r="HA53" s="53">
        <v>0</v>
      </c>
      <c r="HB53" s="53">
        <v>16038</v>
      </c>
      <c r="HC53" s="53">
        <v>0</v>
      </c>
      <c r="HD53" s="53">
        <v>2.3300999999999998</v>
      </c>
      <c r="HE53" s="53">
        <v>0</v>
      </c>
      <c r="HF53" s="53">
        <v>2.3300999999999998</v>
      </c>
      <c r="HG53" s="53">
        <v>0</v>
      </c>
      <c r="HH53" s="53">
        <v>2.3300999999999998</v>
      </c>
      <c r="HI53" s="53">
        <v>0</v>
      </c>
      <c r="HJ53" s="53">
        <v>0.03</v>
      </c>
      <c r="HK53" s="53">
        <v>0</v>
      </c>
      <c r="HL53" s="53">
        <v>0</v>
      </c>
      <c r="HM53" s="53">
        <v>0</v>
      </c>
      <c r="HN53" s="53">
        <v>0</v>
      </c>
      <c r="HO53" s="53">
        <v>0</v>
      </c>
      <c r="HP53" s="53">
        <v>0</v>
      </c>
      <c r="HQ53" s="53">
        <v>0</v>
      </c>
      <c r="HR53" s="53">
        <v>0.28999999999999998</v>
      </c>
      <c r="HS53" s="53">
        <v>0.56999999999999995</v>
      </c>
      <c r="HT53" s="53">
        <v>0</v>
      </c>
      <c r="HU53" s="53">
        <v>0</v>
      </c>
      <c r="HV53" s="53">
        <v>0</v>
      </c>
      <c r="HW53" s="53">
        <v>0</v>
      </c>
      <c r="HX53" s="53">
        <v>0</v>
      </c>
      <c r="HY53" s="53">
        <v>0</v>
      </c>
      <c r="HZ53" s="53">
        <v>368</v>
      </c>
      <c r="IA53" s="53">
        <v>0</v>
      </c>
      <c r="IB53" s="53">
        <v>0</v>
      </c>
      <c r="IC53" s="53">
        <v>0</v>
      </c>
      <c r="ID53" s="53">
        <v>0</v>
      </c>
      <c r="IE53" s="53">
        <v>0</v>
      </c>
      <c r="IF53" s="53">
        <v>0</v>
      </c>
      <c r="IG53" s="53">
        <v>0</v>
      </c>
      <c r="IH53" s="53">
        <v>368</v>
      </c>
      <c r="II53" s="53">
        <v>16038</v>
      </c>
      <c r="IJ53" s="53">
        <v>2.29E-2</v>
      </c>
      <c r="IK53" s="53">
        <v>3560</v>
      </c>
      <c r="IL53" s="53">
        <v>2144</v>
      </c>
      <c r="IM53" s="53">
        <v>0</v>
      </c>
      <c r="IN53" s="53">
        <v>0</v>
      </c>
      <c r="IO53" s="53">
        <v>0</v>
      </c>
      <c r="IP53" s="53">
        <v>0</v>
      </c>
      <c r="IQ53" s="53">
        <v>0</v>
      </c>
      <c r="IR53" s="53">
        <v>0</v>
      </c>
      <c r="IS53" s="53">
        <v>5704</v>
      </c>
      <c r="IT53" s="53">
        <v>16038</v>
      </c>
      <c r="IU53" s="53">
        <v>0.35570000000000002</v>
      </c>
      <c r="IV53" s="53">
        <v>2.29E-2</v>
      </c>
      <c r="IW53" s="53">
        <v>2.29E-2</v>
      </c>
      <c r="IX53" s="53">
        <v>2.29E-2</v>
      </c>
      <c r="IY53" s="53">
        <v>0.35570000000000002</v>
      </c>
      <c r="IZ53" s="53">
        <v>0.35570000000000002</v>
      </c>
      <c r="JA53" s="53">
        <v>0.35570000000000002</v>
      </c>
      <c r="JB53" s="53">
        <v>0.33</v>
      </c>
      <c r="JC53" s="53">
        <v>0.14000000000000001</v>
      </c>
      <c r="JD53" s="53">
        <v>0</v>
      </c>
      <c r="JE53" s="53">
        <v>0</v>
      </c>
      <c r="JF53" s="53">
        <v>0</v>
      </c>
      <c r="JG53" s="53">
        <v>0</v>
      </c>
      <c r="JH53" s="53">
        <v>0</v>
      </c>
      <c r="JI53" s="53">
        <v>0</v>
      </c>
      <c r="JJ53" s="53">
        <v>4051</v>
      </c>
      <c r="JK53" s="53">
        <v>527</v>
      </c>
      <c r="JL53" s="53">
        <v>0</v>
      </c>
      <c r="JM53" s="53">
        <v>0</v>
      </c>
      <c r="JN53" s="53">
        <v>0</v>
      </c>
      <c r="JO53" s="53">
        <v>0</v>
      </c>
      <c r="JP53" s="53">
        <v>0</v>
      </c>
      <c r="JQ53" s="53">
        <v>0</v>
      </c>
      <c r="JR53" s="53">
        <v>4578</v>
      </c>
      <c r="JS53" s="53">
        <v>16038</v>
      </c>
      <c r="JT53" s="53">
        <v>0.28539999999999999</v>
      </c>
      <c r="JU53" s="53">
        <v>0.28539999999999999</v>
      </c>
      <c r="JV53" s="53">
        <v>0.28539999999999999</v>
      </c>
      <c r="JW53" s="53">
        <v>0.28539999999999999</v>
      </c>
    </row>
    <row r="54" spans="1:283">
      <c r="A54" s="53" t="s">
        <v>12</v>
      </c>
      <c r="B54" s="53" t="s">
        <v>1377</v>
      </c>
      <c r="C54" s="53">
        <v>4113536</v>
      </c>
      <c r="D54" s="53">
        <v>24300</v>
      </c>
      <c r="E54" s="53">
        <v>18</v>
      </c>
      <c r="F54" s="53">
        <v>439275</v>
      </c>
      <c r="G54" s="53">
        <v>227612</v>
      </c>
      <c r="H54" s="53">
        <v>211128</v>
      </c>
      <c r="I54" s="53">
        <v>0</v>
      </c>
      <c r="J54" s="53">
        <v>0</v>
      </c>
      <c r="K54" s="53">
        <v>878015</v>
      </c>
      <c r="L54" s="53">
        <v>18758</v>
      </c>
      <c r="M54" s="53">
        <v>46.807499999999997</v>
      </c>
      <c r="N54" s="53">
        <v>46.807499999999997</v>
      </c>
      <c r="O54" s="53">
        <v>46.807499999999997</v>
      </c>
      <c r="P54" s="53">
        <v>46.807499999999997</v>
      </c>
      <c r="Q54" s="53">
        <v>3755739</v>
      </c>
      <c r="R54" s="53">
        <v>24904</v>
      </c>
      <c r="S54" s="53">
        <v>150.80869999999999</v>
      </c>
      <c r="T54" s="53">
        <v>5544268</v>
      </c>
      <c r="U54" s="53">
        <v>24904</v>
      </c>
      <c r="V54" s="53">
        <v>222.62559999999999</v>
      </c>
      <c r="W54" s="53">
        <v>43101</v>
      </c>
      <c r="X54" s="53">
        <v>43282</v>
      </c>
      <c r="Y54" s="53">
        <v>43374</v>
      </c>
      <c r="Z54" s="53">
        <v>0</v>
      </c>
      <c r="AA54" s="53">
        <v>0</v>
      </c>
      <c r="AB54" s="53">
        <v>118.82</v>
      </c>
      <c r="AC54" s="53">
        <v>142.27000000000001</v>
      </c>
      <c r="AD54" s="53">
        <v>142.27000000000001</v>
      </c>
      <c r="AE54" s="53">
        <v>0</v>
      </c>
      <c r="AF54" s="53">
        <v>0</v>
      </c>
      <c r="AG54" s="53">
        <v>7.31</v>
      </c>
      <c r="AH54" s="53">
        <v>7.47</v>
      </c>
      <c r="AI54" s="53">
        <v>7.47</v>
      </c>
      <c r="AJ54" s="53">
        <v>0</v>
      </c>
      <c r="AK54" s="53">
        <v>0</v>
      </c>
      <c r="AL54" s="53">
        <v>1788529</v>
      </c>
      <c r="AM54" s="53">
        <v>24904</v>
      </c>
      <c r="AN54" s="53">
        <v>71.816900000000004</v>
      </c>
      <c r="AO54" s="53">
        <v>45.62</v>
      </c>
      <c r="AP54" s="53">
        <v>48.06</v>
      </c>
      <c r="AQ54" s="53">
        <v>48.06</v>
      </c>
      <c r="AR54" s="53">
        <v>0</v>
      </c>
      <c r="AS54" s="53">
        <v>199.66</v>
      </c>
      <c r="AT54" s="53">
        <v>224.76</v>
      </c>
      <c r="AU54" s="53">
        <v>226.26</v>
      </c>
      <c r="AV54" s="53">
        <v>0</v>
      </c>
      <c r="AW54" s="53">
        <v>0</v>
      </c>
      <c r="AX54" s="53">
        <v>0</v>
      </c>
      <c r="AY54" s="53">
        <v>9629</v>
      </c>
      <c r="AZ54" s="53">
        <v>4736</v>
      </c>
      <c r="BA54" s="53">
        <v>4393</v>
      </c>
      <c r="BB54" s="53">
        <v>0</v>
      </c>
      <c r="BC54" s="53">
        <v>0</v>
      </c>
      <c r="BD54" s="53">
        <v>0</v>
      </c>
      <c r="BE54" s="53">
        <v>1144118</v>
      </c>
      <c r="BF54" s="53">
        <v>673791</v>
      </c>
      <c r="BG54" s="53">
        <v>624992</v>
      </c>
      <c r="BH54" s="53">
        <v>0</v>
      </c>
      <c r="BI54" s="53">
        <v>0</v>
      </c>
      <c r="BJ54" s="53">
        <v>0</v>
      </c>
      <c r="BK54" s="53">
        <v>2442901</v>
      </c>
      <c r="BL54" s="53">
        <v>18758</v>
      </c>
      <c r="BM54" s="53">
        <v>130.23249999999999</v>
      </c>
      <c r="BN54" s="53">
        <v>0</v>
      </c>
      <c r="BO54" s="53">
        <v>70388</v>
      </c>
      <c r="BP54" s="53">
        <v>35378</v>
      </c>
      <c r="BQ54" s="53">
        <v>32816</v>
      </c>
      <c r="BR54" s="53">
        <v>0</v>
      </c>
      <c r="BS54" s="53">
        <v>0</v>
      </c>
      <c r="BT54" s="53">
        <v>138582</v>
      </c>
      <c r="BU54" s="53">
        <v>18758</v>
      </c>
      <c r="BV54" s="53">
        <v>7.3879000000000001</v>
      </c>
      <c r="BW54" s="53">
        <v>1922526</v>
      </c>
      <c r="BX54" s="53">
        <v>1064464</v>
      </c>
      <c r="BY54" s="53">
        <v>993961</v>
      </c>
      <c r="BZ54" s="53">
        <v>0</v>
      </c>
      <c r="CA54" s="53">
        <v>0</v>
      </c>
      <c r="CB54" s="53">
        <v>3980951</v>
      </c>
      <c r="CC54" s="53">
        <v>18758</v>
      </c>
      <c r="CD54" s="53">
        <v>212.2268</v>
      </c>
      <c r="CE54" s="53">
        <v>130.23249999999999</v>
      </c>
      <c r="CF54" s="53">
        <v>150.80869999999999</v>
      </c>
      <c r="CG54" s="53">
        <v>130.23249999999999</v>
      </c>
      <c r="CH54" s="53">
        <v>130.23249999999999</v>
      </c>
      <c r="CI54" s="53">
        <v>7.3879000000000001</v>
      </c>
      <c r="CJ54" s="53">
        <v>7.3879000000000001</v>
      </c>
      <c r="CK54" s="53">
        <v>7.3879000000000001</v>
      </c>
      <c r="CL54" s="53">
        <v>212.2268</v>
      </c>
      <c r="CM54" s="53">
        <v>150.80869999999999</v>
      </c>
      <c r="CN54" s="53">
        <v>212.2268</v>
      </c>
      <c r="CO54" s="53">
        <v>212.2268</v>
      </c>
      <c r="CP54" s="53">
        <v>212.2268</v>
      </c>
      <c r="CQ54" s="53">
        <v>18758</v>
      </c>
      <c r="CR54" s="53">
        <v>3980950</v>
      </c>
      <c r="CS54" s="53">
        <v>0</v>
      </c>
      <c r="CT54" s="53">
        <v>0</v>
      </c>
      <c r="CU54" s="53">
        <v>3980950</v>
      </c>
      <c r="CV54" s="53">
        <v>3980950</v>
      </c>
      <c r="CW54" s="53">
        <v>0</v>
      </c>
      <c r="CX54" s="53">
        <v>0</v>
      </c>
      <c r="CY54" s="53">
        <v>0</v>
      </c>
      <c r="CZ54" s="53">
        <v>0</v>
      </c>
      <c r="DA54" s="53">
        <v>0</v>
      </c>
      <c r="DB54" s="53">
        <v>0</v>
      </c>
      <c r="DC54" s="53">
        <v>0</v>
      </c>
      <c r="DD54" s="53">
        <v>0</v>
      </c>
      <c r="DE54" s="53">
        <v>0</v>
      </c>
      <c r="DF54" s="53">
        <v>0</v>
      </c>
      <c r="DG54" s="53">
        <v>0</v>
      </c>
      <c r="DH54" s="53">
        <v>0</v>
      </c>
      <c r="DI54" s="53">
        <v>0</v>
      </c>
      <c r="DJ54" s="53">
        <v>0</v>
      </c>
      <c r="DK54" s="53">
        <v>0</v>
      </c>
      <c r="DL54" s="53">
        <v>0</v>
      </c>
      <c r="DM54" s="53">
        <v>0</v>
      </c>
      <c r="DN54" s="53">
        <v>0</v>
      </c>
      <c r="DO54" s="53">
        <v>0</v>
      </c>
      <c r="DP54" s="53">
        <v>0</v>
      </c>
      <c r="DQ54" s="53">
        <v>0</v>
      </c>
      <c r="DR54" s="53">
        <v>0</v>
      </c>
      <c r="DS54" s="53">
        <v>0</v>
      </c>
      <c r="DT54" s="53">
        <v>0</v>
      </c>
      <c r="DU54" s="53">
        <v>0</v>
      </c>
      <c r="DV54" s="53">
        <v>0</v>
      </c>
      <c r="DW54" s="53">
        <v>0</v>
      </c>
      <c r="DX54" s="53">
        <v>0</v>
      </c>
      <c r="DY54" s="53">
        <v>0</v>
      </c>
      <c r="DZ54" s="53">
        <v>0</v>
      </c>
      <c r="EA54" s="53">
        <v>21.5</v>
      </c>
      <c r="EB54" s="53">
        <v>21.5</v>
      </c>
      <c r="EC54" s="53">
        <v>23</v>
      </c>
      <c r="ED54" s="53">
        <v>0</v>
      </c>
      <c r="EE54" s="53">
        <v>0</v>
      </c>
      <c r="EF54" s="53">
        <v>0</v>
      </c>
      <c r="EG54" s="53">
        <v>0</v>
      </c>
      <c r="EH54" s="53">
        <v>0</v>
      </c>
      <c r="EI54" s="53">
        <v>207024</v>
      </c>
      <c r="EJ54" s="53">
        <v>101824</v>
      </c>
      <c r="EK54" s="53">
        <v>101039</v>
      </c>
      <c r="EL54" s="53">
        <v>0</v>
      </c>
      <c r="EM54" s="53">
        <v>0</v>
      </c>
      <c r="EN54" s="53">
        <v>0</v>
      </c>
      <c r="EO54" s="53">
        <v>0</v>
      </c>
      <c r="EP54" s="53">
        <v>0</v>
      </c>
      <c r="EQ54" s="53">
        <v>409887</v>
      </c>
      <c r="ER54" s="53">
        <v>18758</v>
      </c>
      <c r="ES54" s="53">
        <v>21.851299999999998</v>
      </c>
      <c r="ET54" s="53">
        <v>21.851299999999998</v>
      </c>
      <c r="EU54" s="53">
        <v>21.851299999999998</v>
      </c>
      <c r="EV54" s="53">
        <v>21.851299999999998</v>
      </c>
      <c r="EW54" s="53">
        <v>187.21</v>
      </c>
      <c r="EX54" s="53">
        <v>197.98</v>
      </c>
      <c r="EY54" s="53">
        <v>5.42</v>
      </c>
      <c r="EZ54" s="53">
        <v>4.3499999999999996</v>
      </c>
      <c r="FA54" s="53">
        <v>4.3499999999999996</v>
      </c>
      <c r="FB54" s="53">
        <v>0</v>
      </c>
      <c r="FC54" s="53">
        <v>0</v>
      </c>
      <c r="FD54" s="53">
        <v>0</v>
      </c>
      <c r="FE54" s="53">
        <v>0</v>
      </c>
      <c r="FF54" s="53">
        <v>0</v>
      </c>
      <c r="FG54" s="53">
        <v>0</v>
      </c>
      <c r="FH54" s="53">
        <v>0</v>
      </c>
      <c r="FI54" s="53">
        <v>0</v>
      </c>
      <c r="FJ54" s="53">
        <v>0</v>
      </c>
      <c r="FK54" s="53">
        <v>0</v>
      </c>
      <c r="FL54" s="53">
        <v>0</v>
      </c>
      <c r="FM54" s="53">
        <v>0</v>
      </c>
      <c r="FN54" s="53">
        <v>0</v>
      </c>
      <c r="FO54" s="53">
        <v>0</v>
      </c>
      <c r="FP54" s="53">
        <v>0</v>
      </c>
      <c r="FQ54" s="53">
        <v>0</v>
      </c>
      <c r="FR54" s="53">
        <v>0</v>
      </c>
      <c r="FS54" s="53">
        <v>0</v>
      </c>
      <c r="FT54" s="53">
        <v>0</v>
      </c>
      <c r="FU54" s="53">
        <v>0</v>
      </c>
      <c r="FV54" s="53">
        <v>0</v>
      </c>
      <c r="FW54" s="53">
        <v>52189</v>
      </c>
      <c r="FX54" s="53">
        <v>20602</v>
      </c>
      <c r="FY54" s="53">
        <v>19110</v>
      </c>
      <c r="FZ54" s="53">
        <v>0</v>
      </c>
      <c r="GA54" s="53">
        <v>0</v>
      </c>
      <c r="GB54" s="53">
        <v>0</v>
      </c>
      <c r="GC54" s="53">
        <v>0</v>
      </c>
      <c r="GD54" s="53">
        <v>0</v>
      </c>
      <c r="GE54" s="53">
        <v>91901</v>
      </c>
      <c r="GF54" s="53">
        <v>18758</v>
      </c>
      <c r="GG54" s="53">
        <v>4.8993000000000002</v>
      </c>
      <c r="GH54" s="53">
        <v>0</v>
      </c>
      <c r="GI54" s="53">
        <v>0</v>
      </c>
      <c r="GJ54" s="53">
        <v>0</v>
      </c>
      <c r="GK54" s="53">
        <v>0</v>
      </c>
      <c r="GL54" s="53">
        <v>0</v>
      </c>
      <c r="GM54" s="53">
        <v>0</v>
      </c>
      <c r="GN54" s="53">
        <v>0</v>
      </c>
      <c r="GO54" s="53">
        <v>0</v>
      </c>
      <c r="GP54" s="53">
        <v>0</v>
      </c>
      <c r="GQ54" s="53">
        <v>18758</v>
      </c>
      <c r="GR54" s="53">
        <v>0</v>
      </c>
      <c r="GS54" s="53">
        <v>0</v>
      </c>
      <c r="GT54" s="53">
        <v>0</v>
      </c>
      <c r="GU54" s="53">
        <v>0</v>
      </c>
      <c r="GV54" s="53">
        <v>0</v>
      </c>
      <c r="GW54" s="53">
        <v>0</v>
      </c>
      <c r="GX54" s="53">
        <v>0</v>
      </c>
      <c r="GY54" s="53">
        <v>0</v>
      </c>
      <c r="GZ54" s="53">
        <v>0</v>
      </c>
      <c r="HA54" s="53">
        <v>0</v>
      </c>
      <c r="HB54" s="53">
        <v>18758</v>
      </c>
      <c r="HC54" s="53">
        <v>0</v>
      </c>
      <c r="HD54" s="53">
        <v>4.8993000000000002</v>
      </c>
      <c r="HE54" s="53">
        <v>0</v>
      </c>
      <c r="HF54" s="53">
        <v>4.8993000000000002</v>
      </c>
      <c r="HG54" s="53">
        <v>0</v>
      </c>
      <c r="HH54" s="53">
        <v>4.8993000000000002</v>
      </c>
      <c r="HI54" s="53">
        <v>0</v>
      </c>
      <c r="HJ54" s="53">
        <v>0.05</v>
      </c>
      <c r="HK54" s="53">
        <v>0</v>
      </c>
      <c r="HL54" s="53">
        <v>0</v>
      </c>
      <c r="HM54" s="53">
        <v>0</v>
      </c>
      <c r="HN54" s="53">
        <v>0</v>
      </c>
      <c r="HO54" s="53">
        <v>0</v>
      </c>
      <c r="HP54" s="53">
        <v>0</v>
      </c>
      <c r="HQ54" s="53">
        <v>0</v>
      </c>
      <c r="HR54" s="53">
        <v>0.28999999999999998</v>
      </c>
      <c r="HS54" s="53">
        <v>0.56999999999999995</v>
      </c>
      <c r="HT54" s="53">
        <v>0.56999999999999995</v>
      </c>
      <c r="HU54" s="53">
        <v>0</v>
      </c>
      <c r="HV54" s="53">
        <v>0</v>
      </c>
      <c r="HW54" s="53">
        <v>0</v>
      </c>
      <c r="HX54" s="53">
        <v>0</v>
      </c>
      <c r="HY54" s="53">
        <v>0</v>
      </c>
      <c r="HZ54" s="53">
        <v>481</v>
      </c>
      <c r="IA54" s="53">
        <v>0</v>
      </c>
      <c r="IB54" s="53">
        <v>0</v>
      </c>
      <c r="IC54" s="53">
        <v>0</v>
      </c>
      <c r="ID54" s="53">
        <v>0</v>
      </c>
      <c r="IE54" s="53">
        <v>0</v>
      </c>
      <c r="IF54" s="53">
        <v>0</v>
      </c>
      <c r="IG54" s="53">
        <v>0</v>
      </c>
      <c r="IH54" s="53">
        <v>481</v>
      </c>
      <c r="II54" s="53">
        <v>18758</v>
      </c>
      <c r="IJ54" s="53">
        <v>2.5600000000000001E-2</v>
      </c>
      <c r="IK54" s="53">
        <v>2792</v>
      </c>
      <c r="IL54" s="53">
        <v>2700</v>
      </c>
      <c r="IM54" s="53">
        <v>2504</v>
      </c>
      <c r="IN54" s="53">
        <v>0</v>
      </c>
      <c r="IO54" s="53">
        <v>0</v>
      </c>
      <c r="IP54" s="53">
        <v>0</v>
      </c>
      <c r="IQ54" s="53">
        <v>0</v>
      </c>
      <c r="IR54" s="53">
        <v>0</v>
      </c>
      <c r="IS54" s="53">
        <v>7996</v>
      </c>
      <c r="IT54" s="53">
        <v>18758</v>
      </c>
      <c r="IU54" s="53">
        <v>0.42630000000000001</v>
      </c>
      <c r="IV54" s="53">
        <v>2.5600000000000001E-2</v>
      </c>
      <c r="IW54" s="53">
        <v>2.5600000000000001E-2</v>
      </c>
      <c r="IX54" s="53">
        <v>2.5600000000000001E-2</v>
      </c>
      <c r="IY54" s="53">
        <v>0.42630000000000001</v>
      </c>
      <c r="IZ54" s="53">
        <v>0.42630000000000001</v>
      </c>
      <c r="JA54" s="53">
        <v>0.42630000000000001</v>
      </c>
      <c r="JB54" s="53">
        <v>0.65</v>
      </c>
      <c r="JC54" s="53">
        <v>0.54</v>
      </c>
      <c r="JD54" s="53">
        <v>0.54</v>
      </c>
      <c r="JE54" s="53">
        <v>0</v>
      </c>
      <c r="JF54" s="53">
        <v>0</v>
      </c>
      <c r="JG54" s="53">
        <v>0</v>
      </c>
      <c r="JH54" s="53">
        <v>0</v>
      </c>
      <c r="JI54" s="53">
        <v>0</v>
      </c>
      <c r="JJ54" s="53">
        <v>6259</v>
      </c>
      <c r="JK54" s="53">
        <v>2557</v>
      </c>
      <c r="JL54" s="53">
        <v>2372</v>
      </c>
      <c r="JM54" s="53">
        <v>0</v>
      </c>
      <c r="JN54" s="53">
        <v>0</v>
      </c>
      <c r="JO54" s="53">
        <v>0</v>
      </c>
      <c r="JP54" s="53">
        <v>0</v>
      </c>
      <c r="JQ54" s="53">
        <v>0</v>
      </c>
      <c r="JR54" s="53">
        <v>11188</v>
      </c>
      <c r="JS54" s="53">
        <v>18758</v>
      </c>
      <c r="JT54" s="53">
        <v>0.59640000000000004</v>
      </c>
      <c r="JU54" s="53">
        <v>0.59640000000000004</v>
      </c>
      <c r="JV54" s="53">
        <v>0.59640000000000004</v>
      </c>
      <c r="JW54" s="53">
        <v>0.59640000000000004</v>
      </c>
    </row>
    <row r="55" spans="1:283">
      <c r="A55" s="53" t="s">
        <v>12</v>
      </c>
      <c r="B55" s="53" t="s">
        <v>1377</v>
      </c>
      <c r="C55" s="53">
        <v>4113544</v>
      </c>
      <c r="D55" s="53">
        <v>22200</v>
      </c>
      <c r="E55" s="53">
        <v>18</v>
      </c>
      <c r="F55" s="53">
        <v>426729</v>
      </c>
      <c r="G55" s="53">
        <v>209590</v>
      </c>
      <c r="H55" s="53">
        <v>206466</v>
      </c>
      <c r="I55" s="53">
        <v>0</v>
      </c>
      <c r="J55" s="53">
        <v>0</v>
      </c>
      <c r="K55" s="53">
        <v>842785</v>
      </c>
      <c r="L55" s="53">
        <v>18011</v>
      </c>
      <c r="M55" s="53">
        <v>46.7928</v>
      </c>
      <c r="N55" s="53">
        <v>46.7928</v>
      </c>
      <c r="O55" s="53">
        <v>46.7928</v>
      </c>
      <c r="P55" s="53">
        <v>46.7928</v>
      </c>
      <c r="Q55" s="53">
        <v>3405901</v>
      </c>
      <c r="R55" s="53">
        <v>22473</v>
      </c>
      <c r="S55" s="53">
        <v>151.55520000000001</v>
      </c>
      <c r="T55" s="53">
        <v>4950684</v>
      </c>
      <c r="U55" s="53">
        <v>22473</v>
      </c>
      <c r="V55" s="53">
        <v>220.29470000000001</v>
      </c>
      <c r="W55" s="53">
        <v>43101</v>
      </c>
      <c r="X55" s="53">
        <v>43282</v>
      </c>
      <c r="Y55" s="53">
        <v>43374</v>
      </c>
      <c r="Z55" s="53">
        <v>0</v>
      </c>
      <c r="AA55" s="53">
        <v>0</v>
      </c>
      <c r="AB55" s="53">
        <v>107.57</v>
      </c>
      <c r="AC55" s="53">
        <v>124.06</v>
      </c>
      <c r="AD55" s="53">
        <v>124.06</v>
      </c>
      <c r="AE55" s="53">
        <v>0</v>
      </c>
      <c r="AF55" s="53">
        <v>0</v>
      </c>
      <c r="AG55" s="53">
        <v>15.74</v>
      </c>
      <c r="AH55" s="53">
        <v>16.260000000000002</v>
      </c>
      <c r="AI55" s="53">
        <v>16.260000000000002</v>
      </c>
      <c r="AJ55" s="53">
        <v>0</v>
      </c>
      <c r="AK55" s="53">
        <v>0</v>
      </c>
      <c r="AL55" s="53">
        <v>1544783</v>
      </c>
      <c r="AM55" s="53">
        <v>22473</v>
      </c>
      <c r="AN55" s="53">
        <v>68.739500000000007</v>
      </c>
      <c r="AO55" s="53">
        <v>45.62</v>
      </c>
      <c r="AP55" s="53">
        <v>48.06</v>
      </c>
      <c r="AQ55" s="53">
        <v>48.06</v>
      </c>
      <c r="AR55" s="53">
        <v>0</v>
      </c>
      <c r="AS55" s="53">
        <v>192.25</v>
      </c>
      <c r="AT55" s="53">
        <v>215.34</v>
      </c>
      <c r="AU55" s="53">
        <v>216.84</v>
      </c>
      <c r="AV55" s="53">
        <v>0</v>
      </c>
      <c r="AW55" s="53">
        <v>0</v>
      </c>
      <c r="AX55" s="53">
        <v>0</v>
      </c>
      <c r="AY55" s="53">
        <v>9354</v>
      </c>
      <c r="AZ55" s="53">
        <v>4361</v>
      </c>
      <c r="BA55" s="53">
        <v>4296</v>
      </c>
      <c r="BB55" s="53">
        <v>0</v>
      </c>
      <c r="BC55" s="53">
        <v>0</v>
      </c>
      <c r="BD55" s="53">
        <v>0</v>
      </c>
      <c r="BE55" s="53">
        <v>1006210</v>
      </c>
      <c r="BF55" s="53">
        <v>541026</v>
      </c>
      <c r="BG55" s="53">
        <v>532962</v>
      </c>
      <c r="BH55" s="53">
        <v>0</v>
      </c>
      <c r="BI55" s="53">
        <v>0</v>
      </c>
      <c r="BJ55" s="53">
        <v>0</v>
      </c>
      <c r="BK55" s="53">
        <v>2080198</v>
      </c>
      <c r="BL55" s="53">
        <v>18011</v>
      </c>
      <c r="BM55" s="53">
        <v>115.496</v>
      </c>
      <c r="BN55" s="53">
        <v>0</v>
      </c>
      <c r="BO55" s="53">
        <v>147232</v>
      </c>
      <c r="BP55" s="53">
        <v>70910</v>
      </c>
      <c r="BQ55" s="53">
        <v>69853</v>
      </c>
      <c r="BR55" s="53">
        <v>0</v>
      </c>
      <c r="BS55" s="53">
        <v>0</v>
      </c>
      <c r="BT55" s="53">
        <v>287995</v>
      </c>
      <c r="BU55" s="53">
        <v>18011</v>
      </c>
      <c r="BV55" s="53">
        <v>15.99</v>
      </c>
      <c r="BW55" s="53">
        <v>1798307</v>
      </c>
      <c r="BX55" s="53">
        <v>939099</v>
      </c>
      <c r="BY55" s="53">
        <v>931546</v>
      </c>
      <c r="BZ55" s="53">
        <v>0</v>
      </c>
      <c r="CA55" s="53">
        <v>0</v>
      </c>
      <c r="CB55" s="53">
        <v>3668952</v>
      </c>
      <c r="CC55" s="53">
        <v>18011</v>
      </c>
      <c r="CD55" s="53">
        <v>203.7062</v>
      </c>
      <c r="CE55" s="53">
        <v>115.496</v>
      </c>
      <c r="CF55" s="53">
        <v>151.55520000000001</v>
      </c>
      <c r="CG55" s="53">
        <v>115.496</v>
      </c>
      <c r="CH55" s="53">
        <v>115.496</v>
      </c>
      <c r="CI55" s="53">
        <v>15.99</v>
      </c>
      <c r="CJ55" s="53">
        <v>15.99</v>
      </c>
      <c r="CK55" s="53">
        <v>15.99</v>
      </c>
      <c r="CL55" s="53">
        <v>203.7062</v>
      </c>
      <c r="CM55" s="53">
        <v>151.55520000000001</v>
      </c>
      <c r="CN55" s="53">
        <v>203.7062</v>
      </c>
      <c r="CO55" s="53">
        <v>203.7062</v>
      </c>
      <c r="CP55" s="53">
        <v>203.7062</v>
      </c>
      <c r="CQ55" s="53">
        <v>18011</v>
      </c>
      <c r="CR55" s="53">
        <v>3668952</v>
      </c>
      <c r="CS55" s="53">
        <v>229440</v>
      </c>
      <c r="CT55" s="53">
        <v>0</v>
      </c>
      <c r="CU55" s="53">
        <v>3898392</v>
      </c>
      <c r="CV55" s="53">
        <v>3898393</v>
      </c>
      <c r="CW55" s="53">
        <v>-1</v>
      </c>
      <c r="CX55" s="53">
        <v>0</v>
      </c>
      <c r="CY55" s="53">
        <v>1</v>
      </c>
      <c r="CZ55" s="53">
        <v>0</v>
      </c>
      <c r="DA55" s="53">
        <v>0</v>
      </c>
      <c r="DB55" s="53">
        <v>0</v>
      </c>
      <c r="DC55" s="53">
        <v>0</v>
      </c>
      <c r="DD55" s="53">
        <v>0</v>
      </c>
      <c r="DE55" s="53">
        <v>0</v>
      </c>
      <c r="DF55" s="53">
        <v>0</v>
      </c>
      <c r="DG55" s="53">
        <v>0</v>
      </c>
      <c r="DH55" s="53">
        <v>0</v>
      </c>
      <c r="DI55" s="53">
        <v>0</v>
      </c>
      <c r="DJ55" s="53">
        <v>0</v>
      </c>
      <c r="DK55" s="53">
        <v>0</v>
      </c>
      <c r="DL55" s="53">
        <v>0</v>
      </c>
      <c r="DM55" s="53">
        <v>0</v>
      </c>
      <c r="DN55" s="53">
        <v>0</v>
      </c>
      <c r="DO55" s="53">
        <v>0</v>
      </c>
      <c r="DP55" s="53">
        <v>0</v>
      </c>
      <c r="DQ55" s="53">
        <v>0</v>
      </c>
      <c r="DR55" s="53">
        <v>0</v>
      </c>
      <c r="DS55" s="53">
        <v>0</v>
      </c>
      <c r="DT55" s="53">
        <v>0</v>
      </c>
      <c r="DU55" s="53">
        <v>0</v>
      </c>
      <c r="DV55" s="53">
        <v>0</v>
      </c>
      <c r="DW55" s="53">
        <v>0</v>
      </c>
      <c r="DX55" s="53">
        <v>0</v>
      </c>
      <c r="DY55" s="53">
        <v>0</v>
      </c>
      <c r="DZ55" s="53">
        <v>0</v>
      </c>
      <c r="EA55" s="53">
        <v>21.5</v>
      </c>
      <c r="EB55" s="53">
        <v>21.5</v>
      </c>
      <c r="EC55" s="53">
        <v>23</v>
      </c>
      <c r="ED55" s="53">
        <v>0</v>
      </c>
      <c r="EE55" s="53">
        <v>0</v>
      </c>
      <c r="EF55" s="53">
        <v>0</v>
      </c>
      <c r="EG55" s="53">
        <v>0</v>
      </c>
      <c r="EH55" s="53">
        <v>0</v>
      </c>
      <c r="EI55" s="53">
        <v>201111</v>
      </c>
      <c r="EJ55" s="53">
        <v>93762</v>
      </c>
      <c r="EK55" s="53">
        <v>98808</v>
      </c>
      <c r="EL55" s="53">
        <v>0</v>
      </c>
      <c r="EM55" s="53">
        <v>0</v>
      </c>
      <c r="EN55" s="53">
        <v>0</v>
      </c>
      <c r="EO55" s="53">
        <v>0</v>
      </c>
      <c r="EP55" s="53">
        <v>0</v>
      </c>
      <c r="EQ55" s="53">
        <v>393681</v>
      </c>
      <c r="ER55" s="53">
        <v>18011</v>
      </c>
      <c r="ES55" s="53">
        <v>21.857800000000001</v>
      </c>
      <c r="ET55" s="53">
        <v>21.857800000000001</v>
      </c>
      <c r="EU55" s="53">
        <v>21.857800000000001</v>
      </c>
      <c r="EV55" s="53">
        <v>21.857800000000001</v>
      </c>
      <c r="EW55" s="53">
        <v>187.21</v>
      </c>
      <c r="EX55" s="53">
        <v>197.98</v>
      </c>
      <c r="EY55" s="53">
        <v>1.36</v>
      </c>
      <c r="EZ55" s="53">
        <v>4.3499999999999996</v>
      </c>
      <c r="FA55" s="53">
        <v>4.3499999999999996</v>
      </c>
      <c r="FB55" s="53">
        <v>0</v>
      </c>
      <c r="FC55" s="53">
        <v>0</v>
      </c>
      <c r="FD55" s="53">
        <v>0</v>
      </c>
      <c r="FE55" s="53">
        <v>0</v>
      </c>
      <c r="FF55" s="53">
        <v>0</v>
      </c>
      <c r="FG55" s="53">
        <v>0</v>
      </c>
      <c r="FH55" s="53">
        <v>0</v>
      </c>
      <c r="FI55" s="53">
        <v>0</v>
      </c>
      <c r="FJ55" s="53">
        <v>0</v>
      </c>
      <c r="FK55" s="53">
        <v>0</v>
      </c>
      <c r="FL55" s="53">
        <v>0</v>
      </c>
      <c r="FM55" s="53">
        <v>0</v>
      </c>
      <c r="FN55" s="53">
        <v>0</v>
      </c>
      <c r="FO55" s="53">
        <v>0</v>
      </c>
      <c r="FP55" s="53">
        <v>0</v>
      </c>
      <c r="FQ55" s="53">
        <v>0</v>
      </c>
      <c r="FR55" s="53">
        <v>0</v>
      </c>
      <c r="FS55" s="53">
        <v>0</v>
      </c>
      <c r="FT55" s="53">
        <v>0</v>
      </c>
      <c r="FU55" s="53">
        <v>0</v>
      </c>
      <c r="FV55" s="53">
        <v>0</v>
      </c>
      <c r="FW55" s="53">
        <v>12721</v>
      </c>
      <c r="FX55" s="53">
        <v>18970</v>
      </c>
      <c r="FY55" s="53">
        <v>18688</v>
      </c>
      <c r="FZ55" s="53">
        <v>0</v>
      </c>
      <c r="GA55" s="53">
        <v>0</v>
      </c>
      <c r="GB55" s="53">
        <v>0</v>
      </c>
      <c r="GC55" s="53">
        <v>0</v>
      </c>
      <c r="GD55" s="53">
        <v>0</v>
      </c>
      <c r="GE55" s="53">
        <v>50379</v>
      </c>
      <c r="GF55" s="53">
        <v>18011</v>
      </c>
      <c r="GG55" s="53">
        <v>2.7970999999999999</v>
      </c>
      <c r="GH55" s="53">
        <v>0</v>
      </c>
      <c r="GI55" s="53">
        <v>0</v>
      </c>
      <c r="GJ55" s="53">
        <v>0</v>
      </c>
      <c r="GK55" s="53">
        <v>0</v>
      </c>
      <c r="GL55" s="53">
        <v>0</v>
      </c>
      <c r="GM55" s="53">
        <v>0</v>
      </c>
      <c r="GN55" s="53">
        <v>0</v>
      </c>
      <c r="GO55" s="53">
        <v>0</v>
      </c>
      <c r="GP55" s="53">
        <v>0</v>
      </c>
      <c r="GQ55" s="53">
        <v>18011</v>
      </c>
      <c r="GR55" s="53">
        <v>0</v>
      </c>
      <c r="GS55" s="53">
        <v>0</v>
      </c>
      <c r="GT55" s="53">
        <v>0</v>
      </c>
      <c r="GU55" s="53">
        <v>0</v>
      </c>
      <c r="GV55" s="53">
        <v>0</v>
      </c>
      <c r="GW55" s="53">
        <v>0</v>
      </c>
      <c r="GX55" s="53">
        <v>0</v>
      </c>
      <c r="GY55" s="53">
        <v>0</v>
      </c>
      <c r="GZ55" s="53">
        <v>0</v>
      </c>
      <c r="HA55" s="53">
        <v>0</v>
      </c>
      <c r="HB55" s="53">
        <v>18011</v>
      </c>
      <c r="HC55" s="53">
        <v>0</v>
      </c>
      <c r="HD55" s="53">
        <v>2.7970999999999999</v>
      </c>
      <c r="HE55" s="53">
        <v>0</v>
      </c>
      <c r="HF55" s="53">
        <v>2.7970999999999999</v>
      </c>
      <c r="HG55" s="53">
        <v>0</v>
      </c>
      <c r="HH55" s="53">
        <v>2.7970999999999999</v>
      </c>
      <c r="HI55" s="53">
        <v>0</v>
      </c>
      <c r="HJ55" s="53">
        <v>0.01</v>
      </c>
      <c r="HK55" s="53">
        <v>0</v>
      </c>
      <c r="HL55" s="53">
        <v>0</v>
      </c>
      <c r="HM55" s="53">
        <v>0</v>
      </c>
      <c r="HN55" s="53">
        <v>0</v>
      </c>
      <c r="HO55" s="53">
        <v>0</v>
      </c>
      <c r="HP55" s="53">
        <v>0</v>
      </c>
      <c r="HQ55" s="53">
        <v>0</v>
      </c>
      <c r="HR55" s="53">
        <v>0.28999999999999998</v>
      </c>
      <c r="HS55" s="53">
        <v>0.56999999999999995</v>
      </c>
      <c r="HT55" s="53">
        <v>0.56999999999999995</v>
      </c>
      <c r="HU55" s="53">
        <v>0</v>
      </c>
      <c r="HV55" s="53">
        <v>0</v>
      </c>
      <c r="HW55" s="53">
        <v>0</v>
      </c>
      <c r="HX55" s="53">
        <v>0</v>
      </c>
      <c r="HY55" s="53">
        <v>0</v>
      </c>
      <c r="HZ55" s="53">
        <v>94</v>
      </c>
      <c r="IA55" s="53">
        <v>0</v>
      </c>
      <c r="IB55" s="53">
        <v>0</v>
      </c>
      <c r="IC55" s="53">
        <v>0</v>
      </c>
      <c r="ID55" s="53">
        <v>0</v>
      </c>
      <c r="IE55" s="53">
        <v>0</v>
      </c>
      <c r="IF55" s="53">
        <v>0</v>
      </c>
      <c r="IG55" s="53">
        <v>0</v>
      </c>
      <c r="IH55" s="53">
        <v>94</v>
      </c>
      <c r="II55" s="53">
        <v>18011</v>
      </c>
      <c r="IJ55" s="53">
        <v>5.1999999999999998E-3</v>
      </c>
      <c r="IK55" s="53">
        <v>2713</v>
      </c>
      <c r="IL55" s="53">
        <v>2486</v>
      </c>
      <c r="IM55" s="53">
        <v>2449</v>
      </c>
      <c r="IN55" s="53">
        <v>0</v>
      </c>
      <c r="IO55" s="53">
        <v>0</v>
      </c>
      <c r="IP55" s="53">
        <v>0</v>
      </c>
      <c r="IQ55" s="53">
        <v>0</v>
      </c>
      <c r="IR55" s="53">
        <v>0</v>
      </c>
      <c r="IS55" s="53">
        <v>7648</v>
      </c>
      <c r="IT55" s="53">
        <v>18011</v>
      </c>
      <c r="IU55" s="53">
        <v>0.42459999999999998</v>
      </c>
      <c r="IV55" s="53">
        <v>5.1999999999999998E-3</v>
      </c>
      <c r="IW55" s="53">
        <v>5.1999999999999998E-3</v>
      </c>
      <c r="IX55" s="53">
        <v>5.1999999999999998E-3</v>
      </c>
      <c r="IY55" s="53">
        <v>0.42459999999999998</v>
      </c>
      <c r="IZ55" s="53">
        <v>0.42459999999999998</v>
      </c>
      <c r="JA55" s="53">
        <v>0.42459999999999998</v>
      </c>
      <c r="JB55" s="53">
        <v>0.16</v>
      </c>
      <c r="JC55" s="53">
        <v>0.54</v>
      </c>
      <c r="JD55" s="53">
        <v>0.54</v>
      </c>
      <c r="JE55" s="53">
        <v>0</v>
      </c>
      <c r="JF55" s="53">
        <v>0</v>
      </c>
      <c r="JG55" s="53">
        <v>0</v>
      </c>
      <c r="JH55" s="53">
        <v>0</v>
      </c>
      <c r="JI55" s="53">
        <v>0</v>
      </c>
      <c r="JJ55" s="53">
        <v>1497</v>
      </c>
      <c r="JK55" s="53">
        <v>2355</v>
      </c>
      <c r="JL55" s="53">
        <v>2320</v>
      </c>
      <c r="JM55" s="53">
        <v>0</v>
      </c>
      <c r="JN55" s="53">
        <v>0</v>
      </c>
      <c r="JO55" s="53">
        <v>0</v>
      </c>
      <c r="JP55" s="53">
        <v>0</v>
      </c>
      <c r="JQ55" s="53">
        <v>0</v>
      </c>
      <c r="JR55" s="53">
        <v>6172</v>
      </c>
      <c r="JS55" s="53">
        <v>18011</v>
      </c>
      <c r="JT55" s="53">
        <v>0.3427</v>
      </c>
      <c r="JU55" s="53">
        <v>0.3427</v>
      </c>
      <c r="JV55" s="53">
        <v>0.3427</v>
      </c>
      <c r="JW55" s="53">
        <v>0.3427</v>
      </c>
    </row>
    <row r="56" spans="1:283">
      <c r="A56" s="53" t="s">
        <v>12</v>
      </c>
      <c r="B56" s="53" t="s">
        <v>1377</v>
      </c>
      <c r="C56" s="53">
        <v>4113551</v>
      </c>
      <c r="D56" s="53">
        <v>40790</v>
      </c>
      <c r="E56" s="53">
        <v>18</v>
      </c>
      <c r="F56" s="53">
        <v>543471</v>
      </c>
      <c r="G56" s="53">
        <v>269520</v>
      </c>
      <c r="H56" s="53">
        <v>237801</v>
      </c>
      <c r="I56" s="53">
        <v>0</v>
      </c>
      <c r="J56" s="53">
        <v>0</v>
      </c>
      <c r="K56" s="53">
        <v>1050792</v>
      </c>
      <c r="L56" s="53">
        <v>22469</v>
      </c>
      <c r="M56" s="53">
        <v>46.766300000000001</v>
      </c>
      <c r="N56" s="53">
        <v>46.766300000000001</v>
      </c>
      <c r="O56" s="53">
        <v>46.766300000000001</v>
      </c>
      <c r="P56" s="53">
        <v>46.766300000000001</v>
      </c>
      <c r="Q56" s="53">
        <v>5797609</v>
      </c>
      <c r="R56" s="53">
        <v>39031</v>
      </c>
      <c r="S56" s="53">
        <v>148.5386</v>
      </c>
      <c r="T56" s="53">
        <v>9189313</v>
      </c>
      <c r="U56" s="53">
        <v>39031</v>
      </c>
      <c r="V56" s="53">
        <v>235.43629999999999</v>
      </c>
      <c r="W56" s="53">
        <v>43101</v>
      </c>
      <c r="X56" s="53">
        <v>43282</v>
      </c>
      <c r="Y56" s="53">
        <v>43374</v>
      </c>
      <c r="Z56" s="53">
        <v>0</v>
      </c>
      <c r="AA56" s="53">
        <v>0</v>
      </c>
      <c r="AB56" s="53">
        <v>160.65</v>
      </c>
      <c r="AC56" s="53">
        <v>164.53</v>
      </c>
      <c r="AD56" s="53">
        <v>164.53</v>
      </c>
      <c r="AE56" s="53">
        <v>0</v>
      </c>
      <c r="AF56" s="53">
        <v>0</v>
      </c>
      <c r="AG56" s="53">
        <v>17.59</v>
      </c>
      <c r="AH56" s="53">
        <v>17.89</v>
      </c>
      <c r="AI56" s="53">
        <v>17.89</v>
      </c>
      <c r="AJ56" s="53">
        <v>0</v>
      </c>
      <c r="AK56" s="53">
        <v>0</v>
      </c>
      <c r="AL56" s="53">
        <v>3391704</v>
      </c>
      <c r="AM56" s="53">
        <v>39031</v>
      </c>
      <c r="AN56" s="53">
        <v>86.8977</v>
      </c>
      <c r="AO56" s="53">
        <v>45.62</v>
      </c>
      <c r="AP56" s="53">
        <v>48.06</v>
      </c>
      <c r="AQ56" s="53">
        <v>48.06</v>
      </c>
      <c r="AR56" s="53">
        <v>0</v>
      </c>
      <c r="AS56" s="53">
        <v>248.9</v>
      </c>
      <c r="AT56" s="53">
        <v>255</v>
      </c>
      <c r="AU56" s="53">
        <v>256.5</v>
      </c>
      <c r="AV56" s="53">
        <v>0</v>
      </c>
      <c r="AW56" s="53">
        <v>0</v>
      </c>
      <c r="AX56" s="53">
        <v>0</v>
      </c>
      <c r="AY56" s="53">
        <v>11913</v>
      </c>
      <c r="AZ56" s="53">
        <v>5608</v>
      </c>
      <c r="BA56" s="53">
        <v>4948</v>
      </c>
      <c r="BB56" s="53">
        <v>0</v>
      </c>
      <c r="BC56" s="53">
        <v>0</v>
      </c>
      <c r="BD56" s="53">
        <v>0</v>
      </c>
      <c r="BE56" s="53">
        <v>1913823</v>
      </c>
      <c r="BF56" s="53">
        <v>922684</v>
      </c>
      <c r="BG56" s="53">
        <v>814094</v>
      </c>
      <c r="BH56" s="53">
        <v>0</v>
      </c>
      <c r="BI56" s="53">
        <v>0</v>
      </c>
      <c r="BJ56" s="53">
        <v>0</v>
      </c>
      <c r="BK56" s="53">
        <v>3650601</v>
      </c>
      <c r="BL56" s="53">
        <v>22469</v>
      </c>
      <c r="BM56" s="53">
        <v>162.47280000000001</v>
      </c>
      <c r="BN56" s="53">
        <v>0</v>
      </c>
      <c r="BO56" s="53">
        <v>209550</v>
      </c>
      <c r="BP56" s="53">
        <v>100327</v>
      </c>
      <c r="BQ56" s="53">
        <v>88520</v>
      </c>
      <c r="BR56" s="53">
        <v>0</v>
      </c>
      <c r="BS56" s="53">
        <v>0</v>
      </c>
      <c r="BT56" s="53">
        <v>398397</v>
      </c>
      <c r="BU56" s="53">
        <v>22469</v>
      </c>
      <c r="BV56" s="53">
        <v>17.731000000000002</v>
      </c>
      <c r="BW56" s="53">
        <v>2965146</v>
      </c>
      <c r="BX56" s="53">
        <v>1430039</v>
      </c>
      <c r="BY56" s="53">
        <v>1269162</v>
      </c>
      <c r="BZ56" s="53">
        <v>0</v>
      </c>
      <c r="CA56" s="53">
        <v>0</v>
      </c>
      <c r="CB56" s="53">
        <v>5664347</v>
      </c>
      <c r="CC56" s="53">
        <v>22469</v>
      </c>
      <c r="CD56" s="53">
        <v>252.09620000000001</v>
      </c>
      <c r="CE56" s="53">
        <v>162.47280000000001</v>
      </c>
      <c r="CF56" s="53">
        <v>148.5386</v>
      </c>
      <c r="CG56" s="53">
        <v>148.5386</v>
      </c>
      <c r="CH56" s="53">
        <v>148.5386</v>
      </c>
      <c r="CI56" s="53">
        <v>17.731000000000002</v>
      </c>
      <c r="CJ56" s="53">
        <v>17.731000000000002</v>
      </c>
      <c r="CK56" s="53">
        <v>17.731000000000002</v>
      </c>
      <c r="CL56" s="53">
        <v>252.09620000000001</v>
      </c>
      <c r="CM56" s="53">
        <v>148.5386</v>
      </c>
      <c r="CN56" s="53">
        <v>238.16200000000001</v>
      </c>
      <c r="CO56" s="53">
        <v>238.16200000000001</v>
      </c>
      <c r="CP56" s="53">
        <v>238.16200000000001</v>
      </c>
      <c r="CQ56" s="53">
        <v>22469</v>
      </c>
      <c r="CR56" s="53">
        <v>5351262</v>
      </c>
      <c r="CS56" s="53">
        <v>0</v>
      </c>
      <c r="CT56" s="53">
        <v>0</v>
      </c>
      <c r="CU56" s="53">
        <v>5351262</v>
      </c>
      <c r="CV56" s="53">
        <v>5664348</v>
      </c>
      <c r="CW56" s="53">
        <v>-313086</v>
      </c>
      <c r="CX56" s="53">
        <v>0</v>
      </c>
      <c r="CY56" s="53">
        <v>313086</v>
      </c>
      <c r="CZ56" s="53">
        <v>0</v>
      </c>
      <c r="DA56" s="53">
        <v>0</v>
      </c>
      <c r="DB56" s="53">
        <v>0</v>
      </c>
      <c r="DC56" s="53">
        <v>0</v>
      </c>
      <c r="DD56" s="53">
        <v>0</v>
      </c>
      <c r="DE56" s="53">
        <v>0</v>
      </c>
      <c r="DF56" s="53">
        <v>0</v>
      </c>
      <c r="DG56" s="53">
        <v>0</v>
      </c>
      <c r="DH56" s="53">
        <v>0</v>
      </c>
      <c r="DI56" s="53">
        <v>0</v>
      </c>
      <c r="DJ56" s="53">
        <v>0</v>
      </c>
      <c r="DK56" s="53">
        <v>0</v>
      </c>
      <c r="DL56" s="53">
        <v>0</v>
      </c>
      <c r="DM56" s="53">
        <v>0</v>
      </c>
      <c r="DN56" s="53">
        <v>0</v>
      </c>
      <c r="DO56" s="53">
        <v>0</v>
      </c>
      <c r="DP56" s="53">
        <v>0</v>
      </c>
      <c r="DQ56" s="53">
        <v>0</v>
      </c>
      <c r="DR56" s="53">
        <v>0</v>
      </c>
      <c r="DS56" s="53">
        <v>0</v>
      </c>
      <c r="DT56" s="53">
        <v>0</v>
      </c>
      <c r="DU56" s="53">
        <v>0</v>
      </c>
      <c r="DV56" s="53">
        <v>0</v>
      </c>
      <c r="DW56" s="53">
        <v>0</v>
      </c>
      <c r="DX56" s="53">
        <v>0</v>
      </c>
      <c r="DY56" s="53">
        <v>0</v>
      </c>
      <c r="DZ56" s="53">
        <v>0</v>
      </c>
      <c r="EA56" s="53">
        <v>21.5</v>
      </c>
      <c r="EB56" s="53">
        <v>21.5</v>
      </c>
      <c r="EC56" s="53">
        <v>23</v>
      </c>
      <c r="ED56" s="53">
        <v>0</v>
      </c>
      <c r="EE56" s="53">
        <v>0</v>
      </c>
      <c r="EF56" s="53">
        <v>0</v>
      </c>
      <c r="EG56" s="53">
        <v>0</v>
      </c>
      <c r="EH56" s="53">
        <v>0</v>
      </c>
      <c r="EI56" s="53">
        <v>256130</v>
      </c>
      <c r="EJ56" s="53">
        <v>120572</v>
      </c>
      <c r="EK56" s="53">
        <v>113804</v>
      </c>
      <c r="EL56" s="53">
        <v>0</v>
      </c>
      <c r="EM56" s="53">
        <v>0</v>
      </c>
      <c r="EN56" s="53">
        <v>0</v>
      </c>
      <c r="EO56" s="53">
        <v>0</v>
      </c>
      <c r="EP56" s="53">
        <v>0</v>
      </c>
      <c r="EQ56" s="53">
        <v>490506</v>
      </c>
      <c r="ER56" s="53">
        <v>22469</v>
      </c>
      <c r="ES56" s="53">
        <v>21.830300000000001</v>
      </c>
      <c r="ET56" s="53">
        <v>21.830300000000001</v>
      </c>
      <c r="EU56" s="53">
        <v>21.830300000000001</v>
      </c>
      <c r="EV56" s="53">
        <v>21.830300000000001</v>
      </c>
      <c r="EW56" s="53">
        <v>187.21</v>
      </c>
      <c r="EX56" s="53">
        <v>197.98</v>
      </c>
      <c r="EY56" s="53">
        <v>2.71</v>
      </c>
      <c r="EZ56" s="53">
        <v>2.1800000000000002</v>
      </c>
      <c r="FA56" s="53">
        <v>2.1800000000000002</v>
      </c>
      <c r="FB56" s="53">
        <v>0</v>
      </c>
      <c r="FC56" s="53">
        <v>0</v>
      </c>
      <c r="FD56" s="53">
        <v>0</v>
      </c>
      <c r="FE56" s="53">
        <v>0</v>
      </c>
      <c r="FF56" s="53">
        <v>0</v>
      </c>
      <c r="FG56" s="53">
        <v>0</v>
      </c>
      <c r="FH56" s="53">
        <v>0</v>
      </c>
      <c r="FI56" s="53">
        <v>0</v>
      </c>
      <c r="FJ56" s="53">
        <v>0</v>
      </c>
      <c r="FK56" s="53">
        <v>0</v>
      </c>
      <c r="FL56" s="53">
        <v>0</v>
      </c>
      <c r="FM56" s="53">
        <v>0</v>
      </c>
      <c r="FN56" s="53">
        <v>0</v>
      </c>
      <c r="FO56" s="53">
        <v>0</v>
      </c>
      <c r="FP56" s="53">
        <v>0</v>
      </c>
      <c r="FQ56" s="53">
        <v>0</v>
      </c>
      <c r="FR56" s="53">
        <v>0</v>
      </c>
      <c r="FS56" s="53">
        <v>0</v>
      </c>
      <c r="FT56" s="53">
        <v>0</v>
      </c>
      <c r="FU56" s="53">
        <v>0</v>
      </c>
      <c r="FV56" s="53">
        <v>0</v>
      </c>
      <c r="FW56" s="53">
        <v>32284</v>
      </c>
      <c r="FX56" s="53">
        <v>12225</v>
      </c>
      <c r="FY56" s="53">
        <v>10787</v>
      </c>
      <c r="FZ56" s="53">
        <v>0</v>
      </c>
      <c r="GA56" s="53">
        <v>0</v>
      </c>
      <c r="GB56" s="53">
        <v>0</v>
      </c>
      <c r="GC56" s="53">
        <v>0</v>
      </c>
      <c r="GD56" s="53">
        <v>0</v>
      </c>
      <c r="GE56" s="53">
        <v>55296</v>
      </c>
      <c r="GF56" s="53">
        <v>22469</v>
      </c>
      <c r="GG56" s="53">
        <v>2.4609999999999999</v>
      </c>
      <c r="GH56" s="53">
        <v>0</v>
      </c>
      <c r="GI56" s="53">
        <v>0</v>
      </c>
      <c r="GJ56" s="53">
        <v>0</v>
      </c>
      <c r="GK56" s="53">
        <v>0</v>
      </c>
      <c r="GL56" s="53">
        <v>0</v>
      </c>
      <c r="GM56" s="53">
        <v>0</v>
      </c>
      <c r="GN56" s="53">
        <v>0</v>
      </c>
      <c r="GO56" s="53">
        <v>0</v>
      </c>
      <c r="GP56" s="53">
        <v>0</v>
      </c>
      <c r="GQ56" s="53">
        <v>22469</v>
      </c>
      <c r="GR56" s="53">
        <v>0</v>
      </c>
      <c r="GS56" s="53">
        <v>0</v>
      </c>
      <c r="GT56" s="53">
        <v>0</v>
      </c>
      <c r="GU56" s="53">
        <v>0</v>
      </c>
      <c r="GV56" s="53">
        <v>0</v>
      </c>
      <c r="GW56" s="53">
        <v>0</v>
      </c>
      <c r="GX56" s="53">
        <v>0</v>
      </c>
      <c r="GY56" s="53">
        <v>0</v>
      </c>
      <c r="GZ56" s="53">
        <v>0</v>
      </c>
      <c r="HA56" s="53">
        <v>0</v>
      </c>
      <c r="HB56" s="53">
        <v>22469</v>
      </c>
      <c r="HC56" s="53">
        <v>0</v>
      </c>
      <c r="HD56" s="53">
        <v>2.4609999999999999</v>
      </c>
      <c r="HE56" s="53">
        <v>0</v>
      </c>
      <c r="HF56" s="53">
        <v>2.4609999999999999</v>
      </c>
      <c r="HG56" s="53">
        <v>0</v>
      </c>
      <c r="HH56" s="53">
        <v>2.4609999999999999</v>
      </c>
      <c r="HI56" s="53">
        <v>0</v>
      </c>
      <c r="HJ56" s="53">
        <v>0.21</v>
      </c>
      <c r="HK56" s="53">
        <v>0</v>
      </c>
      <c r="HL56" s="53">
        <v>0</v>
      </c>
      <c r="HM56" s="53">
        <v>0</v>
      </c>
      <c r="HN56" s="53">
        <v>0</v>
      </c>
      <c r="HO56" s="53">
        <v>0</v>
      </c>
      <c r="HP56" s="53">
        <v>0</v>
      </c>
      <c r="HQ56" s="53">
        <v>0</v>
      </c>
      <c r="HR56" s="53">
        <v>0.28999999999999998</v>
      </c>
      <c r="HS56" s="53">
        <v>0.56999999999999995</v>
      </c>
      <c r="HT56" s="53">
        <v>0.56999999999999995</v>
      </c>
      <c r="HU56" s="53">
        <v>0</v>
      </c>
      <c r="HV56" s="53">
        <v>0</v>
      </c>
      <c r="HW56" s="53">
        <v>0</v>
      </c>
      <c r="HX56" s="53">
        <v>0</v>
      </c>
      <c r="HY56" s="53">
        <v>0</v>
      </c>
      <c r="HZ56" s="53">
        <v>2502</v>
      </c>
      <c r="IA56" s="53">
        <v>0</v>
      </c>
      <c r="IB56" s="53">
        <v>0</v>
      </c>
      <c r="IC56" s="53">
        <v>0</v>
      </c>
      <c r="ID56" s="53">
        <v>0</v>
      </c>
      <c r="IE56" s="53">
        <v>0</v>
      </c>
      <c r="IF56" s="53">
        <v>0</v>
      </c>
      <c r="IG56" s="53">
        <v>0</v>
      </c>
      <c r="IH56" s="53">
        <v>2502</v>
      </c>
      <c r="II56" s="53">
        <v>22469</v>
      </c>
      <c r="IJ56" s="53">
        <v>0.1114</v>
      </c>
      <c r="IK56" s="53">
        <v>3455</v>
      </c>
      <c r="IL56" s="53">
        <v>3197</v>
      </c>
      <c r="IM56" s="53">
        <v>2820</v>
      </c>
      <c r="IN56" s="53">
        <v>0</v>
      </c>
      <c r="IO56" s="53">
        <v>0</v>
      </c>
      <c r="IP56" s="53">
        <v>0</v>
      </c>
      <c r="IQ56" s="53">
        <v>0</v>
      </c>
      <c r="IR56" s="53">
        <v>0</v>
      </c>
      <c r="IS56" s="53">
        <v>9472</v>
      </c>
      <c r="IT56" s="53">
        <v>22469</v>
      </c>
      <c r="IU56" s="53">
        <v>0.42159999999999997</v>
      </c>
      <c r="IV56" s="53">
        <v>0.1114</v>
      </c>
      <c r="IW56" s="53">
        <v>0.1114</v>
      </c>
      <c r="IX56" s="53">
        <v>0.1114</v>
      </c>
      <c r="IY56" s="53">
        <v>0.42159999999999997</v>
      </c>
      <c r="IZ56" s="53">
        <v>0.42159999999999997</v>
      </c>
      <c r="JA56" s="53">
        <v>0.42159999999999997</v>
      </c>
      <c r="JB56" s="53">
        <v>0.33</v>
      </c>
      <c r="JC56" s="53">
        <v>0.27</v>
      </c>
      <c r="JD56" s="53">
        <v>0.27</v>
      </c>
      <c r="JE56" s="53">
        <v>0</v>
      </c>
      <c r="JF56" s="53">
        <v>0</v>
      </c>
      <c r="JG56" s="53">
        <v>0</v>
      </c>
      <c r="JH56" s="53">
        <v>0</v>
      </c>
      <c r="JI56" s="53">
        <v>0</v>
      </c>
      <c r="JJ56" s="53">
        <v>3931</v>
      </c>
      <c r="JK56" s="53">
        <v>1514</v>
      </c>
      <c r="JL56" s="53">
        <v>1336</v>
      </c>
      <c r="JM56" s="53">
        <v>0</v>
      </c>
      <c r="JN56" s="53">
        <v>0</v>
      </c>
      <c r="JO56" s="53">
        <v>0</v>
      </c>
      <c r="JP56" s="53">
        <v>0</v>
      </c>
      <c r="JQ56" s="53">
        <v>0</v>
      </c>
      <c r="JR56" s="53">
        <v>6781</v>
      </c>
      <c r="JS56" s="53">
        <v>22469</v>
      </c>
      <c r="JT56" s="53">
        <v>0.30180000000000001</v>
      </c>
      <c r="JU56" s="53">
        <v>0.30180000000000001</v>
      </c>
      <c r="JV56" s="53">
        <v>0.30180000000000001</v>
      </c>
      <c r="JW56" s="53">
        <v>0.30180000000000001</v>
      </c>
    </row>
    <row r="57" spans="1:283">
      <c r="A57" s="53" t="s">
        <v>12</v>
      </c>
      <c r="B57" s="53" t="s">
        <v>1377</v>
      </c>
      <c r="C57" s="53">
        <v>4113569</v>
      </c>
      <c r="D57" s="53">
        <v>9100</v>
      </c>
      <c r="E57" s="53">
        <v>18</v>
      </c>
      <c r="F57" s="53">
        <v>345891</v>
      </c>
      <c r="G57" s="53">
        <v>221220</v>
      </c>
      <c r="H57" s="53">
        <v>218625</v>
      </c>
      <c r="I57" s="53">
        <v>0</v>
      </c>
      <c r="J57" s="53">
        <v>0</v>
      </c>
      <c r="K57" s="53">
        <v>785736</v>
      </c>
      <c r="L57" s="53">
        <v>16734</v>
      </c>
      <c r="M57" s="53">
        <v>46.954500000000003</v>
      </c>
      <c r="N57" s="53">
        <v>46.954500000000003</v>
      </c>
      <c r="O57" s="53">
        <v>46.954500000000003</v>
      </c>
      <c r="P57" s="53">
        <v>46.954500000000003</v>
      </c>
      <c r="Q57" s="53">
        <v>4202964</v>
      </c>
      <c r="R57" s="53">
        <v>23967</v>
      </c>
      <c r="S57" s="53">
        <v>175.3646</v>
      </c>
      <c r="T57" s="53">
        <v>6384291</v>
      </c>
      <c r="U57" s="53">
        <v>23967</v>
      </c>
      <c r="V57" s="53">
        <v>266.3784</v>
      </c>
      <c r="W57" s="53">
        <v>43101</v>
      </c>
      <c r="X57" s="53">
        <v>43282</v>
      </c>
      <c r="Y57" s="53">
        <v>43374</v>
      </c>
      <c r="Z57" s="53">
        <v>0</v>
      </c>
      <c r="AA57" s="53">
        <v>0</v>
      </c>
      <c r="AB57" s="53">
        <v>125.64</v>
      </c>
      <c r="AC57" s="53">
        <v>152.88</v>
      </c>
      <c r="AD57" s="53">
        <v>152.88</v>
      </c>
      <c r="AE57" s="53">
        <v>0</v>
      </c>
      <c r="AF57" s="53">
        <v>0</v>
      </c>
      <c r="AG57" s="53">
        <v>11.56</v>
      </c>
      <c r="AH57" s="53">
        <v>11.62</v>
      </c>
      <c r="AI57" s="53">
        <v>11.62</v>
      </c>
      <c r="AJ57" s="53">
        <v>0</v>
      </c>
      <c r="AK57" s="53">
        <v>0</v>
      </c>
      <c r="AL57" s="53">
        <v>2181327</v>
      </c>
      <c r="AM57" s="53">
        <v>23967</v>
      </c>
      <c r="AN57" s="53">
        <v>91.013800000000003</v>
      </c>
      <c r="AO57" s="53">
        <v>45.62</v>
      </c>
      <c r="AP57" s="53">
        <v>48.06</v>
      </c>
      <c r="AQ57" s="53">
        <v>48.06</v>
      </c>
      <c r="AR57" s="53">
        <v>0</v>
      </c>
      <c r="AS57" s="53">
        <v>206.41</v>
      </c>
      <c r="AT57" s="53">
        <v>238.3</v>
      </c>
      <c r="AU57" s="53">
        <v>239.803</v>
      </c>
      <c r="AV57" s="53">
        <v>0</v>
      </c>
      <c r="AW57" s="53">
        <v>0</v>
      </c>
      <c r="AX57" s="53">
        <v>0</v>
      </c>
      <c r="AY57" s="53">
        <v>7582</v>
      </c>
      <c r="AZ57" s="53">
        <v>4603</v>
      </c>
      <c r="BA57" s="53">
        <v>4549</v>
      </c>
      <c r="BB57" s="53">
        <v>0</v>
      </c>
      <c r="BC57" s="53">
        <v>0</v>
      </c>
      <c r="BD57" s="53">
        <v>0</v>
      </c>
      <c r="BE57" s="53">
        <v>952602</v>
      </c>
      <c r="BF57" s="53">
        <v>703707</v>
      </c>
      <c r="BG57" s="53">
        <v>695451</v>
      </c>
      <c r="BH57" s="53">
        <v>0</v>
      </c>
      <c r="BI57" s="53">
        <v>0</v>
      </c>
      <c r="BJ57" s="53">
        <v>0</v>
      </c>
      <c r="BK57" s="53">
        <v>2351760</v>
      </c>
      <c r="BL57" s="53">
        <v>16734</v>
      </c>
      <c r="BM57" s="53">
        <v>140.5378</v>
      </c>
      <c r="BN57" s="53">
        <v>0</v>
      </c>
      <c r="BO57" s="53">
        <v>87648</v>
      </c>
      <c r="BP57" s="53">
        <v>53487</v>
      </c>
      <c r="BQ57" s="53">
        <v>52859</v>
      </c>
      <c r="BR57" s="53">
        <v>0</v>
      </c>
      <c r="BS57" s="53">
        <v>0</v>
      </c>
      <c r="BT57" s="53">
        <v>193994</v>
      </c>
      <c r="BU57" s="53">
        <v>16734</v>
      </c>
      <c r="BV57" s="53">
        <v>11.5928</v>
      </c>
      <c r="BW57" s="53">
        <v>1565001</v>
      </c>
      <c r="BX57" s="53">
        <v>1096896</v>
      </c>
      <c r="BY57" s="53">
        <v>1090864</v>
      </c>
      <c r="BZ57" s="53">
        <v>0</v>
      </c>
      <c r="CA57" s="53">
        <v>0</v>
      </c>
      <c r="CB57" s="53">
        <v>3752761</v>
      </c>
      <c r="CC57" s="53">
        <v>16734</v>
      </c>
      <c r="CD57" s="53">
        <v>224.25970000000001</v>
      </c>
      <c r="CE57" s="53">
        <v>140.5378</v>
      </c>
      <c r="CF57" s="53">
        <v>175.3646</v>
      </c>
      <c r="CG57" s="53">
        <v>140.5378</v>
      </c>
      <c r="CH57" s="53">
        <v>140.5378</v>
      </c>
      <c r="CI57" s="53">
        <v>11.5928</v>
      </c>
      <c r="CJ57" s="53">
        <v>11.5928</v>
      </c>
      <c r="CK57" s="53">
        <v>11.5928</v>
      </c>
      <c r="CL57" s="53">
        <v>224.25970000000001</v>
      </c>
      <c r="CM57" s="53">
        <v>175.3646</v>
      </c>
      <c r="CN57" s="53">
        <v>224.25970000000001</v>
      </c>
      <c r="CO57" s="53">
        <v>224.25970000000001</v>
      </c>
      <c r="CP57" s="53">
        <v>224.25970000000001</v>
      </c>
      <c r="CQ57" s="53">
        <v>16734</v>
      </c>
      <c r="CR57" s="53">
        <v>3752762</v>
      </c>
      <c r="CS57" s="53">
        <v>0</v>
      </c>
      <c r="CT57" s="53">
        <v>0</v>
      </c>
      <c r="CU57" s="53">
        <v>3752762</v>
      </c>
      <c r="CV57" s="53">
        <v>3752746</v>
      </c>
      <c r="CW57" s="53">
        <v>16</v>
      </c>
      <c r="CX57" s="53">
        <v>16</v>
      </c>
      <c r="CY57" s="53">
        <v>0</v>
      </c>
      <c r="CZ57" s="53">
        <v>0</v>
      </c>
      <c r="DA57" s="53">
        <v>0</v>
      </c>
      <c r="DB57" s="53">
        <v>0</v>
      </c>
      <c r="DC57" s="53">
        <v>0</v>
      </c>
      <c r="DD57" s="53">
        <v>0</v>
      </c>
      <c r="DE57" s="53">
        <v>0</v>
      </c>
      <c r="DF57" s="53">
        <v>0</v>
      </c>
      <c r="DG57" s="53">
        <v>0</v>
      </c>
      <c r="DH57" s="53">
        <v>0</v>
      </c>
      <c r="DI57" s="53">
        <v>0</v>
      </c>
      <c r="DJ57" s="53">
        <v>0</v>
      </c>
      <c r="DK57" s="53">
        <v>0</v>
      </c>
      <c r="DL57" s="53">
        <v>0</v>
      </c>
      <c r="DM57" s="53">
        <v>0</v>
      </c>
      <c r="DN57" s="53">
        <v>0</v>
      </c>
      <c r="DO57" s="53">
        <v>0</v>
      </c>
      <c r="DP57" s="53">
        <v>0</v>
      </c>
      <c r="DQ57" s="53">
        <v>0</v>
      </c>
      <c r="DR57" s="53">
        <v>0</v>
      </c>
      <c r="DS57" s="53">
        <v>0</v>
      </c>
      <c r="DT57" s="53">
        <v>0</v>
      </c>
      <c r="DU57" s="53">
        <v>0</v>
      </c>
      <c r="DV57" s="53">
        <v>0</v>
      </c>
      <c r="DW57" s="53">
        <v>0</v>
      </c>
      <c r="DX57" s="53">
        <v>0</v>
      </c>
      <c r="DY57" s="53">
        <v>0</v>
      </c>
      <c r="DZ57" s="53">
        <v>0</v>
      </c>
      <c r="EA57" s="53">
        <v>21.5</v>
      </c>
      <c r="EB57" s="53">
        <v>21.5</v>
      </c>
      <c r="EC57" s="53">
        <v>23</v>
      </c>
      <c r="ED57" s="53">
        <v>0</v>
      </c>
      <c r="EE57" s="53">
        <v>0</v>
      </c>
      <c r="EF57" s="53">
        <v>0</v>
      </c>
      <c r="EG57" s="53">
        <v>0</v>
      </c>
      <c r="EH57" s="53">
        <v>0</v>
      </c>
      <c r="EI57" s="53">
        <v>163013</v>
      </c>
      <c r="EJ57" s="53">
        <v>98965</v>
      </c>
      <c r="EK57" s="53">
        <v>104627</v>
      </c>
      <c r="EL57" s="53">
        <v>0</v>
      </c>
      <c r="EM57" s="53">
        <v>0</v>
      </c>
      <c r="EN57" s="53">
        <v>0</v>
      </c>
      <c r="EO57" s="53">
        <v>0</v>
      </c>
      <c r="EP57" s="53">
        <v>0</v>
      </c>
      <c r="EQ57" s="53">
        <v>366605</v>
      </c>
      <c r="ER57" s="53">
        <v>16734</v>
      </c>
      <c r="ES57" s="53">
        <v>21.907800000000002</v>
      </c>
      <c r="ET57" s="53">
        <v>21.907800000000002</v>
      </c>
      <c r="EU57" s="53">
        <v>21.907800000000002</v>
      </c>
      <c r="EV57" s="53">
        <v>21.907800000000002</v>
      </c>
      <c r="EW57" s="53">
        <v>187.21</v>
      </c>
      <c r="EX57" s="53">
        <v>197.98</v>
      </c>
      <c r="EY57" s="53">
        <v>1.36</v>
      </c>
      <c r="EZ57" s="53">
        <v>3.26</v>
      </c>
      <c r="FA57" s="53">
        <v>3.26</v>
      </c>
      <c r="FB57" s="53">
        <v>0</v>
      </c>
      <c r="FC57" s="53">
        <v>0</v>
      </c>
      <c r="FD57" s="53">
        <v>0</v>
      </c>
      <c r="FE57" s="53">
        <v>0</v>
      </c>
      <c r="FF57" s="53">
        <v>0</v>
      </c>
      <c r="FG57" s="53">
        <v>0</v>
      </c>
      <c r="FH57" s="53">
        <v>0</v>
      </c>
      <c r="FI57" s="53">
        <v>0</v>
      </c>
      <c r="FJ57" s="53">
        <v>0</v>
      </c>
      <c r="FK57" s="53">
        <v>0</v>
      </c>
      <c r="FL57" s="53">
        <v>0</v>
      </c>
      <c r="FM57" s="53">
        <v>0</v>
      </c>
      <c r="FN57" s="53">
        <v>0</v>
      </c>
      <c r="FO57" s="53">
        <v>0</v>
      </c>
      <c r="FP57" s="53">
        <v>0</v>
      </c>
      <c r="FQ57" s="53">
        <v>0</v>
      </c>
      <c r="FR57" s="53">
        <v>0</v>
      </c>
      <c r="FS57" s="53">
        <v>0</v>
      </c>
      <c r="FT57" s="53">
        <v>0</v>
      </c>
      <c r="FU57" s="53">
        <v>0</v>
      </c>
      <c r="FV57" s="53">
        <v>0</v>
      </c>
      <c r="FW57" s="53">
        <v>10312</v>
      </c>
      <c r="FX57" s="53">
        <v>15006</v>
      </c>
      <c r="FY57" s="53">
        <v>14830</v>
      </c>
      <c r="FZ57" s="53">
        <v>0</v>
      </c>
      <c r="GA57" s="53">
        <v>0</v>
      </c>
      <c r="GB57" s="53">
        <v>0</v>
      </c>
      <c r="GC57" s="53">
        <v>0</v>
      </c>
      <c r="GD57" s="53">
        <v>0</v>
      </c>
      <c r="GE57" s="53">
        <v>40148</v>
      </c>
      <c r="GF57" s="53">
        <v>16734</v>
      </c>
      <c r="GG57" s="53">
        <v>2.3992</v>
      </c>
      <c r="GH57" s="53">
        <v>0</v>
      </c>
      <c r="GI57" s="53">
        <v>0</v>
      </c>
      <c r="GJ57" s="53">
        <v>0</v>
      </c>
      <c r="GK57" s="53">
        <v>0</v>
      </c>
      <c r="GL57" s="53">
        <v>0</v>
      </c>
      <c r="GM57" s="53">
        <v>0</v>
      </c>
      <c r="GN57" s="53">
        <v>0</v>
      </c>
      <c r="GO57" s="53">
        <v>0</v>
      </c>
      <c r="GP57" s="53">
        <v>0</v>
      </c>
      <c r="GQ57" s="53">
        <v>16734</v>
      </c>
      <c r="GR57" s="53">
        <v>0</v>
      </c>
      <c r="GS57" s="53">
        <v>0</v>
      </c>
      <c r="GT57" s="53">
        <v>0</v>
      </c>
      <c r="GU57" s="53">
        <v>0</v>
      </c>
      <c r="GV57" s="53">
        <v>0</v>
      </c>
      <c r="GW57" s="53">
        <v>0</v>
      </c>
      <c r="GX57" s="53">
        <v>0</v>
      </c>
      <c r="GY57" s="53">
        <v>0</v>
      </c>
      <c r="GZ57" s="53">
        <v>0</v>
      </c>
      <c r="HA57" s="53">
        <v>0</v>
      </c>
      <c r="HB57" s="53">
        <v>16734</v>
      </c>
      <c r="HC57" s="53">
        <v>0</v>
      </c>
      <c r="HD57" s="53">
        <v>2.3992</v>
      </c>
      <c r="HE57" s="53">
        <v>0</v>
      </c>
      <c r="HF57" s="53">
        <v>2.3992</v>
      </c>
      <c r="HG57" s="53">
        <v>0</v>
      </c>
      <c r="HH57" s="53">
        <v>2.3992</v>
      </c>
      <c r="HI57" s="53">
        <v>0</v>
      </c>
      <c r="HJ57" s="53">
        <v>0.28000000000000003</v>
      </c>
      <c r="HK57" s="53">
        <v>0</v>
      </c>
      <c r="HL57" s="53">
        <v>0</v>
      </c>
      <c r="HM57" s="53">
        <v>0</v>
      </c>
      <c r="HN57" s="53">
        <v>0</v>
      </c>
      <c r="HO57" s="53">
        <v>0</v>
      </c>
      <c r="HP57" s="53">
        <v>0</v>
      </c>
      <c r="HQ57" s="53">
        <v>0</v>
      </c>
      <c r="HR57" s="53">
        <v>0.28999999999999998</v>
      </c>
      <c r="HS57" s="53">
        <v>0.56999999999999995</v>
      </c>
      <c r="HT57" s="53">
        <v>0.57299999999999995</v>
      </c>
      <c r="HU57" s="53">
        <v>0</v>
      </c>
      <c r="HV57" s="53">
        <v>0</v>
      </c>
      <c r="HW57" s="53">
        <v>0</v>
      </c>
      <c r="HX57" s="53">
        <v>0</v>
      </c>
      <c r="HY57" s="53">
        <v>0</v>
      </c>
      <c r="HZ57" s="53">
        <v>2123</v>
      </c>
      <c r="IA57" s="53">
        <v>0</v>
      </c>
      <c r="IB57" s="53">
        <v>0</v>
      </c>
      <c r="IC57" s="53">
        <v>0</v>
      </c>
      <c r="ID57" s="53">
        <v>0</v>
      </c>
      <c r="IE57" s="53">
        <v>0</v>
      </c>
      <c r="IF57" s="53">
        <v>0</v>
      </c>
      <c r="IG57" s="53">
        <v>0</v>
      </c>
      <c r="IH57" s="53">
        <v>2123</v>
      </c>
      <c r="II57" s="53">
        <v>16734</v>
      </c>
      <c r="IJ57" s="53">
        <v>0.12690000000000001</v>
      </c>
      <c r="IK57" s="53">
        <v>2199</v>
      </c>
      <c r="IL57" s="53">
        <v>2624</v>
      </c>
      <c r="IM57" s="53">
        <v>2607</v>
      </c>
      <c r="IN57" s="53">
        <v>0</v>
      </c>
      <c r="IO57" s="53">
        <v>0</v>
      </c>
      <c r="IP57" s="53">
        <v>0</v>
      </c>
      <c r="IQ57" s="53">
        <v>0</v>
      </c>
      <c r="IR57" s="53">
        <v>0</v>
      </c>
      <c r="IS57" s="53">
        <v>7430</v>
      </c>
      <c r="IT57" s="53">
        <v>16734</v>
      </c>
      <c r="IU57" s="53">
        <v>0.44400000000000001</v>
      </c>
      <c r="IV57" s="53">
        <v>0.12690000000000001</v>
      </c>
      <c r="IW57" s="53">
        <v>0.12690000000000001</v>
      </c>
      <c r="IX57" s="53">
        <v>0.12690000000000001</v>
      </c>
      <c r="IY57" s="53">
        <v>0.44400000000000001</v>
      </c>
      <c r="IZ57" s="53">
        <v>0.44400000000000001</v>
      </c>
      <c r="JA57" s="53">
        <v>0.44400000000000001</v>
      </c>
      <c r="JB57" s="53">
        <v>0.16</v>
      </c>
      <c r="JC57" s="53">
        <v>0.41</v>
      </c>
      <c r="JD57" s="53">
        <v>0.41</v>
      </c>
      <c r="JE57" s="53">
        <v>0</v>
      </c>
      <c r="JF57" s="53">
        <v>0</v>
      </c>
      <c r="JG57" s="53">
        <v>0</v>
      </c>
      <c r="JH57" s="53">
        <v>0</v>
      </c>
      <c r="JI57" s="53">
        <v>0</v>
      </c>
      <c r="JJ57" s="53">
        <v>1213</v>
      </c>
      <c r="JK57" s="53">
        <v>1887</v>
      </c>
      <c r="JL57" s="53">
        <v>1865</v>
      </c>
      <c r="JM57" s="53">
        <v>0</v>
      </c>
      <c r="JN57" s="53">
        <v>0</v>
      </c>
      <c r="JO57" s="53">
        <v>0</v>
      </c>
      <c r="JP57" s="53">
        <v>0</v>
      </c>
      <c r="JQ57" s="53">
        <v>0</v>
      </c>
      <c r="JR57" s="53">
        <v>4965</v>
      </c>
      <c r="JS57" s="53">
        <v>16734</v>
      </c>
      <c r="JT57" s="53">
        <v>0.29670000000000002</v>
      </c>
      <c r="JU57" s="53">
        <v>0.29670000000000002</v>
      </c>
      <c r="JV57" s="53">
        <v>0.29670000000000002</v>
      </c>
      <c r="JW57" s="53">
        <v>0.29670000000000002</v>
      </c>
    </row>
    <row r="58" spans="1:283">
      <c r="A58" s="53" t="s">
        <v>12</v>
      </c>
      <c r="B58" s="53" t="s">
        <v>1377</v>
      </c>
      <c r="C58" s="53">
        <v>4113577</v>
      </c>
      <c r="D58" s="53">
        <v>25100</v>
      </c>
      <c r="E58" s="53">
        <v>18</v>
      </c>
      <c r="F58" s="53">
        <v>171805</v>
      </c>
      <c r="G58" s="53">
        <v>94919</v>
      </c>
      <c r="H58" s="53">
        <v>99244</v>
      </c>
      <c r="I58" s="53">
        <v>0</v>
      </c>
      <c r="J58" s="53">
        <v>0</v>
      </c>
      <c r="K58" s="53">
        <v>365968</v>
      </c>
      <c r="L58" s="53">
        <v>7806</v>
      </c>
      <c r="M58" s="53">
        <v>46.882899999999999</v>
      </c>
      <c r="N58" s="53">
        <v>45.304879</v>
      </c>
      <c r="O58" s="53">
        <v>45.304879</v>
      </c>
      <c r="P58" s="53">
        <v>45.304879</v>
      </c>
      <c r="Q58" s="53">
        <v>2544618</v>
      </c>
      <c r="R58" s="53">
        <v>14159</v>
      </c>
      <c r="S58" s="53">
        <v>179.7174</v>
      </c>
      <c r="T58" s="53">
        <v>3916814</v>
      </c>
      <c r="U58" s="53">
        <v>14159</v>
      </c>
      <c r="V58" s="53">
        <v>276.63069999999999</v>
      </c>
      <c r="W58" s="53">
        <v>43101</v>
      </c>
      <c r="X58" s="53">
        <v>43282</v>
      </c>
      <c r="Y58" s="53">
        <v>43374</v>
      </c>
      <c r="Z58" s="53">
        <v>0</v>
      </c>
      <c r="AA58" s="53">
        <v>0</v>
      </c>
      <c r="AB58" s="53">
        <v>168.83</v>
      </c>
      <c r="AC58" s="53">
        <v>165.1</v>
      </c>
      <c r="AD58" s="53">
        <v>165.1</v>
      </c>
      <c r="AE58" s="53">
        <v>0</v>
      </c>
      <c r="AF58" s="53">
        <v>0</v>
      </c>
      <c r="AG58" s="53">
        <v>6.67</v>
      </c>
      <c r="AH58" s="53">
        <v>6.64</v>
      </c>
      <c r="AI58" s="53">
        <v>6.64</v>
      </c>
      <c r="AJ58" s="53">
        <v>0</v>
      </c>
      <c r="AK58" s="53">
        <v>0</v>
      </c>
      <c r="AL58" s="53">
        <v>1372196</v>
      </c>
      <c r="AM58" s="53">
        <v>14159</v>
      </c>
      <c r="AN58" s="53">
        <v>96.913300000000007</v>
      </c>
      <c r="AO58" s="53">
        <v>45.62</v>
      </c>
      <c r="AP58" s="53">
        <v>48.06</v>
      </c>
      <c r="AQ58" s="53">
        <v>48.06</v>
      </c>
      <c r="AR58" s="53">
        <v>0</v>
      </c>
      <c r="AS58" s="53">
        <v>233.41</v>
      </c>
      <c r="AT58" s="53">
        <v>246.76</v>
      </c>
      <c r="AU58" s="53">
        <v>248.26</v>
      </c>
      <c r="AV58" s="53">
        <v>0</v>
      </c>
      <c r="AW58" s="53">
        <v>0</v>
      </c>
      <c r="AX58" s="53">
        <v>0</v>
      </c>
      <c r="AY58" s="53">
        <v>3766</v>
      </c>
      <c r="AZ58" s="53">
        <v>1975</v>
      </c>
      <c r="BA58" s="53">
        <v>2065</v>
      </c>
      <c r="BB58" s="53">
        <v>0</v>
      </c>
      <c r="BC58" s="53">
        <v>0</v>
      </c>
      <c r="BD58" s="53">
        <v>0</v>
      </c>
      <c r="BE58" s="53">
        <v>635814</v>
      </c>
      <c r="BF58" s="53">
        <v>326073</v>
      </c>
      <c r="BG58" s="53">
        <v>340932</v>
      </c>
      <c r="BH58" s="53">
        <v>0</v>
      </c>
      <c r="BI58" s="53">
        <v>0</v>
      </c>
      <c r="BJ58" s="53">
        <v>0</v>
      </c>
      <c r="BK58" s="53">
        <v>1302819</v>
      </c>
      <c r="BL58" s="53">
        <v>7806</v>
      </c>
      <c r="BM58" s="53">
        <v>166.8997</v>
      </c>
      <c r="BN58" s="53">
        <v>0</v>
      </c>
      <c r="BO58" s="53">
        <v>25119</v>
      </c>
      <c r="BP58" s="53">
        <v>13114</v>
      </c>
      <c r="BQ58" s="53">
        <v>13712</v>
      </c>
      <c r="BR58" s="53">
        <v>0</v>
      </c>
      <c r="BS58" s="53">
        <v>0</v>
      </c>
      <c r="BT58" s="53">
        <v>51945</v>
      </c>
      <c r="BU58" s="53">
        <v>7806</v>
      </c>
      <c r="BV58" s="53">
        <v>6.6544999999999996</v>
      </c>
      <c r="BW58" s="53">
        <v>879023</v>
      </c>
      <c r="BX58" s="53">
        <v>487353</v>
      </c>
      <c r="BY58" s="53">
        <v>512658</v>
      </c>
      <c r="BZ58" s="53">
        <v>0</v>
      </c>
      <c r="CA58" s="53">
        <v>0</v>
      </c>
      <c r="CB58" s="53">
        <v>1879034</v>
      </c>
      <c r="CC58" s="53">
        <v>7806</v>
      </c>
      <c r="CD58" s="53">
        <v>240.7166</v>
      </c>
      <c r="CE58" s="53">
        <v>161.28206</v>
      </c>
      <c r="CF58" s="53">
        <v>179.7174</v>
      </c>
      <c r="CG58" s="53">
        <v>161.28206</v>
      </c>
      <c r="CH58" s="53">
        <v>161.28206</v>
      </c>
      <c r="CI58" s="53">
        <v>6.4305180000000002</v>
      </c>
      <c r="CJ58" s="53">
        <v>6.4305180000000002</v>
      </c>
      <c r="CK58" s="53">
        <v>6.4305180000000002</v>
      </c>
      <c r="CL58" s="53">
        <v>240.7166</v>
      </c>
      <c r="CM58" s="53">
        <v>179.7174</v>
      </c>
      <c r="CN58" s="53">
        <v>240.7166</v>
      </c>
      <c r="CO58" s="53">
        <v>240.7166</v>
      </c>
      <c r="CP58" s="53">
        <v>240.7166</v>
      </c>
      <c r="CQ58" s="53">
        <v>7806</v>
      </c>
      <c r="CR58" s="53">
        <v>1879034</v>
      </c>
      <c r="CS58" s="53">
        <v>0</v>
      </c>
      <c r="CT58" s="53">
        <v>0</v>
      </c>
      <c r="CU58" s="53">
        <v>1879034</v>
      </c>
      <c r="CV58" s="53">
        <v>1879030</v>
      </c>
      <c r="CW58" s="53">
        <v>4</v>
      </c>
      <c r="CX58" s="53">
        <v>4</v>
      </c>
      <c r="CY58" s="53">
        <v>0</v>
      </c>
      <c r="CZ58" s="53">
        <v>0</v>
      </c>
      <c r="DA58" s="53">
        <v>0</v>
      </c>
      <c r="DB58" s="53">
        <v>0</v>
      </c>
      <c r="DC58" s="53">
        <v>0</v>
      </c>
      <c r="DD58" s="53">
        <v>0</v>
      </c>
      <c r="DE58" s="53">
        <v>0</v>
      </c>
      <c r="DF58" s="53">
        <v>0</v>
      </c>
      <c r="DG58" s="53">
        <v>0</v>
      </c>
      <c r="DH58" s="53">
        <v>0</v>
      </c>
      <c r="DI58" s="53">
        <v>0</v>
      </c>
      <c r="DJ58" s="53">
        <v>0</v>
      </c>
      <c r="DK58" s="53">
        <v>0</v>
      </c>
      <c r="DL58" s="53">
        <v>0</v>
      </c>
      <c r="DM58" s="53">
        <v>0</v>
      </c>
      <c r="DN58" s="53">
        <v>0</v>
      </c>
      <c r="DO58" s="53">
        <v>0</v>
      </c>
      <c r="DP58" s="53">
        <v>0</v>
      </c>
      <c r="DQ58" s="53">
        <v>0</v>
      </c>
      <c r="DR58" s="53">
        <v>0</v>
      </c>
      <c r="DS58" s="53">
        <v>0</v>
      </c>
      <c r="DT58" s="53">
        <v>0</v>
      </c>
      <c r="DU58" s="53">
        <v>0</v>
      </c>
      <c r="DV58" s="53">
        <v>0</v>
      </c>
      <c r="DW58" s="53">
        <v>0</v>
      </c>
      <c r="DX58" s="53">
        <v>0</v>
      </c>
      <c r="DY58" s="53">
        <v>0</v>
      </c>
      <c r="DZ58" s="53">
        <v>0</v>
      </c>
      <c r="EA58" s="53">
        <v>21.5</v>
      </c>
      <c r="EB58" s="53">
        <v>21.5</v>
      </c>
      <c r="EC58" s="53">
        <v>23</v>
      </c>
      <c r="ED58" s="53">
        <v>0</v>
      </c>
      <c r="EE58" s="53">
        <v>0</v>
      </c>
      <c r="EF58" s="53">
        <v>0</v>
      </c>
      <c r="EG58" s="53">
        <v>0</v>
      </c>
      <c r="EH58" s="53">
        <v>0</v>
      </c>
      <c r="EI58" s="53">
        <v>80969</v>
      </c>
      <c r="EJ58" s="53">
        <v>42463</v>
      </c>
      <c r="EK58" s="53">
        <v>47495</v>
      </c>
      <c r="EL58" s="53">
        <v>0</v>
      </c>
      <c r="EM58" s="53">
        <v>0</v>
      </c>
      <c r="EN58" s="53">
        <v>0</v>
      </c>
      <c r="EO58" s="53">
        <v>0</v>
      </c>
      <c r="EP58" s="53">
        <v>0</v>
      </c>
      <c r="EQ58" s="53">
        <v>170927</v>
      </c>
      <c r="ER58" s="53">
        <v>7806</v>
      </c>
      <c r="ES58" s="53">
        <v>21.896899999999999</v>
      </c>
      <c r="ET58" s="53">
        <v>21.896899999999999</v>
      </c>
      <c r="EU58" s="53">
        <v>21.896899999999999</v>
      </c>
      <c r="EV58" s="53">
        <v>21.896899999999999</v>
      </c>
      <c r="EW58" s="53">
        <v>187.21</v>
      </c>
      <c r="EX58" s="53">
        <v>197.98</v>
      </c>
      <c r="EY58" s="53">
        <v>5.42</v>
      </c>
      <c r="EZ58" s="53">
        <v>4.3499999999999996</v>
      </c>
      <c r="FA58" s="53">
        <v>4.3499999999999996</v>
      </c>
      <c r="FB58" s="53">
        <v>0</v>
      </c>
      <c r="FC58" s="53">
        <v>0</v>
      </c>
      <c r="FD58" s="53">
        <v>0</v>
      </c>
      <c r="FE58" s="53">
        <v>0</v>
      </c>
      <c r="FF58" s="53">
        <v>0</v>
      </c>
      <c r="FG58" s="53">
        <v>0</v>
      </c>
      <c r="FH58" s="53">
        <v>0</v>
      </c>
      <c r="FI58" s="53">
        <v>0</v>
      </c>
      <c r="FJ58" s="53">
        <v>0</v>
      </c>
      <c r="FK58" s="53">
        <v>0</v>
      </c>
      <c r="FL58" s="53">
        <v>0</v>
      </c>
      <c r="FM58" s="53">
        <v>0</v>
      </c>
      <c r="FN58" s="53">
        <v>0</v>
      </c>
      <c r="FO58" s="53">
        <v>-15.76</v>
      </c>
      <c r="FP58" s="53">
        <v>0</v>
      </c>
      <c r="FQ58" s="53">
        <v>0</v>
      </c>
      <c r="FR58" s="53">
        <v>0</v>
      </c>
      <c r="FS58" s="53">
        <v>0</v>
      </c>
      <c r="FT58" s="53">
        <v>0</v>
      </c>
      <c r="FU58" s="53">
        <v>0</v>
      </c>
      <c r="FV58" s="53">
        <v>0</v>
      </c>
      <c r="FW58" s="53">
        <v>20412</v>
      </c>
      <c r="FX58" s="53">
        <v>8591</v>
      </c>
      <c r="FY58" s="53">
        <v>8983</v>
      </c>
      <c r="FZ58" s="53">
        <v>0</v>
      </c>
      <c r="GA58" s="53">
        <v>0</v>
      </c>
      <c r="GB58" s="53">
        <v>0</v>
      </c>
      <c r="GC58" s="53">
        <v>0</v>
      </c>
      <c r="GD58" s="53">
        <v>0</v>
      </c>
      <c r="GE58" s="53">
        <v>37986</v>
      </c>
      <c r="GF58" s="53">
        <v>7806</v>
      </c>
      <c r="GG58" s="53">
        <v>4.8662999999999998</v>
      </c>
      <c r="GH58" s="53">
        <v>0</v>
      </c>
      <c r="GI58" s="53">
        <v>0</v>
      </c>
      <c r="GJ58" s="53">
        <v>0</v>
      </c>
      <c r="GK58" s="53">
        <v>0</v>
      </c>
      <c r="GL58" s="53">
        <v>0</v>
      </c>
      <c r="GM58" s="53">
        <v>0</v>
      </c>
      <c r="GN58" s="53">
        <v>0</v>
      </c>
      <c r="GO58" s="53">
        <v>0</v>
      </c>
      <c r="GP58" s="53">
        <v>0</v>
      </c>
      <c r="GQ58" s="53">
        <v>7806</v>
      </c>
      <c r="GR58" s="53">
        <v>0</v>
      </c>
      <c r="GS58" s="53">
        <v>-59352</v>
      </c>
      <c r="GT58" s="53">
        <v>0</v>
      </c>
      <c r="GU58" s="53">
        <v>0</v>
      </c>
      <c r="GV58" s="53">
        <v>0</v>
      </c>
      <c r="GW58" s="53">
        <v>0</v>
      </c>
      <c r="GX58" s="53">
        <v>0</v>
      </c>
      <c r="GY58" s="53">
        <v>0</v>
      </c>
      <c r="GZ58" s="53">
        <v>0</v>
      </c>
      <c r="HA58" s="53">
        <v>-59352</v>
      </c>
      <c r="HB58" s="53">
        <v>7806</v>
      </c>
      <c r="HC58" s="53">
        <v>-7.6033999999999997</v>
      </c>
      <c r="HD58" s="53">
        <v>4.7025059999999996</v>
      </c>
      <c r="HE58" s="53">
        <v>0</v>
      </c>
      <c r="HF58" s="53">
        <v>4.7025059999999996</v>
      </c>
      <c r="HG58" s="53">
        <v>0</v>
      </c>
      <c r="HH58" s="53">
        <v>4.7025059999999996</v>
      </c>
      <c r="HI58" s="53">
        <v>0</v>
      </c>
      <c r="HJ58" s="53">
        <v>0.19</v>
      </c>
      <c r="HK58" s="53">
        <v>0</v>
      </c>
      <c r="HL58" s="53">
        <v>0</v>
      </c>
      <c r="HM58" s="53">
        <v>0</v>
      </c>
      <c r="HN58" s="53">
        <v>0</v>
      </c>
      <c r="HO58" s="53">
        <v>0</v>
      </c>
      <c r="HP58" s="53">
        <v>0</v>
      </c>
      <c r="HQ58" s="53">
        <v>0</v>
      </c>
      <c r="HR58" s="53">
        <v>0.28999999999999998</v>
      </c>
      <c r="HS58" s="53">
        <v>0.56999999999999995</v>
      </c>
      <c r="HT58" s="53">
        <v>0.56999999999999995</v>
      </c>
      <c r="HU58" s="53">
        <v>0</v>
      </c>
      <c r="HV58" s="53">
        <v>0</v>
      </c>
      <c r="HW58" s="53">
        <v>0</v>
      </c>
      <c r="HX58" s="53">
        <v>0</v>
      </c>
      <c r="HY58" s="53">
        <v>0</v>
      </c>
      <c r="HZ58" s="53">
        <v>716</v>
      </c>
      <c r="IA58" s="53">
        <v>0</v>
      </c>
      <c r="IB58" s="53">
        <v>0</v>
      </c>
      <c r="IC58" s="53">
        <v>0</v>
      </c>
      <c r="ID58" s="53">
        <v>0</v>
      </c>
      <c r="IE58" s="53">
        <v>0</v>
      </c>
      <c r="IF58" s="53">
        <v>0</v>
      </c>
      <c r="IG58" s="53">
        <v>0</v>
      </c>
      <c r="IH58" s="53">
        <v>716</v>
      </c>
      <c r="II58" s="53">
        <v>7806</v>
      </c>
      <c r="IJ58" s="53">
        <v>9.1700000000000004E-2</v>
      </c>
      <c r="IK58" s="53">
        <v>1092</v>
      </c>
      <c r="IL58" s="53">
        <v>1126</v>
      </c>
      <c r="IM58" s="53">
        <v>1177</v>
      </c>
      <c r="IN58" s="53">
        <v>0</v>
      </c>
      <c r="IO58" s="53">
        <v>0</v>
      </c>
      <c r="IP58" s="53">
        <v>0</v>
      </c>
      <c r="IQ58" s="53">
        <v>0</v>
      </c>
      <c r="IR58" s="53">
        <v>0</v>
      </c>
      <c r="IS58" s="53">
        <v>3395</v>
      </c>
      <c r="IT58" s="53">
        <v>7806</v>
      </c>
      <c r="IU58" s="53">
        <v>0.43490000000000001</v>
      </c>
      <c r="IV58" s="53">
        <v>9.1700000000000004E-2</v>
      </c>
      <c r="IW58" s="53">
        <v>9.1700000000000004E-2</v>
      </c>
      <c r="IX58" s="53">
        <v>9.1700000000000004E-2</v>
      </c>
      <c r="IY58" s="53">
        <v>0.43490000000000001</v>
      </c>
      <c r="IZ58" s="53">
        <v>0.43490000000000001</v>
      </c>
      <c r="JA58" s="53">
        <v>0.43490000000000001</v>
      </c>
      <c r="JB58" s="53">
        <v>0.65</v>
      </c>
      <c r="JC58" s="53">
        <v>0.54</v>
      </c>
      <c r="JD58" s="53">
        <v>0.54</v>
      </c>
      <c r="JE58" s="53">
        <v>0</v>
      </c>
      <c r="JF58" s="53">
        <v>0</v>
      </c>
      <c r="JG58" s="53">
        <v>0</v>
      </c>
      <c r="JH58" s="53">
        <v>0</v>
      </c>
      <c r="JI58" s="53">
        <v>0</v>
      </c>
      <c r="JJ58" s="53">
        <v>2448</v>
      </c>
      <c r="JK58" s="53">
        <v>1067</v>
      </c>
      <c r="JL58" s="53">
        <v>1115</v>
      </c>
      <c r="JM58" s="53">
        <v>0</v>
      </c>
      <c r="JN58" s="53">
        <v>0</v>
      </c>
      <c r="JO58" s="53">
        <v>0</v>
      </c>
      <c r="JP58" s="53">
        <v>0</v>
      </c>
      <c r="JQ58" s="53">
        <v>0</v>
      </c>
      <c r="JR58" s="53">
        <v>4630</v>
      </c>
      <c r="JS58" s="53">
        <v>7806</v>
      </c>
      <c r="JT58" s="53">
        <v>0.59309999999999996</v>
      </c>
      <c r="JU58" s="53">
        <v>0.57313700000000001</v>
      </c>
      <c r="JV58" s="53">
        <v>0.57313700000000001</v>
      </c>
      <c r="JW58" s="53">
        <v>0.57313700000000001</v>
      </c>
    </row>
    <row r="59" spans="1:283">
      <c r="A59" s="53" t="s">
        <v>12</v>
      </c>
      <c r="B59" s="53" t="s">
        <v>1377</v>
      </c>
      <c r="C59" s="53">
        <v>4113585</v>
      </c>
      <c r="D59" s="53">
        <v>40510</v>
      </c>
      <c r="E59" s="53">
        <v>18</v>
      </c>
      <c r="F59" s="53">
        <v>585213</v>
      </c>
      <c r="G59" s="53">
        <v>314553</v>
      </c>
      <c r="H59" s="53">
        <v>291772</v>
      </c>
      <c r="I59" s="53">
        <v>0</v>
      </c>
      <c r="J59" s="53">
        <v>0</v>
      </c>
      <c r="K59" s="53">
        <v>1191538</v>
      </c>
      <c r="L59" s="53">
        <v>25444</v>
      </c>
      <c r="M59" s="53">
        <v>46.829799999999999</v>
      </c>
      <c r="N59" s="53">
        <v>46.829799999999999</v>
      </c>
      <c r="O59" s="53">
        <v>46.829799999999999</v>
      </c>
      <c r="P59" s="53">
        <v>46.829799999999999</v>
      </c>
      <c r="Q59" s="53">
        <v>6276562</v>
      </c>
      <c r="R59" s="53">
        <v>39859</v>
      </c>
      <c r="S59" s="53">
        <v>157.4691</v>
      </c>
      <c r="T59" s="53">
        <v>9606112</v>
      </c>
      <c r="U59" s="53">
        <v>39859</v>
      </c>
      <c r="V59" s="53">
        <v>241.00229999999999</v>
      </c>
      <c r="W59" s="53">
        <v>43101</v>
      </c>
      <c r="X59" s="53">
        <v>43282</v>
      </c>
      <c r="Y59" s="53">
        <v>43374</v>
      </c>
      <c r="Z59" s="53">
        <v>0</v>
      </c>
      <c r="AA59" s="53">
        <v>0</v>
      </c>
      <c r="AB59" s="53">
        <v>129.72999999999999</v>
      </c>
      <c r="AC59" s="53">
        <v>144.88</v>
      </c>
      <c r="AD59" s="53">
        <v>144.88</v>
      </c>
      <c r="AE59" s="53">
        <v>0</v>
      </c>
      <c r="AF59" s="53">
        <v>0</v>
      </c>
      <c r="AG59" s="53">
        <v>16.09</v>
      </c>
      <c r="AH59" s="53">
        <v>15.95</v>
      </c>
      <c r="AI59" s="53">
        <v>15.95</v>
      </c>
      <c r="AJ59" s="53">
        <v>0</v>
      </c>
      <c r="AK59" s="53">
        <v>0</v>
      </c>
      <c r="AL59" s="53">
        <v>3329550</v>
      </c>
      <c r="AM59" s="53">
        <v>39859</v>
      </c>
      <c r="AN59" s="53">
        <v>83.533199999999994</v>
      </c>
      <c r="AO59" s="53">
        <v>45.62</v>
      </c>
      <c r="AP59" s="53">
        <v>48.06</v>
      </c>
      <c r="AQ59" s="53">
        <v>48.06</v>
      </c>
      <c r="AR59" s="53">
        <v>0</v>
      </c>
      <c r="AS59" s="53">
        <v>214.75</v>
      </c>
      <c r="AT59" s="53">
        <v>233.41</v>
      </c>
      <c r="AU59" s="53">
        <v>234.91</v>
      </c>
      <c r="AV59" s="53">
        <v>0</v>
      </c>
      <c r="AW59" s="53">
        <v>0</v>
      </c>
      <c r="AX59" s="53">
        <v>0</v>
      </c>
      <c r="AY59" s="53">
        <v>12828</v>
      </c>
      <c r="AZ59" s="53">
        <v>6545</v>
      </c>
      <c r="BA59" s="53">
        <v>6071</v>
      </c>
      <c r="BB59" s="53">
        <v>0</v>
      </c>
      <c r="BC59" s="53">
        <v>0</v>
      </c>
      <c r="BD59" s="53">
        <v>0</v>
      </c>
      <c r="BE59" s="53">
        <v>1664176</v>
      </c>
      <c r="BF59" s="53">
        <v>948240</v>
      </c>
      <c r="BG59" s="53">
        <v>879566</v>
      </c>
      <c r="BH59" s="53">
        <v>0</v>
      </c>
      <c r="BI59" s="53">
        <v>0</v>
      </c>
      <c r="BJ59" s="53">
        <v>0</v>
      </c>
      <c r="BK59" s="53">
        <v>3491982</v>
      </c>
      <c r="BL59" s="53">
        <v>25444</v>
      </c>
      <c r="BM59" s="53">
        <v>137.24189999999999</v>
      </c>
      <c r="BN59" s="53">
        <v>0</v>
      </c>
      <c r="BO59" s="53">
        <v>206403</v>
      </c>
      <c r="BP59" s="53">
        <v>104393</v>
      </c>
      <c r="BQ59" s="53">
        <v>96832</v>
      </c>
      <c r="BR59" s="53">
        <v>0</v>
      </c>
      <c r="BS59" s="53">
        <v>0</v>
      </c>
      <c r="BT59" s="53">
        <v>407628</v>
      </c>
      <c r="BU59" s="53">
        <v>25444</v>
      </c>
      <c r="BV59" s="53">
        <v>16.020600000000002</v>
      </c>
      <c r="BW59" s="53">
        <v>2754812</v>
      </c>
      <c r="BX59" s="53">
        <v>1527670</v>
      </c>
      <c r="BY59" s="53">
        <v>1426137</v>
      </c>
      <c r="BZ59" s="53">
        <v>0</v>
      </c>
      <c r="CA59" s="53">
        <v>0</v>
      </c>
      <c r="CB59" s="53">
        <v>5708619</v>
      </c>
      <c r="CC59" s="53">
        <v>25444</v>
      </c>
      <c r="CD59" s="53">
        <v>224.36009999999999</v>
      </c>
      <c r="CE59" s="53">
        <v>137.24189999999999</v>
      </c>
      <c r="CF59" s="53">
        <v>157.4691</v>
      </c>
      <c r="CG59" s="53">
        <v>137.24189999999999</v>
      </c>
      <c r="CH59" s="53">
        <v>137.24189999999999</v>
      </c>
      <c r="CI59" s="53">
        <v>16.020600000000002</v>
      </c>
      <c r="CJ59" s="53">
        <v>16.020600000000002</v>
      </c>
      <c r="CK59" s="53">
        <v>16.020600000000002</v>
      </c>
      <c r="CL59" s="53">
        <v>224.36009999999999</v>
      </c>
      <c r="CM59" s="53">
        <v>157.4691</v>
      </c>
      <c r="CN59" s="53">
        <v>224.36009999999999</v>
      </c>
      <c r="CO59" s="53">
        <v>224.36009999999999</v>
      </c>
      <c r="CP59" s="53">
        <v>224.36009999999999</v>
      </c>
      <c r="CQ59" s="53">
        <v>25444</v>
      </c>
      <c r="CR59" s="53">
        <v>5708618</v>
      </c>
      <c r="CS59" s="53">
        <v>0</v>
      </c>
      <c r="CT59" s="53">
        <v>0</v>
      </c>
      <c r="CU59" s="53">
        <v>5708618</v>
      </c>
      <c r="CV59" s="53">
        <v>5708620</v>
      </c>
      <c r="CW59" s="53">
        <v>-2</v>
      </c>
      <c r="CX59" s="53">
        <v>0</v>
      </c>
      <c r="CY59" s="53">
        <v>2</v>
      </c>
      <c r="CZ59" s="53">
        <v>0</v>
      </c>
      <c r="DA59" s="53">
        <v>0</v>
      </c>
      <c r="DB59" s="53">
        <v>0</v>
      </c>
      <c r="DC59" s="53">
        <v>0</v>
      </c>
      <c r="DD59" s="53">
        <v>0</v>
      </c>
      <c r="DE59" s="53">
        <v>0</v>
      </c>
      <c r="DF59" s="53">
        <v>0</v>
      </c>
      <c r="DG59" s="53">
        <v>0</v>
      </c>
      <c r="DH59" s="53">
        <v>0</v>
      </c>
      <c r="DI59" s="53">
        <v>0</v>
      </c>
      <c r="DJ59" s="53">
        <v>0</v>
      </c>
      <c r="DK59" s="53">
        <v>0</v>
      </c>
      <c r="DL59" s="53">
        <v>0</v>
      </c>
      <c r="DM59" s="53">
        <v>0</v>
      </c>
      <c r="DN59" s="53">
        <v>0</v>
      </c>
      <c r="DO59" s="53">
        <v>0</v>
      </c>
      <c r="DP59" s="53">
        <v>0</v>
      </c>
      <c r="DQ59" s="53">
        <v>0</v>
      </c>
      <c r="DR59" s="53">
        <v>0</v>
      </c>
      <c r="DS59" s="53">
        <v>0</v>
      </c>
      <c r="DT59" s="53">
        <v>0</v>
      </c>
      <c r="DU59" s="53">
        <v>0</v>
      </c>
      <c r="DV59" s="53">
        <v>0</v>
      </c>
      <c r="DW59" s="53">
        <v>0</v>
      </c>
      <c r="DX59" s="53">
        <v>0</v>
      </c>
      <c r="DY59" s="53">
        <v>0</v>
      </c>
      <c r="DZ59" s="53">
        <v>0</v>
      </c>
      <c r="EA59" s="53">
        <v>21.5</v>
      </c>
      <c r="EB59" s="53">
        <v>21.5</v>
      </c>
      <c r="EC59" s="53">
        <v>23</v>
      </c>
      <c r="ED59" s="53">
        <v>0</v>
      </c>
      <c r="EE59" s="53">
        <v>0</v>
      </c>
      <c r="EF59" s="53">
        <v>0</v>
      </c>
      <c r="EG59" s="53">
        <v>0</v>
      </c>
      <c r="EH59" s="53">
        <v>0</v>
      </c>
      <c r="EI59" s="53">
        <v>275802</v>
      </c>
      <c r="EJ59" s="53">
        <v>140718</v>
      </c>
      <c r="EK59" s="53">
        <v>139633</v>
      </c>
      <c r="EL59" s="53">
        <v>0</v>
      </c>
      <c r="EM59" s="53">
        <v>0</v>
      </c>
      <c r="EN59" s="53">
        <v>0</v>
      </c>
      <c r="EO59" s="53">
        <v>0</v>
      </c>
      <c r="EP59" s="53">
        <v>0</v>
      </c>
      <c r="EQ59" s="53">
        <v>556153</v>
      </c>
      <c r="ER59" s="53">
        <v>25444</v>
      </c>
      <c r="ES59" s="53">
        <v>21.857900000000001</v>
      </c>
      <c r="ET59" s="53">
        <v>21.857900000000001</v>
      </c>
      <c r="EU59" s="53">
        <v>21.857900000000001</v>
      </c>
      <c r="EV59" s="53">
        <v>21.857900000000001</v>
      </c>
      <c r="EW59" s="53">
        <v>187.21</v>
      </c>
      <c r="EX59" s="53">
        <v>197.98</v>
      </c>
      <c r="EY59" s="53">
        <v>1.36</v>
      </c>
      <c r="EZ59" s="53">
        <v>2.1800000000000002</v>
      </c>
      <c r="FA59" s="53">
        <v>2.1800000000000002</v>
      </c>
      <c r="FB59" s="53">
        <v>0</v>
      </c>
      <c r="FC59" s="53">
        <v>0</v>
      </c>
      <c r="FD59" s="53">
        <v>0</v>
      </c>
      <c r="FE59" s="53">
        <v>0</v>
      </c>
      <c r="FF59" s="53">
        <v>0</v>
      </c>
      <c r="FG59" s="53">
        <v>0</v>
      </c>
      <c r="FH59" s="53">
        <v>0</v>
      </c>
      <c r="FI59" s="53">
        <v>0</v>
      </c>
      <c r="FJ59" s="53">
        <v>0</v>
      </c>
      <c r="FK59" s="53">
        <v>0</v>
      </c>
      <c r="FL59" s="53">
        <v>0</v>
      </c>
      <c r="FM59" s="53">
        <v>0</v>
      </c>
      <c r="FN59" s="53">
        <v>0</v>
      </c>
      <c r="FO59" s="53">
        <v>0</v>
      </c>
      <c r="FP59" s="53">
        <v>0</v>
      </c>
      <c r="FQ59" s="53">
        <v>0</v>
      </c>
      <c r="FR59" s="53">
        <v>0</v>
      </c>
      <c r="FS59" s="53">
        <v>0</v>
      </c>
      <c r="FT59" s="53">
        <v>0</v>
      </c>
      <c r="FU59" s="53">
        <v>0</v>
      </c>
      <c r="FV59" s="53">
        <v>0</v>
      </c>
      <c r="FW59" s="53">
        <v>17446</v>
      </c>
      <c r="FX59" s="53">
        <v>14268</v>
      </c>
      <c r="FY59" s="53">
        <v>13235</v>
      </c>
      <c r="FZ59" s="53">
        <v>0</v>
      </c>
      <c r="GA59" s="53">
        <v>0</v>
      </c>
      <c r="GB59" s="53">
        <v>0</v>
      </c>
      <c r="GC59" s="53">
        <v>0</v>
      </c>
      <c r="GD59" s="53">
        <v>0</v>
      </c>
      <c r="GE59" s="53">
        <v>44949</v>
      </c>
      <c r="GF59" s="53">
        <v>25444</v>
      </c>
      <c r="GG59" s="53">
        <v>1.7665999999999999</v>
      </c>
      <c r="GH59" s="53">
        <v>0</v>
      </c>
      <c r="GI59" s="53">
        <v>0</v>
      </c>
      <c r="GJ59" s="53">
        <v>0</v>
      </c>
      <c r="GK59" s="53">
        <v>0</v>
      </c>
      <c r="GL59" s="53">
        <v>0</v>
      </c>
      <c r="GM59" s="53">
        <v>0</v>
      </c>
      <c r="GN59" s="53">
        <v>0</v>
      </c>
      <c r="GO59" s="53">
        <v>0</v>
      </c>
      <c r="GP59" s="53">
        <v>0</v>
      </c>
      <c r="GQ59" s="53">
        <v>25444</v>
      </c>
      <c r="GR59" s="53">
        <v>0</v>
      </c>
      <c r="GS59" s="53">
        <v>0</v>
      </c>
      <c r="GT59" s="53">
        <v>0</v>
      </c>
      <c r="GU59" s="53">
        <v>0</v>
      </c>
      <c r="GV59" s="53">
        <v>0</v>
      </c>
      <c r="GW59" s="53">
        <v>0</v>
      </c>
      <c r="GX59" s="53">
        <v>0</v>
      </c>
      <c r="GY59" s="53">
        <v>0</v>
      </c>
      <c r="GZ59" s="53">
        <v>0</v>
      </c>
      <c r="HA59" s="53">
        <v>0</v>
      </c>
      <c r="HB59" s="53">
        <v>25444</v>
      </c>
      <c r="HC59" s="53">
        <v>0</v>
      </c>
      <c r="HD59" s="53">
        <v>1.7665999999999999</v>
      </c>
      <c r="HE59" s="53">
        <v>0</v>
      </c>
      <c r="HF59" s="53">
        <v>1.7665999999999999</v>
      </c>
      <c r="HG59" s="53">
        <v>0</v>
      </c>
      <c r="HH59" s="53">
        <v>1.7665999999999999</v>
      </c>
      <c r="HI59" s="53">
        <v>0</v>
      </c>
      <c r="HJ59" s="53">
        <v>0</v>
      </c>
      <c r="HK59" s="53">
        <v>0</v>
      </c>
      <c r="HL59" s="53">
        <v>0</v>
      </c>
      <c r="HM59" s="53">
        <v>0</v>
      </c>
      <c r="HN59" s="53">
        <v>0</v>
      </c>
      <c r="HO59" s="53">
        <v>0</v>
      </c>
      <c r="HP59" s="53">
        <v>0</v>
      </c>
      <c r="HQ59" s="53">
        <v>0</v>
      </c>
      <c r="HR59" s="53">
        <v>0.28999999999999998</v>
      </c>
      <c r="HS59" s="53">
        <v>0.56999999999999995</v>
      </c>
      <c r="HT59" s="53">
        <v>0.56999999999999995</v>
      </c>
      <c r="HU59" s="53">
        <v>0</v>
      </c>
      <c r="HV59" s="53">
        <v>0</v>
      </c>
      <c r="HW59" s="53">
        <v>0</v>
      </c>
      <c r="HX59" s="53">
        <v>0</v>
      </c>
      <c r="HY59" s="53">
        <v>0</v>
      </c>
      <c r="HZ59" s="53">
        <v>0</v>
      </c>
      <c r="IA59" s="53">
        <v>0</v>
      </c>
      <c r="IB59" s="53">
        <v>0</v>
      </c>
      <c r="IC59" s="53">
        <v>0</v>
      </c>
      <c r="ID59" s="53">
        <v>0</v>
      </c>
      <c r="IE59" s="53">
        <v>0</v>
      </c>
      <c r="IF59" s="53">
        <v>0</v>
      </c>
      <c r="IG59" s="53">
        <v>0</v>
      </c>
      <c r="IH59" s="53">
        <v>0</v>
      </c>
      <c r="II59" s="53">
        <v>25444</v>
      </c>
      <c r="IJ59" s="53">
        <v>0</v>
      </c>
      <c r="IK59" s="53">
        <v>3720</v>
      </c>
      <c r="IL59" s="53">
        <v>3731</v>
      </c>
      <c r="IM59" s="53">
        <v>3460</v>
      </c>
      <c r="IN59" s="53">
        <v>0</v>
      </c>
      <c r="IO59" s="53">
        <v>0</v>
      </c>
      <c r="IP59" s="53">
        <v>0</v>
      </c>
      <c r="IQ59" s="53">
        <v>0</v>
      </c>
      <c r="IR59" s="53">
        <v>0</v>
      </c>
      <c r="IS59" s="53">
        <v>10911</v>
      </c>
      <c r="IT59" s="53">
        <v>25444</v>
      </c>
      <c r="IU59" s="53">
        <v>0.42880000000000001</v>
      </c>
      <c r="IV59" s="53">
        <v>0</v>
      </c>
      <c r="IW59" s="53">
        <v>0</v>
      </c>
      <c r="IX59" s="53">
        <v>0</v>
      </c>
      <c r="IY59" s="53">
        <v>0.42880000000000001</v>
      </c>
      <c r="IZ59" s="53">
        <v>0.42880000000000001</v>
      </c>
      <c r="JA59" s="53">
        <v>0.42880000000000001</v>
      </c>
      <c r="JB59" s="53">
        <v>0.16</v>
      </c>
      <c r="JC59" s="53">
        <v>0.27</v>
      </c>
      <c r="JD59" s="53">
        <v>0.27</v>
      </c>
      <c r="JE59" s="53">
        <v>0</v>
      </c>
      <c r="JF59" s="53">
        <v>0</v>
      </c>
      <c r="JG59" s="53">
        <v>0</v>
      </c>
      <c r="JH59" s="53">
        <v>0</v>
      </c>
      <c r="JI59" s="53">
        <v>0</v>
      </c>
      <c r="JJ59" s="53">
        <v>2052</v>
      </c>
      <c r="JK59" s="53">
        <v>1767</v>
      </c>
      <c r="JL59" s="53">
        <v>1639</v>
      </c>
      <c r="JM59" s="53">
        <v>0</v>
      </c>
      <c r="JN59" s="53">
        <v>0</v>
      </c>
      <c r="JO59" s="53">
        <v>0</v>
      </c>
      <c r="JP59" s="53">
        <v>0</v>
      </c>
      <c r="JQ59" s="53">
        <v>0</v>
      </c>
      <c r="JR59" s="53">
        <v>5458</v>
      </c>
      <c r="JS59" s="53">
        <v>25444</v>
      </c>
      <c r="JT59" s="53">
        <v>0.2145</v>
      </c>
      <c r="JU59" s="53">
        <v>0.2145</v>
      </c>
      <c r="JV59" s="53">
        <v>0.2145</v>
      </c>
      <c r="JW59" s="53">
        <v>0.2145</v>
      </c>
    </row>
    <row r="60" spans="1:283">
      <c r="A60" s="53" t="s">
        <v>12</v>
      </c>
      <c r="B60" s="53" t="s">
        <v>1377</v>
      </c>
      <c r="C60" s="53">
        <v>4113593</v>
      </c>
      <c r="D60" s="53">
        <v>19800</v>
      </c>
      <c r="E60" s="53">
        <v>18</v>
      </c>
      <c r="F60" s="53">
        <v>127325</v>
      </c>
      <c r="G60" s="53">
        <v>89872</v>
      </c>
      <c r="H60" s="53">
        <v>79251</v>
      </c>
      <c r="I60" s="53">
        <v>0</v>
      </c>
      <c r="J60" s="53">
        <v>0</v>
      </c>
      <c r="K60" s="53">
        <v>296448</v>
      </c>
      <c r="L60" s="53">
        <v>6310</v>
      </c>
      <c r="M60" s="53">
        <v>46.980699999999999</v>
      </c>
      <c r="N60" s="53">
        <v>46.358260999999999</v>
      </c>
      <c r="O60" s="53">
        <v>46.358260999999999</v>
      </c>
      <c r="P60" s="53">
        <v>46.358260999999999</v>
      </c>
      <c r="Q60" s="53">
        <v>1383068</v>
      </c>
      <c r="R60" s="53">
        <v>9231</v>
      </c>
      <c r="S60" s="53">
        <v>149.82859999999999</v>
      </c>
      <c r="T60" s="53">
        <v>2335907</v>
      </c>
      <c r="U60" s="53">
        <v>9231</v>
      </c>
      <c r="V60" s="53">
        <v>253.05019999999999</v>
      </c>
      <c r="W60" s="53">
        <v>43101</v>
      </c>
      <c r="X60" s="53">
        <v>43282</v>
      </c>
      <c r="Y60" s="53">
        <v>43374</v>
      </c>
      <c r="Z60" s="53">
        <v>0</v>
      </c>
      <c r="AA60" s="53">
        <v>0</v>
      </c>
      <c r="AB60" s="53">
        <v>141.68</v>
      </c>
      <c r="AC60" s="53">
        <v>139.53</v>
      </c>
      <c r="AD60" s="53">
        <v>139.53</v>
      </c>
      <c r="AE60" s="53">
        <v>0</v>
      </c>
      <c r="AF60" s="53">
        <v>0</v>
      </c>
      <c r="AG60" s="53">
        <v>15.13</v>
      </c>
      <c r="AH60" s="53">
        <v>15.11</v>
      </c>
      <c r="AI60" s="53">
        <v>15.11</v>
      </c>
      <c r="AJ60" s="53">
        <v>0</v>
      </c>
      <c r="AK60" s="53">
        <v>0</v>
      </c>
      <c r="AL60" s="53">
        <v>952839</v>
      </c>
      <c r="AM60" s="53">
        <v>9231</v>
      </c>
      <c r="AN60" s="53">
        <v>103.2216</v>
      </c>
      <c r="AO60" s="53">
        <v>45.62</v>
      </c>
      <c r="AP60" s="53">
        <v>48.06</v>
      </c>
      <c r="AQ60" s="53">
        <v>48.06</v>
      </c>
      <c r="AR60" s="53">
        <v>0</v>
      </c>
      <c r="AS60" s="53">
        <v>221.28</v>
      </c>
      <c r="AT60" s="53">
        <v>229.66</v>
      </c>
      <c r="AU60" s="53">
        <v>231.16</v>
      </c>
      <c r="AV60" s="53">
        <v>0</v>
      </c>
      <c r="AW60" s="53">
        <v>0</v>
      </c>
      <c r="AX60" s="53">
        <v>0</v>
      </c>
      <c r="AY60" s="53">
        <v>2791</v>
      </c>
      <c r="AZ60" s="53">
        <v>1870</v>
      </c>
      <c r="BA60" s="53">
        <v>1649</v>
      </c>
      <c r="BB60" s="53">
        <v>0</v>
      </c>
      <c r="BC60" s="53">
        <v>0</v>
      </c>
      <c r="BD60" s="53">
        <v>0</v>
      </c>
      <c r="BE60" s="53">
        <v>395429</v>
      </c>
      <c r="BF60" s="53">
        <v>260921</v>
      </c>
      <c r="BG60" s="53">
        <v>230085</v>
      </c>
      <c r="BH60" s="53">
        <v>0</v>
      </c>
      <c r="BI60" s="53">
        <v>0</v>
      </c>
      <c r="BJ60" s="53">
        <v>0</v>
      </c>
      <c r="BK60" s="53">
        <v>886435</v>
      </c>
      <c r="BL60" s="53">
        <v>6310</v>
      </c>
      <c r="BM60" s="53">
        <v>140.48099999999999</v>
      </c>
      <c r="BN60" s="53">
        <v>0</v>
      </c>
      <c r="BO60" s="53">
        <v>42228</v>
      </c>
      <c r="BP60" s="53">
        <v>28256</v>
      </c>
      <c r="BQ60" s="53">
        <v>24916</v>
      </c>
      <c r="BR60" s="53">
        <v>0</v>
      </c>
      <c r="BS60" s="53">
        <v>0</v>
      </c>
      <c r="BT60" s="53">
        <v>95400</v>
      </c>
      <c r="BU60" s="53">
        <v>6310</v>
      </c>
      <c r="BV60" s="53">
        <v>15.1189</v>
      </c>
      <c r="BW60" s="53">
        <v>617593</v>
      </c>
      <c r="BX60" s="53">
        <v>429465</v>
      </c>
      <c r="BY60" s="53">
        <v>381182</v>
      </c>
      <c r="BZ60" s="53">
        <v>0</v>
      </c>
      <c r="CA60" s="53">
        <v>0</v>
      </c>
      <c r="CB60" s="53">
        <v>1428240</v>
      </c>
      <c r="CC60" s="53">
        <v>6310</v>
      </c>
      <c r="CD60" s="53">
        <v>226.34559999999999</v>
      </c>
      <c r="CE60" s="53">
        <v>138.61979299999999</v>
      </c>
      <c r="CF60" s="53">
        <v>149.82859999999999</v>
      </c>
      <c r="CG60" s="53">
        <v>138.61979299999999</v>
      </c>
      <c r="CH60" s="53">
        <v>138.61979299999999</v>
      </c>
      <c r="CI60" s="53">
        <v>14.918592</v>
      </c>
      <c r="CJ60" s="53">
        <v>14.918592</v>
      </c>
      <c r="CK60" s="53">
        <v>14.918592</v>
      </c>
      <c r="CL60" s="53">
        <v>226.34559999999999</v>
      </c>
      <c r="CM60" s="53">
        <v>149.82859999999999</v>
      </c>
      <c r="CN60" s="53">
        <v>226.34559999999999</v>
      </c>
      <c r="CO60" s="53">
        <v>226.34559999999999</v>
      </c>
      <c r="CP60" s="53">
        <v>226.34559999999999</v>
      </c>
      <c r="CQ60" s="53">
        <v>6310</v>
      </c>
      <c r="CR60" s="53">
        <v>1428241</v>
      </c>
      <c r="CS60" s="53">
        <v>0</v>
      </c>
      <c r="CT60" s="53">
        <v>0</v>
      </c>
      <c r="CU60" s="53">
        <v>1428241</v>
      </c>
      <c r="CV60" s="53">
        <v>1428469</v>
      </c>
      <c r="CW60" s="53">
        <v>-228</v>
      </c>
      <c r="CX60" s="53">
        <v>0</v>
      </c>
      <c r="CY60" s="53">
        <v>228</v>
      </c>
      <c r="CZ60" s="53">
        <v>0</v>
      </c>
      <c r="DA60" s="53">
        <v>0</v>
      </c>
      <c r="DB60" s="53">
        <v>0</v>
      </c>
      <c r="DC60" s="53">
        <v>0</v>
      </c>
      <c r="DD60" s="53">
        <v>0</v>
      </c>
      <c r="DE60" s="53">
        <v>0</v>
      </c>
      <c r="DF60" s="53">
        <v>0</v>
      </c>
      <c r="DG60" s="53">
        <v>0</v>
      </c>
      <c r="DH60" s="53">
        <v>0</v>
      </c>
      <c r="DI60" s="53">
        <v>0</v>
      </c>
      <c r="DJ60" s="53">
        <v>0</v>
      </c>
      <c r="DK60" s="53">
        <v>0</v>
      </c>
      <c r="DL60" s="53">
        <v>0</v>
      </c>
      <c r="DM60" s="53">
        <v>0</v>
      </c>
      <c r="DN60" s="53">
        <v>0</v>
      </c>
      <c r="DO60" s="53">
        <v>0</v>
      </c>
      <c r="DP60" s="53">
        <v>0</v>
      </c>
      <c r="DQ60" s="53">
        <v>0</v>
      </c>
      <c r="DR60" s="53">
        <v>0</v>
      </c>
      <c r="DS60" s="53">
        <v>0</v>
      </c>
      <c r="DT60" s="53">
        <v>0</v>
      </c>
      <c r="DU60" s="53">
        <v>0</v>
      </c>
      <c r="DV60" s="53">
        <v>0</v>
      </c>
      <c r="DW60" s="53">
        <v>0</v>
      </c>
      <c r="DX60" s="53">
        <v>0</v>
      </c>
      <c r="DY60" s="53">
        <v>0</v>
      </c>
      <c r="DZ60" s="53">
        <v>0</v>
      </c>
      <c r="EA60" s="53">
        <v>21.5</v>
      </c>
      <c r="EB60" s="53">
        <v>21.5</v>
      </c>
      <c r="EC60" s="53">
        <v>23</v>
      </c>
      <c r="ED60" s="53">
        <v>0</v>
      </c>
      <c r="EE60" s="53">
        <v>0</v>
      </c>
      <c r="EF60" s="53">
        <v>0</v>
      </c>
      <c r="EG60" s="53">
        <v>0</v>
      </c>
      <c r="EH60" s="53">
        <v>0</v>
      </c>
      <c r="EI60" s="53">
        <v>60007</v>
      </c>
      <c r="EJ60" s="53">
        <v>40205</v>
      </c>
      <c r="EK60" s="53">
        <v>37927</v>
      </c>
      <c r="EL60" s="53">
        <v>0</v>
      </c>
      <c r="EM60" s="53">
        <v>0</v>
      </c>
      <c r="EN60" s="53">
        <v>0</v>
      </c>
      <c r="EO60" s="53">
        <v>0</v>
      </c>
      <c r="EP60" s="53">
        <v>0</v>
      </c>
      <c r="EQ60" s="53">
        <v>138139</v>
      </c>
      <c r="ER60" s="53">
        <v>6310</v>
      </c>
      <c r="ES60" s="53">
        <v>21.892099999999999</v>
      </c>
      <c r="ET60" s="53">
        <v>21.892099999999999</v>
      </c>
      <c r="EU60" s="53">
        <v>21.892099999999999</v>
      </c>
      <c r="EV60" s="53">
        <v>21.892099999999999</v>
      </c>
      <c r="EW60" s="53">
        <v>187.21</v>
      </c>
      <c r="EX60" s="53">
        <v>197.98</v>
      </c>
      <c r="EY60" s="53">
        <v>2.71</v>
      </c>
      <c r="EZ60" s="53">
        <v>4.3499999999999996</v>
      </c>
      <c r="FA60" s="53">
        <v>4.3499999999999996</v>
      </c>
      <c r="FB60" s="53">
        <v>0</v>
      </c>
      <c r="FC60" s="53">
        <v>0</v>
      </c>
      <c r="FD60" s="53">
        <v>0</v>
      </c>
      <c r="FE60" s="53">
        <v>0</v>
      </c>
      <c r="FF60" s="53">
        <v>0</v>
      </c>
      <c r="FG60" s="53">
        <v>0</v>
      </c>
      <c r="FH60" s="53">
        <v>0</v>
      </c>
      <c r="FI60" s="53">
        <v>0</v>
      </c>
      <c r="FJ60" s="53">
        <v>0</v>
      </c>
      <c r="FK60" s="53">
        <v>0</v>
      </c>
      <c r="FL60" s="53">
        <v>0</v>
      </c>
      <c r="FM60" s="53">
        <v>0</v>
      </c>
      <c r="FN60" s="53">
        <v>0</v>
      </c>
      <c r="FO60" s="53">
        <v>-6.19</v>
      </c>
      <c r="FP60" s="53">
        <v>0</v>
      </c>
      <c r="FQ60" s="53">
        <v>0</v>
      </c>
      <c r="FR60" s="53">
        <v>0</v>
      </c>
      <c r="FS60" s="53">
        <v>0</v>
      </c>
      <c r="FT60" s="53">
        <v>0</v>
      </c>
      <c r="FU60" s="53">
        <v>0</v>
      </c>
      <c r="FV60" s="53">
        <v>0</v>
      </c>
      <c r="FW60" s="53">
        <v>7564</v>
      </c>
      <c r="FX60" s="53">
        <v>8135</v>
      </c>
      <c r="FY60" s="53">
        <v>7173</v>
      </c>
      <c r="FZ60" s="53">
        <v>0</v>
      </c>
      <c r="GA60" s="53">
        <v>0</v>
      </c>
      <c r="GB60" s="53">
        <v>0</v>
      </c>
      <c r="GC60" s="53">
        <v>0</v>
      </c>
      <c r="GD60" s="53">
        <v>0</v>
      </c>
      <c r="GE60" s="53">
        <v>22872</v>
      </c>
      <c r="GF60" s="53">
        <v>6310</v>
      </c>
      <c r="GG60" s="53">
        <v>3.6246999999999998</v>
      </c>
      <c r="GH60" s="53">
        <v>0</v>
      </c>
      <c r="GI60" s="53">
        <v>0</v>
      </c>
      <c r="GJ60" s="53">
        <v>0</v>
      </c>
      <c r="GK60" s="53">
        <v>0</v>
      </c>
      <c r="GL60" s="53">
        <v>0</v>
      </c>
      <c r="GM60" s="53">
        <v>0</v>
      </c>
      <c r="GN60" s="53">
        <v>0</v>
      </c>
      <c r="GO60" s="53">
        <v>0</v>
      </c>
      <c r="GP60" s="53">
        <v>0</v>
      </c>
      <c r="GQ60" s="53">
        <v>6310</v>
      </c>
      <c r="GR60" s="53">
        <v>0</v>
      </c>
      <c r="GS60" s="53">
        <v>-17276</v>
      </c>
      <c r="GT60" s="53">
        <v>0</v>
      </c>
      <c r="GU60" s="53">
        <v>0</v>
      </c>
      <c r="GV60" s="53">
        <v>0</v>
      </c>
      <c r="GW60" s="53">
        <v>0</v>
      </c>
      <c r="GX60" s="53">
        <v>0</v>
      </c>
      <c r="GY60" s="53">
        <v>0</v>
      </c>
      <c r="GZ60" s="53">
        <v>0</v>
      </c>
      <c r="HA60" s="53">
        <v>-17276</v>
      </c>
      <c r="HB60" s="53">
        <v>6310</v>
      </c>
      <c r="HC60" s="53">
        <v>-2.7378999999999998</v>
      </c>
      <c r="HD60" s="53">
        <v>3.5766770000000001</v>
      </c>
      <c r="HE60" s="53">
        <v>0</v>
      </c>
      <c r="HF60" s="53">
        <v>3.5766770000000001</v>
      </c>
      <c r="HG60" s="53">
        <v>0</v>
      </c>
      <c r="HH60" s="53">
        <v>3.5766770000000001</v>
      </c>
      <c r="HI60" s="53">
        <v>0</v>
      </c>
      <c r="HJ60" s="53">
        <v>0.21</v>
      </c>
      <c r="HK60" s="53">
        <v>0</v>
      </c>
      <c r="HL60" s="53">
        <v>0</v>
      </c>
      <c r="HM60" s="53">
        <v>0</v>
      </c>
      <c r="HN60" s="53">
        <v>0</v>
      </c>
      <c r="HO60" s="53">
        <v>0</v>
      </c>
      <c r="HP60" s="53">
        <v>0</v>
      </c>
      <c r="HQ60" s="53">
        <v>0</v>
      </c>
      <c r="HR60" s="53">
        <v>0.28999999999999998</v>
      </c>
      <c r="HS60" s="53">
        <v>0.56999999999999995</v>
      </c>
      <c r="HT60" s="53">
        <v>0.56999999999999995</v>
      </c>
      <c r="HU60" s="53">
        <v>0</v>
      </c>
      <c r="HV60" s="53">
        <v>0</v>
      </c>
      <c r="HW60" s="53">
        <v>0</v>
      </c>
      <c r="HX60" s="53">
        <v>0</v>
      </c>
      <c r="HY60" s="53">
        <v>0</v>
      </c>
      <c r="HZ60" s="53">
        <v>586</v>
      </c>
      <c r="IA60" s="53">
        <v>0</v>
      </c>
      <c r="IB60" s="53">
        <v>0</v>
      </c>
      <c r="IC60" s="53">
        <v>0</v>
      </c>
      <c r="ID60" s="53">
        <v>0</v>
      </c>
      <c r="IE60" s="53">
        <v>0</v>
      </c>
      <c r="IF60" s="53">
        <v>0</v>
      </c>
      <c r="IG60" s="53">
        <v>0</v>
      </c>
      <c r="IH60" s="53">
        <v>586</v>
      </c>
      <c r="II60" s="53">
        <v>6310</v>
      </c>
      <c r="IJ60" s="53">
        <v>9.2899999999999996E-2</v>
      </c>
      <c r="IK60" s="53">
        <v>809</v>
      </c>
      <c r="IL60" s="53">
        <v>1066</v>
      </c>
      <c r="IM60" s="53">
        <v>940</v>
      </c>
      <c r="IN60" s="53">
        <v>0</v>
      </c>
      <c r="IO60" s="53">
        <v>0</v>
      </c>
      <c r="IP60" s="53">
        <v>0</v>
      </c>
      <c r="IQ60" s="53">
        <v>0</v>
      </c>
      <c r="IR60" s="53">
        <v>0</v>
      </c>
      <c r="IS60" s="53">
        <v>2815</v>
      </c>
      <c r="IT60" s="53">
        <v>6310</v>
      </c>
      <c r="IU60" s="53">
        <v>0.4461</v>
      </c>
      <c r="IV60" s="53">
        <v>9.2899999999999996E-2</v>
      </c>
      <c r="IW60" s="53">
        <v>9.2899999999999996E-2</v>
      </c>
      <c r="IX60" s="53">
        <v>9.2899999999999996E-2</v>
      </c>
      <c r="IY60" s="53">
        <v>0.4461</v>
      </c>
      <c r="IZ60" s="53">
        <v>0.4461</v>
      </c>
      <c r="JA60" s="53">
        <v>0.4461</v>
      </c>
      <c r="JB60" s="53">
        <v>0.33</v>
      </c>
      <c r="JC60" s="53">
        <v>0.54</v>
      </c>
      <c r="JD60" s="53">
        <v>0.54</v>
      </c>
      <c r="JE60" s="53">
        <v>0</v>
      </c>
      <c r="JF60" s="53">
        <v>0</v>
      </c>
      <c r="JG60" s="53">
        <v>0</v>
      </c>
      <c r="JH60" s="53">
        <v>0</v>
      </c>
      <c r="JI60" s="53">
        <v>0</v>
      </c>
      <c r="JJ60" s="53">
        <v>921</v>
      </c>
      <c r="JK60" s="53">
        <v>1010</v>
      </c>
      <c r="JL60" s="53">
        <v>890</v>
      </c>
      <c r="JM60" s="53">
        <v>0</v>
      </c>
      <c r="JN60" s="53">
        <v>0</v>
      </c>
      <c r="JO60" s="53">
        <v>0</v>
      </c>
      <c r="JP60" s="53">
        <v>0</v>
      </c>
      <c r="JQ60" s="53">
        <v>0</v>
      </c>
      <c r="JR60" s="53">
        <v>2821</v>
      </c>
      <c r="JS60" s="53">
        <v>6310</v>
      </c>
      <c r="JT60" s="53">
        <v>0.4471</v>
      </c>
      <c r="JU60" s="53">
        <v>0.44117600000000001</v>
      </c>
      <c r="JV60" s="53">
        <v>0.44117600000000001</v>
      </c>
      <c r="JW60" s="53">
        <v>0.44117600000000001</v>
      </c>
    </row>
    <row r="61" spans="1:283">
      <c r="A61" s="53" t="s">
        <v>12</v>
      </c>
      <c r="B61" s="53" t="s">
        <v>1377</v>
      </c>
      <c r="C61" s="53">
        <v>4113619</v>
      </c>
      <c r="D61" s="53">
        <v>21200</v>
      </c>
      <c r="E61" s="53">
        <v>18</v>
      </c>
      <c r="F61" s="53">
        <v>97490</v>
      </c>
      <c r="G61" s="53">
        <v>49358</v>
      </c>
      <c r="H61" s="53">
        <v>36526</v>
      </c>
      <c r="I61" s="53">
        <v>0</v>
      </c>
      <c r="J61" s="53">
        <v>0</v>
      </c>
      <c r="K61" s="53">
        <v>183374</v>
      </c>
      <c r="L61" s="53">
        <v>3924</v>
      </c>
      <c r="M61" s="53">
        <v>46.731400000000001</v>
      </c>
      <c r="N61" s="53">
        <v>46.731400000000001</v>
      </c>
      <c r="O61" s="53">
        <v>46.731400000000001</v>
      </c>
      <c r="P61" s="53">
        <v>46.731400000000001</v>
      </c>
      <c r="Q61" s="53">
        <v>1520290</v>
      </c>
      <c r="R61" s="53">
        <v>7316</v>
      </c>
      <c r="S61" s="53">
        <v>207.80340000000001</v>
      </c>
      <c r="T61" s="53">
        <v>2423176</v>
      </c>
      <c r="U61" s="53">
        <v>7316</v>
      </c>
      <c r="V61" s="53">
        <v>331.21589999999998</v>
      </c>
      <c r="W61" s="53">
        <v>43101</v>
      </c>
      <c r="X61" s="53">
        <v>43282</v>
      </c>
      <c r="Y61" s="53">
        <v>43374</v>
      </c>
      <c r="Z61" s="53">
        <v>0</v>
      </c>
      <c r="AA61" s="53">
        <v>0</v>
      </c>
      <c r="AB61" s="53">
        <v>126.3</v>
      </c>
      <c r="AC61" s="53">
        <v>139.19</v>
      </c>
      <c r="AD61" s="53">
        <v>139.19</v>
      </c>
      <c r="AE61" s="53">
        <v>0</v>
      </c>
      <c r="AF61" s="53">
        <v>0</v>
      </c>
      <c r="AG61" s="53">
        <v>12.98</v>
      </c>
      <c r="AH61" s="53">
        <v>12.83</v>
      </c>
      <c r="AI61" s="53">
        <v>12.83</v>
      </c>
      <c r="AJ61" s="53">
        <v>0</v>
      </c>
      <c r="AK61" s="53">
        <v>0</v>
      </c>
      <c r="AL61" s="53">
        <v>902886</v>
      </c>
      <c r="AM61" s="53">
        <v>7316</v>
      </c>
      <c r="AN61" s="53">
        <v>123.41249999999999</v>
      </c>
      <c r="AO61" s="53">
        <v>45.62</v>
      </c>
      <c r="AP61" s="53">
        <v>48.06</v>
      </c>
      <c r="AQ61" s="53">
        <v>48.06</v>
      </c>
      <c r="AR61" s="53">
        <v>0</v>
      </c>
      <c r="AS61" s="53">
        <v>209.9</v>
      </c>
      <c r="AT61" s="53">
        <v>224.6</v>
      </c>
      <c r="AU61" s="53">
        <v>226.1</v>
      </c>
      <c r="AV61" s="53">
        <v>0</v>
      </c>
      <c r="AW61" s="53">
        <v>0</v>
      </c>
      <c r="AX61" s="53">
        <v>0</v>
      </c>
      <c r="AY61" s="53">
        <v>2137</v>
      </c>
      <c r="AZ61" s="53">
        <v>1027</v>
      </c>
      <c r="BA61" s="53">
        <v>760</v>
      </c>
      <c r="BB61" s="53">
        <v>0</v>
      </c>
      <c r="BC61" s="53">
        <v>0</v>
      </c>
      <c r="BD61" s="53">
        <v>0</v>
      </c>
      <c r="BE61" s="53">
        <v>269903</v>
      </c>
      <c r="BF61" s="53">
        <v>142948</v>
      </c>
      <c r="BG61" s="53">
        <v>105784</v>
      </c>
      <c r="BH61" s="53">
        <v>0</v>
      </c>
      <c r="BI61" s="53">
        <v>0</v>
      </c>
      <c r="BJ61" s="53">
        <v>0</v>
      </c>
      <c r="BK61" s="53">
        <v>518635</v>
      </c>
      <c r="BL61" s="53">
        <v>3924</v>
      </c>
      <c r="BM61" s="53">
        <v>132.16999999999999</v>
      </c>
      <c r="BN61" s="53">
        <v>0</v>
      </c>
      <c r="BO61" s="53">
        <v>27738</v>
      </c>
      <c r="BP61" s="53">
        <v>13176</v>
      </c>
      <c r="BQ61" s="53">
        <v>9751</v>
      </c>
      <c r="BR61" s="53">
        <v>0</v>
      </c>
      <c r="BS61" s="53">
        <v>0</v>
      </c>
      <c r="BT61" s="53">
        <v>50665</v>
      </c>
      <c r="BU61" s="53">
        <v>3924</v>
      </c>
      <c r="BV61" s="53">
        <v>12.9116</v>
      </c>
      <c r="BW61" s="53">
        <v>448556</v>
      </c>
      <c r="BX61" s="53">
        <v>230664</v>
      </c>
      <c r="BY61" s="53">
        <v>171836</v>
      </c>
      <c r="BZ61" s="53">
        <v>0</v>
      </c>
      <c r="CA61" s="53">
        <v>0</v>
      </c>
      <c r="CB61" s="53">
        <v>851056</v>
      </c>
      <c r="CC61" s="53">
        <v>3924</v>
      </c>
      <c r="CD61" s="53">
        <v>216.88489999999999</v>
      </c>
      <c r="CE61" s="53">
        <v>132.16999999999999</v>
      </c>
      <c r="CF61" s="53">
        <v>207.80340000000001</v>
      </c>
      <c r="CG61" s="53">
        <v>132.16999999999999</v>
      </c>
      <c r="CH61" s="53">
        <v>132.16999999999999</v>
      </c>
      <c r="CI61" s="53">
        <v>12.9116</v>
      </c>
      <c r="CJ61" s="53">
        <v>12.9116</v>
      </c>
      <c r="CK61" s="53">
        <v>12.9116</v>
      </c>
      <c r="CL61" s="53">
        <v>216.88489999999999</v>
      </c>
      <c r="CM61" s="53">
        <v>207.80340000000001</v>
      </c>
      <c r="CN61" s="53">
        <v>216.88489999999999</v>
      </c>
      <c r="CO61" s="53">
        <v>216.88489999999999</v>
      </c>
      <c r="CP61" s="53">
        <v>216.88489999999999</v>
      </c>
      <c r="CQ61" s="53">
        <v>3924</v>
      </c>
      <c r="CR61" s="53">
        <v>851056</v>
      </c>
      <c r="CS61" s="53">
        <v>0</v>
      </c>
      <c r="CT61" s="53">
        <v>0</v>
      </c>
      <c r="CU61" s="53">
        <v>851056</v>
      </c>
      <c r="CV61" s="53">
        <v>851056</v>
      </c>
      <c r="CW61" s="53">
        <v>0</v>
      </c>
      <c r="CX61" s="53">
        <v>0</v>
      </c>
      <c r="CY61" s="53">
        <v>0</v>
      </c>
      <c r="CZ61" s="53">
        <v>0</v>
      </c>
      <c r="DA61" s="53">
        <v>0</v>
      </c>
      <c r="DB61" s="53">
        <v>0</v>
      </c>
      <c r="DC61" s="53">
        <v>0</v>
      </c>
      <c r="DD61" s="53">
        <v>0</v>
      </c>
      <c r="DE61" s="53">
        <v>0</v>
      </c>
      <c r="DF61" s="53">
        <v>0</v>
      </c>
      <c r="DG61" s="53">
        <v>0</v>
      </c>
      <c r="DH61" s="53">
        <v>0</v>
      </c>
      <c r="DI61" s="53">
        <v>0</v>
      </c>
      <c r="DJ61" s="53">
        <v>0</v>
      </c>
      <c r="DK61" s="53">
        <v>0</v>
      </c>
      <c r="DL61" s="53">
        <v>0</v>
      </c>
      <c r="DM61" s="53">
        <v>0</v>
      </c>
      <c r="DN61" s="53">
        <v>0</v>
      </c>
      <c r="DO61" s="53">
        <v>0</v>
      </c>
      <c r="DP61" s="53">
        <v>0</v>
      </c>
      <c r="DQ61" s="53">
        <v>0</v>
      </c>
      <c r="DR61" s="53">
        <v>0</v>
      </c>
      <c r="DS61" s="53">
        <v>0</v>
      </c>
      <c r="DT61" s="53">
        <v>0</v>
      </c>
      <c r="DU61" s="53">
        <v>0</v>
      </c>
      <c r="DV61" s="53">
        <v>0</v>
      </c>
      <c r="DW61" s="53">
        <v>0</v>
      </c>
      <c r="DX61" s="53">
        <v>0</v>
      </c>
      <c r="DY61" s="53">
        <v>0</v>
      </c>
      <c r="DZ61" s="53">
        <v>0</v>
      </c>
      <c r="EA61" s="53">
        <v>21.5</v>
      </c>
      <c r="EB61" s="53">
        <v>21.5</v>
      </c>
      <c r="EC61" s="53">
        <v>23</v>
      </c>
      <c r="ED61" s="53">
        <v>0</v>
      </c>
      <c r="EE61" s="53">
        <v>0</v>
      </c>
      <c r="EF61" s="53">
        <v>0</v>
      </c>
      <c r="EG61" s="53">
        <v>0</v>
      </c>
      <c r="EH61" s="53">
        <v>0</v>
      </c>
      <c r="EI61" s="53">
        <v>45946</v>
      </c>
      <c r="EJ61" s="53">
        <v>22081</v>
      </c>
      <c r="EK61" s="53">
        <v>17480</v>
      </c>
      <c r="EL61" s="53">
        <v>0</v>
      </c>
      <c r="EM61" s="53">
        <v>0</v>
      </c>
      <c r="EN61" s="53">
        <v>0</v>
      </c>
      <c r="EO61" s="53">
        <v>0</v>
      </c>
      <c r="EP61" s="53">
        <v>0</v>
      </c>
      <c r="EQ61" s="53">
        <v>85507</v>
      </c>
      <c r="ER61" s="53">
        <v>3924</v>
      </c>
      <c r="ES61" s="53">
        <v>21.790800000000001</v>
      </c>
      <c r="ET61" s="53">
        <v>21.790800000000001</v>
      </c>
      <c r="EU61" s="53">
        <v>21.790800000000001</v>
      </c>
      <c r="EV61" s="53">
        <v>21.790800000000001</v>
      </c>
      <c r="EW61" s="53">
        <v>187.21</v>
      </c>
      <c r="EX61" s="53">
        <v>197.98</v>
      </c>
      <c r="EY61" s="53">
        <v>2.71</v>
      </c>
      <c r="EZ61" s="53">
        <v>2.1800000000000002</v>
      </c>
      <c r="FA61" s="53">
        <v>2.1800000000000002</v>
      </c>
      <c r="FB61" s="53">
        <v>0</v>
      </c>
      <c r="FC61" s="53">
        <v>0</v>
      </c>
      <c r="FD61" s="53">
        <v>0</v>
      </c>
      <c r="FE61" s="53">
        <v>0</v>
      </c>
      <c r="FF61" s="53">
        <v>0</v>
      </c>
      <c r="FG61" s="53">
        <v>0</v>
      </c>
      <c r="FH61" s="53">
        <v>0</v>
      </c>
      <c r="FI61" s="53">
        <v>0</v>
      </c>
      <c r="FJ61" s="53">
        <v>0</v>
      </c>
      <c r="FK61" s="53">
        <v>0</v>
      </c>
      <c r="FL61" s="53">
        <v>0</v>
      </c>
      <c r="FM61" s="53">
        <v>0</v>
      </c>
      <c r="FN61" s="53">
        <v>0</v>
      </c>
      <c r="FO61" s="53">
        <v>0</v>
      </c>
      <c r="FP61" s="53">
        <v>0</v>
      </c>
      <c r="FQ61" s="53">
        <v>0</v>
      </c>
      <c r="FR61" s="53">
        <v>0</v>
      </c>
      <c r="FS61" s="53">
        <v>0</v>
      </c>
      <c r="FT61" s="53">
        <v>0</v>
      </c>
      <c r="FU61" s="53">
        <v>0</v>
      </c>
      <c r="FV61" s="53">
        <v>0</v>
      </c>
      <c r="FW61" s="53">
        <v>5791</v>
      </c>
      <c r="FX61" s="53">
        <v>2239</v>
      </c>
      <c r="FY61" s="53">
        <v>1657</v>
      </c>
      <c r="FZ61" s="53">
        <v>0</v>
      </c>
      <c r="GA61" s="53">
        <v>0</v>
      </c>
      <c r="GB61" s="53">
        <v>0</v>
      </c>
      <c r="GC61" s="53">
        <v>0</v>
      </c>
      <c r="GD61" s="53">
        <v>0</v>
      </c>
      <c r="GE61" s="53">
        <v>9687</v>
      </c>
      <c r="GF61" s="53">
        <v>3924</v>
      </c>
      <c r="GG61" s="53">
        <v>2.4687000000000001</v>
      </c>
      <c r="GH61" s="53">
        <v>0</v>
      </c>
      <c r="GI61" s="53">
        <v>0</v>
      </c>
      <c r="GJ61" s="53">
        <v>0</v>
      </c>
      <c r="GK61" s="53">
        <v>0</v>
      </c>
      <c r="GL61" s="53">
        <v>0</v>
      </c>
      <c r="GM61" s="53">
        <v>0</v>
      </c>
      <c r="GN61" s="53">
        <v>0</v>
      </c>
      <c r="GO61" s="53">
        <v>0</v>
      </c>
      <c r="GP61" s="53">
        <v>0</v>
      </c>
      <c r="GQ61" s="53">
        <v>3924</v>
      </c>
      <c r="GR61" s="53">
        <v>0</v>
      </c>
      <c r="GS61" s="53">
        <v>0</v>
      </c>
      <c r="GT61" s="53">
        <v>0</v>
      </c>
      <c r="GU61" s="53">
        <v>0</v>
      </c>
      <c r="GV61" s="53">
        <v>0</v>
      </c>
      <c r="GW61" s="53">
        <v>0</v>
      </c>
      <c r="GX61" s="53">
        <v>0</v>
      </c>
      <c r="GY61" s="53">
        <v>0</v>
      </c>
      <c r="GZ61" s="53">
        <v>0</v>
      </c>
      <c r="HA61" s="53">
        <v>0</v>
      </c>
      <c r="HB61" s="53">
        <v>3924</v>
      </c>
      <c r="HC61" s="53">
        <v>0</v>
      </c>
      <c r="HD61" s="53">
        <v>2.4687000000000001</v>
      </c>
      <c r="HE61" s="53">
        <v>0</v>
      </c>
      <c r="HF61" s="53">
        <v>2.4687000000000001</v>
      </c>
      <c r="HG61" s="53">
        <v>0</v>
      </c>
      <c r="HH61" s="53">
        <v>2.4687000000000001</v>
      </c>
      <c r="HI61" s="53">
        <v>0</v>
      </c>
      <c r="HJ61" s="53">
        <v>0.17</v>
      </c>
      <c r="HK61" s="53">
        <v>0</v>
      </c>
      <c r="HL61" s="53">
        <v>0</v>
      </c>
      <c r="HM61" s="53">
        <v>0</v>
      </c>
      <c r="HN61" s="53">
        <v>0</v>
      </c>
      <c r="HO61" s="53">
        <v>0</v>
      </c>
      <c r="HP61" s="53">
        <v>0</v>
      </c>
      <c r="HQ61" s="53">
        <v>0</v>
      </c>
      <c r="HR61" s="53">
        <v>0.28999999999999998</v>
      </c>
      <c r="HS61" s="53">
        <v>0.56999999999999995</v>
      </c>
      <c r="HT61" s="53">
        <v>0.56999999999999995</v>
      </c>
      <c r="HU61" s="53">
        <v>0</v>
      </c>
      <c r="HV61" s="53">
        <v>0</v>
      </c>
      <c r="HW61" s="53">
        <v>0</v>
      </c>
      <c r="HX61" s="53">
        <v>0</v>
      </c>
      <c r="HY61" s="53">
        <v>0</v>
      </c>
      <c r="HZ61" s="53">
        <v>363</v>
      </c>
      <c r="IA61" s="53">
        <v>0</v>
      </c>
      <c r="IB61" s="53">
        <v>0</v>
      </c>
      <c r="IC61" s="53">
        <v>0</v>
      </c>
      <c r="ID61" s="53">
        <v>0</v>
      </c>
      <c r="IE61" s="53">
        <v>0</v>
      </c>
      <c r="IF61" s="53">
        <v>0</v>
      </c>
      <c r="IG61" s="53">
        <v>0</v>
      </c>
      <c r="IH61" s="53">
        <v>363</v>
      </c>
      <c r="II61" s="53">
        <v>3924</v>
      </c>
      <c r="IJ61" s="53">
        <v>9.2499999999999999E-2</v>
      </c>
      <c r="IK61" s="53">
        <v>620</v>
      </c>
      <c r="IL61" s="53">
        <v>585</v>
      </c>
      <c r="IM61" s="53">
        <v>433</v>
      </c>
      <c r="IN61" s="53">
        <v>0</v>
      </c>
      <c r="IO61" s="53">
        <v>0</v>
      </c>
      <c r="IP61" s="53">
        <v>0</v>
      </c>
      <c r="IQ61" s="53">
        <v>0</v>
      </c>
      <c r="IR61" s="53">
        <v>0</v>
      </c>
      <c r="IS61" s="53">
        <v>1638</v>
      </c>
      <c r="IT61" s="53">
        <v>3924</v>
      </c>
      <c r="IU61" s="53">
        <v>0.41739999999999999</v>
      </c>
      <c r="IV61" s="53">
        <v>9.2499999999999999E-2</v>
      </c>
      <c r="IW61" s="53">
        <v>9.2499999999999999E-2</v>
      </c>
      <c r="IX61" s="53">
        <v>9.2499999999999999E-2</v>
      </c>
      <c r="IY61" s="53">
        <v>0.41739999999999999</v>
      </c>
      <c r="IZ61" s="53">
        <v>0.41739999999999999</v>
      </c>
      <c r="JA61" s="53">
        <v>0.41739999999999999</v>
      </c>
      <c r="JB61" s="53">
        <v>0.33</v>
      </c>
      <c r="JC61" s="53">
        <v>0.27</v>
      </c>
      <c r="JD61" s="53">
        <v>0.27</v>
      </c>
      <c r="JE61" s="53">
        <v>0</v>
      </c>
      <c r="JF61" s="53">
        <v>0</v>
      </c>
      <c r="JG61" s="53">
        <v>0</v>
      </c>
      <c r="JH61" s="53">
        <v>0</v>
      </c>
      <c r="JI61" s="53">
        <v>0</v>
      </c>
      <c r="JJ61" s="53">
        <v>705</v>
      </c>
      <c r="JK61" s="53">
        <v>277</v>
      </c>
      <c r="JL61" s="53">
        <v>205</v>
      </c>
      <c r="JM61" s="53">
        <v>0</v>
      </c>
      <c r="JN61" s="53">
        <v>0</v>
      </c>
      <c r="JO61" s="53">
        <v>0</v>
      </c>
      <c r="JP61" s="53">
        <v>0</v>
      </c>
      <c r="JQ61" s="53">
        <v>0</v>
      </c>
      <c r="JR61" s="53">
        <v>1187</v>
      </c>
      <c r="JS61" s="53">
        <v>3924</v>
      </c>
      <c r="JT61" s="53">
        <v>0.30249999999999999</v>
      </c>
      <c r="JU61" s="53">
        <v>0.30249999999999999</v>
      </c>
      <c r="JV61" s="53">
        <v>0.30249999999999999</v>
      </c>
      <c r="JW61" s="53">
        <v>0.30249999999999999</v>
      </c>
    </row>
    <row r="62" spans="1:283">
      <c r="A62" s="53" t="s">
        <v>12</v>
      </c>
      <c r="B62" s="53" t="s">
        <v>1377</v>
      </c>
      <c r="C62" s="53">
        <v>4113627</v>
      </c>
      <c r="D62" s="53">
        <v>19900</v>
      </c>
      <c r="E62" s="53">
        <v>18</v>
      </c>
      <c r="F62" s="53">
        <v>351685</v>
      </c>
      <c r="G62" s="53">
        <v>186665</v>
      </c>
      <c r="H62" s="53">
        <v>188203</v>
      </c>
      <c r="I62" s="53">
        <v>0</v>
      </c>
      <c r="J62" s="53">
        <v>0</v>
      </c>
      <c r="K62" s="53">
        <v>726553</v>
      </c>
      <c r="L62" s="53">
        <v>15509</v>
      </c>
      <c r="M62" s="53">
        <v>46.847200000000001</v>
      </c>
      <c r="N62" s="53">
        <v>46.847200000000001</v>
      </c>
      <c r="O62" s="53">
        <v>46.847200000000001</v>
      </c>
      <c r="P62" s="53">
        <v>46.847200000000001</v>
      </c>
      <c r="Q62" s="53">
        <v>4461208</v>
      </c>
      <c r="R62" s="53">
        <v>27357</v>
      </c>
      <c r="S62" s="53">
        <v>163.0737</v>
      </c>
      <c r="T62" s="53">
        <v>6773413</v>
      </c>
      <c r="U62" s="53">
        <v>27357</v>
      </c>
      <c r="V62" s="53">
        <v>247.5934</v>
      </c>
      <c r="W62" s="53">
        <v>43101</v>
      </c>
      <c r="X62" s="53">
        <v>43282</v>
      </c>
      <c r="Y62" s="53">
        <v>43374</v>
      </c>
      <c r="Z62" s="53">
        <v>0</v>
      </c>
      <c r="AA62" s="53">
        <v>0</v>
      </c>
      <c r="AB62" s="53">
        <v>120.45</v>
      </c>
      <c r="AC62" s="53">
        <v>135.02000000000001</v>
      </c>
      <c r="AD62" s="53">
        <v>135.02000000000001</v>
      </c>
      <c r="AE62" s="53">
        <v>0</v>
      </c>
      <c r="AF62" s="53">
        <v>0</v>
      </c>
      <c r="AG62" s="53">
        <v>10.65</v>
      </c>
      <c r="AH62" s="53">
        <v>10.61</v>
      </c>
      <c r="AI62" s="53">
        <v>10.61</v>
      </c>
      <c r="AJ62" s="53">
        <v>0</v>
      </c>
      <c r="AK62" s="53">
        <v>0</v>
      </c>
      <c r="AL62" s="53">
        <v>2312205</v>
      </c>
      <c r="AM62" s="53">
        <v>27357</v>
      </c>
      <c r="AN62" s="53">
        <v>84.5197</v>
      </c>
      <c r="AO62" s="53">
        <v>45.62</v>
      </c>
      <c r="AP62" s="53">
        <v>48.06</v>
      </c>
      <c r="AQ62" s="53">
        <v>48.06</v>
      </c>
      <c r="AR62" s="53">
        <v>0</v>
      </c>
      <c r="AS62" s="53">
        <v>203.29</v>
      </c>
      <c r="AT62" s="53">
        <v>219.43</v>
      </c>
      <c r="AU62" s="53">
        <v>220.93</v>
      </c>
      <c r="AV62" s="53">
        <v>0</v>
      </c>
      <c r="AW62" s="53">
        <v>0</v>
      </c>
      <c r="AX62" s="53">
        <v>0</v>
      </c>
      <c r="AY62" s="53">
        <v>7709</v>
      </c>
      <c r="AZ62" s="53">
        <v>3884</v>
      </c>
      <c r="BA62" s="53">
        <v>3916</v>
      </c>
      <c r="BB62" s="53">
        <v>0</v>
      </c>
      <c r="BC62" s="53">
        <v>0</v>
      </c>
      <c r="BD62" s="53">
        <v>0</v>
      </c>
      <c r="BE62" s="53">
        <v>928549</v>
      </c>
      <c r="BF62" s="53">
        <v>524418</v>
      </c>
      <c r="BG62" s="53">
        <v>528738</v>
      </c>
      <c r="BH62" s="53">
        <v>0</v>
      </c>
      <c r="BI62" s="53">
        <v>0</v>
      </c>
      <c r="BJ62" s="53">
        <v>0</v>
      </c>
      <c r="BK62" s="53">
        <v>1981705</v>
      </c>
      <c r="BL62" s="53">
        <v>15509</v>
      </c>
      <c r="BM62" s="53">
        <v>127.7777</v>
      </c>
      <c r="BN62" s="53">
        <v>0</v>
      </c>
      <c r="BO62" s="53">
        <v>82101</v>
      </c>
      <c r="BP62" s="53">
        <v>41209</v>
      </c>
      <c r="BQ62" s="53">
        <v>41549</v>
      </c>
      <c r="BR62" s="53">
        <v>0</v>
      </c>
      <c r="BS62" s="53">
        <v>0</v>
      </c>
      <c r="BT62" s="53">
        <v>164859</v>
      </c>
      <c r="BU62" s="53">
        <v>15509</v>
      </c>
      <c r="BV62" s="53">
        <v>10.629899999999999</v>
      </c>
      <c r="BW62" s="53">
        <v>1567164</v>
      </c>
      <c r="BX62" s="53">
        <v>852266</v>
      </c>
      <c r="BY62" s="53">
        <v>865162</v>
      </c>
      <c r="BZ62" s="53">
        <v>0</v>
      </c>
      <c r="CA62" s="53">
        <v>0</v>
      </c>
      <c r="CB62" s="53">
        <v>3284592</v>
      </c>
      <c r="CC62" s="53">
        <v>15509</v>
      </c>
      <c r="CD62" s="53">
        <v>211.7861</v>
      </c>
      <c r="CE62" s="53">
        <v>127.7777</v>
      </c>
      <c r="CF62" s="53">
        <v>163.0737</v>
      </c>
      <c r="CG62" s="53">
        <v>127.7777</v>
      </c>
      <c r="CH62" s="53">
        <v>127.7777</v>
      </c>
      <c r="CI62" s="53">
        <v>10.629899999999999</v>
      </c>
      <c r="CJ62" s="53">
        <v>10.629899999999999</v>
      </c>
      <c r="CK62" s="53">
        <v>10.629899999999999</v>
      </c>
      <c r="CL62" s="53">
        <v>211.7861</v>
      </c>
      <c r="CM62" s="53">
        <v>163.0737</v>
      </c>
      <c r="CN62" s="53">
        <v>211.7861</v>
      </c>
      <c r="CO62" s="53">
        <v>211.7861</v>
      </c>
      <c r="CP62" s="53">
        <v>211.7861</v>
      </c>
      <c r="CQ62" s="53">
        <v>15509</v>
      </c>
      <c r="CR62" s="53">
        <v>3284591</v>
      </c>
      <c r="CS62" s="53">
        <v>0</v>
      </c>
      <c r="CT62" s="53">
        <v>0</v>
      </c>
      <c r="CU62" s="53">
        <v>3284591</v>
      </c>
      <c r="CV62" s="53">
        <v>3284591</v>
      </c>
      <c r="CW62" s="53">
        <v>0</v>
      </c>
      <c r="CX62" s="53">
        <v>0</v>
      </c>
      <c r="CY62" s="53">
        <v>0</v>
      </c>
      <c r="CZ62" s="53">
        <v>0</v>
      </c>
      <c r="DA62" s="53">
        <v>0</v>
      </c>
      <c r="DB62" s="53">
        <v>0</v>
      </c>
      <c r="DC62" s="53">
        <v>0</v>
      </c>
      <c r="DD62" s="53">
        <v>0</v>
      </c>
      <c r="DE62" s="53">
        <v>0</v>
      </c>
      <c r="DF62" s="53">
        <v>0</v>
      </c>
      <c r="DG62" s="53">
        <v>0</v>
      </c>
      <c r="DH62" s="53">
        <v>0</v>
      </c>
      <c r="DI62" s="53">
        <v>0</v>
      </c>
      <c r="DJ62" s="53">
        <v>0</v>
      </c>
      <c r="DK62" s="53">
        <v>0</v>
      </c>
      <c r="DL62" s="53">
        <v>0</v>
      </c>
      <c r="DM62" s="53">
        <v>0</v>
      </c>
      <c r="DN62" s="53">
        <v>0</v>
      </c>
      <c r="DO62" s="53">
        <v>0</v>
      </c>
      <c r="DP62" s="53">
        <v>0</v>
      </c>
      <c r="DQ62" s="53">
        <v>0</v>
      </c>
      <c r="DR62" s="53">
        <v>0</v>
      </c>
      <c r="DS62" s="53">
        <v>0</v>
      </c>
      <c r="DT62" s="53">
        <v>0</v>
      </c>
      <c r="DU62" s="53">
        <v>0</v>
      </c>
      <c r="DV62" s="53">
        <v>0</v>
      </c>
      <c r="DW62" s="53">
        <v>0</v>
      </c>
      <c r="DX62" s="53">
        <v>0</v>
      </c>
      <c r="DY62" s="53">
        <v>0</v>
      </c>
      <c r="DZ62" s="53">
        <v>0</v>
      </c>
      <c r="EA62" s="53">
        <v>21.5</v>
      </c>
      <c r="EB62" s="53">
        <v>21.5</v>
      </c>
      <c r="EC62" s="53">
        <v>23</v>
      </c>
      <c r="ED62" s="53">
        <v>0</v>
      </c>
      <c r="EE62" s="53">
        <v>0</v>
      </c>
      <c r="EF62" s="53">
        <v>0</v>
      </c>
      <c r="EG62" s="53">
        <v>0</v>
      </c>
      <c r="EH62" s="53">
        <v>0</v>
      </c>
      <c r="EI62" s="53">
        <v>165744</v>
      </c>
      <c r="EJ62" s="53">
        <v>83506</v>
      </c>
      <c r="EK62" s="53">
        <v>90068</v>
      </c>
      <c r="EL62" s="53">
        <v>0</v>
      </c>
      <c r="EM62" s="53">
        <v>0</v>
      </c>
      <c r="EN62" s="53">
        <v>0</v>
      </c>
      <c r="EO62" s="53">
        <v>0</v>
      </c>
      <c r="EP62" s="53">
        <v>0</v>
      </c>
      <c r="EQ62" s="53">
        <v>339318</v>
      </c>
      <c r="ER62" s="53">
        <v>15509</v>
      </c>
      <c r="ES62" s="53">
        <v>21.878799999999998</v>
      </c>
      <c r="ET62" s="53">
        <v>21.878799999999998</v>
      </c>
      <c r="EU62" s="53">
        <v>21.878799999999998</v>
      </c>
      <c r="EV62" s="53">
        <v>21.878799999999998</v>
      </c>
      <c r="EW62" s="53">
        <v>187.21</v>
      </c>
      <c r="EX62" s="53">
        <v>197.98</v>
      </c>
      <c r="EY62" s="53">
        <v>4.07</v>
      </c>
      <c r="EZ62" s="53">
        <v>3.26</v>
      </c>
      <c r="FA62" s="53">
        <v>3.26</v>
      </c>
      <c r="FB62" s="53">
        <v>0</v>
      </c>
      <c r="FC62" s="53">
        <v>0</v>
      </c>
      <c r="FD62" s="53">
        <v>0</v>
      </c>
      <c r="FE62" s="53">
        <v>0</v>
      </c>
      <c r="FF62" s="53">
        <v>0</v>
      </c>
      <c r="FG62" s="53">
        <v>0</v>
      </c>
      <c r="FH62" s="53">
        <v>0</v>
      </c>
      <c r="FI62" s="53">
        <v>0</v>
      </c>
      <c r="FJ62" s="53">
        <v>0</v>
      </c>
      <c r="FK62" s="53">
        <v>0</v>
      </c>
      <c r="FL62" s="53">
        <v>0</v>
      </c>
      <c r="FM62" s="53">
        <v>0</v>
      </c>
      <c r="FN62" s="53">
        <v>0</v>
      </c>
      <c r="FO62" s="53">
        <v>0</v>
      </c>
      <c r="FP62" s="53">
        <v>0</v>
      </c>
      <c r="FQ62" s="53">
        <v>0</v>
      </c>
      <c r="FR62" s="53">
        <v>0</v>
      </c>
      <c r="FS62" s="53">
        <v>0</v>
      </c>
      <c r="FT62" s="53">
        <v>0</v>
      </c>
      <c r="FU62" s="53">
        <v>0</v>
      </c>
      <c r="FV62" s="53">
        <v>0</v>
      </c>
      <c r="FW62" s="53">
        <v>31376</v>
      </c>
      <c r="FX62" s="53">
        <v>12662</v>
      </c>
      <c r="FY62" s="53">
        <v>12766</v>
      </c>
      <c r="FZ62" s="53">
        <v>0</v>
      </c>
      <c r="GA62" s="53">
        <v>0</v>
      </c>
      <c r="GB62" s="53">
        <v>0</v>
      </c>
      <c r="GC62" s="53">
        <v>0</v>
      </c>
      <c r="GD62" s="53">
        <v>0</v>
      </c>
      <c r="GE62" s="53">
        <v>56804</v>
      </c>
      <c r="GF62" s="53">
        <v>15509</v>
      </c>
      <c r="GG62" s="53">
        <v>3.6625999999999999</v>
      </c>
      <c r="GH62" s="53">
        <v>0</v>
      </c>
      <c r="GI62" s="53">
        <v>0</v>
      </c>
      <c r="GJ62" s="53">
        <v>0</v>
      </c>
      <c r="GK62" s="53">
        <v>0</v>
      </c>
      <c r="GL62" s="53">
        <v>0</v>
      </c>
      <c r="GM62" s="53">
        <v>0</v>
      </c>
      <c r="GN62" s="53">
        <v>0</v>
      </c>
      <c r="GO62" s="53">
        <v>0</v>
      </c>
      <c r="GP62" s="53">
        <v>0</v>
      </c>
      <c r="GQ62" s="53">
        <v>15509</v>
      </c>
      <c r="GR62" s="53">
        <v>0</v>
      </c>
      <c r="GS62" s="53">
        <v>0</v>
      </c>
      <c r="GT62" s="53">
        <v>0</v>
      </c>
      <c r="GU62" s="53">
        <v>0</v>
      </c>
      <c r="GV62" s="53">
        <v>0</v>
      </c>
      <c r="GW62" s="53">
        <v>0</v>
      </c>
      <c r="GX62" s="53">
        <v>0</v>
      </c>
      <c r="GY62" s="53">
        <v>0</v>
      </c>
      <c r="GZ62" s="53">
        <v>0</v>
      </c>
      <c r="HA62" s="53">
        <v>0</v>
      </c>
      <c r="HB62" s="53">
        <v>15509</v>
      </c>
      <c r="HC62" s="53">
        <v>0</v>
      </c>
      <c r="HD62" s="53">
        <v>3.6625999999999999</v>
      </c>
      <c r="HE62" s="53">
        <v>0</v>
      </c>
      <c r="HF62" s="53">
        <v>3.6625999999999999</v>
      </c>
      <c r="HG62" s="53">
        <v>0</v>
      </c>
      <c r="HH62" s="53">
        <v>3.6625999999999999</v>
      </c>
      <c r="HI62" s="53">
        <v>0</v>
      </c>
      <c r="HJ62" s="53">
        <v>0.22</v>
      </c>
      <c r="HK62" s="53">
        <v>0</v>
      </c>
      <c r="HL62" s="53">
        <v>0</v>
      </c>
      <c r="HM62" s="53">
        <v>0</v>
      </c>
      <c r="HN62" s="53">
        <v>0</v>
      </c>
      <c r="HO62" s="53">
        <v>0</v>
      </c>
      <c r="HP62" s="53">
        <v>0</v>
      </c>
      <c r="HQ62" s="53">
        <v>0</v>
      </c>
      <c r="HR62" s="53">
        <v>0.28999999999999998</v>
      </c>
      <c r="HS62" s="53">
        <v>0.56999999999999995</v>
      </c>
      <c r="HT62" s="53">
        <v>0.56999999999999995</v>
      </c>
      <c r="HU62" s="53">
        <v>0</v>
      </c>
      <c r="HV62" s="53">
        <v>0</v>
      </c>
      <c r="HW62" s="53">
        <v>0</v>
      </c>
      <c r="HX62" s="53">
        <v>0</v>
      </c>
      <c r="HY62" s="53">
        <v>0</v>
      </c>
      <c r="HZ62" s="53">
        <v>1696</v>
      </c>
      <c r="IA62" s="53">
        <v>0</v>
      </c>
      <c r="IB62" s="53">
        <v>0</v>
      </c>
      <c r="IC62" s="53">
        <v>0</v>
      </c>
      <c r="ID62" s="53">
        <v>0</v>
      </c>
      <c r="IE62" s="53">
        <v>0</v>
      </c>
      <c r="IF62" s="53">
        <v>0</v>
      </c>
      <c r="IG62" s="53">
        <v>0</v>
      </c>
      <c r="IH62" s="53">
        <v>1696</v>
      </c>
      <c r="II62" s="53">
        <v>15509</v>
      </c>
      <c r="IJ62" s="53">
        <v>0.1094</v>
      </c>
      <c r="IK62" s="53">
        <v>2236</v>
      </c>
      <c r="IL62" s="53">
        <v>2214</v>
      </c>
      <c r="IM62" s="53">
        <v>2232</v>
      </c>
      <c r="IN62" s="53">
        <v>0</v>
      </c>
      <c r="IO62" s="53">
        <v>0</v>
      </c>
      <c r="IP62" s="53">
        <v>0</v>
      </c>
      <c r="IQ62" s="53">
        <v>0</v>
      </c>
      <c r="IR62" s="53">
        <v>0</v>
      </c>
      <c r="IS62" s="53">
        <v>6682</v>
      </c>
      <c r="IT62" s="53">
        <v>15509</v>
      </c>
      <c r="IU62" s="53">
        <v>0.43080000000000002</v>
      </c>
      <c r="IV62" s="53">
        <v>0.1094</v>
      </c>
      <c r="IW62" s="53">
        <v>0.1094</v>
      </c>
      <c r="IX62" s="53">
        <v>0.1094</v>
      </c>
      <c r="IY62" s="53">
        <v>0.43080000000000002</v>
      </c>
      <c r="IZ62" s="53">
        <v>0.43080000000000002</v>
      </c>
      <c r="JA62" s="53">
        <v>0.43080000000000002</v>
      </c>
      <c r="JB62" s="53">
        <v>0.49</v>
      </c>
      <c r="JC62" s="53">
        <v>0.41</v>
      </c>
      <c r="JD62" s="53">
        <v>0.41</v>
      </c>
      <c r="JE62" s="53">
        <v>0</v>
      </c>
      <c r="JF62" s="53">
        <v>0</v>
      </c>
      <c r="JG62" s="53">
        <v>0</v>
      </c>
      <c r="JH62" s="53">
        <v>0</v>
      </c>
      <c r="JI62" s="53">
        <v>0</v>
      </c>
      <c r="JJ62" s="53">
        <v>3777</v>
      </c>
      <c r="JK62" s="53">
        <v>1592</v>
      </c>
      <c r="JL62" s="53">
        <v>1606</v>
      </c>
      <c r="JM62" s="53">
        <v>0</v>
      </c>
      <c r="JN62" s="53">
        <v>0</v>
      </c>
      <c r="JO62" s="53">
        <v>0</v>
      </c>
      <c r="JP62" s="53">
        <v>0</v>
      </c>
      <c r="JQ62" s="53">
        <v>0</v>
      </c>
      <c r="JR62" s="53">
        <v>6975</v>
      </c>
      <c r="JS62" s="53">
        <v>15509</v>
      </c>
      <c r="JT62" s="53">
        <v>0.44969999999999999</v>
      </c>
      <c r="JU62" s="53">
        <v>0.44969999999999999</v>
      </c>
      <c r="JV62" s="53">
        <v>0.44969999999999999</v>
      </c>
      <c r="JW62" s="53">
        <v>0.44969999999999999</v>
      </c>
    </row>
    <row r="63" spans="1:283">
      <c r="A63" s="53" t="s">
        <v>12</v>
      </c>
      <c r="B63" s="53" t="s">
        <v>1377</v>
      </c>
      <c r="C63" s="53">
        <v>4113635</v>
      </c>
      <c r="D63" s="53">
        <v>35400</v>
      </c>
      <c r="E63" s="53">
        <v>18</v>
      </c>
      <c r="F63" s="53">
        <v>615551</v>
      </c>
      <c r="G63" s="53">
        <v>345936</v>
      </c>
      <c r="H63" s="53">
        <v>339688</v>
      </c>
      <c r="I63" s="53">
        <v>0</v>
      </c>
      <c r="J63" s="53">
        <v>0</v>
      </c>
      <c r="K63" s="53">
        <v>1301175</v>
      </c>
      <c r="L63" s="53">
        <v>27759</v>
      </c>
      <c r="M63" s="53">
        <v>46.874000000000002</v>
      </c>
      <c r="N63" s="53">
        <v>46.874000000000002</v>
      </c>
      <c r="O63" s="53">
        <v>46.874000000000002</v>
      </c>
      <c r="P63" s="53">
        <v>46.874000000000002</v>
      </c>
      <c r="Q63" s="53">
        <v>4633840</v>
      </c>
      <c r="R63" s="53">
        <v>31643</v>
      </c>
      <c r="S63" s="53">
        <v>146.44120000000001</v>
      </c>
      <c r="T63" s="53">
        <v>7081341</v>
      </c>
      <c r="U63" s="53">
        <v>31643</v>
      </c>
      <c r="V63" s="53">
        <v>223.7885</v>
      </c>
      <c r="W63" s="53">
        <v>43101</v>
      </c>
      <c r="X63" s="53">
        <v>43282</v>
      </c>
      <c r="Y63" s="53">
        <v>43374</v>
      </c>
      <c r="Z63" s="53">
        <v>0</v>
      </c>
      <c r="AA63" s="53">
        <v>0</v>
      </c>
      <c r="AB63" s="53">
        <v>136.99</v>
      </c>
      <c r="AC63" s="53">
        <v>141.38</v>
      </c>
      <c r="AD63" s="53">
        <v>141.38</v>
      </c>
      <c r="AE63" s="53">
        <v>0</v>
      </c>
      <c r="AF63" s="53">
        <v>0</v>
      </c>
      <c r="AG63" s="53">
        <v>4.8899999999999997</v>
      </c>
      <c r="AH63" s="53">
        <v>4.9400000000000004</v>
      </c>
      <c r="AI63" s="53">
        <v>4.9400000000000004</v>
      </c>
      <c r="AJ63" s="53">
        <v>0</v>
      </c>
      <c r="AK63" s="53">
        <v>0</v>
      </c>
      <c r="AL63" s="53">
        <v>2447501</v>
      </c>
      <c r="AM63" s="53">
        <v>31643</v>
      </c>
      <c r="AN63" s="53">
        <v>77.347300000000004</v>
      </c>
      <c r="AO63" s="53">
        <v>45.62</v>
      </c>
      <c r="AP63" s="53">
        <v>48.06</v>
      </c>
      <c r="AQ63" s="53">
        <v>48.06</v>
      </c>
      <c r="AR63" s="53">
        <v>0</v>
      </c>
      <c r="AS63" s="53">
        <v>213.86</v>
      </c>
      <c r="AT63" s="53">
        <v>221.34</v>
      </c>
      <c r="AU63" s="53">
        <v>222.84</v>
      </c>
      <c r="AV63" s="53">
        <v>0</v>
      </c>
      <c r="AW63" s="53">
        <v>0</v>
      </c>
      <c r="AX63" s="53">
        <v>0</v>
      </c>
      <c r="AY63" s="53">
        <v>13493</v>
      </c>
      <c r="AZ63" s="53">
        <v>7198</v>
      </c>
      <c r="BA63" s="53">
        <v>7068</v>
      </c>
      <c r="BB63" s="53">
        <v>0</v>
      </c>
      <c r="BC63" s="53">
        <v>0</v>
      </c>
      <c r="BD63" s="53">
        <v>0</v>
      </c>
      <c r="BE63" s="53">
        <v>1848406</v>
      </c>
      <c r="BF63" s="53">
        <v>1017653</v>
      </c>
      <c r="BG63" s="53">
        <v>999274</v>
      </c>
      <c r="BH63" s="53">
        <v>0</v>
      </c>
      <c r="BI63" s="53">
        <v>0</v>
      </c>
      <c r="BJ63" s="53">
        <v>0</v>
      </c>
      <c r="BK63" s="53">
        <v>3865333</v>
      </c>
      <c r="BL63" s="53">
        <v>27759</v>
      </c>
      <c r="BM63" s="53">
        <v>139.24610000000001</v>
      </c>
      <c r="BN63" s="53">
        <v>0</v>
      </c>
      <c r="BO63" s="53">
        <v>65981</v>
      </c>
      <c r="BP63" s="53">
        <v>35558</v>
      </c>
      <c r="BQ63" s="53">
        <v>34916</v>
      </c>
      <c r="BR63" s="53">
        <v>0</v>
      </c>
      <c r="BS63" s="53">
        <v>0</v>
      </c>
      <c r="BT63" s="53">
        <v>136455</v>
      </c>
      <c r="BU63" s="53">
        <v>27759</v>
      </c>
      <c r="BV63" s="53">
        <v>4.9157000000000002</v>
      </c>
      <c r="BW63" s="53">
        <v>2885615</v>
      </c>
      <c r="BX63" s="53">
        <v>1593205</v>
      </c>
      <c r="BY63" s="53">
        <v>1575034</v>
      </c>
      <c r="BZ63" s="53">
        <v>0</v>
      </c>
      <c r="CA63" s="53">
        <v>0</v>
      </c>
      <c r="CB63" s="53">
        <v>6053854</v>
      </c>
      <c r="CC63" s="53">
        <v>27759</v>
      </c>
      <c r="CD63" s="53">
        <v>218.08609999999999</v>
      </c>
      <c r="CE63" s="53">
        <v>139.24610000000001</v>
      </c>
      <c r="CF63" s="53">
        <v>146.44120000000001</v>
      </c>
      <c r="CG63" s="53">
        <v>139.24610000000001</v>
      </c>
      <c r="CH63" s="53">
        <v>139.24610000000001</v>
      </c>
      <c r="CI63" s="53">
        <v>4.9157000000000002</v>
      </c>
      <c r="CJ63" s="53">
        <v>4.9157000000000002</v>
      </c>
      <c r="CK63" s="53">
        <v>4.9157000000000002</v>
      </c>
      <c r="CL63" s="53">
        <v>218.08609999999999</v>
      </c>
      <c r="CM63" s="53">
        <v>146.44120000000001</v>
      </c>
      <c r="CN63" s="53">
        <v>218.08609999999999</v>
      </c>
      <c r="CO63" s="53">
        <v>218.08609999999999</v>
      </c>
      <c r="CP63" s="53">
        <v>218.08609999999999</v>
      </c>
      <c r="CQ63" s="53">
        <v>27759</v>
      </c>
      <c r="CR63" s="53">
        <v>6053852</v>
      </c>
      <c r="CS63" s="53">
        <v>386000</v>
      </c>
      <c r="CT63" s="53">
        <v>0</v>
      </c>
      <c r="CU63" s="53">
        <v>6439852</v>
      </c>
      <c r="CV63" s="53">
        <v>6439852</v>
      </c>
      <c r="CW63" s="53">
        <v>0</v>
      </c>
      <c r="CX63" s="53">
        <v>0</v>
      </c>
      <c r="CY63" s="53">
        <v>0</v>
      </c>
      <c r="CZ63" s="53">
        <v>0</v>
      </c>
      <c r="DA63" s="53">
        <v>0</v>
      </c>
      <c r="DB63" s="53">
        <v>0</v>
      </c>
      <c r="DC63" s="53">
        <v>0</v>
      </c>
      <c r="DD63" s="53">
        <v>0</v>
      </c>
      <c r="DE63" s="53">
        <v>0</v>
      </c>
      <c r="DF63" s="53">
        <v>0</v>
      </c>
      <c r="DG63" s="53">
        <v>0</v>
      </c>
      <c r="DH63" s="53">
        <v>0</v>
      </c>
      <c r="DI63" s="53">
        <v>0</v>
      </c>
      <c r="DJ63" s="53">
        <v>0</v>
      </c>
      <c r="DK63" s="53">
        <v>0</v>
      </c>
      <c r="DL63" s="53">
        <v>0</v>
      </c>
      <c r="DM63" s="53">
        <v>0</v>
      </c>
      <c r="DN63" s="53">
        <v>0</v>
      </c>
      <c r="DO63" s="53">
        <v>0</v>
      </c>
      <c r="DP63" s="53">
        <v>0</v>
      </c>
      <c r="DQ63" s="53">
        <v>0</v>
      </c>
      <c r="DR63" s="53">
        <v>0</v>
      </c>
      <c r="DS63" s="53">
        <v>0</v>
      </c>
      <c r="DT63" s="53">
        <v>0</v>
      </c>
      <c r="DU63" s="53">
        <v>0</v>
      </c>
      <c r="DV63" s="53">
        <v>0</v>
      </c>
      <c r="DW63" s="53">
        <v>0</v>
      </c>
      <c r="DX63" s="53">
        <v>0</v>
      </c>
      <c r="DY63" s="53">
        <v>0</v>
      </c>
      <c r="DZ63" s="53">
        <v>0</v>
      </c>
      <c r="EA63" s="53">
        <v>21.5</v>
      </c>
      <c r="EB63" s="53">
        <v>21.5</v>
      </c>
      <c r="EC63" s="53">
        <v>23</v>
      </c>
      <c r="ED63" s="53">
        <v>0</v>
      </c>
      <c r="EE63" s="53">
        <v>0</v>
      </c>
      <c r="EF63" s="53">
        <v>0</v>
      </c>
      <c r="EG63" s="53">
        <v>0</v>
      </c>
      <c r="EH63" s="53">
        <v>0</v>
      </c>
      <c r="EI63" s="53">
        <v>290100</v>
      </c>
      <c r="EJ63" s="53">
        <v>154757</v>
      </c>
      <c r="EK63" s="53">
        <v>162564</v>
      </c>
      <c r="EL63" s="53">
        <v>0</v>
      </c>
      <c r="EM63" s="53">
        <v>0</v>
      </c>
      <c r="EN63" s="53">
        <v>0</v>
      </c>
      <c r="EO63" s="53">
        <v>0</v>
      </c>
      <c r="EP63" s="53">
        <v>0</v>
      </c>
      <c r="EQ63" s="53">
        <v>607421</v>
      </c>
      <c r="ER63" s="53">
        <v>27759</v>
      </c>
      <c r="ES63" s="53">
        <v>21.881900000000002</v>
      </c>
      <c r="ET63" s="53">
        <v>21.881900000000002</v>
      </c>
      <c r="EU63" s="53">
        <v>21.881900000000002</v>
      </c>
      <c r="EV63" s="53">
        <v>21.881900000000002</v>
      </c>
      <c r="EW63" s="53">
        <v>187.21</v>
      </c>
      <c r="EX63" s="53">
        <v>197.98</v>
      </c>
      <c r="EY63" s="53">
        <v>4.07</v>
      </c>
      <c r="EZ63" s="53">
        <v>4.3499999999999996</v>
      </c>
      <c r="FA63" s="53">
        <v>4.3499999999999996</v>
      </c>
      <c r="FB63" s="53">
        <v>0</v>
      </c>
      <c r="FC63" s="53">
        <v>0</v>
      </c>
      <c r="FD63" s="53">
        <v>0</v>
      </c>
      <c r="FE63" s="53">
        <v>0</v>
      </c>
      <c r="FF63" s="53">
        <v>0</v>
      </c>
      <c r="FG63" s="53">
        <v>0</v>
      </c>
      <c r="FH63" s="53">
        <v>0</v>
      </c>
      <c r="FI63" s="53">
        <v>0</v>
      </c>
      <c r="FJ63" s="53">
        <v>0</v>
      </c>
      <c r="FK63" s="53">
        <v>0</v>
      </c>
      <c r="FL63" s="53">
        <v>0</v>
      </c>
      <c r="FM63" s="53">
        <v>0</v>
      </c>
      <c r="FN63" s="53">
        <v>0</v>
      </c>
      <c r="FO63" s="53">
        <v>0</v>
      </c>
      <c r="FP63" s="53">
        <v>0</v>
      </c>
      <c r="FQ63" s="53">
        <v>0</v>
      </c>
      <c r="FR63" s="53">
        <v>0</v>
      </c>
      <c r="FS63" s="53">
        <v>0</v>
      </c>
      <c r="FT63" s="53">
        <v>0</v>
      </c>
      <c r="FU63" s="53">
        <v>0</v>
      </c>
      <c r="FV63" s="53">
        <v>0</v>
      </c>
      <c r="FW63" s="53">
        <v>54917</v>
      </c>
      <c r="FX63" s="53">
        <v>31311</v>
      </c>
      <c r="FY63" s="53">
        <v>30746</v>
      </c>
      <c r="FZ63" s="53">
        <v>0</v>
      </c>
      <c r="GA63" s="53">
        <v>0</v>
      </c>
      <c r="GB63" s="53">
        <v>0</v>
      </c>
      <c r="GC63" s="53">
        <v>0</v>
      </c>
      <c r="GD63" s="53">
        <v>0</v>
      </c>
      <c r="GE63" s="53">
        <v>116974</v>
      </c>
      <c r="GF63" s="53">
        <v>27759</v>
      </c>
      <c r="GG63" s="53">
        <v>4.2138999999999998</v>
      </c>
      <c r="GH63" s="53">
        <v>0</v>
      </c>
      <c r="GI63" s="53">
        <v>0</v>
      </c>
      <c r="GJ63" s="53">
        <v>0</v>
      </c>
      <c r="GK63" s="53">
        <v>0</v>
      </c>
      <c r="GL63" s="53">
        <v>0</v>
      </c>
      <c r="GM63" s="53">
        <v>0</v>
      </c>
      <c r="GN63" s="53">
        <v>0</v>
      </c>
      <c r="GO63" s="53">
        <v>0</v>
      </c>
      <c r="GP63" s="53">
        <v>0</v>
      </c>
      <c r="GQ63" s="53">
        <v>27759</v>
      </c>
      <c r="GR63" s="53">
        <v>0</v>
      </c>
      <c r="GS63" s="53">
        <v>0</v>
      </c>
      <c r="GT63" s="53">
        <v>0</v>
      </c>
      <c r="GU63" s="53">
        <v>0</v>
      </c>
      <c r="GV63" s="53">
        <v>0</v>
      </c>
      <c r="GW63" s="53">
        <v>0</v>
      </c>
      <c r="GX63" s="53">
        <v>0</v>
      </c>
      <c r="GY63" s="53">
        <v>0</v>
      </c>
      <c r="GZ63" s="53">
        <v>0</v>
      </c>
      <c r="HA63" s="53">
        <v>0</v>
      </c>
      <c r="HB63" s="53">
        <v>27759</v>
      </c>
      <c r="HC63" s="53">
        <v>0</v>
      </c>
      <c r="HD63" s="53">
        <v>4.2138999999999998</v>
      </c>
      <c r="HE63" s="53">
        <v>0</v>
      </c>
      <c r="HF63" s="53">
        <v>4.2138999999999998</v>
      </c>
      <c r="HG63" s="53">
        <v>0</v>
      </c>
      <c r="HH63" s="53">
        <v>4.2138999999999998</v>
      </c>
      <c r="HI63" s="53">
        <v>0</v>
      </c>
      <c r="HJ63" s="53">
        <v>0.01</v>
      </c>
      <c r="HK63" s="53">
        <v>0</v>
      </c>
      <c r="HL63" s="53">
        <v>0</v>
      </c>
      <c r="HM63" s="53">
        <v>0</v>
      </c>
      <c r="HN63" s="53">
        <v>0</v>
      </c>
      <c r="HO63" s="53">
        <v>0</v>
      </c>
      <c r="HP63" s="53">
        <v>0</v>
      </c>
      <c r="HQ63" s="53">
        <v>0</v>
      </c>
      <c r="HR63" s="53">
        <v>0.28999999999999998</v>
      </c>
      <c r="HS63" s="53">
        <v>0.56999999999999995</v>
      </c>
      <c r="HT63" s="53">
        <v>0.56999999999999995</v>
      </c>
      <c r="HU63" s="53">
        <v>0</v>
      </c>
      <c r="HV63" s="53">
        <v>0</v>
      </c>
      <c r="HW63" s="53">
        <v>0</v>
      </c>
      <c r="HX63" s="53">
        <v>0</v>
      </c>
      <c r="HY63" s="53">
        <v>0</v>
      </c>
      <c r="HZ63" s="53">
        <v>135</v>
      </c>
      <c r="IA63" s="53">
        <v>0</v>
      </c>
      <c r="IB63" s="53">
        <v>0</v>
      </c>
      <c r="IC63" s="53">
        <v>0</v>
      </c>
      <c r="ID63" s="53">
        <v>0</v>
      </c>
      <c r="IE63" s="53">
        <v>0</v>
      </c>
      <c r="IF63" s="53">
        <v>0</v>
      </c>
      <c r="IG63" s="53">
        <v>0</v>
      </c>
      <c r="IH63" s="53">
        <v>135</v>
      </c>
      <c r="II63" s="53">
        <v>27759</v>
      </c>
      <c r="IJ63" s="53">
        <v>4.8999999999999998E-3</v>
      </c>
      <c r="IK63" s="53">
        <v>3913</v>
      </c>
      <c r="IL63" s="53">
        <v>4103</v>
      </c>
      <c r="IM63" s="53">
        <v>4029</v>
      </c>
      <c r="IN63" s="53">
        <v>0</v>
      </c>
      <c r="IO63" s="53">
        <v>0</v>
      </c>
      <c r="IP63" s="53">
        <v>0</v>
      </c>
      <c r="IQ63" s="53">
        <v>0</v>
      </c>
      <c r="IR63" s="53">
        <v>0</v>
      </c>
      <c r="IS63" s="53">
        <v>12045</v>
      </c>
      <c r="IT63" s="53">
        <v>27759</v>
      </c>
      <c r="IU63" s="53">
        <v>0.43390000000000001</v>
      </c>
      <c r="IV63" s="53">
        <v>4.8999999999999998E-3</v>
      </c>
      <c r="IW63" s="53">
        <v>4.8999999999999998E-3</v>
      </c>
      <c r="IX63" s="53">
        <v>4.8999999999999998E-3</v>
      </c>
      <c r="IY63" s="53">
        <v>0.43390000000000001</v>
      </c>
      <c r="IZ63" s="53">
        <v>0.43390000000000001</v>
      </c>
      <c r="JA63" s="53">
        <v>0.43390000000000001</v>
      </c>
      <c r="JB63" s="53">
        <v>0.49</v>
      </c>
      <c r="JC63" s="53">
        <v>0.54</v>
      </c>
      <c r="JD63" s="53">
        <v>0.54</v>
      </c>
      <c r="JE63" s="53">
        <v>0</v>
      </c>
      <c r="JF63" s="53">
        <v>0</v>
      </c>
      <c r="JG63" s="53">
        <v>0</v>
      </c>
      <c r="JH63" s="53">
        <v>0</v>
      </c>
      <c r="JI63" s="53">
        <v>0</v>
      </c>
      <c r="JJ63" s="53">
        <v>6612</v>
      </c>
      <c r="JK63" s="53">
        <v>3887</v>
      </c>
      <c r="JL63" s="53">
        <v>3817</v>
      </c>
      <c r="JM63" s="53">
        <v>0</v>
      </c>
      <c r="JN63" s="53">
        <v>0</v>
      </c>
      <c r="JO63" s="53">
        <v>0</v>
      </c>
      <c r="JP63" s="53">
        <v>0</v>
      </c>
      <c r="JQ63" s="53">
        <v>0</v>
      </c>
      <c r="JR63" s="53">
        <v>14316</v>
      </c>
      <c r="JS63" s="53">
        <v>27759</v>
      </c>
      <c r="JT63" s="53">
        <v>0.51570000000000005</v>
      </c>
      <c r="JU63" s="53">
        <v>0.51570000000000005</v>
      </c>
      <c r="JV63" s="53">
        <v>0.51570000000000005</v>
      </c>
      <c r="JW63" s="53">
        <v>0.51570000000000005</v>
      </c>
    </row>
    <row r="64" spans="1:283">
      <c r="A64" s="53" t="s">
        <v>12</v>
      </c>
      <c r="B64" s="53" t="s">
        <v>1377</v>
      </c>
      <c r="C64" s="53">
        <v>4113643</v>
      </c>
      <c r="D64" s="53">
        <v>8700</v>
      </c>
      <c r="E64" s="53">
        <v>18</v>
      </c>
      <c r="F64" s="53">
        <v>427277</v>
      </c>
      <c r="G64" s="53">
        <v>222806</v>
      </c>
      <c r="H64" s="53">
        <v>210839</v>
      </c>
      <c r="I64" s="53">
        <v>0</v>
      </c>
      <c r="J64" s="53">
        <v>0</v>
      </c>
      <c r="K64" s="53">
        <v>860922</v>
      </c>
      <c r="L64" s="53">
        <v>18389</v>
      </c>
      <c r="M64" s="53">
        <v>46.8172</v>
      </c>
      <c r="N64" s="53">
        <v>46.8172</v>
      </c>
      <c r="O64" s="53">
        <v>46.8172</v>
      </c>
      <c r="P64" s="53">
        <v>46.8172</v>
      </c>
      <c r="Q64" s="53">
        <v>7763301</v>
      </c>
      <c r="R64" s="53">
        <v>36137</v>
      </c>
      <c r="S64" s="53">
        <v>214.8297</v>
      </c>
      <c r="T64" s="53">
        <v>10733767</v>
      </c>
      <c r="U64" s="53">
        <v>36137</v>
      </c>
      <c r="V64" s="53">
        <v>297.02980000000002</v>
      </c>
      <c r="W64" s="53">
        <v>43101</v>
      </c>
      <c r="X64" s="53">
        <v>43282</v>
      </c>
      <c r="Y64" s="53">
        <v>43374</v>
      </c>
      <c r="Z64" s="53">
        <v>0</v>
      </c>
      <c r="AA64" s="53">
        <v>0</v>
      </c>
      <c r="AB64" s="53">
        <v>172.64</v>
      </c>
      <c r="AC64" s="53">
        <v>187.62</v>
      </c>
      <c r="AD64" s="53">
        <v>187.62</v>
      </c>
      <c r="AE64" s="53">
        <v>0</v>
      </c>
      <c r="AF64" s="53">
        <v>0</v>
      </c>
      <c r="AG64" s="53">
        <v>18.62</v>
      </c>
      <c r="AH64" s="53">
        <v>19.63</v>
      </c>
      <c r="AI64" s="53">
        <v>19.63</v>
      </c>
      <c r="AJ64" s="53">
        <v>0</v>
      </c>
      <c r="AK64" s="53">
        <v>0</v>
      </c>
      <c r="AL64" s="53">
        <v>2970466</v>
      </c>
      <c r="AM64" s="53">
        <v>36137</v>
      </c>
      <c r="AN64" s="53">
        <v>82.200100000000006</v>
      </c>
      <c r="AO64" s="53">
        <v>45.62</v>
      </c>
      <c r="AP64" s="53">
        <v>48.06</v>
      </c>
      <c r="AQ64" s="53">
        <v>48.06</v>
      </c>
      <c r="AR64" s="53">
        <v>0</v>
      </c>
      <c r="AS64" s="53">
        <v>263.27999999999997</v>
      </c>
      <c r="AT64" s="53">
        <v>279.83</v>
      </c>
      <c r="AU64" s="53">
        <v>281.33</v>
      </c>
      <c r="AV64" s="53">
        <v>0</v>
      </c>
      <c r="AW64" s="53">
        <v>0</v>
      </c>
      <c r="AX64" s="53">
        <v>0</v>
      </c>
      <c r="AY64" s="53">
        <v>9366</v>
      </c>
      <c r="AZ64" s="53">
        <v>4636</v>
      </c>
      <c r="BA64" s="53">
        <v>4387</v>
      </c>
      <c r="BB64" s="53">
        <v>0</v>
      </c>
      <c r="BC64" s="53">
        <v>0</v>
      </c>
      <c r="BD64" s="53">
        <v>0</v>
      </c>
      <c r="BE64" s="53">
        <v>1616946</v>
      </c>
      <c r="BF64" s="53">
        <v>869806</v>
      </c>
      <c r="BG64" s="53">
        <v>823089</v>
      </c>
      <c r="BH64" s="53">
        <v>0</v>
      </c>
      <c r="BI64" s="53">
        <v>0</v>
      </c>
      <c r="BJ64" s="53">
        <v>0</v>
      </c>
      <c r="BK64" s="53">
        <v>3309841</v>
      </c>
      <c r="BL64" s="53">
        <v>18389</v>
      </c>
      <c r="BM64" s="53">
        <v>179.99029999999999</v>
      </c>
      <c r="BN64" s="53">
        <v>0</v>
      </c>
      <c r="BO64" s="53">
        <v>174395</v>
      </c>
      <c r="BP64" s="53">
        <v>91005</v>
      </c>
      <c r="BQ64" s="53">
        <v>86117</v>
      </c>
      <c r="BR64" s="53">
        <v>0</v>
      </c>
      <c r="BS64" s="53">
        <v>0</v>
      </c>
      <c r="BT64" s="53">
        <v>351517</v>
      </c>
      <c r="BU64" s="53">
        <v>18389</v>
      </c>
      <c r="BV64" s="53">
        <v>19.115600000000001</v>
      </c>
      <c r="BW64" s="53">
        <v>2465880</v>
      </c>
      <c r="BX64" s="53">
        <v>1297292</v>
      </c>
      <c r="BY64" s="53">
        <v>1234195</v>
      </c>
      <c r="BZ64" s="53">
        <v>0</v>
      </c>
      <c r="CA64" s="53">
        <v>0</v>
      </c>
      <c r="CB64" s="53">
        <v>4997367</v>
      </c>
      <c r="CC64" s="53">
        <v>18389</v>
      </c>
      <c r="CD64" s="53">
        <v>271.75830000000002</v>
      </c>
      <c r="CE64" s="53">
        <v>179.99029999999999</v>
      </c>
      <c r="CF64" s="53">
        <v>214.8297</v>
      </c>
      <c r="CG64" s="53">
        <v>179.99029999999999</v>
      </c>
      <c r="CH64" s="53">
        <v>179.99029999999999</v>
      </c>
      <c r="CI64" s="53">
        <v>19.115600000000001</v>
      </c>
      <c r="CJ64" s="53">
        <v>19.115600000000001</v>
      </c>
      <c r="CK64" s="53">
        <v>19.115600000000001</v>
      </c>
      <c r="CL64" s="53">
        <v>271.75830000000002</v>
      </c>
      <c r="CM64" s="53">
        <v>214.8297</v>
      </c>
      <c r="CN64" s="53">
        <v>271.75830000000002</v>
      </c>
      <c r="CO64" s="53">
        <v>271.75830000000002</v>
      </c>
      <c r="CP64" s="53">
        <v>271.75830000000002</v>
      </c>
      <c r="CQ64" s="53">
        <v>18389</v>
      </c>
      <c r="CR64" s="53">
        <v>4997363</v>
      </c>
      <c r="CS64" s="53">
        <v>0</v>
      </c>
      <c r="CT64" s="53">
        <v>0</v>
      </c>
      <c r="CU64" s="53">
        <v>4997363</v>
      </c>
      <c r="CV64" s="53">
        <v>4997367</v>
      </c>
      <c r="CW64" s="53">
        <v>-4</v>
      </c>
      <c r="CX64" s="53">
        <v>0</v>
      </c>
      <c r="CY64" s="53">
        <v>4</v>
      </c>
      <c r="CZ64" s="53">
        <v>0</v>
      </c>
      <c r="DA64" s="53">
        <v>0</v>
      </c>
      <c r="DB64" s="53">
        <v>0</v>
      </c>
      <c r="DC64" s="53">
        <v>0</v>
      </c>
      <c r="DD64" s="53">
        <v>0</v>
      </c>
      <c r="DE64" s="53">
        <v>0</v>
      </c>
      <c r="DF64" s="53">
        <v>0</v>
      </c>
      <c r="DG64" s="53">
        <v>0</v>
      </c>
      <c r="DH64" s="53">
        <v>0</v>
      </c>
      <c r="DI64" s="53">
        <v>0</v>
      </c>
      <c r="DJ64" s="53">
        <v>0</v>
      </c>
      <c r="DK64" s="53">
        <v>0</v>
      </c>
      <c r="DL64" s="53">
        <v>0</v>
      </c>
      <c r="DM64" s="53">
        <v>0</v>
      </c>
      <c r="DN64" s="53">
        <v>0</v>
      </c>
      <c r="DO64" s="53">
        <v>0</v>
      </c>
      <c r="DP64" s="53">
        <v>0</v>
      </c>
      <c r="DQ64" s="53">
        <v>0</v>
      </c>
      <c r="DR64" s="53">
        <v>0</v>
      </c>
      <c r="DS64" s="53">
        <v>0</v>
      </c>
      <c r="DT64" s="53">
        <v>0</v>
      </c>
      <c r="DU64" s="53">
        <v>0</v>
      </c>
      <c r="DV64" s="53">
        <v>0</v>
      </c>
      <c r="DW64" s="53">
        <v>0</v>
      </c>
      <c r="DX64" s="53">
        <v>0</v>
      </c>
      <c r="DY64" s="53">
        <v>0</v>
      </c>
      <c r="DZ64" s="53">
        <v>0</v>
      </c>
      <c r="EA64" s="53">
        <v>21.5</v>
      </c>
      <c r="EB64" s="53">
        <v>21.5</v>
      </c>
      <c r="EC64" s="53">
        <v>23</v>
      </c>
      <c r="ED64" s="53">
        <v>0</v>
      </c>
      <c r="EE64" s="53">
        <v>0</v>
      </c>
      <c r="EF64" s="53">
        <v>0</v>
      </c>
      <c r="EG64" s="53">
        <v>0</v>
      </c>
      <c r="EH64" s="53">
        <v>0</v>
      </c>
      <c r="EI64" s="53">
        <v>201369</v>
      </c>
      <c r="EJ64" s="53">
        <v>99674</v>
      </c>
      <c r="EK64" s="53">
        <v>100901</v>
      </c>
      <c r="EL64" s="53">
        <v>0</v>
      </c>
      <c r="EM64" s="53">
        <v>0</v>
      </c>
      <c r="EN64" s="53">
        <v>0</v>
      </c>
      <c r="EO64" s="53">
        <v>0</v>
      </c>
      <c r="EP64" s="53">
        <v>0</v>
      </c>
      <c r="EQ64" s="53">
        <v>401944</v>
      </c>
      <c r="ER64" s="53">
        <v>18389</v>
      </c>
      <c r="ES64" s="53">
        <v>21.857800000000001</v>
      </c>
      <c r="ET64" s="53">
        <v>21.857800000000001</v>
      </c>
      <c r="EU64" s="53">
        <v>21.857800000000001</v>
      </c>
      <c r="EV64" s="53">
        <v>21.857800000000001</v>
      </c>
      <c r="EW64" s="53">
        <v>187.21</v>
      </c>
      <c r="EX64" s="53">
        <v>197.98</v>
      </c>
      <c r="EY64" s="53">
        <v>4.07</v>
      </c>
      <c r="EZ64" s="53">
        <v>2.1800000000000002</v>
      </c>
      <c r="FA64" s="53">
        <v>2.1800000000000002</v>
      </c>
      <c r="FB64" s="53">
        <v>0</v>
      </c>
      <c r="FC64" s="53">
        <v>0</v>
      </c>
      <c r="FD64" s="53">
        <v>0</v>
      </c>
      <c r="FE64" s="53">
        <v>0</v>
      </c>
      <c r="FF64" s="53">
        <v>0</v>
      </c>
      <c r="FG64" s="53">
        <v>0</v>
      </c>
      <c r="FH64" s="53">
        <v>0</v>
      </c>
      <c r="FI64" s="53">
        <v>0</v>
      </c>
      <c r="FJ64" s="53">
        <v>0</v>
      </c>
      <c r="FK64" s="53">
        <v>0</v>
      </c>
      <c r="FL64" s="53">
        <v>0</v>
      </c>
      <c r="FM64" s="53">
        <v>0</v>
      </c>
      <c r="FN64" s="53">
        <v>0</v>
      </c>
      <c r="FO64" s="53">
        <v>0</v>
      </c>
      <c r="FP64" s="53">
        <v>0</v>
      </c>
      <c r="FQ64" s="53">
        <v>0</v>
      </c>
      <c r="FR64" s="53">
        <v>0</v>
      </c>
      <c r="FS64" s="53">
        <v>0</v>
      </c>
      <c r="FT64" s="53">
        <v>0</v>
      </c>
      <c r="FU64" s="53">
        <v>0</v>
      </c>
      <c r="FV64" s="53">
        <v>0</v>
      </c>
      <c r="FW64" s="53">
        <v>38120</v>
      </c>
      <c r="FX64" s="53">
        <v>10106</v>
      </c>
      <c r="FY64" s="53">
        <v>9564</v>
      </c>
      <c r="FZ64" s="53">
        <v>0</v>
      </c>
      <c r="GA64" s="53">
        <v>0</v>
      </c>
      <c r="GB64" s="53">
        <v>0</v>
      </c>
      <c r="GC64" s="53">
        <v>0</v>
      </c>
      <c r="GD64" s="53">
        <v>0</v>
      </c>
      <c r="GE64" s="53">
        <v>57790</v>
      </c>
      <c r="GF64" s="53">
        <v>18389</v>
      </c>
      <c r="GG64" s="53">
        <v>3.1425999999999998</v>
      </c>
      <c r="GH64" s="53">
        <v>0</v>
      </c>
      <c r="GI64" s="53">
        <v>0</v>
      </c>
      <c r="GJ64" s="53">
        <v>0</v>
      </c>
      <c r="GK64" s="53">
        <v>0</v>
      </c>
      <c r="GL64" s="53">
        <v>0</v>
      </c>
      <c r="GM64" s="53">
        <v>0</v>
      </c>
      <c r="GN64" s="53">
        <v>0</v>
      </c>
      <c r="GO64" s="53">
        <v>0</v>
      </c>
      <c r="GP64" s="53">
        <v>0</v>
      </c>
      <c r="GQ64" s="53">
        <v>18389</v>
      </c>
      <c r="GR64" s="53">
        <v>0</v>
      </c>
      <c r="GS64" s="53">
        <v>0</v>
      </c>
      <c r="GT64" s="53">
        <v>0</v>
      </c>
      <c r="GU64" s="53">
        <v>0</v>
      </c>
      <c r="GV64" s="53">
        <v>0</v>
      </c>
      <c r="GW64" s="53">
        <v>0</v>
      </c>
      <c r="GX64" s="53">
        <v>0</v>
      </c>
      <c r="GY64" s="53">
        <v>0</v>
      </c>
      <c r="GZ64" s="53">
        <v>0</v>
      </c>
      <c r="HA64" s="53">
        <v>0</v>
      </c>
      <c r="HB64" s="53">
        <v>18389</v>
      </c>
      <c r="HC64" s="53">
        <v>0</v>
      </c>
      <c r="HD64" s="53">
        <v>3.1425999999999998</v>
      </c>
      <c r="HE64" s="53">
        <v>0</v>
      </c>
      <c r="HF64" s="53">
        <v>3.1425999999999998</v>
      </c>
      <c r="HG64" s="53">
        <v>0</v>
      </c>
      <c r="HH64" s="53">
        <v>3.1425999999999998</v>
      </c>
      <c r="HI64" s="53">
        <v>0</v>
      </c>
      <c r="HJ64" s="53">
        <v>0.05</v>
      </c>
      <c r="HK64" s="53">
        <v>0</v>
      </c>
      <c r="HL64" s="53">
        <v>0</v>
      </c>
      <c r="HM64" s="53">
        <v>0</v>
      </c>
      <c r="HN64" s="53">
        <v>0</v>
      </c>
      <c r="HO64" s="53">
        <v>0</v>
      </c>
      <c r="HP64" s="53">
        <v>0</v>
      </c>
      <c r="HQ64" s="53">
        <v>0</v>
      </c>
      <c r="HR64" s="53">
        <v>0.28999999999999998</v>
      </c>
      <c r="HS64" s="53">
        <v>0.56999999999999995</v>
      </c>
      <c r="HT64" s="53">
        <v>0.56999999999999995</v>
      </c>
      <c r="HU64" s="53">
        <v>0</v>
      </c>
      <c r="HV64" s="53">
        <v>0</v>
      </c>
      <c r="HW64" s="53">
        <v>0</v>
      </c>
      <c r="HX64" s="53">
        <v>0</v>
      </c>
      <c r="HY64" s="53">
        <v>0</v>
      </c>
      <c r="HZ64" s="53">
        <v>468</v>
      </c>
      <c r="IA64" s="53">
        <v>0</v>
      </c>
      <c r="IB64" s="53">
        <v>0</v>
      </c>
      <c r="IC64" s="53">
        <v>0</v>
      </c>
      <c r="ID64" s="53">
        <v>0</v>
      </c>
      <c r="IE64" s="53">
        <v>0</v>
      </c>
      <c r="IF64" s="53">
        <v>0</v>
      </c>
      <c r="IG64" s="53">
        <v>0</v>
      </c>
      <c r="IH64" s="53">
        <v>468</v>
      </c>
      <c r="II64" s="53">
        <v>18389</v>
      </c>
      <c r="IJ64" s="53">
        <v>2.5399999999999999E-2</v>
      </c>
      <c r="IK64" s="53">
        <v>2716</v>
      </c>
      <c r="IL64" s="53">
        <v>2643</v>
      </c>
      <c r="IM64" s="53">
        <v>2501</v>
      </c>
      <c r="IN64" s="53">
        <v>0</v>
      </c>
      <c r="IO64" s="53">
        <v>0</v>
      </c>
      <c r="IP64" s="53">
        <v>0</v>
      </c>
      <c r="IQ64" s="53">
        <v>0</v>
      </c>
      <c r="IR64" s="53">
        <v>0</v>
      </c>
      <c r="IS64" s="53">
        <v>7860</v>
      </c>
      <c r="IT64" s="53">
        <v>18389</v>
      </c>
      <c r="IU64" s="53">
        <v>0.4274</v>
      </c>
      <c r="IV64" s="53">
        <v>2.5399999999999999E-2</v>
      </c>
      <c r="IW64" s="53">
        <v>2.5399999999999999E-2</v>
      </c>
      <c r="IX64" s="53">
        <v>2.5399999999999999E-2</v>
      </c>
      <c r="IY64" s="53">
        <v>0.4274</v>
      </c>
      <c r="IZ64" s="53">
        <v>0.4274</v>
      </c>
      <c r="JA64" s="53">
        <v>0.4274</v>
      </c>
      <c r="JB64" s="53">
        <v>0.49</v>
      </c>
      <c r="JC64" s="53">
        <v>0.27</v>
      </c>
      <c r="JD64" s="53">
        <v>0.27</v>
      </c>
      <c r="JE64" s="53">
        <v>0</v>
      </c>
      <c r="JF64" s="53">
        <v>0</v>
      </c>
      <c r="JG64" s="53">
        <v>0</v>
      </c>
      <c r="JH64" s="53">
        <v>0</v>
      </c>
      <c r="JI64" s="53">
        <v>0</v>
      </c>
      <c r="JJ64" s="53">
        <v>4589</v>
      </c>
      <c r="JK64" s="53">
        <v>1252</v>
      </c>
      <c r="JL64" s="53">
        <v>1184</v>
      </c>
      <c r="JM64" s="53">
        <v>0</v>
      </c>
      <c r="JN64" s="53">
        <v>0</v>
      </c>
      <c r="JO64" s="53">
        <v>0</v>
      </c>
      <c r="JP64" s="53">
        <v>0</v>
      </c>
      <c r="JQ64" s="53">
        <v>0</v>
      </c>
      <c r="JR64" s="53">
        <v>7025</v>
      </c>
      <c r="JS64" s="53">
        <v>18389</v>
      </c>
      <c r="JT64" s="53">
        <v>0.38200000000000001</v>
      </c>
      <c r="JU64" s="53">
        <v>0.38200000000000001</v>
      </c>
      <c r="JV64" s="53">
        <v>0.38200000000000001</v>
      </c>
      <c r="JW64" s="53">
        <v>0.38200000000000001</v>
      </c>
    </row>
    <row r="65" spans="1:283">
      <c r="A65" s="53" t="s">
        <v>12</v>
      </c>
      <c r="B65" s="53" t="s">
        <v>1377</v>
      </c>
      <c r="C65" s="53">
        <v>4113650</v>
      </c>
      <c r="D65" s="53">
        <v>40580</v>
      </c>
      <c r="E65" s="53">
        <v>18</v>
      </c>
      <c r="F65" s="53">
        <v>163320</v>
      </c>
      <c r="G65" s="53">
        <v>21723</v>
      </c>
      <c r="H65" s="53">
        <v>26577</v>
      </c>
      <c r="I65" s="53">
        <v>0</v>
      </c>
      <c r="J65" s="53">
        <v>0</v>
      </c>
      <c r="K65" s="53">
        <v>211620</v>
      </c>
      <c r="L65" s="53">
        <v>4585</v>
      </c>
      <c r="M65" s="53">
        <v>46.154899999999998</v>
      </c>
      <c r="N65" s="53">
        <v>43.452323999999997</v>
      </c>
      <c r="O65" s="53">
        <v>43.452323999999997</v>
      </c>
      <c r="P65" s="53">
        <v>43.452323999999997</v>
      </c>
      <c r="Q65" s="53">
        <v>4532861</v>
      </c>
      <c r="R65" s="53">
        <v>17230</v>
      </c>
      <c r="S65" s="53">
        <v>263.07960000000003</v>
      </c>
      <c r="T65" s="53">
        <v>6739229</v>
      </c>
      <c r="U65" s="53">
        <v>17230</v>
      </c>
      <c r="V65" s="53">
        <v>391.13350000000003</v>
      </c>
      <c r="W65" s="53">
        <v>43101</v>
      </c>
      <c r="X65" s="53">
        <v>43282</v>
      </c>
      <c r="Y65" s="53">
        <v>43374</v>
      </c>
      <c r="Z65" s="53">
        <v>0</v>
      </c>
      <c r="AA65" s="53">
        <v>0</v>
      </c>
      <c r="AB65" s="53">
        <v>196.18</v>
      </c>
      <c r="AC65" s="53">
        <v>199.52</v>
      </c>
      <c r="AD65" s="53">
        <v>199.52</v>
      </c>
      <c r="AE65" s="53">
        <v>0</v>
      </c>
      <c r="AF65" s="53">
        <v>0</v>
      </c>
      <c r="AG65" s="53">
        <v>17.16</v>
      </c>
      <c r="AH65" s="53">
        <v>17.510000000000002</v>
      </c>
      <c r="AI65" s="53">
        <v>17.510000000000002</v>
      </c>
      <c r="AJ65" s="53">
        <v>0</v>
      </c>
      <c r="AK65" s="53">
        <v>0</v>
      </c>
      <c r="AL65" s="53">
        <v>2206368</v>
      </c>
      <c r="AM65" s="53">
        <v>17230</v>
      </c>
      <c r="AN65" s="53">
        <v>128.0539</v>
      </c>
      <c r="AO65" s="53">
        <v>45.62</v>
      </c>
      <c r="AP65" s="53">
        <v>48.06</v>
      </c>
      <c r="AQ65" s="53">
        <v>48.06</v>
      </c>
      <c r="AR65" s="53">
        <v>0</v>
      </c>
      <c r="AS65" s="53">
        <v>262.83</v>
      </c>
      <c r="AT65" s="53">
        <v>289.61</v>
      </c>
      <c r="AU65" s="53">
        <v>291.11</v>
      </c>
      <c r="AV65" s="53">
        <v>0</v>
      </c>
      <c r="AW65" s="53">
        <v>0</v>
      </c>
      <c r="AX65" s="53">
        <v>0</v>
      </c>
      <c r="AY65" s="53">
        <v>3580</v>
      </c>
      <c r="AZ65" s="53">
        <v>452</v>
      </c>
      <c r="BA65" s="53">
        <v>553</v>
      </c>
      <c r="BB65" s="53">
        <v>0</v>
      </c>
      <c r="BC65" s="53">
        <v>0</v>
      </c>
      <c r="BD65" s="53">
        <v>0</v>
      </c>
      <c r="BE65" s="53">
        <v>702324</v>
      </c>
      <c r="BF65" s="53">
        <v>90183</v>
      </c>
      <c r="BG65" s="53">
        <v>110335</v>
      </c>
      <c r="BH65" s="53">
        <v>0</v>
      </c>
      <c r="BI65" s="53">
        <v>0</v>
      </c>
      <c r="BJ65" s="53">
        <v>0</v>
      </c>
      <c r="BK65" s="53">
        <v>902842</v>
      </c>
      <c r="BL65" s="53">
        <v>4585</v>
      </c>
      <c r="BM65" s="53">
        <v>196.91210000000001</v>
      </c>
      <c r="BN65" s="53">
        <v>0</v>
      </c>
      <c r="BO65" s="53">
        <v>61433</v>
      </c>
      <c r="BP65" s="53">
        <v>7915</v>
      </c>
      <c r="BQ65" s="53">
        <v>9683</v>
      </c>
      <c r="BR65" s="53">
        <v>0</v>
      </c>
      <c r="BS65" s="53">
        <v>0</v>
      </c>
      <c r="BT65" s="53">
        <v>79031</v>
      </c>
      <c r="BU65" s="53">
        <v>4585</v>
      </c>
      <c r="BV65" s="53">
        <v>17.236899999999999</v>
      </c>
      <c r="BW65" s="53">
        <v>940932</v>
      </c>
      <c r="BX65" s="53">
        <v>130904</v>
      </c>
      <c r="BY65" s="53">
        <v>160984</v>
      </c>
      <c r="BZ65" s="53">
        <v>0</v>
      </c>
      <c r="CA65" s="53">
        <v>0</v>
      </c>
      <c r="CB65" s="53">
        <v>1232820</v>
      </c>
      <c r="CC65" s="53">
        <v>4585</v>
      </c>
      <c r="CD65" s="53">
        <v>268.88119999999998</v>
      </c>
      <c r="CE65" s="53">
        <v>185.38201599999999</v>
      </c>
      <c r="CF65" s="53">
        <v>263.07960000000003</v>
      </c>
      <c r="CG65" s="53">
        <v>185.38201599999999</v>
      </c>
      <c r="CH65" s="53">
        <v>185.38201599999999</v>
      </c>
      <c r="CI65" s="53">
        <v>16.227602000000001</v>
      </c>
      <c r="CJ65" s="53">
        <v>16.227602000000001</v>
      </c>
      <c r="CK65" s="53">
        <v>16.227602000000001</v>
      </c>
      <c r="CL65" s="53">
        <v>268.88119999999998</v>
      </c>
      <c r="CM65" s="53">
        <v>263.07960000000003</v>
      </c>
      <c r="CN65" s="53">
        <v>268.88119999999998</v>
      </c>
      <c r="CO65" s="53">
        <v>268.88119999999998</v>
      </c>
      <c r="CP65" s="53">
        <v>268.88119999999998</v>
      </c>
      <c r="CQ65" s="53">
        <v>4585</v>
      </c>
      <c r="CR65" s="53">
        <v>1232820</v>
      </c>
      <c r="CS65" s="53">
        <v>0</v>
      </c>
      <c r="CT65" s="53">
        <v>0</v>
      </c>
      <c r="CU65" s="53">
        <v>1232820</v>
      </c>
      <c r="CV65" s="53">
        <v>1232821</v>
      </c>
      <c r="CW65" s="53">
        <v>-1</v>
      </c>
      <c r="CX65" s="53">
        <v>0</v>
      </c>
      <c r="CY65" s="53">
        <v>1</v>
      </c>
      <c r="CZ65" s="53">
        <v>0</v>
      </c>
      <c r="DA65" s="53">
        <v>0</v>
      </c>
      <c r="DB65" s="53">
        <v>0</v>
      </c>
      <c r="DC65" s="53">
        <v>0</v>
      </c>
      <c r="DD65" s="53">
        <v>0</v>
      </c>
      <c r="DE65" s="53">
        <v>0</v>
      </c>
      <c r="DF65" s="53">
        <v>0</v>
      </c>
      <c r="DG65" s="53">
        <v>0</v>
      </c>
      <c r="DH65" s="53">
        <v>0</v>
      </c>
      <c r="DI65" s="53">
        <v>0</v>
      </c>
      <c r="DJ65" s="53">
        <v>0</v>
      </c>
      <c r="DK65" s="53">
        <v>0</v>
      </c>
      <c r="DL65" s="53">
        <v>0</v>
      </c>
      <c r="DM65" s="53">
        <v>0</v>
      </c>
      <c r="DN65" s="53">
        <v>0</v>
      </c>
      <c r="DO65" s="53">
        <v>0</v>
      </c>
      <c r="DP65" s="53">
        <v>0</v>
      </c>
      <c r="DQ65" s="53">
        <v>0</v>
      </c>
      <c r="DR65" s="53">
        <v>0</v>
      </c>
      <c r="DS65" s="53">
        <v>0</v>
      </c>
      <c r="DT65" s="53">
        <v>0</v>
      </c>
      <c r="DU65" s="53">
        <v>0</v>
      </c>
      <c r="DV65" s="53">
        <v>0</v>
      </c>
      <c r="DW65" s="53">
        <v>0</v>
      </c>
      <c r="DX65" s="53">
        <v>0</v>
      </c>
      <c r="DY65" s="53">
        <v>0</v>
      </c>
      <c r="DZ65" s="53">
        <v>0</v>
      </c>
      <c r="EA65" s="53">
        <v>21.5</v>
      </c>
      <c r="EB65" s="53">
        <v>21.5</v>
      </c>
      <c r="EC65" s="53">
        <v>23</v>
      </c>
      <c r="ED65" s="53">
        <v>0</v>
      </c>
      <c r="EE65" s="53">
        <v>0</v>
      </c>
      <c r="EF65" s="53">
        <v>0</v>
      </c>
      <c r="EG65" s="53">
        <v>0</v>
      </c>
      <c r="EH65" s="53">
        <v>0</v>
      </c>
      <c r="EI65" s="53">
        <v>76970</v>
      </c>
      <c r="EJ65" s="53">
        <v>9718</v>
      </c>
      <c r="EK65" s="53">
        <v>12719</v>
      </c>
      <c r="EL65" s="53">
        <v>0</v>
      </c>
      <c r="EM65" s="53">
        <v>0</v>
      </c>
      <c r="EN65" s="53">
        <v>0</v>
      </c>
      <c r="EO65" s="53">
        <v>0</v>
      </c>
      <c r="EP65" s="53">
        <v>0</v>
      </c>
      <c r="EQ65" s="53">
        <v>99407</v>
      </c>
      <c r="ER65" s="53">
        <v>4585</v>
      </c>
      <c r="ES65" s="53">
        <v>21.680900000000001</v>
      </c>
      <c r="ET65" s="53">
        <v>21.680900000000001</v>
      </c>
      <c r="EU65" s="53">
        <v>21.680900000000001</v>
      </c>
      <c r="EV65" s="53">
        <v>21.680900000000001</v>
      </c>
      <c r="EW65" s="53">
        <v>187.21</v>
      </c>
      <c r="EX65" s="53">
        <v>197.98</v>
      </c>
      <c r="EY65" s="53">
        <v>1.36</v>
      </c>
      <c r="EZ65" s="53">
        <v>2.1800000000000002</v>
      </c>
      <c r="FA65" s="53">
        <v>2.1800000000000002</v>
      </c>
      <c r="FB65" s="53">
        <v>0</v>
      </c>
      <c r="FC65" s="53">
        <v>0</v>
      </c>
      <c r="FD65" s="53">
        <v>0</v>
      </c>
      <c r="FE65" s="53">
        <v>0</v>
      </c>
      <c r="FF65" s="53">
        <v>0</v>
      </c>
      <c r="FG65" s="53">
        <v>0</v>
      </c>
      <c r="FH65" s="53">
        <v>0</v>
      </c>
      <c r="FI65" s="53">
        <v>0</v>
      </c>
      <c r="FJ65" s="53">
        <v>0</v>
      </c>
      <c r="FK65" s="53">
        <v>0</v>
      </c>
      <c r="FL65" s="53">
        <v>0</v>
      </c>
      <c r="FM65" s="53">
        <v>0</v>
      </c>
      <c r="FN65" s="53">
        <v>0</v>
      </c>
      <c r="FO65" s="53">
        <v>-19.649999999999999</v>
      </c>
      <c r="FP65" s="53">
        <v>0</v>
      </c>
      <c r="FQ65" s="53">
        <v>0</v>
      </c>
      <c r="FR65" s="53">
        <v>0</v>
      </c>
      <c r="FS65" s="53">
        <v>0</v>
      </c>
      <c r="FT65" s="53">
        <v>0</v>
      </c>
      <c r="FU65" s="53">
        <v>0</v>
      </c>
      <c r="FV65" s="53">
        <v>0</v>
      </c>
      <c r="FW65" s="53">
        <v>4869</v>
      </c>
      <c r="FX65" s="53">
        <v>985</v>
      </c>
      <c r="FY65" s="53">
        <v>1206</v>
      </c>
      <c r="FZ65" s="53">
        <v>0</v>
      </c>
      <c r="GA65" s="53">
        <v>0</v>
      </c>
      <c r="GB65" s="53">
        <v>0</v>
      </c>
      <c r="GC65" s="53">
        <v>0</v>
      </c>
      <c r="GD65" s="53">
        <v>0</v>
      </c>
      <c r="GE65" s="53">
        <v>7060</v>
      </c>
      <c r="GF65" s="53">
        <v>4585</v>
      </c>
      <c r="GG65" s="53">
        <v>1.5398000000000001</v>
      </c>
      <c r="GH65" s="53">
        <v>0</v>
      </c>
      <c r="GI65" s="53">
        <v>0</v>
      </c>
      <c r="GJ65" s="53">
        <v>0</v>
      </c>
      <c r="GK65" s="53">
        <v>0</v>
      </c>
      <c r="GL65" s="53">
        <v>0</v>
      </c>
      <c r="GM65" s="53">
        <v>0</v>
      </c>
      <c r="GN65" s="53">
        <v>0</v>
      </c>
      <c r="GO65" s="53">
        <v>0</v>
      </c>
      <c r="GP65" s="53">
        <v>0</v>
      </c>
      <c r="GQ65" s="53">
        <v>4585</v>
      </c>
      <c r="GR65" s="53">
        <v>0</v>
      </c>
      <c r="GS65" s="53">
        <v>-70347</v>
      </c>
      <c r="GT65" s="53">
        <v>0</v>
      </c>
      <c r="GU65" s="53">
        <v>0</v>
      </c>
      <c r="GV65" s="53">
        <v>0</v>
      </c>
      <c r="GW65" s="53">
        <v>0</v>
      </c>
      <c r="GX65" s="53">
        <v>0</v>
      </c>
      <c r="GY65" s="53">
        <v>0</v>
      </c>
      <c r="GZ65" s="53">
        <v>0</v>
      </c>
      <c r="HA65" s="53">
        <v>-70347</v>
      </c>
      <c r="HB65" s="53">
        <v>4585</v>
      </c>
      <c r="HC65" s="53">
        <v>-15.3429</v>
      </c>
      <c r="HD65" s="53">
        <v>1.449638</v>
      </c>
      <c r="HE65" s="53">
        <v>0</v>
      </c>
      <c r="HF65" s="53">
        <v>1.449638</v>
      </c>
      <c r="HG65" s="53">
        <v>0</v>
      </c>
      <c r="HH65" s="53">
        <v>1.449638</v>
      </c>
      <c r="HI65" s="53">
        <v>0</v>
      </c>
      <c r="HJ65" s="53">
        <v>0.21</v>
      </c>
      <c r="HK65" s="53">
        <v>0</v>
      </c>
      <c r="HL65" s="53">
        <v>0</v>
      </c>
      <c r="HM65" s="53">
        <v>0</v>
      </c>
      <c r="HN65" s="53">
        <v>0</v>
      </c>
      <c r="HO65" s="53">
        <v>0</v>
      </c>
      <c r="HP65" s="53">
        <v>0</v>
      </c>
      <c r="HQ65" s="53">
        <v>0</v>
      </c>
      <c r="HR65" s="53">
        <v>0.28999999999999998</v>
      </c>
      <c r="HS65" s="53">
        <v>0.56999999999999995</v>
      </c>
      <c r="HT65" s="53">
        <v>0.56999999999999995</v>
      </c>
      <c r="HU65" s="53">
        <v>0</v>
      </c>
      <c r="HV65" s="53">
        <v>0</v>
      </c>
      <c r="HW65" s="53">
        <v>0</v>
      </c>
      <c r="HX65" s="53">
        <v>0</v>
      </c>
      <c r="HY65" s="53">
        <v>0</v>
      </c>
      <c r="HZ65" s="53">
        <v>752</v>
      </c>
      <c r="IA65" s="53">
        <v>0</v>
      </c>
      <c r="IB65" s="53">
        <v>0</v>
      </c>
      <c r="IC65" s="53">
        <v>0</v>
      </c>
      <c r="ID65" s="53">
        <v>0</v>
      </c>
      <c r="IE65" s="53">
        <v>0</v>
      </c>
      <c r="IF65" s="53">
        <v>0</v>
      </c>
      <c r="IG65" s="53">
        <v>0</v>
      </c>
      <c r="IH65" s="53">
        <v>752</v>
      </c>
      <c r="II65" s="53">
        <v>4585</v>
      </c>
      <c r="IJ65" s="53">
        <v>0.16400000000000001</v>
      </c>
      <c r="IK65" s="53">
        <v>1038</v>
      </c>
      <c r="IL65" s="53">
        <v>258</v>
      </c>
      <c r="IM65" s="53">
        <v>315</v>
      </c>
      <c r="IN65" s="53">
        <v>0</v>
      </c>
      <c r="IO65" s="53">
        <v>0</v>
      </c>
      <c r="IP65" s="53">
        <v>0</v>
      </c>
      <c r="IQ65" s="53">
        <v>0</v>
      </c>
      <c r="IR65" s="53">
        <v>0</v>
      </c>
      <c r="IS65" s="53">
        <v>1611</v>
      </c>
      <c r="IT65" s="53">
        <v>4585</v>
      </c>
      <c r="IU65" s="53">
        <v>0.35139999999999999</v>
      </c>
      <c r="IV65" s="53">
        <v>0.16400000000000001</v>
      </c>
      <c r="IW65" s="53">
        <v>0.16400000000000001</v>
      </c>
      <c r="IX65" s="53">
        <v>0.16400000000000001</v>
      </c>
      <c r="IY65" s="53">
        <v>0.35139999999999999</v>
      </c>
      <c r="IZ65" s="53">
        <v>0.35139999999999999</v>
      </c>
      <c r="JA65" s="53">
        <v>0.35139999999999999</v>
      </c>
      <c r="JB65" s="53">
        <v>0.16</v>
      </c>
      <c r="JC65" s="53">
        <v>0.27</v>
      </c>
      <c r="JD65" s="53">
        <v>0.27</v>
      </c>
      <c r="JE65" s="53">
        <v>0</v>
      </c>
      <c r="JF65" s="53">
        <v>0</v>
      </c>
      <c r="JG65" s="53">
        <v>0</v>
      </c>
      <c r="JH65" s="53">
        <v>0</v>
      </c>
      <c r="JI65" s="53">
        <v>0</v>
      </c>
      <c r="JJ65" s="53">
        <v>573</v>
      </c>
      <c r="JK65" s="53">
        <v>122</v>
      </c>
      <c r="JL65" s="53">
        <v>149</v>
      </c>
      <c r="JM65" s="53">
        <v>0</v>
      </c>
      <c r="JN65" s="53">
        <v>0</v>
      </c>
      <c r="JO65" s="53">
        <v>0</v>
      </c>
      <c r="JP65" s="53">
        <v>0</v>
      </c>
      <c r="JQ65" s="53">
        <v>0</v>
      </c>
      <c r="JR65" s="53">
        <v>844</v>
      </c>
      <c r="JS65" s="53">
        <v>4585</v>
      </c>
      <c r="JT65" s="53">
        <v>0.18410000000000001</v>
      </c>
      <c r="JU65" s="53">
        <v>0.17332</v>
      </c>
      <c r="JV65" s="53">
        <v>0.17332</v>
      </c>
      <c r="JW65" s="53">
        <v>0.17332</v>
      </c>
    </row>
    <row r="66" spans="1:283">
      <c r="A66" s="53" t="s">
        <v>12</v>
      </c>
      <c r="B66" s="53" t="s">
        <v>1377</v>
      </c>
      <c r="C66" s="53">
        <v>4113668</v>
      </c>
      <c r="D66" s="53">
        <v>25300</v>
      </c>
      <c r="E66" s="53">
        <v>18</v>
      </c>
      <c r="F66" s="53">
        <v>460260</v>
      </c>
      <c r="G66" s="53">
        <v>242847</v>
      </c>
      <c r="H66" s="53">
        <v>243712</v>
      </c>
      <c r="I66" s="53">
        <v>0</v>
      </c>
      <c r="J66" s="53">
        <v>0</v>
      </c>
      <c r="K66" s="53">
        <v>946819</v>
      </c>
      <c r="L66" s="53">
        <v>20213</v>
      </c>
      <c r="M66" s="53">
        <v>46.842100000000002</v>
      </c>
      <c r="N66" s="53">
        <v>46.842100000000002</v>
      </c>
      <c r="O66" s="53">
        <v>46.842100000000002</v>
      </c>
      <c r="P66" s="53">
        <v>46.842100000000002</v>
      </c>
      <c r="Q66" s="53">
        <v>3594366</v>
      </c>
      <c r="R66" s="53">
        <v>24693</v>
      </c>
      <c r="S66" s="53">
        <v>145.56209999999999</v>
      </c>
      <c r="T66" s="53">
        <v>4965442</v>
      </c>
      <c r="U66" s="53">
        <v>24693</v>
      </c>
      <c r="V66" s="53">
        <v>201.08699999999999</v>
      </c>
      <c r="W66" s="53">
        <v>43101</v>
      </c>
      <c r="X66" s="53">
        <v>43282</v>
      </c>
      <c r="Y66" s="53">
        <v>43374</v>
      </c>
      <c r="Z66" s="53">
        <v>0</v>
      </c>
      <c r="AA66" s="53">
        <v>0</v>
      </c>
      <c r="AB66" s="53">
        <v>111.25</v>
      </c>
      <c r="AC66" s="53">
        <v>135.87</v>
      </c>
      <c r="AD66" s="53">
        <v>135.87</v>
      </c>
      <c r="AE66" s="53">
        <v>0</v>
      </c>
      <c r="AF66" s="53">
        <v>0</v>
      </c>
      <c r="AG66" s="53">
        <v>6.49</v>
      </c>
      <c r="AH66" s="53">
        <v>6.48</v>
      </c>
      <c r="AI66" s="53">
        <v>6.48</v>
      </c>
      <c r="AJ66" s="53">
        <v>0</v>
      </c>
      <c r="AK66" s="53">
        <v>0</v>
      </c>
      <c r="AL66" s="53">
        <v>1371076</v>
      </c>
      <c r="AM66" s="53">
        <v>24693</v>
      </c>
      <c r="AN66" s="53">
        <v>55.524900000000002</v>
      </c>
      <c r="AO66" s="53">
        <v>45.62</v>
      </c>
      <c r="AP66" s="53">
        <v>48.06</v>
      </c>
      <c r="AQ66" s="53">
        <v>48.06</v>
      </c>
      <c r="AR66" s="53">
        <v>0</v>
      </c>
      <c r="AS66" s="53">
        <v>202.83</v>
      </c>
      <c r="AT66" s="53">
        <v>216.15</v>
      </c>
      <c r="AU66" s="53">
        <v>217.65</v>
      </c>
      <c r="AV66" s="53">
        <v>0</v>
      </c>
      <c r="AW66" s="53">
        <v>0</v>
      </c>
      <c r="AX66" s="53">
        <v>0</v>
      </c>
      <c r="AY66" s="53">
        <v>10089</v>
      </c>
      <c r="AZ66" s="53">
        <v>5053</v>
      </c>
      <c r="BA66" s="53">
        <v>5071</v>
      </c>
      <c r="BB66" s="53">
        <v>0</v>
      </c>
      <c r="BC66" s="53">
        <v>0</v>
      </c>
      <c r="BD66" s="53">
        <v>0</v>
      </c>
      <c r="BE66" s="53">
        <v>1122401</v>
      </c>
      <c r="BF66" s="53">
        <v>686551</v>
      </c>
      <c r="BG66" s="53">
        <v>688997</v>
      </c>
      <c r="BH66" s="53">
        <v>0</v>
      </c>
      <c r="BI66" s="53">
        <v>0</v>
      </c>
      <c r="BJ66" s="53">
        <v>0</v>
      </c>
      <c r="BK66" s="53">
        <v>2497949</v>
      </c>
      <c r="BL66" s="53">
        <v>20213</v>
      </c>
      <c r="BM66" s="53">
        <v>123.5813</v>
      </c>
      <c r="BN66" s="53">
        <v>0</v>
      </c>
      <c r="BO66" s="53">
        <v>65478</v>
      </c>
      <c r="BP66" s="53">
        <v>32743</v>
      </c>
      <c r="BQ66" s="53">
        <v>32860</v>
      </c>
      <c r="BR66" s="53">
        <v>0</v>
      </c>
      <c r="BS66" s="53">
        <v>0</v>
      </c>
      <c r="BT66" s="53">
        <v>131081</v>
      </c>
      <c r="BU66" s="53">
        <v>20213</v>
      </c>
      <c r="BV66" s="53">
        <v>6.4850000000000003</v>
      </c>
      <c r="BW66" s="53">
        <v>2046353</v>
      </c>
      <c r="BX66" s="53">
        <v>1092206</v>
      </c>
      <c r="BY66" s="53">
        <v>1103702</v>
      </c>
      <c r="BZ66" s="53">
        <v>0</v>
      </c>
      <c r="CA66" s="53">
        <v>0</v>
      </c>
      <c r="CB66" s="53">
        <v>4242261</v>
      </c>
      <c r="CC66" s="53">
        <v>20213</v>
      </c>
      <c r="CD66" s="53">
        <v>209.87790000000001</v>
      </c>
      <c r="CE66" s="53">
        <v>123.5813</v>
      </c>
      <c r="CF66" s="53">
        <v>145.56209999999999</v>
      </c>
      <c r="CG66" s="53">
        <v>123.5813</v>
      </c>
      <c r="CH66" s="53">
        <v>123.5813</v>
      </c>
      <c r="CI66" s="53">
        <v>6.4850000000000003</v>
      </c>
      <c r="CJ66" s="53">
        <v>6.4850000000000003</v>
      </c>
      <c r="CK66" s="53">
        <v>6.4850000000000003</v>
      </c>
      <c r="CL66" s="53">
        <v>209.87790000000001</v>
      </c>
      <c r="CM66" s="53">
        <v>145.56209999999999</v>
      </c>
      <c r="CN66" s="53">
        <v>209.87790000000001</v>
      </c>
      <c r="CO66" s="53">
        <v>209.87790000000001</v>
      </c>
      <c r="CP66" s="53">
        <v>209.87790000000001</v>
      </c>
      <c r="CQ66" s="53">
        <v>20213</v>
      </c>
      <c r="CR66" s="53">
        <v>4242262</v>
      </c>
      <c r="CS66" s="53">
        <v>0</v>
      </c>
      <c r="CT66" s="53">
        <v>0</v>
      </c>
      <c r="CU66" s="53">
        <v>4242262</v>
      </c>
      <c r="CV66" s="53">
        <v>4242261</v>
      </c>
      <c r="CW66" s="53">
        <v>1</v>
      </c>
      <c r="CX66" s="53">
        <v>1</v>
      </c>
      <c r="CY66" s="53">
        <v>0</v>
      </c>
      <c r="CZ66" s="53">
        <v>0</v>
      </c>
      <c r="DA66" s="53">
        <v>0</v>
      </c>
      <c r="DB66" s="53">
        <v>0</v>
      </c>
      <c r="DC66" s="53">
        <v>0</v>
      </c>
      <c r="DD66" s="53">
        <v>0</v>
      </c>
      <c r="DE66" s="53">
        <v>0</v>
      </c>
      <c r="DF66" s="53">
        <v>0</v>
      </c>
      <c r="DG66" s="53">
        <v>0</v>
      </c>
      <c r="DH66" s="53">
        <v>0</v>
      </c>
      <c r="DI66" s="53">
        <v>0</v>
      </c>
      <c r="DJ66" s="53">
        <v>0</v>
      </c>
      <c r="DK66" s="53">
        <v>0</v>
      </c>
      <c r="DL66" s="53">
        <v>0</v>
      </c>
      <c r="DM66" s="53">
        <v>0</v>
      </c>
      <c r="DN66" s="53">
        <v>0</v>
      </c>
      <c r="DO66" s="53">
        <v>0</v>
      </c>
      <c r="DP66" s="53">
        <v>0</v>
      </c>
      <c r="DQ66" s="53">
        <v>0</v>
      </c>
      <c r="DR66" s="53">
        <v>0</v>
      </c>
      <c r="DS66" s="53">
        <v>0</v>
      </c>
      <c r="DT66" s="53">
        <v>0</v>
      </c>
      <c r="DU66" s="53">
        <v>0</v>
      </c>
      <c r="DV66" s="53">
        <v>0</v>
      </c>
      <c r="DW66" s="53">
        <v>0</v>
      </c>
      <c r="DX66" s="53">
        <v>0</v>
      </c>
      <c r="DY66" s="53">
        <v>0</v>
      </c>
      <c r="DZ66" s="53">
        <v>0</v>
      </c>
      <c r="EA66" s="53">
        <v>21.5</v>
      </c>
      <c r="EB66" s="53">
        <v>21.5</v>
      </c>
      <c r="EC66" s="53">
        <v>23</v>
      </c>
      <c r="ED66" s="53">
        <v>0</v>
      </c>
      <c r="EE66" s="53">
        <v>0</v>
      </c>
      <c r="EF66" s="53">
        <v>0</v>
      </c>
      <c r="EG66" s="53">
        <v>0</v>
      </c>
      <c r="EH66" s="53">
        <v>0</v>
      </c>
      <c r="EI66" s="53">
        <v>216914</v>
      </c>
      <c r="EJ66" s="53">
        <v>108640</v>
      </c>
      <c r="EK66" s="53">
        <v>116633</v>
      </c>
      <c r="EL66" s="53">
        <v>0</v>
      </c>
      <c r="EM66" s="53">
        <v>0</v>
      </c>
      <c r="EN66" s="53">
        <v>0</v>
      </c>
      <c r="EO66" s="53">
        <v>0</v>
      </c>
      <c r="EP66" s="53">
        <v>0</v>
      </c>
      <c r="EQ66" s="53">
        <v>442187</v>
      </c>
      <c r="ER66" s="53">
        <v>20213</v>
      </c>
      <c r="ES66" s="53">
        <v>21.8764</v>
      </c>
      <c r="ET66" s="53">
        <v>21.8764</v>
      </c>
      <c r="EU66" s="53">
        <v>21.8764</v>
      </c>
      <c r="EV66" s="53">
        <v>21.8764</v>
      </c>
      <c r="EW66" s="53">
        <v>187.21</v>
      </c>
      <c r="EX66" s="53">
        <v>197.98</v>
      </c>
      <c r="EY66" s="53">
        <v>0</v>
      </c>
      <c r="EZ66" s="53">
        <v>3.26</v>
      </c>
      <c r="FA66" s="53">
        <v>3.26</v>
      </c>
      <c r="FB66" s="53">
        <v>0</v>
      </c>
      <c r="FC66" s="53">
        <v>0</v>
      </c>
      <c r="FD66" s="53">
        <v>0</v>
      </c>
      <c r="FE66" s="53">
        <v>0</v>
      </c>
      <c r="FF66" s="53">
        <v>0</v>
      </c>
      <c r="FG66" s="53">
        <v>17.68</v>
      </c>
      <c r="FH66" s="53">
        <v>0</v>
      </c>
      <c r="FI66" s="53">
        <v>0</v>
      </c>
      <c r="FJ66" s="53">
        <v>0</v>
      </c>
      <c r="FK66" s="53">
        <v>0</v>
      </c>
      <c r="FL66" s="53">
        <v>0</v>
      </c>
      <c r="FM66" s="53">
        <v>0</v>
      </c>
      <c r="FN66" s="53">
        <v>0</v>
      </c>
      <c r="FO66" s="53">
        <v>0</v>
      </c>
      <c r="FP66" s="53">
        <v>0</v>
      </c>
      <c r="FQ66" s="53">
        <v>0</v>
      </c>
      <c r="FR66" s="53">
        <v>0</v>
      </c>
      <c r="FS66" s="53">
        <v>0</v>
      </c>
      <c r="FT66" s="53">
        <v>0</v>
      </c>
      <c r="FU66" s="53">
        <v>0</v>
      </c>
      <c r="FV66" s="53">
        <v>0</v>
      </c>
      <c r="FW66" s="53">
        <v>0</v>
      </c>
      <c r="FX66" s="53">
        <v>16473</v>
      </c>
      <c r="FY66" s="53">
        <v>16531</v>
      </c>
      <c r="FZ66" s="53">
        <v>0</v>
      </c>
      <c r="GA66" s="53">
        <v>0</v>
      </c>
      <c r="GB66" s="53">
        <v>0</v>
      </c>
      <c r="GC66" s="53">
        <v>0</v>
      </c>
      <c r="GD66" s="53">
        <v>0</v>
      </c>
      <c r="GE66" s="53">
        <v>33004</v>
      </c>
      <c r="GF66" s="53">
        <v>20213</v>
      </c>
      <c r="GG66" s="53">
        <v>1.6328</v>
      </c>
      <c r="GH66" s="53">
        <v>178374</v>
      </c>
      <c r="GI66" s="53">
        <v>0</v>
      </c>
      <c r="GJ66" s="53">
        <v>0</v>
      </c>
      <c r="GK66" s="53">
        <v>0</v>
      </c>
      <c r="GL66" s="53">
        <v>0</v>
      </c>
      <c r="GM66" s="53">
        <v>0</v>
      </c>
      <c r="GN66" s="53">
        <v>0</v>
      </c>
      <c r="GO66" s="53">
        <v>0</v>
      </c>
      <c r="GP66" s="53">
        <v>178374</v>
      </c>
      <c r="GQ66" s="53">
        <v>20213</v>
      </c>
      <c r="GR66" s="53">
        <v>8.8247</v>
      </c>
      <c r="GS66" s="53">
        <v>0</v>
      </c>
      <c r="GT66" s="53">
        <v>0</v>
      </c>
      <c r="GU66" s="53">
        <v>0</v>
      </c>
      <c r="GV66" s="53">
        <v>0</v>
      </c>
      <c r="GW66" s="53">
        <v>0</v>
      </c>
      <c r="GX66" s="53">
        <v>0</v>
      </c>
      <c r="GY66" s="53">
        <v>0</v>
      </c>
      <c r="GZ66" s="53">
        <v>0</v>
      </c>
      <c r="HA66" s="53">
        <v>0</v>
      </c>
      <c r="HB66" s="53">
        <v>20213</v>
      </c>
      <c r="HC66" s="53">
        <v>0</v>
      </c>
      <c r="HD66" s="53">
        <v>1.6328</v>
      </c>
      <c r="HE66" s="53">
        <v>8.8247</v>
      </c>
      <c r="HF66" s="53">
        <v>1.6328</v>
      </c>
      <c r="HG66" s="53">
        <v>8.8247</v>
      </c>
      <c r="HH66" s="53">
        <v>1.6328</v>
      </c>
      <c r="HI66" s="53">
        <v>8.8247</v>
      </c>
      <c r="HJ66" s="53">
        <v>0</v>
      </c>
      <c r="HK66" s="53">
        <v>0</v>
      </c>
      <c r="HL66" s="53">
        <v>0</v>
      </c>
      <c r="HM66" s="53">
        <v>0</v>
      </c>
      <c r="HN66" s="53">
        <v>0</v>
      </c>
      <c r="HO66" s="53">
        <v>0</v>
      </c>
      <c r="HP66" s="53">
        <v>0</v>
      </c>
      <c r="HQ66" s="53">
        <v>0</v>
      </c>
      <c r="HR66" s="53">
        <v>0.28999999999999998</v>
      </c>
      <c r="HS66" s="53">
        <v>0.56999999999999995</v>
      </c>
      <c r="HT66" s="53">
        <v>0.56999999999999995</v>
      </c>
      <c r="HU66" s="53">
        <v>0</v>
      </c>
      <c r="HV66" s="53">
        <v>0</v>
      </c>
      <c r="HW66" s="53">
        <v>0</v>
      </c>
      <c r="HX66" s="53">
        <v>0</v>
      </c>
      <c r="HY66" s="53">
        <v>0</v>
      </c>
      <c r="HZ66" s="53">
        <v>0</v>
      </c>
      <c r="IA66" s="53">
        <v>0</v>
      </c>
      <c r="IB66" s="53">
        <v>0</v>
      </c>
      <c r="IC66" s="53">
        <v>0</v>
      </c>
      <c r="ID66" s="53">
        <v>0</v>
      </c>
      <c r="IE66" s="53">
        <v>0</v>
      </c>
      <c r="IF66" s="53">
        <v>0</v>
      </c>
      <c r="IG66" s="53">
        <v>0</v>
      </c>
      <c r="IH66" s="53">
        <v>0</v>
      </c>
      <c r="II66" s="53">
        <v>20213</v>
      </c>
      <c r="IJ66" s="53">
        <v>0</v>
      </c>
      <c r="IK66" s="53">
        <v>2926</v>
      </c>
      <c r="IL66" s="53">
        <v>2880</v>
      </c>
      <c r="IM66" s="53">
        <v>2890</v>
      </c>
      <c r="IN66" s="53">
        <v>0</v>
      </c>
      <c r="IO66" s="53">
        <v>0</v>
      </c>
      <c r="IP66" s="53">
        <v>0</v>
      </c>
      <c r="IQ66" s="53">
        <v>0</v>
      </c>
      <c r="IR66" s="53">
        <v>0</v>
      </c>
      <c r="IS66" s="53">
        <v>8696</v>
      </c>
      <c r="IT66" s="53">
        <v>20213</v>
      </c>
      <c r="IU66" s="53">
        <v>0.43020000000000003</v>
      </c>
      <c r="IV66" s="53">
        <v>0</v>
      </c>
      <c r="IW66" s="53">
        <v>0</v>
      </c>
      <c r="IX66" s="53">
        <v>0</v>
      </c>
      <c r="IY66" s="53">
        <v>0.43020000000000003</v>
      </c>
      <c r="IZ66" s="53">
        <v>0.43020000000000003</v>
      </c>
      <c r="JA66" s="53">
        <v>0.43020000000000003</v>
      </c>
      <c r="JB66" s="53">
        <v>0</v>
      </c>
      <c r="JC66" s="53">
        <v>0.41</v>
      </c>
      <c r="JD66" s="53">
        <v>0.41</v>
      </c>
      <c r="JE66" s="53">
        <v>0</v>
      </c>
      <c r="JF66" s="53">
        <v>0</v>
      </c>
      <c r="JG66" s="53">
        <v>0</v>
      </c>
      <c r="JH66" s="53">
        <v>0</v>
      </c>
      <c r="JI66" s="53">
        <v>0</v>
      </c>
      <c r="JJ66" s="53">
        <v>0</v>
      </c>
      <c r="JK66" s="53">
        <v>2072</v>
      </c>
      <c r="JL66" s="53">
        <v>2079</v>
      </c>
      <c r="JM66" s="53">
        <v>0</v>
      </c>
      <c r="JN66" s="53">
        <v>0</v>
      </c>
      <c r="JO66" s="53">
        <v>0</v>
      </c>
      <c r="JP66" s="53">
        <v>0</v>
      </c>
      <c r="JQ66" s="53">
        <v>0</v>
      </c>
      <c r="JR66" s="53">
        <v>4151</v>
      </c>
      <c r="JS66" s="53">
        <v>20213</v>
      </c>
      <c r="JT66" s="53">
        <v>0.2054</v>
      </c>
      <c r="JU66" s="53">
        <v>0.2054</v>
      </c>
      <c r="JV66" s="53">
        <v>0.2054</v>
      </c>
      <c r="JW66" s="53">
        <v>0.2054</v>
      </c>
    </row>
    <row r="67" spans="1:283">
      <c r="A67" s="53" t="s">
        <v>12</v>
      </c>
      <c r="B67" s="53" t="s">
        <v>1377</v>
      </c>
      <c r="C67" s="53">
        <v>4113684</v>
      </c>
      <c r="D67" s="53">
        <v>26010</v>
      </c>
      <c r="E67" s="53">
        <v>18</v>
      </c>
      <c r="F67" s="53">
        <v>319431</v>
      </c>
      <c r="G67" s="53">
        <v>169412</v>
      </c>
      <c r="H67" s="53">
        <v>198536</v>
      </c>
      <c r="I67" s="53">
        <v>0</v>
      </c>
      <c r="J67" s="53">
        <v>0</v>
      </c>
      <c r="K67" s="53">
        <v>687379</v>
      </c>
      <c r="L67" s="53">
        <v>14658</v>
      </c>
      <c r="M67" s="53">
        <v>46.894500000000001</v>
      </c>
      <c r="N67" s="53">
        <v>46.894500000000001</v>
      </c>
      <c r="O67" s="53">
        <v>46.894500000000001</v>
      </c>
      <c r="P67" s="53">
        <v>46.894500000000001</v>
      </c>
      <c r="Q67" s="53">
        <v>5706673</v>
      </c>
      <c r="R67" s="53">
        <v>30197</v>
      </c>
      <c r="S67" s="53">
        <v>188.98150000000001</v>
      </c>
      <c r="T67" s="53">
        <v>7960207</v>
      </c>
      <c r="U67" s="53">
        <v>30197</v>
      </c>
      <c r="V67" s="53">
        <v>263.60919999999999</v>
      </c>
      <c r="W67" s="53">
        <v>43101</v>
      </c>
      <c r="X67" s="53">
        <v>43282</v>
      </c>
      <c r="Y67" s="53">
        <v>43374</v>
      </c>
      <c r="Z67" s="53">
        <v>0</v>
      </c>
      <c r="AA67" s="53">
        <v>0</v>
      </c>
      <c r="AB67" s="53">
        <v>142.1</v>
      </c>
      <c r="AC67" s="53">
        <v>164.56</v>
      </c>
      <c r="AD67" s="53">
        <v>164.56</v>
      </c>
      <c r="AE67" s="53">
        <v>0</v>
      </c>
      <c r="AF67" s="53">
        <v>0</v>
      </c>
      <c r="AG67" s="53">
        <v>18.61</v>
      </c>
      <c r="AH67" s="53">
        <v>19.260000000000002</v>
      </c>
      <c r="AI67" s="53">
        <v>19.260000000000002</v>
      </c>
      <c r="AJ67" s="53">
        <v>0</v>
      </c>
      <c r="AK67" s="53">
        <v>0</v>
      </c>
      <c r="AL67" s="53">
        <v>2253534</v>
      </c>
      <c r="AM67" s="53">
        <v>30197</v>
      </c>
      <c r="AN67" s="53">
        <v>74.627700000000004</v>
      </c>
      <c r="AO67" s="53">
        <v>45.62</v>
      </c>
      <c r="AP67" s="53">
        <v>48.06</v>
      </c>
      <c r="AQ67" s="53">
        <v>48.06</v>
      </c>
      <c r="AR67" s="53">
        <v>0</v>
      </c>
      <c r="AS67" s="53">
        <v>206.99</v>
      </c>
      <c r="AT67" s="53">
        <v>234.9</v>
      </c>
      <c r="AU67" s="53">
        <v>234.9</v>
      </c>
      <c r="AV67" s="53">
        <v>0</v>
      </c>
      <c r="AW67" s="53">
        <v>0</v>
      </c>
      <c r="AX67" s="53">
        <v>0</v>
      </c>
      <c r="AY67" s="53">
        <v>7002</v>
      </c>
      <c r="AZ67" s="53">
        <v>3525</v>
      </c>
      <c r="BA67" s="53">
        <v>4131</v>
      </c>
      <c r="BB67" s="53">
        <v>0</v>
      </c>
      <c r="BC67" s="53">
        <v>0</v>
      </c>
      <c r="BD67" s="53">
        <v>0</v>
      </c>
      <c r="BE67" s="53">
        <v>994984</v>
      </c>
      <c r="BF67" s="53">
        <v>580074</v>
      </c>
      <c r="BG67" s="53">
        <v>679797</v>
      </c>
      <c r="BH67" s="53">
        <v>0</v>
      </c>
      <c r="BI67" s="53">
        <v>0</v>
      </c>
      <c r="BJ67" s="53">
        <v>0</v>
      </c>
      <c r="BK67" s="53">
        <v>2254855</v>
      </c>
      <c r="BL67" s="53">
        <v>14658</v>
      </c>
      <c r="BM67" s="53">
        <v>153.83099999999999</v>
      </c>
      <c r="BN67" s="53">
        <v>0</v>
      </c>
      <c r="BO67" s="53">
        <v>130307</v>
      </c>
      <c r="BP67" s="53">
        <v>67892</v>
      </c>
      <c r="BQ67" s="53">
        <v>79563</v>
      </c>
      <c r="BR67" s="53">
        <v>0</v>
      </c>
      <c r="BS67" s="53">
        <v>0</v>
      </c>
      <c r="BT67" s="53">
        <v>277762</v>
      </c>
      <c r="BU67" s="53">
        <v>14658</v>
      </c>
      <c r="BV67" s="53">
        <v>18.9495</v>
      </c>
      <c r="BW67" s="53">
        <v>1449344</v>
      </c>
      <c r="BX67" s="53">
        <v>828024</v>
      </c>
      <c r="BY67" s="53">
        <v>970372</v>
      </c>
      <c r="BZ67" s="53">
        <v>0</v>
      </c>
      <c r="CA67" s="53">
        <v>0</v>
      </c>
      <c r="CB67" s="53">
        <v>3247740</v>
      </c>
      <c r="CC67" s="53">
        <v>14658</v>
      </c>
      <c r="CD67" s="53">
        <v>221.56780000000001</v>
      </c>
      <c r="CE67" s="53">
        <v>153.83099999999999</v>
      </c>
      <c r="CF67" s="53">
        <v>188.98150000000001</v>
      </c>
      <c r="CG67" s="53">
        <v>153.83099999999999</v>
      </c>
      <c r="CH67" s="53">
        <v>153.83099999999999</v>
      </c>
      <c r="CI67" s="53">
        <v>18.9495</v>
      </c>
      <c r="CJ67" s="53">
        <v>18.9495</v>
      </c>
      <c r="CK67" s="53">
        <v>18.9495</v>
      </c>
      <c r="CL67" s="53">
        <v>221.56780000000001</v>
      </c>
      <c r="CM67" s="53">
        <v>188.98150000000001</v>
      </c>
      <c r="CN67" s="53">
        <v>221.56780000000001</v>
      </c>
      <c r="CO67" s="53">
        <v>221.56780000000001</v>
      </c>
      <c r="CP67" s="53">
        <v>221.56780000000001</v>
      </c>
      <c r="CQ67" s="53">
        <v>14658</v>
      </c>
      <c r="CR67" s="53">
        <v>3247741</v>
      </c>
      <c r="CS67" s="53">
        <v>0</v>
      </c>
      <c r="CT67" s="53">
        <v>0</v>
      </c>
      <c r="CU67" s="53">
        <v>3247741</v>
      </c>
      <c r="CV67" s="53">
        <v>3247740</v>
      </c>
      <c r="CW67" s="53">
        <v>1</v>
      </c>
      <c r="CX67" s="53">
        <v>1</v>
      </c>
      <c r="CY67" s="53">
        <v>0</v>
      </c>
      <c r="CZ67" s="53">
        <v>0</v>
      </c>
      <c r="DA67" s="53">
        <v>0</v>
      </c>
      <c r="DB67" s="53">
        <v>0</v>
      </c>
      <c r="DC67" s="53">
        <v>0</v>
      </c>
      <c r="DD67" s="53">
        <v>0</v>
      </c>
      <c r="DE67" s="53">
        <v>0</v>
      </c>
      <c r="DF67" s="53">
        <v>0</v>
      </c>
      <c r="DG67" s="53">
        <v>0</v>
      </c>
      <c r="DH67" s="53">
        <v>0</v>
      </c>
      <c r="DI67" s="53">
        <v>0</v>
      </c>
      <c r="DJ67" s="53">
        <v>0</v>
      </c>
      <c r="DK67" s="53">
        <v>0</v>
      </c>
      <c r="DL67" s="53">
        <v>0</v>
      </c>
      <c r="DM67" s="53">
        <v>0</v>
      </c>
      <c r="DN67" s="53">
        <v>0</v>
      </c>
      <c r="DO67" s="53">
        <v>0</v>
      </c>
      <c r="DP67" s="53">
        <v>0</v>
      </c>
      <c r="DQ67" s="53">
        <v>0</v>
      </c>
      <c r="DR67" s="53">
        <v>0</v>
      </c>
      <c r="DS67" s="53">
        <v>0</v>
      </c>
      <c r="DT67" s="53">
        <v>0</v>
      </c>
      <c r="DU67" s="53">
        <v>0</v>
      </c>
      <c r="DV67" s="53">
        <v>0</v>
      </c>
      <c r="DW67" s="53">
        <v>0</v>
      </c>
      <c r="DX67" s="53">
        <v>0</v>
      </c>
      <c r="DY67" s="53">
        <v>0</v>
      </c>
      <c r="DZ67" s="53">
        <v>0</v>
      </c>
      <c r="EA67" s="53">
        <v>0</v>
      </c>
      <c r="EB67" s="53">
        <v>0</v>
      </c>
      <c r="EC67" s="53">
        <v>0</v>
      </c>
      <c r="ED67" s="53">
        <v>0</v>
      </c>
      <c r="EE67" s="53">
        <v>0</v>
      </c>
      <c r="EF67" s="53">
        <v>0</v>
      </c>
      <c r="EG67" s="53">
        <v>0</v>
      </c>
      <c r="EH67" s="53">
        <v>0</v>
      </c>
      <c r="EI67" s="53">
        <v>0</v>
      </c>
      <c r="EJ67" s="53">
        <v>0</v>
      </c>
      <c r="EK67" s="53">
        <v>0</v>
      </c>
      <c r="EL67" s="53">
        <v>0</v>
      </c>
      <c r="EM67" s="53">
        <v>0</v>
      </c>
      <c r="EN67" s="53">
        <v>0</v>
      </c>
      <c r="EO67" s="53">
        <v>0</v>
      </c>
      <c r="EP67" s="53">
        <v>0</v>
      </c>
      <c r="EQ67" s="53">
        <v>0</v>
      </c>
      <c r="ER67" s="53">
        <v>14658</v>
      </c>
      <c r="ES67" s="53">
        <v>0</v>
      </c>
      <c r="ET67" s="53">
        <v>0</v>
      </c>
      <c r="EU67" s="53">
        <v>0</v>
      </c>
      <c r="EV67" s="53">
        <v>0</v>
      </c>
      <c r="EW67" s="53">
        <v>187.21</v>
      </c>
      <c r="EX67" s="53">
        <v>197.98</v>
      </c>
      <c r="EY67" s="53">
        <v>0</v>
      </c>
      <c r="EZ67" s="53">
        <v>2.1800000000000002</v>
      </c>
      <c r="FA67" s="53">
        <v>2.1800000000000002</v>
      </c>
      <c r="FB67" s="53">
        <v>0</v>
      </c>
      <c r="FC67" s="53">
        <v>0</v>
      </c>
      <c r="FD67" s="53">
        <v>0</v>
      </c>
      <c r="FE67" s="53">
        <v>0</v>
      </c>
      <c r="FF67" s="53">
        <v>0</v>
      </c>
      <c r="FG67" s="53">
        <v>0</v>
      </c>
      <c r="FH67" s="53">
        <v>0</v>
      </c>
      <c r="FI67" s="53">
        <v>0</v>
      </c>
      <c r="FJ67" s="53">
        <v>0</v>
      </c>
      <c r="FK67" s="53">
        <v>0</v>
      </c>
      <c r="FL67" s="53">
        <v>0</v>
      </c>
      <c r="FM67" s="53">
        <v>0</v>
      </c>
      <c r="FN67" s="53">
        <v>0</v>
      </c>
      <c r="FO67" s="53">
        <v>0</v>
      </c>
      <c r="FP67" s="53">
        <v>0</v>
      </c>
      <c r="FQ67" s="53">
        <v>0</v>
      </c>
      <c r="FR67" s="53">
        <v>0</v>
      </c>
      <c r="FS67" s="53">
        <v>0</v>
      </c>
      <c r="FT67" s="53">
        <v>0</v>
      </c>
      <c r="FU67" s="53">
        <v>0</v>
      </c>
      <c r="FV67" s="53">
        <v>0</v>
      </c>
      <c r="FW67" s="53">
        <v>0</v>
      </c>
      <c r="FX67" s="53">
        <v>7685</v>
      </c>
      <c r="FY67" s="53">
        <v>9006</v>
      </c>
      <c r="FZ67" s="53">
        <v>0</v>
      </c>
      <c r="GA67" s="53">
        <v>0</v>
      </c>
      <c r="GB67" s="53">
        <v>0</v>
      </c>
      <c r="GC67" s="53">
        <v>0</v>
      </c>
      <c r="GD67" s="53">
        <v>0</v>
      </c>
      <c r="GE67" s="53">
        <v>16691</v>
      </c>
      <c r="GF67" s="53">
        <v>14658</v>
      </c>
      <c r="GG67" s="53">
        <v>1.1387</v>
      </c>
      <c r="GH67" s="53">
        <v>0</v>
      </c>
      <c r="GI67" s="53">
        <v>0</v>
      </c>
      <c r="GJ67" s="53">
        <v>0</v>
      </c>
      <c r="GK67" s="53">
        <v>0</v>
      </c>
      <c r="GL67" s="53">
        <v>0</v>
      </c>
      <c r="GM67" s="53">
        <v>0</v>
      </c>
      <c r="GN67" s="53">
        <v>0</v>
      </c>
      <c r="GO67" s="53">
        <v>0</v>
      </c>
      <c r="GP67" s="53">
        <v>0</v>
      </c>
      <c r="GQ67" s="53">
        <v>14658</v>
      </c>
      <c r="GR67" s="53">
        <v>0</v>
      </c>
      <c r="GS67" s="53">
        <v>0</v>
      </c>
      <c r="GT67" s="53">
        <v>0</v>
      </c>
      <c r="GU67" s="53">
        <v>0</v>
      </c>
      <c r="GV67" s="53">
        <v>0</v>
      </c>
      <c r="GW67" s="53">
        <v>0</v>
      </c>
      <c r="GX67" s="53">
        <v>0</v>
      </c>
      <c r="GY67" s="53">
        <v>0</v>
      </c>
      <c r="GZ67" s="53">
        <v>0</v>
      </c>
      <c r="HA67" s="53">
        <v>0</v>
      </c>
      <c r="HB67" s="53">
        <v>14658</v>
      </c>
      <c r="HC67" s="53">
        <v>0</v>
      </c>
      <c r="HD67" s="53">
        <v>1.1387</v>
      </c>
      <c r="HE67" s="53">
        <v>0</v>
      </c>
      <c r="HF67" s="53">
        <v>1.1387</v>
      </c>
      <c r="HG67" s="53">
        <v>0</v>
      </c>
      <c r="HH67" s="53">
        <v>1.1387</v>
      </c>
      <c r="HI67" s="53">
        <v>0</v>
      </c>
      <c r="HJ67" s="53">
        <v>0.37</v>
      </c>
      <c r="HK67" s="53">
        <v>0</v>
      </c>
      <c r="HL67" s="53">
        <v>0</v>
      </c>
      <c r="HM67" s="53">
        <v>0</v>
      </c>
      <c r="HN67" s="53">
        <v>0</v>
      </c>
      <c r="HO67" s="53">
        <v>0</v>
      </c>
      <c r="HP67" s="53">
        <v>0</v>
      </c>
      <c r="HQ67" s="53">
        <v>0</v>
      </c>
      <c r="HR67" s="53">
        <v>0.28999999999999998</v>
      </c>
      <c r="HS67" s="53">
        <v>0.56999999999999995</v>
      </c>
      <c r="HT67" s="53">
        <v>0.56999999999999995</v>
      </c>
      <c r="HU67" s="53">
        <v>0</v>
      </c>
      <c r="HV67" s="53">
        <v>0</v>
      </c>
      <c r="HW67" s="53">
        <v>0</v>
      </c>
      <c r="HX67" s="53">
        <v>0</v>
      </c>
      <c r="HY67" s="53">
        <v>0</v>
      </c>
      <c r="HZ67" s="53">
        <v>2591</v>
      </c>
      <c r="IA67" s="53">
        <v>0</v>
      </c>
      <c r="IB67" s="53">
        <v>0</v>
      </c>
      <c r="IC67" s="53">
        <v>0</v>
      </c>
      <c r="ID67" s="53">
        <v>0</v>
      </c>
      <c r="IE67" s="53">
        <v>0</v>
      </c>
      <c r="IF67" s="53">
        <v>0</v>
      </c>
      <c r="IG67" s="53">
        <v>0</v>
      </c>
      <c r="IH67" s="53">
        <v>2591</v>
      </c>
      <c r="II67" s="53">
        <v>14658</v>
      </c>
      <c r="IJ67" s="53">
        <v>0.17680000000000001</v>
      </c>
      <c r="IK67" s="53">
        <v>2031</v>
      </c>
      <c r="IL67" s="53">
        <v>2009</v>
      </c>
      <c r="IM67" s="53">
        <v>2355</v>
      </c>
      <c r="IN67" s="53">
        <v>0</v>
      </c>
      <c r="IO67" s="53">
        <v>0</v>
      </c>
      <c r="IP67" s="53">
        <v>0</v>
      </c>
      <c r="IQ67" s="53">
        <v>0</v>
      </c>
      <c r="IR67" s="53">
        <v>0</v>
      </c>
      <c r="IS67" s="53">
        <v>6395</v>
      </c>
      <c r="IT67" s="53">
        <v>14658</v>
      </c>
      <c r="IU67" s="53">
        <v>0.43630000000000002</v>
      </c>
      <c r="IV67" s="53">
        <v>0.17680000000000001</v>
      </c>
      <c r="IW67" s="53">
        <v>0.17680000000000001</v>
      </c>
      <c r="IX67" s="53">
        <v>0.17680000000000001</v>
      </c>
      <c r="IY67" s="53">
        <v>0.43630000000000002</v>
      </c>
      <c r="IZ67" s="53">
        <v>0.43630000000000002</v>
      </c>
      <c r="JA67" s="53">
        <v>0.43630000000000002</v>
      </c>
      <c r="JB67" s="53">
        <v>0</v>
      </c>
      <c r="JC67" s="53">
        <v>0.27</v>
      </c>
      <c r="JD67" s="53">
        <v>0.27</v>
      </c>
      <c r="JE67" s="53">
        <v>0</v>
      </c>
      <c r="JF67" s="53">
        <v>0</v>
      </c>
      <c r="JG67" s="53">
        <v>0</v>
      </c>
      <c r="JH67" s="53">
        <v>0</v>
      </c>
      <c r="JI67" s="53">
        <v>0</v>
      </c>
      <c r="JJ67" s="53">
        <v>0</v>
      </c>
      <c r="JK67" s="53">
        <v>952</v>
      </c>
      <c r="JL67" s="53">
        <v>1115</v>
      </c>
      <c r="JM67" s="53">
        <v>0</v>
      </c>
      <c r="JN67" s="53">
        <v>0</v>
      </c>
      <c r="JO67" s="53">
        <v>0</v>
      </c>
      <c r="JP67" s="53">
        <v>0</v>
      </c>
      <c r="JQ67" s="53">
        <v>0</v>
      </c>
      <c r="JR67" s="53">
        <v>2067</v>
      </c>
      <c r="JS67" s="53">
        <v>14658</v>
      </c>
      <c r="JT67" s="53">
        <v>0.14099999999999999</v>
      </c>
      <c r="JU67" s="53">
        <v>0.14099999999999999</v>
      </c>
      <c r="JV67" s="53">
        <v>0.14099999999999999</v>
      </c>
      <c r="JW67" s="53">
        <v>0.14099999999999999</v>
      </c>
    </row>
    <row r="68" spans="1:283">
      <c r="A68" s="53" t="s">
        <v>12</v>
      </c>
      <c r="B68" s="53" t="s">
        <v>1377</v>
      </c>
      <c r="C68" s="53">
        <v>4113718</v>
      </c>
      <c r="D68" s="53">
        <v>14900</v>
      </c>
      <c r="E68" s="53">
        <v>18</v>
      </c>
      <c r="F68" s="53">
        <v>23494</v>
      </c>
      <c r="G68" s="53">
        <v>12832</v>
      </c>
      <c r="H68" s="53">
        <v>15331</v>
      </c>
      <c r="I68" s="53">
        <v>0</v>
      </c>
      <c r="J68" s="53">
        <v>0</v>
      </c>
      <c r="K68" s="53">
        <v>51657</v>
      </c>
      <c r="L68" s="53">
        <v>1101</v>
      </c>
      <c r="M68" s="53">
        <v>46.918300000000002</v>
      </c>
      <c r="N68" s="53">
        <v>46.918300000000002</v>
      </c>
      <c r="O68" s="53">
        <v>46.918300000000002</v>
      </c>
      <c r="P68" s="53">
        <v>46.918300000000002</v>
      </c>
      <c r="Q68" s="53">
        <v>2721027</v>
      </c>
      <c r="R68" s="53">
        <v>11151</v>
      </c>
      <c r="S68" s="53">
        <v>244.0164</v>
      </c>
      <c r="T68" s="53">
        <v>3900587</v>
      </c>
      <c r="U68" s="53">
        <v>11151</v>
      </c>
      <c r="V68" s="53">
        <v>349.79700000000003</v>
      </c>
      <c r="W68" s="53">
        <v>43101</v>
      </c>
      <c r="X68" s="53">
        <v>43282</v>
      </c>
      <c r="Y68" s="53">
        <v>43374</v>
      </c>
      <c r="Z68" s="53">
        <v>0</v>
      </c>
      <c r="AA68" s="53">
        <v>0</v>
      </c>
      <c r="AB68" s="53">
        <v>145.31</v>
      </c>
      <c r="AC68" s="53">
        <v>167.03</v>
      </c>
      <c r="AD68" s="53">
        <v>167.03</v>
      </c>
      <c r="AE68" s="53">
        <v>0</v>
      </c>
      <c r="AF68" s="53">
        <v>0</v>
      </c>
      <c r="AG68" s="53">
        <v>16.25</v>
      </c>
      <c r="AH68" s="53">
        <v>16.420000000000002</v>
      </c>
      <c r="AI68" s="53">
        <v>16.420000000000002</v>
      </c>
      <c r="AJ68" s="53">
        <v>0</v>
      </c>
      <c r="AK68" s="53">
        <v>0</v>
      </c>
      <c r="AL68" s="53">
        <v>1179560</v>
      </c>
      <c r="AM68" s="53">
        <v>11151</v>
      </c>
      <c r="AN68" s="53">
        <v>105.78060000000001</v>
      </c>
      <c r="AO68" s="53">
        <v>45.62</v>
      </c>
      <c r="AP68" s="53">
        <v>48.06</v>
      </c>
      <c r="AQ68" s="53">
        <v>48.06</v>
      </c>
      <c r="AR68" s="53">
        <v>0</v>
      </c>
      <c r="AS68" s="53">
        <v>207.47</v>
      </c>
      <c r="AT68" s="53">
        <v>232.08</v>
      </c>
      <c r="AU68" s="53">
        <v>232.08</v>
      </c>
      <c r="AV68" s="53">
        <v>0</v>
      </c>
      <c r="AW68" s="53">
        <v>0</v>
      </c>
      <c r="AX68" s="53">
        <v>0</v>
      </c>
      <c r="AY68" s="53">
        <v>515</v>
      </c>
      <c r="AZ68" s="53">
        <v>267</v>
      </c>
      <c r="BA68" s="53">
        <v>319</v>
      </c>
      <c r="BB68" s="53">
        <v>0</v>
      </c>
      <c r="BC68" s="53">
        <v>0</v>
      </c>
      <c r="BD68" s="53">
        <v>0</v>
      </c>
      <c r="BE68" s="53">
        <v>74835</v>
      </c>
      <c r="BF68" s="53">
        <v>44597</v>
      </c>
      <c r="BG68" s="53">
        <v>53283</v>
      </c>
      <c r="BH68" s="53">
        <v>0</v>
      </c>
      <c r="BI68" s="53">
        <v>0</v>
      </c>
      <c r="BJ68" s="53">
        <v>0</v>
      </c>
      <c r="BK68" s="53">
        <v>172715</v>
      </c>
      <c r="BL68" s="53">
        <v>1101</v>
      </c>
      <c r="BM68" s="53">
        <v>156.87100000000001</v>
      </c>
      <c r="BN68" s="53">
        <v>0</v>
      </c>
      <c r="BO68" s="53">
        <v>8369</v>
      </c>
      <c r="BP68" s="53">
        <v>4384</v>
      </c>
      <c r="BQ68" s="53">
        <v>5238</v>
      </c>
      <c r="BR68" s="53">
        <v>0</v>
      </c>
      <c r="BS68" s="53">
        <v>0</v>
      </c>
      <c r="BT68" s="53">
        <v>17991</v>
      </c>
      <c r="BU68" s="53">
        <v>1101</v>
      </c>
      <c r="BV68" s="53">
        <v>16.340599999999998</v>
      </c>
      <c r="BW68" s="53">
        <v>106847</v>
      </c>
      <c r="BX68" s="53">
        <v>61965</v>
      </c>
      <c r="BY68" s="53">
        <v>74034</v>
      </c>
      <c r="BZ68" s="53">
        <v>0</v>
      </c>
      <c r="CA68" s="53">
        <v>0</v>
      </c>
      <c r="CB68" s="53">
        <v>242846</v>
      </c>
      <c r="CC68" s="53">
        <v>1101</v>
      </c>
      <c r="CD68" s="53">
        <v>220.5686</v>
      </c>
      <c r="CE68" s="53">
        <v>156.87100000000001</v>
      </c>
      <c r="CF68" s="53">
        <v>244.0164</v>
      </c>
      <c r="CG68" s="53">
        <v>156.87100000000001</v>
      </c>
      <c r="CH68" s="53">
        <v>156.87100000000001</v>
      </c>
      <c r="CI68" s="53">
        <v>16.340599999999998</v>
      </c>
      <c r="CJ68" s="53">
        <v>16.340599999999998</v>
      </c>
      <c r="CK68" s="53">
        <v>16.340599999999998</v>
      </c>
      <c r="CL68" s="53">
        <v>220.5686</v>
      </c>
      <c r="CM68" s="53">
        <v>244.0164</v>
      </c>
      <c r="CN68" s="53">
        <v>220.5686</v>
      </c>
      <c r="CO68" s="53">
        <v>220.5686</v>
      </c>
      <c r="CP68" s="53">
        <v>220.5686</v>
      </c>
      <c r="CQ68" s="53">
        <v>1101</v>
      </c>
      <c r="CR68" s="53">
        <v>242846</v>
      </c>
      <c r="CS68" s="53">
        <v>0</v>
      </c>
      <c r="CT68" s="53">
        <v>0</v>
      </c>
      <c r="CU68" s="53">
        <v>242846</v>
      </c>
      <c r="CV68" s="53">
        <v>242845</v>
      </c>
      <c r="CW68" s="53">
        <v>1</v>
      </c>
      <c r="CX68" s="53">
        <v>1</v>
      </c>
      <c r="CY68" s="53">
        <v>0</v>
      </c>
      <c r="CZ68" s="53">
        <v>0</v>
      </c>
      <c r="DA68" s="53">
        <v>0</v>
      </c>
      <c r="DB68" s="53">
        <v>0</v>
      </c>
      <c r="DC68" s="53">
        <v>0</v>
      </c>
      <c r="DD68" s="53">
        <v>0</v>
      </c>
      <c r="DE68" s="53">
        <v>0</v>
      </c>
      <c r="DF68" s="53">
        <v>0</v>
      </c>
      <c r="DG68" s="53">
        <v>0</v>
      </c>
      <c r="DH68" s="53">
        <v>0</v>
      </c>
      <c r="DI68" s="53">
        <v>0</v>
      </c>
      <c r="DJ68" s="53">
        <v>0</v>
      </c>
      <c r="DK68" s="53">
        <v>0</v>
      </c>
      <c r="DL68" s="53">
        <v>0</v>
      </c>
      <c r="DM68" s="53">
        <v>0</v>
      </c>
      <c r="DN68" s="53">
        <v>0</v>
      </c>
      <c r="DO68" s="53">
        <v>0</v>
      </c>
      <c r="DP68" s="53">
        <v>0</v>
      </c>
      <c r="DQ68" s="53">
        <v>0</v>
      </c>
      <c r="DR68" s="53">
        <v>0</v>
      </c>
      <c r="DS68" s="53">
        <v>0</v>
      </c>
      <c r="DT68" s="53">
        <v>0</v>
      </c>
      <c r="DU68" s="53">
        <v>0</v>
      </c>
      <c r="DV68" s="53">
        <v>0</v>
      </c>
      <c r="DW68" s="53">
        <v>0</v>
      </c>
      <c r="DX68" s="53">
        <v>0</v>
      </c>
      <c r="DY68" s="53">
        <v>0</v>
      </c>
      <c r="DZ68" s="53">
        <v>0</v>
      </c>
      <c r="EA68" s="53">
        <v>0</v>
      </c>
      <c r="EB68" s="53">
        <v>0</v>
      </c>
      <c r="EC68" s="53">
        <v>0</v>
      </c>
      <c r="ED68" s="53">
        <v>0</v>
      </c>
      <c r="EE68" s="53">
        <v>0</v>
      </c>
      <c r="EF68" s="53">
        <v>0</v>
      </c>
      <c r="EG68" s="53">
        <v>0</v>
      </c>
      <c r="EH68" s="53">
        <v>0</v>
      </c>
      <c r="EI68" s="53">
        <v>0</v>
      </c>
      <c r="EJ68" s="53">
        <v>0</v>
      </c>
      <c r="EK68" s="53">
        <v>0</v>
      </c>
      <c r="EL68" s="53">
        <v>0</v>
      </c>
      <c r="EM68" s="53">
        <v>0</v>
      </c>
      <c r="EN68" s="53">
        <v>0</v>
      </c>
      <c r="EO68" s="53">
        <v>0</v>
      </c>
      <c r="EP68" s="53">
        <v>0</v>
      </c>
      <c r="EQ68" s="53">
        <v>0</v>
      </c>
      <c r="ER68" s="53">
        <v>1101</v>
      </c>
      <c r="ES68" s="53">
        <v>0</v>
      </c>
      <c r="ET68" s="53">
        <v>0</v>
      </c>
      <c r="EU68" s="53">
        <v>0</v>
      </c>
      <c r="EV68" s="53">
        <v>0</v>
      </c>
      <c r="EW68" s="53">
        <v>187.21</v>
      </c>
      <c r="EX68" s="53">
        <v>197.98</v>
      </c>
      <c r="EY68" s="53">
        <v>0</v>
      </c>
      <c r="EZ68" s="53">
        <v>0</v>
      </c>
      <c r="FA68" s="53">
        <v>0</v>
      </c>
      <c r="FB68" s="53">
        <v>0</v>
      </c>
      <c r="FC68" s="53">
        <v>0</v>
      </c>
      <c r="FD68" s="53">
        <v>0</v>
      </c>
      <c r="FE68" s="53">
        <v>0</v>
      </c>
      <c r="FF68" s="53">
        <v>0</v>
      </c>
      <c r="FG68" s="53">
        <v>0</v>
      </c>
      <c r="FH68" s="53">
        <v>0</v>
      </c>
      <c r="FI68" s="53">
        <v>0</v>
      </c>
      <c r="FJ68" s="53">
        <v>0</v>
      </c>
      <c r="FK68" s="53">
        <v>0</v>
      </c>
      <c r="FL68" s="53">
        <v>0</v>
      </c>
      <c r="FM68" s="53">
        <v>0</v>
      </c>
      <c r="FN68" s="53">
        <v>0</v>
      </c>
      <c r="FO68" s="53">
        <v>0</v>
      </c>
      <c r="FP68" s="53">
        <v>0</v>
      </c>
      <c r="FQ68" s="53">
        <v>0</v>
      </c>
      <c r="FR68" s="53">
        <v>0</v>
      </c>
      <c r="FS68" s="53">
        <v>0</v>
      </c>
      <c r="FT68" s="53">
        <v>0</v>
      </c>
      <c r="FU68" s="53">
        <v>0</v>
      </c>
      <c r="FV68" s="53">
        <v>0</v>
      </c>
      <c r="FW68" s="53">
        <v>0</v>
      </c>
      <c r="FX68" s="53">
        <v>0</v>
      </c>
      <c r="FY68" s="53">
        <v>0</v>
      </c>
      <c r="FZ68" s="53">
        <v>0</v>
      </c>
      <c r="GA68" s="53">
        <v>0</v>
      </c>
      <c r="GB68" s="53">
        <v>0</v>
      </c>
      <c r="GC68" s="53">
        <v>0</v>
      </c>
      <c r="GD68" s="53">
        <v>0</v>
      </c>
      <c r="GE68" s="53">
        <v>0</v>
      </c>
      <c r="GF68" s="53">
        <v>1101</v>
      </c>
      <c r="GG68" s="53">
        <v>0</v>
      </c>
      <c r="GH68" s="53">
        <v>0</v>
      </c>
      <c r="GI68" s="53">
        <v>0</v>
      </c>
      <c r="GJ68" s="53">
        <v>0</v>
      </c>
      <c r="GK68" s="53">
        <v>0</v>
      </c>
      <c r="GL68" s="53">
        <v>0</v>
      </c>
      <c r="GM68" s="53">
        <v>0</v>
      </c>
      <c r="GN68" s="53">
        <v>0</v>
      </c>
      <c r="GO68" s="53">
        <v>0</v>
      </c>
      <c r="GP68" s="53">
        <v>0</v>
      </c>
      <c r="GQ68" s="53">
        <v>1101</v>
      </c>
      <c r="GR68" s="53">
        <v>0</v>
      </c>
      <c r="GS68" s="53">
        <v>0</v>
      </c>
      <c r="GT68" s="53">
        <v>0</v>
      </c>
      <c r="GU68" s="53">
        <v>0</v>
      </c>
      <c r="GV68" s="53">
        <v>0</v>
      </c>
      <c r="GW68" s="53">
        <v>0</v>
      </c>
      <c r="GX68" s="53">
        <v>0</v>
      </c>
      <c r="GY68" s="53">
        <v>0</v>
      </c>
      <c r="GZ68" s="53">
        <v>0</v>
      </c>
      <c r="HA68" s="53">
        <v>0</v>
      </c>
      <c r="HB68" s="53">
        <v>1101</v>
      </c>
      <c r="HC68" s="53">
        <v>0</v>
      </c>
      <c r="HD68" s="53">
        <v>0</v>
      </c>
      <c r="HE68" s="53">
        <v>0</v>
      </c>
      <c r="HF68" s="53">
        <v>0</v>
      </c>
      <c r="HG68" s="53">
        <v>0</v>
      </c>
      <c r="HH68" s="53">
        <v>0</v>
      </c>
      <c r="HI68" s="53">
        <v>0</v>
      </c>
      <c r="HJ68" s="53">
        <v>0</v>
      </c>
      <c r="HK68" s="53">
        <v>0</v>
      </c>
      <c r="HL68" s="53">
        <v>0</v>
      </c>
      <c r="HM68" s="53">
        <v>0</v>
      </c>
      <c r="HN68" s="53">
        <v>0</v>
      </c>
      <c r="HO68" s="53">
        <v>0</v>
      </c>
      <c r="HP68" s="53">
        <v>0</v>
      </c>
      <c r="HQ68" s="53">
        <v>0</v>
      </c>
      <c r="HR68" s="53">
        <v>0.28999999999999998</v>
      </c>
      <c r="HS68" s="53">
        <v>0.56999999999999995</v>
      </c>
      <c r="HT68" s="53">
        <v>0.56999999999999995</v>
      </c>
      <c r="HU68" s="53">
        <v>0</v>
      </c>
      <c r="HV68" s="53">
        <v>0</v>
      </c>
      <c r="HW68" s="53">
        <v>0</v>
      </c>
      <c r="HX68" s="53">
        <v>0</v>
      </c>
      <c r="HY68" s="53">
        <v>0</v>
      </c>
      <c r="HZ68" s="53">
        <v>0</v>
      </c>
      <c r="IA68" s="53">
        <v>0</v>
      </c>
      <c r="IB68" s="53">
        <v>0</v>
      </c>
      <c r="IC68" s="53">
        <v>0</v>
      </c>
      <c r="ID68" s="53">
        <v>0</v>
      </c>
      <c r="IE68" s="53">
        <v>0</v>
      </c>
      <c r="IF68" s="53">
        <v>0</v>
      </c>
      <c r="IG68" s="53">
        <v>0</v>
      </c>
      <c r="IH68" s="53">
        <v>0</v>
      </c>
      <c r="II68" s="53">
        <v>1101</v>
      </c>
      <c r="IJ68" s="53">
        <v>0</v>
      </c>
      <c r="IK68" s="53">
        <v>149</v>
      </c>
      <c r="IL68" s="53">
        <v>152</v>
      </c>
      <c r="IM68" s="53">
        <v>182</v>
      </c>
      <c r="IN68" s="53">
        <v>0</v>
      </c>
      <c r="IO68" s="53">
        <v>0</v>
      </c>
      <c r="IP68" s="53">
        <v>0</v>
      </c>
      <c r="IQ68" s="53">
        <v>0</v>
      </c>
      <c r="IR68" s="53">
        <v>0</v>
      </c>
      <c r="IS68" s="53">
        <v>483</v>
      </c>
      <c r="IT68" s="53">
        <v>1101</v>
      </c>
      <c r="IU68" s="53">
        <v>0.43869999999999998</v>
      </c>
      <c r="IV68" s="53">
        <v>0</v>
      </c>
      <c r="IW68" s="53">
        <v>0</v>
      </c>
      <c r="IX68" s="53">
        <v>0</v>
      </c>
      <c r="IY68" s="53">
        <v>0.43869999999999998</v>
      </c>
      <c r="IZ68" s="53">
        <v>0.43869999999999998</v>
      </c>
      <c r="JA68" s="53">
        <v>0.43869999999999998</v>
      </c>
      <c r="JB68" s="53">
        <v>0</v>
      </c>
      <c r="JC68" s="53">
        <v>0</v>
      </c>
      <c r="JD68" s="53">
        <v>0</v>
      </c>
      <c r="JE68" s="53">
        <v>0</v>
      </c>
      <c r="JF68" s="53">
        <v>0</v>
      </c>
      <c r="JG68" s="53">
        <v>0</v>
      </c>
      <c r="JH68" s="53">
        <v>0</v>
      </c>
      <c r="JI68" s="53">
        <v>0</v>
      </c>
      <c r="JJ68" s="53">
        <v>0</v>
      </c>
      <c r="JK68" s="53">
        <v>0</v>
      </c>
      <c r="JL68" s="53">
        <v>0</v>
      </c>
      <c r="JM68" s="53">
        <v>0</v>
      </c>
      <c r="JN68" s="53">
        <v>0</v>
      </c>
      <c r="JO68" s="53">
        <v>0</v>
      </c>
      <c r="JP68" s="53">
        <v>0</v>
      </c>
      <c r="JQ68" s="53">
        <v>0</v>
      </c>
      <c r="JR68" s="53">
        <v>0</v>
      </c>
      <c r="JS68" s="53">
        <v>1101</v>
      </c>
      <c r="JT68" s="53">
        <v>0</v>
      </c>
      <c r="JU68" s="53">
        <v>0</v>
      </c>
      <c r="JV68" s="53">
        <v>0</v>
      </c>
      <c r="JW68" s="53">
        <v>0</v>
      </c>
    </row>
    <row r="69" spans="1:283">
      <c r="A69" s="53" t="s">
        <v>12</v>
      </c>
      <c r="B69" s="53" t="s">
        <v>1377</v>
      </c>
      <c r="C69" s="53">
        <v>4113726</v>
      </c>
      <c r="D69" s="53">
        <v>40750</v>
      </c>
      <c r="E69" s="53">
        <v>18</v>
      </c>
      <c r="F69" s="53">
        <v>312406</v>
      </c>
      <c r="G69" s="53">
        <v>153311</v>
      </c>
      <c r="H69" s="53">
        <v>143747</v>
      </c>
      <c r="I69" s="53">
        <v>0</v>
      </c>
      <c r="J69" s="53">
        <v>0</v>
      </c>
      <c r="K69" s="53">
        <v>609464</v>
      </c>
      <c r="L69" s="53">
        <v>13029</v>
      </c>
      <c r="M69" s="53">
        <v>46.777500000000003</v>
      </c>
      <c r="N69" s="53">
        <v>46.777500000000003</v>
      </c>
      <c r="O69" s="53">
        <v>46.777500000000003</v>
      </c>
      <c r="P69" s="53">
        <v>46.777500000000003</v>
      </c>
      <c r="Q69" s="53">
        <v>5175647</v>
      </c>
      <c r="R69" s="53">
        <v>28790</v>
      </c>
      <c r="S69" s="53">
        <v>179.7724</v>
      </c>
      <c r="T69" s="53">
        <v>7469805</v>
      </c>
      <c r="U69" s="53">
        <v>28790</v>
      </c>
      <c r="V69" s="53">
        <v>259.45830000000001</v>
      </c>
      <c r="W69" s="53">
        <v>43101</v>
      </c>
      <c r="X69" s="53">
        <v>43282</v>
      </c>
      <c r="Y69" s="53">
        <v>43374</v>
      </c>
      <c r="Z69" s="53">
        <v>0</v>
      </c>
      <c r="AA69" s="53">
        <v>0</v>
      </c>
      <c r="AB69" s="53">
        <v>126.54</v>
      </c>
      <c r="AC69" s="53">
        <v>136.19999999999999</v>
      </c>
      <c r="AD69" s="53">
        <v>136.19999999999999</v>
      </c>
      <c r="AE69" s="53">
        <v>0</v>
      </c>
      <c r="AF69" s="53">
        <v>0</v>
      </c>
      <c r="AG69" s="53">
        <v>17.05</v>
      </c>
      <c r="AH69" s="53">
        <v>17.25</v>
      </c>
      <c r="AI69" s="53">
        <v>17.25</v>
      </c>
      <c r="AJ69" s="53">
        <v>0</v>
      </c>
      <c r="AK69" s="53">
        <v>0</v>
      </c>
      <c r="AL69" s="53">
        <v>2294158</v>
      </c>
      <c r="AM69" s="53">
        <v>28790</v>
      </c>
      <c r="AN69" s="53">
        <v>79.685900000000004</v>
      </c>
      <c r="AO69" s="53">
        <v>45.62</v>
      </c>
      <c r="AP69" s="53">
        <v>48.06</v>
      </c>
      <c r="AQ69" s="53">
        <v>48.06</v>
      </c>
      <c r="AR69" s="53">
        <v>0</v>
      </c>
      <c r="AS69" s="53">
        <v>221.66</v>
      </c>
      <c r="AT69" s="53">
        <v>227.25</v>
      </c>
      <c r="AU69" s="53">
        <v>228.75</v>
      </c>
      <c r="AV69" s="53">
        <v>0</v>
      </c>
      <c r="AW69" s="53">
        <v>0</v>
      </c>
      <c r="AX69" s="53">
        <v>0</v>
      </c>
      <c r="AY69" s="53">
        <v>6848</v>
      </c>
      <c r="AZ69" s="53">
        <v>3190</v>
      </c>
      <c r="BA69" s="53">
        <v>2991</v>
      </c>
      <c r="BB69" s="53">
        <v>0</v>
      </c>
      <c r="BC69" s="53">
        <v>0</v>
      </c>
      <c r="BD69" s="53">
        <v>0</v>
      </c>
      <c r="BE69" s="53">
        <v>866546</v>
      </c>
      <c r="BF69" s="53">
        <v>434478</v>
      </c>
      <c r="BG69" s="53">
        <v>407374</v>
      </c>
      <c r="BH69" s="53">
        <v>0</v>
      </c>
      <c r="BI69" s="53">
        <v>0</v>
      </c>
      <c r="BJ69" s="53">
        <v>0</v>
      </c>
      <c r="BK69" s="53">
        <v>1708398</v>
      </c>
      <c r="BL69" s="53">
        <v>13029</v>
      </c>
      <c r="BM69" s="53">
        <v>131.12270000000001</v>
      </c>
      <c r="BN69" s="53">
        <v>0</v>
      </c>
      <c r="BO69" s="53">
        <v>116758</v>
      </c>
      <c r="BP69" s="53">
        <v>55028</v>
      </c>
      <c r="BQ69" s="53">
        <v>51595</v>
      </c>
      <c r="BR69" s="53">
        <v>0</v>
      </c>
      <c r="BS69" s="53">
        <v>0</v>
      </c>
      <c r="BT69" s="53">
        <v>223381</v>
      </c>
      <c r="BU69" s="53">
        <v>13029</v>
      </c>
      <c r="BV69" s="53">
        <v>17.1449</v>
      </c>
      <c r="BW69" s="53">
        <v>1517928</v>
      </c>
      <c r="BX69" s="53">
        <v>724927</v>
      </c>
      <c r="BY69" s="53">
        <v>684191</v>
      </c>
      <c r="BZ69" s="53">
        <v>0</v>
      </c>
      <c r="CA69" s="53">
        <v>0</v>
      </c>
      <c r="CB69" s="53">
        <v>2927046</v>
      </c>
      <c r="CC69" s="53">
        <v>13029</v>
      </c>
      <c r="CD69" s="53">
        <v>224.65620000000001</v>
      </c>
      <c r="CE69" s="53">
        <v>131.12270000000001</v>
      </c>
      <c r="CF69" s="53">
        <v>179.7724</v>
      </c>
      <c r="CG69" s="53">
        <v>131.12270000000001</v>
      </c>
      <c r="CH69" s="53">
        <v>131.12270000000001</v>
      </c>
      <c r="CI69" s="53">
        <v>17.1449</v>
      </c>
      <c r="CJ69" s="53">
        <v>17.1449</v>
      </c>
      <c r="CK69" s="53">
        <v>17.1449</v>
      </c>
      <c r="CL69" s="53">
        <v>224.65620000000001</v>
      </c>
      <c r="CM69" s="53">
        <v>179.7724</v>
      </c>
      <c r="CN69" s="53">
        <v>224.65620000000001</v>
      </c>
      <c r="CO69" s="53">
        <v>224.65620000000001</v>
      </c>
      <c r="CP69" s="53">
        <v>224.65620000000001</v>
      </c>
      <c r="CQ69" s="53">
        <v>13029</v>
      </c>
      <c r="CR69" s="53">
        <v>2927046</v>
      </c>
      <c r="CS69" s="53">
        <v>0</v>
      </c>
      <c r="CT69" s="53">
        <v>0</v>
      </c>
      <c r="CU69" s="53">
        <v>2927046</v>
      </c>
      <c r="CV69" s="53">
        <v>2927048</v>
      </c>
      <c r="CW69" s="53">
        <v>-2</v>
      </c>
      <c r="CX69" s="53">
        <v>0</v>
      </c>
      <c r="CY69" s="53">
        <v>2</v>
      </c>
      <c r="CZ69" s="53">
        <v>0</v>
      </c>
      <c r="DA69" s="53">
        <v>0</v>
      </c>
      <c r="DB69" s="53">
        <v>0</v>
      </c>
      <c r="DC69" s="53">
        <v>0</v>
      </c>
      <c r="DD69" s="53">
        <v>0</v>
      </c>
      <c r="DE69" s="53">
        <v>0</v>
      </c>
      <c r="DF69" s="53">
        <v>0</v>
      </c>
      <c r="DG69" s="53">
        <v>0</v>
      </c>
      <c r="DH69" s="53">
        <v>0</v>
      </c>
      <c r="DI69" s="53">
        <v>0</v>
      </c>
      <c r="DJ69" s="53">
        <v>0</v>
      </c>
      <c r="DK69" s="53">
        <v>0</v>
      </c>
      <c r="DL69" s="53">
        <v>0</v>
      </c>
      <c r="DM69" s="53">
        <v>0</v>
      </c>
      <c r="DN69" s="53">
        <v>0</v>
      </c>
      <c r="DO69" s="53">
        <v>0</v>
      </c>
      <c r="DP69" s="53">
        <v>0</v>
      </c>
      <c r="DQ69" s="53">
        <v>0</v>
      </c>
      <c r="DR69" s="53">
        <v>0</v>
      </c>
      <c r="DS69" s="53">
        <v>0</v>
      </c>
      <c r="DT69" s="53">
        <v>0</v>
      </c>
      <c r="DU69" s="53">
        <v>0</v>
      </c>
      <c r="DV69" s="53">
        <v>0</v>
      </c>
      <c r="DW69" s="53">
        <v>0</v>
      </c>
      <c r="DX69" s="53">
        <v>0</v>
      </c>
      <c r="DY69" s="53">
        <v>0</v>
      </c>
      <c r="DZ69" s="53">
        <v>0</v>
      </c>
      <c r="EA69" s="53">
        <v>21.5</v>
      </c>
      <c r="EB69" s="53">
        <v>21.5</v>
      </c>
      <c r="EC69" s="53">
        <v>23</v>
      </c>
      <c r="ED69" s="53">
        <v>0</v>
      </c>
      <c r="EE69" s="53">
        <v>0</v>
      </c>
      <c r="EF69" s="53">
        <v>0</v>
      </c>
      <c r="EG69" s="53">
        <v>0</v>
      </c>
      <c r="EH69" s="53">
        <v>0</v>
      </c>
      <c r="EI69" s="53">
        <v>147232</v>
      </c>
      <c r="EJ69" s="53">
        <v>68585</v>
      </c>
      <c r="EK69" s="53">
        <v>68793</v>
      </c>
      <c r="EL69" s="53">
        <v>0</v>
      </c>
      <c r="EM69" s="53">
        <v>0</v>
      </c>
      <c r="EN69" s="53">
        <v>0</v>
      </c>
      <c r="EO69" s="53">
        <v>0</v>
      </c>
      <c r="EP69" s="53">
        <v>0</v>
      </c>
      <c r="EQ69" s="53">
        <v>284610</v>
      </c>
      <c r="ER69" s="53">
        <v>13029</v>
      </c>
      <c r="ES69" s="53">
        <v>21.8443</v>
      </c>
      <c r="ET69" s="53">
        <v>21.8443</v>
      </c>
      <c r="EU69" s="53">
        <v>21.8443</v>
      </c>
      <c r="EV69" s="53">
        <v>21.8443</v>
      </c>
      <c r="EW69" s="53">
        <v>187.21</v>
      </c>
      <c r="EX69" s="53">
        <v>197.98</v>
      </c>
      <c r="EY69" s="53">
        <v>4.07</v>
      </c>
      <c r="EZ69" s="53">
        <v>3.26</v>
      </c>
      <c r="FA69" s="53">
        <v>3.26</v>
      </c>
      <c r="FB69" s="53">
        <v>0</v>
      </c>
      <c r="FC69" s="53">
        <v>0</v>
      </c>
      <c r="FD69" s="53">
        <v>0</v>
      </c>
      <c r="FE69" s="53">
        <v>0</v>
      </c>
      <c r="FF69" s="53">
        <v>0</v>
      </c>
      <c r="FG69" s="53">
        <v>6.11</v>
      </c>
      <c r="FH69" s="53">
        <v>0</v>
      </c>
      <c r="FI69" s="53">
        <v>0</v>
      </c>
      <c r="FJ69" s="53">
        <v>0</v>
      </c>
      <c r="FK69" s="53">
        <v>0</v>
      </c>
      <c r="FL69" s="53">
        <v>0</v>
      </c>
      <c r="FM69" s="53">
        <v>0</v>
      </c>
      <c r="FN69" s="53">
        <v>0</v>
      </c>
      <c r="FO69" s="53">
        <v>0</v>
      </c>
      <c r="FP69" s="53">
        <v>0</v>
      </c>
      <c r="FQ69" s="53">
        <v>0</v>
      </c>
      <c r="FR69" s="53">
        <v>0</v>
      </c>
      <c r="FS69" s="53">
        <v>0</v>
      </c>
      <c r="FT69" s="53">
        <v>0</v>
      </c>
      <c r="FU69" s="53">
        <v>0</v>
      </c>
      <c r="FV69" s="53">
        <v>0</v>
      </c>
      <c r="FW69" s="53">
        <v>27871</v>
      </c>
      <c r="FX69" s="53">
        <v>10399</v>
      </c>
      <c r="FY69" s="53">
        <v>9751</v>
      </c>
      <c r="FZ69" s="53">
        <v>0</v>
      </c>
      <c r="GA69" s="53">
        <v>0</v>
      </c>
      <c r="GB69" s="53">
        <v>0</v>
      </c>
      <c r="GC69" s="53">
        <v>0</v>
      </c>
      <c r="GD69" s="53">
        <v>0</v>
      </c>
      <c r="GE69" s="53">
        <v>48021</v>
      </c>
      <c r="GF69" s="53">
        <v>13029</v>
      </c>
      <c r="GG69" s="53">
        <v>3.6857000000000002</v>
      </c>
      <c r="GH69" s="53">
        <v>41841</v>
      </c>
      <c r="GI69" s="53">
        <v>0</v>
      </c>
      <c r="GJ69" s="53">
        <v>0</v>
      </c>
      <c r="GK69" s="53">
        <v>0</v>
      </c>
      <c r="GL69" s="53">
        <v>0</v>
      </c>
      <c r="GM69" s="53">
        <v>0</v>
      </c>
      <c r="GN69" s="53">
        <v>0</v>
      </c>
      <c r="GO69" s="53">
        <v>0</v>
      </c>
      <c r="GP69" s="53">
        <v>41841</v>
      </c>
      <c r="GQ69" s="53">
        <v>13029</v>
      </c>
      <c r="GR69" s="53">
        <v>3.2113999999999998</v>
      </c>
      <c r="GS69" s="53">
        <v>0</v>
      </c>
      <c r="GT69" s="53">
        <v>0</v>
      </c>
      <c r="GU69" s="53">
        <v>0</v>
      </c>
      <c r="GV69" s="53">
        <v>0</v>
      </c>
      <c r="GW69" s="53">
        <v>0</v>
      </c>
      <c r="GX69" s="53">
        <v>0</v>
      </c>
      <c r="GY69" s="53">
        <v>0</v>
      </c>
      <c r="GZ69" s="53">
        <v>0</v>
      </c>
      <c r="HA69" s="53">
        <v>0</v>
      </c>
      <c r="HB69" s="53">
        <v>13029</v>
      </c>
      <c r="HC69" s="53">
        <v>0</v>
      </c>
      <c r="HD69" s="53">
        <v>3.6857000000000002</v>
      </c>
      <c r="HE69" s="53">
        <v>3.2113999999999998</v>
      </c>
      <c r="HF69" s="53">
        <v>3.6857000000000002</v>
      </c>
      <c r="HG69" s="53">
        <v>3.2113999999999998</v>
      </c>
      <c r="HH69" s="53">
        <v>3.6857000000000002</v>
      </c>
      <c r="HI69" s="53">
        <v>3.2113999999999998</v>
      </c>
      <c r="HJ69" s="53">
        <v>-0.01</v>
      </c>
      <c r="HK69" s="53">
        <v>0</v>
      </c>
      <c r="HL69" s="53">
        <v>0</v>
      </c>
      <c r="HM69" s="53">
        <v>0</v>
      </c>
      <c r="HN69" s="53">
        <v>0</v>
      </c>
      <c r="HO69" s="53">
        <v>0</v>
      </c>
      <c r="HP69" s="53">
        <v>0</v>
      </c>
      <c r="HQ69" s="53">
        <v>0</v>
      </c>
      <c r="HR69" s="53">
        <v>0.28999999999999998</v>
      </c>
      <c r="HS69" s="53">
        <v>0.56999999999999995</v>
      </c>
      <c r="HT69" s="53">
        <v>0.56999999999999995</v>
      </c>
      <c r="HU69" s="53">
        <v>0</v>
      </c>
      <c r="HV69" s="53">
        <v>0</v>
      </c>
      <c r="HW69" s="53">
        <v>0</v>
      </c>
      <c r="HX69" s="53">
        <v>0</v>
      </c>
      <c r="HY69" s="53">
        <v>0</v>
      </c>
      <c r="HZ69" s="53">
        <v>-68</v>
      </c>
      <c r="IA69" s="53">
        <v>0</v>
      </c>
      <c r="IB69" s="53">
        <v>0</v>
      </c>
      <c r="IC69" s="53">
        <v>0</v>
      </c>
      <c r="ID69" s="53">
        <v>0</v>
      </c>
      <c r="IE69" s="53">
        <v>0</v>
      </c>
      <c r="IF69" s="53">
        <v>0</v>
      </c>
      <c r="IG69" s="53">
        <v>0</v>
      </c>
      <c r="IH69" s="53">
        <v>-68</v>
      </c>
      <c r="II69" s="53">
        <v>13029</v>
      </c>
      <c r="IJ69" s="53">
        <v>-5.1999999999999998E-3</v>
      </c>
      <c r="IK69" s="53">
        <v>1986</v>
      </c>
      <c r="IL69" s="53">
        <v>1818</v>
      </c>
      <c r="IM69" s="53">
        <v>1705</v>
      </c>
      <c r="IN69" s="53">
        <v>0</v>
      </c>
      <c r="IO69" s="53">
        <v>0</v>
      </c>
      <c r="IP69" s="53">
        <v>0</v>
      </c>
      <c r="IQ69" s="53">
        <v>0</v>
      </c>
      <c r="IR69" s="53">
        <v>0</v>
      </c>
      <c r="IS69" s="53">
        <v>5509</v>
      </c>
      <c r="IT69" s="53">
        <v>13029</v>
      </c>
      <c r="IU69" s="53">
        <v>0.42280000000000001</v>
      </c>
      <c r="IV69" s="53">
        <v>-5.1999999999999998E-3</v>
      </c>
      <c r="IW69" s="53">
        <v>-5.1999999999999998E-3</v>
      </c>
      <c r="IX69" s="53">
        <v>-5.1999999999999998E-3</v>
      </c>
      <c r="IY69" s="53">
        <v>0.42280000000000001</v>
      </c>
      <c r="IZ69" s="53">
        <v>0.42280000000000001</v>
      </c>
      <c r="JA69" s="53">
        <v>0.42280000000000001</v>
      </c>
      <c r="JB69" s="53">
        <v>0.49</v>
      </c>
      <c r="JC69" s="53">
        <v>0.41</v>
      </c>
      <c r="JD69" s="53">
        <v>0.41</v>
      </c>
      <c r="JE69" s="53">
        <v>0</v>
      </c>
      <c r="JF69" s="53">
        <v>0</v>
      </c>
      <c r="JG69" s="53">
        <v>0</v>
      </c>
      <c r="JH69" s="53">
        <v>0</v>
      </c>
      <c r="JI69" s="53">
        <v>0</v>
      </c>
      <c r="JJ69" s="53">
        <v>3356</v>
      </c>
      <c r="JK69" s="53">
        <v>1308</v>
      </c>
      <c r="JL69" s="53">
        <v>1226</v>
      </c>
      <c r="JM69" s="53">
        <v>0</v>
      </c>
      <c r="JN69" s="53">
        <v>0</v>
      </c>
      <c r="JO69" s="53">
        <v>0</v>
      </c>
      <c r="JP69" s="53">
        <v>0</v>
      </c>
      <c r="JQ69" s="53">
        <v>0</v>
      </c>
      <c r="JR69" s="53">
        <v>5890</v>
      </c>
      <c r="JS69" s="53">
        <v>13029</v>
      </c>
      <c r="JT69" s="53">
        <v>0.4521</v>
      </c>
      <c r="JU69" s="53">
        <v>0.4521</v>
      </c>
      <c r="JV69" s="53">
        <v>0.4521</v>
      </c>
      <c r="JW69" s="53">
        <v>0.4521</v>
      </c>
    </row>
    <row r="70" spans="1:283">
      <c r="A70" s="53" t="s">
        <v>12</v>
      </c>
      <c r="B70" s="53" t="s">
        <v>1377</v>
      </c>
      <c r="C70" s="53">
        <v>4113742</v>
      </c>
      <c r="D70" s="53">
        <v>26500</v>
      </c>
      <c r="E70" s="53">
        <v>18</v>
      </c>
      <c r="F70" s="53">
        <v>416054</v>
      </c>
      <c r="G70" s="53">
        <v>195845</v>
      </c>
      <c r="H70" s="53">
        <v>173977</v>
      </c>
      <c r="I70" s="53">
        <v>0</v>
      </c>
      <c r="J70" s="53">
        <v>0</v>
      </c>
      <c r="K70" s="53">
        <v>785876</v>
      </c>
      <c r="L70" s="53">
        <v>16815</v>
      </c>
      <c r="M70" s="53">
        <v>46.736600000000003</v>
      </c>
      <c r="N70" s="53">
        <v>46.736600000000003</v>
      </c>
      <c r="O70" s="53">
        <v>46.736600000000003</v>
      </c>
      <c r="P70" s="53">
        <v>46.736600000000003</v>
      </c>
      <c r="Q70" s="53">
        <v>4222826</v>
      </c>
      <c r="R70" s="53">
        <v>25718</v>
      </c>
      <c r="S70" s="53">
        <v>164.19730000000001</v>
      </c>
      <c r="T70" s="53">
        <v>6430309</v>
      </c>
      <c r="U70" s="53">
        <v>25718</v>
      </c>
      <c r="V70" s="53">
        <v>250.03149999999999</v>
      </c>
      <c r="W70" s="53">
        <v>43101</v>
      </c>
      <c r="X70" s="53">
        <v>43282</v>
      </c>
      <c r="Y70" s="53">
        <v>43374</v>
      </c>
      <c r="Z70" s="53">
        <v>0</v>
      </c>
      <c r="AA70" s="53">
        <v>0</v>
      </c>
      <c r="AB70" s="53">
        <v>104.84</v>
      </c>
      <c r="AC70" s="53">
        <v>111.67</v>
      </c>
      <c r="AD70" s="53">
        <v>111.67</v>
      </c>
      <c r="AE70" s="53">
        <v>0</v>
      </c>
      <c r="AF70" s="53">
        <v>0</v>
      </c>
      <c r="AG70" s="53">
        <v>14.92</v>
      </c>
      <c r="AH70" s="53">
        <v>15.25</v>
      </c>
      <c r="AI70" s="53">
        <v>15.25</v>
      </c>
      <c r="AJ70" s="53">
        <v>0</v>
      </c>
      <c r="AK70" s="53">
        <v>0</v>
      </c>
      <c r="AL70" s="53">
        <v>2207483</v>
      </c>
      <c r="AM70" s="53">
        <v>25718</v>
      </c>
      <c r="AN70" s="53">
        <v>85.834199999999996</v>
      </c>
      <c r="AO70" s="53">
        <v>45.62</v>
      </c>
      <c r="AP70" s="53">
        <v>48.06</v>
      </c>
      <c r="AQ70" s="53">
        <v>48.06</v>
      </c>
      <c r="AR70" s="53">
        <v>0</v>
      </c>
      <c r="AS70" s="53">
        <v>201.88</v>
      </c>
      <c r="AT70" s="53">
        <v>198.28</v>
      </c>
      <c r="AU70" s="53">
        <v>199.78</v>
      </c>
      <c r="AV70" s="53">
        <v>0</v>
      </c>
      <c r="AW70" s="53">
        <v>0</v>
      </c>
      <c r="AX70" s="53">
        <v>0</v>
      </c>
      <c r="AY70" s="53">
        <v>9120</v>
      </c>
      <c r="AZ70" s="53">
        <v>4075</v>
      </c>
      <c r="BA70" s="53">
        <v>3620</v>
      </c>
      <c r="BB70" s="53">
        <v>0</v>
      </c>
      <c r="BC70" s="53">
        <v>0</v>
      </c>
      <c r="BD70" s="53">
        <v>0</v>
      </c>
      <c r="BE70" s="53">
        <v>956141</v>
      </c>
      <c r="BF70" s="53">
        <v>455055</v>
      </c>
      <c r="BG70" s="53">
        <v>404245</v>
      </c>
      <c r="BH70" s="53">
        <v>0</v>
      </c>
      <c r="BI70" s="53">
        <v>0</v>
      </c>
      <c r="BJ70" s="53">
        <v>0</v>
      </c>
      <c r="BK70" s="53">
        <v>1815441</v>
      </c>
      <c r="BL70" s="53">
        <v>16815</v>
      </c>
      <c r="BM70" s="53">
        <v>107.96559999999999</v>
      </c>
      <c r="BN70" s="53">
        <v>0</v>
      </c>
      <c r="BO70" s="53">
        <v>136070</v>
      </c>
      <c r="BP70" s="53">
        <v>62144</v>
      </c>
      <c r="BQ70" s="53">
        <v>55205</v>
      </c>
      <c r="BR70" s="53">
        <v>0</v>
      </c>
      <c r="BS70" s="53">
        <v>0</v>
      </c>
      <c r="BT70" s="53">
        <v>253419</v>
      </c>
      <c r="BU70" s="53">
        <v>16815</v>
      </c>
      <c r="BV70" s="53">
        <v>15.071</v>
      </c>
      <c r="BW70" s="53">
        <v>1841145</v>
      </c>
      <c r="BX70" s="53">
        <v>807993</v>
      </c>
      <c r="BY70" s="53">
        <v>723203</v>
      </c>
      <c r="BZ70" s="53">
        <v>0</v>
      </c>
      <c r="CA70" s="53">
        <v>0</v>
      </c>
      <c r="CB70" s="53">
        <v>3372341</v>
      </c>
      <c r="CC70" s="53">
        <v>16815</v>
      </c>
      <c r="CD70" s="53">
        <v>200.5556</v>
      </c>
      <c r="CE70" s="53">
        <v>107.96559999999999</v>
      </c>
      <c r="CF70" s="53">
        <v>164.19730000000001</v>
      </c>
      <c r="CG70" s="53">
        <v>107.96559999999999</v>
      </c>
      <c r="CH70" s="53">
        <v>107.96559999999999</v>
      </c>
      <c r="CI70" s="53">
        <v>15.071</v>
      </c>
      <c r="CJ70" s="53">
        <v>15.071</v>
      </c>
      <c r="CK70" s="53">
        <v>15.071</v>
      </c>
      <c r="CL70" s="53">
        <v>200.5556</v>
      </c>
      <c r="CM70" s="53">
        <v>164.19730000000001</v>
      </c>
      <c r="CN70" s="53">
        <v>200.5556</v>
      </c>
      <c r="CO70" s="53">
        <v>200.5556</v>
      </c>
      <c r="CP70" s="53">
        <v>200.5556</v>
      </c>
      <c r="CQ70" s="53">
        <v>16815</v>
      </c>
      <c r="CR70" s="53">
        <v>3372342</v>
      </c>
      <c r="CS70" s="53">
        <v>0</v>
      </c>
      <c r="CT70" s="53">
        <v>0</v>
      </c>
      <c r="CU70" s="53">
        <v>3372342</v>
      </c>
      <c r="CV70" s="53">
        <v>3372340</v>
      </c>
      <c r="CW70" s="53">
        <v>2</v>
      </c>
      <c r="CX70" s="53">
        <v>2</v>
      </c>
      <c r="CY70" s="53">
        <v>0</v>
      </c>
      <c r="CZ70" s="53">
        <v>0</v>
      </c>
      <c r="DA70" s="53">
        <v>0</v>
      </c>
      <c r="DB70" s="53">
        <v>0</v>
      </c>
      <c r="DC70" s="53">
        <v>0</v>
      </c>
      <c r="DD70" s="53">
        <v>0</v>
      </c>
      <c r="DE70" s="53">
        <v>0</v>
      </c>
      <c r="DF70" s="53">
        <v>0</v>
      </c>
      <c r="DG70" s="53">
        <v>0</v>
      </c>
      <c r="DH70" s="53">
        <v>0</v>
      </c>
      <c r="DI70" s="53">
        <v>0</v>
      </c>
      <c r="DJ70" s="53">
        <v>0</v>
      </c>
      <c r="DK70" s="53">
        <v>0</v>
      </c>
      <c r="DL70" s="53">
        <v>0</v>
      </c>
      <c r="DM70" s="53">
        <v>0</v>
      </c>
      <c r="DN70" s="53">
        <v>0</v>
      </c>
      <c r="DO70" s="53">
        <v>0</v>
      </c>
      <c r="DP70" s="53">
        <v>0</v>
      </c>
      <c r="DQ70" s="53">
        <v>0</v>
      </c>
      <c r="DR70" s="53">
        <v>0</v>
      </c>
      <c r="DS70" s="53">
        <v>0</v>
      </c>
      <c r="DT70" s="53">
        <v>0</v>
      </c>
      <c r="DU70" s="53">
        <v>0</v>
      </c>
      <c r="DV70" s="53">
        <v>0</v>
      </c>
      <c r="DW70" s="53">
        <v>0</v>
      </c>
      <c r="DX70" s="53">
        <v>0</v>
      </c>
      <c r="DY70" s="53">
        <v>0</v>
      </c>
      <c r="DZ70" s="53">
        <v>0</v>
      </c>
      <c r="EA70" s="53">
        <v>21.5</v>
      </c>
      <c r="EB70" s="53">
        <v>21.5</v>
      </c>
      <c r="EC70" s="53">
        <v>23</v>
      </c>
      <c r="ED70" s="53">
        <v>0</v>
      </c>
      <c r="EE70" s="53">
        <v>0</v>
      </c>
      <c r="EF70" s="53">
        <v>0</v>
      </c>
      <c r="EG70" s="53">
        <v>0</v>
      </c>
      <c r="EH70" s="53">
        <v>0</v>
      </c>
      <c r="EI70" s="53">
        <v>196080</v>
      </c>
      <c r="EJ70" s="53">
        <v>87613</v>
      </c>
      <c r="EK70" s="53">
        <v>83260</v>
      </c>
      <c r="EL70" s="53">
        <v>0</v>
      </c>
      <c r="EM70" s="53">
        <v>0</v>
      </c>
      <c r="EN70" s="53">
        <v>0</v>
      </c>
      <c r="EO70" s="53">
        <v>0</v>
      </c>
      <c r="EP70" s="53">
        <v>0</v>
      </c>
      <c r="EQ70" s="53">
        <v>366953</v>
      </c>
      <c r="ER70" s="53">
        <v>16815</v>
      </c>
      <c r="ES70" s="53">
        <v>21.823</v>
      </c>
      <c r="ET70" s="53">
        <v>21.823</v>
      </c>
      <c r="EU70" s="53">
        <v>21.823</v>
      </c>
      <c r="EV70" s="53">
        <v>21.823</v>
      </c>
      <c r="EW70" s="53">
        <v>187.21</v>
      </c>
      <c r="EX70" s="53">
        <v>197.98</v>
      </c>
      <c r="EY70" s="53">
        <v>1.36</v>
      </c>
      <c r="EZ70" s="53">
        <v>1.0900000000000001</v>
      </c>
      <c r="FA70" s="53">
        <v>1.0900000000000001</v>
      </c>
      <c r="FB70" s="53">
        <v>0</v>
      </c>
      <c r="FC70" s="53">
        <v>0</v>
      </c>
      <c r="FD70" s="53">
        <v>0</v>
      </c>
      <c r="FE70" s="53">
        <v>0</v>
      </c>
      <c r="FF70" s="53">
        <v>0</v>
      </c>
      <c r="FG70" s="53">
        <v>13.19</v>
      </c>
      <c r="FH70" s="53">
        <v>0</v>
      </c>
      <c r="FI70" s="53">
        <v>0</v>
      </c>
      <c r="FJ70" s="53">
        <v>0</v>
      </c>
      <c r="FK70" s="53">
        <v>0</v>
      </c>
      <c r="FL70" s="53">
        <v>0</v>
      </c>
      <c r="FM70" s="53">
        <v>0</v>
      </c>
      <c r="FN70" s="53">
        <v>0</v>
      </c>
      <c r="FO70" s="53">
        <v>0</v>
      </c>
      <c r="FP70" s="53">
        <v>0</v>
      </c>
      <c r="FQ70" s="53">
        <v>0</v>
      </c>
      <c r="FR70" s="53">
        <v>0</v>
      </c>
      <c r="FS70" s="53">
        <v>0</v>
      </c>
      <c r="FT70" s="53">
        <v>0</v>
      </c>
      <c r="FU70" s="53">
        <v>0</v>
      </c>
      <c r="FV70" s="53">
        <v>0</v>
      </c>
      <c r="FW70" s="53">
        <v>12403</v>
      </c>
      <c r="FX70" s="53">
        <v>4442</v>
      </c>
      <c r="FY70" s="53">
        <v>3946</v>
      </c>
      <c r="FZ70" s="53">
        <v>0</v>
      </c>
      <c r="GA70" s="53">
        <v>0</v>
      </c>
      <c r="GB70" s="53">
        <v>0</v>
      </c>
      <c r="GC70" s="53">
        <v>0</v>
      </c>
      <c r="GD70" s="53">
        <v>0</v>
      </c>
      <c r="GE70" s="53">
        <v>20791</v>
      </c>
      <c r="GF70" s="53">
        <v>16815</v>
      </c>
      <c r="GG70" s="53">
        <v>1.2364999999999999</v>
      </c>
      <c r="GH70" s="53">
        <v>120293</v>
      </c>
      <c r="GI70" s="53">
        <v>0</v>
      </c>
      <c r="GJ70" s="53">
        <v>0</v>
      </c>
      <c r="GK70" s="53">
        <v>0</v>
      </c>
      <c r="GL70" s="53">
        <v>0</v>
      </c>
      <c r="GM70" s="53">
        <v>0</v>
      </c>
      <c r="GN70" s="53">
        <v>0</v>
      </c>
      <c r="GO70" s="53">
        <v>0</v>
      </c>
      <c r="GP70" s="53">
        <v>120293</v>
      </c>
      <c r="GQ70" s="53">
        <v>16815</v>
      </c>
      <c r="GR70" s="53">
        <v>7.1539000000000001</v>
      </c>
      <c r="GS70" s="53">
        <v>0</v>
      </c>
      <c r="GT70" s="53">
        <v>0</v>
      </c>
      <c r="GU70" s="53">
        <v>0</v>
      </c>
      <c r="GV70" s="53">
        <v>0</v>
      </c>
      <c r="GW70" s="53">
        <v>0</v>
      </c>
      <c r="GX70" s="53">
        <v>0</v>
      </c>
      <c r="GY70" s="53">
        <v>0</v>
      </c>
      <c r="GZ70" s="53">
        <v>0</v>
      </c>
      <c r="HA70" s="53">
        <v>0</v>
      </c>
      <c r="HB70" s="53">
        <v>16815</v>
      </c>
      <c r="HC70" s="53">
        <v>0</v>
      </c>
      <c r="HD70" s="53">
        <v>1.2364999999999999</v>
      </c>
      <c r="HE70" s="53">
        <v>7.1539000000000001</v>
      </c>
      <c r="HF70" s="53">
        <v>1.2364999999999999</v>
      </c>
      <c r="HG70" s="53">
        <v>7.1539000000000001</v>
      </c>
      <c r="HH70" s="53">
        <v>1.2364999999999999</v>
      </c>
      <c r="HI70" s="53">
        <v>7.1539000000000001</v>
      </c>
      <c r="HJ70" s="53">
        <v>0</v>
      </c>
      <c r="HK70" s="53">
        <v>0</v>
      </c>
      <c r="HL70" s="53">
        <v>0</v>
      </c>
      <c r="HM70" s="53">
        <v>0</v>
      </c>
      <c r="HN70" s="53">
        <v>0</v>
      </c>
      <c r="HO70" s="53">
        <v>0</v>
      </c>
      <c r="HP70" s="53">
        <v>0</v>
      </c>
      <c r="HQ70" s="53">
        <v>0</v>
      </c>
      <c r="HR70" s="53">
        <v>0.28999999999999998</v>
      </c>
      <c r="HS70" s="53">
        <v>0.56999999999999995</v>
      </c>
      <c r="HT70" s="53">
        <v>0.56999999999999995</v>
      </c>
      <c r="HU70" s="53">
        <v>0</v>
      </c>
      <c r="HV70" s="53">
        <v>0</v>
      </c>
      <c r="HW70" s="53">
        <v>0</v>
      </c>
      <c r="HX70" s="53">
        <v>0</v>
      </c>
      <c r="HY70" s="53">
        <v>0</v>
      </c>
      <c r="HZ70" s="53">
        <v>0</v>
      </c>
      <c r="IA70" s="53">
        <v>0</v>
      </c>
      <c r="IB70" s="53">
        <v>0</v>
      </c>
      <c r="IC70" s="53">
        <v>0</v>
      </c>
      <c r="ID70" s="53">
        <v>0</v>
      </c>
      <c r="IE70" s="53">
        <v>0</v>
      </c>
      <c r="IF70" s="53">
        <v>0</v>
      </c>
      <c r="IG70" s="53">
        <v>0</v>
      </c>
      <c r="IH70" s="53">
        <v>0</v>
      </c>
      <c r="II70" s="53">
        <v>16815</v>
      </c>
      <c r="IJ70" s="53">
        <v>0</v>
      </c>
      <c r="IK70" s="53">
        <v>2645</v>
      </c>
      <c r="IL70" s="53">
        <v>2323</v>
      </c>
      <c r="IM70" s="53">
        <v>2063</v>
      </c>
      <c r="IN70" s="53">
        <v>0</v>
      </c>
      <c r="IO70" s="53">
        <v>0</v>
      </c>
      <c r="IP70" s="53">
        <v>0</v>
      </c>
      <c r="IQ70" s="53">
        <v>0</v>
      </c>
      <c r="IR70" s="53">
        <v>0</v>
      </c>
      <c r="IS70" s="53">
        <v>7031</v>
      </c>
      <c r="IT70" s="53">
        <v>16815</v>
      </c>
      <c r="IU70" s="53">
        <v>0.41810000000000003</v>
      </c>
      <c r="IV70" s="53">
        <v>0</v>
      </c>
      <c r="IW70" s="53">
        <v>0</v>
      </c>
      <c r="IX70" s="53">
        <v>0</v>
      </c>
      <c r="IY70" s="53">
        <v>0.41810000000000003</v>
      </c>
      <c r="IZ70" s="53">
        <v>0.41810000000000003</v>
      </c>
      <c r="JA70" s="53">
        <v>0.41810000000000003</v>
      </c>
      <c r="JB70" s="53">
        <v>0.16</v>
      </c>
      <c r="JC70" s="53">
        <v>0.14000000000000001</v>
      </c>
      <c r="JD70" s="53">
        <v>0.14000000000000001</v>
      </c>
      <c r="JE70" s="53">
        <v>0</v>
      </c>
      <c r="JF70" s="53">
        <v>0</v>
      </c>
      <c r="JG70" s="53">
        <v>0</v>
      </c>
      <c r="JH70" s="53">
        <v>0</v>
      </c>
      <c r="JI70" s="53">
        <v>0</v>
      </c>
      <c r="JJ70" s="53">
        <v>1459</v>
      </c>
      <c r="JK70" s="53">
        <v>571</v>
      </c>
      <c r="JL70" s="53">
        <v>507</v>
      </c>
      <c r="JM70" s="53">
        <v>0</v>
      </c>
      <c r="JN70" s="53">
        <v>0</v>
      </c>
      <c r="JO70" s="53">
        <v>0</v>
      </c>
      <c r="JP70" s="53">
        <v>0</v>
      </c>
      <c r="JQ70" s="53">
        <v>0</v>
      </c>
      <c r="JR70" s="53">
        <v>2537</v>
      </c>
      <c r="JS70" s="53">
        <v>16815</v>
      </c>
      <c r="JT70" s="53">
        <v>0.15090000000000001</v>
      </c>
      <c r="JU70" s="53">
        <v>0.15090000000000001</v>
      </c>
      <c r="JV70" s="53">
        <v>0.15090000000000001</v>
      </c>
      <c r="JW70" s="53">
        <v>0.15090000000000001</v>
      </c>
    </row>
    <row r="71" spans="1:283">
      <c r="A71" s="53" t="s">
        <v>12</v>
      </c>
      <c r="B71" s="53" t="s">
        <v>1377</v>
      </c>
      <c r="C71" s="53">
        <v>4113775</v>
      </c>
      <c r="D71" s="53">
        <v>17400</v>
      </c>
      <c r="E71" s="53">
        <v>18</v>
      </c>
      <c r="F71" s="53">
        <v>611719</v>
      </c>
      <c r="G71" s="53">
        <v>306623</v>
      </c>
      <c r="H71" s="53">
        <v>333152</v>
      </c>
      <c r="I71" s="53">
        <v>0</v>
      </c>
      <c r="J71" s="53">
        <v>0</v>
      </c>
      <c r="K71" s="53">
        <v>1251494</v>
      </c>
      <c r="L71" s="53">
        <v>26721</v>
      </c>
      <c r="M71" s="53">
        <v>46.835599999999999</v>
      </c>
      <c r="N71" s="53">
        <v>46.835599999999999</v>
      </c>
      <c r="O71" s="53">
        <v>46.835599999999999</v>
      </c>
      <c r="P71" s="53">
        <v>46.835599999999999</v>
      </c>
      <c r="Q71" s="53">
        <v>5521959</v>
      </c>
      <c r="R71" s="53">
        <v>36784</v>
      </c>
      <c r="S71" s="53">
        <v>150.11850000000001</v>
      </c>
      <c r="T71" s="53">
        <v>7932217</v>
      </c>
      <c r="U71" s="53">
        <v>36784</v>
      </c>
      <c r="V71" s="53">
        <v>215.6431</v>
      </c>
      <c r="W71" s="53">
        <v>43101</v>
      </c>
      <c r="X71" s="53">
        <v>43282</v>
      </c>
      <c r="Y71" s="53">
        <v>43374</v>
      </c>
      <c r="Z71" s="53">
        <v>0</v>
      </c>
      <c r="AA71" s="53">
        <v>0</v>
      </c>
      <c r="AB71" s="53">
        <v>112.32</v>
      </c>
      <c r="AC71" s="53">
        <v>127.45</v>
      </c>
      <c r="AD71" s="53">
        <v>127.45</v>
      </c>
      <c r="AE71" s="53">
        <v>0</v>
      </c>
      <c r="AF71" s="53">
        <v>0</v>
      </c>
      <c r="AG71" s="53">
        <v>6.88</v>
      </c>
      <c r="AH71" s="53">
        <v>7.19</v>
      </c>
      <c r="AI71" s="53">
        <v>7.19</v>
      </c>
      <c r="AJ71" s="53">
        <v>0</v>
      </c>
      <c r="AK71" s="53">
        <v>0</v>
      </c>
      <c r="AL71" s="53">
        <v>2410258</v>
      </c>
      <c r="AM71" s="53">
        <v>36784</v>
      </c>
      <c r="AN71" s="53">
        <v>65.524600000000007</v>
      </c>
      <c r="AO71" s="53">
        <v>45.62</v>
      </c>
      <c r="AP71" s="53">
        <v>48.06</v>
      </c>
      <c r="AQ71" s="53">
        <v>48.06</v>
      </c>
      <c r="AR71" s="53">
        <v>0</v>
      </c>
      <c r="AS71" s="53">
        <v>192.83</v>
      </c>
      <c r="AT71" s="53">
        <v>207.22</v>
      </c>
      <c r="AU71" s="53">
        <v>208.72</v>
      </c>
      <c r="AV71" s="53">
        <v>0</v>
      </c>
      <c r="AW71" s="53">
        <v>0</v>
      </c>
      <c r="AX71" s="53">
        <v>0</v>
      </c>
      <c r="AY71" s="53">
        <v>13409</v>
      </c>
      <c r="AZ71" s="53">
        <v>6380</v>
      </c>
      <c r="BA71" s="53">
        <v>6932</v>
      </c>
      <c r="BB71" s="53">
        <v>0</v>
      </c>
      <c r="BC71" s="53">
        <v>0</v>
      </c>
      <c r="BD71" s="53">
        <v>0</v>
      </c>
      <c r="BE71" s="53">
        <v>1506099</v>
      </c>
      <c r="BF71" s="53">
        <v>813131</v>
      </c>
      <c r="BG71" s="53">
        <v>883483</v>
      </c>
      <c r="BH71" s="53">
        <v>0</v>
      </c>
      <c r="BI71" s="53">
        <v>0</v>
      </c>
      <c r="BJ71" s="53">
        <v>0</v>
      </c>
      <c r="BK71" s="53">
        <v>3202713</v>
      </c>
      <c r="BL71" s="53">
        <v>26721</v>
      </c>
      <c r="BM71" s="53">
        <v>119.8575</v>
      </c>
      <c r="BN71" s="53">
        <v>0</v>
      </c>
      <c r="BO71" s="53">
        <v>92254</v>
      </c>
      <c r="BP71" s="53">
        <v>45872</v>
      </c>
      <c r="BQ71" s="53">
        <v>49841</v>
      </c>
      <c r="BR71" s="53">
        <v>0</v>
      </c>
      <c r="BS71" s="53">
        <v>0</v>
      </c>
      <c r="BT71" s="53">
        <v>187967</v>
      </c>
      <c r="BU71" s="53">
        <v>26721</v>
      </c>
      <c r="BV71" s="53">
        <v>7.0343999999999998</v>
      </c>
      <c r="BW71" s="53">
        <v>2585659</v>
      </c>
      <c r="BX71" s="53">
        <v>1322064</v>
      </c>
      <c r="BY71" s="53">
        <v>1446847</v>
      </c>
      <c r="BZ71" s="53">
        <v>0</v>
      </c>
      <c r="CA71" s="53">
        <v>0</v>
      </c>
      <c r="CB71" s="53">
        <v>5354570</v>
      </c>
      <c r="CC71" s="53">
        <v>26721</v>
      </c>
      <c r="CD71" s="53">
        <v>200.38800000000001</v>
      </c>
      <c r="CE71" s="53">
        <v>119.8575</v>
      </c>
      <c r="CF71" s="53">
        <v>150.11850000000001</v>
      </c>
      <c r="CG71" s="53">
        <v>119.8575</v>
      </c>
      <c r="CH71" s="53">
        <v>119.8575</v>
      </c>
      <c r="CI71" s="53">
        <v>7.0343999999999998</v>
      </c>
      <c r="CJ71" s="53">
        <v>7.0343999999999998</v>
      </c>
      <c r="CK71" s="53">
        <v>7.0343999999999998</v>
      </c>
      <c r="CL71" s="53">
        <v>200.38800000000001</v>
      </c>
      <c r="CM71" s="53">
        <v>150.11850000000001</v>
      </c>
      <c r="CN71" s="53">
        <v>200.38800000000001</v>
      </c>
      <c r="CO71" s="53">
        <v>200.38800000000001</v>
      </c>
      <c r="CP71" s="53">
        <v>200.38800000000001</v>
      </c>
      <c r="CQ71" s="53">
        <v>26721</v>
      </c>
      <c r="CR71" s="53">
        <v>5354568</v>
      </c>
      <c r="CS71" s="53">
        <v>0</v>
      </c>
      <c r="CT71" s="53">
        <v>0</v>
      </c>
      <c r="CU71" s="53">
        <v>5354568</v>
      </c>
      <c r="CV71" s="53">
        <v>5354569</v>
      </c>
      <c r="CW71" s="53">
        <v>-1</v>
      </c>
      <c r="CX71" s="53">
        <v>0</v>
      </c>
      <c r="CY71" s="53">
        <v>1</v>
      </c>
      <c r="CZ71" s="53">
        <v>0</v>
      </c>
      <c r="DA71" s="53">
        <v>0</v>
      </c>
      <c r="DB71" s="53">
        <v>0</v>
      </c>
      <c r="DC71" s="53">
        <v>0</v>
      </c>
      <c r="DD71" s="53">
        <v>0</v>
      </c>
      <c r="DE71" s="53">
        <v>0</v>
      </c>
      <c r="DF71" s="53">
        <v>0</v>
      </c>
      <c r="DG71" s="53">
        <v>0</v>
      </c>
      <c r="DH71" s="53">
        <v>0</v>
      </c>
      <c r="DI71" s="53">
        <v>0</v>
      </c>
      <c r="DJ71" s="53">
        <v>0</v>
      </c>
      <c r="DK71" s="53">
        <v>0</v>
      </c>
      <c r="DL71" s="53">
        <v>0</v>
      </c>
      <c r="DM71" s="53">
        <v>0</v>
      </c>
      <c r="DN71" s="53">
        <v>0</v>
      </c>
      <c r="DO71" s="53">
        <v>0</v>
      </c>
      <c r="DP71" s="53">
        <v>0</v>
      </c>
      <c r="DQ71" s="53">
        <v>0</v>
      </c>
      <c r="DR71" s="53">
        <v>0</v>
      </c>
      <c r="DS71" s="53">
        <v>0</v>
      </c>
      <c r="DT71" s="53">
        <v>0</v>
      </c>
      <c r="DU71" s="53">
        <v>0</v>
      </c>
      <c r="DV71" s="53">
        <v>0</v>
      </c>
      <c r="DW71" s="53">
        <v>0</v>
      </c>
      <c r="DX71" s="53">
        <v>0</v>
      </c>
      <c r="DY71" s="53">
        <v>0</v>
      </c>
      <c r="DZ71" s="53">
        <v>0</v>
      </c>
      <c r="EA71" s="53">
        <v>21.5</v>
      </c>
      <c r="EB71" s="53">
        <v>21.5</v>
      </c>
      <c r="EC71" s="53">
        <v>23</v>
      </c>
      <c r="ED71" s="53">
        <v>0</v>
      </c>
      <c r="EE71" s="53">
        <v>0</v>
      </c>
      <c r="EF71" s="53">
        <v>0</v>
      </c>
      <c r="EG71" s="53">
        <v>0</v>
      </c>
      <c r="EH71" s="53">
        <v>0</v>
      </c>
      <c r="EI71" s="53">
        <v>288294</v>
      </c>
      <c r="EJ71" s="53">
        <v>137170</v>
      </c>
      <c r="EK71" s="53">
        <v>159436</v>
      </c>
      <c r="EL71" s="53">
        <v>0</v>
      </c>
      <c r="EM71" s="53">
        <v>0</v>
      </c>
      <c r="EN71" s="53">
        <v>0</v>
      </c>
      <c r="EO71" s="53">
        <v>0</v>
      </c>
      <c r="EP71" s="53">
        <v>0</v>
      </c>
      <c r="EQ71" s="53">
        <v>584900</v>
      </c>
      <c r="ER71" s="53">
        <v>26721</v>
      </c>
      <c r="ES71" s="53">
        <v>21.889199999999999</v>
      </c>
      <c r="ET71" s="53">
        <v>21.889199999999999</v>
      </c>
      <c r="EU71" s="53">
        <v>21.889199999999999</v>
      </c>
      <c r="EV71" s="53">
        <v>21.889199999999999</v>
      </c>
      <c r="EW71" s="53">
        <v>187.21</v>
      </c>
      <c r="EX71" s="53">
        <v>197.98</v>
      </c>
      <c r="EY71" s="53">
        <v>2.71</v>
      </c>
      <c r="EZ71" s="53">
        <v>2.1800000000000002</v>
      </c>
      <c r="FA71" s="53">
        <v>2.1800000000000002</v>
      </c>
      <c r="FB71" s="53">
        <v>0</v>
      </c>
      <c r="FC71" s="53">
        <v>0</v>
      </c>
      <c r="FD71" s="53">
        <v>0</v>
      </c>
      <c r="FE71" s="53">
        <v>0</v>
      </c>
      <c r="FF71" s="53">
        <v>0</v>
      </c>
      <c r="FG71" s="53">
        <v>3.18</v>
      </c>
      <c r="FH71" s="53">
        <v>0</v>
      </c>
      <c r="FI71" s="53">
        <v>0</v>
      </c>
      <c r="FJ71" s="53">
        <v>0</v>
      </c>
      <c r="FK71" s="53">
        <v>0</v>
      </c>
      <c r="FL71" s="53">
        <v>0</v>
      </c>
      <c r="FM71" s="53">
        <v>0</v>
      </c>
      <c r="FN71" s="53">
        <v>0</v>
      </c>
      <c r="FO71" s="53">
        <v>0</v>
      </c>
      <c r="FP71" s="53">
        <v>0</v>
      </c>
      <c r="FQ71" s="53">
        <v>0</v>
      </c>
      <c r="FR71" s="53">
        <v>0</v>
      </c>
      <c r="FS71" s="53">
        <v>0</v>
      </c>
      <c r="FT71" s="53">
        <v>0</v>
      </c>
      <c r="FU71" s="53">
        <v>0</v>
      </c>
      <c r="FV71" s="53">
        <v>0</v>
      </c>
      <c r="FW71" s="53">
        <v>36338</v>
      </c>
      <c r="FX71" s="53">
        <v>13908</v>
      </c>
      <c r="FY71" s="53">
        <v>15112</v>
      </c>
      <c r="FZ71" s="53">
        <v>0</v>
      </c>
      <c r="GA71" s="53">
        <v>0</v>
      </c>
      <c r="GB71" s="53">
        <v>0</v>
      </c>
      <c r="GC71" s="53">
        <v>0</v>
      </c>
      <c r="GD71" s="53">
        <v>0</v>
      </c>
      <c r="GE71" s="53">
        <v>65358</v>
      </c>
      <c r="GF71" s="53">
        <v>26721</v>
      </c>
      <c r="GG71" s="53">
        <v>2.4459</v>
      </c>
      <c r="GH71" s="53">
        <v>42641</v>
      </c>
      <c r="GI71" s="53">
        <v>0</v>
      </c>
      <c r="GJ71" s="53">
        <v>0</v>
      </c>
      <c r="GK71" s="53">
        <v>0</v>
      </c>
      <c r="GL71" s="53">
        <v>0</v>
      </c>
      <c r="GM71" s="53">
        <v>0</v>
      </c>
      <c r="GN71" s="53">
        <v>0</v>
      </c>
      <c r="GO71" s="53">
        <v>0</v>
      </c>
      <c r="GP71" s="53">
        <v>42641</v>
      </c>
      <c r="GQ71" s="53">
        <v>26721</v>
      </c>
      <c r="GR71" s="53">
        <v>1.5958000000000001</v>
      </c>
      <c r="GS71" s="53">
        <v>0</v>
      </c>
      <c r="GT71" s="53">
        <v>0</v>
      </c>
      <c r="GU71" s="53">
        <v>0</v>
      </c>
      <c r="GV71" s="53">
        <v>0</v>
      </c>
      <c r="GW71" s="53">
        <v>0</v>
      </c>
      <c r="GX71" s="53">
        <v>0</v>
      </c>
      <c r="GY71" s="53">
        <v>0</v>
      </c>
      <c r="GZ71" s="53">
        <v>0</v>
      </c>
      <c r="HA71" s="53">
        <v>0</v>
      </c>
      <c r="HB71" s="53">
        <v>26721</v>
      </c>
      <c r="HC71" s="53">
        <v>0</v>
      </c>
      <c r="HD71" s="53">
        <v>2.4459</v>
      </c>
      <c r="HE71" s="53">
        <v>1.5958000000000001</v>
      </c>
      <c r="HF71" s="53">
        <v>2.4459</v>
      </c>
      <c r="HG71" s="53">
        <v>1.5958000000000001</v>
      </c>
      <c r="HH71" s="53">
        <v>2.4459</v>
      </c>
      <c r="HI71" s="53">
        <v>1.5958000000000001</v>
      </c>
      <c r="HJ71" s="53">
        <v>0</v>
      </c>
      <c r="HK71" s="53">
        <v>0</v>
      </c>
      <c r="HL71" s="53">
        <v>0</v>
      </c>
      <c r="HM71" s="53">
        <v>0</v>
      </c>
      <c r="HN71" s="53">
        <v>0</v>
      </c>
      <c r="HO71" s="53">
        <v>0</v>
      </c>
      <c r="HP71" s="53">
        <v>0</v>
      </c>
      <c r="HQ71" s="53">
        <v>0</v>
      </c>
      <c r="HR71" s="53">
        <v>0.28999999999999998</v>
      </c>
      <c r="HS71" s="53">
        <v>0.56999999999999995</v>
      </c>
      <c r="HT71" s="53">
        <v>0.56999999999999995</v>
      </c>
      <c r="HU71" s="53">
        <v>0</v>
      </c>
      <c r="HV71" s="53">
        <v>0</v>
      </c>
      <c r="HW71" s="53">
        <v>0</v>
      </c>
      <c r="HX71" s="53">
        <v>0</v>
      </c>
      <c r="HY71" s="53">
        <v>0</v>
      </c>
      <c r="HZ71" s="53">
        <v>0</v>
      </c>
      <c r="IA71" s="53">
        <v>0</v>
      </c>
      <c r="IB71" s="53">
        <v>0</v>
      </c>
      <c r="IC71" s="53">
        <v>0</v>
      </c>
      <c r="ID71" s="53">
        <v>0</v>
      </c>
      <c r="IE71" s="53">
        <v>0</v>
      </c>
      <c r="IF71" s="53">
        <v>0</v>
      </c>
      <c r="IG71" s="53">
        <v>0</v>
      </c>
      <c r="IH71" s="53">
        <v>0</v>
      </c>
      <c r="II71" s="53">
        <v>26721</v>
      </c>
      <c r="IJ71" s="53">
        <v>0</v>
      </c>
      <c r="IK71" s="53">
        <v>3889</v>
      </c>
      <c r="IL71" s="53">
        <v>3637</v>
      </c>
      <c r="IM71" s="53">
        <v>3951</v>
      </c>
      <c r="IN71" s="53">
        <v>0</v>
      </c>
      <c r="IO71" s="53">
        <v>0</v>
      </c>
      <c r="IP71" s="53">
        <v>0</v>
      </c>
      <c r="IQ71" s="53">
        <v>0</v>
      </c>
      <c r="IR71" s="53">
        <v>0</v>
      </c>
      <c r="IS71" s="53">
        <v>11477</v>
      </c>
      <c r="IT71" s="53">
        <v>26721</v>
      </c>
      <c r="IU71" s="53">
        <v>0.42949999999999999</v>
      </c>
      <c r="IV71" s="53">
        <v>0</v>
      </c>
      <c r="IW71" s="53">
        <v>0</v>
      </c>
      <c r="IX71" s="53">
        <v>0</v>
      </c>
      <c r="IY71" s="53">
        <v>0.42949999999999999</v>
      </c>
      <c r="IZ71" s="53">
        <v>0.42949999999999999</v>
      </c>
      <c r="JA71" s="53">
        <v>0.42949999999999999</v>
      </c>
      <c r="JB71" s="53">
        <v>0.33</v>
      </c>
      <c r="JC71" s="53">
        <v>0.27</v>
      </c>
      <c r="JD71" s="53">
        <v>0.27</v>
      </c>
      <c r="JE71" s="53">
        <v>0</v>
      </c>
      <c r="JF71" s="53">
        <v>0</v>
      </c>
      <c r="JG71" s="53">
        <v>0</v>
      </c>
      <c r="JH71" s="53">
        <v>0</v>
      </c>
      <c r="JI71" s="53">
        <v>0</v>
      </c>
      <c r="JJ71" s="53">
        <v>4425</v>
      </c>
      <c r="JK71" s="53">
        <v>1723</v>
      </c>
      <c r="JL71" s="53">
        <v>1872</v>
      </c>
      <c r="JM71" s="53">
        <v>0</v>
      </c>
      <c r="JN71" s="53">
        <v>0</v>
      </c>
      <c r="JO71" s="53">
        <v>0</v>
      </c>
      <c r="JP71" s="53">
        <v>0</v>
      </c>
      <c r="JQ71" s="53">
        <v>0</v>
      </c>
      <c r="JR71" s="53">
        <v>8020</v>
      </c>
      <c r="JS71" s="53">
        <v>26721</v>
      </c>
      <c r="JT71" s="53">
        <v>0.30009999999999998</v>
      </c>
      <c r="JU71" s="53">
        <v>0.30009999999999998</v>
      </c>
      <c r="JV71" s="53">
        <v>0.30009999999999998</v>
      </c>
      <c r="JW71" s="53">
        <v>0.30009999999999998</v>
      </c>
    </row>
    <row r="72" spans="1:283">
      <c r="A72" s="53" t="s">
        <v>12</v>
      </c>
      <c r="B72" s="53" t="s">
        <v>1377</v>
      </c>
      <c r="C72" s="53">
        <v>4113817</v>
      </c>
      <c r="D72" s="53">
        <v>20400</v>
      </c>
      <c r="E72" s="53">
        <v>18</v>
      </c>
      <c r="F72" s="53">
        <v>259897</v>
      </c>
      <c r="G72" s="53">
        <v>154321</v>
      </c>
      <c r="H72" s="53">
        <v>157348</v>
      </c>
      <c r="I72" s="53">
        <v>0</v>
      </c>
      <c r="J72" s="53">
        <v>0</v>
      </c>
      <c r="K72" s="53">
        <v>571566</v>
      </c>
      <c r="L72" s="53">
        <v>12182</v>
      </c>
      <c r="M72" s="53">
        <v>46.918900000000001</v>
      </c>
      <c r="N72" s="53">
        <v>46.918900000000001</v>
      </c>
      <c r="O72" s="53">
        <v>46.918900000000001</v>
      </c>
      <c r="P72" s="53">
        <v>46.918900000000001</v>
      </c>
      <c r="Q72" s="53">
        <v>3651273</v>
      </c>
      <c r="R72" s="53">
        <v>18453</v>
      </c>
      <c r="S72" s="53">
        <v>197.86879999999999</v>
      </c>
      <c r="T72" s="53">
        <v>5579319</v>
      </c>
      <c r="U72" s="53">
        <v>18453</v>
      </c>
      <c r="V72" s="53">
        <v>302.35289999999998</v>
      </c>
      <c r="W72" s="53">
        <v>43101</v>
      </c>
      <c r="X72" s="53">
        <v>43282</v>
      </c>
      <c r="Y72" s="53">
        <v>43374</v>
      </c>
      <c r="Z72" s="53">
        <v>0</v>
      </c>
      <c r="AA72" s="53">
        <v>0</v>
      </c>
      <c r="AB72" s="53">
        <v>117.18</v>
      </c>
      <c r="AC72" s="53">
        <v>131.44999999999999</v>
      </c>
      <c r="AD72" s="53">
        <v>131.44999999999999</v>
      </c>
      <c r="AE72" s="53">
        <v>0</v>
      </c>
      <c r="AF72" s="53">
        <v>0</v>
      </c>
      <c r="AG72" s="53">
        <v>8.43</v>
      </c>
      <c r="AH72" s="53">
        <v>8.5399999999999991</v>
      </c>
      <c r="AI72" s="53">
        <v>8.5399999999999991</v>
      </c>
      <c r="AJ72" s="53">
        <v>0</v>
      </c>
      <c r="AK72" s="53">
        <v>0</v>
      </c>
      <c r="AL72" s="53">
        <v>1928046</v>
      </c>
      <c r="AM72" s="53">
        <v>18453</v>
      </c>
      <c r="AN72" s="53">
        <v>104.4841</v>
      </c>
      <c r="AO72" s="53">
        <v>45.62</v>
      </c>
      <c r="AP72" s="53">
        <v>48.06</v>
      </c>
      <c r="AQ72" s="53">
        <v>48.06</v>
      </c>
      <c r="AR72" s="53">
        <v>0</v>
      </c>
      <c r="AS72" s="53">
        <v>193.15</v>
      </c>
      <c r="AT72" s="53">
        <v>210.12</v>
      </c>
      <c r="AU72" s="53">
        <v>211.62</v>
      </c>
      <c r="AV72" s="53">
        <v>0</v>
      </c>
      <c r="AW72" s="53">
        <v>0</v>
      </c>
      <c r="AX72" s="53">
        <v>0</v>
      </c>
      <c r="AY72" s="53">
        <v>5697</v>
      </c>
      <c r="AZ72" s="53">
        <v>3211</v>
      </c>
      <c r="BA72" s="53">
        <v>3274</v>
      </c>
      <c r="BB72" s="53">
        <v>0</v>
      </c>
      <c r="BC72" s="53">
        <v>0</v>
      </c>
      <c r="BD72" s="53">
        <v>0</v>
      </c>
      <c r="BE72" s="53">
        <v>667574</v>
      </c>
      <c r="BF72" s="53">
        <v>422086</v>
      </c>
      <c r="BG72" s="53">
        <v>430367</v>
      </c>
      <c r="BH72" s="53">
        <v>0</v>
      </c>
      <c r="BI72" s="53">
        <v>0</v>
      </c>
      <c r="BJ72" s="53">
        <v>0</v>
      </c>
      <c r="BK72" s="53">
        <v>1520027</v>
      </c>
      <c r="BL72" s="53">
        <v>12182</v>
      </c>
      <c r="BM72" s="53">
        <v>124.7765</v>
      </c>
      <c r="BN72" s="53">
        <v>0</v>
      </c>
      <c r="BO72" s="53">
        <v>48026</v>
      </c>
      <c r="BP72" s="53">
        <v>27422</v>
      </c>
      <c r="BQ72" s="53">
        <v>27960</v>
      </c>
      <c r="BR72" s="53">
        <v>0</v>
      </c>
      <c r="BS72" s="53">
        <v>0</v>
      </c>
      <c r="BT72" s="53">
        <v>103408</v>
      </c>
      <c r="BU72" s="53">
        <v>12182</v>
      </c>
      <c r="BV72" s="53">
        <v>8.4885999999999999</v>
      </c>
      <c r="BW72" s="53">
        <v>1100376</v>
      </c>
      <c r="BX72" s="53">
        <v>674696</v>
      </c>
      <c r="BY72" s="53">
        <v>692843</v>
      </c>
      <c r="BZ72" s="53">
        <v>0</v>
      </c>
      <c r="CA72" s="53">
        <v>0</v>
      </c>
      <c r="CB72" s="53">
        <v>2467915</v>
      </c>
      <c r="CC72" s="53">
        <v>12182</v>
      </c>
      <c r="CD72" s="53">
        <v>202.58699999999999</v>
      </c>
      <c r="CE72" s="53">
        <v>124.7765</v>
      </c>
      <c r="CF72" s="53">
        <v>197.86879999999999</v>
      </c>
      <c r="CG72" s="53">
        <v>124.7765</v>
      </c>
      <c r="CH72" s="53">
        <v>124.7765</v>
      </c>
      <c r="CI72" s="53">
        <v>8.4885999999999999</v>
      </c>
      <c r="CJ72" s="53">
        <v>8.4885999999999999</v>
      </c>
      <c r="CK72" s="53">
        <v>8.4885999999999999</v>
      </c>
      <c r="CL72" s="53">
        <v>202.58699999999999</v>
      </c>
      <c r="CM72" s="53">
        <v>197.86879999999999</v>
      </c>
      <c r="CN72" s="53">
        <v>202.58699999999999</v>
      </c>
      <c r="CO72" s="53">
        <v>202.58699999999999</v>
      </c>
      <c r="CP72" s="53">
        <v>202.58699999999999</v>
      </c>
      <c r="CQ72" s="53">
        <v>12182</v>
      </c>
      <c r="CR72" s="53">
        <v>2467915</v>
      </c>
      <c r="CS72" s="53">
        <v>0</v>
      </c>
      <c r="CT72" s="53">
        <v>0</v>
      </c>
      <c r="CU72" s="53">
        <v>2467915</v>
      </c>
      <c r="CV72" s="53">
        <v>2467916</v>
      </c>
      <c r="CW72" s="53">
        <v>-1</v>
      </c>
      <c r="CX72" s="53">
        <v>0</v>
      </c>
      <c r="CY72" s="53">
        <v>1</v>
      </c>
      <c r="CZ72" s="53">
        <v>0</v>
      </c>
      <c r="DA72" s="53">
        <v>0</v>
      </c>
      <c r="DB72" s="53">
        <v>0</v>
      </c>
      <c r="DC72" s="53">
        <v>0</v>
      </c>
      <c r="DD72" s="53">
        <v>0</v>
      </c>
      <c r="DE72" s="53">
        <v>0</v>
      </c>
      <c r="DF72" s="53">
        <v>0</v>
      </c>
      <c r="DG72" s="53">
        <v>0</v>
      </c>
      <c r="DH72" s="53">
        <v>0</v>
      </c>
      <c r="DI72" s="53">
        <v>0</v>
      </c>
      <c r="DJ72" s="53">
        <v>0</v>
      </c>
      <c r="DK72" s="53">
        <v>0</v>
      </c>
      <c r="DL72" s="53">
        <v>0</v>
      </c>
      <c r="DM72" s="53">
        <v>0</v>
      </c>
      <c r="DN72" s="53">
        <v>0</v>
      </c>
      <c r="DO72" s="53">
        <v>0</v>
      </c>
      <c r="DP72" s="53">
        <v>0</v>
      </c>
      <c r="DQ72" s="53">
        <v>0</v>
      </c>
      <c r="DR72" s="53">
        <v>0</v>
      </c>
      <c r="DS72" s="53">
        <v>0</v>
      </c>
      <c r="DT72" s="53">
        <v>0</v>
      </c>
      <c r="DU72" s="53">
        <v>0</v>
      </c>
      <c r="DV72" s="53">
        <v>0</v>
      </c>
      <c r="DW72" s="53">
        <v>0</v>
      </c>
      <c r="DX72" s="53">
        <v>0</v>
      </c>
      <c r="DY72" s="53">
        <v>0</v>
      </c>
      <c r="DZ72" s="53">
        <v>0</v>
      </c>
      <c r="EA72" s="53">
        <v>21.5</v>
      </c>
      <c r="EB72" s="53">
        <v>21.5</v>
      </c>
      <c r="EC72" s="53">
        <v>23</v>
      </c>
      <c r="ED72" s="53">
        <v>0</v>
      </c>
      <c r="EE72" s="53">
        <v>0</v>
      </c>
      <c r="EF72" s="53">
        <v>0</v>
      </c>
      <c r="EG72" s="53">
        <v>0</v>
      </c>
      <c r="EH72" s="53">
        <v>0</v>
      </c>
      <c r="EI72" s="53">
        <v>122486</v>
      </c>
      <c r="EJ72" s="53">
        <v>69037</v>
      </c>
      <c r="EK72" s="53">
        <v>75302</v>
      </c>
      <c r="EL72" s="53">
        <v>0</v>
      </c>
      <c r="EM72" s="53">
        <v>0</v>
      </c>
      <c r="EN72" s="53">
        <v>0</v>
      </c>
      <c r="EO72" s="53">
        <v>0</v>
      </c>
      <c r="EP72" s="53">
        <v>0</v>
      </c>
      <c r="EQ72" s="53">
        <v>266825</v>
      </c>
      <c r="ER72" s="53">
        <v>12182</v>
      </c>
      <c r="ES72" s="53">
        <v>21.903199999999998</v>
      </c>
      <c r="ET72" s="53">
        <v>21.903199999999998</v>
      </c>
      <c r="EU72" s="53">
        <v>21.903199999999998</v>
      </c>
      <c r="EV72" s="53">
        <v>21.903199999999998</v>
      </c>
      <c r="EW72" s="53">
        <v>187.21</v>
      </c>
      <c r="EX72" s="53">
        <v>197.98</v>
      </c>
      <c r="EY72" s="53">
        <v>0</v>
      </c>
      <c r="EZ72" s="53">
        <v>0</v>
      </c>
      <c r="FA72" s="53">
        <v>0</v>
      </c>
      <c r="FB72" s="53">
        <v>0</v>
      </c>
      <c r="FC72" s="53">
        <v>0</v>
      </c>
      <c r="FD72" s="53">
        <v>0</v>
      </c>
      <c r="FE72" s="53">
        <v>0</v>
      </c>
      <c r="FF72" s="53">
        <v>0</v>
      </c>
      <c r="FG72" s="53">
        <v>0</v>
      </c>
      <c r="FH72" s="53">
        <v>0</v>
      </c>
      <c r="FI72" s="53">
        <v>0</v>
      </c>
      <c r="FJ72" s="53">
        <v>0</v>
      </c>
      <c r="FK72" s="53">
        <v>0</v>
      </c>
      <c r="FL72" s="53">
        <v>0</v>
      </c>
      <c r="FM72" s="53">
        <v>0</v>
      </c>
      <c r="FN72" s="53">
        <v>0</v>
      </c>
      <c r="FO72" s="53">
        <v>0</v>
      </c>
      <c r="FP72" s="53">
        <v>0</v>
      </c>
      <c r="FQ72" s="53">
        <v>0</v>
      </c>
      <c r="FR72" s="53">
        <v>0</v>
      </c>
      <c r="FS72" s="53">
        <v>0</v>
      </c>
      <c r="FT72" s="53">
        <v>0</v>
      </c>
      <c r="FU72" s="53">
        <v>0</v>
      </c>
      <c r="FV72" s="53">
        <v>0</v>
      </c>
      <c r="FW72" s="53">
        <v>0</v>
      </c>
      <c r="FX72" s="53">
        <v>0</v>
      </c>
      <c r="FY72" s="53">
        <v>0</v>
      </c>
      <c r="FZ72" s="53">
        <v>0</v>
      </c>
      <c r="GA72" s="53">
        <v>0</v>
      </c>
      <c r="GB72" s="53">
        <v>0</v>
      </c>
      <c r="GC72" s="53">
        <v>0</v>
      </c>
      <c r="GD72" s="53">
        <v>0</v>
      </c>
      <c r="GE72" s="53">
        <v>0</v>
      </c>
      <c r="GF72" s="53">
        <v>12182</v>
      </c>
      <c r="GG72" s="53">
        <v>0</v>
      </c>
      <c r="GH72" s="53">
        <v>0</v>
      </c>
      <c r="GI72" s="53">
        <v>0</v>
      </c>
      <c r="GJ72" s="53">
        <v>0</v>
      </c>
      <c r="GK72" s="53">
        <v>0</v>
      </c>
      <c r="GL72" s="53">
        <v>0</v>
      </c>
      <c r="GM72" s="53">
        <v>0</v>
      </c>
      <c r="GN72" s="53">
        <v>0</v>
      </c>
      <c r="GO72" s="53">
        <v>0</v>
      </c>
      <c r="GP72" s="53">
        <v>0</v>
      </c>
      <c r="GQ72" s="53">
        <v>12182</v>
      </c>
      <c r="GR72" s="53">
        <v>0</v>
      </c>
      <c r="GS72" s="53">
        <v>0</v>
      </c>
      <c r="GT72" s="53">
        <v>0</v>
      </c>
      <c r="GU72" s="53">
        <v>0</v>
      </c>
      <c r="GV72" s="53">
        <v>0</v>
      </c>
      <c r="GW72" s="53">
        <v>0</v>
      </c>
      <c r="GX72" s="53">
        <v>0</v>
      </c>
      <c r="GY72" s="53">
        <v>0</v>
      </c>
      <c r="GZ72" s="53">
        <v>0</v>
      </c>
      <c r="HA72" s="53">
        <v>0</v>
      </c>
      <c r="HB72" s="53">
        <v>12182</v>
      </c>
      <c r="HC72" s="53">
        <v>0</v>
      </c>
      <c r="HD72" s="53">
        <v>0</v>
      </c>
      <c r="HE72" s="53">
        <v>0</v>
      </c>
      <c r="HF72" s="53">
        <v>0</v>
      </c>
      <c r="HG72" s="53">
        <v>0</v>
      </c>
      <c r="HH72" s="53">
        <v>0</v>
      </c>
      <c r="HI72" s="53">
        <v>0</v>
      </c>
      <c r="HJ72" s="53">
        <v>0.13</v>
      </c>
      <c r="HK72" s="53">
        <v>0</v>
      </c>
      <c r="HL72" s="53">
        <v>0</v>
      </c>
      <c r="HM72" s="53">
        <v>0</v>
      </c>
      <c r="HN72" s="53">
        <v>0</v>
      </c>
      <c r="HO72" s="53">
        <v>0</v>
      </c>
      <c r="HP72" s="53">
        <v>0</v>
      </c>
      <c r="HQ72" s="53">
        <v>0</v>
      </c>
      <c r="HR72" s="53">
        <v>0.28999999999999998</v>
      </c>
      <c r="HS72" s="53">
        <v>0.56999999999999995</v>
      </c>
      <c r="HT72" s="53">
        <v>0.56999999999999995</v>
      </c>
      <c r="HU72" s="53">
        <v>0</v>
      </c>
      <c r="HV72" s="53">
        <v>0</v>
      </c>
      <c r="HW72" s="53">
        <v>0</v>
      </c>
      <c r="HX72" s="53">
        <v>0</v>
      </c>
      <c r="HY72" s="53">
        <v>0</v>
      </c>
      <c r="HZ72" s="53">
        <v>741</v>
      </c>
      <c r="IA72" s="53">
        <v>0</v>
      </c>
      <c r="IB72" s="53">
        <v>0</v>
      </c>
      <c r="IC72" s="53">
        <v>0</v>
      </c>
      <c r="ID72" s="53">
        <v>0</v>
      </c>
      <c r="IE72" s="53">
        <v>0</v>
      </c>
      <c r="IF72" s="53">
        <v>0</v>
      </c>
      <c r="IG72" s="53">
        <v>0</v>
      </c>
      <c r="IH72" s="53">
        <v>741</v>
      </c>
      <c r="II72" s="53">
        <v>12182</v>
      </c>
      <c r="IJ72" s="53">
        <v>6.08E-2</v>
      </c>
      <c r="IK72" s="53">
        <v>1652</v>
      </c>
      <c r="IL72" s="53">
        <v>1830</v>
      </c>
      <c r="IM72" s="53">
        <v>1866</v>
      </c>
      <c r="IN72" s="53">
        <v>0</v>
      </c>
      <c r="IO72" s="53">
        <v>0</v>
      </c>
      <c r="IP72" s="53">
        <v>0</v>
      </c>
      <c r="IQ72" s="53">
        <v>0</v>
      </c>
      <c r="IR72" s="53">
        <v>0</v>
      </c>
      <c r="IS72" s="53">
        <v>5348</v>
      </c>
      <c r="IT72" s="53">
        <v>12182</v>
      </c>
      <c r="IU72" s="53">
        <v>0.439</v>
      </c>
      <c r="IV72" s="53">
        <v>6.08E-2</v>
      </c>
      <c r="IW72" s="53">
        <v>6.08E-2</v>
      </c>
      <c r="IX72" s="53">
        <v>6.08E-2</v>
      </c>
      <c r="IY72" s="53">
        <v>0.439</v>
      </c>
      <c r="IZ72" s="53">
        <v>0.439</v>
      </c>
      <c r="JA72" s="53">
        <v>0.439</v>
      </c>
      <c r="JB72" s="53">
        <v>0</v>
      </c>
      <c r="JC72" s="53">
        <v>0</v>
      </c>
      <c r="JD72" s="53">
        <v>0</v>
      </c>
      <c r="JE72" s="53">
        <v>0</v>
      </c>
      <c r="JF72" s="53">
        <v>0</v>
      </c>
      <c r="JG72" s="53">
        <v>0</v>
      </c>
      <c r="JH72" s="53">
        <v>0</v>
      </c>
      <c r="JI72" s="53">
        <v>0</v>
      </c>
      <c r="JJ72" s="53">
        <v>0</v>
      </c>
      <c r="JK72" s="53">
        <v>0</v>
      </c>
      <c r="JL72" s="53">
        <v>0</v>
      </c>
      <c r="JM72" s="53">
        <v>0</v>
      </c>
      <c r="JN72" s="53">
        <v>0</v>
      </c>
      <c r="JO72" s="53">
        <v>0</v>
      </c>
      <c r="JP72" s="53">
        <v>0</v>
      </c>
      <c r="JQ72" s="53">
        <v>0</v>
      </c>
      <c r="JR72" s="53">
        <v>0</v>
      </c>
      <c r="JS72" s="53">
        <v>12182</v>
      </c>
      <c r="JT72" s="53">
        <v>0</v>
      </c>
      <c r="JU72" s="53">
        <v>0</v>
      </c>
      <c r="JV72" s="53">
        <v>0</v>
      </c>
      <c r="JW72" s="53">
        <v>0</v>
      </c>
    </row>
    <row r="73" spans="1:283">
      <c r="A73" s="53" t="s">
        <v>12</v>
      </c>
      <c r="B73" s="53" t="s">
        <v>1377</v>
      </c>
      <c r="C73" s="53">
        <v>4113825</v>
      </c>
      <c r="D73" s="53">
        <v>18900</v>
      </c>
      <c r="E73" s="53">
        <v>18</v>
      </c>
      <c r="F73" s="53">
        <v>552230</v>
      </c>
      <c r="G73" s="53">
        <v>261927</v>
      </c>
      <c r="H73" s="53">
        <v>253036</v>
      </c>
      <c r="I73" s="53">
        <v>0</v>
      </c>
      <c r="J73" s="53">
        <v>0</v>
      </c>
      <c r="K73" s="53">
        <v>1067193</v>
      </c>
      <c r="L73" s="53">
        <v>22820</v>
      </c>
      <c r="M73" s="53">
        <v>46.765700000000002</v>
      </c>
      <c r="N73" s="53">
        <v>46.765700000000002</v>
      </c>
      <c r="O73" s="53">
        <v>46.765700000000002</v>
      </c>
      <c r="P73" s="53">
        <v>46.765700000000002</v>
      </c>
      <c r="Q73" s="53">
        <v>9372310</v>
      </c>
      <c r="R73" s="53">
        <v>44308</v>
      </c>
      <c r="S73" s="53">
        <v>211.5264</v>
      </c>
      <c r="T73" s="53">
        <v>12735355</v>
      </c>
      <c r="U73" s="53">
        <v>44308</v>
      </c>
      <c r="V73" s="53">
        <v>287.42790000000002</v>
      </c>
      <c r="W73" s="53">
        <v>43101</v>
      </c>
      <c r="X73" s="53">
        <v>43282</v>
      </c>
      <c r="Y73" s="53">
        <v>43374</v>
      </c>
      <c r="Z73" s="53">
        <v>0</v>
      </c>
      <c r="AA73" s="53">
        <v>0</v>
      </c>
      <c r="AB73" s="53">
        <v>173.85</v>
      </c>
      <c r="AC73" s="53">
        <v>192.96</v>
      </c>
      <c r="AD73" s="53">
        <v>192.96</v>
      </c>
      <c r="AE73" s="53">
        <v>0</v>
      </c>
      <c r="AF73" s="53">
        <v>0</v>
      </c>
      <c r="AG73" s="53">
        <v>14.82</v>
      </c>
      <c r="AH73" s="53">
        <v>15.08</v>
      </c>
      <c r="AI73" s="53">
        <v>15.08</v>
      </c>
      <c r="AJ73" s="53">
        <v>0</v>
      </c>
      <c r="AK73" s="53">
        <v>0</v>
      </c>
      <c r="AL73" s="53">
        <v>3363045</v>
      </c>
      <c r="AM73" s="53">
        <v>44308</v>
      </c>
      <c r="AN73" s="53">
        <v>75.901499999999999</v>
      </c>
      <c r="AO73" s="53">
        <v>45.62</v>
      </c>
      <c r="AP73" s="53">
        <v>48.06</v>
      </c>
      <c r="AQ73" s="53">
        <v>48.06</v>
      </c>
      <c r="AR73" s="53">
        <v>0</v>
      </c>
      <c r="AS73" s="53">
        <v>240.68</v>
      </c>
      <c r="AT73" s="53">
        <v>261.56</v>
      </c>
      <c r="AU73" s="53">
        <v>261.56</v>
      </c>
      <c r="AV73" s="53">
        <v>0</v>
      </c>
      <c r="AW73" s="53">
        <v>0</v>
      </c>
      <c r="AX73" s="53">
        <v>0</v>
      </c>
      <c r="AY73" s="53">
        <v>12105</v>
      </c>
      <c r="AZ73" s="53">
        <v>5450</v>
      </c>
      <c r="BA73" s="53">
        <v>5265</v>
      </c>
      <c r="BB73" s="53">
        <v>0</v>
      </c>
      <c r="BC73" s="53">
        <v>0</v>
      </c>
      <c r="BD73" s="53">
        <v>0</v>
      </c>
      <c r="BE73" s="53">
        <v>2104454</v>
      </c>
      <c r="BF73" s="53">
        <v>1051632</v>
      </c>
      <c r="BG73" s="53">
        <v>1015934</v>
      </c>
      <c r="BH73" s="53">
        <v>0</v>
      </c>
      <c r="BI73" s="53">
        <v>0</v>
      </c>
      <c r="BJ73" s="53">
        <v>0</v>
      </c>
      <c r="BK73" s="53">
        <v>4172020</v>
      </c>
      <c r="BL73" s="53">
        <v>22820</v>
      </c>
      <c r="BM73" s="53">
        <v>182.82300000000001</v>
      </c>
      <c r="BN73" s="53">
        <v>0</v>
      </c>
      <c r="BO73" s="53">
        <v>179396</v>
      </c>
      <c r="BP73" s="53">
        <v>82186</v>
      </c>
      <c r="BQ73" s="53">
        <v>79396</v>
      </c>
      <c r="BR73" s="53">
        <v>0</v>
      </c>
      <c r="BS73" s="53">
        <v>0</v>
      </c>
      <c r="BT73" s="53">
        <v>340978</v>
      </c>
      <c r="BU73" s="53">
        <v>22820</v>
      </c>
      <c r="BV73" s="53">
        <v>14.9421</v>
      </c>
      <c r="BW73" s="53">
        <v>2913430</v>
      </c>
      <c r="BX73" s="53">
        <v>1425503</v>
      </c>
      <c r="BY73" s="53">
        <v>1377113</v>
      </c>
      <c r="BZ73" s="53">
        <v>0</v>
      </c>
      <c r="CA73" s="53">
        <v>0</v>
      </c>
      <c r="CB73" s="53">
        <v>5716046</v>
      </c>
      <c r="CC73" s="53">
        <v>22820</v>
      </c>
      <c r="CD73" s="53">
        <v>250.48410000000001</v>
      </c>
      <c r="CE73" s="53">
        <v>182.82300000000001</v>
      </c>
      <c r="CF73" s="53">
        <v>211.5264</v>
      </c>
      <c r="CG73" s="53">
        <v>182.82300000000001</v>
      </c>
      <c r="CH73" s="53">
        <v>182.82300000000001</v>
      </c>
      <c r="CI73" s="53">
        <v>14.9421</v>
      </c>
      <c r="CJ73" s="53">
        <v>14.9421</v>
      </c>
      <c r="CK73" s="53">
        <v>14.9421</v>
      </c>
      <c r="CL73" s="53">
        <v>250.48410000000001</v>
      </c>
      <c r="CM73" s="53">
        <v>211.5264</v>
      </c>
      <c r="CN73" s="53">
        <v>250.48410000000001</v>
      </c>
      <c r="CO73" s="53">
        <v>250.48410000000001</v>
      </c>
      <c r="CP73" s="53">
        <v>250.48410000000001</v>
      </c>
      <c r="CQ73" s="53">
        <v>22820</v>
      </c>
      <c r="CR73" s="53">
        <v>5716047</v>
      </c>
      <c r="CS73" s="53">
        <v>0</v>
      </c>
      <c r="CT73" s="53">
        <v>0</v>
      </c>
      <c r="CU73" s="53">
        <v>5716047</v>
      </c>
      <c r="CV73" s="53">
        <v>5716048</v>
      </c>
      <c r="CW73" s="53">
        <v>-1</v>
      </c>
      <c r="CX73" s="53">
        <v>0</v>
      </c>
      <c r="CY73" s="53">
        <v>1</v>
      </c>
      <c r="CZ73" s="53">
        <v>0</v>
      </c>
      <c r="DA73" s="53">
        <v>0</v>
      </c>
      <c r="DB73" s="53">
        <v>0</v>
      </c>
      <c r="DC73" s="53">
        <v>0</v>
      </c>
      <c r="DD73" s="53">
        <v>0</v>
      </c>
      <c r="DE73" s="53">
        <v>0</v>
      </c>
      <c r="DF73" s="53">
        <v>0</v>
      </c>
      <c r="DG73" s="53">
        <v>0</v>
      </c>
      <c r="DH73" s="53">
        <v>0</v>
      </c>
      <c r="DI73" s="53">
        <v>0</v>
      </c>
      <c r="DJ73" s="53">
        <v>0</v>
      </c>
      <c r="DK73" s="53">
        <v>0</v>
      </c>
      <c r="DL73" s="53">
        <v>0</v>
      </c>
      <c r="DM73" s="53">
        <v>0</v>
      </c>
      <c r="DN73" s="53">
        <v>0</v>
      </c>
      <c r="DO73" s="53">
        <v>0</v>
      </c>
      <c r="DP73" s="53">
        <v>0</v>
      </c>
      <c r="DQ73" s="53">
        <v>0</v>
      </c>
      <c r="DR73" s="53">
        <v>0</v>
      </c>
      <c r="DS73" s="53">
        <v>0</v>
      </c>
      <c r="DT73" s="53">
        <v>0</v>
      </c>
      <c r="DU73" s="53">
        <v>0</v>
      </c>
      <c r="DV73" s="53">
        <v>0</v>
      </c>
      <c r="DW73" s="53">
        <v>0</v>
      </c>
      <c r="DX73" s="53">
        <v>0</v>
      </c>
      <c r="DY73" s="53">
        <v>0</v>
      </c>
      <c r="DZ73" s="53">
        <v>0</v>
      </c>
      <c r="EA73" s="53">
        <v>0</v>
      </c>
      <c r="EB73" s="53">
        <v>0</v>
      </c>
      <c r="EC73" s="53">
        <v>0</v>
      </c>
      <c r="ED73" s="53">
        <v>0</v>
      </c>
      <c r="EE73" s="53">
        <v>0</v>
      </c>
      <c r="EF73" s="53">
        <v>0</v>
      </c>
      <c r="EG73" s="53">
        <v>0</v>
      </c>
      <c r="EH73" s="53">
        <v>0</v>
      </c>
      <c r="EI73" s="53">
        <v>0</v>
      </c>
      <c r="EJ73" s="53">
        <v>0</v>
      </c>
      <c r="EK73" s="53">
        <v>0</v>
      </c>
      <c r="EL73" s="53">
        <v>0</v>
      </c>
      <c r="EM73" s="53">
        <v>0</v>
      </c>
      <c r="EN73" s="53">
        <v>0</v>
      </c>
      <c r="EO73" s="53">
        <v>0</v>
      </c>
      <c r="EP73" s="53">
        <v>0</v>
      </c>
      <c r="EQ73" s="53">
        <v>0</v>
      </c>
      <c r="ER73" s="53">
        <v>22820</v>
      </c>
      <c r="ES73" s="53">
        <v>0</v>
      </c>
      <c r="ET73" s="53">
        <v>0</v>
      </c>
      <c r="EU73" s="53">
        <v>0</v>
      </c>
      <c r="EV73" s="53">
        <v>0</v>
      </c>
      <c r="EW73" s="53">
        <v>187.21</v>
      </c>
      <c r="EX73" s="53">
        <v>197.98</v>
      </c>
      <c r="EY73" s="53">
        <v>5.42</v>
      </c>
      <c r="EZ73" s="53">
        <v>4.3499999999999996</v>
      </c>
      <c r="FA73" s="53">
        <v>4.3499999999999996</v>
      </c>
      <c r="FB73" s="53">
        <v>0</v>
      </c>
      <c r="FC73" s="53">
        <v>0</v>
      </c>
      <c r="FD73" s="53">
        <v>0</v>
      </c>
      <c r="FE73" s="53">
        <v>0</v>
      </c>
      <c r="FF73" s="53">
        <v>0</v>
      </c>
      <c r="FG73" s="53">
        <v>0</v>
      </c>
      <c r="FH73" s="53">
        <v>0</v>
      </c>
      <c r="FI73" s="53">
        <v>0</v>
      </c>
      <c r="FJ73" s="53">
        <v>0</v>
      </c>
      <c r="FK73" s="53">
        <v>0</v>
      </c>
      <c r="FL73" s="53">
        <v>0</v>
      </c>
      <c r="FM73" s="53">
        <v>0</v>
      </c>
      <c r="FN73" s="53">
        <v>0</v>
      </c>
      <c r="FO73" s="53">
        <v>0</v>
      </c>
      <c r="FP73" s="53">
        <v>0</v>
      </c>
      <c r="FQ73" s="53">
        <v>0</v>
      </c>
      <c r="FR73" s="53">
        <v>0</v>
      </c>
      <c r="FS73" s="53">
        <v>0</v>
      </c>
      <c r="FT73" s="53">
        <v>0</v>
      </c>
      <c r="FU73" s="53">
        <v>0</v>
      </c>
      <c r="FV73" s="53">
        <v>0</v>
      </c>
      <c r="FW73" s="53">
        <v>65609</v>
      </c>
      <c r="FX73" s="53">
        <v>23708</v>
      </c>
      <c r="FY73" s="53">
        <v>22903</v>
      </c>
      <c r="FZ73" s="53">
        <v>0</v>
      </c>
      <c r="GA73" s="53">
        <v>0</v>
      </c>
      <c r="GB73" s="53">
        <v>0</v>
      </c>
      <c r="GC73" s="53">
        <v>0</v>
      </c>
      <c r="GD73" s="53">
        <v>0</v>
      </c>
      <c r="GE73" s="53">
        <v>112220</v>
      </c>
      <c r="GF73" s="53">
        <v>22820</v>
      </c>
      <c r="GG73" s="53">
        <v>4.9176000000000002</v>
      </c>
      <c r="GH73" s="53">
        <v>0</v>
      </c>
      <c r="GI73" s="53">
        <v>0</v>
      </c>
      <c r="GJ73" s="53">
        <v>0</v>
      </c>
      <c r="GK73" s="53">
        <v>0</v>
      </c>
      <c r="GL73" s="53">
        <v>0</v>
      </c>
      <c r="GM73" s="53">
        <v>0</v>
      </c>
      <c r="GN73" s="53">
        <v>0</v>
      </c>
      <c r="GO73" s="53">
        <v>0</v>
      </c>
      <c r="GP73" s="53">
        <v>0</v>
      </c>
      <c r="GQ73" s="53">
        <v>22820</v>
      </c>
      <c r="GR73" s="53">
        <v>0</v>
      </c>
      <c r="GS73" s="53">
        <v>0</v>
      </c>
      <c r="GT73" s="53">
        <v>0</v>
      </c>
      <c r="GU73" s="53">
        <v>0</v>
      </c>
      <c r="GV73" s="53">
        <v>0</v>
      </c>
      <c r="GW73" s="53">
        <v>0</v>
      </c>
      <c r="GX73" s="53">
        <v>0</v>
      </c>
      <c r="GY73" s="53">
        <v>0</v>
      </c>
      <c r="GZ73" s="53">
        <v>0</v>
      </c>
      <c r="HA73" s="53">
        <v>0</v>
      </c>
      <c r="HB73" s="53">
        <v>22820</v>
      </c>
      <c r="HC73" s="53">
        <v>0</v>
      </c>
      <c r="HD73" s="53">
        <v>4.9176000000000002</v>
      </c>
      <c r="HE73" s="53">
        <v>0</v>
      </c>
      <c r="HF73" s="53">
        <v>4.9176000000000002</v>
      </c>
      <c r="HG73" s="53">
        <v>0</v>
      </c>
      <c r="HH73" s="53">
        <v>4.9176000000000002</v>
      </c>
      <c r="HI73" s="53">
        <v>0</v>
      </c>
      <c r="HJ73" s="53">
        <v>0.03</v>
      </c>
      <c r="HK73" s="53">
        <v>0</v>
      </c>
      <c r="HL73" s="53">
        <v>0</v>
      </c>
      <c r="HM73" s="53">
        <v>0</v>
      </c>
      <c r="HN73" s="53">
        <v>0</v>
      </c>
      <c r="HO73" s="53">
        <v>0</v>
      </c>
      <c r="HP73" s="53">
        <v>0</v>
      </c>
      <c r="HQ73" s="53">
        <v>0</v>
      </c>
      <c r="HR73" s="53">
        <v>0.28999999999999998</v>
      </c>
      <c r="HS73" s="53">
        <v>0.56999999999999995</v>
      </c>
      <c r="HT73" s="53">
        <v>0.56999999999999995</v>
      </c>
      <c r="HU73" s="53">
        <v>0</v>
      </c>
      <c r="HV73" s="53">
        <v>0</v>
      </c>
      <c r="HW73" s="53">
        <v>0</v>
      </c>
      <c r="HX73" s="53">
        <v>0</v>
      </c>
      <c r="HY73" s="53">
        <v>0</v>
      </c>
      <c r="HZ73" s="53">
        <v>363</v>
      </c>
      <c r="IA73" s="53">
        <v>0</v>
      </c>
      <c r="IB73" s="53">
        <v>0</v>
      </c>
      <c r="IC73" s="53">
        <v>0</v>
      </c>
      <c r="ID73" s="53">
        <v>0</v>
      </c>
      <c r="IE73" s="53">
        <v>0</v>
      </c>
      <c r="IF73" s="53">
        <v>0</v>
      </c>
      <c r="IG73" s="53">
        <v>0</v>
      </c>
      <c r="IH73" s="53">
        <v>363</v>
      </c>
      <c r="II73" s="53">
        <v>22820</v>
      </c>
      <c r="IJ73" s="53">
        <v>1.5900000000000001E-2</v>
      </c>
      <c r="IK73" s="53">
        <v>3510</v>
      </c>
      <c r="IL73" s="53">
        <v>3107</v>
      </c>
      <c r="IM73" s="53">
        <v>3001</v>
      </c>
      <c r="IN73" s="53">
        <v>0</v>
      </c>
      <c r="IO73" s="53">
        <v>0</v>
      </c>
      <c r="IP73" s="53">
        <v>0</v>
      </c>
      <c r="IQ73" s="53">
        <v>0</v>
      </c>
      <c r="IR73" s="53">
        <v>0</v>
      </c>
      <c r="IS73" s="53">
        <v>9618</v>
      </c>
      <c r="IT73" s="53">
        <v>22820</v>
      </c>
      <c r="IU73" s="53">
        <v>0.42149999999999999</v>
      </c>
      <c r="IV73" s="53">
        <v>1.5900000000000001E-2</v>
      </c>
      <c r="IW73" s="53">
        <v>1.5900000000000001E-2</v>
      </c>
      <c r="IX73" s="53">
        <v>1.5900000000000001E-2</v>
      </c>
      <c r="IY73" s="53">
        <v>0.42149999999999999</v>
      </c>
      <c r="IZ73" s="53">
        <v>0.42149999999999999</v>
      </c>
      <c r="JA73" s="53">
        <v>0.42149999999999999</v>
      </c>
      <c r="JB73" s="53">
        <v>0.65</v>
      </c>
      <c r="JC73" s="53">
        <v>0.54</v>
      </c>
      <c r="JD73" s="53">
        <v>0.54</v>
      </c>
      <c r="JE73" s="53">
        <v>0</v>
      </c>
      <c r="JF73" s="53">
        <v>0</v>
      </c>
      <c r="JG73" s="53">
        <v>0</v>
      </c>
      <c r="JH73" s="53">
        <v>0</v>
      </c>
      <c r="JI73" s="53">
        <v>0</v>
      </c>
      <c r="JJ73" s="53">
        <v>7868</v>
      </c>
      <c r="JK73" s="53">
        <v>2943</v>
      </c>
      <c r="JL73" s="53">
        <v>2843</v>
      </c>
      <c r="JM73" s="53">
        <v>0</v>
      </c>
      <c r="JN73" s="53">
        <v>0</v>
      </c>
      <c r="JO73" s="53">
        <v>0</v>
      </c>
      <c r="JP73" s="53">
        <v>0</v>
      </c>
      <c r="JQ73" s="53">
        <v>0</v>
      </c>
      <c r="JR73" s="53">
        <v>13654</v>
      </c>
      <c r="JS73" s="53">
        <v>22820</v>
      </c>
      <c r="JT73" s="53">
        <v>0.59830000000000005</v>
      </c>
      <c r="JU73" s="53">
        <v>0.59830000000000005</v>
      </c>
      <c r="JV73" s="53">
        <v>0.59830000000000005</v>
      </c>
      <c r="JW73" s="53">
        <v>0.59830000000000005</v>
      </c>
    </row>
    <row r="74" spans="1:283">
      <c r="A74" s="53" t="s">
        <v>12</v>
      </c>
      <c r="B74" s="53" t="s">
        <v>1377</v>
      </c>
      <c r="C74" s="53">
        <v>4113833</v>
      </c>
      <c r="D74" s="53">
        <v>20500</v>
      </c>
      <c r="E74" s="53">
        <v>18</v>
      </c>
      <c r="F74" s="53">
        <v>176002</v>
      </c>
      <c r="G74" s="53">
        <v>84345</v>
      </c>
      <c r="H74" s="53">
        <v>86075</v>
      </c>
      <c r="I74" s="53">
        <v>0</v>
      </c>
      <c r="J74" s="53">
        <v>0</v>
      </c>
      <c r="K74" s="53">
        <v>346422</v>
      </c>
      <c r="L74" s="53">
        <v>7404</v>
      </c>
      <c r="M74" s="53">
        <v>46.788499999999999</v>
      </c>
      <c r="N74" s="53">
        <v>46.788499999999999</v>
      </c>
      <c r="O74" s="53">
        <v>46.788499999999999</v>
      </c>
      <c r="P74" s="53">
        <v>46.788499999999999</v>
      </c>
      <c r="Q74" s="53">
        <v>3069320</v>
      </c>
      <c r="R74" s="53">
        <v>15530</v>
      </c>
      <c r="S74" s="53">
        <v>197.63810000000001</v>
      </c>
      <c r="T74" s="53">
        <v>4599203</v>
      </c>
      <c r="U74" s="53">
        <v>15530</v>
      </c>
      <c r="V74" s="53">
        <v>296.14960000000002</v>
      </c>
      <c r="W74" s="53">
        <v>43101</v>
      </c>
      <c r="X74" s="53">
        <v>43282</v>
      </c>
      <c r="Y74" s="53">
        <v>43374</v>
      </c>
      <c r="Z74" s="53">
        <v>0</v>
      </c>
      <c r="AA74" s="53">
        <v>0</v>
      </c>
      <c r="AB74" s="53">
        <v>131.46</v>
      </c>
      <c r="AC74" s="53">
        <v>144.37</v>
      </c>
      <c r="AD74" s="53">
        <v>144.37</v>
      </c>
      <c r="AE74" s="53">
        <v>0</v>
      </c>
      <c r="AF74" s="53">
        <v>0</v>
      </c>
      <c r="AG74" s="53">
        <v>9.06</v>
      </c>
      <c r="AH74" s="53">
        <v>9.23</v>
      </c>
      <c r="AI74" s="53">
        <v>9.23</v>
      </c>
      <c r="AJ74" s="53">
        <v>0</v>
      </c>
      <c r="AK74" s="53">
        <v>0</v>
      </c>
      <c r="AL74" s="53">
        <v>1529883</v>
      </c>
      <c r="AM74" s="53">
        <v>15530</v>
      </c>
      <c r="AN74" s="53">
        <v>98.511499999999998</v>
      </c>
      <c r="AO74" s="53">
        <v>45.62</v>
      </c>
      <c r="AP74" s="53">
        <v>48.06</v>
      </c>
      <c r="AQ74" s="53">
        <v>48.06</v>
      </c>
      <c r="AR74" s="53">
        <v>0</v>
      </c>
      <c r="AS74" s="53">
        <v>211.17</v>
      </c>
      <c r="AT74" s="53">
        <v>226.18</v>
      </c>
      <c r="AU74" s="53">
        <v>227.68</v>
      </c>
      <c r="AV74" s="53">
        <v>0</v>
      </c>
      <c r="AW74" s="53">
        <v>0</v>
      </c>
      <c r="AX74" s="53">
        <v>0</v>
      </c>
      <c r="AY74" s="53">
        <v>3858</v>
      </c>
      <c r="AZ74" s="53">
        <v>1755</v>
      </c>
      <c r="BA74" s="53">
        <v>1791</v>
      </c>
      <c r="BB74" s="53">
        <v>0</v>
      </c>
      <c r="BC74" s="53">
        <v>0</v>
      </c>
      <c r="BD74" s="53">
        <v>0</v>
      </c>
      <c r="BE74" s="53">
        <v>507173</v>
      </c>
      <c r="BF74" s="53">
        <v>253369</v>
      </c>
      <c r="BG74" s="53">
        <v>258567</v>
      </c>
      <c r="BH74" s="53">
        <v>0</v>
      </c>
      <c r="BI74" s="53">
        <v>0</v>
      </c>
      <c r="BJ74" s="53">
        <v>0</v>
      </c>
      <c r="BK74" s="53">
        <v>1019109</v>
      </c>
      <c r="BL74" s="53">
        <v>7404</v>
      </c>
      <c r="BM74" s="53">
        <v>137.643</v>
      </c>
      <c r="BN74" s="53">
        <v>0</v>
      </c>
      <c r="BO74" s="53">
        <v>34953</v>
      </c>
      <c r="BP74" s="53">
        <v>16199</v>
      </c>
      <c r="BQ74" s="53">
        <v>16531</v>
      </c>
      <c r="BR74" s="53">
        <v>0</v>
      </c>
      <c r="BS74" s="53">
        <v>0</v>
      </c>
      <c r="BT74" s="53">
        <v>67683</v>
      </c>
      <c r="BU74" s="53">
        <v>7404</v>
      </c>
      <c r="BV74" s="53">
        <v>9.1414000000000009</v>
      </c>
      <c r="BW74" s="53">
        <v>814694</v>
      </c>
      <c r="BX74" s="53">
        <v>396946</v>
      </c>
      <c r="BY74" s="53">
        <v>407775</v>
      </c>
      <c r="BZ74" s="53">
        <v>0</v>
      </c>
      <c r="CA74" s="53">
        <v>0</v>
      </c>
      <c r="CB74" s="53">
        <v>1619415</v>
      </c>
      <c r="CC74" s="53">
        <v>7404</v>
      </c>
      <c r="CD74" s="53">
        <v>218.7216</v>
      </c>
      <c r="CE74" s="53">
        <v>137.643</v>
      </c>
      <c r="CF74" s="53">
        <v>197.63810000000001</v>
      </c>
      <c r="CG74" s="53">
        <v>137.643</v>
      </c>
      <c r="CH74" s="53">
        <v>137.643</v>
      </c>
      <c r="CI74" s="53">
        <v>9.1414000000000009</v>
      </c>
      <c r="CJ74" s="53">
        <v>9.1414000000000009</v>
      </c>
      <c r="CK74" s="53">
        <v>9.1414000000000009</v>
      </c>
      <c r="CL74" s="53">
        <v>218.7216</v>
      </c>
      <c r="CM74" s="53">
        <v>197.63810000000001</v>
      </c>
      <c r="CN74" s="53">
        <v>218.7216</v>
      </c>
      <c r="CO74" s="53">
        <v>218.7216</v>
      </c>
      <c r="CP74" s="53">
        <v>218.7216</v>
      </c>
      <c r="CQ74" s="53">
        <v>7404</v>
      </c>
      <c r="CR74" s="53">
        <v>1619415</v>
      </c>
      <c r="CS74" s="53">
        <v>0</v>
      </c>
      <c r="CT74" s="53">
        <v>0</v>
      </c>
      <c r="CU74" s="53">
        <v>1619415</v>
      </c>
      <c r="CV74" s="53">
        <v>1619414</v>
      </c>
      <c r="CW74" s="53">
        <v>1</v>
      </c>
      <c r="CX74" s="53">
        <v>1</v>
      </c>
      <c r="CY74" s="53">
        <v>0</v>
      </c>
      <c r="CZ74" s="53">
        <v>0</v>
      </c>
      <c r="DA74" s="53">
        <v>0</v>
      </c>
      <c r="DB74" s="53">
        <v>0</v>
      </c>
      <c r="DC74" s="53">
        <v>0</v>
      </c>
      <c r="DD74" s="53">
        <v>0</v>
      </c>
      <c r="DE74" s="53">
        <v>0</v>
      </c>
      <c r="DF74" s="53">
        <v>0</v>
      </c>
      <c r="DG74" s="53">
        <v>0</v>
      </c>
      <c r="DH74" s="53">
        <v>0</v>
      </c>
      <c r="DI74" s="53">
        <v>0</v>
      </c>
      <c r="DJ74" s="53">
        <v>0</v>
      </c>
      <c r="DK74" s="53">
        <v>0</v>
      </c>
      <c r="DL74" s="53">
        <v>0</v>
      </c>
      <c r="DM74" s="53">
        <v>0</v>
      </c>
      <c r="DN74" s="53">
        <v>0</v>
      </c>
      <c r="DO74" s="53">
        <v>0</v>
      </c>
      <c r="DP74" s="53">
        <v>0</v>
      </c>
      <c r="DQ74" s="53">
        <v>0</v>
      </c>
      <c r="DR74" s="53">
        <v>0</v>
      </c>
      <c r="DS74" s="53">
        <v>0</v>
      </c>
      <c r="DT74" s="53">
        <v>0</v>
      </c>
      <c r="DU74" s="53">
        <v>0</v>
      </c>
      <c r="DV74" s="53">
        <v>0</v>
      </c>
      <c r="DW74" s="53">
        <v>0</v>
      </c>
      <c r="DX74" s="53">
        <v>0</v>
      </c>
      <c r="DY74" s="53">
        <v>0</v>
      </c>
      <c r="DZ74" s="53">
        <v>0</v>
      </c>
      <c r="EA74" s="53">
        <v>21.5</v>
      </c>
      <c r="EB74" s="53">
        <v>21.5</v>
      </c>
      <c r="EC74" s="53">
        <v>23</v>
      </c>
      <c r="ED74" s="53">
        <v>0</v>
      </c>
      <c r="EE74" s="53">
        <v>0</v>
      </c>
      <c r="EF74" s="53">
        <v>0</v>
      </c>
      <c r="EG74" s="53">
        <v>0</v>
      </c>
      <c r="EH74" s="53">
        <v>0</v>
      </c>
      <c r="EI74" s="53">
        <v>82947</v>
      </c>
      <c r="EJ74" s="53">
        <v>37733</v>
      </c>
      <c r="EK74" s="53">
        <v>41193</v>
      </c>
      <c r="EL74" s="53">
        <v>0</v>
      </c>
      <c r="EM74" s="53">
        <v>0</v>
      </c>
      <c r="EN74" s="53">
        <v>0</v>
      </c>
      <c r="EO74" s="53">
        <v>0</v>
      </c>
      <c r="EP74" s="53">
        <v>0</v>
      </c>
      <c r="EQ74" s="53">
        <v>161873</v>
      </c>
      <c r="ER74" s="53">
        <v>7404</v>
      </c>
      <c r="ES74" s="53">
        <v>21.8629</v>
      </c>
      <c r="ET74" s="53">
        <v>21.8629</v>
      </c>
      <c r="EU74" s="53">
        <v>21.8629</v>
      </c>
      <c r="EV74" s="53">
        <v>21.8629</v>
      </c>
      <c r="EW74" s="53">
        <v>187.21</v>
      </c>
      <c r="EX74" s="53">
        <v>197.98</v>
      </c>
      <c r="EY74" s="53">
        <v>2.71</v>
      </c>
      <c r="EZ74" s="53">
        <v>2.1800000000000002</v>
      </c>
      <c r="FA74" s="53">
        <v>2.1800000000000002</v>
      </c>
      <c r="FB74" s="53">
        <v>0</v>
      </c>
      <c r="FC74" s="53">
        <v>0</v>
      </c>
      <c r="FD74" s="53">
        <v>0</v>
      </c>
      <c r="FE74" s="53">
        <v>0</v>
      </c>
      <c r="FF74" s="53">
        <v>0</v>
      </c>
      <c r="FG74" s="53">
        <v>0</v>
      </c>
      <c r="FH74" s="53">
        <v>0</v>
      </c>
      <c r="FI74" s="53">
        <v>0</v>
      </c>
      <c r="FJ74" s="53">
        <v>0</v>
      </c>
      <c r="FK74" s="53">
        <v>0</v>
      </c>
      <c r="FL74" s="53">
        <v>0</v>
      </c>
      <c r="FM74" s="53">
        <v>0</v>
      </c>
      <c r="FN74" s="53">
        <v>0</v>
      </c>
      <c r="FO74" s="53">
        <v>0</v>
      </c>
      <c r="FP74" s="53">
        <v>0</v>
      </c>
      <c r="FQ74" s="53">
        <v>0</v>
      </c>
      <c r="FR74" s="53">
        <v>0</v>
      </c>
      <c r="FS74" s="53">
        <v>0</v>
      </c>
      <c r="FT74" s="53">
        <v>0</v>
      </c>
      <c r="FU74" s="53">
        <v>0</v>
      </c>
      <c r="FV74" s="53">
        <v>0</v>
      </c>
      <c r="FW74" s="53">
        <v>10455</v>
      </c>
      <c r="FX74" s="53">
        <v>3826</v>
      </c>
      <c r="FY74" s="53">
        <v>3904</v>
      </c>
      <c r="FZ74" s="53">
        <v>0</v>
      </c>
      <c r="GA74" s="53">
        <v>0</v>
      </c>
      <c r="GB74" s="53">
        <v>0</v>
      </c>
      <c r="GC74" s="53">
        <v>0</v>
      </c>
      <c r="GD74" s="53">
        <v>0</v>
      </c>
      <c r="GE74" s="53">
        <v>18185</v>
      </c>
      <c r="GF74" s="53">
        <v>7404</v>
      </c>
      <c r="GG74" s="53">
        <v>2.4561000000000002</v>
      </c>
      <c r="GH74" s="53">
        <v>0</v>
      </c>
      <c r="GI74" s="53">
        <v>0</v>
      </c>
      <c r="GJ74" s="53">
        <v>0</v>
      </c>
      <c r="GK74" s="53">
        <v>0</v>
      </c>
      <c r="GL74" s="53">
        <v>0</v>
      </c>
      <c r="GM74" s="53">
        <v>0</v>
      </c>
      <c r="GN74" s="53">
        <v>0</v>
      </c>
      <c r="GO74" s="53">
        <v>0</v>
      </c>
      <c r="GP74" s="53">
        <v>0</v>
      </c>
      <c r="GQ74" s="53">
        <v>7404</v>
      </c>
      <c r="GR74" s="53">
        <v>0</v>
      </c>
      <c r="GS74" s="53">
        <v>0</v>
      </c>
      <c r="GT74" s="53">
        <v>0</v>
      </c>
      <c r="GU74" s="53">
        <v>0</v>
      </c>
      <c r="GV74" s="53">
        <v>0</v>
      </c>
      <c r="GW74" s="53">
        <v>0</v>
      </c>
      <c r="GX74" s="53">
        <v>0</v>
      </c>
      <c r="GY74" s="53">
        <v>0</v>
      </c>
      <c r="GZ74" s="53">
        <v>0</v>
      </c>
      <c r="HA74" s="53">
        <v>0</v>
      </c>
      <c r="HB74" s="53">
        <v>7404</v>
      </c>
      <c r="HC74" s="53">
        <v>0</v>
      </c>
      <c r="HD74" s="53">
        <v>2.4561000000000002</v>
      </c>
      <c r="HE74" s="53">
        <v>0</v>
      </c>
      <c r="HF74" s="53">
        <v>2.4561000000000002</v>
      </c>
      <c r="HG74" s="53">
        <v>0</v>
      </c>
      <c r="HH74" s="53">
        <v>2.4561000000000002</v>
      </c>
      <c r="HI74" s="53">
        <v>0</v>
      </c>
      <c r="HJ74" s="53">
        <v>0.2</v>
      </c>
      <c r="HK74" s="53">
        <v>0</v>
      </c>
      <c r="HL74" s="53">
        <v>0</v>
      </c>
      <c r="HM74" s="53">
        <v>0</v>
      </c>
      <c r="HN74" s="53">
        <v>0</v>
      </c>
      <c r="HO74" s="53">
        <v>0</v>
      </c>
      <c r="HP74" s="53">
        <v>0</v>
      </c>
      <c r="HQ74" s="53">
        <v>0</v>
      </c>
      <c r="HR74" s="53">
        <v>0.28999999999999998</v>
      </c>
      <c r="HS74" s="53">
        <v>0.56999999999999995</v>
      </c>
      <c r="HT74" s="53">
        <v>0.56999999999999995</v>
      </c>
      <c r="HU74" s="53">
        <v>0</v>
      </c>
      <c r="HV74" s="53">
        <v>0</v>
      </c>
      <c r="HW74" s="53">
        <v>0</v>
      </c>
      <c r="HX74" s="53">
        <v>0</v>
      </c>
      <c r="HY74" s="53">
        <v>0</v>
      </c>
      <c r="HZ74" s="53">
        <v>772</v>
      </c>
      <c r="IA74" s="53">
        <v>0</v>
      </c>
      <c r="IB74" s="53">
        <v>0</v>
      </c>
      <c r="IC74" s="53">
        <v>0</v>
      </c>
      <c r="ID74" s="53">
        <v>0</v>
      </c>
      <c r="IE74" s="53">
        <v>0</v>
      </c>
      <c r="IF74" s="53">
        <v>0</v>
      </c>
      <c r="IG74" s="53">
        <v>0</v>
      </c>
      <c r="IH74" s="53">
        <v>772</v>
      </c>
      <c r="II74" s="53">
        <v>7404</v>
      </c>
      <c r="IJ74" s="53">
        <v>0.1043</v>
      </c>
      <c r="IK74" s="53">
        <v>1119</v>
      </c>
      <c r="IL74" s="53">
        <v>1000</v>
      </c>
      <c r="IM74" s="53">
        <v>1021</v>
      </c>
      <c r="IN74" s="53">
        <v>0</v>
      </c>
      <c r="IO74" s="53">
        <v>0</v>
      </c>
      <c r="IP74" s="53">
        <v>0</v>
      </c>
      <c r="IQ74" s="53">
        <v>0</v>
      </c>
      <c r="IR74" s="53">
        <v>0</v>
      </c>
      <c r="IS74" s="53">
        <v>3140</v>
      </c>
      <c r="IT74" s="53">
        <v>7404</v>
      </c>
      <c r="IU74" s="53">
        <v>0.42409999999999998</v>
      </c>
      <c r="IV74" s="53">
        <v>0.1043</v>
      </c>
      <c r="IW74" s="53">
        <v>0.1043</v>
      </c>
      <c r="IX74" s="53">
        <v>0.1043</v>
      </c>
      <c r="IY74" s="53">
        <v>0.42409999999999998</v>
      </c>
      <c r="IZ74" s="53">
        <v>0.42409999999999998</v>
      </c>
      <c r="JA74" s="53">
        <v>0.42409999999999998</v>
      </c>
      <c r="JB74" s="53">
        <v>0.33</v>
      </c>
      <c r="JC74" s="53">
        <v>0.27</v>
      </c>
      <c r="JD74" s="53">
        <v>0.27</v>
      </c>
      <c r="JE74" s="53">
        <v>0</v>
      </c>
      <c r="JF74" s="53">
        <v>0</v>
      </c>
      <c r="JG74" s="53">
        <v>0</v>
      </c>
      <c r="JH74" s="53">
        <v>0</v>
      </c>
      <c r="JI74" s="53">
        <v>0</v>
      </c>
      <c r="JJ74" s="53">
        <v>1273</v>
      </c>
      <c r="JK74" s="53">
        <v>474</v>
      </c>
      <c r="JL74" s="53">
        <v>484</v>
      </c>
      <c r="JM74" s="53">
        <v>0</v>
      </c>
      <c r="JN74" s="53">
        <v>0</v>
      </c>
      <c r="JO74" s="53">
        <v>0</v>
      </c>
      <c r="JP74" s="53">
        <v>0</v>
      </c>
      <c r="JQ74" s="53">
        <v>0</v>
      </c>
      <c r="JR74" s="53">
        <v>2231</v>
      </c>
      <c r="JS74" s="53">
        <v>7404</v>
      </c>
      <c r="JT74" s="53">
        <v>0.30130000000000001</v>
      </c>
      <c r="JU74" s="53">
        <v>0.30130000000000001</v>
      </c>
      <c r="JV74" s="53">
        <v>0.30130000000000001</v>
      </c>
      <c r="JW74" s="53">
        <v>0.30130000000000001</v>
      </c>
    </row>
    <row r="75" spans="1:283">
      <c r="A75" s="53" t="s">
        <v>12</v>
      </c>
      <c r="B75" s="53" t="s">
        <v>1377</v>
      </c>
      <c r="C75" s="53">
        <v>4113874</v>
      </c>
      <c r="D75" s="53">
        <v>14600</v>
      </c>
      <c r="E75" s="53">
        <v>18</v>
      </c>
      <c r="F75" s="53">
        <v>542604</v>
      </c>
      <c r="G75" s="53">
        <v>300423</v>
      </c>
      <c r="H75" s="53">
        <v>297059</v>
      </c>
      <c r="I75" s="53">
        <v>0</v>
      </c>
      <c r="J75" s="53">
        <v>0</v>
      </c>
      <c r="K75" s="53">
        <v>1140086</v>
      </c>
      <c r="L75" s="53">
        <v>24326</v>
      </c>
      <c r="M75" s="53">
        <v>46.866999999999997</v>
      </c>
      <c r="N75" s="53">
        <v>46.866999999999997</v>
      </c>
      <c r="O75" s="53">
        <v>46.866999999999997</v>
      </c>
      <c r="P75" s="53">
        <v>46.866999999999997</v>
      </c>
      <c r="Q75" s="53">
        <v>5492077</v>
      </c>
      <c r="R75" s="53">
        <v>33143</v>
      </c>
      <c r="S75" s="53">
        <v>165.70849999999999</v>
      </c>
      <c r="T75" s="53">
        <v>8168523</v>
      </c>
      <c r="U75" s="53">
        <v>33143</v>
      </c>
      <c r="V75" s="53">
        <v>246.46299999999999</v>
      </c>
      <c r="W75" s="53">
        <v>43101</v>
      </c>
      <c r="X75" s="53">
        <v>43282</v>
      </c>
      <c r="Y75" s="53">
        <v>43374</v>
      </c>
      <c r="Z75" s="53">
        <v>0</v>
      </c>
      <c r="AA75" s="53">
        <v>0</v>
      </c>
      <c r="AB75" s="53">
        <v>124.48</v>
      </c>
      <c r="AC75" s="53">
        <v>141.06</v>
      </c>
      <c r="AD75" s="53">
        <v>141.06</v>
      </c>
      <c r="AE75" s="53">
        <v>0</v>
      </c>
      <c r="AF75" s="53">
        <v>0</v>
      </c>
      <c r="AG75" s="53">
        <v>12.67</v>
      </c>
      <c r="AH75" s="53">
        <v>13.04</v>
      </c>
      <c r="AI75" s="53">
        <v>13.04</v>
      </c>
      <c r="AJ75" s="53">
        <v>0</v>
      </c>
      <c r="AK75" s="53">
        <v>0</v>
      </c>
      <c r="AL75" s="53">
        <v>2676446</v>
      </c>
      <c r="AM75" s="53">
        <v>33143</v>
      </c>
      <c r="AN75" s="53">
        <v>80.754499999999993</v>
      </c>
      <c r="AO75" s="53">
        <v>45.62</v>
      </c>
      <c r="AP75" s="53">
        <v>48.06</v>
      </c>
      <c r="AQ75" s="53">
        <v>48.06</v>
      </c>
      <c r="AR75" s="53">
        <v>0</v>
      </c>
      <c r="AS75" s="53">
        <v>207.63</v>
      </c>
      <c r="AT75" s="53">
        <v>226.68</v>
      </c>
      <c r="AU75" s="53">
        <v>228.18</v>
      </c>
      <c r="AV75" s="53">
        <v>0</v>
      </c>
      <c r="AW75" s="53">
        <v>0</v>
      </c>
      <c r="AX75" s="53">
        <v>0</v>
      </c>
      <c r="AY75" s="53">
        <v>11894</v>
      </c>
      <c r="AZ75" s="53">
        <v>6251</v>
      </c>
      <c r="BA75" s="53">
        <v>6181</v>
      </c>
      <c r="BB75" s="53">
        <v>0</v>
      </c>
      <c r="BC75" s="53">
        <v>0</v>
      </c>
      <c r="BD75" s="53">
        <v>0</v>
      </c>
      <c r="BE75" s="53">
        <v>1480565</v>
      </c>
      <c r="BF75" s="53">
        <v>881766</v>
      </c>
      <c r="BG75" s="53">
        <v>871892</v>
      </c>
      <c r="BH75" s="53">
        <v>0</v>
      </c>
      <c r="BI75" s="53">
        <v>0</v>
      </c>
      <c r="BJ75" s="53">
        <v>0</v>
      </c>
      <c r="BK75" s="53">
        <v>3234223</v>
      </c>
      <c r="BL75" s="53">
        <v>24326</v>
      </c>
      <c r="BM75" s="53">
        <v>132.95330000000001</v>
      </c>
      <c r="BN75" s="53">
        <v>0</v>
      </c>
      <c r="BO75" s="53">
        <v>150697</v>
      </c>
      <c r="BP75" s="53">
        <v>81513</v>
      </c>
      <c r="BQ75" s="53">
        <v>80600</v>
      </c>
      <c r="BR75" s="53">
        <v>0</v>
      </c>
      <c r="BS75" s="53">
        <v>0</v>
      </c>
      <c r="BT75" s="53">
        <v>312810</v>
      </c>
      <c r="BU75" s="53">
        <v>24326</v>
      </c>
      <c r="BV75" s="53">
        <v>12.8591</v>
      </c>
      <c r="BW75" s="53">
        <v>2469551</v>
      </c>
      <c r="BX75" s="53">
        <v>1416977</v>
      </c>
      <c r="BY75" s="53">
        <v>1410381</v>
      </c>
      <c r="BZ75" s="53">
        <v>0</v>
      </c>
      <c r="CA75" s="53">
        <v>0</v>
      </c>
      <c r="CB75" s="53">
        <v>5296909</v>
      </c>
      <c r="CC75" s="53">
        <v>24326</v>
      </c>
      <c r="CD75" s="53">
        <v>217.74700000000001</v>
      </c>
      <c r="CE75" s="53">
        <v>132.95330000000001</v>
      </c>
      <c r="CF75" s="53">
        <v>165.70849999999999</v>
      </c>
      <c r="CG75" s="53">
        <v>132.95330000000001</v>
      </c>
      <c r="CH75" s="53">
        <v>132.95330000000001</v>
      </c>
      <c r="CI75" s="53">
        <v>12.8591</v>
      </c>
      <c r="CJ75" s="53">
        <v>12.8591</v>
      </c>
      <c r="CK75" s="53">
        <v>12.8591</v>
      </c>
      <c r="CL75" s="53">
        <v>217.74700000000001</v>
      </c>
      <c r="CM75" s="53">
        <v>165.70849999999999</v>
      </c>
      <c r="CN75" s="53">
        <v>217.74700000000001</v>
      </c>
      <c r="CO75" s="53">
        <v>217.74700000000001</v>
      </c>
      <c r="CP75" s="53">
        <v>217.74700000000001</v>
      </c>
      <c r="CQ75" s="53">
        <v>24326</v>
      </c>
      <c r="CR75" s="53">
        <v>5296914</v>
      </c>
      <c r="CS75" s="53">
        <v>0</v>
      </c>
      <c r="CT75" s="53">
        <v>0</v>
      </c>
      <c r="CU75" s="53">
        <v>5296914</v>
      </c>
      <c r="CV75" s="53">
        <v>5296908</v>
      </c>
      <c r="CW75" s="53">
        <v>6</v>
      </c>
      <c r="CX75" s="53">
        <v>6</v>
      </c>
      <c r="CY75" s="53">
        <v>0</v>
      </c>
      <c r="CZ75" s="53">
        <v>0</v>
      </c>
      <c r="DA75" s="53">
        <v>0</v>
      </c>
      <c r="DB75" s="53">
        <v>0</v>
      </c>
      <c r="DC75" s="53">
        <v>0</v>
      </c>
      <c r="DD75" s="53">
        <v>0</v>
      </c>
      <c r="DE75" s="53">
        <v>0</v>
      </c>
      <c r="DF75" s="53">
        <v>0</v>
      </c>
      <c r="DG75" s="53">
        <v>0</v>
      </c>
      <c r="DH75" s="53">
        <v>0</v>
      </c>
      <c r="DI75" s="53">
        <v>0</v>
      </c>
      <c r="DJ75" s="53">
        <v>0</v>
      </c>
      <c r="DK75" s="53">
        <v>0</v>
      </c>
      <c r="DL75" s="53">
        <v>0</v>
      </c>
      <c r="DM75" s="53">
        <v>0</v>
      </c>
      <c r="DN75" s="53">
        <v>0</v>
      </c>
      <c r="DO75" s="53">
        <v>0</v>
      </c>
      <c r="DP75" s="53">
        <v>0</v>
      </c>
      <c r="DQ75" s="53">
        <v>0</v>
      </c>
      <c r="DR75" s="53">
        <v>0</v>
      </c>
      <c r="DS75" s="53">
        <v>0</v>
      </c>
      <c r="DT75" s="53">
        <v>0</v>
      </c>
      <c r="DU75" s="53">
        <v>0</v>
      </c>
      <c r="DV75" s="53">
        <v>0</v>
      </c>
      <c r="DW75" s="53">
        <v>0</v>
      </c>
      <c r="DX75" s="53">
        <v>0</v>
      </c>
      <c r="DY75" s="53">
        <v>0</v>
      </c>
      <c r="DZ75" s="53">
        <v>0</v>
      </c>
      <c r="EA75" s="53">
        <v>21.5</v>
      </c>
      <c r="EB75" s="53">
        <v>21.5</v>
      </c>
      <c r="EC75" s="53">
        <v>23</v>
      </c>
      <c r="ED75" s="53">
        <v>0</v>
      </c>
      <c r="EE75" s="53">
        <v>0</v>
      </c>
      <c r="EF75" s="53">
        <v>0</v>
      </c>
      <c r="EG75" s="53">
        <v>0</v>
      </c>
      <c r="EH75" s="53">
        <v>0</v>
      </c>
      <c r="EI75" s="53">
        <v>255721</v>
      </c>
      <c r="EJ75" s="53">
        <v>134397</v>
      </c>
      <c r="EK75" s="53">
        <v>142163</v>
      </c>
      <c r="EL75" s="53">
        <v>0</v>
      </c>
      <c r="EM75" s="53">
        <v>0</v>
      </c>
      <c r="EN75" s="53">
        <v>0</v>
      </c>
      <c r="EO75" s="53">
        <v>0</v>
      </c>
      <c r="EP75" s="53">
        <v>0</v>
      </c>
      <c r="EQ75" s="53">
        <v>532281</v>
      </c>
      <c r="ER75" s="53">
        <v>24326</v>
      </c>
      <c r="ES75" s="53">
        <v>21.8812</v>
      </c>
      <c r="ET75" s="53">
        <v>21.8812</v>
      </c>
      <c r="EU75" s="53">
        <v>21.8812</v>
      </c>
      <c r="EV75" s="53">
        <v>21.8812</v>
      </c>
      <c r="EW75" s="53">
        <v>187.21</v>
      </c>
      <c r="EX75" s="53">
        <v>197.98</v>
      </c>
      <c r="EY75" s="53">
        <v>2.71</v>
      </c>
      <c r="EZ75" s="53">
        <v>2.1800000000000002</v>
      </c>
      <c r="FA75" s="53">
        <v>2.1800000000000002</v>
      </c>
      <c r="FB75" s="53">
        <v>0</v>
      </c>
      <c r="FC75" s="53">
        <v>0</v>
      </c>
      <c r="FD75" s="53">
        <v>0</v>
      </c>
      <c r="FE75" s="53">
        <v>0</v>
      </c>
      <c r="FF75" s="53">
        <v>0</v>
      </c>
      <c r="FG75" s="53">
        <v>0</v>
      </c>
      <c r="FH75" s="53">
        <v>0</v>
      </c>
      <c r="FI75" s="53">
        <v>0</v>
      </c>
      <c r="FJ75" s="53">
        <v>0</v>
      </c>
      <c r="FK75" s="53">
        <v>0</v>
      </c>
      <c r="FL75" s="53">
        <v>0</v>
      </c>
      <c r="FM75" s="53">
        <v>0</v>
      </c>
      <c r="FN75" s="53">
        <v>0</v>
      </c>
      <c r="FO75" s="53">
        <v>0</v>
      </c>
      <c r="FP75" s="53">
        <v>0</v>
      </c>
      <c r="FQ75" s="53">
        <v>0</v>
      </c>
      <c r="FR75" s="53">
        <v>0</v>
      </c>
      <c r="FS75" s="53">
        <v>0</v>
      </c>
      <c r="FT75" s="53">
        <v>0</v>
      </c>
      <c r="FU75" s="53">
        <v>0</v>
      </c>
      <c r="FV75" s="53">
        <v>0</v>
      </c>
      <c r="FW75" s="53">
        <v>32233</v>
      </c>
      <c r="FX75" s="53">
        <v>13627</v>
      </c>
      <c r="FY75" s="53">
        <v>13475</v>
      </c>
      <c r="FZ75" s="53">
        <v>0</v>
      </c>
      <c r="GA75" s="53">
        <v>0</v>
      </c>
      <c r="GB75" s="53">
        <v>0</v>
      </c>
      <c r="GC75" s="53">
        <v>0</v>
      </c>
      <c r="GD75" s="53">
        <v>0</v>
      </c>
      <c r="GE75" s="53">
        <v>59335</v>
      </c>
      <c r="GF75" s="53">
        <v>24326</v>
      </c>
      <c r="GG75" s="53">
        <v>2.4392</v>
      </c>
      <c r="GH75" s="53">
        <v>0</v>
      </c>
      <c r="GI75" s="53">
        <v>0</v>
      </c>
      <c r="GJ75" s="53">
        <v>0</v>
      </c>
      <c r="GK75" s="53">
        <v>0</v>
      </c>
      <c r="GL75" s="53">
        <v>0</v>
      </c>
      <c r="GM75" s="53">
        <v>0</v>
      </c>
      <c r="GN75" s="53">
        <v>0</v>
      </c>
      <c r="GO75" s="53">
        <v>0</v>
      </c>
      <c r="GP75" s="53">
        <v>0</v>
      </c>
      <c r="GQ75" s="53">
        <v>24326</v>
      </c>
      <c r="GR75" s="53">
        <v>0</v>
      </c>
      <c r="GS75" s="53">
        <v>0</v>
      </c>
      <c r="GT75" s="53">
        <v>0</v>
      </c>
      <c r="GU75" s="53">
        <v>0</v>
      </c>
      <c r="GV75" s="53">
        <v>0</v>
      </c>
      <c r="GW75" s="53">
        <v>0</v>
      </c>
      <c r="GX75" s="53">
        <v>0</v>
      </c>
      <c r="GY75" s="53">
        <v>0</v>
      </c>
      <c r="GZ75" s="53">
        <v>0</v>
      </c>
      <c r="HA75" s="53">
        <v>0</v>
      </c>
      <c r="HB75" s="53">
        <v>24326</v>
      </c>
      <c r="HC75" s="53">
        <v>0</v>
      </c>
      <c r="HD75" s="53">
        <v>2.4392</v>
      </c>
      <c r="HE75" s="53">
        <v>0</v>
      </c>
      <c r="HF75" s="53">
        <v>2.4392</v>
      </c>
      <c r="HG75" s="53">
        <v>0</v>
      </c>
      <c r="HH75" s="53">
        <v>2.4392</v>
      </c>
      <c r="HI75" s="53">
        <v>0</v>
      </c>
      <c r="HJ75" s="53">
        <v>0.03</v>
      </c>
      <c r="HK75" s="53">
        <v>0</v>
      </c>
      <c r="HL75" s="53">
        <v>0</v>
      </c>
      <c r="HM75" s="53">
        <v>0</v>
      </c>
      <c r="HN75" s="53">
        <v>0</v>
      </c>
      <c r="HO75" s="53">
        <v>0</v>
      </c>
      <c r="HP75" s="53">
        <v>0</v>
      </c>
      <c r="HQ75" s="53">
        <v>0</v>
      </c>
      <c r="HR75" s="53">
        <v>0.28999999999999998</v>
      </c>
      <c r="HS75" s="53">
        <v>0.56999999999999995</v>
      </c>
      <c r="HT75" s="53">
        <v>0.56999999999999995</v>
      </c>
      <c r="HU75" s="53">
        <v>0</v>
      </c>
      <c r="HV75" s="53">
        <v>0</v>
      </c>
      <c r="HW75" s="53">
        <v>0</v>
      </c>
      <c r="HX75" s="53">
        <v>0</v>
      </c>
      <c r="HY75" s="53">
        <v>0</v>
      </c>
      <c r="HZ75" s="53">
        <v>357</v>
      </c>
      <c r="IA75" s="53">
        <v>0</v>
      </c>
      <c r="IB75" s="53">
        <v>0</v>
      </c>
      <c r="IC75" s="53">
        <v>0</v>
      </c>
      <c r="ID75" s="53">
        <v>0</v>
      </c>
      <c r="IE75" s="53">
        <v>0</v>
      </c>
      <c r="IF75" s="53">
        <v>0</v>
      </c>
      <c r="IG75" s="53">
        <v>0</v>
      </c>
      <c r="IH75" s="53">
        <v>357</v>
      </c>
      <c r="II75" s="53">
        <v>24326</v>
      </c>
      <c r="IJ75" s="53">
        <v>1.47E-2</v>
      </c>
      <c r="IK75" s="53">
        <v>3449</v>
      </c>
      <c r="IL75" s="53">
        <v>3563</v>
      </c>
      <c r="IM75" s="53">
        <v>3523</v>
      </c>
      <c r="IN75" s="53">
        <v>0</v>
      </c>
      <c r="IO75" s="53">
        <v>0</v>
      </c>
      <c r="IP75" s="53">
        <v>0</v>
      </c>
      <c r="IQ75" s="53">
        <v>0</v>
      </c>
      <c r="IR75" s="53">
        <v>0</v>
      </c>
      <c r="IS75" s="53">
        <v>10535</v>
      </c>
      <c r="IT75" s="53">
        <v>24326</v>
      </c>
      <c r="IU75" s="53">
        <v>0.43309999999999998</v>
      </c>
      <c r="IV75" s="53">
        <v>1.47E-2</v>
      </c>
      <c r="IW75" s="53">
        <v>1.47E-2</v>
      </c>
      <c r="IX75" s="53">
        <v>1.47E-2</v>
      </c>
      <c r="IY75" s="53">
        <v>0.43309999999999998</v>
      </c>
      <c r="IZ75" s="53">
        <v>0.43309999999999998</v>
      </c>
      <c r="JA75" s="53">
        <v>0.43309999999999998</v>
      </c>
      <c r="JB75" s="53">
        <v>0.33</v>
      </c>
      <c r="JC75" s="53">
        <v>0.27</v>
      </c>
      <c r="JD75" s="53">
        <v>0.27</v>
      </c>
      <c r="JE75" s="53">
        <v>0</v>
      </c>
      <c r="JF75" s="53">
        <v>0</v>
      </c>
      <c r="JG75" s="53">
        <v>0</v>
      </c>
      <c r="JH75" s="53">
        <v>0</v>
      </c>
      <c r="JI75" s="53">
        <v>0</v>
      </c>
      <c r="JJ75" s="53">
        <v>3925</v>
      </c>
      <c r="JK75" s="53">
        <v>1688</v>
      </c>
      <c r="JL75" s="53">
        <v>1669</v>
      </c>
      <c r="JM75" s="53">
        <v>0</v>
      </c>
      <c r="JN75" s="53">
        <v>0</v>
      </c>
      <c r="JO75" s="53">
        <v>0</v>
      </c>
      <c r="JP75" s="53">
        <v>0</v>
      </c>
      <c r="JQ75" s="53">
        <v>0</v>
      </c>
      <c r="JR75" s="53">
        <v>7282</v>
      </c>
      <c r="JS75" s="53">
        <v>24326</v>
      </c>
      <c r="JT75" s="53">
        <v>0.2994</v>
      </c>
      <c r="JU75" s="53">
        <v>0.2994</v>
      </c>
      <c r="JV75" s="53">
        <v>0.2994</v>
      </c>
      <c r="JW75" s="53">
        <v>0.2994</v>
      </c>
    </row>
    <row r="76" spans="1:283">
      <c r="A76" s="53" t="s">
        <v>12</v>
      </c>
      <c r="B76" s="53" t="s">
        <v>1377</v>
      </c>
      <c r="C76" s="53">
        <v>4113882</v>
      </c>
      <c r="D76" s="53">
        <v>18400</v>
      </c>
      <c r="E76" s="53">
        <v>18</v>
      </c>
      <c r="F76" s="53">
        <v>504648</v>
      </c>
      <c r="G76" s="53">
        <v>257650</v>
      </c>
      <c r="H76" s="53">
        <v>250104</v>
      </c>
      <c r="I76" s="53">
        <v>0</v>
      </c>
      <c r="J76" s="53">
        <v>0</v>
      </c>
      <c r="K76" s="53">
        <v>1012402</v>
      </c>
      <c r="L76" s="53">
        <v>21627</v>
      </c>
      <c r="M76" s="53">
        <v>46.811900000000001</v>
      </c>
      <c r="N76" s="53">
        <v>46.811900000000001</v>
      </c>
      <c r="O76" s="53">
        <v>46.811900000000001</v>
      </c>
      <c r="P76" s="53">
        <v>46.811900000000001</v>
      </c>
      <c r="Q76" s="53">
        <v>4650479</v>
      </c>
      <c r="R76" s="53">
        <v>28568</v>
      </c>
      <c r="S76" s="53">
        <v>162.78630000000001</v>
      </c>
      <c r="T76" s="53">
        <v>7090897</v>
      </c>
      <c r="U76" s="53">
        <v>28568</v>
      </c>
      <c r="V76" s="53">
        <v>248.21119999999999</v>
      </c>
      <c r="W76" s="53">
        <v>43101</v>
      </c>
      <c r="X76" s="53">
        <v>43282</v>
      </c>
      <c r="Y76" s="53">
        <v>43374</v>
      </c>
      <c r="Z76" s="53">
        <v>0</v>
      </c>
      <c r="AA76" s="53">
        <v>0</v>
      </c>
      <c r="AB76" s="53">
        <v>123.79</v>
      </c>
      <c r="AC76" s="53">
        <v>140.62</v>
      </c>
      <c r="AD76" s="53">
        <v>140.62</v>
      </c>
      <c r="AE76" s="53">
        <v>0</v>
      </c>
      <c r="AF76" s="53">
        <v>0</v>
      </c>
      <c r="AG76" s="53">
        <v>13.15</v>
      </c>
      <c r="AH76" s="53">
        <v>13.5</v>
      </c>
      <c r="AI76" s="53">
        <v>13.5</v>
      </c>
      <c r="AJ76" s="53">
        <v>0</v>
      </c>
      <c r="AK76" s="53">
        <v>0</v>
      </c>
      <c r="AL76" s="53">
        <v>2440418</v>
      </c>
      <c r="AM76" s="53">
        <v>28568</v>
      </c>
      <c r="AN76" s="53">
        <v>85.424899999999994</v>
      </c>
      <c r="AO76" s="53">
        <v>45.62</v>
      </c>
      <c r="AP76" s="53">
        <v>48.06</v>
      </c>
      <c r="AQ76" s="53">
        <v>48.06</v>
      </c>
      <c r="AR76" s="53">
        <v>0</v>
      </c>
      <c r="AS76" s="53">
        <v>204.57</v>
      </c>
      <c r="AT76" s="53">
        <v>224.25</v>
      </c>
      <c r="AU76" s="53">
        <v>225.75</v>
      </c>
      <c r="AV76" s="53">
        <v>0</v>
      </c>
      <c r="AW76" s="53">
        <v>0</v>
      </c>
      <c r="AX76" s="53">
        <v>0</v>
      </c>
      <c r="AY76" s="53">
        <v>11062</v>
      </c>
      <c r="AZ76" s="53">
        <v>5361</v>
      </c>
      <c r="BA76" s="53">
        <v>5204</v>
      </c>
      <c r="BB76" s="53">
        <v>0</v>
      </c>
      <c r="BC76" s="53">
        <v>0</v>
      </c>
      <c r="BD76" s="53">
        <v>0</v>
      </c>
      <c r="BE76" s="53">
        <v>1369365</v>
      </c>
      <c r="BF76" s="53">
        <v>753864</v>
      </c>
      <c r="BG76" s="53">
        <v>731786</v>
      </c>
      <c r="BH76" s="53">
        <v>0</v>
      </c>
      <c r="BI76" s="53">
        <v>0</v>
      </c>
      <c r="BJ76" s="53">
        <v>0</v>
      </c>
      <c r="BK76" s="53">
        <v>2855015</v>
      </c>
      <c r="BL76" s="53">
        <v>21627</v>
      </c>
      <c r="BM76" s="53">
        <v>132.01159999999999</v>
      </c>
      <c r="BN76" s="53">
        <v>0</v>
      </c>
      <c r="BO76" s="53">
        <v>145465</v>
      </c>
      <c r="BP76" s="53">
        <v>72374</v>
      </c>
      <c r="BQ76" s="53">
        <v>70254</v>
      </c>
      <c r="BR76" s="53">
        <v>0</v>
      </c>
      <c r="BS76" s="53">
        <v>0</v>
      </c>
      <c r="BT76" s="53">
        <v>288093</v>
      </c>
      <c r="BU76" s="53">
        <v>21627</v>
      </c>
      <c r="BV76" s="53">
        <v>13.321</v>
      </c>
      <c r="BW76" s="53">
        <v>2262953</v>
      </c>
      <c r="BX76" s="53">
        <v>1202206</v>
      </c>
      <c r="BY76" s="53">
        <v>1174802</v>
      </c>
      <c r="BZ76" s="53">
        <v>0</v>
      </c>
      <c r="CA76" s="53">
        <v>0</v>
      </c>
      <c r="CB76" s="53">
        <v>4639961</v>
      </c>
      <c r="CC76" s="53">
        <v>21627</v>
      </c>
      <c r="CD76" s="53">
        <v>214.54480000000001</v>
      </c>
      <c r="CE76" s="53">
        <v>132.01159999999999</v>
      </c>
      <c r="CF76" s="53">
        <v>162.78630000000001</v>
      </c>
      <c r="CG76" s="53">
        <v>132.01159999999999</v>
      </c>
      <c r="CH76" s="53">
        <v>132.01159999999999</v>
      </c>
      <c r="CI76" s="53">
        <v>13.321</v>
      </c>
      <c r="CJ76" s="53">
        <v>13.321</v>
      </c>
      <c r="CK76" s="53">
        <v>13.321</v>
      </c>
      <c r="CL76" s="53">
        <v>214.54480000000001</v>
      </c>
      <c r="CM76" s="53">
        <v>162.78630000000001</v>
      </c>
      <c r="CN76" s="53">
        <v>214.54480000000001</v>
      </c>
      <c r="CO76" s="53">
        <v>214.54480000000001</v>
      </c>
      <c r="CP76" s="53">
        <v>214.54480000000001</v>
      </c>
      <c r="CQ76" s="53">
        <v>21627</v>
      </c>
      <c r="CR76" s="53">
        <v>4639960</v>
      </c>
      <c r="CS76" s="53">
        <v>0</v>
      </c>
      <c r="CT76" s="53">
        <v>0</v>
      </c>
      <c r="CU76" s="53">
        <v>4639960</v>
      </c>
      <c r="CV76" s="53">
        <v>4639963</v>
      </c>
      <c r="CW76" s="53">
        <v>-3</v>
      </c>
      <c r="CX76" s="53">
        <v>0</v>
      </c>
      <c r="CY76" s="53">
        <v>3</v>
      </c>
      <c r="CZ76" s="53">
        <v>0</v>
      </c>
      <c r="DA76" s="53">
        <v>0</v>
      </c>
      <c r="DB76" s="53">
        <v>0</v>
      </c>
      <c r="DC76" s="53">
        <v>0</v>
      </c>
      <c r="DD76" s="53">
        <v>0</v>
      </c>
      <c r="DE76" s="53">
        <v>0</v>
      </c>
      <c r="DF76" s="53">
        <v>0</v>
      </c>
      <c r="DG76" s="53">
        <v>0</v>
      </c>
      <c r="DH76" s="53">
        <v>0</v>
      </c>
      <c r="DI76" s="53">
        <v>0</v>
      </c>
      <c r="DJ76" s="53">
        <v>0</v>
      </c>
      <c r="DK76" s="53">
        <v>0</v>
      </c>
      <c r="DL76" s="53">
        <v>0</v>
      </c>
      <c r="DM76" s="53">
        <v>0</v>
      </c>
      <c r="DN76" s="53">
        <v>0</v>
      </c>
      <c r="DO76" s="53">
        <v>0</v>
      </c>
      <c r="DP76" s="53">
        <v>0</v>
      </c>
      <c r="DQ76" s="53">
        <v>0</v>
      </c>
      <c r="DR76" s="53">
        <v>0</v>
      </c>
      <c r="DS76" s="53">
        <v>0</v>
      </c>
      <c r="DT76" s="53">
        <v>0</v>
      </c>
      <c r="DU76" s="53">
        <v>0</v>
      </c>
      <c r="DV76" s="53">
        <v>0</v>
      </c>
      <c r="DW76" s="53">
        <v>0</v>
      </c>
      <c r="DX76" s="53">
        <v>0</v>
      </c>
      <c r="DY76" s="53">
        <v>0</v>
      </c>
      <c r="DZ76" s="53">
        <v>0</v>
      </c>
      <c r="EA76" s="53">
        <v>21.5</v>
      </c>
      <c r="EB76" s="53">
        <v>21.5</v>
      </c>
      <c r="EC76" s="53">
        <v>23</v>
      </c>
      <c r="ED76" s="53">
        <v>0</v>
      </c>
      <c r="EE76" s="53">
        <v>0</v>
      </c>
      <c r="EF76" s="53">
        <v>0</v>
      </c>
      <c r="EG76" s="53">
        <v>0</v>
      </c>
      <c r="EH76" s="53">
        <v>0</v>
      </c>
      <c r="EI76" s="53">
        <v>237833</v>
      </c>
      <c r="EJ76" s="53">
        <v>115262</v>
      </c>
      <c r="EK76" s="53">
        <v>119692</v>
      </c>
      <c r="EL76" s="53">
        <v>0</v>
      </c>
      <c r="EM76" s="53">
        <v>0</v>
      </c>
      <c r="EN76" s="53">
        <v>0</v>
      </c>
      <c r="EO76" s="53">
        <v>0</v>
      </c>
      <c r="EP76" s="53">
        <v>0</v>
      </c>
      <c r="EQ76" s="53">
        <v>472787</v>
      </c>
      <c r="ER76" s="53">
        <v>21627</v>
      </c>
      <c r="ES76" s="53">
        <v>21.861000000000001</v>
      </c>
      <c r="ET76" s="53">
        <v>21.861000000000001</v>
      </c>
      <c r="EU76" s="53">
        <v>21.861000000000001</v>
      </c>
      <c r="EV76" s="53">
        <v>21.861000000000001</v>
      </c>
      <c r="EW76" s="53">
        <v>187.21</v>
      </c>
      <c r="EX76" s="53">
        <v>197.98</v>
      </c>
      <c r="EY76" s="53">
        <v>0</v>
      </c>
      <c r="EZ76" s="53">
        <v>0</v>
      </c>
      <c r="FA76" s="53">
        <v>0</v>
      </c>
      <c r="FB76" s="53">
        <v>0</v>
      </c>
      <c r="FC76" s="53">
        <v>0</v>
      </c>
      <c r="FD76" s="53">
        <v>0</v>
      </c>
      <c r="FE76" s="53">
        <v>0</v>
      </c>
      <c r="FF76" s="53">
        <v>0</v>
      </c>
      <c r="FG76" s="53">
        <v>0</v>
      </c>
      <c r="FH76" s="53">
        <v>0</v>
      </c>
      <c r="FI76" s="53">
        <v>0</v>
      </c>
      <c r="FJ76" s="53">
        <v>0</v>
      </c>
      <c r="FK76" s="53">
        <v>0</v>
      </c>
      <c r="FL76" s="53">
        <v>0</v>
      </c>
      <c r="FM76" s="53">
        <v>0</v>
      </c>
      <c r="FN76" s="53">
        <v>0</v>
      </c>
      <c r="FO76" s="53">
        <v>0</v>
      </c>
      <c r="FP76" s="53">
        <v>0</v>
      </c>
      <c r="FQ76" s="53">
        <v>0</v>
      </c>
      <c r="FR76" s="53">
        <v>0</v>
      </c>
      <c r="FS76" s="53">
        <v>0</v>
      </c>
      <c r="FT76" s="53">
        <v>0</v>
      </c>
      <c r="FU76" s="53">
        <v>0</v>
      </c>
      <c r="FV76" s="53">
        <v>0</v>
      </c>
      <c r="FW76" s="53">
        <v>0</v>
      </c>
      <c r="FX76" s="53">
        <v>0</v>
      </c>
      <c r="FY76" s="53">
        <v>0</v>
      </c>
      <c r="FZ76" s="53">
        <v>0</v>
      </c>
      <c r="GA76" s="53">
        <v>0</v>
      </c>
      <c r="GB76" s="53">
        <v>0</v>
      </c>
      <c r="GC76" s="53">
        <v>0</v>
      </c>
      <c r="GD76" s="53">
        <v>0</v>
      </c>
      <c r="GE76" s="53">
        <v>0</v>
      </c>
      <c r="GF76" s="53">
        <v>21627</v>
      </c>
      <c r="GG76" s="53">
        <v>0</v>
      </c>
      <c r="GH76" s="53">
        <v>0</v>
      </c>
      <c r="GI76" s="53">
        <v>0</v>
      </c>
      <c r="GJ76" s="53">
        <v>0</v>
      </c>
      <c r="GK76" s="53">
        <v>0</v>
      </c>
      <c r="GL76" s="53">
        <v>0</v>
      </c>
      <c r="GM76" s="53">
        <v>0</v>
      </c>
      <c r="GN76" s="53">
        <v>0</v>
      </c>
      <c r="GO76" s="53">
        <v>0</v>
      </c>
      <c r="GP76" s="53">
        <v>0</v>
      </c>
      <c r="GQ76" s="53">
        <v>21627</v>
      </c>
      <c r="GR76" s="53">
        <v>0</v>
      </c>
      <c r="GS76" s="53">
        <v>0</v>
      </c>
      <c r="GT76" s="53">
        <v>0</v>
      </c>
      <c r="GU76" s="53">
        <v>0</v>
      </c>
      <c r="GV76" s="53">
        <v>0</v>
      </c>
      <c r="GW76" s="53">
        <v>0</v>
      </c>
      <c r="GX76" s="53">
        <v>0</v>
      </c>
      <c r="GY76" s="53">
        <v>0</v>
      </c>
      <c r="GZ76" s="53">
        <v>0</v>
      </c>
      <c r="HA76" s="53">
        <v>0</v>
      </c>
      <c r="HB76" s="53">
        <v>21627</v>
      </c>
      <c r="HC76" s="53">
        <v>0</v>
      </c>
      <c r="HD76" s="53">
        <v>0</v>
      </c>
      <c r="HE76" s="53">
        <v>0</v>
      </c>
      <c r="HF76" s="53">
        <v>0</v>
      </c>
      <c r="HG76" s="53">
        <v>0</v>
      </c>
      <c r="HH76" s="53">
        <v>0</v>
      </c>
      <c r="HI76" s="53">
        <v>0</v>
      </c>
      <c r="HJ76" s="53">
        <v>0.22</v>
      </c>
      <c r="HK76" s="53">
        <v>0</v>
      </c>
      <c r="HL76" s="53">
        <v>0</v>
      </c>
      <c r="HM76" s="53">
        <v>0</v>
      </c>
      <c r="HN76" s="53">
        <v>0</v>
      </c>
      <c r="HO76" s="53">
        <v>0</v>
      </c>
      <c r="HP76" s="53">
        <v>0</v>
      </c>
      <c r="HQ76" s="53">
        <v>0</v>
      </c>
      <c r="HR76" s="53">
        <v>0.28999999999999998</v>
      </c>
      <c r="HS76" s="53">
        <v>0.56999999999999995</v>
      </c>
      <c r="HT76" s="53">
        <v>0.56999999999999995</v>
      </c>
      <c r="HU76" s="53">
        <v>0</v>
      </c>
      <c r="HV76" s="53">
        <v>0</v>
      </c>
      <c r="HW76" s="53">
        <v>0</v>
      </c>
      <c r="HX76" s="53">
        <v>0</v>
      </c>
      <c r="HY76" s="53">
        <v>0</v>
      </c>
      <c r="HZ76" s="53">
        <v>2434</v>
      </c>
      <c r="IA76" s="53">
        <v>0</v>
      </c>
      <c r="IB76" s="53">
        <v>0</v>
      </c>
      <c r="IC76" s="53">
        <v>0</v>
      </c>
      <c r="ID76" s="53">
        <v>0</v>
      </c>
      <c r="IE76" s="53">
        <v>0</v>
      </c>
      <c r="IF76" s="53">
        <v>0</v>
      </c>
      <c r="IG76" s="53">
        <v>0</v>
      </c>
      <c r="IH76" s="53">
        <v>2434</v>
      </c>
      <c r="II76" s="53">
        <v>21627</v>
      </c>
      <c r="IJ76" s="53">
        <v>0.1125</v>
      </c>
      <c r="IK76" s="53">
        <v>3208</v>
      </c>
      <c r="IL76" s="53">
        <v>3056</v>
      </c>
      <c r="IM76" s="53">
        <v>2966</v>
      </c>
      <c r="IN76" s="53">
        <v>0</v>
      </c>
      <c r="IO76" s="53">
        <v>0</v>
      </c>
      <c r="IP76" s="53">
        <v>0</v>
      </c>
      <c r="IQ76" s="53">
        <v>0</v>
      </c>
      <c r="IR76" s="53">
        <v>0</v>
      </c>
      <c r="IS76" s="53">
        <v>9230</v>
      </c>
      <c r="IT76" s="53">
        <v>21627</v>
      </c>
      <c r="IU76" s="53">
        <v>0.42680000000000001</v>
      </c>
      <c r="IV76" s="53">
        <v>0.1125</v>
      </c>
      <c r="IW76" s="53">
        <v>0.1125</v>
      </c>
      <c r="IX76" s="53">
        <v>0.1125</v>
      </c>
      <c r="IY76" s="53">
        <v>0.42680000000000001</v>
      </c>
      <c r="IZ76" s="53">
        <v>0.42680000000000001</v>
      </c>
      <c r="JA76" s="53">
        <v>0.42680000000000001</v>
      </c>
      <c r="JB76" s="53">
        <v>0</v>
      </c>
      <c r="JC76" s="53">
        <v>0</v>
      </c>
      <c r="JD76" s="53">
        <v>0</v>
      </c>
      <c r="JE76" s="53">
        <v>0</v>
      </c>
      <c r="JF76" s="53">
        <v>0</v>
      </c>
      <c r="JG76" s="53">
        <v>0</v>
      </c>
      <c r="JH76" s="53">
        <v>0</v>
      </c>
      <c r="JI76" s="53">
        <v>0</v>
      </c>
      <c r="JJ76" s="53">
        <v>0</v>
      </c>
      <c r="JK76" s="53">
        <v>0</v>
      </c>
      <c r="JL76" s="53">
        <v>0</v>
      </c>
      <c r="JM76" s="53">
        <v>0</v>
      </c>
      <c r="JN76" s="53">
        <v>0</v>
      </c>
      <c r="JO76" s="53">
        <v>0</v>
      </c>
      <c r="JP76" s="53">
        <v>0</v>
      </c>
      <c r="JQ76" s="53">
        <v>0</v>
      </c>
      <c r="JR76" s="53">
        <v>0</v>
      </c>
      <c r="JS76" s="53">
        <v>21627</v>
      </c>
      <c r="JT76" s="53">
        <v>0</v>
      </c>
      <c r="JU76" s="53">
        <v>0</v>
      </c>
      <c r="JV76" s="53">
        <v>0</v>
      </c>
      <c r="JW76" s="53">
        <v>0</v>
      </c>
    </row>
    <row r="77" spans="1:283">
      <c r="A77" s="53" t="s">
        <v>12</v>
      </c>
      <c r="B77" s="53" t="s">
        <v>1377</v>
      </c>
      <c r="C77" s="53">
        <v>4113916</v>
      </c>
      <c r="D77" s="53">
        <v>10200</v>
      </c>
      <c r="E77" s="53">
        <v>18</v>
      </c>
      <c r="F77" s="53">
        <v>394202</v>
      </c>
      <c r="G77" s="53">
        <v>225738</v>
      </c>
      <c r="H77" s="53">
        <v>218385</v>
      </c>
      <c r="I77" s="53">
        <v>0</v>
      </c>
      <c r="J77" s="53">
        <v>0</v>
      </c>
      <c r="K77" s="53">
        <v>838325</v>
      </c>
      <c r="L77" s="53">
        <v>17882</v>
      </c>
      <c r="M77" s="53">
        <v>46.880899999999997</v>
      </c>
      <c r="N77" s="53">
        <v>46.880899999999997</v>
      </c>
      <c r="O77" s="53">
        <v>46.880899999999997</v>
      </c>
      <c r="P77" s="53">
        <v>46.880899999999997</v>
      </c>
      <c r="Q77" s="53">
        <v>3248714</v>
      </c>
      <c r="R77" s="53">
        <v>24257</v>
      </c>
      <c r="S77" s="53">
        <v>133.9289</v>
      </c>
      <c r="T77" s="53">
        <v>4900212</v>
      </c>
      <c r="U77" s="53">
        <v>24257</v>
      </c>
      <c r="V77" s="53">
        <v>202.01230000000001</v>
      </c>
      <c r="W77" s="53">
        <v>43101</v>
      </c>
      <c r="X77" s="53">
        <v>43282</v>
      </c>
      <c r="Y77" s="53">
        <v>43374</v>
      </c>
      <c r="Z77" s="53">
        <v>0</v>
      </c>
      <c r="AA77" s="53">
        <v>0</v>
      </c>
      <c r="AB77" s="53">
        <v>123.45</v>
      </c>
      <c r="AC77" s="53">
        <v>136.41</v>
      </c>
      <c r="AD77" s="53">
        <v>136.41</v>
      </c>
      <c r="AE77" s="53">
        <v>0</v>
      </c>
      <c r="AF77" s="53">
        <v>0</v>
      </c>
      <c r="AG77" s="53">
        <v>13.44</v>
      </c>
      <c r="AH77" s="53">
        <v>13.58</v>
      </c>
      <c r="AI77" s="53">
        <v>13.58</v>
      </c>
      <c r="AJ77" s="53">
        <v>0</v>
      </c>
      <c r="AK77" s="53">
        <v>0</v>
      </c>
      <c r="AL77" s="53">
        <v>1651498</v>
      </c>
      <c r="AM77" s="53">
        <v>24257</v>
      </c>
      <c r="AN77" s="53">
        <v>68.083399999999997</v>
      </c>
      <c r="AO77" s="53">
        <v>45.62</v>
      </c>
      <c r="AP77" s="53">
        <v>48.06</v>
      </c>
      <c r="AQ77" s="53">
        <v>48.06</v>
      </c>
      <c r="AR77" s="53">
        <v>0</v>
      </c>
      <c r="AS77" s="53">
        <v>205.85</v>
      </c>
      <c r="AT77" s="53">
        <v>220.12</v>
      </c>
      <c r="AU77" s="53">
        <v>221.62</v>
      </c>
      <c r="AV77" s="53">
        <v>0</v>
      </c>
      <c r="AW77" s="53">
        <v>0</v>
      </c>
      <c r="AX77" s="53">
        <v>0</v>
      </c>
      <c r="AY77" s="53">
        <v>8641</v>
      </c>
      <c r="AZ77" s="53">
        <v>4697</v>
      </c>
      <c r="BA77" s="53">
        <v>4544</v>
      </c>
      <c r="BB77" s="53">
        <v>0</v>
      </c>
      <c r="BC77" s="53">
        <v>0</v>
      </c>
      <c r="BD77" s="53">
        <v>0</v>
      </c>
      <c r="BE77" s="53">
        <v>1066731</v>
      </c>
      <c r="BF77" s="53">
        <v>640718</v>
      </c>
      <c r="BG77" s="53">
        <v>619847</v>
      </c>
      <c r="BH77" s="53">
        <v>0</v>
      </c>
      <c r="BI77" s="53">
        <v>0</v>
      </c>
      <c r="BJ77" s="53">
        <v>0</v>
      </c>
      <c r="BK77" s="53">
        <v>2327296</v>
      </c>
      <c r="BL77" s="53">
        <v>17882</v>
      </c>
      <c r="BM77" s="53">
        <v>130.1474</v>
      </c>
      <c r="BN77" s="53">
        <v>0</v>
      </c>
      <c r="BO77" s="53">
        <v>116135</v>
      </c>
      <c r="BP77" s="53">
        <v>63785</v>
      </c>
      <c r="BQ77" s="53">
        <v>61708</v>
      </c>
      <c r="BR77" s="53">
        <v>0</v>
      </c>
      <c r="BS77" s="53">
        <v>0</v>
      </c>
      <c r="BT77" s="53">
        <v>241628</v>
      </c>
      <c r="BU77" s="53">
        <v>17882</v>
      </c>
      <c r="BV77" s="53">
        <v>13.5124</v>
      </c>
      <c r="BW77" s="53">
        <v>1778750</v>
      </c>
      <c r="BX77" s="53">
        <v>1033904</v>
      </c>
      <c r="BY77" s="53">
        <v>1007042</v>
      </c>
      <c r="BZ77" s="53">
        <v>0</v>
      </c>
      <c r="CA77" s="53">
        <v>0</v>
      </c>
      <c r="CB77" s="53">
        <v>3819696</v>
      </c>
      <c r="CC77" s="53">
        <v>17882</v>
      </c>
      <c r="CD77" s="53">
        <v>213.60560000000001</v>
      </c>
      <c r="CE77" s="53">
        <v>130.1474</v>
      </c>
      <c r="CF77" s="53">
        <v>133.9289</v>
      </c>
      <c r="CG77" s="53">
        <v>130.1474</v>
      </c>
      <c r="CH77" s="53">
        <v>130.1474</v>
      </c>
      <c r="CI77" s="53">
        <v>13.5124</v>
      </c>
      <c r="CJ77" s="53">
        <v>13.5124</v>
      </c>
      <c r="CK77" s="53">
        <v>13.5124</v>
      </c>
      <c r="CL77" s="53">
        <v>213.60560000000001</v>
      </c>
      <c r="CM77" s="53">
        <v>133.9289</v>
      </c>
      <c r="CN77" s="53">
        <v>213.60560000000001</v>
      </c>
      <c r="CO77" s="53">
        <v>213.60560000000001</v>
      </c>
      <c r="CP77" s="53">
        <v>213.60560000000001</v>
      </c>
      <c r="CQ77" s="53">
        <v>17882</v>
      </c>
      <c r="CR77" s="53">
        <v>3819695</v>
      </c>
      <c r="CS77" s="53">
        <v>0</v>
      </c>
      <c r="CT77" s="53">
        <v>0</v>
      </c>
      <c r="CU77" s="53">
        <v>3819695</v>
      </c>
      <c r="CV77" s="53">
        <v>3819695</v>
      </c>
      <c r="CW77" s="53">
        <v>0</v>
      </c>
      <c r="CX77" s="53">
        <v>0</v>
      </c>
      <c r="CY77" s="53">
        <v>0</v>
      </c>
      <c r="CZ77" s="53">
        <v>0</v>
      </c>
      <c r="DA77" s="53">
        <v>0</v>
      </c>
      <c r="DB77" s="53">
        <v>0</v>
      </c>
      <c r="DC77" s="53">
        <v>0</v>
      </c>
      <c r="DD77" s="53">
        <v>0</v>
      </c>
      <c r="DE77" s="53">
        <v>0</v>
      </c>
      <c r="DF77" s="53">
        <v>0</v>
      </c>
      <c r="DG77" s="53">
        <v>0</v>
      </c>
      <c r="DH77" s="53">
        <v>0</v>
      </c>
      <c r="DI77" s="53">
        <v>0</v>
      </c>
      <c r="DJ77" s="53">
        <v>0</v>
      </c>
      <c r="DK77" s="53">
        <v>0</v>
      </c>
      <c r="DL77" s="53">
        <v>0</v>
      </c>
      <c r="DM77" s="53">
        <v>0</v>
      </c>
      <c r="DN77" s="53">
        <v>0</v>
      </c>
      <c r="DO77" s="53">
        <v>0</v>
      </c>
      <c r="DP77" s="53">
        <v>0</v>
      </c>
      <c r="DQ77" s="53">
        <v>0</v>
      </c>
      <c r="DR77" s="53">
        <v>0</v>
      </c>
      <c r="DS77" s="53">
        <v>0</v>
      </c>
      <c r="DT77" s="53">
        <v>0</v>
      </c>
      <c r="DU77" s="53">
        <v>0</v>
      </c>
      <c r="DV77" s="53">
        <v>0</v>
      </c>
      <c r="DW77" s="53">
        <v>0</v>
      </c>
      <c r="DX77" s="53">
        <v>0</v>
      </c>
      <c r="DY77" s="53">
        <v>0</v>
      </c>
      <c r="DZ77" s="53">
        <v>0</v>
      </c>
      <c r="EA77" s="53">
        <v>21.5</v>
      </c>
      <c r="EB77" s="53">
        <v>21.5</v>
      </c>
      <c r="EC77" s="53">
        <v>23</v>
      </c>
      <c r="ED77" s="53">
        <v>0</v>
      </c>
      <c r="EE77" s="53">
        <v>0</v>
      </c>
      <c r="EF77" s="53">
        <v>0</v>
      </c>
      <c r="EG77" s="53">
        <v>0</v>
      </c>
      <c r="EH77" s="53">
        <v>0</v>
      </c>
      <c r="EI77" s="53">
        <v>185782</v>
      </c>
      <c r="EJ77" s="53">
        <v>100986</v>
      </c>
      <c r="EK77" s="53">
        <v>104512</v>
      </c>
      <c r="EL77" s="53">
        <v>0</v>
      </c>
      <c r="EM77" s="53">
        <v>0</v>
      </c>
      <c r="EN77" s="53">
        <v>0</v>
      </c>
      <c r="EO77" s="53">
        <v>0</v>
      </c>
      <c r="EP77" s="53">
        <v>0</v>
      </c>
      <c r="EQ77" s="53">
        <v>391280</v>
      </c>
      <c r="ER77" s="53">
        <v>17882</v>
      </c>
      <c r="ES77" s="53">
        <v>21.8812</v>
      </c>
      <c r="ET77" s="53">
        <v>21.8812</v>
      </c>
      <c r="EU77" s="53">
        <v>21.8812</v>
      </c>
      <c r="EV77" s="53">
        <v>21.8812</v>
      </c>
      <c r="EW77" s="53">
        <v>187.21</v>
      </c>
      <c r="EX77" s="53">
        <v>197.98</v>
      </c>
      <c r="EY77" s="53">
        <v>1.36</v>
      </c>
      <c r="EZ77" s="53">
        <v>0</v>
      </c>
      <c r="FA77" s="53">
        <v>0</v>
      </c>
      <c r="FB77" s="53">
        <v>0</v>
      </c>
      <c r="FC77" s="53">
        <v>0</v>
      </c>
      <c r="FD77" s="53">
        <v>0</v>
      </c>
      <c r="FE77" s="53">
        <v>0</v>
      </c>
      <c r="FF77" s="53">
        <v>0</v>
      </c>
      <c r="FG77" s="53">
        <v>0</v>
      </c>
      <c r="FH77" s="53">
        <v>0</v>
      </c>
      <c r="FI77" s="53">
        <v>0</v>
      </c>
      <c r="FJ77" s="53">
        <v>0</v>
      </c>
      <c r="FK77" s="53">
        <v>0</v>
      </c>
      <c r="FL77" s="53">
        <v>0</v>
      </c>
      <c r="FM77" s="53">
        <v>0</v>
      </c>
      <c r="FN77" s="53">
        <v>0</v>
      </c>
      <c r="FO77" s="53">
        <v>0</v>
      </c>
      <c r="FP77" s="53">
        <v>0</v>
      </c>
      <c r="FQ77" s="53">
        <v>0</v>
      </c>
      <c r="FR77" s="53">
        <v>0</v>
      </c>
      <c r="FS77" s="53">
        <v>0</v>
      </c>
      <c r="FT77" s="53">
        <v>0</v>
      </c>
      <c r="FU77" s="53">
        <v>0</v>
      </c>
      <c r="FV77" s="53">
        <v>0</v>
      </c>
      <c r="FW77" s="53">
        <v>11752</v>
      </c>
      <c r="FX77" s="53">
        <v>0</v>
      </c>
      <c r="FY77" s="53">
        <v>0</v>
      </c>
      <c r="FZ77" s="53">
        <v>0</v>
      </c>
      <c r="GA77" s="53">
        <v>0</v>
      </c>
      <c r="GB77" s="53">
        <v>0</v>
      </c>
      <c r="GC77" s="53">
        <v>0</v>
      </c>
      <c r="GD77" s="53">
        <v>0</v>
      </c>
      <c r="GE77" s="53">
        <v>11752</v>
      </c>
      <c r="GF77" s="53">
        <v>17882</v>
      </c>
      <c r="GG77" s="53">
        <v>0.65720000000000001</v>
      </c>
      <c r="GH77" s="53">
        <v>0</v>
      </c>
      <c r="GI77" s="53">
        <v>0</v>
      </c>
      <c r="GJ77" s="53">
        <v>0</v>
      </c>
      <c r="GK77" s="53">
        <v>0</v>
      </c>
      <c r="GL77" s="53">
        <v>0</v>
      </c>
      <c r="GM77" s="53">
        <v>0</v>
      </c>
      <c r="GN77" s="53">
        <v>0</v>
      </c>
      <c r="GO77" s="53">
        <v>0</v>
      </c>
      <c r="GP77" s="53">
        <v>0</v>
      </c>
      <c r="GQ77" s="53">
        <v>17882</v>
      </c>
      <c r="GR77" s="53">
        <v>0</v>
      </c>
      <c r="GS77" s="53">
        <v>0</v>
      </c>
      <c r="GT77" s="53">
        <v>0</v>
      </c>
      <c r="GU77" s="53">
        <v>0</v>
      </c>
      <c r="GV77" s="53">
        <v>0</v>
      </c>
      <c r="GW77" s="53">
        <v>0</v>
      </c>
      <c r="GX77" s="53">
        <v>0</v>
      </c>
      <c r="GY77" s="53">
        <v>0</v>
      </c>
      <c r="GZ77" s="53">
        <v>0</v>
      </c>
      <c r="HA77" s="53">
        <v>0</v>
      </c>
      <c r="HB77" s="53">
        <v>17882</v>
      </c>
      <c r="HC77" s="53">
        <v>0</v>
      </c>
      <c r="HD77" s="53">
        <v>0.65720000000000001</v>
      </c>
      <c r="HE77" s="53">
        <v>0</v>
      </c>
      <c r="HF77" s="53">
        <v>0.65720000000000001</v>
      </c>
      <c r="HG77" s="53">
        <v>0</v>
      </c>
      <c r="HH77" s="53">
        <v>0.65720000000000001</v>
      </c>
      <c r="HI77" s="53">
        <v>0</v>
      </c>
      <c r="HJ77" s="53">
        <v>0.03</v>
      </c>
      <c r="HK77" s="53">
        <v>0</v>
      </c>
      <c r="HL77" s="53">
        <v>0</v>
      </c>
      <c r="HM77" s="53">
        <v>0</v>
      </c>
      <c r="HN77" s="53">
        <v>0</v>
      </c>
      <c r="HO77" s="53">
        <v>0</v>
      </c>
      <c r="HP77" s="53">
        <v>0</v>
      </c>
      <c r="HQ77" s="53">
        <v>0</v>
      </c>
      <c r="HR77" s="53">
        <v>0.28999999999999998</v>
      </c>
      <c r="HS77" s="53">
        <v>0.56999999999999995</v>
      </c>
      <c r="HT77" s="53">
        <v>0.56999999999999995</v>
      </c>
      <c r="HU77" s="53">
        <v>0</v>
      </c>
      <c r="HV77" s="53">
        <v>0</v>
      </c>
      <c r="HW77" s="53">
        <v>0</v>
      </c>
      <c r="HX77" s="53">
        <v>0</v>
      </c>
      <c r="HY77" s="53">
        <v>0</v>
      </c>
      <c r="HZ77" s="53">
        <v>259</v>
      </c>
      <c r="IA77" s="53">
        <v>0</v>
      </c>
      <c r="IB77" s="53">
        <v>0</v>
      </c>
      <c r="IC77" s="53">
        <v>0</v>
      </c>
      <c r="ID77" s="53">
        <v>0</v>
      </c>
      <c r="IE77" s="53">
        <v>0</v>
      </c>
      <c r="IF77" s="53">
        <v>0</v>
      </c>
      <c r="IG77" s="53">
        <v>0</v>
      </c>
      <c r="IH77" s="53">
        <v>259</v>
      </c>
      <c r="II77" s="53">
        <v>17882</v>
      </c>
      <c r="IJ77" s="53">
        <v>1.4500000000000001E-2</v>
      </c>
      <c r="IK77" s="53">
        <v>2506</v>
      </c>
      <c r="IL77" s="53">
        <v>2677</v>
      </c>
      <c r="IM77" s="53">
        <v>2590</v>
      </c>
      <c r="IN77" s="53">
        <v>0</v>
      </c>
      <c r="IO77" s="53">
        <v>0</v>
      </c>
      <c r="IP77" s="53">
        <v>0</v>
      </c>
      <c r="IQ77" s="53">
        <v>0</v>
      </c>
      <c r="IR77" s="53">
        <v>0</v>
      </c>
      <c r="IS77" s="53">
        <v>7773</v>
      </c>
      <c r="IT77" s="53">
        <v>17882</v>
      </c>
      <c r="IU77" s="53">
        <v>0.43469999999999998</v>
      </c>
      <c r="IV77" s="53">
        <v>1.4500000000000001E-2</v>
      </c>
      <c r="IW77" s="53">
        <v>1.4500000000000001E-2</v>
      </c>
      <c r="IX77" s="53">
        <v>1.4500000000000001E-2</v>
      </c>
      <c r="IY77" s="53">
        <v>0.43469999999999998</v>
      </c>
      <c r="IZ77" s="53">
        <v>0.43469999999999998</v>
      </c>
      <c r="JA77" s="53">
        <v>0.43469999999999998</v>
      </c>
      <c r="JB77" s="53">
        <v>0.16</v>
      </c>
      <c r="JC77" s="53">
        <v>0</v>
      </c>
      <c r="JD77" s="53">
        <v>0</v>
      </c>
      <c r="JE77" s="53">
        <v>0</v>
      </c>
      <c r="JF77" s="53">
        <v>0</v>
      </c>
      <c r="JG77" s="53">
        <v>0</v>
      </c>
      <c r="JH77" s="53">
        <v>0</v>
      </c>
      <c r="JI77" s="53">
        <v>0</v>
      </c>
      <c r="JJ77" s="53">
        <v>1383</v>
      </c>
      <c r="JK77" s="53">
        <v>0</v>
      </c>
      <c r="JL77" s="53">
        <v>0</v>
      </c>
      <c r="JM77" s="53">
        <v>0</v>
      </c>
      <c r="JN77" s="53">
        <v>0</v>
      </c>
      <c r="JO77" s="53">
        <v>0</v>
      </c>
      <c r="JP77" s="53">
        <v>0</v>
      </c>
      <c r="JQ77" s="53">
        <v>0</v>
      </c>
      <c r="JR77" s="53">
        <v>1383</v>
      </c>
      <c r="JS77" s="53">
        <v>17882</v>
      </c>
      <c r="JT77" s="53">
        <v>7.7299999999999994E-2</v>
      </c>
      <c r="JU77" s="53">
        <v>7.7299999999999994E-2</v>
      </c>
      <c r="JV77" s="53">
        <v>7.7299999999999994E-2</v>
      </c>
      <c r="JW77" s="53">
        <v>7.7299999999999994E-2</v>
      </c>
    </row>
    <row r="78" spans="1:283">
      <c r="A78" s="53" t="s">
        <v>12</v>
      </c>
      <c r="B78" s="53" t="s">
        <v>1377</v>
      </c>
      <c r="C78" s="53">
        <v>4113924</v>
      </c>
      <c r="D78" s="53">
        <v>10300</v>
      </c>
      <c r="E78" s="53">
        <v>18</v>
      </c>
      <c r="F78" s="53">
        <v>316694</v>
      </c>
      <c r="G78" s="53">
        <v>189212</v>
      </c>
      <c r="H78" s="53">
        <v>193393</v>
      </c>
      <c r="I78" s="53">
        <v>0</v>
      </c>
      <c r="J78" s="53">
        <v>0</v>
      </c>
      <c r="K78" s="53">
        <v>699299</v>
      </c>
      <c r="L78" s="53">
        <v>14903</v>
      </c>
      <c r="M78" s="53">
        <v>46.923400000000001</v>
      </c>
      <c r="N78" s="53">
        <v>46.923400000000001</v>
      </c>
      <c r="O78" s="53">
        <v>46.923400000000001</v>
      </c>
      <c r="P78" s="53">
        <v>46.923400000000001</v>
      </c>
      <c r="Q78" s="53">
        <v>4063430</v>
      </c>
      <c r="R78" s="53">
        <v>24631</v>
      </c>
      <c r="S78" s="53">
        <v>164.97219999999999</v>
      </c>
      <c r="T78" s="53">
        <v>5763379</v>
      </c>
      <c r="U78" s="53">
        <v>24631</v>
      </c>
      <c r="V78" s="53">
        <v>233.9888</v>
      </c>
      <c r="W78" s="53">
        <v>43101</v>
      </c>
      <c r="X78" s="53">
        <v>43282</v>
      </c>
      <c r="Y78" s="53">
        <v>43374</v>
      </c>
      <c r="Z78" s="53">
        <v>0</v>
      </c>
      <c r="AA78" s="53">
        <v>0</v>
      </c>
      <c r="AB78" s="53">
        <v>115.36</v>
      </c>
      <c r="AC78" s="53">
        <v>130.27000000000001</v>
      </c>
      <c r="AD78" s="53">
        <v>130.27000000000001</v>
      </c>
      <c r="AE78" s="53">
        <v>0</v>
      </c>
      <c r="AF78" s="53">
        <v>0</v>
      </c>
      <c r="AG78" s="53">
        <v>16.489999999999998</v>
      </c>
      <c r="AH78" s="53">
        <v>16.68</v>
      </c>
      <c r="AI78" s="53">
        <v>16.68</v>
      </c>
      <c r="AJ78" s="53">
        <v>0</v>
      </c>
      <c r="AK78" s="53">
        <v>0</v>
      </c>
      <c r="AL78" s="53">
        <v>1699949</v>
      </c>
      <c r="AM78" s="53">
        <v>24631</v>
      </c>
      <c r="AN78" s="53">
        <v>69.016599999999997</v>
      </c>
      <c r="AO78" s="53">
        <v>45.62</v>
      </c>
      <c r="AP78" s="53">
        <v>48.06</v>
      </c>
      <c r="AQ78" s="53">
        <v>48.06</v>
      </c>
      <c r="AR78" s="53">
        <v>0</v>
      </c>
      <c r="AS78" s="53">
        <v>199.26</v>
      </c>
      <c r="AT78" s="53">
        <v>218.31</v>
      </c>
      <c r="AU78" s="53">
        <v>219.81</v>
      </c>
      <c r="AV78" s="53">
        <v>0</v>
      </c>
      <c r="AW78" s="53">
        <v>0</v>
      </c>
      <c r="AX78" s="53">
        <v>0</v>
      </c>
      <c r="AY78" s="53">
        <v>6942</v>
      </c>
      <c r="AZ78" s="53">
        <v>3937</v>
      </c>
      <c r="BA78" s="53">
        <v>4024</v>
      </c>
      <c r="BB78" s="53">
        <v>0</v>
      </c>
      <c r="BC78" s="53">
        <v>0</v>
      </c>
      <c r="BD78" s="53">
        <v>0</v>
      </c>
      <c r="BE78" s="53">
        <v>800829</v>
      </c>
      <c r="BF78" s="53">
        <v>512873</v>
      </c>
      <c r="BG78" s="53">
        <v>524206</v>
      </c>
      <c r="BH78" s="53">
        <v>0</v>
      </c>
      <c r="BI78" s="53">
        <v>0</v>
      </c>
      <c r="BJ78" s="53">
        <v>0</v>
      </c>
      <c r="BK78" s="53">
        <v>1837908</v>
      </c>
      <c r="BL78" s="53">
        <v>14903</v>
      </c>
      <c r="BM78" s="53">
        <v>123.32470000000001</v>
      </c>
      <c r="BN78" s="53">
        <v>0</v>
      </c>
      <c r="BO78" s="53">
        <v>114474</v>
      </c>
      <c r="BP78" s="53">
        <v>65669</v>
      </c>
      <c r="BQ78" s="53">
        <v>67120</v>
      </c>
      <c r="BR78" s="53">
        <v>0</v>
      </c>
      <c r="BS78" s="53">
        <v>0</v>
      </c>
      <c r="BT78" s="53">
        <v>247263</v>
      </c>
      <c r="BU78" s="53">
        <v>14903</v>
      </c>
      <c r="BV78" s="53">
        <v>16.5915</v>
      </c>
      <c r="BW78" s="53">
        <v>1383263</v>
      </c>
      <c r="BX78" s="53">
        <v>859486</v>
      </c>
      <c r="BY78" s="53">
        <v>884514</v>
      </c>
      <c r="BZ78" s="53">
        <v>0</v>
      </c>
      <c r="CA78" s="53">
        <v>0</v>
      </c>
      <c r="CB78" s="53">
        <v>3127263</v>
      </c>
      <c r="CC78" s="53">
        <v>14903</v>
      </c>
      <c r="CD78" s="53">
        <v>209.84129999999999</v>
      </c>
      <c r="CE78" s="53">
        <v>123.32470000000001</v>
      </c>
      <c r="CF78" s="53">
        <v>164.97219999999999</v>
      </c>
      <c r="CG78" s="53">
        <v>123.32470000000001</v>
      </c>
      <c r="CH78" s="53">
        <v>123.32470000000001</v>
      </c>
      <c r="CI78" s="53">
        <v>16.5915</v>
      </c>
      <c r="CJ78" s="53">
        <v>16.5915</v>
      </c>
      <c r="CK78" s="53">
        <v>16.5915</v>
      </c>
      <c r="CL78" s="53">
        <v>209.84129999999999</v>
      </c>
      <c r="CM78" s="53">
        <v>164.97219999999999</v>
      </c>
      <c r="CN78" s="53">
        <v>209.84129999999999</v>
      </c>
      <c r="CO78" s="53">
        <v>209.84129999999999</v>
      </c>
      <c r="CP78" s="53">
        <v>209.84129999999999</v>
      </c>
      <c r="CQ78" s="53">
        <v>14903</v>
      </c>
      <c r="CR78" s="53">
        <v>3127265</v>
      </c>
      <c r="CS78" s="53">
        <v>178720</v>
      </c>
      <c r="CT78" s="53">
        <v>0</v>
      </c>
      <c r="CU78" s="53">
        <v>3305985</v>
      </c>
      <c r="CV78" s="53">
        <v>3305985</v>
      </c>
      <c r="CW78" s="53">
        <v>0</v>
      </c>
      <c r="CX78" s="53">
        <v>0</v>
      </c>
      <c r="CY78" s="53">
        <v>0</v>
      </c>
      <c r="CZ78" s="53">
        <v>0</v>
      </c>
      <c r="DA78" s="53">
        <v>0</v>
      </c>
      <c r="DB78" s="53">
        <v>0</v>
      </c>
      <c r="DC78" s="53">
        <v>0</v>
      </c>
      <c r="DD78" s="53">
        <v>0</v>
      </c>
      <c r="DE78" s="53">
        <v>0</v>
      </c>
      <c r="DF78" s="53">
        <v>0</v>
      </c>
      <c r="DG78" s="53">
        <v>0</v>
      </c>
      <c r="DH78" s="53">
        <v>0</v>
      </c>
      <c r="DI78" s="53">
        <v>0</v>
      </c>
      <c r="DJ78" s="53">
        <v>0</v>
      </c>
      <c r="DK78" s="53">
        <v>0</v>
      </c>
      <c r="DL78" s="53">
        <v>0</v>
      </c>
      <c r="DM78" s="53">
        <v>0</v>
      </c>
      <c r="DN78" s="53">
        <v>0</v>
      </c>
      <c r="DO78" s="53">
        <v>0</v>
      </c>
      <c r="DP78" s="53">
        <v>0</v>
      </c>
      <c r="DQ78" s="53">
        <v>0</v>
      </c>
      <c r="DR78" s="53">
        <v>0</v>
      </c>
      <c r="DS78" s="53">
        <v>0</v>
      </c>
      <c r="DT78" s="53">
        <v>0</v>
      </c>
      <c r="DU78" s="53">
        <v>0</v>
      </c>
      <c r="DV78" s="53">
        <v>0</v>
      </c>
      <c r="DW78" s="53">
        <v>0</v>
      </c>
      <c r="DX78" s="53">
        <v>0</v>
      </c>
      <c r="DY78" s="53">
        <v>0</v>
      </c>
      <c r="DZ78" s="53">
        <v>0</v>
      </c>
      <c r="EA78" s="53">
        <v>21.5</v>
      </c>
      <c r="EB78" s="53">
        <v>21.5</v>
      </c>
      <c r="EC78" s="53">
        <v>23</v>
      </c>
      <c r="ED78" s="53">
        <v>0</v>
      </c>
      <c r="EE78" s="53">
        <v>0</v>
      </c>
      <c r="EF78" s="53">
        <v>0</v>
      </c>
      <c r="EG78" s="53">
        <v>0</v>
      </c>
      <c r="EH78" s="53">
        <v>0</v>
      </c>
      <c r="EI78" s="53">
        <v>149253</v>
      </c>
      <c r="EJ78" s="53">
        <v>84646</v>
      </c>
      <c r="EK78" s="53">
        <v>92552</v>
      </c>
      <c r="EL78" s="53">
        <v>0</v>
      </c>
      <c r="EM78" s="53">
        <v>0</v>
      </c>
      <c r="EN78" s="53">
        <v>0</v>
      </c>
      <c r="EO78" s="53">
        <v>0</v>
      </c>
      <c r="EP78" s="53">
        <v>0</v>
      </c>
      <c r="EQ78" s="53">
        <v>326451</v>
      </c>
      <c r="ER78" s="53">
        <v>14903</v>
      </c>
      <c r="ES78" s="53">
        <v>21.905100000000001</v>
      </c>
      <c r="ET78" s="53">
        <v>21.905100000000001</v>
      </c>
      <c r="EU78" s="53">
        <v>21.905100000000001</v>
      </c>
      <c r="EV78" s="53">
        <v>21.905100000000001</v>
      </c>
      <c r="EW78" s="53">
        <v>187.21</v>
      </c>
      <c r="EX78" s="53">
        <v>197.98</v>
      </c>
      <c r="EY78" s="53">
        <v>0</v>
      </c>
      <c r="EZ78" s="53">
        <v>1.0900000000000001</v>
      </c>
      <c r="FA78" s="53">
        <v>1.0900000000000001</v>
      </c>
      <c r="FB78" s="53">
        <v>0</v>
      </c>
      <c r="FC78" s="53">
        <v>0</v>
      </c>
      <c r="FD78" s="53">
        <v>0</v>
      </c>
      <c r="FE78" s="53">
        <v>0</v>
      </c>
      <c r="FF78" s="53">
        <v>0</v>
      </c>
      <c r="FG78" s="53">
        <v>0</v>
      </c>
      <c r="FH78" s="53">
        <v>0</v>
      </c>
      <c r="FI78" s="53">
        <v>0</v>
      </c>
      <c r="FJ78" s="53">
        <v>0</v>
      </c>
      <c r="FK78" s="53">
        <v>0</v>
      </c>
      <c r="FL78" s="53">
        <v>0</v>
      </c>
      <c r="FM78" s="53">
        <v>0</v>
      </c>
      <c r="FN78" s="53">
        <v>0</v>
      </c>
      <c r="FO78" s="53">
        <v>0</v>
      </c>
      <c r="FP78" s="53">
        <v>0</v>
      </c>
      <c r="FQ78" s="53">
        <v>0</v>
      </c>
      <c r="FR78" s="53">
        <v>0</v>
      </c>
      <c r="FS78" s="53">
        <v>0</v>
      </c>
      <c r="FT78" s="53">
        <v>0</v>
      </c>
      <c r="FU78" s="53">
        <v>0</v>
      </c>
      <c r="FV78" s="53">
        <v>0</v>
      </c>
      <c r="FW78" s="53">
        <v>0</v>
      </c>
      <c r="FX78" s="53">
        <v>4291</v>
      </c>
      <c r="FY78" s="53">
        <v>4386</v>
      </c>
      <c r="FZ78" s="53">
        <v>0</v>
      </c>
      <c r="GA78" s="53">
        <v>0</v>
      </c>
      <c r="GB78" s="53">
        <v>0</v>
      </c>
      <c r="GC78" s="53">
        <v>0</v>
      </c>
      <c r="GD78" s="53">
        <v>0</v>
      </c>
      <c r="GE78" s="53">
        <v>8677</v>
      </c>
      <c r="GF78" s="53">
        <v>14903</v>
      </c>
      <c r="GG78" s="53">
        <v>0.58220000000000005</v>
      </c>
      <c r="GH78" s="53">
        <v>0</v>
      </c>
      <c r="GI78" s="53">
        <v>0</v>
      </c>
      <c r="GJ78" s="53">
        <v>0</v>
      </c>
      <c r="GK78" s="53">
        <v>0</v>
      </c>
      <c r="GL78" s="53">
        <v>0</v>
      </c>
      <c r="GM78" s="53">
        <v>0</v>
      </c>
      <c r="GN78" s="53">
        <v>0</v>
      </c>
      <c r="GO78" s="53">
        <v>0</v>
      </c>
      <c r="GP78" s="53">
        <v>0</v>
      </c>
      <c r="GQ78" s="53">
        <v>14903</v>
      </c>
      <c r="GR78" s="53">
        <v>0</v>
      </c>
      <c r="GS78" s="53">
        <v>0</v>
      </c>
      <c r="GT78" s="53">
        <v>0</v>
      </c>
      <c r="GU78" s="53">
        <v>0</v>
      </c>
      <c r="GV78" s="53">
        <v>0</v>
      </c>
      <c r="GW78" s="53">
        <v>0</v>
      </c>
      <c r="GX78" s="53">
        <v>0</v>
      </c>
      <c r="GY78" s="53">
        <v>0</v>
      </c>
      <c r="GZ78" s="53">
        <v>0</v>
      </c>
      <c r="HA78" s="53">
        <v>0</v>
      </c>
      <c r="HB78" s="53">
        <v>14903</v>
      </c>
      <c r="HC78" s="53">
        <v>0</v>
      </c>
      <c r="HD78" s="53">
        <v>0.58220000000000005</v>
      </c>
      <c r="HE78" s="53">
        <v>0</v>
      </c>
      <c r="HF78" s="53">
        <v>0.58220000000000005</v>
      </c>
      <c r="HG78" s="53">
        <v>0</v>
      </c>
      <c r="HH78" s="53">
        <v>0.58220000000000005</v>
      </c>
      <c r="HI78" s="53">
        <v>0</v>
      </c>
      <c r="HJ78" s="53">
        <v>0</v>
      </c>
      <c r="HK78" s="53">
        <v>0</v>
      </c>
      <c r="HL78" s="53">
        <v>0</v>
      </c>
      <c r="HM78" s="53">
        <v>0</v>
      </c>
      <c r="HN78" s="53">
        <v>0</v>
      </c>
      <c r="HO78" s="53">
        <v>0</v>
      </c>
      <c r="HP78" s="53">
        <v>0</v>
      </c>
      <c r="HQ78" s="53">
        <v>0</v>
      </c>
      <c r="HR78" s="53">
        <v>0.28999999999999998</v>
      </c>
      <c r="HS78" s="53">
        <v>0.56999999999999995</v>
      </c>
      <c r="HT78" s="53">
        <v>0.56999999999999995</v>
      </c>
      <c r="HU78" s="53">
        <v>0</v>
      </c>
      <c r="HV78" s="53">
        <v>0</v>
      </c>
      <c r="HW78" s="53">
        <v>0</v>
      </c>
      <c r="HX78" s="53">
        <v>0</v>
      </c>
      <c r="HY78" s="53">
        <v>0</v>
      </c>
      <c r="HZ78" s="53">
        <v>0</v>
      </c>
      <c r="IA78" s="53">
        <v>0</v>
      </c>
      <c r="IB78" s="53">
        <v>0</v>
      </c>
      <c r="IC78" s="53">
        <v>0</v>
      </c>
      <c r="ID78" s="53">
        <v>0</v>
      </c>
      <c r="IE78" s="53">
        <v>0</v>
      </c>
      <c r="IF78" s="53">
        <v>0</v>
      </c>
      <c r="IG78" s="53">
        <v>0</v>
      </c>
      <c r="IH78" s="53">
        <v>0</v>
      </c>
      <c r="II78" s="53">
        <v>14903</v>
      </c>
      <c r="IJ78" s="53">
        <v>0</v>
      </c>
      <c r="IK78" s="53">
        <v>2013</v>
      </c>
      <c r="IL78" s="53">
        <v>2244</v>
      </c>
      <c r="IM78" s="53">
        <v>2294</v>
      </c>
      <c r="IN78" s="53">
        <v>0</v>
      </c>
      <c r="IO78" s="53">
        <v>0</v>
      </c>
      <c r="IP78" s="53">
        <v>0</v>
      </c>
      <c r="IQ78" s="53">
        <v>0</v>
      </c>
      <c r="IR78" s="53">
        <v>0</v>
      </c>
      <c r="IS78" s="53">
        <v>6551</v>
      </c>
      <c r="IT78" s="53">
        <v>14903</v>
      </c>
      <c r="IU78" s="53">
        <v>0.43959999999999999</v>
      </c>
      <c r="IV78" s="53">
        <v>0</v>
      </c>
      <c r="IW78" s="53">
        <v>0</v>
      </c>
      <c r="IX78" s="53">
        <v>0</v>
      </c>
      <c r="IY78" s="53">
        <v>0.43959999999999999</v>
      </c>
      <c r="IZ78" s="53">
        <v>0.43959999999999999</v>
      </c>
      <c r="JA78" s="53">
        <v>0.43959999999999999</v>
      </c>
      <c r="JB78" s="53">
        <v>0</v>
      </c>
      <c r="JC78" s="53">
        <v>0.14000000000000001</v>
      </c>
      <c r="JD78" s="53">
        <v>0.14000000000000001</v>
      </c>
      <c r="JE78" s="53">
        <v>0</v>
      </c>
      <c r="JF78" s="53">
        <v>0</v>
      </c>
      <c r="JG78" s="53">
        <v>0</v>
      </c>
      <c r="JH78" s="53">
        <v>0</v>
      </c>
      <c r="JI78" s="53">
        <v>0</v>
      </c>
      <c r="JJ78" s="53">
        <v>0</v>
      </c>
      <c r="JK78" s="53">
        <v>551</v>
      </c>
      <c r="JL78" s="53">
        <v>563</v>
      </c>
      <c r="JM78" s="53">
        <v>0</v>
      </c>
      <c r="JN78" s="53">
        <v>0</v>
      </c>
      <c r="JO78" s="53">
        <v>0</v>
      </c>
      <c r="JP78" s="53">
        <v>0</v>
      </c>
      <c r="JQ78" s="53">
        <v>0</v>
      </c>
      <c r="JR78" s="53">
        <v>1114</v>
      </c>
      <c r="JS78" s="53">
        <v>14903</v>
      </c>
      <c r="JT78" s="53">
        <v>7.4800000000000005E-2</v>
      </c>
      <c r="JU78" s="53">
        <v>7.4800000000000005E-2</v>
      </c>
      <c r="JV78" s="53">
        <v>7.4800000000000005E-2</v>
      </c>
      <c r="JW78" s="53">
        <v>7.4800000000000005E-2</v>
      </c>
    </row>
    <row r="79" spans="1:283">
      <c r="A79" s="53" t="s">
        <v>12</v>
      </c>
      <c r="B79" s="53" t="s">
        <v>1377</v>
      </c>
      <c r="C79" s="53">
        <v>4113932</v>
      </c>
      <c r="D79" s="53">
        <v>11400</v>
      </c>
      <c r="E79" s="53">
        <v>18</v>
      </c>
      <c r="F79" s="53">
        <v>341922</v>
      </c>
      <c r="G79" s="53">
        <v>203822</v>
      </c>
      <c r="H79" s="53">
        <v>174986</v>
      </c>
      <c r="I79" s="53">
        <v>0</v>
      </c>
      <c r="J79" s="53">
        <v>0</v>
      </c>
      <c r="K79" s="53">
        <v>720730</v>
      </c>
      <c r="L79" s="53">
        <v>15377</v>
      </c>
      <c r="M79" s="53">
        <v>46.870699999999999</v>
      </c>
      <c r="N79" s="53">
        <v>46.870699999999999</v>
      </c>
      <c r="O79" s="53">
        <v>46.870699999999999</v>
      </c>
      <c r="P79" s="53">
        <v>46.870699999999999</v>
      </c>
      <c r="Q79" s="53">
        <v>3669846</v>
      </c>
      <c r="R79" s="53">
        <v>22440</v>
      </c>
      <c r="S79" s="53">
        <v>163.54040000000001</v>
      </c>
      <c r="T79" s="53">
        <v>5672765</v>
      </c>
      <c r="U79" s="53">
        <v>22440</v>
      </c>
      <c r="V79" s="53">
        <v>252.797</v>
      </c>
      <c r="W79" s="53">
        <v>43101</v>
      </c>
      <c r="X79" s="53">
        <v>43282</v>
      </c>
      <c r="Y79" s="53">
        <v>43374</v>
      </c>
      <c r="Z79" s="53">
        <v>0</v>
      </c>
      <c r="AA79" s="53">
        <v>0</v>
      </c>
      <c r="AB79" s="53">
        <v>127.97</v>
      </c>
      <c r="AC79" s="53">
        <v>120.99</v>
      </c>
      <c r="AD79" s="53">
        <v>120.99</v>
      </c>
      <c r="AE79" s="53">
        <v>0</v>
      </c>
      <c r="AF79" s="53">
        <v>0</v>
      </c>
      <c r="AG79" s="53">
        <v>6.43</v>
      </c>
      <c r="AH79" s="53">
        <v>6.62</v>
      </c>
      <c r="AI79" s="53">
        <v>6.62</v>
      </c>
      <c r="AJ79" s="53">
        <v>0</v>
      </c>
      <c r="AK79" s="53">
        <v>0</v>
      </c>
      <c r="AL79" s="53">
        <v>2002919</v>
      </c>
      <c r="AM79" s="53">
        <v>22440</v>
      </c>
      <c r="AN79" s="53">
        <v>89.256600000000006</v>
      </c>
      <c r="AO79" s="53">
        <v>45.62</v>
      </c>
      <c r="AP79" s="53">
        <v>48.06</v>
      </c>
      <c r="AQ79" s="53">
        <v>48.06</v>
      </c>
      <c r="AR79" s="53">
        <v>0</v>
      </c>
      <c r="AS79" s="53">
        <v>206.56</v>
      </c>
      <c r="AT79" s="53">
        <v>197.74</v>
      </c>
      <c r="AU79" s="53">
        <v>199.24</v>
      </c>
      <c r="AV79" s="53">
        <v>0</v>
      </c>
      <c r="AW79" s="53">
        <v>0</v>
      </c>
      <c r="AX79" s="53">
        <v>0</v>
      </c>
      <c r="AY79" s="53">
        <v>7495</v>
      </c>
      <c r="AZ79" s="53">
        <v>4241</v>
      </c>
      <c r="BA79" s="53">
        <v>3641</v>
      </c>
      <c r="BB79" s="53">
        <v>0</v>
      </c>
      <c r="BC79" s="53">
        <v>0</v>
      </c>
      <c r="BD79" s="53">
        <v>0</v>
      </c>
      <c r="BE79" s="53">
        <v>959135</v>
      </c>
      <c r="BF79" s="53">
        <v>513119</v>
      </c>
      <c r="BG79" s="53">
        <v>440525</v>
      </c>
      <c r="BH79" s="53">
        <v>0</v>
      </c>
      <c r="BI79" s="53">
        <v>0</v>
      </c>
      <c r="BJ79" s="53">
        <v>0</v>
      </c>
      <c r="BK79" s="53">
        <v>1912779</v>
      </c>
      <c r="BL79" s="53">
        <v>15377</v>
      </c>
      <c r="BM79" s="53">
        <v>124.3922</v>
      </c>
      <c r="BN79" s="53">
        <v>0</v>
      </c>
      <c r="BO79" s="53">
        <v>48193</v>
      </c>
      <c r="BP79" s="53">
        <v>28075</v>
      </c>
      <c r="BQ79" s="53">
        <v>24103</v>
      </c>
      <c r="BR79" s="53">
        <v>0</v>
      </c>
      <c r="BS79" s="53">
        <v>0</v>
      </c>
      <c r="BT79" s="53">
        <v>100371</v>
      </c>
      <c r="BU79" s="53">
        <v>15377</v>
      </c>
      <c r="BV79" s="53">
        <v>6.5273000000000003</v>
      </c>
      <c r="BW79" s="53">
        <v>1548169</v>
      </c>
      <c r="BX79" s="53">
        <v>838615</v>
      </c>
      <c r="BY79" s="53">
        <v>725432</v>
      </c>
      <c r="BZ79" s="53">
        <v>0</v>
      </c>
      <c r="CA79" s="53">
        <v>0</v>
      </c>
      <c r="CB79" s="53">
        <v>3112216</v>
      </c>
      <c r="CC79" s="53">
        <v>15377</v>
      </c>
      <c r="CD79" s="53">
        <v>202.39420000000001</v>
      </c>
      <c r="CE79" s="53">
        <v>124.3922</v>
      </c>
      <c r="CF79" s="53">
        <v>163.54040000000001</v>
      </c>
      <c r="CG79" s="53">
        <v>124.3922</v>
      </c>
      <c r="CH79" s="53">
        <v>124.3922</v>
      </c>
      <c r="CI79" s="53">
        <v>6.5273000000000003</v>
      </c>
      <c r="CJ79" s="53">
        <v>6.5273000000000003</v>
      </c>
      <c r="CK79" s="53">
        <v>6.5273000000000003</v>
      </c>
      <c r="CL79" s="53">
        <v>202.39420000000001</v>
      </c>
      <c r="CM79" s="53">
        <v>163.54040000000001</v>
      </c>
      <c r="CN79" s="53">
        <v>202.39420000000001</v>
      </c>
      <c r="CO79" s="53">
        <v>202.39420000000001</v>
      </c>
      <c r="CP79" s="53">
        <v>202.39420000000001</v>
      </c>
      <c r="CQ79" s="53">
        <v>15377</v>
      </c>
      <c r="CR79" s="53">
        <v>3112216</v>
      </c>
      <c r="CS79" s="53">
        <v>0</v>
      </c>
      <c r="CT79" s="53">
        <v>0</v>
      </c>
      <c r="CU79" s="53">
        <v>3112216</v>
      </c>
      <c r="CV79" s="53">
        <v>3112216</v>
      </c>
      <c r="CW79" s="53">
        <v>0</v>
      </c>
      <c r="CX79" s="53">
        <v>0</v>
      </c>
      <c r="CY79" s="53">
        <v>0</v>
      </c>
      <c r="CZ79" s="53">
        <v>0</v>
      </c>
      <c r="DA79" s="53">
        <v>0</v>
      </c>
      <c r="DB79" s="53">
        <v>0</v>
      </c>
      <c r="DC79" s="53">
        <v>0</v>
      </c>
      <c r="DD79" s="53">
        <v>0</v>
      </c>
      <c r="DE79" s="53">
        <v>0</v>
      </c>
      <c r="DF79" s="53">
        <v>0</v>
      </c>
      <c r="DG79" s="53">
        <v>0</v>
      </c>
      <c r="DH79" s="53">
        <v>0</v>
      </c>
      <c r="DI79" s="53">
        <v>0</v>
      </c>
      <c r="DJ79" s="53">
        <v>0</v>
      </c>
      <c r="DK79" s="53">
        <v>0</v>
      </c>
      <c r="DL79" s="53">
        <v>0</v>
      </c>
      <c r="DM79" s="53">
        <v>0</v>
      </c>
      <c r="DN79" s="53">
        <v>0</v>
      </c>
      <c r="DO79" s="53">
        <v>0</v>
      </c>
      <c r="DP79" s="53">
        <v>0</v>
      </c>
      <c r="DQ79" s="53">
        <v>0</v>
      </c>
      <c r="DR79" s="53">
        <v>0</v>
      </c>
      <c r="DS79" s="53">
        <v>0</v>
      </c>
      <c r="DT79" s="53">
        <v>0</v>
      </c>
      <c r="DU79" s="53">
        <v>0</v>
      </c>
      <c r="DV79" s="53">
        <v>0</v>
      </c>
      <c r="DW79" s="53">
        <v>0</v>
      </c>
      <c r="DX79" s="53">
        <v>0</v>
      </c>
      <c r="DY79" s="53">
        <v>0</v>
      </c>
      <c r="DZ79" s="53">
        <v>0</v>
      </c>
      <c r="EA79" s="53">
        <v>21.5</v>
      </c>
      <c r="EB79" s="53">
        <v>21.5</v>
      </c>
      <c r="EC79" s="53">
        <v>23</v>
      </c>
      <c r="ED79" s="53">
        <v>0</v>
      </c>
      <c r="EE79" s="53">
        <v>0</v>
      </c>
      <c r="EF79" s="53">
        <v>0</v>
      </c>
      <c r="EG79" s="53">
        <v>0</v>
      </c>
      <c r="EH79" s="53">
        <v>0</v>
      </c>
      <c r="EI79" s="53">
        <v>161143</v>
      </c>
      <c r="EJ79" s="53">
        <v>91182</v>
      </c>
      <c r="EK79" s="53">
        <v>83743</v>
      </c>
      <c r="EL79" s="53">
        <v>0</v>
      </c>
      <c r="EM79" s="53">
        <v>0</v>
      </c>
      <c r="EN79" s="53">
        <v>0</v>
      </c>
      <c r="EO79" s="53">
        <v>0</v>
      </c>
      <c r="EP79" s="53">
        <v>0</v>
      </c>
      <c r="EQ79" s="53">
        <v>336068</v>
      </c>
      <c r="ER79" s="53">
        <v>15377</v>
      </c>
      <c r="ES79" s="53">
        <v>21.8552</v>
      </c>
      <c r="ET79" s="53">
        <v>21.8552</v>
      </c>
      <c r="EU79" s="53">
        <v>21.8552</v>
      </c>
      <c r="EV79" s="53">
        <v>21.8552</v>
      </c>
      <c r="EW79" s="53">
        <v>187.21</v>
      </c>
      <c r="EX79" s="53">
        <v>197.98</v>
      </c>
      <c r="EY79" s="53">
        <v>4.07</v>
      </c>
      <c r="EZ79" s="53">
        <v>0</v>
      </c>
      <c r="FA79" s="53">
        <v>0</v>
      </c>
      <c r="FB79" s="53">
        <v>0</v>
      </c>
      <c r="FC79" s="53">
        <v>0</v>
      </c>
      <c r="FD79" s="53">
        <v>0</v>
      </c>
      <c r="FE79" s="53">
        <v>0</v>
      </c>
      <c r="FF79" s="53">
        <v>0</v>
      </c>
      <c r="FG79" s="53">
        <v>0</v>
      </c>
      <c r="FH79" s="53">
        <v>0</v>
      </c>
      <c r="FI79" s="53">
        <v>0</v>
      </c>
      <c r="FJ79" s="53">
        <v>0</v>
      </c>
      <c r="FK79" s="53">
        <v>0</v>
      </c>
      <c r="FL79" s="53">
        <v>0</v>
      </c>
      <c r="FM79" s="53">
        <v>0</v>
      </c>
      <c r="FN79" s="53">
        <v>0</v>
      </c>
      <c r="FO79" s="53">
        <v>0</v>
      </c>
      <c r="FP79" s="53">
        <v>0</v>
      </c>
      <c r="FQ79" s="53">
        <v>0</v>
      </c>
      <c r="FR79" s="53">
        <v>0</v>
      </c>
      <c r="FS79" s="53">
        <v>0</v>
      </c>
      <c r="FT79" s="53">
        <v>0</v>
      </c>
      <c r="FU79" s="53">
        <v>0</v>
      </c>
      <c r="FV79" s="53">
        <v>0</v>
      </c>
      <c r="FW79" s="53">
        <v>30505</v>
      </c>
      <c r="FX79" s="53">
        <v>0</v>
      </c>
      <c r="FY79" s="53">
        <v>0</v>
      </c>
      <c r="FZ79" s="53">
        <v>0</v>
      </c>
      <c r="GA79" s="53">
        <v>0</v>
      </c>
      <c r="GB79" s="53">
        <v>0</v>
      </c>
      <c r="GC79" s="53">
        <v>0</v>
      </c>
      <c r="GD79" s="53">
        <v>0</v>
      </c>
      <c r="GE79" s="53">
        <v>30505</v>
      </c>
      <c r="GF79" s="53">
        <v>15377</v>
      </c>
      <c r="GG79" s="53">
        <v>1.9838</v>
      </c>
      <c r="GH79" s="53">
        <v>0</v>
      </c>
      <c r="GI79" s="53">
        <v>0</v>
      </c>
      <c r="GJ79" s="53">
        <v>0</v>
      </c>
      <c r="GK79" s="53">
        <v>0</v>
      </c>
      <c r="GL79" s="53">
        <v>0</v>
      </c>
      <c r="GM79" s="53">
        <v>0</v>
      </c>
      <c r="GN79" s="53">
        <v>0</v>
      </c>
      <c r="GO79" s="53">
        <v>0</v>
      </c>
      <c r="GP79" s="53">
        <v>0</v>
      </c>
      <c r="GQ79" s="53">
        <v>15377</v>
      </c>
      <c r="GR79" s="53">
        <v>0</v>
      </c>
      <c r="GS79" s="53">
        <v>0</v>
      </c>
      <c r="GT79" s="53">
        <v>0</v>
      </c>
      <c r="GU79" s="53">
        <v>0</v>
      </c>
      <c r="GV79" s="53">
        <v>0</v>
      </c>
      <c r="GW79" s="53">
        <v>0</v>
      </c>
      <c r="GX79" s="53">
        <v>0</v>
      </c>
      <c r="GY79" s="53">
        <v>0</v>
      </c>
      <c r="GZ79" s="53">
        <v>0</v>
      </c>
      <c r="HA79" s="53">
        <v>0</v>
      </c>
      <c r="HB79" s="53">
        <v>15377</v>
      </c>
      <c r="HC79" s="53">
        <v>0</v>
      </c>
      <c r="HD79" s="53">
        <v>1.9838</v>
      </c>
      <c r="HE79" s="53">
        <v>0</v>
      </c>
      <c r="HF79" s="53">
        <v>1.9838</v>
      </c>
      <c r="HG79" s="53">
        <v>0</v>
      </c>
      <c r="HH79" s="53">
        <v>1.9838</v>
      </c>
      <c r="HI79" s="53">
        <v>0</v>
      </c>
      <c r="HJ79" s="53">
        <v>0.19</v>
      </c>
      <c r="HK79" s="53">
        <v>0</v>
      </c>
      <c r="HL79" s="53">
        <v>0</v>
      </c>
      <c r="HM79" s="53">
        <v>0</v>
      </c>
      <c r="HN79" s="53">
        <v>0</v>
      </c>
      <c r="HO79" s="53">
        <v>0</v>
      </c>
      <c r="HP79" s="53">
        <v>0</v>
      </c>
      <c r="HQ79" s="53">
        <v>0</v>
      </c>
      <c r="HR79" s="53">
        <v>0.28999999999999998</v>
      </c>
      <c r="HS79" s="53">
        <v>0.56999999999999995</v>
      </c>
      <c r="HT79" s="53">
        <v>0.56999999999999995</v>
      </c>
      <c r="HU79" s="53">
        <v>0</v>
      </c>
      <c r="HV79" s="53">
        <v>0</v>
      </c>
      <c r="HW79" s="53">
        <v>0</v>
      </c>
      <c r="HX79" s="53">
        <v>0</v>
      </c>
      <c r="HY79" s="53">
        <v>0</v>
      </c>
      <c r="HZ79" s="53">
        <v>1424</v>
      </c>
      <c r="IA79" s="53">
        <v>0</v>
      </c>
      <c r="IB79" s="53">
        <v>0</v>
      </c>
      <c r="IC79" s="53">
        <v>0</v>
      </c>
      <c r="ID79" s="53">
        <v>0</v>
      </c>
      <c r="IE79" s="53">
        <v>0</v>
      </c>
      <c r="IF79" s="53">
        <v>0</v>
      </c>
      <c r="IG79" s="53">
        <v>0</v>
      </c>
      <c r="IH79" s="53">
        <v>1424</v>
      </c>
      <c r="II79" s="53">
        <v>15377</v>
      </c>
      <c r="IJ79" s="53">
        <v>9.2600000000000002E-2</v>
      </c>
      <c r="IK79" s="53">
        <v>2174</v>
      </c>
      <c r="IL79" s="53">
        <v>2417</v>
      </c>
      <c r="IM79" s="53">
        <v>2075</v>
      </c>
      <c r="IN79" s="53">
        <v>0</v>
      </c>
      <c r="IO79" s="53">
        <v>0</v>
      </c>
      <c r="IP79" s="53">
        <v>0</v>
      </c>
      <c r="IQ79" s="53">
        <v>0</v>
      </c>
      <c r="IR79" s="53">
        <v>0</v>
      </c>
      <c r="IS79" s="53">
        <v>6666</v>
      </c>
      <c r="IT79" s="53">
        <v>15377</v>
      </c>
      <c r="IU79" s="53">
        <v>0.4335</v>
      </c>
      <c r="IV79" s="53">
        <v>9.2600000000000002E-2</v>
      </c>
      <c r="IW79" s="53">
        <v>9.2600000000000002E-2</v>
      </c>
      <c r="IX79" s="53">
        <v>9.2600000000000002E-2</v>
      </c>
      <c r="IY79" s="53">
        <v>0.4335</v>
      </c>
      <c r="IZ79" s="53">
        <v>0.4335</v>
      </c>
      <c r="JA79" s="53">
        <v>0.4335</v>
      </c>
      <c r="JB79" s="53">
        <v>0.49</v>
      </c>
      <c r="JC79" s="53">
        <v>0</v>
      </c>
      <c r="JD79" s="53">
        <v>0</v>
      </c>
      <c r="JE79" s="53">
        <v>0</v>
      </c>
      <c r="JF79" s="53">
        <v>0</v>
      </c>
      <c r="JG79" s="53">
        <v>0</v>
      </c>
      <c r="JH79" s="53">
        <v>0</v>
      </c>
      <c r="JI79" s="53">
        <v>0</v>
      </c>
      <c r="JJ79" s="53">
        <v>3673</v>
      </c>
      <c r="JK79" s="53">
        <v>0</v>
      </c>
      <c r="JL79" s="53">
        <v>0</v>
      </c>
      <c r="JM79" s="53">
        <v>0</v>
      </c>
      <c r="JN79" s="53">
        <v>0</v>
      </c>
      <c r="JO79" s="53">
        <v>0</v>
      </c>
      <c r="JP79" s="53">
        <v>0</v>
      </c>
      <c r="JQ79" s="53">
        <v>0</v>
      </c>
      <c r="JR79" s="53">
        <v>3673</v>
      </c>
      <c r="JS79" s="53">
        <v>15377</v>
      </c>
      <c r="JT79" s="53">
        <v>0.2389</v>
      </c>
      <c r="JU79" s="53">
        <v>0.2389</v>
      </c>
      <c r="JV79" s="53">
        <v>0.2389</v>
      </c>
      <c r="JW79" s="53">
        <v>0.2389</v>
      </c>
    </row>
    <row r="80" spans="1:283">
      <c r="A80" s="53" t="s">
        <v>12</v>
      </c>
      <c r="B80" s="53" t="s">
        <v>1377</v>
      </c>
      <c r="C80" s="53">
        <v>4113940</v>
      </c>
      <c r="D80" s="53">
        <v>8900</v>
      </c>
      <c r="E80" s="53">
        <v>18</v>
      </c>
      <c r="F80" s="53">
        <v>795111</v>
      </c>
      <c r="G80" s="53">
        <v>829564</v>
      </c>
      <c r="H80" s="53">
        <v>0</v>
      </c>
      <c r="I80" s="53">
        <v>0</v>
      </c>
      <c r="J80" s="53">
        <v>0</v>
      </c>
      <c r="K80" s="53">
        <v>1624675</v>
      </c>
      <c r="L80" s="53">
        <v>34690</v>
      </c>
      <c r="M80" s="53">
        <v>46.834099999999999</v>
      </c>
      <c r="N80" s="53">
        <v>46.834099999999999</v>
      </c>
      <c r="O80" s="53">
        <v>46.834099999999999</v>
      </c>
      <c r="P80" s="53">
        <v>46.834099999999999</v>
      </c>
      <c r="Q80" s="53">
        <v>8675792</v>
      </c>
      <c r="R80" s="53">
        <v>51952</v>
      </c>
      <c r="S80" s="53">
        <v>166.99629999999999</v>
      </c>
      <c r="T80" s="53">
        <v>12029742</v>
      </c>
      <c r="U80" s="53">
        <v>51952</v>
      </c>
      <c r="V80" s="53">
        <v>231.5549</v>
      </c>
      <c r="W80" s="53">
        <v>43101</v>
      </c>
      <c r="X80" s="53">
        <v>43282</v>
      </c>
      <c r="Y80" s="53">
        <v>0</v>
      </c>
      <c r="Z80" s="53">
        <v>0</v>
      </c>
      <c r="AA80" s="53">
        <v>0</v>
      </c>
      <c r="AB80" s="53">
        <v>137.96</v>
      </c>
      <c r="AC80" s="53">
        <v>145.36000000000001</v>
      </c>
      <c r="AD80" s="53">
        <v>0</v>
      </c>
      <c r="AE80" s="53">
        <v>0</v>
      </c>
      <c r="AF80" s="53">
        <v>0</v>
      </c>
      <c r="AG80" s="53">
        <v>18.03</v>
      </c>
      <c r="AH80" s="53">
        <v>18.420000000000002</v>
      </c>
      <c r="AI80" s="53">
        <v>0</v>
      </c>
      <c r="AJ80" s="53">
        <v>0</v>
      </c>
      <c r="AK80" s="53">
        <v>0</v>
      </c>
      <c r="AL80" s="53">
        <v>3353950</v>
      </c>
      <c r="AM80" s="53">
        <v>51952</v>
      </c>
      <c r="AN80" s="53">
        <v>64.558599999999998</v>
      </c>
      <c r="AO80" s="53">
        <v>45.62</v>
      </c>
      <c r="AP80" s="53">
        <v>48.06</v>
      </c>
      <c r="AQ80" s="53">
        <v>0</v>
      </c>
      <c r="AR80" s="53">
        <v>0</v>
      </c>
      <c r="AS80" s="53">
        <v>215.65</v>
      </c>
      <c r="AT80" s="53">
        <v>217.08</v>
      </c>
      <c r="AU80" s="53">
        <v>0</v>
      </c>
      <c r="AV80" s="53">
        <v>0</v>
      </c>
      <c r="AW80" s="53">
        <v>0</v>
      </c>
      <c r="AX80" s="53">
        <v>0</v>
      </c>
      <c r="AY80" s="53">
        <v>17429</v>
      </c>
      <c r="AZ80" s="53">
        <v>17261</v>
      </c>
      <c r="BA80" s="53">
        <v>0</v>
      </c>
      <c r="BB80" s="53">
        <v>0</v>
      </c>
      <c r="BC80" s="53">
        <v>0</v>
      </c>
      <c r="BD80" s="53">
        <v>0</v>
      </c>
      <c r="BE80" s="53">
        <v>2404505</v>
      </c>
      <c r="BF80" s="53">
        <v>2509059</v>
      </c>
      <c r="BG80" s="53">
        <v>0</v>
      </c>
      <c r="BH80" s="53">
        <v>0</v>
      </c>
      <c r="BI80" s="53">
        <v>0</v>
      </c>
      <c r="BJ80" s="53">
        <v>0</v>
      </c>
      <c r="BK80" s="53">
        <v>4913564</v>
      </c>
      <c r="BL80" s="53">
        <v>34690</v>
      </c>
      <c r="BM80" s="53">
        <v>141.6421</v>
      </c>
      <c r="BN80" s="53">
        <v>0</v>
      </c>
      <c r="BO80" s="53">
        <v>314245</v>
      </c>
      <c r="BP80" s="53">
        <v>317948</v>
      </c>
      <c r="BQ80" s="53">
        <v>0</v>
      </c>
      <c r="BR80" s="53">
        <v>0</v>
      </c>
      <c r="BS80" s="53">
        <v>0</v>
      </c>
      <c r="BT80" s="53">
        <v>632193</v>
      </c>
      <c r="BU80" s="53">
        <v>34690</v>
      </c>
      <c r="BV80" s="53">
        <v>18.2241</v>
      </c>
      <c r="BW80" s="53">
        <v>3758565</v>
      </c>
      <c r="BX80" s="53">
        <v>3747019</v>
      </c>
      <c r="BY80" s="53">
        <v>0</v>
      </c>
      <c r="BZ80" s="53">
        <v>0</v>
      </c>
      <c r="CA80" s="53">
        <v>0</v>
      </c>
      <c r="CB80" s="53">
        <v>7505584</v>
      </c>
      <c r="CC80" s="53">
        <v>34690</v>
      </c>
      <c r="CD80" s="53">
        <v>216.36160000000001</v>
      </c>
      <c r="CE80" s="53">
        <v>141.6421</v>
      </c>
      <c r="CF80" s="53">
        <v>166.99629999999999</v>
      </c>
      <c r="CG80" s="53">
        <v>141.6421</v>
      </c>
      <c r="CH80" s="53">
        <v>141.6421</v>
      </c>
      <c r="CI80" s="53">
        <v>18.2241</v>
      </c>
      <c r="CJ80" s="53">
        <v>18.2241</v>
      </c>
      <c r="CK80" s="53">
        <v>18.2241</v>
      </c>
      <c r="CL80" s="53">
        <v>216.36160000000001</v>
      </c>
      <c r="CM80" s="53">
        <v>166.99629999999999</v>
      </c>
      <c r="CN80" s="53">
        <v>216.36160000000001</v>
      </c>
      <c r="CO80" s="53">
        <v>216.36160000000001</v>
      </c>
      <c r="CP80" s="53">
        <v>216.36160000000001</v>
      </c>
      <c r="CQ80" s="53">
        <v>34690</v>
      </c>
      <c r="CR80" s="53">
        <v>7505584</v>
      </c>
      <c r="CS80" s="53">
        <v>0</v>
      </c>
      <c r="CT80" s="53">
        <v>0</v>
      </c>
      <c r="CU80" s="53">
        <v>7505584</v>
      </c>
      <c r="CV80" s="53">
        <v>7392135</v>
      </c>
      <c r="CW80" s="53">
        <v>113449</v>
      </c>
      <c r="CX80" s="53">
        <v>113449</v>
      </c>
      <c r="CY80" s="53">
        <v>0</v>
      </c>
      <c r="CZ80" s="53">
        <v>0</v>
      </c>
      <c r="DA80" s="53">
        <v>0</v>
      </c>
      <c r="DB80" s="53">
        <v>0</v>
      </c>
      <c r="DC80" s="53">
        <v>0</v>
      </c>
      <c r="DD80" s="53">
        <v>0</v>
      </c>
      <c r="DE80" s="53">
        <v>0</v>
      </c>
      <c r="DF80" s="53">
        <v>0</v>
      </c>
      <c r="DG80" s="53">
        <v>0</v>
      </c>
      <c r="DH80" s="53">
        <v>0</v>
      </c>
      <c r="DI80" s="53">
        <v>0</v>
      </c>
      <c r="DJ80" s="53">
        <v>0</v>
      </c>
      <c r="DK80" s="53">
        <v>0</v>
      </c>
      <c r="DL80" s="53">
        <v>0</v>
      </c>
      <c r="DM80" s="53">
        <v>0</v>
      </c>
      <c r="DN80" s="53">
        <v>0</v>
      </c>
      <c r="DO80" s="53">
        <v>0</v>
      </c>
      <c r="DP80" s="53">
        <v>0</v>
      </c>
      <c r="DQ80" s="53">
        <v>0</v>
      </c>
      <c r="DR80" s="53">
        <v>0</v>
      </c>
      <c r="DS80" s="53">
        <v>0</v>
      </c>
      <c r="DT80" s="53">
        <v>0</v>
      </c>
      <c r="DU80" s="53">
        <v>0</v>
      </c>
      <c r="DV80" s="53">
        <v>0</v>
      </c>
      <c r="DW80" s="53">
        <v>0</v>
      </c>
      <c r="DX80" s="53">
        <v>0</v>
      </c>
      <c r="DY80" s="53">
        <v>0</v>
      </c>
      <c r="DZ80" s="53">
        <v>0</v>
      </c>
      <c r="EA80" s="53">
        <v>1</v>
      </c>
      <c r="EB80" s="53">
        <v>1</v>
      </c>
      <c r="EC80" s="53">
        <v>0</v>
      </c>
      <c r="ED80" s="53">
        <v>0</v>
      </c>
      <c r="EE80" s="53">
        <v>0</v>
      </c>
      <c r="EF80" s="53">
        <v>0</v>
      </c>
      <c r="EG80" s="53">
        <v>0</v>
      </c>
      <c r="EH80" s="53">
        <v>0</v>
      </c>
      <c r="EI80" s="53">
        <v>17429</v>
      </c>
      <c r="EJ80" s="53">
        <v>17261</v>
      </c>
      <c r="EK80" s="53">
        <v>0</v>
      </c>
      <c r="EL80" s="53">
        <v>0</v>
      </c>
      <c r="EM80" s="53">
        <v>0</v>
      </c>
      <c r="EN80" s="53">
        <v>0</v>
      </c>
      <c r="EO80" s="53">
        <v>0</v>
      </c>
      <c r="EP80" s="53">
        <v>0</v>
      </c>
      <c r="EQ80" s="53">
        <v>34690</v>
      </c>
      <c r="ER80" s="53">
        <v>34690</v>
      </c>
      <c r="ES80" s="53">
        <v>1</v>
      </c>
      <c r="ET80" s="53">
        <v>1</v>
      </c>
      <c r="EU80" s="53">
        <v>1</v>
      </c>
      <c r="EV80" s="53">
        <v>1</v>
      </c>
      <c r="EW80" s="53">
        <v>187.21</v>
      </c>
      <c r="EX80" s="53">
        <v>197.98</v>
      </c>
      <c r="EY80" s="53">
        <v>2.71</v>
      </c>
      <c r="EZ80" s="53">
        <v>3.26</v>
      </c>
      <c r="FA80" s="53">
        <v>0</v>
      </c>
      <c r="FB80" s="53">
        <v>0</v>
      </c>
      <c r="FC80" s="53">
        <v>0</v>
      </c>
      <c r="FD80" s="53">
        <v>0</v>
      </c>
      <c r="FE80" s="53">
        <v>0</v>
      </c>
      <c r="FF80" s="53">
        <v>0</v>
      </c>
      <c r="FG80" s="53">
        <v>9.7100000000000009</v>
      </c>
      <c r="FH80" s="53">
        <v>0</v>
      </c>
      <c r="FI80" s="53">
        <v>0</v>
      </c>
      <c r="FJ80" s="53">
        <v>0</v>
      </c>
      <c r="FK80" s="53">
        <v>0</v>
      </c>
      <c r="FL80" s="53">
        <v>0</v>
      </c>
      <c r="FM80" s="53">
        <v>0</v>
      </c>
      <c r="FN80" s="53">
        <v>0</v>
      </c>
      <c r="FO80" s="53">
        <v>0</v>
      </c>
      <c r="FP80" s="53">
        <v>0</v>
      </c>
      <c r="FQ80" s="53">
        <v>0</v>
      </c>
      <c r="FR80" s="53">
        <v>0</v>
      </c>
      <c r="FS80" s="53">
        <v>0</v>
      </c>
      <c r="FT80" s="53">
        <v>0</v>
      </c>
      <c r="FU80" s="53">
        <v>0</v>
      </c>
      <c r="FV80" s="53">
        <v>0</v>
      </c>
      <c r="FW80" s="53">
        <v>47233</v>
      </c>
      <c r="FX80" s="53">
        <v>56271</v>
      </c>
      <c r="FY80" s="53">
        <v>0</v>
      </c>
      <c r="FZ80" s="53">
        <v>0</v>
      </c>
      <c r="GA80" s="53">
        <v>0</v>
      </c>
      <c r="GB80" s="53">
        <v>0</v>
      </c>
      <c r="GC80" s="53">
        <v>0</v>
      </c>
      <c r="GD80" s="53">
        <v>0</v>
      </c>
      <c r="GE80" s="53">
        <v>103504</v>
      </c>
      <c r="GF80" s="53">
        <v>34690</v>
      </c>
      <c r="GG80" s="53">
        <v>2.9836999999999998</v>
      </c>
      <c r="GH80" s="53">
        <v>169236</v>
      </c>
      <c r="GI80" s="53">
        <v>0</v>
      </c>
      <c r="GJ80" s="53">
        <v>0</v>
      </c>
      <c r="GK80" s="53">
        <v>0</v>
      </c>
      <c r="GL80" s="53">
        <v>0</v>
      </c>
      <c r="GM80" s="53">
        <v>0</v>
      </c>
      <c r="GN80" s="53">
        <v>0</v>
      </c>
      <c r="GO80" s="53">
        <v>0</v>
      </c>
      <c r="GP80" s="53">
        <v>169236</v>
      </c>
      <c r="GQ80" s="53">
        <v>34690</v>
      </c>
      <c r="GR80" s="53">
        <v>4.8784999999999998</v>
      </c>
      <c r="GS80" s="53">
        <v>0</v>
      </c>
      <c r="GT80" s="53">
        <v>0</v>
      </c>
      <c r="GU80" s="53">
        <v>0</v>
      </c>
      <c r="GV80" s="53">
        <v>0</v>
      </c>
      <c r="GW80" s="53">
        <v>0</v>
      </c>
      <c r="GX80" s="53">
        <v>0</v>
      </c>
      <c r="GY80" s="53">
        <v>0</v>
      </c>
      <c r="GZ80" s="53">
        <v>0</v>
      </c>
      <c r="HA80" s="53">
        <v>0</v>
      </c>
      <c r="HB80" s="53">
        <v>34690</v>
      </c>
      <c r="HC80" s="53">
        <v>0</v>
      </c>
      <c r="HD80" s="53">
        <v>2.9836999999999998</v>
      </c>
      <c r="HE80" s="53">
        <v>4.8784999999999998</v>
      </c>
      <c r="HF80" s="53">
        <v>2.9836999999999998</v>
      </c>
      <c r="HG80" s="53">
        <v>4.8784999999999998</v>
      </c>
      <c r="HH80" s="53">
        <v>2.9836999999999998</v>
      </c>
      <c r="HI80" s="53">
        <v>4.8784999999999998</v>
      </c>
      <c r="HJ80" s="53">
        <v>0</v>
      </c>
      <c r="HK80" s="53">
        <v>0</v>
      </c>
      <c r="HL80" s="53">
        <v>0</v>
      </c>
      <c r="HM80" s="53">
        <v>0</v>
      </c>
      <c r="HN80" s="53">
        <v>0</v>
      </c>
      <c r="HO80" s="53">
        <v>0</v>
      </c>
      <c r="HP80" s="53">
        <v>0</v>
      </c>
      <c r="HQ80" s="53">
        <v>0</v>
      </c>
      <c r="HR80" s="53">
        <v>0.28999999999999998</v>
      </c>
      <c r="HS80" s="53">
        <v>0.56999999999999995</v>
      </c>
      <c r="HT80" s="53">
        <v>0</v>
      </c>
      <c r="HU80" s="53">
        <v>0</v>
      </c>
      <c r="HV80" s="53">
        <v>0</v>
      </c>
      <c r="HW80" s="53">
        <v>0</v>
      </c>
      <c r="HX80" s="53">
        <v>0</v>
      </c>
      <c r="HY80" s="53">
        <v>0</v>
      </c>
      <c r="HZ80" s="53">
        <v>0</v>
      </c>
      <c r="IA80" s="53">
        <v>0</v>
      </c>
      <c r="IB80" s="53">
        <v>0</v>
      </c>
      <c r="IC80" s="53">
        <v>0</v>
      </c>
      <c r="ID80" s="53">
        <v>0</v>
      </c>
      <c r="IE80" s="53">
        <v>0</v>
      </c>
      <c r="IF80" s="53">
        <v>0</v>
      </c>
      <c r="IG80" s="53">
        <v>0</v>
      </c>
      <c r="IH80" s="53">
        <v>0</v>
      </c>
      <c r="II80" s="53">
        <v>34690</v>
      </c>
      <c r="IJ80" s="53">
        <v>0</v>
      </c>
      <c r="IK80" s="53">
        <v>5054</v>
      </c>
      <c r="IL80" s="53">
        <v>9839</v>
      </c>
      <c r="IM80" s="53">
        <v>0</v>
      </c>
      <c r="IN80" s="53">
        <v>0</v>
      </c>
      <c r="IO80" s="53">
        <v>0</v>
      </c>
      <c r="IP80" s="53">
        <v>0</v>
      </c>
      <c r="IQ80" s="53">
        <v>0</v>
      </c>
      <c r="IR80" s="53">
        <v>0</v>
      </c>
      <c r="IS80" s="53">
        <v>14893</v>
      </c>
      <c r="IT80" s="53">
        <v>34690</v>
      </c>
      <c r="IU80" s="53">
        <v>0.42930000000000001</v>
      </c>
      <c r="IV80" s="53">
        <v>0</v>
      </c>
      <c r="IW80" s="53">
        <v>0</v>
      </c>
      <c r="IX80" s="53">
        <v>0</v>
      </c>
      <c r="IY80" s="53">
        <v>0.42930000000000001</v>
      </c>
      <c r="IZ80" s="53">
        <v>0.42930000000000001</v>
      </c>
      <c r="JA80" s="53">
        <v>0.42930000000000001</v>
      </c>
      <c r="JB80" s="53">
        <v>0.33</v>
      </c>
      <c r="JC80" s="53">
        <v>0.41</v>
      </c>
      <c r="JD80" s="53">
        <v>0</v>
      </c>
      <c r="JE80" s="53">
        <v>0</v>
      </c>
      <c r="JF80" s="53">
        <v>0</v>
      </c>
      <c r="JG80" s="53">
        <v>0</v>
      </c>
      <c r="JH80" s="53">
        <v>0</v>
      </c>
      <c r="JI80" s="53">
        <v>0</v>
      </c>
      <c r="JJ80" s="53">
        <v>5752</v>
      </c>
      <c r="JK80" s="53">
        <v>7077</v>
      </c>
      <c r="JL80" s="53">
        <v>0</v>
      </c>
      <c r="JM80" s="53">
        <v>0</v>
      </c>
      <c r="JN80" s="53">
        <v>0</v>
      </c>
      <c r="JO80" s="53">
        <v>0</v>
      </c>
      <c r="JP80" s="53">
        <v>0</v>
      </c>
      <c r="JQ80" s="53">
        <v>0</v>
      </c>
      <c r="JR80" s="53">
        <v>12829</v>
      </c>
      <c r="JS80" s="53">
        <v>34690</v>
      </c>
      <c r="JT80" s="53">
        <v>0.36980000000000002</v>
      </c>
      <c r="JU80" s="53">
        <v>0.36980000000000002</v>
      </c>
      <c r="JV80" s="53">
        <v>0.36980000000000002</v>
      </c>
      <c r="JW80" s="53">
        <v>0.36980000000000002</v>
      </c>
    </row>
    <row r="81" spans="1:283">
      <c r="A81" s="53" t="s">
        <v>12</v>
      </c>
      <c r="B81" s="53" t="s">
        <v>1377</v>
      </c>
      <c r="C81" s="53">
        <v>4113973</v>
      </c>
      <c r="D81" s="53">
        <v>40350</v>
      </c>
      <c r="E81" s="53">
        <v>18</v>
      </c>
      <c r="F81" s="53">
        <v>570569</v>
      </c>
      <c r="G81" s="53">
        <v>283650</v>
      </c>
      <c r="H81" s="53">
        <v>273894</v>
      </c>
      <c r="I81" s="53">
        <v>0</v>
      </c>
      <c r="J81" s="53">
        <v>0</v>
      </c>
      <c r="K81" s="53">
        <v>1128113</v>
      </c>
      <c r="L81" s="53">
        <v>24108</v>
      </c>
      <c r="M81" s="53">
        <v>46.7941</v>
      </c>
      <c r="N81" s="53">
        <v>46.7941</v>
      </c>
      <c r="O81" s="53">
        <v>46.7941</v>
      </c>
      <c r="P81" s="53">
        <v>46.7941</v>
      </c>
      <c r="Q81" s="53">
        <v>6172694</v>
      </c>
      <c r="R81" s="53">
        <v>38158</v>
      </c>
      <c r="S81" s="53">
        <v>161.76669999999999</v>
      </c>
      <c r="T81" s="53">
        <v>9137466</v>
      </c>
      <c r="U81" s="53">
        <v>38158</v>
      </c>
      <c r="V81" s="53">
        <v>239.464</v>
      </c>
      <c r="W81" s="53">
        <v>43101</v>
      </c>
      <c r="X81" s="53">
        <v>43282</v>
      </c>
      <c r="Y81" s="53">
        <v>43374</v>
      </c>
      <c r="Z81" s="53">
        <v>0</v>
      </c>
      <c r="AA81" s="53">
        <v>0</v>
      </c>
      <c r="AB81" s="53">
        <v>131.56</v>
      </c>
      <c r="AC81" s="53">
        <v>156.75</v>
      </c>
      <c r="AD81" s="53">
        <v>156.75</v>
      </c>
      <c r="AE81" s="53">
        <v>0</v>
      </c>
      <c r="AF81" s="53">
        <v>0</v>
      </c>
      <c r="AG81" s="53">
        <v>14.26</v>
      </c>
      <c r="AH81" s="53">
        <v>14.63</v>
      </c>
      <c r="AI81" s="53">
        <v>14.63</v>
      </c>
      <c r="AJ81" s="53">
        <v>0</v>
      </c>
      <c r="AK81" s="53">
        <v>0</v>
      </c>
      <c r="AL81" s="53">
        <v>2964772</v>
      </c>
      <c r="AM81" s="53">
        <v>38158</v>
      </c>
      <c r="AN81" s="53">
        <v>77.697299999999998</v>
      </c>
      <c r="AO81" s="53">
        <v>45.62</v>
      </c>
      <c r="AP81" s="53">
        <v>48.06</v>
      </c>
      <c r="AQ81" s="53">
        <v>48.06</v>
      </c>
      <c r="AR81" s="53">
        <v>0</v>
      </c>
      <c r="AS81" s="53">
        <v>214.75</v>
      </c>
      <c r="AT81" s="53">
        <v>243.96</v>
      </c>
      <c r="AU81" s="53">
        <v>245.46</v>
      </c>
      <c r="AV81" s="53">
        <v>0</v>
      </c>
      <c r="AW81" s="53">
        <v>0</v>
      </c>
      <c r="AX81" s="53">
        <v>0</v>
      </c>
      <c r="AY81" s="53">
        <v>12507</v>
      </c>
      <c r="AZ81" s="53">
        <v>5902</v>
      </c>
      <c r="BA81" s="53">
        <v>5699</v>
      </c>
      <c r="BB81" s="53">
        <v>0</v>
      </c>
      <c r="BC81" s="53">
        <v>0</v>
      </c>
      <c r="BD81" s="53">
        <v>0</v>
      </c>
      <c r="BE81" s="53">
        <v>1645421</v>
      </c>
      <c r="BF81" s="53">
        <v>925139</v>
      </c>
      <c r="BG81" s="53">
        <v>893318</v>
      </c>
      <c r="BH81" s="53">
        <v>0</v>
      </c>
      <c r="BI81" s="53">
        <v>0</v>
      </c>
      <c r="BJ81" s="53">
        <v>0</v>
      </c>
      <c r="BK81" s="53">
        <v>3463878</v>
      </c>
      <c r="BL81" s="53">
        <v>24108</v>
      </c>
      <c r="BM81" s="53">
        <v>143.68170000000001</v>
      </c>
      <c r="BN81" s="53">
        <v>0</v>
      </c>
      <c r="BO81" s="53">
        <v>178350</v>
      </c>
      <c r="BP81" s="53">
        <v>86346</v>
      </c>
      <c r="BQ81" s="53">
        <v>83376</v>
      </c>
      <c r="BR81" s="53">
        <v>0</v>
      </c>
      <c r="BS81" s="53">
        <v>0</v>
      </c>
      <c r="BT81" s="53">
        <v>348072</v>
      </c>
      <c r="BU81" s="53">
        <v>24108</v>
      </c>
      <c r="BV81" s="53">
        <v>14.438000000000001</v>
      </c>
      <c r="BW81" s="53">
        <v>2685879</v>
      </c>
      <c r="BX81" s="53">
        <v>1439852</v>
      </c>
      <c r="BY81" s="53">
        <v>1398876</v>
      </c>
      <c r="BZ81" s="53">
        <v>0</v>
      </c>
      <c r="CA81" s="53">
        <v>0</v>
      </c>
      <c r="CB81" s="53">
        <v>5524607</v>
      </c>
      <c r="CC81" s="53">
        <v>24108</v>
      </c>
      <c r="CD81" s="53">
        <v>229.16069999999999</v>
      </c>
      <c r="CE81" s="53">
        <v>143.68170000000001</v>
      </c>
      <c r="CF81" s="53">
        <v>161.76669999999999</v>
      </c>
      <c r="CG81" s="53">
        <v>143.68170000000001</v>
      </c>
      <c r="CH81" s="53">
        <v>143.68170000000001</v>
      </c>
      <c r="CI81" s="53">
        <v>14.438000000000001</v>
      </c>
      <c r="CJ81" s="53">
        <v>14.438000000000001</v>
      </c>
      <c r="CK81" s="53">
        <v>14.438000000000001</v>
      </c>
      <c r="CL81" s="53">
        <v>229.16069999999999</v>
      </c>
      <c r="CM81" s="53">
        <v>161.76669999999999</v>
      </c>
      <c r="CN81" s="53">
        <v>229.16069999999999</v>
      </c>
      <c r="CO81" s="53">
        <v>229.16069999999999</v>
      </c>
      <c r="CP81" s="53">
        <v>229.16069999999999</v>
      </c>
      <c r="CQ81" s="53">
        <v>24108</v>
      </c>
      <c r="CR81" s="53">
        <v>5524606</v>
      </c>
      <c r="CS81" s="53">
        <v>0</v>
      </c>
      <c r="CT81" s="53">
        <v>0</v>
      </c>
      <c r="CU81" s="53">
        <v>5524606</v>
      </c>
      <c r="CV81" s="53">
        <v>5524608</v>
      </c>
      <c r="CW81" s="53">
        <v>-2</v>
      </c>
      <c r="CX81" s="53">
        <v>0</v>
      </c>
      <c r="CY81" s="53">
        <v>2</v>
      </c>
      <c r="CZ81" s="53">
        <v>0</v>
      </c>
      <c r="DA81" s="53">
        <v>0</v>
      </c>
      <c r="DB81" s="53">
        <v>0</v>
      </c>
      <c r="DC81" s="53">
        <v>0</v>
      </c>
      <c r="DD81" s="53">
        <v>0</v>
      </c>
      <c r="DE81" s="53">
        <v>0</v>
      </c>
      <c r="DF81" s="53">
        <v>0</v>
      </c>
      <c r="DG81" s="53">
        <v>0</v>
      </c>
      <c r="DH81" s="53">
        <v>0</v>
      </c>
      <c r="DI81" s="53">
        <v>0</v>
      </c>
      <c r="DJ81" s="53">
        <v>0</v>
      </c>
      <c r="DK81" s="53">
        <v>0</v>
      </c>
      <c r="DL81" s="53">
        <v>0</v>
      </c>
      <c r="DM81" s="53">
        <v>0</v>
      </c>
      <c r="DN81" s="53">
        <v>0</v>
      </c>
      <c r="DO81" s="53">
        <v>0</v>
      </c>
      <c r="DP81" s="53">
        <v>0</v>
      </c>
      <c r="DQ81" s="53">
        <v>0</v>
      </c>
      <c r="DR81" s="53">
        <v>0</v>
      </c>
      <c r="DS81" s="53">
        <v>0</v>
      </c>
      <c r="DT81" s="53">
        <v>0</v>
      </c>
      <c r="DU81" s="53">
        <v>0</v>
      </c>
      <c r="DV81" s="53">
        <v>0</v>
      </c>
      <c r="DW81" s="53">
        <v>0</v>
      </c>
      <c r="DX81" s="53">
        <v>0</v>
      </c>
      <c r="DY81" s="53">
        <v>0</v>
      </c>
      <c r="DZ81" s="53">
        <v>0</v>
      </c>
      <c r="EA81" s="53">
        <v>21.5</v>
      </c>
      <c r="EB81" s="53">
        <v>21.5</v>
      </c>
      <c r="EC81" s="53">
        <v>23</v>
      </c>
      <c r="ED81" s="53">
        <v>0</v>
      </c>
      <c r="EE81" s="53">
        <v>0</v>
      </c>
      <c r="EF81" s="53">
        <v>0</v>
      </c>
      <c r="EG81" s="53">
        <v>0</v>
      </c>
      <c r="EH81" s="53">
        <v>0</v>
      </c>
      <c r="EI81" s="53">
        <v>268901</v>
      </c>
      <c r="EJ81" s="53">
        <v>126893</v>
      </c>
      <c r="EK81" s="53">
        <v>131077</v>
      </c>
      <c r="EL81" s="53">
        <v>0</v>
      </c>
      <c r="EM81" s="53">
        <v>0</v>
      </c>
      <c r="EN81" s="53">
        <v>0</v>
      </c>
      <c r="EO81" s="53">
        <v>0</v>
      </c>
      <c r="EP81" s="53">
        <v>0</v>
      </c>
      <c r="EQ81" s="53">
        <v>526871</v>
      </c>
      <c r="ER81" s="53">
        <v>24108</v>
      </c>
      <c r="ES81" s="53">
        <v>21.854600000000001</v>
      </c>
      <c r="ET81" s="53">
        <v>21.854600000000001</v>
      </c>
      <c r="EU81" s="53">
        <v>21.854600000000001</v>
      </c>
      <c r="EV81" s="53">
        <v>21.854600000000001</v>
      </c>
      <c r="EW81" s="53">
        <v>187.21</v>
      </c>
      <c r="EX81" s="53">
        <v>197.98</v>
      </c>
      <c r="EY81" s="53">
        <v>0.16</v>
      </c>
      <c r="EZ81" s="53">
        <v>0.27</v>
      </c>
      <c r="FA81" s="53">
        <v>0.27</v>
      </c>
      <c r="FB81" s="53">
        <v>0</v>
      </c>
      <c r="FC81" s="53">
        <v>0</v>
      </c>
      <c r="FD81" s="53">
        <v>0</v>
      </c>
      <c r="FE81" s="53">
        <v>0</v>
      </c>
      <c r="FF81" s="53">
        <v>0</v>
      </c>
      <c r="FG81" s="53">
        <v>0</v>
      </c>
      <c r="FH81" s="53">
        <v>0</v>
      </c>
      <c r="FI81" s="53">
        <v>0</v>
      </c>
      <c r="FJ81" s="53">
        <v>0</v>
      </c>
      <c r="FK81" s="53">
        <v>0</v>
      </c>
      <c r="FL81" s="53">
        <v>0</v>
      </c>
      <c r="FM81" s="53">
        <v>0</v>
      </c>
      <c r="FN81" s="53">
        <v>0</v>
      </c>
      <c r="FO81" s="53">
        <v>0</v>
      </c>
      <c r="FP81" s="53">
        <v>0</v>
      </c>
      <c r="FQ81" s="53">
        <v>0</v>
      </c>
      <c r="FR81" s="53">
        <v>0</v>
      </c>
      <c r="FS81" s="53">
        <v>0</v>
      </c>
      <c r="FT81" s="53">
        <v>0</v>
      </c>
      <c r="FU81" s="53">
        <v>0</v>
      </c>
      <c r="FV81" s="53">
        <v>0</v>
      </c>
      <c r="FW81" s="53">
        <v>2001</v>
      </c>
      <c r="FX81" s="53">
        <v>1594</v>
      </c>
      <c r="FY81" s="53">
        <v>1539</v>
      </c>
      <c r="FZ81" s="53">
        <v>0</v>
      </c>
      <c r="GA81" s="53">
        <v>0</v>
      </c>
      <c r="GB81" s="53">
        <v>0</v>
      </c>
      <c r="GC81" s="53">
        <v>0</v>
      </c>
      <c r="GD81" s="53">
        <v>0</v>
      </c>
      <c r="GE81" s="53">
        <v>5134</v>
      </c>
      <c r="GF81" s="53">
        <v>24108</v>
      </c>
      <c r="GG81" s="53">
        <v>0.21299999999999999</v>
      </c>
      <c r="GH81" s="53">
        <v>0</v>
      </c>
      <c r="GI81" s="53">
        <v>0</v>
      </c>
      <c r="GJ81" s="53">
        <v>0</v>
      </c>
      <c r="GK81" s="53">
        <v>0</v>
      </c>
      <c r="GL81" s="53">
        <v>0</v>
      </c>
      <c r="GM81" s="53">
        <v>0</v>
      </c>
      <c r="GN81" s="53">
        <v>0</v>
      </c>
      <c r="GO81" s="53">
        <v>0</v>
      </c>
      <c r="GP81" s="53">
        <v>0</v>
      </c>
      <c r="GQ81" s="53">
        <v>24108</v>
      </c>
      <c r="GR81" s="53">
        <v>0</v>
      </c>
      <c r="GS81" s="53">
        <v>0</v>
      </c>
      <c r="GT81" s="53">
        <v>0</v>
      </c>
      <c r="GU81" s="53">
        <v>0</v>
      </c>
      <c r="GV81" s="53">
        <v>0</v>
      </c>
      <c r="GW81" s="53">
        <v>0</v>
      </c>
      <c r="GX81" s="53">
        <v>0</v>
      </c>
      <c r="GY81" s="53">
        <v>0</v>
      </c>
      <c r="GZ81" s="53">
        <v>0</v>
      </c>
      <c r="HA81" s="53">
        <v>0</v>
      </c>
      <c r="HB81" s="53">
        <v>24108</v>
      </c>
      <c r="HC81" s="53">
        <v>0</v>
      </c>
      <c r="HD81" s="53">
        <v>0.21299999999999999</v>
      </c>
      <c r="HE81" s="53">
        <v>0</v>
      </c>
      <c r="HF81" s="53">
        <v>0.21299999999999999</v>
      </c>
      <c r="HG81" s="53">
        <v>0</v>
      </c>
      <c r="HH81" s="53">
        <v>0.21299999999999999</v>
      </c>
      <c r="HI81" s="53">
        <v>0</v>
      </c>
      <c r="HJ81" s="53">
        <v>0</v>
      </c>
      <c r="HK81" s="53">
        <v>0</v>
      </c>
      <c r="HL81" s="53">
        <v>0</v>
      </c>
      <c r="HM81" s="53">
        <v>0</v>
      </c>
      <c r="HN81" s="53">
        <v>0</v>
      </c>
      <c r="HO81" s="53">
        <v>0</v>
      </c>
      <c r="HP81" s="53">
        <v>0</v>
      </c>
      <c r="HQ81" s="53">
        <v>0</v>
      </c>
      <c r="HR81" s="53">
        <v>0.28999999999999998</v>
      </c>
      <c r="HS81" s="53">
        <v>0.56999999999999995</v>
      </c>
      <c r="HT81" s="53">
        <v>0.56999999999999995</v>
      </c>
      <c r="HU81" s="53">
        <v>0</v>
      </c>
      <c r="HV81" s="53">
        <v>0</v>
      </c>
      <c r="HW81" s="53">
        <v>0</v>
      </c>
      <c r="HX81" s="53">
        <v>0</v>
      </c>
      <c r="HY81" s="53">
        <v>0</v>
      </c>
      <c r="HZ81" s="53">
        <v>0</v>
      </c>
      <c r="IA81" s="53">
        <v>0</v>
      </c>
      <c r="IB81" s="53">
        <v>0</v>
      </c>
      <c r="IC81" s="53">
        <v>0</v>
      </c>
      <c r="ID81" s="53">
        <v>0</v>
      </c>
      <c r="IE81" s="53">
        <v>0</v>
      </c>
      <c r="IF81" s="53">
        <v>0</v>
      </c>
      <c r="IG81" s="53">
        <v>0</v>
      </c>
      <c r="IH81" s="53">
        <v>0</v>
      </c>
      <c r="II81" s="53">
        <v>24108</v>
      </c>
      <c r="IJ81" s="53">
        <v>0</v>
      </c>
      <c r="IK81" s="53">
        <v>3627</v>
      </c>
      <c r="IL81" s="53">
        <v>3364</v>
      </c>
      <c r="IM81" s="53">
        <v>3248</v>
      </c>
      <c r="IN81" s="53">
        <v>0</v>
      </c>
      <c r="IO81" s="53">
        <v>0</v>
      </c>
      <c r="IP81" s="53">
        <v>0</v>
      </c>
      <c r="IQ81" s="53">
        <v>0</v>
      </c>
      <c r="IR81" s="53">
        <v>0</v>
      </c>
      <c r="IS81" s="53">
        <v>10239</v>
      </c>
      <c r="IT81" s="53">
        <v>24108</v>
      </c>
      <c r="IU81" s="53">
        <v>0.42470000000000002</v>
      </c>
      <c r="IV81" s="53">
        <v>0</v>
      </c>
      <c r="IW81" s="53">
        <v>0</v>
      </c>
      <c r="IX81" s="53">
        <v>0</v>
      </c>
      <c r="IY81" s="53">
        <v>0.42470000000000002</v>
      </c>
      <c r="IZ81" s="53">
        <v>0.42470000000000002</v>
      </c>
      <c r="JA81" s="53">
        <v>0.42470000000000002</v>
      </c>
      <c r="JB81" s="53">
        <v>1.36</v>
      </c>
      <c r="JC81" s="53">
        <v>2.1800000000000002</v>
      </c>
      <c r="JD81" s="53">
        <v>2.1800000000000002</v>
      </c>
      <c r="JE81" s="53">
        <v>0</v>
      </c>
      <c r="JF81" s="53">
        <v>0</v>
      </c>
      <c r="JG81" s="53">
        <v>0</v>
      </c>
      <c r="JH81" s="53">
        <v>0</v>
      </c>
      <c r="JI81" s="53">
        <v>0</v>
      </c>
      <c r="JJ81" s="53">
        <v>17010</v>
      </c>
      <c r="JK81" s="53">
        <v>12866</v>
      </c>
      <c r="JL81" s="53">
        <v>12424</v>
      </c>
      <c r="JM81" s="53">
        <v>0</v>
      </c>
      <c r="JN81" s="53">
        <v>0</v>
      </c>
      <c r="JO81" s="53">
        <v>0</v>
      </c>
      <c r="JP81" s="53">
        <v>0</v>
      </c>
      <c r="JQ81" s="53">
        <v>0</v>
      </c>
      <c r="JR81" s="53">
        <v>42300</v>
      </c>
      <c r="JS81" s="53">
        <v>24108</v>
      </c>
      <c r="JT81" s="53">
        <v>1.7545999999999999</v>
      </c>
      <c r="JU81" s="53">
        <v>1.7545999999999999</v>
      </c>
      <c r="JV81" s="53">
        <v>1.7545999999999999</v>
      </c>
      <c r="JW81" s="53">
        <v>1.7545999999999999</v>
      </c>
    </row>
    <row r="82" spans="1:283">
      <c r="A82" s="53" t="s">
        <v>12</v>
      </c>
      <c r="B82" s="53" t="s">
        <v>1377</v>
      </c>
      <c r="C82" s="53">
        <v>4113981</v>
      </c>
      <c r="D82" s="53">
        <v>5000</v>
      </c>
      <c r="E82" s="53">
        <v>18</v>
      </c>
      <c r="F82" s="53">
        <v>571071</v>
      </c>
      <c r="G82" s="53">
        <v>328058</v>
      </c>
      <c r="H82" s="53">
        <v>281295</v>
      </c>
      <c r="I82" s="53">
        <v>0</v>
      </c>
      <c r="J82" s="53">
        <v>0</v>
      </c>
      <c r="K82" s="53">
        <v>1180424</v>
      </c>
      <c r="L82" s="53">
        <v>25197</v>
      </c>
      <c r="M82" s="53">
        <v>46.847799999999999</v>
      </c>
      <c r="N82" s="53">
        <v>46.847799999999999</v>
      </c>
      <c r="O82" s="53">
        <v>46.847799999999999</v>
      </c>
      <c r="P82" s="53">
        <v>46.847799999999999</v>
      </c>
      <c r="Q82" s="53">
        <v>5484070</v>
      </c>
      <c r="R82" s="53">
        <v>35021</v>
      </c>
      <c r="S82" s="53">
        <v>156.59379999999999</v>
      </c>
      <c r="T82" s="53">
        <v>8142185</v>
      </c>
      <c r="U82" s="53">
        <v>35021</v>
      </c>
      <c r="V82" s="53">
        <v>232.49440000000001</v>
      </c>
      <c r="W82" s="53">
        <v>43101</v>
      </c>
      <c r="X82" s="53">
        <v>43282</v>
      </c>
      <c r="Y82" s="53">
        <v>43374</v>
      </c>
      <c r="Z82" s="53">
        <v>0</v>
      </c>
      <c r="AA82" s="53">
        <v>0</v>
      </c>
      <c r="AB82" s="53">
        <v>135.11000000000001</v>
      </c>
      <c r="AC82" s="53">
        <v>143.41</v>
      </c>
      <c r="AD82" s="53">
        <v>143.41</v>
      </c>
      <c r="AE82" s="53">
        <v>0</v>
      </c>
      <c r="AF82" s="53">
        <v>0</v>
      </c>
      <c r="AG82" s="53">
        <v>13.96</v>
      </c>
      <c r="AH82" s="53">
        <v>14.38</v>
      </c>
      <c r="AI82" s="53">
        <v>14.38</v>
      </c>
      <c r="AJ82" s="53">
        <v>0</v>
      </c>
      <c r="AK82" s="53">
        <v>0</v>
      </c>
      <c r="AL82" s="53">
        <v>2658115</v>
      </c>
      <c r="AM82" s="53">
        <v>35021</v>
      </c>
      <c r="AN82" s="53">
        <v>75.900599999999997</v>
      </c>
      <c r="AO82" s="53">
        <v>45.62</v>
      </c>
      <c r="AP82" s="53">
        <v>48.06</v>
      </c>
      <c r="AQ82" s="53">
        <v>48.06</v>
      </c>
      <c r="AR82" s="53">
        <v>0</v>
      </c>
      <c r="AS82" s="53">
        <v>219.1</v>
      </c>
      <c r="AT82" s="53">
        <v>229.15</v>
      </c>
      <c r="AU82" s="53">
        <v>230.65</v>
      </c>
      <c r="AV82" s="53">
        <v>0</v>
      </c>
      <c r="AW82" s="53">
        <v>0</v>
      </c>
      <c r="AX82" s="53">
        <v>0</v>
      </c>
      <c r="AY82" s="53">
        <v>12518</v>
      </c>
      <c r="AZ82" s="53">
        <v>6826</v>
      </c>
      <c r="BA82" s="53">
        <v>5853</v>
      </c>
      <c r="BB82" s="53">
        <v>0</v>
      </c>
      <c r="BC82" s="53">
        <v>0</v>
      </c>
      <c r="BD82" s="53">
        <v>0</v>
      </c>
      <c r="BE82" s="53">
        <v>1691307</v>
      </c>
      <c r="BF82" s="53">
        <v>978917</v>
      </c>
      <c r="BG82" s="53">
        <v>839379</v>
      </c>
      <c r="BH82" s="53">
        <v>0</v>
      </c>
      <c r="BI82" s="53">
        <v>0</v>
      </c>
      <c r="BJ82" s="53">
        <v>0</v>
      </c>
      <c r="BK82" s="53">
        <v>3509603</v>
      </c>
      <c r="BL82" s="53">
        <v>25197</v>
      </c>
      <c r="BM82" s="53">
        <v>139.28649999999999</v>
      </c>
      <c r="BN82" s="53">
        <v>0</v>
      </c>
      <c r="BO82" s="53">
        <v>174751</v>
      </c>
      <c r="BP82" s="53">
        <v>98158</v>
      </c>
      <c r="BQ82" s="53">
        <v>84166</v>
      </c>
      <c r="BR82" s="53">
        <v>0</v>
      </c>
      <c r="BS82" s="53">
        <v>0</v>
      </c>
      <c r="BT82" s="53">
        <v>357075</v>
      </c>
      <c r="BU82" s="53">
        <v>25197</v>
      </c>
      <c r="BV82" s="53">
        <v>14.1713</v>
      </c>
      <c r="BW82" s="53">
        <v>2742693</v>
      </c>
      <c r="BX82" s="53">
        <v>1564179</v>
      </c>
      <c r="BY82" s="53">
        <v>1349994</v>
      </c>
      <c r="BZ82" s="53">
        <v>0</v>
      </c>
      <c r="CA82" s="53">
        <v>0</v>
      </c>
      <c r="CB82" s="53">
        <v>5656866</v>
      </c>
      <c r="CC82" s="53">
        <v>25197</v>
      </c>
      <c r="CD82" s="53">
        <v>224.50540000000001</v>
      </c>
      <c r="CE82" s="53">
        <v>139.28649999999999</v>
      </c>
      <c r="CF82" s="53">
        <v>156.59379999999999</v>
      </c>
      <c r="CG82" s="53">
        <v>139.28649999999999</v>
      </c>
      <c r="CH82" s="53">
        <v>139.28649999999999</v>
      </c>
      <c r="CI82" s="53">
        <v>14.1713</v>
      </c>
      <c r="CJ82" s="53">
        <v>14.1713</v>
      </c>
      <c r="CK82" s="53">
        <v>14.1713</v>
      </c>
      <c r="CL82" s="53">
        <v>224.50540000000001</v>
      </c>
      <c r="CM82" s="53">
        <v>156.59379999999999</v>
      </c>
      <c r="CN82" s="53">
        <v>224.50540000000001</v>
      </c>
      <c r="CO82" s="53">
        <v>224.50540000000001</v>
      </c>
      <c r="CP82" s="53">
        <v>224.50540000000001</v>
      </c>
      <c r="CQ82" s="53">
        <v>25197</v>
      </c>
      <c r="CR82" s="53">
        <v>5656863</v>
      </c>
      <c r="CS82" s="53">
        <v>82560</v>
      </c>
      <c r="CT82" s="53">
        <v>0</v>
      </c>
      <c r="CU82" s="53">
        <v>5739423</v>
      </c>
      <c r="CV82" s="53">
        <v>5739426</v>
      </c>
      <c r="CW82" s="53">
        <v>-3</v>
      </c>
      <c r="CX82" s="53">
        <v>0</v>
      </c>
      <c r="CY82" s="53">
        <v>3</v>
      </c>
      <c r="CZ82" s="53">
        <v>0</v>
      </c>
      <c r="DA82" s="53">
        <v>0</v>
      </c>
      <c r="DB82" s="53">
        <v>0</v>
      </c>
      <c r="DC82" s="53">
        <v>0</v>
      </c>
      <c r="DD82" s="53">
        <v>0</v>
      </c>
      <c r="DE82" s="53">
        <v>0</v>
      </c>
      <c r="DF82" s="53">
        <v>0</v>
      </c>
      <c r="DG82" s="53">
        <v>0</v>
      </c>
      <c r="DH82" s="53">
        <v>0</v>
      </c>
      <c r="DI82" s="53">
        <v>0</v>
      </c>
      <c r="DJ82" s="53">
        <v>0</v>
      </c>
      <c r="DK82" s="53">
        <v>0</v>
      </c>
      <c r="DL82" s="53">
        <v>0</v>
      </c>
      <c r="DM82" s="53">
        <v>0</v>
      </c>
      <c r="DN82" s="53">
        <v>0</v>
      </c>
      <c r="DO82" s="53">
        <v>0</v>
      </c>
      <c r="DP82" s="53">
        <v>0</v>
      </c>
      <c r="DQ82" s="53">
        <v>0</v>
      </c>
      <c r="DR82" s="53">
        <v>0</v>
      </c>
      <c r="DS82" s="53">
        <v>0</v>
      </c>
      <c r="DT82" s="53">
        <v>0</v>
      </c>
      <c r="DU82" s="53">
        <v>0</v>
      </c>
      <c r="DV82" s="53">
        <v>0</v>
      </c>
      <c r="DW82" s="53">
        <v>0</v>
      </c>
      <c r="DX82" s="53">
        <v>0</v>
      </c>
      <c r="DY82" s="53">
        <v>0</v>
      </c>
      <c r="DZ82" s="53">
        <v>0</v>
      </c>
      <c r="EA82" s="53">
        <v>21.5</v>
      </c>
      <c r="EB82" s="53">
        <v>21.5</v>
      </c>
      <c r="EC82" s="53">
        <v>23</v>
      </c>
      <c r="ED82" s="53">
        <v>0</v>
      </c>
      <c r="EE82" s="53">
        <v>0</v>
      </c>
      <c r="EF82" s="53">
        <v>0</v>
      </c>
      <c r="EG82" s="53">
        <v>0</v>
      </c>
      <c r="EH82" s="53">
        <v>0</v>
      </c>
      <c r="EI82" s="53">
        <v>269137</v>
      </c>
      <c r="EJ82" s="53">
        <v>146759</v>
      </c>
      <c r="EK82" s="53">
        <v>134619</v>
      </c>
      <c r="EL82" s="53">
        <v>0</v>
      </c>
      <c r="EM82" s="53">
        <v>0</v>
      </c>
      <c r="EN82" s="53">
        <v>0</v>
      </c>
      <c r="EO82" s="53">
        <v>0</v>
      </c>
      <c r="EP82" s="53">
        <v>0</v>
      </c>
      <c r="EQ82" s="53">
        <v>550515</v>
      </c>
      <c r="ER82" s="53">
        <v>25197</v>
      </c>
      <c r="ES82" s="53">
        <v>21.848400000000002</v>
      </c>
      <c r="ET82" s="53">
        <v>21.848400000000002</v>
      </c>
      <c r="EU82" s="53">
        <v>21.848400000000002</v>
      </c>
      <c r="EV82" s="53">
        <v>21.848400000000002</v>
      </c>
      <c r="EW82" s="53">
        <v>187.21</v>
      </c>
      <c r="EX82" s="53">
        <v>197.98</v>
      </c>
      <c r="EY82" s="53">
        <v>0</v>
      </c>
      <c r="EZ82" s="53">
        <v>1.0900000000000001</v>
      </c>
      <c r="FA82" s="53">
        <v>1.0900000000000001</v>
      </c>
      <c r="FB82" s="53">
        <v>0</v>
      </c>
      <c r="FC82" s="53">
        <v>0</v>
      </c>
      <c r="FD82" s="53">
        <v>0</v>
      </c>
      <c r="FE82" s="53">
        <v>0</v>
      </c>
      <c r="FF82" s="53">
        <v>0</v>
      </c>
      <c r="FG82" s="53">
        <v>2.62</v>
      </c>
      <c r="FH82" s="53">
        <v>0</v>
      </c>
      <c r="FI82" s="53">
        <v>0</v>
      </c>
      <c r="FJ82" s="53">
        <v>0</v>
      </c>
      <c r="FK82" s="53">
        <v>0</v>
      </c>
      <c r="FL82" s="53">
        <v>0</v>
      </c>
      <c r="FM82" s="53">
        <v>0</v>
      </c>
      <c r="FN82" s="53">
        <v>0</v>
      </c>
      <c r="FO82" s="53">
        <v>0</v>
      </c>
      <c r="FP82" s="53">
        <v>0</v>
      </c>
      <c r="FQ82" s="53">
        <v>0</v>
      </c>
      <c r="FR82" s="53">
        <v>0</v>
      </c>
      <c r="FS82" s="53">
        <v>0</v>
      </c>
      <c r="FT82" s="53">
        <v>0</v>
      </c>
      <c r="FU82" s="53">
        <v>0</v>
      </c>
      <c r="FV82" s="53">
        <v>0</v>
      </c>
      <c r="FW82" s="53">
        <v>0</v>
      </c>
      <c r="FX82" s="53">
        <v>7440</v>
      </c>
      <c r="FY82" s="53">
        <v>6380</v>
      </c>
      <c r="FZ82" s="53">
        <v>0</v>
      </c>
      <c r="GA82" s="53">
        <v>0</v>
      </c>
      <c r="GB82" s="53">
        <v>0</v>
      </c>
      <c r="GC82" s="53">
        <v>0</v>
      </c>
      <c r="GD82" s="53">
        <v>0</v>
      </c>
      <c r="GE82" s="53">
        <v>13820</v>
      </c>
      <c r="GF82" s="53">
        <v>25197</v>
      </c>
      <c r="GG82" s="53">
        <v>0.54849999999999999</v>
      </c>
      <c r="GH82" s="53">
        <v>32797</v>
      </c>
      <c r="GI82" s="53">
        <v>0</v>
      </c>
      <c r="GJ82" s="53">
        <v>0</v>
      </c>
      <c r="GK82" s="53">
        <v>0</v>
      </c>
      <c r="GL82" s="53">
        <v>0</v>
      </c>
      <c r="GM82" s="53">
        <v>0</v>
      </c>
      <c r="GN82" s="53">
        <v>0</v>
      </c>
      <c r="GO82" s="53">
        <v>0</v>
      </c>
      <c r="GP82" s="53">
        <v>32797</v>
      </c>
      <c r="GQ82" s="53">
        <v>25197</v>
      </c>
      <c r="GR82" s="53">
        <v>1.3016000000000001</v>
      </c>
      <c r="GS82" s="53">
        <v>0</v>
      </c>
      <c r="GT82" s="53">
        <v>0</v>
      </c>
      <c r="GU82" s="53">
        <v>0</v>
      </c>
      <c r="GV82" s="53">
        <v>0</v>
      </c>
      <c r="GW82" s="53">
        <v>0</v>
      </c>
      <c r="GX82" s="53">
        <v>0</v>
      </c>
      <c r="GY82" s="53">
        <v>0</v>
      </c>
      <c r="GZ82" s="53">
        <v>0</v>
      </c>
      <c r="HA82" s="53">
        <v>0</v>
      </c>
      <c r="HB82" s="53">
        <v>25197</v>
      </c>
      <c r="HC82" s="53">
        <v>0</v>
      </c>
      <c r="HD82" s="53">
        <v>0.54849999999999999</v>
      </c>
      <c r="HE82" s="53">
        <v>1.3016000000000001</v>
      </c>
      <c r="HF82" s="53">
        <v>0.54849999999999999</v>
      </c>
      <c r="HG82" s="53">
        <v>1.3016000000000001</v>
      </c>
      <c r="HH82" s="53">
        <v>0.54849999999999999</v>
      </c>
      <c r="HI82" s="53">
        <v>1.3016000000000001</v>
      </c>
      <c r="HJ82" s="53">
        <v>0</v>
      </c>
      <c r="HK82" s="53">
        <v>0</v>
      </c>
      <c r="HL82" s="53">
        <v>0</v>
      </c>
      <c r="HM82" s="53">
        <v>0</v>
      </c>
      <c r="HN82" s="53">
        <v>0</v>
      </c>
      <c r="HO82" s="53">
        <v>0</v>
      </c>
      <c r="HP82" s="53">
        <v>0</v>
      </c>
      <c r="HQ82" s="53">
        <v>0</v>
      </c>
      <c r="HR82" s="53">
        <v>0.28999999999999998</v>
      </c>
      <c r="HS82" s="53">
        <v>0.56999999999999995</v>
      </c>
      <c r="HT82" s="53">
        <v>0.56999999999999995</v>
      </c>
      <c r="HU82" s="53">
        <v>0</v>
      </c>
      <c r="HV82" s="53">
        <v>0</v>
      </c>
      <c r="HW82" s="53">
        <v>0</v>
      </c>
      <c r="HX82" s="53">
        <v>0</v>
      </c>
      <c r="HY82" s="53">
        <v>0</v>
      </c>
      <c r="HZ82" s="53">
        <v>0</v>
      </c>
      <c r="IA82" s="53">
        <v>0</v>
      </c>
      <c r="IB82" s="53">
        <v>0</v>
      </c>
      <c r="IC82" s="53">
        <v>0</v>
      </c>
      <c r="ID82" s="53">
        <v>0</v>
      </c>
      <c r="IE82" s="53">
        <v>0</v>
      </c>
      <c r="IF82" s="53">
        <v>0</v>
      </c>
      <c r="IG82" s="53">
        <v>0</v>
      </c>
      <c r="IH82" s="53">
        <v>0</v>
      </c>
      <c r="II82" s="53">
        <v>25197</v>
      </c>
      <c r="IJ82" s="53">
        <v>0</v>
      </c>
      <c r="IK82" s="53">
        <v>3630</v>
      </c>
      <c r="IL82" s="53">
        <v>3891</v>
      </c>
      <c r="IM82" s="53">
        <v>3336</v>
      </c>
      <c r="IN82" s="53">
        <v>0</v>
      </c>
      <c r="IO82" s="53">
        <v>0</v>
      </c>
      <c r="IP82" s="53">
        <v>0</v>
      </c>
      <c r="IQ82" s="53">
        <v>0</v>
      </c>
      <c r="IR82" s="53">
        <v>0</v>
      </c>
      <c r="IS82" s="53">
        <v>10857</v>
      </c>
      <c r="IT82" s="53">
        <v>25197</v>
      </c>
      <c r="IU82" s="53">
        <v>0.43090000000000001</v>
      </c>
      <c r="IV82" s="53">
        <v>0</v>
      </c>
      <c r="IW82" s="53">
        <v>0</v>
      </c>
      <c r="IX82" s="53">
        <v>0</v>
      </c>
      <c r="IY82" s="53">
        <v>0.43090000000000001</v>
      </c>
      <c r="IZ82" s="53">
        <v>0.43090000000000001</v>
      </c>
      <c r="JA82" s="53">
        <v>0.43090000000000001</v>
      </c>
      <c r="JB82" s="53">
        <v>0</v>
      </c>
      <c r="JC82" s="53">
        <v>0.14000000000000001</v>
      </c>
      <c r="JD82" s="53">
        <v>0.14000000000000001</v>
      </c>
      <c r="JE82" s="53">
        <v>0</v>
      </c>
      <c r="JF82" s="53">
        <v>0</v>
      </c>
      <c r="JG82" s="53">
        <v>0</v>
      </c>
      <c r="JH82" s="53">
        <v>0</v>
      </c>
      <c r="JI82" s="53">
        <v>0</v>
      </c>
      <c r="JJ82" s="53">
        <v>0</v>
      </c>
      <c r="JK82" s="53">
        <v>956</v>
      </c>
      <c r="JL82" s="53">
        <v>819</v>
      </c>
      <c r="JM82" s="53">
        <v>0</v>
      </c>
      <c r="JN82" s="53">
        <v>0</v>
      </c>
      <c r="JO82" s="53">
        <v>0</v>
      </c>
      <c r="JP82" s="53">
        <v>0</v>
      </c>
      <c r="JQ82" s="53">
        <v>0</v>
      </c>
      <c r="JR82" s="53">
        <v>1775</v>
      </c>
      <c r="JS82" s="53">
        <v>25197</v>
      </c>
      <c r="JT82" s="53">
        <v>7.0400000000000004E-2</v>
      </c>
      <c r="JU82" s="53">
        <v>7.0400000000000004E-2</v>
      </c>
      <c r="JV82" s="53">
        <v>7.0400000000000004E-2</v>
      </c>
      <c r="JW82" s="53">
        <v>7.0400000000000004E-2</v>
      </c>
    </row>
    <row r="83" spans="1:283">
      <c r="A83" s="53" t="s">
        <v>12</v>
      </c>
      <c r="B83" s="53" t="s">
        <v>1377</v>
      </c>
      <c r="C83" s="53">
        <v>4114039</v>
      </c>
      <c r="D83" s="53">
        <v>16100</v>
      </c>
      <c r="E83" s="53">
        <v>18</v>
      </c>
      <c r="F83" s="53">
        <v>327369</v>
      </c>
      <c r="G83" s="53">
        <v>187001</v>
      </c>
      <c r="H83" s="53">
        <v>179889</v>
      </c>
      <c r="I83" s="53">
        <v>0</v>
      </c>
      <c r="J83" s="53">
        <v>0</v>
      </c>
      <c r="K83" s="53">
        <v>694259</v>
      </c>
      <c r="L83" s="53">
        <v>14810</v>
      </c>
      <c r="M83" s="53">
        <v>46.877699999999997</v>
      </c>
      <c r="N83" s="53">
        <v>46.877699999999997</v>
      </c>
      <c r="O83" s="53">
        <v>46.877699999999997</v>
      </c>
      <c r="P83" s="53">
        <v>46.877699999999997</v>
      </c>
      <c r="Q83" s="53">
        <v>3549552</v>
      </c>
      <c r="R83" s="53">
        <v>22473</v>
      </c>
      <c r="S83" s="53">
        <v>157.94739999999999</v>
      </c>
      <c r="T83" s="53">
        <v>5253777</v>
      </c>
      <c r="U83" s="53">
        <v>22473</v>
      </c>
      <c r="V83" s="53">
        <v>233.7817</v>
      </c>
      <c r="W83" s="53">
        <v>43101</v>
      </c>
      <c r="X83" s="53">
        <v>43282</v>
      </c>
      <c r="Y83" s="53">
        <v>43374</v>
      </c>
      <c r="Z83" s="53">
        <v>0</v>
      </c>
      <c r="AA83" s="53">
        <v>0</v>
      </c>
      <c r="AB83" s="53">
        <v>133.46</v>
      </c>
      <c r="AC83" s="53">
        <v>148.75</v>
      </c>
      <c r="AD83" s="53">
        <v>148.75</v>
      </c>
      <c r="AE83" s="53">
        <v>0</v>
      </c>
      <c r="AF83" s="53">
        <v>0</v>
      </c>
      <c r="AG83" s="53">
        <v>5.2</v>
      </c>
      <c r="AH83" s="53">
        <v>5.27</v>
      </c>
      <c r="AI83" s="53">
        <v>5.27</v>
      </c>
      <c r="AJ83" s="53">
        <v>0</v>
      </c>
      <c r="AK83" s="53">
        <v>0</v>
      </c>
      <c r="AL83" s="53">
        <v>1704225</v>
      </c>
      <c r="AM83" s="53">
        <v>22473</v>
      </c>
      <c r="AN83" s="53">
        <v>75.834299999999999</v>
      </c>
      <c r="AO83" s="53">
        <v>45.62</v>
      </c>
      <c r="AP83" s="53">
        <v>48.06</v>
      </c>
      <c r="AQ83" s="53">
        <v>48.06</v>
      </c>
      <c r="AR83" s="53">
        <v>0</v>
      </c>
      <c r="AS83" s="53">
        <v>206.07</v>
      </c>
      <c r="AT83" s="53">
        <v>226.6</v>
      </c>
      <c r="AU83" s="53">
        <v>228.1</v>
      </c>
      <c r="AV83" s="53">
        <v>0</v>
      </c>
      <c r="AW83" s="53">
        <v>0</v>
      </c>
      <c r="AX83" s="53">
        <v>0</v>
      </c>
      <c r="AY83" s="53">
        <v>7176</v>
      </c>
      <c r="AZ83" s="53">
        <v>3891</v>
      </c>
      <c r="BA83" s="53">
        <v>3743</v>
      </c>
      <c r="BB83" s="53">
        <v>0</v>
      </c>
      <c r="BC83" s="53">
        <v>0</v>
      </c>
      <c r="BD83" s="53">
        <v>0</v>
      </c>
      <c r="BE83" s="53">
        <v>957709</v>
      </c>
      <c r="BF83" s="53">
        <v>578786</v>
      </c>
      <c r="BG83" s="53">
        <v>556771</v>
      </c>
      <c r="BH83" s="53">
        <v>0</v>
      </c>
      <c r="BI83" s="53">
        <v>0</v>
      </c>
      <c r="BJ83" s="53">
        <v>0</v>
      </c>
      <c r="BK83" s="53">
        <v>2093266</v>
      </c>
      <c r="BL83" s="53">
        <v>14810</v>
      </c>
      <c r="BM83" s="53">
        <v>141.34139999999999</v>
      </c>
      <c r="BN83" s="53">
        <v>0</v>
      </c>
      <c r="BO83" s="53">
        <v>37315</v>
      </c>
      <c r="BP83" s="53">
        <v>20506</v>
      </c>
      <c r="BQ83" s="53">
        <v>19726</v>
      </c>
      <c r="BR83" s="53">
        <v>0</v>
      </c>
      <c r="BS83" s="53">
        <v>0</v>
      </c>
      <c r="BT83" s="53">
        <v>77547</v>
      </c>
      <c r="BU83" s="53">
        <v>14810</v>
      </c>
      <c r="BV83" s="53">
        <v>5.2361000000000004</v>
      </c>
      <c r="BW83" s="53">
        <v>1478758</v>
      </c>
      <c r="BX83" s="53">
        <v>881701</v>
      </c>
      <c r="BY83" s="53">
        <v>853780</v>
      </c>
      <c r="BZ83" s="53">
        <v>0</v>
      </c>
      <c r="CA83" s="53">
        <v>0</v>
      </c>
      <c r="CB83" s="53">
        <v>3214239</v>
      </c>
      <c r="CC83" s="53">
        <v>14810</v>
      </c>
      <c r="CD83" s="53">
        <v>217.0316</v>
      </c>
      <c r="CE83" s="53">
        <v>141.34139999999999</v>
      </c>
      <c r="CF83" s="53">
        <v>157.94739999999999</v>
      </c>
      <c r="CG83" s="53">
        <v>141.34139999999999</v>
      </c>
      <c r="CH83" s="53">
        <v>141.34139999999999</v>
      </c>
      <c r="CI83" s="53">
        <v>5.2361000000000004</v>
      </c>
      <c r="CJ83" s="53">
        <v>5.2361000000000004</v>
      </c>
      <c r="CK83" s="53">
        <v>5.2361000000000004</v>
      </c>
      <c r="CL83" s="53">
        <v>217.0316</v>
      </c>
      <c r="CM83" s="53">
        <v>157.94739999999999</v>
      </c>
      <c r="CN83" s="53">
        <v>217.0316</v>
      </c>
      <c r="CO83" s="53">
        <v>217.0316</v>
      </c>
      <c r="CP83" s="53">
        <v>217.0316</v>
      </c>
      <c r="CQ83" s="53">
        <v>14810</v>
      </c>
      <c r="CR83" s="53">
        <v>3214238</v>
      </c>
      <c r="CS83" s="53">
        <v>0</v>
      </c>
      <c r="CT83" s="53">
        <v>0</v>
      </c>
      <c r="CU83" s="53">
        <v>3214238</v>
      </c>
      <c r="CV83" s="53">
        <v>3214238</v>
      </c>
      <c r="CW83" s="53">
        <v>0</v>
      </c>
      <c r="CX83" s="53">
        <v>0</v>
      </c>
      <c r="CY83" s="53">
        <v>0</v>
      </c>
      <c r="CZ83" s="53">
        <v>0</v>
      </c>
      <c r="DA83" s="53">
        <v>0</v>
      </c>
      <c r="DB83" s="53">
        <v>0</v>
      </c>
      <c r="DC83" s="53">
        <v>0</v>
      </c>
      <c r="DD83" s="53">
        <v>0</v>
      </c>
      <c r="DE83" s="53">
        <v>0</v>
      </c>
      <c r="DF83" s="53">
        <v>0</v>
      </c>
      <c r="DG83" s="53">
        <v>0</v>
      </c>
      <c r="DH83" s="53">
        <v>0</v>
      </c>
      <c r="DI83" s="53">
        <v>0</v>
      </c>
      <c r="DJ83" s="53">
        <v>0</v>
      </c>
      <c r="DK83" s="53">
        <v>0</v>
      </c>
      <c r="DL83" s="53">
        <v>0</v>
      </c>
      <c r="DM83" s="53">
        <v>0</v>
      </c>
      <c r="DN83" s="53">
        <v>0</v>
      </c>
      <c r="DO83" s="53">
        <v>0</v>
      </c>
      <c r="DP83" s="53">
        <v>0</v>
      </c>
      <c r="DQ83" s="53">
        <v>0</v>
      </c>
      <c r="DR83" s="53">
        <v>0</v>
      </c>
      <c r="DS83" s="53">
        <v>0</v>
      </c>
      <c r="DT83" s="53">
        <v>0</v>
      </c>
      <c r="DU83" s="53">
        <v>0</v>
      </c>
      <c r="DV83" s="53">
        <v>0</v>
      </c>
      <c r="DW83" s="53">
        <v>0</v>
      </c>
      <c r="DX83" s="53">
        <v>0</v>
      </c>
      <c r="DY83" s="53">
        <v>0</v>
      </c>
      <c r="DZ83" s="53">
        <v>0</v>
      </c>
      <c r="EA83" s="53">
        <v>21.5</v>
      </c>
      <c r="EB83" s="53">
        <v>21.5</v>
      </c>
      <c r="EC83" s="53">
        <v>23</v>
      </c>
      <c r="ED83" s="53">
        <v>0</v>
      </c>
      <c r="EE83" s="53">
        <v>0</v>
      </c>
      <c r="EF83" s="53">
        <v>0</v>
      </c>
      <c r="EG83" s="53">
        <v>0</v>
      </c>
      <c r="EH83" s="53">
        <v>0</v>
      </c>
      <c r="EI83" s="53">
        <v>154284</v>
      </c>
      <c r="EJ83" s="53">
        <v>83657</v>
      </c>
      <c r="EK83" s="53">
        <v>86089</v>
      </c>
      <c r="EL83" s="53">
        <v>0</v>
      </c>
      <c r="EM83" s="53">
        <v>0</v>
      </c>
      <c r="EN83" s="53">
        <v>0</v>
      </c>
      <c r="EO83" s="53">
        <v>0</v>
      </c>
      <c r="EP83" s="53">
        <v>0</v>
      </c>
      <c r="EQ83" s="53">
        <v>324030</v>
      </c>
      <c r="ER83" s="53">
        <v>14810</v>
      </c>
      <c r="ES83" s="53">
        <v>21.879100000000001</v>
      </c>
      <c r="ET83" s="53">
        <v>21.879100000000001</v>
      </c>
      <c r="EU83" s="53">
        <v>21.879100000000001</v>
      </c>
      <c r="EV83" s="53">
        <v>21.879100000000001</v>
      </c>
      <c r="EW83" s="53">
        <v>187.21</v>
      </c>
      <c r="EX83" s="53">
        <v>197.98</v>
      </c>
      <c r="EY83" s="53">
        <v>0</v>
      </c>
      <c r="EZ83" s="53">
        <v>2.1800000000000002</v>
      </c>
      <c r="FA83" s="53">
        <v>2.1800000000000002</v>
      </c>
      <c r="FB83" s="53">
        <v>0</v>
      </c>
      <c r="FC83" s="53">
        <v>0</v>
      </c>
      <c r="FD83" s="53">
        <v>0</v>
      </c>
      <c r="FE83" s="53">
        <v>0</v>
      </c>
      <c r="FF83" s="53">
        <v>0</v>
      </c>
      <c r="FG83" s="53">
        <v>0</v>
      </c>
      <c r="FH83" s="53">
        <v>0</v>
      </c>
      <c r="FI83" s="53">
        <v>0</v>
      </c>
      <c r="FJ83" s="53">
        <v>0</v>
      </c>
      <c r="FK83" s="53">
        <v>0</v>
      </c>
      <c r="FL83" s="53">
        <v>0</v>
      </c>
      <c r="FM83" s="53">
        <v>0</v>
      </c>
      <c r="FN83" s="53">
        <v>0</v>
      </c>
      <c r="FO83" s="53">
        <v>0</v>
      </c>
      <c r="FP83" s="53">
        <v>0</v>
      </c>
      <c r="FQ83" s="53">
        <v>0</v>
      </c>
      <c r="FR83" s="53">
        <v>0</v>
      </c>
      <c r="FS83" s="53">
        <v>0</v>
      </c>
      <c r="FT83" s="53">
        <v>0</v>
      </c>
      <c r="FU83" s="53">
        <v>0</v>
      </c>
      <c r="FV83" s="53">
        <v>0</v>
      </c>
      <c r="FW83" s="53">
        <v>0</v>
      </c>
      <c r="FX83" s="53">
        <v>8482</v>
      </c>
      <c r="FY83" s="53">
        <v>8160</v>
      </c>
      <c r="FZ83" s="53">
        <v>0</v>
      </c>
      <c r="GA83" s="53">
        <v>0</v>
      </c>
      <c r="GB83" s="53">
        <v>0</v>
      </c>
      <c r="GC83" s="53">
        <v>0</v>
      </c>
      <c r="GD83" s="53">
        <v>0</v>
      </c>
      <c r="GE83" s="53">
        <v>16642</v>
      </c>
      <c r="GF83" s="53">
        <v>14810</v>
      </c>
      <c r="GG83" s="53">
        <v>1.1236999999999999</v>
      </c>
      <c r="GH83" s="53">
        <v>0</v>
      </c>
      <c r="GI83" s="53">
        <v>0</v>
      </c>
      <c r="GJ83" s="53">
        <v>0</v>
      </c>
      <c r="GK83" s="53">
        <v>0</v>
      </c>
      <c r="GL83" s="53">
        <v>0</v>
      </c>
      <c r="GM83" s="53">
        <v>0</v>
      </c>
      <c r="GN83" s="53">
        <v>0</v>
      </c>
      <c r="GO83" s="53">
        <v>0</v>
      </c>
      <c r="GP83" s="53">
        <v>0</v>
      </c>
      <c r="GQ83" s="53">
        <v>14810</v>
      </c>
      <c r="GR83" s="53">
        <v>0</v>
      </c>
      <c r="GS83" s="53">
        <v>0</v>
      </c>
      <c r="GT83" s="53">
        <v>0</v>
      </c>
      <c r="GU83" s="53">
        <v>0</v>
      </c>
      <c r="GV83" s="53">
        <v>0</v>
      </c>
      <c r="GW83" s="53">
        <v>0</v>
      </c>
      <c r="GX83" s="53">
        <v>0</v>
      </c>
      <c r="GY83" s="53">
        <v>0</v>
      </c>
      <c r="GZ83" s="53">
        <v>0</v>
      </c>
      <c r="HA83" s="53">
        <v>0</v>
      </c>
      <c r="HB83" s="53">
        <v>14810</v>
      </c>
      <c r="HC83" s="53">
        <v>0</v>
      </c>
      <c r="HD83" s="53">
        <v>1.1236999999999999</v>
      </c>
      <c r="HE83" s="53">
        <v>0</v>
      </c>
      <c r="HF83" s="53">
        <v>1.1236999999999999</v>
      </c>
      <c r="HG83" s="53">
        <v>0</v>
      </c>
      <c r="HH83" s="53">
        <v>1.1236999999999999</v>
      </c>
      <c r="HI83" s="53">
        <v>0</v>
      </c>
      <c r="HJ83" s="53">
        <v>0</v>
      </c>
      <c r="HK83" s="53">
        <v>0</v>
      </c>
      <c r="HL83" s="53">
        <v>0</v>
      </c>
      <c r="HM83" s="53">
        <v>0</v>
      </c>
      <c r="HN83" s="53">
        <v>0</v>
      </c>
      <c r="HO83" s="53">
        <v>0</v>
      </c>
      <c r="HP83" s="53">
        <v>0</v>
      </c>
      <c r="HQ83" s="53">
        <v>0</v>
      </c>
      <c r="HR83" s="53">
        <v>0.28999999999999998</v>
      </c>
      <c r="HS83" s="53">
        <v>0.56999999999999995</v>
      </c>
      <c r="HT83" s="53">
        <v>0.56999999999999995</v>
      </c>
      <c r="HU83" s="53">
        <v>0</v>
      </c>
      <c r="HV83" s="53">
        <v>0</v>
      </c>
      <c r="HW83" s="53">
        <v>0</v>
      </c>
      <c r="HX83" s="53">
        <v>0</v>
      </c>
      <c r="HY83" s="53">
        <v>0</v>
      </c>
      <c r="HZ83" s="53">
        <v>0</v>
      </c>
      <c r="IA83" s="53">
        <v>0</v>
      </c>
      <c r="IB83" s="53">
        <v>0</v>
      </c>
      <c r="IC83" s="53">
        <v>0</v>
      </c>
      <c r="ID83" s="53">
        <v>0</v>
      </c>
      <c r="IE83" s="53">
        <v>0</v>
      </c>
      <c r="IF83" s="53">
        <v>0</v>
      </c>
      <c r="IG83" s="53">
        <v>0</v>
      </c>
      <c r="IH83" s="53">
        <v>0</v>
      </c>
      <c r="II83" s="53">
        <v>14810</v>
      </c>
      <c r="IJ83" s="53">
        <v>0</v>
      </c>
      <c r="IK83" s="53">
        <v>2081</v>
      </c>
      <c r="IL83" s="53">
        <v>2218</v>
      </c>
      <c r="IM83" s="53">
        <v>2134</v>
      </c>
      <c r="IN83" s="53">
        <v>0</v>
      </c>
      <c r="IO83" s="53">
        <v>0</v>
      </c>
      <c r="IP83" s="53">
        <v>0</v>
      </c>
      <c r="IQ83" s="53">
        <v>0</v>
      </c>
      <c r="IR83" s="53">
        <v>0</v>
      </c>
      <c r="IS83" s="53">
        <v>6433</v>
      </c>
      <c r="IT83" s="53">
        <v>14810</v>
      </c>
      <c r="IU83" s="53">
        <v>0.43440000000000001</v>
      </c>
      <c r="IV83" s="53">
        <v>0</v>
      </c>
      <c r="IW83" s="53">
        <v>0</v>
      </c>
      <c r="IX83" s="53">
        <v>0</v>
      </c>
      <c r="IY83" s="53">
        <v>0.43440000000000001</v>
      </c>
      <c r="IZ83" s="53">
        <v>0.43440000000000001</v>
      </c>
      <c r="JA83" s="53">
        <v>0.43440000000000001</v>
      </c>
      <c r="JB83" s="53">
        <v>0</v>
      </c>
      <c r="JC83" s="53">
        <v>0.27</v>
      </c>
      <c r="JD83" s="53">
        <v>0.27</v>
      </c>
      <c r="JE83" s="53">
        <v>0</v>
      </c>
      <c r="JF83" s="53">
        <v>0</v>
      </c>
      <c r="JG83" s="53">
        <v>0</v>
      </c>
      <c r="JH83" s="53">
        <v>0</v>
      </c>
      <c r="JI83" s="53">
        <v>0</v>
      </c>
      <c r="JJ83" s="53">
        <v>0</v>
      </c>
      <c r="JK83" s="53">
        <v>1051</v>
      </c>
      <c r="JL83" s="53">
        <v>1011</v>
      </c>
      <c r="JM83" s="53">
        <v>0</v>
      </c>
      <c r="JN83" s="53">
        <v>0</v>
      </c>
      <c r="JO83" s="53">
        <v>0</v>
      </c>
      <c r="JP83" s="53">
        <v>0</v>
      </c>
      <c r="JQ83" s="53">
        <v>0</v>
      </c>
      <c r="JR83" s="53">
        <v>2062</v>
      </c>
      <c r="JS83" s="53">
        <v>14810</v>
      </c>
      <c r="JT83" s="53">
        <v>0.13919999999999999</v>
      </c>
      <c r="JU83" s="53">
        <v>0.13919999999999999</v>
      </c>
      <c r="JV83" s="53">
        <v>0.13919999999999999</v>
      </c>
      <c r="JW83" s="53">
        <v>0.13919999999999999</v>
      </c>
    </row>
    <row r="84" spans="1:283">
      <c r="A84" s="53" t="s">
        <v>12</v>
      </c>
      <c r="B84" s="53" t="s">
        <v>1377</v>
      </c>
      <c r="C84" s="53">
        <v>4114054</v>
      </c>
      <c r="D84" s="53">
        <v>28000</v>
      </c>
      <c r="E84" s="53">
        <v>18</v>
      </c>
      <c r="F84" s="53">
        <v>575542</v>
      </c>
      <c r="G84" s="53">
        <v>343293</v>
      </c>
      <c r="H84" s="53">
        <v>338871</v>
      </c>
      <c r="I84" s="53">
        <v>0</v>
      </c>
      <c r="J84" s="53">
        <v>0</v>
      </c>
      <c r="K84" s="53">
        <v>1257706</v>
      </c>
      <c r="L84" s="53">
        <v>26810</v>
      </c>
      <c r="M84" s="53">
        <v>46.911799999999999</v>
      </c>
      <c r="N84" s="53">
        <v>46.911799999999999</v>
      </c>
      <c r="O84" s="53">
        <v>46.911799999999999</v>
      </c>
      <c r="P84" s="53">
        <v>46.911799999999999</v>
      </c>
      <c r="Q84" s="53">
        <v>5544715</v>
      </c>
      <c r="R84" s="53">
        <v>35219</v>
      </c>
      <c r="S84" s="53">
        <v>157.43530000000001</v>
      </c>
      <c r="T84" s="53">
        <v>8053941</v>
      </c>
      <c r="U84" s="53">
        <v>35219</v>
      </c>
      <c r="V84" s="53">
        <v>228.68170000000001</v>
      </c>
      <c r="W84" s="53">
        <v>43101</v>
      </c>
      <c r="X84" s="53">
        <v>43282</v>
      </c>
      <c r="Y84" s="53">
        <v>43374</v>
      </c>
      <c r="Z84" s="53">
        <v>0</v>
      </c>
      <c r="AA84" s="53">
        <v>0</v>
      </c>
      <c r="AB84" s="53">
        <v>124.98</v>
      </c>
      <c r="AC84" s="53">
        <v>137.4</v>
      </c>
      <c r="AD84" s="53">
        <v>137.4</v>
      </c>
      <c r="AE84" s="53">
        <v>0</v>
      </c>
      <c r="AF84" s="53">
        <v>0</v>
      </c>
      <c r="AG84" s="53">
        <v>13.52</v>
      </c>
      <c r="AH84" s="53">
        <v>13.73</v>
      </c>
      <c r="AI84" s="53">
        <v>13.73</v>
      </c>
      <c r="AJ84" s="53">
        <v>0</v>
      </c>
      <c r="AK84" s="53">
        <v>0</v>
      </c>
      <c r="AL84" s="53">
        <v>2509226</v>
      </c>
      <c r="AM84" s="53">
        <v>35219</v>
      </c>
      <c r="AN84" s="53">
        <v>71.246399999999994</v>
      </c>
      <c r="AO84" s="53">
        <v>45.62</v>
      </c>
      <c r="AP84" s="53">
        <v>48.06</v>
      </c>
      <c r="AQ84" s="53">
        <v>48.06</v>
      </c>
      <c r="AR84" s="53">
        <v>0</v>
      </c>
      <c r="AS84" s="53">
        <v>205.91</v>
      </c>
      <c r="AT84" s="53">
        <v>222.49</v>
      </c>
      <c r="AU84" s="53">
        <v>223.99</v>
      </c>
      <c r="AV84" s="53">
        <v>0</v>
      </c>
      <c r="AW84" s="53">
        <v>0</v>
      </c>
      <c r="AX84" s="53">
        <v>0</v>
      </c>
      <c r="AY84" s="53">
        <v>12616</v>
      </c>
      <c r="AZ84" s="53">
        <v>7143</v>
      </c>
      <c r="BA84" s="53">
        <v>7051</v>
      </c>
      <c r="BB84" s="53">
        <v>0</v>
      </c>
      <c r="BC84" s="53">
        <v>0</v>
      </c>
      <c r="BD84" s="53">
        <v>0</v>
      </c>
      <c r="BE84" s="53">
        <v>1576748</v>
      </c>
      <c r="BF84" s="53">
        <v>981448</v>
      </c>
      <c r="BG84" s="53">
        <v>968807</v>
      </c>
      <c r="BH84" s="53">
        <v>0</v>
      </c>
      <c r="BI84" s="53">
        <v>0</v>
      </c>
      <c r="BJ84" s="53">
        <v>0</v>
      </c>
      <c r="BK84" s="53">
        <v>3527003</v>
      </c>
      <c r="BL84" s="53">
        <v>26810</v>
      </c>
      <c r="BM84" s="53">
        <v>131.55549999999999</v>
      </c>
      <c r="BN84" s="53">
        <v>0</v>
      </c>
      <c r="BO84" s="53">
        <v>170568</v>
      </c>
      <c r="BP84" s="53">
        <v>98073</v>
      </c>
      <c r="BQ84" s="53">
        <v>96810</v>
      </c>
      <c r="BR84" s="53">
        <v>0</v>
      </c>
      <c r="BS84" s="53">
        <v>0</v>
      </c>
      <c r="BT84" s="53">
        <v>365451</v>
      </c>
      <c r="BU84" s="53">
        <v>26810</v>
      </c>
      <c r="BV84" s="53">
        <v>13.6311</v>
      </c>
      <c r="BW84" s="53">
        <v>2597761</v>
      </c>
      <c r="BX84" s="53">
        <v>1589247</v>
      </c>
      <c r="BY84" s="53">
        <v>1579353</v>
      </c>
      <c r="BZ84" s="53">
        <v>0</v>
      </c>
      <c r="CA84" s="53">
        <v>0</v>
      </c>
      <c r="CB84" s="53">
        <v>5766361</v>
      </c>
      <c r="CC84" s="53">
        <v>26810</v>
      </c>
      <c r="CD84" s="53">
        <v>215.08240000000001</v>
      </c>
      <c r="CE84" s="53">
        <v>131.55549999999999</v>
      </c>
      <c r="CF84" s="53">
        <v>157.43530000000001</v>
      </c>
      <c r="CG84" s="53">
        <v>131.55549999999999</v>
      </c>
      <c r="CH84" s="53">
        <v>131.55549999999999</v>
      </c>
      <c r="CI84" s="53">
        <v>13.6311</v>
      </c>
      <c r="CJ84" s="53">
        <v>13.6311</v>
      </c>
      <c r="CK84" s="53">
        <v>13.6311</v>
      </c>
      <c r="CL84" s="53">
        <v>215.08240000000001</v>
      </c>
      <c r="CM84" s="53">
        <v>157.43530000000001</v>
      </c>
      <c r="CN84" s="53">
        <v>215.08240000000001</v>
      </c>
      <c r="CO84" s="53">
        <v>215.08240000000001</v>
      </c>
      <c r="CP84" s="53">
        <v>215.08240000000001</v>
      </c>
      <c r="CQ84" s="53">
        <v>26810</v>
      </c>
      <c r="CR84" s="53">
        <v>5766359</v>
      </c>
      <c r="CS84" s="53">
        <v>343084</v>
      </c>
      <c r="CT84" s="53">
        <v>0</v>
      </c>
      <c r="CU84" s="53">
        <v>6109443</v>
      </c>
      <c r="CV84" s="53">
        <v>6109445</v>
      </c>
      <c r="CW84" s="53">
        <v>-2</v>
      </c>
      <c r="CX84" s="53">
        <v>0</v>
      </c>
      <c r="CY84" s="53">
        <v>2</v>
      </c>
      <c r="CZ84" s="53">
        <v>0</v>
      </c>
      <c r="DA84" s="53">
        <v>0</v>
      </c>
      <c r="DB84" s="53">
        <v>0</v>
      </c>
      <c r="DC84" s="53">
        <v>0</v>
      </c>
      <c r="DD84" s="53">
        <v>0</v>
      </c>
      <c r="DE84" s="53">
        <v>0</v>
      </c>
      <c r="DF84" s="53">
        <v>0</v>
      </c>
      <c r="DG84" s="53">
        <v>0</v>
      </c>
      <c r="DH84" s="53">
        <v>0</v>
      </c>
      <c r="DI84" s="53">
        <v>0</v>
      </c>
      <c r="DJ84" s="53">
        <v>0</v>
      </c>
      <c r="DK84" s="53">
        <v>0</v>
      </c>
      <c r="DL84" s="53">
        <v>0</v>
      </c>
      <c r="DM84" s="53">
        <v>0</v>
      </c>
      <c r="DN84" s="53">
        <v>0</v>
      </c>
      <c r="DO84" s="53">
        <v>0</v>
      </c>
      <c r="DP84" s="53">
        <v>0</v>
      </c>
      <c r="DQ84" s="53">
        <v>0</v>
      </c>
      <c r="DR84" s="53">
        <v>0</v>
      </c>
      <c r="DS84" s="53">
        <v>0</v>
      </c>
      <c r="DT84" s="53">
        <v>0</v>
      </c>
      <c r="DU84" s="53">
        <v>0</v>
      </c>
      <c r="DV84" s="53">
        <v>0</v>
      </c>
      <c r="DW84" s="53">
        <v>0</v>
      </c>
      <c r="DX84" s="53">
        <v>0</v>
      </c>
      <c r="DY84" s="53">
        <v>0</v>
      </c>
      <c r="DZ84" s="53">
        <v>0</v>
      </c>
      <c r="EA84" s="53">
        <v>21.5</v>
      </c>
      <c r="EB84" s="53">
        <v>21.5</v>
      </c>
      <c r="EC84" s="53">
        <v>23</v>
      </c>
      <c r="ED84" s="53">
        <v>0</v>
      </c>
      <c r="EE84" s="53">
        <v>0</v>
      </c>
      <c r="EF84" s="53">
        <v>0</v>
      </c>
      <c r="EG84" s="53">
        <v>0</v>
      </c>
      <c r="EH84" s="53">
        <v>0</v>
      </c>
      <c r="EI84" s="53">
        <v>271244</v>
      </c>
      <c r="EJ84" s="53">
        <v>153575</v>
      </c>
      <c r="EK84" s="53">
        <v>162173</v>
      </c>
      <c r="EL84" s="53">
        <v>0</v>
      </c>
      <c r="EM84" s="53">
        <v>0</v>
      </c>
      <c r="EN84" s="53">
        <v>0</v>
      </c>
      <c r="EO84" s="53">
        <v>0</v>
      </c>
      <c r="EP84" s="53">
        <v>0</v>
      </c>
      <c r="EQ84" s="53">
        <v>586992</v>
      </c>
      <c r="ER84" s="53">
        <v>26810</v>
      </c>
      <c r="ES84" s="53">
        <v>21.894500000000001</v>
      </c>
      <c r="ET84" s="53">
        <v>21.894500000000001</v>
      </c>
      <c r="EU84" s="53">
        <v>21.894500000000001</v>
      </c>
      <c r="EV84" s="53">
        <v>21.894500000000001</v>
      </c>
      <c r="EW84" s="53">
        <v>187.21</v>
      </c>
      <c r="EX84" s="53">
        <v>197.98</v>
      </c>
      <c r="EY84" s="53">
        <v>0</v>
      </c>
      <c r="EZ84" s="53">
        <v>1.0900000000000001</v>
      </c>
      <c r="FA84" s="53">
        <v>1.0900000000000001</v>
      </c>
      <c r="FB84" s="53">
        <v>0</v>
      </c>
      <c r="FC84" s="53">
        <v>0</v>
      </c>
      <c r="FD84" s="53">
        <v>0</v>
      </c>
      <c r="FE84" s="53">
        <v>0</v>
      </c>
      <c r="FF84" s="53">
        <v>0</v>
      </c>
      <c r="FG84" s="53">
        <v>0</v>
      </c>
      <c r="FH84" s="53">
        <v>0</v>
      </c>
      <c r="FI84" s="53">
        <v>0</v>
      </c>
      <c r="FJ84" s="53">
        <v>0</v>
      </c>
      <c r="FK84" s="53">
        <v>0</v>
      </c>
      <c r="FL84" s="53">
        <v>0</v>
      </c>
      <c r="FM84" s="53">
        <v>0</v>
      </c>
      <c r="FN84" s="53">
        <v>0</v>
      </c>
      <c r="FO84" s="53">
        <v>0</v>
      </c>
      <c r="FP84" s="53">
        <v>0</v>
      </c>
      <c r="FQ84" s="53">
        <v>0</v>
      </c>
      <c r="FR84" s="53">
        <v>0</v>
      </c>
      <c r="FS84" s="53">
        <v>0</v>
      </c>
      <c r="FT84" s="53">
        <v>0</v>
      </c>
      <c r="FU84" s="53">
        <v>0</v>
      </c>
      <c r="FV84" s="53">
        <v>0</v>
      </c>
      <c r="FW84" s="53">
        <v>0</v>
      </c>
      <c r="FX84" s="53">
        <v>7786</v>
      </c>
      <c r="FY84" s="53">
        <v>7686</v>
      </c>
      <c r="FZ84" s="53">
        <v>0</v>
      </c>
      <c r="GA84" s="53">
        <v>0</v>
      </c>
      <c r="GB84" s="53">
        <v>0</v>
      </c>
      <c r="GC84" s="53">
        <v>0</v>
      </c>
      <c r="GD84" s="53">
        <v>0</v>
      </c>
      <c r="GE84" s="53">
        <v>15472</v>
      </c>
      <c r="GF84" s="53">
        <v>26810</v>
      </c>
      <c r="GG84" s="53">
        <v>0.57709999999999995</v>
      </c>
      <c r="GH84" s="53">
        <v>0</v>
      </c>
      <c r="GI84" s="53">
        <v>0</v>
      </c>
      <c r="GJ84" s="53">
        <v>0</v>
      </c>
      <c r="GK84" s="53">
        <v>0</v>
      </c>
      <c r="GL84" s="53">
        <v>0</v>
      </c>
      <c r="GM84" s="53">
        <v>0</v>
      </c>
      <c r="GN84" s="53">
        <v>0</v>
      </c>
      <c r="GO84" s="53">
        <v>0</v>
      </c>
      <c r="GP84" s="53">
        <v>0</v>
      </c>
      <c r="GQ84" s="53">
        <v>26810</v>
      </c>
      <c r="GR84" s="53">
        <v>0</v>
      </c>
      <c r="GS84" s="53">
        <v>0</v>
      </c>
      <c r="GT84" s="53">
        <v>0</v>
      </c>
      <c r="GU84" s="53">
        <v>0</v>
      </c>
      <c r="GV84" s="53">
        <v>0</v>
      </c>
      <c r="GW84" s="53">
        <v>0</v>
      </c>
      <c r="GX84" s="53">
        <v>0</v>
      </c>
      <c r="GY84" s="53">
        <v>0</v>
      </c>
      <c r="GZ84" s="53">
        <v>0</v>
      </c>
      <c r="HA84" s="53">
        <v>0</v>
      </c>
      <c r="HB84" s="53">
        <v>26810</v>
      </c>
      <c r="HC84" s="53">
        <v>0</v>
      </c>
      <c r="HD84" s="53">
        <v>0.57709999999999995</v>
      </c>
      <c r="HE84" s="53">
        <v>0</v>
      </c>
      <c r="HF84" s="53">
        <v>0.57709999999999995</v>
      </c>
      <c r="HG84" s="53">
        <v>0</v>
      </c>
      <c r="HH84" s="53">
        <v>0.57709999999999995</v>
      </c>
      <c r="HI84" s="53">
        <v>0</v>
      </c>
      <c r="HJ84" s="53">
        <v>0</v>
      </c>
      <c r="HK84" s="53">
        <v>0</v>
      </c>
      <c r="HL84" s="53">
        <v>0</v>
      </c>
      <c r="HM84" s="53">
        <v>0</v>
      </c>
      <c r="HN84" s="53">
        <v>0</v>
      </c>
      <c r="HO84" s="53">
        <v>0</v>
      </c>
      <c r="HP84" s="53">
        <v>0</v>
      </c>
      <c r="HQ84" s="53">
        <v>0</v>
      </c>
      <c r="HR84" s="53">
        <v>0.28999999999999998</v>
      </c>
      <c r="HS84" s="53">
        <v>0.56999999999999995</v>
      </c>
      <c r="HT84" s="53">
        <v>0.56999999999999995</v>
      </c>
      <c r="HU84" s="53">
        <v>0</v>
      </c>
      <c r="HV84" s="53">
        <v>0</v>
      </c>
      <c r="HW84" s="53">
        <v>0</v>
      </c>
      <c r="HX84" s="53">
        <v>0</v>
      </c>
      <c r="HY84" s="53">
        <v>0</v>
      </c>
      <c r="HZ84" s="53">
        <v>0</v>
      </c>
      <c r="IA84" s="53">
        <v>0</v>
      </c>
      <c r="IB84" s="53">
        <v>0</v>
      </c>
      <c r="IC84" s="53">
        <v>0</v>
      </c>
      <c r="ID84" s="53">
        <v>0</v>
      </c>
      <c r="IE84" s="53">
        <v>0</v>
      </c>
      <c r="IF84" s="53">
        <v>0</v>
      </c>
      <c r="IG84" s="53">
        <v>0</v>
      </c>
      <c r="IH84" s="53">
        <v>0</v>
      </c>
      <c r="II84" s="53">
        <v>26810</v>
      </c>
      <c r="IJ84" s="53">
        <v>0</v>
      </c>
      <c r="IK84" s="53">
        <v>3659</v>
      </c>
      <c r="IL84" s="53">
        <v>4072</v>
      </c>
      <c r="IM84" s="53">
        <v>4019</v>
      </c>
      <c r="IN84" s="53">
        <v>0</v>
      </c>
      <c r="IO84" s="53">
        <v>0</v>
      </c>
      <c r="IP84" s="53">
        <v>0</v>
      </c>
      <c r="IQ84" s="53">
        <v>0</v>
      </c>
      <c r="IR84" s="53">
        <v>0</v>
      </c>
      <c r="IS84" s="53">
        <v>11750</v>
      </c>
      <c r="IT84" s="53">
        <v>26810</v>
      </c>
      <c r="IU84" s="53">
        <v>0.43830000000000002</v>
      </c>
      <c r="IV84" s="53">
        <v>0</v>
      </c>
      <c r="IW84" s="53">
        <v>0</v>
      </c>
      <c r="IX84" s="53">
        <v>0</v>
      </c>
      <c r="IY84" s="53">
        <v>0.43830000000000002</v>
      </c>
      <c r="IZ84" s="53">
        <v>0.43830000000000002</v>
      </c>
      <c r="JA84" s="53">
        <v>0.43830000000000002</v>
      </c>
      <c r="JB84" s="53">
        <v>0</v>
      </c>
      <c r="JC84" s="53">
        <v>0.14000000000000001</v>
      </c>
      <c r="JD84" s="53">
        <v>0.14000000000000001</v>
      </c>
      <c r="JE84" s="53">
        <v>0</v>
      </c>
      <c r="JF84" s="53">
        <v>0</v>
      </c>
      <c r="JG84" s="53">
        <v>0</v>
      </c>
      <c r="JH84" s="53">
        <v>0</v>
      </c>
      <c r="JI84" s="53">
        <v>0</v>
      </c>
      <c r="JJ84" s="53">
        <v>0</v>
      </c>
      <c r="JK84" s="53">
        <v>1000</v>
      </c>
      <c r="JL84" s="53">
        <v>987</v>
      </c>
      <c r="JM84" s="53">
        <v>0</v>
      </c>
      <c r="JN84" s="53">
        <v>0</v>
      </c>
      <c r="JO84" s="53">
        <v>0</v>
      </c>
      <c r="JP84" s="53">
        <v>0</v>
      </c>
      <c r="JQ84" s="53">
        <v>0</v>
      </c>
      <c r="JR84" s="53">
        <v>1987</v>
      </c>
      <c r="JS84" s="53">
        <v>26810</v>
      </c>
      <c r="JT84" s="53">
        <v>7.4099999999999999E-2</v>
      </c>
      <c r="JU84" s="53">
        <v>7.4099999999999999E-2</v>
      </c>
      <c r="JV84" s="53">
        <v>7.4099999999999999E-2</v>
      </c>
      <c r="JW84" s="53">
        <v>7.4099999999999999E-2</v>
      </c>
    </row>
    <row r="85" spans="1:283">
      <c r="A85" s="53" t="s">
        <v>12</v>
      </c>
      <c r="B85" s="53" t="s">
        <v>1377</v>
      </c>
      <c r="C85" s="53">
        <v>4114070</v>
      </c>
      <c r="D85" s="53">
        <v>10500</v>
      </c>
      <c r="E85" s="53">
        <v>18</v>
      </c>
      <c r="F85" s="53">
        <v>441237</v>
      </c>
      <c r="G85" s="53">
        <v>154945</v>
      </c>
      <c r="H85" s="53">
        <v>0</v>
      </c>
      <c r="I85" s="53">
        <v>0</v>
      </c>
      <c r="J85" s="53">
        <v>0</v>
      </c>
      <c r="K85" s="53">
        <v>596182</v>
      </c>
      <c r="L85" s="53">
        <v>12896</v>
      </c>
      <c r="M85" s="53">
        <v>46.23</v>
      </c>
      <c r="N85" s="53">
        <v>46.23</v>
      </c>
      <c r="O85" s="53">
        <v>46.23</v>
      </c>
      <c r="P85" s="53">
        <v>46.23</v>
      </c>
      <c r="Q85" s="53">
        <v>4806701</v>
      </c>
      <c r="R85" s="53">
        <v>24264</v>
      </c>
      <c r="S85" s="53">
        <v>198.1001</v>
      </c>
      <c r="T85" s="53">
        <v>7020533</v>
      </c>
      <c r="U85" s="53">
        <v>24264</v>
      </c>
      <c r="V85" s="53">
        <v>289.33949999999999</v>
      </c>
      <c r="W85" s="53">
        <v>43101</v>
      </c>
      <c r="X85" s="53">
        <v>43282</v>
      </c>
      <c r="Y85" s="53">
        <v>0</v>
      </c>
      <c r="Z85" s="53">
        <v>0</v>
      </c>
      <c r="AA85" s="53">
        <v>0</v>
      </c>
      <c r="AB85" s="53">
        <v>152.38</v>
      </c>
      <c r="AC85" s="53">
        <v>156.36000000000001</v>
      </c>
      <c r="AD85" s="53">
        <v>0</v>
      </c>
      <c r="AE85" s="53">
        <v>0</v>
      </c>
      <c r="AF85" s="53">
        <v>0</v>
      </c>
      <c r="AG85" s="53">
        <v>8.4600000000000009</v>
      </c>
      <c r="AH85" s="53">
        <v>8.5</v>
      </c>
      <c r="AI85" s="53">
        <v>0</v>
      </c>
      <c r="AJ85" s="53">
        <v>0</v>
      </c>
      <c r="AK85" s="53">
        <v>0</v>
      </c>
      <c r="AL85" s="53">
        <v>2213832</v>
      </c>
      <c r="AM85" s="53">
        <v>24264</v>
      </c>
      <c r="AN85" s="53">
        <v>91.239400000000003</v>
      </c>
      <c r="AO85" s="53">
        <v>45.62</v>
      </c>
      <c r="AP85" s="53">
        <v>48.06</v>
      </c>
      <c r="AQ85" s="53">
        <v>0</v>
      </c>
      <c r="AR85" s="53">
        <v>0</v>
      </c>
      <c r="AS85" s="53">
        <v>232.84</v>
      </c>
      <c r="AT85" s="53">
        <v>238.66</v>
      </c>
      <c r="AU85" s="53">
        <v>0</v>
      </c>
      <c r="AV85" s="53">
        <v>0</v>
      </c>
      <c r="AW85" s="53">
        <v>0</v>
      </c>
      <c r="AX85" s="53">
        <v>0</v>
      </c>
      <c r="AY85" s="53">
        <v>9672</v>
      </c>
      <c r="AZ85" s="53">
        <v>3224</v>
      </c>
      <c r="BA85" s="53">
        <v>0</v>
      </c>
      <c r="BB85" s="53">
        <v>0</v>
      </c>
      <c r="BC85" s="53">
        <v>0</v>
      </c>
      <c r="BD85" s="53">
        <v>0</v>
      </c>
      <c r="BE85" s="53">
        <v>1473819</v>
      </c>
      <c r="BF85" s="53">
        <v>504105</v>
      </c>
      <c r="BG85" s="53">
        <v>0</v>
      </c>
      <c r="BH85" s="53">
        <v>0</v>
      </c>
      <c r="BI85" s="53">
        <v>0</v>
      </c>
      <c r="BJ85" s="53">
        <v>0</v>
      </c>
      <c r="BK85" s="53">
        <v>1977924</v>
      </c>
      <c r="BL85" s="53">
        <v>12896</v>
      </c>
      <c r="BM85" s="53">
        <v>153.375</v>
      </c>
      <c r="BN85" s="53">
        <v>0</v>
      </c>
      <c r="BO85" s="53">
        <v>81825</v>
      </c>
      <c r="BP85" s="53">
        <v>27404</v>
      </c>
      <c r="BQ85" s="53">
        <v>0</v>
      </c>
      <c r="BR85" s="53">
        <v>0</v>
      </c>
      <c r="BS85" s="53">
        <v>0</v>
      </c>
      <c r="BT85" s="53">
        <v>109229</v>
      </c>
      <c r="BU85" s="53">
        <v>12896</v>
      </c>
      <c r="BV85" s="53">
        <v>8.4700000000000006</v>
      </c>
      <c r="BW85" s="53">
        <v>2252028</v>
      </c>
      <c r="BX85" s="53">
        <v>769440</v>
      </c>
      <c r="BY85" s="53">
        <v>0</v>
      </c>
      <c r="BZ85" s="53">
        <v>0</v>
      </c>
      <c r="CA85" s="53">
        <v>0</v>
      </c>
      <c r="CB85" s="53">
        <v>3021468</v>
      </c>
      <c r="CC85" s="53">
        <v>12896</v>
      </c>
      <c r="CD85" s="53">
        <v>234.29499999999999</v>
      </c>
      <c r="CE85" s="53">
        <v>153.375</v>
      </c>
      <c r="CF85" s="53">
        <v>198.1001</v>
      </c>
      <c r="CG85" s="53">
        <v>153.375</v>
      </c>
      <c r="CH85" s="53">
        <v>153.375</v>
      </c>
      <c r="CI85" s="53">
        <v>8.4700000000000006</v>
      </c>
      <c r="CJ85" s="53">
        <v>8.4700000000000006</v>
      </c>
      <c r="CK85" s="53">
        <v>8.4700000000000006</v>
      </c>
      <c r="CL85" s="53">
        <v>234.29499999999999</v>
      </c>
      <c r="CM85" s="53">
        <v>198.1001</v>
      </c>
      <c r="CN85" s="53">
        <v>234.29499999999999</v>
      </c>
      <c r="CO85" s="53">
        <v>234.29499999999999</v>
      </c>
      <c r="CP85" s="53">
        <v>234.29499999999999</v>
      </c>
      <c r="CQ85" s="53">
        <v>12896</v>
      </c>
      <c r="CR85" s="53">
        <v>3021468</v>
      </c>
      <c r="CS85" s="53">
        <v>0</v>
      </c>
      <c r="CT85" s="53">
        <v>0</v>
      </c>
      <c r="CU85" s="53">
        <v>3021468</v>
      </c>
      <c r="CV85" s="53">
        <v>3021468</v>
      </c>
      <c r="CW85" s="53">
        <v>0</v>
      </c>
      <c r="CX85" s="53">
        <v>0</v>
      </c>
      <c r="CY85" s="53">
        <v>0</v>
      </c>
      <c r="CZ85" s="53">
        <v>0</v>
      </c>
      <c r="DA85" s="53">
        <v>0</v>
      </c>
      <c r="DB85" s="53">
        <v>0</v>
      </c>
      <c r="DC85" s="53">
        <v>0</v>
      </c>
      <c r="DD85" s="53">
        <v>0</v>
      </c>
      <c r="DE85" s="53">
        <v>0</v>
      </c>
      <c r="DF85" s="53">
        <v>0</v>
      </c>
      <c r="DG85" s="53">
        <v>0</v>
      </c>
      <c r="DH85" s="53">
        <v>0</v>
      </c>
      <c r="DI85" s="53">
        <v>0</v>
      </c>
      <c r="DJ85" s="53">
        <v>0</v>
      </c>
      <c r="DK85" s="53">
        <v>0</v>
      </c>
      <c r="DL85" s="53">
        <v>0</v>
      </c>
      <c r="DM85" s="53">
        <v>0</v>
      </c>
      <c r="DN85" s="53">
        <v>0</v>
      </c>
      <c r="DO85" s="53">
        <v>0</v>
      </c>
      <c r="DP85" s="53">
        <v>0</v>
      </c>
      <c r="DQ85" s="53">
        <v>0</v>
      </c>
      <c r="DR85" s="53">
        <v>0</v>
      </c>
      <c r="DS85" s="53">
        <v>0</v>
      </c>
      <c r="DT85" s="53">
        <v>0</v>
      </c>
      <c r="DU85" s="53">
        <v>0</v>
      </c>
      <c r="DV85" s="53">
        <v>0</v>
      </c>
      <c r="DW85" s="53">
        <v>0</v>
      </c>
      <c r="DX85" s="53">
        <v>0</v>
      </c>
      <c r="DY85" s="53">
        <v>0</v>
      </c>
      <c r="DZ85" s="53">
        <v>0</v>
      </c>
      <c r="EA85" s="53">
        <v>21.5</v>
      </c>
      <c r="EB85" s="53">
        <v>21.5</v>
      </c>
      <c r="EC85" s="53">
        <v>0</v>
      </c>
      <c r="ED85" s="53">
        <v>0</v>
      </c>
      <c r="EE85" s="53">
        <v>0</v>
      </c>
      <c r="EF85" s="53">
        <v>0</v>
      </c>
      <c r="EG85" s="53">
        <v>0</v>
      </c>
      <c r="EH85" s="53">
        <v>0</v>
      </c>
      <c r="EI85" s="53">
        <v>207948</v>
      </c>
      <c r="EJ85" s="53">
        <v>69316</v>
      </c>
      <c r="EK85" s="53">
        <v>0</v>
      </c>
      <c r="EL85" s="53">
        <v>0</v>
      </c>
      <c r="EM85" s="53">
        <v>0</v>
      </c>
      <c r="EN85" s="53">
        <v>0</v>
      </c>
      <c r="EO85" s="53">
        <v>0</v>
      </c>
      <c r="EP85" s="53">
        <v>0</v>
      </c>
      <c r="EQ85" s="53">
        <v>277264</v>
      </c>
      <c r="ER85" s="53">
        <v>12896</v>
      </c>
      <c r="ES85" s="53">
        <v>21.5</v>
      </c>
      <c r="ET85" s="53">
        <v>21.5</v>
      </c>
      <c r="EU85" s="53">
        <v>21.5</v>
      </c>
      <c r="EV85" s="53">
        <v>21.5</v>
      </c>
      <c r="EW85" s="53">
        <v>187.21</v>
      </c>
      <c r="EX85" s="53">
        <v>197.98</v>
      </c>
      <c r="EY85" s="53">
        <v>4.07</v>
      </c>
      <c r="EZ85" s="53">
        <v>3.26</v>
      </c>
      <c r="FA85" s="53">
        <v>0</v>
      </c>
      <c r="FB85" s="53">
        <v>0</v>
      </c>
      <c r="FC85" s="53">
        <v>0</v>
      </c>
      <c r="FD85" s="53">
        <v>0</v>
      </c>
      <c r="FE85" s="53">
        <v>0</v>
      </c>
      <c r="FF85" s="53">
        <v>0</v>
      </c>
      <c r="FG85" s="53">
        <v>0</v>
      </c>
      <c r="FH85" s="53">
        <v>0</v>
      </c>
      <c r="FI85" s="53">
        <v>0</v>
      </c>
      <c r="FJ85" s="53">
        <v>0</v>
      </c>
      <c r="FK85" s="53">
        <v>0</v>
      </c>
      <c r="FL85" s="53">
        <v>0</v>
      </c>
      <c r="FM85" s="53">
        <v>0</v>
      </c>
      <c r="FN85" s="53">
        <v>0</v>
      </c>
      <c r="FO85" s="53">
        <v>0</v>
      </c>
      <c r="FP85" s="53">
        <v>0</v>
      </c>
      <c r="FQ85" s="53">
        <v>0</v>
      </c>
      <c r="FR85" s="53">
        <v>0</v>
      </c>
      <c r="FS85" s="53">
        <v>0</v>
      </c>
      <c r="FT85" s="53">
        <v>0</v>
      </c>
      <c r="FU85" s="53">
        <v>0</v>
      </c>
      <c r="FV85" s="53">
        <v>0</v>
      </c>
      <c r="FW85" s="53">
        <v>39365</v>
      </c>
      <c r="FX85" s="53">
        <v>10510</v>
      </c>
      <c r="FY85" s="53">
        <v>0</v>
      </c>
      <c r="FZ85" s="53">
        <v>0</v>
      </c>
      <c r="GA85" s="53">
        <v>0</v>
      </c>
      <c r="GB85" s="53">
        <v>0</v>
      </c>
      <c r="GC85" s="53">
        <v>0</v>
      </c>
      <c r="GD85" s="53">
        <v>0</v>
      </c>
      <c r="GE85" s="53">
        <v>49875</v>
      </c>
      <c r="GF85" s="53">
        <v>12896</v>
      </c>
      <c r="GG85" s="53">
        <v>3.8675000000000002</v>
      </c>
      <c r="GH85" s="53">
        <v>0</v>
      </c>
      <c r="GI85" s="53">
        <v>0</v>
      </c>
      <c r="GJ85" s="53">
        <v>0</v>
      </c>
      <c r="GK85" s="53">
        <v>0</v>
      </c>
      <c r="GL85" s="53">
        <v>0</v>
      </c>
      <c r="GM85" s="53">
        <v>0</v>
      </c>
      <c r="GN85" s="53">
        <v>0</v>
      </c>
      <c r="GO85" s="53">
        <v>0</v>
      </c>
      <c r="GP85" s="53">
        <v>0</v>
      </c>
      <c r="GQ85" s="53">
        <v>12896</v>
      </c>
      <c r="GR85" s="53">
        <v>0</v>
      </c>
      <c r="GS85" s="53">
        <v>0</v>
      </c>
      <c r="GT85" s="53">
        <v>0</v>
      </c>
      <c r="GU85" s="53">
        <v>0</v>
      </c>
      <c r="GV85" s="53">
        <v>0</v>
      </c>
      <c r="GW85" s="53">
        <v>0</v>
      </c>
      <c r="GX85" s="53">
        <v>0</v>
      </c>
      <c r="GY85" s="53">
        <v>0</v>
      </c>
      <c r="GZ85" s="53">
        <v>0</v>
      </c>
      <c r="HA85" s="53">
        <v>0</v>
      </c>
      <c r="HB85" s="53">
        <v>12896</v>
      </c>
      <c r="HC85" s="53">
        <v>0</v>
      </c>
      <c r="HD85" s="53">
        <v>3.8675000000000002</v>
      </c>
      <c r="HE85" s="53">
        <v>0</v>
      </c>
      <c r="HF85" s="53">
        <v>3.8675000000000002</v>
      </c>
      <c r="HG85" s="53">
        <v>0</v>
      </c>
      <c r="HH85" s="53">
        <v>3.8675000000000002</v>
      </c>
      <c r="HI85" s="53">
        <v>0</v>
      </c>
      <c r="HJ85" s="53">
        <v>0.03</v>
      </c>
      <c r="HK85" s="53">
        <v>0</v>
      </c>
      <c r="HL85" s="53">
        <v>0</v>
      </c>
      <c r="HM85" s="53">
        <v>0</v>
      </c>
      <c r="HN85" s="53">
        <v>0</v>
      </c>
      <c r="HO85" s="53">
        <v>0</v>
      </c>
      <c r="HP85" s="53">
        <v>0</v>
      </c>
      <c r="HQ85" s="53">
        <v>0</v>
      </c>
      <c r="HR85" s="53">
        <v>0.28999999999999998</v>
      </c>
      <c r="HS85" s="53">
        <v>0.56999999999999995</v>
      </c>
      <c r="HT85" s="53">
        <v>0</v>
      </c>
      <c r="HU85" s="53">
        <v>0</v>
      </c>
      <c r="HV85" s="53">
        <v>0</v>
      </c>
      <c r="HW85" s="53">
        <v>0</v>
      </c>
      <c r="HX85" s="53">
        <v>0</v>
      </c>
      <c r="HY85" s="53">
        <v>0</v>
      </c>
      <c r="HZ85" s="53">
        <v>290</v>
      </c>
      <c r="IA85" s="53">
        <v>0</v>
      </c>
      <c r="IB85" s="53">
        <v>0</v>
      </c>
      <c r="IC85" s="53">
        <v>0</v>
      </c>
      <c r="ID85" s="53">
        <v>0</v>
      </c>
      <c r="IE85" s="53">
        <v>0</v>
      </c>
      <c r="IF85" s="53">
        <v>0</v>
      </c>
      <c r="IG85" s="53">
        <v>0</v>
      </c>
      <c r="IH85" s="53">
        <v>290</v>
      </c>
      <c r="II85" s="53">
        <v>12896</v>
      </c>
      <c r="IJ85" s="53">
        <v>2.2499999999999999E-2</v>
      </c>
      <c r="IK85" s="53">
        <v>2805</v>
      </c>
      <c r="IL85" s="53">
        <v>1838</v>
      </c>
      <c r="IM85" s="53">
        <v>0</v>
      </c>
      <c r="IN85" s="53">
        <v>0</v>
      </c>
      <c r="IO85" s="53">
        <v>0</v>
      </c>
      <c r="IP85" s="53">
        <v>0</v>
      </c>
      <c r="IQ85" s="53">
        <v>0</v>
      </c>
      <c r="IR85" s="53">
        <v>0</v>
      </c>
      <c r="IS85" s="53">
        <v>4643</v>
      </c>
      <c r="IT85" s="53">
        <v>12896</v>
      </c>
      <c r="IU85" s="53">
        <v>0.36</v>
      </c>
      <c r="IV85" s="53">
        <v>2.2499999999999999E-2</v>
      </c>
      <c r="IW85" s="53">
        <v>2.2499999999999999E-2</v>
      </c>
      <c r="IX85" s="53">
        <v>2.2499999999999999E-2</v>
      </c>
      <c r="IY85" s="53">
        <v>0.36</v>
      </c>
      <c r="IZ85" s="53">
        <v>0.36</v>
      </c>
      <c r="JA85" s="53">
        <v>0.36</v>
      </c>
      <c r="JB85" s="53">
        <v>0.49</v>
      </c>
      <c r="JC85" s="53">
        <v>0.41</v>
      </c>
      <c r="JD85" s="53">
        <v>0</v>
      </c>
      <c r="JE85" s="53">
        <v>0</v>
      </c>
      <c r="JF85" s="53">
        <v>0</v>
      </c>
      <c r="JG85" s="53">
        <v>0</v>
      </c>
      <c r="JH85" s="53">
        <v>0</v>
      </c>
      <c r="JI85" s="53">
        <v>0</v>
      </c>
      <c r="JJ85" s="53">
        <v>4739</v>
      </c>
      <c r="JK85" s="53">
        <v>1322</v>
      </c>
      <c r="JL85" s="53">
        <v>0</v>
      </c>
      <c r="JM85" s="53">
        <v>0</v>
      </c>
      <c r="JN85" s="53">
        <v>0</v>
      </c>
      <c r="JO85" s="53">
        <v>0</v>
      </c>
      <c r="JP85" s="53">
        <v>0</v>
      </c>
      <c r="JQ85" s="53">
        <v>0</v>
      </c>
      <c r="JR85" s="53">
        <v>6061</v>
      </c>
      <c r="JS85" s="53">
        <v>12896</v>
      </c>
      <c r="JT85" s="53">
        <v>0.47</v>
      </c>
      <c r="JU85" s="53">
        <v>0.47</v>
      </c>
      <c r="JV85" s="53">
        <v>0.47</v>
      </c>
      <c r="JW85" s="53">
        <v>0.47</v>
      </c>
    </row>
    <row r="86" spans="1:283">
      <c r="A86" s="53" t="s">
        <v>12</v>
      </c>
      <c r="B86" s="53" t="s">
        <v>1377</v>
      </c>
      <c r="C86" s="53">
        <v>4114088</v>
      </c>
      <c r="D86" s="53">
        <v>40040</v>
      </c>
      <c r="E86" s="53">
        <v>18</v>
      </c>
      <c r="F86" s="53">
        <v>539593</v>
      </c>
      <c r="G86" s="53">
        <v>115777</v>
      </c>
      <c r="H86" s="53">
        <v>0</v>
      </c>
      <c r="I86" s="53">
        <v>0</v>
      </c>
      <c r="J86" s="53">
        <v>0</v>
      </c>
      <c r="K86" s="53">
        <v>655370</v>
      </c>
      <c r="L86" s="53">
        <v>14237</v>
      </c>
      <c r="M86" s="53">
        <v>46.032899999999998</v>
      </c>
      <c r="N86" s="53">
        <v>46.032899999999998</v>
      </c>
      <c r="O86" s="53">
        <v>46.032899999999998</v>
      </c>
      <c r="P86" s="53">
        <v>46.032899999999998</v>
      </c>
      <c r="Q86" s="53">
        <v>3289799</v>
      </c>
      <c r="R86" s="53">
        <v>19135</v>
      </c>
      <c r="S86" s="53">
        <v>171.92570000000001</v>
      </c>
      <c r="T86" s="53">
        <v>4901943</v>
      </c>
      <c r="U86" s="53">
        <v>19135</v>
      </c>
      <c r="V86" s="53">
        <v>256.17680000000001</v>
      </c>
      <c r="W86" s="53">
        <v>43101</v>
      </c>
      <c r="X86" s="53">
        <v>43282</v>
      </c>
      <c r="Y86" s="53">
        <v>0</v>
      </c>
      <c r="Z86" s="53">
        <v>0</v>
      </c>
      <c r="AA86" s="53">
        <v>0</v>
      </c>
      <c r="AB86" s="53">
        <v>133.9</v>
      </c>
      <c r="AC86" s="53">
        <v>134.16999999999999</v>
      </c>
      <c r="AD86" s="53">
        <v>0</v>
      </c>
      <c r="AE86" s="53">
        <v>0</v>
      </c>
      <c r="AF86" s="53">
        <v>0</v>
      </c>
      <c r="AG86" s="53">
        <v>11.59</v>
      </c>
      <c r="AH86" s="53">
        <v>11.69</v>
      </c>
      <c r="AI86" s="53">
        <v>0</v>
      </c>
      <c r="AJ86" s="53">
        <v>0</v>
      </c>
      <c r="AK86" s="53">
        <v>0</v>
      </c>
      <c r="AL86" s="53">
        <v>1612144</v>
      </c>
      <c r="AM86" s="53">
        <v>19135</v>
      </c>
      <c r="AN86" s="53">
        <v>84.251099999999994</v>
      </c>
      <c r="AO86" s="53">
        <v>45.62</v>
      </c>
      <c r="AP86" s="53">
        <v>48.06</v>
      </c>
      <c r="AQ86" s="53">
        <v>0</v>
      </c>
      <c r="AR86" s="53">
        <v>0</v>
      </c>
      <c r="AS86" s="53">
        <v>214.43</v>
      </c>
      <c r="AT86" s="53">
        <v>217.22</v>
      </c>
      <c r="AU86" s="53">
        <v>0</v>
      </c>
      <c r="AV86" s="53">
        <v>0</v>
      </c>
      <c r="AW86" s="53">
        <v>0</v>
      </c>
      <c r="AX86" s="53">
        <v>0</v>
      </c>
      <c r="AY86" s="53">
        <v>11828</v>
      </c>
      <c r="AZ86" s="53">
        <v>2409</v>
      </c>
      <c r="BA86" s="53">
        <v>0</v>
      </c>
      <c r="BB86" s="53">
        <v>0</v>
      </c>
      <c r="BC86" s="53">
        <v>0</v>
      </c>
      <c r="BD86" s="53">
        <v>0</v>
      </c>
      <c r="BE86" s="53">
        <v>1583769</v>
      </c>
      <c r="BF86" s="53">
        <v>323216</v>
      </c>
      <c r="BG86" s="53">
        <v>0</v>
      </c>
      <c r="BH86" s="53">
        <v>0</v>
      </c>
      <c r="BI86" s="53">
        <v>0</v>
      </c>
      <c r="BJ86" s="53">
        <v>0</v>
      </c>
      <c r="BK86" s="53">
        <v>1906985</v>
      </c>
      <c r="BL86" s="53">
        <v>14237</v>
      </c>
      <c r="BM86" s="53">
        <v>133.94569999999999</v>
      </c>
      <c r="BN86" s="53">
        <v>0</v>
      </c>
      <c r="BO86" s="53">
        <v>137087</v>
      </c>
      <c r="BP86" s="53">
        <v>28161</v>
      </c>
      <c r="BQ86" s="53">
        <v>0</v>
      </c>
      <c r="BR86" s="53">
        <v>0</v>
      </c>
      <c r="BS86" s="53">
        <v>0</v>
      </c>
      <c r="BT86" s="53">
        <v>165248</v>
      </c>
      <c r="BU86" s="53">
        <v>14237</v>
      </c>
      <c r="BV86" s="53">
        <v>11.6069</v>
      </c>
      <c r="BW86" s="53">
        <v>2536277</v>
      </c>
      <c r="BX86" s="53">
        <v>523284</v>
      </c>
      <c r="BY86" s="53">
        <v>0</v>
      </c>
      <c r="BZ86" s="53">
        <v>0</v>
      </c>
      <c r="CA86" s="53">
        <v>0</v>
      </c>
      <c r="CB86" s="53">
        <v>3059561</v>
      </c>
      <c r="CC86" s="53">
        <v>14237</v>
      </c>
      <c r="CD86" s="53">
        <v>214.90209999999999</v>
      </c>
      <c r="CE86" s="53">
        <v>133.94569999999999</v>
      </c>
      <c r="CF86" s="53">
        <v>171.92570000000001</v>
      </c>
      <c r="CG86" s="53">
        <v>133.94569999999999</v>
      </c>
      <c r="CH86" s="53">
        <v>133.94569999999999</v>
      </c>
      <c r="CI86" s="53">
        <v>11.6069</v>
      </c>
      <c r="CJ86" s="53">
        <v>11.6069</v>
      </c>
      <c r="CK86" s="53">
        <v>11.6069</v>
      </c>
      <c r="CL86" s="53">
        <v>214.90209999999999</v>
      </c>
      <c r="CM86" s="53">
        <v>171.92570000000001</v>
      </c>
      <c r="CN86" s="53">
        <v>214.90209999999999</v>
      </c>
      <c r="CO86" s="53">
        <v>214.90209999999999</v>
      </c>
      <c r="CP86" s="53">
        <v>214.90209999999999</v>
      </c>
      <c r="CQ86" s="53">
        <v>14237</v>
      </c>
      <c r="CR86" s="53">
        <v>3059561</v>
      </c>
      <c r="CS86" s="53">
        <v>0</v>
      </c>
      <c r="CT86" s="53">
        <v>0</v>
      </c>
      <c r="CU86" s="53">
        <v>3059561</v>
      </c>
      <c r="CV86" s="53">
        <v>3059563</v>
      </c>
      <c r="CW86" s="53">
        <v>-2</v>
      </c>
      <c r="CX86" s="53">
        <v>0</v>
      </c>
      <c r="CY86" s="53">
        <v>2</v>
      </c>
      <c r="CZ86" s="53">
        <v>0</v>
      </c>
      <c r="DA86" s="53">
        <v>0</v>
      </c>
      <c r="DB86" s="53">
        <v>0</v>
      </c>
      <c r="DC86" s="53">
        <v>0</v>
      </c>
      <c r="DD86" s="53">
        <v>0</v>
      </c>
      <c r="DE86" s="53">
        <v>0</v>
      </c>
      <c r="DF86" s="53">
        <v>0</v>
      </c>
      <c r="DG86" s="53">
        <v>0</v>
      </c>
      <c r="DH86" s="53">
        <v>0</v>
      </c>
      <c r="DI86" s="53">
        <v>0</v>
      </c>
      <c r="DJ86" s="53">
        <v>0</v>
      </c>
      <c r="DK86" s="53">
        <v>0</v>
      </c>
      <c r="DL86" s="53">
        <v>0</v>
      </c>
      <c r="DM86" s="53">
        <v>0</v>
      </c>
      <c r="DN86" s="53">
        <v>0</v>
      </c>
      <c r="DO86" s="53">
        <v>0</v>
      </c>
      <c r="DP86" s="53">
        <v>0</v>
      </c>
      <c r="DQ86" s="53">
        <v>0</v>
      </c>
      <c r="DR86" s="53">
        <v>0</v>
      </c>
      <c r="DS86" s="53">
        <v>0</v>
      </c>
      <c r="DT86" s="53">
        <v>0</v>
      </c>
      <c r="DU86" s="53">
        <v>0</v>
      </c>
      <c r="DV86" s="53">
        <v>0</v>
      </c>
      <c r="DW86" s="53">
        <v>0</v>
      </c>
      <c r="DX86" s="53">
        <v>0</v>
      </c>
      <c r="DY86" s="53">
        <v>0</v>
      </c>
      <c r="DZ86" s="53">
        <v>0</v>
      </c>
      <c r="EA86" s="53">
        <v>21.5</v>
      </c>
      <c r="EB86" s="53">
        <v>21.5</v>
      </c>
      <c r="EC86" s="53">
        <v>0</v>
      </c>
      <c r="ED86" s="53">
        <v>0</v>
      </c>
      <c r="EE86" s="53">
        <v>0</v>
      </c>
      <c r="EF86" s="53">
        <v>0</v>
      </c>
      <c r="EG86" s="53">
        <v>0</v>
      </c>
      <c r="EH86" s="53">
        <v>0</v>
      </c>
      <c r="EI86" s="53">
        <v>254302</v>
      </c>
      <c r="EJ86" s="53">
        <v>51794</v>
      </c>
      <c r="EK86" s="53">
        <v>0</v>
      </c>
      <c r="EL86" s="53">
        <v>0</v>
      </c>
      <c r="EM86" s="53">
        <v>0</v>
      </c>
      <c r="EN86" s="53">
        <v>0</v>
      </c>
      <c r="EO86" s="53">
        <v>0</v>
      </c>
      <c r="EP86" s="53">
        <v>0</v>
      </c>
      <c r="EQ86" s="53">
        <v>306096</v>
      </c>
      <c r="ER86" s="53">
        <v>14237</v>
      </c>
      <c r="ES86" s="53">
        <v>21.5</v>
      </c>
      <c r="ET86" s="53">
        <v>21.5</v>
      </c>
      <c r="EU86" s="53">
        <v>21.5</v>
      </c>
      <c r="EV86" s="53">
        <v>21.5</v>
      </c>
      <c r="EW86" s="53">
        <v>187.21</v>
      </c>
      <c r="EX86" s="53">
        <v>197.98</v>
      </c>
      <c r="EY86" s="53">
        <v>1.36</v>
      </c>
      <c r="EZ86" s="53">
        <v>1.0900000000000001</v>
      </c>
      <c r="FA86" s="53">
        <v>0</v>
      </c>
      <c r="FB86" s="53">
        <v>0</v>
      </c>
      <c r="FC86" s="53">
        <v>0</v>
      </c>
      <c r="FD86" s="53">
        <v>0</v>
      </c>
      <c r="FE86" s="53">
        <v>0</v>
      </c>
      <c r="FF86" s="53">
        <v>0</v>
      </c>
      <c r="FG86" s="53">
        <v>0</v>
      </c>
      <c r="FH86" s="53">
        <v>0</v>
      </c>
      <c r="FI86" s="53">
        <v>0</v>
      </c>
      <c r="FJ86" s="53">
        <v>0</v>
      </c>
      <c r="FK86" s="53">
        <v>0</v>
      </c>
      <c r="FL86" s="53">
        <v>0</v>
      </c>
      <c r="FM86" s="53">
        <v>0</v>
      </c>
      <c r="FN86" s="53">
        <v>0</v>
      </c>
      <c r="FO86" s="53">
        <v>0</v>
      </c>
      <c r="FP86" s="53">
        <v>0</v>
      </c>
      <c r="FQ86" s="53">
        <v>0</v>
      </c>
      <c r="FR86" s="53">
        <v>0</v>
      </c>
      <c r="FS86" s="53">
        <v>0</v>
      </c>
      <c r="FT86" s="53">
        <v>0</v>
      </c>
      <c r="FU86" s="53">
        <v>0</v>
      </c>
      <c r="FV86" s="53">
        <v>0</v>
      </c>
      <c r="FW86" s="53">
        <v>16086</v>
      </c>
      <c r="FX86" s="53">
        <v>2626</v>
      </c>
      <c r="FY86" s="53">
        <v>0</v>
      </c>
      <c r="FZ86" s="53">
        <v>0</v>
      </c>
      <c r="GA86" s="53">
        <v>0</v>
      </c>
      <c r="GB86" s="53">
        <v>0</v>
      </c>
      <c r="GC86" s="53">
        <v>0</v>
      </c>
      <c r="GD86" s="53">
        <v>0</v>
      </c>
      <c r="GE86" s="53">
        <v>18712</v>
      </c>
      <c r="GF86" s="53">
        <v>14237</v>
      </c>
      <c r="GG86" s="53">
        <v>1.3143</v>
      </c>
      <c r="GH86" s="53">
        <v>0</v>
      </c>
      <c r="GI86" s="53">
        <v>0</v>
      </c>
      <c r="GJ86" s="53">
        <v>0</v>
      </c>
      <c r="GK86" s="53">
        <v>0</v>
      </c>
      <c r="GL86" s="53">
        <v>0</v>
      </c>
      <c r="GM86" s="53">
        <v>0</v>
      </c>
      <c r="GN86" s="53">
        <v>0</v>
      </c>
      <c r="GO86" s="53">
        <v>0</v>
      </c>
      <c r="GP86" s="53">
        <v>0</v>
      </c>
      <c r="GQ86" s="53">
        <v>14237</v>
      </c>
      <c r="GR86" s="53">
        <v>0</v>
      </c>
      <c r="GS86" s="53">
        <v>0</v>
      </c>
      <c r="GT86" s="53">
        <v>0</v>
      </c>
      <c r="GU86" s="53">
        <v>0</v>
      </c>
      <c r="GV86" s="53">
        <v>0</v>
      </c>
      <c r="GW86" s="53">
        <v>0</v>
      </c>
      <c r="GX86" s="53">
        <v>0</v>
      </c>
      <c r="GY86" s="53">
        <v>0</v>
      </c>
      <c r="GZ86" s="53">
        <v>0</v>
      </c>
      <c r="HA86" s="53">
        <v>0</v>
      </c>
      <c r="HB86" s="53">
        <v>14237</v>
      </c>
      <c r="HC86" s="53">
        <v>0</v>
      </c>
      <c r="HD86" s="53">
        <v>1.3143</v>
      </c>
      <c r="HE86" s="53">
        <v>0</v>
      </c>
      <c r="HF86" s="53">
        <v>1.3143</v>
      </c>
      <c r="HG86" s="53">
        <v>0</v>
      </c>
      <c r="HH86" s="53">
        <v>1.3143</v>
      </c>
      <c r="HI86" s="53">
        <v>0</v>
      </c>
      <c r="HJ86" s="53">
        <v>0.01</v>
      </c>
      <c r="HK86" s="53">
        <v>0</v>
      </c>
      <c r="HL86" s="53">
        <v>0</v>
      </c>
      <c r="HM86" s="53">
        <v>0</v>
      </c>
      <c r="HN86" s="53">
        <v>0</v>
      </c>
      <c r="HO86" s="53">
        <v>0</v>
      </c>
      <c r="HP86" s="53">
        <v>0</v>
      </c>
      <c r="HQ86" s="53">
        <v>0</v>
      </c>
      <c r="HR86" s="53">
        <v>0.28999999999999998</v>
      </c>
      <c r="HS86" s="53">
        <v>0.56999999999999995</v>
      </c>
      <c r="HT86" s="53">
        <v>0</v>
      </c>
      <c r="HU86" s="53">
        <v>0</v>
      </c>
      <c r="HV86" s="53">
        <v>0</v>
      </c>
      <c r="HW86" s="53">
        <v>0</v>
      </c>
      <c r="HX86" s="53">
        <v>0</v>
      </c>
      <c r="HY86" s="53">
        <v>0</v>
      </c>
      <c r="HZ86" s="53">
        <v>118</v>
      </c>
      <c r="IA86" s="53">
        <v>0</v>
      </c>
      <c r="IB86" s="53">
        <v>0</v>
      </c>
      <c r="IC86" s="53">
        <v>0</v>
      </c>
      <c r="ID86" s="53">
        <v>0</v>
      </c>
      <c r="IE86" s="53">
        <v>0</v>
      </c>
      <c r="IF86" s="53">
        <v>0</v>
      </c>
      <c r="IG86" s="53">
        <v>0</v>
      </c>
      <c r="IH86" s="53">
        <v>118</v>
      </c>
      <c r="II86" s="53">
        <v>14237</v>
      </c>
      <c r="IJ86" s="53">
        <v>8.3000000000000001E-3</v>
      </c>
      <c r="IK86" s="53">
        <v>3430</v>
      </c>
      <c r="IL86" s="53">
        <v>1373</v>
      </c>
      <c r="IM86" s="53">
        <v>0</v>
      </c>
      <c r="IN86" s="53">
        <v>0</v>
      </c>
      <c r="IO86" s="53">
        <v>0</v>
      </c>
      <c r="IP86" s="53">
        <v>0</v>
      </c>
      <c r="IQ86" s="53">
        <v>0</v>
      </c>
      <c r="IR86" s="53">
        <v>0</v>
      </c>
      <c r="IS86" s="53">
        <v>4803</v>
      </c>
      <c r="IT86" s="53">
        <v>14237</v>
      </c>
      <c r="IU86" s="53">
        <v>0.33739999999999998</v>
      </c>
      <c r="IV86" s="53">
        <v>8.3000000000000001E-3</v>
      </c>
      <c r="IW86" s="53">
        <v>8.3000000000000001E-3</v>
      </c>
      <c r="IX86" s="53">
        <v>8.3000000000000001E-3</v>
      </c>
      <c r="IY86" s="53">
        <v>0.33739999999999998</v>
      </c>
      <c r="IZ86" s="53">
        <v>0.33739999999999998</v>
      </c>
      <c r="JA86" s="53">
        <v>0.33739999999999998</v>
      </c>
      <c r="JB86" s="53">
        <v>0.16</v>
      </c>
      <c r="JC86" s="53">
        <v>0.14000000000000001</v>
      </c>
      <c r="JD86" s="53">
        <v>0</v>
      </c>
      <c r="JE86" s="53">
        <v>0</v>
      </c>
      <c r="JF86" s="53">
        <v>0</v>
      </c>
      <c r="JG86" s="53">
        <v>0</v>
      </c>
      <c r="JH86" s="53">
        <v>0</v>
      </c>
      <c r="JI86" s="53">
        <v>0</v>
      </c>
      <c r="JJ86" s="53">
        <v>1892</v>
      </c>
      <c r="JK86" s="53">
        <v>337</v>
      </c>
      <c r="JL86" s="53">
        <v>0</v>
      </c>
      <c r="JM86" s="53">
        <v>0</v>
      </c>
      <c r="JN86" s="53">
        <v>0</v>
      </c>
      <c r="JO86" s="53">
        <v>0</v>
      </c>
      <c r="JP86" s="53">
        <v>0</v>
      </c>
      <c r="JQ86" s="53">
        <v>0</v>
      </c>
      <c r="JR86" s="53">
        <v>2229</v>
      </c>
      <c r="JS86" s="53">
        <v>14237</v>
      </c>
      <c r="JT86" s="53">
        <v>0.15659999999999999</v>
      </c>
      <c r="JU86" s="53">
        <v>0.15659999999999999</v>
      </c>
      <c r="JV86" s="53">
        <v>0.15659999999999999</v>
      </c>
      <c r="JW86" s="53">
        <v>0.15659999999999999</v>
      </c>
    </row>
    <row r="87" spans="1:283">
      <c r="A87" s="53" t="s">
        <v>12</v>
      </c>
      <c r="B87" s="53" t="s">
        <v>1377</v>
      </c>
      <c r="C87" s="53">
        <v>4114096</v>
      </c>
      <c r="D87" s="53">
        <v>39930</v>
      </c>
      <c r="E87" s="53">
        <v>18</v>
      </c>
      <c r="F87" s="53">
        <v>481245</v>
      </c>
      <c r="G87" s="53">
        <v>88430</v>
      </c>
      <c r="H87" s="53">
        <v>0</v>
      </c>
      <c r="I87" s="53">
        <v>0</v>
      </c>
      <c r="J87" s="53">
        <v>0</v>
      </c>
      <c r="K87" s="53">
        <v>569675</v>
      </c>
      <c r="L87" s="53">
        <v>12389</v>
      </c>
      <c r="M87" s="53">
        <v>45.982300000000002</v>
      </c>
      <c r="N87" s="53">
        <v>45.982300000000002</v>
      </c>
      <c r="O87" s="53">
        <v>45.982300000000002</v>
      </c>
      <c r="P87" s="53">
        <v>45.982300000000002</v>
      </c>
      <c r="Q87" s="53">
        <v>4334001</v>
      </c>
      <c r="R87" s="53">
        <v>22533</v>
      </c>
      <c r="S87" s="53">
        <v>192.34020000000001</v>
      </c>
      <c r="T87" s="53">
        <v>6173964</v>
      </c>
      <c r="U87" s="53">
        <v>22533</v>
      </c>
      <c r="V87" s="53">
        <v>273.9966</v>
      </c>
      <c r="W87" s="53">
        <v>43101</v>
      </c>
      <c r="X87" s="53">
        <v>43282</v>
      </c>
      <c r="Y87" s="53">
        <v>0</v>
      </c>
      <c r="Z87" s="53">
        <v>0</v>
      </c>
      <c r="AA87" s="53">
        <v>0</v>
      </c>
      <c r="AB87" s="53">
        <v>144.9</v>
      </c>
      <c r="AC87" s="53">
        <v>160.16</v>
      </c>
      <c r="AD87" s="53">
        <v>0</v>
      </c>
      <c r="AE87" s="53">
        <v>0</v>
      </c>
      <c r="AF87" s="53">
        <v>0</v>
      </c>
      <c r="AG87" s="53">
        <v>17</v>
      </c>
      <c r="AH87" s="53">
        <v>17.38</v>
      </c>
      <c r="AI87" s="53">
        <v>0</v>
      </c>
      <c r="AJ87" s="53">
        <v>0</v>
      </c>
      <c r="AK87" s="53">
        <v>0</v>
      </c>
      <c r="AL87" s="53">
        <v>1839963</v>
      </c>
      <c r="AM87" s="53">
        <v>22533</v>
      </c>
      <c r="AN87" s="53">
        <v>81.656400000000005</v>
      </c>
      <c r="AO87" s="53">
        <v>45.62</v>
      </c>
      <c r="AP87" s="53">
        <v>48.06</v>
      </c>
      <c r="AQ87" s="53">
        <v>0</v>
      </c>
      <c r="AR87" s="53">
        <v>0</v>
      </c>
      <c r="AS87" s="53">
        <v>230.83</v>
      </c>
      <c r="AT87" s="53">
        <v>252.56</v>
      </c>
      <c r="AU87" s="53">
        <v>0</v>
      </c>
      <c r="AV87" s="53">
        <v>0</v>
      </c>
      <c r="AW87" s="53">
        <v>0</v>
      </c>
      <c r="AX87" s="53">
        <v>0</v>
      </c>
      <c r="AY87" s="53">
        <v>10549</v>
      </c>
      <c r="AZ87" s="53">
        <v>1840</v>
      </c>
      <c r="BA87" s="53">
        <v>0</v>
      </c>
      <c r="BB87" s="53">
        <v>0</v>
      </c>
      <c r="BC87" s="53">
        <v>0</v>
      </c>
      <c r="BD87" s="53">
        <v>0</v>
      </c>
      <c r="BE87" s="53">
        <v>1528550</v>
      </c>
      <c r="BF87" s="53">
        <v>294694</v>
      </c>
      <c r="BG87" s="53">
        <v>0</v>
      </c>
      <c r="BH87" s="53">
        <v>0</v>
      </c>
      <c r="BI87" s="53">
        <v>0</v>
      </c>
      <c r="BJ87" s="53">
        <v>0</v>
      </c>
      <c r="BK87" s="53">
        <v>1823244</v>
      </c>
      <c r="BL87" s="53">
        <v>12389</v>
      </c>
      <c r="BM87" s="53">
        <v>147.16640000000001</v>
      </c>
      <c r="BN87" s="53">
        <v>0</v>
      </c>
      <c r="BO87" s="53">
        <v>179333</v>
      </c>
      <c r="BP87" s="53">
        <v>31979</v>
      </c>
      <c r="BQ87" s="53">
        <v>0</v>
      </c>
      <c r="BR87" s="53">
        <v>0</v>
      </c>
      <c r="BS87" s="53">
        <v>0</v>
      </c>
      <c r="BT87" s="53">
        <v>211312</v>
      </c>
      <c r="BU87" s="53">
        <v>12389</v>
      </c>
      <c r="BV87" s="53">
        <v>17.0564</v>
      </c>
      <c r="BW87" s="53">
        <v>2435026</v>
      </c>
      <c r="BX87" s="53">
        <v>464710</v>
      </c>
      <c r="BY87" s="53">
        <v>0</v>
      </c>
      <c r="BZ87" s="53">
        <v>0</v>
      </c>
      <c r="CA87" s="53">
        <v>0</v>
      </c>
      <c r="CB87" s="53">
        <v>2899736</v>
      </c>
      <c r="CC87" s="53">
        <v>12389</v>
      </c>
      <c r="CD87" s="53">
        <v>234.0573</v>
      </c>
      <c r="CE87" s="53">
        <v>147.16640000000001</v>
      </c>
      <c r="CF87" s="53">
        <v>192.34020000000001</v>
      </c>
      <c r="CG87" s="53">
        <v>147.16640000000001</v>
      </c>
      <c r="CH87" s="53">
        <v>147.16640000000001</v>
      </c>
      <c r="CI87" s="53">
        <v>17.0564</v>
      </c>
      <c r="CJ87" s="53">
        <v>17.0564</v>
      </c>
      <c r="CK87" s="53">
        <v>17.0564</v>
      </c>
      <c r="CL87" s="53">
        <v>234.0573</v>
      </c>
      <c r="CM87" s="53">
        <v>192.34020000000001</v>
      </c>
      <c r="CN87" s="53">
        <v>234.0573</v>
      </c>
      <c r="CO87" s="53">
        <v>234.0573</v>
      </c>
      <c r="CP87" s="53">
        <v>234.0573</v>
      </c>
      <c r="CQ87" s="53">
        <v>12389</v>
      </c>
      <c r="CR87" s="53">
        <v>2899736</v>
      </c>
      <c r="CS87" s="53">
        <v>0</v>
      </c>
      <c r="CT87" s="53">
        <v>0</v>
      </c>
      <c r="CU87" s="53">
        <v>2899736</v>
      </c>
      <c r="CV87" s="53">
        <v>2899735</v>
      </c>
      <c r="CW87" s="53">
        <v>1</v>
      </c>
      <c r="CX87" s="53">
        <v>1</v>
      </c>
      <c r="CY87" s="53">
        <v>0</v>
      </c>
      <c r="CZ87" s="53">
        <v>0</v>
      </c>
      <c r="DA87" s="53">
        <v>0</v>
      </c>
      <c r="DB87" s="53">
        <v>0</v>
      </c>
      <c r="DC87" s="53">
        <v>0</v>
      </c>
      <c r="DD87" s="53">
        <v>0</v>
      </c>
      <c r="DE87" s="53">
        <v>0</v>
      </c>
      <c r="DF87" s="53">
        <v>0</v>
      </c>
      <c r="DG87" s="53">
        <v>0</v>
      </c>
      <c r="DH87" s="53">
        <v>0</v>
      </c>
      <c r="DI87" s="53">
        <v>0</v>
      </c>
      <c r="DJ87" s="53">
        <v>0</v>
      </c>
      <c r="DK87" s="53">
        <v>0</v>
      </c>
      <c r="DL87" s="53">
        <v>0</v>
      </c>
      <c r="DM87" s="53">
        <v>0</v>
      </c>
      <c r="DN87" s="53">
        <v>0</v>
      </c>
      <c r="DO87" s="53">
        <v>0</v>
      </c>
      <c r="DP87" s="53">
        <v>0</v>
      </c>
      <c r="DQ87" s="53">
        <v>0</v>
      </c>
      <c r="DR87" s="53">
        <v>0</v>
      </c>
      <c r="DS87" s="53">
        <v>0</v>
      </c>
      <c r="DT87" s="53">
        <v>0</v>
      </c>
      <c r="DU87" s="53">
        <v>0</v>
      </c>
      <c r="DV87" s="53">
        <v>0</v>
      </c>
      <c r="DW87" s="53">
        <v>0</v>
      </c>
      <c r="DX87" s="53">
        <v>0</v>
      </c>
      <c r="DY87" s="53">
        <v>0</v>
      </c>
      <c r="DZ87" s="53">
        <v>0</v>
      </c>
      <c r="EA87" s="53">
        <v>21.5</v>
      </c>
      <c r="EB87" s="53">
        <v>21.5</v>
      </c>
      <c r="EC87" s="53">
        <v>0</v>
      </c>
      <c r="ED87" s="53">
        <v>0</v>
      </c>
      <c r="EE87" s="53">
        <v>0</v>
      </c>
      <c r="EF87" s="53">
        <v>0</v>
      </c>
      <c r="EG87" s="53">
        <v>0</v>
      </c>
      <c r="EH87" s="53">
        <v>0</v>
      </c>
      <c r="EI87" s="53">
        <v>226804</v>
      </c>
      <c r="EJ87" s="53">
        <v>39560</v>
      </c>
      <c r="EK87" s="53">
        <v>0</v>
      </c>
      <c r="EL87" s="53">
        <v>0</v>
      </c>
      <c r="EM87" s="53">
        <v>0</v>
      </c>
      <c r="EN87" s="53">
        <v>0</v>
      </c>
      <c r="EO87" s="53">
        <v>0</v>
      </c>
      <c r="EP87" s="53">
        <v>0</v>
      </c>
      <c r="EQ87" s="53">
        <v>266364</v>
      </c>
      <c r="ER87" s="53">
        <v>12389</v>
      </c>
      <c r="ES87" s="53">
        <v>21.5</v>
      </c>
      <c r="ET87" s="53">
        <v>21.5</v>
      </c>
      <c r="EU87" s="53">
        <v>21.5</v>
      </c>
      <c r="EV87" s="53">
        <v>21.5</v>
      </c>
      <c r="EW87" s="53">
        <v>187.21</v>
      </c>
      <c r="EX87" s="53">
        <v>197.98</v>
      </c>
      <c r="EY87" s="53">
        <v>1.36</v>
      </c>
      <c r="EZ87" s="53">
        <v>4.3499999999999996</v>
      </c>
      <c r="FA87" s="53">
        <v>0</v>
      </c>
      <c r="FB87" s="53">
        <v>0</v>
      </c>
      <c r="FC87" s="53">
        <v>0</v>
      </c>
      <c r="FD87" s="53">
        <v>0</v>
      </c>
      <c r="FE87" s="53">
        <v>0</v>
      </c>
      <c r="FF87" s="53">
        <v>0</v>
      </c>
      <c r="FG87" s="53">
        <v>0</v>
      </c>
      <c r="FH87" s="53">
        <v>0</v>
      </c>
      <c r="FI87" s="53">
        <v>0</v>
      </c>
      <c r="FJ87" s="53">
        <v>0</v>
      </c>
      <c r="FK87" s="53">
        <v>0</v>
      </c>
      <c r="FL87" s="53">
        <v>0</v>
      </c>
      <c r="FM87" s="53">
        <v>0</v>
      </c>
      <c r="FN87" s="53">
        <v>0</v>
      </c>
      <c r="FO87" s="53">
        <v>0</v>
      </c>
      <c r="FP87" s="53">
        <v>0</v>
      </c>
      <c r="FQ87" s="53">
        <v>0</v>
      </c>
      <c r="FR87" s="53">
        <v>0</v>
      </c>
      <c r="FS87" s="53">
        <v>0</v>
      </c>
      <c r="FT87" s="53">
        <v>0</v>
      </c>
      <c r="FU87" s="53">
        <v>0</v>
      </c>
      <c r="FV87" s="53">
        <v>0</v>
      </c>
      <c r="FW87" s="53">
        <v>14347</v>
      </c>
      <c r="FX87" s="53">
        <v>8004</v>
      </c>
      <c r="FY87" s="53">
        <v>0</v>
      </c>
      <c r="FZ87" s="53">
        <v>0</v>
      </c>
      <c r="GA87" s="53">
        <v>0</v>
      </c>
      <c r="GB87" s="53">
        <v>0</v>
      </c>
      <c r="GC87" s="53">
        <v>0</v>
      </c>
      <c r="GD87" s="53">
        <v>0</v>
      </c>
      <c r="GE87" s="53">
        <v>22351</v>
      </c>
      <c r="GF87" s="53">
        <v>12389</v>
      </c>
      <c r="GG87" s="53">
        <v>1.8041</v>
      </c>
      <c r="GH87" s="53">
        <v>0</v>
      </c>
      <c r="GI87" s="53">
        <v>0</v>
      </c>
      <c r="GJ87" s="53">
        <v>0</v>
      </c>
      <c r="GK87" s="53">
        <v>0</v>
      </c>
      <c r="GL87" s="53">
        <v>0</v>
      </c>
      <c r="GM87" s="53">
        <v>0</v>
      </c>
      <c r="GN87" s="53">
        <v>0</v>
      </c>
      <c r="GO87" s="53">
        <v>0</v>
      </c>
      <c r="GP87" s="53">
        <v>0</v>
      </c>
      <c r="GQ87" s="53">
        <v>12389</v>
      </c>
      <c r="GR87" s="53">
        <v>0</v>
      </c>
      <c r="GS87" s="53">
        <v>0</v>
      </c>
      <c r="GT87" s="53">
        <v>0</v>
      </c>
      <c r="GU87" s="53">
        <v>0</v>
      </c>
      <c r="GV87" s="53">
        <v>0</v>
      </c>
      <c r="GW87" s="53">
        <v>0</v>
      </c>
      <c r="GX87" s="53">
        <v>0</v>
      </c>
      <c r="GY87" s="53">
        <v>0</v>
      </c>
      <c r="GZ87" s="53">
        <v>0</v>
      </c>
      <c r="HA87" s="53">
        <v>0</v>
      </c>
      <c r="HB87" s="53">
        <v>12389</v>
      </c>
      <c r="HC87" s="53">
        <v>0</v>
      </c>
      <c r="HD87" s="53">
        <v>1.8041</v>
      </c>
      <c r="HE87" s="53">
        <v>0</v>
      </c>
      <c r="HF87" s="53">
        <v>1.8041</v>
      </c>
      <c r="HG87" s="53">
        <v>0</v>
      </c>
      <c r="HH87" s="53">
        <v>1.8041</v>
      </c>
      <c r="HI87" s="53">
        <v>0</v>
      </c>
      <c r="HJ87" s="53">
        <v>0</v>
      </c>
      <c r="HK87" s="53">
        <v>0</v>
      </c>
      <c r="HL87" s="53">
        <v>0</v>
      </c>
      <c r="HM87" s="53">
        <v>0</v>
      </c>
      <c r="HN87" s="53">
        <v>0</v>
      </c>
      <c r="HO87" s="53">
        <v>0</v>
      </c>
      <c r="HP87" s="53">
        <v>0</v>
      </c>
      <c r="HQ87" s="53">
        <v>0</v>
      </c>
      <c r="HR87" s="53">
        <v>0.28999999999999998</v>
      </c>
      <c r="HS87" s="53">
        <v>0.56999999999999995</v>
      </c>
      <c r="HT87" s="53">
        <v>0</v>
      </c>
      <c r="HU87" s="53">
        <v>0</v>
      </c>
      <c r="HV87" s="53">
        <v>0</v>
      </c>
      <c r="HW87" s="53">
        <v>0</v>
      </c>
      <c r="HX87" s="53">
        <v>0</v>
      </c>
      <c r="HY87" s="53">
        <v>0</v>
      </c>
      <c r="HZ87" s="53">
        <v>0</v>
      </c>
      <c r="IA87" s="53">
        <v>0</v>
      </c>
      <c r="IB87" s="53">
        <v>0</v>
      </c>
      <c r="IC87" s="53">
        <v>0</v>
      </c>
      <c r="ID87" s="53">
        <v>0</v>
      </c>
      <c r="IE87" s="53">
        <v>0</v>
      </c>
      <c r="IF87" s="53">
        <v>0</v>
      </c>
      <c r="IG87" s="53">
        <v>0</v>
      </c>
      <c r="IH87" s="53">
        <v>0</v>
      </c>
      <c r="II87" s="53">
        <v>12389</v>
      </c>
      <c r="IJ87" s="53">
        <v>0</v>
      </c>
      <c r="IK87" s="53">
        <v>3059</v>
      </c>
      <c r="IL87" s="53">
        <v>1049</v>
      </c>
      <c r="IM87" s="53">
        <v>0</v>
      </c>
      <c r="IN87" s="53">
        <v>0</v>
      </c>
      <c r="IO87" s="53">
        <v>0</v>
      </c>
      <c r="IP87" s="53">
        <v>0</v>
      </c>
      <c r="IQ87" s="53">
        <v>0</v>
      </c>
      <c r="IR87" s="53">
        <v>0</v>
      </c>
      <c r="IS87" s="53">
        <v>4108</v>
      </c>
      <c r="IT87" s="53">
        <v>12389</v>
      </c>
      <c r="IU87" s="53">
        <v>0.33160000000000001</v>
      </c>
      <c r="IV87" s="53">
        <v>0</v>
      </c>
      <c r="IW87" s="53">
        <v>0</v>
      </c>
      <c r="IX87" s="53">
        <v>0</v>
      </c>
      <c r="IY87" s="53">
        <v>0.33160000000000001</v>
      </c>
      <c r="IZ87" s="53">
        <v>0.33160000000000001</v>
      </c>
      <c r="JA87" s="53">
        <v>0.33160000000000001</v>
      </c>
      <c r="JB87" s="53">
        <v>0.16</v>
      </c>
      <c r="JC87" s="53">
        <v>0.54</v>
      </c>
      <c r="JD87" s="53">
        <v>0</v>
      </c>
      <c r="JE87" s="53">
        <v>0</v>
      </c>
      <c r="JF87" s="53">
        <v>0</v>
      </c>
      <c r="JG87" s="53">
        <v>0</v>
      </c>
      <c r="JH87" s="53">
        <v>0</v>
      </c>
      <c r="JI87" s="53">
        <v>0</v>
      </c>
      <c r="JJ87" s="53">
        <v>1688</v>
      </c>
      <c r="JK87" s="53">
        <v>994</v>
      </c>
      <c r="JL87" s="53">
        <v>0</v>
      </c>
      <c r="JM87" s="53">
        <v>0</v>
      </c>
      <c r="JN87" s="53">
        <v>0</v>
      </c>
      <c r="JO87" s="53">
        <v>0</v>
      </c>
      <c r="JP87" s="53">
        <v>0</v>
      </c>
      <c r="JQ87" s="53">
        <v>0</v>
      </c>
      <c r="JR87" s="53">
        <v>2682</v>
      </c>
      <c r="JS87" s="53">
        <v>12389</v>
      </c>
      <c r="JT87" s="53">
        <v>0.2165</v>
      </c>
      <c r="JU87" s="53">
        <v>0.2165</v>
      </c>
      <c r="JV87" s="53">
        <v>0.2165</v>
      </c>
      <c r="JW87" s="53">
        <v>0.2165</v>
      </c>
    </row>
    <row r="88" spans="1:283">
      <c r="A88" s="53" t="s">
        <v>12</v>
      </c>
      <c r="B88" s="53" t="s">
        <v>1377</v>
      </c>
      <c r="C88" s="53">
        <v>4114104</v>
      </c>
      <c r="D88" s="53">
        <v>31570</v>
      </c>
      <c r="E88" s="53">
        <v>18</v>
      </c>
      <c r="F88" s="53">
        <v>458572</v>
      </c>
      <c r="G88" s="53">
        <v>92227</v>
      </c>
      <c r="H88" s="53">
        <v>0</v>
      </c>
      <c r="I88" s="53">
        <v>0</v>
      </c>
      <c r="J88" s="53">
        <v>0</v>
      </c>
      <c r="K88" s="53">
        <v>550799</v>
      </c>
      <c r="L88" s="53">
        <v>11971</v>
      </c>
      <c r="M88" s="53">
        <v>46.011099999999999</v>
      </c>
      <c r="N88" s="53">
        <v>46.016438999999998</v>
      </c>
      <c r="O88" s="53">
        <v>46.016438999999998</v>
      </c>
      <c r="P88" s="53">
        <v>46.016438999999998</v>
      </c>
      <c r="Q88" s="53">
        <v>3998261</v>
      </c>
      <c r="R88" s="53">
        <v>23337</v>
      </c>
      <c r="S88" s="53">
        <v>171.3271</v>
      </c>
      <c r="T88" s="53">
        <v>6001663</v>
      </c>
      <c r="U88" s="53">
        <v>23337</v>
      </c>
      <c r="V88" s="53">
        <v>257.1737</v>
      </c>
      <c r="W88" s="53">
        <v>43101</v>
      </c>
      <c r="X88" s="53">
        <v>43282</v>
      </c>
      <c r="Y88" s="53">
        <v>0</v>
      </c>
      <c r="Z88" s="53">
        <v>0</v>
      </c>
      <c r="AA88" s="53">
        <v>0</v>
      </c>
      <c r="AB88" s="53">
        <v>154.71</v>
      </c>
      <c r="AC88" s="53">
        <v>162.79</v>
      </c>
      <c r="AD88" s="53">
        <v>0</v>
      </c>
      <c r="AE88" s="53">
        <v>0</v>
      </c>
      <c r="AF88" s="53">
        <v>0</v>
      </c>
      <c r="AG88" s="53">
        <v>12.38</v>
      </c>
      <c r="AH88" s="53">
        <v>12.51</v>
      </c>
      <c r="AI88" s="53">
        <v>0</v>
      </c>
      <c r="AJ88" s="53">
        <v>0</v>
      </c>
      <c r="AK88" s="53">
        <v>0</v>
      </c>
      <c r="AL88" s="53">
        <v>2003402</v>
      </c>
      <c r="AM88" s="53">
        <v>23337</v>
      </c>
      <c r="AN88" s="53">
        <v>85.846599999999995</v>
      </c>
      <c r="AO88" s="53">
        <v>45.62</v>
      </c>
      <c r="AP88" s="53">
        <v>48.06</v>
      </c>
      <c r="AQ88" s="53">
        <v>0</v>
      </c>
      <c r="AR88" s="53">
        <v>0</v>
      </c>
      <c r="AS88" s="53">
        <v>237.57</v>
      </c>
      <c r="AT88" s="53">
        <v>246.66</v>
      </c>
      <c r="AU88" s="53">
        <v>0</v>
      </c>
      <c r="AV88" s="53">
        <v>0</v>
      </c>
      <c r="AW88" s="53">
        <v>0</v>
      </c>
      <c r="AX88" s="53">
        <v>0</v>
      </c>
      <c r="AY88" s="53">
        <v>10052</v>
      </c>
      <c r="AZ88" s="53">
        <v>1919</v>
      </c>
      <c r="BA88" s="53">
        <v>0</v>
      </c>
      <c r="BB88" s="53">
        <v>0</v>
      </c>
      <c r="BC88" s="53">
        <v>0</v>
      </c>
      <c r="BD88" s="53">
        <v>0</v>
      </c>
      <c r="BE88" s="53">
        <v>1555145</v>
      </c>
      <c r="BF88" s="53">
        <v>312394</v>
      </c>
      <c r="BG88" s="53">
        <v>0</v>
      </c>
      <c r="BH88" s="53">
        <v>0</v>
      </c>
      <c r="BI88" s="53">
        <v>0</v>
      </c>
      <c r="BJ88" s="53">
        <v>0</v>
      </c>
      <c r="BK88" s="53">
        <v>1867539</v>
      </c>
      <c r="BL88" s="53">
        <v>11971</v>
      </c>
      <c r="BM88" s="53">
        <v>156.00530000000001</v>
      </c>
      <c r="BN88" s="53">
        <v>0</v>
      </c>
      <c r="BO88" s="53">
        <v>124444</v>
      </c>
      <c r="BP88" s="53">
        <v>24007</v>
      </c>
      <c r="BQ88" s="53">
        <v>0</v>
      </c>
      <c r="BR88" s="53">
        <v>0</v>
      </c>
      <c r="BS88" s="53">
        <v>0</v>
      </c>
      <c r="BT88" s="53">
        <v>148451</v>
      </c>
      <c r="BU88" s="53">
        <v>11971</v>
      </c>
      <c r="BV88" s="53">
        <v>12.4009</v>
      </c>
      <c r="BW88" s="53">
        <v>2388054</v>
      </c>
      <c r="BX88" s="53">
        <v>473341</v>
      </c>
      <c r="BY88" s="53">
        <v>0</v>
      </c>
      <c r="BZ88" s="53">
        <v>0</v>
      </c>
      <c r="CA88" s="53">
        <v>0</v>
      </c>
      <c r="CB88" s="53">
        <v>2861395</v>
      </c>
      <c r="CC88" s="53">
        <v>11971</v>
      </c>
      <c r="CD88" s="53">
        <v>239.02719999999999</v>
      </c>
      <c r="CE88" s="53">
        <v>156.023403</v>
      </c>
      <c r="CF88" s="53">
        <v>171.3271</v>
      </c>
      <c r="CG88" s="53">
        <v>156.023403</v>
      </c>
      <c r="CH88" s="53">
        <v>156.023403</v>
      </c>
      <c r="CI88" s="53">
        <v>12.402339</v>
      </c>
      <c r="CJ88" s="53">
        <v>12.402339</v>
      </c>
      <c r="CK88" s="53">
        <v>12.402339</v>
      </c>
      <c r="CL88" s="53">
        <v>239.02719999999999</v>
      </c>
      <c r="CM88" s="53">
        <v>171.3271</v>
      </c>
      <c r="CN88" s="53">
        <v>239.02719999999999</v>
      </c>
      <c r="CO88" s="53">
        <v>239.02719999999999</v>
      </c>
      <c r="CP88" s="53">
        <v>239.02719999999999</v>
      </c>
      <c r="CQ88" s="53">
        <v>11971</v>
      </c>
      <c r="CR88" s="53">
        <v>2861395</v>
      </c>
      <c r="CS88" s="53">
        <v>0</v>
      </c>
      <c r="CT88" s="53">
        <v>0</v>
      </c>
      <c r="CU88" s="53">
        <v>2861395</v>
      </c>
      <c r="CV88" s="53">
        <v>2861395</v>
      </c>
      <c r="CW88" s="53">
        <v>0</v>
      </c>
      <c r="CX88" s="53">
        <v>0</v>
      </c>
      <c r="CY88" s="53">
        <v>0</v>
      </c>
      <c r="CZ88" s="53">
        <v>0</v>
      </c>
      <c r="DA88" s="53">
        <v>0</v>
      </c>
      <c r="DB88" s="53">
        <v>0</v>
      </c>
      <c r="DC88" s="53">
        <v>0</v>
      </c>
      <c r="DD88" s="53">
        <v>0</v>
      </c>
      <c r="DE88" s="53">
        <v>0</v>
      </c>
      <c r="DF88" s="53">
        <v>0</v>
      </c>
      <c r="DG88" s="53">
        <v>0</v>
      </c>
      <c r="DH88" s="53">
        <v>0</v>
      </c>
      <c r="DI88" s="53">
        <v>0</v>
      </c>
      <c r="DJ88" s="53">
        <v>0</v>
      </c>
      <c r="DK88" s="53">
        <v>0</v>
      </c>
      <c r="DL88" s="53">
        <v>0</v>
      </c>
      <c r="DM88" s="53">
        <v>0</v>
      </c>
      <c r="DN88" s="53">
        <v>0</v>
      </c>
      <c r="DO88" s="53">
        <v>0</v>
      </c>
      <c r="DP88" s="53">
        <v>0</v>
      </c>
      <c r="DQ88" s="53">
        <v>0</v>
      </c>
      <c r="DR88" s="53">
        <v>0</v>
      </c>
      <c r="DS88" s="53">
        <v>0</v>
      </c>
      <c r="DT88" s="53">
        <v>0</v>
      </c>
      <c r="DU88" s="53">
        <v>0</v>
      </c>
      <c r="DV88" s="53">
        <v>0</v>
      </c>
      <c r="DW88" s="53">
        <v>0</v>
      </c>
      <c r="DX88" s="53">
        <v>0</v>
      </c>
      <c r="DY88" s="53">
        <v>0</v>
      </c>
      <c r="DZ88" s="53">
        <v>0</v>
      </c>
      <c r="EA88" s="53">
        <v>0</v>
      </c>
      <c r="EB88" s="53">
        <v>0</v>
      </c>
      <c r="EC88" s="53">
        <v>0</v>
      </c>
      <c r="ED88" s="53">
        <v>0</v>
      </c>
      <c r="EE88" s="53">
        <v>0</v>
      </c>
      <c r="EF88" s="53">
        <v>0</v>
      </c>
      <c r="EG88" s="53">
        <v>0</v>
      </c>
      <c r="EH88" s="53">
        <v>0</v>
      </c>
      <c r="EI88" s="53">
        <v>0</v>
      </c>
      <c r="EJ88" s="53">
        <v>0</v>
      </c>
      <c r="EK88" s="53">
        <v>0</v>
      </c>
      <c r="EL88" s="53">
        <v>0</v>
      </c>
      <c r="EM88" s="53">
        <v>0</v>
      </c>
      <c r="EN88" s="53">
        <v>0</v>
      </c>
      <c r="EO88" s="53">
        <v>0</v>
      </c>
      <c r="EP88" s="53">
        <v>0</v>
      </c>
      <c r="EQ88" s="53">
        <v>0</v>
      </c>
      <c r="ER88" s="53">
        <v>11971</v>
      </c>
      <c r="ES88" s="53">
        <v>0</v>
      </c>
      <c r="ET88" s="53">
        <v>0</v>
      </c>
      <c r="EU88" s="53">
        <v>0</v>
      </c>
      <c r="EV88" s="53">
        <v>0</v>
      </c>
      <c r="EW88" s="53">
        <v>187.21</v>
      </c>
      <c r="EX88" s="53">
        <v>197.98</v>
      </c>
      <c r="EY88" s="53">
        <v>3.04</v>
      </c>
      <c r="EZ88" s="53">
        <v>1.23</v>
      </c>
      <c r="FA88" s="53">
        <v>0</v>
      </c>
      <c r="FB88" s="53">
        <v>0</v>
      </c>
      <c r="FC88" s="53">
        <v>0</v>
      </c>
      <c r="FD88" s="53">
        <v>0</v>
      </c>
      <c r="FE88" s="53">
        <v>0</v>
      </c>
      <c r="FF88" s="53">
        <v>0</v>
      </c>
      <c r="FG88" s="53">
        <v>0</v>
      </c>
      <c r="FH88" s="53">
        <v>0</v>
      </c>
      <c r="FI88" s="53">
        <v>0</v>
      </c>
      <c r="FJ88" s="53">
        <v>0</v>
      </c>
      <c r="FK88" s="53">
        <v>0</v>
      </c>
      <c r="FL88" s="53">
        <v>0</v>
      </c>
      <c r="FM88" s="53">
        <v>0</v>
      </c>
      <c r="FN88" s="53">
        <v>0</v>
      </c>
      <c r="FO88" s="53">
        <v>0.03</v>
      </c>
      <c r="FP88" s="53">
        <v>0</v>
      </c>
      <c r="FQ88" s="53">
        <v>0</v>
      </c>
      <c r="FR88" s="53">
        <v>0</v>
      </c>
      <c r="FS88" s="53">
        <v>0</v>
      </c>
      <c r="FT88" s="53">
        <v>0</v>
      </c>
      <c r="FU88" s="53">
        <v>0</v>
      </c>
      <c r="FV88" s="53">
        <v>0</v>
      </c>
      <c r="FW88" s="53">
        <v>30558</v>
      </c>
      <c r="FX88" s="53">
        <v>2360</v>
      </c>
      <c r="FY88" s="53">
        <v>0</v>
      </c>
      <c r="FZ88" s="53">
        <v>0</v>
      </c>
      <c r="GA88" s="53">
        <v>0</v>
      </c>
      <c r="GB88" s="53">
        <v>0</v>
      </c>
      <c r="GC88" s="53">
        <v>0</v>
      </c>
      <c r="GD88" s="53">
        <v>0</v>
      </c>
      <c r="GE88" s="53">
        <v>32918</v>
      </c>
      <c r="GF88" s="53">
        <v>11971</v>
      </c>
      <c r="GG88" s="53">
        <v>2.7498</v>
      </c>
      <c r="GH88" s="53">
        <v>0</v>
      </c>
      <c r="GI88" s="53">
        <v>0</v>
      </c>
      <c r="GJ88" s="53">
        <v>0</v>
      </c>
      <c r="GK88" s="53">
        <v>0</v>
      </c>
      <c r="GL88" s="53">
        <v>0</v>
      </c>
      <c r="GM88" s="53">
        <v>0</v>
      </c>
      <c r="GN88" s="53">
        <v>0</v>
      </c>
      <c r="GO88" s="53">
        <v>0</v>
      </c>
      <c r="GP88" s="53">
        <v>0</v>
      </c>
      <c r="GQ88" s="53">
        <v>11971</v>
      </c>
      <c r="GR88" s="53">
        <v>0</v>
      </c>
      <c r="GS88" s="53">
        <v>302</v>
      </c>
      <c r="GT88" s="53">
        <v>0</v>
      </c>
      <c r="GU88" s="53">
        <v>0</v>
      </c>
      <c r="GV88" s="53">
        <v>0</v>
      </c>
      <c r="GW88" s="53">
        <v>0</v>
      </c>
      <c r="GX88" s="53">
        <v>0</v>
      </c>
      <c r="GY88" s="53">
        <v>0</v>
      </c>
      <c r="GZ88" s="53">
        <v>0</v>
      </c>
      <c r="HA88" s="53">
        <v>302</v>
      </c>
      <c r="HB88" s="53">
        <v>11971</v>
      </c>
      <c r="HC88" s="53">
        <v>2.52E-2</v>
      </c>
      <c r="HD88" s="53">
        <v>2.7501190000000002</v>
      </c>
      <c r="HE88" s="53">
        <v>0</v>
      </c>
      <c r="HF88" s="53">
        <v>2.7501190000000002</v>
      </c>
      <c r="HG88" s="53">
        <v>0</v>
      </c>
      <c r="HH88" s="53">
        <v>2.7501190000000002</v>
      </c>
      <c r="HI88" s="53">
        <v>0</v>
      </c>
      <c r="HJ88" s="53">
        <v>0.28999999999999998</v>
      </c>
      <c r="HK88" s="53">
        <v>0.56999999999999995</v>
      </c>
      <c r="HL88" s="53">
        <v>0</v>
      </c>
      <c r="HM88" s="53">
        <v>0</v>
      </c>
      <c r="HN88" s="53">
        <v>0</v>
      </c>
      <c r="HO88" s="53">
        <v>0</v>
      </c>
      <c r="HP88" s="53">
        <v>0</v>
      </c>
      <c r="HQ88" s="53">
        <v>0</v>
      </c>
      <c r="HR88" s="53">
        <v>21.5</v>
      </c>
      <c r="HS88" s="53">
        <v>21.5</v>
      </c>
      <c r="HT88" s="53">
        <v>0</v>
      </c>
      <c r="HU88" s="53">
        <v>0</v>
      </c>
      <c r="HV88" s="53">
        <v>0</v>
      </c>
      <c r="HW88" s="53">
        <v>0</v>
      </c>
      <c r="HX88" s="53">
        <v>0</v>
      </c>
      <c r="HY88" s="53">
        <v>0</v>
      </c>
      <c r="HZ88" s="53">
        <v>2915</v>
      </c>
      <c r="IA88" s="53">
        <v>1094</v>
      </c>
      <c r="IB88" s="53">
        <v>0</v>
      </c>
      <c r="IC88" s="53">
        <v>0</v>
      </c>
      <c r="ID88" s="53">
        <v>0</v>
      </c>
      <c r="IE88" s="53">
        <v>0</v>
      </c>
      <c r="IF88" s="53">
        <v>0</v>
      </c>
      <c r="IG88" s="53">
        <v>0</v>
      </c>
      <c r="IH88" s="53">
        <v>4009</v>
      </c>
      <c r="II88" s="53">
        <v>11971</v>
      </c>
      <c r="IJ88" s="53">
        <v>0.33489999999999998</v>
      </c>
      <c r="IK88" s="53">
        <v>216118</v>
      </c>
      <c r="IL88" s="53">
        <v>41259</v>
      </c>
      <c r="IM88" s="53">
        <v>0</v>
      </c>
      <c r="IN88" s="53">
        <v>0</v>
      </c>
      <c r="IO88" s="53">
        <v>0</v>
      </c>
      <c r="IP88" s="53">
        <v>0</v>
      </c>
      <c r="IQ88" s="53">
        <v>0</v>
      </c>
      <c r="IR88" s="53">
        <v>0</v>
      </c>
      <c r="IS88" s="53">
        <v>257377</v>
      </c>
      <c r="IT88" s="53">
        <v>11971</v>
      </c>
      <c r="IU88" s="53">
        <v>21.5</v>
      </c>
      <c r="IV88" s="53">
        <v>0.33489999999999998</v>
      </c>
      <c r="IW88" s="53">
        <v>0.33489999999999998</v>
      </c>
      <c r="IX88" s="53">
        <v>0.33489999999999998</v>
      </c>
      <c r="IY88" s="53">
        <v>21.5</v>
      </c>
      <c r="IZ88" s="53">
        <v>21.5</v>
      </c>
      <c r="JA88" s="53">
        <v>21.5</v>
      </c>
      <c r="JB88" s="53">
        <v>0</v>
      </c>
      <c r="JC88" s="53">
        <v>0</v>
      </c>
      <c r="JD88" s="53">
        <v>0</v>
      </c>
      <c r="JE88" s="53">
        <v>0</v>
      </c>
      <c r="JF88" s="53">
        <v>0</v>
      </c>
      <c r="JG88" s="53">
        <v>0</v>
      </c>
      <c r="JH88" s="53">
        <v>0</v>
      </c>
      <c r="JI88" s="53">
        <v>0</v>
      </c>
      <c r="JJ88" s="53">
        <v>0</v>
      </c>
      <c r="JK88" s="53">
        <v>0</v>
      </c>
      <c r="JL88" s="53">
        <v>0</v>
      </c>
      <c r="JM88" s="53">
        <v>0</v>
      </c>
      <c r="JN88" s="53">
        <v>0</v>
      </c>
      <c r="JO88" s="53">
        <v>0</v>
      </c>
      <c r="JP88" s="53">
        <v>0</v>
      </c>
      <c r="JQ88" s="53">
        <v>0</v>
      </c>
      <c r="JR88" s="53">
        <v>0</v>
      </c>
      <c r="JS88" s="53">
        <v>11971</v>
      </c>
      <c r="JT88" s="53">
        <v>0</v>
      </c>
      <c r="JU88" s="53">
        <v>0</v>
      </c>
      <c r="JV88" s="53">
        <v>0</v>
      </c>
      <c r="JW88" s="53">
        <v>0</v>
      </c>
    </row>
    <row r="89" spans="1:283">
      <c r="A89" s="53" t="s">
        <v>12</v>
      </c>
      <c r="B89" s="53" t="s">
        <v>1377</v>
      </c>
      <c r="C89" s="53">
        <v>4114112</v>
      </c>
      <c r="D89" s="53">
        <v>29010</v>
      </c>
      <c r="E89" s="53">
        <v>18</v>
      </c>
      <c r="F89" s="53">
        <v>411492</v>
      </c>
      <c r="G89" s="53">
        <v>76079</v>
      </c>
      <c r="H89" s="53">
        <v>0</v>
      </c>
      <c r="I89" s="53">
        <v>0</v>
      </c>
      <c r="J89" s="53">
        <v>0</v>
      </c>
      <c r="K89" s="53">
        <v>487571</v>
      </c>
      <c r="L89" s="53">
        <v>10603</v>
      </c>
      <c r="M89" s="53">
        <v>45.984200000000001</v>
      </c>
      <c r="N89" s="53">
        <v>45.984200000000001</v>
      </c>
      <c r="O89" s="53">
        <v>45.984200000000001</v>
      </c>
      <c r="P89" s="53">
        <v>45.984200000000001</v>
      </c>
      <c r="Q89" s="53">
        <v>3129905</v>
      </c>
      <c r="R89" s="53">
        <v>19303</v>
      </c>
      <c r="S89" s="53">
        <v>162.14599999999999</v>
      </c>
      <c r="T89" s="53">
        <v>4754910</v>
      </c>
      <c r="U89" s="53">
        <v>19303</v>
      </c>
      <c r="V89" s="53">
        <v>246.33009999999999</v>
      </c>
      <c r="W89" s="53">
        <v>43101</v>
      </c>
      <c r="X89" s="53">
        <v>43282</v>
      </c>
      <c r="Y89" s="53">
        <v>0</v>
      </c>
      <c r="Z89" s="53">
        <v>0</v>
      </c>
      <c r="AA89" s="53">
        <v>0</v>
      </c>
      <c r="AB89" s="53">
        <v>126.43</v>
      </c>
      <c r="AC89" s="53">
        <v>150.62</v>
      </c>
      <c r="AD89" s="53">
        <v>0</v>
      </c>
      <c r="AE89" s="53">
        <v>0</v>
      </c>
      <c r="AF89" s="53">
        <v>0</v>
      </c>
      <c r="AG89" s="53">
        <v>13.99</v>
      </c>
      <c r="AH89" s="53">
        <v>13.88</v>
      </c>
      <c r="AI89" s="53">
        <v>0</v>
      </c>
      <c r="AJ89" s="53">
        <v>0</v>
      </c>
      <c r="AK89" s="53">
        <v>0</v>
      </c>
      <c r="AL89" s="53">
        <v>1625005</v>
      </c>
      <c r="AM89" s="53">
        <v>19303</v>
      </c>
      <c r="AN89" s="53">
        <v>84.184100000000001</v>
      </c>
      <c r="AO89" s="53">
        <v>45.62</v>
      </c>
      <c r="AP89" s="53">
        <v>48.06</v>
      </c>
      <c r="AQ89" s="53">
        <v>0</v>
      </c>
      <c r="AR89" s="53">
        <v>0</v>
      </c>
      <c r="AS89" s="53">
        <v>210.9</v>
      </c>
      <c r="AT89" s="53">
        <v>238.3</v>
      </c>
      <c r="AU89" s="53">
        <v>0</v>
      </c>
      <c r="AV89" s="53">
        <v>0</v>
      </c>
      <c r="AW89" s="53">
        <v>0</v>
      </c>
      <c r="AX89" s="53">
        <v>0</v>
      </c>
      <c r="AY89" s="53">
        <v>9020</v>
      </c>
      <c r="AZ89" s="53">
        <v>1583</v>
      </c>
      <c r="BA89" s="53">
        <v>0</v>
      </c>
      <c r="BB89" s="53">
        <v>0</v>
      </c>
      <c r="BC89" s="53">
        <v>0</v>
      </c>
      <c r="BD89" s="53">
        <v>0</v>
      </c>
      <c r="BE89" s="53">
        <v>1140399</v>
      </c>
      <c r="BF89" s="53">
        <v>238431</v>
      </c>
      <c r="BG89" s="53">
        <v>0</v>
      </c>
      <c r="BH89" s="53">
        <v>0</v>
      </c>
      <c r="BI89" s="53">
        <v>0</v>
      </c>
      <c r="BJ89" s="53">
        <v>0</v>
      </c>
      <c r="BK89" s="53">
        <v>1378830</v>
      </c>
      <c r="BL89" s="53">
        <v>10603</v>
      </c>
      <c r="BM89" s="53">
        <v>130.04150000000001</v>
      </c>
      <c r="BN89" s="53">
        <v>0</v>
      </c>
      <c r="BO89" s="53">
        <v>126190</v>
      </c>
      <c r="BP89" s="53">
        <v>21972</v>
      </c>
      <c r="BQ89" s="53">
        <v>0</v>
      </c>
      <c r="BR89" s="53">
        <v>0</v>
      </c>
      <c r="BS89" s="53">
        <v>0</v>
      </c>
      <c r="BT89" s="53">
        <v>148162</v>
      </c>
      <c r="BU89" s="53">
        <v>10603</v>
      </c>
      <c r="BV89" s="53">
        <v>13.973599999999999</v>
      </c>
      <c r="BW89" s="53">
        <v>1902319</v>
      </c>
      <c r="BX89" s="53">
        <v>377229</v>
      </c>
      <c r="BY89" s="53">
        <v>0</v>
      </c>
      <c r="BZ89" s="53">
        <v>0</v>
      </c>
      <c r="CA89" s="53">
        <v>0</v>
      </c>
      <c r="CB89" s="53">
        <v>2279548</v>
      </c>
      <c r="CC89" s="53">
        <v>10603</v>
      </c>
      <c r="CD89" s="53">
        <v>214.99080000000001</v>
      </c>
      <c r="CE89" s="53">
        <v>130.04150000000001</v>
      </c>
      <c r="CF89" s="53">
        <v>162.14599999999999</v>
      </c>
      <c r="CG89" s="53">
        <v>130.04150000000001</v>
      </c>
      <c r="CH89" s="53">
        <v>130.04150000000001</v>
      </c>
      <c r="CI89" s="53">
        <v>13.973599999999999</v>
      </c>
      <c r="CJ89" s="53">
        <v>13.973599999999999</v>
      </c>
      <c r="CK89" s="53">
        <v>13.973599999999999</v>
      </c>
      <c r="CL89" s="53">
        <v>214.99080000000001</v>
      </c>
      <c r="CM89" s="53">
        <v>162.14599999999999</v>
      </c>
      <c r="CN89" s="53">
        <v>214.99080000000001</v>
      </c>
      <c r="CO89" s="53">
        <v>214.99080000000001</v>
      </c>
      <c r="CP89" s="53">
        <v>214.99080000000001</v>
      </c>
      <c r="CQ89" s="53">
        <v>10603</v>
      </c>
      <c r="CR89" s="53">
        <v>2279547</v>
      </c>
      <c r="CS89" s="53">
        <v>0</v>
      </c>
      <c r="CT89" s="53">
        <v>0</v>
      </c>
      <c r="CU89" s="53">
        <v>2279547</v>
      </c>
      <c r="CV89" s="53">
        <v>2279547</v>
      </c>
      <c r="CW89" s="53">
        <v>0</v>
      </c>
      <c r="CX89" s="53">
        <v>0</v>
      </c>
      <c r="CY89" s="53">
        <v>0</v>
      </c>
      <c r="CZ89" s="53">
        <v>0</v>
      </c>
      <c r="DA89" s="53">
        <v>0</v>
      </c>
      <c r="DB89" s="53">
        <v>0</v>
      </c>
      <c r="DC89" s="53">
        <v>0</v>
      </c>
      <c r="DD89" s="53">
        <v>0</v>
      </c>
      <c r="DE89" s="53">
        <v>0</v>
      </c>
      <c r="DF89" s="53">
        <v>0</v>
      </c>
      <c r="DG89" s="53">
        <v>0</v>
      </c>
      <c r="DH89" s="53">
        <v>0</v>
      </c>
      <c r="DI89" s="53">
        <v>0</v>
      </c>
      <c r="DJ89" s="53">
        <v>0</v>
      </c>
      <c r="DK89" s="53">
        <v>0</v>
      </c>
      <c r="DL89" s="53">
        <v>0</v>
      </c>
      <c r="DM89" s="53">
        <v>0</v>
      </c>
      <c r="DN89" s="53">
        <v>0</v>
      </c>
      <c r="DO89" s="53">
        <v>0</v>
      </c>
      <c r="DP89" s="53">
        <v>0</v>
      </c>
      <c r="DQ89" s="53">
        <v>0</v>
      </c>
      <c r="DR89" s="53">
        <v>0</v>
      </c>
      <c r="DS89" s="53">
        <v>0</v>
      </c>
      <c r="DT89" s="53">
        <v>0</v>
      </c>
      <c r="DU89" s="53">
        <v>0</v>
      </c>
      <c r="DV89" s="53">
        <v>0</v>
      </c>
      <c r="DW89" s="53">
        <v>0</v>
      </c>
      <c r="DX89" s="53">
        <v>0</v>
      </c>
      <c r="DY89" s="53">
        <v>0</v>
      </c>
      <c r="DZ89" s="53">
        <v>0</v>
      </c>
      <c r="EA89" s="53">
        <v>21.5</v>
      </c>
      <c r="EB89" s="53">
        <v>21.5</v>
      </c>
      <c r="EC89" s="53">
        <v>0</v>
      </c>
      <c r="ED89" s="53">
        <v>0</v>
      </c>
      <c r="EE89" s="53">
        <v>0</v>
      </c>
      <c r="EF89" s="53">
        <v>0</v>
      </c>
      <c r="EG89" s="53">
        <v>0</v>
      </c>
      <c r="EH89" s="53">
        <v>0</v>
      </c>
      <c r="EI89" s="53">
        <v>193930</v>
      </c>
      <c r="EJ89" s="53">
        <v>34035</v>
      </c>
      <c r="EK89" s="53">
        <v>0</v>
      </c>
      <c r="EL89" s="53">
        <v>0</v>
      </c>
      <c r="EM89" s="53">
        <v>0</v>
      </c>
      <c r="EN89" s="53">
        <v>0</v>
      </c>
      <c r="EO89" s="53">
        <v>0</v>
      </c>
      <c r="EP89" s="53">
        <v>0</v>
      </c>
      <c r="EQ89" s="53">
        <v>227965</v>
      </c>
      <c r="ER89" s="53">
        <v>10603</v>
      </c>
      <c r="ES89" s="53">
        <v>21.5</v>
      </c>
      <c r="ET89" s="53">
        <v>21.5</v>
      </c>
      <c r="EU89" s="53">
        <v>21.5</v>
      </c>
      <c r="EV89" s="53">
        <v>21.5</v>
      </c>
      <c r="EW89" s="53">
        <v>187.21</v>
      </c>
      <c r="EX89" s="53">
        <v>197.98</v>
      </c>
      <c r="EY89" s="53">
        <v>2.71</v>
      </c>
      <c r="EZ89" s="53">
        <v>3.26</v>
      </c>
      <c r="FA89" s="53">
        <v>0</v>
      </c>
      <c r="FB89" s="53">
        <v>0</v>
      </c>
      <c r="FC89" s="53">
        <v>0</v>
      </c>
      <c r="FD89" s="53">
        <v>0</v>
      </c>
      <c r="FE89" s="53">
        <v>0</v>
      </c>
      <c r="FF89" s="53">
        <v>0</v>
      </c>
      <c r="FG89" s="53">
        <v>0</v>
      </c>
      <c r="FH89" s="53">
        <v>0</v>
      </c>
      <c r="FI89" s="53">
        <v>0</v>
      </c>
      <c r="FJ89" s="53">
        <v>0</v>
      </c>
      <c r="FK89" s="53">
        <v>0</v>
      </c>
      <c r="FL89" s="53">
        <v>0</v>
      </c>
      <c r="FM89" s="53">
        <v>0</v>
      </c>
      <c r="FN89" s="53">
        <v>0</v>
      </c>
      <c r="FO89" s="53">
        <v>0</v>
      </c>
      <c r="FP89" s="53">
        <v>0</v>
      </c>
      <c r="FQ89" s="53">
        <v>0</v>
      </c>
      <c r="FR89" s="53">
        <v>0</v>
      </c>
      <c r="FS89" s="53">
        <v>0</v>
      </c>
      <c r="FT89" s="53">
        <v>0</v>
      </c>
      <c r="FU89" s="53">
        <v>0</v>
      </c>
      <c r="FV89" s="53">
        <v>0</v>
      </c>
      <c r="FW89" s="53">
        <v>24444</v>
      </c>
      <c r="FX89" s="53">
        <v>5161</v>
      </c>
      <c r="FY89" s="53">
        <v>0</v>
      </c>
      <c r="FZ89" s="53">
        <v>0</v>
      </c>
      <c r="GA89" s="53">
        <v>0</v>
      </c>
      <c r="GB89" s="53">
        <v>0</v>
      </c>
      <c r="GC89" s="53">
        <v>0</v>
      </c>
      <c r="GD89" s="53">
        <v>0</v>
      </c>
      <c r="GE89" s="53">
        <v>29605</v>
      </c>
      <c r="GF89" s="53">
        <v>10603</v>
      </c>
      <c r="GG89" s="53">
        <v>2.7921</v>
      </c>
      <c r="GH89" s="53">
        <v>0</v>
      </c>
      <c r="GI89" s="53">
        <v>0</v>
      </c>
      <c r="GJ89" s="53">
        <v>0</v>
      </c>
      <c r="GK89" s="53">
        <v>0</v>
      </c>
      <c r="GL89" s="53">
        <v>0</v>
      </c>
      <c r="GM89" s="53">
        <v>0</v>
      </c>
      <c r="GN89" s="53">
        <v>0</v>
      </c>
      <c r="GO89" s="53">
        <v>0</v>
      </c>
      <c r="GP89" s="53">
        <v>0</v>
      </c>
      <c r="GQ89" s="53">
        <v>10603</v>
      </c>
      <c r="GR89" s="53">
        <v>0</v>
      </c>
      <c r="GS89" s="53">
        <v>0</v>
      </c>
      <c r="GT89" s="53">
        <v>0</v>
      </c>
      <c r="GU89" s="53">
        <v>0</v>
      </c>
      <c r="GV89" s="53">
        <v>0</v>
      </c>
      <c r="GW89" s="53">
        <v>0</v>
      </c>
      <c r="GX89" s="53">
        <v>0</v>
      </c>
      <c r="GY89" s="53">
        <v>0</v>
      </c>
      <c r="GZ89" s="53">
        <v>0</v>
      </c>
      <c r="HA89" s="53">
        <v>0</v>
      </c>
      <c r="HB89" s="53">
        <v>10603</v>
      </c>
      <c r="HC89" s="53">
        <v>0</v>
      </c>
      <c r="HD89" s="53">
        <v>2.7921</v>
      </c>
      <c r="HE89" s="53">
        <v>0</v>
      </c>
      <c r="HF89" s="53">
        <v>2.7921</v>
      </c>
      <c r="HG89" s="53">
        <v>0</v>
      </c>
      <c r="HH89" s="53">
        <v>2.7921</v>
      </c>
      <c r="HI89" s="53">
        <v>0</v>
      </c>
      <c r="HJ89" s="53">
        <v>0.03</v>
      </c>
      <c r="HK89" s="53">
        <v>0</v>
      </c>
      <c r="HL89" s="53">
        <v>0</v>
      </c>
      <c r="HM89" s="53">
        <v>0</v>
      </c>
      <c r="HN89" s="53">
        <v>0</v>
      </c>
      <c r="HO89" s="53">
        <v>0</v>
      </c>
      <c r="HP89" s="53">
        <v>0</v>
      </c>
      <c r="HQ89" s="53">
        <v>0</v>
      </c>
      <c r="HR89" s="53">
        <v>0.28999999999999998</v>
      </c>
      <c r="HS89" s="53">
        <v>0.56999999999999995</v>
      </c>
      <c r="HT89" s="53">
        <v>0</v>
      </c>
      <c r="HU89" s="53">
        <v>0</v>
      </c>
      <c r="HV89" s="53">
        <v>0</v>
      </c>
      <c r="HW89" s="53">
        <v>0</v>
      </c>
      <c r="HX89" s="53">
        <v>0</v>
      </c>
      <c r="HY89" s="53">
        <v>0</v>
      </c>
      <c r="HZ89" s="53">
        <v>271</v>
      </c>
      <c r="IA89" s="53">
        <v>0</v>
      </c>
      <c r="IB89" s="53">
        <v>0</v>
      </c>
      <c r="IC89" s="53">
        <v>0</v>
      </c>
      <c r="ID89" s="53">
        <v>0</v>
      </c>
      <c r="IE89" s="53">
        <v>0</v>
      </c>
      <c r="IF89" s="53">
        <v>0</v>
      </c>
      <c r="IG89" s="53">
        <v>0</v>
      </c>
      <c r="IH89" s="53">
        <v>271</v>
      </c>
      <c r="II89" s="53">
        <v>10603</v>
      </c>
      <c r="IJ89" s="53">
        <v>2.5600000000000001E-2</v>
      </c>
      <c r="IK89" s="53">
        <v>2616</v>
      </c>
      <c r="IL89" s="53">
        <v>902</v>
      </c>
      <c r="IM89" s="53">
        <v>0</v>
      </c>
      <c r="IN89" s="53">
        <v>0</v>
      </c>
      <c r="IO89" s="53">
        <v>0</v>
      </c>
      <c r="IP89" s="53">
        <v>0</v>
      </c>
      <c r="IQ89" s="53">
        <v>0</v>
      </c>
      <c r="IR89" s="53">
        <v>0</v>
      </c>
      <c r="IS89" s="53">
        <v>3518</v>
      </c>
      <c r="IT89" s="53">
        <v>10603</v>
      </c>
      <c r="IU89" s="53">
        <v>0.33179999999999998</v>
      </c>
      <c r="IV89" s="53">
        <v>2.5600000000000001E-2</v>
      </c>
      <c r="IW89" s="53">
        <v>2.5600000000000001E-2</v>
      </c>
      <c r="IX89" s="53">
        <v>2.5600000000000001E-2</v>
      </c>
      <c r="IY89" s="53">
        <v>0.33179999999999998</v>
      </c>
      <c r="IZ89" s="53">
        <v>0.33179999999999998</v>
      </c>
      <c r="JA89" s="53">
        <v>0.33179999999999998</v>
      </c>
      <c r="JB89" s="53">
        <v>0.33</v>
      </c>
      <c r="JC89" s="53">
        <v>0.41</v>
      </c>
      <c r="JD89" s="53">
        <v>0</v>
      </c>
      <c r="JE89" s="53">
        <v>0</v>
      </c>
      <c r="JF89" s="53">
        <v>0</v>
      </c>
      <c r="JG89" s="53">
        <v>0</v>
      </c>
      <c r="JH89" s="53">
        <v>0</v>
      </c>
      <c r="JI89" s="53">
        <v>0</v>
      </c>
      <c r="JJ89" s="53">
        <v>2977</v>
      </c>
      <c r="JK89" s="53">
        <v>649</v>
      </c>
      <c r="JL89" s="53">
        <v>0</v>
      </c>
      <c r="JM89" s="53">
        <v>0</v>
      </c>
      <c r="JN89" s="53">
        <v>0</v>
      </c>
      <c r="JO89" s="53">
        <v>0</v>
      </c>
      <c r="JP89" s="53">
        <v>0</v>
      </c>
      <c r="JQ89" s="53">
        <v>0</v>
      </c>
      <c r="JR89" s="53">
        <v>3626</v>
      </c>
      <c r="JS89" s="53">
        <v>10603</v>
      </c>
      <c r="JT89" s="53">
        <v>0.34200000000000003</v>
      </c>
      <c r="JU89" s="53">
        <v>0.34200000000000003</v>
      </c>
      <c r="JV89" s="53">
        <v>0.34200000000000003</v>
      </c>
      <c r="JW89" s="53">
        <v>0.34200000000000003</v>
      </c>
    </row>
    <row r="90" spans="1:283">
      <c r="A90" s="53" t="s">
        <v>12</v>
      </c>
      <c r="B90" s="53" t="s">
        <v>1377</v>
      </c>
      <c r="C90" s="53">
        <v>4114153</v>
      </c>
      <c r="D90" s="53">
        <v>9900</v>
      </c>
      <c r="E90" s="53">
        <v>18</v>
      </c>
      <c r="F90" s="53">
        <v>528462</v>
      </c>
      <c r="G90" s="53">
        <v>177005</v>
      </c>
      <c r="H90" s="53">
        <v>0</v>
      </c>
      <c r="I90" s="53">
        <v>0</v>
      </c>
      <c r="J90" s="53">
        <v>0</v>
      </c>
      <c r="K90" s="53">
        <v>705467</v>
      </c>
      <c r="L90" s="53">
        <v>15267</v>
      </c>
      <c r="M90" s="53">
        <v>46.208599999999997</v>
      </c>
      <c r="N90" s="53">
        <v>46.208599999999997</v>
      </c>
      <c r="O90" s="53">
        <v>46.208599999999997</v>
      </c>
      <c r="P90" s="53">
        <v>46.208599999999997</v>
      </c>
      <c r="Q90" s="53">
        <v>4581189</v>
      </c>
      <c r="R90" s="53">
        <v>24419</v>
      </c>
      <c r="S90" s="53">
        <v>187.60759999999999</v>
      </c>
      <c r="T90" s="53">
        <v>6665175</v>
      </c>
      <c r="U90" s="53">
        <v>24419</v>
      </c>
      <c r="V90" s="53">
        <v>272.9504</v>
      </c>
      <c r="W90" s="53">
        <v>43101</v>
      </c>
      <c r="X90" s="53">
        <v>43282</v>
      </c>
      <c r="Y90" s="53">
        <v>0</v>
      </c>
      <c r="Z90" s="53">
        <v>0</v>
      </c>
      <c r="AA90" s="53">
        <v>0</v>
      </c>
      <c r="AB90" s="53">
        <v>168.56</v>
      </c>
      <c r="AC90" s="53">
        <v>174.95</v>
      </c>
      <c r="AD90" s="53">
        <v>0</v>
      </c>
      <c r="AE90" s="53">
        <v>0</v>
      </c>
      <c r="AF90" s="53">
        <v>0</v>
      </c>
      <c r="AG90" s="53">
        <v>7.84</v>
      </c>
      <c r="AH90" s="53">
        <v>7.94</v>
      </c>
      <c r="AI90" s="53">
        <v>0</v>
      </c>
      <c r="AJ90" s="53">
        <v>0</v>
      </c>
      <c r="AK90" s="53">
        <v>0</v>
      </c>
      <c r="AL90" s="53">
        <v>2083986</v>
      </c>
      <c r="AM90" s="53">
        <v>24419</v>
      </c>
      <c r="AN90" s="53">
        <v>85.342799999999997</v>
      </c>
      <c r="AO90" s="53">
        <v>45.62</v>
      </c>
      <c r="AP90" s="53">
        <v>48.06</v>
      </c>
      <c r="AQ90" s="53">
        <v>0</v>
      </c>
      <c r="AR90" s="53">
        <v>0</v>
      </c>
      <c r="AS90" s="53">
        <v>250.1</v>
      </c>
      <c r="AT90" s="53">
        <v>257.91000000000003</v>
      </c>
      <c r="AU90" s="53">
        <v>0</v>
      </c>
      <c r="AV90" s="53">
        <v>0</v>
      </c>
      <c r="AW90" s="53">
        <v>0</v>
      </c>
      <c r="AX90" s="53">
        <v>0</v>
      </c>
      <c r="AY90" s="53">
        <v>11584</v>
      </c>
      <c r="AZ90" s="53">
        <v>3683</v>
      </c>
      <c r="BA90" s="53">
        <v>0</v>
      </c>
      <c r="BB90" s="53">
        <v>0</v>
      </c>
      <c r="BC90" s="53">
        <v>0</v>
      </c>
      <c r="BD90" s="53">
        <v>0</v>
      </c>
      <c r="BE90" s="53">
        <v>1952599</v>
      </c>
      <c r="BF90" s="53">
        <v>644341</v>
      </c>
      <c r="BG90" s="53">
        <v>0</v>
      </c>
      <c r="BH90" s="53">
        <v>0</v>
      </c>
      <c r="BI90" s="53">
        <v>0</v>
      </c>
      <c r="BJ90" s="53">
        <v>0</v>
      </c>
      <c r="BK90" s="53">
        <v>2596940</v>
      </c>
      <c r="BL90" s="53">
        <v>15267</v>
      </c>
      <c r="BM90" s="53">
        <v>170.10149999999999</v>
      </c>
      <c r="BN90" s="53">
        <v>0</v>
      </c>
      <c r="BO90" s="53">
        <v>90819</v>
      </c>
      <c r="BP90" s="53">
        <v>29243</v>
      </c>
      <c r="BQ90" s="53">
        <v>0</v>
      </c>
      <c r="BR90" s="53">
        <v>0</v>
      </c>
      <c r="BS90" s="53">
        <v>0</v>
      </c>
      <c r="BT90" s="53">
        <v>120062</v>
      </c>
      <c r="BU90" s="53">
        <v>15267</v>
      </c>
      <c r="BV90" s="53">
        <v>7.8642000000000003</v>
      </c>
      <c r="BW90" s="53">
        <v>2897158</v>
      </c>
      <c r="BX90" s="53">
        <v>949883</v>
      </c>
      <c r="BY90" s="53">
        <v>0</v>
      </c>
      <c r="BZ90" s="53">
        <v>0</v>
      </c>
      <c r="CA90" s="53">
        <v>0</v>
      </c>
      <c r="CB90" s="53">
        <v>3847041</v>
      </c>
      <c r="CC90" s="53">
        <v>15267</v>
      </c>
      <c r="CD90" s="53">
        <v>251.98410000000001</v>
      </c>
      <c r="CE90" s="53">
        <v>170.10149999999999</v>
      </c>
      <c r="CF90" s="53">
        <v>187.60759999999999</v>
      </c>
      <c r="CG90" s="53">
        <v>170.10149999999999</v>
      </c>
      <c r="CH90" s="53">
        <v>170.10149999999999</v>
      </c>
      <c r="CI90" s="53">
        <v>7.8642000000000003</v>
      </c>
      <c r="CJ90" s="53">
        <v>7.8642000000000003</v>
      </c>
      <c r="CK90" s="53">
        <v>7.8642000000000003</v>
      </c>
      <c r="CL90" s="53">
        <v>251.98410000000001</v>
      </c>
      <c r="CM90" s="53">
        <v>187.60759999999999</v>
      </c>
      <c r="CN90" s="53">
        <v>251.98410000000001</v>
      </c>
      <c r="CO90" s="53">
        <v>251.98410000000001</v>
      </c>
      <c r="CP90" s="53">
        <v>251.98410000000001</v>
      </c>
      <c r="CQ90" s="53">
        <v>15267</v>
      </c>
      <c r="CR90" s="53">
        <v>3847041</v>
      </c>
      <c r="CS90" s="53">
        <v>0</v>
      </c>
      <c r="CT90" s="53">
        <v>0</v>
      </c>
      <c r="CU90" s="53">
        <v>3847041</v>
      </c>
      <c r="CV90" s="53">
        <v>3847041</v>
      </c>
      <c r="CW90" s="53">
        <v>0</v>
      </c>
      <c r="CX90" s="53">
        <v>0</v>
      </c>
      <c r="CY90" s="53">
        <v>0</v>
      </c>
      <c r="CZ90" s="53">
        <v>0</v>
      </c>
      <c r="DA90" s="53">
        <v>0</v>
      </c>
      <c r="DB90" s="53">
        <v>0</v>
      </c>
      <c r="DC90" s="53">
        <v>0</v>
      </c>
      <c r="DD90" s="53">
        <v>0</v>
      </c>
      <c r="DE90" s="53">
        <v>0</v>
      </c>
      <c r="DF90" s="53">
        <v>0</v>
      </c>
      <c r="DG90" s="53">
        <v>0</v>
      </c>
      <c r="DH90" s="53">
        <v>0</v>
      </c>
      <c r="DI90" s="53">
        <v>0</v>
      </c>
      <c r="DJ90" s="53">
        <v>0</v>
      </c>
      <c r="DK90" s="53">
        <v>0</v>
      </c>
      <c r="DL90" s="53">
        <v>0</v>
      </c>
      <c r="DM90" s="53">
        <v>0</v>
      </c>
      <c r="DN90" s="53">
        <v>0</v>
      </c>
      <c r="DO90" s="53">
        <v>0</v>
      </c>
      <c r="DP90" s="53">
        <v>0</v>
      </c>
      <c r="DQ90" s="53">
        <v>0</v>
      </c>
      <c r="DR90" s="53">
        <v>0</v>
      </c>
      <c r="DS90" s="53">
        <v>0</v>
      </c>
      <c r="DT90" s="53">
        <v>0</v>
      </c>
      <c r="DU90" s="53">
        <v>0</v>
      </c>
      <c r="DV90" s="53">
        <v>0</v>
      </c>
      <c r="DW90" s="53">
        <v>0</v>
      </c>
      <c r="DX90" s="53">
        <v>0</v>
      </c>
      <c r="DY90" s="53">
        <v>0</v>
      </c>
      <c r="DZ90" s="53">
        <v>0</v>
      </c>
      <c r="EA90" s="53">
        <v>21.5</v>
      </c>
      <c r="EB90" s="53">
        <v>21.5</v>
      </c>
      <c r="EC90" s="53">
        <v>0</v>
      </c>
      <c r="ED90" s="53">
        <v>0</v>
      </c>
      <c r="EE90" s="53">
        <v>0</v>
      </c>
      <c r="EF90" s="53">
        <v>0</v>
      </c>
      <c r="EG90" s="53">
        <v>0</v>
      </c>
      <c r="EH90" s="53">
        <v>0</v>
      </c>
      <c r="EI90" s="53">
        <v>249056</v>
      </c>
      <c r="EJ90" s="53">
        <v>79185</v>
      </c>
      <c r="EK90" s="53">
        <v>0</v>
      </c>
      <c r="EL90" s="53">
        <v>0</v>
      </c>
      <c r="EM90" s="53">
        <v>0</v>
      </c>
      <c r="EN90" s="53">
        <v>0</v>
      </c>
      <c r="EO90" s="53">
        <v>0</v>
      </c>
      <c r="EP90" s="53">
        <v>0</v>
      </c>
      <c r="EQ90" s="53">
        <v>328241</v>
      </c>
      <c r="ER90" s="53">
        <v>15267</v>
      </c>
      <c r="ES90" s="53">
        <v>21.5</v>
      </c>
      <c r="ET90" s="53">
        <v>21.5</v>
      </c>
      <c r="EU90" s="53">
        <v>21.5</v>
      </c>
      <c r="EV90" s="53">
        <v>21.5</v>
      </c>
      <c r="EW90" s="53">
        <v>187.21</v>
      </c>
      <c r="EX90" s="53">
        <v>197.98</v>
      </c>
      <c r="EY90" s="53">
        <v>5.42</v>
      </c>
      <c r="EZ90" s="53">
        <v>4.3499999999999996</v>
      </c>
      <c r="FA90" s="53">
        <v>0</v>
      </c>
      <c r="FB90" s="53">
        <v>0</v>
      </c>
      <c r="FC90" s="53">
        <v>0</v>
      </c>
      <c r="FD90" s="53">
        <v>0</v>
      </c>
      <c r="FE90" s="53">
        <v>0</v>
      </c>
      <c r="FF90" s="53">
        <v>0</v>
      </c>
      <c r="FG90" s="53">
        <v>0</v>
      </c>
      <c r="FH90" s="53">
        <v>0</v>
      </c>
      <c r="FI90" s="53">
        <v>0</v>
      </c>
      <c r="FJ90" s="53">
        <v>0</v>
      </c>
      <c r="FK90" s="53">
        <v>0</v>
      </c>
      <c r="FL90" s="53">
        <v>0</v>
      </c>
      <c r="FM90" s="53">
        <v>0</v>
      </c>
      <c r="FN90" s="53">
        <v>0</v>
      </c>
      <c r="FO90" s="53">
        <v>0</v>
      </c>
      <c r="FP90" s="53">
        <v>0</v>
      </c>
      <c r="FQ90" s="53">
        <v>0</v>
      </c>
      <c r="FR90" s="53">
        <v>0</v>
      </c>
      <c r="FS90" s="53">
        <v>0</v>
      </c>
      <c r="FT90" s="53">
        <v>0</v>
      </c>
      <c r="FU90" s="53">
        <v>0</v>
      </c>
      <c r="FV90" s="53">
        <v>0</v>
      </c>
      <c r="FW90" s="53">
        <v>62785</v>
      </c>
      <c r="FX90" s="53">
        <v>16021</v>
      </c>
      <c r="FY90" s="53">
        <v>0</v>
      </c>
      <c r="FZ90" s="53">
        <v>0</v>
      </c>
      <c r="GA90" s="53">
        <v>0</v>
      </c>
      <c r="GB90" s="53">
        <v>0</v>
      </c>
      <c r="GC90" s="53">
        <v>0</v>
      </c>
      <c r="GD90" s="53">
        <v>0</v>
      </c>
      <c r="GE90" s="53">
        <v>78806</v>
      </c>
      <c r="GF90" s="53">
        <v>15267</v>
      </c>
      <c r="GG90" s="53">
        <v>5.1619000000000002</v>
      </c>
      <c r="GH90" s="53">
        <v>0</v>
      </c>
      <c r="GI90" s="53">
        <v>0</v>
      </c>
      <c r="GJ90" s="53">
        <v>0</v>
      </c>
      <c r="GK90" s="53">
        <v>0</v>
      </c>
      <c r="GL90" s="53">
        <v>0</v>
      </c>
      <c r="GM90" s="53">
        <v>0</v>
      </c>
      <c r="GN90" s="53">
        <v>0</v>
      </c>
      <c r="GO90" s="53">
        <v>0</v>
      </c>
      <c r="GP90" s="53">
        <v>0</v>
      </c>
      <c r="GQ90" s="53">
        <v>15267</v>
      </c>
      <c r="GR90" s="53">
        <v>0</v>
      </c>
      <c r="GS90" s="53">
        <v>0</v>
      </c>
      <c r="GT90" s="53">
        <v>0</v>
      </c>
      <c r="GU90" s="53">
        <v>0</v>
      </c>
      <c r="GV90" s="53">
        <v>0</v>
      </c>
      <c r="GW90" s="53">
        <v>0</v>
      </c>
      <c r="GX90" s="53">
        <v>0</v>
      </c>
      <c r="GY90" s="53">
        <v>0</v>
      </c>
      <c r="GZ90" s="53">
        <v>0</v>
      </c>
      <c r="HA90" s="53">
        <v>0</v>
      </c>
      <c r="HB90" s="53">
        <v>15267</v>
      </c>
      <c r="HC90" s="53">
        <v>0</v>
      </c>
      <c r="HD90" s="53">
        <v>5.1619000000000002</v>
      </c>
      <c r="HE90" s="53">
        <v>0</v>
      </c>
      <c r="HF90" s="53">
        <v>5.1619000000000002</v>
      </c>
      <c r="HG90" s="53">
        <v>0</v>
      </c>
      <c r="HH90" s="53">
        <v>5.1619000000000002</v>
      </c>
      <c r="HI90" s="53">
        <v>0</v>
      </c>
      <c r="HJ90" s="53">
        <v>0.22</v>
      </c>
      <c r="HK90" s="53">
        <v>0</v>
      </c>
      <c r="HL90" s="53">
        <v>0</v>
      </c>
      <c r="HM90" s="53">
        <v>0</v>
      </c>
      <c r="HN90" s="53">
        <v>0</v>
      </c>
      <c r="HO90" s="53">
        <v>0</v>
      </c>
      <c r="HP90" s="53">
        <v>0</v>
      </c>
      <c r="HQ90" s="53">
        <v>0</v>
      </c>
      <c r="HR90" s="53">
        <v>0.28999999999999998</v>
      </c>
      <c r="HS90" s="53">
        <v>0.56999999999999995</v>
      </c>
      <c r="HT90" s="53">
        <v>0</v>
      </c>
      <c r="HU90" s="53">
        <v>0</v>
      </c>
      <c r="HV90" s="53">
        <v>0</v>
      </c>
      <c r="HW90" s="53">
        <v>0</v>
      </c>
      <c r="HX90" s="53">
        <v>0</v>
      </c>
      <c r="HY90" s="53">
        <v>0</v>
      </c>
      <c r="HZ90" s="53">
        <v>2548</v>
      </c>
      <c r="IA90" s="53">
        <v>0</v>
      </c>
      <c r="IB90" s="53">
        <v>0</v>
      </c>
      <c r="IC90" s="53">
        <v>0</v>
      </c>
      <c r="ID90" s="53">
        <v>0</v>
      </c>
      <c r="IE90" s="53">
        <v>0</v>
      </c>
      <c r="IF90" s="53">
        <v>0</v>
      </c>
      <c r="IG90" s="53">
        <v>0</v>
      </c>
      <c r="IH90" s="53">
        <v>2548</v>
      </c>
      <c r="II90" s="53">
        <v>15267</v>
      </c>
      <c r="IJ90" s="53">
        <v>0.16689999999999999</v>
      </c>
      <c r="IK90" s="53">
        <v>3359</v>
      </c>
      <c r="IL90" s="53">
        <v>2099</v>
      </c>
      <c r="IM90" s="53">
        <v>0</v>
      </c>
      <c r="IN90" s="53">
        <v>0</v>
      </c>
      <c r="IO90" s="53">
        <v>0</v>
      </c>
      <c r="IP90" s="53">
        <v>0</v>
      </c>
      <c r="IQ90" s="53">
        <v>0</v>
      </c>
      <c r="IR90" s="53">
        <v>0</v>
      </c>
      <c r="IS90" s="53">
        <v>5458</v>
      </c>
      <c r="IT90" s="53">
        <v>15267</v>
      </c>
      <c r="IU90" s="53">
        <v>0.35749999999999998</v>
      </c>
      <c r="IV90" s="53">
        <v>0.16689999999999999</v>
      </c>
      <c r="IW90" s="53">
        <v>0.16689999999999999</v>
      </c>
      <c r="IX90" s="53">
        <v>0.16689999999999999</v>
      </c>
      <c r="IY90" s="53">
        <v>0.35749999999999998</v>
      </c>
      <c r="IZ90" s="53">
        <v>0.35749999999999998</v>
      </c>
      <c r="JA90" s="53">
        <v>0.35749999999999998</v>
      </c>
      <c r="JB90" s="53">
        <v>0.65</v>
      </c>
      <c r="JC90" s="53">
        <v>0.54</v>
      </c>
      <c r="JD90" s="53">
        <v>0</v>
      </c>
      <c r="JE90" s="53">
        <v>0</v>
      </c>
      <c r="JF90" s="53">
        <v>0</v>
      </c>
      <c r="JG90" s="53">
        <v>0</v>
      </c>
      <c r="JH90" s="53">
        <v>0</v>
      </c>
      <c r="JI90" s="53">
        <v>0</v>
      </c>
      <c r="JJ90" s="53">
        <v>7530</v>
      </c>
      <c r="JK90" s="53">
        <v>1989</v>
      </c>
      <c r="JL90" s="53">
        <v>0</v>
      </c>
      <c r="JM90" s="53">
        <v>0</v>
      </c>
      <c r="JN90" s="53">
        <v>0</v>
      </c>
      <c r="JO90" s="53">
        <v>0</v>
      </c>
      <c r="JP90" s="53">
        <v>0</v>
      </c>
      <c r="JQ90" s="53">
        <v>0</v>
      </c>
      <c r="JR90" s="53">
        <v>9519</v>
      </c>
      <c r="JS90" s="53">
        <v>15267</v>
      </c>
      <c r="JT90" s="53">
        <v>0.62350000000000005</v>
      </c>
      <c r="JU90" s="53">
        <v>0.62350000000000005</v>
      </c>
      <c r="JV90" s="53">
        <v>0.62350000000000005</v>
      </c>
      <c r="JW90" s="53">
        <v>0.62350000000000005</v>
      </c>
    </row>
    <row r="91" spans="1:283">
      <c r="A91" s="53" t="s">
        <v>12</v>
      </c>
      <c r="B91" s="53" t="s">
        <v>1377</v>
      </c>
      <c r="C91" s="53">
        <v>4114179</v>
      </c>
      <c r="D91" s="53">
        <v>23400</v>
      </c>
      <c r="E91" s="53">
        <v>18</v>
      </c>
      <c r="F91" s="53">
        <v>292652</v>
      </c>
      <c r="G91" s="53">
        <v>234869</v>
      </c>
      <c r="H91" s="53">
        <v>167009</v>
      </c>
      <c r="I91" s="53">
        <v>0</v>
      </c>
      <c r="J91" s="53">
        <v>0</v>
      </c>
      <c r="K91" s="53">
        <v>694530</v>
      </c>
      <c r="L91" s="53">
        <v>14777</v>
      </c>
      <c r="M91" s="53">
        <v>47.000700000000002</v>
      </c>
      <c r="N91" s="53">
        <v>47.000700000000002</v>
      </c>
      <c r="O91" s="53">
        <v>47.000700000000002</v>
      </c>
      <c r="P91" s="53">
        <v>47.000700000000002</v>
      </c>
      <c r="Q91" s="53">
        <v>8430899</v>
      </c>
      <c r="R91" s="53">
        <v>33408</v>
      </c>
      <c r="S91" s="53">
        <v>252.36170000000001</v>
      </c>
      <c r="T91" s="53">
        <v>11605678</v>
      </c>
      <c r="U91" s="53">
        <v>33408</v>
      </c>
      <c r="V91" s="53">
        <v>347.3922</v>
      </c>
      <c r="W91" s="53">
        <v>43101</v>
      </c>
      <c r="X91" s="53">
        <v>43282</v>
      </c>
      <c r="Y91" s="53">
        <v>43374</v>
      </c>
      <c r="Z91" s="53">
        <v>0</v>
      </c>
      <c r="AA91" s="53">
        <v>0</v>
      </c>
      <c r="AB91" s="53">
        <v>130.13999999999999</v>
      </c>
      <c r="AC91" s="53">
        <v>148.66999999999999</v>
      </c>
      <c r="AD91" s="53">
        <v>148.66999999999999</v>
      </c>
      <c r="AE91" s="53">
        <v>0</v>
      </c>
      <c r="AF91" s="53">
        <v>0</v>
      </c>
      <c r="AG91" s="53">
        <v>13.76</v>
      </c>
      <c r="AH91" s="53">
        <v>13.83</v>
      </c>
      <c r="AI91" s="53">
        <v>13.83</v>
      </c>
      <c r="AJ91" s="53">
        <v>0</v>
      </c>
      <c r="AK91" s="53">
        <v>0</v>
      </c>
      <c r="AL91" s="53">
        <v>3174779</v>
      </c>
      <c r="AM91" s="53">
        <v>33408</v>
      </c>
      <c r="AN91" s="53">
        <v>95.030500000000004</v>
      </c>
      <c r="AO91" s="53">
        <v>45.62</v>
      </c>
      <c r="AP91" s="53">
        <v>48.06</v>
      </c>
      <c r="AQ91" s="53">
        <v>48.06</v>
      </c>
      <c r="AR91" s="53">
        <v>0</v>
      </c>
      <c r="AS91" s="53">
        <v>190.44</v>
      </c>
      <c r="AT91" s="53">
        <v>211.13</v>
      </c>
      <c r="AU91" s="53">
        <v>211.13</v>
      </c>
      <c r="AV91" s="53">
        <v>0</v>
      </c>
      <c r="AW91" s="53">
        <v>0</v>
      </c>
      <c r="AX91" s="53">
        <v>0</v>
      </c>
      <c r="AY91" s="53">
        <v>6415</v>
      </c>
      <c r="AZ91" s="53">
        <v>4887</v>
      </c>
      <c r="BA91" s="53">
        <v>3475</v>
      </c>
      <c r="BB91" s="53">
        <v>0</v>
      </c>
      <c r="BC91" s="53">
        <v>0</v>
      </c>
      <c r="BD91" s="53">
        <v>0</v>
      </c>
      <c r="BE91" s="53">
        <v>834848</v>
      </c>
      <c r="BF91" s="53">
        <v>726550</v>
      </c>
      <c r="BG91" s="53">
        <v>516628</v>
      </c>
      <c r="BH91" s="53">
        <v>0</v>
      </c>
      <c r="BI91" s="53">
        <v>0</v>
      </c>
      <c r="BJ91" s="53">
        <v>0</v>
      </c>
      <c r="BK91" s="53">
        <v>2078026</v>
      </c>
      <c r="BL91" s="53">
        <v>14777</v>
      </c>
      <c r="BM91" s="53">
        <v>140.62569999999999</v>
      </c>
      <c r="BN91" s="53">
        <v>0</v>
      </c>
      <c r="BO91" s="53">
        <v>88270</v>
      </c>
      <c r="BP91" s="53">
        <v>67587</v>
      </c>
      <c r="BQ91" s="53">
        <v>48059</v>
      </c>
      <c r="BR91" s="53">
        <v>0</v>
      </c>
      <c r="BS91" s="53">
        <v>0</v>
      </c>
      <c r="BT91" s="53">
        <v>203916</v>
      </c>
      <c r="BU91" s="53">
        <v>14777</v>
      </c>
      <c r="BV91" s="53">
        <v>13.7996</v>
      </c>
      <c r="BW91" s="53">
        <v>1221671</v>
      </c>
      <c r="BX91" s="53">
        <v>1031792</v>
      </c>
      <c r="BY91" s="53">
        <v>733677</v>
      </c>
      <c r="BZ91" s="53">
        <v>0</v>
      </c>
      <c r="CA91" s="53">
        <v>0</v>
      </c>
      <c r="CB91" s="53">
        <v>2987140</v>
      </c>
      <c r="CC91" s="53">
        <v>14777</v>
      </c>
      <c r="CD91" s="53">
        <v>202.14789999999999</v>
      </c>
      <c r="CE91" s="53">
        <v>140.62569999999999</v>
      </c>
      <c r="CF91" s="53">
        <v>252.36170000000001</v>
      </c>
      <c r="CG91" s="53">
        <v>140.62569999999999</v>
      </c>
      <c r="CH91" s="53">
        <v>140.62569999999999</v>
      </c>
      <c r="CI91" s="53">
        <v>13.7996</v>
      </c>
      <c r="CJ91" s="53">
        <v>13.7996</v>
      </c>
      <c r="CK91" s="53">
        <v>13.7996</v>
      </c>
      <c r="CL91" s="53">
        <v>202.14789999999999</v>
      </c>
      <c r="CM91" s="53">
        <v>252.36170000000001</v>
      </c>
      <c r="CN91" s="53">
        <v>202.14789999999999</v>
      </c>
      <c r="CO91" s="53">
        <v>202.14789999999999</v>
      </c>
      <c r="CP91" s="53">
        <v>202.14789999999999</v>
      </c>
      <c r="CQ91" s="53">
        <v>14777</v>
      </c>
      <c r="CR91" s="53">
        <v>2987140</v>
      </c>
      <c r="CS91" s="53">
        <v>0</v>
      </c>
      <c r="CT91" s="53">
        <v>0</v>
      </c>
      <c r="CU91" s="53">
        <v>2987140</v>
      </c>
      <c r="CV91" s="53">
        <v>2987141</v>
      </c>
      <c r="CW91" s="53">
        <v>-1</v>
      </c>
      <c r="CX91" s="53">
        <v>0</v>
      </c>
      <c r="CY91" s="53">
        <v>1</v>
      </c>
      <c r="CZ91" s="53">
        <v>0</v>
      </c>
      <c r="DA91" s="53">
        <v>0</v>
      </c>
      <c r="DB91" s="53">
        <v>0</v>
      </c>
      <c r="DC91" s="53">
        <v>0</v>
      </c>
      <c r="DD91" s="53">
        <v>0</v>
      </c>
      <c r="DE91" s="53">
        <v>0</v>
      </c>
      <c r="DF91" s="53">
        <v>0</v>
      </c>
      <c r="DG91" s="53">
        <v>0</v>
      </c>
      <c r="DH91" s="53">
        <v>0</v>
      </c>
      <c r="DI91" s="53">
        <v>0</v>
      </c>
      <c r="DJ91" s="53">
        <v>0</v>
      </c>
      <c r="DK91" s="53">
        <v>0</v>
      </c>
      <c r="DL91" s="53">
        <v>0</v>
      </c>
      <c r="DM91" s="53">
        <v>0</v>
      </c>
      <c r="DN91" s="53">
        <v>0</v>
      </c>
      <c r="DO91" s="53">
        <v>0</v>
      </c>
      <c r="DP91" s="53">
        <v>0</v>
      </c>
      <c r="DQ91" s="53">
        <v>0</v>
      </c>
      <c r="DR91" s="53">
        <v>0</v>
      </c>
      <c r="DS91" s="53">
        <v>0</v>
      </c>
      <c r="DT91" s="53">
        <v>0</v>
      </c>
      <c r="DU91" s="53">
        <v>0</v>
      </c>
      <c r="DV91" s="53">
        <v>0</v>
      </c>
      <c r="DW91" s="53">
        <v>0</v>
      </c>
      <c r="DX91" s="53">
        <v>0</v>
      </c>
      <c r="DY91" s="53">
        <v>0</v>
      </c>
      <c r="DZ91" s="53">
        <v>0</v>
      </c>
      <c r="EA91" s="53">
        <v>0</v>
      </c>
      <c r="EB91" s="53">
        <v>0</v>
      </c>
      <c r="EC91" s="53">
        <v>0</v>
      </c>
      <c r="ED91" s="53">
        <v>0</v>
      </c>
      <c r="EE91" s="53">
        <v>0</v>
      </c>
      <c r="EF91" s="53">
        <v>0</v>
      </c>
      <c r="EG91" s="53">
        <v>0</v>
      </c>
      <c r="EH91" s="53">
        <v>0</v>
      </c>
      <c r="EI91" s="53">
        <v>0</v>
      </c>
      <c r="EJ91" s="53">
        <v>0</v>
      </c>
      <c r="EK91" s="53">
        <v>0</v>
      </c>
      <c r="EL91" s="53">
        <v>0</v>
      </c>
      <c r="EM91" s="53">
        <v>0</v>
      </c>
      <c r="EN91" s="53">
        <v>0</v>
      </c>
      <c r="EO91" s="53">
        <v>0</v>
      </c>
      <c r="EP91" s="53">
        <v>0</v>
      </c>
      <c r="EQ91" s="53">
        <v>0</v>
      </c>
      <c r="ER91" s="53">
        <v>14777</v>
      </c>
      <c r="ES91" s="53">
        <v>0</v>
      </c>
      <c r="ET91" s="53">
        <v>0</v>
      </c>
      <c r="EU91" s="53">
        <v>0</v>
      </c>
      <c r="EV91" s="53">
        <v>0</v>
      </c>
      <c r="EW91" s="53">
        <v>187.21</v>
      </c>
      <c r="EX91" s="53">
        <v>197.98</v>
      </c>
      <c r="EY91" s="53">
        <v>0</v>
      </c>
      <c r="EZ91" s="53">
        <v>0</v>
      </c>
      <c r="FA91" s="53">
        <v>0</v>
      </c>
      <c r="FB91" s="53">
        <v>0</v>
      </c>
      <c r="FC91" s="53">
        <v>0</v>
      </c>
      <c r="FD91" s="53">
        <v>0</v>
      </c>
      <c r="FE91" s="53">
        <v>0</v>
      </c>
      <c r="FF91" s="53">
        <v>0</v>
      </c>
      <c r="FG91" s="53">
        <v>0.62</v>
      </c>
      <c r="FH91" s="53">
        <v>0</v>
      </c>
      <c r="FI91" s="53">
        <v>0</v>
      </c>
      <c r="FJ91" s="53">
        <v>0</v>
      </c>
      <c r="FK91" s="53">
        <v>0</v>
      </c>
      <c r="FL91" s="53">
        <v>0</v>
      </c>
      <c r="FM91" s="53">
        <v>0</v>
      </c>
      <c r="FN91" s="53">
        <v>0</v>
      </c>
      <c r="FO91" s="53">
        <v>0</v>
      </c>
      <c r="FP91" s="53">
        <v>0</v>
      </c>
      <c r="FQ91" s="53">
        <v>0</v>
      </c>
      <c r="FR91" s="53">
        <v>0</v>
      </c>
      <c r="FS91" s="53">
        <v>0</v>
      </c>
      <c r="FT91" s="53">
        <v>0</v>
      </c>
      <c r="FU91" s="53">
        <v>0</v>
      </c>
      <c r="FV91" s="53">
        <v>0</v>
      </c>
      <c r="FW91" s="53">
        <v>0</v>
      </c>
      <c r="FX91" s="53">
        <v>0</v>
      </c>
      <c r="FY91" s="53">
        <v>0</v>
      </c>
      <c r="FZ91" s="53">
        <v>0</v>
      </c>
      <c r="GA91" s="53">
        <v>0</v>
      </c>
      <c r="GB91" s="53">
        <v>0</v>
      </c>
      <c r="GC91" s="53">
        <v>0</v>
      </c>
      <c r="GD91" s="53">
        <v>0</v>
      </c>
      <c r="GE91" s="53">
        <v>0</v>
      </c>
      <c r="GF91" s="53">
        <v>14777</v>
      </c>
      <c r="GG91" s="53">
        <v>0</v>
      </c>
      <c r="GH91" s="53">
        <v>3977</v>
      </c>
      <c r="GI91" s="53">
        <v>0</v>
      </c>
      <c r="GJ91" s="53">
        <v>0</v>
      </c>
      <c r="GK91" s="53">
        <v>0</v>
      </c>
      <c r="GL91" s="53">
        <v>0</v>
      </c>
      <c r="GM91" s="53">
        <v>0</v>
      </c>
      <c r="GN91" s="53">
        <v>0</v>
      </c>
      <c r="GO91" s="53">
        <v>0</v>
      </c>
      <c r="GP91" s="53">
        <v>3977</v>
      </c>
      <c r="GQ91" s="53">
        <v>14777</v>
      </c>
      <c r="GR91" s="53">
        <v>0.26910000000000001</v>
      </c>
      <c r="GS91" s="53">
        <v>0</v>
      </c>
      <c r="GT91" s="53">
        <v>0</v>
      </c>
      <c r="GU91" s="53">
        <v>0</v>
      </c>
      <c r="GV91" s="53">
        <v>0</v>
      </c>
      <c r="GW91" s="53">
        <v>0</v>
      </c>
      <c r="GX91" s="53">
        <v>0</v>
      </c>
      <c r="GY91" s="53">
        <v>0</v>
      </c>
      <c r="GZ91" s="53">
        <v>0</v>
      </c>
      <c r="HA91" s="53">
        <v>0</v>
      </c>
      <c r="HB91" s="53">
        <v>14777</v>
      </c>
      <c r="HC91" s="53">
        <v>0</v>
      </c>
      <c r="HD91" s="53">
        <v>0</v>
      </c>
      <c r="HE91" s="53">
        <v>0.26910000000000001</v>
      </c>
      <c r="HF91" s="53">
        <v>0</v>
      </c>
      <c r="HG91" s="53">
        <v>0.26910000000000001</v>
      </c>
      <c r="HH91" s="53">
        <v>0</v>
      </c>
      <c r="HI91" s="53">
        <v>0.26910000000000001</v>
      </c>
      <c r="HJ91" s="53">
        <v>0.01</v>
      </c>
      <c r="HK91" s="53">
        <v>0</v>
      </c>
      <c r="HL91" s="53">
        <v>0</v>
      </c>
      <c r="HM91" s="53">
        <v>0</v>
      </c>
      <c r="HN91" s="53">
        <v>0</v>
      </c>
      <c r="HO91" s="53">
        <v>0</v>
      </c>
      <c r="HP91" s="53">
        <v>0</v>
      </c>
      <c r="HQ91" s="53">
        <v>0</v>
      </c>
      <c r="HR91" s="53">
        <v>0.28999999999999998</v>
      </c>
      <c r="HS91" s="53">
        <v>0.56999999999999995</v>
      </c>
      <c r="HT91" s="53">
        <v>0.56999999999999995</v>
      </c>
      <c r="HU91" s="53">
        <v>0</v>
      </c>
      <c r="HV91" s="53">
        <v>0</v>
      </c>
      <c r="HW91" s="53">
        <v>0</v>
      </c>
      <c r="HX91" s="53">
        <v>0</v>
      </c>
      <c r="HY91" s="53">
        <v>0</v>
      </c>
      <c r="HZ91" s="53">
        <v>64</v>
      </c>
      <c r="IA91" s="53">
        <v>0</v>
      </c>
      <c r="IB91" s="53">
        <v>0</v>
      </c>
      <c r="IC91" s="53">
        <v>0</v>
      </c>
      <c r="ID91" s="53">
        <v>0</v>
      </c>
      <c r="IE91" s="53">
        <v>0</v>
      </c>
      <c r="IF91" s="53">
        <v>0</v>
      </c>
      <c r="IG91" s="53">
        <v>0</v>
      </c>
      <c r="IH91" s="53">
        <v>64</v>
      </c>
      <c r="II91" s="53">
        <v>14777</v>
      </c>
      <c r="IJ91" s="53">
        <v>4.3E-3</v>
      </c>
      <c r="IK91" s="53">
        <v>1860</v>
      </c>
      <c r="IL91" s="53">
        <v>2786</v>
      </c>
      <c r="IM91" s="53">
        <v>1981</v>
      </c>
      <c r="IN91" s="53">
        <v>0</v>
      </c>
      <c r="IO91" s="53">
        <v>0</v>
      </c>
      <c r="IP91" s="53">
        <v>0</v>
      </c>
      <c r="IQ91" s="53">
        <v>0</v>
      </c>
      <c r="IR91" s="53">
        <v>0</v>
      </c>
      <c r="IS91" s="53">
        <v>6627</v>
      </c>
      <c r="IT91" s="53">
        <v>14777</v>
      </c>
      <c r="IU91" s="53">
        <v>0.44850000000000001</v>
      </c>
      <c r="IV91" s="53">
        <v>4.3E-3</v>
      </c>
      <c r="IW91" s="53">
        <v>4.3E-3</v>
      </c>
      <c r="IX91" s="53">
        <v>4.3E-3</v>
      </c>
      <c r="IY91" s="53">
        <v>0.44850000000000001</v>
      </c>
      <c r="IZ91" s="53">
        <v>0.44850000000000001</v>
      </c>
      <c r="JA91" s="53">
        <v>0.44850000000000001</v>
      </c>
      <c r="JB91" s="53">
        <v>0</v>
      </c>
      <c r="JC91" s="53">
        <v>0</v>
      </c>
      <c r="JD91" s="53">
        <v>0</v>
      </c>
      <c r="JE91" s="53">
        <v>0</v>
      </c>
      <c r="JF91" s="53">
        <v>0</v>
      </c>
      <c r="JG91" s="53">
        <v>0</v>
      </c>
      <c r="JH91" s="53">
        <v>0</v>
      </c>
      <c r="JI91" s="53">
        <v>0</v>
      </c>
      <c r="JJ91" s="53">
        <v>0</v>
      </c>
      <c r="JK91" s="53">
        <v>0</v>
      </c>
      <c r="JL91" s="53">
        <v>0</v>
      </c>
      <c r="JM91" s="53">
        <v>0</v>
      </c>
      <c r="JN91" s="53">
        <v>0</v>
      </c>
      <c r="JO91" s="53">
        <v>0</v>
      </c>
      <c r="JP91" s="53">
        <v>0</v>
      </c>
      <c r="JQ91" s="53">
        <v>0</v>
      </c>
      <c r="JR91" s="53">
        <v>0</v>
      </c>
      <c r="JS91" s="53">
        <v>14777</v>
      </c>
      <c r="JT91" s="53">
        <v>0</v>
      </c>
      <c r="JU91" s="53">
        <v>0</v>
      </c>
      <c r="JV91" s="53">
        <v>0</v>
      </c>
      <c r="JW91" s="53">
        <v>0</v>
      </c>
    </row>
    <row r="92" spans="1:283">
      <c r="A92" s="53" t="s">
        <v>12</v>
      </c>
      <c r="B92" s="53" t="s">
        <v>1377</v>
      </c>
      <c r="C92" s="53">
        <v>4114187</v>
      </c>
      <c r="D92" s="53">
        <v>20900</v>
      </c>
      <c r="E92" s="53">
        <v>18</v>
      </c>
      <c r="F92" s="53">
        <v>577504</v>
      </c>
      <c r="G92" s="53">
        <v>290138</v>
      </c>
      <c r="H92" s="53">
        <v>288648</v>
      </c>
      <c r="I92" s="53">
        <v>0</v>
      </c>
      <c r="J92" s="53">
        <v>0</v>
      </c>
      <c r="K92" s="53">
        <v>1156290</v>
      </c>
      <c r="L92" s="53">
        <v>24702</v>
      </c>
      <c r="M92" s="53">
        <v>46.809600000000003</v>
      </c>
      <c r="N92" s="53">
        <v>46.809600000000003</v>
      </c>
      <c r="O92" s="53">
        <v>46.809600000000003</v>
      </c>
      <c r="P92" s="53">
        <v>46.809600000000003</v>
      </c>
      <c r="Q92" s="53">
        <v>5493980</v>
      </c>
      <c r="R92" s="53">
        <v>33417</v>
      </c>
      <c r="S92" s="53">
        <v>164.4067</v>
      </c>
      <c r="T92" s="53">
        <v>8222942</v>
      </c>
      <c r="U92" s="53">
        <v>33417</v>
      </c>
      <c r="V92" s="53">
        <v>246.07060000000001</v>
      </c>
      <c r="W92" s="53">
        <v>43101</v>
      </c>
      <c r="X92" s="53">
        <v>43282</v>
      </c>
      <c r="Y92" s="53">
        <v>43374</v>
      </c>
      <c r="Z92" s="53">
        <v>0</v>
      </c>
      <c r="AA92" s="53">
        <v>0</v>
      </c>
      <c r="AB92" s="53">
        <v>121.57</v>
      </c>
      <c r="AC92" s="53">
        <v>135.08000000000001</v>
      </c>
      <c r="AD92" s="53">
        <v>135.08000000000001</v>
      </c>
      <c r="AE92" s="53">
        <v>0</v>
      </c>
      <c r="AF92" s="53">
        <v>0</v>
      </c>
      <c r="AG92" s="53">
        <v>12.73</v>
      </c>
      <c r="AH92" s="53">
        <v>13.23</v>
      </c>
      <c r="AI92" s="53">
        <v>13.23</v>
      </c>
      <c r="AJ92" s="53">
        <v>0</v>
      </c>
      <c r="AK92" s="53">
        <v>0</v>
      </c>
      <c r="AL92" s="53">
        <v>2728962</v>
      </c>
      <c r="AM92" s="53">
        <v>33417</v>
      </c>
      <c r="AN92" s="53">
        <v>81.663899999999998</v>
      </c>
      <c r="AO92" s="53">
        <v>45.62</v>
      </c>
      <c r="AP92" s="53">
        <v>48.06</v>
      </c>
      <c r="AQ92" s="53">
        <v>48.06</v>
      </c>
      <c r="AR92" s="53">
        <v>0</v>
      </c>
      <c r="AS92" s="53">
        <v>202.04</v>
      </c>
      <c r="AT92" s="53">
        <v>218.44</v>
      </c>
      <c r="AU92" s="53">
        <v>219.94</v>
      </c>
      <c r="AV92" s="53">
        <v>0</v>
      </c>
      <c r="AW92" s="53">
        <v>0</v>
      </c>
      <c r="AX92" s="53">
        <v>0</v>
      </c>
      <c r="AY92" s="53">
        <v>12659</v>
      </c>
      <c r="AZ92" s="53">
        <v>6037</v>
      </c>
      <c r="BA92" s="53">
        <v>6006</v>
      </c>
      <c r="BB92" s="53">
        <v>0</v>
      </c>
      <c r="BC92" s="53">
        <v>0</v>
      </c>
      <c r="BD92" s="53">
        <v>0</v>
      </c>
      <c r="BE92" s="53">
        <v>1538955</v>
      </c>
      <c r="BF92" s="53">
        <v>815478</v>
      </c>
      <c r="BG92" s="53">
        <v>811290</v>
      </c>
      <c r="BH92" s="53">
        <v>0</v>
      </c>
      <c r="BI92" s="53">
        <v>0</v>
      </c>
      <c r="BJ92" s="53">
        <v>0</v>
      </c>
      <c r="BK92" s="53">
        <v>3165723</v>
      </c>
      <c r="BL92" s="53">
        <v>24702</v>
      </c>
      <c r="BM92" s="53">
        <v>128.15649999999999</v>
      </c>
      <c r="BN92" s="53">
        <v>0</v>
      </c>
      <c r="BO92" s="53">
        <v>161149</v>
      </c>
      <c r="BP92" s="53">
        <v>79870</v>
      </c>
      <c r="BQ92" s="53">
        <v>79459</v>
      </c>
      <c r="BR92" s="53">
        <v>0</v>
      </c>
      <c r="BS92" s="53">
        <v>0</v>
      </c>
      <c r="BT92" s="53">
        <v>320478</v>
      </c>
      <c r="BU92" s="53">
        <v>24702</v>
      </c>
      <c r="BV92" s="53">
        <v>12.973800000000001</v>
      </c>
      <c r="BW92" s="53">
        <v>2557625</v>
      </c>
      <c r="BX92" s="53">
        <v>1318723</v>
      </c>
      <c r="BY92" s="53">
        <v>1320958</v>
      </c>
      <c r="BZ92" s="53">
        <v>0</v>
      </c>
      <c r="CA92" s="53">
        <v>0</v>
      </c>
      <c r="CB92" s="53">
        <v>5197306</v>
      </c>
      <c r="CC92" s="53">
        <v>24702</v>
      </c>
      <c r="CD92" s="53">
        <v>210.40020000000001</v>
      </c>
      <c r="CE92" s="53">
        <v>128.15649999999999</v>
      </c>
      <c r="CF92" s="53">
        <v>164.4067</v>
      </c>
      <c r="CG92" s="53">
        <v>128.15649999999999</v>
      </c>
      <c r="CH92" s="53">
        <v>128.15649999999999</v>
      </c>
      <c r="CI92" s="53">
        <v>12.973800000000001</v>
      </c>
      <c r="CJ92" s="53">
        <v>12.973800000000001</v>
      </c>
      <c r="CK92" s="53">
        <v>12.973800000000001</v>
      </c>
      <c r="CL92" s="53">
        <v>210.40020000000001</v>
      </c>
      <c r="CM92" s="53">
        <v>164.4067</v>
      </c>
      <c r="CN92" s="53">
        <v>210.40020000000001</v>
      </c>
      <c r="CO92" s="53">
        <v>210.40020000000001</v>
      </c>
      <c r="CP92" s="53">
        <v>210.40020000000001</v>
      </c>
      <c r="CQ92" s="53">
        <v>24702</v>
      </c>
      <c r="CR92" s="53">
        <v>5197306</v>
      </c>
      <c r="CS92" s="53">
        <v>0</v>
      </c>
      <c r="CT92" s="53">
        <v>0</v>
      </c>
      <c r="CU92" s="53">
        <v>5197306</v>
      </c>
      <c r="CV92" s="53">
        <v>5197307</v>
      </c>
      <c r="CW92" s="53">
        <v>-1</v>
      </c>
      <c r="CX92" s="53">
        <v>0</v>
      </c>
      <c r="CY92" s="53">
        <v>1</v>
      </c>
      <c r="CZ92" s="53">
        <v>0</v>
      </c>
      <c r="DA92" s="53">
        <v>0</v>
      </c>
      <c r="DB92" s="53">
        <v>0</v>
      </c>
      <c r="DC92" s="53">
        <v>0</v>
      </c>
      <c r="DD92" s="53">
        <v>0</v>
      </c>
      <c r="DE92" s="53">
        <v>0</v>
      </c>
      <c r="DF92" s="53">
        <v>0</v>
      </c>
      <c r="DG92" s="53">
        <v>0</v>
      </c>
      <c r="DH92" s="53">
        <v>0</v>
      </c>
      <c r="DI92" s="53">
        <v>0</v>
      </c>
      <c r="DJ92" s="53">
        <v>0</v>
      </c>
      <c r="DK92" s="53">
        <v>0</v>
      </c>
      <c r="DL92" s="53">
        <v>0</v>
      </c>
      <c r="DM92" s="53">
        <v>0</v>
      </c>
      <c r="DN92" s="53">
        <v>0</v>
      </c>
      <c r="DO92" s="53">
        <v>0</v>
      </c>
      <c r="DP92" s="53">
        <v>0</v>
      </c>
      <c r="DQ92" s="53">
        <v>0</v>
      </c>
      <c r="DR92" s="53">
        <v>0</v>
      </c>
      <c r="DS92" s="53">
        <v>0</v>
      </c>
      <c r="DT92" s="53">
        <v>0</v>
      </c>
      <c r="DU92" s="53">
        <v>0</v>
      </c>
      <c r="DV92" s="53">
        <v>0</v>
      </c>
      <c r="DW92" s="53">
        <v>0</v>
      </c>
      <c r="DX92" s="53">
        <v>0</v>
      </c>
      <c r="DY92" s="53">
        <v>0</v>
      </c>
      <c r="DZ92" s="53">
        <v>0</v>
      </c>
      <c r="EA92" s="53">
        <v>21.5</v>
      </c>
      <c r="EB92" s="53">
        <v>21.5</v>
      </c>
      <c r="EC92" s="53">
        <v>23</v>
      </c>
      <c r="ED92" s="53">
        <v>0</v>
      </c>
      <c r="EE92" s="53">
        <v>0</v>
      </c>
      <c r="EF92" s="53">
        <v>0</v>
      </c>
      <c r="EG92" s="53">
        <v>0</v>
      </c>
      <c r="EH92" s="53">
        <v>0</v>
      </c>
      <c r="EI92" s="53">
        <v>272169</v>
      </c>
      <c r="EJ92" s="53">
        <v>129796</v>
      </c>
      <c r="EK92" s="53">
        <v>138138</v>
      </c>
      <c r="EL92" s="53">
        <v>0</v>
      </c>
      <c r="EM92" s="53">
        <v>0</v>
      </c>
      <c r="EN92" s="53">
        <v>0</v>
      </c>
      <c r="EO92" s="53">
        <v>0</v>
      </c>
      <c r="EP92" s="53">
        <v>0</v>
      </c>
      <c r="EQ92" s="53">
        <v>540103</v>
      </c>
      <c r="ER92" s="53">
        <v>24702</v>
      </c>
      <c r="ES92" s="53">
        <v>21.864699999999999</v>
      </c>
      <c r="ET92" s="53">
        <v>21.864699999999999</v>
      </c>
      <c r="EU92" s="53">
        <v>21.864699999999999</v>
      </c>
      <c r="EV92" s="53">
        <v>21.864699999999999</v>
      </c>
      <c r="EW92" s="53">
        <v>187.21</v>
      </c>
      <c r="EX92" s="53">
        <v>197.98</v>
      </c>
      <c r="EY92" s="53">
        <v>0</v>
      </c>
      <c r="EZ92" s="53">
        <v>0</v>
      </c>
      <c r="FA92" s="53">
        <v>0</v>
      </c>
      <c r="FB92" s="53">
        <v>0</v>
      </c>
      <c r="FC92" s="53">
        <v>0</v>
      </c>
      <c r="FD92" s="53">
        <v>0</v>
      </c>
      <c r="FE92" s="53">
        <v>0</v>
      </c>
      <c r="FF92" s="53">
        <v>0</v>
      </c>
      <c r="FG92" s="53">
        <v>0</v>
      </c>
      <c r="FH92" s="53">
        <v>0</v>
      </c>
      <c r="FI92" s="53">
        <v>0</v>
      </c>
      <c r="FJ92" s="53">
        <v>0</v>
      </c>
      <c r="FK92" s="53">
        <v>0</v>
      </c>
      <c r="FL92" s="53">
        <v>0</v>
      </c>
      <c r="FM92" s="53">
        <v>0</v>
      </c>
      <c r="FN92" s="53">
        <v>0</v>
      </c>
      <c r="FO92" s="53">
        <v>0</v>
      </c>
      <c r="FP92" s="53">
        <v>0</v>
      </c>
      <c r="FQ92" s="53">
        <v>0</v>
      </c>
      <c r="FR92" s="53">
        <v>0</v>
      </c>
      <c r="FS92" s="53">
        <v>0</v>
      </c>
      <c r="FT92" s="53">
        <v>0</v>
      </c>
      <c r="FU92" s="53">
        <v>0</v>
      </c>
      <c r="FV92" s="53">
        <v>0</v>
      </c>
      <c r="FW92" s="53">
        <v>0</v>
      </c>
      <c r="FX92" s="53">
        <v>0</v>
      </c>
      <c r="FY92" s="53">
        <v>0</v>
      </c>
      <c r="FZ92" s="53">
        <v>0</v>
      </c>
      <c r="GA92" s="53">
        <v>0</v>
      </c>
      <c r="GB92" s="53">
        <v>0</v>
      </c>
      <c r="GC92" s="53">
        <v>0</v>
      </c>
      <c r="GD92" s="53">
        <v>0</v>
      </c>
      <c r="GE92" s="53">
        <v>0</v>
      </c>
      <c r="GF92" s="53">
        <v>24702</v>
      </c>
      <c r="GG92" s="53">
        <v>0</v>
      </c>
      <c r="GH92" s="53">
        <v>0</v>
      </c>
      <c r="GI92" s="53">
        <v>0</v>
      </c>
      <c r="GJ92" s="53">
        <v>0</v>
      </c>
      <c r="GK92" s="53">
        <v>0</v>
      </c>
      <c r="GL92" s="53">
        <v>0</v>
      </c>
      <c r="GM92" s="53">
        <v>0</v>
      </c>
      <c r="GN92" s="53">
        <v>0</v>
      </c>
      <c r="GO92" s="53">
        <v>0</v>
      </c>
      <c r="GP92" s="53">
        <v>0</v>
      </c>
      <c r="GQ92" s="53">
        <v>24702</v>
      </c>
      <c r="GR92" s="53">
        <v>0</v>
      </c>
      <c r="GS92" s="53">
        <v>0</v>
      </c>
      <c r="GT92" s="53">
        <v>0</v>
      </c>
      <c r="GU92" s="53">
        <v>0</v>
      </c>
      <c r="GV92" s="53">
        <v>0</v>
      </c>
      <c r="GW92" s="53">
        <v>0</v>
      </c>
      <c r="GX92" s="53">
        <v>0</v>
      </c>
      <c r="GY92" s="53">
        <v>0</v>
      </c>
      <c r="GZ92" s="53">
        <v>0</v>
      </c>
      <c r="HA92" s="53">
        <v>0</v>
      </c>
      <c r="HB92" s="53">
        <v>24702</v>
      </c>
      <c r="HC92" s="53">
        <v>0</v>
      </c>
      <c r="HD92" s="53">
        <v>0</v>
      </c>
      <c r="HE92" s="53">
        <v>0</v>
      </c>
      <c r="HF92" s="53">
        <v>0</v>
      </c>
      <c r="HG92" s="53">
        <v>0</v>
      </c>
      <c r="HH92" s="53">
        <v>0</v>
      </c>
      <c r="HI92" s="53">
        <v>0</v>
      </c>
      <c r="HJ92" s="53">
        <v>0.33</v>
      </c>
      <c r="HK92" s="53">
        <v>0</v>
      </c>
      <c r="HL92" s="53">
        <v>0</v>
      </c>
      <c r="HM92" s="53">
        <v>0</v>
      </c>
      <c r="HN92" s="53">
        <v>0</v>
      </c>
      <c r="HO92" s="53">
        <v>0</v>
      </c>
      <c r="HP92" s="53">
        <v>0</v>
      </c>
      <c r="HQ92" s="53">
        <v>0</v>
      </c>
      <c r="HR92" s="53">
        <v>0.28999999999999998</v>
      </c>
      <c r="HS92" s="53">
        <v>0.56999999999999995</v>
      </c>
      <c r="HT92" s="53">
        <v>0.56999999999999995</v>
      </c>
      <c r="HU92" s="53">
        <v>0</v>
      </c>
      <c r="HV92" s="53">
        <v>0</v>
      </c>
      <c r="HW92" s="53">
        <v>0</v>
      </c>
      <c r="HX92" s="53">
        <v>0</v>
      </c>
      <c r="HY92" s="53">
        <v>0</v>
      </c>
      <c r="HZ92" s="53">
        <v>4177</v>
      </c>
      <c r="IA92" s="53">
        <v>0</v>
      </c>
      <c r="IB92" s="53">
        <v>0</v>
      </c>
      <c r="IC92" s="53">
        <v>0</v>
      </c>
      <c r="ID92" s="53">
        <v>0</v>
      </c>
      <c r="IE92" s="53">
        <v>0</v>
      </c>
      <c r="IF92" s="53">
        <v>0</v>
      </c>
      <c r="IG92" s="53">
        <v>0</v>
      </c>
      <c r="IH92" s="53">
        <v>4177</v>
      </c>
      <c r="II92" s="53">
        <v>24702</v>
      </c>
      <c r="IJ92" s="53">
        <v>0.1691</v>
      </c>
      <c r="IK92" s="53">
        <v>3671</v>
      </c>
      <c r="IL92" s="53">
        <v>3441</v>
      </c>
      <c r="IM92" s="53">
        <v>3423</v>
      </c>
      <c r="IN92" s="53">
        <v>0</v>
      </c>
      <c r="IO92" s="53">
        <v>0</v>
      </c>
      <c r="IP92" s="53">
        <v>0</v>
      </c>
      <c r="IQ92" s="53">
        <v>0</v>
      </c>
      <c r="IR92" s="53">
        <v>0</v>
      </c>
      <c r="IS92" s="53">
        <v>10535</v>
      </c>
      <c r="IT92" s="53">
        <v>24702</v>
      </c>
      <c r="IU92" s="53">
        <v>0.42649999999999999</v>
      </c>
      <c r="IV92" s="53">
        <v>0.1691</v>
      </c>
      <c r="IW92" s="53">
        <v>0.1691</v>
      </c>
      <c r="IX92" s="53">
        <v>0.1691</v>
      </c>
      <c r="IY92" s="53">
        <v>0.42649999999999999</v>
      </c>
      <c r="IZ92" s="53">
        <v>0.42649999999999999</v>
      </c>
      <c r="JA92" s="53">
        <v>0.42649999999999999</v>
      </c>
      <c r="JB92" s="53">
        <v>0</v>
      </c>
      <c r="JC92" s="53">
        <v>0</v>
      </c>
      <c r="JD92" s="53">
        <v>0</v>
      </c>
      <c r="JE92" s="53">
        <v>0</v>
      </c>
      <c r="JF92" s="53">
        <v>0</v>
      </c>
      <c r="JG92" s="53">
        <v>0</v>
      </c>
      <c r="JH92" s="53">
        <v>0</v>
      </c>
      <c r="JI92" s="53">
        <v>0</v>
      </c>
      <c r="JJ92" s="53">
        <v>0</v>
      </c>
      <c r="JK92" s="53">
        <v>0</v>
      </c>
      <c r="JL92" s="53">
        <v>0</v>
      </c>
      <c r="JM92" s="53">
        <v>0</v>
      </c>
      <c r="JN92" s="53">
        <v>0</v>
      </c>
      <c r="JO92" s="53">
        <v>0</v>
      </c>
      <c r="JP92" s="53">
        <v>0</v>
      </c>
      <c r="JQ92" s="53">
        <v>0</v>
      </c>
      <c r="JR92" s="53">
        <v>0</v>
      </c>
      <c r="JS92" s="53">
        <v>24702</v>
      </c>
      <c r="JT92" s="53">
        <v>0</v>
      </c>
      <c r="JU92" s="53">
        <v>0</v>
      </c>
      <c r="JV92" s="53">
        <v>0</v>
      </c>
      <c r="JW92" s="53">
        <v>0</v>
      </c>
    </row>
    <row r="93" spans="1:283">
      <c r="A93" s="53" t="s">
        <v>12</v>
      </c>
      <c r="B93" s="53" t="s">
        <v>1377</v>
      </c>
      <c r="C93" s="53">
        <v>4114195</v>
      </c>
      <c r="D93" s="53">
        <v>19100</v>
      </c>
      <c r="E93" s="53">
        <v>18</v>
      </c>
      <c r="F93" s="53">
        <v>520342</v>
      </c>
      <c r="G93" s="53">
        <v>273365</v>
      </c>
      <c r="H93" s="53">
        <v>268703</v>
      </c>
      <c r="I93" s="53">
        <v>0</v>
      </c>
      <c r="J93" s="53">
        <v>0</v>
      </c>
      <c r="K93" s="53">
        <v>1062410</v>
      </c>
      <c r="L93" s="53">
        <v>22685</v>
      </c>
      <c r="M93" s="53">
        <v>46.833100000000002</v>
      </c>
      <c r="N93" s="53">
        <v>46.833100000000002</v>
      </c>
      <c r="O93" s="53">
        <v>46.833100000000002</v>
      </c>
      <c r="P93" s="53">
        <v>46.833100000000002</v>
      </c>
      <c r="Q93" s="53">
        <v>7543253</v>
      </c>
      <c r="R93" s="53">
        <v>41778</v>
      </c>
      <c r="S93" s="53">
        <v>180.5556</v>
      </c>
      <c r="T93" s="53">
        <v>10846957</v>
      </c>
      <c r="U93" s="53">
        <v>41778</v>
      </c>
      <c r="V93" s="53">
        <v>259.63319999999999</v>
      </c>
      <c r="W93" s="53">
        <v>43101</v>
      </c>
      <c r="X93" s="53">
        <v>43282</v>
      </c>
      <c r="Y93" s="53">
        <v>43374</v>
      </c>
      <c r="Z93" s="53">
        <v>0</v>
      </c>
      <c r="AA93" s="53">
        <v>0</v>
      </c>
      <c r="AB93" s="53">
        <v>132.79</v>
      </c>
      <c r="AC93" s="53">
        <v>137.97</v>
      </c>
      <c r="AD93" s="53">
        <v>137.97</v>
      </c>
      <c r="AE93" s="53">
        <v>0</v>
      </c>
      <c r="AF93" s="53">
        <v>0</v>
      </c>
      <c r="AG93" s="53">
        <v>4.87</v>
      </c>
      <c r="AH93" s="53">
        <v>5.01</v>
      </c>
      <c r="AI93" s="53">
        <v>5.01</v>
      </c>
      <c r="AJ93" s="53">
        <v>0</v>
      </c>
      <c r="AK93" s="53">
        <v>0</v>
      </c>
      <c r="AL93" s="53">
        <v>3303704</v>
      </c>
      <c r="AM93" s="53">
        <v>41778</v>
      </c>
      <c r="AN93" s="53">
        <v>79.077600000000004</v>
      </c>
      <c r="AO93" s="53">
        <v>45.62</v>
      </c>
      <c r="AP93" s="53">
        <v>48.06</v>
      </c>
      <c r="AQ93" s="53">
        <v>48.06</v>
      </c>
      <c r="AR93" s="53">
        <v>0</v>
      </c>
      <c r="AS93" s="53">
        <v>205.22</v>
      </c>
      <c r="AT93" s="53">
        <v>214.34</v>
      </c>
      <c r="AU93" s="53">
        <v>215.84</v>
      </c>
      <c r="AV93" s="53">
        <v>0</v>
      </c>
      <c r="AW93" s="53">
        <v>0</v>
      </c>
      <c r="AX93" s="53">
        <v>0</v>
      </c>
      <c r="AY93" s="53">
        <v>11406</v>
      </c>
      <c r="AZ93" s="53">
        <v>5688</v>
      </c>
      <c r="BA93" s="53">
        <v>5591</v>
      </c>
      <c r="BB93" s="53">
        <v>0</v>
      </c>
      <c r="BC93" s="53">
        <v>0</v>
      </c>
      <c r="BD93" s="53">
        <v>0</v>
      </c>
      <c r="BE93" s="53">
        <v>1514603</v>
      </c>
      <c r="BF93" s="53">
        <v>784773</v>
      </c>
      <c r="BG93" s="53">
        <v>771390</v>
      </c>
      <c r="BH93" s="53">
        <v>0</v>
      </c>
      <c r="BI93" s="53">
        <v>0</v>
      </c>
      <c r="BJ93" s="53">
        <v>0</v>
      </c>
      <c r="BK93" s="53">
        <v>3070766</v>
      </c>
      <c r="BL93" s="53">
        <v>22685</v>
      </c>
      <c r="BM93" s="53">
        <v>135.3655</v>
      </c>
      <c r="BN93" s="53">
        <v>0</v>
      </c>
      <c r="BO93" s="53">
        <v>55547</v>
      </c>
      <c r="BP93" s="53">
        <v>28497</v>
      </c>
      <c r="BQ93" s="53">
        <v>28011</v>
      </c>
      <c r="BR93" s="53">
        <v>0</v>
      </c>
      <c r="BS93" s="53">
        <v>0</v>
      </c>
      <c r="BT93" s="53">
        <v>112055</v>
      </c>
      <c r="BU93" s="53">
        <v>22685</v>
      </c>
      <c r="BV93" s="53">
        <v>4.9396000000000004</v>
      </c>
      <c r="BW93" s="53">
        <v>2340740</v>
      </c>
      <c r="BX93" s="53">
        <v>1219165</v>
      </c>
      <c r="BY93" s="53">
        <v>1206761</v>
      </c>
      <c r="BZ93" s="53">
        <v>0</v>
      </c>
      <c r="CA93" s="53">
        <v>0</v>
      </c>
      <c r="CB93" s="53">
        <v>4766666</v>
      </c>
      <c r="CC93" s="53">
        <v>22685</v>
      </c>
      <c r="CD93" s="53">
        <v>210.124</v>
      </c>
      <c r="CE93" s="53">
        <v>135.3655</v>
      </c>
      <c r="CF93" s="53">
        <v>180.5556</v>
      </c>
      <c r="CG93" s="53">
        <v>135.3655</v>
      </c>
      <c r="CH93" s="53">
        <v>135.3655</v>
      </c>
      <c r="CI93" s="53">
        <v>4.9396000000000004</v>
      </c>
      <c r="CJ93" s="53">
        <v>4.9396000000000004</v>
      </c>
      <c r="CK93" s="53">
        <v>4.9396000000000004</v>
      </c>
      <c r="CL93" s="53">
        <v>210.124</v>
      </c>
      <c r="CM93" s="53">
        <v>180.5556</v>
      </c>
      <c r="CN93" s="53">
        <v>210.124</v>
      </c>
      <c r="CO93" s="53">
        <v>210.124</v>
      </c>
      <c r="CP93" s="53">
        <v>210.124</v>
      </c>
      <c r="CQ93" s="53">
        <v>22685</v>
      </c>
      <c r="CR93" s="53">
        <v>4766663</v>
      </c>
      <c r="CS93" s="53">
        <v>0</v>
      </c>
      <c r="CT93" s="53">
        <v>0</v>
      </c>
      <c r="CU93" s="53">
        <v>4766663</v>
      </c>
      <c r="CV93" s="53">
        <v>4766667</v>
      </c>
      <c r="CW93" s="53">
        <v>-4</v>
      </c>
      <c r="CX93" s="53">
        <v>0</v>
      </c>
      <c r="CY93" s="53">
        <v>4</v>
      </c>
      <c r="CZ93" s="53">
        <v>0</v>
      </c>
      <c r="DA93" s="53">
        <v>0</v>
      </c>
      <c r="DB93" s="53">
        <v>0</v>
      </c>
      <c r="DC93" s="53">
        <v>0</v>
      </c>
      <c r="DD93" s="53">
        <v>0</v>
      </c>
      <c r="DE93" s="53">
        <v>0</v>
      </c>
      <c r="DF93" s="53">
        <v>0</v>
      </c>
      <c r="DG93" s="53">
        <v>0</v>
      </c>
      <c r="DH93" s="53">
        <v>0</v>
      </c>
      <c r="DI93" s="53">
        <v>0</v>
      </c>
      <c r="DJ93" s="53">
        <v>0</v>
      </c>
      <c r="DK93" s="53">
        <v>0</v>
      </c>
      <c r="DL93" s="53">
        <v>0</v>
      </c>
      <c r="DM93" s="53">
        <v>0</v>
      </c>
      <c r="DN93" s="53">
        <v>0</v>
      </c>
      <c r="DO93" s="53">
        <v>0</v>
      </c>
      <c r="DP93" s="53">
        <v>0</v>
      </c>
      <c r="DQ93" s="53">
        <v>0</v>
      </c>
      <c r="DR93" s="53">
        <v>0</v>
      </c>
      <c r="DS93" s="53">
        <v>0</v>
      </c>
      <c r="DT93" s="53">
        <v>0</v>
      </c>
      <c r="DU93" s="53">
        <v>0</v>
      </c>
      <c r="DV93" s="53">
        <v>0</v>
      </c>
      <c r="DW93" s="53">
        <v>0</v>
      </c>
      <c r="DX93" s="53">
        <v>0</v>
      </c>
      <c r="DY93" s="53">
        <v>0</v>
      </c>
      <c r="DZ93" s="53">
        <v>0</v>
      </c>
      <c r="EA93" s="53">
        <v>21.5</v>
      </c>
      <c r="EB93" s="53">
        <v>21.5</v>
      </c>
      <c r="EC93" s="53">
        <v>23</v>
      </c>
      <c r="ED93" s="53">
        <v>0</v>
      </c>
      <c r="EE93" s="53">
        <v>0</v>
      </c>
      <c r="EF93" s="53">
        <v>0</v>
      </c>
      <c r="EG93" s="53">
        <v>0</v>
      </c>
      <c r="EH93" s="53">
        <v>0</v>
      </c>
      <c r="EI93" s="53">
        <v>245229</v>
      </c>
      <c r="EJ93" s="53">
        <v>122292</v>
      </c>
      <c r="EK93" s="53">
        <v>128593</v>
      </c>
      <c r="EL93" s="53">
        <v>0</v>
      </c>
      <c r="EM93" s="53">
        <v>0</v>
      </c>
      <c r="EN93" s="53">
        <v>0</v>
      </c>
      <c r="EO93" s="53">
        <v>0</v>
      </c>
      <c r="EP93" s="53">
        <v>0</v>
      </c>
      <c r="EQ93" s="53">
        <v>496114</v>
      </c>
      <c r="ER93" s="53">
        <v>22685</v>
      </c>
      <c r="ES93" s="53">
        <v>21.869700000000002</v>
      </c>
      <c r="ET93" s="53">
        <v>21.869700000000002</v>
      </c>
      <c r="EU93" s="53">
        <v>21.869700000000002</v>
      </c>
      <c r="EV93" s="53">
        <v>21.869700000000002</v>
      </c>
      <c r="EW93" s="53">
        <v>187.21</v>
      </c>
      <c r="EX93" s="53">
        <v>197.98</v>
      </c>
      <c r="EY93" s="53">
        <v>0</v>
      </c>
      <c r="EZ93" s="53">
        <v>1.0900000000000001</v>
      </c>
      <c r="FA93" s="53">
        <v>1.0900000000000001</v>
      </c>
      <c r="FB93" s="53">
        <v>0</v>
      </c>
      <c r="FC93" s="53">
        <v>0</v>
      </c>
      <c r="FD93" s="53">
        <v>0</v>
      </c>
      <c r="FE93" s="53">
        <v>0</v>
      </c>
      <c r="FF93" s="53">
        <v>0</v>
      </c>
      <c r="FG93" s="53">
        <v>0</v>
      </c>
      <c r="FH93" s="53">
        <v>0</v>
      </c>
      <c r="FI93" s="53">
        <v>0</v>
      </c>
      <c r="FJ93" s="53">
        <v>0</v>
      </c>
      <c r="FK93" s="53">
        <v>0</v>
      </c>
      <c r="FL93" s="53">
        <v>0</v>
      </c>
      <c r="FM93" s="53">
        <v>0</v>
      </c>
      <c r="FN93" s="53">
        <v>0</v>
      </c>
      <c r="FO93" s="53">
        <v>0</v>
      </c>
      <c r="FP93" s="53">
        <v>0</v>
      </c>
      <c r="FQ93" s="53">
        <v>0</v>
      </c>
      <c r="FR93" s="53">
        <v>0</v>
      </c>
      <c r="FS93" s="53">
        <v>0</v>
      </c>
      <c r="FT93" s="53">
        <v>0</v>
      </c>
      <c r="FU93" s="53">
        <v>0</v>
      </c>
      <c r="FV93" s="53">
        <v>0</v>
      </c>
      <c r="FW93" s="53">
        <v>0</v>
      </c>
      <c r="FX93" s="53">
        <v>6200</v>
      </c>
      <c r="FY93" s="53">
        <v>6094</v>
      </c>
      <c r="FZ93" s="53">
        <v>0</v>
      </c>
      <c r="GA93" s="53">
        <v>0</v>
      </c>
      <c r="GB93" s="53">
        <v>0</v>
      </c>
      <c r="GC93" s="53">
        <v>0</v>
      </c>
      <c r="GD93" s="53">
        <v>0</v>
      </c>
      <c r="GE93" s="53">
        <v>12294</v>
      </c>
      <c r="GF93" s="53">
        <v>22685</v>
      </c>
      <c r="GG93" s="53">
        <v>0.54190000000000005</v>
      </c>
      <c r="GH93" s="53">
        <v>0</v>
      </c>
      <c r="GI93" s="53">
        <v>0</v>
      </c>
      <c r="GJ93" s="53">
        <v>0</v>
      </c>
      <c r="GK93" s="53">
        <v>0</v>
      </c>
      <c r="GL93" s="53">
        <v>0</v>
      </c>
      <c r="GM93" s="53">
        <v>0</v>
      </c>
      <c r="GN93" s="53">
        <v>0</v>
      </c>
      <c r="GO93" s="53">
        <v>0</v>
      </c>
      <c r="GP93" s="53">
        <v>0</v>
      </c>
      <c r="GQ93" s="53">
        <v>22685</v>
      </c>
      <c r="GR93" s="53">
        <v>0</v>
      </c>
      <c r="GS93" s="53">
        <v>0</v>
      </c>
      <c r="GT93" s="53">
        <v>0</v>
      </c>
      <c r="GU93" s="53">
        <v>0</v>
      </c>
      <c r="GV93" s="53">
        <v>0</v>
      </c>
      <c r="GW93" s="53">
        <v>0</v>
      </c>
      <c r="GX93" s="53">
        <v>0</v>
      </c>
      <c r="GY93" s="53">
        <v>0</v>
      </c>
      <c r="GZ93" s="53">
        <v>0</v>
      </c>
      <c r="HA93" s="53">
        <v>0</v>
      </c>
      <c r="HB93" s="53">
        <v>22685</v>
      </c>
      <c r="HC93" s="53">
        <v>0</v>
      </c>
      <c r="HD93" s="53">
        <v>0.54190000000000005</v>
      </c>
      <c r="HE93" s="53">
        <v>0</v>
      </c>
      <c r="HF93" s="53">
        <v>0.54190000000000005</v>
      </c>
      <c r="HG93" s="53">
        <v>0</v>
      </c>
      <c r="HH93" s="53">
        <v>0.54190000000000005</v>
      </c>
      <c r="HI93" s="53">
        <v>0</v>
      </c>
      <c r="HJ93" s="53">
        <v>0.15</v>
      </c>
      <c r="HK93" s="53">
        <v>0</v>
      </c>
      <c r="HL93" s="53">
        <v>0</v>
      </c>
      <c r="HM93" s="53">
        <v>0</v>
      </c>
      <c r="HN93" s="53">
        <v>0</v>
      </c>
      <c r="HO93" s="53">
        <v>0</v>
      </c>
      <c r="HP93" s="53">
        <v>0</v>
      </c>
      <c r="HQ93" s="53">
        <v>0</v>
      </c>
      <c r="HR93" s="53">
        <v>0.28999999999999998</v>
      </c>
      <c r="HS93" s="53">
        <v>0.56999999999999995</v>
      </c>
      <c r="HT93" s="53">
        <v>0.56999999999999995</v>
      </c>
      <c r="HU93" s="53">
        <v>0</v>
      </c>
      <c r="HV93" s="53">
        <v>0</v>
      </c>
      <c r="HW93" s="53">
        <v>0</v>
      </c>
      <c r="HX93" s="53">
        <v>0</v>
      </c>
      <c r="HY93" s="53">
        <v>0</v>
      </c>
      <c r="HZ93" s="53">
        <v>1711</v>
      </c>
      <c r="IA93" s="53">
        <v>0</v>
      </c>
      <c r="IB93" s="53">
        <v>0</v>
      </c>
      <c r="IC93" s="53">
        <v>0</v>
      </c>
      <c r="ID93" s="53">
        <v>0</v>
      </c>
      <c r="IE93" s="53">
        <v>0</v>
      </c>
      <c r="IF93" s="53">
        <v>0</v>
      </c>
      <c r="IG93" s="53">
        <v>0</v>
      </c>
      <c r="IH93" s="53">
        <v>1711</v>
      </c>
      <c r="II93" s="53">
        <v>22685</v>
      </c>
      <c r="IJ93" s="53">
        <v>7.5399999999999995E-2</v>
      </c>
      <c r="IK93" s="53">
        <v>3308</v>
      </c>
      <c r="IL93" s="53">
        <v>3242</v>
      </c>
      <c r="IM93" s="53">
        <v>3187</v>
      </c>
      <c r="IN93" s="53">
        <v>0</v>
      </c>
      <c r="IO93" s="53">
        <v>0</v>
      </c>
      <c r="IP93" s="53">
        <v>0</v>
      </c>
      <c r="IQ93" s="53">
        <v>0</v>
      </c>
      <c r="IR93" s="53">
        <v>0</v>
      </c>
      <c r="IS93" s="53">
        <v>9737</v>
      </c>
      <c r="IT93" s="53">
        <v>22685</v>
      </c>
      <c r="IU93" s="53">
        <v>0.42920000000000003</v>
      </c>
      <c r="IV93" s="53">
        <v>7.5399999999999995E-2</v>
      </c>
      <c r="IW93" s="53">
        <v>7.5399999999999995E-2</v>
      </c>
      <c r="IX93" s="53">
        <v>7.5399999999999995E-2</v>
      </c>
      <c r="IY93" s="53">
        <v>0.42920000000000003</v>
      </c>
      <c r="IZ93" s="53">
        <v>0.42920000000000003</v>
      </c>
      <c r="JA93" s="53">
        <v>0.42920000000000003</v>
      </c>
      <c r="JB93" s="53">
        <v>0</v>
      </c>
      <c r="JC93" s="53">
        <v>0.14000000000000001</v>
      </c>
      <c r="JD93" s="53">
        <v>0.14000000000000001</v>
      </c>
      <c r="JE93" s="53">
        <v>0</v>
      </c>
      <c r="JF93" s="53">
        <v>0</v>
      </c>
      <c r="JG93" s="53">
        <v>0</v>
      </c>
      <c r="JH93" s="53">
        <v>0</v>
      </c>
      <c r="JI93" s="53">
        <v>0</v>
      </c>
      <c r="JJ93" s="53">
        <v>0</v>
      </c>
      <c r="JK93" s="53">
        <v>796</v>
      </c>
      <c r="JL93" s="53">
        <v>783</v>
      </c>
      <c r="JM93" s="53">
        <v>0</v>
      </c>
      <c r="JN93" s="53">
        <v>0</v>
      </c>
      <c r="JO93" s="53">
        <v>0</v>
      </c>
      <c r="JP93" s="53">
        <v>0</v>
      </c>
      <c r="JQ93" s="53">
        <v>0</v>
      </c>
      <c r="JR93" s="53">
        <v>1579</v>
      </c>
      <c r="JS93" s="53">
        <v>22685</v>
      </c>
      <c r="JT93" s="53">
        <v>6.9599999999999995E-2</v>
      </c>
      <c r="JU93" s="53">
        <v>6.9599999999999995E-2</v>
      </c>
      <c r="JV93" s="53">
        <v>6.9599999999999995E-2</v>
      </c>
      <c r="JW93" s="53">
        <v>6.9599999999999995E-2</v>
      </c>
    </row>
    <row r="94" spans="1:283">
      <c r="A94" s="53" t="s">
        <v>12</v>
      </c>
      <c r="B94" s="53" t="s">
        <v>1377</v>
      </c>
      <c r="C94" s="53">
        <v>4114229</v>
      </c>
      <c r="D94" s="53">
        <v>3500</v>
      </c>
      <c r="E94" s="53">
        <v>18</v>
      </c>
      <c r="F94" s="53">
        <v>390142</v>
      </c>
      <c r="G94" s="53">
        <v>206033</v>
      </c>
      <c r="H94" s="53">
        <v>214588</v>
      </c>
      <c r="I94" s="53">
        <v>0</v>
      </c>
      <c r="J94" s="53">
        <v>0</v>
      </c>
      <c r="K94" s="53">
        <v>810763</v>
      </c>
      <c r="L94" s="53">
        <v>17304</v>
      </c>
      <c r="M94" s="53">
        <v>46.854100000000003</v>
      </c>
      <c r="N94" s="53">
        <v>46.854100000000003</v>
      </c>
      <c r="O94" s="53">
        <v>46.854100000000003</v>
      </c>
      <c r="P94" s="53">
        <v>46.854100000000003</v>
      </c>
      <c r="Q94" s="53">
        <v>5415071</v>
      </c>
      <c r="R94" s="53">
        <v>34663</v>
      </c>
      <c r="S94" s="53">
        <v>156.22049999999999</v>
      </c>
      <c r="T94" s="53">
        <v>7797735</v>
      </c>
      <c r="U94" s="53">
        <v>34663</v>
      </c>
      <c r="V94" s="53">
        <v>224.95849999999999</v>
      </c>
      <c r="W94" s="53">
        <v>43101</v>
      </c>
      <c r="X94" s="53">
        <v>43282</v>
      </c>
      <c r="Y94" s="53">
        <v>43374</v>
      </c>
      <c r="Z94" s="53">
        <v>0</v>
      </c>
      <c r="AA94" s="53">
        <v>0</v>
      </c>
      <c r="AB94" s="53">
        <v>125.91</v>
      </c>
      <c r="AC94" s="53">
        <v>137.65</v>
      </c>
      <c r="AD94" s="53">
        <v>137.65</v>
      </c>
      <c r="AE94" s="53">
        <v>0</v>
      </c>
      <c r="AF94" s="53">
        <v>0</v>
      </c>
      <c r="AG94" s="53">
        <v>19.3</v>
      </c>
      <c r="AH94" s="53">
        <v>19.559999999999999</v>
      </c>
      <c r="AI94" s="53">
        <v>19.559999999999999</v>
      </c>
      <c r="AJ94" s="53">
        <v>0</v>
      </c>
      <c r="AK94" s="53">
        <v>0</v>
      </c>
      <c r="AL94" s="53">
        <v>2382664</v>
      </c>
      <c r="AM94" s="53">
        <v>34663</v>
      </c>
      <c r="AN94" s="53">
        <v>68.738</v>
      </c>
      <c r="AO94" s="53">
        <v>45.62</v>
      </c>
      <c r="AP94" s="53">
        <v>48.06</v>
      </c>
      <c r="AQ94" s="53">
        <v>48.06</v>
      </c>
      <c r="AR94" s="53">
        <v>0</v>
      </c>
      <c r="AS94" s="53">
        <v>215.69</v>
      </c>
      <c r="AT94" s="53">
        <v>229.79</v>
      </c>
      <c r="AU94" s="53">
        <v>231.29</v>
      </c>
      <c r="AV94" s="53">
        <v>0</v>
      </c>
      <c r="AW94" s="53">
        <v>0</v>
      </c>
      <c r="AX94" s="53">
        <v>0</v>
      </c>
      <c r="AY94" s="53">
        <v>8552</v>
      </c>
      <c r="AZ94" s="53">
        <v>4287</v>
      </c>
      <c r="BA94" s="53">
        <v>4465</v>
      </c>
      <c r="BB94" s="53">
        <v>0</v>
      </c>
      <c r="BC94" s="53">
        <v>0</v>
      </c>
      <c r="BD94" s="53">
        <v>0</v>
      </c>
      <c r="BE94" s="53">
        <v>1076782</v>
      </c>
      <c r="BF94" s="53">
        <v>590106</v>
      </c>
      <c r="BG94" s="53">
        <v>614607</v>
      </c>
      <c r="BH94" s="53">
        <v>0</v>
      </c>
      <c r="BI94" s="53">
        <v>0</v>
      </c>
      <c r="BJ94" s="53">
        <v>0</v>
      </c>
      <c r="BK94" s="53">
        <v>2281495</v>
      </c>
      <c r="BL94" s="53">
        <v>17304</v>
      </c>
      <c r="BM94" s="53">
        <v>131.84780000000001</v>
      </c>
      <c r="BN94" s="53">
        <v>0</v>
      </c>
      <c r="BO94" s="53">
        <v>165054</v>
      </c>
      <c r="BP94" s="53">
        <v>83854</v>
      </c>
      <c r="BQ94" s="53">
        <v>87335</v>
      </c>
      <c r="BR94" s="53">
        <v>0</v>
      </c>
      <c r="BS94" s="53">
        <v>0</v>
      </c>
      <c r="BT94" s="53">
        <v>336243</v>
      </c>
      <c r="BU94" s="53">
        <v>17304</v>
      </c>
      <c r="BV94" s="53">
        <v>19.4315</v>
      </c>
      <c r="BW94" s="53">
        <v>1844581</v>
      </c>
      <c r="BX94" s="53">
        <v>985111</v>
      </c>
      <c r="BY94" s="53">
        <v>1032710</v>
      </c>
      <c r="BZ94" s="53">
        <v>0</v>
      </c>
      <c r="CA94" s="53">
        <v>0</v>
      </c>
      <c r="CB94" s="53">
        <v>3862402</v>
      </c>
      <c r="CC94" s="53">
        <v>17304</v>
      </c>
      <c r="CD94" s="53">
        <v>223.20859999999999</v>
      </c>
      <c r="CE94" s="53">
        <v>131.84780000000001</v>
      </c>
      <c r="CF94" s="53">
        <v>156.22049999999999</v>
      </c>
      <c r="CG94" s="53">
        <v>131.84780000000001</v>
      </c>
      <c r="CH94" s="53">
        <v>131.84780000000001</v>
      </c>
      <c r="CI94" s="53">
        <v>19.4315</v>
      </c>
      <c r="CJ94" s="53">
        <v>19.4315</v>
      </c>
      <c r="CK94" s="53">
        <v>19.4315</v>
      </c>
      <c r="CL94" s="53">
        <v>223.20859999999999</v>
      </c>
      <c r="CM94" s="53">
        <v>156.22049999999999</v>
      </c>
      <c r="CN94" s="53">
        <v>223.20859999999999</v>
      </c>
      <c r="CO94" s="53">
        <v>223.20859999999999</v>
      </c>
      <c r="CP94" s="53">
        <v>223.20859999999999</v>
      </c>
      <c r="CQ94" s="53">
        <v>17304</v>
      </c>
      <c r="CR94" s="53">
        <v>3862402</v>
      </c>
      <c r="CS94" s="53">
        <v>0</v>
      </c>
      <c r="CT94" s="53">
        <v>0</v>
      </c>
      <c r="CU94" s="53">
        <v>3862402</v>
      </c>
      <c r="CV94" s="53">
        <v>3862400</v>
      </c>
      <c r="CW94" s="53">
        <v>2</v>
      </c>
      <c r="CX94" s="53">
        <v>2</v>
      </c>
      <c r="CY94" s="53">
        <v>0</v>
      </c>
      <c r="CZ94" s="53">
        <v>0</v>
      </c>
      <c r="DA94" s="53">
        <v>0</v>
      </c>
      <c r="DB94" s="53">
        <v>0</v>
      </c>
      <c r="DC94" s="53">
        <v>0</v>
      </c>
      <c r="DD94" s="53">
        <v>0</v>
      </c>
      <c r="DE94" s="53">
        <v>0</v>
      </c>
      <c r="DF94" s="53">
        <v>0</v>
      </c>
      <c r="DG94" s="53">
        <v>0</v>
      </c>
      <c r="DH94" s="53">
        <v>0</v>
      </c>
      <c r="DI94" s="53">
        <v>0</v>
      </c>
      <c r="DJ94" s="53">
        <v>0</v>
      </c>
      <c r="DK94" s="53">
        <v>0</v>
      </c>
      <c r="DL94" s="53">
        <v>0</v>
      </c>
      <c r="DM94" s="53">
        <v>0</v>
      </c>
      <c r="DN94" s="53">
        <v>0</v>
      </c>
      <c r="DO94" s="53">
        <v>0</v>
      </c>
      <c r="DP94" s="53">
        <v>0</v>
      </c>
      <c r="DQ94" s="53">
        <v>0</v>
      </c>
      <c r="DR94" s="53">
        <v>0</v>
      </c>
      <c r="DS94" s="53">
        <v>0</v>
      </c>
      <c r="DT94" s="53">
        <v>0</v>
      </c>
      <c r="DU94" s="53">
        <v>0</v>
      </c>
      <c r="DV94" s="53">
        <v>0</v>
      </c>
      <c r="DW94" s="53">
        <v>0</v>
      </c>
      <c r="DX94" s="53">
        <v>0</v>
      </c>
      <c r="DY94" s="53">
        <v>0</v>
      </c>
      <c r="DZ94" s="53">
        <v>0</v>
      </c>
      <c r="EA94" s="53">
        <v>21.5</v>
      </c>
      <c r="EB94" s="53">
        <v>21.5</v>
      </c>
      <c r="EC94" s="53">
        <v>23</v>
      </c>
      <c r="ED94" s="53">
        <v>0</v>
      </c>
      <c r="EE94" s="53">
        <v>0</v>
      </c>
      <c r="EF94" s="53">
        <v>0</v>
      </c>
      <c r="EG94" s="53">
        <v>0</v>
      </c>
      <c r="EH94" s="53">
        <v>0</v>
      </c>
      <c r="EI94" s="53">
        <v>183868</v>
      </c>
      <c r="EJ94" s="53">
        <v>92171</v>
      </c>
      <c r="EK94" s="53">
        <v>102695</v>
      </c>
      <c r="EL94" s="53">
        <v>0</v>
      </c>
      <c r="EM94" s="53">
        <v>0</v>
      </c>
      <c r="EN94" s="53">
        <v>0</v>
      </c>
      <c r="EO94" s="53">
        <v>0</v>
      </c>
      <c r="EP94" s="53">
        <v>0</v>
      </c>
      <c r="EQ94" s="53">
        <v>378734</v>
      </c>
      <c r="ER94" s="53">
        <v>17304</v>
      </c>
      <c r="ES94" s="53">
        <v>21.8871</v>
      </c>
      <c r="ET94" s="53">
        <v>21.8871</v>
      </c>
      <c r="EU94" s="53">
        <v>21.8871</v>
      </c>
      <c r="EV94" s="53">
        <v>21.8871</v>
      </c>
      <c r="EW94" s="53">
        <v>187.21</v>
      </c>
      <c r="EX94" s="53">
        <v>197.98</v>
      </c>
      <c r="EY94" s="53">
        <v>2.71</v>
      </c>
      <c r="EZ94" s="53">
        <v>2.1800000000000002</v>
      </c>
      <c r="FA94" s="53">
        <v>2.1800000000000002</v>
      </c>
      <c r="FB94" s="53">
        <v>0</v>
      </c>
      <c r="FC94" s="53">
        <v>0</v>
      </c>
      <c r="FD94" s="53">
        <v>0</v>
      </c>
      <c r="FE94" s="53">
        <v>0</v>
      </c>
      <c r="FF94" s="53">
        <v>0</v>
      </c>
      <c r="FG94" s="53">
        <v>0</v>
      </c>
      <c r="FH94" s="53">
        <v>0</v>
      </c>
      <c r="FI94" s="53">
        <v>0</v>
      </c>
      <c r="FJ94" s="53">
        <v>0</v>
      </c>
      <c r="FK94" s="53">
        <v>0</v>
      </c>
      <c r="FL94" s="53">
        <v>0</v>
      </c>
      <c r="FM94" s="53">
        <v>0</v>
      </c>
      <c r="FN94" s="53">
        <v>0</v>
      </c>
      <c r="FO94" s="53">
        <v>0</v>
      </c>
      <c r="FP94" s="53">
        <v>0</v>
      </c>
      <c r="FQ94" s="53">
        <v>0</v>
      </c>
      <c r="FR94" s="53">
        <v>0</v>
      </c>
      <c r="FS94" s="53">
        <v>0</v>
      </c>
      <c r="FT94" s="53">
        <v>0</v>
      </c>
      <c r="FU94" s="53">
        <v>0</v>
      </c>
      <c r="FV94" s="53">
        <v>0</v>
      </c>
      <c r="FW94" s="53">
        <v>23176</v>
      </c>
      <c r="FX94" s="53">
        <v>9346</v>
      </c>
      <c r="FY94" s="53">
        <v>9734</v>
      </c>
      <c r="FZ94" s="53">
        <v>0</v>
      </c>
      <c r="GA94" s="53">
        <v>0</v>
      </c>
      <c r="GB94" s="53">
        <v>0</v>
      </c>
      <c r="GC94" s="53">
        <v>0</v>
      </c>
      <c r="GD94" s="53">
        <v>0</v>
      </c>
      <c r="GE94" s="53">
        <v>42256</v>
      </c>
      <c r="GF94" s="53">
        <v>17304</v>
      </c>
      <c r="GG94" s="53">
        <v>2.4420000000000002</v>
      </c>
      <c r="GH94" s="53">
        <v>0</v>
      </c>
      <c r="GI94" s="53">
        <v>0</v>
      </c>
      <c r="GJ94" s="53">
        <v>0</v>
      </c>
      <c r="GK94" s="53">
        <v>0</v>
      </c>
      <c r="GL94" s="53">
        <v>0</v>
      </c>
      <c r="GM94" s="53">
        <v>0</v>
      </c>
      <c r="GN94" s="53">
        <v>0</v>
      </c>
      <c r="GO94" s="53">
        <v>0</v>
      </c>
      <c r="GP94" s="53">
        <v>0</v>
      </c>
      <c r="GQ94" s="53">
        <v>17304</v>
      </c>
      <c r="GR94" s="53">
        <v>0</v>
      </c>
      <c r="GS94" s="53">
        <v>0</v>
      </c>
      <c r="GT94" s="53">
        <v>0</v>
      </c>
      <c r="GU94" s="53">
        <v>0</v>
      </c>
      <c r="GV94" s="53">
        <v>0</v>
      </c>
      <c r="GW94" s="53">
        <v>0</v>
      </c>
      <c r="GX94" s="53">
        <v>0</v>
      </c>
      <c r="GY94" s="53">
        <v>0</v>
      </c>
      <c r="GZ94" s="53">
        <v>0</v>
      </c>
      <c r="HA94" s="53">
        <v>0</v>
      </c>
      <c r="HB94" s="53">
        <v>17304</v>
      </c>
      <c r="HC94" s="53">
        <v>0</v>
      </c>
      <c r="HD94" s="53">
        <v>2.4420000000000002</v>
      </c>
      <c r="HE94" s="53">
        <v>0</v>
      </c>
      <c r="HF94" s="53">
        <v>2.4420000000000002</v>
      </c>
      <c r="HG94" s="53">
        <v>0</v>
      </c>
      <c r="HH94" s="53">
        <v>2.4420000000000002</v>
      </c>
      <c r="HI94" s="53">
        <v>0</v>
      </c>
      <c r="HJ94" s="53">
        <v>0.03</v>
      </c>
      <c r="HK94" s="53">
        <v>0</v>
      </c>
      <c r="HL94" s="53">
        <v>0</v>
      </c>
      <c r="HM94" s="53">
        <v>0</v>
      </c>
      <c r="HN94" s="53">
        <v>0</v>
      </c>
      <c r="HO94" s="53">
        <v>0</v>
      </c>
      <c r="HP94" s="53">
        <v>0</v>
      </c>
      <c r="HQ94" s="53">
        <v>0</v>
      </c>
      <c r="HR94" s="53">
        <v>0.28999999999999998</v>
      </c>
      <c r="HS94" s="53">
        <v>0.56999999999999995</v>
      </c>
      <c r="HT94" s="53">
        <v>0.56999999999999995</v>
      </c>
      <c r="HU94" s="53">
        <v>0</v>
      </c>
      <c r="HV94" s="53">
        <v>0</v>
      </c>
      <c r="HW94" s="53">
        <v>0</v>
      </c>
      <c r="HX94" s="53">
        <v>0</v>
      </c>
      <c r="HY94" s="53">
        <v>0</v>
      </c>
      <c r="HZ94" s="53">
        <v>257</v>
      </c>
      <c r="IA94" s="53">
        <v>0</v>
      </c>
      <c r="IB94" s="53">
        <v>0</v>
      </c>
      <c r="IC94" s="53">
        <v>0</v>
      </c>
      <c r="ID94" s="53">
        <v>0</v>
      </c>
      <c r="IE94" s="53">
        <v>0</v>
      </c>
      <c r="IF94" s="53">
        <v>0</v>
      </c>
      <c r="IG94" s="53">
        <v>0</v>
      </c>
      <c r="IH94" s="53">
        <v>257</v>
      </c>
      <c r="II94" s="53">
        <v>17304</v>
      </c>
      <c r="IJ94" s="53">
        <v>1.49E-2</v>
      </c>
      <c r="IK94" s="53">
        <v>2480</v>
      </c>
      <c r="IL94" s="53">
        <v>2444</v>
      </c>
      <c r="IM94" s="53">
        <v>2545</v>
      </c>
      <c r="IN94" s="53">
        <v>0</v>
      </c>
      <c r="IO94" s="53">
        <v>0</v>
      </c>
      <c r="IP94" s="53">
        <v>0</v>
      </c>
      <c r="IQ94" s="53">
        <v>0</v>
      </c>
      <c r="IR94" s="53">
        <v>0</v>
      </c>
      <c r="IS94" s="53">
        <v>7469</v>
      </c>
      <c r="IT94" s="53">
        <v>17304</v>
      </c>
      <c r="IU94" s="53">
        <v>0.43159999999999998</v>
      </c>
      <c r="IV94" s="53">
        <v>1.49E-2</v>
      </c>
      <c r="IW94" s="53">
        <v>1.49E-2</v>
      </c>
      <c r="IX94" s="53">
        <v>1.49E-2</v>
      </c>
      <c r="IY94" s="53">
        <v>0.43159999999999998</v>
      </c>
      <c r="IZ94" s="53">
        <v>0.43159999999999998</v>
      </c>
      <c r="JA94" s="53">
        <v>0.43159999999999998</v>
      </c>
      <c r="JB94" s="53">
        <v>0.33</v>
      </c>
      <c r="JC94" s="53">
        <v>0.27</v>
      </c>
      <c r="JD94" s="53">
        <v>0.27</v>
      </c>
      <c r="JE94" s="53">
        <v>0</v>
      </c>
      <c r="JF94" s="53">
        <v>0</v>
      </c>
      <c r="JG94" s="53">
        <v>0</v>
      </c>
      <c r="JH94" s="53">
        <v>0</v>
      </c>
      <c r="JI94" s="53">
        <v>0</v>
      </c>
      <c r="JJ94" s="53">
        <v>2822</v>
      </c>
      <c r="JK94" s="53">
        <v>1157</v>
      </c>
      <c r="JL94" s="53">
        <v>1206</v>
      </c>
      <c r="JM94" s="53">
        <v>0</v>
      </c>
      <c r="JN94" s="53">
        <v>0</v>
      </c>
      <c r="JO94" s="53">
        <v>0</v>
      </c>
      <c r="JP94" s="53">
        <v>0</v>
      </c>
      <c r="JQ94" s="53">
        <v>0</v>
      </c>
      <c r="JR94" s="53">
        <v>5185</v>
      </c>
      <c r="JS94" s="53">
        <v>17304</v>
      </c>
      <c r="JT94" s="53">
        <v>0.29959999999999998</v>
      </c>
      <c r="JU94" s="53">
        <v>0.29959999999999998</v>
      </c>
      <c r="JV94" s="53">
        <v>0.29959999999999998</v>
      </c>
      <c r="JW94" s="53">
        <v>0.29959999999999998</v>
      </c>
    </row>
    <row r="95" spans="1:283">
      <c r="A95" s="53" t="s">
        <v>12</v>
      </c>
      <c r="B95" s="53" t="s">
        <v>1377</v>
      </c>
      <c r="C95" s="53">
        <v>4114237</v>
      </c>
      <c r="D95" s="53">
        <v>33700</v>
      </c>
      <c r="E95" s="53">
        <v>18</v>
      </c>
      <c r="F95" s="53">
        <v>54470</v>
      </c>
      <c r="G95" s="53">
        <v>29749</v>
      </c>
      <c r="H95" s="53">
        <v>32489</v>
      </c>
      <c r="I95" s="53">
        <v>0</v>
      </c>
      <c r="J95" s="53">
        <v>0</v>
      </c>
      <c r="K95" s="53">
        <v>116708</v>
      </c>
      <c r="L95" s="53">
        <v>2489</v>
      </c>
      <c r="M95" s="53">
        <v>46.889499999999998</v>
      </c>
      <c r="N95" s="53">
        <v>46.889499999999998</v>
      </c>
      <c r="O95" s="53">
        <v>46.889499999999998</v>
      </c>
      <c r="P95" s="53">
        <v>46.889499999999998</v>
      </c>
      <c r="Q95" s="53">
        <v>1749609</v>
      </c>
      <c r="R95" s="53">
        <v>8055</v>
      </c>
      <c r="S95" s="53">
        <v>217.20779999999999</v>
      </c>
      <c r="T95" s="53">
        <v>2546984</v>
      </c>
      <c r="U95" s="53">
        <v>8055</v>
      </c>
      <c r="V95" s="53">
        <v>316.19909999999999</v>
      </c>
      <c r="W95" s="53">
        <v>43101</v>
      </c>
      <c r="X95" s="53">
        <v>43282</v>
      </c>
      <c r="Y95" s="53">
        <v>43374</v>
      </c>
      <c r="Z95" s="53">
        <v>0</v>
      </c>
      <c r="AA95" s="53">
        <v>0</v>
      </c>
      <c r="AB95" s="53">
        <v>139.25</v>
      </c>
      <c r="AC95" s="53">
        <v>152.59</v>
      </c>
      <c r="AD95" s="53">
        <v>152.59</v>
      </c>
      <c r="AE95" s="53">
        <v>0</v>
      </c>
      <c r="AF95" s="53">
        <v>0</v>
      </c>
      <c r="AG95" s="53">
        <v>15.1</v>
      </c>
      <c r="AH95" s="53">
        <v>15.62</v>
      </c>
      <c r="AI95" s="53">
        <v>15.62</v>
      </c>
      <c r="AJ95" s="53">
        <v>0</v>
      </c>
      <c r="AK95" s="53">
        <v>0</v>
      </c>
      <c r="AL95" s="53">
        <v>797375</v>
      </c>
      <c r="AM95" s="53">
        <v>8055</v>
      </c>
      <c r="AN95" s="53">
        <v>98.991299999999995</v>
      </c>
      <c r="AO95" s="53">
        <v>45.62</v>
      </c>
      <c r="AP95" s="53">
        <v>48.06</v>
      </c>
      <c r="AQ95" s="53">
        <v>48.06</v>
      </c>
      <c r="AR95" s="53">
        <v>0</v>
      </c>
      <c r="AS95" s="53">
        <v>200.26</v>
      </c>
      <c r="AT95" s="53">
        <v>216.84</v>
      </c>
      <c r="AU95" s="53">
        <v>216.84</v>
      </c>
      <c r="AV95" s="53">
        <v>0</v>
      </c>
      <c r="AW95" s="53">
        <v>0</v>
      </c>
      <c r="AX95" s="53">
        <v>0</v>
      </c>
      <c r="AY95" s="53">
        <v>1194</v>
      </c>
      <c r="AZ95" s="53">
        <v>619</v>
      </c>
      <c r="BA95" s="53">
        <v>676</v>
      </c>
      <c r="BB95" s="53">
        <v>0</v>
      </c>
      <c r="BC95" s="53">
        <v>0</v>
      </c>
      <c r="BD95" s="53">
        <v>0</v>
      </c>
      <c r="BE95" s="53">
        <v>166265</v>
      </c>
      <c r="BF95" s="53">
        <v>94453</v>
      </c>
      <c r="BG95" s="53">
        <v>103151</v>
      </c>
      <c r="BH95" s="53">
        <v>0</v>
      </c>
      <c r="BI95" s="53">
        <v>0</v>
      </c>
      <c r="BJ95" s="53">
        <v>0</v>
      </c>
      <c r="BK95" s="53">
        <v>363869</v>
      </c>
      <c r="BL95" s="53">
        <v>2489</v>
      </c>
      <c r="BM95" s="53">
        <v>146.1908</v>
      </c>
      <c r="BN95" s="53">
        <v>0</v>
      </c>
      <c r="BO95" s="53">
        <v>18029</v>
      </c>
      <c r="BP95" s="53">
        <v>9669</v>
      </c>
      <c r="BQ95" s="53">
        <v>10559</v>
      </c>
      <c r="BR95" s="53">
        <v>0</v>
      </c>
      <c r="BS95" s="53">
        <v>0</v>
      </c>
      <c r="BT95" s="53">
        <v>38257</v>
      </c>
      <c r="BU95" s="53">
        <v>2489</v>
      </c>
      <c r="BV95" s="53">
        <v>15.3704</v>
      </c>
      <c r="BW95" s="53">
        <v>239110</v>
      </c>
      <c r="BX95" s="53">
        <v>134224</v>
      </c>
      <c r="BY95" s="53">
        <v>146584</v>
      </c>
      <c r="BZ95" s="53">
        <v>0</v>
      </c>
      <c r="CA95" s="53">
        <v>0</v>
      </c>
      <c r="CB95" s="53">
        <v>519918</v>
      </c>
      <c r="CC95" s="53">
        <v>2489</v>
      </c>
      <c r="CD95" s="53">
        <v>208.8862</v>
      </c>
      <c r="CE95" s="53">
        <v>146.1908</v>
      </c>
      <c r="CF95" s="53">
        <v>217.20779999999999</v>
      </c>
      <c r="CG95" s="53">
        <v>146.1908</v>
      </c>
      <c r="CH95" s="53">
        <v>146.1908</v>
      </c>
      <c r="CI95" s="53">
        <v>15.3704</v>
      </c>
      <c r="CJ95" s="53">
        <v>15.3704</v>
      </c>
      <c r="CK95" s="53">
        <v>15.3704</v>
      </c>
      <c r="CL95" s="53">
        <v>208.8862</v>
      </c>
      <c r="CM95" s="53">
        <v>217.20779999999999</v>
      </c>
      <c r="CN95" s="53">
        <v>208.8862</v>
      </c>
      <c r="CO95" s="53">
        <v>208.8862</v>
      </c>
      <c r="CP95" s="53">
        <v>208.8862</v>
      </c>
      <c r="CQ95" s="53">
        <v>2489</v>
      </c>
      <c r="CR95" s="53">
        <v>519918</v>
      </c>
      <c r="CS95" s="53">
        <v>0</v>
      </c>
      <c r="CT95" s="53">
        <v>0</v>
      </c>
      <c r="CU95" s="53">
        <v>519918</v>
      </c>
      <c r="CV95" s="53">
        <v>519918</v>
      </c>
      <c r="CW95" s="53">
        <v>0</v>
      </c>
      <c r="CX95" s="53">
        <v>0</v>
      </c>
      <c r="CY95" s="53">
        <v>0</v>
      </c>
      <c r="CZ95" s="53">
        <v>0</v>
      </c>
      <c r="DA95" s="53">
        <v>0</v>
      </c>
      <c r="DB95" s="53">
        <v>0</v>
      </c>
      <c r="DC95" s="53">
        <v>0</v>
      </c>
      <c r="DD95" s="53">
        <v>0</v>
      </c>
      <c r="DE95" s="53">
        <v>0</v>
      </c>
      <c r="DF95" s="53">
        <v>0</v>
      </c>
      <c r="DG95" s="53">
        <v>0</v>
      </c>
      <c r="DH95" s="53">
        <v>0</v>
      </c>
      <c r="DI95" s="53">
        <v>0</v>
      </c>
      <c r="DJ95" s="53">
        <v>0</v>
      </c>
      <c r="DK95" s="53">
        <v>0</v>
      </c>
      <c r="DL95" s="53">
        <v>0</v>
      </c>
      <c r="DM95" s="53">
        <v>0</v>
      </c>
      <c r="DN95" s="53">
        <v>0</v>
      </c>
      <c r="DO95" s="53">
        <v>0</v>
      </c>
      <c r="DP95" s="53">
        <v>0</v>
      </c>
      <c r="DQ95" s="53">
        <v>0</v>
      </c>
      <c r="DR95" s="53">
        <v>0</v>
      </c>
      <c r="DS95" s="53">
        <v>0</v>
      </c>
      <c r="DT95" s="53">
        <v>0</v>
      </c>
      <c r="DU95" s="53">
        <v>0</v>
      </c>
      <c r="DV95" s="53">
        <v>0</v>
      </c>
      <c r="DW95" s="53">
        <v>0</v>
      </c>
      <c r="DX95" s="53">
        <v>0</v>
      </c>
      <c r="DY95" s="53">
        <v>0</v>
      </c>
      <c r="DZ95" s="53">
        <v>0</v>
      </c>
      <c r="EA95" s="53">
        <v>0</v>
      </c>
      <c r="EB95" s="53">
        <v>0</v>
      </c>
      <c r="EC95" s="53">
        <v>0</v>
      </c>
      <c r="ED95" s="53">
        <v>0</v>
      </c>
      <c r="EE95" s="53">
        <v>0</v>
      </c>
      <c r="EF95" s="53">
        <v>0</v>
      </c>
      <c r="EG95" s="53">
        <v>0</v>
      </c>
      <c r="EH95" s="53">
        <v>0</v>
      </c>
      <c r="EI95" s="53">
        <v>0</v>
      </c>
      <c r="EJ95" s="53">
        <v>0</v>
      </c>
      <c r="EK95" s="53">
        <v>0</v>
      </c>
      <c r="EL95" s="53">
        <v>0</v>
      </c>
      <c r="EM95" s="53">
        <v>0</v>
      </c>
      <c r="EN95" s="53">
        <v>0</v>
      </c>
      <c r="EO95" s="53">
        <v>0</v>
      </c>
      <c r="EP95" s="53">
        <v>0</v>
      </c>
      <c r="EQ95" s="53">
        <v>0</v>
      </c>
      <c r="ER95" s="53">
        <v>2489</v>
      </c>
      <c r="ES95" s="53">
        <v>0</v>
      </c>
      <c r="ET95" s="53">
        <v>0</v>
      </c>
      <c r="EU95" s="53">
        <v>0</v>
      </c>
      <c r="EV95" s="53">
        <v>0</v>
      </c>
      <c r="EW95" s="53">
        <v>187.21</v>
      </c>
      <c r="EX95" s="53">
        <v>197.98</v>
      </c>
      <c r="EY95" s="53">
        <v>0</v>
      </c>
      <c r="EZ95" s="53">
        <v>0</v>
      </c>
      <c r="FA95" s="53">
        <v>0</v>
      </c>
      <c r="FB95" s="53">
        <v>0</v>
      </c>
      <c r="FC95" s="53">
        <v>0</v>
      </c>
      <c r="FD95" s="53">
        <v>0</v>
      </c>
      <c r="FE95" s="53">
        <v>0</v>
      </c>
      <c r="FF95" s="53">
        <v>0</v>
      </c>
      <c r="FG95" s="53">
        <v>0</v>
      </c>
      <c r="FH95" s="53">
        <v>0</v>
      </c>
      <c r="FI95" s="53">
        <v>0</v>
      </c>
      <c r="FJ95" s="53">
        <v>0</v>
      </c>
      <c r="FK95" s="53">
        <v>0</v>
      </c>
      <c r="FL95" s="53">
        <v>0</v>
      </c>
      <c r="FM95" s="53">
        <v>0</v>
      </c>
      <c r="FN95" s="53">
        <v>0</v>
      </c>
      <c r="FO95" s="53">
        <v>0</v>
      </c>
      <c r="FP95" s="53">
        <v>0</v>
      </c>
      <c r="FQ95" s="53">
        <v>0</v>
      </c>
      <c r="FR95" s="53">
        <v>0</v>
      </c>
      <c r="FS95" s="53">
        <v>0</v>
      </c>
      <c r="FT95" s="53">
        <v>0</v>
      </c>
      <c r="FU95" s="53">
        <v>0</v>
      </c>
      <c r="FV95" s="53">
        <v>0</v>
      </c>
      <c r="FW95" s="53">
        <v>0</v>
      </c>
      <c r="FX95" s="53">
        <v>0</v>
      </c>
      <c r="FY95" s="53">
        <v>0</v>
      </c>
      <c r="FZ95" s="53">
        <v>0</v>
      </c>
      <c r="GA95" s="53">
        <v>0</v>
      </c>
      <c r="GB95" s="53">
        <v>0</v>
      </c>
      <c r="GC95" s="53">
        <v>0</v>
      </c>
      <c r="GD95" s="53">
        <v>0</v>
      </c>
      <c r="GE95" s="53">
        <v>0</v>
      </c>
      <c r="GF95" s="53">
        <v>2489</v>
      </c>
      <c r="GG95" s="53">
        <v>0</v>
      </c>
      <c r="GH95" s="53">
        <v>0</v>
      </c>
      <c r="GI95" s="53">
        <v>0</v>
      </c>
      <c r="GJ95" s="53">
        <v>0</v>
      </c>
      <c r="GK95" s="53">
        <v>0</v>
      </c>
      <c r="GL95" s="53">
        <v>0</v>
      </c>
      <c r="GM95" s="53">
        <v>0</v>
      </c>
      <c r="GN95" s="53">
        <v>0</v>
      </c>
      <c r="GO95" s="53">
        <v>0</v>
      </c>
      <c r="GP95" s="53">
        <v>0</v>
      </c>
      <c r="GQ95" s="53">
        <v>2489</v>
      </c>
      <c r="GR95" s="53">
        <v>0</v>
      </c>
      <c r="GS95" s="53">
        <v>0</v>
      </c>
      <c r="GT95" s="53">
        <v>0</v>
      </c>
      <c r="GU95" s="53">
        <v>0</v>
      </c>
      <c r="GV95" s="53">
        <v>0</v>
      </c>
      <c r="GW95" s="53">
        <v>0</v>
      </c>
      <c r="GX95" s="53">
        <v>0</v>
      </c>
      <c r="GY95" s="53">
        <v>0</v>
      </c>
      <c r="GZ95" s="53">
        <v>0</v>
      </c>
      <c r="HA95" s="53">
        <v>0</v>
      </c>
      <c r="HB95" s="53">
        <v>2489</v>
      </c>
      <c r="HC95" s="53">
        <v>0</v>
      </c>
      <c r="HD95" s="53">
        <v>0</v>
      </c>
      <c r="HE95" s="53">
        <v>0</v>
      </c>
      <c r="HF95" s="53">
        <v>0</v>
      </c>
      <c r="HG95" s="53">
        <v>0</v>
      </c>
      <c r="HH95" s="53">
        <v>0</v>
      </c>
      <c r="HI95" s="53">
        <v>0</v>
      </c>
      <c r="HJ95" s="53">
        <v>0</v>
      </c>
      <c r="HK95" s="53">
        <v>0</v>
      </c>
      <c r="HL95" s="53">
        <v>0</v>
      </c>
      <c r="HM95" s="53">
        <v>0</v>
      </c>
      <c r="HN95" s="53">
        <v>0</v>
      </c>
      <c r="HO95" s="53">
        <v>0</v>
      </c>
      <c r="HP95" s="53">
        <v>0</v>
      </c>
      <c r="HQ95" s="53">
        <v>0</v>
      </c>
      <c r="HR95" s="53">
        <v>0.28999999999999998</v>
      </c>
      <c r="HS95" s="53">
        <v>0.56999999999999995</v>
      </c>
      <c r="HT95" s="53">
        <v>0.56999999999999995</v>
      </c>
      <c r="HU95" s="53">
        <v>0</v>
      </c>
      <c r="HV95" s="53">
        <v>0</v>
      </c>
      <c r="HW95" s="53">
        <v>0</v>
      </c>
      <c r="HX95" s="53">
        <v>0</v>
      </c>
      <c r="HY95" s="53">
        <v>0</v>
      </c>
      <c r="HZ95" s="53">
        <v>0</v>
      </c>
      <c r="IA95" s="53">
        <v>0</v>
      </c>
      <c r="IB95" s="53">
        <v>0</v>
      </c>
      <c r="IC95" s="53">
        <v>0</v>
      </c>
      <c r="ID95" s="53">
        <v>0</v>
      </c>
      <c r="IE95" s="53">
        <v>0</v>
      </c>
      <c r="IF95" s="53">
        <v>0</v>
      </c>
      <c r="IG95" s="53">
        <v>0</v>
      </c>
      <c r="IH95" s="53">
        <v>0</v>
      </c>
      <c r="II95" s="53">
        <v>2489</v>
      </c>
      <c r="IJ95" s="53">
        <v>0</v>
      </c>
      <c r="IK95" s="53">
        <v>346</v>
      </c>
      <c r="IL95" s="53">
        <v>353</v>
      </c>
      <c r="IM95" s="53">
        <v>385</v>
      </c>
      <c r="IN95" s="53">
        <v>0</v>
      </c>
      <c r="IO95" s="53">
        <v>0</v>
      </c>
      <c r="IP95" s="53">
        <v>0</v>
      </c>
      <c r="IQ95" s="53">
        <v>0</v>
      </c>
      <c r="IR95" s="53">
        <v>0</v>
      </c>
      <c r="IS95" s="53">
        <v>1084</v>
      </c>
      <c r="IT95" s="53">
        <v>2489</v>
      </c>
      <c r="IU95" s="53">
        <v>0.4355</v>
      </c>
      <c r="IV95" s="53">
        <v>0</v>
      </c>
      <c r="IW95" s="53">
        <v>0</v>
      </c>
      <c r="IX95" s="53">
        <v>0</v>
      </c>
      <c r="IY95" s="53">
        <v>0.4355</v>
      </c>
      <c r="IZ95" s="53">
        <v>0.4355</v>
      </c>
      <c r="JA95" s="53">
        <v>0.4355</v>
      </c>
      <c r="JB95" s="53">
        <v>0</v>
      </c>
      <c r="JC95" s="53">
        <v>0</v>
      </c>
      <c r="JD95" s="53">
        <v>0</v>
      </c>
      <c r="JE95" s="53">
        <v>0</v>
      </c>
      <c r="JF95" s="53">
        <v>0</v>
      </c>
      <c r="JG95" s="53">
        <v>0</v>
      </c>
      <c r="JH95" s="53">
        <v>0</v>
      </c>
      <c r="JI95" s="53">
        <v>0</v>
      </c>
      <c r="JJ95" s="53">
        <v>0</v>
      </c>
      <c r="JK95" s="53">
        <v>0</v>
      </c>
      <c r="JL95" s="53">
        <v>0</v>
      </c>
      <c r="JM95" s="53">
        <v>0</v>
      </c>
      <c r="JN95" s="53">
        <v>0</v>
      </c>
      <c r="JO95" s="53">
        <v>0</v>
      </c>
      <c r="JP95" s="53">
        <v>0</v>
      </c>
      <c r="JQ95" s="53">
        <v>0</v>
      </c>
      <c r="JR95" s="53">
        <v>0</v>
      </c>
      <c r="JS95" s="53">
        <v>2489</v>
      </c>
      <c r="JT95" s="53">
        <v>0</v>
      </c>
      <c r="JU95" s="53">
        <v>0</v>
      </c>
      <c r="JV95" s="53">
        <v>0</v>
      </c>
      <c r="JW95" s="53">
        <v>0</v>
      </c>
    </row>
    <row r="96" spans="1:283">
      <c r="A96" s="53" t="s">
        <v>12</v>
      </c>
      <c r="B96" s="53" t="s">
        <v>1377</v>
      </c>
      <c r="C96" s="53">
        <v>4114245</v>
      </c>
      <c r="D96" s="53">
        <v>24600</v>
      </c>
      <c r="E96" s="53">
        <v>18</v>
      </c>
      <c r="F96" s="53">
        <v>552276</v>
      </c>
      <c r="G96" s="53">
        <v>251979</v>
      </c>
      <c r="H96" s="53">
        <v>262552</v>
      </c>
      <c r="I96" s="53">
        <v>0</v>
      </c>
      <c r="J96" s="53">
        <v>0</v>
      </c>
      <c r="K96" s="53">
        <v>1066807</v>
      </c>
      <c r="L96" s="53">
        <v>22812</v>
      </c>
      <c r="M96" s="53">
        <v>46.7652</v>
      </c>
      <c r="N96" s="53">
        <v>45.954411</v>
      </c>
      <c r="O96" s="53">
        <v>45.954411</v>
      </c>
      <c r="P96" s="53">
        <v>45.954411</v>
      </c>
      <c r="Q96" s="53">
        <v>6813536</v>
      </c>
      <c r="R96" s="53">
        <v>35877</v>
      </c>
      <c r="S96" s="53">
        <v>189.91380000000001</v>
      </c>
      <c r="T96" s="53">
        <v>10097429</v>
      </c>
      <c r="U96" s="53">
        <v>35877</v>
      </c>
      <c r="V96" s="53">
        <v>281.44580000000002</v>
      </c>
      <c r="W96" s="53">
        <v>43101</v>
      </c>
      <c r="X96" s="53">
        <v>43282</v>
      </c>
      <c r="Y96" s="53">
        <v>43374</v>
      </c>
      <c r="Z96" s="53">
        <v>0</v>
      </c>
      <c r="AA96" s="53">
        <v>0</v>
      </c>
      <c r="AB96" s="53">
        <v>167.36</v>
      </c>
      <c r="AC96" s="53">
        <v>189.73</v>
      </c>
      <c r="AD96" s="53">
        <v>189.73</v>
      </c>
      <c r="AE96" s="53">
        <v>0</v>
      </c>
      <c r="AF96" s="53">
        <v>0</v>
      </c>
      <c r="AG96" s="53">
        <v>17.399999999999999</v>
      </c>
      <c r="AH96" s="53">
        <v>17.600000000000001</v>
      </c>
      <c r="AI96" s="53">
        <v>17.600000000000001</v>
      </c>
      <c r="AJ96" s="53">
        <v>0</v>
      </c>
      <c r="AK96" s="53">
        <v>0</v>
      </c>
      <c r="AL96" s="53">
        <v>3283893</v>
      </c>
      <c r="AM96" s="53">
        <v>35877</v>
      </c>
      <c r="AN96" s="53">
        <v>91.531999999999996</v>
      </c>
      <c r="AO96" s="53">
        <v>45.62</v>
      </c>
      <c r="AP96" s="53">
        <v>48.06</v>
      </c>
      <c r="AQ96" s="53">
        <v>48.06</v>
      </c>
      <c r="AR96" s="53">
        <v>0</v>
      </c>
      <c r="AS96" s="53">
        <v>244.47</v>
      </c>
      <c r="AT96" s="53">
        <v>277.45999999999998</v>
      </c>
      <c r="AU96" s="53">
        <v>278.95999999999998</v>
      </c>
      <c r="AV96" s="53">
        <v>0</v>
      </c>
      <c r="AW96" s="53">
        <v>0</v>
      </c>
      <c r="AX96" s="53">
        <v>0</v>
      </c>
      <c r="AY96" s="53">
        <v>12106</v>
      </c>
      <c r="AZ96" s="53">
        <v>5243</v>
      </c>
      <c r="BA96" s="53">
        <v>5463</v>
      </c>
      <c r="BB96" s="53">
        <v>0</v>
      </c>
      <c r="BC96" s="53">
        <v>0</v>
      </c>
      <c r="BD96" s="53">
        <v>0</v>
      </c>
      <c r="BE96" s="53">
        <v>2026060</v>
      </c>
      <c r="BF96" s="53">
        <v>994754</v>
      </c>
      <c r="BG96" s="53">
        <v>1036495</v>
      </c>
      <c r="BH96" s="53">
        <v>0</v>
      </c>
      <c r="BI96" s="53">
        <v>0</v>
      </c>
      <c r="BJ96" s="53">
        <v>0</v>
      </c>
      <c r="BK96" s="53">
        <v>4057309</v>
      </c>
      <c r="BL96" s="53">
        <v>22812</v>
      </c>
      <c r="BM96" s="53">
        <v>177.85849999999999</v>
      </c>
      <c r="BN96" s="53">
        <v>0</v>
      </c>
      <c r="BO96" s="53">
        <v>210644</v>
      </c>
      <c r="BP96" s="53">
        <v>92277</v>
      </c>
      <c r="BQ96" s="53">
        <v>96149</v>
      </c>
      <c r="BR96" s="53">
        <v>0</v>
      </c>
      <c r="BS96" s="53">
        <v>0</v>
      </c>
      <c r="BT96" s="53">
        <v>399070</v>
      </c>
      <c r="BU96" s="53">
        <v>22812</v>
      </c>
      <c r="BV96" s="53">
        <v>17.4939</v>
      </c>
      <c r="BW96" s="53">
        <v>2959554</v>
      </c>
      <c r="BX96" s="53">
        <v>1454724</v>
      </c>
      <c r="BY96" s="53">
        <v>1523959</v>
      </c>
      <c r="BZ96" s="53">
        <v>0</v>
      </c>
      <c r="CA96" s="53">
        <v>0</v>
      </c>
      <c r="CB96" s="53">
        <v>5938237</v>
      </c>
      <c r="CC96" s="53">
        <v>22812</v>
      </c>
      <c r="CD96" s="53">
        <v>260.31189999999998</v>
      </c>
      <c r="CE96" s="53">
        <v>174.774888</v>
      </c>
      <c r="CF96" s="53">
        <v>189.91380000000001</v>
      </c>
      <c r="CG96" s="53">
        <v>174.774888</v>
      </c>
      <c r="CH96" s="53">
        <v>174.774888</v>
      </c>
      <c r="CI96" s="53">
        <v>17.190601000000001</v>
      </c>
      <c r="CJ96" s="53">
        <v>17.190601000000001</v>
      </c>
      <c r="CK96" s="53">
        <v>17.190601000000001</v>
      </c>
      <c r="CL96" s="53">
        <v>260.31189999999998</v>
      </c>
      <c r="CM96" s="53">
        <v>189.91380000000001</v>
      </c>
      <c r="CN96" s="53">
        <v>260.31189999999998</v>
      </c>
      <c r="CO96" s="53">
        <v>260.31189999999998</v>
      </c>
      <c r="CP96" s="53">
        <v>260.31189999999998</v>
      </c>
      <c r="CQ96" s="53">
        <v>22812</v>
      </c>
      <c r="CR96" s="53">
        <v>5938235</v>
      </c>
      <c r="CS96" s="53">
        <v>0</v>
      </c>
      <c r="CT96" s="53">
        <v>0</v>
      </c>
      <c r="CU96" s="53">
        <v>5938235</v>
      </c>
      <c r="CV96" s="53">
        <v>5918639</v>
      </c>
      <c r="CW96" s="53">
        <v>19596</v>
      </c>
      <c r="CX96" s="53">
        <v>19596</v>
      </c>
      <c r="CY96" s="53">
        <v>0</v>
      </c>
      <c r="CZ96" s="53">
        <v>0</v>
      </c>
      <c r="DA96" s="53">
        <v>0</v>
      </c>
      <c r="DB96" s="53">
        <v>0</v>
      </c>
      <c r="DC96" s="53">
        <v>0</v>
      </c>
      <c r="DD96" s="53">
        <v>0</v>
      </c>
      <c r="DE96" s="53">
        <v>0</v>
      </c>
      <c r="DF96" s="53">
        <v>0</v>
      </c>
      <c r="DG96" s="53">
        <v>0</v>
      </c>
      <c r="DH96" s="53">
        <v>0</v>
      </c>
      <c r="DI96" s="53">
        <v>0</v>
      </c>
      <c r="DJ96" s="53">
        <v>0</v>
      </c>
      <c r="DK96" s="53">
        <v>0</v>
      </c>
      <c r="DL96" s="53">
        <v>0</v>
      </c>
      <c r="DM96" s="53">
        <v>0</v>
      </c>
      <c r="DN96" s="53">
        <v>0</v>
      </c>
      <c r="DO96" s="53">
        <v>0</v>
      </c>
      <c r="DP96" s="53">
        <v>0</v>
      </c>
      <c r="DQ96" s="53">
        <v>0</v>
      </c>
      <c r="DR96" s="53">
        <v>0</v>
      </c>
      <c r="DS96" s="53">
        <v>0</v>
      </c>
      <c r="DT96" s="53">
        <v>0</v>
      </c>
      <c r="DU96" s="53">
        <v>0</v>
      </c>
      <c r="DV96" s="53">
        <v>0</v>
      </c>
      <c r="DW96" s="53">
        <v>0</v>
      </c>
      <c r="DX96" s="53">
        <v>0</v>
      </c>
      <c r="DY96" s="53">
        <v>0</v>
      </c>
      <c r="DZ96" s="53">
        <v>0</v>
      </c>
      <c r="EA96" s="53">
        <v>21.5</v>
      </c>
      <c r="EB96" s="53">
        <v>21.5</v>
      </c>
      <c r="EC96" s="53">
        <v>23</v>
      </c>
      <c r="ED96" s="53">
        <v>0</v>
      </c>
      <c r="EE96" s="53">
        <v>0</v>
      </c>
      <c r="EF96" s="53">
        <v>0</v>
      </c>
      <c r="EG96" s="53">
        <v>0</v>
      </c>
      <c r="EH96" s="53">
        <v>0</v>
      </c>
      <c r="EI96" s="53">
        <v>260279</v>
      </c>
      <c r="EJ96" s="53">
        <v>112725</v>
      </c>
      <c r="EK96" s="53">
        <v>125649</v>
      </c>
      <c r="EL96" s="53">
        <v>0</v>
      </c>
      <c r="EM96" s="53">
        <v>0</v>
      </c>
      <c r="EN96" s="53">
        <v>0</v>
      </c>
      <c r="EO96" s="53">
        <v>0</v>
      </c>
      <c r="EP96" s="53">
        <v>0</v>
      </c>
      <c r="EQ96" s="53">
        <v>498653</v>
      </c>
      <c r="ER96" s="53">
        <v>22812</v>
      </c>
      <c r="ES96" s="53">
        <v>21.859200000000001</v>
      </c>
      <c r="ET96" s="53">
        <v>21.859200000000001</v>
      </c>
      <c r="EU96" s="53">
        <v>21.859200000000001</v>
      </c>
      <c r="EV96" s="53">
        <v>21.859200000000001</v>
      </c>
      <c r="EW96" s="53">
        <v>187.21</v>
      </c>
      <c r="EX96" s="53">
        <v>197.98</v>
      </c>
      <c r="EY96" s="53">
        <v>0</v>
      </c>
      <c r="EZ96" s="53">
        <v>0</v>
      </c>
      <c r="FA96" s="53">
        <v>0</v>
      </c>
      <c r="FB96" s="53">
        <v>0</v>
      </c>
      <c r="FC96" s="53">
        <v>0</v>
      </c>
      <c r="FD96" s="53">
        <v>0</v>
      </c>
      <c r="FE96" s="53">
        <v>0</v>
      </c>
      <c r="FF96" s="53">
        <v>0</v>
      </c>
      <c r="FG96" s="53">
        <v>0</v>
      </c>
      <c r="FH96" s="53">
        <v>0</v>
      </c>
      <c r="FI96" s="53">
        <v>0</v>
      </c>
      <c r="FJ96" s="53">
        <v>0</v>
      </c>
      <c r="FK96" s="53">
        <v>0</v>
      </c>
      <c r="FL96" s="53">
        <v>0</v>
      </c>
      <c r="FM96" s="53">
        <v>0</v>
      </c>
      <c r="FN96" s="53">
        <v>0</v>
      </c>
      <c r="FO96" s="53">
        <v>-7.91</v>
      </c>
      <c r="FP96" s="53">
        <v>0</v>
      </c>
      <c r="FQ96" s="53">
        <v>0</v>
      </c>
      <c r="FR96" s="53">
        <v>0</v>
      </c>
      <c r="FS96" s="53">
        <v>0</v>
      </c>
      <c r="FT96" s="53">
        <v>0</v>
      </c>
      <c r="FU96" s="53">
        <v>0</v>
      </c>
      <c r="FV96" s="53">
        <v>0</v>
      </c>
      <c r="FW96" s="53">
        <v>0</v>
      </c>
      <c r="FX96" s="53">
        <v>0</v>
      </c>
      <c r="FY96" s="53">
        <v>0</v>
      </c>
      <c r="FZ96" s="53">
        <v>0</v>
      </c>
      <c r="GA96" s="53">
        <v>0</v>
      </c>
      <c r="GB96" s="53">
        <v>0</v>
      </c>
      <c r="GC96" s="53">
        <v>0</v>
      </c>
      <c r="GD96" s="53">
        <v>0</v>
      </c>
      <c r="GE96" s="53">
        <v>0</v>
      </c>
      <c r="GF96" s="53">
        <v>22812</v>
      </c>
      <c r="GG96" s="53">
        <v>0</v>
      </c>
      <c r="GH96" s="53">
        <v>0</v>
      </c>
      <c r="GI96" s="53">
        <v>0</v>
      </c>
      <c r="GJ96" s="53">
        <v>0</v>
      </c>
      <c r="GK96" s="53">
        <v>0</v>
      </c>
      <c r="GL96" s="53">
        <v>0</v>
      </c>
      <c r="GM96" s="53">
        <v>0</v>
      </c>
      <c r="GN96" s="53">
        <v>0</v>
      </c>
      <c r="GO96" s="53">
        <v>0</v>
      </c>
      <c r="GP96" s="53">
        <v>0</v>
      </c>
      <c r="GQ96" s="53">
        <v>22812</v>
      </c>
      <c r="GR96" s="53">
        <v>0</v>
      </c>
      <c r="GS96" s="53">
        <v>-95758</v>
      </c>
      <c r="GT96" s="53">
        <v>0</v>
      </c>
      <c r="GU96" s="53">
        <v>0</v>
      </c>
      <c r="GV96" s="53">
        <v>0</v>
      </c>
      <c r="GW96" s="53">
        <v>0</v>
      </c>
      <c r="GX96" s="53">
        <v>0</v>
      </c>
      <c r="GY96" s="53">
        <v>0</v>
      </c>
      <c r="GZ96" s="53">
        <v>0</v>
      </c>
      <c r="HA96" s="53">
        <v>-95758</v>
      </c>
      <c r="HB96" s="53">
        <v>22812</v>
      </c>
      <c r="HC96" s="53">
        <v>-4.1977000000000002</v>
      </c>
      <c r="HD96" s="53">
        <v>0</v>
      </c>
      <c r="HE96" s="53">
        <v>0</v>
      </c>
      <c r="HF96" s="53">
        <v>0</v>
      </c>
      <c r="HG96" s="53">
        <v>0</v>
      </c>
      <c r="HH96" s="53">
        <v>0</v>
      </c>
      <c r="HI96" s="53">
        <v>0</v>
      </c>
      <c r="HJ96" s="53">
        <v>0.21</v>
      </c>
      <c r="HK96" s="53">
        <v>0</v>
      </c>
      <c r="HL96" s="53">
        <v>0</v>
      </c>
      <c r="HM96" s="53">
        <v>0</v>
      </c>
      <c r="HN96" s="53">
        <v>0</v>
      </c>
      <c r="HO96" s="53">
        <v>0</v>
      </c>
      <c r="HP96" s="53">
        <v>0</v>
      </c>
      <c r="HQ96" s="53">
        <v>0</v>
      </c>
      <c r="HR96" s="53">
        <v>0.28999999999999998</v>
      </c>
      <c r="HS96" s="53">
        <v>0.56999999999999995</v>
      </c>
      <c r="HT96" s="53">
        <v>0.56999999999999995</v>
      </c>
      <c r="HU96" s="53">
        <v>0</v>
      </c>
      <c r="HV96" s="53">
        <v>0</v>
      </c>
      <c r="HW96" s="53">
        <v>0</v>
      </c>
      <c r="HX96" s="53">
        <v>0</v>
      </c>
      <c r="HY96" s="53">
        <v>0</v>
      </c>
      <c r="HZ96" s="53">
        <v>2542</v>
      </c>
      <c r="IA96" s="53">
        <v>0</v>
      </c>
      <c r="IB96" s="53">
        <v>0</v>
      </c>
      <c r="IC96" s="53">
        <v>0</v>
      </c>
      <c r="ID96" s="53">
        <v>0</v>
      </c>
      <c r="IE96" s="53">
        <v>0</v>
      </c>
      <c r="IF96" s="53">
        <v>0</v>
      </c>
      <c r="IG96" s="53">
        <v>0</v>
      </c>
      <c r="IH96" s="53">
        <v>2542</v>
      </c>
      <c r="II96" s="53">
        <v>22812</v>
      </c>
      <c r="IJ96" s="53">
        <v>0.1114</v>
      </c>
      <c r="IK96" s="53">
        <v>3511</v>
      </c>
      <c r="IL96" s="53">
        <v>2989</v>
      </c>
      <c r="IM96" s="53">
        <v>3114</v>
      </c>
      <c r="IN96" s="53">
        <v>0</v>
      </c>
      <c r="IO96" s="53">
        <v>0</v>
      </c>
      <c r="IP96" s="53">
        <v>0</v>
      </c>
      <c r="IQ96" s="53">
        <v>0</v>
      </c>
      <c r="IR96" s="53">
        <v>0</v>
      </c>
      <c r="IS96" s="53">
        <v>9614</v>
      </c>
      <c r="IT96" s="53">
        <v>22812</v>
      </c>
      <c r="IU96" s="53">
        <v>0.4214</v>
      </c>
      <c r="IV96" s="53">
        <v>0.1114</v>
      </c>
      <c r="IW96" s="53">
        <v>0.1114</v>
      </c>
      <c r="IX96" s="53">
        <v>0.1114</v>
      </c>
      <c r="IY96" s="53">
        <v>0.4214</v>
      </c>
      <c r="IZ96" s="53">
        <v>0.4214</v>
      </c>
      <c r="JA96" s="53">
        <v>0.4214</v>
      </c>
      <c r="JB96" s="53">
        <v>0</v>
      </c>
      <c r="JC96" s="53">
        <v>0</v>
      </c>
      <c r="JD96" s="53">
        <v>0</v>
      </c>
      <c r="JE96" s="53">
        <v>0</v>
      </c>
      <c r="JF96" s="53">
        <v>0</v>
      </c>
      <c r="JG96" s="53">
        <v>0</v>
      </c>
      <c r="JH96" s="53">
        <v>0</v>
      </c>
      <c r="JI96" s="53">
        <v>0</v>
      </c>
      <c r="JJ96" s="53">
        <v>0</v>
      </c>
      <c r="JK96" s="53">
        <v>0</v>
      </c>
      <c r="JL96" s="53">
        <v>0</v>
      </c>
      <c r="JM96" s="53">
        <v>0</v>
      </c>
      <c r="JN96" s="53">
        <v>0</v>
      </c>
      <c r="JO96" s="53">
        <v>0</v>
      </c>
      <c r="JP96" s="53">
        <v>0</v>
      </c>
      <c r="JQ96" s="53">
        <v>0</v>
      </c>
      <c r="JR96" s="53">
        <v>0</v>
      </c>
      <c r="JS96" s="53">
        <v>22812</v>
      </c>
      <c r="JT96" s="53">
        <v>0</v>
      </c>
      <c r="JU96" s="53">
        <v>0</v>
      </c>
      <c r="JV96" s="53">
        <v>0</v>
      </c>
      <c r="JW96" s="53">
        <v>0</v>
      </c>
    </row>
    <row r="97" spans="1:283">
      <c r="A97" s="53" t="s">
        <v>12</v>
      </c>
      <c r="B97" s="53" t="s">
        <v>1377</v>
      </c>
      <c r="C97" s="53">
        <v>4114252</v>
      </c>
      <c r="D97" s="53">
        <v>40920</v>
      </c>
      <c r="E97" s="53">
        <v>18</v>
      </c>
      <c r="F97" s="53">
        <v>420251</v>
      </c>
      <c r="G97" s="53">
        <v>223767</v>
      </c>
      <c r="H97" s="53">
        <v>204639</v>
      </c>
      <c r="I97" s="53">
        <v>0</v>
      </c>
      <c r="J97" s="53">
        <v>0</v>
      </c>
      <c r="K97" s="53">
        <v>848657</v>
      </c>
      <c r="L97" s="53">
        <v>18126</v>
      </c>
      <c r="M97" s="53">
        <v>46.819899999999997</v>
      </c>
      <c r="N97" s="53">
        <v>46.819899999999997</v>
      </c>
      <c r="O97" s="53">
        <v>46.819899999999997</v>
      </c>
      <c r="P97" s="53">
        <v>46.819899999999997</v>
      </c>
      <c r="Q97" s="53">
        <v>4880738</v>
      </c>
      <c r="R97" s="53">
        <v>29272</v>
      </c>
      <c r="S97" s="53">
        <v>166.73740000000001</v>
      </c>
      <c r="T97" s="53">
        <v>7179049</v>
      </c>
      <c r="U97" s="53">
        <v>29272</v>
      </c>
      <c r="V97" s="53">
        <v>245.25309999999999</v>
      </c>
      <c r="W97" s="53">
        <v>43101</v>
      </c>
      <c r="X97" s="53">
        <v>43282</v>
      </c>
      <c r="Y97" s="53">
        <v>43374</v>
      </c>
      <c r="Z97" s="53">
        <v>0</v>
      </c>
      <c r="AA97" s="53">
        <v>0</v>
      </c>
      <c r="AB97" s="53">
        <v>136.56</v>
      </c>
      <c r="AC97" s="53">
        <v>146.97</v>
      </c>
      <c r="AD97" s="53">
        <v>146.97</v>
      </c>
      <c r="AE97" s="53">
        <v>0</v>
      </c>
      <c r="AF97" s="53">
        <v>0</v>
      </c>
      <c r="AG97" s="53">
        <v>19.690000000000001</v>
      </c>
      <c r="AH97" s="53">
        <v>19.96</v>
      </c>
      <c r="AI97" s="53">
        <v>19.96</v>
      </c>
      <c r="AJ97" s="53">
        <v>0</v>
      </c>
      <c r="AK97" s="53">
        <v>0</v>
      </c>
      <c r="AL97" s="53">
        <v>2298311</v>
      </c>
      <c r="AM97" s="53">
        <v>29272</v>
      </c>
      <c r="AN97" s="53">
        <v>78.515699999999995</v>
      </c>
      <c r="AO97" s="53">
        <v>45.62</v>
      </c>
      <c r="AP97" s="53">
        <v>48.06</v>
      </c>
      <c r="AQ97" s="53">
        <v>48.06</v>
      </c>
      <c r="AR97" s="53">
        <v>0</v>
      </c>
      <c r="AS97" s="53">
        <v>225.18</v>
      </c>
      <c r="AT97" s="53">
        <v>237.06</v>
      </c>
      <c r="AU97" s="53">
        <v>238.56</v>
      </c>
      <c r="AV97" s="53">
        <v>0</v>
      </c>
      <c r="AW97" s="53">
        <v>0</v>
      </c>
      <c r="AX97" s="53">
        <v>0</v>
      </c>
      <c r="AY97" s="53">
        <v>9212</v>
      </c>
      <c r="AZ97" s="53">
        <v>4656</v>
      </c>
      <c r="BA97" s="53">
        <v>4258</v>
      </c>
      <c r="BB97" s="53">
        <v>0</v>
      </c>
      <c r="BC97" s="53">
        <v>0</v>
      </c>
      <c r="BD97" s="53">
        <v>0</v>
      </c>
      <c r="BE97" s="53">
        <v>1257991</v>
      </c>
      <c r="BF97" s="53">
        <v>684292</v>
      </c>
      <c r="BG97" s="53">
        <v>625798</v>
      </c>
      <c r="BH97" s="53">
        <v>0</v>
      </c>
      <c r="BI97" s="53">
        <v>0</v>
      </c>
      <c r="BJ97" s="53">
        <v>0</v>
      </c>
      <c r="BK97" s="53">
        <v>2568081</v>
      </c>
      <c r="BL97" s="53">
        <v>18126</v>
      </c>
      <c r="BM97" s="53">
        <v>141.67939999999999</v>
      </c>
      <c r="BN97" s="53">
        <v>0</v>
      </c>
      <c r="BO97" s="53">
        <v>181384</v>
      </c>
      <c r="BP97" s="53">
        <v>92934</v>
      </c>
      <c r="BQ97" s="53">
        <v>84990</v>
      </c>
      <c r="BR97" s="53">
        <v>0</v>
      </c>
      <c r="BS97" s="53">
        <v>0</v>
      </c>
      <c r="BT97" s="53">
        <v>359308</v>
      </c>
      <c r="BU97" s="53">
        <v>18126</v>
      </c>
      <c r="BV97" s="53">
        <v>19.822800000000001</v>
      </c>
      <c r="BW97" s="53">
        <v>2074357</v>
      </c>
      <c r="BX97" s="53">
        <v>1103751</v>
      </c>
      <c r="BY97" s="53">
        <v>1015788</v>
      </c>
      <c r="BZ97" s="53">
        <v>0</v>
      </c>
      <c r="CA97" s="53">
        <v>0</v>
      </c>
      <c r="CB97" s="53">
        <v>4193896</v>
      </c>
      <c r="CC97" s="53">
        <v>18126</v>
      </c>
      <c r="CD97" s="53">
        <v>231.37469999999999</v>
      </c>
      <c r="CE97" s="53">
        <v>141.67939999999999</v>
      </c>
      <c r="CF97" s="53">
        <v>166.73740000000001</v>
      </c>
      <c r="CG97" s="53">
        <v>141.67939999999999</v>
      </c>
      <c r="CH97" s="53">
        <v>141.67939999999999</v>
      </c>
      <c r="CI97" s="53">
        <v>19.822800000000001</v>
      </c>
      <c r="CJ97" s="53">
        <v>19.822800000000001</v>
      </c>
      <c r="CK97" s="53">
        <v>19.822800000000001</v>
      </c>
      <c r="CL97" s="53">
        <v>231.37469999999999</v>
      </c>
      <c r="CM97" s="53">
        <v>166.73740000000001</v>
      </c>
      <c r="CN97" s="53">
        <v>231.37469999999999</v>
      </c>
      <c r="CO97" s="53">
        <v>231.37469999999999</v>
      </c>
      <c r="CP97" s="53">
        <v>231.37469999999999</v>
      </c>
      <c r="CQ97" s="53">
        <v>18126</v>
      </c>
      <c r="CR97" s="53">
        <v>4193898</v>
      </c>
      <c r="CS97" s="53">
        <v>0</v>
      </c>
      <c r="CT97" s="53">
        <v>0</v>
      </c>
      <c r="CU97" s="53">
        <v>4193898</v>
      </c>
      <c r="CV97" s="53">
        <v>4193898</v>
      </c>
      <c r="CW97" s="53">
        <v>0</v>
      </c>
      <c r="CX97" s="53">
        <v>0</v>
      </c>
      <c r="CY97" s="53">
        <v>0</v>
      </c>
      <c r="CZ97" s="53">
        <v>0</v>
      </c>
      <c r="DA97" s="53">
        <v>0</v>
      </c>
      <c r="DB97" s="53">
        <v>0</v>
      </c>
      <c r="DC97" s="53">
        <v>0</v>
      </c>
      <c r="DD97" s="53">
        <v>0</v>
      </c>
      <c r="DE97" s="53">
        <v>0</v>
      </c>
      <c r="DF97" s="53">
        <v>0</v>
      </c>
      <c r="DG97" s="53">
        <v>0</v>
      </c>
      <c r="DH97" s="53">
        <v>0</v>
      </c>
      <c r="DI97" s="53">
        <v>0</v>
      </c>
      <c r="DJ97" s="53">
        <v>0</v>
      </c>
      <c r="DK97" s="53">
        <v>0</v>
      </c>
      <c r="DL97" s="53">
        <v>0</v>
      </c>
      <c r="DM97" s="53">
        <v>0</v>
      </c>
      <c r="DN97" s="53">
        <v>0</v>
      </c>
      <c r="DO97" s="53">
        <v>0</v>
      </c>
      <c r="DP97" s="53">
        <v>0</v>
      </c>
      <c r="DQ97" s="53">
        <v>0</v>
      </c>
      <c r="DR97" s="53">
        <v>0</v>
      </c>
      <c r="DS97" s="53">
        <v>0</v>
      </c>
      <c r="DT97" s="53">
        <v>0</v>
      </c>
      <c r="DU97" s="53">
        <v>0</v>
      </c>
      <c r="DV97" s="53">
        <v>0</v>
      </c>
      <c r="DW97" s="53">
        <v>0</v>
      </c>
      <c r="DX97" s="53">
        <v>0</v>
      </c>
      <c r="DY97" s="53">
        <v>0</v>
      </c>
      <c r="DZ97" s="53">
        <v>0</v>
      </c>
      <c r="EA97" s="53">
        <v>21.5</v>
      </c>
      <c r="EB97" s="53">
        <v>21.5</v>
      </c>
      <c r="EC97" s="53">
        <v>23</v>
      </c>
      <c r="ED97" s="53">
        <v>0</v>
      </c>
      <c r="EE97" s="53">
        <v>0</v>
      </c>
      <c r="EF97" s="53">
        <v>0</v>
      </c>
      <c r="EG97" s="53">
        <v>0</v>
      </c>
      <c r="EH97" s="53">
        <v>0</v>
      </c>
      <c r="EI97" s="53">
        <v>198058</v>
      </c>
      <c r="EJ97" s="53">
        <v>100104</v>
      </c>
      <c r="EK97" s="53">
        <v>97934</v>
      </c>
      <c r="EL97" s="53">
        <v>0</v>
      </c>
      <c r="EM97" s="53">
        <v>0</v>
      </c>
      <c r="EN97" s="53">
        <v>0</v>
      </c>
      <c r="EO97" s="53">
        <v>0</v>
      </c>
      <c r="EP97" s="53">
        <v>0</v>
      </c>
      <c r="EQ97" s="53">
        <v>396096</v>
      </c>
      <c r="ER97" s="53">
        <v>18126</v>
      </c>
      <c r="ES97" s="53">
        <v>21.852399999999999</v>
      </c>
      <c r="ET97" s="53">
        <v>21.852399999999999</v>
      </c>
      <c r="EU97" s="53">
        <v>21.852399999999999</v>
      </c>
      <c r="EV97" s="53">
        <v>21.852399999999999</v>
      </c>
      <c r="EW97" s="53">
        <v>187.21</v>
      </c>
      <c r="EX97" s="53">
        <v>197.98</v>
      </c>
      <c r="EY97" s="53">
        <v>1.36</v>
      </c>
      <c r="EZ97" s="53">
        <v>0</v>
      </c>
      <c r="FA97" s="53">
        <v>0</v>
      </c>
      <c r="FB97" s="53">
        <v>0</v>
      </c>
      <c r="FC97" s="53">
        <v>0</v>
      </c>
      <c r="FD97" s="53">
        <v>0</v>
      </c>
      <c r="FE97" s="53">
        <v>0</v>
      </c>
      <c r="FF97" s="53">
        <v>0</v>
      </c>
      <c r="FG97" s="53">
        <v>0</v>
      </c>
      <c r="FH97" s="53">
        <v>0</v>
      </c>
      <c r="FI97" s="53">
        <v>0</v>
      </c>
      <c r="FJ97" s="53">
        <v>0</v>
      </c>
      <c r="FK97" s="53">
        <v>0</v>
      </c>
      <c r="FL97" s="53">
        <v>0</v>
      </c>
      <c r="FM97" s="53">
        <v>0</v>
      </c>
      <c r="FN97" s="53">
        <v>0</v>
      </c>
      <c r="FO97" s="53">
        <v>0</v>
      </c>
      <c r="FP97" s="53">
        <v>0</v>
      </c>
      <c r="FQ97" s="53">
        <v>0</v>
      </c>
      <c r="FR97" s="53">
        <v>0</v>
      </c>
      <c r="FS97" s="53">
        <v>0</v>
      </c>
      <c r="FT97" s="53">
        <v>0</v>
      </c>
      <c r="FU97" s="53">
        <v>0</v>
      </c>
      <c r="FV97" s="53">
        <v>0</v>
      </c>
      <c r="FW97" s="53">
        <v>12528</v>
      </c>
      <c r="FX97" s="53">
        <v>0</v>
      </c>
      <c r="FY97" s="53">
        <v>0</v>
      </c>
      <c r="FZ97" s="53">
        <v>0</v>
      </c>
      <c r="GA97" s="53">
        <v>0</v>
      </c>
      <c r="GB97" s="53">
        <v>0</v>
      </c>
      <c r="GC97" s="53">
        <v>0</v>
      </c>
      <c r="GD97" s="53">
        <v>0</v>
      </c>
      <c r="GE97" s="53">
        <v>12528</v>
      </c>
      <c r="GF97" s="53">
        <v>18126</v>
      </c>
      <c r="GG97" s="53">
        <v>0.69120000000000004</v>
      </c>
      <c r="GH97" s="53">
        <v>0</v>
      </c>
      <c r="GI97" s="53">
        <v>0</v>
      </c>
      <c r="GJ97" s="53">
        <v>0</v>
      </c>
      <c r="GK97" s="53">
        <v>0</v>
      </c>
      <c r="GL97" s="53">
        <v>0</v>
      </c>
      <c r="GM97" s="53">
        <v>0</v>
      </c>
      <c r="GN97" s="53">
        <v>0</v>
      </c>
      <c r="GO97" s="53">
        <v>0</v>
      </c>
      <c r="GP97" s="53">
        <v>0</v>
      </c>
      <c r="GQ97" s="53">
        <v>18126</v>
      </c>
      <c r="GR97" s="53">
        <v>0</v>
      </c>
      <c r="GS97" s="53">
        <v>0</v>
      </c>
      <c r="GT97" s="53">
        <v>0</v>
      </c>
      <c r="GU97" s="53">
        <v>0</v>
      </c>
      <c r="GV97" s="53">
        <v>0</v>
      </c>
      <c r="GW97" s="53">
        <v>0</v>
      </c>
      <c r="GX97" s="53">
        <v>0</v>
      </c>
      <c r="GY97" s="53">
        <v>0</v>
      </c>
      <c r="GZ97" s="53">
        <v>0</v>
      </c>
      <c r="HA97" s="53">
        <v>0</v>
      </c>
      <c r="HB97" s="53">
        <v>18126</v>
      </c>
      <c r="HC97" s="53">
        <v>0</v>
      </c>
      <c r="HD97" s="53">
        <v>0.69120000000000004</v>
      </c>
      <c r="HE97" s="53">
        <v>0</v>
      </c>
      <c r="HF97" s="53">
        <v>0.69120000000000004</v>
      </c>
      <c r="HG97" s="53">
        <v>0</v>
      </c>
      <c r="HH97" s="53">
        <v>0.69120000000000004</v>
      </c>
      <c r="HI97" s="53">
        <v>0</v>
      </c>
      <c r="HJ97" s="53">
        <v>0</v>
      </c>
      <c r="HK97" s="53">
        <v>0</v>
      </c>
      <c r="HL97" s="53">
        <v>0</v>
      </c>
      <c r="HM97" s="53">
        <v>0</v>
      </c>
      <c r="HN97" s="53">
        <v>0</v>
      </c>
      <c r="HO97" s="53">
        <v>0</v>
      </c>
      <c r="HP97" s="53">
        <v>0</v>
      </c>
      <c r="HQ97" s="53">
        <v>0</v>
      </c>
      <c r="HR97" s="53">
        <v>0.28999999999999998</v>
      </c>
      <c r="HS97" s="53">
        <v>0.56999999999999995</v>
      </c>
      <c r="HT97" s="53">
        <v>0.56999999999999995</v>
      </c>
      <c r="HU97" s="53">
        <v>0</v>
      </c>
      <c r="HV97" s="53">
        <v>0</v>
      </c>
      <c r="HW97" s="53">
        <v>0</v>
      </c>
      <c r="HX97" s="53">
        <v>0</v>
      </c>
      <c r="HY97" s="53">
        <v>0</v>
      </c>
      <c r="HZ97" s="53">
        <v>0</v>
      </c>
      <c r="IA97" s="53">
        <v>0</v>
      </c>
      <c r="IB97" s="53">
        <v>0</v>
      </c>
      <c r="IC97" s="53">
        <v>0</v>
      </c>
      <c r="ID97" s="53">
        <v>0</v>
      </c>
      <c r="IE97" s="53">
        <v>0</v>
      </c>
      <c r="IF97" s="53">
        <v>0</v>
      </c>
      <c r="IG97" s="53">
        <v>0</v>
      </c>
      <c r="IH97" s="53">
        <v>0</v>
      </c>
      <c r="II97" s="53">
        <v>18126</v>
      </c>
      <c r="IJ97" s="53">
        <v>0</v>
      </c>
      <c r="IK97" s="53">
        <v>2671</v>
      </c>
      <c r="IL97" s="53">
        <v>2654</v>
      </c>
      <c r="IM97" s="53">
        <v>2427</v>
      </c>
      <c r="IN97" s="53">
        <v>0</v>
      </c>
      <c r="IO97" s="53">
        <v>0</v>
      </c>
      <c r="IP97" s="53">
        <v>0</v>
      </c>
      <c r="IQ97" s="53">
        <v>0</v>
      </c>
      <c r="IR97" s="53">
        <v>0</v>
      </c>
      <c r="IS97" s="53">
        <v>7752</v>
      </c>
      <c r="IT97" s="53">
        <v>18126</v>
      </c>
      <c r="IU97" s="53">
        <v>0.42770000000000002</v>
      </c>
      <c r="IV97" s="53">
        <v>0</v>
      </c>
      <c r="IW97" s="53">
        <v>0</v>
      </c>
      <c r="IX97" s="53">
        <v>0</v>
      </c>
      <c r="IY97" s="53">
        <v>0.42770000000000002</v>
      </c>
      <c r="IZ97" s="53">
        <v>0.42770000000000002</v>
      </c>
      <c r="JA97" s="53">
        <v>0.42770000000000002</v>
      </c>
      <c r="JB97" s="53">
        <v>0.16</v>
      </c>
      <c r="JC97" s="53">
        <v>0</v>
      </c>
      <c r="JD97" s="53">
        <v>0</v>
      </c>
      <c r="JE97" s="53">
        <v>0</v>
      </c>
      <c r="JF97" s="53">
        <v>0</v>
      </c>
      <c r="JG97" s="53">
        <v>0</v>
      </c>
      <c r="JH97" s="53">
        <v>0</v>
      </c>
      <c r="JI97" s="53">
        <v>0</v>
      </c>
      <c r="JJ97" s="53">
        <v>1474</v>
      </c>
      <c r="JK97" s="53">
        <v>0</v>
      </c>
      <c r="JL97" s="53">
        <v>0</v>
      </c>
      <c r="JM97" s="53">
        <v>0</v>
      </c>
      <c r="JN97" s="53">
        <v>0</v>
      </c>
      <c r="JO97" s="53">
        <v>0</v>
      </c>
      <c r="JP97" s="53">
        <v>0</v>
      </c>
      <c r="JQ97" s="53">
        <v>0</v>
      </c>
      <c r="JR97" s="53">
        <v>1474</v>
      </c>
      <c r="JS97" s="53">
        <v>18126</v>
      </c>
      <c r="JT97" s="53">
        <v>8.1299999999999997E-2</v>
      </c>
      <c r="JU97" s="53">
        <v>8.1299999999999997E-2</v>
      </c>
      <c r="JV97" s="53">
        <v>8.1299999999999997E-2</v>
      </c>
      <c r="JW97" s="53">
        <v>8.1299999999999997E-2</v>
      </c>
    </row>
    <row r="98" spans="1:283">
      <c r="A98" s="53" t="s">
        <v>12</v>
      </c>
      <c r="B98" s="53" t="s">
        <v>1377</v>
      </c>
      <c r="C98" s="53">
        <v>4114302</v>
      </c>
      <c r="D98" s="53">
        <v>2300</v>
      </c>
      <c r="E98" s="53">
        <v>18</v>
      </c>
      <c r="F98" s="53">
        <v>813633</v>
      </c>
      <c r="G98" s="53">
        <v>448256</v>
      </c>
      <c r="H98" s="53">
        <v>426196</v>
      </c>
      <c r="I98" s="53">
        <v>0</v>
      </c>
      <c r="J98" s="53">
        <v>0</v>
      </c>
      <c r="K98" s="53">
        <v>1688085</v>
      </c>
      <c r="L98" s="53">
        <v>36030</v>
      </c>
      <c r="M98" s="53">
        <v>46.852200000000003</v>
      </c>
      <c r="N98" s="53">
        <v>46.235236999999998</v>
      </c>
      <c r="O98" s="53">
        <v>46.235236999999998</v>
      </c>
      <c r="P98" s="53">
        <v>46.235236999999998</v>
      </c>
      <c r="Q98" s="53">
        <v>10662343</v>
      </c>
      <c r="R98" s="53">
        <v>50316</v>
      </c>
      <c r="S98" s="53">
        <v>211.9076</v>
      </c>
      <c r="T98" s="53">
        <v>13847902</v>
      </c>
      <c r="U98" s="53">
        <v>50316</v>
      </c>
      <c r="V98" s="53">
        <v>275.21870000000001</v>
      </c>
      <c r="W98" s="53">
        <v>43101</v>
      </c>
      <c r="X98" s="53">
        <v>43282</v>
      </c>
      <c r="Y98" s="53">
        <v>43374</v>
      </c>
      <c r="Z98" s="53">
        <v>0</v>
      </c>
      <c r="AA98" s="53">
        <v>0</v>
      </c>
      <c r="AB98" s="53">
        <v>176.52</v>
      </c>
      <c r="AC98" s="53">
        <v>188.97</v>
      </c>
      <c r="AD98" s="53">
        <v>188.97</v>
      </c>
      <c r="AE98" s="53">
        <v>0</v>
      </c>
      <c r="AF98" s="53">
        <v>0</v>
      </c>
      <c r="AG98" s="53">
        <v>18</v>
      </c>
      <c r="AH98" s="53">
        <v>19.66</v>
      </c>
      <c r="AI98" s="53">
        <v>19.66</v>
      </c>
      <c r="AJ98" s="53">
        <v>0</v>
      </c>
      <c r="AK98" s="53">
        <v>0</v>
      </c>
      <c r="AL98" s="53">
        <v>3185559</v>
      </c>
      <c r="AM98" s="53">
        <v>50316</v>
      </c>
      <c r="AN98" s="53">
        <v>63.311100000000003</v>
      </c>
      <c r="AO98" s="53">
        <v>45.62</v>
      </c>
      <c r="AP98" s="53">
        <v>48.06</v>
      </c>
      <c r="AQ98" s="53">
        <v>48.06</v>
      </c>
      <c r="AR98" s="53">
        <v>0</v>
      </c>
      <c r="AS98" s="53">
        <v>236.48</v>
      </c>
      <c r="AT98" s="53">
        <v>261.93</v>
      </c>
      <c r="AU98" s="53">
        <v>261.93</v>
      </c>
      <c r="AV98" s="53">
        <v>0</v>
      </c>
      <c r="AW98" s="53">
        <v>0</v>
      </c>
      <c r="AX98" s="53">
        <v>0</v>
      </c>
      <c r="AY98" s="53">
        <v>17835</v>
      </c>
      <c r="AZ98" s="53">
        <v>9327</v>
      </c>
      <c r="BA98" s="53">
        <v>8868</v>
      </c>
      <c r="BB98" s="53">
        <v>0</v>
      </c>
      <c r="BC98" s="53">
        <v>0</v>
      </c>
      <c r="BD98" s="53">
        <v>0</v>
      </c>
      <c r="BE98" s="53">
        <v>3148234</v>
      </c>
      <c r="BF98" s="53">
        <v>1762523</v>
      </c>
      <c r="BG98" s="53">
        <v>1675786</v>
      </c>
      <c r="BH98" s="53">
        <v>0</v>
      </c>
      <c r="BI98" s="53">
        <v>0</v>
      </c>
      <c r="BJ98" s="53">
        <v>0</v>
      </c>
      <c r="BK98" s="53">
        <v>6586543</v>
      </c>
      <c r="BL98" s="53">
        <v>36030</v>
      </c>
      <c r="BM98" s="53">
        <v>182.80719999999999</v>
      </c>
      <c r="BN98" s="53">
        <v>0</v>
      </c>
      <c r="BO98" s="53">
        <v>321030</v>
      </c>
      <c r="BP98" s="53">
        <v>183369</v>
      </c>
      <c r="BQ98" s="53">
        <v>174345</v>
      </c>
      <c r="BR98" s="53">
        <v>0</v>
      </c>
      <c r="BS98" s="53">
        <v>0</v>
      </c>
      <c r="BT98" s="53">
        <v>678744</v>
      </c>
      <c r="BU98" s="53">
        <v>36030</v>
      </c>
      <c r="BV98" s="53">
        <v>18.8383</v>
      </c>
      <c r="BW98" s="53">
        <v>4217621</v>
      </c>
      <c r="BX98" s="53">
        <v>2443021</v>
      </c>
      <c r="BY98" s="53">
        <v>2322796</v>
      </c>
      <c r="BZ98" s="53">
        <v>0</v>
      </c>
      <c r="CA98" s="53">
        <v>0</v>
      </c>
      <c r="CB98" s="53">
        <v>8983438</v>
      </c>
      <c r="CC98" s="53">
        <v>36030</v>
      </c>
      <c r="CD98" s="53">
        <v>249.3322</v>
      </c>
      <c r="CE98" s="53">
        <v>180.399944</v>
      </c>
      <c r="CF98" s="53">
        <v>211.9076</v>
      </c>
      <c r="CG98" s="53">
        <v>180.399944</v>
      </c>
      <c r="CH98" s="53">
        <v>180.399944</v>
      </c>
      <c r="CI98" s="53">
        <v>18.590232</v>
      </c>
      <c r="CJ98" s="53">
        <v>18.590232</v>
      </c>
      <c r="CK98" s="53">
        <v>18.590232</v>
      </c>
      <c r="CL98" s="53">
        <v>249.3322</v>
      </c>
      <c r="CM98" s="53">
        <v>211.9076</v>
      </c>
      <c r="CN98" s="53">
        <v>249.3322</v>
      </c>
      <c r="CO98" s="53">
        <v>249.3322</v>
      </c>
      <c r="CP98" s="53">
        <v>249.3322</v>
      </c>
      <c r="CQ98" s="53">
        <v>36030</v>
      </c>
      <c r="CR98" s="53">
        <v>8983439</v>
      </c>
      <c r="CS98" s="53">
        <v>0</v>
      </c>
      <c r="CT98" s="53">
        <v>0</v>
      </c>
      <c r="CU98" s="53">
        <v>8983439</v>
      </c>
      <c r="CV98" s="53">
        <v>8983437</v>
      </c>
      <c r="CW98" s="53">
        <v>2</v>
      </c>
      <c r="CX98" s="53">
        <v>2</v>
      </c>
      <c r="CY98" s="53">
        <v>0</v>
      </c>
      <c r="CZ98" s="53">
        <v>0</v>
      </c>
      <c r="DA98" s="53">
        <v>0</v>
      </c>
      <c r="DB98" s="53">
        <v>0</v>
      </c>
      <c r="DC98" s="53">
        <v>0</v>
      </c>
      <c r="DD98" s="53">
        <v>0</v>
      </c>
      <c r="DE98" s="53">
        <v>0</v>
      </c>
      <c r="DF98" s="53">
        <v>0</v>
      </c>
      <c r="DG98" s="53">
        <v>0</v>
      </c>
      <c r="DH98" s="53">
        <v>0</v>
      </c>
      <c r="DI98" s="53">
        <v>0</v>
      </c>
      <c r="DJ98" s="53">
        <v>0</v>
      </c>
      <c r="DK98" s="53">
        <v>0</v>
      </c>
      <c r="DL98" s="53">
        <v>0</v>
      </c>
      <c r="DM98" s="53">
        <v>0</v>
      </c>
      <c r="DN98" s="53">
        <v>0</v>
      </c>
      <c r="DO98" s="53">
        <v>0</v>
      </c>
      <c r="DP98" s="53">
        <v>0</v>
      </c>
      <c r="DQ98" s="53">
        <v>0</v>
      </c>
      <c r="DR98" s="53">
        <v>0</v>
      </c>
      <c r="DS98" s="53">
        <v>0</v>
      </c>
      <c r="DT98" s="53">
        <v>0</v>
      </c>
      <c r="DU98" s="53">
        <v>0</v>
      </c>
      <c r="DV98" s="53">
        <v>0</v>
      </c>
      <c r="DW98" s="53">
        <v>0</v>
      </c>
      <c r="DX98" s="53">
        <v>0</v>
      </c>
      <c r="DY98" s="53">
        <v>0</v>
      </c>
      <c r="DZ98" s="53">
        <v>0</v>
      </c>
      <c r="EA98" s="53">
        <v>1</v>
      </c>
      <c r="EB98" s="53">
        <v>1</v>
      </c>
      <c r="EC98" s="53">
        <v>1</v>
      </c>
      <c r="ED98" s="53">
        <v>0</v>
      </c>
      <c r="EE98" s="53">
        <v>0</v>
      </c>
      <c r="EF98" s="53">
        <v>0</v>
      </c>
      <c r="EG98" s="53">
        <v>0</v>
      </c>
      <c r="EH98" s="53">
        <v>0</v>
      </c>
      <c r="EI98" s="53">
        <v>17835</v>
      </c>
      <c r="EJ98" s="53">
        <v>9327</v>
      </c>
      <c r="EK98" s="53">
        <v>8868</v>
      </c>
      <c r="EL98" s="53">
        <v>0</v>
      </c>
      <c r="EM98" s="53">
        <v>0</v>
      </c>
      <c r="EN98" s="53">
        <v>0</v>
      </c>
      <c r="EO98" s="53">
        <v>0</v>
      </c>
      <c r="EP98" s="53">
        <v>0</v>
      </c>
      <c r="EQ98" s="53">
        <v>36030</v>
      </c>
      <c r="ER98" s="53">
        <v>36030</v>
      </c>
      <c r="ES98" s="53">
        <v>1</v>
      </c>
      <c r="ET98" s="53">
        <v>1</v>
      </c>
      <c r="EU98" s="53">
        <v>1</v>
      </c>
      <c r="EV98" s="53">
        <v>1</v>
      </c>
      <c r="EW98" s="53">
        <v>187.21</v>
      </c>
      <c r="EX98" s="53">
        <v>197.98</v>
      </c>
      <c r="EY98" s="53">
        <v>1.36</v>
      </c>
      <c r="EZ98" s="53">
        <v>3.26</v>
      </c>
      <c r="FA98" s="53">
        <v>3.26</v>
      </c>
      <c r="FB98" s="53">
        <v>0</v>
      </c>
      <c r="FC98" s="53">
        <v>0</v>
      </c>
      <c r="FD98" s="53">
        <v>0</v>
      </c>
      <c r="FE98" s="53">
        <v>0</v>
      </c>
      <c r="FF98" s="53">
        <v>0</v>
      </c>
      <c r="FG98" s="53">
        <v>0</v>
      </c>
      <c r="FH98" s="53">
        <v>0</v>
      </c>
      <c r="FI98" s="53">
        <v>0</v>
      </c>
      <c r="FJ98" s="53">
        <v>0</v>
      </c>
      <c r="FK98" s="53">
        <v>0</v>
      </c>
      <c r="FL98" s="53">
        <v>0</v>
      </c>
      <c r="FM98" s="53">
        <v>0</v>
      </c>
      <c r="FN98" s="53">
        <v>0</v>
      </c>
      <c r="FO98" s="53">
        <v>-6.68</v>
      </c>
      <c r="FP98" s="53">
        <v>0</v>
      </c>
      <c r="FQ98" s="53">
        <v>0</v>
      </c>
      <c r="FR98" s="53">
        <v>0</v>
      </c>
      <c r="FS98" s="53">
        <v>0</v>
      </c>
      <c r="FT98" s="53">
        <v>0</v>
      </c>
      <c r="FU98" s="53">
        <v>0</v>
      </c>
      <c r="FV98" s="53">
        <v>0</v>
      </c>
      <c r="FW98" s="53">
        <v>24256</v>
      </c>
      <c r="FX98" s="53">
        <v>30406</v>
      </c>
      <c r="FY98" s="53">
        <v>28910</v>
      </c>
      <c r="FZ98" s="53">
        <v>0</v>
      </c>
      <c r="GA98" s="53">
        <v>0</v>
      </c>
      <c r="GB98" s="53">
        <v>0</v>
      </c>
      <c r="GC98" s="53">
        <v>0</v>
      </c>
      <c r="GD98" s="53">
        <v>0</v>
      </c>
      <c r="GE98" s="53">
        <v>83572</v>
      </c>
      <c r="GF98" s="53">
        <v>36030</v>
      </c>
      <c r="GG98" s="53">
        <v>2.3195000000000001</v>
      </c>
      <c r="GH98" s="53">
        <v>0</v>
      </c>
      <c r="GI98" s="53">
        <v>0</v>
      </c>
      <c r="GJ98" s="53">
        <v>0</v>
      </c>
      <c r="GK98" s="53">
        <v>0</v>
      </c>
      <c r="GL98" s="53">
        <v>0</v>
      </c>
      <c r="GM98" s="53">
        <v>0</v>
      </c>
      <c r="GN98" s="53">
        <v>0</v>
      </c>
      <c r="GO98" s="53">
        <v>0</v>
      </c>
      <c r="GP98" s="53">
        <v>0</v>
      </c>
      <c r="GQ98" s="53">
        <v>36030</v>
      </c>
      <c r="GR98" s="53">
        <v>0</v>
      </c>
      <c r="GS98" s="53">
        <v>-119138</v>
      </c>
      <c r="GT98" s="53">
        <v>0</v>
      </c>
      <c r="GU98" s="53">
        <v>0</v>
      </c>
      <c r="GV98" s="53">
        <v>0</v>
      </c>
      <c r="GW98" s="53">
        <v>0</v>
      </c>
      <c r="GX98" s="53">
        <v>0</v>
      </c>
      <c r="GY98" s="53">
        <v>0</v>
      </c>
      <c r="GZ98" s="53">
        <v>0</v>
      </c>
      <c r="HA98" s="53">
        <v>-119138</v>
      </c>
      <c r="HB98" s="53">
        <v>36030</v>
      </c>
      <c r="HC98" s="53">
        <v>-3.3066</v>
      </c>
      <c r="HD98" s="53">
        <v>2.2889560000000002</v>
      </c>
      <c r="HE98" s="53">
        <v>0</v>
      </c>
      <c r="HF98" s="53">
        <v>2.2889560000000002</v>
      </c>
      <c r="HG98" s="53">
        <v>0</v>
      </c>
      <c r="HH98" s="53">
        <v>2.2889560000000002</v>
      </c>
      <c r="HI98" s="53">
        <v>0</v>
      </c>
      <c r="HJ98" s="53">
        <v>0.21</v>
      </c>
      <c r="HK98" s="53">
        <v>0</v>
      </c>
      <c r="HL98" s="53">
        <v>0</v>
      </c>
      <c r="HM98" s="53">
        <v>0</v>
      </c>
      <c r="HN98" s="53">
        <v>0</v>
      </c>
      <c r="HO98" s="53">
        <v>0</v>
      </c>
      <c r="HP98" s="53">
        <v>0</v>
      </c>
      <c r="HQ98" s="53">
        <v>0</v>
      </c>
      <c r="HR98" s="53">
        <v>0.28999999999999998</v>
      </c>
      <c r="HS98" s="53">
        <v>0.56999999999999995</v>
      </c>
      <c r="HT98" s="53">
        <v>0.56999999999999995</v>
      </c>
      <c r="HU98" s="53">
        <v>0</v>
      </c>
      <c r="HV98" s="53">
        <v>0</v>
      </c>
      <c r="HW98" s="53">
        <v>0</v>
      </c>
      <c r="HX98" s="53">
        <v>0</v>
      </c>
      <c r="HY98" s="53">
        <v>0</v>
      </c>
      <c r="HZ98" s="53">
        <v>3745</v>
      </c>
      <c r="IA98" s="53">
        <v>0</v>
      </c>
      <c r="IB98" s="53">
        <v>0</v>
      </c>
      <c r="IC98" s="53">
        <v>0</v>
      </c>
      <c r="ID98" s="53">
        <v>0</v>
      </c>
      <c r="IE98" s="53">
        <v>0</v>
      </c>
      <c r="IF98" s="53">
        <v>0</v>
      </c>
      <c r="IG98" s="53">
        <v>0</v>
      </c>
      <c r="IH98" s="53">
        <v>3745</v>
      </c>
      <c r="II98" s="53">
        <v>36030</v>
      </c>
      <c r="IJ98" s="53">
        <v>0.10390000000000001</v>
      </c>
      <c r="IK98" s="53">
        <v>5172</v>
      </c>
      <c r="IL98" s="53">
        <v>5316</v>
      </c>
      <c r="IM98" s="53">
        <v>5055</v>
      </c>
      <c r="IN98" s="53">
        <v>0</v>
      </c>
      <c r="IO98" s="53">
        <v>0</v>
      </c>
      <c r="IP98" s="53">
        <v>0</v>
      </c>
      <c r="IQ98" s="53">
        <v>0</v>
      </c>
      <c r="IR98" s="53">
        <v>0</v>
      </c>
      <c r="IS98" s="53">
        <v>15543</v>
      </c>
      <c r="IT98" s="53">
        <v>36030</v>
      </c>
      <c r="IU98" s="53">
        <v>0.43140000000000001</v>
      </c>
      <c r="IV98" s="53">
        <v>0.10390000000000001</v>
      </c>
      <c r="IW98" s="53">
        <v>0.10390000000000001</v>
      </c>
      <c r="IX98" s="53">
        <v>0.10390000000000001</v>
      </c>
      <c r="IY98" s="53">
        <v>0.43140000000000001</v>
      </c>
      <c r="IZ98" s="53">
        <v>0.43140000000000001</v>
      </c>
      <c r="JA98" s="53">
        <v>0.43140000000000001</v>
      </c>
      <c r="JB98" s="53">
        <v>0.16</v>
      </c>
      <c r="JC98" s="53">
        <v>0.41</v>
      </c>
      <c r="JD98" s="53">
        <v>0.41</v>
      </c>
      <c r="JE98" s="53">
        <v>0</v>
      </c>
      <c r="JF98" s="53">
        <v>0</v>
      </c>
      <c r="JG98" s="53">
        <v>0</v>
      </c>
      <c r="JH98" s="53">
        <v>0</v>
      </c>
      <c r="JI98" s="53">
        <v>0</v>
      </c>
      <c r="JJ98" s="53">
        <v>2854</v>
      </c>
      <c r="JK98" s="53">
        <v>3824</v>
      </c>
      <c r="JL98" s="53">
        <v>3636</v>
      </c>
      <c r="JM98" s="53">
        <v>0</v>
      </c>
      <c r="JN98" s="53">
        <v>0</v>
      </c>
      <c r="JO98" s="53">
        <v>0</v>
      </c>
      <c r="JP98" s="53">
        <v>0</v>
      </c>
      <c r="JQ98" s="53">
        <v>0</v>
      </c>
      <c r="JR98" s="53">
        <v>10314</v>
      </c>
      <c r="JS98" s="53">
        <v>36030</v>
      </c>
      <c r="JT98" s="53">
        <v>0.2863</v>
      </c>
      <c r="JU98" s="53">
        <v>0.28253</v>
      </c>
      <c r="JV98" s="53">
        <v>0.28253</v>
      </c>
      <c r="JW98" s="53">
        <v>0.28253</v>
      </c>
    </row>
    <row r="99" spans="1:283">
      <c r="A99" s="53" t="s">
        <v>12</v>
      </c>
      <c r="B99" s="53" t="s">
        <v>1377</v>
      </c>
      <c r="C99" s="53">
        <v>4114310</v>
      </c>
      <c r="D99" s="53">
        <v>20600</v>
      </c>
      <c r="E99" s="53">
        <v>18</v>
      </c>
      <c r="F99" s="53">
        <v>296439</v>
      </c>
      <c r="G99" s="53">
        <v>175323</v>
      </c>
      <c r="H99" s="53">
        <v>161578</v>
      </c>
      <c r="I99" s="53">
        <v>0</v>
      </c>
      <c r="J99" s="53">
        <v>0</v>
      </c>
      <c r="K99" s="53">
        <v>633340</v>
      </c>
      <c r="L99" s="53">
        <v>13508</v>
      </c>
      <c r="M99" s="53">
        <v>46.886299999999999</v>
      </c>
      <c r="N99" s="53">
        <v>46.886299999999999</v>
      </c>
      <c r="O99" s="53">
        <v>46.886299999999999</v>
      </c>
      <c r="P99" s="53">
        <v>46.886299999999999</v>
      </c>
      <c r="Q99" s="53">
        <v>3410053</v>
      </c>
      <c r="R99" s="53">
        <v>17931</v>
      </c>
      <c r="S99" s="53">
        <v>190.1764</v>
      </c>
      <c r="T99" s="53">
        <v>4914074</v>
      </c>
      <c r="U99" s="53">
        <v>17931</v>
      </c>
      <c r="V99" s="53">
        <v>274.05470000000003</v>
      </c>
      <c r="W99" s="53">
        <v>43101</v>
      </c>
      <c r="X99" s="53">
        <v>43282</v>
      </c>
      <c r="Y99" s="53">
        <v>43374</v>
      </c>
      <c r="Z99" s="53">
        <v>0</v>
      </c>
      <c r="AA99" s="53">
        <v>0</v>
      </c>
      <c r="AB99" s="53">
        <v>134.07</v>
      </c>
      <c r="AC99" s="53">
        <v>138.87</v>
      </c>
      <c r="AD99" s="53">
        <v>138.87</v>
      </c>
      <c r="AE99" s="53">
        <v>0</v>
      </c>
      <c r="AF99" s="53">
        <v>0</v>
      </c>
      <c r="AG99" s="53">
        <v>7.82</v>
      </c>
      <c r="AH99" s="53">
        <v>7.86</v>
      </c>
      <c r="AI99" s="53">
        <v>7.86</v>
      </c>
      <c r="AJ99" s="53">
        <v>0</v>
      </c>
      <c r="AK99" s="53">
        <v>0</v>
      </c>
      <c r="AL99" s="53">
        <v>1504021</v>
      </c>
      <c r="AM99" s="53">
        <v>17931</v>
      </c>
      <c r="AN99" s="53">
        <v>83.878299999999996</v>
      </c>
      <c r="AO99" s="53">
        <v>45.62</v>
      </c>
      <c r="AP99" s="53">
        <v>48.06</v>
      </c>
      <c r="AQ99" s="53">
        <v>48.06</v>
      </c>
      <c r="AR99" s="53">
        <v>0</v>
      </c>
      <c r="AS99" s="53">
        <v>213.97</v>
      </c>
      <c r="AT99" s="53">
        <v>221.75</v>
      </c>
      <c r="AU99" s="53">
        <v>223.25</v>
      </c>
      <c r="AV99" s="53">
        <v>0</v>
      </c>
      <c r="AW99" s="53">
        <v>0</v>
      </c>
      <c r="AX99" s="53">
        <v>0</v>
      </c>
      <c r="AY99" s="53">
        <v>6498</v>
      </c>
      <c r="AZ99" s="53">
        <v>3648</v>
      </c>
      <c r="BA99" s="53">
        <v>3362</v>
      </c>
      <c r="BB99" s="53">
        <v>0</v>
      </c>
      <c r="BC99" s="53">
        <v>0</v>
      </c>
      <c r="BD99" s="53">
        <v>0</v>
      </c>
      <c r="BE99" s="53">
        <v>871187</v>
      </c>
      <c r="BF99" s="53">
        <v>506598</v>
      </c>
      <c r="BG99" s="53">
        <v>466881</v>
      </c>
      <c r="BH99" s="53">
        <v>0</v>
      </c>
      <c r="BI99" s="53">
        <v>0</v>
      </c>
      <c r="BJ99" s="53">
        <v>0</v>
      </c>
      <c r="BK99" s="53">
        <v>1844666</v>
      </c>
      <c r="BL99" s="53">
        <v>13508</v>
      </c>
      <c r="BM99" s="53">
        <v>136.56100000000001</v>
      </c>
      <c r="BN99" s="53">
        <v>0</v>
      </c>
      <c r="BO99" s="53">
        <v>50814</v>
      </c>
      <c r="BP99" s="53">
        <v>28673</v>
      </c>
      <c r="BQ99" s="53">
        <v>26425</v>
      </c>
      <c r="BR99" s="53">
        <v>0</v>
      </c>
      <c r="BS99" s="53">
        <v>0</v>
      </c>
      <c r="BT99" s="53">
        <v>105912</v>
      </c>
      <c r="BU99" s="53">
        <v>13508</v>
      </c>
      <c r="BV99" s="53">
        <v>7.8407</v>
      </c>
      <c r="BW99" s="53">
        <v>1390377</v>
      </c>
      <c r="BX99" s="53">
        <v>808944</v>
      </c>
      <c r="BY99" s="53">
        <v>750566</v>
      </c>
      <c r="BZ99" s="53">
        <v>0</v>
      </c>
      <c r="CA99" s="53">
        <v>0</v>
      </c>
      <c r="CB99" s="53">
        <v>2949887</v>
      </c>
      <c r="CC99" s="53">
        <v>13508</v>
      </c>
      <c r="CD99" s="53">
        <v>218.38069999999999</v>
      </c>
      <c r="CE99" s="53">
        <v>136.56100000000001</v>
      </c>
      <c r="CF99" s="53">
        <v>190.1764</v>
      </c>
      <c r="CG99" s="53">
        <v>136.56100000000001</v>
      </c>
      <c r="CH99" s="53">
        <v>136.56100000000001</v>
      </c>
      <c r="CI99" s="53">
        <v>7.8407</v>
      </c>
      <c r="CJ99" s="53">
        <v>7.8407</v>
      </c>
      <c r="CK99" s="53">
        <v>7.8407</v>
      </c>
      <c r="CL99" s="53">
        <v>218.38069999999999</v>
      </c>
      <c r="CM99" s="53">
        <v>190.1764</v>
      </c>
      <c r="CN99" s="53">
        <v>218.38069999999999</v>
      </c>
      <c r="CO99" s="53">
        <v>218.38069999999999</v>
      </c>
      <c r="CP99" s="53">
        <v>218.38069999999999</v>
      </c>
      <c r="CQ99" s="53">
        <v>13508</v>
      </c>
      <c r="CR99" s="53">
        <v>2949886</v>
      </c>
      <c r="CS99" s="53">
        <v>0</v>
      </c>
      <c r="CT99" s="53">
        <v>0</v>
      </c>
      <c r="CU99" s="53">
        <v>2949886</v>
      </c>
      <c r="CV99" s="53">
        <v>2949888</v>
      </c>
      <c r="CW99" s="53">
        <v>-2</v>
      </c>
      <c r="CX99" s="53">
        <v>0</v>
      </c>
      <c r="CY99" s="53">
        <v>2</v>
      </c>
      <c r="CZ99" s="53">
        <v>0</v>
      </c>
      <c r="DA99" s="53">
        <v>0</v>
      </c>
      <c r="DB99" s="53">
        <v>0</v>
      </c>
      <c r="DC99" s="53">
        <v>0</v>
      </c>
      <c r="DD99" s="53">
        <v>0</v>
      </c>
      <c r="DE99" s="53">
        <v>0</v>
      </c>
      <c r="DF99" s="53">
        <v>0</v>
      </c>
      <c r="DG99" s="53">
        <v>0</v>
      </c>
      <c r="DH99" s="53">
        <v>0</v>
      </c>
      <c r="DI99" s="53">
        <v>0</v>
      </c>
      <c r="DJ99" s="53">
        <v>0</v>
      </c>
      <c r="DK99" s="53">
        <v>0</v>
      </c>
      <c r="DL99" s="53">
        <v>0</v>
      </c>
      <c r="DM99" s="53">
        <v>0</v>
      </c>
      <c r="DN99" s="53">
        <v>0</v>
      </c>
      <c r="DO99" s="53">
        <v>0</v>
      </c>
      <c r="DP99" s="53">
        <v>0</v>
      </c>
      <c r="DQ99" s="53">
        <v>0</v>
      </c>
      <c r="DR99" s="53">
        <v>0</v>
      </c>
      <c r="DS99" s="53">
        <v>0</v>
      </c>
      <c r="DT99" s="53">
        <v>0</v>
      </c>
      <c r="DU99" s="53">
        <v>0</v>
      </c>
      <c r="DV99" s="53">
        <v>0</v>
      </c>
      <c r="DW99" s="53">
        <v>0</v>
      </c>
      <c r="DX99" s="53">
        <v>0</v>
      </c>
      <c r="DY99" s="53">
        <v>0</v>
      </c>
      <c r="DZ99" s="53">
        <v>0</v>
      </c>
      <c r="EA99" s="53">
        <v>21.5</v>
      </c>
      <c r="EB99" s="53">
        <v>21.5</v>
      </c>
      <c r="EC99" s="53">
        <v>23</v>
      </c>
      <c r="ED99" s="53">
        <v>0</v>
      </c>
      <c r="EE99" s="53">
        <v>0</v>
      </c>
      <c r="EF99" s="53">
        <v>0</v>
      </c>
      <c r="EG99" s="53">
        <v>0</v>
      </c>
      <c r="EH99" s="53">
        <v>0</v>
      </c>
      <c r="EI99" s="53">
        <v>139707</v>
      </c>
      <c r="EJ99" s="53">
        <v>78432</v>
      </c>
      <c r="EK99" s="53">
        <v>77326</v>
      </c>
      <c r="EL99" s="53">
        <v>0</v>
      </c>
      <c r="EM99" s="53">
        <v>0</v>
      </c>
      <c r="EN99" s="53">
        <v>0</v>
      </c>
      <c r="EO99" s="53">
        <v>0</v>
      </c>
      <c r="EP99" s="53">
        <v>0</v>
      </c>
      <c r="EQ99" s="53">
        <v>295465</v>
      </c>
      <c r="ER99" s="53">
        <v>13508</v>
      </c>
      <c r="ES99" s="53">
        <v>21.8733</v>
      </c>
      <c r="ET99" s="53">
        <v>21.8733</v>
      </c>
      <c r="EU99" s="53">
        <v>21.8733</v>
      </c>
      <c r="EV99" s="53">
        <v>21.8733</v>
      </c>
      <c r="EW99" s="53">
        <v>187.21</v>
      </c>
      <c r="EX99" s="53">
        <v>197.98</v>
      </c>
      <c r="EY99" s="53">
        <v>4.07</v>
      </c>
      <c r="EZ99" s="53">
        <v>4.3499999999999996</v>
      </c>
      <c r="FA99" s="53">
        <v>4.3499999999999996</v>
      </c>
      <c r="FB99" s="53">
        <v>0</v>
      </c>
      <c r="FC99" s="53">
        <v>0</v>
      </c>
      <c r="FD99" s="53">
        <v>0</v>
      </c>
      <c r="FE99" s="53">
        <v>0</v>
      </c>
      <c r="FF99" s="53">
        <v>0</v>
      </c>
      <c r="FG99" s="53">
        <v>0</v>
      </c>
      <c r="FH99" s="53">
        <v>0</v>
      </c>
      <c r="FI99" s="53">
        <v>0</v>
      </c>
      <c r="FJ99" s="53">
        <v>0</v>
      </c>
      <c r="FK99" s="53">
        <v>0</v>
      </c>
      <c r="FL99" s="53">
        <v>0</v>
      </c>
      <c r="FM99" s="53">
        <v>0</v>
      </c>
      <c r="FN99" s="53">
        <v>0</v>
      </c>
      <c r="FO99" s="53">
        <v>0</v>
      </c>
      <c r="FP99" s="53">
        <v>0</v>
      </c>
      <c r="FQ99" s="53">
        <v>0</v>
      </c>
      <c r="FR99" s="53">
        <v>0</v>
      </c>
      <c r="FS99" s="53">
        <v>0</v>
      </c>
      <c r="FT99" s="53">
        <v>0</v>
      </c>
      <c r="FU99" s="53">
        <v>0</v>
      </c>
      <c r="FV99" s="53">
        <v>0</v>
      </c>
      <c r="FW99" s="53">
        <v>26447</v>
      </c>
      <c r="FX99" s="53">
        <v>15869</v>
      </c>
      <c r="FY99" s="53">
        <v>14625</v>
      </c>
      <c r="FZ99" s="53">
        <v>0</v>
      </c>
      <c r="GA99" s="53">
        <v>0</v>
      </c>
      <c r="GB99" s="53">
        <v>0</v>
      </c>
      <c r="GC99" s="53">
        <v>0</v>
      </c>
      <c r="GD99" s="53">
        <v>0</v>
      </c>
      <c r="GE99" s="53">
        <v>56941</v>
      </c>
      <c r="GF99" s="53">
        <v>13508</v>
      </c>
      <c r="GG99" s="53">
        <v>4.2153999999999998</v>
      </c>
      <c r="GH99" s="53">
        <v>0</v>
      </c>
      <c r="GI99" s="53">
        <v>0</v>
      </c>
      <c r="GJ99" s="53">
        <v>0</v>
      </c>
      <c r="GK99" s="53">
        <v>0</v>
      </c>
      <c r="GL99" s="53">
        <v>0</v>
      </c>
      <c r="GM99" s="53">
        <v>0</v>
      </c>
      <c r="GN99" s="53">
        <v>0</v>
      </c>
      <c r="GO99" s="53">
        <v>0</v>
      </c>
      <c r="GP99" s="53">
        <v>0</v>
      </c>
      <c r="GQ99" s="53">
        <v>13508</v>
      </c>
      <c r="GR99" s="53">
        <v>0</v>
      </c>
      <c r="GS99" s="53">
        <v>0</v>
      </c>
      <c r="GT99" s="53">
        <v>0</v>
      </c>
      <c r="GU99" s="53">
        <v>0</v>
      </c>
      <c r="GV99" s="53">
        <v>0</v>
      </c>
      <c r="GW99" s="53">
        <v>0</v>
      </c>
      <c r="GX99" s="53">
        <v>0</v>
      </c>
      <c r="GY99" s="53">
        <v>0</v>
      </c>
      <c r="GZ99" s="53">
        <v>0</v>
      </c>
      <c r="HA99" s="53">
        <v>0</v>
      </c>
      <c r="HB99" s="53">
        <v>13508</v>
      </c>
      <c r="HC99" s="53">
        <v>0</v>
      </c>
      <c r="HD99" s="53">
        <v>4.2153999999999998</v>
      </c>
      <c r="HE99" s="53">
        <v>0</v>
      </c>
      <c r="HF99" s="53">
        <v>4.2153999999999998</v>
      </c>
      <c r="HG99" s="53">
        <v>0</v>
      </c>
      <c r="HH99" s="53">
        <v>4.2153999999999998</v>
      </c>
      <c r="HI99" s="53">
        <v>0</v>
      </c>
      <c r="HJ99" s="53">
        <v>0.11</v>
      </c>
      <c r="HK99" s="53">
        <v>0</v>
      </c>
      <c r="HL99" s="53">
        <v>0</v>
      </c>
      <c r="HM99" s="53">
        <v>0</v>
      </c>
      <c r="HN99" s="53">
        <v>0</v>
      </c>
      <c r="HO99" s="53">
        <v>0</v>
      </c>
      <c r="HP99" s="53">
        <v>0</v>
      </c>
      <c r="HQ99" s="53">
        <v>0</v>
      </c>
      <c r="HR99" s="53">
        <v>0.28999999999999998</v>
      </c>
      <c r="HS99" s="53">
        <v>0.56999999999999995</v>
      </c>
      <c r="HT99" s="53">
        <v>0.56999999999999995</v>
      </c>
      <c r="HU99" s="53">
        <v>0</v>
      </c>
      <c r="HV99" s="53">
        <v>0</v>
      </c>
      <c r="HW99" s="53">
        <v>0</v>
      </c>
      <c r="HX99" s="53">
        <v>0</v>
      </c>
      <c r="HY99" s="53">
        <v>0</v>
      </c>
      <c r="HZ99" s="53">
        <v>715</v>
      </c>
      <c r="IA99" s="53">
        <v>0</v>
      </c>
      <c r="IB99" s="53">
        <v>0</v>
      </c>
      <c r="IC99" s="53">
        <v>0</v>
      </c>
      <c r="ID99" s="53">
        <v>0</v>
      </c>
      <c r="IE99" s="53">
        <v>0</v>
      </c>
      <c r="IF99" s="53">
        <v>0</v>
      </c>
      <c r="IG99" s="53">
        <v>0</v>
      </c>
      <c r="IH99" s="53">
        <v>715</v>
      </c>
      <c r="II99" s="53">
        <v>13508</v>
      </c>
      <c r="IJ99" s="53">
        <v>5.2900000000000003E-2</v>
      </c>
      <c r="IK99" s="53">
        <v>1884</v>
      </c>
      <c r="IL99" s="53">
        <v>2079</v>
      </c>
      <c r="IM99" s="53">
        <v>1916</v>
      </c>
      <c r="IN99" s="53">
        <v>0</v>
      </c>
      <c r="IO99" s="53">
        <v>0</v>
      </c>
      <c r="IP99" s="53">
        <v>0</v>
      </c>
      <c r="IQ99" s="53">
        <v>0</v>
      </c>
      <c r="IR99" s="53">
        <v>0</v>
      </c>
      <c r="IS99" s="53">
        <v>5879</v>
      </c>
      <c r="IT99" s="53">
        <v>13508</v>
      </c>
      <c r="IU99" s="53">
        <v>0.43519999999999998</v>
      </c>
      <c r="IV99" s="53">
        <v>5.2900000000000003E-2</v>
      </c>
      <c r="IW99" s="53">
        <v>5.2900000000000003E-2</v>
      </c>
      <c r="IX99" s="53">
        <v>5.2900000000000003E-2</v>
      </c>
      <c r="IY99" s="53">
        <v>0.43519999999999998</v>
      </c>
      <c r="IZ99" s="53">
        <v>0.43519999999999998</v>
      </c>
      <c r="JA99" s="53">
        <v>0.43519999999999998</v>
      </c>
      <c r="JB99" s="53">
        <v>0.49</v>
      </c>
      <c r="JC99" s="53">
        <v>0.54</v>
      </c>
      <c r="JD99" s="53">
        <v>0.54</v>
      </c>
      <c r="JE99" s="53">
        <v>0</v>
      </c>
      <c r="JF99" s="53">
        <v>0</v>
      </c>
      <c r="JG99" s="53">
        <v>0</v>
      </c>
      <c r="JH99" s="53">
        <v>0</v>
      </c>
      <c r="JI99" s="53">
        <v>0</v>
      </c>
      <c r="JJ99" s="53">
        <v>3184</v>
      </c>
      <c r="JK99" s="53">
        <v>1970</v>
      </c>
      <c r="JL99" s="53">
        <v>1815</v>
      </c>
      <c r="JM99" s="53">
        <v>0</v>
      </c>
      <c r="JN99" s="53">
        <v>0</v>
      </c>
      <c r="JO99" s="53">
        <v>0</v>
      </c>
      <c r="JP99" s="53">
        <v>0</v>
      </c>
      <c r="JQ99" s="53">
        <v>0</v>
      </c>
      <c r="JR99" s="53">
        <v>6969</v>
      </c>
      <c r="JS99" s="53">
        <v>13508</v>
      </c>
      <c r="JT99" s="53">
        <v>0.51590000000000003</v>
      </c>
      <c r="JU99" s="53">
        <v>0.51590000000000003</v>
      </c>
      <c r="JV99" s="53">
        <v>0.51590000000000003</v>
      </c>
      <c r="JW99" s="53">
        <v>0.51590000000000003</v>
      </c>
    </row>
    <row r="100" spans="1:283">
      <c r="A100" s="53" t="s">
        <v>12</v>
      </c>
      <c r="B100" s="53" t="s">
        <v>1377</v>
      </c>
      <c r="C100" s="53">
        <v>4114328</v>
      </c>
      <c r="D100" s="53">
        <v>40640</v>
      </c>
      <c r="E100" s="53">
        <v>18</v>
      </c>
      <c r="F100" s="53">
        <v>504420</v>
      </c>
      <c r="G100" s="53">
        <v>288360</v>
      </c>
      <c r="H100" s="53">
        <v>286726</v>
      </c>
      <c r="I100" s="53">
        <v>0</v>
      </c>
      <c r="J100" s="53">
        <v>0</v>
      </c>
      <c r="K100" s="53">
        <v>1079506</v>
      </c>
      <c r="L100" s="53">
        <v>23023</v>
      </c>
      <c r="M100" s="53">
        <v>46.888199999999998</v>
      </c>
      <c r="N100" s="53">
        <v>46.888199999999998</v>
      </c>
      <c r="O100" s="53">
        <v>46.888199999999998</v>
      </c>
      <c r="P100" s="53">
        <v>46.888199999999998</v>
      </c>
      <c r="Q100" s="53">
        <v>6026020</v>
      </c>
      <c r="R100" s="53">
        <v>36194</v>
      </c>
      <c r="S100" s="53">
        <v>166.4922</v>
      </c>
      <c r="T100" s="53">
        <v>8960175</v>
      </c>
      <c r="U100" s="53">
        <v>36194</v>
      </c>
      <c r="V100" s="53">
        <v>247.55959999999999</v>
      </c>
      <c r="W100" s="53">
        <v>43101</v>
      </c>
      <c r="X100" s="53">
        <v>43282</v>
      </c>
      <c r="Y100" s="53">
        <v>43374</v>
      </c>
      <c r="Z100" s="53">
        <v>0</v>
      </c>
      <c r="AA100" s="53">
        <v>0</v>
      </c>
      <c r="AB100" s="53">
        <v>151.66999999999999</v>
      </c>
      <c r="AC100" s="53">
        <v>172.81</v>
      </c>
      <c r="AD100" s="53">
        <v>172.81</v>
      </c>
      <c r="AE100" s="53">
        <v>0</v>
      </c>
      <c r="AF100" s="53">
        <v>0</v>
      </c>
      <c r="AG100" s="53">
        <v>14.48</v>
      </c>
      <c r="AH100" s="53">
        <v>17.03</v>
      </c>
      <c r="AI100" s="53">
        <v>17.03</v>
      </c>
      <c r="AJ100" s="53">
        <v>0</v>
      </c>
      <c r="AK100" s="53">
        <v>0</v>
      </c>
      <c r="AL100" s="53">
        <v>2934155</v>
      </c>
      <c r="AM100" s="53">
        <v>36194</v>
      </c>
      <c r="AN100" s="53">
        <v>81.067400000000006</v>
      </c>
      <c r="AO100" s="53">
        <v>45.62</v>
      </c>
      <c r="AP100" s="53">
        <v>48.06</v>
      </c>
      <c r="AQ100" s="53">
        <v>48.06</v>
      </c>
      <c r="AR100" s="53">
        <v>0</v>
      </c>
      <c r="AS100" s="53">
        <v>238.15</v>
      </c>
      <c r="AT100" s="53">
        <v>259.97000000000003</v>
      </c>
      <c r="AU100" s="53">
        <v>261.47000000000003</v>
      </c>
      <c r="AV100" s="53">
        <v>0</v>
      </c>
      <c r="AW100" s="53">
        <v>0</v>
      </c>
      <c r="AX100" s="53">
        <v>0</v>
      </c>
      <c r="AY100" s="53">
        <v>11057</v>
      </c>
      <c r="AZ100" s="53">
        <v>6000</v>
      </c>
      <c r="BA100" s="53">
        <v>5966</v>
      </c>
      <c r="BB100" s="53">
        <v>0</v>
      </c>
      <c r="BC100" s="53">
        <v>0</v>
      </c>
      <c r="BD100" s="53">
        <v>0</v>
      </c>
      <c r="BE100" s="53">
        <v>1677015</v>
      </c>
      <c r="BF100" s="53">
        <v>1036860</v>
      </c>
      <c r="BG100" s="53">
        <v>1030984</v>
      </c>
      <c r="BH100" s="53">
        <v>0</v>
      </c>
      <c r="BI100" s="53">
        <v>0</v>
      </c>
      <c r="BJ100" s="53">
        <v>0</v>
      </c>
      <c r="BK100" s="53">
        <v>3744859</v>
      </c>
      <c r="BL100" s="53">
        <v>23023</v>
      </c>
      <c r="BM100" s="53">
        <v>162.65729999999999</v>
      </c>
      <c r="BN100" s="53">
        <v>0</v>
      </c>
      <c r="BO100" s="53">
        <v>160105</v>
      </c>
      <c r="BP100" s="53">
        <v>102180</v>
      </c>
      <c r="BQ100" s="53">
        <v>101601</v>
      </c>
      <c r="BR100" s="53">
        <v>0</v>
      </c>
      <c r="BS100" s="53">
        <v>0</v>
      </c>
      <c r="BT100" s="53">
        <v>363886</v>
      </c>
      <c r="BU100" s="53">
        <v>23023</v>
      </c>
      <c r="BV100" s="53">
        <v>15.805300000000001</v>
      </c>
      <c r="BW100" s="53">
        <v>2633225</v>
      </c>
      <c r="BX100" s="53">
        <v>1559820</v>
      </c>
      <c r="BY100" s="53">
        <v>1559930</v>
      </c>
      <c r="BZ100" s="53">
        <v>0</v>
      </c>
      <c r="CA100" s="53">
        <v>0</v>
      </c>
      <c r="CB100" s="53">
        <v>5752975</v>
      </c>
      <c r="CC100" s="53">
        <v>23023</v>
      </c>
      <c r="CD100" s="53">
        <v>249.87950000000001</v>
      </c>
      <c r="CE100" s="53">
        <v>162.65729999999999</v>
      </c>
      <c r="CF100" s="53">
        <v>166.4922</v>
      </c>
      <c r="CG100" s="53">
        <v>162.65729999999999</v>
      </c>
      <c r="CH100" s="53">
        <v>162.65729999999999</v>
      </c>
      <c r="CI100" s="53">
        <v>15.805300000000001</v>
      </c>
      <c r="CJ100" s="53">
        <v>15.805300000000001</v>
      </c>
      <c r="CK100" s="53">
        <v>15.805300000000001</v>
      </c>
      <c r="CL100" s="53">
        <v>249.87950000000001</v>
      </c>
      <c r="CM100" s="53">
        <v>166.4922</v>
      </c>
      <c r="CN100" s="53">
        <v>249.87950000000001</v>
      </c>
      <c r="CO100" s="53">
        <v>249.87950000000001</v>
      </c>
      <c r="CP100" s="53">
        <v>249.87950000000001</v>
      </c>
      <c r="CQ100" s="53">
        <v>23023</v>
      </c>
      <c r="CR100" s="53">
        <v>5752976</v>
      </c>
      <c r="CS100" s="53">
        <v>0</v>
      </c>
      <c r="CT100" s="53">
        <v>0</v>
      </c>
      <c r="CU100" s="53">
        <v>5752976</v>
      </c>
      <c r="CV100" s="53">
        <v>5752975</v>
      </c>
      <c r="CW100" s="53">
        <v>1</v>
      </c>
      <c r="CX100" s="53">
        <v>1</v>
      </c>
      <c r="CY100" s="53">
        <v>0</v>
      </c>
      <c r="CZ100" s="53">
        <v>0</v>
      </c>
      <c r="DA100" s="53">
        <v>0</v>
      </c>
      <c r="DB100" s="53">
        <v>0</v>
      </c>
      <c r="DC100" s="53">
        <v>0</v>
      </c>
      <c r="DD100" s="53">
        <v>0</v>
      </c>
      <c r="DE100" s="53">
        <v>0</v>
      </c>
      <c r="DF100" s="53">
        <v>0</v>
      </c>
      <c r="DG100" s="53">
        <v>0</v>
      </c>
      <c r="DH100" s="53">
        <v>0</v>
      </c>
      <c r="DI100" s="53">
        <v>0</v>
      </c>
      <c r="DJ100" s="53">
        <v>0</v>
      </c>
      <c r="DK100" s="53">
        <v>0</v>
      </c>
      <c r="DL100" s="53">
        <v>0</v>
      </c>
      <c r="DM100" s="53">
        <v>0</v>
      </c>
      <c r="DN100" s="53">
        <v>0</v>
      </c>
      <c r="DO100" s="53">
        <v>0</v>
      </c>
      <c r="DP100" s="53">
        <v>0</v>
      </c>
      <c r="DQ100" s="53">
        <v>0</v>
      </c>
      <c r="DR100" s="53">
        <v>0</v>
      </c>
      <c r="DS100" s="53">
        <v>0</v>
      </c>
      <c r="DT100" s="53">
        <v>0</v>
      </c>
      <c r="DU100" s="53">
        <v>0</v>
      </c>
      <c r="DV100" s="53">
        <v>0</v>
      </c>
      <c r="DW100" s="53">
        <v>0</v>
      </c>
      <c r="DX100" s="53">
        <v>0</v>
      </c>
      <c r="DY100" s="53">
        <v>0</v>
      </c>
      <c r="DZ100" s="53">
        <v>0</v>
      </c>
      <c r="EA100" s="53">
        <v>21.5</v>
      </c>
      <c r="EB100" s="53">
        <v>21.5</v>
      </c>
      <c r="EC100" s="53">
        <v>23</v>
      </c>
      <c r="ED100" s="53">
        <v>0</v>
      </c>
      <c r="EE100" s="53">
        <v>0</v>
      </c>
      <c r="EF100" s="53">
        <v>0</v>
      </c>
      <c r="EG100" s="53">
        <v>0</v>
      </c>
      <c r="EH100" s="53">
        <v>0</v>
      </c>
      <c r="EI100" s="53">
        <v>237726</v>
      </c>
      <c r="EJ100" s="53">
        <v>129000</v>
      </c>
      <c r="EK100" s="53">
        <v>137218</v>
      </c>
      <c r="EL100" s="53">
        <v>0</v>
      </c>
      <c r="EM100" s="53">
        <v>0</v>
      </c>
      <c r="EN100" s="53">
        <v>0</v>
      </c>
      <c r="EO100" s="53">
        <v>0</v>
      </c>
      <c r="EP100" s="53">
        <v>0</v>
      </c>
      <c r="EQ100" s="53">
        <v>503944</v>
      </c>
      <c r="ER100" s="53">
        <v>23023</v>
      </c>
      <c r="ES100" s="53">
        <v>21.8887</v>
      </c>
      <c r="ET100" s="53">
        <v>21.8887</v>
      </c>
      <c r="EU100" s="53">
        <v>21.8887</v>
      </c>
      <c r="EV100" s="53">
        <v>21.8887</v>
      </c>
      <c r="EW100" s="53">
        <v>187.21</v>
      </c>
      <c r="EX100" s="53">
        <v>197.98</v>
      </c>
      <c r="EY100" s="53">
        <v>4.07</v>
      </c>
      <c r="EZ100" s="53">
        <v>0</v>
      </c>
      <c r="FA100" s="53">
        <v>0</v>
      </c>
      <c r="FB100" s="53">
        <v>0</v>
      </c>
      <c r="FC100" s="53">
        <v>0</v>
      </c>
      <c r="FD100" s="53">
        <v>0</v>
      </c>
      <c r="FE100" s="53">
        <v>0</v>
      </c>
      <c r="FF100" s="53">
        <v>0</v>
      </c>
      <c r="FG100" s="53">
        <v>0</v>
      </c>
      <c r="FH100" s="53">
        <v>0</v>
      </c>
      <c r="FI100" s="53">
        <v>0</v>
      </c>
      <c r="FJ100" s="53">
        <v>0</v>
      </c>
      <c r="FK100" s="53">
        <v>0</v>
      </c>
      <c r="FL100" s="53">
        <v>0</v>
      </c>
      <c r="FM100" s="53">
        <v>0</v>
      </c>
      <c r="FN100" s="53">
        <v>0</v>
      </c>
      <c r="FO100" s="53">
        <v>0</v>
      </c>
      <c r="FP100" s="53">
        <v>0</v>
      </c>
      <c r="FQ100" s="53">
        <v>0</v>
      </c>
      <c r="FR100" s="53">
        <v>0</v>
      </c>
      <c r="FS100" s="53">
        <v>0</v>
      </c>
      <c r="FT100" s="53">
        <v>0</v>
      </c>
      <c r="FU100" s="53">
        <v>0</v>
      </c>
      <c r="FV100" s="53">
        <v>0</v>
      </c>
      <c r="FW100" s="53">
        <v>45002</v>
      </c>
      <c r="FX100" s="53">
        <v>0</v>
      </c>
      <c r="FY100" s="53">
        <v>0</v>
      </c>
      <c r="FZ100" s="53">
        <v>0</v>
      </c>
      <c r="GA100" s="53">
        <v>0</v>
      </c>
      <c r="GB100" s="53">
        <v>0</v>
      </c>
      <c r="GC100" s="53">
        <v>0</v>
      </c>
      <c r="GD100" s="53">
        <v>0</v>
      </c>
      <c r="GE100" s="53">
        <v>45002</v>
      </c>
      <c r="GF100" s="53">
        <v>23023</v>
      </c>
      <c r="GG100" s="53">
        <v>1.9547000000000001</v>
      </c>
      <c r="GH100" s="53">
        <v>0</v>
      </c>
      <c r="GI100" s="53">
        <v>0</v>
      </c>
      <c r="GJ100" s="53">
        <v>0</v>
      </c>
      <c r="GK100" s="53">
        <v>0</v>
      </c>
      <c r="GL100" s="53">
        <v>0</v>
      </c>
      <c r="GM100" s="53">
        <v>0</v>
      </c>
      <c r="GN100" s="53">
        <v>0</v>
      </c>
      <c r="GO100" s="53">
        <v>0</v>
      </c>
      <c r="GP100" s="53">
        <v>0</v>
      </c>
      <c r="GQ100" s="53">
        <v>23023</v>
      </c>
      <c r="GR100" s="53">
        <v>0</v>
      </c>
      <c r="GS100" s="53">
        <v>0</v>
      </c>
      <c r="GT100" s="53">
        <v>0</v>
      </c>
      <c r="GU100" s="53">
        <v>0</v>
      </c>
      <c r="GV100" s="53">
        <v>0</v>
      </c>
      <c r="GW100" s="53">
        <v>0</v>
      </c>
      <c r="GX100" s="53">
        <v>0</v>
      </c>
      <c r="GY100" s="53">
        <v>0</v>
      </c>
      <c r="GZ100" s="53">
        <v>0</v>
      </c>
      <c r="HA100" s="53">
        <v>0</v>
      </c>
      <c r="HB100" s="53">
        <v>23023</v>
      </c>
      <c r="HC100" s="53">
        <v>0</v>
      </c>
      <c r="HD100" s="53">
        <v>1.9547000000000001</v>
      </c>
      <c r="HE100" s="53">
        <v>0</v>
      </c>
      <c r="HF100" s="53">
        <v>1.9547000000000001</v>
      </c>
      <c r="HG100" s="53">
        <v>0</v>
      </c>
      <c r="HH100" s="53">
        <v>1.9547000000000001</v>
      </c>
      <c r="HI100" s="53">
        <v>0</v>
      </c>
      <c r="HJ100" s="53">
        <v>0.03</v>
      </c>
      <c r="HK100" s="53">
        <v>0</v>
      </c>
      <c r="HL100" s="53">
        <v>0</v>
      </c>
      <c r="HM100" s="53">
        <v>0</v>
      </c>
      <c r="HN100" s="53">
        <v>0</v>
      </c>
      <c r="HO100" s="53">
        <v>0</v>
      </c>
      <c r="HP100" s="53">
        <v>0</v>
      </c>
      <c r="HQ100" s="53">
        <v>0</v>
      </c>
      <c r="HR100" s="53">
        <v>0.28999999999999998</v>
      </c>
      <c r="HS100" s="53">
        <v>0.56999999999999995</v>
      </c>
      <c r="HT100" s="53">
        <v>0.56999999999999995</v>
      </c>
      <c r="HU100" s="53">
        <v>0</v>
      </c>
      <c r="HV100" s="53">
        <v>0</v>
      </c>
      <c r="HW100" s="53">
        <v>0</v>
      </c>
      <c r="HX100" s="53">
        <v>0</v>
      </c>
      <c r="HY100" s="53">
        <v>0</v>
      </c>
      <c r="HZ100" s="53">
        <v>332</v>
      </c>
      <c r="IA100" s="53">
        <v>0</v>
      </c>
      <c r="IB100" s="53">
        <v>0</v>
      </c>
      <c r="IC100" s="53">
        <v>0</v>
      </c>
      <c r="ID100" s="53">
        <v>0</v>
      </c>
      <c r="IE100" s="53">
        <v>0</v>
      </c>
      <c r="IF100" s="53">
        <v>0</v>
      </c>
      <c r="IG100" s="53">
        <v>0</v>
      </c>
      <c r="IH100" s="53">
        <v>332</v>
      </c>
      <c r="II100" s="53">
        <v>23023</v>
      </c>
      <c r="IJ100" s="53">
        <v>1.44E-2</v>
      </c>
      <c r="IK100" s="53">
        <v>3207</v>
      </c>
      <c r="IL100" s="53">
        <v>3420</v>
      </c>
      <c r="IM100" s="53">
        <v>3401</v>
      </c>
      <c r="IN100" s="53">
        <v>0</v>
      </c>
      <c r="IO100" s="53">
        <v>0</v>
      </c>
      <c r="IP100" s="53">
        <v>0</v>
      </c>
      <c r="IQ100" s="53">
        <v>0</v>
      </c>
      <c r="IR100" s="53">
        <v>0</v>
      </c>
      <c r="IS100" s="53">
        <v>10028</v>
      </c>
      <c r="IT100" s="53">
        <v>23023</v>
      </c>
      <c r="IU100" s="53">
        <v>0.43559999999999999</v>
      </c>
      <c r="IV100" s="53">
        <v>1.44E-2</v>
      </c>
      <c r="IW100" s="53">
        <v>1.44E-2</v>
      </c>
      <c r="IX100" s="53">
        <v>1.44E-2</v>
      </c>
      <c r="IY100" s="53">
        <v>0.43559999999999999</v>
      </c>
      <c r="IZ100" s="53">
        <v>0.43559999999999999</v>
      </c>
      <c r="JA100" s="53">
        <v>0.43559999999999999</v>
      </c>
      <c r="JB100" s="53">
        <v>0.49</v>
      </c>
      <c r="JC100" s="53">
        <v>0</v>
      </c>
      <c r="JD100" s="53">
        <v>0</v>
      </c>
      <c r="JE100" s="53">
        <v>0</v>
      </c>
      <c r="JF100" s="53">
        <v>0</v>
      </c>
      <c r="JG100" s="53">
        <v>0</v>
      </c>
      <c r="JH100" s="53">
        <v>0</v>
      </c>
      <c r="JI100" s="53">
        <v>0</v>
      </c>
      <c r="JJ100" s="53">
        <v>5418</v>
      </c>
      <c r="JK100" s="53">
        <v>0</v>
      </c>
      <c r="JL100" s="53">
        <v>0</v>
      </c>
      <c r="JM100" s="53">
        <v>0</v>
      </c>
      <c r="JN100" s="53">
        <v>0</v>
      </c>
      <c r="JO100" s="53">
        <v>0</v>
      </c>
      <c r="JP100" s="53">
        <v>0</v>
      </c>
      <c r="JQ100" s="53">
        <v>0</v>
      </c>
      <c r="JR100" s="53">
        <v>5418</v>
      </c>
      <c r="JS100" s="53">
        <v>23023</v>
      </c>
      <c r="JT100" s="53">
        <v>0.23530000000000001</v>
      </c>
      <c r="JU100" s="53">
        <v>0.23530000000000001</v>
      </c>
      <c r="JV100" s="53">
        <v>0.23530000000000001</v>
      </c>
      <c r="JW100" s="53">
        <v>0.23530000000000001</v>
      </c>
    </row>
    <row r="101" spans="1:283">
      <c r="A101" s="53" t="s">
        <v>12</v>
      </c>
      <c r="B101" s="53" t="s">
        <v>1377</v>
      </c>
      <c r="C101" s="53">
        <v>4114336</v>
      </c>
      <c r="D101" s="53">
        <v>40710</v>
      </c>
      <c r="E101" s="53">
        <v>18</v>
      </c>
      <c r="F101" s="53">
        <v>364732</v>
      </c>
      <c r="G101" s="53">
        <v>229246</v>
      </c>
      <c r="H101" s="53">
        <v>232995</v>
      </c>
      <c r="I101" s="53">
        <v>0</v>
      </c>
      <c r="J101" s="53">
        <v>0</v>
      </c>
      <c r="K101" s="53">
        <v>826973</v>
      </c>
      <c r="L101" s="53">
        <v>17613</v>
      </c>
      <c r="M101" s="53">
        <v>46.952399999999997</v>
      </c>
      <c r="N101" s="53">
        <v>46.952399999999997</v>
      </c>
      <c r="O101" s="53">
        <v>46.952399999999997</v>
      </c>
      <c r="P101" s="53">
        <v>46.952399999999997</v>
      </c>
      <c r="Q101" s="53">
        <v>4494766</v>
      </c>
      <c r="R101" s="53">
        <v>27838</v>
      </c>
      <c r="S101" s="53">
        <v>161.4615</v>
      </c>
      <c r="T101" s="53">
        <v>6825900</v>
      </c>
      <c r="U101" s="53">
        <v>27838</v>
      </c>
      <c r="V101" s="53">
        <v>245.20079999999999</v>
      </c>
      <c r="W101" s="53">
        <v>43101</v>
      </c>
      <c r="X101" s="53">
        <v>43282</v>
      </c>
      <c r="Y101" s="53">
        <v>43374</v>
      </c>
      <c r="Z101" s="53">
        <v>0</v>
      </c>
      <c r="AA101" s="53">
        <v>0</v>
      </c>
      <c r="AB101" s="53">
        <v>121.92</v>
      </c>
      <c r="AC101" s="53">
        <v>123.06</v>
      </c>
      <c r="AD101" s="53">
        <v>123.06</v>
      </c>
      <c r="AE101" s="53">
        <v>0</v>
      </c>
      <c r="AF101" s="53">
        <v>0</v>
      </c>
      <c r="AG101" s="53">
        <v>18.829999999999998</v>
      </c>
      <c r="AH101" s="53">
        <v>18.89</v>
      </c>
      <c r="AI101" s="53">
        <v>18.89</v>
      </c>
      <c r="AJ101" s="53">
        <v>0</v>
      </c>
      <c r="AK101" s="53">
        <v>0</v>
      </c>
      <c r="AL101" s="53">
        <v>2331134</v>
      </c>
      <c r="AM101" s="53">
        <v>27838</v>
      </c>
      <c r="AN101" s="53">
        <v>83.7393</v>
      </c>
      <c r="AO101" s="53">
        <v>45.62</v>
      </c>
      <c r="AP101" s="53">
        <v>48.06</v>
      </c>
      <c r="AQ101" s="53">
        <v>48.06</v>
      </c>
      <c r="AR101" s="53">
        <v>0</v>
      </c>
      <c r="AS101" s="53">
        <v>211.2</v>
      </c>
      <c r="AT101" s="53">
        <v>213.31</v>
      </c>
      <c r="AU101" s="53">
        <v>214.81</v>
      </c>
      <c r="AV101" s="53">
        <v>0</v>
      </c>
      <c r="AW101" s="53">
        <v>0</v>
      </c>
      <c r="AX101" s="53">
        <v>0</v>
      </c>
      <c r="AY101" s="53">
        <v>7995</v>
      </c>
      <c r="AZ101" s="53">
        <v>4770</v>
      </c>
      <c r="BA101" s="53">
        <v>4848</v>
      </c>
      <c r="BB101" s="53">
        <v>0</v>
      </c>
      <c r="BC101" s="53">
        <v>0</v>
      </c>
      <c r="BD101" s="53">
        <v>0</v>
      </c>
      <c r="BE101" s="53">
        <v>974750</v>
      </c>
      <c r="BF101" s="53">
        <v>586996</v>
      </c>
      <c r="BG101" s="53">
        <v>596595</v>
      </c>
      <c r="BH101" s="53">
        <v>0</v>
      </c>
      <c r="BI101" s="53">
        <v>0</v>
      </c>
      <c r="BJ101" s="53">
        <v>0</v>
      </c>
      <c r="BK101" s="53">
        <v>2158341</v>
      </c>
      <c r="BL101" s="53">
        <v>17613</v>
      </c>
      <c r="BM101" s="53">
        <v>122.5425</v>
      </c>
      <c r="BN101" s="53">
        <v>0</v>
      </c>
      <c r="BO101" s="53">
        <v>150546</v>
      </c>
      <c r="BP101" s="53">
        <v>90105</v>
      </c>
      <c r="BQ101" s="53">
        <v>91579</v>
      </c>
      <c r="BR101" s="53">
        <v>0</v>
      </c>
      <c r="BS101" s="53">
        <v>0</v>
      </c>
      <c r="BT101" s="53">
        <v>332230</v>
      </c>
      <c r="BU101" s="53">
        <v>17613</v>
      </c>
      <c r="BV101" s="53">
        <v>18.8628</v>
      </c>
      <c r="BW101" s="53">
        <v>1688544</v>
      </c>
      <c r="BX101" s="53">
        <v>1017488</v>
      </c>
      <c r="BY101" s="53">
        <v>1041399</v>
      </c>
      <c r="BZ101" s="53">
        <v>0</v>
      </c>
      <c r="CA101" s="53">
        <v>0</v>
      </c>
      <c r="CB101" s="53">
        <v>3747431</v>
      </c>
      <c r="CC101" s="53">
        <v>17613</v>
      </c>
      <c r="CD101" s="53">
        <v>212.76509999999999</v>
      </c>
      <c r="CE101" s="53">
        <v>122.5425</v>
      </c>
      <c r="CF101" s="53">
        <v>161.4615</v>
      </c>
      <c r="CG101" s="53">
        <v>122.5425</v>
      </c>
      <c r="CH101" s="53">
        <v>122.5425</v>
      </c>
      <c r="CI101" s="53">
        <v>18.8628</v>
      </c>
      <c r="CJ101" s="53">
        <v>18.8628</v>
      </c>
      <c r="CK101" s="53">
        <v>18.8628</v>
      </c>
      <c r="CL101" s="53">
        <v>212.76509999999999</v>
      </c>
      <c r="CM101" s="53">
        <v>161.4615</v>
      </c>
      <c r="CN101" s="53">
        <v>212.76509999999999</v>
      </c>
      <c r="CO101" s="53">
        <v>212.76509999999999</v>
      </c>
      <c r="CP101" s="53">
        <v>212.76509999999999</v>
      </c>
      <c r="CQ101" s="53">
        <v>17613</v>
      </c>
      <c r="CR101" s="53">
        <v>3747432</v>
      </c>
      <c r="CS101" s="53">
        <v>0</v>
      </c>
      <c r="CT101" s="53">
        <v>0</v>
      </c>
      <c r="CU101" s="53">
        <v>3747432</v>
      </c>
      <c r="CV101" s="53">
        <v>3747432</v>
      </c>
      <c r="CW101" s="53">
        <v>0</v>
      </c>
      <c r="CX101" s="53">
        <v>0</v>
      </c>
      <c r="CY101" s="53">
        <v>0</v>
      </c>
      <c r="CZ101" s="53">
        <v>0</v>
      </c>
      <c r="DA101" s="53">
        <v>0</v>
      </c>
      <c r="DB101" s="53">
        <v>0</v>
      </c>
      <c r="DC101" s="53">
        <v>0</v>
      </c>
      <c r="DD101" s="53">
        <v>0</v>
      </c>
      <c r="DE101" s="53">
        <v>0</v>
      </c>
      <c r="DF101" s="53">
        <v>0</v>
      </c>
      <c r="DG101" s="53">
        <v>0</v>
      </c>
      <c r="DH101" s="53">
        <v>0</v>
      </c>
      <c r="DI101" s="53">
        <v>0</v>
      </c>
      <c r="DJ101" s="53">
        <v>0</v>
      </c>
      <c r="DK101" s="53">
        <v>0</v>
      </c>
      <c r="DL101" s="53">
        <v>0</v>
      </c>
      <c r="DM101" s="53">
        <v>0</v>
      </c>
      <c r="DN101" s="53">
        <v>0</v>
      </c>
      <c r="DO101" s="53">
        <v>0</v>
      </c>
      <c r="DP101" s="53">
        <v>0</v>
      </c>
      <c r="DQ101" s="53">
        <v>0</v>
      </c>
      <c r="DR101" s="53">
        <v>0</v>
      </c>
      <c r="DS101" s="53">
        <v>0</v>
      </c>
      <c r="DT101" s="53">
        <v>0</v>
      </c>
      <c r="DU101" s="53">
        <v>0</v>
      </c>
      <c r="DV101" s="53">
        <v>0</v>
      </c>
      <c r="DW101" s="53">
        <v>0</v>
      </c>
      <c r="DX101" s="53">
        <v>0</v>
      </c>
      <c r="DY101" s="53">
        <v>0</v>
      </c>
      <c r="DZ101" s="53">
        <v>0</v>
      </c>
      <c r="EA101" s="53">
        <v>21.5</v>
      </c>
      <c r="EB101" s="53">
        <v>21.5</v>
      </c>
      <c r="EC101" s="53">
        <v>23</v>
      </c>
      <c r="ED101" s="53">
        <v>0</v>
      </c>
      <c r="EE101" s="53">
        <v>0</v>
      </c>
      <c r="EF101" s="53">
        <v>0</v>
      </c>
      <c r="EG101" s="53">
        <v>0</v>
      </c>
      <c r="EH101" s="53">
        <v>0</v>
      </c>
      <c r="EI101" s="53">
        <v>171893</v>
      </c>
      <c r="EJ101" s="53">
        <v>102555</v>
      </c>
      <c r="EK101" s="53">
        <v>111504</v>
      </c>
      <c r="EL101" s="53">
        <v>0</v>
      </c>
      <c r="EM101" s="53">
        <v>0</v>
      </c>
      <c r="EN101" s="53">
        <v>0</v>
      </c>
      <c r="EO101" s="53">
        <v>0</v>
      </c>
      <c r="EP101" s="53">
        <v>0</v>
      </c>
      <c r="EQ101" s="53">
        <v>385952</v>
      </c>
      <c r="ER101" s="53">
        <v>17613</v>
      </c>
      <c r="ES101" s="53">
        <v>21.9129</v>
      </c>
      <c r="ET101" s="53">
        <v>21.9129</v>
      </c>
      <c r="EU101" s="53">
        <v>21.9129</v>
      </c>
      <c r="EV101" s="53">
        <v>21.9129</v>
      </c>
      <c r="EW101" s="53">
        <v>187.21</v>
      </c>
      <c r="EX101" s="53">
        <v>197.98</v>
      </c>
      <c r="EY101" s="53">
        <v>2.71</v>
      </c>
      <c r="EZ101" s="53">
        <v>1.0900000000000001</v>
      </c>
      <c r="FA101" s="53">
        <v>1.0900000000000001</v>
      </c>
      <c r="FB101" s="53">
        <v>0</v>
      </c>
      <c r="FC101" s="53">
        <v>0</v>
      </c>
      <c r="FD101" s="53">
        <v>0</v>
      </c>
      <c r="FE101" s="53">
        <v>0</v>
      </c>
      <c r="FF101" s="53">
        <v>0</v>
      </c>
      <c r="FG101" s="53">
        <v>0</v>
      </c>
      <c r="FH101" s="53">
        <v>0</v>
      </c>
      <c r="FI101" s="53">
        <v>0</v>
      </c>
      <c r="FJ101" s="53">
        <v>0</v>
      </c>
      <c r="FK101" s="53">
        <v>0</v>
      </c>
      <c r="FL101" s="53">
        <v>0</v>
      </c>
      <c r="FM101" s="53">
        <v>0</v>
      </c>
      <c r="FN101" s="53">
        <v>0</v>
      </c>
      <c r="FO101" s="53">
        <v>0</v>
      </c>
      <c r="FP101" s="53">
        <v>0</v>
      </c>
      <c r="FQ101" s="53">
        <v>0</v>
      </c>
      <c r="FR101" s="53">
        <v>0</v>
      </c>
      <c r="FS101" s="53">
        <v>0</v>
      </c>
      <c r="FT101" s="53">
        <v>0</v>
      </c>
      <c r="FU101" s="53">
        <v>0</v>
      </c>
      <c r="FV101" s="53">
        <v>0</v>
      </c>
      <c r="FW101" s="53">
        <v>21666</v>
      </c>
      <c r="FX101" s="53">
        <v>5199</v>
      </c>
      <c r="FY101" s="53">
        <v>5284</v>
      </c>
      <c r="FZ101" s="53">
        <v>0</v>
      </c>
      <c r="GA101" s="53">
        <v>0</v>
      </c>
      <c r="GB101" s="53">
        <v>0</v>
      </c>
      <c r="GC101" s="53">
        <v>0</v>
      </c>
      <c r="GD101" s="53">
        <v>0</v>
      </c>
      <c r="GE101" s="53">
        <v>32149</v>
      </c>
      <c r="GF101" s="53">
        <v>17613</v>
      </c>
      <c r="GG101" s="53">
        <v>1.8252999999999999</v>
      </c>
      <c r="GH101" s="53">
        <v>0</v>
      </c>
      <c r="GI101" s="53">
        <v>0</v>
      </c>
      <c r="GJ101" s="53">
        <v>0</v>
      </c>
      <c r="GK101" s="53">
        <v>0</v>
      </c>
      <c r="GL101" s="53">
        <v>0</v>
      </c>
      <c r="GM101" s="53">
        <v>0</v>
      </c>
      <c r="GN101" s="53">
        <v>0</v>
      </c>
      <c r="GO101" s="53">
        <v>0</v>
      </c>
      <c r="GP101" s="53">
        <v>0</v>
      </c>
      <c r="GQ101" s="53">
        <v>17613</v>
      </c>
      <c r="GR101" s="53">
        <v>0</v>
      </c>
      <c r="GS101" s="53">
        <v>0</v>
      </c>
      <c r="GT101" s="53">
        <v>0</v>
      </c>
      <c r="GU101" s="53">
        <v>0</v>
      </c>
      <c r="GV101" s="53">
        <v>0</v>
      </c>
      <c r="GW101" s="53">
        <v>0</v>
      </c>
      <c r="GX101" s="53">
        <v>0</v>
      </c>
      <c r="GY101" s="53">
        <v>0</v>
      </c>
      <c r="GZ101" s="53">
        <v>0</v>
      </c>
      <c r="HA101" s="53">
        <v>0</v>
      </c>
      <c r="HB101" s="53">
        <v>17613</v>
      </c>
      <c r="HC101" s="53">
        <v>0</v>
      </c>
      <c r="HD101" s="53">
        <v>1.8252999999999999</v>
      </c>
      <c r="HE101" s="53">
        <v>0</v>
      </c>
      <c r="HF101" s="53">
        <v>1.8252999999999999</v>
      </c>
      <c r="HG101" s="53">
        <v>0</v>
      </c>
      <c r="HH101" s="53">
        <v>1.8252999999999999</v>
      </c>
      <c r="HI101" s="53">
        <v>0</v>
      </c>
      <c r="HJ101" s="53">
        <v>0</v>
      </c>
      <c r="HK101" s="53">
        <v>0</v>
      </c>
      <c r="HL101" s="53">
        <v>0</v>
      </c>
      <c r="HM101" s="53">
        <v>0</v>
      </c>
      <c r="HN101" s="53">
        <v>0</v>
      </c>
      <c r="HO101" s="53">
        <v>0</v>
      </c>
      <c r="HP101" s="53">
        <v>0</v>
      </c>
      <c r="HQ101" s="53">
        <v>0</v>
      </c>
      <c r="HR101" s="53">
        <v>0.28999999999999998</v>
      </c>
      <c r="HS101" s="53">
        <v>0.56999999999999995</v>
      </c>
      <c r="HT101" s="53">
        <v>0.56999999999999995</v>
      </c>
      <c r="HU101" s="53">
        <v>0</v>
      </c>
      <c r="HV101" s="53">
        <v>0</v>
      </c>
      <c r="HW101" s="53">
        <v>0</v>
      </c>
      <c r="HX101" s="53">
        <v>0</v>
      </c>
      <c r="HY101" s="53">
        <v>0</v>
      </c>
      <c r="HZ101" s="53">
        <v>0</v>
      </c>
      <c r="IA101" s="53">
        <v>0</v>
      </c>
      <c r="IB101" s="53">
        <v>0</v>
      </c>
      <c r="IC101" s="53">
        <v>0</v>
      </c>
      <c r="ID101" s="53">
        <v>0</v>
      </c>
      <c r="IE101" s="53">
        <v>0</v>
      </c>
      <c r="IF101" s="53">
        <v>0</v>
      </c>
      <c r="IG101" s="53">
        <v>0</v>
      </c>
      <c r="IH101" s="53">
        <v>0</v>
      </c>
      <c r="II101" s="53">
        <v>17613</v>
      </c>
      <c r="IJ101" s="53">
        <v>0</v>
      </c>
      <c r="IK101" s="53">
        <v>2319</v>
      </c>
      <c r="IL101" s="53">
        <v>2719</v>
      </c>
      <c r="IM101" s="53">
        <v>2763</v>
      </c>
      <c r="IN101" s="53">
        <v>0</v>
      </c>
      <c r="IO101" s="53">
        <v>0</v>
      </c>
      <c r="IP101" s="53">
        <v>0</v>
      </c>
      <c r="IQ101" s="53">
        <v>0</v>
      </c>
      <c r="IR101" s="53">
        <v>0</v>
      </c>
      <c r="IS101" s="53">
        <v>7801</v>
      </c>
      <c r="IT101" s="53">
        <v>17613</v>
      </c>
      <c r="IU101" s="53">
        <v>0.44290000000000002</v>
      </c>
      <c r="IV101" s="53">
        <v>0</v>
      </c>
      <c r="IW101" s="53">
        <v>0</v>
      </c>
      <c r="IX101" s="53">
        <v>0</v>
      </c>
      <c r="IY101" s="53">
        <v>0.44290000000000002</v>
      </c>
      <c r="IZ101" s="53">
        <v>0.44290000000000002</v>
      </c>
      <c r="JA101" s="53">
        <v>0.44290000000000002</v>
      </c>
      <c r="JB101" s="53">
        <v>0.33</v>
      </c>
      <c r="JC101" s="53">
        <v>0.14000000000000001</v>
      </c>
      <c r="JD101" s="53">
        <v>0.14000000000000001</v>
      </c>
      <c r="JE101" s="53">
        <v>0</v>
      </c>
      <c r="JF101" s="53">
        <v>0</v>
      </c>
      <c r="JG101" s="53">
        <v>0</v>
      </c>
      <c r="JH101" s="53">
        <v>0</v>
      </c>
      <c r="JI101" s="53">
        <v>0</v>
      </c>
      <c r="JJ101" s="53">
        <v>2638</v>
      </c>
      <c r="JK101" s="53">
        <v>668</v>
      </c>
      <c r="JL101" s="53">
        <v>679</v>
      </c>
      <c r="JM101" s="53">
        <v>0</v>
      </c>
      <c r="JN101" s="53">
        <v>0</v>
      </c>
      <c r="JO101" s="53">
        <v>0</v>
      </c>
      <c r="JP101" s="53">
        <v>0</v>
      </c>
      <c r="JQ101" s="53">
        <v>0</v>
      </c>
      <c r="JR101" s="53">
        <v>3985</v>
      </c>
      <c r="JS101" s="53">
        <v>17613</v>
      </c>
      <c r="JT101" s="53">
        <v>0.2263</v>
      </c>
      <c r="JU101" s="53">
        <v>0.2263</v>
      </c>
      <c r="JV101" s="53">
        <v>0.2263</v>
      </c>
      <c r="JW101" s="53">
        <v>0.2263</v>
      </c>
    </row>
    <row r="102" spans="1:283">
      <c r="A102" s="53" t="s">
        <v>12</v>
      </c>
      <c r="B102" s="53" t="s">
        <v>1377</v>
      </c>
      <c r="C102" s="53">
        <v>4114344</v>
      </c>
      <c r="D102" s="53">
        <v>40960</v>
      </c>
      <c r="E102" s="53">
        <v>18</v>
      </c>
      <c r="F102" s="53">
        <v>400316</v>
      </c>
      <c r="G102" s="53">
        <v>231169</v>
      </c>
      <c r="H102" s="53">
        <v>212041</v>
      </c>
      <c r="I102" s="53">
        <v>0</v>
      </c>
      <c r="J102" s="53">
        <v>0</v>
      </c>
      <c r="K102" s="53">
        <v>843526</v>
      </c>
      <c r="L102" s="53">
        <v>17997</v>
      </c>
      <c r="M102" s="53">
        <v>46.870399999999997</v>
      </c>
      <c r="N102" s="53">
        <v>46.870399999999997</v>
      </c>
      <c r="O102" s="53">
        <v>46.870399999999997</v>
      </c>
      <c r="P102" s="53">
        <v>46.870399999999997</v>
      </c>
      <c r="Q102" s="53">
        <v>5794242</v>
      </c>
      <c r="R102" s="53">
        <v>32340</v>
      </c>
      <c r="S102" s="53">
        <v>179.16640000000001</v>
      </c>
      <c r="T102" s="53">
        <v>8314624</v>
      </c>
      <c r="U102" s="53">
        <v>32340</v>
      </c>
      <c r="V102" s="53">
        <v>257.1003</v>
      </c>
      <c r="W102" s="53">
        <v>43101</v>
      </c>
      <c r="X102" s="53">
        <v>43282</v>
      </c>
      <c r="Y102" s="53">
        <v>43374</v>
      </c>
      <c r="Z102" s="53">
        <v>0</v>
      </c>
      <c r="AA102" s="53">
        <v>0</v>
      </c>
      <c r="AB102" s="53">
        <v>142.83000000000001</v>
      </c>
      <c r="AC102" s="53">
        <v>163.77000000000001</v>
      </c>
      <c r="AD102" s="53">
        <v>163.77000000000001</v>
      </c>
      <c r="AE102" s="53">
        <v>0</v>
      </c>
      <c r="AF102" s="53">
        <v>0</v>
      </c>
      <c r="AG102" s="53">
        <v>18.829999999999998</v>
      </c>
      <c r="AH102" s="53">
        <v>18.98</v>
      </c>
      <c r="AI102" s="53">
        <v>18.98</v>
      </c>
      <c r="AJ102" s="53">
        <v>0</v>
      </c>
      <c r="AK102" s="53">
        <v>0</v>
      </c>
      <c r="AL102" s="53">
        <v>2520382</v>
      </c>
      <c r="AM102" s="53">
        <v>32340</v>
      </c>
      <c r="AN102" s="53">
        <v>77.933899999999994</v>
      </c>
      <c r="AO102" s="53">
        <v>45.62</v>
      </c>
      <c r="AP102" s="53">
        <v>48.06</v>
      </c>
      <c r="AQ102" s="53">
        <v>48.06</v>
      </c>
      <c r="AR102" s="53">
        <v>0</v>
      </c>
      <c r="AS102" s="53">
        <v>232.14</v>
      </c>
      <c r="AT102" s="53">
        <v>255.33</v>
      </c>
      <c r="AU102" s="53">
        <v>256.83</v>
      </c>
      <c r="AV102" s="53">
        <v>0</v>
      </c>
      <c r="AW102" s="53">
        <v>0</v>
      </c>
      <c r="AX102" s="53">
        <v>0</v>
      </c>
      <c r="AY102" s="53">
        <v>8775</v>
      </c>
      <c r="AZ102" s="53">
        <v>4810</v>
      </c>
      <c r="BA102" s="53">
        <v>4412</v>
      </c>
      <c r="BB102" s="53">
        <v>0</v>
      </c>
      <c r="BC102" s="53">
        <v>0</v>
      </c>
      <c r="BD102" s="53">
        <v>0</v>
      </c>
      <c r="BE102" s="53">
        <v>1253333</v>
      </c>
      <c r="BF102" s="53">
        <v>787734</v>
      </c>
      <c r="BG102" s="53">
        <v>722553</v>
      </c>
      <c r="BH102" s="53">
        <v>0</v>
      </c>
      <c r="BI102" s="53">
        <v>0</v>
      </c>
      <c r="BJ102" s="53">
        <v>0</v>
      </c>
      <c r="BK102" s="53">
        <v>2763620</v>
      </c>
      <c r="BL102" s="53">
        <v>17997</v>
      </c>
      <c r="BM102" s="53">
        <v>153.56</v>
      </c>
      <c r="BN102" s="53">
        <v>0</v>
      </c>
      <c r="BO102" s="53">
        <v>165233</v>
      </c>
      <c r="BP102" s="53">
        <v>91294</v>
      </c>
      <c r="BQ102" s="53">
        <v>83740</v>
      </c>
      <c r="BR102" s="53">
        <v>0</v>
      </c>
      <c r="BS102" s="53">
        <v>0</v>
      </c>
      <c r="BT102" s="53">
        <v>340267</v>
      </c>
      <c r="BU102" s="53">
        <v>17997</v>
      </c>
      <c r="BV102" s="53">
        <v>18.9069</v>
      </c>
      <c r="BW102" s="53">
        <v>2037029</v>
      </c>
      <c r="BX102" s="53">
        <v>1228139</v>
      </c>
      <c r="BY102" s="53">
        <v>1133134</v>
      </c>
      <c r="BZ102" s="53">
        <v>0</v>
      </c>
      <c r="CA102" s="53">
        <v>0</v>
      </c>
      <c r="CB102" s="53">
        <v>4398302</v>
      </c>
      <c r="CC102" s="53">
        <v>17997</v>
      </c>
      <c r="CD102" s="53">
        <v>244.39089999999999</v>
      </c>
      <c r="CE102" s="53">
        <v>153.56</v>
      </c>
      <c r="CF102" s="53">
        <v>179.16640000000001</v>
      </c>
      <c r="CG102" s="53">
        <v>153.56</v>
      </c>
      <c r="CH102" s="53">
        <v>153.56</v>
      </c>
      <c r="CI102" s="53">
        <v>18.9069</v>
      </c>
      <c r="CJ102" s="53">
        <v>18.9069</v>
      </c>
      <c r="CK102" s="53">
        <v>18.9069</v>
      </c>
      <c r="CL102" s="53">
        <v>244.39089999999999</v>
      </c>
      <c r="CM102" s="53">
        <v>179.16640000000001</v>
      </c>
      <c r="CN102" s="53">
        <v>244.39089999999999</v>
      </c>
      <c r="CO102" s="53">
        <v>244.39089999999999</v>
      </c>
      <c r="CP102" s="53">
        <v>244.39089999999999</v>
      </c>
      <c r="CQ102" s="53">
        <v>17997</v>
      </c>
      <c r="CR102" s="53">
        <v>4398303</v>
      </c>
      <c r="CS102" s="53">
        <v>0</v>
      </c>
      <c r="CT102" s="53">
        <v>0</v>
      </c>
      <c r="CU102" s="53">
        <v>4398303</v>
      </c>
      <c r="CV102" s="53">
        <v>4398299</v>
      </c>
      <c r="CW102" s="53">
        <v>4</v>
      </c>
      <c r="CX102" s="53">
        <v>4</v>
      </c>
      <c r="CY102" s="53">
        <v>0</v>
      </c>
      <c r="CZ102" s="53">
        <v>0</v>
      </c>
      <c r="DA102" s="53">
        <v>0</v>
      </c>
      <c r="DB102" s="53">
        <v>0</v>
      </c>
      <c r="DC102" s="53">
        <v>0</v>
      </c>
      <c r="DD102" s="53">
        <v>0</v>
      </c>
      <c r="DE102" s="53">
        <v>0</v>
      </c>
      <c r="DF102" s="53">
        <v>0</v>
      </c>
      <c r="DG102" s="53">
        <v>0</v>
      </c>
      <c r="DH102" s="53">
        <v>0</v>
      </c>
      <c r="DI102" s="53">
        <v>0</v>
      </c>
      <c r="DJ102" s="53">
        <v>0</v>
      </c>
      <c r="DK102" s="53">
        <v>0</v>
      </c>
      <c r="DL102" s="53">
        <v>0</v>
      </c>
      <c r="DM102" s="53">
        <v>0</v>
      </c>
      <c r="DN102" s="53">
        <v>0</v>
      </c>
      <c r="DO102" s="53">
        <v>0</v>
      </c>
      <c r="DP102" s="53">
        <v>0</v>
      </c>
      <c r="DQ102" s="53">
        <v>0</v>
      </c>
      <c r="DR102" s="53">
        <v>0</v>
      </c>
      <c r="DS102" s="53">
        <v>0</v>
      </c>
      <c r="DT102" s="53">
        <v>0</v>
      </c>
      <c r="DU102" s="53">
        <v>0</v>
      </c>
      <c r="DV102" s="53">
        <v>0</v>
      </c>
      <c r="DW102" s="53">
        <v>0</v>
      </c>
      <c r="DX102" s="53">
        <v>0</v>
      </c>
      <c r="DY102" s="53">
        <v>0</v>
      </c>
      <c r="DZ102" s="53">
        <v>0</v>
      </c>
      <c r="EA102" s="53">
        <v>21.5</v>
      </c>
      <c r="EB102" s="53">
        <v>21.5</v>
      </c>
      <c r="EC102" s="53">
        <v>23</v>
      </c>
      <c r="ED102" s="53">
        <v>0</v>
      </c>
      <c r="EE102" s="53">
        <v>0</v>
      </c>
      <c r="EF102" s="53">
        <v>0</v>
      </c>
      <c r="EG102" s="53">
        <v>0</v>
      </c>
      <c r="EH102" s="53">
        <v>0</v>
      </c>
      <c r="EI102" s="53">
        <v>188663</v>
      </c>
      <c r="EJ102" s="53">
        <v>103415</v>
      </c>
      <c r="EK102" s="53">
        <v>101476</v>
      </c>
      <c r="EL102" s="53">
        <v>0</v>
      </c>
      <c r="EM102" s="53">
        <v>0</v>
      </c>
      <c r="EN102" s="53">
        <v>0</v>
      </c>
      <c r="EO102" s="53">
        <v>0</v>
      </c>
      <c r="EP102" s="53">
        <v>0</v>
      </c>
      <c r="EQ102" s="53">
        <v>393554</v>
      </c>
      <c r="ER102" s="53">
        <v>17997</v>
      </c>
      <c r="ES102" s="53">
        <v>21.867799999999999</v>
      </c>
      <c r="ET102" s="53">
        <v>21.867799999999999</v>
      </c>
      <c r="EU102" s="53">
        <v>21.867799999999999</v>
      </c>
      <c r="EV102" s="53">
        <v>21.867799999999999</v>
      </c>
      <c r="EW102" s="53">
        <v>187.21</v>
      </c>
      <c r="EX102" s="53">
        <v>197.98</v>
      </c>
      <c r="EY102" s="53">
        <v>2.71</v>
      </c>
      <c r="EZ102" s="53">
        <v>2.1800000000000002</v>
      </c>
      <c r="FA102" s="53">
        <v>2.1800000000000002</v>
      </c>
      <c r="FB102" s="53">
        <v>0</v>
      </c>
      <c r="FC102" s="53">
        <v>0</v>
      </c>
      <c r="FD102" s="53">
        <v>0</v>
      </c>
      <c r="FE102" s="53">
        <v>0</v>
      </c>
      <c r="FF102" s="53">
        <v>0</v>
      </c>
      <c r="FG102" s="53">
        <v>0</v>
      </c>
      <c r="FH102" s="53">
        <v>0</v>
      </c>
      <c r="FI102" s="53">
        <v>0</v>
      </c>
      <c r="FJ102" s="53">
        <v>0</v>
      </c>
      <c r="FK102" s="53">
        <v>0</v>
      </c>
      <c r="FL102" s="53">
        <v>0</v>
      </c>
      <c r="FM102" s="53">
        <v>0</v>
      </c>
      <c r="FN102" s="53">
        <v>0</v>
      </c>
      <c r="FO102" s="53">
        <v>0</v>
      </c>
      <c r="FP102" s="53">
        <v>0</v>
      </c>
      <c r="FQ102" s="53">
        <v>0</v>
      </c>
      <c r="FR102" s="53">
        <v>0</v>
      </c>
      <c r="FS102" s="53">
        <v>0</v>
      </c>
      <c r="FT102" s="53">
        <v>0</v>
      </c>
      <c r="FU102" s="53">
        <v>0</v>
      </c>
      <c r="FV102" s="53">
        <v>0</v>
      </c>
      <c r="FW102" s="53">
        <v>23780</v>
      </c>
      <c r="FX102" s="53">
        <v>10486</v>
      </c>
      <c r="FY102" s="53">
        <v>9618</v>
      </c>
      <c r="FZ102" s="53">
        <v>0</v>
      </c>
      <c r="GA102" s="53">
        <v>0</v>
      </c>
      <c r="GB102" s="53">
        <v>0</v>
      </c>
      <c r="GC102" s="53">
        <v>0</v>
      </c>
      <c r="GD102" s="53">
        <v>0</v>
      </c>
      <c r="GE102" s="53">
        <v>43884</v>
      </c>
      <c r="GF102" s="53">
        <v>17997</v>
      </c>
      <c r="GG102" s="53">
        <v>2.4384000000000001</v>
      </c>
      <c r="GH102" s="53">
        <v>0</v>
      </c>
      <c r="GI102" s="53">
        <v>0</v>
      </c>
      <c r="GJ102" s="53">
        <v>0</v>
      </c>
      <c r="GK102" s="53">
        <v>0</v>
      </c>
      <c r="GL102" s="53">
        <v>0</v>
      </c>
      <c r="GM102" s="53">
        <v>0</v>
      </c>
      <c r="GN102" s="53">
        <v>0</v>
      </c>
      <c r="GO102" s="53">
        <v>0</v>
      </c>
      <c r="GP102" s="53">
        <v>0</v>
      </c>
      <c r="GQ102" s="53">
        <v>17997</v>
      </c>
      <c r="GR102" s="53">
        <v>0</v>
      </c>
      <c r="GS102" s="53">
        <v>0</v>
      </c>
      <c r="GT102" s="53">
        <v>0</v>
      </c>
      <c r="GU102" s="53">
        <v>0</v>
      </c>
      <c r="GV102" s="53">
        <v>0</v>
      </c>
      <c r="GW102" s="53">
        <v>0</v>
      </c>
      <c r="GX102" s="53">
        <v>0</v>
      </c>
      <c r="GY102" s="53">
        <v>0</v>
      </c>
      <c r="GZ102" s="53">
        <v>0</v>
      </c>
      <c r="HA102" s="53">
        <v>0</v>
      </c>
      <c r="HB102" s="53">
        <v>17997</v>
      </c>
      <c r="HC102" s="53">
        <v>0</v>
      </c>
      <c r="HD102" s="53">
        <v>2.4384000000000001</v>
      </c>
      <c r="HE102" s="53">
        <v>0</v>
      </c>
      <c r="HF102" s="53">
        <v>2.4384000000000001</v>
      </c>
      <c r="HG102" s="53">
        <v>0</v>
      </c>
      <c r="HH102" s="53">
        <v>2.4384000000000001</v>
      </c>
      <c r="HI102" s="53">
        <v>0</v>
      </c>
      <c r="HJ102" s="53">
        <v>0.03</v>
      </c>
      <c r="HK102" s="53">
        <v>0</v>
      </c>
      <c r="HL102" s="53">
        <v>0</v>
      </c>
      <c r="HM102" s="53">
        <v>0</v>
      </c>
      <c r="HN102" s="53">
        <v>0</v>
      </c>
      <c r="HO102" s="53">
        <v>0</v>
      </c>
      <c r="HP102" s="53">
        <v>0</v>
      </c>
      <c r="HQ102" s="53">
        <v>0</v>
      </c>
      <c r="HR102" s="53">
        <v>0.28999999999999998</v>
      </c>
      <c r="HS102" s="53">
        <v>0.56999999999999995</v>
      </c>
      <c r="HT102" s="53">
        <v>0.56999999999999995</v>
      </c>
      <c r="HU102" s="53">
        <v>0</v>
      </c>
      <c r="HV102" s="53">
        <v>0</v>
      </c>
      <c r="HW102" s="53">
        <v>0</v>
      </c>
      <c r="HX102" s="53">
        <v>0</v>
      </c>
      <c r="HY102" s="53">
        <v>0</v>
      </c>
      <c r="HZ102" s="53">
        <v>263</v>
      </c>
      <c r="IA102" s="53">
        <v>0</v>
      </c>
      <c r="IB102" s="53">
        <v>0</v>
      </c>
      <c r="IC102" s="53">
        <v>0</v>
      </c>
      <c r="ID102" s="53">
        <v>0</v>
      </c>
      <c r="IE102" s="53">
        <v>0</v>
      </c>
      <c r="IF102" s="53">
        <v>0</v>
      </c>
      <c r="IG102" s="53">
        <v>0</v>
      </c>
      <c r="IH102" s="53">
        <v>263</v>
      </c>
      <c r="II102" s="53">
        <v>17997</v>
      </c>
      <c r="IJ102" s="53">
        <v>1.46E-2</v>
      </c>
      <c r="IK102" s="53">
        <v>2545</v>
      </c>
      <c r="IL102" s="53">
        <v>2742</v>
      </c>
      <c r="IM102" s="53">
        <v>2515</v>
      </c>
      <c r="IN102" s="53">
        <v>0</v>
      </c>
      <c r="IO102" s="53">
        <v>0</v>
      </c>
      <c r="IP102" s="53">
        <v>0</v>
      </c>
      <c r="IQ102" s="53">
        <v>0</v>
      </c>
      <c r="IR102" s="53">
        <v>0</v>
      </c>
      <c r="IS102" s="53">
        <v>7802</v>
      </c>
      <c r="IT102" s="53">
        <v>17997</v>
      </c>
      <c r="IU102" s="53">
        <v>0.4335</v>
      </c>
      <c r="IV102" s="53">
        <v>1.46E-2</v>
      </c>
      <c r="IW102" s="53">
        <v>1.46E-2</v>
      </c>
      <c r="IX102" s="53">
        <v>1.46E-2</v>
      </c>
      <c r="IY102" s="53">
        <v>0.4335</v>
      </c>
      <c r="IZ102" s="53">
        <v>0.4335</v>
      </c>
      <c r="JA102" s="53">
        <v>0.4335</v>
      </c>
      <c r="JB102" s="53">
        <v>0.33</v>
      </c>
      <c r="JC102" s="53">
        <v>0.27</v>
      </c>
      <c r="JD102" s="53">
        <v>0.27</v>
      </c>
      <c r="JE102" s="53">
        <v>0</v>
      </c>
      <c r="JF102" s="53">
        <v>0</v>
      </c>
      <c r="JG102" s="53">
        <v>0</v>
      </c>
      <c r="JH102" s="53">
        <v>0</v>
      </c>
      <c r="JI102" s="53">
        <v>0</v>
      </c>
      <c r="JJ102" s="53">
        <v>2896</v>
      </c>
      <c r="JK102" s="53">
        <v>1299</v>
      </c>
      <c r="JL102" s="53">
        <v>1191</v>
      </c>
      <c r="JM102" s="53">
        <v>0</v>
      </c>
      <c r="JN102" s="53">
        <v>0</v>
      </c>
      <c r="JO102" s="53">
        <v>0</v>
      </c>
      <c r="JP102" s="53">
        <v>0</v>
      </c>
      <c r="JQ102" s="53">
        <v>0</v>
      </c>
      <c r="JR102" s="53">
        <v>5386</v>
      </c>
      <c r="JS102" s="53">
        <v>17997</v>
      </c>
      <c r="JT102" s="53">
        <v>0.29930000000000001</v>
      </c>
      <c r="JU102" s="53">
        <v>0.29930000000000001</v>
      </c>
      <c r="JV102" s="53">
        <v>0.29930000000000001</v>
      </c>
      <c r="JW102" s="53">
        <v>0.29930000000000001</v>
      </c>
    </row>
    <row r="103" spans="1:283">
      <c r="A103" s="53" t="s">
        <v>12</v>
      </c>
      <c r="B103" s="53" t="s">
        <v>1377</v>
      </c>
      <c r="C103" s="53">
        <v>4114377</v>
      </c>
      <c r="D103" s="53">
        <v>13100</v>
      </c>
      <c r="E103" s="53">
        <v>18</v>
      </c>
      <c r="F103" s="53">
        <v>742283</v>
      </c>
      <c r="G103" s="53">
        <v>382942</v>
      </c>
      <c r="H103" s="53">
        <v>384528</v>
      </c>
      <c r="I103" s="53">
        <v>0</v>
      </c>
      <c r="J103" s="53">
        <v>0</v>
      </c>
      <c r="K103" s="53">
        <v>1509753</v>
      </c>
      <c r="L103" s="53">
        <v>32240</v>
      </c>
      <c r="M103" s="53">
        <v>46.828600000000002</v>
      </c>
      <c r="N103" s="53">
        <v>46.828600000000002</v>
      </c>
      <c r="O103" s="53">
        <v>46.828600000000002</v>
      </c>
      <c r="P103" s="53">
        <v>46.828600000000002</v>
      </c>
      <c r="Q103" s="53">
        <v>4980458</v>
      </c>
      <c r="R103" s="53">
        <v>35809</v>
      </c>
      <c r="S103" s="53">
        <v>139.084</v>
      </c>
      <c r="T103" s="53">
        <v>6613315</v>
      </c>
      <c r="U103" s="53">
        <v>35809</v>
      </c>
      <c r="V103" s="53">
        <v>184.6831</v>
      </c>
      <c r="W103" s="53">
        <v>43101</v>
      </c>
      <c r="X103" s="53">
        <v>43282</v>
      </c>
      <c r="Y103" s="53">
        <v>43374</v>
      </c>
      <c r="Z103" s="53">
        <v>0</v>
      </c>
      <c r="AA103" s="53">
        <v>0</v>
      </c>
      <c r="AB103" s="53">
        <v>112.02</v>
      </c>
      <c r="AC103" s="53">
        <v>129.62</v>
      </c>
      <c r="AD103" s="53">
        <v>129.62</v>
      </c>
      <c r="AE103" s="53">
        <v>0</v>
      </c>
      <c r="AF103" s="53">
        <v>0</v>
      </c>
      <c r="AG103" s="53">
        <v>13.78</v>
      </c>
      <c r="AH103" s="53">
        <v>13.18</v>
      </c>
      <c r="AI103" s="53">
        <v>13.18</v>
      </c>
      <c r="AJ103" s="53">
        <v>0</v>
      </c>
      <c r="AK103" s="53">
        <v>0</v>
      </c>
      <c r="AL103" s="53">
        <v>1632857</v>
      </c>
      <c r="AM103" s="53">
        <v>35809</v>
      </c>
      <c r="AN103" s="53">
        <v>45.5991</v>
      </c>
      <c r="AO103" s="53">
        <v>45.62</v>
      </c>
      <c r="AP103" s="53">
        <v>48.06</v>
      </c>
      <c r="AQ103" s="53">
        <v>48.06</v>
      </c>
      <c r="AR103" s="53">
        <v>0</v>
      </c>
      <c r="AS103" s="53">
        <v>199.31</v>
      </c>
      <c r="AT103" s="53">
        <v>197.32</v>
      </c>
      <c r="AU103" s="53">
        <v>197.32</v>
      </c>
      <c r="AV103" s="53">
        <v>0</v>
      </c>
      <c r="AW103" s="53">
        <v>0</v>
      </c>
      <c r="AX103" s="53">
        <v>0</v>
      </c>
      <c r="AY103" s="53">
        <v>16271</v>
      </c>
      <c r="AZ103" s="53">
        <v>7968</v>
      </c>
      <c r="BA103" s="53">
        <v>8001</v>
      </c>
      <c r="BB103" s="53">
        <v>0</v>
      </c>
      <c r="BC103" s="53">
        <v>0</v>
      </c>
      <c r="BD103" s="53">
        <v>0</v>
      </c>
      <c r="BE103" s="53">
        <v>1822677</v>
      </c>
      <c r="BF103" s="53">
        <v>1032812</v>
      </c>
      <c r="BG103" s="53">
        <v>1037090</v>
      </c>
      <c r="BH103" s="53">
        <v>0</v>
      </c>
      <c r="BI103" s="53">
        <v>0</v>
      </c>
      <c r="BJ103" s="53">
        <v>0</v>
      </c>
      <c r="BK103" s="53">
        <v>3892579</v>
      </c>
      <c r="BL103" s="53">
        <v>32240</v>
      </c>
      <c r="BM103" s="53">
        <v>120.7376</v>
      </c>
      <c r="BN103" s="53">
        <v>0</v>
      </c>
      <c r="BO103" s="53">
        <v>224214</v>
      </c>
      <c r="BP103" s="53">
        <v>105018</v>
      </c>
      <c r="BQ103" s="53">
        <v>105453</v>
      </c>
      <c r="BR103" s="53">
        <v>0</v>
      </c>
      <c r="BS103" s="53">
        <v>0</v>
      </c>
      <c r="BT103" s="53">
        <v>434685</v>
      </c>
      <c r="BU103" s="53">
        <v>32240</v>
      </c>
      <c r="BV103" s="53">
        <v>13.482799999999999</v>
      </c>
      <c r="BW103" s="53">
        <v>3242973</v>
      </c>
      <c r="BX103" s="53">
        <v>1572246</v>
      </c>
      <c r="BY103" s="53">
        <v>1578758</v>
      </c>
      <c r="BZ103" s="53">
        <v>0</v>
      </c>
      <c r="CA103" s="53">
        <v>0</v>
      </c>
      <c r="CB103" s="53">
        <v>6393977</v>
      </c>
      <c r="CC103" s="53">
        <v>32240</v>
      </c>
      <c r="CD103" s="53">
        <v>198.32429999999999</v>
      </c>
      <c r="CE103" s="53">
        <v>120.7376</v>
      </c>
      <c r="CF103" s="53">
        <v>139.084</v>
      </c>
      <c r="CG103" s="53">
        <v>120.7376</v>
      </c>
      <c r="CH103" s="53">
        <v>120.7376</v>
      </c>
      <c r="CI103" s="53">
        <v>13.482799999999999</v>
      </c>
      <c r="CJ103" s="53">
        <v>13.482799999999999</v>
      </c>
      <c r="CK103" s="53">
        <v>13.482799999999999</v>
      </c>
      <c r="CL103" s="53">
        <v>198.32429999999999</v>
      </c>
      <c r="CM103" s="53">
        <v>139.084</v>
      </c>
      <c r="CN103" s="53">
        <v>198.32429999999999</v>
      </c>
      <c r="CO103" s="53">
        <v>198.32429999999999</v>
      </c>
      <c r="CP103" s="53">
        <v>198.32429999999999</v>
      </c>
      <c r="CQ103" s="53">
        <v>32240</v>
      </c>
      <c r="CR103" s="53">
        <v>6393975</v>
      </c>
      <c r="CS103" s="53">
        <v>422720</v>
      </c>
      <c r="CT103" s="53">
        <v>0</v>
      </c>
      <c r="CU103" s="53">
        <v>6816695</v>
      </c>
      <c r="CV103" s="53">
        <v>6816697</v>
      </c>
      <c r="CW103" s="53">
        <v>-2</v>
      </c>
      <c r="CX103" s="53">
        <v>0</v>
      </c>
      <c r="CY103" s="53">
        <v>2</v>
      </c>
      <c r="CZ103" s="53">
        <v>0</v>
      </c>
      <c r="DA103" s="53">
        <v>0</v>
      </c>
      <c r="DB103" s="53">
        <v>0</v>
      </c>
      <c r="DC103" s="53">
        <v>0</v>
      </c>
      <c r="DD103" s="53">
        <v>0</v>
      </c>
      <c r="DE103" s="53">
        <v>0</v>
      </c>
      <c r="DF103" s="53">
        <v>0</v>
      </c>
      <c r="DG103" s="53">
        <v>0</v>
      </c>
      <c r="DH103" s="53">
        <v>0</v>
      </c>
      <c r="DI103" s="53">
        <v>0</v>
      </c>
      <c r="DJ103" s="53">
        <v>0</v>
      </c>
      <c r="DK103" s="53">
        <v>0</v>
      </c>
      <c r="DL103" s="53">
        <v>0</v>
      </c>
      <c r="DM103" s="53">
        <v>0</v>
      </c>
      <c r="DN103" s="53">
        <v>0</v>
      </c>
      <c r="DO103" s="53">
        <v>0</v>
      </c>
      <c r="DP103" s="53">
        <v>0</v>
      </c>
      <c r="DQ103" s="53">
        <v>0</v>
      </c>
      <c r="DR103" s="53">
        <v>0</v>
      </c>
      <c r="DS103" s="53">
        <v>0</v>
      </c>
      <c r="DT103" s="53">
        <v>0</v>
      </c>
      <c r="DU103" s="53">
        <v>0</v>
      </c>
      <c r="DV103" s="53">
        <v>0</v>
      </c>
      <c r="DW103" s="53">
        <v>0</v>
      </c>
      <c r="DX103" s="53">
        <v>0</v>
      </c>
      <c r="DY103" s="53">
        <v>0</v>
      </c>
      <c r="DZ103" s="53">
        <v>0</v>
      </c>
      <c r="EA103" s="53">
        <v>21.5</v>
      </c>
      <c r="EB103" s="53">
        <v>1</v>
      </c>
      <c r="EC103" s="53">
        <v>1</v>
      </c>
      <c r="ED103" s="53">
        <v>0</v>
      </c>
      <c r="EE103" s="53">
        <v>0</v>
      </c>
      <c r="EF103" s="53">
        <v>0</v>
      </c>
      <c r="EG103" s="53">
        <v>0</v>
      </c>
      <c r="EH103" s="53">
        <v>0</v>
      </c>
      <c r="EI103" s="53">
        <v>349827</v>
      </c>
      <c r="EJ103" s="53">
        <v>7968</v>
      </c>
      <c r="EK103" s="53">
        <v>8001</v>
      </c>
      <c r="EL103" s="53">
        <v>0</v>
      </c>
      <c r="EM103" s="53">
        <v>0</v>
      </c>
      <c r="EN103" s="53">
        <v>0</v>
      </c>
      <c r="EO103" s="53">
        <v>0</v>
      </c>
      <c r="EP103" s="53">
        <v>0</v>
      </c>
      <c r="EQ103" s="53">
        <v>365796</v>
      </c>
      <c r="ER103" s="53">
        <v>32240</v>
      </c>
      <c r="ES103" s="53">
        <v>11.346</v>
      </c>
      <c r="ET103" s="53">
        <v>11.346</v>
      </c>
      <c r="EU103" s="53">
        <v>11.346</v>
      </c>
      <c r="EV103" s="53">
        <v>11.346</v>
      </c>
      <c r="EW103" s="53">
        <v>187.21</v>
      </c>
      <c r="EX103" s="53">
        <v>197.98</v>
      </c>
      <c r="EY103" s="53">
        <v>5.42</v>
      </c>
      <c r="EZ103" s="53">
        <v>4.3499999999999996</v>
      </c>
      <c r="FA103" s="53">
        <v>4.3499999999999996</v>
      </c>
      <c r="FB103" s="53">
        <v>0</v>
      </c>
      <c r="FC103" s="53">
        <v>0</v>
      </c>
      <c r="FD103" s="53">
        <v>0</v>
      </c>
      <c r="FE103" s="53">
        <v>0</v>
      </c>
      <c r="FF103" s="53">
        <v>0</v>
      </c>
      <c r="FG103" s="53">
        <v>0</v>
      </c>
      <c r="FH103" s="53">
        <v>0</v>
      </c>
      <c r="FI103" s="53">
        <v>0</v>
      </c>
      <c r="FJ103" s="53">
        <v>0</v>
      </c>
      <c r="FK103" s="53">
        <v>0</v>
      </c>
      <c r="FL103" s="53">
        <v>0</v>
      </c>
      <c r="FM103" s="53">
        <v>0</v>
      </c>
      <c r="FN103" s="53">
        <v>0</v>
      </c>
      <c r="FO103" s="53">
        <v>0</v>
      </c>
      <c r="FP103" s="53">
        <v>0</v>
      </c>
      <c r="FQ103" s="53">
        <v>0</v>
      </c>
      <c r="FR103" s="53">
        <v>0</v>
      </c>
      <c r="FS103" s="53">
        <v>0</v>
      </c>
      <c r="FT103" s="53">
        <v>0</v>
      </c>
      <c r="FU103" s="53">
        <v>0</v>
      </c>
      <c r="FV103" s="53">
        <v>0</v>
      </c>
      <c r="FW103" s="53">
        <v>88189</v>
      </c>
      <c r="FX103" s="53">
        <v>34661</v>
      </c>
      <c r="FY103" s="53">
        <v>34804</v>
      </c>
      <c r="FZ103" s="53">
        <v>0</v>
      </c>
      <c r="GA103" s="53">
        <v>0</v>
      </c>
      <c r="GB103" s="53">
        <v>0</v>
      </c>
      <c r="GC103" s="53">
        <v>0</v>
      </c>
      <c r="GD103" s="53">
        <v>0</v>
      </c>
      <c r="GE103" s="53">
        <v>157654</v>
      </c>
      <c r="GF103" s="53">
        <v>32240</v>
      </c>
      <c r="GG103" s="53">
        <v>4.8899999999999997</v>
      </c>
      <c r="GH103" s="53">
        <v>0</v>
      </c>
      <c r="GI103" s="53">
        <v>0</v>
      </c>
      <c r="GJ103" s="53">
        <v>0</v>
      </c>
      <c r="GK103" s="53">
        <v>0</v>
      </c>
      <c r="GL103" s="53">
        <v>0</v>
      </c>
      <c r="GM103" s="53">
        <v>0</v>
      </c>
      <c r="GN103" s="53">
        <v>0</v>
      </c>
      <c r="GO103" s="53">
        <v>0</v>
      </c>
      <c r="GP103" s="53">
        <v>0</v>
      </c>
      <c r="GQ103" s="53">
        <v>32240</v>
      </c>
      <c r="GR103" s="53">
        <v>0</v>
      </c>
      <c r="GS103" s="53">
        <v>0</v>
      </c>
      <c r="GT103" s="53">
        <v>0</v>
      </c>
      <c r="GU103" s="53">
        <v>0</v>
      </c>
      <c r="GV103" s="53">
        <v>0</v>
      </c>
      <c r="GW103" s="53">
        <v>0</v>
      </c>
      <c r="GX103" s="53">
        <v>0</v>
      </c>
      <c r="GY103" s="53">
        <v>0</v>
      </c>
      <c r="GZ103" s="53">
        <v>0</v>
      </c>
      <c r="HA103" s="53">
        <v>0</v>
      </c>
      <c r="HB103" s="53">
        <v>32240</v>
      </c>
      <c r="HC103" s="53">
        <v>0</v>
      </c>
      <c r="HD103" s="53">
        <v>4.8899999999999997</v>
      </c>
      <c r="HE103" s="53">
        <v>0</v>
      </c>
      <c r="HF103" s="53">
        <v>4.8899999999999997</v>
      </c>
      <c r="HG103" s="53">
        <v>0</v>
      </c>
      <c r="HH103" s="53">
        <v>4.8899999999999997</v>
      </c>
      <c r="HI103" s="53">
        <v>0</v>
      </c>
      <c r="HJ103" s="53">
        <v>0.03</v>
      </c>
      <c r="HK103" s="53">
        <v>0</v>
      </c>
      <c r="HL103" s="53">
        <v>0</v>
      </c>
      <c r="HM103" s="53">
        <v>0</v>
      </c>
      <c r="HN103" s="53">
        <v>0</v>
      </c>
      <c r="HO103" s="53">
        <v>0</v>
      </c>
      <c r="HP103" s="53">
        <v>0</v>
      </c>
      <c r="HQ103" s="53">
        <v>0</v>
      </c>
      <c r="HR103" s="53">
        <v>0.28999999999999998</v>
      </c>
      <c r="HS103" s="53">
        <v>0.56999999999999995</v>
      </c>
      <c r="HT103" s="53">
        <v>0.56999999999999995</v>
      </c>
      <c r="HU103" s="53">
        <v>0</v>
      </c>
      <c r="HV103" s="53">
        <v>0</v>
      </c>
      <c r="HW103" s="53">
        <v>0</v>
      </c>
      <c r="HX103" s="53">
        <v>0</v>
      </c>
      <c r="HY103" s="53">
        <v>0</v>
      </c>
      <c r="HZ103" s="53">
        <v>488</v>
      </c>
      <c r="IA103" s="53">
        <v>0</v>
      </c>
      <c r="IB103" s="53">
        <v>0</v>
      </c>
      <c r="IC103" s="53">
        <v>0</v>
      </c>
      <c r="ID103" s="53">
        <v>0</v>
      </c>
      <c r="IE103" s="53">
        <v>0</v>
      </c>
      <c r="IF103" s="53">
        <v>0</v>
      </c>
      <c r="IG103" s="53">
        <v>0</v>
      </c>
      <c r="IH103" s="53">
        <v>488</v>
      </c>
      <c r="II103" s="53">
        <v>32240</v>
      </c>
      <c r="IJ103" s="53">
        <v>1.5100000000000001E-2</v>
      </c>
      <c r="IK103" s="53">
        <v>4719</v>
      </c>
      <c r="IL103" s="53">
        <v>4542</v>
      </c>
      <c r="IM103" s="53">
        <v>4561</v>
      </c>
      <c r="IN103" s="53">
        <v>0</v>
      </c>
      <c r="IO103" s="53">
        <v>0</v>
      </c>
      <c r="IP103" s="53">
        <v>0</v>
      </c>
      <c r="IQ103" s="53">
        <v>0</v>
      </c>
      <c r="IR103" s="53">
        <v>0</v>
      </c>
      <c r="IS103" s="53">
        <v>13822</v>
      </c>
      <c r="IT103" s="53">
        <v>32240</v>
      </c>
      <c r="IU103" s="53">
        <v>0.42870000000000003</v>
      </c>
      <c r="IV103" s="53">
        <v>1.5100000000000001E-2</v>
      </c>
      <c r="IW103" s="53">
        <v>1.5100000000000001E-2</v>
      </c>
      <c r="IX103" s="53">
        <v>1.5100000000000001E-2</v>
      </c>
      <c r="IY103" s="53">
        <v>0.42870000000000003</v>
      </c>
      <c r="IZ103" s="53">
        <v>0.42870000000000003</v>
      </c>
      <c r="JA103" s="53">
        <v>0.42870000000000003</v>
      </c>
      <c r="JB103" s="53">
        <v>0.65</v>
      </c>
      <c r="JC103" s="53">
        <v>0.54</v>
      </c>
      <c r="JD103" s="53">
        <v>0.54</v>
      </c>
      <c r="JE103" s="53">
        <v>0</v>
      </c>
      <c r="JF103" s="53">
        <v>0</v>
      </c>
      <c r="JG103" s="53">
        <v>0</v>
      </c>
      <c r="JH103" s="53">
        <v>0</v>
      </c>
      <c r="JI103" s="53">
        <v>0</v>
      </c>
      <c r="JJ103" s="53">
        <v>10576</v>
      </c>
      <c r="JK103" s="53">
        <v>4303</v>
      </c>
      <c r="JL103" s="53">
        <v>4321</v>
      </c>
      <c r="JM103" s="53">
        <v>0</v>
      </c>
      <c r="JN103" s="53">
        <v>0</v>
      </c>
      <c r="JO103" s="53">
        <v>0</v>
      </c>
      <c r="JP103" s="53">
        <v>0</v>
      </c>
      <c r="JQ103" s="53">
        <v>0</v>
      </c>
      <c r="JR103" s="53">
        <v>19200</v>
      </c>
      <c r="JS103" s="53">
        <v>32240</v>
      </c>
      <c r="JT103" s="53">
        <v>0.59550000000000003</v>
      </c>
      <c r="JU103" s="53">
        <v>0.59550000000000003</v>
      </c>
      <c r="JV103" s="53">
        <v>0.59550000000000003</v>
      </c>
      <c r="JW103" s="53">
        <v>0.59550000000000003</v>
      </c>
    </row>
    <row r="104" spans="1:283">
      <c r="A104" s="53" t="s">
        <v>12</v>
      </c>
      <c r="B104" s="53" t="s">
        <v>1377</v>
      </c>
      <c r="C104" s="53">
        <v>4114393</v>
      </c>
      <c r="D104" s="53">
        <v>12100</v>
      </c>
      <c r="E104" s="53">
        <v>18</v>
      </c>
      <c r="F104" s="53">
        <v>359121</v>
      </c>
      <c r="G104" s="53">
        <v>225449</v>
      </c>
      <c r="H104" s="53">
        <v>223191</v>
      </c>
      <c r="I104" s="53">
        <v>0</v>
      </c>
      <c r="J104" s="53">
        <v>0</v>
      </c>
      <c r="K104" s="53">
        <v>807761</v>
      </c>
      <c r="L104" s="53">
        <v>17207</v>
      </c>
      <c r="M104" s="53">
        <v>46.9437</v>
      </c>
      <c r="N104" s="53">
        <v>46.9437</v>
      </c>
      <c r="O104" s="53">
        <v>46.9437</v>
      </c>
      <c r="P104" s="53">
        <v>46.9437</v>
      </c>
      <c r="Q104" s="53">
        <v>6026317</v>
      </c>
      <c r="R104" s="53">
        <v>31333</v>
      </c>
      <c r="S104" s="53">
        <v>192.3313</v>
      </c>
      <c r="T104" s="53">
        <v>8372925</v>
      </c>
      <c r="U104" s="53">
        <v>31333</v>
      </c>
      <c r="V104" s="53">
        <v>267.22379999999998</v>
      </c>
      <c r="W104" s="53">
        <v>43101</v>
      </c>
      <c r="X104" s="53">
        <v>43282</v>
      </c>
      <c r="Y104" s="53">
        <v>43374</v>
      </c>
      <c r="Z104" s="53">
        <v>0</v>
      </c>
      <c r="AA104" s="53">
        <v>0</v>
      </c>
      <c r="AB104" s="53">
        <v>163.38999999999999</v>
      </c>
      <c r="AC104" s="53">
        <v>172.83</v>
      </c>
      <c r="AD104" s="53">
        <v>172.83</v>
      </c>
      <c r="AE104" s="53">
        <v>0</v>
      </c>
      <c r="AF104" s="53">
        <v>0</v>
      </c>
      <c r="AG104" s="53">
        <v>10.7</v>
      </c>
      <c r="AH104" s="53">
        <v>10.89</v>
      </c>
      <c r="AI104" s="53">
        <v>10.89</v>
      </c>
      <c r="AJ104" s="53">
        <v>0</v>
      </c>
      <c r="AK104" s="53">
        <v>0</v>
      </c>
      <c r="AL104" s="53">
        <v>2346608</v>
      </c>
      <c r="AM104" s="53">
        <v>31333</v>
      </c>
      <c r="AN104" s="53">
        <v>74.892499999999998</v>
      </c>
      <c r="AO104" s="53">
        <v>45.62</v>
      </c>
      <c r="AP104" s="53">
        <v>48.06</v>
      </c>
      <c r="AQ104" s="53">
        <v>48.06</v>
      </c>
      <c r="AR104" s="53">
        <v>0</v>
      </c>
      <c r="AS104" s="53">
        <v>244.54</v>
      </c>
      <c r="AT104" s="53">
        <v>256.3</v>
      </c>
      <c r="AU104" s="53">
        <v>257.8</v>
      </c>
      <c r="AV104" s="53">
        <v>0</v>
      </c>
      <c r="AW104" s="53">
        <v>0</v>
      </c>
      <c r="AX104" s="53">
        <v>0</v>
      </c>
      <c r="AY104" s="53">
        <v>7872</v>
      </c>
      <c r="AZ104" s="53">
        <v>4691</v>
      </c>
      <c r="BA104" s="53">
        <v>4644</v>
      </c>
      <c r="BB104" s="53">
        <v>0</v>
      </c>
      <c r="BC104" s="53">
        <v>0</v>
      </c>
      <c r="BD104" s="53">
        <v>0</v>
      </c>
      <c r="BE104" s="53">
        <v>1286206</v>
      </c>
      <c r="BF104" s="53">
        <v>810746</v>
      </c>
      <c r="BG104" s="53">
        <v>802623</v>
      </c>
      <c r="BH104" s="53">
        <v>0</v>
      </c>
      <c r="BI104" s="53">
        <v>0</v>
      </c>
      <c r="BJ104" s="53">
        <v>0</v>
      </c>
      <c r="BK104" s="53">
        <v>2899575</v>
      </c>
      <c r="BL104" s="53">
        <v>17207</v>
      </c>
      <c r="BM104" s="53">
        <v>168.51140000000001</v>
      </c>
      <c r="BN104" s="53">
        <v>0</v>
      </c>
      <c r="BO104" s="53">
        <v>84230</v>
      </c>
      <c r="BP104" s="53">
        <v>51085</v>
      </c>
      <c r="BQ104" s="53">
        <v>50573</v>
      </c>
      <c r="BR104" s="53">
        <v>0</v>
      </c>
      <c r="BS104" s="53">
        <v>0</v>
      </c>
      <c r="BT104" s="53">
        <v>185888</v>
      </c>
      <c r="BU104" s="53">
        <v>17207</v>
      </c>
      <c r="BV104" s="53">
        <v>10.803000000000001</v>
      </c>
      <c r="BW104" s="53">
        <v>1925019</v>
      </c>
      <c r="BX104" s="53">
        <v>1202304</v>
      </c>
      <c r="BY104" s="53">
        <v>1197224</v>
      </c>
      <c r="BZ104" s="53">
        <v>0</v>
      </c>
      <c r="CA104" s="53">
        <v>0</v>
      </c>
      <c r="CB104" s="53">
        <v>4324547</v>
      </c>
      <c r="CC104" s="53">
        <v>17207</v>
      </c>
      <c r="CD104" s="53">
        <v>251.32480000000001</v>
      </c>
      <c r="CE104" s="53">
        <v>168.51140000000001</v>
      </c>
      <c r="CF104" s="53">
        <v>192.3313</v>
      </c>
      <c r="CG104" s="53">
        <v>168.51140000000001</v>
      </c>
      <c r="CH104" s="53">
        <v>168.51140000000001</v>
      </c>
      <c r="CI104" s="53">
        <v>10.803000000000001</v>
      </c>
      <c r="CJ104" s="53">
        <v>10.803000000000001</v>
      </c>
      <c r="CK104" s="53">
        <v>10.803000000000001</v>
      </c>
      <c r="CL104" s="53">
        <v>251.32480000000001</v>
      </c>
      <c r="CM104" s="53">
        <v>192.3313</v>
      </c>
      <c r="CN104" s="53">
        <v>251.32480000000001</v>
      </c>
      <c r="CO104" s="53">
        <v>251.32480000000001</v>
      </c>
      <c r="CP104" s="53">
        <v>251.32480000000001</v>
      </c>
      <c r="CQ104" s="53">
        <v>17207</v>
      </c>
      <c r="CR104" s="53">
        <v>4324546</v>
      </c>
      <c r="CS104" s="53">
        <v>0</v>
      </c>
      <c r="CT104" s="53">
        <v>0</v>
      </c>
      <c r="CU104" s="53">
        <v>4324546</v>
      </c>
      <c r="CV104" s="53">
        <v>4324545</v>
      </c>
      <c r="CW104" s="53">
        <v>1</v>
      </c>
      <c r="CX104" s="53">
        <v>1</v>
      </c>
      <c r="CY104" s="53">
        <v>0</v>
      </c>
      <c r="CZ104" s="53">
        <v>0</v>
      </c>
      <c r="DA104" s="53">
        <v>0</v>
      </c>
      <c r="DB104" s="53">
        <v>0</v>
      </c>
      <c r="DC104" s="53">
        <v>0</v>
      </c>
      <c r="DD104" s="53">
        <v>0</v>
      </c>
      <c r="DE104" s="53">
        <v>0</v>
      </c>
      <c r="DF104" s="53">
        <v>0</v>
      </c>
      <c r="DG104" s="53">
        <v>0</v>
      </c>
      <c r="DH104" s="53">
        <v>0</v>
      </c>
      <c r="DI104" s="53">
        <v>0</v>
      </c>
      <c r="DJ104" s="53">
        <v>0</v>
      </c>
      <c r="DK104" s="53">
        <v>0</v>
      </c>
      <c r="DL104" s="53">
        <v>0</v>
      </c>
      <c r="DM104" s="53">
        <v>0</v>
      </c>
      <c r="DN104" s="53">
        <v>0</v>
      </c>
      <c r="DO104" s="53">
        <v>0</v>
      </c>
      <c r="DP104" s="53">
        <v>0</v>
      </c>
      <c r="DQ104" s="53">
        <v>0</v>
      </c>
      <c r="DR104" s="53">
        <v>0</v>
      </c>
      <c r="DS104" s="53">
        <v>0</v>
      </c>
      <c r="DT104" s="53">
        <v>0</v>
      </c>
      <c r="DU104" s="53">
        <v>0</v>
      </c>
      <c r="DV104" s="53">
        <v>0</v>
      </c>
      <c r="DW104" s="53">
        <v>0</v>
      </c>
      <c r="DX104" s="53">
        <v>0</v>
      </c>
      <c r="DY104" s="53">
        <v>0</v>
      </c>
      <c r="DZ104" s="53">
        <v>0</v>
      </c>
      <c r="EA104" s="53">
        <v>21.5</v>
      </c>
      <c r="EB104" s="53">
        <v>21.5</v>
      </c>
      <c r="EC104" s="53">
        <v>23</v>
      </c>
      <c r="ED104" s="53">
        <v>0</v>
      </c>
      <c r="EE104" s="53">
        <v>0</v>
      </c>
      <c r="EF104" s="53">
        <v>0</v>
      </c>
      <c r="EG104" s="53">
        <v>0</v>
      </c>
      <c r="EH104" s="53">
        <v>0</v>
      </c>
      <c r="EI104" s="53">
        <v>169248</v>
      </c>
      <c r="EJ104" s="53">
        <v>100857</v>
      </c>
      <c r="EK104" s="53">
        <v>106812</v>
      </c>
      <c r="EL104" s="53">
        <v>0</v>
      </c>
      <c r="EM104" s="53">
        <v>0</v>
      </c>
      <c r="EN104" s="53">
        <v>0</v>
      </c>
      <c r="EO104" s="53">
        <v>0</v>
      </c>
      <c r="EP104" s="53">
        <v>0</v>
      </c>
      <c r="EQ104" s="53">
        <v>376917</v>
      </c>
      <c r="ER104" s="53">
        <v>17207</v>
      </c>
      <c r="ES104" s="53">
        <v>21.904900000000001</v>
      </c>
      <c r="ET104" s="53">
        <v>21.904900000000001</v>
      </c>
      <c r="EU104" s="53">
        <v>21.904900000000001</v>
      </c>
      <c r="EV104" s="53">
        <v>21.904900000000001</v>
      </c>
      <c r="EW104" s="53">
        <v>187.21</v>
      </c>
      <c r="EX104" s="53">
        <v>197.98</v>
      </c>
      <c r="EY104" s="53">
        <v>2.71</v>
      </c>
      <c r="EZ104" s="53">
        <v>2.1800000000000002</v>
      </c>
      <c r="FA104" s="53">
        <v>2.1800000000000002</v>
      </c>
      <c r="FB104" s="53">
        <v>0</v>
      </c>
      <c r="FC104" s="53">
        <v>0</v>
      </c>
      <c r="FD104" s="53">
        <v>0</v>
      </c>
      <c r="FE104" s="53">
        <v>0</v>
      </c>
      <c r="FF104" s="53">
        <v>0</v>
      </c>
      <c r="FG104" s="53">
        <v>0</v>
      </c>
      <c r="FH104" s="53">
        <v>0</v>
      </c>
      <c r="FI104" s="53">
        <v>0</v>
      </c>
      <c r="FJ104" s="53">
        <v>0</v>
      </c>
      <c r="FK104" s="53">
        <v>0</v>
      </c>
      <c r="FL104" s="53">
        <v>0</v>
      </c>
      <c r="FM104" s="53">
        <v>0</v>
      </c>
      <c r="FN104" s="53">
        <v>0</v>
      </c>
      <c r="FO104" s="53">
        <v>0</v>
      </c>
      <c r="FP104" s="53">
        <v>0</v>
      </c>
      <c r="FQ104" s="53">
        <v>0</v>
      </c>
      <c r="FR104" s="53">
        <v>0</v>
      </c>
      <c r="FS104" s="53">
        <v>0</v>
      </c>
      <c r="FT104" s="53">
        <v>0</v>
      </c>
      <c r="FU104" s="53">
        <v>0</v>
      </c>
      <c r="FV104" s="53">
        <v>0</v>
      </c>
      <c r="FW104" s="53">
        <v>21333</v>
      </c>
      <c r="FX104" s="53">
        <v>10226</v>
      </c>
      <c r="FY104" s="53">
        <v>10124</v>
      </c>
      <c r="FZ104" s="53">
        <v>0</v>
      </c>
      <c r="GA104" s="53">
        <v>0</v>
      </c>
      <c r="GB104" s="53">
        <v>0</v>
      </c>
      <c r="GC104" s="53">
        <v>0</v>
      </c>
      <c r="GD104" s="53">
        <v>0</v>
      </c>
      <c r="GE104" s="53">
        <v>41683</v>
      </c>
      <c r="GF104" s="53">
        <v>17207</v>
      </c>
      <c r="GG104" s="53">
        <v>2.4224000000000001</v>
      </c>
      <c r="GH104" s="53">
        <v>0</v>
      </c>
      <c r="GI104" s="53">
        <v>0</v>
      </c>
      <c r="GJ104" s="53">
        <v>0</v>
      </c>
      <c r="GK104" s="53">
        <v>0</v>
      </c>
      <c r="GL104" s="53">
        <v>0</v>
      </c>
      <c r="GM104" s="53">
        <v>0</v>
      </c>
      <c r="GN104" s="53">
        <v>0</v>
      </c>
      <c r="GO104" s="53">
        <v>0</v>
      </c>
      <c r="GP104" s="53">
        <v>0</v>
      </c>
      <c r="GQ104" s="53">
        <v>17207</v>
      </c>
      <c r="GR104" s="53">
        <v>0</v>
      </c>
      <c r="GS104" s="53">
        <v>0</v>
      </c>
      <c r="GT104" s="53">
        <v>0</v>
      </c>
      <c r="GU104" s="53">
        <v>0</v>
      </c>
      <c r="GV104" s="53">
        <v>0</v>
      </c>
      <c r="GW104" s="53">
        <v>0</v>
      </c>
      <c r="GX104" s="53">
        <v>0</v>
      </c>
      <c r="GY104" s="53">
        <v>0</v>
      </c>
      <c r="GZ104" s="53">
        <v>0</v>
      </c>
      <c r="HA104" s="53">
        <v>0</v>
      </c>
      <c r="HB104" s="53">
        <v>17207</v>
      </c>
      <c r="HC104" s="53">
        <v>0</v>
      </c>
      <c r="HD104" s="53">
        <v>2.4224000000000001</v>
      </c>
      <c r="HE104" s="53">
        <v>0</v>
      </c>
      <c r="HF104" s="53">
        <v>2.4224000000000001</v>
      </c>
      <c r="HG104" s="53">
        <v>0</v>
      </c>
      <c r="HH104" s="53">
        <v>2.4224000000000001</v>
      </c>
      <c r="HI104" s="53">
        <v>0</v>
      </c>
      <c r="HJ104" s="53">
        <v>0</v>
      </c>
      <c r="HK104" s="53">
        <v>0</v>
      </c>
      <c r="HL104" s="53">
        <v>0</v>
      </c>
      <c r="HM104" s="53">
        <v>0</v>
      </c>
      <c r="HN104" s="53">
        <v>0</v>
      </c>
      <c r="HO104" s="53">
        <v>0</v>
      </c>
      <c r="HP104" s="53">
        <v>0</v>
      </c>
      <c r="HQ104" s="53">
        <v>0</v>
      </c>
      <c r="HR104" s="53">
        <v>0.28999999999999998</v>
      </c>
      <c r="HS104" s="53">
        <v>0.56999999999999995</v>
      </c>
      <c r="HT104" s="53">
        <v>0.56999999999999995</v>
      </c>
      <c r="HU104" s="53">
        <v>0</v>
      </c>
      <c r="HV104" s="53">
        <v>0</v>
      </c>
      <c r="HW104" s="53">
        <v>0</v>
      </c>
      <c r="HX104" s="53">
        <v>0</v>
      </c>
      <c r="HY104" s="53">
        <v>0</v>
      </c>
      <c r="HZ104" s="53">
        <v>0</v>
      </c>
      <c r="IA104" s="53">
        <v>0</v>
      </c>
      <c r="IB104" s="53">
        <v>0</v>
      </c>
      <c r="IC104" s="53">
        <v>0</v>
      </c>
      <c r="ID104" s="53">
        <v>0</v>
      </c>
      <c r="IE104" s="53">
        <v>0</v>
      </c>
      <c r="IF104" s="53">
        <v>0</v>
      </c>
      <c r="IG104" s="53">
        <v>0</v>
      </c>
      <c r="IH104" s="53">
        <v>0</v>
      </c>
      <c r="II104" s="53">
        <v>17207</v>
      </c>
      <c r="IJ104" s="53">
        <v>0</v>
      </c>
      <c r="IK104" s="53">
        <v>2283</v>
      </c>
      <c r="IL104" s="53">
        <v>2674</v>
      </c>
      <c r="IM104" s="53">
        <v>2647</v>
      </c>
      <c r="IN104" s="53">
        <v>0</v>
      </c>
      <c r="IO104" s="53">
        <v>0</v>
      </c>
      <c r="IP104" s="53">
        <v>0</v>
      </c>
      <c r="IQ104" s="53">
        <v>0</v>
      </c>
      <c r="IR104" s="53">
        <v>0</v>
      </c>
      <c r="IS104" s="53">
        <v>7604</v>
      </c>
      <c r="IT104" s="53">
        <v>17207</v>
      </c>
      <c r="IU104" s="53">
        <v>0.44190000000000002</v>
      </c>
      <c r="IV104" s="53">
        <v>0</v>
      </c>
      <c r="IW104" s="53">
        <v>0</v>
      </c>
      <c r="IX104" s="53">
        <v>0</v>
      </c>
      <c r="IY104" s="53">
        <v>0.44190000000000002</v>
      </c>
      <c r="IZ104" s="53">
        <v>0.44190000000000002</v>
      </c>
      <c r="JA104" s="53">
        <v>0.44190000000000002</v>
      </c>
      <c r="JB104" s="53">
        <v>0.33</v>
      </c>
      <c r="JC104" s="53">
        <v>0.27</v>
      </c>
      <c r="JD104" s="53">
        <v>0.27</v>
      </c>
      <c r="JE104" s="53">
        <v>0</v>
      </c>
      <c r="JF104" s="53">
        <v>0</v>
      </c>
      <c r="JG104" s="53">
        <v>0</v>
      </c>
      <c r="JH104" s="53">
        <v>0</v>
      </c>
      <c r="JI104" s="53">
        <v>0</v>
      </c>
      <c r="JJ104" s="53">
        <v>2598</v>
      </c>
      <c r="JK104" s="53">
        <v>1267</v>
      </c>
      <c r="JL104" s="53">
        <v>1254</v>
      </c>
      <c r="JM104" s="53">
        <v>0</v>
      </c>
      <c r="JN104" s="53">
        <v>0</v>
      </c>
      <c r="JO104" s="53">
        <v>0</v>
      </c>
      <c r="JP104" s="53">
        <v>0</v>
      </c>
      <c r="JQ104" s="53">
        <v>0</v>
      </c>
      <c r="JR104" s="53">
        <v>5119</v>
      </c>
      <c r="JS104" s="53">
        <v>17207</v>
      </c>
      <c r="JT104" s="53">
        <v>0.29749999999999999</v>
      </c>
      <c r="JU104" s="53">
        <v>0.29749999999999999</v>
      </c>
      <c r="JV104" s="53">
        <v>0.29749999999999999</v>
      </c>
      <c r="JW104" s="53">
        <v>0.29749999999999999</v>
      </c>
    </row>
    <row r="105" spans="1:283">
      <c r="A105" s="53" t="s">
        <v>12</v>
      </c>
      <c r="B105" s="53" t="s">
        <v>1377</v>
      </c>
      <c r="C105" s="53">
        <v>4114468</v>
      </c>
      <c r="D105" s="53">
        <v>40990</v>
      </c>
      <c r="E105" s="53">
        <v>18</v>
      </c>
      <c r="F105" s="53">
        <v>267379</v>
      </c>
      <c r="G105" s="53">
        <v>57239</v>
      </c>
      <c r="H105" s="53">
        <v>0</v>
      </c>
      <c r="I105" s="53">
        <v>0</v>
      </c>
      <c r="J105" s="53">
        <v>0</v>
      </c>
      <c r="K105" s="53">
        <v>324618</v>
      </c>
      <c r="L105" s="53">
        <v>7052</v>
      </c>
      <c r="M105" s="53">
        <v>46.031999999999996</v>
      </c>
      <c r="N105" s="53">
        <v>43.402096</v>
      </c>
      <c r="O105" s="53">
        <v>43.402096</v>
      </c>
      <c r="P105" s="53">
        <v>43.402096</v>
      </c>
      <c r="Q105" s="53">
        <v>3833286</v>
      </c>
      <c r="R105" s="53">
        <v>24279</v>
      </c>
      <c r="S105" s="53">
        <v>157.88480000000001</v>
      </c>
      <c r="T105" s="53">
        <v>5756111</v>
      </c>
      <c r="U105" s="53">
        <v>24279</v>
      </c>
      <c r="V105" s="53">
        <v>237.08179999999999</v>
      </c>
      <c r="W105" s="53">
        <v>43101</v>
      </c>
      <c r="X105" s="53">
        <v>43282</v>
      </c>
      <c r="Y105" s="53">
        <v>0</v>
      </c>
      <c r="Z105" s="53">
        <v>0</v>
      </c>
      <c r="AA105" s="53">
        <v>0</v>
      </c>
      <c r="AB105" s="53">
        <v>157.01</v>
      </c>
      <c r="AC105" s="53">
        <v>173.37</v>
      </c>
      <c r="AD105" s="53">
        <v>0</v>
      </c>
      <c r="AE105" s="53">
        <v>0</v>
      </c>
      <c r="AF105" s="53">
        <v>0</v>
      </c>
      <c r="AG105" s="53">
        <v>18.760000000000002</v>
      </c>
      <c r="AH105" s="53">
        <v>18.21</v>
      </c>
      <c r="AI105" s="53">
        <v>0</v>
      </c>
      <c r="AJ105" s="53">
        <v>0</v>
      </c>
      <c r="AK105" s="53">
        <v>0</v>
      </c>
      <c r="AL105" s="53">
        <v>1922825</v>
      </c>
      <c r="AM105" s="53">
        <v>24279</v>
      </c>
      <c r="AN105" s="53">
        <v>79.197000000000003</v>
      </c>
      <c r="AO105" s="53">
        <v>45.62</v>
      </c>
      <c r="AP105" s="53">
        <v>48.06</v>
      </c>
      <c r="AQ105" s="53">
        <v>0</v>
      </c>
      <c r="AR105" s="53">
        <v>0</v>
      </c>
      <c r="AS105" s="53">
        <v>233.62</v>
      </c>
      <c r="AT105" s="53">
        <v>265.38</v>
      </c>
      <c r="AU105" s="53">
        <v>0</v>
      </c>
      <c r="AV105" s="53">
        <v>0</v>
      </c>
      <c r="AW105" s="53">
        <v>0</v>
      </c>
      <c r="AX105" s="53">
        <v>0</v>
      </c>
      <c r="AY105" s="53">
        <v>5861</v>
      </c>
      <c r="AZ105" s="53">
        <v>1191</v>
      </c>
      <c r="BA105" s="53">
        <v>0</v>
      </c>
      <c r="BB105" s="53">
        <v>0</v>
      </c>
      <c r="BC105" s="53">
        <v>0</v>
      </c>
      <c r="BD105" s="53">
        <v>0</v>
      </c>
      <c r="BE105" s="53">
        <v>920236</v>
      </c>
      <c r="BF105" s="53">
        <v>206484</v>
      </c>
      <c r="BG105" s="53">
        <v>0</v>
      </c>
      <c r="BH105" s="53">
        <v>0</v>
      </c>
      <c r="BI105" s="53">
        <v>0</v>
      </c>
      <c r="BJ105" s="53">
        <v>0</v>
      </c>
      <c r="BK105" s="53">
        <v>1126720</v>
      </c>
      <c r="BL105" s="53">
        <v>7052</v>
      </c>
      <c r="BM105" s="53">
        <v>159.7731</v>
      </c>
      <c r="BN105" s="53">
        <v>0</v>
      </c>
      <c r="BO105" s="53">
        <v>109952</v>
      </c>
      <c r="BP105" s="53">
        <v>21688</v>
      </c>
      <c r="BQ105" s="53">
        <v>0</v>
      </c>
      <c r="BR105" s="53">
        <v>0</v>
      </c>
      <c r="BS105" s="53">
        <v>0</v>
      </c>
      <c r="BT105" s="53">
        <v>131640</v>
      </c>
      <c r="BU105" s="53">
        <v>7052</v>
      </c>
      <c r="BV105" s="53">
        <v>18.667000000000002</v>
      </c>
      <c r="BW105" s="53">
        <v>1369249</v>
      </c>
      <c r="BX105" s="53">
        <v>316068</v>
      </c>
      <c r="BY105" s="53">
        <v>0</v>
      </c>
      <c r="BZ105" s="53">
        <v>0</v>
      </c>
      <c r="CA105" s="53">
        <v>0</v>
      </c>
      <c r="CB105" s="53">
        <v>1685317</v>
      </c>
      <c r="CC105" s="53">
        <v>7052</v>
      </c>
      <c r="CD105" s="53">
        <v>238.98419999999999</v>
      </c>
      <c r="CE105" s="53">
        <v>150.64492999999999</v>
      </c>
      <c r="CF105" s="53">
        <v>157.88480000000001</v>
      </c>
      <c r="CG105" s="53">
        <v>150.64492999999999</v>
      </c>
      <c r="CH105" s="53">
        <v>150.64492999999999</v>
      </c>
      <c r="CI105" s="53">
        <v>17.600515000000001</v>
      </c>
      <c r="CJ105" s="53">
        <v>17.600515000000001</v>
      </c>
      <c r="CK105" s="53">
        <v>17.600515000000001</v>
      </c>
      <c r="CL105" s="53">
        <v>238.98419999999999</v>
      </c>
      <c r="CM105" s="53">
        <v>157.88480000000001</v>
      </c>
      <c r="CN105" s="53">
        <v>238.98419999999999</v>
      </c>
      <c r="CO105" s="53">
        <v>238.98419999999999</v>
      </c>
      <c r="CP105" s="53">
        <v>238.98419999999999</v>
      </c>
      <c r="CQ105" s="53">
        <v>7052</v>
      </c>
      <c r="CR105" s="53">
        <v>1685317</v>
      </c>
      <c r="CS105" s="53">
        <v>0</v>
      </c>
      <c r="CT105" s="53">
        <v>0</v>
      </c>
      <c r="CU105" s="53">
        <v>1685317</v>
      </c>
      <c r="CV105" s="53">
        <v>1685315</v>
      </c>
      <c r="CW105" s="53">
        <v>2</v>
      </c>
      <c r="CX105" s="53">
        <v>2</v>
      </c>
      <c r="CY105" s="53">
        <v>0</v>
      </c>
      <c r="CZ105" s="53">
        <v>0</v>
      </c>
      <c r="DA105" s="53">
        <v>0</v>
      </c>
      <c r="DB105" s="53">
        <v>0</v>
      </c>
      <c r="DC105" s="53">
        <v>0</v>
      </c>
      <c r="DD105" s="53">
        <v>0</v>
      </c>
      <c r="DE105" s="53">
        <v>0</v>
      </c>
      <c r="DF105" s="53">
        <v>0</v>
      </c>
      <c r="DG105" s="53">
        <v>0</v>
      </c>
      <c r="DH105" s="53">
        <v>0</v>
      </c>
      <c r="DI105" s="53">
        <v>0</v>
      </c>
      <c r="DJ105" s="53">
        <v>0</v>
      </c>
      <c r="DK105" s="53">
        <v>0</v>
      </c>
      <c r="DL105" s="53">
        <v>0</v>
      </c>
      <c r="DM105" s="53">
        <v>0</v>
      </c>
      <c r="DN105" s="53">
        <v>0</v>
      </c>
      <c r="DO105" s="53">
        <v>0</v>
      </c>
      <c r="DP105" s="53">
        <v>0</v>
      </c>
      <c r="DQ105" s="53">
        <v>0</v>
      </c>
      <c r="DR105" s="53">
        <v>0</v>
      </c>
      <c r="DS105" s="53">
        <v>0</v>
      </c>
      <c r="DT105" s="53">
        <v>0</v>
      </c>
      <c r="DU105" s="53">
        <v>0</v>
      </c>
      <c r="DV105" s="53">
        <v>0</v>
      </c>
      <c r="DW105" s="53">
        <v>0</v>
      </c>
      <c r="DX105" s="53">
        <v>0</v>
      </c>
      <c r="DY105" s="53">
        <v>0</v>
      </c>
      <c r="DZ105" s="53">
        <v>0</v>
      </c>
      <c r="EA105" s="53">
        <v>21.5</v>
      </c>
      <c r="EB105" s="53">
        <v>21.5</v>
      </c>
      <c r="EC105" s="53">
        <v>0</v>
      </c>
      <c r="ED105" s="53">
        <v>0</v>
      </c>
      <c r="EE105" s="53">
        <v>0</v>
      </c>
      <c r="EF105" s="53">
        <v>0</v>
      </c>
      <c r="EG105" s="53">
        <v>0</v>
      </c>
      <c r="EH105" s="53">
        <v>0</v>
      </c>
      <c r="EI105" s="53">
        <v>126012</v>
      </c>
      <c r="EJ105" s="53">
        <v>25607</v>
      </c>
      <c r="EK105" s="53">
        <v>0</v>
      </c>
      <c r="EL105" s="53">
        <v>0</v>
      </c>
      <c r="EM105" s="53">
        <v>0</v>
      </c>
      <c r="EN105" s="53">
        <v>0</v>
      </c>
      <c r="EO105" s="53">
        <v>0</v>
      </c>
      <c r="EP105" s="53">
        <v>0</v>
      </c>
      <c r="EQ105" s="53">
        <v>151619</v>
      </c>
      <c r="ER105" s="53">
        <v>7052</v>
      </c>
      <c r="ES105" s="53">
        <v>21.5001</v>
      </c>
      <c r="ET105" s="53">
        <v>21.5001</v>
      </c>
      <c r="EU105" s="53">
        <v>21.5001</v>
      </c>
      <c r="EV105" s="53">
        <v>21.5001</v>
      </c>
      <c r="EW105" s="53">
        <v>187.21</v>
      </c>
      <c r="EX105" s="53">
        <v>197.98</v>
      </c>
      <c r="EY105" s="53">
        <v>0.65</v>
      </c>
      <c r="EZ105" s="53">
        <v>0.41</v>
      </c>
      <c r="FA105" s="53">
        <v>0</v>
      </c>
      <c r="FB105" s="53">
        <v>0</v>
      </c>
      <c r="FC105" s="53">
        <v>0</v>
      </c>
      <c r="FD105" s="53">
        <v>0</v>
      </c>
      <c r="FE105" s="53">
        <v>0</v>
      </c>
      <c r="FF105" s="53">
        <v>0</v>
      </c>
      <c r="FG105" s="53">
        <v>0</v>
      </c>
      <c r="FH105" s="53">
        <v>0</v>
      </c>
      <c r="FI105" s="53">
        <v>0</v>
      </c>
      <c r="FJ105" s="53">
        <v>0</v>
      </c>
      <c r="FK105" s="53">
        <v>0</v>
      </c>
      <c r="FL105" s="53">
        <v>0</v>
      </c>
      <c r="FM105" s="53">
        <v>0</v>
      </c>
      <c r="FN105" s="53">
        <v>0</v>
      </c>
      <c r="FO105" s="53">
        <v>-15.82</v>
      </c>
      <c r="FP105" s="53">
        <v>0</v>
      </c>
      <c r="FQ105" s="53">
        <v>0</v>
      </c>
      <c r="FR105" s="53">
        <v>0</v>
      </c>
      <c r="FS105" s="53">
        <v>0</v>
      </c>
      <c r="FT105" s="53">
        <v>0</v>
      </c>
      <c r="FU105" s="53">
        <v>0</v>
      </c>
      <c r="FV105" s="53">
        <v>0</v>
      </c>
      <c r="FW105" s="53">
        <v>3810</v>
      </c>
      <c r="FX105" s="53">
        <v>488</v>
      </c>
      <c r="FY105" s="53">
        <v>0</v>
      </c>
      <c r="FZ105" s="53">
        <v>0</v>
      </c>
      <c r="GA105" s="53">
        <v>0</v>
      </c>
      <c r="GB105" s="53">
        <v>0</v>
      </c>
      <c r="GC105" s="53">
        <v>0</v>
      </c>
      <c r="GD105" s="53">
        <v>0</v>
      </c>
      <c r="GE105" s="53">
        <v>4298</v>
      </c>
      <c r="GF105" s="53">
        <v>7052</v>
      </c>
      <c r="GG105" s="53">
        <v>0.60950000000000004</v>
      </c>
      <c r="GH105" s="53">
        <v>0</v>
      </c>
      <c r="GI105" s="53">
        <v>0</v>
      </c>
      <c r="GJ105" s="53">
        <v>0</v>
      </c>
      <c r="GK105" s="53">
        <v>0</v>
      </c>
      <c r="GL105" s="53">
        <v>0</v>
      </c>
      <c r="GM105" s="53">
        <v>0</v>
      </c>
      <c r="GN105" s="53">
        <v>0</v>
      </c>
      <c r="GO105" s="53">
        <v>0</v>
      </c>
      <c r="GP105" s="53">
        <v>0</v>
      </c>
      <c r="GQ105" s="53">
        <v>7052</v>
      </c>
      <c r="GR105" s="53">
        <v>0</v>
      </c>
      <c r="GS105" s="53">
        <v>-92721</v>
      </c>
      <c r="GT105" s="53">
        <v>0</v>
      </c>
      <c r="GU105" s="53">
        <v>0</v>
      </c>
      <c r="GV105" s="53">
        <v>0</v>
      </c>
      <c r="GW105" s="53">
        <v>0</v>
      </c>
      <c r="GX105" s="53">
        <v>0</v>
      </c>
      <c r="GY105" s="53">
        <v>0</v>
      </c>
      <c r="GZ105" s="53">
        <v>0</v>
      </c>
      <c r="HA105" s="53">
        <v>-92721</v>
      </c>
      <c r="HB105" s="53">
        <v>7052</v>
      </c>
      <c r="HC105" s="53">
        <v>-13.148199999999999</v>
      </c>
      <c r="HD105" s="53">
        <v>0.57467800000000002</v>
      </c>
      <c r="HE105" s="53">
        <v>0</v>
      </c>
      <c r="HF105" s="53">
        <v>0.57467800000000002</v>
      </c>
      <c r="HG105" s="53">
        <v>0</v>
      </c>
      <c r="HH105" s="53">
        <v>0.57467800000000002</v>
      </c>
      <c r="HI105" s="53">
        <v>0</v>
      </c>
      <c r="HJ105" s="53">
        <v>0.19</v>
      </c>
      <c r="HK105" s="53">
        <v>0</v>
      </c>
      <c r="HL105" s="53">
        <v>0</v>
      </c>
      <c r="HM105" s="53">
        <v>0</v>
      </c>
      <c r="HN105" s="53">
        <v>0</v>
      </c>
      <c r="HO105" s="53">
        <v>0</v>
      </c>
      <c r="HP105" s="53">
        <v>0</v>
      </c>
      <c r="HQ105" s="53">
        <v>0</v>
      </c>
      <c r="HR105" s="53">
        <v>0.28999999999999998</v>
      </c>
      <c r="HS105" s="53">
        <v>0.56999999999999995</v>
      </c>
      <c r="HT105" s="53">
        <v>0</v>
      </c>
      <c r="HU105" s="53">
        <v>0</v>
      </c>
      <c r="HV105" s="53">
        <v>0</v>
      </c>
      <c r="HW105" s="53">
        <v>0</v>
      </c>
      <c r="HX105" s="53">
        <v>0</v>
      </c>
      <c r="HY105" s="53">
        <v>0</v>
      </c>
      <c r="HZ105" s="53">
        <v>1114</v>
      </c>
      <c r="IA105" s="53">
        <v>0</v>
      </c>
      <c r="IB105" s="53">
        <v>0</v>
      </c>
      <c r="IC105" s="53">
        <v>0</v>
      </c>
      <c r="ID105" s="53">
        <v>0</v>
      </c>
      <c r="IE105" s="53">
        <v>0</v>
      </c>
      <c r="IF105" s="53">
        <v>0</v>
      </c>
      <c r="IG105" s="53">
        <v>0</v>
      </c>
      <c r="IH105" s="53">
        <v>1114</v>
      </c>
      <c r="II105" s="53">
        <v>7052</v>
      </c>
      <c r="IJ105" s="53">
        <v>0.158</v>
      </c>
      <c r="IK105" s="53">
        <v>1700</v>
      </c>
      <c r="IL105" s="53">
        <v>679</v>
      </c>
      <c r="IM105" s="53">
        <v>0</v>
      </c>
      <c r="IN105" s="53">
        <v>0</v>
      </c>
      <c r="IO105" s="53">
        <v>0</v>
      </c>
      <c r="IP105" s="53">
        <v>0</v>
      </c>
      <c r="IQ105" s="53">
        <v>0</v>
      </c>
      <c r="IR105" s="53">
        <v>0</v>
      </c>
      <c r="IS105" s="53">
        <v>2379</v>
      </c>
      <c r="IT105" s="53">
        <v>7052</v>
      </c>
      <c r="IU105" s="53">
        <v>0.33739999999999998</v>
      </c>
      <c r="IV105" s="53">
        <v>0.158</v>
      </c>
      <c r="IW105" s="53">
        <v>0.158</v>
      </c>
      <c r="IX105" s="53">
        <v>0.158</v>
      </c>
      <c r="IY105" s="53">
        <v>0.33739999999999998</v>
      </c>
      <c r="IZ105" s="53">
        <v>0.33739999999999998</v>
      </c>
      <c r="JA105" s="53">
        <v>0.33739999999999998</v>
      </c>
      <c r="JB105" s="53">
        <v>5.42</v>
      </c>
      <c r="JC105" s="53">
        <v>3.26</v>
      </c>
      <c r="JD105" s="53">
        <v>0</v>
      </c>
      <c r="JE105" s="53">
        <v>0</v>
      </c>
      <c r="JF105" s="53">
        <v>0</v>
      </c>
      <c r="JG105" s="53">
        <v>0</v>
      </c>
      <c r="JH105" s="53">
        <v>0</v>
      </c>
      <c r="JI105" s="53">
        <v>0</v>
      </c>
      <c r="JJ105" s="53">
        <v>31767</v>
      </c>
      <c r="JK105" s="53">
        <v>3883</v>
      </c>
      <c r="JL105" s="53">
        <v>0</v>
      </c>
      <c r="JM105" s="53">
        <v>0</v>
      </c>
      <c r="JN105" s="53">
        <v>0</v>
      </c>
      <c r="JO105" s="53">
        <v>0</v>
      </c>
      <c r="JP105" s="53">
        <v>0</v>
      </c>
      <c r="JQ105" s="53">
        <v>0</v>
      </c>
      <c r="JR105" s="53">
        <v>35650</v>
      </c>
      <c r="JS105" s="53">
        <v>7052</v>
      </c>
      <c r="JT105" s="53">
        <v>5.0552999999999999</v>
      </c>
      <c r="JU105" s="53">
        <v>4.7664799999999996</v>
      </c>
      <c r="JV105" s="53">
        <v>4.7664799999999996</v>
      </c>
      <c r="JW105" s="53">
        <v>4.7664799999999996</v>
      </c>
    </row>
    <row r="106" spans="1:283">
      <c r="A106" s="53" t="s">
        <v>12</v>
      </c>
      <c r="B106" s="53" t="s">
        <v>1377</v>
      </c>
      <c r="C106" s="53">
        <v>4114484</v>
      </c>
      <c r="D106" s="53">
        <v>41020</v>
      </c>
      <c r="E106" s="53">
        <v>18</v>
      </c>
      <c r="F106" s="53">
        <v>450224</v>
      </c>
      <c r="G106" s="53">
        <v>89872</v>
      </c>
      <c r="H106" s="53">
        <v>0</v>
      </c>
      <c r="I106" s="53">
        <v>0</v>
      </c>
      <c r="J106" s="53">
        <v>0</v>
      </c>
      <c r="K106" s="53">
        <v>540096</v>
      </c>
      <c r="L106" s="53">
        <v>11739</v>
      </c>
      <c r="M106" s="53">
        <v>46.008699999999997</v>
      </c>
      <c r="N106" s="53">
        <v>46.008699999999997</v>
      </c>
      <c r="O106" s="53">
        <v>46.008699999999997</v>
      </c>
      <c r="P106" s="53">
        <v>46.008699999999997</v>
      </c>
      <c r="Q106" s="53">
        <v>4014486</v>
      </c>
      <c r="R106" s="53">
        <v>23539</v>
      </c>
      <c r="S106" s="53">
        <v>170.5462</v>
      </c>
      <c r="T106" s="53">
        <v>5833890</v>
      </c>
      <c r="U106" s="53">
        <v>23539</v>
      </c>
      <c r="V106" s="53">
        <v>247.83940000000001</v>
      </c>
      <c r="W106" s="53">
        <v>43101</v>
      </c>
      <c r="X106" s="53">
        <v>43282</v>
      </c>
      <c r="Y106" s="53">
        <v>0</v>
      </c>
      <c r="Z106" s="53">
        <v>0</v>
      </c>
      <c r="AA106" s="53">
        <v>0</v>
      </c>
      <c r="AB106" s="53">
        <v>133.03</v>
      </c>
      <c r="AC106" s="53">
        <v>138.93</v>
      </c>
      <c r="AD106" s="53">
        <v>0</v>
      </c>
      <c r="AE106" s="53">
        <v>0</v>
      </c>
      <c r="AF106" s="53">
        <v>0</v>
      </c>
      <c r="AG106" s="53">
        <v>19.489999999999998</v>
      </c>
      <c r="AH106" s="53">
        <v>19.760000000000002</v>
      </c>
      <c r="AI106" s="53">
        <v>0</v>
      </c>
      <c r="AJ106" s="53">
        <v>0</v>
      </c>
      <c r="AK106" s="53">
        <v>0</v>
      </c>
      <c r="AL106" s="53">
        <v>1819404</v>
      </c>
      <c r="AM106" s="53">
        <v>23539</v>
      </c>
      <c r="AN106" s="53">
        <v>77.293199999999999</v>
      </c>
      <c r="AO106" s="53">
        <v>45.62</v>
      </c>
      <c r="AP106" s="53">
        <v>48.06</v>
      </c>
      <c r="AQ106" s="53">
        <v>0</v>
      </c>
      <c r="AR106" s="53">
        <v>0</v>
      </c>
      <c r="AS106" s="53">
        <v>221.64</v>
      </c>
      <c r="AT106" s="53">
        <v>228.82</v>
      </c>
      <c r="AU106" s="53">
        <v>0</v>
      </c>
      <c r="AV106" s="53">
        <v>0</v>
      </c>
      <c r="AW106" s="53">
        <v>0</v>
      </c>
      <c r="AX106" s="53">
        <v>0</v>
      </c>
      <c r="AY106" s="53">
        <v>9869</v>
      </c>
      <c r="AZ106" s="53">
        <v>1870</v>
      </c>
      <c r="BA106" s="53">
        <v>0</v>
      </c>
      <c r="BB106" s="53">
        <v>0</v>
      </c>
      <c r="BC106" s="53">
        <v>0</v>
      </c>
      <c r="BD106" s="53">
        <v>0</v>
      </c>
      <c r="BE106" s="53">
        <v>1312873</v>
      </c>
      <c r="BF106" s="53">
        <v>259799</v>
      </c>
      <c r="BG106" s="53">
        <v>0</v>
      </c>
      <c r="BH106" s="53">
        <v>0</v>
      </c>
      <c r="BI106" s="53">
        <v>0</v>
      </c>
      <c r="BJ106" s="53">
        <v>0</v>
      </c>
      <c r="BK106" s="53">
        <v>1572672</v>
      </c>
      <c r="BL106" s="53">
        <v>11739</v>
      </c>
      <c r="BM106" s="53">
        <v>133.96979999999999</v>
      </c>
      <c r="BN106" s="53">
        <v>0</v>
      </c>
      <c r="BO106" s="53">
        <v>192347</v>
      </c>
      <c r="BP106" s="53">
        <v>36951</v>
      </c>
      <c r="BQ106" s="53">
        <v>0</v>
      </c>
      <c r="BR106" s="53">
        <v>0</v>
      </c>
      <c r="BS106" s="53">
        <v>0</v>
      </c>
      <c r="BT106" s="53">
        <v>229298</v>
      </c>
      <c r="BU106" s="53">
        <v>11739</v>
      </c>
      <c r="BV106" s="53">
        <v>19.533000000000001</v>
      </c>
      <c r="BW106" s="53">
        <v>2187366</v>
      </c>
      <c r="BX106" s="53">
        <v>427893</v>
      </c>
      <c r="BY106" s="53">
        <v>0</v>
      </c>
      <c r="BZ106" s="53">
        <v>0</v>
      </c>
      <c r="CA106" s="53">
        <v>0</v>
      </c>
      <c r="CB106" s="53">
        <v>2615259</v>
      </c>
      <c r="CC106" s="53">
        <v>11739</v>
      </c>
      <c r="CD106" s="53">
        <v>222.78370000000001</v>
      </c>
      <c r="CE106" s="53">
        <v>133.96979999999999</v>
      </c>
      <c r="CF106" s="53">
        <v>170.5462</v>
      </c>
      <c r="CG106" s="53">
        <v>133.96979999999999</v>
      </c>
      <c r="CH106" s="53">
        <v>133.96979999999999</v>
      </c>
      <c r="CI106" s="53">
        <v>19.533000000000001</v>
      </c>
      <c r="CJ106" s="53">
        <v>19.533000000000001</v>
      </c>
      <c r="CK106" s="53">
        <v>19.533000000000001</v>
      </c>
      <c r="CL106" s="53">
        <v>222.78370000000001</v>
      </c>
      <c r="CM106" s="53">
        <v>170.5462</v>
      </c>
      <c r="CN106" s="53">
        <v>222.78370000000001</v>
      </c>
      <c r="CO106" s="53">
        <v>222.78370000000001</v>
      </c>
      <c r="CP106" s="53">
        <v>222.78370000000001</v>
      </c>
      <c r="CQ106" s="53">
        <v>11739</v>
      </c>
      <c r="CR106" s="53">
        <v>2615258</v>
      </c>
      <c r="CS106" s="53">
        <v>0</v>
      </c>
      <c r="CT106" s="53">
        <v>0</v>
      </c>
      <c r="CU106" s="53">
        <v>2615258</v>
      </c>
      <c r="CV106" s="53">
        <v>2615258</v>
      </c>
      <c r="CW106" s="53">
        <v>0</v>
      </c>
      <c r="CX106" s="53">
        <v>0</v>
      </c>
      <c r="CY106" s="53">
        <v>0</v>
      </c>
      <c r="CZ106" s="53">
        <v>0</v>
      </c>
      <c r="DA106" s="53">
        <v>0</v>
      </c>
      <c r="DB106" s="53">
        <v>0</v>
      </c>
      <c r="DC106" s="53">
        <v>0</v>
      </c>
      <c r="DD106" s="53">
        <v>0</v>
      </c>
      <c r="DE106" s="53">
        <v>0</v>
      </c>
      <c r="DF106" s="53">
        <v>0</v>
      </c>
      <c r="DG106" s="53">
        <v>0</v>
      </c>
      <c r="DH106" s="53">
        <v>0</v>
      </c>
      <c r="DI106" s="53">
        <v>0</v>
      </c>
      <c r="DJ106" s="53">
        <v>0</v>
      </c>
      <c r="DK106" s="53">
        <v>0</v>
      </c>
      <c r="DL106" s="53">
        <v>0</v>
      </c>
      <c r="DM106" s="53">
        <v>0</v>
      </c>
      <c r="DN106" s="53">
        <v>0</v>
      </c>
      <c r="DO106" s="53">
        <v>0</v>
      </c>
      <c r="DP106" s="53">
        <v>0</v>
      </c>
      <c r="DQ106" s="53">
        <v>0</v>
      </c>
      <c r="DR106" s="53">
        <v>0</v>
      </c>
      <c r="DS106" s="53">
        <v>0</v>
      </c>
      <c r="DT106" s="53">
        <v>0</v>
      </c>
      <c r="DU106" s="53">
        <v>0</v>
      </c>
      <c r="DV106" s="53">
        <v>0</v>
      </c>
      <c r="DW106" s="53">
        <v>0</v>
      </c>
      <c r="DX106" s="53">
        <v>0</v>
      </c>
      <c r="DY106" s="53">
        <v>0</v>
      </c>
      <c r="DZ106" s="53">
        <v>0</v>
      </c>
      <c r="EA106" s="53">
        <v>21.5</v>
      </c>
      <c r="EB106" s="53">
        <v>21.5</v>
      </c>
      <c r="EC106" s="53">
        <v>0</v>
      </c>
      <c r="ED106" s="53">
        <v>0</v>
      </c>
      <c r="EE106" s="53">
        <v>0</v>
      </c>
      <c r="EF106" s="53">
        <v>0</v>
      </c>
      <c r="EG106" s="53">
        <v>0</v>
      </c>
      <c r="EH106" s="53">
        <v>0</v>
      </c>
      <c r="EI106" s="53">
        <v>212184</v>
      </c>
      <c r="EJ106" s="53">
        <v>40205</v>
      </c>
      <c r="EK106" s="53">
        <v>0</v>
      </c>
      <c r="EL106" s="53">
        <v>0</v>
      </c>
      <c r="EM106" s="53">
        <v>0</v>
      </c>
      <c r="EN106" s="53">
        <v>0</v>
      </c>
      <c r="EO106" s="53">
        <v>0</v>
      </c>
      <c r="EP106" s="53">
        <v>0</v>
      </c>
      <c r="EQ106" s="53">
        <v>252389</v>
      </c>
      <c r="ER106" s="53">
        <v>11739</v>
      </c>
      <c r="ES106" s="53">
        <v>21.5</v>
      </c>
      <c r="ET106" s="53">
        <v>21.5</v>
      </c>
      <c r="EU106" s="53">
        <v>21.5</v>
      </c>
      <c r="EV106" s="53">
        <v>21.5</v>
      </c>
      <c r="EW106" s="53">
        <v>187.21</v>
      </c>
      <c r="EX106" s="53">
        <v>197.98</v>
      </c>
      <c r="EY106" s="53">
        <v>1.36</v>
      </c>
      <c r="EZ106" s="53">
        <v>0</v>
      </c>
      <c r="FA106" s="53">
        <v>0</v>
      </c>
      <c r="FB106" s="53">
        <v>0</v>
      </c>
      <c r="FC106" s="53">
        <v>0</v>
      </c>
      <c r="FD106" s="53">
        <v>0</v>
      </c>
      <c r="FE106" s="53">
        <v>0</v>
      </c>
      <c r="FF106" s="53">
        <v>0</v>
      </c>
      <c r="FG106" s="53">
        <v>0</v>
      </c>
      <c r="FH106" s="53">
        <v>0</v>
      </c>
      <c r="FI106" s="53">
        <v>0</v>
      </c>
      <c r="FJ106" s="53">
        <v>0</v>
      </c>
      <c r="FK106" s="53">
        <v>0</v>
      </c>
      <c r="FL106" s="53">
        <v>0</v>
      </c>
      <c r="FM106" s="53">
        <v>0</v>
      </c>
      <c r="FN106" s="53">
        <v>0</v>
      </c>
      <c r="FO106" s="53">
        <v>0</v>
      </c>
      <c r="FP106" s="53">
        <v>0</v>
      </c>
      <c r="FQ106" s="53">
        <v>0</v>
      </c>
      <c r="FR106" s="53">
        <v>0</v>
      </c>
      <c r="FS106" s="53">
        <v>0</v>
      </c>
      <c r="FT106" s="53">
        <v>0</v>
      </c>
      <c r="FU106" s="53">
        <v>0</v>
      </c>
      <c r="FV106" s="53">
        <v>0</v>
      </c>
      <c r="FW106" s="53">
        <v>13422</v>
      </c>
      <c r="FX106" s="53">
        <v>0</v>
      </c>
      <c r="FY106" s="53">
        <v>0</v>
      </c>
      <c r="FZ106" s="53">
        <v>0</v>
      </c>
      <c r="GA106" s="53">
        <v>0</v>
      </c>
      <c r="GB106" s="53">
        <v>0</v>
      </c>
      <c r="GC106" s="53">
        <v>0</v>
      </c>
      <c r="GD106" s="53">
        <v>0</v>
      </c>
      <c r="GE106" s="53">
        <v>13422</v>
      </c>
      <c r="GF106" s="53">
        <v>11739</v>
      </c>
      <c r="GG106" s="53">
        <v>1.1434</v>
      </c>
      <c r="GH106" s="53">
        <v>0</v>
      </c>
      <c r="GI106" s="53">
        <v>0</v>
      </c>
      <c r="GJ106" s="53">
        <v>0</v>
      </c>
      <c r="GK106" s="53">
        <v>0</v>
      </c>
      <c r="GL106" s="53">
        <v>0</v>
      </c>
      <c r="GM106" s="53">
        <v>0</v>
      </c>
      <c r="GN106" s="53">
        <v>0</v>
      </c>
      <c r="GO106" s="53">
        <v>0</v>
      </c>
      <c r="GP106" s="53">
        <v>0</v>
      </c>
      <c r="GQ106" s="53">
        <v>11739</v>
      </c>
      <c r="GR106" s="53">
        <v>0</v>
      </c>
      <c r="GS106" s="53">
        <v>0</v>
      </c>
      <c r="GT106" s="53">
        <v>0</v>
      </c>
      <c r="GU106" s="53">
        <v>0</v>
      </c>
      <c r="GV106" s="53">
        <v>0</v>
      </c>
      <c r="GW106" s="53">
        <v>0</v>
      </c>
      <c r="GX106" s="53">
        <v>0</v>
      </c>
      <c r="GY106" s="53">
        <v>0</v>
      </c>
      <c r="GZ106" s="53">
        <v>0</v>
      </c>
      <c r="HA106" s="53">
        <v>0</v>
      </c>
      <c r="HB106" s="53">
        <v>11739</v>
      </c>
      <c r="HC106" s="53">
        <v>0</v>
      </c>
      <c r="HD106" s="53">
        <v>1.1434</v>
      </c>
      <c r="HE106" s="53">
        <v>0</v>
      </c>
      <c r="HF106" s="53">
        <v>1.1434</v>
      </c>
      <c r="HG106" s="53">
        <v>0</v>
      </c>
      <c r="HH106" s="53">
        <v>1.1434</v>
      </c>
      <c r="HI106" s="53">
        <v>0</v>
      </c>
      <c r="HJ106" s="53">
        <v>0.19</v>
      </c>
      <c r="HK106" s="53">
        <v>0</v>
      </c>
      <c r="HL106" s="53">
        <v>0</v>
      </c>
      <c r="HM106" s="53">
        <v>0</v>
      </c>
      <c r="HN106" s="53">
        <v>0</v>
      </c>
      <c r="HO106" s="53">
        <v>0</v>
      </c>
      <c r="HP106" s="53">
        <v>0</v>
      </c>
      <c r="HQ106" s="53">
        <v>0</v>
      </c>
      <c r="HR106" s="53">
        <v>0.28999999999999998</v>
      </c>
      <c r="HS106" s="53">
        <v>0.56999999999999995</v>
      </c>
      <c r="HT106" s="53">
        <v>0</v>
      </c>
      <c r="HU106" s="53">
        <v>0</v>
      </c>
      <c r="HV106" s="53">
        <v>0</v>
      </c>
      <c r="HW106" s="53">
        <v>0</v>
      </c>
      <c r="HX106" s="53">
        <v>0</v>
      </c>
      <c r="HY106" s="53">
        <v>0</v>
      </c>
      <c r="HZ106" s="53">
        <v>1875</v>
      </c>
      <c r="IA106" s="53">
        <v>0</v>
      </c>
      <c r="IB106" s="53">
        <v>0</v>
      </c>
      <c r="IC106" s="53">
        <v>0</v>
      </c>
      <c r="ID106" s="53">
        <v>0</v>
      </c>
      <c r="IE106" s="53">
        <v>0</v>
      </c>
      <c r="IF106" s="53">
        <v>0</v>
      </c>
      <c r="IG106" s="53">
        <v>0</v>
      </c>
      <c r="IH106" s="53">
        <v>1875</v>
      </c>
      <c r="II106" s="53">
        <v>11739</v>
      </c>
      <c r="IJ106" s="53">
        <v>0.15970000000000001</v>
      </c>
      <c r="IK106" s="53">
        <v>2862</v>
      </c>
      <c r="IL106" s="53">
        <v>1066</v>
      </c>
      <c r="IM106" s="53">
        <v>0</v>
      </c>
      <c r="IN106" s="53">
        <v>0</v>
      </c>
      <c r="IO106" s="53">
        <v>0</v>
      </c>
      <c r="IP106" s="53">
        <v>0</v>
      </c>
      <c r="IQ106" s="53">
        <v>0</v>
      </c>
      <c r="IR106" s="53">
        <v>0</v>
      </c>
      <c r="IS106" s="53">
        <v>3928</v>
      </c>
      <c r="IT106" s="53">
        <v>11739</v>
      </c>
      <c r="IU106" s="53">
        <v>0.33460000000000001</v>
      </c>
      <c r="IV106" s="53">
        <v>0.15970000000000001</v>
      </c>
      <c r="IW106" s="53">
        <v>0.15970000000000001</v>
      </c>
      <c r="IX106" s="53">
        <v>0.15970000000000001</v>
      </c>
      <c r="IY106" s="53">
        <v>0.33460000000000001</v>
      </c>
      <c r="IZ106" s="53">
        <v>0.33460000000000001</v>
      </c>
      <c r="JA106" s="53">
        <v>0.33460000000000001</v>
      </c>
      <c r="JB106" s="53">
        <v>0.16</v>
      </c>
      <c r="JC106" s="53">
        <v>0</v>
      </c>
      <c r="JD106" s="53">
        <v>0</v>
      </c>
      <c r="JE106" s="53">
        <v>0</v>
      </c>
      <c r="JF106" s="53">
        <v>0</v>
      </c>
      <c r="JG106" s="53">
        <v>0</v>
      </c>
      <c r="JH106" s="53">
        <v>0</v>
      </c>
      <c r="JI106" s="53">
        <v>0</v>
      </c>
      <c r="JJ106" s="53">
        <v>1579</v>
      </c>
      <c r="JK106" s="53">
        <v>0</v>
      </c>
      <c r="JL106" s="53">
        <v>0</v>
      </c>
      <c r="JM106" s="53">
        <v>0</v>
      </c>
      <c r="JN106" s="53">
        <v>0</v>
      </c>
      <c r="JO106" s="53">
        <v>0</v>
      </c>
      <c r="JP106" s="53">
        <v>0</v>
      </c>
      <c r="JQ106" s="53">
        <v>0</v>
      </c>
      <c r="JR106" s="53">
        <v>1579</v>
      </c>
      <c r="JS106" s="53">
        <v>11739</v>
      </c>
      <c r="JT106" s="53">
        <v>0.13450000000000001</v>
      </c>
      <c r="JU106" s="53">
        <v>0.13450000000000001</v>
      </c>
      <c r="JV106" s="53">
        <v>0.13450000000000001</v>
      </c>
      <c r="JW106" s="53">
        <v>0.13450000000000001</v>
      </c>
    </row>
    <row r="107" spans="1:283">
      <c r="A107" s="53" t="s">
        <v>12</v>
      </c>
      <c r="B107" s="53" t="s">
        <v>1377</v>
      </c>
      <c r="C107" s="53">
        <v>4114500</v>
      </c>
      <c r="D107" s="53">
        <v>17600</v>
      </c>
      <c r="E107" s="53">
        <v>18</v>
      </c>
      <c r="F107" s="53">
        <v>269386</v>
      </c>
      <c r="G107" s="53">
        <v>148313</v>
      </c>
      <c r="H107" s="53">
        <v>132886</v>
      </c>
      <c r="I107" s="53">
        <v>0</v>
      </c>
      <c r="J107" s="53">
        <v>0</v>
      </c>
      <c r="K107" s="53">
        <v>550585</v>
      </c>
      <c r="L107" s="53">
        <v>11756</v>
      </c>
      <c r="M107" s="53">
        <v>46.834400000000002</v>
      </c>
      <c r="N107" s="53">
        <v>45.261149000000003</v>
      </c>
      <c r="O107" s="53">
        <v>45.261149000000003</v>
      </c>
      <c r="P107" s="53">
        <v>45.261149000000003</v>
      </c>
      <c r="Q107" s="53">
        <v>3971817</v>
      </c>
      <c r="R107" s="53">
        <v>23401</v>
      </c>
      <c r="S107" s="53">
        <v>169.7285</v>
      </c>
      <c r="T107" s="53">
        <v>5723384</v>
      </c>
      <c r="U107" s="53">
        <v>23401</v>
      </c>
      <c r="V107" s="53">
        <v>244.57859999999999</v>
      </c>
      <c r="W107" s="53">
        <v>43101</v>
      </c>
      <c r="X107" s="53">
        <v>43282</v>
      </c>
      <c r="Y107" s="53">
        <v>43374</v>
      </c>
      <c r="Z107" s="53">
        <v>0</v>
      </c>
      <c r="AA107" s="53">
        <v>0</v>
      </c>
      <c r="AB107" s="53">
        <v>125.08</v>
      </c>
      <c r="AC107" s="53">
        <v>134.30000000000001</v>
      </c>
      <c r="AD107" s="53">
        <v>134.30000000000001</v>
      </c>
      <c r="AE107" s="53">
        <v>0</v>
      </c>
      <c r="AF107" s="53">
        <v>0</v>
      </c>
      <c r="AG107" s="53">
        <v>19.3</v>
      </c>
      <c r="AH107" s="53">
        <v>19.559999999999999</v>
      </c>
      <c r="AI107" s="53">
        <v>19.559999999999999</v>
      </c>
      <c r="AJ107" s="53">
        <v>0</v>
      </c>
      <c r="AK107" s="53">
        <v>0</v>
      </c>
      <c r="AL107" s="53">
        <v>1751567</v>
      </c>
      <c r="AM107" s="53">
        <v>23401</v>
      </c>
      <c r="AN107" s="53">
        <v>74.850099999999998</v>
      </c>
      <c r="AO107" s="53">
        <v>45.62</v>
      </c>
      <c r="AP107" s="53">
        <v>48.06</v>
      </c>
      <c r="AQ107" s="53">
        <v>48.06</v>
      </c>
      <c r="AR107" s="53">
        <v>0</v>
      </c>
      <c r="AS107" s="53">
        <v>204.56</v>
      </c>
      <c r="AT107" s="53">
        <v>228.88</v>
      </c>
      <c r="AU107" s="53">
        <v>230.38</v>
      </c>
      <c r="AV107" s="53">
        <v>0</v>
      </c>
      <c r="AW107" s="53">
        <v>0</v>
      </c>
      <c r="AX107" s="53">
        <v>0</v>
      </c>
      <c r="AY107" s="53">
        <v>5905</v>
      </c>
      <c r="AZ107" s="53">
        <v>3086</v>
      </c>
      <c r="BA107" s="53">
        <v>2765</v>
      </c>
      <c r="BB107" s="53">
        <v>0</v>
      </c>
      <c r="BC107" s="53">
        <v>0</v>
      </c>
      <c r="BD107" s="53">
        <v>0</v>
      </c>
      <c r="BE107" s="53">
        <v>738597</v>
      </c>
      <c r="BF107" s="53">
        <v>414450</v>
      </c>
      <c r="BG107" s="53">
        <v>371340</v>
      </c>
      <c r="BH107" s="53">
        <v>0</v>
      </c>
      <c r="BI107" s="53">
        <v>0</v>
      </c>
      <c r="BJ107" s="53">
        <v>0</v>
      </c>
      <c r="BK107" s="53">
        <v>1524387</v>
      </c>
      <c r="BL107" s="53">
        <v>11756</v>
      </c>
      <c r="BM107" s="53">
        <v>129.6688</v>
      </c>
      <c r="BN107" s="53">
        <v>0</v>
      </c>
      <c r="BO107" s="53">
        <v>113967</v>
      </c>
      <c r="BP107" s="53">
        <v>60362</v>
      </c>
      <c r="BQ107" s="53">
        <v>54083</v>
      </c>
      <c r="BR107" s="53">
        <v>0</v>
      </c>
      <c r="BS107" s="53">
        <v>0</v>
      </c>
      <c r="BT107" s="53">
        <v>228412</v>
      </c>
      <c r="BU107" s="53">
        <v>11756</v>
      </c>
      <c r="BV107" s="53">
        <v>19.429400000000001</v>
      </c>
      <c r="BW107" s="53">
        <v>1207927</v>
      </c>
      <c r="BX107" s="53">
        <v>706323</v>
      </c>
      <c r="BY107" s="53">
        <v>637001</v>
      </c>
      <c r="BZ107" s="53">
        <v>0</v>
      </c>
      <c r="CA107" s="53">
        <v>0</v>
      </c>
      <c r="CB107" s="53">
        <v>2551251</v>
      </c>
      <c r="CC107" s="53">
        <v>11756</v>
      </c>
      <c r="CD107" s="53">
        <v>217.01689999999999</v>
      </c>
      <c r="CE107" s="53">
        <v>125.31299300000001</v>
      </c>
      <c r="CF107" s="53">
        <v>169.7285</v>
      </c>
      <c r="CG107" s="53">
        <v>125.31299300000001</v>
      </c>
      <c r="CH107" s="53">
        <v>125.31299300000001</v>
      </c>
      <c r="CI107" s="53">
        <v>18.776731999999999</v>
      </c>
      <c r="CJ107" s="53">
        <v>18.776731999999999</v>
      </c>
      <c r="CK107" s="53">
        <v>18.776731999999999</v>
      </c>
      <c r="CL107" s="53">
        <v>217.01689999999999</v>
      </c>
      <c r="CM107" s="53">
        <v>169.7285</v>
      </c>
      <c r="CN107" s="53">
        <v>217.01689999999999</v>
      </c>
      <c r="CO107" s="53">
        <v>217.01689999999999</v>
      </c>
      <c r="CP107" s="53">
        <v>217.01689999999999</v>
      </c>
      <c r="CQ107" s="53">
        <v>11756</v>
      </c>
      <c r="CR107" s="53">
        <v>2551251</v>
      </c>
      <c r="CS107" s="53">
        <v>0</v>
      </c>
      <c r="CT107" s="53">
        <v>0</v>
      </c>
      <c r="CU107" s="53">
        <v>2551251</v>
      </c>
      <c r="CV107" s="53">
        <v>2551250</v>
      </c>
      <c r="CW107" s="53">
        <v>1</v>
      </c>
      <c r="CX107" s="53">
        <v>1</v>
      </c>
      <c r="CY107" s="53">
        <v>0</v>
      </c>
      <c r="CZ107" s="53">
        <v>0</v>
      </c>
      <c r="DA107" s="53">
        <v>0</v>
      </c>
      <c r="DB107" s="53">
        <v>0</v>
      </c>
      <c r="DC107" s="53">
        <v>0</v>
      </c>
      <c r="DD107" s="53">
        <v>0</v>
      </c>
      <c r="DE107" s="53">
        <v>0</v>
      </c>
      <c r="DF107" s="53">
        <v>0</v>
      </c>
      <c r="DG107" s="53">
        <v>0</v>
      </c>
      <c r="DH107" s="53">
        <v>0</v>
      </c>
      <c r="DI107" s="53">
        <v>0</v>
      </c>
      <c r="DJ107" s="53">
        <v>0</v>
      </c>
      <c r="DK107" s="53">
        <v>0</v>
      </c>
      <c r="DL107" s="53">
        <v>0</v>
      </c>
      <c r="DM107" s="53">
        <v>0</v>
      </c>
      <c r="DN107" s="53">
        <v>0</v>
      </c>
      <c r="DO107" s="53">
        <v>0</v>
      </c>
      <c r="DP107" s="53">
        <v>0</v>
      </c>
      <c r="DQ107" s="53">
        <v>0</v>
      </c>
      <c r="DR107" s="53">
        <v>0</v>
      </c>
      <c r="DS107" s="53">
        <v>0</v>
      </c>
      <c r="DT107" s="53">
        <v>0</v>
      </c>
      <c r="DU107" s="53">
        <v>0</v>
      </c>
      <c r="DV107" s="53">
        <v>0</v>
      </c>
      <c r="DW107" s="53">
        <v>0</v>
      </c>
      <c r="DX107" s="53">
        <v>0</v>
      </c>
      <c r="DY107" s="53">
        <v>0</v>
      </c>
      <c r="DZ107" s="53">
        <v>0</v>
      </c>
      <c r="EA107" s="53">
        <v>21.5</v>
      </c>
      <c r="EB107" s="53">
        <v>21.5</v>
      </c>
      <c r="EC107" s="53">
        <v>23</v>
      </c>
      <c r="ED107" s="53">
        <v>0</v>
      </c>
      <c r="EE107" s="53">
        <v>0</v>
      </c>
      <c r="EF107" s="53">
        <v>0</v>
      </c>
      <c r="EG107" s="53">
        <v>0</v>
      </c>
      <c r="EH107" s="53">
        <v>0</v>
      </c>
      <c r="EI107" s="53">
        <v>126958</v>
      </c>
      <c r="EJ107" s="53">
        <v>66349</v>
      </c>
      <c r="EK107" s="53">
        <v>63595</v>
      </c>
      <c r="EL107" s="53">
        <v>0</v>
      </c>
      <c r="EM107" s="53">
        <v>0</v>
      </c>
      <c r="EN107" s="53">
        <v>0</v>
      </c>
      <c r="EO107" s="53">
        <v>0</v>
      </c>
      <c r="EP107" s="53">
        <v>0</v>
      </c>
      <c r="EQ107" s="53">
        <v>256902</v>
      </c>
      <c r="ER107" s="53">
        <v>11756</v>
      </c>
      <c r="ES107" s="53">
        <v>21.852799999999998</v>
      </c>
      <c r="ET107" s="53">
        <v>21.852799999999998</v>
      </c>
      <c r="EU107" s="53">
        <v>21.852799999999998</v>
      </c>
      <c r="EV107" s="53">
        <v>21.852799999999998</v>
      </c>
      <c r="EW107" s="53">
        <v>187.21</v>
      </c>
      <c r="EX107" s="53">
        <v>197.98</v>
      </c>
      <c r="EY107" s="53">
        <v>5.42</v>
      </c>
      <c r="EZ107" s="53">
        <v>4.3499999999999996</v>
      </c>
      <c r="FA107" s="53">
        <v>4.3499999999999996</v>
      </c>
      <c r="FB107" s="53">
        <v>0</v>
      </c>
      <c r="FC107" s="53">
        <v>0</v>
      </c>
      <c r="FD107" s="53">
        <v>0</v>
      </c>
      <c r="FE107" s="53">
        <v>0</v>
      </c>
      <c r="FF107" s="53">
        <v>0</v>
      </c>
      <c r="FG107" s="53">
        <v>0</v>
      </c>
      <c r="FH107" s="53">
        <v>0</v>
      </c>
      <c r="FI107" s="53">
        <v>0</v>
      </c>
      <c r="FJ107" s="53">
        <v>0</v>
      </c>
      <c r="FK107" s="53">
        <v>0</v>
      </c>
      <c r="FL107" s="53">
        <v>0</v>
      </c>
      <c r="FM107" s="53">
        <v>0</v>
      </c>
      <c r="FN107" s="53">
        <v>0</v>
      </c>
      <c r="FO107" s="53">
        <v>-13.47</v>
      </c>
      <c r="FP107" s="53">
        <v>0</v>
      </c>
      <c r="FQ107" s="53">
        <v>0</v>
      </c>
      <c r="FR107" s="53">
        <v>0</v>
      </c>
      <c r="FS107" s="53">
        <v>0</v>
      </c>
      <c r="FT107" s="53">
        <v>0</v>
      </c>
      <c r="FU107" s="53">
        <v>0</v>
      </c>
      <c r="FV107" s="53">
        <v>0</v>
      </c>
      <c r="FW107" s="53">
        <v>32005</v>
      </c>
      <c r="FX107" s="53">
        <v>13424</v>
      </c>
      <c r="FY107" s="53">
        <v>12028</v>
      </c>
      <c r="FZ107" s="53">
        <v>0</v>
      </c>
      <c r="GA107" s="53">
        <v>0</v>
      </c>
      <c r="GB107" s="53">
        <v>0</v>
      </c>
      <c r="GC107" s="53">
        <v>0</v>
      </c>
      <c r="GD107" s="53">
        <v>0</v>
      </c>
      <c r="GE107" s="53">
        <v>57457</v>
      </c>
      <c r="GF107" s="53">
        <v>11756</v>
      </c>
      <c r="GG107" s="53">
        <v>4.8875000000000002</v>
      </c>
      <c r="GH107" s="53">
        <v>0</v>
      </c>
      <c r="GI107" s="53">
        <v>0</v>
      </c>
      <c r="GJ107" s="53">
        <v>0</v>
      </c>
      <c r="GK107" s="53">
        <v>0</v>
      </c>
      <c r="GL107" s="53">
        <v>0</v>
      </c>
      <c r="GM107" s="53">
        <v>0</v>
      </c>
      <c r="GN107" s="53">
        <v>0</v>
      </c>
      <c r="GO107" s="53">
        <v>0</v>
      </c>
      <c r="GP107" s="53">
        <v>0</v>
      </c>
      <c r="GQ107" s="53">
        <v>11756</v>
      </c>
      <c r="GR107" s="53">
        <v>0</v>
      </c>
      <c r="GS107" s="53">
        <v>-79540</v>
      </c>
      <c r="GT107" s="53">
        <v>0</v>
      </c>
      <c r="GU107" s="53">
        <v>0</v>
      </c>
      <c r="GV107" s="53">
        <v>0</v>
      </c>
      <c r="GW107" s="53">
        <v>0</v>
      </c>
      <c r="GX107" s="53">
        <v>0</v>
      </c>
      <c r="GY107" s="53">
        <v>0</v>
      </c>
      <c r="GZ107" s="53">
        <v>0</v>
      </c>
      <c r="HA107" s="53">
        <v>-79540</v>
      </c>
      <c r="HB107" s="53">
        <v>11756</v>
      </c>
      <c r="HC107" s="53">
        <v>-6.7659000000000002</v>
      </c>
      <c r="HD107" s="53">
        <v>4.7233200000000002</v>
      </c>
      <c r="HE107" s="53">
        <v>0</v>
      </c>
      <c r="HF107" s="53">
        <v>4.7233200000000002</v>
      </c>
      <c r="HG107" s="53">
        <v>0</v>
      </c>
      <c r="HH107" s="53">
        <v>4.7233200000000002</v>
      </c>
      <c r="HI107" s="53">
        <v>0</v>
      </c>
      <c r="HJ107" s="53">
        <v>0.17</v>
      </c>
      <c r="HK107" s="53">
        <v>0</v>
      </c>
      <c r="HL107" s="53">
        <v>0</v>
      </c>
      <c r="HM107" s="53">
        <v>0</v>
      </c>
      <c r="HN107" s="53">
        <v>0</v>
      </c>
      <c r="HO107" s="53">
        <v>0</v>
      </c>
      <c r="HP107" s="53">
        <v>0</v>
      </c>
      <c r="HQ107" s="53">
        <v>0</v>
      </c>
      <c r="HR107" s="53">
        <v>0.28999999999999998</v>
      </c>
      <c r="HS107" s="53">
        <v>0.56999999999999995</v>
      </c>
      <c r="HT107" s="53">
        <v>0.56999999999999995</v>
      </c>
      <c r="HU107" s="53">
        <v>0</v>
      </c>
      <c r="HV107" s="53">
        <v>0</v>
      </c>
      <c r="HW107" s="53">
        <v>0</v>
      </c>
      <c r="HX107" s="53">
        <v>0</v>
      </c>
      <c r="HY107" s="53">
        <v>0</v>
      </c>
      <c r="HZ107" s="53">
        <v>1004</v>
      </c>
      <c r="IA107" s="53">
        <v>0</v>
      </c>
      <c r="IB107" s="53">
        <v>0</v>
      </c>
      <c r="IC107" s="53">
        <v>0</v>
      </c>
      <c r="ID107" s="53">
        <v>0</v>
      </c>
      <c r="IE107" s="53">
        <v>0</v>
      </c>
      <c r="IF107" s="53">
        <v>0</v>
      </c>
      <c r="IG107" s="53">
        <v>0</v>
      </c>
      <c r="IH107" s="53">
        <v>1004</v>
      </c>
      <c r="II107" s="53">
        <v>11756</v>
      </c>
      <c r="IJ107" s="53">
        <v>8.5400000000000004E-2</v>
      </c>
      <c r="IK107" s="53">
        <v>1712</v>
      </c>
      <c r="IL107" s="53">
        <v>1759</v>
      </c>
      <c r="IM107" s="53">
        <v>1576</v>
      </c>
      <c r="IN107" s="53">
        <v>0</v>
      </c>
      <c r="IO107" s="53">
        <v>0</v>
      </c>
      <c r="IP107" s="53">
        <v>0</v>
      </c>
      <c r="IQ107" s="53">
        <v>0</v>
      </c>
      <c r="IR107" s="53">
        <v>0</v>
      </c>
      <c r="IS107" s="53">
        <v>5047</v>
      </c>
      <c r="IT107" s="53">
        <v>11756</v>
      </c>
      <c r="IU107" s="53">
        <v>0.42930000000000001</v>
      </c>
      <c r="IV107" s="53">
        <v>8.5400000000000004E-2</v>
      </c>
      <c r="IW107" s="53">
        <v>8.5400000000000004E-2</v>
      </c>
      <c r="IX107" s="53">
        <v>8.5400000000000004E-2</v>
      </c>
      <c r="IY107" s="53">
        <v>0.42930000000000001</v>
      </c>
      <c r="IZ107" s="53">
        <v>0.42930000000000001</v>
      </c>
      <c r="JA107" s="53">
        <v>0.42930000000000001</v>
      </c>
      <c r="JB107" s="53">
        <v>0.65</v>
      </c>
      <c r="JC107" s="53">
        <v>0.54</v>
      </c>
      <c r="JD107" s="53">
        <v>0.54</v>
      </c>
      <c r="JE107" s="53">
        <v>0</v>
      </c>
      <c r="JF107" s="53">
        <v>0</v>
      </c>
      <c r="JG107" s="53">
        <v>0</v>
      </c>
      <c r="JH107" s="53">
        <v>0</v>
      </c>
      <c r="JI107" s="53">
        <v>0</v>
      </c>
      <c r="JJ107" s="53">
        <v>3838</v>
      </c>
      <c r="JK107" s="53">
        <v>1666</v>
      </c>
      <c r="JL107" s="53">
        <v>1493</v>
      </c>
      <c r="JM107" s="53">
        <v>0</v>
      </c>
      <c r="JN107" s="53">
        <v>0</v>
      </c>
      <c r="JO107" s="53">
        <v>0</v>
      </c>
      <c r="JP107" s="53">
        <v>0</v>
      </c>
      <c r="JQ107" s="53">
        <v>0</v>
      </c>
      <c r="JR107" s="53">
        <v>6997</v>
      </c>
      <c r="JS107" s="53">
        <v>11756</v>
      </c>
      <c r="JT107" s="53">
        <v>0.59519999999999995</v>
      </c>
      <c r="JU107" s="53">
        <v>0.575206</v>
      </c>
      <c r="JV107" s="53">
        <v>0.575206</v>
      </c>
      <c r="JW107" s="53">
        <v>0.575206</v>
      </c>
    </row>
    <row r="108" spans="1:283">
      <c r="A108" s="53" t="s">
        <v>12</v>
      </c>
      <c r="B108" s="53" t="s">
        <v>1377</v>
      </c>
      <c r="C108" s="53">
        <v>4114519</v>
      </c>
      <c r="D108" s="53">
        <v>33000</v>
      </c>
      <c r="E108" s="53">
        <v>18</v>
      </c>
      <c r="F108" s="53">
        <v>189825</v>
      </c>
      <c r="G108" s="53">
        <v>98763</v>
      </c>
      <c r="H108" s="53">
        <v>86172</v>
      </c>
      <c r="I108" s="53">
        <v>0</v>
      </c>
      <c r="J108" s="53">
        <v>0</v>
      </c>
      <c r="K108" s="53">
        <v>374760</v>
      </c>
      <c r="L108" s="53">
        <v>8009</v>
      </c>
      <c r="M108" s="53">
        <v>46.792400000000001</v>
      </c>
      <c r="N108" s="53">
        <v>46.792400000000001</v>
      </c>
      <c r="O108" s="53">
        <v>46.792400000000001</v>
      </c>
      <c r="P108" s="53">
        <v>46.792400000000001</v>
      </c>
      <c r="Q108" s="53">
        <v>1716014</v>
      </c>
      <c r="R108" s="53">
        <v>11418</v>
      </c>
      <c r="S108" s="53">
        <v>150.2902</v>
      </c>
      <c r="T108" s="53">
        <v>2779326</v>
      </c>
      <c r="U108" s="53">
        <v>11418</v>
      </c>
      <c r="V108" s="53">
        <v>243.4161</v>
      </c>
      <c r="W108" s="53">
        <v>43101</v>
      </c>
      <c r="X108" s="53">
        <v>43282</v>
      </c>
      <c r="Y108" s="53">
        <v>43374</v>
      </c>
      <c r="Z108" s="53">
        <v>0</v>
      </c>
      <c r="AA108" s="53">
        <v>0</v>
      </c>
      <c r="AB108" s="53">
        <v>127.15</v>
      </c>
      <c r="AC108" s="53">
        <v>125.84</v>
      </c>
      <c r="AD108" s="53">
        <v>125.84</v>
      </c>
      <c r="AE108" s="53">
        <v>0</v>
      </c>
      <c r="AF108" s="53">
        <v>0</v>
      </c>
      <c r="AG108" s="53">
        <v>5.98</v>
      </c>
      <c r="AH108" s="53">
        <v>6.28</v>
      </c>
      <c r="AI108" s="53">
        <v>6.28</v>
      </c>
      <c r="AJ108" s="53">
        <v>0</v>
      </c>
      <c r="AK108" s="53">
        <v>0</v>
      </c>
      <c r="AL108" s="53">
        <v>1063312</v>
      </c>
      <c r="AM108" s="53">
        <v>11418</v>
      </c>
      <c r="AN108" s="53">
        <v>93.125900000000001</v>
      </c>
      <c r="AO108" s="53">
        <v>45.62</v>
      </c>
      <c r="AP108" s="53">
        <v>48.06</v>
      </c>
      <c r="AQ108" s="53">
        <v>48.06</v>
      </c>
      <c r="AR108" s="53">
        <v>0</v>
      </c>
      <c r="AS108" s="53">
        <v>203.63</v>
      </c>
      <c r="AT108" s="53">
        <v>202.25</v>
      </c>
      <c r="AU108" s="53">
        <v>203.75</v>
      </c>
      <c r="AV108" s="53">
        <v>0</v>
      </c>
      <c r="AW108" s="53">
        <v>0</v>
      </c>
      <c r="AX108" s="53">
        <v>0</v>
      </c>
      <c r="AY108" s="53">
        <v>4161</v>
      </c>
      <c r="AZ108" s="53">
        <v>2055</v>
      </c>
      <c r="BA108" s="53">
        <v>1793</v>
      </c>
      <c r="BB108" s="53">
        <v>0</v>
      </c>
      <c r="BC108" s="53">
        <v>0</v>
      </c>
      <c r="BD108" s="53">
        <v>0</v>
      </c>
      <c r="BE108" s="53">
        <v>529071</v>
      </c>
      <c r="BF108" s="53">
        <v>258601</v>
      </c>
      <c r="BG108" s="53">
        <v>225631</v>
      </c>
      <c r="BH108" s="53">
        <v>0</v>
      </c>
      <c r="BI108" s="53">
        <v>0</v>
      </c>
      <c r="BJ108" s="53">
        <v>0</v>
      </c>
      <c r="BK108" s="53">
        <v>1013303</v>
      </c>
      <c r="BL108" s="53">
        <v>8009</v>
      </c>
      <c r="BM108" s="53">
        <v>126.5205</v>
      </c>
      <c r="BN108" s="53">
        <v>0</v>
      </c>
      <c r="BO108" s="53">
        <v>24883</v>
      </c>
      <c r="BP108" s="53">
        <v>12905</v>
      </c>
      <c r="BQ108" s="53">
        <v>11260</v>
      </c>
      <c r="BR108" s="53">
        <v>0</v>
      </c>
      <c r="BS108" s="53">
        <v>0</v>
      </c>
      <c r="BT108" s="53">
        <v>49048</v>
      </c>
      <c r="BU108" s="53">
        <v>8009</v>
      </c>
      <c r="BV108" s="53">
        <v>6.1241000000000003</v>
      </c>
      <c r="BW108" s="53">
        <v>847305</v>
      </c>
      <c r="BX108" s="53">
        <v>415623</v>
      </c>
      <c r="BY108" s="53">
        <v>365324</v>
      </c>
      <c r="BZ108" s="53">
        <v>0</v>
      </c>
      <c r="CA108" s="53">
        <v>0</v>
      </c>
      <c r="CB108" s="53">
        <v>1628252</v>
      </c>
      <c r="CC108" s="53">
        <v>8009</v>
      </c>
      <c r="CD108" s="53">
        <v>203.30269999999999</v>
      </c>
      <c r="CE108" s="53">
        <v>126.5205</v>
      </c>
      <c r="CF108" s="53">
        <v>150.2902</v>
      </c>
      <c r="CG108" s="53">
        <v>126.5205</v>
      </c>
      <c r="CH108" s="53">
        <v>126.5205</v>
      </c>
      <c r="CI108" s="53">
        <v>6.1241000000000003</v>
      </c>
      <c r="CJ108" s="53">
        <v>6.1241000000000003</v>
      </c>
      <c r="CK108" s="53">
        <v>6.1241000000000003</v>
      </c>
      <c r="CL108" s="53">
        <v>203.30269999999999</v>
      </c>
      <c r="CM108" s="53">
        <v>150.2902</v>
      </c>
      <c r="CN108" s="53">
        <v>203.30269999999999</v>
      </c>
      <c r="CO108" s="53">
        <v>203.30269999999999</v>
      </c>
      <c r="CP108" s="53">
        <v>203.30269999999999</v>
      </c>
      <c r="CQ108" s="53">
        <v>8009</v>
      </c>
      <c r="CR108" s="53">
        <v>1628251</v>
      </c>
      <c r="CS108" s="53">
        <v>0</v>
      </c>
      <c r="CT108" s="53">
        <v>0</v>
      </c>
      <c r="CU108" s="53">
        <v>1628251</v>
      </c>
      <c r="CV108" s="53">
        <v>1628251</v>
      </c>
      <c r="CW108" s="53">
        <v>0</v>
      </c>
      <c r="CX108" s="53">
        <v>0</v>
      </c>
      <c r="CY108" s="53">
        <v>0</v>
      </c>
      <c r="CZ108" s="53">
        <v>0</v>
      </c>
      <c r="DA108" s="53">
        <v>0</v>
      </c>
      <c r="DB108" s="53">
        <v>0</v>
      </c>
      <c r="DC108" s="53">
        <v>0</v>
      </c>
      <c r="DD108" s="53">
        <v>0</v>
      </c>
      <c r="DE108" s="53">
        <v>0</v>
      </c>
      <c r="DF108" s="53">
        <v>0</v>
      </c>
      <c r="DG108" s="53">
        <v>0</v>
      </c>
      <c r="DH108" s="53">
        <v>0</v>
      </c>
      <c r="DI108" s="53">
        <v>0</v>
      </c>
      <c r="DJ108" s="53">
        <v>0</v>
      </c>
      <c r="DK108" s="53">
        <v>0</v>
      </c>
      <c r="DL108" s="53">
        <v>0</v>
      </c>
      <c r="DM108" s="53">
        <v>0</v>
      </c>
      <c r="DN108" s="53">
        <v>0</v>
      </c>
      <c r="DO108" s="53">
        <v>0</v>
      </c>
      <c r="DP108" s="53">
        <v>0</v>
      </c>
      <c r="DQ108" s="53">
        <v>0</v>
      </c>
      <c r="DR108" s="53">
        <v>0</v>
      </c>
      <c r="DS108" s="53">
        <v>0</v>
      </c>
      <c r="DT108" s="53">
        <v>0</v>
      </c>
      <c r="DU108" s="53">
        <v>0</v>
      </c>
      <c r="DV108" s="53">
        <v>0</v>
      </c>
      <c r="DW108" s="53">
        <v>0</v>
      </c>
      <c r="DX108" s="53">
        <v>0</v>
      </c>
      <c r="DY108" s="53">
        <v>0</v>
      </c>
      <c r="DZ108" s="53">
        <v>0</v>
      </c>
      <c r="EA108" s="53">
        <v>21.5</v>
      </c>
      <c r="EB108" s="53">
        <v>21.5</v>
      </c>
      <c r="EC108" s="53">
        <v>23</v>
      </c>
      <c r="ED108" s="53">
        <v>0</v>
      </c>
      <c r="EE108" s="53">
        <v>0</v>
      </c>
      <c r="EF108" s="53">
        <v>0</v>
      </c>
      <c r="EG108" s="53">
        <v>0</v>
      </c>
      <c r="EH108" s="53">
        <v>0</v>
      </c>
      <c r="EI108" s="53">
        <v>89462</v>
      </c>
      <c r="EJ108" s="53">
        <v>44183</v>
      </c>
      <c r="EK108" s="53">
        <v>41239</v>
      </c>
      <c r="EL108" s="53">
        <v>0</v>
      </c>
      <c r="EM108" s="53">
        <v>0</v>
      </c>
      <c r="EN108" s="53">
        <v>0</v>
      </c>
      <c r="EO108" s="53">
        <v>0</v>
      </c>
      <c r="EP108" s="53">
        <v>0</v>
      </c>
      <c r="EQ108" s="53">
        <v>174884</v>
      </c>
      <c r="ER108" s="53">
        <v>8009</v>
      </c>
      <c r="ES108" s="53">
        <v>21.835899999999999</v>
      </c>
      <c r="ET108" s="53">
        <v>21.835899999999999</v>
      </c>
      <c r="EU108" s="53">
        <v>21.835899999999999</v>
      </c>
      <c r="EV108" s="53">
        <v>21.835899999999999</v>
      </c>
      <c r="EW108" s="53">
        <v>187.21</v>
      </c>
      <c r="EX108" s="53">
        <v>197.98</v>
      </c>
      <c r="EY108" s="53">
        <v>2.71</v>
      </c>
      <c r="EZ108" s="53">
        <v>0</v>
      </c>
      <c r="FA108" s="53">
        <v>0</v>
      </c>
      <c r="FB108" s="53">
        <v>0</v>
      </c>
      <c r="FC108" s="53">
        <v>0</v>
      </c>
      <c r="FD108" s="53">
        <v>0</v>
      </c>
      <c r="FE108" s="53">
        <v>0</v>
      </c>
      <c r="FF108" s="53">
        <v>0</v>
      </c>
      <c r="FG108" s="53">
        <v>0</v>
      </c>
      <c r="FH108" s="53">
        <v>0</v>
      </c>
      <c r="FI108" s="53">
        <v>0</v>
      </c>
      <c r="FJ108" s="53">
        <v>0</v>
      </c>
      <c r="FK108" s="53">
        <v>0</v>
      </c>
      <c r="FL108" s="53">
        <v>0</v>
      </c>
      <c r="FM108" s="53">
        <v>0</v>
      </c>
      <c r="FN108" s="53">
        <v>0</v>
      </c>
      <c r="FO108" s="53">
        <v>0</v>
      </c>
      <c r="FP108" s="53">
        <v>0</v>
      </c>
      <c r="FQ108" s="53">
        <v>0</v>
      </c>
      <c r="FR108" s="53">
        <v>0</v>
      </c>
      <c r="FS108" s="53">
        <v>0</v>
      </c>
      <c r="FT108" s="53">
        <v>0</v>
      </c>
      <c r="FU108" s="53">
        <v>0</v>
      </c>
      <c r="FV108" s="53">
        <v>0</v>
      </c>
      <c r="FW108" s="53">
        <v>11276</v>
      </c>
      <c r="FX108" s="53">
        <v>0</v>
      </c>
      <c r="FY108" s="53">
        <v>0</v>
      </c>
      <c r="FZ108" s="53">
        <v>0</v>
      </c>
      <c r="GA108" s="53">
        <v>0</v>
      </c>
      <c r="GB108" s="53">
        <v>0</v>
      </c>
      <c r="GC108" s="53">
        <v>0</v>
      </c>
      <c r="GD108" s="53">
        <v>0</v>
      </c>
      <c r="GE108" s="53">
        <v>11276</v>
      </c>
      <c r="GF108" s="53">
        <v>8009</v>
      </c>
      <c r="GG108" s="53">
        <v>1.4078999999999999</v>
      </c>
      <c r="GH108" s="53">
        <v>0</v>
      </c>
      <c r="GI108" s="53">
        <v>0</v>
      </c>
      <c r="GJ108" s="53">
        <v>0</v>
      </c>
      <c r="GK108" s="53">
        <v>0</v>
      </c>
      <c r="GL108" s="53">
        <v>0</v>
      </c>
      <c r="GM108" s="53">
        <v>0</v>
      </c>
      <c r="GN108" s="53">
        <v>0</v>
      </c>
      <c r="GO108" s="53">
        <v>0</v>
      </c>
      <c r="GP108" s="53">
        <v>0</v>
      </c>
      <c r="GQ108" s="53">
        <v>8009</v>
      </c>
      <c r="GR108" s="53">
        <v>0</v>
      </c>
      <c r="GS108" s="53">
        <v>0</v>
      </c>
      <c r="GT108" s="53">
        <v>0</v>
      </c>
      <c r="GU108" s="53">
        <v>0</v>
      </c>
      <c r="GV108" s="53">
        <v>0</v>
      </c>
      <c r="GW108" s="53">
        <v>0</v>
      </c>
      <c r="GX108" s="53">
        <v>0</v>
      </c>
      <c r="GY108" s="53">
        <v>0</v>
      </c>
      <c r="GZ108" s="53">
        <v>0</v>
      </c>
      <c r="HA108" s="53">
        <v>0</v>
      </c>
      <c r="HB108" s="53">
        <v>8009</v>
      </c>
      <c r="HC108" s="53">
        <v>0</v>
      </c>
      <c r="HD108" s="53">
        <v>1.4078999999999999</v>
      </c>
      <c r="HE108" s="53">
        <v>0</v>
      </c>
      <c r="HF108" s="53">
        <v>1.4078999999999999</v>
      </c>
      <c r="HG108" s="53">
        <v>0</v>
      </c>
      <c r="HH108" s="53">
        <v>1.4078999999999999</v>
      </c>
      <c r="HI108" s="53">
        <v>0</v>
      </c>
      <c r="HJ108" s="53">
        <v>0.05</v>
      </c>
      <c r="HK108" s="53">
        <v>0</v>
      </c>
      <c r="HL108" s="53">
        <v>0</v>
      </c>
      <c r="HM108" s="53">
        <v>0</v>
      </c>
      <c r="HN108" s="53">
        <v>0</v>
      </c>
      <c r="HO108" s="53">
        <v>0</v>
      </c>
      <c r="HP108" s="53">
        <v>0</v>
      </c>
      <c r="HQ108" s="53">
        <v>0</v>
      </c>
      <c r="HR108" s="53">
        <v>0.28999999999999998</v>
      </c>
      <c r="HS108" s="53">
        <v>0.56999999999999995</v>
      </c>
      <c r="HT108" s="53">
        <v>0.56999999999999995</v>
      </c>
      <c r="HU108" s="53">
        <v>0</v>
      </c>
      <c r="HV108" s="53">
        <v>0</v>
      </c>
      <c r="HW108" s="53">
        <v>0</v>
      </c>
      <c r="HX108" s="53">
        <v>0</v>
      </c>
      <c r="HY108" s="53">
        <v>0</v>
      </c>
      <c r="HZ108" s="53">
        <v>208</v>
      </c>
      <c r="IA108" s="53">
        <v>0</v>
      </c>
      <c r="IB108" s="53">
        <v>0</v>
      </c>
      <c r="IC108" s="53">
        <v>0</v>
      </c>
      <c r="ID108" s="53">
        <v>0</v>
      </c>
      <c r="IE108" s="53">
        <v>0</v>
      </c>
      <c r="IF108" s="53">
        <v>0</v>
      </c>
      <c r="IG108" s="53">
        <v>0</v>
      </c>
      <c r="IH108" s="53">
        <v>208</v>
      </c>
      <c r="II108" s="53">
        <v>8009</v>
      </c>
      <c r="IJ108" s="53">
        <v>2.5999999999999999E-2</v>
      </c>
      <c r="IK108" s="53">
        <v>1207</v>
      </c>
      <c r="IL108" s="53">
        <v>1171</v>
      </c>
      <c r="IM108" s="53">
        <v>1022</v>
      </c>
      <c r="IN108" s="53">
        <v>0</v>
      </c>
      <c r="IO108" s="53">
        <v>0</v>
      </c>
      <c r="IP108" s="53">
        <v>0</v>
      </c>
      <c r="IQ108" s="53">
        <v>0</v>
      </c>
      <c r="IR108" s="53">
        <v>0</v>
      </c>
      <c r="IS108" s="53">
        <v>3400</v>
      </c>
      <c r="IT108" s="53">
        <v>8009</v>
      </c>
      <c r="IU108" s="53">
        <v>0.42449999999999999</v>
      </c>
      <c r="IV108" s="53">
        <v>2.5999999999999999E-2</v>
      </c>
      <c r="IW108" s="53">
        <v>2.5999999999999999E-2</v>
      </c>
      <c r="IX108" s="53">
        <v>2.5999999999999999E-2</v>
      </c>
      <c r="IY108" s="53">
        <v>0.42449999999999999</v>
      </c>
      <c r="IZ108" s="53">
        <v>0.42449999999999999</v>
      </c>
      <c r="JA108" s="53">
        <v>0.42449999999999999</v>
      </c>
      <c r="JB108" s="53">
        <v>0.33</v>
      </c>
      <c r="JC108" s="53">
        <v>0</v>
      </c>
      <c r="JD108" s="53">
        <v>0</v>
      </c>
      <c r="JE108" s="53">
        <v>0</v>
      </c>
      <c r="JF108" s="53">
        <v>0</v>
      </c>
      <c r="JG108" s="53">
        <v>0</v>
      </c>
      <c r="JH108" s="53">
        <v>0</v>
      </c>
      <c r="JI108" s="53">
        <v>0</v>
      </c>
      <c r="JJ108" s="53">
        <v>1373</v>
      </c>
      <c r="JK108" s="53">
        <v>0</v>
      </c>
      <c r="JL108" s="53">
        <v>0</v>
      </c>
      <c r="JM108" s="53">
        <v>0</v>
      </c>
      <c r="JN108" s="53">
        <v>0</v>
      </c>
      <c r="JO108" s="53">
        <v>0</v>
      </c>
      <c r="JP108" s="53">
        <v>0</v>
      </c>
      <c r="JQ108" s="53">
        <v>0</v>
      </c>
      <c r="JR108" s="53">
        <v>1373</v>
      </c>
      <c r="JS108" s="53">
        <v>8009</v>
      </c>
      <c r="JT108" s="53">
        <v>0.1714</v>
      </c>
      <c r="JU108" s="53">
        <v>0.1714</v>
      </c>
      <c r="JV108" s="53">
        <v>0.1714</v>
      </c>
      <c r="JW108" s="53">
        <v>0.1714</v>
      </c>
    </row>
    <row r="109" spans="1:283">
      <c r="A109" s="53" t="s">
        <v>12</v>
      </c>
      <c r="B109" s="53" t="s">
        <v>1377</v>
      </c>
      <c r="C109" s="53">
        <v>4114527</v>
      </c>
      <c r="D109" s="53">
        <v>40910</v>
      </c>
      <c r="E109" s="53">
        <v>18</v>
      </c>
      <c r="F109" s="53">
        <v>36496</v>
      </c>
      <c r="G109" s="53">
        <v>19753</v>
      </c>
      <c r="H109" s="53">
        <v>16725</v>
      </c>
      <c r="I109" s="53">
        <v>0</v>
      </c>
      <c r="J109" s="53">
        <v>0</v>
      </c>
      <c r="K109" s="53">
        <v>72974</v>
      </c>
      <c r="L109" s="53">
        <v>1559</v>
      </c>
      <c r="M109" s="53">
        <v>46.808199999999999</v>
      </c>
      <c r="N109" s="53">
        <v>46.808199999999999</v>
      </c>
      <c r="O109" s="53">
        <v>46.808199999999999</v>
      </c>
      <c r="P109" s="53">
        <v>46.808199999999999</v>
      </c>
      <c r="Q109" s="53">
        <v>4464990</v>
      </c>
      <c r="R109" s="53">
        <v>24393</v>
      </c>
      <c r="S109" s="53">
        <v>183.04390000000001</v>
      </c>
      <c r="T109" s="53">
        <v>6020605</v>
      </c>
      <c r="U109" s="53">
        <v>24393</v>
      </c>
      <c r="V109" s="53">
        <v>246.8169</v>
      </c>
      <c r="W109" s="53">
        <v>43101</v>
      </c>
      <c r="X109" s="53">
        <v>43282</v>
      </c>
      <c r="Y109" s="53">
        <v>43374</v>
      </c>
      <c r="Z109" s="53">
        <v>0</v>
      </c>
      <c r="AA109" s="53">
        <v>0</v>
      </c>
      <c r="AB109" s="53">
        <v>154.22</v>
      </c>
      <c r="AC109" s="53">
        <v>167.82</v>
      </c>
      <c r="AD109" s="53">
        <v>167.82</v>
      </c>
      <c r="AE109" s="53">
        <v>0</v>
      </c>
      <c r="AF109" s="53">
        <v>0</v>
      </c>
      <c r="AG109" s="53">
        <v>19.66</v>
      </c>
      <c r="AH109" s="53">
        <v>18.78</v>
      </c>
      <c r="AI109" s="53">
        <v>18.78</v>
      </c>
      <c r="AJ109" s="53">
        <v>0</v>
      </c>
      <c r="AK109" s="53">
        <v>0</v>
      </c>
      <c r="AL109" s="53">
        <v>1555615</v>
      </c>
      <c r="AM109" s="53">
        <v>24393</v>
      </c>
      <c r="AN109" s="53">
        <v>63.773000000000003</v>
      </c>
      <c r="AO109" s="53">
        <v>45.62</v>
      </c>
      <c r="AP109" s="53">
        <v>48.06</v>
      </c>
      <c r="AQ109" s="53">
        <v>48.06</v>
      </c>
      <c r="AR109" s="53">
        <v>0</v>
      </c>
      <c r="AS109" s="53">
        <v>251.75</v>
      </c>
      <c r="AT109" s="53">
        <v>256.73</v>
      </c>
      <c r="AU109" s="53">
        <v>258.23</v>
      </c>
      <c r="AV109" s="53">
        <v>0</v>
      </c>
      <c r="AW109" s="53">
        <v>0</v>
      </c>
      <c r="AX109" s="53">
        <v>0</v>
      </c>
      <c r="AY109" s="53">
        <v>800</v>
      </c>
      <c r="AZ109" s="53">
        <v>411</v>
      </c>
      <c r="BA109" s="53">
        <v>348</v>
      </c>
      <c r="BB109" s="53">
        <v>0</v>
      </c>
      <c r="BC109" s="53">
        <v>0</v>
      </c>
      <c r="BD109" s="53">
        <v>0</v>
      </c>
      <c r="BE109" s="53">
        <v>123376</v>
      </c>
      <c r="BF109" s="53">
        <v>68974</v>
      </c>
      <c r="BG109" s="53">
        <v>58401</v>
      </c>
      <c r="BH109" s="53">
        <v>0</v>
      </c>
      <c r="BI109" s="53">
        <v>0</v>
      </c>
      <c r="BJ109" s="53">
        <v>0</v>
      </c>
      <c r="BK109" s="53">
        <v>250751</v>
      </c>
      <c r="BL109" s="53">
        <v>1559</v>
      </c>
      <c r="BM109" s="53">
        <v>160.8409</v>
      </c>
      <c r="BN109" s="53">
        <v>0</v>
      </c>
      <c r="BO109" s="53">
        <v>15728</v>
      </c>
      <c r="BP109" s="53">
        <v>7719</v>
      </c>
      <c r="BQ109" s="53">
        <v>6535</v>
      </c>
      <c r="BR109" s="53">
        <v>0</v>
      </c>
      <c r="BS109" s="53">
        <v>0</v>
      </c>
      <c r="BT109" s="53">
        <v>29982</v>
      </c>
      <c r="BU109" s="53">
        <v>1559</v>
      </c>
      <c r="BV109" s="53">
        <v>19.2316</v>
      </c>
      <c r="BW109" s="53">
        <v>201400</v>
      </c>
      <c r="BX109" s="53">
        <v>105517</v>
      </c>
      <c r="BY109" s="53">
        <v>89863</v>
      </c>
      <c r="BZ109" s="53">
        <v>0</v>
      </c>
      <c r="CA109" s="53">
        <v>0</v>
      </c>
      <c r="CB109" s="53">
        <v>396780</v>
      </c>
      <c r="CC109" s="53">
        <v>1559</v>
      </c>
      <c r="CD109" s="53">
        <v>254.5093</v>
      </c>
      <c r="CE109" s="53">
        <v>160.8409</v>
      </c>
      <c r="CF109" s="53">
        <v>183.04390000000001</v>
      </c>
      <c r="CG109" s="53">
        <v>160.8409</v>
      </c>
      <c r="CH109" s="53">
        <v>160.8409</v>
      </c>
      <c r="CI109" s="53">
        <v>19.2316</v>
      </c>
      <c r="CJ109" s="53">
        <v>19.2316</v>
      </c>
      <c r="CK109" s="53">
        <v>19.2316</v>
      </c>
      <c r="CL109" s="53">
        <v>254.5093</v>
      </c>
      <c r="CM109" s="53">
        <v>183.04390000000001</v>
      </c>
      <c r="CN109" s="53">
        <v>254.5093</v>
      </c>
      <c r="CO109" s="53">
        <v>254.5093</v>
      </c>
      <c r="CP109" s="53">
        <v>254.5093</v>
      </c>
      <c r="CQ109" s="53">
        <v>1559</v>
      </c>
      <c r="CR109" s="53">
        <v>396780</v>
      </c>
      <c r="CS109" s="53">
        <v>0</v>
      </c>
      <c r="CT109" s="53">
        <v>0</v>
      </c>
      <c r="CU109" s="53">
        <v>396780</v>
      </c>
      <c r="CV109" s="53">
        <v>396781</v>
      </c>
      <c r="CW109" s="53">
        <v>-1</v>
      </c>
      <c r="CX109" s="53">
        <v>0</v>
      </c>
      <c r="CY109" s="53">
        <v>1</v>
      </c>
      <c r="CZ109" s="53">
        <v>0</v>
      </c>
      <c r="DA109" s="53">
        <v>0</v>
      </c>
      <c r="DB109" s="53">
        <v>0</v>
      </c>
      <c r="DC109" s="53">
        <v>0</v>
      </c>
      <c r="DD109" s="53">
        <v>0</v>
      </c>
      <c r="DE109" s="53">
        <v>0</v>
      </c>
      <c r="DF109" s="53">
        <v>0</v>
      </c>
      <c r="DG109" s="53">
        <v>0</v>
      </c>
      <c r="DH109" s="53">
        <v>0</v>
      </c>
      <c r="DI109" s="53">
        <v>0</v>
      </c>
      <c r="DJ109" s="53">
        <v>0</v>
      </c>
      <c r="DK109" s="53">
        <v>0</v>
      </c>
      <c r="DL109" s="53">
        <v>0</v>
      </c>
      <c r="DM109" s="53">
        <v>0</v>
      </c>
      <c r="DN109" s="53">
        <v>0</v>
      </c>
      <c r="DO109" s="53">
        <v>0</v>
      </c>
      <c r="DP109" s="53">
        <v>0</v>
      </c>
      <c r="DQ109" s="53">
        <v>0</v>
      </c>
      <c r="DR109" s="53">
        <v>0</v>
      </c>
      <c r="DS109" s="53">
        <v>0</v>
      </c>
      <c r="DT109" s="53">
        <v>0</v>
      </c>
      <c r="DU109" s="53">
        <v>0</v>
      </c>
      <c r="DV109" s="53">
        <v>0</v>
      </c>
      <c r="DW109" s="53">
        <v>0</v>
      </c>
      <c r="DX109" s="53">
        <v>0</v>
      </c>
      <c r="DY109" s="53">
        <v>0</v>
      </c>
      <c r="DZ109" s="53">
        <v>0</v>
      </c>
      <c r="EA109" s="53">
        <v>21.5</v>
      </c>
      <c r="EB109" s="53">
        <v>21.5</v>
      </c>
      <c r="EC109" s="53">
        <v>23</v>
      </c>
      <c r="ED109" s="53">
        <v>0</v>
      </c>
      <c r="EE109" s="53">
        <v>0</v>
      </c>
      <c r="EF109" s="53">
        <v>0</v>
      </c>
      <c r="EG109" s="53">
        <v>0</v>
      </c>
      <c r="EH109" s="53">
        <v>0</v>
      </c>
      <c r="EI109" s="53">
        <v>17200</v>
      </c>
      <c r="EJ109" s="53">
        <v>8837</v>
      </c>
      <c r="EK109" s="53">
        <v>8004</v>
      </c>
      <c r="EL109" s="53">
        <v>0</v>
      </c>
      <c r="EM109" s="53">
        <v>0</v>
      </c>
      <c r="EN109" s="53">
        <v>0</v>
      </c>
      <c r="EO109" s="53">
        <v>0</v>
      </c>
      <c r="EP109" s="53">
        <v>0</v>
      </c>
      <c r="EQ109" s="53">
        <v>34041</v>
      </c>
      <c r="ER109" s="53">
        <v>1559</v>
      </c>
      <c r="ES109" s="53">
        <v>21.8352</v>
      </c>
      <c r="ET109" s="53">
        <v>21.8352</v>
      </c>
      <c r="EU109" s="53">
        <v>21.8352</v>
      </c>
      <c r="EV109" s="53">
        <v>21.8352</v>
      </c>
      <c r="EW109" s="53">
        <v>187.21</v>
      </c>
      <c r="EX109" s="53">
        <v>197.98</v>
      </c>
      <c r="EY109" s="53">
        <v>0</v>
      </c>
      <c r="EZ109" s="53">
        <v>0</v>
      </c>
      <c r="FA109" s="53">
        <v>0</v>
      </c>
      <c r="FB109" s="53">
        <v>0</v>
      </c>
      <c r="FC109" s="53">
        <v>0</v>
      </c>
      <c r="FD109" s="53">
        <v>0</v>
      </c>
      <c r="FE109" s="53">
        <v>0</v>
      </c>
      <c r="FF109" s="53">
        <v>0</v>
      </c>
      <c r="FG109" s="53">
        <v>10.46</v>
      </c>
      <c r="FH109" s="53">
        <v>0</v>
      </c>
      <c r="FI109" s="53">
        <v>0</v>
      </c>
      <c r="FJ109" s="53">
        <v>0</v>
      </c>
      <c r="FK109" s="53">
        <v>0</v>
      </c>
      <c r="FL109" s="53">
        <v>0</v>
      </c>
      <c r="FM109" s="53">
        <v>0</v>
      </c>
      <c r="FN109" s="53">
        <v>0</v>
      </c>
      <c r="FO109" s="53">
        <v>0</v>
      </c>
      <c r="FP109" s="53">
        <v>0</v>
      </c>
      <c r="FQ109" s="53">
        <v>0</v>
      </c>
      <c r="FR109" s="53">
        <v>0</v>
      </c>
      <c r="FS109" s="53">
        <v>0</v>
      </c>
      <c r="FT109" s="53">
        <v>0</v>
      </c>
      <c r="FU109" s="53">
        <v>0</v>
      </c>
      <c r="FV109" s="53">
        <v>0</v>
      </c>
      <c r="FW109" s="53">
        <v>0</v>
      </c>
      <c r="FX109" s="53">
        <v>0</v>
      </c>
      <c r="FY109" s="53">
        <v>0</v>
      </c>
      <c r="FZ109" s="53">
        <v>0</v>
      </c>
      <c r="GA109" s="53">
        <v>0</v>
      </c>
      <c r="GB109" s="53">
        <v>0</v>
      </c>
      <c r="GC109" s="53">
        <v>0</v>
      </c>
      <c r="GD109" s="53">
        <v>0</v>
      </c>
      <c r="GE109" s="53">
        <v>0</v>
      </c>
      <c r="GF109" s="53">
        <v>1559</v>
      </c>
      <c r="GG109" s="53">
        <v>0</v>
      </c>
      <c r="GH109" s="53">
        <v>8368</v>
      </c>
      <c r="GI109" s="53">
        <v>0</v>
      </c>
      <c r="GJ109" s="53">
        <v>0</v>
      </c>
      <c r="GK109" s="53">
        <v>0</v>
      </c>
      <c r="GL109" s="53">
        <v>0</v>
      </c>
      <c r="GM109" s="53">
        <v>0</v>
      </c>
      <c r="GN109" s="53">
        <v>0</v>
      </c>
      <c r="GO109" s="53">
        <v>0</v>
      </c>
      <c r="GP109" s="53">
        <v>8368</v>
      </c>
      <c r="GQ109" s="53">
        <v>1559</v>
      </c>
      <c r="GR109" s="53">
        <v>5.3674999999999997</v>
      </c>
      <c r="GS109" s="53">
        <v>0</v>
      </c>
      <c r="GT109" s="53">
        <v>0</v>
      </c>
      <c r="GU109" s="53">
        <v>0</v>
      </c>
      <c r="GV109" s="53">
        <v>0</v>
      </c>
      <c r="GW109" s="53">
        <v>0</v>
      </c>
      <c r="GX109" s="53">
        <v>0</v>
      </c>
      <c r="GY109" s="53">
        <v>0</v>
      </c>
      <c r="GZ109" s="53">
        <v>0</v>
      </c>
      <c r="HA109" s="53">
        <v>0</v>
      </c>
      <c r="HB109" s="53">
        <v>1559</v>
      </c>
      <c r="HC109" s="53">
        <v>0</v>
      </c>
      <c r="HD109" s="53">
        <v>0</v>
      </c>
      <c r="HE109" s="53">
        <v>5.3674999999999997</v>
      </c>
      <c r="HF109" s="53">
        <v>0</v>
      </c>
      <c r="HG109" s="53">
        <v>5.3674999999999997</v>
      </c>
      <c r="HH109" s="53">
        <v>0</v>
      </c>
      <c r="HI109" s="53">
        <v>5.3674999999999997</v>
      </c>
      <c r="HJ109" s="53">
        <v>0</v>
      </c>
      <c r="HK109" s="53">
        <v>0</v>
      </c>
      <c r="HL109" s="53">
        <v>0</v>
      </c>
      <c r="HM109" s="53">
        <v>0</v>
      </c>
      <c r="HN109" s="53">
        <v>0</v>
      </c>
      <c r="HO109" s="53">
        <v>0</v>
      </c>
      <c r="HP109" s="53">
        <v>0</v>
      </c>
      <c r="HQ109" s="53">
        <v>0</v>
      </c>
      <c r="HR109" s="53">
        <v>0.28999999999999998</v>
      </c>
      <c r="HS109" s="53">
        <v>0.56999999999999995</v>
      </c>
      <c r="HT109" s="53">
        <v>0.56999999999999995</v>
      </c>
      <c r="HU109" s="53">
        <v>0</v>
      </c>
      <c r="HV109" s="53">
        <v>0</v>
      </c>
      <c r="HW109" s="53">
        <v>0</v>
      </c>
      <c r="HX109" s="53">
        <v>0</v>
      </c>
      <c r="HY109" s="53">
        <v>0</v>
      </c>
      <c r="HZ109" s="53">
        <v>0</v>
      </c>
      <c r="IA109" s="53">
        <v>0</v>
      </c>
      <c r="IB109" s="53">
        <v>0</v>
      </c>
      <c r="IC109" s="53">
        <v>0</v>
      </c>
      <c r="ID109" s="53">
        <v>0</v>
      </c>
      <c r="IE109" s="53">
        <v>0</v>
      </c>
      <c r="IF109" s="53">
        <v>0</v>
      </c>
      <c r="IG109" s="53">
        <v>0</v>
      </c>
      <c r="IH109" s="53">
        <v>0</v>
      </c>
      <c r="II109" s="53">
        <v>1559</v>
      </c>
      <c r="IJ109" s="53">
        <v>0</v>
      </c>
      <c r="IK109" s="53">
        <v>232</v>
      </c>
      <c r="IL109" s="53">
        <v>234</v>
      </c>
      <c r="IM109" s="53">
        <v>198</v>
      </c>
      <c r="IN109" s="53">
        <v>0</v>
      </c>
      <c r="IO109" s="53">
        <v>0</v>
      </c>
      <c r="IP109" s="53">
        <v>0</v>
      </c>
      <c r="IQ109" s="53">
        <v>0</v>
      </c>
      <c r="IR109" s="53">
        <v>0</v>
      </c>
      <c r="IS109" s="53">
        <v>664</v>
      </c>
      <c r="IT109" s="53">
        <v>1559</v>
      </c>
      <c r="IU109" s="53">
        <v>0.4259</v>
      </c>
      <c r="IV109" s="53">
        <v>0</v>
      </c>
      <c r="IW109" s="53">
        <v>0</v>
      </c>
      <c r="IX109" s="53">
        <v>0</v>
      </c>
      <c r="IY109" s="53">
        <v>0.4259</v>
      </c>
      <c r="IZ109" s="53">
        <v>0.4259</v>
      </c>
      <c r="JA109" s="53">
        <v>0.4259</v>
      </c>
      <c r="JB109" s="53">
        <v>0</v>
      </c>
      <c r="JC109" s="53">
        <v>0</v>
      </c>
      <c r="JD109" s="53">
        <v>0</v>
      </c>
      <c r="JE109" s="53">
        <v>0</v>
      </c>
      <c r="JF109" s="53">
        <v>0</v>
      </c>
      <c r="JG109" s="53">
        <v>0</v>
      </c>
      <c r="JH109" s="53">
        <v>0</v>
      </c>
      <c r="JI109" s="53">
        <v>0</v>
      </c>
      <c r="JJ109" s="53">
        <v>0</v>
      </c>
      <c r="JK109" s="53">
        <v>0</v>
      </c>
      <c r="JL109" s="53">
        <v>0</v>
      </c>
      <c r="JM109" s="53">
        <v>0</v>
      </c>
      <c r="JN109" s="53">
        <v>0</v>
      </c>
      <c r="JO109" s="53">
        <v>0</v>
      </c>
      <c r="JP109" s="53">
        <v>0</v>
      </c>
      <c r="JQ109" s="53">
        <v>0</v>
      </c>
      <c r="JR109" s="53">
        <v>0</v>
      </c>
      <c r="JS109" s="53">
        <v>1559</v>
      </c>
      <c r="JT109" s="53">
        <v>0</v>
      </c>
      <c r="JU109" s="53">
        <v>0</v>
      </c>
      <c r="JV109" s="53">
        <v>0</v>
      </c>
      <c r="JW109" s="53">
        <v>0</v>
      </c>
    </row>
    <row r="110" spans="1:283">
      <c r="A110" s="53" t="s">
        <v>12</v>
      </c>
      <c r="B110" s="53" t="s">
        <v>1377</v>
      </c>
      <c r="C110" s="53">
        <v>4114543</v>
      </c>
      <c r="D110" s="53">
        <v>20000</v>
      </c>
      <c r="E110" s="53">
        <v>18</v>
      </c>
      <c r="F110" s="53">
        <v>364413</v>
      </c>
      <c r="G110" s="53">
        <v>177341</v>
      </c>
      <c r="H110" s="53">
        <v>176044</v>
      </c>
      <c r="I110" s="53">
        <v>0</v>
      </c>
      <c r="J110" s="53">
        <v>0</v>
      </c>
      <c r="K110" s="53">
        <v>717798</v>
      </c>
      <c r="L110" s="53">
        <v>15341</v>
      </c>
      <c r="M110" s="53">
        <v>46.789499999999997</v>
      </c>
      <c r="N110" s="53">
        <v>45.541991000000003</v>
      </c>
      <c r="O110" s="53">
        <v>45.541991000000003</v>
      </c>
      <c r="P110" s="53">
        <v>45.541991000000003</v>
      </c>
      <c r="Q110" s="53">
        <v>4373003</v>
      </c>
      <c r="R110" s="53">
        <v>25847</v>
      </c>
      <c r="S110" s="53">
        <v>169.18799999999999</v>
      </c>
      <c r="T110" s="53">
        <v>6210984</v>
      </c>
      <c r="U110" s="53">
        <v>25847</v>
      </c>
      <c r="V110" s="53">
        <v>240.298</v>
      </c>
      <c r="W110" s="53">
        <v>43101</v>
      </c>
      <c r="X110" s="53">
        <v>43282</v>
      </c>
      <c r="Y110" s="53">
        <v>43374</v>
      </c>
      <c r="Z110" s="53">
        <v>0</v>
      </c>
      <c r="AA110" s="53">
        <v>0</v>
      </c>
      <c r="AB110" s="53">
        <v>129.97999999999999</v>
      </c>
      <c r="AC110" s="53">
        <v>144.34</v>
      </c>
      <c r="AD110" s="53">
        <v>144.34</v>
      </c>
      <c r="AE110" s="53">
        <v>0</v>
      </c>
      <c r="AF110" s="53">
        <v>0</v>
      </c>
      <c r="AG110" s="53">
        <v>19.3</v>
      </c>
      <c r="AH110" s="53">
        <v>19.57</v>
      </c>
      <c r="AI110" s="53">
        <v>19.57</v>
      </c>
      <c r="AJ110" s="53">
        <v>0</v>
      </c>
      <c r="AK110" s="53">
        <v>0</v>
      </c>
      <c r="AL110" s="53">
        <v>1837981</v>
      </c>
      <c r="AM110" s="53">
        <v>25847</v>
      </c>
      <c r="AN110" s="53">
        <v>71.11</v>
      </c>
      <c r="AO110" s="53">
        <v>45.62</v>
      </c>
      <c r="AP110" s="53">
        <v>48.06</v>
      </c>
      <c r="AQ110" s="53">
        <v>48.06</v>
      </c>
      <c r="AR110" s="53">
        <v>0</v>
      </c>
      <c r="AS110" s="53">
        <v>209.33</v>
      </c>
      <c r="AT110" s="53">
        <v>237.71</v>
      </c>
      <c r="AU110" s="53">
        <v>239.21</v>
      </c>
      <c r="AV110" s="53">
        <v>0</v>
      </c>
      <c r="AW110" s="53">
        <v>0</v>
      </c>
      <c r="AX110" s="53">
        <v>0</v>
      </c>
      <c r="AY110" s="53">
        <v>7988</v>
      </c>
      <c r="AZ110" s="53">
        <v>3690</v>
      </c>
      <c r="BA110" s="53">
        <v>3663</v>
      </c>
      <c r="BB110" s="53">
        <v>0</v>
      </c>
      <c r="BC110" s="53">
        <v>0</v>
      </c>
      <c r="BD110" s="53">
        <v>0</v>
      </c>
      <c r="BE110" s="53">
        <v>1038280</v>
      </c>
      <c r="BF110" s="53">
        <v>532615</v>
      </c>
      <c r="BG110" s="53">
        <v>528717</v>
      </c>
      <c r="BH110" s="53">
        <v>0</v>
      </c>
      <c r="BI110" s="53">
        <v>0</v>
      </c>
      <c r="BJ110" s="53">
        <v>0</v>
      </c>
      <c r="BK110" s="53">
        <v>2099612</v>
      </c>
      <c r="BL110" s="53">
        <v>15341</v>
      </c>
      <c r="BM110" s="53">
        <v>136.86279999999999</v>
      </c>
      <c r="BN110" s="53">
        <v>0</v>
      </c>
      <c r="BO110" s="53">
        <v>154168</v>
      </c>
      <c r="BP110" s="53">
        <v>72213</v>
      </c>
      <c r="BQ110" s="53">
        <v>71685</v>
      </c>
      <c r="BR110" s="53">
        <v>0</v>
      </c>
      <c r="BS110" s="53">
        <v>0</v>
      </c>
      <c r="BT110" s="53">
        <v>298066</v>
      </c>
      <c r="BU110" s="53">
        <v>15341</v>
      </c>
      <c r="BV110" s="53">
        <v>19.429400000000001</v>
      </c>
      <c r="BW110" s="53">
        <v>1672128</v>
      </c>
      <c r="BX110" s="53">
        <v>877149</v>
      </c>
      <c r="BY110" s="53">
        <v>876226</v>
      </c>
      <c r="BZ110" s="53">
        <v>0</v>
      </c>
      <c r="CA110" s="53">
        <v>0</v>
      </c>
      <c r="CB110" s="53">
        <v>3425503</v>
      </c>
      <c r="CC110" s="53">
        <v>15341</v>
      </c>
      <c r="CD110" s="53">
        <v>223.29079999999999</v>
      </c>
      <c r="CE110" s="53">
        <v>133.213741</v>
      </c>
      <c r="CF110" s="53">
        <v>169.18799999999999</v>
      </c>
      <c r="CG110" s="53">
        <v>133.213741</v>
      </c>
      <c r="CH110" s="53">
        <v>133.213741</v>
      </c>
      <c r="CI110" s="53">
        <v>18.911370000000002</v>
      </c>
      <c r="CJ110" s="53">
        <v>18.911370000000002</v>
      </c>
      <c r="CK110" s="53">
        <v>18.911370000000002</v>
      </c>
      <c r="CL110" s="53">
        <v>223.29079999999999</v>
      </c>
      <c r="CM110" s="53">
        <v>169.18799999999999</v>
      </c>
      <c r="CN110" s="53">
        <v>223.29079999999999</v>
      </c>
      <c r="CO110" s="53">
        <v>223.29079999999999</v>
      </c>
      <c r="CP110" s="53">
        <v>223.29079999999999</v>
      </c>
      <c r="CQ110" s="53">
        <v>15341</v>
      </c>
      <c r="CR110" s="53">
        <v>3425504</v>
      </c>
      <c r="CS110" s="53">
        <v>0</v>
      </c>
      <c r="CT110" s="53">
        <v>0</v>
      </c>
      <c r="CU110" s="53">
        <v>3425504</v>
      </c>
      <c r="CV110" s="53">
        <v>3425502</v>
      </c>
      <c r="CW110" s="53">
        <v>2</v>
      </c>
      <c r="CX110" s="53">
        <v>2</v>
      </c>
      <c r="CY110" s="53">
        <v>0</v>
      </c>
      <c r="CZ110" s="53">
        <v>0</v>
      </c>
      <c r="DA110" s="53">
        <v>0</v>
      </c>
      <c r="DB110" s="53">
        <v>0</v>
      </c>
      <c r="DC110" s="53">
        <v>0</v>
      </c>
      <c r="DD110" s="53">
        <v>0</v>
      </c>
      <c r="DE110" s="53">
        <v>0</v>
      </c>
      <c r="DF110" s="53">
        <v>0</v>
      </c>
      <c r="DG110" s="53">
        <v>0</v>
      </c>
      <c r="DH110" s="53">
        <v>0</v>
      </c>
      <c r="DI110" s="53">
        <v>0</v>
      </c>
      <c r="DJ110" s="53">
        <v>0</v>
      </c>
      <c r="DK110" s="53">
        <v>0</v>
      </c>
      <c r="DL110" s="53">
        <v>0</v>
      </c>
      <c r="DM110" s="53">
        <v>0</v>
      </c>
      <c r="DN110" s="53">
        <v>0</v>
      </c>
      <c r="DO110" s="53">
        <v>0</v>
      </c>
      <c r="DP110" s="53">
        <v>0</v>
      </c>
      <c r="DQ110" s="53">
        <v>0</v>
      </c>
      <c r="DR110" s="53">
        <v>0</v>
      </c>
      <c r="DS110" s="53">
        <v>0</v>
      </c>
      <c r="DT110" s="53">
        <v>0</v>
      </c>
      <c r="DU110" s="53">
        <v>0</v>
      </c>
      <c r="DV110" s="53">
        <v>0</v>
      </c>
      <c r="DW110" s="53">
        <v>0</v>
      </c>
      <c r="DX110" s="53">
        <v>0</v>
      </c>
      <c r="DY110" s="53">
        <v>0</v>
      </c>
      <c r="DZ110" s="53">
        <v>0</v>
      </c>
      <c r="EA110" s="53">
        <v>21.5</v>
      </c>
      <c r="EB110" s="53">
        <v>21.5</v>
      </c>
      <c r="EC110" s="53">
        <v>23</v>
      </c>
      <c r="ED110" s="53">
        <v>0</v>
      </c>
      <c r="EE110" s="53">
        <v>0</v>
      </c>
      <c r="EF110" s="53">
        <v>0</v>
      </c>
      <c r="EG110" s="53">
        <v>0</v>
      </c>
      <c r="EH110" s="53">
        <v>0</v>
      </c>
      <c r="EI110" s="53">
        <v>171742</v>
      </c>
      <c r="EJ110" s="53">
        <v>79335</v>
      </c>
      <c r="EK110" s="53">
        <v>84249</v>
      </c>
      <c r="EL110" s="53">
        <v>0</v>
      </c>
      <c r="EM110" s="53">
        <v>0</v>
      </c>
      <c r="EN110" s="53">
        <v>0</v>
      </c>
      <c r="EO110" s="53">
        <v>0</v>
      </c>
      <c r="EP110" s="53">
        <v>0</v>
      </c>
      <c r="EQ110" s="53">
        <v>335326</v>
      </c>
      <c r="ER110" s="53">
        <v>15341</v>
      </c>
      <c r="ES110" s="53">
        <v>21.8582</v>
      </c>
      <c r="ET110" s="53">
        <v>21.8582</v>
      </c>
      <c r="EU110" s="53">
        <v>21.8582</v>
      </c>
      <c r="EV110" s="53">
        <v>21.8582</v>
      </c>
      <c r="EW110" s="53">
        <v>187.21</v>
      </c>
      <c r="EX110" s="53">
        <v>197.98</v>
      </c>
      <c r="EY110" s="53">
        <v>2.71</v>
      </c>
      <c r="EZ110" s="53">
        <v>3.26</v>
      </c>
      <c r="FA110" s="53">
        <v>3.26</v>
      </c>
      <c r="FB110" s="53">
        <v>0</v>
      </c>
      <c r="FC110" s="53">
        <v>0</v>
      </c>
      <c r="FD110" s="53">
        <v>0</v>
      </c>
      <c r="FE110" s="53">
        <v>0</v>
      </c>
      <c r="FF110" s="53">
        <v>0</v>
      </c>
      <c r="FG110" s="53">
        <v>0</v>
      </c>
      <c r="FH110" s="53">
        <v>0</v>
      </c>
      <c r="FI110" s="53">
        <v>0</v>
      </c>
      <c r="FJ110" s="53">
        <v>0</v>
      </c>
      <c r="FK110" s="53">
        <v>0</v>
      </c>
      <c r="FL110" s="53">
        <v>0</v>
      </c>
      <c r="FM110" s="53">
        <v>0</v>
      </c>
      <c r="FN110" s="53">
        <v>0</v>
      </c>
      <c r="FO110" s="53">
        <v>-10.57</v>
      </c>
      <c r="FP110" s="53">
        <v>0</v>
      </c>
      <c r="FQ110" s="53">
        <v>0</v>
      </c>
      <c r="FR110" s="53">
        <v>0</v>
      </c>
      <c r="FS110" s="53">
        <v>0</v>
      </c>
      <c r="FT110" s="53">
        <v>0</v>
      </c>
      <c r="FU110" s="53">
        <v>0</v>
      </c>
      <c r="FV110" s="53">
        <v>0</v>
      </c>
      <c r="FW110" s="53">
        <v>21647</v>
      </c>
      <c r="FX110" s="53">
        <v>12029</v>
      </c>
      <c r="FY110" s="53">
        <v>11941</v>
      </c>
      <c r="FZ110" s="53">
        <v>0</v>
      </c>
      <c r="GA110" s="53">
        <v>0</v>
      </c>
      <c r="GB110" s="53">
        <v>0</v>
      </c>
      <c r="GC110" s="53">
        <v>0</v>
      </c>
      <c r="GD110" s="53">
        <v>0</v>
      </c>
      <c r="GE110" s="53">
        <v>45617</v>
      </c>
      <c r="GF110" s="53">
        <v>15341</v>
      </c>
      <c r="GG110" s="53">
        <v>2.9735</v>
      </c>
      <c r="GH110" s="53">
        <v>0</v>
      </c>
      <c r="GI110" s="53">
        <v>0</v>
      </c>
      <c r="GJ110" s="53">
        <v>0</v>
      </c>
      <c r="GK110" s="53">
        <v>0</v>
      </c>
      <c r="GL110" s="53">
        <v>0</v>
      </c>
      <c r="GM110" s="53">
        <v>0</v>
      </c>
      <c r="GN110" s="53">
        <v>0</v>
      </c>
      <c r="GO110" s="53">
        <v>0</v>
      </c>
      <c r="GP110" s="53">
        <v>0</v>
      </c>
      <c r="GQ110" s="53">
        <v>15341</v>
      </c>
      <c r="GR110" s="53">
        <v>0</v>
      </c>
      <c r="GS110" s="53">
        <v>-84433</v>
      </c>
      <c r="GT110" s="53">
        <v>0</v>
      </c>
      <c r="GU110" s="53">
        <v>0</v>
      </c>
      <c r="GV110" s="53">
        <v>0</v>
      </c>
      <c r="GW110" s="53">
        <v>0</v>
      </c>
      <c r="GX110" s="53">
        <v>0</v>
      </c>
      <c r="GY110" s="53">
        <v>0</v>
      </c>
      <c r="GZ110" s="53">
        <v>0</v>
      </c>
      <c r="HA110" s="53">
        <v>-84433</v>
      </c>
      <c r="HB110" s="53">
        <v>15341</v>
      </c>
      <c r="HC110" s="53">
        <v>-5.5037000000000003</v>
      </c>
      <c r="HD110" s="53">
        <v>2.8942199999999998</v>
      </c>
      <c r="HE110" s="53">
        <v>0</v>
      </c>
      <c r="HF110" s="53">
        <v>2.8942199999999998</v>
      </c>
      <c r="HG110" s="53">
        <v>0</v>
      </c>
      <c r="HH110" s="53">
        <v>2.8942199999999998</v>
      </c>
      <c r="HI110" s="53">
        <v>0</v>
      </c>
      <c r="HJ110" s="53">
        <v>0.17</v>
      </c>
      <c r="HK110" s="53">
        <v>0</v>
      </c>
      <c r="HL110" s="53">
        <v>0</v>
      </c>
      <c r="HM110" s="53">
        <v>0</v>
      </c>
      <c r="HN110" s="53">
        <v>0</v>
      </c>
      <c r="HO110" s="53">
        <v>0</v>
      </c>
      <c r="HP110" s="53">
        <v>0</v>
      </c>
      <c r="HQ110" s="53">
        <v>0</v>
      </c>
      <c r="HR110" s="53">
        <v>0.28999999999999998</v>
      </c>
      <c r="HS110" s="53">
        <v>0.56999999999999995</v>
      </c>
      <c r="HT110" s="53">
        <v>0.56999999999999995</v>
      </c>
      <c r="HU110" s="53">
        <v>0</v>
      </c>
      <c r="HV110" s="53">
        <v>0</v>
      </c>
      <c r="HW110" s="53">
        <v>0</v>
      </c>
      <c r="HX110" s="53">
        <v>0</v>
      </c>
      <c r="HY110" s="53">
        <v>0</v>
      </c>
      <c r="HZ110" s="53">
        <v>1358</v>
      </c>
      <c r="IA110" s="53">
        <v>0</v>
      </c>
      <c r="IB110" s="53">
        <v>0</v>
      </c>
      <c r="IC110" s="53">
        <v>0</v>
      </c>
      <c r="ID110" s="53">
        <v>0</v>
      </c>
      <c r="IE110" s="53">
        <v>0</v>
      </c>
      <c r="IF110" s="53">
        <v>0</v>
      </c>
      <c r="IG110" s="53">
        <v>0</v>
      </c>
      <c r="IH110" s="53">
        <v>1358</v>
      </c>
      <c r="II110" s="53">
        <v>15341</v>
      </c>
      <c r="IJ110" s="53">
        <v>8.8499999999999995E-2</v>
      </c>
      <c r="IK110" s="53">
        <v>2317</v>
      </c>
      <c r="IL110" s="53">
        <v>2103</v>
      </c>
      <c r="IM110" s="53">
        <v>2088</v>
      </c>
      <c r="IN110" s="53">
        <v>0</v>
      </c>
      <c r="IO110" s="53">
        <v>0</v>
      </c>
      <c r="IP110" s="53">
        <v>0</v>
      </c>
      <c r="IQ110" s="53">
        <v>0</v>
      </c>
      <c r="IR110" s="53">
        <v>0</v>
      </c>
      <c r="IS110" s="53">
        <v>6508</v>
      </c>
      <c r="IT110" s="53">
        <v>15341</v>
      </c>
      <c r="IU110" s="53">
        <v>0.42420000000000002</v>
      </c>
      <c r="IV110" s="53">
        <v>8.8499999999999995E-2</v>
      </c>
      <c r="IW110" s="53">
        <v>8.8499999999999995E-2</v>
      </c>
      <c r="IX110" s="53">
        <v>8.8499999999999995E-2</v>
      </c>
      <c r="IY110" s="53">
        <v>0.42420000000000002</v>
      </c>
      <c r="IZ110" s="53">
        <v>0.42420000000000002</v>
      </c>
      <c r="JA110" s="53">
        <v>0.42420000000000002</v>
      </c>
      <c r="JB110" s="53">
        <v>0.33</v>
      </c>
      <c r="JC110" s="53">
        <v>0.41</v>
      </c>
      <c r="JD110" s="53">
        <v>0.41</v>
      </c>
      <c r="JE110" s="53">
        <v>0</v>
      </c>
      <c r="JF110" s="53">
        <v>0</v>
      </c>
      <c r="JG110" s="53">
        <v>0</v>
      </c>
      <c r="JH110" s="53">
        <v>0</v>
      </c>
      <c r="JI110" s="53">
        <v>0</v>
      </c>
      <c r="JJ110" s="53">
        <v>2636</v>
      </c>
      <c r="JK110" s="53">
        <v>1513</v>
      </c>
      <c r="JL110" s="53">
        <v>1502</v>
      </c>
      <c r="JM110" s="53">
        <v>0</v>
      </c>
      <c r="JN110" s="53">
        <v>0</v>
      </c>
      <c r="JO110" s="53">
        <v>0</v>
      </c>
      <c r="JP110" s="53">
        <v>0</v>
      </c>
      <c r="JQ110" s="53">
        <v>0</v>
      </c>
      <c r="JR110" s="53">
        <v>5651</v>
      </c>
      <c r="JS110" s="53">
        <v>15341</v>
      </c>
      <c r="JT110" s="53">
        <v>0.36840000000000001</v>
      </c>
      <c r="JU110" s="53">
        <v>0.35857800000000001</v>
      </c>
      <c r="JV110" s="53">
        <v>0.35857800000000001</v>
      </c>
      <c r="JW110" s="53">
        <v>0.35857800000000001</v>
      </c>
    </row>
    <row r="111" spans="1:283">
      <c r="A111" s="53" t="s">
        <v>12</v>
      </c>
      <c r="B111" s="53" t="s">
        <v>1377</v>
      </c>
      <c r="C111" s="53">
        <v>4114551</v>
      </c>
      <c r="D111" s="53">
        <v>4400</v>
      </c>
      <c r="E111" s="53">
        <v>18</v>
      </c>
      <c r="F111" s="53">
        <v>361767</v>
      </c>
      <c r="G111" s="53">
        <v>208580</v>
      </c>
      <c r="H111" s="53">
        <v>201371</v>
      </c>
      <c r="I111" s="53">
        <v>0</v>
      </c>
      <c r="J111" s="53">
        <v>0</v>
      </c>
      <c r="K111" s="53">
        <v>771718</v>
      </c>
      <c r="L111" s="53">
        <v>16460</v>
      </c>
      <c r="M111" s="53">
        <v>46.884399999999999</v>
      </c>
      <c r="N111" s="53">
        <v>46.884399999999999</v>
      </c>
      <c r="O111" s="53">
        <v>46.884399999999999</v>
      </c>
      <c r="P111" s="53">
        <v>46.884399999999999</v>
      </c>
      <c r="Q111" s="53">
        <v>4733608</v>
      </c>
      <c r="R111" s="53">
        <v>27835</v>
      </c>
      <c r="S111" s="53">
        <v>170.05959999999999</v>
      </c>
      <c r="T111" s="53">
        <v>6791541</v>
      </c>
      <c r="U111" s="53">
        <v>27835</v>
      </c>
      <c r="V111" s="53">
        <v>243.99289999999999</v>
      </c>
      <c r="W111" s="53">
        <v>43101</v>
      </c>
      <c r="X111" s="53">
        <v>43282</v>
      </c>
      <c r="Y111" s="53">
        <v>43374</v>
      </c>
      <c r="Z111" s="53">
        <v>0</v>
      </c>
      <c r="AA111" s="53">
        <v>0</v>
      </c>
      <c r="AB111" s="53">
        <v>112.38</v>
      </c>
      <c r="AC111" s="53">
        <v>129.41999999999999</v>
      </c>
      <c r="AD111" s="53">
        <v>129.41999999999999</v>
      </c>
      <c r="AE111" s="53">
        <v>0</v>
      </c>
      <c r="AF111" s="53">
        <v>0</v>
      </c>
      <c r="AG111" s="53">
        <v>18.32</v>
      </c>
      <c r="AH111" s="53">
        <v>18.39</v>
      </c>
      <c r="AI111" s="53">
        <v>18.39</v>
      </c>
      <c r="AJ111" s="53">
        <v>0</v>
      </c>
      <c r="AK111" s="53">
        <v>0</v>
      </c>
      <c r="AL111" s="53">
        <v>2057933</v>
      </c>
      <c r="AM111" s="53">
        <v>27835</v>
      </c>
      <c r="AN111" s="53">
        <v>73.933300000000003</v>
      </c>
      <c r="AO111" s="53">
        <v>45.62</v>
      </c>
      <c r="AP111" s="53">
        <v>48.06</v>
      </c>
      <c r="AQ111" s="53">
        <v>48.06</v>
      </c>
      <c r="AR111" s="53">
        <v>0</v>
      </c>
      <c r="AS111" s="53">
        <v>200.33</v>
      </c>
      <c r="AT111" s="53">
        <v>220.39</v>
      </c>
      <c r="AU111" s="53">
        <v>221.89</v>
      </c>
      <c r="AV111" s="53">
        <v>0</v>
      </c>
      <c r="AW111" s="53">
        <v>0</v>
      </c>
      <c r="AX111" s="53">
        <v>0</v>
      </c>
      <c r="AY111" s="53">
        <v>7930</v>
      </c>
      <c r="AZ111" s="53">
        <v>4340</v>
      </c>
      <c r="BA111" s="53">
        <v>4190</v>
      </c>
      <c r="BB111" s="53">
        <v>0</v>
      </c>
      <c r="BC111" s="53">
        <v>0</v>
      </c>
      <c r="BD111" s="53">
        <v>0</v>
      </c>
      <c r="BE111" s="53">
        <v>891173</v>
      </c>
      <c r="BF111" s="53">
        <v>561683</v>
      </c>
      <c r="BG111" s="53">
        <v>542270</v>
      </c>
      <c r="BH111" s="53">
        <v>0</v>
      </c>
      <c r="BI111" s="53">
        <v>0</v>
      </c>
      <c r="BJ111" s="53">
        <v>0</v>
      </c>
      <c r="BK111" s="53">
        <v>1995126</v>
      </c>
      <c r="BL111" s="53">
        <v>16460</v>
      </c>
      <c r="BM111" s="53">
        <v>121.2106</v>
      </c>
      <c r="BN111" s="53">
        <v>0</v>
      </c>
      <c r="BO111" s="53">
        <v>145278</v>
      </c>
      <c r="BP111" s="53">
        <v>79813</v>
      </c>
      <c r="BQ111" s="53">
        <v>77054</v>
      </c>
      <c r="BR111" s="53">
        <v>0</v>
      </c>
      <c r="BS111" s="53">
        <v>0</v>
      </c>
      <c r="BT111" s="53">
        <v>302145</v>
      </c>
      <c r="BU111" s="53">
        <v>16460</v>
      </c>
      <c r="BV111" s="53">
        <v>18.356300000000001</v>
      </c>
      <c r="BW111" s="53">
        <v>1588618</v>
      </c>
      <c r="BX111" s="53">
        <v>956493</v>
      </c>
      <c r="BY111" s="53">
        <v>929718</v>
      </c>
      <c r="BZ111" s="53">
        <v>0</v>
      </c>
      <c r="CA111" s="53">
        <v>0</v>
      </c>
      <c r="CB111" s="53">
        <v>3474829</v>
      </c>
      <c r="CC111" s="53">
        <v>16460</v>
      </c>
      <c r="CD111" s="53">
        <v>211.10740000000001</v>
      </c>
      <c r="CE111" s="53">
        <v>121.2106</v>
      </c>
      <c r="CF111" s="53">
        <v>170.05959999999999</v>
      </c>
      <c r="CG111" s="53">
        <v>121.2106</v>
      </c>
      <c r="CH111" s="53">
        <v>121.2106</v>
      </c>
      <c r="CI111" s="53">
        <v>18.356300000000001</v>
      </c>
      <c r="CJ111" s="53">
        <v>18.356300000000001</v>
      </c>
      <c r="CK111" s="53">
        <v>18.356300000000001</v>
      </c>
      <c r="CL111" s="53">
        <v>211.10740000000001</v>
      </c>
      <c r="CM111" s="53">
        <v>170.05959999999999</v>
      </c>
      <c r="CN111" s="53">
        <v>211.10740000000001</v>
      </c>
      <c r="CO111" s="53">
        <v>211.10740000000001</v>
      </c>
      <c r="CP111" s="53">
        <v>211.10740000000001</v>
      </c>
      <c r="CQ111" s="53">
        <v>16460</v>
      </c>
      <c r="CR111" s="53">
        <v>3474828</v>
      </c>
      <c r="CS111" s="53">
        <v>0</v>
      </c>
      <c r="CT111" s="53">
        <v>0</v>
      </c>
      <c r="CU111" s="53">
        <v>3474828</v>
      </c>
      <c r="CV111" s="53">
        <v>3474830</v>
      </c>
      <c r="CW111" s="53">
        <v>-2</v>
      </c>
      <c r="CX111" s="53">
        <v>0</v>
      </c>
      <c r="CY111" s="53">
        <v>2</v>
      </c>
      <c r="CZ111" s="53">
        <v>0</v>
      </c>
      <c r="DA111" s="53">
        <v>0</v>
      </c>
      <c r="DB111" s="53">
        <v>0</v>
      </c>
      <c r="DC111" s="53">
        <v>0</v>
      </c>
      <c r="DD111" s="53">
        <v>0</v>
      </c>
      <c r="DE111" s="53">
        <v>0</v>
      </c>
      <c r="DF111" s="53">
        <v>0</v>
      </c>
      <c r="DG111" s="53">
        <v>0</v>
      </c>
      <c r="DH111" s="53">
        <v>0</v>
      </c>
      <c r="DI111" s="53">
        <v>0</v>
      </c>
      <c r="DJ111" s="53">
        <v>0</v>
      </c>
      <c r="DK111" s="53">
        <v>0</v>
      </c>
      <c r="DL111" s="53">
        <v>0</v>
      </c>
      <c r="DM111" s="53">
        <v>0</v>
      </c>
      <c r="DN111" s="53">
        <v>0</v>
      </c>
      <c r="DO111" s="53">
        <v>0</v>
      </c>
      <c r="DP111" s="53">
        <v>0</v>
      </c>
      <c r="DQ111" s="53">
        <v>0</v>
      </c>
      <c r="DR111" s="53">
        <v>0</v>
      </c>
      <c r="DS111" s="53">
        <v>0</v>
      </c>
      <c r="DT111" s="53">
        <v>0</v>
      </c>
      <c r="DU111" s="53">
        <v>0</v>
      </c>
      <c r="DV111" s="53">
        <v>0</v>
      </c>
      <c r="DW111" s="53">
        <v>0</v>
      </c>
      <c r="DX111" s="53">
        <v>0</v>
      </c>
      <c r="DY111" s="53">
        <v>0</v>
      </c>
      <c r="DZ111" s="53">
        <v>0</v>
      </c>
      <c r="EA111" s="53">
        <v>21.5</v>
      </c>
      <c r="EB111" s="53">
        <v>21.5</v>
      </c>
      <c r="EC111" s="53">
        <v>23</v>
      </c>
      <c r="ED111" s="53">
        <v>0</v>
      </c>
      <c r="EE111" s="53">
        <v>0</v>
      </c>
      <c r="EF111" s="53">
        <v>0</v>
      </c>
      <c r="EG111" s="53">
        <v>0</v>
      </c>
      <c r="EH111" s="53">
        <v>0</v>
      </c>
      <c r="EI111" s="53">
        <v>170495</v>
      </c>
      <c r="EJ111" s="53">
        <v>93310</v>
      </c>
      <c r="EK111" s="53">
        <v>96370</v>
      </c>
      <c r="EL111" s="53">
        <v>0</v>
      </c>
      <c r="EM111" s="53">
        <v>0</v>
      </c>
      <c r="EN111" s="53">
        <v>0</v>
      </c>
      <c r="EO111" s="53">
        <v>0</v>
      </c>
      <c r="EP111" s="53">
        <v>0</v>
      </c>
      <c r="EQ111" s="53">
        <v>360175</v>
      </c>
      <c r="ER111" s="53">
        <v>16460</v>
      </c>
      <c r="ES111" s="53">
        <v>21.881799999999998</v>
      </c>
      <c r="ET111" s="53">
        <v>21.881799999999998</v>
      </c>
      <c r="EU111" s="53">
        <v>21.881799999999998</v>
      </c>
      <c r="EV111" s="53">
        <v>21.881799999999998</v>
      </c>
      <c r="EW111" s="53">
        <v>187.21</v>
      </c>
      <c r="EX111" s="53">
        <v>197.98</v>
      </c>
      <c r="EY111" s="53">
        <v>1.36</v>
      </c>
      <c r="EZ111" s="53">
        <v>2.1800000000000002</v>
      </c>
      <c r="FA111" s="53">
        <v>2.1800000000000002</v>
      </c>
      <c r="FB111" s="53">
        <v>0</v>
      </c>
      <c r="FC111" s="53">
        <v>0</v>
      </c>
      <c r="FD111" s="53">
        <v>0</v>
      </c>
      <c r="FE111" s="53">
        <v>0</v>
      </c>
      <c r="FF111" s="53">
        <v>0</v>
      </c>
      <c r="FG111" s="53">
        <v>0.67</v>
      </c>
      <c r="FH111" s="53">
        <v>0</v>
      </c>
      <c r="FI111" s="53">
        <v>0</v>
      </c>
      <c r="FJ111" s="53">
        <v>0</v>
      </c>
      <c r="FK111" s="53">
        <v>0</v>
      </c>
      <c r="FL111" s="53">
        <v>0</v>
      </c>
      <c r="FM111" s="53">
        <v>0</v>
      </c>
      <c r="FN111" s="53">
        <v>0</v>
      </c>
      <c r="FO111" s="53">
        <v>0</v>
      </c>
      <c r="FP111" s="53">
        <v>0</v>
      </c>
      <c r="FQ111" s="53">
        <v>0</v>
      </c>
      <c r="FR111" s="53">
        <v>0</v>
      </c>
      <c r="FS111" s="53">
        <v>0</v>
      </c>
      <c r="FT111" s="53">
        <v>0</v>
      </c>
      <c r="FU111" s="53">
        <v>0</v>
      </c>
      <c r="FV111" s="53">
        <v>0</v>
      </c>
      <c r="FW111" s="53">
        <v>10785</v>
      </c>
      <c r="FX111" s="53">
        <v>9461</v>
      </c>
      <c r="FY111" s="53">
        <v>9134</v>
      </c>
      <c r="FZ111" s="53">
        <v>0</v>
      </c>
      <c r="GA111" s="53">
        <v>0</v>
      </c>
      <c r="GB111" s="53">
        <v>0</v>
      </c>
      <c r="GC111" s="53">
        <v>0</v>
      </c>
      <c r="GD111" s="53">
        <v>0</v>
      </c>
      <c r="GE111" s="53">
        <v>29380</v>
      </c>
      <c r="GF111" s="53">
        <v>16460</v>
      </c>
      <c r="GG111" s="53">
        <v>1.7848999999999999</v>
      </c>
      <c r="GH111" s="53">
        <v>5313</v>
      </c>
      <c r="GI111" s="53">
        <v>0</v>
      </c>
      <c r="GJ111" s="53">
        <v>0</v>
      </c>
      <c r="GK111" s="53">
        <v>0</v>
      </c>
      <c r="GL111" s="53">
        <v>0</v>
      </c>
      <c r="GM111" s="53">
        <v>0</v>
      </c>
      <c r="GN111" s="53">
        <v>0</v>
      </c>
      <c r="GO111" s="53">
        <v>0</v>
      </c>
      <c r="GP111" s="53">
        <v>5313</v>
      </c>
      <c r="GQ111" s="53">
        <v>16460</v>
      </c>
      <c r="GR111" s="53">
        <v>0.32279999999999998</v>
      </c>
      <c r="GS111" s="53">
        <v>0</v>
      </c>
      <c r="GT111" s="53">
        <v>0</v>
      </c>
      <c r="GU111" s="53">
        <v>0</v>
      </c>
      <c r="GV111" s="53">
        <v>0</v>
      </c>
      <c r="GW111" s="53">
        <v>0</v>
      </c>
      <c r="GX111" s="53">
        <v>0</v>
      </c>
      <c r="GY111" s="53">
        <v>0</v>
      </c>
      <c r="GZ111" s="53">
        <v>0</v>
      </c>
      <c r="HA111" s="53">
        <v>0</v>
      </c>
      <c r="HB111" s="53">
        <v>16460</v>
      </c>
      <c r="HC111" s="53">
        <v>0</v>
      </c>
      <c r="HD111" s="53">
        <v>1.7848999999999999</v>
      </c>
      <c r="HE111" s="53">
        <v>0.32279999999999998</v>
      </c>
      <c r="HF111" s="53">
        <v>1.7848999999999999</v>
      </c>
      <c r="HG111" s="53">
        <v>0.32279999999999998</v>
      </c>
      <c r="HH111" s="53">
        <v>1.7848999999999999</v>
      </c>
      <c r="HI111" s="53">
        <v>0.32279999999999998</v>
      </c>
      <c r="HJ111" s="53">
        <v>0.03</v>
      </c>
      <c r="HK111" s="53">
        <v>0</v>
      </c>
      <c r="HL111" s="53">
        <v>0</v>
      </c>
      <c r="HM111" s="53">
        <v>0</v>
      </c>
      <c r="HN111" s="53">
        <v>0</v>
      </c>
      <c r="HO111" s="53">
        <v>0</v>
      </c>
      <c r="HP111" s="53">
        <v>0</v>
      </c>
      <c r="HQ111" s="53">
        <v>0</v>
      </c>
      <c r="HR111" s="53">
        <v>0.28999999999999998</v>
      </c>
      <c r="HS111" s="53">
        <v>0.56999999999999995</v>
      </c>
      <c r="HT111" s="53">
        <v>0.56999999999999995</v>
      </c>
      <c r="HU111" s="53">
        <v>0</v>
      </c>
      <c r="HV111" s="53">
        <v>0</v>
      </c>
      <c r="HW111" s="53">
        <v>0</v>
      </c>
      <c r="HX111" s="53">
        <v>0</v>
      </c>
      <c r="HY111" s="53">
        <v>0</v>
      </c>
      <c r="HZ111" s="53">
        <v>238</v>
      </c>
      <c r="IA111" s="53">
        <v>0</v>
      </c>
      <c r="IB111" s="53">
        <v>0</v>
      </c>
      <c r="IC111" s="53">
        <v>0</v>
      </c>
      <c r="ID111" s="53">
        <v>0</v>
      </c>
      <c r="IE111" s="53">
        <v>0</v>
      </c>
      <c r="IF111" s="53">
        <v>0</v>
      </c>
      <c r="IG111" s="53">
        <v>0</v>
      </c>
      <c r="IH111" s="53">
        <v>238</v>
      </c>
      <c r="II111" s="53">
        <v>16460</v>
      </c>
      <c r="IJ111" s="53">
        <v>1.4500000000000001E-2</v>
      </c>
      <c r="IK111" s="53">
        <v>2300</v>
      </c>
      <c r="IL111" s="53">
        <v>2474</v>
      </c>
      <c r="IM111" s="53">
        <v>2388</v>
      </c>
      <c r="IN111" s="53">
        <v>0</v>
      </c>
      <c r="IO111" s="53">
        <v>0</v>
      </c>
      <c r="IP111" s="53">
        <v>0</v>
      </c>
      <c r="IQ111" s="53">
        <v>0</v>
      </c>
      <c r="IR111" s="53">
        <v>0</v>
      </c>
      <c r="IS111" s="53">
        <v>7162</v>
      </c>
      <c r="IT111" s="53">
        <v>16460</v>
      </c>
      <c r="IU111" s="53">
        <v>0.43509999999999999</v>
      </c>
      <c r="IV111" s="53">
        <v>1.4500000000000001E-2</v>
      </c>
      <c r="IW111" s="53">
        <v>1.4500000000000001E-2</v>
      </c>
      <c r="IX111" s="53">
        <v>1.4500000000000001E-2</v>
      </c>
      <c r="IY111" s="53">
        <v>0.43509999999999999</v>
      </c>
      <c r="IZ111" s="53">
        <v>0.43509999999999999</v>
      </c>
      <c r="JA111" s="53">
        <v>0.43509999999999999</v>
      </c>
      <c r="JB111" s="53">
        <v>0.16</v>
      </c>
      <c r="JC111" s="53">
        <v>0.27</v>
      </c>
      <c r="JD111" s="53">
        <v>0.27</v>
      </c>
      <c r="JE111" s="53">
        <v>0</v>
      </c>
      <c r="JF111" s="53">
        <v>0</v>
      </c>
      <c r="JG111" s="53">
        <v>0</v>
      </c>
      <c r="JH111" s="53">
        <v>0</v>
      </c>
      <c r="JI111" s="53">
        <v>0</v>
      </c>
      <c r="JJ111" s="53">
        <v>1269</v>
      </c>
      <c r="JK111" s="53">
        <v>1172</v>
      </c>
      <c r="JL111" s="53">
        <v>1131</v>
      </c>
      <c r="JM111" s="53">
        <v>0</v>
      </c>
      <c r="JN111" s="53">
        <v>0</v>
      </c>
      <c r="JO111" s="53">
        <v>0</v>
      </c>
      <c r="JP111" s="53">
        <v>0</v>
      </c>
      <c r="JQ111" s="53">
        <v>0</v>
      </c>
      <c r="JR111" s="53">
        <v>3572</v>
      </c>
      <c r="JS111" s="53">
        <v>16460</v>
      </c>
      <c r="JT111" s="53">
        <v>0.217</v>
      </c>
      <c r="JU111" s="53">
        <v>0.217</v>
      </c>
      <c r="JV111" s="53">
        <v>0.217</v>
      </c>
      <c r="JW111" s="53">
        <v>0.217</v>
      </c>
    </row>
    <row r="112" spans="1:283">
      <c r="A112" s="53" t="s">
        <v>12</v>
      </c>
      <c r="B112" s="53" t="s">
        <v>1377</v>
      </c>
      <c r="C112" s="53">
        <v>4114578</v>
      </c>
      <c r="D112" s="53">
        <v>17000</v>
      </c>
      <c r="E112" s="53">
        <v>18</v>
      </c>
      <c r="F112" s="53">
        <v>377141</v>
      </c>
      <c r="G112" s="53">
        <v>193057</v>
      </c>
      <c r="H112" s="53">
        <v>201468</v>
      </c>
      <c r="I112" s="53">
        <v>0</v>
      </c>
      <c r="J112" s="53">
        <v>0</v>
      </c>
      <c r="K112" s="53">
        <v>771666</v>
      </c>
      <c r="L112" s="53">
        <v>16476</v>
      </c>
      <c r="M112" s="53">
        <v>46.835799999999999</v>
      </c>
      <c r="N112" s="53">
        <v>46.835799999999999</v>
      </c>
      <c r="O112" s="53">
        <v>46.835799999999999</v>
      </c>
      <c r="P112" s="53">
        <v>46.835799999999999</v>
      </c>
      <c r="Q112" s="53">
        <v>4292410</v>
      </c>
      <c r="R112" s="53">
        <v>26047</v>
      </c>
      <c r="S112" s="53">
        <v>164.79480000000001</v>
      </c>
      <c r="T112" s="53">
        <v>6247544</v>
      </c>
      <c r="U112" s="53">
        <v>26047</v>
      </c>
      <c r="V112" s="53">
        <v>239.85659999999999</v>
      </c>
      <c r="W112" s="53">
        <v>43101</v>
      </c>
      <c r="X112" s="53">
        <v>43282</v>
      </c>
      <c r="Y112" s="53">
        <v>43374</v>
      </c>
      <c r="Z112" s="53">
        <v>0</v>
      </c>
      <c r="AA112" s="53">
        <v>0</v>
      </c>
      <c r="AB112" s="53">
        <v>117.02</v>
      </c>
      <c r="AC112" s="53">
        <v>132.81</v>
      </c>
      <c r="AD112" s="53">
        <v>132.81</v>
      </c>
      <c r="AE112" s="53">
        <v>0</v>
      </c>
      <c r="AF112" s="53">
        <v>0</v>
      </c>
      <c r="AG112" s="53">
        <v>12.65</v>
      </c>
      <c r="AH112" s="53">
        <v>12.74</v>
      </c>
      <c r="AI112" s="53">
        <v>12.74</v>
      </c>
      <c r="AJ112" s="53">
        <v>0</v>
      </c>
      <c r="AK112" s="53">
        <v>0</v>
      </c>
      <c r="AL112" s="53">
        <v>1955134</v>
      </c>
      <c r="AM112" s="53">
        <v>26047</v>
      </c>
      <c r="AN112" s="53">
        <v>75.061800000000005</v>
      </c>
      <c r="AO112" s="53">
        <v>45.62</v>
      </c>
      <c r="AP112" s="53">
        <v>48.06</v>
      </c>
      <c r="AQ112" s="53">
        <v>48.06</v>
      </c>
      <c r="AR112" s="53">
        <v>0</v>
      </c>
      <c r="AS112" s="53">
        <v>201.54</v>
      </c>
      <c r="AT112" s="53">
        <v>219.35</v>
      </c>
      <c r="AU112" s="53">
        <v>220.85</v>
      </c>
      <c r="AV112" s="53">
        <v>0</v>
      </c>
      <c r="AW112" s="53">
        <v>0</v>
      </c>
      <c r="AX112" s="53">
        <v>0</v>
      </c>
      <c r="AY112" s="53">
        <v>8267</v>
      </c>
      <c r="AZ112" s="53">
        <v>4017</v>
      </c>
      <c r="BA112" s="53">
        <v>4192</v>
      </c>
      <c r="BB112" s="53">
        <v>0</v>
      </c>
      <c r="BC112" s="53">
        <v>0</v>
      </c>
      <c r="BD112" s="53">
        <v>0</v>
      </c>
      <c r="BE112" s="53">
        <v>967404</v>
      </c>
      <c r="BF112" s="53">
        <v>533498</v>
      </c>
      <c r="BG112" s="53">
        <v>556740</v>
      </c>
      <c r="BH112" s="53">
        <v>0</v>
      </c>
      <c r="BI112" s="53">
        <v>0</v>
      </c>
      <c r="BJ112" s="53">
        <v>0</v>
      </c>
      <c r="BK112" s="53">
        <v>2057642</v>
      </c>
      <c r="BL112" s="53">
        <v>16476</v>
      </c>
      <c r="BM112" s="53">
        <v>124.88720000000001</v>
      </c>
      <c r="BN112" s="53">
        <v>0</v>
      </c>
      <c r="BO112" s="53">
        <v>104578</v>
      </c>
      <c r="BP112" s="53">
        <v>51177</v>
      </c>
      <c r="BQ112" s="53">
        <v>53406</v>
      </c>
      <c r="BR112" s="53">
        <v>0</v>
      </c>
      <c r="BS112" s="53">
        <v>0</v>
      </c>
      <c r="BT112" s="53">
        <v>209161</v>
      </c>
      <c r="BU112" s="53">
        <v>16476</v>
      </c>
      <c r="BV112" s="53">
        <v>12.694900000000001</v>
      </c>
      <c r="BW112" s="53">
        <v>1666132</v>
      </c>
      <c r="BX112" s="53">
        <v>881130</v>
      </c>
      <c r="BY112" s="53">
        <v>925804</v>
      </c>
      <c r="BZ112" s="53">
        <v>0</v>
      </c>
      <c r="CA112" s="53">
        <v>0</v>
      </c>
      <c r="CB112" s="53">
        <v>3473066</v>
      </c>
      <c r="CC112" s="53">
        <v>16476</v>
      </c>
      <c r="CD112" s="53">
        <v>210.79560000000001</v>
      </c>
      <c r="CE112" s="53">
        <v>124.88720000000001</v>
      </c>
      <c r="CF112" s="53">
        <v>164.79480000000001</v>
      </c>
      <c r="CG112" s="53">
        <v>124.88720000000001</v>
      </c>
      <c r="CH112" s="53">
        <v>124.88720000000001</v>
      </c>
      <c r="CI112" s="53">
        <v>12.694900000000001</v>
      </c>
      <c r="CJ112" s="53">
        <v>12.694900000000001</v>
      </c>
      <c r="CK112" s="53">
        <v>12.694900000000001</v>
      </c>
      <c r="CL112" s="53">
        <v>210.79560000000001</v>
      </c>
      <c r="CM112" s="53">
        <v>164.79480000000001</v>
      </c>
      <c r="CN112" s="53">
        <v>210.79560000000001</v>
      </c>
      <c r="CO112" s="53">
        <v>210.79560000000001</v>
      </c>
      <c r="CP112" s="53">
        <v>210.79560000000001</v>
      </c>
      <c r="CQ112" s="53">
        <v>16476</v>
      </c>
      <c r="CR112" s="53">
        <v>3473068</v>
      </c>
      <c r="CS112" s="53">
        <v>0</v>
      </c>
      <c r="CT112" s="53">
        <v>0</v>
      </c>
      <c r="CU112" s="53">
        <v>3473068</v>
      </c>
      <c r="CV112" s="53">
        <v>3473064</v>
      </c>
      <c r="CW112" s="53">
        <v>4</v>
      </c>
      <c r="CX112" s="53">
        <v>4</v>
      </c>
      <c r="CY112" s="53">
        <v>0</v>
      </c>
      <c r="CZ112" s="53">
        <v>0</v>
      </c>
      <c r="DA112" s="53">
        <v>0</v>
      </c>
      <c r="DB112" s="53">
        <v>0</v>
      </c>
      <c r="DC112" s="53">
        <v>0</v>
      </c>
      <c r="DD112" s="53">
        <v>0</v>
      </c>
      <c r="DE112" s="53">
        <v>0</v>
      </c>
      <c r="DF112" s="53">
        <v>0</v>
      </c>
      <c r="DG112" s="53">
        <v>0</v>
      </c>
      <c r="DH112" s="53">
        <v>0</v>
      </c>
      <c r="DI112" s="53">
        <v>0</v>
      </c>
      <c r="DJ112" s="53">
        <v>0</v>
      </c>
      <c r="DK112" s="53">
        <v>0</v>
      </c>
      <c r="DL112" s="53">
        <v>0</v>
      </c>
      <c r="DM112" s="53">
        <v>0</v>
      </c>
      <c r="DN112" s="53">
        <v>0</v>
      </c>
      <c r="DO112" s="53">
        <v>0</v>
      </c>
      <c r="DP112" s="53">
        <v>0</v>
      </c>
      <c r="DQ112" s="53">
        <v>0</v>
      </c>
      <c r="DR112" s="53">
        <v>0</v>
      </c>
      <c r="DS112" s="53">
        <v>0</v>
      </c>
      <c r="DT112" s="53">
        <v>0</v>
      </c>
      <c r="DU112" s="53">
        <v>0</v>
      </c>
      <c r="DV112" s="53">
        <v>0</v>
      </c>
      <c r="DW112" s="53">
        <v>0</v>
      </c>
      <c r="DX112" s="53">
        <v>0</v>
      </c>
      <c r="DY112" s="53">
        <v>0</v>
      </c>
      <c r="DZ112" s="53">
        <v>0</v>
      </c>
      <c r="EA112" s="53">
        <v>21.5</v>
      </c>
      <c r="EB112" s="53">
        <v>21.5</v>
      </c>
      <c r="EC112" s="53">
        <v>23</v>
      </c>
      <c r="ED112" s="53">
        <v>0</v>
      </c>
      <c r="EE112" s="53">
        <v>0</v>
      </c>
      <c r="EF112" s="53">
        <v>0</v>
      </c>
      <c r="EG112" s="53">
        <v>0</v>
      </c>
      <c r="EH112" s="53">
        <v>0</v>
      </c>
      <c r="EI112" s="53">
        <v>177741</v>
      </c>
      <c r="EJ112" s="53">
        <v>86366</v>
      </c>
      <c r="EK112" s="53">
        <v>96416</v>
      </c>
      <c r="EL112" s="53">
        <v>0</v>
      </c>
      <c r="EM112" s="53">
        <v>0</v>
      </c>
      <c r="EN112" s="53">
        <v>0</v>
      </c>
      <c r="EO112" s="53">
        <v>0</v>
      </c>
      <c r="EP112" s="53">
        <v>0</v>
      </c>
      <c r="EQ112" s="53">
        <v>360523</v>
      </c>
      <c r="ER112" s="53">
        <v>16476</v>
      </c>
      <c r="ES112" s="53">
        <v>21.881699999999999</v>
      </c>
      <c r="ET112" s="53">
        <v>21.881699999999999</v>
      </c>
      <c r="EU112" s="53">
        <v>21.881699999999999</v>
      </c>
      <c r="EV112" s="53">
        <v>21.881699999999999</v>
      </c>
      <c r="EW112" s="53">
        <v>187.21</v>
      </c>
      <c r="EX112" s="53">
        <v>197.98</v>
      </c>
      <c r="EY112" s="53">
        <v>5.42</v>
      </c>
      <c r="EZ112" s="53">
        <v>3.26</v>
      </c>
      <c r="FA112" s="53">
        <v>3.26</v>
      </c>
      <c r="FB112" s="53">
        <v>0</v>
      </c>
      <c r="FC112" s="53">
        <v>0</v>
      </c>
      <c r="FD112" s="53">
        <v>0</v>
      </c>
      <c r="FE112" s="53">
        <v>0</v>
      </c>
      <c r="FF112" s="53">
        <v>0</v>
      </c>
      <c r="FG112" s="53">
        <v>0</v>
      </c>
      <c r="FH112" s="53">
        <v>0</v>
      </c>
      <c r="FI112" s="53">
        <v>0</v>
      </c>
      <c r="FJ112" s="53">
        <v>0</v>
      </c>
      <c r="FK112" s="53">
        <v>0</v>
      </c>
      <c r="FL112" s="53">
        <v>0</v>
      </c>
      <c r="FM112" s="53">
        <v>0</v>
      </c>
      <c r="FN112" s="53">
        <v>0</v>
      </c>
      <c r="FO112" s="53">
        <v>0</v>
      </c>
      <c r="FP112" s="53">
        <v>0</v>
      </c>
      <c r="FQ112" s="53">
        <v>0</v>
      </c>
      <c r="FR112" s="53">
        <v>0</v>
      </c>
      <c r="FS112" s="53">
        <v>0</v>
      </c>
      <c r="FT112" s="53">
        <v>0</v>
      </c>
      <c r="FU112" s="53">
        <v>0</v>
      </c>
      <c r="FV112" s="53">
        <v>0</v>
      </c>
      <c r="FW112" s="53">
        <v>44807</v>
      </c>
      <c r="FX112" s="53">
        <v>13095</v>
      </c>
      <c r="FY112" s="53">
        <v>13666</v>
      </c>
      <c r="FZ112" s="53">
        <v>0</v>
      </c>
      <c r="GA112" s="53">
        <v>0</v>
      </c>
      <c r="GB112" s="53">
        <v>0</v>
      </c>
      <c r="GC112" s="53">
        <v>0</v>
      </c>
      <c r="GD112" s="53">
        <v>0</v>
      </c>
      <c r="GE112" s="53">
        <v>71568</v>
      </c>
      <c r="GF112" s="53">
        <v>16476</v>
      </c>
      <c r="GG112" s="53">
        <v>4.3437999999999999</v>
      </c>
      <c r="GH112" s="53">
        <v>0</v>
      </c>
      <c r="GI112" s="53">
        <v>0</v>
      </c>
      <c r="GJ112" s="53">
        <v>0</v>
      </c>
      <c r="GK112" s="53">
        <v>0</v>
      </c>
      <c r="GL112" s="53">
        <v>0</v>
      </c>
      <c r="GM112" s="53">
        <v>0</v>
      </c>
      <c r="GN112" s="53">
        <v>0</v>
      </c>
      <c r="GO112" s="53">
        <v>0</v>
      </c>
      <c r="GP112" s="53">
        <v>0</v>
      </c>
      <c r="GQ112" s="53">
        <v>16476</v>
      </c>
      <c r="GR112" s="53">
        <v>0</v>
      </c>
      <c r="GS112" s="53">
        <v>0</v>
      </c>
      <c r="GT112" s="53">
        <v>0</v>
      </c>
      <c r="GU112" s="53">
        <v>0</v>
      </c>
      <c r="GV112" s="53">
        <v>0</v>
      </c>
      <c r="GW112" s="53">
        <v>0</v>
      </c>
      <c r="GX112" s="53">
        <v>0</v>
      </c>
      <c r="GY112" s="53">
        <v>0</v>
      </c>
      <c r="GZ112" s="53">
        <v>0</v>
      </c>
      <c r="HA112" s="53">
        <v>0</v>
      </c>
      <c r="HB112" s="53">
        <v>16476</v>
      </c>
      <c r="HC112" s="53">
        <v>0</v>
      </c>
      <c r="HD112" s="53">
        <v>4.3437999999999999</v>
      </c>
      <c r="HE112" s="53">
        <v>0</v>
      </c>
      <c r="HF112" s="53">
        <v>4.3437999999999999</v>
      </c>
      <c r="HG112" s="53">
        <v>0</v>
      </c>
      <c r="HH112" s="53">
        <v>4.3437999999999999</v>
      </c>
      <c r="HI112" s="53">
        <v>0</v>
      </c>
      <c r="HJ112" s="53">
        <v>-1.61</v>
      </c>
      <c r="HK112" s="53">
        <v>0</v>
      </c>
      <c r="HL112" s="53">
        <v>0</v>
      </c>
      <c r="HM112" s="53">
        <v>0</v>
      </c>
      <c r="HN112" s="53">
        <v>0</v>
      </c>
      <c r="HO112" s="53">
        <v>0</v>
      </c>
      <c r="HP112" s="53">
        <v>0</v>
      </c>
      <c r="HQ112" s="53">
        <v>0</v>
      </c>
      <c r="HR112" s="53">
        <v>0.28999999999999998</v>
      </c>
      <c r="HS112" s="53">
        <v>0.56999999999999995</v>
      </c>
      <c r="HT112" s="53">
        <v>0.56999999999999995</v>
      </c>
      <c r="HU112" s="53">
        <v>0</v>
      </c>
      <c r="HV112" s="53">
        <v>0</v>
      </c>
      <c r="HW112" s="53">
        <v>0</v>
      </c>
      <c r="HX112" s="53">
        <v>0</v>
      </c>
      <c r="HY112" s="53">
        <v>0</v>
      </c>
      <c r="HZ112" s="53">
        <v>-13310</v>
      </c>
      <c r="IA112" s="53">
        <v>0</v>
      </c>
      <c r="IB112" s="53">
        <v>0</v>
      </c>
      <c r="IC112" s="53">
        <v>0</v>
      </c>
      <c r="ID112" s="53">
        <v>0</v>
      </c>
      <c r="IE112" s="53">
        <v>0</v>
      </c>
      <c r="IF112" s="53">
        <v>0</v>
      </c>
      <c r="IG112" s="53">
        <v>0</v>
      </c>
      <c r="IH112" s="53">
        <v>-13310</v>
      </c>
      <c r="II112" s="53">
        <v>16476</v>
      </c>
      <c r="IJ112" s="53">
        <v>-0.80779999999999996</v>
      </c>
      <c r="IK112" s="53">
        <v>2397</v>
      </c>
      <c r="IL112" s="53">
        <v>2290</v>
      </c>
      <c r="IM112" s="53">
        <v>2389</v>
      </c>
      <c r="IN112" s="53">
        <v>0</v>
      </c>
      <c r="IO112" s="53">
        <v>0</v>
      </c>
      <c r="IP112" s="53">
        <v>0</v>
      </c>
      <c r="IQ112" s="53">
        <v>0</v>
      </c>
      <c r="IR112" s="53">
        <v>0</v>
      </c>
      <c r="IS112" s="53">
        <v>7076</v>
      </c>
      <c r="IT112" s="53">
        <v>16476</v>
      </c>
      <c r="IU112" s="53">
        <v>0.42949999999999999</v>
      </c>
      <c r="IV112" s="53">
        <v>-0.80779999999999996</v>
      </c>
      <c r="IW112" s="53">
        <v>-0.80779999999999996</v>
      </c>
      <c r="IX112" s="53">
        <v>-0.80779999999999996</v>
      </c>
      <c r="IY112" s="53">
        <v>0.42949999999999999</v>
      </c>
      <c r="IZ112" s="53">
        <v>0.42949999999999999</v>
      </c>
      <c r="JA112" s="53">
        <v>0.42949999999999999</v>
      </c>
      <c r="JB112" s="53">
        <v>0.65</v>
      </c>
      <c r="JC112" s="53">
        <v>0.41</v>
      </c>
      <c r="JD112" s="53">
        <v>0.41</v>
      </c>
      <c r="JE112" s="53">
        <v>0</v>
      </c>
      <c r="JF112" s="53">
        <v>0</v>
      </c>
      <c r="JG112" s="53">
        <v>0</v>
      </c>
      <c r="JH112" s="53">
        <v>0</v>
      </c>
      <c r="JI112" s="53">
        <v>0</v>
      </c>
      <c r="JJ112" s="53">
        <v>5374</v>
      </c>
      <c r="JK112" s="53">
        <v>1647</v>
      </c>
      <c r="JL112" s="53">
        <v>1719</v>
      </c>
      <c r="JM112" s="53">
        <v>0</v>
      </c>
      <c r="JN112" s="53">
        <v>0</v>
      </c>
      <c r="JO112" s="53">
        <v>0</v>
      </c>
      <c r="JP112" s="53">
        <v>0</v>
      </c>
      <c r="JQ112" s="53">
        <v>0</v>
      </c>
      <c r="JR112" s="53">
        <v>8740</v>
      </c>
      <c r="JS112" s="53">
        <v>16476</v>
      </c>
      <c r="JT112" s="53">
        <v>0.53049999999999997</v>
      </c>
      <c r="JU112" s="53">
        <v>0.53049999999999997</v>
      </c>
      <c r="JV112" s="53">
        <v>0.53049999999999997</v>
      </c>
      <c r="JW112" s="53">
        <v>0.53049999999999997</v>
      </c>
    </row>
    <row r="113" spans="1:283">
      <c r="A113" s="53" t="s">
        <v>12</v>
      </c>
      <c r="B113" s="53" t="s">
        <v>1377</v>
      </c>
      <c r="C113" s="53">
        <v>4114586</v>
      </c>
      <c r="D113" s="53">
        <v>3300</v>
      </c>
      <c r="E113" s="53">
        <v>18</v>
      </c>
      <c r="F113" s="53">
        <v>308939</v>
      </c>
      <c r="G113" s="53">
        <v>168018</v>
      </c>
      <c r="H113" s="53">
        <v>170036</v>
      </c>
      <c r="I113" s="53">
        <v>0</v>
      </c>
      <c r="J113" s="53">
        <v>0</v>
      </c>
      <c r="K113" s="53">
        <v>646993</v>
      </c>
      <c r="L113" s="53">
        <v>13806</v>
      </c>
      <c r="M113" s="53">
        <v>46.863199999999999</v>
      </c>
      <c r="N113" s="53">
        <v>46.863199999999999</v>
      </c>
      <c r="O113" s="53">
        <v>46.863199999999999</v>
      </c>
      <c r="P113" s="53">
        <v>46.863199999999999</v>
      </c>
      <c r="Q113" s="53">
        <v>3491438</v>
      </c>
      <c r="R113" s="53">
        <v>20238</v>
      </c>
      <c r="S113" s="53">
        <v>172.5189</v>
      </c>
      <c r="T113" s="53">
        <v>5154525</v>
      </c>
      <c r="U113" s="53">
        <v>20238</v>
      </c>
      <c r="V113" s="53">
        <v>254.69540000000001</v>
      </c>
      <c r="W113" s="53">
        <v>43101</v>
      </c>
      <c r="X113" s="53">
        <v>43282</v>
      </c>
      <c r="Y113" s="53">
        <v>43374</v>
      </c>
      <c r="Z113" s="53">
        <v>0</v>
      </c>
      <c r="AA113" s="53">
        <v>0</v>
      </c>
      <c r="AB113" s="53">
        <v>102.58</v>
      </c>
      <c r="AC113" s="53">
        <v>117.32</v>
      </c>
      <c r="AD113" s="53">
        <v>117.32</v>
      </c>
      <c r="AE113" s="53">
        <v>0</v>
      </c>
      <c r="AF113" s="53">
        <v>0</v>
      </c>
      <c r="AG113" s="53">
        <v>5.7</v>
      </c>
      <c r="AH113" s="53">
        <v>6.07</v>
      </c>
      <c r="AI113" s="53">
        <v>6.07</v>
      </c>
      <c r="AJ113" s="53">
        <v>0</v>
      </c>
      <c r="AK113" s="53">
        <v>0</v>
      </c>
      <c r="AL113" s="53">
        <v>1663087</v>
      </c>
      <c r="AM113" s="53">
        <v>20238</v>
      </c>
      <c r="AN113" s="53">
        <v>82.176500000000004</v>
      </c>
      <c r="AO113" s="53">
        <v>45.62</v>
      </c>
      <c r="AP113" s="53">
        <v>48.06</v>
      </c>
      <c r="AQ113" s="53">
        <v>48.06</v>
      </c>
      <c r="AR113" s="53">
        <v>0</v>
      </c>
      <c r="AS113" s="53">
        <v>192.63</v>
      </c>
      <c r="AT113" s="53">
        <v>195.97</v>
      </c>
      <c r="AU113" s="53">
        <v>197.47</v>
      </c>
      <c r="AV113" s="53">
        <v>0</v>
      </c>
      <c r="AW113" s="53">
        <v>0</v>
      </c>
      <c r="AX113" s="53">
        <v>0</v>
      </c>
      <c r="AY113" s="53">
        <v>6772</v>
      </c>
      <c r="AZ113" s="53">
        <v>3496</v>
      </c>
      <c r="BA113" s="53">
        <v>3538</v>
      </c>
      <c r="BB113" s="53">
        <v>0</v>
      </c>
      <c r="BC113" s="53">
        <v>0</v>
      </c>
      <c r="BD113" s="53">
        <v>0</v>
      </c>
      <c r="BE113" s="53">
        <v>694672</v>
      </c>
      <c r="BF113" s="53">
        <v>410151</v>
      </c>
      <c r="BG113" s="53">
        <v>415078</v>
      </c>
      <c r="BH113" s="53">
        <v>0</v>
      </c>
      <c r="BI113" s="53">
        <v>0</v>
      </c>
      <c r="BJ113" s="53">
        <v>0</v>
      </c>
      <c r="BK113" s="53">
        <v>1519901</v>
      </c>
      <c r="BL113" s="53">
        <v>13806</v>
      </c>
      <c r="BM113" s="53">
        <v>110.0899</v>
      </c>
      <c r="BN113" s="53">
        <v>0</v>
      </c>
      <c r="BO113" s="53">
        <v>38600</v>
      </c>
      <c r="BP113" s="53">
        <v>21221</v>
      </c>
      <c r="BQ113" s="53">
        <v>21476</v>
      </c>
      <c r="BR113" s="53">
        <v>0</v>
      </c>
      <c r="BS113" s="53">
        <v>0</v>
      </c>
      <c r="BT113" s="53">
        <v>81297</v>
      </c>
      <c r="BU113" s="53">
        <v>13806</v>
      </c>
      <c r="BV113" s="53">
        <v>5.8884999999999996</v>
      </c>
      <c r="BW113" s="53">
        <v>1304491</v>
      </c>
      <c r="BX113" s="53">
        <v>685112</v>
      </c>
      <c r="BY113" s="53">
        <v>698649</v>
      </c>
      <c r="BZ113" s="53">
        <v>0</v>
      </c>
      <c r="CA113" s="53">
        <v>0</v>
      </c>
      <c r="CB113" s="53">
        <v>2688252</v>
      </c>
      <c r="CC113" s="53">
        <v>13806</v>
      </c>
      <c r="CD113" s="53">
        <v>194.71629999999999</v>
      </c>
      <c r="CE113" s="53">
        <v>110.0899</v>
      </c>
      <c r="CF113" s="53">
        <v>172.5189</v>
      </c>
      <c r="CG113" s="53">
        <v>110.0899</v>
      </c>
      <c r="CH113" s="53">
        <v>110.0899</v>
      </c>
      <c r="CI113" s="53">
        <v>5.8884999999999996</v>
      </c>
      <c r="CJ113" s="53">
        <v>5.8884999999999996</v>
      </c>
      <c r="CK113" s="53">
        <v>5.8884999999999996</v>
      </c>
      <c r="CL113" s="53">
        <v>194.71629999999999</v>
      </c>
      <c r="CM113" s="53">
        <v>172.5189</v>
      </c>
      <c r="CN113" s="53">
        <v>194.71629999999999</v>
      </c>
      <c r="CO113" s="53">
        <v>194.71629999999999</v>
      </c>
      <c r="CP113" s="53">
        <v>194.71629999999999</v>
      </c>
      <c r="CQ113" s="53">
        <v>13806</v>
      </c>
      <c r="CR113" s="53">
        <v>2688253</v>
      </c>
      <c r="CS113" s="53">
        <v>0</v>
      </c>
      <c r="CT113" s="53">
        <v>0</v>
      </c>
      <c r="CU113" s="53">
        <v>2688253</v>
      </c>
      <c r="CV113" s="53">
        <v>2688251</v>
      </c>
      <c r="CW113" s="53">
        <v>2</v>
      </c>
      <c r="CX113" s="53">
        <v>2</v>
      </c>
      <c r="CY113" s="53">
        <v>0</v>
      </c>
      <c r="CZ113" s="53">
        <v>0</v>
      </c>
      <c r="DA113" s="53">
        <v>0</v>
      </c>
      <c r="DB113" s="53">
        <v>0</v>
      </c>
      <c r="DC113" s="53">
        <v>0</v>
      </c>
      <c r="DD113" s="53">
        <v>0</v>
      </c>
      <c r="DE113" s="53">
        <v>0</v>
      </c>
      <c r="DF113" s="53">
        <v>0</v>
      </c>
      <c r="DG113" s="53">
        <v>0</v>
      </c>
      <c r="DH113" s="53">
        <v>0</v>
      </c>
      <c r="DI113" s="53">
        <v>0</v>
      </c>
      <c r="DJ113" s="53">
        <v>0</v>
      </c>
      <c r="DK113" s="53">
        <v>0</v>
      </c>
      <c r="DL113" s="53">
        <v>0</v>
      </c>
      <c r="DM113" s="53">
        <v>0</v>
      </c>
      <c r="DN113" s="53">
        <v>0</v>
      </c>
      <c r="DO113" s="53">
        <v>0</v>
      </c>
      <c r="DP113" s="53">
        <v>0</v>
      </c>
      <c r="DQ113" s="53">
        <v>0</v>
      </c>
      <c r="DR113" s="53">
        <v>0</v>
      </c>
      <c r="DS113" s="53">
        <v>0</v>
      </c>
      <c r="DT113" s="53">
        <v>0</v>
      </c>
      <c r="DU113" s="53">
        <v>0</v>
      </c>
      <c r="DV113" s="53">
        <v>0</v>
      </c>
      <c r="DW113" s="53">
        <v>0</v>
      </c>
      <c r="DX113" s="53">
        <v>0</v>
      </c>
      <c r="DY113" s="53">
        <v>0</v>
      </c>
      <c r="DZ113" s="53">
        <v>0</v>
      </c>
      <c r="EA113" s="53">
        <v>21.5</v>
      </c>
      <c r="EB113" s="53">
        <v>21.5</v>
      </c>
      <c r="EC113" s="53">
        <v>23</v>
      </c>
      <c r="ED113" s="53">
        <v>0</v>
      </c>
      <c r="EE113" s="53">
        <v>0</v>
      </c>
      <c r="EF113" s="53">
        <v>0</v>
      </c>
      <c r="EG113" s="53">
        <v>0</v>
      </c>
      <c r="EH113" s="53">
        <v>0</v>
      </c>
      <c r="EI113" s="53">
        <v>145598</v>
      </c>
      <c r="EJ113" s="53">
        <v>75164</v>
      </c>
      <c r="EK113" s="53">
        <v>81374</v>
      </c>
      <c r="EL113" s="53">
        <v>0</v>
      </c>
      <c r="EM113" s="53">
        <v>0</v>
      </c>
      <c r="EN113" s="53">
        <v>0</v>
      </c>
      <c r="EO113" s="53">
        <v>0</v>
      </c>
      <c r="EP113" s="53">
        <v>0</v>
      </c>
      <c r="EQ113" s="53">
        <v>302136</v>
      </c>
      <c r="ER113" s="53">
        <v>13806</v>
      </c>
      <c r="ES113" s="53">
        <v>21.884399999999999</v>
      </c>
      <c r="ET113" s="53">
        <v>21.884399999999999</v>
      </c>
      <c r="EU113" s="53">
        <v>21.884399999999999</v>
      </c>
      <c r="EV113" s="53">
        <v>21.884399999999999</v>
      </c>
      <c r="EW113" s="53">
        <v>187.21</v>
      </c>
      <c r="EX113" s="53">
        <v>197.98</v>
      </c>
      <c r="EY113" s="53">
        <v>1.36</v>
      </c>
      <c r="EZ113" s="53">
        <v>2.1800000000000002</v>
      </c>
      <c r="FA113" s="53">
        <v>2.1800000000000002</v>
      </c>
      <c r="FB113" s="53">
        <v>0</v>
      </c>
      <c r="FC113" s="53">
        <v>0</v>
      </c>
      <c r="FD113" s="53">
        <v>0</v>
      </c>
      <c r="FE113" s="53">
        <v>0</v>
      </c>
      <c r="FF113" s="53">
        <v>0</v>
      </c>
      <c r="FG113" s="53">
        <v>15.43</v>
      </c>
      <c r="FH113" s="53">
        <v>0</v>
      </c>
      <c r="FI113" s="53">
        <v>0</v>
      </c>
      <c r="FJ113" s="53">
        <v>0</v>
      </c>
      <c r="FK113" s="53">
        <v>0</v>
      </c>
      <c r="FL113" s="53">
        <v>0</v>
      </c>
      <c r="FM113" s="53">
        <v>0</v>
      </c>
      <c r="FN113" s="53">
        <v>0</v>
      </c>
      <c r="FO113" s="53">
        <v>0</v>
      </c>
      <c r="FP113" s="53">
        <v>0</v>
      </c>
      <c r="FQ113" s="53">
        <v>0</v>
      </c>
      <c r="FR113" s="53">
        <v>0</v>
      </c>
      <c r="FS113" s="53">
        <v>0</v>
      </c>
      <c r="FT113" s="53">
        <v>0</v>
      </c>
      <c r="FU113" s="53">
        <v>0</v>
      </c>
      <c r="FV113" s="53">
        <v>0</v>
      </c>
      <c r="FW113" s="53">
        <v>9210</v>
      </c>
      <c r="FX113" s="53">
        <v>7621</v>
      </c>
      <c r="FY113" s="53">
        <v>7713</v>
      </c>
      <c r="FZ113" s="53">
        <v>0</v>
      </c>
      <c r="GA113" s="53">
        <v>0</v>
      </c>
      <c r="GB113" s="53">
        <v>0</v>
      </c>
      <c r="GC113" s="53">
        <v>0</v>
      </c>
      <c r="GD113" s="53">
        <v>0</v>
      </c>
      <c r="GE113" s="53">
        <v>24544</v>
      </c>
      <c r="GF113" s="53">
        <v>13806</v>
      </c>
      <c r="GG113" s="53">
        <v>1.7778</v>
      </c>
      <c r="GH113" s="53">
        <v>104492</v>
      </c>
      <c r="GI113" s="53">
        <v>0</v>
      </c>
      <c r="GJ113" s="53">
        <v>0</v>
      </c>
      <c r="GK113" s="53">
        <v>0</v>
      </c>
      <c r="GL113" s="53">
        <v>0</v>
      </c>
      <c r="GM113" s="53">
        <v>0</v>
      </c>
      <c r="GN113" s="53">
        <v>0</v>
      </c>
      <c r="GO113" s="53">
        <v>0</v>
      </c>
      <c r="GP113" s="53">
        <v>104492</v>
      </c>
      <c r="GQ113" s="53">
        <v>13806</v>
      </c>
      <c r="GR113" s="53">
        <v>7.5686</v>
      </c>
      <c r="GS113" s="53">
        <v>0</v>
      </c>
      <c r="GT113" s="53">
        <v>0</v>
      </c>
      <c r="GU113" s="53">
        <v>0</v>
      </c>
      <c r="GV113" s="53">
        <v>0</v>
      </c>
      <c r="GW113" s="53">
        <v>0</v>
      </c>
      <c r="GX113" s="53">
        <v>0</v>
      </c>
      <c r="GY113" s="53">
        <v>0</v>
      </c>
      <c r="GZ113" s="53">
        <v>0</v>
      </c>
      <c r="HA113" s="53">
        <v>0</v>
      </c>
      <c r="HB113" s="53">
        <v>13806</v>
      </c>
      <c r="HC113" s="53">
        <v>0</v>
      </c>
      <c r="HD113" s="53">
        <v>1.7778</v>
      </c>
      <c r="HE113" s="53">
        <v>7.5686</v>
      </c>
      <c r="HF113" s="53">
        <v>1.7778</v>
      </c>
      <c r="HG113" s="53">
        <v>7.5686</v>
      </c>
      <c r="HH113" s="53">
        <v>1.7778</v>
      </c>
      <c r="HI113" s="53">
        <v>7.5686</v>
      </c>
      <c r="HJ113" s="53">
        <v>-0.01</v>
      </c>
      <c r="HK113" s="53">
        <v>0</v>
      </c>
      <c r="HL113" s="53">
        <v>0</v>
      </c>
      <c r="HM113" s="53">
        <v>0</v>
      </c>
      <c r="HN113" s="53">
        <v>0</v>
      </c>
      <c r="HO113" s="53">
        <v>0</v>
      </c>
      <c r="HP113" s="53">
        <v>0</v>
      </c>
      <c r="HQ113" s="53">
        <v>0</v>
      </c>
      <c r="HR113" s="53">
        <v>0.28999999999999998</v>
      </c>
      <c r="HS113" s="53">
        <v>0.56999999999999995</v>
      </c>
      <c r="HT113" s="53">
        <v>0.56999999999999995</v>
      </c>
      <c r="HU113" s="53">
        <v>0</v>
      </c>
      <c r="HV113" s="53">
        <v>0</v>
      </c>
      <c r="HW113" s="53">
        <v>0</v>
      </c>
      <c r="HX113" s="53">
        <v>0</v>
      </c>
      <c r="HY113" s="53">
        <v>0</v>
      </c>
      <c r="HZ113" s="53">
        <v>-68</v>
      </c>
      <c r="IA113" s="53">
        <v>0</v>
      </c>
      <c r="IB113" s="53">
        <v>0</v>
      </c>
      <c r="IC113" s="53">
        <v>0</v>
      </c>
      <c r="ID113" s="53">
        <v>0</v>
      </c>
      <c r="IE113" s="53">
        <v>0</v>
      </c>
      <c r="IF113" s="53">
        <v>0</v>
      </c>
      <c r="IG113" s="53">
        <v>0</v>
      </c>
      <c r="IH113" s="53">
        <v>-68</v>
      </c>
      <c r="II113" s="53">
        <v>13806</v>
      </c>
      <c r="IJ113" s="53">
        <v>-4.8999999999999998E-3</v>
      </c>
      <c r="IK113" s="53">
        <v>1964</v>
      </c>
      <c r="IL113" s="53">
        <v>1993</v>
      </c>
      <c r="IM113" s="53">
        <v>2017</v>
      </c>
      <c r="IN113" s="53">
        <v>0</v>
      </c>
      <c r="IO113" s="53">
        <v>0</v>
      </c>
      <c r="IP113" s="53">
        <v>0</v>
      </c>
      <c r="IQ113" s="53">
        <v>0</v>
      </c>
      <c r="IR113" s="53">
        <v>0</v>
      </c>
      <c r="IS113" s="53">
        <v>5974</v>
      </c>
      <c r="IT113" s="53">
        <v>13806</v>
      </c>
      <c r="IU113" s="53">
        <v>0.43269999999999997</v>
      </c>
      <c r="IV113" s="53">
        <v>-4.8999999999999998E-3</v>
      </c>
      <c r="IW113" s="53">
        <v>-4.8999999999999998E-3</v>
      </c>
      <c r="IX113" s="53">
        <v>-4.8999999999999998E-3</v>
      </c>
      <c r="IY113" s="53">
        <v>0.43269999999999997</v>
      </c>
      <c r="IZ113" s="53">
        <v>0.43269999999999997</v>
      </c>
      <c r="JA113" s="53">
        <v>0.43269999999999997</v>
      </c>
      <c r="JB113" s="53">
        <v>0.16</v>
      </c>
      <c r="JC113" s="53">
        <v>0.27</v>
      </c>
      <c r="JD113" s="53">
        <v>0.27</v>
      </c>
      <c r="JE113" s="53">
        <v>0</v>
      </c>
      <c r="JF113" s="53">
        <v>0</v>
      </c>
      <c r="JG113" s="53">
        <v>0</v>
      </c>
      <c r="JH113" s="53">
        <v>0</v>
      </c>
      <c r="JI113" s="53">
        <v>0</v>
      </c>
      <c r="JJ113" s="53">
        <v>1084</v>
      </c>
      <c r="JK113" s="53">
        <v>944</v>
      </c>
      <c r="JL113" s="53">
        <v>955</v>
      </c>
      <c r="JM113" s="53">
        <v>0</v>
      </c>
      <c r="JN113" s="53">
        <v>0</v>
      </c>
      <c r="JO113" s="53">
        <v>0</v>
      </c>
      <c r="JP113" s="53">
        <v>0</v>
      </c>
      <c r="JQ113" s="53">
        <v>0</v>
      </c>
      <c r="JR113" s="53">
        <v>2983</v>
      </c>
      <c r="JS113" s="53">
        <v>13806</v>
      </c>
      <c r="JT113" s="53">
        <v>0.21609999999999999</v>
      </c>
      <c r="JU113" s="53">
        <v>0.21609999999999999</v>
      </c>
      <c r="JV113" s="53">
        <v>0.21609999999999999</v>
      </c>
      <c r="JW113" s="53">
        <v>0.21609999999999999</v>
      </c>
    </row>
    <row r="114" spans="1:283">
      <c r="A114" s="53" t="s">
        <v>12</v>
      </c>
      <c r="B114" s="53" t="s">
        <v>1377</v>
      </c>
      <c r="C114" s="53">
        <v>4114594</v>
      </c>
      <c r="D114" s="53">
        <v>23900</v>
      </c>
      <c r="E114" s="53">
        <v>18</v>
      </c>
      <c r="F114" s="53">
        <v>634939</v>
      </c>
      <c r="G114" s="53">
        <v>330461</v>
      </c>
      <c r="H114" s="53">
        <v>282401</v>
      </c>
      <c r="I114" s="53">
        <v>0</v>
      </c>
      <c r="J114" s="53">
        <v>0</v>
      </c>
      <c r="K114" s="53">
        <v>1247801</v>
      </c>
      <c r="L114" s="53">
        <v>26670</v>
      </c>
      <c r="M114" s="53">
        <v>46.786700000000003</v>
      </c>
      <c r="N114" s="53">
        <v>46.786700000000003</v>
      </c>
      <c r="O114" s="53">
        <v>46.786700000000003</v>
      </c>
      <c r="P114" s="53">
        <v>46.786700000000003</v>
      </c>
      <c r="Q114" s="53">
        <v>5921442</v>
      </c>
      <c r="R114" s="53">
        <v>37180</v>
      </c>
      <c r="S114" s="53">
        <v>159.26419999999999</v>
      </c>
      <c r="T114" s="53">
        <v>8762509</v>
      </c>
      <c r="U114" s="53">
        <v>37180</v>
      </c>
      <c r="V114" s="53">
        <v>235.6781</v>
      </c>
      <c r="W114" s="53">
        <v>43101</v>
      </c>
      <c r="X114" s="53">
        <v>43282</v>
      </c>
      <c r="Y114" s="53">
        <v>43374</v>
      </c>
      <c r="Z114" s="53">
        <v>0</v>
      </c>
      <c r="AA114" s="53">
        <v>0</v>
      </c>
      <c r="AB114" s="53">
        <v>132.12</v>
      </c>
      <c r="AC114" s="53">
        <v>145.68</v>
      </c>
      <c r="AD114" s="53">
        <v>145.68</v>
      </c>
      <c r="AE114" s="53">
        <v>0</v>
      </c>
      <c r="AF114" s="53">
        <v>0</v>
      </c>
      <c r="AG114" s="53">
        <v>15.9</v>
      </c>
      <c r="AH114" s="53">
        <v>16.260000000000002</v>
      </c>
      <c r="AI114" s="53">
        <v>16.260000000000002</v>
      </c>
      <c r="AJ114" s="53">
        <v>0</v>
      </c>
      <c r="AK114" s="53">
        <v>0</v>
      </c>
      <c r="AL114" s="53">
        <v>2841067</v>
      </c>
      <c r="AM114" s="53">
        <v>37180</v>
      </c>
      <c r="AN114" s="53">
        <v>76.413899999999998</v>
      </c>
      <c r="AO114" s="53">
        <v>45.62</v>
      </c>
      <c r="AP114" s="53">
        <v>48.06</v>
      </c>
      <c r="AQ114" s="53">
        <v>48.06</v>
      </c>
      <c r="AR114" s="53">
        <v>0</v>
      </c>
      <c r="AS114" s="53">
        <v>221.53</v>
      </c>
      <c r="AT114" s="53">
        <v>236.96</v>
      </c>
      <c r="AU114" s="53">
        <v>238.46</v>
      </c>
      <c r="AV114" s="53">
        <v>0</v>
      </c>
      <c r="AW114" s="53">
        <v>0</v>
      </c>
      <c r="AX114" s="53">
        <v>0</v>
      </c>
      <c r="AY114" s="53">
        <v>13918</v>
      </c>
      <c r="AZ114" s="53">
        <v>6876</v>
      </c>
      <c r="BA114" s="53">
        <v>5876</v>
      </c>
      <c r="BB114" s="53">
        <v>0</v>
      </c>
      <c r="BC114" s="53">
        <v>0</v>
      </c>
      <c r="BD114" s="53">
        <v>0</v>
      </c>
      <c r="BE114" s="53">
        <v>1838846</v>
      </c>
      <c r="BF114" s="53">
        <v>1001696</v>
      </c>
      <c r="BG114" s="53">
        <v>856016</v>
      </c>
      <c r="BH114" s="53">
        <v>0</v>
      </c>
      <c r="BI114" s="53">
        <v>0</v>
      </c>
      <c r="BJ114" s="53">
        <v>0</v>
      </c>
      <c r="BK114" s="53">
        <v>3696558</v>
      </c>
      <c r="BL114" s="53">
        <v>26670</v>
      </c>
      <c r="BM114" s="53">
        <v>138.6036</v>
      </c>
      <c r="BN114" s="53">
        <v>0</v>
      </c>
      <c r="BO114" s="53">
        <v>221296</v>
      </c>
      <c r="BP114" s="53">
        <v>111804</v>
      </c>
      <c r="BQ114" s="53">
        <v>95544</v>
      </c>
      <c r="BR114" s="53">
        <v>0</v>
      </c>
      <c r="BS114" s="53">
        <v>0</v>
      </c>
      <c r="BT114" s="53">
        <v>428644</v>
      </c>
      <c r="BU114" s="53">
        <v>26670</v>
      </c>
      <c r="BV114" s="53">
        <v>16.072099999999999</v>
      </c>
      <c r="BW114" s="53">
        <v>3083255</v>
      </c>
      <c r="BX114" s="53">
        <v>1629338</v>
      </c>
      <c r="BY114" s="53">
        <v>1401192</v>
      </c>
      <c r="BZ114" s="53">
        <v>0</v>
      </c>
      <c r="CA114" s="53">
        <v>0</v>
      </c>
      <c r="CB114" s="53">
        <v>6113785</v>
      </c>
      <c r="CC114" s="53">
        <v>26670</v>
      </c>
      <c r="CD114" s="53">
        <v>229.23820000000001</v>
      </c>
      <c r="CE114" s="53">
        <v>138.6036</v>
      </c>
      <c r="CF114" s="53">
        <v>159.26419999999999</v>
      </c>
      <c r="CG114" s="53">
        <v>138.6036</v>
      </c>
      <c r="CH114" s="53">
        <v>138.6036</v>
      </c>
      <c r="CI114" s="53">
        <v>16.072099999999999</v>
      </c>
      <c r="CJ114" s="53">
        <v>16.072099999999999</v>
      </c>
      <c r="CK114" s="53">
        <v>16.072099999999999</v>
      </c>
      <c r="CL114" s="53">
        <v>229.23820000000001</v>
      </c>
      <c r="CM114" s="53">
        <v>159.26419999999999</v>
      </c>
      <c r="CN114" s="53">
        <v>229.23820000000001</v>
      </c>
      <c r="CO114" s="53">
        <v>229.23820000000001</v>
      </c>
      <c r="CP114" s="53">
        <v>229.23820000000001</v>
      </c>
      <c r="CQ114" s="53">
        <v>26670</v>
      </c>
      <c r="CR114" s="53">
        <v>6113783</v>
      </c>
      <c r="CS114" s="53">
        <v>0</v>
      </c>
      <c r="CT114" s="53">
        <v>0</v>
      </c>
      <c r="CU114" s="53">
        <v>6113783</v>
      </c>
      <c r="CV114" s="53">
        <v>6113784</v>
      </c>
      <c r="CW114" s="53">
        <v>-1</v>
      </c>
      <c r="CX114" s="53">
        <v>0</v>
      </c>
      <c r="CY114" s="53">
        <v>1</v>
      </c>
      <c r="CZ114" s="53">
        <v>0</v>
      </c>
      <c r="DA114" s="53">
        <v>0</v>
      </c>
      <c r="DB114" s="53">
        <v>0</v>
      </c>
      <c r="DC114" s="53">
        <v>0</v>
      </c>
      <c r="DD114" s="53">
        <v>0</v>
      </c>
      <c r="DE114" s="53">
        <v>0</v>
      </c>
      <c r="DF114" s="53">
        <v>0</v>
      </c>
      <c r="DG114" s="53">
        <v>0</v>
      </c>
      <c r="DH114" s="53">
        <v>0</v>
      </c>
      <c r="DI114" s="53">
        <v>0</v>
      </c>
      <c r="DJ114" s="53">
        <v>0</v>
      </c>
      <c r="DK114" s="53">
        <v>0</v>
      </c>
      <c r="DL114" s="53">
        <v>0</v>
      </c>
      <c r="DM114" s="53">
        <v>0</v>
      </c>
      <c r="DN114" s="53">
        <v>0</v>
      </c>
      <c r="DO114" s="53">
        <v>0</v>
      </c>
      <c r="DP114" s="53">
        <v>0</v>
      </c>
      <c r="DQ114" s="53">
        <v>0</v>
      </c>
      <c r="DR114" s="53">
        <v>0</v>
      </c>
      <c r="DS114" s="53">
        <v>0</v>
      </c>
      <c r="DT114" s="53">
        <v>0</v>
      </c>
      <c r="DU114" s="53">
        <v>0</v>
      </c>
      <c r="DV114" s="53">
        <v>0</v>
      </c>
      <c r="DW114" s="53">
        <v>0</v>
      </c>
      <c r="DX114" s="53">
        <v>0</v>
      </c>
      <c r="DY114" s="53">
        <v>0</v>
      </c>
      <c r="DZ114" s="53">
        <v>0</v>
      </c>
      <c r="EA114" s="53">
        <v>21.5</v>
      </c>
      <c r="EB114" s="53">
        <v>21.5</v>
      </c>
      <c r="EC114" s="53">
        <v>23</v>
      </c>
      <c r="ED114" s="53">
        <v>0</v>
      </c>
      <c r="EE114" s="53">
        <v>0</v>
      </c>
      <c r="EF114" s="53">
        <v>0</v>
      </c>
      <c r="EG114" s="53">
        <v>0</v>
      </c>
      <c r="EH114" s="53">
        <v>0</v>
      </c>
      <c r="EI114" s="53">
        <v>299237</v>
      </c>
      <c r="EJ114" s="53">
        <v>147834</v>
      </c>
      <c r="EK114" s="53">
        <v>135148</v>
      </c>
      <c r="EL114" s="53">
        <v>0</v>
      </c>
      <c r="EM114" s="53">
        <v>0</v>
      </c>
      <c r="EN114" s="53">
        <v>0</v>
      </c>
      <c r="EO114" s="53">
        <v>0</v>
      </c>
      <c r="EP114" s="53">
        <v>0</v>
      </c>
      <c r="EQ114" s="53">
        <v>582219</v>
      </c>
      <c r="ER114" s="53">
        <v>26670</v>
      </c>
      <c r="ES114" s="53">
        <v>21.830500000000001</v>
      </c>
      <c r="ET114" s="53">
        <v>21.830500000000001</v>
      </c>
      <c r="EU114" s="53">
        <v>21.830500000000001</v>
      </c>
      <c r="EV114" s="53">
        <v>21.830500000000001</v>
      </c>
      <c r="EW114" s="53">
        <v>187.21</v>
      </c>
      <c r="EX114" s="53">
        <v>197.98</v>
      </c>
      <c r="EY114" s="53">
        <v>5.42</v>
      </c>
      <c r="EZ114" s="53">
        <v>4.3499999999999996</v>
      </c>
      <c r="FA114" s="53">
        <v>4.3499999999999996</v>
      </c>
      <c r="FB114" s="53">
        <v>0</v>
      </c>
      <c r="FC114" s="53">
        <v>0</v>
      </c>
      <c r="FD114" s="53">
        <v>0</v>
      </c>
      <c r="FE114" s="53">
        <v>0</v>
      </c>
      <c r="FF114" s="53">
        <v>0</v>
      </c>
      <c r="FG114" s="53">
        <v>0</v>
      </c>
      <c r="FH114" s="53">
        <v>0</v>
      </c>
      <c r="FI114" s="53">
        <v>0</v>
      </c>
      <c r="FJ114" s="53">
        <v>0</v>
      </c>
      <c r="FK114" s="53">
        <v>0</v>
      </c>
      <c r="FL114" s="53">
        <v>0</v>
      </c>
      <c r="FM114" s="53">
        <v>0</v>
      </c>
      <c r="FN114" s="53">
        <v>0</v>
      </c>
      <c r="FO114" s="53">
        <v>0</v>
      </c>
      <c r="FP114" s="53">
        <v>0</v>
      </c>
      <c r="FQ114" s="53">
        <v>0</v>
      </c>
      <c r="FR114" s="53">
        <v>0</v>
      </c>
      <c r="FS114" s="53">
        <v>0</v>
      </c>
      <c r="FT114" s="53">
        <v>0</v>
      </c>
      <c r="FU114" s="53">
        <v>0</v>
      </c>
      <c r="FV114" s="53">
        <v>0</v>
      </c>
      <c r="FW114" s="53">
        <v>75436</v>
      </c>
      <c r="FX114" s="53">
        <v>29911</v>
      </c>
      <c r="FY114" s="53">
        <v>25561</v>
      </c>
      <c r="FZ114" s="53">
        <v>0</v>
      </c>
      <c r="GA114" s="53">
        <v>0</v>
      </c>
      <c r="GB114" s="53">
        <v>0</v>
      </c>
      <c r="GC114" s="53">
        <v>0</v>
      </c>
      <c r="GD114" s="53">
        <v>0</v>
      </c>
      <c r="GE114" s="53">
        <v>130908</v>
      </c>
      <c r="GF114" s="53">
        <v>26670</v>
      </c>
      <c r="GG114" s="53">
        <v>4.9084000000000003</v>
      </c>
      <c r="GH114" s="53">
        <v>0</v>
      </c>
      <c r="GI114" s="53">
        <v>0</v>
      </c>
      <c r="GJ114" s="53">
        <v>0</v>
      </c>
      <c r="GK114" s="53">
        <v>0</v>
      </c>
      <c r="GL114" s="53">
        <v>0</v>
      </c>
      <c r="GM114" s="53">
        <v>0</v>
      </c>
      <c r="GN114" s="53">
        <v>0</v>
      </c>
      <c r="GO114" s="53">
        <v>0</v>
      </c>
      <c r="GP114" s="53">
        <v>0</v>
      </c>
      <c r="GQ114" s="53">
        <v>26670</v>
      </c>
      <c r="GR114" s="53">
        <v>0</v>
      </c>
      <c r="GS114" s="53">
        <v>0</v>
      </c>
      <c r="GT114" s="53">
        <v>0</v>
      </c>
      <c r="GU114" s="53">
        <v>0</v>
      </c>
      <c r="GV114" s="53">
        <v>0</v>
      </c>
      <c r="GW114" s="53">
        <v>0</v>
      </c>
      <c r="GX114" s="53">
        <v>0</v>
      </c>
      <c r="GY114" s="53">
        <v>0</v>
      </c>
      <c r="GZ114" s="53">
        <v>0</v>
      </c>
      <c r="HA114" s="53">
        <v>0</v>
      </c>
      <c r="HB114" s="53">
        <v>26670</v>
      </c>
      <c r="HC114" s="53">
        <v>0</v>
      </c>
      <c r="HD114" s="53">
        <v>4.9084000000000003</v>
      </c>
      <c r="HE114" s="53">
        <v>0</v>
      </c>
      <c r="HF114" s="53">
        <v>4.9084000000000003</v>
      </c>
      <c r="HG114" s="53">
        <v>0</v>
      </c>
      <c r="HH114" s="53">
        <v>4.9084000000000003</v>
      </c>
      <c r="HI114" s="53">
        <v>0</v>
      </c>
      <c r="HJ114" s="53">
        <v>0.03</v>
      </c>
      <c r="HK114" s="53">
        <v>0</v>
      </c>
      <c r="HL114" s="53">
        <v>0</v>
      </c>
      <c r="HM114" s="53">
        <v>0</v>
      </c>
      <c r="HN114" s="53">
        <v>0</v>
      </c>
      <c r="HO114" s="53">
        <v>0</v>
      </c>
      <c r="HP114" s="53">
        <v>0</v>
      </c>
      <c r="HQ114" s="53">
        <v>0</v>
      </c>
      <c r="HR114" s="53">
        <v>0.28999999999999998</v>
      </c>
      <c r="HS114" s="53">
        <v>0.56999999999999995</v>
      </c>
      <c r="HT114" s="53">
        <v>0.56999999999999995</v>
      </c>
      <c r="HU114" s="53">
        <v>0</v>
      </c>
      <c r="HV114" s="53">
        <v>0</v>
      </c>
      <c r="HW114" s="53">
        <v>0</v>
      </c>
      <c r="HX114" s="53">
        <v>0</v>
      </c>
      <c r="HY114" s="53">
        <v>0</v>
      </c>
      <c r="HZ114" s="53">
        <v>418</v>
      </c>
      <c r="IA114" s="53">
        <v>0</v>
      </c>
      <c r="IB114" s="53">
        <v>0</v>
      </c>
      <c r="IC114" s="53">
        <v>0</v>
      </c>
      <c r="ID114" s="53">
        <v>0</v>
      </c>
      <c r="IE114" s="53">
        <v>0</v>
      </c>
      <c r="IF114" s="53">
        <v>0</v>
      </c>
      <c r="IG114" s="53">
        <v>0</v>
      </c>
      <c r="IH114" s="53">
        <v>418</v>
      </c>
      <c r="II114" s="53">
        <v>26670</v>
      </c>
      <c r="IJ114" s="53">
        <v>1.5699999999999999E-2</v>
      </c>
      <c r="IK114" s="53">
        <v>4036</v>
      </c>
      <c r="IL114" s="53">
        <v>3919</v>
      </c>
      <c r="IM114" s="53">
        <v>3349</v>
      </c>
      <c r="IN114" s="53">
        <v>0</v>
      </c>
      <c r="IO114" s="53">
        <v>0</v>
      </c>
      <c r="IP114" s="53">
        <v>0</v>
      </c>
      <c r="IQ114" s="53">
        <v>0</v>
      </c>
      <c r="IR114" s="53">
        <v>0</v>
      </c>
      <c r="IS114" s="53">
        <v>11304</v>
      </c>
      <c r="IT114" s="53">
        <v>26670</v>
      </c>
      <c r="IU114" s="53">
        <v>0.42380000000000001</v>
      </c>
      <c r="IV114" s="53">
        <v>1.5699999999999999E-2</v>
      </c>
      <c r="IW114" s="53">
        <v>1.5699999999999999E-2</v>
      </c>
      <c r="IX114" s="53">
        <v>1.5699999999999999E-2</v>
      </c>
      <c r="IY114" s="53">
        <v>0.42380000000000001</v>
      </c>
      <c r="IZ114" s="53">
        <v>0.42380000000000001</v>
      </c>
      <c r="JA114" s="53">
        <v>0.42380000000000001</v>
      </c>
      <c r="JB114" s="53">
        <v>0.65</v>
      </c>
      <c r="JC114" s="53">
        <v>0.54</v>
      </c>
      <c r="JD114" s="53">
        <v>0.54</v>
      </c>
      <c r="JE114" s="53">
        <v>0</v>
      </c>
      <c r="JF114" s="53">
        <v>0</v>
      </c>
      <c r="JG114" s="53">
        <v>0</v>
      </c>
      <c r="JH114" s="53">
        <v>0</v>
      </c>
      <c r="JI114" s="53">
        <v>0</v>
      </c>
      <c r="JJ114" s="53">
        <v>9047</v>
      </c>
      <c r="JK114" s="53">
        <v>3713</v>
      </c>
      <c r="JL114" s="53">
        <v>3173</v>
      </c>
      <c r="JM114" s="53">
        <v>0</v>
      </c>
      <c r="JN114" s="53">
        <v>0</v>
      </c>
      <c r="JO114" s="53">
        <v>0</v>
      </c>
      <c r="JP114" s="53">
        <v>0</v>
      </c>
      <c r="JQ114" s="53">
        <v>0</v>
      </c>
      <c r="JR114" s="53">
        <v>15933</v>
      </c>
      <c r="JS114" s="53">
        <v>26670</v>
      </c>
      <c r="JT114" s="53">
        <v>0.59740000000000004</v>
      </c>
      <c r="JU114" s="53">
        <v>0.59740000000000004</v>
      </c>
      <c r="JV114" s="53">
        <v>0.59740000000000004</v>
      </c>
      <c r="JW114" s="53">
        <v>0.59740000000000004</v>
      </c>
    </row>
    <row r="115" spans="1:283">
      <c r="A115" s="53" t="s">
        <v>12</v>
      </c>
      <c r="B115" s="53" t="s">
        <v>1377</v>
      </c>
      <c r="C115" s="53">
        <v>4114602</v>
      </c>
      <c r="D115" s="53">
        <v>19300</v>
      </c>
      <c r="E115" s="53">
        <v>18</v>
      </c>
      <c r="F115" s="53">
        <v>426456</v>
      </c>
      <c r="G115" s="53">
        <v>222133</v>
      </c>
      <c r="H115" s="53">
        <v>176717</v>
      </c>
      <c r="I115" s="53">
        <v>0</v>
      </c>
      <c r="J115" s="53">
        <v>0</v>
      </c>
      <c r="K115" s="53">
        <v>825306</v>
      </c>
      <c r="L115" s="53">
        <v>17647</v>
      </c>
      <c r="M115" s="53">
        <v>46.767499999999998</v>
      </c>
      <c r="N115" s="53">
        <v>46.155706000000002</v>
      </c>
      <c r="O115" s="53">
        <v>46.155706000000002</v>
      </c>
      <c r="P115" s="53">
        <v>46.155706000000002</v>
      </c>
      <c r="Q115" s="53">
        <v>3874399</v>
      </c>
      <c r="R115" s="53">
        <v>25452</v>
      </c>
      <c r="S115" s="53">
        <v>152.22380000000001</v>
      </c>
      <c r="T115" s="53">
        <v>5917332</v>
      </c>
      <c r="U115" s="53">
        <v>25452</v>
      </c>
      <c r="V115" s="53">
        <v>232.48990000000001</v>
      </c>
      <c r="W115" s="53">
        <v>43101</v>
      </c>
      <c r="X115" s="53">
        <v>43282</v>
      </c>
      <c r="Y115" s="53">
        <v>43374</v>
      </c>
      <c r="Z115" s="53">
        <v>0</v>
      </c>
      <c r="AA115" s="53">
        <v>0</v>
      </c>
      <c r="AB115" s="53">
        <v>134.61000000000001</v>
      </c>
      <c r="AC115" s="53">
        <v>143.65</v>
      </c>
      <c r="AD115" s="53">
        <v>143.65</v>
      </c>
      <c r="AE115" s="53">
        <v>0</v>
      </c>
      <c r="AF115" s="53">
        <v>0</v>
      </c>
      <c r="AG115" s="53">
        <v>9.3800000000000008</v>
      </c>
      <c r="AH115" s="53">
        <v>9.52</v>
      </c>
      <c r="AI115" s="53">
        <v>9.52</v>
      </c>
      <c r="AJ115" s="53">
        <v>0</v>
      </c>
      <c r="AK115" s="53">
        <v>0</v>
      </c>
      <c r="AL115" s="53">
        <v>2042933</v>
      </c>
      <c r="AM115" s="53">
        <v>25452</v>
      </c>
      <c r="AN115" s="53">
        <v>80.266099999999994</v>
      </c>
      <c r="AO115" s="53">
        <v>45.62</v>
      </c>
      <c r="AP115" s="53">
        <v>48.06</v>
      </c>
      <c r="AQ115" s="53">
        <v>48.06</v>
      </c>
      <c r="AR115" s="53">
        <v>0</v>
      </c>
      <c r="AS115" s="53">
        <v>208.21</v>
      </c>
      <c r="AT115" s="53">
        <v>226.97</v>
      </c>
      <c r="AU115" s="53">
        <v>228.47</v>
      </c>
      <c r="AV115" s="53">
        <v>0</v>
      </c>
      <c r="AW115" s="53">
        <v>0</v>
      </c>
      <c r="AX115" s="53">
        <v>0</v>
      </c>
      <c r="AY115" s="53">
        <v>9348</v>
      </c>
      <c r="AZ115" s="53">
        <v>4622</v>
      </c>
      <c r="BA115" s="53">
        <v>3677</v>
      </c>
      <c r="BB115" s="53">
        <v>0</v>
      </c>
      <c r="BC115" s="53">
        <v>0</v>
      </c>
      <c r="BD115" s="53">
        <v>0</v>
      </c>
      <c r="BE115" s="53">
        <v>1258334</v>
      </c>
      <c r="BF115" s="53">
        <v>663950</v>
      </c>
      <c r="BG115" s="53">
        <v>528201</v>
      </c>
      <c r="BH115" s="53">
        <v>0</v>
      </c>
      <c r="BI115" s="53">
        <v>0</v>
      </c>
      <c r="BJ115" s="53">
        <v>0</v>
      </c>
      <c r="BK115" s="53">
        <v>2450485</v>
      </c>
      <c r="BL115" s="53">
        <v>17647</v>
      </c>
      <c r="BM115" s="53">
        <v>138.8613</v>
      </c>
      <c r="BN115" s="53">
        <v>0</v>
      </c>
      <c r="BO115" s="53">
        <v>87684</v>
      </c>
      <c r="BP115" s="53">
        <v>44001</v>
      </c>
      <c r="BQ115" s="53">
        <v>35005</v>
      </c>
      <c r="BR115" s="53">
        <v>0</v>
      </c>
      <c r="BS115" s="53">
        <v>0</v>
      </c>
      <c r="BT115" s="53">
        <v>166690</v>
      </c>
      <c r="BU115" s="53">
        <v>17647</v>
      </c>
      <c r="BV115" s="53">
        <v>9.4458000000000002</v>
      </c>
      <c r="BW115" s="53">
        <v>1946347</v>
      </c>
      <c r="BX115" s="53">
        <v>1049055</v>
      </c>
      <c r="BY115" s="53">
        <v>840085</v>
      </c>
      <c r="BZ115" s="53">
        <v>0</v>
      </c>
      <c r="CA115" s="53">
        <v>0</v>
      </c>
      <c r="CB115" s="53">
        <v>3835487</v>
      </c>
      <c r="CC115" s="53">
        <v>17647</v>
      </c>
      <c r="CD115" s="53">
        <v>217.3449</v>
      </c>
      <c r="CE115" s="53">
        <v>137.044771</v>
      </c>
      <c r="CF115" s="53">
        <v>152.22380000000001</v>
      </c>
      <c r="CG115" s="53">
        <v>137.044771</v>
      </c>
      <c r="CH115" s="53">
        <v>137.044771</v>
      </c>
      <c r="CI115" s="53">
        <v>9.3222339999999999</v>
      </c>
      <c r="CJ115" s="53">
        <v>9.3222339999999999</v>
      </c>
      <c r="CK115" s="53">
        <v>9.3222339999999999</v>
      </c>
      <c r="CL115" s="53">
        <v>217.3449</v>
      </c>
      <c r="CM115" s="53">
        <v>152.22380000000001</v>
      </c>
      <c r="CN115" s="53">
        <v>217.3449</v>
      </c>
      <c r="CO115" s="53">
        <v>217.3449</v>
      </c>
      <c r="CP115" s="53">
        <v>217.3449</v>
      </c>
      <c r="CQ115" s="53">
        <v>17647</v>
      </c>
      <c r="CR115" s="53">
        <v>3835485</v>
      </c>
      <c r="CS115" s="53">
        <v>8320</v>
      </c>
      <c r="CT115" s="53">
        <v>0</v>
      </c>
      <c r="CU115" s="53">
        <v>3843805</v>
      </c>
      <c r="CV115" s="53">
        <v>3843807</v>
      </c>
      <c r="CW115" s="53">
        <v>-2</v>
      </c>
      <c r="CX115" s="53">
        <v>0</v>
      </c>
      <c r="CY115" s="53">
        <v>2</v>
      </c>
      <c r="CZ115" s="53">
        <v>0</v>
      </c>
      <c r="DA115" s="53">
        <v>0</v>
      </c>
      <c r="DB115" s="53">
        <v>0</v>
      </c>
      <c r="DC115" s="53">
        <v>0</v>
      </c>
      <c r="DD115" s="53">
        <v>0</v>
      </c>
      <c r="DE115" s="53">
        <v>0</v>
      </c>
      <c r="DF115" s="53">
        <v>0</v>
      </c>
      <c r="DG115" s="53">
        <v>0</v>
      </c>
      <c r="DH115" s="53">
        <v>0</v>
      </c>
      <c r="DI115" s="53">
        <v>0</v>
      </c>
      <c r="DJ115" s="53">
        <v>0</v>
      </c>
      <c r="DK115" s="53">
        <v>0</v>
      </c>
      <c r="DL115" s="53">
        <v>0</v>
      </c>
      <c r="DM115" s="53">
        <v>0</v>
      </c>
      <c r="DN115" s="53">
        <v>0</v>
      </c>
      <c r="DO115" s="53">
        <v>0</v>
      </c>
      <c r="DP115" s="53">
        <v>0</v>
      </c>
      <c r="DQ115" s="53">
        <v>0</v>
      </c>
      <c r="DR115" s="53">
        <v>0</v>
      </c>
      <c r="DS115" s="53">
        <v>0</v>
      </c>
      <c r="DT115" s="53">
        <v>0</v>
      </c>
      <c r="DU115" s="53">
        <v>0</v>
      </c>
      <c r="DV115" s="53">
        <v>0</v>
      </c>
      <c r="DW115" s="53">
        <v>0</v>
      </c>
      <c r="DX115" s="53">
        <v>0</v>
      </c>
      <c r="DY115" s="53">
        <v>0</v>
      </c>
      <c r="DZ115" s="53">
        <v>0</v>
      </c>
      <c r="EA115" s="53">
        <v>21.5</v>
      </c>
      <c r="EB115" s="53">
        <v>21.5</v>
      </c>
      <c r="EC115" s="53">
        <v>23</v>
      </c>
      <c r="ED115" s="53">
        <v>0</v>
      </c>
      <c r="EE115" s="53">
        <v>0</v>
      </c>
      <c r="EF115" s="53">
        <v>0</v>
      </c>
      <c r="EG115" s="53">
        <v>0</v>
      </c>
      <c r="EH115" s="53">
        <v>0</v>
      </c>
      <c r="EI115" s="53">
        <v>200982</v>
      </c>
      <c r="EJ115" s="53">
        <v>99373</v>
      </c>
      <c r="EK115" s="53">
        <v>84571</v>
      </c>
      <c r="EL115" s="53">
        <v>0</v>
      </c>
      <c r="EM115" s="53">
        <v>0</v>
      </c>
      <c r="EN115" s="53">
        <v>0</v>
      </c>
      <c r="EO115" s="53">
        <v>0</v>
      </c>
      <c r="EP115" s="53">
        <v>0</v>
      </c>
      <c r="EQ115" s="53">
        <v>384926</v>
      </c>
      <c r="ER115" s="53">
        <v>17647</v>
      </c>
      <c r="ES115" s="53">
        <v>21.8125</v>
      </c>
      <c r="ET115" s="53">
        <v>21.8125</v>
      </c>
      <c r="EU115" s="53">
        <v>21.8125</v>
      </c>
      <c r="EV115" s="53">
        <v>21.8125</v>
      </c>
      <c r="EW115" s="53">
        <v>187.21</v>
      </c>
      <c r="EX115" s="53">
        <v>197.98</v>
      </c>
      <c r="EY115" s="53">
        <v>1.36</v>
      </c>
      <c r="EZ115" s="53">
        <v>3.26</v>
      </c>
      <c r="FA115" s="53">
        <v>3.26</v>
      </c>
      <c r="FB115" s="53">
        <v>0</v>
      </c>
      <c r="FC115" s="53">
        <v>0</v>
      </c>
      <c r="FD115" s="53">
        <v>0</v>
      </c>
      <c r="FE115" s="53">
        <v>0</v>
      </c>
      <c r="FF115" s="53">
        <v>0</v>
      </c>
      <c r="FG115" s="53">
        <v>0</v>
      </c>
      <c r="FH115" s="53">
        <v>0</v>
      </c>
      <c r="FI115" s="53">
        <v>0</v>
      </c>
      <c r="FJ115" s="53">
        <v>0</v>
      </c>
      <c r="FK115" s="53">
        <v>0</v>
      </c>
      <c r="FL115" s="53">
        <v>0</v>
      </c>
      <c r="FM115" s="53">
        <v>0</v>
      </c>
      <c r="FN115" s="53">
        <v>0</v>
      </c>
      <c r="FO115" s="53">
        <v>-4.88</v>
      </c>
      <c r="FP115" s="53">
        <v>0</v>
      </c>
      <c r="FQ115" s="53">
        <v>0</v>
      </c>
      <c r="FR115" s="53">
        <v>0</v>
      </c>
      <c r="FS115" s="53">
        <v>0</v>
      </c>
      <c r="FT115" s="53">
        <v>0</v>
      </c>
      <c r="FU115" s="53">
        <v>0</v>
      </c>
      <c r="FV115" s="53">
        <v>0</v>
      </c>
      <c r="FW115" s="53">
        <v>12713</v>
      </c>
      <c r="FX115" s="53">
        <v>15068</v>
      </c>
      <c r="FY115" s="53">
        <v>11987</v>
      </c>
      <c r="FZ115" s="53">
        <v>0</v>
      </c>
      <c r="GA115" s="53">
        <v>0</v>
      </c>
      <c r="GB115" s="53">
        <v>0</v>
      </c>
      <c r="GC115" s="53">
        <v>0</v>
      </c>
      <c r="GD115" s="53">
        <v>0</v>
      </c>
      <c r="GE115" s="53">
        <v>39768</v>
      </c>
      <c r="GF115" s="53">
        <v>17647</v>
      </c>
      <c r="GG115" s="53">
        <v>2.2534999999999998</v>
      </c>
      <c r="GH115" s="53">
        <v>0</v>
      </c>
      <c r="GI115" s="53">
        <v>0</v>
      </c>
      <c r="GJ115" s="53">
        <v>0</v>
      </c>
      <c r="GK115" s="53">
        <v>0</v>
      </c>
      <c r="GL115" s="53">
        <v>0</v>
      </c>
      <c r="GM115" s="53">
        <v>0</v>
      </c>
      <c r="GN115" s="53">
        <v>0</v>
      </c>
      <c r="GO115" s="53">
        <v>0</v>
      </c>
      <c r="GP115" s="53">
        <v>0</v>
      </c>
      <c r="GQ115" s="53">
        <v>17647</v>
      </c>
      <c r="GR115" s="53">
        <v>0</v>
      </c>
      <c r="GS115" s="53">
        <v>-45618</v>
      </c>
      <c r="GT115" s="53">
        <v>0</v>
      </c>
      <c r="GU115" s="53">
        <v>0</v>
      </c>
      <c r="GV115" s="53">
        <v>0</v>
      </c>
      <c r="GW115" s="53">
        <v>0</v>
      </c>
      <c r="GX115" s="53">
        <v>0</v>
      </c>
      <c r="GY115" s="53">
        <v>0</v>
      </c>
      <c r="GZ115" s="53">
        <v>0</v>
      </c>
      <c r="HA115" s="53">
        <v>-45618</v>
      </c>
      <c r="HB115" s="53">
        <v>17647</v>
      </c>
      <c r="HC115" s="53">
        <v>-2.585</v>
      </c>
      <c r="HD115" s="53">
        <v>2.224021</v>
      </c>
      <c r="HE115" s="53">
        <v>0</v>
      </c>
      <c r="HF115" s="53">
        <v>2.224021</v>
      </c>
      <c r="HG115" s="53">
        <v>0</v>
      </c>
      <c r="HH115" s="53">
        <v>2.224021</v>
      </c>
      <c r="HI115" s="53">
        <v>0</v>
      </c>
      <c r="HJ115" s="53">
        <v>0.17</v>
      </c>
      <c r="HK115" s="53">
        <v>0</v>
      </c>
      <c r="HL115" s="53">
        <v>0</v>
      </c>
      <c r="HM115" s="53">
        <v>0</v>
      </c>
      <c r="HN115" s="53">
        <v>0</v>
      </c>
      <c r="HO115" s="53">
        <v>0</v>
      </c>
      <c r="HP115" s="53">
        <v>0</v>
      </c>
      <c r="HQ115" s="53">
        <v>0</v>
      </c>
      <c r="HR115" s="53">
        <v>0.28999999999999998</v>
      </c>
      <c r="HS115" s="53">
        <v>0.56999999999999995</v>
      </c>
      <c r="HT115" s="53">
        <v>0.56999999999999995</v>
      </c>
      <c r="HU115" s="53">
        <v>0</v>
      </c>
      <c r="HV115" s="53">
        <v>0</v>
      </c>
      <c r="HW115" s="53">
        <v>0</v>
      </c>
      <c r="HX115" s="53">
        <v>0</v>
      </c>
      <c r="HY115" s="53">
        <v>0</v>
      </c>
      <c r="HZ115" s="53">
        <v>1589</v>
      </c>
      <c r="IA115" s="53">
        <v>0</v>
      </c>
      <c r="IB115" s="53">
        <v>0</v>
      </c>
      <c r="IC115" s="53">
        <v>0</v>
      </c>
      <c r="ID115" s="53">
        <v>0</v>
      </c>
      <c r="IE115" s="53">
        <v>0</v>
      </c>
      <c r="IF115" s="53">
        <v>0</v>
      </c>
      <c r="IG115" s="53">
        <v>0</v>
      </c>
      <c r="IH115" s="53">
        <v>1589</v>
      </c>
      <c r="II115" s="53">
        <v>17647</v>
      </c>
      <c r="IJ115" s="53">
        <v>0.09</v>
      </c>
      <c r="IK115" s="53">
        <v>2711</v>
      </c>
      <c r="IL115" s="53">
        <v>2635</v>
      </c>
      <c r="IM115" s="53">
        <v>2096</v>
      </c>
      <c r="IN115" s="53">
        <v>0</v>
      </c>
      <c r="IO115" s="53">
        <v>0</v>
      </c>
      <c r="IP115" s="53">
        <v>0</v>
      </c>
      <c r="IQ115" s="53">
        <v>0</v>
      </c>
      <c r="IR115" s="53">
        <v>0</v>
      </c>
      <c r="IS115" s="53">
        <v>7442</v>
      </c>
      <c r="IT115" s="53">
        <v>17647</v>
      </c>
      <c r="IU115" s="53">
        <v>0.42170000000000002</v>
      </c>
      <c r="IV115" s="53">
        <v>0.09</v>
      </c>
      <c r="IW115" s="53">
        <v>0.09</v>
      </c>
      <c r="IX115" s="53">
        <v>0.09</v>
      </c>
      <c r="IY115" s="53">
        <v>0.42170000000000002</v>
      </c>
      <c r="IZ115" s="53">
        <v>0.42170000000000002</v>
      </c>
      <c r="JA115" s="53">
        <v>0.42170000000000002</v>
      </c>
      <c r="JB115" s="53">
        <v>0.16</v>
      </c>
      <c r="JC115" s="53">
        <v>0.41</v>
      </c>
      <c r="JD115" s="53">
        <v>0.41</v>
      </c>
      <c r="JE115" s="53">
        <v>0</v>
      </c>
      <c r="JF115" s="53">
        <v>0</v>
      </c>
      <c r="JG115" s="53">
        <v>0</v>
      </c>
      <c r="JH115" s="53">
        <v>0</v>
      </c>
      <c r="JI115" s="53">
        <v>0</v>
      </c>
      <c r="JJ115" s="53">
        <v>1496</v>
      </c>
      <c r="JK115" s="53">
        <v>1895</v>
      </c>
      <c r="JL115" s="53">
        <v>1508</v>
      </c>
      <c r="JM115" s="53">
        <v>0</v>
      </c>
      <c r="JN115" s="53">
        <v>0</v>
      </c>
      <c r="JO115" s="53">
        <v>0</v>
      </c>
      <c r="JP115" s="53">
        <v>0</v>
      </c>
      <c r="JQ115" s="53">
        <v>0</v>
      </c>
      <c r="JR115" s="53">
        <v>4899</v>
      </c>
      <c r="JS115" s="53">
        <v>17647</v>
      </c>
      <c r="JT115" s="53">
        <v>0.27760000000000001</v>
      </c>
      <c r="JU115" s="53">
        <v>0.27396900000000002</v>
      </c>
      <c r="JV115" s="53">
        <v>0.27396900000000002</v>
      </c>
      <c r="JW115" s="53">
        <v>0.27396900000000002</v>
      </c>
    </row>
    <row r="116" spans="1:283">
      <c r="A116" s="53" t="s">
        <v>12</v>
      </c>
      <c r="B116" s="53" t="s">
        <v>1377</v>
      </c>
      <c r="C116" s="53">
        <v>4114629</v>
      </c>
      <c r="D116" s="53">
        <v>15100</v>
      </c>
      <c r="E116" s="53">
        <v>18</v>
      </c>
      <c r="F116" s="53">
        <v>425908</v>
      </c>
      <c r="G116" s="53">
        <v>236888</v>
      </c>
      <c r="H116" s="53">
        <v>212617</v>
      </c>
      <c r="I116" s="53">
        <v>0</v>
      </c>
      <c r="J116" s="53">
        <v>0</v>
      </c>
      <c r="K116" s="53">
        <v>875413</v>
      </c>
      <c r="L116" s="53">
        <v>18689</v>
      </c>
      <c r="M116" s="53">
        <v>46.841099999999997</v>
      </c>
      <c r="N116" s="53">
        <v>46.841099999999997</v>
      </c>
      <c r="O116" s="53">
        <v>46.841099999999997</v>
      </c>
      <c r="P116" s="53">
        <v>46.841099999999997</v>
      </c>
      <c r="Q116" s="53">
        <v>5169785</v>
      </c>
      <c r="R116" s="53">
        <v>30056</v>
      </c>
      <c r="S116" s="53">
        <v>172.0051</v>
      </c>
      <c r="T116" s="53">
        <v>7104145</v>
      </c>
      <c r="U116" s="53">
        <v>30056</v>
      </c>
      <c r="V116" s="53">
        <v>236.36359999999999</v>
      </c>
      <c r="W116" s="53">
        <v>43101</v>
      </c>
      <c r="X116" s="53">
        <v>43282</v>
      </c>
      <c r="Y116" s="53">
        <v>43374</v>
      </c>
      <c r="Z116" s="53">
        <v>0</v>
      </c>
      <c r="AA116" s="53">
        <v>0</v>
      </c>
      <c r="AB116" s="53">
        <v>144.65</v>
      </c>
      <c r="AC116" s="53">
        <v>151.99</v>
      </c>
      <c r="AD116" s="53">
        <v>151.99</v>
      </c>
      <c r="AE116" s="53">
        <v>0</v>
      </c>
      <c r="AF116" s="53">
        <v>0</v>
      </c>
      <c r="AG116" s="53">
        <v>4.74</v>
      </c>
      <c r="AH116" s="53">
        <v>4.92</v>
      </c>
      <c r="AI116" s="53">
        <v>4.92</v>
      </c>
      <c r="AJ116" s="53">
        <v>0</v>
      </c>
      <c r="AK116" s="53">
        <v>0</v>
      </c>
      <c r="AL116" s="53">
        <v>1934360</v>
      </c>
      <c r="AM116" s="53">
        <v>30056</v>
      </c>
      <c r="AN116" s="53">
        <v>64.358500000000006</v>
      </c>
      <c r="AO116" s="53">
        <v>45.62</v>
      </c>
      <c r="AP116" s="53">
        <v>48.06</v>
      </c>
      <c r="AQ116" s="53">
        <v>48.06</v>
      </c>
      <c r="AR116" s="53">
        <v>0</v>
      </c>
      <c r="AS116" s="53">
        <v>198.37</v>
      </c>
      <c r="AT116" s="53">
        <v>205.54</v>
      </c>
      <c r="AU116" s="53">
        <v>205.54</v>
      </c>
      <c r="AV116" s="53">
        <v>0</v>
      </c>
      <c r="AW116" s="53">
        <v>0</v>
      </c>
      <c r="AX116" s="53">
        <v>0</v>
      </c>
      <c r="AY116" s="53">
        <v>9336</v>
      </c>
      <c r="AZ116" s="53">
        <v>4929</v>
      </c>
      <c r="BA116" s="53">
        <v>4424</v>
      </c>
      <c r="BB116" s="53">
        <v>0</v>
      </c>
      <c r="BC116" s="53">
        <v>0</v>
      </c>
      <c r="BD116" s="53">
        <v>0</v>
      </c>
      <c r="BE116" s="53">
        <v>1350452</v>
      </c>
      <c r="BF116" s="53">
        <v>749159</v>
      </c>
      <c r="BG116" s="53">
        <v>672404</v>
      </c>
      <c r="BH116" s="53">
        <v>0</v>
      </c>
      <c r="BI116" s="53">
        <v>0</v>
      </c>
      <c r="BJ116" s="53">
        <v>0</v>
      </c>
      <c r="BK116" s="53">
        <v>2772015</v>
      </c>
      <c r="BL116" s="53">
        <v>18689</v>
      </c>
      <c r="BM116" s="53">
        <v>148.32329999999999</v>
      </c>
      <c r="BN116" s="53">
        <v>0</v>
      </c>
      <c r="BO116" s="53">
        <v>44253</v>
      </c>
      <c r="BP116" s="53">
        <v>24251</v>
      </c>
      <c r="BQ116" s="53">
        <v>21766</v>
      </c>
      <c r="BR116" s="53">
        <v>0</v>
      </c>
      <c r="BS116" s="53">
        <v>0</v>
      </c>
      <c r="BT116" s="53">
        <v>90270</v>
      </c>
      <c r="BU116" s="53">
        <v>18689</v>
      </c>
      <c r="BV116" s="53">
        <v>4.8300999999999998</v>
      </c>
      <c r="BW116" s="53">
        <v>1851982</v>
      </c>
      <c r="BX116" s="53">
        <v>1013108</v>
      </c>
      <c r="BY116" s="53">
        <v>909309</v>
      </c>
      <c r="BZ116" s="53">
        <v>0</v>
      </c>
      <c r="CA116" s="53">
        <v>0</v>
      </c>
      <c r="CB116" s="53">
        <v>3774399</v>
      </c>
      <c r="CC116" s="53">
        <v>18689</v>
      </c>
      <c r="CD116" s="53">
        <v>201.95830000000001</v>
      </c>
      <c r="CE116" s="53">
        <v>148.32329999999999</v>
      </c>
      <c r="CF116" s="53">
        <v>172.0051</v>
      </c>
      <c r="CG116" s="53">
        <v>148.32329999999999</v>
      </c>
      <c r="CH116" s="53">
        <v>148.32329999999999</v>
      </c>
      <c r="CI116" s="53">
        <v>4.8300999999999998</v>
      </c>
      <c r="CJ116" s="53">
        <v>4.8300999999999998</v>
      </c>
      <c r="CK116" s="53">
        <v>4.8300999999999998</v>
      </c>
      <c r="CL116" s="53">
        <v>201.95830000000001</v>
      </c>
      <c r="CM116" s="53">
        <v>172.0051</v>
      </c>
      <c r="CN116" s="53">
        <v>201.95830000000001</v>
      </c>
      <c r="CO116" s="53">
        <v>201.95830000000001</v>
      </c>
      <c r="CP116" s="53">
        <v>201.95830000000001</v>
      </c>
      <c r="CQ116" s="53">
        <v>18689</v>
      </c>
      <c r="CR116" s="53">
        <v>3774399</v>
      </c>
      <c r="CS116" s="53">
        <v>0</v>
      </c>
      <c r="CT116" s="53">
        <v>0</v>
      </c>
      <c r="CU116" s="53">
        <v>3774399</v>
      </c>
      <c r="CV116" s="53">
        <v>3774399</v>
      </c>
      <c r="CW116" s="53">
        <v>0</v>
      </c>
      <c r="CX116" s="53">
        <v>0</v>
      </c>
      <c r="CY116" s="53">
        <v>0</v>
      </c>
      <c r="CZ116" s="53">
        <v>0</v>
      </c>
      <c r="DA116" s="53">
        <v>0</v>
      </c>
      <c r="DB116" s="53">
        <v>0</v>
      </c>
      <c r="DC116" s="53">
        <v>0</v>
      </c>
      <c r="DD116" s="53">
        <v>0</v>
      </c>
      <c r="DE116" s="53">
        <v>0</v>
      </c>
      <c r="DF116" s="53">
        <v>0</v>
      </c>
      <c r="DG116" s="53">
        <v>0</v>
      </c>
      <c r="DH116" s="53">
        <v>0</v>
      </c>
      <c r="DI116" s="53">
        <v>0</v>
      </c>
      <c r="DJ116" s="53">
        <v>0</v>
      </c>
      <c r="DK116" s="53">
        <v>0</v>
      </c>
      <c r="DL116" s="53">
        <v>0</v>
      </c>
      <c r="DM116" s="53">
        <v>0</v>
      </c>
      <c r="DN116" s="53">
        <v>0</v>
      </c>
      <c r="DO116" s="53">
        <v>0</v>
      </c>
      <c r="DP116" s="53">
        <v>0</v>
      </c>
      <c r="DQ116" s="53">
        <v>0</v>
      </c>
      <c r="DR116" s="53">
        <v>0</v>
      </c>
      <c r="DS116" s="53">
        <v>0</v>
      </c>
      <c r="DT116" s="53">
        <v>0</v>
      </c>
      <c r="DU116" s="53">
        <v>0</v>
      </c>
      <c r="DV116" s="53">
        <v>0</v>
      </c>
      <c r="DW116" s="53">
        <v>0</v>
      </c>
      <c r="DX116" s="53">
        <v>0</v>
      </c>
      <c r="DY116" s="53">
        <v>0</v>
      </c>
      <c r="DZ116" s="53">
        <v>0</v>
      </c>
      <c r="EA116" s="53">
        <v>0</v>
      </c>
      <c r="EB116" s="53">
        <v>0</v>
      </c>
      <c r="EC116" s="53">
        <v>0</v>
      </c>
      <c r="ED116" s="53">
        <v>0</v>
      </c>
      <c r="EE116" s="53">
        <v>0</v>
      </c>
      <c r="EF116" s="53">
        <v>0</v>
      </c>
      <c r="EG116" s="53">
        <v>0</v>
      </c>
      <c r="EH116" s="53">
        <v>0</v>
      </c>
      <c r="EI116" s="53">
        <v>0</v>
      </c>
      <c r="EJ116" s="53">
        <v>0</v>
      </c>
      <c r="EK116" s="53">
        <v>0</v>
      </c>
      <c r="EL116" s="53">
        <v>0</v>
      </c>
      <c r="EM116" s="53">
        <v>0</v>
      </c>
      <c r="EN116" s="53">
        <v>0</v>
      </c>
      <c r="EO116" s="53">
        <v>0</v>
      </c>
      <c r="EP116" s="53">
        <v>0</v>
      </c>
      <c r="EQ116" s="53">
        <v>0</v>
      </c>
      <c r="ER116" s="53">
        <v>18689</v>
      </c>
      <c r="ES116" s="53">
        <v>0</v>
      </c>
      <c r="ET116" s="53">
        <v>0</v>
      </c>
      <c r="EU116" s="53">
        <v>0</v>
      </c>
      <c r="EV116" s="53">
        <v>0</v>
      </c>
      <c r="EW116" s="53">
        <v>187.21</v>
      </c>
      <c r="EX116" s="53">
        <v>197.98</v>
      </c>
      <c r="EY116" s="53">
        <v>2.71</v>
      </c>
      <c r="EZ116" s="53">
        <v>0</v>
      </c>
      <c r="FA116" s="53">
        <v>0</v>
      </c>
      <c r="FB116" s="53">
        <v>0</v>
      </c>
      <c r="FC116" s="53">
        <v>0</v>
      </c>
      <c r="FD116" s="53">
        <v>0</v>
      </c>
      <c r="FE116" s="53">
        <v>0</v>
      </c>
      <c r="FF116" s="53">
        <v>0</v>
      </c>
      <c r="FG116" s="53">
        <v>0</v>
      </c>
      <c r="FH116" s="53">
        <v>0</v>
      </c>
      <c r="FI116" s="53">
        <v>0</v>
      </c>
      <c r="FJ116" s="53">
        <v>0</v>
      </c>
      <c r="FK116" s="53">
        <v>0</v>
      </c>
      <c r="FL116" s="53">
        <v>0</v>
      </c>
      <c r="FM116" s="53">
        <v>0</v>
      </c>
      <c r="FN116" s="53">
        <v>0</v>
      </c>
      <c r="FO116" s="53">
        <v>0</v>
      </c>
      <c r="FP116" s="53">
        <v>0</v>
      </c>
      <c r="FQ116" s="53">
        <v>0</v>
      </c>
      <c r="FR116" s="53">
        <v>0</v>
      </c>
      <c r="FS116" s="53">
        <v>0</v>
      </c>
      <c r="FT116" s="53">
        <v>0</v>
      </c>
      <c r="FU116" s="53">
        <v>0</v>
      </c>
      <c r="FV116" s="53">
        <v>0</v>
      </c>
      <c r="FW116" s="53">
        <v>25301</v>
      </c>
      <c r="FX116" s="53">
        <v>0</v>
      </c>
      <c r="FY116" s="53">
        <v>0</v>
      </c>
      <c r="FZ116" s="53">
        <v>0</v>
      </c>
      <c r="GA116" s="53">
        <v>0</v>
      </c>
      <c r="GB116" s="53">
        <v>0</v>
      </c>
      <c r="GC116" s="53">
        <v>0</v>
      </c>
      <c r="GD116" s="53">
        <v>0</v>
      </c>
      <c r="GE116" s="53">
        <v>25301</v>
      </c>
      <c r="GF116" s="53">
        <v>18689</v>
      </c>
      <c r="GG116" s="53">
        <v>1.3537999999999999</v>
      </c>
      <c r="GH116" s="53">
        <v>0</v>
      </c>
      <c r="GI116" s="53">
        <v>0</v>
      </c>
      <c r="GJ116" s="53">
        <v>0</v>
      </c>
      <c r="GK116" s="53">
        <v>0</v>
      </c>
      <c r="GL116" s="53">
        <v>0</v>
      </c>
      <c r="GM116" s="53">
        <v>0</v>
      </c>
      <c r="GN116" s="53">
        <v>0</v>
      </c>
      <c r="GO116" s="53">
        <v>0</v>
      </c>
      <c r="GP116" s="53">
        <v>0</v>
      </c>
      <c r="GQ116" s="53">
        <v>18689</v>
      </c>
      <c r="GR116" s="53">
        <v>0</v>
      </c>
      <c r="GS116" s="53">
        <v>0</v>
      </c>
      <c r="GT116" s="53">
        <v>0</v>
      </c>
      <c r="GU116" s="53">
        <v>0</v>
      </c>
      <c r="GV116" s="53">
        <v>0</v>
      </c>
      <c r="GW116" s="53">
        <v>0</v>
      </c>
      <c r="GX116" s="53">
        <v>0</v>
      </c>
      <c r="GY116" s="53">
        <v>0</v>
      </c>
      <c r="GZ116" s="53">
        <v>0</v>
      </c>
      <c r="HA116" s="53">
        <v>0</v>
      </c>
      <c r="HB116" s="53">
        <v>18689</v>
      </c>
      <c r="HC116" s="53">
        <v>0</v>
      </c>
      <c r="HD116" s="53">
        <v>1.3537999999999999</v>
      </c>
      <c r="HE116" s="53">
        <v>0</v>
      </c>
      <c r="HF116" s="53">
        <v>1.3537999999999999</v>
      </c>
      <c r="HG116" s="53">
        <v>0</v>
      </c>
      <c r="HH116" s="53">
        <v>1.3537999999999999</v>
      </c>
      <c r="HI116" s="53">
        <v>0</v>
      </c>
      <c r="HJ116" s="53">
        <v>0.03</v>
      </c>
      <c r="HK116" s="53">
        <v>0</v>
      </c>
      <c r="HL116" s="53">
        <v>0</v>
      </c>
      <c r="HM116" s="53">
        <v>0</v>
      </c>
      <c r="HN116" s="53">
        <v>0</v>
      </c>
      <c r="HO116" s="53">
        <v>0</v>
      </c>
      <c r="HP116" s="53">
        <v>0</v>
      </c>
      <c r="HQ116" s="53">
        <v>0</v>
      </c>
      <c r="HR116" s="53">
        <v>0.28999999999999998</v>
      </c>
      <c r="HS116" s="53">
        <v>0.56999999999999995</v>
      </c>
      <c r="HT116" s="53">
        <v>0.56999999999999995</v>
      </c>
      <c r="HU116" s="53">
        <v>0</v>
      </c>
      <c r="HV116" s="53">
        <v>0</v>
      </c>
      <c r="HW116" s="53">
        <v>0</v>
      </c>
      <c r="HX116" s="53">
        <v>0</v>
      </c>
      <c r="HY116" s="53">
        <v>0</v>
      </c>
      <c r="HZ116" s="53">
        <v>280</v>
      </c>
      <c r="IA116" s="53">
        <v>0</v>
      </c>
      <c r="IB116" s="53">
        <v>0</v>
      </c>
      <c r="IC116" s="53">
        <v>0</v>
      </c>
      <c r="ID116" s="53">
        <v>0</v>
      </c>
      <c r="IE116" s="53">
        <v>0</v>
      </c>
      <c r="IF116" s="53">
        <v>0</v>
      </c>
      <c r="IG116" s="53">
        <v>0</v>
      </c>
      <c r="IH116" s="53">
        <v>280</v>
      </c>
      <c r="II116" s="53">
        <v>18689</v>
      </c>
      <c r="IJ116" s="53">
        <v>1.4999999999999999E-2</v>
      </c>
      <c r="IK116" s="53">
        <v>2707</v>
      </c>
      <c r="IL116" s="53">
        <v>2810</v>
      </c>
      <c r="IM116" s="53">
        <v>2522</v>
      </c>
      <c r="IN116" s="53">
        <v>0</v>
      </c>
      <c r="IO116" s="53">
        <v>0</v>
      </c>
      <c r="IP116" s="53">
        <v>0</v>
      </c>
      <c r="IQ116" s="53">
        <v>0</v>
      </c>
      <c r="IR116" s="53">
        <v>0</v>
      </c>
      <c r="IS116" s="53">
        <v>8039</v>
      </c>
      <c r="IT116" s="53">
        <v>18689</v>
      </c>
      <c r="IU116" s="53">
        <v>0.43009999999999998</v>
      </c>
      <c r="IV116" s="53">
        <v>1.4999999999999999E-2</v>
      </c>
      <c r="IW116" s="53">
        <v>1.4999999999999999E-2</v>
      </c>
      <c r="IX116" s="53">
        <v>1.4999999999999999E-2</v>
      </c>
      <c r="IY116" s="53">
        <v>0.43009999999999998</v>
      </c>
      <c r="IZ116" s="53">
        <v>0.43009999999999998</v>
      </c>
      <c r="JA116" s="53">
        <v>0.43009999999999998</v>
      </c>
      <c r="JB116" s="53">
        <v>0.33</v>
      </c>
      <c r="JC116" s="53">
        <v>0</v>
      </c>
      <c r="JD116" s="53">
        <v>0</v>
      </c>
      <c r="JE116" s="53">
        <v>0</v>
      </c>
      <c r="JF116" s="53">
        <v>0</v>
      </c>
      <c r="JG116" s="53">
        <v>0</v>
      </c>
      <c r="JH116" s="53">
        <v>0</v>
      </c>
      <c r="JI116" s="53">
        <v>0</v>
      </c>
      <c r="JJ116" s="53">
        <v>3081</v>
      </c>
      <c r="JK116" s="53">
        <v>0</v>
      </c>
      <c r="JL116" s="53">
        <v>0</v>
      </c>
      <c r="JM116" s="53">
        <v>0</v>
      </c>
      <c r="JN116" s="53">
        <v>0</v>
      </c>
      <c r="JO116" s="53">
        <v>0</v>
      </c>
      <c r="JP116" s="53">
        <v>0</v>
      </c>
      <c r="JQ116" s="53">
        <v>0</v>
      </c>
      <c r="JR116" s="53">
        <v>3081</v>
      </c>
      <c r="JS116" s="53">
        <v>18689</v>
      </c>
      <c r="JT116" s="53">
        <v>0.16489999999999999</v>
      </c>
      <c r="JU116" s="53">
        <v>0.16489999999999999</v>
      </c>
      <c r="JV116" s="53">
        <v>0.16489999999999999</v>
      </c>
      <c r="JW116" s="53">
        <v>0.16489999999999999</v>
      </c>
    </row>
    <row r="117" spans="1:283">
      <c r="A117" s="53" t="s">
        <v>12</v>
      </c>
      <c r="B117" s="53" t="s">
        <v>1377</v>
      </c>
      <c r="C117" s="53">
        <v>4114637</v>
      </c>
      <c r="D117" s="53">
        <v>12400</v>
      </c>
      <c r="E117" s="53">
        <v>18</v>
      </c>
      <c r="F117" s="53">
        <v>333573</v>
      </c>
      <c r="G117" s="53">
        <v>179216</v>
      </c>
      <c r="H117" s="53">
        <v>162491</v>
      </c>
      <c r="I117" s="53">
        <v>0</v>
      </c>
      <c r="J117" s="53">
        <v>0</v>
      </c>
      <c r="K117" s="53">
        <v>675280</v>
      </c>
      <c r="L117" s="53">
        <v>14422</v>
      </c>
      <c r="M117" s="53">
        <v>46.822899999999997</v>
      </c>
      <c r="N117" s="53">
        <v>46.822899999999997</v>
      </c>
      <c r="O117" s="53">
        <v>46.822899999999997</v>
      </c>
      <c r="P117" s="53">
        <v>46.822899999999997</v>
      </c>
      <c r="Q117" s="53">
        <v>4242038</v>
      </c>
      <c r="R117" s="53">
        <v>25840</v>
      </c>
      <c r="S117" s="53">
        <v>164.16560000000001</v>
      </c>
      <c r="T117" s="53">
        <v>6192987</v>
      </c>
      <c r="U117" s="53">
        <v>25840</v>
      </c>
      <c r="V117" s="53">
        <v>239.66669999999999</v>
      </c>
      <c r="W117" s="53">
        <v>43101</v>
      </c>
      <c r="X117" s="53">
        <v>43282</v>
      </c>
      <c r="Y117" s="53">
        <v>43374</v>
      </c>
      <c r="Z117" s="53">
        <v>0</v>
      </c>
      <c r="AA117" s="53">
        <v>0</v>
      </c>
      <c r="AB117" s="53">
        <v>142.52000000000001</v>
      </c>
      <c r="AC117" s="53">
        <v>150.83000000000001</v>
      </c>
      <c r="AD117" s="53">
        <v>150.83000000000001</v>
      </c>
      <c r="AE117" s="53">
        <v>0</v>
      </c>
      <c r="AF117" s="53">
        <v>0</v>
      </c>
      <c r="AG117" s="53">
        <v>13.75</v>
      </c>
      <c r="AH117" s="53">
        <v>14.14</v>
      </c>
      <c r="AI117" s="53">
        <v>14.14</v>
      </c>
      <c r="AJ117" s="53">
        <v>0</v>
      </c>
      <c r="AK117" s="53">
        <v>0</v>
      </c>
      <c r="AL117" s="53">
        <v>1950949</v>
      </c>
      <c r="AM117" s="53">
        <v>25840</v>
      </c>
      <c r="AN117" s="53">
        <v>75.501099999999994</v>
      </c>
      <c r="AO117" s="53">
        <v>45.62</v>
      </c>
      <c r="AP117" s="53">
        <v>48.06</v>
      </c>
      <c r="AQ117" s="53">
        <v>48.06</v>
      </c>
      <c r="AR117" s="53">
        <v>0</v>
      </c>
      <c r="AS117" s="53">
        <v>228.45</v>
      </c>
      <c r="AT117" s="53">
        <v>235.1</v>
      </c>
      <c r="AU117" s="53">
        <v>236.6</v>
      </c>
      <c r="AV117" s="53">
        <v>0</v>
      </c>
      <c r="AW117" s="53">
        <v>0</v>
      </c>
      <c r="AX117" s="53">
        <v>0</v>
      </c>
      <c r="AY117" s="53">
        <v>7312</v>
      </c>
      <c r="AZ117" s="53">
        <v>3729</v>
      </c>
      <c r="BA117" s="53">
        <v>3381</v>
      </c>
      <c r="BB117" s="53">
        <v>0</v>
      </c>
      <c r="BC117" s="53">
        <v>0</v>
      </c>
      <c r="BD117" s="53">
        <v>0</v>
      </c>
      <c r="BE117" s="53">
        <v>1042106</v>
      </c>
      <c r="BF117" s="53">
        <v>562445</v>
      </c>
      <c r="BG117" s="53">
        <v>509956</v>
      </c>
      <c r="BH117" s="53">
        <v>0</v>
      </c>
      <c r="BI117" s="53">
        <v>0</v>
      </c>
      <c r="BJ117" s="53">
        <v>0</v>
      </c>
      <c r="BK117" s="53">
        <v>2114507</v>
      </c>
      <c r="BL117" s="53">
        <v>14422</v>
      </c>
      <c r="BM117" s="53">
        <v>146.61680000000001</v>
      </c>
      <c r="BN117" s="53">
        <v>0</v>
      </c>
      <c r="BO117" s="53">
        <v>100540</v>
      </c>
      <c r="BP117" s="53">
        <v>52728</v>
      </c>
      <c r="BQ117" s="53">
        <v>47807</v>
      </c>
      <c r="BR117" s="53">
        <v>0</v>
      </c>
      <c r="BS117" s="53">
        <v>0</v>
      </c>
      <c r="BT117" s="53">
        <v>201075</v>
      </c>
      <c r="BU117" s="53">
        <v>14422</v>
      </c>
      <c r="BV117" s="53">
        <v>13.9422</v>
      </c>
      <c r="BW117" s="53">
        <v>1670426</v>
      </c>
      <c r="BX117" s="53">
        <v>876689</v>
      </c>
      <c r="BY117" s="53">
        <v>799944</v>
      </c>
      <c r="BZ117" s="53">
        <v>0</v>
      </c>
      <c r="CA117" s="53">
        <v>0</v>
      </c>
      <c r="CB117" s="53">
        <v>3347059</v>
      </c>
      <c r="CC117" s="53">
        <v>14422</v>
      </c>
      <c r="CD117" s="53">
        <v>232.08</v>
      </c>
      <c r="CE117" s="53">
        <v>146.61680000000001</v>
      </c>
      <c r="CF117" s="53">
        <v>164.16560000000001</v>
      </c>
      <c r="CG117" s="53">
        <v>146.61680000000001</v>
      </c>
      <c r="CH117" s="53">
        <v>146.61680000000001</v>
      </c>
      <c r="CI117" s="53">
        <v>13.9422</v>
      </c>
      <c r="CJ117" s="53">
        <v>13.9422</v>
      </c>
      <c r="CK117" s="53">
        <v>13.9422</v>
      </c>
      <c r="CL117" s="53">
        <v>232.08</v>
      </c>
      <c r="CM117" s="53">
        <v>164.16560000000001</v>
      </c>
      <c r="CN117" s="53">
        <v>232.08</v>
      </c>
      <c r="CO117" s="53">
        <v>232.08</v>
      </c>
      <c r="CP117" s="53">
        <v>232.08</v>
      </c>
      <c r="CQ117" s="53">
        <v>14422</v>
      </c>
      <c r="CR117" s="53">
        <v>3347058</v>
      </c>
      <c r="CS117" s="53">
        <v>0</v>
      </c>
      <c r="CT117" s="53">
        <v>0</v>
      </c>
      <c r="CU117" s="53">
        <v>3347058</v>
      </c>
      <c r="CV117" s="53">
        <v>3347058</v>
      </c>
      <c r="CW117" s="53">
        <v>0</v>
      </c>
      <c r="CX117" s="53">
        <v>0</v>
      </c>
      <c r="CY117" s="53">
        <v>0</v>
      </c>
      <c r="CZ117" s="53">
        <v>0</v>
      </c>
      <c r="DA117" s="53">
        <v>0</v>
      </c>
      <c r="DB117" s="53">
        <v>0</v>
      </c>
      <c r="DC117" s="53">
        <v>0</v>
      </c>
      <c r="DD117" s="53">
        <v>0</v>
      </c>
      <c r="DE117" s="53">
        <v>0</v>
      </c>
      <c r="DF117" s="53">
        <v>0</v>
      </c>
      <c r="DG117" s="53">
        <v>0</v>
      </c>
      <c r="DH117" s="53">
        <v>0</v>
      </c>
      <c r="DI117" s="53">
        <v>0</v>
      </c>
      <c r="DJ117" s="53">
        <v>0</v>
      </c>
      <c r="DK117" s="53">
        <v>0</v>
      </c>
      <c r="DL117" s="53">
        <v>0</v>
      </c>
      <c r="DM117" s="53">
        <v>0</v>
      </c>
      <c r="DN117" s="53">
        <v>0</v>
      </c>
      <c r="DO117" s="53">
        <v>0</v>
      </c>
      <c r="DP117" s="53">
        <v>0</v>
      </c>
      <c r="DQ117" s="53">
        <v>0</v>
      </c>
      <c r="DR117" s="53">
        <v>0</v>
      </c>
      <c r="DS117" s="53">
        <v>0</v>
      </c>
      <c r="DT117" s="53">
        <v>0</v>
      </c>
      <c r="DU117" s="53">
        <v>0</v>
      </c>
      <c r="DV117" s="53">
        <v>0</v>
      </c>
      <c r="DW117" s="53">
        <v>0</v>
      </c>
      <c r="DX117" s="53">
        <v>0</v>
      </c>
      <c r="DY117" s="53">
        <v>0</v>
      </c>
      <c r="DZ117" s="53">
        <v>0</v>
      </c>
      <c r="EA117" s="53">
        <v>21.5</v>
      </c>
      <c r="EB117" s="53">
        <v>21.5</v>
      </c>
      <c r="EC117" s="53">
        <v>23</v>
      </c>
      <c r="ED117" s="53">
        <v>0</v>
      </c>
      <c r="EE117" s="53">
        <v>0</v>
      </c>
      <c r="EF117" s="53">
        <v>0</v>
      </c>
      <c r="EG117" s="53">
        <v>0</v>
      </c>
      <c r="EH117" s="53">
        <v>0</v>
      </c>
      <c r="EI117" s="53">
        <v>157208</v>
      </c>
      <c r="EJ117" s="53">
        <v>80174</v>
      </c>
      <c r="EK117" s="53">
        <v>77763</v>
      </c>
      <c r="EL117" s="53">
        <v>0</v>
      </c>
      <c r="EM117" s="53">
        <v>0</v>
      </c>
      <c r="EN117" s="53">
        <v>0</v>
      </c>
      <c r="EO117" s="53">
        <v>0</v>
      </c>
      <c r="EP117" s="53">
        <v>0</v>
      </c>
      <c r="EQ117" s="53">
        <v>315145</v>
      </c>
      <c r="ER117" s="53">
        <v>14422</v>
      </c>
      <c r="ES117" s="53">
        <v>21.851700000000001</v>
      </c>
      <c r="ET117" s="53">
        <v>21.851700000000001</v>
      </c>
      <c r="EU117" s="53">
        <v>21.851700000000001</v>
      </c>
      <c r="EV117" s="53">
        <v>21.851700000000001</v>
      </c>
      <c r="EW117" s="53">
        <v>187.21</v>
      </c>
      <c r="EX117" s="53">
        <v>197.98</v>
      </c>
      <c r="EY117" s="53">
        <v>4.07</v>
      </c>
      <c r="EZ117" s="53">
        <v>0</v>
      </c>
      <c r="FA117" s="53">
        <v>0</v>
      </c>
      <c r="FB117" s="53">
        <v>0</v>
      </c>
      <c r="FC117" s="53">
        <v>0</v>
      </c>
      <c r="FD117" s="53">
        <v>0</v>
      </c>
      <c r="FE117" s="53">
        <v>0</v>
      </c>
      <c r="FF117" s="53">
        <v>0</v>
      </c>
      <c r="FG117" s="53">
        <v>0</v>
      </c>
      <c r="FH117" s="53">
        <v>0</v>
      </c>
      <c r="FI117" s="53">
        <v>0</v>
      </c>
      <c r="FJ117" s="53">
        <v>0</v>
      </c>
      <c r="FK117" s="53">
        <v>0</v>
      </c>
      <c r="FL117" s="53">
        <v>0</v>
      </c>
      <c r="FM117" s="53">
        <v>0</v>
      </c>
      <c r="FN117" s="53">
        <v>0</v>
      </c>
      <c r="FO117" s="53">
        <v>0</v>
      </c>
      <c r="FP117" s="53">
        <v>0</v>
      </c>
      <c r="FQ117" s="53">
        <v>0</v>
      </c>
      <c r="FR117" s="53">
        <v>0</v>
      </c>
      <c r="FS117" s="53">
        <v>0</v>
      </c>
      <c r="FT117" s="53">
        <v>0</v>
      </c>
      <c r="FU117" s="53">
        <v>0</v>
      </c>
      <c r="FV117" s="53">
        <v>0</v>
      </c>
      <c r="FW117" s="53">
        <v>29760</v>
      </c>
      <c r="FX117" s="53">
        <v>0</v>
      </c>
      <c r="FY117" s="53">
        <v>0</v>
      </c>
      <c r="FZ117" s="53">
        <v>0</v>
      </c>
      <c r="GA117" s="53">
        <v>0</v>
      </c>
      <c r="GB117" s="53">
        <v>0</v>
      </c>
      <c r="GC117" s="53">
        <v>0</v>
      </c>
      <c r="GD117" s="53">
        <v>0</v>
      </c>
      <c r="GE117" s="53">
        <v>29760</v>
      </c>
      <c r="GF117" s="53">
        <v>14422</v>
      </c>
      <c r="GG117" s="53">
        <v>2.0634999999999999</v>
      </c>
      <c r="GH117" s="53">
        <v>0</v>
      </c>
      <c r="GI117" s="53">
        <v>0</v>
      </c>
      <c r="GJ117" s="53">
        <v>0</v>
      </c>
      <c r="GK117" s="53">
        <v>0</v>
      </c>
      <c r="GL117" s="53">
        <v>0</v>
      </c>
      <c r="GM117" s="53">
        <v>0</v>
      </c>
      <c r="GN117" s="53">
        <v>0</v>
      </c>
      <c r="GO117" s="53">
        <v>0</v>
      </c>
      <c r="GP117" s="53">
        <v>0</v>
      </c>
      <c r="GQ117" s="53">
        <v>14422</v>
      </c>
      <c r="GR117" s="53">
        <v>0</v>
      </c>
      <c r="GS117" s="53">
        <v>0</v>
      </c>
      <c r="GT117" s="53">
        <v>0</v>
      </c>
      <c r="GU117" s="53">
        <v>0</v>
      </c>
      <c r="GV117" s="53">
        <v>0</v>
      </c>
      <c r="GW117" s="53">
        <v>0</v>
      </c>
      <c r="GX117" s="53">
        <v>0</v>
      </c>
      <c r="GY117" s="53">
        <v>0</v>
      </c>
      <c r="GZ117" s="53">
        <v>0</v>
      </c>
      <c r="HA117" s="53">
        <v>0</v>
      </c>
      <c r="HB117" s="53">
        <v>14422</v>
      </c>
      <c r="HC117" s="53">
        <v>0</v>
      </c>
      <c r="HD117" s="53">
        <v>2.0634999999999999</v>
      </c>
      <c r="HE117" s="53">
        <v>0</v>
      </c>
      <c r="HF117" s="53">
        <v>2.0634999999999999</v>
      </c>
      <c r="HG117" s="53">
        <v>0</v>
      </c>
      <c r="HH117" s="53">
        <v>2.0634999999999999</v>
      </c>
      <c r="HI117" s="53">
        <v>0</v>
      </c>
      <c r="HJ117" s="53">
        <v>0.21</v>
      </c>
      <c r="HK117" s="53">
        <v>0</v>
      </c>
      <c r="HL117" s="53">
        <v>0</v>
      </c>
      <c r="HM117" s="53">
        <v>0</v>
      </c>
      <c r="HN117" s="53">
        <v>0</v>
      </c>
      <c r="HO117" s="53">
        <v>0</v>
      </c>
      <c r="HP117" s="53">
        <v>0</v>
      </c>
      <c r="HQ117" s="53">
        <v>0</v>
      </c>
      <c r="HR117" s="53">
        <v>0.28999999999999998</v>
      </c>
      <c r="HS117" s="53">
        <v>0.56999999999999995</v>
      </c>
      <c r="HT117" s="53">
        <v>0.56999999999999995</v>
      </c>
      <c r="HU117" s="53">
        <v>0</v>
      </c>
      <c r="HV117" s="53">
        <v>0</v>
      </c>
      <c r="HW117" s="53">
        <v>0</v>
      </c>
      <c r="HX117" s="53">
        <v>0</v>
      </c>
      <c r="HY117" s="53">
        <v>0</v>
      </c>
      <c r="HZ117" s="53">
        <v>1536</v>
      </c>
      <c r="IA117" s="53">
        <v>0</v>
      </c>
      <c r="IB117" s="53">
        <v>0</v>
      </c>
      <c r="IC117" s="53">
        <v>0</v>
      </c>
      <c r="ID117" s="53">
        <v>0</v>
      </c>
      <c r="IE117" s="53">
        <v>0</v>
      </c>
      <c r="IF117" s="53">
        <v>0</v>
      </c>
      <c r="IG117" s="53">
        <v>0</v>
      </c>
      <c r="IH117" s="53">
        <v>1536</v>
      </c>
      <c r="II117" s="53">
        <v>14422</v>
      </c>
      <c r="IJ117" s="53">
        <v>0.1065</v>
      </c>
      <c r="IK117" s="53">
        <v>2120</v>
      </c>
      <c r="IL117" s="53">
        <v>2126</v>
      </c>
      <c r="IM117" s="53">
        <v>1927</v>
      </c>
      <c r="IN117" s="53">
        <v>0</v>
      </c>
      <c r="IO117" s="53">
        <v>0</v>
      </c>
      <c r="IP117" s="53">
        <v>0</v>
      </c>
      <c r="IQ117" s="53">
        <v>0</v>
      </c>
      <c r="IR117" s="53">
        <v>0</v>
      </c>
      <c r="IS117" s="53">
        <v>6173</v>
      </c>
      <c r="IT117" s="53">
        <v>14422</v>
      </c>
      <c r="IU117" s="53">
        <v>0.42799999999999999</v>
      </c>
      <c r="IV117" s="53">
        <v>0.1065</v>
      </c>
      <c r="IW117" s="53">
        <v>0.1065</v>
      </c>
      <c r="IX117" s="53">
        <v>0.1065</v>
      </c>
      <c r="IY117" s="53">
        <v>0.42799999999999999</v>
      </c>
      <c r="IZ117" s="53">
        <v>0.42799999999999999</v>
      </c>
      <c r="JA117" s="53">
        <v>0.42799999999999999</v>
      </c>
      <c r="JB117" s="53">
        <v>0.49</v>
      </c>
      <c r="JC117" s="53">
        <v>0</v>
      </c>
      <c r="JD117" s="53">
        <v>0</v>
      </c>
      <c r="JE117" s="53">
        <v>0</v>
      </c>
      <c r="JF117" s="53">
        <v>0</v>
      </c>
      <c r="JG117" s="53">
        <v>0</v>
      </c>
      <c r="JH117" s="53">
        <v>0</v>
      </c>
      <c r="JI117" s="53">
        <v>0</v>
      </c>
      <c r="JJ117" s="53">
        <v>3583</v>
      </c>
      <c r="JK117" s="53">
        <v>0</v>
      </c>
      <c r="JL117" s="53">
        <v>0</v>
      </c>
      <c r="JM117" s="53">
        <v>0</v>
      </c>
      <c r="JN117" s="53">
        <v>0</v>
      </c>
      <c r="JO117" s="53">
        <v>0</v>
      </c>
      <c r="JP117" s="53">
        <v>0</v>
      </c>
      <c r="JQ117" s="53">
        <v>0</v>
      </c>
      <c r="JR117" s="53">
        <v>3583</v>
      </c>
      <c r="JS117" s="53">
        <v>14422</v>
      </c>
      <c r="JT117" s="53">
        <v>0.24840000000000001</v>
      </c>
      <c r="JU117" s="53">
        <v>0.24840000000000001</v>
      </c>
      <c r="JV117" s="53">
        <v>0.24840000000000001</v>
      </c>
      <c r="JW117" s="53">
        <v>0.24840000000000001</v>
      </c>
    </row>
    <row r="118" spans="1:283">
      <c r="A118" s="53" t="s">
        <v>12</v>
      </c>
      <c r="B118" s="53" t="s">
        <v>1377</v>
      </c>
      <c r="C118" s="53">
        <v>4114661</v>
      </c>
      <c r="D118" s="53">
        <v>34100</v>
      </c>
      <c r="E118" s="53">
        <v>18</v>
      </c>
      <c r="F118" s="53">
        <v>275819</v>
      </c>
      <c r="G118" s="53">
        <v>136346</v>
      </c>
      <c r="H118" s="53">
        <v>148890</v>
      </c>
      <c r="I118" s="53">
        <v>0</v>
      </c>
      <c r="J118" s="53">
        <v>0</v>
      </c>
      <c r="K118" s="53">
        <v>561055</v>
      </c>
      <c r="L118" s="53">
        <v>11981</v>
      </c>
      <c r="M118" s="53">
        <v>46.828699999999998</v>
      </c>
      <c r="N118" s="53">
        <v>46.058011999999998</v>
      </c>
      <c r="O118" s="53">
        <v>46.058011999999998</v>
      </c>
      <c r="P118" s="53">
        <v>46.058011999999998</v>
      </c>
      <c r="Q118" s="53">
        <v>3004121</v>
      </c>
      <c r="R118" s="53">
        <v>20193</v>
      </c>
      <c r="S118" s="53">
        <v>148.7704</v>
      </c>
      <c r="T118" s="53">
        <v>4419218</v>
      </c>
      <c r="U118" s="53">
        <v>20193</v>
      </c>
      <c r="V118" s="53">
        <v>218.84899999999999</v>
      </c>
      <c r="W118" s="53">
        <v>43101</v>
      </c>
      <c r="X118" s="53">
        <v>43282</v>
      </c>
      <c r="Y118" s="53">
        <v>43374</v>
      </c>
      <c r="Z118" s="53">
        <v>0</v>
      </c>
      <c r="AA118" s="53">
        <v>0</v>
      </c>
      <c r="AB118" s="53">
        <v>127.29</v>
      </c>
      <c r="AC118" s="53">
        <v>124.93</v>
      </c>
      <c r="AD118" s="53">
        <v>124.93</v>
      </c>
      <c r="AE118" s="53">
        <v>0</v>
      </c>
      <c r="AF118" s="53">
        <v>0</v>
      </c>
      <c r="AG118" s="53">
        <v>9.7899999999999991</v>
      </c>
      <c r="AH118" s="53">
        <v>9.83</v>
      </c>
      <c r="AI118" s="53">
        <v>9.83</v>
      </c>
      <c r="AJ118" s="53">
        <v>0</v>
      </c>
      <c r="AK118" s="53">
        <v>0</v>
      </c>
      <c r="AL118" s="53">
        <v>1415097</v>
      </c>
      <c r="AM118" s="53">
        <v>20193</v>
      </c>
      <c r="AN118" s="53">
        <v>70.078599999999994</v>
      </c>
      <c r="AO118" s="53">
        <v>45.62</v>
      </c>
      <c r="AP118" s="53">
        <v>48.06</v>
      </c>
      <c r="AQ118" s="53">
        <v>48.06</v>
      </c>
      <c r="AR118" s="53">
        <v>0</v>
      </c>
      <c r="AS118" s="53">
        <v>201.65</v>
      </c>
      <c r="AT118" s="53">
        <v>207.34</v>
      </c>
      <c r="AU118" s="53">
        <v>208.84</v>
      </c>
      <c r="AV118" s="53">
        <v>0</v>
      </c>
      <c r="AW118" s="53">
        <v>0</v>
      </c>
      <c r="AX118" s="53">
        <v>0</v>
      </c>
      <c r="AY118" s="53">
        <v>6046</v>
      </c>
      <c r="AZ118" s="53">
        <v>2837</v>
      </c>
      <c r="BA118" s="53">
        <v>3098</v>
      </c>
      <c r="BB118" s="53">
        <v>0</v>
      </c>
      <c r="BC118" s="53">
        <v>0</v>
      </c>
      <c r="BD118" s="53">
        <v>0</v>
      </c>
      <c r="BE118" s="53">
        <v>769595</v>
      </c>
      <c r="BF118" s="53">
        <v>354426</v>
      </c>
      <c r="BG118" s="53">
        <v>387033</v>
      </c>
      <c r="BH118" s="53">
        <v>0</v>
      </c>
      <c r="BI118" s="53">
        <v>0</v>
      </c>
      <c r="BJ118" s="53">
        <v>0</v>
      </c>
      <c r="BK118" s="53">
        <v>1511054</v>
      </c>
      <c r="BL118" s="53">
        <v>11981</v>
      </c>
      <c r="BM118" s="53">
        <v>126.12090000000001</v>
      </c>
      <c r="BN118" s="53">
        <v>0</v>
      </c>
      <c r="BO118" s="53">
        <v>59190</v>
      </c>
      <c r="BP118" s="53">
        <v>27888</v>
      </c>
      <c r="BQ118" s="53">
        <v>30453</v>
      </c>
      <c r="BR118" s="53">
        <v>0</v>
      </c>
      <c r="BS118" s="53">
        <v>0</v>
      </c>
      <c r="BT118" s="53">
        <v>117531</v>
      </c>
      <c r="BU118" s="53">
        <v>11981</v>
      </c>
      <c r="BV118" s="53">
        <v>9.8097999999999992</v>
      </c>
      <c r="BW118" s="53">
        <v>1219176</v>
      </c>
      <c r="BX118" s="53">
        <v>588224</v>
      </c>
      <c r="BY118" s="53">
        <v>646986</v>
      </c>
      <c r="BZ118" s="53">
        <v>0</v>
      </c>
      <c r="CA118" s="53">
        <v>0</v>
      </c>
      <c r="CB118" s="53">
        <v>2454386</v>
      </c>
      <c r="CC118" s="53">
        <v>11981</v>
      </c>
      <c r="CD118" s="53">
        <v>204.85650000000001</v>
      </c>
      <c r="CE118" s="53">
        <v>124.045254</v>
      </c>
      <c r="CF118" s="53">
        <v>148.7704</v>
      </c>
      <c r="CG118" s="53">
        <v>124.045254</v>
      </c>
      <c r="CH118" s="53">
        <v>124.045254</v>
      </c>
      <c r="CI118" s="53">
        <v>9.6483539999999994</v>
      </c>
      <c r="CJ118" s="53">
        <v>9.6483539999999994</v>
      </c>
      <c r="CK118" s="53">
        <v>9.6483539999999994</v>
      </c>
      <c r="CL118" s="53">
        <v>204.85650000000001</v>
      </c>
      <c r="CM118" s="53">
        <v>148.7704</v>
      </c>
      <c r="CN118" s="53">
        <v>204.85650000000001</v>
      </c>
      <c r="CO118" s="53">
        <v>204.85650000000001</v>
      </c>
      <c r="CP118" s="53">
        <v>204.85650000000001</v>
      </c>
      <c r="CQ118" s="53">
        <v>11981</v>
      </c>
      <c r="CR118" s="53">
        <v>2454386</v>
      </c>
      <c r="CS118" s="53">
        <v>0</v>
      </c>
      <c r="CT118" s="53">
        <v>0</v>
      </c>
      <c r="CU118" s="53">
        <v>2454386</v>
      </c>
      <c r="CV118" s="53">
        <v>2454386</v>
      </c>
      <c r="CW118" s="53">
        <v>0</v>
      </c>
      <c r="CX118" s="53">
        <v>0</v>
      </c>
      <c r="CY118" s="53">
        <v>0</v>
      </c>
      <c r="CZ118" s="53">
        <v>0</v>
      </c>
      <c r="DA118" s="53">
        <v>0</v>
      </c>
      <c r="DB118" s="53">
        <v>0</v>
      </c>
      <c r="DC118" s="53">
        <v>0</v>
      </c>
      <c r="DD118" s="53">
        <v>0</v>
      </c>
      <c r="DE118" s="53">
        <v>0</v>
      </c>
      <c r="DF118" s="53">
        <v>0</v>
      </c>
      <c r="DG118" s="53">
        <v>0</v>
      </c>
      <c r="DH118" s="53">
        <v>0</v>
      </c>
      <c r="DI118" s="53">
        <v>0</v>
      </c>
      <c r="DJ118" s="53">
        <v>0</v>
      </c>
      <c r="DK118" s="53">
        <v>0</v>
      </c>
      <c r="DL118" s="53">
        <v>0</v>
      </c>
      <c r="DM118" s="53">
        <v>0</v>
      </c>
      <c r="DN118" s="53">
        <v>0</v>
      </c>
      <c r="DO118" s="53">
        <v>0</v>
      </c>
      <c r="DP118" s="53">
        <v>0</v>
      </c>
      <c r="DQ118" s="53">
        <v>0</v>
      </c>
      <c r="DR118" s="53">
        <v>0</v>
      </c>
      <c r="DS118" s="53">
        <v>0</v>
      </c>
      <c r="DT118" s="53">
        <v>0</v>
      </c>
      <c r="DU118" s="53">
        <v>0</v>
      </c>
      <c r="DV118" s="53">
        <v>0</v>
      </c>
      <c r="DW118" s="53">
        <v>0</v>
      </c>
      <c r="DX118" s="53">
        <v>0</v>
      </c>
      <c r="DY118" s="53">
        <v>0</v>
      </c>
      <c r="DZ118" s="53">
        <v>0</v>
      </c>
      <c r="EA118" s="53">
        <v>21.5</v>
      </c>
      <c r="EB118" s="53">
        <v>21.5</v>
      </c>
      <c r="EC118" s="53">
        <v>23</v>
      </c>
      <c r="ED118" s="53">
        <v>0</v>
      </c>
      <c r="EE118" s="53">
        <v>0</v>
      </c>
      <c r="EF118" s="53">
        <v>0</v>
      </c>
      <c r="EG118" s="53">
        <v>0</v>
      </c>
      <c r="EH118" s="53">
        <v>0</v>
      </c>
      <c r="EI118" s="53">
        <v>129989</v>
      </c>
      <c r="EJ118" s="53">
        <v>60996</v>
      </c>
      <c r="EK118" s="53">
        <v>71254</v>
      </c>
      <c r="EL118" s="53">
        <v>0</v>
      </c>
      <c r="EM118" s="53">
        <v>0</v>
      </c>
      <c r="EN118" s="53">
        <v>0</v>
      </c>
      <c r="EO118" s="53">
        <v>0</v>
      </c>
      <c r="EP118" s="53">
        <v>0</v>
      </c>
      <c r="EQ118" s="53">
        <v>262239</v>
      </c>
      <c r="ER118" s="53">
        <v>11981</v>
      </c>
      <c r="ES118" s="53">
        <v>21.887899999999998</v>
      </c>
      <c r="ET118" s="53">
        <v>21.887899999999998</v>
      </c>
      <c r="EU118" s="53">
        <v>21.887899999999998</v>
      </c>
      <c r="EV118" s="53">
        <v>21.887899999999998</v>
      </c>
      <c r="EW118" s="53">
        <v>187.21</v>
      </c>
      <c r="EX118" s="53">
        <v>197.98</v>
      </c>
      <c r="EY118" s="53">
        <v>2.71</v>
      </c>
      <c r="EZ118" s="53">
        <v>2.1800000000000002</v>
      </c>
      <c r="FA118" s="53">
        <v>2.1800000000000002</v>
      </c>
      <c r="FB118" s="53">
        <v>0</v>
      </c>
      <c r="FC118" s="53">
        <v>0</v>
      </c>
      <c r="FD118" s="53">
        <v>0</v>
      </c>
      <c r="FE118" s="53">
        <v>0</v>
      </c>
      <c r="FF118" s="53">
        <v>0</v>
      </c>
      <c r="FG118" s="53">
        <v>0</v>
      </c>
      <c r="FH118" s="53">
        <v>0</v>
      </c>
      <c r="FI118" s="53">
        <v>0</v>
      </c>
      <c r="FJ118" s="53">
        <v>0</v>
      </c>
      <c r="FK118" s="53">
        <v>0</v>
      </c>
      <c r="FL118" s="53">
        <v>0</v>
      </c>
      <c r="FM118" s="53">
        <v>0</v>
      </c>
      <c r="FN118" s="53">
        <v>0</v>
      </c>
      <c r="FO118" s="53">
        <v>-6.05</v>
      </c>
      <c r="FP118" s="53">
        <v>0</v>
      </c>
      <c r="FQ118" s="53">
        <v>0</v>
      </c>
      <c r="FR118" s="53">
        <v>0</v>
      </c>
      <c r="FS118" s="53">
        <v>0</v>
      </c>
      <c r="FT118" s="53">
        <v>0</v>
      </c>
      <c r="FU118" s="53">
        <v>0</v>
      </c>
      <c r="FV118" s="53">
        <v>0</v>
      </c>
      <c r="FW118" s="53">
        <v>16385</v>
      </c>
      <c r="FX118" s="53">
        <v>6185</v>
      </c>
      <c r="FY118" s="53">
        <v>6754</v>
      </c>
      <c r="FZ118" s="53">
        <v>0</v>
      </c>
      <c r="GA118" s="53">
        <v>0</v>
      </c>
      <c r="GB118" s="53">
        <v>0</v>
      </c>
      <c r="GC118" s="53">
        <v>0</v>
      </c>
      <c r="GD118" s="53">
        <v>0</v>
      </c>
      <c r="GE118" s="53">
        <v>29324</v>
      </c>
      <c r="GF118" s="53">
        <v>11981</v>
      </c>
      <c r="GG118" s="53">
        <v>2.4474999999999998</v>
      </c>
      <c r="GH118" s="53">
        <v>0</v>
      </c>
      <c r="GI118" s="53">
        <v>0</v>
      </c>
      <c r="GJ118" s="53">
        <v>0</v>
      </c>
      <c r="GK118" s="53">
        <v>0</v>
      </c>
      <c r="GL118" s="53">
        <v>0</v>
      </c>
      <c r="GM118" s="53">
        <v>0</v>
      </c>
      <c r="GN118" s="53">
        <v>0</v>
      </c>
      <c r="GO118" s="53">
        <v>0</v>
      </c>
      <c r="GP118" s="53">
        <v>0</v>
      </c>
      <c r="GQ118" s="53">
        <v>11981</v>
      </c>
      <c r="GR118" s="53">
        <v>0</v>
      </c>
      <c r="GS118" s="53">
        <v>-36578</v>
      </c>
      <c r="GT118" s="53">
        <v>0</v>
      </c>
      <c r="GU118" s="53">
        <v>0</v>
      </c>
      <c r="GV118" s="53">
        <v>0</v>
      </c>
      <c r="GW118" s="53">
        <v>0</v>
      </c>
      <c r="GX118" s="53">
        <v>0</v>
      </c>
      <c r="GY118" s="53">
        <v>0</v>
      </c>
      <c r="GZ118" s="53">
        <v>0</v>
      </c>
      <c r="HA118" s="53">
        <v>-36578</v>
      </c>
      <c r="HB118" s="53">
        <v>11981</v>
      </c>
      <c r="HC118" s="53">
        <v>-3.0529999999999999</v>
      </c>
      <c r="HD118" s="53">
        <v>2.4072200000000001</v>
      </c>
      <c r="HE118" s="53">
        <v>0</v>
      </c>
      <c r="HF118" s="53">
        <v>2.4072200000000001</v>
      </c>
      <c r="HG118" s="53">
        <v>0</v>
      </c>
      <c r="HH118" s="53">
        <v>2.4072200000000001</v>
      </c>
      <c r="HI118" s="53">
        <v>0</v>
      </c>
      <c r="HJ118" s="53">
        <v>0.17</v>
      </c>
      <c r="HK118" s="53">
        <v>0</v>
      </c>
      <c r="HL118" s="53">
        <v>0</v>
      </c>
      <c r="HM118" s="53">
        <v>0</v>
      </c>
      <c r="HN118" s="53">
        <v>0</v>
      </c>
      <c r="HO118" s="53">
        <v>0</v>
      </c>
      <c r="HP118" s="53">
        <v>0</v>
      </c>
      <c r="HQ118" s="53">
        <v>0</v>
      </c>
      <c r="HR118" s="53">
        <v>0.28999999999999998</v>
      </c>
      <c r="HS118" s="53">
        <v>0.56999999999999995</v>
      </c>
      <c r="HT118" s="53">
        <v>0.56999999999999995</v>
      </c>
      <c r="HU118" s="53">
        <v>0</v>
      </c>
      <c r="HV118" s="53">
        <v>0</v>
      </c>
      <c r="HW118" s="53">
        <v>0</v>
      </c>
      <c r="HX118" s="53">
        <v>0</v>
      </c>
      <c r="HY118" s="53">
        <v>0</v>
      </c>
      <c r="HZ118" s="53">
        <v>1028</v>
      </c>
      <c r="IA118" s="53">
        <v>0</v>
      </c>
      <c r="IB118" s="53">
        <v>0</v>
      </c>
      <c r="IC118" s="53">
        <v>0</v>
      </c>
      <c r="ID118" s="53">
        <v>0</v>
      </c>
      <c r="IE118" s="53">
        <v>0</v>
      </c>
      <c r="IF118" s="53">
        <v>0</v>
      </c>
      <c r="IG118" s="53">
        <v>0</v>
      </c>
      <c r="IH118" s="53">
        <v>1028</v>
      </c>
      <c r="II118" s="53">
        <v>11981</v>
      </c>
      <c r="IJ118" s="53">
        <v>8.5800000000000001E-2</v>
      </c>
      <c r="IK118" s="53">
        <v>1753</v>
      </c>
      <c r="IL118" s="53">
        <v>1617</v>
      </c>
      <c r="IM118" s="53">
        <v>1766</v>
      </c>
      <c r="IN118" s="53">
        <v>0</v>
      </c>
      <c r="IO118" s="53">
        <v>0</v>
      </c>
      <c r="IP118" s="53">
        <v>0</v>
      </c>
      <c r="IQ118" s="53">
        <v>0</v>
      </c>
      <c r="IR118" s="53">
        <v>0</v>
      </c>
      <c r="IS118" s="53">
        <v>5136</v>
      </c>
      <c r="IT118" s="53">
        <v>11981</v>
      </c>
      <c r="IU118" s="53">
        <v>0.42870000000000003</v>
      </c>
      <c r="IV118" s="53">
        <v>8.5800000000000001E-2</v>
      </c>
      <c r="IW118" s="53">
        <v>8.5800000000000001E-2</v>
      </c>
      <c r="IX118" s="53">
        <v>8.5800000000000001E-2</v>
      </c>
      <c r="IY118" s="53">
        <v>0.42870000000000003</v>
      </c>
      <c r="IZ118" s="53">
        <v>0.42870000000000003</v>
      </c>
      <c r="JA118" s="53">
        <v>0.42870000000000003</v>
      </c>
      <c r="JB118" s="53">
        <v>0.33</v>
      </c>
      <c r="JC118" s="53">
        <v>0.27</v>
      </c>
      <c r="JD118" s="53">
        <v>0.27</v>
      </c>
      <c r="JE118" s="53">
        <v>0</v>
      </c>
      <c r="JF118" s="53">
        <v>0</v>
      </c>
      <c r="JG118" s="53">
        <v>0</v>
      </c>
      <c r="JH118" s="53">
        <v>0</v>
      </c>
      <c r="JI118" s="53">
        <v>0</v>
      </c>
      <c r="JJ118" s="53">
        <v>1995</v>
      </c>
      <c r="JK118" s="53">
        <v>766</v>
      </c>
      <c r="JL118" s="53">
        <v>836</v>
      </c>
      <c r="JM118" s="53">
        <v>0</v>
      </c>
      <c r="JN118" s="53">
        <v>0</v>
      </c>
      <c r="JO118" s="53">
        <v>0</v>
      </c>
      <c r="JP118" s="53">
        <v>0</v>
      </c>
      <c r="JQ118" s="53">
        <v>0</v>
      </c>
      <c r="JR118" s="53">
        <v>3597</v>
      </c>
      <c r="JS118" s="53">
        <v>11981</v>
      </c>
      <c r="JT118" s="53">
        <v>0.30020000000000002</v>
      </c>
      <c r="JU118" s="53">
        <v>0.29525899999999999</v>
      </c>
      <c r="JV118" s="53">
        <v>0.29525899999999999</v>
      </c>
      <c r="JW118" s="53">
        <v>0.29525899999999999</v>
      </c>
    </row>
    <row r="119" spans="1:283">
      <c r="A119" s="53" t="s">
        <v>12</v>
      </c>
      <c r="B119" s="53" t="s">
        <v>1377</v>
      </c>
      <c r="C119" s="53">
        <v>4114670</v>
      </c>
      <c r="D119" s="53">
        <v>35010</v>
      </c>
      <c r="E119" s="53">
        <v>18</v>
      </c>
      <c r="F119" s="53">
        <v>493791</v>
      </c>
      <c r="G119" s="53">
        <v>289321</v>
      </c>
      <c r="H119" s="53">
        <v>312390</v>
      </c>
      <c r="I119" s="53">
        <v>0</v>
      </c>
      <c r="J119" s="53">
        <v>0</v>
      </c>
      <c r="K119" s="53">
        <v>1095502</v>
      </c>
      <c r="L119" s="53">
        <v>23344</v>
      </c>
      <c r="M119" s="53">
        <v>46.928600000000003</v>
      </c>
      <c r="N119" s="53">
        <v>46.065980000000003</v>
      </c>
      <c r="O119" s="53">
        <v>46.065980000000003</v>
      </c>
      <c r="P119" s="53">
        <v>46.065980000000003</v>
      </c>
      <c r="Q119" s="53">
        <v>6590887</v>
      </c>
      <c r="R119" s="53">
        <v>35327</v>
      </c>
      <c r="S119" s="53">
        <v>186.56800000000001</v>
      </c>
      <c r="T119" s="53">
        <v>8429634</v>
      </c>
      <c r="U119" s="53">
        <v>35327</v>
      </c>
      <c r="V119" s="53">
        <v>238.6173</v>
      </c>
      <c r="W119" s="53">
        <v>43101</v>
      </c>
      <c r="X119" s="53">
        <v>43282</v>
      </c>
      <c r="Y119" s="53">
        <v>43374</v>
      </c>
      <c r="Z119" s="53">
        <v>0</v>
      </c>
      <c r="AA119" s="53">
        <v>0</v>
      </c>
      <c r="AB119" s="53">
        <v>144</v>
      </c>
      <c r="AC119" s="53">
        <v>193.51</v>
      </c>
      <c r="AD119" s="53">
        <v>193.51</v>
      </c>
      <c r="AE119" s="53">
        <v>0</v>
      </c>
      <c r="AF119" s="53">
        <v>0</v>
      </c>
      <c r="AG119" s="53">
        <v>12.54</v>
      </c>
      <c r="AH119" s="53">
        <v>12.66</v>
      </c>
      <c r="AI119" s="53">
        <v>12.66</v>
      </c>
      <c r="AJ119" s="53">
        <v>0</v>
      </c>
      <c r="AK119" s="53">
        <v>0</v>
      </c>
      <c r="AL119" s="53">
        <v>1838747</v>
      </c>
      <c r="AM119" s="53">
        <v>35327</v>
      </c>
      <c r="AN119" s="53">
        <v>52.049300000000002</v>
      </c>
      <c r="AO119" s="53">
        <v>45.62</v>
      </c>
      <c r="AP119" s="53">
        <v>48.06</v>
      </c>
      <c r="AQ119" s="53">
        <v>48.06</v>
      </c>
      <c r="AR119" s="53">
        <v>0</v>
      </c>
      <c r="AS119" s="53">
        <v>225.48</v>
      </c>
      <c r="AT119" s="53">
        <v>268.39</v>
      </c>
      <c r="AU119" s="53">
        <v>269.89</v>
      </c>
      <c r="AV119" s="53">
        <v>0</v>
      </c>
      <c r="AW119" s="53">
        <v>0</v>
      </c>
      <c r="AX119" s="53">
        <v>0</v>
      </c>
      <c r="AY119" s="53">
        <v>10824</v>
      </c>
      <c r="AZ119" s="53">
        <v>6020</v>
      </c>
      <c r="BA119" s="53">
        <v>6500</v>
      </c>
      <c r="BB119" s="53">
        <v>0</v>
      </c>
      <c r="BC119" s="53">
        <v>0</v>
      </c>
      <c r="BD119" s="53">
        <v>0</v>
      </c>
      <c r="BE119" s="53">
        <v>1558656</v>
      </c>
      <c r="BF119" s="53">
        <v>1164930</v>
      </c>
      <c r="BG119" s="53">
        <v>1257815</v>
      </c>
      <c r="BH119" s="53">
        <v>0</v>
      </c>
      <c r="BI119" s="53">
        <v>0</v>
      </c>
      <c r="BJ119" s="53">
        <v>0</v>
      </c>
      <c r="BK119" s="53">
        <v>3981401</v>
      </c>
      <c r="BL119" s="53">
        <v>23344</v>
      </c>
      <c r="BM119" s="53">
        <v>170.55350000000001</v>
      </c>
      <c r="BN119" s="53">
        <v>0</v>
      </c>
      <c r="BO119" s="53">
        <v>135733</v>
      </c>
      <c r="BP119" s="53">
        <v>76213</v>
      </c>
      <c r="BQ119" s="53">
        <v>82290</v>
      </c>
      <c r="BR119" s="53">
        <v>0</v>
      </c>
      <c r="BS119" s="53">
        <v>0</v>
      </c>
      <c r="BT119" s="53">
        <v>294236</v>
      </c>
      <c r="BU119" s="53">
        <v>23344</v>
      </c>
      <c r="BV119" s="53">
        <v>12.6044</v>
      </c>
      <c r="BW119" s="53">
        <v>2440596</v>
      </c>
      <c r="BX119" s="53">
        <v>1615707</v>
      </c>
      <c r="BY119" s="53">
        <v>1754285</v>
      </c>
      <c r="BZ119" s="53">
        <v>0</v>
      </c>
      <c r="CA119" s="53">
        <v>0</v>
      </c>
      <c r="CB119" s="53">
        <v>5810588</v>
      </c>
      <c r="CC119" s="53">
        <v>23344</v>
      </c>
      <c r="CD119" s="53">
        <v>248.91149999999999</v>
      </c>
      <c r="CE119" s="53">
        <v>167.418464</v>
      </c>
      <c r="CF119" s="53">
        <v>186.56800000000001</v>
      </c>
      <c r="CG119" s="53">
        <v>167.418464</v>
      </c>
      <c r="CH119" s="53">
        <v>167.418464</v>
      </c>
      <c r="CI119" s="53">
        <v>12.372712</v>
      </c>
      <c r="CJ119" s="53">
        <v>12.372712</v>
      </c>
      <c r="CK119" s="53">
        <v>12.372712</v>
      </c>
      <c r="CL119" s="53">
        <v>248.91149999999999</v>
      </c>
      <c r="CM119" s="53">
        <v>186.56800000000001</v>
      </c>
      <c r="CN119" s="53">
        <v>248.91149999999999</v>
      </c>
      <c r="CO119" s="53">
        <v>248.91149999999999</v>
      </c>
      <c r="CP119" s="53">
        <v>248.91149999999999</v>
      </c>
      <c r="CQ119" s="53">
        <v>23344</v>
      </c>
      <c r="CR119" s="53">
        <v>5810590</v>
      </c>
      <c r="CS119" s="53">
        <v>0</v>
      </c>
      <c r="CT119" s="53">
        <v>0</v>
      </c>
      <c r="CU119" s="53">
        <v>5810590</v>
      </c>
      <c r="CV119" s="53">
        <v>5810590</v>
      </c>
      <c r="CW119" s="53">
        <v>0</v>
      </c>
      <c r="CX119" s="53">
        <v>0</v>
      </c>
      <c r="CY119" s="53">
        <v>0</v>
      </c>
      <c r="CZ119" s="53">
        <v>0</v>
      </c>
      <c r="DA119" s="53">
        <v>0</v>
      </c>
      <c r="DB119" s="53">
        <v>0</v>
      </c>
      <c r="DC119" s="53">
        <v>0</v>
      </c>
      <c r="DD119" s="53">
        <v>0</v>
      </c>
      <c r="DE119" s="53">
        <v>0</v>
      </c>
      <c r="DF119" s="53">
        <v>0</v>
      </c>
      <c r="DG119" s="53">
        <v>0</v>
      </c>
      <c r="DH119" s="53">
        <v>0</v>
      </c>
      <c r="DI119" s="53">
        <v>0</v>
      </c>
      <c r="DJ119" s="53">
        <v>0</v>
      </c>
      <c r="DK119" s="53">
        <v>0</v>
      </c>
      <c r="DL119" s="53">
        <v>0</v>
      </c>
      <c r="DM119" s="53">
        <v>0</v>
      </c>
      <c r="DN119" s="53">
        <v>0</v>
      </c>
      <c r="DO119" s="53">
        <v>0</v>
      </c>
      <c r="DP119" s="53">
        <v>0</v>
      </c>
      <c r="DQ119" s="53">
        <v>0</v>
      </c>
      <c r="DR119" s="53">
        <v>0</v>
      </c>
      <c r="DS119" s="53">
        <v>0</v>
      </c>
      <c r="DT119" s="53">
        <v>0</v>
      </c>
      <c r="DU119" s="53">
        <v>0</v>
      </c>
      <c r="DV119" s="53">
        <v>0</v>
      </c>
      <c r="DW119" s="53">
        <v>0</v>
      </c>
      <c r="DX119" s="53">
        <v>0</v>
      </c>
      <c r="DY119" s="53">
        <v>0</v>
      </c>
      <c r="DZ119" s="53">
        <v>0</v>
      </c>
      <c r="EA119" s="53">
        <v>21.5</v>
      </c>
      <c r="EB119" s="53">
        <v>21.5</v>
      </c>
      <c r="EC119" s="53">
        <v>23</v>
      </c>
      <c r="ED119" s="53">
        <v>0</v>
      </c>
      <c r="EE119" s="53">
        <v>0</v>
      </c>
      <c r="EF119" s="53">
        <v>0</v>
      </c>
      <c r="EG119" s="53">
        <v>0</v>
      </c>
      <c r="EH119" s="53">
        <v>0</v>
      </c>
      <c r="EI119" s="53">
        <v>232716</v>
      </c>
      <c r="EJ119" s="53">
        <v>129430</v>
      </c>
      <c r="EK119" s="53">
        <v>149500</v>
      </c>
      <c r="EL119" s="53">
        <v>0</v>
      </c>
      <c r="EM119" s="53">
        <v>0</v>
      </c>
      <c r="EN119" s="53">
        <v>0</v>
      </c>
      <c r="EO119" s="53">
        <v>0</v>
      </c>
      <c r="EP119" s="53">
        <v>0</v>
      </c>
      <c r="EQ119" s="53">
        <v>511646</v>
      </c>
      <c r="ER119" s="53">
        <v>23344</v>
      </c>
      <c r="ES119" s="53">
        <v>21.9177</v>
      </c>
      <c r="ET119" s="53">
        <v>21.9177</v>
      </c>
      <c r="EU119" s="53">
        <v>21.9177</v>
      </c>
      <c r="EV119" s="53">
        <v>21.9177</v>
      </c>
      <c r="EW119" s="53">
        <v>187.21</v>
      </c>
      <c r="EX119" s="53">
        <v>197.98</v>
      </c>
      <c r="EY119" s="53">
        <v>1.36</v>
      </c>
      <c r="EZ119" s="53">
        <v>0</v>
      </c>
      <c r="FA119" s="53">
        <v>0</v>
      </c>
      <c r="FB119" s="53">
        <v>0</v>
      </c>
      <c r="FC119" s="53">
        <v>0</v>
      </c>
      <c r="FD119" s="53">
        <v>0</v>
      </c>
      <c r="FE119" s="53">
        <v>0</v>
      </c>
      <c r="FF119" s="53">
        <v>0</v>
      </c>
      <c r="FG119" s="53">
        <v>0</v>
      </c>
      <c r="FH119" s="53">
        <v>0</v>
      </c>
      <c r="FI119" s="53">
        <v>0</v>
      </c>
      <c r="FJ119" s="53">
        <v>0</v>
      </c>
      <c r="FK119" s="53">
        <v>0</v>
      </c>
      <c r="FL119" s="53">
        <v>0</v>
      </c>
      <c r="FM119" s="53">
        <v>0</v>
      </c>
      <c r="FN119" s="53">
        <v>0</v>
      </c>
      <c r="FO119" s="53">
        <v>0</v>
      </c>
      <c r="FP119" s="53">
        <v>-7.91</v>
      </c>
      <c r="FQ119" s="53">
        <v>-7.91</v>
      </c>
      <c r="FR119" s="53">
        <v>0</v>
      </c>
      <c r="FS119" s="53">
        <v>0</v>
      </c>
      <c r="FT119" s="53">
        <v>0</v>
      </c>
      <c r="FU119" s="53">
        <v>0</v>
      </c>
      <c r="FV119" s="53">
        <v>0</v>
      </c>
      <c r="FW119" s="53">
        <v>14721</v>
      </c>
      <c r="FX119" s="53">
        <v>0</v>
      </c>
      <c r="FY119" s="53">
        <v>0</v>
      </c>
      <c r="FZ119" s="53">
        <v>0</v>
      </c>
      <c r="GA119" s="53">
        <v>0</v>
      </c>
      <c r="GB119" s="53">
        <v>0</v>
      </c>
      <c r="GC119" s="53">
        <v>0</v>
      </c>
      <c r="GD119" s="53">
        <v>0</v>
      </c>
      <c r="GE119" s="53">
        <v>14721</v>
      </c>
      <c r="GF119" s="53">
        <v>23344</v>
      </c>
      <c r="GG119" s="53">
        <v>0.63060000000000005</v>
      </c>
      <c r="GH119" s="53">
        <v>0</v>
      </c>
      <c r="GI119" s="53">
        <v>0</v>
      </c>
      <c r="GJ119" s="53">
        <v>0</v>
      </c>
      <c r="GK119" s="53">
        <v>0</v>
      </c>
      <c r="GL119" s="53">
        <v>0</v>
      </c>
      <c r="GM119" s="53">
        <v>0</v>
      </c>
      <c r="GN119" s="53">
        <v>0</v>
      </c>
      <c r="GO119" s="53">
        <v>0</v>
      </c>
      <c r="GP119" s="53">
        <v>0</v>
      </c>
      <c r="GQ119" s="53">
        <v>23344</v>
      </c>
      <c r="GR119" s="53">
        <v>0</v>
      </c>
      <c r="GS119" s="53">
        <v>0</v>
      </c>
      <c r="GT119" s="53">
        <v>-47618</v>
      </c>
      <c r="GU119" s="53">
        <v>-51415</v>
      </c>
      <c r="GV119" s="53">
        <v>0</v>
      </c>
      <c r="GW119" s="53">
        <v>0</v>
      </c>
      <c r="GX119" s="53">
        <v>0</v>
      </c>
      <c r="GY119" s="53">
        <v>0</v>
      </c>
      <c r="GZ119" s="53">
        <v>0</v>
      </c>
      <c r="HA119" s="53">
        <v>-99033</v>
      </c>
      <c r="HB119" s="53">
        <v>23344</v>
      </c>
      <c r="HC119" s="53">
        <v>-4.2423000000000002</v>
      </c>
      <c r="HD119" s="53">
        <v>0.61900900000000003</v>
      </c>
      <c r="HE119" s="53">
        <v>0</v>
      </c>
      <c r="HF119" s="53">
        <v>0.61900900000000003</v>
      </c>
      <c r="HG119" s="53">
        <v>0</v>
      </c>
      <c r="HH119" s="53">
        <v>0.61900900000000003</v>
      </c>
      <c r="HI119" s="53">
        <v>0</v>
      </c>
      <c r="HJ119" s="53">
        <v>0.01</v>
      </c>
      <c r="HK119" s="53">
        <v>0</v>
      </c>
      <c r="HL119" s="53">
        <v>0</v>
      </c>
      <c r="HM119" s="53">
        <v>0</v>
      </c>
      <c r="HN119" s="53">
        <v>0</v>
      </c>
      <c r="HO119" s="53">
        <v>0</v>
      </c>
      <c r="HP119" s="53">
        <v>0</v>
      </c>
      <c r="HQ119" s="53">
        <v>0</v>
      </c>
      <c r="HR119" s="53">
        <v>0.28999999999999998</v>
      </c>
      <c r="HS119" s="53">
        <v>0.56999999999999995</v>
      </c>
      <c r="HT119" s="53">
        <v>0.56999999999999995</v>
      </c>
      <c r="HU119" s="53">
        <v>0</v>
      </c>
      <c r="HV119" s="53">
        <v>0</v>
      </c>
      <c r="HW119" s="53">
        <v>0</v>
      </c>
      <c r="HX119" s="53">
        <v>0</v>
      </c>
      <c r="HY119" s="53">
        <v>0</v>
      </c>
      <c r="HZ119" s="53">
        <v>108</v>
      </c>
      <c r="IA119" s="53">
        <v>0</v>
      </c>
      <c r="IB119" s="53">
        <v>0</v>
      </c>
      <c r="IC119" s="53">
        <v>0</v>
      </c>
      <c r="ID119" s="53">
        <v>0</v>
      </c>
      <c r="IE119" s="53">
        <v>0</v>
      </c>
      <c r="IF119" s="53">
        <v>0</v>
      </c>
      <c r="IG119" s="53">
        <v>0</v>
      </c>
      <c r="IH119" s="53">
        <v>108</v>
      </c>
      <c r="II119" s="53">
        <v>23344</v>
      </c>
      <c r="IJ119" s="53">
        <v>4.5999999999999999E-3</v>
      </c>
      <c r="IK119" s="53">
        <v>3139</v>
      </c>
      <c r="IL119" s="53">
        <v>3431</v>
      </c>
      <c r="IM119" s="53">
        <v>3705</v>
      </c>
      <c r="IN119" s="53">
        <v>0</v>
      </c>
      <c r="IO119" s="53">
        <v>0</v>
      </c>
      <c r="IP119" s="53">
        <v>0</v>
      </c>
      <c r="IQ119" s="53">
        <v>0</v>
      </c>
      <c r="IR119" s="53">
        <v>0</v>
      </c>
      <c r="IS119" s="53">
        <v>10275</v>
      </c>
      <c r="IT119" s="53">
        <v>23344</v>
      </c>
      <c r="IU119" s="53">
        <v>0.44019999999999998</v>
      </c>
      <c r="IV119" s="53">
        <v>4.5999999999999999E-3</v>
      </c>
      <c r="IW119" s="53">
        <v>4.5999999999999999E-3</v>
      </c>
      <c r="IX119" s="53">
        <v>4.5999999999999999E-3</v>
      </c>
      <c r="IY119" s="53">
        <v>0.44019999999999998</v>
      </c>
      <c r="IZ119" s="53">
        <v>0.44019999999999998</v>
      </c>
      <c r="JA119" s="53">
        <v>0.44019999999999998</v>
      </c>
      <c r="JB119" s="53">
        <v>0.16</v>
      </c>
      <c r="JC119" s="53">
        <v>0</v>
      </c>
      <c r="JD119" s="53">
        <v>0</v>
      </c>
      <c r="JE119" s="53">
        <v>0</v>
      </c>
      <c r="JF119" s="53">
        <v>0</v>
      </c>
      <c r="JG119" s="53">
        <v>0</v>
      </c>
      <c r="JH119" s="53">
        <v>0</v>
      </c>
      <c r="JI119" s="53">
        <v>0</v>
      </c>
      <c r="JJ119" s="53">
        <v>1732</v>
      </c>
      <c r="JK119" s="53">
        <v>0</v>
      </c>
      <c r="JL119" s="53">
        <v>0</v>
      </c>
      <c r="JM119" s="53">
        <v>0</v>
      </c>
      <c r="JN119" s="53">
        <v>0</v>
      </c>
      <c r="JO119" s="53">
        <v>0</v>
      </c>
      <c r="JP119" s="53">
        <v>0</v>
      </c>
      <c r="JQ119" s="53">
        <v>0</v>
      </c>
      <c r="JR119" s="53">
        <v>1732</v>
      </c>
      <c r="JS119" s="53">
        <v>23344</v>
      </c>
      <c r="JT119" s="53">
        <v>7.4200000000000002E-2</v>
      </c>
      <c r="JU119" s="53">
        <v>7.2835999999999998E-2</v>
      </c>
      <c r="JV119" s="53">
        <v>7.2835999999999998E-2</v>
      </c>
      <c r="JW119" s="53">
        <v>7.2835999999999998E-2</v>
      </c>
    </row>
    <row r="120" spans="1:283">
      <c r="A120" s="53" t="s">
        <v>12</v>
      </c>
      <c r="B120" s="53" t="s">
        <v>1377</v>
      </c>
      <c r="C120" s="53">
        <v>4114688</v>
      </c>
      <c r="D120" s="53">
        <v>18300</v>
      </c>
      <c r="E120" s="53">
        <v>18</v>
      </c>
      <c r="F120" s="53">
        <v>323126</v>
      </c>
      <c r="G120" s="53">
        <v>170036</v>
      </c>
      <c r="H120" s="53">
        <v>165615</v>
      </c>
      <c r="I120" s="53">
        <v>0</v>
      </c>
      <c r="J120" s="53">
        <v>0</v>
      </c>
      <c r="K120" s="53">
        <v>658777</v>
      </c>
      <c r="L120" s="53">
        <v>14067</v>
      </c>
      <c r="M120" s="53">
        <v>46.831400000000002</v>
      </c>
      <c r="N120" s="53">
        <v>46.831400000000002</v>
      </c>
      <c r="O120" s="53">
        <v>46.831400000000002</v>
      </c>
      <c r="P120" s="53">
        <v>46.831400000000002</v>
      </c>
      <c r="Q120" s="53">
        <v>3622992</v>
      </c>
      <c r="R120" s="53">
        <v>21627</v>
      </c>
      <c r="S120" s="53">
        <v>167.52170000000001</v>
      </c>
      <c r="T120" s="53">
        <v>5446119</v>
      </c>
      <c r="U120" s="53">
        <v>21627</v>
      </c>
      <c r="V120" s="53">
        <v>251.82040000000001</v>
      </c>
      <c r="W120" s="53">
        <v>43101</v>
      </c>
      <c r="X120" s="53">
        <v>43282</v>
      </c>
      <c r="Y120" s="53">
        <v>43374</v>
      </c>
      <c r="Z120" s="53">
        <v>0</v>
      </c>
      <c r="AA120" s="53">
        <v>0</v>
      </c>
      <c r="AB120" s="53">
        <v>118.12</v>
      </c>
      <c r="AC120" s="53">
        <v>133.56</v>
      </c>
      <c r="AD120" s="53">
        <v>133.56</v>
      </c>
      <c r="AE120" s="53">
        <v>0</v>
      </c>
      <c r="AF120" s="53">
        <v>0</v>
      </c>
      <c r="AG120" s="53">
        <v>10.67</v>
      </c>
      <c r="AH120" s="53">
        <v>10.97</v>
      </c>
      <c r="AI120" s="53">
        <v>10.97</v>
      </c>
      <c r="AJ120" s="53">
        <v>0</v>
      </c>
      <c r="AK120" s="53">
        <v>0</v>
      </c>
      <c r="AL120" s="53">
        <v>1823127</v>
      </c>
      <c r="AM120" s="53">
        <v>21627</v>
      </c>
      <c r="AN120" s="53">
        <v>84.298699999999997</v>
      </c>
      <c r="AO120" s="53">
        <v>45.62</v>
      </c>
      <c r="AP120" s="53">
        <v>48.06</v>
      </c>
      <c r="AQ120" s="53">
        <v>48.06</v>
      </c>
      <c r="AR120" s="53">
        <v>0</v>
      </c>
      <c r="AS120" s="53">
        <v>199.24</v>
      </c>
      <c r="AT120" s="53">
        <v>217.11</v>
      </c>
      <c r="AU120" s="53">
        <v>218.61</v>
      </c>
      <c r="AV120" s="53">
        <v>0</v>
      </c>
      <c r="AW120" s="53">
        <v>0</v>
      </c>
      <c r="AX120" s="53">
        <v>0</v>
      </c>
      <c r="AY120" s="53">
        <v>7083</v>
      </c>
      <c r="AZ120" s="53">
        <v>3538</v>
      </c>
      <c r="BA120" s="53">
        <v>3446</v>
      </c>
      <c r="BB120" s="53">
        <v>0</v>
      </c>
      <c r="BC120" s="53">
        <v>0</v>
      </c>
      <c r="BD120" s="53">
        <v>0</v>
      </c>
      <c r="BE120" s="53">
        <v>836644</v>
      </c>
      <c r="BF120" s="53">
        <v>472535</v>
      </c>
      <c r="BG120" s="53">
        <v>460248</v>
      </c>
      <c r="BH120" s="53">
        <v>0</v>
      </c>
      <c r="BI120" s="53">
        <v>0</v>
      </c>
      <c r="BJ120" s="53">
        <v>0</v>
      </c>
      <c r="BK120" s="53">
        <v>1769427</v>
      </c>
      <c r="BL120" s="53">
        <v>14067</v>
      </c>
      <c r="BM120" s="53">
        <v>125.78570000000001</v>
      </c>
      <c r="BN120" s="53">
        <v>0</v>
      </c>
      <c r="BO120" s="53">
        <v>75576</v>
      </c>
      <c r="BP120" s="53">
        <v>38812</v>
      </c>
      <c r="BQ120" s="53">
        <v>37803</v>
      </c>
      <c r="BR120" s="53">
        <v>0</v>
      </c>
      <c r="BS120" s="53">
        <v>0</v>
      </c>
      <c r="BT120" s="53">
        <v>152191</v>
      </c>
      <c r="BU120" s="53">
        <v>14067</v>
      </c>
      <c r="BV120" s="53">
        <v>10.819000000000001</v>
      </c>
      <c r="BW120" s="53">
        <v>1411217</v>
      </c>
      <c r="BX120" s="53">
        <v>768135</v>
      </c>
      <c r="BY120" s="53">
        <v>753330</v>
      </c>
      <c r="BZ120" s="53">
        <v>0</v>
      </c>
      <c r="CA120" s="53">
        <v>0</v>
      </c>
      <c r="CB120" s="53">
        <v>2932682</v>
      </c>
      <c r="CC120" s="53">
        <v>14067</v>
      </c>
      <c r="CD120" s="53">
        <v>208.4796</v>
      </c>
      <c r="CE120" s="53">
        <v>125.78570000000001</v>
      </c>
      <c r="CF120" s="53">
        <v>167.52170000000001</v>
      </c>
      <c r="CG120" s="53">
        <v>125.78570000000001</v>
      </c>
      <c r="CH120" s="53">
        <v>125.78570000000001</v>
      </c>
      <c r="CI120" s="53">
        <v>10.819000000000001</v>
      </c>
      <c r="CJ120" s="53">
        <v>10.819000000000001</v>
      </c>
      <c r="CK120" s="53">
        <v>10.819000000000001</v>
      </c>
      <c r="CL120" s="53">
        <v>208.4796</v>
      </c>
      <c r="CM120" s="53">
        <v>167.52170000000001</v>
      </c>
      <c r="CN120" s="53">
        <v>208.4796</v>
      </c>
      <c r="CO120" s="53">
        <v>208.4796</v>
      </c>
      <c r="CP120" s="53">
        <v>208.4796</v>
      </c>
      <c r="CQ120" s="53">
        <v>14067</v>
      </c>
      <c r="CR120" s="53">
        <v>2932683</v>
      </c>
      <c r="CS120" s="53">
        <v>0</v>
      </c>
      <c r="CT120" s="53">
        <v>0</v>
      </c>
      <c r="CU120" s="53">
        <v>2932683</v>
      </c>
      <c r="CV120" s="53">
        <v>2932682</v>
      </c>
      <c r="CW120" s="53">
        <v>1</v>
      </c>
      <c r="CX120" s="53">
        <v>1</v>
      </c>
      <c r="CY120" s="53">
        <v>0</v>
      </c>
      <c r="CZ120" s="53">
        <v>0</v>
      </c>
      <c r="DA120" s="53">
        <v>0</v>
      </c>
      <c r="DB120" s="53">
        <v>0</v>
      </c>
      <c r="DC120" s="53">
        <v>0</v>
      </c>
      <c r="DD120" s="53">
        <v>0</v>
      </c>
      <c r="DE120" s="53">
        <v>0</v>
      </c>
      <c r="DF120" s="53">
        <v>0</v>
      </c>
      <c r="DG120" s="53">
        <v>0</v>
      </c>
      <c r="DH120" s="53">
        <v>0</v>
      </c>
      <c r="DI120" s="53">
        <v>0</v>
      </c>
      <c r="DJ120" s="53">
        <v>0</v>
      </c>
      <c r="DK120" s="53">
        <v>0</v>
      </c>
      <c r="DL120" s="53">
        <v>0</v>
      </c>
      <c r="DM120" s="53">
        <v>0</v>
      </c>
      <c r="DN120" s="53">
        <v>0</v>
      </c>
      <c r="DO120" s="53">
        <v>0</v>
      </c>
      <c r="DP120" s="53">
        <v>0</v>
      </c>
      <c r="DQ120" s="53">
        <v>0</v>
      </c>
      <c r="DR120" s="53">
        <v>0</v>
      </c>
      <c r="DS120" s="53">
        <v>0</v>
      </c>
      <c r="DT120" s="53">
        <v>0</v>
      </c>
      <c r="DU120" s="53">
        <v>0</v>
      </c>
      <c r="DV120" s="53">
        <v>0</v>
      </c>
      <c r="DW120" s="53">
        <v>0</v>
      </c>
      <c r="DX120" s="53">
        <v>0</v>
      </c>
      <c r="DY120" s="53">
        <v>0</v>
      </c>
      <c r="DZ120" s="53">
        <v>0</v>
      </c>
      <c r="EA120" s="53">
        <v>21.5</v>
      </c>
      <c r="EB120" s="53">
        <v>21.5</v>
      </c>
      <c r="EC120" s="53">
        <v>23</v>
      </c>
      <c r="ED120" s="53">
        <v>0</v>
      </c>
      <c r="EE120" s="53">
        <v>0</v>
      </c>
      <c r="EF120" s="53">
        <v>0</v>
      </c>
      <c r="EG120" s="53">
        <v>0</v>
      </c>
      <c r="EH120" s="53">
        <v>0</v>
      </c>
      <c r="EI120" s="53">
        <v>152285</v>
      </c>
      <c r="EJ120" s="53">
        <v>76067</v>
      </c>
      <c r="EK120" s="53">
        <v>79258</v>
      </c>
      <c r="EL120" s="53">
        <v>0</v>
      </c>
      <c r="EM120" s="53">
        <v>0</v>
      </c>
      <c r="EN120" s="53">
        <v>0</v>
      </c>
      <c r="EO120" s="53">
        <v>0</v>
      </c>
      <c r="EP120" s="53">
        <v>0</v>
      </c>
      <c r="EQ120" s="53">
        <v>307610</v>
      </c>
      <c r="ER120" s="53">
        <v>14067</v>
      </c>
      <c r="ES120" s="53">
        <v>21.8675</v>
      </c>
      <c r="ET120" s="53">
        <v>21.8675</v>
      </c>
      <c r="EU120" s="53">
        <v>21.8675</v>
      </c>
      <c r="EV120" s="53">
        <v>21.8675</v>
      </c>
      <c r="EW120" s="53">
        <v>187.21</v>
      </c>
      <c r="EX120" s="53">
        <v>197.98</v>
      </c>
      <c r="EY120" s="53">
        <v>2.71</v>
      </c>
      <c r="EZ120" s="53">
        <v>2.1800000000000002</v>
      </c>
      <c r="FA120" s="53">
        <v>2.1800000000000002</v>
      </c>
      <c r="FB120" s="53">
        <v>0</v>
      </c>
      <c r="FC120" s="53">
        <v>0</v>
      </c>
      <c r="FD120" s="53">
        <v>0</v>
      </c>
      <c r="FE120" s="53">
        <v>0</v>
      </c>
      <c r="FF120" s="53">
        <v>0</v>
      </c>
      <c r="FG120" s="53">
        <v>0</v>
      </c>
      <c r="FH120" s="53">
        <v>0</v>
      </c>
      <c r="FI120" s="53">
        <v>0</v>
      </c>
      <c r="FJ120" s="53">
        <v>0</v>
      </c>
      <c r="FK120" s="53">
        <v>0</v>
      </c>
      <c r="FL120" s="53">
        <v>0</v>
      </c>
      <c r="FM120" s="53">
        <v>0</v>
      </c>
      <c r="FN120" s="53">
        <v>0</v>
      </c>
      <c r="FO120" s="53">
        <v>0</v>
      </c>
      <c r="FP120" s="53">
        <v>0</v>
      </c>
      <c r="FQ120" s="53">
        <v>0</v>
      </c>
      <c r="FR120" s="53">
        <v>0</v>
      </c>
      <c r="FS120" s="53">
        <v>0</v>
      </c>
      <c r="FT120" s="53">
        <v>0</v>
      </c>
      <c r="FU120" s="53">
        <v>0</v>
      </c>
      <c r="FV120" s="53">
        <v>0</v>
      </c>
      <c r="FW120" s="53">
        <v>19195</v>
      </c>
      <c r="FX120" s="53">
        <v>7713</v>
      </c>
      <c r="FY120" s="53">
        <v>7512</v>
      </c>
      <c r="FZ120" s="53">
        <v>0</v>
      </c>
      <c r="GA120" s="53">
        <v>0</v>
      </c>
      <c r="GB120" s="53">
        <v>0</v>
      </c>
      <c r="GC120" s="53">
        <v>0</v>
      </c>
      <c r="GD120" s="53">
        <v>0</v>
      </c>
      <c r="GE120" s="53">
        <v>34420</v>
      </c>
      <c r="GF120" s="53">
        <v>14067</v>
      </c>
      <c r="GG120" s="53">
        <v>2.4468999999999999</v>
      </c>
      <c r="GH120" s="53">
        <v>0</v>
      </c>
      <c r="GI120" s="53">
        <v>0</v>
      </c>
      <c r="GJ120" s="53">
        <v>0</v>
      </c>
      <c r="GK120" s="53">
        <v>0</v>
      </c>
      <c r="GL120" s="53">
        <v>0</v>
      </c>
      <c r="GM120" s="53">
        <v>0</v>
      </c>
      <c r="GN120" s="53">
        <v>0</v>
      </c>
      <c r="GO120" s="53">
        <v>0</v>
      </c>
      <c r="GP120" s="53">
        <v>0</v>
      </c>
      <c r="GQ120" s="53">
        <v>14067</v>
      </c>
      <c r="GR120" s="53">
        <v>0</v>
      </c>
      <c r="GS120" s="53">
        <v>0</v>
      </c>
      <c r="GT120" s="53">
        <v>0</v>
      </c>
      <c r="GU120" s="53">
        <v>0</v>
      </c>
      <c r="GV120" s="53">
        <v>0</v>
      </c>
      <c r="GW120" s="53">
        <v>0</v>
      </c>
      <c r="GX120" s="53">
        <v>0</v>
      </c>
      <c r="GY120" s="53">
        <v>0</v>
      </c>
      <c r="GZ120" s="53">
        <v>0</v>
      </c>
      <c r="HA120" s="53">
        <v>0</v>
      </c>
      <c r="HB120" s="53">
        <v>14067</v>
      </c>
      <c r="HC120" s="53">
        <v>0</v>
      </c>
      <c r="HD120" s="53">
        <v>2.4468999999999999</v>
      </c>
      <c r="HE120" s="53">
        <v>0</v>
      </c>
      <c r="HF120" s="53">
        <v>2.4468999999999999</v>
      </c>
      <c r="HG120" s="53">
        <v>0</v>
      </c>
      <c r="HH120" s="53">
        <v>2.4468999999999999</v>
      </c>
      <c r="HI120" s="53">
        <v>0</v>
      </c>
      <c r="HJ120" s="53">
        <v>0</v>
      </c>
      <c r="HK120" s="53">
        <v>0</v>
      </c>
      <c r="HL120" s="53">
        <v>0</v>
      </c>
      <c r="HM120" s="53">
        <v>0</v>
      </c>
      <c r="HN120" s="53">
        <v>0</v>
      </c>
      <c r="HO120" s="53">
        <v>0</v>
      </c>
      <c r="HP120" s="53">
        <v>0</v>
      </c>
      <c r="HQ120" s="53">
        <v>0</v>
      </c>
      <c r="HR120" s="53">
        <v>0.28999999999999998</v>
      </c>
      <c r="HS120" s="53">
        <v>0.56999999999999995</v>
      </c>
      <c r="HT120" s="53">
        <v>0.56999999999999995</v>
      </c>
      <c r="HU120" s="53">
        <v>0</v>
      </c>
      <c r="HV120" s="53">
        <v>0</v>
      </c>
      <c r="HW120" s="53">
        <v>0</v>
      </c>
      <c r="HX120" s="53">
        <v>0</v>
      </c>
      <c r="HY120" s="53">
        <v>0</v>
      </c>
      <c r="HZ120" s="53">
        <v>0</v>
      </c>
      <c r="IA120" s="53">
        <v>0</v>
      </c>
      <c r="IB120" s="53">
        <v>0</v>
      </c>
      <c r="IC120" s="53">
        <v>0</v>
      </c>
      <c r="ID120" s="53">
        <v>0</v>
      </c>
      <c r="IE120" s="53">
        <v>0</v>
      </c>
      <c r="IF120" s="53">
        <v>0</v>
      </c>
      <c r="IG120" s="53">
        <v>0</v>
      </c>
      <c r="IH120" s="53">
        <v>0</v>
      </c>
      <c r="II120" s="53">
        <v>14067</v>
      </c>
      <c r="IJ120" s="53">
        <v>0</v>
      </c>
      <c r="IK120" s="53">
        <v>2054</v>
      </c>
      <c r="IL120" s="53">
        <v>2017</v>
      </c>
      <c r="IM120" s="53">
        <v>1964</v>
      </c>
      <c r="IN120" s="53">
        <v>0</v>
      </c>
      <c r="IO120" s="53">
        <v>0</v>
      </c>
      <c r="IP120" s="53">
        <v>0</v>
      </c>
      <c r="IQ120" s="53">
        <v>0</v>
      </c>
      <c r="IR120" s="53">
        <v>0</v>
      </c>
      <c r="IS120" s="53">
        <v>6035</v>
      </c>
      <c r="IT120" s="53">
        <v>14067</v>
      </c>
      <c r="IU120" s="53">
        <v>0.42899999999999999</v>
      </c>
      <c r="IV120" s="53">
        <v>0</v>
      </c>
      <c r="IW120" s="53">
        <v>0</v>
      </c>
      <c r="IX120" s="53">
        <v>0</v>
      </c>
      <c r="IY120" s="53">
        <v>0.42899999999999999</v>
      </c>
      <c r="IZ120" s="53">
        <v>0.42899999999999999</v>
      </c>
      <c r="JA120" s="53">
        <v>0.42899999999999999</v>
      </c>
      <c r="JB120" s="53">
        <v>0.33</v>
      </c>
      <c r="JC120" s="53">
        <v>0.27</v>
      </c>
      <c r="JD120" s="53">
        <v>0.27</v>
      </c>
      <c r="JE120" s="53">
        <v>0</v>
      </c>
      <c r="JF120" s="53">
        <v>0</v>
      </c>
      <c r="JG120" s="53">
        <v>0</v>
      </c>
      <c r="JH120" s="53">
        <v>0</v>
      </c>
      <c r="JI120" s="53">
        <v>0</v>
      </c>
      <c r="JJ120" s="53">
        <v>2337</v>
      </c>
      <c r="JK120" s="53">
        <v>955</v>
      </c>
      <c r="JL120" s="53">
        <v>930</v>
      </c>
      <c r="JM120" s="53">
        <v>0</v>
      </c>
      <c r="JN120" s="53">
        <v>0</v>
      </c>
      <c r="JO120" s="53">
        <v>0</v>
      </c>
      <c r="JP120" s="53">
        <v>0</v>
      </c>
      <c r="JQ120" s="53">
        <v>0</v>
      </c>
      <c r="JR120" s="53">
        <v>4222</v>
      </c>
      <c r="JS120" s="53">
        <v>14067</v>
      </c>
      <c r="JT120" s="53">
        <v>0.30009999999999998</v>
      </c>
      <c r="JU120" s="53">
        <v>0.30009999999999998</v>
      </c>
      <c r="JV120" s="53">
        <v>0.30009999999999998</v>
      </c>
      <c r="JW120" s="53">
        <v>0.30009999999999998</v>
      </c>
    </row>
    <row r="121" spans="1:283">
      <c r="A121" s="53" t="s">
        <v>12</v>
      </c>
      <c r="B121" s="53" t="s">
        <v>1377</v>
      </c>
      <c r="C121" s="53">
        <v>4114696</v>
      </c>
      <c r="D121" s="53">
        <v>1600</v>
      </c>
      <c r="E121" s="53">
        <v>18</v>
      </c>
      <c r="F121" s="53">
        <v>445479</v>
      </c>
      <c r="G121" s="53">
        <v>258803</v>
      </c>
      <c r="H121" s="53">
        <v>257842</v>
      </c>
      <c r="I121" s="53">
        <v>0</v>
      </c>
      <c r="J121" s="53">
        <v>0</v>
      </c>
      <c r="K121" s="53">
        <v>962124</v>
      </c>
      <c r="L121" s="53">
        <v>20515</v>
      </c>
      <c r="M121" s="53">
        <v>46.898600000000002</v>
      </c>
      <c r="N121" s="53">
        <v>46.898600000000002</v>
      </c>
      <c r="O121" s="53">
        <v>46.898600000000002</v>
      </c>
      <c r="P121" s="53">
        <v>46.898600000000002</v>
      </c>
      <c r="Q121" s="53">
        <v>6186188</v>
      </c>
      <c r="R121" s="53">
        <v>36793</v>
      </c>
      <c r="S121" s="53">
        <v>168.13489999999999</v>
      </c>
      <c r="T121" s="53">
        <v>8859793</v>
      </c>
      <c r="U121" s="53">
        <v>36793</v>
      </c>
      <c r="V121" s="53">
        <v>240.80099999999999</v>
      </c>
      <c r="W121" s="53">
        <v>43101</v>
      </c>
      <c r="X121" s="53">
        <v>43282</v>
      </c>
      <c r="Y121" s="53">
        <v>43374</v>
      </c>
      <c r="Z121" s="53">
        <v>0</v>
      </c>
      <c r="AA121" s="53">
        <v>0</v>
      </c>
      <c r="AB121" s="53">
        <v>127.1</v>
      </c>
      <c r="AC121" s="53">
        <v>138.08000000000001</v>
      </c>
      <c r="AD121" s="53">
        <v>138.08000000000001</v>
      </c>
      <c r="AE121" s="53">
        <v>0</v>
      </c>
      <c r="AF121" s="53">
        <v>0</v>
      </c>
      <c r="AG121" s="53">
        <v>11.78</v>
      </c>
      <c r="AH121" s="53">
        <v>12.05</v>
      </c>
      <c r="AI121" s="53">
        <v>12.05</v>
      </c>
      <c r="AJ121" s="53">
        <v>0</v>
      </c>
      <c r="AK121" s="53">
        <v>0</v>
      </c>
      <c r="AL121" s="53">
        <v>2673605</v>
      </c>
      <c r="AM121" s="53">
        <v>36793</v>
      </c>
      <c r="AN121" s="53">
        <v>72.6661</v>
      </c>
      <c r="AO121" s="53">
        <v>45.62</v>
      </c>
      <c r="AP121" s="53">
        <v>48.06</v>
      </c>
      <c r="AQ121" s="53">
        <v>48.06</v>
      </c>
      <c r="AR121" s="53">
        <v>0</v>
      </c>
      <c r="AS121" s="53">
        <v>206.18</v>
      </c>
      <c r="AT121" s="53">
        <v>221.49</v>
      </c>
      <c r="AU121" s="53">
        <v>222.99</v>
      </c>
      <c r="AV121" s="53">
        <v>0</v>
      </c>
      <c r="AW121" s="53">
        <v>0</v>
      </c>
      <c r="AX121" s="53">
        <v>0</v>
      </c>
      <c r="AY121" s="53">
        <v>9765</v>
      </c>
      <c r="AZ121" s="53">
        <v>5385</v>
      </c>
      <c r="BA121" s="53">
        <v>5365</v>
      </c>
      <c r="BB121" s="53">
        <v>0</v>
      </c>
      <c r="BC121" s="53">
        <v>0</v>
      </c>
      <c r="BD121" s="53">
        <v>0</v>
      </c>
      <c r="BE121" s="53">
        <v>1241132</v>
      </c>
      <c r="BF121" s="53">
        <v>743561</v>
      </c>
      <c r="BG121" s="53">
        <v>740799</v>
      </c>
      <c r="BH121" s="53">
        <v>0</v>
      </c>
      <c r="BI121" s="53">
        <v>0</v>
      </c>
      <c r="BJ121" s="53">
        <v>0</v>
      </c>
      <c r="BK121" s="53">
        <v>2725492</v>
      </c>
      <c r="BL121" s="53">
        <v>20515</v>
      </c>
      <c r="BM121" s="53">
        <v>132.8536</v>
      </c>
      <c r="BN121" s="53">
        <v>0</v>
      </c>
      <c r="BO121" s="53">
        <v>115032</v>
      </c>
      <c r="BP121" s="53">
        <v>64889</v>
      </c>
      <c r="BQ121" s="53">
        <v>64648</v>
      </c>
      <c r="BR121" s="53">
        <v>0</v>
      </c>
      <c r="BS121" s="53">
        <v>0</v>
      </c>
      <c r="BT121" s="53">
        <v>244569</v>
      </c>
      <c r="BU121" s="53">
        <v>20515</v>
      </c>
      <c r="BV121" s="53">
        <v>11.9215</v>
      </c>
      <c r="BW121" s="53">
        <v>2013348</v>
      </c>
      <c r="BX121" s="53">
        <v>1192724</v>
      </c>
      <c r="BY121" s="53">
        <v>1196341</v>
      </c>
      <c r="BZ121" s="53">
        <v>0</v>
      </c>
      <c r="CA121" s="53">
        <v>0</v>
      </c>
      <c r="CB121" s="53">
        <v>4402413</v>
      </c>
      <c r="CC121" s="53">
        <v>20515</v>
      </c>
      <c r="CD121" s="53">
        <v>214.59479999999999</v>
      </c>
      <c r="CE121" s="53">
        <v>132.8536</v>
      </c>
      <c r="CF121" s="53">
        <v>168.13489999999999</v>
      </c>
      <c r="CG121" s="53">
        <v>132.8536</v>
      </c>
      <c r="CH121" s="53">
        <v>132.8536</v>
      </c>
      <c r="CI121" s="53">
        <v>11.9215</v>
      </c>
      <c r="CJ121" s="53">
        <v>11.9215</v>
      </c>
      <c r="CK121" s="53">
        <v>11.9215</v>
      </c>
      <c r="CL121" s="53">
        <v>214.59479999999999</v>
      </c>
      <c r="CM121" s="53">
        <v>168.13489999999999</v>
      </c>
      <c r="CN121" s="53">
        <v>214.59479999999999</v>
      </c>
      <c r="CO121" s="53">
        <v>214.59479999999999</v>
      </c>
      <c r="CP121" s="53">
        <v>214.59479999999999</v>
      </c>
      <c r="CQ121" s="53">
        <v>20515</v>
      </c>
      <c r="CR121" s="53">
        <v>4402412</v>
      </c>
      <c r="CS121" s="53">
        <v>0</v>
      </c>
      <c r="CT121" s="53">
        <v>0</v>
      </c>
      <c r="CU121" s="53">
        <v>4402412</v>
      </c>
      <c r="CV121" s="53">
        <v>4402410</v>
      </c>
      <c r="CW121" s="53">
        <v>2</v>
      </c>
      <c r="CX121" s="53">
        <v>2</v>
      </c>
      <c r="CY121" s="53">
        <v>0</v>
      </c>
      <c r="CZ121" s="53">
        <v>0</v>
      </c>
      <c r="DA121" s="53">
        <v>0</v>
      </c>
      <c r="DB121" s="53">
        <v>0</v>
      </c>
      <c r="DC121" s="53">
        <v>0</v>
      </c>
      <c r="DD121" s="53">
        <v>0</v>
      </c>
      <c r="DE121" s="53">
        <v>0</v>
      </c>
      <c r="DF121" s="53">
        <v>0</v>
      </c>
      <c r="DG121" s="53">
        <v>0</v>
      </c>
      <c r="DH121" s="53">
        <v>0</v>
      </c>
      <c r="DI121" s="53">
        <v>0</v>
      </c>
      <c r="DJ121" s="53">
        <v>0</v>
      </c>
      <c r="DK121" s="53">
        <v>0</v>
      </c>
      <c r="DL121" s="53">
        <v>0</v>
      </c>
      <c r="DM121" s="53">
        <v>0</v>
      </c>
      <c r="DN121" s="53">
        <v>0</v>
      </c>
      <c r="DO121" s="53">
        <v>0</v>
      </c>
      <c r="DP121" s="53">
        <v>0</v>
      </c>
      <c r="DQ121" s="53">
        <v>0</v>
      </c>
      <c r="DR121" s="53">
        <v>0</v>
      </c>
      <c r="DS121" s="53">
        <v>0</v>
      </c>
      <c r="DT121" s="53">
        <v>0</v>
      </c>
      <c r="DU121" s="53">
        <v>0</v>
      </c>
      <c r="DV121" s="53">
        <v>0</v>
      </c>
      <c r="DW121" s="53">
        <v>0</v>
      </c>
      <c r="DX121" s="53">
        <v>0</v>
      </c>
      <c r="DY121" s="53">
        <v>0</v>
      </c>
      <c r="DZ121" s="53">
        <v>0</v>
      </c>
      <c r="EA121" s="53">
        <v>21.5</v>
      </c>
      <c r="EB121" s="53">
        <v>21.5</v>
      </c>
      <c r="EC121" s="53">
        <v>23</v>
      </c>
      <c r="ED121" s="53">
        <v>0</v>
      </c>
      <c r="EE121" s="53">
        <v>0</v>
      </c>
      <c r="EF121" s="53">
        <v>0</v>
      </c>
      <c r="EG121" s="53">
        <v>0</v>
      </c>
      <c r="EH121" s="53">
        <v>0</v>
      </c>
      <c r="EI121" s="53">
        <v>209948</v>
      </c>
      <c r="EJ121" s="53">
        <v>115778</v>
      </c>
      <c r="EK121" s="53">
        <v>123395</v>
      </c>
      <c r="EL121" s="53">
        <v>0</v>
      </c>
      <c r="EM121" s="53">
        <v>0</v>
      </c>
      <c r="EN121" s="53">
        <v>0</v>
      </c>
      <c r="EO121" s="53">
        <v>0</v>
      </c>
      <c r="EP121" s="53">
        <v>0</v>
      </c>
      <c r="EQ121" s="53">
        <v>449121</v>
      </c>
      <c r="ER121" s="53">
        <v>20515</v>
      </c>
      <c r="ES121" s="53">
        <v>21.892299999999999</v>
      </c>
      <c r="ET121" s="53">
        <v>21.892299999999999</v>
      </c>
      <c r="EU121" s="53">
        <v>21.892299999999999</v>
      </c>
      <c r="EV121" s="53">
        <v>21.892299999999999</v>
      </c>
      <c r="EW121" s="53">
        <v>187.21</v>
      </c>
      <c r="EX121" s="53">
        <v>197.98</v>
      </c>
      <c r="EY121" s="53">
        <v>1.36</v>
      </c>
      <c r="EZ121" s="53">
        <v>1.0900000000000001</v>
      </c>
      <c r="FA121" s="53">
        <v>1.0900000000000001</v>
      </c>
      <c r="FB121" s="53">
        <v>0</v>
      </c>
      <c r="FC121" s="53">
        <v>0</v>
      </c>
      <c r="FD121" s="53">
        <v>0</v>
      </c>
      <c r="FE121" s="53">
        <v>0</v>
      </c>
      <c r="FF121" s="53">
        <v>0</v>
      </c>
      <c r="FG121" s="53">
        <v>0</v>
      </c>
      <c r="FH121" s="53">
        <v>0</v>
      </c>
      <c r="FI121" s="53">
        <v>0</v>
      </c>
      <c r="FJ121" s="53">
        <v>0</v>
      </c>
      <c r="FK121" s="53">
        <v>0</v>
      </c>
      <c r="FL121" s="53">
        <v>0</v>
      </c>
      <c r="FM121" s="53">
        <v>0</v>
      </c>
      <c r="FN121" s="53">
        <v>0</v>
      </c>
      <c r="FO121" s="53">
        <v>0</v>
      </c>
      <c r="FP121" s="53">
        <v>0</v>
      </c>
      <c r="FQ121" s="53">
        <v>0</v>
      </c>
      <c r="FR121" s="53">
        <v>0</v>
      </c>
      <c r="FS121" s="53">
        <v>0</v>
      </c>
      <c r="FT121" s="53">
        <v>0</v>
      </c>
      <c r="FU121" s="53">
        <v>0</v>
      </c>
      <c r="FV121" s="53">
        <v>0</v>
      </c>
      <c r="FW121" s="53">
        <v>13280</v>
      </c>
      <c r="FX121" s="53">
        <v>5870</v>
      </c>
      <c r="FY121" s="53">
        <v>5848</v>
      </c>
      <c r="FZ121" s="53">
        <v>0</v>
      </c>
      <c r="GA121" s="53">
        <v>0</v>
      </c>
      <c r="GB121" s="53">
        <v>0</v>
      </c>
      <c r="GC121" s="53">
        <v>0</v>
      </c>
      <c r="GD121" s="53">
        <v>0</v>
      </c>
      <c r="GE121" s="53">
        <v>24998</v>
      </c>
      <c r="GF121" s="53">
        <v>20515</v>
      </c>
      <c r="GG121" s="53">
        <v>1.2184999999999999</v>
      </c>
      <c r="GH121" s="53">
        <v>0</v>
      </c>
      <c r="GI121" s="53">
        <v>0</v>
      </c>
      <c r="GJ121" s="53">
        <v>0</v>
      </c>
      <c r="GK121" s="53">
        <v>0</v>
      </c>
      <c r="GL121" s="53">
        <v>0</v>
      </c>
      <c r="GM121" s="53">
        <v>0</v>
      </c>
      <c r="GN121" s="53">
        <v>0</v>
      </c>
      <c r="GO121" s="53">
        <v>0</v>
      </c>
      <c r="GP121" s="53">
        <v>0</v>
      </c>
      <c r="GQ121" s="53">
        <v>20515</v>
      </c>
      <c r="GR121" s="53">
        <v>0</v>
      </c>
      <c r="GS121" s="53">
        <v>0</v>
      </c>
      <c r="GT121" s="53">
        <v>0</v>
      </c>
      <c r="GU121" s="53">
        <v>0</v>
      </c>
      <c r="GV121" s="53">
        <v>0</v>
      </c>
      <c r="GW121" s="53">
        <v>0</v>
      </c>
      <c r="GX121" s="53">
        <v>0</v>
      </c>
      <c r="GY121" s="53">
        <v>0</v>
      </c>
      <c r="GZ121" s="53">
        <v>0</v>
      </c>
      <c r="HA121" s="53">
        <v>0</v>
      </c>
      <c r="HB121" s="53">
        <v>20515</v>
      </c>
      <c r="HC121" s="53">
        <v>0</v>
      </c>
      <c r="HD121" s="53">
        <v>1.2184999999999999</v>
      </c>
      <c r="HE121" s="53">
        <v>0</v>
      </c>
      <c r="HF121" s="53">
        <v>1.2184999999999999</v>
      </c>
      <c r="HG121" s="53">
        <v>0</v>
      </c>
      <c r="HH121" s="53">
        <v>1.2184999999999999</v>
      </c>
      <c r="HI121" s="53">
        <v>0</v>
      </c>
      <c r="HJ121" s="53">
        <v>-1.63</v>
      </c>
      <c r="HK121" s="53">
        <v>0</v>
      </c>
      <c r="HL121" s="53">
        <v>0</v>
      </c>
      <c r="HM121" s="53">
        <v>0</v>
      </c>
      <c r="HN121" s="53">
        <v>0</v>
      </c>
      <c r="HO121" s="53">
        <v>0</v>
      </c>
      <c r="HP121" s="53">
        <v>0</v>
      </c>
      <c r="HQ121" s="53">
        <v>0</v>
      </c>
      <c r="HR121" s="53">
        <v>0.28999999999999998</v>
      </c>
      <c r="HS121" s="53">
        <v>0.56999999999999995</v>
      </c>
      <c r="HT121" s="53">
        <v>0.56999999999999995</v>
      </c>
      <c r="HU121" s="53">
        <v>0</v>
      </c>
      <c r="HV121" s="53">
        <v>0</v>
      </c>
      <c r="HW121" s="53">
        <v>0</v>
      </c>
      <c r="HX121" s="53">
        <v>0</v>
      </c>
      <c r="HY121" s="53">
        <v>0</v>
      </c>
      <c r="HZ121" s="53">
        <v>-15917</v>
      </c>
      <c r="IA121" s="53">
        <v>0</v>
      </c>
      <c r="IB121" s="53">
        <v>0</v>
      </c>
      <c r="IC121" s="53">
        <v>0</v>
      </c>
      <c r="ID121" s="53">
        <v>0</v>
      </c>
      <c r="IE121" s="53">
        <v>0</v>
      </c>
      <c r="IF121" s="53">
        <v>0</v>
      </c>
      <c r="IG121" s="53">
        <v>0</v>
      </c>
      <c r="IH121" s="53">
        <v>-15917</v>
      </c>
      <c r="II121" s="53">
        <v>20515</v>
      </c>
      <c r="IJ121" s="53">
        <v>-0.77590000000000003</v>
      </c>
      <c r="IK121" s="53">
        <v>2832</v>
      </c>
      <c r="IL121" s="53">
        <v>3069</v>
      </c>
      <c r="IM121" s="53">
        <v>3058</v>
      </c>
      <c r="IN121" s="53">
        <v>0</v>
      </c>
      <c r="IO121" s="53">
        <v>0</v>
      </c>
      <c r="IP121" s="53">
        <v>0</v>
      </c>
      <c r="IQ121" s="53">
        <v>0</v>
      </c>
      <c r="IR121" s="53">
        <v>0</v>
      </c>
      <c r="IS121" s="53">
        <v>8959</v>
      </c>
      <c r="IT121" s="53">
        <v>20515</v>
      </c>
      <c r="IU121" s="53">
        <v>0.43669999999999998</v>
      </c>
      <c r="IV121" s="53">
        <v>-0.77590000000000003</v>
      </c>
      <c r="IW121" s="53">
        <v>-0.77590000000000003</v>
      </c>
      <c r="IX121" s="53">
        <v>-0.77590000000000003</v>
      </c>
      <c r="IY121" s="53">
        <v>0.43669999999999998</v>
      </c>
      <c r="IZ121" s="53">
        <v>0.43669999999999998</v>
      </c>
      <c r="JA121" s="53">
        <v>0.43669999999999998</v>
      </c>
      <c r="JB121" s="53">
        <v>0.16</v>
      </c>
      <c r="JC121" s="53">
        <v>0.14000000000000001</v>
      </c>
      <c r="JD121" s="53">
        <v>0.14000000000000001</v>
      </c>
      <c r="JE121" s="53">
        <v>0</v>
      </c>
      <c r="JF121" s="53">
        <v>0</v>
      </c>
      <c r="JG121" s="53">
        <v>0</v>
      </c>
      <c r="JH121" s="53">
        <v>0</v>
      </c>
      <c r="JI121" s="53">
        <v>0</v>
      </c>
      <c r="JJ121" s="53">
        <v>1562</v>
      </c>
      <c r="JK121" s="53">
        <v>754</v>
      </c>
      <c r="JL121" s="53">
        <v>751</v>
      </c>
      <c r="JM121" s="53">
        <v>0</v>
      </c>
      <c r="JN121" s="53">
        <v>0</v>
      </c>
      <c r="JO121" s="53">
        <v>0</v>
      </c>
      <c r="JP121" s="53">
        <v>0</v>
      </c>
      <c r="JQ121" s="53">
        <v>0</v>
      </c>
      <c r="JR121" s="53">
        <v>3067</v>
      </c>
      <c r="JS121" s="53">
        <v>20515</v>
      </c>
      <c r="JT121" s="53">
        <v>0.14949999999999999</v>
      </c>
      <c r="JU121" s="53">
        <v>0.14949999999999999</v>
      </c>
      <c r="JV121" s="53">
        <v>0.14949999999999999</v>
      </c>
      <c r="JW121" s="53">
        <v>0.14949999999999999</v>
      </c>
    </row>
    <row r="122" spans="1:283">
      <c r="A122" s="53" t="s">
        <v>12</v>
      </c>
      <c r="B122" s="53" t="s">
        <v>1377</v>
      </c>
      <c r="C122" s="53">
        <v>4114712</v>
      </c>
      <c r="D122" s="53">
        <v>40170</v>
      </c>
      <c r="E122" s="53">
        <v>18</v>
      </c>
      <c r="F122" s="53">
        <v>731562</v>
      </c>
      <c r="G122" s="53">
        <v>391064</v>
      </c>
      <c r="H122" s="53">
        <v>404617</v>
      </c>
      <c r="I122" s="53">
        <v>0</v>
      </c>
      <c r="J122" s="53">
        <v>0</v>
      </c>
      <c r="K122" s="53">
        <v>1527243</v>
      </c>
      <c r="L122" s="53">
        <v>32592</v>
      </c>
      <c r="M122" s="53">
        <v>46.859400000000001</v>
      </c>
      <c r="N122" s="53">
        <v>46.859400000000001</v>
      </c>
      <c r="O122" s="53">
        <v>46.859400000000001</v>
      </c>
      <c r="P122" s="53">
        <v>46.859400000000001</v>
      </c>
      <c r="Q122" s="53">
        <v>9016461</v>
      </c>
      <c r="R122" s="53">
        <v>55734</v>
      </c>
      <c r="S122" s="53">
        <v>161.77670000000001</v>
      </c>
      <c r="T122" s="53">
        <v>12252272</v>
      </c>
      <c r="U122" s="53">
        <v>55734</v>
      </c>
      <c r="V122" s="53">
        <v>219.8348</v>
      </c>
      <c r="W122" s="53">
        <v>43101</v>
      </c>
      <c r="X122" s="53">
        <v>43282</v>
      </c>
      <c r="Y122" s="53">
        <v>43374</v>
      </c>
      <c r="Z122" s="53">
        <v>0</v>
      </c>
      <c r="AA122" s="53">
        <v>0</v>
      </c>
      <c r="AB122" s="53">
        <v>128.65</v>
      </c>
      <c r="AC122" s="53">
        <v>145.88999999999999</v>
      </c>
      <c r="AD122" s="53">
        <v>145.88999999999999</v>
      </c>
      <c r="AE122" s="53">
        <v>0</v>
      </c>
      <c r="AF122" s="53">
        <v>0</v>
      </c>
      <c r="AG122" s="53">
        <v>11.06</v>
      </c>
      <c r="AH122" s="53">
        <v>10.86</v>
      </c>
      <c r="AI122" s="53">
        <v>10.86</v>
      </c>
      <c r="AJ122" s="53">
        <v>0</v>
      </c>
      <c r="AK122" s="53">
        <v>0</v>
      </c>
      <c r="AL122" s="53">
        <v>3235811</v>
      </c>
      <c r="AM122" s="53">
        <v>55734</v>
      </c>
      <c r="AN122" s="53">
        <v>58.058100000000003</v>
      </c>
      <c r="AO122" s="53">
        <v>45.62</v>
      </c>
      <c r="AP122" s="53">
        <v>48.06</v>
      </c>
      <c r="AQ122" s="53">
        <v>48.06</v>
      </c>
      <c r="AR122" s="53">
        <v>0</v>
      </c>
      <c r="AS122" s="53">
        <v>191.21</v>
      </c>
      <c r="AT122" s="53">
        <v>211.27</v>
      </c>
      <c r="AU122" s="53">
        <v>211.27</v>
      </c>
      <c r="AV122" s="53">
        <v>0</v>
      </c>
      <c r="AW122" s="53">
        <v>0</v>
      </c>
      <c r="AX122" s="53">
        <v>0</v>
      </c>
      <c r="AY122" s="53">
        <v>16036</v>
      </c>
      <c r="AZ122" s="53">
        <v>8137</v>
      </c>
      <c r="BA122" s="53">
        <v>8419</v>
      </c>
      <c r="BB122" s="53">
        <v>0</v>
      </c>
      <c r="BC122" s="53">
        <v>0</v>
      </c>
      <c r="BD122" s="53">
        <v>0</v>
      </c>
      <c r="BE122" s="53">
        <v>2063031</v>
      </c>
      <c r="BF122" s="53">
        <v>1187107</v>
      </c>
      <c r="BG122" s="53">
        <v>1228248</v>
      </c>
      <c r="BH122" s="53">
        <v>0</v>
      </c>
      <c r="BI122" s="53">
        <v>0</v>
      </c>
      <c r="BJ122" s="53">
        <v>0</v>
      </c>
      <c r="BK122" s="53">
        <v>4478386</v>
      </c>
      <c r="BL122" s="53">
        <v>32592</v>
      </c>
      <c r="BM122" s="53">
        <v>137.4075</v>
      </c>
      <c r="BN122" s="53">
        <v>0</v>
      </c>
      <c r="BO122" s="53">
        <v>177358</v>
      </c>
      <c r="BP122" s="53">
        <v>88368</v>
      </c>
      <c r="BQ122" s="53">
        <v>91430</v>
      </c>
      <c r="BR122" s="53">
        <v>0</v>
      </c>
      <c r="BS122" s="53">
        <v>0</v>
      </c>
      <c r="BT122" s="53">
        <v>357156</v>
      </c>
      <c r="BU122" s="53">
        <v>32592</v>
      </c>
      <c r="BV122" s="53">
        <v>10.958399999999999</v>
      </c>
      <c r="BW122" s="53">
        <v>3066243</v>
      </c>
      <c r="BX122" s="53">
        <v>1719104</v>
      </c>
      <c r="BY122" s="53">
        <v>1778682</v>
      </c>
      <c r="BZ122" s="53">
        <v>0</v>
      </c>
      <c r="CA122" s="53">
        <v>0</v>
      </c>
      <c r="CB122" s="53">
        <v>6564029</v>
      </c>
      <c r="CC122" s="53">
        <v>32592</v>
      </c>
      <c r="CD122" s="53">
        <v>201.4</v>
      </c>
      <c r="CE122" s="53">
        <v>137.4075</v>
      </c>
      <c r="CF122" s="53">
        <v>161.77670000000001</v>
      </c>
      <c r="CG122" s="53">
        <v>137.4075</v>
      </c>
      <c r="CH122" s="53">
        <v>137.4075</v>
      </c>
      <c r="CI122" s="53">
        <v>10.958399999999999</v>
      </c>
      <c r="CJ122" s="53">
        <v>10.958399999999999</v>
      </c>
      <c r="CK122" s="53">
        <v>10.958399999999999</v>
      </c>
      <c r="CL122" s="53">
        <v>201.4</v>
      </c>
      <c r="CM122" s="53">
        <v>161.77670000000001</v>
      </c>
      <c r="CN122" s="53">
        <v>201.4</v>
      </c>
      <c r="CO122" s="53">
        <v>201.4</v>
      </c>
      <c r="CP122" s="53">
        <v>201.4</v>
      </c>
      <c r="CQ122" s="53">
        <v>32592</v>
      </c>
      <c r="CR122" s="53">
        <v>6564029</v>
      </c>
      <c r="CS122" s="53">
        <v>0</v>
      </c>
      <c r="CT122" s="53">
        <v>0</v>
      </c>
      <c r="CU122" s="53">
        <v>6564029</v>
      </c>
      <c r="CV122" s="53">
        <v>6564028</v>
      </c>
      <c r="CW122" s="53">
        <v>1</v>
      </c>
      <c r="CX122" s="53">
        <v>1</v>
      </c>
      <c r="CY122" s="53">
        <v>0</v>
      </c>
      <c r="CZ122" s="53">
        <v>0</v>
      </c>
      <c r="DA122" s="53">
        <v>0</v>
      </c>
      <c r="DB122" s="53">
        <v>0</v>
      </c>
      <c r="DC122" s="53">
        <v>0</v>
      </c>
      <c r="DD122" s="53">
        <v>0</v>
      </c>
      <c r="DE122" s="53">
        <v>0</v>
      </c>
      <c r="DF122" s="53">
        <v>0</v>
      </c>
      <c r="DG122" s="53">
        <v>0</v>
      </c>
      <c r="DH122" s="53">
        <v>0</v>
      </c>
      <c r="DI122" s="53">
        <v>0</v>
      </c>
      <c r="DJ122" s="53">
        <v>0</v>
      </c>
      <c r="DK122" s="53">
        <v>0</v>
      </c>
      <c r="DL122" s="53">
        <v>0</v>
      </c>
      <c r="DM122" s="53">
        <v>0</v>
      </c>
      <c r="DN122" s="53">
        <v>0</v>
      </c>
      <c r="DO122" s="53">
        <v>0</v>
      </c>
      <c r="DP122" s="53">
        <v>0</v>
      </c>
      <c r="DQ122" s="53">
        <v>0</v>
      </c>
      <c r="DR122" s="53">
        <v>0</v>
      </c>
      <c r="DS122" s="53">
        <v>0</v>
      </c>
      <c r="DT122" s="53">
        <v>0</v>
      </c>
      <c r="DU122" s="53">
        <v>0</v>
      </c>
      <c r="DV122" s="53">
        <v>0</v>
      </c>
      <c r="DW122" s="53">
        <v>0</v>
      </c>
      <c r="DX122" s="53">
        <v>0</v>
      </c>
      <c r="DY122" s="53">
        <v>0</v>
      </c>
      <c r="DZ122" s="53">
        <v>0</v>
      </c>
      <c r="EA122" s="53">
        <v>1</v>
      </c>
      <c r="EB122" s="53">
        <v>1</v>
      </c>
      <c r="EC122" s="53">
        <v>1</v>
      </c>
      <c r="ED122" s="53">
        <v>0</v>
      </c>
      <c r="EE122" s="53">
        <v>0</v>
      </c>
      <c r="EF122" s="53">
        <v>0</v>
      </c>
      <c r="EG122" s="53">
        <v>0</v>
      </c>
      <c r="EH122" s="53">
        <v>0</v>
      </c>
      <c r="EI122" s="53">
        <v>16036</v>
      </c>
      <c r="EJ122" s="53">
        <v>8137</v>
      </c>
      <c r="EK122" s="53">
        <v>8419</v>
      </c>
      <c r="EL122" s="53">
        <v>0</v>
      </c>
      <c r="EM122" s="53">
        <v>0</v>
      </c>
      <c r="EN122" s="53">
        <v>0</v>
      </c>
      <c r="EO122" s="53">
        <v>0</v>
      </c>
      <c r="EP122" s="53">
        <v>0</v>
      </c>
      <c r="EQ122" s="53">
        <v>32592</v>
      </c>
      <c r="ER122" s="53">
        <v>32592</v>
      </c>
      <c r="ES122" s="53">
        <v>1</v>
      </c>
      <c r="ET122" s="53">
        <v>1</v>
      </c>
      <c r="EU122" s="53">
        <v>1</v>
      </c>
      <c r="EV122" s="53">
        <v>1</v>
      </c>
      <c r="EW122" s="53">
        <v>187.21</v>
      </c>
      <c r="EX122" s="53">
        <v>197.98</v>
      </c>
      <c r="EY122" s="53">
        <v>0.49</v>
      </c>
      <c r="EZ122" s="53">
        <v>0.54</v>
      </c>
      <c r="FA122" s="53">
        <v>0.54</v>
      </c>
      <c r="FB122" s="53">
        <v>0</v>
      </c>
      <c r="FC122" s="53">
        <v>0</v>
      </c>
      <c r="FD122" s="53">
        <v>0</v>
      </c>
      <c r="FE122" s="53">
        <v>0</v>
      </c>
      <c r="FF122" s="53">
        <v>0</v>
      </c>
      <c r="FG122" s="53">
        <v>0</v>
      </c>
      <c r="FH122" s="53">
        <v>0</v>
      </c>
      <c r="FI122" s="53">
        <v>0</v>
      </c>
      <c r="FJ122" s="53">
        <v>0</v>
      </c>
      <c r="FK122" s="53">
        <v>0</v>
      </c>
      <c r="FL122" s="53">
        <v>0</v>
      </c>
      <c r="FM122" s="53">
        <v>0</v>
      </c>
      <c r="FN122" s="53">
        <v>0</v>
      </c>
      <c r="FO122" s="53">
        <v>0</v>
      </c>
      <c r="FP122" s="53">
        <v>0</v>
      </c>
      <c r="FQ122" s="53">
        <v>0</v>
      </c>
      <c r="FR122" s="53">
        <v>0</v>
      </c>
      <c r="FS122" s="53">
        <v>0</v>
      </c>
      <c r="FT122" s="53">
        <v>0</v>
      </c>
      <c r="FU122" s="53">
        <v>0</v>
      </c>
      <c r="FV122" s="53">
        <v>0</v>
      </c>
      <c r="FW122" s="53">
        <v>7858</v>
      </c>
      <c r="FX122" s="53">
        <v>4394</v>
      </c>
      <c r="FY122" s="53">
        <v>4546</v>
      </c>
      <c r="FZ122" s="53">
        <v>0</v>
      </c>
      <c r="GA122" s="53">
        <v>0</v>
      </c>
      <c r="GB122" s="53">
        <v>0</v>
      </c>
      <c r="GC122" s="53">
        <v>0</v>
      </c>
      <c r="GD122" s="53">
        <v>0</v>
      </c>
      <c r="GE122" s="53">
        <v>16798</v>
      </c>
      <c r="GF122" s="53">
        <v>32592</v>
      </c>
      <c r="GG122" s="53">
        <v>0.51539999999999997</v>
      </c>
      <c r="GH122" s="53">
        <v>0</v>
      </c>
      <c r="GI122" s="53">
        <v>0</v>
      </c>
      <c r="GJ122" s="53">
        <v>0</v>
      </c>
      <c r="GK122" s="53">
        <v>0</v>
      </c>
      <c r="GL122" s="53">
        <v>0</v>
      </c>
      <c r="GM122" s="53">
        <v>0</v>
      </c>
      <c r="GN122" s="53">
        <v>0</v>
      </c>
      <c r="GO122" s="53">
        <v>0</v>
      </c>
      <c r="GP122" s="53">
        <v>0</v>
      </c>
      <c r="GQ122" s="53">
        <v>32592</v>
      </c>
      <c r="GR122" s="53">
        <v>0</v>
      </c>
      <c r="GS122" s="53">
        <v>0</v>
      </c>
      <c r="GT122" s="53">
        <v>0</v>
      </c>
      <c r="GU122" s="53">
        <v>0</v>
      </c>
      <c r="GV122" s="53">
        <v>0</v>
      </c>
      <c r="GW122" s="53">
        <v>0</v>
      </c>
      <c r="GX122" s="53">
        <v>0</v>
      </c>
      <c r="GY122" s="53">
        <v>0</v>
      </c>
      <c r="GZ122" s="53">
        <v>0</v>
      </c>
      <c r="HA122" s="53">
        <v>0</v>
      </c>
      <c r="HB122" s="53">
        <v>32592</v>
      </c>
      <c r="HC122" s="53">
        <v>0</v>
      </c>
      <c r="HD122" s="53">
        <v>0.51539999999999997</v>
      </c>
      <c r="HE122" s="53">
        <v>0</v>
      </c>
      <c r="HF122" s="53">
        <v>0.51539999999999997</v>
      </c>
      <c r="HG122" s="53">
        <v>0</v>
      </c>
      <c r="HH122" s="53">
        <v>0.51539999999999997</v>
      </c>
      <c r="HI122" s="53">
        <v>0</v>
      </c>
      <c r="HJ122" s="53">
        <v>0.03</v>
      </c>
      <c r="HK122" s="53">
        <v>0</v>
      </c>
      <c r="HL122" s="53">
        <v>0</v>
      </c>
      <c r="HM122" s="53">
        <v>0</v>
      </c>
      <c r="HN122" s="53">
        <v>0</v>
      </c>
      <c r="HO122" s="53">
        <v>0</v>
      </c>
      <c r="HP122" s="53">
        <v>0</v>
      </c>
      <c r="HQ122" s="53">
        <v>0</v>
      </c>
      <c r="HR122" s="53">
        <v>0.28999999999999998</v>
      </c>
      <c r="HS122" s="53">
        <v>0.56999999999999995</v>
      </c>
      <c r="HT122" s="53">
        <v>0.56999999999999995</v>
      </c>
      <c r="HU122" s="53">
        <v>0</v>
      </c>
      <c r="HV122" s="53">
        <v>0</v>
      </c>
      <c r="HW122" s="53">
        <v>0</v>
      </c>
      <c r="HX122" s="53">
        <v>0</v>
      </c>
      <c r="HY122" s="53">
        <v>0</v>
      </c>
      <c r="HZ122" s="53">
        <v>481</v>
      </c>
      <c r="IA122" s="53">
        <v>0</v>
      </c>
      <c r="IB122" s="53">
        <v>0</v>
      </c>
      <c r="IC122" s="53">
        <v>0</v>
      </c>
      <c r="ID122" s="53">
        <v>0</v>
      </c>
      <c r="IE122" s="53">
        <v>0</v>
      </c>
      <c r="IF122" s="53">
        <v>0</v>
      </c>
      <c r="IG122" s="53">
        <v>0</v>
      </c>
      <c r="IH122" s="53">
        <v>481</v>
      </c>
      <c r="II122" s="53">
        <v>32592</v>
      </c>
      <c r="IJ122" s="53">
        <v>1.4800000000000001E-2</v>
      </c>
      <c r="IK122" s="53">
        <v>4650</v>
      </c>
      <c r="IL122" s="53">
        <v>4638</v>
      </c>
      <c r="IM122" s="53">
        <v>4799</v>
      </c>
      <c r="IN122" s="53">
        <v>0</v>
      </c>
      <c r="IO122" s="53">
        <v>0</v>
      </c>
      <c r="IP122" s="53">
        <v>0</v>
      </c>
      <c r="IQ122" s="53">
        <v>0</v>
      </c>
      <c r="IR122" s="53">
        <v>0</v>
      </c>
      <c r="IS122" s="53">
        <v>14087</v>
      </c>
      <c r="IT122" s="53">
        <v>32592</v>
      </c>
      <c r="IU122" s="53">
        <v>0.43219999999999997</v>
      </c>
      <c r="IV122" s="53">
        <v>1.4800000000000001E-2</v>
      </c>
      <c r="IW122" s="53">
        <v>1.4800000000000001E-2</v>
      </c>
      <c r="IX122" s="53">
        <v>1.4800000000000001E-2</v>
      </c>
      <c r="IY122" s="53">
        <v>0.43219999999999997</v>
      </c>
      <c r="IZ122" s="53">
        <v>0.43219999999999997</v>
      </c>
      <c r="JA122" s="53">
        <v>0.43219999999999997</v>
      </c>
      <c r="JB122" s="53">
        <v>4.07</v>
      </c>
      <c r="JC122" s="53">
        <v>4.3499999999999996</v>
      </c>
      <c r="JD122" s="53">
        <v>4.3499999999999996</v>
      </c>
      <c r="JE122" s="53">
        <v>0</v>
      </c>
      <c r="JF122" s="53">
        <v>0</v>
      </c>
      <c r="JG122" s="53">
        <v>0</v>
      </c>
      <c r="JH122" s="53">
        <v>0</v>
      </c>
      <c r="JI122" s="53">
        <v>0</v>
      </c>
      <c r="JJ122" s="53">
        <v>65267</v>
      </c>
      <c r="JK122" s="53">
        <v>35396</v>
      </c>
      <c r="JL122" s="53">
        <v>36623</v>
      </c>
      <c r="JM122" s="53">
        <v>0</v>
      </c>
      <c r="JN122" s="53">
        <v>0</v>
      </c>
      <c r="JO122" s="53">
        <v>0</v>
      </c>
      <c r="JP122" s="53">
        <v>0</v>
      </c>
      <c r="JQ122" s="53">
        <v>0</v>
      </c>
      <c r="JR122" s="53">
        <v>137286</v>
      </c>
      <c r="JS122" s="53">
        <v>32592</v>
      </c>
      <c r="JT122" s="53">
        <v>4.2122999999999999</v>
      </c>
      <c r="JU122" s="53">
        <v>4.2122999999999999</v>
      </c>
      <c r="JV122" s="53">
        <v>4.2122999999999999</v>
      </c>
      <c r="JW122" s="53">
        <v>4.2122999999999999</v>
      </c>
    </row>
    <row r="123" spans="1:283">
      <c r="A123" s="53" t="s">
        <v>12</v>
      </c>
      <c r="B123" s="53" t="s">
        <v>1377</v>
      </c>
      <c r="C123" s="53">
        <v>4114729</v>
      </c>
      <c r="D123" s="53">
        <v>13800</v>
      </c>
      <c r="E123" s="53">
        <v>18</v>
      </c>
      <c r="F123" s="53">
        <v>220527</v>
      </c>
      <c r="G123" s="53">
        <v>142498</v>
      </c>
      <c r="H123" s="53">
        <v>136202</v>
      </c>
      <c r="I123" s="53">
        <v>0</v>
      </c>
      <c r="J123" s="53">
        <v>0</v>
      </c>
      <c r="K123" s="53">
        <v>499227</v>
      </c>
      <c r="L123" s="53">
        <v>10633</v>
      </c>
      <c r="M123" s="53">
        <v>46.950699999999998</v>
      </c>
      <c r="N123" s="53">
        <v>46.950699999999998</v>
      </c>
      <c r="O123" s="53">
        <v>46.950699999999998</v>
      </c>
      <c r="P123" s="53">
        <v>46.950699999999998</v>
      </c>
      <c r="Q123" s="53">
        <v>2235181</v>
      </c>
      <c r="R123" s="53">
        <v>14659</v>
      </c>
      <c r="S123" s="53">
        <v>152.47839999999999</v>
      </c>
      <c r="T123" s="53">
        <v>3413176</v>
      </c>
      <c r="U123" s="53">
        <v>14659</v>
      </c>
      <c r="V123" s="53">
        <v>232.8382</v>
      </c>
      <c r="W123" s="53">
        <v>43101</v>
      </c>
      <c r="X123" s="53">
        <v>43282</v>
      </c>
      <c r="Y123" s="53">
        <v>43374</v>
      </c>
      <c r="Z123" s="53">
        <v>0</v>
      </c>
      <c r="AA123" s="53">
        <v>0</v>
      </c>
      <c r="AB123" s="53">
        <v>117.2</v>
      </c>
      <c r="AC123" s="53">
        <v>136.6</v>
      </c>
      <c r="AD123" s="53">
        <v>136.6</v>
      </c>
      <c r="AE123" s="53">
        <v>0</v>
      </c>
      <c r="AF123" s="53">
        <v>0</v>
      </c>
      <c r="AG123" s="53">
        <v>6.61</v>
      </c>
      <c r="AH123" s="53">
        <v>7.19</v>
      </c>
      <c r="AI123" s="53">
        <v>7.19</v>
      </c>
      <c r="AJ123" s="53">
        <v>0</v>
      </c>
      <c r="AK123" s="53">
        <v>0</v>
      </c>
      <c r="AL123" s="53">
        <v>1177995</v>
      </c>
      <c r="AM123" s="53">
        <v>14659</v>
      </c>
      <c r="AN123" s="53">
        <v>80.359800000000007</v>
      </c>
      <c r="AO123" s="53">
        <v>45.62</v>
      </c>
      <c r="AP123" s="53">
        <v>48.06</v>
      </c>
      <c r="AQ123" s="53">
        <v>48.06</v>
      </c>
      <c r="AR123" s="53">
        <v>0</v>
      </c>
      <c r="AS123" s="53">
        <v>191.25</v>
      </c>
      <c r="AT123" s="53">
        <v>213.92</v>
      </c>
      <c r="AU123" s="53">
        <v>215.42</v>
      </c>
      <c r="AV123" s="53">
        <v>0</v>
      </c>
      <c r="AW123" s="53">
        <v>0</v>
      </c>
      <c r="AX123" s="53">
        <v>0</v>
      </c>
      <c r="AY123" s="53">
        <v>4834</v>
      </c>
      <c r="AZ123" s="53">
        <v>2965</v>
      </c>
      <c r="BA123" s="53">
        <v>2834</v>
      </c>
      <c r="BB123" s="53">
        <v>0</v>
      </c>
      <c r="BC123" s="53">
        <v>0</v>
      </c>
      <c r="BD123" s="53">
        <v>0</v>
      </c>
      <c r="BE123" s="53">
        <v>566545</v>
      </c>
      <c r="BF123" s="53">
        <v>405019</v>
      </c>
      <c r="BG123" s="53">
        <v>387124</v>
      </c>
      <c r="BH123" s="53">
        <v>0</v>
      </c>
      <c r="BI123" s="53">
        <v>0</v>
      </c>
      <c r="BJ123" s="53">
        <v>0</v>
      </c>
      <c r="BK123" s="53">
        <v>1358688</v>
      </c>
      <c r="BL123" s="53">
        <v>10633</v>
      </c>
      <c r="BM123" s="53">
        <v>127.7803</v>
      </c>
      <c r="BN123" s="53">
        <v>0</v>
      </c>
      <c r="BO123" s="53">
        <v>31953</v>
      </c>
      <c r="BP123" s="53">
        <v>21318</v>
      </c>
      <c r="BQ123" s="53">
        <v>20376</v>
      </c>
      <c r="BR123" s="53">
        <v>0</v>
      </c>
      <c r="BS123" s="53">
        <v>0</v>
      </c>
      <c r="BT123" s="53">
        <v>73647</v>
      </c>
      <c r="BU123" s="53">
        <v>10633</v>
      </c>
      <c r="BV123" s="53">
        <v>6.9263000000000003</v>
      </c>
      <c r="BW123" s="53">
        <v>924503</v>
      </c>
      <c r="BX123" s="53">
        <v>634273</v>
      </c>
      <c r="BY123" s="53">
        <v>610499</v>
      </c>
      <c r="BZ123" s="53">
        <v>0</v>
      </c>
      <c r="CA123" s="53">
        <v>0</v>
      </c>
      <c r="CB123" s="53">
        <v>2169275</v>
      </c>
      <c r="CC123" s="53">
        <v>10633</v>
      </c>
      <c r="CD123" s="53">
        <v>204.01339999999999</v>
      </c>
      <c r="CE123" s="53">
        <v>127.7803</v>
      </c>
      <c r="CF123" s="53">
        <v>152.47839999999999</v>
      </c>
      <c r="CG123" s="53">
        <v>127.7803</v>
      </c>
      <c r="CH123" s="53">
        <v>127.7803</v>
      </c>
      <c r="CI123" s="53">
        <v>6.9263000000000003</v>
      </c>
      <c r="CJ123" s="53">
        <v>6.9263000000000003</v>
      </c>
      <c r="CK123" s="53">
        <v>6.9263000000000003</v>
      </c>
      <c r="CL123" s="53">
        <v>204.01339999999999</v>
      </c>
      <c r="CM123" s="53">
        <v>152.47839999999999</v>
      </c>
      <c r="CN123" s="53">
        <v>204.01339999999999</v>
      </c>
      <c r="CO123" s="53">
        <v>204.01339999999999</v>
      </c>
      <c r="CP123" s="53">
        <v>204.01339999999999</v>
      </c>
      <c r="CQ123" s="53">
        <v>10633</v>
      </c>
      <c r="CR123" s="53">
        <v>2169274</v>
      </c>
      <c r="CS123" s="53">
        <v>0</v>
      </c>
      <c r="CT123" s="53">
        <v>0</v>
      </c>
      <c r="CU123" s="53">
        <v>2169274</v>
      </c>
      <c r="CV123" s="53">
        <v>2169277</v>
      </c>
      <c r="CW123" s="53">
        <v>-3</v>
      </c>
      <c r="CX123" s="53">
        <v>0</v>
      </c>
      <c r="CY123" s="53">
        <v>3</v>
      </c>
      <c r="CZ123" s="53">
        <v>0</v>
      </c>
      <c r="DA123" s="53">
        <v>0</v>
      </c>
      <c r="DB123" s="53">
        <v>0</v>
      </c>
      <c r="DC123" s="53">
        <v>0</v>
      </c>
      <c r="DD123" s="53">
        <v>0</v>
      </c>
      <c r="DE123" s="53">
        <v>0</v>
      </c>
      <c r="DF123" s="53">
        <v>0</v>
      </c>
      <c r="DG123" s="53">
        <v>0</v>
      </c>
      <c r="DH123" s="53">
        <v>0</v>
      </c>
      <c r="DI123" s="53">
        <v>0</v>
      </c>
      <c r="DJ123" s="53">
        <v>0</v>
      </c>
      <c r="DK123" s="53">
        <v>0</v>
      </c>
      <c r="DL123" s="53">
        <v>0</v>
      </c>
      <c r="DM123" s="53">
        <v>0</v>
      </c>
      <c r="DN123" s="53">
        <v>0</v>
      </c>
      <c r="DO123" s="53">
        <v>0</v>
      </c>
      <c r="DP123" s="53">
        <v>0</v>
      </c>
      <c r="DQ123" s="53">
        <v>0</v>
      </c>
      <c r="DR123" s="53">
        <v>0</v>
      </c>
      <c r="DS123" s="53">
        <v>0</v>
      </c>
      <c r="DT123" s="53">
        <v>0</v>
      </c>
      <c r="DU123" s="53">
        <v>0</v>
      </c>
      <c r="DV123" s="53">
        <v>0</v>
      </c>
      <c r="DW123" s="53">
        <v>0</v>
      </c>
      <c r="DX123" s="53">
        <v>0</v>
      </c>
      <c r="DY123" s="53">
        <v>0</v>
      </c>
      <c r="DZ123" s="53">
        <v>0</v>
      </c>
      <c r="EA123" s="53">
        <v>21.5</v>
      </c>
      <c r="EB123" s="53">
        <v>21.5</v>
      </c>
      <c r="EC123" s="53">
        <v>23</v>
      </c>
      <c r="ED123" s="53">
        <v>0</v>
      </c>
      <c r="EE123" s="53">
        <v>0</v>
      </c>
      <c r="EF123" s="53">
        <v>0</v>
      </c>
      <c r="EG123" s="53">
        <v>0</v>
      </c>
      <c r="EH123" s="53">
        <v>0</v>
      </c>
      <c r="EI123" s="53">
        <v>103931</v>
      </c>
      <c r="EJ123" s="53">
        <v>63748</v>
      </c>
      <c r="EK123" s="53">
        <v>65182</v>
      </c>
      <c r="EL123" s="53">
        <v>0</v>
      </c>
      <c r="EM123" s="53">
        <v>0</v>
      </c>
      <c r="EN123" s="53">
        <v>0</v>
      </c>
      <c r="EO123" s="53">
        <v>0</v>
      </c>
      <c r="EP123" s="53">
        <v>0</v>
      </c>
      <c r="EQ123" s="53">
        <v>232861</v>
      </c>
      <c r="ER123" s="53">
        <v>10633</v>
      </c>
      <c r="ES123" s="53">
        <v>21.899799999999999</v>
      </c>
      <c r="ET123" s="53">
        <v>21.899799999999999</v>
      </c>
      <c r="EU123" s="53">
        <v>21.899799999999999</v>
      </c>
      <c r="EV123" s="53">
        <v>21.899799999999999</v>
      </c>
      <c r="EW123" s="53">
        <v>187.21</v>
      </c>
      <c r="EX123" s="53">
        <v>197.98</v>
      </c>
      <c r="EY123" s="53">
        <v>0</v>
      </c>
      <c r="EZ123" s="53">
        <v>0</v>
      </c>
      <c r="FA123" s="53">
        <v>0</v>
      </c>
      <c r="FB123" s="53">
        <v>0</v>
      </c>
      <c r="FC123" s="53">
        <v>0</v>
      </c>
      <c r="FD123" s="53">
        <v>0</v>
      </c>
      <c r="FE123" s="53">
        <v>0</v>
      </c>
      <c r="FF123" s="53">
        <v>0</v>
      </c>
      <c r="FG123" s="53">
        <v>0</v>
      </c>
      <c r="FH123" s="53">
        <v>0</v>
      </c>
      <c r="FI123" s="53">
        <v>0</v>
      </c>
      <c r="FJ123" s="53">
        <v>0</v>
      </c>
      <c r="FK123" s="53">
        <v>0</v>
      </c>
      <c r="FL123" s="53">
        <v>0</v>
      </c>
      <c r="FM123" s="53">
        <v>0</v>
      </c>
      <c r="FN123" s="53">
        <v>0</v>
      </c>
      <c r="FO123" s="53">
        <v>0</v>
      </c>
      <c r="FP123" s="53">
        <v>0</v>
      </c>
      <c r="FQ123" s="53">
        <v>0</v>
      </c>
      <c r="FR123" s="53">
        <v>0</v>
      </c>
      <c r="FS123" s="53">
        <v>0</v>
      </c>
      <c r="FT123" s="53">
        <v>0</v>
      </c>
      <c r="FU123" s="53">
        <v>0</v>
      </c>
      <c r="FV123" s="53">
        <v>0</v>
      </c>
      <c r="FW123" s="53">
        <v>0</v>
      </c>
      <c r="FX123" s="53">
        <v>0</v>
      </c>
      <c r="FY123" s="53">
        <v>0</v>
      </c>
      <c r="FZ123" s="53">
        <v>0</v>
      </c>
      <c r="GA123" s="53">
        <v>0</v>
      </c>
      <c r="GB123" s="53">
        <v>0</v>
      </c>
      <c r="GC123" s="53">
        <v>0</v>
      </c>
      <c r="GD123" s="53">
        <v>0</v>
      </c>
      <c r="GE123" s="53">
        <v>0</v>
      </c>
      <c r="GF123" s="53">
        <v>10633</v>
      </c>
      <c r="GG123" s="53">
        <v>0</v>
      </c>
      <c r="GH123" s="53">
        <v>0</v>
      </c>
      <c r="GI123" s="53">
        <v>0</v>
      </c>
      <c r="GJ123" s="53">
        <v>0</v>
      </c>
      <c r="GK123" s="53">
        <v>0</v>
      </c>
      <c r="GL123" s="53">
        <v>0</v>
      </c>
      <c r="GM123" s="53">
        <v>0</v>
      </c>
      <c r="GN123" s="53">
        <v>0</v>
      </c>
      <c r="GO123" s="53">
        <v>0</v>
      </c>
      <c r="GP123" s="53">
        <v>0</v>
      </c>
      <c r="GQ123" s="53">
        <v>10633</v>
      </c>
      <c r="GR123" s="53">
        <v>0</v>
      </c>
      <c r="GS123" s="53">
        <v>0</v>
      </c>
      <c r="GT123" s="53">
        <v>0</v>
      </c>
      <c r="GU123" s="53">
        <v>0</v>
      </c>
      <c r="GV123" s="53">
        <v>0</v>
      </c>
      <c r="GW123" s="53">
        <v>0</v>
      </c>
      <c r="GX123" s="53">
        <v>0</v>
      </c>
      <c r="GY123" s="53">
        <v>0</v>
      </c>
      <c r="GZ123" s="53">
        <v>0</v>
      </c>
      <c r="HA123" s="53">
        <v>0</v>
      </c>
      <c r="HB123" s="53">
        <v>10633</v>
      </c>
      <c r="HC123" s="53">
        <v>0</v>
      </c>
      <c r="HD123" s="53">
        <v>0</v>
      </c>
      <c r="HE123" s="53">
        <v>0</v>
      </c>
      <c r="HF123" s="53">
        <v>0</v>
      </c>
      <c r="HG123" s="53">
        <v>0</v>
      </c>
      <c r="HH123" s="53">
        <v>0</v>
      </c>
      <c r="HI123" s="53">
        <v>0</v>
      </c>
      <c r="HJ123" s="53">
        <v>0.03</v>
      </c>
      <c r="HK123" s="53">
        <v>0</v>
      </c>
      <c r="HL123" s="53">
        <v>0</v>
      </c>
      <c r="HM123" s="53">
        <v>0</v>
      </c>
      <c r="HN123" s="53">
        <v>0</v>
      </c>
      <c r="HO123" s="53">
        <v>0</v>
      </c>
      <c r="HP123" s="53">
        <v>0</v>
      </c>
      <c r="HQ123" s="53">
        <v>0</v>
      </c>
      <c r="HR123" s="53">
        <v>0.28999999999999998</v>
      </c>
      <c r="HS123" s="53">
        <v>0.56999999999999995</v>
      </c>
      <c r="HT123" s="53">
        <v>0.56999999999999995</v>
      </c>
      <c r="HU123" s="53">
        <v>0</v>
      </c>
      <c r="HV123" s="53">
        <v>0</v>
      </c>
      <c r="HW123" s="53">
        <v>0</v>
      </c>
      <c r="HX123" s="53">
        <v>0</v>
      </c>
      <c r="HY123" s="53">
        <v>0</v>
      </c>
      <c r="HZ123" s="53">
        <v>145</v>
      </c>
      <c r="IA123" s="53">
        <v>0</v>
      </c>
      <c r="IB123" s="53">
        <v>0</v>
      </c>
      <c r="IC123" s="53">
        <v>0</v>
      </c>
      <c r="ID123" s="53">
        <v>0</v>
      </c>
      <c r="IE123" s="53">
        <v>0</v>
      </c>
      <c r="IF123" s="53">
        <v>0</v>
      </c>
      <c r="IG123" s="53">
        <v>0</v>
      </c>
      <c r="IH123" s="53">
        <v>145</v>
      </c>
      <c r="II123" s="53">
        <v>10633</v>
      </c>
      <c r="IJ123" s="53">
        <v>1.3599999999999999E-2</v>
      </c>
      <c r="IK123" s="53">
        <v>1402</v>
      </c>
      <c r="IL123" s="53">
        <v>1690</v>
      </c>
      <c r="IM123" s="53">
        <v>1615</v>
      </c>
      <c r="IN123" s="53">
        <v>0</v>
      </c>
      <c r="IO123" s="53">
        <v>0</v>
      </c>
      <c r="IP123" s="53">
        <v>0</v>
      </c>
      <c r="IQ123" s="53">
        <v>0</v>
      </c>
      <c r="IR123" s="53">
        <v>0</v>
      </c>
      <c r="IS123" s="53">
        <v>4707</v>
      </c>
      <c r="IT123" s="53">
        <v>10633</v>
      </c>
      <c r="IU123" s="53">
        <v>0.44269999999999998</v>
      </c>
      <c r="IV123" s="53">
        <v>1.3599999999999999E-2</v>
      </c>
      <c r="IW123" s="53">
        <v>1.3599999999999999E-2</v>
      </c>
      <c r="IX123" s="53">
        <v>1.3599999999999999E-2</v>
      </c>
      <c r="IY123" s="53">
        <v>0.44269999999999998</v>
      </c>
      <c r="IZ123" s="53">
        <v>0.44269999999999998</v>
      </c>
      <c r="JA123" s="53">
        <v>0.44269999999999998</v>
      </c>
      <c r="JB123" s="53">
        <v>0</v>
      </c>
      <c r="JC123" s="53">
        <v>0</v>
      </c>
      <c r="JD123" s="53">
        <v>0</v>
      </c>
      <c r="JE123" s="53">
        <v>0</v>
      </c>
      <c r="JF123" s="53">
        <v>0</v>
      </c>
      <c r="JG123" s="53">
        <v>0</v>
      </c>
      <c r="JH123" s="53">
        <v>0</v>
      </c>
      <c r="JI123" s="53">
        <v>0</v>
      </c>
      <c r="JJ123" s="53">
        <v>0</v>
      </c>
      <c r="JK123" s="53">
        <v>0</v>
      </c>
      <c r="JL123" s="53">
        <v>0</v>
      </c>
      <c r="JM123" s="53">
        <v>0</v>
      </c>
      <c r="JN123" s="53">
        <v>0</v>
      </c>
      <c r="JO123" s="53">
        <v>0</v>
      </c>
      <c r="JP123" s="53">
        <v>0</v>
      </c>
      <c r="JQ123" s="53">
        <v>0</v>
      </c>
      <c r="JR123" s="53">
        <v>0</v>
      </c>
      <c r="JS123" s="53">
        <v>10633</v>
      </c>
      <c r="JT123" s="53">
        <v>0</v>
      </c>
      <c r="JU123" s="53">
        <v>0</v>
      </c>
      <c r="JV123" s="53">
        <v>0</v>
      </c>
      <c r="JW123" s="53">
        <v>0</v>
      </c>
    </row>
    <row r="124" spans="1:283">
      <c r="A124" s="53" t="s">
        <v>12</v>
      </c>
      <c r="B124" s="53" t="s">
        <v>1377</v>
      </c>
      <c r="C124" s="53">
        <v>4114737</v>
      </c>
      <c r="D124" s="53">
        <v>12900</v>
      </c>
      <c r="E124" s="53">
        <v>18</v>
      </c>
      <c r="F124" s="53">
        <v>501227</v>
      </c>
      <c r="G124" s="53">
        <v>234004</v>
      </c>
      <c r="H124" s="53">
        <v>242607</v>
      </c>
      <c r="I124" s="53">
        <v>0</v>
      </c>
      <c r="J124" s="53">
        <v>0</v>
      </c>
      <c r="K124" s="53">
        <v>977838</v>
      </c>
      <c r="L124" s="53">
        <v>20904</v>
      </c>
      <c r="M124" s="53">
        <v>46.7776</v>
      </c>
      <c r="N124" s="53">
        <v>46.7776</v>
      </c>
      <c r="O124" s="53">
        <v>46.7776</v>
      </c>
      <c r="P124" s="53">
        <v>46.7776</v>
      </c>
      <c r="Q124" s="53">
        <v>3892797</v>
      </c>
      <c r="R124" s="53">
        <v>25164</v>
      </c>
      <c r="S124" s="53">
        <v>154.69710000000001</v>
      </c>
      <c r="T124" s="53">
        <v>5845133</v>
      </c>
      <c r="U124" s="53">
        <v>25164</v>
      </c>
      <c r="V124" s="53">
        <v>232.2816</v>
      </c>
      <c r="W124" s="53">
        <v>43101</v>
      </c>
      <c r="X124" s="53">
        <v>43282</v>
      </c>
      <c r="Y124" s="53">
        <v>43374</v>
      </c>
      <c r="Z124" s="53">
        <v>0</v>
      </c>
      <c r="AA124" s="53">
        <v>0</v>
      </c>
      <c r="AB124" s="53">
        <v>131.30000000000001</v>
      </c>
      <c r="AC124" s="53">
        <v>135.44999999999999</v>
      </c>
      <c r="AD124" s="53">
        <v>135.44999999999999</v>
      </c>
      <c r="AE124" s="53">
        <v>0</v>
      </c>
      <c r="AF124" s="53">
        <v>0</v>
      </c>
      <c r="AG124" s="53">
        <v>6.11</v>
      </c>
      <c r="AH124" s="53">
        <v>6.36</v>
      </c>
      <c r="AI124" s="53">
        <v>6.36</v>
      </c>
      <c r="AJ124" s="53">
        <v>0</v>
      </c>
      <c r="AK124" s="53">
        <v>0</v>
      </c>
      <c r="AL124" s="53">
        <v>1952336</v>
      </c>
      <c r="AM124" s="53">
        <v>25164</v>
      </c>
      <c r="AN124" s="53">
        <v>77.584500000000006</v>
      </c>
      <c r="AO124" s="53">
        <v>45.62</v>
      </c>
      <c r="AP124" s="53">
        <v>48.06</v>
      </c>
      <c r="AQ124" s="53">
        <v>48.06</v>
      </c>
      <c r="AR124" s="53">
        <v>0</v>
      </c>
      <c r="AS124" s="53">
        <v>204.82</v>
      </c>
      <c r="AT124" s="53">
        <v>211.94</v>
      </c>
      <c r="AU124" s="53">
        <v>213.44</v>
      </c>
      <c r="AV124" s="53">
        <v>0</v>
      </c>
      <c r="AW124" s="53">
        <v>0</v>
      </c>
      <c r="AX124" s="53">
        <v>0</v>
      </c>
      <c r="AY124" s="53">
        <v>10987</v>
      </c>
      <c r="AZ124" s="53">
        <v>4869</v>
      </c>
      <c r="BA124" s="53">
        <v>5048</v>
      </c>
      <c r="BB124" s="53">
        <v>0</v>
      </c>
      <c r="BC124" s="53">
        <v>0</v>
      </c>
      <c r="BD124" s="53">
        <v>0</v>
      </c>
      <c r="BE124" s="53">
        <v>1442593</v>
      </c>
      <c r="BF124" s="53">
        <v>659506</v>
      </c>
      <c r="BG124" s="53">
        <v>683752</v>
      </c>
      <c r="BH124" s="53">
        <v>0</v>
      </c>
      <c r="BI124" s="53">
        <v>0</v>
      </c>
      <c r="BJ124" s="53">
        <v>0</v>
      </c>
      <c r="BK124" s="53">
        <v>2785851</v>
      </c>
      <c r="BL124" s="53">
        <v>20904</v>
      </c>
      <c r="BM124" s="53">
        <v>133.2688</v>
      </c>
      <c r="BN124" s="53">
        <v>0</v>
      </c>
      <c r="BO124" s="53">
        <v>67131</v>
      </c>
      <c r="BP124" s="53">
        <v>30967</v>
      </c>
      <c r="BQ124" s="53">
        <v>32105</v>
      </c>
      <c r="BR124" s="53">
        <v>0</v>
      </c>
      <c r="BS124" s="53">
        <v>0</v>
      </c>
      <c r="BT124" s="53">
        <v>130203</v>
      </c>
      <c r="BU124" s="53">
        <v>20904</v>
      </c>
      <c r="BV124" s="53">
        <v>6.2286000000000001</v>
      </c>
      <c r="BW124" s="53">
        <v>2250358</v>
      </c>
      <c r="BX124" s="53">
        <v>1031936</v>
      </c>
      <c r="BY124" s="53">
        <v>1077445</v>
      </c>
      <c r="BZ124" s="53">
        <v>0</v>
      </c>
      <c r="CA124" s="53">
        <v>0</v>
      </c>
      <c r="CB124" s="53">
        <v>4359739</v>
      </c>
      <c r="CC124" s="53">
        <v>20904</v>
      </c>
      <c r="CD124" s="53">
        <v>208.56010000000001</v>
      </c>
      <c r="CE124" s="53">
        <v>133.2688</v>
      </c>
      <c r="CF124" s="53">
        <v>154.69710000000001</v>
      </c>
      <c r="CG124" s="53">
        <v>133.2688</v>
      </c>
      <c r="CH124" s="53">
        <v>133.2688</v>
      </c>
      <c r="CI124" s="53">
        <v>6.2286000000000001</v>
      </c>
      <c r="CJ124" s="53">
        <v>6.2286000000000001</v>
      </c>
      <c r="CK124" s="53">
        <v>6.2286000000000001</v>
      </c>
      <c r="CL124" s="53">
        <v>208.56010000000001</v>
      </c>
      <c r="CM124" s="53">
        <v>154.69710000000001</v>
      </c>
      <c r="CN124" s="53">
        <v>208.56010000000001</v>
      </c>
      <c r="CO124" s="53">
        <v>208.56010000000001</v>
      </c>
      <c r="CP124" s="53">
        <v>208.56010000000001</v>
      </c>
      <c r="CQ124" s="53">
        <v>20904</v>
      </c>
      <c r="CR124" s="53">
        <v>4359740</v>
      </c>
      <c r="CS124" s="53">
        <v>0</v>
      </c>
      <c r="CT124" s="53">
        <v>0</v>
      </c>
      <c r="CU124" s="53">
        <v>4359740</v>
      </c>
      <c r="CV124" s="53">
        <v>4359738</v>
      </c>
      <c r="CW124" s="53">
        <v>2</v>
      </c>
      <c r="CX124" s="53">
        <v>2</v>
      </c>
      <c r="CY124" s="53">
        <v>0</v>
      </c>
      <c r="CZ124" s="53">
        <v>0</v>
      </c>
      <c r="DA124" s="53">
        <v>0</v>
      </c>
      <c r="DB124" s="53">
        <v>0</v>
      </c>
      <c r="DC124" s="53">
        <v>0</v>
      </c>
      <c r="DD124" s="53">
        <v>0</v>
      </c>
      <c r="DE124" s="53">
        <v>0</v>
      </c>
      <c r="DF124" s="53">
        <v>0</v>
      </c>
      <c r="DG124" s="53">
        <v>0</v>
      </c>
      <c r="DH124" s="53">
        <v>0</v>
      </c>
      <c r="DI124" s="53">
        <v>0</v>
      </c>
      <c r="DJ124" s="53">
        <v>0</v>
      </c>
      <c r="DK124" s="53">
        <v>0</v>
      </c>
      <c r="DL124" s="53">
        <v>0</v>
      </c>
      <c r="DM124" s="53">
        <v>0</v>
      </c>
      <c r="DN124" s="53">
        <v>0</v>
      </c>
      <c r="DO124" s="53">
        <v>0</v>
      </c>
      <c r="DP124" s="53">
        <v>0</v>
      </c>
      <c r="DQ124" s="53">
        <v>0</v>
      </c>
      <c r="DR124" s="53">
        <v>0</v>
      </c>
      <c r="DS124" s="53">
        <v>0</v>
      </c>
      <c r="DT124" s="53">
        <v>0</v>
      </c>
      <c r="DU124" s="53">
        <v>0</v>
      </c>
      <c r="DV124" s="53">
        <v>0</v>
      </c>
      <c r="DW124" s="53">
        <v>0</v>
      </c>
      <c r="DX124" s="53">
        <v>0</v>
      </c>
      <c r="DY124" s="53">
        <v>0</v>
      </c>
      <c r="DZ124" s="53">
        <v>0</v>
      </c>
      <c r="EA124" s="53">
        <v>21.5</v>
      </c>
      <c r="EB124" s="53">
        <v>21.5</v>
      </c>
      <c r="EC124" s="53">
        <v>23</v>
      </c>
      <c r="ED124" s="53">
        <v>0</v>
      </c>
      <c r="EE124" s="53">
        <v>0</v>
      </c>
      <c r="EF124" s="53">
        <v>0</v>
      </c>
      <c r="EG124" s="53">
        <v>0</v>
      </c>
      <c r="EH124" s="53">
        <v>0</v>
      </c>
      <c r="EI124" s="53">
        <v>236221</v>
      </c>
      <c r="EJ124" s="53">
        <v>104684</v>
      </c>
      <c r="EK124" s="53">
        <v>116104</v>
      </c>
      <c r="EL124" s="53">
        <v>0</v>
      </c>
      <c r="EM124" s="53">
        <v>0</v>
      </c>
      <c r="EN124" s="53">
        <v>0</v>
      </c>
      <c r="EO124" s="53">
        <v>0</v>
      </c>
      <c r="EP124" s="53">
        <v>0</v>
      </c>
      <c r="EQ124" s="53">
        <v>457009</v>
      </c>
      <c r="ER124" s="53">
        <v>20904</v>
      </c>
      <c r="ES124" s="53">
        <v>21.862300000000001</v>
      </c>
      <c r="ET124" s="53">
        <v>21.862300000000001</v>
      </c>
      <c r="EU124" s="53">
        <v>21.862300000000001</v>
      </c>
      <c r="EV124" s="53">
        <v>21.862300000000001</v>
      </c>
      <c r="EW124" s="53">
        <v>187.21</v>
      </c>
      <c r="EX124" s="53">
        <v>197.98</v>
      </c>
      <c r="EY124" s="53">
        <v>0</v>
      </c>
      <c r="EZ124" s="53">
        <v>0</v>
      </c>
      <c r="FA124" s="53">
        <v>0</v>
      </c>
      <c r="FB124" s="53">
        <v>0</v>
      </c>
      <c r="FC124" s="53">
        <v>0</v>
      </c>
      <c r="FD124" s="53">
        <v>0</v>
      </c>
      <c r="FE124" s="53">
        <v>0</v>
      </c>
      <c r="FF124" s="53">
        <v>0</v>
      </c>
      <c r="FG124" s="53">
        <v>0</v>
      </c>
      <c r="FH124" s="53">
        <v>0</v>
      </c>
      <c r="FI124" s="53">
        <v>0</v>
      </c>
      <c r="FJ124" s="53">
        <v>0</v>
      </c>
      <c r="FK124" s="53">
        <v>0</v>
      </c>
      <c r="FL124" s="53">
        <v>0</v>
      </c>
      <c r="FM124" s="53">
        <v>0</v>
      </c>
      <c r="FN124" s="53">
        <v>0</v>
      </c>
      <c r="FO124" s="53">
        <v>0</v>
      </c>
      <c r="FP124" s="53">
        <v>0</v>
      </c>
      <c r="FQ124" s="53">
        <v>0</v>
      </c>
      <c r="FR124" s="53">
        <v>0</v>
      </c>
      <c r="FS124" s="53">
        <v>0</v>
      </c>
      <c r="FT124" s="53">
        <v>0</v>
      </c>
      <c r="FU124" s="53">
        <v>0</v>
      </c>
      <c r="FV124" s="53">
        <v>0</v>
      </c>
      <c r="FW124" s="53">
        <v>0</v>
      </c>
      <c r="FX124" s="53">
        <v>0</v>
      </c>
      <c r="FY124" s="53">
        <v>0</v>
      </c>
      <c r="FZ124" s="53">
        <v>0</v>
      </c>
      <c r="GA124" s="53">
        <v>0</v>
      </c>
      <c r="GB124" s="53">
        <v>0</v>
      </c>
      <c r="GC124" s="53">
        <v>0</v>
      </c>
      <c r="GD124" s="53">
        <v>0</v>
      </c>
      <c r="GE124" s="53">
        <v>0</v>
      </c>
      <c r="GF124" s="53">
        <v>20904</v>
      </c>
      <c r="GG124" s="53">
        <v>0</v>
      </c>
      <c r="GH124" s="53">
        <v>0</v>
      </c>
      <c r="GI124" s="53">
        <v>0</v>
      </c>
      <c r="GJ124" s="53">
        <v>0</v>
      </c>
      <c r="GK124" s="53">
        <v>0</v>
      </c>
      <c r="GL124" s="53">
        <v>0</v>
      </c>
      <c r="GM124" s="53">
        <v>0</v>
      </c>
      <c r="GN124" s="53">
        <v>0</v>
      </c>
      <c r="GO124" s="53">
        <v>0</v>
      </c>
      <c r="GP124" s="53">
        <v>0</v>
      </c>
      <c r="GQ124" s="53">
        <v>20904</v>
      </c>
      <c r="GR124" s="53">
        <v>0</v>
      </c>
      <c r="GS124" s="53">
        <v>0</v>
      </c>
      <c r="GT124" s="53">
        <v>0</v>
      </c>
      <c r="GU124" s="53">
        <v>0</v>
      </c>
      <c r="GV124" s="53">
        <v>0</v>
      </c>
      <c r="GW124" s="53">
        <v>0</v>
      </c>
      <c r="GX124" s="53">
        <v>0</v>
      </c>
      <c r="GY124" s="53">
        <v>0</v>
      </c>
      <c r="GZ124" s="53">
        <v>0</v>
      </c>
      <c r="HA124" s="53">
        <v>0</v>
      </c>
      <c r="HB124" s="53">
        <v>20904</v>
      </c>
      <c r="HC124" s="53">
        <v>0</v>
      </c>
      <c r="HD124" s="53">
        <v>0</v>
      </c>
      <c r="HE124" s="53">
        <v>0</v>
      </c>
      <c r="HF124" s="53">
        <v>0</v>
      </c>
      <c r="HG124" s="53">
        <v>0</v>
      </c>
      <c r="HH124" s="53">
        <v>0</v>
      </c>
      <c r="HI124" s="53">
        <v>0</v>
      </c>
      <c r="HJ124" s="53">
        <v>0</v>
      </c>
      <c r="HK124" s="53">
        <v>0</v>
      </c>
      <c r="HL124" s="53">
        <v>0</v>
      </c>
      <c r="HM124" s="53">
        <v>0</v>
      </c>
      <c r="HN124" s="53">
        <v>0</v>
      </c>
      <c r="HO124" s="53">
        <v>0</v>
      </c>
      <c r="HP124" s="53">
        <v>0</v>
      </c>
      <c r="HQ124" s="53">
        <v>0</v>
      </c>
      <c r="HR124" s="53">
        <v>0.28999999999999998</v>
      </c>
      <c r="HS124" s="53">
        <v>0.56999999999999995</v>
      </c>
      <c r="HT124" s="53">
        <v>0.56999999999999995</v>
      </c>
      <c r="HU124" s="53">
        <v>0</v>
      </c>
      <c r="HV124" s="53">
        <v>0</v>
      </c>
      <c r="HW124" s="53">
        <v>0</v>
      </c>
      <c r="HX124" s="53">
        <v>0</v>
      </c>
      <c r="HY124" s="53">
        <v>0</v>
      </c>
      <c r="HZ124" s="53">
        <v>0</v>
      </c>
      <c r="IA124" s="53">
        <v>0</v>
      </c>
      <c r="IB124" s="53">
        <v>0</v>
      </c>
      <c r="IC124" s="53">
        <v>0</v>
      </c>
      <c r="ID124" s="53">
        <v>0</v>
      </c>
      <c r="IE124" s="53">
        <v>0</v>
      </c>
      <c r="IF124" s="53">
        <v>0</v>
      </c>
      <c r="IG124" s="53">
        <v>0</v>
      </c>
      <c r="IH124" s="53">
        <v>0</v>
      </c>
      <c r="II124" s="53">
        <v>20904</v>
      </c>
      <c r="IJ124" s="53">
        <v>0</v>
      </c>
      <c r="IK124" s="53">
        <v>3186</v>
      </c>
      <c r="IL124" s="53">
        <v>2775</v>
      </c>
      <c r="IM124" s="53">
        <v>2877</v>
      </c>
      <c r="IN124" s="53">
        <v>0</v>
      </c>
      <c r="IO124" s="53">
        <v>0</v>
      </c>
      <c r="IP124" s="53">
        <v>0</v>
      </c>
      <c r="IQ124" s="53">
        <v>0</v>
      </c>
      <c r="IR124" s="53">
        <v>0</v>
      </c>
      <c r="IS124" s="53">
        <v>8838</v>
      </c>
      <c r="IT124" s="53">
        <v>20904</v>
      </c>
      <c r="IU124" s="53">
        <v>0.42280000000000001</v>
      </c>
      <c r="IV124" s="53">
        <v>0</v>
      </c>
      <c r="IW124" s="53">
        <v>0</v>
      </c>
      <c r="IX124" s="53">
        <v>0</v>
      </c>
      <c r="IY124" s="53">
        <v>0.42280000000000001</v>
      </c>
      <c r="IZ124" s="53">
        <v>0.42280000000000001</v>
      </c>
      <c r="JA124" s="53">
        <v>0.42280000000000001</v>
      </c>
      <c r="JB124" s="53">
        <v>0</v>
      </c>
      <c r="JC124" s="53">
        <v>0</v>
      </c>
      <c r="JD124" s="53">
        <v>0</v>
      </c>
      <c r="JE124" s="53">
        <v>0</v>
      </c>
      <c r="JF124" s="53">
        <v>0</v>
      </c>
      <c r="JG124" s="53">
        <v>0</v>
      </c>
      <c r="JH124" s="53">
        <v>0</v>
      </c>
      <c r="JI124" s="53">
        <v>0</v>
      </c>
      <c r="JJ124" s="53">
        <v>0</v>
      </c>
      <c r="JK124" s="53">
        <v>0</v>
      </c>
      <c r="JL124" s="53">
        <v>0</v>
      </c>
      <c r="JM124" s="53">
        <v>0</v>
      </c>
      <c r="JN124" s="53">
        <v>0</v>
      </c>
      <c r="JO124" s="53">
        <v>0</v>
      </c>
      <c r="JP124" s="53">
        <v>0</v>
      </c>
      <c r="JQ124" s="53">
        <v>0</v>
      </c>
      <c r="JR124" s="53">
        <v>0</v>
      </c>
      <c r="JS124" s="53">
        <v>20904</v>
      </c>
      <c r="JT124" s="53">
        <v>0</v>
      </c>
      <c r="JU124" s="53">
        <v>0</v>
      </c>
      <c r="JV124" s="53">
        <v>0</v>
      </c>
      <c r="JW124" s="53">
        <v>0</v>
      </c>
    </row>
    <row r="125" spans="1:283">
      <c r="A125" s="53" t="s">
        <v>12</v>
      </c>
      <c r="B125" s="53" t="s">
        <v>1377</v>
      </c>
      <c r="C125" s="53">
        <v>4114745</v>
      </c>
      <c r="D125" s="53">
        <v>35050</v>
      </c>
      <c r="E125" s="53">
        <v>18</v>
      </c>
      <c r="F125" s="53">
        <v>414503</v>
      </c>
      <c r="G125" s="53">
        <v>219346</v>
      </c>
      <c r="H125" s="53">
        <v>216414</v>
      </c>
      <c r="I125" s="53">
        <v>0</v>
      </c>
      <c r="J125" s="53">
        <v>0</v>
      </c>
      <c r="K125" s="53">
        <v>850263</v>
      </c>
      <c r="L125" s="53">
        <v>18153</v>
      </c>
      <c r="M125" s="53">
        <v>46.838700000000003</v>
      </c>
      <c r="N125" s="53">
        <v>46.838700000000003</v>
      </c>
      <c r="O125" s="53">
        <v>46.838700000000003</v>
      </c>
      <c r="P125" s="53">
        <v>46.838700000000003</v>
      </c>
      <c r="Q125" s="53">
        <v>4058447</v>
      </c>
      <c r="R125" s="53">
        <v>25213</v>
      </c>
      <c r="S125" s="53">
        <v>160.96639999999999</v>
      </c>
      <c r="T125" s="53">
        <v>6167357</v>
      </c>
      <c r="U125" s="53">
        <v>25213</v>
      </c>
      <c r="V125" s="53">
        <v>244.61019999999999</v>
      </c>
      <c r="W125" s="53">
        <v>43101</v>
      </c>
      <c r="X125" s="53">
        <v>43282</v>
      </c>
      <c r="Y125" s="53">
        <v>43374</v>
      </c>
      <c r="Z125" s="53">
        <v>0</v>
      </c>
      <c r="AA125" s="53">
        <v>0</v>
      </c>
      <c r="AB125" s="53">
        <v>128.11000000000001</v>
      </c>
      <c r="AC125" s="53">
        <v>133.46</v>
      </c>
      <c r="AD125" s="53">
        <v>133.46</v>
      </c>
      <c r="AE125" s="53">
        <v>0</v>
      </c>
      <c r="AF125" s="53">
        <v>0</v>
      </c>
      <c r="AG125" s="53">
        <v>13.79</v>
      </c>
      <c r="AH125" s="53">
        <v>14.12</v>
      </c>
      <c r="AI125" s="53">
        <v>14.12</v>
      </c>
      <c r="AJ125" s="53">
        <v>0</v>
      </c>
      <c r="AK125" s="53">
        <v>0</v>
      </c>
      <c r="AL125" s="53">
        <v>2108910</v>
      </c>
      <c r="AM125" s="53">
        <v>25213</v>
      </c>
      <c r="AN125" s="53">
        <v>83.643799999999999</v>
      </c>
      <c r="AO125" s="53">
        <v>45.62</v>
      </c>
      <c r="AP125" s="53">
        <v>48.06</v>
      </c>
      <c r="AQ125" s="53">
        <v>48.06</v>
      </c>
      <c r="AR125" s="53">
        <v>0</v>
      </c>
      <c r="AS125" s="53">
        <v>209.31</v>
      </c>
      <c r="AT125" s="53">
        <v>217.71</v>
      </c>
      <c r="AU125" s="53">
        <v>219.21</v>
      </c>
      <c r="AV125" s="53">
        <v>0</v>
      </c>
      <c r="AW125" s="53">
        <v>0</v>
      </c>
      <c r="AX125" s="53">
        <v>0</v>
      </c>
      <c r="AY125" s="53">
        <v>9086</v>
      </c>
      <c r="AZ125" s="53">
        <v>4564</v>
      </c>
      <c r="BA125" s="53">
        <v>4503</v>
      </c>
      <c r="BB125" s="53">
        <v>0</v>
      </c>
      <c r="BC125" s="53">
        <v>0</v>
      </c>
      <c r="BD125" s="53">
        <v>0</v>
      </c>
      <c r="BE125" s="53">
        <v>1164007</v>
      </c>
      <c r="BF125" s="53">
        <v>609111</v>
      </c>
      <c r="BG125" s="53">
        <v>600970</v>
      </c>
      <c r="BH125" s="53">
        <v>0</v>
      </c>
      <c r="BI125" s="53">
        <v>0</v>
      </c>
      <c r="BJ125" s="53">
        <v>0</v>
      </c>
      <c r="BK125" s="53">
        <v>2374088</v>
      </c>
      <c r="BL125" s="53">
        <v>18153</v>
      </c>
      <c r="BM125" s="53">
        <v>130.78210000000001</v>
      </c>
      <c r="BN125" s="53">
        <v>0</v>
      </c>
      <c r="BO125" s="53">
        <v>125296</v>
      </c>
      <c r="BP125" s="53">
        <v>64444</v>
      </c>
      <c r="BQ125" s="53">
        <v>63582</v>
      </c>
      <c r="BR125" s="53">
        <v>0</v>
      </c>
      <c r="BS125" s="53">
        <v>0</v>
      </c>
      <c r="BT125" s="53">
        <v>253322</v>
      </c>
      <c r="BU125" s="53">
        <v>18153</v>
      </c>
      <c r="BV125" s="53">
        <v>13.954800000000001</v>
      </c>
      <c r="BW125" s="53">
        <v>1901790</v>
      </c>
      <c r="BX125" s="53">
        <v>993628</v>
      </c>
      <c r="BY125" s="53">
        <v>987102</v>
      </c>
      <c r="BZ125" s="53">
        <v>0</v>
      </c>
      <c r="CA125" s="53">
        <v>0</v>
      </c>
      <c r="CB125" s="53">
        <v>3882520</v>
      </c>
      <c r="CC125" s="53">
        <v>18153</v>
      </c>
      <c r="CD125" s="53">
        <v>213.8775</v>
      </c>
      <c r="CE125" s="53">
        <v>130.78210000000001</v>
      </c>
      <c r="CF125" s="53">
        <v>160.96639999999999</v>
      </c>
      <c r="CG125" s="53">
        <v>130.78210000000001</v>
      </c>
      <c r="CH125" s="53">
        <v>130.78210000000001</v>
      </c>
      <c r="CI125" s="53">
        <v>13.954800000000001</v>
      </c>
      <c r="CJ125" s="53">
        <v>13.954800000000001</v>
      </c>
      <c r="CK125" s="53">
        <v>13.954800000000001</v>
      </c>
      <c r="CL125" s="53">
        <v>213.8775</v>
      </c>
      <c r="CM125" s="53">
        <v>160.96639999999999</v>
      </c>
      <c r="CN125" s="53">
        <v>213.8775</v>
      </c>
      <c r="CO125" s="53">
        <v>213.8775</v>
      </c>
      <c r="CP125" s="53">
        <v>213.8775</v>
      </c>
      <c r="CQ125" s="53">
        <v>18153</v>
      </c>
      <c r="CR125" s="53">
        <v>3882518</v>
      </c>
      <c r="CS125" s="53">
        <v>0</v>
      </c>
      <c r="CT125" s="53">
        <v>0</v>
      </c>
      <c r="CU125" s="53">
        <v>3882518</v>
      </c>
      <c r="CV125" s="53">
        <v>3882522</v>
      </c>
      <c r="CW125" s="53">
        <v>-4</v>
      </c>
      <c r="CX125" s="53">
        <v>0</v>
      </c>
      <c r="CY125" s="53">
        <v>4</v>
      </c>
      <c r="CZ125" s="53">
        <v>0</v>
      </c>
      <c r="DA125" s="53">
        <v>0</v>
      </c>
      <c r="DB125" s="53">
        <v>0</v>
      </c>
      <c r="DC125" s="53">
        <v>0</v>
      </c>
      <c r="DD125" s="53">
        <v>0</v>
      </c>
      <c r="DE125" s="53">
        <v>0</v>
      </c>
      <c r="DF125" s="53">
        <v>0</v>
      </c>
      <c r="DG125" s="53">
        <v>0</v>
      </c>
      <c r="DH125" s="53">
        <v>0</v>
      </c>
      <c r="DI125" s="53">
        <v>0</v>
      </c>
      <c r="DJ125" s="53">
        <v>0</v>
      </c>
      <c r="DK125" s="53">
        <v>0</v>
      </c>
      <c r="DL125" s="53">
        <v>0</v>
      </c>
      <c r="DM125" s="53">
        <v>0</v>
      </c>
      <c r="DN125" s="53">
        <v>0</v>
      </c>
      <c r="DO125" s="53">
        <v>0</v>
      </c>
      <c r="DP125" s="53">
        <v>0</v>
      </c>
      <c r="DQ125" s="53">
        <v>0</v>
      </c>
      <c r="DR125" s="53">
        <v>0</v>
      </c>
      <c r="DS125" s="53">
        <v>0</v>
      </c>
      <c r="DT125" s="53">
        <v>0</v>
      </c>
      <c r="DU125" s="53">
        <v>0</v>
      </c>
      <c r="DV125" s="53">
        <v>0</v>
      </c>
      <c r="DW125" s="53">
        <v>0</v>
      </c>
      <c r="DX125" s="53">
        <v>0</v>
      </c>
      <c r="DY125" s="53">
        <v>0</v>
      </c>
      <c r="DZ125" s="53">
        <v>0</v>
      </c>
      <c r="EA125" s="53">
        <v>21.5</v>
      </c>
      <c r="EB125" s="53">
        <v>21.5</v>
      </c>
      <c r="EC125" s="53">
        <v>23</v>
      </c>
      <c r="ED125" s="53">
        <v>0</v>
      </c>
      <c r="EE125" s="53">
        <v>0</v>
      </c>
      <c r="EF125" s="53">
        <v>0</v>
      </c>
      <c r="EG125" s="53">
        <v>0</v>
      </c>
      <c r="EH125" s="53">
        <v>0</v>
      </c>
      <c r="EI125" s="53">
        <v>195349</v>
      </c>
      <c r="EJ125" s="53">
        <v>98126</v>
      </c>
      <c r="EK125" s="53">
        <v>103569</v>
      </c>
      <c r="EL125" s="53">
        <v>0</v>
      </c>
      <c r="EM125" s="53">
        <v>0</v>
      </c>
      <c r="EN125" s="53">
        <v>0</v>
      </c>
      <c r="EO125" s="53">
        <v>0</v>
      </c>
      <c r="EP125" s="53">
        <v>0</v>
      </c>
      <c r="EQ125" s="53">
        <v>397044</v>
      </c>
      <c r="ER125" s="53">
        <v>18153</v>
      </c>
      <c r="ES125" s="53">
        <v>21.8721</v>
      </c>
      <c r="ET125" s="53">
        <v>21.8721</v>
      </c>
      <c r="EU125" s="53">
        <v>21.8721</v>
      </c>
      <c r="EV125" s="53">
        <v>21.8721</v>
      </c>
      <c r="EW125" s="53">
        <v>187.21</v>
      </c>
      <c r="EX125" s="53">
        <v>197.98</v>
      </c>
      <c r="EY125" s="53">
        <v>0</v>
      </c>
      <c r="EZ125" s="53">
        <v>0</v>
      </c>
      <c r="FA125" s="53">
        <v>0</v>
      </c>
      <c r="FB125" s="53">
        <v>0</v>
      </c>
      <c r="FC125" s="53">
        <v>0</v>
      </c>
      <c r="FD125" s="53">
        <v>0</v>
      </c>
      <c r="FE125" s="53">
        <v>0</v>
      </c>
      <c r="FF125" s="53">
        <v>0</v>
      </c>
      <c r="FG125" s="53">
        <v>0</v>
      </c>
      <c r="FH125" s="53">
        <v>0</v>
      </c>
      <c r="FI125" s="53">
        <v>0</v>
      </c>
      <c r="FJ125" s="53">
        <v>0</v>
      </c>
      <c r="FK125" s="53">
        <v>0</v>
      </c>
      <c r="FL125" s="53">
        <v>0</v>
      </c>
      <c r="FM125" s="53">
        <v>0</v>
      </c>
      <c r="FN125" s="53">
        <v>0</v>
      </c>
      <c r="FO125" s="53">
        <v>0</v>
      </c>
      <c r="FP125" s="53">
        <v>0</v>
      </c>
      <c r="FQ125" s="53">
        <v>0</v>
      </c>
      <c r="FR125" s="53">
        <v>0</v>
      </c>
      <c r="FS125" s="53">
        <v>0</v>
      </c>
      <c r="FT125" s="53">
        <v>0</v>
      </c>
      <c r="FU125" s="53">
        <v>0</v>
      </c>
      <c r="FV125" s="53">
        <v>0</v>
      </c>
      <c r="FW125" s="53">
        <v>0</v>
      </c>
      <c r="FX125" s="53">
        <v>0</v>
      </c>
      <c r="FY125" s="53">
        <v>0</v>
      </c>
      <c r="FZ125" s="53">
        <v>0</v>
      </c>
      <c r="GA125" s="53">
        <v>0</v>
      </c>
      <c r="GB125" s="53">
        <v>0</v>
      </c>
      <c r="GC125" s="53">
        <v>0</v>
      </c>
      <c r="GD125" s="53">
        <v>0</v>
      </c>
      <c r="GE125" s="53">
        <v>0</v>
      </c>
      <c r="GF125" s="53">
        <v>18153</v>
      </c>
      <c r="GG125" s="53">
        <v>0</v>
      </c>
      <c r="GH125" s="53">
        <v>0</v>
      </c>
      <c r="GI125" s="53">
        <v>0</v>
      </c>
      <c r="GJ125" s="53">
        <v>0</v>
      </c>
      <c r="GK125" s="53">
        <v>0</v>
      </c>
      <c r="GL125" s="53">
        <v>0</v>
      </c>
      <c r="GM125" s="53">
        <v>0</v>
      </c>
      <c r="GN125" s="53">
        <v>0</v>
      </c>
      <c r="GO125" s="53">
        <v>0</v>
      </c>
      <c r="GP125" s="53">
        <v>0</v>
      </c>
      <c r="GQ125" s="53">
        <v>18153</v>
      </c>
      <c r="GR125" s="53">
        <v>0</v>
      </c>
      <c r="GS125" s="53">
        <v>0</v>
      </c>
      <c r="GT125" s="53">
        <v>0</v>
      </c>
      <c r="GU125" s="53">
        <v>0</v>
      </c>
      <c r="GV125" s="53">
        <v>0</v>
      </c>
      <c r="GW125" s="53">
        <v>0</v>
      </c>
      <c r="GX125" s="53">
        <v>0</v>
      </c>
      <c r="GY125" s="53">
        <v>0</v>
      </c>
      <c r="GZ125" s="53">
        <v>0</v>
      </c>
      <c r="HA125" s="53">
        <v>0</v>
      </c>
      <c r="HB125" s="53">
        <v>18153</v>
      </c>
      <c r="HC125" s="53">
        <v>0</v>
      </c>
      <c r="HD125" s="53">
        <v>0</v>
      </c>
      <c r="HE125" s="53">
        <v>0</v>
      </c>
      <c r="HF125" s="53">
        <v>0</v>
      </c>
      <c r="HG125" s="53">
        <v>0</v>
      </c>
      <c r="HH125" s="53">
        <v>0</v>
      </c>
      <c r="HI125" s="53">
        <v>0</v>
      </c>
      <c r="HJ125" s="53">
        <v>0</v>
      </c>
      <c r="HK125" s="53">
        <v>0</v>
      </c>
      <c r="HL125" s="53">
        <v>0</v>
      </c>
      <c r="HM125" s="53">
        <v>0</v>
      </c>
      <c r="HN125" s="53">
        <v>0</v>
      </c>
      <c r="HO125" s="53">
        <v>0</v>
      </c>
      <c r="HP125" s="53">
        <v>0</v>
      </c>
      <c r="HQ125" s="53">
        <v>0</v>
      </c>
      <c r="HR125" s="53">
        <v>0.28999999999999998</v>
      </c>
      <c r="HS125" s="53">
        <v>0.56999999999999995</v>
      </c>
      <c r="HT125" s="53">
        <v>0.56999999999999995</v>
      </c>
      <c r="HU125" s="53">
        <v>0</v>
      </c>
      <c r="HV125" s="53">
        <v>0</v>
      </c>
      <c r="HW125" s="53">
        <v>0</v>
      </c>
      <c r="HX125" s="53">
        <v>0</v>
      </c>
      <c r="HY125" s="53">
        <v>0</v>
      </c>
      <c r="HZ125" s="53">
        <v>0</v>
      </c>
      <c r="IA125" s="53">
        <v>0</v>
      </c>
      <c r="IB125" s="53">
        <v>0</v>
      </c>
      <c r="IC125" s="53">
        <v>0</v>
      </c>
      <c r="ID125" s="53">
        <v>0</v>
      </c>
      <c r="IE125" s="53">
        <v>0</v>
      </c>
      <c r="IF125" s="53">
        <v>0</v>
      </c>
      <c r="IG125" s="53">
        <v>0</v>
      </c>
      <c r="IH125" s="53">
        <v>0</v>
      </c>
      <c r="II125" s="53">
        <v>18153</v>
      </c>
      <c r="IJ125" s="53">
        <v>0</v>
      </c>
      <c r="IK125" s="53">
        <v>2635</v>
      </c>
      <c r="IL125" s="53">
        <v>2601</v>
      </c>
      <c r="IM125" s="53">
        <v>2567</v>
      </c>
      <c r="IN125" s="53">
        <v>0</v>
      </c>
      <c r="IO125" s="53">
        <v>0</v>
      </c>
      <c r="IP125" s="53">
        <v>0</v>
      </c>
      <c r="IQ125" s="53">
        <v>0</v>
      </c>
      <c r="IR125" s="53">
        <v>0</v>
      </c>
      <c r="IS125" s="53">
        <v>7803</v>
      </c>
      <c r="IT125" s="53">
        <v>18153</v>
      </c>
      <c r="IU125" s="53">
        <v>0.42980000000000002</v>
      </c>
      <c r="IV125" s="53">
        <v>0</v>
      </c>
      <c r="IW125" s="53">
        <v>0</v>
      </c>
      <c r="IX125" s="53">
        <v>0</v>
      </c>
      <c r="IY125" s="53">
        <v>0.42980000000000002</v>
      </c>
      <c r="IZ125" s="53">
        <v>0.42980000000000002</v>
      </c>
      <c r="JA125" s="53">
        <v>0.42980000000000002</v>
      </c>
      <c r="JB125" s="53">
        <v>0</v>
      </c>
      <c r="JC125" s="53">
        <v>0</v>
      </c>
      <c r="JD125" s="53">
        <v>0</v>
      </c>
      <c r="JE125" s="53">
        <v>0</v>
      </c>
      <c r="JF125" s="53">
        <v>0</v>
      </c>
      <c r="JG125" s="53">
        <v>0</v>
      </c>
      <c r="JH125" s="53">
        <v>0</v>
      </c>
      <c r="JI125" s="53">
        <v>0</v>
      </c>
      <c r="JJ125" s="53">
        <v>0</v>
      </c>
      <c r="JK125" s="53">
        <v>0</v>
      </c>
      <c r="JL125" s="53">
        <v>0</v>
      </c>
      <c r="JM125" s="53">
        <v>0</v>
      </c>
      <c r="JN125" s="53">
        <v>0</v>
      </c>
      <c r="JO125" s="53">
        <v>0</v>
      </c>
      <c r="JP125" s="53">
        <v>0</v>
      </c>
      <c r="JQ125" s="53">
        <v>0</v>
      </c>
      <c r="JR125" s="53">
        <v>0</v>
      </c>
      <c r="JS125" s="53">
        <v>18153</v>
      </c>
      <c r="JT125" s="53">
        <v>0</v>
      </c>
      <c r="JU125" s="53">
        <v>0</v>
      </c>
      <c r="JV125" s="53">
        <v>0</v>
      </c>
      <c r="JW125" s="53">
        <v>0</v>
      </c>
    </row>
    <row r="126" spans="1:283">
      <c r="A126" s="53" t="s">
        <v>12</v>
      </c>
      <c r="B126" s="53" t="s">
        <v>1377</v>
      </c>
      <c r="C126" s="53">
        <v>4114761</v>
      </c>
      <c r="D126" s="53">
        <v>10100</v>
      </c>
      <c r="E126" s="53">
        <v>18</v>
      </c>
      <c r="F126" s="53">
        <v>282890</v>
      </c>
      <c r="G126" s="53">
        <v>174842</v>
      </c>
      <c r="H126" s="53">
        <v>167057</v>
      </c>
      <c r="I126" s="53">
        <v>0</v>
      </c>
      <c r="J126" s="53">
        <v>0</v>
      </c>
      <c r="K126" s="53">
        <v>624789</v>
      </c>
      <c r="L126" s="53">
        <v>13315</v>
      </c>
      <c r="M126" s="53">
        <v>46.923699999999997</v>
      </c>
      <c r="N126" s="53">
        <v>46.197842000000001</v>
      </c>
      <c r="O126" s="53">
        <v>46.197842000000001</v>
      </c>
      <c r="P126" s="53">
        <v>46.197842000000001</v>
      </c>
      <c r="Q126" s="53">
        <v>4273341</v>
      </c>
      <c r="R126" s="53">
        <v>26590</v>
      </c>
      <c r="S126" s="53">
        <v>160.7123</v>
      </c>
      <c r="T126" s="53">
        <v>6241839</v>
      </c>
      <c r="U126" s="53">
        <v>26590</v>
      </c>
      <c r="V126" s="53">
        <v>234.74379999999999</v>
      </c>
      <c r="W126" s="53">
        <v>43101</v>
      </c>
      <c r="X126" s="53">
        <v>43282</v>
      </c>
      <c r="Y126" s="53">
        <v>43374</v>
      </c>
      <c r="Z126" s="53">
        <v>0</v>
      </c>
      <c r="AA126" s="53">
        <v>0</v>
      </c>
      <c r="AB126" s="53">
        <v>124.8</v>
      </c>
      <c r="AC126" s="53">
        <v>133.06</v>
      </c>
      <c r="AD126" s="53">
        <v>133.06</v>
      </c>
      <c r="AE126" s="53">
        <v>0</v>
      </c>
      <c r="AF126" s="53">
        <v>0</v>
      </c>
      <c r="AG126" s="53">
        <v>12.39</v>
      </c>
      <c r="AH126" s="53">
        <v>12.43</v>
      </c>
      <c r="AI126" s="53">
        <v>12.43</v>
      </c>
      <c r="AJ126" s="53">
        <v>0</v>
      </c>
      <c r="AK126" s="53">
        <v>0</v>
      </c>
      <c r="AL126" s="53">
        <v>1968498</v>
      </c>
      <c r="AM126" s="53">
        <v>26590</v>
      </c>
      <c r="AN126" s="53">
        <v>74.031499999999994</v>
      </c>
      <c r="AO126" s="53">
        <v>45.62</v>
      </c>
      <c r="AP126" s="53">
        <v>48.06</v>
      </c>
      <c r="AQ126" s="53">
        <v>48.06</v>
      </c>
      <c r="AR126" s="53">
        <v>0</v>
      </c>
      <c r="AS126" s="53">
        <v>202.91</v>
      </c>
      <c r="AT126" s="53">
        <v>220.51</v>
      </c>
      <c r="AU126" s="53">
        <v>222.01</v>
      </c>
      <c r="AV126" s="53">
        <v>0</v>
      </c>
      <c r="AW126" s="53">
        <v>0</v>
      </c>
      <c r="AX126" s="53">
        <v>0</v>
      </c>
      <c r="AY126" s="53">
        <v>6201</v>
      </c>
      <c r="AZ126" s="53">
        <v>3638</v>
      </c>
      <c r="BA126" s="53">
        <v>3476</v>
      </c>
      <c r="BB126" s="53">
        <v>0</v>
      </c>
      <c r="BC126" s="53">
        <v>0</v>
      </c>
      <c r="BD126" s="53">
        <v>0</v>
      </c>
      <c r="BE126" s="53">
        <v>773885</v>
      </c>
      <c r="BF126" s="53">
        <v>484072</v>
      </c>
      <c r="BG126" s="53">
        <v>462517</v>
      </c>
      <c r="BH126" s="53">
        <v>0</v>
      </c>
      <c r="BI126" s="53">
        <v>0</v>
      </c>
      <c r="BJ126" s="53">
        <v>0</v>
      </c>
      <c r="BK126" s="53">
        <v>1720474</v>
      </c>
      <c r="BL126" s="53">
        <v>13315</v>
      </c>
      <c r="BM126" s="53">
        <v>129.2132</v>
      </c>
      <c r="BN126" s="53">
        <v>0</v>
      </c>
      <c r="BO126" s="53">
        <v>76830</v>
      </c>
      <c r="BP126" s="53">
        <v>45220</v>
      </c>
      <c r="BQ126" s="53">
        <v>43207</v>
      </c>
      <c r="BR126" s="53">
        <v>0</v>
      </c>
      <c r="BS126" s="53">
        <v>0</v>
      </c>
      <c r="BT126" s="53">
        <v>165257</v>
      </c>
      <c r="BU126" s="53">
        <v>13315</v>
      </c>
      <c r="BV126" s="53">
        <v>12.411300000000001</v>
      </c>
      <c r="BW126" s="53">
        <v>1258245</v>
      </c>
      <c r="BX126" s="53">
        <v>802215</v>
      </c>
      <c r="BY126" s="53">
        <v>771708</v>
      </c>
      <c r="BZ126" s="53">
        <v>0</v>
      </c>
      <c r="CA126" s="53">
        <v>0</v>
      </c>
      <c r="CB126" s="53">
        <v>2832168</v>
      </c>
      <c r="CC126" s="53">
        <v>13315</v>
      </c>
      <c r="CD126" s="53">
        <v>212.70500000000001</v>
      </c>
      <c r="CE126" s="53">
        <v>127.21441299999999</v>
      </c>
      <c r="CF126" s="53">
        <v>160.7123</v>
      </c>
      <c r="CG126" s="53">
        <v>127.21441299999999</v>
      </c>
      <c r="CH126" s="53">
        <v>127.21441299999999</v>
      </c>
      <c r="CI126" s="53">
        <v>12.219310999999999</v>
      </c>
      <c r="CJ126" s="53">
        <v>12.219310999999999</v>
      </c>
      <c r="CK126" s="53">
        <v>12.219310999999999</v>
      </c>
      <c r="CL126" s="53">
        <v>212.70500000000001</v>
      </c>
      <c r="CM126" s="53">
        <v>160.7123</v>
      </c>
      <c r="CN126" s="53">
        <v>212.70500000000001</v>
      </c>
      <c r="CO126" s="53">
        <v>212.70500000000001</v>
      </c>
      <c r="CP126" s="53">
        <v>212.70500000000001</v>
      </c>
      <c r="CQ126" s="53">
        <v>13315</v>
      </c>
      <c r="CR126" s="53">
        <v>2832167</v>
      </c>
      <c r="CS126" s="53">
        <v>0</v>
      </c>
      <c r="CT126" s="53">
        <v>0</v>
      </c>
      <c r="CU126" s="53">
        <v>2832167</v>
      </c>
      <c r="CV126" s="53">
        <v>2832168</v>
      </c>
      <c r="CW126" s="53">
        <v>-1</v>
      </c>
      <c r="CX126" s="53">
        <v>0</v>
      </c>
      <c r="CY126" s="53">
        <v>1</v>
      </c>
      <c r="CZ126" s="53">
        <v>0</v>
      </c>
      <c r="DA126" s="53">
        <v>0</v>
      </c>
      <c r="DB126" s="53">
        <v>0</v>
      </c>
      <c r="DC126" s="53">
        <v>0</v>
      </c>
      <c r="DD126" s="53">
        <v>0</v>
      </c>
      <c r="DE126" s="53">
        <v>0</v>
      </c>
      <c r="DF126" s="53">
        <v>0</v>
      </c>
      <c r="DG126" s="53">
        <v>0</v>
      </c>
      <c r="DH126" s="53">
        <v>0</v>
      </c>
      <c r="DI126" s="53">
        <v>0</v>
      </c>
      <c r="DJ126" s="53">
        <v>0</v>
      </c>
      <c r="DK126" s="53">
        <v>0</v>
      </c>
      <c r="DL126" s="53">
        <v>0</v>
      </c>
      <c r="DM126" s="53">
        <v>0</v>
      </c>
      <c r="DN126" s="53">
        <v>0</v>
      </c>
      <c r="DO126" s="53">
        <v>0</v>
      </c>
      <c r="DP126" s="53">
        <v>0</v>
      </c>
      <c r="DQ126" s="53">
        <v>0</v>
      </c>
      <c r="DR126" s="53">
        <v>0</v>
      </c>
      <c r="DS126" s="53">
        <v>0</v>
      </c>
      <c r="DT126" s="53">
        <v>0</v>
      </c>
      <c r="DU126" s="53">
        <v>0</v>
      </c>
      <c r="DV126" s="53">
        <v>0</v>
      </c>
      <c r="DW126" s="53">
        <v>0</v>
      </c>
      <c r="DX126" s="53">
        <v>0</v>
      </c>
      <c r="DY126" s="53">
        <v>0</v>
      </c>
      <c r="DZ126" s="53">
        <v>0</v>
      </c>
      <c r="EA126" s="53">
        <v>21.5</v>
      </c>
      <c r="EB126" s="53">
        <v>21.5</v>
      </c>
      <c r="EC126" s="53">
        <v>23</v>
      </c>
      <c r="ED126" s="53">
        <v>0</v>
      </c>
      <c r="EE126" s="53">
        <v>0</v>
      </c>
      <c r="EF126" s="53">
        <v>0</v>
      </c>
      <c r="EG126" s="53">
        <v>0</v>
      </c>
      <c r="EH126" s="53">
        <v>0</v>
      </c>
      <c r="EI126" s="53">
        <v>133322</v>
      </c>
      <c r="EJ126" s="53">
        <v>78217</v>
      </c>
      <c r="EK126" s="53">
        <v>79948</v>
      </c>
      <c r="EL126" s="53">
        <v>0</v>
      </c>
      <c r="EM126" s="53">
        <v>0</v>
      </c>
      <c r="EN126" s="53">
        <v>0</v>
      </c>
      <c r="EO126" s="53">
        <v>0</v>
      </c>
      <c r="EP126" s="53">
        <v>0</v>
      </c>
      <c r="EQ126" s="53">
        <v>291487</v>
      </c>
      <c r="ER126" s="53">
        <v>13315</v>
      </c>
      <c r="ES126" s="53">
        <v>21.8916</v>
      </c>
      <c r="ET126" s="53">
        <v>21.8916</v>
      </c>
      <c r="EU126" s="53">
        <v>21.8916</v>
      </c>
      <c r="EV126" s="53">
        <v>21.8916</v>
      </c>
      <c r="EW126" s="53">
        <v>187.21</v>
      </c>
      <c r="EX126" s="53">
        <v>197.98</v>
      </c>
      <c r="EY126" s="53">
        <v>4.07</v>
      </c>
      <c r="EZ126" s="53">
        <v>4.3499999999999996</v>
      </c>
      <c r="FA126" s="53">
        <v>4.3499999999999996</v>
      </c>
      <c r="FB126" s="53">
        <v>0</v>
      </c>
      <c r="FC126" s="53">
        <v>0</v>
      </c>
      <c r="FD126" s="53">
        <v>0</v>
      </c>
      <c r="FE126" s="53">
        <v>0</v>
      </c>
      <c r="FF126" s="53">
        <v>0</v>
      </c>
      <c r="FG126" s="53">
        <v>0</v>
      </c>
      <c r="FH126" s="53">
        <v>0</v>
      </c>
      <c r="FI126" s="53">
        <v>0</v>
      </c>
      <c r="FJ126" s="53">
        <v>0</v>
      </c>
      <c r="FK126" s="53">
        <v>0</v>
      </c>
      <c r="FL126" s="53">
        <v>0</v>
      </c>
      <c r="FM126" s="53">
        <v>0</v>
      </c>
      <c r="FN126" s="53">
        <v>0</v>
      </c>
      <c r="FO126" s="53">
        <v>-6.42</v>
      </c>
      <c r="FP126" s="53">
        <v>0</v>
      </c>
      <c r="FQ126" s="53">
        <v>0</v>
      </c>
      <c r="FR126" s="53">
        <v>0</v>
      </c>
      <c r="FS126" s="53">
        <v>0</v>
      </c>
      <c r="FT126" s="53">
        <v>0</v>
      </c>
      <c r="FU126" s="53">
        <v>0</v>
      </c>
      <c r="FV126" s="53">
        <v>0</v>
      </c>
      <c r="FW126" s="53">
        <v>25238</v>
      </c>
      <c r="FX126" s="53">
        <v>15825</v>
      </c>
      <c r="FY126" s="53">
        <v>15121</v>
      </c>
      <c r="FZ126" s="53">
        <v>0</v>
      </c>
      <c r="GA126" s="53">
        <v>0</v>
      </c>
      <c r="GB126" s="53">
        <v>0</v>
      </c>
      <c r="GC126" s="53">
        <v>0</v>
      </c>
      <c r="GD126" s="53">
        <v>0</v>
      </c>
      <c r="GE126" s="53">
        <v>56184</v>
      </c>
      <c r="GF126" s="53">
        <v>13315</v>
      </c>
      <c r="GG126" s="53">
        <v>4.2195999999999998</v>
      </c>
      <c r="GH126" s="53">
        <v>0</v>
      </c>
      <c r="GI126" s="53">
        <v>0</v>
      </c>
      <c r="GJ126" s="53">
        <v>0</v>
      </c>
      <c r="GK126" s="53">
        <v>0</v>
      </c>
      <c r="GL126" s="53">
        <v>0</v>
      </c>
      <c r="GM126" s="53">
        <v>0</v>
      </c>
      <c r="GN126" s="53">
        <v>0</v>
      </c>
      <c r="GO126" s="53">
        <v>0</v>
      </c>
      <c r="GP126" s="53">
        <v>0</v>
      </c>
      <c r="GQ126" s="53">
        <v>13315</v>
      </c>
      <c r="GR126" s="53">
        <v>0</v>
      </c>
      <c r="GS126" s="53">
        <v>-39810</v>
      </c>
      <c r="GT126" s="53">
        <v>0</v>
      </c>
      <c r="GU126" s="53">
        <v>0</v>
      </c>
      <c r="GV126" s="53">
        <v>0</v>
      </c>
      <c r="GW126" s="53">
        <v>0</v>
      </c>
      <c r="GX126" s="53">
        <v>0</v>
      </c>
      <c r="GY126" s="53">
        <v>0</v>
      </c>
      <c r="GZ126" s="53">
        <v>0</v>
      </c>
      <c r="HA126" s="53">
        <v>-39810</v>
      </c>
      <c r="HB126" s="53">
        <v>13315</v>
      </c>
      <c r="HC126" s="53">
        <v>-2.9899</v>
      </c>
      <c r="HD126" s="53">
        <v>4.1543270000000003</v>
      </c>
      <c r="HE126" s="53">
        <v>0</v>
      </c>
      <c r="HF126" s="53">
        <v>4.1543270000000003</v>
      </c>
      <c r="HG126" s="53">
        <v>0</v>
      </c>
      <c r="HH126" s="53">
        <v>4.1543270000000003</v>
      </c>
      <c r="HI126" s="53">
        <v>0</v>
      </c>
      <c r="HJ126" s="53">
        <v>0.17</v>
      </c>
      <c r="HK126" s="53">
        <v>0</v>
      </c>
      <c r="HL126" s="53">
        <v>0</v>
      </c>
      <c r="HM126" s="53">
        <v>0</v>
      </c>
      <c r="HN126" s="53">
        <v>0</v>
      </c>
      <c r="HO126" s="53">
        <v>0</v>
      </c>
      <c r="HP126" s="53">
        <v>0</v>
      </c>
      <c r="HQ126" s="53">
        <v>0</v>
      </c>
      <c r="HR126" s="53">
        <v>0.28999999999999998</v>
      </c>
      <c r="HS126" s="53">
        <v>0.56999999999999995</v>
      </c>
      <c r="HT126" s="53">
        <v>0.56999999999999995</v>
      </c>
      <c r="HU126" s="53">
        <v>0</v>
      </c>
      <c r="HV126" s="53">
        <v>0</v>
      </c>
      <c r="HW126" s="53">
        <v>0</v>
      </c>
      <c r="HX126" s="53">
        <v>0</v>
      </c>
      <c r="HY126" s="53">
        <v>0</v>
      </c>
      <c r="HZ126" s="53">
        <v>1054</v>
      </c>
      <c r="IA126" s="53">
        <v>0</v>
      </c>
      <c r="IB126" s="53">
        <v>0</v>
      </c>
      <c r="IC126" s="53">
        <v>0</v>
      </c>
      <c r="ID126" s="53">
        <v>0</v>
      </c>
      <c r="IE126" s="53">
        <v>0</v>
      </c>
      <c r="IF126" s="53">
        <v>0</v>
      </c>
      <c r="IG126" s="53">
        <v>0</v>
      </c>
      <c r="IH126" s="53">
        <v>1054</v>
      </c>
      <c r="II126" s="53">
        <v>13315</v>
      </c>
      <c r="IJ126" s="53">
        <v>7.9200000000000007E-2</v>
      </c>
      <c r="IK126" s="53">
        <v>1798</v>
      </c>
      <c r="IL126" s="53">
        <v>2074</v>
      </c>
      <c r="IM126" s="53">
        <v>1981</v>
      </c>
      <c r="IN126" s="53">
        <v>0</v>
      </c>
      <c r="IO126" s="53">
        <v>0</v>
      </c>
      <c r="IP126" s="53">
        <v>0</v>
      </c>
      <c r="IQ126" s="53">
        <v>0</v>
      </c>
      <c r="IR126" s="53">
        <v>0</v>
      </c>
      <c r="IS126" s="53">
        <v>5853</v>
      </c>
      <c r="IT126" s="53">
        <v>13315</v>
      </c>
      <c r="IU126" s="53">
        <v>0.43959999999999999</v>
      </c>
      <c r="IV126" s="53">
        <v>7.9200000000000007E-2</v>
      </c>
      <c r="IW126" s="53">
        <v>7.9200000000000007E-2</v>
      </c>
      <c r="IX126" s="53">
        <v>7.9200000000000007E-2</v>
      </c>
      <c r="IY126" s="53">
        <v>0.43959999999999999</v>
      </c>
      <c r="IZ126" s="53">
        <v>0.43959999999999999</v>
      </c>
      <c r="JA126" s="53">
        <v>0.43959999999999999</v>
      </c>
      <c r="JB126" s="53">
        <v>0.49</v>
      </c>
      <c r="JC126" s="53">
        <v>0.54</v>
      </c>
      <c r="JD126" s="53">
        <v>0.54</v>
      </c>
      <c r="JE126" s="53">
        <v>0</v>
      </c>
      <c r="JF126" s="53">
        <v>0</v>
      </c>
      <c r="JG126" s="53">
        <v>0</v>
      </c>
      <c r="JH126" s="53">
        <v>0</v>
      </c>
      <c r="JI126" s="53">
        <v>0</v>
      </c>
      <c r="JJ126" s="53">
        <v>3038</v>
      </c>
      <c r="JK126" s="53">
        <v>1965</v>
      </c>
      <c r="JL126" s="53">
        <v>1877</v>
      </c>
      <c r="JM126" s="53">
        <v>0</v>
      </c>
      <c r="JN126" s="53">
        <v>0</v>
      </c>
      <c r="JO126" s="53">
        <v>0</v>
      </c>
      <c r="JP126" s="53">
        <v>0</v>
      </c>
      <c r="JQ126" s="53">
        <v>0</v>
      </c>
      <c r="JR126" s="53">
        <v>6880</v>
      </c>
      <c r="JS126" s="53">
        <v>13315</v>
      </c>
      <c r="JT126" s="53">
        <v>0.51670000000000005</v>
      </c>
      <c r="JU126" s="53">
        <v>0.50870700000000002</v>
      </c>
      <c r="JV126" s="53">
        <v>0.50870700000000002</v>
      </c>
      <c r="JW126" s="53">
        <v>0.50870700000000002</v>
      </c>
    </row>
    <row r="127" spans="1:283">
      <c r="A127" s="53" t="s">
        <v>12</v>
      </c>
      <c r="B127" s="53" t="s">
        <v>1377</v>
      </c>
      <c r="C127" s="53">
        <v>4114770</v>
      </c>
      <c r="D127" s="53">
        <v>5600</v>
      </c>
      <c r="E127" s="53">
        <v>18</v>
      </c>
      <c r="F127" s="53">
        <v>301685</v>
      </c>
      <c r="G127" s="53">
        <v>146295</v>
      </c>
      <c r="H127" s="53">
        <v>142065</v>
      </c>
      <c r="I127" s="53">
        <v>0</v>
      </c>
      <c r="J127" s="53">
        <v>0</v>
      </c>
      <c r="K127" s="53">
        <v>590045</v>
      </c>
      <c r="L127" s="53">
        <v>12613</v>
      </c>
      <c r="M127" s="53">
        <v>46.780700000000003</v>
      </c>
      <c r="N127" s="53">
        <v>44.165889</v>
      </c>
      <c r="O127" s="53">
        <v>44.165889</v>
      </c>
      <c r="P127" s="53">
        <v>44.165889</v>
      </c>
      <c r="Q127" s="53">
        <v>3836019</v>
      </c>
      <c r="R127" s="53">
        <v>22925</v>
      </c>
      <c r="S127" s="53">
        <v>167.32910000000001</v>
      </c>
      <c r="T127" s="53">
        <v>5460623</v>
      </c>
      <c r="U127" s="53">
        <v>22925</v>
      </c>
      <c r="V127" s="53">
        <v>238.1951</v>
      </c>
      <c r="W127" s="53">
        <v>43101</v>
      </c>
      <c r="X127" s="53">
        <v>43282</v>
      </c>
      <c r="Y127" s="53">
        <v>43374</v>
      </c>
      <c r="Z127" s="53">
        <v>0</v>
      </c>
      <c r="AA127" s="53">
        <v>0</v>
      </c>
      <c r="AB127" s="53">
        <v>137.78</v>
      </c>
      <c r="AC127" s="53">
        <v>167.51</v>
      </c>
      <c r="AD127" s="53">
        <v>167.51</v>
      </c>
      <c r="AE127" s="53">
        <v>0</v>
      </c>
      <c r="AF127" s="53">
        <v>0</v>
      </c>
      <c r="AG127" s="53">
        <v>11.44</v>
      </c>
      <c r="AH127" s="53">
        <v>11.6</v>
      </c>
      <c r="AI127" s="53">
        <v>11.6</v>
      </c>
      <c r="AJ127" s="53">
        <v>0</v>
      </c>
      <c r="AK127" s="53">
        <v>0</v>
      </c>
      <c r="AL127" s="53">
        <v>1624604</v>
      </c>
      <c r="AM127" s="53">
        <v>22925</v>
      </c>
      <c r="AN127" s="53">
        <v>70.866</v>
      </c>
      <c r="AO127" s="53">
        <v>45.62</v>
      </c>
      <c r="AP127" s="53">
        <v>48.06</v>
      </c>
      <c r="AQ127" s="53">
        <v>48.06</v>
      </c>
      <c r="AR127" s="53">
        <v>0</v>
      </c>
      <c r="AS127" s="53">
        <v>207.57</v>
      </c>
      <c r="AT127" s="53">
        <v>241.77</v>
      </c>
      <c r="AU127" s="53">
        <v>243.27</v>
      </c>
      <c r="AV127" s="53">
        <v>0</v>
      </c>
      <c r="AW127" s="53">
        <v>0</v>
      </c>
      <c r="AX127" s="53">
        <v>0</v>
      </c>
      <c r="AY127" s="53">
        <v>6613</v>
      </c>
      <c r="AZ127" s="53">
        <v>3044</v>
      </c>
      <c r="BA127" s="53">
        <v>2956</v>
      </c>
      <c r="BB127" s="53">
        <v>0</v>
      </c>
      <c r="BC127" s="53">
        <v>0</v>
      </c>
      <c r="BD127" s="53">
        <v>0</v>
      </c>
      <c r="BE127" s="53">
        <v>911139</v>
      </c>
      <c r="BF127" s="53">
        <v>509900</v>
      </c>
      <c r="BG127" s="53">
        <v>495160</v>
      </c>
      <c r="BH127" s="53">
        <v>0</v>
      </c>
      <c r="BI127" s="53">
        <v>0</v>
      </c>
      <c r="BJ127" s="53">
        <v>0</v>
      </c>
      <c r="BK127" s="53">
        <v>1916199</v>
      </c>
      <c r="BL127" s="53">
        <v>12613</v>
      </c>
      <c r="BM127" s="53">
        <v>151.92250000000001</v>
      </c>
      <c r="BN127" s="53">
        <v>0</v>
      </c>
      <c r="BO127" s="53">
        <v>75653</v>
      </c>
      <c r="BP127" s="53">
        <v>35310</v>
      </c>
      <c r="BQ127" s="53">
        <v>34290</v>
      </c>
      <c r="BR127" s="53">
        <v>0</v>
      </c>
      <c r="BS127" s="53">
        <v>0</v>
      </c>
      <c r="BT127" s="53">
        <v>145253</v>
      </c>
      <c r="BU127" s="53">
        <v>12613</v>
      </c>
      <c r="BV127" s="53">
        <v>11.5161</v>
      </c>
      <c r="BW127" s="53">
        <v>1372661</v>
      </c>
      <c r="BX127" s="53">
        <v>735948</v>
      </c>
      <c r="BY127" s="53">
        <v>719106</v>
      </c>
      <c r="BZ127" s="53">
        <v>0</v>
      </c>
      <c r="CA127" s="53">
        <v>0</v>
      </c>
      <c r="CB127" s="53">
        <v>2827715</v>
      </c>
      <c r="CC127" s="53">
        <v>12613</v>
      </c>
      <c r="CD127" s="53">
        <v>224.19040000000001</v>
      </c>
      <c r="CE127" s="53">
        <v>143.430779</v>
      </c>
      <c r="CF127" s="53">
        <v>167.32910000000001</v>
      </c>
      <c r="CG127" s="53">
        <v>143.430779</v>
      </c>
      <c r="CH127" s="53">
        <v>143.430779</v>
      </c>
      <c r="CI127" s="53">
        <v>10.872407000000001</v>
      </c>
      <c r="CJ127" s="53">
        <v>10.872407000000001</v>
      </c>
      <c r="CK127" s="53">
        <v>10.872407000000001</v>
      </c>
      <c r="CL127" s="53">
        <v>224.19040000000001</v>
      </c>
      <c r="CM127" s="53">
        <v>167.32910000000001</v>
      </c>
      <c r="CN127" s="53">
        <v>224.19040000000001</v>
      </c>
      <c r="CO127" s="53">
        <v>224.19040000000001</v>
      </c>
      <c r="CP127" s="53">
        <v>224.19040000000001</v>
      </c>
      <c r="CQ127" s="53">
        <v>12613</v>
      </c>
      <c r="CR127" s="53">
        <v>2827714</v>
      </c>
      <c r="CS127" s="53">
        <v>0</v>
      </c>
      <c r="CT127" s="53">
        <v>0</v>
      </c>
      <c r="CU127" s="53">
        <v>2827714</v>
      </c>
      <c r="CV127" s="53">
        <v>2827714</v>
      </c>
      <c r="CW127" s="53">
        <v>0</v>
      </c>
      <c r="CX127" s="53">
        <v>0</v>
      </c>
      <c r="CY127" s="53">
        <v>0</v>
      </c>
      <c r="CZ127" s="53">
        <v>0</v>
      </c>
      <c r="DA127" s="53">
        <v>0</v>
      </c>
      <c r="DB127" s="53">
        <v>0</v>
      </c>
      <c r="DC127" s="53">
        <v>0</v>
      </c>
      <c r="DD127" s="53">
        <v>0</v>
      </c>
      <c r="DE127" s="53">
        <v>0</v>
      </c>
      <c r="DF127" s="53">
        <v>0</v>
      </c>
      <c r="DG127" s="53">
        <v>0</v>
      </c>
      <c r="DH127" s="53">
        <v>0</v>
      </c>
      <c r="DI127" s="53">
        <v>0</v>
      </c>
      <c r="DJ127" s="53">
        <v>0</v>
      </c>
      <c r="DK127" s="53">
        <v>0</v>
      </c>
      <c r="DL127" s="53">
        <v>0</v>
      </c>
      <c r="DM127" s="53">
        <v>0</v>
      </c>
      <c r="DN127" s="53">
        <v>0</v>
      </c>
      <c r="DO127" s="53">
        <v>0</v>
      </c>
      <c r="DP127" s="53">
        <v>0</v>
      </c>
      <c r="DQ127" s="53">
        <v>0</v>
      </c>
      <c r="DR127" s="53">
        <v>0</v>
      </c>
      <c r="DS127" s="53">
        <v>0</v>
      </c>
      <c r="DT127" s="53">
        <v>0</v>
      </c>
      <c r="DU127" s="53">
        <v>0</v>
      </c>
      <c r="DV127" s="53">
        <v>0</v>
      </c>
      <c r="DW127" s="53">
        <v>0</v>
      </c>
      <c r="DX127" s="53">
        <v>0</v>
      </c>
      <c r="DY127" s="53">
        <v>0</v>
      </c>
      <c r="DZ127" s="53">
        <v>0</v>
      </c>
      <c r="EA127" s="53">
        <v>21.5</v>
      </c>
      <c r="EB127" s="53">
        <v>21.5</v>
      </c>
      <c r="EC127" s="53">
        <v>23</v>
      </c>
      <c r="ED127" s="53">
        <v>0</v>
      </c>
      <c r="EE127" s="53">
        <v>0</v>
      </c>
      <c r="EF127" s="53">
        <v>0</v>
      </c>
      <c r="EG127" s="53">
        <v>0</v>
      </c>
      <c r="EH127" s="53">
        <v>0</v>
      </c>
      <c r="EI127" s="53">
        <v>142180</v>
      </c>
      <c r="EJ127" s="53">
        <v>65446</v>
      </c>
      <c r="EK127" s="53">
        <v>67988</v>
      </c>
      <c r="EL127" s="53">
        <v>0</v>
      </c>
      <c r="EM127" s="53">
        <v>0</v>
      </c>
      <c r="EN127" s="53">
        <v>0</v>
      </c>
      <c r="EO127" s="53">
        <v>0</v>
      </c>
      <c r="EP127" s="53">
        <v>0</v>
      </c>
      <c r="EQ127" s="53">
        <v>275614</v>
      </c>
      <c r="ER127" s="53">
        <v>12613</v>
      </c>
      <c r="ES127" s="53">
        <v>21.851600000000001</v>
      </c>
      <c r="ET127" s="53">
        <v>21.851600000000001</v>
      </c>
      <c r="EU127" s="53">
        <v>21.851600000000001</v>
      </c>
      <c r="EV127" s="53">
        <v>21.851600000000001</v>
      </c>
      <c r="EW127" s="53">
        <v>187.21</v>
      </c>
      <c r="EX127" s="53">
        <v>197.98</v>
      </c>
      <c r="EY127" s="53">
        <v>4.07</v>
      </c>
      <c r="EZ127" s="53">
        <v>2.1800000000000002</v>
      </c>
      <c r="FA127" s="53">
        <v>2.1800000000000002</v>
      </c>
      <c r="FB127" s="53">
        <v>0</v>
      </c>
      <c r="FC127" s="53">
        <v>0</v>
      </c>
      <c r="FD127" s="53">
        <v>0</v>
      </c>
      <c r="FE127" s="53">
        <v>0</v>
      </c>
      <c r="FF127" s="53">
        <v>0</v>
      </c>
      <c r="FG127" s="53">
        <v>0</v>
      </c>
      <c r="FH127" s="53">
        <v>0</v>
      </c>
      <c r="FI127" s="53">
        <v>0</v>
      </c>
      <c r="FJ127" s="53">
        <v>0</v>
      </c>
      <c r="FK127" s="53">
        <v>0</v>
      </c>
      <c r="FL127" s="53">
        <v>0</v>
      </c>
      <c r="FM127" s="53">
        <v>0</v>
      </c>
      <c r="FN127" s="53">
        <v>0</v>
      </c>
      <c r="FO127" s="53">
        <v>-13.79</v>
      </c>
      <c r="FP127" s="53">
        <v>-9.92</v>
      </c>
      <c r="FQ127" s="53">
        <v>-9.92</v>
      </c>
      <c r="FR127" s="53">
        <v>0</v>
      </c>
      <c r="FS127" s="53">
        <v>0</v>
      </c>
      <c r="FT127" s="53">
        <v>0</v>
      </c>
      <c r="FU127" s="53">
        <v>0</v>
      </c>
      <c r="FV127" s="53">
        <v>0</v>
      </c>
      <c r="FW127" s="53">
        <v>26915</v>
      </c>
      <c r="FX127" s="53">
        <v>6636</v>
      </c>
      <c r="FY127" s="53">
        <v>6444</v>
      </c>
      <c r="FZ127" s="53">
        <v>0</v>
      </c>
      <c r="GA127" s="53">
        <v>0</v>
      </c>
      <c r="GB127" s="53">
        <v>0</v>
      </c>
      <c r="GC127" s="53">
        <v>0</v>
      </c>
      <c r="GD127" s="53">
        <v>0</v>
      </c>
      <c r="GE127" s="53">
        <v>39995</v>
      </c>
      <c r="GF127" s="53">
        <v>12613</v>
      </c>
      <c r="GG127" s="53">
        <v>3.1709000000000001</v>
      </c>
      <c r="GH127" s="53">
        <v>0</v>
      </c>
      <c r="GI127" s="53">
        <v>0</v>
      </c>
      <c r="GJ127" s="53">
        <v>0</v>
      </c>
      <c r="GK127" s="53">
        <v>0</v>
      </c>
      <c r="GL127" s="53">
        <v>0</v>
      </c>
      <c r="GM127" s="53">
        <v>0</v>
      </c>
      <c r="GN127" s="53">
        <v>0</v>
      </c>
      <c r="GO127" s="53">
        <v>0</v>
      </c>
      <c r="GP127" s="53">
        <v>0</v>
      </c>
      <c r="GQ127" s="53">
        <v>12613</v>
      </c>
      <c r="GR127" s="53">
        <v>0</v>
      </c>
      <c r="GS127" s="53">
        <v>-91193</v>
      </c>
      <c r="GT127" s="53">
        <v>-30196</v>
      </c>
      <c r="GU127" s="53">
        <v>-29324</v>
      </c>
      <c r="GV127" s="53">
        <v>0</v>
      </c>
      <c r="GW127" s="53">
        <v>0</v>
      </c>
      <c r="GX127" s="53">
        <v>0</v>
      </c>
      <c r="GY127" s="53">
        <v>0</v>
      </c>
      <c r="GZ127" s="53">
        <v>0</v>
      </c>
      <c r="HA127" s="53">
        <v>-150713</v>
      </c>
      <c r="HB127" s="53">
        <v>12613</v>
      </c>
      <c r="HC127" s="53">
        <v>-11.949</v>
      </c>
      <c r="HD127" s="53">
        <v>2.993662</v>
      </c>
      <c r="HE127" s="53">
        <v>0</v>
      </c>
      <c r="HF127" s="53">
        <v>2.993662</v>
      </c>
      <c r="HG127" s="53">
        <v>0</v>
      </c>
      <c r="HH127" s="53">
        <v>2.993662</v>
      </c>
      <c r="HI127" s="53">
        <v>0</v>
      </c>
      <c r="HJ127" s="53">
        <v>0.17</v>
      </c>
      <c r="HK127" s="53">
        <v>0</v>
      </c>
      <c r="HL127" s="53">
        <v>0</v>
      </c>
      <c r="HM127" s="53">
        <v>0</v>
      </c>
      <c r="HN127" s="53">
        <v>0</v>
      </c>
      <c r="HO127" s="53">
        <v>0</v>
      </c>
      <c r="HP127" s="53">
        <v>0</v>
      </c>
      <c r="HQ127" s="53">
        <v>0</v>
      </c>
      <c r="HR127" s="53">
        <v>0.28999999999999998</v>
      </c>
      <c r="HS127" s="53">
        <v>0.56999999999999995</v>
      </c>
      <c r="HT127" s="53">
        <v>0.56999999999999995</v>
      </c>
      <c r="HU127" s="53">
        <v>0</v>
      </c>
      <c r="HV127" s="53">
        <v>0</v>
      </c>
      <c r="HW127" s="53">
        <v>0</v>
      </c>
      <c r="HX127" s="53">
        <v>0</v>
      </c>
      <c r="HY127" s="53">
        <v>0</v>
      </c>
      <c r="HZ127" s="53">
        <v>1124</v>
      </c>
      <c r="IA127" s="53">
        <v>0</v>
      </c>
      <c r="IB127" s="53">
        <v>0</v>
      </c>
      <c r="IC127" s="53">
        <v>0</v>
      </c>
      <c r="ID127" s="53">
        <v>0</v>
      </c>
      <c r="IE127" s="53">
        <v>0</v>
      </c>
      <c r="IF127" s="53">
        <v>0</v>
      </c>
      <c r="IG127" s="53">
        <v>0</v>
      </c>
      <c r="IH127" s="53">
        <v>1124</v>
      </c>
      <c r="II127" s="53">
        <v>12613</v>
      </c>
      <c r="IJ127" s="53">
        <v>8.9099999999999999E-2</v>
      </c>
      <c r="IK127" s="53">
        <v>1918</v>
      </c>
      <c r="IL127" s="53">
        <v>1735</v>
      </c>
      <c r="IM127" s="53">
        <v>1685</v>
      </c>
      <c r="IN127" s="53">
        <v>0</v>
      </c>
      <c r="IO127" s="53">
        <v>0</v>
      </c>
      <c r="IP127" s="53">
        <v>0</v>
      </c>
      <c r="IQ127" s="53">
        <v>0</v>
      </c>
      <c r="IR127" s="53">
        <v>0</v>
      </c>
      <c r="IS127" s="53">
        <v>5338</v>
      </c>
      <c r="IT127" s="53">
        <v>12613</v>
      </c>
      <c r="IU127" s="53">
        <v>0.42320000000000002</v>
      </c>
      <c r="IV127" s="53">
        <v>8.9099999999999999E-2</v>
      </c>
      <c r="IW127" s="53">
        <v>8.9099999999999999E-2</v>
      </c>
      <c r="IX127" s="53">
        <v>8.9099999999999999E-2</v>
      </c>
      <c r="IY127" s="53">
        <v>0.42320000000000002</v>
      </c>
      <c r="IZ127" s="53">
        <v>0.42320000000000002</v>
      </c>
      <c r="JA127" s="53">
        <v>0.42320000000000002</v>
      </c>
      <c r="JB127" s="53">
        <v>0.49</v>
      </c>
      <c r="JC127" s="53">
        <v>0.27</v>
      </c>
      <c r="JD127" s="53">
        <v>0.27</v>
      </c>
      <c r="JE127" s="53">
        <v>0</v>
      </c>
      <c r="JF127" s="53">
        <v>0</v>
      </c>
      <c r="JG127" s="53">
        <v>0</v>
      </c>
      <c r="JH127" s="53">
        <v>0</v>
      </c>
      <c r="JI127" s="53">
        <v>0</v>
      </c>
      <c r="JJ127" s="53">
        <v>3240</v>
      </c>
      <c r="JK127" s="53">
        <v>822</v>
      </c>
      <c r="JL127" s="53">
        <v>798</v>
      </c>
      <c r="JM127" s="53">
        <v>0</v>
      </c>
      <c r="JN127" s="53">
        <v>0</v>
      </c>
      <c r="JO127" s="53">
        <v>0</v>
      </c>
      <c r="JP127" s="53">
        <v>0</v>
      </c>
      <c r="JQ127" s="53">
        <v>0</v>
      </c>
      <c r="JR127" s="53">
        <v>4860</v>
      </c>
      <c r="JS127" s="53">
        <v>12613</v>
      </c>
      <c r="JT127" s="53">
        <v>0.38529999999999998</v>
      </c>
      <c r="JU127" s="53">
        <v>0.36376399999999998</v>
      </c>
      <c r="JV127" s="53">
        <v>0.36376399999999998</v>
      </c>
      <c r="JW127" s="53">
        <v>0.36376399999999998</v>
      </c>
    </row>
    <row r="128" spans="1:283">
      <c r="A128" s="53" t="s">
        <v>12</v>
      </c>
      <c r="B128" s="53" t="s">
        <v>1377</v>
      </c>
      <c r="C128" s="53">
        <v>4114796</v>
      </c>
      <c r="D128" s="53">
        <v>41030</v>
      </c>
      <c r="E128" s="53">
        <v>18</v>
      </c>
      <c r="F128" s="53">
        <v>273538</v>
      </c>
      <c r="G128" s="53">
        <v>138076</v>
      </c>
      <c r="H128" s="53">
        <v>152831</v>
      </c>
      <c r="I128" s="53">
        <v>0</v>
      </c>
      <c r="J128" s="53">
        <v>0</v>
      </c>
      <c r="K128" s="53">
        <v>564445</v>
      </c>
      <c r="L128" s="53">
        <v>12049</v>
      </c>
      <c r="M128" s="53">
        <v>46.845799999999997</v>
      </c>
      <c r="N128" s="53">
        <v>43.874004999999997</v>
      </c>
      <c r="O128" s="53">
        <v>43.874004999999997</v>
      </c>
      <c r="P128" s="53">
        <v>43.874004999999997</v>
      </c>
      <c r="Q128" s="53">
        <v>2728350</v>
      </c>
      <c r="R128" s="53">
        <v>17266</v>
      </c>
      <c r="S128" s="53">
        <v>158.01859999999999</v>
      </c>
      <c r="T128" s="53">
        <v>4147019</v>
      </c>
      <c r="U128" s="53">
        <v>17266</v>
      </c>
      <c r="V128" s="53">
        <v>240.1841</v>
      </c>
      <c r="W128" s="53">
        <v>43101</v>
      </c>
      <c r="X128" s="53">
        <v>43282</v>
      </c>
      <c r="Y128" s="53">
        <v>43374</v>
      </c>
      <c r="Z128" s="53">
        <v>0</v>
      </c>
      <c r="AA128" s="53">
        <v>0</v>
      </c>
      <c r="AB128" s="53">
        <v>117.18</v>
      </c>
      <c r="AC128" s="53">
        <v>142.97</v>
      </c>
      <c r="AD128" s="53">
        <v>142.97</v>
      </c>
      <c r="AE128" s="53">
        <v>0</v>
      </c>
      <c r="AF128" s="53">
        <v>0</v>
      </c>
      <c r="AG128" s="53">
        <v>19.059999999999999</v>
      </c>
      <c r="AH128" s="53">
        <v>19.34</v>
      </c>
      <c r="AI128" s="53">
        <v>19.34</v>
      </c>
      <c r="AJ128" s="53">
        <v>0</v>
      </c>
      <c r="AK128" s="53">
        <v>0</v>
      </c>
      <c r="AL128" s="53">
        <v>1418669</v>
      </c>
      <c r="AM128" s="53">
        <v>17266</v>
      </c>
      <c r="AN128" s="53">
        <v>82.165499999999994</v>
      </c>
      <c r="AO128" s="53">
        <v>45.62</v>
      </c>
      <c r="AP128" s="53">
        <v>48.06</v>
      </c>
      <c r="AQ128" s="53">
        <v>48.06</v>
      </c>
      <c r="AR128" s="53">
        <v>0</v>
      </c>
      <c r="AS128" s="53">
        <v>193.56</v>
      </c>
      <c r="AT128" s="53">
        <v>225.22</v>
      </c>
      <c r="AU128" s="53">
        <v>226.72</v>
      </c>
      <c r="AV128" s="53">
        <v>0</v>
      </c>
      <c r="AW128" s="53">
        <v>0</v>
      </c>
      <c r="AX128" s="53">
        <v>0</v>
      </c>
      <c r="AY128" s="53">
        <v>5996</v>
      </c>
      <c r="AZ128" s="53">
        <v>2873</v>
      </c>
      <c r="BA128" s="53">
        <v>3180</v>
      </c>
      <c r="BB128" s="53">
        <v>0</v>
      </c>
      <c r="BC128" s="53">
        <v>0</v>
      </c>
      <c r="BD128" s="53">
        <v>0</v>
      </c>
      <c r="BE128" s="53">
        <v>702611</v>
      </c>
      <c r="BF128" s="53">
        <v>410753</v>
      </c>
      <c r="BG128" s="53">
        <v>454645</v>
      </c>
      <c r="BH128" s="53">
        <v>0</v>
      </c>
      <c r="BI128" s="53">
        <v>0</v>
      </c>
      <c r="BJ128" s="53">
        <v>0</v>
      </c>
      <c r="BK128" s="53">
        <v>1568009</v>
      </c>
      <c r="BL128" s="53">
        <v>12049</v>
      </c>
      <c r="BM128" s="53">
        <v>130.136</v>
      </c>
      <c r="BN128" s="53">
        <v>0</v>
      </c>
      <c r="BO128" s="53">
        <v>114284</v>
      </c>
      <c r="BP128" s="53">
        <v>55564</v>
      </c>
      <c r="BQ128" s="53">
        <v>61501</v>
      </c>
      <c r="BR128" s="53">
        <v>0</v>
      </c>
      <c r="BS128" s="53">
        <v>0</v>
      </c>
      <c r="BT128" s="53">
        <v>231349</v>
      </c>
      <c r="BU128" s="53">
        <v>12049</v>
      </c>
      <c r="BV128" s="53">
        <v>19.200700000000001</v>
      </c>
      <c r="BW128" s="53">
        <v>1160586</v>
      </c>
      <c r="BX128" s="53">
        <v>647058</v>
      </c>
      <c r="BY128" s="53">
        <v>720970</v>
      </c>
      <c r="BZ128" s="53">
        <v>0</v>
      </c>
      <c r="CA128" s="53">
        <v>0</v>
      </c>
      <c r="CB128" s="53">
        <v>2528614</v>
      </c>
      <c r="CC128" s="53">
        <v>12049</v>
      </c>
      <c r="CD128" s="53">
        <v>209.86089999999999</v>
      </c>
      <c r="CE128" s="53">
        <v>121.880456</v>
      </c>
      <c r="CF128" s="53">
        <v>158.01859999999999</v>
      </c>
      <c r="CG128" s="53">
        <v>121.880456</v>
      </c>
      <c r="CH128" s="53">
        <v>121.880456</v>
      </c>
      <c r="CI128" s="53">
        <v>17.982648999999999</v>
      </c>
      <c r="CJ128" s="53">
        <v>17.982648999999999</v>
      </c>
      <c r="CK128" s="53">
        <v>17.982648999999999</v>
      </c>
      <c r="CL128" s="53">
        <v>209.86089999999999</v>
      </c>
      <c r="CM128" s="53">
        <v>158.01859999999999</v>
      </c>
      <c r="CN128" s="53">
        <v>209.86089999999999</v>
      </c>
      <c r="CO128" s="53">
        <v>209.86089999999999</v>
      </c>
      <c r="CP128" s="53">
        <v>209.86089999999999</v>
      </c>
      <c r="CQ128" s="53">
        <v>12049</v>
      </c>
      <c r="CR128" s="53">
        <v>2528614</v>
      </c>
      <c r="CS128" s="53">
        <v>0</v>
      </c>
      <c r="CT128" s="53">
        <v>0</v>
      </c>
      <c r="CU128" s="53">
        <v>2528614</v>
      </c>
      <c r="CV128" s="53">
        <v>2528612</v>
      </c>
      <c r="CW128" s="53">
        <v>2</v>
      </c>
      <c r="CX128" s="53">
        <v>2</v>
      </c>
      <c r="CY128" s="53">
        <v>0</v>
      </c>
      <c r="CZ128" s="53">
        <v>0</v>
      </c>
      <c r="DA128" s="53">
        <v>0</v>
      </c>
      <c r="DB128" s="53">
        <v>0</v>
      </c>
      <c r="DC128" s="53">
        <v>0</v>
      </c>
      <c r="DD128" s="53">
        <v>0</v>
      </c>
      <c r="DE128" s="53">
        <v>0</v>
      </c>
      <c r="DF128" s="53">
        <v>0</v>
      </c>
      <c r="DG128" s="53">
        <v>0</v>
      </c>
      <c r="DH128" s="53">
        <v>0</v>
      </c>
      <c r="DI128" s="53">
        <v>0</v>
      </c>
      <c r="DJ128" s="53">
        <v>0</v>
      </c>
      <c r="DK128" s="53">
        <v>0</v>
      </c>
      <c r="DL128" s="53">
        <v>0</v>
      </c>
      <c r="DM128" s="53">
        <v>0</v>
      </c>
      <c r="DN128" s="53">
        <v>0</v>
      </c>
      <c r="DO128" s="53">
        <v>0</v>
      </c>
      <c r="DP128" s="53">
        <v>0</v>
      </c>
      <c r="DQ128" s="53">
        <v>0</v>
      </c>
      <c r="DR128" s="53">
        <v>0</v>
      </c>
      <c r="DS128" s="53">
        <v>0</v>
      </c>
      <c r="DT128" s="53">
        <v>0</v>
      </c>
      <c r="DU128" s="53">
        <v>0</v>
      </c>
      <c r="DV128" s="53">
        <v>0</v>
      </c>
      <c r="DW128" s="53">
        <v>0</v>
      </c>
      <c r="DX128" s="53">
        <v>0</v>
      </c>
      <c r="DY128" s="53">
        <v>0</v>
      </c>
      <c r="DZ128" s="53">
        <v>0</v>
      </c>
      <c r="EA128" s="53">
        <v>21.5</v>
      </c>
      <c r="EB128" s="53">
        <v>21.5</v>
      </c>
      <c r="EC128" s="53">
        <v>23</v>
      </c>
      <c r="ED128" s="53">
        <v>0</v>
      </c>
      <c r="EE128" s="53">
        <v>0</v>
      </c>
      <c r="EF128" s="53">
        <v>0</v>
      </c>
      <c r="EG128" s="53">
        <v>0</v>
      </c>
      <c r="EH128" s="53">
        <v>0</v>
      </c>
      <c r="EI128" s="53">
        <v>128914</v>
      </c>
      <c r="EJ128" s="53">
        <v>61770</v>
      </c>
      <c r="EK128" s="53">
        <v>73140</v>
      </c>
      <c r="EL128" s="53">
        <v>0</v>
      </c>
      <c r="EM128" s="53">
        <v>0</v>
      </c>
      <c r="EN128" s="53">
        <v>0</v>
      </c>
      <c r="EO128" s="53">
        <v>0</v>
      </c>
      <c r="EP128" s="53">
        <v>0</v>
      </c>
      <c r="EQ128" s="53">
        <v>263824</v>
      </c>
      <c r="ER128" s="53">
        <v>12049</v>
      </c>
      <c r="ES128" s="53">
        <v>21.895900000000001</v>
      </c>
      <c r="ET128" s="53">
        <v>21.895900000000001</v>
      </c>
      <c r="EU128" s="53">
        <v>21.895900000000001</v>
      </c>
      <c r="EV128" s="53">
        <v>21.895900000000001</v>
      </c>
      <c r="EW128" s="53">
        <v>187.21</v>
      </c>
      <c r="EX128" s="53">
        <v>197.98</v>
      </c>
      <c r="EY128" s="53">
        <v>2.71</v>
      </c>
      <c r="EZ128" s="53">
        <v>4.3499999999999996</v>
      </c>
      <c r="FA128" s="53">
        <v>4.3499999999999996</v>
      </c>
      <c r="FB128" s="53">
        <v>0</v>
      </c>
      <c r="FC128" s="53">
        <v>0</v>
      </c>
      <c r="FD128" s="53">
        <v>0</v>
      </c>
      <c r="FE128" s="53">
        <v>0</v>
      </c>
      <c r="FF128" s="53">
        <v>0</v>
      </c>
      <c r="FG128" s="53">
        <v>0</v>
      </c>
      <c r="FH128" s="53">
        <v>0</v>
      </c>
      <c r="FI128" s="53">
        <v>0</v>
      </c>
      <c r="FJ128" s="53">
        <v>0</v>
      </c>
      <c r="FK128" s="53">
        <v>0</v>
      </c>
      <c r="FL128" s="53">
        <v>0</v>
      </c>
      <c r="FM128" s="53">
        <v>0</v>
      </c>
      <c r="FN128" s="53">
        <v>0</v>
      </c>
      <c r="FO128" s="53">
        <v>-13.29</v>
      </c>
      <c r="FP128" s="53">
        <v>-12.11</v>
      </c>
      <c r="FQ128" s="53">
        <v>-12.11</v>
      </c>
      <c r="FR128" s="53">
        <v>0</v>
      </c>
      <c r="FS128" s="53">
        <v>0</v>
      </c>
      <c r="FT128" s="53">
        <v>0</v>
      </c>
      <c r="FU128" s="53">
        <v>0</v>
      </c>
      <c r="FV128" s="53">
        <v>0</v>
      </c>
      <c r="FW128" s="53">
        <v>16249</v>
      </c>
      <c r="FX128" s="53">
        <v>12498</v>
      </c>
      <c r="FY128" s="53">
        <v>13833</v>
      </c>
      <c r="FZ128" s="53">
        <v>0</v>
      </c>
      <c r="GA128" s="53">
        <v>0</v>
      </c>
      <c r="GB128" s="53">
        <v>0</v>
      </c>
      <c r="GC128" s="53">
        <v>0</v>
      </c>
      <c r="GD128" s="53">
        <v>0</v>
      </c>
      <c r="GE128" s="53">
        <v>42580</v>
      </c>
      <c r="GF128" s="53">
        <v>12049</v>
      </c>
      <c r="GG128" s="53">
        <v>3.5339</v>
      </c>
      <c r="GH128" s="53">
        <v>0</v>
      </c>
      <c r="GI128" s="53">
        <v>0</v>
      </c>
      <c r="GJ128" s="53">
        <v>0</v>
      </c>
      <c r="GK128" s="53">
        <v>0</v>
      </c>
      <c r="GL128" s="53">
        <v>0</v>
      </c>
      <c r="GM128" s="53">
        <v>0</v>
      </c>
      <c r="GN128" s="53">
        <v>0</v>
      </c>
      <c r="GO128" s="53">
        <v>0</v>
      </c>
      <c r="GP128" s="53">
        <v>0</v>
      </c>
      <c r="GQ128" s="53">
        <v>12049</v>
      </c>
      <c r="GR128" s="53">
        <v>0</v>
      </c>
      <c r="GS128" s="53">
        <v>-79687</v>
      </c>
      <c r="GT128" s="53">
        <v>-34792</v>
      </c>
      <c r="GU128" s="53">
        <v>-38510</v>
      </c>
      <c r="GV128" s="53">
        <v>0</v>
      </c>
      <c r="GW128" s="53">
        <v>0</v>
      </c>
      <c r="GX128" s="53">
        <v>0</v>
      </c>
      <c r="GY128" s="53">
        <v>0</v>
      </c>
      <c r="GZ128" s="53">
        <v>0</v>
      </c>
      <c r="HA128" s="53">
        <v>-152989</v>
      </c>
      <c r="HB128" s="53">
        <v>12049</v>
      </c>
      <c r="HC128" s="53">
        <v>-12.6972</v>
      </c>
      <c r="HD128" s="53">
        <v>3.309717</v>
      </c>
      <c r="HE128" s="53">
        <v>0</v>
      </c>
      <c r="HF128" s="53">
        <v>3.309717</v>
      </c>
      <c r="HG128" s="53">
        <v>0</v>
      </c>
      <c r="HH128" s="53">
        <v>3.309717</v>
      </c>
      <c r="HI128" s="53">
        <v>0</v>
      </c>
      <c r="HJ128" s="53">
        <v>0.16</v>
      </c>
      <c r="HK128" s="53">
        <v>0</v>
      </c>
      <c r="HL128" s="53">
        <v>0</v>
      </c>
      <c r="HM128" s="53">
        <v>0</v>
      </c>
      <c r="HN128" s="53">
        <v>0</v>
      </c>
      <c r="HO128" s="53">
        <v>0</v>
      </c>
      <c r="HP128" s="53">
        <v>0</v>
      </c>
      <c r="HQ128" s="53">
        <v>0</v>
      </c>
      <c r="HR128" s="53">
        <v>0.28999999999999998</v>
      </c>
      <c r="HS128" s="53">
        <v>0.56999999999999995</v>
      </c>
      <c r="HT128" s="53">
        <v>0.56999999999999995</v>
      </c>
      <c r="HU128" s="53">
        <v>0</v>
      </c>
      <c r="HV128" s="53">
        <v>0</v>
      </c>
      <c r="HW128" s="53">
        <v>0</v>
      </c>
      <c r="HX128" s="53">
        <v>0</v>
      </c>
      <c r="HY128" s="53">
        <v>0</v>
      </c>
      <c r="HZ128" s="53">
        <v>959</v>
      </c>
      <c r="IA128" s="53">
        <v>0</v>
      </c>
      <c r="IB128" s="53">
        <v>0</v>
      </c>
      <c r="IC128" s="53">
        <v>0</v>
      </c>
      <c r="ID128" s="53">
        <v>0</v>
      </c>
      <c r="IE128" s="53">
        <v>0</v>
      </c>
      <c r="IF128" s="53">
        <v>0</v>
      </c>
      <c r="IG128" s="53">
        <v>0</v>
      </c>
      <c r="IH128" s="53">
        <v>959</v>
      </c>
      <c r="II128" s="53">
        <v>12049</v>
      </c>
      <c r="IJ128" s="53">
        <v>7.9600000000000004E-2</v>
      </c>
      <c r="IK128" s="53">
        <v>1739</v>
      </c>
      <c r="IL128" s="53">
        <v>1638</v>
      </c>
      <c r="IM128" s="53">
        <v>1813</v>
      </c>
      <c r="IN128" s="53">
        <v>0</v>
      </c>
      <c r="IO128" s="53">
        <v>0</v>
      </c>
      <c r="IP128" s="53">
        <v>0</v>
      </c>
      <c r="IQ128" s="53">
        <v>0</v>
      </c>
      <c r="IR128" s="53">
        <v>0</v>
      </c>
      <c r="IS128" s="53">
        <v>5190</v>
      </c>
      <c r="IT128" s="53">
        <v>12049</v>
      </c>
      <c r="IU128" s="53">
        <v>0.43070000000000003</v>
      </c>
      <c r="IV128" s="53">
        <v>7.9600000000000004E-2</v>
      </c>
      <c r="IW128" s="53">
        <v>7.9600000000000004E-2</v>
      </c>
      <c r="IX128" s="53">
        <v>7.9600000000000004E-2</v>
      </c>
      <c r="IY128" s="53">
        <v>0.43070000000000003</v>
      </c>
      <c r="IZ128" s="53">
        <v>0.43070000000000003</v>
      </c>
      <c r="JA128" s="53">
        <v>0.43070000000000003</v>
      </c>
      <c r="JB128" s="53">
        <v>0.33</v>
      </c>
      <c r="JC128" s="53">
        <v>0.54</v>
      </c>
      <c r="JD128" s="53">
        <v>0.54</v>
      </c>
      <c r="JE128" s="53">
        <v>0</v>
      </c>
      <c r="JF128" s="53">
        <v>0</v>
      </c>
      <c r="JG128" s="53">
        <v>0</v>
      </c>
      <c r="JH128" s="53">
        <v>0</v>
      </c>
      <c r="JI128" s="53">
        <v>0</v>
      </c>
      <c r="JJ128" s="53">
        <v>1979</v>
      </c>
      <c r="JK128" s="53">
        <v>1551</v>
      </c>
      <c r="JL128" s="53">
        <v>1717</v>
      </c>
      <c r="JM128" s="53">
        <v>0</v>
      </c>
      <c r="JN128" s="53">
        <v>0</v>
      </c>
      <c r="JO128" s="53">
        <v>0</v>
      </c>
      <c r="JP128" s="53">
        <v>0</v>
      </c>
      <c r="JQ128" s="53">
        <v>0</v>
      </c>
      <c r="JR128" s="53">
        <v>5247</v>
      </c>
      <c r="JS128" s="53">
        <v>12049</v>
      </c>
      <c r="JT128" s="53">
        <v>0.4355</v>
      </c>
      <c r="JU128" s="53">
        <v>0.40787299999999999</v>
      </c>
      <c r="JV128" s="53">
        <v>0.40787299999999999</v>
      </c>
      <c r="JW128" s="53">
        <v>0.40787299999999999</v>
      </c>
    </row>
    <row r="129" spans="1:283">
      <c r="A129" s="53" t="s">
        <v>12</v>
      </c>
      <c r="B129" s="53" t="s">
        <v>1377</v>
      </c>
      <c r="C129" s="53">
        <v>4115011</v>
      </c>
      <c r="D129" s="53">
        <v>40950</v>
      </c>
      <c r="E129" s="53">
        <v>18</v>
      </c>
      <c r="F129" s="53">
        <v>81558</v>
      </c>
      <c r="G129" s="53">
        <v>-32969</v>
      </c>
      <c r="H129" s="53">
        <v>49133</v>
      </c>
      <c r="I129" s="53">
        <v>0</v>
      </c>
      <c r="J129" s="53">
        <v>0</v>
      </c>
      <c r="K129" s="53">
        <v>97722</v>
      </c>
      <c r="L129" s="53">
        <v>2088</v>
      </c>
      <c r="M129" s="53">
        <v>46.801699999999997</v>
      </c>
      <c r="N129" s="53">
        <v>46.801699999999997</v>
      </c>
      <c r="O129" s="53">
        <v>46.801699999999997</v>
      </c>
      <c r="P129" s="53">
        <v>46.801699999999997</v>
      </c>
      <c r="Q129" s="53">
        <v>4171841</v>
      </c>
      <c r="R129" s="53">
        <v>13753</v>
      </c>
      <c r="S129" s="53">
        <v>303.34039999999999</v>
      </c>
      <c r="T129" s="53">
        <v>6770687</v>
      </c>
      <c r="U129" s="53">
        <v>13753</v>
      </c>
      <c r="V129" s="53">
        <v>492.30619999999999</v>
      </c>
      <c r="W129" s="53">
        <v>43374</v>
      </c>
      <c r="X129" s="53">
        <v>43282</v>
      </c>
      <c r="Y129" s="53">
        <v>43101</v>
      </c>
      <c r="Z129" s="53">
        <v>0</v>
      </c>
      <c r="AA129" s="53">
        <v>0</v>
      </c>
      <c r="AB129" s="53">
        <v>108.19</v>
      </c>
      <c r="AC129" s="53">
        <v>108.19</v>
      </c>
      <c r="AD129" s="53">
        <v>95.02</v>
      </c>
      <c r="AE129" s="53">
        <v>0</v>
      </c>
      <c r="AF129" s="53">
        <v>0</v>
      </c>
      <c r="AG129" s="53">
        <v>22.06</v>
      </c>
      <c r="AH129" s="53">
        <v>22.06</v>
      </c>
      <c r="AI129" s="53">
        <v>20.66</v>
      </c>
      <c r="AJ129" s="53">
        <v>0</v>
      </c>
      <c r="AK129" s="53">
        <v>0</v>
      </c>
      <c r="AL129" s="53">
        <v>2598846</v>
      </c>
      <c r="AM129" s="53">
        <v>13753</v>
      </c>
      <c r="AN129" s="53">
        <v>188.9658</v>
      </c>
      <c r="AO129" s="53">
        <v>48.06</v>
      </c>
      <c r="AP129" s="53">
        <v>48.06</v>
      </c>
      <c r="AQ129" s="53">
        <v>45.62</v>
      </c>
      <c r="AR129" s="53">
        <v>0</v>
      </c>
      <c r="AS129" s="53">
        <v>182.55</v>
      </c>
      <c r="AT129" s="53">
        <v>182.55</v>
      </c>
      <c r="AU129" s="53">
        <v>182.71</v>
      </c>
      <c r="AV129" s="53">
        <v>0</v>
      </c>
      <c r="AW129" s="53">
        <v>0</v>
      </c>
      <c r="AX129" s="53">
        <v>0</v>
      </c>
      <c r="AY129" s="53">
        <v>1697</v>
      </c>
      <c r="AZ129" s="53">
        <v>-686</v>
      </c>
      <c r="BA129" s="53">
        <v>1077</v>
      </c>
      <c r="BB129" s="53">
        <v>0</v>
      </c>
      <c r="BC129" s="53">
        <v>0</v>
      </c>
      <c r="BD129" s="53">
        <v>0</v>
      </c>
      <c r="BE129" s="53">
        <v>183598</v>
      </c>
      <c r="BF129" s="53">
        <v>-74218</v>
      </c>
      <c r="BG129" s="53">
        <v>102337</v>
      </c>
      <c r="BH129" s="53">
        <v>0</v>
      </c>
      <c r="BI129" s="53">
        <v>0</v>
      </c>
      <c r="BJ129" s="53">
        <v>0</v>
      </c>
      <c r="BK129" s="53">
        <v>211717</v>
      </c>
      <c r="BL129" s="53">
        <v>2088</v>
      </c>
      <c r="BM129" s="53">
        <v>101.39700000000001</v>
      </c>
      <c r="BN129" s="53">
        <v>0</v>
      </c>
      <c r="BO129" s="53">
        <v>37436</v>
      </c>
      <c r="BP129" s="53">
        <v>-15133</v>
      </c>
      <c r="BQ129" s="53">
        <v>22251</v>
      </c>
      <c r="BR129" s="53">
        <v>0</v>
      </c>
      <c r="BS129" s="53">
        <v>0</v>
      </c>
      <c r="BT129" s="53">
        <v>44554</v>
      </c>
      <c r="BU129" s="53">
        <v>2088</v>
      </c>
      <c r="BV129" s="53">
        <v>21.338100000000001</v>
      </c>
      <c r="BW129" s="53">
        <v>309787</v>
      </c>
      <c r="BX129" s="53">
        <v>-125228</v>
      </c>
      <c r="BY129" s="53">
        <v>196779</v>
      </c>
      <c r="BZ129" s="53">
        <v>0</v>
      </c>
      <c r="CA129" s="53">
        <v>0</v>
      </c>
      <c r="CB129" s="53">
        <v>381338</v>
      </c>
      <c r="CC129" s="53">
        <v>2088</v>
      </c>
      <c r="CD129" s="53">
        <v>182.63300000000001</v>
      </c>
      <c r="CE129" s="53">
        <v>101.39700000000001</v>
      </c>
      <c r="CF129" s="53">
        <v>303.34039999999999</v>
      </c>
      <c r="CG129" s="53">
        <v>101.39700000000001</v>
      </c>
      <c r="CH129" s="53">
        <v>101.39700000000001</v>
      </c>
      <c r="CI129" s="53">
        <v>21.338100000000001</v>
      </c>
      <c r="CJ129" s="53">
        <v>21.338100000000001</v>
      </c>
      <c r="CK129" s="53">
        <v>21.338100000000001</v>
      </c>
      <c r="CL129" s="53">
        <v>182.63300000000001</v>
      </c>
      <c r="CM129" s="53">
        <v>303.34039999999999</v>
      </c>
      <c r="CN129" s="53">
        <v>182.63300000000001</v>
      </c>
      <c r="CO129" s="53">
        <v>182.63300000000001</v>
      </c>
      <c r="CP129" s="53">
        <v>182.63300000000001</v>
      </c>
      <c r="CQ129" s="53">
        <v>2088</v>
      </c>
      <c r="CR129" s="53">
        <v>381338</v>
      </c>
      <c r="CS129" s="53">
        <v>0</v>
      </c>
      <c r="CT129" s="53">
        <v>0</v>
      </c>
      <c r="CU129" s="53">
        <v>381338</v>
      </c>
      <c r="CV129" s="53">
        <v>241490</v>
      </c>
      <c r="CW129" s="53">
        <v>139848</v>
      </c>
      <c r="CX129" s="53">
        <v>139848</v>
      </c>
      <c r="CY129" s="53">
        <v>0</v>
      </c>
      <c r="CZ129" s="53">
        <v>0</v>
      </c>
      <c r="DA129" s="53">
        <v>0</v>
      </c>
      <c r="DB129" s="53">
        <v>0</v>
      </c>
      <c r="DC129" s="53">
        <v>0</v>
      </c>
      <c r="DD129" s="53">
        <v>0</v>
      </c>
      <c r="DE129" s="53">
        <v>0</v>
      </c>
      <c r="DF129" s="53">
        <v>0</v>
      </c>
      <c r="DG129" s="53">
        <v>0</v>
      </c>
      <c r="DH129" s="53">
        <v>0</v>
      </c>
      <c r="DI129" s="53">
        <v>0</v>
      </c>
      <c r="DJ129" s="53">
        <v>0</v>
      </c>
      <c r="DK129" s="53">
        <v>0</v>
      </c>
      <c r="DL129" s="53">
        <v>0</v>
      </c>
      <c r="DM129" s="53">
        <v>0</v>
      </c>
      <c r="DN129" s="53">
        <v>0</v>
      </c>
      <c r="DO129" s="53">
        <v>0</v>
      </c>
      <c r="DP129" s="53">
        <v>0</v>
      </c>
      <c r="DQ129" s="53">
        <v>0</v>
      </c>
      <c r="DR129" s="53">
        <v>0</v>
      </c>
      <c r="DS129" s="53">
        <v>0</v>
      </c>
      <c r="DT129" s="53">
        <v>0</v>
      </c>
      <c r="DU129" s="53">
        <v>0</v>
      </c>
      <c r="DV129" s="53">
        <v>0</v>
      </c>
      <c r="DW129" s="53">
        <v>0</v>
      </c>
      <c r="DX129" s="53">
        <v>0</v>
      </c>
      <c r="DY129" s="53">
        <v>0</v>
      </c>
      <c r="DZ129" s="53">
        <v>0</v>
      </c>
      <c r="EA129" s="53">
        <v>0</v>
      </c>
      <c r="EB129" s="53">
        <v>0</v>
      </c>
      <c r="EC129" s="53">
        <v>0</v>
      </c>
      <c r="ED129" s="53">
        <v>0</v>
      </c>
      <c r="EE129" s="53">
        <v>0</v>
      </c>
      <c r="EF129" s="53">
        <v>0</v>
      </c>
      <c r="EG129" s="53">
        <v>0</v>
      </c>
      <c r="EH129" s="53">
        <v>0</v>
      </c>
      <c r="EI129" s="53">
        <v>0</v>
      </c>
      <c r="EJ129" s="53">
        <v>0</v>
      </c>
      <c r="EK129" s="53">
        <v>0</v>
      </c>
      <c r="EL129" s="53">
        <v>0</v>
      </c>
      <c r="EM129" s="53">
        <v>0</v>
      </c>
      <c r="EN129" s="53">
        <v>0</v>
      </c>
      <c r="EO129" s="53">
        <v>0</v>
      </c>
      <c r="EP129" s="53">
        <v>0</v>
      </c>
      <c r="EQ129" s="53">
        <v>0</v>
      </c>
      <c r="ER129" s="53">
        <v>2088</v>
      </c>
      <c r="ES129" s="53">
        <v>0</v>
      </c>
      <c r="ET129" s="53">
        <v>0</v>
      </c>
      <c r="EU129" s="53">
        <v>0</v>
      </c>
      <c r="EV129" s="53">
        <v>0</v>
      </c>
      <c r="EW129" s="53">
        <v>187.21</v>
      </c>
      <c r="EX129" s="53">
        <v>197.98</v>
      </c>
      <c r="EY129" s="53">
        <v>3.26</v>
      </c>
      <c r="EZ129" s="53">
        <v>3.26</v>
      </c>
      <c r="FA129" s="53">
        <v>4.07</v>
      </c>
      <c r="FB129" s="53">
        <v>0</v>
      </c>
      <c r="FC129" s="53">
        <v>0</v>
      </c>
      <c r="FD129" s="53">
        <v>0</v>
      </c>
      <c r="FE129" s="53">
        <v>0</v>
      </c>
      <c r="FF129" s="53">
        <v>0</v>
      </c>
      <c r="FG129" s="53">
        <v>0</v>
      </c>
      <c r="FH129" s="53">
        <v>0</v>
      </c>
      <c r="FI129" s="53">
        <v>16.53</v>
      </c>
      <c r="FJ129" s="53">
        <v>0</v>
      </c>
      <c r="FK129" s="53">
        <v>0</v>
      </c>
      <c r="FL129" s="53">
        <v>0</v>
      </c>
      <c r="FM129" s="53">
        <v>0</v>
      </c>
      <c r="FN129" s="53">
        <v>0</v>
      </c>
      <c r="FO129" s="53">
        <v>0</v>
      </c>
      <c r="FP129" s="53">
        <v>0</v>
      </c>
      <c r="FQ129" s="53">
        <v>0</v>
      </c>
      <c r="FR129" s="53">
        <v>0</v>
      </c>
      <c r="FS129" s="53">
        <v>0</v>
      </c>
      <c r="FT129" s="53">
        <v>0</v>
      </c>
      <c r="FU129" s="53">
        <v>0</v>
      </c>
      <c r="FV129" s="53">
        <v>0</v>
      </c>
      <c r="FW129" s="53">
        <v>5532</v>
      </c>
      <c r="FX129" s="53">
        <v>-2236</v>
      </c>
      <c r="FY129" s="53">
        <v>4383</v>
      </c>
      <c r="FZ129" s="53">
        <v>0</v>
      </c>
      <c r="GA129" s="53">
        <v>0</v>
      </c>
      <c r="GB129" s="53">
        <v>0</v>
      </c>
      <c r="GC129" s="53">
        <v>0</v>
      </c>
      <c r="GD129" s="53">
        <v>0</v>
      </c>
      <c r="GE129" s="53">
        <v>7679</v>
      </c>
      <c r="GF129" s="53">
        <v>2088</v>
      </c>
      <c r="GG129" s="53">
        <v>3.6777000000000002</v>
      </c>
      <c r="GH129" s="53">
        <v>0</v>
      </c>
      <c r="GI129" s="53">
        <v>0</v>
      </c>
      <c r="GJ129" s="53">
        <v>17803</v>
      </c>
      <c r="GK129" s="53">
        <v>0</v>
      </c>
      <c r="GL129" s="53">
        <v>0</v>
      </c>
      <c r="GM129" s="53">
        <v>0</v>
      </c>
      <c r="GN129" s="53">
        <v>0</v>
      </c>
      <c r="GO129" s="53">
        <v>0</v>
      </c>
      <c r="GP129" s="53">
        <v>17803</v>
      </c>
      <c r="GQ129" s="53">
        <v>2088</v>
      </c>
      <c r="GR129" s="53">
        <v>8.5263000000000009</v>
      </c>
      <c r="GS129" s="53">
        <v>0</v>
      </c>
      <c r="GT129" s="53">
        <v>0</v>
      </c>
      <c r="GU129" s="53">
        <v>0</v>
      </c>
      <c r="GV129" s="53">
        <v>0</v>
      </c>
      <c r="GW129" s="53">
        <v>0</v>
      </c>
      <c r="GX129" s="53">
        <v>0</v>
      </c>
      <c r="GY129" s="53">
        <v>0</v>
      </c>
      <c r="GZ129" s="53">
        <v>0</v>
      </c>
      <c r="HA129" s="53">
        <v>0</v>
      </c>
      <c r="HB129" s="53">
        <v>2088</v>
      </c>
      <c r="HC129" s="53">
        <v>0</v>
      </c>
      <c r="HD129" s="53">
        <v>3.6777000000000002</v>
      </c>
      <c r="HE129" s="53">
        <v>8.5263000000000009</v>
      </c>
      <c r="HF129" s="53">
        <v>3.6777000000000002</v>
      </c>
      <c r="HG129" s="53">
        <v>8.5263000000000009</v>
      </c>
      <c r="HH129" s="53">
        <v>3.6777000000000002</v>
      </c>
      <c r="HI129" s="53">
        <v>8.5263000000000009</v>
      </c>
      <c r="HJ129" s="53">
        <v>0</v>
      </c>
      <c r="HK129" s="53">
        <v>0</v>
      </c>
      <c r="HL129" s="53">
        <v>0.03</v>
      </c>
      <c r="HM129" s="53">
        <v>0</v>
      </c>
      <c r="HN129" s="53">
        <v>0</v>
      </c>
      <c r="HO129" s="53">
        <v>0</v>
      </c>
      <c r="HP129" s="53">
        <v>0</v>
      </c>
      <c r="HQ129" s="53">
        <v>0</v>
      </c>
      <c r="HR129" s="53">
        <v>0.56999999999999995</v>
      </c>
      <c r="HS129" s="53">
        <v>0.56999999999999995</v>
      </c>
      <c r="HT129" s="53">
        <v>0.28999999999999998</v>
      </c>
      <c r="HU129" s="53">
        <v>0</v>
      </c>
      <c r="HV129" s="53">
        <v>0</v>
      </c>
      <c r="HW129" s="53">
        <v>0</v>
      </c>
      <c r="HX129" s="53">
        <v>0</v>
      </c>
      <c r="HY129" s="53">
        <v>0</v>
      </c>
      <c r="HZ129" s="53">
        <v>0</v>
      </c>
      <c r="IA129" s="53">
        <v>0</v>
      </c>
      <c r="IB129" s="53">
        <v>32</v>
      </c>
      <c r="IC129" s="53">
        <v>0</v>
      </c>
      <c r="ID129" s="53">
        <v>0</v>
      </c>
      <c r="IE129" s="53">
        <v>0</v>
      </c>
      <c r="IF129" s="53">
        <v>0</v>
      </c>
      <c r="IG129" s="53">
        <v>0</v>
      </c>
      <c r="IH129" s="53">
        <v>32</v>
      </c>
      <c r="II129" s="53">
        <v>2088</v>
      </c>
      <c r="IJ129" s="53">
        <v>1.5299999999999999E-2</v>
      </c>
      <c r="IK129" s="53">
        <v>967</v>
      </c>
      <c r="IL129" s="53">
        <v>-391</v>
      </c>
      <c r="IM129" s="53">
        <v>312</v>
      </c>
      <c r="IN129" s="53">
        <v>0</v>
      </c>
      <c r="IO129" s="53">
        <v>0</v>
      </c>
      <c r="IP129" s="53">
        <v>0</v>
      </c>
      <c r="IQ129" s="53">
        <v>0</v>
      </c>
      <c r="IR129" s="53">
        <v>0</v>
      </c>
      <c r="IS129" s="53">
        <v>888</v>
      </c>
      <c r="IT129" s="53">
        <v>2088</v>
      </c>
      <c r="IU129" s="53">
        <v>0.42530000000000001</v>
      </c>
      <c r="IV129" s="53">
        <v>1.5299999999999999E-2</v>
      </c>
      <c r="IW129" s="53">
        <v>1.5299999999999999E-2</v>
      </c>
      <c r="IX129" s="53">
        <v>1.5299999999999999E-2</v>
      </c>
      <c r="IY129" s="53">
        <v>0.42530000000000001</v>
      </c>
      <c r="IZ129" s="53">
        <v>0.42530000000000001</v>
      </c>
      <c r="JA129" s="53">
        <v>0.42530000000000001</v>
      </c>
      <c r="JB129" s="53">
        <v>0.41</v>
      </c>
      <c r="JC129" s="53">
        <v>0.41</v>
      </c>
      <c r="JD129" s="53">
        <v>0.49</v>
      </c>
      <c r="JE129" s="53">
        <v>0</v>
      </c>
      <c r="JF129" s="53">
        <v>0</v>
      </c>
      <c r="JG129" s="53">
        <v>0</v>
      </c>
      <c r="JH129" s="53">
        <v>0</v>
      </c>
      <c r="JI129" s="53">
        <v>0</v>
      </c>
      <c r="JJ129" s="53">
        <v>696</v>
      </c>
      <c r="JK129" s="53">
        <v>-281</v>
      </c>
      <c r="JL129" s="53">
        <v>528</v>
      </c>
      <c r="JM129" s="53">
        <v>0</v>
      </c>
      <c r="JN129" s="53">
        <v>0</v>
      </c>
      <c r="JO129" s="53">
        <v>0</v>
      </c>
      <c r="JP129" s="53">
        <v>0</v>
      </c>
      <c r="JQ129" s="53">
        <v>0</v>
      </c>
      <c r="JR129" s="53">
        <v>943</v>
      </c>
      <c r="JS129" s="53">
        <v>2088</v>
      </c>
      <c r="JT129" s="53">
        <v>0.4516</v>
      </c>
      <c r="JU129" s="53">
        <v>0.4516</v>
      </c>
      <c r="JV129" s="53">
        <v>0.4516</v>
      </c>
      <c r="JW129" s="53">
        <v>0.4516</v>
      </c>
    </row>
    <row r="130" spans="1:283">
      <c r="A130" s="53" t="s">
        <v>12</v>
      </c>
      <c r="B130" s="53" t="s">
        <v>1377</v>
      </c>
      <c r="C130" s="53">
        <v>4115021</v>
      </c>
      <c r="D130" s="53">
        <v>40670</v>
      </c>
      <c r="E130" s="53">
        <v>18</v>
      </c>
      <c r="F130" s="53">
        <v>124086</v>
      </c>
      <c r="G130" s="53">
        <v>79539</v>
      </c>
      <c r="H130" s="53">
        <v>89536</v>
      </c>
      <c r="I130" s="53">
        <v>0</v>
      </c>
      <c r="J130" s="53">
        <v>0</v>
      </c>
      <c r="K130" s="53">
        <v>293161</v>
      </c>
      <c r="L130" s="53">
        <v>6238</v>
      </c>
      <c r="M130" s="53">
        <v>46.996000000000002</v>
      </c>
      <c r="N130" s="53">
        <v>46.996000000000002</v>
      </c>
      <c r="O130" s="53">
        <v>46.996000000000002</v>
      </c>
      <c r="P130" s="53">
        <v>46.996000000000002</v>
      </c>
      <c r="Q130" s="53">
        <v>2580822</v>
      </c>
      <c r="R130" s="53">
        <v>13456</v>
      </c>
      <c r="S130" s="53">
        <v>191.7971</v>
      </c>
      <c r="T130" s="53">
        <v>3615907</v>
      </c>
      <c r="U130" s="53">
        <v>13456</v>
      </c>
      <c r="V130" s="53">
        <v>268.7208</v>
      </c>
      <c r="W130" s="53">
        <v>43101</v>
      </c>
      <c r="X130" s="53">
        <v>43282</v>
      </c>
      <c r="Y130" s="53">
        <v>43374</v>
      </c>
      <c r="Z130" s="53">
        <v>0</v>
      </c>
      <c r="AA130" s="53">
        <v>0</v>
      </c>
      <c r="AB130" s="53">
        <v>124.18</v>
      </c>
      <c r="AC130" s="53">
        <v>150.74</v>
      </c>
      <c r="AD130" s="53">
        <v>150.74</v>
      </c>
      <c r="AE130" s="53">
        <v>0</v>
      </c>
      <c r="AF130" s="53">
        <v>0</v>
      </c>
      <c r="AG130" s="53">
        <v>14.63</v>
      </c>
      <c r="AH130" s="53">
        <v>14.59</v>
      </c>
      <c r="AI130" s="53">
        <v>14.59</v>
      </c>
      <c r="AJ130" s="53">
        <v>0</v>
      </c>
      <c r="AK130" s="53">
        <v>0</v>
      </c>
      <c r="AL130" s="53">
        <v>1035085</v>
      </c>
      <c r="AM130" s="53">
        <v>13456</v>
      </c>
      <c r="AN130" s="53">
        <v>76.923699999999997</v>
      </c>
      <c r="AO130" s="53">
        <v>45.62</v>
      </c>
      <c r="AP130" s="53">
        <v>48.06</v>
      </c>
      <c r="AQ130" s="53">
        <v>48.06</v>
      </c>
      <c r="AR130" s="53">
        <v>0</v>
      </c>
      <c r="AS130" s="53">
        <v>190.82</v>
      </c>
      <c r="AT130" s="53">
        <v>218.85</v>
      </c>
      <c r="AU130" s="53">
        <v>218.85</v>
      </c>
      <c r="AV130" s="53">
        <v>0</v>
      </c>
      <c r="AW130" s="53">
        <v>0</v>
      </c>
      <c r="AX130" s="53">
        <v>0</v>
      </c>
      <c r="AY130" s="53">
        <v>2720</v>
      </c>
      <c r="AZ130" s="53">
        <v>1655</v>
      </c>
      <c r="BA130" s="53">
        <v>1863</v>
      </c>
      <c r="BB130" s="53">
        <v>0</v>
      </c>
      <c r="BC130" s="53">
        <v>0</v>
      </c>
      <c r="BD130" s="53">
        <v>0</v>
      </c>
      <c r="BE130" s="53">
        <v>337770</v>
      </c>
      <c r="BF130" s="53">
        <v>249475</v>
      </c>
      <c r="BG130" s="53">
        <v>280829</v>
      </c>
      <c r="BH130" s="53">
        <v>0</v>
      </c>
      <c r="BI130" s="53">
        <v>0</v>
      </c>
      <c r="BJ130" s="53">
        <v>0</v>
      </c>
      <c r="BK130" s="53">
        <v>868074</v>
      </c>
      <c r="BL130" s="53">
        <v>6238</v>
      </c>
      <c r="BM130" s="53">
        <v>139.15899999999999</v>
      </c>
      <c r="BN130" s="53">
        <v>0</v>
      </c>
      <c r="BO130" s="53">
        <v>39794</v>
      </c>
      <c r="BP130" s="53">
        <v>24146</v>
      </c>
      <c r="BQ130" s="53">
        <v>27181</v>
      </c>
      <c r="BR130" s="53">
        <v>0</v>
      </c>
      <c r="BS130" s="53">
        <v>0</v>
      </c>
      <c r="BT130" s="53">
        <v>91121</v>
      </c>
      <c r="BU130" s="53">
        <v>6238</v>
      </c>
      <c r="BV130" s="53">
        <v>14.6074</v>
      </c>
      <c r="BW130" s="53">
        <v>519031</v>
      </c>
      <c r="BX130" s="53">
        <v>362196</v>
      </c>
      <c r="BY130" s="53">
        <v>407718</v>
      </c>
      <c r="BZ130" s="53">
        <v>0</v>
      </c>
      <c r="CA130" s="53">
        <v>0</v>
      </c>
      <c r="CB130" s="53">
        <v>1288945</v>
      </c>
      <c r="CC130" s="53">
        <v>6238</v>
      </c>
      <c r="CD130" s="53">
        <v>206.62780000000001</v>
      </c>
      <c r="CE130" s="53">
        <v>139.15899999999999</v>
      </c>
      <c r="CF130" s="53">
        <v>191.7971</v>
      </c>
      <c r="CG130" s="53">
        <v>139.15899999999999</v>
      </c>
      <c r="CH130" s="53">
        <v>139.15899999999999</v>
      </c>
      <c r="CI130" s="53">
        <v>14.6074</v>
      </c>
      <c r="CJ130" s="53">
        <v>14.6074</v>
      </c>
      <c r="CK130" s="53">
        <v>14.6074</v>
      </c>
      <c r="CL130" s="53">
        <v>206.62780000000001</v>
      </c>
      <c r="CM130" s="53">
        <v>191.7971</v>
      </c>
      <c r="CN130" s="53">
        <v>206.62780000000001</v>
      </c>
      <c r="CO130" s="53">
        <v>206.62780000000001</v>
      </c>
      <c r="CP130" s="53">
        <v>206.62780000000001</v>
      </c>
      <c r="CQ130" s="53">
        <v>6238</v>
      </c>
      <c r="CR130" s="53">
        <v>1288944</v>
      </c>
      <c r="CS130" s="53">
        <v>0</v>
      </c>
      <c r="CT130" s="53">
        <v>0</v>
      </c>
      <c r="CU130" s="53">
        <v>1288944</v>
      </c>
      <c r="CV130" s="53">
        <v>1288945</v>
      </c>
      <c r="CW130" s="53">
        <v>-1</v>
      </c>
      <c r="CX130" s="53">
        <v>0</v>
      </c>
      <c r="CY130" s="53">
        <v>1</v>
      </c>
      <c r="CZ130" s="53">
        <v>0</v>
      </c>
      <c r="DA130" s="53">
        <v>0</v>
      </c>
      <c r="DB130" s="53">
        <v>0</v>
      </c>
      <c r="DC130" s="53">
        <v>0</v>
      </c>
      <c r="DD130" s="53">
        <v>0</v>
      </c>
      <c r="DE130" s="53">
        <v>0</v>
      </c>
      <c r="DF130" s="53">
        <v>0</v>
      </c>
      <c r="DG130" s="53">
        <v>0</v>
      </c>
      <c r="DH130" s="53">
        <v>0</v>
      </c>
      <c r="DI130" s="53">
        <v>0</v>
      </c>
      <c r="DJ130" s="53">
        <v>0</v>
      </c>
      <c r="DK130" s="53">
        <v>0</v>
      </c>
      <c r="DL130" s="53">
        <v>0</v>
      </c>
      <c r="DM130" s="53">
        <v>0</v>
      </c>
      <c r="DN130" s="53">
        <v>0</v>
      </c>
      <c r="DO130" s="53">
        <v>0</v>
      </c>
      <c r="DP130" s="53">
        <v>0</v>
      </c>
      <c r="DQ130" s="53">
        <v>0</v>
      </c>
      <c r="DR130" s="53">
        <v>0</v>
      </c>
      <c r="DS130" s="53">
        <v>0</v>
      </c>
      <c r="DT130" s="53">
        <v>0</v>
      </c>
      <c r="DU130" s="53">
        <v>0</v>
      </c>
      <c r="DV130" s="53">
        <v>0</v>
      </c>
      <c r="DW130" s="53">
        <v>0</v>
      </c>
      <c r="DX130" s="53">
        <v>0</v>
      </c>
      <c r="DY130" s="53">
        <v>0</v>
      </c>
      <c r="DZ130" s="53">
        <v>0</v>
      </c>
      <c r="EA130" s="53">
        <v>0</v>
      </c>
      <c r="EB130" s="53">
        <v>0</v>
      </c>
      <c r="EC130" s="53">
        <v>0</v>
      </c>
      <c r="ED130" s="53">
        <v>0</v>
      </c>
      <c r="EE130" s="53">
        <v>0</v>
      </c>
      <c r="EF130" s="53">
        <v>0</v>
      </c>
      <c r="EG130" s="53">
        <v>0</v>
      </c>
      <c r="EH130" s="53">
        <v>0</v>
      </c>
      <c r="EI130" s="53">
        <v>0</v>
      </c>
      <c r="EJ130" s="53">
        <v>0</v>
      </c>
      <c r="EK130" s="53">
        <v>0</v>
      </c>
      <c r="EL130" s="53">
        <v>0</v>
      </c>
      <c r="EM130" s="53">
        <v>0</v>
      </c>
      <c r="EN130" s="53">
        <v>0</v>
      </c>
      <c r="EO130" s="53">
        <v>0</v>
      </c>
      <c r="EP130" s="53">
        <v>0</v>
      </c>
      <c r="EQ130" s="53">
        <v>0</v>
      </c>
      <c r="ER130" s="53">
        <v>6238</v>
      </c>
      <c r="ES130" s="53">
        <v>0</v>
      </c>
      <c r="ET130" s="53">
        <v>0</v>
      </c>
      <c r="EU130" s="53">
        <v>0</v>
      </c>
      <c r="EV130" s="53">
        <v>0</v>
      </c>
      <c r="EW130" s="53">
        <v>187.21</v>
      </c>
      <c r="EX130" s="53">
        <v>197.98</v>
      </c>
      <c r="EY130" s="53">
        <v>0.65</v>
      </c>
      <c r="EZ130" s="53">
        <v>0.54</v>
      </c>
      <c r="FA130" s="53">
        <v>0.54</v>
      </c>
      <c r="FB130" s="53">
        <v>0</v>
      </c>
      <c r="FC130" s="53">
        <v>0</v>
      </c>
      <c r="FD130" s="53">
        <v>0</v>
      </c>
      <c r="FE130" s="53">
        <v>0</v>
      </c>
      <c r="FF130" s="53">
        <v>0</v>
      </c>
      <c r="FG130" s="53">
        <v>0</v>
      </c>
      <c r="FH130" s="53">
        <v>0</v>
      </c>
      <c r="FI130" s="53">
        <v>0</v>
      </c>
      <c r="FJ130" s="53">
        <v>0</v>
      </c>
      <c r="FK130" s="53">
        <v>0</v>
      </c>
      <c r="FL130" s="53">
        <v>0</v>
      </c>
      <c r="FM130" s="53">
        <v>0</v>
      </c>
      <c r="FN130" s="53">
        <v>0</v>
      </c>
      <c r="FO130" s="53">
        <v>0</v>
      </c>
      <c r="FP130" s="53">
        <v>0</v>
      </c>
      <c r="FQ130" s="53">
        <v>0</v>
      </c>
      <c r="FR130" s="53">
        <v>0</v>
      </c>
      <c r="FS130" s="53">
        <v>0</v>
      </c>
      <c r="FT130" s="53">
        <v>0</v>
      </c>
      <c r="FU130" s="53">
        <v>0</v>
      </c>
      <c r="FV130" s="53">
        <v>0</v>
      </c>
      <c r="FW130" s="53">
        <v>1768</v>
      </c>
      <c r="FX130" s="53">
        <v>894</v>
      </c>
      <c r="FY130" s="53">
        <v>1006</v>
      </c>
      <c r="FZ130" s="53">
        <v>0</v>
      </c>
      <c r="GA130" s="53">
        <v>0</v>
      </c>
      <c r="GB130" s="53">
        <v>0</v>
      </c>
      <c r="GC130" s="53">
        <v>0</v>
      </c>
      <c r="GD130" s="53">
        <v>0</v>
      </c>
      <c r="GE130" s="53">
        <v>3668</v>
      </c>
      <c r="GF130" s="53">
        <v>6238</v>
      </c>
      <c r="GG130" s="53">
        <v>0.58799999999999997</v>
      </c>
      <c r="GH130" s="53">
        <v>0</v>
      </c>
      <c r="GI130" s="53">
        <v>0</v>
      </c>
      <c r="GJ130" s="53">
        <v>0</v>
      </c>
      <c r="GK130" s="53">
        <v>0</v>
      </c>
      <c r="GL130" s="53">
        <v>0</v>
      </c>
      <c r="GM130" s="53">
        <v>0</v>
      </c>
      <c r="GN130" s="53">
        <v>0</v>
      </c>
      <c r="GO130" s="53">
        <v>0</v>
      </c>
      <c r="GP130" s="53">
        <v>0</v>
      </c>
      <c r="GQ130" s="53">
        <v>6238</v>
      </c>
      <c r="GR130" s="53">
        <v>0</v>
      </c>
      <c r="GS130" s="53">
        <v>0</v>
      </c>
      <c r="GT130" s="53">
        <v>0</v>
      </c>
      <c r="GU130" s="53">
        <v>0</v>
      </c>
      <c r="GV130" s="53">
        <v>0</v>
      </c>
      <c r="GW130" s="53">
        <v>0</v>
      </c>
      <c r="GX130" s="53">
        <v>0</v>
      </c>
      <c r="GY130" s="53">
        <v>0</v>
      </c>
      <c r="GZ130" s="53">
        <v>0</v>
      </c>
      <c r="HA130" s="53">
        <v>0</v>
      </c>
      <c r="HB130" s="53">
        <v>6238</v>
      </c>
      <c r="HC130" s="53">
        <v>0</v>
      </c>
      <c r="HD130" s="53">
        <v>0.58799999999999997</v>
      </c>
      <c r="HE130" s="53">
        <v>0</v>
      </c>
      <c r="HF130" s="53">
        <v>0.58799999999999997</v>
      </c>
      <c r="HG130" s="53">
        <v>0</v>
      </c>
      <c r="HH130" s="53">
        <v>0.58799999999999997</v>
      </c>
      <c r="HI130" s="53">
        <v>0</v>
      </c>
      <c r="HJ130" s="53">
        <v>0.03</v>
      </c>
      <c r="HK130" s="53">
        <v>0</v>
      </c>
      <c r="HL130" s="53">
        <v>0</v>
      </c>
      <c r="HM130" s="53">
        <v>0</v>
      </c>
      <c r="HN130" s="53">
        <v>0</v>
      </c>
      <c r="HO130" s="53">
        <v>0</v>
      </c>
      <c r="HP130" s="53">
        <v>0</v>
      </c>
      <c r="HQ130" s="53">
        <v>0</v>
      </c>
      <c r="HR130" s="53">
        <v>0.28999999999999998</v>
      </c>
      <c r="HS130" s="53">
        <v>0.56999999999999995</v>
      </c>
      <c r="HT130" s="53">
        <v>0.56999999999999995</v>
      </c>
      <c r="HU130" s="53">
        <v>0</v>
      </c>
      <c r="HV130" s="53">
        <v>0</v>
      </c>
      <c r="HW130" s="53">
        <v>0</v>
      </c>
      <c r="HX130" s="53">
        <v>0</v>
      </c>
      <c r="HY130" s="53">
        <v>0</v>
      </c>
      <c r="HZ130" s="53">
        <v>82</v>
      </c>
      <c r="IA130" s="53">
        <v>0</v>
      </c>
      <c r="IB130" s="53">
        <v>0</v>
      </c>
      <c r="IC130" s="53">
        <v>0</v>
      </c>
      <c r="ID130" s="53">
        <v>0</v>
      </c>
      <c r="IE130" s="53">
        <v>0</v>
      </c>
      <c r="IF130" s="53">
        <v>0</v>
      </c>
      <c r="IG130" s="53">
        <v>0</v>
      </c>
      <c r="IH130" s="53">
        <v>82</v>
      </c>
      <c r="II130" s="53">
        <v>6238</v>
      </c>
      <c r="IJ130" s="53">
        <v>1.3100000000000001E-2</v>
      </c>
      <c r="IK130" s="53">
        <v>789</v>
      </c>
      <c r="IL130" s="53">
        <v>943</v>
      </c>
      <c r="IM130" s="53">
        <v>1062</v>
      </c>
      <c r="IN130" s="53">
        <v>0</v>
      </c>
      <c r="IO130" s="53">
        <v>0</v>
      </c>
      <c r="IP130" s="53">
        <v>0</v>
      </c>
      <c r="IQ130" s="53">
        <v>0</v>
      </c>
      <c r="IR130" s="53">
        <v>0</v>
      </c>
      <c r="IS130" s="53">
        <v>2794</v>
      </c>
      <c r="IT130" s="53">
        <v>6238</v>
      </c>
      <c r="IU130" s="53">
        <v>0.44790000000000002</v>
      </c>
      <c r="IV130" s="53">
        <v>1.3100000000000001E-2</v>
      </c>
      <c r="IW130" s="53">
        <v>1.3100000000000001E-2</v>
      </c>
      <c r="IX130" s="53">
        <v>1.3100000000000001E-2</v>
      </c>
      <c r="IY130" s="53">
        <v>0.44790000000000002</v>
      </c>
      <c r="IZ130" s="53">
        <v>0.44790000000000002</v>
      </c>
      <c r="JA130" s="53">
        <v>0.44790000000000002</v>
      </c>
      <c r="JB130" s="53">
        <v>5.42</v>
      </c>
      <c r="JC130" s="53">
        <v>4.3499999999999996</v>
      </c>
      <c r="JD130" s="53">
        <v>4.3499999999999996</v>
      </c>
      <c r="JE130" s="53">
        <v>0</v>
      </c>
      <c r="JF130" s="53">
        <v>0</v>
      </c>
      <c r="JG130" s="53">
        <v>0</v>
      </c>
      <c r="JH130" s="53">
        <v>0</v>
      </c>
      <c r="JI130" s="53">
        <v>0</v>
      </c>
      <c r="JJ130" s="53">
        <v>14742</v>
      </c>
      <c r="JK130" s="53">
        <v>7199</v>
      </c>
      <c r="JL130" s="53">
        <v>8104</v>
      </c>
      <c r="JM130" s="53">
        <v>0</v>
      </c>
      <c r="JN130" s="53">
        <v>0</v>
      </c>
      <c r="JO130" s="53">
        <v>0</v>
      </c>
      <c r="JP130" s="53">
        <v>0</v>
      </c>
      <c r="JQ130" s="53">
        <v>0</v>
      </c>
      <c r="JR130" s="53">
        <v>30045</v>
      </c>
      <c r="JS130" s="53">
        <v>6238</v>
      </c>
      <c r="JT130" s="53">
        <v>4.8163999999999998</v>
      </c>
      <c r="JU130" s="53">
        <v>4.8163999999999998</v>
      </c>
      <c r="JV130" s="53">
        <v>4.8163999999999998</v>
      </c>
      <c r="JW130" s="53">
        <v>4.8163999999999998</v>
      </c>
    </row>
    <row r="131" spans="1:283">
      <c r="A131" s="53" t="s">
        <v>12</v>
      </c>
      <c r="B131" s="53" t="s">
        <v>1377</v>
      </c>
      <c r="C131" s="53">
        <v>4115031</v>
      </c>
      <c r="D131" s="53">
        <v>25060</v>
      </c>
      <c r="E131" s="53">
        <v>18</v>
      </c>
      <c r="F131" s="53">
        <v>828003</v>
      </c>
      <c r="G131" s="53">
        <v>435904</v>
      </c>
      <c r="H131" s="53">
        <v>409279</v>
      </c>
      <c r="I131" s="53">
        <v>0</v>
      </c>
      <c r="J131" s="53">
        <v>0</v>
      </c>
      <c r="K131" s="53">
        <v>1673186</v>
      </c>
      <c r="L131" s="53">
        <v>35736</v>
      </c>
      <c r="M131" s="53">
        <v>46.820700000000002</v>
      </c>
      <c r="N131" s="53">
        <v>46.820700000000002</v>
      </c>
      <c r="O131" s="53">
        <v>46.820700000000002</v>
      </c>
      <c r="P131" s="53">
        <v>46.820700000000002</v>
      </c>
      <c r="Q131" s="53">
        <v>7169106</v>
      </c>
      <c r="R131" s="53">
        <v>43936</v>
      </c>
      <c r="S131" s="53">
        <v>163.17160000000001</v>
      </c>
      <c r="T131" s="53">
        <v>9549847</v>
      </c>
      <c r="U131" s="53">
        <v>43936</v>
      </c>
      <c r="V131" s="53">
        <v>217.35820000000001</v>
      </c>
      <c r="W131" s="53">
        <v>43101</v>
      </c>
      <c r="X131" s="53">
        <v>43282</v>
      </c>
      <c r="Y131" s="53">
        <v>43374</v>
      </c>
      <c r="Z131" s="53">
        <v>0</v>
      </c>
      <c r="AA131" s="53">
        <v>0</v>
      </c>
      <c r="AB131" s="53">
        <v>147.88</v>
      </c>
      <c r="AC131" s="53">
        <v>149.93</v>
      </c>
      <c r="AD131" s="53">
        <v>149.93</v>
      </c>
      <c r="AE131" s="53">
        <v>0</v>
      </c>
      <c r="AF131" s="53">
        <v>0</v>
      </c>
      <c r="AG131" s="53">
        <v>12.06</v>
      </c>
      <c r="AH131" s="53">
        <v>12.32</v>
      </c>
      <c r="AI131" s="53">
        <v>12.32</v>
      </c>
      <c r="AJ131" s="53">
        <v>0</v>
      </c>
      <c r="AK131" s="53">
        <v>0</v>
      </c>
      <c r="AL131" s="53">
        <v>2380741</v>
      </c>
      <c r="AM131" s="53">
        <v>43936</v>
      </c>
      <c r="AN131" s="53">
        <v>54.186599999999999</v>
      </c>
      <c r="AO131" s="53">
        <v>45.62</v>
      </c>
      <c r="AP131" s="53">
        <v>48.06</v>
      </c>
      <c r="AQ131" s="53">
        <v>48.06</v>
      </c>
      <c r="AR131" s="53">
        <v>0</v>
      </c>
      <c r="AS131" s="53">
        <v>214.44</v>
      </c>
      <c r="AT131" s="53">
        <v>214.33</v>
      </c>
      <c r="AU131" s="53">
        <v>214.33</v>
      </c>
      <c r="AV131" s="53">
        <v>0</v>
      </c>
      <c r="AW131" s="53">
        <v>0</v>
      </c>
      <c r="AX131" s="53">
        <v>0</v>
      </c>
      <c r="AY131" s="53">
        <v>18150</v>
      </c>
      <c r="AZ131" s="53">
        <v>9070</v>
      </c>
      <c r="BA131" s="53">
        <v>8516</v>
      </c>
      <c r="BB131" s="53">
        <v>0</v>
      </c>
      <c r="BC131" s="53">
        <v>0</v>
      </c>
      <c r="BD131" s="53">
        <v>0</v>
      </c>
      <c r="BE131" s="53">
        <v>2684022</v>
      </c>
      <c r="BF131" s="53">
        <v>1359865</v>
      </c>
      <c r="BG131" s="53">
        <v>1276804</v>
      </c>
      <c r="BH131" s="53">
        <v>0</v>
      </c>
      <c r="BI131" s="53">
        <v>0</v>
      </c>
      <c r="BJ131" s="53">
        <v>0</v>
      </c>
      <c r="BK131" s="53">
        <v>5320691</v>
      </c>
      <c r="BL131" s="53">
        <v>35736</v>
      </c>
      <c r="BM131" s="53">
        <v>148.8888</v>
      </c>
      <c r="BN131" s="53">
        <v>0</v>
      </c>
      <c r="BO131" s="53">
        <v>218889</v>
      </c>
      <c r="BP131" s="53">
        <v>111742</v>
      </c>
      <c r="BQ131" s="53">
        <v>104917</v>
      </c>
      <c r="BR131" s="53">
        <v>0</v>
      </c>
      <c r="BS131" s="53">
        <v>0</v>
      </c>
      <c r="BT131" s="53">
        <v>435548</v>
      </c>
      <c r="BU131" s="53">
        <v>35736</v>
      </c>
      <c r="BV131" s="53">
        <v>12.187900000000001</v>
      </c>
      <c r="BW131" s="53">
        <v>3892087</v>
      </c>
      <c r="BX131" s="53">
        <v>1943973</v>
      </c>
      <c r="BY131" s="53">
        <v>1825234</v>
      </c>
      <c r="BZ131" s="53">
        <v>0</v>
      </c>
      <c r="CA131" s="53">
        <v>0</v>
      </c>
      <c r="CB131" s="53">
        <v>7661294</v>
      </c>
      <c r="CC131" s="53">
        <v>35736</v>
      </c>
      <c r="CD131" s="53">
        <v>214.38570000000001</v>
      </c>
      <c r="CE131" s="53">
        <v>148.8888</v>
      </c>
      <c r="CF131" s="53">
        <v>163.17160000000001</v>
      </c>
      <c r="CG131" s="53">
        <v>148.8888</v>
      </c>
      <c r="CH131" s="53">
        <v>148.8888</v>
      </c>
      <c r="CI131" s="53">
        <v>12.187900000000001</v>
      </c>
      <c r="CJ131" s="53">
        <v>12.187900000000001</v>
      </c>
      <c r="CK131" s="53">
        <v>12.187900000000001</v>
      </c>
      <c r="CL131" s="53">
        <v>214.38570000000001</v>
      </c>
      <c r="CM131" s="53">
        <v>163.17160000000001</v>
      </c>
      <c r="CN131" s="53">
        <v>214.38570000000001</v>
      </c>
      <c r="CO131" s="53">
        <v>214.38570000000001</v>
      </c>
      <c r="CP131" s="53">
        <v>214.38570000000001</v>
      </c>
      <c r="CQ131" s="53">
        <v>35736</v>
      </c>
      <c r="CR131" s="53">
        <v>7661287</v>
      </c>
      <c r="CS131" s="53">
        <v>0</v>
      </c>
      <c r="CT131" s="53">
        <v>0</v>
      </c>
      <c r="CU131" s="53">
        <v>7661287</v>
      </c>
      <c r="CV131" s="53">
        <v>7661294</v>
      </c>
      <c r="CW131" s="53">
        <v>-7</v>
      </c>
      <c r="CX131" s="53">
        <v>0</v>
      </c>
      <c r="CY131" s="53">
        <v>7</v>
      </c>
      <c r="CZ131" s="53">
        <v>0</v>
      </c>
      <c r="DA131" s="53">
        <v>0</v>
      </c>
      <c r="DB131" s="53">
        <v>0</v>
      </c>
      <c r="DC131" s="53">
        <v>0</v>
      </c>
      <c r="DD131" s="53">
        <v>0</v>
      </c>
      <c r="DE131" s="53">
        <v>0</v>
      </c>
      <c r="DF131" s="53">
        <v>0</v>
      </c>
      <c r="DG131" s="53">
        <v>0</v>
      </c>
      <c r="DH131" s="53">
        <v>0</v>
      </c>
      <c r="DI131" s="53">
        <v>0</v>
      </c>
      <c r="DJ131" s="53">
        <v>0</v>
      </c>
      <c r="DK131" s="53">
        <v>0</v>
      </c>
      <c r="DL131" s="53">
        <v>0</v>
      </c>
      <c r="DM131" s="53">
        <v>0</v>
      </c>
      <c r="DN131" s="53">
        <v>0</v>
      </c>
      <c r="DO131" s="53">
        <v>0</v>
      </c>
      <c r="DP131" s="53">
        <v>0</v>
      </c>
      <c r="DQ131" s="53">
        <v>0</v>
      </c>
      <c r="DR131" s="53">
        <v>0</v>
      </c>
      <c r="DS131" s="53">
        <v>0</v>
      </c>
      <c r="DT131" s="53">
        <v>0</v>
      </c>
      <c r="DU131" s="53">
        <v>0</v>
      </c>
      <c r="DV131" s="53">
        <v>0</v>
      </c>
      <c r="DW131" s="53">
        <v>0</v>
      </c>
      <c r="DX131" s="53">
        <v>0</v>
      </c>
      <c r="DY131" s="53">
        <v>0</v>
      </c>
      <c r="DZ131" s="53">
        <v>0</v>
      </c>
      <c r="EA131" s="53">
        <v>1</v>
      </c>
      <c r="EB131" s="53">
        <v>1</v>
      </c>
      <c r="EC131" s="53">
        <v>1</v>
      </c>
      <c r="ED131" s="53">
        <v>0</v>
      </c>
      <c r="EE131" s="53">
        <v>0</v>
      </c>
      <c r="EF131" s="53">
        <v>0</v>
      </c>
      <c r="EG131" s="53">
        <v>0</v>
      </c>
      <c r="EH131" s="53">
        <v>0</v>
      </c>
      <c r="EI131" s="53">
        <v>18150</v>
      </c>
      <c r="EJ131" s="53">
        <v>9070</v>
      </c>
      <c r="EK131" s="53">
        <v>8516</v>
      </c>
      <c r="EL131" s="53">
        <v>0</v>
      </c>
      <c r="EM131" s="53">
        <v>0</v>
      </c>
      <c r="EN131" s="53">
        <v>0</v>
      </c>
      <c r="EO131" s="53">
        <v>0</v>
      </c>
      <c r="EP131" s="53">
        <v>0</v>
      </c>
      <c r="EQ131" s="53">
        <v>35736</v>
      </c>
      <c r="ER131" s="53">
        <v>35736</v>
      </c>
      <c r="ES131" s="53">
        <v>1</v>
      </c>
      <c r="ET131" s="53">
        <v>1</v>
      </c>
      <c r="EU131" s="53">
        <v>1</v>
      </c>
      <c r="EV131" s="53">
        <v>1</v>
      </c>
      <c r="EW131" s="53">
        <v>187.21</v>
      </c>
      <c r="EX131" s="53">
        <v>197.98</v>
      </c>
      <c r="EY131" s="53">
        <v>0.16</v>
      </c>
      <c r="EZ131" s="53">
        <v>0.27</v>
      </c>
      <c r="FA131" s="53">
        <v>0.27</v>
      </c>
      <c r="FB131" s="53">
        <v>0</v>
      </c>
      <c r="FC131" s="53">
        <v>0</v>
      </c>
      <c r="FD131" s="53">
        <v>0</v>
      </c>
      <c r="FE131" s="53">
        <v>0</v>
      </c>
      <c r="FF131" s="53">
        <v>0</v>
      </c>
      <c r="FG131" s="53">
        <v>6.07</v>
      </c>
      <c r="FH131" s="53">
        <v>0</v>
      </c>
      <c r="FI131" s="53">
        <v>0</v>
      </c>
      <c r="FJ131" s="53">
        <v>0</v>
      </c>
      <c r="FK131" s="53">
        <v>0</v>
      </c>
      <c r="FL131" s="53">
        <v>0</v>
      </c>
      <c r="FM131" s="53">
        <v>0</v>
      </c>
      <c r="FN131" s="53">
        <v>0</v>
      </c>
      <c r="FO131" s="53">
        <v>0</v>
      </c>
      <c r="FP131" s="53">
        <v>0</v>
      </c>
      <c r="FQ131" s="53">
        <v>0</v>
      </c>
      <c r="FR131" s="53">
        <v>0</v>
      </c>
      <c r="FS131" s="53">
        <v>0</v>
      </c>
      <c r="FT131" s="53">
        <v>0</v>
      </c>
      <c r="FU131" s="53">
        <v>0</v>
      </c>
      <c r="FV131" s="53">
        <v>0</v>
      </c>
      <c r="FW131" s="53">
        <v>2904</v>
      </c>
      <c r="FX131" s="53">
        <v>2449</v>
      </c>
      <c r="FY131" s="53">
        <v>2299</v>
      </c>
      <c r="FZ131" s="53">
        <v>0</v>
      </c>
      <c r="GA131" s="53">
        <v>0</v>
      </c>
      <c r="GB131" s="53">
        <v>0</v>
      </c>
      <c r="GC131" s="53">
        <v>0</v>
      </c>
      <c r="GD131" s="53">
        <v>0</v>
      </c>
      <c r="GE131" s="53">
        <v>7652</v>
      </c>
      <c r="GF131" s="53">
        <v>35736</v>
      </c>
      <c r="GG131" s="53">
        <v>0.21410000000000001</v>
      </c>
      <c r="GH131" s="53">
        <v>110171</v>
      </c>
      <c r="GI131" s="53">
        <v>0</v>
      </c>
      <c r="GJ131" s="53">
        <v>0</v>
      </c>
      <c r="GK131" s="53">
        <v>0</v>
      </c>
      <c r="GL131" s="53">
        <v>0</v>
      </c>
      <c r="GM131" s="53">
        <v>0</v>
      </c>
      <c r="GN131" s="53">
        <v>0</v>
      </c>
      <c r="GO131" s="53">
        <v>0</v>
      </c>
      <c r="GP131" s="53">
        <v>110171</v>
      </c>
      <c r="GQ131" s="53">
        <v>35736</v>
      </c>
      <c r="GR131" s="53">
        <v>3.0829</v>
      </c>
      <c r="GS131" s="53">
        <v>0</v>
      </c>
      <c r="GT131" s="53">
        <v>0</v>
      </c>
      <c r="GU131" s="53">
        <v>0</v>
      </c>
      <c r="GV131" s="53">
        <v>0</v>
      </c>
      <c r="GW131" s="53">
        <v>0</v>
      </c>
      <c r="GX131" s="53">
        <v>0</v>
      </c>
      <c r="GY131" s="53">
        <v>0</v>
      </c>
      <c r="GZ131" s="53">
        <v>0</v>
      </c>
      <c r="HA131" s="53">
        <v>0</v>
      </c>
      <c r="HB131" s="53">
        <v>35736</v>
      </c>
      <c r="HC131" s="53">
        <v>0</v>
      </c>
      <c r="HD131" s="53">
        <v>0.21410000000000001</v>
      </c>
      <c r="HE131" s="53">
        <v>3.0829</v>
      </c>
      <c r="HF131" s="53">
        <v>0.21410000000000001</v>
      </c>
      <c r="HG131" s="53">
        <v>3.0829</v>
      </c>
      <c r="HH131" s="53">
        <v>0.21410000000000001</v>
      </c>
      <c r="HI131" s="53">
        <v>3.0829</v>
      </c>
      <c r="HJ131" s="53">
        <v>0</v>
      </c>
      <c r="HK131" s="53">
        <v>0</v>
      </c>
      <c r="HL131" s="53">
        <v>0</v>
      </c>
      <c r="HM131" s="53">
        <v>0</v>
      </c>
      <c r="HN131" s="53">
        <v>0</v>
      </c>
      <c r="HO131" s="53">
        <v>0</v>
      </c>
      <c r="HP131" s="53">
        <v>0</v>
      </c>
      <c r="HQ131" s="53">
        <v>0</v>
      </c>
      <c r="HR131" s="53">
        <v>0.28999999999999998</v>
      </c>
      <c r="HS131" s="53">
        <v>0.56999999999999995</v>
      </c>
      <c r="HT131" s="53">
        <v>0.56999999999999995</v>
      </c>
      <c r="HU131" s="53">
        <v>0</v>
      </c>
      <c r="HV131" s="53">
        <v>0</v>
      </c>
      <c r="HW131" s="53">
        <v>0</v>
      </c>
      <c r="HX131" s="53">
        <v>0</v>
      </c>
      <c r="HY131" s="53">
        <v>0</v>
      </c>
      <c r="HZ131" s="53">
        <v>0</v>
      </c>
      <c r="IA131" s="53">
        <v>0</v>
      </c>
      <c r="IB131" s="53">
        <v>0</v>
      </c>
      <c r="IC131" s="53">
        <v>0</v>
      </c>
      <c r="ID131" s="53">
        <v>0</v>
      </c>
      <c r="IE131" s="53">
        <v>0</v>
      </c>
      <c r="IF131" s="53">
        <v>0</v>
      </c>
      <c r="IG131" s="53">
        <v>0</v>
      </c>
      <c r="IH131" s="53">
        <v>0</v>
      </c>
      <c r="II131" s="53">
        <v>35736</v>
      </c>
      <c r="IJ131" s="53">
        <v>0</v>
      </c>
      <c r="IK131" s="53">
        <v>5264</v>
      </c>
      <c r="IL131" s="53">
        <v>5170</v>
      </c>
      <c r="IM131" s="53">
        <v>4854</v>
      </c>
      <c r="IN131" s="53">
        <v>0</v>
      </c>
      <c r="IO131" s="53">
        <v>0</v>
      </c>
      <c r="IP131" s="53">
        <v>0</v>
      </c>
      <c r="IQ131" s="53">
        <v>0</v>
      </c>
      <c r="IR131" s="53">
        <v>0</v>
      </c>
      <c r="IS131" s="53">
        <v>15288</v>
      </c>
      <c r="IT131" s="53">
        <v>35736</v>
      </c>
      <c r="IU131" s="53">
        <v>0.42780000000000001</v>
      </c>
      <c r="IV131" s="53">
        <v>0</v>
      </c>
      <c r="IW131" s="53">
        <v>0</v>
      </c>
      <c r="IX131" s="53">
        <v>0</v>
      </c>
      <c r="IY131" s="53">
        <v>0.42780000000000001</v>
      </c>
      <c r="IZ131" s="53">
        <v>0.42780000000000001</v>
      </c>
      <c r="JA131" s="53">
        <v>0.42780000000000001</v>
      </c>
      <c r="JB131" s="53">
        <v>1.36</v>
      </c>
      <c r="JC131" s="53">
        <v>2.1800000000000002</v>
      </c>
      <c r="JD131" s="53">
        <v>2.1800000000000002</v>
      </c>
      <c r="JE131" s="53">
        <v>0</v>
      </c>
      <c r="JF131" s="53">
        <v>0</v>
      </c>
      <c r="JG131" s="53">
        <v>0</v>
      </c>
      <c r="JH131" s="53">
        <v>0</v>
      </c>
      <c r="JI131" s="53">
        <v>0</v>
      </c>
      <c r="JJ131" s="53">
        <v>24684</v>
      </c>
      <c r="JK131" s="53">
        <v>19773</v>
      </c>
      <c r="JL131" s="53">
        <v>18565</v>
      </c>
      <c r="JM131" s="53">
        <v>0</v>
      </c>
      <c r="JN131" s="53">
        <v>0</v>
      </c>
      <c r="JO131" s="53">
        <v>0</v>
      </c>
      <c r="JP131" s="53">
        <v>0</v>
      </c>
      <c r="JQ131" s="53">
        <v>0</v>
      </c>
      <c r="JR131" s="53">
        <v>63022</v>
      </c>
      <c r="JS131" s="53">
        <v>35736</v>
      </c>
      <c r="JT131" s="53">
        <v>1.7635000000000001</v>
      </c>
      <c r="JU131" s="53">
        <v>1.7635000000000001</v>
      </c>
      <c r="JV131" s="53">
        <v>1.7635000000000001</v>
      </c>
      <c r="JW131" s="53">
        <v>1.7635000000000001</v>
      </c>
    </row>
    <row r="132" spans="1:283">
      <c r="A132" s="53" t="s">
        <v>12</v>
      </c>
      <c r="B132" s="53" t="s">
        <v>1377</v>
      </c>
      <c r="C132" s="53">
        <v>4115041</v>
      </c>
      <c r="D132" s="53">
        <v>39950</v>
      </c>
      <c r="E132" s="53">
        <v>18</v>
      </c>
      <c r="F132" s="53">
        <v>447441</v>
      </c>
      <c r="G132" s="53">
        <v>243808</v>
      </c>
      <c r="H132" s="53">
        <v>224536</v>
      </c>
      <c r="I132" s="53">
        <v>0</v>
      </c>
      <c r="J132" s="53">
        <v>0</v>
      </c>
      <c r="K132" s="53">
        <v>915785</v>
      </c>
      <c r="L132" s="53">
        <v>19553</v>
      </c>
      <c r="M132" s="53">
        <v>46.835999999999999</v>
      </c>
      <c r="N132" s="53">
        <v>46.835999999999999</v>
      </c>
      <c r="O132" s="53">
        <v>46.835999999999999</v>
      </c>
      <c r="P132" s="53">
        <v>46.835999999999999</v>
      </c>
      <c r="Q132" s="53">
        <v>3553016</v>
      </c>
      <c r="R132" s="53">
        <v>26392</v>
      </c>
      <c r="S132" s="53">
        <v>134.62469999999999</v>
      </c>
      <c r="T132" s="53">
        <v>5217934</v>
      </c>
      <c r="U132" s="53">
        <v>26392</v>
      </c>
      <c r="V132" s="53">
        <v>197.7089</v>
      </c>
      <c r="W132" s="53">
        <v>43101</v>
      </c>
      <c r="X132" s="53">
        <v>43282</v>
      </c>
      <c r="Y132" s="53">
        <v>43374</v>
      </c>
      <c r="Z132" s="53">
        <v>0</v>
      </c>
      <c r="AA132" s="53">
        <v>0</v>
      </c>
      <c r="AB132" s="53">
        <v>123.59</v>
      </c>
      <c r="AC132" s="53">
        <v>123.2</v>
      </c>
      <c r="AD132" s="53">
        <v>123.2</v>
      </c>
      <c r="AE132" s="53">
        <v>0</v>
      </c>
      <c r="AF132" s="53">
        <v>0</v>
      </c>
      <c r="AG132" s="53">
        <v>11.14</v>
      </c>
      <c r="AH132" s="53">
        <v>11.21</v>
      </c>
      <c r="AI132" s="53">
        <v>11.21</v>
      </c>
      <c r="AJ132" s="53">
        <v>0</v>
      </c>
      <c r="AK132" s="53">
        <v>0</v>
      </c>
      <c r="AL132" s="53">
        <v>1664918</v>
      </c>
      <c r="AM132" s="53">
        <v>26392</v>
      </c>
      <c r="AN132" s="53">
        <v>63.084200000000003</v>
      </c>
      <c r="AO132" s="53">
        <v>45.62</v>
      </c>
      <c r="AP132" s="53">
        <v>48.06</v>
      </c>
      <c r="AQ132" s="53">
        <v>48.06</v>
      </c>
      <c r="AR132" s="53">
        <v>0</v>
      </c>
      <c r="AS132" s="53">
        <v>206.73</v>
      </c>
      <c r="AT132" s="53">
        <v>206.99</v>
      </c>
      <c r="AU132" s="53">
        <v>208.49</v>
      </c>
      <c r="AV132" s="53">
        <v>0</v>
      </c>
      <c r="AW132" s="53">
        <v>0</v>
      </c>
      <c r="AX132" s="53">
        <v>0</v>
      </c>
      <c r="AY132" s="53">
        <v>9808</v>
      </c>
      <c r="AZ132" s="53">
        <v>5073</v>
      </c>
      <c r="BA132" s="53">
        <v>4672</v>
      </c>
      <c r="BB132" s="53">
        <v>0</v>
      </c>
      <c r="BC132" s="53">
        <v>0</v>
      </c>
      <c r="BD132" s="53">
        <v>0</v>
      </c>
      <c r="BE132" s="53">
        <v>1212171</v>
      </c>
      <c r="BF132" s="53">
        <v>624994</v>
      </c>
      <c r="BG132" s="53">
        <v>575590</v>
      </c>
      <c r="BH132" s="53">
        <v>0</v>
      </c>
      <c r="BI132" s="53">
        <v>0</v>
      </c>
      <c r="BJ132" s="53">
        <v>0</v>
      </c>
      <c r="BK132" s="53">
        <v>2412755</v>
      </c>
      <c r="BL132" s="53">
        <v>19553</v>
      </c>
      <c r="BM132" s="53">
        <v>123.3956</v>
      </c>
      <c r="BN132" s="53">
        <v>0</v>
      </c>
      <c r="BO132" s="53">
        <v>109261</v>
      </c>
      <c r="BP132" s="53">
        <v>56868</v>
      </c>
      <c r="BQ132" s="53">
        <v>52373</v>
      </c>
      <c r="BR132" s="53">
        <v>0</v>
      </c>
      <c r="BS132" s="53">
        <v>0</v>
      </c>
      <c r="BT132" s="53">
        <v>218502</v>
      </c>
      <c r="BU132" s="53">
        <v>19553</v>
      </c>
      <c r="BV132" s="53">
        <v>11.174899999999999</v>
      </c>
      <c r="BW132" s="53">
        <v>2027608</v>
      </c>
      <c r="BX132" s="53">
        <v>1050061</v>
      </c>
      <c r="BY132" s="53">
        <v>974064</v>
      </c>
      <c r="BZ132" s="53">
        <v>0</v>
      </c>
      <c r="CA132" s="53">
        <v>0</v>
      </c>
      <c r="CB132" s="53">
        <v>4051733</v>
      </c>
      <c r="CC132" s="53">
        <v>19553</v>
      </c>
      <c r="CD132" s="53">
        <v>207.21799999999999</v>
      </c>
      <c r="CE132" s="53">
        <v>123.3956</v>
      </c>
      <c r="CF132" s="53">
        <v>134.62469999999999</v>
      </c>
      <c r="CG132" s="53">
        <v>123.3956</v>
      </c>
      <c r="CH132" s="53">
        <v>123.3956</v>
      </c>
      <c r="CI132" s="53">
        <v>11.174899999999999</v>
      </c>
      <c r="CJ132" s="53">
        <v>11.174899999999999</v>
      </c>
      <c r="CK132" s="53">
        <v>11.174899999999999</v>
      </c>
      <c r="CL132" s="53">
        <v>207.21799999999999</v>
      </c>
      <c r="CM132" s="53">
        <v>134.62469999999999</v>
      </c>
      <c r="CN132" s="53">
        <v>207.21799999999999</v>
      </c>
      <c r="CO132" s="53">
        <v>207.21799999999999</v>
      </c>
      <c r="CP132" s="53">
        <v>207.21799999999999</v>
      </c>
      <c r="CQ132" s="53">
        <v>19553</v>
      </c>
      <c r="CR132" s="53">
        <v>4051734</v>
      </c>
      <c r="CS132" s="53">
        <v>0</v>
      </c>
      <c r="CT132" s="53">
        <v>0</v>
      </c>
      <c r="CU132" s="53">
        <v>4051734</v>
      </c>
      <c r="CV132" s="53">
        <v>4051734</v>
      </c>
      <c r="CW132" s="53">
        <v>0</v>
      </c>
      <c r="CX132" s="53">
        <v>0</v>
      </c>
      <c r="CY132" s="53">
        <v>0</v>
      </c>
      <c r="CZ132" s="53">
        <v>0</v>
      </c>
      <c r="DA132" s="53">
        <v>0</v>
      </c>
      <c r="DB132" s="53">
        <v>0</v>
      </c>
      <c r="DC132" s="53">
        <v>0</v>
      </c>
      <c r="DD132" s="53">
        <v>0</v>
      </c>
      <c r="DE132" s="53">
        <v>0</v>
      </c>
      <c r="DF132" s="53">
        <v>0</v>
      </c>
      <c r="DG132" s="53">
        <v>0</v>
      </c>
      <c r="DH132" s="53">
        <v>0</v>
      </c>
      <c r="DI132" s="53">
        <v>0</v>
      </c>
      <c r="DJ132" s="53">
        <v>0</v>
      </c>
      <c r="DK132" s="53">
        <v>0</v>
      </c>
      <c r="DL132" s="53">
        <v>0</v>
      </c>
      <c r="DM132" s="53">
        <v>0</v>
      </c>
      <c r="DN132" s="53">
        <v>0</v>
      </c>
      <c r="DO132" s="53">
        <v>0</v>
      </c>
      <c r="DP132" s="53">
        <v>0</v>
      </c>
      <c r="DQ132" s="53">
        <v>0</v>
      </c>
      <c r="DR132" s="53">
        <v>0</v>
      </c>
      <c r="DS132" s="53">
        <v>0</v>
      </c>
      <c r="DT132" s="53">
        <v>0</v>
      </c>
      <c r="DU132" s="53">
        <v>0</v>
      </c>
      <c r="DV132" s="53">
        <v>0</v>
      </c>
      <c r="DW132" s="53">
        <v>0</v>
      </c>
      <c r="DX132" s="53">
        <v>0</v>
      </c>
      <c r="DY132" s="53">
        <v>0</v>
      </c>
      <c r="DZ132" s="53">
        <v>0</v>
      </c>
      <c r="EA132" s="53">
        <v>21.5</v>
      </c>
      <c r="EB132" s="53">
        <v>21.5</v>
      </c>
      <c r="EC132" s="53">
        <v>23</v>
      </c>
      <c r="ED132" s="53">
        <v>0</v>
      </c>
      <c r="EE132" s="53">
        <v>0</v>
      </c>
      <c r="EF132" s="53">
        <v>0</v>
      </c>
      <c r="EG132" s="53">
        <v>0</v>
      </c>
      <c r="EH132" s="53">
        <v>0</v>
      </c>
      <c r="EI132" s="53">
        <v>210872</v>
      </c>
      <c r="EJ132" s="53">
        <v>109070</v>
      </c>
      <c r="EK132" s="53">
        <v>107456</v>
      </c>
      <c r="EL132" s="53">
        <v>0</v>
      </c>
      <c r="EM132" s="53">
        <v>0</v>
      </c>
      <c r="EN132" s="53">
        <v>0</v>
      </c>
      <c r="EO132" s="53">
        <v>0</v>
      </c>
      <c r="EP132" s="53">
        <v>0</v>
      </c>
      <c r="EQ132" s="53">
        <v>427398</v>
      </c>
      <c r="ER132" s="53">
        <v>19553</v>
      </c>
      <c r="ES132" s="53">
        <v>21.8584</v>
      </c>
      <c r="ET132" s="53">
        <v>21.8584</v>
      </c>
      <c r="EU132" s="53">
        <v>21.8584</v>
      </c>
      <c r="EV132" s="53">
        <v>21.8584</v>
      </c>
      <c r="EW132" s="53">
        <v>187.21</v>
      </c>
      <c r="EX132" s="53">
        <v>197.98</v>
      </c>
      <c r="EY132" s="53">
        <v>4.07</v>
      </c>
      <c r="EZ132" s="53">
        <v>2.1800000000000002</v>
      </c>
      <c r="FA132" s="53">
        <v>2.1800000000000002</v>
      </c>
      <c r="FB132" s="53">
        <v>0</v>
      </c>
      <c r="FC132" s="53">
        <v>0</v>
      </c>
      <c r="FD132" s="53">
        <v>0</v>
      </c>
      <c r="FE132" s="53">
        <v>0</v>
      </c>
      <c r="FF132" s="53">
        <v>0</v>
      </c>
      <c r="FG132" s="53">
        <v>0</v>
      </c>
      <c r="FH132" s="53">
        <v>0</v>
      </c>
      <c r="FI132" s="53">
        <v>0</v>
      </c>
      <c r="FJ132" s="53">
        <v>0</v>
      </c>
      <c r="FK132" s="53">
        <v>0</v>
      </c>
      <c r="FL132" s="53">
        <v>0</v>
      </c>
      <c r="FM132" s="53">
        <v>0</v>
      </c>
      <c r="FN132" s="53">
        <v>0</v>
      </c>
      <c r="FO132" s="53">
        <v>0</v>
      </c>
      <c r="FP132" s="53">
        <v>0</v>
      </c>
      <c r="FQ132" s="53">
        <v>0</v>
      </c>
      <c r="FR132" s="53">
        <v>0</v>
      </c>
      <c r="FS132" s="53">
        <v>0</v>
      </c>
      <c r="FT132" s="53">
        <v>0</v>
      </c>
      <c r="FU132" s="53">
        <v>0</v>
      </c>
      <c r="FV132" s="53">
        <v>0</v>
      </c>
      <c r="FW132" s="53">
        <v>39919</v>
      </c>
      <c r="FX132" s="53">
        <v>11059</v>
      </c>
      <c r="FY132" s="53">
        <v>10185</v>
      </c>
      <c r="FZ132" s="53">
        <v>0</v>
      </c>
      <c r="GA132" s="53">
        <v>0</v>
      </c>
      <c r="GB132" s="53">
        <v>0</v>
      </c>
      <c r="GC132" s="53">
        <v>0</v>
      </c>
      <c r="GD132" s="53">
        <v>0</v>
      </c>
      <c r="GE132" s="53">
        <v>61163</v>
      </c>
      <c r="GF132" s="53">
        <v>19553</v>
      </c>
      <c r="GG132" s="53">
        <v>3.1280999999999999</v>
      </c>
      <c r="GH132" s="53">
        <v>0</v>
      </c>
      <c r="GI132" s="53">
        <v>0</v>
      </c>
      <c r="GJ132" s="53">
        <v>0</v>
      </c>
      <c r="GK132" s="53">
        <v>0</v>
      </c>
      <c r="GL132" s="53">
        <v>0</v>
      </c>
      <c r="GM132" s="53">
        <v>0</v>
      </c>
      <c r="GN132" s="53">
        <v>0</v>
      </c>
      <c r="GO132" s="53">
        <v>0</v>
      </c>
      <c r="GP132" s="53">
        <v>0</v>
      </c>
      <c r="GQ132" s="53">
        <v>19553</v>
      </c>
      <c r="GR132" s="53">
        <v>0</v>
      </c>
      <c r="GS132" s="53">
        <v>0</v>
      </c>
      <c r="GT132" s="53">
        <v>0</v>
      </c>
      <c r="GU132" s="53">
        <v>0</v>
      </c>
      <c r="GV132" s="53">
        <v>0</v>
      </c>
      <c r="GW132" s="53">
        <v>0</v>
      </c>
      <c r="GX132" s="53">
        <v>0</v>
      </c>
      <c r="GY132" s="53">
        <v>0</v>
      </c>
      <c r="GZ132" s="53">
        <v>0</v>
      </c>
      <c r="HA132" s="53">
        <v>0</v>
      </c>
      <c r="HB132" s="53">
        <v>19553</v>
      </c>
      <c r="HC132" s="53">
        <v>0</v>
      </c>
      <c r="HD132" s="53">
        <v>3.1280999999999999</v>
      </c>
      <c r="HE132" s="53">
        <v>0</v>
      </c>
      <c r="HF132" s="53">
        <v>3.1280999999999999</v>
      </c>
      <c r="HG132" s="53">
        <v>0</v>
      </c>
      <c r="HH132" s="53">
        <v>3.1280999999999999</v>
      </c>
      <c r="HI132" s="53">
        <v>0</v>
      </c>
      <c r="HJ132" s="53">
        <v>0.03</v>
      </c>
      <c r="HK132" s="53">
        <v>0</v>
      </c>
      <c r="HL132" s="53">
        <v>0</v>
      </c>
      <c r="HM132" s="53">
        <v>0</v>
      </c>
      <c r="HN132" s="53">
        <v>0</v>
      </c>
      <c r="HO132" s="53">
        <v>0</v>
      </c>
      <c r="HP132" s="53">
        <v>0</v>
      </c>
      <c r="HQ132" s="53">
        <v>0</v>
      </c>
      <c r="HR132" s="53">
        <v>0.28999999999999998</v>
      </c>
      <c r="HS132" s="53">
        <v>0.56999999999999995</v>
      </c>
      <c r="HT132" s="53">
        <v>0.56999999999999995</v>
      </c>
      <c r="HU132" s="53">
        <v>0</v>
      </c>
      <c r="HV132" s="53">
        <v>0</v>
      </c>
      <c r="HW132" s="53">
        <v>0</v>
      </c>
      <c r="HX132" s="53">
        <v>0</v>
      </c>
      <c r="HY132" s="53">
        <v>0</v>
      </c>
      <c r="HZ132" s="53">
        <v>294</v>
      </c>
      <c r="IA132" s="53">
        <v>0</v>
      </c>
      <c r="IB132" s="53">
        <v>0</v>
      </c>
      <c r="IC132" s="53">
        <v>0</v>
      </c>
      <c r="ID132" s="53">
        <v>0</v>
      </c>
      <c r="IE132" s="53">
        <v>0</v>
      </c>
      <c r="IF132" s="53">
        <v>0</v>
      </c>
      <c r="IG132" s="53">
        <v>0</v>
      </c>
      <c r="IH132" s="53">
        <v>294</v>
      </c>
      <c r="II132" s="53">
        <v>19553</v>
      </c>
      <c r="IJ132" s="53">
        <v>1.4999999999999999E-2</v>
      </c>
      <c r="IK132" s="53">
        <v>2844</v>
      </c>
      <c r="IL132" s="53">
        <v>2892</v>
      </c>
      <c r="IM132" s="53">
        <v>2663</v>
      </c>
      <c r="IN132" s="53">
        <v>0</v>
      </c>
      <c r="IO132" s="53">
        <v>0</v>
      </c>
      <c r="IP132" s="53">
        <v>0</v>
      </c>
      <c r="IQ132" s="53">
        <v>0</v>
      </c>
      <c r="IR132" s="53">
        <v>0</v>
      </c>
      <c r="IS132" s="53">
        <v>8399</v>
      </c>
      <c r="IT132" s="53">
        <v>19553</v>
      </c>
      <c r="IU132" s="53">
        <v>0.42959999999999998</v>
      </c>
      <c r="IV132" s="53">
        <v>1.4999999999999999E-2</v>
      </c>
      <c r="IW132" s="53">
        <v>1.4999999999999999E-2</v>
      </c>
      <c r="IX132" s="53">
        <v>1.4999999999999999E-2</v>
      </c>
      <c r="IY132" s="53">
        <v>0.42959999999999998</v>
      </c>
      <c r="IZ132" s="53">
        <v>0.42959999999999998</v>
      </c>
      <c r="JA132" s="53">
        <v>0.42959999999999998</v>
      </c>
      <c r="JB132" s="53">
        <v>0.49</v>
      </c>
      <c r="JC132" s="53">
        <v>0.27</v>
      </c>
      <c r="JD132" s="53">
        <v>0.27</v>
      </c>
      <c r="JE132" s="53">
        <v>0</v>
      </c>
      <c r="JF132" s="53">
        <v>0</v>
      </c>
      <c r="JG132" s="53">
        <v>0</v>
      </c>
      <c r="JH132" s="53">
        <v>0</v>
      </c>
      <c r="JI132" s="53">
        <v>0</v>
      </c>
      <c r="JJ132" s="53">
        <v>4806</v>
      </c>
      <c r="JK132" s="53">
        <v>1370</v>
      </c>
      <c r="JL132" s="53">
        <v>1261</v>
      </c>
      <c r="JM132" s="53">
        <v>0</v>
      </c>
      <c r="JN132" s="53">
        <v>0</v>
      </c>
      <c r="JO132" s="53">
        <v>0</v>
      </c>
      <c r="JP132" s="53">
        <v>0</v>
      </c>
      <c r="JQ132" s="53">
        <v>0</v>
      </c>
      <c r="JR132" s="53">
        <v>7437</v>
      </c>
      <c r="JS132" s="53">
        <v>19553</v>
      </c>
      <c r="JT132" s="53">
        <v>0.38040000000000002</v>
      </c>
      <c r="JU132" s="53">
        <v>0.38040000000000002</v>
      </c>
      <c r="JV132" s="53">
        <v>0.38040000000000002</v>
      </c>
      <c r="JW132" s="53">
        <v>0.38040000000000002</v>
      </c>
    </row>
    <row r="133" spans="1:283">
      <c r="A133" s="53" t="s">
        <v>12</v>
      </c>
      <c r="B133" s="53" t="s">
        <v>1377</v>
      </c>
      <c r="C133" s="53">
        <v>4115051</v>
      </c>
      <c r="D133" s="53">
        <v>40490</v>
      </c>
      <c r="E133" s="53">
        <v>18</v>
      </c>
      <c r="F133" s="53">
        <v>459165</v>
      </c>
      <c r="G133" s="53">
        <v>279901</v>
      </c>
      <c r="H133" s="53">
        <v>300663</v>
      </c>
      <c r="I133" s="53">
        <v>0</v>
      </c>
      <c r="J133" s="53">
        <v>0</v>
      </c>
      <c r="K133" s="53">
        <v>1039729</v>
      </c>
      <c r="L133" s="53">
        <v>22145</v>
      </c>
      <c r="M133" s="53">
        <v>46.951000000000001</v>
      </c>
      <c r="N133" s="53">
        <v>46.951000000000001</v>
      </c>
      <c r="O133" s="53">
        <v>46.951000000000001</v>
      </c>
      <c r="P133" s="53">
        <v>46.951000000000001</v>
      </c>
      <c r="Q133" s="53">
        <v>5999252</v>
      </c>
      <c r="R133" s="53">
        <v>30279</v>
      </c>
      <c r="S133" s="53">
        <v>198.13239999999999</v>
      </c>
      <c r="T133" s="53">
        <v>8259004</v>
      </c>
      <c r="U133" s="53">
        <v>30279</v>
      </c>
      <c r="V133" s="53">
        <v>272.76339999999999</v>
      </c>
      <c r="W133" s="53">
        <v>43101</v>
      </c>
      <c r="X133" s="53">
        <v>43282</v>
      </c>
      <c r="Y133" s="53">
        <v>43374</v>
      </c>
      <c r="Z133" s="53">
        <v>0</v>
      </c>
      <c r="AA133" s="53">
        <v>0</v>
      </c>
      <c r="AB133" s="53">
        <v>190.03</v>
      </c>
      <c r="AC133" s="53">
        <v>217.69</v>
      </c>
      <c r="AD133" s="53">
        <v>217.69</v>
      </c>
      <c r="AE133" s="53">
        <v>0</v>
      </c>
      <c r="AF133" s="53">
        <v>0</v>
      </c>
      <c r="AG133" s="53">
        <v>16.649999999999999</v>
      </c>
      <c r="AH133" s="53">
        <v>16.84</v>
      </c>
      <c r="AI133" s="53">
        <v>16.84</v>
      </c>
      <c r="AJ133" s="53">
        <v>0</v>
      </c>
      <c r="AK133" s="53">
        <v>0</v>
      </c>
      <c r="AL133" s="53">
        <v>2259752</v>
      </c>
      <c r="AM133" s="53">
        <v>30279</v>
      </c>
      <c r="AN133" s="53">
        <v>74.631</v>
      </c>
      <c r="AO133" s="53">
        <v>45.62</v>
      </c>
      <c r="AP133" s="53">
        <v>48.06</v>
      </c>
      <c r="AQ133" s="53">
        <v>48.06</v>
      </c>
      <c r="AR133" s="53">
        <v>0</v>
      </c>
      <c r="AS133" s="53">
        <v>275.86</v>
      </c>
      <c r="AT133" s="53">
        <v>304.66000000000003</v>
      </c>
      <c r="AU133" s="53">
        <v>306.16000000000003</v>
      </c>
      <c r="AV133" s="53">
        <v>0</v>
      </c>
      <c r="AW133" s="53">
        <v>0</v>
      </c>
      <c r="AX133" s="53">
        <v>0</v>
      </c>
      <c r="AY133" s="53">
        <v>10065</v>
      </c>
      <c r="AZ133" s="53">
        <v>5824</v>
      </c>
      <c r="BA133" s="53">
        <v>6256</v>
      </c>
      <c r="BB133" s="53">
        <v>0</v>
      </c>
      <c r="BC133" s="53">
        <v>0</v>
      </c>
      <c r="BD133" s="53">
        <v>0</v>
      </c>
      <c r="BE133" s="53">
        <v>1912652</v>
      </c>
      <c r="BF133" s="53">
        <v>1267827</v>
      </c>
      <c r="BG133" s="53">
        <v>1361869</v>
      </c>
      <c r="BH133" s="53">
        <v>0</v>
      </c>
      <c r="BI133" s="53">
        <v>0</v>
      </c>
      <c r="BJ133" s="53">
        <v>0</v>
      </c>
      <c r="BK133" s="53">
        <v>4542348</v>
      </c>
      <c r="BL133" s="53">
        <v>22145</v>
      </c>
      <c r="BM133" s="53">
        <v>205.11840000000001</v>
      </c>
      <c r="BN133" s="53">
        <v>0</v>
      </c>
      <c r="BO133" s="53">
        <v>167582</v>
      </c>
      <c r="BP133" s="53">
        <v>98076</v>
      </c>
      <c r="BQ133" s="53">
        <v>105351</v>
      </c>
      <c r="BR133" s="53">
        <v>0</v>
      </c>
      <c r="BS133" s="53">
        <v>0</v>
      </c>
      <c r="BT133" s="53">
        <v>371009</v>
      </c>
      <c r="BU133" s="53">
        <v>22145</v>
      </c>
      <c r="BV133" s="53">
        <v>16.753599999999999</v>
      </c>
      <c r="BW133" s="53">
        <v>2776530</v>
      </c>
      <c r="BX133" s="53">
        <v>1774340</v>
      </c>
      <c r="BY133" s="53">
        <v>1915337</v>
      </c>
      <c r="BZ133" s="53">
        <v>0</v>
      </c>
      <c r="CA133" s="53">
        <v>0</v>
      </c>
      <c r="CB133" s="53">
        <v>6466207</v>
      </c>
      <c r="CC133" s="53">
        <v>22145</v>
      </c>
      <c r="CD133" s="53">
        <v>291.99400000000003</v>
      </c>
      <c r="CE133" s="53">
        <v>205.11840000000001</v>
      </c>
      <c r="CF133" s="53">
        <v>198.13239999999999</v>
      </c>
      <c r="CG133" s="53">
        <v>198.13239999999999</v>
      </c>
      <c r="CH133" s="53">
        <v>198.13239999999999</v>
      </c>
      <c r="CI133" s="53">
        <v>16.753599999999999</v>
      </c>
      <c r="CJ133" s="53">
        <v>16.753599999999999</v>
      </c>
      <c r="CK133" s="53">
        <v>16.753599999999999</v>
      </c>
      <c r="CL133" s="53">
        <v>291.99400000000003</v>
      </c>
      <c r="CM133" s="53">
        <v>198.13239999999999</v>
      </c>
      <c r="CN133" s="53">
        <v>285.00799999999998</v>
      </c>
      <c r="CO133" s="53">
        <v>285.00799999999998</v>
      </c>
      <c r="CP133" s="53">
        <v>285.00799999999998</v>
      </c>
      <c r="CQ133" s="53">
        <v>22145</v>
      </c>
      <c r="CR133" s="53">
        <v>6311502</v>
      </c>
      <c r="CS133" s="53">
        <v>0</v>
      </c>
      <c r="CT133" s="53">
        <v>0</v>
      </c>
      <c r="CU133" s="53">
        <v>6311502</v>
      </c>
      <c r="CV133" s="53">
        <v>6466208</v>
      </c>
      <c r="CW133" s="53">
        <v>-154706</v>
      </c>
      <c r="CX133" s="53">
        <v>0</v>
      </c>
      <c r="CY133" s="53">
        <v>154706</v>
      </c>
      <c r="CZ133" s="53">
        <v>0</v>
      </c>
      <c r="DA133" s="53">
        <v>0</v>
      </c>
      <c r="DB133" s="53">
        <v>0</v>
      </c>
      <c r="DC133" s="53">
        <v>0</v>
      </c>
      <c r="DD133" s="53">
        <v>0</v>
      </c>
      <c r="DE133" s="53">
        <v>0</v>
      </c>
      <c r="DF133" s="53">
        <v>0</v>
      </c>
      <c r="DG133" s="53">
        <v>0</v>
      </c>
      <c r="DH133" s="53">
        <v>0</v>
      </c>
      <c r="DI133" s="53">
        <v>0</v>
      </c>
      <c r="DJ133" s="53">
        <v>0</v>
      </c>
      <c r="DK133" s="53">
        <v>0</v>
      </c>
      <c r="DL133" s="53">
        <v>0</v>
      </c>
      <c r="DM133" s="53">
        <v>0</v>
      </c>
      <c r="DN133" s="53">
        <v>0</v>
      </c>
      <c r="DO133" s="53">
        <v>0</v>
      </c>
      <c r="DP133" s="53">
        <v>0</v>
      </c>
      <c r="DQ133" s="53">
        <v>0</v>
      </c>
      <c r="DR133" s="53">
        <v>0</v>
      </c>
      <c r="DS133" s="53">
        <v>0</v>
      </c>
      <c r="DT133" s="53">
        <v>0</v>
      </c>
      <c r="DU133" s="53">
        <v>0</v>
      </c>
      <c r="DV133" s="53">
        <v>0</v>
      </c>
      <c r="DW133" s="53">
        <v>0</v>
      </c>
      <c r="DX133" s="53">
        <v>0</v>
      </c>
      <c r="DY133" s="53">
        <v>0</v>
      </c>
      <c r="DZ133" s="53">
        <v>0</v>
      </c>
      <c r="EA133" s="53">
        <v>21.5</v>
      </c>
      <c r="EB133" s="53">
        <v>21.5</v>
      </c>
      <c r="EC133" s="53">
        <v>23</v>
      </c>
      <c r="ED133" s="53">
        <v>0</v>
      </c>
      <c r="EE133" s="53">
        <v>0</v>
      </c>
      <c r="EF133" s="53">
        <v>0</v>
      </c>
      <c r="EG133" s="53">
        <v>0</v>
      </c>
      <c r="EH133" s="53">
        <v>0</v>
      </c>
      <c r="EI133" s="53">
        <v>216398</v>
      </c>
      <c r="EJ133" s="53">
        <v>125216</v>
      </c>
      <c r="EK133" s="53">
        <v>143888</v>
      </c>
      <c r="EL133" s="53">
        <v>0</v>
      </c>
      <c r="EM133" s="53">
        <v>0</v>
      </c>
      <c r="EN133" s="53">
        <v>0</v>
      </c>
      <c r="EO133" s="53">
        <v>0</v>
      </c>
      <c r="EP133" s="53">
        <v>0</v>
      </c>
      <c r="EQ133" s="53">
        <v>485502</v>
      </c>
      <c r="ER133" s="53">
        <v>22145</v>
      </c>
      <c r="ES133" s="53">
        <v>21.9238</v>
      </c>
      <c r="ET133" s="53">
        <v>21.9238</v>
      </c>
      <c r="EU133" s="53">
        <v>21.9238</v>
      </c>
      <c r="EV133" s="53">
        <v>21.9238</v>
      </c>
      <c r="EW133" s="53">
        <v>187.21</v>
      </c>
      <c r="EX133" s="53">
        <v>197.98</v>
      </c>
      <c r="EY133" s="53">
        <v>1.36</v>
      </c>
      <c r="EZ133" s="53">
        <v>0</v>
      </c>
      <c r="FA133" s="53">
        <v>0</v>
      </c>
      <c r="FB133" s="53">
        <v>0</v>
      </c>
      <c r="FC133" s="53">
        <v>0</v>
      </c>
      <c r="FD133" s="53">
        <v>0</v>
      </c>
      <c r="FE133" s="53">
        <v>0</v>
      </c>
      <c r="FF133" s="53">
        <v>0</v>
      </c>
      <c r="FG133" s="53">
        <v>0</v>
      </c>
      <c r="FH133" s="53">
        <v>0</v>
      </c>
      <c r="FI133" s="53">
        <v>0</v>
      </c>
      <c r="FJ133" s="53">
        <v>0</v>
      </c>
      <c r="FK133" s="53">
        <v>0</v>
      </c>
      <c r="FL133" s="53">
        <v>0</v>
      </c>
      <c r="FM133" s="53">
        <v>0</v>
      </c>
      <c r="FN133" s="53">
        <v>0</v>
      </c>
      <c r="FO133" s="53">
        <v>0</v>
      </c>
      <c r="FP133" s="53">
        <v>0</v>
      </c>
      <c r="FQ133" s="53">
        <v>0</v>
      </c>
      <c r="FR133" s="53">
        <v>0</v>
      </c>
      <c r="FS133" s="53">
        <v>0</v>
      </c>
      <c r="FT133" s="53">
        <v>0</v>
      </c>
      <c r="FU133" s="53">
        <v>0</v>
      </c>
      <c r="FV133" s="53">
        <v>0</v>
      </c>
      <c r="FW133" s="53">
        <v>13688</v>
      </c>
      <c r="FX133" s="53">
        <v>0</v>
      </c>
      <c r="FY133" s="53">
        <v>0</v>
      </c>
      <c r="FZ133" s="53">
        <v>0</v>
      </c>
      <c r="GA133" s="53">
        <v>0</v>
      </c>
      <c r="GB133" s="53">
        <v>0</v>
      </c>
      <c r="GC133" s="53">
        <v>0</v>
      </c>
      <c r="GD133" s="53">
        <v>0</v>
      </c>
      <c r="GE133" s="53">
        <v>13688</v>
      </c>
      <c r="GF133" s="53">
        <v>22145</v>
      </c>
      <c r="GG133" s="53">
        <v>0.61809999999999998</v>
      </c>
      <c r="GH133" s="53">
        <v>0</v>
      </c>
      <c r="GI133" s="53">
        <v>0</v>
      </c>
      <c r="GJ133" s="53">
        <v>0</v>
      </c>
      <c r="GK133" s="53">
        <v>0</v>
      </c>
      <c r="GL133" s="53">
        <v>0</v>
      </c>
      <c r="GM133" s="53">
        <v>0</v>
      </c>
      <c r="GN133" s="53">
        <v>0</v>
      </c>
      <c r="GO133" s="53">
        <v>0</v>
      </c>
      <c r="GP133" s="53">
        <v>0</v>
      </c>
      <c r="GQ133" s="53">
        <v>22145</v>
      </c>
      <c r="GR133" s="53">
        <v>0</v>
      </c>
      <c r="GS133" s="53">
        <v>0</v>
      </c>
      <c r="GT133" s="53">
        <v>0</v>
      </c>
      <c r="GU133" s="53">
        <v>0</v>
      </c>
      <c r="GV133" s="53">
        <v>0</v>
      </c>
      <c r="GW133" s="53">
        <v>0</v>
      </c>
      <c r="GX133" s="53">
        <v>0</v>
      </c>
      <c r="GY133" s="53">
        <v>0</v>
      </c>
      <c r="GZ133" s="53">
        <v>0</v>
      </c>
      <c r="HA133" s="53">
        <v>0</v>
      </c>
      <c r="HB133" s="53">
        <v>22145</v>
      </c>
      <c r="HC133" s="53">
        <v>0</v>
      </c>
      <c r="HD133" s="53">
        <v>0.61809999999999998</v>
      </c>
      <c r="HE133" s="53">
        <v>0</v>
      </c>
      <c r="HF133" s="53">
        <v>0.61809999999999998</v>
      </c>
      <c r="HG133" s="53">
        <v>0</v>
      </c>
      <c r="HH133" s="53">
        <v>0.61809999999999998</v>
      </c>
      <c r="HI133" s="53">
        <v>0</v>
      </c>
      <c r="HJ133" s="53">
        <v>0.25</v>
      </c>
      <c r="HK133" s="53">
        <v>0</v>
      </c>
      <c r="HL133" s="53">
        <v>0</v>
      </c>
      <c r="HM133" s="53">
        <v>0</v>
      </c>
      <c r="HN133" s="53">
        <v>0</v>
      </c>
      <c r="HO133" s="53">
        <v>0</v>
      </c>
      <c r="HP133" s="53">
        <v>0</v>
      </c>
      <c r="HQ133" s="53">
        <v>0</v>
      </c>
      <c r="HR133" s="53">
        <v>0.28999999999999998</v>
      </c>
      <c r="HS133" s="53">
        <v>0.56999999999999995</v>
      </c>
      <c r="HT133" s="53">
        <v>0.56999999999999995</v>
      </c>
      <c r="HU133" s="53">
        <v>0</v>
      </c>
      <c r="HV133" s="53">
        <v>0</v>
      </c>
      <c r="HW133" s="53">
        <v>0</v>
      </c>
      <c r="HX133" s="53">
        <v>0</v>
      </c>
      <c r="HY133" s="53">
        <v>0</v>
      </c>
      <c r="HZ133" s="53">
        <v>2516</v>
      </c>
      <c r="IA133" s="53">
        <v>0</v>
      </c>
      <c r="IB133" s="53">
        <v>0</v>
      </c>
      <c r="IC133" s="53">
        <v>0</v>
      </c>
      <c r="ID133" s="53">
        <v>0</v>
      </c>
      <c r="IE133" s="53">
        <v>0</v>
      </c>
      <c r="IF133" s="53">
        <v>0</v>
      </c>
      <c r="IG133" s="53">
        <v>0</v>
      </c>
      <c r="IH133" s="53">
        <v>2516</v>
      </c>
      <c r="II133" s="53">
        <v>22145</v>
      </c>
      <c r="IJ133" s="53">
        <v>0.11360000000000001</v>
      </c>
      <c r="IK133" s="53">
        <v>2919</v>
      </c>
      <c r="IL133" s="53">
        <v>3320</v>
      </c>
      <c r="IM133" s="53">
        <v>3566</v>
      </c>
      <c r="IN133" s="53">
        <v>0</v>
      </c>
      <c r="IO133" s="53">
        <v>0</v>
      </c>
      <c r="IP133" s="53">
        <v>0</v>
      </c>
      <c r="IQ133" s="53">
        <v>0</v>
      </c>
      <c r="IR133" s="53">
        <v>0</v>
      </c>
      <c r="IS133" s="53">
        <v>9805</v>
      </c>
      <c r="IT133" s="53">
        <v>22145</v>
      </c>
      <c r="IU133" s="53">
        <v>0.44280000000000003</v>
      </c>
      <c r="IV133" s="53">
        <v>0.11360000000000001</v>
      </c>
      <c r="IW133" s="53">
        <v>0.11360000000000001</v>
      </c>
      <c r="IX133" s="53">
        <v>0.11360000000000001</v>
      </c>
      <c r="IY133" s="53">
        <v>0.44280000000000003</v>
      </c>
      <c r="IZ133" s="53">
        <v>0.44280000000000003</v>
      </c>
      <c r="JA133" s="53">
        <v>0.44280000000000003</v>
      </c>
      <c r="JB133" s="53">
        <v>0.16</v>
      </c>
      <c r="JC133" s="53">
        <v>0</v>
      </c>
      <c r="JD133" s="53">
        <v>0</v>
      </c>
      <c r="JE133" s="53">
        <v>0</v>
      </c>
      <c r="JF133" s="53">
        <v>0</v>
      </c>
      <c r="JG133" s="53">
        <v>0</v>
      </c>
      <c r="JH133" s="53">
        <v>0</v>
      </c>
      <c r="JI133" s="53">
        <v>0</v>
      </c>
      <c r="JJ133" s="53">
        <v>1610</v>
      </c>
      <c r="JK133" s="53">
        <v>0</v>
      </c>
      <c r="JL133" s="53">
        <v>0</v>
      </c>
      <c r="JM133" s="53">
        <v>0</v>
      </c>
      <c r="JN133" s="53">
        <v>0</v>
      </c>
      <c r="JO133" s="53">
        <v>0</v>
      </c>
      <c r="JP133" s="53">
        <v>0</v>
      </c>
      <c r="JQ133" s="53">
        <v>0</v>
      </c>
      <c r="JR133" s="53">
        <v>1610</v>
      </c>
      <c r="JS133" s="53">
        <v>22145</v>
      </c>
      <c r="JT133" s="53">
        <v>7.2700000000000001E-2</v>
      </c>
      <c r="JU133" s="53">
        <v>7.2700000000000001E-2</v>
      </c>
      <c r="JV133" s="53">
        <v>7.2700000000000001E-2</v>
      </c>
      <c r="JW133" s="53">
        <v>7.2700000000000001E-2</v>
      </c>
    </row>
    <row r="134" spans="1:283">
      <c r="A134" s="53" t="s">
        <v>12</v>
      </c>
      <c r="B134" s="53" t="s">
        <v>1377</v>
      </c>
      <c r="C134" s="53">
        <v>4115061</v>
      </c>
      <c r="D134" s="53">
        <v>10800</v>
      </c>
      <c r="E134" s="53">
        <v>18</v>
      </c>
      <c r="F134" s="53">
        <v>521665</v>
      </c>
      <c r="G134" s="53">
        <v>265868</v>
      </c>
      <c r="H134" s="53">
        <v>268896</v>
      </c>
      <c r="I134" s="53">
        <v>0</v>
      </c>
      <c r="J134" s="53">
        <v>0</v>
      </c>
      <c r="K134" s="53">
        <v>1056429</v>
      </c>
      <c r="L134" s="53">
        <v>22562</v>
      </c>
      <c r="M134" s="53">
        <v>46.823399999999999</v>
      </c>
      <c r="N134" s="53">
        <v>46.823399999999999</v>
      </c>
      <c r="O134" s="53">
        <v>46.823399999999999</v>
      </c>
      <c r="P134" s="53">
        <v>46.823399999999999</v>
      </c>
      <c r="Q134" s="53">
        <v>3266354</v>
      </c>
      <c r="R134" s="53">
        <v>24724</v>
      </c>
      <c r="S134" s="53">
        <v>132.11269999999999</v>
      </c>
      <c r="T134" s="53">
        <v>4615256</v>
      </c>
      <c r="U134" s="53">
        <v>24724</v>
      </c>
      <c r="V134" s="53">
        <v>186.6711</v>
      </c>
      <c r="W134" s="53">
        <v>43101</v>
      </c>
      <c r="X134" s="53">
        <v>43282</v>
      </c>
      <c r="Y134" s="53">
        <v>43374</v>
      </c>
      <c r="Z134" s="53">
        <v>0</v>
      </c>
      <c r="AA134" s="53">
        <v>0</v>
      </c>
      <c r="AB134" s="53">
        <v>121.54</v>
      </c>
      <c r="AC134" s="53">
        <v>126.82</v>
      </c>
      <c r="AD134" s="53">
        <v>126.82</v>
      </c>
      <c r="AE134" s="53">
        <v>0</v>
      </c>
      <c r="AF134" s="53">
        <v>0</v>
      </c>
      <c r="AG134" s="53">
        <v>8.35</v>
      </c>
      <c r="AH134" s="53">
        <v>8.39</v>
      </c>
      <c r="AI134" s="53">
        <v>8.39</v>
      </c>
      <c r="AJ134" s="53">
        <v>0</v>
      </c>
      <c r="AK134" s="53">
        <v>0</v>
      </c>
      <c r="AL134" s="53">
        <v>1348902</v>
      </c>
      <c r="AM134" s="53">
        <v>24724</v>
      </c>
      <c r="AN134" s="53">
        <v>54.558399999999999</v>
      </c>
      <c r="AO134" s="53">
        <v>45.62</v>
      </c>
      <c r="AP134" s="53">
        <v>48.06</v>
      </c>
      <c r="AQ134" s="53">
        <v>48.06</v>
      </c>
      <c r="AR134" s="53">
        <v>0</v>
      </c>
      <c r="AS134" s="53">
        <v>197.3</v>
      </c>
      <c r="AT134" s="53">
        <v>206.57</v>
      </c>
      <c r="AU134" s="53">
        <v>208.07</v>
      </c>
      <c r="AV134" s="53">
        <v>0</v>
      </c>
      <c r="AW134" s="53">
        <v>0</v>
      </c>
      <c r="AX134" s="53">
        <v>0</v>
      </c>
      <c r="AY134" s="53">
        <v>11435</v>
      </c>
      <c r="AZ134" s="53">
        <v>5532</v>
      </c>
      <c r="BA134" s="53">
        <v>5595</v>
      </c>
      <c r="BB134" s="53">
        <v>0</v>
      </c>
      <c r="BC134" s="53">
        <v>0</v>
      </c>
      <c r="BD134" s="53">
        <v>0</v>
      </c>
      <c r="BE134" s="53">
        <v>1389810</v>
      </c>
      <c r="BF134" s="53">
        <v>701568</v>
      </c>
      <c r="BG134" s="53">
        <v>709558</v>
      </c>
      <c r="BH134" s="53">
        <v>0</v>
      </c>
      <c r="BI134" s="53">
        <v>0</v>
      </c>
      <c r="BJ134" s="53">
        <v>0</v>
      </c>
      <c r="BK134" s="53">
        <v>2800936</v>
      </c>
      <c r="BL134" s="53">
        <v>22562</v>
      </c>
      <c r="BM134" s="53">
        <v>124.14400000000001</v>
      </c>
      <c r="BN134" s="53">
        <v>0</v>
      </c>
      <c r="BO134" s="53">
        <v>95482</v>
      </c>
      <c r="BP134" s="53">
        <v>46413</v>
      </c>
      <c r="BQ134" s="53">
        <v>46942</v>
      </c>
      <c r="BR134" s="53">
        <v>0</v>
      </c>
      <c r="BS134" s="53">
        <v>0</v>
      </c>
      <c r="BT134" s="53">
        <v>188837</v>
      </c>
      <c r="BU134" s="53">
        <v>22562</v>
      </c>
      <c r="BV134" s="53">
        <v>8.3696999999999999</v>
      </c>
      <c r="BW134" s="53">
        <v>2256126</v>
      </c>
      <c r="BX134" s="53">
        <v>1142744</v>
      </c>
      <c r="BY134" s="53">
        <v>1164152</v>
      </c>
      <c r="BZ134" s="53">
        <v>0</v>
      </c>
      <c r="CA134" s="53">
        <v>0</v>
      </c>
      <c r="CB134" s="53">
        <v>4563022</v>
      </c>
      <c r="CC134" s="53">
        <v>22562</v>
      </c>
      <c r="CD134" s="53">
        <v>202.24379999999999</v>
      </c>
      <c r="CE134" s="53">
        <v>124.14400000000001</v>
      </c>
      <c r="CF134" s="53">
        <v>132.11269999999999</v>
      </c>
      <c r="CG134" s="53">
        <v>124.14400000000001</v>
      </c>
      <c r="CH134" s="53">
        <v>124.14400000000001</v>
      </c>
      <c r="CI134" s="53">
        <v>8.3696999999999999</v>
      </c>
      <c r="CJ134" s="53">
        <v>8.3696999999999999</v>
      </c>
      <c r="CK134" s="53">
        <v>8.3696999999999999</v>
      </c>
      <c r="CL134" s="53">
        <v>202.24379999999999</v>
      </c>
      <c r="CM134" s="53">
        <v>132.11269999999999</v>
      </c>
      <c r="CN134" s="53">
        <v>202.24379999999999</v>
      </c>
      <c r="CO134" s="53">
        <v>202.24379999999999</v>
      </c>
      <c r="CP134" s="53">
        <v>202.24379999999999</v>
      </c>
      <c r="CQ134" s="53">
        <v>22562</v>
      </c>
      <c r="CR134" s="53">
        <v>4563025</v>
      </c>
      <c r="CS134" s="53">
        <v>0</v>
      </c>
      <c r="CT134" s="53">
        <v>0</v>
      </c>
      <c r="CU134" s="53">
        <v>4563025</v>
      </c>
      <c r="CV134" s="53">
        <v>4563022</v>
      </c>
      <c r="CW134" s="53">
        <v>3</v>
      </c>
      <c r="CX134" s="53">
        <v>3</v>
      </c>
      <c r="CY134" s="53">
        <v>0</v>
      </c>
      <c r="CZ134" s="53">
        <v>0</v>
      </c>
      <c r="DA134" s="53">
        <v>0</v>
      </c>
      <c r="DB134" s="53">
        <v>0</v>
      </c>
      <c r="DC134" s="53">
        <v>0</v>
      </c>
      <c r="DD134" s="53">
        <v>0</v>
      </c>
      <c r="DE134" s="53">
        <v>0</v>
      </c>
      <c r="DF134" s="53">
        <v>0</v>
      </c>
      <c r="DG134" s="53">
        <v>0</v>
      </c>
      <c r="DH134" s="53">
        <v>0</v>
      </c>
      <c r="DI134" s="53">
        <v>0</v>
      </c>
      <c r="DJ134" s="53">
        <v>0</v>
      </c>
      <c r="DK134" s="53">
        <v>0</v>
      </c>
      <c r="DL134" s="53">
        <v>0</v>
      </c>
      <c r="DM134" s="53">
        <v>0</v>
      </c>
      <c r="DN134" s="53">
        <v>0</v>
      </c>
      <c r="DO134" s="53">
        <v>0</v>
      </c>
      <c r="DP134" s="53">
        <v>0</v>
      </c>
      <c r="DQ134" s="53">
        <v>0</v>
      </c>
      <c r="DR134" s="53">
        <v>0</v>
      </c>
      <c r="DS134" s="53">
        <v>0</v>
      </c>
      <c r="DT134" s="53">
        <v>0</v>
      </c>
      <c r="DU134" s="53">
        <v>0</v>
      </c>
      <c r="DV134" s="53">
        <v>0</v>
      </c>
      <c r="DW134" s="53">
        <v>0</v>
      </c>
      <c r="DX134" s="53">
        <v>0</v>
      </c>
      <c r="DY134" s="53">
        <v>0</v>
      </c>
      <c r="DZ134" s="53">
        <v>0</v>
      </c>
      <c r="EA134" s="53">
        <v>21.5</v>
      </c>
      <c r="EB134" s="53">
        <v>21.5</v>
      </c>
      <c r="EC134" s="53">
        <v>23</v>
      </c>
      <c r="ED134" s="53">
        <v>0</v>
      </c>
      <c r="EE134" s="53">
        <v>0</v>
      </c>
      <c r="EF134" s="53">
        <v>0</v>
      </c>
      <c r="EG134" s="53">
        <v>0</v>
      </c>
      <c r="EH134" s="53">
        <v>0</v>
      </c>
      <c r="EI134" s="53">
        <v>245853</v>
      </c>
      <c r="EJ134" s="53">
        <v>118938</v>
      </c>
      <c r="EK134" s="53">
        <v>128685</v>
      </c>
      <c r="EL134" s="53">
        <v>0</v>
      </c>
      <c r="EM134" s="53">
        <v>0</v>
      </c>
      <c r="EN134" s="53">
        <v>0</v>
      </c>
      <c r="EO134" s="53">
        <v>0</v>
      </c>
      <c r="EP134" s="53">
        <v>0</v>
      </c>
      <c r="EQ134" s="53">
        <v>493476</v>
      </c>
      <c r="ER134" s="53">
        <v>22562</v>
      </c>
      <c r="ES134" s="53">
        <v>21.872</v>
      </c>
      <c r="ET134" s="53">
        <v>21.872</v>
      </c>
      <c r="EU134" s="53">
        <v>21.872</v>
      </c>
      <c r="EV134" s="53">
        <v>21.872</v>
      </c>
      <c r="EW134" s="53">
        <v>187.21</v>
      </c>
      <c r="EX134" s="53">
        <v>197.98</v>
      </c>
      <c r="EY134" s="53">
        <v>0</v>
      </c>
      <c r="EZ134" s="53">
        <v>1.0900000000000001</v>
      </c>
      <c r="FA134" s="53">
        <v>1.0900000000000001</v>
      </c>
      <c r="FB134" s="53">
        <v>0</v>
      </c>
      <c r="FC134" s="53">
        <v>0</v>
      </c>
      <c r="FD134" s="53">
        <v>0</v>
      </c>
      <c r="FE134" s="53">
        <v>0</v>
      </c>
      <c r="FF134" s="53">
        <v>0</v>
      </c>
      <c r="FG134" s="53">
        <v>0</v>
      </c>
      <c r="FH134" s="53">
        <v>0</v>
      </c>
      <c r="FI134" s="53">
        <v>0</v>
      </c>
      <c r="FJ134" s="53">
        <v>0</v>
      </c>
      <c r="FK134" s="53">
        <v>0</v>
      </c>
      <c r="FL134" s="53">
        <v>0</v>
      </c>
      <c r="FM134" s="53">
        <v>0</v>
      </c>
      <c r="FN134" s="53">
        <v>0</v>
      </c>
      <c r="FO134" s="53">
        <v>0</v>
      </c>
      <c r="FP134" s="53">
        <v>0</v>
      </c>
      <c r="FQ134" s="53">
        <v>0</v>
      </c>
      <c r="FR134" s="53">
        <v>0</v>
      </c>
      <c r="FS134" s="53">
        <v>0</v>
      </c>
      <c r="FT134" s="53">
        <v>0</v>
      </c>
      <c r="FU134" s="53">
        <v>0</v>
      </c>
      <c r="FV134" s="53">
        <v>0</v>
      </c>
      <c r="FW134" s="53">
        <v>0</v>
      </c>
      <c r="FX134" s="53">
        <v>6030</v>
      </c>
      <c r="FY134" s="53">
        <v>6099</v>
      </c>
      <c r="FZ134" s="53">
        <v>0</v>
      </c>
      <c r="GA134" s="53">
        <v>0</v>
      </c>
      <c r="GB134" s="53">
        <v>0</v>
      </c>
      <c r="GC134" s="53">
        <v>0</v>
      </c>
      <c r="GD134" s="53">
        <v>0</v>
      </c>
      <c r="GE134" s="53">
        <v>12129</v>
      </c>
      <c r="GF134" s="53">
        <v>22562</v>
      </c>
      <c r="GG134" s="53">
        <v>0.53759999999999997</v>
      </c>
      <c r="GH134" s="53">
        <v>0</v>
      </c>
      <c r="GI134" s="53">
        <v>0</v>
      </c>
      <c r="GJ134" s="53">
        <v>0</v>
      </c>
      <c r="GK134" s="53">
        <v>0</v>
      </c>
      <c r="GL134" s="53">
        <v>0</v>
      </c>
      <c r="GM134" s="53">
        <v>0</v>
      </c>
      <c r="GN134" s="53">
        <v>0</v>
      </c>
      <c r="GO134" s="53">
        <v>0</v>
      </c>
      <c r="GP134" s="53">
        <v>0</v>
      </c>
      <c r="GQ134" s="53">
        <v>22562</v>
      </c>
      <c r="GR134" s="53">
        <v>0</v>
      </c>
      <c r="GS134" s="53">
        <v>0</v>
      </c>
      <c r="GT134" s="53">
        <v>0</v>
      </c>
      <c r="GU134" s="53">
        <v>0</v>
      </c>
      <c r="GV134" s="53">
        <v>0</v>
      </c>
      <c r="GW134" s="53">
        <v>0</v>
      </c>
      <c r="GX134" s="53">
        <v>0</v>
      </c>
      <c r="GY134" s="53">
        <v>0</v>
      </c>
      <c r="GZ134" s="53">
        <v>0</v>
      </c>
      <c r="HA134" s="53">
        <v>0</v>
      </c>
      <c r="HB134" s="53">
        <v>22562</v>
      </c>
      <c r="HC134" s="53">
        <v>0</v>
      </c>
      <c r="HD134" s="53">
        <v>0.53759999999999997</v>
      </c>
      <c r="HE134" s="53">
        <v>0</v>
      </c>
      <c r="HF134" s="53">
        <v>0.53759999999999997</v>
      </c>
      <c r="HG134" s="53">
        <v>0</v>
      </c>
      <c r="HH134" s="53">
        <v>0.53759999999999997</v>
      </c>
      <c r="HI134" s="53">
        <v>0</v>
      </c>
      <c r="HJ134" s="53">
        <v>0</v>
      </c>
      <c r="HK134" s="53">
        <v>0</v>
      </c>
      <c r="HL134" s="53">
        <v>0</v>
      </c>
      <c r="HM134" s="53">
        <v>0</v>
      </c>
      <c r="HN134" s="53">
        <v>0</v>
      </c>
      <c r="HO134" s="53">
        <v>0</v>
      </c>
      <c r="HP134" s="53">
        <v>0</v>
      </c>
      <c r="HQ134" s="53">
        <v>0</v>
      </c>
      <c r="HR134" s="53">
        <v>0.28999999999999998</v>
      </c>
      <c r="HS134" s="53">
        <v>0.56999999999999995</v>
      </c>
      <c r="HT134" s="53">
        <v>0.56999999999999995</v>
      </c>
      <c r="HU134" s="53">
        <v>0</v>
      </c>
      <c r="HV134" s="53">
        <v>0</v>
      </c>
      <c r="HW134" s="53">
        <v>0</v>
      </c>
      <c r="HX134" s="53">
        <v>0</v>
      </c>
      <c r="HY134" s="53">
        <v>0</v>
      </c>
      <c r="HZ134" s="53">
        <v>0</v>
      </c>
      <c r="IA134" s="53">
        <v>0</v>
      </c>
      <c r="IB134" s="53">
        <v>0</v>
      </c>
      <c r="IC134" s="53">
        <v>0</v>
      </c>
      <c r="ID134" s="53">
        <v>0</v>
      </c>
      <c r="IE134" s="53">
        <v>0</v>
      </c>
      <c r="IF134" s="53">
        <v>0</v>
      </c>
      <c r="IG134" s="53">
        <v>0</v>
      </c>
      <c r="IH134" s="53">
        <v>0</v>
      </c>
      <c r="II134" s="53">
        <v>22562</v>
      </c>
      <c r="IJ134" s="53">
        <v>0</v>
      </c>
      <c r="IK134" s="53">
        <v>3316</v>
      </c>
      <c r="IL134" s="53">
        <v>3153</v>
      </c>
      <c r="IM134" s="53">
        <v>3189</v>
      </c>
      <c r="IN134" s="53">
        <v>0</v>
      </c>
      <c r="IO134" s="53">
        <v>0</v>
      </c>
      <c r="IP134" s="53">
        <v>0</v>
      </c>
      <c r="IQ134" s="53">
        <v>0</v>
      </c>
      <c r="IR134" s="53">
        <v>0</v>
      </c>
      <c r="IS134" s="53">
        <v>9658</v>
      </c>
      <c r="IT134" s="53">
        <v>22562</v>
      </c>
      <c r="IU134" s="53">
        <v>0.42809999999999998</v>
      </c>
      <c r="IV134" s="53">
        <v>0</v>
      </c>
      <c r="IW134" s="53">
        <v>0</v>
      </c>
      <c r="IX134" s="53">
        <v>0</v>
      </c>
      <c r="IY134" s="53">
        <v>0.42809999999999998</v>
      </c>
      <c r="IZ134" s="53">
        <v>0.42809999999999998</v>
      </c>
      <c r="JA134" s="53">
        <v>0.42809999999999998</v>
      </c>
      <c r="JB134" s="53">
        <v>0</v>
      </c>
      <c r="JC134" s="53">
        <v>0.14000000000000001</v>
      </c>
      <c r="JD134" s="53">
        <v>0.14000000000000001</v>
      </c>
      <c r="JE134" s="53">
        <v>0</v>
      </c>
      <c r="JF134" s="53">
        <v>0</v>
      </c>
      <c r="JG134" s="53">
        <v>0</v>
      </c>
      <c r="JH134" s="53">
        <v>0</v>
      </c>
      <c r="JI134" s="53">
        <v>0</v>
      </c>
      <c r="JJ134" s="53">
        <v>0</v>
      </c>
      <c r="JK134" s="53">
        <v>774</v>
      </c>
      <c r="JL134" s="53">
        <v>783</v>
      </c>
      <c r="JM134" s="53">
        <v>0</v>
      </c>
      <c r="JN134" s="53">
        <v>0</v>
      </c>
      <c r="JO134" s="53">
        <v>0</v>
      </c>
      <c r="JP134" s="53">
        <v>0</v>
      </c>
      <c r="JQ134" s="53">
        <v>0</v>
      </c>
      <c r="JR134" s="53">
        <v>1557</v>
      </c>
      <c r="JS134" s="53">
        <v>22562</v>
      </c>
      <c r="JT134" s="53">
        <v>6.9000000000000006E-2</v>
      </c>
      <c r="JU134" s="53">
        <v>6.9000000000000006E-2</v>
      </c>
      <c r="JV134" s="53">
        <v>6.9000000000000006E-2</v>
      </c>
      <c r="JW134" s="53">
        <v>6.9000000000000006E-2</v>
      </c>
    </row>
    <row r="135" spans="1:283">
      <c r="A135" s="53" t="s">
        <v>12</v>
      </c>
      <c r="B135" s="53" t="s">
        <v>1377</v>
      </c>
      <c r="C135" s="53">
        <v>4115081</v>
      </c>
      <c r="D135" s="53">
        <v>40470</v>
      </c>
      <c r="E135" s="53">
        <v>18</v>
      </c>
      <c r="F135" s="53">
        <v>266330</v>
      </c>
      <c r="G135" s="53">
        <v>135337</v>
      </c>
      <c r="H135" s="53">
        <v>112172</v>
      </c>
      <c r="I135" s="53">
        <v>0</v>
      </c>
      <c r="J135" s="53">
        <v>0</v>
      </c>
      <c r="K135" s="53">
        <v>513839</v>
      </c>
      <c r="L135" s="53">
        <v>10988</v>
      </c>
      <c r="M135" s="53">
        <v>46.7637</v>
      </c>
      <c r="N135" s="53">
        <v>46.7637</v>
      </c>
      <c r="O135" s="53">
        <v>46.7637</v>
      </c>
      <c r="P135" s="53">
        <v>46.7637</v>
      </c>
      <c r="Q135" s="53">
        <v>4936666</v>
      </c>
      <c r="R135" s="53">
        <v>28274</v>
      </c>
      <c r="S135" s="53">
        <v>174.6009</v>
      </c>
      <c r="T135" s="53">
        <v>7105294</v>
      </c>
      <c r="U135" s="53">
        <v>28274</v>
      </c>
      <c r="V135" s="53">
        <v>251.3013</v>
      </c>
      <c r="W135" s="53">
        <v>43101</v>
      </c>
      <c r="X135" s="53">
        <v>43282</v>
      </c>
      <c r="Y135" s="53">
        <v>43374</v>
      </c>
      <c r="Z135" s="53">
        <v>0</v>
      </c>
      <c r="AA135" s="53">
        <v>0</v>
      </c>
      <c r="AB135" s="53">
        <v>157.41999999999999</v>
      </c>
      <c r="AC135" s="53">
        <v>169.65</v>
      </c>
      <c r="AD135" s="53">
        <v>169.65</v>
      </c>
      <c r="AE135" s="53">
        <v>0</v>
      </c>
      <c r="AF135" s="53">
        <v>0</v>
      </c>
      <c r="AG135" s="53">
        <v>15.2</v>
      </c>
      <c r="AH135" s="53">
        <v>15.56</v>
      </c>
      <c r="AI135" s="53">
        <v>15.56</v>
      </c>
      <c r="AJ135" s="53">
        <v>0</v>
      </c>
      <c r="AK135" s="53">
        <v>0</v>
      </c>
      <c r="AL135" s="53">
        <v>2168628</v>
      </c>
      <c r="AM135" s="53">
        <v>28274</v>
      </c>
      <c r="AN135" s="53">
        <v>76.700400000000002</v>
      </c>
      <c r="AO135" s="53">
        <v>45.62</v>
      </c>
      <c r="AP135" s="53">
        <v>48.06</v>
      </c>
      <c r="AQ135" s="53">
        <v>48.06</v>
      </c>
      <c r="AR135" s="53">
        <v>0</v>
      </c>
      <c r="AS135" s="53">
        <v>244.62</v>
      </c>
      <c r="AT135" s="53">
        <v>260.23</v>
      </c>
      <c r="AU135" s="53">
        <v>261.73</v>
      </c>
      <c r="AV135" s="53">
        <v>0</v>
      </c>
      <c r="AW135" s="53">
        <v>0</v>
      </c>
      <c r="AX135" s="53">
        <v>0</v>
      </c>
      <c r="AY135" s="53">
        <v>5838</v>
      </c>
      <c r="AZ135" s="53">
        <v>2816</v>
      </c>
      <c r="BA135" s="53">
        <v>2334</v>
      </c>
      <c r="BB135" s="53">
        <v>0</v>
      </c>
      <c r="BC135" s="53">
        <v>0</v>
      </c>
      <c r="BD135" s="53">
        <v>0</v>
      </c>
      <c r="BE135" s="53">
        <v>919018</v>
      </c>
      <c r="BF135" s="53">
        <v>477734</v>
      </c>
      <c r="BG135" s="53">
        <v>395963</v>
      </c>
      <c r="BH135" s="53">
        <v>0</v>
      </c>
      <c r="BI135" s="53">
        <v>0</v>
      </c>
      <c r="BJ135" s="53">
        <v>0</v>
      </c>
      <c r="BK135" s="53">
        <v>1792715</v>
      </c>
      <c r="BL135" s="53">
        <v>10988</v>
      </c>
      <c r="BM135" s="53">
        <v>163.15209999999999</v>
      </c>
      <c r="BN135" s="53">
        <v>0</v>
      </c>
      <c r="BO135" s="53">
        <v>88738</v>
      </c>
      <c r="BP135" s="53">
        <v>43817</v>
      </c>
      <c r="BQ135" s="53">
        <v>36317</v>
      </c>
      <c r="BR135" s="53">
        <v>0</v>
      </c>
      <c r="BS135" s="53">
        <v>0</v>
      </c>
      <c r="BT135" s="53">
        <v>168872</v>
      </c>
      <c r="BU135" s="53">
        <v>10988</v>
      </c>
      <c r="BV135" s="53">
        <v>15.3688</v>
      </c>
      <c r="BW135" s="53">
        <v>1428093</v>
      </c>
      <c r="BX135" s="53">
        <v>732808</v>
      </c>
      <c r="BY135" s="53">
        <v>610877</v>
      </c>
      <c r="BZ135" s="53">
        <v>0</v>
      </c>
      <c r="CA135" s="53">
        <v>0</v>
      </c>
      <c r="CB135" s="53">
        <v>2771778</v>
      </c>
      <c r="CC135" s="53">
        <v>10988</v>
      </c>
      <c r="CD135" s="53">
        <v>252.2551</v>
      </c>
      <c r="CE135" s="53">
        <v>163.15209999999999</v>
      </c>
      <c r="CF135" s="53">
        <v>174.6009</v>
      </c>
      <c r="CG135" s="53">
        <v>163.15209999999999</v>
      </c>
      <c r="CH135" s="53">
        <v>163.15209999999999</v>
      </c>
      <c r="CI135" s="53">
        <v>15.3688</v>
      </c>
      <c r="CJ135" s="53">
        <v>15.3688</v>
      </c>
      <c r="CK135" s="53">
        <v>15.3688</v>
      </c>
      <c r="CL135" s="53">
        <v>252.2551</v>
      </c>
      <c r="CM135" s="53">
        <v>174.6009</v>
      </c>
      <c r="CN135" s="53">
        <v>252.2551</v>
      </c>
      <c r="CO135" s="53">
        <v>252.2551</v>
      </c>
      <c r="CP135" s="53">
        <v>252.2551</v>
      </c>
      <c r="CQ135" s="53">
        <v>10988</v>
      </c>
      <c r="CR135" s="53">
        <v>2771779</v>
      </c>
      <c r="CS135" s="53">
        <v>0</v>
      </c>
      <c r="CT135" s="53">
        <v>0</v>
      </c>
      <c r="CU135" s="53">
        <v>2771779</v>
      </c>
      <c r="CV135" s="53">
        <v>2771778</v>
      </c>
      <c r="CW135" s="53">
        <v>1</v>
      </c>
      <c r="CX135" s="53">
        <v>1</v>
      </c>
      <c r="CY135" s="53">
        <v>0</v>
      </c>
      <c r="CZ135" s="53">
        <v>0</v>
      </c>
      <c r="DA135" s="53">
        <v>0</v>
      </c>
      <c r="DB135" s="53">
        <v>0</v>
      </c>
      <c r="DC135" s="53">
        <v>0</v>
      </c>
      <c r="DD135" s="53">
        <v>0</v>
      </c>
      <c r="DE135" s="53">
        <v>0</v>
      </c>
      <c r="DF135" s="53">
        <v>0</v>
      </c>
      <c r="DG135" s="53">
        <v>0</v>
      </c>
      <c r="DH135" s="53">
        <v>0</v>
      </c>
      <c r="DI135" s="53">
        <v>0</v>
      </c>
      <c r="DJ135" s="53">
        <v>0</v>
      </c>
      <c r="DK135" s="53">
        <v>0</v>
      </c>
      <c r="DL135" s="53">
        <v>0</v>
      </c>
      <c r="DM135" s="53">
        <v>0</v>
      </c>
      <c r="DN135" s="53">
        <v>0</v>
      </c>
      <c r="DO135" s="53">
        <v>0</v>
      </c>
      <c r="DP135" s="53">
        <v>0</v>
      </c>
      <c r="DQ135" s="53">
        <v>0</v>
      </c>
      <c r="DR135" s="53">
        <v>0</v>
      </c>
      <c r="DS135" s="53">
        <v>0</v>
      </c>
      <c r="DT135" s="53">
        <v>0</v>
      </c>
      <c r="DU135" s="53">
        <v>0</v>
      </c>
      <c r="DV135" s="53">
        <v>0</v>
      </c>
      <c r="DW135" s="53">
        <v>0</v>
      </c>
      <c r="DX135" s="53">
        <v>0</v>
      </c>
      <c r="DY135" s="53">
        <v>0</v>
      </c>
      <c r="DZ135" s="53">
        <v>0</v>
      </c>
      <c r="EA135" s="53">
        <v>21.5</v>
      </c>
      <c r="EB135" s="53">
        <v>21.5</v>
      </c>
      <c r="EC135" s="53">
        <v>23</v>
      </c>
      <c r="ED135" s="53">
        <v>0</v>
      </c>
      <c r="EE135" s="53">
        <v>0</v>
      </c>
      <c r="EF135" s="53">
        <v>0</v>
      </c>
      <c r="EG135" s="53">
        <v>0</v>
      </c>
      <c r="EH135" s="53">
        <v>0</v>
      </c>
      <c r="EI135" s="53">
        <v>125517</v>
      </c>
      <c r="EJ135" s="53">
        <v>60544</v>
      </c>
      <c r="EK135" s="53">
        <v>53682</v>
      </c>
      <c r="EL135" s="53">
        <v>0</v>
      </c>
      <c r="EM135" s="53">
        <v>0</v>
      </c>
      <c r="EN135" s="53">
        <v>0</v>
      </c>
      <c r="EO135" s="53">
        <v>0</v>
      </c>
      <c r="EP135" s="53">
        <v>0</v>
      </c>
      <c r="EQ135" s="53">
        <v>239743</v>
      </c>
      <c r="ER135" s="53">
        <v>10988</v>
      </c>
      <c r="ES135" s="53">
        <v>21.8186</v>
      </c>
      <c r="ET135" s="53">
        <v>21.8186</v>
      </c>
      <c r="EU135" s="53">
        <v>21.8186</v>
      </c>
      <c r="EV135" s="53">
        <v>21.8186</v>
      </c>
      <c r="EW135" s="53">
        <v>187.21</v>
      </c>
      <c r="EX135" s="53">
        <v>197.98</v>
      </c>
      <c r="EY135" s="53">
        <v>4.07</v>
      </c>
      <c r="EZ135" s="53">
        <v>4.3499999999999996</v>
      </c>
      <c r="FA135" s="53">
        <v>4.3499999999999996</v>
      </c>
      <c r="FB135" s="53">
        <v>0</v>
      </c>
      <c r="FC135" s="53">
        <v>0</v>
      </c>
      <c r="FD135" s="53">
        <v>0</v>
      </c>
      <c r="FE135" s="53">
        <v>0</v>
      </c>
      <c r="FF135" s="53">
        <v>0</v>
      </c>
      <c r="FG135" s="53">
        <v>0</v>
      </c>
      <c r="FH135" s="53">
        <v>0</v>
      </c>
      <c r="FI135" s="53">
        <v>0</v>
      </c>
      <c r="FJ135" s="53">
        <v>0</v>
      </c>
      <c r="FK135" s="53">
        <v>0</v>
      </c>
      <c r="FL135" s="53">
        <v>0</v>
      </c>
      <c r="FM135" s="53">
        <v>0</v>
      </c>
      <c r="FN135" s="53">
        <v>0</v>
      </c>
      <c r="FO135" s="53">
        <v>0</v>
      </c>
      <c r="FP135" s="53">
        <v>0</v>
      </c>
      <c r="FQ135" s="53">
        <v>0</v>
      </c>
      <c r="FR135" s="53">
        <v>0</v>
      </c>
      <c r="FS135" s="53">
        <v>0</v>
      </c>
      <c r="FT135" s="53">
        <v>0</v>
      </c>
      <c r="FU135" s="53">
        <v>0</v>
      </c>
      <c r="FV135" s="53">
        <v>0</v>
      </c>
      <c r="FW135" s="53">
        <v>23761</v>
      </c>
      <c r="FX135" s="53">
        <v>12250</v>
      </c>
      <c r="FY135" s="53">
        <v>10153</v>
      </c>
      <c r="FZ135" s="53">
        <v>0</v>
      </c>
      <c r="GA135" s="53">
        <v>0</v>
      </c>
      <c r="GB135" s="53">
        <v>0</v>
      </c>
      <c r="GC135" s="53">
        <v>0</v>
      </c>
      <c r="GD135" s="53">
        <v>0</v>
      </c>
      <c r="GE135" s="53">
        <v>46164</v>
      </c>
      <c r="GF135" s="53">
        <v>10988</v>
      </c>
      <c r="GG135" s="53">
        <v>4.2012999999999998</v>
      </c>
      <c r="GH135" s="53">
        <v>0</v>
      </c>
      <c r="GI135" s="53">
        <v>0</v>
      </c>
      <c r="GJ135" s="53">
        <v>0</v>
      </c>
      <c r="GK135" s="53">
        <v>0</v>
      </c>
      <c r="GL135" s="53">
        <v>0</v>
      </c>
      <c r="GM135" s="53">
        <v>0</v>
      </c>
      <c r="GN135" s="53">
        <v>0</v>
      </c>
      <c r="GO135" s="53">
        <v>0</v>
      </c>
      <c r="GP135" s="53">
        <v>0</v>
      </c>
      <c r="GQ135" s="53">
        <v>10988</v>
      </c>
      <c r="GR135" s="53">
        <v>0</v>
      </c>
      <c r="GS135" s="53">
        <v>0</v>
      </c>
      <c r="GT135" s="53">
        <v>0</v>
      </c>
      <c r="GU135" s="53">
        <v>0</v>
      </c>
      <c r="GV135" s="53">
        <v>0</v>
      </c>
      <c r="GW135" s="53">
        <v>0</v>
      </c>
      <c r="GX135" s="53">
        <v>0</v>
      </c>
      <c r="GY135" s="53">
        <v>0</v>
      </c>
      <c r="GZ135" s="53">
        <v>0</v>
      </c>
      <c r="HA135" s="53">
        <v>0</v>
      </c>
      <c r="HB135" s="53">
        <v>10988</v>
      </c>
      <c r="HC135" s="53">
        <v>0</v>
      </c>
      <c r="HD135" s="53">
        <v>4.2012999999999998</v>
      </c>
      <c r="HE135" s="53">
        <v>0</v>
      </c>
      <c r="HF135" s="53">
        <v>4.2012999999999998</v>
      </c>
      <c r="HG135" s="53">
        <v>0</v>
      </c>
      <c r="HH135" s="53">
        <v>4.2012999999999998</v>
      </c>
      <c r="HI135" s="53">
        <v>0</v>
      </c>
      <c r="HJ135" s="53">
        <v>0.03</v>
      </c>
      <c r="HK135" s="53">
        <v>0</v>
      </c>
      <c r="HL135" s="53">
        <v>0</v>
      </c>
      <c r="HM135" s="53">
        <v>0</v>
      </c>
      <c r="HN135" s="53">
        <v>0</v>
      </c>
      <c r="HO135" s="53">
        <v>0</v>
      </c>
      <c r="HP135" s="53">
        <v>0</v>
      </c>
      <c r="HQ135" s="53">
        <v>0</v>
      </c>
      <c r="HR135" s="53">
        <v>0.28999999999999998</v>
      </c>
      <c r="HS135" s="53">
        <v>0.56999999999999995</v>
      </c>
      <c r="HT135" s="53">
        <v>0.56999999999999995</v>
      </c>
      <c r="HU135" s="53">
        <v>0</v>
      </c>
      <c r="HV135" s="53">
        <v>0</v>
      </c>
      <c r="HW135" s="53">
        <v>0</v>
      </c>
      <c r="HX135" s="53">
        <v>0</v>
      </c>
      <c r="HY135" s="53">
        <v>0</v>
      </c>
      <c r="HZ135" s="53">
        <v>175</v>
      </c>
      <c r="IA135" s="53">
        <v>0</v>
      </c>
      <c r="IB135" s="53">
        <v>0</v>
      </c>
      <c r="IC135" s="53">
        <v>0</v>
      </c>
      <c r="ID135" s="53">
        <v>0</v>
      </c>
      <c r="IE135" s="53">
        <v>0</v>
      </c>
      <c r="IF135" s="53">
        <v>0</v>
      </c>
      <c r="IG135" s="53">
        <v>0</v>
      </c>
      <c r="IH135" s="53">
        <v>175</v>
      </c>
      <c r="II135" s="53">
        <v>10988</v>
      </c>
      <c r="IJ135" s="53">
        <v>1.5900000000000001E-2</v>
      </c>
      <c r="IK135" s="53">
        <v>1693</v>
      </c>
      <c r="IL135" s="53">
        <v>1605</v>
      </c>
      <c r="IM135" s="53">
        <v>1330</v>
      </c>
      <c r="IN135" s="53">
        <v>0</v>
      </c>
      <c r="IO135" s="53">
        <v>0</v>
      </c>
      <c r="IP135" s="53">
        <v>0</v>
      </c>
      <c r="IQ135" s="53">
        <v>0</v>
      </c>
      <c r="IR135" s="53">
        <v>0</v>
      </c>
      <c r="IS135" s="53">
        <v>4628</v>
      </c>
      <c r="IT135" s="53">
        <v>10988</v>
      </c>
      <c r="IU135" s="53">
        <v>0.42120000000000002</v>
      </c>
      <c r="IV135" s="53">
        <v>1.5900000000000001E-2</v>
      </c>
      <c r="IW135" s="53">
        <v>1.5900000000000001E-2</v>
      </c>
      <c r="IX135" s="53">
        <v>1.5900000000000001E-2</v>
      </c>
      <c r="IY135" s="53">
        <v>0.42120000000000002</v>
      </c>
      <c r="IZ135" s="53">
        <v>0.42120000000000002</v>
      </c>
      <c r="JA135" s="53">
        <v>0.42120000000000002</v>
      </c>
      <c r="JB135" s="53">
        <v>0.49</v>
      </c>
      <c r="JC135" s="53">
        <v>0.54</v>
      </c>
      <c r="JD135" s="53">
        <v>0.54</v>
      </c>
      <c r="JE135" s="53">
        <v>0</v>
      </c>
      <c r="JF135" s="53">
        <v>0</v>
      </c>
      <c r="JG135" s="53">
        <v>0</v>
      </c>
      <c r="JH135" s="53">
        <v>0</v>
      </c>
      <c r="JI135" s="53">
        <v>0</v>
      </c>
      <c r="JJ135" s="53">
        <v>2861</v>
      </c>
      <c r="JK135" s="53">
        <v>1521</v>
      </c>
      <c r="JL135" s="53">
        <v>1260</v>
      </c>
      <c r="JM135" s="53">
        <v>0</v>
      </c>
      <c r="JN135" s="53">
        <v>0</v>
      </c>
      <c r="JO135" s="53">
        <v>0</v>
      </c>
      <c r="JP135" s="53">
        <v>0</v>
      </c>
      <c r="JQ135" s="53">
        <v>0</v>
      </c>
      <c r="JR135" s="53">
        <v>5642</v>
      </c>
      <c r="JS135" s="53">
        <v>10988</v>
      </c>
      <c r="JT135" s="53">
        <v>0.51349999999999996</v>
      </c>
      <c r="JU135" s="53">
        <v>0.51349999999999996</v>
      </c>
      <c r="JV135" s="53">
        <v>0.51349999999999996</v>
      </c>
      <c r="JW135" s="53">
        <v>0.51349999999999996</v>
      </c>
    </row>
    <row r="136" spans="1:283">
      <c r="A136" s="53" t="s">
        <v>12</v>
      </c>
      <c r="B136" s="53" t="s">
        <v>1377</v>
      </c>
      <c r="C136" s="53">
        <v>4115101</v>
      </c>
      <c r="D136" s="53">
        <v>23300</v>
      </c>
      <c r="E136" s="53">
        <v>18</v>
      </c>
      <c r="F136" s="53">
        <v>303510</v>
      </c>
      <c r="G136" s="53">
        <v>194787</v>
      </c>
      <c r="H136" s="53">
        <v>203871</v>
      </c>
      <c r="I136" s="53">
        <v>0</v>
      </c>
      <c r="J136" s="53">
        <v>0</v>
      </c>
      <c r="K136" s="53">
        <v>702168</v>
      </c>
      <c r="L136" s="53">
        <v>14948</v>
      </c>
      <c r="M136" s="53">
        <v>46.973999999999997</v>
      </c>
      <c r="N136" s="53">
        <v>46.973999999999997</v>
      </c>
      <c r="O136" s="53">
        <v>46.973999999999997</v>
      </c>
      <c r="P136" s="53">
        <v>46.973999999999997</v>
      </c>
      <c r="Q136" s="53">
        <v>3279383</v>
      </c>
      <c r="R136" s="53">
        <v>20193</v>
      </c>
      <c r="S136" s="53">
        <v>162.40199999999999</v>
      </c>
      <c r="T136" s="53">
        <v>4633996</v>
      </c>
      <c r="U136" s="53">
        <v>20193</v>
      </c>
      <c r="V136" s="53">
        <v>229.4853</v>
      </c>
      <c r="W136" s="53">
        <v>43101</v>
      </c>
      <c r="X136" s="53">
        <v>43282</v>
      </c>
      <c r="Y136" s="53">
        <v>43374</v>
      </c>
      <c r="Z136" s="53">
        <v>0</v>
      </c>
      <c r="AA136" s="53">
        <v>0</v>
      </c>
      <c r="AB136" s="53">
        <v>132.13999999999999</v>
      </c>
      <c r="AC136" s="53">
        <v>135.38</v>
      </c>
      <c r="AD136" s="53">
        <v>135.38</v>
      </c>
      <c r="AE136" s="53">
        <v>0</v>
      </c>
      <c r="AF136" s="53">
        <v>0</v>
      </c>
      <c r="AG136" s="53">
        <v>11.5</v>
      </c>
      <c r="AH136" s="53">
        <v>11.75</v>
      </c>
      <c r="AI136" s="53">
        <v>11.75</v>
      </c>
      <c r="AJ136" s="53">
        <v>0</v>
      </c>
      <c r="AK136" s="53">
        <v>0</v>
      </c>
      <c r="AL136" s="53">
        <v>1354613</v>
      </c>
      <c r="AM136" s="53">
        <v>20193</v>
      </c>
      <c r="AN136" s="53">
        <v>67.083299999999994</v>
      </c>
      <c r="AO136" s="53">
        <v>45.62</v>
      </c>
      <c r="AP136" s="53">
        <v>48.06</v>
      </c>
      <c r="AQ136" s="53">
        <v>48.06</v>
      </c>
      <c r="AR136" s="53">
        <v>0</v>
      </c>
      <c r="AS136" s="53">
        <v>212.6</v>
      </c>
      <c r="AT136" s="53">
        <v>217.26</v>
      </c>
      <c r="AU136" s="53">
        <v>218.76</v>
      </c>
      <c r="AV136" s="53">
        <v>0</v>
      </c>
      <c r="AW136" s="53">
        <v>0</v>
      </c>
      <c r="AX136" s="53">
        <v>0</v>
      </c>
      <c r="AY136" s="53">
        <v>6653</v>
      </c>
      <c r="AZ136" s="53">
        <v>4053</v>
      </c>
      <c r="BA136" s="53">
        <v>4242</v>
      </c>
      <c r="BB136" s="53">
        <v>0</v>
      </c>
      <c r="BC136" s="53">
        <v>0</v>
      </c>
      <c r="BD136" s="53">
        <v>0</v>
      </c>
      <c r="BE136" s="53">
        <v>879127</v>
      </c>
      <c r="BF136" s="53">
        <v>548695</v>
      </c>
      <c r="BG136" s="53">
        <v>574282</v>
      </c>
      <c r="BH136" s="53">
        <v>0</v>
      </c>
      <c r="BI136" s="53">
        <v>0</v>
      </c>
      <c r="BJ136" s="53">
        <v>0</v>
      </c>
      <c r="BK136" s="53">
        <v>2002104</v>
      </c>
      <c r="BL136" s="53">
        <v>14948</v>
      </c>
      <c r="BM136" s="53">
        <v>133.93790000000001</v>
      </c>
      <c r="BN136" s="53">
        <v>0</v>
      </c>
      <c r="BO136" s="53">
        <v>76510</v>
      </c>
      <c r="BP136" s="53">
        <v>47623</v>
      </c>
      <c r="BQ136" s="53">
        <v>49844</v>
      </c>
      <c r="BR136" s="53">
        <v>0</v>
      </c>
      <c r="BS136" s="53">
        <v>0</v>
      </c>
      <c r="BT136" s="53">
        <v>173977</v>
      </c>
      <c r="BU136" s="53">
        <v>14948</v>
      </c>
      <c r="BV136" s="53">
        <v>11.6388</v>
      </c>
      <c r="BW136" s="53">
        <v>1414428</v>
      </c>
      <c r="BX136" s="53">
        <v>880555</v>
      </c>
      <c r="BY136" s="53">
        <v>927981</v>
      </c>
      <c r="BZ136" s="53">
        <v>0</v>
      </c>
      <c r="CA136" s="53">
        <v>0</v>
      </c>
      <c r="CB136" s="53">
        <v>3222964</v>
      </c>
      <c r="CC136" s="53">
        <v>14948</v>
      </c>
      <c r="CD136" s="53">
        <v>215.61160000000001</v>
      </c>
      <c r="CE136" s="53">
        <v>133.93790000000001</v>
      </c>
      <c r="CF136" s="53">
        <v>162.40199999999999</v>
      </c>
      <c r="CG136" s="53">
        <v>133.93790000000001</v>
      </c>
      <c r="CH136" s="53">
        <v>133.93790000000001</v>
      </c>
      <c r="CI136" s="53">
        <v>11.6388</v>
      </c>
      <c r="CJ136" s="53">
        <v>11.6388</v>
      </c>
      <c r="CK136" s="53">
        <v>11.6388</v>
      </c>
      <c r="CL136" s="53">
        <v>215.61160000000001</v>
      </c>
      <c r="CM136" s="53">
        <v>162.40199999999999</v>
      </c>
      <c r="CN136" s="53">
        <v>215.61160000000001</v>
      </c>
      <c r="CO136" s="53">
        <v>215.61160000000001</v>
      </c>
      <c r="CP136" s="53">
        <v>215.61160000000001</v>
      </c>
      <c r="CQ136" s="53">
        <v>14948</v>
      </c>
      <c r="CR136" s="53">
        <v>3222962</v>
      </c>
      <c r="CS136" s="53">
        <v>0</v>
      </c>
      <c r="CT136" s="53">
        <v>0</v>
      </c>
      <c r="CU136" s="53">
        <v>3222962</v>
      </c>
      <c r="CV136" s="53">
        <v>3222962</v>
      </c>
      <c r="CW136" s="53">
        <v>0</v>
      </c>
      <c r="CX136" s="53">
        <v>0</v>
      </c>
      <c r="CY136" s="53">
        <v>0</v>
      </c>
      <c r="CZ136" s="53">
        <v>0</v>
      </c>
      <c r="DA136" s="53">
        <v>0</v>
      </c>
      <c r="DB136" s="53">
        <v>0</v>
      </c>
      <c r="DC136" s="53">
        <v>0</v>
      </c>
      <c r="DD136" s="53">
        <v>0</v>
      </c>
      <c r="DE136" s="53">
        <v>0</v>
      </c>
      <c r="DF136" s="53">
        <v>0</v>
      </c>
      <c r="DG136" s="53">
        <v>0</v>
      </c>
      <c r="DH136" s="53">
        <v>0</v>
      </c>
      <c r="DI136" s="53">
        <v>0</v>
      </c>
      <c r="DJ136" s="53">
        <v>0</v>
      </c>
      <c r="DK136" s="53">
        <v>0</v>
      </c>
      <c r="DL136" s="53">
        <v>0</v>
      </c>
      <c r="DM136" s="53">
        <v>0</v>
      </c>
      <c r="DN136" s="53">
        <v>0</v>
      </c>
      <c r="DO136" s="53">
        <v>0</v>
      </c>
      <c r="DP136" s="53">
        <v>0</v>
      </c>
      <c r="DQ136" s="53">
        <v>0</v>
      </c>
      <c r="DR136" s="53">
        <v>0</v>
      </c>
      <c r="DS136" s="53">
        <v>0</v>
      </c>
      <c r="DT136" s="53">
        <v>0</v>
      </c>
      <c r="DU136" s="53">
        <v>0</v>
      </c>
      <c r="DV136" s="53">
        <v>0</v>
      </c>
      <c r="DW136" s="53">
        <v>0</v>
      </c>
      <c r="DX136" s="53">
        <v>0</v>
      </c>
      <c r="DY136" s="53">
        <v>0</v>
      </c>
      <c r="DZ136" s="53">
        <v>0</v>
      </c>
      <c r="EA136" s="53">
        <v>21.5</v>
      </c>
      <c r="EB136" s="53">
        <v>21.5</v>
      </c>
      <c r="EC136" s="53">
        <v>23</v>
      </c>
      <c r="ED136" s="53">
        <v>0</v>
      </c>
      <c r="EE136" s="53">
        <v>0</v>
      </c>
      <c r="EF136" s="53">
        <v>0</v>
      </c>
      <c r="EG136" s="53">
        <v>0</v>
      </c>
      <c r="EH136" s="53">
        <v>0</v>
      </c>
      <c r="EI136" s="53">
        <v>143040</v>
      </c>
      <c r="EJ136" s="53">
        <v>87140</v>
      </c>
      <c r="EK136" s="53">
        <v>97566</v>
      </c>
      <c r="EL136" s="53">
        <v>0</v>
      </c>
      <c r="EM136" s="53">
        <v>0</v>
      </c>
      <c r="EN136" s="53">
        <v>0</v>
      </c>
      <c r="EO136" s="53">
        <v>0</v>
      </c>
      <c r="EP136" s="53">
        <v>0</v>
      </c>
      <c r="EQ136" s="53">
        <v>327746</v>
      </c>
      <c r="ER136" s="53">
        <v>14948</v>
      </c>
      <c r="ES136" s="53">
        <v>21.925699999999999</v>
      </c>
      <c r="ET136" s="53">
        <v>21.925699999999999</v>
      </c>
      <c r="EU136" s="53">
        <v>21.925699999999999</v>
      </c>
      <c r="EV136" s="53">
        <v>21.925699999999999</v>
      </c>
      <c r="EW136" s="53">
        <v>187.21</v>
      </c>
      <c r="EX136" s="53">
        <v>197.98</v>
      </c>
      <c r="EY136" s="53">
        <v>1.36</v>
      </c>
      <c r="EZ136" s="53">
        <v>0</v>
      </c>
      <c r="FA136" s="53">
        <v>0</v>
      </c>
      <c r="FB136" s="53">
        <v>0</v>
      </c>
      <c r="FC136" s="53">
        <v>0</v>
      </c>
      <c r="FD136" s="53">
        <v>0</v>
      </c>
      <c r="FE136" s="53">
        <v>0</v>
      </c>
      <c r="FF136" s="53">
        <v>0</v>
      </c>
      <c r="FG136" s="53">
        <v>0</v>
      </c>
      <c r="FH136" s="53">
        <v>0</v>
      </c>
      <c r="FI136" s="53">
        <v>0</v>
      </c>
      <c r="FJ136" s="53">
        <v>0</v>
      </c>
      <c r="FK136" s="53">
        <v>0</v>
      </c>
      <c r="FL136" s="53">
        <v>0</v>
      </c>
      <c r="FM136" s="53">
        <v>0</v>
      </c>
      <c r="FN136" s="53">
        <v>0</v>
      </c>
      <c r="FO136" s="53">
        <v>0</v>
      </c>
      <c r="FP136" s="53">
        <v>0</v>
      </c>
      <c r="FQ136" s="53">
        <v>0</v>
      </c>
      <c r="FR136" s="53">
        <v>0</v>
      </c>
      <c r="FS136" s="53">
        <v>0</v>
      </c>
      <c r="FT136" s="53">
        <v>0</v>
      </c>
      <c r="FU136" s="53">
        <v>0</v>
      </c>
      <c r="FV136" s="53">
        <v>0</v>
      </c>
      <c r="FW136" s="53">
        <v>9048</v>
      </c>
      <c r="FX136" s="53">
        <v>0</v>
      </c>
      <c r="FY136" s="53">
        <v>0</v>
      </c>
      <c r="FZ136" s="53">
        <v>0</v>
      </c>
      <c r="GA136" s="53">
        <v>0</v>
      </c>
      <c r="GB136" s="53">
        <v>0</v>
      </c>
      <c r="GC136" s="53">
        <v>0</v>
      </c>
      <c r="GD136" s="53">
        <v>0</v>
      </c>
      <c r="GE136" s="53">
        <v>9048</v>
      </c>
      <c r="GF136" s="53">
        <v>14948</v>
      </c>
      <c r="GG136" s="53">
        <v>0.60529999999999995</v>
      </c>
      <c r="GH136" s="53">
        <v>0</v>
      </c>
      <c r="GI136" s="53">
        <v>0</v>
      </c>
      <c r="GJ136" s="53">
        <v>0</v>
      </c>
      <c r="GK136" s="53">
        <v>0</v>
      </c>
      <c r="GL136" s="53">
        <v>0</v>
      </c>
      <c r="GM136" s="53">
        <v>0</v>
      </c>
      <c r="GN136" s="53">
        <v>0</v>
      </c>
      <c r="GO136" s="53">
        <v>0</v>
      </c>
      <c r="GP136" s="53">
        <v>0</v>
      </c>
      <c r="GQ136" s="53">
        <v>14948</v>
      </c>
      <c r="GR136" s="53">
        <v>0</v>
      </c>
      <c r="GS136" s="53">
        <v>0</v>
      </c>
      <c r="GT136" s="53">
        <v>0</v>
      </c>
      <c r="GU136" s="53">
        <v>0</v>
      </c>
      <c r="GV136" s="53">
        <v>0</v>
      </c>
      <c r="GW136" s="53">
        <v>0</v>
      </c>
      <c r="GX136" s="53">
        <v>0</v>
      </c>
      <c r="GY136" s="53">
        <v>0</v>
      </c>
      <c r="GZ136" s="53">
        <v>0</v>
      </c>
      <c r="HA136" s="53">
        <v>0</v>
      </c>
      <c r="HB136" s="53">
        <v>14948</v>
      </c>
      <c r="HC136" s="53">
        <v>0</v>
      </c>
      <c r="HD136" s="53">
        <v>0.60529999999999995</v>
      </c>
      <c r="HE136" s="53">
        <v>0</v>
      </c>
      <c r="HF136" s="53">
        <v>0.60529999999999995</v>
      </c>
      <c r="HG136" s="53">
        <v>0</v>
      </c>
      <c r="HH136" s="53">
        <v>0.60529999999999995</v>
      </c>
      <c r="HI136" s="53">
        <v>0</v>
      </c>
      <c r="HJ136" s="53">
        <v>0.03</v>
      </c>
      <c r="HK136" s="53">
        <v>0</v>
      </c>
      <c r="HL136" s="53">
        <v>0</v>
      </c>
      <c r="HM136" s="53">
        <v>0</v>
      </c>
      <c r="HN136" s="53">
        <v>0</v>
      </c>
      <c r="HO136" s="53">
        <v>0</v>
      </c>
      <c r="HP136" s="53">
        <v>0</v>
      </c>
      <c r="HQ136" s="53">
        <v>0</v>
      </c>
      <c r="HR136" s="53">
        <v>0.28999999999999998</v>
      </c>
      <c r="HS136" s="53">
        <v>0.56999999999999995</v>
      </c>
      <c r="HT136" s="53">
        <v>0.56999999999999995</v>
      </c>
      <c r="HU136" s="53">
        <v>0</v>
      </c>
      <c r="HV136" s="53">
        <v>0</v>
      </c>
      <c r="HW136" s="53">
        <v>0</v>
      </c>
      <c r="HX136" s="53">
        <v>0</v>
      </c>
      <c r="HY136" s="53">
        <v>0</v>
      </c>
      <c r="HZ136" s="53">
        <v>200</v>
      </c>
      <c r="IA136" s="53">
        <v>0</v>
      </c>
      <c r="IB136" s="53">
        <v>0</v>
      </c>
      <c r="IC136" s="53">
        <v>0</v>
      </c>
      <c r="ID136" s="53">
        <v>0</v>
      </c>
      <c r="IE136" s="53">
        <v>0</v>
      </c>
      <c r="IF136" s="53">
        <v>0</v>
      </c>
      <c r="IG136" s="53">
        <v>0</v>
      </c>
      <c r="IH136" s="53">
        <v>200</v>
      </c>
      <c r="II136" s="53">
        <v>14948</v>
      </c>
      <c r="IJ136" s="53">
        <v>1.34E-2</v>
      </c>
      <c r="IK136" s="53">
        <v>1929</v>
      </c>
      <c r="IL136" s="53">
        <v>2310</v>
      </c>
      <c r="IM136" s="53">
        <v>2418</v>
      </c>
      <c r="IN136" s="53">
        <v>0</v>
      </c>
      <c r="IO136" s="53">
        <v>0</v>
      </c>
      <c r="IP136" s="53">
        <v>0</v>
      </c>
      <c r="IQ136" s="53">
        <v>0</v>
      </c>
      <c r="IR136" s="53">
        <v>0</v>
      </c>
      <c r="IS136" s="53">
        <v>6657</v>
      </c>
      <c r="IT136" s="53">
        <v>14948</v>
      </c>
      <c r="IU136" s="53">
        <v>0.44529999999999997</v>
      </c>
      <c r="IV136" s="53">
        <v>1.34E-2</v>
      </c>
      <c r="IW136" s="53">
        <v>1.34E-2</v>
      </c>
      <c r="IX136" s="53">
        <v>1.34E-2</v>
      </c>
      <c r="IY136" s="53">
        <v>0.44529999999999997</v>
      </c>
      <c r="IZ136" s="53">
        <v>0.44529999999999997</v>
      </c>
      <c r="JA136" s="53">
        <v>0.44529999999999997</v>
      </c>
      <c r="JB136" s="53">
        <v>0.16</v>
      </c>
      <c r="JC136" s="53">
        <v>0</v>
      </c>
      <c r="JD136" s="53">
        <v>0</v>
      </c>
      <c r="JE136" s="53">
        <v>0</v>
      </c>
      <c r="JF136" s="53">
        <v>0</v>
      </c>
      <c r="JG136" s="53">
        <v>0</v>
      </c>
      <c r="JH136" s="53">
        <v>0</v>
      </c>
      <c r="JI136" s="53">
        <v>0</v>
      </c>
      <c r="JJ136" s="53">
        <v>1064</v>
      </c>
      <c r="JK136" s="53">
        <v>0</v>
      </c>
      <c r="JL136" s="53">
        <v>0</v>
      </c>
      <c r="JM136" s="53">
        <v>0</v>
      </c>
      <c r="JN136" s="53">
        <v>0</v>
      </c>
      <c r="JO136" s="53">
        <v>0</v>
      </c>
      <c r="JP136" s="53">
        <v>0</v>
      </c>
      <c r="JQ136" s="53">
        <v>0</v>
      </c>
      <c r="JR136" s="53">
        <v>1064</v>
      </c>
      <c r="JS136" s="53">
        <v>14948</v>
      </c>
      <c r="JT136" s="53">
        <v>7.1199999999999999E-2</v>
      </c>
      <c r="JU136" s="53">
        <v>7.1199999999999999E-2</v>
      </c>
      <c r="JV136" s="53">
        <v>7.1199999999999999E-2</v>
      </c>
      <c r="JW136" s="53">
        <v>7.1199999999999999E-2</v>
      </c>
    </row>
    <row r="137" spans="1:283">
      <c r="A137" s="53" t="s">
        <v>12</v>
      </c>
      <c r="B137" s="53" t="s">
        <v>1377</v>
      </c>
      <c r="C137" s="53">
        <v>4115111</v>
      </c>
      <c r="D137" s="53">
        <v>17800</v>
      </c>
      <c r="E137" s="53">
        <v>18</v>
      </c>
      <c r="F137" s="53">
        <v>510990</v>
      </c>
      <c r="G137" s="53">
        <v>283458</v>
      </c>
      <c r="H137" s="53">
        <v>280094</v>
      </c>
      <c r="I137" s="53">
        <v>0</v>
      </c>
      <c r="J137" s="53">
        <v>0</v>
      </c>
      <c r="K137" s="53">
        <v>1074542</v>
      </c>
      <c r="L137" s="53">
        <v>22927</v>
      </c>
      <c r="M137" s="53">
        <v>46.868000000000002</v>
      </c>
      <c r="N137" s="53">
        <v>46.854371</v>
      </c>
      <c r="O137" s="53">
        <v>46.854371</v>
      </c>
      <c r="P137" s="53">
        <v>46.854371</v>
      </c>
      <c r="Q137" s="53">
        <v>5554515</v>
      </c>
      <c r="R137" s="53">
        <v>33626</v>
      </c>
      <c r="S137" s="53">
        <v>165.18510000000001</v>
      </c>
      <c r="T137" s="53">
        <v>8072557</v>
      </c>
      <c r="U137" s="53">
        <v>33626</v>
      </c>
      <c r="V137" s="53">
        <v>240.06890000000001</v>
      </c>
      <c r="W137" s="53">
        <v>43101</v>
      </c>
      <c r="X137" s="53">
        <v>43282</v>
      </c>
      <c r="Y137" s="53">
        <v>43374</v>
      </c>
      <c r="Z137" s="53">
        <v>0</v>
      </c>
      <c r="AA137" s="53">
        <v>0</v>
      </c>
      <c r="AB137" s="53">
        <v>139.97</v>
      </c>
      <c r="AC137" s="53">
        <v>147.08000000000001</v>
      </c>
      <c r="AD137" s="53">
        <v>147.08000000000001</v>
      </c>
      <c r="AE137" s="53">
        <v>0</v>
      </c>
      <c r="AF137" s="53">
        <v>0</v>
      </c>
      <c r="AG137" s="53">
        <v>7.98</v>
      </c>
      <c r="AH137" s="53">
        <v>8.39</v>
      </c>
      <c r="AI137" s="53">
        <v>8.39</v>
      </c>
      <c r="AJ137" s="53">
        <v>0</v>
      </c>
      <c r="AK137" s="53">
        <v>0</v>
      </c>
      <c r="AL137" s="53">
        <v>2518042</v>
      </c>
      <c r="AM137" s="53">
        <v>33626</v>
      </c>
      <c r="AN137" s="53">
        <v>74.883799999999994</v>
      </c>
      <c r="AO137" s="53">
        <v>45.62</v>
      </c>
      <c r="AP137" s="53">
        <v>48.06</v>
      </c>
      <c r="AQ137" s="53">
        <v>48.06</v>
      </c>
      <c r="AR137" s="53">
        <v>0</v>
      </c>
      <c r="AS137" s="53">
        <v>219.98</v>
      </c>
      <c r="AT137" s="53">
        <v>226.83</v>
      </c>
      <c r="AU137" s="53">
        <v>228.33</v>
      </c>
      <c r="AV137" s="53">
        <v>0</v>
      </c>
      <c r="AW137" s="53">
        <v>0</v>
      </c>
      <c r="AX137" s="53">
        <v>0</v>
      </c>
      <c r="AY137" s="53">
        <v>11201</v>
      </c>
      <c r="AZ137" s="53">
        <v>5898</v>
      </c>
      <c r="BA137" s="53">
        <v>5828</v>
      </c>
      <c r="BB137" s="53">
        <v>0</v>
      </c>
      <c r="BC137" s="53">
        <v>0</v>
      </c>
      <c r="BD137" s="53">
        <v>0</v>
      </c>
      <c r="BE137" s="53">
        <v>1567804</v>
      </c>
      <c r="BF137" s="53">
        <v>867478</v>
      </c>
      <c r="BG137" s="53">
        <v>857182</v>
      </c>
      <c r="BH137" s="53">
        <v>0</v>
      </c>
      <c r="BI137" s="53">
        <v>0</v>
      </c>
      <c r="BJ137" s="53">
        <v>0</v>
      </c>
      <c r="BK137" s="53">
        <v>3292464</v>
      </c>
      <c r="BL137" s="53">
        <v>22927</v>
      </c>
      <c r="BM137" s="53">
        <v>143.60640000000001</v>
      </c>
      <c r="BN137" s="53">
        <v>0</v>
      </c>
      <c r="BO137" s="53">
        <v>89384</v>
      </c>
      <c r="BP137" s="53">
        <v>49484</v>
      </c>
      <c r="BQ137" s="53">
        <v>48897</v>
      </c>
      <c r="BR137" s="53">
        <v>0</v>
      </c>
      <c r="BS137" s="53">
        <v>0</v>
      </c>
      <c r="BT137" s="53">
        <v>187765</v>
      </c>
      <c r="BU137" s="53">
        <v>22927</v>
      </c>
      <c r="BV137" s="53">
        <v>8.1897000000000002</v>
      </c>
      <c r="BW137" s="53">
        <v>2463996</v>
      </c>
      <c r="BX137" s="53">
        <v>1337844</v>
      </c>
      <c r="BY137" s="53">
        <v>1330708</v>
      </c>
      <c r="BZ137" s="53">
        <v>0</v>
      </c>
      <c r="CA137" s="53">
        <v>0</v>
      </c>
      <c r="CB137" s="53">
        <v>5132548</v>
      </c>
      <c r="CC137" s="53">
        <v>22927</v>
      </c>
      <c r="CD137" s="53">
        <v>223.8648</v>
      </c>
      <c r="CE137" s="53">
        <v>143.56464099999999</v>
      </c>
      <c r="CF137" s="53">
        <v>165.18510000000001</v>
      </c>
      <c r="CG137" s="53">
        <v>143.56464099999999</v>
      </c>
      <c r="CH137" s="53">
        <v>143.56464099999999</v>
      </c>
      <c r="CI137" s="53">
        <v>8.1873190000000005</v>
      </c>
      <c r="CJ137" s="53">
        <v>8.1873190000000005</v>
      </c>
      <c r="CK137" s="53">
        <v>8.1873190000000005</v>
      </c>
      <c r="CL137" s="53">
        <v>223.8648</v>
      </c>
      <c r="CM137" s="53">
        <v>165.18510000000001</v>
      </c>
      <c r="CN137" s="53">
        <v>223.8648</v>
      </c>
      <c r="CO137" s="53">
        <v>223.8648</v>
      </c>
      <c r="CP137" s="53">
        <v>223.8648</v>
      </c>
      <c r="CQ137" s="53">
        <v>22927</v>
      </c>
      <c r="CR137" s="53">
        <v>5132548</v>
      </c>
      <c r="CS137" s="53">
        <v>0</v>
      </c>
      <c r="CT137" s="53">
        <v>0</v>
      </c>
      <c r="CU137" s="53">
        <v>5132548</v>
      </c>
      <c r="CV137" s="53">
        <v>5132548</v>
      </c>
      <c r="CW137" s="53">
        <v>0</v>
      </c>
      <c r="CX137" s="53">
        <v>0</v>
      </c>
      <c r="CY137" s="53">
        <v>0</v>
      </c>
      <c r="CZ137" s="53">
        <v>0</v>
      </c>
      <c r="DA137" s="53">
        <v>0</v>
      </c>
      <c r="DB137" s="53">
        <v>0</v>
      </c>
      <c r="DC137" s="53">
        <v>0</v>
      </c>
      <c r="DD137" s="53">
        <v>0</v>
      </c>
      <c r="DE137" s="53">
        <v>0</v>
      </c>
      <c r="DF137" s="53">
        <v>0</v>
      </c>
      <c r="DG137" s="53">
        <v>0</v>
      </c>
      <c r="DH137" s="53">
        <v>0</v>
      </c>
      <c r="DI137" s="53">
        <v>0</v>
      </c>
      <c r="DJ137" s="53">
        <v>0</v>
      </c>
      <c r="DK137" s="53">
        <v>0</v>
      </c>
      <c r="DL137" s="53">
        <v>0</v>
      </c>
      <c r="DM137" s="53">
        <v>0</v>
      </c>
      <c r="DN137" s="53">
        <v>0</v>
      </c>
      <c r="DO137" s="53">
        <v>0</v>
      </c>
      <c r="DP137" s="53">
        <v>0</v>
      </c>
      <c r="DQ137" s="53">
        <v>0</v>
      </c>
      <c r="DR137" s="53">
        <v>0</v>
      </c>
      <c r="DS137" s="53">
        <v>0</v>
      </c>
      <c r="DT137" s="53">
        <v>0</v>
      </c>
      <c r="DU137" s="53">
        <v>0</v>
      </c>
      <c r="DV137" s="53">
        <v>0</v>
      </c>
      <c r="DW137" s="53">
        <v>0</v>
      </c>
      <c r="DX137" s="53">
        <v>0</v>
      </c>
      <c r="DY137" s="53">
        <v>0</v>
      </c>
      <c r="DZ137" s="53">
        <v>0</v>
      </c>
      <c r="EA137" s="53">
        <v>21.5</v>
      </c>
      <c r="EB137" s="53">
        <v>21.5</v>
      </c>
      <c r="EC137" s="53">
        <v>23</v>
      </c>
      <c r="ED137" s="53">
        <v>0</v>
      </c>
      <c r="EE137" s="53">
        <v>0</v>
      </c>
      <c r="EF137" s="53">
        <v>0</v>
      </c>
      <c r="EG137" s="53">
        <v>0</v>
      </c>
      <c r="EH137" s="53">
        <v>0</v>
      </c>
      <c r="EI137" s="53">
        <v>240822</v>
      </c>
      <c r="EJ137" s="53">
        <v>126807</v>
      </c>
      <c r="EK137" s="53">
        <v>134044</v>
      </c>
      <c r="EL137" s="53">
        <v>0</v>
      </c>
      <c r="EM137" s="53">
        <v>0</v>
      </c>
      <c r="EN137" s="53">
        <v>0</v>
      </c>
      <c r="EO137" s="53">
        <v>0</v>
      </c>
      <c r="EP137" s="53">
        <v>0</v>
      </c>
      <c r="EQ137" s="53">
        <v>501673</v>
      </c>
      <c r="ER137" s="53">
        <v>22927</v>
      </c>
      <c r="ES137" s="53">
        <v>21.8813</v>
      </c>
      <c r="ET137" s="53">
        <v>21.8813</v>
      </c>
      <c r="EU137" s="53">
        <v>21.8813</v>
      </c>
      <c r="EV137" s="53">
        <v>21.8813</v>
      </c>
      <c r="EW137" s="53">
        <v>187.21</v>
      </c>
      <c r="EX137" s="53">
        <v>197.98</v>
      </c>
      <c r="EY137" s="53">
        <v>4.07</v>
      </c>
      <c r="EZ137" s="53">
        <v>1.0900000000000001</v>
      </c>
      <c r="FA137" s="53">
        <v>1.0900000000000001</v>
      </c>
      <c r="FB137" s="53">
        <v>0</v>
      </c>
      <c r="FC137" s="53">
        <v>0</v>
      </c>
      <c r="FD137" s="53">
        <v>0</v>
      </c>
      <c r="FE137" s="53">
        <v>0</v>
      </c>
      <c r="FF137" s="53">
        <v>0</v>
      </c>
      <c r="FG137" s="53">
        <v>0</v>
      </c>
      <c r="FH137" s="53">
        <v>0</v>
      </c>
      <c r="FI137" s="53">
        <v>0</v>
      </c>
      <c r="FJ137" s="53">
        <v>0</v>
      </c>
      <c r="FK137" s="53">
        <v>0</v>
      </c>
      <c r="FL137" s="53">
        <v>0</v>
      </c>
      <c r="FM137" s="53">
        <v>0</v>
      </c>
      <c r="FN137" s="53">
        <v>0</v>
      </c>
      <c r="FO137" s="53">
        <v>-0.12</v>
      </c>
      <c r="FP137" s="53">
        <v>0</v>
      </c>
      <c r="FQ137" s="53">
        <v>0</v>
      </c>
      <c r="FR137" s="53">
        <v>0</v>
      </c>
      <c r="FS137" s="53">
        <v>0</v>
      </c>
      <c r="FT137" s="53">
        <v>0</v>
      </c>
      <c r="FU137" s="53">
        <v>0</v>
      </c>
      <c r="FV137" s="53">
        <v>0</v>
      </c>
      <c r="FW137" s="53">
        <v>45588</v>
      </c>
      <c r="FX137" s="53">
        <v>6429</v>
      </c>
      <c r="FY137" s="53">
        <v>6353</v>
      </c>
      <c r="FZ137" s="53">
        <v>0</v>
      </c>
      <c r="GA137" s="53">
        <v>0</v>
      </c>
      <c r="GB137" s="53">
        <v>0</v>
      </c>
      <c r="GC137" s="53">
        <v>0</v>
      </c>
      <c r="GD137" s="53">
        <v>0</v>
      </c>
      <c r="GE137" s="53">
        <v>58370</v>
      </c>
      <c r="GF137" s="53">
        <v>22927</v>
      </c>
      <c r="GG137" s="53">
        <v>2.5459000000000001</v>
      </c>
      <c r="GH137" s="53">
        <v>0</v>
      </c>
      <c r="GI137" s="53">
        <v>0</v>
      </c>
      <c r="GJ137" s="53">
        <v>0</v>
      </c>
      <c r="GK137" s="53">
        <v>0</v>
      </c>
      <c r="GL137" s="53">
        <v>0</v>
      </c>
      <c r="GM137" s="53">
        <v>0</v>
      </c>
      <c r="GN137" s="53">
        <v>0</v>
      </c>
      <c r="GO137" s="53">
        <v>0</v>
      </c>
      <c r="GP137" s="53">
        <v>0</v>
      </c>
      <c r="GQ137" s="53">
        <v>22927</v>
      </c>
      <c r="GR137" s="53">
        <v>0</v>
      </c>
      <c r="GS137" s="53">
        <v>-1344</v>
      </c>
      <c r="GT137" s="53">
        <v>0</v>
      </c>
      <c r="GU137" s="53">
        <v>0</v>
      </c>
      <c r="GV137" s="53">
        <v>0</v>
      </c>
      <c r="GW137" s="53">
        <v>0</v>
      </c>
      <c r="GX137" s="53">
        <v>0</v>
      </c>
      <c r="GY137" s="53">
        <v>0</v>
      </c>
      <c r="GZ137" s="53">
        <v>0</v>
      </c>
      <c r="HA137" s="53">
        <v>-1344</v>
      </c>
      <c r="HB137" s="53">
        <v>22927</v>
      </c>
      <c r="HC137" s="53">
        <v>-5.8599999999999999E-2</v>
      </c>
      <c r="HD137" s="53">
        <v>2.5451600000000001</v>
      </c>
      <c r="HE137" s="53">
        <v>0</v>
      </c>
      <c r="HF137" s="53">
        <v>2.5451600000000001</v>
      </c>
      <c r="HG137" s="53">
        <v>0</v>
      </c>
      <c r="HH137" s="53">
        <v>2.5451600000000001</v>
      </c>
      <c r="HI137" s="53">
        <v>0</v>
      </c>
      <c r="HJ137" s="53">
        <v>0.18</v>
      </c>
      <c r="HK137" s="53">
        <v>0</v>
      </c>
      <c r="HL137" s="53">
        <v>0</v>
      </c>
      <c r="HM137" s="53">
        <v>0</v>
      </c>
      <c r="HN137" s="53">
        <v>0</v>
      </c>
      <c r="HO137" s="53">
        <v>0</v>
      </c>
      <c r="HP137" s="53">
        <v>0</v>
      </c>
      <c r="HQ137" s="53">
        <v>0</v>
      </c>
      <c r="HR137" s="53">
        <v>0.28999999999999998</v>
      </c>
      <c r="HS137" s="53">
        <v>0.56999999999999995</v>
      </c>
      <c r="HT137" s="53">
        <v>0.56999999999999995</v>
      </c>
      <c r="HU137" s="53">
        <v>0</v>
      </c>
      <c r="HV137" s="53">
        <v>0</v>
      </c>
      <c r="HW137" s="53">
        <v>0</v>
      </c>
      <c r="HX137" s="53">
        <v>0</v>
      </c>
      <c r="HY137" s="53">
        <v>0</v>
      </c>
      <c r="HZ137" s="53">
        <v>2016</v>
      </c>
      <c r="IA137" s="53">
        <v>0</v>
      </c>
      <c r="IB137" s="53">
        <v>0</v>
      </c>
      <c r="IC137" s="53">
        <v>0</v>
      </c>
      <c r="ID137" s="53">
        <v>0</v>
      </c>
      <c r="IE137" s="53">
        <v>0</v>
      </c>
      <c r="IF137" s="53">
        <v>0</v>
      </c>
      <c r="IG137" s="53">
        <v>0</v>
      </c>
      <c r="IH137" s="53">
        <v>2016</v>
      </c>
      <c r="II137" s="53">
        <v>22927</v>
      </c>
      <c r="IJ137" s="53">
        <v>8.7900000000000006E-2</v>
      </c>
      <c r="IK137" s="53">
        <v>3248</v>
      </c>
      <c r="IL137" s="53">
        <v>3362</v>
      </c>
      <c r="IM137" s="53">
        <v>3322</v>
      </c>
      <c r="IN137" s="53">
        <v>0</v>
      </c>
      <c r="IO137" s="53">
        <v>0</v>
      </c>
      <c r="IP137" s="53">
        <v>0</v>
      </c>
      <c r="IQ137" s="53">
        <v>0</v>
      </c>
      <c r="IR137" s="53">
        <v>0</v>
      </c>
      <c r="IS137" s="53">
        <v>9932</v>
      </c>
      <c r="IT137" s="53">
        <v>22927</v>
      </c>
      <c r="IU137" s="53">
        <v>0.43319999999999997</v>
      </c>
      <c r="IV137" s="53">
        <v>8.7900000000000006E-2</v>
      </c>
      <c r="IW137" s="53">
        <v>8.7900000000000006E-2</v>
      </c>
      <c r="IX137" s="53">
        <v>8.7900000000000006E-2</v>
      </c>
      <c r="IY137" s="53">
        <v>0.43319999999999997</v>
      </c>
      <c r="IZ137" s="53">
        <v>0.43319999999999997</v>
      </c>
      <c r="JA137" s="53">
        <v>0.43319999999999997</v>
      </c>
      <c r="JB137" s="53">
        <v>0.49</v>
      </c>
      <c r="JC137" s="53">
        <v>0.14000000000000001</v>
      </c>
      <c r="JD137" s="53">
        <v>0.14000000000000001</v>
      </c>
      <c r="JE137" s="53">
        <v>0</v>
      </c>
      <c r="JF137" s="53">
        <v>0</v>
      </c>
      <c r="JG137" s="53">
        <v>0</v>
      </c>
      <c r="JH137" s="53">
        <v>0</v>
      </c>
      <c r="JI137" s="53">
        <v>0</v>
      </c>
      <c r="JJ137" s="53">
        <v>5488</v>
      </c>
      <c r="JK137" s="53">
        <v>826</v>
      </c>
      <c r="JL137" s="53">
        <v>816</v>
      </c>
      <c r="JM137" s="53">
        <v>0</v>
      </c>
      <c r="JN137" s="53">
        <v>0</v>
      </c>
      <c r="JO137" s="53">
        <v>0</v>
      </c>
      <c r="JP137" s="53">
        <v>0</v>
      </c>
      <c r="JQ137" s="53">
        <v>0</v>
      </c>
      <c r="JR137" s="53">
        <v>7130</v>
      </c>
      <c r="JS137" s="53">
        <v>22927</v>
      </c>
      <c r="JT137" s="53">
        <v>0.311</v>
      </c>
      <c r="JU137" s="53">
        <v>0.31091000000000002</v>
      </c>
      <c r="JV137" s="53">
        <v>0.31091000000000002</v>
      </c>
      <c r="JW137" s="53">
        <v>0.31091000000000002</v>
      </c>
    </row>
    <row r="138" spans="1:283">
      <c r="A138" s="53" t="s">
        <v>12</v>
      </c>
      <c r="B138" s="53" t="s">
        <v>1377</v>
      </c>
      <c r="C138" s="53">
        <v>4115191</v>
      </c>
      <c r="D138" s="53">
        <v>12500</v>
      </c>
      <c r="E138" s="53">
        <v>18</v>
      </c>
      <c r="F138" s="53">
        <v>227735</v>
      </c>
      <c r="G138" s="53">
        <v>0</v>
      </c>
      <c r="H138" s="53">
        <v>0</v>
      </c>
      <c r="I138" s="53">
        <v>0</v>
      </c>
      <c r="J138" s="53">
        <v>0</v>
      </c>
      <c r="K138" s="53">
        <v>227735</v>
      </c>
      <c r="L138" s="53">
        <v>5047</v>
      </c>
      <c r="M138" s="53">
        <v>45.122799999999998</v>
      </c>
      <c r="N138" s="53">
        <v>43.998593</v>
      </c>
      <c r="O138" s="53">
        <v>43.998593</v>
      </c>
      <c r="P138" s="53">
        <v>43.998593</v>
      </c>
      <c r="Q138" s="53">
        <v>0</v>
      </c>
      <c r="R138" s="53">
        <v>6005</v>
      </c>
      <c r="S138" s="53">
        <v>0</v>
      </c>
      <c r="T138" s="53">
        <v>0</v>
      </c>
      <c r="U138" s="53">
        <v>6005</v>
      </c>
      <c r="V138" s="53">
        <v>0</v>
      </c>
      <c r="W138" s="53">
        <v>43101</v>
      </c>
      <c r="X138" s="53">
        <v>0</v>
      </c>
      <c r="Y138" s="53">
        <v>0</v>
      </c>
      <c r="Z138" s="53">
        <v>0</v>
      </c>
      <c r="AA138" s="53">
        <v>0</v>
      </c>
      <c r="AB138" s="53">
        <v>165.24</v>
      </c>
      <c r="AC138" s="53">
        <v>0</v>
      </c>
      <c r="AD138" s="53">
        <v>0</v>
      </c>
      <c r="AE138" s="53">
        <v>0</v>
      </c>
      <c r="AF138" s="53">
        <v>0</v>
      </c>
      <c r="AG138" s="53">
        <v>9.09</v>
      </c>
      <c r="AH138" s="53">
        <v>0</v>
      </c>
      <c r="AI138" s="53">
        <v>0</v>
      </c>
      <c r="AJ138" s="53">
        <v>0</v>
      </c>
      <c r="AK138" s="53">
        <v>0</v>
      </c>
      <c r="AL138" s="53">
        <v>567798</v>
      </c>
      <c r="AM138" s="53">
        <v>6005</v>
      </c>
      <c r="AN138" s="53">
        <v>94.554199999999994</v>
      </c>
      <c r="AO138" s="53">
        <v>45.62</v>
      </c>
      <c r="AP138" s="53">
        <v>0</v>
      </c>
      <c r="AQ138" s="53">
        <v>0</v>
      </c>
      <c r="AR138" s="53">
        <v>0</v>
      </c>
      <c r="AS138" s="53">
        <v>236.47</v>
      </c>
      <c r="AT138" s="53">
        <v>0</v>
      </c>
      <c r="AU138" s="53">
        <v>0</v>
      </c>
      <c r="AV138" s="53">
        <v>0</v>
      </c>
      <c r="AW138" s="53">
        <v>0</v>
      </c>
      <c r="AX138" s="53">
        <v>0</v>
      </c>
      <c r="AY138" s="53">
        <v>4992</v>
      </c>
      <c r="AZ138" s="53">
        <v>0</v>
      </c>
      <c r="BA138" s="53">
        <v>0</v>
      </c>
      <c r="BB138" s="53">
        <v>0</v>
      </c>
      <c r="BC138" s="53">
        <v>0</v>
      </c>
      <c r="BD138" s="53">
        <v>0</v>
      </c>
      <c r="BE138" s="53">
        <v>824878</v>
      </c>
      <c r="BF138" s="53">
        <v>0</v>
      </c>
      <c r="BG138" s="53">
        <v>0</v>
      </c>
      <c r="BH138" s="53">
        <v>0</v>
      </c>
      <c r="BI138" s="53">
        <v>0</v>
      </c>
      <c r="BJ138" s="53">
        <v>0</v>
      </c>
      <c r="BK138" s="53">
        <v>824878</v>
      </c>
      <c r="BL138" s="53">
        <v>5047</v>
      </c>
      <c r="BM138" s="53">
        <v>163.4393</v>
      </c>
      <c r="BN138" s="53">
        <v>0</v>
      </c>
      <c r="BO138" s="53">
        <v>45377</v>
      </c>
      <c r="BP138" s="53">
        <v>0</v>
      </c>
      <c r="BQ138" s="53">
        <v>0</v>
      </c>
      <c r="BR138" s="53">
        <v>0</v>
      </c>
      <c r="BS138" s="53">
        <v>0</v>
      </c>
      <c r="BT138" s="53">
        <v>45377</v>
      </c>
      <c r="BU138" s="53">
        <v>5047</v>
      </c>
      <c r="BV138" s="53">
        <v>8.9908999999999999</v>
      </c>
      <c r="BW138" s="53">
        <v>1180458</v>
      </c>
      <c r="BX138" s="53">
        <v>0</v>
      </c>
      <c r="BY138" s="53">
        <v>0</v>
      </c>
      <c r="BZ138" s="53">
        <v>0</v>
      </c>
      <c r="CA138" s="53">
        <v>0</v>
      </c>
      <c r="CB138" s="53">
        <v>1180458</v>
      </c>
      <c r="CC138" s="53">
        <v>5047</v>
      </c>
      <c r="CD138" s="53">
        <v>233.893</v>
      </c>
      <c r="CE138" s="53">
        <v>159.36731</v>
      </c>
      <c r="CF138" s="53">
        <v>0</v>
      </c>
      <c r="CG138" s="53">
        <v>0</v>
      </c>
      <c r="CH138" s="53">
        <v>0</v>
      </c>
      <c r="CI138" s="53">
        <v>8.7668970000000002</v>
      </c>
      <c r="CJ138" s="53">
        <v>8.7668970000000002</v>
      </c>
      <c r="CK138" s="53">
        <v>8.7668970000000002</v>
      </c>
      <c r="CL138" s="53">
        <v>233.893</v>
      </c>
      <c r="CM138" s="53">
        <v>0</v>
      </c>
      <c r="CN138" s="53">
        <v>0</v>
      </c>
      <c r="CO138" s="53">
        <v>0</v>
      </c>
      <c r="CP138" s="53">
        <v>0</v>
      </c>
      <c r="CQ138" s="53">
        <v>5047</v>
      </c>
      <c r="CR138" s="53">
        <v>0</v>
      </c>
      <c r="CS138" s="53">
        <v>0</v>
      </c>
      <c r="CT138" s="53">
        <v>0</v>
      </c>
      <c r="CU138" s="53">
        <v>0</v>
      </c>
      <c r="CV138" s="53">
        <v>1180459</v>
      </c>
      <c r="CW138" s="53">
        <v>0</v>
      </c>
      <c r="CX138" s="53">
        <v>0</v>
      </c>
      <c r="CY138" s="53">
        <v>0</v>
      </c>
      <c r="CZ138" s="53">
        <v>0</v>
      </c>
      <c r="DA138" s="53">
        <v>0</v>
      </c>
      <c r="DB138" s="53">
        <v>0</v>
      </c>
      <c r="DC138" s="53">
        <v>0</v>
      </c>
      <c r="DD138" s="53">
        <v>0</v>
      </c>
      <c r="DE138" s="53">
        <v>0</v>
      </c>
      <c r="DF138" s="53">
        <v>0</v>
      </c>
      <c r="DG138" s="53">
        <v>0</v>
      </c>
      <c r="DH138" s="53">
        <v>0</v>
      </c>
      <c r="DI138" s="53">
        <v>0</v>
      </c>
      <c r="DJ138" s="53">
        <v>0</v>
      </c>
      <c r="DK138" s="53">
        <v>0</v>
      </c>
      <c r="DL138" s="53">
        <v>0</v>
      </c>
      <c r="DM138" s="53">
        <v>0</v>
      </c>
      <c r="DN138" s="53">
        <v>0</v>
      </c>
      <c r="DO138" s="53">
        <v>0</v>
      </c>
      <c r="DP138" s="53">
        <v>0</v>
      </c>
      <c r="DQ138" s="53">
        <v>0</v>
      </c>
      <c r="DR138" s="53">
        <v>0</v>
      </c>
      <c r="DS138" s="53">
        <v>0</v>
      </c>
      <c r="DT138" s="53">
        <v>0</v>
      </c>
      <c r="DU138" s="53">
        <v>0</v>
      </c>
      <c r="DV138" s="53">
        <v>0</v>
      </c>
      <c r="DW138" s="53">
        <v>0</v>
      </c>
      <c r="DX138" s="53">
        <v>0</v>
      </c>
      <c r="DY138" s="53">
        <v>0</v>
      </c>
      <c r="DZ138" s="53">
        <v>0</v>
      </c>
      <c r="EA138" s="53">
        <v>21.5</v>
      </c>
      <c r="EB138" s="53">
        <v>0</v>
      </c>
      <c r="EC138" s="53">
        <v>0</v>
      </c>
      <c r="ED138" s="53">
        <v>0</v>
      </c>
      <c r="EE138" s="53">
        <v>0</v>
      </c>
      <c r="EF138" s="53">
        <v>0</v>
      </c>
      <c r="EG138" s="53">
        <v>0</v>
      </c>
      <c r="EH138" s="53">
        <v>0</v>
      </c>
      <c r="EI138" s="53">
        <v>107328</v>
      </c>
      <c r="EJ138" s="53">
        <v>0</v>
      </c>
      <c r="EK138" s="53">
        <v>0</v>
      </c>
      <c r="EL138" s="53">
        <v>0</v>
      </c>
      <c r="EM138" s="53">
        <v>0</v>
      </c>
      <c r="EN138" s="53">
        <v>0</v>
      </c>
      <c r="EO138" s="53">
        <v>0</v>
      </c>
      <c r="EP138" s="53">
        <v>0</v>
      </c>
      <c r="EQ138" s="53">
        <v>107328</v>
      </c>
      <c r="ER138" s="53">
        <v>5047</v>
      </c>
      <c r="ES138" s="53">
        <v>21.265699999999999</v>
      </c>
      <c r="ET138" s="53">
        <v>21.265699999999999</v>
      </c>
      <c r="EU138" s="53">
        <v>21.265699999999999</v>
      </c>
      <c r="EV138" s="53">
        <v>21.265699999999999</v>
      </c>
      <c r="EW138" s="53">
        <v>187.21</v>
      </c>
      <c r="EX138" s="53">
        <v>197.98</v>
      </c>
      <c r="EY138" s="53">
        <v>0</v>
      </c>
      <c r="EZ138" s="53">
        <v>0</v>
      </c>
      <c r="FA138" s="53">
        <v>0</v>
      </c>
      <c r="FB138" s="53">
        <v>0</v>
      </c>
      <c r="FC138" s="53">
        <v>0</v>
      </c>
      <c r="FD138" s="53">
        <v>0</v>
      </c>
      <c r="FE138" s="53">
        <v>0</v>
      </c>
      <c r="FF138" s="53">
        <v>0</v>
      </c>
      <c r="FG138" s="53">
        <v>0</v>
      </c>
      <c r="FH138" s="53">
        <v>0</v>
      </c>
      <c r="FI138" s="53">
        <v>0</v>
      </c>
      <c r="FJ138" s="53">
        <v>0</v>
      </c>
      <c r="FK138" s="53">
        <v>0</v>
      </c>
      <c r="FL138" s="53">
        <v>0</v>
      </c>
      <c r="FM138" s="53">
        <v>0</v>
      </c>
      <c r="FN138" s="53">
        <v>0</v>
      </c>
      <c r="FO138" s="53">
        <v>-5.48</v>
      </c>
      <c r="FP138" s="53">
        <v>0</v>
      </c>
      <c r="FQ138" s="53">
        <v>0</v>
      </c>
      <c r="FR138" s="53">
        <v>0</v>
      </c>
      <c r="FS138" s="53">
        <v>0</v>
      </c>
      <c r="FT138" s="53">
        <v>0</v>
      </c>
      <c r="FU138" s="53">
        <v>0</v>
      </c>
      <c r="FV138" s="53">
        <v>0</v>
      </c>
      <c r="FW138" s="53">
        <v>0</v>
      </c>
      <c r="FX138" s="53">
        <v>0</v>
      </c>
      <c r="FY138" s="53">
        <v>0</v>
      </c>
      <c r="FZ138" s="53">
        <v>0</v>
      </c>
      <c r="GA138" s="53">
        <v>0</v>
      </c>
      <c r="GB138" s="53">
        <v>0</v>
      </c>
      <c r="GC138" s="53">
        <v>0</v>
      </c>
      <c r="GD138" s="53">
        <v>0</v>
      </c>
      <c r="GE138" s="53">
        <v>0</v>
      </c>
      <c r="GF138" s="53">
        <v>5047</v>
      </c>
      <c r="GG138" s="53">
        <v>0</v>
      </c>
      <c r="GH138" s="53">
        <v>0</v>
      </c>
      <c r="GI138" s="53">
        <v>0</v>
      </c>
      <c r="GJ138" s="53">
        <v>0</v>
      </c>
      <c r="GK138" s="53">
        <v>0</v>
      </c>
      <c r="GL138" s="53">
        <v>0</v>
      </c>
      <c r="GM138" s="53">
        <v>0</v>
      </c>
      <c r="GN138" s="53">
        <v>0</v>
      </c>
      <c r="GO138" s="53">
        <v>0</v>
      </c>
      <c r="GP138" s="53">
        <v>0</v>
      </c>
      <c r="GQ138" s="53">
        <v>5047</v>
      </c>
      <c r="GR138" s="53">
        <v>0</v>
      </c>
      <c r="GS138" s="53">
        <v>-27356</v>
      </c>
      <c r="GT138" s="53">
        <v>0</v>
      </c>
      <c r="GU138" s="53">
        <v>0</v>
      </c>
      <c r="GV138" s="53">
        <v>0</v>
      </c>
      <c r="GW138" s="53">
        <v>0</v>
      </c>
      <c r="GX138" s="53">
        <v>0</v>
      </c>
      <c r="GY138" s="53">
        <v>0</v>
      </c>
      <c r="GZ138" s="53">
        <v>0</v>
      </c>
      <c r="HA138" s="53">
        <v>-27356</v>
      </c>
      <c r="HB138" s="53">
        <v>5047</v>
      </c>
      <c r="HC138" s="53">
        <v>-5.4202000000000004</v>
      </c>
      <c r="HD138" s="53">
        <v>0</v>
      </c>
      <c r="HE138" s="53">
        <v>0</v>
      </c>
      <c r="HF138" s="53">
        <v>0</v>
      </c>
      <c r="HG138" s="53">
        <v>0</v>
      </c>
      <c r="HH138" s="53">
        <v>0</v>
      </c>
      <c r="HI138" s="53">
        <v>0</v>
      </c>
      <c r="HJ138" s="53">
        <v>0.21</v>
      </c>
      <c r="HK138" s="53">
        <v>0</v>
      </c>
      <c r="HL138" s="53">
        <v>0</v>
      </c>
      <c r="HM138" s="53">
        <v>0</v>
      </c>
      <c r="HN138" s="53">
        <v>0</v>
      </c>
      <c r="HO138" s="53">
        <v>0</v>
      </c>
      <c r="HP138" s="53">
        <v>0</v>
      </c>
      <c r="HQ138" s="53">
        <v>0</v>
      </c>
      <c r="HR138" s="53">
        <v>0.28999999999999998</v>
      </c>
      <c r="HS138" s="53">
        <v>0</v>
      </c>
      <c r="HT138" s="53">
        <v>0</v>
      </c>
      <c r="HU138" s="53">
        <v>0</v>
      </c>
      <c r="HV138" s="53">
        <v>0</v>
      </c>
      <c r="HW138" s="53">
        <v>0</v>
      </c>
      <c r="HX138" s="53">
        <v>0</v>
      </c>
      <c r="HY138" s="53">
        <v>0</v>
      </c>
      <c r="HZ138" s="53">
        <v>1048</v>
      </c>
      <c r="IA138" s="53">
        <v>0</v>
      </c>
      <c r="IB138" s="53">
        <v>0</v>
      </c>
      <c r="IC138" s="53">
        <v>0</v>
      </c>
      <c r="ID138" s="53">
        <v>0</v>
      </c>
      <c r="IE138" s="53">
        <v>0</v>
      </c>
      <c r="IF138" s="53">
        <v>0</v>
      </c>
      <c r="IG138" s="53">
        <v>0</v>
      </c>
      <c r="IH138" s="53">
        <v>1048</v>
      </c>
      <c r="II138" s="53">
        <v>5047</v>
      </c>
      <c r="IJ138" s="53">
        <v>0.20760000000000001</v>
      </c>
      <c r="IK138" s="53">
        <v>1448</v>
      </c>
      <c r="IL138" s="53">
        <v>0</v>
      </c>
      <c r="IM138" s="53">
        <v>0</v>
      </c>
      <c r="IN138" s="53">
        <v>0</v>
      </c>
      <c r="IO138" s="53">
        <v>0</v>
      </c>
      <c r="IP138" s="53">
        <v>0</v>
      </c>
      <c r="IQ138" s="53">
        <v>0</v>
      </c>
      <c r="IR138" s="53">
        <v>0</v>
      </c>
      <c r="IS138" s="53">
        <v>1448</v>
      </c>
      <c r="IT138" s="53">
        <v>5047</v>
      </c>
      <c r="IU138" s="53">
        <v>0.28689999999999999</v>
      </c>
      <c r="IV138" s="53">
        <v>0.20760000000000001</v>
      </c>
      <c r="IW138" s="53">
        <v>0.20760000000000001</v>
      </c>
      <c r="IX138" s="53">
        <v>0.20760000000000001</v>
      </c>
      <c r="IY138" s="53">
        <v>0.28689999999999999</v>
      </c>
      <c r="IZ138" s="53">
        <v>0.28689999999999999</v>
      </c>
      <c r="JA138" s="53">
        <v>0.28689999999999999</v>
      </c>
      <c r="JB138" s="53">
        <v>0</v>
      </c>
      <c r="JC138" s="53">
        <v>0</v>
      </c>
      <c r="JD138" s="53">
        <v>0</v>
      </c>
      <c r="JE138" s="53">
        <v>0</v>
      </c>
      <c r="JF138" s="53">
        <v>0</v>
      </c>
      <c r="JG138" s="53">
        <v>0</v>
      </c>
      <c r="JH138" s="53">
        <v>0</v>
      </c>
      <c r="JI138" s="53">
        <v>0</v>
      </c>
      <c r="JJ138" s="53">
        <v>0</v>
      </c>
      <c r="JK138" s="53">
        <v>0</v>
      </c>
      <c r="JL138" s="53">
        <v>0</v>
      </c>
      <c r="JM138" s="53">
        <v>0</v>
      </c>
      <c r="JN138" s="53">
        <v>0</v>
      </c>
      <c r="JO138" s="53">
        <v>0</v>
      </c>
      <c r="JP138" s="53">
        <v>0</v>
      </c>
      <c r="JQ138" s="53">
        <v>0</v>
      </c>
      <c r="JR138" s="53">
        <v>0</v>
      </c>
      <c r="JS138" s="53">
        <v>5047</v>
      </c>
      <c r="JT138" s="53">
        <v>0</v>
      </c>
      <c r="JU138" s="53">
        <v>0</v>
      </c>
      <c r="JV138" s="53">
        <v>0</v>
      </c>
      <c r="JW138" s="53">
        <v>0</v>
      </c>
    </row>
    <row r="139" spans="1:283">
      <c r="A139" s="53" t="s">
        <v>12</v>
      </c>
      <c r="B139" s="53" t="s">
        <v>1377</v>
      </c>
      <c r="C139" s="53">
        <v>4115241</v>
      </c>
      <c r="D139" s="53">
        <v>35330</v>
      </c>
      <c r="E139" s="53">
        <v>18</v>
      </c>
      <c r="F139" s="53">
        <v>302871</v>
      </c>
      <c r="G139" s="53">
        <v>197142</v>
      </c>
      <c r="H139" s="53">
        <v>211704</v>
      </c>
      <c r="I139" s="53">
        <v>0</v>
      </c>
      <c r="J139" s="53">
        <v>0</v>
      </c>
      <c r="K139" s="53">
        <v>711717</v>
      </c>
      <c r="L139" s="53">
        <v>15146</v>
      </c>
      <c r="M139" s="53">
        <v>46.990400000000001</v>
      </c>
      <c r="N139" s="53">
        <v>46.990400000000001</v>
      </c>
      <c r="O139" s="53">
        <v>46.990400000000001</v>
      </c>
      <c r="P139" s="53">
        <v>46.990400000000001</v>
      </c>
      <c r="Q139" s="53">
        <v>4335068</v>
      </c>
      <c r="R139" s="53">
        <v>28886</v>
      </c>
      <c r="S139" s="53">
        <v>150.07509999999999</v>
      </c>
      <c r="T139" s="53">
        <v>7136906</v>
      </c>
      <c r="U139" s="53">
        <v>28886</v>
      </c>
      <c r="V139" s="53">
        <v>247.07149999999999</v>
      </c>
      <c r="W139" s="53">
        <v>43101</v>
      </c>
      <c r="X139" s="53">
        <v>43282</v>
      </c>
      <c r="Y139" s="53">
        <v>43374</v>
      </c>
      <c r="Z139" s="53">
        <v>0</v>
      </c>
      <c r="AA139" s="53">
        <v>0</v>
      </c>
      <c r="AB139" s="53">
        <v>130.62</v>
      </c>
      <c r="AC139" s="53">
        <v>135.04</v>
      </c>
      <c r="AD139" s="53">
        <v>135.04</v>
      </c>
      <c r="AE139" s="53">
        <v>0</v>
      </c>
      <c r="AF139" s="53">
        <v>0</v>
      </c>
      <c r="AG139" s="53">
        <v>6.96</v>
      </c>
      <c r="AH139" s="53">
        <v>7.01</v>
      </c>
      <c r="AI139" s="53">
        <v>7.01</v>
      </c>
      <c r="AJ139" s="53">
        <v>0</v>
      </c>
      <c r="AK139" s="53">
        <v>0</v>
      </c>
      <c r="AL139" s="53">
        <v>2801838</v>
      </c>
      <c r="AM139" s="53">
        <v>28886</v>
      </c>
      <c r="AN139" s="53">
        <v>96.996399999999994</v>
      </c>
      <c r="AO139" s="53">
        <v>45.62</v>
      </c>
      <c r="AP139" s="53">
        <v>48.06</v>
      </c>
      <c r="AQ139" s="53">
        <v>48.06</v>
      </c>
      <c r="AR139" s="53">
        <v>0</v>
      </c>
      <c r="AS139" s="53">
        <v>211.79</v>
      </c>
      <c r="AT139" s="53">
        <v>212.18</v>
      </c>
      <c r="AU139" s="53">
        <v>213.68</v>
      </c>
      <c r="AV139" s="53">
        <v>0</v>
      </c>
      <c r="AW139" s="53">
        <v>0</v>
      </c>
      <c r="AX139" s="53">
        <v>0</v>
      </c>
      <c r="AY139" s="53">
        <v>6639</v>
      </c>
      <c r="AZ139" s="53">
        <v>4102</v>
      </c>
      <c r="BA139" s="53">
        <v>4405</v>
      </c>
      <c r="BB139" s="53">
        <v>0</v>
      </c>
      <c r="BC139" s="53">
        <v>0</v>
      </c>
      <c r="BD139" s="53">
        <v>0</v>
      </c>
      <c r="BE139" s="53">
        <v>867186</v>
      </c>
      <c r="BF139" s="53">
        <v>553934</v>
      </c>
      <c r="BG139" s="53">
        <v>594851</v>
      </c>
      <c r="BH139" s="53">
        <v>0</v>
      </c>
      <c r="BI139" s="53">
        <v>0</v>
      </c>
      <c r="BJ139" s="53">
        <v>0</v>
      </c>
      <c r="BK139" s="53">
        <v>2015971</v>
      </c>
      <c r="BL139" s="53">
        <v>15146</v>
      </c>
      <c r="BM139" s="53">
        <v>133.10249999999999</v>
      </c>
      <c r="BN139" s="53">
        <v>0</v>
      </c>
      <c r="BO139" s="53">
        <v>46207</v>
      </c>
      <c r="BP139" s="53">
        <v>28755</v>
      </c>
      <c r="BQ139" s="53">
        <v>30879</v>
      </c>
      <c r="BR139" s="53">
        <v>0</v>
      </c>
      <c r="BS139" s="53">
        <v>0</v>
      </c>
      <c r="BT139" s="53">
        <v>105841</v>
      </c>
      <c r="BU139" s="53">
        <v>15146</v>
      </c>
      <c r="BV139" s="53">
        <v>6.9880000000000004</v>
      </c>
      <c r="BW139" s="53">
        <v>1406073</v>
      </c>
      <c r="BX139" s="53">
        <v>870362</v>
      </c>
      <c r="BY139" s="53">
        <v>941260</v>
      </c>
      <c r="BZ139" s="53">
        <v>0</v>
      </c>
      <c r="CA139" s="53">
        <v>0</v>
      </c>
      <c r="CB139" s="53">
        <v>3217695</v>
      </c>
      <c r="CC139" s="53">
        <v>15146</v>
      </c>
      <c r="CD139" s="53">
        <v>212.4451</v>
      </c>
      <c r="CE139" s="53">
        <v>133.10249999999999</v>
      </c>
      <c r="CF139" s="53">
        <v>150.07509999999999</v>
      </c>
      <c r="CG139" s="53">
        <v>133.10249999999999</v>
      </c>
      <c r="CH139" s="53">
        <v>133.10249999999999</v>
      </c>
      <c r="CI139" s="53">
        <v>6.9880000000000004</v>
      </c>
      <c r="CJ139" s="53">
        <v>6.9880000000000004</v>
      </c>
      <c r="CK139" s="53">
        <v>6.9880000000000004</v>
      </c>
      <c r="CL139" s="53">
        <v>212.4451</v>
      </c>
      <c r="CM139" s="53">
        <v>150.07509999999999</v>
      </c>
      <c r="CN139" s="53">
        <v>212.4451</v>
      </c>
      <c r="CO139" s="53">
        <v>212.4451</v>
      </c>
      <c r="CP139" s="53">
        <v>212.4451</v>
      </c>
      <c r="CQ139" s="53">
        <v>15146</v>
      </c>
      <c r="CR139" s="53">
        <v>3217693</v>
      </c>
      <c r="CS139" s="53">
        <v>0</v>
      </c>
      <c r="CT139" s="53">
        <v>0</v>
      </c>
      <c r="CU139" s="53">
        <v>3217693</v>
      </c>
      <c r="CV139" s="53">
        <v>3217696</v>
      </c>
      <c r="CW139" s="53">
        <v>-3</v>
      </c>
      <c r="CX139" s="53">
        <v>0</v>
      </c>
      <c r="CY139" s="53">
        <v>3</v>
      </c>
      <c r="CZ139" s="53">
        <v>0</v>
      </c>
      <c r="DA139" s="53">
        <v>0</v>
      </c>
      <c r="DB139" s="53">
        <v>0</v>
      </c>
      <c r="DC139" s="53">
        <v>0</v>
      </c>
      <c r="DD139" s="53">
        <v>0</v>
      </c>
      <c r="DE139" s="53">
        <v>0</v>
      </c>
      <c r="DF139" s="53">
        <v>0</v>
      </c>
      <c r="DG139" s="53">
        <v>0</v>
      </c>
      <c r="DH139" s="53">
        <v>0</v>
      </c>
      <c r="DI139" s="53">
        <v>0</v>
      </c>
      <c r="DJ139" s="53">
        <v>0</v>
      </c>
      <c r="DK139" s="53">
        <v>0</v>
      </c>
      <c r="DL139" s="53">
        <v>0</v>
      </c>
      <c r="DM139" s="53">
        <v>0</v>
      </c>
      <c r="DN139" s="53">
        <v>0</v>
      </c>
      <c r="DO139" s="53">
        <v>0</v>
      </c>
      <c r="DP139" s="53">
        <v>0</v>
      </c>
      <c r="DQ139" s="53">
        <v>0</v>
      </c>
      <c r="DR139" s="53">
        <v>0</v>
      </c>
      <c r="DS139" s="53">
        <v>0</v>
      </c>
      <c r="DT139" s="53">
        <v>0</v>
      </c>
      <c r="DU139" s="53">
        <v>0</v>
      </c>
      <c r="DV139" s="53">
        <v>0</v>
      </c>
      <c r="DW139" s="53">
        <v>0</v>
      </c>
      <c r="DX139" s="53">
        <v>0</v>
      </c>
      <c r="DY139" s="53">
        <v>0</v>
      </c>
      <c r="DZ139" s="53">
        <v>0</v>
      </c>
      <c r="EA139" s="53">
        <v>21.5</v>
      </c>
      <c r="EB139" s="53">
        <v>21.5</v>
      </c>
      <c r="EC139" s="53">
        <v>23</v>
      </c>
      <c r="ED139" s="53">
        <v>0</v>
      </c>
      <c r="EE139" s="53">
        <v>0</v>
      </c>
      <c r="EF139" s="53">
        <v>0</v>
      </c>
      <c r="EG139" s="53">
        <v>0</v>
      </c>
      <c r="EH139" s="53">
        <v>0</v>
      </c>
      <c r="EI139" s="53">
        <v>142739</v>
      </c>
      <c r="EJ139" s="53">
        <v>88193</v>
      </c>
      <c r="EK139" s="53">
        <v>101315</v>
      </c>
      <c r="EL139" s="53">
        <v>0</v>
      </c>
      <c r="EM139" s="53">
        <v>0</v>
      </c>
      <c r="EN139" s="53">
        <v>0</v>
      </c>
      <c r="EO139" s="53">
        <v>0</v>
      </c>
      <c r="EP139" s="53">
        <v>0</v>
      </c>
      <c r="EQ139" s="53">
        <v>332247</v>
      </c>
      <c r="ER139" s="53">
        <v>15146</v>
      </c>
      <c r="ES139" s="53">
        <v>21.936299999999999</v>
      </c>
      <c r="ET139" s="53">
        <v>21.936299999999999</v>
      </c>
      <c r="EU139" s="53">
        <v>21.936299999999999</v>
      </c>
      <c r="EV139" s="53">
        <v>21.936299999999999</v>
      </c>
      <c r="EW139" s="53">
        <v>187.21</v>
      </c>
      <c r="EX139" s="53">
        <v>197.98</v>
      </c>
      <c r="EY139" s="53">
        <v>0</v>
      </c>
      <c r="EZ139" s="53">
        <v>0</v>
      </c>
      <c r="FA139" s="53">
        <v>0</v>
      </c>
      <c r="FB139" s="53">
        <v>0</v>
      </c>
      <c r="FC139" s="53">
        <v>0</v>
      </c>
      <c r="FD139" s="53">
        <v>0</v>
      </c>
      <c r="FE139" s="53">
        <v>0</v>
      </c>
      <c r="FF139" s="53">
        <v>0</v>
      </c>
      <c r="FG139" s="53">
        <v>6.8</v>
      </c>
      <c r="FH139" s="53">
        <v>0</v>
      </c>
      <c r="FI139" s="53">
        <v>0</v>
      </c>
      <c r="FJ139" s="53">
        <v>0</v>
      </c>
      <c r="FK139" s="53">
        <v>0</v>
      </c>
      <c r="FL139" s="53">
        <v>0</v>
      </c>
      <c r="FM139" s="53">
        <v>0</v>
      </c>
      <c r="FN139" s="53">
        <v>0</v>
      </c>
      <c r="FO139" s="53">
        <v>0</v>
      </c>
      <c r="FP139" s="53">
        <v>0</v>
      </c>
      <c r="FQ139" s="53">
        <v>0</v>
      </c>
      <c r="FR139" s="53">
        <v>0</v>
      </c>
      <c r="FS139" s="53">
        <v>0</v>
      </c>
      <c r="FT139" s="53">
        <v>0</v>
      </c>
      <c r="FU139" s="53">
        <v>0</v>
      </c>
      <c r="FV139" s="53">
        <v>0</v>
      </c>
      <c r="FW139" s="53">
        <v>0</v>
      </c>
      <c r="FX139" s="53">
        <v>0</v>
      </c>
      <c r="FY139" s="53">
        <v>0</v>
      </c>
      <c r="FZ139" s="53">
        <v>0</v>
      </c>
      <c r="GA139" s="53">
        <v>0</v>
      </c>
      <c r="GB139" s="53">
        <v>0</v>
      </c>
      <c r="GC139" s="53">
        <v>0</v>
      </c>
      <c r="GD139" s="53">
        <v>0</v>
      </c>
      <c r="GE139" s="53">
        <v>0</v>
      </c>
      <c r="GF139" s="53">
        <v>15146</v>
      </c>
      <c r="GG139" s="53">
        <v>0</v>
      </c>
      <c r="GH139" s="53">
        <v>45145</v>
      </c>
      <c r="GI139" s="53">
        <v>0</v>
      </c>
      <c r="GJ139" s="53">
        <v>0</v>
      </c>
      <c r="GK139" s="53">
        <v>0</v>
      </c>
      <c r="GL139" s="53">
        <v>0</v>
      </c>
      <c r="GM139" s="53">
        <v>0</v>
      </c>
      <c r="GN139" s="53">
        <v>0</v>
      </c>
      <c r="GO139" s="53">
        <v>0</v>
      </c>
      <c r="GP139" s="53">
        <v>45145</v>
      </c>
      <c r="GQ139" s="53">
        <v>15146</v>
      </c>
      <c r="GR139" s="53">
        <v>2.9807000000000001</v>
      </c>
      <c r="GS139" s="53">
        <v>0</v>
      </c>
      <c r="GT139" s="53">
        <v>0</v>
      </c>
      <c r="GU139" s="53">
        <v>0</v>
      </c>
      <c r="GV139" s="53">
        <v>0</v>
      </c>
      <c r="GW139" s="53">
        <v>0</v>
      </c>
      <c r="GX139" s="53">
        <v>0</v>
      </c>
      <c r="GY139" s="53">
        <v>0</v>
      </c>
      <c r="GZ139" s="53">
        <v>0</v>
      </c>
      <c r="HA139" s="53">
        <v>0</v>
      </c>
      <c r="HB139" s="53">
        <v>15146</v>
      </c>
      <c r="HC139" s="53">
        <v>0</v>
      </c>
      <c r="HD139" s="53">
        <v>0</v>
      </c>
      <c r="HE139" s="53">
        <v>2.9807000000000001</v>
      </c>
      <c r="HF139" s="53">
        <v>0</v>
      </c>
      <c r="HG139" s="53">
        <v>2.9807000000000001</v>
      </c>
      <c r="HH139" s="53">
        <v>0</v>
      </c>
      <c r="HI139" s="53">
        <v>2.9807000000000001</v>
      </c>
      <c r="HJ139" s="53">
        <v>0</v>
      </c>
      <c r="HK139" s="53">
        <v>0</v>
      </c>
      <c r="HL139" s="53">
        <v>0</v>
      </c>
      <c r="HM139" s="53">
        <v>0</v>
      </c>
      <c r="HN139" s="53">
        <v>0</v>
      </c>
      <c r="HO139" s="53">
        <v>0</v>
      </c>
      <c r="HP139" s="53">
        <v>0</v>
      </c>
      <c r="HQ139" s="53">
        <v>0</v>
      </c>
      <c r="HR139" s="53">
        <v>0.28999999999999998</v>
      </c>
      <c r="HS139" s="53">
        <v>0.56999999999999995</v>
      </c>
      <c r="HT139" s="53">
        <v>0.56999999999999995</v>
      </c>
      <c r="HU139" s="53">
        <v>0</v>
      </c>
      <c r="HV139" s="53">
        <v>0</v>
      </c>
      <c r="HW139" s="53">
        <v>0</v>
      </c>
      <c r="HX139" s="53">
        <v>0</v>
      </c>
      <c r="HY139" s="53">
        <v>0</v>
      </c>
      <c r="HZ139" s="53">
        <v>0</v>
      </c>
      <c r="IA139" s="53">
        <v>0</v>
      </c>
      <c r="IB139" s="53">
        <v>0</v>
      </c>
      <c r="IC139" s="53">
        <v>0</v>
      </c>
      <c r="ID139" s="53">
        <v>0</v>
      </c>
      <c r="IE139" s="53">
        <v>0</v>
      </c>
      <c r="IF139" s="53">
        <v>0</v>
      </c>
      <c r="IG139" s="53">
        <v>0</v>
      </c>
      <c r="IH139" s="53">
        <v>0</v>
      </c>
      <c r="II139" s="53">
        <v>15146</v>
      </c>
      <c r="IJ139" s="53">
        <v>0</v>
      </c>
      <c r="IK139" s="53">
        <v>1925</v>
      </c>
      <c r="IL139" s="53">
        <v>2338</v>
      </c>
      <c r="IM139" s="53">
        <v>2511</v>
      </c>
      <c r="IN139" s="53">
        <v>0</v>
      </c>
      <c r="IO139" s="53">
        <v>0</v>
      </c>
      <c r="IP139" s="53">
        <v>0</v>
      </c>
      <c r="IQ139" s="53">
        <v>0</v>
      </c>
      <c r="IR139" s="53">
        <v>0</v>
      </c>
      <c r="IS139" s="53">
        <v>6774</v>
      </c>
      <c r="IT139" s="53">
        <v>15146</v>
      </c>
      <c r="IU139" s="53">
        <v>0.44719999999999999</v>
      </c>
      <c r="IV139" s="53">
        <v>0</v>
      </c>
      <c r="IW139" s="53">
        <v>0</v>
      </c>
      <c r="IX139" s="53">
        <v>0</v>
      </c>
      <c r="IY139" s="53">
        <v>0.44719999999999999</v>
      </c>
      <c r="IZ139" s="53">
        <v>0.44719999999999999</v>
      </c>
      <c r="JA139" s="53">
        <v>0.44719999999999999</v>
      </c>
      <c r="JB139" s="53">
        <v>0</v>
      </c>
      <c r="JC139" s="53">
        <v>0</v>
      </c>
      <c r="JD139" s="53">
        <v>0</v>
      </c>
      <c r="JE139" s="53">
        <v>0</v>
      </c>
      <c r="JF139" s="53">
        <v>0</v>
      </c>
      <c r="JG139" s="53">
        <v>0</v>
      </c>
      <c r="JH139" s="53">
        <v>0</v>
      </c>
      <c r="JI139" s="53">
        <v>0</v>
      </c>
      <c r="JJ139" s="53">
        <v>0</v>
      </c>
      <c r="JK139" s="53">
        <v>0</v>
      </c>
      <c r="JL139" s="53">
        <v>0</v>
      </c>
      <c r="JM139" s="53">
        <v>0</v>
      </c>
      <c r="JN139" s="53">
        <v>0</v>
      </c>
      <c r="JO139" s="53">
        <v>0</v>
      </c>
      <c r="JP139" s="53">
        <v>0</v>
      </c>
      <c r="JQ139" s="53">
        <v>0</v>
      </c>
      <c r="JR139" s="53">
        <v>0</v>
      </c>
      <c r="JS139" s="53">
        <v>15146</v>
      </c>
      <c r="JT139" s="53">
        <v>0</v>
      </c>
      <c r="JU139" s="53">
        <v>0</v>
      </c>
      <c r="JV139" s="53">
        <v>0</v>
      </c>
      <c r="JW139" s="53">
        <v>0</v>
      </c>
    </row>
    <row r="140" spans="1:283">
      <c r="A140" s="53" t="s">
        <v>12</v>
      </c>
      <c r="B140" s="53" t="s">
        <v>1377</v>
      </c>
      <c r="C140" s="53">
        <v>4115251</v>
      </c>
      <c r="D140" s="53">
        <v>19400</v>
      </c>
      <c r="E140" s="53">
        <v>18</v>
      </c>
      <c r="F140" s="53">
        <v>386675</v>
      </c>
      <c r="G140" s="53">
        <v>180273</v>
      </c>
      <c r="H140" s="53">
        <v>28115</v>
      </c>
      <c r="I140" s="53">
        <v>0</v>
      </c>
      <c r="J140" s="53">
        <v>0</v>
      </c>
      <c r="K140" s="53">
        <v>595063</v>
      </c>
      <c r="L140" s="53">
        <v>12812</v>
      </c>
      <c r="M140" s="53">
        <v>46.445799999999998</v>
      </c>
      <c r="N140" s="53">
        <v>42.911329000000002</v>
      </c>
      <c r="O140" s="53">
        <v>42.911329000000002</v>
      </c>
      <c r="P140" s="53">
        <v>42.911329000000002</v>
      </c>
      <c r="Q140" s="53">
        <v>1794342</v>
      </c>
      <c r="R140" s="53">
        <v>13648</v>
      </c>
      <c r="S140" s="53">
        <v>131.47290000000001</v>
      </c>
      <c r="T140" s="53">
        <v>2977372</v>
      </c>
      <c r="U140" s="53">
        <v>13648</v>
      </c>
      <c r="V140" s="53">
        <v>218.15450000000001</v>
      </c>
      <c r="W140" s="53">
        <v>43101</v>
      </c>
      <c r="X140" s="53">
        <v>43282</v>
      </c>
      <c r="Y140" s="53">
        <v>43374</v>
      </c>
      <c r="Z140" s="53">
        <v>0</v>
      </c>
      <c r="AA140" s="53">
        <v>0</v>
      </c>
      <c r="AB140" s="53">
        <v>123</v>
      </c>
      <c r="AC140" s="53">
        <v>127.95</v>
      </c>
      <c r="AD140" s="53">
        <v>127.95</v>
      </c>
      <c r="AE140" s="53">
        <v>0</v>
      </c>
      <c r="AF140" s="53">
        <v>0</v>
      </c>
      <c r="AG140" s="53">
        <v>7.15</v>
      </c>
      <c r="AH140" s="53">
        <v>7.01</v>
      </c>
      <c r="AI140" s="53">
        <v>7.01</v>
      </c>
      <c r="AJ140" s="53">
        <v>0</v>
      </c>
      <c r="AK140" s="53">
        <v>0</v>
      </c>
      <c r="AL140" s="53">
        <v>1183030</v>
      </c>
      <c r="AM140" s="53">
        <v>13648</v>
      </c>
      <c r="AN140" s="53">
        <v>86.681600000000003</v>
      </c>
      <c r="AO140" s="53">
        <v>45.62</v>
      </c>
      <c r="AP140" s="53">
        <v>48.06</v>
      </c>
      <c r="AQ140" s="53">
        <v>48.06</v>
      </c>
      <c r="AR140" s="53">
        <v>0</v>
      </c>
      <c r="AS140" s="53">
        <v>180.14</v>
      </c>
      <c r="AT140" s="53">
        <v>209.35</v>
      </c>
      <c r="AU140" s="53">
        <v>210.85</v>
      </c>
      <c r="AV140" s="53">
        <v>0</v>
      </c>
      <c r="AW140" s="53">
        <v>0</v>
      </c>
      <c r="AX140" s="53">
        <v>0</v>
      </c>
      <c r="AY140" s="53">
        <v>8476</v>
      </c>
      <c r="AZ140" s="53">
        <v>3751</v>
      </c>
      <c r="BA140" s="53">
        <v>585</v>
      </c>
      <c r="BB140" s="53">
        <v>0</v>
      </c>
      <c r="BC140" s="53">
        <v>0</v>
      </c>
      <c r="BD140" s="53">
        <v>0</v>
      </c>
      <c r="BE140" s="53">
        <v>1042548</v>
      </c>
      <c r="BF140" s="53">
        <v>479940</v>
      </c>
      <c r="BG140" s="53">
        <v>74851</v>
      </c>
      <c r="BH140" s="53">
        <v>0</v>
      </c>
      <c r="BI140" s="53">
        <v>0</v>
      </c>
      <c r="BJ140" s="53">
        <v>0</v>
      </c>
      <c r="BK140" s="53">
        <v>1597339</v>
      </c>
      <c r="BL140" s="53">
        <v>12812</v>
      </c>
      <c r="BM140" s="53">
        <v>124.6752</v>
      </c>
      <c r="BN140" s="53">
        <v>0</v>
      </c>
      <c r="BO140" s="53">
        <v>60603</v>
      </c>
      <c r="BP140" s="53">
        <v>26295</v>
      </c>
      <c r="BQ140" s="53">
        <v>4101</v>
      </c>
      <c r="BR140" s="53">
        <v>0</v>
      </c>
      <c r="BS140" s="53">
        <v>0</v>
      </c>
      <c r="BT140" s="53">
        <v>90999</v>
      </c>
      <c r="BU140" s="53">
        <v>12812</v>
      </c>
      <c r="BV140" s="53">
        <v>7.1025999999999998</v>
      </c>
      <c r="BW140" s="53">
        <v>1526866</v>
      </c>
      <c r="BX140" s="53">
        <v>785273</v>
      </c>
      <c r="BY140" s="53">
        <v>123347</v>
      </c>
      <c r="BZ140" s="53">
        <v>0</v>
      </c>
      <c r="CA140" s="53">
        <v>0</v>
      </c>
      <c r="CB140" s="53">
        <v>2435486</v>
      </c>
      <c r="CC140" s="53">
        <v>12812</v>
      </c>
      <c r="CD140" s="53">
        <v>190.09399999999999</v>
      </c>
      <c r="CE140" s="53">
        <v>115.18756399999999</v>
      </c>
      <c r="CF140" s="53">
        <v>131.47290000000001</v>
      </c>
      <c r="CG140" s="53">
        <v>115.18756399999999</v>
      </c>
      <c r="CH140" s="53">
        <v>115.18756399999999</v>
      </c>
      <c r="CI140" s="53">
        <v>6.5621</v>
      </c>
      <c r="CJ140" s="53">
        <v>6.5621</v>
      </c>
      <c r="CK140" s="53">
        <v>6.5621</v>
      </c>
      <c r="CL140" s="53">
        <v>190.09399999999999</v>
      </c>
      <c r="CM140" s="53">
        <v>131.47290000000001</v>
      </c>
      <c r="CN140" s="53">
        <v>190.09399999999999</v>
      </c>
      <c r="CO140" s="53">
        <v>190.09399999999999</v>
      </c>
      <c r="CP140" s="53">
        <v>190.09399999999999</v>
      </c>
      <c r="CQ140" s="53">
        <v>12812</v>
      </c>
      <c r="CR140" s="53">
        <v>2435484</v>
      </c>
      <c r="CS140" s="53">
        <v>569234</v>
      </c>
      <c r="CT140" s="53">
        <v>0</v>
      </c>
      <c r="CU140" s="53">
        <v>3004718</v>
      </c>
      <c r="CV140" s="53">
        <v>3004720</v>
      </c>
      <c r="CW140" s="53">
        <v>-2</v>
      </c>
      <c r="CX140" s="53">
        <v>0</v>
      </c>
      <c r="CY140" s="53">
        <v>2</v>
      </c>
      <c r="CZ140" s="53">
        <v>0</v>
      </c>
      <c r="DA140" s="53">
        <v>0</v>
      </c>
      <c r="DB140" s="53">
        <v>0</v>
      </c>
      <c r="DC140" s="53">
        <v>0</v>
      </c>
      <c r="DD140" s="53">
        <v>0</v>
      </c>
      <c r="DE140" s="53">
        <v>0</v>
      </c>
      <c r="DF140" s="53">
        <v>0</v>
      </c>
      <c r="DG140" s="53">
        <v>0</v>
      </c>
      <c r="DH140" s="53">
        <v>0</v>
      </c>
      <c r="DI140" s="53">
        <v>0</v>
      </c>
      <c r="DJ140" s="53">
        <v>0</v>
      </c>
      <c r="DK140" s="53">
        <v>0</v>
      </c>
      <c r="DL140" s="53">
        <v>0</v>
      </c>
      <c r="DM140" s="53">
        <v>0</v>
      </c>
      <c r="DN140" s="53">
        <v>0</v>
      </c>
      <c r="DO140" s="53">
        <v>0</v>
      </c>
      <c r="DP140" s="53">
        <v>0</v>
      </c>
      <c r="DQ140" s="53">
        <v>0</v>
      </c>
      <c r="DR140" s="53">
        <v>0</v>
      </c>
      <c r="DS140" s="53">
        <v>0</v>
      </c>
      <c r="DT140" s="53">
        <v>0</v>
      </c>
      <c r="DU140" s="53">
        <v>0</v>
      </c>
      <c r="DV140" s="53">
        <v>0</v>
      </c>
      <c r="DW140" s="53">
        <v>0</v>
      </c>
      <c r="DX140" s="53">
        <v>0</v>
      </c>
      <c r="DY140" s="53">
        <v>0</v>
      </c>
      <c r="DZ140" s="53">
        <v>0</v>
      </c>
      <c r="EA140" s="53">
        <v>21.5</v>
      </c>
      <c r="EB140" s="53">
        <v>21.5</v>
      </c>
      <c r="EC140" s="53">
        <v>23</v>
      </c>
      <c r="ED140" s="53">
        <v>0</v>
      </c>
      <c r="EE140" s="53">
        <v>0</v>
      </c>
      <c r="EF140" s="53">
        <v>0</v>
      </c>
      <c r="EG140" s="53">
        <v>0</v>
      </c>
      <c r="EH140" s="53">
        <v>0</v>
      </c>
      <c r="EI140" s="53">
        <v>182234</v>
      </c>
      <c r="EJ140" s="53">
        <v>80647</v>
      </c>
      <c r="EK140" s="53">
        <v>13455</v>
      </c>
      <c r="EL140" s="53">
        <v>0</v>
      </c>
      <c r="EM140" s="53">
        <v>0</v>
      </c>
      <c r="EN140" s="53">
        <v>0</v>
      </c>
      <c r="EO140" s="53">
        <v>0</v>
      </c>
      <c r="EP140" s="53">
        <v>0</v>
      </c>
      <c r="EQ140" s="53">
        <v>276336</v>
      </c>
      <c r="ER140" s="53">
        <v>12812</v>
      </c>
      <c r="ES140" s="53">
        <v>21.5685</v>
      </c>
      <c r="ET140" s="53">
        <v>21.5685</v>
      </c>
      <c r="EU140" s="53">
        <v>21.5685</v>
      </c>
      <c r="EV140" s="53">
        <v>21.5685</v>
      </c>
      <c r="EW140" s="53">
        <v>187.21</v>
      </c>
      <c r="EX140" s="53">
        <v>197.98</v>
      </c>
      <c r="EY140" s="53">
        <v>2.71</v>
      </c>
      <c r="EZ140" s="53">
        <v>4.3499999999999996</v>
      </c>
      <c r="FA140" s="53">
        <v>4.3499999999999996</v>
      </c>
      <c r="FB140" s="53">
        <v>0</v>
      </c>
      <c r="FC140" s="53">
        <v>0</v>
      </c>
      <c r="FD140" s="53">
        <v>0</v>
      </c>
      <c r="FE140" s="53">
        <v>0</v>
      </c>
      <c r="FF140" s="53">
        <v>0</v>
      </c>
      <c r="FG140" s="53">
        <v>0</v>
      </c>
      <c r="FH140" s="53">
        <v>0</v>
      </c>
      <c r="FI140" s="53">
        <v>0</v>
      </c>
      <c r="FJ140" s="53">
        <v>0</v>
      </c>
      <c r="FK140" s="53">
        <v>0</v>
      </c>
      <c r="FL140" s="53">
        <v>0</v>
      </c>
      <c r="FM140" s="53">
        <v>0</v>
      </c>
      <c r="FN140" s="53">
        <v>0</v>
      </c>
      <c r="FO140" s="53">
        <v>-20.6</v>
      </c>
      <c r="FP140" s="53">
        <v>-0.63</v>
      </c>
      <c r="FQ140" s="53">
        <v>-0.63</v>
      </c>
      <c r="FR140" s="53">
        <v>0</v>
      </c>
      <c r="FS140" s="53">
        <v>0</v>
      </c>
      <c r="FT140" s="53">
        <v>0</v>
      </c>
      <c r="FU140" s="53">
        <v>0</v>
      </c>
      <c r="FV140" s="53">
        <v>0</v>
      </c>
      <c r="FW140" s="53">
        <v>22970</v>
      </c>
      <c r="FX140" s="53">
        <v>16317</v>
      </c>
      <c r="FY140" s="53">
        <v>2545</v>
      </c>
      <c r="FZ140" s="53">
        <v>0</v>
      </c>
      <c r="GA140" s="53">
        <v>0</v>
      </c>
      <c r="GB140" s="53">
        <v>0</v>
      </c>
      <c r="GC140" s="53">
        <v>0</v>
      </c>
      <c r="GD140" s="53">
        <v>0</v>
      </c>
      <c r="GE140" s="53">
        <v>41832</v>
      </c>
      <c r="GF140" s="53">
        <v>12812</v>
      </c>
      <c r="GG140" s="53">
        <v>3.2650999999999999</v>
      </c>
      <c r="GH140" s="53">
        <v>0</v>
      </c>
      <c r="GI140" s="53">
        <v>0</v>
      </c>
      <c r="GJ140" s="53">
        <v>0</v>
      </c>
      <c r="GK140" s="53">
        <v>0</v>
      </c>
      <c r="GL140" s="53">
        <v>0</v>
      </c>
      <c r="GM140" s="53">
        <v>0</v>
      </c>
      <c r="GN140" s="53">
        <v>0</v>
      </c>
      <c r="GO140" s="53">
        <v>0</v>
      </c>
      <c r="GP140" s="53">
        <v>0</v>
      </c>
      <c r="GQ140" s="53">
        <v>12812</v>
      </c>
      <c r="GR140" s="53">
        <v>0</v>
      </c>
      <c r="GS140" s="53">
        <v>-174606</v>
      </c>
      <c r="GT140" s="53">
        <v>-2363</v>
      </c>
      <c r="GU140" s="53">
        <v>-369</v>
      </c>
      <c r="GV140" s="53">
        <v>0</v>
      </c>
      <c r="GW140" s="53">
        <v>0</v>
      </c>
      <c r="GX140" s="53">
        <v>0</v>
      </c>
      <c r="GY140" s="53">
        <v>0</v>
      </c>
      <c r="GZ140" s="53">
        <v>0</v>
      </c>
      <c r="HA140" s="53">
        <v>-177338</v>
      </c>
      <c r="HB140" s="53">
        <v>12812</v>
      </c>
      <c r="HC140" s="53">
        <v>-13.8416</v>
      </c>
      <c r="HD140" s="53">
        <v>3.0166300000000001</v>
      </c>
      <c r="HE140" s="53">
        <v>0</v>
      </c>
      <c r="HF140" s="53">
        <v>3.0166300000000001</v>
      </c>
      <c r="HG140" s="53">
        <v>0</v>
      </c>
      <c r="HH140" s="53">
        <v>3.0166300000000001</v>
      </c>
      <c r="HI140" s="53">
        <v>0</v>
      </c>
      <c r="HJ140" s="53">
        <v>0.14000000000000001</v>
      </c>
      <c r="HK140" s="53">
        <v>0</v>
      </c>
      <c r="HL140" s="53">
        <v>0</v>
      </c>
      <c r="HM140" s="53">
        <v>0</v>
      </c>
      <c r="HN140" s="53">
        <v>0</v>
      </c>
      <c r="HO140" s="53">
        <v>0</v>
      </c>
      <c r="HP140" s="53">
        <v>0</v>
      </c>
      <c r="HQ140" s="53">
        <v>0</v>
      </c>
      <c r="HR140" s="53">
        <v>0.28999999999999998</v>
      </c>
      <c r="HS140" s="53">
        <v>0.56999999999999995</v>
      </c>
      <c r="HT140" s="53">
        <v>0.56999999999999995</v>
      </c>
      <c r="HU140" s="53">
        <v>0</v>
      </c>
      <c r="HV140" s="53">
        <v>0</v>
      </c>
      <c r="HW140" s="53">
        <v>0</v>
      </c>
      <c r="HX140" s="53">
        <v>0</v>
      </c>
      <c r="HY140" s="53">
        <v>0</v>
      </c>
      <c r="HZ140" s="53">
        <v>1187</v>
      </c>
      <c r="IA140" s="53">
        <v>0</v>
      </c>
      <c r="IB140" s="53">
        <v>0</v>
      </c>
      <c r="IC140" s="53">
        <v>0</v>
      </c>
      <c r="ID140" s="53">
        <v>0</v>
      </c>
      <c r="IE140" s="53">
        <v>0</v>
      </c>
      <c r="IF140" s="53">
        <v>0</v>
      </c>
      <c r="IG140" s="53">
        <v>0</v>
      </c>
      <c r="IH140" s="53">
        <v>1187</v>
      </c>
      <c r="II140" s="53">
        <v>12812</v>
      </c>
      <c r="IJ140" s="53">
        <v>9.2600000000000002E-2</v>
      </c>
      <c r="IK140" s="53">
        <v>2458</v>
      </c>
      <c r="IL140" s="53">
        <v>2138</v>
      </c>
      <c r="IM140" s="53">
        <v>333</v>
      </c>
      <c r="IN140" s="53">
        <v>0</v>
      </c>
      <c r="IO140" s="53">
        <v>0</v>
      </c>
      <c r="IP140" s="53">
        <v>0</v>
      </c>
      <c r="IQ140" s="53">
        <v>0</v>
      </c>
      <c r="IR140" s="53">
        <v>0</v>
      </c>
      <c r="IS140" s="53">
        <v>4929</v>
      </c>
      <c r="IT140" s="53">
        <v>12812</v>
      </c>
      <c r="IU140" s="53">
        <v>0.38469999999999999</v>
      </c>
      <c r="IV140" s="53">
        <v>9.2600000000000002E-2</v>
      </c>
      <c r="IW140" s="53">
        <v>9.2600000000000002E-2</v>
      </c>
      <c r="IX140" s="53">
        <v>9.2600000000000002E-2</v>
      </c>
      <c r="IY140" s="53">
        <v>0.38469999999999999</v>
      </c>
      <c r="IZ140" s="53">
        <v>0.38469999999999999</v>
      </c>
      <c r="JA140" s="53">
        <v>0.38469999999999999</v>
      </c>
      <c r="JB140" s="53">
        <v>0.33</v>
      </c>
      <c r="JC140" s="53">
        <v>0.54</v>
      </c>
      <c r="JD140" s="53">
        <v>0.54</v>
      </c>
      <c r="JE140" s="53">
        <v>0</v>
      </c>
      <c r="JF140" s="53">
        <v>0</v>
      </c>
      <c r="JG140" s="53">
        <v>0</v>
      </c>
      <c r="JH140" s="53">
        <v>0</v>
      </c>
      <c r="JI140" s="53">
        <v>0</v>
      </c>
      <c r="JJ140" s="53">
        <v>2797</v>
      </c>
      <c r="JK140" s="53">
        <v>2026</v>
      </c>
      <c r="JL140" s="53">
        <v>316</v>
      </c>
      <c r="JM140" s="53">
        <v>0</v>
      </c>
      <c r="JN140" s="53">
        <v>0</v>
      </c>
      <c r="JO140" s="53">
        <v>0</v>
      </c>
      <c r="JP140" s="53">
        <v>0</v>
      </c>
      <c r="JQ140" s="53">
        <v>0</v>
      </c>
      <c r="JR140" s="53">
        <v>5139</v>
      </c>
      <c r="JS140" s="53">
        <v>12812</v>
      </c>
      <c r="JT140" s="53">
        <v>0.40110000000000001</v>
      </c>
      <c r="JU140" s="53">
        <v>0.37057699999999999</v>
      </c>
      <c r="JV140" s="53">
        <v>0.37057699999999999</v>
      </c>
      <c r="JW140" s="53">
        <v>0.37057699999999999</v>
      </c>
    </row>
    <row r="141" spans="1:283">
      <c r="A141" s="53" t="s">
        <v>12</v>
      </c>
      <c r="B141" s="53" t="s">
        <v>1377</v>
      </c>
      <c r="C141" s="53">
        <v>4115261</v>
      </c>
      <c r="D141" s="53">
        <v>13300</v>
      </c>
      <c r="E141" s="53">
        <v>18</v>
      </c>
      <c r="F141" s="53">
        <v>415188</v>
      </c>
      <c r="G141" s="53">
        <v>186040</v>
      </c>
      <c r="H141" s="53">
        <v>171959</v>
      </c>
      <c r="I141" s="53">
        <v>0</v>
      </c>
      <c r="J141" s="53">
        <v>0</v>
      </c>
      <c r="K141" s="53">
        <v>773187</v>
      </c>
      <c r="L141" s="53">
        <v>16550</v>
      </c>
      <c r="M141" s="53">
        <v>46.718200000000003</v>
      </c>
      <c r="N141" s="53">
        <v>44.954275000000003</v>
      </c>
      <c r="O141" s="53">
        <v>44.954275000000003</v>
      </c>
      <c r="P141" s="53">
        <v>44.954275000000003</v>
      </c>
      <c r="Q141" s="53">
        <v>5040933</v>
      </c>
      <c r="R141" s="53">
        <v>29942</v>
      </c>
      <c r="S141" s="53">
        <v>168.35659999999999</v>
      </c>
      <c r="T141" s="53">
        <v>7363396</v>
      </c>
      <c r="U141" s="53">
        <v>29942</v>
      </c>
      <c r="V141" s="53">
        <v>245.922</v>
      </c>
      <c r="W141" s="53">
        <v>43101</v>
      </c>
      <c r="X141" s="53">
        <v>43282</v>
      </c>
      <c r="Y141" s="53">
        <v>43374</v>
      </c>
      <c r="Z141" s="53">
        <v>0</v>
      </c>
      <c r="AA141" s="53">
        <v>0</v>
      </c>
      <c r="AB141" s="53">
        <v>149.46</v>
      </c>
      <c r="AC141" s="53">
        <v>153.27000000000001</v>
      </c>
      <c r="AD141" s="53">
        <v>153.27000000000001</v>
      </c>
      <c r="AE141" s="53">
        <v>0</v>
      </c>
      <c r="AF141" s="53">
        <v>0</v>
      </c>
      <c r="AG141" s="53">
        <v>15.2</v>
      </c>
      <c r="AH141" s="53">
        <v>15.48</v>
      </c>
      <c r="AI141" s="53">
        <v>15.48</v>
      </c>
      <c r="AJ141" s="53">
        <v>0</v>
      </c>
      <c r="AK141" s="53">
        <v>0</v>
      </c>
      <c r="AL141" s="53">
        <v>2322463</v>
      </c>
      <c r="AM141" s="53">
        <v>29942</v>
      </c>
      <c r="AN141" s="53">
        <v>77.565399999999997</v>
      </c>
      <c r="AO141" s="53">
        <v>45.62</v>
      </c>
      <c r="AP141" s="53">
        <v>48.06</v>
      </c>
      <c r="AQ141" s="53">
        <v>48.06</v>
      </c>
      <c r="AR141" s="53">
        <v>0</v>
      </c>
      <c r="AS141" s="53">
        <v>220.47</v>
      </c>
      <c r="AT141" s="53">
        <v>241.33</v>
      </c>
      <c r="AU141" s="53">
        <v>242.83</v>
      </c>
      <c r="AV141" s="53">
        <v>0</v>
      </c>
      <c r="AW141" s="53">
        <v>0</v>
      </c>
      <c r="AX141" s="53">
        <v>0</v>
      </c>
      <c r="AY141" s="53">
        <v>9101</v>
      </c>
      <c r="AZ141" s="53">
        <v>3871</v>
      </c>
      <c r="BA141" s="53">
        <v>3578</v>
      </c>
      <c r="BB141" s="53">
        <v>0</v>
      </c>
      <c r="BC141" s="53">
        <v>0</v>
      </c>
      <c r="BD141" s="53">
        <v>0</v>
      </c>
      <c r="BE141" s="53">
        <v>1360235</v>
      </c>
      <c r="BF141" s="53">
        <v>593308</v>
      </c>
      <c r="BG141" s="53">
        <v>548400</v>
      </c>
      <c r="BH141" s="53">
        <v>0</v>
      </c>
      <c r="BI141" s="53">
        <v>0</v>
      </c>
      <c r="BJ141" s="53">
        <v>0</v>
      </c>
      <c r="BK141" s="53">
        <v>2501943</v>
      </c>
      <c r="BL141" s="53">
        <v>16550</v>
      </c>
      <c r="BM141" s="53">
        <v>151.1748</v>
      </c>
      <c r="BN141" s="53">
        <v>0</v>
      </c>
      <c r="BO141" s="53">
        <v>138335</v>
      </c>
      <c r="BP141" s="53">
        <v>59923</v>
      </c>
      <c r="BQ141" s="53">
        <v>55387</v>
      </c>
      <c r="BR141" s="53">
        <v>0</v>
      </c>
      <c r="BS141" s="53">
        <v>0</v>
      </c>
      <c r="BT141" s="53">
        <v>253645</v>
      </c>
      <c r="BU141" s="53">
        <v>16550</v>
      </c>
      <c r="BV141" s="53">
        <v>15.326000000000001</v>
      </c>
      <c r="BW141" s="53">
        <v>2006497</v>
      </c>
      <c r="BX141" s="53">
        <v>934188</v>
      </c>
      <c r="BY141" s="53">
        <v>868845</v>
      </c>
      <c r="BZ141" s="53">
        <v>0</v>
      </c>
      <c r="CA141" s="53">
        <v>0</v>
      </c>
      <c r="CB141" s="53">
        <v>3809530</v>
      </c>
      <c r="CC141" s="53">
        <v>16550</v>
      </c>
      <c r="CD141" s="53">
        <v>230.1832</v>
      </c>
      <c r="CE141" s="53">
        <v>145.46693999999999</v>
      </c>
      <c r="CF141" s="53">
        <v>168.35659999999999</v>
      </c>
      <c r="CG141" s="53">
        <v>145.46693999999999</v>
      </c>
      <c r="CH141" s="53">
        <v>145.46693999999999</v>
      </c>
      <c r="CI141" s="53">
        <v>14.747341</v>
      </c>
      <c r="CJ141" s="53">
        <v>14.747341</v>
      </c>
      <c r="CK141" s="53">
        <v>14.747341</v>
      </c>
      <c r="CL141" s="53">
        <v>230.1832</v>
      </c>
      <c r="CM141" s="53">
        <v>168.35659999999999</v>
      </c>
      <c r="CN141" s="53">
        <v>230.1832</v>
      </c>
      <c r="CO141" s="53">
        <v>230.1832</v>
      </c>
      <c r="CP141" s="53">
        <v>230.1832</v>
      </c>
      <c r="CQ141" s="53">
        <v>16550</v>
      </c>
      <c r="CR141" s="53">
        <v>3809532</v>
      </c>
      <c r="CS141" s="53">
        <v>0</v>
      </c>
      <c r="CT141" s="53">
        <v>0</v>
      </c>
      <c r="CU141" s="53">
        <v>3809532</v>
      </c>
      <c r="CV141" s="53">
        <v>3809532</v>
      </c>
      <c r="CW141" s="53">
        <v>0</v>
      </c>
      <c r="CX141" s="53">
        <v>0</v>
      </c>
      <c r="CY141" s="53">
        <v>0</v>
      </c>
      <c r="CZ141" s="53">
        <v>0</v>
      </c>
      <c r="DA141" s="53">
        <v>0</v>
      </c>
      <c r="DB141" s="53">
        <v>0</v>
      </c>
      <c r="DC141" s="53">
        <v>0</v>
      </c>
      <c r="DD141" s="53">
        <v>0</v>
      </c>
      <c r="DE141" s="53">
        <v>0</v>
      </c>
      <c r="DF141" s="53">
        <v>0</v>
      </c>
      <c r="DG141" s="53">
        <v>0</v>
      </c>
      <c r="DH141" s="53">
        <v>0</v>
      </c>
      <c r="DI141" s="53">
        <v>0</v>
      </c>
      <c r="DJ141" s="53">
        <v>0</v>
      </c>
      <c r="DK141" s="53">
        <v>0</v>
      </c>
      <c r="DL141" s="53">
        <v>0</v>
      </c>
      <c r="DM141" s="53">
        <v>0</v>
      </c>
      <c r="DN141" s="53">
        <v>0</v>
      </c>
      <c r="DO141" s="53">
        <v>0</v>
      </c>
      <c r="DP141" s="53">
        <v>0</v>
      </c>
      <c r="DQ141" s="53">
        <v>0</v>
      </c>
      <c r="DR141" s="53">
        <v>0</v>
      </c>
      <c r="DS141" s="53">
        <v>0</v>
      </c>
      <c r="DT141" s="53">
        <v>0</v>
      </c>
      <c r="DU141" s="53">
        <v>0</v>
      </c>
      <c r="DV141" s="53">
        <v>0</v>
      </c>
      <c r="DW141" s="53">
        <v>0</v>
      </c>
      <c r="DX141" s="53">
        <v>0</v>
      </c>
      <c r="DY141" s="53">
        <v>0</v>
      </c>
      <c r="DZ141" s="53">
        <v>0</v>
      </c>
      <c r="EA141" s="53">
        <v>21.5</v>
      </c>
      <c r="EB141" s="53">
        <v>21.5</v>
      </c>
      <c r="EC141" s="53">
        <v>23</v>
      </c>
      <c r="ED141" s="53">
        <v>0</v>
      </c>
      <c r="EE141" s="53">
        <v>0</v>
      </c>
      <c r="EF141" s="53">
        <v>0</v>
      </c>
      <c r="EG141" s="53">
        <v>0</v>
      </c>
      <c r="EH141" s="53">
        <v>0</v>
      </c>
      <c r="EI141" s="53">
        <v>195672</v>
      </c>
      <c r="EJ141" s="53">
        <v>83227</v>
      </c>
      <c r="EK141" s="53">
        <v>82294</v>
      </c>
      <c r="EL141" s="53">
        <v>0</v>
      </c>
      <c r="EM141" s="53">
        <v>0</v>
      </c>
      <c r="EN141" s="53">
        <v>0</v>
      </c>
      <c r="EO141" s="53">
        <v>0</v>
      </c>
      <c r="EP141" s="53">
        <v>0</v>
      </c>
      <c r="EQ141" s="53">
        <v>361193</v>
      </c>
      <c r="ER141" s="53">
        <v>16550</v>
      </c>
      <c r="ES141" s="53">
        <v>21.824400000000001</v>
      </c>
      <c r="ET141" s="53">
        <v>21.824400000000001</v>
      </c>
      <c r="EU141" s="53">
        <v>21.824400000000001</v>
      </c>
      <c r="EV141" s="53">
        <v>21.824400000000001</v>
      </c>
      <c r="EW141" s="53">
        <v>187.21</v>
      </c>
      <c r="EX141" s="53">
        <v>197.98</v>
      </c>
      <c r="EY141" s="53">
        <v>2.71</v>
      </c>
      <c r="EZ141" s="53">
        <v>2.1800000000000002</v>
      </c>
      <c r="FA141" s="53">
        <v>2.1800000000000002</v>
      </c>
      <c r="FB141" s="53">
        <v>0</v>
      </c>
      <c r="FC141" s="53">
        <v>0</v>
      </c>
      <c r="FD141" s="53">
        <v>0</v>
      </c>
      <c r="FE141" s="53">
        <v>0</v>
      </c>
      <c r="FF141" s="53">
        <v>0</v>
      </c>
      <c r="FG141" s="53">
        <v>0</v>
      </c>
      <c r="FH141" s="53">
        <v>0</v>
      </c>
      <c r="FI141" s="53">
        <v>0</v>
      </c>
      <c r="FJ141" s="53">
        <v>0</v>
      </c>
      <c r="FK141" s="53">
        <v>0</v>
      </c>
      <c r="FL141" s="53">
        <v>0</v>
      </c>
      <c r="FM141" s="53">
        <v>0</v>
      </c>
      <c r="FN141" s="53">
        <v>0</v>
      </c>
      <c r="FO141" s="53">
        <v>-14.83</v>
      </c>
      <c r="FP141" s="53">
        <v>0</v>
      </c>
      <c r="FQ141" s="53">
        <v>0</v>
      </c>
      <c r="FR141" s="53">
        <v>0</v>
      </c>
      <c r="FS141" s="53">
        <v>0</v>
      </c>
      <c r="FT141" s="53">
        <v>0</v>
      </c>
      <c r="FU141" s="53">
        <v>0</v>
      </c>
      <c r="FV141" s="53">
        <v>0</v>
      </c>
      <c r="FW141" s="53">
        <v>24664</v>
      </c>
      <c r="FX141" s="53">
        <v>8439</v>
      </c>
      <c r="FY141" s="53">
        <v>7800</v>
      </c>
      <c r="FZ141" s="53">
        <v>0</v>
      </c>
      <c r="GA141" s="53">
        <v>0</v>
      </c>
      <c r="GB141" s="53">
        <v>0</v>
      </c>
      <c r="GC141" s="53">
        <v>0</v>
      </c>
      <c r="GD141" s="53">
        <v>0</v>
      </c>
      <c r="GE141" s="53">
        <v>40903</v>
      </c>
      <c r="GF141" s="53">
        <v>16550</v>
      </c>
      <c r="GG141" s="53">
        <v>2.4714999999999998</v>
      </c>
      <c r="GH141" s="53">
        <v>0</v>
      </c>
      <c r="GI141" s="53">
        <v>0</v>
      </c>
      <c r="GJ141" s="53">
        <v>0</v>
      </c>
      <c r="GK141" s="53">
        <v>0</v>
      </c>
      <c r="GL141" s="53">
        <v>0</v>
      </c>
      <c r="GM141" s="53">
        <v>0</v>
      </c>
      <c r="GN141" s="53">
        <v>0</v>
      </c>
      <c r="GO141" s="53">
        <v>0</v>
      </c>
      <c r="GP141" s="53">
        <v>0</v>
      </c>
      <c r="GQ141" s="53">
        <v>16550</v>
      </c>
      <c r="GR141" s="53">
        <v>0</v>
      </c>
      <c r="GS141" s="53">
        <v>-134968</v>
      </c>
      <c r="GT141" s="53">
        <v>0</v>
      </c>
      <c r="GU141" s="53">
        <v>0</v>
      </c>
      <c r="GV141" s="53">
        <v>0</v>
      </c>
      <c r="GW141" s="53">
        <v>0</v>
      </c>
      <c r="GX141" s="53">
        <v>0</v>
      </c>
      <c r="GY141" s="53">
        <v>0</v>
      </c>
      <c r="GZ141" s="53">
        <v>0</v>
      </c>
      <c r="HA141" s="53">
        <v>-134968</v>
      </c>
      <c r="HB141" s="53">
        <v>16550</v>
      </c>
      <c r="HC141" s="53">
        <v>-8.1552000000000007</v>
      </c>
      <c r="HD141" s="53">
        <v>2.3781840000000001</v>
      </c>
      <c r="HE141" s="53">
        <v>0</v>
      </c>
      <c r="HF141" s="53">
        <v>2.3781840000000001</v>
      </c>
      <c r="HG141" s="53">
        <v>0</v>
      </c>
      <c r="HH141" s="53">
        <v>2.3781840000000001</v>
      </c>
      <c r="HI141" s="53">
        <v>0</v>
      </c>
      <c r="HJ141" s="53">
        <v>0.19</v>
      </c>
      <c r="HK141" s="53">
        <v>0</v>
      </c>
      <c r="HL141" s="53">
        <v>0</v>
      </c>
      <c r="HM141" s="53">
        <v>0</v>
      </c>
      <c r="HN141" s="53">
        <v>0</v>
      </c>
      <c r="HO141" s="53">
        <v>0</v>
      </c>
      <c r="HP141" s="53">
        <v>0</v>
      </c>
      <c r="HQ141" s="53">
        <v>0</v>
      </c>
      <c r="HR141" s="53">
        <v>0.28999999999999998</v>
      </c>
      <c r="HS141" s="53">
        <v>0.56999999999999995</v>
      </c>
      <c r="HT141" s="53">
        <v>0.56999999999999995</v>
      </c>
      <c r="HU141" s="53">
        <v>0</v>
      </c>
      <c r="HV141" s="53">
        <v>0</v>
      </c>
      <c r="HW141" s="53">
        <v>0</v>
      </c>
      <c r="HX141" s="53">
        <v>0</v>
      </c>
      <c r="HY141" s="53">
        <v>0</v>
      </c>
      <c r="HZ141" s="53">
        <v>1729</v>
      </c>
      <c r="IA141" s="53">
        <v>0</v>
      </c>
      <c r="IB141" s="53">
        <v>0</v>
      </c>
      <c r="IC141" s="53">
        <v>0</v>
      </c>
      <c r="ID141" s="53">
        <v>0</v>
      </c>
      <c r="IE141" s="53">
        <v>0</v>
      </c>
      <c r="IF141" s="53">
        <v>0</v>
      </c>
      <c r="IG141" s="53">
        <v>0</v>
      </c>
      <c r="IH141" s="53">
        <v>1729</v>
      </c>
      <c r="II141" s="53">
        <v>16550</v>
      </c>
      <c r="IJ141" s="53">
        <v>0.1045</v>
      </c>
      <c r="IK141" s="53">
        <v>2639</v>
      </c>
      <c r="IL141" s="53">
        <v>2206</v>
      </c>
      <c r="IM141" s="53">
        <v>2039</v>
      </c>
      <c r="IN141" s="53">
        <v>0</v>
      </c>
      <c r="IO141" s="53">
        <v>0</v>
      </c>
      <c r="IP141" s="53">
        <v>0</v>
      </c>
      <c r="IQ141" s="53">
        <v>0</v>
      </c>
      <c r="IR141" s="53">
        <v>0</v>
      </c>
      <c r="IS141" s="53">
        <v>6884</v>
      </c>
      <c r="IT141" s="53">
        <v>16550</v>
      </c>
      <c r="IU141" s="53">
        <v>0.41599999999999998</v>
      </c>
      <c r="IV141" s="53">
        <v>0.1045</v>
      </c>
      <c r="IW141" s="53">
        <v>0.1045</v>
      </c>
      <c r="IX141" s="53">
        <v>0.1045</v>
      </c>
      <c r="IY141" s="53">
        <v>0.41599999999999998</v>
      </c>
      <c r="IZ141" s="53">
        <v>0.41599999999999998</v>
      </c>
      <c r="JA141" s="53">
        <v>0.41599999999999998</v>
      </c>
      <c r="JB141" s="53">
        <v>0.33</v>
      </c>
      <c r="JC141" s="53">
        <v>0.27</v>
      </c>
      <c r="JD141" s="53">
        <v>0.27</v>
      </c>
      <c r="JE141" s="53">
        <v>0</v>
      </c>
      <c r="JF141" s="53">
        <v>0</v>
      </c>
      <c r="JG141" s="53">
        <v>0</v>
      </c>
      <c r="JH141" s="53">
        <v>0</v>
      </c>
      <c r="JI141" s="53">
        <v>0</v>
      </c>
      <c r="JJ141" s="53">
        <v>3003</v>
      </c>
      <c r="JK141" s="53">
        <v>1045</v>
      </c>
      <c r="JL141" s="53">
        <v>966</v>
      </c>
      <c r="JM141" s="53">
        <v>0</v>
      </c>
      <c r="JN141" s="53">
        <v>0</v>
      </c>
      <c r="JO141" s="53">
        <v>0</v>
      </c>
      <c r="JP141" s="53">
        <v>0</v>
      </c>
      <c r="JQ141" s="53">
        <v>0</v>
      </c>
      <c r="JR141" s="53">
        <v>5014</v>
      </c>
      <c r="JS141" s="53">
        <v>16550</v>
      </c>
      <c r="JT141" s="53">
        <v>0.30299999999999999</v>
      </c>
      <c r="JU141" s="53">
        <v>0.29155999999999999</v>
      </c>
      <c r="JV141" s="53">
        <v>0.29155999999999999</v>
      </c>
      <c r="JW141" s="53">
        <v>0.29155999999999999</v>
      </c>
    </row>
    <row r="142" spans="1:283">
      <c r="A142" s="53" t="s">
        <v>12</v>
      </c>
      <c r="B142" s="53" t="s">
        <v>1377</v>
      </c>
      <c r="C142" s="53">
        <v>4115281</v>
      </c>
      <c r="D142" s="53">
        <v>41111</v>
      </c>
      <c r="E142" s="53">
        <v>18</v>
      </c>
      <c r="F142" s="53">
        <v>137681</v>
      </c>
      <c r="G142" s="53">
        <v>69014</v>
      </c>
      <c r="H142" s="53">
        <v>78290</v>
      </c>
      <c r="I142" s="53">
        <v>0</v>
      </c>
      <c r="J142" s="53">
        <v>0</v>
      </c>
      <c r="K142" s="53">
        <v>284985</v>
      </c>
      <c r="L142" s="53">
        <v>6083</v>
      </c>
      <c r="M142" s="53">
        <v>46.849400000000003</v>
      </c>
      <c r="N142" s="53">
        <v>46.849400000000003</v>
      </c>
      <c r="O142" s="53">
        <v>46.849400000000003</v>
      </c>
      <c r="P142" s="53">
        <v>46.849400000000003</v>
      </c>
      <c r="Q142" s="53">
        <v>3967393</v>
      </c>
      <c r="R142" s="53">
        <v>17568</v>
      </c>
      <c r="S142" s="53">
        <v>225.83070000000001</v>
      </c>
      <c r="T142" s="53">
        <v>5819597</v>
      </c>
      <c r="U142" s="53">
        <v>17568</v>
      </c>
      <c r="V142" s="53">
        <v>331.26130000000001</v>
      </c>
      <c r="W142" s="53">
        <v>43101</v>
      </c>
      <c r="X142" s="53">
        <v>43282</v>
      </c>
      <c r="Y142" s="53">
        <v>43374</v>
      </c>
      <c r="Z142" s="53">
        <v>0</v>
      </c>
      <c r="AA142" s="53">
        <v>0</v>
      </c>
      <c r="AB142" s="53">
        <v>179.33</v>
      </c>
      <c r="AC142" s="53">
        <v>163.82</v>
      </c>
      <c r="AD142" s="53">
        <v>163.82</v>
      </c>
      <c r="AE142" s="53">
        <v>0</v>
      </c>
      <c r="AF142" s="53">
        <v>0</v>
      </c>
      <c r="AG142" s="53">
        <v>20.96</v>
      </c>
      <c r="AH142" s="53">
        <v>21.45</v>
      </c>
      <c r="AI142" s="53">
        <v>21.45</v>
      </c>
      <c r="AJ142" s="53">
        <v>0</v>
      </c>
      <c r="AK142" s="53">
        <v>0</v>
      </c>
      <c r="AL142" s="53">
        <v>1852204</v>
      </c>
      <c r="AM142" s="53">
        <v>17568</v>
      </c>
      <c r="AN142" s="53">
        <v>105.4306</v>
      </c>
      <c r="AO142" s="53">
        <v>45.62</v>
      </c>
      <c r="AP142" s="53">
        <v>48.06</v>
      </c>
      <c r="AQ142" s="53">
        <v>48.06</v>
      </c>
      <c r="AR142" s="53">
        <v>0</v>
      </c>
      <c r="AS142" s="53">
        <v>273.82</v>
      </c>
      <c r="AT142" s="53">
        <v>255.4</v>
      </c>
      <c r="AU142" s="53">
        <v>256.89999999999998</v>
      </c>
      <c r="AV142" s="53">
        <v>0</v>
      </c>
      <c r="AW142" s="53">
        <v>0</v>
      </c>
      <c r="AX142" s="53">
        <v>0</v>
      </c>
      <c r="AY142" s="53">
        <v>3018</v>
      </c>
      <c r="AZ142" s="53">
        <v>1436</v>
      </c>
      <c r="BA142" s="53">
        <v>1629</v>
      </c>
      <c r="BB142" s="53">
        <v>0</v>
      </c>
      <c r="BC142" s="53">
        <v>0</v>
      </c>
      <c r="BD142" s="53">
        <v>0</v>
      </c>
      <c r="BE142" s="53">
        <v>541218</v>
      </c>
      <c r="BF142" s="53">
        <v>235246</v>
      </c>
      <c r="BG142" s="53">
        <v>266863</v>
      </c>
      <c r="BH142" s="53">
        <v>0</v>
      </c>
      <c r="BI142" s="53">
        <v>0</v>
      </c>
      <c r="BJ142" s="53">
        <v>0</v>
      </c>
      <c r="BK142" s="53">
        <v>1043327</v>
      </c>
      <c r="BL142" s="53">
        <v>6083</v>
      </c>
      <c r="BM142" s="53">
        <v>171.51519999999999</v>
      </c>
      <c r="BN142" s="53">
        <v>0</v>
      </c>
      <c r="BO142" s="53">
        <v>63257</v>
      </c>
      <c r="BP142" s="53">
        <v>30802</v>
      </c>
      <c r="BQ142" s="53">
        <v>34942</v>
      </c>
      <c r="BR142" s="53">
        <v>0</v>
      </c>
      <c r="BS142" s="53">
        <v>0</v>
      </c>
      <c r="BT142" s="53">
        <v>129001</v>
      </c>
      <c r="BU142" s="53">
        <v>6083</v>
      </c>
      <c r="BV142" s="53">
        <v>21.206800000000001</v>
      </c>
      <c r="BW142" s="53">
        <v>826389</v>
      </c>
      <c r="BX142" s="53">
        <v>366755</v>
      </c>
      <c r="BY142" s="53">
        <v>418491</v>
      </c>
      <c r="BZ142" s="53">
        <v>0</v>
      </c>
      <c r="CA142" s="53">
        <v>0</v>
      </c>
      <c r="CB142" s="53">
        <v>1611635</v>
      </c>
      <c r="CC142" s="53">
        <v>6083</v>
      </c>
      <c r="CD142" s="53">
        <v>264.94069999999999</v>
      </c>
      <c r="CE142" s="53">
        <v>171.51519999999999</v>
      </c>
      <c r="CF142" s="53">
        <v>225.83070000000001</v>
      </c>
      <c r="CG142" s="53">
        <v>171.51519999999999</v>
      </c>
      <c r="CH142" s="53">
        <v>171.51519999999999</v>
      </c>
      <c r="CI142" s="53">
        <v>21.206800000000001</v>
      </c>
      <c r="CJ142" s="53">
        <v>21.206800000000001</v>
      </c>
      <c r="CK142" s="53">
        <v>21.206800000000001</v>
      </c>
      <c r="CL142" s="53">
        <v>264.94069999999999</v>
      </c>
      <c r="CM142" s="53">
        <v>225.83070000000001</v>
      </c>
      <c r="CN142" s="53">
        <v>264.94069999999999</v>
      </c>
      <c r="CO142" s="53">
        <v>264.94069999999999</v>
      </c>
      <c r="CP142" s="53">
        <v>264.94069999999999</v>
      </c>
      <c r="CQ142" s="53">
        <v>6083</v>
      </c>
      <c r="CR142" s="53">
        <v>1611634</v>
      </c>
      <c r="CS142" s="53">
        <v>0</v>
      </c>
      <c r="CT142" s="53">
        <v>0</v>
      </c>
      <c r="CU142" s="53">
        <v>1611634</v>
      </c>
      <c r="CV142" s="53">
        <v>1611633</v>
      </c>
      <c r="CW142" s="53">
        <v>1</v>
      </c>
      <c r="CX142" s="53">
        <v>1</v>
      </c>
      <c r="CY142" s="53">
        <v>0</v>
      </c>
      <c r="CZ142" s="53">
        <v>0</v>
      </c>
      <c r="DA142" s="53">
        <v>0</v>
      </c>
      <c r="DB142" s="53">
        <v>0</v>
      </c>
      <c r="DC142" s="53">
        <v>0</v>
      </c>
      <c r="DD142" s="53">
        <v>0</v>
      </c>
      <c r="DE142" s="53">
        <v>0</v>
      </c>
      <c r="DF142" s="53">
        <v>0</v>
      </c>
      <c r="DG142" s="53">
        <v>0</v>
      </c>
      <c r="DH142" s="53">
        <v>0</v>
      </c>
      <c r="DI142" s="53">
        <v>0</v>
      </c>
      <c r="DJ142" s="53">
        <v>0</v>
      </c>
      <c r="DK142" s="53">
        <v>0</v>
      </c>
      <c r="DL142" s="53">
        <v>0</v>
      </c>
      <c r="DM142" s="53">
        <v>0</v>
      </c>
      <c r="DN142" s="53">
        <v>0</v>
      </c>
      <c r="DO142" s="53">
        <v>0</v>
      </c>
      <c r="DP142" s="53">
        <v>0</v>
      </c>
      <c r="DQ142" s="53">
        <v>0</v>
      </c>
      <c r="DR142" s="53">
        <v>0</v>
      </c>
      <c r="DS142" s="53">
        <v>0</v>
      </c>
      <c r="DT142" s="53">
        <v>0</v>
      </c>
      <c r="DU142" s="53">
        <v>0</v>
      </c>
      <c r="DV142" s="53">
        <v>0</v>
      </c>
      <c r="DW142" s="53">
        <v>0</v>
      </c>
      <c r="DX142" s="53">
        <v>0</v>
      </c>
      <c r="DY142" s="53">
        <v>0</v>
      </c>
      <c r="DZ142" s="53">
        <v>0</v>
      </c>
      <c r="EA142" s="53">
        <v>21.5</v>
      </c>
      <c r="EB142" s="53">
        <v>21.5</v>
      </c>
      <c r="EC142" s="53">
        <v>23</v>
      </c>
      <c r="ED142" s="53">
        <v>0</v>
      </c>
      <c r="EE142" s="53">
        <v>0</v>
      </c>
      <c r="EF142" s="53">
        <v>0</v>
      </c>
      <c r="EG142" s="53">
        <v>0</v>
      </c>
      <c r="EH142" s="53">
        <v>0</v>
      </c>
      <c r="EI142" s="53">
        <v>64887</v>
      </c>
      <c r="EJ142" s="53">
        <v>30874</v>
      </c>
      <c r="EK142" s="53">
        <v>37467</v>
      </c>
      <c r="EL142" s="53">
        <v>0</v>
      </c>
      <c r="EM142" s="53">
        <v>0</v>
      </c>
      <c r="EN142" s="53">
        <v>0</v>
      </c>
      <c r="EO142" s="53">
        <v>0</v>
      </c>
      <c r="EP142" s="53">
        <v>0</v>
      </c>
      <c r="EQ142" s="53">
        <v>133228</v>
      </c>
      <c r="ER142" s="53">
        <v>6083</v>
      </c>
      <c r="ES142" s="53">
        <v>21.901700000000002</v>
      </c>
      <c r="ET142" s="53">
        <v>21.901700000000002</v>
      </c>
      <c r="EU142" s="53">
        <v>21.901700000000002</v>
      </c>
      <c r="EV142" s="53">
        <v>21.901700000000002</v>
      </c>
      <c r="EW142" s="53">
        <v>187.21</v>
      </c>
      <c r="EX142" s="53">
        <v>197.98</v>
      </c>
      <c r="EY142" s="53">
        <v>5.42</v>
      </c>
      <c r="EZ142" s="53">
        <v>0</v>
      </c>
      <c r="FA142" s="53">
        <v>0</v>
      </c>
      <c r="FB142" s="53">
        <v>0</v>
      </c>
      <c r="FC142" s="53">
        <v>0</v>
      </c>
      <c r="FD142" s="53">
        <v>0</v>
      </c>
      <c r="FE142" s="53">
        <v>0</v>
      </c>
      <c r="FF142" s="53">
        <v>0</v>
      </c>
      <c r="FG142" s="53">
        <v>0</v>
      </c>
      <c r="FH142" s="53">
        <v>0</v>
      </c>
      <c r="FI142" s="53">
        <v>0</v>
      </c>
      <c r="FJ142" s="53">
        <v>0</v>
      </c>
      <c r="FK142" s="53">
        <v>0</v>
      </c>
      <c r="FL142" s="53">
        <v>0</v>
      </c>
      <c r="FM142" s="53">
        <v>0</v>
      </c>
      <c r="FN142" s="53">
        <v>0</v>
      </c>
      <c r="FO142" s="53">
        <v>0</v>
      </c>
      <c r="FP142" s="53">
        <v>0</v>
      </c>
      <c r="FQ142" s="53">
        <v>0</v>
      </c>
      <c r="FR142" s="53">
        <v>0</v>
      </c>
      <c r="FS142" s="53">
        <v>0</v>
      </c>
      <c r="FT142" s="53">
        <v>0</v>
      </c>
      <c r="FU142" s="53">
        <v>0</v>
      </c>
      <c r="FV142" s="53">
        <v>0</v>
      </c>
      <c r="FW142" s="53">
        <v>16358</v>
      </c>
      <c r="FX142" s="53">
        <v>0</v>
      </c>
      <c r="FY142" s="53">
        <v>0</v>
      </c>
      <c r="FZ142" s="53">
        <v>0</v>
      </c>
      <c r="GA142" s="53">
        <v>0</v>
      </c>
      <c r="GB142" s="53">
        <v>0</v>
      </c>
      <c r="GC142" s="53">
        <v>0</v>
      </c>
      <c r="GD142" s="53">
        <v>0</v>
      </c>
      <c r="GE142" s="53">
        <v>16358</v>
      </c>
      <c r="GF142" s="53">
        <v>6083</v>
      </c>
      <c r="GG142" s="53">
        <v>2.6890999999999998</v>
      </c>
      <c r="GH142" s="53">
        <v>0</v>
      </c>
      <c r="GI142" s="53">
        <v>0</v>
      </c>
      <c r="GJ142" s="53">
        <v>0</v>
      </c>
      <c r="GK142" s="53">
        <v>0</v>
      </c>
      <c r="GL142" s="53">
        <v>0</v>
      </c>
      <c r="GM142" s="53">
        <v>0</v>
      </c>
      <c r="GN142" s="53">
        <v>0</v>
      </c>
      <c r="GO142" s="53">
        <v>0</v>
      </c>
      <c r="GP142" s="53">
        <v>0</v>
      </c>
      <c r="GQ142" s="53">
        <v>6083</v>
      </c>
      <c r="GR142" s="53">
        <v>0</v>
      </c>
      <c r="GS142" s="53">
        <v>0</v>
      </c>
      <c r="GT142" s="53">
        <v>0</v>
      </c>
      <c r="GU142" s="53">
        <v>0</v>
      </c>
      <c r="GV142" s="53">
        <v>0</v>
      </c>
      <c r="GW142" s="53">
        <v>0</v>
      </c>
      <c r="GX142" s="53">
        <v>0</v>
      </c>
      <c r="GY142" s="53">
        <v>0</v>
      </c>
      <c r="GZ142" s="53">
        <v>0</v>
      </c>
      <c r="HA142" s="53">
        <v>0</v>
      </c>
      <c r="HB142" s="53">
        <v>6083</v>
      </c>
      <c r="HC142" s="53">
        <v>0</v>
      </c>
      <c r="HD142" s="53">
        <v>2.6890999999999998</v>
      </c>
      <c r="HE142" s="53">
        <v>0</v>
      </c>
      <c r="HF142" s="53">
        <v>2.6890999999999998</v>
      </c>
      <c r="HG142" s="53">
        <v>0</v>
      </c>
      <c r="HH142" s="53">
        <v>2.6890999999999998</v>
      </c>
      <c r="HI142" s="53">
        <v>0</v>
      </c>
      <c r="HJ142" s="53">
        <v>0.05</v>
      </c>
      <c r="HK142" s="53">
        <v>0</v>
      </c>
      <c r="HL142" s="53">
        <v>0</v>
      </c>
      <c r="HM142" s="53">
        <v>0</v>
      </c>
      <c r="HN142" s="53">
        <v>0</v>
      </c>
      <c r="HO142" s="53">
        <v>0</v>
      </c>
      <c r="HP142" s="53">
        <v>0</v>
      </c>
      <c r="HQ142" s="53">
        <v>0</v>
      </c>
      <c r="HR142" s="53">
        <v>0.28999999999999998</v>
      </c>
      <c r="HS142" s="53">
        <v>0.56999999999999995</v>
      </c>
      <c r="HT142" s="53">
        <v>0.56999999999999995</v>
      </c>
      <c r="HU142" s="53">
        <v>0</v>
      </c>
      <c r="HV142" s="53">
        <v>0</v>
      </c>
      <c r="HW142" s="53">
        <v>0</v>
      </c>
      <c r="HX142" s="53">
        <v>0</v>
      </c>
      <c r="HY142" s="53">
        <v>0</v>
      </c>
      <c r="HZ142" s="53">
        <v>151</v>
      </c>
      <c r="IA142" s="53">
        <v>0</v>
      </c>
      <c r="IB142" s="53">
        <v>0</v>
      </c>
      <c r="IC142" s="53">
        <v>0</v>
      </c>
      <c r="ID142" s="53">
        <v>0</v>
      </c>
      <c r="IE142" s="53">
        <v>0</v>
      </c>
      <c r="IF142" s="53">
        <v>0</v>
      </c>
      <c r="IG142" s="53">
        <v>0</v>
      </c>
      <c r="IH142" s="53">
        <v>151</v>
      </c>
      <c r="II142" s="53">
        <v>6083</v>
      </c>
      <c r="IJ142" s="53">
        <v>2.4799999999999999E-2</v>
      </c>
      <c r="IK142" s="53">
        <v>875</v>
      </c>
      <c r="IL142" s="53">
        <v>819</v>
      </c>
      <c r="IM142" s="53">
        <v>929</v>
      </c>
      <c r="IN142" s="53">
        <v>0</v>
      </c>
      <c r="IO142" s="53">
        <v>0</v>
      </c>
      <c r="IP142" s="53">
        <v>0</v>
      </c>
      <c r="IQ142" s="53">
        <v>0</v>
      </c>
      <c r="IR142" s="53">
        <v>0</v>
      </c>
      <c r="IS142" s="53">
        <v>2623</v>
      </c>
      <c r="IT142" s="53">
        <v>6083</v>
      </c>
      <c r="IU142" s="53">
        <v>0.43120000000000003</v>
      </c>
      <c r="IV142" s="53">
        <v>2.4799999999999999E-2</v>
      </c>
      <c r="IW142" s="53">
        <v>2.4799999999999999E-2</v>
      </c>
      <c r="IX142" s="53">
        <v>2.4799999999999999E-2</v>
      </c>
      <c r="IY142" s="53">
        <v>0.43120000000000003</v>
      </c>
      <c r="IZ142" s="53">
        <v>0.43120000000000003</v>
      </c>
      <c r="JA142" s="53">
        <v>0.43120000000000003</v>
      </c>
      <c r="JB142" s="53">
        <v>0.65</v>
      </c>
      <c r="JC142" s="53">
        <v>0</v>
      </c>
      <c r="JD142" s="53">
        <v>0</v>
      </c>
      <c r="JE142" s="53">
        <v>0</v>
      </c>
      <c r="JF142" s="53">
        <v>0</v>
      </c>
      <c r="JG142" s="53">
        <v>0</v>
      </c>
      <c r="JH142" s="53">
        <v>0</v>
      </c>
      <c r="JI142" s="53">
        <v>0</v>
      </c>
      <c r="JJ142" s="53">
        <v>1962</v>
      </c>
      <c r="JK142" s="53">
        <v>0</v>
      </c>
      <c r="JL142" s="53">
        <v>0</v>
      </c>
      <c r="JM142" s="53">
        <v>0</v>
      </c>
      <c r="JN142" s="53">
        <v>0</v>
      </c>
      <c r="JO142" s="53">
        <v>0</v>
      </c>
      <c r="JP142" s="53">
        <v>0</v>
      </c>
      <c r="JQ142" s="53">
        <v>0</v>
      </c>
      <c r="JR142" s="53">
        <v>1962</v>
      </c>
      <c r="JS142" s="53">
        <v>6083</v>
      </c>
      <c r="JT142" s="53">
        <v>0.32250000000000001</v>
      </c>
      <c r="JU142" s="53">
        <v>0.32250000000000001</v>
      </c>
      <c r="JV142" s="53">
        <v>0.32250000000000001</v>
      </c>
      <c r="JW142" s="53">
        <v>0.32250000000000001</v>
      </c>
    </row>
    <row r="143" spans="1:283">
      <c r="A143" s="53" t="s">
        <v>12</v>
      </c>
      <c r="B143" s="53" t="s">
        <v>1377</v>
      </c>
      <c r="C143" s="53">
        <v>4115291</v>
      </c>
      <c r="D143" s="53">
        <v>40370</v>
      </c>
      <c r="E143" s="53">
        <v>18</v>
      </c>
      <c r="F143" s="53">
        <v>571573</v>
      </c>
      <c r="G143" s="53">
        <v>305421</v>
      </c>
      <c r="H143" s="53">
        <v>290379</v>
      </c>
      <c r="I143" s="53">
        <v>0</v>
      </c>
      <c r="J143" s="53">
        <v>0</v>
      </c>
      <c r="K143" s="53">
        <v>1167373</v>
      </c>
      <c r="L143" s="53">
        <v>24926</v>
      </c>
      <c r="M143" s="53">
        <v>46.833500000000001</v>
      </c>
      <c r="N143" s="53">
        <v>46.833500000000001</v>
      </c>
      <c r="O143" s="53">
        <v>46.833500000000001</v>
      </c>
      <c r="P143" s="53">
        <v>46.833500000000001</v>
      </c>
      <c r="Q143" s="53">
        <v>6108485</v>
      </c>
      <c r="R143" s="53">
        <v>37885</v>
      </c>
      <c r="S143" s="53">
        <v>161.23759999999999</v>
      </c>
      <c r="T143" s="53">
        <v>9106853</v>
      </c>
      <c r="U143" s="53">
        <v>37885</v>
      </c>
      <c r="V143" s="53">
        <v>240.38149999999999</v>
      </c>
      <c r="W143" s="53">
        <v>43101</v>
      </c>
      <c r="X143" s="53">
        <v>43282</v>
      </c>
      <c r="Y143" s="53">
        <v>43374</v>
      </c>
      <c r="Z143" s="53">
        <v>0</v>
      </c>
      <c r="AA143" s="53">
        <v>0</v>
      </c>
      <c r="AB143" s="53">
        <v>131.62</v>
      </c>
      <c r="AC143" s="53">
        <v>143.13999999999999</v>
      </c>
      <c r="AD143" s="53">
        <v>143.13999999999999</v>
      </c>
      <c r="AE143" s="53">
        <v>0</v>
      </c>
      <c r="AF143" s="53">
        <v>0</v>
      </c>
      <c r="AG143" s="53">
        <v>13.8</v>
      </c>
      <c r="AH143" s="53">
        <v>13.98</v>
      </c>
      <c r="AI143" s="53">
        <v>13.98</v>
      </c>
      <c r="AJ143" s="53">
        <v>0</v>
      </c>
      <c r="AK143" s="53">
        <v>0</v>
      </c>
      <c r="AL143" s="53">
        <v>2998368</v>
      </c>
      <c r="AM143" s="53">
        <v>37885</v>
      </c>
      <c r="AN143" s="53">
        <v>79.143900000000002</v>
      </c>
      <c r="AO143" s="53">
        <v>45.62</v>
      </c>
      <c r="AP143" s="53">
        <v>48.06</v>
      </c>
      <c r="AQ143" s="53">
        <v>48.06</v>
      </c>
      <c r="AR143" s="53">
        <v>0</v>
      </c>
      <c r="AS143" s="53">
        <v>217.39</v>
      </c>
      <c r="AT143" s="53">
        <v>230.92</v>
      </c>
      <c r="AU143" s="53">
        <v>232.42</v>
      </c>
      <c r="AV143" s="53">
        <v>0</v>
      </c>
      <c r="AW143" s="53">
        <v>0</v>
      </c>
      <c r="AX143" s="53">
        <v>0</v>
      </c>
      <c r="AY143" s="53">
        <v>12529</v>
      </c>
      <c r="AZ143" s="53">
        <v>6355</v>
      </c>
      <c r="BA143" s="53">
        <v>6042</v>
      </c>
      <c r="BB143" s="53">
        <v>0</v>
      </c>
      <c r="BC143" s="53">
        <v>0</v>
      </c>
      <c r="BD143" s="53">
        <v>0</v>
      </c>
      <c r="BE143" s="53">
        <v>1649067</v>
      </c>
      <c r="BF143" s="53">
        <v>909655</v>
      </c>
      <c r="BG143" s="53">
        <v>864852</v>
      </c>
      <c r="BH143" s="53">
        <v>0</v>
      </c>
      <c r="BI143" s="53">
        <v>0</v>
      </c>
      <c r="BJ143" s="53">
        <v>0</v>
      </c>
      <c r="BK143" s="53">
        <v>3423574</v>
      </c>
      <c r="BL143" s="53">
        <v>24926</v>
      </c>
      <c r="BM143" s="53">
        <v>137.34950000000001</v>
      </c>
      <c r="BN143" s="53">
        <v>0</v>
      </c>
      <c r="BO143" s="53">
        <v>172900</v>
      </c>
      <c r="BP143" s="53">
        <v>88843</v>
      </c>
      <c r="BQ143" s="53">
        <v>84467</v>
      </c>
      <c r="BR143" s="53">
        <v>0</v>
      </c>
      <c r="BS143" s="53">
        <v>0</v>
      </c>
      <c r="BT143" s="53">
        <v>346210</v>
      </c>
      <c r="BU143" s="53">
        <v>24926</v>
      </c>
      <c r="BV143" s="53">
        <v>13.8895</v>
      </c>
      <c r="BW143" s="53">
        <v>2723679</v>
      </c>
      <c r="BX143" s="53">
        <v>1467497</v>
      </c>
      <c r="BY143" s="53">
        <v>1404282</v>
      </c>
      <c r="BZ143" s="53">
        <v>0</v>
      </c>
      <c r="CA143" s="53">
        <v>0</v>
      </c>
      <c r="CB143" s="53">
        <v>5595458</v>
      </c>
      <c r="CC143" s="53">
        <v>24926</v>
      </c>
      <c r="CD143" s="53">
        <v>224.48259999999999</v>
      </c>
      <c r="CE143" s="53">
        <v>137.34950000000001</v>
      </c>
      <c r="CF143" s="53">
        <v>161.23759999999999</v>
      </c>
      <c r="CG143" s="53">
        <v>137.34950000000001</v>
      </c>
      <c r="CH143" s="53">
        <v>137.34950000000001</v>
      </c>
      <c r="CI143" s="53">
        <v>13.8895</v>
      </c>
      <c r="CJ143" s="53">
        <v>13.8895</v>
      </c>
      <c r="CK143" s="53">
        <v>13.8895</v>
      </c>
      <c r="CL143" s="53">
        <v>224.48259999999999</v>
      </c>
      <c r="CM143" s="53">
        <v>161.23759999999999</v>
      </c>
      <c r="CN143" s="53">
        <v>224.48259999999999</v>
      </c>
      <c r="CO143" s="53">
        <v>224.48259999999999</v>
      </c>
      <c r="CP143" s="53">
        <v>224.48259999999999</v>
      </c>
      <c r="CQ143" s="53">
        <v>24926</v>
      </c>
      <c r="CR143" s="53">
        <v>5595453</v>
      </c>
      <c r="CS143" s="53">
        <v>0</v>
      </c>
      <c r="CT143" s="53">
        <v>0</v>
      </c>
      <c r="CU143" s="53">
        <v>5595453</v>
      </c>
      <c r="CV143" s="53">
        <v>5595455</v>
      </c>
      <c r="CW143" s="53">
        <v>-2</v>
      </c>
      <c r="CX143" s="53">
        <v>0</v>
      </c>
      <c r="CY143" s="53">
        <v>2</v>
      </c>
      <c r="CZ143" s="53">
        <v>0</v>
      </c>
      <c r="DA143" s="53">
        <v>0</v>
      </c>
      <c r="DB143" s="53">
        <v>0</v>
      </c>
      <c r="DC143" s="53">
        <v>0</v>
      </c>
      <c r="DD143" s="53">
        <v>0</v>
      </c>
      <c r="DE143" s="53">
        <v>0</v>
      </c>
      <c r="DF143" s="53">
        <v>0</v>
      </c>
      <c r="DG143" s="53">
        <v>0</v>
      </c>
      <c r="DH143" s="53">
        <v>0</v>
      </c>
      <c r="DI143" s="53">
        <v>0</v>
      </c>
      <c r="DJ143" s="53">
        <v>0</v>
      </c>
      <c r="DK143" s="53">
        <v>0</v>
      </c>
      <c r="DL143" s="53">
        <v>0</v>
      </c>
      <c r="DM143" s="53">
        <v>0</v>
      </c>
      <c r="DN143" s="53">
        <v>0</v>
      </c>
      <c r="DO143" s="53">
        <v>0</v>
      </c>
      <c r="DP143" s="53">
        <v>0</v>
      </c>
      <c r="DQ143" s="53">
        <v>0</v>
      </c>
      <c r="DR143" s="53">
        <v>0</v>
      </c>
      <c r="DS143" s="53">
        <v>0</v>
      </c>
      <c r="DT143" s="53">
        <v>0</v>
      </c>
      <c r="DU143" s="53">
        <v>0</v>
      </c>
      <c r="DV143" s="53">
        <v>0</v>
      </c>
      <c r="DW143" s="53">
        <v>0</v>
      </c>
      <c r="DX143" s="53">
        <v>0</v>
      </c>
      <c r="DY143" s="53">
        <v>0</v>
      </c>
      <c r="DZ143" s="53">
        <v>0</v>
      </c>
      <c r="EA143" s="53">
        <v>21.5</v>
      </c>
      <c r="EB143" s="53">
        <v>21.5</v>
      </c>
      <c r="EC143" s="53">
        <v>23</v>
      </c>
      <c r="ED143" s="53">
        <v>0</v>
      </c>
      <c r="EE143" s="53">
        <v>0</v>
      </c>
      <c r="EF143" s="53">
        <v>0</v>
      </c>
      <c r="EG143" s="53">
        <v>0</v>
      </c>
      <c r="EH143" s="53">
        <v>0</v>
      </c>
      <c r="EI143" s="53">
        <v>269374</v>
      </c>
      <c r="EJ143" s="53">
        <v>136633</v>
      </c>
      <c r="EK143" s="53">
        <v>138966</v>
      </c>
      <c r="EL143" s="53">
        <v>0</v>
      </c>
      <c r="EM143" s="53">
        <v>0</v>
      </c>
      <c r="EN143" s="53">
        <v>0</v>
      </c>
      <c r="EO143" s="53">
        <v>0</v>
      </c>
      <c r="EP143" s="53">
        <v>0</v>
      </c>
      <c r="EQ143" s="53">
        <v>544973</v>
      </c>
      <c r="ER143" s="53">
        <v>24926</v>
      </c>
      <c r="ES143" s="53">
        <v>21.863600000000002</v>
      </c>
      <c r="ET143" s="53">
        <v>21.863600000000002</v>
      </c>
      <c r="EU143" s="53">
        <v>21.863600000000002</v>
      </c>
      <c r="EV143" s="53">
        <v>21.863600000000002</v>
      </c>
      <c r="EW143" s="53">
        <v>187.21</v>
      </c>
      <c r="EX143" s="53">
        <v>197.98</v>
      </c>
      <c r="EY143" s="53">
        <v>4.07</v>
      </c>
      <c r="EZ143" s="53">
        <v>3.26</v>
      </c>
      <c r="FA143" s="53">
        <v>3.26</v>
      </c>
      <c r="FB143" s="53">
        <v>0</v>
      </c>
      <c r="FC143" s="53">
        <v>0</v>
      </c>
      <c r="FD143" s="53">
        <v>0</v>
      </c>
      <c r="FE143" s="53">
        <v>0</v>
      </c>
      <c r="FF143" s="53">
        <v>0</v>
      </c>
      <c r="FG143" s="53">
        <v>0</v>
      </c>
      <c r="FH143" s="53">
        <v>0</v>
      </c>
      <c r="FI143" s="53">
        <v>0</v>
      </c>
      <c r="FJ143" s="53">
        <v>0</v>
      </c>
      <c r="FK143" s="53">
        <v>0</v>
      </c>
      <c r="FL143" s="53">
        <v>0</v>
      </c>
      <c r="FM143" s="53">
        <v>0</v>
      </c>
      <c r="FN143" s="53">
        <v>0</v>
      </c>
      <c r="FO143" s="53">
        <v>0</v>
      </c>
      <c r="FP143" s="53">
        <v>0</v>
      </c>
      <c r="FQ143" s="53">
        <v>0</v>
      </c>
      <c r="FR143" s="53">
        <v>0</v>
      </c>
      <c r="FS143" s="53">
        <v>0</v>
      </c>
      <c r="FT143" s="53">
        <v>0</v>
      </c>
      <c r="FU143" s="53">
        <v>0</v>
      </c>
      <c r="FV143" s="53">
        <v>0</v>
      </c>
      <c r="FW143" s="53">
        <v>50993</v>
      </c>
      <c r="FX143" s="53">
        <v>20717</v>
      </c>
      <c r="FY143" s="53">
        <v>19697</v>
      </c>
      <c r="FZ143" s="53">
        <v>0</v>
      </c>
      <c r="GA143" s="53">
        <v>0</v>
      </c>
      <c r="GB143" s="53">
        <v>0</v>
      </c>
      <c r="GC143" s="53">
        <v>0</v>
      </c>
      <c r="GD143" s="53">
        <v>0</v>
      </c>
      <c r="GE143" s="53">
        <v>91407</v>
      </c>
      <c r="GF143" s="53">
        <v>24926</v>
      </c>
      <c r="GG143" s="53">
        <v>3.6671</v>
      </c>
      <c r="GH143" s="53">
        <v>0</v>
      </c>
      <c r="GI143" s="53">
        <v>0</v>
      </c>
      <c r="GJ143" s="53">
        <v>0</v>
      </c>
      <c r="GK143" s="53">
        <v>0</v>
      </c>
      <c r="GL143" s="53">
        <v>0</v>
      </c>
      <c r="GM143" s="53">
        <v>0</v>
      </c>
      <c r="GN143" s="53">
        <v>0</v>
      </c>
      <c r="GO143" s="53">
        <v>0</v>
      </c>
      <c r="GP143" s="53">
        <v>0</v>
      </c>
      <c r="GQ143" s="53">
        <v>24926</v>
      </c>
      <c r="GR143" s="53">
        <v>0</v>
      </c>
      <c r="GS143" s="53">
        <v>0</v>
      </c>
      <c r="GT143" s="53">
        <v>0</v>
      </c>
      <c r="GU143" s="53">
        <v>0</v>
      </c>
      <c r="GV143" s="53">
        <v>0</v>
      </c>
      <c r="GW143" s="53">
        <v>0</v>
      </c>
      <c r="GX143" s="53">
        <v>0</v>
      </c>
      <c r="GY143" s="53">
        <v>0</v>
      </c>
      <c r="GZ143" s="53">
        <v>0</v>
      </c>
      <c r="HA143" s="53">
        <v>0</v>
      </c>
      <c r="HB143" s="53">
        <v>24926</v>
      </c>
      <c r="HC143" s="53">
        <v>0</v>
      </c>
      <c r="HD143" s="53">
        <v>3.6671</v>
      </c>
      <c r="HE143" s="53">
        <v>0</v>
      </c>
      <c r="HF143" s="53">
        <v>3.6671</v>
      </c>
      <c r="HG143" s="53">
        <v>0</v>
      </c>
      <c r="HH143" s="53">
        <v>3.6671</v>
      </c>
      <c r="HI143" s="53">
        <v>0</v>
      </c>
      <c r="HJ143" s="53">
        <v>0</v>
      </c>
      <c r="HK143" s="53">
        <v>0</v>
      </c>
      <c r="HL143" s="53">
        <v>0</v>
      </c>
      <c r="HM143" s="53">
        <v>0</v>
      </c>
      <c r="HN143" s="53">
        <v>0</v>
      </c>
      <c r="HO143" s="53">
        <v>0</v>
      </c>
      <c r="HP143" s="53">
        <v>0</v>
      </c>
      <c r="HQ143" s="53">
        <v>0</v>
      </c>
      <c r="HR143" s="53">
        <v>0.28999999999999998</v>
      </c>
      <c r="HS143" s="53">
        <v>0.56999999999999995</v>
      </c>
      <c r="HT143" s="53">
        <v>0.56999999999999995</v>
      </c>
      <c r="HU143" s="53">
        <v>0</v>
      </c>
      <c r="HV143" s="53">
        <v>0</v>
      </c>
      <c r="HW143" s="53">
        <v>0</v>
      </c>
      <c r="HX143" s="53">
        <v>0</v>
      </c>
      <c r="HY143" s="53">
        <v>0</v>
      </c>
      <c r="HZ143" s="53">
        <v>0</v>
      </c>
      <c r="IA143" s="53">
        <v>0</v>
      </c>
      <c r="IB143" s="53">
        <v>0</v>
      </c>
      <c r="IC143" s="53">
        <v>0</v>
      </c>
      <c r="ID143" s="53">
        <v>0</v>
      </c>
      <c r="IE143" s="53">
        <v>0</v>
      </c>
      <c r="IF143" s="53">
        <v>0</v>
      </c>
      <c r="IG143" s="53">
        <v>0</v>
      </c>
      <c r="IH143" s="53">
        <v>0</v>
      </c>
      <c r="II143" s="53">
        <v>24926</v>
      </c>
      <c r="IJ143" s="53">
        <v>0</v>
      </c>
      <c r="IK143" s="53">
        <v>3633</v>
      </c>
      <c r="IL143" s="53">
        <v>3622</v>
      </c>
      <c r="IM143" s="53">
        <v>3444</v>
      </c>
      <c r="IN143" s="53">
        <v>0</v>
      </c>
      <c r="IO143" s="53">
        <v>0</v>
      </c>
      <c r="IP143" s="53">
        <v>0</v>
      </c>
      <c r="IQ143" s="53">
        <v>0</v>
      </c>
      <c r="IR143" s="53">
        <v>0</v>
      </c>
      <c r="IS143" s="53">
        <v>10699</v>
      </c>
      <c r="IT143" s="53">
        <v>24926</v>
      </c>
      <c r="IU143" s="53">
        <v>0.42920000000000003</v>
      </c>
      <c r="IV143" s="53">
        <v>0</v>
      </c>
      <c r="IW143" s="53">
        <v>0</v>
      </c>
      <c r="IX143" s="53">
        <v>0</v>
      </c>
      <c r="IY143" s="53">
        <v>0.42920000000000003</v>
      </c>
      <c r="IZ143" s="53">
        <v>0.42920000000000003</v>
      </c>
      <c r="JA143" s="53">
        <v>0.42920000000000003</v>
      </c>
      <c r="JB143" s="53">
        <v>0.49</v>
      </c>
      <c r="JC143" s="53">
        <v>0.41</v>
      </c>
      <c r="JD143" s="53">
        <v>0.41</v>
      </c>
      <c r="JE143" s="53">
        <v>0</v>
      </c>
      <c r="JF143" s="53">
        <v>0</v>
      </c>
      <c r="JG143" s="53">
        <v>0</v>
      </c>
      <c r="JH143" s="53">
        <v>0</v>
      </c>
      <c r="JI143" s="53">
        <v>0</v>
      </c>
      <c r="JJ143" s="53">
        <v>6139</v>
      </c>
      <c r="JK143" s="53">
        <v>2606</v>
      </c>
      <c r="JL143" s="53">
        <v>2477</v>
      </c>
      <c r="JM143" s="53">
        <v>0</v>
      </c>
      <c r="JN143" s="53">
        <v>0</v>
      </c>
      <c r="JO143" s="53">
        <v>0</v>
      </c>
      <c r="JP143" s="53">
        <v>0</v>
      </c>
      <c r="JQ143" s="53">
        <v>0</v>
      </c>
      <c r="JR143" s="53">
        <v>11222</v>
      </c>
      <c r="JS143" s="53">
        <v>24926</v>
      </c>
      <c r="JT143" s="53">
        <v>0.45019999999999999</v>
      </c>
      <c r="JU143" s="53">
        <v>0.45019999999999999</v>
      </c>
      <c r="JV143" s="53">
        <v>0.45019999999999999</v>
      </c>
      <c r="JW143" s="53">
        <v>0.45019999999999999</v>
      </c>
    </row>
    <row r="144" spans="1:283">
      <c r="A144" s="53" t="s">
        <v>12</v>
      </c>
      <c r="B144" s="53" t="s">
        <v>1377</v>
      </c>
      <c r="C144" s="53">
        <v>4115301</v>
      </c>
      <c r="D144" s="53">
        <v>40590</v>
      </c>
      <c r="E144" s="53">
        <v>18</v>
      </c>
      <c r="F144" s="53">
        <v>366146</v>
      </c>
      <c r="G144" s="53">
        <v>390103</v>
      </c>
      <c r="H144" s="53">
        <v>78866</v>
      </c>
      <c r="I144" s="53">
        <v>0</v>
      </c>
      <c r="J144" s="53">
        <v>0</v>
      </c>
      <c r="K144" s="53">
        <v>835115</v>
      </c>
      <c r="L144" s="53">
        <v>17784</v>
      </c>
      <c r="M144" s="53">
        <v>46.958799999999997</v>
      </c>
      <c r="N144" s="53">
        <v>46.367277999999999</v>
      </c>
      <c r="O144" s="53">
        <v>46.367277999999999</v>
      </c>
      <c r="P144" s="53">
        <v>46.367277999999999</v>
      </c>
      <c r="Q144" s="53">
        <v>3985422</v>
      </c>
      <c r="R144" s="53">
        <v>28354</v>
      </c>
      <c r="S144" s="53">
        <v>140.55940000000001</v>
      </c>
      <c r="T144" s="53">
        <v>6564189</v>
      </c>
      <c r="U144" s="53">
        <v>28354</v>
      </c>
      <c r="V144" s="53">
        <v>231.50839999999999</v>
      </c>
      <c r="W144" s="53">
        <v>43101</v>
      </c>
      <c r="X144" s="53">
        <v>43282</v>
      </c>
      <c r="Y144" s="53">
        <v>43465</v>
      </c>
      <c r="Z144" s="53">
        <v>0</v>
      </c>
      <c r="AA144" s="53">
        <v>0</v>
      </c>
      <c r="AB144" s="53">
        <v>149.16</v>
      </c>
      <c r="AC144" s="53">
        <v>164.8</v>
      </c>
      <c r="AD144" s="53">
        <v>164.8</v>
      </c>
      <c r="AE144" s="53">
        <v>0</v>
      </c>
      <c r="AF144" s="53">
        <v>0</v>
      </c>
      <c r="AG144" s="53">
        <v>17.510000000000002</v>
      </c>
      <c r="AH144" s="53">
        <v>17.72</v>
      </c>
      <c r="AI144" s="53">
        <v>17.72</v>
      </c>
      <c r="AJ144" s="53">
        <v>0</v>
      </c>
      <c r="AK144" s="53">
        <v>0</v>
      </c>
      <c r="AL144" s="53">
        <v>2578767</v>
      </c>
      <c r="AM144" s="53">
        <v>28354</v>
      </c>
      <c r="AN144" s="53">
        <v>90.948999999999998</v>
      </c>
      <c r="AO144" s="53">
        <v>45.62</v>
      </c>
      <c r="AP144" s="53">
        <v>48.06</v>
      </c>
      <c r="AQ144" s="53">
        <v>48.06</v>
      </c>
      <c r="AR144" s="53">
        <v>0</v>
      </c>
      <c r="AS144" s="53">
        <v>230.85</v>
      </c>
      <c r="AT144" s="53">
        <v>256.32</v>
      </c>
      <c r="AU144" s="53">
        <v>257.82</v>
      </c>
      <c r="AV144" s="53">
        <v>0</v>
      </c>
      <c r="AW144" s="53">
        <v>0</v>
      </c>
      <c r="AX144" s="53">
        <v>0</v>
      </c>
      <c r="AY144" s="53">
        <v>8026</v>
      </c>
      <c r="AZ144" s="53">
        <v>8117</v>
      </c>
      <c r="BA144" s="53">
        <v>1641</v>
      </c>
      <c r="BB144" s="53">
        <v>0</v>
      </c>
      <c r="BC144" s="53">
        <v>0</v>
      </c>
      <c r="BD144" s="53">
        <v>0</v>
      </c>
      <c r="BE144" s="53">
        <v>1197158</v>
      </c>
      <c r="BF144" s="53">
        <v>1337682</v>
      </c>
      <c r="BG144" s="53">
        <v>270437</v>
      </c>
      <c r="BH144" s="53">
        <v>0</v>
      </c>
      <c r="BI144" s="53">
        <v>0</v>
      </c>
      <c r="BJ144" s="53">
        <v>0</v>
      </c>
      <c r="BK144" s="53">
        <v>2805277</v>
      </c>
      <c r="BL144" s="53">
        <v>17784</v>
      </c>
      <c r="BM144" s="53">
        <v>157.74160000000001</v>
      </c>
      <c r="BN144" s="53">
        <v>0</v>
      </c>
      <c r="BO144" s="53">
        <v>140535</v>
      </c>
      <c r="BP144" s="53">
        <v>143833</v>
      </c>
      <c r="BQ144" s="53">
        <v>29079</v>
      </c>
      <c r="BR144" s="53">
        <v>0</v>
      </c>
      <c r="BS144" s="53">
        <v>0</v>
      </c>
      <c r="BT144" s="53">
        <v>313447</v>
      </c>
      <c r="BU144" s="53">
        <v>17784</v>
      </c>
      <c r="BV144" s="53">
        <v>17.6252</v>
      </c>
      <c r="BW144" s="53">
        <v>1852802</v>
      </c>
      <c r="BX144" s="53">
        <v>2080550</v>
      </c>
      <c r="BY144" s="53">
        <v>423083</v>
      </c>
      <c r="BZ144" s="53">
        <v>0</v>
      </c>
      <c r="CA144" s="53">
        <v>0</v>
      </c>
      <c r="CB144" s="53">
        <v>4356435</v>
      </c>
      <c r="CC144" s="53">
        <v>17784</v>
      </c>
      <c r="CD144" s="53">
        <v>244.96379999999999</v>
      </c>
      <c r="CE144" s="53">
        <v>155.75458900000001</v>
      </c>
      <c r="CF144" s="53">
        <v>140.55940000000001</v>
      </c>
      <c r="CG144" s="53">
        <v>140.55940000000001</v>
      </c>
      <c r="CH144" s="53">
        <v>140.55940000000001</v>
      </c>
      <c r="CI144" s="53">
        <v>17.403182000000001</v>
      </c>
      <c r="CJ144" s="53">
        <v>17.403182000000001</v>
      </c>
      <c r="CK144" s="53">
        <v>17.403182000000001</v>
      </c>
      <c r="CL144" s="53">
        <v>244.96379999999999</v>
      </c>
      <c r="CM144" s="53">
        <v>140.55940000000001</v>
      </c>
      <c r="CN144" s="53">
        <v>229.76861099999999</v>
      </c>
      <c r="CO144" s="53">
        <v>229.76861099999999</v>
      </c>
      <c r="CP144" s="53">
        <v>229.76861099999999</v>
      </c>
      <c r="CQ144" s="53">
        <v>17784</v>
      </c>
      <c r="CR144" s="53">
        <v>4086205</v>
      </c>
      <c r="CS144" s="53">
        <v>0</v>
      </c>
      <c r="CT144" s="53">
        <v>0</v>
      </c>
      <c r="CU144" s="53">
        <v>4086205</v>
      </c>
      <c r="CV144" s="53">
        <v>4361260</v>
      </c>
      <c r="CW144" s="53">
        <v>-275055</v>
      </c>
      <c r="CX144" s="53">
        <v>0</v>
      </c>
      <c r="CY144" s="53">
        <v>275055</v>
      </c>
      <c r="CZ144" s="53">
        <v>0</v>
      </c>
      <c r="DA144" s="53">
        <v>0</v>
      </c>
      <c r="DB144" s="53">
        <v>0</v>
      </c>
      <c r="DC144" s="53">
        <v>0</v>
      </c>
      <c r="DD144" s="53">
        <v>0</v>
      </c>
      <c r="DE144" s="53">
        <v>0</v>
      </c>
      <c r="DF144" s="53">
        <v>0</v>
      </c>
      <c r="DG144" s="53">
        <v>0</v>
      </c>
      <c r="DH144" s="53">
        <v>0</v>
      </c>
      <c r="DI144" s="53">
        <v>0</v>
      </c>
      <c r="DJ144" s="53">
        <v>0</v>
      </c>
      <c r="DK144" s="53">
        <v>0</v>
      </c>
      <c r="DL144" s="53">
        <v>0</v>
      </c>
      <c r="DM144" s="53">
        <v>0</v>
      </c>
      <c r="DN144" s="53">
        <v>0</v>
      </c>
      <c r="DO144" s="53">
        <v>0</v>
      </c>
      <c r="DP144" s="53">
        <v>0</v>
      </c>
      <c r="DQ144" s="53">
        <v>0</v>
      </c>
      <c r="DR144" s="53">
        <v>0</v>
      </c>
      <c r="DS144" s="53">
        <v>0</v>
      </c>
      <c r="DT144" s="53">
        <v>0</v>
      </c>
      <c r="DU144" s="53">
        <v>0</v>
      </c>
      <c r="DV144" s="53">
        <v>0</v>
      </c>
      <c r="DW144" s="53">
        <v>0</v>
      </c>
      <c r="DX144" s="53">
        <v>0</v>
      </c>
      <c r="DY144" s="53">
        <v>0</v>
      </c>
      <c r="DZ144" s="53">
        <v>0</v>
      </c>
      <c r="EA144" s="53">
        <v>21.5</v>
      </c>
      <c r="EB144" s="53">
        <v>21.5</v>
      </c>
      <c r="EC144" s="53">
        <v>23</v>
      </c>
      <c r="ED144" s="53">
        <v>0</v>
      </c>
      <c r="EE144" s="53">
        <v>0</v>
      </c>
      <c r="EF144" s="53">
        <v>0</v>
      </c>
      <c r="EG144" s="53">
        <v>0</v>
      </c>
      <c r="EH144" s="53">
        <v>0</v>
      </c>
      <c r="EI144" s="53">
        <v>172559</v>
      </c>
      <c r="EJ144" s="53">
        <v>174516</v>
      </c>
      <c r="EK144" s="53">
        <v>37743</v>
      </c>
      <c r="EL144" s="53">
        <v>0</v>
      </c>
      <c r="EM144" s="53">
        <v>0</v>
      </c>
      <c r="EN144" s="53">
        <v>0</v>
      </c>
      <c r="EO144" s="53">
        <v>0</v>
      </c>
      <c r="EP144" s="53">
        <v>0</v>
      </c>
      <c r="EQ144" s="53">
        <v>384818</v>
      </c>
      <c r="ER144" s="53">
        <v>17784</v>
      </c>
      <c r="ES144" s="53">
        <v>21.638400000000001</v>
      </c>
      <c r="ET144" s="53">
        <v>21.638400000000001</v>
      </c>
      <c r="EU144" s="53">
        <v>21.638400000000001</v>
      </c>
      <c r="EV144" s="53">
        <v>21.638400000000001</v>
      </c>
      <c r="EW144" s="53">
        <v>187.21</v>
      </c>
      <c r="EX144" s="53">
        <v>197.98</v>
      </c>
      <c r="EY144" s="53">
        <v>2.71</v>
      </c>
      <c r="EZ144" s="53">
        <v>3.26</v>
      </c>
      <c r="FA144" s="53">
        <v>3.26</v>
      </c>
      <c r="FB144" s="53">
        <v>0</v>
      </c>
      <c r="FC144" s="53">
        <v>0</v>
      </c>
      <c r="FD144" s="53">
        <v>0</v>
      </c>
      <c r="FE144" s="53">
        <v>0</v>
      </c>
      <c r="FF144" s="53">
        <v>0</v>
      </c>
      <c r="FG144" s="53">
        <v>0</v>
      </c>
      <c r="FH144" s="53">
        <v>0</v>
      </c>
      <c r="FI144" s="53">
        <v>0</v>
      </c>
      <c r="FJ144" s="53">
        <v>0</v>
      </c>
      <c r="FK144" s="53">
        <v>0</v>
      </c>
      <c r="FL144" s="53">
        <v>0</v>
      </c>
      <c r="FM144" s="53">
        <v>0</v>
      </c>
      <c r="FN144" s="53">
        <v>0</v>
      </c>
      <c r="FO144" s="53">
        <v>-6.3</v>
      </c>
      <c r="FP144" s="53">
        <v>0</v>
      </c>
      <c r="FQ144" s="53">
        <v>0</v>
      </c>
      <c r="FR144" s="53">
        <v>0</v>
      </c>
      <c r="FS144" s="53">
        <v>0</v>
      </c>
      <c r="FT144" s="53">
        <v>0</v>
      </c>
      <c r="FU144" s="53">
        <v>0</v>
      </c>
      <c r="FV144" s="53">
        <v>0</v>
      </c>
      <c r="FW144" s="53">
        <v>21750</v>
      </c>
      <c r="FX144" s="53">
        <v>26461</v>
      </c>
      <c r="FY144" s="53">
        <v>5350</v>
      </c>
      <c r="FZ144" s="53">
        <v>0</v>
      </c>
      <c r="GA144" s="53">
        <v>0</v>
      </c>
      <c r="GB144" s="53">
        <v>0</v>
      </c>
      <c r="GC144" s="53">
        <v>0</v>
      </c>
      <c r="GD144" s="53">
        <v>0</v>
      </c>
      <c r="GE144" s="53">
        <v>53561</v>
      </c>
      <c r="GF144" s="53">
        <v>17784</v>
      </c>
      <c r="GG144" s="53">
        <v>3.0118</v>
      </c>
      <c r="GH144" s="53">
        <v>0</v>
      </c>
      <c r="GI144" s="53">
        <v>0</v>
      </c>
      <c r="GJ144" s="53">
        <v>0</v>
      </c>
      <c r="GK144" s="53">
        <v>0</v>
      </c>
      <c r="GL144" s="53">
        <v>0</v>
      </c>
      <c r="GM144" s="53">
        <v>0</v>
      </c>
      <c r="GN144" s="53">
        <v>0</v>
      </c>
      <c r="GO144" s="53">
        <v>0</v>
      </c>
      <c r="GP144" s="53">
        <v>0</v>
      </c>
      <c r="GQ144" s="53">
        <v>17784</v>
      </c>
      <c r="GR144" s="53">
        <v>0</v>
      </c>
      <c r="GS144" s="53">
        <v>-50564</v>
      </c>
      <c r="GT144" s="53">
        <v>0</v>
      </c>
      <c r="GU144" s="53">
        <v>0</v>
      </c>
      <c r="GV144" s="53">
        <v>0</v>
      </c>
      <c r="GW144" s="53">
        <v>0</v>
      </c>
      <c r="GX144" s="53">
        <v>0</v>
      </c>
      <c r="GY144" s="53">
        <v>0</v>
      </c>
      <c r="GZ144" s="53">
        <v>0</v>
      </c>
      <c r="HA144" s="53">
        <v>-50564</v>
      </c>
      <c r="HB144" s="53">
        <v>17784</v>
      </c>
      <c r="HC144" s="53">
        <v>-2.8431999999999999</v>
      </c>
      <c r="HD144" s="53">
        <v>2.9738609999999999</v>
      </c>
      <c r="HE144" s="53">
        <v>0</v>
      </c>
      <c r="HF144" s="53">
        <v>2.9738609999999999</v>
      </c>
      <c r="HG144" s="53">
        <v>0</v>
      </c>
      <c r="HH144" s="53">
        <v>2.9738609999999999</v>
      </c>
      <c r="HI144" s="53">
        <v>0</v>
      </c>
      <c r="HJ144" s="53">
        <v>0.03</v>
      </c>
      <c r="HK144" s="53">
        <v>0</v>
      </c>
      <c r="HL144" s="53">
        <v>0</v>
      </c>
      <c r="HM144" s="53">
        <v>0</v>
      </c>
      <c r="HN144" s="53">
        <v>0</v>
      </c>
      <c r="HO144" s="53">
        <v>0</v>
      </c>
      <c r="HP144" s="53">
        <v>0</v>
      </c>
      <c r="HQ144" s="53">
        <v>0</v>
      </c>
      <c r="HR144" s="53">
        <v>0.28999999999999998</v>
      </c>
      <c r="HS144" s="53">
        <v>0.56999999999999995</v>
      </c>
      <c r="HT144" s="53">
        <v>0.56999999999999995</v>
      </c>
      <c r="HU144" s="53">
        <v>0</v>
      </c>
      <c r="HV144" s="53">
        <v>0</v>
      </c>
      <c r="HW144" s="53">
        <v>0</v>
      </c>
      <c r="HX144" s="53">
        <v>0</v>
      </c>
      <c r="HY144" s="53">
        <v>0</v>
      </c>
      <c r="HZ144" s="53">
        <v>241</v>
      </c>
      <c r="IA144" s="53">
        <v>0</v>
      </c>
      <c r="IB144" s="53">
        <v>0</v>
      </c>
      <c r="IC144" s="53">
        <v>0</v>
      </c>
      <c r="ID144" s="53">
        <v>0</v>
      </c>
      <c r="IE144" s="53">
        <v>0</v>
      </c>
      <c r="IF144" s="53">
        <v>0</v>
      </c>
      <c r="IG144" s="53">
        <v>0</v>
      </c>
      <c r="IH144" s="53">
        <v>241</v>
      </c>
      <c r="II144" s="53">
        <v>17784</v>
      </c>
      <c r="IJ144" s="53">
        <v>1.3599999999999999E-2</v>
      </c>
      <c r="IK144" s="53">
        <v>2328</v>
      </c>
      <c r="IL144" s="53">
        <v>4627</v>
      </c>
      <c r="IM144" s="53">
        <v>935</v>
      </c>
      <c r="IN144" s="53">
        <v>0</v>
      </c>
      <c r="IO144" s="53">
        <v>0</v>
      </c>
      <c r="IP144" s="53">
        <v>0</v>
      </c>
      <c r="IQ144" s="53">
        <v>0</v>
      </c>
      <c r="IR144" s="53">
        <v>0</v>
      </c>
      <c r="IS144" s="53">
        <v>7890</v>
      </c>
      <c r="IT144" s="53">
        <v>17784</v>
      </c>
      <c r="IU144" s="53">
        <v>0.44369999999999998</v>
      </c>
      <c r="IV144" s="53">
        <v>1.3599999999999999E-2</v>
      </c>
      <c r="IW144" s="53">
        <v>1.3599999999999999E-2</v>
      </c>
      <c r="IX144" s="53">
        <v>1.3599999999999999E-2</v>
      </c>
      <c r="IY144" s="53">
        <v>0.44369999999999998</v>
      </c>
      <c r="IZ144" s="53">
        <v>0.44369999999999998</v>
      </c>
      <c r="JA144" s="53">
        <v>0.44369999999999998</v>
      </c>
      <c r="JB144" s="53">
        <v>0.33</v>
      </c>
      <c r="JC144" s="53">
        <v>0.41</v>
      </c>
      <c r="JD144" s="53">
        <v>0.41</v>
      </c>
      <c r="JE144" s="53">
        <v>0</v>
      </c>
      <c r="JF144" s="53">
        <v>0</v>
      </c>
      <c r="JG144" s="53">
        <v>0</v>
      </c>
      <c r="JH144" s="53">
        <v>0</v>
      </c>
      <c r="JI144" s="53">
        <v>0</v>
      </c>
      <c r="JJ144" s="53">
        <v>2649</v>
      </c>
      <c r="JK144" s="53">
        <v>3328</v>
      </c>
      <c r="JL144" s="53">
        <v>673</v>
      </c>
      <c r="JM144" s="53">
        <v>0</v>
      </c>
      <c r="JN144" s="53">
        <v>0</v>
      </c>
      <c r="JO144" s="53">
        <v>0</v>
      </c>
      <c r="JP144" s="53">
        <v>0</v>
      </c>
      <c r="JQ144" s="53">
        <v>0</v>
      </c>
      <c r="JR144" s="53">
        <v>6650</v>
      </c>
      <c r="JS144" s="53">
        <v>17784</v>
      </c>
      <c r="JT144" s="53">
        <v>0.37390000000000001</v>
      </c>
      <c r="JU144" s="53">
        <v>0.36919000000000002</v>
      </c>
      <c r="JV144" s="53">
        <v>0.36919000000000002</v>
      </c>
      <c r="JW144" s="53">
        <v>0.36919000000000002</v>
      </c>
    </row>
    <row r="145" spans="1:283">
      <c r="A145" s="53" t="s">
        <v>12</v>
      </c>
      <c r="B145" s="53" t="s">
        <v>1377</v>
      </c>
      <c r="C145" s="53">
        <v>4115311</v>
      </c>
      <c r="D145" s="53">
        <v>17200</v>
      </c>
      <c r="E145" s="53">
        <v>18</v>
      </c>
      <c r="F145" s="53">
        <v>600405</v>
      </c>
      <c r="G145" s="53">
        <v>314120</v>
      </c>
      <c r="H145" s="53">
        <v>269376</v>
      </c>
      <c r="I145" s="53">
        <v>0</v>
      </c>
      <c r="J145" s="53">
        <v>0</v>
      </c>
      <c r="K145" s="53">
        <v>1183901</v>
      </c>
      <c r="L145" s="53">
        <v>25302</v>
      </c>
      <c r="M145" s="53">
        <v>46.790799999999997</v>
      </c>
      <c r="N145" s="53">
        <v>46.790799999999997</v>
      </c>
      <c r="O145" s="53">
        <v>46.790799999999997</v>
      </c>
      <c r="P145" s="53">
        <v>46.790799999999997</v>
      </c>
      <c r="Q145" s="53">
        <v>7119872</v>
      </c>
      <c r="R145" s="53">
        <v>43706</v>
      </c>
      <c r="S145" s="53">
        <v>162.90379999999999</v>
      </c>
      <c r="T145" s="53">
        <v>10997344</v>
      </c>
      <c r="U145" s="53">
        <v>43706</v>
      </c>
      <c r="V145" s="53">
        <v>251.62100000000001</v>
      </c>
      <c r="W145" s="53">
        <v>43101</v>
      </c>
      <c r="X145" s="53">
        <v>43282</v>
      </c>
      <c r="Y145" s="53">
        <v>43374</v>
      </c>
      <c r="Z145" s="53">
        <v>0</v>
      </c>
      <c r="AA145" s="53">
        <v>0</v>
      </c>
      <c r="AB145" s="53">
        <v>131.9</v>
      </c>
      <c r="AC145" s="53">
        <v>149.24</v>
      </c>
      <c r="AD145" s="53">
        <v>149.24</v>
      </c>
      <c r="AE145" s="53">
        <v>0</v>
      </c>
      <c r="AF145" s="53">
        <v>0</v>
      </c>
      <c r="AG145" s="53">
        <v>16.82</v>
      </c>
      <c r="AH145" s="53">
        <v>17.04</v>
      </c>
      <c r="AI145" s="53">
        <v>17.04</v>
      </c>
      <c r="AJ145" s="53">
        <v>0</v>
      </c>
      <c r="AK145" s="53">
        <v>0</v>
      </c>
      <c r="AL145" s="53">
        <v>3877472</v>
      </c>
      <c r="AM145" s="53">
        <v>43706</v>
      </c>
      <c r="AN145" s="53">
        <v>88.717200000000005</v>
      </c>
      <c r="AO145" s="53">
        <v>45.62</v>
      </c>
      <c r="AP145" s="53">
        <v>48.06</v>
      </c>
      <c r="AQ145" s="53">
        <v>48.06</v>
      </c>
      <c r="AR145" s="53">
        <v>0</v>
      </c>
      <c r="AS145" s="53">
        <v>219.17</v>
      </c>
      <c r="AT145" s="53">
        <v>237.64</v>
      </c>
      <c r="AU145" s="53">
        <v>239.14</v>
      </c>
      <c r="AV145" s="53">
        <v>0</v>
      </c>
      <c r="AW145" s="53">
        <v>0</v>
      </c>
      <c r="AX145" s="53">
        <v>0</v>
      </c>
      <c r="AY145" s="53">
        <v>13161</v>
      </c>
      <c r="AZ145" s="53">
        <v>6536</v>
      </c>
      <c r="BA145" s="53">
        <v>5605</v>
      </c>
      <c r="BB145" s="53">
        <v>0</v>
      </c>
      <c r="BC145" s="53">
        <v>0</v>
      </c>
      <c r="BD145" s="53">
        <v>0</v>
      </c>
      <c r="BE145" s="53">
        <v>1735936</v>
      </c>
      <c r="BF145" s="53">
        <v>975433</v>
      </c>
      <c r="BG145" s="53">
        <v>836490</v>
      </c>
      <c r="BH145" s="53">
        <v>0</v>
      </c>
      <c r="BI145" s="53">
        <v>0</v>
      </c>
      <c r="BJ145" s="53">
        <v>0</v>
      </c>
      <c r="BK145" s="53">
        <v>3547859</v>
      </c>
      <c r="BL145" s="53">
        <v>25302</v>
      </c>
      <c r="BM145" s="53">
        <v>140.22049999999999</v>
      </c>
      <c r="BN145" s="53">
        <v>0</v>
      </c>
      <c r="BO145" s="53">
        <v>221368</v>
      </c>
      <c r="BP145" s="53">
        <v>111373</v>
      </c>
      <c r="BQ145" s="53">
        <v>95509</v>
      </c>
      <c r="BR145" s="53">
        <v>0</v>
      </c>
      <c r="BS145" s="53">
        <v>0</v>
      </c>
      <c r="BT145" s="53">
        <v>428250</v>
      </c>
      <c r="BU145" s="53">
        <v>25302</v>
      </c>
      <c r="BV145" s="53">
        <v>16.9255</v>
      </c>
      <c r="BW145" s="53">
        <v>2884497</v>
      </c>
      <c r="BX145" s="53">
        <v>1553215</v>
      </c>
      <c r="BY145" s="53">
        <v>1340379</v>
      </c>
      <c r="BZ145" s="53">
        <v>0</v>
      </c>
      <c r="CA145" s="53">
        <v>0</v>
      </c>
      <c r="CB145" s="53">
        <v>5778091</v>
      </c>
      <c r="CC145" s="53">
        <v>25302</v>
      </c>
      <c r="CD145" s="53">
        <v>228.36490000000001</v>
      </c>
      <c r="CE145" s="53">
        <v>140.22049999999999</v>
      </c>
      <c r="CF145" s="53">
        <v>162.90379999999999</v>
      </c>
      <c r="CG145" s="53">
        <v>140.22049999999999</v>
      </c>
      <c r="CH145" s="53">
        <v>140.22049999999999</v>
      </c>
      <c r="CI145" s="53">
        <v>16.9255</v>
      </c>
      <c r="CJ145" s="53">
        <v>16.9255</v>
      </c>
      <c r="CK145" s="53">
        <v>16.9255</v>
      </c>
      <c r="CL145" s="53">
        <v>228.36490000000001</v>
      </c>
      <c r="CM145" s="53">
        <v>162.90379999999999</v>
      </c>
      <c r="CN145" s="53">
        <v>228.36490000000001</v>
      </c>
      <c r="CO145" s="53">
        <v>228.36490000000001</v>
      </c>
      <c r="CP145" s="53">
        <v>228.36490000000001</v>
      </c>
      <c r="CQ145" s="53">
        <v>25302</v>
      </c>
      <c r="CR145" s="53">
        <v>5778089</v>
      </c>
      <c r="CS145" s="53">
        <v>0</v>
      </c>
      <c r="CT145" s="53">
        <v>0</v>
      </c>
      <c r="CU145" s="53">
        <v>5778089</v>
      </c>
      <c r="CV145" s="53">
        <v>5778091</v>
      </c>
      <c r="CW145" s="53">
        <v>-2</v>
      </c>
      <c r="CX145" s="53">
        <v>0</v>
      </c>
      <c r="CY145" s="53">
        <v>2</v>
      </c>
      <c r="CZ145" s="53">
        <v>0</v>
      </c>
      <c r="DA145" s="53">
        <v>0</v>
      </c>
      <c r="DB145" s="53">
        <v>0</v>
      </c>
      <c r="DC145" s="53">
        <v>0</v>
      </c>
      <c r="DD145" s="53">
        <v>0</v>
      </c>
      <c r="DE145" s="53">
        <v>0</v>
      </c>
      <c r="DF145" s="53">
        <v>0</v>
      </c>
      <c r="DG145" s="53">
        <v>0</v>
      </c>
      <c r="DH145" s="53">
        <v>0</v>
      </c>
      <c r="DI145" s="53">
        <v>0</v>
      </c>
      <c r="DJ145" s="53">
        <v>0</v>
      </c>
      <c r="DK145" s="53">
        <v>0</v>
      </c>
      <c r="DL145" s="53">
        <v>0</v>
      </c>
      <c r="DM145" s="53">
        <v>0</v>
      </c>
      <c r="DN145" s="53">
        <v>0</v>
      </c>
      <c r="DO145" s="53">
        <v>0</v>
      </c>
      <c r="DP145" s="53">
        <v>0</v>
      </c>
      <c r="DQ145" s="53">
        <v>0</v>
      </c>
      <c r="DR145" s="53">
        <v>0</v>
      </c>
      <c r="DS145" s="53">
        <v>0</v>
      </c>
      <c r="DT145" s="53">
        <v>0</v>
      </c>
      <c r="DU145" s="53">
        <v>0</v>
      </c>
      <c r="DV145" s="53">
        <v>0</v>
      </c>
      <c r="DW145" s="53">
        <v>0</v>
      </c>
      <c r="DX145" s="53">
        <v>0</v>
      </c>
      <c r="DY145" s="53">
        <v>0</v>
      </c>
      <c r="DZ145" s="53">
        <v>0</v>
      </c>
      <c r="EA145" s="53">
        <v>21.5</v>
      </c>
      <c r="EB145" s="53">
        <v>21.5</v>
      </c>
      <c r="EC145" s="53">
        <v>23</v>
      </c>
      <c r="ED145" s="53">
        <v>0</v>
      </c>
      <c r="EE145" s="53">
        <v>0</v>
      </c>
      <c r="EF145" s="53">
        <v>0</v>
      </c>
      <c r="EG145" s="53">
        <v>0</v>
      </c>
      <c r="EH145" s="53">
        <v>0</v>
      </c>
      <c r="EI145" s="53">
        <v>282962</v>
      </c>
      <c r="EJ145" s="53">
        <v>140524</v>
      </c>
      <c r="EK145" s="53">
        <v>128915</v>
      </c>
      <c r="EL145" s="53">
        <v>0</v>
      </c>
      <c r="EM145" s="53">
        <v>0</v>
      </c>
      <c r="EN145" s="53">
        <v>0</v>
      </c>
      <c r="EO145" s="53">
        <v>0</v>
      </c>
      <c r="EP145" s="53">
        <v>0</v>
      </c>
      <c r="EQ145" s="53">
        <v>552401</v>
      </c>
      <c r="ER145" s="53">
        <v>25302</v>
      </c>
      <c r="ES145" s="53">
        <v>21.8323</v>
      </c>
      <c r="ET145" s="53">
        <v>21.8323</v>
      </c>
      <c r="EU145" s="53">
        <v>21.8323</v>
      </c>
      <c r="EV145" s="53">
        <v>21.8323</v>
      </c>
      <c r="EW145" s="53">
        <v>187.21</v>
      </c>
      <c r="EX145" s="53">
        <v>197.98</v>
      </c>
      <c r="EY145" s="53">
        <v>2.71</v>
      </c>
      <c r="EZ145" s="53">
        <v>1.0900000000000001</v>
      </c>
      <c r="FA145" s="53">
        <v>1.0900000000000001</v>
      </c>
      <c r="FB145" s="53">
        <v>0</v>
      </c>
      <c r="FC145" s="53">
        <v>0</v>
      </c>
      <c r="FD145" s="53">
        <v>0</v>
      </c>
      <c r="FE145" s="53">
        <v>0</v>
      </c>
      <c r="FF145" s="53">
        <v>0</v>
      </c>
      <c r="FG145" s="53">
        <v>0</v>
      </c>
      <c r="FH145" s="53">
        <v>0</v>
      </c>
      <c r="FI145" s="53">
        <v>0</v>
      </c>
      <c r="FJ145" s="53">
        <v>0</v>
      </c>
      <c r="FK145" s="53">
        <v>0</v>
      </c>
      <c r="FL145" s="53">
        <v>0</v>
      </c>
      <c r="FM145" s="53">
        <v>0</v>
      </c>
      <c r="FN145" s="53">
        <v>0</v>
      </c>
      <c r="FO145" s="53">
        <v>0</v>
      </c>
      <c r="FP145" s="53">
        <v>0</v>
      </c>
      <c r="FQ145" s="53">
        <v>0</v>
      </c>
      <c r="FR145" s="53">
        <v>0</v>
      </c>
      <c r="FS145" s="53">
        <v>0</v>
      </c>
      <c r="FT145" s="53">
        <v>0</v>
      </c>
      <c r="FU145" s="53">
        <v>0</v>
      </c>
      <c r="FV145" s="53">
        <v>0</v>
      </c>
      <c r="FW145" s="53">
        <v>35666</v>
      </c>
      <c r="FX145" s="53">
        <v>7124</v>
      </c>
      <c r="FY145" s="53">
        <v>6109</v>
      </c>
      <c r="FZ145" s="53">
        <v>0</v>
      </c>
      <c r="GA145" s="53">
        <v>0</v>
      </c>
      <c r="GB145" s="53">
        <v>0</v>
      </c>
      <c r="GC145" s="53">
        <v>0</v>
      </c>
      <c r="GD145" s="53">
        <v>0</v>
      </c>
      <c r="GE145" s="53">
        <v>48899</v>
      </c>
      <c r="GF145" s="53">
        <v>25302</v>
      </c>
      <c r="GG145" s="53">
        <v>1.9326000000000001</v>
      </c>
      <c r="GH145" s="53">
        <v>0</v>
      </c>
      <c r="GI145" s="53">
        <v>0</v>
      </c>
      <c r="GJ145" s="53">
        <v>0</v>
      </c>
      <c r="GK145" s="53">
        <v>0</v>
      </c>
      <c r="GL145" s="53">
        <v>0</v>
      </c>
      <c r="GM145" s="53">
        <v>0</v>
      </c>
      <c r="GN145" s="53">
        <v>0</v>
      </c>
      <c r="GO145" s="53">
        <v>0</v>
      </c>
      <c r="GP145" s="53">
        <v>0</v>
      </c>
      <c r="GQ145" s="53">
        <v>25302</v>
      </c>
      <c r="GR145" s="53">
        <v>0</v>
      </c>
      <c r="GS145" s="53">
        <v>0</v>
      </c>
      <c r="GT145" s="53">
        <v>0</v>
      </c>
      <c r="GU145" s="53">
        <v>0</v>
      </c>
      <c r="GV145" s="53">
        <v>0</v>
      </c>
      <c r="GW145" s="53">
        <v>0</v>
      </c>
      <c r="GX145" s="53">
        <v>0</v>
      </c>
      <c r="GY145" s="53">
        <v>0</v>
      </c>
      <c r="GZ145" s="53">
        <v>0</v>
      </c>
      <c r="HA145" s="53">
        <v>0</v>
      </c>
      <c r="HB145" s="53">
        <v>25302</v>
      </c>
      <c r="HC145" s="53">
        <v>0</v>
      </c>
      <c r="HD145" s="53">
        <v>1.9326000000000001</v>
      </c>
      <c r="HE145" s="53">
        <v>0</v>
      </c>
      <c r="HF145" s="53">
        <v>1.9326000000000001</v>
      </c>
      <c r="HG145" s="53">
        <v>0</v>
      </c>
      <c r="HH145" s="53">
        <v>1.9326000000000001</v>
      </c>
      <c r="HI145" s="53">
        <v>0</v>
      </c>
      <c r="HJ145" s="53">
        <v>0</v>
      </c>
      <c r="HK145" s="53">
        <v>0</v>
      </c>
      <c r="HL145" s="53">
        <v>0</v>
      </c>
      <c r="HM145" s="53">
        <v>0</v>
      </c>
      <c r="HN145" s="53">
        <v>0</v>
      </c>
      <c r="HO145" s="53">
        <v>0</v>
      </c>
      <c r="HP145" s="53">
        <v>0</v>
      </c>
      <c r="HQ145" s="53">
        <v>0</v>
      </c>
      <c r="HR145" s="53">
        <v>0.28999999999999998</v>
      </c>
      <c r="HS145" s="53">
        <v>0.56999999999999995</v>
      </c>
      <c r="HT145" s="53">
        <v>0.56999999999999995</v>
      </c>
      <c r="HU145" s="53">
        <v>0</v>
      </c>
      <c r="HV145" s="53">
        <v>0</v>
      </c>
      <c r="HW145" s="53">
        <v>0</v>
      </c>
      <c r="HX145" s="53">
        <v>0</v>
      </c>
      <c r="HY145" s="53">
        <v>0</v>
      </c>
      <c r="HZ145" s="53">
        <v>0</v>
      </c>
      <c r="IA145" s="53">
        <v>0</v>
      </c>
      <c r="IB145" s="53">
        <v>0</v>
      </c>
      <c r="IC145" s="53">
        <v>0</v>
      </c>
      <c r="ID145" s="53">
        <v>0</v>
      </c>
      <c r="IE145" s="53">
        <v>0</v>
      </c>
      <c r="IF145" s="53">
        <v>0</v>
      </c>
      <c r="IG145" s="53">
        <v>0</v>
      </c>
      <c r="IH145" s="53">
        <v>0</v>
      </c>
      <c r="II145" s="53">
        <v>25302</v>
      </c>
      <c r="IJ145" s="53">
        <v>0</v>
      </c>
      <c r="IK145" s="53">
        <v>3817</v>
      </c>
      <c r="IL145" s="53">
        <v>3726</v>
      </c>
      <c r="IM145" s="53">
        <v>3195</v>
      </c>
      <c r="IN145" s="53">
        <v>0</v>
      </c>
      <c r="IO145" s="53">
        <v>0</v>
      </c>
      <c r="IP145" s="53">
        <v>0</v>
      </c>
      <c r="IQ145" s="53">
        <v>0</v>
      </c>
      <c r="IR145" s="53">
        <v>0</v>
      </c>
      <c r="IS145" s="53">
        <v>10738</v>
      </c>
      <c r="IT145" s="53">
        <v>25302</v>
      </c>
      <c r="IU145" s="53">
        <v>0.4244</v>
      </c>
      <c r="IV145" s="53">
        <v>0</v>
      </c>
      <c r="IW145" s="53">
        <v>0</v>
      </c>
      <c r="IX145" s="53">
        <v>0</v>
      </c>
      <c r="IY145" s="53">
        <v>0.4244</v>
      </c>
      <c r="IZ145" s="53">
        <v>0.4244</v>
      </c>
      <c r="JA145" s="53">
        <v>0.4244</v>
      </c>
      <c r="JB145" s="53">
        <v>0.33</v>
      </c>
      <c r="JC145" s="53">
        <v>0.14000000000000001</v>
      </c>
      <c r="JD145" s="53">
        <v>0.14000000000000001</v>
      </c>
      <c r="JE145" s="53">
        <v>0</v>
      </c>
      <c r="JF145" s="53">
        <v>0</v>
      </c>
      <c r="JG145" s="53">
        <v>0</v>
      </c>
      <c r="JH145" s="53">
        <v>0</v>
      </c>
      <c r="JI145" s="53">
        <v>0</v>
      </c>
      <c r="JJ145" s="53">
        <v>4343</v>
      </c>
      <c r="JK145" s="53">
        <v>915</v>
      </c>
      <c r="JL145" s="53">
        <v>785</v>
      </c>
      <c r="JM145" s="53">
        <v>0</v>
      </c>
      <c r="JN145" s="53">
        <v>0</v>
      </c>
      <c r="JO145" s="53">
        <v>0</v>
      </c>
      <c r="JP145" s="53">
        <v>0</v>
      </c>
      <c r="JQ145" s="53">
        <v>0</v>
      </c>
      <c r="JR145" s="53">
        <v>6043</v>
      </c>
      <c r="JS145" s="53">
        <v>25302</v>
      </c>
      <c r="JT145" s="53">
        <v>0.23880000000000001</v>
      </c>
      <c r="JU145" s="53">
        <v>0.23880000000000001</v>
      </c>
      <c r="JV145" s="53">
        <v>0.23880000000000001</v>
      </c>
      <c r="JW145" s="53">
        <v>0.23880000000000001</v>
      </c>
    </row>
    <row r="146" spans="1:283">
      <c r="A146" s="53" t="s">
        <v>12</v>
      </c>
      <c r="B146" s="53" t="s">
        <v>1377</v>
      </c>
      <c r="C146" s="53">
        <v>4115341</v>
      </c>
      <c r="D146" s="53">
        <v>8500</v>
      </c>
      <c r="E146" s="53">
        <v>18</v>
      </c>
      <c r="F146" s="53">
        <v>449403</v>
      </c>
      <c r="G146" s="53">
        <v>265868</v>
      </c>
      <c r="H146" s="53">
        <v>257746</v>
      </c>
      <c r="I146" s="53">
        <v>0</v>
      </c>
      <c r="J146" s="53">
        <v>0</v>
      </c>
      <c r="K146" s="53">
        <v>973017</v>
      </c>
      <c r="L146" s="53">
        <v>20746</v>
      </c>
      <c r="M146" s="53">
        <v>46.901400000000002</v>
      </c>
      <c r="N146" s="53">
        <v>46.901400000000002</v>
      </c>
      <c r="O146" s="53">
        <v>46.901400000000002</v>
      </c>
      <c r="P146" s="53">
        <v>46.901400000000002</v>
      </c>
      <c r="Q146" s="53">
        <v>5635522</v>
      </c>
      <c r="R146" s="53">
        <v>32054</v>
      </c>
      <c r="S146" s="53">
        <v>175.8134</v>
      </c>
      <c r="T146" s="53">
        <v>8223215</v>
      </c>
      <c r="U146" s="53">
        <v>32054</v>
      </c>
      <c r="V146" s="53">
        <v>256.54259999999999</v>
      </c>
      <c r="W146" s="53">
        <v>43101</v>
      </c>
      <c r="X146" s="53">
        <v>43282</v>
      </c>
      <c r="Y146" s="53">
        <v>43374</v>
      </c>
      <c r="Z146" s="53">
        <v>0</v>
      </c>
      <c r="AA146" s="53">
        <v>0</v>
      </c>
      <c r="AB146" s="53">
        <v>140.21</v>
      </c>
      <c r="AC146" s="53">
        <v>147.61000000000001</v>
      </c>
      <c r="AD146" s="53">
        <v>147.61000000000001</v>
      </c>
      <c r="AE146" s="53">
        <v>0</v>
      </c>
      <c r="AF146" s="53">
        <v>0</v>
      </c>
      <c r="AG146" s="53">
        <v>12.09</v>
      </c>
      <c r="AH146" s="53">
        <v>13.22</v>
      </c>
      <c r="AI146" s="53">
        <v>13.22</v>
      </c>
      <c r="AJ146" s="53">
        <v>0</v>
      </c>
      <c r="AK146" s="53">
        <v>0</v>
      </c>
      <c r="AL146" s="53">
        <v>2587693</v>
      </c>
      <c r="AM146" s="53">
        <v>32054</v>
      </c>
      <c r="AN146" s="53">
        <v>80.729200000000006</v>
      </c>
      <c r="AO146" s="53">
        <v>45.62</v>
      </c>
      <c r="AP146" s="53">
        <v>48.06</v>
      </c>
      <c r="AQ146" s="53">
        <v>48.06</v>
      </c>
      <c r="AR146" s="53">
        <v>0</v>
      </c>
      <c r="AS146" s="53">
        <v>220</v>
      </c>
      <c r="AT146" s="53">
        <v>233.41</v>
      </c>
      <c r="AU146" s="53">
        <v>234.91</v>
      </c>
      <c r="AV146" s="53">
        <v>0</v>
      </c>
      <c r="AW146" s="53">
        <v>0</v>
      </c>
      <c r="AX146" s="53">
        <v>0</v>
      </c>
      <c r="AY146" s="53">
        <v>9851</v>
      </c>
      <c r="AZ146" s="53">
        <v>5532</v>
      </c>
      <c r="BA146" s="53">
        <v>5363</v>
      </c>
      <c r="BB146" s="53">
        <v>0</v>
      </c>
      <c r="BC146" s="53">
        <v>0</v>
      </c>
      <c r="BD146" s="53">
        <v>0</v>
      </c>
      <c r="BE146" s="53">
        <v>1381209</v>
      </c>
      <c r="BF146" s="53">
        <v>816579</v>
      </c>
      <c r="BG146" s="53">
        <v>791632</v>
      </c>
      <c r="BH146" s="53">
        <v>0</v>
      </c>
      <c r="BI146" s="53">
        <v>0</v>
      </c>
      <c r="BJ146" s="53">
        <v>0</v>
      </c>
      <c r="BK146" s="53">
        <v>2989420</v>
      </c>
      <c r="BL146" s="53">
        <v>20746</v>
      </c>
      <c r="BM146" s="53">
        <v>144.09620000000001</v>
      </c>
      <c r="BN146" s="53">
        <v>0</v>
      </c>
      <c r="BO146" s="53">
        <v>119099</v>
      </c>
      <c r="BP146" s="53">
        <v>73133</v>
      </c>
      <c r="BQ146" s="53">
        <v>70899</v>
      </c>
      <c r="BR146" s="53">
        <v>0</v>
      </c>
      <c r="BS146" s="53">
        <v>0</v>
      </c>
      <c r="BT146" s="53">
        <v>263131</v>
      </c>
      <c r="BU146" s="53">
        <v>20746</v>
      </c>
      <c r="BV146" s="53">
        <v>12.6835</v>
      </c>
      <c r="BW146" s="53">
        <v>2167222</v>
      </c>
      <c r="BX146" s="53">
        <v>1291225</v>
      </c>
      <c r="BY146" s="53">
        <v>1259822</v>
      </c>
      <c r="BZ146" s="53">
        <v>0</v>
      </c>
      <c r="CA146" s="53">
        <v>0</v>
      </c>
      <c r="CB146" s="53">
        <v>4718269</v>
      </c>
      <c r="CC146" s="53">
        <v>20746</v>
      </c>
      <c r="CD146" s="53">
        <v>227.43020000000001</v>
      </c>
      <c r="CE146" s="53">
        <v>144.09620000000001</v>
      </c>
      <c r="CF146" s="53">
        <v>175.8134</v>
      </c>
      <c r="CG146" s="53">
        <v>144.09620000000001</v>
      </c>
      <c r="CH146" s="53">
        <v>144.09620000000001</v>
      </c>
      <c r="CI146" s="53">
        <v>12.6835</v>
      </c>
      <c r="CJ146" s="53">
        <v>12.6835</v>
      </c>
      <c r="CK146" s="53">
        <v>12.6835</v>
      </c>
      <c r="CL146" s="53">
        <v>227.43020000000001</v>
      </c>
      <c r="CM146" s="53">
        <v>175.8134</v>
      </c>
      <c r="CN146" s="53">
        <v>227.43020000000001</v>
      </c>
      <c r="CO146" s="53">
        <v>227.43020000000001</v>
      </c>
      <c r="CP146" s="53">
        <v>227.43020000000001</v>
      </c>
      <c r="CQ146" s="53">
        <v>20746</v>
      </c>
      <c r="CR146" s="53">
        <v>4718267</v>
      </c>
      <c r="CS146" s="53">
        <v>0</v>
      </c>
      <c r="CT146" s="53">
        <v>0</v>
      </c>
      <c r="CU146" s="53">
        <v>4718267</v>
      </c>
      <c r="CV146" s="53">
        <v>4718267</v>
      </c>
      <c r="CW146" s="53">
        <v>0</v>
      </c>
      <c r="CX146" s="53">
        <v>0</v>
      </c>
      <c r="CY146" s="53">
        <v>0</v>
      </c>
      <c r="CZ146" s="53">
        <v>0</v>
      </c>
      <c r="DA146" s="53">
        <v>0</v>
      </c>
      <c r="DB146" s="53">
        <v>0</v>
      </c>
      <c r="DC146" s="53">
        <v>0</v>
      </c>
      <c r="DD146" s="53">
        <v>0</v>
      </c>
      <c r="DE146" s="53">
        <v>0</v>
      </c>
      <c r="DF146" s="53">
        <v>0</v>
      </c>
      <c r="DG146" s="53">
        <v>0</v>
      </c>
      <c r="DH146" s="53">
        <v>0</v>
      </c>
      <c r="DI146" s="53">
        <v>0</v>
      </c>
      <c r="DJ146" s="53">
        <v>0</v>
      </c>
      <c r="DK146" s="53">
        <v>0</v>
      </c>
      <c r="DL146" s="53">
        <v>0</v>
      </c>
      <c r="DM146" s="53">
        <v>0</v>
      </c>
      <c r="DN146" s="53">
        <v>0</v>
      </c>
      <c r="DO146" s="53">
        <v>0</v>
      </c>
      <c r="DP146" s="53">
        <v>0</v>
      </c>
      <c r="DQ146" s="53">
        <v>0</v>
      </c>
      <c r="DR146" s="53">
        <v>0</v>
      </c>
      <c r="DS146" s="53">
        <v>0</v>
      </c>
      <c r="DT146" s="53">
        <v>0</v>
      </c>
      <c r="DU146" s="53">
        <v>0</v>
      </c>
      <c r="DV146" s="53">
        <v>0</v>
      </c>
      <c r="DW146" s="53">
        <v>0</v>
      </c>
      <c r="DX146" s="53">
        <v>0</v>
      </c>
      <c r="DY146" s="53">
        <v>0</v>
      </c>
      <c r="DZ146" s="53">
        <v>0</v>
      </c>
      <c r="EA146" s="53">
        <v>21.5</v>
      </c>
      <c r="EB146" s="53">
        <v>21.5</v>
      </c>
      <c r="EC146" s="53">
        <v>23</v>
      </c>
      <c r="ED146" s="53">
        <v>0</v>
      </c>
      <c r="EE146" s="53">
        <v>0</v>
      </c>
      <c r="EF146" s="53">
        <v>0</v>
      </c>
      <c r="EG146" s="53">
        <v>0</v>
      </c>
      <c r="EH146" s="53">
        <v>0</v>
      </c>
      <c r="EI146" s="53">
        <v>211797</v>
      </c>
      <c r="EJ146" s="53">
        <v>118938</v>
      </c>
      <c r="EK146" s="53">
        <v>123349</v>
      </c>
      <c r="EL146" s="53">
        <v>0</v>
      </c>
      <c r="EM146" s="53">
        <v>0</v>
      </c>
      <c r="EN146" s="53">
        <v>0</v>
      </c>
      <c r="EO146" s="53">
        <v>0</v>
      </c>
      <c r="EP146" s="53">
        <v>0</v>
      </c>
      <c r="EQ146" s="53">
        <v>454084</v>
      </c>
      <c r="ER146" s="53">
        <v>20746</v>
      </c>
      <c r="ES146" s="53">
        <v>21.887799999999999</v>
      </c>
      <c r="ET146" s="53">
        <v>21.887799999999999</v>
      </c>
      <c r="EU146" s="53">
        <v>21.887799999999999</v>
      </c>
      <c r="EV146" s="53">
        <v>21.887799999999999</v>
      </c>
      <c r="EW146" s="53">
        <v>187.21</v>
      </c>
      <c r="EX146" s="53">
        <v>197.98</v>
      </c>
      <c r="EY146" s="53">
        <v>0</v>
      </c>
      <c r="EZ146" s="53">
        <v>2.1800000000000002</v>
      </c>
      <c r="FA146" s="53">
        <v>2.1800000000000002</v>
      </c>
      <c r="FB146" s="53">
        <v>0</v>
      </c>
      <c r="FC146" s="53">
        <v>0</v>
      </c>
      <c r="FD146" s="53">
        <v>0</v>
      </c>
      <c r="FE146" s="53">
        <v>0</v>
      </c>
      <c r="FF146" s="53">
        <v>0</v>
      </c>
      <c r="FG146" s="53">
        <v>0</v>
      </c>
      <c r="FH146" s="53">
        <v>0</v>
      </c>
      <c r="FI146" s="53">
        <v>0</v>
      </c>
      <c r="FJ146" s="53">
        <v>0</v>
      </c>
      <c r="FK146" s="53">
        <v>0</v>
      </c>
      <c r="FL146" s="53">
        <v>0</v>
      </c>
      <c r="FM146" s="53">
        <v>0</v>
      </c>
      <c r="FN146" s="53">
        <v>0</v>
      </c>
      <c r="FO146" s="53">
        <v>0</v>
      </c>
      <c r="FP146" s="53">
        <v>0</v>
      </c>
      <c r="FQ146" s="53">
        <v>0</v>
      </c>
      <c r="FR146" s="53">
        <v>0</v>
      </c>
      <c r="FS146" s="53">
        <v>0</v>
      </c>
      <c r="FT146" s="53">
        <v>0</v>
      </c>
      <c r="FU146" s="53">
        <v>0</v>
      </c>
      <c r="FV146" s="53">
        <v>0</v>
      </c>
      <c r="FW146" s="53">
        <v>0</v>
      </c>
      <c r="FX146" s="53">
        <v>12060</v>
      </c>
      <c r="FY146" s="53">
        <v>11691</v>
      </c>
      <c r="FZ146" s="53">
        <v>0</v>
      </c>
      <c r="GA146" s="53">
        <v>0</v>
      </c>
      <c r="GB146" s="53">
        <v>0</v>
      </c>
      <c r="GC146" s="53">
        <v>0</v>
      </c>
      <c r="GD146" s="53">
        <v>0</v>
      </c>
      <c r="GE146" s="53">
        <v>23751</v>
      </c>
      <c r="GF146" s="53">
        <v>20746</v>
      </c>
      <c r="GG146" s="53">
        <v>1.1448</v>
      </c>
      <c r="GH146" s="53">
        <v>0</v>
      </c>
      <c r="GI146" s="53">
        <v>0</v>
      </c>
      <c r="GJ146" s="53">
        <v>0</v>
      </c>
      <c r="GK146" s="53">
        <v>0</v>
      </c>
      <c r="GL146" s="53">
        <v>0</v>
      </c>
      <c r="GM146" s="53">
        <v>0</v>
      </c>
      <c r="GN146" s="53">
        <v>0</v>
      </c>
      <c r="GO146" s="53">
        <v>0</v>
      </c>
      <c r="GP146" s="53">
        <v>0</v>
      </c>
      <c r="GQ146" s="53">
        <v>20746</v>
      </c>
      <c r="GR146" s="53">
        <v>0</v>
      </c>
      <c r="GS146" s="53">
        <v>0</v>
      </c>
      <c r="GT146" s="53">
        <v>0</v>
      </c>
      <c r="GU146" s="53">
        <v>0</v>
      </c>
      <c r="GV146" s="53">
        <v>0</v>
      </c>
      <c r="GW146" s="53">
        <v>0</v>
      </c>
      <c r="GX146" s="53">
        <v>0</v>
      </c>
      <c r="GY146" s="53">
        <v>0</v>
      </c>
      <c r="GZ146" s="53">
        <v>0</v>
      </c>
      <c r="HA146" s="53">
        <v>0</v>
      </c>
      <c r="HB146" s="53">
        <v>20746</v>
      </c>
      <c r="HC146" s="53">
        <v>0</v>
      </c>
      <c r="HD146" s="53">
        <v>1.1448</v>
      </c>
      <c r="HE146" s="53">
        <v>0</v>
      </c>
      <c r="HF146" s="53">
        <v>1.1448</v>
      </c>
      <c r="HG146" s="53">
        <v>0</v>
      </c>
      <c r="HH146" s="53">
        <v>1.1448</v>
      </c>
      <c r="HI146" s="53">
        <v>0</v>
      </c>
      <c r="HJ146" s="53">
        <v>0.28999999999999998</v>
      </c>
      <c r="HK146" s="53">
        <v>0</v>
      </c>
      <c r="HL146" s="53">
        <v>0</v>
      </c>
      <c r="HM146" s="53">
        <v>0</v>
      </c>
      <c r="HN146" s="53">
        <v>0</v>
      </c>
      <c r="HO146" s="53">
        <v>0</v>
      </c>
      <c r="HP146" s="53">
        <v>0</v>
      </c>
      <c r="HQ146" s="53">
        <v>0</v>
      </c>
      <c r="HR146" s="53">
        <v>0.28999999999999998</v>
      </c>
      <c r="HS146" s="53">
        <v>0.56999999999999995</v>
      </c>
      <c r="HT146" s="53">
        <v>0.56999999999999995</v>
      </c>
      <c r="HU146" s="53">
        <v>0</v>
      </c>
      <c r="HV146" s="53">
        <v>0</v>
      </c>
      <c r="HW146" s="53">
        <v>0</v>
      </c>
      <c r="HX146" s="53">
        <v>0</v>
      </c>
      <c r="HY146" s="53">
        <v>0</v>
      </c>
      <c r="HZ146" s="53">
        <v>2857</v>
      </c>
      <c r="IA146" s="53">
        <v>0</v>
      </c>
      <c r="IB146" s="53">
        <v>0</v>
      </c>
      <c r="IC146" s="53">
        <v>0</v>
      </c>
      <c r="ID146" s="53">
        <v>0</v>
      </c>
      <c r="IE146" s="53">
        <v>0</v>
      </c>
      <c r="IF146" s="53">
        <v>0</v>
      </c>
      <c r="IG146" s="53">
        <v>0</v>
      </c>
      <c r="IH146" s="53">
        <v>2857</v>
      </c>
      <c r="II146" s="53">
        <v>20746</v>
      </c>
      <c r="IJ146" s="53">
        <v>0.13769999999999999</v>
      </c>
      <c r="IK146" s="53">
        <v>2857</v>
      </c>
      <c r="IL146" s="53">
        <v>3153</v>
      </c>
      <c r="IM146" s="53">
        <v>3057</v>
      </c>
      <c r="IN146" s="53">
        <v>0</v>
      </c>
      <c r="IO146" s="53">
        <v>0</v>
      </c>
      <c r="IP146" s="53">
        <v>0</v>
      </c>
      <c r="IQ146" s="53">
        <v>0</v>
      </c>
      <c r="IR146" s="53">
        <v>0</v>
      </c>
      <c r="IS146" s="53">
        <v>9067</v>
      </c>
      <c r="IT146" s="53">
        <v>20746</v>
      </c>
      <c r="IU146" s="53">
        <v>0.437</v>
      </c>
      <c r="IV146" s="53">
        <v>0.13769999999999999</v>
      </c>
      <c r="IW146" s="53">
        <v>0.13769999999999999</v>
      </c>
      <c r="IX146" s="53">
        <v>0.13769999999999999</v>
      </c>
      <c r="IY146" s="53">
        <v>0.437</v>
      </c>
      <c r="IZ146" s="53">
        <v>0.437</v>
      </c>
      <c r="JA146" s="53">
        <v>0.437</v>
      </c>
      <c r="JB146" s="53">
        <v>0</v>
      </c>
      <c r="JC146" s="53">
        <v>0.27</v>
      </c>
      <c r="JD146" s="53">
        <v>0.27</v>
      </c>
      <c r="JE146" s="53">
        <v>0</v>
      </c>
      <c r="JF146" s="53">
        <v>0</v>
      </c>
      <c r="JG146" s="53">
        <v>0</v>
      </c>
      <c r="JH146" s="53">
        <v>0</v>
      </c>
      <c r="JI146" s="53">
        <v>0</v>
      </c>
      <c r="JJ146" s="53">
        <v>0</v>
      </c>
      <c r="JK146" s="53">
        <v>1494</v>
      </c>
      <c r="JL146" s="53">
        <v>1448</v>
      </c>
      <c r="JM146" s="53">
        <v>0</v>
      </c>
      <c r="JN146" s="53">
        <v>0</v>
      </c>
      <c r="JO146" s="53">
        <v>0</v>
      </c>
      <c r="JP146" s="53">
        <v>0</v>
      </c>
      <c r="JQ146" s="53">
        <v>0</v>
      </c>
      <c r="JR146" s="53">
        <v>2942</v>
      </c>
      <c r="JS146" s="53">
        <v>20746</v>
      </c>
      <c r="JT146" s="53">
        <v>0.14180000000000001</v>
      </c>
      <c r="JU146" s="53">
        <v>0.14180000000000001</v>
      </c>
      <c r="JV146" s="53">
        <v>0.14180000000000001</v>
      </c>
      <c r="JW146" s="53">
        <v>0.14180000000000001</v>
      </c>
    </row>
    <row r="147" spans="1:283">
      <c r="A147" s="53" t="s">
        <v>12</v>
      </c>
      <c r="B147" s="53" t="s">
        <v>1377</v>
      </c>
      <c r="C147" s="53">
        <v>4115361</v>
      </c>
      <c r="D147" s="53">
        <v>16800</v>
      </c>
      <c r="E147" s="53">
        <v>18</v>
      </c>
      <c r="F147" s="53">
        <v>306521</v>
      </c>
      <c r="G147" s="53">
        <v>160905</v>
      </c>
      <c r="H147" s="53">
        <v>142690</v>
      </c>
      <c r="I147" s="53">
        <v>0</v>
      </c>
      <c r="J147" s="53">
        <v>0</v>
      </c>
      <c r="K147" s="53">
        <v>610116</v>
      </c>
      <c r="L147" s="53">
        <v>13036</v>
      </c>
      <c r="M147" s="53">
        <v>46.802399999999999</v>
      </c>
      <c r="N147" s="53">
        <v>46.802399999999999</v>
      </c>
      <c r="O147" s="53">
        <v>46.802399999999999</v>
      </c>
      <c r="P147" s="53">
        <v>46.802399999999999</v>
      </c>
      <c r="Q147" s="53">
        <v>2579210</v>
      </c>
      <c r="R147" s="53">
        <v>16999</v>
      </c>
      <c r="S147" s="53">
        <v>151.72720000000001</v>
      </c>
      <c r="T147" s="53">
        <v>3913750</v>
      </c>
      <c r="U147" s="53">
        <v>16999</v>
      </c>
      <c r="V147" s="53">
        <v>230.23419999999999</v>
      </c>
      <c r="W147" s="53">
        <v>43101</v>
      </c>
      <c r="X147" s="53">
        <v>43282</v>
      </c>
      <c r="Y147" s="53">
        <v>43374</v>
      </c>
      <c r="Z147" s="53">
        <v>0</v>
      </c>
      <c r="AA147" s="53">
        <v>0</v>
      </c>
      <c r="AB147" s="53">
        <v>111.97</v>
      </c>
      <c r="AC147" s="53">
        <v>128.31</v>
      </c>
      <c r="AD147" s="53">
        <v>128.31</v>
      </c>
      <c r="AE147" s="53">
        <v>0</v>
      </c>
      <c r="AF147" s="53">
        <v>0</v>
      </c>
      <c r="AG147" s="53">
        <v>12.73</v>
      </c>
      <c r="AH147" s="53">
        <v>13.36</v>
      </c>
      <c r="AI147" s="53">
        <v>13.36</v>
      </c>
      <c r="AJ147" s="53">
        <v>0</v>
      </c>
      <c r="AK147" s="53">
        <v>0</v>
      </c>
      <c r="AL147" s="53">
        <v>1334540</v>
      </c>
      <c r="AM147" s="53">
        <v>16999</v>
      </c>
      <c r="AN147" s="53">
        <v>78.507000000000005</v>
      </c>
      <c r="AO147" s="53">
        <v>45.62</v>
      </c>
      <c r="AP147" s="53">
        <v>48.06</v>
      </c>
      <c r="AQ147" s="53">
        <v>48.06</v>
      </c>
      <c r="AR147" s="53">
        <v>0</v>
      </c>
      <c r="AS147" s="53">
        <v>192.22</v>
      </c>
      <c r="AT147" s="53">
        <v>211.8</v>
      </c>
      <c r="AU147" s="53">
        <v>213.3</v>
      </c>
      <c r="AV147" s="53">
        <v>0</v>
      </c>
      <c r="AW147" s="53">
        <v>0</v>
      </c>
      <c r="AX147" s="53">
        <v>0</v>
      </c>
      <c r="AY147" s="53">
        <v>6719</v>
      </c>
      <c r="AZ147" s="53">
        <v>3348</v>
      </c>
      <c r="BA147" s="53">
        <v>2969</v>
      </c>
      <c r="BB147" s="53">
        <v>0</v>
      </c>
      <c r="BC147" s="53">
        <v>0</v>
      </c>
      <c r="BD147" s="53">
        <v>0</v>
      </c>
      <c r="BE147" s="53">
        <v>752326</v>
      </c>
      <c r="BF147" s="53">
        <v>429582</v>
      </c>
      <c r="BG147" s="53">
        <v>380952</v>
      </c>
      <c r="BH147" s="53">
        <v>0</v>
      </c>
      <c r="BI147" s="53">
        <v>0</v>
      </c>
      <c r="BJ147" s="53">
        <v>0</v>
      </c>
      <c r="BK147" s="53">
        <v>1562860</v>
      </c>
      <c r="BL147" s="53">
        <v>13036</v>
      </c>
      <c r="BM147" s="53">
        <v>119.88800000000001</v>
      </c>
      <c r="BN147" s="53">
        <v>0</v>
      </c>
      <c r="BO147" s="53">
        <v>85533</v>
      </c>
      <c r="BP147" s="53">
        <v>44729</v>
      </c>
      <c r="BQ147" s="53">
        <v>39666</v>
      </c>
      <c r="BR147" s="53">
        <v>0</v>
      </c>
      <c r="BS147" s="53">
        <v>0</v>
      </c>
      <c r="BT147" s="53">
        <v>169928</v>
      </c>
      <c r="BU147" s="53">
        <v>13036</v>
      </c>
      <c r="BV147" s="53">
        <v>13.035299999999999</v>
      </c>
      <c r="BW147" s="53">
        <v>1291527</v>
      </c>
      <c r="BX147" s="53">
        <v>709106</v>
      </c>
      <c r="BY147" s="53">
        <v>633287</v>
      </c>
      <c r="BZ147" s="53">
        <v>0</v>
      </c>
      <c r="CA147" s="53">
        <v>0</v>
      </c>
      <c r="CB147" s="53">
        <v>2633920</v>
      </c>
      <c r="CC147" s="53">
        <v>13036</v>
      </c>
      <c r="CD147" s="53">
        <v>202.0498</v>
      </c>
      <c r="CE147" s="53">
        <v>119.88800000000001</v>
      </c>
      <c r="CF147" s="53">
        <v>151.72720000000001</v>
      </c>
      <c r="CG147" s="53">
        <v>119.88800000000001</v>
      </c>
      <c r="CH147" s="53">
        <v>119.88800000000001</v>
      </c>
      <c r="CI147" s="53">
        <v>13.035299999999999</v>
      </c>
      <c r="CJ147" s="53">
        <v>13.035299999999999</v>
      </c>
      <c r="CK147" s="53">
        <v>13.035299999999999</v>
      </c>
      <c r="CL147" s="53">
        <v>202.0498</v>
      </c>
      <c r="CM147" s="53">
        <v>151.72720000000001</v>
      </c>
      <c r="CN147" s="53">
        <v>202.0498</v>
      </c>
      <c r="CO147" s="53">
        <v>202.0498</v>
      </c>
      <c r="CP147" s="53">
        <v>202.0498</v>
      </c>
      <c r="CQ147" s="53">
        <v>13036</v>
      </c>
      <c r="CR147" s="53">
        <v>2633921</v>
      </c>
      <c r="CS147" s="53">
        <v>0</v>
      </c>
      <c r="CT147" s="53">
        <v>0</v>
      </c>
      <c r="CU147" s="53">
        <v>2633921</v>
      </c>
      <c r="CV147" s="53">
        <v>2633920</v>
      </c>
      <c r="CW147" s="53">
        <v>1</v>
      </c>
      <c r="CX147" s="53">
        <v>1</v>
      </c>
      <c r="CY147" s="53">
        <v>0</v>
      </c>
      <c r="CZ147" s="53">
        <v>0</v>
      </c>
      <c r="DA147" s="53">
        <v>0</v>
      </c>
      <c r="DB147" s="53">
        <v>0</v>
      </c>
      <c r="DC147" s="53">
        <v>0</v>
      </c>
      <c r="DD147" s="53">
        <v>0</v>
      </c>
      <c r="DE147" s="53">
        <v>0</v>
      </c>
      <c r="DF147" s="53">
        <v>0</v>
      </c>
      <c r="DG147" s="53">
        <v>0</v>
      </c>
      <c r="DH147" s="53">
        <v>0</v>
      </c>
      <c r="DI147" s="53">
        <v>0</v>
      </c>
      <c r="DJ147" s="53">
        <v>0</v>
      </c>
      <c r="DK147" s="53">
        <v>0</v>
      </c>
      <c r="DL147" s="53">
        <v>0</v>
      </c>
      <c r="DM147" s="53">
        <v>0</v>
      </c>
      <c r="DN147" s="53">
        <v>0</v>
      </c>
      <c r="DO147" s="53">
        <v>0</v>
      </c>
      <c r="DP147" s="53">
        <v>0</v>
      </c>
      <c r="DQ147" s="53">
        <v>0</v>
      </c>
      <c r="DR147" s="53">
        <v>0</v>
      </c>
      <c r="DS147" s="53">
        <v>0</v>
      </c>
      <c r="DT147" s="53">
        <v>0</v>
      </c>
      <c r="DU147" s="53">
        <v>0</v>
      </c>
      <c r="DV147" s="53">
        <v>0</v>
      </c>
      <c r="DW147" s="53">
        <v>0</v>
      </c>
      <c r="DX147" s="53">
        <v>0</v>
      </c>
      <c r="DY147" s="53">
        <v>0</v>
      </c>
      <c r="DZ147" s="53">
        <v>0</v>
      </c>
      <c r="EA147" s="53">
        <v>21.5</v>
      </c>
      <c r="EB147" s="53">
        <v>21.5</v>
      </c>
      <c r="EC147" s="53">
        <v>23</v>
      </c>
      <c r="ED147" s="53">
        <v>0</v>
      </c>
      <c r="EE147" s="53">
        <v>0</v>
      </c>
      <c r="EF147" s="53">
        <v>0</v>
      </c>
      <c r="EG147" s="53">
        <v>0</v>
      </c>
      <c r="EH147" s="53">
        <v>0</v>
      </c>
      <c r="EI147" s="53">
        <v>144459</v>
      </c>
      <c r="EJ147" s="53">
        <v>71982</v>
      </c>
      <c r="EK147" s="53">
        <v>68287</v>
      </c>
      <c r="EL147" s="53">
        <v>0</v>
      </c>
      <c r="EM147" s="53">
        <v>0</v>
      </c>
      <c r="EN147" s="53">
        <v>0</v>
      </c>
      <c r="EO147" s="53">
        <v>0</v>
      </c>
      <c r="EP147" s="53">
        <v>0</v>
      </c>
      <c r="EQ147" s="53">
        <v>284728</v>
      </c>
      <c r="ER147" s="53">
        <v>13036</v>
      </c>
      <c r="ES147" s="53">
        <v>21.841699999999999</v>
      </c>
      <c r="ET147" s="53">
        <v>21.841699999999999</v>
      </c>
      <c r="EU147" s="53">
        <v>21.841699999999999</v>
      </c>
      <c r="EV147" s="53">
        <v>21.841699999999999</v>
      </c>
      <c r="EW147" s="53">
        <v>187.21</v>
      </c>
      <c r="EX147" s="53">
        <v>197.98</v>
      </c>
      <c r="EY147" s="53">
        <v>0</v>
      </c>
      <c r="EZ147" s="53">
        <v>0</v>
      </c>
      <c r="FA147" s="53">
        <v>0</v>
      </c>
      <c r="FB147" s="53">
        <v>0</v>
      </c>
      <c r="FC147" s="53">
        <v>0</v>
      </c>
      <c r="FD147" s="53">
        <v>0</v>
      </c>
      <c r="FE147" s="53">
        <v>0</v>
      </c>
      <c r="FF147" s="53">
        <v>0</v>
      </c>
      <c r="FG147" s="53">
        <v>0</v>
      </c>
      <c r="FH147" s="53">
        <v>0</v>
      </c>
      <c r="FI147" s="53">
        <v>0</v>
      </c>
      <c r="FJ147" s="53">
        <v>0</v>
      </c>
      <c r="FK147" s="53">
        <v>0</v>
      </c>
      <c r="FL147" s="53">
        <v>0</v>
      </c>
      <c r="FM147" s="53">
        <v>0</v>
      </c>
      <c r="FN147" s="53">
        <v>0</v>
      </c>
      <c r="FO147" s="53">
        <v>0</v>
      </c>
      <c r="FP147" s="53">
        <v>0</v>
      </c>
      <c r="FQ147" s="53">
        <v>0</v>
      </c>
      <c r="FR147" s="53">
        <v>0</v>
      </c>
      <c r="FS147" s="53">
        <v>0</v>
      </c>
      <c r="FT147" s="53">
        <v>0</v>
      </c>
      <c r="FU147" s="53">
        <v>0</v>
      </c>
      <c r="FV147" s="53">
        <v>0</v>
      </c>
      <c r="FW147" s="53">
        <v>0</v>
      </c>
      <c r="FX147" s="53">
        <v>0</v>
      </c>
      <c r="FY147" s="53">
        <v>0</v>
      </c>
      <c r="FZ147" s="53">
        <v>0</v>
      </c>
      <c r="GA147" s="53">
        <v>0</v>
      </c>
      <c r="GB147" s="53">
        <v>0</v>
      </c>
      <c r="GC147" s="53">
        <v>0</v>
      </c>
      <c r="GD147" s="53">
        <v>0</v>
      </c>
      <c r="GE147" s="53">
        <v>0</v>
      </c>
      <c r="GF147" s="53">
        <v>13036</v>
      </c>
      <c r="GG147" s="53">
        <v>0</v>
      </c>
      <c r="GH147" s="53">
        <v>0</v>
      </c>
      <c r="GI147" s="53">
        <v>0</v>
      </c>
      <c r="GJ147" s="53">
        <v>0</v>
      </c>
      <c r="GK147" s="53">
        <v>0</v>
      </c>
      <c r="GL147" s="53">
        <v>0</v>
      </c>
      <c r="GM147" s="53">
        <v>0</v>
      </c>
      <c r="GN147" s="53">
        <v>0</v>
      </c>
      <c r="GO147" s="53">
        <v>0</v>
      </c>
      <c r="GP147" s="53">
        <v>0</v>
      </c>
      <c r="GQ147" s="53">
        <v>13036</v>
      </c>
      <c r="GR147" s="53">
        <v>0</v>
      </c>
      <c r="GS147" s="53">
        <v>0</v>
      </c>
      <c r="GT147" s="53">
        <v>0</v>
      </c>
      <c r="GU147" s="53">
        <v>0</v>
      </c>
      <c r="GV147" s="53">
        <v>0</v>
      </c>
      <c r="GW147" s="53">
        <v>0</v>
      </c>
      <c r="GX147" s="53">
        <v>0</v>
      </c>
      <c r="GY147" s="53">
        <v>0</v>
      </c>
      <c r="GZ147" s="53">
        <v>0</v>
      </c>
      <c r="HA147" s="53">
        <v>0</v>
      </c>
      <c r="HB147" s="53">
        <v>13036</v>
      </c>
      <c r="HC147" s="53">
        <v>0</v>
      </c>
      <c r="HD147" s="53">
        <v>0</v>
      </c>
      <c r="HE147" s="53">
        <v>0</v>
      </c>
      <c r="HF147" s="53">
        <v>0</v>
      </c>
      <c r="HG147" s="53">
        <v>0</v>
      </c>
      <c r="HH147" s="53">
        <v>0</v>
      </c>
      <c r="HI147" s="53">
        <v>0</v>
      </c>
      <c r="HJ147" s="53">
        <v>0.11</v>
      </c>
      <c r="HK147" s="53">
        <v>0</v>
      </c>
      <c r="HL147" s="53">
        <v>0</v>
      </c>
      <c r="HM147" s="53">
        <v>0</v>
      </c>
      <c r="HN147" s="53">
        <v>0</v>
      </c>
      <c r="HO147" s="53">
        <v>0</v>
      </c>
      <c r="HP147" s="53">
        <v>0</v>
      </c>
      <c r="HQ147" s="53">
        <v>0</v>
      </c>
      <c r="HR147" s="53">
        <v>0.28999999999999998</v>
      </c>
      <c r="HS147" s="53">
        <v>0.56999999999999995</v>
      </c>
      <c r="HT147" s="53">
        <v>0.56999999999999995</v>
      </c>
      <c r="HU147" s="53">
        <v>0</v>
      </c>
      <c r="HV147" s="53">
        <v>0</v>
      </c>
      <c r="HW147" s="53">
        <v>0</v>
      </c>
      <c r="HX147" s="53">
        <v>0</v>
      </c>
      <c r="HY147" s="53">
        <v>0</v>
      </c>
      <c r="HZ147" s="53">
        <v>739</v>
      </c>
      <c r="IA147" s="53">
        <v>0</v>
      </c>
      <c r="IB147" s="53">
        <v>0</v>
      </c>
      <c r="IC147" s="53">
        <v>0</v>
      </c>
      <c r="ID147" s="53">
        <v>0</v>
      </c>
      <c r="IE147" s="53">
        <v>0</v>
      </c>
      <c r="IF147" s="53">
        <v>0</v>
      </c>
      <c r="IG147" s="53">
        <v>0</v>
      </c>
      <c r="IH147" s="53">
        <v>739</v>
      </c>
      <c r="II147" s="53">
        <v>13036</v>
      </c>
      <c r="IJ147" s="53">
        <v>5.67E-2</v>
      </c>
      <c r="IK147" s="53">
        <v>1949</v>
      </c>
      <c r="IL147" s="53">
        <v>1908</v>
      </c>
      <c r="IM147" s="53">
        <v>1692</v>
      </c>
      <c r="IN147" s="53">
        <v>0</v>
      </c>
      <c r="IO147" s="53">
        <v>0</v>
      </c>
      <c r="IP147" s="53">
        <v>0</v>
      </c>
      <c r="IQ147" s="53">
        <v>0</v>
      </c>
      <c r="IR147" s="53">
        <v>0</v>
      </c>
      <c r="IS147" s="53">
        <v>5549</v>
      </c>
      <c r="IT147" s="53">
        <v>13036</v>
      </c>
      <c r="IU147" s="53">
        <v>0.42570000000000002</v>
      </c>
      <c r="IV147" s="53">
        <v>5.67E-2</v>
      </c>
      <c r="IW147" s="53">
        <v>5.67E-2</v>
      </c>
      <c r="IX147" s="53">
        <v>5.67E-2</v>
      </c>
      <c r="IY147" s="53">
        <v>0.42570000000000002</v>
      </c>
      <c r="IZ147" s="53">
        <v>0.42570000000000002</v>
      </c>
      <c r="JA147" s="53">
        <v>0.42570000000000002</v>
      </c>
      <c r="JB147" s="53">
        <v>0</v>
      </c>
      <c r="JC147" s="53">
        <v>0</v>
      </c>
      <c r="JD147" s="53">
        <v>0</v>
      </c>
      <c r="JE147" s="53">
        <v>0</v>
      </c>
      <c r="JF147" s="53">
        <v>0</v>
      </c>
      <c r="JG147" s="53">
        <v>0</v>
      </c>
      <c r="JH147" s="53">
        <v>0</v>
      </c>
      <c r="JI147" s="53">
        <v>0</v>
      </c>
      <c r="JJ147" s="53">
        <v>0</v>
      </c>
      <c r="JK147" s="53">
        <v>0</v>
      </c>
      <c r="JL147" s="53">
        <v>0</v>
      </c>
      <c r="JM147" s="53">
        <v>0</v>
      </c>
      <c r="JN147" s="53">
        <v>0</v>
      </c>
      <c r="JO147" s="53">
        <v>0</v>
      </c>
      <c r="JP147" s="53">
        <v>0</v>
      </c>
      <c r="JQ147" s="53">
        <v>0</v>
      </c>
      <c r="JR147" s="53">
        <v>0</v>
      </c>
      <c r="JS147" s="53">
        <v>13036</v>
      </c>
      <c r="JT147" s="53">
        <v>0</v>
      </c>
      <c r="JU147" s="53">
        <v>0</v>
      </c>
      <c r="JV147" s="53">
        <v>0</v>
      </c>
      <c r="JW147" s="53">
        <v>0</v>
      </c>
    </row>
    <row r="148" spans="1:283">
      <c r="A148" s="53" t="s">
        <v>12</v>
      </c>
      <c r="B148" s="53" t="s">
        <v>1377</v>
      </c>
      <c r="C148" s="53">
        <v>4115371</v>
      </c>
      <c r="D148" s="53">
        <v>40660</v>
      </c>
      <c r="E148" s="53">
        <v>18</v>
      </c>
      <c r="F148" s="53">
        <v>126002</v>
      </c>
      <c r="G148" s="53">
        <v>79011</v>
      </c>
      <c r="H148" s="53">
        <v>74157</v>
      </c>
      <c r="I148" s="53">
        <v>0</v>
      </c>
      <c r="J148" s="53">
        <v>0</v>
      </c>
      <c r="K148" s="53">
        <v>279170</v>
      </c>
      <c r="L148" s="53">
        <v>5949</v>
      </c>
      <c r="M148" s="53">
        <v>46.927199999999999</v>
      </c>
      <c r="N148" s="53">
        <v>46.927199999999999</v>
      </c>
      <c r="O148" s="53">
        <v>46.927199999999999</v>
      </c>
      <c r="P148" s="53">
        <v>46.927199999999999</v>
      </c>
      <c r="Q148" s="53">
        <v>2956421</v>
      </c>
      <c r="R148" s="53">
        <v>16870</v>
      </c>
      <c r="S148" s="53">
        <v>175.24719999999999</v>
      </c>
      <c r="T148" s="53">
        <v>4346320</v>
      </c>
      <c r="U148" s="53">
        <v>16870</v>
      </c>
      <c r="V148" s="53">
        <v>257.63600000000002</v>
      </c>
      <c r="W148" s="53">
        <v>43101</v>
      </c>
      <c r="X148" s="53">
        <v>43282</v>
      </c>
      <c r="Y148" s="53">
        <v>43374</v>
      </c>
      <c r="Z148" s="53">
        <v>0</v>
      </c>
      <c r="AA148" s="53">
        <v>0</v>
      </c>
      <c r="AB148" s="53">
        <v>147.43</v>
      </c>
      <c r="AC148" s="53">
        <v>155.79</v>
      </c>
      <c r="AD148" s="53">
        <v>155.79</v>
      </c>
      <c r="AE148" s="53">
        <v>0</v>
      </c>
      <c r="AF148" s="53">
        <v>0</v>
      </c>
      <c r="AG148" s="53">
        <v>15.21</v>
      </c>
      <c r="AH148" s="53">
        <v>14.93</v>
      </c>
      <c r="AI148" s="53">
        <v>14.93</v>
      </c>
      <c r="AJ148" s="53">
        <v>0</v>
      </c>
      <c r="AK148" s="53">
        <v>0</v>
      </c>
      <c r="AL148" s="53">
        <v>1389899</v>
      </c>
      <c r="AM148" s="53">
        <v>16870</v>
      </c>
      <c r="AN148" s="53">
        <v>82.388800000000003</v>
      </c>
      <c r="AO148" s="53">
        <v>45.62</v>
      </c>
      <c r="AP148" s="53">
        <v>48.06</v>
      </c>
      <c r="AQ148" s="53">
        <v>48.06</v>
      </c>
      <c r="AR148" s="53">
        <v>0</v>
      </c>
      <c r="AS148" s="53">
        <v>230.05</v>
      </c>
      <c r="AT148" s="53">
        <v>240.85</v>
      </c>
      <c r="AU148" s="53">
        <v>242.35</v>
      </c>
      <c r="AV148" s="53">
        <v>0</v>
      </c>
      <c r="AW148" s="53">
        <v>0</v>
      </c>
      <c r="AX148" s="53">
        <v>0</v>
      </c>
      <c r="AY148" s="53">
        <v>2762</v>
      </c>
      <c r="AZ148" s="53">
        <v>1644</v>
      </c>
      <c r="BA148" s="53">
        <v>1543</v>
      </c>
      <c r="BB148" s="53">
        <v>0</v>
      </c>
      <c r="BC148" s="53">
        <v>0</v>
      </c>
      <c r="BD148" s="53">
        <v>0</v>
      </c>
      <c r="BE148" s="53">
        <v>407202</v>
      </c>
      <c r="BF148" s="53">
        <v>256119</v>
      </c>
      <c r="BG148" s="53">
        <v>240384</v>
      </c>
      <c r="BH148" s="53">
        <v>0</v>
      </c>
      <c r="BI148" s="53">
        <v>0</v>
      </c>
      <c r="BJ148" s="53">
        <v>0</v>
      </c>
      <c r="BK148" s="53">
        <v>903705</v>
      </c>
      <c r="BL148" s="53">
        <v>5949</v>
      </c>
      <c r="BM148" s="53">
        <v>151.90870000000001</v>
      </c>
      <c r="BN148" s="53">
        <v>0</v>
      </c>
      <c r="BO148" s="53">
        <v>42010</v>
      </c>
      <c r="BP148" s="53">
        <v>24545</v>
      </c>
      <c r="BQ148" s="53">
        <v>23037</v>
      </c>
      <c r="BR148" s="53">
        <v>0</v>
      </c>
      <c r="BS148" s="53">
        <v>0</v>
      </c>
      <c r="BT148" s="53">
        <v>89592</v>
      </c>
      <c r="BU148" s="53">
        <v>5949</v>
      </c>
      <c r="BV148" s="53">
        <v>15.06</v>
      </c>
      <c r="BW148" s="53">
        <v>635398</v>
      </c>
      <c r="BX148" s="53">
        <v>395958</v>
      </c>
      <c r="BY148" s="53">
        <v>373947</v>
      </c>
      <c r="BZ148" s="53">
        <v>0</v>
      </c>
      <c r="CA148" s="53">
        <v>0</v>
      </c>
      <c r="CB148" s="53">
        <v>1405303</v>
      </c>
      <c r="CC148" s="53">
        <v>5949</v>
      </c>
      <c r="CD148" s="53">
        <v>236.2251</v>
      </c>
      <c r="CE148" s="53">
        <v>151.90870000000001</v>
      </c>
      <c r="CF148" s="53">
        <v>175.24719999999999</v>
      </c>
      <c r="CG148" s="53">
        <v>151.90870000000001</v>
      </c>
      <c r="CH148" s="53">
        <v>151.90870000000001</v>
      </c>
      <c r="CI148" s="53">
        <v>15.06</v>
      </c>
      <c r="CJ148" s="53">
        <v>15.06</v>
      </c>
      <c r="CK148" s="53">
        <v>15.06</v>
      </c>
      <c r="CL148" s="53">
        <v>236.2251</v>
      </c>
      <c r="CM148" s="53">
        <v>175.24719999999999</v>
      </c>
      <c r="CN148" s="53">
        <v>236.2251</v>
      </c>
      <c r="CO148" s="53">
        <v>236.2251</v>
      </c>
      <c r="CP148" s="53">
        <v>236.2251</v>
      </c>
      <c r="CQ148" s="53">
        <v>5949</v>
      </c>
      <c r="CR148" s="53">
        <v>1405303</v>
      </c>
      <c r="CS148" s="53">
        <v>0</v>
      </c>
      <c r="CT148" s="53">
        <v>0</v>
      </c>
      <c r="CU148" s="53">
        <v>1405303</v>
      </c>
      <c r="CV148" s="53">
        <v>1405302</v>
      </c>
      <c r="CW148" s="53">
        <v>1</v>
      </c>
      <c r="CX148" s="53">
        <v>1</v>
      </c>
      <c r="CY148" s="53">
        <v>0</v>
      </c>
      <c r="CZ148" s="53">
        <v>0</v>
      </c>
      <c r="DA148" s="53">
        <v>0</v>
      </c>
      <c r="DB148" s="53">
        <v>0</v>
      </c>
      <c r="DC148" s="53">
        <v>0</v>
      </c>
      <c r="DD148" s="53">
        <v>0</v>
      </c>
      <c r="DE148" s="53">
        <v>0</v>
      </c>
      <c r="DF148" s="53">
        <v>0</v>
      </c>
      <c r="DG148" s="53">
        <v>0</v>
      </c>
      <c r="DH148" s="53">
        <v>0</v>
      </c>
      <c r="DI148" s="53">
        <v>0</v>
      </c>
      <c r="DJ148" s="53">
        <v>0</v>
      </c>
      <c r="DK148" s="53">
        <v>0</v>
      </c>
      <c r="DL148" s="53">
        <v>0</v>
      </c>
      <c r="DM148" s="53">
        <v>0</v>
      </c>
      <c r="DN148" s="53">
        <v>0</v>
      </c>
      <c r="DO148" s="53">
        <v>0</v>
      </c>
      <c r="DP148" s="53">
        <v>0</v>
      </c>
      <c r="DQ148" s="53">
        <v>0</v>
      </c>
      <c r="DR148" s="53">
        <v>0</v>
      </c>
      <c r="DS148" s="53">
        <v>0</v>
      </c>
      <c r="DT148" s="53">
        <v>0</v>
      </c>
      <c r="DU148" s="53">
        <v>0</v>
      </c>
      <c r="DV148" s="53">
        <v>0</v>
      </c>
      <c r="DW148" s="53">
        <v>0</v>
      </c>
      <c r="DX148" s="53">
        <v>0</v>
      </c>
      <c r="DY148" s="53">
        <v>0</v>
      </c>
      <c r="DZ148" s="53">
        <v>0</v>
      </c>
      <c r="EA148" s="53">
        <v>21.5</v>
      </c>
      <c r="EB148" s="53">
        <v>21.5</v>
      </c>
      <c r="EC148" s="53">
        <v>23</v>
      </c>
      <c r="ED148" s="53">
        <v>0</v>
      </c>
      <c r="EE148" s="53">
        <v>0</v>
      </c>
      <c r="EF148" s="53">
        <v>0</v>
      </c>
      <c r="EG148" s="53">
        <v>0</v>
      </c>
      <c r="EH148" s="53">
        <v>0</v>
      </c>
      <c r="EI148" s="53">
        <v>59383</v>
      </c>
      <c r="EJ148" s="53">
        <v>35346</v>
      </c>
      <c r="EK148" s="53">
        <v>35489</v>
      </c>
      <c r="EL148" s="53">
        <v>0</v>
      </c>
      <c r="EM148" s="53">
        <v>0</v>
      </c>
      <c r="EN148" s="53">
        <v>0</v>
      </c>
      <c r="EO148" s="53">
        <v>0</v>
      </c>
      <c r="EP148" s="53">
        <v>0</v>
      </c>
      <c r="EQ148" s="53">
        <v>130218</v>
      </c>
      <c r="ER148" s="53">
        <v>5949</v>
      </c>
      <c r="ES148" s="53">
        <v>21.889099999999999</v>
      </c>
      <c r="ET148" s="53">
        <v>21.889099999999999</v>
      </c>
      <c r="EU148" s="53">
        <v>21.889099999999999</v>
      </c>
      <c r="EV148" s="53">
        <v>21.889099999999999</v>
      </c>
      <c r="EW148" s="53">
        <v>187.21</v>
      </c>
      <c r="EX148" s="53">
        <v>197.98</v>
      </c>
      <c r="EY148" s="53">
        <v>0</v>
      </c>
      <c r="EZ148" s="53">
        <v>0</v>
      </c>
      <c r="FA148" s="53">
        <v>0</v>
      </c>
      <c r="FB148" s="53">
        <v>0</v>
      </c>
      <c r="FC148" s="53">
        <v>0</v>
      </c>
      <c r="FD148" s="53">
        <v>0</v>
      </c>
      <c r="FE148" s="53">
        <v>0</v>
      </c>
      <c r="FF148" s="53">
        <v>0</v>
      </c>
      <c r="FG148" s="53">
        <v>0</v>
      </c>
      <c r="FH148" s="53">
        <v>0</v>
      </c>
      <c r="FI148" s="53">
        <v>0</v>
      </c>
      <c r="FJ148" s="53">
        <v>0</v>
      </c>
      <c r="FK148" s="53">
        <v>0</v>
      </c>
      <c r="FL148" s="53">
        <v>0</v>
      </c>
      <c r="FM148" s="53">
        <v>0</v>
      </c>
      <c r="FN148" s="53">
        <v>0</v>
      </c>
      <c r="FO148" s="53">
        <v>0</v>
      </c>
      <c r="FP148" s="53">
        <v>0</v>
      </c>
      <c r="FQ148" s="53">
        <v>0</v>
      </c>
      <c r="FR148" s="53">
        <v>0</v>
      </c>
      <c r="FS148" s="53">
        <v>0</v>
      </c>
      <c r="FT148" s="53">
        <v>0</v>
      </c>
      <c r="FU148" s="53">
        <v>0</v>
      </c>
      <c r="FV148" s="53">
        <v>0</v>
      </c>
      <c r="FW148" s="53">
        <v>0</v>
      </c>
      <c r="FX148" s="53">
        <v>0</v>
      </c>
      <c r="FY148" s="53">
        <v>0</v>
      </c>
      <c r="FZ148" s="53">
        <v>0</v>
      </c>
      <c r="GA148" s="53">
        <v>0</v>
      </c>
      <c r="GB148" s="53">
        <v>0</v>
      </c>
      <c r="GC148" s="53">
        <v>0</v>
      </c>
      <c r="GD148" s="53">
        <v>0</v>
      </c>
      <c r="GE148" s="53">
        <v>0</v>
      </c>
      <c r="GF148" s="53">
        <v>5949</v>
      </c>
      <c r="GG148" s="53">
        <v>0</v>
      </c>
      <c r="GH148" s="53">
        <v>0</v>
      </c>
      <c r="GI148" s="53">
        <v>0</v>
      </c>
      <c r="GJ148" s="53">
        <v>0</v>
      </c>
      <c r="GK148" s="53">
        <v>0</v>
      </c>
      <c r="GL148" s="53">
        <v>0</v>
      </c>
      <c r="GM148" s="53">
        <v>0</v>
      </c>
      <c r="GN148" s="53">
        <v>0</v>
      </c>
      <c r="GO148" s="53">
        <v>0</v>
      </c>
      <c r="GP148" s="53">
        <v>0</v>
      </c>
      <c r="GQ148" s="53">
        <v>5949</v>
      </c>
      <c r="GR148" s="53">
        <v>0</v>
      </c>
      <c r="GS148" s="53">
        <v>0</v>
      </c>
      <c r="GT148" s="53">
        <v>0</v>
      </c>
      <c r="GU148" s="53">
        <v>0</v>
      </c>
      <c r="GV148" s="53">
        <v>0</v>
      </c>
      <c r="GW148" s="53">
        <v>0</v>
      </c>
      <c r="GX148" s="53">
        <v>0</v>
      </c>
      <c r="GY148" s="53">
        <v>0</v>
      </c>
      <c r="GZ148" s="53">
        <v>0</v>
      </c>
      <c r="HA148" s="53">
        <v>0</v>
      </c>
      <c r="HB148" s="53">
        <v>5949</v>
      </c>
      <c r="HC148" s="53">
        <v>0</v>
      </c>
      <c r="HD148" s="53">
        <v>0</v>
      </c>
      <c r="HE148" s="53">
        <v>0</v>
      </c>
      <c r="HF148" s="53">
        <v>0</v>
      </c>
      <c r="HG148" s="53">
        <v>0</v>
      </c>
      <c r="HH148" s="53">
        <v>0</v>
      </c>
      <c r="HI148" s="53">
        <v>0</v>
      </c>
      <c r="HJ148" s="53">
        <v>0</v>
      </c>
      <c r="HK148" s="53">
        <v>0</v>
      </c>
      <c r="HL148" s="53">
        <v>0</v>
      </c>
      <c r="HM148" s="53">
        <v>0</v>
      </c>
      <c r="HN148" s="53">
        <v>0</v>
      </c>
      <c r="HO148" s="53">
        <v>0</v>
      </c>
      <c r="HP148" s="53">
        <v>0</v>
      </c>
      <c r="HQ148" s="53">
        <v>0</v>
      </c>
      <c r="HR148" s="53">
        <v>0.28999999999999998</v>
      </c>
      <c r="HS148" s="53">
        <v>0.56999999999999995</v>
      </c>
      <c r="HT148" s="53">
        <v>0.56999999999999995</v>
      </c>
      <c r="HU148" s="53">
        <v>0</v>
      </c>
      <c r="HV148" s="53">
        <v>0</v>
      </c>
      <c r="HW148" s="53">
        <v>0</v>
      </c>
      <c r="HX148" s="53">
        <v>0</v>
      </c>
      <c r="HY148" s="53">
        <v>0</v>
      </c>
      <c r="HZ148" s="53">
        <v>0</v>
      </c>
      <c r="IA148" s="53">
        <v>0</v>
      </c>
      <c r="IB148" s="53">
        <v>0</v>
      </c>
      <c r="IC148" s="53">
        <v>0</v>
      </c>
      <c r="ID148" s="53">
        <v>0</v>
      </c>
      <c r="IE148" s="53">
        <v>0</v>
      </c>
      <c r="IF148" s="53">
        <v>0</v>
      </c>
      <c r="IG148" s="53">
        <v>0</v>
      </c>
      <c r="IH148" s="53">
        <v>0</v>
      </c>
      <c r="II148" s="53">
        <v>5949</v>
      </c>
      <c r="IJ148" s="53">
        <v>0</v>
      </c>
      <c r="IK148" s="53">
        <v>801</v>
      </c>
      <c r="IL148" s="53">
        <v>937</v>
      </c>
      <c r="IM148" s="53">
        <v>880</v>
      </c>
      <c r="IN148" s="53">
        <v>0</v>
      </c>
      <c r="IO148" s="53">
        <v>0</v>
      </c>
      <c r="IP148" s="53">
        <v>0</v>
      </c>
      <c r="IQ148" s="53">
        <v>0</v>
      </c>
      <c r="IR148" s="53">
        <v>0</v>
      </c>
      <c r="IS148" s="53">
        <v>2618</v>
      </c>
      <c r="IT148" s="53">
        <v>5949</v>
      </c>
      <c r="IU148" s="53">
        <v>0.44009999999999999</v>
      </c>
      <c r="IV148" s="53">
        <v>0</v>
      </c>
      <c r="IW148" s="53">
        <v>0</v>
      </c>
      <c r="IX148" s="53">
        <v>0</v>
      </c>
      <c r="IY148" s="53">
        <v>0.44009999999999999</v>
      </c>
      <c r="IZ148" s="53">
        <v>0.44009999999999999</v>
      </c>
      <c r="JA148" s="53">
        <v>0.44009999999999999</v>
      </c>
      <c r="JB148" s="53">
        <v>0</v>
      </c>
      <c r="JC148" s="53">
        <v>0</v>
      </c>
      <c r="JD148" s="53">
        <v>0</v>
      </c>
      <c r="JE148" s="53">
        <v>0</v>
      </c>
      <c r="JF148" s="53">
        <v>0</v>
      </c>
      <c r="JG148" s="53">
        <v>0</v>
      </c>
      <c r="JH148" s="53">
        <v>0</v>
      </c>
      <c r="JI148" s="53">
        <v>0</v>
      </c>
      <c r="JJ148" s="53">
        <v>0</v>
      </c>
      <c r="JK148" s="53">
        <v>0</v>
      </c>
      <c r="JL148" s="53">
        <v>0</v>
      </c>
      <c r="JM148" s="53">
        <v>0</v>
      </c>
      <c r="JN148" s="53">
        <v>0</v>
      </c>
      <c r="JO148" s="53">
        <v>0</v>
      </c>
      <c r="JP148" s="53">
        <v>0</v>
      </c>
      <c r="JQ148" s="53">
        <v>0</v>
      </c>
      <c r="JR148" s="53">
        <v>0</v>
      </c>
      <c r="JS148" s="53">
        <v>5949</v>
      </c>
      <c r="JT148" s="53">
        <v>0</v>
      </c>
      <c r="JU148" s="53">
        <v>0</v>
      </c>
      <c r="JV148" s="53">
        <v>0</v>
      </c>
      <c r="JW148" s="53">
        <v>0</v>
      </c>
    </row>
    <row r="149" spans="1:283">
      <c r="A149" s="53" t="s">
        <v>12</v>
      </c>
      <c r="B149" s="53" t="s">
        <v>1377</v>
      </c>
      <c r="C149" s="53">
        <v>4115391</v>
      </c>
      <c r="D149" s="53">
        <v>15700</v>
      </c>
      <c r="E149" s="53">
        <v>18</v>
      </c>
      <c r="F149" s="53">
        <v>254833</v>
      </c>
      <c r="G149" s="53">
        <v>128561</v>
      </c>
      <c r="H149" s="53">
        <v>108568</v>
      </c>
      <c r="I149" s="53">
        <v>0</v>
      </c>
      <c r="J149" s="53">
        <v>0</v>
      </c>
      <c r="K149" s="53">
        <v>491962</v>
      </c>
      <c r="L149" s="53">
        <v>10520</v>
      </c>
      <c r="M149" s="53">
        <v>46.764400000000002</v>
      </c>
      <c r="N149" s="53">
        <v>45.865352999999999</v>
      </c>
      <c r="O149" s="53">
        <v>45.865352999999999</v>
      </c>
      <c r="P149" s="53">
        <v>45.865352999999999</v>
      </c>
      <c r="Q149" s="53">
        <v>2816100</v>
      </c>
      <c r="R149" s="53">
        <v>18092</v>
      </c>
      <c r="S149" s="53">
        <v>155.65440000000001</v>
      </c>
      <c r="T149" s="53">
        <v>4228876</v>
      </c>
      <c r="U149" s="53">
        <v>18092</v>
      </c>
      <c r="V149" s="53">
        <v>233.74279999999999</v>
      </c>
      <c r="W149" s="53">
        <v>43101</v>
      </c>
      <c r="X149" s="53">
        <v>43282</v>
      </c>
      <c r="Y149" s="53">
        <v>43374</v>
      </c>
      <c r="Z149" s="53">
        <v>0</v>
      </c>
      <c r="AA149" s="53">
        <v>0</v>
      </c>
      <c r="AB149" s="53">
        <v>117.95</v>
      </c>
      <c r="AC149" s="53">
        <v>126.93</v>
      </c>
      <c r="AD149" s="53">
        <v>126.93</v>
      </c>
      <c r="AE149" s="53">
        <v>0</v>
      </c>
      <c r="AF149" s="53">
        <v>0</v>
      </c>
      <c r="AG149" s="53">
        <v>19.329999999999998</v>
      </c>
      <c r="AH149" s="53">
        <v>19.61</v>
      </c>
      <c r="AI149" s="53">
        <v>19.61</v>
      </c>
      <c r="AJ149" s="53">
        <v>0</v>
      </c>
      <c r="AK149" s="53">
        <v>0</v>
      </c>
      <c r="AL149" s="53">
        <v>1412776</v>
      </c>
      <c r="AM149" s="53">
        <v>18092</v>
      </c>
      <c r="AN149" s="53">
        <v>78.088399999999993</v>
      </c>
      <c r="AO149" s="53">
        <v>45.62</v>
      </c>
      <c r="AP149" s="53">
        <v>48.06</v>
      </c>
      <c r="AQ149" s="53">
        <v>48.06</v>
      </c>
      <c r="AR149" s="53">
        <v>0</v>
      </c>
      <c r="AS149" s="53">
        <v>202.48</v>
      </c>
      <c r="AT149" s="53">
        <v>219.12</v>
      </c>
      <c r="AU149" s="53">
        <v>220.62</v>
      </c>
      <c r="AV149" s="53">
        <v>0</v>
      </c>
      <c r="AW149" s="53">
        <v>0</v>
      </c>
      <c r="AX149" s="53">
        <v>0</v>
      </c>
      <c r="AY149" s="53">
        <v>5586</v>
      </c>
      <c r="AZ149" s="53">
        <v>2675</v>
      </c>
      <c r="BA149" s="53">
        <v>2259</v>
      </c>
      <c r="BB149" s="53">
        <v>0</v>
      </c>
      <c r="BC149" s="53">
        <v>0</v>
      </c>
      <c r="BD149" s="53">
        <v>0</v>
      </c>
      <c r="BE149" s="53">
        <v>658869</v>
      </c>
      <c r="BF149" s="53">
        <v>339538</v>
      </c>
      <c r="BG149" s="53">
        <v>286735</v>
      </c>
      <c r="BH149" s="53">
        <v>0</v>
      </c>
      <c r="BI149" s="53">
        <v>0</v>
      </c>
      <c r="BJ149" s="53">
        <v>0</v>
      </c>
      <c r="BK149" s="53">
        <v>1285142</v>
      </c>
      <c r="BL149" s="53">
        <v>10520</v>
      </c>
      <c r="BM149" s="53">
        <v>122.1618</v>
      </c>
      <c r="BN149" s="53">
        <v>0</v>
      </c>
      <c r="BO149" s="53">
        <v>107977</v>
      </c>
      <c r="BP149" s="53">
        <v>52457</v>
      </c>
      <c r="BQ149" s="53">
        <v>44299</v>
      </c>
      <c r="BR149" s="53">
        <v>0</v>
      </c>
      <c r="BS149" s="53">
        <v>0</v>
      </c>
      <c r="BT149" s="53">
        <v>204733</v>
      </c>
      <c r="BU149" s="53">
        <v>10520</v>
      </c>
      <c r="BV149" s="53">
        <v>19.461300000000001</v>
      </c>
      <c r="BW149" s="53">
        <v>1131052</v>
      </c>
      <c r="BX149" s="53">
        <v>586148</v>
      </c>
      <c r="BY149" s="53">
        <v>498382</v>
      </c>
      <c r="BZ149" s="53">
        <v>0</v>
      </c>
      <c r="CA149" s="53">
        <v>0</v>
      </c>
      <c r="CB149" s="53">
        <v>2215582</v>
      </c>
      <c r="CC149" s="53">
        <v>10520</v>
      </c>
      <c r="CD149" s="53">
        <v>210.60659999999999</v>
      </c>
      <c r="CE149" s="53">
        <v>119.81323500000001</v>
      </c>
      <c r="CF149" s="53">
        <v>155.65440000000001</v>
      </c>
      <c r="CG149" s="53">
        <v>119.81323500000001</v>
      </c>
      <c r="CH149" s="53">
        <v>119.81323500000001</v>
      </c>
      <c r="CI149" s="53">
        <v>19.087156</v>
      </c>
      <c r="CJ149" s="53">
        <v>19.087156</v>
      </c>
      <c r="CK149" s="53">
        <v>19.087156</v>
      </c>
      <c r="CL149" s="53">
        <v>210.60659999999999</v>
      </c>
      <c r="CM149" s="53">
        <v>155.65440000000001</v>
      </c>
      <c r="CN149" s="53">
        <v>210.60659999999999</v>
      </c>
      <c r="CO149" s="53">
        <v>210.60659999999999</v>
      </c>
      <c r="CP149" s="53">
        <v>210.60659999999999</v>
      </c>
      <c r="CQ149" s="53">
        <v>10520</v>
      </c>
      <c r="CR149" s="53">
        <v>2215581</v>
      </c>
      <c r="CS149" s="53">
        <v>0</v>
      </c>
      <c r="CT149" s="53">
        <v>0</v>
      </c>
      <c r="CU149" s="53">
        <v>2215581</v>
      </c>
      <c r="CV149" s="53">
        <v>2215580</v>
      </c>
      <c r="CW149" s="53">
        <v>1</v>
      </c>
      <c r="CX149" s="53">
        <v>1</v>
      </c>
      <c r="CY149" s="53">
        <v>0</v>
      </c>
      <c r="CZ149" s="53">
        <v>0</v>
      </c>
      <c r="DA149" s="53">
        <v>0</v>
      </c>
      <c r="DB149" s="53">
        <v>0</v>
      </c>
      <c r="DC149" s="53">
        <v>0</v>
      </c>
      <c r="DD149" s="53">
        <v>0</v>
      </c>
      <c r="DE149" s="53">
        <v>0</v>
      </c>
      <c r="DF149" s="53">
        <v>0</v>
      </c>
      <c r="DG149" s="53">
        <v>0</v>
      </c>
      <c r="DH149" s="53">
        <v>0</v>
      </c>
      <c r="DI149" s="53">
        <v>0</v>
      </c>
      <c r="DJ149" s="53">
        <v>0</v>
      </c>
      <c r="DK149" s="53">
        <v>0</v>
      </c>
      <c r="DL149" s="53">
        <v>0</v>
      </c>
      <c r="DM149" s="53">
        <v>0</v>
      </c>
      <c r="DN149" s="53">
        <v>0</v>
      </c>
      <c r="DO149" s="53">
        <v>0</v>
      </c>
      <c r="DP149" s="53">
        <v>0</v>
      </c>
      <c r="DQ149" s="53">
        <v>0</v>
      </c>
      <c r="DR149" s="53">
        <v>0</v>
      </c>
      <c r="DS149" s="53">
        <v>0</v>
      </c>
      <c r="DT149" s="53">
        <v>0</v>
      </c>
      <c r="DU149" s="53">
        <v>0</v>
      </c>
      <c r="DV149" s="53">
        <v>0</v>
      </c>
      <c r="DW149" s="53">
        <v>0</v>
      </c>
      <c r="DX149" s="53">
        <v>0</v>
      </c>
      <c r="DY149" s="53">
        <v>0</v>
      </c>
      <c r="DZ149" s="53">
        <v>0</v>
      </c>
      <c r="EA149" s="53">
        <v>21.5</v>
      </c>
      <c r="EB149" s="53">
        <v>21.5</v>
      </c>
      <c r="EC149" s="53">
        <v>23</v>
      </c>
      <c r="ED149" s="53">
        <v>0</v>
      </c>
      <c r="EE149" s="53">
        <v>0</v>
      </c>
      <c r="EF149" s="53">
        <v>0</v>
      </c>
      <c r="EG149" s="53">
        <v>0</v>
      </c>
      <c r="EH149" s="53">
        <v>0</v>
      </c>
      <c r="EI149" s="53">
        <v>120099</v>
      </c>
      <c r="EJ149" s="53">
        <v>57513</v>
      </c>
      <c r="EK149" s="53">
        <v>51957</v>
      </c>
      <c r="EL149" s="53">
        <v>0</v>
      </c>
      <c r="EM149" s="53">
        <v>0</v>
      </c>
      <c r="EN149" s="53">
        <v>0</v>
      </c>
      <c r="EO149" s="53">
        <v>0</v>
      </c>
      <c r="EP149" s="53">
        <v>0</v>
      </c>
      <c r="EQ149" s="53">
        <v>229569</v>
      </c>
      <c r="ER149" s="53">
        <v>10520</v>
      </c>
      <c r="ES149" s="53">
        <v>21.822099999999999</v>
      </c>
      <c r="ET149" s="53">
        <v>21.822099999999999</v>
      </c>
      <c r="EU149" s="53">
        <v>21.822099999999999</v>
      </c>
      <c r="EV149" s="53">
        <v>21.822099999999999</v>
      </c>
      <c r="EW149" s="53">
        <v>187.21</v>
      </c>
      <c r="EX149" s="53">
        <v>197.98</v>
      </c>
      <c r="EY149" s="53">
        <v>4.07</v>
      </c>
      <c r="EZ149" s="53">
        <v>2.1800000000000002</v>
      </c>
      <c r="FA149" s="53">
        <v>2.1800000000000002</v>
      </c>
      <c r="FB149" s="53">
        <v>0</v>
      </c>
      <c r="FC149" s="53">
        <v>0</v>
      </c>
      <c r="FD149" s="53">
        <v>0</v>
      </c>
      <c r="FE149" s="53">
        <v>0</v>
      </c>
      <c r="FF149" s="53">
        <v>0</v>
      </c>
      <c r="FG149" s="53">
        <v>0</v>
      </c>
      <c r="FH149" s="53">
        <v>0</v>
      </c>
      <c r="FI149" s="53">
        <v>0</v>
      </c>
      <c r="FJ149" s="53">
        <v>0</v>
      </c>
      <c r="FK149" s="53">
        <v>0</v>
      </c>
      <c r="FL149" s="53">
        <v>0</v>
      </c>
      <c r="FM149" s="53">
        <v>0</v>
      </c>
      <c r="FN149" s="53">
        <v>0</v>
      </c>
      <c r="FO149" s="53">
        <v>-6.95</v>
      </c>
      <c r="FP149" s="53">
        <v>0</v>
      </c>
      <c r="FQ149" s="53">
        <v>0</v>
      </c>
      <c r="FR149" s="53">
        <v>0</v>
      </c>
      <c r="FS149" s="53">
        <v>0</v>
      </c>
      <c r="FT149" s="53">
        <v>0</v>
      </c>
      <c r="FU149" s="53">
        <v>0</v>
      </c>
      <c r="FV149" s="53">
        <v>0</v>
      </c>
      <c r="FW149" s="53">
        <v>22735</v>
      </c>
      <c r="FX149" s="53">
        <v>5832</v>
      </c>
      <c r="FY149" s="53">
        <v>4925</v>
      </c>
      <c r="FZ149" s="53">
        <v>0</v>
      </c>
      <c r="GA149" s="53">
        <v>0</v>
      </c>
      <c r="GB149" s="53">
        <v>0</v>
      </c>
      <c r="GC149" s="53">
        <v>0</v>
      </c>
      <c r="GD149" s="53">
        <v>0</v>
      </c>
      <c r="GE149" s="53">
        <v>33492</v>
      </c>
      <c r="GF149" s="53">
        <v>10520</v>
      </c>
      <c r="GG149" s="53">
        <v>3.1837</v>
      </c>
      <c r="GH149" s="53">
        <v>0</v>
      </c>
      <c r="GI149" s="53">
        <v>0</v>
      </c>
      <c r="GJ149" s="53">
        <v>0</v>
      </c>
      <c r="GK149" s="53">
        <v>0</v>
      </c>
      <c r="GL149" s="53">
        <v>0</v>
      </c>
      <c r="GM149" s="53">
        <v>0</v>
      </c>
      <c r="GN149" s="53">
        <v>0</v>
      </c>
      <c r="GO149" s="53">
        <v>0</v>
      </c>
      <c r="GP149" s="53">
        <v>0</v>
      </c>
      <c r="GQ149" s="53">
        <v>10520</v>
      </c>
      <c r="GR149" s="53">
        <v>0</v>
      </c>
      <c r="GS149" s="53">
        <v>-38823</v>
      </c>
      <c r="GT149" s="53">
        <v>0</v>
      </c>
      <c r="GU149" s="53">
        <v>0</v>
      </c>
      <c r="GV149" s="53">
        <v>0</v>
      </c>
      <c r="GW149" s="53">
        <v>0</v>
      </c>
      <c r="GX149" s="53">
        <v>0</v>
      </c>
      <c r="GY149" s="53">
        <v>0</v>
      </c>
      <c r="GZ149" s="53">
        <v>0</v>
      </c>
      <c r="HA149" s="53">
        <v>-38823</v>
      </c>
      <c r="HB149" s="53">
        <v>10520</v>
      </c>
      <c r="HC149" s="53">
        <v>-3.6903999999999999</v>
      </c>
      <c r="HD149" s="53">
        <v>3.122493</v>
      </c>
      <c r="HE149" s="53">
        <v>0</v>
      </c>
      <c r="HF149" s="53">
        <v>3.122493</v>
      </c>
      <c r="HG149" s="53">
        <v>0</v>
      </c>
      <c r="HH149" s="53">
        <v>3.122493</v>
      </c>
      <c r="HI149" s="53">
        <v>0</v>
      </c>
      <c r="HJ149" s="53">
        <v>0.18</v>
      </c>
      <c r="HK149" s="53">
        <v>0</v>
      </c>
      <c r="HL149" s="53">
        <v>0</v>
      </c>
      <c r="HM149" s="53">
        <v>0</v>
      </c>
      <c r="HN149" s="53">
        <v>0</v>
      </c>
      <c r="HO149" s="53">
        <v>0</v>
      </c>
      <c r="HP149" s="53">
        <v>0</v>
      </c>
      <c r="HQ149" s="53">
        <v>0</v>
      </c>
      <c r="HR149" s="53">
        <v>0.28999999999999998</v>
      </c>
      <c r="HS149" s="53">
        <v>0.56999999999999995</v>
      </c>
      <c r="HT149" s="53">
        <v>0.56999999999999995</v>
      </c>
      <c r="HU149" s="53">
        <v>0</v>
      </c>
      <c r="HV149" s="53">
        <v>0</v>
      </c>
      <c r="HW149" s="53">
        <v>0</v>
      </c>
      <c r="HX149" s="53">
        <v>0</v>
      </c>
      <c r="HY149" s="53">
        <v>0</v>
      </c>
      <c r="HZ149" s="53">
        <v>1005</v>
      </c>
      <c r="IA149" s="53">
        <v>0</v>
      </c>
      <c r="IB149" s="53">
        <v>0</v>
      </c>
      <c r="IC149" s="53">
        <v>0</v>
      </c>
      <c r="ID149" s="53">
        <v>0</v>
      </c>
      <c r="IE149" s="53">
        <v>0</v>
      </c>
      <c r="IF149" s="53">
        <v>0</v>
      </c>
      <c r="IG149" s="53">
        <v>0</v>
      </c>
      <c r="IH149" s="53">
        <v>1005</v>
      </c>
      <c r="II149" s="53">
        <v>10520</v>
      </c>
      <c r="IJ149" s="53">
        <v>9.5500000000000002E-2</v>
      </c>
      <c r="IK149" s="53">
        <v>1620</v>
      </c>
      <c r="IL149" s="53">
        <v>1525</v>
      </c>
      <c r="IM149" s="53">
        <v>1288</v>
      </c>
      <c r="IN149" s="53">
        <v>0</v>
      </c>
      <c r="IO149" s="53">
        <v>0</v>
      </c>
      <c r="IP149" s="53">
        <v>0</v>
      </c>
      <c r="IQ149" s="53">
        <v>0</v>
      </c>
      <c r="IR149" s="53">
        <v>0</v>
      </c>
      <c r="IS149" s="53">
        <v>4433</v>
      </c>
      <c r="IT149" s="53">
        <v>10520</v>
      </c>
      <c r="IU149" s="53">
        <v>0.4214</v>
      </c>
      <c r="IV149" s="53">
        <v>9.5500000000000002E-2</v>
      </c>
      <c r="IW149" s="53">
        <v>9.5500000000000002E-2</v>
      </c>
      <c r="IX149" s="53">
        <v>9.5500000000000002E-2</v>
      </c>
      <c r="IY149" s="53">
        <v>0.4214</v>
      </c>
      <c r="IZ149" s="53">
        <v>0.4214</v>
      </c>
      <c r="JA149" s="53">
        <v>0.4214</v>
      </c>
      <c r="JB149" s="53">
        <v>0.49</v>
      </c>
      <c r="JC149" s="53">
        <v>0.27</v>
      </c>
      <c r="JD149" s="53">
        <v>0.27</v>
      </c>
      <c r="JE149" s="53">
        <v>0</v>
      </c>
      <c r="JF149" s="53">
        <v>0</v>
      </c>
      <c r="JG149" s="53">
        <v>0</v>
      </c>
      <c r="JH149" s="53">
        <v>0</v>
      </c>
      <c r="JI149" s="53">
        <v>0</v>
      </c>
      <c r="JJ149" s="53">
        <v>2737</v>
      </c>
      <c r="JK149" s="53">
        <v>722</v>
      </c>
      <c r="JL149" s="53">
        <v>610</v>
      </c>
      <c r="JM149" s="53">
        <v>0</v>
      </c>
      <c r="JN149" s="53">
        <v>0</v>
      </c>
      <c r="JO149" s="53">
        <v>0</v>
      </c>
      <c r="JP149" s="53">
        <v>0</v>
      </c>
      <c r="JQ149" s="53">
        <v>0</v>
      </c>
      <c r="JR149" s="53">
        <v>4069</v>
      </c>
      <c r="JS149" s="53">
        <v>10520</v>
      </c>
      <c r="JT149" s="53">
        <v>0.38679999999999998</v>
      </c>
      <c r="JU149" s="53">
        <v>0.37936399999999998</v>
      </c>
      <c r="JV149" s="53">
        <v>0.37936399999999998</v>
      </c>
      <c r="JW149" s="53">
        <v>0.37936399999999998</v>
      </c>
    </row>
    <row r="150" spans="1:283">
      <c r="A150" s="53" t="s">
        <v>12</v>
      </c>
      <c r="B150" s="53" t="s">
        <v>1377</v>
      </c>
      <c r="C150" s="53">
        <v>4115401</v>
      </c>
      <c r="D150" s="53">
        <v>11300</v>
      </c>
      <c r="E150" s="53">
        <v>18</v>
      </c>
      <c r="F150" s="53">
        <v>672348</v>
      </c>
      <c r="G150" s="53">
        <v>365160</v>
      </c>
      <c r="H150" s="53">
        <v>365544</v>
      </c>
      <c r="I150" s="53">
        <v>0</v>
      </c>
      <c r="J150" s="53">
        <v>0</v>
      </c>
      <c r="K150" s="53">
        <v>1403052</v>
      </c>
      <c r="L150" s="53">
        <v>29942</v>
      </c>
      <c r="M150" s="53">
        <v>46.859000000000002</v>
      </c>
      <c r="N150" s="53">
        <v>46.859000000000002</v>
      </c>
      <c r="O150" s="53">
        <v>46.859000000000002</v>
      </c>
      <c r="P150" s="53">
        <v>46.859000000000002</v>
      </c>
      <c r="Q150" s="53">
        <v>5752723</v>
      </c>
      <c r="R150" s="53">
        <v>36094</v>
      </c>
      <c r="S150" s="53">
        <v>159.3817</v>
      </c>
      <c r="T150" s="53">
        <v>8034980</v>
      </c>
      <c r="U150" s="53">
        <v>36094</v>
      </c>
      <c r="V150" s="53">
        <v>222.61259999999999</v>
      </c>
      <c r="W150" s="53">
        <v>43101</v>
      </c>
      <c r="X150" s="53">
        <v>43282</v>
      </c>
      <c r="Y150" s="53">
        <v>43374</v>
      </c>
      <c r="Z150" s="53">
        <v>0</v>
      </c>
      <c r="AA150" s="53">
        <v>0</v>
      </c>
      <c r="AB150" s="53">
        <v>155.85</v>
      </c>
      <c r="AC150" s="53">
        <v>159.55000000000001</v>
      </c>
      <c r="AD150" s="53">
        <v>159.55000000000001</v>
      </c>
      <c r="AE150" s="53">
        <v>0</v>
      </c>
      <c r="AF150" s="53">
        <v>0</v>
      </c>
      <c r="AG150" s="53">
        <v>7.76</v>
      </c>
      <c r="AH150" s="53">
        <v>7.78</v>
      </c>
      <c r="AI150" s="53">
        <v>7.78</v>
      </c>
      <c r="AJ150" s="53">
        <v>0</v>
      </c>
      <c r="AK150" s="53">
        <v>0</v>
      </c>
      <c r="AL150" s="53">
        <v>2282257</v>
      </c>
      <c r="AM150" s="53">
        <v>36094</v>
      </c>
      <c r="AN150" s="53">
        <v>63.230899999999998</v>
      </c>
      <c r="AO150" s="53">
        <v>45.62</v>
      </c>
      <c r="AP150" s="53">
        <v>48.06</v>
      </c>
      <c r="AQ150" s="53">
        <v>48.06</v>
      </c>
      <c r="AR150" s="53">
        <v>0</v>
      </c>
      <c r="AS150" s="53">
        <v>216.64</v>
      </c>
      <c r="AT150" s="53">
        <v>241.13</v>
      </c>
      <c r="AU150" s="53">
        <v>242.63</v>
      </c>
      <c r="AV150" s="53">
        <v>0</v>
      </c>
      <c r="AW150" s="53">
        <v>0</v>
      </c>
      <c r="AX150" s="53">
        <v>0</v>
      </c>
      <c r="AY150" s="53">
        <v>14738</v>
      </c>
      <c r="AZ150" s="53">
        <v>7598</v>
      </c>
      <c r="BA150" s="53">
        <v>7606</v>
      </c>
      <c r="BB150" s="53">
        <v>0</v>
      </c>
      <c r="BC150" s="53">
        <v>0</v>
      </c>
      <c r="BD150" s="53">
        <v>0</v>
      </c>
      <c r="BE150" s="53">
        <v>2296917</v>
      </c>
      <c r="BF150" s="53">
        <v>1212261</v>
      </c>
      <c r="BG150" s="53">
        <v>1213537</v>
      </c>
      <c r="BH150" s="53">
        <v>0</v>
      </c>
      <c r="BI150" s="53">
        <v>0</v>
      </c>
      <c r="BJ150" s="53">
        <v>0</v>
      </c>
      <c r="BK150" s="53">
        <v>4722715</v>
      </c>
      <c r="BL150" s="53">
        <v>29942</v>
      </c>
      <c r="BM150" s="53">
        <v>157.72880000000001</v>
      </c>
      <c r="BN150" s="53">
        <v>0</v>
      </c>
      <c r="BO150" s="53">
        <v>114367</v>
      </c>
      <c r="BP150" s="53">
        <v>59112</v>
      </c>
      <c r="BQ150" s="53">
        <v>59175</v>
      </c>
      <c r="BR150" s="53">
        <v>0</v>
      </c>
      <c r="BS150" s="53">
        <v>0</v>
      </c>
      <c r="BT150" s="53">
        <v>232654</v>
      </c>
      <c r="BU150" s="53">
        <v>29942</v>
      </c>
      <c r="BV150" s="53">
        <v>7.7702</v>
      </c>
      <c r="BW150" s="53">
        <v>3192841</v>
      </c>
      <c r="BX150" s="53">
        <v>1832105</v>
      </c>
      <c r="BY150" s="53">
        <v>1845443</v>
      </c>
      <c r="BZ150" s="53">
        <v>0</v>
      </c>
      <c r="CA150" s="53">
        <v>0</v>
      </c>
      <c r="CB150" s="53">
        <v>6870389</v>
      </c>
      <c r="CC150" s="53">
        <v>29942</v>
      </c>
      <c r="CD150" s="53">
        <v>229.45670000000001</v>
      </c>
      <c r="CE150" s="53">
        <v>157.72880000000001</v>
      </c>
      <c r="CF150" s="53">
        <v>159.3817</v>
      </c>
      <c r="CG150" s="53">
        <v>157.72880000000001</v>
      </c>
      <c r="CH150" s="53">
        <v>157.72880000000001</v>
      </c>
      <c r="CI150" s="53">
        <v>7.7702</v>
      </c>
      <c r="CJ150" s="53">
        <v>7.7702</v>
      </c>
      <c r="CK150" s="53">
        <v>7.7702</v>
      </c>
      <c r="CL150" s="53">
        <v>229.45670000000001</v>
      </c>
      <c r="CM150" s="53">
        <v>159.3817</v>
      </c>
      <c r="CN150" s="53">
        <v>229.45670000000001</v>
      </c>
      <c r="CO150" s="53">
        <v>229.45670000000001</v>
      </c>
      <c r="CP150" s="53">
        <v>229.45670000000001</v>
      </c>
      <c r="CQ150" s="53">
        <v>29942</v>
      </c>
      <c r="CR150" s="53">
        <v>6870393</v>
      </c>
      <c r="CS150" s="53">
        <v>0</v>
      </c>
      <c r="CT150" s="53">
        <v>0</v>
      </c>
      <c r="CU150" s="53">
        <v>6870393</v>
      </c>
      <c r="CV150" s="53">
        <v>6870391</v>
      </c>
      <c r="CW150" s="53">
        <v>2</v>
      </c>
      <c r="CX150" s="53">
        <v>2</v>
      </c>
      <c r="CY150" s="53">
        <v>0</v>
      </c>
      <c r="CZ150" s="53">
        <v>0</v>
      </c>
      <c r="DA150" s="53">
        <v>0</v>
      </c>
      <c r="DB150" s="53">
        <v>0</v>
      </c>
      <c r="DC150" s="53">
        <v>0</v>
      </c>
      <c r="DD150" s="53">
        <v>0</v>
      </c>
      <c r="DE150" s="53">
        <v>0</v>
      </c>
      <c r="DF150" s="53">
        <v>0</v>
      </c>
      <c r="DG150" s="53">
        <v>0</v>
      </c>
      <c r="DH150" s="53">
        <v>0</v>
      </c>
      <c r="DI150" s="53">
        <v>0</v>
      </c>
      <c r="DJ150" s="53">
        <v>0</v>
      </c>
      <c r="DK150" s="53">
        <v>0</v>
      </c>
      <c r="DL150" s="53">
        <v>0</v>
      </c>
      <c r="DM150" s="53">
        <v>0</v>
      </c>
      <c r="DN150" s="53">
        <v>0</v>
      </c>
      <c r="DO150" s="53">
        <v>0</v>
      </c>
      <c r="DP150" s="53">
        <v>0</v>
      </c>
      <c r="DQ150" s="53">
        <v>0</v>
      </c>
      <c r="DR150" s="53">
        <v>0</v>
      </c>
      <c r="DS150" s="53">
        <v>0</v>
      </c>
      <c r="DT150" s="53">
        <v>0</v>
      </c>
      <c r="DU150" s="53">
        <v>0</v>
      </c>
      <c r="DV150" s="53">
        <v>0</v>
      </c>
      <c r="DW150" s="53">
        <v>0</v>
      </c>
      <c r="DX150" s="53">
        <v>0</v>
      </c>
      <c r="DY150" s="53">
        <v>0</v>
      </c>
      <c r="DZ150" s="53">
        <v>0</v>
      </c>
      <c r="EA150" s="53">
        <v>1</v>
      </c>
      <c r="EB150" s="53">
        <v>21.5</v>
      </c>
      <c r="EC150" s="53">
        <v>23</v>
      </c>
      <c r="ED150" s="53">
        <v>0</v>
      </c>
      <c r="EE150" s="53">
        <v>0</v>
      </c>
      <c r="EF150" s="53">
        <v>0</v>
      </c>
      <c r="EG150" s="53">
        <v>0</v>
      </c>
      <c r="EH150" s="53">
        <v>0</v>
      </c>
      <c r="EI150" s="53">
        <v>14738</v>
      </c>
      <c r="EJ150" s="53">
        <v>163357</v>
      </c>
      <c r="EK150" s="53">
        <v>174938</v>
      </c>
      <c r="EL150" s="53">
        <v>0</v>
      </c>
      <c r="EM150" s="53">
        <v>0</v>
      </c>
      <c r="EN150" s="53">
        <v>0</v>
      </c>
      <c r="EO150" s="53">
        <v>0</v>
      </c>
      <c r="EP150" s="53">
        <v>0</v>
      </c>
      <c r="EQ150" s="53">
        <v>353033</v>
      </c>
      <c r="ER150" s="53">
        <v>29942</v>
      </c>
      <c r="ES150" s="53">
        <v>11.7906</v>
      </c>
      <c r="ET150" s="53">
        <v>11.7906</v>
      </c>
      <c r="EU150" s="53">
        <v>11.7906</v>
      </c>
      <c r="EV150" s="53">
        <v>11.7906</v>
      </c>
      <c r="EW150" s="53">
        <v>187.21</v>
      </c>
      <c r="EX150" s="53">
        <v>197.98</v>
      </c>
      <c r="EY150" s="53">
        <v>5.42</v>
      </c>
      <c r="EZ150" s="53">
        <v>3.26</v>
      </c>
      <c r="FA150" s="53">
        <v>3.26</v>
      </c>
      <c r="FB150" s="53">
        <v>0</v>
      </c>
      <c r="FC150" s="53">
        <v>0</v>
      </c>
      <c r="FD150" s="53">
        <v>0</v>
      </c>
      <c r="FE150" s="53">
        <v>0</v>
      </c>
      <c r="FF150" s="53">
        <v>0</v>
      </c>
      <c r="FG150" s="53">
        <v>0</v>
      </c>
      <c r="FH150" s="53">
        <v>0</v>
      </c>
      <c r="FI150" s="53">
        <v>0</v>
      </c>
      <c r="FJ150" s="53">
        <v>0</v>
      </c>
      <c r="FK150" s="53">
        <v>0</v>
      </c>
      <c r="FL150" s="53">
        <v>0</v>
      </c>
      <c r="FM150" s="53">
        <v>0</v>
      </c>
      <c r="FN150" s="53">
        <v>0</v>
      </c>
      <c r="FO150" s="53">
        <v>0</v>
      </c>
      <c r="FP150" s="53">
        <v>0</v>
      </c>
      <c r="FQ150" s="53">
        <v>0</v>
      </c>
      <c r="FR150" s="53">
        <v>0</v>
      </c>
      <c r="FS150" s="53">
        <v>0</v>
      </c>
      <c r="FT150" s="53">
        <v>0</v>
      </c>
      <c r="FU150" s="53">
        <v>0</v>
      </c>
      <c r="FV150" s="53">
        <v>0</v>
      </c>
      <c r="FW150" s="53">
        <v>79880</v>
      </c>
      <c r="FX150" s="53">
        <v>24769</v>
      </c>
      <c r="FY150" s="53">
        <v>24796</v>
      </c>
      <c r="FZ150" s="53">
        <v>0</v>
      </c>
      <c r="GA150" s="53">
        <v>0</v>
      </c>
      <c r="GB150" s="53">
        <v>0</v>
      </c>
      <c r="GC150" s="53">
        <v>0</v>
      </c>
      <c r="GD150" s="53">
        <v>0</v>
      </c>
      <c r="GE150" s="53">
        <v>129445</v>
      </c>
      <c r="GF150" s="53">
        <v>29942</v>
      </c>
      <c r="GG150" s="53">
        <v>4.3231999999999999</v>
      </c>
      <c r="GH150" s="53">
        <v>0</v>
      </c>
      <c r="GI150" s="53">
        <v>0</v>
      </c>
      <c r="GJ150" s="53">
        <v>0</v>
      </c>
      <c r="GK150" s="53">
        <v>0</v>
      </c>
      <c r="GL150" s="53">
        <v>0</v>
      </c>
      <c r="GM150" s="53">
        <v>0</v>
      </c>
      <c r="GN150" s="53">
        <v>0</v>
      </c>
      <c r="GO150" s="53">
        <v>0</v>
      </c>
      <c r="GP150" s="53">
        <v>0</v>
      </c>
      <c r="GQ150" s="53">
        <v>29942</v>
      </c>
      <c r="GR150" s="53">
        <v>0</v>
      </c>
      <c r="GS150" s="53">
        <v>0</v>
      </c>
      <c r="GT150" s="53">
        <v>0</v>
      </c>
      <c r="GU150" s="53">
        <v>0</v>
      </c>
      <c r="GV150" s="53">
        <v>0</v>
      </c>
      <c r="GW150" s="53">
        <v>0</v>
      </c>
      <c r="GX150" s="53">
        <v>0</v>
      </c>
      <c r="GY150" s="53">
        <v>0</v>
      </c>
      <c r="GZ150" s="53">
        <v>0</v>
      </c>
      <c r="HA150" s="53">
        <v>0</v>
      </c>
      <c r="HB150" s="53">
        <v>29942</v>
      </c>
      <c r="HC150" s="53">
        <v>0</v>
      </c>
      <c r="HD150" s="53">
        <v>4.3231999999999999</v>
      </c>
      <c r="HE150" s="53">
        <v>0</v>
      </c>
      <c r="HF150" s="53">
        <v>4.3231999999999999</v>
      </c>
      <c r="HG150" s="53">
        <v>0</v>
      </c>
      <c r="HH150" s="53">
        <v>4.3231999999999999</v>
      </c>
      <c r="HI150" s="53">
        <v>0</v>
      </c>
      <c r="HJ150" s="53">
        <v>0.05</v>
      </c>
      <c r="HK150" s="53">
        <v>0</v>
      </c>
      <c r="HL150" s="53">
        <v>0</v>
      </c>
      <c r="HM150" s="53">
        <v>0</v>
      </c>
      <c r="HN150" s="53">
        <v>0</v>
      </c>
      <c r="HO150" s="53">
        <v>0</v>
      </c>
      <c r="HP150" s="53">
        <v>0</v>
      </c>
      <c r="HQ150" s="53">
        <v>0</v>
      </c>
      <c r="HR150" s="53">
        <v>0.28999999999999998</v>
      </c>
      <c r="HS150" s="53">
        <v>0.56999999999999995</v>
      </c>
      <c r="HT150" s="53">
        <v>0.56999999999999995</v>
      </c>
      <c r="HU150" s="53">
        <v>0</v>
      </c>
      <c r="HV150" s="53">
        <v>0</v>
      </c>
      <c r="HW150" s="53">
        <v>0</v>
      </c>
      <c r="HX150" s="53">
        <v>0</v>
      </c>
      <c r="HY150" s="53">
        <v>0</v>
      </c>
      <c r="HZ150" s="53">
        <v>737</v>
      </c>
      <c r="IA150" s="53">
        <v>0</v>
      </c>
      <c r="IB150" s="53">
        <v>0</v>
      </c>
      <c r="IC150" s="53">
        <v>0</v>
      </c>
      <c r="ID150" s="53">
        <v>0</v>
      </c>
      <c r="IE150" s="53">
        <v>0</v>
      </c>
      <c r="IF150" s="53">
        <v>0</v>
      </c>
      <c r="IG150" s="53">
        <v>0</v>
      </c>
      <c r="IH150" s="53">
        <v>737</v>
      </c>
      <c r="II150" s="53">
        <v>29942</v>
      </c>
      <c r="IJ150" s="53">
        <v>2.46E-2</v>
      </c>
      <c r="IK150" s="53">
        <v>4274</v>
      </c>
      <c r="IL150" s="53">
        <v>4331</v>
      </c>
      <c r="IM150" s="53">
        <v>4335</v>
      </c>
      <c r="IN150" s="53">
        <v>0</v>
      </c>
      <c r="IO150" s="53">
        <v>0</v>
      </c>
      <c r="IP150" s="53">
        <v>0</v>
      </c>
      <c r="IQ150" s="53">
        <v>0</v>
      </c>
      <c r="IR150" s="53">
        <v>0</v>
      </c>
      <c r="IS150" s="53">
        <v>12940</v>
      </c>
      <c r="IT150" s="53">
        <v>29942</v>
      </c>
      <c r="IU150" s="53">
        <v>0.43219999999999997</v>
      </c>
      <c r="IV150" s="53">
        <v>2.46E-2</v>
      </c>
      <c r="IW150" s="53">
        <v>2.46E-2</v>
      </c>
      <c r="IX150" s="53">
        <v>2.46E-2</v>
      </c>
      <c r="IY150" s="53">
        <v>0.43219999999999997</v>
      </c>
      <c r="IZ150" s="53">
        <v>0.43219999999999997</v>
      </c>
      <c r="JA150" s="53">
        <v>0.43219999999999997</v>
      </c>
      <c r="JB150" s="53">
        <v>0.65</v>
      </c>
      <c r="JC150" s="53">
        <v>0.41</v>
      </c>
      <c r="JD150" s="53">
        <v>0.41</v>
      </c>
      <c r="JE150" s="53">
        <v>0</v>
      </c>
      <c r="JF150" s="53">
        <v>0</v>
      </c>
      <c r="JG150" s="53">
        <v>0</v>
      </c>
      <c r="JH150" s="53">
        <v>0</v>
      </c>
      <c r="JI150" s="53">
        <v>0</v>
      </c>
      <c r="JJ150" s="53">
        <v>9580</v>
      </c>
      <c r="JK150" s="53">
        <v>3115</v>
      </c>
      <c r="JL150" s="53">
        <v>3118</v>
      </c>
      <c r="JM150" s="53">
        <v>0</v>
      </c>
      <c r="JN150" s="53">
        <v>0</v>
      </c>
      <c r="JO150" s="53">
        <v>0</v>
      </c>
      <c r="JP150" s="53">
        <v>0</v>
      </c>
      <c r="JQ150" s="53">
        <v>0</v>
      </c>
      <c r="JR150" s="53">
        <v>15813</v>
      </c>
      <c r="JS150" s="53">
        <v>29942</v>
      </c>
      <c r="JT150" s="53">
        <v>0.52810000000000001</v>
      </c>
      <c r="JU150" s="53">
        <v>0.52810000000000001</v>
      </c>
      <c r="JV150" s="53">
        <v>0.52810000000000001</v>
      </c>
      <c r="JW150" s="53">
        <v>0.52810000000000001</v>
      </c>
    </row>
    <row r="151" spans="1:283">
      <c r="A151" s="53" t="s">
        <v>12</v>
      </c>
      <c r="B151" s="53" t="s">
        <v>1377</v>
      </c>
      <c r="C151" s="53">
        <v>4115411</v>
      </c>
      <c r="D151" s="53">
        <v>15500</v>
      </c>
      <c r="E151" s="53">
        <v>18</v>
      </c>
      <c r="F151" s="53">
        <v>369613</v>
      </c>
      <c r="G151" s="53">
        <v>205601</v>
      </c>
      <c r="H151" s="53">
        <v>200074</v>
      </c>
      <c r="I151" s="53">
        <v>0</v>
      </c>
      <c r="J151" s="53">
        <v>0</v>
      </c>
      <c r="K151" s="53">
        <v>775288</v>
      </c>
      <c r="L151" s="53">
        <v>16543</v>
      </c>
      <c r="M151" s="53">
        <v>46.865000000000002</v>
      </c>
      <c r="N151" s="53">
        <v>46.865000000000002</v>
      </c>
      <c r="O151" s="53">
        <v>46.865000000000002</v>
      </c>
      <c r="P151" s="53">
        <v>46.865000000000002</v>
      </c>
      <c r="Q151" s="53">
        <v>4328171</v>
      </c>
      <c r="R151" s="53">
        <v>26963</v>
      </c>
      <c r="S151" s="53">
        <v>160.52260000000001</v>
      </c>
      <c r="T151" s="53">
        <v>6017275</v>
      </c>
      <c r="U151" s="53">
        <v>26963</v>
      </c>
      <c r="V151" s="53">
        <v>223.1679</v>
      </c>
      <c r="W151" s="53">
        <v>43101</v>
      </c>
      <c r="X151" s="53">
        <v>43282</v>
      </c>
      <c r="Y151" s="53">
        <v>43374</v>
      </c>
      <c r="Z151" s="53">
        <v>0</v>
      </c>
      <c r="AA151" s="53">
        <v>0</v>
      </c>
      <c r="AB151" s="53">
        <v>116.78</v>
      </c>
      <c r="AC151" s="53">
        <v>130.30000000000001</v>
      </c>
      <c r="AD151" s="53">
        <v>130.30000000000001</v>
      </c>
      <c r="AE151" s="53">
        <v>0</v>
      </c>
      <c r="AF151" s="53">
        <v>0</v>
      </c>
      <c r="AG151" s="53">
        <v>13.13</v>
      </c>
      <c r="AH151" s="53">
        <v>13.24</v>
      </c>
      <c r="AI151" s="53">
        <v>13.24</v>
      </c>
      <c r="AJ151" s="53">
        <v>0</v>
      </c>
      <c r="AK151" s="53">
        <v>0</v>
      </c>
      <c r="AL151" s="53">
        <v>1689104</v>
      </c>
      <c r="AM151" s="53">
        <v>26963</v>
      </c>
      <c r="AN151" s="53">
        <v>62.645299999999999</v>
      </c>
      <c r="AO151" s="53">
        <v>45.62</v>
      </c>
      <c r="AP151" s="53">
        <v>48.06</v>
      </c>
      <c r="AQ151" s="53">
        <v>48.06</v>
      </c>
      <c r="AR151" s="53">
        <v>0</v>
      </c>
      <c r="AS151" s="53">
        <v>177.34</v>
      </c>
      <c r="AT151" s="53">
        <v>195.84</v>
      </c>
      <c r="AU151" s="53">
        <v>195.84</v>
      </c>
      <c r="AV151" s="53">
        <v>0</v>
      </c>
      <c r="AW151" s="53">
        <v>0</v>
      </c>
      <c r="AX151" s="53">
        <v>0</v>
      </c>
      <c r="AY151" s="53">
        <v>8102</v>
      </c>
      <c r="AZ151" s="53">
        <v>4278</v>
      </c>
      <c r="BA151" s="53">
        <v>4163</v>
      </c>
      <c r="BB151" s="53">
        <v>0</v>
      </c>
      <c r="BC151" s="53">
        <v>0</v>
      </c>
      <c r="BD151" s="53">
        <v>0</v>
      </c>
      <c r="BE151" s="53">
        <v>946152</v>
      </c>
      <c r="BF151" s="53">
        <v>557423</v>
      </c>
      <c r="BG151" s="53">
        <v>542439</v>
      </c>
      <c r="BH151" s="53">
        <v>0</v>
      </c>
      <c r="BI151" s="53">
        <v>0</v>
      </c>
      <c r="BJ151" s="53">
        <v>0</v>
      </c>
      <c r="BK151" s="53">
        <v>2046014</v>
      </c>
      <c r="BL151" s="53">
        <v>16543</v>
      </c>
      <c r="BM151" s="53">
        <v>123.6785</v>
      </c>
      <c r="BN151" s="53">
        <v>0</v>
      </c>
      <c r="BO151" s="53">
        <v>106379</v>
      </c>
      <c r="BP151" s="53">
        <v>56641</v>
      </c>
      <c r="BQ151" s="53">
        <v>55118</v>
      </c>
      <c r="BR151" s="53">
        <v>0</v>
      </c>
      <c r="BS151" s="53">
        <v>0</v>
      </c>
      <c r="BT151" s="53">
        <v>218138</v>
      </c>
      <c r="BU151" s="53">
        <v>16543</v>
      </c>
      <c r="BV151" s="53">
        <v>13.1861</v>
      </c>
      <c r="BW151" s="53">
        <v>1436809</v>
      </c>
      <c r="BX151" s="53">
        <v>837803</v>
      </c>
      <c r="BY151" s="53">
        <v>815282</v>
      </c>
      <c r="BZ151" s="53">
        <v>0</v>
      </c>
      <c r="CA151" s="53">
        <v>0</v>
      </c>
      <c r="CB151" s="53">
        <v>3089894</v>
      </c>
      <c r="CC151" s="53">
        <v>16543</v>
      </c>
      <c r="CD151" s="53">
        <v>186.77950000000001</v>
      </c>
      <c r="CE151" s="53">
        <v>123.6785</v>
      </c>
      <c r="CF151" s="53">
        <v>160.52260000000001</v>
      </c>
      <c r="CG151" s="53">
        <v>123.6785</v>
      </c>
      <c r="CH151" s="53">
        <v>123.6785</v>
      </c>
      <c r="CI151" s="53">
        <v>13.1861</v>
      </c>
      <c r="CJ151" s="53">
        <v>13.1861</v>
      </c>
      <c r="CK151" s="53">
        <v>13.1861</v>
      </c>
      <c r="CL151" s="53">
        <v>186.77950000000001</v>
      </c>
      <c r="CM151" s="53">
        <v>160.52260000000001</v>
      </c>
      <c r="CN151" s="53">
        <v>186.77950000000001</v>
      </c>
      <c r="CO151" s="53">
        <v>186.77950000000001</v>
      </c>
      <c r="CP151" s="53">
        <v>186.77950000000001</v>
      </c>
      <c r="CQ151" s="53">
        <v>16543</v>
      </c>
      <c r="CR151" s="53">
        <v>3089893</v>
      </c>
      <c r="CS151" s="53">
        <v>0</v>
      </c>
      <c r="CT151" s="53">
        <v>0</v>
      </c>
      <c r="CU151" s="53">
        <v>3089893</v>
      </c>
      <c r="CV151" s="53">
        <v>3089894</v>
      </c>
      <c r="CW151" s="53">
        <v>-1</v>
      </c>
      <c r="CX151" s="53">
        <v>0</v>
      </c>
      <c r="CY151" s="53">
        <v>1</v>
      </c>
      <c r="CZ151" s="53">
        <v>0</v>
      </c>
      <c r="DA151" s="53">
        <v>0</v>
      </c>
      <c r="DB151" s="53">
        <v>0</v>
      </c>
      <c r="DC151" s="53">
        <v>0</v>
      </c>
      <c r="DD151" s="53">
        <v>0</v>
      </c>
      <c r="DE151" s="53">
        <v>0</v>
      </c>
      <c r="DF151" s="53">
        <v>0</v>
      </c>
      <c r="DG151" s="53">
        <v>0</v>
      </c>
      <c r="DH151" s="53">
        <v>0</v>
      </c>
      <c r="DI151" s="53">
        <v>0</v>
      </c>
      <c r="DJ151" s="53">
        <v>0</v>
      </c>
      <c r="DK151" s="53">
        <v>0</v>
      </c>
      <c r="DL151" s="53">
        <v>0</v>
      </c>
      <c r="DM151" s="53">
        <v>0</v>
      </c>
      <c r="DN151" s="53">
        <v>0</v>
      </c>
      <c r="DO151" s="53">
        <v>0</v>
      </c>
      <c r="DP151" s="53">
        <v>0</v>
      </c>
      <c r="DQ151" s="53">
        <v>0</v>
      </c>
      <c r="DR151" s="53">
        <v>0</v>
      </c>
      <c r="DS151" s="53">
        <v>0</v>
      </c>
      <c r="DT151" s="53">
        <v>0</v>
      </c>
      <c r="DU151" s="53">
        <v>0</v>
      </c>
      <c r="DV151" s="53">
        <v>0</v>
      </c>
      <c r="DW151" s="53">
        <v>0</v>
      </c>
      <c r="DX151" s="53">
        <v>0</v>
      </c>
      <c r="DY151" s="53">
        <v>0</v>
      </c>
      <c r="DZ151" s="53">
        <v>0</v>
      </c>
      <c r="EA151" s="53">
        <v>0</v>
      </c>
      <c r="EB151" s="53">
        <v>0</v>
      </c>
      <c r="EC151" s="53">
        <v>0</v>
      </c>
      <c r="ED151" s="53">
        <v>0</v>
      </c>
      <c r="EE151" s="53">
        <v>0</v>
      </c>
      <c r="EF151" s="53">
        <v>0</v>
      </c>
      <c r="EG151" s="53">
        <v>0</v>
      </c>
      <c r="EH151" s="53">
        <v>0</v>
      </c>
      <c r="EI151" s="53">
        <v>0</v>
      </c>
      <c r="EJ151" s="53">
        <v>0</v>
      </c>
      <c r="EK151" s="53">
        <v>0</v>
      </c>
      <c r="EL151" s="53">
        <v>0</v>
      </c>
      <c r="EM151" s="53">
        <v>0</v>
      </c>
      <c r="EN151" s="53">
        <v>0</v>
      </c>
      <c r="EO151" s="53">
        <v>0</v>
      </c>
      <c r="EP151" s="53">
        <v>0</v>
      </c>
      <c r="EQ151" s="53">
        <v>0</v>
      </c>
      <c r="ER151" s="53">
        <v>16543</v>
      </c>
      <c r="ES151" s="53">
        <v>0</v>
      </c>
      <c r="ET151" s="53">
        <v>0</v>
      </c>
      <c r="EU151" s="53">
        <v>0</v>
      </c>
      <c r="EV151" s="53">
        <v>0</v>
      </c>
      <c r="EW151" s="53">
        <v>187.21</v>
      </c>
      <c r="EX151" s="53">
        <v>197.98</v>
      </c>
      <c r="EY151" s="53">
        <v>1.36</v>
      </c>
      <c r="EZ151" s="53">
        <v>3.26</v>
      </c>
      <c r="FA151" s="53">
        <v>3.26</v>
      </c>
      <c r="FB151" s="53">
        <v>0</v>
      </c>
      <c r="FC151" s="53">
        <v>0</v>
      </c>
      <c r="FD151" s="53">
        <v>0</v>
      </c>
      <c r="FE151" s="53">
        <v>0</v>
      </c>
      <c r="FF151" s="53">
        <v>0</v>
      </c>
      <c r="FG151" s="53">
        <v>0</v>
      </c>
      <c r="FH151" s="53">
        <v>0</v>
      </c>
      <c r="FI151" s="53">
        <v>0</v>
      </c>
      <c r="FJ151" s="53">
        <v>0</v>
      </c>
      <c r="FK151" s="53">
        <v>0</v>
      </c>
      <c r="FL151" s="53">
        <v>0</v>
      </c>
      <c r="FM151" s="53">
        <v>0</v>
      </c>
      <c r="FN151" s="53">
        <v>0</v>
      </c>
      <c r="FO151" s="53">
        <v>0</v>
      </c>
      <c r="FP151" s="53">
        <v>0</v>
      </c>
      <c r="FQ151" s="53">
        <v>0</v>
      </c>
      <c r="FR151" s="53">
        <v>0</v>
      </c>
      <c r="FS151" s="53">
        <v>0</v>
      </c>
      <c r="FT151" s="53">
        <v>0</v>
      </c>
      <c r="FU151" s="53">
        <v>0</v>
      </c>
      <c r="FV151" s="53">
        <v>0</v>
      </c>
      <c r="FW151" s="53">
        <v>11019</v>
      </c>
      <c r="FX151" s="53">
        <v>13946</v>
      </c>
      <c r="FY151" s="53">
        <v>13571</v>
      </c>
      <c r="FZ151" s="53">
        <v>0</v>
      </c>
      <c r="GA151" s="53">
        <v>0</v>
      </c>
      <c r="GB151" s="53">
        <v>0</v>
      </c>
      <c r="GC151" s="53">
        <v>0</v>
      </c>
      <c r="GD151" s="53">
        <v>0</v>
      </c>
      <c r="GE151" s="53">
        <v>38536</v>
      </c>
      <c r="GF151" s="53">
        <v>16543</v>
      </c>
      <c r="GG151" s="53">
        <v>2.3294000000000001</v>
      </c>
      <c r="GH151" s="53">
        <v>0</v>
      </c>
      <c r="GI151" s="53">
        <v>0</v>
      </c>
      <c r="GJ151" s="53">
        <v>0</v>
      </c>
      <c r="GK151" s="53">
        <v>0</v>
      </c>
      <c r="GL151" s="53">
        <v>0</v>
      </c>
      <c r="GM151" s="53">
        <v>0</v>
      </c>
      <c r="GN151" s="53">
        <v>0</v>
      </c>
      <c r="GO151" s="53">
        <v>0</v>
      </c>
      <c r="GP151" s="53">
        <v>0</v>
      </c>
      <c r="GQ151" s="53">
        <v>16543</v>
      </c>
      <c r="GR151" s="53">
        <v>0</v>
      </c>
      <c r="GS151" s="53">
        <v>0</v>
      </c>
      <c r="GT151" s="53">
        <v>0</v>
      </c>
      <c r="GU151" s="53">
        <v>0</v>
      </c>
      <c r="GV151" s="53">
        <v>0</v>
      </c>
      <c r="GW151" s="53">
        <v>0</v>
      </c>
      <c r="GX151" s="53">
        <v>0</v>
      </c>
      <c r="GY151" s="53">
        <v>0</v>
      </c>
      <c r="GZ151" s="53">
        <v>0</v>
      </c>
      <c r="HA151" s="53">
        <v>0</v>
      </c>
      <c r="HB151" s="53">
        <v>16543</v>
      </c>
      <c r="HC151" s="53">
        <v>0</v>
      </c>
      <c r="HD151" s="53">
        <v>2.3294000000000001</v>
      </c>
      <c r="HE151" s="53">
        <v>0</v>
      </c>
      <c r="HF151" s="53">
        <v>2.3294000000000001</v>
      </c>
      <c r="HG151" s="53">
        <v>0</v>
      </c>
      <c r="HH151" s="53">
        <v>2.3294000000000001</v>
      </c>
      <c r="HI151" s="53">
        <v>0</v>
      </c>
      <c r="HJ151" s="53">
        <v>0</v>
      </c>
      <c r="HK151" s="53">
        <v>0</v>
      </c>
      <c r="HL151" s="53">
        <v>0</v>
      </c>
      <c r="HM151" s="53">
        <v>0</v>
      </c>
      <c r="HN151" s="53">
        <v>0</v>
      </c>
      <c r="HO151" s="53">
        <v>0</v>
      </c>
      <c r="HP151" s="53">
        <v>0</v>
      </c>
      <c r="HQ151" s="53">
        <v>0</v>
      </c>
      <c r="HR151" s="53">
        <v>0.28999999999999998</v>
      </c>
      <c r="HS151" s="53">
        <v>0.56999999999999995</v>
      </c>
      <c r="HT151" s="53">
        <v>0.56999999999999995</v>
      </c>
      <c r="HU151" s="53">
        <v>0</v>
      </c>
      <c r="HV151" s="53">
        <v>0</v>
      </c>
      <c r="HW151" s="53">
        <v>0</v>
      </c>
      <c r="HX151" s="53">
        <v>0</v>
      </c>
      <c r="HY151" s="53">
        <v>0</v>
      </c>
      <c r="HZ151" s="53">
        <v>0</v>
      </c>
      <c r="IA151" s="53">
        <v>0</v>
      </c>
      <c r="IB151" s="53">
        <v>0</v>
      </c>
      <c r="IC151" s="53">
        <v>0</v>
      </c>
      <c r="ID151" s="53">
        <v>0</v>
      </c>
      <c r="IE151" s="53">
        <v>0</v>
      </c>
      <c r="IF151" s="53">
        <v>0</v>
      </c>
      <c r="IG151" s="53">
        <v>0</v>
      </c>
      <c r="IH151" s="53">
        <v>0</v>
      </c>
      <c r="II151" s="53">
        <v>16543</v>
      </c>
      <c r="IJ151" s="53">
        <v>0</v>
      </c>
      <c r="IK151" s="53">
        <v>2350</v>
      </c>
      <c r="IL151" s="53">
        <v>2438</v>
      </c>
      <c r="IM151" s="53">
        <v>2373</v>
      </c>
      <c r="IN151" s="53">
        <v>0</v>
      </c>
      <c r="IO151" s="53">
        <v>0</v>
      </c>
      <c r="IP151" s="53">
        <v>0</v>
      </c>
      <c r="IQ151" s="53">
        <v>0</v>
      </c>
      <c r="IR151" s="53">
        <v>0</v>
      </c>
      <c r="IS151" s="53">
        <v>7161</v>
      </c>
      <c r="IT151" s="53">
        <v>16543</v>
      </c>
      <c r="IU151" s="53">
        <v>0.43290000000000001</v>
      </c>
      <c r="IV151" s="53">
        <v>0</v>
      </c>
      <c r="IW151" s="53">
        <v>0</v>
      </c>
      <c r="IX151" s="53">
        <v>0</v>
      </c>
      <c r="IY151" s="53">
        <v>0.43290000000000001</v>
      </c>
      <c r="IZ151" s="53">
        <v>0.43290000000000001</v>
      </c>
      <c r="JA151" s="53">
        <v>0.43290000000000001</v>
      </c>
      <c r="JB151" s="53">
        <v>0.16</v>
      </c>
      <c r="JC151" s="53">
        <v>0.41</v>
      </c>
      <c r="JD151" s="53">
        <v>0.41</v>
      </c>
      <c r="JE151" s="53">
        <v>0</v>
      </c>
      <c r="JF151" s="53">
        <v>0</v>
      </c>
      <c r="JG151" s="53">
        <v>0</v>
      </c>
      <c r="JH151" s="53">
        <v>0</v>
      </c>
      <c r="JI151" s="53">
        <v>0</v>
      </c>
      <c r="JJ151" s="53">
        <v>1296</v>
      </c>
      <c r="JK151" s="53">
        <v>1754</v>
      </c>
      <c r="JL151" s="53">
        <v>1707</v>
      </c>
      <c r="JM151" s="53">
        <v>0</v>
      </c>
      <c r="JN151" s="53">
        <v>0</v>
      </c>
      <c r="JO151" s="53">
        <v>0</v>
      </c>
      <c r="JP151" s="53">
        <v>0</v>
      </c>
      <c r="JQ151" s="53">
        <v>0</v>
      </c>
      <c r="JR151" s="53">
        <v>4757</v>
      </c>
      <c r="JS151" s="53">
        <v>16543</v>
      </c>
      <c r="JT151" s="53">
        <v>0.28760000000000002</v>
      </c>
      <c r="JU151" s="53">
        <v>0.28760000000000002</v>
      </c>
      <c r="JV151" s="53">
        <v>0.28760000000000002</v>
      </c>
      <c r="JW151" s="53">
        <v>0.28760000000000002</v>
      </c>
    </row>
    <row r="152" spans="1:283">
      <c r="A152" s="53" t="s">
        <v>12</v>
      </c>
      <c r="B152" s="53" t="s">
        <v>1377</v>
      </c>
      <c r="C152" s="53">
        <v>4115421</v>
      </c>
      <c r="D152" s="53">
        <v>41114</v>
      </c>
      <c r="E152" s="53">
        <v>18</v>
      </c>
      <c r="F152" s="53">
        <v>274</v>
      </c>
      <c r="G152" s="53">
        <v>3605</v>
      </c>
      <c r="H152" s="53">
        <v>1970</v>
      </c>
      <c r="I152" s="53">
        <v>0</v>
      </c>
      <c r="J152" s="53">
        <v>0</v>
      </c>
      <c r="K152" s="53">
        <v>5849</v>
      </c>
      <c r="L152" s="53">
        <v>122</v>
      </c>
      <c r="M152" s="53">
        <v>47.942599999999999</v>
      </c>
      <c r="N152" s="53">
        <v>47.942599999999999</v>
      </c>
      <c r="O152" s="53">
        <v>47.942599999999999</v>
      </c>
      <c r="P152" s="53">
        <v>47.942599999999999</v>
      </c>
      <c r="Q152" s="53">
        <v>2199515</v>
      </c>
      <c r="R152" s="53">
        <v>7221</v>
      </c>
      <c r="S152" s="53">
        <v>304.59980000000002</v>
      </c>
      <c r="T152" s="53">
        <v>3365061</v>
      </c>
      <c r="U152" s="53">
        <v>7221</v>
      </c>
      <c r="V152" s="53">
        <v>466.0104</v>
      </c>
      <c r="W152" s="53">
        <v>43182</v>
      </c>
      <c r="X152" s="53">
        <v>43282</v>
      </c>
      <c r="Y152" s="53">
        <v>43374</v>
      </c>
      <c r="Z152" s="53">
        <v>0</v>
      </c>
      <c r="AA152" s="53">
        <v>0</v>
      </c>
      <c r="AB152" s="53">
        <v>155.26</v>
      </c>
      <c r="AC152" s="53">
        <v>129.04</v>
      </c>
      <c r="AD152" s="53">
        <v>129.04</v>
      </c>
      <c r="AE152" s="53">
        <v>0</v>
      </c>
      <c r="AF152" s="53">
        <v>0</v>
      </c>
      <c r="AG152" s="53">
        <v>20.83</v>
      </c>
      <c r="AH152" s="53">
        <v>21.43</v>
      </c>
      <c r="AI152" s="53">
        <v>21.43</v>
      </c>
      <c r="AJ152" s="53">
        <v>0</v>
      </c>
      <c r="AK152" s="53">
        <v>0</v>
      </c>
      <c r="AL152" s="53">
        <v>1165546</v>
      </c>
      <c r="AM152" s="53">
        <v>7221</v>
      </c>
      <c r="AN152" s="53">
        <v>161.41059999999999</v>
      </c>
      <c r="AO152" s="53">
        <v>45.62</v>
      </c>
      <c r="AP152" s="53">
        <v>48.06</v>
      </c>
      <c r="AQ152" s="53">
        <v>48.06</v>
      </c>
      <c r="AR152" s="53">
        <v>0</v>
      </c>
      <c r="AS152" s="53">
        <v>243.5</v>
      </c>
      <c r="AT152" s="53">
        <v>220.6</v>
      </c>
      <c r="AU152" s="53">
        <v>222.1</v>
      </c>
      <c r="AV152" s="53">
        <v>0</v>
      </c>
      <c r="AW152" s="53">
        <v>0</v>
      </c>
      <c r="AX152" s="53">
        <v>0</v>
      </c>
      <c r="AY152" s="53">
        <v>6</v>
      </c>
      <c r="AZ152" s="53">
        <v>75</v>
      </c>
      <c r="BA152" s="53">
        <v>41</v>
      </c>
      <c r="BB152" s="53">
        <v>0</v>
      </c>
      <c r="BC152" s="53">
        <v>0</v>
      </c>
      <c r="BD152" s="53">
        <v>0</v>
      </c>
      <c r="BE152" s="53">
        <v>932</v>
      </c>
      <c r="BF152" s="53">
        <v>9678</v>
      </c>
      <c r="BG152" s="53">
        <v>5291</v>
      </c>
      <c r="BH152" s="53">
        <v>0</v>
      </c>
      <c r="BI152" s="53">
        <v>0</v>
      </c>
      <c r="BJ152" s="53">
        <v>0</v>
      </c>
      <c r="BK152" s="53">
        <v>15901</v>
      </c>
      <c r="BL152" s="53">
        <v>122</v>
      </c>
      <c r="BM152" s="53">
        <v>130.33609999999999</v>
      </c>
      <c r="BN152" s="53">
        <v>0</v>
      </c>
      <c r="BO152" s="53">
        <v>125</v>
      </c>
      <c r="BP152" s="53">
        <v>1607</v>
      </c>
      <c r="BQ152" s="53">
        <v>879</v>
      </c>
      <c r="BR152" s="53">
        <v>0</v>
      </c>
      <c r="BS152" s="53">
        <v>0</v>
      </c>
      <c r="BT152" s="53">
        <v>2611</v>
      </c>
      <c r="BU152" s="53">
        <v>122</v>
      </c>
      <c r="BV152" s="53">
        <v>21.401599999999998</v>
      </c>
      <c r="BW152" s="53">
        <v>1462</v>
      </c>
      <c r="BX152" s="53">
        <v>16546</v>
      </c>
      <c r="BY152" s="53">
        <v>9106</v>
      </c>
      <c r="BZ152" s="53">
        <v>0</v>
      </c>
      <c r="CA152" s="53">
        <v>0</v>
      </c>
      <c r="CB152" s="53">
        <v>27114</v>
      </c>
      <c r="CC152" s="53">
        <v>122</v>
      </c>
      <c r="CD152" s="53">
        <v>222.24590000000001</v>
      </c>
      <c r="CE152" s="53">
        <v>130.33609999999999</v>
      </c>
      <c r="CF152" s="53">
        <v>304.59980000000002</v>
      </c>
      <c r="CG152" s="53">
        <v>130.33609999999999</v>
      </c>
      <c r="CH152" s="53">
        <v>130.33609999999999</v>
      </c>
      <c r="CI152" s="53">
        <v>21.401599999999998</v>
      </c>
      <c r="CJ152" s="53">
        <v>21.401599999999998</v>
      </c>
      <c r="CK152" s="53">
        <v>21.401599999999998</v>
      </c>
      <c r="CL152" s="53">
        <v>222.24590000000001</v>
      </c>
      <c r="CM152" s="53">
        <v>304.59980000000002</v>
      </c>
      <c r="CN152" s="53">
        <v>222.24590000000001</v>
      </c>
      <c r="CO152" s="53">
        <v>222.24590000000001</v>
      </c>
      <c r="CP152" s="53">
        <v>222.24590000000001</v>
      </c>
      <c r="CQ152" s="53">
        <v>122</v>
      </c>
      <c r="CR152" s="53">
        <v>27114</v>
      </c>
      <c r="CS152" s="53">
        <v>0</v>
      </c>
      <c r="CT152" s="53">
        <v>0</v>
      </c>
      <c r="CU152" s="53">
        <v>27114</v>
      </c>
      <c r="CV152" s="53">
        <v>27112</v>
      </c>
      <c r="CW152" s="53">
        <v>2</v>
      </c>
      <c r="CX152" s="53">
        <v>2</v>
      </c>
      <c r="CY152" s="53">
        <v>0</v>
      </c>
      <c r="CZ152" s="53">
        <v>0</v>
      </c>
      <c r="DA152" s="53">
        <v>0</v>
      </c>
      <c r="DB152" s="53">
        <v>0</v>
      </c>
      <c r="DC152" s="53">
        <v>0</v>
      </c>
      <c r="DD152" s="53">
        <v>0</v>
      </c>
      <c r="DE152" s="53">
        <v>0</v>
      </c>
      <c r="DF152" s="53">
        <v>0</v>
      </c>
      <c r="DG152" s="53">
        <v>0</v>
      </c>
      <c r="DH152" s="53">
        <v>0</v>
      </c>
      <c r="DI152" s="53">
        <v>0</v>
      </c>
      <c r="DJ152" s="53">
        <v>0</v>
      </c>
      <c r="DK152" s="53">
        <v>0</v>
      </c>
      <c r="DL152" s="53">
        <v>0</v>
      </c>
      <c r="DM152" s="53">
        <v>0</v>
      </c>
      <c r="DN152" s="53">
        <v>0</v>
      </c>
      <c r="DO152" s="53">
        <v>0</v>
      </c>
      <c r="DP152" s="53">
        <v>0</v>
      </c>
      <c r="DQ152" s="53">
        <v>0</v>
      </c>
      <c r="DR152" s="53">
        <v>0</v>
      </c>
      <c r="DS152" s="53">
        <v>0</v>
      </c>
      <c r="DT152" s="53">
        <v>0</v>
      </c>
      <c r="DU152" s="53">
        <v>0</v>
      </c>
      <c r="DV152" s="53">
        <v>0</v>
      </c>
      <c r="DW152" s="53">
        <v>0</v>
      </c>
      <c r="DX152" s="53">
        <v>0</v>
      </c>
      <c r="DY152" s="53">
        <v>0</v>
      </c>
      <c r="DZ152" s="53">
        <v>0</v>
      </c>
      <c r="EA152" s="53">
        <v>21.5</v>
      </c>
      <c r="EB152" s="53">
        <v>21.5</v>
      </c>
      <c r="EC152" s="53">
        <v>23</v>
      </c>
      <c r="ED152" s="53">
        <v>0</v>
      </c>
      <c r="EE152" s="53">
        <v>0</v>
      </c>
      <c r="EF152" s="53">
        <v>0</v>
      </c>
      <c r="EG152" s="53">
        <v>0</v>
      </c>
      <c r="EH152" s="53">
        <v>0</v>
      </c>
      <c r="EI152" s="53">
        <v>129</v>
      </c>
      <c r="EJ152" s="53">
        <v>1613</v>
      </c>
      <c r="EK152" s="53">
        <v>943</v>
      </c>
      <c r="EL152" s="53">
        <v>0</v>
      </c>
      <c r="EM152" s="53">
        <v>0</v>
      </c>
      <c r="EN152" s="53">
        <v>0</v>
      </c>
      <c r="EO152" s="53">
        <v>0</v>
      </c>
      <c r="EP152" s="53">
        <v>0</v>
      </c>
      <c r="EQ152" s="53">
        <v>2685</v>
      </c>
      <c r="ER152" s="53">
        <v>122</v>
      </c>
      <c r="ES152" s="53">
        <v>22.008199999999999</v>
      </c>
      <c r="ET152" s="53">
        <v>22.008199999999999</v>
      </c>
      <c r="EU152" s="53">
        <v>22.008199999999999</v>
      </c>
      <c r="EV152" s="53">
        <v>22.008199999999999</v>
      </c>
      <c r="EW152" s="53">
        <v>187.21</v>
      </c>
      <c r="EX152" s="53">
        <v>197.98</v>
      </c>
      <c r="EY152" s="53">
        <v>0</v>
      </c>
      <c r="EZ152" s="53">
        <v>0</v>
      </c>
      <c r="FA152" s="53">
        <v>0</v>
      </c>
      <c r="FB152" s="53">
        <v>0</v>
      </c>
      <c r="FC152" s="53">
        <v>0</v>
      </c>
      <c r="FD152" s="53">
        <v>0</v>
      </c>
      <c r="FE152" s="53">
        <v>0</v>
      </c>
      <c r="FF152" s="53">
        <v>0</v>
      </c>
      <c r="FG152" s="53">
        <v>0</v>
      </c>
      <c r="FH152" s="53">
        <v>0</v>
      </c>
      <c r="FI152" s="53">
        <v>0</v>
      </c>
      <c r="FJ152" s="53">
        <v>0</v>
      </c>
      <c r="FK152" s="53">
        <v>0</v>
      </c>
      <c r="FL152" s="53">
        <v>0</v>
      </c>
      <c r="FM152" s="53">
        <v>0</v>
      </c>
      <c r="FN152" s="53">
        <v>0</v>
      </c>
      <c r="FO152" s="53">
        <v>0</v>
      </c>
      <c r="FP152" s="53">
        <v>0</v>
      </c>
      <c r="FQ152" s="53">
        <v>0</v>
      </c>
      <c r="FR152" s="53">
        <v>0</v>
      </c>
      <c r="FS152" s="53">
        <v>0</v>
      </c>
      <c r="FT152" s="53">
        <v>0</v>
      </c>
      <c r="FU152" s="53">
        <v>0</v>
      </c>
      <c r="FV152" s="53">
        <v>0</v>
      </c>
      <c r="FW152" s="53">
        <v>0</v>
      </c>
      <c r="FX152" s="53">
        <v>0</v>
      </c>
      <c r="FY152" s="53">
        <v>0</v>
      </c>
      <c r="FZ152" s="53">
        <v>0</v>
      </c>
      <c r="GA152" s="53">
        <v>0</v>
      </c>
      <c r="GB152" s="53">
        <v>0</v>
      </c>
      <c r="GC152" s="53">
        <v>0</v>
      </c>
      <c r="GD152" s="53">
        <v>0</v>
      </c>
      <c r="GE152" s="53">
        <v>0</v>
      </c>
      <c r="GF152" s="53">
        <v>122</v>
      </c>
      <c r="GG152" s="53">
        <v>0</v>
      </c>
      <c r="GH152" s="53">
        <v>0</v>
      </c>
      <c r="GI152" s="53">
        <v>0</v>
      </c>
      <c r="GJ152" s="53">
        <v>0</v>
      </c>
      <c r="GK152" s="53">
        <v>0</v>
      </c>
      <c r="GL152" s="53">
        <v>0</v>
      </c>
      <c r="GM152" s="53">
        <v>0</v>
      </c>
      <c r="GN152" s="53">
        <v>0</v>
      </c>
      <c r="GO152" s="53">
        <v>0</v>
      </c>
      <c r="GP152" s="53">
        <v>0</v>
      </c>
      <c r="GQ152" s="53">
        <v>122</v>
      </c>
      <c r="GR152" s="53">
        <v>0</v>
      </c>
      <c r="GS152" s="53">
        <v>0</v>
      </c>
      <c r="GT152" s="53">
        <v>0</v>
      </c>
      <c r="GU152" s="53">
        <v>0</v>
      </c>
      <c r="GV152" s="53">
        <v>0</v>
      </c>
      <c r="GW152" s="53">
        <v>0</v>
      </c>
      <c r="GX152" s="53">
        <v>0</v>
      </c>
      <c r="GY152" s="53">
        <v>0</v>
      </c>
      <c r="GZ152" s="53">
        <v>0</v>
      </c>
      <c r="HA152" s="53">
        <v>0</v>
      </c>
      <c r="HB152" s="53">
        <v>122</v>
      </c>
      <c r="HC152" s="53">
        <v>0</v>
      </c>
      <c r="HD152" s="53">
        <v>0</v>
      </c>
      <c r="HE152" s="53">
        <v>0</v>
      </c>
      <c r="HF152" s="53">
        <v>0</v>
      </c>
      <c r="HG152" s="53">
        <v>0</v>
      </c>
      <c r="HH152" s="53">
        <v>0</v>
      </c>
      <c r="HI152" s="53">
        <v>0</v>
      </c>
      <c r="HJ152" s="53">
        <v>0</v>
      </c>
      <c r="HK152" s="53">
        <v>0</v>
      </c>
      <c r="HL152" s="53">
        <v>0</v>
      </c>
      <c r="HM152" s="53">
        <v>0</v>
      </c>
      <c r="HN152" s="53">
        <v>0</v>
      </c>
      <c r="HO152" s="53">
        <v>0</v>
      </c>
      <c r="HP152" s="53">
        <v>0</v>
      </c>
      <c r="HQ152" s="53">
        <v>0</v>
      </c>
      <c r="HR152" s="53">
        <v>0.28999999999999998</v>
      </c>
      <c r="HS152" s="53">
        <v>0.56999999999999995</v>
      </c>
      <c r="HT152" s="53">
        <v>0.56999999999999995</v>
      </c>
      <c r="HU152" s="53">
        <v>0</v>
      </c>
      <c r="HV152" s="53">
        <v>0</v>
      </c>
      <c r="HW152" s="53">
        <v>0</v>
      </c>
      <c r="HX152" s="53">
        <v>0</v>
      </c>
      <c r="HY152" s="53">
        <v>0</v>
      </c>
      <c r="HZ152" s="53">
        <v>0</v>
      </c>
      <c r="IA152" s="53">
        <v>0</v>
      </c>
      <c r="IB152" s="53">
        <v>0</v>
      </c>
      <c r="IC152" s="53">
        <v>0</v>
      </c>
      <c r="ID152" s="53">
        <v>0</v>
      </c>
      <c r="IE152" s="53">
        <v>0</v>
      </c>
      <c r="IF152" s="53">
        <v>0</v>
      </c>
      <c r="IG152" s="53">
        <v>0</v>
      </c>
      <c r="IH152" s="53">
        <v>0</v>
      </c>
      <c r="II152" s="53">
        <v>122</v>
      </c>
      <c r="IJ152" s="53">
        <v>0</v>
      </c>
      <c r="IK152" s="53">
        <v>2</v>
      </c>
      <c r="IL152" s="53">
        <v>43</v>
      </c>
      <c r="IM152" s="53">
        <v>23</v>
      </c>
      <c r="IN152" s="53">
        <v>0</v>
      </c>
      <c r="IO152" s="53">
        <v>0</v>
      </c>
      <c r="IP152" s="53">
        <v>0</v>
      </c>
      <c r="IQ152" s="53">
        <v>0</v>
      </c>
      <c r="IR152" s="53">
        <v>0</v>
      </c>
      <c r="IS152" s="53">
        <v>68</v>
      </c>
      <c r="IT152" s="53">
        <v>122</v>
      </c>
      <c r="IU152" s="53">
        <v>0.55740000000000001</v>
      </c>
      <c r="IV152" s="53">
        <v>0</v>
      </c>
      <c r="IW152" s="53">
        <v>0</v>
      </c>
      <c r="IX152" s="53">
        <v>0</v>
      </c>
      <c r="IY152" s="53">
        <v>0.55740000000000001</v>
      </c>
      <c r="IZ152" s="53">
        <v>0.55740000000000001</v>
      </c>
      <c r="JA152" s="53">
        <v>0.55740000000000001</v>
      </c>
      <c r="JB152" s="53">
        <v>0</v>
      </c>
      <c r="JC152" s="53">
        <v>0</v>
      </c>
      <c r="JD152" s="53">
        <v>0</v>
      </c>
      <c r="JE152" s="53">
        <v>0</v>
      </c>
      <c r="JF152" s="53">
        <v>0</v>
      </c>
      <c r="JG152" s="53">
        <v>0</v>
      </c>
      <c r="JH152" s="53">
        <v>0</v>
      </c>
      <c r="JI152" s="53">
        <v>0</v>
      </c>
      <c r="JJ152" s="53">
        <v>0</v>
      </c>
      <c r="JK152" s="53">
        <v>0</v>
      </c>
      <c r="JL152" s="53">
        <v>0</v>
      </c>
      <c r="JM152" s="53">
        <v>0</v>
      </c>
      <c r="JN152" s="53">
        <v>0</v>
      </c>
      <c r="JO152" s="53">
        <v>0</v>
      </c>
      <c r="JP152" s="53">
        <v>0</v>
      </c>
      <c r="JQ152" s="53">
        <v>0</v>
      </c>
      <c r="JR152" s="53">
        <v>0</v>
      </c>
      <c r="JS152" s="53">
        <v>122</v>
      </c>
      <c r="JT152" s="53">
        <v>0</v>
      </c>
      <c r="JU152" s="53">
        <v>0</v>
      </c>
      <c r="JV152" s="53">
        <v>0</v>
      </c>
      <c r="JW152" s="53">
        <v>0</v>
      </c>
    </row>
    <row r="153" spans="1:283">
      <c r="A153" s="53" t="s">
        <v>12</v>
      </c>
      <c r="B153" s="53" t="s">
        <v>1377</v>
      </c>
      <c r="C153" s="53">
        <v>4115431</v>
      </c>
      <c r="D153" s="53">
        <v>40360</v>
      </c>
      <c r="E153" s="53">
        <v>18</v>
      </c>
      <c r="F153" s="53">
        <v>0</v>
      </c>
      <c r="G153" s="53">
        <v>0</v>
      </c>
      <c r="H153" s="53">
        <v>2932</v>
      </c>
      <c r="I153" s="53">
        <v>0</v>
      </c>
      <c r="J153" s="53">
        <v>0</v>
      </c>
      <c r="K153" s="53">
        <v>2932</v>
      </c>
      <c r="L153" s="53">
        <v>61</v>
      </c>
      <c r="M153" s="53">
        <v>48.065600000000003</v>
      </c>
      <c r="N153" s="53">
        <v>48.065600000000003</v>
      </c>
      <c r="O153" s="53">
        <v>48.065600000000003</v>
      </c>
      <c r="P153" s="53">
        <v>48.065600000000003</v>
      </c>
      <c r="Q153" s="53">
        <v>4039386</v>
      </c>
      <c r="R153" s="53">
        <v>15287</v>
      </c>
      <c r="S153" s="53">
        <v>264.23669999999998</v>
      </c>
      <c r="T153" s="53">
        <v>5946124</v>
      </c>
      <c r="U153" s="53">
        <v>15287</v>
      </c>
      <c r="V153" s="53">
        <v>388.96609999999998</v>
      </c>
      <c r="W153" s="53">
        <v>43101</v>
      </c>
      <c r="X153" s="53">
        <v>43282</v>
      </c>
      <c r="Y153" s="53">
        <v>43374</v>
      </c>
      <c r="Z153" s="53">
        <v>0</v>
      </c>
      <c r="AA153" s="53">
        <v>0</v>
      </c>
      <c r="AB153" s="53">
        <v>99.28</v>
      </c>
      <c r="AC153" s="53">
        <v>134.24</v>
      </c>
      <c r="AD153" s="53">
        <v>134.24</v>
      </c>
      <c r="AE153" s="53">
        <v>0</v>
      </c>
      <c r="AF153" s="53">
        <v>0</v>
      </c>
      <c r="AG153" s="53">
        <v>0</v>
      </c>
      <c r="AH153" s="53">
        <v>0</v>
      </c>
      <c r="AI153" s="53">
        <v>0</v>
      </c>
      <c r="AJ153" s="53">
        <v>0</v>
      </c>
      <c r="AK153" s="53">
        <v>0</v>
      </c>
      <c r="AL153" s="53">
        <v>1906738</v>
      </c>
      <c r="AM153" s="53">
        <v>15287</v>
      </c>
      <c r="AN153" s="53">
        <v>124.7294</v>
      </c>
      <c r="AO153" s="53">
        <v>45.62</v>
      </c>
      <c r="AP153" s="53">
        <v>48.06</v>
      </c>
      <c r="AQ153" s="53">
        <v>48.06</v>
      </c>
      <c r="AR153" s="53">
        <v>0</v>
      </c>
      <c r="AS153" s="53">
        <v>149.78</v>
      </c>
      <c r="AT153" s="53">
        <v>186.54</v>
      </c>
      <c r="AU153" s="53">
        <v>186.54</v>
      </c>
      <c r="AV153" s="53">
        <v>0</v>
      </c>
      <c r="AW153" s="53">
        <v>0</v>
      </c>
      <c r="AX153" s="53">
        <v>0</v>
      </c>
      <c r="AY153" s="53">
        <v>0</v>
      </c>
      <c r="AZ153" s="53">
        <v>0</v>
      </c>
      <c r="BA153" s="53">
        <v>61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8189</v>
      </c>
      <c r="BH153" s="53">
        <v>0</v>
      </c>
      <c r="BI153" s="53">
        <v>0</v>
      </c>
      <c r="BJ153" s="53">
        <v>0</v>
      </c>
      <c r="BK153" s="53">
        <v>8189</v>
      </c>
      <c r="BL153" s="53">
        <v>61</v>
      </c>
      <c r="BM153" s="53">
        <v>134.24590000000001</v>
      </c>
      <c r="BN153" s="53">
        <v>0</v>
      </c>
      <c r="BO153" s="53">
        <v>0</v>
      </c>
      <c r="BP153" s="53">
        <v>0</v>
      </c>
      <c r="BQ153" s="53">
        <v>0</v>
      </c>
      <c r="BR153" s="53">
        <v>0</v>
      </c>
      <c r="BS153" s="53">
        <v>0</v>
      </c>
      <c r="BT153" s="53">
        <v>0</v>
      </c>
      <c r="BU153" s="53">
        <v>61</v>
      </c>
      <c r="BV153" s="53">
        <v>0</v>
      </c>
      <c r="BW153" s="53">
        <v>0</v>
      </c>
      <c r="BX153" s="53">
        <v>0</v>
      </c>
      <c r="BY153" s="53">
        <v>11380</v>
      </c>
      <c r="BZ153" s="53">
        <v>0</v>
      </c>
      <c r="CA153" s="53">
        <v>0</v>
      </c>
      <c r="CB153" s="53">
        <v>11380</v>
      </c>
      <c r="CC153" s="53">
        <v>61</v>
      </c>
      <c r="CD153" s="53">
        <v>186.5574</v>
      </c>
      <c r="CE153" s="53">
        <v>134.24590000000001</v>
      </c>
      <c r="CF153" s="53">
        <v>264.23669999999998</v>
      </c>
      <c r="CG153" s="53">
        <v>134.24590000000001</v>
      </c>
      <c r="CH153" s="53">
        <v>134.24590000000001</v>
      </c>
      <c r="CI153" s="53">
        <v>0</v>
      </c>
      <c r="CJ153" s="53">
        <v>0</v>
      </c>
      <c r="CK153" s="53">
        <v>0</v>
      </c>
      <c r="CL153" s="53">
        <v>186.5574</v>
      </c>
      <c r="CM153" s="53">
        <v>264.23669999999998</v>
      </c>
      <c r="CN153" s="53">
        <v>186.5574</v>
      </c>
      <c r="CO153" s="53">
        <v>186.5574</v>
      </c>
      <c r="CP153" s="53">
        <v>186.5574</v>
      </c>
      <c r="CQ153" s="53">
        <v>61</v>
      </c>
      <c r="CR153" s="53">
        <v>11380</v>
      </c>
      <c r="CS153" s="53">
        <v>0</v>
      </c>
      <c r="CT153" s="53">
        <v>0</v>
      </c>
      <c r="CU153" s="53">
        <v>11380</v>
      </c>
      <c r="CV153" s="53">
        <v>11379</v>
      </c>
      <c r="CW153" s="53">
        <v>1</v>
      </c>
      <c r="CX153" s="53">
        <v>1</v>
      </c>
      <c r="CY153" s="53">
        <v>0</v>
      </c>
      <c r="CZ153" s="53">
        <v>0</v>
      </c>
      <c r="DA153" s="53">
        <v>0</v>
      </c>
      <c r="DB153" s="53">
        <v>0</v>
      </c>
      <c r="DC153" s="53">
        <v>0</v>
      </c>
      <c r="DD153" s="53">
        <v>0</v>
      </c>
      <c r="DE153" s="53">
        <v>0</v>
      </c>
      <c r="DF153" s="53">
        <v>0</v>
      </c>
      <c r="DG153" s="53">
        <v>0</v>
      </c>
      <c r="DH153" s="53">
        <v>0</v>
      </c>
      <c r="DI153" s="53">
        <v>0</v>
      </c>
      <c r="DJ153" s="53">
        <v>0</v>
      </c>
      <c r="DK153" s="53">
        <v>0</v>
      </c>
      <c r="DL153" s="53">
        <v>0</v>
      </c>
      <c r="DM153" s="53">
        <v>0</v>
      </c>
      <c r="DN153" s="53">
        <v>0</v>
      </c>
      <c r="DO153" s="53">
        <v>0</v>
      </c>
      <c r="DP153" s="53">
        <v>0</v>
      </c>
      <c r="DQ153" s="53">
        <v>0</v>
      </c>
      <c r="DR153" s="53">
        <v>0</v>
      </c>
      <c r="DS153" s="53">
        <v>0</v>
      </c>
      <c r="DT153" s="53">
        <v>0</v>
      </c>
      <c r="DU153" s="53">
        <v>0</v>
      </c>
      <c r="DV153" s="53">
        <v>0</v>
      </c>
      <c r="DW153" s="53">
        <v>0</v>
      </c>
      <c r="DX153" s="53">
        <v>0</v>
      </c>
      <c r="DY153" s="53">
        <v>0</v>
      </c>
      <c r="DZ153" s="53">
        <v>0</v>
      </c>
      <c r="EA153" s="53">
        <v>0</v>
      </c>
      <c r="EB153" s="53">
        <v>0</v>
      </c>
      <c r="EC153" s="53">
        <v>0</v>
      </c>
      <c r="ED153" s="53">
        <v>0</v>
      </c>
      <c r="EE153" s="53">
        <v>0</v>
      </c>
      <c r="EF153" s="53">
        <v>0</v>
      </c>
      <c r="EG153" s="53">
        <v>0</v>
      </c>
      <c r="EH153" s="53">
        <v>0</v>
      </c>
      <c r="EI153" s="53">
        <v>0</v>
      </c>
      <c r="EJ153" s="53">
        <v>0</v>
      </c>
      <c r="EK153" s="53">
        <v>0</v>
      </c>
      <c r="EL153" s="53">
        <v>0</v>
      </c>
      <c r="EM153" s="53">
        <v>0</v>
      </c>
      <c r="EN153" s="53">
        <v>0</v>
      </c>
      <c r="EO153" s="53">
        <v>0</v>
      </c>
      <c r="EP153" s="53">
        <v>0</v>
      </c>
      <c r="EQ153" s="53">
        <v>0</v>
      </c>
      <c r="ER153" s="53">
        <v>61</v>
      </c>
      <c r="ES153" s="53">
        <v>0</v>
      </c>
      <c r="ET153" s="53">
        <v>0</v>
      </c>
      <c r="EU153" s="53">
        <v>0</v>
      </c>
      <c r="EV153" s="53">
        <v>0</v>
      </c>
      <c r="EW153" s="53">
        <v>187.21</v>
      </c>
      <c r="EX153" s="53">
        <v>197.98</v>
      </c>
      <c r="EY153" s="53">
        <v>4.07</v>
      </c>
      <c r="EZ153" s="53">
        <v>3.26</v>
      </c>
      <c r="FA153" s="53">
        <v>3.26</v>
      </c>
      <c r="FB153" s="53">
        <v>0</v>
      </c>
      <c r="FC153" s="53">
        <v>0</v>
      </c>
      <c r="FD153" s="53">
        <v>0</v>
      </c>
      <c r="FE153" s="53">
        <v>0</v>
      </c>
      <c r="FF153" s="53">
        <v>0</v>
      </c>
      <c r="FG153" s="53">
        <v>0</v>
      </c>
      <c r="FH153" s="53">
        <v>0</v>
      </c>
      <c r="FI153" s="53">
        <v>0</v>
      </c>
      <c r="FJ153" s="53">
        <v>0</v>
      </c>
      <c r="FK153" s="53">
        <v>0</v>
      </c>
      <c r="FL153" s="53">
        <v>0</v>
      </c>
      <c r="FM153" s="53">
        <v>0</v>
      </c>
      <c r="FN153" s="53">
        <v>0</v>
      </c>
      <c r="FO153" s="53">
        <v>0</v>
      </c>
      <c r="FP153" s="53">
        <v>0</v>
      </c>
      <c r="FQ153" s="53">
        <v>0</v>
      </c>
      <c r="FR153" s="53">
        <v>0</v>
      </c>
      <c r="FS153" s="53">
        <v>0</v>
      </c>
      <c r="FT153" s="53">
        <v>0</v>
      </c>
      <c r="FU153" s="53">
        <v>0</v>
      </c>
      <c r="FV153" s="53">
        <v>0</v>
      </c>
      <c r="FW153" s="53">
        <v>0</v>
      </c>
      <c r="FX153" s="53">
        <v>0</v>
      </c>
      <c r="FY153" s="53">
        <v>199</v>
      </c>
      <c r="FZ153" s="53">
        <v>0</v>
      </c>
      <c r="GA153" s="53">
        <v>0</v>
      </c>
      <c r="GB153" s="53">
        <v>0</v>
      </c>
      <c r="GC153" s="53">
        <v>0</v>
      </c>
      <c r="GD153" s="53">
        <v>0</v>
      </c>
      <c r="GE153" s="53">
        <v>199</v>
      </c>
      <c r="GF153" s="53">
        <v>61</v>
      </c>
      <c r="GG153" s="53">
        <v>3.2623000000000002</v>
      </c>
      <c r="GH153" s="53">
        <v>0</v>
      </c>
      <c r="GI153" s="53">
        <v>0</v>
      </c>
      <c r="GJ153" s="53">
        <v>0</v>
      </c>
      <c r="GK153" s="53">
        <v>0</v>
      </c>
      <c r="GL153" s="53">
        <v>0</v>
      </c>
      <c r="GM153" s="53">
        <v>0</v>
      </c>
      <c r="GN153" s="53">
        <v>0</v>
      </c>
      <c r="GO153" s="53">
        <v>0</v>
      </c>
      <c r="GP153" s="53">
        <v>0</v>
      </c>
      <c r="GQ153" s="53">
        <v>61</v>
      </c>
      <c r="GR153" s="53">
        <v>0</v>
      </c>
      <c r="GS153" s="53">
        <v>0</v>
      </c>
      <c r="GT153" s="53">
        <v>0</v>
      </c>
      <c r="GU153" s="53">
        <v>0</v>
      </c>
      <c r="GV153" s="53">
        <v>0</v>
      </c>
      <c r="GW153" s="53">
        <v>0</v>
      </c>
      <c r="GX153" s="53">
        <v>0</v>
      </c>
      <c r="GY153" s="53">
        <v>0</v>
      </c>
      <c r="GZ153" s="53">
        <v>0</v>
      </c>
      <c r="HA153" s="53">
        <v>0</v>
      </c>
      <c r="HB153" s="53">
        <v>61</v>
      </c>
      <c r="HC153" s="53">
        <v>0</v>
      </c>
      <c r="HD153" s="53">
        <v>3.2623000000000002</v>
      </c>
      <c r="HE153" s="53">
        <v>0</v>
      </c>
      <c r="HF153" s="53">
        <v>3.2623000000000002</v>
      </c>
      <c r="HG153" s="53">
        <v>0</v>
      </c>
      <c r="HH153" s="53">
        <v>3.2623000000000002</v>
      </c>
      <c r="HI153" s="53">
        <v>0</v>
      </c>
      <c r="HJ153" s="53">
        <v>0.03</v>
      </c>
      <c r="HK153" s="53">
        <v>0</v>
      </c>
      <c r="HL153" s="53">
        <v>0</v>
      </c>
      <c r="HM153" s="53">
        <v>0</v>
      </c>
      <c r="HN153" s="53">
        <v>0</v>
      </c>
      <c r="HO153" s="53">
        <v>0</v>
      </c>
      <c r="HP153" s="53">
        <v>0</v>
      </c>
      <c r="HQ153" s="53">
        <v>0</v>
      </c>
      <c r="HR153" s="53">
        <v>0.28999999999999998</v>
      </c>
      <c r="HS153" s="53">
        <v>0.56999999999999995</v>
      </c>
      <c r="HT153" s="53">
        <v>0.56999999999999995</v>
      </c>
      <c r="HU153" s="53">
        <v>0</v>
      </c>
      <c r="HV153" s="53">
        <v>0</v>
      </c>
      <c r="HW153" s="53">
        <v>0</v>
      </c>
      <c r="HX153" s="53">
        <v>0</v>
      </c>
      <c r="HY153" s="53">
        <v>0</v>
      </c>
      <c r="HZ153" s="53">
        <v>0</v>
      </c>
      <c r="IA153" s="53">
        <v>0</v>
      </c>
      <c r="IB153" s="53">
        <v>0</v>
      </c>
      <c r="IC153" s="53">
        <v>0</v>
      </c>
      <c r="ID153" s="53">
        <v>0</v>
      </c>
      <c r="IE153" s="53">
        <v>0</v>
      </c>
      <c r="IF153" s="53">
        <v>0</v>
      </c>
      <c r="IG153" s="53">
        <v>0</v>
      </c>
      <c r="IH153" s="53">
        <v>0</v>
      </c>
      <c r="II153" s="53">
        <v>61</v>
      </c>
      <c r="IJ153" s="53">
        <v>0</v>
      </c>
      <c r="IK153" s="53">
        <v>0</v>
      </c>
      <c r="IL153" s="53">
        <v>0</v>
      </c>
      <c r="IM153" s="53">
        <v>35</v>
      </c>
      <c r="IN153" s="53">
        <v>0</v>
      </c>
      <c r="IO153" s="53">
        <v>0</v>
      </c>
      <c r="IP153" s="53">
        <v>0</v>
      </c>
      <c r="IQ153" s="53">
        <v>0</v>
      </c>
      <c r="IR153" s="53">
        <v>0</v>
      </c>
      <c r="IS153" s="53">
        <v>35</v>
      </c>
      <c r="IT153" s="53">
        <v>61</v>
      </c>
      <c r="IU153" s="53">
        <v>0.57379999999999998</v>
      </c>
      <c r="IV153" s="53">
        <v>0</v>
      </c>
      <c r="IW153" s="53">
        <v>0</v>
      </c>
      <c r="IX153" s="53">
        <v>0</v>
      </c>
      <c r="IY153" s="53">
        <v>0.57379999999999998</v>
      </c>
      <c r="IZ153" s="53">
        <v>0.57379999999999998</v>
      </c>
      <c r="JA153" s="53">
        <v>0.57379999999999998</v>
      </c>
      <c r="JB153" s="53">
        <v>0.49</v>
      </c>
      <c r="JC153" s="53">
        <v>0.41</v>
      </c>
      <c r="JD153" s="53">
        <v>0.41</v>
      </c>
      <c r="JE153" s="53">
        <v>0</v>
      </c>
      <c r="JF153" s="53">
        <v>0</v>
      </c>
      <c r="JG153" s="53">
        <v>0</v>
      </c>
      <c r="JH153" s="53">
        <v>0</v>
      </c>
      <c r="JI153" s="53">
        <v>0</v>
      </c>
      <c r="JJ153" s="53">
        <v>0</v>
      </c>
      <c r="JK153" s="53">
        <v>0</v>
      </c>
      <c r="JL153" s="53">
        <v>25</v>
      </c>
      <c r="JM153" s="53">
        <v>0</v>
      </c>
      <c r="JN153" s="53">
        <v>0</v>
      </c>
      <c r="JO153" s="53">
        <v>0</v>
      </c>
      <c r="JP153" s="53">
        <v>0</v>
      </c>
      <c r="JQ153" s="53">
        <v>0</v>
      </c>
      <c r="JR153" s="53">
        <v>25</v>
      </c>
      <c r="JS153" s="53">
        <v>61</v>
      </c>
      <c r="JT153" s="53">
        <v>0.4098</v>
      </c>
      <c r="JU153" s="53">
        <v>0.4098</v>
      </c>
      <c r="JV153" s="53">
        <v>0.4098</v>
      </c>
      <c r="JW153" s="53">
        <v>0.4098</v>
      </c>
    </row>
    <row r="154" spans="1:283">
      <c r="A154" s="53" t="s">
        <v>12</v>
      </c>
      <c r="B154" s="53" t="s">
        <v>1377</v>
      </c>
      <c r="C154" s="53">
        <v>4115441</v>
      </c>
      <c r="D154" s="53">
        <v>32400</v>
      </c>
      <c r="E154" s="53">
        <v>18</v>
      </c>
      <c r="F154" s="53">
        <v>302826</v>
      </c>
      <c r="G154" s="53">
        <v>169844</v>
      </c>
      <c r="H154" s="53">
        <v>165759</v>
      </c>
      <c r="I154" s="53">
        <v>0</v>
      </c>
      <c r="J154" s="53">
        <v>0</v>
      </c>
      <c r="K154" s="53">
        <v>638429</v>
      </c>
      <c r="L154" s="53">
        <v>13621</v>
      </c>
      <c r="M154" s="53">
        <v>46.870899999999999</v>
      </c>
      <c r="N154" s="53">
        <v>46.870899999999999</v>
      </c>
      <c r="O154" s="53">
        <v>46.870899999999999</v>
      </c>
      <c r="P154" s="53">
        <v>46.870899999999999</v>
      </c>
      <c r="Q154" s="53">
        <v>3419040</v>
      </c>
      <c r="R154" s="53">
        <v>22179</v>
      </c>
      <c r="S154" s="53">
        <v>154.1566</v>
      </c>
      <c r="T154" s="53">
        <v>5279297</v>
      </c>
      <c r="U154" s="53">
        <v>22179</v>
      </c>
      <c r="V154" s="53">
        <v>238.03129999999999</v>
      </c>
      <c r="W154" s="53">
        <v>43101</v>
      </c>
      <c r="X154" s="53">
        <v>43282</v>
      </c>
      <c r="Y154" s="53">
        <v>43374</v>
      </c>
      <c r="Z154" s="53">
        <v>0</v>
      </c>
      <c r="AA154" s="53">
        <v>0</v>
      </c>
      <c r="AB154" s="53">
        <v>142.04</v>
      </c>
      <c r="AC154" s="53">
        <v>153.91999999999999</v>
      </c>
      <c r="AD154" s="53">
        <v>153.91999999999999</v>
      </c>
      <c r="AE154" s="53">
        <v>0</v>
      </c>
      <c r="AF154" s="53">
        <v>0</v>
      </c>
      <c r="AG154" s="53">
        <v>11.2</v>
      </c>
      <c r="AH154" s="53">
        <v>11.63</v>
      </c>
      <c r="AI154" s="53">
        <v>11.63</v>
      </c>
      <c r="AJ154" s="53">
        <v>0</v>
      </c>
      <c r="AK154" s="53">
        <v>0</v>
      </c>
      <c r="AL154" s="53">
        <v>1860257</v>
      </c>
      <c r="AM154" s="53">
        <v>22179</v>
      </c>
      <c r="AN154" s="53">
        <v>83.874700000000004</v>
      </c>
      <c r="AO154" s="53">
        <v>45.62</v>
      </c>
      <c r="AP154" s="53">
        <v>48.06</v>
      </c>
      <c r="AQ154" s="53">
        <v>48.06</v>
      </c>
      <c r="AR154" s="53">
        <v>0</v>
      </c>
      <c r="AS154" s="53">
        <v>222.2</v>
      </c>
      <c r="AT154" s="53">
        <v>239.35</v>
      </c>
      <c r="AU154" s="53">
        <v>240.85</v>
      </c>
      <c r="AV154" s="53">
        <v>0</v>
      </c>
      <c r="AW154" s="53">
        <v>0</v>
      </c>
      <c r="AX154" s="53">
        <v>0</v>
      </c>
      <c r="AY154" s="53">
        <v>6638</v>
      </c>
      <c r="AZ154" s="53">
        <v>3534</v>
      </c>
      <c r="BA154" s="53">
        <v>3449</v>
      </c>
      <c r="BB154" s="53">
        <v>0</v>
      </c>
      <c r="BC154" s="53">
        <v>0</v>
      </c>
      <c r="BD154" s="53">
        <v>0</v>
      </c>
      <c r="BE154" s="53">
        <v>942862</v>
      </c>
      <c r="BF154" s="53">
        <v>543953</v>
      </c>
      <c r="BG154" s="53">
        <v>530870</v>
      </c>
      <c r="BH154" s="53">
        <v>0</v>
      </c>
      <c r="BI154" s="53">
        <v>0</v>
      </c>
      <c r="BJ154" s="53">
        <v>0</v>
      </c>
      <c r="BK154" s="53">
        <v>2017685</v>
      </c>
      <c r="BL154" s="53">
        <v>13621</v>
      </c>
      <c r="BM154" s="53">
        <v>148.13050000000001</v>
      </c>
      <c r="BN154" s="53">
        <v>0</v>
      </c>
      <c r="BO154" s="53">
        <v>74346</v>
      </c>
      <c r="BP154" s="53">
        <v>41100</v>
      </c>
      <c r="BQ154" s="53">
        <v>40112</v>
      </c>
      <c r="BR154" s="53">
        <v>0</v>
      </c>
      <c r="BS154" s="53">
        <v>0</v>
      </c>
      <c r="BT154" s="53">
        <v>155558</v>
      </c>
      <c r="BU154" s="53">
        <v>13621</v>
      </c>
      <c r="BV154" s="53">
        <v>11.420500000000001</v>
      </c>
      <c r="BW154" s="53">
        <v>1474965</v>
      </c>
      <c r="BX154" s="53">
        <v>845862</v>
      </c>
      <c r="BY154" s="53">
        <v>830692</v>
      </c>
      <c r="BZ154" s="53">
        <v>0</v>
      </c>
      <c r="CA154" s="53">
        <v>0</v>
      </c>
      <c r="CB154" s="53">
        <v>3151519</v>
      </c>
      <c r="CC154" s="53">
        <v>13621</v>
      </c>
      <c r="CD154" s="53">
        <v>231.37209999999999</v>
      </c>
      <c r="CE154" s="53">
        <v>148.13050000000001</v>
      </c>
      <c r="CF154" s="53">
        <v>154.1566</v>
      </c>
      <c r="CG154" s="53">
        <v>148.13050000000001</v>
      </c>
      <c r="CH154" s="53">
        <v>148.13050000000001</v>
      </c>
      <c r="CI154" s="53">
        <v>11.420500000000001</v>
      </c>
      <c r="CJ154" s="53">
        <v>11.420500000000001</v>
      </c>
      <c r="CK154" s="53">
        <v>11.420500000000001</v>
      </c>
      <c r="CL154" s="53">
        <v>231.37209999999999</v>
      </c>
      <c r="CM154" s="53">
        <v>154.1566</v>
      </c>
      <c r="CN154" s="53">
        <v>231.37209999999999</v>
      </c>
      <c r="CO154" s="53">
        <v>231.37209999999999</v>
      </c>
      <c r="CP154" s="53">
        <v>231.37209999999999</v>
      </c>
      <c r="CQ154" s="53">
        <v>13621</v>
      </c>
      <c r="CR154" s="53">
        <v>3151519</v>
      </c>
      <c r="CS154" s="53">
        <v>0</v>
      </c>
      <c r="CT154" s="53">
        <v>0</v>
      </c>
      <c r="CU154" s="53">
        <v>3151519</v>
      </c>
      <c r="CV154" s="53">
        <v>3151519</v>
      </c>
      <c r="CW154" s="53">
        <v>0</v>
      </c>
      <c r="CX154" s="53">
        <v>0</v>
      </c>
      <c r="CY154" s="53">
        <v>0</v>
      </c>
      <c r="CZ154" s="53">
        <v>0</v>
      </c>
      <c r="DA154" s="53">
        <v>0</v>
      </c>
      <c r="DB154" s="53">
        <v>0</v>
      </c>
      <c r="DC154" s="53">
        <v>0</v>
      </c>
      <c r="DD154" s="53">
        <v>0</v>
      </c>
      <c r="DE154" s="53">
        <v>0</v>
      </c>
      <c r="DF154" s="53">
        <v>0</v>
      </c>
      <c r="DG154" s="53">
        <v>0</v>
      </c>
      <c r="DH154" s="53">
        <v>0</v>
      </c>
      <c r="DI154" s="53">
        <v>0</v>
      </c>
      <c r="DJ154" s="53">
        <v>0</v>
      </c>
      <c r="DK154" s="53">
        <v>0</v>
      </c>
      <c r="DL154" s="53">
        <v>0</v>
      </c>
      <c r="DM154" s="53">
        <v>0</v>
      </c>
      <c r="DN154" s="53">
        <v>0</v>
      </c>
      <c r="DO154" s="53">
        <v>0</v>
      </c>
      <c r="DP154" s="53">
        <v>0</v>
      </c>
      <c r="DQ154" s="53">
        <v>0</v>
      </c>
      <c r="DR154" s="53">
        <v>0</v>
      </c>
      <c r="DS154" s="53">
        <v>0</v>
      </c>
      <c r="DT154" s="53">
        <v>0</v>
      </c>
      <c r="DU154" s="53">
        <v>0</v>
      </c>
      <c r="DV154" s="53">
        <v>0</v>
      </c>
      <c r="DW154" s="53">
        <v>0</v>
      </c>
      <c r="DX154" s="53">
        <v>0</v>
      </c>
      <c r="DY154" s="53">
        <v>0</v>
      </c>
      <c r="DZ154" s="53">
        <v>0</v>
      </c>
      <c r="EA154" s="53">
        <v>21.5</v>
      </c>
      <c r="EB154" s="53">
        <v>21.5</v>
      </c>
      <c r="EC154" s="53">
        <v>23</v>
      </c>
      <c r="ED154" s="53">
        <v>0</v>
      </c>
      <c r="EE154" s="53">
        <v>0</v>
      </c>
      <c r="EF154" s="53">
        <v>0</v>
      </c>
      <c r="EG154" s="53">
        <v>0</v>
      </c>
      <c r="EH154" s="53">
        <v>0</v>
      </c>
      <c r="EI154" s="53">
        <v>142717</v>
      </c>
      <c r="EJ154" s="53">
        <v>75981</v>
      </c>
      <c r="EK154" s="53">
        <v>79327</v>
      </c>
      <c r="EL154" s="53">
        <v>0</v>
      </c>
      <c r="EM154" s="53">
        <v>0</v>
      </c>
      <c r="EN154" s="53">
        <v>0</v>
      </c>
      <c r="EO154" s="53">
        <v>0</v>
      </c>
      <c r="EP154" s="53">
        <v>0</v>
      </c>
      <c r="EQ154" s="53">
        <v>298025</v>
      </c>
      <c r="ER154" s="53">
        <v>13621</v>
      </c>
      <c r="ES154" s="53">
        <v>21.879799999999999</v>
      </c>
      <c r="ET154" s="53">
        <v>21.879799999999999</v>
      </c>
      <c r="EU154" s="53">
        <v>21.879799999999999</v>
      </c>
      <c r="EV154" s="53">
        <v>21.879799999999999</v>
      </c>
      <c r="EW154" s="53">
        <v>187.21</v>
      </c>
      <c r="EX154" s="53">
        <v>197.98</v>
      </c>
      <c r="EY154" s="53">
        <v>0.16</v>
      </c>
      <c r="EZ154" s="53">
        <v>0.41</v>
      </c>
      <c r="FA154" s="53">
        <v>0.41</v>
      </c>
      <c r="FB154" s="53">
        <v>0</v>
      </c>
      <c r="FC154" s="53">
        <v>0</v>
      </c>
      <c r="FD154" s="53">
        <v>0</v>
      </c>
      <c r="FE154" s="53">
        <v>0</v>
      </c>
      <c r="FF154" s="53">
        <v>0</v>
      </c>
      <c r="FG154" s="53">
        <v>0</v>
      </c>
      <c r="FH154" s="53">
        <v>0</v>
      </c>
      <c r="FI154" s="53">
        <v>0</v>
      </c>
      <c r="FJ154" s="53">
        <v>0</v>
      </c>
      <c r="FK154" s="53">
        <v>0</v>
      </c>
      <c r="FL154" s="53">
        <v>0</v>
      </c>
      <c r="FM154" s="53">
        <v>0</v>
      </c>
      <c r="FN154" s="53">
        <v>0</v>
      </c>
      <c r="FO154" s="53">
        <v>0</v>
      </c>
      <c r="FP154" s="53">
        <v>0</v>
      </c>
      <c r="FQ154" s="53">
        <v>0</v>
      </c>
      <c r="FR154" s="53">
        <v>0</v>
      </c>
      <c r="FS154" s="53">
        <v>0</v>
      </c>
      <c r="FT154" s="53">
        <v>0</v>
      </c>
      <c r="FU154" s="53">
        <v>0</v>
      </c>
      <c r="FV154" s="53">
        <v>0</v>
      </c>
      <c r="FW154" s="53">
        <v>1062</v>
      </c>
      <c r="FX154" s="53">
        <v>1449</v>
      </c>
      <c r="FY154" s="53">
        <v>1414</v>
      </c>
      <c r="FZ154" s="53">
        <v>0</v>
      </c>
      <c r="GA154" s="53">
        <v>0</v>
      </c>
      <c r="GB154" s="53">
        <v>0</v>
      </c>
      <c r="GC154" s="53">
        <v>0</v>
      </c>
      <c r="GD154" s="53">
        <v>0</v>
      </c>
      <c r="GE154" s="53">
        <v>3925</v>
      </c>
      <c r="GF154" s="53">
        <v>13621</v>
      </c>
      <c r="GG154" s="53">
        <v>0.28820000000000001</v>
      </c>
      <c r="GH154" s="53">
        <v>0</v>
      </c>
      <c r="GI154" s="53">
        <v>0</v>
      </c>
      <c r="GJ154" s="53">
        <v>0</v>
      </c>
      <c r="GK154" s="53">
        <v>0</v>
      </c>
      <c r="GL154" s="53">
        <v>0</v>
      </c>
      <c r="GM154" s="53">
        <v>0</v>
      </c>
      <c r="GN154" s="53">
        <v>0</v>
      </c>
      <c r="GO154" s="53">
        <v>0</v>
      </c>
      <c r="GP154" s="53">
        <v>0</v>
      </c>
      <c r="GQ154" s="53">
        <v>13621</v>
      </c>
      <c r="GR154" s="53">
        <v>0</v>
      </c>
      <c r="GS154" s="53">
        <v>0</v>
      </c>
      <c r="GT154" s="53">
        <v>0</v>
      </c>
      <c r="GU154" s="53">
        <v>0</v>
      </c>
      <c r="GV154" s="53">
        <v>0</v>
      </c>
      <c r="GW154" s="53">
        <v>0</v>
      </c>
      <c r="GX154" s="53">
        <v>0</v>
      </c>
      <c r="GY154" s="53">
        <v>0</v>
      </c>
      <c r="GZ154" s="53">
        <v>0</v>
      </c>
      <c r="HA154" s="53">
        <v>0</v>
      </c>
      <c r="HB154" s="53">
        <v>13621</v>
      </c>
      <c r="HC154" s="53">
        <v>0</v>
      </c>
      <c r="HD154" s="53">
        <v>0.28820000000000001</v>
      </c>
      <c r="HE154" s="53">
        <v>0</v>
      </c>
      <c r="HF154" s="53">
        <v>0.28820000000000001</v>
      </c>
      <c r="HG154" s="53">
        <v>0</v>
      </c>
      <c r="HH154" s="53">
        <v>0.28820000000000001</v>
      </c>
      <c r="HI154" s="53">
        <v>0</v>
      </c>
      <c r="HJ154" s="53">
        <v>0.03</v>
      </c>
      <c r="HK154" s="53">
        <v>0</v>
      </c>
      <c r="HL154" s="53">
        <v>0</v>
      </c>
      <c r="HM154" s="53">
        <v>0</v>
      </c>
      <c r="HN154" s="53">
        <v>0</v>
      </c>
      <c r="HO154" s="53">
        <v>0</v>
      </c>
      <c r="HP154" s="53">
        <v>0</v>
      </c>
      <c r="HQ154" s="53">
        <v>0</v>
      </c>
      <c r="HR154" s="53">
        <v>0.28999999999999998</v>
      </c>
      <c r="HS154" s="53">
        <v>0.56999999999999995</v>
      </c>
      <c r="HT154" s="53">
        <v>0.56999999999999995</v>
      </c>
      <c r="HU154" s="53">
        <v>0</v>
      </c>
      <c r="HV154" s="53">
        <v>0</v>
      </c>
      <c r="HW154" s="53">
        <v>0</v>
      </c>
      <c r="HX154" s="53">
        <v>0</v>
      </c>
      <c r="HY154" s="53">
        <v>0</v>
      </c>
      <c r="HZ154" s="53">
        <v>199</v>
      </c>
      <c r="IA154" s="53">
        <v>0</v>
      </c>
      <c r="IB154" s="53">
        <v>0</v>
      </c>
      <c r="IC154" s="53">
        <v>0</v>
      </c>
      <c r="ID154" s="53">
        <v>0</v>
      </c>
      <c r="IE154" s="53">
        <v>0</v>
      </c>
      <c r="IF154" s="53">
        <v>0</v>
      </c>
      <c r="IG154" s="53">
        <v>0</v>
      </c>
      <c r="IH154" s="53">
        <v>199</v>
      </c>
      <c r="II154" s="53">
        <v>13621</v>
      </c>
      <c r="IJ154" s="53">
        <v>1.46E-2</v>
      </c>
      <c r="IK154" s="53">
        <v>1925</v>
      </c>
      <c r="IL154" s="53">
        <v>2014</v>
      </c>
      <c r="IM154" s="53">
        <v>1966</v>
      </c>
      <c r="IN154" s="53">
        <v>0</v>
      </c>
      <c r="IO154" s="53">
        <v>0</v>
      </c>
      <c r="IP154" s="53">
        <v>0</v>
      </c>
      <c r="IQ154" s="53">
        <v>0</v>
      </c>
      <c r="IR154" s="53">
        <v>0</v>
      </c>
      <c r="IS154" s="53">
        <v>5905</v>
      </c>
      <c r="IT154" s="53">
        <v>13621</v>
      </c>
      <c r="IU154" s="53">
        <v>0.4335</v>
      </c>
      <c r="IV154" s="53">
        <v>1.46E-2</v>
      </c>
      <c r="IW154" s="53">
        <v>1.46E-2</v>
      </c>
      <c r="IX154" s="53">
        <v>1.46E-2</v>
      </c>
      <c r="IY154" s="53">
        <v>0.4335</v>
      </c>
      <c r="IZ154" s="53">
        <v>0.4335</v>
      </c>
      <c r="JA154" s="53">
        <v>0.4335</v>
      </c>
      <c r="JB154" s="53">
        <v>1.36</v>
      </c>
      <c r="JC154" s="53">
        <v>3.26</v>
      </c>
      <c r="JD154" s="53">
        <v>3.26</v>
      </c>
      <c r="JE154" s="53">
        <v>0</v>
      </c>
      <c r="JF154" s="53">
        <v>0</v>
      </c>
      <c r="JG154" s="53">
        <v>0</v>
      </c>
      <c r="JH154" s="53">
        <v>0</v>
      </c>
      <c r="JI154" s="53">
        <v>0</v>
      </c>
      <c r="JJ154" s="53">
        <v>9028</v>
      </c>
      <c r="JK154" s="53">
        <v>11521</v>
      </c>
      <c r="JL154" s="53">
        <v>11244</v>
      </c>
      <c r="JM154" s="53">
        <v>0</v>
      </c>
      <c r="JN154" s="53">
        <v>0</v>
      </c>
      <c r="JO154" s="53">
        <v>0</v>
      </c>
      <c r="JP154" s="53">
        <v>0</v>
      </c>
      <c r="JQ154" s="53">
        <v>0</v>
      </c>
      <c r="JR154" s="53">
        <v>31793</v>
      </c>
      <c r="JS154" s="53">
        <v>13621</v>
      </c>
      <c r="JT154" s="53">
        <v>2.3340999999999998</v>
      </c>
      <c r="JU154" s="53">
        <v>2.3340999999999998</v>
      </c>
      <c r="JV154" s="53">
        <v>2.3340999999999998</v>
      </c>
      <c r="JW154" s="53">
        <v>2.3340999999999998</v>
      </c>
    </row>
    <row r="155" spans="1:283">
      <c r="A155" s="53" t="s">
        <v>12</v>
      </c>
      <c r="B155" s="53" t="s">
        <v>1377</v>
      </c>
      <c r="C155" s="53">
        <v>4115451</v>
      </c>
      <c r="D155" s="53">
        <v>9000</v>
      </c>
      <c r="E155" s="53">
        <v>18</v>
      </c>
      <c r="F155" s="53">
        <v>190464</v>
      </c>
      <c r="G155" s="53">
        <v>104386</v>
      </c>
      <c r="H155" s="53">
        <v>92900</v>
      </c>
      <c r="I155" s="53">
        <v>0</v>
      </c>
      <c r="J155" s="53">
        <v>0</v>
      </c>
      <c r="K155" s="53">
        <v>387750</v>
      </c>
      <c r="L155" s="53">
        <v>8280</v>
      </c>
      <c r="M155" s="53">
        <v>46.829700000000003</v>
      </c>
      <c r="N155" s="53">
        <v>46.829700000000003</v>
      </c>
      <c r="O155" s="53">
        <v>46.829700000000003</v>
      </c>
      <c r="P155" s="53">
        <v>46.829700000000003</v>
      </c>
      <c r="Q155" s="53">
        <v>2779307</v>
      </c>
      <c r="R155" s="53">
        <v>15242</v>
      </c>
      <c r="S155" s="53">
        <v>182.34530000000001</v>
      </c>
      <c r="T155" s="53">
        <v>4261401</v>
      </c>
      <c r="U155" s="53">
        <v>15242</v>
      </c>
      <c r="V155" s="53">
        <v>279.58280000000002</v>
      </c>
      <c r="W155" s="53">
        <v>43101</v>
      </c>
      <c r="X155" s="53">
        <v>43282</v>
      </c>
      <c r="Y155" s="53">
        <v>43374</v>
      </c>
      <c r="Z155" s="53">
        <v>0</v>
      </c>
      <c r="AA155" s="53">
        <v>0</v>
      </c>
      <c r="AB155" s="53">
        <v>114.39</v>
      </c>
      <c r="AC155" s="53">
        <v>136.47999999999999</v>
      </c>
      <c r="AD155" s="53">
        <v>136.47999999999999</v>
      </c>
      <c r="AE155" s="53">
        <v>0</v>
      </c>
      <c r="AF155" s="53">
        <v>0</v>
      </c>
      <c r="AG155" s="53">
        <v>17.16</v>
      </c>
      <c r="AH155" s="53">
        <v>17.38</v>
      </c>
      <c r="AI155" s="53">
        <v>17.38</v>
      </c>
      <c r="AJ155" s="53">
        <v>0</v>
      </c>
      <c r="AK155" s="53">
        <v>0</v>
      </c>
      <c r="AL155" s="53">
        <v>1482094</v>
      </c>
      <c r="AM155" s="53">
        <v>15242</v>
      </c>
      <c r="AN155" s="53">
        <v>97.237499999999997</v>
      </c>
      <c r="AO155" s="53">
        <v>45.62</v>
      </c>
      <c r="AP155" s="53">
        <v>48.06</v>
      </c>
      <c r="AQ155" s="53">
        <v>48.06</v>
      </c>
      <c r="AR155" s="53">
        <v>0</v>
      </c>
      <c r="AS155" s="53">
        <v>202</v>
      </c>
      <c r="AT155" s="53">
        <v>226.44</v>
      </c>
      <c r="AU155" s="53">
        <v>227.94</v>
      </c>
      <c r="AV155" s="53">
        <v>0</v>
      </c>
      <c r="AW155" s="53">
        <v>0</v>
      </c>
      <c r="AX155" s="53">
        <v>0</v>
      </c>
      <c r="AY155" s="53">
        <v>4175</v>
      </c>
      <c r="AZ155" s="53">
        <v>2172</v>
      </c>
      <c r="BA155" s="53">
        <v>1933</v>
      </c>
      <c r="BB155" s="53">
        <v>0</v>
      </c>
      <c r="BC155" s="53">
        <v>0</v>
      </c>
      <c r="BD155" s="53">
        <v>0</v>
      </c>
      <c r="BE155" s="53">
        <v>477578</v>
      </c>
      <c r="BF155" s="53">
        <v>296435</v>
      </c>
      <c r="BG155" s="53">
        <v>263816</v>
      </c>
      <c r="BH155" s="53">
        <v>0</v>
      </c>
      <c r="BI155" s="53">
        <v>0</v>
      </c>
      <c r="BJ155" s="53">
        <v>0</v>
      </c>
      <c r="BK155" s="53">
        <v>1037829</v>
      </c>
      <c r="BL155" s="53">
        <v>8280</v>
      </c>
      <c r="BM155" s="53">
        <v>125.3417</v>
      </c>
      <c r="BN155" s="53">
        <v>0</v>
      </c>
      <c r="BO155" s="53">
        <v>71643</v>
      </c>
      <c r="BP155" s="53">
        <v>37749</v>
      </c>
      <c r="BQ155" s="53">
        <v>33596</v>
      </c>
      <c r="BR155" s="53">
        <v>0</v>
      </c>
      <c r="BS155" s="53">
        <v>0</v>
      </c>
      <c r="BT155" s="53">
        <v>142988</v>
      </c>
      <c r="BU155" s="53">
        <v>8280</v>
      </c>
      <c r="BV155" s="53">
        <v>17.269100000000002</v>
      </c>
      <c r="BW155" s="53">
        <v>843351</v>
      </c>
      <c r="BX155" s="53">
        <v>491827</v>
      </c>
      <c r="BY155" s="53">
        <v>440609</v>
      </c>
      <c r="BZ155" s="53">
        <v>0</v>
      </c>
      <c r="CA155" s="53">
        <v>0</v>
      </c>
      <c r="CB155" s="53">
        <v>1775787</v>
      </c>
      <c r="CC155" s="53">
        <v>8280</v>
      </c>
      <c r="CD155" s="53">
        <v>214.46700000000001</v>
      </c>
      <c r="CE155" s="53">
        <v>125.3417</v>
      </c>
      <c r="CF155" s="53">
        <v>182.34530000000001</v>
      </c>
      <c r="CG155" s="53">
        <v>125.3417</v>
      </c>
      <c r="CH155" s="53">
        <v>125.3417</v>
      </c>
      <c r="CI155" s="53">
        <v>17.269100000000002</v>
      </c>
      <c r="CJ155" s="53">
        <v>17.269100000000002</v>
      </c>
      <c r="CK155" s="53">
        <v>17.269100000000002</v>
      </c>
      <c r="CL155" s="53">
        <v>214.46700000000001</v>
      </c>
      <c r="CM155" s="53">
        <v>182.34530000000001</v>
      </c>
      <c r="CN155" s="53">
        <v>214.46700000000001</v>
      </c>
      <c r="CO155" s="53">
        <v>214.46700000000001</v>
      </c>
      <c r="CP155" s="53">
        <v>214.46700000000001</v>
      </c>
      <c r="CQ155" s="53">
        <v>8280</v>
      </c>
      <c r="CR155" s="53">
        <v>1775787</v>
      </c>
      <c r="CS155" s="53">
        <v>0</v>
      </c>
      <c r="CT155" s="53">
        <v>0</v>
      </c>
      <c r="CU155" s="53">
        <v>1775787</v>
      </c>
      <c r="CV155" s="53">
        <v>1775785</v>
      </c>
      <c r="CW155" s="53">
        <v>2</v>
      </c>
      <c r="CX155" s="53">
        <v>2</v>
      </c>
      <c r="CY155" s="53">
        <v>0</v>
      </c>
      <c r="CZ155" s="53">
        <v>0</v>
      </c>
      <c r="DA155" s="53">
        <v>0</v>
      </c>
      <c r="DB155" s="53">
        <v>0</v>
      </c>
      <c r="DC155" s="53">
        <v>0</v>
      </c>
      <c r="DD155" s="53">
        <v>0</v>
      </c>
      <c r="DE155" s="53">
        <v>0</v>
      </c>
      <c r="DF155" s="53">
        <v>0</v>
      </c>
      <c r="DG155" s="53">
        <v>0</v>
      </c>
      <c r="DH155" s="53">
        <v>0</v>
      </c>
      <c r="DI155" s="53">
        <v>0</v>
      </c>
      <c r="DJ155" s="53">
        <v>0</v>
      </c>
      <c r="DK155" s="53">
        <v>0</v>
      </c>
      <c r="DL155" s="53">
        <v>0</v>
      </c>
      <c r="DM155" s="53">
        <v>0</v>
      </c>
      <c r="DN155" s="53">
        <v>0</v>
      </c>
      <c r="DO155" s="53">
        <v>0</v>
      </c>
      <c r="DP155" s="53">
        <v>0</v>
      </c>
      <c r="DQ155" s="53">
        <v>0</v>
      </c>
      <c r="DR155" s="53">
        <v>0</v>
      </c>
      <c r="DS155" s="53">
        <v>0</v>
      </c>
      <c r="DT155" s="53">
        <v>0</v>
      </c>
      <c r="DU155" s="53">
        <v>0</v>
      </c>
      <c r="DV155" s="53">
        <v>0</v>
      </c>
      <c r="DW155" s="53">
        <v>0</v>
      </c>
      <c r="DX155" s="53">
        <v>0</v>
      </c>
      <c r="DY155" s="53">
        <v>0</v>
      </c>
      <c r="DZ155" s="53">
        <v>0</v>
      </c>
      <c r="EA155" s="53">
        <v>21.5</v>
      </c>
      <c r="EB155" s="53">
        <v>21.5</v>
      </c>
      <c r="EC155" s="53">
        <v>23</v>
      </c>
      <c r="ED155" s="53">
        <v>0</v>
      </c>
      <c r="EE155" s="53">
        <v>0</v>
      </c>
      <c r="EF155" s="53">
        <v>0</v>
      </c>
      <c r="EG155" s="53">
        <v>0</v>
      </c>
      <c r="EH155" s="53">
        <v>0</v>
      </c>
      <c r="EI155" s="53">
        <v>89763</v>
      </c>
      <c r="EJ155" s="53">
        <v>46698</v>
      </c>
      <c r="EK155" s="53">
        <v>44459</v>
      </c>
      <c r="EL155" s="53">
        <v>0</v>
      </c>
      <c r="EM155" s="53">
        <v>0</v>
      </c>
      <c r="EN155" s="53">
        <v>0</v>
      </c>
      <c r="EO155" s="53">
        <v>0</v>
      </c>
      <c r="EP155" s="53">
        <v>0</v>
      </c>
      <c r="EQ155" s="53">
        <v>180920</v>
      </c>
      <c r="ER155" s="53">
        <v>8280</v>
      </c>
      <c r="ES155" s="53">
        <v>21.850200000000001</v>
      </c>
      <c r="ET155" s="53">
        <v>21.850200000000001</v>
      </c>
      <c r="EU155" s="53">
        <v>21.850200000000001</v>
      </c>
      <c r="EV155" s="53">
        <v>21.850200000000001</v>
      </c>
      <c r="EW155" s="53">
        <v>187.21</v>
      </c>
      <c r="EX155" s="53">
        <v>197.98</v>
      </c>
      <c r="EY155" s="53">
        <v>2.71</v>
      </c>
      <c r="EZ155" s="53">
        <v>2.1800000000000002</v>
      </c>
      <c r="FA155" s="53">
        <v>2.1800000000000002</v>
      </c>
      <c r="FB155" s="53">
        <v>0</v>
      </c>
      <c r="FC155" s="53">
        <v>0</v>
      </c>
      <c r="FD155" s="53">
        <v>0</v>
      </c>
      <c r="FE155" s="53">
        <v>0</v>
      </c>
      <c r="FF155" s="53">
        <v>0</v>
      </c>
      <c r="FG155" s="53">
        <v>0</v>
      </c>
      <c r="FH155" s="53">
        <v>0</v>
      </c>
      <c r="FI155" s="53">
        <v>0</v>
      </c>
      <c r="FJ155" s="53">
        <v>0</v>
      </c>
      <c r="FK155" s="53">
        <v>0</v>
      </c>
      <c r="FL155" s="53">
        <v>0</v>
      </c>
      <c r="FM155" s="53">
        <v>0</v>
      </c>
      <c r="FN155" s="53">
        <v>0</v>
      </c>
      <c r="FO155" s="53">
        <v>0</v>
      </c>
      <c r="FP155" s="53">
        <v>0</v>
      </c>
      <c r="FQ155" s="53">
        <v>0</v>
      </c>
      <c r="FR155" s="53">
        <v>0</v>
      </c>
      <c r="FS155" s="53">
        <v>0</v>
      </c>
      <c r="FT155" s="53">
        <v>0</v>
      </c>
      <c r="FU155" s="53">
        <v>0</v>
      </c>
      <c r="FV155" s="53">
        <v>0</v>
      </c>
      <c r="FW155" s="53">
        <v>11314</v>
      </c>
      <c r="FX155" s="53">
        <v>4735</v>
      </c>
      <c r="FY155" s="53">
        <v>4214</v>
      </c>
      <c r="FZ155" s="53">
        <v>0</v>
      </c>
      <c r="GA155" s="53">
        <v>0</v>
      </c>
      <c r="GB155" s="53">
        <v>0</v>
      </c>
      <c r="GC155" s="53">
        <v>0</v>
      </c>
      <c r="GD155" s="53">
        <v>0</v>
      </c>
      <c r="GE155" s="53">
        <v>20263</v>
      </c>
      <c r="GF155" s="53">
        <v>8280</v>
      </c>
      <c r="GG155" s="53">
        <v>2.4472</v>
      </c>
      <c r="GH155" s="53">
        <v>0</v>
      </c>
      <c r="GI155" s="53">
        <v>0</v>
      </c>
      <c r="GJ155" s="53">
        <v>0</v>
      </c>
      <c r="GK155" s="53">
        <v>0</v>
      </c>
      <c r="GL155" s="53">
        <v>0</v>
      </c>
      <c r="GM155" s="53">
        <v>0</v>
      </c>
      <c r="GN155" s="53">
        <v>0</v>
      </c>
      <c r="GO155" s="53">
        <v>0</v>
      </c>
      <c r="GP155" s="53">
        <v>0</v>
      </c>
      <c r="GQ155" s="53">
        <v>8280</v>
      </c>
      <c r="GR155" s="53">
        <v>0</v>
      </c>
      <c r="GS155" s="53">
        <v>0</v>
      </c>
      <c r="GT155" s="53">
        <v>0</v>
      </c>
      <c r="GU155" s="53">
        <v>0</v>
      </c>
      <c r="GV155" s="53">
        <v>0</v>
      </c>
      <c r="GW155" s="53">
        <v>0</v>
      </c>
      <c r="GX155" s="53">
        <v>0</v>
      </c>
      <c r="GY155" s="53">
        <v>0</v>
      </c>
      <c r="GZ155" s="53">
        <v>0</v>
      </c>
      <c r="HA155" s="53">
        <v>0</v>
      </c>
      <c r="HB155" s="53">
        <v>8280</v>
      </c>
      <c r="HC155" s="53">
        <v>0</v>
      </c>
      <c r="HD155" s="53">
        <v>2.4472</v>
      </c>
      <c r="HE155" s="53">
        <v>0</v>
      </c>
      <c r="HF155" s="53">
        <v>2.4472</v>
      </c>
      <c r="HG155" s="53">
        <v>0</v>
      </c>
      <c r="HH155" s="53">
        <v>2.4472</v>
      </c>
      <c r="HI155" s="53">
        <v>0</v>
      </c>
      <c r="HJ155" s="53">
        <v>0</v>
      </c>
      <c r="HK155" s="53">
        <v>0</v>
      </c>
      <c r="HL155" s="53">
        <v>0</v>
      </c>
      <c r="HM155" s="53">
        <v>0</v>
      </c>
      <c r="HN155" s="53">
        <v>0</v>
      </c>
      <c r="HO155" s="53">
        <v>0</v>
      </c>
      <c r="HP155" s="53">
        <v>0</v>
      </c>
      <c r="HQ155" s="53">
        <v>0</v>
      </c>
      <c r="HR155" s="53">
        <v>0.28999999999999998</v>
      </c>
      <c r="HS155" s="53">
        <v>0.56999999999999995</v>
      </c>
      <c r="HT155" s="53">
        <v>0.56999999999999995</v>
      </c>
      <c r="HU155" s="53">
        <v>0</v>
      </c>
      <c r="HV155" s="53">
        <v>0</v>
      </c>
      <c r="HW155" s="53">
        <v>0</v>
      </c>
      <c r="HX155" s="53">
        <v>0</v>
      </c>
      <c r="HY155" s="53">
        <v>0</v>
      </c>
      <c r="HZ155" s="53">
        <v>0</v>
      </c>
      <c r="IA155" s="53">
        <v>0</v>
      </c>
      <c r="IB155" s="53">
        <v>0</v>
      </c>
      <c r="IC155" s="53">
        <v>0</v>
      </c>
      <c r="ID155" s="53">
        <v>0</v>
      </c>
      <c r="IE155" s="53">
        <v>0</v>
      </c>
      <c r="IF155" s="53">
        <v>0</v>
      </c>
      <c r="IG155" s="53">
        <v>0</v>
      </c>
      <c r="IH155" s="53">
        <v>0</v>
      </c>
      <c r="II155" s="53">
        <v>8280</v>
      </c>
      <c r="IJ155" s="53">
        <v>0</v>
      </c>
      <c r="IK155" s="53">
        <v>1211</v>
      </c>
      <c r="IL155" s="53">
        <v>1238</v>
      </c>
      <c r="IM155" s="53">
        <v>1102</v>
      </c>
      <c r="IN155" s="53">
        <v>0</v>
      </c>
      <c r="IO155" s="53">
        <v>0</v>
      </c>
      <c r="IP155" s="53">
        <v>0</v>
      </c>
      <c r="IQ155" s="53">
        <v>0</v>
      </c>
      <c r="IR155" s="53">
        <v>0</v>
      </c>
      <c r="IS155" s="53">
        <v>3551</v>
      </c>
      <c r="IT155" s="53">
        <v>8280</v>
      </c>
      <c r="IU155" s="53">
        <v>0.4289</v>
      </c>
      <c r="IV155" s="53">
        <v>0</v>
      </c>
      <c r="IW155" s="53">
        <v>0</v>
      </c>
      <c r="IX155" s="53">
        <v>0</v>
      </c>
      <c r="IY155" s="53">
        <v>0.4289</v>
      </c>
      <c r="IZ155" s="53">
        <v>0.4289</v>
      </c>
      <c r="JA155" s="53">
        <v>0.4289</v>
      </c>
      <c r="JB155" s="53">
        <v>0.33</v>
      </c>
      <c r="JC155" s="53">
        <v>0.27</v>
      </c>
      <c r="JD155" s="53">
        <v>0.27</v>
      </c>
      <c r="JE155" s="53">
        <v>0</v>
      </c>
      <c r="JF155" s="53">
        <v>0</v>
      </c>
      <c r="JG155" s="53">
        <v>0</v>
      </c>
      <c r="JH155" s="53">
        <v>0</v>
      </c>
      <c r="JI155" s="53">
        <v>0</v>
      </c>
      <c r="JJ155" s="53">
        <v>1378</v>
      </c>
      <c r="JK155" s="53">
        <v>586</v>
      </c>
      <c r="JL155" s="53">
        <v>522</v>
      </c>
      <c r="JM155" s="53">
        <v>0</v>
      </c>
      <c r="JN155" s="53">
        <v>0</v>
      </c>
      <c r="JO155" s="53">
        <v>0</v>
      </c>
      <c r="JP155" s="53">
        <v>0</v>
      </c>
      <c r="JQ155" s="53">
        <v>0</v>
      </c>
      <c r="JR155" s="53">
        <v>2486</v>
      </c>
      <c r="JS155" s="53">
        <v>8280</v>
      </c>
      <c r="JT155" s="53">
        <v>0.30020000000000002</v>
      </c>
      <c r="JU155" s="53">
        <v>0.30020000000000002</v>
      </c>
      <c r="JV155" s="53">
        <v>0.30020000000000002</v>
      </c>
      <c r="JW155" s="53">
        <v>0.30020000000000002</v>
      </c>
    </row>
    <row r="156" spans="1:283">
      <c r="A156" s="53" t="s">
        <v>12</v>
      </c>
      <c r="B156" s="53" t="s">
        <v>1377</v>
      </c>
      <c r="C156" s="53">
        <v>4115471</v>
      </c>
      <c r="D156" s="53">
        <v>33600</v>
      </c>
      <c r="E156" s="53">
        <v>18</v>
      </c>
      <c r="F156" s="53">
        <v>153238</v>
      </c>
      <c r="G156" s="53">
        <v>89151</v>
      </c>
      <c r="H156" s="53">
        <v>104434</v>
      </c>
      <c r="I156" s="53">
        <v>0</v>
      </c>
      <c r="J156" s="53">
        <v>0</v>
      </c>
      <c r="K156" s="53">
        <v>346823</v>
      </c>
      <c r="L156" s="53">
        <v>7387</v>
      </c>
      <c r="M156" s="53">
        <v>46.950499999999998</v>
      </c>
      <c r="N156" s="53">
        <v>46.950499999999998</v>
      </c>
      <c r="O156" s="53">
        <v>46.950499999999998</v>
      </c>
      <c r="P156" s="53">
        <v>46.950499999999998</v>
      </c>
      <c r="Q156" s="53">
        <v>1833676</v>
      </c>
      <c r="R156" s="53">
        <v>10173</v>
      </c>
      <c r="S156" s="53">
        <v>180.24930000000001</v>
      </c>
      <c r="T156" s="53">
        <v>2693396</v>
      </c>
      <c r="U156" s="53">
        <v>10173</v>
      </c>
      <c r="V156" s="53">
        <v>264.7593</v>
      </c>
      <c r="W156" s="53">
        <v>43101</v>
      </c>
      <c r="X156" s="53">
        <v>43282</v>
      </c>
      <c r="Y156" s="53">
        <v>43374</v>
      </c>
      <c r="Z156" s="53">
        <v>0</v>
      </c>
      <c r="AA156" s="53">
        <v>0</v>
      </c>
      <c r="AB156" s="53">
        <v>105.87</v>
      </c>
      <c r="AC156" s="53">
        <v>124.66</v>
      </c>
      <c r="AD156" s="53">
        <v>124.66</v>
      </c>
      <c r="AE156" s="53">
        <v>0</v>
      </c>
      <c r="AF156" s="53">
        <v>0</v>
      </c>
      <c r="AG156" s="53">
        <v>8.02</v>
      </c>
      <c r="AH156" s="53">
        <v>8</v>
      </c>
      <c r="AI156" s="53">
        <v>8</v>
      </c>
      <c r="AJ156" s="53">
        <v>0</v>
      </c>
      <c r="AK156" s="53">
        <v>0</v>
      </c>
      <c r="AL156" s="53">
        <v>859720</v>
      </c>
      <c r="AM156" s="53">
        <v>10173</v>
      </c>
      <c r="AN156" s="53">
        <v>84.51</v>
      </c>
      <c r="AO156" s="53">
        <v>45.62</v>
      </c>
      <c r="AP156" s="53">
        <v>48.06</v>
      </c>
      <c r="AQ156" s="53">
        <v>48.06</v>
      </c>
      <c r="AR156" s="53">
        <v>0</v>
      </c>
      <c r="AS156" s="53">
        <v>182.89</v>
      </c>
      <c r="AT156" s="53">
        <v>202.79</v>
      </c>
      <c r="AU156" s="53">
        <v>204.29</v>
      </c>
      <c r="AV156" s="53">
        <v>0</v>
      </c>
      <c r="AW156" s="53">
        <v>0</v>
      </c>
      <c r="AX156" s="53">
        <v>0</v>
      </c>
      <c r="AY156" s="53">
        <v>3359</v>
      </c>
      <c r="AZ156" s="53">
        <v>1855</v>
      </c>
      <c r="BA156" s="53">
        <v>2173</v>
      </c>
      <c r="BB156" s="53">
        <v>0</v>
      </c>
      <c r="BC156" s="53">
        <v>0</v>
      </c>
      <c r="BD156" s="53">
        <v>0</v>
      </c>
      <c r="BE156" s="53">
        <v>355617</v>
      </c>
      <c r="BF156" s="53">
        <v>231244</v>
      </c>
      <c r="BG156" s="53">
        <v>270886</v>
      </c>
      <c r="BH156" s="53">
        <v>0</v>
      </c>
      <c r="BI156" s="53">
        <v>0</v>
      </c>
      <c r="BJ156" s="53">
        <v>0</v>
      </c>
      <c r="BK156" s="53">
        <v>857747</v>
      </c>
      <c r="BL156" s="53">
        <v>7387</v>
      </c>
      <c r="BM156" s="53">
        <v>116.1157</v>
      </c>
      <c r="BN156" s="53">
        <v>0</v>
      </c>
      <c r="BO156" s="53">
        <v>26939</v>
      </c>
      <c r="BP156" s="53">
        <v>14840</v>
      </c>
      <c r="BQ156" s="53">
        <v>17384</v>
      </c>
      <c r="BR156" s="53">
        <v>0</v>
      </c>
      <c r="BS156" s="53">
        <v>0</v>
      </c>
      <c r="BT156" s="53">
        <v>59163</v>
      </c>
      <c r="BU156" s="53">
        <v>7387</v>
      </c>
      <c r="BV156" s="53">
        <v>8.0091000000000001</v>
      </c>
      <c r="BW156" s="53">
        <v>614328</v>
      </c>
      <c r="BX156" s="53">
        <v>376175</v>
      </c>
      <c r="BY156" s="53">
        <v>443922</v>
      </c>
      <c r="BZ156" s="53">
        <v>0</v>
      </c>
      <c r="CA156" s="53">
        <v>0</v>
      </c>
      <c r="CB156" s="53">
        <v>1434425</v>
      </c>
      <c r="CC156" s="53">
        <v>7387</v>
      </c>
      <c r="CD156" s="53">
        <v>194.1824</v>
      </c>
      <c r="CE156" s="53">
        <v>116.1157</v>
      </c>
      <c r="CF156" s="53">
        <v>180.24930000000001</v>
      </c>
      <c r="CG156" s="53">
        <v>116.1157</v>
      </c>
      <c r="CH156" s="53">
        <v>116.1157</v>
      </c>
      <c r="CI156" s="53">
        <v>8.0091000000000001</v>
      </c>
      <c r="CJ156" s="53">
        <v>8.0091000000000001</v>
      </c>
      <c r="CK156" s="53">
        <v>8.0091000000000001</v>
      </c>
      <c r="CL156" s="53">
        <v>194.1824</v>
      </c>
      <c r="CM156" s="53">
        <v>180.24930000000001</v>
      </c>
      <c r="CN156" s="53">
        <v>194.1824</v>
      </c>
      <c r="CO156" s="53">
        <v>194.1824</v>
      </c>
      <c r="CP156" s="53">
        <v>194.1824</v>
      </c>
      <c r="CQ156" s="53">
        <v>7387</v>
      </c>
      <c r="CR156" s="53">
        <v>1434425</v>
      </c>
      <c r="CS156" s="53">
        <v>65760</v>
      </c>
      <c r="CT156" s="53">
        <v>0</v>
      </c>
      <c r="CU156" s="53">
        <v>1500185</v>
      </c>
      <c r="CV156" s="53">
        <v>1500183</v>
      </c>
      <c r="CW156" s="53">
        <v>2</v>
      </c>
      <c r="CX156" s="53">
        <v>2</v>
      </c>
      <c r="CY156" s="53">
        <v>0</v>
      </c>
      <c r="CZ156" s="53">
        <v>0</v>
      </c>
      <c r="DA156" s="53">
        <v>0</v>
      </c>
      <c r="DB156" s="53">
        <v>0</v>
      </c>
      <c r="DC156" s="53">
        <v>0</v>
      </c>
      <c r="DD156" s="53">
        <v>0</v>
      </c>
      <c r="DE156" s="53">
        <v>0</v>
      </c>
      <c r="DF156" s="53">
        <v>0</v>
      </c>
      <c r="DG156" s="53">
        <v>0</v>
      </c>
      <c r="DH156" s="53">
        <v>0</v>
      </c>
      <c r="DI156" s="53">
        <v>0</v>
      </c>
      <c r="DJ156" s="53">
        <v>0</v>
      </c>
      <c r="DK156" s="53">
        <v>0</v>
      </c>
      <c r="DL156" s="53">
        <v>0</v>
      </c>
      <c r="DM156" s="53">
        <v>0</v>
      </c>
      <c r="DN156" s="53">
        <v>0</v>
      </c>
      <c r="DO156" s="53">
        <v>0</v>
      </c>
      <c r="DP156" s="53">
        <v>0</v>
      </c>
      <c r="DQ156" s="53">
        <v>0</v>
      </c>
      <c r="DR156" s="53">
        <v>0</v>
      </c>
      <c r="DS156" s="53">
        <v>0</v>
      </c>
      <c r="DT156" s="53">
        <v>0</v>
      </c>
      <c r="DU156" s="53">
        <v>0</v>
      </c>
      <c r="DV156" s="53">
        <v>0</v>
      </c>
      <c r="DW156" s="53">
        <v>0</v>
      </c>
      <c r="DX156" s="53">
        <v>0</v>
      </c>
      <c r="DY156" s="53">
        <v>0</v>
      </c>
      <c r="DZ156" s="53">
        <v>0</v>
      </c>
      <c r="EA156" s="53">
        <v>21.5</v>
      </c>
      <c r="EB156" s="53">
        <v>21.5</v>
      </c>
      <c r="EC156" s="53">
        <v>23</v>
      </c>
      <c r="ED156" s="53">
        <v>0</v>
      </c>
      <c r="EE156" s="53">
        <v>0</v>
      </c>
      <c r="EF156" s="53">
        <v>0</v>
      </c>
      <c r="EG156" s="53">
        <v>0</v>
      </c>
      <c r="EH156" s="53">
        <v>0</v>
      </c>
      <c r="EI156" s="53">
        <v>72219</v>
      </c>
      <c r="EJ156" s="53">
        <v>39883</v>
      </c>
      <c r="EK156" s="53">
        <v>49979</v>
      </c>
      <c r="EL156" s="53">
        <v>0</v>
      </c>
      <c r="EM156" s="53">
        <v>0</v>
      </c>
      <c r="EN156" s="53">
        <v>0</v>
      </c>
      <c r="EO156" s="53">
        <v>0</v>
      </c>
      <c r="EP156" s="53">
        <v>0</v>
      </c>
      <c r="EQ156" s="53">
        <v>162081</v>
      </c>
      <c r="ER156" s="53">
        <v>7387</v>
      </c>
      <c r="ES156" s="53">
        <v>21.941400000000002</v>
      </c>
      <c r="ET156" s="53">
        <v>21.941400000000002</v>
      </c>
      <c r="EU156" s="53">
        <v>21.941400000000002</v>
      </c>
      <c r="EV156" s="53">
        <v>21.941400000000002</v>
      </c>
      <c r="EW156" s="53">
        <v>187.21</v>
      </c>
      <c r="EX156" s="53">
        <v>197.98</v>
      </c>
      <c r="EY156" s="53">
        <v>0</v>
      </c>
      <c r="EZ156" s="53">
        <v>0</v>
      </c>
      <c r="FA156" s="53">
        <v>0</v>
      </c>
      <c r="FB156" s="53">
        <v>0</v>
      </c>
      <c r="FC156" s="53">
        <v>0</v>
      </c>
      <c r="FD156" s="53">
        <v>0</v>
      </c>
      <c r="FE156" s="53">
        <v>0</v>
      </c>
      <c r="FF156" s="53">
        <v>0</v>
      </c>
      <c r="FG156" s="53">
        <v>1.59</v>
      </c>
      <c r="FH156" s="53">
        <v>0</v>
      </c>
      <c r="FI156" s="53">
        <v>0</v>
      </c>
      <c r="FJ156" s="53">
        <v>0</v>
      </c>
      <c r="FK156" s="53">
        <v>0</v>
      </c>
      <c r="FL156" s="53">
        <v>0</v>
      </c>
      <c r="FM156" s="53">
        <v>0</v>
      </c>
      <c r="FN156" s="53">
        <v>0</v>
      </c>
      <c r="FO156" s="53">
        <v>0</v>
      </c>
      <c r="FP156" s="53">
        <v>0</v>
      </c>
      <c r="FQ156" s="53">
        <v>0</v>
      </c>
      <c r="FR156" s="53">
        <v>0</v>
      </c>
      <c r="FS156" s="53">
        <v>0</v>
      </c>
      <c r="FT156" s="53">
        <v>0</v>
      </c>
      <c r="FU156" s="53">
        <v>0</v>
      </c>
      <c r="FV156" s="53">
        <v>0</v>
      </c>
      <c r="FW156" s="53">
        <v>0</v>
      </c>
      <c r="FX156" s="53">
        <v>0</v>
      </c>
      <c r="FY156" s="53">
        <v>0</v>
      </c>
      <c r="FZ156" s="53">
        <v>0</v>
      </c>
      <c r="GA156" s="53">
        <v>0</v>
      </c>
      <c r="GB156" s="53">
        <v>0</v>
      </c>
      <c r="GC156" s="53">
        <v>0</v>
      </c>
      <c r="GD156" s="53">
        <v>0</v>
      </c>
      <c r="GE156" s="53">
        <v>0</v>
      </c>
      <c r="GF156" s="53">
        <v>7387</v>
      </c>
      <c r="GG156" s="53">
        <v>0</v>
      </c>
      <c r="GH156" s="53">
        <v>5341</v>
      </c>
      <c r="GI156" s="53">
        <v>0</v>
      </c>
      <c r="GJ156" s="53">
        <v>0</v>
      </c>
      <c r="GK156" s="53">
        <v>0</v>
      </c>
      <c r="GL156" s="53">
        <v>0</v>
      </c>
      <c r="GM156" s="53">
        <v>0</v>
      </c>
      <c r="GN156" s="53">
        <v>0</v>
      </c>
      <c r="GO156" s="53">
        <v>0</v>
      </c>
      <c r="GP156" s="53">
        <v>5341</v>
      </c>
      <c r="GQ156" s="53">
        <v>7387</v>
      </c>
      <c r="GR156" s="53">
        <v>0.72299999999999998</v>
      </c>
      <c r="GS156" s="53">
        <v>0</v>
      </c>
      <c r="GT156" s="53">
        <v>0</v>
      </c>
      <c r="GU156" s="53">
        <v>0</v>
      </c>
      <c r="GV156" s="53">
        <v>0</v>
      </c>
      <c r="GW156" s="53">
        <v>0</v>
      </c>
      <c r="GX156" s="53">
        <v>0</v>
      </c>
      <c r="GY156" s="53">
        <v>0</v>
      </c>
      <c r="GZ156" s="53">
        <v>0</v>
      </c>
      <c r="HA156" s="53">
        <v>0</v>
      </c>
      <c r="HB156" s="53">
        <v>7387</v>
      </c>
      <c r="HC156" s="53">
        <v>0</v>
      </c>
      <c r="HD156" s="53">
        <v>0</v>
      </c>
      <c r="HE156" s="53">
        <v>0.72299999999999998</v>
      </c>
      <c r="HF156" s="53">
        <v>0</v>
      </c>
      <c r="HG156" s="53">
        <v>0.72299999999999998</v>
      </c>
      <c r="HH156" s="53">
        <v>0</v>
      </c>
      <c r="HI156" s="53">
        <v>0.72299999999999998</v>
      </c>
      <c r="HJ156" s="53">
        <v>0</v>
      </c>
      <c r="HK156" s="53">
        <v>0</v>
      </c>
      <c r="HL156" s="53">
        <v>0</v>
      </c>
      <c r="HM156" s="53">
        <v>0</v>
      </c>
      <c r="HN156" s="53">
        <v>0</v>
      </c>
      <c r="HO156" s="53">
        <v>0</v>
      </c>
      <c r="HP156" s="53">
        <v>0</v>
      </c>
      <c r="HQ156" s="53">
        <v>0</v>
      </c>
      <c r="HR156" s="53">
        <v>0.28999999999999998</v>
      </c>
      <c r="HS156" s="53">
        <v>0.56999999999999995</v>
      </c>
      <c r="HT156" s="53">
        <v>0.56999999999999995</v>
      </c>
      <c r="HU156" s="53">
        <v>0</v>
      </c>
      <c r="HV156" s="53">
        <v>0</v>
      </c>
      <c r="HW156" s="53">
        <v>0</v>
      </c>
      <c r="HX156" s="53">
        <v>0</v>
      </c>
      <c r="HY156" s="53">
        <v>0</v>
      </c>
      <c r="HZ156" s="53">
        <v>0</v>
      </c>
      <c r="IA156" s="53">
        <v>0</v>
      </c>
      <c r="IB156" s="53">
        <v>0</v>
      </c>
      <c r="IC156" s="53">
        <v>0</v>
      </c>
      <c r="ID156" s="53">
        <v>0</v>
      </c>
      <c r="IE156" s="53">
        <v>0</v>
      </c>
      <c r="IF156" s="53">
        <v>0</v>
      </c>
      <c r="IG156" s="53">
        <v>0</v>
      </c>
      <c r="IH156" s="53">
        <v>0</v>
      </c>
      <c r="II156" s="53">
        <v>7387</v>
      </c>
      <c r="IJ156" s="53">
        <v>0</v>
      </c>
      <c r="IK156" s="53">
        <v>974</v>
      </c>
      <c r="IL156" s="53">
        <v>1057</v>
      </c>
      <c r="IM156" s="53">
        <v>1239</v>
      </c>
      <c r="IN156" s="53">
        <v>0</v>
      </c>
      <c r="IO156" s="53">
        <v>0</v>
      </c>
      <c r="IP156" s="53">
        <v>0</v>
      </c>
      <c r="IQ156" s="53">
        <v>0</v>
      </c>
      <c r="IR156" s="53">
        <v>0</v>
      </c>
      <c r="IS156" s="53">
        <v>3270</v>
      </c>
      <c r="IT156" s="53">
        <v>7387</v>
      </c>
      <c r="IU156" s="53">
        <v>0.44269999999999998</v>
      </c>
      <c r="IV156" s="53">
        <v>0</v>
      </c>
      <c r="IW156" s="53">
        <v>0</v>
      </c>
      <c r="IX156" s="53">
        <v>0</v>
      </c>
      <c r="IY156" s="53">
        <v>0.44269999999999998</v>
      </c>
      <c r="IZ156" s="53">
        <v>0.44269999999999998</v>
      </c>
      <c r="JA156" s="53">
        <v>0.44269999999999998</v>
      </c>
      <c r="JB156" s="53">
        <v>0</v>
      </c>
      <c r="JC156" s="53">
        <v>0</v>
      </c>
      <c r="JD156" s="53">
        <v>0</v>
      </c>
      <c r="JE156" s="53">
        <v>0</v>
      </c>
      <c r="JF156" s="53">
        <v>0</v>
      </c>
      <c r="JG156" s="53">
        <v>0</v>
      </c>
      <c r="JH156" s="53">
        <v>0</v>
      </c>
      <c r="JI156" s="53">
        <v>0</v>
      </c>
      <c r="JJ156" s="53">
        <v>0</v>
      </c>
      <c r="JK156" s="53">
        <v>0</v>
      </c>
      <c r="JL156" s="53">
        <v>0</v>
      </c>
      <c r="JM156" s="53">
        <v>0</v>
      </c>
      <c r="JN156" s="53">
        <v>0</v>
      </c>
      <c r="JO156" s="53">
        <v>0</v>
      </c>
      <c r="JP156" s="53">
        <v>0</v>
      </c>
      <c r="JQ156" s="53">
        <v>0</v>
      </c>
      <c r="JR156" s="53">
        <v>0</v>
      </c>
      <c r="JS156" s="53">
        <v>7387</v>
      </c>
      <c r="JT156" s="53">
        <v>0</v>
      </c>
      <c r="JU156" s="53">
        <v>0</v>
      </c>
      <c r="JV156" s="53">
        <v>0</v>
      </c>
      <c r="JW156" s="53">
        <v>0</v>
      </c>
    </row>
    <row r="157" spans="1:283">
      <c r="A157" s="53" t="s">
        <v>12</v>
      </c>
      <c r="B157" s="53" t="s">
        <v>1377</v>
      </c>
      <c r="C157" s="53">
        <v>4115501</v>
      </c>
      <c r="D157" s="53">
        <v>2400</v>
      </c>
      <c r="E157" s="53">
        <v>18</v>
      </c>
      <c r="F157" s="53">
        <v>263227</v>
      </c>
      <c r="G157" s="53">
        <v>131492</v>
      </c>
      <c r="H157" s="53">
        <v>130723</v>
      </c>
      <c r="I157" s="53">
        <v>0</v>
      </c>
      <c r="J157" s="53">
        <v>0</v>
      </c>
      <c r="K157" s="53">
        <v>525442</v>
      </c>
      <c r="L157" s="53">
        <v>11226</v>
      </c>
      <c r="M157" s="53">
        <v>46.805799999999998</v>
      </c>
      <c r="N157" s="53">
        <v>45.42118</v>
      </c>
      <c r="O157" s="53">
        <v>45.42118</v>
      </c>
      <c r="P157" s="53">
        <v>45.42118</v>
      </c>
      <c r="Q157" s="53">
        <v>3517715</v>
      </c>
      <c r="R157" s="53">
        <v>16899</v>
      </c>
      <c r="S157" s="53">
        <v>208.1611</v>
      </c>
      <c r="T157" s="53">
        <v>5028067</v>
      </c>
      <c r="U157" s="53">
        <v>16899</v>
      </c>
      <c r="V157" s="53">
        <v>297.53629999999998</v>
      </c>
      <c r="W157" s="53">
        <v>43101</v>
      </c>
      <c r="X157" s="53">
        <v>43282</v>
      </c>
      <c r="Y157" s="53">
        <v>43374</v>
      </c>
      <c r="Z157" s="53">
        <v>0</v>
      </c>
      <c r="AA157" s="53">
        <v>0</v>
      </c>
      <c r="AB157" s="53">
        <v>168.13</v>
      </c>
      <c r="AC157" s="53">
        <v>165.69</v>
      </c>
      <c r="AD157" s="53">
        <v>165.69</v>
      </c>
      <c r="AE157" s="53">
        <v>0</v>
      </c>
      <c r="AF157" s="53">
        <v>0</v>
      </c>
      <c r="AG157" s="53">
        <v>11.95</v>
      </c>
      <c r="AH157" s="53">
        <v>11.86</v>
      </c>
      <c r="AI157" s="53">
        <v>11.86</v>
      </c>
      <c r="AJ157" s="53">
        <v>0</v>
      </c>
      <c r="AK157" s="53">
        <v>0</v>
      </c>
      <c r="AL157" s="53">
        <v>1510352</v>
      </c>
      <c r="AM157" s="53">
        <v>16899</v>
      </c>
      <c r="AN157" s="53">
        <v>89.375200000000007</v>
      </c>
      <c r="AO157" s="53">
        <v>45.62</v>
      </c>
      <c r="AP157" s="53">
        <v>48.06</v>
      </c>
      <c r="AQ157" s="53">
        <v>48.06</v>
      </c>
      <c r="AR157" s="53">
        <v>0</v>
      </c>
      <c r="AS157" s="53">
        <v>237.56</v>
      </c>
      <c r="AT157" s="53">
        <v>251.35</v>
      </c>
      <c r="AU157" s="53">
        <v>252.85</v>
      </c>
      <c r="AV157" s="53">
        <v>0</v>
      </c>
      <c r="AW157" s="53">
        <v>0</v>
      </c>
      <c r="AX157" s="53">
        <v>0</v>
      </c>
      <c r="AY157" s="53">
        <v>5770</v>
      </c>
      <c r="AZ157" s="53">
        <v>2736</v>
      </c>
      <c r="BA157" s="53">
        <v>2720</v>
      </c>
      <c r="BB157" s="53">
        <v>0</v>
      </c>
      <c r="BC157" s="53">
        <v>0</v>
      </c>
      <c r="BD157" s="53">
        <v>0</v>
      </c>
      <c r="BE157" s="53">
        <v>970110</v>
      </c>
      <c r="BF157" s="53">
        <v>453328</v>
      </c>
      <c r="BG157" s="53">
        <v>450677</v>
      </c>
      <c r="BH157" s="53">
        <v>0</v>
      </c>
      <c r="BI157" s="53">
        <v>0</v>
      </c>
      <c r="BJ157" s="53">
        <v>0</v>
      </c>
      <c r="BK157" s="53">
        <v>1874115</v>
      </c>
      <c r="BL157" s="53">
        <v>11226</v>
      </c>
      <c r="BM157" s="53">
        <v>166.94409999999999</v>
      </c>
      <c r="BN157" s="53">
        <v>0</v>
      </c>
      <c r="BO157" s="53">
        <v>68952</v>
      </c>
      <c r="BP157" s="53">
        <v>32449</v>
      </c>
      <c r="BQ157" s="53">
        <v>32259</v>
      </c>
      <c r="BR157" s="53">
        <v>0</v>
      </c>
      <c r="BS157" s="53">
        <v>0</v>
      </c>
      <c r="BT157" s="53">
        <v>133660</v>
      </c>
      <c r="BU157" s="53">
        <v>11226</v>
      </c>
      <c r="BV157" s="53">
        <v>11.9063</v>
      </c>
      <c r="BW157" s="53">
        <v>1370721</v>
      </c>
      <c r="BX157" s="53">
        <v>687694</v>
      </c>
      <c r="BY157" s="53">
        <v>687751</v>
      </c>
      <c r="BZ157" s="53">
        <v>0</v>
      </c>
      <c r="CA157" s="53">
        <v>0</v>
      </c>
      <c r="CB157" s="53">
        <v>2746166</v>
      </c>
      <c r="CC157" s="53">
        <v>11226</v>
      </c>
      <c r="CD157" s="53">
        <v>244.62549999999999</v>
      </c>
      <c r="CE157" s="53">
        <v>162.00552200000001</v>
      </c>
      <c r="CF157" s="53">
        <v>208.1611</v>
      </c>
      <c r="CG157" s="53">
        <v>162.00552200000001</v>
      </c>
      <c r="CH157" s="53">
        <v>162.00552200000001</v>
      </c>
      <c r="CI157" s="53">
        <v>11.554085000000001</v>
      </c>
      <c r="CJ157" s="53">
        <v>11.554085000000001</v>
      </c>
      <c r="CK157" s="53">
        <v>11.554085000000001</v>
      </c>
      <c r="CL157" s="53">
        <v>244.62549999999999</v>
      </c>
      <c r="CM157" s="53">
        <v>208.1611</v>
      </c>
      <c r="CN157" s="53">
        <v>244.62549999999999</v>
      </c>
      <c r="CO157" s="53">
        <v>244.62549999999999</v>
      </c>
      <c r="CP157" s="53">
        <v>244.62549999999999</v>
      </c>
      <c r="CQ157" s="53">
        <v>11226</v>
      </c>
      <c r="CR157" s="53">
        <v>2746166</v>
      </c>
      <c r="CS157" s="53">
        <v>22114</v>
      </c>
      <c r="CT157" s="53">
        <v>0</v>
      </c>
      <c r="CU157" s="53">
        <v>2768280</v>
      </c>
      <c r="CV157" s="53">
        <v>2768279</v>
      </c>
      <c r="CW157" s="53">
        <v>1</v>
      </c>
      <c r="CX157" s="53">
        <v>1</v>
      </c>
      <c r="CY157" s="53">
        <v>0</v>
      </c>
      <c r="CZ157" s="53">
        <v>0</v>
      </c>
      <c r="DA157" s="53">
        <v>0</v>
      </c>
      <c r="DB157" s="53">
        <v>0</v>
      </c>
      <c r="DC157" s="53">
        <v>0</v>
      </c>
      <c r="DD157" s="53">
        <v>0</v>
      </c>
      <c r="DE157" s="53">
        <v>0</v>
      </c>
      <c r="DF157" s="53">
        <v>0</v>
      </c>
      <c r="DG157" s="53">
        <v>0</v>
      </c>
      <c r="DH157" s="53">
        <v>0</v>
      </c>
      <c r="DI157" s="53">
        <v>0</v>
      </c>
      <c r="DJ157" s="53">
        <v>0</v>
      </c>
      <c r="DK157" s="53">
        <v>0</v>
      </c>
      <c r="DL157" s="53">
        <v>0</v>
      </c>
      <c r="DM157" s="53">
        <v>0</v>
      </c>
      <c r="DN157" s="53">
        <v>0</v>
      </c>
      <c r="DO157" s="53">
        <v>0</v>
      </c>
      <c r="DP157" s="53">
        <v>0</v>
      </c>
      <c r="DQ157" s="53">
        <v>0</v>
      </c>
      <c r="DR157" s="53">
        <v>0</v>
      </c>
      <c r="DS157" s="53">
        <v>0</v>
      </c>
      <c r="DT157" s="53">
        <v>0</v>
      </c>
      <c r="DU157" s="53">
        <v>0</v>
      </c>
      <c r="DV157" s="53">
        <v>0</v>
      </c>
      <c r="DW157" s="53">
        <v>0</v>
      </c>
      <c r="DX157" s="53">
        <v>0</v>
      </c>
      <c r="DY157" s="53">
        <v>0</v>
      </c>
      <c r="DZ157" s="53">
        <v>0</v>
      </c>
      <c r="EA157" s="53">
        <v>21.5</v>
      </c>
      <c r="EB157" s="53">
        <v>21.5</v>
      </c>
      <c r="EC157" s="53">
        <v>23</v>
      </c>
      <c r="ED157" s="53">
        <v>0</v>
      </c>
      <c r="EE157" s="53">
        <v>0</v>
      </c>
      <c r="EF157" s="53">
        <v>0</v>
      </c>
      <c r="EG157" s="53">
        <v>0</v>
      </c>
      <c r="EH157" s="53">
        <v>0</v>
      </c>
      <c r="EI157" s="53">
        <v>124055</v>
      </c>
      <c r="EJ157" s="53">
        <v>58824</v>
      </c>
      <c r="EK157" s="53">
        <v>62560</v>
      </c>
      <c r="EL157" s="53">
        <v>0</v>
      </c>
      <c r="EM157" s="53">
        <v>0</v>
      </c>
      <c r="EN157" s="53">
        <v>0</v>
      </c>
      <c r="EO157" s="53">
        <v>0</v>
      </c>
      <c r="EP157" s="53">
        <v>0</v>
      </c>
      <c r="EQ157" s="53">
        <v>245439</v>
      </c>
      <c r="ER157" s="53">
        <v>11226</v>
      </c>
      <c r="ES157" s="53">
        <v>21.863399999999999</v>
      </c>
      <c r="ET157" s="53">
        <v>21.863399999999999</v>
      </c>
      <c r="EU157" s="53">
        <v>21.863399999999999</v>
      </c>
      <c r="EV157" s="53">
        <v>21.863399999999999</v>
      </c>
      <c r="EW157" s="53">
        <v>187.21</v>
      </c>
      <c r="EX157" s="53">
        <v>197.98</v>
      </c>
      <c r="EY157" s="53">
        <v>2.71</v>
      </c>
      <c r="EZ157" s="53">
        <v>3.26</v>
      </c>
      <c r="FA157" s="53">
        <v>3.26</v>
      </c>
      <c r="FB157" s="53">
        <v>0</v>
      </c>
      <c r="FC157" s="53">
        <v>0</v>
      </c>
      <c r="FD157" s="53">
        <v>0</v>
      </c>
      <c r="FE157" s="53">
        <v>0</v>
      </c>
      <c r="FF157" s="53">
        <v>0</v>
      </c>
      <c r="FG157" s="53">
        <v>0</v>
      </c>
      <c r="FH157" s="53">
        <v>0</v>
      </c>
      <c r="FI157" s="53">
        <v>0</v>
      </c>
      <c r="FJ157" s="53">
        <v>0</v>
      </c>
      <c r="FK157" s="53">
        <v>0</v>
      </c>
      <c r="FL157" s="53">
        <v>0</v>
      </c>
      <c r="FM157" s="53">
        <v>0</v>
      </c>
      <c r="FN157" s="53">
        <v>0</v>
      </c>
      <c r="FO157" s="53">
        <v>-13.18</v>
      </c>
      <c r="FP157" s="53">
        <v>0</v>
      </c>
      <c r="FQ157" s="53">
        <v>0</v>
      </c>
      <c r="FR157" s="53">
        <v>0</v>
      </c>
      <c r="FS157" s="53">
        <v>0</v>
      </c>
      <c r="FT157" s="53">
        <v>0</v>
      </c>
      <c r="FU157" s="53">
        <v>0</v>
      </c>
      <c r="FV157" s="53">
        <v>0</v>
      </c>
      <c r="FW157" s="53">
        <v>15637</v>
      </c>
      <c r="FX157" s="53">
        <v>8919</v>
      </c>
      <c r="FY157" s="53">
        <v>8867</v>
      </c>
      <c r="FZ157" s="53">
        <v>0</v>
      </c>
      <c r="GA157" s="53">
        <v>0</v>
      </c>
      <c r="GB157" s="53">
        <v>0</v>
      </c>
      <c r="GC157" s="53">
        <v>0</v>
      </c>
      <c r="GD157" s="53">
        <v>0</v>
      </c>
      <c r="GE157" s="53">
        <v>33423</v>
      </c>
      <c r="GF157" s="53">
        <v>11226</v>
      </c>
      <c r="GG157" s="53">
        <v>2.9773000000000001</v>
      </c>
      <c r="GH157" s="53">
        <v>0</v>
      </c>
      <c r="GI157" s="53">
        <v>0</v>
      </c>
      <c r="GJ157" s="53">
        <v>0</v>
      </c>
      <c r="GK157" s="53">
        <v>0</v>
      </c>
      <c r="GL157" s="53">
        <v>0</v>
      </c>
      <c r="GM157" s="53">
        <v>0</v>
      </c>
      <c r="GN157" s="53">
        <v>0</v>
      </c>
      <c r="GO157" s="53">
        <v>0</v>
      </c>
      <c r="GP157" s="53">
        <v>0</v>
      </c>
      <c r="GQ157" s="53">
        <v>11226</v>
      </c>
      <c r="GR157" s="53">
        <v>0</v>
      </c>
      <c r="GS157" s="53">
        <v>-76049</v>
      </c>
      <c r="GT157" s="53">
        <v>0</v>
      </c>
      <c r="GU157" s="53">
        <v>0</v>
      </c>
      <c r="GV157" s="53">
        <v>0</v>
      </c>
      <c r="GW157" s="53">
        <v>0</v>
      </c>
      <c r="GX157" s="53">
        <v>0</v>
      </c>
      <c r="GY157" s="53">
        <v>0</v>
      </c>
      <c r="GZ157" s="53">
        <v>0</v>
      </c>
      <c r="HA157" s="53">
        <v>-76049</v>
      </c>
      <c r="HB157" s="53">
        <v>11226</v>
      </c>
      <c r="HC157" s="53">
        <v>-6.7744</v>
      </c>
      <c r="HD157" s="53">
        <v>2.8892250000000002</v>
      </c>
      <c r="HE157" s="53">
        <v>0</v>
      </c>
      <c r="HF157" s="53">
        <v>2.8892250000000002</v>
      </c>
      <c r="HG157" s="53">
        <v>0</v>
      </c>
      <c r="HH157" s="53">
        <v>2.8892250000000002</v>
      </c>
      <c r="HI157" s="53">
        <v>0</v>
      </c>
      <c r="HJ157" s="53">
        <v>0.21</v>
      </c>
      <c r="HK157" s="53">
        <v>0</v>
      </c>
      <c r="HL157" s="53">
        <v>0</v>
      </c>
      <c r="HM157" s="53">
        <v>0</v>
      </c>
      <c r="HN157" s="53">
        <v>0</v>
      </c>
      <c r="HO157" s="53">
        <v>0</v>
      </c>
      <c r="HP157" s="53">
        <v>0</v>
      </c>
      <c r="HQ157" s="53">
        <v>0</v>
      </c>
      <c r="HR157" s="53">
        <v>0.28999999999999998</v>
      </c>
      <c r="HS157" s="53">
        <v>0.56999999999999995</v>
      </c>
      <c r="HT157" s="53">
        <v>0.56999999999999995</v>
      </c>
      <c r="HU157" s="53">
        <v>0</v>
      </c>
      <c r="HV157" s="53">
        <v>0</v>
      </c>
      <c r="HW157" s="53">
        <v>0</v>
      </c>
      <c r="HX157" s="53">
        <v>0</v>
      </c>
      <c r="HY157" s="53">
        <v>0</v>
      </c>
      <c r="HZ157" s="53">
        <v>1212</v>
      </c>
      <c r="IA157" s="53">
        <v>0</v>
      </c>
      <c r="IB157" s="53">
        <v>0</v>
      </c>
      <c r="IC157" s="53">
        <v>0</v>
      </c>
      <c r="ID157" s="53">
        <v>0</v>
      </c>
      <c r="IE157" s="53">
        <v>0</v>
      </c>
      <c r="IF157" s="53">
        <v>0</v>
      </c>
      <c r="IG157" s="53">
        <v>0</v>
      </c>
      <c r="IH157" s="53">
        <v>1212</v>
      </c>
      <c r="II157" s="53">
        <v>11226</v>
      </c>
      <c r="IJ157" s="53">
        <v>0.108</v>
      </c>
      <c r="IK157" s="53">
        <v>1673</v>
      </c>
      <c r="IL157" s="53">
        <v>1560</v>
      </c>
      <c r="IM157" s="53">
        <v>1550</v>
      </c>
      <c r="IN157" s="53">
        <v>0</v>
      </c>
      <c r="IO157" s="53">
        <v>0</v>
      </c>
      <c r="IP157" s="53">
        <v>0</v>
      </c>
      <c r="IQ157" s="53">
        <v>0</v>
      </c>
      <c r="IR157" s="53">
        <v>0</v>
      </c>
      <c r="IS157" s="53">
        <v>4783</v>
      </c>
      <c r="IT157" s="53">
        <v>11226</v>
      </c>
      <c r="IU157" s="53">
        <v>0.42609999999999998</v>
      </c>
      <c r="IV157" s="53">
        <v>0.108</v>
      </c>
      <c r="IW157" s="53">
        <v>0.108</v>
      </c>
      <c r="IX157" s="53">
        <v>0.108</v>
      </c>
      <c r="IY157" s="53">
        <v>0.42609999999999998</v>
      </c>
      <c r="IZ157" s="53">
        <v>0.42609999999999998</v>
      </c>
      <c r="JA157" s="53">
        <v>0.42609999999999998</v>
      </c>
      <c r="JB157" s="53">
        <v>0.33</v>
      </c>
      <c r="JC157" s="53">
        <v>0.41</v>
      </c>
      <c r="JD157" s="53">
        <v>0.41</v>
      </c>
      <c r="JE157" s="53">
        <v>0</v>
      </c>
      <c r="JF157" s="53">
        <v>0</v>
      </c>
      <c r="JG157" s="53">
        <v>0</v>
      </c>
      <c r="JH157" s="53">
        <v>0</v>
      </c>
      <c r="JI157" s="53">
        <v>0</v>
      </c>
      <c r="JJ157" s="53">
        <v>1904</v>
      </c>
      <c r="JK157" s="53">
        <v>1122</v>
      </c>
      <c r="JL157" s="53">
        <v>1115</v>
      </c>
      <c r="JM157" s="53">
        <v>0</v>
      </c>
      <c r="JN157" s="53">
        <v>0</v>
      </c>
      <c r="JO157" s="53">
        <v>0</v>
      </c>
      <c r="JP157" s="53">
        <v>0</v>
      </c>
      <c r="JQ157" s="53">
        <v>0</v>
      </c>
      <c r="JR157" s="53">
        <v>4141</v>
      </c>
      <c r="JS157" s="53">
        <v>11226</v>
      </c>
      <c r="JT157" s="53">
        <v>0.36890000000000001</v>
      </c>
      <c r="JU157" s="53">
        <v>0.357987</v>
      </c>
      <c r="JV157" s="53">
        <v>0.357987</v>
      </c>
      <c r="JW157" s="53">
        <v>0.357987</v>
      </c>
    </row>
    <row r="158" spans="1:283">
      <c r="A158" s="53" t="s">
        <v>12</v>
      </c>
      <c r="B158" s="53" t="s">
        <v>1377</v>
      </c>
      <c r="C158" s="53">
        <v>4115511</v>
      </c>
      <c r="D158" s="53">
        <v>41112</v>
      </c>
      <c r="E158" s="53">
        <v>18</v>
      </c>
      <c r="F158" s="53">
        <v>50000</v>
      </c>
      <c r="G158" s="53">
        <v>26529</v>
      </c>
      <c r="H158" s="53">
        <v>19801</v>
      </c>
      <c r="I158" s="53">
        <v>0</v>
      </c>
      <c r="J158" s="53">
        <v>0</v>
      </c>
      <c r="K158" s="53">
        <v>96330</v>
      </c>
      <c r="L158" s="53">
        <v>2060</v>
      </c>
      <c r="M158" s="53">
        <v>46.762099999999997</v>
      </c>
      <c r="N158" s="53">
        <v>46.762099999999997</v>
      </c>
      <c r="O158" s="53">
        <v>46.762099999999997</v>
      </c>
      <c r="P158" s="53">
        <v>46.762099999999997</v>
      </c>
      <c r="Q158" s="53">
        <v>2341414</v>
      </c>
      <c r="R158" s="53">
        <v>11925</v>
      </c>
      <c r="S158" s="53">
        <v>196.345</v>
      </c>
      <c r="T158" s="53">
        <v>3316433</v>
      </c>
      <c r="U158" s="53">
        <v>11925</v>
      </c>
      <c r="V158" s="53">
        <v>278.10759999999999</v>
      </c>
      <c r="W158" s="53">
        <v>43101</v>
      </c>
      <c r="X158" s="53">
        <v>43282</v>
      </c>
      <c r="Y158" s="53">
        <v>43374</v>
      </c>
      <c r="Z158" s="53">
        <v>0</v>
      </c>
      <c r="AA158" s="53">
        <v>0</v>
      </c>
      <c r="AB158" s="53">
        <v>162.36000000000001</v>
      </c>
      <c r="AC158" s="53">
        <v>152.94999999999999</v>
      </c>
      <c r="AD158" s="53">
        <v>152.94999999999999</v>
      </c>
      <c r="AE158" s="53">
        <v>0</v>
      </c>
      <c r="AF158" s="53">
        <v>0</v>
      </c>
      <c r="AG158" s="53">
        <v>21.25</v>
      </c>
      <c r="AH158" s="53">
        <v>21.76</v>
      </c>
      <c r="AI158" s="53">
        <v>21.76</v>
      </c>
      <c r="AJ158" s="53">
        <v>0</v>
      </c>
      <c r="AK158" s="53">
        <v>0</v>
      </c>
      <c r="AL158" s="53">
        <v>975019</v>
      </c>
      <c r="AM158" s="53">
        <v>11925</v>
      </c>
      <c r="AN158" s="53">
        <v>81.762600000000006</v>
      </c>
      <c r="AO158" s="53">
        <v>45.62</v>
      </c>
      <c r="AP158" s="53">
        <v>48.06</v>
      </c>
      <c r="AQ158" s="53">
        <v>48.06</v>
      </c>
      <c r="AR158" s="53">
        <v>0</v>
      </c>
      <c r="AS158" s="53">
        <v>235.59</v>
      </c>
      <c r="AT158" s="53">
        <v>227.01</v>
      </c>
      <c r="AU158" s="53">
        <v>227.01</v>
      </c>
      <c r="AV158" s="53">
        <v>0</v>
      </c>
      <c r="AW158" s="53">
        <v>0</v>
      </c>
      <c r="AX158" s="53">
        <v>0</v>
      </c>
      <c r="AY158" s="53">
        <v>1096</v>
      </c>
      <c r="AZ158" s="53">
        <v>552</v>
      </c>
      <c r="BA158" s="53">
        <v>412</v>
      </c>
      <c r="BB158" s="53">
        <v>0</v>
      </c>
      <c r="BC158" s="53">
        <v>0</v>
      </c>
      <c r="BD158" s="53">
        <v>0</v>
      </c>
      <c r="BE158" s="53">
        <v>177947</v>
      </c>
      <c r="BF158" s="53">
        <v>84428</v>
      </c>
      <c r="BG158" s="53">
        <v>63015</v>
      </c>
      <c r="BH158" s="53">
        <v>0</v>
      </c>
      <c r="BI158" s="53">
        <v>0</v>
      </c>
      <c r="BJ158" s="53">
        <v>0</v>
      </c>
      <c r="BK158" s="53">
        <v>325390</v>
      </c>
      <c r="BL158" s="53">
        <v>2060</v>
      </c>
      <c r="BM158" s="53">
        <v>157.9563</v>
      </c>
      <c r="BN158" s="53">
        <v>0</v>
      </c>
      <c r="BO158" s="53">
        <v>23290</v>
      </c>
      <c r="BP158" s="53">
        <v>12012</v>
      </c>
      <c r="BQ158" s="53">
        <v>8965</v>
      </c>
      <c r="BR158" s="53">
        <v>0</v>
      </c>
      <c r="BS158" s="53">
        <v>0</v>
      </c>
      <c r="BT158" s="53">
        <v>44267</v>
      </c>
      <c r="BU158" s="53">
        <v>2060</v>
      </c>
      <c r="BV158" s="53">
        <v>21.488800000000001</v>
      </c>
      <c r="BW158" s="53">
        <v>258207</v>
      </c>
      <c r="BX158" s="53">
        <v>125310</v>
      </c>
      <c r="BY158" s="53">
        <v>93528</v>
      </c>
      <c r="BZ158" s="53">
        <v>0</v>
      </c>
      <c r="CA158" s="53">
        <v>0</v>
      </c>
      <c r="CB158" s="53">
        <v>477045</v>
      </c>
      <c r="CC158" s="53">
        <v>2060</v>
      </c>
      <c r="CD158" s="53">
        <v>231.5752</v>
      </c>
      <c r="CE158" s="53">
        <v>157.9563</v>
      </c>
      <c r="CF158" s="53">
        <v>196.345</v>
      </c>
      <c r="CG158" s="53">
        <v>157.9563</v>
      </c>
      <c r="CH158" s="53">
        <v>157.9563</v>
      </c>
      <c r="CI158" s="53">
        <v>21.488800000000001</v>
      </c>
      <c r="CJ158" s="53">
        <v>21.488800000000001</v>
      </c>
      <c r="CK158" s="53">
        <v>21.488800000000001</v>
      </c>
      <c r="CL158" s="53">
        <v>231.5752</v>
      </c>
      <c r="CM158" s="53">
        <v>196.345</v>
      </c>
      <c r="CN158" s="53">
        <v>231.5752</v>
      </c>
      <c r="CO158" s="53">
        <v>231.5752</v>
      </c>
      <c r="CP158" s="53">
        <v>231.5752</v>
      </c>
      <c r="CQ158" s="53">
        <v>2060</v>
      </c>
      <c r="CR158" s="53">
        <v>477045</v>
      </c>
      <c r="CS158" s="53">
        <v>0</v>
      </c>
      <c r="CT158" s="53">
        <v>0</v>
      </c>
      <c r="CU158" s="53">
        <v>477045</v>
      </c>
      <c r="CV158" s="53">
        <v>477044</v>
      </c>
      <c r="CW158" s="53">
        <v>1</v>
      </c>
      <c r="CX158" s="53">
        <v>1</v>
      </c>
      <c r="CY158" s="53">
        <v>0</v>
      </c>
      <c r="CZ158" s="53">
        <v>0</v>
      </c>
      <c r="DA158" s="53">
        <v>0</v>
      </c>
      <c r="DB158" s="53">
        <v>0</v>
      </c>
      <c r="DC158" s="53">
        <v>0</v>
      </c>
      <c r="DD158" s="53">
        <v>0</v>
      </c>
      <c r="DE158" s="53">
        <v>0</v>
      </c>
      <c r="DF158" s="53">
        <v>0</v>
      </c>
      <c r="DG158" s="53">
        <v>0</v>
      </c>
      <c r="DH158" s="53">
        <v>0</v>
      </c>
      <c r="DI158" s="53">
        <v>0</v>
      </c>
      <c r="DJ158" s="53">
        <v>0</v>
      </c>
      <c r="DK158" s="53">
        <v>0</v>
      </c>
      <c r="DL158" s="53">
        <v>0</v>
      </c>
      <c r="DM158" s="53">
        <v>0</v>
      </c>
      <c r="DN158" s="53">
        <v>0</v>
      </c>
      <c r="DO158" s="53">
        <v>0</v>
      </c>
      <c r="DP158" s="53">
        <v>0</v>
      </c>
      <c r="DQ158" s="53">
        <v>0</v>
      </c>
      <c r="DR158" s="53">
        <v>0</v>
      </c>
      <c r="DS158" s="53">
        <v>0</v>
      </c>
      <c r="DT158" s="53">
        <v>0</v>
      </c>
      <c r="DU158" s="53">
        <v>0</v>
      </c>
      <c r="DV158" s="53">
        <v>0</v>
      </c>
      <c r="DW158" s="53">
        <v>0</v>
      </c>
      <c r="DX158" s="53">
        <v>0</v>
      </c>
      <c r="DY158" s="53">
        <v>0</v>
      </c>
      <c r="DZ158" s="53">
        <v>0</v>
      </c>
      <c r="EA158" s="53">
        <v>0</v>
      </c>
      <c r="EB158" s="53">
        <v>0</v>
      </c>
      <c r="EC158" s="53">
        <v>0</v>
      </c>
      <c r="ED158" s="53">
        <v>0</v>
      </c>
      <c r="EE158" s="53">
        <v>0</v>
      </c>
      <c r="EF158" s="53">
        <v>0</v>
      </c>
      <c r="EG158" s="53">
        <v>0</v>
      </c>
      <c r="EH158" s="53">
        <v>0</v>
      </c>
      <c r="EI158" s="53">
        <v>0</v>
      </c>
      <c r="EJ158" s="53">
        <v>0</v>
      </c>
      <c r="EK158" s="53">
        <v>0</v>
      </c>
      <c r="EL158" s="53">
        <v>0</v>
      </c>
      <c r="EM158" s="53">
        <v>0</v>
      </c>
      <c r="EN158" s="53">
        <v>0</v>
      </c>
      <c r="EO158" s="53">
        <v>0</v>
      </c>
      <c r="EP158" s="53">
        <v>0</v>
      </c>
      <c r="EQ158" s="53">
        <v>0</v>
      </c>
      <c r="ER158" s="53">
        <v>2060</v>
      </c>
      <c r="ES158" s="53">
        <v>0</v>
      </c>
      <c r="ET158" s="53">
        <v>0</v>
      </c>
      <c r="EU158" s="53">
        <v>0</v>
      </c>
      <c r="EV158" s="53">
        <v>0</v>
      </c>
      <c r="EW158" s="53">
        <v>187.21</v>
      </c>
      <c r="EX158" s="53">
        <v>197.98</v>
      </c>
      <c r="EY158" s="53">
        <v>5.42</v>
      </c>
      <c r="EZ158" s="53">
        <v>3.26</v>
      </c>
      <c r="FA158" s="53">
        <v>3.26</v>
      </c>
      <c r="FB158" s="53">
        <v>0</v>
      </c>
      <c r="FC158" s="53">
        <v>0</v>
      </c>
      <c r="FD158" s="53">
        <v>0</v>
      </c>
      <c r="FE158" s="53">
        <v>0</v>
      </c>
      <c r="FF158" s="53">
        <v>0</v>
      </c>
      <c r="FG158" s="53">
        <v>0</v>
      </c>
      <c r="FH158" s="53">
        <v>0</v>
      </c>
      <c r="FI158" s="53">
        <v>0</v>
      </c>
      <c r="FJ158" s="53">
        <v>0</v>
      </c>
      <c r="FK158" s="53">
        <v>0</v>
      </c>
      <c r="FL158" s="53">
        <v>0</v>
      </c>
      <c r="FM158" s="53">
        <v>0</v>
      </c>
      <c r="FN158" s="53">
        <v>0</v>
      </c>
      <c r="FO158" s="53">
        <v>0</v>
      </c>
      <c r="FP158" s="53">
        <v>0</v>
      </c>
      <c r="FQ158" s="53">
        <v>0</v>
      </c>
      <c r="FR158" s="53">
        <v>0</v>
      </c>
      <c r="FS158" s="53">
        <v>0</v>
      </c>
      <c r="FT158" s="53">
        <v>0</v>
      </c>
      <c r="FU158" s="53">
        <v>0</v>
      </c>
      <c r="FV158" s="53">
        <v>0</v>
      </c>
      <c r="FW158" s="53">
        <v>5940</v>
      </c>
      <c r="FX158" s="53">
        <v>1800</v>
      </c>
      <c r="FY158" s="53">
        <v>1343</v>
      </c>
      <c r="FZ158" s="53">
        <v>0</v>
      </c>
      <c r="GA158" s="53">
        <v>0</v>
      </c>
      <c r="GB158" s="53">
        <v>0</v>
      </c>
      <c r="GC158" s="53">
        <v>0</v>
      </c>
      <c r="GD158" s="53">
        <v>0</v>
      </c>
      <c r="GE158" s="53">
        <v>9083</v>
      </c>
      <c r="GF158" s="53">
        <v>2060</v>
      </c>
      <c r="GG158" s="53">
        <v>4.4092000000000002</v>
      </c>
      <c r="GH158" s="53">
        <v>0</v>
      </c>
      <c r="GI158" s="53">
        <v>0</v>
      </c>
      <c r="GJ158" s="53">
        <v>0</v>
      </c>
      <c r="GK158" s="53">
        <v>0</v>
      </c>
      <c r="GL158" s="53">
        <v>0</v>
      </c>
      <c r="GM158" s="53">
        <v>0</v>
      </c>
      <c r="GN158" s="53">
        <v>0</v>
      </c>
      <c r="GO158" s="53">
        <v>0</v>
      </c>
      <c r="GP158" s="53">
        <v>0</v>
      </c>
      <c r="GQ158" s="53">
        <v>2060</v>
      </c>
      <c r="GR158" s="53">
        <v>0</v>
      </c>
      <c r="GS158" s="53">
        <v>0</v>
      </c>
      <c r="GT158" s="53">
        <v>0</v>
      </c>
      <c r="GU158" s="53">
        <v>0</v>
      </c>
      <c r="GV158" s="53">
        <v>0</v>
      </c>
      <c r="GW158" s="53">
        <v>0</v>
      </c>
      <c r="GX158" s="53">
        <v>0</v>
      </c>
      <c r="GY158" s="53">
        <v>0</v>
      </c>
      <c r="GZ158" s="53">
        <v>0</v>
      </c>
      <c r="HA158" s="53">
        <v>0</v>
      </c>
      <c r="HB158" s="53">
        <v>2060</v>
      </c>
      <c r="HC158" s="53">
        <v>0</v>
      </c>
      <c r="HD158" s="53">
        <v>4.4092000000000002</v>
      </c>
      <c r="HE158" s="53">
        <v>0</v>
      </c>
      <c r="HF158" s="53">
        <v>4.4092000000000002</v>
      </c>
      <c r="HG158" s="53">
        <v>0</v>
      </c>
      <c r="HH158" s="53">
        <v>4.4092000000000002</v>
      </c>
      <c r="HI158" s="53">
        <v>0</v>
      </c>
      <c r="HJ158" s="53">
        <v>0</v>
      </c>
      <c r="HK158" s="53">
        <v>0</v>
      </c>
      <c r="HL158" s="53">
        <v>0</v>
      </c>
      <c r="HM158" s="53">
        <v>0</v>
      </c>
      <c r="HN158" s="53">
        <v>0</v>
      </c>
      <c r="HO158" s="53">
        <v>0</v>
      </c>
      <c r="HP158" s="53">
        <v>0</v>
      </c>
      <c r="HQ158" s="53">
        <v>0</v>
      </c>
      <c r="HR158" s="53">
        <v>0.28999999999999998</v>
      </c>
      <c r="HS158" s="53">
        <v>0.56999999999999995</v>
      </c>
      <c r="HT158" s="53">
        <v>0.56999999999999995</v>
      </c>
      <c r="HU158" s="53">
        <v>0</v>
      </c>
      <c r="HV158" s="53">
        <v>0</v>
      </c>
      <c r="HW158" s="53">
        <v>0</v>
      </c>
      <c r="HX158" s="53">
        <v>0</v>
      </c>
      <c r="HY158" s="53">
        <v>0</v>
      </c>
      <c r="HZ158" s="53">
        <v>0</v>
      </c>
      <c r="IA158" s="53">
        <v>0</v>
      </c>
      <c r="IB158" s="53">
        <v>0</v>
      </c>
      <c r="IC158" s="53">
        <v>0</v>
      </c>
      <c r="ID158" s="53">
        <v>0</v>
      </c>
      <c r="IE158" s="53">
        <v>0</v>
      </c>
      <c r="IF158" s="53">
        <v>0</v>
      </c>
      <c r="IG158" s="53">
        <v>0</v>
      </c>
      <c r="IH158" s="53">
        <v>0</v>
      </c>
      <c r="II158" s="53">
        <v>2060</v>
      </c>
      <c r="IJ158" s="53">
        <v>0</v>
      </c>
      <c r="IK158" s="53">
        <v>318</v>
      </c>
      <c r="IL158" s="53">
        <v>315</v>
      </c>
      <c r="IM158" s="53">
        <v>235</v>
      </c>
      <c r="IN158" s="53">
        <v>0</v>
      </c>
      <c r="IO158" s="53">
        <v>0</v>
      </c>
      <c r="IP158" s="53">
        <v>0</v>
      </c>
      <c r="IQ158" s="53">
        <v>0</v>
      </c>
      <c r="IR158" s="53">
        <v>0</v>
      </c>
      <c r="IS158" s="53">
        <v>868</v>
      </c>
      <c r="IT158" s="53">
        <v>2060</v>
      </c>
      <c r="IU158" s="53">
        <v>0.4214</v>
      </c>
      <c r="IV158" s="53">
        <v>0</v>
      </c>
      <c r="IW158" s="53">
        <v>0</v>
      </c>
      <c r="IX158" s="53">
        <v>0</v>
      </c>
      <c r="IY158" s="53">
        <v>0.4214</v>
      </c>
      <c r="IZ158" s="53">
        <v>0.4214</v>
      </c>
      <c r="JA158" s="53">
        <v>0.4214</v>
      </c>
      <c r="JB158" s="53">
        <v>0.65</v>
      </c>
      <c r="JC158" s="53">
        <v>0.41</v>
      </c>
      <c r="JD158" s="53">
        <v>0.41</v>
      </c>
      <c r="JE158" s="53">
        <v>0</v>
      </c>
      <c r="JF158" s="53">
        <v>0</v>
      </c>
      <c r="JG158" s="53">
        <v>0</v>
      </c>
      <c r="JH158" s="53">
        <v>0</v>
      </c>
      <c r="JI158" s="53">
        <v>0</v>
      </c>
      <c r="JJ158" s="53">
        <v>712</v>
      </c>
      <c r="JK158" s="53">
        <v>226</v>
      </c>
      <c r="JL158" s="53">
        <v>169</v>
      </c>
      <c r="JM158" s="53">
        <v>0</v>
      </c>
      <c r="JN158" s="53">
        <v>0</v>
      </c>
      <c r="JO158" s="53">
        <v>0</v>
      </c>
      <c r="JP158" s="53">
        <v>0</v>
      </c>
      <c r="JQ158" s="53">
        <v>0</v>
      </c>
      <c r="JR158" s="53">
        <v>1107</v>
      </c>
      <c r="JS158" s="53">
        <v>2060</v>
      </c>
      <c r="JT158" s="53">
        <v>0.53739999999999999</v>
      </c>
      <c r="JU158" s="53">
        <v>0.53739999999999999</v>
      </c>
      <c r="JV158" s="53">
        <v>0.53739999999999999</v>
      </c>
      <c r="JW158" s="53">
        <v>0.53739999999999999</v>
      </c>
    </row>
    <row r="159" spans="1:283">
      <c r="A159" s="53" t="s">
        <v>12</v>
      </c>
      <c r="B159" s="53" t="s">
        <v>1377</v>
      </c>
      <c r="C159" s="53">
        <v>4115521</v>
      </c>
      <c r="D159" s="53">
        <v>24900</v>
      </c>
      <c r="E159" s="53">
        <v>18</v>
      </c>
      <c r="F159" s="53">
        <v>380471</v>
      </c>
      <c r="G159" s="53">
        <v>182964</v>
      </c>
      <c r="H159" s="53">
        <v>179648</v>
      </c>
      <c r="I159" s="53">
        <v>0</v>
      </c>
      <c r="J159" s="53">
        <v>0</v>
      </c>
      <c r="K159" s="53">
        <v>743083</v>
      </c>
      <c r="L159" s="53">
        <v>15885</v>
      </c>
      <c r="M159" s="53">
        <v>46.7789</v>
      </c>
      <c r="N159" s="53">
        <v>46.7789</v>
      </c>
      <c r="O159" s="53">
        <v>46.7789</v>
      </c>
      <c r="P159" s="53">
        <v>46.7789</v>
      </c>
      <c r="Q159" s="53">
        <v>3116619</v>
      </c>
      <c r="R159" s="53">
        <v>18559</v>
      </c>
      <c r="S159" s="53">
        <v>167.93029999999999</v>
      </c>
      <c r="T159" s="53">
        <v>4523759</v>
      </c>
      <c r="U159" s="53">
        <v>18559</v>
      </c>
      <c r="V159" s="53">
        <v>243.7501</v>
      </c>
      <c r="W159" s="53">
        <v>43101</v>
      </c>
      <c r="X159" s="53">
        <v>43282</v>
      </c>
      <c r="Y159" s="53">
        <v>43374</v>
      </c>
      <c r="Z159" s="53">
        <v>0</v>
      </c>
      <c r="AA159" s="53">
        <v>0</v>
      </c>
      <c r="AB159" s="53">
        <v>122.06</v>
      </c>
      <c r="AC159" s="53">
        <v>128.13</v>
      </c>
      <c r="AD159" s="53">
        <v>128.13</v>
      </c>
      <c r="AE159" s="53">
        <v>0</v>
      </c>
      <c r="AF159" s="53">
        <v>0</v>
      </c>
      <c r="AG159" s="53">
        <v>6.38</v>
      </c>
      <c r="AH159" s="53">
        <v>6.57</v>
      </c>
      <c r="AI159" s="53">
        <v>6.57</v>
      </c>
      <c r="AJ159" s="53">
        <v>0</v>
      </c>
      <c r="AK159" s="53">
        <v>0</v>
      </c>
      <c r="AL159" s="53">
        <v>1407140</v>
      </c>
      <c r="AM159" s="53">
        <v>18559</v>
      </c>
      <c r="AN159" s="53">
        <v>75.819800000000001</v>
      </c>
      <c r="AO159" s="53">
        <v>45.62</v>
      </c>
      <c r="AP159" s="53">
        <v>48.06</v>
      </c>
      <c r="AQ159" s="53">
        <v>48.06</v>
      </c>
      <c r="AR159" s="53">
        <v>0</v>
      </c>
      <c r="AS159" s="53">
        <v>201.93</v>
      </c>
      <c r="AT159" s="53">
        <v>206.06</v>
      </c>
      <c r="AU159" s="53">
        <v>207.56</v>
      </c>
      <c r="AV159" s="53">
        <v>0</v>
      </c>
      <c r="AW159" s="53">
        <v>0</v>
      </c>
      <c r="AX159" s="53">
        <v>0</v>
      </c>
      <c r="AY159" s="53">
        <v>8340</v>
      </c>
      <c r="AZ159" s="53">
        <v>3807</v>
      </c>
      <c r="BA159" s="53">
        <v>3738</v>
      </c>
      <c r="BB159" s="53">
        <v>0</v>
      </c>
      <c r="BC159" s="53">
        <v>0</v>
      </c>
      <c r="BD159" s="53">
        <v>0</v>
      </c>
      <c r="BE159" s="53">
        <v>1017980</v>
      </c>
      <c r="BF159" s="53">
        <v>487791</v>
      </c>
      <c r="BG159" s="53">
        <v>478950</v>
      </c>
      <c r="BH159" s="53">
        <v>0</v>
      </c>
      <c r="BI159" s="53">
        <v>0</v>
      </c>
      <c r="BJ159" s="53">
        <v>0</v>
      </c>
      <c r="BK159" s="53">
        <v>1984721</v>
      </c>
      <c r="BL159" s="53">
        <v>15885</v>
      </c>
      <c r="BM159" s="53">
        <v>124.9431</v>
      </c>
      <c r="BN159" s="53">
        <v>0</v>
      </c>
      <c r="BO159" s="53">
        <v>53209</v>
      </c>
      <c r="BP159" s="53">
        <v>25012</v>
      </c>
      <c r="BQ159" s="53">
        <v>24559</v>
      </c>
      <c r="BR159" s="53">
        <v>0</v>
      </c>
      <c r="BS159" s="53">
        <v>0</v>
      </c>
      <c r="BT159" s="53">
        <v>102780</v>
      </c>
      <c r="BU159" s="53">
        <v>15885</v>
      </c>
      <c r="BV159" s="53">
        <v>6.4702999999999999</v>
      </c>
      <c r="BW159" s="53">
        <v>1684096</v>
      </c>
      <c r="BX159" s="53">
        <v>784471</v>
      </c>
      <c r="BY159" s="53">
        <v>775859</v>
      </c>
      <c r="BZ159" s="53">
        <v>0</v>
      </c>
      <c r="CA159" s="53">
        <v>0</v>
      </c>
      <c r="CB159" s="53">
        <v>3244426</v>
      </c>
      <c r="CC159" s="53">
        <v>15885</v>
      </c>
      <c r="CD159" s="53">
        <v>204.24459999999999</v>
      </c>
      <c r="CE159" s="53">
        <v>124.9431</v>
      </c>
      <c r="CF159" s="53">
        <v>167.93029999999999</v>
      </c>
      <c r="CG159" s="53">
        <v>124.9431</v>
      </c>
      <c r="CH159" s="53">
        <v>124.9431</v>
      </c>
      <c r="CI159" s="53">
        <v>6.4702999999999999</v>
      </c>
      <c r="CJ159" s="53">
        <v>6.4702999999999999</v>
      </c>
      <c r="CK159" s="53">
        <v>6.4702999999999999</v>
      </c>
      <c r="CL159" s="53">
        <v>204.24459999999999</v>
      </c>
      <c r="CM159" s="53">
        <v>167.93029999999999</v>
      </c>
      <c r="CN159" s="53">
        <v>204.24459999999999</v>
      </c>
      <c r="CO159" s="53">
        <v>204.24459999999999</v>
      </c>
      <c r="CP159" s="53">
        <v>204.24459999999999</v>
      </c>
      <c r="CQ159" s="53">
        <v>15885</v>
      </c>
      <c r="CR159" s="53">
        <v>3244425</v>
      </c>
      <c r="CS159" s="53">
        <v>0</v>
      </c>
      <c r="CT159" s="53">
        <v>0</v>
      </c>
      <c r="CU159" s="53">
        <v>3244425</v>
      </c>
      <c r="CV159" s="53">
        <v>3244426</v>
      </c>
      <c r="CW159" s="53">
        <v>-1</v>
      </c>
      <c r="CX159" s="53">
        <v>0</v>
      </c>
      <c r="CY159" s="53">
        <v>1</v>
      </c>
      <c r="CZ159" s="53">
        <v>0</v>
      </c>
      <c r="DA159" s="53">
        <v>0</v>
      </c>
      <c r="DB159" s="53">
        <v>0</v>
      </c>
      <c r="DC159" s="53">
        <v>0</v>
      </c>
      <c r="DD159" s="53">
        <v>0</v>
      </c>
      <c r="DE159" s="53">
        <v>0</v>
      </c>
      <c r="DF159" s="53">
        <v>0</v>
      </c>
      <c r="DG159" s="53">
        <v>0</v>
      </c>
      <c r="DH159" s="53">
        <v>0</v>
      </c>
      <c r="DI159" s="53">
        <v>0</v>
      </c>
      <c r="DJ159" s="53">
        <v>0</v>
      </c>
      <c r="DK159" s="53">
        <v>0</v>
      </c>
      <c r="DL159" s="53">
        <v>0</v>
      </c>
      <c r="DM159" s="53">
        <v>0</v>
      </c>
      <c r="DN159" s="53">
        <v>0</v>
      </c>
      <c r="DO159" s="53">
        <v>0</v>
      </c>
      <c r="DP159" s="53">
        <v>0</v>
      </c>
      <c r="DQ159" s="53">
        <v>0</v>
      </c>
      <c r="DR159" s="53">
        <v>0</v>
      </c>
      <c r="DS159" s="53">
        <v>0</v>
      </c>
      <c r="DT159" s="53">
        <v>0</v>
      </c>
      <c r="DU159" s="53">
        <v>0</v>
      </c>
      <c r="DV159" s="53">
        <v>0</v>
      </c>
      <c r="DW159" s="53">
        <v>0</v>
      </c>
      <c r="DX159" s="53">
        <v>0</v>
      </c>
      <c r="DY159" s="53">
        <v>0</v>
      </c>
      <c r="DZ159" s="53">
        <v>0</v>
      </c>
      <c r="EA159" s="53">
        <v>21.5</v>
      </c>
      <c r="EB159" s="53">
        <v>21.5</v>
      </c>
      <c r="EC159" s="53">
        <v>23</v>
      </c>
      <c r="ED159" s="53">
        <v>0</v>
      </c>
      <c r="EE159" s="53">
        <v>0</v>
      </c>
      <c r="EF159" s="53">
        <v>0</v>
      </c>
      <c r="EG159" s="53">
        <v>0</v>
      </c>
      <c r="EH159" s="53">
        <v>0</v>
      </c>
      <c r="EI159" s="53">
        <v>179310</v>
      </c>
      <c r="EJ159" s="53">
        <v>81851</v>
      </c>
      <c r="EK159" s="53">
        <v>85974</v>
      </c>
      <c r="EL159" s="53">
        <v>0</v>
      </c>
      <c r="EM159" s="53">
        <v>0</v>
      </c>
      <c r="EN159" s="53">
        <v>0</v>
      </c>
      <c r="EO159" s="53">
        <v>0</v>
      </c>
      <c r="EP159" s="53">
        <v>0</v>
      </c>
      <c r="EQ159" s="53">
        <v>347135</v>
      </c>
      <c r="ER159" s="53">
        <v>15885</v>
      </c>
      <c r="ES159" s="53">
        <v>21.853000000000002</v>
      </c>
      <c r="ET159" s="53">
        <v>21.853000000000002</v>
      </c>
      <c r="EU159" s="53">
        <v>21.853000000000002</v>
      </c>
      <c r="EV159" s="53">
        <v>21.853000000000002</v>
      </c>
      <c r="EW159" s="53">
        <v>187.21</v>
      </c>
      <c r="EX159" s="53">
        <v>197.98</v>
      </c>
      <c r="EY159" s="53">
        <v>5.42</v>
      </c>
      <c r="EZ159" s="53">
        <v>1.0900000000000001</v>
      </c>
      <c r="FA159" s="53">
        <v>1.0900000000000001</v>
      </c>
      <c r="FB159" s="53">
        <v>0</v>
      </c>
      <c r="FC159" s="53">
        <v>0</v>
      </c>
      <c r="FD159" s="53">
        <v>0</v>
      </c>
      <c r="FE159" s="53">
        <v>0</v>
      </c>
      <c r="FF159" s="53">
        <v>0</v>
      </c>
      <c r="FG159" s="53">
        <v>0</v>
      </c>
      <c r="FH159" s="53">
        <v>0</v>
      </c>
      <c r="FI159" s="53">
        <v>0</v>
      </c>
      <c r="FJ159" s="53">
        <v>0</v>
      </c>
      <c r="FK159" s="53">
        <v>0</v>
      </c>
      <c r="FL159" s="53">
        <v>0</v>
      </c>
      <c r="FM159" s="53">
        <v>0</v>
      </c>
      <c r="FN159" s="53">
        <v>0</v>
      </c>
      <c r="FO159" s="53">
        <v>0</v>
      </c>
      <c r="FP159" s="53">
        <v>0</v>
      </c>
      <c r="FQ159" s="53">
        <v>0</v>
      </c>
      <c r="FR159" s="53">
        <v>0</v>
      </c>
      <c r="FS159" s="53">
        <v>0</v>
      </c>
      <c r="FT159" s="53">
        <v>0</v>
      </c>
      <c r="FU159" s="53">
        <v>0</v>
      </c>
      <c r="FV159" s="53">
        <v>0</v>
      </c>
      <c r="FW159" s="53">
        <v>45203</v>
      </c>
      <c r="FX159" s="53">
        <v>4150</v>
      </c>
      <c r="FY159" s="53">
        <v>4074</v>
      </c>
      <c r="FZ159" s="53">
        <v>0</v>
      </c>
      <c r="GA159" s="53">
        <v>0</v>
      </c>
      <c r="GB159" s="53">
        <v>0</v>
      </c>
      <c r="GC159" s="53">
        <v>0</v>
      </c>
      <c r="GD159" s="53">
        <v>0</v>
      </c>
      <c r="GE159" s="53">
        <v>53427</v>
      </c>
      <c r="GF159" s="53">
        <v>15885</v>
      </c>
      <c r="GG159" s="53">
        <v>3.3633999999999999</v>
      </c>
      <c r="GH159" s="53">
        <v>0</v>
      </c>
      <c r="GI159" s="53">
        <v>0</v>
      </c>
      <c r="GJ159" s="53">
        <v>0</v>
      </c>
      <c r="GK159" s="53">
        <v>0</v>
      </c>
      <c r="GL159" s="53">
        <v>0</v>
      </c>
      <c r="GM159" s="53">
        <v>0</v>
      </c>
      <c r="GN159" s="53">
        <v>0</v>
      </c>
      <c r="GO159" s="53">
        <v>0</v>
      </c>
      <c r="GP159" s="53">
        <v>0</v>
      </c>
      <c r="GQ159" s="53">
        <v>15885</v>
      </c>
      <c r="GR159" s="53">
        <v>0</v>
      </c>
      <c r="GS159" s="53">
        <v>0</v>
      </c>
      <c r="GT159" s="53">
        <v>0</v>
      </c>
      <c r="GU159" s="53">
        <v>0</v>
      </c>
      <c r="GV159" s="53">
        <v>0</v>
      </c>
      <c r="GW159" s="53">
        <v>0</v>
      </c>
      <c r="GX159" s="53">
        <v>0</v>
      </c>
      <c r="GY159" s="53">
        <v>0</v>
      </c>
      <c r="GZ159" s="53">
        <v>0</v>
      </c>
      <c r="HA159" s="53">
        <v>0</v>
      </c>
      <c r="HB159" s="53">
        <v>15885</v>
      </c>
      <c r="HC159" s="53">
        <v>0</v>
      </c>
      <c r="HD159" s="53">
        <v>3.3633999999999999</v>
      </c>
      <c r="HE159" s="53">
        <v>0</v>
      </c>
      <c r="HF159" s="53">
        <v>3.3633999999999999</v>
      </c>
      <c r="HG159" s="53">
        <v>0</v>
      </c>
      <c r="HH159" s="53">
        <v>3.3633999999999999</v>
      </c>
      <c r="HI159" s="53">
        <v>0</v>
      </c>
      <c r="HJ159" s="53">
        <v>0.01</v>
      </c>
      <c r="HK159" s="53">
        <v>0</v>
      </c>
      <c r="HL159" s="53">
        <v>0</v>
      </c>
      <c r="HM159" s="53">
        <v>0</v>
      </c>
      <c r="HN159" s="53">
        <v>0</v>
      </c>
      <c r="HO159" s="53">
        <v>0</v>
      </c>
      <c r="HP159" s="53">
        <v>0</v>
      </c>
      <c r="HQ159" s="53">
        <v>0</v>
      </c>
      <c r="HR159" s="53">
        <v>0.28999999999999998</v>
      </c>
      <c r="HS159" s="53">
        <v>0.56999999999999995</v>
      </c>
      <c r="HT159" s="53">
        <v>0.56999999999999995</v>
      </c>
      <c r="HU159" s="53">
        <v>0</v>
      </c>
      <c r="HV159" s="53">
        <v>0</v>
      </c>
      <c r="HW159" s="53">
        <v>0</v>
      </c>
      <c r="HX159" s="53">
        <v>0</v>
      </c>
      <c r="HY159" s="53">
        <v>0</v>
      </c>
      <c r="HZ159" s="53">
        <v>83</v>
      </c>
      <c r="IA159" s="53">
        <v>0</v>
      </c>
      <c r="IB159" s="53">
        <v>0</v>
      </c>
      <c r="IC159" s="53">
        <v>0</v>
      </c>
      <c r="ID159" s="53">
        <v>0</v>
      </c>
      <c r="IE159" s="53">
        <v>0</v>
      </c>
      <c r="IF159" s="53">
        <v>0</v>
      </c>
      <c r="IG159" s="53">
        <v>0</v>
      </c>
      <c r="IH159" s="53">
        <v>83</v>
      </c>
      <c r="II159" s="53">
        <v>15885</v>
      </c>
      <c r="IJ159" s="53">
        <v>5.1999999999999998E-3</v>
      </c>
      <c r="IK159" s="53">
        <v>2419</v>
      </c>
      <c r="IL159" s="53">
        <v>2170</v>
      </c>
      <c r="IM159" s="53">
        <v>2131</v>
      </c>
      <c r="IN159" s="53">
        <v>0</v>
      </c>
      <c r="IO159" s="53">
        <v>0</v>
      </c>
      <c r="IP159" s="53">
        <v>0</v>
      </c>
      <c r="IQ159" s="53">
        <v>0</v>
      </c>
      <c r="IR159" s="53">
        <v>0</v>
      </c>
      <c r="IS159" s="53">
        <v>6720</v>
      </c>
      <c r="IT159" s="53">
        <v>15885</v>
      </c>
      <c r="IU159" s="53">
        <v>0.42299999999999999</v>
      </c>
      <c r="IV159" s="53">
        <v>5.1999999999999998E-3</v>
      </c>
      <c r="IW159" s="53">
        <v>5.1999999999999998E-3</v>
      </c>
      <c r="IX159" s="53">
        <v>5.1999999999999998E-3</v>
      </c>
      <c r="IY159" s="53">
        <v>0.42299999999999999</v>
      </c>
      <c r="IZ159" s="53">
        <v>0.42299999999999999</v>
      </c>
      <c r="JA159" s="53">
        <v>0.42299999999999999</v>
      </c>
      <c r="JB159" s="53">
        <v>0.65</v>
      </c>
      <c r="JC159" s="53">
        <v>0.14000000000000001</v>
      </c>
      <c r="JD159" s="53">
        <v>0.14000000000000001</v>
      </c>
      <c r="JE159" s="53">
        <v>0</v>
      </c>
      <c r="JF159" s="53">
        <v>0</v>
      </c>
      <c r="JG159" s="53">
        <v>0</v>
      </c>
      <c r="JH159" s="53">
        <v>0</v>
      </c>
      <c r="JI159" s="53">
        <v>0</v>
      </c>
      <c r="JJ159" s="53">
        <v>5421</v>
      </c>
      <c r="JK159" s="53">
        <v>533</v>
      </c>
      <c r="JL159" s="53">
        <v>523</v>
      </c>
      <c r="JM159" s="53">
        <v>0</v>
      </c>
      <c r="JN159" s="53">
        <v>0</v>
      </c>
      <c r="JO159" s="53">
        <v>0</v>
      </c>
      <c r="JP159" s="53">
        <v>0</v>
      </c>
      <c r="JQ159" s="53">
        <v>0</v>
      </c>
      <c r="JR159" s="53">
        <v>6477</v>
      </c>
      <c r="JS159" s="53">
        <v>15885</v>
      </c>
      <c r="JT159" s="53">
        <v>0.40770000000000001</v>
      </c>
      <c r="JU159" s="53">
        <v>0.40770000000000001</v>
      </c>
      <c r="JV159" s="53">
        <v>0.40770000000000001</v>
      </c>
      <c r="JW159" s="53">
        <v>0.40770000000000001</v>
      </c>
    </row>
    <row r="160" spans="1:283">
      <c r="A160" s="53" t="s">
        <v>12</v>
      </c>
      <c r="B160" s="53" t="s">
        <v>1377</v>
      </c>
      <c r="C160" s="53">
        <v>4115531</v>
      </c>
      <c r="D160" s="53">
        <v>40250</v>
      </c>
      <c r="E160" s="53">
        <v>18</v>
      </c>
      <c r="F160" s="53">
        <v>401821</v>
      </c>
      <c r="G160" s="53">
        <v>232418</v>
      </c>
      <c r="H160" s="53">
        <v>233572</v>
      </c>
      <c r="I160" s="53">
        <v>0</v>
      </c>
      <c r="J160" s="53">
        <v>0</v>
      </c>
      <c r="K160" s="53">
        <v>867811</v>
      </c>
      <c r="L160" s="53">
        <v>18504</v>
      </c>
      <c r="M160" s="53">
        <v>46.898600000000002</v>
      </c>
      <c r="N160" s="53">
        <v>46.898600000000002</v>
      </c>
      <c r="O160" s="53">
        <v>46.898600000000002</v>
      </c>
      <c r="P160" s="53">
        <v>46.898600000000002</v>
      </c>
      <c r="Q160" s="53">
        <v>6072268</v>
      </c>
      <c r="R160" s="53">
        <v>30131</v>
      </c>
      <c r="S160" s="53">
        <v>201.52889999999999</v>
      </c>
      <c r="T160" s="53">
        <v>8782484</v>
      </c>
      <c r="U160" s="53">
        <v>30131</v>
      </c>
      <c r="V160" s="53">
        <v>291.47669999999999</v>
      </c>
      <c r="W160" s="53">
        <v>43101</v>
      </c>
      <c r="X160" s="53">
        <v>43282</v>
      </c>
      <c r="Y160" s="53">
        <v>43374</v>
      </c>
      <c r="Z160" s="53">
        <v>0</v>
      </c>
      <c r="AA160" s="53">
        <v>0</v>
      </c>
      <c r="AB160" s="53">
        <v>132.34</v>
      </c>
      <c r="AC160" s="53">
        <v>154.31</v>
      </c>
      <c r="AD160" s="53">
        <v>154.31</v>
      </c>
      <c r="AE160" s="53">
        <v>0</v>
      </c>
      <c r="AF160" s="53">
        <v>0</v>
      </c>
      <c r="AG160" s="53">
        <v>13.67</v>
      </c>
      <c r="AH160" s="53">
        <v>13.77</v>
      </c>
      <c r="AI160" s="53">
        <v>13.77</v>
      </c>
      <c r="AJ160" s="53">
        <v>0</v>
      </c>
      <c r="AK160" s="53">
        <v>0</v>
      </c>
      <c r="AL160" s="53">
        <v>2710216</v>
      </c>
      <c r="AM160" s="53">
        <v>30131</v>
      </c>
      <c r="AN160" s="53">
        <v>89.947800000000001</v>
      </c>
      <c r="AO160" s="53">
        <v>45.62</v>
      </c>
      <c r="AP160" s="53">
        <v>48.06</v>
      </c>
      <c r="AQ160" s="53">
        <v>48.06</v>
      </c>
      <c r="AR160" s="53">
        <v>0</v>
      </c>
      <c r="AS160" s="53">
        <v>213.69</v>
      </c>
      <c r="AT160" s="53">
        <v>238.21</v>
      </c>
      <c r="AU160" s="53">
        <v>239.71</v>
      </c>
      <c r="AV160" s="53">
        <v>0</v>
      </c>
      <c r="AW160" s="53">
        <v>0</v>
      </c>
      <c r="AX160" s="53">
        <v>0</v>
      </c>
      <c r="AY160" s="53">
        <v>8808</v>
      </c>
      <c r="AZ160" s="53">
        <v>4836</v>
      </c>
      <c r="BA160" s="53">
        <v>4860</v>
      </c>
      <c r="BB160" s="53">
        <v>0</v>
      </c>
      <c r="BC160" s="53">
        <v>0</v>
      </c>
      <c r="BD160" s="53">
        <v>0</v>
      </c>
      <c r="BE160" s="53">
        <v>1165651</v>
      </c>
      <c r="BF160" s="53">
        <v>746243</v>
      </c>
      <c r="BG160" s="53">
        <v>749947</v>
      </c>
      <c r="BH160" s="53">
        <v>0</v>
      </c>
      <c r="BI160" s="53">
        <v>0</v>
      </c>
      <c r="BJ160" s="53">
        <v>0</v>
      </c>
      <c r="BK160" s="53">
        <v>2661841</v>
      </c>
      <c r="BL160" s="53">
        <v>18504</v>
      </c>
      <c r="BM160" s="53">
        <v>143.85220000000001</v>
      </c>
      <c r="BN160" s="53">
        <v>0</v>
      </c>
      <c r="BO160" s="53">
        <v>120405</v>
      </c>
      <c r="BP160" s="53">
        <v>66592</v>
      </c>
      <c r="BQ160" s="53">
        <v>66922</v>
      </c>
      <c r="BR160" s="53">
        <v>0</v>
      </c>
      <c r="BS160" s="53">
        <v>0</v>
      </c>
      <c r="BT160" s="53">
        <v>253919</v>
      </c>
      <c r="BU160" s="53">
        <v>18504</v>
      </c>
      <c r="BV160" s="53">
        <v>13.7224</v>
      </c>
      <c r="BW160" s="53">
        <v>1882181</v>
      </c>
      <c r="BX160" s="53">
        <v>1151984</v>
      </c>
      <c r="BY160" s="53">
        <v>1164991</v>
      </c>
      <c r="BZ160" s="53">
        <v>0</v>
      </c>
      <c r="CA160" s="53">
        <v>0</v>
      </c>
      <c r="CB160" s="53">
        <v>4199156</v>
      </c>
      <c r="CC160" s="53">
        <v>18504</v>
      </c>
      <c r="CD160" s="53">
        <v>226.9324</v>
      </c>
      <c r="CE160" s="53">
        <v>143.85220000000001</v>
      </c>
      <c r="CF160" s="53">
        <v>201.52889999999999</v>
      </c>
      <c r="CG160" s="53">
        <v>143.85220000000001</v>
      </c>
      <c r="CH160" s="53">
        <v>143.85220000000001</v>
      </c>
      <c r="CI160" s="53">
        <v>13.7224</v>
      </c>
      <c r="CJ160" s="53">
        <v>13.7224</v>
      </c>
      <c r="CK160" s="53">
        <v>13.7224</v>
      </c>
      <c r="CL160" s="53">
        <v>226.9324</v>
      </c>
      <c r="CM160" s="53">
        <v>201.52889999999999</v>
      </c>
      <c r="CN160" s="53">
        <v>226.9324</v>
      </c>
      <c r="CO160" s="53">
        <v>226.9324</v>
      </c>
      <c r="CP160" s="53">
        <v>226.9324</v>
      </c>
      <c r="CQ160" s="53">
        <v>18504</v>
      </c>
      <c r="CR160" s="53">
        <v>4199157</v>
      </c>
      <c r="CS160" s="53">
        <v>0</v>
      </c>
      <c r="CT160" s="53">
        <v>0</v>
      </c>
      <c r="CU160" s="53">
        <v>4199157</v>
      </c>
      <c r="CV160" s="53">
        <v>4199156</v>
      </c>
      <c r="CW160" s="53">
        <v>1</v>
      </c>
      <c r="CX160" s="53">
        <v>1</v>
      </c>
      <c r="CY160" s="53">
        <v>0</v>
      </c>
      <c r="CZ160" s="53">
        <v>0</v>
      </c>
      <c r="DA160" s="53">
        <v>0</v>
      </c>
      <c r="DB160" s="53">
        <v>0</v>
      </c>
      <c r="DC160" s="53">
        <v>0</v>
      </c>
      <c r="DD160" s="53">
        <v>0</v>
      </c>
      <c r="DE160" s="53">
        <v>0</v>
      </c>
      <c r="DF160" s="53">
        <v>0</v>
      </c>
      <c r="DG160" s="53">
        <v>0</v>
      </c>
      <c r="DH160" s="53">
        <v>0</v>
      </c>
      <c r="DI160" s="53">
        <v>0</v>
      </c>
      <c r="DJ160" s="53">
        <v>0</v>
      </c>
      <c r="DK160" s="53">
        <v>0</v>
      </c>
      <c r="DL160" s="53">
        <v>0</v>
      </c>
      <c r="DM160" s="53">
        <v>0</v>
      </c>
      <c r="DN160" s="53">
        <v>0</v>
      </c>
      <c r="DO160" s="53">
        <v>0</v>
      </c>
      <c r="DP160" s="53">
        <v>0</v>
      </c>
      <c r="DQ160" s="53">
        <v>0</v>
      </c>
      <c r="DR160" s="53">
        <v>0</v>
      </c>
      <c r="DS160" s="53">
        <v>0</v>
      </c>
      <c r="DT160" s="53">
        <v>0</v>
      </c>
      <c r="DU160" s="53">
        <v>0</v>
      </c>
      <c r="DV160" s="53">
        <v>0</v>
      </c>
      <c r="DW160" s="53">
        <v>0</v>
      </c>
      <c r="DX160" s="53">
        <v>0</v>
      </c>
      <c r="DY160" s="53">
        <v>0</v>
      </c>
      <c r="DZ160" s="53">
        <v>0</v>
      </c>
      <c r="EA160" s="53">
        <v>21.5</v>
      </c>
      <c r="EB160" s="53">
        <v>21.5</v>
      </c>
      <c r="EC160" s="53">
        <v>23</v>
      </c>
      <c r="ED160" s="53">
        <v>0</v>
      </c>
      <c r="EE160" s="53">
        <v>0</v>
      </c>
      <c r="EF160" s="53">
        <v>0</v>
      </c>
      <c r="EG160" s="53">
        <v>0</v>
      </c>
      <c r="EH160" s="53">
        <v>0</v>
      </c>
      <c r="EI160" s="53">
        <v>189372</v>
      </c>
      <c r="EJ160" s="53">
        <v>103974</v>
      </c>
      <c r="EK160" s="53">
        <v>111780</v>
      </c>
      <c r="EL160" s="53">
        <v>0</v>
      </c>
      <c r="EM160" s="53">
        <v>0</v>
      </c>
      <c r="EN160" s="53">
        <v>0</v>
      </c>
      <c r="EO160" s="53">
        <v>0</v>
      </c>
      <c r="EP160" s="53">
        <v>0</v>
      </c>
      <c r="EQ160" s="53">
        <v>405126</v>
      </c>
      <c r="ER160" s="53">
        <v>18504</v>
      </c>
      <c r="ES160" s="53">
        <v>21.893999999999998</v>
      </c>
      <c r="ET160" s="53">
        <v>21.893999999999998</v>
      </c>
      <c r="EU160" s="53">
        <v>21.893999999999998</v>
      </c>
      <c r="EV160" s="53">
        <v>21.893999999999998</v>
      </c>
      <c r="EW160" s="53">
        <v>187.21</v>
      </c>
      <c r="EX160" s="53">
        <v>197.98</v>
      </c>
      <c r="EY160" s="53">
        <v>0</v>
      </c>
      <c r="EZ160" s="53">
        <v>0</v>
      </c>
      <c r="FA160" s="53">
        <v>0</v>
      </c>
      <c r="FB160" s="53">
        <v>0</v>
      </c>
      <c r="FC160" s="53">
        <v>0</v>
      </c>
      <c r="FD160" s="53">
        <v>0</v>
      </c>
      <c r="FE160" s="53">
        <v>0</v>
      </c>
      <c r="FF160" s="53">
        <v>0</v>
      </c>
      <c r="FG160" s="53">
        <v>0.27</v>
      </c>
      <c r="FH160" s="53">
        <v>0</v>
      </c>
      <c r="FI160" s="53">
        <v>0</v>
      </c>
      <c r="FJ160" s="53">
        <v>0</v>
      </c>
      <c r="FK160" s="53">
        <v>0</v>
      </c>
      <c r="FL160" s="53">
        <v>0</v>
      </c>
      <c r="FM160" s="53">
        <v>0</v>
      </c>
      <c r="FN160" s="53">
        <v>0</v>
      </c>
      <c r="FO160" s="53">
        <v>0</v>
      </c>
      <c r="FP160" s="53">
        <v>0</v>
      </c>
      <c r="FQ160" s="53">
        <v>0</v>
      </c>
      <c r="FR160" s="53">
        <v>0</v>
      </c>
      <c r="FS160" s="53">
        <v>0</v>
      </c>
      <c r="FT160" s="53">
        <v>0</v>
      </c>
      <c r="FU160" s="53">
        <v>0</v>
      </c>
      <c r="FV160" s="53">
        <v>0</v>
      </c>
      <c r="FW160" s="53">
        <v>0</v>
      </c>
      <c r="FX160" s="53">
        <v>0</v>
      </c>
      <c r="FY160" s="53">
        <v>0</v>
      </c>
      <c r="FZ160" s="53">
        <v>0</v>
      </c>
      <c r="GA160" s="53">
        <v>0</v>
      </c>
      <c r="GB160" s="53">
        <v>0</v>
      </c>
      <c r="GC160" s="53">
        <v>0</v>
      </c>
      <c r="GD160" s="53">
        <v>0</v>
      </c>
      <c r="GE160" s="53">
        <v>0</v>
      </c>
      <c r="GF160" s="53">
        <v>18504</v>
      </c>
      <c r="GG160" s="53">
        <v>0</v>
      </c>
      <c r="GH160" s="53">
        <v>2378</v>
      </c>
      <c r="GI160" s="53">
        <v>0</v>
      </c>
      <c r="GJ160" s="53">
        <v>0</v>
      </c>
      <c r="GK160" s="53">
        <v>0</v>
      </c>
      <c r="GL160" s="53">
        <v>0</v>
      </c>
      <c r="GM160" s="53">
        <v>0</v>
      </c>
      <c r="GN160" s="53">
        <v>0</v>
      </c>
      <c r="GO160" s="53">
        <v>0</v>
      </c>
      <c r="GP160" s="53">
        <v>2378</v>
      </c>
      <c r="GQ160" s="53">
        <v>18504</v>
      </c>
      <c r="GR160" s="53">
        <v>0.1285</v>
      </c>
      <c r="GS160" s="53">
        <v>0</v>
      </c>
      <c r="GT160" s="53">
        <v>0</v>
      </c>
      <c r="GU160" s="53">
        <v>0</v>
      </c>
      <c r="GV160" s="53">
        <v>0</v>
      </c>
      <c r="GW160" s="53">
        <v>0</v>
      </c>
      <c r="GX160" s="53">
        <v>0</v>
      </c>
      <c r="GY160" s="53">
        <v>0</v>
      </c>
      <c r="GZ160" s="53">
        <v>0</v>
      </c>
      <c r="HA160" s="53">
        <v>0</v>
      </c>
      <c r="HB160" s="53">
        <v>18504</v>
      </c>
      <c r="HC160" s="53">
        <v>0</v>
      </c>
      <c r="HD160" s="53">
        <v>0</v>
      </c>
      <c r="HE160" s="53">
        <v>0.1285</v>
      </c>
      <c r="HF160" s="53">
        <v>0</v>
      </c>
      <c r="HG160" s="53">
        <v>0.1285</v>
      </c>
      <c r="HH160" s="53">
        <v>0</v>
      </c>
      <c r="HI160" s="53">
        <v>0.1285</v>
      </c>
      <c r="HJ160" s="53">
        <v>0</v>
      </c>
      <c r="HK160" s="53">
        <v>0</v>
      </c>
      <c r="HL160" s="53">
        <v>0</v>
      </c>
      <c r="HM160" s="53">
        <v>0</v>
      </c>
      <c r="HN160" s="53">
        <v>0</v>
      </c>
      <c r="HO160" s="53">
        <v>0</v>
      </c>
      <c r="HP160" s="53">
        <v>0</v>
      </c>
      <c r="HQ160" s="53">
        <v>0</v>
      </c>
      <c r="HR160" s="53">
        <v>0.28999999999999998</v>
      </c>
      <c r="HS160" s="53">
        <v>0.56999999999999995</v>
      </c>
      <c r="HT160" s="53">
        <v>0.56999999999999995</v>
      </c>
      <c r="HU160" s="53">
        <v>0</v>
      </c>
      <c r="HV160" s="53">
        <v>0</v>
      </c>
      <c r="HW160" s="53">
        <v>0</v>
      </c>
      <c r="HX160" s="53">
        <v>0</v>
      </c>
      <c r="HY160" s="53">
        <v>0</v>
      </c>
      <c r="HZ160" s="53">
        <v>0</v>
      </c>
      <c r="IA160" s="53">
        <v>0</v>
      </c>
      <c r="IB160" s="53">
        <v>0</v>
      </c>
      <c r="IC160" s="53">
        <v>0</v>
      </c>
      <c r="ID160" s="53">
        <v>0</v>
      </c>
      <c r="IE160" s="53">
        <v>0</v>
      </c>
      <c r="IF160" s="53">
        <v>0</v>
      </c>
      <c r="IG160" s="53">
        <v>0</v>
      </c>
      <c r="IH160" s="53">
        <v>0</v>
      </c>
      <c r="II160" s="53">
        <v>18504</v>
      </c>
      <c r="IJ160" s="53">
        <v>0</v>
      </c>
      <c r="IK160" s="53">
        <v>2554</v>
      </c>
      <c r="IL160" s="53">
        <v>2757</v>
      </c>
      <c r="IM160" s="53">
        <v>2770</v>
      </c>
      <c r="IN160" s="53">
        <v>0</v>
      </c>
      <c r="IO160" s="53">
        <v>0</v>
      </c>
      <c r="IP160" s="53">
        <v>0</v>
      </c>
      <c r="IQ160" s="53">
        <v>0</v>
      </c>
      <c r="IR160" s="53">
        <v>0</v>
      </c>
      <c r="IS160" s="53">
        <v>8081</v>
      </c>
      <c r="IT160" s="53">
        <v>18504</v>
      </c>
      <c r="IU160" s="53">
        <v>0.43669999999999998</v>
      </c>
      <c r="IV160" s="53">
        <v>0</v>
      </c>
      <c r="IW160" s="53">
        <v>0</v>
      </c>
      <c r="IX160" s="53">
        <v>0</v>
      </c>
      <c r="IY160" s="53">
        <v>0.43669999999999998</v>
      </c>
      <c r="IZ160" s="53">
        <v>0.43669999999999998</v>
      </c>
      <c r="JA160" s="53">
        <v>0.43669999999999998</v>
      </c>
      <c r="JB160" s="53">
        <v>0</v>
      </c>
      <c r="JC160" s="53">
        <v>0</v>
      </c>
      <c r="JD160" s="53">
        <v>0</v>
      </c>
      <c r="JE160" s="53">
        <v>0</v>
      </c>
      <c r="JF160" s="53">
        <v>0</v>
      </c>
      <c r="JG160" s="53">
        <v>0</v>
      </c>
      <c r="JH160" s="53">
        <v>0</v>
      </c>
      <c r="JI160" s="53">
        <v>0</v>
      </c>
      <c r="JJ160" s="53">
        <v>0</v>
      </c>
      <c r="JK160" s="53">
        <v>0</v>
      </c>
      <c r="JL160" s="53">
        <v>0</v>
      </c>
      <c r="JM160" s="53">
        <v>0</v>
      </c>
      <c r="JN160" s="53">
        <v>0</v>
      </c>
      <c r="JO160" s="53">
        <v>0</v>
      </c>
      <c r="JP160" s="53">
        <v>0</v>
      </c>
      <c r="JQ160" s="53">
        <v>0</v>
      </c>
      <c r="JR160" s="53">
        <v>0</v>
      </c>
      <c r="JS160" s="53">
        <v>18504</v>
      </c>
      <c r="JT160" s="53">
        <v>0</v>
      </c>
      <c r="JU160" s="53">
        <v>0</v>
      </c>
      <c r="JV160" s="53">
        <v>0</v>
      </c>
      <c r="JW160" s="53">
        <v>0</v>
      </c>
    </row>
    <row r="161" spans="1:283">
      <c r="A161" s="53" t="s">
        <v>12</v>
      </c>
      <c r="B161" s="53" t="s">
        <v>1377</v>
      </c>
      <c r="C161" s="53">
        <v>4115541</v>
      </c>
      <c r="D161" s="53">
        <v>12700</v>
      </c>
      <c r="E161" s="53">
        <v>18</v>
      </c>
      <c r="F161" s="53">
        <v>483344</v>
      </c>
      <c r="G161" s="53">
        <v>257169</v>
      </c>
      <c r="H161" s="53">
        <v>239291</v>
      </c>
      <c r="I161" s="53">
        <v>0</v>
      </c>
      <c r="J161" s="53">
        <v>0</v>
      </c>
      <c r="K161" s="53">
        <v>979804</v>
      </c>
      <c r="L161" s="53">
        <v>20925</v>
      </c>
      <c r="M161" s="53">
        <v>46.824599999999997</v>
      </c>
      <c r="N161" s="53">
        <v>46.824599999999997</v>
      </c>
      <c r="O161" s="53">
        <v>46.824599999999997</v>
      </c>
      <c r="P161" s="53">
        <v>46.824599999999997</v>
      </c>
      <c r="Q161" s="53">
        <v>5196218</v>
      </c>
      <c r="R161" s="53">
        <v>28630</v>
      </c>
      <c r="S161" s="53">
        <v>181.4956</v>
      </c>
      <c r="T161" s="53">
        <v>7602745</v>
      </c>
      <c r="U161" s="53">
        <v>28630</v>
      </c>
      <c r="V161" s="53">
        <v>265.55169999999998</v>
      </c>
      <c r="W161" s="53">
        <v>43101</v>
      </c>
      <c r="X161" s="53">
        <v>43282</v>
      </c>
      <c r="Y161" s="53">
        <v>43374</v>
      </c>
      <c r="Z161" s="53">
        <v>0</v>
      </c>
      <c r="AA161" s="53">
        <v>0</v>
      </c>
      <c r="AB161" s="53">
        <v>147.21</v>
      </c>
      <c r="AC161" s="53">
        <v>162.02000000000001</v>
      </c>
      <c r="AD161" s="53">
        <v>162.02000000000001</v>
      </c>
      <c r="AE161" s="53">
        <v>0</v>
      </c>
      <c r="AF161" s="53">
        <v>0</v>
      </c>
      <c r="AG161" s="53">
        <v>6.81</v>
      </c>
      <c r="AH161" s="53">
        <v>7.07</v>
      </c>
      <c r="AI161" s="53">
        <v>7.07</v>
      </c>
      <c r="AJ161" s="53">
        <v>0</v>
      </c>
      <c r="AK161" s="53">
        <v>0</v>
      </c>
      <c r="AL161" s="53">
        <v>2406527</v>
      </c>
      <c r="AM161" s="53">
        <v>28630</v>
      </c>
      <c r="AN161" s="53">
        <v>84.056100000000001</v>
      </c>
      <c r="AO161" s="53">
        <v>45.62</v>
      </c>
      <c r="AP161" s="53">
        <v>48.06</v>
      </c>
      <c r="AQ161" s="53">
        <v>48.06</v>
      </c>
      <c r="AR161" s="53">
        <v>0</v>
      </c>
      <c r="AS161" s="53">
        <v>221.62</v>
      </c>
      <c r="AT161" s="53">
        <v>244.11</v>
      </c>
      <c r="AU161" s="53">
        <v>245.61</v>
      </c>
      <c r="AV161" s="53">
        <v>0</v>
      </c>
      <c r="AW161" s="53">
        <v>0</v>
      </c>
      <c r="AX161" s="53">
        <v>0</v>
      </c>
      <c r="AY161" s="53">
        <v>10595</v>
      </c>
      <c r="AZ161" s="53">
        <v>5351</v>
      </c>
      <c r="BA161" s="53">
        <v>4979</v>
      </c>
      <c r="BB161" s="53">
        <v>0</v>
      </c>
      <c r="BC161" s="53">
        <v>0</v>
      </c>
      <c r="BD161" s="53">
        <v>0</v>
      </c>
      <c r="BE161" s="53">
        <v>1559690</v>
      </c>
      <c r="BF161" s="53">
        <v>866969</v>
      </c>
      <c r="BG161" s="53">
        <v>806698</v>
      </c>
      <c r="BH161" s="53">
        <v>0</v>
      </c>
      <c r="BI161" s="53">
        <v>0</v>
      </c>
      <c r="BJ161" s="53">
        <v>0</v>
      </c>
      <c r="BK161" s="53">
        <v>3233357</v>
      </c>
      <c r="BL161" s="53">
        <v>20925</v>
      </c>
      <c r="BM161" s="53">
        <v>154.52119999999999</v>
      </c>
      <c r="BN161" s="53">
        <v>0</v>
      </c>
      <c r="BO161" s="53">
        <v>72152</v>
      </c>
      <c r="BP161" s="53">
        <v>37832</v>
      </c>
      <c r="BQ161" s="53">
        <v>35202</v>
      </c>
      <c r="BR161" s="53">
        <v>0</v>
      </c>
      <c r="BS161" s="53">
        <v>0</v>
      </c>
      <c r="BT161" s="53">
        <v>145186</v>
      </c>
      <c r="BU161" s="53">
        <v>20925</v>
      </c>
      <c r="BV161" s="53">
        <v>6.9383999999999997</v>
      </c>
      <c r="BW161" s="53">
        <v>2348065</v>
      </c>
      <c r="BX161" s="53">
        <v>1306234</v>
      </c>
      <c r="BY161" s="53">
        <v>1222894</v>
      </c>
      <c r="BZ161" s="53">
        <v>0</v>
      </c>
      <c r="CA161" s="53">
        <v>0</v>
      </c>
      <c r="CB161" s="53">
        <v>4877193</v>
      </c>
      <c r="CC161" s="53">
        <v>20925</v>
      </c>
      <c r="CD161" s="53">
        <v>233.0797</v>
      </c>
      <c r="CE161" s="53">
        <v>154.52119999999999</v>
      </c>
      <c r="CF161" s="53">
        <v>181.4956</v>
      </c>
      <c r="CG161" s="53">
        <v>154.52119999999999</v>
      </c>
      <c r="CH161" s="53">
        <v>154.52119999999999</v>
      </c>
      <c r="CI161" s="53">
        <v>6.9383999999999997</v>
      </c>
      <c r="CJ161" s="53">
        <v>6.9383999999999997</v>
      </c>
      <c r="CK161" s="53">
        <v>6.9383999999999997</v>
      </c>
      <c r="CL161" s="53">
        <v>233.0797</v>
      </c>
      <c r="CM161" s="53">
        <v>181.4956</v>
      </c>
      <c r="CN161" s="53">
        <v>233.0797</v>
      </c>
      <c r="CO161" s="53">
        <v>233.0797</v>
      </c>
      <c r="CP161" s="53">
        <v>233.0797</v>
      </c>
      <c r="CQ161" s="53">
        <v>20925</v>
      </c>
      <c r="CR161" s="53">
        <v>4877193</v>
      </c>
      <c r="CS161" s="53">
        <v>0</v>
      </c>
      <c r="CT161" s="53">
        <v>0</v>
      </c>
      <c r="CU161" s="53">
        <v>4877193</v>
      </c>
      <c r="CV161" s="53">
        <v>4877189</v>
      </c>
      <c r="CW161" s="53">
        <v>4</v>
      </c>
      <c r="CX161" s="53">
        <v>4</v>
      </c>
      <c r="CY161" s="53">
        <v>0</v>
      </c>
      <c r="CZ161" s="53">
        <v>0</v>
      </c>
      <c r="DA161" s="53">
        <v>0</v>
      </c>
      <c r="DB161" s="53">
        <v>0</v>
      </c>
      <c r="DC161" s="53">
        <v>0</v>
      </c>
      <c r="DD161" s="53">
        <v>0</v>
      </c>
      <c r="DE161" s="53">
        <v>0</v>
      </c>
      <c r="DF161" s="53">
        <v>0</v>
      </c>
      <c r="DG161" s="53">
        <v>0</v>
      </c>
      <c r="DH161" s="53">
        <v>0</v>
      </c>
      <c r="DI161" s="53">
        <v>0</v>
      </c>
      <c r="DJ161" s="53">
        <v>0</v>
      </c>
      <c r="DK161" s="53">
        <v>0</v>
      </c>
      <c r="DL161" s="53">
        <v>0</v>
      </c>
      <c r="DM161" s="53">
        <v>0</v>
      </c>
      <c r="DN161" s="53">
        <v>0</v>
      </c>
      <c r="DO161" s="53">
        <v>0</v>
      </c>
      <c r="DP161" s="53">
        <v>0</v>
      </c>
      <c r="DQ161" s="53">
        <v>0</v>
      </c>
      <c r="DR161" s="53">
        <v>0</v>
      </c>
      <c r="DS161" s="53">
        <v>0</v>
      </c>
      <c r="DT161" s="53">
        <v>0</v>
      </c>
      <c r="DU161" s="53">
        <v>0</v>
      </c>
      <c r="DV161" s="53">
        <v>0</v>
      </c>
      <c r="DW161" s="53">
        <v>0</v>
      </c>
      <c r="DX161" s="53">
        <v>0</v>
      </c>
      <c r="DY161" s="53">
        <v>0</v>
      </c>
      <c r="DZ161" s="53">
        <v>0</v>
      </c>
      <c r="EA161" s="53">
        <v>21.5</v>
      </c>
      <c r="EB161" s="53">
        <v>21.5</v>
      </c>
      <c r="EC161" s="53">
        <v>23</v>
      </c>
      <c r="ED161" s="53">
        <v>0</v>
      </c>
      <c r="EE161" s="53">
        <v>0</v>
      </c>
      <c r="EF161" s="53">
        <v>0</v>
      </c>
      <c r="EG161" s="53">
        <v>0</v>
      </c>
      <c r="EH161" s="53">
        <v>0</v>
      </c>
      <c r="EI161" s="53">
        <v>227793</v>
      </c>
      <c r="EJ161" s="53">
        <v>115047</v>
      </c>
      <c r="EK161" s="53">
        <v>114517</v>
      </c>
      <c r="EL161" s="53">
        <v>0</v>
      </c>
      <c r="EM161" s="53">
        <v>0</v>
      </c>
      <c r="EN161" s="53">
        <v>0</v>
      </c>
      <c r="EO161" s="53">
        <v>0</v>
      </c>
      <c r="EP161" s="53">
        <v>0</v>
      </c>
      <c r="EQ161" s="53">
        <v>457357</v>
      </c>
      <c r="ER161" s="53">
        <v>20925</v>
      </c>
      <c r="ES161" s="53">
        <v>21.856999999999999</v>
      </c>
      <c r="ET161" s="53">
        <v>21.856999999999999</v>
      </c>
      <c r="EU161" s="53">
        <v>21.856999999999999</v>
      </c>
      <c r="EV161" s="53">
        <v>21.856999999999999</v>
      </c>
      <c r="EW161" s="53">
        <v>187.21</v>
      </c>
      <c r="EX161" s="53">
        <v>197.98</v>
      </c>
      <c r="EY161" s="53">
        <v>0</v>
      </c>
      <c r="EZ161" s="53">
        <v>4.3499999999999996</v>
      </c>
      <c r="FA161" s="53">
        <v>4.3499999999999996</v>
      </c>
      <c r="FB161" s="53">
        <v>0</v>
      </c>
      <c r="FC161" s="53">
        <v>0</v>
      </c>
      <c r="FD161" s="53">
        <v>0</v>
      </c>
      <c r="FE161" s="53">
        <v>0</v>
      </c>
      <c r="FF161" s="53">
        <v>0</v>
      </c>
      <c r="FG161" s="53">
        <v>0</v>
      </c>
      <c r="FH161" s="53">
        <v>0</v>
      </c>
      <c r="FI161" s="53">
        <v>0</v>
      </c>
      <c r="FJ161" s="53">
        <v>0</v>
      </c>
      <c r="FK161" s="53">
        <v>0</v>
      </c>
      <c r="FL161" s="53">
        <v>0</v>
      </c>
      <c r="FM161" s="53">
        <v>0</v>
      </c>
      <c r="FN161" s="53">
        <v>0</v>
      </c>
      <c r="FO161" s="53">
        <v>0</v>
      </c>
      <c r="FP161" s="53">
        <v>0</v>
      </c>
      <c r="FQ161" s="53">
        <v>0</v>
      </c>
      <c r="FR161" s="53">
        <v>0</v>
      </c>
      <c r="FS161" s="53">
        <v>0</v>
      </c>
      <c r="FT161" s="53">
        <v>0</v>
      </c>
      <c r="FU161" s="53">
        <v>0</v>
      </c>
      <c r="FV161" s="53">
        <v>0</v>
      </c>
      <c r="FW161" s="53">
        <v>0</v>
      </c>
      <c r="FX161" s="53">
        <v>23277</v>
      </c>
      <c r="FY161" s="53">
        <v>21659</v>
      </c>
      <c r="FZ161" s="53">
        <v>0</v>
      </c>
      <c r="GA161" s="53">
        <v>0</v>
      </c>
      <c r="GB161" s="53">
        <v>0</v>
      </c>
      <c r="GC161" s="53">
        <v>0</v>
      </c>
      <c r="GD161" s="53">
        <v>0</v>
      </c>
      <c r="GE161" s="53">
        <v>44936</v>
      </c>
      <c r="GF161" s="53">
        <v>20925</v>
      </c>
      <c r="GG161" s="53">
        <v>2.1475</v>
      </c>
      <c r="GH161" s="53">
        <v>0</v>
      </c>
      <c r="GI161" s="53">
        <v>0</v>
      </c>
      <c r="GJ161" s="53">
        <v>0</v>
      </c>
      <c r="GK161" s="53">
        <v>0</v>
      </c>
      <c r="GL161" s="53">
        <v>0</v>
      </c>
      <c r="GM161" s="53">
        <v>0</v>
      </c>
      <c r="GN161" s="53">
        <v>0</v>
      </c>
      <c r="GO161" s="53">
        <v>0</v>
      </c>
      <c r="GP161" s="53">
        <v>0</v>
      </c>
      <c r="GQ161" s="53">
        <v>20925</v>
      </c>
      <c r="GR161" s="53">
        <v>0</v>
      </c>
      <c r="GS161" s="53">
        <v>0</v>
      </c>
      <c r="GT161" s="53">
        <v>0</v>
      </c>
      <c r="GU161" s="53">
        <v>0</v>
      </c>
      <c r="GV161" s="53">
        <v>0</v>
      </c>
      <c r="GW161" s="53">
        <v>0</v>
      </c>
      <c r="GX161" s="53">
        <v>0</v>
      </c>
      <c r="GY161" s="53">
        <v>0</v>
      </c>
      <c r="GZ161" s="53">
        <v>0</v>
      </c>
      <c r="HA161" s="53">
        <v>0</v>
      </c>
      <c r="HB161" s="53">
        <v>20925</v>
      </c>
      <c r="HC161" s="53">
        <v>0</v>
      </c>
      <c r="HD161" s="53">
        <v>2.1475</v>
      </c>
      <c r="HE161" s="53">
        <v>0</v>
      </c>
      <c r="HF161" s="53">
        <v>2.1475</v>
      </c>
      <c r="HG161" s="53">
        <v>0</v>
      </c>
      <c r="HH161" s="53">
        <v>2.1475</v>
      </c>
      <c r="HI161" s="53">
        <v>0</v>
      </c>
      <c r="HJ161" s="53">
        <v>0.19</v>
      </c>
      <c r="HK161" s="53">
        <v>0</v>
      </c>
      <c r="HL161" s="53">
        <v>0</v>
      </c>
      <c r="HM161" s="53">
        <v>0</v>
      </c>
      <c r="HN161" s="53">
        <v>0</v>
      </c>
      <c r="HO161" s="53">
        <v>0</v>
      </c>
      <c r="HP161" s="53">
        <v>0</v>
      </c>
      <c r="HQ161" s="53">
        <v>0</v>
      </c>
      <c r="HR161" s="53">
        <v>0.28999999999999998</v>
      </c>
      <c r="HS161" s="53">
        <v>0.56999999999999995</v>
      </c>
      <c r="HT161" s="53">
        <v>0.56999999999999995</v>
      </c>
      <c r="HU161" s="53">
        <v>0</v>
      </c>
      <c r="HV161" s="53">
        <v>0</v>
      </c>
      <c r="HW161" s="53">
        <v>0</v>
      </c>
      <c r="HX161" s="53">
        <v>0</v>
      </c>
      <c r="HY161" s="53">
        <v>0</v>
      </c>
      <c r="HZ161" s="53">
        <v>2013</v>
      </c>
      <c r="IA161" s="53">
        <v>0</v>
      </c>
      <c r="IB161" s="53">
        <v>0</v>
      </c>
      <c r="IC161" s="53">
        <v>0</v>
      </c>
      <c r="ID161" s="53">
        <v>0</v>
      </c>
      <c r="IE161" s="53">
        <v>0</v>
      </c>
      <c r="IF161" s="53">
        <v>0</v>
      </c>
      <c r="IG161" s="53">
        <v>0</v>
      </c>
      <c r="IH161" s="53">
        <v>2013</v>
      </c>
      <c r="II161" s="53">
        <v>20925</v>
      </c>
      <c r="IJ161" s="53">
        <v>9.6199999999999994E-2</v>
      </c>
      <c r="IK161" s="53">
        <v>3073</v>
      </c>
      <c r="IL161" s="53">
        <v>3050</v>
      </c>
      <c r="IM161" s="53">
        <v>2838</v>
      </c>
      <c r="IN161" s="53">
        <v>0</v>
      </c>
      <c r="IO161" s="53">
        <v>0</v>
      </c>
      <c r="IP161" s="53">
        <v>0</v>
      </c>
      <c r="IQ161" s="53">
        <v>0</v>
      </c>
      <c r="IR161" s="53">
        <v>0</v>
      </c>
      <c r="IS161" s="53">
        <v>8961</v>
      </c>
      <c r="IT161" s="53">
        <v>20925</v>
      </c>
      <c r="IU161" s="53">
        <v>0.42820000000000003</v>
      </c>
      <c r="IV161" s="53">
        <v>9.6199999999999994E-2</v>
      </c>
      <c r="IW161" s="53">
        <v>9.6199999999999994E-2</v>
      </c>
      <c r="IX161" s="53">
        <v>9.6199999999999994E-2</v>
      </c>
      <c r="IY161" s="53">
        <v>0.42820000000000003</v>
      </c>
      <c r="IZ161" s="53">
        <v>0.42820000000000003</v>
      </c>
      <c r="JA161" s="53">
        <v>0.42820000000000003</v>
      </c>
      <c r="JB161" s="53">
        <v>0</v>
      </c>
      <c r="JC161" s="53">
        <v>0.54</v>
      </c>
      <c r="JD161" s="53">
        <v>0.54</v>
      </c>
      <c r="JE161" s="53">
        <v>0</v>
      </c>
      <c r="JF161" s="53">
        <v>0</v>
      </c>
      <c r="JG161" s="53">
        <v>0</v>
      </c>
      <c r="JH161" s="53">
        <v>0</v>
      </c>
      <c r="JI161" s="53">
        <v>0</v>
      </c>
      <c r="JJ161" s="53">
        <v>0</v>
      </c>
      <c r="JK161" s="53">
        <v>2890</v>
      </c>
      <c r="JL161" s="53">
        <v>2689</v>
      </c>
      <c r="JM161" s="53">
        <v>0</v>
      </c>
      <c r="JN161" s="53">
        <v>0</v>
      </c>
      <c r="JO161" s="53">
        <v>0</v>
      </c>
      <c r="JP161" s="53">
        <v>0</v>
      </c>
      <c r="JQ161" s="53">
        <v>0</v>
      </c>
      <c r="JR161" s="53">
        <v>5579</v>
      </c>
      <c r="JS161" s="53">
        <v>20925</v>
      </c>
      <c r="JT161" s="53">
        <v>0.2666</v>
      </c>
      <c r="JU161" s="53">
        <v>0.2666</v>
      </c>
      <c r="JV161" s="53">
        <v>0.2666</v>
      </c>
      <c r="JW161" s="53">
        <v>0.2666</v>
      </c>
    </row>
    <row r="162" spans="1:283">
      <c r="A162" s="53" t="s">
        <v>12</v>
      </c>
      <c r="B162" s="53" t="s">
        <v>1377</v>
      </c>
      <c r="C162" s="53">
        <v>4115561</v>
      </c>
      <c r="D162" s="53">
        <v>16006</v>
      </c>
      <c r="E162" s="53">
        <v>18</v>
      </c>
      <c r="F162" s="53">
        <v>395571</v>
      </c>
      <c r="G162" s="53">
        <v>220307</v>
      </c>
      <c r="H162" s="53">
        <v>205312</v>
      </c>
      <c r="I162" s="53">
        <v>0</v>
      </c>
      <c r="J162" s="53">
        <v>0</v>
      </c>
      <c r="K162" s="53">
        <v>821190</v>
      </c>
      <c r="L162" s="53">
        <v>17527</v>
      </c>
      <c r="M162" s="53">
        <v>46.852899999999998</v>
      </c>
      <c r="N162" s="53">
        <v>46.852899999999998</v>
      </c>
      <c r="O162" s="53">
        <v>46.852899999999998</v>
      </c>
      <c r="P162" s="53">
        <v>46.852899999999998</v>
      </c>
      <c r="Q162" s="53">
        <v>4589076</v>
      </c>
      <c r="R162" s="53">
        <v>25526</v>
      </c>
      <c r="S162" s="53">
        <v>179.78049999999999</v>
      </c>
      <c r="T162" s="53">
        <v>6780398</v>
      </c>
      <c r="U162" s="53">
        <v>25526</v>
      </c>
      <c r="V162" s="53">
        <v>265.62720000000002</v>
      </c>
      <c r="W162" s="53">
        <v>43101</v>
      </c>
      <c r="X162" s="53">
        <v>43282</v>
      </c>
      <c r="Y162" s="53">
        <v>43374</v>
      </c>
      <c r="Z162" s="53">
        <v>0</v>
      </c>
      <c r="AA162" s="53">
        <v>0</v>
      </c>
      <c r="AB162" s="53">
        <v>133.16</v>
      </c>
      <c r="AC162" s="53">
        <v>136.94</v>
      </c>
      <c r="AD162" s="53">
        <v>136.94</v>
      </c>
      <c r="AE162" s="53">
        <v>0</v>
      </c>
      <c r="AF162" s="53">
        <v>0</v>
      </c>
      <c r="AG162" s="53">
        <v>7.12</v>
      </c>
      <c r="AH162" s="53">
        <v>7.2</v>
      </c>
      <c r="AI162" s="53">
        <v>7.2</v>
      </c>
      <c r="AJ162" s="53">
        <v>0</v>
      </c>
      <c r="AK162" s="53">
        <v>0</v>
      </c>
      <c r="AL162" s="53">
        <v>2191322</v>
      </c>
      <c r="AM162" s="53">
        <v>25526</v>
      </c>
      <c r="AN162" s="53">
        <v>85.846699999999998</v>
      </c>
      <c r="AO162" s="53">
        <v>45.62</v>
      </c>
      <c r="AP162" s="53">
        <v>48.06</v>
      </c>
      <c r="AQ162" s="53">
        <v>48.06</v>
      </c>
      <c r="AR162" s="53">
        <v>0</v>
      </c>
      <c r="AS162" s="53">
        <v>231.25</v>
      </c>
      <c r="AT162" s="53">
        <v>225.12</v>
      </c>
      <c r="AU162" s="53">
        <v>226.62</v>
      </c>
      <c r="AV162" s="53">
        <v>0</v>
      </c>
      <c r="AW162" s="53">
        <v>0</v>
      </c>
      <c r="AX162" s="53">
        <v>0</v>
      </c>
      <c r="AY162" s="53">
        <v>8671</v>
      </c>
      <c r="AZ162" s="53">
        <v>4584</v>
      </c>
      <c r="BA162" s="53">
        <v>4272</v>
      </c>
      <c r="BB162" s="53">
        <v>0</v>
      </c>
      <c r="BC162" s="53">
        <v>0</v>
      </c>
      <c r="BD162" s="53">
        <v>0</v>
      </c>
      <c r="BE162" s="53">
        <v>1154630</v>
      </c>
      <c r="BF162" s="53">
        <v>627733</v>
      </c>
      <c r="BG162" s="53">
        <v>585008</v>
      </c>
      <c r="BH162" s="53">
        <v>0</v>
      </c>
      <c r="BI162" s="53">
        <v>0</v>
      </c>
      <c r="BJ162" s="53">
        <v>0</v>
      </c>
      <c r="BK162" s="53">
        <v>2367371</v>
      </c>
      <c r="BL162" s="53">
        <v>17527</v>
      </c>
      <c r="BM162" s="53">
        <v>135.06989999999999</v>
      </c>
      <c r="BN162" s="53">
        <v>0</v>
      </c>
      <c r="BO162" s="53">
        <v>61738</v>
      </c>
      <c r="BP162" s="53">
        <v>33005</v>
      </c>
      <c r="BQ162" s="53">
        <v>30758</v>
      </c>
      <c r="BR162" s="53">
        <v>0</v>
      </c>
      <c r="BS162" s="53">
        <v>0</v>
      </c>
      <c r="BT162" s="53">
        <v>125501</v>
      </c>
      <c r="BU162" s="53">
        <v>17527</v>
      </c>
      <c r="BV162" s="53">
        <v>7.1604000000000001</v>
      </c>
      <c r="BW162" s="53">
        <v>2005169</v>
      </c>
      <c r="BX162" s="53">
        <v>1031950</v>
      </c>
      <c r="BY162" s="53">
        <v>968120</v>
      </c>
      <c r="BZ162" s="53">
        <v>0</v>
      </c>
      <c r="CA162" s="53">
        <v>0</v>
      </c>
      <c r="CB162" s="53">
        <v>4005239</v>
      </c>
      <c r="CC162" s="53">
        <v>17527</v>
      </c>
      <c r="CD162" s="53">
        <v>228.51820000000001</v>
      </c>
      <c r="CE162" s="53">
        <v>135.06989999999999</v>
      </c>
      <c r="CF162" s="53">
        <v>179.78049999999999</v>
      </c>
      <c r="CG162" s="53">
        <v>135.06989999999999</v>
      </c>
      <c r="CH162" s="53">
        <v>135.06989999999999</v>
      </c>
      <c r="CI162" s="53">
        <v>7.1604000000000001</v>
      </c>
      <c r="CJ162" s="53">
        <v>7.1604000000000001</v>
      </c>
      <c r="CK162" s="53">
        <v>7.1604000000000001</v>
      </c>
      <c r="CL162" s="53">
        <v>228.51820000000001</v>
      </c>
      <c r="CM162" s="53">
        <v>179.78049999999999</v>
      </c>
      <c r="CN162" s="53">
        <v>228.51820000000001</v>
      </c>
      <c r="CO162" s="53">
        <v>228.51820000000001</v>
      </c>
      <c r="CP162" s="53">
        <v>228.51820000000001</v>
      </c>
      <c r="CQ162" s="53">
        <v>17527</v>
      </c>
      <c r="CR162" s="53">
        <v>4005238</v>
      </c>
      <c r="CS162" s="53">
        <v>0</v>
      </c>
      <c r="CT162" s="53">
        <v>0</v>
      </c>
      <c r="CU162" s="53">
        <v>4005238</v>
      </c>
      <c r="CV162" s="53">
        <v>4005240</v>
      </c>
      <c r="CW162" s="53">
        <v>-2</v>
      </c>
      <c r="CX162" s="53">
        <v>0</v>
      </c>
      <c r="CY162" s="53">
        <v>2</v>
      </c>
      <c r="CZ162" s="53">
        <v>0</v>
      </c>
      <c r="DA162" s="53">
        <v>0</v>
      </c>
      <c r="DB162" s="53">
        <v>0</v>
      </c>
      <c r="DC162" s="53">
        <v>0</v>
      </c>
      <c r="DD162" s="53">
        <v>0</v>
      </c>
      <c r="DE162" s="53">
        <v>0</v>
      </c>
      <c r="DF162" s="53">
        <v>0</v>
      </c>
      <c r="DG162" s="53">
        <v>0</v>
      </c>
      <c r="DH162" s="53">
        <v>0</v>
      </c>
      <c r="DI162" s="53">
        <v>0</v>
      </c>
      <c r="DJ162" s="53">
        <v>0</v>
      </c>
      <c r="DK162" s="53">
        <v>0</v>
      </c>
      <c r="DL162" s="53">
        <v>0</v>
      </c>
      <c r="DM162" s="53">
        <v>0</v>
      </c>
      <c r="DN162" s="53">
        <v>0</v>
      </c>
      <c r="DO162" s="53">
        <v>0</v>
      </c>
      <c r="DP162" s="53">
        <v>0</v>
      </c>
      <c r="DQ162" s="53">
        <v>0</v>
      </c>
      <c r="DR162" s="53">
        <v>0</v>
      </c>
      <c r="DS162" s="53">
        <v>0</v>
      </c>
      <c r="DT162" s="53">
        <v>0</v>
      </c>
      <c r="DU162" s="53">
        <v>0</v>
      </c>
      <c r="DV162" s="53">
        <v>0</v>
      </c>
      <c r="DW162" s="53">
        <v>0</v>
      </c>
      <c r="DX162" s="53">
        <v>0</v>
      </c>
      <c r="DY162" s="53">
        <v>0</v>
      </c>
      <c r="DZ162" s="53">
        <v>0</v>
      </c>
      <c r="EA162" s="53">
        <v>21.5</v>
      </c>
      <c r="EB162" s="53">
        <v>21.5</v>
      </c>
      <c r="EC162" s="53">
        <v>23</v>
      </c>
      <c r="ED162" s="53">
        <v>0</v>
      </c>
      <c r="EE162" s="53">
        <v>0</v>
      </c>
      <c r="EF162" s="53">
        <v>0</v>
      </c>
      <c r="EG162" s="53">
        <v>0</v>
      </c>
      <c r="EH162" s="53">
        <v>0</v>
      </c>
      <c r="EI162" s="53">
        <v>186427</v>
      </c>
      <c r="EJ162" s="53">
        <v>98556</v>
      </c>
      <c r="EK162" s="53">
        <v>98256</v>
      </c>
      <c r="EL162" s="53">
        <v>0</v>
      </c>
      <c r="EM162" s="53">
        <v>0</v>
      </c>
      <c r="EN162" s="53">
        <v>0</v>
      </c>
      <c r="EO162" s="53">
        <v>0</v>
      </c>
      <c r="EP162" s="53">
        <v>0</v>
      </c>
      <c r="EQ162" s="53">
        <v>383239</v>
      </c>
      <c r="ER162" s="53">
        <v>17527</v>
      </c>
      <c r="ES162" s="53">
        <v>21.865600000000001</v>
      </c>
      <c r="ET162" s="53">
        <v>21.865600000000001</v>
      </c>
      <c r="EU162" s="53">
        <v>21.865600000000001</v>
      </c>
      <c r="EV162" s="53">
        <v>21.865600000000001</v>
      </c>
      <c r="EW162" s="53">
        <v>187.21</v>
      </c>
      <c r="EX162" s="53">
        <v>197.98</v>
      </c>
      <c r="EY162" s="53">
        <v>2.71</v>
      </c>
      <c r="EZ162" s="53">
        <v>4.3499999999999996</v>
      </c>
      <c r="FA162" s="53">
        <v>4.3499999999999996</v>
      </c>
      <c r="FB162" s="53">
        <v>0</v>
      </c>
      <c r="FC162" s="53">
        <v>0</v>
      </c>
      <c r="FD162" s="53">
        <v>0</v>
      </c>
      <c r="FE162" s="53">
        <v>0</v>
      </c>
      <c r="FF162" s="53">
        <v>0</v>
      </c>
      <c r="FG162" s="53">
        <v>20.52</v>
      </c>
      <c r="FH162" s="53">
        <v>5.96</v>
      </c>
      <c r="FI162" s="53">
        <v>5.96</v>
      </c>
      <c r="FJ162" s="53">
        <v>0</v>
      </c>
      <c r="FK162" s="53">
        <v>0</v>
      </c>
      <c r="FL162" s="53">
        <v>0</v>
      </c>
      <c r="FM162" s="53">
        <v>0</v>
      </c>
      <c r="FN162" s="53">
        <v>0</v>
      </c>
      <c r="FO162" s="53">
        <v>0</v>
      </c>
      <c r="FP162" s="53">
        <v>0</v>
      </c>
      <c r="FQ162" s="53">
        <v>0</v>
      </c>
      <c r="FR162" s="53">
        <v>0</v>
      </c>
      <c r="FS162" s="53">
        <v>0</v>
      </c>
      <c r="FT162" s="53">
        <v>0</v>
      </c>
      <c r="FU162" s="53">
        <v>0</v>
      </c>
      <c r="FV162" s="53">
        <v>0</v>
      </c>
      <c r="FW162" s="53">
        <v>23498</v>
      </c>
      <c r="FX162" s="53">
        <v>19940</v>
      </c>
      <c r="FY162" s="53">
        <v>18583</v>
      </c>
      <c r="FZ162" s="53">
        <v>0</v>
      </c>
      <c r="GA162" s="53">
        <v>0</v>
      </c>
      <c r="GB162" s="53">
        <v>0</v>
      </c>
      <c r="GC162" s="53">
        <v>0</v>
      </c>
      <c r="GD162" s="53">
        <v>0</v>
      </c>
      <c r="GE162" s="53">
        <v>62021</v>
      </c>
      <c r="GF162" s="53">
        <v>17527</v>
      </c>
      <c r="GG162" s="53">
        <v>3.5386000000000002</v>
      </c>
      <c r="GH162" s="53">
        <v>177929</v>
      </c>
      <c r="GI162" s="53">
        <v>27321</v>
      </c>
      <c r="GJ162" s="53">
        <v>25461</v>
      </c>
      <c r="GK162" s="53">
        <v>0</v>
      </c>
      <c r="GL162" s="53">
        <v>0</v>
      </c>
      <c r="GM162" s="53">
        <v>0</v>
      </c>
      <c r="GN162" s="53">
        <v>0</v>
      </c>
      <c r="GO162" s="53">
        <v>0</v>
      </c>
      <c r="GP162" s="53">
        <v>230711</v>
      </c>
      <c r="GQ162" s="53">
        <v>17527</v>
      </c>
      <c r="GR162" s="53">
        <v>13.1632</v>
      </c>
      <c r="GS162" s="53">
        <v>0</v>
      </c>
      <c r="GT162" s="53">
        <v>0</v>
      </c>
      <c r="GU162" s="53">
        <v>0</v>
      </c>
      <c r="GV162" s="53">
        <v>0</v>
      </c>
      <c r="GW162" s="53">
        <v>0</v>
      </c>
      <c r="GX162" s="53">
        <v>0</v>
      </c>
      <c r="GY162" s="53">
        <v>0</v>
      </c>
      <c r="GZ162" s="53">
        <v>0</v>
      </c>
      <c r="HA162" s="53">
        <v>0</v>
      </c>
      <c r="HB162" s="53">
        <v>17527</v>
      </c>
      <c r="HC162" s="53">
        <v>0</v>
      </c>
      <c r="HD162" s="53">
        <v>3.5386000000000002</v>
      </c>
      <c r="HE162" s="53">
        <v>13.1632</v>
      </c>
      <c r="HF162" s="53">
        <v>3.5386000000000002</v>
      </c>
      <c r="HG162" s="53">
        <v>13.1632</v>
      </c>
      <c r="HH162" s="53">
        <v>3.5386000000000002</v>
      </c>
      <c r="HI162" s="53">
        <v>13.1632</v>
      </c>
      <c r="HJ162" s="53">
        <v>0</v>
      </c>
      <c r="HK162" s="53">
        <v>0</v>
      </c>
      <c r="HL162" s="53">
        <v>0</v>
      </c>
      <c r="HM162" s="53">
        <v>0</v>
      </c>
      <c r="HN162" s="53">
        <v>0</v>
      </c>
      <c r="HO162" s="53">
        <v>0</v>
      </c>
      <c r="HP162" s="53">
        <v>0</v>
      </c>
      <c r="HQ162" s="53">
        <v>0</v>
      </c>
      <c r="HR162" s="53">
        <v>0.28999999999999998</v>
      </c>
      <c r="HS162" s="53">
        <v>0.56999999999999995</v>
      </c>
      <c r="HT162" s="53">
        <v>0.56999999999999995</v>
      </c>
      <c r="HU162" s="53">
        <v>0</v>
      </c>
      <c r="HV162" s="53">
        <v>0</v>
      </c>
      <c r="HW162" s="53">
        <v>0</v>
      </c>
      <c r="HX162" s="53">
        <v>0</v>
      </c>
      <c r="HY162" s="53">
        <v>0</v>
      </c>
      <c r="HZ162" s="53">
        <v>0</v>
      </c>
      <c r="IA162" s="53">
        <v>0</v>
      </c>
      <c r="IB162" s="53">
        <v>0</v>
      </c>
      <c r="IC162" s="53">
        <v>0</v>
      </c>
      <c r="ID162" s="53">
        <v>0</v>
      </c>
      <c r="IE162" s="53">
        <v>0</v>
      </c>
      <c r="IF162" s="53">
        <v>0</v>
      </c>
      <c r="IG162" s="53">
        <v>0</v>
      </c>
      <c r="IH162" s="53">
        <v>0</v>
      </c>
      <c r="II162" s="53">
        <v>17527</v>
      </c>
      <c r="IJ162" s="53">
        <v>0</v>
      </c>
      <c r="IK162" s="53">
        <v>2515</v>
      </c>
      <c r="IL162" s="53">
        <v>2613</v>
      </c>
      <c r="IM162" s="53">
        <v>2435</v>
      </c>
      <c r="IN162" s="53">
        <v>0</v>
      </c>
      <c r="IO162" s="53">
        <v>0</v>
      </c>
      <c r="IP162" s="53">
        <v>0</v>
      </c>
      <c r="IQ162" s="53">
        <v>0</v>
      </c>
      <c r="IR162" s="53">
        <v>0</v>
      </c>
      <c r="IS162" s="53">
        <v>7563</v>
      </c>
      <c r="IT162" s="53">
        <v>17527</v>
      </c>
      <c r="IU162" s="53">
        <v>0.43149999999999999</v>
      </c>
      <c r="IV162" s="53">
        <v>0</v>
      </c>
      <c r="IW162" s="53">
        <v>0</v>
      </c>
      <c r="IX162" s="53">
        <v>0</v>
      </c>
      <c r="IY162" s="53">
        <v>0.43149999999999999</v>
      </c>
      <c r="IZ162" s="53">
        <v>0.43149999999999999</v>
      </c>
      <c r="JA162" s="53">
        <v>0.43149999999999999</v>
      </c>
      <c r="JB162" s="53">
        <v>0.33</v>
      </c>
      <c r="JC162" s="53">
        <v>0.54</v>
      </c>
      <c r="JD162" s="53">
        <v>0.54</v>
      </c>
      <c r="JE162" s="53">
        <v>0</v>
      </c>
      <c r="JF162" s="53">
        <v>0</v>
      </c>
      <c r="JG162" s="53">
        <v>0</v>
      </c>
      <c r="JH162" s="53">
        <v>0</v>
      </c>
      <c r="JI162" s="53">
        <v>0</v>
      </c>
      <c r="JJ162" s="53">
        <v>2861</v>
      </c>
      <c r="JK162" s="53">
        <v>2475</v>
      </c>
      <c r="JL162" s="53">
        <v>2307</v>
      </c>
      <c r="JM162" s="53">
        <v>0</v>
      </c>
      <c r="JN162" s="53">
        <v>0</v>
      </c>
      <c r="JO162" s="53">
        <v>0</v>
      </c>
      <c r="JP162" s="53">
        <v>0</v>
      </c>
      <c r="JQ162" s="53">
        <v>0</v>
      </c>
      <c r="JR162" s="53">
        <v>7643</v>
      </c>
      <c r="JS162" s="53">
        <v>17527</v>
      </c>
      <c r="JT162" s="53">
        <v>0.43609999999999999</v>
      </c>
      <c r="JU162" s="53">
        <v>0.43609999999999999</v>
      </c>
      <c r="JV162" s="53">
        <v>0.43609999999999999</v>
      </c>
      <c r="JW162" s="53">
        <v>0.43609999999999999</v>
      </c>
    </row>
    <row r="163" spans="1:283">
      <c r="A163" s="53" t="s">
        <v>12</v>
      </c>
      <c r="B163" s="53" t="s">
        <v>1377</v>
      </c>
      <c r="C163" s="53">
        <v>4115571</v>
      </c>
      <c r="D163" s="53">
        <v>21300</v>
      </c>
      <c r="E163" s="53">
        <v>18</v>
      </c>
      <c r="F163" s="53">
        <v>536947</v>
      </c>
      <c r="G163" s="53">
        <v>299894</v>
      </c>
      <c r="H163" s="53">
        <v>288360</v>
      </c>
      <c r="I163" s="53">
        <v>0</v>
      </c>
      <c r="J163" s="53">
        <v>0</v>
      </c>
      <c r="K163" s="53">
        <v>1125201</v>
      </c>
      <c r="L163" s="53">
        <v>24010</v>
      </c>
      <c r="M163" s="53">
        <v>46.863799999999998</v>
      </c>
      <c r="N163" s="53">
        <v>46.863799999999998</v>
      </c>
      <c r="O163" s="53">
        <v>46.863799999999998</v>
      </c>
      <c r="P163" s="53">
        <v>46.863799999999998</v>
      </c>
      <c r="Q163" s="53">
        <v>6695257</v>
      </c>
      <c r="R163" s="53">
        <v>33893</v>
      </c>
      <c r="S163" s="53">
        <v>197.541</v>
      </c>
      <c r="T163" s="53">
        <v>9334003</v>
      </c>
      <c r="U163" s="53">
        <v>33893</v>
      </c>
      <c r="V163" s="53">
        <v>275.39620000000002</v>
      </c>
      <c r="W163" s="53">
        <v>43101</v>
      </c>
      <c r="X163" s="53">
        <v>43282</v>
      </c>
      <c r="Y163" s="53">
        <v>43374</v>
      </c>
      <c r="Z163" s="53">
        <v>0</v>
      </c>
      <c r="AA163" s="53">
        <v>0</v>
      </c>
      <c r="AB163" s="53">
        <v>152.01</v>
      </c>
      <c r="AC163" s="53">
        <v>151.99</v>
      </c>
      <c r="AD163" s="53">
        <v>151.99</v>
      </c>
      <c r="AE163" s="53">
        <v>0</v>
      </c>
      <c r="AF163" s="53">
        <v>0</v>
      </c>
      <c r="AG163" s="53">
        <v>8.7200000000000006</v>
      </c>
      <c r="AH163" s="53">
        <v>8.84</v>
      </c>
      <c r="AI163" s="53">
        <v>8.84</v>
      </c>
      <c r="AJ163" s="53">
        <v>0</v>
      </c>
      <c r="AK163" s="53">
        <v>0</v>
      </c>
      <c r="AL163" s="53">
        <v>2638746</v>
      </c>
      <c r="AM163" s="53">
        <v>33893</v>
      </c>
      <c r="AN163" s="53">
        <v>77.855199999999996</v>
      </c>
      <c r="AO163" s="53">
        <v>45.62</v>
      </c>
      <c r="AP163" s="53">
        <v>48.06</v>
      </c>
      <c r="AQ163" s="53">
        <v>48.06</v>
      </c>
      <c r="AR163" s="53">
        <v>0</v>
      </c>
      <c r="AS163" s="53">
        <v>228.14</v>
      </c>
      <c r="AT163" s="53">
        <v>235.85</v>
      </c>
      <c r="AU163" s="53">
        <v>237.35</v>
      </c>
      <c r="AV163" s="53">
        <v>0</v>
      </c>
      <c r="AW163" s="53">
        <v>0</v>
      </c>
      <c r="AX163" s="53">
        <v>0</v>
      </c>
      <c r="AY163" s="53">
        <v>11770</v>
      </c>
      <c r="AZ163" s="53">
        <v>6240</v>
      </c>
      <c r="BA163" s="53">
        <v>6000</v>
      </c>
      <c r="BB163" s="53">
        <v>0</v>
      </c>
      <c r="BC163" s="53">
        <v>0</v>
      </c>
      <c r="BD163" s="53">
        <v>0</v>
      </c>
      <c r="BE163" s="53">
        <v>1789158</v>
      </c>
      <c r="BF163" s="53">
        <v>948418</v>
      </c>
      <c r="BG163" s="53">
        <v>911940</v>
      </c>
      <c r="BH163" s="53">
        <v>0</v>
      </c>
      <c r="BI163" s="53">
        <v>0</v>
      </c>
      <c r="BJ163" s="53">
        <v>0</v>
      </c>
      <c r="BK163" s="53">
        <v>3649516</v>
      </c>
      <c r="BL163" s="53">
        <v>24010</v>
      </c>
      <c r="BM163" s="53">
        <v>151.99979999999999</v>
      </c>
      <c r="BN163" s="53">
        <v>0</v>
      </c>
      <c r="BO163" s="53">
        <v>102634</v>
      </c>
      <c r="BP163" s="53">
        <v>55162</v>
      </c>
      <c r="BQ163" s="53">
        <v>53040</v>
      </c>
      <c r="BR163" s="53">
        <v>0</v>
      </c>
      <c r="BS163" s="53">
        <v>0</v>
      </c>
      <c r="BT163" s="53">
        <v>210836</v>
      </c>
      <c r="BU163" s="53">
        <v>24010</v>
      </c>
      <c r="BV163" s="53">
        <v>8.7812000000000001</v>
      </c>
      <c r="BW163" s="53">
        <v>2685207</v>
      </c>
      <c r="BX163" s="53">
        <v>1471705</v>
      </c>
      <c r="BY163" s="53">
        <v>1424100</v>
      </c>
      <c r="BZ163" s="53">
        <v>0</v>
      </c>
      <c r="CA163" s="53">
        <v>0</v>
      </c>
      <c r="CB163" s="53">
        <v>5581012</v>
      </c>
      <c r="CC163" s="53">
        <v>24010</v>
      </c>
      <c r="CD163" s="53">
        <v>232.4452</v>
      </c>
      <c r="CE163" s="53">
        <v>151.99979999999999</v>
      </c>
      <c r="CF163" s="53">
        <v>197.541</v>
      </c>
      <c r="CG163" s="53">
        <v>151.99979999999999</v>
      </c>
      <c r="CH163" s="53">
        <v>151.99979999999999</v>
      </c>
      <c r="CI163" s="53">
        <v>8.7812000000000001</v>
      </c>
      <c r="CJ163" s="53">
        <v>8.7812000000000001</v>
      </c>
      <c r="CK163" s="53">
        <v>8.7812000000000001</v>
      </c>
      <c r="CL163" s="53">
        <v>232.4452</v>
      </c>
      <c r="CM163" s="53">
        <v>197.541</v>
      </c>
      <c r="CN163" s="53">
        <v>232.4452</v>
      </c>
      <c r="CO163" s="53">
        <v>232.4452</v>
      </c>
      <c r="CP163" s="53">
        <v>232.4452</v>
      </c>
      <c r="CQ163" s="53">
        <v>24010</v>
      </c>
      <c r="CR163" s="53">
        <v>5581009</v>
      </c>
      <c r="CS163" s="53">
        <v>0</v>
      </c>
      <c r="CT163" s="53">
        <v>0</v>
      </c>
      <c r="CU163" s="53">
        <v>5581009</v>
      </c>
      <c r="CV163" s="53">
        <v>5581012</v>
      </c>
      <c r="CW163" s="53">
        <v>-3</v>
      </c>
      <c r="CX163" s="53">
        <v>0</v>
      </c>
      <c r="CY163" s="53">
        <v>3</v>
      </c>
      <c r="CZ163" s="53">
        <v>0</v>
      </c>
      <c r="DA163" s="53">
        <v>0</v>
      </c>
      <c r="DB163" s="53">
        <v>0</v>
      </c>
      <c r="DC163" s="53">
        <v>0</v>
      </c>
      <c r="DD163" s="53">
        <v>0</v>
      </c>
      <c r="DE163" s="53">
        <v>0</v>
      </c>
      <c r="DF163" s="53">
        <v>0</v>
      </c>
      <c r="DG163" s="53">
        <v>0</v>
      </c>
      <c r="DH163" s="53">
        <v>0</v>
      </c>
      <c r="DI163" s="53">
        <v>0</v>
      </c>
      <c r="DJ163" s="53">
        <v>0</v>
      </c>
      <c r="DK163" s="53">
        <v>0</v>
      </c>
      <c r="DL163" s="53">
        <v>0</v>
      </c>
      <c r="DM163" s="53">
        <v>0</v>
      </c>
      <c r="DN163" s="53">
        <v>0</v>
      </c>
      <c r="DO163" s="53">
        <v>0</v>
      </c>
      <c r="DP163" s="53">
        <v>0</v>
      </c>
      <c r="DQ163" s="53">
        <v>0</v>
      </c>
      <c r="DR163" s="53">
        <v>0</v>
      </c>
      <c r="DS163" s="53">
        <v>0</v>
      </c>
      <c r="DT163" s="53">
        <v>0</v>
      </c>
      <c r="DU163" s="53">
        <v>0</v>
      </c>
      <c r="DV163" s="53">
        <v>0</v>
      </c>
      <c r="DW163" s="53">
        <v>0</v>
      </c>
      <c r="DX163" s="53">
        <v>0</v>
      </c>
      <c r="DY163" s="53">
        <v>0</v>
      </c>
      <c r="DZ163" s="53">
        <v>0</v>
      </c>
      <c r="EA163" s="53">
        <v>21.5</v>
      </c>
      <c r="EB163" s="53">
        <v>21.5</v>
      </c>
      <c r="EC163" s="53">
        <v>23</v>
      </c>
      <c r="ED163" s="53">
        <v>0</v>
      </c>
      <c r="EE163" s="53">
        <v>0</v>
      </c>
      <c r="EF163" s="53">
        <v>0</v>
      </c>
      <c r="EG163" s="53">
        <v>0</v>
      </c>
      <c r="EH163" s="53">
        <v>0</v>
      </c>
      <c r="EI163" s="53">
        <v>253055</v>
      </c>
      <c r="EJ163" s="53">
        <v>134160</v>
      </c>
      <c r="EK163" s="53">
        <v>138000</v>
      </c>
      <c r="EL163" s="53">
        <v>0</v>
      </c>
      <c r="EM163" s="53">
        <v>0</v>
      </c>
      <c r="EN163" s="53">
        <v>0</v>
      </c>
      <c r="EO163" s="53">
        <v>0</v>
      </c>
      <c r="EP163" s="53">
        <v>0</v>
      </c>
      <c r="EQ163" s="53">
        <v>525215</v>
      </c>
      <c r="ER163" s="53">
        <v>24010</v>
      </c>
      <c r="ES163" s="53">
        <v>21.8748</v>
      </c>
      <c r="ET163" s="53">
        <v>21.8748</v>
      </c>
      <c r="EU163" s="53">
        <v>21.8748</v>
      </c>
      <c r="EV163" s="53">
        <v>21.8748</v>
      </c>
      <c r="EW163" s="53">
        <v>187.21</v>
      </c>
      <c r="EX163" s="53">
        <v>197.98</v>
      </c>
      <c r="EY163" s="53">
        <v>0</v>
      </c>
      <c r="EZ163" s="53">
        <v>4.3499999999999996</v>
      </c>
      <c r="FA163" s="53">
        <v>4.3499999999999996</v>
      </c>
      <c r="FB163" s="53">
        <v>0</v>
      </c>
      <c r="FC163" s="53">
        <v>0</v>
      </c>
      <c r="FD163" s="53">
        <v>0</v>
      </c>
      <c r="FE163" s="53">
        <v>0</v>
      </c>
      <c r="FF163" s="53">
        <v>0</v>
      </c>
      <c r="FG163" s="53">
        <v>0</v>
      </c>
      <c r="FH163" s="53">
        <v>0</v>
      </c>
      <c r="FI163" s="53">
        <v>0</v>
      </c>
      <c r="FJ163" s="53">
        <v>0</v>
      </c>
      <c r="FK163" s="53">
        <v>0</v>
      </c>
      <c r="FL163" s="53">
        <v>0</v>
      </c>
      <c r="FM163" s="53">
        <v>0</v>
      </c>
      <c r="FN163" s="53">
        <v>0</v>
      </c>
      <c r="FO163" s="53">
        <v>0</v>
      </c>
      <c r="FP163" s="53">
        <v>0</v>
      </c>
      <c r="FQ163" s="53">
        <v>0</v>
      </c>
      <c r="FR163" s="53">
        <v>0</v>
      </c>
      <c r="FS163" s="53">
        <v>0</v>
      </c>
      <c r="FT163" s="53">
        <v>0</v>
      </c>
      <c r="FU163" s="53">
        <v>0</v>
      </c>
      <c r="FV163" s="53">
        <v>0</v>
      </c>
      <c r="FW163" s="53">
        <v>0</v>
      </c>
      <c r="FX163" s="53">
        <v>27144</v>
      </c>
      <c r="FY163" s="53">
        <v>26100</v>
      </c>
      <c r="FZ163" s="53">
        <v>0</v>
      </c>
      <c r="GA163" s="53">
        <v>0</v>
      </c>
      <c r="GB163" s="53">
        <v>0</v>
      </c>
      <c r="GC163" s="53">
        <v>0</v>
      </c>
      <c r="GD163" s="53">
        <v>0</v>
      </c>
      <c r="GE163" s="53">
        <v>53244</v>
      </c>
      <c r="GF163" s="53">
        <v>24010</v>
      </c>
      <c r="GG163" s="53">
        <v>2.2176</v>
      </c>
      <c r="GH163" s="53">
        <v>0</v>
      </c>
      <c r="GI163" s="53">
        <v>0</v>
      </c>
      <c r="GJ163" s="53">
        <v>0</v>
      </c>
      <c r="GK163" s="53">
        <v>0</v>
      </c>
      <c r="GL163" s="53">
        <v>0</v>
      </c>
      <c r="GM163" s="53">
        <v>0</v>
      </c>
      <c r="GN163" s="53">
        <v>0</v>
      </c>
      <c r="GO163" s="53">
        <v>0</v>
      </c>
      <c r="GP163" s="53">
        <v>0</v>
      </c>
      <c r="GQ163" s="53">
        <v>24010</v>
      </c>
      <c r="GR163" s="53">
        <v>0</v>
      </c>
      <c r="GS163" s="53">
        <v>0</v>
      </c>
      <c r="GT163" s="53">
        <v>0</v>
      </c>
      <c r="GU163" s="53">
        <v>0</v>
      </c>
      <c r="GV163" s="53">
        <v>0</v>
      </c>
      <c r="GW163" s="53">
        <v>0</v>
      </c>
      <c r="GX163" s="53">
        <v>0</v>
      </c>
      <c r="GY163" s="53">
        <v>0</v>
      </c>
      <c r="GZ163" s="53">
        <v>0</v>
      </c>
      <c r="HA163" s="53">
        <v>0</v>
      </c>
      <c r="HB163" s="53">
        <v>24010</v>
      </c>
      <c r="HC163" s="53">
        <v>0</v>
      </c>
      <c r="HD163" s="53">
        <v>2.2176</v>
      </c>
      <c r="HE163" s="53">
        <v>0</v>
      </c>
      <c r="HF163" s="53">
        <v>2.2176</v>
      </c>
      <c r="HG163" s="53">
        <v>0</v>
      </c>
      <c r="HH163" s="53">
        <v>2.2176</v>
      </c>
      <c r="HI163" s="53">
        <v>0</v>
      </c>
      <c r="HJ163" s="53">
        <v>0</v>
      </c>
      <c r="HK163" s="53">
        <v>0</v>
      </c>
      <c r="HL163" s="53">
        <v>0</v>
      </c>
      <c r="HM163" s="53">
        <v>0</v>
      </c>
      <c r="HN163" s="53">
        <v>0</v>
      </c>
      <c r="HO163" s="53">
        <v>0</v>
      </c>
      <c r="HP163" s="53">
        <v>0</v>
      </c>
      <c r="HQ163" s="53">
        <v>0</v>
      </c>
      <c r="HR163" s="53">
        <v>0.28999999999999998</v>
      </c>
      <c r="HS163" s="53">
        <v>0.56999999999999995</v>
      </c>
      <c r="HT163" s="53">
        <v>0.56999999999999995</v>
      </c>
      <c r="HU163" s="53">
        <v>0</v>
      </c>
      <c r="HV163" s="53">
        <v>0</v>
      </c>
      <c r="HW163" s="53">
        <v>0</v>
      </c>
      <c r="HX163" s="53">
        <v>0</v>
      </c>
      <c r="HY163" s="53">
        <v>0</v>
      </c>
      <c r="HZ163" s="53">
        <v>0</v>
      </c>
      <c r="IA163" s="53">
        <v>0</v>
      </c>
      <c r="IB163" s="53">
        <v>0</v>
      </c>
      <c r="IC163" s="53">
        <v>0</v>
      </c>
      <c r="ID163" s="53">
        <v>0</v>
      </c>
      <c r="IE163" s="53">
        <v>0</v>
      </c>
      <c r="IF163" s="53">
        <v>0</v>
      </c>
      <c r="IG163" s="53">
        <v>0</v>
      </c>
      <c r="IH163" s="53">
        <v>0</v>
      </c>
      <c r="II163" s="53">
        <v>24010</v>
      </c>
      <c r="IJ163" s="53">
        <v>0</v>
      </c>
      <c r="IK163" s="53">
        <v>3413</v>
      </c>
      <c r="IL163" s="53">
        <v>3557</v>
      </c>
      <c r="IM163" s="53">
        <v>3420</v>
      </c>
      <c r="IN163" s="53">
        <v>0</v>
      </c>
      <c r="IO163" s="53">
        <v>0</v>
      </c>
      <c r="IP163" s="53">
        <v>0</v>
      </c>
      <c r="IQ163" s="53">
        <v>0</v>
      </c>
      <c r="IR163" s="53">
        <v>0</v>
      </c>
      <c r="IS163" s="53">
        <v>10390</v>
      </c>
      <c r="IT163" s="53">
        <v>24010</v>
      </c>
      <c r="IU163" s="53">
        <v>0.43269999999999997</v>
      </c>
      <c r="IV163" s="53">
        <v>0</v>
      </c>
      <c r="IW163" s="53">
        <v>0</v>
      </c>
      <c r="IX163" s="53">
        <v>0</v>
      </c>
      <c r="IY163" s="53">
        <v>0.43269999999999997</v>
      </c>
      <c r="IZ163" s="53">
        <v>0.43269999999999997</v>
      </c>
      <c r="JA163" s="53">
        <v>0.43269999999999997</v>
      </c>
      <c r="JB163" s="53">
        <v>0</v>
      </c>
      <c r="JC163" s="53">
        <v>0.54</v>
      </c>
      <c r="JD163" s="53">
        <v>0.54</v>
      </c>
      <c r="JE163" s="53">
        <v>0</v>
      </c>
      <c r="JF163" s="53">
        <v>0</v>
      </c>
      <c r="JG163" s="53">
        <v>0</v>
      </c>
      <c r="JH163" s="53">
        <v>0</v>
      </c>
      <c r="JI163" s="53">
        <v>0</v>
      </c>
      <c r="JJ163" s="53">
        <v>0</v>
      </c>
      <c r="JK163" s="53">
        <v>3370</v>
      </c>
      <c r="JL163" s="53">
        <v>3240</v>
      </c>
      <c r="JM163" s="53">
        <v>0</v>
      </c>
      <c r="JN163" s="53">
        <v>0</v>
      </c>
      <c r="JO163" s="53">
        <v>0</v>
      </c>
      <c r="JP163" s="53">
        <v>0</v>
      </c>
      <c r="JQ163" s="53">
        <v>0</v>
      </c>
      <c r="JR163" s="53">
        <v>6610</v>
      </c>
      <c r="JS163" s="53">
        <v>24010</v>
      </c>
      <c r="JT163" s="53">
        <v>0.27529999999999999</v>
      </c>
      <c r="JU163" s="53">
        <v>0.27529999999999999</v>
      </c>
      <c r="JV163" s="53">
        <v>0.27529999999999999</v>
      </c>
      <c r="JW163" s="53">
        <v>0.27529999999999999</v>
      </c>
    </row>
    <row r="164" spans="1:283">
      <c r="A164" s="53" t="s">
        <v>12</v>
      </c>
      <c r="B164" s="53" t="s">
        <v>1377</v>
      </c>
      <c r="C164" s="53">
        <v>4115581</v>
      </c>
      <c r="D164" s="53">
        <v>13700</v>
      </c>
      <c r="E164" s="53">
        <v>18</v>
      </c>
      <c r="F164" s="53">
        <v>605149</v>
      </c>
      <c r="G164" s="53">
        <v>320272</v>
      </c>
      <c r="H164" s="53">
        <v>330220</v>
      </c>
      <c r="I164" s="53">
        <v>0</v>
      </c>
      <c r="J164" s="53">
        <v>0</v>
      </c>
      <c r="K164" s="53">
        <v>1255641</v>
      </c>
      <c r="L164" s="53">
        <v>26800</v>
      </c>
      <c r="M164" s="53">
        <v>46.8523</v>
      </c>
      <c r="N164" s="53">
        <v>46.8523</v>
      </c>
      <c r="O164" s="53">
        <v>46.8523</v>
      </c>
      <c r="P164" s="53">
        <v>46.8523</v>
      </c>
      <c r="Q164" s="53">
        <v>5873178</v>
      </c>
      <c r="R164" s="53">
        <v>35812</v>
      </c>
      <c r="S164" s="53">
        <v>164.00030000000001</v>
      </c>
      <c r="T164" s="53">
        <v>8506357</v>
      </c>
      <c r="U164" s="53">
        <v>35812</v>
      </c>
      <c r="V164" s="53">
        <v>237.52809999999999</v>
      </c>
      <c r="W164" s="53">
        <v>43101</v>
      </c>
      <c r="X164" s="53">
        <v>43282</v>
      </c>
      <c r="Y164" s="53">
        <v>43374</v>
      </c>
      <c r="Z164" s="53">
        <v>0</v>
      </c>
      <c r="AA164" s="53">
        <v>0</v>
      </c>
      <c r="AB164" s="53">
        <v>126.28</v>
      </c>
      <c r="AC164" s="53">
        <v>140.58000000000001</v>
      </c>
      <c r="AD164" s="53">
        <v>140.58000000000001</v>
      </c>
      <c r="AE164" s="53">
        <v>0</v>
      </c>
      <c r="AF164" s="53">
        <v>0</v>
      </c>
      <c r="AG164" s="53">
        <v>15.31</v>
      </c>
      <c r="AH164" s="53">
        <v>15.52</v>
      </c>
      <c r="AI164" s="53">
        <v>15.52</v>
      </c>
      <c r="AJ164" s="53">
        <v>0</v>
      </c>
      <c r="AK164" s="53">
        <v>0</v>
      </c>
      <c r="AL164" s="53">
        <v>2633179</v>
      </c>
      <c r="AM164" s="53">
        <v>35812</v>
      </c>
      <c r="AN164" s="53">
        <v>73.527799999999999</v>
      </c>
      <c r="AO164" s="53">
        <v>45.62</v>
      </c>
      <c r="AP164" s="53">
        <v>48.06</v>
      </c>
      <c r="AQ164" s="53">
        <v>48.06</v>
      </c>
      <c r="AR164" s="53">
        <v>0</v>
      </c>
      <c r="AS164" s="53">
        <v>216.84</v>
      </c>
      <c r="AT164" s="53">
        <v>231.12</v>
      </c>
      <c r="AU164" s="53">
        <v>232.62</v>
      </c>
      <c r="AV164" s="53">
        <v>0</v>
      </c>
      <c r="AW164" s="53">
        <v>0</v>
      </c>
      <c r="AX164" s="53">
        <v>0</v>
      </c>
      <c r="AY164" s="53">
        <v>13265</v>
      </c>
      <c r="AZ164" s="53">
        <v>6664</v>
      </c>
      <c r="BA164" s="53">
        <v>6871</v>
      </c>
      <c r="BB164" s="53">
        <v>0</v>
      </c>
      <c r="BC164" s="53">
        <v>0</v>
      </c>
      <c r="BD164" s="53">
        <v>0</v>
      </c>
      <c r="BE164" s="53">
        <v>1675104</v>
      </c>
      <c r="BF164" s="53">
        <v>936825</v>
      </c>
      <c r="BG164" s="53">
        <v>965925</v>
      </c>
      <c r="BH164" s="53">
        <v>0</v>
      </c>
      <c r="BI164" s="53">
        <v>0</v>
      </c>
      <c r="BJ164" s="53">
        <v>0</v>
      </c>
      <c r="BK164" s="53">
        <v>3577854</v>
      </c>
      <c r="BL164" s="53">
        <v>26800</v>
      </c>
      <c r="BM164" s="53">
        <v>133.50200000000001</v>
      </c>
      <c r="BN164" s="53">
        <v>0</v>
      </c>
      <c r="BO164" s="53">
        <v>203087</v>
      </c>
      <c r="BP164" s="53">
        <v>103425</v>
      </c>
      <c r="BQ164" s="53">
        <v>106638</v>
      </c>
      <c r="BR164" s="53">
        <v>0</v>
      </c>
      <c r="BS164" s="53">
        <v>0</v>
      </c>
      <c r="BT164" s="53">
        <v>413150</v>
      </c>
      <c r="BU164" s="53">
        <v>26800</v>
      </c>
      <c r="BV164" s="53">
        <v>15.416</v>
      </c>
      <c r="BW164" s="53">
        <v>2876383</v>
      </c>
      <c r="BX164" s="53">
        <v>1540183</v>
      </c>
      <c r="BY164" s="53">
        <v>1598331</v>
      </c>
      <c r="BZ164" s="53">
        <v>0</v>
      </c>
      <c r="CA164" s="53">
        <v>0</v>
      </c>
      <c r="CB164" s="53">
        <v>6014897</v>
      </c>
      <c r="CC164" s="53">
        <v>26800</v>
      </c>
      <c r="CD164" s="53">
        <v>224.4365</v>
      </c>
      <c r="CE164" s="53">
        <v>133.50200000000001</v>
      </c>
      <c r="CF164" s="53">
        <v>164.00030000000001</v>
      </c>
      <c r="CG164" s="53">
        <v>133.50200000000001</v>
      </c>
      <c r="CH164" s="53">
        <v>133.50200000000001</v>
      </c>
      <c r="CI164" s="53">
        <v>15.416</v>
      </c>
      <c r="CJ164" s="53">
        <v>15.416</v>
      </c>
      <c r="CK164" s="53">
        <v>15.416</v>
      </c>
      <c r="CL164" s="53">
        <v>224.4365</v>
      </c>
      <c r="CM164" s="53">
        <v>164.00030000000001</v>
      </c>
      <c r="CN164" s="53">
        <v>224.4365</v>
      </c>
      <c r="CO164" s="53">
        <v>224.4365</v>
      </c>
      <c r="CP164" s="53">
        <v>224.4365</v>
      </c>
      <c r="CQ164" s="53">
        <v>26800</v>
      </c>
      <c r="CR164" s="53">
        <v>6014898</v>
      </c>
      <c r="CS164" s="53">
        <v>0</v>
      </c>
      <c r="CT164" s="53">
        <v>0</v>
      </c>
      <c r="CU164" s="53">
        <v>6014898</v>
      </c>
      <c r="CV164" s="53">
        <v>6014900</v>
      </c>
      <c r="CW164" s="53">
        <v>-2</v>
      </c>
      <c r="CX164" s="53">
        <v>0</v>
      </c>
      <c r="CY164" s="53">
        <v>2</v>
      </c>
      <c r="CZ164" s="53">
        <v>0</v>
      </c>
      <c r="DA164" s="53">
        <v>0</v>
      </c>
      <c r="DB164" s="53">
        <v>0</v>
      </c>
      <c r="DC164" s="53">
        <v>0</v>
      </c>
      <c r="DD164" s="53">
        <v>0</v>
      </c>
      <c r="DE164" s="53">
        <v>0</v>
      </c>
      <c r="DF164" s="53">
        <v>0</v>
      </c>
      <c r="DG164" s="53">
        <v>0</v>
      </c>
      <c r="DH164" s="53">
        <v>0</v>
      </c>
      <c r="DI164" s="53">
        <v>0</v>
      </c>
      <c r="DJ164" s="53">
        <v>0</v>
      </c>
      <c r="DK164" s="53">
        <v>0</v>
      </c>
      <c r="DL164" s="53">
        <v>0</v>
      </c>
      <c r="DM164" s="53">
        <v>0</v>
      </c>
      <c r="DN164" s="53">
        <v>0</v>
      </c>
      <c r="DO164" s="53">
        <v>0</v>
      </c>
      <c r="DP164" s="53">
        <v>0</v>
      </c>
      <c r="DQ164" s="53">
        <v>0</v>
      </c>
      <c r="DR164" s="53">
        <v>0</v>
      </c>
      <c r="DS164" s="53">
        <v>0</v>
      </c>
      <c r="DT164" s="53">
        <v>0</v>
      </c>
      <c r="DU164" s="53">
        <v>0</v>
      </c>
      <c r="DV164" s="53">
        <v>0</v>
      </c>
      <c r="DW164" s="53">
        <v>0</v>
      </c>
      <c r="DX164" s="53">
        <v>0</v>
      </c>
      <c r="DY164" s="53">
        <v>0</v>
      </c>
      <c r="DZ164" s="53">
        <v>0</v>
      </c>
      <c r="EA164" s="53">
        <v>21.5</v>
      </c>
      <c r="EB164" s="53">
        <v>21.5</v>
      </c>
      <c r="EC164" s="53">
        <v>23</v>
      </c>
      <c r="ED164" s="53">
        <v>0</v>
      </c>
      <c r="EE164" s="53">
        <v>0</v>
      </c>
      <c r="EF164" s="53">
        <v>0</v>
      </c>
      <c r="EG164" s="53">
        <v>0</v>
      </c>
      <c r="EH164" s="53">
        <v>0</v>
      </c>
      <c r="EI164" s="53">
        <v>285198</v>
      </c>
      <c r="EJ164" s="53">
        <v>143276</v>
      </c>
      <c r="EK164" s="53">
        <v>158033</v>
      </c>
      <c r="EL164" s="53">
        <v>0</v>
      </c>
      <c r="EM164" s="53">
        <v>0</v>
      </c>
      <c r="EN164" s="53">
        <v>0</v>
      </c>
      <c r="EO164" s="53">
        <v>0</v>
      </c>
      <c r="EP164" s="53">
        <v>0</v>
      </c>
      <c r="EQ164" s="53">
        <v>586507</v>
      </c>
      <c r="ER164" s="53">
        <v>26800</v>
      </c>
      <c r="ES164" s="53">
        <v>21.884599999999999</v>
      </c>
      <c r="ET164" s="53">
        <v>21.884599999999999</v>
      </c>
      <c r="EU164" s="53">
        <v>21.884599999999999</v>
      </c>
      <c r="EV164" s="53">
        <v>21.884599999999999</v>
      </c>
      <c r="EW164" s="53">
        <v>187.21</v>
      </c>
      <c r="EX164" s="53">
        <v>197.98</v>
      </c>
      <c r="EY164" s="53">
        <v>4.07</v>
      </c>
      <c r="EZ164" s="53">
        <v>4.3499999999999996</v>
      </c>
      <c r="FA164" s="53">
        <v>4.3499999999999996</v>
      </c>
      <c r="FB164" s="53">
        <v>0</v>
      </c>
      <c r="FC164" s="53">
        <v>0</v>
      </c>
      <c r="FD164" s="53">
        <v>0</v>
      </c>
      <c r="FE164" s="53">
        <v>0</v>
      </c>
      <c r="FF164" s="53">
        <v>0</v>
      </c>
      <c r="FG164" s="53">
        <v>3.28</v>
      </c>
      <c r="FH164" s="53">
        <v>0</v>
      </c>
      <c r="FI164" s="53">
        <v>0</v>
      </c>
      <c r="FJ164" s="53">
        <v>0</v>
      </c>
      <c r="FK164" s="53">
        <v>0</v>
      </c>
      <c r="FL164" s="53">
        <v>0</v>
      </c>
      <c r="FM164" s="53">
        <v>0</v>
      </c>
      <c r="FN164" s="53">
        <v>0</v>
      </c>
      <c r="FO164" s="53">
        <v>0</v>
      </c>
      <c r="FP164" s="53">
        <v>0</v>
      </c>
      <c r="FQ164" s="53">
        <v>0</v>
      </c>
      <c r="FR164" s="53">
        <v>0</v>
      </c>
      <c r="FS164" s="53">
        <v>0</v>
      </c>
      <c r="FT164" s="53">
        <v>0</v>
      </c>
      <c r="FU164" s="53">
        <v>0</v>
      </c>
      <c r="FV164" s="53">
        <v>0</v>
      </c>
      <c r="FW164" s="53">
        <v>53989</v>
      </c>
      <c r="FX164" s="53">
        <v>28988</v>
      </c>
      <c r="FY164" s="53">
        <v>29889</v>
      </c>
      <c r="FZ164" s="53">
        <v>0</v>
      </c>
      <c r="GA164" s="53">
        <v>0</v>
      </c>
      <c r="GB164" s="53">
        <v>0</v>
      </c>
      <c r="GC164" s="53">
        <v>0</v>
      </c>
      <c r="GD164" s="53">
        <v>0</v>
      </c>
      <c r="GE164" s="53">
        <v>112866</v>
      </c>
      <c r="GF164" s="53">
        <v>26800</v>
      </c>
      <c r="GG164" s="53">
        <v>4.2114000000000003</v>
      </c>
      <c r="GH164" s="53">
        <v>43509</v>
      </c>
      <c r="GI164" s="53">
        <v>0</v>
      </c>
      <c r="GJ164" s="53">
        <v>0</v>
      </c>
      <c r="GK164" s="53">
        <v>0</v>
      </c>
      <c r="GL164" s="53">
        <v>0</v>
      </c>
      <c r="GM164" s="53">
        <v>0</v>
      </c>
      <c r="GN164" s="53">
        <v>0</v>
      </c>
      <c r="GO164" s="53">
        <v>0</v>
      </c>
      <c r="GP164" s="53">
        <v>43509</v>
      </c>
      <c r="GQ164" s="53">
        <v>26800</v>
      </c>
      <c r="GR164" s="53">
        <v>1.6234999999999999</v>
      </c>
      <c r="GS164" s="53">
        <v>0</v>
      </c>
      <c r="GT164" s="53">
        <v>0</v>
      </c>
      <c r="GU164" s="53">
        <v>0</v>
      </c>
      <c r="GV164" s="53">
        <v>0</v>
      </c>
      <c r="GW164" s="53">
        <v>0</v>
      </c>
      <c r="GX164" s="53">
        <v>0</v>
      </c>
      <c r="GY164" s="53">
        <v>0</v>
      </c>
      <c r="GZ164" s="53">
        <v>0</v>
      </c>
      <c r="HA164" s="53">
        <v>0</v>
      </c>
      <c r="HB164" s="53">
        <v>26800</v>
      </c>
      <c r="HC164" s="53">
        <v>0</v>
      </c>
      <c r="HD164" s="53">
        <v>4.2114000000000003</v>
      </c>
      <c r="HE164" s="53">
        <v>1.6234999999999999</v>
      </c>
      <c r="HF164" s="53">
        <v>4.2114000000000003</v>
      </c>
      <c r="HG164" s="53">
        <v>1.6234999999999999</v>
      </c>
      <c r="HH164" s="53">
        <v>4.2114000000000003</v>
      </c>
      <c r="HI164" s="53">
        <v>1.6234999999999999</v>
      </c>
      <c r="HJ164" s="53">
        <v>0</v>
      </c>
      <c r="HK164" s="53">
        <v>0</v>
      </c>
      <c r="HL164" s="53">
        <v>0</v>
      </c>
      <c r="HM164" s="53">
        <v>0</v>
      </c>
      <c r="HN164" s="53">
        <v>0</v>
      </c>
      <c r="HO164" s="53">
        <v>0</v>
      </c>
      <c r="HP164" s="53">
        <v>0</v>
      </c>
      <c r="HQ164" s="53">
        <v>0</v>
      </c>
      <c r="HR164" s="53">
        <v>0.28999999999999998</v>
      </c>
      <c r="HS164" s="53">
        <v>0.56999999999999995</v>
      </c>
      <c r="HT164" s="53">
        <v>0.56999999999999995</v>
      </c>
      <c r="HU164" s="53">
        <v>0</v>
      </c>
      <c r="HV164" s="53">
        <v>0</v>
      </c>
      <c r="HW164" s="53">
        <v>0</v>
      </c>
      <c r="HX164" s="53">
        <v>0</v>
      </c>
      <c r="HY164" s="53">
        <v>0</v>
      </c>
      <c r="HZ164" s="53">
        <v>0</v>
      </c>
      <c r="IA164" s="53">
        <v>0</v>
      </c>
      <c r="IB164" s="53">
        <v>0</v>
      </c>
      <c r="IC164" s="53">
        <v>0</v>
      </c>
      <c r="ID164" s="53">
        <v>0</v>
      </c>
      <c r="IE164" s="53">
        <v>0</v>
      </c>
      <c r="IF164" s="53">
        <v>0</v>
      </c>
      <c r="IG164" s="53">
        <v>0</v>
      </c>
      <c r="IH164" s="53">
        <v>0</v>
      </c>
      <c r="II164" s="53">
        <v>26800</v>
      </c>
      <c r="IJ164" s="53">
        <v>0</v>
      </c>
      <c r="IK164" s="53">
        <v>3847</v>
      </c>
      <c r="IL164" s="53">
        <v>3798</v>
      </c>
      <c r="IM164" s="53">
        <v>3916</v>
      </c>
      <c r="IN164" s="53">
        <v>0</v>
      </c>
      <c r="IO164" s="53">
        <v>0</v>
      </c>
      <c r="IP164" s="53">
        <v>0</v>
      </c>
      <c r="IQ164" s="53">
        <v>0</v>
      </c>
      <c r="IR164" s="53">
        <v>0</v>
      </c>
      <c r="IS164" s="53">
        <v>11561</v>
      </c>
      <c r="IT164" s="53">
        <v>26800</v>
      </c>
      <c r="IU164" s="53">
        <v>0.43140000000000001</v>
      </c>
      <c r="IV164" s="53">
        <v>0</v>
      </c>
      <c r="IW164" s="53">
        <v>0</v>
      </c>
      <c r="IX164" s="53">
        <v>0</v>
      </c>
      <c r="IY164" s="53">
        <v>0.43140000000000001</v>
      </c>
      <c r="IZ164" s="53">
        <v>0.43140000000000001</v>
      </c>
      <c r="JA164" s="53">
        <v>0.43140000000000001</v>
      </c>
      <c r="JB164" s="53">
        <v>0.49</v>
      </c>
      <c r="JC164" s="53">
        <v>0.54</v>
      </c>
      <c r="JD164" s="53">
        <v>0.54</v>
      </c>
      <c r="JE164" s="53">
        <v>0</v>
      </c>
      <c r="JF164" s="53">
        <v>0</v>
      </c>
      <c r="JG164" s="53">
        <v>0</v>
      </c>
      <c r="JH164" s="53">
        <v>0</v>
      </c>
      <c r="JI164" s="53">
        <v>0</v>
      </c>
      <c r="JJ164" s="53">
        <v>6500</v>
      </c>
      <c r="JK164" s="53">
        <v>3599</v>
      </c>
      <c r="JL164" s="53">
        <v>3710</v>
      </c>
      <c r="JM164" s="53">
        <v>0</v>
      </c>
      <c r="JN164" s="53">
        <v>0</v>
      </c>
      <c r="JO164" s="53">
        <v>0</v>
      </c>
      <c r="JP164" s="53">
        <v>0</v>
      </c>
      <c r="JQ164" s="53">
        <v>0</v>
      </c>
      <c r="JR164" s="53">
        <v>13809</v>
      </c>
      <c r="JS164" s="53">
        <v>26800</v>
      </c>
      <c r="JT164" s="53">
        <v>0.51529999999999998</v>
      </c>
      <c r="JU164" s="53">
        <v>0.51529999999999998</v>
      </c>
      <c r="JV164" s="53">
        <v>0.51529999999999998</v>
      </c>
      <c r="JW164" s="53">
        <v>0.51529999999999998</v>
      </c>
    </row>
    <row r="165" spans="1:283">
      <c r="A165" s="53" t="s">
        <v>12</v>
      </c>
      <c r="B165" s="53" t="s">
        <v>1377</v>
      </c>
      <c r="C165" s="53">
        <v>4115591</v>
      </c>
      <c r="D165" s="53">
        <v>18200</v>
      </c>
      <c r="E165" s="53">
        <v>18</v>
      </c>
      <c r="F165" s="53">
        <v>468289</v>
      </c>
      <c r="G165" s="53">
        <v>257842</v>
      </c>
      <c r="H165" s="53">
        <v>237705</v>
      </c>
      <c r="I165" s="53">
        <v>0</v>
      </c>
      <c r="J165" s="53">
        <v>0</v>
      </c>
      <c r="K165" s="53">
        <v>963836</v>
      </c>
      <c r="L165" s="53">
        <v>20576</v>
      </c>
      <c r="M165" s="53">
        <v>46.842700000000001</v>
      </c>
      <c r="N165" s="53">
        <v>46.842700000000001</v>
      </c>
      <c r="O165" s="53">
        <v>46.842700000000001</v>
      </c>
      <c r="P165" s="53">
        <v>46.842700000000001</v>
      </c>
      <c r="Q165" s="53">
        <v>4247161</v>
      </c>
      <c r="R165" s="53">
        <v>27646</v>
      </c>
      <c r="S165" s="53">
        <v>153.6266</v>
      </c>
      <c r="T165" s="53">
        <v>6332358</v>
      </c>
      <c r="U165" s="53">
        <v>27646</v>
      </c>
      <c r="V165" s="53">
        <v>229.0515</v>
      </c>
      <c r="W165" s="53">
        <v>43101</v>
      </c>
      <c r="X165" s="53">
        <v>43282</v>
      </c>
      <c r="Y165" s="53">
        <v>43374</v>
      </c>
      <c r="Z165" s="53">
        <v>0</v>
      </c>
      <c r="AA165" s="53">
        <v>0</v>
      </c>
      <c r="AB165" s="53">
        <v>117.34</v>
      </c>
      <c r="AC165" s="53">
        <v>126.22</v>
      </c>
      <c r="AD165" s="53">
        <v>126.22</v>
      </c>
      <c r="AE165" s="53">
        <v>0</v>
      </c>
      <c r="AF165" s="53">
        <v>0</v>
      </c>
      <c r="AG165" s="53">
        <v>11.88</v>
      </c>
      <c r="AH165" s="53">
        <v>11.97</v>
      </c>
      <c r="AI165" s="53">
        <v>11.97</v>
      </c>
      <c r="AJ165" s="53">
        <v>0</v>
      </c>
      <c r="AK165" s="53">
        <v>0</v>
      </c>
      <c r="AL165" s="53">
        <v>2085197</v>
      </c>
      <c r="AM165" s="53">
        <v>27646</v>
      </c>
      <c r="AN165" s="53">
        <v>75.424899999999994</v>
      </c>
      <c r="AO165" s="53">
        <v>45.62</v>
      </c>
      <c r="AP165" s="53">
        <v>48.06</v>
      </c>
      <c r="AQ165" s="53">
        <v>48.06</v>
      </c>
      <c r="AR165" s="53">
        <v>0</v>
      </c>
      <c r="AS165" s="53">
        <v>196.63</v>
      </c>
      <c r="AT165" s="53">
        <v>209.55</v>
      </c>
      <c r="AU165" s="53">
        <v>211.05</v>
      </c>
      <c r="AV165" s="53">
        <v>0</v>
      </c>
      <c r="AW165" s="53">
        <v>0</v>
      </c>
      <c r="AX165" s="53">
        <v>0</v>
      </c>
      <c r="AY165" s="53">
        <v>10265</v>
      </c>
      <c r="AZ165" s="53">
        <v>5365</v>
      </c>
      <c r="BA165" s="53">
        <v>4946</v>
      </c>
      <c r="BB165" s="53">
        <v>0</v>
      </c>
      <c r="BC165" s="53">
        <v>0</v>
      </c>
      <c r="BD165" s="53">
        <v>0</v>
      </c>
      <c r="BE165" s="53">
        <v>1204495</v>
      </c>
      <c r="BF165" s="53">
        <v>677170</v>
      </c>
      <c r="BG165" s="53">
        <v>624284</v>
      </c>
      <c r="BH165" s="53">
        <v>0</v>
      </c>
      <c r="BI165" s="53">
        <v>0</v>
      </c>
      <c r="BJ165" s="53">
        <v>0</v>
      </c>
      <c r="BK165" s="53">
        <v>2505949</v>
      </c>
      <c r="BL165" s="53">
        <v>20576</v>
      </c>
      <c r="BM165" s="53">
        <v>121.7899</v>
      </c>
      <c r="BN165" s="53">
        <v>0</v>
      </c>
      <c r="BO165" s="53">
        <v>121948</v>
      </c>
      <c r="BP165" s="53">
        <v>64219</v>
      </c>
      <c r="BQ165" s="53">
        <v>59204</v>
      </c>
      <c r="BR165" s="53">
        <v>0</v>
      </c>
      <c r="BS165" s="53">
        <v>0</v>
      </c>
      <c r="BT165" s="53">
        <v>245371</v>
      </c>
      <c r="BU165" s="53">
        <v>20576</v>
      </c>
      <c r="BV165" s="53">
        <v>11.9251</v>
      </c>
      <c r="BW165" s="53">
        <v>2018407</v>
      </c>
      <c r="BX165" s="53">
        <v>1124236</v>
      </c>
      <c r="BY165" s="53">
        <v>1043853</v>
      </c>
      <c r="BZ165" s="53">
        <v>0</v>
      </c>
      <c r="CA165" s="53">
        <v>0</v>
      </c>
      <c r="CB165" s="53">
        <v>4186496</v>
      </c>
      <c r="CC165" s="53">
        <v>20576</v>
      </c>
      <c r="CD165" s="53">
        <v>203.4649</v>
      </c>
      <c r="CE165" s="53">
        <v>121.7899</v>
      </c>
      <c r="CF165" s="53">
        <v>153.6266</v>
      </c>
      <c r="CG165" s="53">
        <v>121.7899</v>
      </c>
      <c r="CH165" s="53">
        <v>121.7899</v>
      </c>
      <c r="CI165" s="53">
        <v>11.9251</v>
      </c>
      <c r="CJ165" s="53">
        <v>11.9251</v>
      </c>
      <c r="CK165" s="53">
        <v>11.9251</v>
      </c>
      <c r="CL165" s="53">
        <v>203.4649</v>
      </c>
      <c r="CM165" s="53">
        <v>153.6266</v>
      </c>
      <c r="CN165" s="53">
        <v>203.4649</v>
      </c>
      <c r="CO165" s="53">
        <v>203.4649</v>
      </c>
      <c r="CP165" s="53">
        <v>203.4649</v>
      </c>
      <c r="CQ165" s="53">
        <v>20576</v>
      </c>
      <c r="CR165" s="53">
        <v>4186494</v>
      </c>
      <c r="CS165" s="53">
        <v>0</v>
      </c>
      <c r="CT165" s="53">
        <v>0</v>
      </c>
      <c r="CU165" s="53">
        <v>4186494</v>
      </c>
      <c r="CV165" s="53">
        <v>4186496</v>
      </c>
      <c r="CW165" s="53">
        <v>-2</v>
      </c>
      <c r="CX165" s="53">
        <v>0</v>
      </c>
      <c r="CY165" s="53">
        <v>2</v>
      </c>
      <c r="CZ165" s="53">
        <v>0</v>
      </c>
      <c r="DA165" s="53">
        <v>0</v>
      </c>
      <c r="DB165" s="53">
        <v>0</v>
      </c>
      <c r="DC165" s="53">
        <v>0</v>
      </c>
      <c r="DD165" s="53">
        <v>0</v>
      </c>
      <c r="DE165" s="53">
        <v>0</v>
      </c>
      <c r="DF165" s="53">
        <v>0</v>
      </c>
      <c r="DG165" s="53">
        <v>0</v>
      </c>
      <c r="DH165" s="53">
        <v>0</v>
      </c>
      <c r="DI165" s="53">
        <v>0</v>
      </c>
      <c r="DJ165" s="53">
        <v>0</v>
      </c>
      <c r="DK165" s="53">
        <v>0</v>
      </c>
      <c r="DL165" s="53">
        <v>0</v>
      </c>
      <c r="DM165" s="53">
        <v>0</v>
      </c>
      <c r="DN165" s="53">
        <v>0</v>
      </c>
      <c r="DO165" s="53">
        <v>0</v>
      </c>
      <c r="DP165" s="53">
        <v>0</v>
      </c>
      <c r="DQ165" s="53">
        <v>0</v>
      </c>
      <c r="DR165" s="53">
        <v>0</v>
      </c>
      <c r="DS165" s="53">
        <v>0</v>
      </c>
      <c r="DT165" s="53">
        <v>0</v>
      </c>
      <c r="DU165" s="53">
        <v>0</v>
      </c>
      <c r="DV165" s="53">
        <v>0</v>
      </c>
      <c r="DW165" s="53">
        <v>0</v>
      </c>
      <c r="DX165" s="53">
        <v>0</v>
      </c>
      <c r="DY165" s="53">
        <v>0</v>
      </c>
      <c r="DZ165" s="53">
        <v>0</v>
      </c>
      <c r="EA165" s="53">
        <v>21.5</v>
      </c>
      <c r="EB165" s="53">
        <v>21.5</v>
      </c>
      <c r="EC165" s="53">
        <v>23</v>
      </c>
      <c r="ED165" s="53">
        <v>0</v>
      </c>
      <c r="EE165" s="53">
        <v>0</v>
      </c>
      <c r="EF165" s="53">
        <v>0</v>
      </c>
      <c r="EG165" s="53">
        <v>0</v>
      </c>
      <c r="EH165" s="53">
        <v>0</v>
      </c>
      <c r="EI165" s="53">
        <v>220698</v>
      </c>
      <c r="EJ165" s="53">
        <v>115348</v>
      </c>
      <c r="EK165" s="53">
        <v>113758</v>
      </c>
      <c r="EL165" s="53">
        <v>0</v>
      </c>
      <c r="EM165" s="53">
        <v>0</v>
      </c>
      <c r="EN165" s="53">
        <v>0</v>
      </c>
      <c r="EO165" s="53">
        <v>0</v>
      </c>
      <c r="EP165" s="53">
        <v>0</v>
      </c>
      <c r="EQ165" s="53">
        <v>449804</v>
      </c>
      <c r="ER165" s="53">
        <v>20576</v>
      </c>
      <c r="ES165" s="53">
        <v>21.860600000000002</v>
      </c>
      <c r="ET165" s="53">
        <v>21.860600000000002</v>
      </c>
      <c r="EU165" s="53">
        <v>21.860600000000002</v>
      </c>
      <c r="EV165" s="53">
        <v>21.860600000000002</v>
      </c>
      <c r="EW165" s="53">
        <v>187.21</v>
      </c>
      <c r="EX165" s="53">
        <v>197.98</v>
      </c>
      <c r="EY165" s="53">
        <v>0</v>
      </c>
      <c r="EZ165" s="53">
        <v>1.0900000000000001</v>
      </c>
      <c r="FA165" s="53">
        <v>1.0900000000000001</v>
      </c>
      <c r="FB165" s="53">
        <v>0</v>
      </c>
      <c r="FC165" s="53">
        <v>0</v>
      </c>
      <c r="FD165" s="53">
        <v>0</v>
      </c>
      <c r="FE165" s="53">
        <v>0</v>
      </c>
      <c r="FF165" s="53">
        <v>0</v>
      </c>
      <c r="FG165" s="53">
        <v>0</v>
      </c>
      <c r="FH165" s="53">
        <v>0</v>
      </c>
      <c r="FI165" s="53">
        <v>0</v>
      </c>
      <c r="FJ165" s="53">
        <v>0</v>
      </c>
      <c r="FK165" s="53">
        <v>0</v>
      </c>
      <c r="FL165" s="53">
        <v>0</v>
      </c>
      <c r="FM165" s="53">
        <v>0</v>
      </c>
      <c r="FN165" s="53">
        <v>0</v>
      </c>
      <c r="FO165" s="53">
        <v>0</v>
      </c>
      <c r="FP165" s="53">
        <v>0</v>
      </c>
      <c r="FQ165" s="53">
        <v>0</v>
      </c>
      <c r="FR165" s="53">
        <v>0</v>
      </c>
      <c r="FS165" s="53">
        <v>0</v>
      </c>
      <c r="FT165" s="53">
        <v>0</v>
      </c>
      <c r="FU165" s="53">
        <v>0</v>
      </c>
      <c r="FV165" s="53">
        <v>0</v>
      </c>
      <c r="FW165" s="53">
        <v>0</v>
      </c>
      <c r="FX165" s="53">
        <v>5848</v>
      </c>
      <c r="FY165" s="53">
        <v>5391</v>
      </c>
      <c r="FZ165" s="53">
        <v>0</v>
      </c>
      <c r="GA165" s="53">
        <v>0</v>
      </c>
      <c r="GB165" s="53">
        <v>0</v>
      </c>
      <c r="GC165" s="53">
        <v>0</v>
      </c>
      <c r="GD165" s="53">
        <v>0</v>
      </c>
      <c r="GE165" s="53">
        <v>11239</v>
      </c>
      <c r="GF165" s="53">
        <v>20576</v>
      </c>
      <c r="GG165" s="53">
        <v>0.54620000000000002</v>
      </c>
      <c r="GH165" s="53">
        <v>0</v>
      </c>
      <c r="GI165" s="53">
        <v>0</v>
      </c>
      <c r="GJ165" s="53">
        <v>0</v>
      </c>
      <c r="GK165" s="53">
        <v>0</v>
      </c>
      <c r="GL165" s="53">
        <v>0</v>
      </c>
      <c r="GM165" s="53">
        <v>0</v>
      </c>
      <c r="GN165" s="53">
        <v>0</v>
      </c>
      <c r="GO165" s="53">
        <v>0</v>
      </c>
      <c r="GP165" s="53">
        <v>0</v>
      </c>
      <c r="GQ165" s="53">
        <v>20576</v>
      </c>
      <c r="GR165" s="53">
        <v>0</v>
      </c>
      <c r="GS165" s="53">
        <v>0</v>
      </c>
      <c r="GT165" s="53">
        <v>0</v>
      </c>
      <c r="GU165" s="53">
        <v>0</v>
      </c>
      <c r="GV165" s="53">
        <v>0</v>
      </c>
      <c r="GW165" s="53">
        <v>0</v>
      </c>
      <c r="GX165" s="53">
        <v>0</v>
      </c>
      <c r="GY165" s="53">
        <v>0</v>
      </c>
      <c r="GZ165" s="53">
        <v>0</v>
      </c>
      <c r="HA165" s="53">
        <v>0</v>
      </c>
      <c r="HB165" s="53">
        <v>20576</v>
      </c>
      <c r="HC165" s="53">
        <v>0</v>
      </c>
      <c r="HD165" s="53">
        <v>0.54620000000000002</v>
      </c>
      <c r="HE165" s="53">
        <v>0</v>
      </c>
      <c r="HF165" s="53">
        <v>0.54620000000000002</v>
      </c>
      <c r="HG165" s="53">
        <v>0</v>
      </c>
      <c r="HH165" s="53">
        <v>0.54620000000000002</v>
      </c>
      <c r="HI165" s="53">
        <v>0</v>
      </c>
      <c r="HJ165" s="53">
        <v>0</v>
      </c>
      <c r="HK165" s="53">
        <v>0</v>
      </c>
      <c r="HL165" s="53">
        <v>0</v>
      </c>
      <c r="HM165" s="53">
        <v>0</v>
      </c>
      <c r="HN165" s="53">
        <v>0</v>
      </c>
      <c r="HO165" s="53">
        <v>0</v>
      </c>
      <c r="HP165" s="53">
        <v>0</v>
      </c>
      <c r="HQ165" s="53">
        <v>0</v>
      </c>
      <c r="HR165" s="53">
        <v>0.28999999999999998</v>
      </c>
      <c r="HS165" s="53">
        <v>0.56999999999999995</v>
      </c>
      <c r="HT165" s="53">
        <v>0.56999999999999995</v>
      </c>
      <c r="HU165" s="53">
        <v>0</v>
      </c>
      <c r="HV165" s="53">
        <v>0</v>
      </c>
      <c r="HW165" s="53">
        <v>0</v>
      </c>
      <c r="HX165" s="53">
        <v>0</v>
      </c>
      <c r="HY165" s="53">
        <v>0</v>
      </c>
      <c r="HZ165" s="53">
        <v>0</v>
      </c>
      <c r="IA165" s="53">
        <v>0</v>
      </c>
      <c r="IB165" s="53">
        <v>0</v>
      </c>
      <c r="IC165" s="53">
        <v>0</v>
      </c>
      <c r="ID165" s="53">
        <v>0</v>
      </c>
      <c r="IE165" s="53">
        <v>0</v>
      </c>
      <c r="IF165" s="53">
        <v>0</v>
      </c>
      <c r="IG165" s="53">
        <v>0</v>
      </c>
      <c r="IH165" s="53">
        <v>0</v>
      </c>
      <c r="II165" s="53">
        <v>20576</v>
      </c>
      <c r="IJ165" s="53">
        <v>0</v>
      </c>
      <c r="IK165" s="53">
        <v>2977</v>
      </c>
      <c r="IL165" s="53">
        <v>3058</v>
      </c>
      <c r="IM165" s="53">
        <v>2819</v>
      </c>
      <c r="IN165" s="53">
        <v>0</v>
      </c>
      <c r="IO165" s="53">
        <v>0</v>
      </c>
      <c r="IP165" s="53">
        <v>0</v>
      </c>
      <c r="IQ165" s="53">
        <v>0</v>
      </c>
      <c r="IR165" s="53">
        <v>0</v>
      </c>
      <c r="IS165" s="53">
        <v>8854</v>
      </c>
      <c r="IT165" s="53">
        <v>20576</v>
      </c>
      <c r="IU165" s="53">
        <v>0.43030000000000002</v>
      </c>
      <c r="IV165" s="53">
        <v>0</v>
      </c>
      <c r="IW165" s="53">
        <v>0</v>
      </c>
      <c r="IX165" s="53">
        <v>0</v>
      </c>
      <c r="IY165" s="53">
        <v>0.43030000000000002</v>
      </c>
      <c r="IZ165" s="53">
        <v>0.43030000000000002</v>
      </c>
      <c r="JA165" s="53">
        <v>0.43030000000000002</v>
      </c>
      <c r="JB165" s="53">
        <v>0</v>
      </c>
      <c r="JC165" s="53">
        <v>0.14000000000000001</v>
      </c>
      <c r="JD165" s="53">
        <v>0.14000000000000001</v>
      </c>
      <c r="JE165" s="53">
        <v>0</v>
      </c>
      <c r="JF165" s="53">
        <v>0</v>
      </c>
      <c r="JG165" s="53">
        <v>0</v>
      </c>
      <c r="JH165" s="53">
        <v>0</v>
      </c>
      <c r="JI165" s="53">
        <v>0</v>
      </c>
      <c r="JJ165" s="53">
        <v>0</v>
      </c>
      <c r="JK165" s="53">
        <v>751</v>
      </c>
      <c r="JL165" s="53">
        <v>692</v>
      </c>
      <c r="JM165" s="53">
        <v>0</v>
      </c>
      <c r="JN165" s="53">
        <v>0</v>
      </c>
      <c r="JO165" s="53">
        <v>0</v>
      </c>
      <c r="JP165" s="53">
        <v>0</v>
      </c>
      <c r="JQ165" s="53">
        <v>0</v>
      </c>
      <c r="JR165" s="53">
        <v>1443</v>
      </c>
      <c r="JS165" s="53">
        <v>20576</v>
      </c>
      <c r="JT165" s="53">
        <v>7.0099999999999996E-2</v>
      </c>
      <c r="JU165" s="53">
        <v>7.0099999999999996E-2</v>
      </c>
      <c r="JV165" s="53">
        <v>7.0099999999999996E-2</v>
      </c>
      <c r="JW165" s="53">
        <v>7.0099999999999996E-2</v>
      </c>
    </row>
    <row r="166" spans="1:283">
      <c r="A166" s="53" t="s">
        <v>12</v>
      </c>
      <c r="B166" s="53" t="s">
        <v>1377</v>
      </c>
      <c r="C166" s="53">
        <v>4115601</v>
      </c>
      <c r="D166" s="53">
        <v>24400</v>
      </c>
      <c r="E166" s="53">
        <v>18</v>
      </c>
      <c r="F166" s="53">
        <v>572120</v>
      </c>
      <c r="G166" s="53">
        <v>300279</v>
      </c>
      <c r="H166" s="53">
        <v>288024</v>
      </c>
      <c r="I166" s="53">
        <v>0</v>
      </c>
      <c r="J166" s="53">
        <v>0</v>
      </c>
      <c r="K166" s="53">
        <v>1160423</v>
      </c>
      <c r="L166" s="53">
        <v>24782</v>
      </c>
      <c r="M166" s="53">
        <v>46.825200000000002</v>
      </c>
      <c r="N166" s="53">
        <v>46.825200000000002</v>
      </c>
      <c r="O166" s="53">
        <v>46.825200000000002</v>
      </c>
      <c r="P166" s="53">
        <v>46.825200000000002</v>
      </c>
      <c r="Q166" s="53">
        <v>4557879</v>
      </c>
      <c r="R166" s="53">
        <v>32665</v>
      </c>
      <c r="S166" s="53">
        <v>139.53399999999999</v>
      </c>
      <c r="T166" s="53">
        <v>6798253</v>
      </c>
      <c r="U166" s="53">
        <v>32665</v>
      </c>
      <c r="V166" s="53">
        <v>208.12039999999999</v>
      </c>
      <c r="W166" s="53">
        <v>43101</v>
      </c>
      <c r="X166" s="53">
        <v>43282</v>
      </c>
      <c r="Y166" s="53">
        <v>43374</v>
      </c>
      <c r="Z166" s="53">
        <v>0</v>
      </c>
      <c r="AA166" s="53">
        <v>0</v>
      </c>
      <c r="AB166" s="53">
        <v>126</v>
      </c>
      <c r="AC166" s="53">
        <v>125.88</v>
      </c>
      <c r="AD166" s="53">
        <v>125.88</v>
      </c>
      <c r="AE166" s="53">
        <v>0</v>
      </c>
      <c r="AF166" s="53">
        <v>0</v>
      </c>
      <c r="AG166" s="53">
        <v>12.1</v>
      </c>
      <c r="AH166" s="53">
        <v>12.69</v>
      </c>
      <c r="AI166" s="53">
        <v>12.69</v>
      </c>
      <c r="AJ166" s="53">
        <v>0</v>
      </c>
      <c r="AK166" s="53">
        <v>0</v>
      </c>
      <c r="AL166" s="53">
        <v>2240374</v>
      </c>
      <c r="AM166" s="53">
        <v>32665</v>
      </c>
      <c r="AN166" s="53">
        <v>68.586399999999998</v>
      </c>
      <c r="AO166" s="53">
        <v>45.62</v>
      </c>
      <c r="AP166" s="53">
        <v>48.06</v>
      </c>
      <c r="AQ166" s="53">
        <v>48.06</v>
      </c>
      <c r="AR166" s="53">
        <v>0</v>
      </c>
      <c r="AS166" s="53">
        <v>207.06</v>
      </c>
      <c r="AT166" s="53">
        <v>213.59</v>
      </c>
      <c r="AU166" s="53">
        <v>215.09</v>
      </c>
      <c r="AV166" s="53">
        <v>0</v>
      </c>
      <c r="AW166" s="53">
        <v>0</v>
      </c>
      <c r="AX166" s="53">
        <v>0</v>
      </c>
      <c r="AY166" s="53">
        <v>12541</v>
      </c>
      <c r="AZ166" s="53">
        <v>6248</v>
      </c>
      <c r="BA166" s="53">
        <v>5993</v>
      </c>
      <c r="BB166" s="53">
        <v>0</v>
      </c>
      <c r="BC166" s="53">
        <v>0</v>
      </c>
      <c r="BD166" s="53">
        <v>0</v>
      </c>
      <c r="BE166" s="53">
        <v>1580166</v>
      </c>
      <c r="BF166" s="53">
        <v>786498</v>
      </c>
      <c r="BG166" s="53">
        <v>754399</v>
      </c>
      <c r="BH166" s="53">
        <v>0</v>
      </c>
      <c r="BI166" s="53">
        <v>0</v>
      </c>
      <c r="BJ166" s="53">
        <v>0</v>
      </c>
      <c r="BK166" s="53">
        <v>3121063</v>
      </c>
      <c r="BL166" s="53">
        <v>24782</v>
      </c>
      <c r="BM166" s="53">
        <v>125.94070000000001</v>
      </c>
      <c r="BN166" s="53">
        <v>0</v>
      </c>
      <c r="BO166" s="53">
        <v>151746</v>
      </c>
      <c r="BP166" s="53">
        <v>79287</v>
      </c>
      <c r="BQ166" s="53">
        <v>76051</v>
      </c>
      <c r="BR166" s="53">
        <v>0</v>
      </c>
      <c r="BS166" s="53">
        <v>0</v>
      </c>
      <c r="BT166" s="53">
        <v>307084</v>
      </c>
      <c r="BU166" s="53">
        <v>24782</v>
      </c>
      <c r="BV166" s="53">
        <v>12.391400000000001</v>
      </c>
      <c r="BW166" s="53">
        <v>2596740</v>
      </c>
      <c r="BX166" s="53">
        <v>1334510</v>
      </c>
      <c r="BY166" s="53">
        <v>1289035</v>
      </c>
      <c r="BZ166" s="53">
        <v>0</v>
      </c>
      <c r="CA166" s="53">
        <v>0</v>
      </c>
      <c r="CB166" s="53">
        <v>5220285</v>
      </c>
      <c r="CC166" s="53">
        <v>24782</v>
      </c>
      <c r="CD166" s="53">
        <v>210.6482</v>
      </c>
      <c r="CE166" s="53">
        <v>125.94070000000001</v>
      </c>
      <c r="CF166" s="53">
        <v>139.53399999999999</v>
      </c>
      <c r="CG166" s="53">
        <v>125.94070000000001</v>
      </c>
      <c r="CH166" s="53">
        <v>125.94070000000001</v>
      </c>
      <c r="CI166" s="53">
        <v>12.391400000000001</v>
      </c>
      <c r="CJ166" s="53">
        <v>12.391400000000001</v>
      </c>
      <c r="CK166" s="53">
        <v>12.391400000000001</v>
      </c>
      <c r="CL166" s="53">
        <v>210.6482</v>
      </c>
      <c r="CM166" s="53">
        <v>139.53399999999999</v>
      </c>
      <c r="CN166" s="53">
        <v>210.6482</v>
      </c>
      <c r="CO166" s="53">
        <v>210.6482</v>
      </c>
      <c r="CP166" s="53">
        <v>210.6482</v>
      </c>
      <c r="CQ166" s="53">
        <v>24782</v>
      </c>
      <c r="CR166" s="53">
        <v>5220284</v>
      </c>
      <c r="CS166" s="53">
        <v>0</v>
      </c>
      <c r="CT166" s="53">
        <v>0</v>
      </c>
      <c r="CU166" s="53">
        <v>5220284</v>
      </c>
      <c r="CV166" s="53">
        <v>5220285</v>
      </c>
      <c r="CW166" s="53">
        <v>-1</v>
      </c>
      <c r="CX166" s="53">
        <v>0</v>
      </c>
      <c r="CY166" s="53">
        <v>1</v>
      </c>
      <c r="CZ166" s="53">
        <v>0</v>
      </c>
      <c r="DA166" s="53">
        <v>0</v>
      </c>
      <c r="DB166" s="53">
        <v>0</v>
      </c>
      <c r="DC166" s="53">
        <v>0</v>
      </c>
      <c r="DD166" s="53">
        <v>0</v>
      </c>
      <c r="DE166" s="53">
        <v>0</v>
      </c>
      <c r="DF166" s="53">
        <v>0</v>
      </c>
      <c r="DG166" s="53">
        <v>0</v>
      </c>
      <c r="DH166" s="53">
        <v>0</v>
      </c>
      <c r="DI166" s="53">
        <v>0</v>
      </c>
      <c r="DJ166" s="53">
        <v>0</v>
      </c>
      <c r="DK166" s="53">
        <v>0</v>
      </c>
      <c r="DL166" s="53">
        <v>0</v>
      </c>
      <c r="DM166" s="53">
        <v>0</v>
      </c>
      <c r="DN166" s="53">
        <v>0</v>
      </c>
      <c r="DO166" s="53">
        <v>0</v>
      </c>
      <c r="DP166" s="53">
        <v>0</v>
      </c>
      <c r="DQ166" s="53">
        <v>0</v>
      </c>
      <c r="DR166" s="53">
        <v>0</v>
      </c>
      <c r="DS166" s="53">
        <v>0</v>
      </c>
      <c r="DT166" s="53">
        <v>0</v>
      </c>
      <c r="DU166" s="53">
        <v>0</v>
      </c>
      <c r="DV166" s="53">
        <v>0</v>
      </c>
      <c r="DW166" s="53">
        <v>0</v>
      </c>
      <c r="DX166" s="53">
        <v>0</v>
      </c>
      <c r="DY166" s="53">
        <v>0</v>
      </c>
      <c r="DZ166" s="53">
        <v>0</v>
      </c>
      <c r="EA166" s="53">
        <v>21.5</v>
      </c>
      <c r="EB166" s="53">
        <v>21.5</v>
      </c>
      <c r="EC166" s="53">
        <v>23</v>
      </c>
      <c r="ED166" s="53">
        <v>0</v>
      </c>
      <c r="EE166" s="53">
        <v>0</v>
      </c>
      <c r="EF166" s="53">
        <v>0</v>
      </c>
      <c r="EG166" s="53">
        <v>0</v>
      </c>
      <c r="EH166" s="53">
        <v>0</v>
      </c>
      <c r="EI166" s="53">
        <v>269632</v>
      </c>
      <c r="EJ166" s="53">
        <v>134332</v>
      </c>
      <c r="EK166" s="53">
        <v>137839</v>
      </c>
      <c r="EL166" s="53">
        <v>0</v>
      </c>
      <c r="EM166" s="53">
        <v>0</v>
      </c>
      <c r="EN166" s="53">
        <v>0</v>
      </c>
      <c r="EO166" s="53">
        <v>0</v>
      </c>
      <c r="EP166" s="53">
        <v>0</v>
      </c>
      <c r="EQ166" s="53">
        <v>541803</v>
      </c>
      <c r="ER166" s="53">
        <v>24782</v>
      </c>
      <c r="ES166" s="53">
        <v>21.8628</v>
      </c>
      <c r="ET166" s="53">
        <v>21.8628</v>
      </c>
      <c r="EU166" s="53">
        <v>21.8628</v>
      </c>
      <c r="EV166" s="53">
        <v>21.8628</v>
      </c>
      <c r="EW166" s="53">
        <v>187.21</v>
      </c>
      <c r="EX166" s="53">
        <v>197.98</v>
      </c>
      <c r="EY166" s="53">
        <v>1.36</v>
      </c>
      <c r="EZ166" s="53">
        <v>4.3499999999999996</v>
      </c>
      <c r="FA166" s="53">
        <v>4.3499999999999996</v>
      </c>
      <c r="FB166" s="53">
        <v>0</v>
      </c>
      <c r="FC166" s="53">
        <v>0</v>
      </c>
      <c r="FD166" s="53">
        <v>0</v>
      </c>
      <c r="FE166" s="53">
        <v>0</v>
      </c>
      <c r="FF166" s="53">
        <v>0</v>
      </c>
      <c r="FG166" s="53">
        <v>0</v>
      </c>
      <c r="FH166" s="53">
        <v>0</v>
      </c>
      <c r="FI166" s="53">
        <v>0</v>
      </c>
      <c r="FJ166" s="53">
        <v>0</v>
      </c>
      <c r="FK166" s="53">
        <v>0</v>
      </c>
      <c r="FL166" s="53">
        <v>0</v>
      </c>
      <c r="FM166" s="53">
        <v>0</v>
      </c>
      <c r="FN166" s="53">
        <v>0</v>
      </c>
      <c r="FO166" s="53">
        <v>0</v>
      </c>
      <c r="FP166" s="53">
        <v>0</v>
      </c>
      <c r="FQ166" s="53">
        <v>0</v>
      </c>
      <c r="FR166" s="53">
        <v>0</v>
      </c>
      <c r="FS166" s="53">
        <v>0</v>
      </c>
      <c r="FT166" s="53">
        <v>0</v>
      </c>
      <c r="FU166" s="53">
        <v>0</v>
      </c>
      <c r="FV166" s="53">
        <v>0</v>
      </c>
      <c r="FW166" s="53">
        <v>17056</v>
      </c>
      <c r="FX166" s="53">
        <v>27179</v>
      </c>
      <c r="FY166" s="53">
        <v>26070</v>
      </c>
      <c r="FZ166" s="53">
        <v>0</v>
      </c>
      <c r="GA166" s="53">
        <v>0</v>
      </c>
      <c r="GB166" s="53">
        <v>0</v>
      </c>
      <c r="GC166" s="53">
        <v>0</v>
      </c>
      <c r="GD166" s="53">
        <v>0</v>
      </c>
      <c r="GE166" s="53">
        <v>70305</v>
      </c>
      <c r="GF166" s="53">
        <v>24782</v>
      </c>
      <c r="GG166" s="53">
        <v>2.8369</v>
      </c>
      <c r="GH166" s="53">
        <v>0</v>
      </c>
      <c r="GI166" s="53">
        <v>0</v>
      </c>
      <c r="GJ166" s="53">
        <v>0</v>
      </c>
      <c r="GK166" s="53">
        <v>0</v>
      </c>
      <c r="GL166" s="53">
        <v>0</v>
      </c>
      <c r="GM166" s="53">
        <v>0</v>
      </c>
      <c r="GN166" s="53">
        <v>0</v>
      </c>
      <c r="GO166" s="53">
        <v>0</v>
      </c>
      <c r="GP166" s="53">
        <v>0</v>
      </c>
      <c r="GQ166" s="53">
        <v>24782</v>
      </c>
      <c r="GR166" s="53">
        <v>0</v>
      </c>
      <c r="GS166" s="53">
        <v>0</v>
      </c>
      <c r="GT166" s="53">
        <v>0</v>
      </c>
      <c r="GU166" s="53">
        <v>0</v>
      </c>
      <c r="GV166" s="53">
        <v>0</v>
      </c>
      <c r="GW166" s="53">
        <v>0</v>
      </c>
      <c r="GX166" s="53">
        <v>0</v>
      </c>
      <c r="GY166" s="53">
        <v>0</v>
      </c>
      <c r="GZ166" s="53">
        <v>0</v>
      </c>
      <c r="HA166" s="53">
        <v>0</v>
      </c>
      <c r="HB166" s="53">
        <v>24782</v>
      </c>
      <c r="HC166" s="53">
        <v>0</v>
      </c>
      <c r="HD166" s="53">
        <v>2.8369</v>
      </c>
      <c r="HE166" s="53">
        <v>0</v>
      </c>
      <c r="HF166" s="53">
        <v>2.8369</v>
      </c>
      <c r="HG166" s="53">
        <v>0</v>
      </c>
      <c r="HH166" s="53">
        <v>2.8369</v>
      </c>
      <c r="HI166" s="53">
        <v>0</v>
      </c>
      <c r="HJ166" s="53">
        <v>0.03</v>
      </c>
      <c r="HK166" s="53">
        <v>0</v>
      </c>
      <c r="HL166" s="53">
        <v>0</v>
      </c>
      <c r="HM166" s="53">
        <v>0</v>
      </c>
      <c r="HN166" s="53">
        <v>0</v>
      </c>
      <c r="HO166" s="53">
        <v>0</v>
      </c>
      <c r="HP166" s="53">
        <v>0</v>
      </c>
      <c r="HQ166" s="53">
        <v>0</v>
      </c>
      <c r="HR166" s="53">
        <v>0.28999999999999998</v>
      </c>
      <c r="HS166" s="53">
        <v>0.56999999999999995</v>
      </c>
      <c r="HT166" s="53">
        <v>0.56999999999999995</v>
      </c>
      <c r="HU166" s="53">
        <v>0</v>
      </c>
      <c r="HV166" s="53">
        <v>0</v>
      </c>
      <c r="HW166" s="53">
        <v>0</v>
      </c>
      <c r="HX166" s="53">
        <v>0</v>
      </c>
      <c r="HY166" s="53">
        <v>0</v>
      </c>
      <c r="HZ166" s="53">
        <v>376</v>
      </c>
      <c r="IA166" s="53">
        <v>0</v>
      </c>
      <c r="IB166" s="53">
        <v>0</v>
      </c>
      <c r="IC166" s="53">
        <v>0</v>
      </c>
      <c r="ID166" s="53">
        <v>0</v>
      </c>
      <c r="IE166" s="53">
        <v>0</v>
      </c>
      <c r="IF166" s="53">
        <v>0</v>
      </c>
      <c r="IG166" s="53">
        <v>0</v>
      </c>
      <c r="IH166" s="53">
        <v>376</v>
      </c>
      <c r="II166" s="53">
        <v>24782</v>
      </c>
      <c r="IJ166" s="53">
        <v>1.52E-2</v>
      </c>
      <c r="IK166" s="53">
        <v>3637</v>
      </c>
      <c r="IL166" s="53">
        <v>3561</v>
      </c>
      <c r="IM166" s="53">
        <v>3416</v>
      </c>
      <c r="IN166" s="53">
        <v>0</v>
      </c>
      <c r="IO166" s="53">
        <v>0</v>
      </c>
      <c r="IP166" s="53">
        <v>0</v>
      </c>
      <c r="IQ166" s="53">
        <v>0</v>
      </c>
      <c r="IR166" s="53">
        <v>0</v>
      </c>
      <c r="IS166" s="53">
        <v>10614</v>
      </c>
      <c r="IT166" s="53">
        <v>24782</v>
      </c>
      <c r="IU166" s="53">
        <v>0.42830000000000001</v>
      </c>
      <c r="IV166" s="53">
        <v>1.52E-2</v>
      </c>
      <c r="IW166" s="53">
        <v>1.52E-2</v>
      </c>
      <c r="IX166" s="53">
        <v>1.52E-2</v>
      </c>
      <c r="IY166" s="53">
        <v>0.42830000000000001</v>
      </c>
      <c r="IZ166" s="53">
        <v>0.42830000000000001</v>
      </c>
      <c r="JA166" s="53">
        <v>0.42830000000000001</v>
      </c>
      <c r="JB166" s="53">
        <v>0.16</v>
      </c>
      <c r="JC166" s="53">
        <v>0.54</v>
      </c>
      <c r="JD166" s="53">
        <v>0.54</v>
      </c>
      <c r="JE166" s="53">
        <v>0</v>
      </c>
      <c r="JF166" s="53">
        <v>0</v>
      </c>
      <c r="JG166" s="53">
        <v>0</v>
      </c>
      <c r="JH166" s="53">
        <v>0</v>
      </c>
      <c r="JI166" s="53">
        <v>0</v>
      </c>
      <c r="JJ166" s="53">
        <v>2007</v>
      </c>
      <c r="JK166" s="53">
        <v>3374</v>
      </c>
      <c r="JL166" s="53">
        <v>3236</v>
      </c>
      <c r="JM166" s="53">
        <v>0</v>
      </c>
      <c r="JN166" s="53">
        <v>0</v>
      </c>
      <c r="JO166" s="53">
        <v>0</v>
      </c>
      <c r="JP166" s="53">
        <v>0</v>
      </c>
      <c r="JQ166" s="53">
        <v>0</v>
      </c>
      <c r="JR166" s="53">
        <v>8617</v>
      </c>
      <c r="JS166" s="53">
        <v>24782</v>
      </c>
      <c r="JT166" s="53">
        <v>0.34770000000000001</v>
      </c>
      <c r="JU166" s="53">
        <v>0.34770000000000001</v>
      </c>
      <c r="JV166" s="53">
        <v>0.34770000000000001</v>
      </c>
      <c r="JW166" s="53">
        <v>0.34770000000000001</v>
      </c>
    </row>
    <row r="167" spans="1:283">
      <c r="A167" s="53" t="s">
        <v>12</v>
      </c>
      <c r="B167" s="53" t="s">
        <v>1377</v>
      </c>
      <c r="C167" s="53">
        <v>4115611</v>
      </c>
      <c r="D167" s="53">
        <v>31510</v>
      </c>
      <c r="E167" s="53">
        <v>18</v>
      </c>
      <c r="F167" s="53">
        <v>526318</v>
      </c>
      <c r="G167" s="53">
        <v>305373</v>
      </c>
      <c r="H167" s="53">
        <v>315658</v>
      </c>
      <c r="I167" s="53">
        <v>0</v>
      </c>
      <c r="J167" s="53">
        <v>0</v>
      </c>
      <c r="K167" s="53">
        <v>1147349</v>
      </c>
      <c r="L167" s="53">
        <v>24459</v>
      </c>
      <c r="M167" s="53">
        <v>46.909100000000002</v>
      </c>
      <c r="N167" s="53">
        <v>46.909100000000002</v>
      </c>
      <c r="O167" s="53">
        <v>46.909100000000002</v>
      </c>
      <c r="P167" s="53">
        <v>46.909100000000002</v>
      </c>
      <c r="Q167" s="53">
        <v>5949786</v>
      </c>
      <c r="R167" s="53">
        <v>34288</v>
      </c>
      <c r="S167" s="53">
        <v>173.5239</v>
      </c>
      <c r="T167" s="53">
        <v>8606259</v>
      </c>
      <c r="U167" s="53">
        <v>34288</v>
      </c>
      <c r="V167" s="53">
        <v>250.9992</v>
      </c>
      <c r="W167" s="53">
        <v>43101</v>
      </c>
      <c r="X167" s="53">
        <v>43282</v>
      </c>
      <c r="Y167" s="53">
        <v>43374</v>
      </c>
      <c r="Z167" s="53">
        <v>0</v>
      </c>
      <c r="AA167" s="53">
        <v>0</v>
      </c>
      <c r="AB167" s="53">
        <v>130.66</v>
      </c>
      <c r="AC167" s="53">
        <v>133.18</v>
      </c>
      <c r="AD167" s="53">
        <v>133.18</v>
      </c>
      <c r="AE167" s="53">
        <v>0</v>
      </c>
      <c r="AF167" s="53">
        <v>0</v>
      </c>
      <c r="AG167" s="53">
        <v>18.07</v>
      </c>
      <c r="AH167" s="53">
        <v>18.3</v>
      </c>
      <c r="AI167" s="53">
        <v>18.3</v>
      </c>
      <c r="AJ167" s="53">
        <v>0</v>
      </c>
      <c r="AK167" s="53">
        <v>0</v>
      </c>
      <c r="AL167" s="53">
        <v>2656473</v>
      </c>
      <c r="AM167" s="53">
        <v>34288</v>
      </c>
      <c r="AN167" s="53">
        <v>77.475300000000004</v>
      </c>
      <c r="AO167" s="53">
        <v>45.62</v>
      </c>
      <c r="AP167" s="53">
        <v>48.06</v>
      </c>
      <c r="AQ167" s="53">
        <v>48.06</v>
      </c>
      <c r="AR167" s="53">
        <v>0</v>
      </c>
      <c r="AS167" s="53">
        <v>217.69</v>
      </c>
      <c r="AT167" s="53">
        <v>224.06</v>
      </c>
      <c r="AU167" s="53">
        <v>225.56</v>
      </c>
      <c r="AV167" s="53">
        <v>0</v>
      </c>
      <c r="AW167" s="53">
        <v>0</v>
      </c>
      <c r="AX167" s="53">
        <v>0</v>
      </c>
      <c r="AY167" s="53">
        <v>11537</v>
      </c>
      <c r="AZ167" s="53">
        <v>6354</v>
      </c>
      <c r="BA167" s="53">
        <v>6568</v>
      </c>
      <c r="BB167" s="53">
        <v>0</v>
      </c>
      <c r="BC167" s="53">
        <v>0</v>
      </c>
      <c r="BD167" s="53">
        <v>0</v>
      </c>
      <c r="BE167" s="53">
        <v>1507424</v>
      </c>
      <c r="BF167" s="53">
        <v>846226</v>
      </c>
      <c r="BG167" s="53">
        <v>874726</v>
      </c>
      <c r="BH167" s="53">
        <v>0</v>
      </c>
      <c r="BI167" s="53">
        <v>0</v>
      </c>
      <c r="BJ167" s="53">
        <v>0</v>
      </c>
      <c r="BK167" s="53">
        <v>3228376</v>
      </c>
      <c r="BL167" s="53">
        <v>24459</v>
      </c>
      <c r="BM167" s="53">
        <v>131.9913</v>
      </c>
      <c r="BN167" s="53">
        <v>0</v>
      </c>
      <c r="BO167" s="53">
        <v>208474</v>
      </c>
      <c r="BP167" s="53">
        <v>116278</v>
      </c>
      <c r="BQ167" s="53">
        <v>120194</v>
      </c>
      <c r="BR167" s="53">
        <v>0</v>
      </c>
      <c r="BS167" s="53">
        <v>0</v>
      </c>
      <c r="BT167" s="53">
        <v>444946</v>
      </c>
      <c r="BU167" s="53">
        <v>24459</v>
      </c>
      <c r="BV167" s="53">
        <v>18.191500000000001</v>
      </c>
      <c r="BW167" s="53">
        <v>2511490</v>
      </c>
      <c r="BX167" s="53">
        <v>1423678</v>
      </c>
      <c r="BY167" s="53">
        <v>1481477</v>
      </c>
      <c r="BZ167" s="53">
        <v>0</v>
      </c>
      <c r="CA167" s="53">
        <v>0</v>
      </c>
      <c r="CB167" s="53">
        <v>5416645</v>
      </c>
      <c r="CC167" s="53">
        <v>24459</v>
      </c>
      <c r="CD167" s="53">
        <v>221.4581</v>
      </c>
      <c r="CE167" s="53">
        <v>131.9913</v>
      </c>
      <c r="CF167" s="53">
        <v>173.5239</v>
      </c>
      <c r="CG167" s="53">
        <v>131.9913</v>
      </c>
      <c r="CH167" s="53">
        <v>131.9913</v>
      </c>
      <c r="CI167" s="53">
        <v>18.191500000000001</v>
      </c>
      <c r="CJ167" s="53">
        <v>18.191500000000001</v>
      </c>
      <c r="CK167" s="53">
        <v>18.191500000000001</v>
      </c>
      <c r="CL167" s="53">
        <v>221.4581</v>
      </c>
      <c r="CM167" s="53">
        <v>173.5239</v>
      </c>
      <c r="CN167" s="53">
        <v>221.4581</v>
      </c>
      <c r="CO167" s="53">
        <v>221.4581</v>
      </c>
      <c r="CP167" s="53">
        <v>221.4581</v>
      </c>
      <c r="CQ167" s="53">
        <v>24459</v>
      </c>
      <c r="CR167" s="53">
        <v>5416644</v>
      </c>
      <c r="CS167" s="53">
        <v>0</v>
      </c>
      <c r="CT167" s="53">
        <v>0</v>
      </c>
      <c r="CU167" s="53">
        <v>5416644</v>
      </c>
      <c r="CV167" s="53">
        <v>5416645</v>
      </c>
      <c r="CW167" s="53">
        <v>-1</v>
      </c>
      <c r="CX167" s="53">
        <v>0</v>
      </c>
      <c r="CY167" s="53">
        <v>1</v>
      </c>
      <c r="CZ167" s="53">
        <v>0</v>
      </c>
      <c r="DA167" s="53">
        <v>0</v>
      </c>
      <c r="DB167" s="53">
        <v>0</v>
      </c>
      <c r="DC167" s="53">
        <v>0</v>
      </c>
      <c r="DD167" s="53">
        <v>0</v>
      </c>
      <c r="DE167" s="53">
        <v>0</v>
      </c>
      <c r="DF167" s="53">
        <v>0</v>
      </c>
      <c r="DG167" s="53">
        <v>0</v>
      </c>
      <c r="DH167" s="53">
        <v>0</v>
      </c>
      <c r="DI167" s="53">
        <v>0</v>
      </c>
      <c r="DJ167" s="53">
        <v>0</v>
      </c>
      <c r="DK167" s="53">
        <v>0</v>
      </c>
      <c r="DL167" s="53">
        <v>0</v>
      </c>
      <c r="DM167" s="53">
        <v>0</v>
      </c>
      <c r="DN167" s="53">
        <v>0</v>
      </c>
      <c r="DO167" s="53">
        <v>0</v>
      </c>
      <c r="DP167" s="53">
        <v>0</v>
      </c>
      <c r="DQ167" s="53">
        <v>0</v>
      </c>
      <c r="DR167" s="53">
        <v>0</v>
      </c>
      <c r="DS167" s="53">
        <v>0</v>
      </c>
      <c r="DT167" s="53">
        <v>0</v>
      </c>
      <c r="DU167" s="53">
        <v>0</v>
      </c>
      <c r="DV167" s="53">
        <v>0</v>
      </c>
      <c r="DW167" s="53">
        <v>0</v>
      </c>
      <c r="DX167" s="53">
        <v>0</v>
      </c>
      <c r="DY167" s="53">
        <v>0</v>
      </c>
      <c r="DZ167" s="53">
        <v>0</v>
      </c>
      <c r="EA167" s="53">
        <v>21.5</v>
      </c>
      <c r="EB167" s="53">
        <v>21.5</v>
      </c>
      <c r="EC167" s="53">
        <v>23</v>
      </c>
      <c r="ED167" s="53">
        <v>0</v>
      </c>
      <c r="EE167" s="53">
        <v>0</v>
      </c>
      <c r="EF167" s="53">
        <v>0</v>
      </c>
      <c r="EG167" s="53">
        <v>0</v>
      </c>
      <c r="EH167" s="53">
        <v>0</v>
      </c>
      <c r="EI167" s="53">
        <v>248046</v>
      </c>
      <c r="EJ167" s="53">
        <v>136611</v>
      </c>
      <c r="EK167" s="53">
        <v>151064</v>
      </c>
      <c r="EL167" s="53">
        <v>0</v>
      </c>
      <c r="EM167" s="53">
        <v>0</v>
      </c>
      <c r="EN167" s="53">
        <v>0</v>
      </c>
      <c r="EO167" s="53">
        <v>0</v>
      </c>
      <c r="EP167" s="53">
        <v>0</v>
      </c>
      <c r="EQ167" s="53">
        <v>535721</v>
      </c>
      <c r="ER167" s="53">
        <v>24459</v>
      </c>
      <c r="ES167" s="53">
        <v>21.902799999999999</v>
      </c>
      <c r="ET167" s="53">
        <v>21.902799999999999</v>
      </c>
      <c r="EU167" s="53">
        <v>21.902799999999999</v>
      </c>
      <c r="EV167" s="53">
        <v>21.902799999999999</v>
      </c>
      <c r="EW167" s="53">
        <v>187.21</v>
      </c>
      <c r="EX167" s="53">
        <v>197.98</v>
      </c>
      <c r="EY167" s="53">
        <v>1.36</v>
      </c>
      <c r="EZ167" s="53">
        <v>2.1800000000000002</v>
      </c>
      <c r="FA167" s="53">
        <v>2.1800000000000002</v>
      </c>
      <c r="FB167" s="53">
        <v>0</v>
      </c>
      <c r="FC167" s="53">
        <v>0</v>
      </c>
      <c r="FD167" s="53">
        <v>0</v>
      </c>
      <c r="FE167" s="53">
        <v>0</v>
      </c>
      <c r="FF167" s="53">
        <v>0</v>
      </c>
      <c r="FG167" s="53">
        <v>0</v>
      </c>
      <c r="FH167" s="53">
        <v>0</v>
      </c>
      <c r="FI167" s="53">
        <v>0</v>
      </c>
      <c r="FJ167" s="53">
        <v>0</v>
      </c>
      <c r="FK167" s="53">
        <v>0</v>
      </c>
      <c r="FL167" s="53">
        <v>0</v>
      </c>
      <c r="FM167" s="53">
        <v>0</v>
      </c>
      <c r="FN167" s="53">
        <v>0</v>
      </c>
      <c r="FO167" s="53">
        <v>0</v>
      </c>
      <c r="FP167" s="53">
        <v>0</v>
      </c>
      <c r="FQ167" s="53">
        <v>0</v>
      </c>
      <c r="FR167" s="53">
        <v>0</v>
      </c>
      <c r="FS167" s="53">
        <v>0</v>
      </c>
      <c r="FT167" s="53">
        <v>0</v>
      </c>
      <c r="FU167" s="53">
        <v>0</v>
      </c>
      <c r="FV167" s="53">
        <v>0</v>
      </c>
      <c r="FW167" s="53">
        <v>15690</v>
      </c>
      <c r="FX167" s="53">
        <v>13852</v>
      </c>
      <c r="FY167" s="53">
        <v>14318</v>
      </c>
      <c r="FZ167" s="53">
        <v>0</v>
      </c>
      <c r="GA167" s="53">
        <v>0</v>
      </c>
      <c r="GB167" s="53">
        <v>0</v>
      </c>
      <c r="GC167" s="53">
        <v>0</v>
      </c>
      <c r="GD167" s="53">
        <v>0</v>
      </c>
      <c r="GE167" s="53">
        <v>43860</v>
      </c>
      <c r="GF167" s="53">
        <v>24459</v>
      </c>
      <c r="GG167" s="53">
        <v>1.7931999999999999</v>
      </c>
      <c r="GH167" s="53">
        <v>0</v>
      </c>
      <c r="GI167" s="53">
        <v>0</v>
      </c>
      <c r="GJ167" s="53">
        <v>0</v>
      </c>
      <c r="GK167" s="53">
        <v>0</v>
      </c>
      <c r="GL167" s="53">
        <v>0</v>
      </c>
      <c r="GM167" s="53">
        <v>0</v>
      </c>
      <c r="GN167" s="53">
        <v>0</v>
      </c>
      <c r="GO167" s="53">
        <v>0</v>
      </c>
      <c r="GP167" s="53">
        <v>0</v>
      </c>
      <c r="GQ167" s="53">
        <v>24459</v>
      </c>
      <c r="GR167" s="53">
        <v>0</v>
      </c>
      <c r="GS167" s="53">
        <v>0</v>
      </c>
      <c r="GT167" s="53">
        <v>0</v>
      </c>
      <c r="GU167" s="53">
        <v>0</v>
      </c>
      <c r="GV167" s="53">
        <v>0</v>
      </c>
      <c r="GW167" s="53">
        <v>0</v>
      </c>
      <c r="GX167" s="53">
        <v>0</v>
      </c>
      <c r="GY167" s="53">
        <v>0</v>
      </c>
      <c r="GZ167" s="53">
        <v>0</v>
      </c>
      <c r="HA167" s="53">
        <v>0</v>
      </c>
      <c r="HB167" s="53">
        <v>24459</v>
      </c>
      <c r="HC167" s="53">
        <v>0</v>
      </c>
      <c r="HD167" s="53">
        <v>1.7931999999999999</v>
      </c>
      <c r="HE167" s="53">
        <v>0</v>
      </c>
      <c r="HF167" s="53">
        <v>1.7931999999999999</v>
      </c>
      <c r="HG167" s="53">
        <v>0</v>
      </c>
      <c r="HH167" s="53">
        <v>1.7931999999999999</v>
      </c>
      <c r="HI167" s="53">
        <v>0</v>
      </c>
      <c r="HJ167" s="53">
        <v>0.03</v>
      </c>
      <c r="HK167" s="53">
        <v>0</v>
      </c>
      <c r="HL167" s="53">
        <v>0</v>
      </c>
      <c r="HM167" s="53">
        <v>0</v>
      </c>
      <c r="HN167" s="53">
        <v>0</v>
      </c>
      <c r="HO167" s="53">
        <v>0</v>
      </c>
      <c r="HP167" s="53">
        <v>0</v>
      </c>
      <c r="HQ167" s="53">
        <v>0</v>
      </c>
      <c r="HR167" s="53">
        <v>0.28999999999999998</v>
      </c>
      <c r="HS167" s="53">
        <v>0.56999999999999995</v>
      </c>
      <c r="HT167" s="53">
        <v>0.56999999999999995</v>
      </c>
      <c r="HU167" s="53">
        <v>0</v>
      </c>
      <c r="HV167" s="53">
        <v>0</v>
      </c>
      <c r="HW167" s="53">
        <v>0</v>
      </c>
      <c r="HX167" s="53">
        <v>0</v>
      </c>
      <c r="HY167" s="53">
        <v>0</v>
      </c>
      <c r="HZ167" s="53">
        <v>346</v>
      </c>
      <c r="IA167" s="53">
        <v>0</v>
      </c>
      <c r="IB167" s="53">
        <v>0</v>
      </c>
      <c r="IC167" s="53">
        <v>0</v>
      </c>
      <c r="ID167" s="53">
        <v>0</v>
      </c>
      <c r="IE167" s="53">
        <v>0</v>
      </c>
      <c r="IF167" s="53">
        <v>0</v>
      </c>
      <c r="IG167" s="53">
        <v>0</v>
      </c>
      <c r="IH167" s="53">
        <v>346</v>
      </c>
      <c r="II167" s="53">
        <v>24459</v>
      </c>
      <c r="IJ167" s="53">
        <v>1.41E-2</v>
      </c>
      <c r="IK167" s="53">
        <v>3346</v>
      </c>
      <c r="IL167" s="53">
        <v>3622</v>
      </c>
      <c r="IM167" s="53">
        <v>3744</v>
      </c>
      <c r="IN167" s="53">
        <v>0</v>
      </c>
      <c r="IO167" s="53">
        <v>0</v>
      </c>
      <c r="IP167" s="53">
        <v>0</v>
      </c>
      <c r="IQ167" s="53">
        <v>0</v>
      </c>
      <c r="IR167" s="53">
        <v>0</v>
      </c>
      <c r="IS167" s="53">
        <v>10712</v>
      </c>
      <c r="IT167" s="53">
        <v>24459</v>
      </c>
      <c r="IU167" s="53">
        <v>0.438</v>
      </c>
      <c r="IV167" s="53">
        <v>1.41E-2</v>
      </c>
      <c r="IW167" s="53">
        <v>1.41E-2</v>
      </c>
      <c r="IX167" s="53">
        <v>1.41E-2</v>
      </c>
      <c r="IY167" s="53">
        <v>0.438</v>
      </c>
      <c r="IZ167" s="53">
        <v>0.438</v>
      </c>
      <c r="JA167" s="53">
        <v>0.438</v>
      </c>
      <c r="JB167" s="53">
        <v>0.16</v>
      </c>
      <c r="JC167" s="53">
        <v>0.27</v>
      </c>
      <c r="JD167" s="53">
        <v>0.27</v>
      </c>
      <c r="JE167" s="53">
        <v>0</v>
      </c>
      <c r="JF167" s="53">
        <v>0</v>
      </c>
      <c r="JG167" s="53">
        <v>0</v>
      </c>
      <c r="JH167" s="53">
        <v>0</v>
      </c>
      <c r="JI167" s="53">
        <v>0</v>
      </c>
      <c r="JJ167" s="53">
        <v>1846</v>
      </c>
      <c r="JK167" s="53">
        <v>1716</v>
      </c>
      <c r="JL167" s="53">
        <v>1773</v>
      </c>
      <c r="JM167" s="53">
        <v>0</v>
      </c>
      <c r="JN167" s="53">
        <v>0</v>
      </c>
      <c r="JO167" s="53">
        <v>0</v>
      </c>
      <c r="JP167" s="53">
        <v>0</v>
      </c>
      <c r="JQ167" s="53">
        <v>0</v>
      </c>
      <c r="JR167" s="53">
        <v>5335</v>
      </c>
      <c r="JS167" s="53">
        <v>24459</v>
      </c>
      <c r="JT167" s="53">
        <v>0.21809999999999999</v>
      </c>
      <c r="JU167" s="53">
        <v>0.21809999999999999</v>
      </c>
      <c r="JV167" s="53">
        <v>0.21809999999999999</v>
      </c>
      <c r="JW167" s="53">
        <v>0.21809999999999999</v>
      </c>
    </row>
    <row r="168" spans="1:283">
      <c r="A168" s="53" t="s">
        <v>12</v>
      </c>
      <c r="B168" s="53" t="s">
        <v>1377</v>
      </c>
      <c r="C168" s="53">
        <v>4115621</v>
      </c>
      <c r="D168" s="53">
        <v>21800</v>
      </c>
      <c r="E168" s="53">
        <v>18</v>
      </c>
      <c r="F168" s="53">
        <v>428326</v>
      </c>
      <c r="G168" s="53">
        <v>242751</v>
      </c>
      <c r="H168" s="53">
        <v>249095</v>
      </c>
      <c r="I168" s="53">
        <v>0</v>
      </c>
      <c r="J168" s="53">
        <v>0</v>
      </c>
      <c r="K168" s="53">
        <v>920172</v>
      </c>
      <c r="L168" s="53">
        <v>19623</v>
      </c>
      <c r="M168" s="53">
        <v>46.892499999999998</v>
      </c>
      <c r="N168" s="53">
        <v>46.892499999999998</v>
      </c>
      <c r="O168" s="53">
        <v>46.892499999999998</v>
      </c>
      <c r="P168" s="53">
        <v>46.892499999999998</v>
      </c>
      <c r="Q168" s="53">
        <v>4563244</v>
      </c>
      <c r="R168" s="53">
        <v>31042</v>
      </c>
      <c r="S168" s="53">
        <v>147.00229999999999</v>
      </c>
      <c r="T168" s="53">
        <v>6929193</v>
      </c>
      <c r="U168" s="53">
        <v>31042</v>
      </c>
      <c r="V168" s="53">
        <v>223.22</v>
      </c>
      <c r="W168" s="53">
        <v>43101</v>
      </c>
      <c r="X168" s="53">
        <v>43282</v>
      </c>
      <c r="Y168" s="53">
        <v>43374</v>
      </c>
      <c r="Z168" s="53">
        <v>0</v>
      </c>
      <c r="AA168" s="53">
        <v>0</v>
      </c>
      <c r="AB168" s="53">
        <v>121.09</v>
      </c>
      <c r="AC168" s="53">
        <v>130.54</v>
      </c>
      <c r="AD168" s="53">
        <v>130.54</v>
      </c>
      <c r="AE168" s="53">
        <v>0</v>
      </c>
      <c r="AF168" s="53">
        <v>0</v>
      </c>
      <c r="AG168" s="53">
        <v>10.210000000000001</v>
      </c>
      <c r="AH168" s="53">
        <v>10.23</v>
      </c>
      <c r="AI168" s="53">
        <v>10.23</v>
      </c>
      <c r="AJ168" s="53">
        <v>0</v>
      </c>
      <c r="AK168" s="53">
        <v>0</v>
      </c>
      <c r="AL168" s="53">
        <v>2365949</v>
      </c>
      <c r="AM168" s="53">
        <v>31042</v>
      </c>
      <c r="AN168" s="53">
        <v>76.217699999999994</v>
      </c>
      <c r="AO168" s="53">
        <v>45.62</v>
      </c>
      <c r="AP168" s="53">
        <v>48.06</v>
      </c>
      <c r="AQ168" s="53">
        <v>48.06</v>
      </c>
      <c r="AR168" s="53">
        <v>0</v>
      </c>
      <c r="AS168" s="53">
        <v>203.3</v>
      </c>
      <c r="AT168" s="53">
        <v>215.79</v>
      </c>
      <c r="AU168" s="53">
        <v>217.29</v>
      </c>
      <c r="AV168" s="53">
        <v>0</v>
      </c>
      <c r="AW168" s="53">
        <v>0</v>
      </c>
      <c r="AX168" s="53">
        <v>0</v>
      </c>
      <c r="AY168" s="53">
        <v>9389</v>
      </c>
      <c r="AZ168" s="53">
        <v>5051</v>
      </c>
      <c r="BA168" s="53">
        <v>5183</v>
      </c>
      <c r="BB168" s="53">
        <v>0</v>
      </c>
      <c r="BC168" s="53">
        <v>0</v>
      </c>
      <c r="BD168" s="53">
        <v>0</v>
      </c>
      <c r="BE168" s="53">
        <v>1136914</v>
      </c>
      <c r="BF168" s="53">
        <v>659358</v>
      </c>
      <c r="BG168" s="53">
        <v>676589</v>
      </c>
      <c r="BH168" s="53">
        <v>0</v>
      </c>
      <c r="BI168" s="53">
        <v>0</v>
      </c>
      <c r="BJ168" s="53">
        <v>0</v>
      </c>
      <c r="BK168" s="53">
        <v>2472861</v>
      </c>
      <c r="BL168" s="53">
        <v>19623</v>
      </c>
      <c r="BM168" s="53">
        <v>126.0185</v>
      </c>
      <c r="BN168" s="53">
        <v>0</v>
      </c>
      <c r="BO168" s="53">
        <v>95862</v>
      </c>
      <c r="BP168" s="53">
        <v>51672</v>
      </c>
      <c r="BQ168" s="53">
        <v>53022</v>
      </c>
      <c r="BR168" s="53">
        <v>0</v>
      </c>
      <c r="BS168" s="53">
        <v>0</v>
      </c>
      <c r="BT168" s="53">
        <v>200556</v>
      </c>
      <c r="BU168" s="53">
        <v>19623</v>
      </c>
      <c r="BV168" s="53">
        <v>10.220499999999999</v>
      </c>
      <c r="BW168" s="53">
        <v>1908785</v>
      </c>
      <c r="BX168" s="53">
        <v>1089957</v>
      </c>
      <c r="BY168" s="53">
        <v>1126214</v>
      </c>
      <c r="BZ168" s="53">
        <v>0</v>
      </c>
      <c r="CA168" s="53">
        <v>0</v>
      </c>
      <c r="CB168" s="53">
        <v>4124956</v>
      </c>
      <c r="CC168" s="53">
        <v>19623</v>
      </c>
      <c r="CD168" s="53">
        <v>210.21019999999999</v>
      </c>
      <c r="CE168" s="53">
        <v>126.0185</v>
      </c>
      <c r="CF168" s="53">
        <v>147.00229999999999</v>
      </c>
      <c r="CG168" s="53">
        <v>126.0185</v>
      </c>
      <c r="CH168" s="53">
        <v>126.0185</v>
      </c>
      <c r="CI168" s="53">
        <v>10.220499999999999</v>
      </c>
      <c r="CJ168" s="53">
        <v>10.220499999999999</v>
      </c>
      <c r="CK168" s="53">
        <v>10.220499999999999</v>
      </c>
      <c r="CL168" s="53">
        <v>210.21019999999999</v>
      </c>
      <c r="CM168" s="53">
        <v>147.00229999999999</v>
      </c>
      <c r="CN168" s="53">
        <v>210.21019999999999</v>
      </c>
      <c r="CO168" s="53">
        <v>210.21019999999999</v>
      </c>
      <c r="CP168" s="53">
        <v>210.21019999999999</v>
      </c>
      <c r="CQ168" s="53">
        <v>19623</v>
      </c>
      <c r="CR168" s="53">
        <v>4124955</v>
      </c>
      <c r="CS168" s="53">
        <v>0</v>
      </c>
      <c r="CT168" s="53">
        <v>0</v>
      </c>
      <c r="CU168" s="53">
        <v>4124955</v>
      </c>
      <c r="CV168" s="53">
        <v>4124954</v>
      </c>
      <c r="CW168" s="53">
        <v>1</v>
      </c>
      <c r="CX168" s="53">
        <v>1</v>
      </c>
      <c r="CY168" s="53">
        <v>0</v>
      </c>
      <c r="CZ168" s="53">
        <v>0</v>
      </c>
      <c r="DA168" s="53">
        <v>0</v>
      </c>
      <c r="DB168" s="53">
        <v>0</v>
      </c>
      <c r="DC168" s="53">
        <v>0</v>
      </c>
      <c r="DD168" s="53">
        <v>0</v>
      </c>
      <c r="DE168" s="53">
        <v>0</v>
      </c>
      <c r="DF168" s="53">
        <v>0</v>
      </c>
      <c r="DG168" s="53">
        <v>0</v>
      </c>
      <c r="DH168" s="53">
        <v>0</v>
      </c>
      <c r="DI168" s="53">
        <v>0</v>
      </c>
      <c r="DJ168" s="53">
        <v>0</v>
      </c>
      <c r="DK168" s="53">
        <v>0</v>
      </c>
      <c r="DL168" s="53">
        <v>0</v>
      </c>
      <c r="DM168" s="53">
        <v>0</v>
      </c>
      <c r="DN168" s="53">
        <v>0</v>
      </c>
      <c r="DO168" s="53">
        <v>0</v>
      </c>
      <c r="DP168" s="53">
        <v>0</v>
      </c>
      <c r="DQ168" s="53">
        <v>0</v>
      </c>
      <c r="DR168" s="53">
        <v>0</v>
      </c>
      <c r="DS168" s="53">
        <v>0</v>
      </c>
      <c r="DT168" s="53">
        <v>0</v>
      </c>
      <c r="DU168" s="53">
        <v>0</v>
      </c>
      <c r="DV168" s="53">
        <v>0</v>
      </c>
      <c r="DW168" s="53">
        <v>0</v>
      </c>
      <c r="DX168" s="53">
        <v>0</v>
      </c>
      <c r="DY168" s="53">
        <v>0</v>
      </c>
      <c r="DZ168" s="53">
        <v>0</v>
      </c>
      <c r="EA168" s="53">
        <v>21.5</v>
      </c>
      <c r="EB168" s="53">
        <v>21.5</v>
      </c>
      <c r="EC168" s="53">
        <v>23</v>
      </c>
      <c r="ED168" s="53">
        <v>0</v>
      </c>
      <c r="EE168" s="53">
        <v>0</v>
      </c>
      <c r="EF168" s="53">
        <v>0</v>
      </c>
      <c r="EG168" s="53">
        <v>0</v>
      </c>
      <c r="EH168" s="53">
        <v>0</v>
      </c>
      <c r="EI168" s="53">
        <v>201864</v>
      </c>
      <c r="EJ168" s="53">
        <v>108597</v>
      </c>
      <c r="EK168" s="53">
        <v>119209</v>
      </c>
      <c r="EL168" s="53">
        <v>0</v>
      </c>
      <c r="EM168" s="53">
        <v>0</v>
      </c>
      <c r="EN168" s="53">
        <v>0</v>
      </c>
      <c r="EO168" s="53">
        <v>0</v>
      </c>
      <c r="EP168" s="53">
        <v>0</v>
      </c>
      <c r="EQ168" s="53">
        <v>429670</v>
      </c>
      <c r="ER168" s="53">
        <v>19623</v>
      </c>
      <c r="ES168" s="53">
        <v>21.8962</v>
      </c>
      <c r="ET168" s="53">
        <v>21.8962</v>
      </c>
      <c r="EU168" s="53">
        <v>21.8962</v>
      </c>
      <c r="EV168" s="53">
        <v>21.8962</v>
      </c>
      <c r="EW168" s="53">
        <v>187.21</v>
      </c>
      <c r="EX168" s="53">
        <v>197.98</v>
      </c>
      <c r="EY168" s="53">
        <v>4.07</v>
      </c>
      <c r="EZ168" s="53">
        <v>4.3499999999999996</v>
      </c>
      <c r="FA168" s="53">
        <v>4.3499999999999996</v>
      </c>
      <c r="FB168" s="53">
        <v>0</v>
      </c>
      <c r="FC168" s="53">
        <v>0</v>
      </c>
      <c r="FD168" s="53">
        <v>0</v>
      </c>
      <c r="FE168" s="53">
        <v>0</v>
      </c>
      <c r="FF168" s="53">
        <v>0</v>
      </c>
      <c r="FG168" s="53">
        <v>0</v>
      </c>
      <c r="FH168" s="53">
        <v>0</v>
      </c>
      <c r="FI168" s="53">
        <v>0</v>
      </c>
      <c r="FJ168" s="53">
        <v>0</v>
      </c>
      <c r="FK168" s="53">
        <v>0</v>
      </c>
      <c r="FL168" s="53">
        <v>0</v>
      </c>
      <c r="FM168" s="53">
        <v>0</v>
      </c>
      <c r="FN168" s="53">
        <v>0</v>
      </c>
      <c r="FO168" s="53">
        <v>0</v>
      </c>
      <c r="FP168" s="53">
        <v>0</v>
      </c>
      <c r="FQ168" s="53">
        <v>0</v>
      </c>
      <c r="FR168" s="53">
        <v>0</v>
      </c>
      <c r="FS168" s="53">
        <v>0</v>
      </c>
      <c r="FT168" s="53">
        <v>0</v>
      </c>
      <c r="FU168" s="53">
        <v>0</v>
      </c>
      <c r="FV168" s="53">
        <v>0</v>
      </c>
      <c r="FW168" s="53">
        <v>38213</v>
      </c>
      <c r="FX168" s="53">
        <v>21972</v>
      </c>
      <c r="FY168" s="53">
        <v>22546</v>
      </c>
      <c r="FZ168" s="53">
        <v>0</v>
      </c>
      <c r="GA168" s="53">
        <v>0</v>
      </c>
      <c r="GB168" s="53">
        <v>0</v>
      </c>
      <c r="GC168" s="53">
        <v>0</v>
      </c>
      <c r="GD168" s="53">
        <v>0</v>
      </c>
      <c r="GE168" s="53">
        <v>82731</v>
      </c>
      <c r="GF168" s="53">
        <v>19623</v>
      </c>
      <c r="GG168" s="53">
        <v>4.2160000000000002</v>
      </c>
      <c r="GH168" s="53">
        <v>0</v>
      </c>
      <c r="GI168" s="53">
        <v>0</v>
      </c>
      <c r="GJ168" s="53">
        <v>0</v>
      </c>
      <c r="GK168" s="53">
        <v>0</v>
      </c>
      <c r="GL168" s="53">
        <v>0</v>
      </c>
      <c r="GM168" s="53">
        <v>0</v>
      </c>
      <c r="GN168" s="53">
        <v>0</v>
      </c>
      <c r="GO168" s="53">
        <v>0</v>
      </c>
      <c r="GP168" s="53">
        <v>0</v>
      </c>
      <c r="GQ168" s="53">
        <v>19623</v>
      </c>
      <c r="GR168" s="53">
        <v>0</v>
      </c>
      <c r="GS168" s="53">
        <v>0</v>
      </c>
      <c r="GT168" s="53">
        <v>0</v>
      </c>
      <c r="GU168" s="53">
        <v>0</v>
      </c>
      <c r="GV168" s="53">
        <v>0</v>
      </c>
      <c r="GW168" s="53">
        <v>0</v>
      </c>
      <c r="GX168" s="53">
        <v>0</v>
      </c>
      <c r="GY168" s="53">
        <v>0</v>
      </c>
      <c r="GZ168" s="53">
        <v>0</v>
      </c>
      <c r="HA168" s="53">
        <v>0</v>
      </c>
      <c r="HB168" s="53">
        <v>19623</v>
      </c>
      <c r="HC168" s="53">
        <v>0</v>
      </c>
      <c r="HD168" s="53">
        <v>4.2160000000000002</v>
      </c>
      <c r="HE168" s="53">
        <v>0</v>
      </c>
      <c r="HF168" s="53">
        <v>4.2160000000000002</v>
      </c>
      <c r="HG168" s="53">
        <v>0</v>
      </c>
      <c r="HH168" s="53">
        <v>4.2160000000000002</v>
      </c>
      <c r="HI168" s="53">
        <v>0</v>
      </c>
      <c r="HJ168" s="53">
        <v>0.03</v>
      </c>
      <c r="HK168" s="53">
        <v>0</v>
      </c>
      <c r="HL168" s="53">
        <v>0</v>
      </c>
      <c r="HM168" s="53">
        <v>0</v>
      </c>
      <c r="HN168" s="53">
        <v>0</v>
      </c>
      <c r="HO168" s="53">
        <v>0</v>
      </c>
      <c r="HP168" s="53">
        <v>0</v>
      </c>
      <c r="HQ168" s="53">
        <v>0</v>
      </c>
      <c r="HR168" s="53">
        <v>0.28999999999999998</v>
      </c>
      <c r="HS168" s="53">
        <v>0.56999999999999995</v>
      </c>
      <c r="HT168" s="53">
        <v>0.56999999999999995</v>
      </c>
      <c r="HU168" s="53">
        <v>0</v>
      </c>
      <c r="HV168" s="53">
        <v>0</v>
      </c>
      <c r="HW168" s="53">
        <v>0</v>
      </c>
      <c r="HX168" s="53">
        <v>0</v>
      </c>
      <c r="HY168" s="53">
        <v>0</v>
      </c>
      <c r="HZ168" s="53">
        <v>282</v>
      </c>
      <c r="IA168" s="53">
        <v>0</v>
      </c>
      <c r="IB168" s="53">
        <v>0</v>
      </c>
      <c r="IC168" s="53">
        <v>0</v>
      </c>
      <c r="ID168" s="53">
        <v>0</v>
      </c>
      <c r="IE168" s="53">
        <v>0</v>
      </c>
      <c r="IF168" s="53">
        <v>0</v>
      </c>
      <c r="IG168" s="53">
        <v>0</v>
      </c>
      <c r="IH168" s="53">
        <v>282</v>
      </c>
      <c r="II168" s="53">
        <v>19623</v>
      </c>
      <c r="IJ168" s="53">
        <v>1.44E-2</v>
      </c>
      <c r="IK168" s="53">
        <v>2723</v>
      </c>
      <c r="IL168" s="53">
        <v>2879</v>
      </c>
      <c r="IM168" s="53">
        <v>2954</v>
      </c>
      <c r="IN168" s="53">
        <v>0</v>
      </c>
      <c r="IO168" s="53">
        <v>0</v>
      </c>
      <c r="IP168" s="53">
        <v>0</v>
      </c>
      <c r="IQ168" s="53">
        <v>0</v>
      </c>
      <c r="IR168" s="53">
        <v>0</v>
      </c>
      <c r="IS168" s="53">
        <v>8556</v>
      </c>
      <c r="IT168" s="53">
        <v>19623</v>
      </c>
      <c r="IU168" s="53">
        <v>0.436</v>
      </c>
      <c r="IV168" s="53">
        <v>1.44E-2</v>
      </c>
      <c r="IW168" s="53">
        <v>1.44E-2</v>
      </c>
      <c r="IX168" s="53">
        <v>1.44E-2</v>
      </c>
      <c r="IY168" s="53">
        <v>0.436</v>
      </c>
      <c r="IZ168" s="53">
        <v>0.436</v>
      </c>
      <c r="JA168" s="53">
        <v>0.436</v>
      </c>
      <c r="JB168" s="53">
        <v>0.49</v>
      </c>
      <c r="JC168" s="53">
        <v>0.54</v>
      </c>
      <c r="JD168" s="53">
        <v>0.54</v>
      </c>
      <c r="JE168" s="53">
        <v>0</v>
      </c>
      <c r="JF168" s="53">
        <v>0</v>
      </c>
      <c r="JG168" s="53">
        <v>0</v>
      </c>
      <c r="JH168" s="53">
        <v>0</v>
      </c>
      <c r="JI168" s="53">
        <v>0</v>
      </c>
      <c r="JJ168" s="53">
        <v>4601</v>
      </c>
      <c r="JK168" s="53">
        <v>2728</v>
      </c>
      <c r="JL168" s="53">
        <v>2799</v>
      </c>
      <c r="JM168" s="53">
        <v>0</v>
      </c>
      <c r="JN168" s="53">
        <v>0</v>
      </c>
      <c r="JO168" s="53">
        <v>0</v>
      </c>
      <c r="JP168" s="53">
        <v>0</v>
      </c>
      <c r="JQ168" s="53">
        <v>0</v>
      </c>
      <c r="JR168" s="53">
        <v>10128</v>
      </c>
      <c r="JS168" s="53">
        <v>19623</v>
      </c>
      <c r="JT168" s="53">
        <v>0.5161</v>
      </c>
      <c r="JU168" s="53">
        <v>0.5161</v>
      </c>
      <c r="JV168" s="53">
        <v>0.5161</v>
      </c>
      <c r="JW168" s="53">
        <v>0.5161</v>
      </c>
    </row>
    <row r="169" spans="1:283">
      <c r="A169" s="53" t="s">
        <v>12</v>
      </c>
      <c r="B169" s="53" t="s">
        <v>1377</v>
      </c>
      <c r="C169" s="53">
        <v>4115631</v>
      </c>
      <c r="D169" s="53">
        <v>40930</v>
      </c>
      <c r="E169" s="53">
        <v>18</v>
      </c>
      <c r="F169" s="53">
        <v>390781</v>
      </c>
      <c r="G169" s="53">
        <v>213242</v>
      </c>
      <c r="H169" s="53">
        <v>195460</v>
      </c>
      <c r="I169" s="53">
        <v>0</v>
      </c>
      <c r="J169" s="53">
        <v>0</v>
      </c>
      <c r="K169" s="53">
        <v>799483</v>
      </c>
      <c r="L169" s="53">
        <v>17070</v>
      </c>
      <c r="M169" s="53">
        <v>46.835599999999999</v>
      </c>
      <c r="N169" s="53">
        <v>46.835599999999999</v>
      </c>
      <c r="O169" s="53">
        <v>46.835599999999999</v>
      </c>
      <c r="P169" s="53">
        <v>46.835599999999999</v>
      </c>
      <c r="Q169" s="53">
        <v>6586932</v>
      </c>
      <c r="R169" s="53">
        <v>34946</v>
      </c>
      <c r="S169" s="53">
        <v>188.4889</v>
      </c>
      <c r="T169" s="53">
        <v>9347097</v>
      </c>
      <c r="U169" s="53">
        <v>34946</v>
      </c>
      <c r="V169" s="53">
        <v>267.4726</v>
      </c>
      <c r="W169" s="53">
        <v>43101</v>
      </c>
      <c r="X169" s="53">
        <v>43282</v>
      </c>
      <c r="Y169" s="53">
        <v>43374</v>
      </c>
      <c r="Z169" s="53">
        <v>0</v>
      </c>
      <c r="AA169" s="53">
        <v>0</v>
      </c>
      <c r="AB169" s="53">
        <v>140.72</v>
      </c>
      <c r="AC169" s="53">
        <v>163.37</v>
      </c>
      <c r="AD169" s="53">
        <v>163.37</v>
      </c>
      <c r="AE169" s="53">
        <v>0</v>
      </c>
      <c r="AF169" s="53">
        <v>0</v>
      </c>
      <c r="AG169" s="53">
        <v>17.73</v>
      </c>
      <c r="AH169" s="53">
        <v>18.22</v>
      </c>
      <c r="AI169" s="53">
        <v>18.22</v>
      </c>
      <c r="AJ169" s="53">
        <v>0</v>
      </c>
      <c r="AK169" s="53">
        <v>0</v>
      </c>
      <c r="AL169" s="53">
        <v>2760165</v>
      </c>
      <c r="AM169" s="53">
        <v>34946</v>
      </c>
      <c r="AN169" s="53">
        <v>78.983699999999999</v>
      </c>
      <c r="AO169" s="53">
        <v>45.62</v>
      </c>
      <c r="AP169" s="53">
        <v>48.06</v>
      </c>
      <c r="AQ169" s="53">
        <v>48.06</v>
      </c>
      <c r="AR169" s="53">
        <v>0</v>
      </c>
      <c r="AS169" s="53">
        <v>225.87</v>
      </c>
      <c r="AT169" s="53">
        <v>255.39</v>
      </c>
      <c r="AU169" s="53">
        <v>256.89</v>
      </c>
      <c r="AV169" s="53">
        <v>0</v>
      </c>
      <c r="AW169" s="53">
        <v>0</v>
      </c>
      <c r="AX169" s="53">
        <v>0</v>
      </c>
      <c r="AY169" s="53">
        <v>8566</v>
      </c>
      <c r="AZ169" s="53">
        <v>4437</v>
      </c>
      <c r="BA169" s="53">
        <v>4067</v>
      </c>
      <c r="BB169" s="53">
        <v>0</v>
      </c>
      <c r="BC169" s="53">
        <v>0</v>
      </c>
      <c r="BD169" s="53">
        <v>0</v>
      </c>
      <c r="BE169" s="53">
        <v>1205408</v>
      </c>
      <c r="BF169" s="53">
        <v>724873</v>
      </c>
      <c r="BG169" s="53">
        <v>664426</v>
      </c>
      <c r="BH169" s="53">
        <v>0</v>
      </c>
      <c r="BI169" s="53">
        <v>0</v>
      </c>
      <c r="BJ169" s="53">
        <v>0</v>
      </c>
      <c r="BK169" s="53">
        <v>2594707</v>
      </c>
      <c r="BL169" s="53">
        <v>17070</v>
      </c>
      <c r="BM169" s="53">
        <v>152.00389999999999</v>
      </c>
      <c r="BN169" s="53">
        <v>0</v>
      </c>
      <c r="BO169" s="53">
        <v>151875</v>
      </c>
      <c r="BP169" s="53">
        <v>80842</v>
      </c>
      <c r="BQ169" s="53">
        <v>74101</v>
      </c>
      <c r="BR169" s="53">
        <v>0</v>
      </c>
      <c r="BS169" s="53">
        <v>0</v>
      </c>
      <c r="BT169" s="53">
        <v>306818</v>
      </c>
      <c r="BU169" s="53">
        <v>17070</v>
      </c>
      <c r="BV169" s="53">
        <v>17.9741</v>
      </c>
      <c r="BW169" s="53">
        <v>1934803</v>
      </c>
      <c r="BX169" s="53">
        <v>1133166</v>
      </c>
      <c r="BY169" s="53">
        <v>1044771</v>
      </c>
      <c r="BZ169" s="53">
        <v>0</v>
      </c>
      <c r="CA169" s="53">
        <v>0</v>
      </c>
      <c r="CB169" s="53">
        <v>4112740</v>
      </c>
      <c r="CC169" s="53">
        <v>17070</v>
      </c>
      <c r="CD169" s="53">
        <v>240.93379999999999</v>
      </c>
      <c r="CE169" s="53">
        <v>152.00389999999999</v>
      </c>
      <c r="CF169" s="53">
        <v>188.4889</v>
      </c>
      <c r="CG169" s="53">
        <v>152.00389999999999</v>
      </c>
      <c r="CH169" s="53">
        <v>152.00389999999999</v>
      </c>
      <c r="CI169" s="53">
        <v>17.9741</v>
      </c>
      <c r="CJ169" s="53">
        <v>17.9741</v>
      </c>
      <c r="CK169" s="53">
        <v>17.9741</v>
      </c>
      <c r="CL169" s="53">
        <v>240.93379999999999</v>
      </c>
      <c r="CM169" s="53">
        <v>188.4889</v>
      </c>
      <c r="CN169" s="53">
        <v>240.93379999999999</v>
      </c>
      <c r="CO169" s="53">
        <v>240.93379999999999</v>
      </c>
      <c r="CP169" s="53">
        <v>240.93379999999999</v>
      </c>
      <c r="CQ169" s="53">
        <v>17070</v>
      </c>
      <c r="CR169" s="53">
        <v>4112740</v>
      </c>
      <c r="CS169" s="53">
        <v>0</v>
      </c>
      <c r="CT169" s="53">
        <v>0</v>
      </c>
      <c r="CU169" s="53">
        <v>4112740</v>
      </c>
      <c r="CV169" s="53">
        <v>4112742</v>
      </c>
      <c r="CW169" s="53">
        <v>-2</v>
      </c>
      <c r="CX169" s="53">
        <v>0</v>
      </c>
      <c r="CY169" s="53">
        <v>2</v>
      </c>
      <c r="CZ169" s="53">
        <v>0</v>
      </c>
      <c r="DA169" s="53">
        <v>0</v>
      </c>
      <c r="DB169" s="53">
        <v>0</v>
      </c>
      <c r="DC169" s="53">
        <v>0</v>
      </c>
      <c r="DD169" s="53">
        <v>0</v>
      </c>
      <c r="DE169" s="53">
        <v>0</v>
      </c>
      <c r="DF169" s="53">
        <v>0</v>
      </c>
      <c r="DG169" s="53">
        <v>0</v>
      </c>
      <c r="DH169" s="53">
        <v>0</v>
      </c>
      <c r="DI169" s="53">
        <v>0</v>
      </c>
      <c r="DJ169" s="53">
        <v>0</v>
      </c>
      <c r="DK169" s="53">
        <v>0</v>
      </c>
      <c r="DL169" s="53">
        <v>0</v>
      </c>
      <c r="DM169" s="53">
        <v>0</v>
      </c>
      <c r="DN169" s="53">
        <v>0</v>
      </c>
      <c r="DO169" s="53">
        <v>0</v>
      </c>
      <c r="DP169" s="53">
        <v>0</v>
      </c>
      <c r="DQ169" s="53">
        <v>0</v>
      </c>
      <c r="DR169" s="53">
        <v>0</v>
      </c>
      <c r="DS169" s="53">
        <v>0</v>
      </c>
      <c r="DT169" s="53">
        <v>0</v>
      </c>
      <c r="DU169" s="53">
        <v>0</v>
      </c>
      <c r="DV169" s="53">
        <v>0</v>
      </c>
      <c r="DW169" s="53">
        <v>0</v>
      </c>
      <c r="DX169" s="53">
        <v>0</v>
      </c>
      <c r="DY169" s="53">
        <v>0</v>
      </c>
      <c r="DZ169" s="53">
        <v>0</v>
      </c>
      <c r="EA169" s="53">
        <v>21.5</v>
      </c>
      <c r="EB169" s="53">
        <v>21.5</v>
      </c>
      <c r="EC169" s="53">
        <v>23</v>
      </c>
      <c r="ED169" s="53">
        <v>0</v>
      </c>
      <c r="EE169" s="53">
        <v>0</v>
      </c>
      <c r="EF169" s="53">
        <v>0</v>
      </c>
      <c r="EG169" s="53">
        <v>0</v>
      </c>
      <c r="EH169" s="53">
        <v>0</v>
      </c>
      <c r="EI169" s="53">
        <v>184169</v>
      </c>
      <c r="EJ169" s="53">
        <v>95396</v>
      </c>
      <c r="EK169" s="53">
        <v>93541</v>
      </c>
      <c r="EL169" s="53">
        <v>0</v>
      </c>
      <c r="EM169" s="53">
        <v>0</v>
      </c>
      <c r="EN169" s="53">
        <v>0</v>
      </c>
      <c r="EO169" s="53">
        <v>0</v>
      </c>
      <c r="EP169" s="53">
        <v>0</v>
      </c>
      <c r="EQ169" s="53">
        <v>373106</v>
      </c>
      <c r="ER169" s="53">
        <v>17070</v>
      </c>
      <c r="ES169" s="53">
        <v>21.857399999999998</v>
      </c>
      <c r="ET169" s="53">
        <v>21.857399999999998</v>
      </c>
      <c r="EU169" s="53">
        <v>21.857399999999998</v>
      </c>
      <c r="EV169" s="53">
        <v>21.857399999999998</v>
      </c>
      <c r="EW169" s="53">
        <v>187.21</v>
      </c>
      <c r="EX169" s="53">
        <v>197.98</v>
      </c>
      <c r="EY169" s="53">
        <v>0</v>
      </c>
      <c r="EZ169" s="53">
        <v>3.26</v>
      </c>
      <c r="FA169" s="53">
        <v>3.26</v>
      </c>
      <c r="FB169" s="53">
        <v>0</v>
      </c>
      <c r="FC169" s="53">
        <v>0</v>
      </c>
      <c r="FD169" s="53">
        <v>0</v>
      </c>
      <c r="FE169" s="53">
        <v>0</v>
      </c>
      <c r="FF169" s="53">
        <v>0</v>
      </c>
      <c r="FG169" s="53">
        <v>0</v>
      </c>
      <c r="FH169" s="53">
        <v>0</v>
      </c>
      <c r="FI169" s="53">
        <v>0</v>
      </c>
      <c r="FJ169" s="53">
        <v>0</v>
      </c>
      <c r="FK169" s="53">
        <v>0</v>
      </c>
      <c r="FL169" s="53">
        <v>0</v>
      </c>
      <c r="FM169" s="53">
        <v>0</v>
      </c>
      <c r="FN169" s="53">
        <v>0</v>
      </c>
      <c r="FO169" s="53">
        <v>0</v>
      </c>
      <c r="FP169" s="53">
        <v>0</v>
      </c>
      <c r="FQ169" s="53">
        <v>0</v>
      </c>
      <c r="FR169" s="53">
        <v>0</v>
      </c>
      <c r="FS169" s="53">
        <v>0</v>
      </c>
      <c r="FT169" s="53">
        <v>0</v>
      </c>
      <c r="FU169" s="53">
        <v>0</v>
      </c>
      <c r="FV169" s="53">
        <v>0</v>
      </c>
      <c r="FW169" s="53">
        <v>0</v>
      </c>
      <c r="FX169" s="53">
        <v>14465</v>
      </c>
      <c r="FY169" s="53">
        <v>13258</v>
      </c>
      <c r="FZ169" s="53">
        <v>0</v>
      </c>
      <c r="GA169" s="53">
        <v>0</v>
      </c>
      <c r="GB169" s="53">
        <v>0</v>
      </c>
      <c r="GC169" s="53">
        <v>0</v>
      </c>
      <c r="GD169" s="53">
        <v>0</v>
      </c>
      <c r="GE169" s="53">
        <v>27723</v>
      </c>
      <c r="GF169" s="53">
        <v>17070</v>
      </c>
      <c r="GG169" s="53">
        <v>1.6241000000000001</v>
      </c>
      <c r="GH169" s="53">
        <v>0</v>
      </c>
      <c r="GI169" s="53">
        <v>0</v>
      </c>
      <c r="GJ169" s="53">
        <v>0</v>
      </c>
      <c r="GK169" s="53">
        <v>0</v>
      </c>
      <c r="GL169" s="53">
        <v>0</v>
      </c>
      <c r="GM169" s="53">
        <v>0</v>
      </c>
      <c r="GN169" s="53">
        <v>0</v>
      </c>
      <c r="GO169" s="53">
        <v>0</v>
      </c>
      <c r="GP169" s="53">
        <v>0</v>
      </c>
      <c r="GQ169" s="53">
        <v>17070</v>
      </c>
      <c r="GR169" s="53">
        <v>0</v>
      </c>
      <c r="GS169" s="53">
        <v>0</v>
      </c>
      <c r="GT169" s="53">
        <v>0</v>
      </c>
      <c r="GU169" s="53">
        <v>0</v>
      </c>
      <c r="GV169" s="53">
        <v>0</v>
      </c>
      <c r="GW169" s="53">
        <v>0</v>
      </c>
      <c r="GX169" s="53">
        <v>0</v>
      </c>
      <c r="GY169" s="53">
        <v>0</v>
      </c>
      <c r="GZ169" s="53">
        <v>0</v>
      </c>
      <c r="HA169" s="53">
        <v>0</v>
      </c>
      <c r="HB169" s="53">
        <v>17070</v>
      </c>
      <c r="HC169" s="53">
        <v>0</v>
      </c>
      <c r="HD169" s="53">
        <v>1.6241000000000001</v>
      </c>
      <c r="HE169" s="53">
        <v>0</v>
      </c>
      <c r="HF169" s="53">
        <v>1.6241000000000001</v>
      </c>
      <c r="HG169" s="53">
        <v>0</v>
      </c>
      <c r="HH169" s="53">
        <v>1.6241000000000001</v>
      </c>
      <c r="HI169" s="53">
        <v>0</v>
      </c>
      <c r="HJ169" s="53">
        <v>0.01</v>
      </c>
      <c r="HK169" s="53">
        <v>0</v>
      </c>
      <c r="HL169" s="53">
        <v>0</v>
      </c>
      <c r="HM169" s="53">
        <v>0</v>
      </c>
      <c r="HN169" s="53">
        <v>0</v>
      </c>
      <c r="HO169" s="53">
        <v>0</v>
      </c>
      <c r="HP169" s="53">
        <v>0</v>
      </c>
      <c r="HQ169" s="53">
        <v>0</v>
      </c>
      <c r="HR169" s="53">
        <v>0.28999999999999998</v>
      </c>
      <c r="HS169" s="53">
        <v>0.56999999999999995</v>
      </c>
      <c r="HT169" s="53">
        <v>0.56999999999999995</v>
      </c>
      <c r="HU169" s="53">
        <v>0</v>
      </c>
      <c r="HV169" s="53">
        <v>0</v>
      </c>
      <c r="HW169" s="53">
        <v>0</v>
      </c>
      <c r="HX169" s="53">
        <v>0</v>
      </c>
      <c r="HY169" s="53">
        <v>0</v>
      </c>
      <c r="HZ169" s="53">
        <v>86</v>
      </c>
      <c r="IA169" s="53">
        <v>0</v>
      </c>
      <c r="IB169" s="53">
        <v>0</v>
      </c>
      <c r="IC169" s="53">
        <v>0</v>
      </c>
      <c r="ID169" s="53">
        <v>0</v>
      </c>
      <c r="IE169" s="53">
        <v>0</v>
      </c>
      <c r="IF169" s="53">
        <v>0</v>
      </c>
      <c r="IG169" s="53">
        <v>0</v>
      </c>
      <c r="IH169" s="53">
        <v>86</v>
      </c>
      <c r="II169" s="53">
        <v>17070</v>
      </c>
      <c r="IJ169" s="53">
        <v>5.0000000000000001E-3</v>
      </c>
      <c r="IK169" s="53">
        <v>2484</v>
      </c>
      <c r="IL169" s="53">
        <v>2529</v>
      </c>
      <c r="IM169" s="53">
        <v>2318</v>
      </c>
      <c r="IN169" s="53">
        <v>0</v>
      </c>
      <c r="IO169" s="53">
        <v>0</v>
      </c>
      <c r="IP169" s="53">
        <v>0</v>
      </c>
      <c r="IQ169" s="53">
        <v>0</v>
      </c>
      <c r="IR169" s="53">
        <v>0</v>
      </c>
      <c r="IS169" s="53">
        <v>7331</v>
      </c>
      <c r="IT169" s="53">
        <v>17070</v>
      </c>
      <c r="IU169" s="53">
        <v>0.42949999999999999</v>
      </c>
      <c r="IV169" s="53">
        <v>5.0000000000000001E-3</v>
      </c>
      <c r="IW169" s="53">
        <v>5.0000000000000001E-3</v>
      </c>
      <c r="IX169" s="53">
        <v>5.0000000000000001E-3</v>
      </c>
      <c r="IY169" s="53">
        <v>0.42949999999999999</v>
      </c>
      <c r="IZ169" s="53">
        <v>0.42949999999999999</v>
      </c>
      <c r="JA169" s="53">
        <v>0.42949999999999999</v>
      </c>
      <c r="JB169" s="53">
        <v>0</v>
      </c>
      <c r="JC169" s="53">
        <v>0.41</v>
      </c>
      <c r="JD169" s="53">
        <v>0.41</v>
      </c>
      <c r="JE169" s="53">
        <v>0</v>
      </c>
      <c r="JF169" s="53">
        <v>0</v>
      </c>
      <c r="JG169" s="53">
        <v>0</v>
      </c>
      <c r="JH169" s="53">
        <v>0</v>
      </c>
      <c r="JI169" s="53">
        <v>0</v>
      </c>
      <c r="JJ169" s="53">
        <v>0</v>
      </c>
      <c r="JK169" s="53">
        <v>1819</v>
      </c>
      <c r="JL169" s="53">
        <v>1667</v>
      </c>
      <c r="JM169" s="53">
        <v>0</v>
      </c>
      <c r="JN169" s="53">
        <v>0</v>
      </c>
      <c r="JO169" s="53">
        <v>0</v>
      </c>
      <c r="JP169" s="53">
        <v>0</v>
      </c>
      <c r="JQ169" s="53">
        <v>0</v>
      </c>
      <c r="JR169" s="53">
        <v>3486</v>
      </c>
      <c r="JS169" s="53">
        <v>17070</v>
      </c>
      <c r="JT169" s="53">
        <v>0.20419999999999999</v>
      </c>
      <c r="JU169" s="53">
        <v>0.20419999999999999</v>
      </c>
      <c r="JV169" s="53">
        <v>0.20419999999999999</v>
      </c>
      <c r="JW169" s="53">
        <v>0.20419999999999999</v>
      </c>
    </row>
    <row r="170" spans="1:283">
      <c r="A170" s="53" t="s">
        <v>12</v>
      </c>
      <c r="B170" s="53" t="s">
        <v>1377</v>
      </c>
      <c r="C170" s="53">
        <v>4115641</v>
      </c>
      <c r="D170" s="53">
        <v>16400</v>
      </c>
      <c r="E170" s="53">
        <v>18</v>
      </c>
      <c r="F170" s="53">
        <v>598580</v>
      </c>
      <c r="G170" s="53">
        <v>352376</v>
      </c>
      <c r="H170" s="53">
        <v>328058</v>
      </c>
      <c r="I170" s="53">
        <v>0</v>
      </c>
      <c r="J170" s="53">
        <v>0</v>
      </c>
      <c r="K170" s="53">
        <v>1279014</v>
      </c>
      <c r="L170" s="53">
        <v>27279</v>
      </c>
      <c r="M170" s="53">
        <v>46.886400000000002</v>
      </c>
      <c r="N170" s="53">
        <v>46.886400000000002</v>
      </c>
      <c r="O170" s="53">
        <v>46.886400000000002</v>
      </c>
      <c r="P170" s="53">
        <v>46.886400000000002</v>
      </c>
      <c r="Q170" s="53">
        <v>5317922</v>
      </c>
      <c r="R170" s="53">
        <v>31608</v>
      </c>
      <c r="S170" s="53">
        <v>168.24610000000001</v>
      </c>
      <c r="T170" s="53">
        <v>7985597</v>
      </c>
      <c r="U170" s="53">
        <v>31608</v>
      </c>
      <c r="V170" s="53">
        <v>252.6448</v>
      </c>
      <c r="W170" s="53">
        <v>43101</v>
      </c>
      <c r="X170" s="53">
        <v>43282</v>
      </c>
      <c r="Y170" s="53">
        <v>43374</v>
      </c>
      <c r="Z170" s="53">
        <v>0</v>
      </c>
      <c r="AA170" s="53">
        <v>0</v>
      </c>
      <c r="AB170" s="53">
        <v>113.44</v>
      </c>
      <c r="AC170" s="53">
        <v>130.91</v>
      </c>
      <c r="AD170" s="53">
        <v>130.91</v>
      </c>
      <c r="AE170" s="53">
        <v>0</v>
      </c>
      <c r="AF170" s="53">
        <v>0</v>
      </c>
      <c r="AG170" s="53">
        <v>8.6300000000000008</v>
      </c>
      <c r="AH170" s="53">
        <v>8.65</v>
      </c>
      <c r="AI170" s="53">
        <v>8.65</v>
      </c>
      <c r="AJ170" s="53">
        <v>0</v>
      </c>
      <c r="AK170" s="53">
        <v>0</v>
      </c>
      <c r="AL170" s="53">
        <v>2667675</v>
      </c>
      <c r="AM170" s="53">
        <v>31608</v>
      </c>
      <c r="AN170" s="53">
        <v>84.398700000000005</v>
      </c>
      <c r="AO170" s="53">
        <v>45.62</v>
      </c>
      <c r="AP170" s="53">
        <v>48.06</v>
      </c>
      <c r="AQ170" s="53">
        <v>48.06</v>
      </c>
      <c r="AR170" s="53">
        <v>0</v>
      </c>
      <c r="AS170" s="53">
        <v>189.48</v>
      </c>
      <c r="AT170" s="53">
        <v>212.14</v>
      </c>
      <c r="AU170" s="53">
        <v>213.64</v>
      </c>
      <c r="AV170" s="53">
        <v>0</v>
      </c>
      <c r="AW170" s="53">
        <v>0</v>
      </c>
      <c r="AX170" s="53">
        <v>0</v>
      </c>
      <c r="AY170" s="53">
        <v>13121</v>
      </c>
      <c r="AZ170" s="53">
        <v>7332</v>
      </c>
      <c r="BA170" s="53">
        <v>6826</v>
      </c>
      <c r="BB170" s="53">
        <v>0</v>
      </c>
      <c r="BC170" s="53">
        <v>0</v>
      </c>
      <c r="BD170" s="53">
        <v>0</v>
      </c>
      <c r="BE170" s="53">
        <v>1488446</v>
      </c>
      <c r="BF170" s="53">
        <v>959832</v>
      </c>
      <c r="BG170" s="53">
        <v>893592</v>
      </c>
      <c r="BH170" s="53">
        <v>0</v>
      </c>
      <c r="BI170" s="53">
        <v>0</v>
      </c>
      <c r="BJ170" s="53">
        <v>0</v>
      </c>
      <c r="BK170" s="53">
        <v>3341870</v>
      </c>
      <c r="BL170" s="53">
        <v>27279</v>
      </c>
      <c r="BM170" s="53">
        <v>122.50709999999999</v>
      </c>
      <c r="BN170" s="53">
        <v>0</v>
      </c>
      <c r="BO170" s="53">
        <v>113234</v>
      </c>
      <c r="BP170" s="53">
        <v>63422</v>
      </c>
      <c r="BQ170" s="53">
        <v>59045</v>
      </c>
      <c r="BR170" s="53">
        <v>0</v>
      </c>
      <c r="BS170" s="53">
        <v>0</v>
      </c>
      <c r="BT170" s="53">
        <v>235701</v>
      </c>
      <c r="BU170" s="53">
        <v>27279</v>
      </c>
      <c r="BV170" s="53">
        <v>8.6403999999999996</v>
      </c>
      <c r="BW170" s="53">
        <v>2486167</v>
      </c>
      <c r="BX170" s="53">
        <v>1555411</v>
      </c>
      <c r="BY170" s="53">
        <v>1458308</v>
      </c>
      <c r="BZ170" s="53">
        <v>0</v>
      </c>
      <c r="CA170" s="53">
        <v>0</v>
      </c>
      <c r="CB170" s="53">
        <v>5499886</v>
      </c>
      <c r="CC170" s="53">
        <v>27279</v>
      </c>
      <c r="CD170" s="53">
        <v>201.61619999999999</v>
      </c>
      <c r="CE170" s="53">
        <v>122.50709999999999</v>
      </c>
      <c r="CF170" s="53">
        <v>168.24610000000001</v>
      </c>
      <c r="CG170" s="53">
        <v>122.50709999999999</v>
      </c>
      <c r="CH170" s="53">
        <v>122.50709999999999</v>
      </c>
      <c r="CI170" s="53">
        <v>8.6403999999999996</v>
      </c>
      <c r="CJ170" s="53">
        <v>8.6403999999999996</v>
      </c>
      <c r="CK170" s="53">
        <v>8.6403999999999996</v>
      </c>
      <c r="CL170" s="53">
        <v>201.61619999999999</v>
      </c>
      <c r="CM170" s="53">
        <v>168.24610000000001</v>
      </c>
      <c r="CN170" s="53">
        <v>201.61619999999999</v>
      </c>
      <c r="CO170" s="53">
        <v>201.61619999999999</v>
      </c>
      <c r="CP170" s="53">
        <v>201.61619999999999</v>
      </c>
      <c r="CQ170" s="53">
        <v>27279</v>
      </c>
      <c r="CR170" s="53">
        <v>5499888</v>
      </c>
      <c r="CS170" s="53">
        <v>0</v>
      </c>
      <c r="CT170" s="53">
        <v>0</v>
      </c>
      <c r="CU170" s="53">
        <v>5499888</v>
      </c>
      <c r="CV170" s="53">
        <v>5499885</v>
      </c>
      <c r="CW170" s="53">
        <v>3</v>
      </c>
      <c r="CX170" s="53">
        <v>3</v>
      </c>
      <c r="CY170" s="53">
        <v>0</v>
      </c>
      <c r="CZ170" s="53">
        <v>0</v>
      </c>
      <c r="DA170" s="53">
        <v>0</v>
      </c>
      <c r="DB170" s="53">
        <v>0</v>
      </c>
      <c r="DC170" s="53">
        <v>0</v>
      </c>
      <c r="DD170" s="53">
        <v>0</v>
      </c>
      <c r="DE170" s="53">
        <v>0</v>
      </c>
      <c r="DF170" s="53">
        <v>0</v>
      </c>
      <c r="DG170" s="53">
        <v>0</v>
      </c>
      <c r="DH170" s="53">
        <v>0</v>
      </c>
      <c r="DI170" s="53">
        <v>0</v>
      </c>
      <c r="DJ170" s="53">
        <v>0</v>
      </c>
      <c r="DK170" s="53">
        <v>0</v>
      </c>
      <c r="DL170" s="53">
        <v>0</v>
      </c>
      <c r="DM170" s="53">
        <v>0</v>
      </c>
      <c r="DN170" s="53">
        <v>0</v>
      </c>
      <c r="DO170" s="53">
        <v>0</v>
      </c>
      <c r="DP170" s="53">
        <v>0</v>
      </c>
      <c r="DQ170" s="53">
        <v>0</v>
      </c>
      <c r="DR170" s="53">
        <v>0</v>
      </c>
      <c r="DS170" s="53">
        <v>0</v>
      </c>
      <c r="DT170" s="53">
        <v>0</v>
      </c>
      <c r="DU170" s="53">
        <v>0</v>
      </c>
      <c r="DV170" s="53">
        <v>0</v>
      </c>
      <c r="DW170" s="53">
        <v>0</v>
      </c>
      <c r="DX170" s="53">
        <v>0</v>
      </c>
      <c r="DY170" s="53">
        <v>0</v>
      </c>
      <c r="DZ170" s="53">
        <v>0</v>
      </c>
      <c r="EA170" s="53">
        <v>21.5</v>
      </c>
      <c r="EB170" s="53">
        <v>21.5</v>
      </c>
      <c r="EC170" s="53">
        <v>23</v>
      </c>
      <c r="ED170" s="53">
        <v>0</v>
      </c>
      <c r="EE170" s="53">
        <v>0</v>
      </c>
      <c r="EF170" s="53">
        <v>0</v>
      </c>
      <c r="EG170" s="53">
        <v>0</v>
      </c>
      <c r="EH170" s="53">
        <v>0</v>
      </c>
      <c r="EI170" s="53">
        <v>282102</v>
      </c>
      <c r="EJ170" s="53">
        <v>157638</v>
      </c>
      <c r="EK170" s="53">
        <v>156998</v>
      </c>
      <c r="EL170" s="53">
        <v>0</v>
      </c>
      <c r="EM170" s="53">
        <v>0</v>
      </c>
      <c r="EN170" s="53">
        <v>0</v>
      </c>
      <c r="EO170" s="53">
        <v>0</v>
      </c>
      <c r="EP170" s="53">
        <v>0</v>
      </c>
      <c r="EQ170" s="53">
        <v>596738</v>
      </c>
      <c r="ER170" s="53">
        <v>27279</v>
      </c>
      <c r="ES170" s="53">
        <v>21.875399999999999</v>
      </c>
      <c r="ET170" s="53">
        <v>21.875399999999999</v>
      </c>
      <c r="EU170" s="53">
        <v>21.875399999999999</v>
      </c>
      <c r="EV170" s="53">
        <v>21.875399999999999</v>
      </c>
      <c r="EW170" s="53">
        <v>187.21</v>
      </c>
      <c r="EX170" s="53">
        <v>197.98</v>
      </c>
      <c r="EY170" s="53">
        <v>0</v>
      </c>
      <c r="EZ170" s="53">
        <v>2.1800000000000002</v>
      </c>
      <c r="FA170" s="53">
        <v>2.1800000000000002</v>
      </c>
      <c r="FB170" s="53">
        <v>0</v>
      </c>
      <c r="FC170" s="53">
        <v>0</v>
      </c>
      <c r="FD170" s="53">
        <v>0</v>
      </c>
      <c r="FE170" s="53">
        <v>0</v>
      </c>
      <c r="FF170" s="53">
        <v>0</v>
      </c>
      <c r="FG170" s="53">
        <v>0</v>
      </c>
      <c r="FH170" s="53">
        <v>0</v>
      </c>
      <c r="FI170" s="53">
        <v>0</v>
      </c>
      <c r="FJ170" s="53">
        <v>0</v>
      </c>
      <c r="FK170" s="53">
        <v>0</v>
      </c>
      <c r="FL170" s="53">
        <v>0</v>
      </c>
      <c r="FM170" s="53">
        <v>0</v>
      </c>
      <c r="FN170" s="53">
        <v>0</v>
      </c>
      <c r="FO170" s="53">
        <v>0</v>
      </c>
      <c r="FP170" s="53">
        <v>0</v>
      </c>
      <c r="FQ170" s="53">
        <v>0</v>
      </c>
      <c r="FR170" s="53">
        <v>0</v>
      </c>
      <c r="FS170" s="53">
        <v>0</v>
      </c>
      <c r="FT170" s="53">
        <v>0</v>
      </c>
      <c r="FU170" s="53">
        <v>0</v>
      </c>
      <c r="FV170" s="53">
        <v>0</v>
      </c>
      <c r="FW170" s="53">
        <v>0</v>
      </c>
      <c r="FX170" s="53">
        <v>15984</v>
      </c>
      <c r="FY170" s="53">
        <v>14881</v>
      </c>
      <c r="FZ170" s="53">
        <v>0</v>
      </c>
      <c r="GA170" s="53">
        <v>0</v>
      </c>
      <c r="GB170" s="53">
        <v>0</v>
      </c>
      <c r="GC170" s="53">
        <v>0</v>
      </c>
      <c r="GD170" s="53">
        <v>0</v>
      </c>
      <c r="GE170" s="53">
        <v>30865</v>
      </c>
      <c r="GF170" s="53">
        <v>27279</v>
      </c>
      <c r="GG170" s="53">
        <v>1.1315</v>
      </c>
      <c r="GH170" s="53">
        <v>0</v>
      </c>
      <c r="GI170" s="53">
        <v>0</v>
      </c>
      <c r="GJ170" s="53">
        <v>0</v>
      </c>
      <c r="GK170" s="53">
        <v>0</v>
      </c>
      <c r="GL170" s="53">
        <v>0</v>
      </c>
      <c r="GM170" s="53">
        <v>0</v>
      </c>
      <c r="GN170" s="53">
        <v>0</v>
      </c>
      <c r="GO170" s="53">
        <v>0</v>
      </c>
      <c r="GP170" s="53">
        <v>0</v>
      </c>
      <c r="GQ170" s="53">
        <v>27279</v>
      </c>
      <c r="GR170" s="53">
        <v>0</v>
      </c>
      <c r="GS170" s="53">
        <v>0</v>
      </c>
      <c r="GT170" s="53">
        <v>0</v>
      </c>
      <c r="GU170" s="53">
        <v>0</v>
      </c>
      <c r="GV170" s="53">
        <v>0</v>
      </c>
      <c r="GW170" s="53">
        <v>0</v>
      </c>
      <c r="GX170" s="53">
        <v>0</v>
      </c>
      <c r="GY170" s="53">
        <v>0</v>
      </c>
      <c r="GZ170" s="53">
        <v>0</v>
      </c>
      <c r="HA170" s="53">
        <v>0</v>
      </c>
      <c r="HB170" s="53">
        <v>27279</v>
      </c>
      <c r="HC170" s="53">
        <v>0</v>
      </c>
      <c r="HD170" s="53">
        <v>1.1315</v>
      </c>
      <c r="HE170" s="53">
        <v>0</v>
      </c>
      <c r="HF170" s="53">
        <v>1.1315</v>
      </c>
      <c r="HG170" s="53">
        <v>0</v>
      </c>
      <c r="HH170" s="53">
        <v>1.1315</v>
      </c>
      <c r="HI170" s="53">
        <v>0</v>
      </c>
      <c r="HJ170" s="53">
        <v>0</v>
      </c>
      <c r="HK170" s="53">
        <v>0</v>
      </c>
      <c r="HL170" s="53">
        <v>0</v>
      </c>
      <c r="HM170" s="53">
        <v>0</v>
      </c>
      <c r="HN170" s="53">
        <v>0</v>
      </c>
      <c r="HO170" s="53">
        <v>0</v>
      </c>
      <c r="HP170" s="53">
        <v>0</v>
      </c>
      <c r="HQ170" s="53">
        <v>0</v>
      </c>
      <c r="HR170" s="53">
        <v>0.28999999999999998</v>
      </c>
      <c r="HS170" s="53">
        <v>0.56999999999999995</v>
      </c>
      <c r="HT170" s="53">
        <v>0.56999999999999995</v>
      </c>
      <c r="HU170" s="53">
        <v>0</v>
      </c>
      <c r="HV170" s="53">
        <v>0</v>
      </c>
      <c r="HW170" s="53">
        <v>0</v>
      </c>
      <c r="HX170" s="53">
        <v>0</v>
      </c>
      <c r="HY170" s="53">
        <v>0</v>
      </c>
      <c r="HZ170" s="53">
        <v>0</v>
      </c>
      <c r="IA170" s="53">
        <v>0</v>
      </c>
      <c r="IB170" s="53">
        <v>0</v>
      </c>
      <c r="IC170" s="53">
        <v>0</v>
      </c>
      <c r="ID170" s="53">
        <v>0</v>
      </c>
      <c r="IE170" s="53">
        <v>0</v>
      </c>
      <c r="IF170" s="53">
        <v>0</v>
      </c>
      <c r="IG170" s="53">
        <v>0</v>
      </c>
      <c r="IH170" s="53">
        <v>0</v>
      </c>
      <c r="II170" s="53">
        <v>27279</v>
      </c>
      <c r="IJ170" s="53">
        <v>0</v>
      </c>
      <c r="IK170" s="53">
        <v>3805</v>
      </c>
      <c r="IL170" s="53">
        <v>4179</v>
      </c>
      <c r="IM170" s="53">
        <v>3891</v>
      </c>
      <c r="IN170" s="53">
        <v>0</v>
      </c>
      <c r="IO170" s="53">
        <v>0</v>
      </c>
      <c r="IP170" s="53">
        <v>0</v>
      </c>
      <c r="IQ170" s="53">
        <v>0</v>
      </c>
      <c r="IR170" s="53">
        <v>0</v>
      </c>
      <c r="IS170" s="53">
        <v>11875</v>
      </c>
      <c r="IT170" s="53">
        <v>27279</v>
      </c>
      <c r="IU170" s="53">
        <v>0.43530000000000002</v>
      </c>
      <c r="IV170" s="53">
        <v>0</v>
      </c>
      <c r="IW170" s="53">
        <v>0</v>
      </c>
      <c r="IX170" s="53">
        <v>0</v>
      </c>
      <c r="IY170" s="53">
        <v>0.43530000000000002</v>
      </c>
      <c r="IZ170" s="53">
        <v>0.43530000000000002</v>
      </c>
      <c r="JA170" s="53">
        <v>0.43530000000000002</v>
      </c>
      <c r="JB170" s="53">
        <v>0</v>
      </c>
      <c r="JC170" s="53">
        <v>0.27</v>
      </c>
      <c r="JD170" s="53">
        <v>0.27</v>
      </c>
      <c r="JE170" s="53">
        <v>0</v>
      </c>
      <c r="JF170" s="53">
        <v>0</v>
      </c>
      <c r="JG170" s="53">
        <v>0</v>
      </c>
      <c r="JH170" s="53">
        <v>0</v>
      </c>
      <c r="JI170" s="53">
        <v>0</v>
      </c>
      <c r="JJ170" s="53">
        <v>0</v>
      </c>
      <c r="JK170" s="53">
        <v>1980</v>
      </c>
      <c r="JL170" s="53">
        <v>1843</v>
      </c>
      <c r="JM170" s="53">
        <v>0</v>
      </c>
      <c r="JN170" s="53">
        <v>0</v>
      </c>
      <c r="JO170" s="53">
        <v>0</v>
      </c>
      <c r="JP170" s="53">
        <v>0</v>
      </c>
      <c r="JQ170" s="53">
        <v>0</v>
      </c>
      <c r="JR170" s="53">
        <v>3823</v>
      </c>
      <c r="JS170" s="53">
        <v>27279</v>
      </c>
      <c r="JT170" s="53">
        <v>0.1401</v>
      </c>
      <c r="JU170" s="53">
        <v>0.1401</v>
      </c>
      <c r="JV170" s="53">
        <v>0.1401</v>
      </c>
      <c r="JW170" s="53">
        <v>0.1401</v>
      </c>
    </row>
    <row r="171" spans="1:283">
      <c r="A171" s="53" t="s">
        <v>12</v>
      </c>
      <c r="B171" s="53" t="s">
        <v>1377</v>
      </c>
      <c r="C171" s="53">
        <v>4115651</v>
      </c>
      <c r="D171" s="53">
        <v>13900</v>
      </c>
      <c r="E171" s="53">
        <v>18</v>
      </c>
      <c r="F171" s="53">
        <v>457979</v>
      </c>
      <c r="G171" s="53">
        <v>242799</v>
      </c>
      <c r="H171" s="53">
        <v>242463</v>
      </c>
      <c r="I171" s="53">
        <v>0</v>
      </c>
      <c r="J171" s="53">
        <v>0</v>
      </c>
      <c r="K171" s="53">
        <v>943241</v>
      </c>
      <c r="L171" s="53">
        <v>20136</v>
      </c>
      <c r="M171" s="53">
        <v>46.843499999999999</v>
      </c>
      <c r="N171" s="53">
        <v>46.843499999999999</v>
      </c>
      <c r="O171" s="53">
        <v>46.843499999999999</v>
      </c>
      <c r="P171" s="53">
        <v>46.843499999999999</v>
      </c>
      <c r="Q171" s="53">
        <v>4829036</v>
      </c>
      <c r="R171" s="53">
        <v>25188</v>
      </c>
      <c r="S171" s="53">
        <v>191.71969999999999</v>
      </c>
      <c r="T171" s="53">
        <v>7215810</v>
      </c>
      <c r="U171" s="53">
        <v>25188</v>
      </c>
      <c r="V171" s="53">
        <v>286.47809999999998</v>
      </c>
      <c r="W171" s="53">
        <v>43101</v>
      </c>
      <c r="X171" s="53">
        <v>43282</v>
      </c>
      <c r="Y171" s="53">
        <v>43374</v>
      </c>
      <c r="Z171" s="53">
        <v>0</v>
      </c>
      <c r="AA171" s="53">
        <v>0</v>
      </c>
      <c r="AB171" s="53">
        <v>120.36</v>
      </c>
      <c r="AC171" s="53">
        <v>142.69</v>
      </c>
      <c r="AD171" s="53">
        <v>142.69</v>
      </c>
      <c r="AE171" s="53">
        <v>0</v>
      </c>
      <c r="AF171" s="53">
        <v>0</v>
      </c>
      <c r="AG171" s="53">
        <v>11.09</v>
      </c>
      <c r="AH171" s="53">
        <v>10.93</v>
      </c>
      <c r="AI171" s="53">
        <v>10.93</v>
      </c>
      <c r="AJ171" s="53">
        <v>0</v>
      </c>
      <c r="AK171" s="53">
        <v>0</v>
      </c>
      <c r="AL171" s="53">
        <v>2386774</v>
      </c>
      <c r="AM171" s="53">
        <v>25188</v>
      </c>
      <c r="AN171" s="53">
        <v>94.758399999999995</v>
      </c>
      <c r="AO171" s="53">
        <v>45.62</v>
      </c>
      <c r="AP171" s="53">
        <v>48.06</v>
      </c>
      <c r="AQ171" s="53">
        <v>48.06</v>
      </c>
      <c r="AR171" s="53">
        <v>0</v>
      </c>
      <c r="AS171" s="53">
        <v>210.93</v>
      </c>
      <c r="AT171" s="53">
        <v>228.64</v>
      </c>
      <c r="AU171" s="53">
        <v>230.14</v>
      </c>
      <c r="AV171" s="53">
        <v>0</v>
      </c>
      <c r="AW171" s="53">
        <v>0</v>
      </c>
      <c r="AX171" s="53">
        <v>0</v>
      </c>
      <c r="AY171" s="53">
        <v>10039</v>
      </c>
      <c r="AZ171" s="53">
        <v>5052</v>
      </c>
      <c r="BA171" s="53">
        <v>5045</v>
      </c>
      <c r="BB171" s="53">
        <v>0</v>
      </c>
      <c r="BC171" s="53">
        <v>0</v>
      </c>
      <c r="BD171" s="53">
        <v>0</v>
      </c>
      <c r="BE171" s="53">
        <v>1208294</v>
      </c>
      <c r="BF171" s="53">
        <v>720870</v>
      </c>
      <c r="BG171" s="53">
        <v>719871</v>
      </c>
      <c r="BH171" s="53">
        <v>0</v>
      </c>
      <c r="BI171" s="53">
        <v>0</v>
      </c>
      <c r="BJ171" s="53">
        <v>0</v>
      </c>
      <c r="BK171" s="53">
        <v>2649035</v>
      </c>
      <c r="BL171" s="53">
        <v>20136</v>
      </c>
      <c r="BM171" s="53">
        <v>131.55719999999999</v>
      </c>
      <c r="BN171" s="53">
        <v>0</v>
      </c>
      <c r="BO171" s="53">
        <v>111333</v>
      </c>
      <c r="BP171" s="53">
        <v>55218</v>
      </c>
      <c r="BQ171" s="53">
        <v>55142</v>
      </c>
      <c r="BR171" s="53">
        <v>0</v>
      </c>
      <c r="BS171" s="53">
        <v>0</v>
      </c>
      <c r="BT171" s="53">
        <v>221693</v>
      </c>
      <c r="BU171" s="53">
        <v>20136</v>
      </c>
      <c r="BV171" s="53">
        <v>11.0098</v>
      </c>
      <c r="BW171" s="53">
        <v>2117526</v>
      </c>
      <c r="BX171" s="53">
        <v>1155089</v>
      </c>
      <c r="BY171" s="53">
        <v>1161057</v>
      </c>
      <c r="BZ171" s="53">
        <v>0</v>
      </c>
      <c r="CA171" s="53">
        <v>0</v>
      </c>
      <c r="CB171" s="53">
        <v>4433672</v>
      </c>
      <c r="CC171" s="53">
        <v>20136</v>
      </c>
      <c r="CD171" s="53">
        <v>220.18629999999999</v>
      </c>
      <c r="CE171" s="53">
        <v>131.55719999999999</v>
      </c>
      <c r="CF171" s="53">
        <v>191.71969999999999</v>
      </c>
      <c r="CG171" s="53">
        <v>131.55719999999999</v>
      </c>
      <c r="CH171" s="53">
        <v>131.55719999999999</v>
      </c>
      <c r="CI171" s="53">
        <v>11.0098</v>
      </c>
      <c r="CJ171" s="53">
        <v>11.0098</v>
      </c>
      <c r="CK171" s="53">
        <v>11.0098</v>
      </c>
      <c r="CL171" s="53">
        <v>220.18629999999999</v>
      </c>
      <c r="CM171" s="53">
        <v>191.71969999999999</v>
      </c>
      <c r="CN171" s="53">
        <v>220.18629999999999</v>
      </c>
      <c r="CO171" s="53">
        <v>220.18629999999999</v>
      </c>
      <c r="CP171" s="53">
        <v>220.18629999999999</v>
      </c>
      <c r="CQ171" s="53">
        <v>20136</v>
      </c>
      <c r="CR171" s="53">
        <v>4433671</v>
      </c>
      <c r="CS171" s="53">
        <v>0</v>
      </c>
      <c r="CT171" s="53">
        <v>0</v>
      </c>
      <c r="CU171" s="53">
        <v>4433671</v>
      </c>
      <c r="CV171" s="53">
        <v>4433671</v>
      </c>
      <c r="CW171" s="53">
        <v>0</v>
      </c>
      <c r="CX171" s="53">
        <v>0</v>
      </c>
      <c r="CY171" s="53">
        <v>0</v>
      </c>
      <c r="CZ171" s="53">
        <v>0</v>
      </c>
      <c r="DA171" s="53">
        <v>0</v>
      </c>
      <c r="DB171" s="53">
        <v>0</v>
      </c>
      <c r="DC171" s="53">
        <v>0</v>
      </c>
      <c r="DD171" s="53">
        <v>0</v>
      </c>
      <c r="DE171" s="53">
        <v>0</v>
      </c>
      <c r="DF171" s="53">
        <v>0</v>
      </c>
      <c r="DG171" s="53">
        <v>0</v>
      </c>
      <c r="DH171" s="53">
        <v>0</v>
      </c>
      <c r="DI171" s="53">
        <v>0</v>
      </c>
      <c r="DJ171" s="53">
        <v>0</v>
      </c>
      <c r="DK171" s="53">
        <v>0</v>
      </c>
      <c r="DL171" s="53">
        <v>0</v>
      </c>
      <c r="DM171" s="53">
        <v>0</v>
      </c>
      <c r="DN171" s="53">
        <v>0</v>
      </c>
      <c r="DO171" s="53">
        <v>0</v>
      </c>
      <c r="DP171" s="53">
        <v>0</v>
      </c>
      <c r="DQ171" s="53">
        <v>0</v>
      </c>
      <c r="DR171" s="53">
        <v>0</v>
      </c>
      <c r="DS171" s="53">
        <v>0</v>
      </c>
      <c r="DT171" s="53">
        <v>0</v>
      </c>
      <c r="DU171" s="53">
        <v>0</v>
      </c>
      <c r="DV171" s="53">
        <v>0</v>
      </c>
      <c r="DW171" s="53">
        <v>0</v>
      </c>
      <c r="DX171" s="53">
        <v>0</v>
      </c>
      <c r="DY171" s="53">
        <v>0</v>
      </c>
      <c r="DZ171" s="53">
        <v>0</v>
      </c>
      <c r="EA171" s="53">
        <v>21.5</v>
      </c>
      <c r="EB171" s="53">
        <v>21.5</v>
      </c>
      <c r="EC171" s="53">
        <v>23</v>
      </c>
      <c r="ED171" s="53">
        <v>0</v>
      </c>
      <c r="EE171" s="53">
        <v>0</v>
      </c>
      <c r="EF171" s="53">
        <v>0</v>
      </c>
      <c r="EG171" s="53">
        <v>0</v>
      </c>
      <c r="EH171" s="53">
        <v>0</v>
      </c>
      <c r="EI171" s="53">
        <v>215839</v>
      </c>
      <c r="EJ171" s="53">
        <v>108618</v>
      </c>
      <c r="EK171" s="53">
        <v>116035</v>
      </c>
      <c r="EL171" s="53">
        <v>0</v>
      </c>
      <c r="EM171" s="53">
        <v>0</v>
      </c>
      <c r="EN171" s="53">
        <v>0</v>
      </c>
      <c r="EO171" s="53">
        <v>0</v>
      </c>
      <c r="EP171" s="53">
        <v>0</v>
      </c>
      <c r="EQ171" s="53">
        <v>440492</v>
      </c>
      <c r="ER171" s="53">
        <v>20136</v>
      </c>
      <c r="ES171" s="53">
        <v>21.875800000000002</v>
      </c>
      <c r="ET171" s="53">
        <v>21.875800000000002</v>
      </c>
      <c r="EU171" s="53">
        <v>21.875800000000002</v>
      </c>
      <c r="EV171" s="53">
        <v>21.875800000000002</v>
      </c>
      <c r="EW171" s="53">
        <v>187.21</v>
      </c>
      <c r="EX171" s="53">
        <v>197.98</v>
      </c>
      <c r="EY171" s="53">
        <v>1.36</v>
      </c>
      <c r="EZ171" s="53">
        <v>4.3499999999999996</v>
      </c>
      <c r="FA171" s="53">
        <v>4.3499999999999996</v>
      </c>
      <c r="FB171" s="53">
        <v>0</v>
      </c>
      <c r="FC171" s="53">
        <v>0</v>
      </c>
      <c r="FD171" s="53">
        <v>0</v>
      </c>
      <c r="FE171" s="53">
        <v>0</v>
      </c>
      <c r="FF171" s="53">
        <v>0</v>
      </c>
      <c r="FG171" s="53">
        <v>10.55</v>
      </c>
      <c r="FH171" s="53">
        <v>0</v>
      </c>
      <c r="FI171" s="53">
        <v>0</v>
      </c>
      <c r="FJ171" s="53">
        <v>0</v>
      </c>
      <c r="FK171" s="53">
        <v>0</v>
      </c>
      <c r="FL171" s="53">
        <v>0</v>
      </c>
      <c r="FM171" s="53">
        <v>0</v>
      </c>
      <c r="FN171" s="53">
        <v>0</v>
      </c>
      <c r="FO171" s="53">
        <v>0</v>
      </c>
      <c r="FP171" s="53">
        <v>0</v>
      </c>
      <c r="FQ171" s="53">
        <v>0</v>
      </c>
      <c r="FR171" s="53">
        <v>0</v>
      </c>
      <c r="FS171" s="53">
        <v>0</v>
      </c>
      <c r="FT171" s="53">
        <v>0</v>
      </c>
      <c r="FU171" s="53">
        <v>0</v>
      </c>
      <c r="FV171" s="53">
        <v>0</v>
      </c>
      <c r="FW171" s="53">
        <v>13653</v>
      </c>
      <c r="FX171" s="53">
        <v>21976</v>
      </c>
      <c r="FY171" s="53">
        <v>21946</v>
      </c>
      <c r="FZ171" s="53">
        <v>0</v>
      </c>
      <c r="GA171" s="53">
        <v>0</v>
      </c>
      <c r="GB171" s="53">
        <v>0</v>
      </c>
      <c r="GC171" s="53">
        <v>0</v>
      </c>
      <c r="GD171" s="53">
        <v>0</v>
      </c>
      <c r="GE171" s="53">
        <v>57575</v>
      </c>
      <c r="GF171" s="53">
        <v>20136</v>
      </c>
      <c r="GG171" s="53">
        <v>2.8593000000000002</v>
      </c>
      <c r="GH171" s="53">
        <v>105911</v>
      </c>
      <c r="GI171" s="53">
        <v>0</v>
      </c>
      <c r="GJ171" s="53">
        <v>0</v>
      </c>
      <c r="GK171" s="53">
        <v>0</v>
      </c>
      <c r="GL171" s="53">
        <v>0</v>
      </c>
      <c r="GM171" s="53">
        <v>0</v>
      </c>
      <c r="GN171" s="53">
        <v>0</v>
      </c>
      <c r="GO171" s="53">
        <v>0</v>
      </c>
      <c r="GP171" s="53">
        <v>105911</v>
      </c>
      <c r="GQ171" s="53">
        <v>20136</v>
      </c>
      <c r="GR171" s="53">
        <v>5.2598000000000003</v>
      </c>
      <c r="GS171" s="53">
        <v>0</v>
      </c>
      <c r="GT171" s="53">
        <v>0</v>
      </c>
      <c r="GU171" s="53">
        <v>0</v>
      </c>
      <c r="GV171" s="53">
        <v>0</v>
      </c>
      <c r="GW171" s="53">
        <v>0</v>
      </c>
      <c r="GX171" s="53">
        <v>0</v>
      </c>
      <c r="GY171" s="53">
        <v>0</v>
      </c>
      <c r="GZ171" s="53">
        <v>0</v>
      </c>
      <c r="HA171" s="53">
        <v>0</v>
      </c>
      <c r="HB171" s="53">
        <v>20136</v>
      </c>
      <c r="HC171" s="53">
        <v>0</v>
      </c>
      <c r="HD171" s="53">
        <v>2.8593000000000002</v>
      </c>
      <c r="HE171" s="53">
        <v>5.2598000000000003</v>
      </c>
      <c r="HF171" s="53">
        <v>2.8593000000000002</v>
      </c>
      <c r="HG171" s="53">
        <v>5.2598000000000003</v>
      </c>
      <c r="HH171" s="53">
        <v>2.8593000000000002</v>
      </c>
      <c r="HI171" s="53">
        <v>5.2598000000000003</v>
      </c>
      <c r="HJ171" s="53">
        <v>0</v>
      </c>
      <c r="HK171" s="53">
        <v>0</v>
      </c>
      <c r="HL171" s="53">
        <v>0</v>
      </c>
      <c r="HM171" s="53">
        <v>0</v>
      </c>
      <c r="HN171" s="53">
        <v>0</v>
      </c>
      <c r="HO171" s="53">
        <v>0</v>
      </c>
      <c r="HP171" s="53">
        <v>0</v>
      </c>
      <c r="HQ171" s="53">
        <v>0</v>
      </c>
      <c r="HR171" s="53">
        <v>0.28999999999999998</v>
      </c>
      <c r="HS171" s="53">
        <v>0.56999999999999995</v>
      </c>
      <c r="HT171" s="53">
        <v>0.56999999999999995</v>
      </c>
      <c r="HU171" s="53">
        <v>0</v>
      </c>
      <c r="HV171" s="53">
        <v>0</v>
      </c>
      <c r="HW171" s="53">
        <v>0</v>
      </c>
      <c r="HX171" s="53">
        <v>0</v>
      </c>
      <c r="HY171" s="53">
        <v>0</v>
      </c>
      <c r="HZ171" s="53">
        <v>0</v>
      </c>
      <c r="IA171" s="53">
        <v>0</v>
      </c>
      <c r="IB171" s="53">
        <v>0</v>
      </c>
      <c r="IC171" s="53">
        <v>0</v>
      </c>
      <c r="ID171" s="53">
        <v>0</v>
      </c>
      <c r="IE171" s="53">
        <v>0</v>
      </c>
      <c r="IF171" s="53">
        <v>0</v>
      </c>
      <c r="IG171" s="53">
        <v>0</v>
      </c>
      <c r="IH171" s="53">
        <v>0</v>
      </c>
      <c r="II171" s="53">
        <v>20136</v>
      </c>
      <c r="IJ171" s="53">
        <v>0</v>
      </c>
      <c r="IK171" s="53">
        <v>2911</v>
      </c>
      <c r="IL171" s="53">
        <v>2880</v>
      </c>
      <c r="IM171" s="53">
        <v>2876</v>
      </c>
      <c r="IN171" s="53">
        <v>0</v>
      </c>
      <c r="IO171" s="53">
        <v>0</v>
      </c>
      <c r="IP171" s="53">
        <v>0</v>
      </c>
      <c r="IQ171" s="53">
        <v>0</v>
      </c>
      <c r="IR171" s="53">
        <v>0</v>
      </c>
      <c r="IS171" s="53">
        <v>8667</v>
      </c>
      <c r="IT171" s="53">
        <v>20136</v>
      </c>
      <c r="IU171" s="53">
        <v>0.4304</v>
      </c>
      <c r="IV171" s="53">
        <v>0</v>
      </c>
      <c r="IW171" s="53">
        <v>0</v>
      </c>
      <c r="IX171" s="53">
        <v>0</v>
      </c>
      <c r="IY171" s="53">
        <v>0.4304</v>
      </c>
      <c r="IZ171" s="53">
        <v>0.4304</v>
      </c>
      <c r="JA171" s="53">
        <v>0.4304</v>
      </c>
      <c r="JB171" s="53">
        <v>0.16</v>
      </c>
      <c r="JC171" s="53">
        <v>0.54</v>
      </c>
      <c r="JD171" s="53">
        <v>0.54</v>
      </c>
      <c r="JE171" s="53">
        <v>0</v>
      </c>
      <c r="JF171" s="53">
        <v>0</v>
      </c>
      <c r="JG171" s="53">
        <v>0</v>
      </c>
      <c r="JH171" s="53">
        <v>0</v>
      </c>
      <c r="JI171" s="53">
        <v>0</v>
      </c>
      <c r="JJ171" s="53">
        <v>1606</v>
      </c>
      <c r="JK171" s="53">
        <v>2728</v>
      </c>
      <c r="JL171" s="53">
        <v>2724</v>
      </c>
      <c r="JM171" s="53">
        <v>0</v>
      </c>
      <c r="JN171" s="53">
        <v>0</v>
      </c>
      <c r="JO171" s="53">
        <v>0</v>
      </c>
      <c r="JP171" s="53">
        <v>0</v>
      </c>
      <c r="JQ171" s="53">
        <v>0</v>
      </c>
      <c r="JR171" s="53">
        <v>7058</v>
      </c>
      <c r="JS171" s="53">
        <v>20136</v>
      </c>
      <c r="JT171" s="53">
        <v>0.35049999999999998</v>
      </c>
      <c r="JU171" s="53">
        <v>0.35049999999999998</v>
      </c>
      <c r="JV171" s="53">
        <v>0.35049999999999998</v>
      </c>
      <c r="JW171" s="53">
        <v>0.35049999999999998</v>
      </c>
    </row>
    <row r="172" spans="1:283">
      <c r="A172" s="53" t="s">
        <v>12</v>
      </c>
      <c r="B172" s="53" t="s">
        <v>1377</v>
      </c>
      <c r="C172" s="53">
        <v>4115661</v>
      </c>
      <c r="D172" s="53">
        <v>15200</v>
      </c>
      <c r="E172" s="53">
        <v>18</v>
      </c>
      <c r="F172" s="53">
        <v>638726</v>
      </c>
      <c r="G172" s="53">
        <v>371552</v>
      </c>
      <c r="H172" s="53">
        <v>379626</v>
      </c>
      <c r="I172" s="53">
        <v>0</v>
      </c>
      <c r="J172" s="53">
        <v>0</v>
      </c>
      <c r="K172" s="53">
        <v>1389904</v>
      </c>
      <c r="L172" s="53">
        <v>29631</v>
      </c>
      <c r="M172" s="53">
        <v>46.9071</v>
      </c>
      <c r="N172" s="53">
        <v>46.9071</v>
      </c>
      <c r="O172" s="53">
        <v>46.9071</v>
      </c>
      <c r="P172" s="53">
        <v>46.9071</v>
      </c>
      <c r="Q172" s="53">
        <v>6484082</v>
      </c>
      <c r="R172" s="53">
        <v>37386</v>
      </c>
      <c r="S172" s="53">
        <v>173.43610000000001</v>
      </c>
      <c r="T172" s="53">
        <v>9070546</v>
      </c>
      <c r="U172" s="53">
        <v>37386</v>
      </c>
      <c r="V172" s="53">
        <v>242.61879999999999</v>
      </c>
      <c r="W172" s="53">
        <v>43101</v>
      </c>
      <c r="X172" s="53">
        <v>43282</v>
      </c>
      <c r="Y172" s="53">
        <v>43374</v>
      </c>
      <c r="Z172" s="53">
        <v>0</v>
      </c>
      <c r="AA172" s="53">
        <v>0</v>
      </c>
      <c r="AB172" s="53">
        <v>119.02</v>
      </c>
      <c r="AC172" s="53">
        <v>134.71</v>
      </c>
      <c r="AD172" s="53">
        <v>134.71</v>
      </c>
      <c r="AE172" s="53">
        <v>0</v>
      </c>
      <c r="AF172" s="53">
        <v>0</v>
      </c>
      <c r="AG172" s="53">
        <v>11.91</v>
      </c>
      <c r="AH172" s="53">
        <v>11.81</v>
      </c>
      <c r="AI172" s="53">
        <v>11.81</v>
      </c>
      <c r="AJ172" s="53">
        <v>0</v>
      </c>
      <c r="AK172" s="53">
        <v>0</v>
      </c>
      <c r="AL172" s="53">
        <v>2586464</v>
      </c>
      <c r="AM172" s="53">
        <v>37386</v>
      </c>
      <c r="AN172" s="53">
        <v>69.182699999999997</v>
      </c>
      <c r="AO172" s="53">
        <v>45.62</v>
      </c>
      <c r="AP172" s="53">
        <v>48.06</v>
      </c>
      <c r="AQ172" s="53">
        <v>48.06</v>
      </c>
      <c r="AR172" s="53">
        <v>0</v>
      </c>
      <c r="AS172" s="53">
        <v>199.87</v>
      </c>
      <c r="AT172" s="53">
        <v>219.1</v>
      </c>
      <c r="AU172" s="53">
        <v>220.6</v>
      </c>
      <c r="AV172" s="53">
        <v>0</v>
      </c>
      <c r="AW172" s="53">
        <v>0</v>
      </c>
      <c r="AX172" s="53">
        <v>0</v>
      </c>
      <c r="AY172" s="53">
        <v>14001</v>
      </c>
      <c r="AZ172" s="53">
        <v>7731</v>
      </c>
      <c r="BA172" s="53">
        <v>7899</v>
      </c>
      <c r="BB172" s="53">
        <v>0</v>
      </c>
      <c r="BC172" s="53">
        <v>0</v>
      </c>
      <c r="BD172" s="53">
        <v>0</v>
      </c>
      <c r="BE172" s="53">
        <v>1666399</v>
      </c>
      <c r="BF172" s="53">
        <v>1041443</v>
      </c>
      <c r="BG172" s="53">
        <v>1064074</v>
      </c>
      <c r="BH172" s="53">
        <v>0</v>
      </c>
      <c r="BI172" s="53">
        <v>0</v>
      </c>
      <c r="BJ172" s="53">
        <v>0</v>
      </c>
      <c r="BK172" s="53">
        <v>3771916</v>
      </c>
      <c r="BL172" s="53">
        <v>29631</v>
      </c>
      <c r="BM172" s="53">
        <v>127.2963</v>
      </c>
      <c r="BN172" s="53">
        <v>0</v>
      </c>
      <c r="BO172" s="53">
        <v>166752</v>
      </c>
      <c r="BP172" s="53">
        <v>91303</v>
      </c>
      <c r="BQ172" s="53">
        <v>93287</v>
      </c>
      <c r="BR172" s="53">
        <v>0</v>
      </c>
      <c r="BS172" s="53">
        <v>0</v>
      </c>
      <c r="BT172" s="53">
        <v>351342</v>
      </c>
      <c r="BU172" s="53">
        <v>29631</v>
      </c>
      <c r="BV172" s="53">
        <v>11.857200000000001</v>
      </c>
      <c r="BW172" s="53">
        <v>2798380</v>
      </c>
      <c r="BX172" s="53">
        <v>1693863</v>
      </c>
      <c r="BY172" s="53">
        <v>1742519</v>
      </c>
      <c r="BZ172" s="53">
        <v>0</v>
      </c>
      <c r="CA172" s="53">
        <v>0</v>
      </c>
      <c r="CB172" s="53">
        <v>6234762</v>
      </c>
      <c r="CC172" s="53">
        <v>29631</v>
      </c>
      <c r="CD172" s="53">
        <v>210.4134</v>
      </c>
      <c r="CE172" s="53">
        <v>127.2963</v>
      </c>
      <c r="CF172" s="53">
        <v>173.43610000000001</v>
      </c>
      <c r="CG172" s="53">
        <v>127.2963</v>
      </c>
      <c r="CH172" s="53">
        <v>127.2963</v>
      </c>
      <c r="CI172" s="53">
        <v>11.857200000000001</v>
      </c>
      <c r="CJ172" s="53">
        <v>11.857200000000001</v>
      </c>
      <c r="CK172" s="53">
        <v>11.857200000000001</v>
      </c>
      <c r="CL172" s="53">
        <v>210.4134</v>
      </c>
      <c r="CM172" s="53">
        <v>173.43610000000001</v>
      </c>
      <c r="CN172" s="53">
        <v>210.4134</v>
      </c>
      <c r="CO172" s="53">
        <v>210.4134</v>
      </c>
      <c r="CP172" s="53">
        <v>210.4134</v>
      </c>
      <c r="CQ172" s="53">
        <v>29631</v>
      </c>
      <c r="CR172" s="53">
        <v>6234759</v>
      </c>
      <c r="CS172" s="53">
        <v>0</v>
      </c>
      <c r="CT172" s="53">
        <v>0</v>
      </c>
      <c r="CU172" s="53">
        <v>6234759</v>
      </c>
      <c r="CV172" s="53">
        <v>6234760</v>
      </c>
      <c r="CW172" s="53">
        <v>-1</v>
      </c>
      <c r="CX172" s="53">
        <v>0</v>
      </c>
      <c r="CY172" s="53">
        <v>1</v>
      </c>
      <c r="CZ172" s="53">
        <v>0</v>
      </c>
      <c r="DA172" s="53">
        <v>0</v>
      </c>
      <c r="DB172" s="53">
        <v>0</v>
      </c>
      <c r="DC172" s="53">
        <v>0</v>
      </c>
      <c r="DD172" s="53">
        <v>0</v>
      </c>
      <c r="DE172" s="53">
        <v>0</v>
      </c>
      <c r="DF172" s="53">
        <v>0</v>
      </c>
      <c r="DG172" s="53">
        <v>0</v>
      </c>
      <c r="DH172" s="53">
        <v>0</v>
      </c>
      <c r="DI172" s="53">
        <v>0</v>
      </c>
      <c r="DJ172" s="53">
        <v>0</v>
      </c>
      <c r="DK172" s="53">
        <v>0</v>
      </c>
      <c r="DL172" s="53">
        <v>0</v>
      </c>
      <c r="DM172" s="53">
        <v>0</v>
      </c>
      <c r="DN172" s="53">
        <v>0</v>
      </c>
      <c r="DO172" s="53">
        <v>0</v>
      </c>
      <c r="DP172" s="53">
        <v>0</v>
      </c>
      <c r="DQ172" s="53">
        <v>0</v>
      </c>
      <c r="DR172" s="53">
        <v>0</v>
      </c>
      <c r="DS172" s="53">
        <v>0</v>
      </c>
      <c r="DT172" s="53">
        <v>0</v>
      </c>
      <c r="DU172" s="53">
        <v>0</v>
      </c>
      <c r="DV172" s="53">
        <v>0</v>
      </c>
      <c r="DW172" s="53">
        <v>0</v>
      </c>
      <c r="DX172" s="53">
        <v>0</v>
      </c>
      <c r="DY172" s="53">
        <v>0</v>
      </c>
      <c r="DZ172" s="53">
        <v>0</v>
      </c>
      <c r="EA172" s="53">
        <v>21.5</v>
      </c>
      <c r="EB172" s="53">
        <v>21.5</v>
      </c>
      <c r="EC172" s="53">
        <v>23</v>
      </c>
      <c r="ED172" s="53">
        <v>0</v>
      </c>
      <c r="EE172" s="53">
        <v>0</v>
      </c>
      <c r="EF172" s="53">
        <v>0</v>
      </c>
      <c r="EG172" s="53">
        <v>0</v>
      </c>
      <c r="EH172" s="53">
        <v>0</v>
      </c>
      <c r="EI172" s="53">
        <v>301022</v>
      </c>
      <c r="EJ172" s="53">
        <v>166217</v>
      </c>
      <c r="EK172" s="53">
        <v>181677</v>
      </c>
      <c r="EL172" s="53">
        <v>0</v>
      </c>
      <c r="EM172" s="53">
        <v>0</v>
      </c>
      <c r="EN172" s="53">
        <v>0</v>
      </c>
      <c r="EO172" s="53">
        <v>0</v>
      </c>
      <c r="EP172" s="53">
        <v>0</v>
      </c>
      <c r="EQ172" s="53">
        <v>648916</v>
      </c>
      <c r="ER172" s="53">
        <v>29631</v>
      </c>
      <c r="ES172" s="53">
        <v>21.899899999999999</v>
      </c>
      <c r="ET172" s="53">
        <v>21.899899999999999</v>
      </c>
      <c r="EU172" s="53">
        <v>21.899899999999999</v>
      </c>
      <c r="EV172" s="53">
        <v>21.899899999999999</v>
      </c>
      <c r="EW172" s="53">
        <v>187.21</v>
      </c>
      <c r="EX172" s="53">
        <v>197.98</v>
      </c>
      <c r="EY172" s="53">
        <v>1.36</v>
      </c>
      <c r="EZ172" s="53">
        <v>2.1800000000000002</v>
      </c>
      <c r="FA172" s="53">
        <v>2.1800000000000002</v>
      </c>
      <c r="FB172" s="53">
        <v>0</v>
      </c>
      <c r="FC172" s="53">
        <v>0</v>
      </c>
      <c r="FD172" s="53">
        <v>0</v>
      </c>
      <c r="FE172" s="53">
        <v>0</v>
      </c>
      <c r="FF172" s="53">
        <v>0</v>
      </c>
      <c r="FG172" s="53">
        <v>0</v>
      </c>
      <c r="FH172" s="53">
        <v>0</v>
      </c>
      <c r="FI172" s="53">
        <v>0</v>
      </c>
      <c r="FJ172" s="53">
        <v>0</v>
      </c>
      <c r="FK172" s="53">
        <v>0</v>
      </c>
      <c r="FL172" s="53">
        <v>0</v>
      </c>
      <c r="FM172" s="53">
        <v>0</v>
      </c>
      <c r="FN172" s="53">
        <v>0</v>
      </c>
      <c r="FO172" s="53">
        <v>0</v>
      </c>
      <c r="FP172" s="53">
        <v>0</v>
      </c>
      <c r="FQ172" s="53">
        <v>0</v>
      </c>
      <c r="FR172" s="53">
        <v>0</v>
      </c>
      <c r="FS172" s="53">
        <v>0</v>
      </c>
      <c r="FT172" s="53">
        <v>0</v>
      </c>
      <c r="FU172" s="53">
        <v>0</v>
      </c>
      <c r="FV172" s="53">
        <v>0</v>
      </c>
      <c r="FW172" s="53">
        <v>19041</v>
      </c>
      <c r="FX172" s="53">
        <v>16854</v>
      </c>
      <c r="FY172" s="53">
        <v>17220</v>
      </c>
      <c r="FZ172" s="53">
        <v>0</v>
      </c>
      <c r="GA172" s="53">
        <v>0</v>
      </c>
      <c r="GB172" s="53">
        <v>0</v>
      </c>
      <c r="GC172" s="53">
        <v>0</v>
      </c>
      <c r="GD172" s="53">
        <v>0</v>
      </c>
      <c r="GE172" s="53">
        <v>53115</v>
      </c>
      <c r="GF172" s="53">
        <v>29631</v>
      </c>
      <c r="GG172" s="53">
        <v>1.7925</v>
      </c>
      <c r="GH172" s="53">
        <v>0</v>
      </c>
      <c r="GI172" s="53">
        <v>0</v>
      </c>
      <c r="GJ172" s="53">
        <v>0</v>
      </c>
      <c r="GK172" s="53">
        <v>0</v>
      </c>
      <c r="GL172" s="53">
        <v>0</v>
      </c>
      <c r="GM172" s="53">
        <v>0</v>
      </c>
      <c r="GN172" s="53">
        <v>0</v>
      </c>
      <c r="GO172" s="53">
        <v>0</v>
      </c>
      <c r="GP172" s="53">
        <v>0</v>
      </c>
      <c r="GQ172" s="53">
        <v>29631</v>
      </c>
      <c r="GR172" s="53">
        <v>0</v>
      </c>
      <c r="GS172" s="53">
        <v>0</v>
      </c>
      <c r="GT172" s="53">
        <v>0</v>
      </c>
      <c r="GU172" s="53">
        <v>0</v>
      </c>
      <c r="GV172" s="53">
        <v>0</v>
      </c>
      <c r="GW172" s="53">
        <v>0</v>
      </c>
      <c r="GX172" s="53">
        <v>0</v>
      </c>
      <c r="GY172" s="53">
        <v>0</v>
      </c>
      <c r="GZ172" s="53">
        <v>0</v>
      </c>
      <c r="HA172" s="53">
        <v>0</v>
      </c>
      <c r="HB172" s="53">
        <v>29631</v>
      </c>
      <c r="HC172" s="53">
        <v>0</v>
      </c>
      <c r="HD172" s="53">
        <v>1.7925</v>
      </c>
      <c r="HE172" s="53">
        <v>0</v>
      </c>
      <c r="HF172" s="53">
        <v>1.7925</v>
      </c>
      <c r="HG172" s="53">
        <v>0</v>
      </c>
      <c r="HH172" s="53">
        <v>1.7925</v>
      </c>
      <c r="HI172" s="53">
        <v>0</v>
      </c>
      <c r="HJ172" s="53">
        <v>0.01</v>
      </c>
      <c r="HK172" s="53">
        <v>0</v>
      </c>
      <c r="HL172" s="53">
        <v>0</v>
      </c>
      <c r="HM172" s="53">
        <v>0</v>
      </c>
      <c r="HN172" s="53">
        <v>0</v>
      </c>
      <c r="HO172" s="53">
        <v>0</v>
      </c>
      <c r="HP172" s="53">
        <v>0</v>
      </c>
      <c r="HQ172" s="53">
        <v>0</v>
      </c>
      <c r="HR172" s="53">
        <v>0.28999999999999998</v>
      </c>
      <c r="HS172" s="53">
        <v>0.56999999999999995</v>
      </c>
      <c r="HT172" s="53">
        <v>0.56999999999999995</v>
      </c>
      <c r="HU172" s="53">
        <v>0</v>
      </c>
      <c r="HV172" s="53">
        <v>0</v>
      </c>
      <c r="HW172" s="53">
        <v>0</v>
      </c>
      <c r="HX172" s="53">
        <v>0</v>
      </c>
      <c r="HY172" s="53">
        <v>0</v>
      </c>
      <c r="HZ172" s="53">
        <v>140</v>
      </c>
      <c r="IA172" s="53">
        <v>0</v>
      </c>
      <c r="IB172" s="53">
        <v>0</v>
      </c>
      <c r="IC172" s="53">
        <v>0</v>
      </c>
      <c r="ID172" s="53">
        <v>0</v>
      </c>
      <c r="IE172" s="53">
        <v>0</v>
      </c>
      <c r="IF172" s="53">
        <v>0</v>
      </c>
      <c r="IG172" s="53">
        <v>0</v>
      </c>
      <c r="IH172" s="53">
        <v>140</v>
      </c>
      <c r="II172" s="53">
        <v>29631</v>
      </c>
      <c r="IJ172" s="53">
        <v>4.7000000000000002E-3</v>
      </c>
      <c r="IK172" s="53">
        <v>4060</v>
      </c>
      <c r="IL172" s="53">
        <v>4407</v>
      </c>
      <c r="IM172" s="53">
        <v>4502</v>
      </c>
      <c r="IN172" s="53">
        <v>0</v>
      </c>
      <c r="IO172" s="53">
        <v>0</v>
      </c>
      <c r="IP172" s="53">
        <v>0</v>
      </c>
      <c r="IQ172" s="53">
        <v>0</v>
      </c>
      <c r="IR172" s="53">
        <v>0</v>
      </c>
      <c r="IS172" s="53">
        <v>12969</v>
      </c>
      <c r="IT172" s="53">
        <v>29631</v>
      </c>
      <c r="IU172" s="53">
        <v>0.43769999999999998</v>
      </c>
      <c r="IV172" s="53">
        <v>4.7000000000000002E-3</v>
      </c>
      <c r="IW172" s="53">
        <v>4.7000000000000002E-3</v>
      </c>
      <c r="IX172" s="53">
        <v>4.7000000000000002E-3</v>
      </c>
      <c r="IY172" s="53">
        <v>0.43769999999999998</v>
      </c>
      <c r="IZ172" s="53">
        <v>0.43769999999999998</v>
      </c>
      <c r="JA172" s="53">
        <v>0.43769999999999998</v>
      </c>
      <c r="JB172" s="53">
        <v>0.16</v>
      </c>
      <c r="JC172" s="53">
        <v>0.27</v>
      </c>
      <c r="JD172" s="53">
        <v>0.27</v>
      </c>
      <c r="JE172" s="53">
        <v>0</v>
      </c>
      <c r="JF172" s="53">
        <v>0</v>
      </c>
      <c r="JG172" s="53">
        <v>0</v>
      </c>
      <c r="JH172" s="53">
        <v>0</v>
      </c>
      <c r="JI172" s="53">
        <v>0</v>
      </c>
      <c r="JJ172" s="53">
        <v>2240</v>
      </c>
      <c r="JK172" s="53">
        <v>2087</v>
      </c>
      <c r="JL172" s="53">
        <v>2133</v>
      </c>
      <c r="JM172" s="53">
        <v>0</v>
      </c>
      <c r="JN172" s="53">
        <v>0</v>
      </c>
      <c r="JO172" s="53">
        <v>0</v>
      </c>
      <c r="JP172" s="53">
        <v>0</v>
      </c>
      <c r="JQ172" s="53">
        <v>0</v>
      </c>
      <c r="JR172" s="53">
        <v>6460</v>
      </c>
      <c r="JS172" s="53">
        <v>29631</v>
      </c>
      <c r="JT172" s="53">
        <v>0.218</v>
      </c>
      <c r="JU172" s="53">
        <v>0.218</v>
      </c>
      <c r="JV172" s="53">
        <v>0.218</v>
      </c>
      <c r="JW172" s="53">
        <v>0.218</v>
      </c>
    </row>
    <row r="173" spans="1:283">
      <c r="A173" s="53" t="s">
        <v>12</v>
      </c>
      <c r="B173" s="53" t="s">
        <v>1377</v>
      </c>
      <c r="C173" s="53">
        <v>4115671</v>
      </c>
      <c r="D173" s="53">
        <v>5830</v>
      </c>
      <c r="E173" s="53">
        <v>18</v>
      </c>
      <c r="F173" s="53">
        <v>401228</v>
      </c>
      <c r="G173" s="53">
        <v>245587</v>
      </c>
      <c r="H173" s="53">
        <v>230784</v>
      </c>
      <c r="I173" s="53">
        <v>0</v>
      </c>
      <c r="J173" s="53">
        <v>0</v>
      </c>
      <c r="K173" s="53">
        <v>877599</v>
      </c>
      <c r="L173" s="53">
        <v>18707</v>
      </c>
      <c r="M173" s="53">
        <v>46.9129</v>
      </c>
      <c r="N173" s="53">
        <v>46.574719000000002</v>
      </c>
      <c r="O173" s="53">
        <v>46.574719000000002</v>
      </c>
      <c r="P173" s="53">
        <v>46.574719000000002</v>
      </c>
      <c r="Q173" s="53">
        <v>3710913</v>
      </c>
      <c r="R173" s="53">
        <v>23667</v>
      </c>
      <c r="S173" s="53">
        <v>156.79689999999999</v>
      </c>
      <c r="T173" s="53">
        <v>5664527</v>
      </c>
      <c r="U173" s="53">
        <v>23667</v>
      </c>
      <c r="V173" s="53">
        <v>239.34280000000001</v>
      </c>
      <c r="W173" s="53">
        <v>43101</v>
      </c>
      <c r="X173" s="53">
        <v>43282</v>
      </c>
      <c r="Y173" s="53">
        <v>43374</v>
      </c>
      <c r="Z173" s="53">
        <v>0</v>
      </c>
      <c r="AA173" s="53">
        <v>0</v>
      </c>
      <c r="AB173" s="53">
        <v>134.56</v>
      </c>
      <c r="AC173" s="53">
        <v>130.25</v>
      </c>
      <c r="AD173" s="53">
        <v>130.25</v>
      </c>
      <c r="AE173" s="53">
        <v>0</v>
      </c>
      <c r="AF173" s="53">
        <v>0</v>
      </c>
      <c r="AG173" s="53">
        <v>13.65</v>
      </c>
      <c r="AH173" s="53">
        <v>13.93</v>
      </c>
      <c r="AI173" s="53">
        <v>13.93</v>
      </c>
      <c r="AJ173" s="53">
        <v>0</v>
      </c>
      <c r="AK173" s="53">
        <v>0</v>
      </c>
      <c r="AL173" s="53">
        <v>1953614</v>
      </c>
      <c r="AM173" s="53">
        <v>23667</v>
      </c>
      <c r="AN173" s="53">
        <v>82.545900000000003</v>
      </c>
      <c r="AO173" s="53">
        <v>45.62</v>
      </c>
      <c r="AP173" s="53">
        <v>48.06</v>
      </c>
      <c r="AQ173" s="53">
        <v>48.06</v>
      </c>
      <c r="AR173" s="53">
        <v>0</v>
      </c>
      <c r="AS173" s="53">
        <v>214.33</v>
      </c>
      <c r="AT173" s="53">
        <v>216.76</v>
      </c>
      <c r="AU173" s="53">
        <v>218.26</v>
      </c>
      <c r="AV173" s="53">
        <v>0</v>
      </c>
      <c r="AW173" s="53">
        <v>0</v>
      </c>
      <c r="AX173" s="53">
        <v>0</v>
      </c>
      <c r="AY173" s="53">
        <v>8795</v>
      </c>
      <c r="AZ173" s="53">
        <v>5110</v>
      </c>
      <c r="BA173" s="53">
        <v>4802</v>
      </c>
      <c r="BB173" s="53">
        <v>0</v>
      </c>
      <c r="BC173" s="53">
        <v>0</v>
      </c>
      <c r="BD173" s="53">
        <v>0</v>
      </c>
      <c r="BE173" s="53">
        <v>1183455</v>
      </c>
      <c r="BF173" s="53">
        <v>665578</v>
      </c>
      <c r="BG173" s="53">
        <v>625461</v>
      </c>
      <c r="BH173" s="53">
        <v>0</v>
      </c>
      <c r="BI173" s="53">
        <v>0</v>
      </c>
      <c r="BJ173" s="53">
        <v>0</v>
      </c>
      <c r="BK173" s="53">
        <v>2474494</v>
      </c>
      <c r="BL173" s="53">
        <v>18707</v>
      </c>
      <c r="BM173" s="53">
        <v>132.2764</v>
      </c>
      <c r="BN173" s="53">
        <v>0</v>
      </c>
      <c r="BO173" s="53">
        <v>120052</v>
      </c>
      <c r="BP173" s="53">
        <v>71182</v>
      </c>
      <c r="BQ173" s="53">
        <v>66892</v>
      </c>
      <c r="BR173" s="53">
        <v>0</v>
      </c>
      <c r="BS173" s="53">
        <v>0</v>
      </c>
      <c r="BT173" s="53">
        <v>258126</v>
      </c>
      <c r="BU173" s="53">
        <v>18707</v>
      </c>
      <c r="BV173" s="53">
        <v>13.798400000000001</v>
      </c>
      <c r="BW173" s="53">
        <v>1885033</v>
      </c>
      <c r="BX173" s="53">
        <v>1107645</v>
      </c>
      <c r="BY173" s="53">
        <v>1048085</v>
      </c>
      <c r="BZ173" s="53">
        <v>0</v>
      </c>
      <c r="CA173" s="53">
        <v>0</v>
      </c>
      <c r="CB173" s="53">
        <v>4040763</v>
      </c>
      <c r="CC173" s="53">
        <v>18707</v>
      </c>
      <c r="CD173" s="53">
        <v>216.00290000000001</v>
      </c>
      <c r="CE173" s="53">
        <v>131.32285899999999</v>
      </c>
      <c r="CF173" s="53">
        <v>156.79689999999999</v>
      </c>
      <c r="CG173" s="53">
        <v>131.32285899999999</v>
      </c>
      <c r="CH173" s="53">
        <v>131.32285899999999</v>
      </c>
      <c r="CI173" s="53">
        <v>13.698931</v>
      </c>
      <c r="CJ173" s="53">
        <v>13.698931</v>
      </c>
      <c r="CK173" s="53">
        <v>13.698931</v>
      </c>
      <c r="CL173" s="53">
        <v>216.00290000000001</v>
      </c>
      <c r="CM173" s="53">
        <v>156.79689999999999</v>
      </c>
      <c r="CN173" s="53">
        <v>216.00290000000001</v>
      </c>
      <c r="CO173" s="53">
        <v>216.00290000000001</v>
      </c>
      <c r="CP173" s="53">
        <v>216.00290000000001</v>
      </c>
      <c r="CQ173" s="53">
        <v>18707</v>
      </c>
      <c r="CR173" s="53">
        <v>4040766</v>
      </c>
      <c r="CS173" s="53">
        <v>0</v>
      </c>
      <c r="CT173" s="53">
        <v>0</v>
      </c>
      <c r="CU173" s="53">
        <v>4040766</v>
      </c>
      <c r="CV173" s="53">
        <v>4040761</v>
      </c>
      <c r="CW173" s="53">
        <v>5</v>
      </c>
      <c r="CX173" s="53">
        <v>5</v>
      </c>
      <c r="CY173" s="53">
        <v>0</v>
      </c>
      <c r="CZ173" s="53">
        <v>0</v>
      </c>
      <c r="DA173" s="53">
        <v>0</v>
      </c>
      <c r="DB173" s="53">
        <v>0</v>
      </c>
      <c r="DC173" s="53">
        <v>0</v>
      </c>
      <c r="DD173" s="53">
        <v>0</v>
      </c>
      <c r="DE173" s="53">
        <v>0</v>
      </c>
      <c r="DF173" s="53">
        <v>0</v>
      </c>
      <c r="DG173" s="53">
        <v>0</v>
      </c>
      <c r="DH173" s="53">
        <v>0</v>
      </c>
      <c r="DI173" s="53">
        <v>0</v>
      </c>
      <c r="DJ173" s="53">
        <v>0</v>
      </c>
      <c r="DK173" s="53">
        <v>0</v>
      </c>
      <c r="DL173" s="53">
        <v>0</v>
      </c>
      <c r="DM173" s="53">
        <v>0</v>
      </c>
      <c r="DN173" s="53">
        <v>0</v>
      </c>
      <c r="DO173" s="53">
        <v>0</v>
      </c>
      <c r="DP173" s="53">
        <v>0</v>
      </c>
      <c r="DQ173" s="53">
        <v>0</v>
      </c>
      <c r="DR173" s="53">
        <v>0</v>
      </c>
      <c r="DS173" s="53">
        <v>0</v>
      </c>
      <c r="DT173" s="53">
        <v>0</v>
      </c>
      <c r="DU173" s="53">
        <v>0</v>
      </c>
      <c r="DV173" s="53">
        <v>0</v>
      </c>
      <c r="DW173" s="53">
        <v>0</v>
      </c>
      <c r="DX173" s="53">
        <v>0</v>
      </c>
      <c r="DY173" s="53">
        <v>0</v>
      </c>
      <c r="DZ173" s="53">
        <v>0</v>
      </c>
      <c r="EA173" s="53">
        <v>21.5</v>
      </c>
      <c r="EB173" s="53">
        <v>21.5</v>
      </c>
      <c r="EC173" s="53">
        <v>23</v>
      </c>
      <c r="ED173" s="53">
        <v>0</v>
      </c>
      <c r="EE173" s="53">
        <v>0</v>
      </c>
      <c r="EF173" s="53">
        <v>0</v>
      </c>
      <c r="EG173" s="53">
        <v>0</v>
      </c>
      <c r="EH173" s="53">
        <v>0</v>
      </c>
      <c r="EI173" s="53">
        <v>189093</v>
      </c>
      <c r="EJ173" s="53">
        <v>109865</v>
      </c>
      <c r="EK173" s="53">
        <v>110446</v>
      </c>
      <c r="EL173" s="53">
        <v>0</v>
      </c>
      <c r="EM173" s="53">
        <v>0</v>
      </c>
      <c r="EN173" s="53">
        <v>0</v>
      </c>
      <c r="EO173" s="53">
        <v>0</v>
      </c>
      <c r="EP173" s="53">
        <v>0</v>
      </c>
      <c r="EQ173" s="53">
        <v>409404</v>
      </c>
      <c r="ER173" s="53">
        <v>18707</v>
      </c>
      <c r="ES173" s="53">
        <v>21.885100000000001</v>
      </c>
      <c r="ET173" s="53">
        <v>21.885100000000001</v>
      </c>
      <c r="EU173" s="53">
        <v>21.885100000000001</v>
      </c>
      <c r="EV173" s="53">
        <v>21.885100000000001</v>
      </c>
      <c r="EW173" s="53">
        <v>187.21</v>
      </c>
      <c r="EX173" s="53">
        <v>197.98</v>
      </c>
      <c r="EY173" s="53">
        <v>1.36</v>
      </c>
      <c r="EZ173" s="53">
        <v>2.1800000000000002</v>
      </c>
      <c r="FA173" s="53">
        <v>2.1800000000000002</v>
      </c>
      <c r="FB173" s="53">
        <v>0</v>
      </c>
      <c r="FC173" s="53">
        <v>0</v>
      </c>
      <c r="FD173" s="53">
        <v>0</v>
      </c>
      <c r="FE173" s="53">
        <v>0</v>
      </c>
      <c r="FF173" s="53">
        <v>0</v>
      </c>
      <c r="FG173" s="53">
        <v>0</v>
      </c>
      <c r="FH173" s="53">
        <v>0</v>
      </c>
      <c r="FI173" s="53">
        <v>0</v>
      </c>
      <c r="FJ173" s="53">
        <v>0</v>
      </c>
      <c r="FK173" s="53">
        <v>0</v>
      </c>
      <c r="FL173" s="53">
        <v>0</v>
      </c>
      <c r="FM173" s="53">
        <v>0</v>
      </c>
      <c r="FN173" s="53">
        <v>0</v>
      </c>
      <c r="FO173" s="53">
        <v>-2.99</v>
      </c>
      <c r="FP173" s="53">
        <v>0</v>
      </c>
      <c r="FQ173" s="53">
        <v>0</v>
      </c>
      <c r="FR173" s="53">
        <v>0</v>
      </c>
      <c r="FS173" s="53">
        <v>0</v>
      </c>
      <c r="FT173" s="53">
        <v>0</v>
      </c>
      <c r="FU173" s="53">
        <v>0</v>
      </c>
      <c r="FV173" s="53">
        <v>0</v>
      </c>
      <c r="FW173" s="53">
        <v>11961</v>
      </c>
      <c r="FX173" s="53">
        <v>11140</v>
      </c>
      <c r="FY173" s="53">
        <v>10468</v>
      </c>
      <c r="FZ173" s="53">
        <v>0</v>
      </c>
      <c r="GA173" s="53">
        <v>0</v>
      </c>
      <c r="GB173" s="53">
        <v>0</v>
      </c>
      <c r="GC173" s="53">
        <v>0</v>
      </c>
      <c r="GD173" s="53">
        <v>0</v>
      </c>
      <c r="GE173" s="53">
        <v>33569</v>
      </c>
      <c r="GF173" s="53">
        <v>18707</v>
      </c>
      <c r="GG173" s="53">
        <v>1.7945</v>
      </c>
      <c r="GH173" s="53">
        <v>0</v>
      </c>
      <c r="GI173" s="53">
        <v>0</v>
      </c>
      <c r="GJ173" s="53">
        <v>0</v>
      </c>
      <c r="GK173" s="53">
        <v>0</v>
      </c>
      <c r="GL173" s="53">
        <v>0</v>
      </c>
      <c r="GM173" s="53">
        <v>0</v>
      </c>
      <c r="GN173" s="53">
        <v>0</v>
      </c>
      <c r="GO173" s="53">
        <v>0</v>
      </c>
      <c r="GP173" s="53">
        <v>0</v>
      </c>
      <c r="GQ173" s="53">
        <v>18707</v>
      </c>
      <c r="GR173" s="53">
        <v>0</v>
      </c>
      <c r="GS173" s="53">
        <v>-26297</v>
      </c>
      <c r="GT173" s="53">
        <v>0</v>
      </c>
      <c r="GU173" s="53">
        <v>0</v>
      </c>
      <c r="GV173" s="53">
        <v>0</v>
      </c>
      <c r="GW173" s="53">
        <v>0</v>
      </c>
      <c r="GX173" s="53">
        <v>0</v>
      </c>
      <c r="GY173" s="53">
        <v>0</v>
      </c>
      <c r="GZ173" s="53">
        <v>0</v>
      </c>
      <c r="HA173" s="53">
        <v>-26297</v>
      </c>
      <c r="HB173" s="53">
        <v>18707</v>
      </c>
      <c r="HC173" s="53">
        <v>-1.4056999999999999</v>
      </c>
      <c r="HD173" s="53">
        <v>1.7815639999999999</v>
      </c>
      <c r="HE173" s="53">
        <v>0</v>
      </c>
      <c r="HF173" s="53">
        <v>1.7815639999999999</v>
      </c>
      <c r="HG173" s="53">
        <v>0</v>
      </c>
      <c r="HH173" s="53">
        <v>1.7815639999999999</v>
      </c>
      <c r="HI173" s="53">
        <v>0</v>
      </c>
      <c r="HJ173" s="53">
        <v>0.18</v>
      </c>
      <c r="HK173" s="53">
        <v>0</v>
      </c>
      <c r="HL173" s="53">
        <v>0</v>
      </c>
      <c r="HM173" s="53">
        <v>0</v>
      </c>
      <c r="HN173" s="53">
        <v>0</v>
      </c>
      <c r="HO173" s="53">
        <v>0</v>
      </c>
      <c r="HP173" s="53">
        <v>0</v>
      </c>
      <c r="HQ173" s="53">
        <v>0</v>
      </c>
      <c r="HR173" s="53">
        <v>0.28999999999999998</v>
      </c>
      <c r="HS173" s="53">
        <v>0.56999999999999995</v>
      </c>
      <c r="HT173" s="53">
        <v>0.56999999999999995</v>
      </c>
      <c r="HU173" s="53">
        <v>0</v>
      </c>
      <c r="HV173" s="53">
        <v>0</v>
      </c>
      <c r="HW173" s="53">
        <v>0</v>
      </c>
      <c r="HX173" s="53">
        <v>0</v>
      </c>
      <c r="HY173" s="53">
        <v>0</v>
      </c>
      <c r="HZ173" s="53">
        <v>1583</v>
      </c>
      <c r="IA173" s="53">
        <v>0</v>
      </c>
      <c r="IB173" s="53">
        <v>0</v>
      </c>
      <c r="IC173" s="53">
        <v>0</v>
      </c>
      <c r="ID173" s="53">
        <v>0</v>
      </c>
      <c r="IE173" s="53">
        <v>0</v>
      </c>
      <c r="IF173" s="53">
        <v>0</v>
      </c>
      <c r="IG173" s="53">
        <v>0</v>
      </c>
      <c r="IH173" s="53">
        <v>1583</v>
      </c>
      <c r="II173" s="53">
        <v>18707</v>
      </c>
      <c r="IJ173" s="53">
        <v>8.4599999999999995E-2</v>
      </c>
      <c r="IK173" s="53">
        <v>2551</v>
      </c>
      <c r="IL173" s="53">
        <v>2913</v>
      </c>
      <c r="IM173" s="53">
        <v>2737</v>
      </c>
      <c r="IN173" s="53">
        <v>0</v>
      </c>
      <c r="IO173" s="53">
        <v>0</v>
      </c>
      <c r="IP173" s="53">
        <v>0</v>
      </c>
      <c r="IQ173" s="53">
        <v>0</v>
      </c>
      <c r="IR173" s="53">
        <v>0</v>
      </c>
      <c r="IS173" s="53">
        <v>8201</v>
      </c>
      <c r="IT173" s="53">
        <v>18707</v>
      </c>
      <c r="IU173" s="53">
        <v>0.43840000000000001</v>
      </c>
      <c r="IV173" s="53">
        <v>8.4599999999999995E-2</v>
      </c>
      <c r="IW173" s="53">
        <v>8.4599999999999995E-2</v>
      </c>
      <c r="IX173" s="53">
        <v>8.4599999999999995E-2</v>
      </c>
      <c r="IY173" s="53">
        <v>0.43840000000000001</v>
      </c>
      <c r="IZ173" s="53">
        <v>0.43840000000000001</v>
      </c>
      <c r="JA173" s="53">
        <v>0.43840000000000001</v>
      </c>
      <c r="JB173" s="53">
        <v>0.16</v>
      </c>
      <c r="JC173" s="53">
        <v>0.27</v>
      </c>
      <c r="JD173" s="53">
        <v>0.27</v>
      </c>
      <c r="JE173" s="53">
        <v>0</v>
      </c>
      <c r="JF173" s="53">
        <v>0</v>
      </c>
      <c r="JG173" s="53">
        <v>0</v>
      </c>
      <c r="JH173" s="53">
        <v>0</v>
      </c>
      <c r="JI173" s="53">
        <v>0</v>
      </c>
      <c r="JJ173" s="53">
        <v>1407</v>
      </c>
      <c r="JK173" s="53">
        <v>1380</v>
      </c>
      <c r="JL173" s="53">
        <v>1297</v>
      </c>
      <c r="JM173" s="53">
        <v>0</v>
      </c>
      <c r="JN173" s="53">
        <v>0</v>
      </c>
      <c r="JO173" s="53">
        <v>0</v>
      </c>
      <c r="JP173" s="53">
        <v>0</v>
      </c>
      <c r="JQ173" s="53">
        <v>0</v>
      </c>
      <c r="JR173" s="53">
        <v>4084</v>
      </c>
      <c r="JS173" s="53">
        <v>18707</v>
      </c>
      <c r="JT173" s="53">
        <v>0.21829999999999999</v>
      </c>
      <c r="JU173" s="53">
        <v>0.216726</v>
      </c>
      <c r="JV173" s="53">
        <v>0.216726</v>
      </c>
      <c r="JW173" s="53">
        <v>0.216726</v>
      </c>
    </row>
    <row r="174" spans="1:283">
      <c r="A174" s="53" t="s">
        <v>12</v>
      </c>
      <c r="B174" s="53" t="s">
        <v>1377</v>
      </c>
      <c r="C174" s="53">
        <v>4115681</v>
      </c>
      <c r="D174" s="53">
        <v>39980</v>
      </c>
      <c r="E174" s="53">
        <v>18</v>
      </c>
      <c r="F174" s="53">
        <v>348719</v>
      </c>
      <c r="G174" s="53">
        <v>177293</v>
      </c>
      <c r="H174" s="53">
        <v>166143</v>
      </c>
      <c r="I174" s="53">
        <v>0</v>
      </c>
      <c r="J174" s="53">
        <v>0</v>
      </c>
      <c r="K174" s="53">
        <v>692155</v>
      </c>
      <c r="L174" s="53">
        <v>14790</v>
      </c>
      <c r="M174" s="53">
        <v>46.798900000000003</v>
      </c>
      <c r="N174" s="53">
        <v>46.412776000000001</v>
      </c>
      <c r="O174" s="53">
        <v>46.412776000000001</v>
      </c>
      <c r="P174" s="53">
        <v>46.412776000000001</v>
      </c>
      <c r="Q174" s="53">
        <v>3731506</v>
      </c>
      <c r="R174" s="53">
        <v>24405</v>
      </c>
      <c r="S174" s="53">
        <v>152.89920000000001</v>
      </c>
      <c r="T174" s="53">
        <v>5574888</v>
      </c>
      <c r="U174" s="53">
        <v>24405</v>
      </c>
      <c r="V174" s="53">
        <v>228.43219999999999</v>
      </c>
      <c r="W174" s="53">
        <v>43101</v>
      </c>
      <c r="X174" s="53">
        <v>43282</v>
      </c>
      <c r="Y174" s="53">
        <v>43374</v>
      </c>
      <c r="Z174" s="53">
        <v>0</v>
      </c>
      <c r="AA174" s="53">
        <v>0</v>
      </c>
      <c r="AB174" s="53">
        <v>128.94</v>
      </c>
      <c r="AC174" s="53">
        <v>141.06</v>
      </c>
      <c r="AD174" s="53">
        <v>141.06</v>
      </c>
      <c r="AE174" s="53">
        <v>0</v>
      </c>
      <c r="AF174" s="53">
        <v>0</v>
      </c>
      <c r="AG174" s="53">
        <v>17.59</v>
      </c>
      <c r="AH174" s="53">
        <v>17.829999999999998</v>
      </c>
      <c r="AI174" s="53">
        <v>17.829999999999998</v>
      </c>
      <c r="AJ174" s="53">
        <v>0</v>
      </c>
      <c r="AK174" s="53">
        <v>0</v>
      </c>
      <c r="AL174" s="53">
        <v>1843382</v>
      </c>
      <c r="AM174" s="53">
        <v>24405</v>
      </c>
      <c r="AN174" s="53">
        <v>75.533000000000001</v>
      </c>
      <c r="AO174" s="53">
        <v>45.62</v>
      </c>
      <c r="AP174" s="53">
        <v>48.06</v>
      </c>
      <c r="AQ174" s="53">
        <v>48.06</v>
      </c>
      <c r="AR174" s="53">
        <v>0</v>
      </c>
      <c r="AS174" s="53">
        <v>210.91</v>
      </c>
      <c r="AT174" s="53">
        <v>232.69</v>
      </c>
      <c r="AU174" s="53">
        <v>234.19</v>
      </c>
      <c r="AV174" s="53">
        <v>0</v>
      </c>
      <c r="AW174" s="53">
        <v>0</v>
      </c>
      <c r="AX174" s="53">
        <v>0</v>
      </c>
      <c r="AY174" s="53">
        <v>7644</v>
      </c>
      <c r="AZ174" s="53">
        <v>3689</v>
      </c>
      <c r="BA174" s="53">
        <v>3457</v>
      </c>
      <c r="BB174" s="53">
        <v>0</v>
      </c>
      <c r="BC174" s="53">
        <v>0</v>
      </c>
      <c r="BD174" s="53">
        <v>0</v>
      </c>
      <c r="BE174" s="53">
        <v>985617</v>
      </c>
      <c r="BF174" s="53">
        <v>520370</v>
      </c>
      <c r="BG174" s="53">
        <v>487644</v>
      </c>
      <c r="BH174" s="53">
        <v>0</v>
      </c>
      <c r="BI174" s="53">
        <v>0</v>
      </c>
      <c r="BJ174" s="53">
        <v>0</v>
      </c>
      <c r="BK174" s="53">
        <v>1993631</v>
      </c>
      <c r="BL174" s="53">
        <v>14790</v>
      </c>
      <c r="BM174" s="53">
        <v>134.79589999999999</v>
      </c>
      <c r="BN174" s="53">
        <v>0</v>
      </c>
      <c r="BO174" s="53">
        <v>134458</v>
      </c>
      <c r="BP174" s="53">
        <v>65775</v>
      </c>
      <c r="BQ174" s="53">
        <v>61638</v>
      </c>
      <c r="BR174" s="53">
        <v>0</v>
      </c>
      <c r="BS174" s="53">
        <v>0</v>
      </c>
      <c r="BT174" s="53">
        <v>261871</v>
      </c>
      <c r="BU174" s="53">
        <v>14790</v>
      </c>
      <c r="BV174" s="53">
        <v>17.7059</v>
      </c>
      <c r="BW174" s="53">
        <v>1612196</v>
      </c>
      <c r="BX174" s="53">
        <v>858393</v>
      </c>
      <c r="BY174" s="53">
        <v>809593</v>
      </c>
      <c r="BZ174" s="53">
        <v>0</v>
      </c>
      <c r="CA174" s="53">
        <v>0</v>
      </c>
      <c r="CB174" s="53">
        <v>3280182</v>
      </c>
      <c r="CC174" s="53">
        <v>14790</v>
      </c>
      <c r="CD174" s="53">
        <v>221.78370000000001</v>
      </c>
      <c r="CE174" s="53">
        <v>133.683739</v>
      </c>
      <c r="CF174" s="53">
        <v>152.89920000000001</v>
      </c>
      <c r="CG174" s="53">
        <v>133.683739</v>
      </c>
      <c r="CH174" s="53">
        <v>133.683739</v>
      </c>
      <c r="CI174" s="53">
        <v>17.559813999999999</v>
      </c>
      <c r="CJ174" s="53">
        <v>17.559813999999999</v>
      </c>
      <c r="CK174" s="53">
        <v>17.559813999999999</v>
      </c>
      <c r="CL174" s="53">
        <v>221.78370000000001</v>
      </c>
      <c r="CM174" s="53">
        <v>152.89920000000001</v>
      </c>
      <c r="CN174" s="53">
        <v>221.78370000000001</v>
      </c>
      <c r="CO174" s="53">
        <v>221.78370000000001</v>
      </c>
      <c r="CP174" s="53">
        <v>221.78370000000001</v>
      </c>
      <c r="CQ174" s="53">
        <v>14790</v>
      </c>
      <c r="CR174" s="53">
        <v>3280181</v>
      </c>
      <c r="CS174" s="53">
        <v>0</v>
      </c>
      <c r="CT174" s="53">
        <v>0</v>
      </c>
      <c r="CU174" s="53">
        <v>3280181</v>
      </c>
      <c r="CV174" s="53">
        <v>3280184</v>
      </c>
      <c r="CW174" s="53">
        <v>-3</v>
      </c>
      <c r="CX174" s="53">
        <v>0</v>
      </c>
      <c r="CY174" s="53">
        <v>3</v>
      </c>
      <c r="CZ174" s="53">
        <v>0</v>
      </c>
      <c r="DA174" s="53">
        <v>0</v>
      </c>
      <c r="DB174" s="53">
        <v>0</v>
      </c>
      <c r="DC174" s="53">
        <v>0</v>
      </c>
      <c r="DD174" s="53">
        <v>0</v>
      </c>
      <c r="DE174" s="53">
        <v>0</v>
      </c>
      <c r="DF174" s="53">
        <v>0</v>
      </c>
      <c r="DG174" s="53">
        <v>0</v>
      </c>
      <c r="DH174" s="53">
        <v>0</v>
      </c>
      <c r="DI174" s="53">
        <v>0</v>
      </c>
      <c r="DJ174" s="53">
        <v>0</v>
      </c>
      <c r="DK174" s="53">
        <v>0</v>
      </c>
      <c r="DL174" s="53">
        <v>0</v>
      </c>
      <c r="DM174" s="53">
        <v>0</v>
      </c>
      <c r="DN174" s="53">
        <v>0</v>
      </c>
      <c r="DO174" s="53">
        <v>0</v>
      </c>
      <c r="DP174" s="53">
        <v>0</v>
      </c>
      <c r="DQ174" s="53">
        <v>0</v>
      </c>
      <c r="DR174" s="53">
        <v>0</v>
      </c>
      <c r="DS174" s="53">
        <v>0</v>
      </c>
      <c r="DT174" s="53">
        <v>0</v>
      </c>
      <c r="DU174" s="53">
        <v>0</v>
      </c>
      <c r="DV174" s="53">
        <v>0</v>
      </c>
      <c r="DW174" s="53">
        <v>0</v>
      </c>
      <c r="DX174" s="53">
        <v>0</v>
      </c>
      <c r="DY174" s="53">
        <v>0</v>
      </c>
      <c r="DZ174" s="53">
        <v>0</v>
      </c>
      <c r="EA174" s="53">
        <v>21.5</v>
      </c>
      <c r="EB174" s="53">
        <v>21.5</v>
      </c>
      <c r="EC174" s="53">
        <v>23</v>
      </c>
      <c r="ED174" s="53">
        <v>0</v>
      </c>
      <c r="EE174" s="53">
        <v>0</v>
      </c>
      <c r="EF174" s="53">
        <v>0</v>
      </c>
      <c r="EG174" s="53">
        <v>0</v>
      </c>
      <c r="EH174" s="53">
        <v>0</v>
      </c>
      <c r="EI174" s="53">
        <v>164346</v>
      </c>
      <c r="EJ174" s="53">
        <v>79314</v>
      </c>
      <c r="EK174" s="53">
        <v>79511</v>
      </c>
      <c r="EL174" s="53">
        <v>0</v>
      </c>
      <c r="EM174" s="53">
        <v>0</v>
      </c>
      <c r="EN174" s="53">
        <v>0</v>
      </c>
      <c r="EO174" s="53">
        <v>0</v>
      </c>
      <c r="EP174" s="53">
        <v>0</v>
      </c>
      <c r="EQ174" s="53">
        <v>323171</v>
      </c>
      <c r="ER174" s="53">
        <v>14790</v>
      </c>
      <c r="ES174" s="53">
        <v>21.8506</v>
      </c>
      <c r="ET174" s="53">
        <v>21.8506</v>
      </c>
      <c r="EU174" s="53">
        <v>21.8506</v>
      </c>
      <c r="EV174" s="53">
        <v>21.8506</v>
      </c>
      <c r="EW174" s="53">
        <v>187.21</v>
      </c>
      <c r="EX174" s="53">
        <v>197.98</v>
      </c>
      <c r="EY174" s="53">
        <v>0</v>
      </c>
      <c r="EZ174" s="53">
        <v>3.26</v>
      </c>
      <c r="FA174" s="53">
        <v>3.26</v>
      </c>
      <c r="FB174" s="53">
        <v>0</v>
      </c>
      <c r="FC174" s="53">
        <v>0</v>
      </c>
      <c r="FD174" s="53">
        <v>0</v>
      </c>
      <c r="FE174" s="53">
        <v>0</v>
      </c>
      <c r="FF174" s="53">
        <v>0</v>
      </c>
      <c r="FG174" s="53">
        <v>0</v>
      </c>
      <c r="FH174" s="53">
        <v>0</v>
      </c>
      <c r="FI174" s="53">
        <v>0</v>
      </c>
      <c r="FJ174" s="53">
        <v>0</v>
      </c>
      <c r="FK174" s="53">
        <v>0</v>
      </c>
      <c r="FL174" s="53">
        <v>0</v>
      </c>
      <c r="FM174" s="53">
        <v>0</v>
      </c>
      <c r="FN174" s="53">
        <v>0</v>
      </c>
      <c r="FO174" s="53">
        <v>-3.21</v>
      </c>
      <c r="FP174" s="53">
        <v>0</v>
      </c>
      <c r="FQ174" s="53">
        <v>0</v>
      </c>
      <c r="FR174" s="53">
        <v>0</v>
      </c>
      <c r="FS174" s="53">
        <v>0</v>
      </c>
      <c r="FT174" s="53">
        <v>0</v>
      </c>
      <c r="FU174" s="53">
        <v>0</v>
      </c>
      <c r="FV174" s="53">
        <v>0</v>
      </c>
      <c r="FW174" s="53">
        <v>0</v>
      </c>
      <c r="FX174" s="53">
        <v>12026</v>
      </c>
      <c r="FY174" s="53">
        <v>11270</v>
      </c>
      <c r="FZ174" s="53">
        <v>0</v>
      </c>
      <c r="GA174" s="53">
        <v>0</v>
      </c>
      <c r="GB174" s="53">
        <v>0</v>
      </c>
      <c r="GC174" s="53">
        <v>0</v>
      </c>
      <c r="GD174" s="53">
        <v>0</v>
      </c>
      <c r="GE174" s="53">
        <v>23296</v>
      </c>
      <c r="GF174" s="53">
        <v>14790</v>
      </c>
      <c r="GG174" s="53">
        <v>1.5750999999999999</v>
      </c>
      <c r="GH174" s="53">
        <v>0</v>
      </c>
      <c r="GI174" s="53">
        <v>0</v>
      </c>
      <c r="GJ174" s="53">
        <v>0</v>
      </c>
      <c r="GK174" s="53">
        <v>0</v>
      </c>
      <c r="GL174" s="53">
        <v>0</v>
      </c>
      <c r="GM174" s="53">
        <v>0</v>
      </c>
      <c r="GN174" s="53">
        <v>0</v>
      </c>
      <c r="GO174" s="53">
        <v>0</v>
      </c>
      <c r="GP174" s="53">
        <v>0</v>
      </c>
      <c r="GQ174" s="53">
        <v>14790</v>
      </c>
      <c r="GR174" s="53">
        <v>0</v>
      </c>
      <c r="GS174" s="53">
        <v>-24537</v>
      </c>
      <c r="GT174" s="53">
        <v>0</v>
      </c>
      <c r="GU174" s="53">
        <v>0</v>
      </c>
      <c r="GV174" s="53">
        <v>0</v>
      </c>
      <c r="GW174" s="53">
        <v>0</v>
      </c>
      <c r="GX174" s="53">
        <v>0</v>
      </c>
      <c r="GY174" s="53">
        <v>0</v>
      </c>
      <c r="GZ174" s="53">
        <v>0</v>
      </c>
      <c r="HA174" s="53">
        <v>-24537</v>
      </c>
      <c r="HB174" s="53">
        <v>14790</v>
      </c>
      <c r="HC174" s="53">
        <v>-1.659</v>
      </c>
      <c r="HD174" s="53">
        <v>1.5621039999999999</v>
      </c>
      <c r="HE174" s="53">
        <v>0</v>
      </c>
      <c r="HF174" s="53">
        <v>1.5621039999999999</v>
      </c>
      <c r="HG174" s="53">
        <v>0</v>
      </c>
      <c r="HH174" s="53">
        <v>1.5621039999999999</v>
      </c>
      <c r="HI174" s="53">
        <v>0</v>
      </c>
      <c r="HJ174" s="53">
        <v>0.18</v>
      </c>
      <c r="HK174" s="53">
        <v>0</v>
      </c>
      <c r="HL174" s="53">
        <v>0</v>
      </c>
      <c r="HM174" s="53">
        <v>0</v>
      </c>
      <c r="HN174" s="53">
        <v>0</v>
      </c>
      <c r="HO174" s="53">
        <v>0</v>
      </c>
      <c r="HP174" s="53">
        <v>0</v>
      </c>
      <c r="HQ174" s="53">
        <v>0</v>
      </c>
      <c r="HR174" s="53">
        <v>0.28999999999999998</v>
      </c>
      <c r="HS174" s="53">
        <v>0.56999999999999995</v>
      </c>
      <c r="HT174" s="53">
        <v>0.56999999999999995</v>
      </c>
      <c r="HU174" s="53">
        <v>0</v>
      </c>
      <c r="HV174" s="53">
        <v>0</v>
      </c>
      <c r="HW174" s="53">
        <v>0</v>
      </c>
      <c r="HX174" s="53">
        <v>0</v>
      </c>
      <c r="HY174" s="53">
        <v>0</v>
      </c>
      <c r="HZ174" s="53">
        <v>1376</v>
      </c>
      <c r="IA174" s="53">
        <v>0</v>
      </c>
      <c r="IB174" s="53">
        <v>0</v>
      </c>
      <c r="IC174" s="53">
        <v>0</v>
      </c>
      <c r="ID174" s="53">
        <v>0</v>
      </c>
      <c r="IE174" s="53">
        <v>0</v>
      </c>
      <c r="IF174" s="53">
        <v>0</v>
      </c>
      <c r="IG174" s="53">
        <v>0</v>
      </c>
      <c r="IH174" s="53">
        <v>1376</v>
      </c>
      <c r="II174" s="53">
        <v>14790</v>
      </c>
      <c r="IJ174" s="53">
        <v>9.2999999999999999E-2</v>
      </c>
      <c r="IK174" s="53">
        <v>2217</v>
      </c>
      <c r="IL174" s="53">
        <v>2103</v>
      </c>
      <c r="IM174" s="53">
        <v>1970</v>
      </c>
      <c r="IN174" s="53">
        <v>0</v>
      </c>
      <c r="IO174" s="53">
        <v>0</v>
      </c>
      <c r="IP174" s="53">
        <v>0</v>
      </c>
      <c r="IQ174" s="53">
        <v>0</v>
      </c>
      <c r="IR174" s="53">
        <v>0</v>
      </c>
      <c r="IS174" s="53">
        <v>6290</v>
      </c>
      <c r="IT174" s="53">
        <v>14790</v>
      </c>
      <c r="IU174" s="53">
        <v>0.42530000000000001</v>
      </c>
      <c r="IV174" s="53">
        <v>9.2999999999999999E-2</v>
      </c>
      <c r="IW174" s="53">
        <v>9.2999999999999999E-2</v>
      </c>
      <c r="IX174" s="53">
        <v>9.2999999999999999E-2</v>
      </c>
      <c r="IY174" s="53">
        <v>0.42530000000000001</v>
      </c>
      <c r="IZ174" s="53">
        <v>0.42530000000000001</v>
      </c>
      <c r="JA174" s="53">
        <v>0.42530000000000001</v>
      </c>
      <c r="JB174" s="53">
        <v>0</v>
      </c>
      <c r="JC174" s="53">
        <v>0.41</v>
      </c>
      <c r="JD174" s="53">
        <v>0.41</v>
      </c>
      <c r="JE174" s="53">
        <v>0</v>
      </c>
      <c r="JF174" s="53">
        <v>0</v>
      </c>
      <c r="JG174" s="53">
        <v>0</v>
      </c>
      <c r="JH174" s="53">
        <v>0</v>
      </c>
      <c r="JI174" s="53">
        <v>0</v>
      </c>
      <c r="JJ174" s="53">
        <v>0</v>
      </c>
      <c r="JK174" s="53">
        <v>1512</v>
      </c>
      <c r="JL174" s="53">
        <v>1417</v>
      </c>
      <c r="JM174" s="53">
        <v>0</v>
      </c>
      <c r="JN174" s="53">
        <v>0</v>
      </c>
      <c r="JO174" s="53">
        <v>0</v>
      </c>
      <c r="JP174" s="53">
        <v>0</v>
      </c>
      <c r="JQ174" s="53">
        <v>0</v>
      </c>
      <c r="JR174" s="53">
        <v>2929</v>
      </c>
      <c r="JS174" s="53">
        <v>14790</v>
      </c>
      <c r="JT174" s="53">
        <v>0.19800000000000001</v>
      </c>
      <c r="JU174" s="53">
        <v>0.19636600000000001</v>
      </c>
      <c r="JV174" s="53">
        <v>0.19636600000000001</v>
      </c>
      <c r="JW174" s="53">
        <v>0.19636600000000001</v>
      </c>
    </row>
    <row r="175" spans="1:283">
      <c r="A175" s="53" t="s">
        <v>12</v>
      </c>
      <c r="B175" s="53" t="s">
        <v>1377</v>
      </c>
      <c r="C175" s="53">
        <v>4115691</v>
      </c>
      <c r="D175" s="53">
        <v>18100</v>
      </c>
      <c r="E175" s="53">
        <v>18</v>
      </c>
      <c r="F175" s="53">
        <v>479010</v>
      </c>
      <c r="G175" s="53">
        <v>274711</v>
      </c>
      <c r="H175" s="53">
        <v>275095</v>
      </c>
      <c r="I175" s="53">
        <v>0</v>
      </c>
      <c r="J175" s="53">
        <v>0</v>
      </c>
      <c r="K175" s="53">
        <v>1028816</v>
      </c>
      <c r="L175" s="53">
        <v>21940</v>
      </c>
      <c r="M175" s="53">
        <v>46.892299999999999</v>
      </c>
      <c r="N175" s="53">
        <v>46.892299999999999</v>
      </c>
      <c r="O175" s="53">
        <v>46.892299999999999</v>
      </c>
      <c r="P175" s="53">
        <v>46.892299999999999</v>
      </c>
      <c r="Q175" s="53">
        <v>3614775</v>
      </c>
      <c r="R175" s="53">
        <v>28326</v>
      </c>
      <c r="S175" s="53">
        <v>127.6133</v>
      </c>
      <c r="T175" s="53">
        <v>5716405</v>
      </c>
      <c r="U175" s="53">
        <v>28326</v>
      </c>
      <c r="V175" s="53">
        <v>201.80770000000001</v>
      </c>
      <c r="W175" s="53">
        <v>43101</v>
      </c>
      <c r="X175" s="53">
        <v>43282</v>
      </c>
      <c r="Y175" s="53">
        <v>43374</v>
      </c>
      <c r="Z175" s="53">
        <v>0</v>
      </c>
      <c r="AA175" s="53">
        <v>0</v>
      </c>
      <c r="AB175" s="53">
        <v>114.76</v>
      </c>
      <c r="AC175" s="53">
        <v>127.62</v>
      </c>
      <c r="AD175" s="53">
        <v>127.62</v>
      </c>
      <c r="AE175" s="53">
        <v>0</v>
      </c>
      <c r="AF175" s="53">
        <v>0</v>
      </c>
      <c r="AG175" s="53">
        <v>5.99</v>
      </c>
      <c r="AH175" s="53">
        <v>6.16</v>
      </c>
      <c r="AI175" s="53">
        <v>6.16</v>
      </c>
      <c r="AJ175" s="53">
        <v>0</v>
      </c>
      <c r="AK175" s="53">
        <v>0</v>
      </c>
      <c r="AL175" s="53">
        <v>2101630</v>
      </c>
      <c r="AM175" s="53">
        <v>28326</v>
      </c>
      <c r="AN175" s="53">
        <v>74.194400000000002</v>
      </c>
      <c r="AO175" s="53">
        <v>45.62</v>
      </c>
      <c r="AP175" s="53">
        <v>48.06</v>
      </c>
      <c r="AQ175" s="53">
        <v>48.06</v>
      </c>
      <c r="AR175" s="53">
        <v>0</v>
      </c>
      <c r="AS175" s="53">
        <v>192.75</v>
      </c>
      <c r="AT175" s="53">
        <v>206.36</v>
      </c>
      <c r="AU175" s="53">
        <v>207.86</v>
      </c>
      <c r="AV175" s="53">
        <v>0</v>
      </c>
      <c r="AW175" s="53">
        <v>0</v>
      </c>
      <c r="AX175" s="53">
        <v>0</v>
      </c>
      <c r="AY175" s="53">
        <v>10500</v>
      </c>
      <c r="AZ175" s="53">
        <v>5716</v>
      </c>
      <c r="BA175" s="53">
        <v>5724</v>
      </c>
      <c r="BB175" s="53">
        <v>0</v>
      </c>
      <c r="BC175" s="53">
        <v>0</v>
      </c>
      <c r="BD175" s="53">
        <v>0</v>
      </c>
      <c r="BE175" s="53">
        <v>1204980</v>
      </c>
      <c r="BF175" s="53">
        <v>729476</v>
      </c>
      <c r="BG175" s="53">
        <v>730497</v>
      </c>
      <c r="BH175" s="53">
        <v>0</v>
      </c>
      <c r="BI175" s="53">
        <v>0</v>
      </c>
      <c r="BJ175" s="53">
        <v>0</v>
      </c>
      <c r="BK175" s="53">
        <v>2664953</v>
      </c>
      <c r="BL175" s="53">
        <v>21940</v>
      </c>
      <c r="BM175" s="53">
        <v>121.46550000000001</v>
      </c>
      <c r="BN175" s="53">
        <v>0</v>
      </c>
      <c r="BO175" s="53">
        <v>62895</v>
      </c>
      <c r="BP175" s="53">
        <v>35211</v>
      </c>
      <c r="BQ175" s="53">
        <v>35260</v>
      </c>
      <c r="BR175" s="53">
        <v>0</v>
      </c>
      <c r="BS175" s="53">
        <v>0</v>
      </c>
      <c r="BT175" s="53">
        <v>133366</v>
      </c>
      <c r="BU175" s="53">
        <v>21940</v>
      </c>
      <c r="BV175" s="53">
        <v>6.0787000000000004</v>
      </c>
      <c r="BW175" s="53">
        <v>2023875</v>
      </c>
      <c r="BX175" s="53">
        <v>1179554</v>
      </c>
      <c r="BY175" s="53">
        <v>1189790</v>
      </c>
      <c r="BZ175" s="53">
        <v>0</v>
      </c>
      <c r="CA175" s="53">
        <v>0</v>
      </c>
      <c r="CB175" s="53">
        <v>4393219</v>
      </c>
      <c r="CC175" s="53">
        <v>21940</v>
      </c>
      <c r="CD175" s="53">
        <v>200.238</v>
      </c>
      <c r="CE175" s="53">
        <v>121.46550000000001</v>
      </c>
      <c r="CF175" s="53">
        <v>127.6133</v>
      </c>
      <c r="CG175" s="53">
        <v>121.46550000000001</v>
      </c>
      <c r="CH175" s="53">
        <v>121.46550000000001</v>
      </c>
      <c r="CI175" s="53">
        <v>6.0787000000000004</v>
      </c>
      <c r="CJ175" s="53">
        <v>6.0787000000000004</v>
      </c>
      <c r="CK175" s="53">
        <v>6.0787000000000004</v>
      </c>
      <c r="CL175" s="53">
        <v>200.238</v>
      </c>
      <c r="CM175" s="53">
        <v>127.6133</v>
      </c>
      <c r="CN175" s="53">
        <v>200.238</v>
      </c>
      <c r="CO175" s="53">
        <v>200.238</v>
      </c>
      <c r="CP175" s="53">
        <v>200.238</v>
      </c>
      <c r="CQ175" s="53">
        <v>21940</v>
      </c>
      <c r="CR175" s="53">
        <v>4393222</v>
      </c>
      <c r="CS175" s="53">
        <v>41360</v>
      </c>
      <c r="CT175" s="53">
        <v>0</v>
      </c>
      <c r="CU175" s="53">
        <v>4434582</v>
      </c>
      <c r="CV175" s="53">
        <v>4434580</v>
      </c>
      <c r="CW175" s="53">
        <v>2</v>
      </c>
      <c r="CX175" s="53">
        <v>2</v>
      </c>
      <c r="CY175" s="53">
        <v>0</v>
      </c>
      <c r="CZ175" s="53">
        <v>0</v>
      </c>
      <c r="DA175" s="53">
        <v>0</v>
      </c>
      <c r="DB175" s="53">
        <v>0</v>
      </c>
      <c r="DC175" s="53">
        <v>0</v>
      </c>
      <c r="DD175" s="53">
        <v>0</v>
      </c>
      <c r="DE175" s="53">
        <v>0</v>
      </c>
      <c r="DF175" s="53">
        <v>0</v>
      </c>
      <c r="DG175" s="53">
        <v>0</v>
      </c>
      <c r="DH175" s="53">
        <v>0</v>
      </c>
      <c r="DI175" s="53">
        <v>0</v>
      </c>
      <c r="DJ175" s="53">
        <v>0</v>
      </c>
      <c r="DK175" s="53">
        <v>0</v>
      </c>
      <c r="DL175" s="53">
        <v>0</v>
      </c>
      <c r="DM175" s="53">
        <v>0</v>
      </c>
      <c r="DN175" s="53">
        <v>0</v>
      </c>
      <c r="DO175" s="53">
        <v>0</v>
      </c>
      <c r="DP175" s="53">
        <v>0</v>
      </c>
      <c r="DQ175" s="53">
        <v>0</v>
      </c>
      <c r="DR175" s="53">
        <v>0</v>
      </c>
      <c r="DS175" s="53">
        <v>0</v>
      </c>
      <c r="DT175" s="53">
        <v>0</v>
      </c>
      <c r="DU175" s="53">
        <v>0</v>
      </c>
      <c r="DV175" s="53">
        <v>0</v>
      </c>
      <c r="DW175" s="53">
        <v>0</v>
      </c>
      <c r="DX175" s="53">
        <v>0</v>
      </c>
      <c r="DY175" s="53">
        <v>0</v>
      </c>
      <c r="DZ175" s="53">
        <v>0</v>
      </c>
      <c r="EA175" s="53">
        <v>21.5</v>
      </c>
      <c r="EB175" s="53">
        <v>21.5</v>
      </c>
      <c r="EC175" s="53">
        <v>23</v>
      </c>
      <c r="ED175" s="53">
        <v>0</v>
      </c>
      <c r="EE175" s="53">
        <v>0</v>
      </c>
      <c r="EF175" s="53">
        <v>0</v>
      </c>
      <c r="EG175" s="53">
        <v>0</v>
      </c>
      <c r="EH175" s="53">
        <v>0</v>
      </c>
      <c r="EI175" s="53">
        <v>225750</v>
      </c>
      <c r="EJ175" s="53">
        <v>122894</v>
      </c>
      <c r="EK175" s="53">
        <v>131652</v>
      </c>
      <c r="EL175" s="53">
        <v>0</v>
      </c>
      <c r="EM175" s="53">
        <v>0</v>
      </c>
      <c r="EN175" s="53">
        <v>0</v>
      </c>
      <c r="EO175" s="53">
        <v>0</v>
      </c>
      <c r="EP175" s="53">
        <v>0</v>
      </c>
      <c r="EQ175" s="53">
        <v>480296</v>
      </c>
      <c r="ER175" s="53">
        <v>21940</v>
      </c>
      <c r="ES175" s="53">
        <v>21.891300000000001</v>
      </c>
      <c r="ET175" s="53">
        <v>21.891300000000001</v>
      </c>
      <c r="EU175" s="53">
        <v>21.891300000000001</v>
      </c>
      <c r="EV175" s="53">
        <v>21.891300000000001</v>
      </c>
      <c r="EW175" s="53">
        <v>187.21</v>
      </c>
      <c r="EX175" s="53">
        <v>197.98</v>
      </c>
      <c r="EY175" s="53">
        <v>4.07</v>
      </c>
      <c r="EZ175" s="53">
        <v>2.1800000000000002</v>
      </c>
      <c r="FA175" s="53">
        <v>2.1800000000000002</v>
      </c>
      <c r="FB175" s="53">
        <v>0</v>
      </c>
      <c r="FC175" s="53">
        <v>0</v>
      </c>
      <c r="FD175" s="53">
        <v>0</v>
      </c>
      <c r="FE175" s="53">
        <v>0</v>
      </c>
      <c r="FF175" s="53">
        <v>0</v>
      </c>
      <c r="FG175" s="53">
        <v>0</v>
      </c>
      <c r="FH175" s="53">
        <v>0</v>
      </c>
      <c r="FI175" s="53">
        <v>0</v>
      </c>
      <c r="FJ175" s="53">
        <v>0</v>
      </c>
      <c r="FK175" s="53">
        <v>0</v>
      </c>
      <c r="FL175" s="53">
        <v>0</v>
      </c>
      <c r="FM175" s="53">
        <v>0</v>
      </c>
      <c r="FN175" s="53">
        <v>0</v>
      </c>
      <c r="FO175" s="53">
        <v>0</v>
      </c>
      <c r="FP175" s="53">
        <v>0</v>
      </c>
      <c r="FQ175" s="53">
        <v>0</v>
      </c>
      <c r="FR175" s="53">
        <v>0</v>
      </c>
      <c r="FS175" s="53">
        <v>0</v>
      </c>
      <c r="FT175" s="53">
        <v>0</v>
      </c>
      <c r="FU175" s="53">
        <v>0</v>
      </c>
      <c r="FV175" s="53">
        <v>0</v>
      </c>
      <c r="FW175" s="53">
        <v>42735</v>
      </c>
      <c r="FX175" s="53">
        <v>12461</v>
      </c>
      <c r="FY175" s="53">
        <v>12478</v>
      </c>
      <c r="FZ175" s="53">
        <v>0</v>
      </c>
      <c r="GA175" s="53">
        <v>0</v>
      </c>
      <c r="GB175" s="53">
        <v>0</v>
      </c>
      <c r="GC175" s="53">
        <v>0</v>
      </c>
      <c r="GD175" s="53">
        <v>0</v>
      </c>
      <c r="GE175" s="53">
        <v>67674</v>
      </c>
      <c r="GF175" s="53">
        <v>21940</v>
      </c>
      <c r="GG175" s="53">
        <v>3.0844999999999998</v>
      </c>
      <c r="GH175" s="53">
        <v>0</v>
      </c>
      <c r="GI175" s="53">
        <v>0</v>
      </c>
      <c r="GJ175" s="53">
        <v>0</v>
      </c>
      <c r="GK175" s="53">
        <v>0</v>
      </c>
      <c r="GL175" s="53">
        <v>0</v>
      </c>
      <c r="GM175" s="53">
        <v>0</v>
      </c>
      <c r="GN175" s="53">
        <v>0</v>
      </c>
      <c r="GO175" s="53">
        <v>0</v>
      </c>
      <c r="GP175" s="53">
        <v>0</v>
      </c>
      <c r="GQ175" s="53">
        <v>21940</v>
      </c>
      <c r="GR175" s="53">
        <v>0</v>
      </c>
      <c r="GS175" s="53">
        <v>0</v>
      </c>
      <c r="GT175" s="53">
        <v>0</v>
      </c>
      <c r="GU175" s="53">
        <v>0</v>
      </c>
      <c r="GV175" s="53">
        <v>0</v>
      </c>
      <c r="GW175" s="53">
        <v>0</v>
      </c>
      <c r="GX175" s="53">
        <v>0</v>
      </c>
      <c r="GY175" s="53">
        <v>0</v>
      </c>
      <c r="GZ175" s="53">
        <v>0</v>
      </c>
      <c r="HA175" s="53">
        <v>0</v>
      </c>
      <c r="HB175" s="53">
        <v>21940</v>
      </c>
      <c r="HC175" s="53">
        <v>0</v>
      </c>
      <c r="HD175" s="53">
        <v>3.0844999999999998</v>
      </c>
      <c r="HE175" s="53">
        <v>0</v>
      </c>
      <c r="HF175" s="53">
        <v>3.0844999999999998</v>
      </c>
      <c r="HG175" s="53">
        <v>0</v>
      </c>
      <c r="HH175" s="53">
        <v>3.0844999999999998</v>
      </c>
      <c r="HI175" s="53">
        <v>0</v>
      </c>
      <c r="HJ175" s="53">
        <v>0.03</v>
      </c>
      <c r="HK175" s="53">
        <v>0</v>
      </c>
      <c r="HL175" s="53">
        <v>0</v>
      </c>
      <c r="HM175" s="53">
        <v>0</v>
      </c>
      <c r="HN175" s="53">
        <v>0</v>
      </c>
      <c r="HO175" s="53">
        <v>0</v>
      </c>
      <c r="HP175" s="53">
        <v>0</v>
      </c>
      <c r="HQ175" s="53">
        <v>0</v>
      </c>
      <c r="HR175" s="53">
        <v>0.28999999999999998</v>
      </c>
      <c r="HS175" s="53">
        <v>0.56999999999999995</v>
      </c>
      <c r="HT175" s="53">
        <v>0.56999999999999995</v>
      </c>
      <c r="HU175" s="53">
        <v>0</v>
      </c>
      <c r="HV175" s="53">
        <v>0</v>
      </c>
      <c r="HW175" s="53">
        <v>0</v>
      </c>
      <c r="HX175" s="53">
        <v>0</v>
      </c>
      <c r="HY175" s="53">
        <v>0</v>
      </c>
      <c r="HZ175" s="53">
        <v>315</v>
      </c>
      <c r="IA175" s="53">
        <v>0</v>
      </c>
      <c r="IB175" s="53">
        <v>0</v>
      </c>
      <c r="IC175" s="53">
        <v>0</v>
      </c>
      <c r="ID175" s="53">
        <v>0</v>
      </c>
      <c r="IE175" s="53">
        <v>0</v>
      </c>
      <c r="IF175" s="53">
        <v>0</v>
      </c>
      <c r="IG175" s="53">
        <v>0</v>
      </c>
      <c r="IH175" s="53">
        <v>315</v>
      </c>
      <c r="II175" s="53">
        <v>21940</v>
      </c>
      <c r="IJ175" s="53">
        <v>1.44E-2</v>
      </c>
      <c r="IK175" s="53">
        <v>3045</v>
      </c>
      <c r="IL175" s="53">
        <v>3258</v>
      </c>
      <c r="IM175" s="53">
        <v>3263</v>
      </c>
      <c r="IN175" s="53">
        <v>0</v>
      </c>
      <c r="IO175" s="53">
        <v>0</v>
      </c>
      <c r="IP175" s="53">
        <v>0</v>
      </c>
      <c r="IQ175" s="53">
        <v>0</v>
      </c>
      <c r="IR175" s="53">
        <v>0</v>
      </c>
      <c r="IS175" s="53">
        <v>9566</v>
      </c>
      <c r="IT175" s="53">
        <v>21940</v>
      </c>
      <c r="IU175" s="53">
        <v>0.436</v>
      </c>
      <c r="IV175" s="53">
        <v>1.44E-2</v>
      </c>
      <c r="IW175" s="53">
        <v>1.44E-2</v>
      </c>
      <c r="IX175" s="53">
        <v>1.44E-2</v>
      </c>
      <c r="IY175" s="53">
        <v>0.436</v>
      </c>
      <c r="IZ175" s="53">
        <v>0.436</v>
      </c>
      <c r="JA175" s="53">
        <v>0.436</v>
      </c>
      <c r="JB175" s="53">
        <v>0.49</v>
      </c>
      <c r="JC175" s="53">
        <v>0.27</v>
      </c>
      <c r="JD175" s="53">
        <v>0.27</v>
      </c>
      <c r="JE175" s="53">
        <v>0</v>
      </c>
      <c r="JF175" s="53">
        <v>0</v>
      </c>
      <c r="JG175" s="53">
        <v>0</v>
      </c>
      <c r="JH175" s="53">
        <v>0</v>
      </c>
      <c r="JI175" s="53">
        <v>0</v>
      </c>
      <c r="JJ175" s="53">
        <v>5145</v>
      </c>
      <c r="JK175" s="53">
        <v>1543</v>
      </c>
      <c r="JL175" s="53">
        <v>1545</v>
      </c>
      <c r="JM175" s="53">
        <v>0</v>
      </c>
      <c r="JN175" s="53">
        <v>0</v>
      </c>
      <c r="JO175" s="53">
        <v>0</v>
      </c>
      <c r="JP175" s="53">
        <v>0</v>
      </c>
      <c r="JQ175" s="53">
        <v>0</v>
      </c>
      <c r="JR175" s="53">
        <v>8233</v>
      </c>
      <c r="JS175" s="53">
        <v>21940</v>
      </c>
      <c r="JT175" s="53">
        <v>0.37530000000000002</v>
      </c>
      <c r="JU175" s="53">
        <v>0.37530000000000002</v>
      </c>
      <c r="JV175" s="53">
        <v>0.37530000000000002</v>
      </c>
      <c r="JW175" s="53">
        <v>0.37530000000000002</v>
      </c>
    </row>
    <row r="176" spans="1:283">
      <c r="A176" s="53" t="s">
        <v>12</v>
      </c>
      <c r="B176" s="53" t="s">
        <v>1377</v>
      </c>
      <c r="C176" s="53">
        <v>4115701</v>
      </c>
      <c r="D176" s="53">
        <v>25000</v>
      </c>
      <c r="E176" s="53">
        <v>18</v>
      </c>
      <c r="F176" s="53">
        <v>380927</v>
      </c>
      <c r="G176" s="53">
        <v>220211</v>
      </c>
      <c r="H176" s="53">
        <v>225209</v>
      </c>
      <c r="I176" s="53">
        <v>0</v>
      </c>
      <c r="J176" s="53">
        <v>0</v>
      </c>
      <c r="K176" s="53">
        <v>826347</v>
      </c>
      <c r="L176" s="53">
        <v>17618</v>
      </c>
      <c r="M176" s="53">
        <v>46.903599999999997</v>
      </c>
      <c r="N176" s="53">
        <v>46.903599999999997</v>
      </c>
      <c r="O176" s="53">
        <v>46.903599999999997</v>
      </c>
      <c r="P176" s="53">
        <v>46.903599999999997</v>
      </c>
      <c r="Q176" s="53">
        <v>2508439</v>
      </c>
      <c r="R176" s="53">
        <v>21561</v>
      </c>
      <c r="S176" s="53">
        <v>116.3415</v>
      </c>
      <c r="T176" s="53">
        <v>4227225</v>
      </c>
      <c r="U176" s="53">
        <v>21561</v>
      </c>
      <c r="V176" s="53">
        <v>196.05889999999999</v>
      </c>
      <c r="W176" s="53">
        <v>43101</v>
      </c>
      <c r="X176" s="53">
        <v>43282</v>
      </c>
      <c r="Y176" s="53">
        <v>43374</v>
      </c>
      <c r="Z176" s="53">
        <v>0</v>
      </c>
      <c r="AA176" s="53">
        <v>0</v>
      </c>
      <c r="AB176" s="53">
        <v>102.16</v>
      </c>
      <c r="AC176" s="53">
        <v>113.12</v>
      </c>
      <c r="AD176" s="53">
        <v>113.12</v>
      </c>
      <c r="AE176" s="53">
        <v>0</v>
      </c>
      <c r="AF176" s="53">
        <v>0</v>
      </c>
      <c r="AG176" s="53">
        <v>8.01</v>
      </c>
      <c r="AH176" s="53">
        <v>7.97</v>
      </c>
      <c r="AI176" s="53">
        <v>7.97</v>
      </c>
      <c r="AJ176" s="53">
        <v>0</v>
      </c>
      <c r="AK176" s="53">
        <v>0</v>
      </c>
      <c r="AL176" s="53">
        <v>1718786</v>
      </c>
      <c r="AM176" s="53">
        <v>21561</v>
      </c>
      <c r="AN176" s="53">
        <v>79.717399999999998</v>
      </c>
      <c r="AO176" s="53">
        <v>45.62</v>
      </c>
      <c r="AP176" s="53">
        <v>48.06</v>
      </c>
      <c r="AQ176" s="53">
        <v>48.06</v>
      </c>
      <c r="AR176" s="53">
        <v>0</v>
      </c>
      <c r="AS176" s="53">
        <v>177.59</v>
      </c>
      <c r="AT176" s="53">
        <v>191.22</v>
      </c>
      <c r="AU176" s="53">
        <v>192.72</v>
      </c>
      <c r="AV176" s="53">
        <v>0</v>
      </c>
      <c r="AW176" s="53">
        <v>0</v>
      </c>
      <c r="AX176" s="53">
        <v>0</v>
      </c>
      <c r="AY176" s="53">
        <v>8350</v>
      </c>
      <c r="AZ176" s="53">
        <v>4582</v>
      </c>
      <c r="BA176" s="53">
        <v>4686</v>
      </c>
      <c r="BB176" s="53">
        <v>0</v>
      </c>
      <c r="BC176" s="53">
        <v>0</v>
      </c>
      <c r="BD176" s="53">
        <v>0</v>
      </c>
      <c r="BE176" s="53">
        <v>853036</v>
      </c>
      <c r="BF176" s="53">
        <v>518316</v>
      </c>
      <c r="BG176" s="53">
        <v>530080</v>
      </c>
      <c r="BH176" s="53">
        <v>0</v>
      </c>
      <c r="BI176" s="53">
        <v>0</v>
      </c>
      <c r="BJ176" s="53">
        <v>0</v>
      </c>
      <c r="BK176" s="53">
        <v>1901432</v>
      </c>
      <c r="BL176" s="53">
        <v>17618</v>
      </c>
      <c r="BM176" s="53">
        <v>107.9255</v>
      </c>
      <c r="BN176" s="53">
        <v>0</v>
      </c>
      <c r="BO176" s="53">
        <v>66884</v>
      </c>
      <c r="BP176" s="53">
        <v>36519</v>
      </c>
      <c r="BQ176" s="53">
        <v>37347</v>
      </c>
      <c r="BR176" s="53">
        <v>0</v>
      </c>
      <c r="BS176" s="53">
        <v>0</v>
      </c>
      <c r="BT176" s="53">
        <v>140750</v>
      </c>
      <c r="BU176" s="53">
        <v>17618</v>
      </c>
      <c r="BV176" s="53">
        <v>7.9889999999999999</v>
      </c>
      <c r="BW176" s="53">
        <v>1482878</v>
      </c>
      <c r="BX176" s="53">
        <v>876171</v>
      </c>
      <c r="BY176" s="53">
        <v>903085</v>
      </c>
      <c r="BZ176" s="53">
        <v>0</v>
      </c>
      <c r="CA176" s="53">
        <v>0</v>
      </c>
      <c r="CB176" s="53">
        <v>3262134</v>
      </c>
      <c r="CC176" s="53">
        <v>17618</v>
      </c>
      <c r="CD176" s="53">
        <v>185.1592</v>
      </c>
      <c r="CE176" s="53">
        <v>107.9255</v>
      </c>
      <c r="CF176" s="53">
        <v>116.3415</v>
      </c>
      <c r="CG176" s="53">
        <v>107.9255</v>
      </c>
      <c r="CH176" s="53">
        <v>107.9255</v>
      </c>
      <c r="CI176" s="53">
        <v>7.9889999999999999</v>
      </c>
      <c r="CJ176" s="53">
        <v>7.9889999999999999</v>
      </c>
      <c r="CK176" s="53">
        <v>7.9889999999999999</v>
      </c>
      <c r="CL176" s="53">
        <v>185.1592</v>
      </c>
      <c r="CM176" s="53">
        <v>116.3415</v>
      </c>
      <c r="CN176" s="53">
        <v>185.1592</v>
      </c>
      <c r="CO176" s="53">
        <v>185.1592</v>
      </c>
      <c r="CP176" s="53">
        <v>185.1592</v>
      </c>
      <c r="CQ176" s="53">
        <v>17618</v>
      </c>
      <c r="CR176" s="53">
        <v>3262135</v>
      </c>
      <c r="CS176" s="53">
        <v>100160</v>
      </c>
      <c r="CT176" s="53">
        <v>0</v>
      </c>
      <c r="CU176" s="53">
        <v>3362295</v>
      </c>
      <c r="CV176" s="53">
        <v>3362293</v>
      </c>
      <c r="CW176" s="53">
        <v>2</v>
      </c>
      <c r="CX176" s="53">
        <v>2</v>
      </c>
      <c r="CY176" s="53">
        <v>0</v>
      </c>
      <c r="CZ176" s="53">
        <v>0</v>
      </c>
      <c r="DA176" s="53">
        <v>0</v>
      </c>
      <c r="DB176" s="53">
        <v>0</v>
      </c>
      <c r="DC176" s="53">
        <v>0</v>
      </c>
      <c r="DD176" s="53">
        <v>0</v>
      </c>
      <c r="DE176" s="53">
        <v>0</v>
      </c>
      <c r="DF176" s="53">
        <v>0</v>
      </c>
      <c r="DG176" s="53">
        <v>0</v>
      </c>
      <c r="DH176" s="53">
        <v>0</v>
      </c>
      <c r="DI176" s="53">
        <v>0</v>
      </c>
      <c r="DJ176" s="53">
        <v>0</v>
      </c>
      <c r="DK176" s="53">
        <v>0</v>
      </c>
      <c r="DL176" s="53">
        <v>0</v>
      </c>
      <c r="DM176" s="53">
        <v>0</v>
      </c>
      <c r="DN176" s="53">
        <v>0</v>
      </c>
      <c r="DO176" s="53">
        <v>0</v>
      </c>
      <c r="DP176" s="53">
        <v>0</v>
      </c>
      <c r="DQ176" s="53">
        <v>0</v>
      </c>
      <c r="DR176" s="53">
        <v>0</v>
      </c>
      <c r="DS176" s="53">
        <v>0</v>
      </c>
      <c r="DT176" s="53">
        <v>0</v>
      </c>
      <c r="DU176" s="53">
        <v>0</v>
      </c>
      <c r="DV176" s="53">
        <v>0</v>
      </c>
      <c r="DW176" s="53">
        <v>0</v>
      </c>
      <c r="DX176" s="53">
        <v>0</v>
      </c>
      <c r="DY176" s="53">
        <v>0</v>
      </c>
      <c r="DZ176" s="53">
        <v>0</v>
      </c>
      <c r="EA176" s="53">
        <v>21.5</v>
      </c>
      <c r="EB176" s="53">
        <v>21.5</v>
      </c>
      <c r="EC176" s="53">
        <v>23</v>
      </c>
      <c r="ED176" s="53">
        <v>0</v>
      </c>
      <c r="EE176" s="53">
        <v>0</v>
      </c>
      <c r="EF176" s="53">
        <v>0</v>
      </c>
      <c r="EG176" s="53">
        <v>0</v>
      </c>
      <c r="EH176" s="53">
        <v>0</v>
      </c>
      <c r="EI176" s="53">
        <v>179525</v>
      </c>
      <c r="EJ176" s="53">
        <v>98513</v>
      </c>
      <c r="EK176" s="53">
        <v>107778</v>
      </c>
      <c r="EL176" s="53">
        <v>0</v>
      </c>
      <c r="EM176" s="53">
        <v>0</v>
      </c>
      <c r="EN176" s="53">
        <v>0</v>
      </c>
      <c r="EO176" s="53">
        <v>0</v>
      </c>
      <c r="EP176" s="53">
        <v>0</v>
      </c>
      <c r="EQ176" s="53">
        <v>385816</v>
      </c>
      <c r="ER176" s="53">
        <v>17618</v>
      </c>
      <c r="ES176" s="53">
        <v>21.899000000000001</v>
      </c>
      <c r="ET176" s="53">
        <v>21.899000000000001</v>
      </c>
      <c r="EU176" s="53">
        <v>21.899000000000001</v>
      </c>
      <c r="EV176" s="53">
        <v>21.899000000000001</v>
      </c>
      <c r="EW176" s="53">
        <v>187.21</v>
      </c>
      <c r="EX176" s="53">
        <v>197.98</v>
      </c>
      <c r="EY176" s="53">
        <v>0</v>
      </c>
      <c r="EZ176" s="53">
        <v>0</v>
      </c>
      <c r="FA176" s="53">
        <v>0</v>
      </c>
      <c r="FB176" s="53">
        <v>0</v>
      </c>
      <c r="FC176" s="53">
        <v>0</v>
      </c>
      <c r="FD176" s="53">
        <v>0</v>
      </c>
      <c r="FE176" s="53">
        <v>0</v>
      </c>
      <c r="FF176" s="53">
        <v>0</v>
      </c>
      <c r="FG176" s="53">
        <v>0</v>
      </c>
      <c r="FH176" s="53">
        <v>0</v>
      </c>
      <c r="FI176" s="53">
        <v>0</v>
      </c>
      <c r="FJ176" s="53">
        <v>0</v>
      </c>
      <c r="FK176" s="53">
        <v>0</v>
      </c>
      <c r="FL176" s="53">
        <v>0</v>
      </c>
      <c r="FM176" s="53">
        <v>0</v>
      </c>
      <c r="FN176" s="53">
        <v>0</v>
      </c>
      <c r="FO176" s="53">
        <v>0</v>
      </c>
      <c r="FP176" s="53">
        <v>0</v>
      </c>
      <c r="FQ176" s="53">
        <v>0</v>
      </c>
      <c r="FR176" s="53">
        <v>0</v>
      </c>
      <c r="FS176" s="53">
        <v>0</v>
      </c>
      <c r="FT176" s="53">
        <v>0</v>
      </c>
      <c r="FU176" s="53">
        <v>0</v>
      </c>
      <c r="FV176" s="53">
        <v>0</v>
      </c>
      <c r="FW176" s="53">
        <v>0</v>
      </c>
      <c r="FX176" s="53">
        <v>0</v>
      </c>
      <c r="FY176" s="53">
        <v>0</v>
      </c>
      <c r="FZ176" s="53">
        <v>0</v>
      </c>
      <c r="GA176" s="53">
        <v>0</v>
      </c>
      <c r="GB176" s="53">
        <v>0</v>
      </c>
      <c r="GC176" s="53">
        <v>0</v>
      </c>
      <c r="GD176" s="53">
        <v>0</v>
      </c>
      <c r="GE176" s="53">
        <v>0</v>
      </c>
      <c r="GF176" s="53">
        <v>17618</v>
      </c>
      <c r="GG176" s="53">
        <v>0</v>
      </c>
      <c r="GH176" s="53">
        <v>0</v>
      </c>
      <c r="GI176" s="53">
        <v>0</v>
      </c>
      <c r="GJ176" s="53">
        <v>0</v>
      </c>
      <c r="GK176" s="53">
        <v>0</v>
      </c>
      <c r="GL176" s="53">
        <v>0</v>
      </c>
      <c r="GM176" s="53">
        <v>0</v>
      </c>
      <c r="GN176" s="53">
        <v>0</v>
      </c>
      <c r="GO176" s="53">
        <v>0</v>
      </c>
      <c r="GP176" s="53">
        <v>0</v>
      </c>
      <c r="GQ176" s="53">
        <v>17618</v>
      </c>
      <c r="GR176" s="53">
        <v>0</v>
      </c>
      <c r="GS176" s="53">
        <v>0</v>
      </c>
      <c r="GT176" s="53">
        <v>0</v>
      </c>
      <c r="GU176" s="53">
        <v>0</v>
      </c>
      <c r="GV176" s="53">
        <v>0</v>
      </c>
      <c r="GW176" s="53">
        <v>0</v>
      </c>
      <c r="GX176" s="53">
        <v>0</v>
      </c>
      <c r="GY176" s="53">
        <v>0</v>
      </c>
      <c r="GZ176" s="53">
        <v>0</v>
      </c>
      <c r="HA176" s="53">
        <v>0</v>
      </c>
      <c r="HB176" s="53">
        <v>17618</v>
      </c>
      <c r="HC176" s="53">
        <v>0</v>
      </c>
      <c r="HD176" s="53">
        <v>0</v>
      </c>
      <c r="HE176" s="53">
        <v>0</v>
      </c>
      <c r="HF176" s="53">
        <v>0</v>
      </c>
      <c r="HG176" s="53">
        <v>0</v>
      </c>
      <c r="HH176" s="53">
        <v>0</v>
      </c>
      <c r="HI176" s="53">
        <v>0</v>
      </c>
      <c r="HJ176" s="53">
        <v>0.01</v>
      </c>
      <c r="HK176" s="53">
        <v>0</v>
      </c>
      <c r="HL176" s="53">
        <v>0</v>
      </c>
      <c r="HM176" s="53">
        <v>0</v>
      </c>
      <c r="HN176" s="53">
        <v>0</v>
      </c>
      <c r="HO176" s="53">
        <v>0</v>
      </c>
      <c r="HP176" s="53">
        <v>0</v>
      </c>
      <c r="HQ176" s="53">
        <v>0</v>
      </c>
      <c r="HR176" s="53">
        <v>0.28999999999999998</v>
      </c>
      <c r="HS176" s="53">
        <v>0.56999999999999995</v>
      </c>
      <c r="HT176" s="53">
        <v>0.56999999999999995</v>
      </c>
      <c r="HU176" s="53">
        <v>0</v>
      </c>
      <c r="HV176" s="53">
        <v>0</v>
      </c>
      <c r="HW176" s="53">
        <v>0</v>
      </c>
      <c r="HX176" s="53">
        <v>0</v>
      </c>
      <c r="HY176" s="53">
        <v>0</v>
      </c>
      <c r="HZ176" s="53">
        <v>84</v>
      </c>
      <c r="IA176" s="53">
        <v>0</v>
      </c>
      <c r="IB176" s="53">
        <v>0</v>
      </c>
      <c r="IC176" s="53">
        <v>0</v>
      </c>
      <c r="ID176" s="53">
        <v>0</v>
      </c>
      <c r="IE176" s="53">
        <v>0</v>
      </c>
      <c r="IF176" s="53">
        <v>0</v>
      </c>
      <c r="IG176" s="53">
        <v>0</v>
      </c>
      <c r="IH176" s="53">
        <v>84</v>
      </c>
      <c r="II176" s="53">
        <v>17618</v>
      </c>
      <c r="IJ176" s="53">
        <v>4.7999999999999996E-3</v>
      </c>
      <c r="IK176" s="53">
        <v>2422</v>
      </c>
      <c r="IL176" s="53">
        <v>2612</v>
      </c>
      <c r="IM176" s="53">
        <v>2671</v>
      </c>
      <c r="IN176" s="53">
        <v>0</v>
      </c>
      <c r="IO176" s="53">
        <v>0</v>
      </c>
      <c r="IP176" s="53">
        <v>0</v>
      </c>
      <c r="IQ176" s="53">
        <v>0</v>
      </c>
      <c r="IR176" s="53">
        <v>0</v>
      </c>
      <c r="IS176" s="53">
        <v>7705</v>
      </c>
      <c r="IT176" s="53">
        <v>17618</v>
      </c>
      <c r="IU176" s="53">
        <v>0.43730000000000002</v>
      </c>
      <c r="IV176" s="53">
        <v>4.7999999999999996E-3</v>
      </c>
      <c r="IW176" s="53">
        <v>4.7999999999999996E-3</v>
      </c>
      <c r="IX176" s="53">
        <v>4.7999999999999996E-3</v>
      </c>
      <c r="IY176" s="53">
        <v>0.43730000000000002</v>
      </c>
      <c r="IZ176" s="53">
        <v>0.43730000000000002</v>
      </c>
      <c r="JA176" s="53">
        <v>0.43730000000000002</v>
      </c>
      <c r="JB176" s="53">
        <v>0</v>
      </c>
      <c r="JC176" s="53">
        <v>0</v>
      </c>
      <c r="JD176" s="53">
        <v>0</v>
      </c>
      <c r="JE176" s="53">
        <v>0</v>
      </c>
      <c r="JF176" s="53">
        <v>0</v>
      </c>
      <c r="JG176" s="53">
        <v>0</v>
      </c>
      <c r="JH176" s="53">
        <v>0</v>
      </c>
      <c r="JI176" s="53">
        <v>0</v>
      </c>
      <c r="JJ176" s="53">
        <v>0</v>
      </c>
      <c r="JK176" s="53">
        <v>0</v>
      </c>
      <c r="JL176" s="53">
        <v>0</v>
      </c>
      <c r="JM176" s="53">
        <v>0</v>
      </c>
      <c r="JN176" s="53">
        <v>0</v>
      </c>
      <c r="JO176" s="53">
        <v>0</v>
      </c>
      <c r="JP176" s="53">
        <v>0</v>
      </c>
      <c r="JQ176" s="53">
        <v>0</v>
      </c>
      <c r="JR176" s="53">
        <v>0</v>
      </c>
      <c r="JS176" s="53">
        <v>17618</v>
      </c>
      <c r="JT176" s="53">
        <v>0</v>
      </c>
      <c r="JU176" s="53">
        <v>0</v>
      </c>
      <c r="JV176" s="53">
        <v>0</v>
      </c>
      <c r="JW176" s="53">
        <v>0</v>
      </c>
    </row>
    <row r="177" spans="1:283">
      <c r="A177" s="53" t="s">
        <v>12</v>
      </c>
      <c r="B177" s="53" t="s">
        <v>1377</v>
      </c>
      <c r="C177" s="53">
        <v>4115711</v>
      </c>
      <c r="D177" s="53">
        <v>23200</v>
      </c>
      <c r="E177" s="53">
        <v>18</v>
      </c>
      <c r="F177" s="53">
        <v>465643</v>
      </c>
      <c r="G177" s="53">
        <v>257505</v>
      </c>
      <c r="H177" s="53">
        <v>266973</v>
      </c>
      <c r="I177" s="53">
        <v>0</v>
      </c>
      <c r="J177" s="53">
        <v>0</v>
      </c>
      <c r="K177" s="53">
        <v>990121</v>
      </c>
      <c r="L177" s="53">
        <v>21120</v>
      </c>
      <c r="M177" s="53">
        <v>46.880699999999997</v>
      </c>
      <c r="N177" s="53">
        <v>46.880699999999997</v>
      </c>
      <c r="O177" s="53">
        <v>46.880699999999997</v>
      </c>
      <c r="P177" s="53">
        <v>46.880699999999997</v>
      </c>
      <c r="Q177" s="53">
        <v>5098764</v>
      </c>
      <c r="R177" s="53">
        <v>32371</v>
      </c>
      <c r="S177" s="53">
        <v>157.5102</v>
      </c>
      <c r="T177" s="53">
        <v>7436623</v>
      </c>
      <c r="U177" s="53">
        <v>32371</v>
      </c>
      <c r="V177" s="53">
        <v>229.73099999999999</v>
      </c>
      <c r="W177" s="53">
        <v>43101</v>
      </c>
      <c r="X177" s="53">
        <v>43282</v>
      </c>
      <c r="Y177" s="53">
        <v>43374</v>
      </c>
      <c r="Z177" s="53">
        <v>0</v>
      </c>
      <c r="AA177" s="53">
        <v>0</v>
      </c>
      <c r="AB177" s="53">
        <v>130.44999999999999</v>
      </c>
      <c r="AC177" s="53">
        <v>145.12</v>
      </c>
      <c r="AD177" s="53">
        <v>145.12</v>
      </c>
      <c r="AE177" s="53">
        <v>0</v>
      </c>
      <c r="AF177" s="53">
        <v>0</v>
      </c>
      <c r="AG177" s="53">
        <v>14.46</v>
      </c>
      <c r="AH177" s="53">
        <v>14.14</v>
      </c>
      <c r="AI177" s="53">
        <v>14.14</v>
      </c>
      <c r="AJ177" s="53">
        <v>0</v>
      </c>
      <c r="AK177" s="53">
        <v>0</v>
      </c>
      <c r="AL177" s="53">
        <v>2337859</v>
      </c>
      <c r="AM177" s="53">
        <v>32371</v>
      </c>
      <c r="AN177" s="53">
        <v>72.220799999999997</v>
      </c>
      <c r="AO177" s="53">
        <v>45.62</v>
      </c>
      <c r="AP177" s="53">
        <v>48.06</v>
      </c>
      <c r="AQ177" s="53">
        <v>48.06</v>
      </c>
      <c r="AR177" s="53">
        <v>0</v>
      </c>
      <c r="AS177" s="53">
        <v>214.7</v>
      </c>
      <c r="AT177" s="53">
        <v>229.39</v>
      </c>
      <c r="AU177" s="53">
        <v>230.89</v>
      </c>
      <c r="AV177" s="53">
        <v>0</v>
      </c>
      <c r="AW177" s="53">
        <v>0</v>
      </c>
      <c r="AX177" s="53">
        <v>0</v>
      </c>
      <c r="AY177" s="53">
        <v>10207</v>
      </c>
      <c r="AZ177" s="53">
        <v>5358</v>
      </c>
      <c r="BA177" s="53">
        <v>5555</v>
      </c>
      <c r="BB177" s="53">
        <v>0</v>
      </c>
      <c r="BC177" s="53">
        <v>0</v>
      </c>
      <c r="BD177" s="53">
        <v>0</v>
      </c>
      <c r="BE177" s="53">
        <v>1331503</v>
      </c>
      <c r="BF177" s="53">
        <v>777553</v>
      </c>
      <c r="BG177" s="53">
        <v>806142</v>
      </c>
      <c r="BH177" s="53">
        <v>0</v>
      </c>
      <c r="BI177" s="53">
        <v>0</v>
      </c>
      <c r="BJ177" s="53">
        <v>0</v>
      </c>
      <c r="BK177" s="53">
        <v>2915198</v>
      </c>
      <c r="BL177" s="53">
        <v>21120</v>
      </c>
      <c r="BM177" s="53">
        <v>138.03020000000001</v>
      </c>
      <c r="BN177" s="53">
        <v>0</v>
      </c>
      <c r="BO177" s="53">
        <v>147593</v>
      </c>
      <c r="BP177" s="53">
        <v>75762</v>
      </c>
      <c r="BQ177" s="53">
        <v>78548</v>
      </c>
      <c r="BR177" s="53">
        <v>0</v>
      </c>
      <c r="BS177" s="53">
        <v>0</v>
      </c>
      <c r="BT177" s="53">
        <v>301903</v>
      </c>
      <c r="BU177" s="53">
        <v>21120</v>
      </c>
      <c r="BV177" s="53">
        <v>14.294600000000001</v>
      </c>
      <c r="BW177" s="53">
        <v>2191443</v>
      </c>
      <c r="BX177" s="53">
        <v>1229071</v>
      </c>
      <c r="BY177" s="53">
        <v>1282594</v>
      </c>
      <c r="BZ177" s="53">
        <v>0</v>
      </c>
      <c r="CA177" s="53">
        <v>0</v>
      </c>
      <c r="CB177" s="53">
        <v>4703108</v>
      </c>
      <c r="CC177" s="53">
        <v>21120</v>
      </c>
      <c r="CD177" s="53">
        <v>222.685</v>
      </c>
      <c r="CE177" s="53">
        <v>138.03020000000001</v>
      </c>
      <c r="CF177" s="53">
        <v>157.5102</v>
      </c>
      <c r="CG177" s="53">
        <v>138.03020000000001</v>
      </c>
      <c r="CH177" s="53">
        <v>138.03020000000001</v>
      </c>
      <c r="CI177" s="53">
        <v>14.294600000000001</v>
      </c>
      <c r="CJ177" s="53">
        <v>14.294600000000001</v>
      </c>
      <c r="CK177" s="53">
        <v>14.294600000000001</v>
      </c>
      <c r="CL177" s="53">
        <v>222.685</v>
      </c>
      <c r="CM177" s="53">
        <v>157.5102</v>
      </c>
      <c r="CN177" s="53">
        <v>222.685</v>
      </c>
      <c r="CO177" s="53">
        <v>222.685</v>
      </c>
      <c r="CP177" s="53">
        <v>222.685</v>
      </c>
      <c r="CQ177" s="53">
        <v>21120</v>
      </c>
      <c r="CR177" s="53">
        <v>4703107</v>
      </c>
      <c r="CS177" s="53">
        <v>56525.98</v>
      </c>
      <c r="CT177" s="53">
        <v>0</v>
      </c>
      <c r="CU177" s="53">
        <v>4759632.9800000004</v>
      </c>
      <c r="CV177" s="53">
        <v>4759681</v>
      </c>
      <c r="CW177" s="53">
        <v>-48.02</v>
      </c>
      <c r="CX177" s="53">
        <v>0</v>
      </c>
      <c r="CY177" s="53">
        <v>48.02</v>
      </c>
      <c r="CZ177" s="53">
        <v>0</v>
      </c>
      <c r="DA177" s="53">
        <v>0</v>
      </c>
      <c r="DB177" s="53">
        <v>0</v>
      </c>
      <c r="DC177" s="53">
        <v>0</v>
      </c>
      <c r="DD177" s="53">
        <v>0</v>
      </c>
      <c r="DE177" s="53">
        <v>0</v>
      </c>
      <c r="DF177" s="53">
        <v>0</v>
      </c>
      <c r="DG177" s="53">
        <v>0</v>
      </c>
      <c r="DH177" s="53">
        <v>0</v>
      </c>
      <c r="DI177" s="53">
        <v>0</v>
      </c>
      <c r="DJ177" s="53">
        <v>0</v>
      </c>
      <c r="DK177" s="53">
        <v>0</v>
      </c>
      <c r="DL177" s="53">
        <v>0</v>
      </c>
      <c r="DM177" s="53">
        <v>0</v>
      </c>
      <c r="DN177" s="53">
        <v>0</v>
      </c>
      <c r="DO177" s="53">
        <v>0</v>
      </c>
      <c r="DP177" s="53">
        <v>0</v>
      </c>
      <c r="DQ177" s="53">
        <v>0</v>
      </c>
      <c r="DR177" s="53">
        <v>0</v>
      </c>
      <c r="DS177" s="53">
        <v>0</v>
      </c>
      <c r="DT177" s="53">
        <v>0</v>
      </c>
      <c r="DU177" s="53">
        <v>0</v>
      </c>
      <c r="DV177" s="53">
        <v>0</v>
      </c>
      <c r="DW177" s="53">
        <v>0</v>
      </c>
      <c r="DX177" s="53">
        <v>0</v>
      </c>
      <c r="DY177" s="53">
        <v>0</v>
      </c>
      <c r="DZ177" s="53">
        <v>0</v>
      </c>
      <c r="EA177" s="53">
        <v>21.5</v>
      </c>
      <c r="EB177" s="53">
        <v>21.5</v>
      </c>
      <c r="EC177" s="53">
        <v>23</v>
      </c>
      <c r="ED177" s="53">
        <v>0</v>
      </c>
      <c r="EE177" s="53">
        <v>0</v>
      </c>
      <c r="EF177" s="53">
        <v>0</v>
      </c>
      <c r="EG177" s="53">
        <v>0</v>
      </c>
      <c r="EH177" s="53">
        <v>0</v>
      </c>
      <c r="EI177" s="53">
        <v>219451</v>
      </c>
      <c r="EJ177" s="53">
        <v>115197</v>
      </c>
      <c r="EK177" s="53">
        <v>127765</v>
      </c>
      <c r="EL177" s="53">
        <v>0</v>
      </c>
      <c r="EM177" s="53">
        <v>0</v>
      </c>
      <c r="EN177" s="53">
        <v>0</v>
      </c>
      <c r="EO177" s="53">
        <v>0</v>
      </c>
      <c r="EP177" s="53">
        <v>0</v>
      </c>
      <c r="EQ177" s="53">
        <v>462413</v>
      </c>
      <c r="ER177" s="53">
        <v>21120</v>
      </c>
      <c r="ES177" s="53">
        <v>21.894600000000001</v>
      </c>
      <c r="ET177" s="53">
        <v>21.894600000000001</v>
      </c>
      <c r="EU177" s="53">
        <v>21.894600000000001</v>
      </c>
      <c r="EV177" s="53">
        <v>21.894600000000001</v>
      </c>
      <c r="EW177" s="53">
        <v>187.21</v>
      </c>
      <c r="EX177" s="53">
        <v>197.98</v>
      </c>
      <c r="EY177" s="53">
        <v>0</v>
      </c>
      <c r="EZ177" s="53">
        <v>0</v>
      </c>
      <c r="FA177" s="53">
        <v>0</v>
      </c>
      <c r="FB177" s="53">
        <v>0</v>
      </c>
      <c r="FC177" s="53">
        <v>0</v>
      </c>
      <c r="FD177" s="53">
        <v>0</v>
      </c>
      <c r="FE177" s="53">
        <v>0</v>
      </c>
      <c r="FF177" s="53">
        <v>0</v>
      </c>
      <c r="FG177" s="53">
        <v>2.38</v>
      </c>
      <c r="FH177" s="53">
        <v>0</v>
      </c>
      <c r="FI177" s="53">
        <v>0</v>
      </c>
      <c r="FJ177" s="53">
        <v>0</v>
      </c>
      <c r="FK177" s="53">
        <v>0</v>
      </c>
      <c r="FL177" s="53">
        <v>0</v>
      </c>
      <c r="FM177" s="53">
        <v>0</v>
      </c>
      <c r="FN177" s="53">
        <v>0</v>
      </c>
      <c r="FO177" s="53">
        <v>0</v>
      </c>
      <c r="FP177" s="53">
        <v>0</v>
      </c>
      <c r="FQ177" s="53">
        <v>0</v>
      </c>
      <c r="FR177" s="53">
        <v>0</v>
      </c>
      <c r="FS177" s="53">
        <v>0</v>
      </c>
      <c r="FT177" s="53">
        <v>0</v>
      </c>
      <c r="FU177" s="53">
        <v>0</v>
      </c>
      <c r="FV177" s="53">
        <v>0</v>
      </c>
      <c r="FW177" s="53">
        <v>0</v>
      </c>
      <c r="FX177" s="53">
        <v>0</v>
      </c>
      <c r="FY177" s="53">
        <v>0</v>
      </c>
      <c r="FZ177" s="53">
        <v>0</v>
      </c>
      <c r="GA177" s="53">
        <v>0</v>
      </c>
      <c r="GB177" s="53">
        <v>0</v>
      </c>
      <c r="GC177" s="53">
        <v>0</v>
      </c>
      <c r="GD177" s="53">
        <v>0</v>
      </c>
      <c r="GE177" s="53">
        <v>0</v>
      </c>
      <c r="GF177" s="53">
        <v>21120</v>
      </c>
      <c r="GG177" s="53">
        <v>0</v>
      </c>
      <c r="GH177" s="53">
        <v>24293</v>
      </c>
      <c r="GI177" s="53">
        <v>0</v>
      </c>
      <c r="GJ177" s="53">
        <v>0</v>
      </c>
      <c r="GK177" s="53">
        <v>0</v>
      </c>
      <c r="GL177" s="53">
        <v>0</v>
      </c>
      <c r="GM177" s="53">
        <v>0</v>
      </c>
      <c r="GN177" s="53">
        <v>0</v>
      </c>
      <c r="GO177" s="53">
        <v>0</v>
      </c>
      <c r="GP177" s="53">
        <v>24293</v>
      </c>
      <c r="GQ177" s="53">
        <v>21120</v>
      </c>
      <c r="GR177" s="53">
        <v>1.1501999999999999</v>
      </c>
      <c r="GS177" s="53">
        <v>0</v>
      </c>
      <c r="GT177" s="53">
        <v>0</v>
      </c>
      <c r="GU177" s="53">
        <v>0</v>
      </c>
      <c r="GV177" s="53">
        <v>0</v>
      </c>
      <c r="GW177" s="53">
        <v>0</v>
      </c>
      <c r="GX177" s="53">
        <v>0</v>
      </c>
      <c r="GY177" s="53">
        <v>0</v>
      </c>
      <c r="GZ177" s="53">
        <v>0</v>
      </c>
      <c r="HA177" s="53">
        <v>0</v>
      </c>
      <c r="HB177" s="53">
        <v>21120</v>
      </c>
      <c r="HC177" s="53">
        <v>0</v>
      </c>
      <c r="HD177" s="53">
        <v>0</v>
      </c>
      <c r="HE177" s="53">
        <v>1.1501999999999999</v>
      </c>
      <c r="HF177" s="53">
        <v>0</v>
      </c>
      <c r="HG177" s="53">
        <v>1.1501999999999999</v>
      </c>
      <c r="HH177" s="53">
        <v>0</v>
      </c>
      <c r="HI177" s="53">
        <v>1.1501999999999999</v>
      </c>
      <c r="HJ177" s="53">
        <v>0</v>
      </c>
      <c r="HK177" s="53">
        <v>0</v>
      </c>
      <c r="HL177" s="53">
        <v>0</v>
      </c>
      <c r="HM177" s="53">
        <v>0</v>
      </c>
      <c r="HN177" s="53">
        <v>0</v>
      </c>
      <c r="HO177" s="53">
        <v>0</v>
      </c>
      <c r="HP177" s="53">
        <v>0</v>
      </c>
      <c r="HQ177" s="53">
        <v>0</v>
      </c>
      <c r="HR177" s="53">
        <v>0.28999999999999998</v>
      </c>
      <c r="HS177" s="53">
        <v>0.56999999999999995</v>
      </c>
      <c r="HT177" s="53">
        <v>0.56999999999999995</v>
      </c>
      <c r="HU177" s="53">
        <v>0</v>
      </c>
      <c r="HV177" s="53">
        <v>0</v>
      </c>
      <c r="HW177" s="53">
        <v>0</v>
      </c>
      <c r="HX177" s="53">
        <v>0</v>
      </c>
      <c r="HY177" s="53">
        <v>0</v>
      </c>
      <c r="HZ177" s="53">
        <v>0</v>
      </c>
      <c r="IA177" s="53">
        <v>0</v>
      </c>
      <c r="IB177" s="53">
        <v>0</v>
      </c>
      <c r="IC177" s="53">
        <v>0</v>
      </c>
      <c r="ID177" s="53">
        <v>0</v>
      </c>
      <c r="IE177" s="53">
        <v>0</v>
      </c>
      <c r="IF177" s="53">
        <v>0</v>
      </c>
      <c r="IG177" s="53">
        <v>0</v>
      </c>
      <c r="IH177" s="53">
        <v>0</v>
      </c>
      <c r="II177" s="53">
        <v>21120</v>
      </c>
      <c r="IJ177" s="53">
        <v>0</v>
      </c>
      <c r="IK177" s="53">
        <v>2960</v>
      </c>
      <c r="IL177" s="53">
        <v>3054</v>
      </c>
      <c r="IM177" s="53">
        <v>3166</v>
      </c>
      <c r="IN177" s="53">
        <v>0</v>
      </c>
      <c r="IO177" s="53">
        <v>0</v>
      </c>
      <c r="IP177" s="53">
        <v>0</v>
      </c>
      <c r="IQ177" s="53">
        <v>0</v>
      </c>
      <c r="IR177" s="53">
        <v>0</v>
      </c>
      <c r="IS177" s="53">
        <v>9180</v>
      </c>
      <c r="IT177" s="53">
        <v>21120</v>
      </c>
      <c r="IU177" s="53">
        <v>0.43469999999999998</v>
      </c>
      <c r="IV177" s="53">
        <v>0</v>
      </c>
      <c r="IW177" s="53">
        <v>0</v>
      </c>
      <c r="IX177" s="53">
        <v>0</v>
      </c>
      <c r="IY177" s="53">
        <v>0.43469999999999998</v>
      </c>
      <c r="IZ177" s="53">
        <v>0.43469999999999998</v>
      </c>
      <c r="JA177" s="53">
        <v>0.43469999999999998</v>
      </c>
      <c r="JB177" s="53">
        <v>0</v>
      </c>
      <c r="JC177" s="53">
        <v>0</v>
      </c>
      <c r="JD177" s="53">
        <v>0</v>
      </c>
      <c r="JE177" s="53">
        <v>0</v>
      </c>
      <c r="JF177" s="53">
        <v>0</v>
      </c>
      <c r="JG177" s="53">
        <v>0</v>
      </c>
      <c r="JH177" s="53">
        <v>0</v>
      </c>
      <c r="JI177" s="53">
        <v>0</v>
      </c>
      <c r="JJ177" s="53">
        <v>0</v>
      </c>
      <c r="JK177" s="53">
        <v>0</v>
      </c>
      <c r="JL177" s="53">
        <v>0</v>
      </c>
      <c r="JM177" s="53">
        <v>0</v>
      </c>
      <c r="JN177" s="53">
        <v>0</v>
      </c>
      <c r="JO177" s="53">
        <v>0</v>
      </c>
      <c r="JP177" s="53">
        <v>0</v>
      </c>
      <c r="JQ177" s="53">
        <v>0</v>
      </c>
      <c r="JR177" s="53">
        <v>0</v>
      </c>
      <c r="JS177" s="53">
        <v>21120</v>
      </c>
      <c r="JT177" s="53">
        <v>0</v>
      </c>
      <c r="JU177" s="53">
        <v>0</v>
      </c>
      <c r="JV177" s="53">
        <v>0</v>
      </c>
      <c r="JW177" s="53">
        <v>0</v>
      </c>
    </row>
    <row r="178" spans="1:283">
      <c r="A178" s="53" t="s">
        <v>12</v>
      </c>
      <c r="B178" s="53" t="s">
        <v>1377</v>
      </c>
      <c r="C178" s="53">
        <v>4115721</v>
      </c>
      <c r="D178" s="53">
        <v>12500</v>
      </c>
      <c r="E178" s="53">
        <v>18</v>
      </c>
      <c r="F178" s="53">
        <v>247489</v>
      </c>
      <c r="G178" s="53">
        <v>272692</v>
      </c>
      <c r="H178" s="53">
        <v>234821</v>
      </c>
      <c r="I178" s="53">
        <v>0</v>
      </c>
      <c r="J178" s="53">
        <v>0</v>
      </c>
      <c r="K178" s="53">
        <v>755002</v>
      </c>
      <c r="L178" s="53">
        <v>15985</v>
      </c>
      <c r="M178" s="53">
        <v>47.231900000000003</v>
      </c>
      <c r="N178" s="53">
        <v>46.849085000000002</v>
      </c>
      <c r="O178" s="53">
        <v>46.849085000000002</v>
      </c>
      <c r="P178" s="53">
        <v>46.849085000000002</v>
      </c>
      <c r="Q178" s="53">
        <v>3842599</v>
      </c>
      <c r="R178" s="53">
        <v>20880</v>
      </c>
      <c r="S178" s="53">
        <v>184.0325</v>
      </c>
      <c r="T178" s="53">
        <v>5917986</v>
      </c>
      <c r="U178" s="53">
        <v>20880</v>
      </c>
      <c r="V178" s="53">
        <v>283.42840000000001</v>
      </c>
      <c r="W178" s="53">
        <v>43191</v>
      </c>
      <c r="X178" s="53">
        <v>43282</v>
      </c>
      <c r="Y178" s="53">
        <v>43374</v>
      </c>
      <c r="Z178" s="53">
        <v>0</v>
      </c>
      <c r="AA178" s="53">
        <v>0</v>
      </c>
      <c r="AB178" s="53">
        <v>165.24</v>
      </c>
      <c r="AC178" s="53">
        <v>177.16</v>
      </c>
      <c r="AD178" s="53">
        <v>177.16</v>
      </c>
      <c r="AE178" s="53">
        <v>0</v>
      </c>
      <c r="AF178" s="53">
        <v>0</v>
      </c>
      <c r="AG178" s="53">
        <v>9.09</v>
      </c>
      <c r="AH178" s="53">
        <v>9.1300000000000008</v>
      </c>
      <c r="AI178" s="53">
        <v>9.1300000000000008</v>
      </c>
      <c r="AJ178" s="53">
        <v>0</v>
      </c>
      <c r="AK178" s="53">
        <v>0</v>
      </c>
      <c r="AL178" s="53">
        <v>2075387</v>
      </c>
      <c r="AM178" s="53">
        <v>20880</v>
      </c>
      <c r="AN178" s="53">
        <v>99.395899999999997</v>
      </c>
      <c r="AO178" s="53">
        <v>45.62</v>
      </c>
      <c r="AP178" s="53">
        <v>48.06</v>
      </c>
      <c r="AQ178" s="53">
        <v>48.06</v>
      </c>
      <c r="AR178" s="53">
        <v>0</v>
      </c>
      <c r="AS178" s="53">
        <v>236.47</v>
      </c>
      <c r="AT178" s="53">
        <v>256.42</v>
      </c>
      <c r="AU178" s="53">
        <v>257.92</v>
      </c>
      <c r="AV178" s="53">
        <v>0</v>
      </c>
      <c r="AW178" s="53">
        <v>0</v>
      </c>
      <c r="AX178" s="53">
        <v>0</v>
      </c>
      <c r="AY178" s="53">
        <v>5425</v>
      </c>
      <c r="AZ178" s="53">
        <v>5674</v>
      </c>
      <c r="BA178" s="53">
        <v>4886</v>
      </c>
      <c r="BB178" s="53">
        <v>0</v>
      </c>
      <c r="BC178" s="53">
        <v>0</v>
      </c>
      <c r="BD178" s="53">
        <v>0</v>
      </c>
      <c r="BE178" s="53">
        <v>896427</v>
      </c>
      <c r="BF178" s="53">
        <v>1005206</v>
      </c>
      <c r="BG178" s="53">
        <v>865604</v>
      </c>
      <c r="BH178" s="53">
        <v>0</v>
      </c>
      <c r="BI178" s="53">
        <v>0</v>
      </c>
      <c r="BJ178" s="53">
        <v>0</v>
      </c>
      <c r="BK178" s="53">
        <v>2767237</v>
      </c>
      <c r="BL178" s="53">
        <v>15985</v>
      </c>
      <c r="BM178" s="53">
        <v>173.1146</v>
      </c>
      <c r="BN178" s="53">
        <v>0</v>
      </c>
      <c r="BO178" s="53">
        <v>49313</v>
      </c>
      <c r="BP178" s="53">
        <v>51804</v>
      </c>
      <c r="BQ178" s="53">
        <v>44609</v>
      </c>
      <c r="BR178" s="53">
        <v>0</v>
      </c>
      <c r="BS178" s="53">
        <v>0</v>
      </c>
      <c r="BT178" s="53">
        <v>145726</v>
      </c>
      <c r="BU178" s="53">
        <v>15985</v>
      </c>
      <c r="BV178" s="53">
        <v>9.1164000000000005</v>
      </c>
      <c r="BW178" s="53">
        <v>1282850</v>
      </c>
      <c r="BX178" s="53">
        <v>1454927</v>
      </c>
      <c r="BY178" s="53">
        <v>1260197</v>
      </c>
      <c r="BZ178" s="53">
        <v>0</v>
      </c>
      <c r="CA178" s="53">
        <v>0</v>
      </c>
      <c r="CB178" s="53">
        <v>3997974</v>
      </c>
      <c r="CC178" s="53">
        <v>15985</v>
      </c>
      <c r="CD178" s="53">
        <v>250.1078</v>
      </c>
      <c r="CE178" s="53">
        <v>171.71150399999999</v>
      </c>
      <c r="CF178" s="53">
        <v>184.0325</v>
      </c>
      <c r="CG178" s="53">
        <v>171.71150399999999</v>
      </c>
      <c r="CH178" s="53">
        <v>171.71150399999999</v>
      </c>
      <c r="CI178" s="53">
        <v>9.0425109999999993</v>
      </c>
      <c r="CJ178" s="53">
        <v>9.0425109999999993</v>
      </c>
      <c r="CK178" s="53">
        <v>9.0425109999999993</v>
      </c>
      <c r="CL178" s="53">
        <v>250.1078</v>
      </c>
      <c r="CM178" s="53">
        <v>184.0325</v>
      </c>
      <c r="CN178" s="53">
        <v>250.1078</v>
      </c>
      <c r="CO178" s="53">
        <v>250.1078</v>
      </c>
      <c r="CP178" s="53">
        <v>250.1078</v>
      </c>
      <c r="CQ178" s="53">
        <v>15985</v>
      </c>
      <c r="CR178" s="53">
        <v>3997973</v>
      </c>
      <c r="CS178" s="53">
        <v>0</v>
      </c>
      <c r="CT178" s="53">
        <v>0</v>
      </c>
      <c r="CU178" s="53">
        <v>3997973</v>
      </c>
      <c r="CV178" s="53">
        <v>3997973</v>
      </c>
      <c r="CW178" s="53">
        <v>0</v>
      </c>
      <c r="CX178" s="53">
        <v>0</v>
      </c>
      <c r="CY178" s="53">
        <v>0</v>
      </c>
      <c r="CZ178" s="53">
        <v>0</v>
      </c>
      <c r="DA178" s="53">
        <v>0</v>
      </c>
      <c r="DB178" s="53">
        <v>0</v>
      </c>
      <c r="DC178" s="53">
        <v>0</v>
      </c>
      <c r="DD178" s="53">
        <v>0</v>
      </c>
      <c r="DE178" s="53">
        <v>0</v>
      </c>
      <c r="DF178" s="53">
        <v>0</v>
      </c>
      <c r="DG178" s="53">
        <v>0</v>
      </c>
      <c r="DH178" s="53">
        <v>0</v>
      </c>
      <c r="DI178" s="53">
        <v>0</v>
      </c>
      <c r="DJ178" s="53">
        <v>0</v>
      </c>
      <c r="DK178" s="53">
        <v>0</v>
      </c>
      <c r="DL178" s="53">
        <v>0</v>
      </c>
      <c r="DM178" s="53">
        <v>0</v>
      </c>
      <c r="DN178" s="53">
        <v>0</v>
      </c>
      <c r="DO178" s="53">
        <v>0</v>
      </c>
      <c r="DP178" s="53">
        <v>0</v>
      </c>
      <c r="DQ178" s="53">
        <v>0</v>
      </c>
      <c r="DR178" s="53">
        <v>0</v>
      </c>
      <c r="DS178" s="53">
        <v>0</v>
      </c>
      <c r="DT178" s="53">
        <v>0</v>
      </c>
      <c r="DU178" s="53">
        <v>0</v>
      </c>
      <c r="DV178" s="53">
        <v>0</v>
      </c>
      <c r="DW178" s="53">
        <v>0</v>
      </c>
      <c r="DX178" s="53">
        <v>0</v>
      </c>
      <c r="DY178" s="53">
        <v>0</v>
      </c>
      <c r="DZ178" s="53">
        <v>0</v>
      </c>
      <c r="EA178" s="53">
        <v>21.5</v>
      </c>
      <c r="EB178" s="53">
        <v>21.5</v>
      </c>
      <c r="EC178" s="53">
        <v>23</v>
      </c>
      <c r="ED178" s="53">
        <v>0</v>
      </c>
      <c r="EE178" s="53">
        <v>0</v>
      </c>
      <c r="EF178" s="53">
        <v>0</v>
      </c>
      <c r="EG178" s="53">
        <v>0</v>
      </c>
      <c r="EH178" s="53">
        <v>0</v>
      </c>
      <c r="EI178" s="53">
        <v>116638</v>
      </c>
      <c r="EJ178" s="53">
        <v>121991</v>
      </c>
      <c r="EK178" s="53">
        <v>112378</v>
      </c>
      <c r="EL178" s="53">
        <v>0</v>
      </c>
      <c r="EM178" s="53">
        <v>0</v>
      </c>
      <c r="EN178" s="53">
        <v>0</v>
      </c>
      <c r="EO178" s="53">
        <v>0</v>
      </c>
      <c r="EP178" s="53">
        <v>0</v>
      </c>
      <c r="EQ178" s="53">
        <v>351007</v>
      </c>
      <c r="ER178" s="53">
        <v>15985</v>
      </c>
      <c r="ES178" s="53">
        <v>21.958500000000001</v>
      </c>
      <c r="ET178" s="53">
        <v>21.958500000000001</v>
      </c>
      <c r="EU178" s="53">
        <v>21.958500000000001</v>
      </c>
      <c r="EV178" s="53">
        <v>21.958500000000001</v>
      </c>
      <c r="EW178" s="53">
        <v>187.21</v>
      </c>
      <c r="EX178" s="53">
        <v>197.98</v>
      </c>
      <c r="EY178" s="53">
        <v>0</v>
      </c>
      <c r="EZ178" s="53">
        <v>0</v>
      </c>
      <c r="FA178" s="53">
        <v>0</v>
      </c>
      <c r="FB178" s="53">
        <v>0</v>
      </c>
      <c r="FC178" s="53">
        <v>0</v>
      </c>
      <c r="FD178" s="53">
        <v>0</v>
      </c>
      <c r="FE178" s="53">
        <v>0</v>
      </c>
      <c r="FF178" s="53">
        <v>0</v>
      </c>
      <c r="FG178" s="53">
        <v>0</v>
      </c>
      <c r="FH178" s="53">
        <v>0</v>
      </c>
      <c r="FI178" s="53">
        <v>0</v>
      </c>
      <c r="FJ178" s="53">
        <v>0</v>
      </c>
      <c r="FK178" s="53">
        <v>0</v>
      </c>
      <c r="FL178" s="53">
        <v>0</v>
      </c>
      <c r="FM178" s="53">
        <v>0</v>
      </c>
      <c r="FN178" s="53">
        <v>0</v>
      </c>
      <c r="FO178" s="53">
        <v>-5.48</v>
      </c>
      <c r="FP178" s="53">
        <v>0</v>
      </c>
      <c r="FQ178" s="53">
        <v>0</v>
      </c>
      <c r="FR178" s="53">
        <v>0</v>
      </c>
      <c r="FS178" s="53">
        <v>0</v>
      </c>
      <c r="FT178" s="53">
        <v>0</v>
      </c>
      <c r="FU178" s="53">
        <v>0</v>
      </c>
      <c r="FV178" s="53">
        <v>0</v>
      </c>
      <c r="FW178" s="53">
        <v>0</v>
      </c>
      <c r="FX178" s="53">
        <v>0</v>
      </c>
      <c r="FY178" s="53">
        <v>0</v>
      </c>
      <c r="FZ178" s="53">
        <v>0</v>
      </c>
      <c r="GA178" s="53">
        <v>0</v>
      </c>
      <c r="GB178" s="53">
        <v>0</v>
      </c>
      <c r="GC178" s="53">
        <v>0</v>
      </c>
      <c r="GD178" s="53">
        <v>0</v>
      </c>
      <c r="GE178" s="53">
        <v>0</v>
      </c>
      <c r="GF178" s="53">
        <v>15985</v>
      </c>
      <c r="GG178" s="53">
        <v>0</v>
      </c>
      <c r="GH178" s="53">
        <v>0</v>
      </c>
      <c r="GI178" s="53">
        <v>0</v>
      </c>
      <c r="GJ178" s="53">
        <v>0</v>
      </c>
      <c r="GK178" s="53">
        <v>0</v>
      </c>
      <c r="GL178" s="53">
        <v>0</v>
      </c>
      <c r="GM178" s="53">
        <v>0</v>
      </c>
      <c r="GN178" s="53">
        <v>0</v>
      </c>
      <c r="GO178" s="53">
        <v>0</v>
      </c>
      <c r="GP178" s="53">
        <v>0</v>
      </c>
      <c r="GQ178" s="53">
        <v>15985</v>
      </c>
      <c r="GR178" s="53">
        <v>0</v>
      </c>
      <c r="GS178" s="53">
        <v>-29729</v>
      </c>
      <c r="GT178" s="53">
        <v>0</v>
      </c>
      <c r="GU178" s="53">
        <v>0</v>
      </c>
      <c r="GV178" s="53">
        <v>0</v>
      </c>
      <c r="GW178" s="53">
        <v>0</v>
      </c>
      <c r="GX178" s="53">
        <v>0</v>
      </c>
      <c r="GY178" s="53">
        <v>0</v>
      </c>
      <c r="GZ178" s="53">
        <v>0</v>
      </c>
      <c r="HA178" s="53">
        <v>-29729</v>
      </c>
      <c r="HB178" s="53">
        <v>15985</v>
      </c>
      <c r="HC178" s="53">
        <v>-1.8597999999999999</v>
      </c>
      <c r="HD178" s="53">
        <v>0</v>
      </c>
      <c r="HE178" s="53">
        <v>0</v>
      </c>
      <c r="HF178" s="53">
        <v>0</v>
      </c>
      <c r="HG178" s="53">
        <v>0</v>
      </c>
      <c r="HH178" s="53">
        <v>0</v>
      </c>
      <c r="HI178" s="53">
        <v>0</v>
      </c>
      <c r="HJ178" s="53">
        <v>0.21</v>
      </c>
      <c r="HK178" s="53">
        <v>0</v>
      </c>
      <c r="HL178" s="53">
        <v>0</v>
      </c>
      <c r="HM178" s="53">
        <v>0</v>
      </c>
      <c r="HN178" s="53">
        <v>0</v>
      </c>
      <c r="HO178" s="53">
        <v>0</v>
      </c>
      <c r="HP178" s="53">
        <v>0</v>
      </c>
      <c r="HQ178" s="53">
        <v>0</v>
      </c>
      <c r="HR178" s="53">
        <v>0.28999999999999998</v>
      </c>
      <c r="HS178" s="53">
        <v>0.56999999999999995</v>
      </c>
      <c r="HT178" s="53">
        <v>0.56999999999999995</v>
      </c>
      <c r="HU178" s="53">
        <v>0</v>
      </c>
      <c r="HV178" s="53">
        <v>0</v>
      </c>
      <c r="HW178" s="53">
        <v>0</v>
      </c>
      <c r="HX178" s="53">
        <v>0</v>
      </c>
      <c r="HY178" s="53">
        <v>0</v>
      </c>
      <c r="HZ178" s="53">
        <v>1139</v>
      </c>
      <c r="IA178" s="53">
        <v>0</v>
      </c>
      <c r="IB178" s="53">
        <v>0</v>
      </c>
      <c r="IC178" s="53">
        <v>0</v>
      </c>
      <c r="ID178" s="53">
        <v>0</v>
      </c>
      <c r="IE178" s="53">
        <v>0</v>
      </c>
      <c r="IF178" s="53">
        <v>0</v>
      </c>
      <c r="IG178" s="53">
        <v>0</v>
      </c>
      <c r="IH178" s="53">
        <v>1139</v>
      </c>
      <c r="II178" s="53">
        <v>15985</v>
      </c>
      <c r="IJ178" s="53">
        <v>7.1300000000000002E-2</v>
      </c>
      <c r="IK178" s="53">
        <v>1573</v>
      </c>
      <c r="IL178" s="53">
        <v>3234</v>
      </c>
      <c r="IM178" s="53">
        <v>2785</v>
      </c>
      <c r="IN178" s="53">
        <v>0</v>
      </c>
      <c r="IO178" s="53">
        <v>0</v>
      </c>
      <c r="IP178" s="53">
        <v>0</v>
      </c>
      <c r="IQ178" s="53">
        <v>0</v>
      </c>
      <c r="IR178" s="53">
        <v>0</v>
      </c>
      <c r="IS178" s="53">
        <v>7592</v>
      </c>
      <c r="IT178" s="53">
        <v>15985</v>
      </c>
      <c r="IU178" s="53">
        <v>0.47489999999999999</v>
      </c>
      <c r="IV178" s="53">
        <v>7.1300000000000002E-2</v>
      </c>
      <c r="IW178" s="53">
        <v>7.1300000000000002E-2</v>
      </c>
      <c r="IX178" s="53">
        <v>7.1300000000000002E-2</v>
      </c>
      <c r="IY178" s="53">
        <v>0.47489999999999999</v>
      </c>
      <c r="IZ178" s="53">
        <v>0.47489999999999999</v>
      </c>
      <c r="JA178" s="53">
        <v>0.47489999999999999</v>
      </c>
      <c r="JB178" s="53">
        <v>0</v>
      </c>
      <c r="JC178" s="53">
        <v>0</v>
      </c>
      <c r="JD178" s="53">
        <v>0</v>
      </c>
      <c r="JE178" s="53">
        <v>0</v>
      </c>
      <c r="JF178" s="53">
        <v>0</v>
      </c>
      <c r="JG178" s="53">
        <v>0</v>
      </c>
      <c r="JH178" s="53">
        <v>0</v>
      </c>
      <c r="JI178" s="53">
        <v>0</v>
      </c>
      <c r="JJ178" s="53">
        <v>0</v>
      </c>
      <c r="JK178" s="53">
        <v>0</v>
      </c>
      <c r="JL178" s="53">
        <v>0</v>
      </c>
      <c r="JM178" s="53">
        <v>0</v>
      </c>
      <c r="JN178" s="53">
        <v>0</v>
      </c>
      <c r="JO178" s="53">
        <v>0</v>
      </c>
      <c r="JP178" s="53">
        <v>0</v>
      </c>
      <c r="JQ178" s="53">
        <v>0</v>
      </c>
      <c r="JR178" s="53">
        <v>0</v>
      </c>
      <c r="JS178" s="53">
        <v>15985</v>
      </c>
      <c r="JT178" s="53">
        <v>0</v>
      </c>
      <c r="JU178" s="53">
        <v>0</v>
      </c>
      <c r="JV178" s="53">
        <v>0</v>
      </c>
      <c r="JW178" s="53">
        <v>0</v>
      </c>
    </row>
    <row r="179" spans="1:283">
      <c r="A179" s="53" t="s">
        <v>12</v>
      </c>
      <c r="B179" s="53" t="s">
        <v>1377</v>
      </c>
      <c r="C179" s="53">
        <v>4115731</v>
      </c>
      <c r="D179" s="53">
        <v>17500</v>
      </c>
      <c r="E179" s="53">
        <v>18</v>
      </c>
      <c r="F179" s="53">
        <v>83302</v>
      </c>
      <c r="G179" s="53">
        <v>251498</v>
      </c>
      <c r="H179" s="53">
        <v>239339</v>
      </c>
      <c r="I179" s="53">
        <v>0</v>
      </c>
      <c r="J179" s="53">
        <v>0</v>
      </c>
      <c r="K179" s="53">
        <v>574139</v>
      </c>
      <c r="L179" s="53">
        <v>12039</v>
      </c>
      <c r="M179" s="53">
        <v>47.689900000000002</v>
      </c>
      <c r="N179" s="53">
        <v>47.689900000000002</v>
      </c>
      <c r="O179" s="53">
        <v>47.689900000000002</v>
      </c>
      <c r="P179" s="53">
        <v>47.689900000000002</v>
      </c>
      <c r="Q179" s="53">
        <v>3843229</v>
      </c>
      <c r="R179" s="53">
        <v>19084</v>
      </c>
      <c r="S179" s="53">
        <v>201.38489999999999</v>
      </c>
      <c r="T179" s="53">
        <v>5574450</v>
      </c>
      <c r="U179" s="53">
        <v>19084</v>
      </c>
      <c r="V179" s="53">
        <v>292.10070000000002</v>
      </c>
      <c r="W179" s="53">
        <v>43234</v>
      </c>
      <c r="X179" s="53">
        <v>43282</v>
      </c>
      <c r="Y179" s="53">
        <v>43374</v>
      </c>
      <c r="Z179" s="53">
        <v>0</v>
      </c>
      <c r="AA179" s="53">
        <v>0</v>
      </c>
      <c r="AB179" s="53">
        <v>136.08000000000001</v>
      </c>
      <c r="AC179" s="53">
        <v>140.86000000000001</v>
      </c>
      <c r="AD179" s="53">
        <v>140.86000000000001</v>
      </c>
      <c r="AE179" s="53">
        <v>0</v>
      </c>
      <c r="AF179" s="53">
        <v>0</v>
      </c>
      <c r="AG179" s="53">
        <v>11.53</v>
      </c>
      <c r="AH179" s="53">
        <v>11.86</v>
      </c>
      <c r="AI179" s="53">
        <v>11.86</v>
      </c>
      <c r="AJ179" s="53">
        <v>0</v>
      </c>
      <c r="AK179" s="53">
        <v>0</v>
      </c>
      <c r="AL179" s="53">
        <v>1731221</v>
      </c>
      <c r="AM179" s="53">
        <v>19084</v>
      </c>
      <c r="AN179" s="53">
        <v>90.715800000000002</v>
      </c>
      <c r="AO179" s="53">
        <v>45.62</v>
      </c>
      <c r="AP179" s="53">
        <v>48.06</v>
      </c>
      <c r="AQ179" s="53">
        <v>48.06</v>
      </c>
      <c r="AR179" s="53">
        <v>0</v>
      </c>
      <c r="AS179" s="53">
        <v>215.21</v>
      </c>
      <c r="AT179" s="53">
        <v>222.85</v>
      </c>
      <c r="AU179" s="53">
        <v>224.35</v>
      </c>
      <c r="AV179" s="53">
        <v>0</v>
      </c>
      <c r="AW179" s="53">
        <v>0</v>
      </c>
      <c r="AX179" s="53">
        <v>0</v>
      </c>
      <c r="AY179" s="53">
        <v>1826</v>
      </c>
      <c r="AZ179" s="53">
        <v>5233</v>
      </c>
      <c r="BA179" s="53">
        <v>4980</v>
      </c>
      <c r="BB179" s="53">
        <v>0</v>
      </c>
      <c r="BC179" s="53">
        <v>0</v>
      </c>
      <c r="BD179" s="53">
        <v>0</v>
      </c>
      <c r="BE179" s="53">
        <v>248482</v>
      </c>
      <c r="BF179" s="53">
        <v>737120</v>
      </c>
      <c r="BG179" s="53">
        <v>701483</v>
      </c>
      <c r="BH179" s="53">
        <v>0</v>
      </c>
      <c r="BI179" s="53">
        <v>0</v>
      </c>
      <c r="BJ179" s="53">
        <v>0</v>
      </c>
      <c r="BK179" s="53">
        <v>1687085</v>
      </c>
      <c r="BL179" s="53">
        <v>12039</v>
      </c>
      <c r="BM179" s="53">
        <v>140.13499999999999</v>
      </c>
      <c r="BN179" s="53">
        <v>0</v>
      </c>
      <c r="BO179" s="53">
        <v>21054</v>
      </c>
      <c r="BP179" s="53">
        <v>62063</v>
      </c>
      <c r="BQ179" s="53">
        <v>59063</v>
      </c>
      <c r="BR179" s="53">
        <v>0</v>
      </c>
      <c r="BS179" s="53">
        <v>0</v>
      </c>
      <c r="BT179" s="53">
        <v>142180</v>
      </c>
      <c r="BU179" s="53">
        <v>12039</v>
      </c>
      <c r="BV179" s="53">
        <v>11.81</v>
      </c>
      <c r="BW179" s="53">
        <v>392974</v>
      </c>
      <c r="BX179" s="53">
        <v>1166174</v>
      </c>
      <c r="BY179" s="53">
        <v>1117264</v>
      </c>
      <c r="BZ179" s="53">
        <v>0</v>
      </c>
      <c r="CA179" s="53">
        <v>0</v>
      </c>
      <c r="CB179" s="53">
        <v>2676412</v>
      </c>
      <c r="CC179" s="53">
        <v>12039</v>
      </c>
      <c r="CD179" s="53">
        <v>222.31180000000001</v>
      </c>
      <c r="CE179" s="53">
        <v>140.13499999999999</v>
      </c>
      <c r="CF179" s="53">
        <v>201.38489999999999</v>
      </c>
      <c r="CG179" s="53">
        <v>140.13499999999999</v>
      </c>
      <c r="CH179" s="53">
        <v>140.13499999999999</v>
      </c>
      <c r="CI179" s="53">
        <v>11.81</v>
      </c>
      <c r="CJ179" s="53">
        <v>11.81</v>
      </c>
      <c r="CK179" s="53">
        <v>11.81</v>
      </c>
      <c r="CL179" s="53">
        <v>222.31180000000001</v>
      </c>
      <c r="CM179" s="53">
        <v>201.38489999999999</v>
      </c>
      <c r="CN179" s="53">
        <v>222.31180000000001</v>
      </c>
      <c r="CO179" s="53">
        <v>222.31180000000001</v>
      </c>
      <c r="CP179" s="53">
        <v>222.31180000000001</v>
      </c>
      <c r="CQ179" s="53">
        <v>12039</v>
      </c>
      <c r="CR179" s="53">
        <v>2676412</v>
      </c>
      <c r="CS179" s="53">
        <v>0</v>
      </c>
      <c r="CT179" s="53">
        <v>0</v>
      </c>
      <c r="CU179" s="53">
        <v>2676412</v>
      </c>
      <c r="CV179" s="53">
        <v>2676410</v>
      </c>
      <c r="CW179" s="53">
        <v>2</v>
      </c>
      <c r="CX179" s="53">
        <v>2</v>
      </c>
      <c r="CY179" s="53">
        <v>0</v>
      </c>
      <c r="CZ179" s="53">
        <v>0</v>
      </c>
      <c r="DA179" s="53">
        <v>0</v>
      </c>
      <c r="DB179" s="53">
        <v>0</v>
      </c>
      <c r="DC179" s="53">
        <v>0</v>
      </c>
      <c r="DD179" s="53">
        <v>0</v>
      </c>
      <c r="DE179" s="53">
        <v>0</v>
      </c>
      <c r="DF179" s="53">
        <v>0</v>
      </c>
      <c r="DG179" s="53">
        <v>0</v>
      </c>
      <c r="DH179" s="53">
        <v>0</v>
      </c>
      <c r="DI179" s="53">
        <v>0</v>
      </c>
      <c r="DJ179" s="53">
        <v>0</v>
      </c>
      <c r="DK179" s="53">
        <v>0</v>
      </c>
      <c r="DL179" s="53">
        <v>0</v>
      </c>
      <c r="DM179" s="53">
        <v>0</v>
      </c>
      <c r="DN179" s="53">
        <v>0</v>
      </c>
      <c r="DO179" s="53">
        <v>0</v>
      </c>
      <c r="DP179" s="53">
        <v>0</v>
      </c>
      <c r="DQ179" s="53">
        <v>0</v>
      </c>
      <c r="DR179" s="53">
        <v>0</v>
      </c>
      <c r="DS179" s="53">
        <v>0</v>
      </c>
      <c r="DT179" s="53">
        <v>0</v>
      </c>
      <c r="DU179" s="53">
        <v>0</v>
      </c>
      <c r="DV179" s="53">
        <v>0</v>
      </c>
      <c r="DW179" s="53">
        <v>0</v>
      </c>
      <c r="DX179" s="53">
        <v>0</v>
      </c>
      <c r="DY179" s="53">
        <v>0</v>
      </c>
      <c r="DZ179" s="53">
        <v>0</v>
      </c>
      <c r="EA179" s="53">
        <v>21.5</v>
      </c>
      <c r="EB179" s="53">
        <v>21.5</v>
      </c>
      <c r="EC179" s="53">
        <v>23</v>
      </c>
      <c r="ED179" s="53">
        <v>0</v>
      </c>
      <c r="EE179" s="53">
        <v>0</v>
      </c>
      <c r="EF179" s="53">
        <v>0</v>
      </c>
      <c r="EG179" s="53">
        <v>0</v>
      </c>
      <c r="EH179" s="53">
        <v>0</v>
      </c>
      <c r="EI179" s="53">
        <v>39259</v>
      </c>
      <c r="EJ179" s="53">
        <v>112510</v>
      </c>
      <c r="EK179" s="53">
        <v>114540</v>
      </c>
      <c r="EL179" s="53">
        <v>0</v>
      </c>
      <c r="EM179" s="53">
        <v>0</v>
      </c>
      <c r="EN179" s="53">
        <v>0</v>
      </c>
      <c r="EO179" s="53">
        <v>0</v>
      </c>
      <c r="EP179" s="53">
        <v>0</v>
      </c>
      <c r="EQ179" s="53">
        <v>266309</v>
      </c>
      <c r="ER179" s="53">
        <v>12039</v>
      </c>
      <c r="ES179" s="53">
        <v>22.1205</v>
      </c>
      <c r="ET179" s="53">
        <v>22.1205</v>
      </c>
      <c r="EU179" s="53">
        <v>22.1205</v>
      </c>
      <c r="EV179" s="53">
        <v>22.1205</v>
      </c>
      <c r="EW179" s="53">
        <v>187.21</v>
      </c>
      <c r="EX179" s="53">
        <v>197.98</v>
      </c>
      <c r="EY179" s="53">
        <v>0</v>
      </c>
      <c r="EZ179" s="53">
        <v>0</v>
      </c>
      <c r="FA179" s="53">
        <v>0</v>
      </c>
      <c r="FB179" s="53">
        <v>0</v>
      </c>
      <c r="FC179" s="53">
        <v>0</v>
      </c>
      <c r="FD179" s="53">
        <v>0</v>
      </c>
      <c r="FE179" s="53">
        <v>0</v>
      </c>
      <c r="FF179" s="53">
        <v>0</v>
      </c>
      <c r="FG179" s="53">
        <v>0</v>
      </c>
      <c r="FH179" s="53">
        <v>0</v>
      </c>
      <c r="FI179" s="53">
        <v>0</v>
      </c>
      <c r="FJ179" s="53">
        <v>0</v>
      </c>
      <c r="FK179" s="53">
        <v>0</v>
      </c>
      <c r="FL179" s="53">
        <v>0</v>
      </c>
      <c r="FM179" s="53">
        <v>0</v>
      </c>
      <c r="FN179" s="53">
        <v>0</v>
      </c>
      <c r="FO179" s="53">
        <v>0</v>
      </c>
      <c r="FP179" s="53">
        <v>0</v>
      </c>
      <c r="FQ179" s="53">
        <v>0</v>
      </c>
      <c r="FR179" s="53">
        <v>0</v>
      </c>
      <c r="FS179" s="53">
        <v>0</v>
      </c>
      <c r="FT179" s="53">
        <v>0</v>
      </c>
      <c r="FU179" s="53">
        <v>0</v>
      </c>
      <c r="FV179" s="53">
        <v>0</v>
      </c>
      <c r="FW179" s="53">
        <v>0</v>
      </c>
      <c r="FX179" s="53">
        <v>0</v>
      </c>
      <c r="FY179" s="53">
        <v>0</v>
      </c>
      <c r="FZ179" s="53">
        <v>0</v>
      </c>
      <c r="GA179" s="53">
        <v>0</v>
      </c>
      <c r="GB179" s="53">
        <v>0</v>
      </c>
      <c r="GC179" s="53">
        <v>0</v>
      </c>
      <c r="GD179" s="53">
        <v>0</v>
      </c>
      <c r="GE179" s="53">
        <v>0</v>
      </c>
      <c r="GF179" s="53">
        <v>12039</v>
      </c>
      <c r="GG179" s="53">
        <v>0</v>
      </c>
      <c r="GH179" s="53">
        <v>0</v>
      </c>
      <c r="GI179" s="53">
        <v>0</v>
      </c>
      <c r="GJ179" s="53">
        <v>0</v>
      </c>
      <c r="GK179" s="53">
        <v>0</v>
      </c>
      <c r="GL179" s="53">
        <v>0</v>
      </c>
      <c r="GM179" s="53">
        <v>0</v>
      </c>
      <c r="GN179" s="53">
        <v>0</v>
      </c>
      <c r="GO179" s="53">
        <v>0</v>
      </c>
      <c r="GP179" s="53">
        <v>0</v>
      </c>
      <c r="GQ179" s="53">
        <v>12039</v>
      </c>
      <c r="GR179" s="53">
        <v>0</v>
      </c>
      <c r="GS179" s="53">
        <v>0</v>
      </c>
      <c r="GT179" s="53">
        <v>0</v>
      </c>
      <c r="GU179" s="53">
        <v>0</v>
      </c>
      <c r="GV179" s="53">
        <v>0</v>
      </c>
      <c r="GW179" s="53">
        <v>0</v>
      </c>
      <c r="GX179" s="53">
        <v>0</v>
      </c>
      <c r="GY179" s="53">
        <v>0</v>
      </c>
      <c r="GZ179" s="53">
        <v>0</v>
      </c>
      <c r="HA179" s="53">
        <v>0</v>
      </c>
      <c r="HB179" s="53">
        <v>12039</v>
      </c>
      <c r="HC179" s="53">
        <v>0</v>
      </c>
      <c r="HD179" s="53">
        <v>0</v>
      </c>
      <c r="HE179" s="53">
        <v>0</v>
      </c>
      <c r="HF179" s="53">
        <v>0</v>
      </c>
      <c r="HG179" s="53">
        <v>0</v>
      </c>
      <c r="HH179" s="53">
        <v>0</v>
      </c>
      <c r="HI179" s="53">
        <v>0</v>
      </c>
      <c r="HJ179" s="53">
        <v>0.19</v>
      </c>
      <c r="HK179" s="53">
        <v>0</v>
      </c>
      <c r="HL179" s="53">
        <v>0</v>
      </c>
      <c r="HM179" s="53">
        <v>0</v>
      </c>
      <c r="HN179" s="53">
        <v>0</v>
      </c>
      <c r="HO179" s="53">
        <v>0</v>
      </c>
      <c r="HP179" s="53">
        <v>0</v>
      </c>
      <c r="HQ179" s="53">
        <v>0</v>
      </c>
      <c r="HR179" s="53">
        <v>0.28999999999999998</v>
      </c>
      <c r="HS179" s="53">
        <v>0.56999999999999995</v>
      </c>
      <c r="HT179" s="53">
        <v>0.56999999999999995</v>
      </c>
      <c r="HU179" s="53">
        <v>0</v>
      </c>
      <c r="HV179" s="53">
        <v>0</v>
      </c>
      <c r="HW179" s="53">
        <v>0</v>
      </c>
      <c r="HX179" s="53">
        <v>0</v>
      </c>
      <c r="HY179" s="53">
        <v>0</v>
      </c>
      <c r="HZ179" s="53">
        <v>347</v>
      </c>
      <c r="IA179" s="53">
        <v>0</v>
      </c>
      <c r="IB179" s="53">
        <v>0</v>
      </c>
      <c r="IC179" s="53">
        <v>0</v>
      </c>
      <c r="ID179" s="53">
        <v>0</v>
      </c>
      <c r="IE179" s="53">
        <v>0</v>
      </c>
      <c r="IF179" s="53">
        <v>0</v>
      </c>
      <c r="IG179" s="53">
        <v>0</v>
      </c>
      <c r="IH179" s="53">
        <v>347</v>
      </c>
      <c r="II179" s="53">
        <v>12039</v>
      </c>
      <c r="IJ179" s="53">
        <v>2.8799999999999999E-2</v>
      </c>
      <c r="IK179" s="53">
        <v>530</v>
      </c>
      <c r="IL179" s="53">
        <v>2983</v>
      </c>
      <c r="IM179" s="53">
        <v>2839</v>
      </c>
      <c r="IN179" s="53">
        <v>0</v>
      </c>
      <c r="IO179" s="53">
        <v>0</v>
      </c>
      <c r="IP179" s="53">
        <v>0</v>
      </c>
      <c r="IQ179" s="53">
        <v>0</v>
      </c>
      <c r="IR179" s="53">
        <v>0</v>
      </c>
      <c r="IS179" s="53">
        <v>6352</v>
      </c>
      <c r="IT179" s="53">
        <v>12039</v>
      </c>
      <c r="IU179" s="53">
        <v>0.52759999999999996</v>
      </c>
      <c r="IV179" s="53">
        <v>2.8799999999999999E-2</v>
      </c>
      <c r="IW179" s="53">
        <v>2.8799999999999999E-2</v>
      </c>
      <c r="IX179" s="53">
        <v>2.8799999999999999E-2</v>
      </c>
      <c r="IY179" s="53">
        <v>0.52759999999999996</v>
      </c>
      <c r="IZ179" s="53">
        <v>0.52759999999999996</v>
      </c>
      <c r="JA179" s="53">
        <v>0.52759999999999996</v>
      </c>
      <c r="JB179" s="53">
        <v>0</v>
      </c>
      <c r="JC179" s="53">
        <v>0</v>
      </c>
      <c r="JD179" s="53">
        <v>0</v>
      </c>
      <c r="JE179" s="53">
        <v>0</v>
      </c>
      <c r="JF179" s="53">
        <v>0</v>
      </c>
      <c r="JG179" s="53">
        <v>0</v>
      </c>
      <c r="JH179" s="53">
        <v>0</v>
      </c>
      <c r="JI179" s="53">
        <v>0</v>
      </c>
      <c r="JJ179" s="53">
        <v>0</v>
      </c>
      <c r="JK179" s="53">
        <v>0</v>
      </c>
      <c r="JL179" s="53">
        <v>0</v>
      </c>
      <c r="JM179" s="53">
        <v>0</v>
      </c>
      <c r="JN179" s="53">
        <v>0</v>
      </c>
      <c r="JO179" s="53">
        <v>0</v>
      </c>
      <c r="JP179" s="53">
        <v>0</v>
      </c>
      <c r="JQ179" s="53">
        <v>0</v>
      </c>
      <c r="JR179" s="53">
        <v>0</v>
      </c>
      <c r="JS179" s="53">
        <v>12039</v>
      </c>
      <c r="JT179" s="53">
        <v>0</v>
      </c>
      <c r="JU179" s="53">
        <v>0</v>
      </c>
      <c r="JV179" s="53">
        <v>0</v>
      </c>
      <c r="JW179" s="53">
        <v>0</v>
      </c>
    </row>
    <row r="180" spans="1:283">
      <c r="A180" s="53" t="s">
        <v>12</v>
      </c>
      <c r="B180" s="53" t="s">
        <v>1377</v>
      </c>
      <c r="C180" s="53">
        <v>4115741</v>
      </c>
      <c r="D180" s="53">
        <v>39930</v>
      </c>
      <c r="E180" s="53">
        <v>18</v>
      </c>
      <c r="F180" s="53">
        <v>150428</v>
      </c>
      <c r="G180" s="53">
        <v>230736</v>
      </c>
      <c r="H180" s="53">
        <v>0</v>
      </c>
      <c r="I180" s="53">
        <v>0</v>
      </c>
      <c r="J180" s="53">
        <v>0</v>
      </c>
      <c r="K180" s="53">
        <v>381164</v>
      </c>
      <c r="L180" s="53">
        <v>7931</v>
      </c>
      <c r="M180" s="53">
        <v>48.06</v>
      </c>
      <c r="N180" s="53">
        <v>48.06</v>
      </c>
      <c r="O180" s="53">
        <v>48.06</v>
      </c>
      <c r="P180" s="53">
        <v>48.06</v>
      </c>
      <c r="Q180" s="53">
        <v>3035889</v>
      </c>
      <c r="R180" s="53">
        <v>15247</v>
      </c>
      <c r="S180" s="53">
        <v>199.1139</v>
      </c>
      <c r="T180" s="53">
        <v>4413957</v>
      </c>
      <c r="U180" s="53">
        <v>15247</v>
      </c>
      <c r="V180" s="53">
        <v>289.49680000000001</v>
      </c>
      <c r="W180" s="53">
        <v>43317</v>
      </c>
      <c r="X180" s="53">
        <v>43374</v>
      </c>
      <c r="Y180" s="53">
        <v>0</v>
      </c>
      <c r="Z180" s="53">
        <v>0</v>
      </c>
      <c r="AA180" s="53">
        <v>0</v>
      </c>
      <c r="AB180" s="53">
        <v>160.16</v>
      </c>
      <c r="AC180" s="53">
        <v>160.16</v>
      </c>
      <c r="AD180" s="53">
        <v>0</v>
      </c>
      <c r="AE180" s="53">
        <v>0</v>
      </c>
      <c r="AF180" s="53">
        <v>0</v>
      </c>
      <c r="AG180" s="53">
        <v>17.38</v>
      </c>
      <c r="AH180" s="53">
        <v>17.38</v>
      </c>
      <c r="AI180" s="53">
        <v>0</v>
      </c>
      <c r="AJ180" s="53">
        <v>0</v>
      </c>
      <c r="AK180" s="53">
        <v>0</v>
      </c>
      <c r="AL180" s="53">
        <v>1378068</v>
      </c>
      <c r="AM180" s="53">
        <v>15247</v>
      </c>
      <c r="AN180" s="53">
        <v>90.382900000000006</v>
      </c>
      <c r="AO180" s="53">
        <v>48.06</v>
      </c>
      <c r="AP180" s="53">
        <v>48.06</v>
      </c>
      <c r="AQ180" s="53">
        <v>0</v>
      </c>
      <c r="AR180" s="53">
        <v>0</v>
      </c>
      <c r="AS180" s="53">
        <v>252.56</v>
      </c>
      <c r="AT180" s="53">
        <v>254.06</v>
      </c>
      <c r="AU180" s="53">
        <v>0</v>
      </c>
      <c r="AV180" s="53">
        <v>0</v>
      </c>
      <c r="AW180" s="53">
        <v>0</v>
      </c>
      <c r="AX180" s="53">
        <v>0</v>
      </c>
      <c r="AY180" s="53">
        <v>3130</v>
      </c>
      <c r="AZ180" s="53">
        <v>4801</v>
      </c>
      <c r="BA180" s="53">
        <v>0</v>
      </c>
      <c r="BB180" s="53">
        <v>0</v>
      </c>
      <c r="BC180" s="53">
        <v>0</v>
      </c>
      <c r="BD180" s="53">
        <v>0</v>
      </c>
      <c r="BE180" s="53">
        <v>501301</v>
      </c>
      <c r="BF180" s="53">
        <v>768928</v>
      </c>
      <c r="BG180" s="53">
        <v>0</v>
      </c>
      <c r="BH180" s="53">
        <v>0</v>
      </c>
      <c r="BI180" s="53">
        <v>0</v>
      </c>
      <c r="BJ180" s="53">
        <v>0</v>
      </c>
      <c r="BK180" s="53">
        <v>1270229</v>
      </c>
      <c r="BL180" s="53">
        <v>7931</v>
      </c>
      <c r="BM180" s="53">
        <v>160.16</v>
      </c>
      <c r="BN180" s="53">
        <v>0</v>
      </c>
      <c r="BO180" s="53">
        <v>54399</v>
      </c>
      <c r="BP180" s="53">
        <v>83441</v>
      </c>
      <c r="BQ180" s="53">
        <v>0</v>
      </c>
      <c r="BR180" s="53">
        <v>0</v>
      </c>
      <c r="BS180" s="53">
        <v>0</v>
      </c>
      <c r="BT180" s="53">
        <v>137840</v>
      </c>
      <c r="BU180" s="53">
        <v>7931</v>
      </c>
      <c r="BV180" s="53">
        <v>17.379899999999999</v>
      </c>
      <c r="BW180" s="53">
        <v>790513</v>
      </c>
      <c r="BX180" s="53">
        <v>1219742</v>
      </c>
      <c r="BY180" s="53">
        <v>0</v>
      </c>
      <c r="BZ180" s="53">
        <v>0</v>
      </c>
      <c r="CA180" s="53">
        <v>0</v>
      </c>
      <c r="CB180" s="53">
        <v>2010255</v>
      </c>
      <c r="CC180" s="53">
        <v>7931</v>
      </c>
      <c r="CD180" s="53">
        <v>253.46789999999999</v>
      </c>
      <c r="CE180" s="53">
        <v>160.16</v>
      </c>
      <c r="CF180" s="53">
        <v>199.1139</v>
      </c>
      <c r="CG180" s="53">
        <v>160.16</v>
      </c>
      <c r="CH180" s="53">
        <v>160.16</v>
      </c>
      <c r="CI180" s="53">
        <v>17.379899999999999</v>
      </c>
      <c r="CJ180" s="53">
        <v>17.379899999999999</v>
      </c>
      <c r="CK180" s="53">
        <v>17.379899999999999</v>
      </c>
      <c r="CL180" s="53">
        <v>253.46789999999999</v>
      </c>
      <c r="CM180" s="53">
        <v>199.1139</v>
      </c>
      <c r="CN180" s="53">
        <v>253.46789999999999</v>
      </c>
      <c r="CO180" s="53">
        <v>253.46789999999999</v>
      </c>
      <c r="CP180" s="53">
        <v>253.46789999999999</v>
      </c>
      <c r="CQ180" s="53">
        <v>7931</v>
      </c>
      <c r="CR180" s="53">
        <v>2010254</v>
      </c>
      <c r="CS180" s="53">
        <v>0</v>
      </c>
      <c r="CT180" s="53">
        <v>0</v>
      </c>
      <c r="CU180" s="53">
        <v>2010254</v>
      </c>
      <c r="CV180" s="53">
        <v>2010148</v>
      </c>
      <c r="CW180" s="53">
        <v>106</v>
      </c>
      <c r="CX180" s="53">
        <v>106</v>
      </c>
      <c r="CY180" s="53">
        <v>0</v>
      </c>
      <c r="CZ180" s="53">
        <v>0</v>
      </c>
      <c r="DA180" s="53">
        <v>0</v>
      </c>
      <c r="DB180" s="53">
        <v>0</v>
      </c>
      <c r="DC180" s="53">
        <v>0</v>
      </c>
      <c r="DD180" s="53">
        <v>0</v>
      </c>
      <c r="DE180" s="53">
        <v>0</v>
      </c>
      <c r="DF180" s="53">
        <v>0</v>
      </c>
      <c r="DG180" s="53">
        <v>0</v>
      </c>
      <c r="DH180" s="53">
        <v>0</v>
      </c>
      <c r="DI180" s="53">
        <v>0</v>
      </c>
      <c r="DJ180" s="53">
        <v>0</v>
      </c>
      <c r="DK180" s="53">
        <v>0</v>
      </c>
      <c r="DL180" s="53">
        <v>0</v>
      </c>
      <c r="DM180" s="53">
        <v>0</v>
      </c>
      <c r="DN180" s="53">
        <v>0</v>
      </c>
      <c r="DO180" s="53">
        <v>0</v>
      </c>
      <c r="DP180" s="53">
        <v>0</v>
      </c>
      <c r="DQ180" s="53">
        <v>0</v>
      </c>
      <c r="DR180" s="53">
        <v>0</v>
      </c>
      <c r="DS180" s="53">
        <v>0</v>
      </c>
      <c r="DT180" s="53">
        <v>0</v>
      </c>
      <c r="DU180" s="53">
        <v>0</v>
      </c>
      <c r="DV180" s="53">
        <v>0</v>
      </c>
      <c r="DW180" s="53">
        <v>0</v>
      </c>
      <c r="DX180" s="53">
        <v>0</v>
      </c>
      <c r="DY180" s="53">
        <v>0</v>
      </c>
      <c r="DZ180" s="53">
        <v>0</v>
      </c>
      <c r="EA180" s="53">
        <v>21.5</v>
      </c>
      <c r="EB180" s="53">
        <v>23</v>
      </c>
      <c r="EC180" s="53">
        <v>0</v>
      </c>
      <c r="ED180" s="53">
        <v>0</v>
      </c>
      <c r="EE180" s="53">
        <v>0</v>
      </c>
      <c r="EF180" s="53">
        <v>0</v>
      </c>
      <c r="EG180" s="53">
        <v>0</v>
      </c>
      <c r="EH180" s="53">
        <v>0</v>
      </c>
      <c r="EI180" s="53">
        <v>67295</v>
      </c>
      <c r="EJ180" s="53">
        <v>110423</v>
      </c>
      <c r="EK180" s="53">
        <v>0</v>
      </c>
      <c r="EL180" s="53">
        <v>0</v>
      </c>
      <c r="EM180" s="53">
        <v>0</v>
      </c>
      <c r="EN180" s="53">
        <v>0</v>
      </c>
      <c r="EO180" s="53">
        <v>0</v>
      </c>
      <c r="EP180" s="53">
        <v>0</v>
      </c>
      <c r="EQ180" s="53">
        <v>177718</v>
      </c>
      <c r="ER180" s="53">
        <v>7931</v>
      </c>
      <c r="ES180" s="53">
        <v>22.408000000000001</v>
      </c>
      <c r="ET180" s="53">
        <v>22.408000000000001</v>
      </c>
      <c r="EU180" s="53">
        <v>22.408000000000001</v>
      </c>
      <c r="EV180" s="53">
        <v>22.408000000000001</v>
      </c>
      <c r="EW180" s="53">
        <v>187.21</v>
      </c>
      <c r="EX180" s="53">
        <v>197.98</v>
      </c>
      <c r="EY180" s="53">
        <v>4.3499999999999996</v>
      </c>
      <c r="EZ180" s="53">
        <v>4.3499999999999996</v>
      </c>
      <c r="FA180" s="53">
        <v>0</v>
      </c>
      <c r="FB180" s="53">
        <v>0</v>
      </c>
      <c r="FC180" s="53">
        <v>0</v>
      </c>
      <c r="FD180" s="53">
        <v>0</v>
      </c>
      <c r="FE180" s="53">
        <v>0</v>
      </c>
      <c r="FF180" s="53">
        <v>0</v>
      </c>
      <c r="FG180" s="53">
        <v>0</v>
      </c>
      <c r="FH180" s="53">
        <v>0</v>
      </c>
      <c r="FI180" s="53">
        <v>0</v>
      </c>
      <c r="FJ180" s="53">
        <v>0</v>
      </c>
      <c r="FK180" s="53">
        <v>0</v>
      </c>
      <c r="FL180" s="53">
        <v>0</v>
      </c>
      <c r="FM180" s="53">
        <v>0</v>
      </c>
      <c r="FN180" s="53">
        <v>0</v>
      </c>
      <c r="FO180" s="53">
        <v>0</v>
      </c>
      <c r="FP180" s="53">
        <v>0</v>
      </c>
      <c r="FQ180" s="53">
        <v>0</v>
      </c>
      <c r="FR180" s="53">
        <v>0</v>
      </c>
      <c r="FS180" s="53">
        <v>0</v>
      </c>
      <c r="FT180" s="53">
        <v>0</v>
      </c>
      <c r="FU180" s="53">
        <v>0</v>
      </c>
      <c r="FV180" s="53">
        <v>0</v>
      </c>
      <c r="FW180" s="53">
        <v>13616</v>
      </c>
      <c r="FX180" s="53">
        <v>20884</v>
      </c>
      <c r="FY180" s="53">
        <v>0</v>
      </c>
      <c r="FZ180" s="53">
        <v>0</v>
      </c>
      <c r="GA180" s="53">
        <v>0</v>
      </c>
      <c r="GB180" s="53">
        <v>0</v>
      </c>
      <c r="GC180" s="53">
        <v>0</v>
      </c>
      <c r="GD180" s="53">
        <v>0</v>
      </c>
      <c r="GE180" s="53">
        <v>34500</v>
      </c>
      <c r="GF180" s="53">
        <v>7931</v>
      </c>
      <c r="GG180" s="53">
        <v>4.3499999999999996</v>
      </c>
      <c r="GH180" s="53">
        <v>0</v>
      </c>
      <c r="GI180" s="53">
        <v>0</v>
      </c>
      <c r="GJ180" s="53">
        <v>0</v>
      </c>
      <c r="GK180" s="53">
        <v>0</v>
      </c>
      <c r="GL180" s="53">
        <v>0</v>
      </c>
      <c r="GM180" s="53">
        <v>0</v>
      </c>
      <c r="GN180" s="53">
        <v>0</v>
      </c>
      <c r="GO180" s="53">
        <v>0</v>
      </c>
      <c r="GP180" s="53">
        <v>0</v>
      </c>
      <c r="GQ180" s="53">
        <v>7931</v>
      </c>
      <c r="GR180" s="53">
        <v>0</v>
      </c>
      <c r="GS180" s="53">
        <v>0</v>
      </c>
      <c r="GT180" s="53">
        <v>0</v>
      </c>
      <c r="GU180" s="53">
        <v>0</v>
      </c>
      <c r="GV180" s="53">
        <v>0</v>
      </c>
      <c r="GW180" s="53">
        <v>0</v>
      </c>
      <c r="GX180" s="53">
        <v>0</v>
      </c>
      <c r="GY180" s="53">
        <v>0</v>
      </c>
      <c r="GZ180" s="53">
        <v>0</v>
      </c>
      <c r="HA180" s="53">
        <v>0</v>
      </c>
      <c r="HB180" s="53">
        <v>7931</v>
      </c>
      <c r="HC180" s="53">
        <v>0</v>
      </c>
      <c r="HD180" s="53">
        <v>4.3499999999999996</v>
      </c>
      <c r="HE180" s="53">
        <v>0</v>
      </c>
      <c r="HF180" s="53">
        <v>4.3499999999999996</v>
      </c>
      <c r="HG180" s="53">
        <v>0</v>
      </c>
      <c r="HH180" s="53">
        <v>4.3499999999999996</v>
      </c>
      <c r="HI180" s="53">
        <v>0</v>
      </c>
      <c r="HJ180" s="53">
        <v>0</v>
      </c>
      <c r="HK180" s="53">
        <v>0</v>
      </c>
      <c r="HL180" s="53">
        <v>0</v>
      </c>
      <c r="HM180" s="53">
        <v>0</v>
      </c>
      <c r="HN180" s="53">
        <v>0</v>
      </c>
      <c r="HO180" s="53">
        <v>0</v>
      </c>
      <c r="HP180" s="53">
        <v>0</v>
      </c>
      <c r="HQ180" s="53">
        <v>0</v>
      </c>
      <c r="HR180" s="53">
        <v>0.56999999999999995</v>
      </c>
      <c r="HS180" s="53">
        <v>0.56999999999999995</v>
      </c>
      <c r="HT180" s="53">
        <v>0</v>
      </c>
      <c r="HU180" s="53">
        <v>0</v>
      </c>
      <c r="HV180" s="53">
        <v>0</v>
      </c>
      <c r="HW180" s="53">
        <v>0</v>
      </c>
      <c r="HX180" s="53">
        <v>0</v>
      </c>
      <c r="HY180" s="53">
        <v>0</v>
      </c>
      <c r="HZ180" s="53">
        <v>0</v>
      </c>
      <c r="IA180" s="53">
        <v>0</v>
      </c>
      <c r="IB180" s="53">
        <v>0</v>
      </c>
      <c r="IC180" s="53">
        <v>0</v>
      </c>
      <c r="ID180" s="53">
        <v>0</v>
      </c>
      <c r="IE180" s="53">
        <v>0</v>
      </c>
      <c r="IF180" s="53">
        <v>0</v>
      </c>
      <c r="IG180" s="53">
        <v>0</v>
      </c>
      <c r="IH180" s="53">
        <v>0</v>
      </c>
      <c r="II180" s="53">
        <v>7931</v>
      </c>
      <c r="IJ180" s="53">
        <v>0</v>
      </c>
      <c r="IK180" s="53">
        <v>1784</v>
      </c>
      <c r="IL180" s="53">
        <v>2737</v>
      </c>
      <c r="IM180" s="53">
        <v>0</v>
      </c>
      <c r="IN180" s="53">
        <v>0</v>
      </c>
      <c r="IO180" s="53">
        <v>0</v>
      </c>
      <c r="IP180" s="53">
        <v>0</v>
      </c>
      <c r="IQ180" s="53">
        <v>0</v>
      </c>
      <c r="IR180" s="53">
        <v>0</v>
      </c>
      <c r="IS180" s="53">
        <v>4521</v>
      </c>
      <c r="IT180" s="53">
        <v>7931</v>
      </c>
      <c r="IU180" s="53">
        <v>0.56999999999999995</v>
      </c>
      <c r="IV180" s="53">
        <v>0</v>
      </c>
      <c r="IW180" s="53">
        <v>0</v>
      </c>
      <c r="IX180" s="53">
        <v>0</v>
      </c>
      <c r="IY180" s="53">
        <v>0.56999999999999995</v>
      </c>
      <c r="IZ180" s="53">
        <v>0.56999999999999995</v>
      </c>
      <c r="JA180" s="53">
        <v>0.56999999999999995</v>
      </c>
      <c r="JB180" s="53">
        <v>0.54</v>
      </c>
      <c r="JC180" s="53">
        <v>0.54</v>
      </c>
      <c r="JD180" s="53">
        <v>0</v>
      </c>
      <c r="JE180" s="53">
        <v>0</v>
      </c>
      <c r="JF180" s="53">
        <v>0</v>
      </c>
      <c r="JG180" s="53">
        <v>0</v>
      </c>
      <c r="JH180" s="53">
        <v>0</v>
      </c>
      <c r="JI180" s="53">
        <v>0</v>
      </c>
      <c r="JJ180" s="53">
        <v>1690</v>
      </c>
      <c r="JK180" s="53">
        <v>2593</v>
      </c>
      <c r="JL180" s="53">
        <v>0</v>
      </c>
      <c r="JM180" s="53">
        <v>0</v>
      </c>
      <c r="JN180" s="53">
        <v>0</v>
      </c>
      <c r="JO180" s="53">
        <v>0</v>
      </c>
      <c r="JP180" s="53">
        <v>0</v>
      </c>
      <c r="JQ180" s="53">
        <v>0</v>
      </c>
      <c r="JR180" s="53">
        <v>4283</v>
      </c>
      <c r="JS180" s="53">
        <v>7931</v>
      </c>
      <c r="JT180" s="53">
        <v>0.54</v>
      </c>
      <c r="JU180" s="53">
        <v>0.54</v>
      </c>
      <c r="JV180" s="53">
        <v>0.54</v>
      </c>
      <c r="JW180" s="53">
        <v>0.54</v>
      </c>
    </row>
    <row r="181" spans="1:283">
      <c r="A181" s="53" t="s">
        <v>12</v>
      </c>
      <c r="B181" s="53" t="s">
        <v>1377</v>
      </c>
      <c r="C181" s="53">
        <v>4115751</v>
      </c>
      <c r="D181" s="53">
        <v>40040</v>
      </c>
      <c r="E181" s="53">
        <v>18</v>
      </c>
      <c r="F181" s="53">
        <v>200026</v>
      </c>
      <c r="G181" s="53">
        <v>287014</v>
      </c>
      <c r="H181" s="53">
        <v>0</v>
      </c>
      <c r="I181" s="53">
        <v>0</v>
      </c>
      <c r="J181" s="53">
        <v>0</v>
      </c>
      <c r="K181" s="53">
        <v>487040</v>
      </c>
      <c r="L181" s="53">
        <v>10134</v>
      </c>
      <c r="M181" s="53">
        <v>48.06</v>
      </c>
      <c r="N181" s="53">
        <v>48.06</v>
      </c>
      <c r="O181" s="53">
        <v>48.06</v>
      </c>
      <c r="P181" s="53">
        <v>48.06</v>
      </c>
      <c r="Q181" s="53">
        <v>2501314</v>
      </c>
      <c r="R181" s="53">
        <v>13448</v>
      </c>
      <c r="S181" s="53">
        <v>185.999</v>
      </c>
      <c r="T181" s="53">
        <v>3770043</v>
      </c>
      <c r="U181" s="53">
        <v>13448</v>
      </c>
      <c r="V181" s="53">
        <v>280.34230000000002</v>
      </c>
      <c r="W181" s="53">
        <v>43317</v>
      </c>
      <c r="X181" s="53">
        <v>43374</v>
      </c>
      <c r="Y181" s="53">
        <v>0</v>
      </c>
      <c r="Z181" s="53">
        <v>0</v>
      </c>
      <c r="AA181" s="53">
        <v>0</v>
      </c>
      <c r="AB181" s="53">
        <v>134.16999999999999</v>
      </c>
      <c r="AC181" s="53">
        <v>134.16999999999999</v>
      </c>
      <c r="AD181" s="53">
        <v>0</v>
      </c>
      <c r="AE181" s="53">
        <v>0</v>
      </c>
      <c r="AF181" s="53">
        <v>0</v>
      </c>
      <c r="AG181" s="53">
        <v>11.69</v>
      </c>
      <c r="AH181" s="53">
        <v>11.69</v>
      </c>
      <c r="AI181" s="53">
        <v>0</v>
      </c>
      <c r="AJ181" s="53">
        <v>0</v>
      </c>
      <c r="AK181" s="53">
        <v>0</v>
      </c>
      <c r="AL181" s="53">
        <v>1268729</v>
      </c>
      <c r="AM181" s="53">
        <v>13448</v>
      </c>
      <c r="AN181" s="53">
        <v>94.343299999999999</v>
      </c>
      <c r="AO181" s="53">
        <v>48.06</v>
      </c>
      <c r="AP181" s="53">
        <v>48.06</v>
      </c>
      <c r="AQ181" s="53">
        <v>0</v>
      </c>
      <c r="AR181" s="53">
        <v>0</v>
      </c>
      <c r="AS181" s="53">
        <v>217.22</v>
      </c>
      <c r="AT181" s="53">
        <v>218.72</v>
      </c>
      <c r="AU181" s="53">
        <v>0</v>
      </c>
      <c r="AV181" s="53">
        <v>0</v>
      </c>
      <c r="AW181" s="53">
        <v>0</v>
      </c>
      <c r="AX181" s="53">
        <v>0</v>
      </c>
      <c r="AY181" s="53">
        <v>4162</v>
      </c>
      <c r="AZ181" s="53">
        <v>5972</v>
      </c>
      <c r="BA181" s="53">
        <v>0</v>
      </c>
      <c r="BB181" s="53">
        <v>0</v>
      </c>
      <c r="BC181" s="53">
        <v>0</v>
      </c>
      <c r="BD181" s="53">
        <v>0</v>
      </c>
      <c r="BE181" s="53">
        <v>558416</v>
      </c>
      <c r="BF181" s="53">
        <v>801263</v>
      </c>
      <c r="BG181" s="53">
        <v>0</v>
      </c>
      <c r="BH181" s="53">
        <v>0</v>
      </c>
      <c r="BI181" s="53">
        <v>0</v>
      </c>
      <c r="BJ181" s="53">
        <v>0</v>
      </c>
      <c r="BK181" s="53">
        <v>1359679</v>
      </c>
      <c r="BL181" s="53">
        <v>10134</v>
      </c>
      <c r="BM181" s="53">
        <v>134.16999999999999</v>
      </c>
      <c r="BN181" s="53">
        <v>0</v>
      </c>
      <c r="BO181" s="53">
        <v>48654</v>
      </c>
      <c r="BP181" s="53">
        <v>69813</v>
      </c>
      <c r="BQ181" s="53">
        <v>0</v>
      </c>
      <c r="BR181" s="53">
        <v>0</v>
      </c>
      <c r="BS181" s="53">
        <v>0</v>
      </c>
      <c r="BT181" s="53">
        <v>118467</v>
      </c>
      <c r="BU181" s="53">
        <v>10134</v>
      </c>
      <c r="BV181" s="53">
        <v>11.690099999999999</v>
      </c>
      <c r="BW181" s="53">
        <v>904071</v>
      </c>
      <c r="BX181" s="53">
        <v>1306195</v>
      </c>
      <c r="BY181" s="53">
        <v>0</v>
      </c>
      <c r="BZ181" s="53">
        <v>0</v>
      </c>
      <c r="CA181" s="53">
        <v>0</v>
      </c>
      <c r="CB181" s="53">
        <v>2210266</v>
      </c>
      <c r="CC181" s="53">
        <v>10134</v>
      </c>
      <c r="CD181" s="53">
        <v>218.10409999999999</v>
      </c>
      <c r="CE181" s="53">
        <v>134.16999999999999</v>
      </c>
      <c r="CF181" s="53">
        <v>185.999</v>
      </c>
      <c r="CG181" s="53">
        <v>134.16999999999999</v>
      </c>
      <c r="CH181" s="53">
        <v>134.16999999999999</v>
      </c>
      <c r="CI181" s="53">
        <v>11.690099999999999</v>
      </c>
      <c r="CJ181" s="53">
        <v>11.690099999999999</v>
      </c>
      <c r="CK181" s="53">
        <v>11.690099999999999</v>
      </c>
      <c r="CL181" s="53">
        <v>218.10409999999999</v>
      </c>
      <c r="CM181" s="53">
        <v>185.999</v>
      </c>
      <c r="CN181" s="53">
        <v>218.10409999999999</v>
      </c>
      <c r="CO181" s="53">
        <v>218.10409999999999</v>
      </c>
      <c r="CP181" s="53">
        <v>218.10409999999999</v>
      </c>
      <c r="CQ181" s="53">
        <v>10134</v>
      </c>
      <c r="CR181" s="53">
        <v>2210267</v>
      </c>
      <c r="CS181" s="53">
        <v>0</v>
      </c>
      <c r="CT181" s="53">
        <v>0</v>
      </c>
      <c r="CU181" s="53">
        <v>2210267</v>
      </c>
      <c r="CV181" s="53">
        <v>2210364</v>
      </c>
      <c r="CW181" s="53">
        <v>-97</v>
      </c>
      <c r="CX181" s="53">
        <v>0</v>
      </c>
      <c r="CY181" s="53">
        <v>97</v>
      </c>
      <c r="CZ181" s="53">
        <v>0</v>
      </c>
      <c r="DA181" s="53">
        <v>0</v>
      </c>
      <c r="DB181" s="53">
        <v>0</v>
      </c>
      <c r="DC181" s="53">
        <v>0</v>
      </c>
      <c r="DD181" s="53">
        <v>0</v>
      </c>
      <c r="DE181" s="53">
        <v>0</v>
      </c>
      <c r="DF181" s="53">
        <v>0</v>
      </c>
      <c r="DG181" s="53">
        <v>0</v>
      </c>
      <c r="DH181" s="53">
        <v>0</v>
      </c>
      <c r="DI181" s="53">
        <v>0</v>
      </c>
      <c r="DJ181" s="53">
        <v>0</v>
      </c>
      <c r="DK181" s="53">
        <v>0</v>
      </c>
      <c r="DL181" s="53">
        <v>0</v>
      </c>
      <c r="DM181" s="53">
        <v>0</v>
      </c>
      <c r="DN181" s="53">
        <v>0</v>
      </c>
      <c r="DO181" s="53">
        <v>0</v>
      </c>
      <c r="DP181" s="53">
        <v>0</v>
      </c>
      <c r="DQ181" s="53">
        <v>0</v>
      </c>
      <c r="DR181" s="53">
        <v>0</v>
      </c>
      <c r="DS181" s="53">
        <v>0</v>
      </c>
      <c r="DT181" s="53">
        <v>0</v>
      </c>
      <c r="DU181" s="53">
        <v>0</v>
      </c>
      <c r="DV181" s="53">
        <v>0</v>
      </c>
      <c r="DW181" s="53">
        <v>0</v>
      </c>
      <c r="DX181" s="53">
        <v>0</v>
      </c>
      <c r="DY181" s="53">
        <v>0</v>
      </c>
      <c r="DZ181" s="53">
        <v>0</v>
      </c>
      <c r="EA181" s="53">
        <v>21.5</v>
      </c>
      <c r="EB181" s="53">
        <v>23</v>
      </c>
      <c r="EC181" s="53">
        <v>0</v>
      </c>
      <c r="ED181" s="53">
        <v>0</v>
      </c>
      <c r="EE181" s="53">
        <v>0</v>
      </c>
      <c r="EF181" s="53">
        <v>0</v>
      </c>
      <c r="EG181" s="53">
        <v>0</v>
      </c>
      <c r="EH181" s="53">
        <v>0</v>
      </c>
      <c r="EI181" s="53">
        <v>89483</v>
      </c>
      <c r="EJ181" s="53">
        <v>137356</v>
      </c>
      <c r="EK181" s="53">
        <v>0</v>
      </c>
      <c r="EL181" s="53">
        <v>0</v>
      </c>
      <c r="EM181" s="53">
        <v>0</v>
      </c>
      <c r="EN181" s="53">
        <v>0</v>
      </c>
      <c r="EO181" s="53">
        <v>0</v>
      </c>
      <c r="EP181" s="53">
        <v>0</v>
      </c>
      <c r="EQ181" s="53">
        <v>226839</v>
      </c>
      <c r="ER181" s="53">
        <v>10134</v>
      </c>
      <c r="ES181" s="53">
        <v>22.384</v>
      </c>
      <c r="ET181" s="53">
        <v>22.384</v>
      </c>
      <c r="EU181" s="53">
        <v>22.384</v>
      </c>
      <c r="EV181" s="53">
        <v>22.384</v>
      </c>
      <c r="EW181" s="53">
        <v>187.21</v>
      </c>
      <c r="EX181" s="53">
        <v>197.98</v>
      </c>
      <c r="EY181" s="53">
        <v>1.0900000000000001</v>
      </c>
      <c r="EZ181" s="53">
        <v>1.0900000000000001</v>
      </c>
      <c r="FA181" s="53">
        <v>0</v>
      </c>
      <c r="FB181" s="53">
        <v>0</v>
      </c>
      <c r="FC181" s="53">
        <v>0</v>
      </c>
      <c r="FD181" s="53">
        <v>0</v>
      </c>
      <c r="FE181" s="53">
        <v>0</v>
      </c>
      <c r="FF181" s="53">
        <v>0</v>
      </c>
      <c r="FG181" s="53">
        <v>0</v>
      </c>
      <c r="FH181" s="53">
        <v>0</v>
      </c>
      <c r="FI181" s="53">
        <v>0</v>
      </c>
      <c r="FJ181" s="53">
        <v>0</v>
      </c>
      <c r="FK181" s="53">
        <v>0</v>
      </c>
      <c r="FL181" s="53">
        <v>0</v>
      </c>
      <c r="FM181" s="53">
        <v>0</v>
      </c>
      <c r="FN181" s="53">
        <v>0</v>
      </c>
      <c r="FO181" s="53">
        <v>0</v>
      </c>
      <c r="FP181" s="53">
        <v>0</v>
      </c>
      <c r="FQ181" s="53">
        <v>0</v>
      </c>
      <c r="FR181" s="53">
        <v>0</v>
      </c>
      <c r="FS181" s="53">
        <v>0</v>
      </c>
      <c r="FT181" s="53">
        <v>0</v>
      </c>
      <c r="FU181" s="53">
        <v>0</v>
      </c>
      <c r="FV181" s="53">
        <v>0</v>
      </c>
      <c r="FW181" s="53">
        <v>4537</v>
      </c>
      <c r="FX181" s="53">
        <v>6509</v>
      </c>
      <c r="FY181" s="53">
        <v>0</v>
      </c>
      <c r="FZ181" s="53">
        <v>0</v>
      </c>
      <c r="GA181" s="53">
        <v>0</v>
      </c>
      <c r="GB181" s="53">
        <v>0</v>
      </c>
      <c r="GC181" s="53">
        <v>0</v>
      </c>
      <c r="GD181" s="53">
        <v>0</v>
      </c>
      <c r="GE181" s="53">
        <v>11046</v>
      </c>
      <c r="GF181" s="53">
        <v>10134</v>
      </c>
      <c r="GG181" s="53">
        <v>1.0900000000000001</v>
      </c>
      <c r="GH181" s="53">
        <v>0</v>
      </c>
      <c r="GI181" s="53">
        <v>0</v>
      </c>
      <c r="GJ181" s="53">
        <v>0</v>
      </c>
      <c r="GK181" s="53">
        <v>0</v>
      </c>
      <c r="GL181" s="53">
        <v>0</v>
      </c>
      <c r="GM181" s="53">
        <v>0</v>
      </c>
      <c r="GN181" s="53">
        <v>0</v>
      </c>
      <c r="GO181" s="53">
        <v>0</v>
      </c>
      <c r="GP181" s="53">
        <v>0</v>
      </c>
      <c r="GQ181" s="53">
        <v>10134</v>
      </c>
      <c r="GR181" s="53">
        <v>0</v>
      </c>
      <c r="GS181" s="53">
        <v>0</v>
      </c>
      <c r="GT181" s="53">
        <v>0</v>
      </c>
      <c r="GU181" s="53">
        <v>0</v>
      </c>
      <c r="GV181" s="53">
        <v>0</v>
      </c>
      <c r="GW181" s="53">
        <v>0</v>
      </c>
      <c r="GX181" s="53">
        <v>0</v>
      </c>
      <c r="GY181" s="53">
        <v>0</v>
      </c>
      <c r="GZ181" s="53">
        <v>0</v>
      </c>
      <c r="HA181" s="53">
        <v>0</v>
      </c>
      <c r="HB181" s="53">
        <v>10134</v>
      </c>
      <c r="HC181" s="53">
        <v>0</v>
      </c>
      <c r="HD181" s="53">
        <v>1.0900000000000001</v>
      </c>
      <c r="HE181" s="53">
        <v>0</v>
      </c>
      <c r="HF181" s="53">
        <v>1.0900000000000001</v>
      </c>
      <c r="HG181" s="53">
        <v>0</v>
      </c>
      <c r="HH181" s="53">
        <v>1.0900000000000001</v>
      </c>
      <c r="HI181" s="53">
        <v>0</v>
      </c>
      <c r="HJ181" s="53">
        <v>0</v>
      </c>
      <c r="HK181" s="53">
        <v>0</v>
      </c>
      <c r="HL181" s="53">
        <v>0</v>
      </c>
      <c r="HM181" s="53">
        <v>0</v>
      </c>
      <c r="HN181" s="53">
        <v>0</v>
      </c>
      <c r="HO181" s="53">
        <v>0</v>
      </c>
      <c r="HP181" s="53">
        <v>0</v>
      </c>
      <c r="HQ181" s="53">
        <v>0</v>
      </c>
      <c r="HR181" s="53">
        <v>0.56999999999999995</v>
      </c>
      <c r="HS181" s="53">
        <v>0.56999999999999995</v>
      </c>
      <c r="HT181" s="53">
        <v>0</v>
      </c>
      <c r="HU181" s="53">
        <v>0</v>
      </c>
      <c r="HV181" s="53">
        <v>0</v>
      </c>
      <c r="HW181" s="53">
        <v>0</v>
      </c>
      <c r="HX181" s="53">
        <v>0</v>
      </c>
      <c r="HY181" s="53">
        <v>0</v>
      </c>
      <c r="HZ181" s="53">
        <v>0</v>
      </c>
      <c r="IA181" s="53">
        <v>0</v>
      </c>
      <c r="IB181" s="53">
        <v>0</v>
      </c>
      <c r="IC181" s="53">
        <v>0</v>
      </c>
      <c r="ID181" s="53">
        <v>0</v>
      </c>
      <c r="IE181" s="53">
        <v>0</v>
      </c>
      <c r="IF181" s="53">
        <v>0</v>
      </c>
      <c r="IG181" s="53">
        <v>0</v>
      </c>
      <c r="IH181" s="53">
        <v>0</v>
      </c>
      <c r="II181" s="53">
        <v>10134</v>
      </c>
      <c r="IJ181" s="53">
        <v>0</v>
      </c>
      <c r="IK181" s="53">
        <v>2372</v>
      </c>
      <c r="IL181" s="53">
        <v>3404</v>
      </c>
      <c r="IM181" s="53">
        <v>0</v>
      </c>
      <c r="IN181" s="53">
        <v>0</v>
      </c>
      <c r="IO181" s="53">
        <v>0</v>
      </c>
      <c r="IP181" s="53">
        <v>0</v>
      </c>
      <c r="IQ181" s="53">
        <v>0</v>
      </c>
      <c r="IR181" s="53">
        <v>0</v>
      </c>
      <c r="IS181" s="53">
        <v>5776</v>
      </c>
      <c r="IT181" s="53">
        <v>10134</v>
      </c>
      <c r="IU181" s="53">
        <v>0.56999999999999995</v>
      </c>
      <c r="IV181" s="53">
        <v>0</v>
      </c>
      <c r="IW181" s="53">
        <v>0</v>
      </c>
      <c r="IX181" s="53">
        <v>0</v>
      </c>
      <c r="IY181" s="53">
        <v>0.56999999999999995</v>
      </c>
      <c r="IZ181" s="53">
        <v>0.56999999999999995</v>
      </c>
      <c r="JA181" s="53">
        <v>0.56999999999999995</v>
      </c>
      <c r="JB181" s="53">
        <v>0.14000000000000001</v>
      </c>
      <c r="JC181" s="53">
        <v>0.14000000000000001</v>
      </c>
      <c r="JD181" s="53">
        <v>0</v>
      </c>
      <c r="JE181" s="53">
        <v>0</v>
      </c>
      <c r="JF181" s="53">
        <v>0</v>
      </c>
      <c r="JG181" s="53">
        <v>0</v>
      </c>
      <c r="JH181" s="53">
        <v>0</v>
      </c>
      <c r="JI181" s="53">
        <v>0</v>
      </c>
      <c r="JJ181" s="53">
        <v>583</v>
      </c>
      <c r="JK181" s="53">
        <v>836</v>
      </c>
      <c r="JL181" s="53">
        <v>0</v>
      </c>
      <c r="JM181" s="53">
        <v>0</v>
      </c>
      <c r="JN181" s="53">
        <v>0</v>
      </c>
      <c r="JO181" s="53">
        <v>0</v>
      </c>
      <c r="JP181" s="53">
        <v>0</v>
      </c>
      <c r="JQ181" s="53">
        <v>0</v>
      </c>
      <c r="JR181" s="53">
        <v>1419</v>
      </c>
      <c r="JS181" s="53">
        <v>10134</v>
      </c>
      <c r="JT181" s="53">
        <v>0.14000000000000001</v>
      </c>
      <c r="JU181" s="53">
        <v>0.14000000000000001</v>
      </c>
      <c r="JV181" s="53">
        <v>0.14000000000000001</v>
      </c>
      <c r="JW181" s="53">
        <v>0.14000000000000001</v>
      </c>
    </row>
    <row r="182" spans="1:283">
      <c r="A182" s="53" t="s">
        <v>12</v>
      </c>
      <c r="B182" s="53" t="s">
        <v>1377</v>
      </c>
      <c r="C182" s="53">
        <v>4115761</v>
      </c>
      <c r="D182" s="53">
        <v>29010</v>
      </c>
      <c r="E182" s="53">
        <v>18</v>
      </c>
      <c r="F182" s="53">
        <v>145237</v>
      </c>
      <c r="G182" s="53">
        <v>251114</v>
      </c>
      <c r="H182" s="53">
        <v>0</v>
      </c>
      <c r="I182" s="53">
        <v>0</v>
      </c>
      <c r="J182" s="53">
        <v>0</v>
      </c>
      <c r="K182" s="53">
        <v>396351</v>
      </c>
      <c r="L182" s="53">
        <v>8247</v>
      </c>
      <c r="M182" s="53">
        <v>48.06</v>
      </c>
      <c r="N182" s="53">
        <v>48.06</v>
      </c>
      <c r="O182" s="53">
        <v>48.06</v>
      </c>
      <c r="P182" s="53">
        <v>48.06</v>
      </c>
      <c r="Q182" s="53">
        <v>2222915</v>
      </c>
      <c r="R182" s="53">
        <v>13364</v>
      </c>
      <c r="S182" s="53">
        <v>166.33609999999999</v>
      </c>
      <c r="T182" s="53">
        <v>3306836</v>
      </c>
      <c r="U182" s="53">
        <v>13364</v>
      </c>
      <c r="V182" s="53">
        <v>247.4436</v>
      </c>
      <c r="W182" s="53">
        <v>43317</v>
      </c>
      <c r="X182" s="53">
        <v>43374</v>
      </c>
      <c r="Y182" s="53">
        <v>0</v>
      </c>
      <c r="Z182" s="53">
        <v>0</v>
      </c>
      <c r="AA182" s="53">
        <v>0</v>
      </c>
      <c r="AB182" s="53">
        <v>150.62</v>
      </c>
      <c r="AC182" s="53">
        <v>150.62</v>
      </c>
      <c r="AD182" s="53">
        <v>0</v>
      </c>
      <c r="AE182" s="53">
        <v>0</v>
      </c>
      <c r="AF182" s="53">
        <v>0</v>
      </c>
      <c r="AG182" s="53">
        <v>13.88</v>
      </c>
      <c r="AH182" s="53">
        <v>13.88</v>
      </c>
      <c r="AI182" s="53">
        <v>0</v>
      </c>
      <c r="AJ182" s="53">
        <v>0</v>
      </c>
      <c r="AK182" s="53">
        <v>0</v>
      </c>
      <c r="AL182" s="53">
        <v>1083921</v>
      </c>
      <c r="AM182" s="53">
        <v>13364</v>
      </c>
      <c r="AN182" s="53">
        <v>81.107500000000002</v>
      </c>
      <c r="AO182" s="53">
        <v>48.06</v>
      </c>
      <c r="AP182" s="53">
        <v>48.06</v>
      </c>
      <c r="AQ182" s="53">
        <v>0</v>
      </c>
      <c r="AR182" s="53">
        <v>0</v>
      </c>
      <c r="AS182" s="53">
        <v>238.3</v>
      </c>
      <c r="AT182" s="53">
        <v>239.8</v>
      </c>
      <c r="AU182" s="53">
        <v>0</v>
      </c>
      <c r="AV182" s="53">
        <v>0</v>
      </c>
      <c r="AW182" s="53">
        <v>0</v>
      </c>
      <c r="AX182" s="53">
        <v>0</v>
      </c>
      <c r="AY182" s="53">
        <v>3022</v>
      </c>
      <c r="AZ182" s="53">
        <v>5225</v>
      </c>
      <c r="BA182" s="53">
        <v>0</v>
      </c>
      <c r="BB182" s="53">
        <v>0</v>
      </c>
      <c r="BC182" s="53">
        <v>0</v>
      </c>
      <c r="BD182" s="53">
        <v>0</v>
      </c>
      <c r="BE182" s="53">
        <v>455174</v>
      </c>
      <c r="BF182" s="53">
        <v>786990</v>
      </c>
      <c r="BG182" s="53">
        <v>0</v>
      </c>
      <c r="BH182" s="53">
        <v>0</v>
      </c>
      <c r="BI182" s="53">
        <v>0</v>
      </c>
      <c r="BJ182" s="53">
        <v>0</v>
      </c>
      <c r="BK182" s="53">
        <v>1242164</v>
      </c>
      <c r="BL182" s="53">
        <v>8247</v>
      </c>
      <c r="BM182" s="53">
        <v>150.62010000000001</v>
      </c>
      <c r="BN182" s="53">
        <v>0</v>
      </c>
      <c r="BO182" s="53">
        <v>41945</v>
      </c>
      <c r="BP182" s="53">
        <v>72523</v>
      </c>
      <c r="BQ182" s="53">
        <v>0</v>
      </c>
      <c r="BR182" s="53">
        <v>0</v>
      </c>
      <c r="BS182" s="53">
        <v>0</v>
      </c>
      <c r="BT182" s="53">
        <v>114468</v>
      </c>
      <c r="BU182" s="53">
        <v>8247</v>
      </c>
      <c r="BV182" s="53">
        <v>13.88</v>
      </c>
      <c r="BW182" s="53">
        <v>720143</v>
      </c>
      <c r="BX182" s="53">
        <v>1252956</v>
      </c>
      <c r="BY182" s="53">
        <v>0</v>
      </c>
      <c r="BZ182" s="53">
        <v>0</v>
      </c>
      <c r="CA182" s="53">
        <v>0</v>
      </c>
      <c r="CB182" s="53">
        <v>1973099</v>
      </c>
      <c r="CC182" s="53">
        <v>8247</v>
      </c>
      <c r="CD182" s="53">
        <v>239.25049999999999</v>
      </c>
      <c r="CE182" s="53">
        <v>150.62010000000001</v>
      </c>
      <c r="CF182" s="53">
        <v>166.33609999999999</v>
      </c>
      <c r="CG182" s="53">
        <v>150.62010000000001</v>
      </c>
      <c r="CH182" s="53">
        <v>150.62010000000001</v>
      </c>
      <c r="CI182" s="53">
        <v>13.88</v>
      </c>
      <c r="CJ182" s="53">
        <v>13.88</v>
      </c>
      <c r="CK182" s="53">
        <v>13.88</v>
      </c>
      <c r="CL182" s="53">
        <v>239.25049999999999</v>
      </c>
      <c r="CM182" s="53">
        <v>166.33609999999999</v>
      </c>
      <c r="CN182" s="53">
        <v>239.25049999999999</v>
      </c>
      <c r="CO182" s="53">
        <v>239.25049999999999</v>
      </c>
      <c r="CP182" s="53">
        <v>239.25049999999999</v>
      </c>
      <c r="CQ182" s="53">
        <v>8247</v>
      </c>
      <c r="CR182" s="53">
        <v>1973099</v>
      </c>
      <c r="CS182" s="53">
        <v>0</v>
      </c>
      <c r="CT182" s="53">
        <v>0</v>
      </c>
      <c r="CU182" s="53">
        <v>1973099</v>
      </c>
      <c r="CV182" s="53">
        <v>1973067</v>
      </c>
      <c r="CW182" s="53">
        <v>32</v>
      </c>
      <c r="CX182" s="53">
        <v>32</v>
      </c>
      <c r="CY182" s="53">
        <v>0</v>
      </c>
      <c r="CZ182" s="53">
        <v>0</v>
      </c>
      <c r="DA182" s="53">
        <v>0</v>
      </c>
      <c r="DB182" s="53">
        <v>0</v>
      </c>
      <c r="DC182" s="53">
        <v>0</v>
      </c>
      <c r="DD182" s="53">
        <v>0</v>
      </c>
      <c r="DE182" s="53">
        <v>0</v>
      </c>
      <c r="DF182" s="53">
        <v>0</v>
      </c>
      <c r="DG182" s="53">
        <v>0</v>
      </c>
      <c r="DH182" s="53">
        <v>0</v>
      </c>
      <c r="DI182" s="53">
        <v>0</v>
      </c>
      <c r="DJ182" s="53">
        <v>0</v>
      </c>
      <c r="DK182" s="53">
        <v>0</v>
      </c>
      <c r="DL182" s="53">
        <v>0</v>
      </c>
      <c r="DM182" s="53">
        <v>0</v>
      </c>
      <c r="DN182" s="53">
        <v>0</v>
      </c>
      <c r="DO182" s="53">
        <v>0</v>
      </c>
      <c r="DP182" s="53">
        <v>0</v>
      </c>
      <c r="DQ182" s="53">
        <v>0</v>
      </c>
      <c r="DR182" s="53">
        <v>0</v>
      </c>
      <c r="DS182" s="53">
        <v>0</v>
      </c>
      <c r="DT182" s="53">
        <v>0</v>
      </c>
      <c r="DU182" s="53">
        <v>0</v>
      </c>
      <c r="DV182" s="53">
        <v>0</v>
      </c>
      <c r="DW182" s="53">
        <v>0</v>
      </c>
      <c r="DX182" s="53">
        <v>0</v>
      </c>
      <c r="DY182" s="53">
        <v>0</v>
      </c>
      <c r="DZ182" s="53">
        <v>0</v>
      </c>
      <c r="EA182" s="53">
        <v>21.5</v>
      </c>
      <c r="EB182" s="53">
        <v>23</v>
      </c>
      <c r="EC182" s="53">
        <v>0</v>
      </c>
      <c r="ED182" s="53">
        <v>0</v>
      </c>
      <c r="EE182" s="53">
        <v>0</v>
      </c>
      <c r="EF182" s="53">
        <v>0</v>
      </c>
      <c r="EG182" s="53">
        <v>0</v>
      </c>
      <c r="EH182" s="53">
        <v>0</v>
      </c>
      <c r="EI182" s="53">
        <v>64973</v>
      </c>
      <c r="EJ182" s="53">
        <v>120175</v>
      </c>
      <c r="EK182" s="53">
        <v>0</v>
      </c>
      <c r="EL182" s="53">
        <v>0</v>
      </c>
      <c r="EM182" s="53">
        <v>0</v>
      </c>
      <c r="EN182" s="53">
        <v>0</v>
      </c>
      <c r="EO182" s="53">
        <v>0</v>
      </c>
      <c r="EP182" s="53">
        <v>0</v>
      </c>
      <c r="EQ182" s="53">
        <v>185148</v>
      </c>
      <c r="ER182" s="53">
        <v>8247</v>
      </c>
      <c r="ES182" s="53">
        <v>22.450299999999999</v>
      </c>
      <c r="ET182" s="53">
        <v>22.450299999999999</v>
      </c>
      <c r="EU182" s="53">
        <v>22.450299999999999</v>
      </c>
      <c r="EV182" s="53">
        <v>22.450299999999999</v>
      </c>
      <c r="EW182" s="53">
        <v>187.21</v>
      </c>
      <c r="EX182" s="53">
        <v>197.98</v>
      </c>
      <c r="EY182" s="53">
        <v>3.26</v>
      </c>
      <c r="EZ182" s="53">
        <v>3.26</v>
      </c>
      <c r="FA182" s="53">
        <v>0</v>
      </c>
      <c r="FB182" s="53">
        <v>0</v>
      </c>
      <c r="FC182" s="53">
        <v>0</v>
      </c>
      <c r="FD182" s="53">
        <v>0</v>
      </c>
      <c r="FE182" s="53">
        <v>0</v>
      </c>
      <c r="FF182" s="53">
        <v>0</v>
      </c>
      <c r="FG182" s="53">
        <v>0</v>
      </c>
      <c r="FH182" s="53">
        <v>0</v>
      </c>
      <c r="FI182" s="53">
        <v>0</v>
      </c>
      <c r="FJ182" s="53">
        <v>0</v>
      </c>
      <c r="FK182" s="53">
        <v>0</v>
      </c>
      <c r="FL182" s="53">
        <v>0</v>
      </c>
      <c r="FM182" s="53">
        <v>0</v>
      </c>
      <c r="FN182" s="53">
        <v>0</v>
      </c>
      <c r="FO182" s="53">
        <v>0</v>
      </c>
      <c r="FP182" s="53">
        <v>0</v>
      </c>
      <c r="FQ182" s="53">
        <v>0</v>
      </c>
      <c r="FR182" s="53">
        <v>0</v>
      </c>
      <c r="FS182" s="53">
        <v>0</v>
      </c>
      <c r="FT182" s="53">
        <v>0</v>
      </c>
      <c r="FU182" s="53">
        <v>0</v>
      </c>
      <c r="FV182" s="53">
        <v>0</v>
      </c>
      <c r="FW182" s="53">
        <v>9852</v>
      </c>
      <c r="FX182" s="53">
        <v>17034</v>
      </c>
      <c r="FY182" s="53">
        <v>0</v>
      </c>
      <c r="FZ182" s="53">
        <v>0</v>
      </c>
      <c r="GA182" s="53">
        <v>0</v>
      </c>
      <c r="GB182" s="53">
        <v>0</v>
      </c>
      <c r="GC182" s="53">
        <v>0</v>
      </c>
      <c r="GD182" s="53">
        <v>0</v>
      </c>
      <c r="GE182" s="53">
        <v>26886</v>
      </c>
      <c r="GF182" s="53">
        <v>8247</v>
      </c>
      <c r="GG182" s="53">
        <v>3.2601</v>
      </c>
      <c r="GH182" s="53">
        <v>0</v>
      </c>
      <c r="GI182" s="53">
        <v>0</v>
      </c>
      <c r="GJ182" s="53">
        <v>0</v>
      </c>
      <c r="GK182" s="53">
        <v>0</v>
      </c>
      <c r="GL182" s="53">
        <v>0</v>
      </c>
      <c r="GM182" s="53">
        <v>0</v>
      </c>
      <c r="GN182" s="53">
        <v>0</v>
      </c>
      <c r="GO182" s="53">
        <v>0</v>
      </c>
      <c r="GP182" s="53">
        <v>0</v>
      </c>
      <c r="GQ182" s="53">
        <v>8247</v>
      </c>
      <c r="GR182" s="53">
        <v>0</v>
      </c>
      <c r="GS182" s="53">
        <v>0</v>
      </c>
      <c r="GT182" s="53">
        <v>0</v>
      </c>
      <c r="GU182" s="53">
        <v>0</v>
      </c>
      <c r="GV182" s="53">
        <v>0</v>
      </c>
      <c r="GW182" s="53">
        <v>0</v>
      </c>
      <c r="GX182" s="53">
        <v>0</v>
      </c>
      <c r="GY182" s="53">
        <v>0</v>
      </c>
      <c r="GZ182" s="53">
        <v>0</v>
      </c>
      <c r="HA182" s="53">
        <v>0</v>
      </c>
      <c r="HB182" s="53">
        <v>8247</v>
      </c>
      <c r="HC182" s="53">
        <v>0</v>
      </c>
      <c r="HD182" s="53">
        <v>3.2601</v>
      </c>
      <c r="HE182" s="53">
        <v>0</v>
      </c>
      <c r="HF182" s="53">
        <v>3.2601</v>
      </c>
      <c r="HG182" s="53">
        <v>0</v>
      </c>
      <c r="HH182" s="53">
        <v>3.2601</v>
      </c>
      <c r="HI182" s="53">
        <v>0</v>
      </c>
      <c r="HJ182" s="53">
        <v>0</v>
      </c>
      <c r="HK182" s="53">
        <v>0</v>
      </c>
      <c r="HL182" s="53">
        <v>0</v>
      </c>
      <c r="HM182" s="53">
        <v>0</v>
      </c>
      <c r="HN182" s="53">
        <v>0</v>
      </c>
      <c r="HO182" s="53">
        <v>0</v>
      </c>
      <c r="HP182" s="53">
        <v>0</v>
      </c>
      <c r="HQ182" s="53">
        <v>0</v>
      </c>
      <c r="HR182" s="53">
        <v>0.56999999999999995</v>
      </c>
      <c r="HS182" s="53">
        <v>0.56999999999999995</v>
      </c>
      <c r="HT182" s="53">
        <v>0</v>
      </c>
      <c r="HU182" s="53">
        <v>0</v>
      </c>
      <c r="HV182" s="53">
        <v>0</v>
      </c>
      <c r="HW182" s="53">
        <v>0</v>
      </c>
      <c r="HX182" s="53">
        <v>0</v>
      </c>
      <c r="HY182" s="53">
        <v>0</v>
      </c>
      <c r="HZ182" s="53">
        <v>0</v>
      </c>
      <c r="IA182" s="53">
        <v>0</v>
      </c>
      <c r="IB182" s="53">
        <v>0</v>
      </c>
      <c r="IC182" s="53">
        <v>0</v>
      </c>
      <c r="ID182" s="53">
        <v>0</v>
      </c>
      <c r="IE182" s="53">
        <v>0</v>
      </c>
      <c r="IF182" s="53">
        <v>0</v>
      </c>
      <c r="IG182" s="53">
        <v>0</v>
      </c>
      <c r="IH182" s="53">
        <v>0</v>
      </c>
      <c r="II182" s="53">
        <v>8247</v>
      </c>
      <c r="IJ182" s="53">
        <v>0</v>
      </c>
      <c r="IK182" s="53">
        <v>1723</v>
      </c>
      <c r="IL182" s="53">
        <v>2978</v>
      </c>
      <c r="IM182" s="53">
        <v>0</v>
      </c>
      <c r="IN182" s="53">
        <v>0</v>
      </c>
      <c r="IO182" s="53">
        <v>0</v>
      </c>
      <c r="IP182" s="53">
        <v>0</v>
      </c>
      <c r="IQ182" s="53">
        <v>0</v>
      </c>
      <c r="IR182" s="53">
        <v>0</v>
      </c>
      <c r="IS182" s="53">
        <v>4701</v>
      </c>
      <c r="IT182" s="53">
        <v>8247</v>
      </c>
      <c r="IU182" s="53">
        <v>0.56999999999999995</v>
      </c>
      <c r="IV182" s="53">
        <v>0</v>
      </c>
      <c r="IW182" s="53">
        <v>0</v>
      </c>
      <c r="IX182" s="53">
        <v>0</v>
      </c>
      <c r="IY182" s="53">
        <v>0.56999999999999995</v>
      </c>
      <c r="IZ182" s="53">
        <v>0.56999999999999995</v>
      </c>
      <c r="JA182" s="53">
        <v>0.56999999999999995</v>
      </c>
      <c r="JB182" s="53">
        <v>0.41</v>
      </c>
      <c r="JC182" s="53">
        <v>0.41</v>
      </c>
      <c r="JD182" s="53">
        <v>0</v>
      </c>
      <c r="JE182" s="53">
        <v>0</v>
      </c>
      <c r="JF182" s="53">
        <v>0</v>
      </c>
      <c r="JG182" s="53">
        <v>0</v>
      </c>
      <c r="JH182" s="53">
        <v>0</v>
      </c>
      <c r="JI182" s="53">
        <v>0</v>
      </c>
      <c r="JJ182" s="53">
        <v>1239</v>
      </c>
      <c r="JK182" s="53">
        <v>2142</v>
      </c>
      <c r="JL182" s="53">
        <v>0</v>
      </c>
      <c r="JM182" s="53">
        <v>0</v>
      </c>
      <c r="JN182" s="53">
        <v>0</v>
      </c>
      <c r="JO182" s="53">
        <v>0</v>
      </c>
      <c r="JP182" s="53">
        <v>0</v>
      </c>
      <c r="JQ182" s="53">
        <v>0</v>
      </c>
      <c r="JR182" s="53">
        <v>3381</v>
      </c>
      <c r="JS182" s="53">
        <v>8247</v>
      </c>
      <c r="JT182" s="53">
        <v>0.41</v>
      </c>
      <c r="JU182" s="53">
        <v>0.41</v>
      </c>
      <c r="JV182" s="53">
        <v>0.41</v>
      </c>
      <c r="JW182" s="53">
        <v>0.41</v>
      </c>
    </row>
    <row r="183" spans="1:283">
      <c r="A183" s="53" t="s">
        <v>12</v>
      </c>
      <c r="B183" s="53" t="s">
        <v>1377</v>
      </c>
      <c r="C183" s="53">
        <v>4115771</v>
      </c>
      <c r="D183" s="53">
        <v>41020</v>
      </c>
      <c r="E183" s="53">
        <v>18</v>
      </c>
      <c r="F183" s="53">
        <v>139807</v>
      </c>
      <c r="G183" s="53">
        <v>215837</v>
      </c>
      <c r="H183" s="53">
        <v>0</v>
      </c>
      <c r="I183" s="53">
        <v>0</v>
      </c>
      <c r="J183" s="53">
        <v>0</v>
      </c>
      <c r="K183" s="53">
        <v>355644</v>
      </c>
      <c r="L183" s="53">
        <v>7400</v>
      </c>
      <c r="M183" s="53">
        <v>48.06</v>
      </c>
      <c r="N183" s="53">
        <v>48.06</v>
      </c>
      <c r="O183" s="53">
        <v>48.06</v>
      </c>
      <c r="P183" s="53">
        <v>48.06</v>
      </c>
      <c r="Q183" s="53">
        <v>2960840</v>
      </c>
      <c r="R183" s="53">
        <v>16068</v>
      </c>
      <c r="S183" s="53">
        <v>184.26939999999999</v>
      </c>
      <c r="T183" s="53">
        <v>4220715</v>
      </c>
      <c r="U183" s="53">
        <v>16068</v>
      </c>
      <c r="V183" s="53">
        <v>262.67829999999998</v>
      </c>
      <c r="W183" s="53">
        <v>43317</v>
      </c>
      <c r="X183" s="53">
        <v>43374</v>
      </c>
      <c r="Y183" s="53">
        <v>0</v>
      </c>
      <c r="Z183" s="53">
        <v>0</v>
      </c>
      <c r="AA183" s="53">
        <v>0</v>
      </c>
      <c r="AB183" s="53">
        <v>138.93</v>
      </c>
      <c r="AC183" s="53">
        <v>138.93</v>
      </c>
      <c r="AD183" s="53">
        <v>0</v>
      </c>
      <c r="AE183" s="53">
        <v>0</v>
      </c>
      <c r="AF183" s="53">
        <v>0</v>
      </c>
      <c r="AG183" s="53">
        <v>19.760000000000002</v>
      </c>
      <c r="AH183" s="53">
        <v>19.760000000000002</v>
      </c>
      <c r="AI183" s="53">
        <v>0</v>
      </c>
      <c r="AJ183" s="53">
        <v>0</v>
      </c>
      <c r="AK183" s="53">
        <v>0</v>
      </c>
      <c r="AL183" s="53">
        <v>1259875</v>
      </c>
      <c r="AM183" s="53">
        <v>16068</v>
      </c>
      <c r="AN183" s="53">
        <v>78.408900000000003</v>
      </c>
      <c r="AO183" s="53">
        <v>48.06</v>
      </c>
      <c r="AP183" s="53">
        <v>48.06</v>
      </c>
      <c r="AQ183" s="53">
        <v>0</v>
      </c>
      <c r="AR183" s="53">
        <v>0</v>
      </c>
      <c r="AS183" s="53">
        <v>228.82</v>
      </c>
      <c r="AT183" s="53">
        <v>230.32</v>
      </c>
      <c r="AU183" s="53">
        <v>0</v>
      </c>
      <c r="AV183" s="53">
        <v>0</v>
      </c>
      <c r="AW183" s="53">
        <v>0</v>
      </c>
      <c r="AX183" s="53">
        <v>0</v>
      </c>
      <c r="AY183" s="53">
        <v>2909</v>
      </c>
      <c r="AZ183" s="53">
        <v>4491</v>
      </c>
      <c r="BA183" s="53">
        <v>0</v>
      </c>
      <c r="BB183" s="53">
        <v>0</v>
      </c>
      <c r="BC183" s="53">
        <v>0</v>
      </c>
      <c r="BD183" s="53">
        <v>0</v>
      </c>
      <c r="BE183" s="53">
        <v>404147</v>
      </c>
      <c r="BF183" s="53">
        <v>623935</v>
      </c>
      <c r="BG183" s="53">
        <v>0</v>
      </c>
      <c r="BH183" s="53">
        <v>0</v>
      </c>
      <c r="BI183" s="53">
        <v>0</v>
      </c>
      <c r="BJ183" s="53">
        <v>0</v>
      </c>
      <c r="BK183" s="53">
        <v>1028082</v>
      </c>
      <c r="BL183" s="53">
        <v>7400</v>
      </c>
      <c r="BM183" s="53">
        <v>138.93</v>
      </c>
      <c r="BN183" s="53">
        <v>0</v>
      </c>
      <c r="BO183" s="53">
        <v>57482</v>
      </c>
      <c r="BP183" s="53">
        <v>88742</v>
      </c>
      <c r="BQ183" s="53">
        <v>0</v>
      </c>
      <c r="BR183" s="53">
        <v>0</v>
      </c>
      <c r="BS183" s="53">
        <v>0</v>
      </c>
      <c r="BT183" s="53">
        <v>146224</v>
      </c>
      <c r="BU183" s="53">
        <v>7400</v>
      </c>
      <c r="BV183" s="53">
        <v>19.760000000000002</v>
      </c>
      <c r="BW183" s="53">
        <v>665638</v>
      </c>
      <c r="BX183" s="53">
        <v>1034367</v>
      </c>
      <c r="BY183" s="53">
        <v>0</v>
      </c>
      <c r="BZ183" s="53">
        <v>0</v>
      </c>
      <c r="CA183" s="53">
        <v>0</v>
      </c>
      <c r="CB183" s="53">
        <v>1700005</v>
      </c>
      <c r="CC183" s="53">
        <v>7400</v>
      </c>
      <c r="CD183" s="53">
        <v>229.7304</v>
      </c>
      <c r="CE183" s="53">
        <v>138.93</v>
      </c>
      <c r="CF183" s="53">
        <v>184.26939999999999</v>
      </c>
      <c r="CG183" s="53">
        <v>138.93</v>
      </c>
      <c r="CH183" s="53">
        <v>138.93</v>
      </c>
      <c r="CI183" s="53">
        <v>19.760000000000002</v>
      </c>
      <c r="CJ183" s="53">
        <v>19.760000000000002</v>
      </c>
      <c r="CK183" s="53">
        <v>19.760000000000002</v>
      </c>
      <c r="CL183" s="53">
        <v>229.7304</v>
      </c>
      <c r="CM183" s="53">
        <v>184.26939999999999</v>
      </c>
      <c r="CN183" s="53">
        <v>229.7304</v>
      </c>
      <c r="CO183" s="53">
        <v>229.7304</v>
      </c>
      <c r="CP183" s="53">
        <v>229.7304</v>
      </c>
      <c r="CQ183" s="53">
        <v>7400</v>
      </c>
      <c r="CR183" s="53">
        <v>1700005</v>
      </c>
      <c r="CS183" s="53">
        <v>0</v>
      </c>
      <c r="CT183" s="53">
        <v>0</v>
      </c>
      <c r="CU183" s="53">
        <v>1700005</v>
      </c>
      <c r="CV183" s="53">
        <v>1699916</v>
      </c>
      <c r="CW183" s="53">
        <v>89</v>
      </c>
      <c r="CX183" s="53">
        <v>89</v>
      </c>
      <c r="CY183" s="53">
        <v>0</v>
      </c>
      <c r="CZ183" s="53">
        <v>0</v>
      </c>
      <c r="DA183" s="53">
        <v>0</v>
      </c>
      <c r="DB183" s="53">
        <v>0</v>
      </c>
      <c r="DC183" s="53">
        <v>0</v>
      </c>
      <c r="DD183" s="53">
        <v>0</v>
      </c>
      <c r="DE183" s="53">
        <v>0</v>
      </c>
      <c r="DF183" s="53">
        <v>0</v>
      </c>
      <c r="DG183" s="53">
        <v>0</v>
      </c>
      <c r="DH183" s="53">
        <v>0</v>
      </c>
      <c r="DI183" s="53">
        <v>0</v>
      </c>
      <c r="DJ183" s="53">
        <v>0</v>
      </c>
      <c r="DK183" s="53">
        <v>0</v>
      </c>
      <c r="DL183" s="53">
        <v>0</v>
      </c>
      <c r="DM183" s="53">
        <v>0</v>
      </c>
      <c r="DN183" s="53">
        <v>0</v>
      </c>
      <c r="DO183" s="53">
        <v>0</v>
      </c>
      <c r="DP183" s="53">
        <v>0</v>
      </c>
      <c r="DQ183" s="53">
        <v>0</v>
      </c>
      <c r="DR183" s="53">
        <v>0</v>
      </c>
      <c r="DS183" s="53">
        <v>0</v>
      </c>
      <c r="DT183" s="53">
        <v>0</v>
      </c>
      <c r="DU183" s="53">
        <v>0</v>
      </c>
      <c r="DV183" s="53">
        <v>0</v>
      </c>
      <c r="DW183" s="53">
        <v>0</v>
      </c>
      <c r="DX183" s="53">
        <v>0</v>
      </c>
      <c r="DY183" s="53">
        <v>0</v>
      </c>
      <c r="DZ183" s="53">
        <v>0</v>
      </c>
      <c r="EA183" s="53">
        <v>21.5</v>
      </c>
      <c r="EB183" s="53">
        <v>23</v>
      </c>
      <c r="EC183" s="53">
        <v>0</v>
      </c>
      <c r="ED183" s="53">
        <v>0</v>
      </c>
      <c r="EE183" s="53">
        <v>0</v>
      </c>
      <c r="EF183" s="53">
        <v>0</v>
      </c>
      <c r="EG183" s="53">
        <v>0</v>
      </c>
      <c r="EH183" s="53">
        <v>0</v>
      </c>
      <c r="EI183" s="53">
        <v>62544</v>
      </c>
      <c r="EJ183" s="53">
        <v>103293</v>
      </c>
      <c r="EK183" s="53">
        <v>0</v>
      </c>
      <c r="EL183" s="53">
        <v>0</v>
      </c>
      <c r="EM183" s="53">
        <v>0</v>
      </c>
      <c r="EN183" s="53">
        <v>0</v>
      </c>
      <c r="EO183" s="53">
        <v>0</v>
      </c>
      <c r="EP183" s="53">
        <v>0</v>
      </c>
      <c r="EQ183" s="53">
        <v>165837</v>
      </c>
      <c r="ER183" s="53">
        <v>7400</v>
      </c>
      <c r="ES183" s="53">
        <v>22.410399999999999</v>
      </c>
      <c r="ET183" s="53">
        <v>22.410399999999999</v>
      </c>
      <c r="EU183" s="53">
        <v>22.410399999999999</v>
      </c>
      <c r="EV183" s="53">
        <v>22.410399999999999</v>
      </c>
      <c r="EW183" s="53">
        <v>187.21</v>
      </c>
      <c r="EX183" s="53">
        <v>197.98</v>
      </c>
      <c r="EY183" s="53">
        <v>0</v>
      </c>
      <c r="EZ183" s="53">
        <v>0</v>
      </c>
      <c r="FA183" s="53">
        <v>0</v>
      </c>
      <c r="FB183" s="53">
        <v>0</v>
      </c>
      <c r="FC183" s="53">
        <v>0</v>
      </c>
      <c r="FD183" s="53">
        <v>0</v>
      </c>
      <c r="FE183" s="53">
        <v>0</v>
      </c>
      <c r="FF183" s="53">
        <v>0</v>
      </c>
      <c r="FG183" s="53">
        <v>0</v>
      </c>
      <c r="FH183" s="53">
        <v>0</v>
      </c>
      <c r="FI183" s="53">
        <v>0</v>
      </c>
      <c r="FJ183" s="53">
        <v>0</v>
      </c>
      <c r="FK183" s="53">
        <v>0</v>
      </c>
      <c r="FL183" s="53">
        <v>0</v>
      </c>
      <c r="FM183" s="53">
        <v>0</v>
      </c>
      <c r="FN183" s="53">
        <v>0</v>
      </c>
      <c r="FO183" s="53">
        <v>0</v>
      </c>
      <c r="FP183" s="53">
        <v>0</v>
      </c>
      <c r="FQ183" s="53">
        <v>0</v>
      </c>
      <c r="FR183" s="53">
        <v>0</v>
      </c>
      <c r="FS183" s="53">
        <v>0</v>
      </c>
      <c r="FT183" s="53">
        <v>0</v>
      </c>
      <c r="FU183" s="53">
        <v>0</v>
      </c>
      <c r="FV183" s="53">
        <v>0</v>
      </c>
      <c r="FW183" s="53">
        <v>0</v>
      </c>
      <c r="FX183" s="53">
        <v>0</v>
      </c>
      <c r="FY183" s="53">
        <v>0</v>
      </c>
      <c r="FZ183" s="53">
        <v>0</v>
      </c>
      <c r="GA183" s="53">
        <v>0</v>
      </c>
      <c r="GB183" s="53">
        <v>0</v>
      </c>
      <c r="GC183" s="53">
        <v>0</v>
      </c>
      <c r="GD183" s="53">
        <v>0</v>
      </c>
      <c r="GE183" s="53">
        <v>0</v>
      </c>
      <c r="GF183" s="53">
        <v>7400</v>
      </c>
      <c r="GG183" s="53">
        <v>0</v>
      </c>
      <c r="GH183" s="53">
        <v>0</v>
      </c>
      <c r="GI183" s="53">
        <v>0</v>
      </c>
      <c r="GJ183" s="53">
        <v>0</v>
      </c>
      <c r="GK183" s="53">
        <v>0</v>
      </c>
      <c r="GL183" s="53">
        <v>0</v>
      </c>
      <c r="GM183" s="53">
        <v>0</v>
      </c>
      <c r="GN183" s="53">
        <v>0</v>
      </c>
      <c r="GO183" s="53">
        <v>0</v>
      </c>
      <c r="GP183" s="53">
        <v>0</v>
      </c>
      <c r="GQ183" s="53">
        <v>7400</v>
      </c>
      <c r="GR183" s="53">
        <v>0</v>
      </c>
      <c r="GS183" s="53">
        <v>0</v>
      </c>
      <c r="GT183" s="53">
        <v>0</v>
      </c>
      <c r="GU183" s="53">
        <v>0</v>
      </c>
      <c r="GV183" s="53">
        <v>0</v>
      </c>
      <c r="GW183" s="53">
        <v>0</v>
      </c>
      <c r="GX183" s="53">
        <v>0</v>
      </c>
      <c r="GY183" s="53">
        <v>0</v>
      </c>
      <c r="GZ183" s="53">
        <v>0</v>
      </c>
      <c r="HA183" s="53">
        <v>0</v>
      </c>
      <c r="HB183" s="53">
        <v>7400</v>
      </c>
      <c r="HC183" s="53">
        <v>0</v>
      </c>
      <c r="HD183" s="53">
        <v>0</v>
      </c>
      <c r="HE183" s="53">
        <v>0</v>
      </c>
      <c r="HF183" s="53">
        <v>0</v>
      </c>
      <c r="HG183" s="53">
        <v>0</v>
      </c>
      <c r="HH183" s="53">
        <v>0</v>
      </c>
      <c r="HI183" s="53">
        <v>0</v>
      </c>
      <c r="HJ183" s="53">
        <v>0</v>
      </c>
      <c r="HK183" s="53">
        <v>0</v>
      </c>
      <c r="HL183" s="53">
        <v>0</v>
      </c>
      <c r="HM183" s="53">
        <v>0</v>
      </c>
      <c r="HN183" s="53">
        <v>0</v>
      </c>
      <c r="HO183" s="53">
        <v>0</v>
      </c>
      <c r="HP183" s="53">
        <v>0</v>
      </c>
      <c r="HQ183" s="53">
        <v>0</v>
      </c>
      <c r="HR183" s="53">
        <v>0.56999999999999995</v>
      </c>
      <c r="HS183" s="53">
        <v>0.56999999999999995</v>
      </c>
      <c r="HT183" s="53">
        <v>0</v>
      </c>
      <c r="HU183" s="53">
        <v>0</v>
      </c>
      <c r="HV183" s="53">
        <v>0</v>
      </c>
      <c r="HW183" s="53">
        <v>0</v>
      </c>
      <c r="HX183" s="53">
        <v>0</v>
      </c>
      <c r="HY183" s="53">
        <v>0</v>
      </c>
      <c r="HZ183" s="53">
        <v>0</v>
      </c>
      <c r="IA183" s="53">
        <v>0</v>
      </c>
      <c r="IB183" s="53">
        <v>0</v>
      </c>
      <c r="IC183" s="53">
        <v>0</v>
      </c>
      <c r="ID183" s="53">
        <v>0</v>
      </c>
      <c r="IE183" s="53">
        <v>0</v>
      </c>
      <c r="IF183" s="53">
        <v>0</v>
      </c>
      <c r="IG183" s="53">
        <v>0</v>
      </c>
      <c r="IH183" s="53">
        <v>0</v>
      </c>
      <c r="II183" s="53">
        <v>7400</v>
      </c>
      <c r="IJ183" s="53">
        <v>0</v>
      </c>
      <c r="IK183" s="53">
        <v>1658</v>
      </c>
      <c r="IL183" s="53">
        <v>2560</v>
      </c>
      <c r="IM183" s="53">
        <v>0</v>
      </c>
      <c r="IN183" s="53">
        <v>0</v>
      </c>
      <c r="IO183" s="53">
        <v>0</v>
      </c>
      <c r="IP183" s="53">
        <v>0</v>
      </c>
      <c r="IQ183" s="53">
        <v>0</v>
      </c>
      <c r="IR183" s="53">
        <v>0</v>
      </c>
      <c r="IS183" s="53">
        <v>4218</v>
      </c>
      <c r="IT183" s="53">
        <v>7400</v>
      </c>
      <c r="IU183" s="53">
        <v>0.56999999999999995</v>
      </c>
      <c r="IV183" s="53">
        <v>0</v>
      </c>
      <c r="IW183" s="53">
        <v>0</v>
      </c>
      <c r="IX183" s="53">
        <v>0</v>
      </c>
      <c r="IY183" s="53">
        <v>0.56999999999999995</v>
      </c>
      <c r="IZ183" s="53">
        <v>0.56999999999999995</v>
      </c>
      <c r="JA183" s="53">
        <v>0.56999999999999995</v>
      </c>
      <c r="JB183" s="53">
        <v>0</v>
      </c>
      <c r="JC183" s="53">
        <v>0</v>
      </c>
      <c r="JD183" s="53">
        <v>0</v>
      </c>
      <c r="JE183" s="53">
        <v>0</v>
      </c>
      <c r="JF183" s="53">
        <v>0</v>
      </c>
      <c r="JG183" s="53">
        <v>0</v>
      </c>
      <c r="JH183" s="53">
        <v>0</v>
      </c>
      <c r="JI183" s="53">
        <v>0</v>
      </c>
      <c r="JJ183" s="53">
        <v>0</v>
      </c>
      <c r="JK183" s="53">
        <v>0</v>
      </c>
      <c r="JL183" s="53">
        <v>0</v>
      </c>
      <c r="JM183" s="53">
        <v>0</v>
      </c>
      <c r="JN183" s="53">
        <v>0</v>
      </c>
      <c r="JO183" s="53">
        <v>0</v>
      </c>
      <c r="JP183" s="53">
        <v>0</v>
      </c>
      <c r="JQ183" s="53">
        <v>0</v>
      </c>
      <c r="JR183" s="53">
        <v>0</v>
      </c>
      <c r="JS183" s="53">
        <v>7400</v>
      </c>
      <c r="JT183" s="53">
        <v>0</v>
      </c>
      <c r="JU183" s="53">
        <v>0</v>
      </c>
      <c r="JV183" s="53">
        <v>0</v>
      </c>
      <c r="JW183" s="53">
        <v>0</v>
      </c>
    </row>
    <row r="184" spans="1:283">
      <c r="A184" s="53" t="s">
        <v>12</v>
      </c>
      <c r="B184" s="53" t="s">
        <v>1377</v>
      </c>
      <c r="C184" s="53">
        <v>4115781</v>
      </c>
      <c r="D184" s="53">
        <v>31570</v>
      </c>
      <c r="E184" s="53">
        <v>18</v>
      </c>
      <c r="F184" s="53">
        <v>170565</v>
      </c>
      <c r="G184" s="53">
        <v>250777</v>
      </c>
      <c r="H184" s="53">
        <v>0</v>
      </c>
      <c r="I184" s="53">
        <v>0</v>
      </c>
      <c r="J184" s="53">
        <v>0</v>
      </c>
      <c r="K184" s="53">
        <v>421342</v>
      </c>
      <c r="L184" s="53">
        <v>8767</v>
      </c>
      <c r="M184" s="53">
        <v>48.06</v>
      </c>
      <c r="N184" s="53">
        <v>48.06</v>
      </c>
      <c r="O184" s="53">
        <v>48.06</v>
      </c>
      <c r="P184" s="53">
        <v>48.06</v>
      </c>
      <c r="Q184" s="53">
        <v>2898480</v>
      </c>
      <c r="R184" s="53">
        <v>16401</v>
      </c>
      <c r="S184" s="53">
        <v>176.72579999999999</v>
      </c>
      <c r="T184" s="53">
        <v>4329393</v>
      </c>
      <c r="U184" s="53">
        <v>16401</v>
      </c>
      <c r="V184" s="53">
        <v>263.97129999999999</v>
      </c>
      <c r="W184" s="53">
        <v>43317</v>
      </c>
      <c r="X184" s="53">
        <v>43374</v>
      </c>
      <c r="Y184" s="53">
        <v>0</v>
      </c>
      <c r="Z184" s="53">
        <v>0</v>
      </c>
      <c r="AA184" s="53">
        <v>0</v>
      </c>
      <c r="AB184" s="53">
        <v>162.79</v>
      </c>
      <c r="AC184" s="53">
        <v>162.79</v>
      </c>
      <c r="AD184" s="53">
        <v>0</v>
      </c>
      <c r="AE184" s="53">
        <v>0</v>
      </c>
      <c r="AF184" s="53">
        <v>0</v>
      </c>
      <c r="AG184" s="53">
        <v>12.51</v>
      </c>
      <c r="AH184" s="53">
        <v>12.51</v>
      </c>
      <c r="AI184" s="53">
        <v>0</v>
      </c>
      <c r="AJ184" s="53">
        <v>0</v>
      </c>
      <c r="AK184" s="53">
        <v>0</v>
      </c>
      <c r="AL184" s="53">
        <v>1430913</v>
      </c>
      <c r="AM184" s="53">
        <v>16401</v>
      </c>
      <c r="AN184" s="53">
        <v>87.245500000000007</v>
      </c>
      <c r="AO184" s="53">
        <v>48.06</v>
      </c>
      <c r="AP184" s="53">
        <v>48.06</v>
      </c>
      <c r="AQ184" s="53">
        <v>0</v>
      </c>
      <c r="AR184" s="53">
        <v>0</v>
      </c>
      <c r="AS184" s="53">
        <v>246.66</v>
      </c>
      <c r="AT184" s="53">
        <v>248.16</v>
      </c>
      <c r="AU184" s="53">
        <v>0</v>
      </c>
      <c r="AV184" s="53">
        <v>0</v>
      </c>
      <c r="AW184" s="53">
        <v>0</v>
      </c>
      <c r="AX184" s="53">
        <v>0</v>
      </c>
      <c r="AY184" s="53">
        <v>3549</v>
      </c>
      <c r="AZ184" s="53">
        <v>5218</v>
      </c>
      <c r="BA184" s="53">
        <v>0</v>
      </c>
      <c r="BB184" s="53">
        <v>0</v>
      </c>
      <c r="BC184" s="53">
        <v>0</v>
      </c>
      <c r="BD184" s="53">
        <v>0</v>
      </c>
      <c r="BE184" s="53">
        <v>577742</v>
      </c>
      <c r="BF184" s="53">
        <v>849438</v>
      </c>
      <c r="BG184" s="53">
        <v>0</v>
      </c>
      <c r="BH184" s="53">
        <v>0</v>
      </c>
      <c r="BI184" s="53">
        <v>0</v>
      </c>
      <c r="BJ184" s="53">
        <v>0</v>
      </c>
      <c r="BK184" s="53">
        <v>1427180</v>
      </c>
      <c r="BL184" s="53">
        <v>8767</v>
      </c>
      <c r="BM184" s="53">
        <v>162.79</v>
      </c>
      <c r="BN184" s="53">
        <v>0</v>
      </c>
      <c r="BO184" s="53">
        <v>44398</v>
      </c>
      <c r="BP184" s="53">
        <v>65277</v>
      </c>
      <c r="BQ184" s="53">
        <v>0</v>
      </c>
      <c r="BR184" s="53">
        <v>0</v>
      </c>
      <c r="BS184" s="53">
        <v>0</v>
      </c>
      <c r="BT184" s="53">
        <v>109675</v>
      </c>
      <c r="BU184" s="53">
        <v>8767</v>
      </c>
      <c r="BV184" s="53">
        <v>12.51</v>
      </c>
      <c r="BW184" s="53">
        <v>875397</v>
      </c>
      <c r="BX184" s="53">
        <v>1294899</v>
      </c>
      <c r="BY184" s="53">
        <v>0</v>
      </c>
      <c r="BZ184" s="53">
        <v>0</v>
      </c>
      <c r="CA184" s="53">
        <v>0</v>
      </c>
      <c r="CB184" s="53">
        <v>2170296</v>
      </c>
      <c r="CC184" s="53">
        <v>8767</v>
      </c>
      <c r="CD184" s="53">
        <v>247.55289999999999</v>
      </c>
      <c r="CE184" s="53">
        <v>162.79</v>
      </c>
      <c r="CF184" s="53">
        <v>176.72579999999999</v>
      </c>
      <c r="CG184" s="53">
        <v>162.79</v>
      </c>
      <c r="CH184" s="53">
        <v>162.79</v>
      </c>
      <c r="CI184" s="53">
        <v>12.51</v>
      </c>
      <c r="CJ184" s="53">
        <v>12.51</v>
      </c>
      <c r="CK184" s="53">
        <v>12.51</v>
      </c>
      <c r="CL184" s="53">
        <v>247.55289999999999</v>
      </c>
      <c r="CM184" s="53">
        <v>176.72579999999999</v>
      </c>
      <c r="CN184" s="53">
        <v>247.55289999999999</v>
      </c>
      <c r="CO184" s="53">
        <v>247.55289999999999</v>
      </c>
      <c r="CP184" s="53">
        <v>247.55289999999999</v>
      </c>
      <c r="CQ184" s="53">
        <v>8767</v>
      </c>
      <c r="CR184" s="53">
        <v>2170296</v>
      </c>
      <c r="CS184" s="53">
        <v>0</v>
      </c>
      <c r="CT184" s="53">
        <v>0</v>
      </c>
      <c r="CU184" s="53">
        <v>2170296</v>
      </c>
      <c r="CV184" s="53">
        <v>2170248</v>
      </c>
      <c r="CW184" s="53">
        <v>48</v>
      </c>
      <c r="CX184" s="53">
        <v>48</v>
      </c>
      <c r="CY184" s="53">
        <v>0</v>
      </c>
      <c r="CZ184" s="53">
        <v>0</v>
      </c>
      <c r="DA184" s="53">
        <v>0</v>
      </c>
      <c r="DB184" s="53">
        <v>0</v>
      </c>
      <c r="DC184" s="53">
        <v>0</v>
      </c>
      <c r="DD184" s="53">
        <v>0</v>
      </c>
      <c r="DE184" s="53">
        <v>0</v>
      </c>
      <c r="DF184" s="53">
        <v>0</v>
      </c>
      <c r="DG184" s="53">
        <v>0</v>
      </c>
      <c r="DH184" s="53">
        <v>0</v>
      </c>
      <c r="DI184" s="53">
        <v>0</v>
      </c>
      <c r="DJ184" s="53">
        <v>0</v>
      </c>
      <c r="DK184" s="53">
        <v>0</v>
      </c>
      <c r="DL184" s="53">
        <v>0</v>
      </c>
      <c r="DM184" s="53">
        <v>0</v>
      </c>
      <c r="DN184" s="53">
        <v>0</v>
      </c>
      <c r="DO184" s="53">
        <v>0</v>
      </c>
      <c r="DP184" s="53">
        <v>0</v>
      </c>
      <c r="DQ184" s="53">
        <v>0</v>
      </c>
      <c r="DR184" s="53">
        <v>0</v>
      </c>
      <c r="DS184" s="53">
        <v>0</v>
      </c>
      <c r="DT184" s="53">
        <v>0</v>
      </c>
      <c r="DU184" s="53">
        <v>0</v>
      </c>
      <c r="DV184" s="53">
        <v>0</v>
      </c>
      <c r="DW184" s="53">
        <v>0</v>
      </c>
      <c r="DX184" s="53">
        <v>0</v>
      </c>
      <c r="DY184" s="53">
        <v>0</v>
      </c>
      <c r="DZ184" s="53">
        <v>0</v>
      </c>
      <c r="EA184" s="53">
        <v>21.5</v>
      </c>
      <c r="EB184" s="53">
        <v>23</v>
      </c>
      <c r="EC184" s="53">
        <v>0</v>
      </c>
      <c r="ED184" s="53">
        <v>0</v>
      </c>
      <c r="EE184" s="53">
        <v>0</v>
      </c>
      <c r="EF184" s="53">
        <v>0</v>
      </c>
      <c r="EG184" s="53">
        <v>0</v>
      </c>
      <c r="EH184" s="53">
        <v>0</v>
      </c>
      <c r="EI184" s="53">
        <v>76304</v>
      </c>
      <c r="EJ184" s="53">
        <v>120014</v>
      </c>
      <c r="EK184" s="53">
        <v>0</v>
      </c>
      <c r="EL184" s="53">
        <v>0</v>
      </c>
      <c r="EM184" s="53">
        <v>0</v>
      </c>
      <c r="EN184" s="53">
        <v>0</v>
      </c>
      <c r="EO184" s="53">
        <v>0</v>
      </c>
      <c r="EP184" s="53">
        <v>0</v>
      </c>
      <c r="EQ184" s="53">
        <v>196318</v>
      </c>
      <c r="ER184" s="53">
        <v>8767</v>
      </c>
      <c r="ES184" s="53">
        <v>22.392800000000001</v>
      </c>
      <c r="ET184" s="53">
        <v>22.392800000000001</v>
      </c>
      <c r="EU184" s="53">
        <v>22.392800000000001</v>
      </c>
      <c r="EV184" s="53">
        <v>22.392800000000001</v>
      </c>
      <c r="EW184" s="53">
        <v>187.21</v>
      </c>
      <c r="EX184" s="53">
        <v>197.98</v>
      </c>
      <c r="EY184" s="53">
        <v>1.0900000000000001</v>
      </c>
      <c r="EZ184" s="53">
        <v>1.0900000000000001</v>
      </c>
      <c r="FA184" s="53">
        <v>0</v>
      </c>
      <c r="FB184" s="53">
        <v>0</v>
      </c>
      <c r="FC184" s="53">
        <v>0</v>
      </c>
      <c r="FD184" s="53">
        <v>0</v>
      </c>
      <c r="FE184" s="53">
        <v>0</v>
      </c>
      <c r="FF184" s="53">
        <v>0</v>
      </c>
      <c r="FG184" s="53">
        <v>0</v>
      </c>
      <c r="FH184" s="53">
        <v>0</v>
      </c>
      <c r="FI184" s="53">
        <v>0</v>
      </c>
      <c r="FJ184" s="53">
        <v>0</v>
      </c>
      <c r="FK184" s="53">
        <v>0</v>
      </c>
      <c r="FL184" s="53">
        <v>0</v>
      </c>
      <c r="FM184" s="53">
        <v>0</v>
      </c>
      <c r="FN184" s="53">
        <v>0</v>
      </c>
      <c r="FO184" s="53">
        <v>0</v>
      </c>
      <c r="FP184" s="53">
        <v>0</v>
      </c>
      <c r="FQ184" s="53">
        <v>0</v>
      </c>
      <c r="FR184" s="53">
        <v>0</v>
      </c>
      <c r="FS184" s="53">
        <v>0</v>
      </c>
      <c r="FT184" s="53">
        <v>0</v>
      </c>
      <c r="FU184" s="53">
        <v>0</v>
      </c>
      <c r="FV184" s="53">
        <v>0</v>
      </c>
      <c r="FW184" s="53">
        <v>3868</v>
      </c>
      <c r="FX184" s="53">
        <v>5688</v>
      </c>
      <c r="FY184" s="53">
        <v>0</v>
      </c>
      <c r="FZ184" s="53">
        <v>0</v>
      </c>
      <c r="GA184" s="53">
        <v>0</v>
      </c>
      <c r="GB184" s="53">
        <v>0</v>
      </c>
      <c r="GC184" s="53">
        <v>0</v>
      </c>
      <c r="GD184" s="53">
        <v>0</v>
      </c>
      <c r="GE184" s="53">
        <v>9556</v>
      </c>
      <c r="GF184" s="53">
        <v>8767</v>
      </c>
      <c r="GG184" s="53">
        <v>1.0900000000000001</v>
      </c>
      <c r="GH184" s="53">
        <v>0</v>
      </c>
      <c r="GI184" s="53">
        <v>0</v>
      </c>
      <c r="GJ184" s="53">
        <v>0</v>
      </c>
      <c r="GK184" s="53">
        <v>0</v>
      </c>
      <c r="GL184" s="53">
        <v>0</v>
      </c>
      <c r="GM184" s="53">
        <v>0</v>
      </c>
      <c r="GN184" s="53">
        <v>0</v>
      </c>
      <c r="GO184" s="53">
        <v>0</v>
      </c>
      <c r="GP184" s="53">
        <v>0</v>
      </c>
      <c r="GQ184" s="53">
        <v>8767</v>
      </c>
      <c r="GR184" s="53">
        <v>0</v>
      </c>
      <c r="GS184" s="53">
        <v>0</v>
      </c>
      <c r="GT184" s="53">
        <v>0</v>
      </c>
      <c r="GU184" s="53">
        <v>0</v>
      </c>
      <c r="GV184" s="53">
        <v>0</v>
      </c>
      <c r="GW184" s="53">
        <v>0</v>
      </c>
      <c r="GX184" s="53">
        <v>0</v>
      </c>
      <c r="GY184" s="53">
        <v>0</v>
      </c>
      <c r="GZ184" s="53">
        <v>0</v>
      </c>
      <c r="HA184" s="53">
        <v>0</v>
      </c>
      <c r="HB184" s="53">
        <v>8767</v>
      </c>
      <c r="HC184" s="53">
        <v>0</v>
      </c>
      <c r="HD184" s="53">
        <v>1.0900000000000001</v>
      </c>
      <c r="HE184" s="53">
        <v>0</v>
      </c>
      <c r="HF184" s="53">
        <v>1.0900000000000001</v>
      </c>
      <c r="HG184" s="53">
        <v>0</v>
      </c>
      <c r="HH184" s="53">
        <v>1.0900000000000001</v>
      </c>
      <c r="HI184" s="53">
        <v>0</v>
      </c>
      <c r="HJ184" s="53">
        <v>0</v>
      </c>
      <c r="HK184" s="53">
        <v>0</v>
      </c>
      <c r="HL184" s="53">
        <v>0</v>
      </c>
      <c r="HM184" s="53">
        <v>0</v>
      </c>
      <c r="HN184" s="53">
        <v>0</v>
      </c>
      <c r="HO184" s="53">
        <v>0</v>
      </c>
      <c r="HP184" s="53">
        <v>0</v>
      </c>
      <c r="HQ184" s="53">
        <v>0</v>
      </c>
      <c r="HR184" s="53">
        <v>0.56999999999999995</v>
      </c>
      <c r="HS184" s="53">
        <v>0.56999999999999995</v>
      </c>
      <c r="HT184" s="53">
        <v>0</v>
      </c>
      <c r="HU184" s="53">
        <v>0</v>
      </c>
      <c r="HV184" s="53">
        <v>0</v>
      </c>
      <c r="HW184" s="53">
        <v>0</v>
      </c>
      <c r="HX184" s="53">
        <v>0</v>
      </c>
      <c r="HY184" s="53">
        <v>0</v>
      </c>
      <c r="HZ184" s="53">
        <v>0</v>
      </c>
      <c r="IA184" s="53">
        <v>0</v>
      </c>
      <c r="IB184" s="53">
        <v>0</v>
      </c>
      <c r="IC184" s="53">
        <v>0</v>
      </c>
      <c r="ID184" s="53">
        <v>0</v>
      </c>
      <c r="IE184" s="53">
        <v>0</v>
      </c>
      <c r="IF184" s="53">
        <v>0</v>
      </c>
      <c r="IG184" s="53">
        <v>0</v>
      </c>
      <c r="IH184" s="53">
        <v>0</v>
      </c>
      <c r="II184" s="53">
        <v>8767</v>
      </c>
      <c r="IJ184" s="53">
        <v>0</v>
      </c>
      <c r="IK184" s="53">
        <v>2023</v>
      </c>
      <c r="IL184" s="53">
        <v>2974</v>
      </c>
      <c r="IM184" s="53">
        <v>0</v>
      </c>
      <c r="IN184" s="53">
        <v>0</v>
      </c>
      <c r="IO184" s="53">
        <v>0</v>
      </c>
      <c r="IP184" s="53">
        <v>0</v>
      </c>
      <c r="IQ184" s="53">
        <v>0</v>
      </c>
      <c r="IR184" s="53">
        <v>0</v>
      </c>
      <c r="IS184" s="53">
        <v>4997</v>
      </c>
      <c r="IT184" s="53">
        <v>8767</v>
      </c>
      <c r="IU184" s="53">
        <v>0.56999999999999995</v>
      </c>
      <c r="IV184" s="53">
        <v>0</v>
      </c>
      <c r="IW184" s="53">
        <v>0</v>
      </c>
      <c r="IX184" s="53">
        <v>0</v>
      </c>
      <c r="IY184" s="53">
        <v>0.56999999999999995</v>
      </c>
      <c r="IZ184" s="53">
        <v>0.56999999999999995</v>
      </c>
      <c r="JA184" s="53">
        <v>0.56999999999999995</v>
      </c>
      <c r="JB184" s="53">
        <v>0.14000000000000001</v>
      </c>
      <c r="JC184" s="53">
        <v>0.14000000000000001</v>
      </c>
      <c r="JD184" s="53">
        <v>0</v>
      </c>
      <c r="JE184" s="53">
        <v>0</v>
      </c>
      <c r="JF184" s="53">
        <v>0</v>
      </c>
      <c r="JG184" s="53">
        <v>0</v>
      </c>
      <c r="JH184" s="53">
        <v>0</v>
      </c>
      <c r="JI184" s="53">
        <v>0</v>
      </c>
      <c r="JJ184" s="53">
        <v>497</v>
      </c>
      <c r="JK184" s="53">
        <v>731</v>
      </c>
      <c r="JL184" s="53">
        <v>0</v>
      </c>
      <c r="JM184" s="53">
        <v>0</v>
      </c>
      <c r="JN184" s="53">
        <v>0</v>
      </c>
      <c r="JO184" s="53">
        <v>0</v>
      </c>
      <c r="JP184" s="53">
        <v>0</v>
      </c>
      <c r="JQ184" s="53">
        <v>0</v>
      </c>
      <c r="JR184" s="53">
        <v>1228</v>
      </c>
      <c r="JS184" s="53">
        <v>8767</v>
      </c>
      <c r="JT184" s="53">
        <v>0.1401</v>
      </c>
      <c r="JU184" s="53">
        <v>0.1401</v>
      </c>
      <c r="JV184" s="53">
        <v>0.1401</v>
      </c>
      <c r="JW184" s="53">
        <v>0.1401</v>
      </c>
    </row>
    <row r="185" spans="1:283">
      <c r="A185" s="53" t="s">
        <v>12</v>
      </c>
      <c r="B185" s="53" t="s">
        <v>1377</v>
      </c>
      <c r="C185" s="53">
        <v>4115791</v>
      </c>
      <c r="D185" s="53">
        <v>40990</v>
      </c>
      <c r="E185" s="53">
        <v>18</v>
      </c>
      <c r="F185" s="53">
        <v>88238</v>
      </c>
      <c r="G185" s="53">
        <v>144180</v>
      </c>
      <c r="H185" s="53">
        <v>0</v>
      </c>
      <c r="I185" s="53">
        <v>0</v>
      </c>
      <c r="J185" s="53">
        <v>0</v>
      </c>
      <c r="K185" s="53">
        <v>232418</v>
      </c>
      <c r="L185" s="53">
        <v>4836</v>
      </c>
      <c r="M185" s="53">
        <v>48.06</v>
      </c>
      <c r="N185" s="53">
        <v>48.06</v>
      </c>
      <c r="O185" s="53">
        <v>48.06</v>
      </c>
      <c r="P185" s="53">
        <v>48.06</v>
      </c>
      <c r="Q185" s="53">
        <v>2784096</v>
      </c>
      <c r="R185" s="53">
        <v>16435</v>
      </c>
      <c r="S185" s="53">
        <v>169.40039999999999</v>
      </c>
      <c r="T185" s="53">
        <v>4051095</v>
      </c>
      <c r="U185" s="53">
        <v>16435</v>
      </c>
      <c r="V185" s="53">
        <v>246.49189999999999</v>
      </c>
      <c r="W185" s="53">
        <v>43317</v>
      </c>
      <c r="X185" s="53">
        <v>43374</v>
      </c>
      <c r="Y185" s="53">
        <v>0</v>
      </c>
      <c r="Z185" s="53">
        <v>0</v>
      </c>
      <c r="AA185" s="53">
        <v>0</v>
      </c>
      <c r="AB185" s="53">
        <v>173.37</v>
      </c>
      <c r="AC185" s="53">
        <v>173.37</v>
      </c>
      <c r="AD185" s="53">
        <v>0</v>
      </c>
      <c r="AE185" s="53">
        <v>0</v>
      </c>
      <c r="AF185" s="53">
        <v>0</v>
      </c>
      <c r="AG185" s="53">
        <v>18.21</v>
      </c>
      <c r="AH185" s="53">
        <v>18.21</v>
      </c>
      <c r="AI185" s="53">
        <v>0</v>
      </c>
      <c r="AJ185" s="53">
        <v>0</v>
      </c>
      <c r="AK185" s="53">
        <v>0</v>
      </c>
      <c r="AL185" s="53">
        <v>1266999</v>
      </c>
      <c r="AM185" s="53">
        <v>16435</v>
      </c>
      <c r="AN185" s="53">
        <v>77.091499999999996</v>
      </c>
      <c r="AO185" s="53">
        <v>48.06</v>
      </c>
      <c r="AP185" s="53">
        <v>48.06</v>
      </c>
      <c r="AQ185" s="53">
        <v>0</v>
      </c>
      <c r="AR185" s="53">
        <v>0</v>
      </c>
      <c r="AS185" s="53">
        <v>265.38</v>
      </c>
      <c r="AT185" s="53">
        <v>266.88</v>
      </c>
      <c r="AU185" s="53">
        <v>0</v>
      </c>
      <c r="AV185" s="53">
        <v>0</v>
      </c>
      <c r="AW185" s="53">
        <v>0</v>
      </c>
      <c r="AX185" s="53">
        <v>0</v>
      </c>
      <c r="AY185" s="53">
        <v>1836</v>
      </c>
      <c r="AZ185" s="53">
        <v>3000</v>
      </c>
      <c r="BA185" s="53">
        <v>0</v>
      </c>
      <c r="BB185" s="53">
        <v>0</v>
      </c>
      <c r="BC185" s="53">
        <v>0</v>
      </c>
      <c r="BD185" s="53">
        <v>0</v>
      </c>
      <c r="BE185" s="53">
        <v>318307</v>
      </c>
      <c r="BF185" s="53">
        <v>520110</v>
      </c>
      <c r="BG185" s="53">
        <v>0</v>
      </c>
      <c r="BH185" s="53">
        <v>0</v>
      </c>
      <c r="BI185" s="53">
        <v>0</v>
      </c>
      <c r="BJ185" s="53">
        <v>0</v>
      </c>
      <c r="BK185" s="53">
        <v>838417</v>
      </c>
      <c r="BL185" s="53">
        <v>4836</v>
      </c>
      <c r="BM185" s="53">
        <v>173.3699</v>
      </c>
      <c r="BN185" s="53">
        <v>0</v>
      </c>
      <c r="BO185" s="53">
        <v>33434</v>
      </c>
      <c r="BP185" s="53">
        <v>54630</v>
      </c>
      <c r="BQ185" s="53">
        <v>0</v>
      </c>
      <c r="BR185" s="53">
        <v>0</v>
      </c>
      <c r="BS185" s="53">
        <v>0</v>
      </c>
      <c r="BT185" s="53">
        <v>88064</v>
      </c>
      <c r="BU185" s="53">
        <v>4836</v>
      </c>
      <c r="BV185" s="53">
        <v>18.210100000000001</v>
      </c>
      <c r="BW185" s="53">
        <v>487238</v>
      </c>
      <c r="BX185" s="53">
        <v>800640</v>
      </c>
      <c r="BY185" s="53">
        <v>0</v>
      </c>
      <c r="BZ185" s="53">
        <v>0</v>
      </c>
      <c r="CA185" s="53">
        <v>0</v>
      </c>
      <c r="CB185" s="53">
        <v>1287878</v>
      </c>
      <c r="CC185" s="53">
        <v>4836</v>
      </c>
      <c r="CD185" s="53">
        <v>266.31049999999999</v>
      </c>
      <c r="CE185" s="53">
        <v>173.3699</v>
      </c>
      <c r="CF185" s="53">
        <v>169.40039999999999</v>
      </c>
      <c r="CG185" s="53">
        <v>169.40039999999999</v>
      </c>
      <c r="CH185" s="53">
        <v>169.40039999999999</v>
      </c>
      <c r="CI185" s="53">
        <v>18.210100000000001</v>
      </c>
      <c r="CJ185" s="53">
        <v>18.210100000000001</v>
      </c>
      <c r="CK185" s="53">
        <v>18.210100000000001</v>
      </c>
      <c r="CL185" s="53">
        <v>266.31049999999999</v>
      </c>
      <c r="CM185" s="53">
        <v>169.40039999999999</v>
      </c>
      <c r="CN185" s="53">
        <v>262.34100000000001</v>
      </c>
      <c r="CO185" s="53">
        <v>262.34100000000001</v>
      </c>
      <c r="CP185" s="53">
        <v>262.34100000000001</v>
      </c>
      <c r="CQ185" s="53">
        <v>4836</v>
      </c>
      <c r="CR185" s="53">
        <v>1268681</v>
      </c>
      <c r="CS185" s="53">
        <v>0</v>
      </c>
      <c r="CT185" s="53">
        <v>0</v>
      </c>
      <c r="CU185" s="53">
        <v>1268681</v>
      </c>
      <c r="CV185" s="53">
        <v>1287826</v>
      </c>
      <c r="CW185" s="53">
        <v>-19145</v>
      </c>
      <c r="CX185" s="53">
        <v>0</v>
      </c>
      <c r="CY185" s="53">
        <v>19145</v>
      </c>
      <c r="CZ185" s="53">
        <v>0</v>
      </c>
      <c r="DA185" s="53">
        <v>0</v>
      </c>
      <c r="DB185" s="53">
        <v>0</v>
      </c>
      <c r="DC185" s="53">
        <v>0</v>
      </c>
      <c r="DD185" s="53">
        <v>0</v>
      </c>
      <c r="DE185" s="53">
        <v>0</v>
      </c>
      <c r="DF185" s="53">
        <v>0</v>
      </c>
      <c r="DG185" s="53">
        <v>0</v>
      </c>
      <c r="DH185" s="53">
        <v>0</v>
      </c>
      <c r="DI185" s="53">
        <v>0</v>
      </c>
      <c r="DJ185" s="53">
        <v>0</v>
      </c>
      <c r="DK185" s="53">
        <v>0</v>
      </c>
      <c r="DL185" s="53">
        <v>0</v>
      </c>
      <c r="DM185" s="53">
        <v>0</v>
      </c>
      <c r="DN185" s="53">
        <v>0</v>
      </c>
      <c r="DO185" s="53">
        <v>0</v>
      </c>
      <c r="DP185" s="53">
        <v>0</v>
      </c>
      <c r="DQ185" s="53">
        <v>0</v>
      </c>
      <c r="DR185" s="53">
        <v>0</v>
      </c>
      <c r="DS185" s="53">
        <v>0</v>
      </c>
      <c r="DT185" s="53">
        <v>0</v>
      </c>
      <c r="DU185" s="53">
        <v>0</v>
      </c>
      <c r="DV185" s="53">
        <v>0</v>
      </c>
      <c r="DW185" s="53">
        <v>0</v>
      </c>
      <c r="DX185" s="53">
        <v>0</v>
      </c>
      <c r="DY185" s="53">
        <v>0</v>
      </c>
      <c r="DZ185" s="53">
        <v>0</v>
      </c>
      <c r="EA185" s="53">
        <v>21.5</v>
      </c>
      <c r="EB185" s="53">
        <v>23</v>
      </c>
      <c r="EC185" s="53">
        <v>0</v>
      </c>
      <c r="ED185" s="53">
        <v>0</v>
      </c>
      <c r="EE185" s="53">
        <v>0</v>
      </c>
      <c r="EF185" s="53">
        <v>0</v>
      </c>
      <c r="EG185" s="53">
        <v>0</v>
      </c>
      <c r="EH185" s="53">
        <v>0</v>
      </c>
      <c r="EI185" s="53">
        <v>39474</v>
      </c>
      <c r="EJ185" s="53">
        <v>69000</v>
      </c>
      <c r="EK185" s="53">
        <v>0</v>
      </c>
      <c r="EL185" s="53">
        <v>0</v>
      </c>
      <c r="EM185" s="53">
        <v>0</v>
      </c>
      <c r="EN185" s="53">
        <v>0</v>
      </c>
      <c r="EO185" s="53">
        <v>0</v>
      </c>
      <c r="EP185" s="53">
        <v>0</v>
      </c>
      <c r="EQ185" s="53">
        <v>108474</v>
      </c>
      <c r="ER185" s="53">
        <v>4836</v>
      </c>
      <c r="ES185" s="53">
        <v>22.430499999999999</v>
      </c>
      <c r="ET185" s="53">
        <v>22.430499999999999</v>
      </c>
      <c r="EU185" s="53">
        <v>22.430499999999999</v>
      </c>
      <c r="EV185" s="53">
        <v>22.430499999999999</v>
      </c>
      <c r="EW185" s="53">
        <v>187.21</v>
      </c>
      <c r="EX185" s="53">
        <v>197.98</v>
      </c>
      <c r="EY185" s="53">
        <v>3.26</v>
      </c>
      <c r="EZ185" s="53">
        <v>3.26</v>
      </c>
      <c r="FA185" s="53">
        <v>0</v>
      </c>
      <c r="FB185" s="53">
        <v>0</v>
      </c>
      <c r="FC185" s="53">
        <v>0</v>
      </c>
      <c r="FD185" s="53">
        <v>0</v>
      </c>
      <c r="FE185" s="53">
        <v>0</v>
      </c>
      <c r="FF185" s="53">
        <v>0</v>
      </c>
      <c r="FG185" s="53">
        <v>0</v>
      </c>
      <c r="FH185" s="53">
        <v>0</v>
      </c>
      <c r="FI185" s="53">
        <v>0</v>
      </c>
      <c r="FJ185" s="53">
        <v>0</v>
      </c>
      <c r="FK185" s="53">
        <v>0</v>
      </c>
      <c r="FL185" s="53">
        <v>0</v>
      </c>
      <c r="FM185" s="53">
        <v>0</v>
      </c>
      <c r="FN185" s="53">
        <v>0</v>
      </c>
      <c r="FO185" s="53">
        <v>0</v>
      </c>
      <c r="FP185" s="53">
        <v>0</v>
      </c>
      <c r="FQ185" s="53">
        <v>0</v>
      </c>
      <c r="FR185" s="53">
        <v>0</v>
      </c>
      <c r="FS185" s="53">
        <v>0</v>
      </c>
      <c r="FT185" s="53">
        <v>0</v>
      </c>
      <c r="FU185" s="53">
        <v>0</v>
      </c>
      <c r="FV185" s="53">
        <v>0</v>
      </c>
      <c r="FW185" s="53">
        <v>5985</v>
      </c>
      <c r="FX185" s="53">
        <v>9780</v>
      </c>
      <c r="FY185" s="53">
        <v>0</v>
      </c>
      <c r="FZ185" s="53">
        <v>0</v>
      </c>
      <c r="GA185" s="53">
        <v>0</v>
      </c>
      <c r="GB185" s="53">
        <v>0</v>
      </c>
      <c r="GC185" s="53">
        <v>0</v>
      </c>
      <c r="GD185" s="53">
        <v>0</v>
      </c>
      <c r="GE185" s="53">
        <v>15765</v>
      </c>
      <c r="GF185" s="53">
        <v>4836</v>
      </c>
      <c r="GG185" s="53">
        <v>3.2599</v>
      </c>
      <c r="GH185" s="53">
        <v>0</v>
      </c>
      <c r="GI185" s="53">
        <v>0</v>
      </c>
      <c r="GJ185" s="53">
        <v>0</v>
      </c>
      <c r="GK185" s="53">
        <v>0</v>
      </c>
      <c r="GL185" s="53">
        <v>0</v>
      </c>
      <c r="GM185" s="53">
        <v>0</v>
      </c>
      <c r="GN185" s="53">
        <v>0</v>
      </c>
      <c r="GO185" s="53">
        <v>0</v>
      </c>
      <c r="GP185" s="53">
        <v>0</v>
      </c>
      <c r="GQ185" s="53">
        <v>4836</v>
      </c>
      <c r="GR185" s="53">
        <v>0</v>
      </c>
      <c r="GS185" s="53">
        <v>0</v>
      </c>
      <c r="GT185" s="53">
        <v>0</v>
      </c>
      <c r="GU185" s="53">
        <v>0</v>
      </c>
      <c r="GV185" s="53">
        <v>0</v>
      </c>
      <c r="GW185" s="53">
        <v>0</v>
      </c>
      <c r="GX185" s="53">
        <v>0</v>
      </c>
      <c r="GY185" s="53">
        <v>0</v>
      </c>
      <c r="GZ185" s="53">
        <v>0</v>
      </c>
      <c r="HA185" s="53">
        <v>0</v>
      </c>
      <c r="HB185" s="53">
        <v>4836</v>
      </c>
      <c r="HC185" s="53">
        <v>0</v>
      </c>
      <c r="HD185" s="53">
        <v>3.2599</v>
      </c>
      <c r="HE185" s="53">
        <v>0</v>
      </c>
      <c r="HF185" s="53">
        <v>3.2599</v>
      </c>
      <c r="HG185" s="53">
        <v>0</v>
      </c>
      <c r="HH185" s="53">
        <v>3.2599</v>
      </c>
      <c r="HI185" s="53">
        <v>0</v>
      </c>
      <c r="HJ185" s="53">
        <v>0</v>
      </c>
      <c r="HK185" s="53">
        <v>0</v>
      </c>
      <c r="HL185" s="53">
        <v>0</v>
      </c>
      <c r="HM185" s="53">
        <v>0</v>
      </c>
      <c r="HN185" s="53">
        <v>0</v>
      </c>
      <c r="HO185" s="53">
        <v>0</v>
      </c>
      <c r="HP185" s="53">
        <v>0</v>
      </c>
      <c r="HQ185" s="53">
        <v>0</v>
      </c>
      <c r="HR185" s="53">
        <v>0.56999999999999995</v>
      </c>
      <c r="HS185" s="53">
        <v>0.56999999999999995</v>
      </c>
      <c r="HT185" s="53">
        <v>0</v>
      </c>
      <c r="HU185" s="53">
        <v>0</v>
      </c>
      <c r="HV185" s="53">
        <v>0</v>
      </c>
      <c r="HW185" s="53">
        <v>0</v>
      </c>
      <c r="HX185" s="53">
        <v>0</v>
      </c>
      <c r="HY185" s="53">
        <v>0</v>
      </c>
      <c r="HZ185" s="53">
        <v>0</v>
      </c>
      <c r="IA185" s="53">
        <v>0</v>
      </c>
      <c r="IB185" s="53">
        <v>0</v>
      </c>
      <c r="IC185" s="53">
        <v>0</v>
      </c>
      <c r="ID185" s="53">
        <v>0</v>
      </c>
      <c r="IE185" s="53">
        <v>0</v>
      </c>
      <c r="IF185" s="53">
        <v>0</v>
      </c>
      <c r="IG185" s="53">
        <v>0</v>
      </c>
      <c r="IH185" s="53">
        <v>0</v>
      </c>
      <c r="II185" s="53">
        <v>4836</v>
      </c>
      <c r="IJ185" s="53">
        <v>0</v>
      </c>
      <c r="IK185" s="53">
        <v>1047</v>
      </c>
      <c r="IL185" s="53">
        <v>1710</v>
      </c>
      <c r="IM185" s="53">
        <v>0</v>
      </c>
      <c r="IN185" s="53">
        <v>0</v>
      </c>
      <c r="IO185" s="53">
        <v>0</v>
      </c>
      <c r="IP185" s="53">
        <v>0</v>
      </c>
      <c r="IQ185" s="53">
        <v>0</v>
      </c>
      <c r="IR185" s="53">
        <v>0</v>
      </c>
      <c r="IS185" s="53">
        <v>2757</v>
      </c>
      <c r="IT185" s="53">
        <v>4836</v>
      </c>
      <c r="IU185" s="53">
        <v>0.57010000000000005</v>
      </c>
      <c r="IV185" s="53">
        <v>0</v>
      </c>
      <c r="IW185" s="53">
        <v>0</v>
      </c>
      <c r="IX185" s="53">
        <v>0</v>
      </c>
      <c r="IY185" s="53">
        <v>0.57010000000000005</v>
      </c>
      <c r="IZ185" s="53">
        <v>0.57010000000000005</v>
      </c>
      <c r="JA185" s="53">
        <v>0.57010000000000005</v>
      </c>
      <c r="JB185" s="53">
        <v>0.41</v>
      </c>
      <c r="JC185" s="53">
        <v>0.41</v>
      </c>
      <c r="JD185" s="53">
        <v>0</v>
      </c>
      <c r="JE185" s="53">
        <v>0</v>
      </c>
      <c r="JF185" s="53">
        <v>0</v>
      </c>
      <c r="JG185" s="53">
        <v>0</v>
      </c>
      <c r="JH185" s="53">
        <v>0</v>
      </c>
      <c r="JI185" s="53">
        <v>0</v>
      </c>
      <c r="JJ185" s="53">
        <v>753</v>
      </c>
      <c r="JK185" s="53">
        <v>1230</v>
      </c>
      <c r="JL185" s="53">
        <v>0</v>
      </c>
      <c r="JM185" s="53">
        <v>0</v>
      </c>
      <c r="JN185" s="53">
        <v>0</v>
      </c>
      <c r="JO185" s="53">
        <v>0</v>
      </c>
      <c r="JP185" s="53">
        <v>0</v>
      </c>
      <c r="JQ185" s="53">
        <v>0</v>
      </c>
      <c r="JR185" s="53">
        <v>1983</v>
      </c>
      <c r="JS185" s="53">
        <v>4836</v>
      </c>
      <c r="JT185" s="53">
        <v>0.41</v>
      </c>
      <c r="JU185" s="53">
        <v>0.41</v>
      </c>
      <c r="JV185" s="53">
        <v>0.41</v>
      </c>
      <c r="JW185" s="53">
        <v>0.41</v>
      </c>
    </row>
    <row r="186" spans="1:283">
      <c r="A186" s="53" t="s">
        <v>12</v>
      </c>
      <c r="B186" s="53" t="s">
        <v>1377</v>
      </c>
      <c r="C186" s="53">
        <v>4115801</v>
      </c>
      <c r="D186" s="53">
        <v>5500</v>
      </c>
      <c r="E186" s="53">
        <v>18</v>
      </c>
      <c r="F186" s="53">
        <v>87421</v>
      </c>
      <c r="G186" s="53">
        <v>271106</v>
      </c>
      <c r="H186" s="53">
        <v>0</v>
      </c>
      <c r="I186" s="53">
        <v>0</v>
      </c>
      <c r="J186" s="53">
        <v>0</v>
      </c>
      <c r="K186" s="53">
        <v>358527</v>
      </c>
      <c r="L186" s="53">
        <v>7460</v>
      </c>
      <c r="M186" s="53">
        <v>48.059899999999999</v>
      </c>
      <c r="N186" s="53">
        <v>48.059899999999999</v>
      </c>
      <c r="O186" s="53">
        <v>48.059899999999999</v>
      </c>
      <c r="P186" s="53">
        <v>48.059899999999999</v>
      </c>
      <c r="Q186" s="53">
        <v>2462605</v>
      </c>
      <c r="R186" s="53">
        <v>13629</v>
      </c>
      <c r="S186" s="53">
        <v>180.68860000000001</v>
      </c>
      <c r="T186" s="53">
        <v>3743389</v>
      </c>
      <c r="U186" s="53">
        <v>13629</v>
      </c>
      <c r="V186" s="53">
        <v>274.6635</v>
      </c>
      <c r="W186" s="53">
        <v>43335</v>
      </c>
      <c r="X186" s="53">
        <v>43374</v>
      </c>
      <c r="Y186" s="53">
        <v>0</v>
      </c>
      <c r="Z186" s="53">
        <v>0</v>
      </c>
      <c r="AA186" s="53">
        <v>0</v>
      </c>
      <c r="AB186" s="53">
        <v>161.44</v>
      </c>
      <c r="AC186" s="53">
        <v>161.44</v>
      </c>
      <c r="AD186" s="53">
        <v>0</v>
      </c>
      <c r="AE186" s="53">
        <v>0</v>
      </c>
      <c r="AF186" s="53">
        <v>0</v>
      </c>
      <c r="AG186" s="53">
        <v>8.7799999999999994</v>
      </c>
      <c r="AH186" s="53">
        <v>8.7799999999999994</v>
      </c>
      <c r="AI186" s="53">
        <v>0</v>
      </c>
      <c r="AJ186" s="53">
        <v>0</v>
      </c>
      <c r="AK186" s="53">
        <v>0</v>
      </c>
      <c r="AL186" s="53">
        <v>1280784</v>
      </c>
      <c r="AM186" s="53">
        <v>13629</v>
      </c>
      <c r="AN186" s="53">
        <v>93.974900000000005</v>
      </c>
      <c r="AO186" s="53">
        <v>48.06</v>
      </c>
      <c r="AP186" s="53">
        <v>48.06</v>
      </c>
      <c r="AQ186" s="53">
        <v>0</v>
      </c>
      <c r="AR186" s="53">
        <v>0</v>
      </c>
      <c r="AS186" s="53">
        <v>241.58</v>
      </c>
      <c r="AT186" s="53">
        <v>243.08</v>
      </c>
      <c r="AU186" s="53">
        <v>0</v>
      </c>
      <c r="AV186" s="53">
        <v>0</v>
      </c>
      <c r="AW186" s="53">
        <v>0</v>
      </c>
      <c r="AX186" s="53">
        <v>0</v>
      </c>
      <c r="AY186" s="53">
        <v>1819</v>
      </c>
      <c r="AZ186" s="53">
        <v>5641</v>
      </c>
      <c r="BA186" s="53">
        <v>0</v>
      </c>
      <c r="BB186" s="53">
        <v>0</v>
      </c>
      <c r="BC186" s="53">
        <v>0</v>
      </c>
      <c r="BD186" s="53">
        <v>0</v>
      </c>
      <c r="BE186" s="53">
        <v>293659</v>
      </c>
      <c r="BF186" s="53">
        <v>910683</v>
      </c>
      <c r="BG186" s="53">
        <v>0</v>
      </c>
      <c r="BH186" s="53">
        <v>0</v>
      </c>
      <c r="BI186" s="53">
        <v>0</v>
      </c>
      <c r="BJ186" s="53">
        <v>0</v>
      </c>
      <c r="BK186" s="53">
        <v>1204342</v>
      </c>
      <c r="BL186" s="53">
        <v>7460</v>
      </c>
      <c r="BM186" s="53">
        <v>161.43989999999999</v>
      </c>
      <c r="BN186" s="53">
        <v>0</v>
      </c>
      <c r="BO186" s="53">
        <v>15971</v>
      </c>
      <c r="BP186" s="53">
        <v>49528</v>
      </c>
      <c r="BQ186" s="53">
        <v>0</v>
      </c>
      <c r="BR186" s="53">
        <v>0</v>
      </c>
      <c r="BS186" s="53">
        <v>0</v>
      </c>
      <c r="BT186" s="53">
        <v>65499</v>
      </c>
      <c r="BU186" s="53">
        <v>7460</v>
      </c>
      <c r="BV186" s="53">
        <v>8.7799999999999994</v>
      </c>
      <c r="BW186" s="53">
        <v>439435</v>
      </c>
      <c r="BX186" s="53">
        <v>1371214</v>
      </c>
      <c r="BY186" s="53">
        <v>0</v>
      </c>
      <c r="BZ186" s="53">
        <v>0</v>
      </c>
      <c r="CA186" s="53">
        <v>0</v>
      </c>
      <c r="CB186" s="53">
        <v>1810649</v>
      </c>
      <c r="CC186" s="53">
        <v>7460</v>
      </c>
      <c r="CD186" s="53">
        <v>242.71430000000001</v>
      </c>
      <c r="CE186" s="53">
        <v>161.43989999999999</v>
      </c>
      <c r="CF186" s="53">
        <v>180.68860000000001</v>
      </c>
      <c r="CG186" s="53">
        <v>161.43989999999999</v>
      </c>
      <c r="CH186" s="53">
        <v>161.43989999999999</v>
      </c>
      <c r="CI186" s="53">
        <v>8.7799999999999994</v>
      </c>
      <c r="CJ186" s="53">
        <v>8.7799999999999994</v>
      </c>
      <c r="CK186" s="53">
        <v>8.7799999999999994</v>
      </c>
      <c r="CL186" s="53">
        <v>242.71430000000001</v>
      </c>
      <c r="CM186" s="53">
        <v>180.68860000000001</v>
      </c>
      <c r="CN186" s="53">
        <v>242.71430000000001</v>
      </c>
      <c r="CO186" s="53">
        <v>242.71430000000001</v>
      </c>
      <c r="CP186" s="53">
        <v>242.71430000000001</v>
      </c>
      <c r="CQ186" s="53">
        <v>7460</v>
      </c>
      <c r="CR186" s="53">
        <v>1810649</v>
      </c>
      <c r="CS186" s="53">
        <v>0</v>
      </c>
      <c r="CT186" s="53">
        <v>0</v>
      </c>
      <c r="CU186" s="53">
        <v>1810649</v>
      </c>
      <c r="CV186" s="53">
        <v>1810648</v>
      </c>
      <c r="CW186" s="53">
        <v>1</v>
      </c>
      <c r="CX186" s="53">
        <v>1</v>
      </c>
      <c r="CY186" s="53">
        <v>0</v>
      </c>
      <c r="CZ186" s="53">
        <v>0</v>
      </c>
      <c r="DA186" s="53">
        <v>0</v>
      </c>
      <c r="DB186" s="53">
        <v>0</v>
      </c>
      <c r="DC186" s="53">
        <v>0</v>
      </c>
      <c r="DD186" s="53">
        <v>0</v>
      </c>
      <c r="DE186" s="53">
        <v>0</v>
      </c>
      <c r="DF186" s="53">
        <v>0</v>
      </c>
      <c r="DG186" s="53">
        <v>0</v>
      </c>
      <c r="DH186" s="53">
        <v>0</v>
      </c>
      <c r="DI186" s="53">
        <v>0</v>
      </c>
      <c r="DJ186" s="53">
        <v>0</v>
      </c>
      <c r="DK186" s="53">
        <v>0</v>
      </c>
      <c r="DL186" s="53">
        <v>0</v>
      </c>
      <c r="DM186" s="53">
        <v>0</v>
      </c>
      <c r="DN186" s="53">
        <v>0</v>
      </c>
      <c r="DO186" s="53">
        <v>0</v>
      </c>
      <c r="DP186" s="53">
        <v>0</v>
      </c>
      <c r="DQ186" s="53">
        <v>0</v>
      </c>
      <c r="DR186" s="53">
        <v>0</v>
      </c>
      <c r="DS186" s="53">
        <v>0</v>
      </c>
      <c r="DT186" s="53">
        <v>0</v>
      </c>
      <c r="DU186" s="53">
        <v>0</v>
      </c>
      <c r="DV186" s="53">
        <v>0</v>
      </c>
      <c r="DW186" s="53">
        <v>0</v>
      </c>
      <c r="DX186" s="53">
        <v>0</v>
      </c>
      <c r="DY186" s="53">
        <v>0</v>
      </c>
      <c r="DZ186" s="53">
        <v>0</v>
      </c>
      <c r="EA186" s="53">
        <v>21.5</v>
      </c>
      <c r="EB186" s="53">
        <v>23</v>
      </c>
      <c r="EC186" s="53">
        <v>0</v>
      </c>
      <c r="ED186" s="53">
        <v>0</v>
      </c>
      <c r="EE186" s="53">
        <v>0</v>
      </c>
      <c r="EF186" s="53">
        <v>0</v>
      </c>
      <c r="EG186" s="53">
        <v>0</v>
      </c>
      <c r="EH186" s="53">
        <v>0</v>
      </c>
      <c r="EI186" s="53">
        <v>39109</v>
      </c>
      <c r="EJ186" s="53">
        <v>129743</v>
      </c>
      <c r="EK186" s="53">
        <v>0</v>
      </c>
      <c r="EL186" s="53">
        <v>0</v>
      </c>
      <c r="EM186" s="53">
        <v>0</v>
      </c>
      <c r="EN186" s="53">
        <v>0</v>
      </c>
      <c r="EO186" s="53">
        <v>0</v>
      </c>
      <c r="EP186" s="53">
        <v>0</v>
      </c>
      <c r="EQ186" s="53">
        <v>168852</v>
      </c>
      <c r="ER186" s="53">
        <v>7460</v>
      </c>
      <c r="ES186" s="53">
        <v>22.6343</v>
      </c>
      <c r="ET186" s="53">
        <v>22.6343</v>
      </c>
      <c r="EU186" s="53">
        <v>22.6343</v>
      </c>
      <c r="EV186" s="53">
        <v>22.6343</v>
      </c>
      <c r="EW186" s="53">
        <v>187.21</v>
      </c>
      <c r="EX186" s="53">
        <v>197.98</v>
      </c>
      <c r="EY186" s="53">
        <v>1.0900000000000001</v>
      </c>
      <c r="EZ186" s="53">
        <v>1.0900000000000001</v>
      </c>
      <c r="FA186" s="53">
        <v>0</v>
      </c>
      <c r="FB186" s="53">
        <v>0</v>
      </c>
      <c r="FC186" s="53">
        <v>0</v>
      </c>
      <c r="FD186" s="53">
        <v>0</v>
      </c>
      <c r="FE186" s="53">
        <v>0</v>
      </c>
      <c r="FF186" s="53">
        <v>0</v>
      </c>
      <c r="FG186" s="53">
        <v>0</v>
      </c>
      <c r="FH186" s="53">
        <v>0</v>
      </c>
      <c r="FI186" s="53">
        <v>0</v>
      </c>
      <c r="FJ186" s="53">
        <v>0</v>
      </c>
      <c r="FK186" s="53">
        <v>0</v>
      </c>
      <c r="FL186" s="53">
        <v>0</v>
      </c>
      <c r="FM186" s="53">
        <v>0</v>
      </c>
      <c r="FN186" s="53">
        <v>0</v>
      </c>
      <c r="FO186" s="53">
        <v>0</v>
      </c>
      <c r="FP186" s="53">
        <v>0</v>
      </c>
      <c r="FQ186" s="53">
        <v>0</v>
      </c>
      <c r="FR186" s="53">
        <v>0</v>
      </c>
      <c r="FS186" s="53">
        <v>0</v>
      </c>
      <c r="FT186" s="53">
        <v>0</v>
      </c>
      <c r="FU186" s="53">
        <v>0</v>
      </c>
      <c r="FV186" s="53">
        <v>0</v>
      </c>
      <c r="FW186" s="53">
        <v>1983</v>
      </c>
      <c r="FX186" s="53">
        <v>6149</v>
      </c>
      <c r="FY186" s="53">
        <v>0</v>
      </c>
      <c r="FZ186" s="53">
        <v>0</v>
      </c>
      <c r="GA186" s="53">
        <v>0</v>
      </c>
      <c r="GB186" s="53">
        <v>0</v>
      </c>
      <c r="GC186" s="53">
        <v>0</v>
      </c>
      <c r="GD186" s="53">
        <v>0</v>
      </c>
      <c r="GE186" s="53">
        <v>8132</v>
      </c>
      <c r="GF186" s="53">
        <v>7460</v>
      </c>
      <c r="GG186" s="53">
        <v>1.0901000000000001</v>
      </c>
      <c r="GH186" s="53">
        <v>0</v>
      </c>
      <c r="GI186" s="53">
        <v>0</v>
      </c>
      <c r="GJ186" s="53">
        <v>0</v>
      </c>
      <c r="GK186" s="53">
        <v>0</v>
      </c>
      <c r="GL186" s="53">
        <v>0</v>
      </c>
      <c r="GM186" s="53">
        <v>0</v>
      </c>
      <c r="GN186" s="53">
        <v>0</v>
      </c>
      <c r="GO186" s="53">
        <v>0</v>
      </c>
      <c r="GP186" s="53">
        <v>0</v>
      </c>
      <c r="GQ186" s="53">
        <v>7460</v>
      </c>
      <c r="GR186" s="53">
        <v>0</v>
      </c>
      <c r="GS186" s="53">
        <v>0</v>
      </c>
      <c r="GT186" s="53">
        <v>0</v>
      </c>
      <c r="GU186" s="53">
        <v>0</v>
      </c>
      <c r="GV186" s="53">
        <v>0</v>
      </c>
      <c r="GW186" s="53">
        <v>0</v>
      </c>
      <c r="GX186" s="53">
        <v>0</v>
      </c>
      <c r="GY186" s="53">
        <v>0</v>
      </c>
      <c r="GZ186" s="53">
        <v>0</v>
      </c>
      <c r="HA186" s="53">
        <v>0</v>
      </c>
      <c r="HB186" s="53">
        <v>7460</v>
      </c>
      <c r="HC186" s="53">
        <v>0</v>
      </c>
      <c r="HD186" s="53">
        <v>1.0901000000000001</v>
      </c>
      <c r="HE186" s="53">
        <v>0</v>
      </c>
      <c r="HF186" s="53">
        <v>1.0901000000000001</v>
      </c>
      <c r="HG186" s="53">
        <v>0</v>
      </c>
      <c r="HH186" s="53">
        <v>1.0901000000000001</v>
      </c>
      <c r="HI186" s="53">
        <v>0</v>
      </c>
      <c r="HJ186" s="53">
        <v>0</v>
      </c>
      <c r="HK186" s="53">
        <v>0</v>
      </c>
      <c r="HL186" s="53">
        <v>0</v>
      </c>
      <c r="HM186" s="53">
        <v>0</v>
      </c>
      <c r="HN186" s="53">
        <v>0</v>
      </c>
      <c r="HO186" s="53">
        <v>0</v>
      </c>
      <c r="HP186" s="53">
        <v>0</v>
      </c>
      <c r="HQ186" s="53">
        <v>0</v>
      </c>
      <c r="HR186" s="53">
        <v>0.56999999999999995</v>
      </c>
      <c r="HS186" s="53">
        <v>0.56999999999999995</v>
      </c>
      <c r="HT186" s="53">
        <v>0</v>
      </c>
      <c r="HU186" s="53">
        <v>0</v>
      </c>
      <c r="HV186" s="53">
        <v>0</v>
      </c>
      <c r="HW186" s="53">
        <v>0</v>
      </c>
      <c r="HX186" s="53">
        <v>0</v>
      </c>
      <c r="HY186" s="53">
        <v>0</v>
      </c>
      <c r="HZ186" s="53">
        <v>0</v>
      </c>
      <c r="IA186" s="53">
        <v>0</v>
      </c>
      <c r="IB186" s="53">
        <v>0</v>
      </c>
      <c r="IC186" s="53">
        <v>0</v>
      </c>
      <c r="ID186" s="53">
        <v>0</v>
      </c>
      <c r="IE186" s="53">
        <v>0</v>
      </c>
      <c r="IF186" s="53">
        <v>0</v>
      </c>
      <c r="IG186" s="53">
        <v>0</v>
      </c>
      <c r="IH186" s="53">
        <v>0</v>
      </c>
      <c r="II186" s="53">
        <v>7460</v>
      </c>
      <c r="IJ186" s="53">
        <v>0</v>
      </c>
      <c r="IK186" s="53">
        <v>1037</v>
      </c>
      <c r="IL186" s="53">
        <v>3215</v>
      </c>
      <c r="IM186" s="53">
        <v>0</v>
      </c>
      <c r="IN186" s="53">
        <v>0</v>
      </c>
      <c r="IO186" s="53">
        <v>0</v>
      </c>
      <c r="IP186" s="53">
        <v>0</v>
      </c>
      <c r="IQ186" s="53">
        <v>0</v>
      </c>
      <c r="IR186" s="53">
        <v>0</v>
      </c>
      <c r="IS186" s="53">
        <v>4252</v>
      </c>
      <c r="IT186" s="53">
        <v>7460</v>
      </c>
      <c r="IU186" s="53">
        <v>0.56999999999999995</v>
      </c>
      <c r="IV186" s="53">
        <v>0</v>
      </c>
      <c r="IW186" s="53">
        <v>0</v>
      </c>
      <c r="IX186" s="53">
        <v>0</v>
      </c>
      <c r="IY186" s="53">
        <v>0.56999999999999995</v>
      </c>
      <c r="IZ186" s="53">
        <v>0.56999999999999995</v>
      </c>
      <c r="JA186" s="53">
        <v>0.56999999999999995</v>
      </c>
      <c r="JB186" s="53">
        <v>0.14000000000000001</v>
      </c>
      <c r="JC186" s="53">
        <v>0.14000000000000001</v>
      </c>
      <c r="JD186" s="53">
        <v>0</v>
      </c>
      <c r="JE186" s="53">
        <v>0</v>
      </c>
      <c r="JF186" s="53">
        <v>0</v>
      </c>
      <c r="JG186" s="53">
        <v>0</v>
      </c>
      <c r="JH186" s="53">
        <v>0</v>
      </c>
      <c r="JI186" s="53">
        <v>0</v>
      </c>
      <c r="JJ186" s="53">
        <v>255</v>
      </c>
      <c r="JK186" s="53">
        <v>790</v>
      </c>
      <c r="JL186" s="53">
        <v>0</v>
      </c>
      <c r="JM186" s="53">
        <v>0</v>
      </c>
      <c r="JN186" s="53">
        <v>0</v>
      </c>
      <c r="JO186" s="53">
        <v>0</v>
      </c>
      <c r="JP186" s="53">
        <v>0</v>
      </c>
      <c r="JQ186" s="53">
        <v>0</v>
      </c>
      <c r="JR186" s="53">
        <v>1045</v>
      </c>
      <c r="JS186" s="53">
        <v>7460</v>
      </c>
      <c r="JT186" s="53">
        <v>0.1401</v>
      </c>
      <c r="JU186" s="53">
        <v>0.1401</v>
      </c>
      <c r="JV186" s="53">
        <v>0.1401</v>
      </c>
      <c r="JW186" s="53">
        <v>0.1401</v>
      </c>
    </row>
    <row r="187" spans="1:283">
      <c r="A187" s="53" t="s">
        <v>12</v>
      </c>
      <c r="B187" s="53" t="s">
        <v>1377</v>
      </c>
      <c r="C187" s="53">
        <v>4115811</v>
      </c>
      <c r="D187" s="53">
        <v>26060</v>
      </c>
      <c r="E187" s="53">
        <v>18</v>
      </c>
      <c r="F187" s="53">
        <v>91362</v>
      </c>
      <c r="G187" s="53">
        <v>264378</v>
      </c>
      <c r="H187" s="53">
        <v>0</v>
      </c>
      <c r="I187" s="53">
        <v>0</v>
      </c>
      <c r="J187" s="53">
        <v>0</v>
      </c>
      <c r="K187" s="53">
        <v>355740</v>
      </c>
      <c r="L187" s="53">
        <v>7402</v>
      </c>
      <c r="M187" s="53">
        <v>48.06</v>
      </c>
      <c r="N187" s="53">
        <v>48.06</v>
      </c>
      <c r="O187" s="53">
        <v>48.06</v>
      </c>
      <c r="P187" s="53">
        <v>48.06</v>
      </c>
      <c r="Q187" s="53">
        <v>2611251</v>
      </c>
      <c r="R187" s="53">
        <v>13480</v>
      </c>
      <c r="S187" s="53">
        <v>193.71299999999999</v>
      </c>
      <c r="T187" s="53">
        <v>3771386</v>
      </c>
      <c r="U187" s="53">
        <v>13480</v>
      </c>
      <c r="V187" s="53">
        <v>279.77640000000002</v>
      </c>
      <c r="W187" s="53">
        <v>43335</v>
      </c>
      <c r="X187" s="53">
        <v>43374</v>
      </c>
      <c r="Y187" s="53">
        <v>0</v>
      </c>
      <c r="Z187" s="53">
        <v>0</v>
      </c>
      <c r="AA187" s="53">
        <v>0</v>
      </c>
      <c r="AB187" s="53">
        <v>164.27</v>
      </c>
      <c r="AC187" s="53">
        <v>164.27</v>
      </c>
      <c r="AD187" s="53">
        <v>0</v>
      </c>
      <c r="AE187" s="53">
        <v>0</v>
      </c>
      <c r="AF187" s="53">
        <v>0</v>
      </c>
      <c r="AG187" s="53">
        <v>6.95</v>
      </c>
      <c r="AH187" s="53">
        <v>6.95</v>
      </c>
      <c r="AI187" s="53">
        <v>0</v>
      </c>
      <c r="AJ187" s="53">
        <v>0</v>
      </c>
      <c r="AK187" s="53">
        <v>0</v>
      </c>
      <c r="AL187" s="53">
        <v>1160135</v>
      </c>
      <c r="AM187" s="53">
        <v>13480</v>
      </c>
      <c r="AN187" s="53">
        <v>86.063400000000001</v>
      </c>
      <c r="AO187" s="53">
        <v>48.06</v>
      </c>
      <c r="AP187" s="53">
        <v>48.06</v>
      </c>
      <c r="AQ187" s="53">
        <v>0</v>
      </c>
      <c r="AR187" s="53">
        <v>0</v>
      </c>
      <c r="AS187" s="53">
        <v>243.8</v>
      </c>
      <c r="AT187" s="53">
        <v>245.3</v>
      </c>
      <c r="AU187" s="53">
        <v>0</v>
      </c>
      <c r="AV187" s="53">
        <v>0</v>
      </c>
      <c r="AW187" s="53">
        <v>0</v>
      </c>
      <c r="AX187" s="53">
        <v>0</v>
      </c>
      <c r="AY187" s="53">
        <v>1901</v>
      </c>
      <c r="AZ187" s="53">
        <v>5501</v>
      </c>
      <c r="BA187" s="53">
        <v>0</v>
      </c>
      <c r="BB187" s="53">
        <v>0</v>
      </c>
      <c r="BC187" s="53">
        <v>0</v>
      </c>
      <c r="BD187" s="53">
        <v>0</v>
      </c>
      <c r="BE187" s="53">
        <v>312277</v>
      </c>
      <c r="BF187" s="53">
        <v>903649</v>
      </c>
      <c r="BG187" s="53">
        <v>0</v>
      </c>
      <c r="BH187" s="53">
        <v>0</v>
      </c>
      <c r="BI187" s="53">
        <v>0</v>
      </c>
      <c r="BJ187" s="53">
        <v>0</v>
      </c>
      <c r="BK187" s="53">
        <v>1215926</v>
      </c>
      <c r="BL187" s="53">
        <v>7402</v>
      </c>
      <c r="BM187" s="53">
        <v>164.26990000000001</v>
      </c>
      <c r="BN187" s="53">
        <v>0</v>
      </c>
      <c r="BO187" s="53">
        <v>13212</v>
      </c>
      <c r="BP187" s="53">
        <v>38232</v>
      </c>
      <c r="BQ187" s="53">
        <v>0</v>
      </c>
      <c r="BR187" s="53">
        <v>0</v>
      </c>
      <c r="BS187" s="53">
        <v>0</v>
      </c>
      <c r="BT187" s="53">
        <v>51444</v>
      </c>
      <c r="BU187" s="53">
        <v>7402</v>
      </c>
      <c r="BV187" s="53">
        <v>6.95</v>
      </c>
      <c r="BW187" s="53">
        <v>463464</v>
      </c>
      <c r="BX187" s="53">
        <v>1349395</v>
      </c>
      <c r="BY187" s="53">
        <v>0</v>
      </c>
      <c r="BZ187" s="53">
        <v>0</v>
      </c>
      <c r="CA187" s="53">
        <v>0</v>
      </c>
      <c r="CB187" s="53">
        <v>1812859</v>
      </c>
      <c r="CC187" s="53">
        <v>7402</v>
      </c>
      <c r="CD187" s="53">
        <v>244.91470000000001</v>
      </c>
      <c r="CE187" s="53">
        <v>164.26990000000001</v>
      </c>
      <c r="CF187" s="53">
        <v>193.71299999999999</v>
      </c>
      <c r="CG187" s="53">
        <v>164.26990000000001</v>
      </c>
      <c r="CH187" s="53">
        <v>164.26990000000001</v>
      </c>
      <c r="CI187" s="53">
        <v>6.95</v>
      </c>
      <c r="CJ187" s="53">
        <v>6.95</v>
      </c>
      <c r="CK187" s="53">
        <v>6.95</v>
      </c>
      <c r="CL187" s="53">
        <v>244.91470000000001</v>
      </c>
      <c r="CM187" s="53">
        <v>193.71299999999999</v>
      </c>
      <c r="CN187" s="53">
        <v>244.91470000000001</v>
      </c>
      <c r="CO187" s="53">
        <v>244.91470000000001</v>
      </c>
      <c r="CP187" s="53">
        <v>244.91470000000001</v>
      </c>
      <c r="CQ187" s="53">
        <v>7402</v>
      </c>
      <c r="CR187" s="53">
        <v>1812859</v>
      </c>
      <c r="CS187" s="53">
        <v>0</v>
      </c>
      <c r="CT187" s="53">
        <v>0</v>
      </c>
      <c r="CU187" s="53">
        <v>1812859</v>
      </c>
      <c r="CV187" s="53">
        <v>1812859</v>
      </c>
      <c r="CW187" s="53">
        <v>0</v>
      </c>
      <c r="CX187" s="53">
        <v>0</v>
      </c>
      <c r="CY187" s="53">
        <v>0</v>
      </c>
      <c r="CZ187" s="53">
        <v>0</v>
      </c>
      <c r="DA187" s="53">
        <v>0</v>
      </c>
      <c r="DB187" s="53">
        <v>0</v>
      </c>
      <c r="DC187" s="53">
        <v>0</v>
      </c>
      <c r="DD187" s="53">
        <v>0</v>
      </c>
      <c r="DE187" s="53">
        <v>0</v>
      </c>
      <c r="DF187" s="53">
        <v>0</v>
      </c>
      <c r="DG187" s="53">
        <v>0</v>
      </c>
      <c r="DH187" s="53">
        <v>0</v>
      </c>
      <c r="DI187" s="53">
        <v>0</v>
      </c>
      <c r="DJ187" s="53">
        <v>0</v>
      </c>
      <c r="DK187" s="53">
        <v>0</v>
      </c>
      <c r="DL187" s="53">
        <v>0</v>
      </c>
      <c r="DM187" s="53">
        <v>0</v>
      </c>
      <c r="DN187" s="53">
        <v>0</v>
      </c>
      <c r="DO187" s="53">
        <v>0</v>
      </c>
      <c r="DP187" s="53">
        <v>0</v>
      </c>
      <c r="DQ187" s="53">
        <v>0</v>
      </c>
      <c r="DR187" s="53">
        <v>0</v>
      </c>
      <c r="DS187" s="53">
        <v>0</v>
      </c>
      <c r="DT187" s="53">
        <v>0</v>
      </c>
      <c r="DU187" s="53">
        <v>0</v>
      </c>
      <c r="DV187" s="53">
        <v>0</v>
      </c>
      <c r="DW187" s="53">
        <v>0</v>
      </c>
      <c r="DX187" s="53">
        <v>0</v>
      </c>
      <c r="DY187" s="53">
        <v>0</v>
      </c>
      <c r="DZ187" s="53">
        <v>0</v>
      </c>
      <c r="EA187" s="53">
        <v>21.5</v>
      </c>
      <c r="EB187" s="53">
        <v>23</v>
      </c>
      <c r="EC187" s="53">
        <v>0</v>
      </c>
      <c r="ED187" s="53">
        <v>0</v>
      </c>
      <c r="EE187" s="53">
        <v>0</v>
      </c>
      <c r="EF187" s="53">
        <v>0</v>
      </c>
      <c r="EG187" s="53">
        <v>0</v>
      </c>
      <c r="EH187" s="53">
        <v>0</v>
      </c>
      <c r="EI187" s="53">
        <v>40872</v>
      </c>
      <c r="EJ187" s="53">
        <v>126523</v>
      </c>
      <c r="EK187" s="53">
        <v>0</v>
      </c>
      <c r="EL187" s="53">
        <v>0</v>
      </c>
      <c r="EM187" s="53">
        <v>0</v>
      </c>
      <c r="EN187" s="53">
        <v>0</v>
      </c>
      <c r="EO187" s="53">
        <v>0</v>
      </c>
      <c r="EP187" s="53">
        <v>0</v>
      </c>
      <c r="EQ187" s="53">
        <v>167395</v>
      </c>
      <c r="ER187" s="53">
        <v>7402</v>
      </c>
      <c r="ES187" s="53">
        <v>22.614799999999999</v>
      </c>
      <c r="ET187" s="53">
        <v>22.614799999999999</v>
      </c>
      <c r="EU187" s="53">
        <v>22.614799999999999</v>
      </c>
      <c r="EV187" s="53">
        <v>22.614799999999999</v>
      </c>
      <c r="EW187" s="53">
        <v>187.21</v>
      </c>
      <c r="EX187" s="53">
        <v>197.98</v>
      </c>
      <c r="EY187" s="53">
        <v>2.1800000000000002</v>
      </c>
      <c r="EZ187" s="53">
        <v>2.1800000000000002</v>
      </c>
      <c r="FA187" s="53">
        <v>0</v>
      </c>
      <c r="FB187" s="53">
        <v>0</v>
      </c>
      <c r="FC187" s="53">
        <v>0</v>
      </c>
      <c r="FD187" s="53">
        <v>0</v>
      </c>
      <c r="FE187" s="53">
        <v>0</v>
      </c>
      <c r="FF187" s="53">
        <v>0</v>
      </c>
      <c r="FG187" s="53">
        <v>0</v>
      </c>
      <c r="FH187" s="53">
        <v>0</v>
      </c>
      <c r="FI187" s="53">
        <v>0</v>
      </c>
      <c r="FJ187" s="53">
        <v>0</v>
      </c>
      <c r="FK187" s="53">
        <v>0</v>
      </c>
      <c r="FL187" s="53">
        <v>0</v>
      </c>
      <c r="FM187" s="53">
        <v>0</v>
      </c>
      <c r="FN187" s="53">
        <v>0</v>
      </c>
      <c r="FO187" s="53">
        <v>0</v>
      </c>
      <c r="FP187" s="53">
        <v>0</v>
      </c>
      <c r="FQ187" s="53">
        <v>0</v>
      </c>
      <c r="FR187" s="53">
        <v>0</v>
      </c>
      <c r="FS187" s="53">
        <v>0</v>
      </c>
      <c r="FT187" s="53">
        <v>0</v>
      </c>
      <c r="FU187" s="53">
        <v>0</v>
      </c>
      <c r="FV187" s="53">
        <v>0</v>
      </c>
      <c r="FW187" s="53">
        <v>4144</v>
      </c>
      <c r="FX187" s="53">
        <v>11992</v>
      </c>
      <c r="FY187" s="53">
        <v>0</v>
      </c>
      <c r="FZ187" s="53">
        <v>0</v>
      </c>
      <c r="GA187" s="53">
        <v>0</v>
      </c>
      <c r="GB187" s="53">
        <v>0</v>
      </c>
      <c r="GC187" s="53">
        <v>0</v>
      </c>
      <c r="GD187" s="53">
        <v>0</v>
      </c>
      <c r="GE187" s="53">
        <v>16136</v>
      </c>
      <c r="GF187" s="53">
        <v>7402</v>
      </c>
      <c r="GG187" s="53">
        <v>2.1800000000000002</v>
      </c>
      <c r="GH187" s="53">
        <v>0</v>
      </c>
      <c r="GI187" s="53">
        <v>0</v>
      </c>
      <c r="GJ187" s="53">
        <v>0</v>
      </c>
      <c r="GK187" s="53">
        <v>0</v>
      </c>
      <c r="GL187" s="53">
        <v>0</v>
      </c>
      <c r="GM187" s="53">
        <v>0</v>
      </c>
      <c r="GN187" s="53">
        <v>0</v>
      </c>
      <c r="GO187" s="53">
        <v>0</v>
      </c>
      <c r="GP187" s="53">
        <v>0</v>
      </c>
      <c r="GQ187" s="53">
        <v>7402</v>
      </c>
      <c r="GR187" s="53">
        <v>0</v>
      </c>
      <c r="GS187" s="53">
        <v>0</v>
      </c>
      <c r="GT187" s="53">
        <v>0</v>
      </c>
      <c r="GU187" s="53">
        <v>0</v>
      </c>
      <c r="GV187" s="53">
        <v>0</v>
      </c>
      <c r="GW187" s="53">
        <v>0</v>
      </c>
      <c r="GX187" s="53">
        <v>0</v>
      </c>
      <c r="GY187" s="53">
        <v>0</v>
      </c>
      <c r="GZ187" s="53">
        <v>0</v>
      </c>
      <c r="HA187" s="53">
        <v>0</v>
      </c>
      <c r="HB187" s="53">
        <v>7402</v>
      </c>
      <c r="HC187" s="53">
        <v>0</v>
      </c>
      <c r="HD187" s="53">
        <v>2.1800000000000002</v>
      </c>
      <c r="HE187" s="53">
        <v>0</v>
      </c>
      <c r="HF187" s="53">
        <v>2.1800000000000002</v>
      </c>
      <c r="HG187" s="53">
        <v>0</v>
      </c>
      <c r="HH187" s="53">
        <v>2.1800000000000002</v>
      </c>
      <c r="HI187" s="53">
        <v>0</v>
      </c>
      <c r="HJ187" s="53">
        <v>0</v>
      </c>
      <c r="HK187" s="53">
        <v>0</v>
      </c>
      <c r="HL187" s="53">
        <v>0</v>
      </c>
      <c r="HM187" s="53">
        <v>0</v>
      </c>
      <c r="HN187" s="53">
        <v>0</v>
      </c>
      <c r="HO187" s="53">
        <v>0</v>
      </c>
      <c r="HP187" s="53">
        <v>0</v>
      </c>
      <c r="HQ187" s="53">
        <v>0</v>
      </c>
      <c r="HR187" s="53">
        <v>0.56999999999999995</v>
      </c>
      <c r="HS187" s="53">
        <v>0.56999999999999995</v>
      </c>
      <c r="HT187" s="53">
        <v>0</v>
      </c>
      <c r="HU187" s="53">
        <v>0</v>
      </c>
      <c r="HV187" s="53">
        <v>0</v>
      </c>
      <c r="HW187" s="53">
        <v>0</v>
      </c>
      <c r="HX187" s="53">
        <v>0</v>
      </c>
      <c r="HY187" s="53">
        <v>0</v>
      </c>
      <c r="HZ187" s="53">
        <v>0</v>
      </c>
      <c r="IA187" s="53">
        <v>0</v>
      </c>
      <c r="IB187" s="53">
        <v>0</v>
      </c>
      <c r="IC187" s="53">
        <v>0</v>
      </c>
      <c r="ID187" s="53">
        <v>0</v>
      </c>
      <c r="IE187" s="53">
        <v>0</v>
      </c>
      <c r="IF187" s="53">
        <v>0</v>
      </c>
      <c r="IG187" s="53">
        <v>0</v>
      </c>
      <c r="IH187" s="53">
        <v>0</v>
      </c>
      <c r="II187" s="53">
        <v>7402</v>
      </c>
      <c r="IJ187" s="53">
        <v>0</v>
      </c>
      <c r="IK187" s="53">
        <v>1084</v>
      </c>
      <c r="IL187" s="53">
        <v>3136</v>
      </c>
      <c r="IM187" s="53">
        <v>0</v>
      </c>
      <c r="IN187" s="53">
        <v>0</v>
      </c>
      <c r="IO187" s="53">
        <v>0</v>
      </c>
      <c r="IP187" s="53">
        <v>0</v>
      </c>
      <c r="IQ187" s="53">
        <v>0</v>
      </c>
      <c r="IR187" s="53">
        <v>0</v>
      </c>
      <c r="IS187" s="53">
        <v>4220</v>
      </c>
      <c r="IT187" s="53">
        <v>7402</v>
      </c>
      <c r="IU187" s="53">
        <v>0.57010000000000005</v>
      </c>
      <c r="IV187" s="53">
        <v>0</v>
      </c>
      <c r="IW187" s="53">
        <v>0</v>
      </c>
      <c r="IX187" s="53">
        <v>0</v>
      </c>
      <c r="IY187" s="53">
        <v>0.57010000000000005</v>
      </c>
      <c r="IZ187" s="53">
        <v>0.57010000000000005</v>
      </c>
      <c r="JA187" s="53">
        <v>0.57010000000000005</v>
      </c>
      <c r="JB187" s="53">
        <v>0.27</v>
      </c>
      <c r="JC187" s="53">
        <v>0.27</v>
      </c>
      <c r="JD187" s="53">
        <v>0</v>
      </c>
      <c r="JE187" s="53">
        <v>0</v>
      </c>
      <c r="JF187" s="53">
        <v>0</v>
      </c>
      <c r="JG187" s="53">
        <v>0</v>
      </c>
      <c r="JH187" s="53">
        <v>0</v>
      </c>
      <c r="JI187" s="53">
        <v>0</v>
      </c>
      <c r="JJ187" s="53">
        <v>513</v>
      </c>
      <c r="JK187" s="53">
        <v>1485</v>
      </c>
      <c r="JL187" s="53">
        <v>0</v>
      </c>
      <c r="JM187" s="53">
        <v>0</v>
      </c>
      <c r="JN187" s="53">
        <v>0</v>
      </c>
      <c r="JO187" s="53">
        <v>0</v>
      </c>
      <c r="JP187" s="53">
        <v>0</v>
      </c>
      <c r="JQ187" s="53">
        <v>0</v>
      </c>
      <c r="JR187" s="53">
        <v>1998</v>
      </c>
      <c r="JS187" s="53">
        <v>7402</v>
      </c>
      <c r="JT187" s="53">
        <v>0.26989999999999997</v>
      </c>
      <c r="JU187" s="53">
        <v>0.26989999999999997</v>
      </c>
      <c r="JV187" s="53">
        <v>0.26989999999999997</v>
      </c>
      <c r="JW187" s="53">
        <v>0.26989999999999997</v>
      </c>
    </row>
    <row r="188" spans="1:283">
      <c r="A188" s="53" t="s">
        <v>12</v>
      </c>
      <c r="B188" s="53" t="s">
        <v>1377</v>
      </c>
      <c r="C188" s="53">
        <v>4115821</v>
      </c>
      <c r="D188" s="53">
        <v>10500</v>
      </c>
      <c r="E188" s="53">
        <v>18</v>
      </c>
      <c r="F188" s="53">
        <v>85162</v>
      </c>
      <c r="G188" s="53">
        <v>251882</v>
      </c>
      <c r="H188" s="53">
        <v>0</v>
      </c>
      <c r="I188" s="53">
        <v>0</v>
      </c>
      <c r="J188" s="53">
        <v>0</v>
      </c>
      <c r="K188" s="53">
        <v>337044</v>
      </c>
      <c r="L188" s="53">
        <v>7013</v>
      </c>
      <c r="M188" s="53">
        <v>48.059899999999999</v>
      </c>
      <c r="N188" s="53">
        <v>48.059899999999999</v>
      </c>
      <c r="O188" s="53">
        <v>48.059899999999999</v>
      </c>
      <c r="P188" s="53">
        <v>48.059899999999999</v>
      </c>
      <c r="Q188" s="53">
        <v>2692631</v>
      </c>
      <c r="R188" s="53">
        <v>13680</v>
      </c>
      <c r="S188" s="53">
        <v>196.82980000000001</v>
      </c>
      <c r="T188" s="53">
        <v>4056924</v>
      </c>
      <c r="U188" s="53">
        <v>13680</v>
      </c>
      <c r="V188" s="53">
        <v>296.55880000000002</v>
      </c>
      <c r="W188" s="53">
        <v>43335</v>
      </c>
      <c r="X188" s="53">
        <v>43374</v>
      </c>
      <c r="Y188" s="53">
        <v>0</v>
      </c>
      <c r="Z188" s="53">
        <v>0</v>
      </c>
      <c r="AA188" s="53">
        <v>0</v>
      </c>
      <c r="AB188" s="53">
        <v>156.36000000000001</v>
      </c>
      <c r="AC188" s="53">
        <v>156.36000000000001</v>
      </c>
      <c r="AD188" s="53">
        <v>0</v>
      </c>
      <c r="AE188" s="53">
        <v>0</v>
      </c>
      <c r="AF188" s="53">
        <v>0</v>
      </c>
      <c r="AG188" s="53">
        <v>8.5</v>
      </c>
      <c r="AH188" s="53">
        <v>8.5</v>
      </c>
      <c r="AI188" s="53">
        <v>0</v>
      </c>
      <c r="AJ188" s="53">
        <v>0</v>
      </c>
      <c r="AK188" s="53">
        <v>0</v>
      </c>
      <c r="AL188" s="53">
        <v>1364293</v>
      </c>
      <c r="AM188" s="53">
        <v>13680</v>
      </c>
      <c r="AN188" s="53">
        <v>99.728999999999999</v>
      </c>
      <c r="AO188" s="53">
        <v>48.06</v>
      </c>
      <c r="AP188" s="53">
        <v>48.06</v>
      </c>
      <c r="AQ188" s="53">
        <v>0</v>
      </c>
      <c r="AR188" s="53">
        <v>0</v>
      </c>
      <c r="AS188" s="53">
        <v>238.66399999999999</v>
      </c>
      <c r="AT188" s="53">
        <v>240.16399999999999</v>
      </c>
      <c r="AU188" s="53">
        <v>0</v>
      </c>
      <c r="AV188" s="53">
        <v>0</v>
      </c>
      <c r="AW188" s="53">
        <v>0</v>
      </c>
      <c r="AX188" s="53">
        <v>0</v>
      </c>
      <c r="AY188" s="53">
        <v>1772</v>
      </c>
      <c r="AZ188" s="53">
        <v>5241</v>
      </c>
      <c r="BA188" s="53">
        <v>0</v>
      </c>
      <c r="BB188" s="53">
        <v>0</v>
      </c>
      <c r="BC188" s="53">
        <v>0</v>
      </c>
      <c r="BD188" s="53">
        <v>0</v>
      </c>
      <c r="BE188" s="53">
        <v>277070</v>
      </c>
      <c r="BF188" s="53">
        <v>819483</v>
      </c>
      <c r="BG188" s="53">
        <v>0</v>
      </c>
      <c r="BH188" s="53">
        <v>0</v>
      </c>
      <c r="BI188" s="53">
        <v>0</v>
      </c>
      <c r="BJ188" s="53">
        <v>0</v>
      </c>
      <c r="BK188" s="53">
        <v>1096553</v>
      </c>
      <c r="BL188" s="53">
        <v>7013</v>
      </c>
      <c r="BM188" s="53">
        <v>156.36000000000001</v>
      </c>
      <c r="BN188" s="53">
        <v>0</v>
      </c>
      <c r="BO188" s="53">
        <v>15062</v>
      </c>
      <c r="BP188" s="53">
        <v>44549</v>
      </c>
      <c r="BQ188" s="53">
        <v>0</v>
      </c>
      <c r="BR188" s="53">
        <v>0</v>
      </c>
      <c r="BS188" s="53">
        <v>0</v>
      </c>
      <c r="BT188" s="53">
        <v>59611</v>
      </c>
      <c r="BU188" s="53">
        <v>7013</v>
      </c>
      <c r="BV188" s="53">
        <v>8.5000999999999998</v>
      </c>
      <c r="BW188" s="53">
        <v>422913</v>
      </c>
      <c r="BX188" s="53">
        <v>1258700</v>
      </c>
      <c r="BY188" s="53">
        <v>0</v>
      </c>
      <c r="BZ188" s="53">
        <v>0</v>
      </c>
      <c r="CA188" s="53">
        <v>0</v>
      </c>
      <c r="CB188" s="53">
        <v>1681613</v>
      </c>
      <c r="CC188" s="53">
        <v>7013</v>
      </c>
      <c r="CD188" s="53">
        <v>239.7851</v>
      </c>
      <c r="CE188" s="53">
        <v>156.36000000000001</v>
      </c>
      <c r="CF188" s="53">
        <v>196.82980000000001</v>
      </c>
      <c r="CG188" s="53">
        <v>156.36000000000001</v>
      </c>
      <c r="CH188" s="53">
        <v>156.36000000000001</v>
      </c>
      <c r="CI188" s="53">
        <v>8.5000999999999998</v>
      </c>
      <c r="CJ188" s="53">
        <v>8.5000999999999998</v>
      </c>
      <c r="CK188" s="53">
        <v>8.5000999999999998</v>
      </c>
      <c r="CL188" s="53">
        <v>239.7851</v>
      </c>
      <c r="CM188" s="53">
        <v>196.82980000000001</v>
      </c>
      <c r="CN188" s="53">
        <v>239.7851</v>
      </c>
      <c r="CO188" s="53">
        <v>239.7851</v>
      </c>
      <c r="CP188" s="53">
        <v>239.7851</v>
      </c>
      <c r="CQ188" s="53">
        <v>7013</v>
      </c>
      <c r="CR188" s="53">
        <v>1681613</v>
      </c>
      <c r="CS188" s="53">
        <v>0</v>
      </c>
      <c r="CT188" s="53">
        <v>0</v>
      </c>
      <c r="CU188" s="53">
        <v>1681613</v>
      </c>
      <c r="CV188" s="53">
        <v>1681584</v>
      </c>
      <c r="CW188" s="53">
        <v>29</v>
      </c>
      <c r="CX188" s="53">
        <v>29</v>
      </c>
      <c r="CY188" s="53">
        <v>0</v>
      </c>
      <c r="CZ188" s="53">
        <v>0</v>
      </c>
      <c r="DA188" s="53">
        <v>0</v>
      </c>
      <c r="DB188" s="53">
        <v>0</v>
      </c>
      <c r="DC188" s="53">
        <v>0</v>
      </c>
      <c r="DD188" s="53">
        <v>0</v>
      </c>
      <c r="DE188" s="53">
        <v>0</v>
      </c>
      <c r="DF188" s="53">
        <v>0</v>
      </c>
      <c r="DG188" s="53">
        <v>0</v>
      </c>
      <c r="DH188" s="53">
        <v>0</v>
      </c>
      <c r="DI188" s="53">
        <v>0</v>
      </c>
      <c r="DJ188" s="53">
        <v>0</v>
      </c>
      <c r="DK188" s="53">
        <v>0</v>
      </c>
      <c r="DL188" s="53">
        <v>0</v>
      </c>
      <c r="DM188" s="53">
        <v>0</v>
      </c>
      <c r="DN188" s="53">
        <v>0</v>
      </c>
      <c r="DO188" s="53">
        <v>0</v>
      </c>
      <c r="DP188" s="53">
        <v>0</v>
      </c>
      <c r="DQ188" s="53">
        <v>0</v>
      </c>
      <c r="DR188" s="53">
        <v>0</v>
      </c>
      <c r="DS188" s="53">
        <v>0</v>
      </c>
      <c r="DT188" s="53">
        <v>0</v>
      </c>
      <c r="DU188" s="53">
        <v>0</v>
      </c>
      <c r="DV188" s="53">
        <v>0</v>
      </c>
      <c r="DW188" s="53">
        <v>0</v>
      </c>
      <c r="DX188" s="53">
        <v>0</v>
      </c>
      <c r="DY188" s="53">
        <v>0</v>
      </c>
      <c r="DZ188" s="53">
        <v>0</v>
      </c>
      <c r="EA188" s="53">
        <v>21.5</v>
      </c>
      <c r="EB188" s="53">
        <v>23</v>
      </c>
      <c r="EC188" s="53">
        <v>0</v>
      </c>
      <c r="ED188" s="53">
        <v>0</v>
      </c>
      <c r="EE188" s="53">
        <v>0</v>
      </c>
      <c r="EF188" s="53">
        <v>0</v>
      </c>
      <c r="EG188" s="53">
        <v>0</v>
      </c>
      <c r="EH188" s="53">
        <v>0</v>
      </c>
      <c r="EI188" s="53">
        <v>38098</v>
      </c>
      <c r="EJ188" s="53">
        <v>120543</v>
      </c>
      <c r="EK188" s="53">
        <v>0</v>
      </c>
      <c r="EL188" s="53">
        <v>0</v>
      </c>
      <c r="EM188" s="53">
        <v>0</v>
      </c>
      <c r="EN188" s="53">
        <v>0</v>
      </c>
      <c r="EO188" s="53">
        <v>0</v>
      </c>
      <c r="EP188" s="53">
        <v>0</v>
      </c>
      <c r="EQ188" s="53">
        <v>158641</v>
      </c>
      <c r="ER188" s="53">
        <v>7013</v>
      </c>
      <c r="ES188" s="53">
        <v>22.620999999999999</v>
      </c>
      <c r="ET188" s="53">
        <v>22.620999999999999</v>
      </c>
      <c r="EU188" s="53">
        <v>22.620999999999999</v>
      </c>
      <c r="EV188" s="53">
        <v>22.620999999999999</v>
      </c>
      <c r="EW188" s="53">
        <v>187.21</v>
      </c>
      <c r="EX188" s="53">
        <v>197.98</v>
      </c>
      <c r="EY188" s="53">
        <v>3.26</v>
      </c>
      <c r="EZ188" s="53">
        <v>3.26</v>
      </c>
      <c r="FA188" s="53">
        <v>0</v>
      </c>
      <c r="FB188" s="53">
        <v>0</v>
      </c>
      <c r="FC188" s="53">
        <v>0</v>
      </c>
      <c r="FD188" s="53">
        <v>0</v>
      </c>
      <c r="FE188" s="53">
        <v>0</v>
      </c>
      <c r="FF188" s="53">
        <v>0</v>
      </c>
      <c r="FG188" s="53">
        <v>0</v>
      </c>
      <c r="FH188" s="53">
        <v>0</v>
      </c>
      <c r="FI188" s="53">
        <v>0</v>
      </c>
      <c r="FJ188" s="53">
        <v>0</v>
      </c>
      <c r="FK188" s="53">
        <v>0</v>
      </c>
      <c r="FL188" s="53">
        <v>0</v>
      </c>
      <c r="FM188" s="53">
        <v>0</v>
      </c>
      <c r="FN188" s="53">
        <v>0</v>
      </c>
      <c r="FO188" s="53">
        <v>0</v>
      </c>
      <c r="FP188" s="53">
        <v>0</v>
      </c>
      <c r="FQ188" s="53">
        <v>0</v>
      </c>
      <c r="FR188" s="53">
        <v>0</v>
      </c>
      <c r="FS188" s="53">
        <v>0</v>
      </c>
      <c r="FT188" s="53">
        <v>0</v>
      </c>
      <c r="FU188" s="53">
        <v>0</v>
      </c>
      <c r="FV188" s="53">
        <v>0</v>
      </c>
      <c r="FW188" s="53">
        <v>5777</v>
      </c>
      <c r="FX188" s="53">
        <v>17086</v>
      </c>
      <c r="FY188" s="53">
        <v>0</v>
      </c>
      <c r="FZ188" s="53">
        <v>0</v>
      </c>
      <c r="GA188" s="53">
        <v>0</v>
      </c>
      <c r="GB188" s="53">
        <v>0</v>
      </c>
      <c r="GC188" s="53">
        <v>0</v>
      </c>
      <c r="GD188" s="53">
        <v>0</v>
      </c>
      <c r="GE188" s="53">
        <v>22863</v>
      </c>
      <c r="GF188" s="53">
        <v>7013</v>
      </c>
      <c r="GG188" s="53">
        <v>3.2601</v>
      </c>
      <c r="GH188" s="53">
        <v>0</v>
      </c>
      <c r="GI188" s="53">
        <v>0</v>
      </c>
      <c r="GJ188" s="53">
        <v>0</v>
      </c>
      <c r="GK188" s="53">
        <v>0</v>
      </c>
      <c r="GL188" s="53">
        <v>0</v>
      </c>
      <c r="GM188" s="53">
        <v>0</v>
      </c>
      <c r="GN188" s="53">
        <v>0</v>
      </c>
      <c r="GO188" s="53">
        <v>0</v>
      </c>
      <c r="GP188" s="53">
        <v>0</v>
      </c>
      <c r="GQ188" s="53">
        <v>7013</v>
      </c>
      <c r="GR188" s="53">
        <v>0</v>
      </c>
      <c r="GS188" s="53">
        <v>0</v>
      </c>
      <c r="GT188" s="53">
        <v>0</v>
      </c>
      <c r="GU188" s="53">
        <v>0</v>
      </c>
      <c r="GV188" s="53">
        <v>0</v>
      </c>
      <c r="GW188" s="53">
        <v>0</v>
      </c>
      <c r="GX188" s="53">
        <v>0</v>
      </c>
      <c r="GY188" s="53">
        <v>0</v>
      </c>
      <c r="GZ188" s="53">
        <v>0</v>
      </c>
      <c r="HA188" s="53">
        <v>0</v>
      </c>
      <c r="HB188" s="53">
        <v>7013</v>
      </c>
      <c r="HC188" s="53">
        <v>0</v>
      </c>
      <c r="HD188" s="53">
        <v>3.2601</v>
      </c>
      <c r="HE188" s="53">
        <v>0</v>
      </c>
      <c r="HF188" s="53">
        <v>3.2601</v>
      </c>
      <c r="HG188" s="53">
        <v>0</v>
      </c>
      <c r="HH188" s="53">
        <v>3.2601</v>
      </c>
      <c r="HI188" s="53">
        <v>0</v>
      </c>
      <c r="HJ188" s="53">
        <v>0</v>
      </c>
      <c r="HK188" s="53">
        <v>0</v>
      </c>
      <c r="HL188" s="53">
        <v>0</v>
      </c>
      <c r="HM188" s="53">
        <v>0</v>
      </c>
      <c r="HN188" s="53">
        <v>0</v>
      </c>
      <c r="HO188" s="53">
        <v>0</v>
      </c>
      <c r="HP188" s="53">
        <v>0</v>
      </c>
      <c r="HQ188" s="53">
        <v>0</v>
      </c>
      <c r="HR188" s="53">
        <v>0.57399999999999995</v>
      </c>
      <c r="HS188" s="53">
        <v>0.57399999999999995</v>
      </c>
      <c r="HT188" s="53">
        <v>0</v>
      </c>
      <c r="HU188" s="53">
        <v>0</v>
      </c>
      <c r="HV188" s="53">
        <v>0</v>
      </c>
      <c r="HW188" s="53">
        <v>0</v>
      </c>
      <c r="HX188" s="53">
        <v>0</v>
      </c>
      <c r="HY188" s="53">
        <v>0</v>
      </c>
      <c r="HZ188" s="53">
        <v>0</v>
      </c>
      <c r="IA188" s="53">
        <v>0</v>
      </c>
      <c r="IB188" s="53">
        <v>0</v>
      </c>
      <c r="IC188" s="53">
        <v>0</v>
      </c>
      <c r="ID188" s="53">
        <v>0</v>
      </c>
      <c r="IE188" s="53">
        <v>0</v>
      </c>
      <c r="IF188" s="53">
        <v>0</v>
      </c>
      <c r="IG188" s="53">
        <v>0</v>
      </c>
      <c r="IH188" s="53">
        <v>0</v>
      </c>
      <c r="II188" s="53">
        <v>7013</v>
      </c>
      <c r="IJ188" s="53">
        <v>0</v>
      </c>
      <c r="IK188" s="53">
        <v>1017</v>
      </c>
      <c r="IL188" s="53">
        <v>3008</v>
      </c>
      <c r="IM188" s="53">
        <v>0</v>
      </c>
      <c r="IN188" s="53">
        <v>0</v>
      </c>
      <c r="IO188" s="53">
        <v>0</v>
      </c>
      <c r="IP188" s="53">
        <v>0</v>
      </c>
      <c r="IQ188" s="53">
        <v>0</v>
      </c>
      <c r="IR188" s="53">
        <v>0</v>
      </c>
      <c r="IS188" s="53">
        <v>4025</v>
      </c>
      <c r="IT188" s="53">
        <v>7013</v>
      </c>
      <c r="IU188" s="53">
        <v>0.57389999999999997</v>
      </c>
      <c r="IV188" s="53">
        <v>0</v>
      </c>
      <c r="IW188" s="53">
        <v>0</v>
      </c>
      <c r="IX188" s="53">
        <v>0</v>
      </c>
      <c r="IY188" s="53">
        <v>0.57389999999999997</v>
      </c>
      <c r="IZ188" s="53">
        <v>0.57389999999999997</v>
      </c>
      <c r="JA188" s="53">
        <v>0.57389999999999997</v>
      </c>
      <c r="JB188" s="53">
        <v>0.41</v>
      </c>
      <c r="JC188" s="53">
        <v>0.41</v>
      </c>
      <c r="JD188" s="53">
        <v>0</v>
      </c>
      <c r="JE188" s="53">
        <v>0</v>
      </c>
      <c r="JF188" s="53">
        <v>0</v>
      </c>
      <c r="JG188" s="53">
        <v>0</v>
      </c>
      <c r="JH188" s="53">
        <v>0</v>
      </c>
      <c r="JI188" s="53">
        <v>0</v>
      </c>
      <c r="JJ188" s="53">
        <v>727</v>
      </c>
      <c r="JK188" s="53">
        <v>2149</v>
      </c>
      <c r="JL188" s="53">
        <v>0</v>
      </c>
      <c r="JM188" s="53">
        <v>0</v>
      </c>
      <c r="JN188" s="53">
        <v>0</v>
      </c>
      <c r="JO188" s="53">
        <v>0</v>
      </c>
      <c r="JP188" s="53">
        <v>0</v>
      </c>
      <c r="JQ188" s="53">
        <v>0</v>
      </c>
      <c r="JR188" s="53">
        <v>2876</v>
      </c>
      <c r="JS188" s="53">
        <v>7013</v>
      </c>
      <c r="JT188" s="53">
        <v>0.41010000000000002</v>
      </c>
      <c r="JU188" s="53">
        <v>0.41010000000000002</v>
      </c>
      <c r="JV188" s="53">
        <v>0.41010000000000002</v>
      </c>
      <c r="JW188" s="53">
        <v>0.41010000000000002</v>
      </c>
    </row>
    <row r="189" spans="1:283">
      <c r="A189" s="53" t="s">
        <v>12</v>
      </c>
      <c r="B189" s="53" t="s">
        <v>1377</v>
      </c>
      <c r="C189" s="53">
        <v>4115831</v>
      </c>
      <c r="D189" s="53">
        <v>9900</v>
      </c>
      <c r="E189" s="53">
        <v>18</v>
      </c>
      <c r="F189" s="53">
        <v>93669</v>
      </c>
      <c r="G189" s="53">
        <v>276489</v>
      </c>
      <c r="H189" s="53">
        <v>0</v>
      </c>
      <c r="I189" s="53">
        <v>0</v>
      </c>
      <c r="J189" s="53">
        <v>0</v>
      </c>
      <c r="K189" s="53">
        <v>370158</v>
      </c>
      <c r="L189" s="53">
        <v>7702</v>
      </c>
      <c r="M189" s="53">
        <v>48.06</v>
      </c>
      <c r="N189" s="53">
        <v>48.06</v>
      </c>
      <c r="O189" s="53">
        <v>48.06</v>
      </c>
      <c r="P189" s="53">
        <v>48.06</v>
      </c>
      <c r="Q189" s="53">
        <v>2557975</v>
      </c>
      <c r="R189" s="53">
        <v>13787</v>
      </c>
      <c r="S189" s="53">
        <v>185.53530000000001</v>
      </c>
      <c r="T189" s="53">
        <v>3751220</v>
      </c>
      <c r="U189" s="53">
        <v>13787</v>
      </c>
      <c r="V189" s="53">
        <v>272.08390000000003</v>
      </c>
      <c r="W189" s="53">
        <v>43335</v>
      </c>
      <c r="X189" s="53">
        <v>43374</v>
      </c>
      <c r="Y189" s="53">
        <v>0</v>
      </c>
      <c r="Z189" s="53">
        <v>0</v>
      </c>
      <c r="AA189" s="53">
        <v>0</v>
      </c>
      <c r="AB189" s="53">
        <v>174.95</v>
      </c>
      <c r="AC189" s="53">
        <v>174.95</v>
      </c>
      <c r="AD189" s="53">
        <v>0</v>
      </c>
      <c r="AE189" s="53">
        <v>0</v>
      </c>
      <c r="AF189" s="53">
        <v>0</v>
      </c>
      <c r="AG189" s="53">
        <v>7.94</v>
      </c>
      <c r="AH189" s="53">
        <v>7.94</v>
      </c>
      <c r="AI189" s="53">
        <v>0</v>
      </c>
      <c r="AJ189" s="53">
        <v>0</v>
      </c>
      <c r="AK189" s="53">
        <v>0</v>
      </c>
      <c r="AL189" s="53">
        <v>1193245</v>
      </c>
      <c r="AM189" s="53">
        <v>13787</v>
      </c>
      <c r="AN189" s="53">
        <v>86.548599999999993</v>
      </c>
      <c r="AO189" s="53">
        <v>48.06</v>
      </c>
      <c r="AP189" s="53">
        <v>48.06</v>
      </c>
      <c r="AQ189" s="53">
        <v>0</v>
      </c>
      <c r="AR189" s="53">
        <v>0</v>
      </c>
      <c r="AS189" s="53">
        <v>257.91000000000003</v>
      </c>
      <c r="AT189" s="53">
        <v>259.41000000000003</v>
      </c>
      <c r="AU189" s="53">
        <v>0</v>
      </c>
      <c r="AV189" s="53">
        <v>0</v>
      </c>
      <c r="AW189" s="53">
        <v>0</v>
      </c>
      <c r="AX189" s="53">
        <v>0</v>
      </c>
      <c r="AY189" s="53">
        <v>1949</v>
      </c>
      <c r="AZ189" s="53">
        <v>5753</v>
      </c>
      <c r="BA189" s="53">
        <v>0</v>
      </c>
      <c r="BB189" s="53">
        <v>0</v>
      </c>
      <c r="BC189" s="53">
        <v>0</v>
      </c>
      <c r="BD189" s="53">
        <v>0</v>
      </c>
      <c r="BE189" s="53">
        <v>340978</v>
      </c>
      <c r="BF189" s="53">
        <v>1006487</v>
      </c>
      <c r="BG189" s="53">
        <v>0</v>
      </c>
      <c r="BH189" s="53">
        <v>0</v>
      </c>
      <c r="BI189" s="53">
        <v>0</v>
      </c>
      <c r="BJ189" s="53">
        <v>0</v>
      </c>
      <c r="BK189" s="53">
        <v>1347465</v>
      </c>
      <c r="BL189" s="53">
        <v>7702</v>
      </c>
      <c r="BM189" s="53">
        <v>174.95</v>
      </c>
      <c r="BN189" s="53">
        <v>0</v>
      </c>
      <c r="BO189" s="53">
        <v>15475</v>
      </c>
      <c r="BP189" s="53">
        <v>45679</v>
      </c>
      <c r="BQ189" s="53">
        <v>0</v>
      </c>
      <c r="BR189" s="53">
        <v>0</v>
      </c>
      <c r="BS189" s="53">
        <v>0</v>
      </c>
      <c r="BT189" s="53">
        <v>61154</v>
      </c>
      <c r="BU189" s="53">
        <v>7702</v>
      </c>
      <c r="BV189" s="53">
        <v>7.94</v>
      </c>
      <c r="BW189" s="53">
        <v>502667</v>
      </c>
      <c r="BX189" s="53">
        <v>1492386</v>
      </c>
      <c r="BY189" s="53">
        <v>0</v>
      </c>
      <c r="BZ189" s="53">
        <v>0</v>
      </c>
      <c r="CA189" s="53">
        <v>0</v>
      </c>
      <c r="CB189" s="53">
        <v>1995053</v>
      </c>
      <c r="CC189" s="53">
        <v>7702</v>
      </c>
      <c r="CD189" s="53">
        <v>259.03050000000002</v>
      </c>
      <c r="CE189" s="53">
        <v>174.95</v>
      </c>
      <c r="CF189" s="53">
        <v>185.53530000000001</v>
      </c>
      <c r="CG189" s="53">
        <v>174.95</v>
      </c>
      <c r="CH189" s="53">
        <v>174.95</v>
      </c>
      <c r="CI189" s="53">
        <v>7.94</v>
      </c>
      <c r="CJ189" s="53">
        <v>7.94</v>
      </c>
      <c r="CK189" s="53">
        <v>7.94</v>
      </c>
      <c r="CL189" s="53">
        <v>259.03050000000002</v>
      </c>
      <c r="CM189" s="53">
        <v>185.53530000000001</v>
      </c>
      <c r="CN189" s="53">
        <v>259.03050000000002</v>
      </c>
      <c r="CO189" s="53">
        <v>259.03050000000002</v>
      </c>
      <c r="CP189" s="53">
        <v>259.03050000000002</v>
      </c>
      <c r="CQ189" s="53">
        <v>7702</v>
      </c>
      <c r="CR189" s="53">
        <v>1995053</v>
      </c>
      <c r="CS189" s="53">
        <v>0</v>
      </c>
      <c r="CT189" s="53">
        <v>0</v>
      </c>
      <c r="CU189" s="53">
        <v>1995053</v>
      </c>
      <c r="CV189" s="53">
        <v>1995052</v>
      </c>
      <c r="CW189" s="53">
        <v>1</v>
      </c>
      <c r="CX189" s="53">
        <v>1</v>
      </c>
      <c r="CY189" s="53">
        <v>0</v>
      </c>
      <c r="CZ189" s="53">
        <v>0</v>
      </c>
      <c r="DA189" s="53">
        <v>0</v>
      </c>
      <c r="DB189" s="53">
        <v>0</v>
      </c>
      <c r="DC189" s="53">
        <v>0</v>
      </c>
      <c r="DD189" s="53">
        <v>0</v>
      </c>
      <c r="DE189" s="53">
        <v>0</v>
      </c>
      <c r="DF189" s="53">
        <v>0</v>
      </c>
      <c r="DG189" s="53">
        <v>0</v>
      </c>
      <c r="DH189" s="53">
        <v>0</v>
      </c>
      <c r="DI189" s="53">
        <v>0</v>
      </c>
      <c r="DJ189" s="53">
        <v>0</v>
      </c>
      <c r="DK189" s="53">
        <v>0</v>
      </c>
      <c r="DL189" s="53">
        <v>0</v>
      </c>
      <c r="DM189" s="53">
        <v>0</v>
      </c>
      <c r="DN189" s="53">
        <v>0</v>
      </c>
      <c r="DO189" s="53">
        <v>0</v>
      </c>
      <c r="DP189" s="53">
        <v>0</v>
      </c>
      <c r="DQ189" s="53">
        <v>0</v>
      </c>
      <c r="DR189" s="53">
        <v>0</v>
      </c>
      <c r="DS189" s="53">
        <v>0</v>
      </c>
      <c r="DT189" s="53">
        <v>0</v>
      </c>
      <c r="DU189" s="53">
        <v>0</v>
      </c>
      <c r="DV189" s="53">
        <v>0</v>
      </c>
      <c r="DW189" s="53">
        <v>0</v>
      </c>
      <c r="DX189" s="53">
        <v>0</v>
      </c>
      <c r="DY189" s="53">
        <v>0</v>
      </c>
      <c r="DZ189" s="53">
        <v>0</v>
      </c>
      <c r="EA189" s="53">
        <v>21.5</v>
      </c>
      <c r="EB189" s="53">
        <v>23</v>
      </c>
      <c r="EC189" s="53">
        <v>0</v>
      </c>
      <c r="ED189" s="53">
        <v>0</v>
      </c>
      <c r="EE189" s="53">
        <v>0</v>
      </c>
      <c r="EF189" s="53">
        <v>0</v>
      </c>
      <c r="EG189" s="53">
        <v>0</v>
      </c>
      <c r="EH189" s="53">
        <v>0</v>
      </c>
      <c r="EI189" s="53">
        <v>41904</v>
      </c>
      <c r="EJ189" s="53">
        <v>132319</v>
      </c>
      <c r="EK189" s="53">
        <v>0</v>
      </c>
      <c r="EL189" s="53">
        <v>0</v>
      </c>
      <c r="EM189" s="53">
        <v>0</v>
      </c>
      <c r="EN189" s="53">
        <v>0</v>
      </c>
      <c r="EO189" s="53">
        <v>0</v>
      </c>
      <c r="EP189" s="53">
        <v>0</v>
      </c>
      <c r="EQ189" s="53">
        <v>174223</v>
      </c>
      <c r="ER189" s="53">
        <v>7702</v>
      </c>
      <c r="ES189" s="53">
        <v>22.6205</v>
      </c>
      <c r="ET189" s="53">
        <v>22.6205</v>
      </c>
      <c r="EU189" s="53">
        <v>22.6205</v>
      </c>
      <c r="EV189" s="53">
        <v>22.6205</v>
      </c>
      <c r="EW189" s="53">
        <v>187.21</v>
      </c>
      <c r="EX189" s="53">
        <v>197.98</v>
      </c>
      <c r="EY189" s="53">
        <v>4.3499999999999996</v>
      </c>
      <c r="EZ189" s="53">
        <v>4.3499999999999996</v>
      </c>
      <c r="FA189" s="53">
        <v>0</v>
      </c>
      <c r="FB189" s="53">
        <v>0</v>
      </c>
      <c r="FC189" s="53">
        <v>0</v>
      </c>
      <c r="FD189" s="53">
        <v>0</v>
      </c>
      <c r="FE189" s="53">
        <v>0</v>
      </c>
      <c r="FF189" s="53">
        <v>0</v>
      </c>
      <c r="FG189" s="53">
        <v>0</v>
      </c>
      <c r="FH189" s="53">
        <v>0</v>
      </c>
      <c r="FI189" s="53">
        <v>0</v>
      </c>
      <c r="FJ189" s="53">
        <v>0</v>
      </c>
      <c r="FK189" s="53">
        <v>0</v>
      </c>
      <c r="FL189" s="53">
        <v>0</v>
      </c>
      <c r="FM189" s="53">
        <v>0</v>
      </c>
      <c r="FN189" s="53">
        <v>0</v>
      </c>
      <c r="FO189" s="53">
        <v>0</v>
      </c>
      <c r="FP189" s="53">
        <v>0</v>
      </c>
      <c r="FQ189" s="53">
        <v>0</v>
      </c>
      <c r="FR189" s="53">
        <v>0</v>
      </c>
      <c r="FS189" s="53">
        <v>0</v>
      </c>
      <c r="FT189" s="53">
        <v>0</v>
      </c>
      <c r="FU189" s="53">
        <v>0</v>
      </c>
      <c r="FV189" s="53">
        <v>0</v>
      </c>
      <c r="FW189" s="53">
        <v>8478</v>
      </c>
      <c r="FX189" s="53">
        <v>25026</v>
      </c>
      <c r="FY189" s="53">
        <v>0</v>
      </c>
      <c r="FZ189" s="53">
        <v>0</v>
      </c>
      <c r="GA189" s="53">
        <v>0</v>
      </c>
      <c r="GB189" s="53">
        <v>0</v>
      </c>
      <c r="GC189" s="53">
        <v>0</v>
      </c>
      <c r="GD189" s="53">
        <v>0</v>
      </c>
      <c r="GE189" s="53">
        <v>33504</v>
      </c>
      <c r="GF189" s="53">
        <v>7702</v>
      </c>
      <c r="GG189" s="53">
        <v>4.3499999999999996</v>
      </c>
      <c r="GH189" s="53">
        <v>0</v>
      </c>
      <c r="GI189" s="53">
        <v>0</v>
      </c>
      <c r="GJ189" s="53">
        <v>0</v>
      </c>
      <c r="GK189" s="53">
        <v>0</v>
      </c>
      <c r="GL189" s="53">
        <v>0</v>
      </c>
      <c r="GM189" s="53">
        <v>0</v>
      </c>
      <c r="GN189" s="53">
        <v>0</v>
      </c>
      <c r="GO189" s="53">
        <v>0</v>
      </c>
      <c r="GP189" s="53">
        <v>0</v>
      </c>
      <c r="GQ189" s="53">
        <v>7702</v>
      </c>
      <c r="GR189" s="53">
        <v>0</v>
      </c>
      <c r="GS189" s="53">
        <v>0</v>
      </c>
      <c r="GT189" s="53">
        <v>0</v>
      </c>
      <c r="GU189" s="53">
        <v>0</v>
      </c>
      <c r="GV189" s="53">
        <v>0</v>
      </c>
      <c r="GW189" s="53">
        <v>0</v>
      </c>
      <c r="GX189" s="53">
        <v>0</v>
      </c>
      <c r="GY189" s="53">
        <v>0</v>
      </c>
      <c r="GZ189" s="53">
        <v>0</v>
      </c>
      <c r="HA189" s="53">
        <v>0</v>
      </c>
      <c r="HB189" s="53">
        <v>7702</v>
      </c>
      <c r="HC189" s="53">
        <v>0</v>
      </c>
      <c r="HD189" s="53">
        <v>4.3499999999999996</v>
      </c>
      <c r="HE189" s="53">
        <v>0</v>
      </c>
      <c r="HF189" s="53">
        <v>4.3499999999999996</v>
      </c>
      <c r="HG189" s="53">
        <v>0</v>
      </c>
      <c r="HH189" s="53">
        <v>4.3499999999999996</v>
      </c>
      <c r="HI189" s="53">
        <v>0</v>
      </c>
      <c r="HJ189" s="53">
        <v>0</v>
      </c>
      <c r="HK189" s="53">
        <v>0</v>
      </c>
      <c r="HL189" s="53">
        <v>0</v>
      </c>
      <c r="HM189" s="53">
        <v>0</v>
      </c>
      <c r="HN189" s="53">
        <v>0</v>
      </c>
      <c r="HO189" s="53">
        <v>0</v>
      </c>
      <c r="HP189" s="53">
        <v>0</v>
      </c>
      <c r="HQ189" s="53">
        <v>0</v>
      </c>
      <c r="HR189" s="53">
        <v>0.56999999999999995</v>
      </c>
      <c r="HS189" s="53">
        <v>0.56999999999999995</v>
      </c>
      <c r="HT189" s="53">
        <v>0</v>
      </c>
      <c r="HU189" s="53">
        <v>0</v>
      </c>
      <c r="HV189" s="53">
        <v>0</v>
      </c>
      <c r="HW189" s="53">
        <v>0</v>
      </c>
      <c r="HX189" s="53">
        <v>0</v>
      </c>
      <c r="HY189" s="53">
        <v>0</v>
      </c>
      <c r="HZ189" s="53">
        <v>0</v>
      </c>
      <c r="IA189" s="53">
        <v>0</v>
      </c>
      <c r="IB189" s="53">
        <v>0</v>
      </c>
      <c r="IC189" s="53">
        <v>0</v>
      </c>
      <c r="ID189" s="53">
        <v>0</v>
      </c>
      <c r="IE189" s="53">
        <v>0</v>
      </c>
      <c r="IF189" s="53">
        <v>0</v>
      </c>
      <c r="IG189" s="53">
        <v>0</v>
      </c>
      <c r="IH189" s="53">
        <v>0</v>
      </c>
      <c r="II189" s="53">
        <v>7702</v>
      </c>
      <c r="IJ189" s="53">
        <v>0</v>
      </c>
      <c r="IK189" s="53">
        <v>1111</v>
      </c>
      <c r="IL189" s="53">
        <v>3279</v>
      </c>
      <c r="IM189" s="53">
        <v>0</v>
      </c>
      <c r="IN189" s="53">
        <v>0</v>
      </c>
      <c r="IO189" s="53">
        <v>0</v>
      </c>
      <c r="IP189" s="53">
        <v>0</v>
      </c>
      <c r="IQ189" s="53">
        <v>0</v>
      </c>
      <c r="IR189" s="53">
        <v>0</v>
      </c>
      <c r="IS189" s="53">
        <v>4390</v>
      </c>
      <c r="IT189" s="53">
        <v>7702</v>
      </c>
      <c r="IU189" s="53">
        <v>0.56999999999999995</v>
      </c>
      <c r="IV189" s="53">
        <v>0</v>
      </c>
      <c r="IW189" s="53">
        <v>0</v>
      </c>
      <c r="IX189" s="53">
        <v>0</v>
      </c>
      <c r="IY189" s="53">
        <v>0.56999999999999995</v>
      </c>
      <c r="IZ189" s="53">
        <v>0.56999999999999995</v>
      </c>
      <c r="JA189" s="53">
        <v>0.56999999999999995</v>
      </c>
      <c r="JB189" s="53">
        <v>0.54</v>
      </c>
      <c r="JC189" s="53">
        <v>0.54</v>
      </c>
      <c r="JD189" s="53">
        <v>0</v>
      </c>
      <c r="JE189" s="53">
        <v>0</v>
      </c>
      <c r="JF189" s="53">
        <v>0</v>
      </c>
      <c r="JG189" s="53">
        <v>0</v>
      </c>
      <c r="JH189" s="53">
        <v>0</v>
      </c>
      <c r="JI189" s="53">
        <v>0</v>
      </c>
      <c r="JJ189" s="53">
        <v>1052</v>
      </c>
      <c r="JK189" s="53">
        <v>3107</v>
      </c>
      <c r="JL189" s="53">
        <v>0</v>
      </c>
      <c r="JM189" s="53">
        <v>0</v>
      </c>
      <c r="JN189" s="53">
        <v>0</v>
      </c>
      <c r="JO189" s="53">
        <v>0</v>
      </c>
      <c r="JP189" s="53">
        <v>0</v>
      </c>
      <c r="JQ189" s="53">
        <v>0</v>
      </c>
      <c r="JR189" s="53">
        <v>4159</v>
      </c>
      <c r="JS189" s="53">
        <v>7702</v>
      </c>
      <c r="JT189" s="53">
        <v>0.54</v>
      </c>
      <c r="JU189" s="53">
        <v>0.54</v>
      </c>
      <c r="JV189" s="53">
        <v>0.54</v>
      </c>
      <c r="JW189" s="53">
        <v>0.54</v>
      </c>
    </row>
    <row r="190" spans="1:283">
      <c r="A190" s="53" t="s">
        <v>12</v>
      </c>
      <c r="B190" s="53" t="s">
        <v>1377</v>
      </c>
      <c r="C190" s="53">
        <v>4127403</v>
      </c>
      <c r="D190" s="53">
        <v>4100</v>
      </c>
      <c r="E190" s="53">
        <v>18</v>
      </c>
      <c r="F190" s="53">
        <v>520250</v>
      </c>
      <c r="G190" s="53">
        <v>280574</v>
      </c>
      <c r="H190" s="53">
        <v>257938</v>
      </c>
      <c r="I190" s="53">
        <v>0</v>
      </c>
      <c r="J190" s="53">
        <v>0</v>
      </c>
      <c r="K190" s="53">
        <v>1058762</v>
      </c>
      <c r="L190" s="53">
        <v>22609</v>
      </c>
      <c r="M190" s="53">
        <v>46.8292</v>
      </c>
      <c r="N190" s="53">
        <v>46.8292</v>
      </c>
      <c r="O190" s="53">
        <v>46.8292</v>
      </c>
      <c r="P190" s="53">
        <v>46.8292</v>
      </c>
      <c r="Q190" s="53">
        <v>10912000</v>
      </c>
      <c r="R190" s="53">
        <v>44536</v>
      </c>
      <c r="S190" s="53">
        <v>245.0153</v>
      </c>
      <c r="T190" s="53">
        <v>15357293</v>
      </c>
      <c r="U190" s="53">
        <v>44536</v>
      </c>
      <c r="V190" s="53">
        <v>344.8288</v>
      </c>
      <c r="W190" s="53">
        <v>43101</v>
      </c>
      <c r="X190" s="53">
        <v>43282</v>
      </c>
      <c r="Y190" s="53">
        <v>43374</v>
      </c>
      <c r="Z190" s="53">
        <v>0</v>
      </c>
      <c r="AA190" s="53">
        <v>0</v>
      </c>
      <c r="AB190" s="53">
        <v>135.1</v>
      </c>
      <c r="AC190" s="53">
        <v>152.5</v>
      </c>
      <c r="AD190" s="53">
        <v>152.5</v>
      </c>
      <c r="AE190" s="53">
        <v>0</v>
      </c>
      <c r="AF190" s="53">
        <v>0</v>
      </c>
      <c r="AG190" s="53">
        <v>10.28</v>
      </c>
      <c r="AH190" s="53">
        <v>10.43</v>
      </c>
      <c r="AI190" s="53">
        <v>10.43</v>
      </c>
      <c r="AJ190" s="53">
        <v>0</v>
      </c>
      <c r="AK190" s="53">
        <v>0</v>
      </c>
      <c r="AL190" s="53">
        <v>4445293</v>
      </c>
      <c r="AM190" s="53">
        <v>44536</v>
      </c>
      <c r="AN190" s="53">
        <v>99.813500000000005</v>
      </c>
      <c r="AO190" s="53">
        <v>45.62</v>
      </c>
      <c r="AP190" s="53">
        <v>48.06</v>
      </c>
      <c r="AQ190" s="53">
        <v>48.06</v>
      </c>
      <c r="AR190" s="53">
        <v>0</v>
      </c>
      <c r="AS190" s="53">
        <v>215.69</v>
      </c>
      <c r="AT190" s="53">
        <v>216.45</v>
      </c>
      <c r="AU190" s="53">
        <v>216.45</v>
      </c>
      <c r="AV190" s="53">
        <v>0</v>
      </c>
      <c r="AW190" s="53">
        <v>0</v>
      </c>
      <c r="AX190" s="53">
        <v>0</v>
      </c>
      <c r="AY190" s="53">
        <v>11404</v>
      </c>
      <c r="AZ190" s="53">
        <v>5838</v>
      </c>
      <c r="BA190" s="53">
        <v>5367</v>
      </c>
      <c r="BB190" s="53">
        <v>0</v>
      </c>
      <c r="BC190" s="53">
        <v>0</v>
      </c>
      <c r="BD190" s="53">
        <v>0</v>
      </c>
      <c r="BE190" s="53">
        <v>1540680</v>
      </c>
      <c r="BF190" s="53">
        <v>890295</v>
      </c>
      <c r="BG190" s="53">
        <v>818468</v>
      </c>
      <c r="BH190" s="53">
        <v>0</v>
      </c>
      <c r="BI190" s="53">
        <v>0</v>
      </c>
      <c r="BJ190" s="53">
        <v>0</v>
      </c>
      <c r="BK190" s="53">
        <v>3249443</v>
      </c>
      <c r="BL190" s="53">
        <v>22609</v>
      </c>
      <c r="BM190" s="53">
        <v>143.7234</v>
      </c>
      <c r="BN190" s="53">
        <v>0</v>
      </c>
      <c r="BO190" s="53">
        <v>117233</v>
      </c>
      <c r="BP190" s="53">
        <v>60890</v>
      </c>
      <c r="BQ190" s="53">
        <v>55978</v>
      </c>
      <c r="BR190" s="53">
        <v>0</v>
      </c>
      <c r="BS190" s="53">
        <v>0</v>
      </c>
      <c r="BT190" s="53">
        <v>234101</v>
      </c>
      <c r="BU190" s="53">
        <v>22609</v>
      </c>
      <c r="BV190" s="53">
        <v>10.3543</v>
      </c>
      <c r="BW190" s="53">
        <v>2459727</v>
      </c>
      <c r="BX190" s="53">
        <v>1263635</v>
      </c>
      <c r="BY190" s="53">
        <v>1161687</v>
      </c>
      <c r="BZ190" s="53">
        <v>0</v>
      </c>
      <c r="CA190" s="53">
        <v>0</v>
      </c>
      <c r="CB190" s="53">
        <v>4885049</v>
      </c>
      <c r="CC190" s="53">
        <v>22609</v>
      </c>
      <c r="CD190" s="53">
        <v>216.06649999999999</v>
      </c>
      <c r="CE190" s="53">
        <v>143.7234</v>
      </c>
      <c r="CF190" s="53">
        <v>245.0153</v>
      </c>
      <c r="CG190" s="53">
        <v>143.7234</v>
      </c>
      <c r="CH190" s="53">
        <v>143.7234</v>
      </c>
      <c r="CI190" s="53">
        <v>10.3543</v>
      </c>
      <c r="CJ190" s="53">
        <v>10.3543</v>
      </c>
      <c r="CK190" s="53">
        <v>10.3543</v>
      </c>
      <c r="CL190" s="53">
        <v>216.06649999999999</v>
      </c>
      <c r="CM190" s="53">
        <v>245.0153</v>
      </c>
      <c r="CN190" s="53">
        <v>216.06649999999999</v>
      </c>
      <c r="CO190" s="53">
        <v>216.06649999999999</v>
      </c>
      <c r="CP190" s="53">
        <v>216.06649999999999</v>
      </c>
      <c r="CQ190" s="53">
        <v>22609</v>
      </c>
      <c r="CR190" s="53">
        <v>4885047</v>
      </c>
      <c r="CS190" s="53">
        <v>0</v>
      </c>
      <c r="CT190" s="53">
        <v>0</v>
      </c>
      <c r="CU190" s="53">
        <v>4885047</v>
      </c>
      <c r="CV190" s="53">
        <v>4885052</v>
      </c>
      <c r="CW190" s="53">
        <v>-5</v>
      </c>
      <c r="CX190" s="53">
        <v>0</v>
      </c>
      <c r="CY190" s="53">
        <v>5</v>
      </c>
      <c r="CZ190" s="53">
        <v>0</v>
      </c>
      <c r="DA190" s="53">
        <v>0</v>
      </c>
      <c r="DB190" s="53">
        <v>0</v>
      </c>
      <c r="DC190" s="53">
        <v>0</v>
      </c>
      <c r="DD190" s="53">
        <v>0</v>
      </c>
      <c r="DE190" s="53">
        <v>0</v>
      </c>
      <c r="DF190" s="53">
        <v>0</v>
      </c>
      <c r="DG190" s="53">
        <v>0</v>
      </c>
      <c r="DH190" s="53">
        <v>0</v>
      </c>
      <c r="DI190" s="53">
        <v>0</v>
      </c>
      <c r="DJ190" s="53">
        <v>0</v>
      </c>
      <c r="DK190" s="53">
        <v>0</v>
      </c>
      <c r="DL190" s="53">
        <v>0</v>
      </c>
      <c r="DM190" s="53">
        <v>0</v>
      </c>
      <c r="DN190" s="53">
        <v>0</v>
      </c>
      <c r="DO190" s="53">
        <v>0</v>
      </c>
      <c r="DP190" s="53">
        <v>0</v>
      </c>
      <c r="DQ190" s="53">
        <v>0</v>
      </c>
      <c r="DR190" s="53">
        <v>0</v>
      </c>
      <c r="DS190" s="53">
        <v>0</v>
      </c>
      <c r="DT190" s="53">
        <v>0</v>
      </c>
      <c r="DU190" s="53">
        <v>0</v>
      </c>
      <c r="DV190" s="53">
        <v>0</v>
      </c>
      <c r="DW190" s="53">
        <v>0</v>
      </c>
      <c r="DX190" s="53">
        <v>0</v>
      </c>
      <c r="DY190" s="53">
        <v>0</v>
      </c>
      <c r="DZ190" s="53">
        <v>0</v>
      </c>
      <c r="EA190" s="53">
        <v>0</v>
      </c>
      <c r="EB190" s="53">
        <v>0</v>
      </c>
      <c r="EC190" s="53">
        <v>0</v>
      </c>
      <c r="ED190" s="53">
        <v>0</v>
      </c>
      <c r="EE190" s="53">
        <v>0</v>
      </c>
      <c r="EF190" s="53">
        <v>0</v>
      </c>
      <c r="EG190" s="53">
        <v>0</v>
      </c>
      <c r="EH190" s="53">
        <v>0</v>
      </c>
      <c r="EI190" s="53">
        <v>0</v>
      </c>
      <c r="EJ190" s="53">
        <v>0</v>
      </c>
      <c r="EK190" s="53">
        <v>0</v>
      </c>
      <c r="EL190" s="53">
        <v>0</v>
      </c>
      <c r="EM190" s="53">
        <v>0</v>
      </c>
      <c r="EN190" s="53">
        <v>0</v>
      </c>
      <c r="EO190" s="53">
        <v>0</v>
      </c>
      <c r="EP190" s="53">
        <v>0</v>
      </c>
      <c r="EQ190" s="53">
        <v>0</v>
      </c>
      <c r="ER190" s="53">
        <v>22609</v>
      </c>
      <c r="ES190" s="53">
        <v>0</v>
      </c>
      <c r="ET190" s="53">
        <v>0</v>
      </c>
      <c r="EU190" s="53">
        <v>0</v>
      </c>
      <c r="EV190" s="53">
        <v>0</v>
      </c>
      <c r="EW190" s="53">
        <v>187.21</v>
      </c>
      <c r="EX190" s="53">
        <v>197.98</v>
      </c>
      <c r="EY190" s="53">
        <v>4.07</v>
      </c>
      <c r="EZ190" s="53">
        <v>4.3499999999999996</v>
      </c>
      <c r="FA190" s="53">
        <v>4.3499999999999996</v>
      </c>
      <c r="FB190" s="53">
        <v>0</v>
      </c>
      <c r="FC190" s="53">
        <v>0</v>
      </c>
      <c r="FD190" s="53">
        <v>0</v>
      </c>
      <c r="FE190" s="53">
        <v>0</v>
      </c>
      <c r="FF190" s="53">
        <v>0</v>
      </c>
      <c r="FG190" s="53">
        <v>19.829999999999998</v>
      </c>
      <c r="FH190" s="53">
        <v>0</v>
      </c>
      <c r="FI190" s="53">
        <v>0</v>
      </c>
      <c r="FJ190" s="53">
        <v>0</v>
      </c>
      <c r="FK190" s="53">
        <v>0</v>
      </c>
      <c r="FL190" s="53">
        <v>0</v>
      </c>
      <c r="FM190" s="53">
        <v>0</v>
      </c>
      <c r="FN190" s="53">
        <v>0</v>
      </c>
      <c r="FO190" s="53">
        <v>0</v>
      </c>
      <c r="FP190" s="53">
        <v>0</v>
      </c>
      <c r="FQ190" s="53">
        <v>0</v>
      </c>
      <c r="FR190" s="53">
        <v>0</v>
      </c>
      <c r="FS190" s="53">
        <v>0</v>
      </c>
      <c r="FT190" s="53">
        <v>0</v>
      </c>
      <c r="FU190" s="53">
        <v>0</v>
      </c>
      <c r="FV190" s="53">
        <v>0</v>
      </c>
      <c r="FW190" s="53">
        <v>46414</v>
      </c>
      <c r="FX190" s="53">
        <v>25395</v>
      </c>
      <c r="FY190" s="53">
        <v>23346</v>
      </c>
      <c r="FZ190" s="53">
        <v>0</v>
      </c>
      <c r="GA190" s="53">
        <v>0</v>
      </c>
      <c r="GB190" s="53">
        <v>0</v>
      </c>
      <c r="GC190" s="53">
        <v>0</v>
      </c>
      <c r="GD190" s="53">
        <v>0</v>
      </c>
      <c r="GE190" s="53">
        <v>95155</v>
      </c>
      <c r="GF190" s="53">
        <v>22609</v>
      </c>
      <c r="GG190" s="53">
        <v>4.2087000000000003</v>
      </c>
      <c r="GH190" s="53">
        <v>226141</v>
      </c>
      <c r="GI190" s="53">
        <v>0</v>
      </c>
      <c r="GJ190" s="53">
        <v>0</v>
      </c>
      <c r="GK190" s="53">
        <v>0</v>
      </c>
      <c r="GL190" s="53">
        <v>0</v>
      </c>
      <c r="GM190" s="53">
        <v>0</v>
      </c>
      <c r="GN190" s="53">
        <v>0</v>
      </c>
      <c r="GO190" s="53">
        <v>0</v>
      </c>
      <c r="GP190" s="53">
        <v>226141</v>
      </c>
      <c r="GQ190" s="53">
        <v>22609</v>
      </c>
      <c r="GR190" s="53">
        <v>10.0023</v>
      </c>
      <c r="GS190" s="53">
        <v>0</v>
      </c>
      <c r="GT190" s="53">
        <v>0</v>
      </c>
      <c r="GU190" s="53">
        <v>0</v>
      </c>
      <c r="GV190" s="53">
        <v>0</v>
      </c>
      <c r="GW190" s="53">
        <v>0</v>
      </c>
      <c r="GX190" s="53">
        <v>0</v>
      </c>
      <c r="GY190" s="53">
        <v>0</v>
      </c>
      <c r="GZ190" s="53">
        <v>0</v>
      </c>
      <c r="HA190" s="53">
        <v>0</v>
      </c>
      <c r="HB190" s="53">
        <v>22609</v>
      </c>
      <c r="HC190" s="53">
        <v>0</v>
      </c>
      <c r="HD190" s="53">
        <v>4.2087000000000003</v>
      </c>
      <c r="HE190" s="53">
        <v>10.0023</v>
      </c>
      <c r="HF190" s="53">
        <v>4.2087000000000003</v>
      </c>
      <c r="HG190" s="53">
        <v>10.0023</v>
      </c>
      <c r="HH190" s="53">
        <v>4.2087000000000003</v>
      </c>
      <c r="HI190" s="53">
        <v>10.0023</v>
      </c>
      <c r="HJ190" s="53">
        <v>0.01</v>
      </c>
      <c r="HK190" s="53">
        <v>0</v>
      </c>
      <c r="HL190" s="53">
        <v>0</v>
      </c>
      <c r="HM190" s="53">
        <v>0</v>
      </c>
      <c r="HN190" s="53">
        <v>0</v>
      </c>
      <c r="HO190" s="53">
        <v>0</v>
      </c>
      <c r="HP190" s="53">
        <v>0</v>
      </c>
      <c r="HQ190" s="53">
        <v>0</v>
      </c>
      <c r="HR190" s="53">
        <v>0.28999999999999998</v>
      </c>
      <c r="HS190" s="53">
        <v>0.56999999999999995</v>
      </c>
      <c r="HT190" s="53">
        <v>0.56999999999999995</v>
      </c>
      <c r="HU190" s="53">
        <v>0</v>
      </c>
      <c r="HV190" s="53">
        <v>0</v>
      </c>
      <c r="HW190" s="53">
        <v>0</v>
      </c>
      <c r="HX190" s="53">
        <v>0</v>
      </c>
      <c r="HY190" s="53">
        <v>0</v>
      </c>
      <c r="HZ190" s="53">
        <v>114</v>
      </c>
      <c r="IA190" s="53">
        <v>0</v>
      </c>
      <c r="IB190" s="53">
        <v>0</v>
      </c>
      <c r="IC190" s="53">
        <v>0</v>
      </c>
      <c r="ID190" s="53">
        <v>0</v>
      </c>
      <c r="IE190" s="53">
        <v>0</v>
      </c>
      <c r="IF190" s="53">
        <v>0</v>
      </c>
      <c r="IG190" s="53">
        <v>0</v>
      </c>
      <c r="IH190" s="53">
        <v>114</v>
      </c>
      <c r="II190" s="53">
        <v>22609</v>
      </c>
      <c r="IJ190" s="53">
        <v>5.0000000000000001E-3</v>
      </c>
      <c r="IK190" s="53">
        <v>3307</v>
      </c>
      <c r="IL190" s="53">
        <v>3328</v>
      </c>
      <c r="IM190" s="53">
        <v>3059</v>
      </c>
      <c r="IN190" s="53">
        <v>0</v>
      </c>
      <c r="IO190" s="53">
        <v>0</v>
      </c>
      <c r="IP190" s="53">
        <v>0</v>
      </c>
      <c r="IQ190" s="53">
        <v>0</v>
      </c>
      <c r="IR190" s="53">
        <v>0</v>
      </c>
      <c r="IS190" s="53">
        <v>9694</v>
      </c>
      <c r="IT190" s="53">
        <v>22609</v>
      </c>
      <c r="IU190" s="53">
        <v>0.42880000000000001</v>
      </c>
      <c r="IV190" s="53">
        <v>5.0000000000000001E-3</v>
      </c>
      <c r="IW190" s="53">
        <v>5.0000000000000001E-3</v>
      </c>
      <c r="IX190" s="53">
        <v>5.0000000000000001E-3</v>
      </c>
      <c r="IY190" s="53">
        <v>0.42880000000000001</v>
      </c>
      <c r="IZ190" s="53">
        <v>0.42880000000000001</v>
      </c>
      <c r="JA190" s="53">
        <v>0.42880000000000001</v>
      </c>
      <c r="JB190" s="53">
        <v>0.49</v>
      </c>
      <c r="JC190" s="53">
        <v>0.54</v>
      </c>
      <c r="JD190" s="53">
        <v>0.54</v>
      </c>
      <c r="JE190" s="53">
        <v>0</v>
      </c>
      <c r="JF190" s="53">
        <v>0</v>
      </c>
      <c r="JG190" s="53">
        <v>0</v>
      </c>
      <c r="JH190" s="53">
        <v>0</v>
      </c>
      <c r="JI190" s="53">
        <v>0</v>
      </c>
      <c r="JJ190" s="53">
        <v>5588</v>
      </c>
      <c r="JK190" s="53">
        <v>3153</v>
      </c>
      <c r="JL190" s="53">
        <v>2898</v>
      </c>
      <c r="JM190" s="53">
        <v>0</v>
      </c>
      <c r="JN190" s="53">
        <v>0</v>
      </c>
      <c r="JO190" s="53">
        <v>0</v>
      </c>
      <c r="JP190" s="53">
        <v>0</v>
      </c>
      <c r="JQ190" s="53">
        <v>0</v>
      </c>
      <c r="JR190" s="53">
        <v>11639</v>
      </c>
      <c r="JS190" s="53">
        <v>22609</v>
      </c>
      <c r="JT190" s="53">
        <v>0.51480000000000004</v>
      </c>
      <c r="JU190" s="53">
        <v>0.51480000000000004</v>
      </c>
      <c r="JV190" s="53">
        <v>0.51480000000000004</v>
      </c>
      <c r="JW190" s="53">
        <v>0.51480000000000004</v>
      </c>
    </row>
    <row r="191" spans="1:283">
      <c r="A191" s="53" t="s">
        <v>12</v>
      </c>
      <c r="B191" s="53" t="s">
        <v>1377</v>
      </c>
      <c r="C191" s="53">
        <v>4135109</v>
      </c>
      <c r="D191" s="53">
        <v>5700</v>
      </c>
      <c r="E191" s="53">
        <v>18</v>
      </c>
      <c r="F191" s="53">
        <v>414914</v>
      </c>
      <c r="G191" s="53">
        <v>220259</v>
      </c>
      <c r="H191" s="53">
        <v>197286</v>
      </c>
      <c r="I191" s="53">
        <v>0</v>
      </c>
      <c r="J191" s="53">
        <v>0</v>
      </c>
      <c r="K191" s="53">
        <v>832459</v>
      </c>
      <c r="L191" s="53">
        <v>17783</v>
      </c>
      <c r="M191" s="53">
        <v>46.812100000000001</v>
      </c>
      <c r="N191" s="53">
        <v>46.684747999999999</v>
      </c>
      <c r="O191" s="53">
        <v>46.684747999999999</v>
      </c>
      <c r="P191" s="53">
        <v>46.684747999999999</v>
      </c>
      <c r="Q191" s="53">
        <v>5582344</v>
      </c>
      <c r="R191" s="53">
        <v>34967</v>
      </c>
      <c r="S191" s="53">
        <v>159.64609999999999</v>
      </c>
      <c r="T191" s="53">
        <v>7458886</v>
      </c>
      <c r="U191" s="53">
        <v>34967</v>
      </c>
      <c r="V191" s="53">
        <v>213.31219999999999</v>
      </c>
      <c r="W191" s="53">
        <v>43101</v>
      </c>
      <c r="X191" s="53">
        <v>43282</v>
      </c>
      <c r="Y191" s="53">
        <v>43374</v>
      </c>
      <c r="Z191" s="53">
        <v>0</v>
      </c>
      <c r="AA191" s="53">
        <v>0</v>
      </c>
      <c r="AB191" s="53">
        <v>128.62</v>
      </c>
      <c r="AC191" s="53">
        <v>133.01</v>
      </c>
      <c r="AD191" s="53">
        <v>133.01</v>
      </c>
      <c r="AE191" s="53">
        <v>0</v>
      </c>
      <c r="AF191" s="53">
        <v>0</v>
      </c>
      <c r="AG191" s="53">
        <v>14.1</v>
      </c>
      <c r="AH191" s="53">
        <v>14.08</v>
      </c>
      <c r="AI191" s="53">
        <v>14.08</v>
      </c>
      <c r="AJ191" s="53">
        <v>0</v>
      </c>
      <c r="AK191" s="53">
        <v>0</v>
      </c>
      <c r="AL191" s="53">
        <v>1876542</v>
      </c>
      <c r="AM191" s="53">
        <v>34967</v>
      </c>
      <c r="AN191" s="53">
        <v>53.6661</v>
      </c>
      <c r="AO191" s="53">
        <v>45.62</v>
      </c>
      <c r="AP191" s="53">
        <v>48.06</v>
      </c>
      <c r="AQ191" s="53">
        <v>48.06</v>
      </c>
      <c r="AR191" s="53">
        <v>0</v>
      </c>
      <c r="AS191" s="53">
        <v>189.12</v>
      </c>
      <c r="AT191" s="53">
        <v>198.17</v>
      </c>
      <c r="AU191" s="53">
        <v>198.17</v>
      </c>
      <c r="AV191" s="53">
        <v>0</v>
      </c>
      <c r="AW191" s="53">
        <v>0</v>
      </c>
      <c r="AX191" s="53">
        <v>0</v>
      </c>
      <c r="AY191" s="53">
        <v>9095</v>
      </c>
      <c r="AZ191" s="53">
        <v>4583</v>
      </c>
      <c r="BA191" s="53">
        <v>4105</v>
      </c>
      <c r="BB191" s="53">
        <v>0</v>
      </c>
      <c r="BC191" s="53">
        <v>0</v>
      </c>
      <c r="BD191" s="53">
        <v>0</v>
      </c>
      <c r="BE191" s="53">
        <v>1169799</v>
      </c>
      <c r="BF191" s="53">
        <v>609585</v>
      </c>
      <c r="BG191" s="53">
        <v>546006</v>
      </c>
      <c r="BH191" s="53">
        <v>0</v>
      </c>
      <c r="BI191" s="53">
        <v>0</v>
      </c>
      <c r="BJ191" s="53">
        <v>0</v>
      </c>
      <c r="BK191" s="53">
        <v>2325390</v>
      </c>
      <c r="BL191" s="53">
        <v>17783</v>
      </c>
      <c r="BM191" s="53">
        <v>130.76480000000001</v>
      </c>
      <c r="BN191" s="53">
        <v>0</v>
      </c>
      <c r="BO191" s="53">
        <v>128240</v>
      </c>
      <c r="BP191" s="53">
        <v>64529</v>
      </c>
      <c r="BQ191" s="53">
        <v>57798</v>
      </c>
      <c r="BR191" s="53">
        <v>0</v>
      </c>
      <c r="BS191" s="53">
        <v>0</v>
      </c>
      <c r="BT191" s="53">
        <v>250567</v>
      </c>
      <c r="BU191" s="53">
        <v>17783</v>
      </c>
      <c r="BV191" s="53">
        <v>14.090299999999999</v>
      </c>
      <c r="BW191" s="53">
        <v>1720047</v>
      </c>
      <c r="BX191" s="53">
        <v>908213</v>
      </c>
      <c r="BY191" s="53">
        <v>813487</v>
      </c>
      <c r="BZ191" s="53">
        <v>0</v>
      </c>
      <c r="CA191" s="53">
        <v>0</v>
      </c>
      <c r="CB191" s="53">
        <v>3441747</v>
      </c>
      <c r="CC191" s="53">
        <v>17783</v>
      </c>
      <c r="CD191" s="53">
        <v>193.54150000000001</v>
      </c>
      <c r="CE191" s="53">
        <v>130.40905599999999</v>
      </c>
      <c r="CF191" s="53">
        <v>159.64609999999999</v>
      </c>
      <c r="CG191" s="53">
        <v>130.40905599999999</v>
      </c>
      <c r="CH191" s="53">
        <v>130.40905599999999</v>
      </c>
      <c r="CI191" s="53">
        <v>14.051966999999999</v>
      </c>
      <c r="CJ191" s="53">
        <v>14.051966999999999</v>
      </c>
      <c r="CK191" s="53">
        <v>14.051966999999999</v>
      </c>
      <c r="CL191" s="53">
        <v>193.54150000000001</v>
      </c>
      <c r="CM191" s="53">
        <v>159.64609999999999</v>
      </c>
      <c r="CN191" s="53">
        <v>193.54150000000001</v>
      </c>
      <c r="CO191" s="53">
        <v>193.54150000000001</v>
      </c>
      <c r="CP191" s="53">
        <v>193.54150000000001</v>
      </c>
      <c r="CQ191" s="53">
        <v>17783</v>
      </c>
      <c r="CR191" s="53">
        <v>3441748</v>
      </c>
      <c r="CS191" s="53">
        <v>0</v>
      </c>
      <c r="CT191" s="53">
        <v>0</v>
      </c>
      <c r="CU191" s="53">
        <v>3441748</v>
      </c>
      <c r="CV191" s="53">
        <v>3441747</v>
      </c>
      <c r="CW191" s="53">
        <v>1</v>
      </c>
      <c r="CX191" s="53">
        <v>1</v>
      </c>
      <c r="CY191" s="53">
        <v>0</v>
      </c>
      <c r="CZ191" s="53">
        <v>0</v>
      </c>
      <c r="DA191" s="53">
        <v>0</v>
      </c>
      <c r="DB191" s="53">
        <v>0</v>
      </c>
      <c r="DC191" s="53">
        <v>0</v>
      </c>
      <c r="DD191" s="53">
        <v>0</v>
      </c>
      <c r="DE191" s="53">
        <v>0</v>
      </c>
      <c r="DF191" s="53">
        <v>0</v>
      </c>
      <c r="DG191" s="53">
        <v>0</v>
      </c>
      <c r="DH191" s="53">
        <v>0</v>
      </c>
      <c r="DI191" s="53">
        <v>0</v>
      </c>
      <c r="DJ191" s="53">
        <v>0</v>
      </c>
      <c r="DK191" s="53">
        <v>0</v>
      </c>
      <c r="DL191" s="53">
        <v>0</v>
      </c>
      <c r="DM191" s="53">
        <v>0</v>
      </c>
      <c r="DN191" s="53">
        <v>0</v>
      </c>
      <c r="DO191" s="53">
        <v>0</v>
      </c>
      <c r="DP191" s="53">
        <v>0</v>
      </c>
      <c r="DQ191" s="53">
        <v>0</v>
      </c>
      <c r="DR191" s="53">
        <v>0</v>
      </c>
      <c r="DS191" s="53">
        <v>0</v>
      </c>
      <c r="DT191" s="53">
        <v>0</v>
      </c>
      <c r="DU191" s="53">
        <v>0</v>
      </c>
      <c r="DV191" s="53">
        <v>0</v>
      </c>
      <c r="DW191" s="53">
        <v>0</v>
      </c>
      <c r="DX191" s="53">
        <v>0</v>
      </c>
      <c r="DY191" s="53">
        <v>0</v>
      </c>
      <c r="DZ191" s="53">
        <v>0</v>
      </c>
      <c r="EA191" s="53">
        <v>0</v>
      </c>
      <c r="EB191" s="53">
        <v>0</v>
      </c>
      <c r="EC191" s="53">
        <v>0</v>
      </c>
      <c r="ED191" s="53">
        <v>0</v>
      </c>
      <c r="EE191" s="53">
        <v>0</v>
      </c>
      <c r="EF191" s="53">
        <v>0</v>
      </c>
      <c r="EG191" s="53">
        <v>0</v>
      </c>
      <c r="EH191" s="53">
        <v>0</v>
      </c>
      <c r="EI191" s="53">
        <v>0</v>
      </c>
      <c r="EJ191" s="53">
        <v>0</v>
      </c>
      <c r="EK191" s="53">
        <v>0</v>
      </c>
      <c r="EL191" s="53">
        <v>0</v>
      </c>
      <c r="EM191" s="53">
        <v>0</v>
      </c>
      <c r="EN191" s="53">
        <v>0</v>
      </c>
      <c r="EO191" s="53">
        <v>0</v>
      </c>
      <c r="EP191" s="53">
        <v>0</v>
      </c>
      <c r="EQ191" s="53">
        <v>0</v>
      </c>
      <c r="ER191" s="53">
        <v>17783</v>
      </c>
      <c r="ES191" s="53">
        <v>0</v>
      </c>
      <c r="ET191" s="53">
        <v>0</v>
      </c>
      <c r="EU191" s="53">
        <v>0</v>
      </c>
      <c r="EV191" s="53">
        <v>0</v>
      </c>
      <c r="EW191" s="53">
        <v>187.21</v>
      </c>
      <c r="EX191" s="53">
        <v>197.98</v>
      </c>
      <c r="EY191" s="53">
        <v>1.36</v>
      </c>
      <c r="EZ191" s="53">
        <v>2.1800000000000002</v>
      </c>
      <c r="FA191" s="53">
        <v>2.1800000000000002</v>
      </c>
      <c r="FB191" s="53">
        <v>0</v>
      </c>
      <c r="FC191" s="53">
        <v>0</v>
      </c>
      <c r="FD191" s="53">
        <v>0</v>
      </c>
      <c r="FE191" s="53">
        <v>0</v>
      </c>
      <c r="FF191" s="53">
        <v>0</v>
      </c>
      <c r="FG191" s="53">
        <v>0</v>
      </c>
      <c r="FH191" s="53">
        <v>0</v>
      </c>
      <c r="FI191" s="53">
        <v>0</v>
      </c>
      <c r="FJ191" s="53">
        <v>0</v>
      </c>
      <c r="FK191" s="53">
        <v>0</v>
      </c>
      <c r="FL191" s="53">
        <v>0</v>
      </c>
      <c r="FM191" s="53">
        <v>0</v>
      </c>
      <c r="FN191" s="53">
        <v>0</v>
      </c>
      <c r="FO191" s="53">
        <v>-1.03</v>
      </c>
      <c r="FP191" s="53">
        <v>0</v>
      </c>
      <c r="FQ191" s="53">
        <v>0</v>
      </c>
      <c r="FR191" s="53">
        <v>0</v>
      </c>
      <c r="FS191" s="53">
        <v>0</v>
      </c>
      <c r="FT191" s="53">
        <v>0</v>
      </c>
      <c r="FU191" s="53">
        <v>0</v>
      </c>
      <c r="FV191" s="53">
        <v>0</v>
      </c>
      <c r="FW191" s="53">
        <v>12369</v>
      </c>
      <c r="FX191" s="53">
        <v>9991</v>
      </c>
      <c r="FY191" s="53">
        <v>8949</v>
      </c>
      <c r="FZ191" s="53">
        <v>0</v>
      </c>
      <c r="GA191" s="53">
        <v>0</v>
      </c>
      <c r="GB191" s="53">
        <v>0</v>
      </c>
      <c r="GC191" s="53">
        <v>0</v>
      </c>
      <c r="GD191" s="53">
        <v>0</v>
      </c>
      <c r="GE191" s="53">
        <v>31309</v>
      </c>
      <c r="GF191" s="53">
        <v>17783</v>
      </c>
      <c r="GG191" s="53">
        <v>1.7605999999999999</v>
      </c>
      <c r="GH191" s="53">
        <v>0</v>
      </c>
      <c r="GI191" s="53">
        <v>0</v>
      </c>
      <c r="GJ191" s="53">
        <v>0</v>
      </c>
      <c r="GK191" s="53">
        <v>0</v>
      </c>
      <c r="GL191" s="53">
        <v>0</v>
      </c>
      <c r="GM191" s="53">
        <v>0</v>
      </c>
      <c r="GN191" s="53">
        <v>0</v>
      </c>
      <c r="GO191" s="53">
        <v>0</v>
      </c>
      <c r="GP191" s="53">
        <v>0</v>
      </c>
      <c r="GQ191" s="53">
        <v>17783</v>
      </c>
      <c r="GR191" s="53">
        <v>0</v>
      </c>
      <c r="GS191" s="53">
        <v>-9368</v>
      </c>
      <c r="GT191" s="53">
        <v>0</v>
      </c>
      <c r="GU191" s="53">
        <v>0</v>
      </c>
      <c r="GV191" s="53">
        <v>0</v>
      </c>
      <c r="GW191" s="53">
        <v>0</v>
      </c>
      <c r="GX191" s="53">
        <v>0</v>
      </c>
      <c r="GY191" s="53">
        <v>0</v>
      </c>
      <c r="GZ191" s="53">
        <v>0</v>
      </c>
      <c r="HA191" s="53">
        <v>-9368</v>
      </c>
      <c r="HB191" s="53">
        <v>17783</v>
      </c>
      <c r="HC191" s="53">
        <v>-0.52680000000000005</v>
      </c>
      <c r="HD191" s="53">
        <v>1.7558100000000001</v>
      </c>
      <c r="HE191" s="53">
        <v>0</v>
      </c>
      <c r="HF191" s="53">
        <v>1.7558100000000001</v>
      </c>
      <c r="HG191" s="53">
        <v>0</v>
      </c>
      <c r="HH191" s="53">
        <v>1.7558100000000001</v>
      </c>
      <c r="HI191" s="53">
        <v>0</v>
      </c>
      <c r="HJ191" s="53">
        <v>0</v>
      </c>
      <c r="HK191" s="53">
        <v>0</v>
      </c>
      <c r="HL191" s="53">
        <v>0</v>
      </c>
      <c r="HM191" s="53">
        <v>0</v>
      </c>
      <c r="HN191" s="53">
        <v>0</v>
      </c>
      <c r="HO191" s="53">
        <v>0</v>
      </c>
      <c r="HP191" s="53">
        <v>0</v>
      </c>
      <c r="HQ191" s="53">
        <v>0</v>
      </c>
      <c r="HR191" s="53">
        <v>0.28999999999999998</v>
      </c>
      <c r="HS191" s="53">
        <v>0.56999999999999995</v>
      </c>
      <c r="HT191" s="53">
        <v>0.56999999999999995</v>
      </c>
      <c r="HU191" s="53">
        <v>0</v>
      </c>
      <c r="HV191" s="53">
        <v>0</v>
      </c>
      <c r="HW191" s="53">
        <v>0</v>
      </c>
      <c r="HX191" s="53">
        <v>0</v>
      </c>
      <c r="HY191" s="53">
        <v>0</v>
      </c>
      <c r="HZ191" s="53">
        <v>0</v>
      </c>
      <c r="IA191" s="53">
        <v>0</v>
      </c>
      <c r="IB191" s="53">
        <v>0</v>
      </c>
      <c r="IC191" s="53">
        <v>0</v>
      </c>
      <c r="ID191" s="53">
        <v>0</v>
      </c>
      <c r="IE191" s="53">
        <v>0</v>
      </c>
      <c r="IF191" s="53">
        <v>0</v>
      </c>
      <c r="IG191" s="53">
        <v>0</v>
      </c>
      <c r="IH191" s="53">
        <v>0</v>
      </c>
      <c r="II191" s="53">
        <v>17783</v>
      </c>
      <c r="IJ191" s="53">
        <v>0</v>
      </c>
      <c r="IK191" s="53">
        <v>2638</v>
      </c>
      <c r="IL191" s="53">
        <v>2612</v>
      </c>
      <c r="IM191" s="53">
        <v>2340</v>
      </c>
      <c r="IN191" s="53">
        <v>0</v>
      </c>
      <c r="IO191" s="53">
        <v>0</v>
      </c>
      <c r="IP191" s="53">
        <v>0</v>
      </c>
      <c r="IQ191" s="53">
        <v>0</v>
      </c>
      <c r="IR191" s="53">
        <v>0</v>
      </c>
      <c r="IS191" s="53">
        <v>7590</v>
      </c>
      <c r="IT191" s="53">
        <v>17783</v>
      </c>
      <c r="IU191" s="53">
        <v>0.42680000000000001</v>
      </c>
      <c r="IV191" s="53">
        <v>0</v>
      </c>
      <c r="IW191" s="53">
        <v>0</v>
      </c>
      <c r="IX191" s="53">
        <v>0</v>
      </c>
      <c r="IY191" s="53">
        <v>0.42680000000000001</v>
      </c>
      <c r="IZ191" s="53">
        <v>0.42680000000000001</v>
      </c>
      <c r="JA191" s="53">
        <v>0.42680000000000001</v>
      </c>
      <c r="JB191" s="53">
        <v>0.16</v>
      </c>
      <c r="JC191" s="53">
        <v>0.27</v>
      </c>
      <c r="JD191" s="53">
        <v>0.27</v>
      </c>
      <c r="JE191" s="53">
        <v>0</v>
      </c>
      <c r="JF191" s="53">
        <v>0</v>
      </c>
      <c r="JG191" s="53">
        <v>0</v>
      </c>
      <c r="JH191" s="53">
        <v>0</v>
      </c>
      <c r="JI191" s="53">
        <v>0</v>
      </c>
      <c r="JJ191" s="53">
        <v>1455</v>
      </c>
      <c r="JK191" s="53">
        <v>1237</v>
      </c>
      <c r="JL191" s="53">
        <v>1108</v>
      </c>
      <c r="JM191" s="53">
        <v>0</v>
      </c>
      <c r="JN191" s="53">
        <v>0</v>
      </c>
      <c r="JO191" s="53">
        <v>0</v>
      </c>
      <c r="JP191" s="53">
        <v>0</v>
      </c>
      <c r="JQ191" s="53">
        <v>0</v>
      </c>
      <c r="JR191" s="53">
        <v>3800</v>
      </c>
      <c r="JS191" s="53">
        <v>17783</v>
      </c>
      <c r="JT191" s="53">
        <v>0.2137</v>
      </c>
      <c r="JU191" s="53">
        <v>0.213119</v>
      </c>
      <c r="JV191" s="53">
        <v>0.213119</v>
      </c>
      <c r="JW191" s="53">
        <v>0.213119</v>
      </c>
    </row>
    <row r="192" spans="1:283">
      <c r="A192" s="53" t="s">
        <v>12</v>
      </c>
      <c r="B192" s="53" t="s">
        <v>1377</v>
      </c>
      <c r="C192" s="53">
        <v>4135901</v>
      </c>
      <c r="D192" s="53">
        <v>6000</v>
      </c>
      <c r="E192" s="53">
        <v>18</v>
      </c>
      <c r="F192" s="53">
        <v>309440</v>
      </c>
      <c r="G192" s="53">
        <v>162106</v>
      </c>
      <c r="H192" s="53">
        <v>150764</v>
      </c>
      <c r="I192" s="53">
        <v>0</v>
      </c>
      <c r="J192" s="53">
        <v>0</v>
      </c>
      <c r="K192" s="53">
        <v>622310</v>
      </c>
      <c r="L192" s="53">
        <v>13293</v>
      </c>
      <c r="M192" s="53">
        <v>46.814900000000002</v>
      </c>
      <c r="N192" s="53">
        <v>46.814900000000002</v>
      </c>
      <c r="O192" s="53">
        <v>46.814900000000002</v>
      </c>
      <c r="P192" s="53">
        <v>46.814900000000002</v>
      </c>
      <c r="Q192" s="53">
        <v>4236184</v>
      </c>
      <c r="R192" s="53">
        <v>22059</v>
      </c>
      <c r="S192" s="53">
        <v>192.03880000000001</v>
      </c>
      <c r="T192" s="53">
        <v>5493589</v>
      </c>
      <c r="U192" s="53">
        <v>22059</v>
      </c>
      <c r="V192" s="53">
        <v>249.04069999999999</v>
      </c>
      <c r="W192" s="53">
        <v>43101</v>
      </c>
      <c r="X192" s="53">
        <v>43282</v>
      </c>
      <c r="Y192" s="53">
        <v>43374</v>
      </c>
      <c r="Z192" s="53">
        <v>0</v>
      </c>
      <c r="AA192" s="53">
        <v>0</v>
      </c>
      <c r="AB192" s="53">
        <v>130.41999999999999</v>
      </c>
      <c r="AC192" s="53">
        <v>133.12</v>
      </c>
      <c r="AD192" s="53">
        <v>133.12</v>
      </c>
      <c r="AE192" s="53">
        <v>0</v>
      </c>
      <c r="AF192" s="53">
        <v>0</v>
      </c>
      <c r="AG192" s="53">
        <v>15.99</v>
      </c>
      <c r="AH192" s="53">
        <v>16.170000000000002</v>
      </c>
      <c r="AI192" s="53">
        <v>16.170000000000002</v>
      </c>
      <c r="AJ192" s="53">
        <v>0</v>
      </c>
      <c r="AK192" s="53">
        <v>0</v>
      </c>
      <c r="AL192" s="53">
        <v>1257405</v>
      </c>
      <c r="AM192" s="53">
        <v>22059</v>
      </c>
      <c r="AN192" s="53">
        <v>57.001899999999999</v>
      </c>
      <c r="AO192" s="53">
        <v>45.62</v>
      </c>
      <c r="AP192" s="53">
        <v>48.06</v>
      </c>
      <c r="AQ192" s="53">
        <v>48.06</v>
      </c>
      <c r="AR192" s="53">
        <v>0</v>
      </c>
      <c r="AS192" s="53">
        <v>198.42</v>
      </c>
      <c r="AT192" s="53">
        <v>201.59</v>
      </c>
      <c r="AU192" s="53">
        <v>201.59</v>
      </c>
      <c r="AV192" s="53">
        <v>0</v>
      </c>
      <c r="AW192" s="53">
        <v>0</v>
      </c>
      <c r="AX192" s="53">
        <v>0</v>
      </c>
      <c r="AY192" s="53">
        <v>6783</v>
      </c>
      <c r="AZ192" s="53">
        <v>3373</v>
      </c>
      <c r="BA192" s="53">
        <v>3137</v>
      </c>
      <c r="BB192" s="53">
        <v>0</v>
      </c>
      <c r="BC192" s="53">
        <v>0</v>
      </c>
      <c r="BD192" s="53">
        <v>0</v>
      </c>
      <c r="BE192" s="53">
        <v>884639</v>
      </c>
      <c r="BF192" s="53">
        <v>449014</v>
      </c>
      <c r="BG192" s="53">
        <v>417597</v>
      </c>
      <c r="BH192" s="53">
        <v>0</v>
      </c>
      <c r="BI192" s="53">
        <v>0</v>
      </c>
      <c r="BJ192" s="53">
        <v>0</v>
      </c>
      <c r="BK192" s="53">
        <v>1751250</v>
      </c>
      <c r="BL192" s="53">
        <v>13293</v>
      </c>
      <c r="BM192" s="53">
        <v>131.7423</v>
      </c>
      <c r="BN192" s="53">
        <v>0</v>
      </c>
      <c r="BO192" s="53">
        <v>108460</v>
      </c>
      <c r="BP192" s="53">
        <v>54541</v>
      </c>
      <c r="BQ192" s="53">
        <v>50725</v>
      </c>
      <c r="BR192" s="53">
        <v>0</v>
      </c>
      <c r="BS192" s="53">
        <v>0</v>
      </c>
      <c r="BT192" s="53">
        <v>213726</v>
      </c>
      <c r="BU192" s="53">
        <v>13293</v>
      </c>
      <c r="BV192" s="53">
        <v>16.078099999999999</v>
      </c>
      <c r="BW192" s="53">
        <v>1345882</v>
      </c>
      <c r="BX192" s="53">
        <v>679963</v>
      </c>
      <c r="BY192" s="53">
        <v>632387</v>
      </c>
      <c r="BZ192" s="53">
        <v>0</v>
      </c>
      <c r="CA192" s="53">
        <v>0</v>
      </c>
      <c r="CB192" s="53">
        <v>2658232</v>
      </c>
      <c r="CC192" s="53">
        <v>13293</v>
      </c>
      <c r="CD192" s="53">
        <v>199.97239999999999</v>
      </c>
      <c r="CE192" s="53">
        <v>131.7423</v>
      </c>
      <c r="CF192" s="53">
        <v>192.03880000000001</v>
      </c>
      <c r="CG192" s="53">
        <v>131.7423</v>
      </c>
      <c r="CH192" s="53">
        <v>131.7423</v>
      </c>
      <c r="CI192" s="53">
        <v>16.078099999999999</v>
      </c>
      <c r="CJ192" s="53">
        <v>16.078099999999999</v>
      </c>
      <c r="CK192" s="53">
        <v>16.078099999999999</v>
      </c>
      <c r="CL192" s="53">
        <v>199.97239999999999</v>
      </c>
      <c r="CM192" s="53">
        <v>192.03880000000001</v>
      </c>
      <c r="CN192" s="53">
        <v>199.97239999999999</v>
      </c>
      <c r="CO192" s="53">
        <v>199.97239999999999</v>
      </c>
      <c r="CP192" s="53">
        <v>199.97239999999999</v>
      </c>
      <c r="CQ192" s="53">
        <v>13293</v>
      </c>
      <c r="CR192" s="53">
        <v>2658233</v>
      </c>
      <c r="CS192" s="53">
        <v>0</v>
      </c>
      <c r="CT192" s="53">
        <v>0</v>
      </c>
      <c r="CU192" s="53">
        <v>2658233</v>
      </c>
      <c r="CV192" s="53">
        <v>2658234</v>
      </c>
      <c r="CW192" s="53">
        <v>-1</v>
      </c>
      <c r="CX192" s="53">
        <v>0</v>
      </c>
      <c r="CY192" s="53">
        <v>1</v>
      </c>
      <c r="CZ192" s="53">
        <v>0</v>
      </c>
      <c r="DA192" s="53">
        <v>0</v>
      </c>
      <c r="DB192" s="53">
        <v>0</v>
      </c>
      <c r="DC192" s="53">
        <v>0</v>
      </c>
      <c r="DD192" s="53">
        <v>0</v>
      </c>
      <c r="DE192" s="53">
        <v>0</v>
      </c>
      <c r="DF192" s="53">
        <v>0</v>
      </c>
      <c r="DG192" s="53">
        <v>0</v>
      </c>
      <c r="DH192" s="53">
        <v>0</v>
      </c>
      <c r="DI192" s="53">
        <v>0</v>
      </c>
      <c r="DJ192" s="53">
        <v>0</v>
      </c>
      <c r="DK192" s="53">
        <v>0</v>
      </c>
      <c r="DL192" s="53">
        <v>0</v>
      </c>
      <c r="DM192" s="53">
        <v>0</v>
      </c>
      <c r="DN192" s="53">
        <v>0</v>
      </c>
      <c r="DO192" s="53">
        <v>0</v>
      </c>
      <c r="DP192" s="53">
        <v>0</v>
      </c>
      <c r="DQ192" s="53">
        <v>0</v>
      </c>
      <c r="DR192" s="53">
        <v>0</v>
      </c>
      <c r="DS192" s="53">
        <v>0</v>
      </c>
      <c r="DT192" s="53">
        <v>0</v>
      </c>
      <c r="DU192" s="53">
        <v>0</v>
      </c>
      <c r="DV192" s="53">
        <v>0</v>
      </c>
      <c r="DW192" s="53">
        <v>0</v>
      </c>
      <c r="DX192" s="53">
        <v>0</v>
      </c>
      <c r="DY192" s="53">
        <v>0</v>
      </c>
      <c r="DZ192" s="53">
        <v>0</v>
      </c>
      <c r="EA192" s="53">
        <v>0</v>
      </c>
      <c r="EB192" s="53">
        <v>0</v>
      </c>
      <c r="EC192" s="53">
        <v>0</v>
      </c>
      <c r="ED192" s="53">
        <v>0</v>
      </c>
      <c r="EE192" s="53">
        <v>0</v>
      </c>
      <c r="EF192" s="53">
        <v>0</v>
      </c>
      <c r="EG192" s="53">
        <v>0</v>
      </c>
      <c r="EH192" s="53">
        <v>0</v>
      </c>
      <c r="EI192" s="53">
        <v>0</v>
      </c>
      <c r="EJ192" s="53">
        <v>0</v>
      </c>
      <c r="EK192" s="53">
        <v>0</v>
      </c>
      <c r="EL192" s="53">
        <v>0</v>
      </c>
      <c r="EM192" s="53">
        <v>0</v>
      </c>
      <c r="EN192" s="53">
        <v>0</v>
      </c>
      <c r="EO192" s="53">
        <v>0</v>
      </c>
      <c r="EP192" s="53">
        <v>0</v>
      </c>
      <c r="EQ192" s="53">
        <v>0</v>
      </c>
      <c r="ER192" s="53">
        <v>13293</v>
      </c>
      <c r="ES192" s="53">
        <v>0</v>
      </c>
      <c r="ET192" s="53">
        <v>0</v>
      </c>
      <c r="EU192" s="53">
        <v>0</v>
      </c>
      <c r="EV192" s="53">
        <v>0</v>
      </c>
      <c r="EW192" s="53">
        <v>187.21</v>
      </c>
      <c r="EX192" s="53">
        <v>197.98</v>
      </c>
      <c r="EY192" s="53">
        <v>5.42</v>
      </c>
      <c r="EZ192" s="53">
        <v>3.26</v>
      </c>
      <c r="FA192" s="53">
        <v>3.26</v>
      </c>
      <c r="FB192" s="53">
        <v>0</v>
      </c>
      <c r="FC192" s="53">
        <v>0</v>
      </c>
      <c r="FD192" s="53">
        <v>0</v>
      </c>
      <c r="FE192" s="53">
        <v>0</v>
      </c>
      <c r="FF192" s="53">
        <v>0</v>
      </c>
      <c r="FG192" s="53">
        <v>0</v>
      </c>
      <c r="FH192" s="53">
        <v>0</v>
      </c>
      <c r="FI192" s="53">
        <v>0</v>
      </c>
      <c r="FJ192" s="53">
        <v>0</v>
      </c>
      <c r="FK192" s="53">
        <v>0</v>
      </c>
      <c r="FL192" s="53">
        <v>0</v>
      </c>
      <c r="FM192" s="53">
        <v>0</v>
      </c>
      <c r="FN192" s="53">
        <v>0</v>
      </c>
      <c r="FO192" s="53">
        <v>0</v>
      </c>
      <c r="FP192" s="53">
        <v>0</v>
      </c>
      <c r="FQ192" s="53">
        <v>0</v>
      </c>
      <c r="FR192" s="53">
        <v>0</v>
      </c>
      <c r="FS192" s="53">
        <v>0</v>
      </c>
      <c r="FT192" s="53">
        <v>0</v>
      </c>
      <c r="FU192" s="53">
        <v>0</v>
      </c>
      <c r="FV192" s="53">
        <v>0</v>
      </c>
      <c r="FW192" s="53">
        <v>36764</v>
      </c>
      <c r="FX192" s="53">
        <v>10996</v>
      </c>
      <c r="FY192" s="53">
        <v>10227</v>
      </c>
      <c r="FZ192" s="53">
        <v>0</v>
      </c>
      <c r="GA192" s="53">
        <v>0</v>
      </c>
      <c r="GB192" s="53">
        <v>0</v>
      </c>
      <c r="GC192" s="53">
        <v>0</v>
      </c>
      <c r="GD192" s="53">
        <v>0</v>
      </c>
      <c r="GE192" s="53">
        <v>57987</v>
      </c>
      <c r="GF192" s="53">
        <v>13293</v>
      </c>
      <c r="GG192" s="53">
        <v>4.3621999999999996</v>
      </c>
      <c r="GH192" s="53">
        <v>0</v>
      </c>
      <c r="GI192" s="53">
        <v>0</v>
      </c>
      <c r="GJ192" s="53">
        <v>0</v>
      </c>
      <c r="GK192" s="53">
        <v>0</v>
      </c>
      <c r="GL192" s="53">
        <v>0</v>
      </c>
      <c r="GM192" s="53">
        <v>0</v>
      </c>
      <c r="GN192" s="53">
        <v>0</v>
      </c>
      <c r="GO192" s="53">
        <v>0</v>
      </c>
      <c r="GP192" s="53">
        <v>0</v>
      </c>
      <c r="GQ192" s="53">
        <v>13293</v>
      </c>
      <c r="GR192" s="53">
        <v>0</v>
      </c>
      <c r="GS192" s="53">
        <v>0</v>
      </c>
      <c r="GT192" s="53">
        <v>0</v>
      </c>
      <c r="GU192" s="53">
        <v>0</v>
      </c>
      <c r="GV192" s="53">
        <v>0</v>
      </c>
      <c r="GW192" s="53">
        <v>0</v>
      </c>
      <c r="GX192" s="53">
        <v>0</v>
      </c>
      <c r="GY192" s="53">
        <v>0</v>
      </c>
      <c r="GZ192" s="53">
        <v>0</v>
      </c>
      <c r="HA192" s="53">
        <v>0</v>
      </c>
      <c r="HB192" s="53">
        <v>13293</v>
      </c>
      <c r="HC192" s="53">
        <v>0</v>
      </c>
      <c r="HD192" s="53">
        <v>4.3621999999999996</v>
      </c>
      <c r="HE192" s="53">
        <v>0</v>
      </c>
      <c r="HF192" s="53">
        <v>4.3621999999999996</v>
      </c>
      <c r="HG192" s="53">
        <v>0</v>
      </c>
      <c r="HH192" s="53">
        <v>4.3621999999999996</v>
      </c>
      <c r="HI192" s="53">
        <v>0</v>
      </c>
      <c r="HJ192" s="53">
        <v>0.03</v>
      </c>
      <c r="HK192" s="53">
        <v>0</v>
      </c>
      <c r="HL192" s="53">
        <v>0</v>
      </c>
      <c r="HM192" s="53">
        <v>0</v>
      </c>
      <c r="HN192" s="53">
        <v>0</v>
      </c>
      <c r="HO192" s="53">
        <v>0</v>
      </c>
      <c r="HP192" s="53">
        <v>0</v>
      </c>
      <c r="HQ192" s="53">
        <v>0</v>
      </c>
      <c r="HR192" s="53">
        <v>0.28999999999999998</v>
      </c>
      <c r="HS192" s="53">
        <v>0.56999999999999995</v>
      </c>
      <c r="HT192" s="53">
        <v>0.56999999999999995</v>
      </c>
      <c r="HU192" s="53">
        <v>0</v>
      </c>
      <c r="HV192" s="53">
        <v>0</v>
      </c>
      <c r="HW192" s="53">
        <v>0</v>
      </c>
      <c r="HX192" s="53">
        <v>0</v>
      </c>
      <c r="HY192" s="53">
        <v>0</v>
      </c>
      <c r="HZ192" s="53">
        <v>203</v>
      </c>
      <c r="IA192" s="53">
        <v>0</v>
      </c>
      <c r="IB192" s="53">
        <v>0</v>
      </c>
      <c r="IC192" s="53">
        <v>0</v>
      </c>
      <c r="ID192" s="53">
        <v>0</v>
      </c>
      <c r="IE192" s="53">
        <v>0</v>
      </c>
      <c r="IF192" s="53">
        <v>0</v>
      </c>
      <c r="IG192" s="53">
        <v>0</v>
      </c>
      <c r="IH192" s="53">
        <v>203</v>
      </c>
      <c r="II192" s="53">
        <v>13293</v>
      </c>
      <c r="IJ192" s="53">
        <v>1.5299999999999999E-2</v>
      </c>
      <c r="IK192" s="53">
        <v>1967</v>
      </c>
      <c r="IL192" s="53">
        <v>1923</v>
      </c>
      <c r="IM192" s="53">
        <v>1788</v>
      </c>
      <c r="IN192" s="53">
        <v>0</v>
      </c>
      <c r="IO192" s="53">
        <v>0</v>
      </c>
      <c r="IP192" s="53">
        <v>0</v>
      </c>
      <c r="IQ192" s="53">
        <v>0</v>
      </c>
      <c r="IR192" s="53">
        <v>0</v>
      </c>
      <c r="IS192" s="53">
        <v>5678</v>
      </c>
      <c r="IT192" s="53">
        <v>13293</v>
      </c>
      <c r="IU192" s="53">
        <v>0.42709999999999998</v>
      </c>
      <c r="IV192" s="53">
        <v>1.5299999999999999E-2</v>
      </c>
      <c r="IW192" s="53">
        <v>1.5299999999999999E-2</v>
      </c>
      <c r="IX192" s="53">
        <v>1.5299999999999999E-2</v>
      </c>
      <c r="IY192" s="53">
        <v>0.42709999999999998</v>
      </c>
      <c r="IZ192" s="53">
        <v>0.42709999999999998</v>
      </c>
      <c r="JA192" s="53">
        <v>0.42709999999999998</v>
      </c>
      <c r="JB192" s="53">
        <v>0.65</v>
      </c>
      <c r="JC192" s="53">
        <v>0.41</v>
      </c>
      <c r="JD192" s="53">
        <v>0.41</v>
      </c>
      <c r="JE192" s="53">
        <v>0</v>
      </c>
      <c r="JF192" s="53">
        <v>0</v>
      </c>
      <c r="JG192" s="53">
        <v>0</v>
      </c>
      <c r="JH192" s="53">
        <v>0</v>
      </c>
      <c r="JI192" s="53">
        <v>0</v>
      </c>
      <c r="JJ192" s="53">
        <v>4409</v>
      </c>
      <c r="JK192" s="53">
        <v>1383</v>
      </c>
      <c r="JL192" s="53">
        <v>1286</v>
      </c>
      <c r="JM192" s="53">
        <v>0</v>
      </c>
      <c r="JN192" s="53">
        <v>0</v>
      </c>
      <c r="JO192" s="53">
        <v>0</v>
      </c>
      <c r="JP192" s="53">
        <v>0</v>
      </c>
      <c r="JQ192" s="53">
        <v>0</v>
      </c>
      <c r="JR192" s="53">
        <v>7078</v>
      </c>
      <c r="JS192" s="53">
        <v>13293</v>
      </c>
      <c r="JT192" s="53">
        <v>0.53249999999999997</v>
      </c>
      <c r="JU192" s="53">
        <v>0.53249999999999997</v>
      </c>
      <c r="JV192" s="53">
        <v>0.53249999999999997</v>
      </c>
      <c r="JW192" s="53">
        <v>0.53249999999999997</v>
      </c>
    </row>
    <row r="193" spans="1:283">
      <c r="A193" s="53" t="s">
        <v>12</v>
      </c>
      <c r="B193" s="53" t="s">
        <v>1377</v>
      </c>
      <c r="C193" s="53">
        <v>4141701</v>
      </c>
      <c r="D193" s="53">
        <v>7700</v>
      </c>
      <c r="E193" s="53">
        <v>18</v>
      </c>
      <c r="F193" s="53">
        <v>760075</v>
      </c>
      <c r="G193" s="53">
        <v>417257</v>
      </c>
      <c r="H193" s="53">
        <v>418410</v>
      </c>
      <c r="I193" s="53">
        <v>0</v>
      </c>
      <c r="J193" s="53">
        <v>0</v>
      </c>
      <c r="K193" s="53">
        <v>1595742</v>
      </c>
      <c r="L193" s="53">
        <v>34049</v>
      </c>
      <c r="M193" s="53">
        <v>46.866</v>
      </c>
      <c r="N193" s="53">
        <v>46.866</v>
      </c>
      <c r="O193" s="53">
        <v>46.866</v>
      </c>
      <c r="P193" s="53">
        <v>46.866</v>
      </c>
      <c r="Q193" s="53">
        <v>10911351</v>
      </c>
      <c r="R193" s="53">
        <v>54268</v>
      </c>
      <c r="S193" s="53">
        <v>201.0642</v>
      </c>
      <c r="T193" s="53">
        <v>14413228</v>
      </c>
      <c r="U193" s="53">
        <v>54268</v>
      </c>
      <c r="V193" s="53">
        <v>265.59350000000001</v>
      </c>
      <c r="W193" s="53">
        <v>43101</v>
      </c>
      <c r="X193" s="53">
        <v>43282</v>
      </c>
      <c r="Y193" s="53">
        <v>43374</v>
      </c>
      <c r="Z193" s="53">
        <v>0</v>
      </c>
      <c r="AA193" s="53">
        <v>0</v>
      </c>
      <c r="AB193" s="53">
        <v>172.82</v>
      </c>
      <c r="AC193" s="53">
        <v>175.34</v>
      </c>
      <c r="AD193" s="53">
        <v>175.34</v>
      </c>
      <c r="AE193" s="53">
        <v>0</v>
      </c>
      <c r="AF193" s="53">
        <v>0</v>
      </c>
      <c r="AG193" s="53">
        <v>15.4</v>
      </c>
      <c r="AH193" s="53">
        <v>16.899999999999999</v>
      </c>
      <c r="AI193" s="53">
        <v>16.899999999999999</v>
      </c>
      <c r="AJ193" s="53">
        <v>0</v>
      </c>
      <c r="AK193" s="53">
        <v>0</v>
      </c>
      <c r="AL193" s="53">
        <v>3501877</v>
      </c>
      <c r="AM193" s="53">
        <v>54268</v>
      </c>
      <c r="AN193" s="53">
        <v>64.529300000000006</v>
      </c>
      <c r="AO193" s="53">
        <v>45.62</v>
      </c>
      <c r="AP193" s="53">
        <v>48.06</v>
      </c>
      <c r="AQ193" s="53">
        <v>48.06</v>
      </c>
      <c r="AR193" s="53">
        <v>0</v>
      </c>
      <c r="AS193" s="53">
        <v>239.72</v>
      </c>
      <c r="AT193" s="53">
        <v>246.76</v>
      </c>
      <c r="AU193" s="53">
        <v>246.76</v>
      </c>
      <c r="AV193" s="53">
        <v>0</v>
      </c>
      <c r="AW193" s="53">
        <v>0</v>
      </c>
      <c r="AX193" s="53">
        <v>0</v>
      </c>
      <c r="AY193" s="53">
        <v>16661</v>
      </c>
      <c r="AZ193" s="53">
        <v>8682</v>
      </c>
      <c r="BA193" s="53">
        <v>8706</v>
      </c>
      <c r="BB193" s="53">
        <v>0</v>
      </c>
      <c r="BC193" s="53">
        <v>0</v>
      </c>
      <c r="BD193" s="53">
        <v>0</v>
      </c>
      <c r="BE193" s="53">
        <v>2879354</v>
      </c>
      <c r="BF193" s="53">
        <v>1522302</v>
      </c>
      <c r="BG193" s="53">
        <v>1526510</v>
      </c>
      <c r="BH193" s="53">
        <v>0</v>
      </c>
      <c r="BI193" s="53">
        <v>0</v>
      </c>
      <c r="BJ193" s="53">
        <v>0</v>
      </c>
      <c r="BK193" s="53">
        <v>5928166</v>
      </c>
      <c r="BL193" s="53">
        <v>34049</v>
      </c>
      <c r="BM193" s="53">
        <v>174.1069</v>
      </c>
      <c r="BN193" s="53">
        <v>0</v>
      </c>
      <c r="BO193" s="53">
        <v>256579</v>
      </c>
      <c r="BP193" s="53">
        <v>146726</v>
      </c>
      <c r="BQ193" s="53">
        <v>147131</v>
      </c>
      <c r="BR193" s="53">
        <v>0</v>
      </c>
      <c r="BS193" s="53">
        <v>0</v>
      </c>
      <c r="BT193" s="53">
        <v>550436</v>
      </c>
      <c r="BU193" s="53">
        <v>34049</v>
      </c>
      <c r="BV193" s="53">
        <v>16.166</v>
      </c>
      <c r="BW193" s="53">
        <v>3993975</v>
      </c>
      <c r="BX193" s="53">
        <v>2142371</v>
      </c>
      <c r="BY193" s="53">
        <v>2148291</v>
      </c>
      <c r="BZ193" s="53">
        <v>0</v>
      </c>
      <c r="CA193" s="53">
        <v>0</v>
      </c>
      <c r="CB193" s="53">
        <v>8284637</v>
      </c>
      <c r="CC193" s="53">
        <v>34049</v>
      </c>
      <c r="CD193" s="53">
        <v>243.3151</v>
      </c>
      <c r="CE193" s="53">
        <v>174.1069</v>
      </c>
      <c r="CF193" s="53">
        <v>201.0642</v>
      </c>
      <c r="CG193" s="53">
        <v>174.1069</v>
      </c>
      <c r="CH193" s="53">
        <v>174.1069</v>
      </c>
      <c r="CI193" s="53">
        <v>16.166</v>
      </c>
      <c r="CJ193" s="53">
        <v>16.166</v>
      </c>
      <c r="CK193" s="53">
        <v>16.166</v>
      </c>
      <c r="CL193" s="53">
        <v>243.3151</v>
      </c>
      <c r="CM193" s="53">
        <v>201.0642</v>
      </c>
      <c r="CN193" s="53">
        <v>243.3151</v>
      </c>
      <c r="CO193" s="53">
        <v>243.3151</v>
      </c>
      <c r="CP193" s="53">
        <v>243.3151</v>
      </c>
      <c r="CQ193" s="53">
        <v>34049</v>
      </c>
      <c r="CR193" s="53">
        <v>8284636</v>
      </c>
      <c r="CS193" s="53">
        <v>0</v>
      </c>
      <c r="CT193" s="53">
        <v>0</v>
      </c>
      <c r="CU193" s="53">
        <v>8284636</v>
      </c>
      <c r="CV193" s="53">
        <v>8284638</v>
      </c>
      <c r="CW193" s="53">
        <v>-2</v>
      </c>
      <c r="CX193" s="53">
        <v>0</v>
      </c>
      <c r="CY193" s="53">
        <v>2</v>
      </c>
      <c r="CZ193" s="53">
        <v>0</v>
      </c>
      <c r="DA193" s="53">
        <v>0</v>
      </c>
      <c r="DB193" s="53">
        <v>0</v>
      </c>
      <c r="DC193" s="53">
        <v>0</v>
      </c>
      <c r="DD193" s="53">
        <v>0</v>
      </c>
      <c r="DE193" s="53">
        <v>0</v>
      </c>
      <c r="DF193" s="53">
        <v>0</v>
      </c>
      <c r="DG193" s="53">
        <v>0</v>
      </c>
      <c r="DH193" s="53">
        <v>0</v>
      </c>
      <c r="DI193" s="53">
        <v>0</v>
      </c>
      <c r="DJ193" s="53">
        <v>0</v>
      </c>
      <c r="DK193" s="53">
        <v>0</v>
      </c>
      <c r="DL193" s="53">
        <v>0</v>
      </c>
      <c r="DM193" s="53">
        <v>0</v>
      </c>
      <c r="DN193" s="53">
        <v>0</v>
      </c>
      <c r="DO193" s="53">
        <v>0</v>
      </c>
      <c r="DP193" s="53">
        <v>0</v>
      </c>
      <c r="DQ193" s="53">
        <v>0</v>
      </c>
      <c r="DR193" s="53">
        <v>0</v>
      </c>
      <c r="DS193" s="53">
        <v>0</v>
      </c>
      <c r="DT193" s="53">
        <v>0</v>
      </c>
      <c r="DU193" s="53">
        <v>0</v>
      </c>
      <c r="DV193" s="53">
        <v>0</v>
      </c>
      <c r="DW193" s="53">
        <v>0</v>
      </c>
      <c r="DX193" s="53">
        <v>0</v>
      </c>
      <c r="DY193" s="53">
        <v>0</v>
      </c>
      <c r="DZ193" s="53">
        <v>0</v>
      </c>
      <c r="EA193" s="53">
        <v>1</v>
      </c>
      <c r="EB193" s="53">
        <v>1</v>
      </c>
      <c r="EC193" s="53">
        <v>1</v>
      </c>
      <c r="ED193" s="53">
        <v>0</v>
      </c>
      <c r="EE193" s="53">
        <v>0</v>
      </c>
      <c r="EF193" s="53">
        <v>0</v>
      </c>
      <c r="EG193" s="53">
        <v>0</v>
      </c>
      <c r="EH193" s="53">
        <v>0</v>
      </c>
      <c r="EI193" s="53">
        <v>16661</v>
      </c>
      <c r="EJ193" s="53">
        <v>8682</v>
      </c>
      <c r="EK193" s="53">
        <v>8706</v>
      </c>
      <c r="EL193" s="53">
        <v>0</v>
      </c>
      <c r="EM193" s="53">
        <v>0</v>
      </c>
      <c r="EN193" s="53">
        <v>0</v>
      </c>
      <c r="EO193" s="53">
        <v>0</v>
      </c>
      <c r="EP193" s="53">
        <v>0</v>
      </c>
      <c r="EQ193" s="53">
        <v>34049</v>
      </c>
      <c r="ER193" s="53">
        <v>34049</v>
      </c>
      <c r="ES193" s="53">
        <v>1</v>
      </c>
      <c r="ET193" s="53">
        <v>1</v>
      </c>
      <c r="EU193" s="53">
        <v>1</v>
      </c>
      <c r="EV193" s="53">
        <v>1</v>
      </c>
      <c r="EW193" s="53">
        <v>187.21</v>
      </c>
      <c r="EX193" s="53">
        <v>197.98</v>
      </c>
      <c r="EY193" s="53">
        <v>4.07</v>
      </c>
      <c r="EZ193" s="53">
        <v>4.3499999999999996</v>
      </c>
      <c r="FA193" s="53">
        <v>4.3499999999999996</v>
      </c>
      <c r="FB193" s="53">
        <v>0</v>
      </c>
      <c r="FC193" s="53">
        <v>0</v>
      </c>
      <c r="FD193" s="53">
        <v>0</v>
      </c>
      <c r="FE193" s="53">
        <v>0</v>
      </c>
      <c r="FF193" s="53">
        <v>0</v>
      </c>
      <c r="FG193" s="53">
        <v>0</v>
      </c>
      <c r="FH193" s="53">
        <v>0</v>
      </c>
      <c r="FI193" s="53">
        <v>0</v>
      </c>
      <c r="FJ193" s="53">
        <v>0</v>
      </c>
      <c r="FK193" s="53">
        <v>0</v>
      </c>
      <c r="FL193" s="53">
        <v>0</v>
      </c>
      <c r="FM193" s="53">
        <v>0</v>
      </c>
      <c r="FN193" s="53">
        <v>0</v>
      </c>
      <c r="FO193" s="53">
        <v>0</v>
      </c>
      <c r="FP193" s="53">
        <v>0</v>
      </c>
      <c r="FQ193" s="53">
        <v>0</v>
      </c>
      <c r="FR193" s="53">
        <v>0</v>
      </c>
      <c r="FS193" s="53">
        <v>0</v>
      </c>
      <c r="FT193" s="53">
        <v>0</v>
      </c>
      <c r="FU193" s="53">
        <v>0</v>
      </c>
      <c r="FV193" s="53">
        <v>0</v>
      </c>
      <c r="FW193" s="53">
        <v>67810</v>
      </c>
      <c r="FX193" s="53">
        <v>37767</v>
      </c>
      <c r="FY193" s="53">
        <v>37871</v>
      </c>
      <c r="FZ193" s="53">
        <v>0</v>
      </c>
      <c r="GA193" s="53">
        <v>0</v>
      </c>
      <c r="GB193" s="53">
        <v>0</v>
      </c>
      <c r="GC193" s="53">
        <v>0</v>
      </c>
      <c r="GD193" s="53">
        <v>0</v>
      </c>
      <c r="GE193" s="53">
        <v>143448</v>
      </c>
      <c r="GF193" s="53">
        <v>34049</v>
      </c>
      <c r="GG193" s="53">
        <v>4.2130000000000001</v>
      </c>
      <c r="GH193" s="53">
        <v>0</v>
      </c>
      <c r="GI193" s="53">
        <v>0</v>
      </c>
      <c r="GJ193" s="53">
        <v>0</v>
      </c>
      <c r="GK193" s="53">
        <v>0</v>
      </c>
      <c r="GL193" s="53">
        <v>0</v>
      </c>
      <c r="GM193" s="53">
        <v>0</v>
      </c>
      <c r="GN193" s="53">
        <v>0</v>
      </c>
      <c r="GO193" s="53">
        <v>0</v>
      </c>
      <c r="GP193" s="53">
        <v>0</v>
      </c>
      <c r="GQ193" s="53">
        <v>34049</v>
      </c>
      <c r="GR193" s="53">
        <v>0</v>
      </c>
      <c r="GS193" s="53">
        <v>0</v>
      </c>
      <c r="GT193" s="53">
        <v>0</v>
      </c>
      <c r="GU193" s="53">
        <v>0</v>
      </c>
      <c r="GV193" s="53">
        <v>0</v>
      </c>
      <c r="GW193" s="53">
        <v>0</v>
      </c>
      <c r="GX193" s="53">
        <v>0</v>
      </c>
      <c r="GY193" s="53">
        <v>0</v>
      </c>
      <c r="GZ193" s="53">
        <v>0</v>
      </c>
      <c r="HA193" s="53">
        <v>0</v>
      </c>
      <c r="HB193" s="53">
        <v>34049</v>
      </c>
      <c r="HC193" s="53">
        <v>0</v>
      </c>
      <c r="HD193" s="53">
        <v>4.2130000000000001</v>
      </c>
      <c r="HE193" s="53">
        <v>0</v>
      </c>
      <c r="HF193" s="53">
        <v>4.2130000000000001</v>
      </c>
      <c r="HG193" s="53">
        <v>0</v>
      </c>
      <c r="HH193" s="53">
        <v>4.2130000000000001</v>
      </c>
      <c r="HI193" s="53">
        <v>0</v>
      </c>
      <c r="HJ193" s="53">
        <v>0.03</v>
      </c>
      <c r="HK193" s="53">
        <v>0</v>
      </c>
      <c r="HL193" s="53">
        <v>0</v>
      </c>
      <c r="HM193" s="53">
        <v>0</v>
      </c>
      <c r="HN193" s="53">
        <v>0</v>
      </c>
      <c r="HO193" s="53">
        <v>0</v>
      </c>
      <c r="HP193" s="53">
        <v>0</v>
      </c>
      <c r="HQ193" s="53">
        <v>0</v>
      </c>
      <c r="HR193" s="53">
        <v>0.28999999999999998</v>
      </c>
      <c r="HS193" s="53">
        <v>0.56999999999999995</v>
      </c>
      <c r="HT193" s="53">
        <v>0.56999999999999995</v>
      </c>
      <c r="HU193" s="53">
        <v>0</v>
      </c>
      <c r="HV193" s="53">
        <v>0</v>
      </c>
      <c r="HW193" s="53">
        <v>0</v>
      </c>
      <c r="HX193" s="53">
        <v>0</v>
      </c>
      <c r="HY193" s="53">
        <v>0</v>
      </c>
      <c r="HZ193" s="53">
        <v>500</v>
      </c>
      <c r="IA193" s="53">
        <v>0</v>
      </c>
      <c r="IB193" s="53">
        <v>0</v>
      </c>
      <c r="IC193" s="53">
        <v>0</v>
      </c>
      <c r="ID193" s="53">
        <v>0</v>
      </c>
      <c r="IE193" s="53">
        <v>0</v>
      </c>
      <c r="IF193" s="53">
        <v>0</v>
      </c>
      <c r="IG193" s="53">
        <v>0</v>
      </c>
      <c r="IH193" s="53">
        <v>500</v>
      </c>
      <c r="II193" s="53">
        <v>34049</v>
      </c>
      <c r="IJ193" s="53">
        <v>1.47E-2</v>
      </c>
      <c r="IK193" s="53">
        <v>4832</v>
      </c>
      <c r="IL193" s="53">
        <v>4949</v>
      </c>
      <c r="IM193" s="53">
        <v>4962</v>
      </c>
      <c r="IN193" s="53">
        <v>0</v>
      </c>
      <c r="IO193" s="53">
        <v>0</v>
      </c>
      <c r="IP193" s="53">
        <v>0</v>
      </c>
      <c r="IQ193" s="53">
        <v>0</v>
      </c>
      <c r="IR193" s="53">
        <v>0</v>
      </c>
      <c r="IS193" s="53">
        <v>14743</v>
      </c>
      <c r="IT193" s="53">
        <v>34049</v>
      </c>
      <c r="IU193" s="53">
        <v>0.433</v>
      </c>
      <c r="IV193" s="53">
        <v>1.47E-2</v>
      </c>
      <c r="IW193" s="53">
        <v>1.47E-2</v>
      </c>
      <c r="IX193" s="53">
        <v>1.47E-2</v>
      </c>
      <c r="IY193" s="53">
        <v>0.433</v>
      </c>
      <c r="IZ193" s="53">
        <v>0.433</v>
      </c>
      <c r="JA193" s="53">
        <v>0.433</v>
      </c>
      <c r="JB193" s="53">
        <v>0.49</v>
      </c>
      <c r="JC193" s="53">
        <v>0.54</v>
      </c>
      <c r="JD193" s="53">
        <v>0.54</v>
      </c>
      <c r="JE193" s="53">
        <v>0</v>
      </c>
      <c r="JF193" s="53">
        <v>0</v>
      </c>
      <c r="JG193" s="53">
        <v>0</v>
      </c>
      <c r="JH193" s="53">
        <v>0</v>
      </c>
      <c r="JI193" s="53">
        <v>0</v>
      </c>
      <c r="JJ193" s="53">
        <v>8164</v>
      </c>
      <c r="JK193" s="53">
        <v>4688</v>
      </c>
      <c r="JL193" s="53">
        <v>4701</v>
      </c>
      <c r="JM193" s="53">
        <v>0</v>
      </c>
      <c r="JN193" s="53">
        <v>0</v>
      </c>
      <c r="JO193" s="53">
        <v>0</v>
      </c>
      <c r="JP193" s="53">
        <v>0</v>
      </c>
      <c r="JQ193" s="53">
        <v>0</v>
      </c>
      <c r="JR193" s="53">
        <v>17553</v>
      </c>
      <c r="JS193" s="53">
        <v>34049</v>
      </c>
      <c r="JT193" s="53">
        <v>0.51549999999999996</v>
      </c>
      <c r="JU193" s="53">
        <v>0.51549999999999996</v>
      </c>
      <c r="JV193" s="53">
        <v>0.51549999999999996</v>
      </c>
      <c r="JW193" s="53">
        <v>0.51549999999999996</v>
      </c>
    </row>
    <row r="194" spans="1:283">
      <c r="A194" s="53" t="s">
        <v>12</v>
      </c>
      <c r="B194" s="53" t="s">
        <v>1377</v>
      </c>
      <c r="C194" s="53">
        <v>4143301</v>
      </c>
      <c r="D194" s="53">
        <v>8300</v>
      </c>
      <c r="E194" s="53">
        <v>18</v>
      </c>
      <c r="F194" s="53">
        <v>475543</v>
      </c>
      <c r="G194" s="53">
        <v>245923</v>
      </c>
      <c r="H194" s="53">
        <v>236696</v>
      </c>
      <c r="I194" s="53">
        <v>0</v>
      </c>
      <c r="J194" s="53">
        <v>0</v>
      </c>
      <c r="K194" s="53">
        <v>958162</v>
      </c>
      <c r="L194" s="53">
        <v>20466</v>
      </c>
      <c r="M194" s="53">
        <v>46.817300000000003</v>
      </c>
      <c r="N194" s="53">
        <v>46.817300000000003</v>
      </c>
      <c r="O194" s="53">
        <v>46.817300000000003</v>
      </c>
      <c r="P194" s="53">
        <v>46.817300000000003</v>
      </c>
      <c r="Q194" s="53">
        <v>6032380</v>
      </c>
      <c r="R194" s="53">
        <v>31642</v>
      </c>
      <c r="S194" s="53">
        <v>190.6447</v>
      </c>
      <c r="T194" s="53">
        <v>7629962</v>
      </c>
      <c r="U194" s="53">
        <v>31642</v>
      </c>
      <c r="V194" s="53">
        <v>241.13399999999999</v>
      </c>
      <c r="W194" s="53">
        <v>43101</v>
      </c>
      <c r="X194" s="53">
        <v>43282</v>
      </c>
      <c r="Y194" s="53">
        <v>43374</v>
      </c>
      <c r="Z194" s="53">
        <v>0</v>
      </c>
      <c r="AA194" s="53">
        <v>0</v>
      </c>
      <c r="AB194" s="53">
        <v>117.01</v>
      </c>
      <c r="AC194" s="53">
        <v>128.5</v>
      </c>
      <c r="AD194" s="53">
        <v>128.5</v>
      </c>
      <c r="AE194" s="53">
        <v>0</v>
      </c>
      <c r="AF194" s="53">
        <v>0</v>
      </c>
      <c r="AG194" s="53">
        <v>18.52</v>
      </c>
      <c r="AH194" s="53">
        <v>18.39</v>
      </c>
      <c r="AI194" s="53">
        <v>18.39</v>
      </c>
      <c r="AJ194" s="53">
        <v>0</v>
      </c>
      <c r="AK194" s="53">
        <v>0</v>
      </c>
      <c r="AL194" s="53">
        <v>1597582</v>
      </c>
      <c r="AM194" s="53">
        <v>31642</v>
      </c>
      <c r="AN194" s="53">
        <v>50.4893</v>
      </c>
      <c r="AO194" s="53">
        <v>45.62</v>
      </c>
      <c r="AP194" s="53">
        <v>48.06</v>
      </c>
      <c r="AQ194" s="53">
        <v>48.06</v>
      </c>
      <c r="AR194" s="53">
        <v>0</v>
      </c>
      <c r="AS194" s="53">
        <v>186</v>
      </c>
      <c r="AT194" s="53">
        <v>197.97</v>
      </c>
      <c r="AU194" s="53">
        <v>197.97</v>
      </c>
      <c r="AV194" s="53">
        <v>0</v>
      </c>
      <c r="AW194" s="53">
        <v>0</v>
      </c>
      <c r="AX194" s="53">
        <v>0</v>
      </c>
      <c r="AY194" s="53">
        <v>10424</v>
      </c>
      <c r="AZ194" s="53">
        <v>5117</v>
      </c>
      <c r="BA194" s="53">
        <v>4925</v>
      </c>
      <c r="BB194" s="53">
        <v>0</v>
      </c>
      <c r="BC194" s="53">
        <v>0</v>
      </c>
      <c r="BD194" s="53">
        <v>0</v>
      </c>
      <c r="BE194" s="53">
        <v>1219712</v>
      </c>
      <c r="BF194" s="53">
        <v>657535</v>
      </c>
      <c r="BG194" s="53">
        <v>632863</v>
      </c>
      <c r="BH194" s="53">
        <v>0</v>
      </c>
      <c r="BI194" s="53">
        <v>0</v>
      </c>
      <c r="BJ194" s="53">
        <v>0</v>
      </c>
      <c r="BK194" s="53">
        <v>2510110</v>
      </c>
      <c r="BL194" s="53">
        <v>20466</v>
      </c>
      <c r="BM194" s="53">
        <v>122.6478</v>
      </c>
      <c r="BN194" s="53">
        <v>0</v>
      </c>
      <c r="BO194" s="53">
        <v>193052</v>
      </c>
      <c r="BP194" s="53">
        <v>94102</v>
      </c>
      <c r="BQ194" s="53">
        <v>90571</v>
      </c>
      <c r="BR194" s="53">
        <v>0</v>
      </c>
      <c r="BS194" s="53">
        <v>0</v>
      </c>
      <c r="BT194" s="53">
        <v>377725</v>
      </c>
      <c r="BU194" s="53">
        <v>20466</v>
      </c>
      <c r="BV194" s="53">
        <v>18.456199999999999</v>
      </c>
      <c r="BW194" s="53">
        <v>1938864</v>
      </c>
      <c r="BX194" s="53">
        <v>1013014</v>
      </c>
      <c r="BY194" s="53">
        <v>975004</v>
      </c>
      <c r="BZ194" s="53">
        <v>0</v>
      </c>
      <c r="CA194" s="53">
        <v>0</v>
      </c>
      <c r="CB194" s="53">
        <v>3926882</v>
      </c>
      <c r="CC194" s="53">
        <v>20466</v>
      </c>
      <c r="CD194" s="53">
        <v>191.87350000000001</v>
      </c>
      <c r="CE194" s="53">
        <v>122.6478</v>
      </c>
      <c r="CF194" s="53">
        <v>190.6447</v>
      </c>
      <c r="CG194" s="53">
        <v>122.6478</v>
      </c>
      <c r="CH194" s="53">
        <v>122.6478</v>
      </c>
      <c r="CI194" s="53">
        <v>18.456199999999999</v>
      </c>
      <c r="CJ194" s="53">
        <v>18.456199999999999</v>
      </c>
      <c r="CK194" s="53">
        <v>18.456199999999999</v>
      </c>
      <c r="CL194" s="53">
        <v>191.87350000000001</v>
      </c>
      <c r="CM194" s="53">
        <v>190.6447</v>
      </c>
      <c r="CN194" s="53">
        <v>191.87350000000001</v>
      </c>
      <c r="CO194" s="53">
        <v>191.87350000000001</v>
      </c>
      <c r="CP194" s="53">
        <v>191.87350000000001</v>
      </c>
      <c r="CQ194" s="53">
        <v>20466</v>
      </c>
      <c r="CR194" s="53">
        <v>3926883</v>
      </c>
      <c r="CS194" s="53">
        <v>0</v>
      </c>
      <c r="CT194" s="53">
        <v>0</v>
      </c>
      <c r="CU194" s="53">
        <v>3926883</v>
      </c>
      <c r="CV194" s="53">
        <v>3926879</v>
      </c>
      <c r="CW194" s="53">
        <v>4</v>
      </c>
      <c r="CX194" s="53">
        <v>4</v>
      </c>
      <c r="CY194" s="53">
        <v>0</v>
      </c>
      <c r="CZ194" s="53">
        <v>0</v>
      </c>
      <c r="DA194" s="53">
        <v>0</v>
      </c>
      <c r="DB194" s="53">
        <v>0</v>
      </c>
      <c r="DC194" s="53">
        <v>0</v>
      </c>
      <c r="DD194" s="53">
        <v>0</v>
      </c>
      <c r="DE194" s="53">
        <v>0</v>
      </c>
      <c r="DF194" s="53">
        <v>0</v>
      </c>
      <c r="DG194" s="53">
        <v>0</v>
      </c>
      <c r="DH194" s="53">
        <v>0</v>
      </c>
      <c r="DI194" s="53">
        <v>0</v>
      </c>
      <c r="DJ194" s="53">
        <v>0</v>
      </c>
      <c r="DK194" s="53">
        <v>0</v>
      </c>
      <c r="DL194" s="53">
        <v>0</v>
      </c>
      <c r="DM194" s="53">
        <v>0</v>
      </c>
      <c r="DN194" s="53">
        <v>0</v>
      </c>
      <c r="DO194" s="53">
        <v>0</v>
      </c>
      <c r="DP194" s="53">
        <v>0</v>
      </c>
      <c r="DQ194" s="53">
        <v>0</v>
      </c>
      <c r="DR194" s="53">
        <v>0</v>
      </c>
      <c r="DS194" s="53">
        <v>0</v>
      </c>
      <c r="DT194" s="53">
        <v>0</v>
      </c>
      <c r="DU194" s="53">
        <v>0</v>
      </c>
      <c r="DV194" s="53">
        <v>0</v>
      </c>
      <c r="DW194" s="53">
        <v>0</v>
      </c>
      <c r="DX194" s="53">
        <v>0</v>
      </c>
      <c r="DY194" s="53">
        <v>0</v>
      </c>
      <c r="DZ194" s="53">
        <v>0</v>
      </c>
      <c r="EA194" s="53">
        <v>0</v>
      </c>
      <c r="EB194" s="53">
        <v>0</v>
      </c>
      <c r="EC194" s="53">
        <v>0</v>
      </c>
      <c r="ED194" s="53">
        <v>0</v>
      </c>
      <c r="EE194" s="53">
        <v>0</v>
      </c>
      <c r="EF194" s="53">
        <v>0</v>
      </c>
      <c r="EG194" s="53">
        <v>0</v>
      </c>
      <c r="EH194" s="53">
        <v>0</v>
      </c>
      <c r="EI194" s="53">
        <v>0</v>
      </c>
      <c r="EJ194" s="53">
        <v>0</v>
      </c>
      <c r="EK194" s="53">
        <v>0</v>
      </c>
      <c r="EL194" s="53">
        <v>0</v>
      </c>
      <c r="EM194" s="53">
        <v>0</v>
      </c>
      <c r="EN194" s="53">
        <v>0</v>
      </c>
      <c r="EO194" s="53">
        <v>0</v>
      </c>
      <c r="EP194" s="53">
        <v>0</v>
      </c>
      <c r="EQ194" s="53">
        <v>0</v>
      </c>
      <c r="ER194" s="53">
        <v>20466</v>
      </c>
      <c r="ES194" s="53">
        <v>0</v>
      </c>
      <c r="ET194" s="53">
        <v>0</v>
      </c>
      <c r="EU194" s="53">
        <v>0</v>
      </c>
      <c r="EV194" s="53">
        <v>0</v>
      </c>
      <c r="EW194" s="53">
        <v>187.21</v>
      </c>
      <c r="EX194" s="53">
        <v>197.98</v>
      </c>
      <c r="EY194" s="53">
        <v>4.07</v>
      </c>
      <c r="EZ194" s="53">
        <v>2.1800000000000002</v>
      </c>
      <c r="FA194" s="53">
        <v>2.1800000000000002</v>
      </c>
      <c r="FB194" s="53">
        <v>0</v>
      </c>
      <c r="FC194" s="53">
        <v>0</v>
      </c>
      <c r="FD194" s="53">
        <v>0</v>
      </c>
      <c r="FE194" s="53">
        <v>0</v>
      </c>
      <c r="FF194" s="53">
        <v>0</v>
      </c>
      <c r="FG194" s="53">
        <v>0</v>
      </c>
      <c r="FH194" s="53">
        <v>0</v>
      </c>
      <c r="FI194" s="53">
        <v>0</v>
      </c>
      <c r="FJ194" s="53">
        <v>0</v>
      </c>
      <c r="FK194" s="53">
        <v>0</v>
      </c>
      <c r="FL194" s="53">
        <v>0</v>
      </c>
      <c r="FM194" s="53">
        <v>0</v>
      </c>
      <c r="FN194" s="53">
        <v>0</v>
      </c>
      <c r="FO194" s="53">
        <v>0</v>
      </c>
      <c r="FP194" s="53">
        <v>0</v>
      </c>
      <c r="FQ194" s="53">
        <v>0</v>
      </c>
      <c r="FR194" s="53">
        <v>0</v>
      </c>
      <c r="FS194" s="53">
        <v>0</v>
      </c>
      <c r="FT194" s="53">
        <v>0</v>
      </c>
      <c r="FU194" s="53">
        <v>0</v>
      </c>
      <c r="FV194" s="53">
        <v>0</v>
      </c>
      <c r="FW194" s="53">
        <v>42426</v>
      </c>
      <c r="FX194" s="53">
        <v>11155</v>
      </c>
      <c r="FY194" s="53">
        <v>10737</v>
      </c>
      <c r="FZ194" s="53">
        <v>0</v>
      </c>
      <c r="GA194" s="53">
        <v>0</v>
      </c>
      <c r="GB194" s="53">
        <v>0</v>
      </c>
      <c r="GC194" s="53">
        <v>0</v>
      </c>
      <c r="GD194" s="53">
        <v>0</v>
      </c>
      <c r="GE194" s="53">
        <v>64318</v>
      </c>
      <c r="GF194" s="53">
        <v>20466</v>
      </c>
      <c r="GG194" s="53">
        <v>3.1427</v>
      </c>
      <c r="GH194" s="53">
        <v>0</v>
      </c>
      <c r="GI194" s="53">
        <v>0</v>
      </c>
      <c r="GJ194" s="53">
        <v>0</v>
      </c>
      <c r="GK194" s="53">
        <v>0</v>
      </c>
      <c r="GL194" s="53">
        <v>0</v>
      </c>
      <c r="GM194" s="53">
        <v>0</v>
      </c>
      <c r="GN194" s="53">
        <v>0</v>
      </c>
      <c r="GO194" s="53">
        <v>0</v>
      </c>
      <c r="GP194" s="53">
        <v>0</v>
      </c>
      <c r="GQ194" s="53">
        <v>20466</v>
      </c>
      <c r="GR194" s="53">
        <v>0</v>
      </c>
      <c r="GS194" s="53">
        <v>0</v>
      </c>
      <c r="GT194" s="53">
        <v>0</v>
      </c>
      <c r="GU194" s="53">
        <v>0</v>
      </c>
      <c r="GV194" s="53">
        <v>0</v>
      </c>
      <c r="GW194" s="53">
        <v>0</v>
      </c>
      <c r="GX194" s="53">
        <v>0</v>
      </c>
      <c r="GY194" s="53">
        <v>0</v>
      </c>
      <c r="GZ194" s="53">
        <v>0</v>
      </c>
      <c r="HA194" s="53">
        <v>0</v>
      </c>
      <c r="HB194" s="53">
        <v>20466</v>
      </c>
      <c r="HC194" s="53">
        <v>0</v>
      </c>
      <c r="HD194" s="53">
        <v>3.1427</v>
      </c>
      <c r="HE194" s="53">
        <v>0</v>
      </c>
      <c r="HF194" s="53">
        <v>3.1427</v>
      </c>
      <c r="HG194" s="53">
        <v>0</v>
      </c>
      <c r="HH194" s="53">
        <v>3.1427</v>
      </c>
      <c r="HI194" s="53">
        <v>0</v>
      </c>
      <c r="HJ194" s="53">
        <v>0</v>
      </c>
      <c r="HK194" s="53">
        <v>0</v>
      </c>
      <c r="HL194" s="53">
        <v>0</v>
      </c>
      <c r="HM194" s="53">
        <v>0</v>
      </c>
      <c r="HN194" s="53">
        <v>0</v>
      </c>
      <c r="HO194" s="53">
        <v>0</v>
      </c>
      <c r="HP194" s="53">
        <v>0</v>
      </c>
      <c r="HQ194" s="53">
        <v>0</v>
      </c>
      <c r="HR194" s="53">
        <v>0.28999999999999998</v>
      </c>
      <c r="HS194" s="53">
        <v>0.56999999999999995</v>
      </c>
      <c r="HT194" s="53">
        <v>0.56999999999999995</v>
      </c>
      <c r="HU194" s="53">
        <v>0</v>
      </c>
      <c r="HV194" s="53">
        <v>0</v>
      </c>
      <c r="HW194" s="53">
        <v>0</v>
      </c>
      <c r="HX194" s="53">
        <v>0</v>
      </c>
      <c r="HY194" s="53">
        <v>0</v>
      </c>
      <c r="HZ194" s="53">
        <v>0</v>
      </c>
      <c r="IA194" s="53">
        <v>0</v>
      </c>
      <c r="IB194" s="53">
        <v>0</v>
      </c>
      <c r="IC194" s="53">
        <v>0</v>
      </c>
      <c r="ID194" s="53">
        <v>0</v>
      </c>
      <c r="IE194" s="53">
        <v>0</v>
      </c>
      <c r="IF194" s="53">
        <v>0</v>
      </c>
      <c r="IG194" s="53">
        <v>0</v>
      </c>
      <c r="IH194" s="53">
        <v>0</v>
      </c>
      <c r="II194" s="53">
        <v>20466</v>
      </c>
      <c r="IJ194" s="53">
        <v>0</v>
      </c>
      <c r="IK194" s="53">
        <v>3023</v>
      </c>
      <c r="IL194" s="53">
        <v>2917</v>
      </c>
      <c r="IM194" s="53">
        <v>2807</v>
      </c>
      <c r="IN194" s="53">
        <v>0</v>
      </c>
      <c r="IO194" s="53">
        <v>0</v>
      </c>
      <c r="IP194" s="53">
        <v>0</v>
      </c>
      <c r="IQ194" s="53">
        <v>0</v>
      </c>
      <c r="IR194" s="53">
        <v>0</v>
      </c>
      <c r="IS194" s="53">
        <v>8747</v>
      </c>
      <c r="IT194" s="53">
        <v>20466</v>
      </c>
      <c r="IU194" s="53">
        <v>0.4274</v>
      </c>
      <c r="IV194" s="53">
        <v>0</v>
      </c>
      <c r="IW194" s="53">
        <v>0</v>
      </c>
      <c r="IX194" s="53">
        <v>0</v>
      </c>
      <c r="IY194" s="53">
        <v>0.4274</v>
      </c>
      <c r="IZ194" s="53">
        <v>0.4274</v>
      </c>
      <c r="JA194" s="53">
        <v>0.4274</v>
      </c>
      <c r="JB194" s="53">
        <v>0.49</v>
      </c>
      <c r="JC194" s="53">
        <v>0.27</v>
      </c>
      <c r="JD194" s="53">
        <v>0.27</v>
      </c>
      <c r="JE194" s="53">
        <v>0</v>
      </c>
      <c r="JF194" s="53">
        <v>0</v>
      </c>
      <c r="JG194" s="53">
        <v>0</v>
      </c>
      <c r="JH194" s="53">
        <v>0</v>
      </c>
      <c r="JI194" s="53">
        <v>0</v>
      </c>
      <c r="JJ194" s="53">
        <v>5108</v>
      </c>
      <c r="JK194" s="53">
        <v>1382</v>
      </c>
      <c r="JL194" s="53">
        <v>1330</v>
      </c>
      <c r="JM194" s="53">
        <v>0</v>
      </c>
      <c r="JN194" s="53">
        <v>0</v>
      </c>
      <c r="JO194" s="53">
        <v>0</v>
      </c>
      <c r="JP194" s="53">
        <v>0</v>
      </c>
      <c r="JQ194" s="53">
        <v>0</v>
      </c>
      <c r="JR194" s="53">
        <v>7820</v>
      </c>
      <c r="JS194" s="53">
        <v>20466</v>
      </c>
      <c r="JT194" s="53">
        <v>0.3821</v>
      </c>
      <c r="JU194" s="53">
        <v>0.3821</v>
      </c>
      <c r="JV194" s="53">
        <v>0.3821</v>
      </c>
      <c r="JW194" s="53">
        <v>0.3821</v>
      </c>
    </row>
    <row r="195" spans="1:283">
      <c r="A195" s="53" t="s">
        <v>12</v>
      </c>
      <c r="B195" s="53" t="s">
        <v>1377</v>
      </c>
      <c r="C195" s="53">
        <v>4146106</v>
      </c>
      <c r="D195" s="53">
        <v>9400</v>
      </c>
      <c r="E195" s="53">
        <v>18</v>
      </c>
      <c r="F195" s="53">
        <v>103512</v>
      </c>
      <c r="G195" s="53">
        <v>50223</v>
      </c>
      <c r="H195" s="53">
        <v>44984</v>
      </c>
      <c r="I195" s="53">
        <v>0</v>
      </c>
      <c r="J195" s="53">
        <v>0</v>
      </c>
      <c r="K195" s="53">
        <v>198719</v>
      </c>
      <c r="L195" s="53">
        <v>4250</v>
      </c>
      <c r="M195" s="53">
        <v>46.757399999999997</v>
      </c>
      <c r="N195" s="53">
        <v>46.757399999999997</v>
      </c>
      <c r="O195" s="53">
        <v>46.757399999999997</v>
      </c>
      <c r="P195" s="53">
        <v>46.757399999999997</v>
      </c>
      <c r="Q195" s="53">
        <v>3091655</v>
      </c>
      <c r="R195" s="53">
        <v>13827</v>
      </c>
      <c r="S195" s="53">
        <v>223.59549999999999</v>
      </c>
      <c r="T195" s="53">
        <v>4189872</v>
      </c>
      <c r="U195" s="53">
        <v>13827</v>
      </c>
      <c r="V195" s="53">
        <v>303.02100000000002</v>
      </c>
      <c r="W195" s="53">
        <v>43101</v>
      </c>
      <c r="X195" s="53">
        <v>43282</v>
      </c>
      <c r="Y195" s="53">
        <v>43374</v>
      </c>
      <c r="Z195" s="53">
        <v>0</v>
      </c>
      <c r="AA195" s="53">
        <v>0</v>
      </c>
      <c r="AB195" s="53">
        <v>162.29</v>
      </c>
      <c r="AC195" s="53">
        <v>172.25</v>
      </c>
      <c r="AD195" s="53">
        <v>172.25</v>
      </c>
      <c r="AE195" s="53">
        <v>0</v>
      </c>
      <c r="AF195" s="53">
        <v>0</v>
      </c>
      <c r="AG195" s="53">
        <v>15.4</v>
      </c>
      <c r="AH195" s="53">
        <v>15.69</v>
      </c>
      <c r="AI195" s="53">
        <v>15.69</v>
      </c>
      <c r="AJ195" s="53">
        <v>0</v>
      </c>
      <c r="AK195" s="53">
        <v>0</v>
      </c>
      <c r="AL195" s="53">
        <v>1098217</v>
      </c>
      <c r="AM195" s="53">
        <v>13827</v>
      </c>
      <c r="AN195" s="53">
        <v>79.4255</v>
      </c>
      <c r="AO195" s="53">
        <v>45.62</v>
      </c>
      <c r="AP195" s="53">
        <v>48.06</v>
      </c>
      <c r="AQ195" s="53">
        <v>48.06</v>
      </c>
      <c r="AR195" s="53">
        <v>0</v>
      </c>
      <c r="AS195" s="53">
        <v>225.07</v>
      </c>
      <c r="AT195" s="53">
        <v>237.8</v>
      </c>
      <c r="AU195" s="53">
        <v>237.8</v>
      </c>
      <c r="AV195" s="53">
        <v>0</v>
      </c>
      <c r="AW195" s="53">
        <v>0</v>
      </c>
      <c r="AX195" s="53">
        <v>0</v>
      </c>
      <c r="AY195" s="53">
        <v>2269</v>
      </c>
      <c r="AZ195" s="53">
        <v>1045</v>
      </c>
      <c r="BA195" s="53">
        <v>936</v>
      </c>
      <c r="BB195" s="53">
        <v>0</v>
      </c>
      <c r="BC195" s="53">
        <v>0</v>
      </c>
      <c r="BD195" s="53">
        <v>0</v>
      </c>
      <c r="BE195" s="53">
        <v>368236</v>
      </c>
      <c r="BF195" s="53">
        <v>180001</v>
      </c>
      <c r="BG195" s="53">
        <v>161226</v>
      </c>
      <c r="BH195" s="53">
        <v>0</v>
      </c>
      <c r="BI195" s="53">
        <v>0</v>
      </c>
      <c r="BJ195" s="53">
        <v>0</v>
      </c>
      <c r="BK195" s="53">
        <v>709463</v>
      </c>
      <c r="BL195" s="53">
        <v>4250</v>
      </c>
      <c r="BM195" s="53">
        <v>166.9325</v>
      </c>
      <c r="BN195" s="53">
        <v>0</v>
      </c>
      <c r="BO195" s="53">
        <v>34943</v>
      </c>
      <c r="BP195" s="53">
        <v>16396</v>
      </c>
      <c r="BQ195" s="53">
        <v>14686</v>
      </c>
      <c r="BR195" s="53">
        <v>0</v>
      </c>
      <c r="BS195" s="53">
        <v>0</v>
      </c>
      <c r="BT195" s="53">
        <v>66025</v>
      </c>
      <c r="BU195" s="53">
        <v>4250</v>
      </c>
      <c r="BV195" s="53">
        <v>15.535299999999999</v>
      </c>
      <c r="BW195" s="53">
        <v>510684</v>
      </c>
      <c r="BX195" s="53">
        <v>248501</v>
      </c>
      <c r="BY195" s="53">
        <v>222581</v>
      </c>
      <c r="BZ195" s="53">
        <v>0</v>
      </c>
      <c r="CA195" s="53">
        <v>0</v>
      </c>
      <c r="CB195" s="53">
        <v>981766</v>
      </c>
      <c r="CC195" s="53">
        <v>4250</v>
      </c>
      <c r="CD195" s="53">
        <v>231.00380000000001</v>
      </c>
      <c r="CE195" s="53">
        <v>166.9325</v>
      </c>
      <c r="CF195" s="53">
        <v>223.59549999999999</v>
      </c>
      <c r="CG195" s="53">
        <v>166.9325</v>
      </c>
      <c r="CH195" s="53">
        <v>166.9325</v>
      </c>
      <c r="CI195" s="53">
        <v>15.535299999999999</v>
      </c>
      <c r="CJ195" s="53">
        <v>15.535299999999999</v>
      </c>
      <c r="CK195" s="53">
        <v>15.535299999999999</v>
      </c>
      <c r="CL195" s="53">
        <v>231.00380000000001</v>
      </c>
      <c r="CM195" s="53">
        <v>223.59549999999999</v>
      </c>
      <c r="CN195" s="53">
        <v>231.00380000000001</v>
      </c>
      <c r="CO195" s="53">
        <v>231.00380000000001</v>
      </c>
      <c r="CP195" s="53">
        <v>231.00380000000001</v>
      </c>
      <c r="CQ195" s="53">
        <v>4250</v>
      </c>
      <c r="CR195" s="53">
        <v>981766</v>
      </c>
      <c r="CS195" s="53">
        <v>0</v>
      </c>
      <c r="CT195" s="53">
        <v>0</v>
      </c>
      <c r="CU195" s="53">
        <v>981766</v>
      </c>
      <c r="CV195" s="53">
        <v>981766</v>
      </c>
      <c r="CW195" s="53">
        <v>0</v>
      </c>
      <c r="CX195" s="53">
        <v>0</v>
      </c>
      <c r="CY195" s="53">
        <v>0</v>
      </c>
      <c r="CZ195" s="53">
        <v>0</v>
      </c>
      <c r="DA195" s="53">
        <v>0</v>
      </c>
      <c r="DB195" s="53">
        <v>0</v>
      </c>
      <c r="DC195" s="53">
        <v>0</v>
      </c>
      <c r="DD195" s="53">
        <v>0</v>
      </c>
      <c r="DE195" s="53">
        <v>0</v>
      </c>
      <c r="DF195" s="53">
        <v>0</v>
      </c>
      <c r="DG195" s="53">
        <v>0</v>
      </c>
      <c r="DH195" s="53">
        <v>0</v>
      </c>
      <c r="DI195" s="53">
        <v>0</v>
      </c>
      <c r="DJ195" s="53">
        <v>0</v>
      </c>
      <c r="DK195" s="53">
        <v>0</v>
      </c>
      <c r="DL195" s="53">
        <v>0</v>
      </c>
      <c r="DM195" s="53">
        <v>0</v>
      </c>
      <c r="DN195" s="53">
        <v>0</v>
      </c>
      <c r="DO195" s="53">
        <v>0</v>
      </c>
      <c r="DP195" s="53">
        <v>0</v>
      </c>
      <c r="DQ195" s="53">
        <v>0</v>
      </c>
      <c r="DR195" s="53">
        <v>0</v>
      </c>
      <c r="DS195" s="53">
        <v>0</v>
      </c>
      <c r="DT195" s="53">
        <v>0</v>
      </c>
      <c r="DU195" s="53">
        <v>0</v>
      </c>
      <c r="DV195" s="53">
        <v>0</v>
      </c>
      <c r="DW195" s="53">
        <v>0</v>
      </c>
      <c r="DX195" s="53">
        <v>0</v>
      </c>
      <c r="DY195" s="53">
        <v>0</v>
      </c>
      <c r="DZ195" s="53">
        <v>0</v>
      </c>
      <c r="EA195" s="53">
        <v>0</v>
      </c>
      <c r="EB195" s="53">
        <v>0</v>
      </c>
      <c r="EC195" s="53">
        <v>0</v>
      </c>
      <c r="ED195" s="53">
        <v>0</v>
      </c>
      <c r="EE195" s="53">
        <v>0</v>
      </c>
      <c r="EF195" s="53">
        <v>0</v>
      </c>
      <c r="EG195" s="53">
        <v>0</v>
      </c>
      <c r="EH195" s="53">
        <v>0</v>
      </c>
      <c r="EI195" s="53">
        <v>0</v>
      </c>
      <c r="EJ195" s="53">
        <v>0</v>
      </c>
      <c r="EK195" s="53">
        <v>0</v>
      </c>
      <c r="EL195" s="53">
        <v>0</v>
      </c>
      <c r="EM195" s="53">
        <v>0</v>
      </c>
      <c r="EN195" s="53">
        <v>0</v>
      </c>
      <c r="EO195" s="53">
        <v>0</v>
      </c>
      <c r="EP195" s="53">
        <v>0</v>
      </c>
      <c r="EQ195" s="53">
        <v>0</v>
      </c>
      <c r="ER195" s="53">
        <v>4250</v>
      </c>
      <c r="ES195" s="53">
        <v>0</v>
      </c>
      <c r="ET195" s="53">
        <v>0</v>
      </c>
      <c r="EU195" s="53">
        <v>0</v>
      </c>
      <c r="EV195" s="53">
        <v>0</v>
      </c>
      <c r="EW195" s="53">
        <v>187.21</v>
      </c>
      <c r="EX195" s="53">
        <v>197.98</v>
      </c>
      <c r="EY195" s="53">
        <v>0</v>
      </c>
      <c r="EZ195" s="53">
        <v>1.0900000000000001</v>
      </c>
      <c r="FA195" s="53">
        <v>1.0900000000000001</v>
      </c>
      <c r="FB195" s="53">
        <v>0</v>
      </c>
      <c r="FC195" s="53">
        <v>0</v>
      </c>
      <c r="FD195" s="53">
        <v>0</v>
      </c>
      <c r="FE195" s="53">
        <v>0</v>
      </c>
      <c r="FF195" s="53">
        <v>0</v>
      </c>
      <c r="FG195" s="53">
        <v>1.47</v>
      </c>
      <c r="FH195" s="53">
        <v>0</v>
      </c>
      <c r="FI195" s="53">
        <v>0</v>
      </c>
      <c r="FJ195" s="53">
        <v>0</v>
      </c>
      <c r="FK195" s="53">
        <v>0</v>
      </c>
      <c r="FL195" s="53">
        <v>0</v>
      </c>
      <c r="FM195" s="53">
        <v>0</v>
      </c>
      <c r="FN195" s="53">
        <v>0</v>
      </c>
      <c r="FO195" s="53">
        <v>0</v>
      </c>
      <c r="FP195" s="53">
        <v>0</v>
      </c>
      <c r="FQ195" s="53">
        <v>0</v>
      </c>
      <c r="FR195" s="53">
        <v>0</v>
      </c>
      <c r="FS195" s="53">
        <v>0</v>
      </c>
      <c r="FT195" s="53">
        <v>0</v>
      </c>
      <c r="FU195" s="53">
        <v>0</v>
      </c>
      <c r="FV195" s="53">
        <v>0</v>
      </c>
      <c r="FW195" s="53">
        <v>0</v>
      </c>
      <c r="FX195" s="53">
        <v>1139</v>
      </c>
      <c r="FY195" s="53">
        <v>1020</v>
      </c>
      <c r="FZ195" s="53">
        <v>0</v>
      </c>
      <c r="GA195" s="53">
        <v>0</v>
      </c>
      <c r="GB195" s="53">
        <v>0</v>
      </c>
      <c r="GC195" s="53">
        <v>0</v>
      </c>
      <c r="GD195" s="53">
        <v>0</v>
      </c>
      <c r="GE195" s="53">
        <v>2159</v>
      </c>
      <c r="GF195" s="53">
        <v>4250</v>
      </c>
      <c r="GG195" s="53">
        <v>0.50800000000000001</v>
      </c>
      <c r="GH195" s="53">
        <v>3335</v>
      </c>
      <c r="GI195" s="53">
        <v>0</v>
      </c>
      <c r="GJ195" s="53">
        <v>0</v>
      </c>
      <c r="GK195" s="53">
        <v>0</v>
      </c>
      <c r="GL195" s="53">
        <v>0</v>
      </c>
      <c r="GM195" s="53">
        <v>0</v>
      </c>
      <c r="GN195" s="53">
        <v>0</v>
      </c>
      <c r="GO195" s="53">
        <v>0</v>
      </c>
      <c r="GP195" s="53">
        <v>3335</v>
      </c>
      <c r="GQ195" s="53">
        <v>4250</v>
      </c>
      <c r="GR195" s="53">
        <v>0.78469999999999995</v>
      </c>
      <c r="GS195" s="53">
        <v>0</v>
      </c>
      <c r="GT195" s="53">
        <v>0</v>
      </c>
      <c r="GU195" s="53">
        <v>0</v>
      </c>
      <c r="GV195" s="53">
        <v>0</v>
      </c>
      <c r="GW195" s="53">
        <v>0</v>
      </c>
      <c r="GX195" s="53">
        <v>0</v>
      </c>
      <c r="GY195" s="53">
        <v>0</v>
      </c>
      <c r="GZ195" s="53">
        <v>0</v>
      </c>
      <c r="HA195" s="53">
        <v>0</v>
      </c>
      <c r="HB195" s="53">
        <v>4250</v>
      </c>
      <c r="HC195" s="53">
        <v>0</v>
      </c>
      <c r="HD195" s="53">
        <v>0.50800000000000001</v>
      </c>
      <c r="HE195" s="53">
        <v>0.78469999999999995</v>
      </c>
      <c r="HF195" s="53">
        <v>0.50800000000000001</v>
      </c>
      <c r="HG195" s="53">
        <v>0.78469999999999995</v>
      </c>
      <c r="HH195" s="53">
        <v>0.50800000000000001</v>
      </c>
      <c r="HI195" s="53">
        <v>0.78469999999999995</v>
      </c>
      <c r="HJ195" s="53">
        <v>0</v>
      </c>
      <c r="HK195" s="53">
        <v>0</v>
      </c>
      <c r="HL195" s="53">
        <v>0</v>
      </c>
      <c r="HM195" s="53">
        <v>0</v>
      </c>
      <c r="HN195" s="53">
        <v>0</v>
      </c>
      <c r="HO195" s="53">
        <v>0</v>
      </c>
      <c r="HP195" s="53">
        <v>0</v>
      </c>
      <c r="HQ195" s="53">
        <v>0</v>
      </c>
      <c r="HR195" s="53">
        <v>0.28999999999999998</v>
      </c>
      <c r="HS195" s="53">
        <v>0.56999999999999995</v>
      </c>
      <c r="HT195" s="53">
        <v>0.56999999999999995</v>
      </c>
      <c r="HU195" s="53">
        <v>0</v>
      </c>
      <c r="HV195" s="53">
        <v>0</v>
      </c>
      <c r="HW195" s="53">
        <v>0</v>
      </c>
      <c r="HX195" s="53">
        <v>0</v>
      </c>
      <c r="HY195" s="53">
        <v>0</v>
      </c>
      <c r="HZ195" s="53">
        <v>0</v>
      </c>
      <c r="IA195" s="53">
        <v>0</v>
      </c>
      <c r="IB195" s="53">
        <v>0</v>
      </c>
      <c r="IC195" s="53">
        <v>0</v>
      </c>
      <c r="ID195" s="53">
        <v>0</v>
      </c>
      <c r="IE195" s="53">
        <v>0</v>
      </c>
      <c r="IF195" s="53">
        <v>0</v>
      </c>
      <c r="IG195" s="53">
        <v>0</v>
      </c>
      <c r="IH195" s="53">
        <v>0</v>
      </c>
      <c r="II195" s="53">
        <v>4250</v>
      </c>
      <c r="IJ195" s="53">
        <v>0</v>
      </c>
      <c r="IK195" s="53">
        <v>658</v>
      </c>
      <c r="IL195" s="53">
        <v>596</v>
      </c>
      <c r="IM195" s="53">
        <v>534</v>
      </c>
      <c r="IN195" s="53">
        <v>0</v>
      </c>
      <c r="IO195" s="53">
        <v>0</v>
      </c>
      <c r="IP195" s="53">
        <v>0</v>
      </c>
      <c r="IQ195" s="53">
        <v>0</v>
      </c>
      <c r="IR195" s="53">
        <v>0</v>
      </c>
      <c r="IS195" s="53">
        <v>1788</v>
      </c>
      <c r="IT195" s="53">
        <v>4250</v>
      </c>
      <c r="IU195" s="53">
        <v>0.42070000000000002</v>
      </c>
      <c r="IV195" s="53">
        <v>0</v>
      </c>
      <c r="IW195" s="53">
        <v>0</v>
      </c>
      <c r="IX195" s="53">
        <v>0</v>
      </c>
      <c r="IY195" s="53">
        <v>0.42070000000000002</v>
      </c>
      <c r="IZ195" s="53">
        <v>0.42070000000000002</v>
      </c>
      <c r="JA195" s="53">
        <v>0.42070000000000002</v>
      </c>
      <c r="JB195" s="53">
        <v>0</v>
      </c>
      <c r="JC195" s="53">
        <v>0.14000000000000001</v>
      </c>
      <c r="JD195" s="53">
        <v>0.14000000000000001</v>
      </c>
      <c r="JE195" s="53">
        <v>0</v>
      </c>
      <c r="JF195" s="53">
        <v>0</v>
      </c>
      <c r="JG195" s="53">
        <v>0</v>
      </c>
      <c r="JH195" s="53">
        <v>0</v>
      </c>
      <c r="JI195" s="53">
        <v>0</v>
      </c>
      <c r="JJ195" s="53">
        <v>0</v>
      </c>
      <c r="JK195" s="53">
        <v>146</v>
      </c>
      <c r="JL195" s="53">
        <v>131</v>
      </c>
      <c r="JM195" s="53">
        <v>0</v>
      </c>
      <c r="JN195" s="53">
        <v>0</v>
      </c>
      <c r="JO195" s="53">
        <v>0</v>
      </c>
      <c r="JP195" s="53">
        <v>0</v>
      </c>
      <c r="JQ195" s="53">
        <v>0</v>
      </c>
      <c r="JR195" s="53">
        <v>277</v>
      </c>
      <c r="JS195" s="53">
        <v>4250</v>
      </c>
      <c r="JT195" s="53">
        <v>6.5199999999999994E-2</v>
      </c>
      <c r="JU195" s="53">
        <v>6.5199999999999994E-2</v>
      </c>
      <c r="JV195" s="53">
        <v>6.5199999999999994E-2</v>
      </c>
      <c r="JW195" s="53">
        <v>6.5199999999999994E-2</v>
      </c>
    </row>
    <row r="196" spans="1:283">
      <c r="A196" s="53" t="s">
        <v>12</v>
      </c>
      <c r="B196" s="53" t="s">
        <v>1377</v>
      </c>
      <c r="C196" s="53">
        <v>4150702</v>
      </c>
      <c r="D196" s="53">
        <v>12600</v>
      </c>
      <c r="E196" s="53">
        <v>18</v>
      </c>
      <c r="F196" s="53">
        <v>318382</v>
      </c>
      <c r="G196" s="53">
        <v>165278</v>
      </c>
      <c r="H196" s="53">
        <v>150524</v>
      </c>
      <c r="I196" s="53">
        <v>0</v>
      </c>
      <c r="J196" s="53">
        <v>0</v>
      </c>
      <c r="K196" s="53">
        <v>634184</v>
      </c>
      <c r="L196" s="53">
        <v>13550</v>
      </c>
      <c r="M196" s="53">
        <v>46.803199999999997</v>
      </c>
      <c r="N196" s="53">
        <v>45.432372999999998</v>
      </c>
      <c r="O196" s="53">
        <v>45.432372999999998</v>
      </c>
      <c r="P196" s="53">
        <v>45.432372999999998</v>
      </c>
      <c r="Q196" s="53">
        <v>9666653</v>
      </c>
      <c r="R196" s="53">
        <v>44804</v>
      </c>
      <c r="S196" s="53">
        <v>215.7542</v>
      </c>
      <c r="T196" s="53">
        <v>12733291</v>
      </c>
      <c r="U196" s="53">
        <v>44804</v>
      </c>
      <c r="V196" s="53">
        <v>284.19979999999998</v>
      </c>
      <c r="W196" s="53">
        <v>43101</v>
      </c>
      <c r="X196" s="53">
        <v>43282</v>
      </c>
      <c r="Y196" s="53">
        <v>43374</v>
      </c>
      <c r="Z196" s="53">
        <v>0</v>
      </c>
      <c r="AA196" s="53">
        <v>0</v>
      </c>
      <c r="AB196" s="53">
        <v>147.4</v>
      </c>
      <c r="AC196" s="53">
        <v>163.37</v>
      </c>
      <c r="AD196" s="53">
        <v>163.37</v>
      </c>
      <c r="AE196" s="53">
        <v>0</v>
      </c>
      <c r="AF196" s="53">
        <v>0</v>
      </c>
      <c r="AG196" s="53">
        <v>18.93</v>
      </c>
      <c r="AH196" s="53">
        <v>19.18</v>
      </c>
      <c r="AI196" s="53">
        <v>19.18</v>
      </c>
      <c r="AJ196" s="53">
        <v>0</v>
      </c>
      <c r="AK196" s="53">
        <v>0</v>
      </c>
      <c r="AL196" s="53">
        <v>3066638</v>
      </c>
      <c r="AM196" s="53">
        <v>44804</v>
      </c>
      <c r="AN196" s="53">
        <v>68.445599999999999</v>
      </c>
      <c r="AO196" s="53">
        <v>45.62</v>
      </c>
      <c r="AP196" s="53">
        <v>48.06</v>
      </c>
      <c r="AQ196" s="53">
        <v>48.06</v>
      </c>
      <c r="AR196" s="53">
        <v>0</v>
      </c>
      <c r="AS196" s="53">
        <v>205.63</v>
      </c>
      <c r="AT196" s="53">
        <v>236.07</v>
      </c>
      <c r="AU196" s="53">
        <v>236.07</v>
      </c>
      <c r="AV196" s="53">
        <v>0</v>
      </c>
      <c r="AW196" s="53">
        <v>0</v>
      </c>
      <c r="AX196" s="53">
        <v>0</v>
      </c>
      <c r="AY196" s="53">
        <v>6979</v>
      </c>
      <c r="AZ196" s="53">
        <v>3439</v>
      </c>
      <c r="BA196" s="53">
        <v>3132</v>
      </c>
      <c r="BB196" s="53">
        <v>0</v>
      </c>
      <c r="BC196" s="53">
        <v>0</v>
      </c>
      <c r="BD196" s="53">
        <v>0</v>
      </c>
      <c r="BE196" s="53">
        <v>1028705</v>
      </c>
      <c r="BF196" s="53">
        <v>561829</v>
      </c>
      <c r="BG196" s="53">
        <v>511675</v>
      </c>
      <c r="BH196" s="53">
        <v>0</v>
      </c>
      <c r="BI196" s="53">
        <v>0</v>
      </c>
      <c r="BJ196" s="53">
        <v>0</v>
      </c>
      <c r="BK196" s="53">
        <v>2102209</v>
      </c>
      <c r="BL196" s="53">
        <v>13550</v>
      </c>
      <c r="BM196" s="53">
        <v>155.1446</v>
      </c>
      <c r="BN196" s="53">
        <v>0</v>
      </c>
      <c r="BO196" s="53">
        <v>132112</v>
      </c>
      <c r="BP196" s="53">
        <v>65960</v>
      </c>
      <c r="BQ196" s="53">
        <v>60072</v>
      </c>
      <c r="BR196" s="53">
        <v>0</v>
      </c>
      <c r="BS196" s="53">
        <v>0</v>
      </c>
      <c r="BT196" s="53">
        <v>258144</v>
      </c>
      <c r="BU196" s="53">
        <v>13550</v>
      </c>
      <c r="BV196" s="53">
        <v>19.051200000000001</v>
      </c>
      <c r="BW196" s="53">
        <v>1435091</v>
      </c>
      <c r="BX196" s="53">
        <v>811844</v>
      </c>
      <c r="BY196" s="53">
        <v>739371</v>
      </c>
      <c r="BZ196" s="53">
        <v>0</v>
      </c>
      <c r="CA196" s="53">
        <v>0</v>
      </c>
      <c r="CB196" s="53">
        <v>2986306</v>
      </c>
      <c r="CC196" s="53">
        <v>13550</v>
      </c>
      <c r="CD196" s="53">
        <v>220.39160000000001</v>
      </c>
      <c r="CE196" s="53">
        <v>150.60054400000001</v>
      </c>
      <c r="CF196" s="53">
        <v>215.7542</v>
      </c>
      <c r="CG196" s="53">
        <v>150.60054400000001</v>
      </c>
      <c r="CH196" s="53">
        <v>150.60054400000001</v>
      </c>
      <c r="CI196" s="53">
        <v>18.493206000000001</v>
      </c>
      <c r="CJ196" s="53">
        <v>18.493206000000001</v>
      </c>
      <c r="CK196" s="53">
        <v>18.493206000000001</v>
      </c>
      <c r="CL196" s="53">
        <v>220.39160000000001</v>
      </c>
      <c r="CM196" s="53">
        <v>215.7542</v>
      </c>
      <c r="CN196" s="53">
        <v>220.39160000000001</v>
      </c>
      <c r="CO196" s="53">
        <v>220.39160000000001</v>
      </c>
      <c r="CP196" s="53">
        <v>220.39160000000001</v>
      </c>
      <c r="CQ196" s="53">
        <v>13550</v>
      </c>
      <c r="CR196" s="53">
        <v>2986306</v>
      </c>
      <c r="CS196" s="53">
        <v>0</v>
      </c>
      <c r="CT196" s="53">
        <v>0</v>
      </c>
      <c r="CU196" s="53">
        <v>2986306</v>
      </c>
      <c r="CV196" s="53">
        <v>2986307</v>
      </c>
      <c r="CW196" s="53">
        <v>-1</v>
      </c>
      <c r="CX196" s="53">
        <v>0</v>
      </c>
      <c r="CY196" s="53">
        <v>1</v>
      </c>
      <c r="CZ196" s="53">
        <v>0</v>
      </c>
      <c r="DA196" s="53">
        <v>0</v>
      </c>
      <c r="DB196" s="53">
        <v>0</v>
      </c>
      <c r="DC196" s="53">
        <v>0</v>
      </c>
      <c r="DD196" s="53">
        <v>0</v>
      </c>
      <c r="DE196" s="53">
        <v>0</v>
      </c>
      <c r="DF196" s="53">
        <v>0</v>
      </c>
      <c r="DG196" s="53">
        <v>0</v>
      </c>
      <c r="DH196" s="53">
        <v>0</v>
      </c>
      <c r="DI196" s="53">
        <v>0</v>
      </c>
      <c r="DJ196" s="53">
        <v>0</v>
      </c>
      <c r="DK196" s="53">
        <v>0</v>
      </c>
      <c r="DL196" s="53">
        <v>0</v>
      </c>
      <c r="DM196" s="53">
        <v>0</v>
      </c>
      <c r="DN196" s="53">
        <v>0</v>
      </c>
      <c r="DO196" s="53">
        <v>0</v>
      </c>
      <c r="DP196" s="53">
        <v>0</v>
      </c>
      <c r="DQ196" s="53">
        <v>0</v>
      </c>
      <c r="DR196" s="53">
        <v>0</v>
      </c>
      <c r="DS196" s="53">
        <v>0</v>
      </c>
      <c r="DT196" s="53">
        <v>0</v>
      </c>
      <c r="DU196" s="53">
        <v>0</v>
      </c>
      <c r="DV196" s="53">
        <v>0</v>
      </c>
      <c r="DW196" s="53">
        <v>0</v>
      </c>
      <c r="DX196" s="53">
        <v>0</v>
      </c>
      <c r="DY196" s="53">
        <v>0</v>
      </c>
      <c r="DZ196" s="53">
        <v>0</v>
      </c>
      <c r="EA196" s="53">
        <v>0</v>
      </c>
      <c r="EB196" s="53">
        <v>0</v>
      </c>
      <c r="EC196" s="53">
        <v>0</v>
      </c>
      <c r="ED196" s="53">
        <v>0</v>
      </c>
      <c r="EE196" s="53">
        <v>0</v>
      </c>
      <c r="EF196" s="53">
        <v>0</v>
      </c>
      <c r="EG196" s="53">
        <v>0</v>
      </c>
      <c r="EH196" s="53">
        <v>0</v>
      </c>
      <c r="EI196" s="53">
        <v>0</v>
      </c>
      <c r="EJ196" s="53">
        <v>0</v>
      </c>
      <c r="EK196" s="53">
        <v>0</v>
      </c>
      <c r="EL196" s="53">
        <v>0</v>
      </c>
      <c r="EM196" s="53">
        <v>0</v>
      </c>
      <c r="EN196" s="53">
        <v>0</v>
      </c>
      <c r="EO196" s="53">
        <v>0</v>
      </c>
      <c r="EP196" s="53">
        <v>0</v>
      </c>
      <c r="EQ196" s="53">
        <v>0</v>
      </c>
      <c r="ER196" s="53">
        <v>13550</v>
      </c>
      <c r="ES196" s="53">
        <v>0</v>
      </c>
      <c r="ET196" s="53">
        <v>0</v>
      </c>
      <c r="EU196" s="53">
        <v>0</v>
      </c>
      <c r="EV196" s="53">
        <v>0</v>
      </c>
      <c r="EW196" s="53">
        <v>187.21</v>
      </c>
      <c r="EX196" s="53">
        <v>197.98</v>
      </c>
      <c r="EY196" s="53">
        <v>5.42</v>
      </c>
      <c r="EZ196" s="53">
        <v>4.3499999999999996</v>
      </c>
      <c r="FA196" s="53">
        <v>4.3499999999999996</v>
      </c>
      <c r="FB196" s="53">
        <v>0</v>
      </c>
      <c r="FC196" s="53">
        <v>0</v>
      </c>
      <c r="FD196" s="53">
        <v>0</v>
      </c>
      <c r="FE196" s="53">
        <v>0</v>
      </c>
      <c r="FF196" s="53">
        <v>0</v>
      </c>
      <c r="FG196" s="53">
        <v>0</v>
      </c>
      <c r="FH196" s="53">
        <v>0</v>
      </c>
      <c r="FI196" s="53">
        <v>0</v>
      </c>
      <c r="FJ196" s="53">
        <v>0</v>
      </c>
      <c r="FK196" s="53">
        <v>0</v>
      </c>
      <c r="FL196" s="53">
        <v>0</v>
      </c>
      <c r="FM196" s="53">
        <v>0</v>
      </c>
      <c r="FN196" s="53">
        <v>0</v>
      </c>
      <c r="FO196" s="53">
        <v>-12.88</v>
      </c>
      <c r="FP196" s="53">
        <v>0</v>
      </c>
      <c r="FQ196" s="53">
        <v>0</v>
      </c>
      <c r="FR196" s="53">
        <v>0</v>
      </c>
      <c r="FS196" s="53">
        <v>0</v>
      </c>
      <c r="FT196" s="53">
        <v>0</v>
      </c>
      <c r="FU196" s="53">
        <v>0</v>
      </c>
      <c r="FV196" s="53">
        <v>0</v>
      </c>
      <c r="FW196" s="53">
        <v>37826</v>
      </c>
      <c r="FX196" s="53">
        <v>14960</v>
      </c>
      <c r="FY196" s="53">
        <v>13624</v>
      </c>
      <c r="FZ196" s="53">
        <v>0</v>
      </c>
      <c r="GA196" s="53">
        <v>0</v>
      </c>
      <c r="GB196" s="53">
        <v>0</v>
      </c>
      <c r="GC196" s="53">
        <v>0</v>
      </c>
      <c r="GD196" s="53">
        <v>0</v>
      </c>
      <c r="GE196" s="53">
        <v>66410</v>
      </c>
      <c r="GF196" s="53">
        <v>13550</v>
      </c>
      <c r="GG196" s="53">
        <v>4.9010999999999996</v>
      </c>
      <c r="GH196" s="53">
        <v>0</v>
      </c>
      <c r="GI196" s="53">
        <v>0</v>
      </c>
      <c r="GJ196" s="53">
        <v>0</v>
      </c>
      <c r="GK196" s="53">
        <v>0</v>
      </c>
      <c r="GL196" s="53">
        <v>0</v>
      </c>
      <c r="GM196" s="53">
        <v>0</v>
      </c>
      <c r="GN196" s="53">
        <v>0</v>
      </c>
      <c r="GO196" s="53">
        <v>0</v>
      </c>
      <c r="GP196" s="53">
        <v>0</v>
      </c>
      <c r="GQ196" s="53">
        <v>13550</v>
      </c>
      <c r="GR196" s="53">
        <v>0</v>
      </c>
      <c r="GS196" s="53">
        <v>-89890</v>
      </c>
      <c r="GT196" s="53">
        <v>0</v>
      </c>
      <c r="GU196" s="53">
        <v>0</v>
      </c>
      <c r="GV196" s="53">
        <v>0</v>
      </c>
      <c r="GW196" s="53">
        <v>0</v>
      </c>
      <c r="GX196" s="53">
        <v>0</v>
      </c>
      <c r="GY196" s="53">
        <v>0</v>
      </c>
      <c r="GZ196" s="53">
        <v>0</v>
      </c>
      <c r="HA196" s="53">
        <v>-89890</v>
      </c>
      <c r="HB196" s="53">
        <v>13550</v>
      </c>
      <c r="HC196" s="53">
        <v>-6.6338999999999997</v>
      </c>
      <c r="HD196" s="53">
        <v>4.7575510000000003</v>
      </c>
      <c r="HE196" s="53">
        <v>0</v>
      </c>
      <c r="HF196" s="53">
        <v>4.7575510000000003</v>
      </c>
      <c r="HG196" s="53">
        <v>0</v>
      </c>
      <c r="HH196" s="53">
        <v>4.7575510000000003</v>
      </c>
      <c r="HI196" s="53">
        <v>0</v>
      </c>
      <c r="HJ196" s="53">
        <v>0.2</v>
      </c>
      <c r="HK196" s="53">
        <v>0</v>
      </c>
      <c r="HL196" s="53">
        <v>0</v>
      </c>
      <c r="HM196" s="53">
        <v>0</v>
      </c>
      <c r="HN196" s="53">
        <v>0</v>
      </c>
      <c r="HO196" s="53">
        <v>0</v>
      </c>
      <c r="HP196" s="53">
        <v>0</v>
      </c>
      <c r="HQ196" s="53">
        <v>0</v>
      </c>
      <c r="HR196" s="53">
        <v>0.28999999999999998</v>
      </c>
      <c r="HS196" s="53">
        <v>0.56999999999999995</v>
      </c>
      <c r="HT196" s="53">
        <v>0.56999999999999995</v>
      </c>
      <c r="HU196" s="53">
        <v>0</v>
      </c>
      <c r="HV196" s="53">
        <v>0</v>
      </c>
      <c r="HW196" s="53">
        <v>0</v>
      </c>
      <c r="HX196" s="53">
        <v>0</v>
      </c>
      <c r="HY196" s="53">
        <v>0</v>
      </c>
      <c r="HZ196" s="53">
        <v>1396</v>
      </c>
      <c r="IA196" s="53">
        <v>0</v>
      </c>
      <c r="IB196" s="53">
        <v>0</v>
      </c>
      <c r="IC196" s="53">
        <v>0</v>
      </c>
      <c r="ID196" s="53">
        <v>0</v>
      </c>
      <c r="IE196" s="53">
        <v>0</v>
      </c>
      <c r="IF196" s="53">
        <v>0</v>
      </c>
      <c r="IG196" s="53">
        <v>0</v>
      </c>
      <c r="IH196" s="53">
        <v>1396</v>
      </c>
      <c r="II196" s="53">
        <v>13550</v>
      </c>
      <c r="IJ196" s="53">
        <v>0.10299999999999999</v>
      </c>
      <c r="IK196" s="53">
        <v>2024</v>
      </c>
      <c r="IL196" s="53">
        <v>1960</v>
      </c>
      <c r="IM196" s="53">
        <v>1785</v>
      </c>
      <c r="IN196" s="53">
        <v>0</v>
      </c>
      <c r="IO196" s="53">
        <v>0</v>
      </c>
      <c r="IP196" s="53">
        <v>0</v>
      </c>
      <c r="IQ196" s="53">
        <v>0</v>
      </c>
      <c r="IR196" s="53">
        <v>0</v>
      </c>
      <c r="IS196" s="53">
        <v>5769</v>
      </c>
      <c r="IT196" s="53">
        <v>13550</v>
      </c>
      <c r="IU196" s="53">
        <v>0.42580000000000001</v>
      </c>
      <c r="IV196" s="53">
        <v>0.10299999999999999</v>
      </c>
      <c r="IW196" s="53">
        <v>0.10299999999999999</v>
      </c>
      <c r="IX196" s="53">
        <v>0.10299999999999999</v>
      </c>
      <c r="IY196" s="53">
        <v>0.42580000000000001</v>
      </c>
      <c r="IZ196" s="53">
        <v>0.42580000000000001</v>
      </c>
      <c r="JA196" s="53">
        <v>0.42580000000000001</v>
      </c>
      <c r="JB196" s="53">
        <v>0.65</v>
      </c>
      <c r="JC196" s="53">
        <v>0.54</v>
      </c>
      <c r="JD196" s="53">
        <v>0.54</v>
      </c>
      <c r="JE196" s="53">
        <v>0</v>
      </c>
      <c r="JF196" s="53">
        <v>0</v>
      </c>
      <c r="JG196" s="53">
        <v>0</v>
      </c>
      <c r="JH196" s="53">
        <v>0</v>
      </c>
      <c r="JI196" s="53">
        <v>0</v>
      </c>
      <c r="JJ196" s="53">
        <v>4536</v>
      </c>
      <c r="JK196" s="53">
        <v>1857</v>
      </c>
      <c r="JL196" s="53">
        <v>1691</v>
      </c>
      <c r="JM196" s="53">
        <v>0</v>
      </c>
      <c r="JN196" s="53">
        <v>0</v>
      </c>
      <c r="JO196" s="53">
        <v>0</v>
      </c>
      <c r="JP196" s="53">
        <v>0</v>
      </c>
      <c r="JQ196" s="53">
        <v>0</v>
      </c>
      <c r="JR196" s="53">
        <v>8084</v>
      </c>
      <c r="JS196" s="53">
        <v>13550</v>
      </c>
      <c r="JT196" s="53">
        <v>0.59660000000000002</v>
      </c>
      <c r="JU196" s="53">
        <v>0.57912600000000003</v>
      </c>
      <c r="JV196" s="53">
        <v>0.57912600000000003</v>
      </c>
      <c r="JW196" s="53">
        <v>0.57912600000000003</v>
      </c>
    </row>
    <row r="197" spans="1:283">
      <c r="A197" s="53" t="s">
        <v>12</v>
      </c>
      <c r="B197" s="53" t="s">
        <v>1377</v>
      </c>
      <c r="C197" s="53">
        <v>4152708</v>
      </c>
      <c r="D197" s="53">
        <v>14200</v>
      </c>
      <c r="E197" s="53">
        <v>18</v>
      </c>
      <c r="F197" s="53">
        <v>48266</v>
      </c>
      <c r="G197" s="53">
        <v>29317</v>
      </c>
      <c r="H197" s="53">
        <v>28836</v>
      </c>
      <c r="I197" s="53">
        <v>0</v>
      </c>
      <c r="J197" s="53">
        <v>0</v>
      </c>
      <c r="K197" s="53">
        <v>106419</v>
      </c>
      <c r="L197" s="53">
        <v>2268</v>
      </c>
      <c r="M197" s="53">
        <v>46.921999999999997</v>
      </c>
      <c r="N197" s="53">
        <v>46.921999999999997</v>
      </c>
      <c r="O197" s="53">
        <v>46.921999999999997</v>
      </c>
      <c r="P197" s="53">
        <v>46.921999999999997</v>
      </c>
      <c r="Q197" s="53">
        <v>3340660</v>
      </c>
      <c r="R197" s="53">
        <v>10228</v>
      </c>
      <c r="S197" s="53">
        <v>326.6191</v>
      </c>
      <c r="T197" s="53">
        <v>4213484</v>
      </c>
      <c r="U197" s="53">
        <v>10228</v>
      </c>
      <c r="V197" s="53">
        <v>411.95580000000001</v>
      </c>
      <c r="W197" s="53">
        <v>43101</v>
      </c>
      <c r="X197" s="53">
        <v>43282</v>
      </c>
      <c r="Y197" s="53">
        <v>43374</v>
      </c>
      <c r="Z197" s="53">
        <v>0</v>
      </c>
      <c r="AA197" s="53">
        <v>0</v>
      </c>
      <c r="AB197" s="53">
        <v>154.08000000000001</v>
      </c>
      <c r="AC197" s="53">
        <v>165.3</v>
      </c>
      <c r="AD197" s="53">
        <v>165.3</v>
      </c>
      <c r="AE197" s="53">
        <v>0</v>
      </c>
      <c r="AF197" s="53">
        <v>0</v>
      </c>
      <c r="AG197" s="53">
        <v>20.66</v>
      </c>
      <c r="AH197" s="53">
        <v>21.15</v>
      </c>
      <c r="AI197" s="53">
        <v>21.15</v>
      </c>
      <c r="AJ197" s="53">
        <v>0</v>
      </c>
      <c r="AK197" s="53">
        <v>0</v>
      </c>
      <c r="AL197" s="53">
        <v>872824</v>
      </c>
      <c r="AM197" s="53">
        <v>10228</v>
      </c>
      <c r="AN197" s="53">
        <v>85.336699999999993</v>
      </c>
      <c r="AO197" s="53">
        <v>45.62</v>
      </c>
      <c r="AP197" s="53">
        <v>48.06</v>
      </c>
      <c r="AQ197" s="53">
        <v>48.06</v>
      </c>
      <c r="AR197" s="53">
        <v>0</v>
      </c>
      <c r="AS197" s="53">
        <v>222.17</v>
      </c>
      <c r="AT197" s="53">
        <v>237.53</v>
      </c>
      <c r="AU197" s="53">
        <v>237.53</v>
      </c>
      <c r="AV197" s="53">
        <v>0</v>
      </c>
      <c r="AW197" s="53">
        <v>0</v>
      </c>
      <c r="AX197" s="53">
        <v>0</v>
      </c>
      <c r="AY197" s="53">
        <v>1058</v>
      </c>
      <c r="AZ197" s="53">
        <v>610</v>
      </c>
      <c r="BA197" s="53">
        <v>600</v>
      </c>
      <c r="BB197" s="53">
        <v>0</v>
      </c>
      <c r="BC197" s="53">
        <v>0</v>
      </c>
      <c r="BD197" s="53">
        <v>0</v>
      </c>
      <c r="BE197" s="53">
        <v>163017</v>
      </c>
      <c r="BF197" s="53">
        <v>100833</v>
      </c>
      <c r="BG197" s="53">
        <v>99180</v>
      </c>
      <c r="BH197" s="53">
        <v>0</v>
      </c>
      <c r="BI197" s="53">
        <v>0</v>
      </c>
      <c r="BJ197" s="53">
        <v>0</v>
      </c>
      <c r="BK197" s="53">
        <v>363030</v>
      </c>
      <c r="BL197" s="53">
        <v>2268</v>
      </c>
      <c r="BM197" s="53">
        <v>160.06610000000001</v>
      </c>
      <c r="BN197" s="53">
        <v>0</v>
      </c>
      <c r="BO197" s="53">
        <v>21858</v>
      </c>
      <c r="BP197" s="53">
        <v>12902</v>
      </c>
      <c r="BQ197" s="53">
        <v>12690</v>
      </c>
      <c r="BR197" s="53">
        <v>0</v>
      </c>
      <c r="BS197" s="53">
        <v>0</v>
      </c>
      <c r="BT197" s="53">
        <v>47450</v>
      </c>
      <c r="BU197" s="53">
        <v>2268</v>
      </c>
      <c r="BV197" s="53">
        <v>20.921500000000002</v>
      </c>
      <c r="BW197" s="53">
        <v>235056</v>
      </c>
      <c r="BX197" s="53">
        <v>144895</v>
      </c>
      <c r="BY197" s="53">
        <v>142518</v>
      </c>
      <c r="BZ197" s="53">
        <v>0</v>
      </c>
      <c r="CA197" s="53">
        <v>0</v>
      </c>
      <c r="CB197" s="53">
        <v>522469</v>
      </c>
      <c r="CC197" s="53">
        <v>2268</v>
      </c>
      <c r="CD197" s="53">
        <v>230.3655</v>
      </c>
      <c r="CE197" s="53">
        <v>160.06610000000001</v>
      </c>
      <c r="CF197" s="53">
        <v>326.6191</v>
      </c>
      <c r="CG197" s="53">
        <v>160.06610000000001</v>
      </c>
      <c r="CH197" s="53">
        <v>160.06610000000001</v>
      </c>
      <c r="CI197" s="53">
        <v>20.921500000000002</v>
      </c>
      <c r="CJ197" s="53">
        <v>20.921500000000002</v>
      </c>
      <c r="CK197" s="53">
        <v>20.921500000000002</v>
      </c>
      <c r="CL197" s="53">
        <v>230.3655</v>
      </c>
      <c r="CM197" s="53">
        <v>326.6191</v>
      </c>
      <c r="CN197" s="53">
        <v>230.3655</v>
      </c>
      <c r="CO197" s="53">
        <v>230.3655</v>
      </c>
      <c r="CP197" s="53">
        <v>230.3655</v>
      </c>
      <c r="CQ197" s="53">
        <v>2268</v>
      </c>
      <c r="CR197" s="53">
        <v>522469</v>
      </c>
      <c r="CS197" s="53">
        <v>0</v>
      </c>
      <c r="CT197" s="53">
        <v>0</v>
      </c>
      <c r="CU197" s="53">
        <v>522469</v>
      </c>
      <c r="CV197" s="53">
        <v>522465</v>
      </c>
      <c r="CW197" s="53">
        <v>4</v>
      </c>
      <c r="CX197" s="53">
        <v>4</v>
      </c>
      <c r="CY197" s="53">
        <v>0</v>
      </c>
      <c r="CZ197" s="53">
        <v>0</v>
      </c>
      <c r="DA197" s="53">
        <v>0</v>
      </c>
      <c r="DB197" s="53">
        <v>0</v>
      </c>
      <c r="DC197" s="53">
        <v>0</v>
      </c>
      <c r="DD197" s="53">
        <v>0</v>
      </c>
      <c r="DE197" s="53">
        <v>0</v>
      </c>
      <c r="DF197" s="53">
        <v>0</v>
      </c>
      <c r="DG197" s="53">
        <v>0</v>
      </c>
      <c r="DH197" s="53">
        <v>0</v>
      </c>
      <c r="DI197" s="53">
        <v>0</v>
      </c>
      <c r="DJ197" s="53">
        <v>0</v>
      </c>
      <c r="DK197" s="53">
        <v>0</v>
      </c>
      <c r="DL197" s="53">
        <v>0</v>
      </c>
      <c r="DM197" s="53">
        <v>0</v>
      </c>
      <c r="DN197" s="53">
        <v>0</v>
      </c>
      <c r="DO197" s="53">
        <v>0</v>
      </c>
      <c r="DP197" s="53">
        <v>0</v>
      </c>
      <c r="DQ197" s="53">
        <v>0</v>
      </c>
      <c r="DR197" s="53">
        <v>0</v>
      </c>
      <c r="DS197" s="53">
        <v>0</v>
      </c>
      <c r="DT197" s="53">
        <v>0</v>
      </c>
      <c r="DU197" s="53">
        <v>0</v>
      </c>
      <c r="DV197" s="53">
        <v>0</v>
      </c>
      <c r="DW197" s="53">
        <v>0</v>
      </c>
      <c r="DX197" s="53">
        <v>0</v>
      </c>
      <c r="DY197" s="53">
        <v>0</v>
      </c>
      <c r="DZ197" s="53">
        <v>0</v>
      </c>
      <c r="EA197" s="53">
        <v>0</v>
      </c>
      <c r="EB197" s="53">
        <v>0</v>
      </c>
      <c r="EC197" s="53">
        <v>0</v>
      </c>
      <c r="ED197" s="53">
        <v>0</v>
      </c>
      <c r="EE197" s="53">
        <v>0</v>
      </c>
      <c r="EF197" s="53">
        <v>0</v>
      </c>
      <c r="EG197" s="53">
        <v>0</v>
      </c>
      <c r="EH197" s="53">
        <v>0</v>
      </c>
      <c r="EI197" s="53">
        <v>0</v>
      </c>
      <c r="EJ197" s="53">
        <v>0</v>
      </c>
      <c r="EK197" s="53">
        <v>0</v>
      </c>
      <c r="EL197" s="53">
        <v>0</v>
      </c>
      <c r="EM197" s="53">
        <v>0</v>
      </c>
      <c r="EN197" s="53">
        <v>0</v>
      </c>
      <c r="EO197" s="53">
        <v>0</v>
      </c>
      <c r="EP197" s="53">
        <v>0</v>
      </c>
      <c r="EQ197" s="53">
        <v>0</v>
      </c>
      <c r="ER197" s="53">
        <v>2268</v>
      </c>
      <c r="ES197" s="53">
        <v>0</v>
      </c>
      <c r="ET197" s="53">
        <v>0</v>
      </c>
      <c r="EU197" s="53">
        <v>0</v>
      </c>
      <c r="EV197" s="53">
        <v>0</v>
      </c>
      <c r="EW197" s="53">
        <v>187.21</v>
      </c>
      <c r="EX197" s="53">
        <v>197.98</v>
      </c>
      <c r="EY197" s="53">
        <v>1.36</v>
      </c>
      <c r="EZ197" s="53">
        <v>2.1800000000000002</v>
      </c>
      <c r="FA197" s="53">
        <v>2.1800000000000002</v>
      </c>
      <c r="FB197" s="53">
        <v>0</v>
      </c>
      <c r="FC197" s="53">
        <v>0</v>
      </c>
      <c r="FD197" s="53">
        <v>0</v>
      </c>
      <c r="FE197" s="53">
        <v>0</v>
      </c>
      <c r="FF197" s="53">
        <v>0</v>
      </c>
      <c r="FG197" s="53">
        <v>0</v>
      </c>
      <c r="FH197" s="53">
        <v>0</v>
      </c>
      <c r="FI197" s="53">
        <v>0</v>
      </c>
      <c r="FJ197" s="53">
        <v>0</v>
      </c>
      <c r="FK197" s="53">
        <v>0</v>
      </c>
      <c r="FL197" s="53">
        <v>0</v>
      </c>
      <c r="FM197" s="53">
        <v>0</v>
      </c>
      <c r="FN197" s="53">
        <v>0</v>
      </c>
      <c r="FO197" s="53">
        <v>0</v>
      </c>
      <c r="FP197" s="53">
        <v>0</v>
      </c>
      <c r="FQ197" s="53">
        <v>0</v>
      </c>
      <c r="FR197" s="53">
        <v>0</v>
      </c>
      <c r="FS197" s="53">
        <v>0</v>
      </c>
      <c r="FT197" s="53">
        <v>0</v>
      </c>
      <c r="FU197" s="53">
        <v>0</v>
      </c>
      <c r="FV197" s="53">
        <v>0</v>
      </c>
      <c r="FW197" s="53">
        <v>1439</v>
      </c>
      <c r="FX197" s="53">
        <v>1330</v>
      </c>
      <c r="FY197" s="53">
        <v>1308</v>
      </c>
      <c r="FZ197" s="53">
        <v>0</v>
      </c>
      <c r="GA197" s="53">
        <v>0</v>
      </c>
      <c r="GB197" s="53">
        <v>0</v>
      </c>
      <c r="GC197" s="53">
        <v>0</v>
      </c>
      <c r="GD197" s="53">
        <v>0</v>
      </c>
      <c r="GE197" s="53">
        <v>4077</v>
      </c>
      <c r="GF197" s="53">
        <v>2268</v>
      </c>
      <c r="GG197" s="53">
        <v>1.7976000000000001</v>
      </c>
      <c r="GH197" s="53">
        <v>0</v>
      </c>
      <c r="GI197" s="53">
        <v>0</v>
      </c>
      <c r="GJ197" s="53">
        <v>0</v>
      </c>
      <c r="GK197" s="53">
        <v>0</v>
      </c>
      <c r="GL197" s="53">
        <v>0</v>
      </c>
      <c r="GM197" s="53">
        <v>0</v>
      </c>
      <c r="GN197" s="53">
        <v>0</v>
      </c>
      <c r="GO197" s="53">
        <v>0</v>
      </c>
      <c r="GP197" s="53">
        <v>0</v>
      </c>
      <c r="GQ197" s="53">
        <v>2268</v>
      </c>
      <c r="GR197" s="53">
        <v>0</v>
      </c>
      <c r="GS197" s="53">
        <v>0</v>
      </c>
      <c r="GT197" s="53">
        <v>0</v>
      </c>
      <c r="GU197" s="53">
        <v>0</v>
      </c>
      <c r="GV197" s="53">
        <v>0</v>
      </c>
      <c r="GW197" s="53">
        <v>0</v>
      </c>
      <c r="GX197" s="53">
        <v>0</v>
      </c>
      <c r="GY197" s="53">
        <v>0</v>
      </c>
      <c r="GZ197" s="53">
        <v>0</v>
      </c>
      <c r="HA197" s="53">
        <v>0</v>
      </c>
      <c r="HB197" s="53">
        <v>2268</v>
      </c>
      <c r="HC197" s="53">
        <v>0</v>
      </c>
      <c r="HD197" s="53">
        <v>1.7976000000000001</v>
      </c>
      <c r="HE197" s="53">
        <v>0</v>
      </c>
      <c r="HF197" s="53">
        <v>1.7976000000000001</v>
      </c>
      <c r="HG197" s="53">
        <v>0</v>
      </c>
      <c r="HH197" s="53">
        <v>1.7976000000000001</v>
      </c>
      <c r="HI197" s="53">
        <v>0</v>
      </c>
      <c r="HJ197" s="53">
        <v>0</v>
      </c>
      <c r="HK197" s="53">
        <v>0</v>
      </c>
      <c r="HL197" s="53">
        <v>0</v>
      </c>
      <c r="HM197" s="53">
        <v>0</v>
      </c>
      <c r="HN197" s="53">
        <v>0</v>
      </c>
      <c r="HO197" s="53">
        <v>0</v>
      </c>
      <c r="HP197" s="53">
        <v>0</v>
      </c>
      <c r="HQ197" s="53">
        <v>0</v>
      </c>
      <c r="HR197" s="53">
        <v>0.28999999999999998</v>
      </c>
      <c r="HS197" s="53">
        <v>0.56999999999999995</v>
      </c>
      <c r="HT197" s="53">
        <v>0.56999999999999995</v>
      </c>
      <c r="HU197" s="53">
        <v>0</v>
      </c>
      <c r="HV197" s="53">
        <v>0</v>
      </c>
      <c r="HW197" s="53">
        <v>0</v>
      </c>
      <c r="HX197" s="53">
        <v>0</v>
      </c>
      <c r="HY197" s="53">
        <v>0</v>
      </c>
      <c r="HZ197" s="53">
        <v>0</v>
      </c>
      <c r="IA197" s="53">
        <v>0</v>
      </c>
      <c r="IB197" s="53">
        <v>0</v>
      </c>
      <c r="IC197" s="53">
        <v>0</v>
      </c>
      <c r="ID197" s="53">
        <v>0</v>
      </c>
      <c r="IE197" s="53">
        <v>0</v>
      </c>
      <c r="IF197" s="53">
        <v>0</v>
      </c>
      <c r="IG197" s="53">
        <v>0</v>
      </c>
      <c r="IH197" s="53">
        <v>0</v>
      </c>
      <c r="II197" s="53">
        <v>2268</v>
      </c>
      <c r="IJ197" s="53">
        <v>0</v>
      </c>
      <c r="IK197" s="53">
        <v>307</v>
      </c>
      <c r="IL197" s="53">
        <v>348</v>
      </c>
      <c r="IM197" s="53">
        <v>342</v>
      </c>
      <c r="IN197" s="53">
        <v>0</v>
      </c>
      <c r="IO197" s="53">
        <v>0</v>
      </c>
      <c r="IP197" s="53">
        <v>0</v>
      </c>
      <c r="IQ197" s="53">
        <v>0</v>
      </c>
      <c r="IR197" s="53">
        <v>0</v>
      </c>
      <c r="IS197" s="53">
        <v>997</v>
      </c>
      <c r="IT197" s="53">
        <v>2268</v>
      </c>
      <c r="IU197" s="53">
        <v>0.43959999999999999</v>
      </c>
      <c r="IV197" s="53">
        <v>0</v>
      </c>
      <c r="IW197" s="53">
        <v>0</v>
      </c>
      <c r="IX197" s="53">
        <v>0</v>
      </c>
      <c r="IY197" s="53">
        <v>0.43959999999999999</v>
      </c>
      <c r="IZ197" s="53">
        <v>0.43959999999999999</v>
      </c>
      <c r="JA197" s="53">
        <v>0.43959999999999999</v>
      </c>
      <c r="JB197" s="53">
        <v>0.16</v>
      </c>
      <c r="JC197" s="53">
        <v>0.27</v>
      </c>
      <c r="JD197" s="53">
        <v>0.27</v>
      </c>
      <c r="JE197" s="53">
        <v>0</v>
      </c>
      <c r="JF197" s="53">
        <v>0</v>
      </c>
      <c r="JG197" s="53">
        <v>0</v>
      </c>
      <c r="JH197" s="53">
        <v>0</v>
      </c>
      <c r="JI197" s="53">
        <v>0</v>
      </c>
      <c r="JJ197" s="53">
        <v>169</v>
      </c>
      <c r="JK197" s="53">
        <v>165</v>
      </c>
      <c r="JL197" s="53">
        <v>162</v>
      </c>
      <c r="JM197" s="53">
        <v>0</v>
      </c>
      <c r="JN197" s="53">
        <v>0</v>
      </c>
      <c r="JO197" s="53">
        <v>0</v>
      </c>
      <c r="JP197" s="53">
        <v>0</v>
      </c>
      <c r="JQ197" s="53">
        <v>0</v>
      </c>
      <c r="JR197" s="53">
        <v>496</v>
      </c>
      <c r="JS197" s="53">
        <v>2268</v>
      </c>
      <c r="JT197" s="53">
        <v>0.21870000000000001</v>
      </c>
      <c r="JU197" s="53">
        <v>0.21870000000000001</v>
      </c>
      <c r="JV197" s="53">
        <v>0.21870000000000001</v>
      </c>
      <c r="JW197" s="53">
        <v>0.21870000000000001</v>
      </c>
    </row>
    <row r="198" spans="1:283">
      <c r="A198" s="53" t="s">
        <v>12</v>
      </c>
      <c r="B198" s="53" t="s">
        <v>1377</v>
      </c>
      <c r="C198" s="53">
        <v>4154407</v>
      </c>
      <c r="D198" s="53">
        <v>15800</v>
      </c>
      <c r="E198" s="53">
        <v>18</v>
      </c>
      <c r="F198" s="53">
        <v>146486</v>
      </c>
      <c r="G198" s="53">
        <v>79539</v>
      </c>
      <c r="H198" s="53">
        <v>66755</v>
      </c>
      <c r="I198" s="53">
        <v>0</v>
      </c>
      <c r="J198" s="53">
        <v>0</v>
      </c>
      <c r="K198" s="53">
        <v>292780</v>
      </c>
      <c r="L198" s="53">
        <v>6255</v>
      </c>
      <c r="M198" s="53">
        <v>46.807400000000001</v>
      </c>
      <c r="N198" s="53">
        <v>46.747155999999997</v>
      </c>
      <c r="O198" s="53">
        <v>46.747155999999997</v>
      </c>
      <c r="P198" s="53">
        <v>46.747155999999997</v>
      </c>
      <c r="Q198" s="53">
        <v>6279726</v>
      </c>
      <c r="R198" s="53">
        <v>24787</v>
      </c>
      <c r="S198" s="53">
        <v>253.3476</v>
      </c>
      <c r="T198" s="53">
        <v>8185411</v>
      </c>
      <c r="U198" s="53">
        <v>24787</v>
      </c>
      <c r="V198" s="53">
        <v>330.23</v>
      </c>
      <c r="W198" s="53">
        <v>43101</v>
      </c>
      <c r="X198" s="53">
        <v>43282</v>
      </c>
      <c r="Y198" s="53">
        <v>43374</v>
      </c>
      <c r="Z198" s="53">
        <v>0</v>
      </c>
      <c r="AA198" s="53">
        <v>0</v>
      </c>
      <c r="AB198" s="53">
        <v>150.63999999999999</v>
      </c>
      <c r="AC198" s="53">
        <v>168.01</v>
      </c>
      <c r="AD198" s="53">
        <v>168.01</v>
      </c>
      <c r="AE198" s="53">
        <v>0</v>
      </c>
      <c r="AF198" s="53">
        <v>0</v>
      </c>
      <c r="AG198" s="53">
        <v>17.39</v>
      </c>
      <c r="AH198" s="53">
        <v>17.61</v>
      </c>
      <c r="AI198" s="53">
        <v>17.61</v>
      </c>
      <c r="AJ198" s="53">
        <v>0</v>
      </c>
      <c r="AK198" s="53">
        <v>0</v>
      </c>
      <c r="AL198" s="53">
        <v>1905685</v>
      </c>
      <c r="AM198" s="53">
        <v>24787</v>
      </c>
      <c r="AN198" s="53">
        <v>76.882400000000004</v>
      </c>
      <c r="AO198" s="53">
        <v>45.62</v>
      </c>
      <c r="AP198" s="53">
        <v>48.06</v>
      </c>
      <c r="AQ198" s="53">
        <v>48.06</v>
      </c>
      <c r="AR198" s="53">
        <v>0</v>
      </c>
      <c r="AS198" s="53">
        <v>216.6</v>
      </c>
      <c r="AT198" s="53">
        <v>239.14</v>
      </c>
      <c r="AU198" s="53">
        <v>239.14</v>
      </c>
      <c r="AV198" s="53">
        <v>0</v>
      </c>
      <c r="AW198" s="53">
        <v>0</v>
      </c>
      <c r="AX198" s="53">
        <v>0</v>
      </c>
      <c r="AY198" s="53">
        <v>3211</v>
      </c>
      <c r="AZ198" s="53">
        <v>1655</v>
      </c>
      <c r="BA198" s="53">
        <v>1389</v>
      </c>
      <c r="BB198" s="53">
        <v>0</v>
      </c>
      <c r="BC198" s="53">
        <v>0</v>
      </c>
      <c r="BD198" s="53">
        <v>0</v>
      </c>
      <c r="BE198" s="53">
        <v>483705</v>
      </c>
      <c r="BF198" s="53">
        <v>278057</v>
      </c>
      <c r="BG198" s="53">
        <v>233366</v>
      </c>
      <c r="BH198" s="53">
        <v>0</v>
      </c>
      <c r="BI198" s="53">
        <v>0</v>
      </c>
      <c r="BJ198" s="53">
        <v>0</v>
      </c>
      <c r="BK198" s="53">
        <v>995128</v>
      </c>
      <c r="BL198" s="53">
        <v>6255</v>
      </c>
      <c r="BM198" s="53">
        <v>159.0932</v>
      </c>
      <c r="BN198" s="53">
        <v>0</v>
      </c>
      <c r="BO198" s="53">
        <v>55839</v>
      </c>
      <c r="BP198" s="53">
        <v>29145</v>
      </c>
      <c r="BQ198" s="53">
        <v>24460</v>
      </c>
      <c r="BR198" s="53">
        <v>0</v>
      </c>
      <c r="BS198" s="53">
        <v>0</v>
      </c>
      <c r="BT198" s="53">
        <v>109444</v>
      </c>
      <c r="BU198" s="53">
        <v>6255</v>
      </c>
      <c r="BV198" s="53">
        <v>17.497</v>
      </c>
      <c r="BW198" s="53">
        <v>695503</v>
      </c>
      <c r="BX198" s="53">
        <v>395777</v>
      </c>
      <c r="BY198" s="53">
        <v>332165</v>
      </c>
      <c r="BZ198" s="53">
        <v>0</v>
      </c>
      <c r="CA198" s="53">
        <v>0</v>
      </c>
      <c r="CB198" s="53">
        <v>1423445</v>
      </c>
      <c r="CC198" s="53">
        <v>6255</v>
      </c>
      <c r="CD198" s="53">
        <v>227.56909999999999</v>
      </c>
      <c r="CE198" s="53">
        <v>158.88843600000001</v>
      </c>
      <c r="CF198" s="53">
        <v>253.3476</v>
      </c>
      <c r="CG198" s="53">
        <v>158.88843600000001</v>
      </c>
      <c r="CH198" s="53">
        <v>158.88843600000001</v>
      </c>
      <c r="CI198" s="53">
        <v>17.47448</v>
      </c>
      <c r="CJ198" s="53">
        <v>17.47448</v>
      </c>
      <c r="CK198" s="53">
        <v>17.47448</v>
      </c>
      <c r="CL198" s="53">
        <v>227.56909999999999</v>
      </c>
      <c r="CM198" s="53">
        <v>253.3476</v>
      </c>
      <c r="CN198" s="53">
        <v>227.56909999999999</v>
      </c>
      <c r="CO198" s="53">
        <v>227.56909999999999</v>
      </c>
      <c r="CP198" s="53">
        <v>227.56909999999999</v>
      </c>
      <c r="CQ198" s="53">
        <v>6255</v>
      </c>
      <c r="CR198" s="53">
        <v>1423445</v>
      </c>
      <c r="CS198" s="53">
        <v>0</v>
      </c>
      <c r="CT198" s="53">
        <v>0</v>
      </c>
      <c r="CU198" s="53">
        <v>1423445</v>
      </c>
      <c r="CV198" s="53">
        <v>1423446</v>
      </c>
      <c r="CW198" s="53">
        <v>-1</v>
      </c>
      <c r="CX198" s="53">
        <v>0</v>
      </c>
      <c r="CY198" s="53">
        <v>1</v>
      </c>
      <c r="CZ198" s="53">
        <v>0</v>
      </c>
      <c r="DA198" s="53">
        <v>0</v>
      </c>
      <c r="DB198" s="53">
        <v>0</v>
      </c>
      <c r="DC198" s="53">
        <v>0</v>
      </c>
      <c r="DD198" s="53">
        <v>0</v>
      </c>
      <c r="DE198" s="53">
        <v>0</v>
      </c>
      <c r="DF198" s="53">
        <v>0</v>
      </c>
      <c r="DG198" s="53">
        <v>0</v>
      </c>
      <c r="DH198" s="53">
        <v>0</v>
      </c>
      <c r="DI198" s="53">
        <v>0</v>
      </c>
      <c r="DJ198" s="53">
        <v>0</v>
      </c>
      <c r="DK198" s="53">
        <v>0</v>
      </c>
      <c r="DL198" s="53">
        <v>0</v>
      </c>
      <c r="DM198" s="53">
        <v>0</v>
      </c>
      <c r="DN198" s="53">
        <v>0</v>
      </c>
      <c r="DO198" s="53">
        <v>0</v>
      </c>
      <c r="DP198" s="53">
        <v>0</v>
      </c>
      <c r="DQ198" s="53">
        <v>0</v>
      </c>
      <c r="DR198" s="53">
        <v>0</v>
      </c>
      <c r="DS198" s="53">
        <v>0</v>
      </c>
      <c r="DT198" s="53">
        <v>0</v>
      </c>
      <c r="DU198" s="53">
        <v>0</v>
      </c>
      <c r="DV198" s="53">
        <v>0</v>
      </c>
      <c r="DW198" s="53">
        <v>0</v>
      </c>
      <c r="DX198" s="53">
        <v>0</v>
      </c>
      <c r="DY198" s="53">
        <v>0</v>
      </c>
      <c r="DZ198" s="53">
        <v>0</v>
      </c>
      <c r="EA198" s="53">
        <v>0</v>
      </c>
      <c r="EB198" s="53">
        <v>0</v>
      </c>
      <c r="EC198" s="53">
        <v>0</v>
      </c>
      <c r="ED198" s="53">
        <v>0</v>
      </c>
      <c r="EE198" s="53">
        <v>0</v>
      </c>
      <c r="EF198" s="53">
        <v>0</v>
      </c>
      <c r="EG198" s="53">
        <v>0</v>
      </c>
      <c r="EH198" s="53">
        <v>0</v>
      </c>
      <c r="EI198" s="53">
        <v>0</v>
      </c>
      <c r="EJ198" s="53">
        <v>0</v>
      </c>
      <c r="EK198" s="53">
        <v>0</v>
      </c>
      <c r="EL198" s="53">
        <v>0</v>
      </c>
      <c r="EM198" s="53">
        <v>0</v>
      </c>
      <c r="EN198" s="53">
        <v>0</v>
      </c>
      <c r="EO198" s="53">
        <v>0</v>
      </c>
      <c r="EP198" s="53">
        <v>0</v>
      </c>
      <c r="EQ198" s="53">
        <v>0</v>
      </c>
      <c r="ER198" s="53">
        <v>6255</v>
      </c>
      <c r="ES198" s="53">
        <v>0</v>
      </c>
      <c r="ET198" s="53">
        <v>0</v>
      </c>
      <c r="EU198" s="53">
        <v>0</v>
      </c>
      <c r="EV198" s="53">
        <v>0</v>
      </c>
      <c r="EW198" s="53">
        <v>187.21</v>
      </c>
      <c r="EX198" s="53">
        <v>197.98</v>
      </c>
      <c r="EY198" s="53">
        <v>2.71</v>
      </c>
      <c r="EZ198" s="53">
        <v>4.3499999999999996</v>
      </c>
      <c r="FA198" s="53">
        <v>4.3499999999999996</v>
      </c>
      <c r="FB198" s="53">
        <v>0</v>
      </c>
      <c r="FC198" s="53">
        <v>0</v>
      </c>
      <c r="FD198" s="53">
        <v>0</v>
      </c>
      <c r="FE198" s="53">
        <v>0</v>
      </c>
      <c r="FF198" s="53">
        <v>0</v>
      </c>
      <c r="FG198" s="53">
        <v>0</v>
      </c>
      <c r="FH198" s="53">
        <v>0</v>
      </c>
      <c r="FI198" s="53">
        <v>0</v>
      </c>
      <c r="FJ198" s="53">
        <v>0</v>
      </c>
      <c r="FK198" s="53">
        <v>0</v>
      </c>
      <c r="FL198" s="53">
        <v>0</v>
      </c>
      <c r="FM198" s="53">
        <v>0</v>
      </c>
      <c r="FN198" s="53">
        <v>0</v>
      </c>
      <c r="FO198" s="53">
        <v>-0.56999999999999995</v>
      </c>
      <c r="FP198" s="53">
        <v>0</v>
      </c>
      <c r="FQ198" s="53">
        <v>0</v>
      </c>
      <c r="FR198" s="53">
        <v>0</v>
      </c>
      <c r="FS198" s="53">
        <v>0</v>
      </c>
      <c r="FT198" s="53">
        <v>0</v>
      </c>
      <c r="FU198" s="53">
        <v>0</v>
      </c>
      <c r="FV198" s="53">
        <v>0</v>
      </c>
      <c r="FW198" s="53">
        <v>8702</v>
      </c>
      <c r="FX198" s="53">
        <v>7199</v>
      </c>
      <c r="FY198" s="53">
        <v>6042</v>
      </c>
      <c r="FZ198" s="53">
        <v>0</v>
      </c>
      <c r="GA198" s="53">
        <v>0</v>
      </c>
      <c r="GB198" s="53">
        <v>0</v>
      </c>
      <c r="GC198" s="53">
        <v>0</v>
      </c>
      <c r="GD198" s="53">
        <v>0</v>
      </c>
      <c r="GE198" s="53">
        <v>21943</v>
      </c>
      <c r="GF198" s="53">
        <v>6255</v>
      </c>
      <c r="GG198" s="53">
        <v>3.5081000000000002</v>
      </c>
      <c r="GH198" s="53">
        <v>0</v>
      </c>
      <c r="GI198" s="53">
        <v>0</v>
      </c>
      <c r="GJ198" s="53">
        <v>0</v>
      </c>
      <c r="GK198" s="53">
        <v>0</v>
      </c>
      <c r="GL198" s="53">
        <v>0</v>
      </c>
      <c r="GM198" s="53">
        <v>0</v>
      </c>
      <c r="GN198" s="53">
        <v>0</v>
      </c>
      <c r="GO198" s="53">
        <v>0</v>
      </c>
      <c r="GP198" s="53">
        <v>0</v>
      </c>
      <c r="GQ198" s="53">
        <v>6255</v>
      </c>
      <c r="GR198" s="53">
        <v>0</v>
      </c>
      <c r="GS198" s="53">
        <v>-1830</v>
      </c>
      <c r="GT198" s="53">
        <v>0</v>
      </c>
      <c r="GU198" s="53">
        <v>0</v>
      </c>
      <c r="GV198" s="53">
        <v>0</v>
      </c>
      <c r="GW198" s="53">
        <v>0</v>
      </c>
      <c r="GX198" s="53">
        <v>0</v>
      </c>
      <c r="GY198" s="53">
        <v>0</v>
      </c>
      <c r="GZ198" s="53">
        <v>0</v>
      </c>
      <c r="HA198" s="53">
        <v>-1830</v>
      </c>
      <c r="HB198" s="53">
        <v>6255</v>
      </c>
      <c r="HC198" s="53">
        <v>-0.29260000000000003</v>
      </c>
      <c r="HD198" s="53">
        <v>3.5035850000000002</v>
      </c>
      <c r="HE198" s="53">
        <v>0</v>
      </c>
      <c r="HF198" s="53">
        <v>3.5035850000000002</v>
      </c>
      <c r="HG198" s="53">
        <v>0</v>
      </c>
      <c r="HH198" s="53">
        <v>3.5035850000000002</v>
      </c>
      <c r="HI198" s="53">
        <v>0</v>
      </c>
      <c r="HJ198" s="53">
        <v>0.19</v>
      </c>
      <c r="HK198" s="53">
        <v>0</v>
      </c>
      <c r="HL198" s="53">
        <v>0</v>
      </c>
      <c r="HM198" s="53">
        <v>0</v>
      </c>
      <c r="HN198" s="53">
        <v>0</v>
      </c>
      <c r="HO198" s="53">
        <v>0</v>
      </c>
      <c r="HP198" s="53">
        <v>0</v>
      </c>
      <c r="HQ198" s="53">
        <v>0</v>
      </c>
      <c r="HR198" s="53">
        <v>0.28999999999999998</v>
      </c>
      <c r="HS198" s="53">
        <v>0.56999999999999995</v>
      </c>
      <c r="HT198" s="53">
        <v>0.56999999999999995</v>
      </c>
      <c r="HU198" s="53">
        <v>0</v>
      </c>
      <c r="HV198" s="53">
        <v>0</v>
      </c>
      <c r="HW198" s="53">
        <v>0</v>
      </c>
      <c r="HX198" s="53">
        <v>0</v>
      </c>
      <c r="HY198" s="53">
        <v>0</v>
      </c>
      <c r="HZ198" s="53">
        <v>610</v>
      </c>
      <c r="IA198" s="53">
        <v>0</v>
      </c>
      <c r="IB198" s="53">
        <v>0</v>
      </c>
      <c r="IC198" s="53">
        <v>0</v>
      </c>
      <c r="ID198" s="53">
        <v>0</v>
      </c>
      <c r="IE198" s="53">
        <v>0</v>
      </c>
      <c r="IF198" s="53">
        <v>0</v>
      </c>
      <c r="IG198" s="53">
        <v>0</v>
      </c>
      <c r="IH198" s="53">
        <v>610</v>
      </c>
      <c r="II198" s="53">
        <v>6255</v>
      </c>
      <c r="IJ198" s="53">
        <v>9.7500000000000003E-2</v>
      </c>
      <c r="IK198" s="53">
        <v>931</v>
      </c>
      <c r="IL198" s="53">
        <v>943</v>
      </c>
      <c r="IM198" s="53">
        <v>792</v>
      </c>
      <c r="IN198" s="53">
        <v>0</v>
      </c>
      <c r="IO198" s="53">
        <v>0</v>
      </c>
      <c r="IP198" s="53">
        <v>0</v>
      </c>
      <c r="IQ198" s="53">
        <v>0</v>
      </c>
      <c r="IR198" s="53">
        <v>0</v>
      </c>
      <c r="IS198" s="53">
        <v>2666</v>
      </c>
      <c r="IT198" s="53">
        <v>6255</v>
      </c>
      <c r="IU198" s="53">
        <v>0.42620000000000002</v>
      </c>
      <c r="IV198" s="53">
        <v>9.7500000000000003E-2</v>
      </c>
      <c r="IW198" s="53">
        <v>9.7500000000000003E-2</v>
      </c>
      <c r="IX198" s="53">
        <v>9.7500000000000003E-2</v>
      </c>
      <c r="IY198" s="53">
        <v>0.42620000000000002</v>
      </c>
      <c r="IZ198" s="53">
        <v>0.42620000000000002</v>
      </c>
      <c r="JA198" s="53">
        <v>0.42620000000000002</v>
      </c>
      <c r="JB198" s="53">
        <v>0.33</v>
      </c>
      <c r="JC198" s="53">
        <v>0.54</v>
      </c>
      <c r="JD198" s="53">
        <v>0.54</v>
      </c>
      <c r="JE198" s="53">
        <v>0</v>
      </c>
      <c r="JF198" s="53">
        <v>0</v>
      </c>
      <c r="JG198" s="53">
        <v>0</v>
      </c>
      <c r="JH198" s="53">
        <v>0</v>
      </c>
      <c r="JI198" s="53">
        <v>0</v>
      </c>
      <c r="JJ198" s="53">
        <v>1060</v>
      </c>
      <c r="JK198" s="53">
        <v>894</v>
      </c>
      <c r="JL198" s="53">
        <v>750</v>
      </c>
      <c r="JM198" s="53">
        <v>0</v>
      </c>
      <c r="JN198" s="53">
        <v>0</v>
      </c>
      <c r="JO198" s="53">
        <v>0</v>
      </c>
      <c r="JP198" s="53">
        <v>0</v>
      </c>
      <c r="JQ198" s="53">
        <v>0</v>
      </c>
      <c r="JR198" s="53">
        <v>2704</v>
      </c>
      <c r="JS198" s="53">
        <v>6255</v>
      </c>
      <c r="JT198" s="53">
        <v>0.43230000000000002</v>
      </c>
      <c r="JU198" s="53">
        <v>0.43174400000000002</v>
      </c>
      <c r="JV198" s="53">
        <v>0.43174400000000002</v>
      </c>
      <c r="JW198" s="53">
        <v>0.43174400000000002</v>
      </c>
    </row>
    <row r="199" spans="1:283">
      <c r="A199" s="53" t="s">
        <v>12</v>
      </c>
      <c r="B199" s="53" t="s">
        <v>1377</v>
      </c>
      <c r="C199" s="53">
        <v>4154506</v>
      </c>
      <c r="D199" s="53">
        <v>15900</v>
      </c>
      <c r="E199" s="53">
        <v>18</v>
      </c>
      <c r="F199" s="53">
        <v>842282</v>
      </c>
      <c r="G199" s="53">
        <v>456522</v>
      </c>
      <c r="H199" s="53">
        <v>469835</v>
      </c>
      <c r="I199" s="53">
        <v>0</v>
      </c>
      <c r="J199" s="53">
        <v>0</v>
      </c>
      <c r="K199" s="53">
        <v>1768639</v>
      </c>
      <c r="L199" s="53">
        <v>37738</v>
      </c>
      <c r="M199" s="53">
        <v>46.866300000000003</v>
      </c>
      <c r="N199" s="53">
        <v>46.866300000000003</v>
      </c>
      <c r="O199" s="53">
        <v>46.866300000000003</v>
      </c>
      <c r="P199" s="53">
        <v>46.866300000000003</v>
      </c>
      <c r="Q199" s="53">
        <v>5793032</v>
      </c>
      <c r="R199" s="53">
        <v>38786</v>
      </c>
      <c r="S199" s="53">
        <v>149.3588</v>
      </c>
      <c r="T199" s="53">
        <v>7133214</v>
      </c>
      <c r="U199" s="53">
        <v>38786</v>
      </c>
      <c r="V199" s="53">
        <v>183.91200000000001</v>
      </c>
      <c r="W199" s="53">
        <v>43101</v>
      </c>
      <c r="X199" s="53">
        <v>43282</v>
      </c>
      <c r="Y199" s="53">
        <v>43374</v>
      </c>
      <c r="Z199" s="53">
        <v>0</v>
      </c>
      <c r="AA199" s="53">
        <v>0</v>
      </c>
      <c r="AB199" s="53">
        <v>123.79</v>
      </c>
      <c r="AC199" s="53">
        <v>129.15</v>
      </c>
      <c r="AD199" s="53">
        <v>129.15</v>
      </c>
      <c r="AE199" s="53">
        <v>0</v>
      </c>
      <c r="AF199" s="53">
        <v>0</v>
      </c>
      <c r="AG199" s="53">
        <v>6.18</v>
      </c>
      <c r="AH199" s="53">
        <v>6.36</v>
      </c>
      <c r="AI199" s="53">
        <v>6.36</v>
      </c>
      <c r="AJ199" s="53">
        <v>0</v>
      </c>
      <c r="AK199" s="53">
        <v>0</v>
      </c>
      <c r="AL199" s="53">
        <v>1340182</v>
      </c>
      <c r="AM199" s="53">
        <v>38786</v>
      </c>
      <c r="AN199" s="53">
        <v>34.553199999999997</v>
      </c>
      <c r="AO199" s="53">
        <v>45.62</v>
      </c>
      <c r="AP199" s="53">
        <v>48.06</v>
      </c>
      <c r="AQ199" s="53">
        <v>48.06</v>
      </c>
      <c r="AR199" s="53">
        <v>0</v>
      </c>
      <c r="AS199" s="53">
        <v>181.45</v>
      </c>
      <c r="AT199" s="53">
        <v>190.03</v>
      </c>
      <c r="AU199" s="53">
        <v>190.03</v>
      </c>
      <c r="AV199" s="53">
        <v>0</v>
      </c>
      <c r="AW199" s="53">
        <v>0</v>
      </c>
      <c r="AX199" s="53">
        <v>0</v>
      </c>
      <c r="AY199" s="53">
        <v>18463</v>
      </c>
      <c r="AZ199" s="53">
        <v>9499</v>
      </c>
      <c r="BA199" s="53">
        <v>9776</v>
      </c>
      <c r="BB199" s="53">
        <v>0</v>
      </c>
      <c r="BC199" s="53">
        <v>0</v>
      </c>
      <c r="BD199" s="53">
        <v>0</v>
      </c>
      <c r="BE199" s="53">
        <v>2285535</v>
      </c>
      <c r="BF199" s="53">
        <v>1226796</v>
      </c>
      <c r="BG199" s="53">
        <v>1262570</v>
      </c>
      <c r="BH199" s="53">
        <v>0</v>
      </c>
      <c r="BI199" s="53">
        <v>0</v>
      </c>
      <c r="BJ199" s="53">
        <v>0</v>
      </c>
      <c r="BK199" s="53">
        <v>4774901</v>
      </c>
      <c r="BL199" s="53">
        <v>37738</v>
      </c>
      <c r="BM199" s="53">
        <v>126.5277</v>
      </c>
      <c r="BN199" s="53">
        <v>0</v>
      </c>
      <c r="BO199" s="53">
        <v>114101</v>
      </c>
      <c r="BP199" s="53">
        <v>60414</v>
      </c>
      <c r="BQ199" s="53">
        <v>62175</v>
      </c>
      <c r="BR199" s="53">
        <v>0</v>
      </c>
      <c r="BS199" s="53">
        <v>0</v>
      </c>
      <c r="BT199" s="53">
        <v>236690</v>
      </c>
      <c r="BU199" s="53">
        <v>37738</v>
      </c>
      <c r="BV199" s="53">
        <v>6.2718999999999996</v>
      </c>
      <c r="BW199" s="53">
        <v>3350111</v>
      </c>
      <c r="BX199" s="53">
        <v>1805095</v>
      </c>
      <c r="BY199" s="53">
        <v>1857733</v>
      </c>
      <c r="BZ199" s="53">
        <v>0</v>
      </c>
      <c r="CA199" s="53">
        <v>0</v>
      </c>
      <c r="CB199" s="53">
        <v>7012939</v>
      </c>
      <c r="CC199" s="53">
        <v>37738</v>
      </c>
      <c r="CD199" s="53">
        <v>185.8323</v>
      </c>
      <c r="CE199" s="53">
        <v>126.5277</v>
      </c>
      <c r="CF199" s="53">
        <v>149.3588</v>
      </c>
      <c r="CG199" s="53">
        <v>126.5277</v>
      </c>
      <c r="CH199" s="53">
        <v>126.5277</v>
      </c>
      <c r="CI199" s="53">
        <v>6.2718999999999996</v>
      </c>
      <c r="CJ199" s="53">
        <v>6.2718999999999996</v>
      </c>
      <c r="CK199" s="53">
        <v>6.2718999999999996</v>
      </c>
      <c r="CL199" s="53">
        <v>185.8323</v>
      </c>
      <c r="CM199" s="53">
        <v>149.3588</v>
      </c>
      <c r="CN199" s="53">
        <v>185.8323</v>
      </c>
      <c r="CO199" s="53">
        <v>185.8323</v>
      </c>
      <c r="CP199" s="53">
        <v>185.8323</v>
      </c>
      <c r="CQ199" s="53">
        <v>37738</v>
      </c>
      <c r="CR199" s="53">
        <v>7012939</v>
      </c>
      <c r="CS199" s="53">
        <v>453480.32</v>
      </c>
      <c r="CT199" s="53">
        <v>0</v>
      </c>
      <c r="CU199" s="53">
        <v>7466419.3200000003</v>
      </c>
      <c r="CV199" s="53">
        <v>7466421</v>
      </c>
      <c r="CW199" s="53">
        <v>-1.68</v>
      </c>
      <c r="CX199" s="53">
        <v>0</v>
      </c>
      <c r="CY199" s="53">
        <v>1.68</v>
      </c>
      <c r="CZ199" s="53">
        <v>0</v>
      </c>
      <c r="DA199" s="53">
        <v>0</v>
      </c>
      <c r="DB199" s="53">
        <v>0</v>
      </c>
      <c r="DC199" s="53">
        <v>0</v>
      </c>
      <c r="DD199" s="53">
        <v>0</v>
      </c>
      <c r="DE199" s="53">
        <v>0</v>
      </c>
      <c r="DF199" s="53">
        <v>0</v>
      </c>
      <c r="DG199" s="53">
        <v>0</v>
      </c>
      <c r="DH199" s="53">
        <v>0</v>
      </c>
      <c r="DI199" s="53">
        <v>0</v>
      </c>
      <c r="DJ199" s="53">
        <v>0</v>
      </c>
      <c r="DK199" s="53">
        <v>0</v>
      </c>
      <c r="DL199" s="53">
        <v>0</v>
      </c>
      <c r="DM199" s="53">
        <v>0</v>
      </c>
      <c r="DN199" s="53">
        <v>0</v>
      </c>
      <c r="DO199" s="53">
        <v>0</v>
      </c>
      <c r="DP199" s="53">
        <v>0</v>
      </c>
      <c r="DQ199" s="53">
        <v>0</v>
      </c>
      <c r="DR199" s="53">
        <v>0</v>
      </c>
      <c r="DS199" s="53">
        <v>0</v>
      </c>
      <c r="DT199" s="53">
        <v>0</v>
      </c>
      <c r="DU199" s="53">
        <v>0</v>
      </c>
      <c r="DV199" s="53">
        <v>0</v>
      </c>
      <c r="DW199" s="53">
        <v>0</v>
      </c>
      <c r="DX199" s="53">
        <v>0</v>
      </c>
      <c r="DY199" s="53">
        <v>0</v>
      </c>
      <c r="DZ199" s="53">
        <v>0</v>
      </c>
      <c r="EA199" s="53">
        <v>1</v>
      </c>
      <c r="EB199" s="53">
        <v>1</v>
      </c>
      <c r="EC199" s="53">
        <v>1</v>
      </c>
      <c r="ED199" s="53">
        <v>0</v>
      </c>
      <c r="EE199" s="53">
        <v>0</v>
      </c>
      <c r="EF199" s="53">
        <v>0</v>
      </c>
      <c r="EG199" s="53">
        <v>0</v>
      </c>
      <c r="EH199" s="53">
        <v>0</v>
      </c>
      <c r="EI199" s="53">
        <v>18463</v>
      </c>
      <c r="EJ199" s="53">
        <v>9499</v>
      </c>
      <c r="EK199" s="53">
        <v>9776</v>
      </c>
      <c r="EL199" s="53">
        <v>0</v>
      </c>
      <c r="EM199" s="53">
        <v>0</v>
      </c>
      <c r="EN199" s="53">
        <v>0</v>
      </c>
      <c r="EO199" s="53">
        <v>0</v>
      </c>
      <c r="EP199" s="53">
        <v>0</v>
      </c>
      <c r="EQ199" s="53">
        <v>37738</v>
      </c>
      <c r="ER199" s="53">
        <v>37738</v>
      </c>
      <c r="ES199" s="53">
        <v>1</v>
      </c>
      <c r="ET199" s="53">
        <v>1</v>
      </c>
      <c r="EU199" s="53">
        <v>1</v>
      </c>
      <c r="EV199" s="53">
        <v>1</v>
      </c>
      <c r="EW199" s="53">
        <v>187.21</v>
      </c>
      <c r="EX199" s="53">
        <v>197.98</v>
      </c>
      <c r="EY199" s="53">
        <v>4.07</v>
      </c>
      <c r="EZ199" s="53">
        <v>4.3499999999999996</v>
      </c>
      <c r="FA199" s="53">
        <v>4.3499999999999996</v>
      </c>
      <c r="FB199" s="53">
        <v>0</v>
      </c>
      <c r="FC199" s="53">
        <v>0</v>
      </c>
      <c r="FD199" s="53">
        <v>0</v>
      </c>
      <c r="FE199" s="53">
        <v>0</v>
      </c>
      <c r="FF199" s="53">
        <v>0</v>
      </c>
      <c r="FG199" s="53">
        <v>0</v>
      </c>
      <c r="FH199" s="53">
        <v>0</v>
      </c>
      <c r="FI199" s="53">
        <v>0</v>
      </c>
      <c r="FJ199" s="53">
        <v>0</v>
      </c>
      <c r="FK199" s="53">
        <v>0</v>
      </c>
      <c r="FL199" s="53">
        <v>0</v>
      </c>
      <c r="FM199" s="53">
        <v>0</v>
      </c>
      <c r="FN199" s="53">
        <v>0</v>
      </c>
      <c r="FO199" s="53">
        <v>0</v>
      </c>
      <c r="FP199" s="53">
        <v>0</v>
      </c>
      <c r="FQ199" s="53">
        <v>0</v>
      </c>
      <c r="FR199" s="53">
        <v>0</v>
      </c>
      <c r="FS199" s="53">
        <v>0</v>
      </c>
      <c r="FT199" s="53">
        <v>0</v>
      </c>
      <c r="FU199" s="53">
        <v>0</v>
      </c>
      <c r="FV199" s="53">
        <v>0</v>
      </c>
      <c r="FW199" s="53">
        <v>75144</v>
      </c>
      <c r="FX199" s="53">
        <v>41321</v>
      </c>
      <c r="FY199" s="53">
        <v>42526</v>
      </c>
      <c r="FZ199" s="53">
        <v>0</v>
      </c>
      <c r="GA199" s="53">
        <v>0</v>
      </c>
      <c r="GB199" s="53">
        <v>0</v>
      </c>
      <c r="GC199" s="53">
        <v>0</v>
      </c>
      <c r="GD199" s="53">
        <v>0</v>
      </c>
      <c r="GE199" s="53">
        <v>158991</v>
      </c>
      <c r="GF199" s="53">
        <v>37738</v>
      </c>
      <c r="GG199" s="53">
        <v>4.2130000000000001</v>
      </c>
      <c r="GH199" s="53">
        <v>0</v>
      </c>
      <c r="GI199" s="53">
        <v>0</v>
      </c>
      <c r="GJ199" s="53">
        <v>0</v>
      </c>
      <c r="GK199" s="53">
        <v>0</v>
      </c>
      <c r="GL199" s="53">
        <v>0</v>
      </c>
      <c r="GM199" s="53">
        <v>0</v>
      </c>
      <c r="GN199" s="53">
        <v>0</v>
      </c>
      <c r="GO199" s="53">
        <v>0</v>
      </c>
      <c r="GP199" s="53">
        <v>0</v>
      </c>
      <c r="GQ199" s="53">
        <v>37738</v>
      </c>
      <c r="GR199" s="53">
        <v>0</v>
      </c>
      <c r="GS199" s="53">
        <v>0</v>
      </c>
      <c r="GT199" s="53">
        <v>0</v>
      </c>
      <c r="GU199" s="53">
        <v>0</v>
      </c>
      <c r="GV199" s="53">
        <v>0</v>
      </c>
      <c r="GW199" s="53">
        <v>0</v>
      </c>
      <c r="GX199" s="53">
        <v>0</v>
      </c>
      <c r="GY199" s="53">
        <v>0</v>
      </c>
      <c r="GZ199" s="53">
        <v>0</v>
      </c>
      <c r="HA199" s="53">
        <v>0</v>
      </c>
      <c r="HB199" s="53">
        <v>37738</v>
      </c>
      <c r="HC199" s="53">
        <v>0</v>
      </c>
      <c r="HD199" s="53">
        <v>4.2130000000000001</v>
      </c>
      <c r="HE199" s="53">
        <v>0</v>
      </c>
      <c r="HF199" s="53">
        <v>4.2130000000000001</v>
      </c>
      <c r="HG199" s="53">
        <v>0</v>
      </c>
      <c r="HH199" s="53">
        <v>4.2130000000000001</v>
      </c>
      <c r="HI199" s="53">
        <v>0</v>
      </c>
      <c r="HJ199" s="53">
        <v>0.01</v>
      </c>
      <c r="HK199" s="53">
        <v>0</v>
      </c>
      <c r="HL199" s="53">
        <v>0</v>
      </c>
      <c r="HM199" s="53">
        <v>0</v>
      </c>
      <c r="HN199" s="53">
        <v>0</v>
      </c>
      <c r="HO199" s="53">
        <v>0</v>
      </c>
      <c r="HP199" s="53">
        <v>0</v>
      </c>
      <c r="HQ199" s="53">
        <v>0</v>
      </c>
      <c r="HR199" s="53">
        <v>0.28999999999999998</v>
      </c>
      <c r="HS199" s="53">
        <v>0.56999999999999995</v>
      </c>
      <c r="HT199" s="53">
        <v>0.56999999999999995</v>
      </c>
      <c r="HU199" s="53">
        <v>0</v>
      </c>
      <c r="HV199" s="53">
        <v>0</v>
      </c>
      <c r="HW199" s="53">
        <v>0</v>
      </c>
      <c r="HX199" s="53">
        <v>0</v>
      </c>
      <c r="HY199" s="53">
        <v>0</v>
      </c>
      <c r="HZ199" s="53">
        <v>185</v>
      </c>
      <c r="IA199" s="53">
        <v>0</v>
      </c>
      <c r="IB199" s="53">
        <v>0</v>
      </c>
      <c r="IC199" s="53">
        <v>0</v>
      </c>
      <c r="ID199" s="53">
        <v>0</v>
      </c>
      <c r="IE199" s="53">
        <v>0</v>
      </c>
      <c r="IF199" s="53">
        <v>0</v>
      </c>
      <c r="IG199" s="53">
        <v>0</v>
      </c>
      <c r="IH199" s="53">
        <v>185</v>
      </c>
      <c r="II199" s="53">
        <v>37738</v>
      </c>
      <c r="IJ199" s="53">
        <v>4.8999999999999998E-3</v>
      </c>
      <c r="IK199" s="53">
        <v>5354</v>
      </c>
      <c r="IL199" s="53">
        <v>5414</v>
      </c>
      <c r="IM199" s="53">
        <v>5572</v>
      </c>
      <c r="IN199" s="53">
        <v>0</v>
      </c>
      <c r="IO199" s="53">
        <v>0</v>
      </c>
      <c r="IP199" s="53">
        <v>0</v>
      </c>
      <c r="IQ199" s="53">
        <v>0</v>
      </c>
      <c r="IR199" s="53">
        <v>0</v>
      </c>
      <c r="IS199" s="53">
        <v>16340</v>
      </c>
      <c r="IT199" s="53">
        <v>37738</v>
      </c>
      <c r="IU199" s="53">
        <v>0.433</v>
      </c>
      <c r="IV199" s="53">
        <v>4.8999999999999998E-3</v>
      </c>
      <c r="IW199" s="53">
        <v>4.8999999999999998E-3</v>
      </c>
      <c r="IX199" s="53">
        <v>4.8999999999999998E-3</v>
      </c>
      <c r="IY199" s="53">
        <v>0.433</v>
      </c>
      <c r="IZ199" s="53">
        <v>0.433</v>
      </c>
      <c r="JA199" s="53">
        <v>0.433</v>
      </c>
      <c r="JB199" s="53">
        <v>0.49</v>
      </c>
      <c r="JC199" s="53">
        <v>0.54</v>
      </c>
      <c r="JD199" s="53">
        <v>0.54</v>
      </c>
      <c r="JE199" s="53">
        <v>0</v>
      </c>
      <c r="JF199" s="53">
        <v>0</v>
      </c>
      <c r="JG199" s="53">
        <v>0</v>
      </c>
      <c r="JH199" s="53">
        <v>0</v>
      </c>
      <c r="JI199" s="53">
        <v>0</v>
      </c>
      <c r="JJ199" s="53">
        <v>9047</v>
      </c>
      <c r="JK199" s="53">
        <v>5129</v>
      </c>
      <c r="JL199" s="53">
        <v>5279</v>
      </c>
      <c r="JM199" s="53">
        <v>0</v>
      </c>
      <c r="JN199" s="53">
        <v>0</v>
      </c>
      <c r="JO199" s="53">
        <v>0</v>
      </c>
      <c r="JP199" s="53">
        <v>0</v>
      </c>
      <c r="JQ199" s="53">
        <v>0</v>
      </c>
      <c r="JR199" s="53">
        <v>19455</v>
      </c>
      <c r="JS199" s="53">
        <v>37738</v>
      </c>
      <c r="JT199" s="53">
        <v>0.51549999999999996</v>
      </c>
      <c r="JU199" s="53">
        <v>0.51549999999999996</v>
      </c>
      <c r="JV199" s="53">
        <v>0.51549999999999996</v>
      </c>
      <c r="JW199" s="53">
        <v>0.51549999999999996</v>
      </c>
    </row>
    <row r="200" spans="1:283">
      <c r="A200" s="53" t="s">
        <v>12</v>
      </c>
      <c r="B200" s="53" t="s">
        <v>1377</v>
      </c>
      <c r="C200" s="53">
        <v>4157509</v>
      </c>
      <c r="D200" s="53">
        <v>17900</v>
      </c>
      <c r="E200" s="53">
        <v>18</v>
      </c>
      <c r="F200" s="53">
        <v>455561</v>
      </c>
      <c r="G200" s="53">
        <v>289369</v>
      </c>
      <c r="H200" s="53">
        <v>296578</v>
      </c>
      <c r="I200" s="53">
        <v>0</v>
      </c>
      <c r="J200" s="53">
        <v>0</v>
      </c>
      <c r="K200" s="53">
        <v>1041508</v>
      </c>
      <c r="L200" s="53">
        <v>22178</v>
      </c>
      <c r="M200" s="53">
        <v>46.961300000000001</v>
      </c>
      <c r="N200" s="53">
        <v>46.961300000000001</v>
      </c>
      <c r="O200" s="53">
        <v>46.961300000000001</v>
      </c>
      <c r="P200" s="53">
        <v>46.961300000000001</v>
      </c>
      <c r="Q200" s="53">
        <v>5910827</v>
      </c>
      <c r="R200" s="53">
        <v>34453</v>
      </c>
      <c r="S200" s="53">
        <v>171.56200000000001</v>
      </c>
      <c r="T200" s="53">
        <v>8681274</v>
      </c>
      <c r="U200" s="53">
        <v>34453</v>
      </c>
      <c r="V200" s="53">
        <v>251.9744</v>
      </c>
      <c r="W200" s="53">
        <v>43101</v>
      </c>
      <c r="X200" s="53">
        <v>43282</v>
      </c>
      <c r="Y200" s="53">
        <v>43374</v>
      </c>
      <c r="Z200" s="53">
        <v>0</v>
      </c>
      <c r="AA200" s="53">
        <v>0</v>
      </c>
      <c r="AB200" s="53">
        <v>156.12</v>
      </c>
      <c r="AC200" s="53">
        <v>169.33</v>
      </c>
      <c r="AD200" s="53">
        <v>169.33</v>
      </c>
      <c r="AE200" s="53">
        <v>0</v>
      </c>
      <c r="AF200" s="53">
        <v>0</v>
      </c>
      <c r="AG200" s="53">
        <v>13.23</v>
      </c>
      <c r="AH200" s="53">
        <v>13.52</v>
      </c>
      <c r="AI200" s="53">
        <v>13.52</v>
      </c>
      <c r="AJ200" s="53">
        <v>0</v>
      </c>
      <c r="AK200" s="53">
        <v>0</v>
      </c>
      <c r="AL200" s="53">
        <v>2770447</v>
      </c>
      <c r="AM200" s="53">
        <v>34453</v>
      </c>
      <c r="AN200" s="53">
        <v>80.412400000000005</v>
      </c>
      <c r="AO200" s="53">
        <v>45.62</v>
      </c>
      <c r="AP200" s="53">
        <v>48.06</v>
      </c>
      <c r="AQ200" s="53">
        <v>48.06</v>
      </c>
      <c r="AR200" s="53">
        <v>0</v>
      </c>
      <c r="AS200" s="53">
        <v>242.86</v>
      </c>
      <c r="AT200" s="53">
        <v>256.64999999999998</v>
      </c>
      <c r="AU200" s="53">
        <v>258.14999999999998</v>
      </c>
      <c r="AV200" s="53">
        <v>0</v>
      </c>
      <c r="AW200" s="53">
        <v>0</v>
      </c>
      <c r="AX200" s="53">
        <v>0</v>
      </c>
      <c r="AY200" s="53">
        <v>9986</v>
      </c>
      <c r="AZ200" s="53">
        <v>6021</v>
      </c>
      <c r="BA200" s="53">
        <v>6171</v>
      </c>
      <c r="BB200" s="53">
        <v>0</v>
      </c>
      <c r="BC200" s="53">
        <v>0</v>
      </c>
      <c r="BD200" s="53">
        <v>0</v>
      </c>
      <c r="BE200" s="53">
        <v>1559014</v>
      </c>
      <c r="BF200" s="53">
        <v>1019536</v>
      </c>
      <c r="BG200" s="53">
        <v>1044935</v>
      </c>
      <c r="BH200" s="53">
        <v>0</v>
      </c>
      <c r="BI200" s="53">
        <v>0</v>
      </c>
      <c r="BJ200" s="53">
        <v>0</v>
      </c>
      <c r="BK200" s="53">
        <v>3623485</v>
      </c>
      <c r="BL200" s="53">
        <v>22178</v>
      </c>
      <c r="BM200" s="53">
        <v>163.38200000000001</v>
      </c>
      <c r="BN200" s="53">
        <v>0</v>
      </c>
      <c r="BO200" s="53">
        <v>132115</v>
      </c>
      <c r="BP200" s="53">
        <v>81404</v>
      </c>
      <c r="BQ200" s="53">
        <v>83432</v>
      </c>
      <c r="BR200" s="53">
        <v>0</v>
      </c>
      <c r="BS200" s="53">
        <v>0</v>
      </c>
      <c r="BT200" s="53">
        <v>296951</v>
      </c>
      <c r="BU200" s="53">
        <v>22178</v>
      </c>
      <c r="BV200" s="53">
        <v>13.3894</v>
      </c>
      <c r="BW200" s="53">
        <v>2425200</v>
      </c>
      <c r="BX200" s="53">
        <v>1545290</v>
      </c>
      <c r="BY200" s="53">
        <v>1593042</v>
      </c>
      <c r="BZ200" s="53">
        <v>0</v>
      </c>
      <c r="CA200" s="53">
        <v>0</v>
      </c>
      <c r="CB200" s="53">
        <v>5563532</v>
      </c>
      <c r="CC200" s="53">
        <v>22178</v>
      </c>
      <c r="CD200" s="53">
        <v>250.85810000000001</v>
      </c>
      <c r="CE200" s="53">
        <v>163.38200000000001</v>
      </c>
      <c r="CF200" s="53">
        <v>171.56200000000001</v>
      </c>
      <c r="CG200" s="53">
        <v>163.38200000000001</v>
      </c>
      <c r="CH200" s="53">
        <v>163.38200000000001</v>
      </c>
      <c r="CI200" s="53">
        <v>13.3894</v>
      </c>
      <c r="CJ200" s="53">
        <v>13.3894</v>
      </c>
      <c r="CK200" s="53">
        <v>13.3894</v>
      </c>
      <c r="CL200" s="53">
        <v>250.85810000000001</v>
      </c>
      <c r="CM200" s="53">
        <v>171.56200000000001</v>
      </c>
      <c r="CN200" s="53">
        <v>250.85810000000001</v>
      </c>
      <c r="CO200" s="53">
        <v>250.85810000000001</v>
      </c>
      <c r="CP200" s="53">
        <v>250.85810000000001</v>
      </c>
      <c r="CQ200" s="53">
        <v>22178</v>
      </c>
      <c r="CR200" s="53">
        <v>5563531</v>
      </c>
      <c r="CS200" s="53">
        <v>0</v>
      </c>
      <c r="CT200" s="53">
        <v>0</v>
      </c>
      <c r="CU200" s="53">
        <v>5563531</v>
      </c>
      <c r="CV200" s="53">
        <v>5563533</v>
      </c>
      <c r="CW200" s="53">
        <v>-2</v>
      </c>
      <c r="CX200" s="53">
        <v>0</v>
      </c>
      <c r="CY200" s="53">
        <v>2</v>
      </c>
      <c r="CZ200" s="53">
        <v>0</v>
      </c>
      <c r="DA200" s="53">
        <v>0</v>
      </c>
      <c r="DB200" s="53">
        <v>0</v>
      </c>
      <c r="DC200" s="53">
        <v>0</v>
      </c>
      <c r="DD200" s="53">
        <v>0</v>
      </c>
      <c r="DE200" s="53">
        <v>0</v>
      </c>
      <c r="DF200" s="53">
        <v>0</v>
      </c>
      <c r="DG200" s="53">
        <v>0</v>
      </c>
      <c r="DH200" s="53">
        <v>0</v>
      </c>
      <c r="DI200" s="53">
        <v>0</v>
      </c>
      <c r="DJ200" s="53">
        <v>0</v>
      </c>
      <c r="DK200" s="53">
        <v>0</v>
      </c>
      <c r="DL200" s="53">
        <v>0</v>
      </c>
      <c r="DM200" s="53">
        <v>0</v>
      </c>
      <c r="DN200" s="53">
        <v>0</v>
      </c>
      <c r="DO200" s="53">
        <v>0</v>
      </c>
      <c r="DP200" s="53">
        <v>0</v>
      </c>
      <c r="DQ200" s="53">
        <v>0</v>
      </c>
      <c r="DR200" s="53">
        <v>0</v>
      </c>
      <c r="DS200" s="53">
        <v>0</v>
      </c>
      <c r="DT200" s="53">
        <v>0</v>
      </c>
      <c r="DU200" s="53">
        <v>0</v>
      </c>
      <c r="DV200" s="53">
        <v>0</v>
      </c>
      <c r="DW200" s="53">
        <v>0</v>
      </c>
      <c r="DX200" s="53">
        <v>0</v>
      </c>
      <c r="DY200" s="53">
        <v>0</v>
      </c>
      <c r="DZ200" s="53">
        <v>0</v>
      </c>
      <c r="EA200" s="53">
        <v>21.5</v>
      </c>
      <c r="EB200" s="53">
        <v>21.5</v>
      </c>
      <c r="EC200" s="53">
        <v>23</v>
      </c>
      <c r="ED200" s="53">
        <v>0</v>
      </c>
      <c r="EE200" s="53">
        <v>0</v>
      </c>
      <c r="EF200" s="53">
        <v>0</v>
      </c>
      <c r="EG200" s="53">
        <v>0</v>
      </c>
      <c r="EH200" s="53">
        <v>0</v>
      </c>
      <c r="EI200" s="53">
        <v>214699</v>
      </c>
      <c r="EJ200" s="53">
        <v>129452</v>
      </c>
      <c r="EK200" s="53">
        <v>141933</v>
      </c>
      <c r="EL200" s="53">
        <v>0</v>
      </c>
      <c r="EM200" s="53">
        <v>0</v>
      </c>
      <c r="EN200" s="53">
        <v>0</v>
      </c>
      <c r="EO200" s="53">
        <v>0</v>
      </c>
      <c r="EP200" s="53">
        <v>0</v>
      </c>
      <c r="EQ200" s="53">
        <v>486084</v>
      </c>
      <c r="ER200" s="53">
        <v>22178</v>
      </c>
      <c r="ES200" s="53">
        <v>21.917400000000001</v>
      </c>
      <c r="ET200" s="53">
        <v>21.917400000000001</v>
      </c>
      <c r="EU200" s="53">
        <v>21.917400000000001</v>
      </c>
      <c r="EV200" s="53">
        <v>21.917400000000001</v>
      </c>
      <c r="EW200" s="53">
        <v>187.21</v>
      </c>
      <c r="EX200" s="53">
        <v>197.98</v>
      </c>
      <c r="EY200" s="53">
        <v>5.42</v>
      </c>
      <c r="EZ200" s="53">
        <v>3.26</v>
      </c>
      <c r="FA200" s="53">
        <v>3.26</v>
      </c>
      <c r="FB200" s="53">
        <v>0</v>
      </c>
      <c r="FC200" s="53">
        <v>0</v>
      </c>
      <c r="FD200" s="53">
        <v>0</v>
      </c>
      <c r="FE200" s="53">
        <v>0</v>
      </c>
      <c r="FF200" s="53">
        <v>0</v>
      </c>
      <c r="FG200" s="53">
        <v>0</v>
      </c>
      <c r="FH200" s="53">
        <v>0</v>
      </c>
      <c r="FI200" s="53">
        <v>0</v>
      </c>
      <c r="FJ200" s="53">
        <v>0</v>
      </c>
      <c r="FK200" s="53">
        <v>0</v>
      </c>
      <c r="FL200" s="53">
        <v>0</v>
      </c>
      <c r="FM200" s="53">
        <v>0</v>
      </c>
      <c r="FN200" s="53">
        <v>0</v>
      </c>
      <c r="FO200" s="53">
        <v>0</v>
      </c>
      <c r="FP200" s="53">
        <v>0</v>
      </c>
      <c r="FQ200" s="53">
        <v>0</v>
      </c>
      <c r="FR200" s="53">
        <v>0</v>
      </c>
      <c r="FS200" s="53">
        <v>0</v>
      </c>
      <c r="FT200" s="53">
        <v>0</v>
      </c>
      <c r="FU200" s="53">
        <v>0</v>
      </c>
      <c r="FV200" s="53">
        <v>0</v>
      </c>
      <c r="FW200" s="53">
        <v>54124</v>
      </c>
      <c r="FX200" s="53">
        <v>19628</v>
      </c>
      <c r="FY200" s="53">
        <v>20117</v>
      </c>
      <c r="FZ200" s="53">
        <v>0</v>
      </c>
      <c r="GA200" s="53">
        <v>0</v>
      </c>
      <c r="GB200" s="53">
        <v>0</v>
      </c>
      <c r="GC200" s="53">
        <v>0</v>
      </c>
      <c r="GD200" s="53">
        <v>0</v>
      </c>
      <c r="GE200" s="53">
        <v>93869</v>
      </c>
      <c r="GF200" s="53">
        <v>22178</v>
      </c>
      <c r="GG200" s="53">
        <v>4.2324999999999999</v>
      </c>
      <c r="GH200" s="53">
        <v>0</v>
      </c>
      <c r="GI200" s="53">
        <v>0</v>
      </c>
      <c r="GJ200" s="53">
        <v>0</v>
      </c>
      <c r="GK200" s="53">
        <v>0</v>
      </c>
      <c r="GL200" s="53">
        <v>0</v>
      </c>
      <c r="GM200" s="53">
        <v>0</v>
      </c>
      <c r="GN200" s="53">
        <v>0</v>
      </c>
      <c r="GO200" s="53">
        <v>0</v>
      </c>
      <c r="GP200" s="53">
        <v>0</v>
      </c>
      <c r="GQ200" s="53">
        <v>22178</v>
      </c>
      <c r="GR200" s="53">
        <v>0</v>
      </c>
      <c r="GS200" s="53">
        <v>0</v>
      </c>
      <c r="GT200" s="53">
        <v>0</v>
      </c>
      <c r="GU200" s="53">
        <v>0</v>
      </c>
      <c r="GV200" s="53">
        <v>0</v>
      </c>
      <c r="GW200" s="53">
        <v>0</v>
      </c>
      <c r="GX200" s="53">
        <v>0</v>
      </c>
      <c r="GY200" s="53">
        <v>0</v>
      </c>
      <c r="GZ200" s="53">
        <v>0</v>
      </c>
      <c r="HA200" s="53">
        <v>0</v>
      </c>
      <c r="HB200" s="53">
        <v>22178</v>
      </c>
      <c r="HC200" s="53">
        <v>0</v>
      </c>
      <c r="HD200" s="53">
        <v>4.2324999999999999</v>
      </c>
      <c r="HE200" s="53">
        <v>0</v>
      </c>
      <c r="HF200" s="53">
        <v>4.2324999999999999</v>
      </c>
      <c r="HG200" s="53">
        <v>0</v>
      </c>
      <c r="HH200" s="53">
        <v>4.2324999999999999</v>
      </c>
      <c r="HI200" s="53">
        <v>0</v>
      </c>
      <c r="HJ200" s="53">
        <v>0.03</v>
      </c>
      <c r="HK200" s="53">
        <v>0</v>
      </c>
      <c r="HL200" s="53">
        <v>0</v>
      </c>
      <c r="HM200" s="53">
        <v>0</v>
      </c>
      <c r="HN200" s="53">
        <v>0</v>
      </c>
      <c r="HO200" s="53">
        <v>0</v>
      </c>
      <c r="HP200" s="53">
        <v>0</v>
      </c>
      <c r="HQ200" s="53">
        <v>0</v>
      </c>
      <c r="HR200" s="53">
        <v>0.28999999999999998</v>
      </c>
      <c r="HS200" s="53">
        <v>0.56999999999999995</v>
      </c>
      <c r="HT200" s="53">
        <v>0.56999999999999995</v>
      </c>
      <c r="HU200" s="53">
        <v>0</v>
      </c>
      <c r="HV200" s="53">
        <v>0</v>
      </c>
      <c r="HW200" s="53">
        <v>0</v>
      </c>
      <c r="HX200" s="53">
        <v>0</v>
      </c>
      <c r="HY200" s="53">
        <v>0</v>
      </c>
      <c r="HZ200" s="53">
        <v>300</v>
      </c>
      <c r="IA200" s="53">
        <v>0</v>
      </c>
      <c r="IB200" s="53">
        <v>0</v>
      </c>
      <c r="IC200" s="53">
        <v>0</v>
      </c>
      <c r="ID200" s="53">
        <v>0</v>
      </c>
      <c r="IE200" s="53">
        <v>0</v>
      </c>
      <c r="IF200" s="53">
        <v>0</v>
      </c>
      <c r="IG200" s="53">
        <v>0</v>
      </c>
      <c r="IH200" s="53">
        <v>300</v>
      </c>
      <c r="II200" s="53">
        <v>22178</v>
      </c>
      <c r="IJ200" s="53">
        <v>1.35E-2</v>
      </c>
      <c r="IK200" s="53">
        <v>2896</v>
      </c>
      <c r="IL200" s="53">
        <v>3432</v>
      </c>
      <c r="IM200" s="53">
        <v>3517</v>
      </c>
      <c r="IN200" s="53">
        <v>0</v>
      </c>
      <c r="IO200" s="53">
        <v>0</v>
      </c>
      <c r="IP200" s="53">
        <v>0</v>
      </c>
      <c r="IQ200" s="53">
        <v>0</v>
      </c>
      <c r="IR200" s="53">
        <v>0</v>
      </c>
      <c r="IS200" s="53">
        <v>9845</v>
      </c>
      <c r="IT200" s="53">
        <v>22178</v>
      </c>
      <c r="IU200" s="53">
        <v>0.44390000000000002</v>
      </c>
      <c r="IV200" s="53">
        <v>1.35E-2</v>
      </c>
      <c r="IW200" s="53">
        <v>1.35E-2</v>
      </c>
      <c r="IX200" s="53">
        <v>1.35E-2</v>
      </c>
      <c r="IY200" s="53">
        <v>0.44390000000000002</v>
      </c>
      <c r="IZ200" s="53">
        <v>0.44390000000000002</v>
      </c>
      <c r="JA200" s="53">
        <v>0.44390000000000002</v>
      </c>
      <c r="JB200" s="53">
        <v>0.65</v>
      </c>
      <c r="JC200" s="53">
        <v>0.41</v>
      </c>
      <c r="JD200" s="53">
        <v>0.41</v>
      </c>
      <c r="JE200" s="53">
        <v>0</v>
      </c>
      <c r="JF200" s="53">
        <v>0</v>
      </c>
      <c r="JG200" s="53">
        <v>0</v>
      </c>
      <c r="JH200" s="53">
        <v>0</v>
      </c>
      <c r="JI200" s="53">
        <v>0</v>
      </c>
      <c r="JJ200" s="53">
        <v>6491</v>
      </c>
      <c r="JK200" s="53">
        <v>2469</v>
      </c>
      <c r="JL200" s="53">
        <v>2530</v>
      </c>
      <c r="JM200" s="53">
        <v>0</v>
      </c>
      <c r="JN200" s="53">
        <v>0</v>
      </c>
      <c r="JO200" s="53">
        <v>0</v>
      </c>
      <c r="JP200" s="53">
        <v>0</v>
      </c>
      <c r="JQ200" s="53">
        <v>0</v>
      </c>
      <c r="JR200" s="53">
        <v>11490</v>
      </c>
      <c r="JS200" s="53">
        <v>22178</v>
      </c>
      <c r="JT200" s="53">
        <v>0.5181</v>
      </c>
      <c r="JU200" s="53">
        <v>0.5181</v>
      </c>
      <c r="JV200" s="53">
        <v>0.5181</v>
      </c>
      <c r="JW200" s="53">
        <v>0.5181</v>
      </c>
    </row>
    <row r="201" spans="1:283">
      <c r="A201" s="53" t="s">
        <v>12</v>
      </c>
      <c r="B201" s="53" t="s">
        <v>1377</v>
      </c>
      <c r="C201" s="53">
        <v>4158804</v>
      </c>
      <c r="D201" s="53">
        <v>18700</v>
      </c>
      <c r="E201" s="53">
        <v>18</v>
      </c>
      <c r="F201" s="53">
        <v>437176</v>
      </c>
      <c r="G201" s="53">
        <v>245635</v>
      </c>
      <c r="H201" s="53">
        <v>224008</v>
      </c>
      <c r="I201" s="53">
        <v>0</v>
      </c>
      <c r="J201" s="53">
        <v>0</v>
      </c>
      <c r="K201" s="53">
        <v>906819</v>
      </c>
      <c r="L201" s="53">
        <v>19355</v>
      </c>
      <c r="M201" s="53">
        <v>46.851900000000001</v>
      </c>
      <c r="N201" s="53">
        <v>46.851900000000001</v>
      </c>
      <c r="O201" s="53">
        <v>46.851900000000001</v>
      </c>
      <c r="P201" s="53">
        <v>46.851900000000001</v>
      </c>
      <c r="Q201" s="53">
        <v>5965536</v>
      </c>
      <c r="R201" s="53">
        <v>30963</v>
      </c>
      <c r="S201" s="53">
        <v>192.66659999999999</v>
      </c>
      <c r="T201" s="53">
        <v>8418782</v>
      </c>
      <c r="U201" s="53">
        <v>30963</v>
      </c>
      <c r="V201" s="53">
        <v>271.8981</v>
      </c>
      <c r="W201" s="53">
        <v>43101</v>
      </c>
      <c r="X201" s="53">
        <v>43282</v>
      </c>
      <c r="Y201" s="53">
        <v>43374</v>
      </c>
      <c r="Z201" s="53">
        <v>0</v>
      </c>
      <c r="AA201" s="53">
        <v>0</v>
      </c>
      <c r="AB201" s="53">
        <v>161.82</v>
      </c>
      <c r="AC201" s="53">
        <v>174.65</v>
      </c>
      <c r="AD201" s="53">
        <v>174.65</v>
      </c>
      <c r="AE201" s="53">
        <v>0</v>
      </c>
      <c r="AF201" s="53">
        <v>0</v>
      </c>
      <c r="AG201" s="53">
        <v>17.920000000000002</v>
      </c>
      <c r="AH201" s="53">
        <v>18.48</v>
      </c>
      <c r="AI201" s="53">
        <v>18.48</v>
      </c>
      <c r="AJ201" s="53">
        <v>0</v>
      </c>
      <c r="AK201" s="53">
        <v>0</v>
      </c>
      <c r="AL201" s="53">
        <v>2453246</v>
      </c>
      <c r="AM201" s="53">
        <v>30963</v>
      </c>
      <c r="AN201" s="53">
        <v>79.231499999999997</v>
      </c>
      <c r="AO201" s="53">
        <v>45.62</v>
      </c>
      <c r="AP201" s="53">
        <v>48.06</v>
      </c>
      <c r="AQ201" s="53">
        <v>48.06</v>
      </c>
      <c r="AR201" s="53">
        <v>0</v>
      </c>
      <c r="AS201" s="53">
        <v>248.89</v>
      </c>
      <c r="AT201" s="53">
        <v>265.70999999999998</v>
      </c>
      <c r="AU201" s="53">
        <v>267.20999999999998</v>
      </c>
      <c r="AV201" s="53">
        <v>0</v>
      </c>
      <c r="AW201" s="53">
        <v>0</v>
      </c>
      <c r="AX201" s="53">
        <v>0</v>
      </c>
      <c r="AY201" s="53">
        <v>9583</v>
      </c>
      <c r="AZ201" s="53">
        <v>5111</v>
      </c>
      <c r="BA201" s="53">
        <v>4661</v>
      </c>
      <c r="BB201" s="53">
        <v>0</v>
      </c>
      <c r="BC201" s="53">
        <v>0</v>
      </c>
      <c r="BD201" s="53">
        <v>0</v>
      </c>
      <c r="BE201" s="53">
        <v>1550721</v>
      </c>
      <c r="BF201" s="53">
        <v>892636</v>
      </c>
      <c r="BG201" s="53">
        <v>814044</v>
      </c>
      <c r="BH201" s="53">
        <v>0</v>
      </c>
      <c r="BI201" s="53">
        <v>0</v>
      </c>
      <c r="BJ201" s="53">
        <v>0</v>
      </c>
      <c r="BK201" s="53">
        <v>3257401</v>
      </c>
      <c r="BL201" s="53">
        <v>19355</v>
      </c>
      <c r="BM201" s="53">
        <v>168.29759999999999</v>
      </c>
      <c r="BN201" s="53">
        <v>0</v>
      </c>
      <c r="BO201" s="53">
        <v>171727</v>
      </c>
      <c r="BP201" s="53">
        <v>94451</v>
      </c>
      <c r="BQ201" s="53">
        <v>86135</v>
      </c>
      <c r="BR201" s="53">
        <v>0</v>
      </c>
      <c r="BS201" s="53">
        <v>0</v>
      </c>
      <c r="BT201" s="53">
        <v>352313</v>
      </c>
      <c r="BU201" s="53">
        <v>19355</v>
      </c>
      <c r="BV201" s="53">
        <v>18.2027</v>
      </c>
      <c r="BW201" s="53">
        <v>2385112</v>
      </c>
      <c r="BX201" s="53">
        <v>1358044</v>
      </c>
      <c r="BY201" s="53">
        <v>1245466</v>
      </c>
      <c r="BZ201" s="53">
        <v>0</v>
      </c>
      <c r="CA201" s="53">
        <v>0</v>
      </c>
      <c r="CB201" s="53">
        <v>4988622</v>
      </c>
      <c r="CC201" s="53">
        <v>19355</v>
      </c>
      <c r="CD201" s="53">
        <v>257.74329999999998</v>
      </c>
      <c r="CE201" s="53">
        <v>168.29759999999999</v>
      </c>
      <c r="CF201" s="53">
        <v>192.66659999999999</v>
      </c>
      <c r="CG201" s="53">
        <v>168.29759999999999</v>
      </c>
      <c r="CH201" s="53">
        <v>168.29759999999999</v>
      </c>
      <c r="CI201" s="53">
        <v>18.2027</v>
      </c>
      <c r="CJ201" s="53">
        <v>18.2027</v>
      </c>
      <c r="CK201" s="53">
        <v>18.2027</v>
      </c>
      <c r="CL201" s="53">
        <v>257.74329999999998</v>
      </c>
      <c r="CM201" s="53">
        <v>192.66659999999999</v>
      </c>
      <c r="CN201" s="53">
        <v>257.74329999999998</v>
      </c>
      <c r="CO201" s="53">
        <v>257.74329999999998</v>
      </c>
      <c r="CP201" s="53">
        <v>257.74329999999998</v>
      </c>
      <c r="CQ201" s="53">
        <v>19355</v>
      </c>
      <c r="CR201" s="53">
        <v>4988622</v>
      </c>
      <c r="CS201" s="53">
        <v>0</v>
      </c>
      <c r="CT201" s="53">
        <v>0</v>
      </c>
      <c r="CU201" s="53">
        <v>4988622</v>
      </c>
      <c r="CV201" s="53">
        <v>4988624</v>
      </c>
      <c r="CW201" s="53">
        <v>-2</v>
      </c>
      <c r="CX201" s="53">
        <v>0</v>
      </c>
      <c r="CY201" s="53">
        <v>2</v>
      </c>
      <c r="CZ201" s="53">
        <v>0</v>
      </c>
      <c r="DA201" s="53">
        <v>0</v>
      </c>
      <c r="DB201" s="53">
        <v>0</v>
      </c>
      <c r="DC201" s="53">
        <v>0</v>
      </c>
      <c r="DD201" s="53">
        <v>0</v>
      </c>
      <c r="DE201" s="53">
        <v>0</v>
      </c>
      <c r="DF201" s="53">
        <v>0</v>
      </c>
      <c r="DG201" s="53">
        <v>0</v>
      </c>
      <c r="DH201" s="53">
        <v>0</v>
      </c>
      <c r="DI201" s="53">
        <v>0</v>
      </c>
      <c r="DJ201" s="53">
        <v>0</v>
      </c>
      <c r="DK201" s="53">
        <v>0</v>
      </c>
      <c r="DL201" s="53">
        <v>0</v>
      </c>
      <c r="DM201" s="53">
        <v>0</v>
      </c>
      <c r="DN201" s="53">
        <v>0</v>
      </c>
      <c r="DO201" s="53">
        <v>0</v>
      </c>
      <c r="DP201" s="53">
        <v>0</v>
      </c>
      <c r="DQ201" s="53">
        <v>0</v>
      </c>
      <c r="DR201" s="53">
        <v>0</v>
      </c>
      <c r="DS201" s="53">
        <v>0</v>
      </c>
      <c r="DT201" s="53">
        <v>0</v>
      </c>
      <c r="DU201" s="53">
        <v>0</v>
      </c>
      <c r="DV201" s="53">
        <v>0</v>
      </c>
      <c r="DW201" s="53">
        <v>0</v>
      </c>
      <c r="DX201" s="53">
        <v>0</v>
      </c>
      <c r="DY201" s="53">
        <v>0</v>
      </c>
      <c r="DZ201" s="53">
        <v>0</v>
      </c>
      <c r="EA201" s="53">
        <v>21.5</v>
      </c>
      <c r="EB201" s="53">
        <v>21.5</v>
      </c>
      <c r="EC201" s="53">
        <v>23</v>
      </c>
      <c r="ED201" s="53">
        <v>0</v>
      </c>
      <c r="EE201" s="53">
        <v>0</v>
      </c>
      <c r="EF201" s="53">
        <v>0</v>
      </c>
      <c r="EG201" s="53">
        <v>0</v>
      </c>
      <c r="EH201" s="53">
        <v>0</v>
      </c>
      <c r="EI201" s="53">
        <v>206035</v>
      </c>
      <c r="EJ201" s="53">
        <v>109887</v>
      </c>
      <c r="EK201" s="53">
        <v>107203</v>
      </c>
      <c r="EL201" s="53">
        <v>0</v>
      </c>
      <c r="EM201" s="53">
        <v>0</v>
      </c>
      <c r="EN201" s="53">
        <v>0</v>
      </c>
      <c r="EO201" s="53">
        <v>0</v>
      </c>
      <c r="EP201" s="53">
        <v>0</v>
      </c>
      <c r="EQ201" s="53">
        <v>423125</v>
      </c>
      <c r="ER201" s="53">
        <v>19355</v>
      </c>
      <c r="ES201" s="53">
        <v>21.8613</v>
      </c>
      <c r="ET201" s="53">
        <v>21.8613</v>
      </c>
      <c r="EU201" s="53">
        <v>21.8613</v>
      </c>
      <c r="EV201" s="53">
        <v>21.8613</v>
      </c>
      <c r="EW201" s="53">
        <v>187.21</v>
      </c>
      <c r="EX201" s="53">
        <v>197.98</v>
      </c>
      <c r="EY201" s="53">
        <v>1.36</v>
      </c>
      <c r="EZ201" s="53">
        <v>2.1800000000000002</v>
      </c>
      <c r="FA201" s="53">
        <v>2.1800000000000002</v>
      </c>
      <c r="FB201" s="53">
        <v>0</v>
      </c>
      <c r="FC201" s="53">
        <v>0</v>
      </c>
      <c r="FD201" s="53">
        <v>0</v>
      </c>
      <c r="FE201" s="53">
        <v>0</v>
      </c>
      <c r="FF201" s="53">
        <v>0</v>
      </c>
      <c r="FG201" s="53">
        <v>0</v>
      </c>
      <c r="FH201" s="53">
        <v>0</v>
      </c>
      <c r="FI201" s="53">
        <v>0</v>
      </c>
      <c r="FJ201" s="53">
        <v>0</v>
      </c>
      <c r="FK201" s="53">
        <v>0</v>
      </c>
      <c r="FL201" s="53">
        <v>0</v>
      </c>
      <c r="FM201" s="53">
        <v>0</v>
      </c>
      <c r="FN201" s="53">
        <v>0</v>
      </c>
      <c r="FO201" s="53">
        <v>0</v>
      </c>
      <c r="FP201" s="53">
        <v>0</v>
      </c>
      <c r="FQ201" s="53">
        <v>0</v>
      </c>
      <c r="FR201" s="53">
        <v>0</v>
      </c>
      <c r="FS201" s="53">
        <v>0</v>
      </c>
      <c r="FT201" s="53">
        <v>0</v>
      </c>
      <c r="FU201" s="53">
        <v>0</v>
      </c>
      <c r="FV201" s="53">
        <v>0</v>
      </c>
      <c r="FW201" s="53">
        <v>13033</v>
      </c>
      <c r="FX201" s="53">
        <v>11142</v>
      </c>
      <c r="FY201" s="53">
        <v>10161</v>
      </c>
      <c r="FZ201" s="53">
        <v>0</v>
      </c>
      <c r="GA201" s="53">
        <v>0</v>
      </c>
      <c r="GB201" s="53">
        <v>0</v>
      </c>
      <c r="GC201" s="53">
        <v>0</v>
      </c>
      <c r="GD201" s="53">
        <v>0</v>
      </c>
      <c r="GE201" s="53">
        <v>34336</v>
      </c>
      <c r="GF201" s="53">
        <v>19355</v>
      </c>
      <c r="GG201" s="53">
        <v>1.774</v>
      </c>
      <c r="GH201" s="53">
        <v>0</v>
      </c>
      <c r="GI201" s="53">
        <v>0</v>
      </c>
      <c r="GJ201" s="53">
        <v>0</v>
      </c>
      <c r="GK201" s="53">
        <v>0</v>
      </c>
      <c r="GL201" s="53">
        <v>0</v>
      </c>
      <c r="GM201" s="53">
        <v>0</v>
      </c>
      <c r="GN201" s="53">
        <v>0</v>
      </c>
      <c r="GO201" s="53">
        <v>0</v>
      </c>
      <c r="GP201" s="53">
        <v>0</v>
      </c>
      <c r="GQ201" s="53">
        <v>19355</v>
      </c>
      <c r="GR201" s="53">
        <v>0</v>
      </c>
      <c r="GS201" s="53">
        <v>0</v>
      </c>
      <c r="GT201" s="53">
        <v>0</v>
      </c>
      <c r="GU201" s="53">
        <v>0</v>
      </c>
      <c r="GV201" s="53">
        <v>0</v>
      </c>
      <c r="GW201" s="53">
        <v>0</v>
      </c>
      <c r="GX201" s="53">
        <v>0</v>
      </c>
      <c r="GY201" s="53">
        <v>0</v>
      </c>
      <c r="GZ201" s="53">
        <v>0</v>
      </c>
      <c r="HA201" s="53">
        <v>0</v>
      </c>
      <c r="HB201" s="53">
        <v>19355</v>
      </c>
      <c r="HC201" s="53">
        <v>0</v>
      </c>
      <c r="HD201" s="53">
        <v>1.774</v>
      </c>
      <c r="HE201" s="53">
        <v>0</v>
      </c>
      <c r="HF201" s="53">
        <v>1.774</v>
      </c>
      <c r="HG201" s="53">
        <v>0</v>
      </c>
      <c r="HH201" s="53">
        <v>1.774</v>
      </c>
      <c r="HI201" s="53">
        <v>0</v>
      </c>
      <c r="HJ201" s="53">
        <v>0.22</v>
      </c>
      <c r="HK201" s="53">
        <v>0</v>
      </c>
      <c r="HL201" s="53">
        <v>0</v>
      </c>
      <c r="HM201" s="53">
        <v>0</v>
      </c>
      <c r="HN201" s="53">
        <v>0</v>
      </c>
      <c r="HO201" s="53">
        <v>0</v>
      </c>
      <c r="HP201" s="53">
        <v>0</v>
      </c>
      <c r="HQ201" s="53">
        <v>0</v>
      </c>
      <c r="HR201" s="53">
        <v>0.28999999999999998</v>
      </c>
      <c r="HS201" s="53">
        <v>0.56999999999999995</v>
      </c>
      <c r="HT201" s="53">
        <v>0.56999999999999995</v>
      </c>
      <c r="HU201" s="53">
        <v>0</v>
      </c>
      <c r="HV201" s="53">
        <v>0</v>
      </c>
      <c r="HW201" s="53">
        <v>0</v>
      </c>
      <c r="HX201" s="53">
        <v>0</v>
      </c>
      <c r="HY201" s="53">
        <v>0</v>
      </c>
      <c r="HZ201" s="53">
        <v>2108</v>
      </c>
      <c r="IA201" s="53">
        <v>0</v>
      </c>
      <c r="IB201" s="53">
        <v>0</v>
      </c>
      <c r="IC201" s="53">
        <v>0</v>
      </c>
      <c r="ID201" s="53">
        <v>0</v>
      </c>
      <c r="IE201" s="53">
        <v>0</v>
      </c>
      <c r="IF201" s="53">
        <v>0</v>
      </c>
      <c r="IG201" s="53">
        <v>0</v>
      </c>
      <c r="IH201" s="53">
        <v>2108</v>
      </c>
      <c r="II201" s="53">
        <v>19355</v>
      </c>
      <c r="IJ201" s="53">
        <v>0.1089</v>
      </c>
      <c r="IK201" s="53">
        <v>2779</v>
      </c>
      <c r="IL201" s="53">
        <v>2913</v>
      </c>
      <c r="IM201" s="53">
        <v>2657</v>
      </c>
      <c r="IN201" s="53">
        <v>0</v>
      </c>
      <c r="IO201" s="53">
        <v>0</v>
      </c>
      <c r="IP201" s="53">
        <v>0</v>
      </c>
      <c r="IQ201" s="53">
        <v>0</v>
      </c>
      <c r="IR201" s="53">
        <v>0</v>
      </c>
      <c r="IS201" s="53">
        <v>8349</v>
      </c>
      <c r="IT201" s="53">
        <v>19355</v>
      </c>
      <c r="IU201" s="53">
        <v>0.43140000000000001</v>
      </c>
      <c r="IV201" s="53">
        <v>0.1089</v>
      </c>
      <c r="IW201" s="53">
        <v>0.1089</v>
      </c>
      <c r="IX201" s="53">
        <v>0.1089</v>
      </c>
      <c r="IY201" s="53">
        <v>0.43140000000000001</v>
      </c>
      <c r="IZ201" s="53">
        <v>0.43140000000000001</v>
      </c>
      <c r="JA201" s="53">
        <v>0.43140000000000001</v>
      </c>
      <c r="JB201" s="53">
        <v>0.16</v>
      </c>
      <c r="JC201" s="53">
        <v>0.27</v>
      </c>
      <c r="JD201" s="53">
        <v>0.27</v>
      </c>
      <c r="JE201" s="53">
        <v>0</v>
      </c>
      <c r="JF201" s="53">
        <v>0</v>
      </c>
      <c r="JG201" s="53">
        <v>0</v>
      </c>
      <c r="JH201" s="53">
        <v>0</v>
      </c>
      <c r="JI201" s="53">
        <v>0</v>
      </c>
      <c r="JJ201" s="53">
        <v>1533</v>
      </c>
      <c r="JK201" s="53">
        <v>1380</v>
      </c>
      <c r="JL201" s="53">
        <v>1258</v>
      </c>
      <c r="JM201" s="53">
        <v>0</v>
      </c>
      <c r="JN201" s="53">
        <v>0</v>
      </c>
      <c r="JO201" s="53">
        <v>0</v>
      </c>
      <c r="JP201" s="53">
        <v>0</v>
      </c>
      <c r="JQ201" s="53">
        <v>0</v>
      </c>
      <c r="JR201" s="53">
        <v>4171</v>
      </c>
      <c r="JS201" s="53">
        <v>19355</v>
      </c>
      <c r="JT201" s="53">
        <v>0.2155</v>
      </c>
      <c r="JU201" s="53">
        <v>0.2155</v>
      </c>
      <c r="JV201" s="53">
        <v>0.2155</v>
      </c>
      <c r="JW201" s="53">
        <v>0.2155</v>
      </c>
    </row>
    <row r="202" spans="1:283">
      <c r="A202" s="53" t="s">
        <v>12</v>
      </c>
      <c r="B202" s="53" t="s">
        <v>1377</v>
      </c>
      <c r="C202" s="53">
        <v>4160107</v>
      </c>
      <c r="D202" s="53">
        <v>19700</v>
      </c>
      <c r="E202" s="53">
        <v>18</v>
      </c>
      <c r="F202" s="53">
        <v>490141</v>
      </c>
      <c r="G202" s="53">
        <v>224056</v>
      </c>
      <c r="H202" s="53">
        <v>213915</v>
      </c>
      <c r="I202" s="53">
        <v>0</v>
      </c>
      <c r="J202" s="53">
        <v>0</v>
      </c>
      <c r="K202" s="53">
        <v>928112</v>
      </c>
      <c r="L202" s="53">
        <v>19857</v>
      </c>
      <c r="M202" s="53">
        <v>46.739800000000002</v>
      </c>
      <c r="N202" s="53">
        <v>46.739800000000002</v>
      </c>
      <c r="O202" s="53">
        <v>46.739800000000002</v>
      </c>
      <c r="P202" s="53">
        <v>46.739800000000002</v>
      </c>
      <c r="Q202" s="53">
        <v>10287958</v>
      </c>
      <c r="R202" s="53">
        <v>46347</v>
      </c>
      <c r="S202" s="53">
        <v>221.9768</v>
      </c>
      <c r="T202" s="53">
        <v>13651724</v>
      </c>
      <c r="U202" s="53">
        <v>46347</v>
      </c>
      <c r="V202" s="53">
        <v>294.55470000000003</v>
      </c>
      <c r="W202" s="53">
        <v>43101</v>
      </c>
      <c r="X202" s="53">
        <v>43282</v>
      </c>
      <c r="Y202" s="53">
        <v>43374</v>
      </c>
      <c r="Z202" s="53">
        <v>0</v>
      </c>
      <c r="AA202" s="53">
        <v>0</v>
      </c>
      <c r="AB202" s="53">
        <v>137.19</v>
      </c>
      <c r="AC202" s="53">
        <v>147.96</v>
      </c>
      <c r="AD202" s="53">
        <v>147.96</v>
      </c>
      <c r="AE202" s="53">
        <v>0</v>
      </c>
      <c r="AF202" s="53">
        <v>0</v>
      </c>
      <c r="AG202" s="53">
        <v>18.07</v>
      </c>
      <c r="AH202" s="53">
        <v>18.309999999999999</v>
      </c>
      <c r="AI202" s="53">
        <v>18.309999999999999</v>
      </c>
      <c r="AJ202" s="53">
        <v>0</v>
      </c>
      <c r="AK202" s="53">
        <v>0</v>
      </c>
      <c r="AL202" s="53">
        <v>3363766</v>
      </c>
      <c r="AM202" s="53">
        <v>46347</v>
      </c>
      <c r="AN202" s="53">
        <v>72.5779</v>
      </c>
      <c r="AO202" s="53">
        <v>45.62</v>
      </c>
      <c r="AP202" s="53">
        <v>48.06</v>
      </c>
      <c r="AQ202" s="53">
        <v>48.06</v>
      </c>
      <c r="AR202" s="53">
        <v>0</v>
      </c>
      <c r="AS202" s="53">
        <v>203.16</v>
      </c>
      <c r="AT202" s="53">
        <v>217.35</v>
      </c>
      <c r="AU202" s="53">
        <v>217.35</v>
      </c>
      <c r="AV202" s="53">
        <v>0</v>
      </c>
      <c r="AW202" s="53">
        <v>0</v>
      </c>
      <c r="AX202" s="53">
        <v>0</v>
      </c>
      <c r="AY202" s="53">
        <v>10744</v>
      </c>
      <c r="AZ202" s="53">
        <v>4662</v>
      </c>
      <c r="BA202" s="53">
        <v>4451</v>
      </c>
      <c r="BB202" s="53">
        <v>0</v>
      </c>
      <c r="BC202" s="53">
        <v>0</v>
      </c>
      <c r="BD202" s="53">
        <v>0</v>
      </c>
      <c r="BE202" s="53">
        <v>1473969</v>
      </c>
      <c r="BF202" s="53">
        <v>689790</v>
      </c>
      <c r="BG202" s="53">
        <v>658570</v>
      </c>
      <c r="BH202" s="53">
        <v>0</v>
      </c>
      <c r="BI202" s="53">
        <v>0</v>
      </c>
      <c r="BJ202" s="53">
        <v>0</v>
      </c>
      <c r="BK202" s="53">
        <v>2822329</v>
      </c>
      <c r="BL202" s="53">
        <v>19857</v>
      </c>
      <c r="BM202" s="53">
        <v>142.1327</v>
      </c>
      <c r="BN202" s="53">
        <v>0</v>
      </c>
      <c r="BO202" s="53">
        <v>194144</v>
      </c>
      <c r="BP202" s="53">
        <v>85361</v>
      </c>
      <c r="BQ202" s="53">
        <v>81498</v>
      </c>
      <c r="BR202" s="53">
        <v>0</v>
      </c>
      <c r="BS202" s="53">
        <v>0</v>
      </c>
      <c r="BT202" s="53">
        <v>361003</v>
      </c>
      <c r="BU202" s="53">
        <v>19857</v>
      </c>
      <c r="BV202" s="53">
        <v>18.180099999999999</v>
      </c>
      <c r="BW202" s="53">
        <v>2182751</v>
      </c>
      <c r="BX202" s="53">
        <v>1013286</v>
      </c>
      <c r="BY202" s="53">
        <v>967425</v>
      </c>
      <c r="BZ202" s="53">
        <v>0</v>
      </c>
      <c r="CA202" s="53">
        <v>0</v>
      </c>
      <c r="CB202" s="53">
        <v>4163462</v>
      </c>
      <c r="CC202" s="53">
        <v>19857</v>
      </c>
      <c r="CD202" s="53">
        <v>209.6722</v>
      </c>
      <c r="CE202" s="53">
        <v>142.1327</v>
      </c>
      <c r="CF202" s="53">
        <v>221.9768</v>
      </c>
      <c r="CG202" s="53">
        <v>142.1327</v>
      </c>
      <c r="CH202" s="53">
        <v>142.1327</v>
      </c>
      <c r="CI202" s="53">
        <v>18.180099999999999</v>
      </c>
      <c r="CJ202" s="53">
        <v>18.180099999999999</v>
      </c>
      <c r="CK202" s="53">
        <v>18.180099999999999</v>
      </c>
      <c r="CL202" s="53">
        <v>209.6722</v>
      </c>
      <c r="CM202" s="53">
        <v>221.9768</v>
      </c>
      <c r="CN202" s="53">
        <v>209.6722</v>
      </c>
      <c r="CO202" s="53">
        <v>209.6722</v>
      </c>
      <c r="CP202" s="53">
        <v>209.6722</v>
      </c>
      <c r="CQ202" s="53">
        <v>19857</v>
      </c>
      <c r="CR202" s="53">
        <v>4163461</v>
      </c>
      <c r="CS202" s="53">
        <v>0</v>
      </c>
      <c r="CT202" s="53">
        <v>0</v>
      </c>
      <c r="CU202" s="53">
        <v>4163461</v>
      </c>
      <c r="CV202" s="53">
        <v>4163462</v>
      </c>
      <c r="CW202" s="53">
        <v>-1</v>
      </c>
      <c r="CX202" s="53">
        <v>0</v>
      </c>
      <c r="CY202" s="53">
        <v>1</v>
      </c>
      <c r="CZ202" s="53">
        <v>0</v>
      </c>
      <c r="DA202" s="53">
        <v>0</v>
      </c>
      <c r="DB202" s="53">
        <v>0</v>
      </c>
      <c r="DC202" s="53">
        <v>0</v>
      </c>
      <c r="DD202" s="53">
        <v>0</v>
      </c>
      <c r="DE202" s="53">
        <v>0</v>
      </c>
      <c r="DF202" s="53">
        <v>0</v>
      </c>
      <c r="DG202" s="53">
        <v>0</v>
      </c>
      <c r="DH202" s="53">
        <v>0</v>
      </c>
      <c r="DI202" s="53">
        <v>0</v>
      </c>
      <c r="DJ202" s="53">
        <v>0</v>
      </c>
      <c r="DK202" s="53">
        <v>0</v>
      </c>
      <c r="DL202" s="53">
        <v>0</v>
      </c>
      <c r="DM202" s="53">
        <v>0</v>
      </c>
      <c r="DN202" s="53">
        <v>0</v>
      </c>
      <c r="DO202" s="53">
        <v>0</v>
      </c>
      <c r="DP202" s="53">
        <v>0</v>
      </c>
      <c r="DQ202" s="53">
        <v>0</v>
      </c>
      <c r="DR202" s="53">
        <v>0</v>
      </c>
      <c r="DS202" s="53">
        <v>0</v>
      </c>
      <c r="DT202" s="53">
        <v>0</v>
      </c>
      <c r="DU202" s="53">
        <v>0</v>
      </c>
      <c r="DV202" s="53">
        <v>0</v>
      </c>
      <c r="DW202" s="53">
        <v>0</v>
      </c>
      <c r="DX202" s="53">
        <v>0</v>
      </c>
      <c r="DY202" s="53">
        <v>0</v>
      </c>
      <c r="DZ202" s="53">
        <v>0</v>
      </c>
      <c r="EA202" s="53">
        <v>0</v>
      </c>
      <c r="EB202" s="53">
        <v>0</v>
      </c>
      <c r="EC202" s="53">
        <v>0</v>
      </c>
      <c r="ED202" s="53">
        <v>0</v>
      </c>
      <c r="EE202" s="53">
        <v>0</v>
      </c>
      <c r="EF202" s="53">
        <v>0</v>
      </c>
      <c r="EG202" s="53">
        <v>0</v>
      </c>
      <c r="EH202" s="53">
        <v>0</v>
      </c>
      <c r="EI202" s="53">
        <v>0</v>
      </c>
      <c r="EJ202" s="53">
        <v>0</v>
      </c>
      <c r="EK202" s="53">
        <v>0</v>
      </c>
      <c r="EL202" s="53">
        <v>0</v>
      </c>
      <c r="EM202" s="53">
        <v>0</v>
      </c>
      <c r="EN202" s="53">
        <v>0</v>
      </c>
      <c r="EO202" s="53">
        <v>0</v>
      </c>
      <c r="EP202" s="53">
        <v>0</v>
      </c>
      <c r="EQ202" s="53">
        <v>0</v>
      </c>
      <c r="ER202" s="53">
        <v>19857</v>
      </c>
      <c r="ES202" s="53">
        <v>0</v>
      </c>
      <c r="ET202" s="53">
        <v>0</v>
      </c>
      <c r="EU202" s="53">
        <v>0</v>
      </c>
      <c r="EV202" s="53">
        <v>0</v>
      </c>
      <c r="EW202" s="53">
        <v>187.21</v>
      </c>
      <c r="EX202" s="53">
        <v>197.98</v>
      </c>
      <c r="EY202" s="53">
        <v>0</v>
      </c>
      <c r="EZ202" s="53">
        <v>2.1800000000000002</v>
      </c>
      <c r="FA202" s="53">
        <v>2.1800000000000002</v>
      </c>
      <c r="FB202" s="53">
        <v>0</v>
      </c>
      <c r="FC202" s="53">
        <v>0</v>
      </c>
      <c r="FD202" s="53">
        <v>0</v>
      </c>
      <c r="FE202" s="53">
        <v>0</v>
      </c>
      <c r="FF202" s="53">
        <v>0</v>
      </c>
      <c r="FG202" s="53">
        <v>1.99</v>
      </c>
      <c r="FH202" s="53">
        <v>0</v>
      </c>
      <c r="FI202" s="53">
        <v>0</v>
      </c>
      <c r="FJ202" s="53">
        <v>0</v>
      </c>
      <c r="FK202" s="53">
        <v>0</v>
      </c>
      <c r="FL202" s="53">
        <v>0</v>
      </c>
      <c r="FM202" s="53">
        <v>0</v>
      </c>
      <c r="FN202" s="53">
        <v>0</v>
      </c>
      <c r="FO202" s="53">
        <v>0</v>
      </c>
      <c r="FP202" s="53">
        <v>0</v>
      </c>
      <c r="FQ202" s="53">
        <v>0</v>
      </c>
      <c r="FR202" s="53">
        <v>0</v>
      </c>
      <c r="FS202" s="53">
        <v>0</v>
      </c>
      <c r="FT202" s="53">
        <v>0</v>
      </c>
      <c r="FU202" s="53">
        <v>0</v>
      </c>
      <c r="FV202" s="53">
        <v>0</v>
      </c>
      <c r="FW202" s="53">
        <v>0</v>
      </c>
      <c r="FX202" s="53">
        <v>10163</v>
      </c>
      <c r="FY202" s="53">
        <v>9703</v>
      </c>
      <c r="FZ202" s="53">
        <v>0</v>
      </c>
      <c r="GA202" s="53">
        <v>0</v>
      </c>
      <c r="GB202" s="53">
        <v>0</v>
      </c>
      <c r="GC202" s="53">
        <v>0</v>
      </c>
      <c r="GD202" s="53">
        <v>0</v>
      </c>
      <c r="GE202" s="53">
        <v>19866</v>
      </c>
      <c r="GF202" s="53">
        <v>19857</v>
      </c>
      <c r="GG202" s="53">
        <v>1.0004999999999999</v>
      </c>
      <c r="GH202" s="53">
        <v>21381</v>
      </c>
      <c r="GI202" s="53">
        <v>0</v>
      </c>
      <c r="GJ202" s="53">
        <v>0</v>
      </c>
      <c r="GK202" s="53">
        <v>0</v>
      </c>
      <c r="GL202" s="53">
        <v>0</v>
      </c>
      <c r="GM202" s="53">
        <v>0</v>
      </c>
      <c r="GN202" s="53">
        <v>0</v>
      </c>
      <c r="GO202" s="53">
        <v>0</v>
      </c>
      <c r="GP202" s="53">
        <v>21381</v>
      </c>
      <c r="GQ202" s="53">
        <v>19857</v>
      </c>
      <c r="GR202" s="53">
        <v>1.0767</v>
      </c>
      <c r="GS202" s="53">
        <v>0</v>
      </c>
      <c r="GT202" s="53">
        <v>0</v>
      </c>
      <c r="GU202" s="53">
        <v>0</v>
      </c>
      <c r="GV202" s="53">
        <v>0</v>
      </c>
      <c r="GW202" s="53">
        <v>0</v>
      </c>
      <c r="GX202" s="53">
        <v>0</v>
      </c>
      <c r="GY202" s="53">
        <v>0</v>
      </c>
      <c r="GZ202" s="53">
        <v>0</v>
      </c>
      <c r="HA202" s="53">
        <v>0</v>
      </c>
      <c r="HB202" s="53">
        <v>19857</v>
      </c>
      <c r="HC202" s="53">
        <v>0</v>
      </c>
      <c r="HD202" s="53">
        <v>1.0004999999999999</v>
      </c>
      <c r="HE202" s="53">
        <v>1.0767</v>
      </c>
      <c r="HF202" s="53">
        <v>1.0004999999999999</v>
      </c>
      <c r="HG202" s="53">
        <v>1.0767</v>
      </c>
      <c r="HH202" s="53">
        <v>1.0004999999999999</v>
      </c>
      <c r="HI202" s="53">
        <v>1.0767</v>
      </c>
      <c r="HJ202" s="53">
        <v>0</v>
      </c>
      <c r="HK202" s="53">
        <v>0</v>
      </c>
      <c r="HL202" s="53">
        <v>0</v>
      </c>
      <c r="HM202" s="53">
        <v>0</v>
      </c>
      <c r="HN202" s="53">
        <v>0</v>
      </c>
      <c r="HO202" s="53">
        <v>0</v>
      </c>
      <c r="HP202" s="53">
        <v>0</v>
      </c>
      <c r="HQ202" s="53">
        <v>0</v>
      </c>
      <c r="HR202" s="53">
        <v>0.28999999999999998</v>
      </c>
      <c r="HS202" s="53">
        <v>0.56999999999999995</v>
      </c>
      <c r="HT202" s="53">
        <v>0.56999999999999995</v>
      </c>
      <c r="HU202" s="53">
        <v>0</v>
      </c>
      <c r="HV202" s="53">
        <v>0</v>
      </c>
      <c r="HW202" s="53">
        <v>0</v>
      </c>
      <c r="HX202" s="53">
        <v>0</v>
      </c>
      <c r="HY202" s="53">
        <v>0</v>
      </c>
      <c r="HZ202" s="53">
        <v>0</v>
      </c>
      <c r="IA202" s="53">
        <v>0</v>
      </c>
      <c r="IB202" s="53">
        <v>0</v>
      </c>
      <c r="IC202" s="53">
        <v>0</v>
      </c>
      <c r="ID202" s="53">
        <v>0</v>
      </c>
      <c r="IE202" s="53">
        <v>0</v>
      </c>
      <c r="IF202" s="53">
        <v>0</v>
      </c>
      <c r="IG202" s="53">
        <v>0</v>
      </c>
      <c r="IH202" s="53">
        <v>0</v>
      </c>
      <c r="II202" s="53">
        <v>19857</v>
      </c>
      <c r="IJ202" s="53">
        <v>0</v>
      </c>
      <c r="IK202" s="53">
        <v>3116</v>
      </c>
      <c r="IL202" s="53">
        <v>2657</v>
      </c>
      <c r="IM202" s="53">
        <v>2537</v>
      </c>
      <c r="IN202" s="53">
        <v>0</v>
      </c>
      <c r="IO202" s="53">
        <v>0</v>
      </c>
      <c r="IP202" s="53">
        <v>0</v>
      </c>
      <c r="IQ202" s="53">
        <v>0</v>
      </c>
      <c r="IR202" s="53">
        <v>0</v>
      </c>
      <c r="IS202" s="53">
        <v>8310</v>
      </c>
      <c r="IT202" s="53">
        <v>19857</v>
      </c>
      <c r="IU202" s="53">
        <v>0.41849999999999998</v>
      </c>
      <c r="IV202" s="53">
        <v>0</v>
      </c>
      <c r="IW202" s="53">
        <v>0</v>
      </c>
      <c r="IX202" s="53">
        <v>0</v>
      </c>
      <c r="IY202" s="53">
        <v>0.41849999999999998</v>
      </c>
      <c r="IZ202" s="53">
        <v>0.41849999999999998</v>
      </c>
      <c r="JA202" s="53">
        <v>0.41849999999999998</v>
      </c>
      <c r="JB202" s="53">
        <v>0</v>
      </c>
      <c r="JC202" s="53">
        <v>0.27</v>
      </c>
      <c r="JD202" s="53">
        <v>0.27</v>
      </c>
      <c r="JE202" s="53">
        <v>0</v>
      </c>
      <c r="JF202" s="53">
        <v>0</v>
      </c>
      <c r="JG202" s="53">
        <v>0</v>
      </c>
      <c r="JH202" s="53">
        <v>0</v>
      </c>
      <c r="JI202" s="53">
        <v>0</v>
      </c>
      <c r="JJ202" s="53">
        <v>0</v>
      </c>
      <c r="JK202" s="53">
        <v>1259</v>
      </c>
      <c r="JL202" s="53">
        <v>1202</v>
      </c>
      <c r="JM202" s="53">
        <v>0</v>
      </c>
      <c r="JN202" s="53">
        <v>0</v>
      </c>
      <c r="JO202" s="53">
        <v>0</v>
      </c>
      <c r="JP202" s="53">
        <v>0</v>
      </c>
      <c r="JQ202" s="53">
        <v>0</v>
      </c>
      <c r="JR202" s="53">
        <v>2461</v>
      </c>
      <c r="JS202" s="53">
        <v>19857</v>
      </c>
      <c r="JT202" s="53">
        <v>0.1239</v>
      </c>
      <c r="JU202" s="53">
        <v>0.1239</v>
      </c>
      <c r="JV202" s="53">
        <v>0.1239</v>
      </c>
      <c r="JW202" s="53">
        <v>0.1239</v>
      </c>
    </row>
    <row r="203" spans="1:283">
      <c r="A203" s="53" t="s">
        <v>12</v>
      </c>
      <c r="B203" s="53" t="s">
        <v>1377</v>
      </c>
      <c r="C203" s="53">
        <v>4164505</v>
      </c>
      <c r="D203" s="53">
        <v>22600</v>
      </c>
      <c r="E203" s="53">
        <v>18</v>
      </c>
      <c r="F203" s="53">
        <v>224633</v>
      </c>
      <c r="G203" s="53">
        <v>112653</v>
      </c>
      <c r="H203" s="53">
        <v>93573</v>
      </c>
      <c r="I203" s="53">
        <v>0</v>
      </c>
      <c r="J203" s="53">
        <v>0</v>
      </c>
      <c r="K203" s="53">
        <v>430859</v>
      </c>
      <c r="L203" s="53">
        <v>9215</v>
      </c>
      <c r="M203" s="53">
        <v>46.756300000000003</v>
      </c>
      <c r="N203" s="53">
        <v>46.450524000000001</v>
      </c>
      <c r="O203" s="53">
        <v>46.450524000000001</v>
      </c>
      <c r="P203" s="53">
        <v>46.450524000000001</v>
      </c>
      <c r="Q203" s="53">
        <v>3895395</v>
      </c>
      <c r="R203" s="53">
        <v>18423</v>
      </c>
      <c r="S203" s="53">
        <v>211.4419</v>
      </c>
      <c r="T203" s="53">
        <v>5299228</v>
      </c>
      <c r="U203" s="53">
        <v>18423</v>
      </c>
      <c r="V203" s="53">
        <v>287.64190000000002</v>
      </c>
      <c r="W203" s="53">
        <v>43101</v>
      </c>
      <c r="X203" s="53">
        <v>43282</v>
      </c>
      <c r="Y203" s="53">
        <v>43374</v>
      </c>
      <c r="Z203" s="53">
        <v>0</v>
      </c>
      <c r="AA203" s="53">
        <v>0</v>
      </c>
      <c r="AB203" s="53">
        <v>151.77000000000001</v>
      </c>
      <c r="AC203" s="53">
        <v>178.49</v>
      </c>
      <c r="AD203" s="53">
        <v>178.49</v>
      </c>
      <c r="AE203" s="53">
        <v>0</v>
      </c>
      <c r="AF203" s="53">
        <v>0</v>
      </c>
      <c r="AG203" s="53">
        <v>9.66</v>
      </c>
      <c r="AH203" s="53">
        <v>9.64</v>
      </c>
      <c r="AI203" s="53">
        <v>9.64</v>
      </c>
      <c r="AJ203" s="53">
        <v>0</v>
      </c>
      <c r="AK203" s="53">
        <v>0</v>
      </c>
      <c r="AL203" s="53">
        <v>1403833</v>
      </c>
      <c r="AM203" s="53">
        <v>18423</v>
      </c>
      <c r="AN203" s="53">
        <v>76.2</v>
      </c>
      <c r="AO203" s="53">
        <v>45.62</v>
      </c>
      <c r="AP203" s="53">
        <v>48.06</v>
      </c>
      <c r="AQ203" s="53">
        <v>48.06</v>
      </c>
      <c r="AR203" s="53">
        <v>0</v>
      </c>
      <c r="AS203" s="53">
        <v>204.83</v>
      </c>
      <c r="AT203" s="53">
        <v>236.76</v>
      </c>
      <c r="AU203" s="53">
        <v>236.76</v>
      </c>
      <c r="AV203" s="53">
        <v>0</v>
      </c>
      <c r="AW203" s="53">
        <v>0</v>
      </c>
      <c r="AX203" s="53">
        <v>0</v>
      </c>
      <c r="AY203" s="53">
        <v>4924</v>
      </c>
      <c r="AZ203" s="53">
        <v>2344</v>
      </c>
      <c r="BA203" s="53">
        <v>1947</v>
      </c>
      <c r="BB203" s="53">
        <v>0</v>
      </c>
      <c r="BC203" s="53">
        <v>0</v>
      </c>
      <c r="BD203" s="53">
        <v>0</v>
      </c>
      <c r="BE203" s="53">
        <v>747315</v>
      </c>
      <c r="BF203" s="53">
        <v>418381</v>
      </c>
      <c r="BG203" s="53">
        <v>347520</v>
      </c>
      <c r="BH203" s="53">
        <v>0</v>
      </c>
      <c r="BI203" s="53">
        <v>0</v>
      </c>
      <c r="BJ203" s="53">
        <v>0</v>
      </c>
      <c r="BK203" s="53">
        <v>1513216</v>
      </c>
      <c r="BL203" s="53">
        <v>9215</v>
      </c>
      <c r="BM203" s="53">
        <v>164.2123</v>
      </c>
      <c r="BN203" s="53">
        <v>0</v>
      </c>
      <c r="BO203" s="53">
        <v>47566</v>
      </c>
      <c r="BP203" s="53">
        <v>22596</v>
      </c>
      <c r="BQ203" s="53">
        <v>18769</v>
      </c>
      <c r="BR203" s="53">
        <v>0</v>
      </c>
      <c r="BS203" s="53">
        <v>0</v>
      </c>
      <c r="BT203" s="53">
        <v>88931</v>
      </c>
      <c r="BU203" s="53">
        <v>9215</v>
      </c>
      <c r="BV203" s="53">
        <v>9.6507000000000005</v>
      </c>
      <c r="BW203" s="53">
        <v>1008583</v>
      </c>
      <c r="BX203" s="53">
        <v>554966</v>
      </c>
      <c r="BY203" s="53">
        <v>460972</v>
      </c>
      <c r="BZ203" s="53">
        <v>0</v>
      </c>
      <c r="CA203" s="53">
        <v>0</v>
      </c>
      <c r="CB203" s="53">
        <v>2024521</v>
      </c>
      <c r="CC203" s="53">
        <v>9215</v>
      </c>
      <c r="CD203" s="53">
        <v>219.6985</v>
      </c>
      <c r="CE203" s="53">
        <v>163.13838899999999</v>
      </c>
      <c r="CF203" s="53">
        <v>211.4419</v>
      </c>
      <c r="CG203" s="53">
        <v>163.13838899999999</v>
      </c>
      <c r="CH203" s="53">
        <v>163.13838899999999</v>
      </c>
      <c r="CI203" s="53">
        <v>9.5875869999999992</v>
      </c>
      <c r="CJ203" s="53">
        <v>9.5875869999999992</v>
      </c>
      <c r="CK203" s="53">
        <v>9.5875869999999992</v>
      </c>
      <c r="CL203" s="53">
        <v>219.6985</v>
      </c>
      <c r="CM203" s="53">
        <v>211.4419</v>
      </c>
      <c r="CN203" s="53">
        <v>219.6985</v>
      </c>
      <c r="CO203" s="53">
        <v>219.6985</v>
      </c>
      <c r="CP203" s="53">
        <v>219.6985</v>
      </c>
      <c r="CQ203" s="53">
        <v>9215</v>
      </c>
      <c r="CR203" s="53">
        <v>2024522</v>
      </c>
      <c r="CS203" s="53">
        <v>0</v>
      </c>
      <c r="CT203" s="53">
        <v>0</v>
      </c>
      <c r="CU203" s="53">
        <v>2024522</v>
      </c>
      <c r="CV203" s="53">
        <v>2024519</v>
      </c>
      <c r="CW203" s="53">
        <v>3</v>
      </c>
      <c r="CX203" s="53">
        <v>3</v>
      </c>
      <c r="CY203" s="53">
        <v>0</v>
      </c>
      <c r="CZ203" s="53">
        <v>0</v>
      </c>
      <c r="DA203" s="53">
        <v>0</v>
      </c>
      <c r="DB203" s="53">
        <v>0</v>
      </c>
      <c r="DC203" s="53">
        <v>0</v>
      </c>
      <c r="DD203" s="53">
        <v>0</v>
      </c>
      <c r="DE203" s="53">
        <v>0</v>
      </c>
      <c r="DF203" s="53">
        <v>0</v>
      </c>
      <c r="DG203" s="53">
        <v>0</v>
      </c>
      <c r="DH203" s="53">
        <v>0</v>
      </c>
      <c r="DI203" s="53">
        <v>0</v>
      </c>
      <c r="DJ203" s="53">
        <v>0</v>
      </c>
      <c r="DK203" s="53">
        <v>0</v>
      </c>
      <c r="DL203" s="53">
        <v>0</v>
      </c>
      <c r="DM203" s="53">
        <v>0</v>
      </c>
      <c r="DN203" s="53">
        <v>0</v>
      </c>
      <c r="DO203" s="53">
        <v>0</v>
      </c>
      <c r="DP203" s="53">
        <v>0</v>
      </c>
      <c r="DQ203" s="53">
        <v>0</v>
      </c>
      <c r="DR203" s="53">
        <v>0</v>
      </c>
      <c r="DS203" s="53">
        <v>0</v>
      </c>
      <c r="DT203" s="53">
        <v>0</v>
      </c>
      <c r="DU203" s="53">
        <v>0</v>
      </c>
      <c r="DV203" s="53">
        <v>0</v>
      </c>
      <c r="DW203" s="53">
        <v>0</v>
      </c>
      <c r="DX203" s="53">
        <v>0</v>
      </c>
      <c r="DY203" s="53">
        <v>0</v>
      </c>
      <c r="DZ203" s="53">
        <v>0</v>
      </c>
      <c r="EA203" s="53">
        <v>0</v>
      </c>
      <c r="EB203" s="53">
        <v>0</v>
      </c>
      <c r="EC203" s="53">
        <v>0</v>
      </c>
      <c r="ED203" s="53">
        <v>0</v>
      </c>
      <c r="EE203" s="53">
        <v>0</v>
      </c>
      <c r="EF203" s="53">
        <v>0</v>
      </c>
      <c r="EG203" s="53">
        <v>0</v>
      </c>
      <c r="EH203" s="53">
        <v>0</v>
      </c>
      <c r="EI203" s="53">
        <v>0</v>
      </c>
      <c r="EJ203" s="53">
        <v>0</v>
      </c>
      <c r="EK203" s="53">
        <v>0</v>
      </c>
      <c r="EL203" s="53">
        <v>0</v>
      </c>
      <c r="EM203" s="53">
        <v>0</v>
      </c>
      <c r="EN203" s="53">
        <v>0</v>
      </c>
      <c r="EO203" s="53">
        <v>0</v>
      </c>
      <c r="EP203" s="53">
        <v>0</v>
      </c>
      <c r="EQ203" s="53">
        <v>0</v>
      </c>
      <c r="ER203" s="53">
        <v>9215</v>
      </c>
      <c r="ES203" s="53">
        <v>0</v>
      </c>
      <c r="ET203" s="53">
        <v>0</v>
      </c>
      <c r="EU203" s="53">
        <v>0</v>
      </c>
      <c r="EV203" s="53">
        <v>0</v>
      </c>
      <c r="EW203" s="53">
        <v>187.21</v>
      </c>
      <c r="EX203" s="53">
        <v>197.98</v>
      </c>
      <c r="EY203" s="53">
        <v>0</v>
      </c>
      <c r="EZ203" s="53">
        <v>0</v>
      </c>
      <c r="FA203" s="53">
        <v>0</v>
      </c>
      <c r="FB203" s="53">
        <v>0</v>
      </c>
      <c r="FC203" s="53">
        <v>0</v>
      </c>
      <c r="FD203" s="53">
        <v>0</v>
      </c>
      <c r="FE203" s="53">
        <v>0</v>
      </c>
      <c r="FF203" s="53">
        <v>0</v>
      </c>
      <c r="FG203" s="53">
        <v>0</v>
      </c>
      <c r="FH203" s="53">
        <v>0</v>
      </c>
      <c r="FI203" s="53">
        <v>0</v>
      </c>
      <c r="FJ203" s="53">
        <v>0</v>
      </c>
      <c r="FK203" s="53">
        <v>0</v>
      </c>
      <c r="FL203" s="53">
        <v>0</v>
      </c>
      <c r="FM203" s="53">
        <v>0</v>
      </c>
      <c r="FN203" s="53">
        <v>0</v>
      </c>
      <c r="FO203" s="53">
        <v>-2.7</v>
      </c>
      <c r="FP203" s="53">
        <v>0</v>
      </c>
      <c r="FQ203" s="53">
        <v>0</v>
      </c>
      <c r="FR203" s="53">
        <v>0</v>
      </c>
      <c r="FS203" s="53">
        <v>0</v>
      </c>
      <c r="FT203" s="53">
        <v>0</v>
      </c>
      <c r="FU203" s="53">
        <v>0</v>
      </c>
      <c r="FV203" s="53">
        <v>0</v>
      </c>
      <c r="FW203" s="53">
        <v>0</v>
      </c>
      <c r="FX203" s="53">
        <v>0</v>
      </c>
      <c r="FY203" s="53">
        <v>0</v>
      </c>
      <c r="FZ203" s="53">
        <v>0</v>
      </c>
      <c r="GA203" s="53">
        <v>0</v>
      </c>
      <c r="GB203" s="53">
        <v>0</v>
      </c>
      <c r="GC203" s="53">
        <v>0</v>
      </c>
      <c r="GD203" s="53">
        <v>0</v>
      </c>
      <c r="GE203" s="53">
        <v>0</v>
      </c>
      <c r="GF203" s="53">
        <v>9215</v>
      </c>
      <c r="GG203" s="53">
        <v>0</v>
      </c>
      <c r="GH203" s="53">
        <v>0</v>
      </c>
      <c r="GI203" s="53">
        <v>0</v>
      </c>
      <c r="GJ203" s="53">
        <v>0</v>
      </c>
      <c r="GK203" s="53">
        <v>0</v>
      </c>
      <c r="GL203" s="53">
        <v>0</v>
      </c>
      <c r="GM203" s="53">
        <v>0</v>
      </c>
      <c r="GN203" s="53">
        <v>0</v>
      </c>
      <c r="GO203" s="53">
        <v>0</v>
      </c>
      <c r="GP203" s="53">
        <v>0</v>
      </c>
      <c r="GQ203" s="53">
        <v>9215</v>
      </c>
      <c r="GR203" s="53">
        <v>0</v>
      </c>
      <c r="GS203" s="53">
        <v>-13295</v>
      </c>
      <c r="GT203" s="53">
        <v>0</v>
      </c>
      <c r="GU203" s="53">
        <v>0</v>
      </c>
      <c r="GV203" s="53">
        <v>0</v>
      </c>
      <c r="GW203" s="53">
        <v>0</v>
      </c>
      <c r="GX203" s="53">
        <v>0</v>
      </c>
      <c r="GY203" s="53">
        <v>0</v>
      </c>
      <c r="GZ203" s="53">
        <v>0</v>
      </c>
      <c r="HA203" s="53">
        <v>-13295</v>
      </c>
      <c r="HB203" s="53">
        <v>9215</v>
      </c>
      <c r="HC203" s="53">
        <v>-1.4428000000000001</v>
      </c>
      <c r="HD203" s="53">
        <v>0</v>
      </c>
      <c r="HE203" s="53">
        <v>0</v>
      </c>
      <c r="HF203" s="53">
        <v>0</v>
      </c>
      <c r="HG203" s="53">
        <v>0</v>
      </c>
      <c r="HH203" s="53">
        <v>0</v>
      </c>
      <c r="HI203" s="53">
        <v>0</v>
      </c>
      <c r="HJ203" s="53">
        <v>0.19</v>
      </c>
      <c r="HK203" s="53">
        <v>0</v>
      </c>
      <c r="HL203" s="53">
        <v>0</v>
      </c>
      <c r="HM203" s="53">
        <v>0</v>
      </c>
      <c r="HN203" s="53">
        <v>0</v>
      </c>
      <c r="HO203" s="53">
        <v>0</v>
      </c>
      <c r="HP203" s="53">
        <v>0</v>
      </c>
      <c r="HQ203" s="53">
        <v>0</v>
      </c>
      <c r="HR203" s="53">
        <v>0.28999999999999998</v>
      </c>
      <c r="HS203" s="53">
        <v>0.56999999999999995</v>
      </c>
      <c r="HT203" s="53">
        <v>0.56999999999999995</v>
      </c>
      <c r="HU203" s="53">
        <v>0</v>
      </c>
      <c r="HV203" s="53">
        <v>0</v>
      </c>
      <c r="HW203" s="53">
        <v>0</v>
      </c>
      <c r="HX203" s="53">
        <v>0</v>
      </c>
      <c r="HY203" s="53">
        <v>0</v>
      </c>
      <c r="HZ203" s="53">
        <v>936</v>
      </c>
      <c r="IA203" s="53">
        <v>0</v>
      </c>
      <c r="IB203" s="53">
        <v>0</v>
      </c>
      <c r="IC203" s="53">
        <v>0</v>
      </c>
      <c r="ID203" s="53">
        <v>0</v>
      </c>
      <c r="IE203" s="53">
        <v>0</v>
      </c>
      <c r="IF203" s="53">
        <v>0</v>
      </c>
      <c r="IG203" s="53">
        <v>0</v>
      </c>
      <c r="IH203" s="53">
        <v>936</v>
      </c>
      <c r="II203" s="53">
        <v>9215</v>
      </c>
      <c r="IJ203" s="53">
        <v>0.1016</v>
      </c>
      <c r="IK203" s="53">
        <v>1428</v>
      </c>
      <c r="IL203" s="53">
        <v>1336</v>
      </c>
      <c r="IM203" s="53">
        <v>1110</v>
      </c>
      <c r="IN203" s="53">
        <v>0</v>
      </c>
      <c r="IO203" s="53">
        <v>0</v>
      </c>
      <c r="IP203" s="53">
        <v>0</v>
      </c>
      <c r="IQ203" s="53">
        <v>0</v>
      </c>
      <c r="IR203" s="53">
        <v>0</v>
      </c>
      <c r="IS203" s="53">
        <v>3874</v>
      </c>
      <c r="IT203" s="53">
        <v>9215</v>
      </c>
      <c r="IU203" s="53">
        <v>0.4204</v>
      </c>
      <c r="IV203" s="53">
        <v>0.1016</v>
      </c>
      <c r="IW203" s="53">
        <v>0.1016</v>
      </c>
      <c r="IX203" s="53">
        <v>0.1016</v>
      </c>
      <c r="IY203" s="53">
        <v>0.4204</v>
      </c>
      <c r="IZ203" s="53">
        <v>0.4204</v>
      </c>
      <c r="JA203" s="53">
        <v>0.4204</v>
      </c>
      <c r="JB203" s="53">
        <v>0</v>
      </c>
      <c r="JC203" s="53">
        <v>0</v>
      </c>
      <c r="JD203" s="53">
        <v>0</v>
      </c>
      <c r="JE203" s="53">
        <v>0</v>
      </c>
      <c r="JF203" s="53">
        <v>0</v>
      </c>
      <c r="JG203" s="53">
        <v>0</v>
      </c>
      <c r="JH203" s="53">
        <v>0</v>
      </c>
      <c r="JI203" s="53">
        <v>0</v>
      </c>
      <c r="JJ203" s="53">
        <v>0</v>
      </c>
      <c r="JK203" s="53">
        <v>0</v>
      </c>
      <c r="JL203" s="53">
        <v>0</v>
      </c>
      <c r="JM203" s="53">
        <v>0</v>
      </c>
      <c r="JN203" s="53">
        <v>0</v>
      </c>
      <c r="JO203" s="53">
        <v>0</v>
      </c>
      <c r="JP203" s="53">
        <v>0</v>
      </c>
      <c r="JQ203" s="53">
        <v>0</v>
      </c>
      <c r="JR203" s="53">
        <v>0</v>
      </c>
      <c r="JS203" s="53">
        <v>9215</v>
      </c>
      <c r="JT203" s="53">
        <v>0</v>
      </c>
      <c r="JU203" s="53">
        <v>0</v>
      </c>
      <c r="JV203" s="53">
        <v>0</v>
      </c>
      <c r="JW203" s="53">
        <v>0</v>
      </c>
    </row>
    <row r="204" spans="1:283">
      <c r="A204" s="53" t="s">
        <v>12</v>
      </c>
      <c r="B204" s="53" t="s">
        <v>1377</v>
      </c>
      <c r="C204" s="53">
        <v>4165809</v>
      </c>
      <c r="D204" s="53">
        <v>23500</v>
      </c>
      <c r="E204" s="53">
        <v>18</v>
      </c>
      <c r="F204" s="53">
        <v>701636</v>
      </c>
      <c r="G204" s="53">
        <v>364727</v>
      </c>
      <c r="H204" s="53">
        <v>319647</v>
      </c>
      <c r="I204" s="53">
        <v>0</v>
      </c>
      <c r="J204" s="53">
        <v>0</v>
      </c>
      <c r="K204" s="53">
        <v>1386010</v>
      </c>
      <c r="L204" s="53">
        <v>29620</v>
      </c>
      <c r="M204" s="53">
        <v>46.792999999999999</v>
      </c>
      <c r="N204" s="53">
        <v>44.979947000000003</v>
      </c>
      <c r="O204" s="53">
        <v>44.979947000000003</v>
      </c>
      <c r="P204" s="53">
        <v>44.979947000000003</v>
      </c>
      <c r="Q204" s="53">
        <v>17988822</v>
      </c>
      <c r="R204" s="53">
        <v>71028</v>
      </c>
      <c r="S204" s="53">
        <v>253.2638</v>
      </c>
      <c r="T204" s="53">
        <v>23058649</v>
      </c>
      <c r="U204" s="53">
        <v>71028</v>
      </c>
      <c r="V204" s="53">
        <v>324.64170000000001</v>
      </c>
      <c r="W204" s="53">
        <v>43101</v>
      </c>
      <c r="X204" s="53">
        <v>43282</v>
      </c>
      <c r="Y204" s="53">
        <v>43374</v>
      </c>
      <c r="Z204" s="53">
        <v>0</v>
      </c>
      <c r="AA204" s="53">
        <v>0</v>
      </c>
      <c r="AB204" s="53">
        <v>179.87</v>
      </c>
      <c r="AC204" s="53">
        <v>188.97</v>
      </c>
      <c r="AD204" s="53">
        <v>188.97</v>
      </c>
      <c r="AE204" s="53">
        <v>0</v>
      </c>
      <c r="AF204" s="53">
        <v>0</v>
      </c>
      <c r="AG204" s="53">
        <v>19.18</v>
      </c>
      <c r="AH204" s="53">
        <v>19.64</v>
      </c>
      <c r="AI204" s="53">
        <v>19.64</v>
      </c>
      <c r="AJ204" s="53">
        <v>0</v>
      </c>
      <c r="AK204" s="53">
        <v>0</v>
      </c>
      <c r="AL204" s="53">
        <v>5069827</v>
      </c>
      <c r="AM204" s="53">
        <v>71028</v>
      </c>
      <c r="AN204" s="53">
        <v>71.377899999999997</v>
      </c>
      <c r="AO204" s="53">
        <v>45.62</v>
      </c>
      <c r="AP204" s="53">
        <v>48.06</v>
      </c>
      <c r="AQ204" s="53">
        <v>48.06</v>
      </c>
      <c r="AR204" s="53">
        <v>0</v>
      </c>
      <c r="AS204" s="53">
        <v>231.7</v>
      </c>
      <c r="AT204" s="53">
        <v>263.13</v>
      </c>
      <c r="AU204" s="53">
        <v>263.13</v>
      </c>
      <c r="AV204" s="53">
        <v>0</v>
      </c>
      <c r="AW204" s="53">
        <v>0</v>
      </c>
      <c r="AX204" s="53">
        <v>0</v>
      </c>
      <c r="AY204" s="53">
        <v>15380</v>
      </c>
      <c r="AZ204" s="53">
        <v>7589</v>
      </c>
      <c r="BA204" s="53">
        <v>6651</v>
      </c>
      <c r="BB204" s="53">
        <v>0</v>
      </c>
      <c r="BC204" s="53">
        <v>0</v>
      </c>
      <c r="BD204" s="53">
        <v>0</v>
      </c>
      <c r="BE204" s="53">
        <v>2766401</v>
      </c>
      <c r="BF204" s="53">
        <v>1434093</v>
      </c>
      <c r="BG204" s="53">
        <v>1256839</v>
      </c>
      <c r="BH204" s="53">
        <v>0</v>
      </c>
      <c r="BI204" s="53">
        <v>0</v>
      </c>
      <c r="BJ204" s="53">
        <v>0</v>
      </c>
      <c r="BK204" s="53">
        <v>5457333</v>
      </c>
      <c r="BL204" s="53">
        <v>29620</v>
      </c>
      <c r="BM204" s="53">
        <v>184.2449</v>
      </c>
      <c r="BN204" s="53">
        <v>0</v>
      </c>
      <c r="BO204" s="53">
        <v>294988</v>
      </c>
      <c r="BP204" s="53">
        <v>149048</v>
      </c>
      <c r="BQ204" s="53">
        <v>130626</v>
      </c>
      <c r="BR204" s="53">
        <v>0</v>
      </c>
      <c r="BS204" s="53">
        <v>0</v>
      </c>
      <c r="BT204" s="53">
        <v>574662</v>
      </c>
      <c r="BU204" s="53">
        <v>29620</v>
      </c>
      <c r="BV204" s="53">
        <v>19.4011</v>
      </c>
      <c r="BW204" s="53">
        <v>3563547</v>
      </c>
      <c r="BX204" s="53">
        <v>1996893</v>
      </c>
      <c r="BY204" s="53">
        <v>1750078</v>
      </c>
      <c r="BZ204" s="53">
        <v>0</v>
      </c>
      <c r="CA204" s="53">
        <v>0</v>
      </c>
      <c r="CB204" s="53">
        <v>7310518</v>
      </c>
      <c r="CC204" s="53">
        <v>29620</v>
      </c>
      <c r="CD204" s="53">
        <v>246.81</v>
      </c>
      <c r="CE204" s="53">
        <v>177.106101</v>
      </c>
      <c r="CF204" s="53">
        <v>253.2638</v>
      </c>
      <c r="CG204" s="53">
        <v>177.106101</v>
      </c>
      <c r="CH204" s="53">
        <v>177.106101</v>
      </c>
      <c r="CI204" s="53">
        <v>18.649380000000001</v>
      </c>
      <c r="CJ204" s="53">
        <v>18.649380000000001</v>
      </c>
      <c r="CK204" s="53">
        <v>18.649380000000001</v>
      </c>
      <c r="CL204" s="53">
        <v>246.81</v>
      </c>
      <c r="CM204" s="53">
        <v>253.2638</v>
      </c>
      <c r="CN204" s="53">
        <v>246.81</v>
      </c>
      <c r="CO204" s="53">
        <v>246.81</v>
      </c>
      <c r="CP204" s="53">
        <v>246.81</v>
      </c>
      <c r="CQ204" s="53">
        <v>29620</v>
      </c>
      <c r="CR204" s="53">
        <v>7310512</v>
      </c>
      <c r="CS204" s="53">
        <v>0</v>
      </c>
      <c r="CT204" s="53">
        <v>0</v>
      </c>
      <c r="CU204" s="53">
        <v>7310512</v>
      </c>
      <c r="CV204" s="53">
        <v>7310516</v>
      </c>
      <c r="CW204" s="53">
        <v>-4</v>
      </c>
      <c r="CX204" s="53">
        <v>0</v>
      </c>
      <c r="CY204" s="53">
        <v>4</v>
      </c>
      <c r="CZ204" s="53">
        <v>0</v>
      </c>
      <c r="DA204" s="53">
        <v>0</v>
      </c>
      <c r="DB204" s="53">
        <v>0</v>
      </c>
      <c r="DC204" s="53">
        <v>0</v>
      </c>
      <c r="DD204" s="53">
        <v>0</v>
      </c>
      <c r="DE204" s="53">
        <v>0</v>
      </c>
      <c r="DF204" s="53">
        <v>0</v>
      </c>
      <c r="DG204" s="53">
        <v>0</v>
      </c>
      <c r="DH204" s="53">
        <v>0</v>
      </c>
      <c r="DI204" s="53">
        <v>0</v>
      </c>
      <c r="DJ204" s="53">
        <v>0</v>
      </c>
      <c r="DK204" s="53">
        <v>0</v>
      </c>
      <c r="DL204" s="53">
        <v>0</v>
      </c>
      <c r="DM204" s="53">
        <v>0</v>
      </c>
      <c r="DN204" s="53">
        <v>0</v>
      </c>
      <c r="DO204" s="53">
        <v>0</v>
      </c>
      <c r="DP204" s="53">
        <v>0</v>
      </c>
      <c r="DQ204" s="53">
        <v>0</v>
      </c>
      <c r="DR204" s="53">
        <v>0</v>
      </c>
      <c r="DS204" s="53">
        <v>0</v>
      </c>
      <c r="DT204" s="53">
        <v>0</v>
      </c>
      <c r="DU204" s="53">
        <v>0</v>
      </c>
      <c r="DV204" s="53">
        <v>0</v>
      </c>
      <c r="DW204" s="53">
        <v>0</v>
      </c>
      <c r="DX204" s="53">
        <v>0</v>
      </c>
      <c r="DY204" s="53">
        <v>0</v>
      </c>
      <c r="DZ204" s="53">
        <v>0</v>
      </c>
      <c r="EA204" s="53">
        <v>1</v>
      </c>
      <c r="EB204" s="53">
        <v>1</v>
      </c>
      <c r="EC204" s="53">
        <v>1</v>
      </c>
      <c r="ED204" s="53">
        <v>0</v>
      </c>
      <c r="EE204" s="53">
        <v>0</v>
      </c>
      <c r="EF204" s="53">
        <v>0</v>
      </c>
      <c r="EG204" s="53">
        <v>0</v>
      </c>
      <c r="EH204" s="53">
        <v>0</v>
      </c>
      <c r="EI204" s="53">
        <v>15380</v>
      </c>
      <c r="EJ204" s="53">
        <v>7589</v>
      </c>
      <c r="EK204" s="53">
        <v>6651</v>
      </c>
      <c r="EL204" s="53">
        <v>0</v>
      </c>
      <c r="EM204" s="53">
        <v>0</v>
      </c>
      <c r="EN204" s="53">
        <v>0</v>
      </c>
      <c r="EO204" s="53">
        <v>0</v>
      </c>
      <c r="EP204" s="53">
        <v>0</v>
      </c>
      <c r="EQ204" s="53">
        <v>29620</v>
      </c>
      <c r="ER204" s="53">
        <v>29620</v>
      </c>
      <c r="ES204" s="53">
        <v>1</v>
      </c>
      <c r="ET204" s="53">
        <v>1</v>
      </c>
      <c r="EU204" s="53">
        <v>1</v>
      </c>
      <c r="EV204" s="53">
        <v>1</v>
      </c>
      <c r="EW204" s="53">
        <v>187.21</v>
      </c>
      <c r="EX204" s="53">
        <v>197.98</v>
      </c>
      <c r="EY204" s="53">
        <v>4.07</v>
      </c>
      <c r="EZ204" s="53">
        <v>4.3499999999999996</v>
      </c>
      <c r="FA204" s="53">
        <v>4.3499999999999996</v>
      </c>
      <c r="FB204" s="53">
        <v>0</v>
      </c>
      <c r="FC204" s="53">
        <v>0</v>
      </c>
      <c r="FD204" s="53">
        <v>0</v>
      </c>
      <c r="FE204" s="53">
        <v>0</v>
      </c>
      <c r="FF204" s="53">
        <v>0</v>
      </c>
      <c r="FG204" s="53">
        <v>0</v>
      </c>
      <c r="FH204" s="53">
        <v>0</v>
      </c>
      <c r="FI204" s="53">
        <v>0</v>
      </c>
      <c r="FJ204" s="53">
        <v>0</v>
      </c>
      <c r="FK204" s="53">
        <v>0</v>
      </c>
      <c r="FL204" s="53">
        <v>0</v>
      </c>
      <c r="FM204" s="53">
        <v>0</v>
      </c>
      <c r="FN204" s="53">
        <v>0</v>
      </c>
      <c r="FO204" s="53">
        <v>-19.04</v>
      </c>
      <c r="FP204" s="53">
        <v>0</v>
      </c>
      <c r="FQ204" s="53">
        <v>0</v>
      </c>
      <c r="FR204" s="53">
        <v>0</v>
      </c>
      <c r="FS204" s="53">
        <v>0</v>
      </c>
      <c r="FT204" s="53">
        <v>0</v>
      </c>
      <c r="FU204" s="53">
        <v>0</v>
      </c>
      <c r="FV204" s="53">
        <v>0</v>
      </c>
      <c r="FW204" s="53">
        <v>62597</v>
      </c>
      <c r="FX204" s="53">
        <v>33012</v>
      </c>
      <c r="FY204" s="53">
        <v>28932</v>
      </c>
      <c r="FZ204" s="53">
        <v>0</v>
      </c>
      <c r="GA204" s="53">
        <v>0</v>
      </c>
      <c r="GB204" s="53">
        <v>0</v>
      </c>
      <c r="GC204" s="53">
        <v>0</v>
      </c>
      <c r="GD204" s="53">
        <v>0</v>
      </c>
      <c r="GE204" s="53">
        <v>124541</v>
      </c>
      <c r="GF204" s="53">
        <v>29620</v>
      </c>
      <c r="GG204" s="53">
        <v>4.2046000000000001</v>
      </c>
      <c r="GH204" s="53">
        <v>0</v>
      </c>
      <c r="GI204" s="53">
        <v>0</v>
      </c>
      <c r="GJ204" s="53">
        <v>0</v>
      </c>
      <c r="GK204" s="53">
        <v>0</v>
      </c>
      <c r="GL204" s="53">
        <v>0</v>
      </c>
      <c r="GM204" s="53">
        <v>0</v>
      </c>
      <c r="GN204" s="53">
        <v>0</v>
      </c>
      <c r="GO204" s="53">
        <v>0</v>
      </c>
      <c r="GP204" s="53">
        <v>0</v>
      </c>
      <c r="GQ204" s="53">
        <v>29620</v>
      </c>
      <c r="GR204" s="53">
        <v>0</v>
      </c>
      <c r="GS204" s="53">
        <v>-292835</v>
      </c>
      <c r="GT204" s="53">
        <v>0</v>
      </c>
      <c r="GU204" s="53">
        <v>0</v>
      </c>
      <c r="GV204" s="53">
        <v>0</v>
      </c>
      <c r="GW204" s="53">
        <v>0</v>
      </c>
      <c r="GX204" s="53">
        <v>0</v>
      </c>
      <c r="GY204" s="53">
        <v>0</v>
      </c>
      <c r="GZ204" s="53">
        <v>0</v>
      </c>
      <c r="HA204" s="53">
        <v>-292835</v>
      </c>
      <c r="HB204" s="53">
        <v>29620</v>
      </c>
      <c r="HC204" s="53">
        <v>-9.8864000000000001</v>
      </c>
      <c r="HD204" s="53">
        <v>4.0416879999999997</v>
      </c>
      <c r="HE204" s="53">
        <v>0</v>
      </c>
      <c r="HF204" s="53">
        <v>4.0416879999999997</v>
      </c>
      <c r="HG204" s="53">
        <v>0</v>
      </c>
      <c r="HH204" s="53">
        <v>4.0416879999999997</v>
      </c>
      <c r="HI204" s="53">
        <v>0</v>
      </c>
      <c r="HJ204" s="53">
        <v>0.22</v>
      </c>
      <c r="HK204" s="53">
        <v>0</v>
      </c>
      <c r="HL204" s="53">
        <v>0</v>
      </c>
      <c r="HM204" s="53">
        <v>0</v>
      </c>
      <c r="HN204" s="53">
        <v>0</v>
      </c>
      <c r="HO204" s="53">
        <v>0</v>
      </c>
      <c r="HP204" s="53">
        <v>0</v>
      </c>
      <c r="HQ204" s="53">
        <v>0</v>
      </c>
      <c r="HR204" s="53">
        <v>0.28999999999999998</v>
      </c>
      <c r="HS204" s="53">
        <v>0.56999999999999995</v>
      </c>
      <c r="HT204" s="53">
        <v>0.56999999999999995</v>
      </c>
      <c r="HU204" s="53">
        <v>0</v>
      </c>
      <c r="HV204" s="53">
        <v>0</v>
      </c>
      <c r="HW204" s="53">
        <v>0</v>
      </c>
      <c r="HX204" s="53">
        <v>0</v>
      </c>
      <c r="HY204" s="53">
        <v>0</v>
      </c>
      <c r="HZ204" s="53">
        <v>3384</v>
      </c>
      <c r="IA204" s="53">
        <v>0</v>
      </c>
      <c r="IB204" s="53">
        <v>0</v>
      </c>
      <c r="IC204" s="53">
        <v>0</v>
      </c>
      <c r="ID204" s="53">
        <v>0</v>
      </c>
      <c r="IE204" s="53">
        <v>0</v>
      </c>
      <c r="IF204" s="53">
        <v>0</v>
      </c>
      <c r="IG204" s="53">
        <v>0</v>
      </c>
      <c r="IH204" s="53">
        <v>3384</v>
      </c>
      <c r="II204" s="53">
        <v>29620</v>
      </c>
      <c r="IJ204" s="53">
        <v>0.1142</v>
      </c>
      <c r="IK204" s="53">
        <v>4460</v>
      </c>
      <c r="IL204" s="53">
        <v>4326</v>
      </c>
      <c r="IM204" s="53">
        <v>3791</v>
      </c>
      <c r="IN204" s="53">
        <v>0</v>
      </c>
      <c r="IO204" s="53">
        <v>0</v>
      </c>
      <c r="IP204" s="53">
        <v>0</v>
      </c>
      <c r="IQ204" s="53">
        <v>0</v>
      </c>
      <c r="IR204" s="53">
        <v>0</v>
      </c>
      <c r="IS204" s="53">
        <v>12577</v>
      </c>
      <c r="IT204" s="53">
        <v>29620</v>
      </c>
      <c r="IU204" s="53">
        <v>0.42459999999999998</v>
      </c>
      <c r="IV204" s="53">
        <v>0.1142</v>
      </c>
      <c r="IW204" s="53">
        <v>0.1142</v>
      </c>
      <c r="IX204" s="53">
        <v>0.1142</v>
      </c>
      <c r="IY204" s="53">
        <v>0.42459999999999998</v>
      </c>
      <c r="IZ204" s="53">
        <v>0.42459999999999998</v>
      </c>
      <c r="JA204" s="53">
        <v>0.42459999999999998</v>
      </c>
      <c r="JB204" s="53">
        <v>0.49</v>
      </c>
      <c r="JC204" s="53">
        <v>0.54</v>
      </c>
      <c r="JD204" s="53">
        <v>0.54</v>
      </c>
      <c r="JE204" s="53">
        <v>0</v>
      </c>
      <c r="JF204" s="53">
        <v>0</v>
      </c>
      <c r="JG204" s="53">
        <v>0</v>
      </c>
      <c r="JH204" s="53">
        <v>0</v>
      </c>
      <c r="JI204" s="53">
        <v>0</v>
      </c>
      <c r="JJ204" s="53">
        <v>7536</v>
      </c>
      <c r="JK204" s="53">
        <v>4098</v>
      </c>
      <c r="JL204" s="53">
        <v>3592</v>
      </c>
      <c r="JM204" s="53">
        <v>0</v>
      </c>
      <c r="JN204" s="53">
        <v>0</v>
      </c>
      <c r="JO204" s="53">
        <v>0</v>
      </c>
      <c r="JP204" s="53">
        <v>0</v>
      </c>
      <c r="JQ204" s="53">
        <v>0</v>
      </c>
      <c r="JR204" s="53">
        <v>15226</v>
      </c>
      <c r="JS204" s="53">
        <v>29620</v>
      </c>
      <c r="JT204" s="53">
        <v>0.51400000000000001</v>
      </c>
      <c r="JU204" s="53">
        <v>0.49408400000000002</v>
      </c>
      <c r="JV204" s="53">
        <v>0.49408400000000002</v>
      </c>
      <c r="JW204" s="53">
        <v>0.49408400000000002</v>
      </c>
    </row>
    <row r="205" spans="1:283">
      <c r="A205" s="53" t="s">
        <v>12</v>
      </c>
      <c r="B205" s="53" t="s">
        <v>1377</v>
      </c>
      <c r="C205" s="53">
        <v>4167904</v>
      </c>
      <c r="D205" s="53">
        <v>25200</v>
      </c>
      <c r="E205" s="53">
        <v>18</v>
      </c>
      <c r="F205" s="53">
        <v>755148</v>
      </c>
      <c r="G205" s="53">
        <v>390680</v>
      </c>
      <c r="H205" s="53">
        <v>364343</v>
      </c>
      <c r="I205" s="53">
        <v>0</v>
      </c>
      <c r="J205" s="53">
        <v>0</v>
      </c>
      <c r="K205" s="53">
        <v>1510171</v>
      </c>
      <c r="L205" s="53">
        <v>32263</v>
      </c>
      <c r="M205" s="53">
        <v>46.808100000000003</v>
      </c>
      <c r="N205" s="53">
        <v>46.808100000000003</v>
      </c>
      <c r="O205" s="53">
        <v>46.808100000000003</v>
      </c>
      <c r="P205" s="53">
        <v>46.808100000000003</v>
      </c>
      <c r="Q205" s="53">
        <v>9400406</v>
      </c>
      <c r="R205" s="53">
        <v>44265</v>
      </c>
      <c r="S205" s="53">
        <v>212.36660000000001</v>
      </c>
      <c r="T205" s="53">
        <v>12763546</v>
      </c>
      <c r="U205" s="53">
        <v>44265</v>
      </c>
      <c r="V205" s="53">
        <v>288.34399999999999</v>
      </c>
      <c r="W205" s="53">
        <v>43101</v>
      </c>
      <c r="X205" s="53">
        <v>43282</v>
      </c>
      <c r="Y205" s="53">
        <v>43374</v>
      </c>
      <c r="Z205" s="53">
        <v>0</v>
      </c>
      <c r="AA205" s="53">
        <v>0</v>
      </c>
      <c r="AB205" s="53">
        <v>147.76</v>
      </c>
      <c r="AC205" s="53">
        <v>157.78</v>
      </c>
      <c r="AD205" s="53">
        <v>157.78</v>
      </c>
      <c r="AE205" s="53">
        <v>0</v>
      </c>
      <c r="AF205" s="53">
        <v>0</v>
      </c>
      <c r="AG205" s="53">
        <v>19.27</v>
      </c>
      <c r="AH205" s="53">
        <v>20.239999999999998</v>
      </c>
      <c r="AI205" s="53">
        <v>20.239999999999998</v>
      </c>
      <c r="AJ205" s="53">
        <v>0</v>
      </c>
      <c r="AK205" s="53">
        <v>0</v>
      </c>
      <c r="AL205" s="53">
        <v>3363140</v>
      </c>
      <c r="AM205" s="53">
        <v>44265</v>
      </c>
      <c r="AN205" s="53">
        <v>75.977400000000003</v>
      </c>
      <c r="AO205" s="53">
        <v>45.62</v>
      </c>
      <c r="AP205" s="53">
        <v>48.06</v>
      </c>
      <c r="AQ205" s="53">
        <v>48.06</v>
      </c>
      <c r="AR205" s="53">
        <v>0</v>
      </c>
      <c r="AS205" s="53">
        <v>220.06</v>
      </c>
      <c r="AT205" s="53">
        <v>232.54</v>
      </c>
      <c r="AU205" s="53">
        <v>232.54</v>
      </c>
      <c r="AV205" s="53">
        <v>0</v>
      </c>
      <c r="AW205" s="53">
        <v>0</v>
      </c>
      <c r="AX205" s="53">
        <v>0</v>
      </c>
      <c r="AY205" s="53">
        <v>16553</v>
      </c>
      <c r="AZ205" s="53">
        <v>8129</v>
      </c>
      <c r="BA205" s="53">
        <v>7581</v>
      </c>
      <c r="BB205" s="53">
        <v>0</v>
      </c>
      <c r="BC205" s="53">
        <v>0</v>
      </c>
      <c r="BD205" s="53">
        <v>0</v>
      </c>
      <c r="BE205" s="53">
        <v>2445871</v>
      </c>
      <c r="BF205" s="53">
        <v>1282594</v>
      </c>
      <c r="BG205" s="53">
        <v>1196130</v>
      </c>
      <c r="BH205" s="53">
        <v>0</v>
      </c>
      <c r="BI205" s="53">
        <v>0</v>
      </c>
      <c r="BJ205" s="53">
        <v>0</v>
      </c>
      <c r="BK205" s="53">
        <v>4924595</v>
      </c>
      <c r="BL205" s="53">
        <v>32263</v>
      </c>
      <c r="BM205" s="53">
        <v>152.63910000000001</v>
      </c>
      <c r="BN205" s="53">
        <v>0</v>
      </c>
      <c r="BO205" s="53">
        <v>318976</v>
      </c>
      <c r="BP205" s="53">
        <v>164531</v>
      </c>
      <c r="BQ205" s="53">
        <v>153439</v>
      </c>
      <c r="BR205" s="53">
        <v>0</v>
      </c>
      <c r="BS205" s="53">
        <v>0</v>
      </c>
      <c r="BT205" s="53">
        <v>636946</v>
      </c>
      <c r="BU205" s="53">
        <v>32263</v>
      </c>
      <c r="BV205" s="53">
        <v>19.7423</v>
      </c>
      <c r="BW205" s="53">
        <v>3642652</v>
      </c>
      <c r="BX205" s="53">
        <v>1890319</v>
      </c>
      <c r="BY205" s="53">
        <v>1762885</v>
      </c>
      <c r="BZ205" s="53">
        <v>0</v>
      </c>
      <c r="CA205" s="53">
        <v>0</v>
      </c>
      <c r="CB205" s="53">
        <v>7295856</v>
      </c>
      <c r="CC205" s="53">
        <v>32263</v>
      </c>
      <c r="CD205" s="53">
        <v>226.1369</v>
      </c>
      <c r="CE205" s="53">
        <v>152.63910000000001</v>
      </c>
      <c r="CF205" s="53">
        <v>212.36660000000001</v>
      </c>
      <c r="CG205" s="53">
        <v>152.63910000000001</v>
      </c>
      <c r="CH205" s="53">
        <v>152.63910000000001</v>
      </c>
      <c r="CI205" s="53">
        <v>19.7423</v>
      </c>
      <c r="CJ205" s="53">
        <v>19.7423</v>
      </c>
      <c r="CK205" s="53">
        <v>19.7423</v>
      </c>
      <c r="CL205" s="53">
        <v>226.1369</v>
      </c>
      <c r="CM205" s="53">
        <v>212.36660000000001</v>
      </c>
      <c r="CN205" s="53">
        <v>226.1369</v>
      </c>
      <c r="CO205" s="53">
        <v>226.1369</v>
      </c>
      <c r="CP205" s="53">
        <v>226.1369</v>
      </c>
      <c r="CQ205" s="53">
        <v>32263</v>
      </c>
      <c r="CR205" s="53">
        <v>7295855</v>
      </c>
      <c r="CS205" s="53">
        <v>0</v>
      </c>
      <c r="CT205" s="53">
        <v>0</v>
      </c>
      <c r="CU205" s="53">
        <v>7295855</v>
      </c>
      <c r="CV205" s="53">
        <v>7295856</v>
      </c>
      <c r="CW205" s="53">
        <v>-1</v>
      </c>
      <c r="CX205" s="53">
        <v>0</v>
      </c>
      <c r="CY205" s="53">
        <v>1</v>
      </c>
      <c r="CZ205" s="53">
        <v>0</v>
      </c>
      <c r="DA205" s="53">
        <v>0</v>
      </c>
      <c r="DB205" s="53">
        <v>0</v>
      </c>
      <c r="DC205" s="53">
        <v>0</v>
      </c>
      <c r="DD205" s="53">
        <v>0</v>
      </c>
      <c r="DE205" s="53">
        <v>0</v>
      </c>
      <c r="DF205" s="53">
        <v>0</v>
      </c>
      <c r="DG205" s="53">
        <v>0</v>
      </c>
      <c r="DH205" s="53">
        <v>0</v>
      </c>
      <c r="DI205" s="53">
        <v>0</v>
      </c>
      <c r="DJ205" s="53">
        <v>0</v>
      </c>
      <c r="DK205" s="53">
        <v>0</v>
      </c>
      <c r="DL205" s="53">
        <v>0</v>
      </c>
      <c r="DM205" s="53">
        <v>0</v>
      </c>
      <c r="DN205" s="53">
        <v>0</v>
      </c>
      <c r="DO205" s="53">
        <v>0</v>
      </c>
      <c r="DP205" s="53">
        <v>0</v>
      </c>
      <c r="DQ205" s="53">
        <v>0</v>
      </c>
      <c r="DR205" s="53">
        <v>0</v>
      </c>
      <c r="DS205" s="53">
        <v>0</v>
      </c>
      <c r="DT205" s="53">
        <v>0</v>
      </c>
      <c r="DU205" s="53">
        <v>0</v>
      </c>
      <c r="DV205" s="53">
        <v>0</v>
      </c>
      <c r="DW205" s="53">
        <v>0</v>
      </c>
      <c r="DX205" s="53">
        <v>0</v>
      </c>
      <c r="DY205" s="53">
        <v>0</v>
      </c>
      <c r="DZ205" s="53">
        <v>0</v>
      </c>
      <c r="EA205" s="53">
        <v>1</v>
      </c>
      <c r="EB205" s="53">
        <v>1</v>
      </c>
      <c r="EC205" s="53">
        <v>1</v>
      </c>
      <c r="ED205" s="53">
        <v>0</v>
      </c>
      <c r="EE205" s="53">
        <v>0</v>
      </c>
      <c r="EF205" s="53">
        <v>0</v>
      </c>
      <c r="EG205" s="53">
        <v>0</v>
      </c>
      <c r="EH205" s="53">
        <v>0</v>
      </c>
      <c r="EI205" s="53">
        <v>16553</v>
      </c>
      <c r="EJ205" s="53">
        <v>8129</v>
      </c>
      <c r="EK205" s="53">
        <v>7581</v>
      </c>
      <c r="EL205" s="53">
        <v>0</v>
      </c>
      <c r="EM205" s="53">
        <v>0</v>
      </c>
      <c r="EN205" s="53">
        <v>0</v>
      </c>
      <c r="EO205" s="53">
        <v>0</v>
      </c>
      <c r="EP205" s="53">
        <v>0</v>
      </c>
      <c r="EQ205" s="53">
        <v>32263</v>
      </c>
      <c r="ER205" s="53">
        <v>32263</v>
      </c>
      <c r="ES205" s="53">
        <v>1</v>
      </c>
      <c r="ET205" s="53">
        <v>1</v>
      </c>
      <c r="EU205" s="53">
        <v>1</v>
      </c>
      <c r="EV205" s="53">
        <v>1</v>
      </c>
      <c r="EW205" s="53">
        <v>187.21</v>
      </c>
      <c r="EX205" s="53">
        <v>197.98</v>
      </c>
      <c r="EY205" s="53">
        <v>5.42</v>
      </c>
      <c r="EZ205" s="53">
        <v>4.3499999999999996</v>
      </c>
      <c r="FA205" s="53">
        <v>4.3499999999999996</v>
      </c>
      <c r="FB205" s="53">
        <v>0</v>
      </c>
      <c r="FC205" s="53">
        <v>0</v>
      </c>
      <c r="FD205" s="53">
        <v>0</v>
      </c>
      <c r="FE205" s="53">
        <v>0</v>
      </c>
      <c r="FF205" s="53">
        <v>0</v>
      </c>
      <c r="FG205" s="53">
        <v>0</v>
      </c>
      <c r="FH205" s="53">
        <v>0</v>
      </c>
      <c r="FI205" s="53">
        <v>0</v>
      </c>
      <c r="FJ205" s="53">
        <v>0</v>
      </c>
      <c r="FK205" s="53">
        <v>0</v>
      </c>
      <c r="FL205" s="53">
        <v>0</v>
      </c>
      <c r="FM205" s="53">
        <v>0</v>
      </c>
      <c r="FN205" s="53">
        <v>0</v>
      </c>
      <c r="FO205" s="53">
        <v>0</v>
      </c>
      <c r="FP205" s="53">
        <v>0</v>
      </c>
      <c r="FQ205" s="53">
        <v>0</v>
      </c>
      <c r="FR205" s="53">
        <v>0</v>
      </c>
      <c r="FS205" s="53">
        <v>0</v>
      </c>
      <c r="FT205" s="53">
        <v>0</v>
      </c>
      <c r="FU205" s="53">
        <v>0</v>
      </c>
      <c r="FV205" s="53">
        <v>0</v>
      </c>
      <c r="FW205" s="53">
        <v>89717</v>
      </c>
      <c r="FX205" s="53">
        <v>35361</v>
      </c>
      <c r="FY205" s="53">
        <v>32977</v>
      </c>
      <c r="FZ205" s="53">
        <v>0</v>
      </c>
      <c r="GA205" s="53">
        <v>0</v>
      </c>
      <c r="GB205" s="53">
        <v>0</v>
      </c>
      <c r="GC205" s="53">
        <v>0</v>
      </c>
      <c r="GD205" s="53">
        <v>0</v>
      </c>
      <c r="GE205" s="53">
        <v>158055</v>
      </c>
      <c r="GF205" s="53">
        <v>32263</v>
      </c>
      <c r="GG205" s="53">
        <v>4.899</v>
      </c>
      <c r="GH205" s="53">
        <v>0</v>
      </c>
      <c r="GI205" s="53">
        <v>0</v>
      </c>
      <c r="GJ205" s="53">
        <v>0</v>
      </c>
      <c r="GK205" s="53">
        <v>0</v>
      </c>
      <c r="GL205" s="53">
        <v>0</v>
      </c>
      <c r="GM205" s="53">
        <v>0</v>
      </c>
      <c r="GN205" s="53">
        <v>0</v>
      </c>
      <c r="GO205" s="53">
        <v>0</v>
      </c>
      <c r="GP205" s="53">
        <v>0</v>
      </c>
      <c r="GQ205" s="53">
        <v>32263</v>
      </c>
      <c r="GR205" s="53">
        <v>0</v>
      </c>
      <c r="GS205" s="53">
        <v>0</v>
      </c>
      <c r="GT205" s="53">
        <v>0</v>
      </c>
      <c r="GU205" s="53">
        <v>0</v>
      </c>
      <c r="GV205" s="53">
        <v>0</v>
      </c>
      <c r="GW205" s="53">
        <v>0</v>
      </c>
      <c r="GX205" s="53">
        <v>0</v>
      </c>
      <c r="GY205" s="53">
        <v>0</v>
      </c>
      <c r="GZ205" s="53">
        <v>0</v>
      </c>
      <c r="HA205" s="53">
        <v>0</v>
      </c>
      <c r="HB205" s="53">
        <v>32263</v>
      </c>
      <c r="HC205" s="53">
        <v>0</v>
      </c>
      <c r="HD205" s="53">
        <v>4.899</v>
      </c>
      <c r="HE205" s="53">
        <v>0</v>
      </c>
      <c r="HF205" s="53">
        <v>4.899</v>
      </c>
      <c r="HG205" s="53">
        <v>0</v>
      </c>
      <c r="HH205" s="53">
        <v>4.899</v>
      </c>
      <c r="HI205" s="53">
        <v>0</v>
      </c>
      <c r="HJ205" s="53">
        <v>0.05</v>
      </c>
      <c r="HK205" s="53">
        <v>0</v>
      </c>
      <c r="HL205" s="53">
        <v>0</v>
      </c>
      <c r="HM205" s="53">
        <v>0</v>
      </c>
      <c r="HN205" s="53">
        <v>0</v>
      </c>
      <c r="HO205" s="53">
        <v>0</v>
      </c>
      <c r="HP205" s="53">
        <v>0</v>
      </c>
      <c r="HQ205" s="53">
        <v>0</v>
      </c>
      <c r="HR205" s="53">
        <v>0.28999999999999998</v>
      </c>
      <c r="HS205" s="53">
        <v>0.56999999999999995</v>
      </c>
      <c r="HT205" s="53">
        <v>0.56999999999999995</v>
      </c>
      <c r="HU205" s="53">
        <v>0</v>
      </c>
      <c r="HV205" s="53">
        <v>0</v>
      </c>
      <c r="HW205" s="53">
        <v>0</v>
      </c>
      <c r="HX205" s="53">
        <v>0</v>
      </c>
      <c r="HY205" s="53">
        <v>0</v>
      </c>
      <c r="HZ205" s="53">
        <v>828</v>
      </c>
      <c r="IA205" s="53">
        <v>0</v>
      </c>
      <c r="IB205" s="53">
        <v>0</v>
      </c>
      <c r="IC205" s="53">
        <v>0</v>
      </c>
      <c r="ID205" s="53">
        <v>0</v>
      </c>
      <c r="IE205" s="53">
        <v>0</v>
      </c>
      <c r="IF205" s="53">
        <v>0</v>
      </c>
      <c r="IG205" s="53">
        <v>0</v>
      </c>
      <c r="IH205" s="53">
        <v>828</v>
      </c>
      <c r="II205" s="53">
        <v>32263</v>
      </c>
      <c r="IJ205" s="53">
        <v>2.5700000000000001E-2</v>
      </c>
      <c r="IK205" s="53">
        <v>4800</v>
      </c>
      <c r="IL205" s="53">
        <v>4634</v>
      </c>
      <c r="IM205" s="53">
        <v>4321</v>
      </c>
      <c r="IN205" s="53">
        <v>0</v>
      </c>
      <c r="IO205" s="53">
        <v>0</v>
      </c>
      <c r="IP205" s="53">
        <v>0</v>
      </c>
      <c r="IQ205" s="53">
        <v>0</v>
      </c>
      <c r="IR205" s="53">
        <v>0</v>
      </c>
      <c r="IS205" s="53">
        <v>13755</v>
      </c>
      <c r="IT205" s="53">
        <v>32263</v>
      </c>
      <c r="IU205" s="53">
        <v>0.42630000000000001</v>
      </c>
      <c r="IV205" s="53">
        <v>2.5700000000000001E-2</v>
      </c>
      <c r="IW205" s="53">
        <v>2.5700000000000001E-2</v>
      </c>
      <c r="IX205" s="53">
        <v>2.5700000000000001E-2</v>
      </c>
      <c r="IY205" s="53">
        <v>0.42630000000000001</v>
      </c>
      <c r="IZ205" s="53">
        <v>0.42630000000000001</v>
      </c>
      <c r="JA205" s="53">
        <v>0.42630000000000001</v>
      </c>
      <c r="JB205" s="53">
        <v>0.65</v>
      </c>
      <c r="JC205" s="53">
        <v>0.54</v>
      </c>
      <c r="JD205" s="53">
        <v>0.54</v>
      </c>
      <c r="JE205" s="53">
        <v>0</v>
      </c>
      <c r="JF205" s="53">
        <v>0</v>
      </c>
      <c r="JG205" s="53">
        <v>0</v>
      </c>
      <c r="JH205" s="53">
        <v>0</v>
      </c>
      <c r="JI205" s="53">
        <v>0</v>
      </c>
      <c r="JJ205" s="53">
        <v>10759</v>
      </c>
      <c r="JK205" s="53">
        <v>4390</v>
      </c>
      <c r="JL205" s="53">
        <v>4094</v>
      </c>
      <c r="JM205" s="53">
        <v>0</v>
      </c>
      <c r="JN205" s="53">
        <v>0</v>
      </c>
      <c r="JO205" s="53">
        <v>0</v>
      </c>
      <c r="JP205" s="53">
        <v>0</v>
      </c>
      <c r="JQ205" s="53">
        <v>0</v>
      </c>
      <c r="JR205" s="53">
        <v>19243</v>
      </c>
      <c r="JS205" s="53">
        <v>32263</v>
      </c>
      <c r="JT205" s="53">
        <v>0.59640000000000004</v>
      </c>
      <c r="JU205" s="53">
        <v>0.59640000000000004</v>
      </c>
      <c r="JV205" s="53">
        <v>0.59640000000000004</v>
      </c>
      <c r="JW205" s="53">
        <v>0.59640000000000004</v>
      </c>
    </row>
    <row r="206" spans="1:283">
      <c r="A206" s="53" t="s">
        <v>12</v>
      </c>
      <c r="B206" s="53" t="s">
        <v>1377</v>
      </c>
      <c r="C206" s="53">
        <v>4172904</v>
      </c>
      <c r="D206" s="53">
        <v>18500</v>
      </c>
      <c r="E206" s="53">
        <v>18</v>
      </c>
      <c r="F206" s="53">
        <v>405972</v>
      </c>
      <c r="G206" s="53">
        <v>215069</v>
      </c>
      <c r="H206" s="53">
        <v>207475</v>
      </c>
      <c r="I206" s="53">
        <v>0</v>
      </c>
      <c r="J206" s="53">
        <v>0</v>
      </c>
      <c r="K206" s="53">
        <v>828516</v>
      </c>
      <c r="L206" s="53">
        <v>17691</v>
      </c>
      <c r="M206" s="53">
        <v>46.832599999999999</v>
      </c>
      <c r="N206" s="53">
        <v>46.832599999999999</v>
      </c>
      <c r="O206" s="53">
        <v>46.832599999999999</v>
      </c>
      <c r="P206" s="53">
        <v>46.832599999999999</v>
      </c>
      <c r="Q206" s="53">
        <v>4266346</v>
      </c>
      <c r="R206" s="53">
        <v>29010</v>
      </c>
      <c r="S206" s="53">
        <v>147.06469999999999</v>
      </c>
      <c r="T206" s="53">
        <v>5383579</v>
      </c>
      <c r="U206" s="53">
        <v>29010</v>
      </c>
      <c r="V206" s="53">
        <v>185.57669999999999</v>
      </c>
      <c r="W206" s="53">
        <v>43101</v>
      </c>
      <c r="X206" s="53">
        <v>43282</v>
      </c>
      <c r="Y206" s="53">
        <v>43374</v>
      </c>
      <c r="Z206" s="53">
        <v>0</v>
      </c>
      <c r="AA206" s="53">
        <v>0</v>
      </c>
      <c r="AB206" s="53">
        <v>125.71</v>
      </c>
      <c r="AC206" s="53">
        <v>127.5</v>
      </c>
      <c r="AD206" s="53">
        <v>127.5</v>
      </c>
      <c r="AE206" s="53">
        <v>0</v>
      </c>
      <c r="AF206" s="53">
        <v>0</v>
      </c>
      <c r="AG206" s="53">
        <v>5.62</v>
      </c>
      <c r="AH206" s="53">
        <v>5.6</v>
      </c>
      <c r="AI206" s="53">
        <v>5.6</v>
      </c>
      <c r="AJ206" s="53">
        <v>0</v>
      </c>
      <c r="AK206" s="53">
        <v>0</v>
      </c>
      <c r="AL206" s="53">
        <v>1117233</v>
      </c>
      <c r="AM206" s="53">
        <v>29010</v>
      </c>
      <c r="AN206" s="53">
        <v>38.512</v>
      </c>
      <c r="AO206" s="53">
        <v>45.62</v>
      </c>
      <c r="AP206" s="53">
        <v>48.06</v>
      </c>
      <c r="AQ206" s="53">
        <v>48.06</v>
      </c>
      <c r="AR206" s="53">
        <v>0</v>
      </c>
      <c r="AS206" s="53">
        <v>177.4</v>
      </c>
      <c r="AT206" s="53">
        <v>182.96</v>
      </c>
      <c r="AU206" s="53">
        <v>182.96</v>
      </c>
      <c r="AV206" s="53">
        <v>0</v>
      </c>
      <c r="AW206" s="53">
        <v>0</v>
      </c>
      <c r="AX206" s="53">
        <v>0</v>
      </c>
      <c r="AY206" s="53">
        <v>8899</v>
      </c>
      <c r="AZ206" s="53">
        <v>4475</v>
      </c>
      <c r="BA206" s="53">
        <v>4317</v>
      </c>
      <c r="BB206" s="53">
        <v>0</v>
      </c>
      <c r="BC206" s="53">
        <v>0</v>
      </c>
      <c r="BD206" s="53">
        <v>0</v>
      </c>
      <c r="BE206" s="53">
        <v>1118693</v>
      </c>
      <c r="BF206" s="53">
        <v>570563</v>
      </c>
      <c r="BG206" s="53">
        <v>550418</v>
      </c>
      <c r="BH206" s="53">
        <v>0</v>
      </c>
      <c r="BI206" s="53">
        <v>0</v>
      </c>
      <c r="BJ206" s="53">
        <v>0</v>
      </c>
      <c r="BK206" s="53">
        <v>2239674</v>
      </c>
      <c r="BL206" s="53">
        <v>17691</v>
      </c>
      <c r="BM206" s="53">
        <v>126.5996</v>
      </c>
      <c r="BN206" s="53">
        <v>0</v>
      </c>
      <c r="BO206" s="53">
        <v>50012</v>
      </c>
      <c r="BP206" s="53">
        <v>25060</v>
      </c>
      <c r="BQ206" s="53">
        <v>24175</v>
      </c>
      <c r="BR206" s="53">
        <v>0</v>
      </c>
      <c r="BS206" s="53">
        <v>0</v>
      </c>
      <c r="BT206" s="53">
        <v>99247</v>
      </c>
      <c r="BU206" s="53">
        <v>17691</v>
      </c>
      <c r="BV206" s="53">
        <v>5.61</v>
      </c>
      <c r="BW206" s="53">
        <v>1578682</v>
      </c>
      <c r="BX206" s="53">
        <v>818748</v>
      </c>
      <c r="BY206" s="53">
        <v>789839</v>
      </c>
      <c r="BZ206" s="53">
        <v>0</v>
      </c>
      <c r="CA206" s="53">
        <v>0</v>
      </c>
      <c r="CB206" s="53">
        <v>3187269</v>
      </c>
      <c r="CC206" s="53">
        <v>17691</v>
      </c>
      <c r="CD206" s="53">
        <v>180.16319999999999</v>
      </c>
      <c r="CE206" s="53">
        <v>126.5996</v>
      </c>
      <c r="CF206" s="53">
        <v>147.06469999999999</v>
      </c>
      <c r="CG206" s="53">
        <v>126.5996</v>
      </c>
      <c r="CH206" s="53">
        <v>126.5996</v>
      </c>
      <c r="CI206" s="53">
        <v>5.61</v>
      </c>
      <c r="CJ206" s="53">
        <v>5.61</v>
      </c>
      <c r="CK206" s="53">
        <v>5.61</v>
      </c>
      <c r="CL206" s="53">
        <v>180.16319999999999</v>
      </c>
      <c r="CM206" s="53">
        <v>147.06469999999999</v>
      </c>
      <c r="CN206" s="53">
        <v>180.16319999999999</v>
      </c>
      <c r="CO206" s="53">
        <v>180.16319999999999</v>
      </c>
      <c r="CP206" s="53">
        <v>180.16319999999999</v>
      </c>
      <c r="CQ206" s="53">
        <v>17691</v>
      </c>
      <c r="CR206" s="53">
        <v>3187267</v>
      </c>
      <c r="CS206" s="53">
        <v>0</v>
      </c>
      <c r="CT206" s="53">
        <v>0</v>
      </c>
      <c r="CU206" s="53">
        <v>3187267</v>
      </c>
      <c r="CV206" s="53">
        <v>3187267</v>
      </c>
      <c r="CW206" s="53">
        <v>0</v>
      </c>
      <c r="CX206" s="53">
        <v>0</v>
      </c>
      <c r="CY206" s="53">
        <v>0</v>
      </c>
      <c r="CZ206" s="53">
        <v>0</v>
      </c>
      <c r="DA206" s="53">
        <v>0</v>
      </c>
      <c r="DB206" s="53">
        <v>0</v>
      </c>
      <c r="DC206" s="53">
        <v>0</v>
      </c>
      <c r="DD206" s="53">
        <v>0</v>
      </c>
      <c r="DE206" s="53">
        <v>0</v>
      </c>
      <c r="DF206" s="53">
        <v>0</v>
      </c>
      <c r="DG206" s="53">
        <v>0</v>
      </c>
      <c r="DH206" s="53">
        <v>0</v>
      </c>
      <c r="DI206" s="53">
        <v>0</v>
      </c>
      <c r="DJ206" s="53">
        <v>0</v>
      </c>
      <c r="DK206" s="53">
        <v>0</v>
      </c>
      <c r="DL206" s="53">
        <v>0</v>
      </c>
      <c r="DM206" s="53">
        <v>0</v>
      </c>
      <c r="DN206" s="53">
        <v>0</v>
      </c>
      <c r="DO206" s="53">
        <v>0</v>
      </c>
      <c r="DP206" s="53">
        <v>0</v>
      </c>
      <c r="DQ206" s="53">
        <v>0</v>
      </c>
      <c r="DR206" s="53">
        <v>0</v>
      </c>
      <c r="DS206" s="53">
        <v>0</v>
      </c>
      <c r="DT206" s="53">
        <v>0</v>
      </c>
      <c r="DU206" s="53">
        <v>0</v>
      </c>
      <c r="DV206" s="53">
        <v>0</v>
      </c>
      <c r="DW206" s="53">
        <v>0</v>
      </c>
      <c r="DX206" s="53">
        <v>0</v>
      </c>
      <c r="DY206" s="53">
        <v>0</v>
      </c>
      <c r="DZ206" s="53">
        <v>0</v>
      </c>
      <c r="EA206" s="53">
        <v>0</v>
      </c>
      <c r="EB206" s="53">
        <v>0</v>
      </c>
      <c r="EC206" s="53">
        <v>0</v>
      </c>
      <c r="ED206" s="53">
        <v>0</v>
      </c>
      <c r="EE206" s="53">
        <v>0</v>
      </c>
      <c r="EF206" s="53">
        <v>0</v>
      </c>
      <c r="EG206" s="53">
        <v>0</v>
      </c>
      <c r="EH206" s="53">
        <v>0</v>
      </c>
      <c r="EI206" s="53">
        <v>0</v>
      </c>
      <c r="EJ206" s="53">
        <v>0</v>
      </c>
      <c r="EK206" s="53">
        <v>0</v>
      </c>
      <c r="EL206" s="53">
        <v>0</v>
      </c>
      <c r="EM206" s="53">
        <v>0</v>
      </c>
      <c r="EN206" s="53">
        <v>0</v>
      </c>
      <c r="EO206" s="53">
        <v>0</v>
      </c>
      <c r="EP206" s="53">
        <v>0</v>
      </c>
      <c r="EQ206" s="53">
        <v>0</v>
      </c>
      <c r="ER206" s="53">
        <v>17691</v>
      </c>
      <c r="ES206" s="53">
        <v>0</v>
      </c>
      <c r="ET206" s="53">
        <v>0</v>
      </c>
      <c r="EU206" s="53">
        <v>0</v>
      </c>
      <c r="EV206" s="53">
        <v>0</v>
      </c>
      <c r="EW206" s="53">
        <v>187.21</v>
      </c>
      <c r="EX206" s="53">
        <v>197.98</v>
      </c>
      <c r="EY206" s="53">
        <v>0</v>
      </c>
      <c r="EZ206" s="53">
        <v>1.0900000000000001</v>
      </c>
      <c r="FA206" s="53">
        <v>1.0900000000000001</v>
      </c>
      <c r="FB206" s="53">
        <v>0</v>
      </c>
      <c r="FC206" s="53">
        <v>0</v>
      </c>
      <c r="FD206" s="53">
        <v>0</v>
      </c>
      <c r="FE206" s="53">
        <v>0</v>
      </c>
      <c r="FF206" s="53">
        <v>0</v>
      </c>
      <c r="FG206" s="53">
        <v>0</v>
      </c>
      <c r="FH206" s="53">
        <v>0</v>
      </c>
      <c r="FI206" s="53">
        <v>0</v>
      </c>
      <c r="FJ206" s="53">
        <v>0</v>
      </c>
      <c r="FK206" s="53">
        <v>0</v>
      </c>
      <c r="FL206" s="53">
        <v>0</v>
      </c>
      <c r="FM206" s="53">
        <v>0</v>
      </c>
      <c r="FN206" s="53">
        <v>0</v>
      </c>
      <c r="FO206" s="53">
        <v>0</v>
      </c>
      <c r="FP206" s="53">
        <v>0</v>
      </c>
      <c r="FQ206" s="53">
        <v>0</v>
      </c>
      <c r="FR206" s="53">
        <v>0</v>
      </c>
      <c r="FS206" s="53">
        <v>0</v>
      </c>
      <c r="FT206" s="53">
        <v>0</v>
      </c>
      <c r="FU206" s="53">
        <v>0</v>
      </c>
      <c r="FV206" s="53">
        <v>0</v>
      </c>
      <c r="FW206" s="53">
        <v>0</v>
      </c>
      <c r="FX206" s="53">
        <v>4878</v>
      </c>
      <c r="FY206" s="53">
        <v>4706</v>
      </c>
      <c r="FZ206" s="53">
        <v>0</v>
      </c>
      <c r="GA206" s="53">
        <v>0</v>
      </c>
      <c r="GB206" s="53">
        <v>0</v>
      </c>
      <c r="GC206" s="53">
        <v>0</v>
      </c>
      <c r="GD206" s="53">
        <v>0</v>
      </c>
      <c r="GE206" s="53">
        <v>9584</v>
      </c>
      <c r="GF206" s="53">
        <v>17691</v>
      </c>
      <c r="GG206" s="53">
        <v>0.54169999999999996</v>
      </c>
      <c r="GH206" s="53">
        <v>0</v>
      </c>
      <c r="GI206" s="53">
        <v>0</v>
      </c>
      <c r="GJ206" s="53">
        <v>0</v>
      </c>
      <c r="GK206" s="53">
        <v>0</v>
      </c>
      <c r="GL206" s="53">
        <v>0</v>
      </c>
      <c r="GM206" s="53">
        <v>0</v>
      </c>
      <c r="GN206" s="53">
        <v>0</v>
      </c>
      <c r="GO206" s="53">
        <v>0</v>
      </c>
      <c r="GP206" s="53">
        <v>0</v>
      </c>
      <c r="GQ206" s="53">
        <v>17691</v>
      </c>
      <c r="GR206" s="53">
        <v>0</v>
      </c>
      <c r="GS206" s="53">
        <v>0</v>
      </c>
      <c r="GT206" s="53">
        <v>0</v>
      </c>
      <c r="GU206" s="53">
        <v>0</v>
      </c>
      <c r="GV206" s="53">
        <v>0</v>
      </c>
      <c r="GW206" s="53">
        <v>0</v>
      </c>
      <c r="GX206" s="53">
        <v>0</v>
      </c>
      <c r="GY206" s="53">
        <v>0</v>
      </c>
      <c r="GZ206" s="53">
        <v>0</v>
      </c>
      <c r="HA206" s="53">
        <v>0</v>
      </c>
      <c r="HB206" s="53">
        <v>17691</v>
      </c>
      <c r="HC206" s="53">
        <v>0</v>
      </c>
      <c r="HD206" s="53">
        <v>0.54169999999999996</v>
      </c>
      <c r="HE206" s="53">
        <v>0</v>
      </c>
      <c r="HF206" s="53">
        <v>0.54169999999999996</v>
      </c>
      <c r="HG206" s="53">
        <v>0</v>
      </c>
      <c r="HH206" s="53">
        <v>0.54169999999999996</v>
      </c>
      <c r="HI206" s="53">
        <v>0</v>
      </c>
      <c r="HJ206" s="53">
        <v>0.16</v>
      </c>
      <c r="HK206" s="53">
        <v>0</v>
      </c>
      <c r="HL206" s="53">
        <v>0</v>
      </c>
      <c r="HM206" s="53">
        <v>0</v>
      </c>
      <c r="HN206" s="53">
        <v>0</v>
      </c>
      <c r="HO206" s="53">
        <v>0</v>
      </c>
      <c r="HP206" s="53">
        <v>0</v>
      </c>
      <c r="HQ206" s="53">
        <v>0</v>
      </c>
      <c r="HR206" s="53">
        <v>0.28999999999999998</v>
      </c>
      <c r="HS206" s="53">
        <v>0.56999999999999995</v>
      </c>
      <c r="HT206" s="53">
        <v>0.56999999999999995</v>
      </c>
      <c r="HU206" s="53">
        <v>0</v>
      </c>
      <c r="HV206" s="53">
        <v>0</v>
      </c>
      <c r="HW206" s="53">
        <v>0</v>
      </c>
      <c r="HX206" s="53">
        <v>0</v>
      </c>
      <c r="HY206" s="53">
        <v>0</v>
      </c>
      <c r="HZ206" s="53">
        <v>1424</v>
      </c>
      <c r="IA206" s="53">
        <v>0</v>
      </c>
      <c r="IB206" s="53">
        <v>0</v>
      </c>
      <c r="IC206" s="53">
        <v>0</v>
      </c>
      <c r="ID206" s="53">
        <v>0</v>
      </c>
      <c r="IE206" s="53">
        <v>0</v>
      </c>
      <c r="IF206" s="53">
        <v>0</v>
      </c>
      <c r="IG206" s="53">
        <v>0</v>
      </c>
      <c r="IH206" s="53">
        <v>1424</v>
      </c>
      <c r="II206" s="53">
        <v>17691</v>
      </c>
      <c r="IJ206" s="53">
        <v>8.0500000000000002E-2</v>
      </c>
      <c r="IK206" s="53">
        <v>2581</v>
      </c>
      <c r="IL206" s="53">
        <v>2551</v>
      </c>
      <c r="IM206" s="53">
        <v>2461</v>
      </c>
      <c r="IN206" s="53">
        <v>0</v>
      </c>
      <c r="IO206" s="53">
        <v>0</v>
      </c>
      <c r="IP206" s="53">
        <v>0</v>
      </c>
      <c r="IQ206" s="53">
        <v>0</v>
      </c>
      <c r="IR206" s="53">
        <v>0</v>
      </c>
      <c r="IS206" s="53">
        <v>7593</v>
      </c>
      <c r="IT206" s="53">
        <v>17691</v>
      </c>
      <c r="IU206" s="53">
        <v>0.42920000000000003</v>
      </c>
      <c r="IV206" s="53">
        <v>8.0500000000000002E-2</v>
      </c>
      <c r="IW206" s="53">
        <v>8.0500000000000002E-2</v>
      </c>
      <c r="IX206" s="53">
        <v>8.0500000000000002E-2</v>
      </c>
      <c r="IY206" s="53">
        <v>0.42920000000000003</v>
      </c>
      <c r="IZ206" s="53">
        <v>0.42920000000000003</v>
      </c>
      <c r="JA206" s="53">
        <v>0.42920000000000003</v>
      </c>
      <c r="JB206" s="53">
        <v>0</v>
      </c>
      <c r="JC206" s="53">
        <v>0.14000000000000001</v>
      </c>
      <c r="JD206" s="53">
        <v>0.14000000000000001</v>
      </c>
      <c r="JE206" s="53">
        <v>0</v>
      </c>
      <c r="JF206" s="53">
        <v>0</v>
      </c>
      <c r="JG206" s="53">
        <v>0</v>
      </c>
      <c r="JH206" s="53">
        <v>0</v>
      </c>
      <c r="JI206" s="53">
        <v>0</v>
      </c>
      <c r="JJ206" s="53">
        <v>0</v>
      </c>
      <c r="JK206" s="53">
        <v>627</v>
      </c>
      <c r="JL206" s="53">
        <v>604</v>
      </c>
      <c r="JM206" s="53">
        <v>0</v>
      </c>
      <c r="JN206" s="53">
        <v>0</v>
      </c>
      <c r="JO206" s="53">
        <v>0</v>
      </c>
      <c r="JP206" s="53">
        <v>0</v>
      </c>
      <c r="JQ206" s="53">
        <v>0</v>
      </c>
      <c r="JR206" s="53">
        <v>1231</v>
      </c>
      <c r="JS206" s="53">
        <v>17691</v>
      </c>
      <c r="JT206" s="53">
        <v>6.9599999999999995E-2</v>
      </c>
      <c r="JU206" s="53">
        <v>6.9599999999999995E-2</v>
      </c>
      <c r="JV206" s="53">
        <v>6.9599999999999995E-2</v>
      </c>
      <c r="JW206" s="53">
        <v>6.9599999999999995E-2</v>
      </c>
    </row>
    <row r="207" spans="1:283">
      <c r="A207" s="53" t="s">
        <v>12</v>
      </c>
      <c r="B207" s="53" t="s">
        <v>1377</v>
      </c>
      <c r="C207" s="53">
        <v>4173209</v>
      </c>
      <c r="D207" s="53">
        <v>29900</v>
      </c>
      <c r="E207" s="53">
        <v>18</v>
      </c>
      <c r="F207" s="53">
        <v>278236</v>
      </c>
      <c r="G207" s="53">
        <v>329115</v>
      </c>
      <c r="H207" s="53">
        <v>0</v>
      </c>
      <c r="I207" s="53">
        <v>0</v>
      </c>
      <c r="J207" s="53">
        <v>0</v>
      </c>
      <c r="K207" s="53">
        <v>607351</v>
      </c>
      <c r="L207" s="53">
        <v>12947</v>
      </c>
      <c r="M207" s="53">
        <v>46.910600000000002</v>
      </c>
      <c r="N207" s="53">
        <v>45.514094</v>
      </c>
      <c r="O207" s="53">
        <v>45.514094</v>
      </c>
      <c r="P207" s="53">
        <v>45.514094</v>
      </c>
      <c r="Q207" s="53">
        <v>3446970</v>
      </c>
      <c r="R207" s="53">
        <v>18157</v>
      </c>
      <c r="S207" s="53">
        <v>189.8425</v>
      </c>
      <c r="T207" s="53">
        <v>4466921</v>
      </c>
      <c r="U207" s="53">
        <v>18157</v>
      </c>
      <c r="V207" s="53">
        <v>246.01650000000001</v>
      </c>
      <c r="W207" s="53">
        <v>43101</v>
      </c>
      <c r="X207" s="53">
        <v>43282</v>
      </c>
      <c r="Y207" s="53">
        <v>0</v>
      </c>
      <c r="Z207" s="53">
        <v>0</v>
      </c>
      <c r="AA207" s="53">
        <v>0</v>
      </c>
      <c r="AB207" s="53">
        <v>159.6</v>
      </c>
      <c r="AC207" s="53">
        <v>181.33</v>
      </c>
      <c r="AD207" s="53">
        <v>0</v>
      </c>
      <c r="AE207" s="53">
        <v>0</v>
      </c>
      <c r="AF207" s="53">
        <v>0</v>
      </c>
      <c r="AG207" s="53">
        <v>16.09</v>
      </c>
      <c r="AH207" s="53">
        <v>15.78</v>
      </c>
      <c r="AI207" s="53">
        <v>0</v>
      </c>
      <c r="AJ207" s="53">
        <v>0</v>
      </c>
      <c r="AK207" s="53">
        <v>0</v>
      </c>
      <c r="AL207" s="53">
        <v>1019951</v>
      </c>
      <c r="AM207" s="53">
        <v>18157</v>
      </c>
      <c r="AN207" s="53">
        <v>56.173999999999999</v>
      </c>
      <c r="AO207" s="53">
        <v>45.62</v>
      </c>
      <c r="AP207" s="53">
        <v>48.06</v>
      </c>
      <c r="AQ207" s="53">
        <v>0</v>
      </c>
      <c r="AR207" s="53">
        <v>0</v>
      </c>
      <c r="AS207" s="53">
        <v>211.41</v>
      </c>
      <c r="AT207" s="53">
        <v>246.97</v>
      </c>
      <c r="AU207" s="53">
        <v>0</v>
      </c>
      <c r="AV207" s="53">
        <v>0</v>
      </c>
      <c r="AW207" s="53">
        <v>0</v>
      </c>
      <c r="AX207" s="53">
        <v>0</v>
      </c>
      <c r="AY207" s="53">
        <v>6099</v>
      </c>
      <c r="AZ207" s="53">
        <v>6848</v>
      </c>
      <c r="BA207" s="53">
        <v>0</v>
      </c>
      <c r="BB207" s="53">
        <v>0</v>
      </c>
      <c r="BC207" s="53">
        <v>0</v>
      </c>
      <c r="BD207" s="53">
        <v>0</v>
      </c>
      <c r="BE207" s="53">
        <v>973400</v>
      </c>
      <c r="BF207" s="53">
        <v>1241748</v>
      </c>
      <c r="BG207" s="53">
        <v>0</v>
      </c>
      <c r="BH207" s="53">
        <v>0</v>
      </c>
      <c r="BI207" s="53">
        <v>0</v>
      </c>
      <c r="BJ207" s="53">
        <v>0</v>
      </c>
      <c r="BK207" s="53">
        <v>2215148</v>
      </c>
      <c r="BL207" s="53">
        <v>12947</v>
      </c>
      <c r="BM207" s="53">
        <v>171.09350000000001</v>
      </c>
      <c r="BN207" s="53">
        <v>0</v>
      </c>
      <c r="BO207" s="53">
        <v>98133</v>
      </c>
      <c r="BP207" s="53">
        <v>108061</v>
      </c>
      <c r="BQ207" s="53">
        <v>0</v>
      </c>
      <c r="BR207" s="53">
        <v>0</v>
      </c>
      <c r="BS207" s="53">
        <v>0</v>
      </c>
      <c r="BT207" s="53">
        <v>206194</v>
      </c>
      <c r="BU207" s="53">
        <v>12947</v>
      </c>
      <c r="BV207" s="53">
        <v>15.926</v>
      </c>
      <c r="BW207" s="53">
        <v>1289390</v>
      </c>
      <c r="BX207" s="53">
        <v>1691250</v>
      </c>
      <c r="BY207" s="53">
        <v>0</v>
      </c>
      <c r="BZ207" s="53">
        <v>0</v>
      </c>
      <c r="CA207" s="53">
        <v>0</v>
      </c>
      <c r="CB207" s="53">
        <v>2980640</v>
      </c>
      <c r="CC207" s="53">
        <v>12947</v>
      </c>
      <c r="CD207" s="53">
        <v>230.21850000000001</v>
      </c>
      <c r="CE207" s="53">
        <v>166.00013100000001</v>
      </c>
      <c r="CF207" s="53">
        <v>189.8425</v>
      </c>
      <c r="CG207" s="53">
        <v>166.00013100000001</v>
      </c>
      <c r="CH207" s="53">
        <v>166.00013100000001</v>
      </c>
      <c r="CI207" s="53">
        <v>15.451891</v>
      </c>
      <c r="CJ207" s="53">
        <v>15.451891</v>
      </c>
      <c r="CK207" s="53">
        <v>15.451891</v>
      </c>
      <c r="CL207" s="53">
        <v>230.21850000000001</v>
      </c>
      <c r="CM207" s="53">
        <v>189.8425</v>
      </c>
      <c r="CN207" s="53">
        <v>230.21850000000001</v>
      </c>
      <c r="CO207" s="53">
        <v>230.21850000000001</v>
      </c>
      <c r="CP207" s="53">
        <v>230.21850000000001</v>
      </c>
      <c r="CQ207" s="53">
        <v>12947</v>
      </c>
      <c r="CR207" s="53">
        <v>2980639</v>
      </c>
      <c r="CS207" s="53">
        <v>0</v>
      </c>
      <c r="CT207" s="53">
        <v>0</v>
      </c>
      <c r="CU207" s="53">
        <v>2980639</v>
      </c>
      <c r="CV207" s="53">
        <v>2980640</v>
      </c>
      <c r="CW207" s="53">
        <v>-1</v>
      </c>
      <c r="CX207" s="53">
        <v>0</v>
      </c>
      <c r="CY207" s="53">
        <v>1</v>
      </c>
      <c r="CZ207" s="53">
        <v>0</v>
      </c>
      <c r="DA207" s="53">
        <v>0</v>
      </c>
      <c r="DB207" s="53">
        <v>0</v>
      </c>
      <c r="DC207" s="53">
        <v>0</v>
      </c>
      <c r="DD207" s="53">
        <v>0</v>
      </c>
      <c r="DE207" s="53">
        <v>0</v>
      </c>
      <c r="DF207" s="53">
        <v>0</v>
      </c>
      <c r="DG207" s="53">
        <v>0</v>
      </c>
      <c r="DH207" s="53">
        <v>0</v>
      </c>
      <c r="DI207" s="53">
        <v>0</v>
      </c>
      <c r="DJ207" s="53">
        <v>0</v>
      </c>
      <c r="DK207" s="53">
        <v>0</v>
      </c>
      <c r="DL207" s="53">
        <v>0</v>
      </c>
      <c r="DM207" s="53">
        <v>0</v>
      </c>
      <c r="DN207" s="53">
        <v>0</v>
      </c>
      <c r="DO207" s="53">
        <v>0</v>
      </c>
      <c r="DP207" s="53">
        <v>0</v>
      </c>
      <c r="DQ207" s="53">
        <v>0</v>
      </c>
      <c r="DR207" s="53">
        <v>0</v>
      </c>
      <c r="DS207" s="53">
        <v>0</v>
      </c>
      <c r="DT207" s="53">
        <v>0</v>
      </c>
      <c r="DU207" s="53">
        <v>0</v>
      </c>
      <c r="DV207" s="53">
        <v>0</v>
      </c>
      <c r="DW207" s="53">
        <v>0</v>
      </c>
      <c r="DX207" s="53">
        <v>0</v>
      </c>
      <c r="DY207" s="53">
        <v>0</v>
      </c>
      <c r="DZ207" s="53">
        <v>0</v>
      </c>
      <c r="EA207" s="53">
        <v>0</v>
      </c>
      <c r="EB207" s="53">
        <v>0</v>
      </c>
      <c r="EC207" s="53">
        <v>0</v>
      </c>
      <c r="ED207" s="53">
        <v>0</v>
      </c>
      <c r="EE207" s="53">
        <v>0</v>
      </c>
      <c r="EF207" s="53">
        <v>0</v>
      </c>
      <c r="EG207" s="53">
        <v>0</v>
      </c>
      <c r="EH207" s="53">
        <v>0</v>
      </c>
      <c r="EI207" s="53">
        <v>0</v>
      </c>
      <c r="EJ207" s="53">
        <v>0</v>
      </c>
      <c r="EK207" s="53">
        <v>0</v>
      </c>
      <c r="EL207" s="53">
        <v>0</v>
      </c>
      <c r="EM207" s="53">
        <v>0</v>
      </c>
      <c r="EN207" s="53">
        <v>0</v>
      </c>
      <c r="EO207" s="53">
        <v>0</v>
      </c>
      <c r="EP207" s="53">
        <v>0</v>
      </c>
      <c r="EQ207" s="53">
        <v>0</v>
      </c>
      <c r="ER207" s="53">
        <v>12947</v>
      </c>
      <c r="ES207" s="53">
        <v>0</v>
      </c>
      <c r="ET207" s="53">
        <v>0</v>
      </c>
      <c r="EU207" s="53">
        <v>0</v>
      </c>
      <c r="EV207" s="53">
        <v>0</v>
      </c>
      <c r="EW207" s="53">
        <v>187.21</v>
      </c>
      <c r="EX207" s="53">
        <v>197.98</v>
      </c>
      <c r="EY207" s="53">
        <v>4.07</v>
      </c>
      <c r="EZ207" s="53">
        <v>1.0900000000000001</v>
      </c>
      <c r="FA207" s="53">
        <v>0</v>
      </c>
      <c r="FB207" s="53">
        <v>0</v>
      </c>
      <c r="FC207" s="53">
        <v>0</v>
      </c>
      <c r="FD207" s="53">
        <v>0</v>
      </c>
      <c r="FE207" s="53">
        <v>0</v>
      </c>
      <c r="FF207" s="53">
        <v>0</v>
      </c>
      <c r="FG207" s="53">
        <v>0</v>
      </c>
      <c r="FH207" s="53">
        <v>0</v>
      </c>
      <c r="FI207" s="53">
        <v>0</v>
      </c>
      <c r="FJ207" s="53">
        <v>0</v>
      </c>
      <c r="FK207" s="53">
        <v>0</v>
      </c>
      <c r="FL207" s="53">
        <v>0</v>
      </c>
      <c r="FM207" s="53">
        <v>0</v>
      </c>
      <c r="FN207" s="53">
        <v>0</v>
      </c>
      <c r="FO207" s="53">
        <v>-14.96</v>
      </c>
      <c r="FP207" s="53">
        <v>0</v>
      </c>
      <c r="FQ207" s="53">
        <v>0</v>
      </c>
      <c r="FR207" s="53">
        <v>0</v>
      </c>
      <c r="FS207" s="53">
        <v>0</v>
      </c>
      <c r="FT207" s="53">
        <v>0</v>
      </c>
      <c r="FU207" s="53">
        <v>0</v>
      </c>
      <c r="FV207" s="53">
        <v>0</v>
      </c>
      <c r="FW207" s="53">
        <v>24823</v>
      </c>
      <c r="FX207" s="53">
        <v>7464</v>
      </c>
      <c r="FY207" s="53">
        <v>0</v>
      </c>
      <c r="FZ207" s="53">
        <v>0</v>
      </c>
      <c r="GA207" s="53">
        <v>0</v>
      </c>
      <c r="GB207" s="53">
        <v>0</v>
      </c>
      <c r="GC207" s="53">
        <v>0</v>
      </c>
      <c r="GD207" s="53">
        <v>0</v>
      </c>
      <c r="GE207" s="53">
        <v>32287</v>
      </c>
      <c r="GF207" s="53">
        <v>12947</v>
      </c>
      <c r="GG207" s="53">
        <v>2.4937999999999998</v>
      </c>
      <c r="GH207" s="53">
        <v>0</v>
      </c>
      <c r="GI207" s="53">
        <v>0</v>
      </c>
      <c r="GJ207" s="53">
        <v>0</v>
      </c>
      <c r="GK207" s="53">
        <v>0</v>
      </c>
      <c r="GL207" s="53">
        <v>0</v>
      </c>
      <c r="GM207" s="53">
        <v>0</v>
      </c>
      <c r="GN207" s="53">
        <v>0</v>
      </c>
      <c r="GO207" s="53">
        <v>0</v>
      </c>
      <c r="GP207" s="53">
        <v>0</v>
      </c>
      <c r="GQ207" s="53">
        <v>12947</v>
      </c>
      <c r="GR207" s="53">
        <v>0</v>
      </c>
      <c r="GS207" s="53">
        <v>-91241</v>
      </c>
      <c r="GT207" s="53">
        <v>0</v>
      </c>
      <c r="GU207" s="53">
        <v>0</v>
      </c>
      <c r="GV207" s="53">
        <v>0</v>
      </c>
      <c r="GW207" s="53">
        <v>0</v>
      </c>
      <c r="GX207" s="53">
        <v>0</v>
      </c>
      <c r="GY207" s="53">
        <v>0</v>
      </c>
      <c r="GZ207" s="53">
        <v>0</v>
      </c>
      <c r="HA207" s="53">
        <v>-91241</v>
      </c>
      <c r="HB207" s="53">
        <v>12947</v>
      </c>
      <c r="HC207" s="53">
        <v>-7.0472999999999999</v>
      </c>
      <c r="HD207" s="53">
        <v>2.4195609999999999</v>
      </c>
      <c r="HE207" s="53">
        <v>0</v>
      </c>
      <c r="HF207" s="53">
        <v>2.4195609999999999</v>
      </c>
      <c r="HG207" s="53">
        <v>0</v>
      </c>
      <c r="HH207" s="53">
        <v>2.4195609999999999</v>
      </c>
      <c r="HI207" s="53">
        <v>0</v>
      </c>
      <c r="HJ207" s="53">
        <v>0.21</v>
      </c>
      <c r="HK207" s="53">
        <v>0</v>
      </c>
      <c r="HL207" s="53">
        <v>0</v>
      </c>
      <c r="HM207" s="53">
        <v>0</v>
      </c>
      <c r="HN207" s="53">
        <v>0</v>
      </c>
      <c r="HO207" s="53">
        <v>0</v>
      </c>
      <c r="HP207" s="53">
        <v>0</v>
      </c>
      <c r="HQ207" s="53">
        <v>0</v>
      </c>
      <c r="HR207" s="53">
        <v>0.28999999999999998</v>
      </c>
      <c r="HS207" s="53">
        <v>0.56999999999999995</v>
      </c>
      <c r="HT207" s="53">
        <v>0</v>
      </c>
      <c r="HU207" s="53">
        <v>0</v>
      </c>
      <c r="HV207" s="53">
        <v>0</v>
      </c>
      <c r="HW207" s="53">
        <v>0</v>
      </c>
      <c r="HX207" s="53">
        <v>0</v>
      </c>
      <c r="HY207" s="53">
        <v>0</v>
      </c>
      <c r="HZ207" s="53">
        <v>1281</v>
      </c>
      <c r="IA207" s="53">
        <v>0</v>
      </c>
      <c r="IB207" s="53">
        <v>0</v>
      </c>
      <c r="IC207" s="53">
        <v>0</v>
      </c>
      <c r="ID207" s="53">
        <v>0</v>
      </c>
      <c r="IE207" s="53">
        <v>0</v>
      </c>
      <c r="IF207" s="53">
        <v>0</v>
      </c>
      <c r="IG207" s="53">
        <v>0</v>
      </c>
      <c r="IH207" s="53">
        <v>1281</v>
      </c>
      <c r="II207" s="53">
        <v>12947</v>
      </c>
      <c r="IJ207" s="53">
        <v>9.8900000000000002E-2</v>
      </c>
      <c r="IK207" s="53">
        <v>1769</v>
      </c>
      <c r="IL207" s="53">
        <v>3903</v>
      </c>
      <c r="IM207" s="53">
        <v>0</v>
      </c>
      <c r="IN207" s="53">
        <v>0</v>
      </c>
      <c r="IO207" s="53">
        <v>0</v>
      </c>
      <c r="IP207" s="53">
        <v>0</v>
      </c>
      <c r="IQ207" s="53">
        <v>0</v>
      </c>
      <c r="IR207" s="53">
        <v>0</v>
      </c>
      <c r="IS207" s="53">
        <v>5672</v>
      </c>
      <c r="IT207" s="53">
        <v>12947</v>
      </c>
      <c r="IU207" s="53">
        <v>0.43809999999999999</v>
      </c>
      <c r="IV207" s="53">
        <v>9.8900000000000002E-2</v>
      </c>
      <c r="IW207" s="53">
        <v>9.8900000000000002E-2</v>
      </c>
      <c r="IX207" s="53">
        <v>9.8900000000000002E-2</v>
      </c>
      <c r="IY207" s="53">
        <v>0.43809999999999999</v>
      </c>
      <c r="IZ207" s="53">
        <v>0.43809999999999999</v>
      </c>
      <c r="JA207" s="53">
        <v>0.43809999999999999</v>
      </c>
      <c r="JB207" s="53">
        <v>0.49</v>
      </c>
      <c r="JC207" s="53">
        <v>0.14000000000000001</v>
      </c>
      <c r="JD207" s="53">
        <v>0</v>
      </c>
      <c r="JE207" s="53">
        <v>0</v>
      </c>
      <c r="JF207" s="53">
        <v>0</v>
      </c>
      <c r="JG207" s="53">
        <v>0</v>
      </c>
      <c r="JH207" s="53">
        <v>0</v>
      </c>
      <c r="JI207" s="53">
        <v>0</v>
      </c>
      <c r="JJ207" s="53">
        <v>2989</v>
      </c>
      <c r="JK207" s="53">
        <v>959</v>
      </c>
      <c r="JL207" s="53">
        <v>0</v>
      </c>
      <c r="JM207" s="53">
        <v>0</v>
      </c>
      <c r="JN207" s="53">
        <v>0</v>
      </c>
      <c r="JO207" s="53">
        <v>0</v>
      </c>
      <c r="JP207" s="53">
        <v>0</v>
      </c>
      <c r="JQ207" s="53">
        <v>0</v>
      </c>
      <c r="JR207" s="53">
        <v>3948</v>
      </c>
      <c r="JS207" s="53">
        <v>12947</v>
      </c>
      <c r="JT207" s="53">
        <v>0.3049</v>
      </c>
      <c r="JU207" s="53">
        <v>0.295823</v>
      </c>
      <c r="JV207" s="53">
        <v>0.295823</v>
      </c>
      <c r="JW207" s="53">
        <v>0.295823</v>
      </c>
    </row>
    <row r="208" spans="1:283">
      <c r="A208" s="53" t="s">
        <v>12</v>
      </c>
      <c r="B208" s="53" t="s">
        <v>1377</v>
      </c>
      <c r="C208" s="53">
        <v>4174900</v>
      </c>
      <c r="D208" s="53">
        <v>21400</v>
      </c>
      <c r="E208" s="53">
        <v>18</v>
      </c>
      <c r="F208" s="53">
        <v>323446</v>
      </c>
      <c r="G208" s="53">
        <v>175611</v>
      </c>
      <c r="H208" s="53">
        <v>163885</v>
      </c>
      <c r="I208" s="53">
        <v>0</v>
      </c>
      <c r="J208" s="53">
        <v>0</v>
      </c>
      <c r="K208" s="53">
        <v>662942</v>
      </c>
      <c r="L208" s="53">
        <v>14154</v>
      </c>
      <c r="M208" s="53">
        <v>46.837800000000001</v>
      </c>
      <c r="N208" s="53">
        <v>46.837800000000001</v>
      </c>
      <c r="O208" s="53">
        <v>46.837800000000001</v>
      </c>
      <c r="P208" s="53">
        <v>46.837800000000001</v>
      </c>
      <c r="Q208" s="53">
        <v>2633699</v>
      </c>
      <c r="R208" s="53">
        <v>18558</v>
      </c>
      <c r="S208" s="53">
        <v>141.91720000000001</v>
      </c>
      <c r="T208" s="53">
        <v>4010555</v>
      </c>
      <c r="U208" s="53">
        <v>18558</v>
      </c>
      <c r="V208" s="53">
        <v>216.10919999999999</v>
      </c>
      <c r="W208" s="53">
        <v>43101</v>
      </c>
      <c r="X208" s="53">
        <v>43282</v>
      </c>
      <c r="Y208" s="53">
        <v>43374</v>
      </c>
      <c r="Z208" s="53">
        <v>0</v>
      </c>
      <c r="AA208" s="53">
        <v>0</v>
      </c>
      <c r="AB208" s="53">
        <v>135.76</v>
      </c>
      <c r="AC208" s="53">
        <v>140.96</v>
      </c>
      <c r="AD208" s="53">
        <v>140.96</v>
      </c>
      <c r="AE208" s="53">
        <v>0</v>
      </c>
      <c r="AF208" s="53">
        <v>0</v>
      </c>
      <c r="AG208" s="53">
        <v>10.72</v>
      </c>
      <c r="AH208" s="53">
        <v>10.83</v>
      </c>
      <c r="AI208" s="53">
        <v>10.83</v>
      </c>
      <c r="AJ208" s="53">
        <v>0</v>
      </c>
      <c r="AK208" s="53">
        <v>0</v>
      </c>
      <c r="AL208" s="53">
        <v>1376856</v>
      </c>
      <c r="AM208" s="53">
        <v>18558</v>
      </c>
      <c r="AN208" s="53">
        <v>74.191999999999993</v>
      </c>
      <c r="AO208" s="53">
        <v>45.62</v>
      </c>
      <c r="AP208" s="53">
        <v>48.06</v>
      </c>
      <c r="AQ208" s="53">
        <v>48.06</v>
      </c>
      <c r="AR208" s="53">
        <v>0</v>
      </c>
      <c r="AS208" s="53">
        <v>198.12</v>
      </c>
      <c r="AT208" s="53">
        <v>224.37</v>
      </c>
      <c r="AU208" s="53">
        <v>225.87</v>
      </c>
      <c r="AV208" s="53">
        <v>0</v>
      </c>
      <c r="AW208" s="53">
        <v>0</v>
      </c>
      <c r="AX208" s="53">
        <v>0</v>
      </c>
      <c r="AY208" s="53">
        <v>7090</v>
      </c>
      <c r="AZ208" s="53">
        <v>3654</v>
      </c>
      <c r="BA208" s="53">
        <v>3410</v>
      </c>
      <c r="BB208" s="53">
        <v>0</v>
      </c>
      <c r="BC208" s="53">
        <v>0</v>
      </c>
      <c r="BD208" s="53">
        <v>0</v>
      </c>
      <c r="BE208" s="53">
        <v>962538</v>
      </c>
      <c r="BF208" s="53">
        <v>515068</v>
      </c>
      <c r="BG208" s="53">
        <v>480674</v>
      </c>
      <c r="BH208" s="53">
        <v>0</v>
      </c>
      <c r="BI208" s="53">
        <v>0</v>
      </c>
      <c r="BJ208" s="53">
        <v>0</v>
      </c>
      <c r="BK208" s="53">
        <v>1958280</v>
      </c>
      <c r="BL208" s="53">
        <v>14154</v>
      </c>
      <c r="BM208" s="53">
        <v>138.3552</v>
      </c>
      <c r="BN208" s="53">
        <v>0</v>
      </c>
      <c r="BO208" s="53">
        <v>76005</v>
      </c>
      <c r="BP208" s="53">
        <v>39573</v>
      </c>
      <c r="BQ208" s="53">
        <v>36930</v>
      </c>
      <c r="BR208" s="53">
        <v>0</v>
      </c>
      <c r="BS208" s="53">
        <v>0</v>
      </c>
      <c r="BT208" s="53">
        <v>152508</v>
      </c>
      <c r="BU208" s="53">
        <v>14154</v>
      </c>
      <c r="BV208" s="53">
        <v>10.774900000000001</v>
      </c>
      <c r="BW208" s="53">
        <v>1404669</v>
      </c>
      <c r="BX208" s="53">
        <v>819849</v>
      </c>
      <c r="BY208" s="53">
        <v>770218</v>
      </c>
      <c r="BZ208" s="53">
        <v>0</v>
      </c>
      <c r="CA208" s="53">
        <v>0</v>
      </c>
      <c r="CB208" s="53">
        <v>2994736</v>
      </c>
      <c r="CC208" s="53">
        <v>14154</v>
      </c>
      <c r="CD208" s="53">
        <v>211.5823</v>
      </c>
      <c r="CE208" s="53">
        <v>138.3552</v>
      </c>
      <c r="CF208" s="53">
        <v>141.91720000000001</v>
      </c>
      <c r="CG208" s="53">
        <v>138.3552</v>
      </c>
      <c r="CH208" s="53">
        <v>138.3552</v>
      </c>
      <c r="CI208" s="53">
        <v>10.774900000000001</v>
      </c>
      <c r="CJ208" s="53">
        <v>10.774900000000001</v>
      </c>
      <c r="CK208" s="53">
        <v>10.774900000000001</v>
      </c>
      <c r="CL208" s="53">
        <v>211.5823</v>
      </c>
      <c r="CM208" s="53">
        <v>141.91720000000001</v>
      </c>
      <c r="CN208" s="53">
        <v>211.5823</v>
      </c>
      <c r="CO208" s="53">
        <v>211.5823</v>
      </c>
      <c r="CP208" s="53">
        <v>211.5823</v>
      </c>
      <c r="CQ208" s="53">
        <v>14154</v>
      </c>
      <c r="CR208" s="53">
        <v>2994736</v>
      </c>
      <c r="CS208" s="53">
        <v>0</v>
      </c>
      <c r="CT208" s="53">
        <v>0</v>
      </c>
      <c r="CU208" s="53">
        <v>2994736</v>
      </c>
      <c r="CV208" s="53">
        <v>2994736</v>
      </c>
      <c r="CW208" s="53">
        <v>0</v>
      </c>
      <c r="CX208" s="53">
        <v>0</v>
      </c>
      <c r="CY208" s="53">
        <v>0</v>
      </c>
      <c r="CZ208" s="53">
        <v>0</v>
      </c>
      <c r="DA208" s="53">
        <v>0</v>
      </c>
      <c r="DB208" s="53">
        <v>0</v>
      </c>
      <c r="DC208" s="53">
        <v>0</v>
      </c>
      <c r="DD208" s="53">
        <v>0</v>
      </c>
      <c r="DE208" s="53">
        <v>0</v>
      </c>
      <c r="DF208" s="53">
        <v>0</v>
      </c>
      <c r="DG208" s="53">
        <v>0</v>
      </c>
      <c r="DH208" s="53">
        <v>0</v>
      </c>
      <c r="DI208" s="53">
        <v>0</v>
      </c>
      <c r="DJ208" s="53">
        <v>0</v>
      </c>
      <c r="DK208" s="53">
        <v>0</v>
      </c>
      <c r="DL208" s="53">
        <v>0</v>
      </c>
      <c r="DM208" s="53">
        <v>0</v>
      </c>
      <c r="DN208" s="53">
        <v>0</v>
      </c>
      <c r="DO208" s="53">
        <v>0</v>
      </c>
      <c r="DP208" s="53">
        <v>0</v>
      </c>
      <c r="DQ208" s="53">
        <v>0</v>
      </c>
      <c r="DR208" s="53">
        <v>0</v>
      </c>
      <c r="DS208" s="53">
        <v>0</v>
      </c>
      <c r="DT208" s="53">
        <v>0</v>
      </c>
      <c r="DU208" s="53">
        <v>0</v>
      </c>
      <c r="DV208" s="53">
        <v>0</v>
      </c>
      <c r="DW208" s="53">
        <v>0</v>
      </c>
      <c r="DX208" s="53">
        <v>0</v>
      </c>
      <c r="DY208" s="53">
        <v>0</v>
      </c>
      <c r="DZ208" s="53">
        <v>0</v>
      </c>
      <c r="EA208" s="53">
        <v>21.5</v>
      </c>
      <c r="EB208" s="53">
        <v>21.5</v>
      </c>
      <c r="EC208" s="53">
        <v>23</v>
      </c>
      <c r="ED208" s="53">
        <v>0</v>
      </c>
      <c r="EE208" s="53">
        <v>0</v>
      </c>
      <c r="EF208" s="53">
        <v>0</v>
      </c>
      <c r="EG208" s="53">
        <v>0</v>
      </c>
      <c r="EH208" s="53">
        <v>0</v>
      </c>
      <c r="EI208" s="53">
        <v>152435</v>
      </c>
      <c r="EJ208" s="53">
        <v>78561</v>
      </c>
      <c r="EK208" s="53">
        <v>78430</v>
      </c>
      <c r="EL208" s="53">
        <v>0</v>
      </c>
      <c r="EM208" s="53">
        <v>0</v>
      </c>
      <c r="EN208" s="53">
        <v>0</v>
      </c>
      <c r="EO208" s="53">
        <v>0</v>
      </c>
      <c r="EP208" s="53">
        <v>0</v>
      </c>
      <c r="EQ208" s="53">
        <v>309426</v>
      </c>
      <c r="ER208" s="53">
        <v>14154</v>
      </c>
      <c r="ES208" s="53">
        <v>21.8614</v>
      </c>
      <c r="ET208" s="53">
        <v>21.8614</v>
      </c>
      <c r="EU208" s="53">
        <v>21.8614</v>
      </c>
      <c r="EV208" s="53">
        <v>21.8614</v>
      </c>
      <c r="EW208" s="53">
        <v>187.21</v>
      </c>
      <c r="EX208" s="53">
        <v>197.98</v>
      </c>
      <c r="EY208" s="53">
        <v>1.36</v>
      </c>
      <c r="EZ208" s="53">
        <v>2.1800000000000002</v>
      </c>
      <c r="FA208" s="53">
        <v>2.1800000000000002</v>
      </c>
      <c r="FB208" s="53">
        <v>0</v>
      </c>
      <c r="FC208" s="53">
        <v>0</v>
      </c>
      <c r="FD208" s="53">
        <v>0</v>
      </c>
      <c r="FE208" s="53">
        <v>0</v>
      </c>
      <c r="FF208" s="53">
        <v>0</v>
      </c>
      <c r="FG208" s="53">
        <v>-17.45</v>
      </c>
      <c r="FH208" s="53">
        <v>0</v>
      </c>
      <c r="FI208" s="53">
        <v>0</v>
      </c>
      <c r="FJ208" s="53">
        <v>0</v>
      </c>
      <c r="FK208" s="53">
        <v>0</v>
      </c>
      <c r="FL208" s="53">
        <v>0</v>
      </c>
      <c r="FM208" s="53">
        <v>0</v>
      </c>
      <c r="FN208" s="53">
        <v>0</v>
      </c>
      <c r="FO208" s="53">
        <v>0</v>
      </c>
      <c r="FP208" s="53">
        <v>0</v>
      </c>
      <c r="FQ208" s="53">
        <v>0</v>
      </c>
      <c r="FR208" s="53">
        <v>0</v>
      </c>
      <c r="FS208" s="53">
        <v>0</v>
      </c>
      <c r="FT208" s="53">
        <v>0</v>
      </c>
      <c r="FU208" s="53">
        <v>0</v>
      </c>
      <c r="FV208" s="53">
        <v>0</v>
      </c>
      <c r="FW208" s="53">
        <v>9642</v>
      </c>
      <c r="FX208" s="53">
        <v>7966</v>
      </c>
      <c r="FY208" s="53">
        <v>7434</v>
      </c>
      <c r="FZ208" s="53">
        <v>0</v>
      </c>
      <c r="GA208" s="53">
        <v>0</v>
      </c>
      <c r="GB208" s="53">
        <v>0</v>
      </c>
      <c r="GC208" s="53">
        <v>0</v>
      </c>
      <c r="GD208" s="53">
        <v>0</v>
      </c>
      <c r="GE208" s="53">
        <v>25042</v>
      </c>
      <c r="GF208" s="53">
        <v>14154</v>
      </c>
      <c r="GG208" s="53">
        <v>1.7693000000000001</v>
      </c>
      <c r="GH208" s="53">
        <v>-123721</v>
      </c>
      <c r="GI208" s="53">
        <v>0</v>
      </c>
      <c r="GJ208" s="53">
        <v>0</v>
      </c>
      <c r="GK208" s="53">
        <v>0</v>
      </c>
      <c r="GL208" s="53">
        <v>0</v>
      </c>
      <c r="GM208" s="53">
        <v>0</v>
      </c>
      <c r="GN208" s="53">
        <v>0</v>
      </c>
      <c r="GO208" s="53">
        <v>0</v>
      </c>
      <c r="GP208" s="53">
        <v>-123721</v>
      </c>
      <c r="GQ208" s="53">
        <v>14154</v>
      </c>
      <c r="GR208" s="53">
        <v>-8.7410999999999994</v>
      </c>
      <c r="GS208" s="53">
        <v>0</v>
      </c>
      <c r="GT208" s="53">
        <v>0</v>
      </c>
      <c r="GU208" s="53">
        <v>0</v>
      </c>
      <c r="GV208" s="53">
        <v>0</v>
      </c>
      <c r="GW208" s="53">
        <v>0</v>
      </c>
      <c r="GX208" s="53">
        <v>0</v>
      </c>
      <c r="GY208" s="53">
        <v>0</v>
      </c>
      <c r="GZ208" s="53">
        <v>0</v>
      </c>
      <c r="HA208" s="53">
        <v>0</v>
      </c>
      <c r="HB208" s="53">
        <v>14154</v>
      </c>
      <c r="HC208" s="53">
        <v>0</v>
      </c>
      <c r="HD208" s="53">
        <v>1.7693000000000001</v>
      </c>
      <c r="HE208" s="53">
        <v>-8.7410999999999994</v>
      </c>
      <c r="HF208" s="53">
        <v>1.7693000000000001</v>
      </c>
      <c r="HG208" s="53">
        <v>-8.7410999999999994</v>
      </c>
      <c r="HH208" s="53">
        <v>1.7693000000000001</v>
      </c>
      <c r="HI208" s="53">
        <v>-8.7410999999999994</v>
      </c>
      <c r="HJ208" s="53">
        <v>0.16</v>
      </c>
      <c r="HK208" s="53">
        <v>0</v>
      </c>
      <c r="HL208" s="53">
        <v>0</v>
      </c>
      <c r="HM208" s="53">
        <v>0</v>
      </c>
      <c r="HN208" s="53">
        <v>0</v>
      </c>
      <c r="HO208" s="53">
        <v>0</v>
      </c>
      <c r="HP208" s="53">
        <v>0</v>
      </c>
      <c r="HQ208" s="53">
        <v>0</v>
      </c>
      <c r="HR208" s="53">
        <v>0.28999999999999998</v>
      </c>
      <c r="HS208" s="53">
        <v>0.56999999999999995</v>
      </c>
      <c r="HT208" s="53">
        <v>0.56999999999999995</v>
      </c>
      <c r="HU208" s="53">
        <v>0</v>
      </c>
      <c r="HV208" s="53">
        <v>0</v>
      </c>
      <c r="HW208" s="53">
        <v>0</v>
      </c>
      <c r="HX208" s="53">
        <v>0</v>
      </c>
      <c r="HY208" s="53">
        <v>0</v>
      </c>
      <c r="HZ208" s="53">
        <v>1134</v>
      </c>
      <c r="IA208" s="53">
        <v>0</v>
      </c>
      <c r="IB208" s="53">
        <v>0</v>
      </c>
      <c r="IC208" s="53">
        <v>0</v>
      </c>
      <c r="ID208" s="53">
        <v>0</v>
      </c>
      <c r="IE208" s="53">
        <v>0</v>
      </c>
      <c r="IF208" s="53">
        <v>0</v>
      </c>
      <c r="IG208" s="53">
        <v>0</v>
      </c>
      <c r="IH208" s="53">
        <v>1134</v>
      </c>
      <c r="II208" s="53">
        <v>14154</v>
      </c>
      <c r="IJ208" s="53">
        <v>8.0100000000000005E-2</v>
      </c>
      <c r="IK208" s="53">
        <v>2056</v>
      </c>
      <c r="IL208" s="53">
        <v>2083</v>
      </c>
      <c r="IM208" s="53">
        <v>1944</v>
      </c>
      <c r="IN208" s="53">
        <v>0</v>
      </c>
      <c r="IO208" s="53">
        <v>0</v>
      </c>
      <c r="IP208" s="53">
        <v>0</v>
      </c>
      <c r="IQ208" s="53">
        <v>0</v>
      </c>
      <c r="IR208" s="53">
        <v>0</v>
      </c>
      <c r="IS208" s="53">
        <v>6083</v>
      </c>
      <c r="IT208" s="53">
        <v>14154</v>
      </c>
      <c r="IU208" s="53">
        <v>0.42980000000000002</v>
      </c>
      <c r="IV208" s="53">
        <v>8.0100000000000005E-2</v>
      </c>
      <c r="IW208" s="53">
        <v>8.0100000000000005E-2</v>
      </c>
      <c r="IX208" s="53">
        <v>8.0100000000000005E-2</v>
      </c>
      <c r="IY208" s="53">
        <v>0.42980000000000002</v>
      </c>
      <c r="IZ208" s="53">
        <v>0.42980000000000002</v>
      </c>
      <c r="JA208" s="53">
        <v>0.42980000000000002</v>
      </c>
      <c r="JB208" s="53">
        <v>0.16</v>
      </c>
      <c r="JC208" s="53">
        <v>0.27</v>
      </c>
      <c r="JD208" s="53">
        <v>0.27</v>
      </c>
      <c r="JE208" s="53">
        <v>0</v>
      </c>
      <c r="JF208" s="53">
        <v>0</v>
      </c>
      <c r="JG208" s="53">
        <v>0</v>
      </c>
      <c r="JH208" s="53">
        <v>0</v>
      </c>
      <c r="JI208" s="53">
        <v>0</v>
      </c>
      <c r="JJ208" s="53">
        <v>1134</v>
      </c>
      <c r="JK208" s="53">
        <v>987</v>
      </c>
      <c r="JL208" s="53">
        <v>921</v>
      </c>
      <c r="JM208" s="53">
        <v>0</v>
      </c>
      <c r="JN208" s="53">
        <v>0</v>
      </c>
      <c r="JO208" s="53">
        <v>0</v>
      </c>
      <c r="JP208" s="53">
        <v>0</v>
      </c>
      <c r="JQ208" s="53">
        <v>0</v>
      </c>
      <c r="JR208" s="53">
        <v>3042</v>
      </c>
      <c r="JS208" s="53">
        <v>14154</v>
      </c>
      <c r="JT208" s="53">
        <v>0.21490000000000001</v>
      </c>
      <c r="JU208" s="53">
        <v>0.21490000000000001</v>
      </c>
      <c r="JV208" s="53">
        <v>0.21490000000000001</v>
      </c>
      <c r="JW208" s="53">
        <v>0.21490000000000001</v>
      </c>
    </row>
    <row r="209" spans="1:283">
      <c r="A209" s="53" t="s">
        <v>12</v>
      </c>
      <c r="B209" s="53" t="s">
        <v>1377</v>
      </c>
      <c r="C209" s="53">
        <v>4176400</v>
      </c>
      <c r="D209" s="53">
        <v>31560</v>
      </c>
      <c r="E209" s="53">
        <v>18</v>
      </c>
      <c r="F209" s="53">
        <v>228830</v>
      </c>
      <c r="G209" s="53">
        <v>124091</v>
      </c>
      <c r="H209" s="53">
        <v>111211</v>
      </c>
      <c r="I209" s="53">
        <v>0</v>
      </c>
      <c r="J209" s="53">
        <v>0</v>
      </c>
      <c r="K209" s="53">
        <v>464132</v>
      </c>
      <c r="L209" s="53">
        <v>9912</v>
      </c>
      <c r="M209" s="53">
        <v>46.825299999999999</v>
      </c>
      <c r="N209" s="53">
        <v>46.825299999999999</v>
      </c>
      <c r="O209" s="53">
        <v>46.825299999999999</v>
      </c>
      <c r="P209" s="53">
        <v>46.825299999999999</v>
      </c>
      <c r="Q209" s="53">
        <v>1985420</v>
      </c>
      <c r="R209" s="53">
        <v>12260</v>
      </c>
      <c r="S209" s="53">
        <v>161.94290000000001</v>
      </c>
      <c r="T209" s="53">
        <v>2855524</v>
      </c>
      <c r="U209" s="53">
        <v>12260</v>
      </c>
      <c r="V209" s="53">
        <v>232.91390000000001</v>
      </c>
      <c r="W209" s="53">
        <v>43101</v>
      </c>
      <c r="X209" s="53">
        <v>43282</v>
      </c>
      <c r="Y209" s="53">
        <v>43374</v>
      </c>
      <c r="Z209" s="53">
        <v>0</v>
      </c>
      <c r="AA209" s="53">
        <v>0</v>
      </c>
      <c r="AB209" s="53">
        <v>104.77</v>
      </c>
      <c r="AC209" s="53">
        <v>113.28</v>
      </c>
      <c r="AD209" s="53">
        <v>113.28</v>
      </c>
      <c r="AE209" s="53">
        <v>0</v>
      </c>
      <c r="AF209" s="53">
        <v>0</v>
      </c>
      <c r="AG209" s="53">
        <v>5.82</v>
      </c>
      <c r="AH209" s="53">
        <v>5.71</v>
      </c>
      <c r="AI209" s="53">
        <v>5.71</v>
      </c>
      <c r="AJ209" s="53">
        <v>0</v>
      </c>
      <c r="AK209" s="53">
        <v>0</v>
      </c>
      <c r="AL209" s="53">
        <v>870104</v>
      </c>
      <c r="AM209" s="53">
        <v>12260</v>
      </c>
      <c r="AN209" s="53">
        <v>70.971000000000004</v>
      </c>
      <c r="AO209" s="53">
        <v>45.62</v>
      </c>
      <c r="AP209" s="53">
        <v>48.06</v>
      </c>
      <c r="AQ209" s="53">
        <v>48.06</v>
      </c>
      <c r="AR209" s="53">
        <v>0</v>
      </c>
      <c r="AS209" s="53">
        <v>158.02000000000001</v>
      </c>
      <c r="AT209" s="53">
        <v>172.51</v>
      </c>
      <c r="AU209" s="53">
        <v>172.51</v>
      </c>
      <c r="AV209" s="53">
        <v>0</v>
      </c>
      <c r="AW209" s="53">
        <v>0</v>
      </c>
      <c r="AX209" s="53">
        <v>0</v>
      </c>
      <c r="AY209" s="53">
        <v>5016</v>
      </c>
      <c r="AZ209" s="53">
        <v>2582</v>
      </c>
      <c r="BA209" s="53">
        <v>2314</v>
      </c>
      <c r="BB209" s="53">
        <v>0</v>
      </c>
      <c r="BC209" s="53">
        <v>0</v>
      </c>
      <c r="BD209" s="53">
        <v>0</v>
      </c>
      <c r="BE209" s="53">
        <v>525526</v>
      </c>
      <c r="BF209" s="53">
        <v>292489</v>
      </c>
      <c r="BG209" s="53">
        <v>262130</v>
      </c>
      <c r="BH209" s="53">
        <v>0</v>
      </c>
      <c r="BI209" s="53">
        <v>0</v>
      </c>
      <c r="BJ209" s="53">
        <v>0</v>
      </c>
      <c r="BK209" s="53">
        <v>1080145</v>
      </c>
      <c r="BL209" s="53">
        <v>9912</v>
      </c>
      <c r="BM209" s="53">
        <v>108.9735</v>
      </c>
      <c r="BN209" s="53">
        <v>0</v>
      </c>
      <c r="BO209" s="53">
        <v>29193</v>
      </c>
      <c r="BP209" s="53">
        <v>14743</v>
      </c>
      <c r="BQ209" s="53">
        <v>13213</v>
      </c>
      <c r="BR209" s="53">
        <v>0</v>
      </c>
      <c r="BS209" s="53">
        <v>0</v>
      </c>
      <c r="BT209" s="53">
        <v>57149</v>
      </c>
      <c r="BU209" s="53">
        <v>9912</v>
      </c>
      <c r="BV209" s="53">
        <v>5.7656000000000001</v>
      </c>
      <c r="BW209" s="53">
        <v>792629</v>
      </c>
      <c r="BX209" s="53">
        <v>445421</v>
      </c>
      <c r="BY209" s="53">
        <v>399189</v>
      </c>
      <c r="BZ209" s="53">
        <v>0</v>
      </c>
      <c r="CA209" s="53">
        <v>0</v>
      </c>
      <c r="CB209" s="53">
        <v>1637239</v>
      </c>
      <c r="CC209" s="53">
        <v>9912</v>
      </c>
      <c r="CD209" s="53">
        <v>165.17760000000001</v>
      </c>
      <c r="CE209" s="53">
        <v>108.9735</v>
      </c>
      <c r="CF209" s="53">
        <v>161.94290000000001</v>
      </c>
      <c r="CG209" s="53">
        <v>108.9735</v>
      </c>
      <c r="CH209" s="53">
        <v>108.9735</v>
      </c>
      <c r="CI209" s="53">
        <v>5.7656000000000001</v>
      </c>
      <c r="CJ209" s="53">
        <v>5.7656000000000001</v>
      </c>
      <c r="CK209" s="53">
        <v>5.7656000000000001</v>
      </c>
      <c r="CL209" s="53">
        <v>165.17760000000001</v>
      </c>
      <c r="CM209" s="53">
        <v>161.94290000000001</v>
      </c>
      <c r="CN209" s="53">
        <v>165.17760000000001</v>
      </c>
      <c r="CO209" s="53">
        <v>165.17760000000001</v>
      </c>
      <c r="CP209" s="53">
        <v>165.17760000000001</v>
      </c>
      <c r="CQ209" s="53">
        <v>9912</v>
      </c>
      <c r="CR209" s="53">
        <v>1637240</v>
      </c>
      <c r="CS209" s="53">
        <v>0</v>
      </c>
      <c r="CT209" s="53">
        <v>0</v>
      </c>
      <c r="CU209" s="53">
        <v>1637240</v>
      </c>
      <c r="CV209" s="53">
        <v>1637238</v>
      </c>
      <c r="CW209" s="53">
        <v>2</v>
      </c>
      <c r="CX209" s="53">
        <v>2</v>
      </c>
      <c r="CY209" s="53">
        <v>0</v>
      </c>
      <c r="CZ209" s="53">
        <v>0</v>
      </c>
      <c r="DA209" s="53">
        <v>0</v>
      </c>
      <c r="DB209" s="53">
        <v>0</v>
      </c>
      <c r="DC209" s="53">
        <v>0</v>
      </c>
      <c r="DD209" s="53">
        <v>0</v>
      </c>
      <c r="DE209" s="53">
        <v>0</v>
      </c>
      <c r="DF209" s="53">
        <v>0</v>
      </c>
      <c r="DG209" s="53">
        <v>0</v>
      </c>
      <c r="DH209" s="53">
        <v>0</v>
      </c>
      <c r="DI209" s="53">
        <v>0</v>
      </c>
      <c r="DJ209" s="53">
        <v>0</v>
      </c>
      <c r="DK209" s="53">
        <v>0</v>
      </c>
      <c r="DL209" s="53">
        <v>0</v>
      </c>
      <c r="DM209" s="53">
        <v>0</v>
      </c>
      <c r="DN209" s="53">
        <v>0</v>
      </c>
      <c r="DO209" s="53">
        <v>0</v>
      </c>
      <c r="DP209" s="53">
        <v>0</v>
      </c>
      <c r="DQ209" s="53">
        <v>0</v>
      </c>
      <c r="DR209" s="53">
        <v>0</v>
      </c>
      <c r="DS209" s="53">
        <v>0</v>
      </c>
      <c r="DT209" s="53">
        <v>0</v>
      </c>
      <c r="DU209" s="53">
        <v>0</v>
      </c>
      <c r="DV209" s="53">
        <v>0</v>
      </c>
      <c r="DW209" s="53">
        <v>0</v>
      </c>
      <c r="DX209" s="53">
        <v>0</v>
      </c>
      <c r="DY209" s="53">
        <v>0</v>
      </c>
      <c r="DZ209" s="53">
        <v>0</v>
      </c>
      <c r="EA209" s="53">
        <v>0</v>
      </c>
      <c r="EB209" s="53">
        <v>0</v>
      </c>
      <c r="EC209" s="53">
        <v>0</v>
      </c>
      <c r="ED209" s="53">
        <v>0</v>
      </c>
      <c r="EE209" s="53">
        <v>0</v>
      </c>
      <c r="EF209" s="53">
        <v>0</v>
      </c>
      <c r="EG209" s="53">
        <v>0</v>
      </c>
      <c r="EH209" s="53">
        <v>0</v>
      </c>
      <c r="EI209" s="53">
        <v>0</v>
      </c>
      <c r="EJ209" s="53">
        <v>0</v>
      </c>
      <c r="EK209" s="53">
        <v>0</v>
      </c>
      <c r="EL209" s="53">
        <v>0</v>
      </c>
      <c r="EM209" s="53">
        <v>0</v>
      </c>
      <c r="EN209" s="53">
        <v>0</v>
      </c>
      <c r="EO209" s="53">
        <v>0</v>
      </c>
      <c r="EP209" s="53">
        <v>0</v>
      </c>
      <c r="EQ209" s="53">
        <v>0</v>
      </c>
      <c r="ER209" s="53">
        <v>9912</v>
      </c>
      <c r="ES209" s="53">
        <v>0</v>
      </c>
      <c r="ET209" s="53">
        <v>0</v>
      </c>
      <c r="EU209" s="53">
        <v>0</v>
      </c>
      <c r="EV209" s="53">
        <v>0</v>
      </c>
      <c r="EW209" s="53">
        <v>187.21</v>
      </c>
      <c r="EX209" s="53">
        <v>197.98</v>
      </c>
      <c r="EY209" s="53">
        <v>1.36</v>
      </c>
      <c r="EZ209" s="53">
        <v>4.3499999999999996</v>
      </c>
      <c r="FA209" s="53">
        <v>4.3499999999999996</v>
      </c>
      <c r="FB209" s="53">
        <v>0</v>
      </c>
      <c r="FC209" s="53">
        <v>0</v>
      </c>
      <c r="FD209" s="53">
        <v>0</v>
      </c>
      <c r="FE209" s="53">
        <v>0</v>
      </c>
      <c r="FF209" s="53">
        <v>0</v>
      </c>
      <c r="FG209" s="53">
        <v>0</v>
      </c>
      <c r="FH209" s="53">
        <v>0</v>
      </c>
      <c r="FI209" s="53">
        <v>0</v>
      </c>
      <c r="FJ209" s="53">
        <v>0</v>
      </c>
      <c r="FK209" s="53">
        <v>0</v>
      </c>
      <c r="FL209" s="53">
        <v>0</v>
      </c>
      <c r="FM209" s="53">
        <v>0</v>
      </c>
      <c r="FN209" s="53">
        <v>0</v>
      </c>
      <c r="FO209" s="53">
        <v>0</v>
      </c>
      <c r="FP209" s="53">
        <v>0</v>
      </c>
      <c r="FQ209" s="53">
        <v>0</v>
      </c>
      <c r="FR209" s="53">
        <v>0</v>
      </c>
      <c r="FS209" s="53">
        <v>0</v>
      </c>
      <c r="FT209" s="53">
        <v>0</v>
      </c>
      <c r="FU209" s="53">
        <v>0</v>
      </c>
      <c r="FV209" s="53">
        <v>0</v>
      </c>
      <c r="FW209" s="53">
        <v>6822</v>
      </c>
      <c r="FX209" s="53">
        <v>11232</v>
      </c>
      <c r="FY209" s="53">
        <v>10066</v>
      </c>
      <c r="FZ209" s="53">
        <v>0</v>
      </c>
      <c r="GA209" s="53">
        <v>0</v>
      </c>
      <c r="GB209" s="53">
        <v>0</v>
      </c>
      <c r="GC209" s="53">
        <v>0</v>
      </c>
      <c r="GD209" s="53">
        <v>0</v>
      </c>
      <c r="GE209" s="53">
        <v>28120</v>
      </c>
      <c r="GF209" s="53">
        <v>9912</v>
      </c>
      <c r="GG209" s="53">
        <v>2.8370000000000002</v>
      </c>
      <c r="GH209" s="53">
        <v>0</v>
      </c>
      <c r="GI209" s="53">
        <v>0</v>
      </c>
      <c r="GJ209" s="53">
        <v>0</v>
      </c>
      <c r="GK209" s="53">
        <v>0</v>
      </c>
      <c r="GL209" s="53">
        <v>0</v>
      </c>
      <c r="GM209" s="53">
        <v>0</v>
      </c>
      <c r="GN209" s="53">
        <v>0</v>
      </c>
      <c r="GO209" s="53">
        <v>0</v>
      </c>
      <c r="GP209" s="53">
        <v>0</v>
      </c>
      <c r="GQ209" s="53">
        <v>9912</v>
      </c>
      <c r="GR209" s="53">
        <v>0</v>
      </c>
      <c r="GS209" s="53">
        <v>0</v>
      </c>
      <c r="GT209" s="53">
        <v>0</v>
      </c>
      <c r="GU209" s="53">
        <v>0</v>
      </c>
      <c r="GV209" s="53">
        <v>0</v>
      </c>
      <c r="GW209" s="53">
        <v>0</v>
      </c>
      <c r="GX209" s="53">
        <v>0</v>
      </c>
      <c r="GY209" s="53">
        <v>0</v>
      </c>
      <c r="GZ209" s="53">
        <v>0</v>
      </c>
      <c r="HA209" s="53">
        <v>0</v>
      </c>
      <c r="HB209" s="53">
        <v>9912</v>
      </c>
      <c r="HC209" s="53">
        <v>0</v>
      </c>
      <c r="HD209" s="53">
        <v>2.8370000000000002</v>
      </c>
      <c r="HE209" s="53">
        <v>0</v>
      </c>
      <c r="HF209" s="53">
        <v>2.8370000000000002</v>
      </c>
      <c r="HG209" s="53">
        <v>0</v>
      </c>
      <c r="HH209" s="53">
        <v>2.8370000000000002</v>
      </c>
      <c r="HI209" s="53">
        <v>0</v>
      </c>
      <c r="HJ209" s="53">
        <v>0</v>
      </c>
      <c r="HK209" s="53">
        <v>0</v>
      </c>
      <c r="HL209" s="53">
        <v>0</v>
      </c>
      <c r="HM209" s="53">
        <v>0</v>
      </c>
      <c r="HN209" s="53">
        <v>0</v>
      </c>
      <c r="HO209" s="53">
        <v>0</v>
      </c>
      <c r="HP209" s="53">
        <v>0</v>
      </c>
      <c r="HQ209" s="53">
        <v>0</v>
      </c>
      <c r="HR209" s="53">
        <v>0.28999999999999998</v>
      </c>
      <c r="HS209" s="53">
        <v>0.56999999999999995</v>
      </c>
      <c r="HT209" s="53">
        <v>0.56999999999999995</v>
      </c>
      <c r="HU209" s="53">
        <v>0</v>
      </c>
      <c r="HV209" s="53">
        <v>0</v>
      </c>
      <c r="HW209" s="53">
        <v>0</v>
      </c>
      <c r="HX209" s="53">
        <v>0</v>
      </c>
      <c r="HY209" s="53">
        <v>0</v>
      </c>
      <c r="HZ209" s="53">
        <v>0</v>
      </c>
      <c r="IA209" s="53">
        <v>0</v>
      </c>
      <c r="IB209" s="53">
        <v>0</v>
      </c>
      <c r="IC209" s="53">
        <v>0</v>
      </c>
      <c r="ID209" s="53">
        <v>0</v>
      </c>
      <c r="IE209" s="53">
        <v>0</v>
      </c>
      <c r="IF209" s="53">
        <v>0</v>
      </c>
      <c r="IG209" s="53">
        <v>0</v>
      </c>
      <c r="IH209" s="53">
        <v>0</v>
      </c>
      <c r="II209" s="53">
        <v>9912</v>
      </c>
      <c r="IJ209" s="53">
        <v>0</v>
      </c>
      <c r="IK209" s="53">
        <v>1455</v>
      </c>
      <c r="IL209" s="53">
        <v>1472</v>
      </c>
      <c r="IM209" s="53">
        <v>1319</v>
      </c>
      <c r="IN209" s="53">
        <v>0</v>
      </c>
      <c r="IO209" s="53">
        <v>0</v>
      </c>
      <c r="IP209" s="53">
        <v>0</v>
      </c>
      <c r="IQ209" s="53">
        <v>0</v>
      </c>
      <c r="IR209" s="53">
        <v>0</v>
      </c>
      <c r="IS209" s="53">
        <v>4246</v>
      </c>
      <c r="IT209" s="53">
        <v>9912</v>
      </c>
      <c r="IU209" s="53">
        <v>0.4284</v>
      </c>
      <c r="IV209" s="53">
        <v>0</v>
      </c>
      <c r="IW209" s="53">
        <v>0</v>
      </c>
      <c r="IX209" s="53">
        <v>0</v>
      </c>
      <c r="IY209" s="53">
        <v>0.4284</v>
      </c>
      <c r="IZ209" s="53">
        <v>0.4284</v>
      </c>
      <c r="JA209" s="53">
        <v>0.4284</v>
      </c>
      <c r="JB209" s="53">
        <v>0.16</v>
      </c>
      <c r="JC209" s="53">
        <v>0.54</v>
      </c>
      <c r="JD209" s="53">
        <v>0.54</v>
      </c>
      <c r="JE209" s="53">
        <v>0</v>
      </c>
      <c r="JF209" s="53">
        <v>0</v>
      </c>
      <c r="JG209" s="53">
        <v>0</v>
      </c>
      <c r="JH209" s="53">
        <v>0</v>
      </c>
      <c r="JI209" s="53">
        <v>0</v>
      </c>
      <c r="JJ209" s="53">
        <v>803</v>
      </c>
      <c r="JK209" s="53">
        <v>1394</v>
      </c>
      <c r="JL209" s="53">
        <v>1250</v>
      </c>
      <c r="JM209" s="53">
        <v>0</v>
      </c>
      <c r="JN209" s="53">
        <v>0</v>
      </c>
      <c r="JO209" s="53">
        <v>0</v>
      </c>
      <c r="JP209" s="53">
        <v>0</v>
      </c>
      <c r="JQ209" s="53">
        <v>0</v>
      </c>
      <c r="JR209" s="53">
        <v>3447</v>
      </c>
      <c r="JS209" s="53">
        <v>9912</v>
      </c>
      <c r="JT209" s="53">
        <v>0.3478</v>
      </c>
      <c r="JU209" s="53">
        <v>0.3478</v>
      </c>
      <c r="JV209" s="53">
        <v>0.3478</v>
      </c>
      <c r="JW209" s="53">
        <v>0.3478</v>
      </c>
    </row>
    <row r="210" spans="1:283">
      <c r="A210" s="53" t="s">
        <v>12</v>
      </c>
      <c r="B210" s="53" t="s">
        <v>1377</v>
      </c>
      <c r="C210" s="53">
        <v>4179701</v>
      </c>
      <c r="D210" s="53">
        <v>19200</v>
      </c>
      <c r="E210" s="53">
        <v>18</v>
      </c>
      <c r="F210" s="53">
        <v>300681</v>
      </c>
      <c r="G210" s="53">
        <v>167057</v>
      </c>
      <c r="H210" s="53">
        <v>145045</v>
      </c>
      <c r="I210" s="53">
        <v>0</v>
      </c>
      <c r="J210" s="53">
        <v>0</v>
      </c>
      <c r="K210" s="53">
        <v>612783</v>
      </c>
      <c r="L210" s="53">
        <v>13085</v>
      </c>
      <c r="M210" s="53">
        <v>46.831000000000003</v>
      </c>
      <c r="N210" s="53">
        <v>46.831000000000003</v>
      </c>
      <c r="O210" s="53">
        <v>46.831000000000003</v>
      </c>
      <c r="P210" s="53">
        <v>46.831000000000003</v>
      </c>
      <c r="Q210" s="53">
        <v>7063607</v>
      </c>
      <c r="R210" s="53">
        <v>27496</v>
      </c>
      <c r="S210" s="53">
        <v>256.89580000000001</v>
      </c>
      <c r="T210" s="53">
        <v>10412397</v>
      </c>
      <c r="U210" s="53">
        <v>27496</v>
      </c>
      <c r="V210" s="53">
        <v>378.68770000000001</v>
      </c>
      <c r="W210" s="53">
        <v>43101</v>
      </c>
      <c r="X210" s="53">
        <v>43282</v>
      </c>
      <c r="Y210" s="53">
        <v>43374</v>
      </c>
      <c r="Z210" s="53">
        <v>0</v>
      </c>
      <c r="AA210" s="53">
        <v>0</v>
      </c>
      <c r="AB210" s="53">
        <v>145.38</v>
      </c>
      <c r="AC210" s="53">
        <v>143.56</v>
      </c>
      <c r="AD210" s="53">
        <v>143.56</v>
      </c>
      <c r="AE210" s="53">
        <v>0</v>
      </c>
      <c r="AF210" s="53">
        <v>0</v>
      </c>
      <c r="AG210" s="53">
        <v>11.31</v>
      </c>
      <c r="AH210" s="53">
        <v>11.44</v>
      </c>
      <c r="AI210" s="53">
        <v>11.44</v>
      </c>
      <c r="AJ210" s="53">
        <v>0</v>
      </c>
      <c r="AK210" s="53">
        <v>0</v>
      </c>
      <c r="AL210" s="53">
        <v>3348790</v>
      </c>
      <c r="AM210" s="53">
        <v>27496</v>
      </c>
      <c r="AN210" s="53">
        <v>121.7919</v>
      </c>
      <c r="AO210" s="53">
        <v>45.62</v>
      </c>
      <c r="AP210" s="53">
        <v>48.06</v>
      </c>
      <c r="AQ210" s="53">
        <v>48.06</v>
      </c>
      <c r="AR210" s="53">
        <v>0</v>
      </c>
      <c r="AS210" s="53">
        <v>204.12</v>
      </c>
      <c r="AT210" s="53">
        <v>208.52</v>
      </c>
      <c r="AU210" s="53">
        <v>208.52</v>
      </c>
      <c r="AV210" s="53">
        <v>0</v>
      </c>
      <c r="AW210" s="53">
        <v>0</v>
      </c>
      <c r="AX210" s="53">
        <v>0</v>
      </c>
      <c r="AY210" s="53">
        <v>6591</v>
      </c>
      <c r="AZ210" s="53">
        <v>3476</v>
      </c>
      <c r="BA210" s="53">
        <v>3018</v>
      </c>
      <c r="BB210" s="53">
        <v>0</v>
      </c>
      <c r="BC210" s="53">
        <v>0</v>
      </c>
      <c r="BD210" s="53">
        <v>0</v>
      </c>
      <c r="BE210" s="53">
        <v>958200</v>
      </c>
      <c r="BF210" s="53">
        <v>499015</v>
      </c>
      <c r="BG210" s="53">
        <v>433264</v>
      </c>
      <c r="BH210" s="53">
        <v>0</v>
      </c>
      <c r="BI210" s="53">
        <v>0</v>
      </c>
      <c r="BJ210" s="53">
        <v>0</v>
      </c>
      <c r="BK210" s="53">
        <v>1890479</v>
      </c>
      <c r="BL210" s="53">
        <v>13085</v>
      </c>
      <c r="BM210" s="53">
        <v>144.4768</v>
      </c>
      <c r="BN210" s="53">
        <v>0</v>
      </c>
      <c r="BO210" s="53">
        <v>74544</v>
      </c>
      <c r="BP210" s="53">
        <v>39765</v>
      </c>
      <c r="BQ210" s="53">
        <v>34526</v>
      </c>
      <c r="BR210" s="53">
        <v>0</v>
      </c>
      <c r="BS210" s="53">
        <v>0</v>
      </c>
      <c r="BT210" s="53">
        <v>148835</v>
      </c>
      <c r="BU210" s="53">
        <v>13085</v>
      </c>
      <c r="BV210" s="53">
        <v>11.374499999999999</v>
      </c>
      <c r="BW210" s="53">
        <v>1345355</v>
      </c>
      <c r="BX210" s="53">
        <v>724816</v>
      </c>
      <c r="BY210" s="53">
        <v>629313</v>
      </c>
      <c r="BZ210" s="53">
        <v>0</v>
      </c>
      <c r="CA210" s="53">
        <v>0</v>
      </c>
      <c r="CB210" s="53">
        <v>2699484</v>
      </c>
      <c r="CC210" s="53">
        <v>13085</v>
      </c>
      <c r="CD210" s="53">
        <v>206.30369999999999</v>
      </c>
      <c r="CE210" s="53">
        <v>144.4768</v>
      </c>
      <c r="CF210" s="53">
        <v>256.89580000000001</v>
      </c>
      <c r="CG210" s="53">
        <v>144.4768</v>
      </c>
      <c r="CH210" s="53">
        <v>144.4768</v>
      </c>
      <c r="CI210" s="53">
        <v>11.374499999999999</v>
      </c>
      <c r="CJ210" s="53">
        <v>11.374499999999999</v>
      </c>
      <c r="CK210" s="53">
        <v>11.374499999999999</v>
      </c>
      <c r="CL210" s="53">
        <v>206.30369999999999</v>
      </c>
      <c r="CM210" s="53">
        <v>256.89580000000001</v>
      </c>
      <c r="CN210" s="53">
        <v>206.30369999999999</v>
      </c>
      <c r="CO210" s="53">
        <v>206.30369999999999</v>
      </c>
      <c r="CP210" s="53">
        <v>206.30369999999999</v>
      </c>
      <c r="CQ210" s="53">
        <v>13085</v>
      </c>
      <c r="CR210" s="53">
        <v>2699484</v>
      </c>
      <c r="CS210" s="53">
        <v>0</v>
      </c>
      <c r="CT210" s="53">
        <v>0</v>
      </c>
      <c r="CU210" s="53">
        <v>2699484</v>
      </c>
      <c r="CV210" s="53">
        <v>2699484</v>
      </c>
      <c r="CW210" s="53">
        <v>0</v>
      </c>
      <c r="CX210" s="53">
        <v>0</v>
      </c>
      <c r="CY210" s="53">
        <v>0</v>
      </c>
      <c r="CZ210" s="53">
        <v>0</v>
      </c>
      <c r="DA210" s="53">
        <v>0</v>
      </c>
      <c r="DB210" s="53">
        <v>0</v>
      </c>
      <c r="DC210" s="53">
        <v>0</v>
      </c>
      <c r="DD210" s="53">
        <v>0</v>
      </c>
      <c r="DE210" s="53">
        <v>0</v>
      </c>
      <c r="DF210" s="53">
        <v>0</v>
      </c>
      <c r="DG210" s="53">
        <v>0</v>
      </c>
      <c r="DH210" s="53">
        <v>0</v>
      </c>
      <c r="DI210" s="53">
        <v>0</v>
      </c>
      <c r="DJ210" s="53">
        <v>0</v>
      </c>
      <c r="DK210" s="53">
        <v>0</v>
      </c>
      <c r="DL210" s="53">
        <v>0</v>
      </c>
      <c r="DM210" s="53">
        <v>0</v>
      </c>
      <c r="DN210" s="53">
        <v>0</v>
      </c>
      <c r="DO210" s="53">
        <v>0</v>
      </c>
      <c r="DP210" s="53">
        <v>0</v>
      </c>
      <c r="DQ210" s="53">
        <v>0</v>
      </c>
      <c r="DR210" s="53">
        <v>0</v>
      </c>
      <c r="DS210" s="53">
        <v>0</v>
      </c>
      <c r="DT210" s="53">
        <v>0</v>
      </c>
      <c r="DU210" s="53">
        <v>0</v>
      </c>
      <c r="DV210" s="53">
        <v>0</v>
      </c>
      <c r="DW210" s="53">
        <v>0</v>
      </c>
      <c r="DX210" s="53">
        <v>0</v>
      </c>
      <c r="DY210" s="53">
        <v>0</v>
      </c>
      <c r="DZ210" s="53">
        <v>0</v>
      </c>
      <c r="EA210" s="53">
        <v>0</v>
      </c>
      <c r="EB210" s="53">
        <v>0</v>
      </c>
      <c r="EC210" s="53">
        <v>0</v>
      </c>
      <c r="ED210" s="53">
        <v>0</v>
      </c>
      <c r="EE210" s="53">
        <v>0</v>
      </c>
      <c r="EF210" s="53">
        <v>0</v>
      </c>
      <c r="EG210" s="53">
        <v>0</v>
      </c>
      <c r="EH210" s="53">
        <v>0</v>
      </c>
      <c r="EI210" s="53">
        <v>0</v>
      </c>
      <c r="EJ210" s="53">
        <v>0</v>
      </c>
      <c r="EK210" s="53">
        <v>0</v>
      </c>
      <c r="EL210" s="53">
        <v>0</v>
      </c>
      <c r="EM210" s="53">
        <v>0</v>
      </c>
      <c r="EN210" s="53">
        <v>0</v>
      </c>
      <c r="EO210" s="53">
        <v>0</v>
      </c>
      <c r="EP210" s="53">
        <v>0</v>
      </c>
      <c r="EQ210" s="53">
        <v>0</v>
      </c>
      <c r="ER210" s="53">
        <v>13085</v>
      </c>
      <c r="ES210" s="53">
        <v>0</v>
      </c>
      <c r="ET210" s="53">
        <v>0</v>
      </c>
      <c r="EU210" s="53">
        <v>0</v>
      </c>
      <c r="EV210" s="53">
        <v>0</v>
      </c>
      <c r="EW210" s="53">
        <v>187.21</v>
      </c>
      <c r="EX210" s="53">
        <v>197.98</v>
      </c>
      <c r="EY210" s="53">
        <v>1.36</v>
      </c>
      <c r="EZ210" s="53">
        <v>4.3499999999999996</v>
      </c>
      <c r="FA210" s="53">
        <v>4.3499999999999996</v>
      </c>
      <c r="FB210" s="53">
        <v>0</v>
      </c>
      <c r="FC210" s="53">
        <v>0</v>
      </c>
      <c r="FD210" s="53">
        <v>0</v>
      </c>
      <c r="FE210" s="53">
        <v>0</v>
      </c>
      <c r="FF210" s="53">
        <v>0</v>
      </c>
      <c r="FG210" s="53">
        <v>0</v>
      </c>
      <c r="FH210" s="53">
        <v>0</v>
      </c>
      <c r="FI210" s="53">
        <v>0</v>
      </c>
      <c r="FJ210" s="53">
        <v>0</v>
      </c>
      <c r="FK210" s="53">
        <v>0</v>
      </c>
      <c r="FL210" s="53">
        <v>0</v>
      </c>
      <c r="FM210" s="53">
        <v>0</v>
      </c>
      <c r="FN210" s="53">
        <v>0</v>
      </c>
      <c r="FO210" s="53">
        <v>0</v>
      </c>
      <c r="FP210" s="53">
        <v>0</v>
      </c>
      <c r="FQ210" s="53">
        <v>0</v>
      </c>
      <c r="FR210" s="53">
        <v>0</v>
      </c>
      <c r="FS210" s="53">
        <v>0</v>
      </c>
      <c r="FT210" s="53">
        <v>0</v>
      </c>
      <c r="FU210" s="53">
        <v>0</v>
      </c>
      <c r="FV210" s="53">
        <v>0</v>
      </c>
      <c r="FW210" s="53">
        <v>8964</v>
      </c>
      <c r="FX210" s="53">
        <v>15121</v>
      </c>
      <c r="FY210" s="53">
        <v>13128</v>
      </c>
      <c r="FZ210" s="53">
        <v>0</v>
      </c>
      <c r="GA210" s="53">
        <v>0</v>
      </c>
      <c r="GB210" s="53">
        <v>0</v>
      </c>
      <c r="GC210" s="53">
        <v>0</v>
      </c>
      <c r="GD210" s="53">
        <v>0</v>
      </c>
      <c r="GE210" s="53">
        <v>37213</v>
      </c>
      <c r="GF210" s="53">
        <v>13085</v>
      </c>
      <c r="GG210" s="53">
        <v>2.8439000000000001</v>
      </c>
      <c r="GH210" s="53">
        <v>0</v>
      </c>
      <c r="GI210" s="53">
        <v>0</v>
      </c>
      <c r="GJ210" s="53">
        <v>0</v>
      </c>
      <c r="GK210" s="53">
        <v>0</v>
      </c>
      <c r="GL210" s="53">
        <v>0</v>
      </c>
      <c r="GM210" s="53">
        <v>0</v>
      </c>
      <c r="GN210" s="53">
        <v>0</v>
      </c>
      <c r="GO210" s="53">
        <v>0</v>
      </c>
      <c r="GP210" s="53">
        <v>0</v>
      </c>
      <c r="GQ210" s="53">
        <v>13085</v>
      </c>
      <c r="GR210" s="53">
        <v>0</v>
      </c>
      <c r="GS210" s="53">
        <v>0</v>
      </c>
      <c r="GT210" s="53">
        <v>0</v>
      </c>
      <c r="GU210" s="53">
        <v>0</v>
      </c>
      <c r="GV210" s="53">
        <v>0</v>
      </c>
      <c r="GW210" s="53">
        <v>0</v>
      </c>
      <c r="GX210" s="53">
        <v>0</v>
      </c>
      <c r="GY210" s="53">
        <v>0</v>
      </c>
      <c r="GZ210" s="53">
        <v>0</v>
      </c>
      <c r="HA210" s="53">
        <v>0</v>
      </c>
      <c r="HB210" s="53">
        <v>13085</v>
      </c>
      <c r="HC210" s="53">
        <v>0</v>
      </c>
      <c r="HD210" s="53">
        <v>2.8439000000000001</v>
      </c>
      <c r="HE210" s="53">
        <v>0</v>
      </c>
      <c r="HF210" s="53">
        <v>2.8439000000000001</v>
      </c>
      <c r="HG210" s="53">
        <v>0</v>
      </c>
      <c r="HH210" s="53">
        <v>2.8439000000000001</v>
      </c>
      <c r="HI210" s="53">
        <v>0</v>
      </c>
      <c r="HJ210" s="53">
        <v>0</v>
      </c>
      <c r="HK210" s="53">
        <v>0</v>
      </c>
      <c r="HL210" s="53">
        <v>0</v>
      </c>
      <c r="HM210" s="53">
        <v>0</v>
      </c>
      <c r="HN210" s="53">
        <v>0</v>
      </c>
      <c r="HO210" s="53">
        <v>0</v>
      </c>
      <c r="HP210" s="53">
        <v>0</v>
      </c>
      <c r="HQ210" s="53">
        <v>0</v>
      </c>
      <c r="HR210" s="53">
        <v>0.28999999999999998</v>
      </c>
      <c r="HS210" s="53">
        <v>0.56999999999999995</v>
      </c>
      <c r="HT210" s="53">
        <v>0.56999999999999995</v>
      </c>
      <c r="HU210" s="53">
        <v>0</v>
      </c>
      <c r="HV210" s="53">
        <v>0</v>
      </c>
      <c r="HW210" s="53">
        <v>0</v>
      </c>
      <c r="HX210" s="53">
        <v>0</v>
      </c>
      <c r="HY210" s="53">
        <v>0</v>
      </c>
      <c r="HZ210" s="53">
        <v>0</v>
      </c>
      <c r="IA210" s="53">
        <v>0</v>
      </c>
      <c r="IB210" s="53">
        <v>0</v>
      </c>
      <c r="IC210" s="53">
        <v>0</v>
      </c>
      <c r="ID210" s="53">
        <v>0</v>
      </c>
      <c r="IE210" s="53">
        <v>0</v>
      </c>
      <c r="IF210" s="53">
        <v>0</v>
      </c>
      <c r="IG210" s="53">
        <v>0</v>
      </c>
      <c r="IH210" s="53">
        <v>0</v>
      </c>
      <c r="II210" s="53">
        <v>13085</v>
      </c>
      <c r="IJ210" s="53">
        <v>0</v>
      </c>
      <c r="IK210" s="53">
        <v>1911</v>
      </c>
      <c r="IL210" s="53">
        <v>1981</v>
      </c>
      <c r="IM210" s="53">
        <v>1720</v>
      </c>
      <c r="IN210" s="53">
        <v>0</v>
      </c>
      <c r="IO210" s="53">
        <v>0</v>
      </c>
      <c r="IP210" s="53">
        <v>0</v>
      </c>
      <c r="IQ210" s="53">
        <v>0</v>
      </c>
      <c r="IR210" s="53">
        <v>0</v>
      </c>
      <c r="IS210" s="53">
        <v>5612</v>
      </c>
      <c r="IT210" s="53">
        <v>13085</v>
      </c>
      <c r="IU210" s="53">
        <v>0.4289</v>
      </c>
      <c r="IV210" s="53">
        <v>0</v>
      </c>
      <c r="IW210" s="53">
        <v>0</v>
      </c>
      <c r="IX210" s="53">
        <v>0</v>
      </c>
      <c r="IY210" s="53">
        <v>0.4289</v>
      </c>
      <c r="IZ210" s="53">
        <v>0.4289</v>
      </c>
      <c r="JA210" s="53">
        <v>0.4289</v>
      </c>
      <c r="JB210" s="53">
        <v>0.16</v>
      </c>
      <c r="JC210" s="53">
        <v>0.54</v>
      </c>
      <c r="JD210" s="53">
        <v>0.54</v>
      </c>
      <c r="JE210" s="53">
        <v>0</v>
      </c>
      <c r="JF210" s="53">
        <v>0</v>
      </c>
      <c r="JG210" s="53">
        <v>0</v>
      </c>
      <c r="JH210" s="53">
        <v>0</v>
      </c>
      <c r="JI210" s="53">
        <v>0</v>
      </c>
      <c r="JJ210" s="53">
        <v>1055</v>
      </c>
      <c r="JK210" s="53">
        <v>1877</v>
      </c>
      <c r="JL210" s="53">
        <v>1630</v>
      </c>
      <c r="JM210" s="53">
        <v>0</v>
      </c>
      <c r="JN210" s="53">
        <v>0</v>
      </c>
      <c r="JO210" s="53">
        <v>0</v>
      </c>
      <c r="JP210" s="53">
        <v>0</v>
      </c>
      <c r="JQ210" s="53">
        <v>0</v>
      </c>
      <c r="JR210" s="53">
        <v>4562</v>
      </c>
      <c r="JS210" s="53">
        <v>13085</v>
      </c>
      <c r="JT210" s="53">
        <v>0.34860000000000002</v>
      </c>
      <c r="JU210" s="53">
        <v>0.34860000000000002</v>
      </c>
      <c r="JV210" s="53">
        <v>0.34860000000000002</v>
      </c>
      <c r="JW210" s="53">
        <v>0.34860000000000002</v>
      </c>
    </row>
    <row r="211" spans="1:283">
      <c r="A211" s="53" t="s">
        <v>12</v>
      </c>
      <c r="B211" s="53" t="s">
        <v>1377</v>
      </c>
      <c r="C211" s="53">
        <v>4185807</v>
      </c>
      <c r="D211" s="53">
        <v>1900</v>
      </c>
      <c r="E211" s="53">
        <v>18</v>
      </c>
      <c r="F211" s="53">
        <v>169752</v>
      </c>
      <c r="G211" s="53">
        <v>0</v>
      </c>
      <c r="H211" s="53">
        <v>0</v>
      </c>
      <c r="I211" s="53">
        <v>0</v>
      </c>
      <c r="J211" s="53">
        <v>0</v>
      </c>
      <c r="K211" s="53">
        <v>169752</v>
      </c>
      <c r="L211" s="53">
        <v>3721</v>
      </c>
      <c r="M211" s="53">
        <v>45.62</v>
      </c>
      <c r="N211" s="53">
        <v>45.62</v>
      </c>
      <c r="O211" s="53">
        <v>45.62</v>
      </c>
      <c r="P211" s="53">
        <v>45.62</v>
      </c>
      <c r="Q211" s="53">
        <v>949950</v>
      </c>
      <c r="R211" s="53">
        <v>5824</v>
      </c>
      <c r="S211" s="53">
        <v>163.1095</v>
      </c>
      <c r="T211" s="53">
        <v>1624297</v>
      </c>
      <c r="U211" s="53">
        <v>5824</v>
      </c>
      <c r="V211" s="53">
        <v>278.89710000000002</v>
      </c>
      <c r="W211" s="53">
        <v>43101</v>
      </c>
      <c r="X211" s="53">
        <v>0</v>
      </c>
      <c r="Y211" s="53">
        <v>0</v>
      </c>
      <c r="Z211" s="53">
        <v>0</v>
      </c>
      <c r="AA211" s="53">
        <v>0</v>
      </c>
      <c r="AB211" s="53">
        <v>124.92</v>
      </c>
      <c r="AC211" s="53">
        <v>0</v>
      </c>
      <c r="AD211" s="53">
        <v>0</v>
      </c>
      <c r="AE211" s="53">
        <v>0</v>
      </c>
      <c r="AF211" s="53">
        <v>0</v>
      </c>
      <c r="AG211" s="53">
        <v>8.15</v>
      </c>
      <c r="AH211" s="53">
        <v>0</v>
      </c>
      <c r="AI211" s="53">
        <v>0</v>
      </c>
      <c r="AJ211" s="53">
        <v>0</v>
      </c>
      <c r="AK211" s="53">
        <v>0</v>
      </c>
      <c r="AL211" s="53">
        <v>674347</v>
      </c>
      <c r="AM211" s="53">
        <v>5824</v>
      </c>
      <c r="AN211" s="53">
        <v>115.7876</v>
      </c>
      <c r="AO211" s="53">
        <v>45.62</v>
      </c>
      <c r="AP211" s="53">
        <v>0</v>
      </c>
      <c r="AQ211" s="53">
        <v>0</v>
      </c>
      <c r="AR211" s="53">
        <v>0</v>
      </c>
      <c r="AS211" s="53">
        <v>200.49</v>
      </c>
      <c r="AT211" s="53">
        <v>0</v>
      </c>
      <c r="AU211" s="53">
        <v>0</v>
      </c>
      <c r="AV211" s="53">
        <v>0</v>
      </c>
      <c r="AW211" s="53">
        <v>0</v>
      </c>
      <c r="AX211" s="53">
        <v>0</v>
      </c>
      <c r="AY211" s="53">
        <v>3721</v>
      </c>
      <c r="AZ211" s="53">
        <v>0</v>
      </c>
      <c r="BA211" s="53">
        <v>0</v>
      </c>
      <c r="BB211" s="53">
        <v>0</v>
      </c>
      <c r="BC211" s="53">
        <v>0</v>
      </c>
      <c r="BD211" s="53">
        <v>0</v>
      </c>
      <c r="BE211" s="53">
        <v>464827</v>
      </c>
      <c r="BF211" s="53">
        <v>0</v>
      </c>
      <c r="BG211" s="53">
        <v>0</v>
      </c>
      <c r="BH211" s="53">
        <v>0</v>
      </c>
      <c r="BI211" s="53">
        <v>0</v>
      </c>
      <c r="BJ211" s="53">
        <v>0</v>
      </c>
      <c r="BK211" s="53">
        <v>464827</v>
      </c>
      <c r="BL211" s="53">
        <v>3721</v>
      </c>
      <c r="BM211" s="53">
        <v>124.9199</v>
      </c>
      <c r="BN211" s="53">
        <v>0</v>
      </c>
      <c r="BO211" s="53">
        <v>30326</v>
      </c>
      <c r="BP211" s="53">
        <v>0</v>
      </c>
      <c r="BQ211" s="53">
        <v>0</v>
      </c>
      <c r="BR211" s="53">
        <v>0</v>
      </c>
      <c r="BS211" s="53">
        <v>0</v>
      </c>
      <c r="BT211" s="53">
        <v>30326</v>
      </c>
      <c r="BU211" s="53">
        <v>3721</v>
      </c>
      <c r="BV211" s="53">
        <v>8.15</v>
      </c>
      <c r="BW211" s="53">
        <v>746023</v>
      </c>
      <c r="BX211" s="53">
        <v>0</v>
      </c>
      <c r="BY211" s="53">
        <v>0</v>
      </c>
      <c r="BZ211" s="53">
        <v>0</v>
      </c>
      <c r="CA211" s="53">
        <v>0</v>
      </c>
      <c r="CB211" s="53">
        <v>746023</v>
      </c>
      <c r="CC211" s="53">
        <v>3721</v>
      </c>
      <c r="CD211" s="53">
        <v>200.48990000000001</v>
      </c>
      <c r="CE211" s="53">
        <v>124.9199</v>
      </c>
      <c r="CF211" s="53">
        <v>163.1095</v>
      </c>
      <c r="CG211" s="53">
        <v>124.9199</v>
      </c>
      <c r="CH211" s="53">
        <v>124.9199</v>
      </c>
      <c r="CI211" s="53">
        <v>8.15</v>
      </c>
      <c r="CJ211" s="53">
        <v>8.15</v>
      </c>
      <c r="CK211" s="53">
        <v>8.15</v>
      </c>
      <c r="CL211" s="53">
        <v>200.48990000000001</v>
      </c>
      <c r="CM211" s="53">
        <v>163.1095</v>
      </c>
      <c r="CN211" s="53">
        <v>200.48990000000001</v>
      </c>
      <c r="CO211" s="53">
        <v>200.48990000000001</v>
      </c>
      <c r="CP211" s="53">
        <v>200.48990000000001</v>
      </c>
      <c r="CQ211" s="53">
        <v>3721</v>
      </c>
      <c r="CR211" s="53">
        <v>746023</v>
      </c>
      <c r="CS211" s="53">
        <v>0</v>
      </c>
      <c r="CT211" s="53">
        <v>0</v>
      </c>
      <c r="CU211" s="53">
        <v>746023</v>
      </c>
      <c r="CV211" s="53">
        <v>746023</v>
      </c>
      <c r="CW211" s="53">
        <v>0</v>
      </c>
      <c r="CX211" s="53">
        <v>0</v>
      </c>
      <c r="CY211" s="53">
        <v>0</v>
      </c>
      <c r="CZ211" s="53">
        <v>0</v>
      </c>
      <c r="DA211" s="53">
        <v>0</v>
      </c>
      <c r="DB211" s="53">
        <v>0</v>
      </c>
      <c r="DC211" s="53">
        <v>0</v>
      </c>
      <c r="DD211" s="53">
        <v>0</v>
      </c>
      <c r="DE211" s="53">
        <v>0</v>
      </c>
      <c r="DF211" s="53">
        <v>0</v>
      </c>
      <c r="DG211" s="53">
        <v>0</v>
      </c>
      <c r="DH211" s="53">
        <v>0</v>
      </c>
      <c r="DI211" s="53">
        <v>0</v>
      </c>
      <c r="DJ211" s="53">
        <v>0</v>
      </c>
      <c r="DK211" s="53">
        <v>0</v>
      </c>
      <c r="DL211" s="53">
        <v>0</v>
      </c>
      <c r="DM211" s="53">
        <v>0</v>
      </c>
      <c r="DN211" s="53">
        <v>0</v>
      </c>
      <c r="DO211" s="53">
        <v>0</v>
      </c>
      <c r="DP211" s="53">
        <v>0</v>
      </c>
      <c r="DQ211" s="53">
        <v>0</v>
      </c>
      <c r="DR211" s="53">
        <v>0</v>
      </c>
      <c r="DS211" s="53">
        <v>0</v>
      </c>
      <c r="DT211" s="53">
        <v>0</v>
      </c>
      <c r="DU211" s="53">
        <v>0</v>
      </c>
      <c r="DV211" s="53">
        <v>0</v>
      </c>
      <c r="DW211" s="53">
        <v>0</v>
      </c>
      <c r="DX211" s="53">
        <v>0</v>
      </c>
      <c r="DY211" s="53">
        <v>0</v>
      </c>
      <c r="DZ211" s="53">
        <v>0</v>
      </c>
      <c r="EA211" s="53">
        <v>21.5</v>
      </c>
      <c r="EB211" s="53">
        <v>0</v>
      </c>
      <c r="EC211" s="53">
        <v>0</v>
      </c>
      <c r="ED211" s="53">
        <v>0</v>
      </c>
      <c r="EE211" s="53">
        <v>0</v>
      </c>
      <c r="EF211" s="53">
        <v>0</v>
      </c>
      <c r="EG211" s="53">
        <v>0</v>
      </c>
      <c r="EH211" s="53">
        <v>0</v>
      </c>
      <c r="EI211" s="53">
        <v>80002</v>
      </c>
      <c r="EJ211" s="53">
        <v>0</v>
      </c>
      <c r="EK211" s="53">
        <v>0</v>
      </c>
      <c r="EL211" s="53">
        <v>0</v>
      </c>
      <c r="EM211" s="53">
        <v>0</v>
      </c>
      <c r="EN211" s="53">
        <v>0</v>
      </c>
      <c r="EO211" s="53">
        <v>0</v>
      </c>
      <c r="EP211" s="53">
        <v>0</v>
      </c>
      <c r="EQ211" s="53">
        <v>80002</v>
      </c>
      <c r="ER211" s="53">
        <v>3721</v>
      </c>
      <c r="ES211" s="53">
        <v>21.5001</v>
      </c>
      <c r="ET211" s="53">
        <v>21.5001</v>
      </c>
      <c r="EU211" s="53">
        <v>21.5001</v>
      </c>
      <c r="EV211" s="53">
        <v>21.5001</v>
      </c>
      <c r="EW211" s="53">
        <v>187.21</v>
      </c>
      <c r="EX211" s="53">
        <v>197.98</v>
      </c>
      <c r="EY211" s="53">
        <v>0</v>
      </c>
      <c r="EZ211" s="53">
        <v>0</v>
      </c>
      <c r="FA211" s="53">
        <v>0</v>
      </c>
      <c r="FB211" s="53">
        <v>0</v>
      </c>
      <c r="FC211" s="53">
        <v>0</v>
      </c>
      <c r="FD211" s="53">
        <v>0</v>
      </c>
      <c r="FE211" s="53">
        <v>0</v>
      </c>
      <c r="FF211" s="53">
        <v>0</v>
      </c>
      <c r="FG211" s="53">
        <v>0</v>
      </c>
      <c r="FH211" s="53">
        <v>0</v>
      </c>
      <c r="FI211" s="53">
        <v>0</v>
      </c>
      <c r="FJ211" s="53">
        <v>0</v>
      </c>
      <c r="FK211" s="53">
        <v>0</v>
      </c>
      <c r="FL211" s="53">
        <v>0</v>
      </c>
      <c r="FM211" s="53">
        <v>0</v>
      </c>
      <c r="FN211" s="53">
        <v>0</v>
      </c>
      <c r="FO211" s="53">
        <v>0</v>
      </c>
      <c r="FP211" s="53">
        <v>0</v>
      </c>
      <c r="FQ211" s="53">
        <v>0</v>
      </c>
      <c r="FR211" s="53">
        <v>0</v>
      </c>
      <c r="FS211" s="53">
        <v>0</v>
      </c>
      <c r="FT211" s="53">
        <v>0</v>
      </c>
      <c r="FU211" s="53">
        <v>0</v>
      </c>
      <c r="FV211" s="53">
        <v>0</v>
      </c>
      <c r="FW211" s="53">
        <v>0</v>
      </c>
      <c r="FX211" s="53">
        <v>0</v>
      </c>
      <c r="FY211" s="53">
        <v>0</v>
      </c>
      <c r="FZ211" s="53">
        <v>0</v>
      </c>
      <c r="GA211" s="53">
        <v>0</v>
      </c>
      <c r="GB211" s="53">
        <v>0</v>
      </c>
      <c r="GC211" s="53">
        <v>0</v>
      </c>
      <c r="GD211" s="53">
        <v>0</v>
      </c>
      <c r="GE211" s="53">
        <v>0</v>
      </c>
      <c r="GF211" s="53">
        <v>3721</v>
      </c>
      <c r="GG211" s="53">
        <v>0</v>
      </c>
      <c r="GH211" s="53">
        <v>0</v>
      </c>
      <c r="GI211" s="53">
        <v>0</v>
      </c>
      <c r="GJ211" s="53">
        <v>0</v>
      </c>
      <c r="GK211" s="53">
        <v>0</v>
      </c>
      <c r="GL211" s="53">
        <v>0</v>
      </c>
      <c r="GM211" s="53">
        <v>0</v>
      </c>
      <c r="GN211" s="53">
        <v>0</v>
      </c>
      <c r="GO211" s="53">
        <v>0</v>
      </c>
      <c r="GP211" s="53">
        <v>0</v>
      </c>
      <c r="GQ211" s="53">
        <v>3721</v>
      </c>
      <c r="GR211" s="53">
        <v>0</v>
      </c>
      <c r="GS211" s="53">
        <v>0</v>
      </c>
      <c r="GT211" s="53">
        <v>0</v>
      </c>
      <c r="GU211" s="53">
        <v>0</v>
      </c>
      <c r="GV211" s="53">
        <v>0</v>
      </c>
      <c r="GW211" s="53">
        <v>0</v>
      </c>
      <c r="GX211" s="53">
        <v>0</v>
      </c>
      <c r="GY211" s="53">
        <v>0</v>
      </c>
      <c r="GZ211" s="53">
        <v>0</v>
      </c>
      <c r="HA211" s="53">
        <v>0</v>
      </c>
      <c r="HB211" s="53">
        <v>3721</v>
      </c>
      <c r="HC211" s="53">
        <v>0</v>
      </c>
      <c r="HD211" s="53">
        <v>0</v>
      </c>
      <c r="HE211" s="53">
        <v>0</v>
      </c>
      <c r="HF211" s="53">
        <v>0</v>
      </c>
      <c r="HG211" s="53">
        <v>0</v>
      </c>
      <c r="HH211" s="53">
        <v>0</v>
      </c>
      <c r="HI211" s="53">
        <v>0</v>
      </c>
      <c r="HJ211" s="53">
        <v>0.01</v>
      </c>
      <c r="HK211" s="53">
        <v>0</v>
      </c>
      <c r="HL211" s="53">
        <v>0</v>
      </c>
      <c r="HM211" s="53">
        <v>0</v>
      </c>
      <c r="HN211" s="53">
        <v>0</v>
      </c>
      <c r="HO211" s="53">
        <v>0</v>
      </c>
      <c r="HP211" s="53">
        <v>0</v>
      </c>
      <c r="HQ211" s="53">
        <v>0</v>
      </c>
      <c r="HR211" s="53">
        <v>0.28999999999999998</v>
      </c>
      <c r="HS211" s="53">
        <v>0</v>
      </c>
      <c r="HT211" s="53">
        <v>0</v>
      </c>
      <c r="HU211" s="53">
        <v>0</v>
      </c>
      <c r="HV211" s="53">
        <v>0</v>
      </c>
      <c r="HW211" s="53">
        <v>0</v>
      </c>
      <c r="HX211" s="53">
        <v>0</v>
      </c>
      <c r="HY211" s="53">
        <v>0</v>
      </c>
      <c r="HZ211" s="53">
        <v>37</v>
      </c>
      <c r="IA211" s="53">
        <v>0</v>
      </c>
      <c r="IB211" s="53">
        <v>0</v>
      </c>
      <c r="IC211" s="53">
        <v>0</v>
      </c>
      <c r="ID211" s="53">
        <v>0</v>
      </c>
      <c r="IE211" s="53">
        <v>0</v>
      </c>
      <c r="IF211" s="53">
        <v>0</v>
      </c>
      <c r="IG211" s="53">
        <v>0</v>
      </c>
      <c r="IH211" s="53">
        <v>37</v>
      </c>
      <c r="II211" s="53">
        <v>3721</v>
      </c>
      <c r="IJ211" s="53">
        <v>9.9000000000000008E-3</v>
      </c>
      <c r="IK211" s="53">
        <v>1079</v>
      </c>
      <c r="IL211" s="53">
        <v>0</v>
      </c>
      <c r="IM211" s="53">
        <v>0</v>
      </c>
      <c r="IN211" s="53">
        <v>0</v>
      </c>
      <c r="IO211" s="53">
        <v>0</v>
      </c>
      <c r="IP211" s="53">
        <v>0</v>
      </c>
      <c r="IQ211" s="53">
        <v>0</v>
      </c>
      <c r="IR211" s="53">
        <v>0</v>
      </c>
      <c r="IS211" s="53">
        <v>1079</v>
      </c>
      <c r="IT211" s="53">
        <v>3721</v>
      </c>
      <c r="IU211" s="53">
        <v>0.28999999999999998</v>
      </c>
      <c r="IV211" s="53">
        <v>9.9000000000000008E-3</v>
      </c>
      <c r="IW211" s="53">
        <v>9.9000000000000008E-3</v>
      </c>
      <c r="IX211" s="53">
        <v>9.9000000000000008E-3</v>
      </c>
      <c r="IY211" s="53">
        <v>0.28999999999999998</v>
      </c>
      <c r="IZ211" s="53">
        <v>0.28999999999999998</v>
      </c>
      <c r="JA211" s="53">
        <v>0.28999999999999998</v>
      </c>
      <c r="JB211" s="53">
        <v>0</v>
      </c>
      <c r="JC211" s="53">
        <v>0</v>
      </c>
      <c r="JD211" s="53">
        <v>0</v>
      </c>
      <c r="JE211" s="53">
        <v>0</v>
      </c>
      <c r="JF211" s="53">
        <v>0</v>
      </c>
      <c r="JG211" s="53">
        <v>0</v>
      </c>
      <c r="JH211" s="53">
        <v>0</v>
      </c>
      <c r="JI211" s="53">
        <v>0</v>
      </c>
      <c r="JJ211" s="53">
        <v>0</v>
      </c>
      <c r="JK211" s="53">
        <v>0</v>
      </c>
      <c r="JL211" s="53">
        <v>0</v>
      </c>
      <c r="JM211" s="53">
        <v>0</v>
      </c>
      <c r="JN211" s="53">
        <v>0</v>
      </c>
      <c r="JO211" s="53">
        <v>0</v>
      </c>
      <c r="JP211" s="53">
        <v>0</v>
      </c>
      <c r="JQ211" s="53">
        <v>0</v>
      </c>
      <c r="JR211" s="53">
        <v>0</v>
      </c>
      <c r="JS211" s="53">
        <v>3721</v>
      </c>
      <c r="JT211" s="53">
        <v>0</v>
      </c>
      <c r="JU211" s="53">
        <v>0</v>
      </c>
      <c r="JV211" s="53">
        <v>0</v>
      </c>
      <c r="JW211" s="53">
        <v>0</v>
      </c>
    </row>
    <row r="212" spans="1:283">
      <c r="A212" s="53" t="s">
        <v>12</v>
      </c>
      <c r="B212" s="53" t="s">
        <v>1377</v>
      </c>
      <c r="C212" s="53">
        <v>4186201</v>
      </c>
      <c r="D212" s="53">
        <v>4800</v>
      </c>
      <c r="E212" s="53">
        <v>18</v>
      </c>
      <c r="F212" s="53">
        <v>318245</v>
      </c>
      <c r="G212" s="53">
        <v>0</v>
      </c>
      <c r="H212" s="53">
        <v>0</v>
      </c>
      <c r="I212" s="53">
        <v>0</v>
      </c>
      <c r="J212" s="53">
        <v>0</v>
      </c>
      <c r="K212" s="53">
        <v>318245</v>
      </c>
      <c r="L212" s="53">
        <v>6976</v>
      </c>
      <c r="M212" s="53">
        <v>45.62</v>
      </c>
      <c r="N212" s="53">
        <v>45.62</v>
      </c>
      <c r="O212" s="53">
        <v>45.62</v>
      </c>
      <c r="P212" s="53">
        <v>45.62</v>
      </c>
      <c r="Q212" s="53">
        <v>1221056</v>
      </c>
      <c r="R212" s="53">
        <v>7868</v>
      </c>
      <c r="S212" s="53">
        <v>155.1927</v>
      </c>
      <c r="T212" s="53">
        <v>2174127</v>
      </c>
      <c r="U212" s="53">
        <v>7868</v>
      </c>
      <c r="V212" s="53">
        <v>276.32530000000003</v>
      </c>
      <c r="W212" s="53">
        <v>43101</v>
      </c>
      <c r="X212" s="53">
        <v>0</v>
      </c>
      <c r="Y212" s="53">
        <v>0</v>
      </c>
      <c r="Z212" s="53">
        <v>0</v>
      </c>
      <c r="AA212" s="53">
        <v>0</v>
      </c>
      <c r="AB212" s="53">
        <v>111.49</v>
      </c>
      <c r="AC212" s="53">
        <v>0</v>
      </c>
      <c r="AD212" s="53">
        <v>0</v>
      </c>
      <c r="AE212" s="53">
        <v>0</v>
      </c>
      <c r="AF212" s="53">
        <v>0</v>
      </c>
      <c r="AG212" s="53">
        <v>17.45</v>
      </c>
      <c r="AH212" s="53">
        <v>0</v>
      </c>
      <c r="AI212" s="53">
        <v>0</v>
      </c>
      <c r="AJ212" s="53">
        <v>0</v>
      </c>
      <c r="AK212" s="53">
        <v>0</v>
      </c>
      <c r="AL212" s="53">
        <v>953071</v>
      </c>
      <c r="AM212" s="53">
        <v>7868</v>
      </c>
      <c r="AN212" s="53">
        <v>121.1326</v>
      </c>
      <c r="AO212" s="53">
        <v>45.62</v>
      </c>
      <c r="AP212" s="53">
        <v>0</v>
      </c>
      <c r="AQ212" s="53">
        <v>0</v>
      </c>
      <c r="AR212" s="53">
        <v>0</v>
      </c>
      <c r="AS212" s="53">
        <v>200.94</v>
      </c>
      <c r="AT212" s="53">
        <v>0</v>
      </c>
      <c r="AU212" s="53">
        <v>0</v>
      </c>
      <c r="AV212" s="53">
        <v>0</v>
      </c>
      <c r="AW212" s="53">
        <v>0</v>
      </c>
      <c r="AX212" s="53">
        <v>0</v>
      </c>
      <c r="AY212" s="53">
        <v>6976</v>
      </c>
      <c r="AZ212" s="53">
        <v>0</v>
      </c>
      <c r="BA212" s="53">
        <v>0</v>
      </c>
      <c r="BB212" s="53">
        <v>0</v>
      </c>
      <c r="BC212" s="53">
        <v>0</v>
      </c>
      <c r="BD212" s="53">
        <v>0</v>
      </c>
      <c r="BE212" s="53">
        <v>777754</v>
      </c>
      <c r="BF212" s="53">
        <v>0</v>
      </c>
      <c r="BG212" s="53">
        <v>0</v>
      </c>
      <c r="BH212" s="53">
        <v>0</v>
      </c>
      <c r="BI212" s="53">
        <v>0</v>
      </c>
      <c r="BJ212" s="53">
        <v>0</v>
      </c>
      <c r="BK212" s="53">
        <v>777754</v>
      </c>
      <c r="BL212" s="53">
        <v>6976</v>
      </c>
      <c r="BM212" s="53">
        <v>111.49</v>
      </c>
      <c r="BN212" s="53">
        <v>0</v>
      </c>
      <c r="BO212" s="53">
        <v>121731</v>
      </c>
      <c r="BP212" s="53">
        <v>0</v>
      </c>
      <c r="BQ212" s="53">
        <v>0</v>
      </c>
      <c r="BR212" s="53">
        <v>0</v>
      </c>
      <c r="BS212" s="53">
        <v>0</v>
      </c>
      <c r="BT212" s="53">
        <v>121731</v>
      </c>
      <c r="BU212" s="53">
        <v>6976</v>
      </c>
      <c r="BV212" s="53">
        <v>17.45</v>
      </c>
      <c r="BW212" s="53">
        <v>1401756</v>
      </c>
      <c r="BX212" s="53">
        <v>0</v>
      </c>
      <c r="BY212" s="53">
        <v>0</v>
      </c>
      <c r="BZ212" s="53">
        <v>0</v>
      </c>
      <c r="CA212" s="53">
        <v>0</v>
      </c>
      <c r="CB212" s="53">
        <v>1401756</v>
      </c>
      <c r="CC212" s="53">
        <v>6976</v>
      </c>
      <c r="CD212" s="53">
        <v>200.94</v>
      </c>
      <c r="CE212" s="53">
        <v>111.49</v>
      </c>
      <c r="CF212" s="53">
        <v>155.1927</v>
      </c>
      <c r="CG212" s="53">
        <v>111.49</v>
      </c>
      <c r="CH212" s="53">
        <v>111.49</v>
      </c>
      <c r="CI212" s="53">
        <v>17.45</v>
      </c>
      <c r="CJ212" s="53">
        <v>17.45</v>
      </c>
      <c r="CK212" s="53">
        <v>17.45</v>
      </c>
      <c r="CL212" s="53">
        <v>200.94</v>
      </c>
      <c r="CM212" s="53">
        <v>155.1927</v>
      </c>
      <c r="CN212" s="53">
        <v>200.94</v>
      </c>
      <c r="CO212" s="53">
        <v>200.94</v>
      </c>
      <c r="CP212" s="53">
        <v>200.94</v>
      </c>
      <c r="CQ212" s="53">
        <v>6976</v>
      </c>
      <c r="CR212" s="53">
        <v>1401757</v>
      </c>
      <c r="CS212" s="53">
        <v>0</v>
      </c>
      <c r="CT212" s="53">
        <v>0</v>
      </c>
      <c r="CU212" s="53">
        <v>1401757</v>
      </c>
      <c r="CV212" s="53">
        <v>1401757</v>
      </c>
      <c r="CW212" s="53">
        <v>0</v>
      </c>
      <c r="CX212" s="53">
        <v>0</v>
      </c>
      <c r="CY212" s="53">
        <v>0</v>
      </c>
      <c r="CZ212" s="53">
        <v>0</v>
      </c>
      <c r="DA212" s="53">
        <v>0</v>
      </c>
      <c r="DB212" s="53">
        <v>0</v>
      </c>
      <c r="DC212" s="53">
        <v>0</v>
      </c>
      <c r="DD212" s="53">
        <v>0</v>
      </c>
      <c r="DE212" s="53">
        <v>0</v>
      </c>
      <c r="DF212" s="53">
        <v>0</v>
      </c>
      <c r="DG212" s="53">
        <v>0</v>
      </c>
      <c r="DH212" s="53">
        <v>0</v>
      </c>
      <c r="DI212" s="53">
        <v>0</v>
      </c>
      <c r="DJ212" s="53">
        <v>0</v>
      </c>
      <c r="DK212" s="53">
        <v>0</v>
      </c>
      <c r="DL212" s="53">
        <v>0</v>
      </c>
      <c r="DM212" s="53">
        <v>0</v>
      </c>
      <c r="DN212" s="53">
        <v>0</v>
      </c>
      <c r="DO212" s="53">
        <v>0</v>
      </c>
      <c r="DP212" s="53">
        <v>0</v>
      </c>
      <c r="DQ212" s="53">
        <v>0</v>
      </c>
      <c r="DR212" s="53">
        <v>0</v>
      </c>
      <c r="DS212" s="53">
        <v>0</v>
      </c>
      <c r="DT212" s="53">
        <v>0</v>
      </c>
      <c r="DU212" s="53">
        <v>0</v>
      </c>
      <c r="DV212" s="53">
        <v>0</v>
      </c>
      <c r="DW212" s="53">
        <v>0</v>
      </c>
      <c r="DX212" s="53">
        <v>0</v>
      </c>
      <c r="DY212" s="53">
        <v>0</v>
      </c>
      <c r="DZ212" s="53">
        <v>0</v>
      </c>
      <c r="EA212" s="53">
        <v>21.5</v>
      </c>
      <c r="EB212" s="53">
        <v>0</v>
      </c>
      <c r="EC212" s="53">
        <v>0</v>
      </c>
      <c r="ED212" s="53">
        <v>0</v>
      </c>
      <c r="EE212" s="53">
        <v>0</v>
      </c>
      <c r="EF212" s="53">
        <v>0</v>
      </c>
      <c r="EG212" s="53">
        <v>0</v>
      </c>
      <c r="EH212" s="53">
        <v>0</v>
      </c>
      <c r="EI212" s="53">
        <v>149984</v>
      </c>
      <c r="EJ212" s="53">
        <v>0</v>
      </c>
      <c r="EK212" s="53">
        <v>0</v>
      </c>
      <c r="EL212" s="53">
        <v>0</v>
      </c>
      <c r="EM212" s="53">
        <v>0</v>
      </c>
      <c r="EN212" s="53">
        <v>0</v>
      </c>
      <c r="EO212" s="53">
        <v>0</v>
      </c>
      <c r="EP212" s="53">
        <v>0</v>
      </c>
      <c r="EQ212" s="53">
        <v>149984</v>
      </c>
      <c r="ER212" s="53">
        <v>6976</v>
      </c>
      <c r="ES212" s="53">
        <v>21.5</v>
      </c>
      <c r="ET212" s="53">
        <v>21.5</v>
      </c>
      <c r="EU212" s="53">
        <v>21.5</v>
      </c>
      <c r="EV212" s="53">
        <v>21.5</v>
      </c>
      <c r="EW212" s="53">
        <v>187.21</v>
      </c>
      <c r="EX212" s="53">
        <v>197.98</v>
      </c>
      <c r="EY212" s="53">
        <v>4.07</v>
      </c>
      <c r="EZ212" s="53">
        <v>0</v>
      </c>
      <c r="FA212" s="53">
        <v>0</v>
      </c>
      <c r="FB212" s="53">
        <v>0</v>
      </c>
      <c r="FC212" s="53">
        <v>0</v>
      </c>
      <c r="FD212" s="53">
        <v>0</v>
      </c>
      <c r="FE212" s="53">
        <v>0</v>
      </c>
      <c r="FF212" s="53">
        <v>0</v>
      </c>
      <c r="FG212" s="53">
        <v>0</v>
      </c>
      <c r="FH212" s="53">
        <v>0</v>
      </c>
      <c r="FI212" s="53">
        <v>0</v>
      </c>
      <c r="FJ212" s="53">
        <v>0</v>
      </c>
      <c r="FK212" s="53">
        <v>0</v>
      </c>
      <c r="FL212" s="53">
        <v>0</v>
      </c>
      <c r="FM212" s="53">
        <v>0</v>
      </c>
      <c r="FN212" s="53">
        <v>0</v>
      </c>
      <c r="FO212" s="53">
        <v>0</v>
      </c>
      <c r="FP212" s="53">
        <v>0</v>
      </c>
      <c r="FQ212" s="53">
        <v>0</v>
      </c>
      <c r="FR212" s="53">
        <v>0</v>
      </c>
      <c r="FS212" s="53">
        <v>0</v>
      </c>
      <c r="FT212" s="53">
        <v>0</v>
      </c>
      <c r="FU212" s="53">
        <v>0</v>
      </c>
      <c r="FV212" s="53">
        <v>0</v>
      </c>
      <c r="FW212" s="53">
        <v>28392</v>
      </c>
      <c r="FX212" s="53">
        <v>0</v>
      </c>
      <c r="FY212" s="53">
        <v>0</v>
      </c>
      <c r="FZ212" s="53">
        <v>0</v>
      </c>
      <c r="GA212" s="53">
        <v>0</v>
      </c>
      <c r="GB212" s="53">
        <v>0</v>
      </c>
      <c r="GC212" s="53">
        <v>0</v>
      </c>
      <c r="GD212" s="53">
        <v>0</v>
      </c>
      <c r="GE212" s="53">
        <v>28392</v>
      </c>
      <c r="GF212" s="53">
        <v>6976</v>
      </c>
      <c r="GG212" s="53">
        <v>4.07</v>
      </c>
      <c r="GH212" s="53">
        <v>0</v>
      </c>
      <c r="GI212" s="53">
        <v>0</v>
      </c>
      <c r="GJ212" s="53">
        <v>0</v>
      </c>
      <c r="GK212" s="53">
        <v>0</v>
      </c>
      <c r="GL212" s="53">
        <v>0</v>
      </c>
      <c r="GM212" s="53">
        <v>0</v>
      </c>
      <c r="GN212" s="53">
        <v>0</v>
      </c>
      <c r="GO212" s="53">
        <v>0</v>
      </c>
      <c r="GP212" s="53">
        <v>0</v>
      </c>
      <c r="GQ212" s="53">
        <v>6976</v>
      </c>
      <c r="GR212" s="53">
        <v>0</v>
      </c>
      <c r="GS212" s="53">
        <v>0</v>
      </c>
      <c r="GT212" s="53">
        <v>0</v>
      </c>
      <c r="GU212" s="53">
        <v>0</v>
      </c>
      <c r="GV212" s="53">
        <v>0</v>
      </c>
      <c r="GW212" s="53">
        <v>0</v>
      </c>
      <c r="GX212" s="53">
        <v>0</v>
      </c>
      <c r="GY212" s="53">
        <v>0</v>
      </c>
      <c r="GZ212" s="53">
        <v>0</v>
      </c>
      <c r="HA212" s="53">
        <v>0</v>
      </c>
      <c r="HB212" s="53">
        <v>6976</v>
      </c>
      <c r="HC212" s="53">
        <v>0</v>
      </c>
      <c r="HD212" s="53">
        <v>4.07</v>
      </c>
      <c r="HE212" s="53">
        <v>0</v>
      </c>
      <c r="HF212" s="53">
        <v>4.07</v>
      </c>
      <c r="HG212" s="53">
        <v>0</v>
      </c>
      <c r="HH212" s="53">
        <v>4.07</v>
      </c>
      <c r="HI212" s="53">
        <v>0</v>
      </c>
      <c r="HJ212" s="53">
        <v>0.03</v>
      </c>
      <c r="HK212" s="53">
        <v>0</v>
      </c>
      <c r="HL212" s="53">
        <v>0</v>
      </c>
      <c r="HM212" s="53">
        <v>0</v>
      </c>
      <c r="HN212" s="53">
        <v>0</v>
      </c>
      <c r="HO212" s="53">
        <v>0</v>
      </c>
      <c r="HP212" s="53">
        <v>0</v>
      </c>
      <c r="HQ212" s="53">
        <v>0</v>
      </c>
      <c r="HR212" s="53">
        <v>0.28999999999999998</v>
      </c>
      <c r="HS212" s="53">
        <v>0</v>
      </c>
      <c r="HT212" s="53">
        <v>0</v>
      </c>
      <c r="HU212" s="53">
        <v>0</v>
      </c>
      <c r="HV212" s="53">
        <v>0</v>
      </c>
      <c r="HW212" s="53">
        <v>0</v>
      </c>
      <c r="HX212" s="53">
        <v>0</v>
      </c>
      <c r="HY212" s="53">
        <v>0</v>
      </c>
      <c r="HZ212" s="53">
        <v>209</v>
      </c>
      <c r="IA212" s="53">
        <v>0</v>
      </c>
      <c r="IB212" s="53">
        <v>0</v>
      </c>
      <c r="IC212" s="53">
        <v>0</v>
      </c>
      <c r="ID212" s="53">
        <v>0</v>
      </c>
      <c r="IE212" s="53">
        <v>0</v>
      </c>
      <c r="IF212" s="53">
        <v>0</v>
      </c>
      <c r="IG212" s="53">
        <v>0</v>
      </c>
      <c r="IH212" s="53">
        <v>209</v>
      </c>
      <c r="II212" s="53">
        <v>6976</v>
      </c>
      <c r="IJ212" s="53">
        <v>0.03</v>
      </c>
      <c r="IK212" s="53">
        <v>2023</v>
      </c>
      <c r="IL212" s="53">
        <v>0</v>
      </c>
      <c r="IM212" s="53">
        <v>0</v>
      </c>
      <c r="IN212" s="53">
        <v>0</v>
      </c>
      <c r="IO212" s="53">
        <v>0</v>
      </c>
      <c r="IP212" s="53">
        <v>0</v>
      </c>
      <c r="IQ212" s="53">
        <v>0</v>
      </c>
      <c r="IR212" s="53">
        <v>0</v>
      </c>
      <c r="IS212" s="53">
        <v>2023</v>
      </c>
      <c r="IT212" s="53">
        <v>6976</v>
      </c>
      <c r="IU212" s="53">
        <v>0.28999999999999998</v>
      </c>
      <c r="IV212" s="53">
        <v>0.03</v>
      </c>
      <c r="IW212" s="53">
        <v>0.03</v>
      </c>
      <c r="IX212" s="53">
        <v>0.03</v>
      </c>
      <c r="IY212" s="53">
        <v>0.28999999999999998</v>
      </c>
      <c r="IZ212" s="53">
        <v>0.28999999999999998</v>
      </c>
      <c r="JA212" s="53">
        <v>0.28999999999999998</v>
      </c>
      <c r="JB212" s="53">
        <v>0.49</v>
      </c>
      <c r="JC212" s="53">
        <v>0</v>
      </c>
      <c r="JD212" s="53">
        <v>0</v>
      </c>
      <c r="JE212" s="53">
        <v>0</v>
      </c>
      <c r="JF212" s="53">
        <v>0</v>
      </c>
      <c r="JG212" s="53">
        <v>0</v>
      </c>
      <c r="JH212" s="53">
        <v>0</v>
      </c>
      <c r="JI212" s="53">
        <v>0</v>
      </c>
      <c r="JJ212" s="53">
        <v>3418</v>
      </c>
      <c r="JK212" s="53">
        <v>0</v>
      </c>
      <c r="JL212" s="53">
        <v>0</v>
      </c>
      <c r="JM212" s="53">
        <v>0</v>
      </c>
      <c r="JN212" s="53">
        <v>0</v>
      </c>
      <c r="JO212" s="53">
        <v>0</v>
      </c>
      <c r="JP212" s="53">
        <v>0</v>
      </c>
      <c r="JQ212" s="53">
        <v>0</v>
      </c>
      <c r="JR212" s="53">
        <v>3418</v>
      </c>
      <c r="JS212" s="53">
        <v>6976</v>
      </c>
      <c r="JT212" s="53">
        <v>0.49</v>
      </c>
      <c r="JU212" s="53">
        <v>0.49</v>
      </c>
      <c r="JV212" s="53">
        <v>0.49</v>
      </c>
      <c r="JW212" s="53">
        <v>0.49</v>
      </c>
    </row>
    <row r="213" spans="1:283">
      <c r="A213" s="53" t="s">
        <v>12</v>
      </c>
      <c r="B213" s="53" t="s">
        <v>1377</v>
      </c>
      <c r="C213" s="53">
        <v>4186706</v>
      </c>
      <c r="D213" s="53">
        <v>31300</v>
      </c>
      <c r="E213" s="53">
        <v>18</v>
      </c>
      <c r="F213" s="53">
        <v>237771</v>
      </c>
      <c r="G213" s="53">
        <v>139422</v>
      </c>
      <c r="H213" s="53">
        <v>135049</v>
      </c>
      <c r="I213" s="53">
        <v>0</v>
      </c>
      <c r="J213" s="53">
        <v>0</v>
      </c>
      <c r="K213" s="53">
        <v>512242</v>
      </c>
      <c r="L213" s="53">
        <v>10923</v>
      </c>
      <c r="M213" s="53">
        <v>46.895699999999998</v>
      </c>
      <c r="N213" s="53">
        <v>46.895699999999998</v>
      </c>
      <c r="O213" s="53">
        <v>46.895699999999998</v>
      </c>
      <c r="P213" s="53">
        <v>46.895699999999998</v>
      </c>
      <c r="Q213" s="53">
        <v>2184336</v>
      </c>
      <c r="R213" s="53">
        <v>13905</v>
      </c>
      <c r="S213" s="53">
        <v>157.09</v>
      </c>
      <c r="T213" s="53">
        <v>3166180</v>
      </c>
      <c r="U213" s="53">
        <v>13905</v>
      </c>
      <c r="V213" s="53">
        <v>227.70089999999999</v>
      </c>
      <c r="W213" s="53">
        <v>43101</v>
      </c>
      <c r="X213" s="53">
        <v>43282</v>
      </c>
      <c r="Y213" s="53">
        <v>43374</v>
      </c>
      <c r="Z213" s="53">
        <v>0</v>
      </c>
      <c r="AA213" s="53">
        <v>0</v>
      </c>
      <c r="AB213" s="53">
        <v>111.61</v>
      </c>
      <c r="AC213" s="53">
        <v>125.46</v>
      </c>
      <c r="AD213" s="53">
        <v>125.46</v>
      </c>
      <c r="AE213" s="53">
        <v>0</v>
      </c>
      <c r="AF213" s="53">
        <v>0</v>
      </c>
      <c r="AG213" s="53">
        <v>7.74</v>
      </c>
      <c r="AH213" s="53">
        <v>7.97</v>
      </c>
      <c r="AI213" s="53">
        <v>7.97</v>
      </c>
      <c r="AJ213" s="53">
        <v>0</v>
      </c>
      <c r="AK213" s="53">
        <v>0</v>
      </c>
      <c r="AL213" s="53">
        <v>981844</v>
      </c>
      <c r="AM213" s="53">
        <v>13905</v>
      </c>
      <c r="AN213" s="53">
        <v>70.610900000000001</v>
      </c>
      <c r="AO213" s="53">
        <v>45.62</v>
      </c>
      <c r="AP213" s="53">
        <v>48.06</v>
      </c>
      <c r="AQ213" s="53">
        <v>48.06</v>
      </c>
      <c r="AR213" s="53">
        <v>0</v>
      </c>
      <c r="AS213" s="53">
        <v>165.26</v>
      </c>
      <c r="AT213" s="53">
        <v>184.51</v>
      </c>
      <c r="AU213" s="53">
        <v>184.51</v>
      </c>
      <c r="AV213" s="53">
        <v>0</v>
      </c>
      <c r="AW213" s="53">
        <v>0</v>
      </c>
      <c r="AX213" s="53">
        <v>0</v>
      </c>
      <c r="AY213" s="53">
        <v>5212</v>
      </c>
      <c r="AZ213" s="53">
        <v>2901</v>
      </c>
      <c r="BA213" s="53">
        <v>2810</v>
      </c>
      <c r="BB213" s="53">
        <v>0</v>
      </c>
      <c r="BC213" s="53">
        <v>0</v>
      </c>
      <c r="BD213" s="53">
        <v>0</v>
      </c>
      <c r="BE213" s="53">
        <v>581711</v>
      </c>
      <c r="BF213" s="53">
        <v>363959</v>
      </c>
      <c r="BG213" s="53">
        <v>352543</v>
      </c>
      <c r="BH213" s="53">
        <v>0</v>
      </c>
      <c r="BI213" s="53">
        <v>0</v>
      </c>
      <c r="BJ213" s="53">
        <v>0</v>
      </c>
      <c r="BK213" s="53">
        <v>1298213</v>
      </c>
      <c r="BL213" s="53">
        <v>10923</v>
      </c>
      <c r="BM213" s="53">
        <v>118.85129999999999</v>
      </c>
      <c r="BN213" s="53">
        <v>0</v>
      </c>
      <c r="BO213" s="53">
        <v>40341</v>
      </c>
      <c r="BP213" s="53">
        <v>23121</v>
      </c>
      <c r="BQ213" s="53">
        <v>22396</v>
      </c>
      <c r="BR213" s="53">
        <v>0</v>
      </c>
      <c r="BS213" s="53">
        <v>0</v>
      </c>
      <c r="BT213" s="53">
        <v>85858</v>
      </c>
      <c r="BU213" s="53">
        <v>10923</v>
      </c>
      <c r="BV213" s="53">
        <v>7.8602999999999996</v>
      </c>
      <c r="BW213" s="53">
        <v>861334</v>
      </c>
      <c r="BX213" s="53">
        <v>535263</v>
      </c>
      <c r="BY213" s="53">
        <v>518475</v>
      </c>
      <c r="BZ213" s="53">
        <v>0</v>
      </c>
      <c r="CA213" s="53">
        <v>0</v>
      </c>
      <c r="CB213" s="53">
        <v>1915072</v>
      </c>
      <c r="CC213" s="53">
        <v>10923</v>
      </c>
      <c r="CD213" s="53">
        <v>175.32470000000001</v>
      </c>
      <c r="CE213" s="53">
        <v>118.85129999999999</v>
      </c>
      <c r="CF213" s="53">
        <v>157.09</v>
      </c>
      <c r="CG213" s="53">
        <v>118.85129999999999</v>
      </c>
      <c r="CH213" s="53">
        <v>118.85129999999999</v>
      </c>
      <c r="CI213" s="53">
        <v>7.8602999999999996</v>
      </c>
      <c r="CJ213" s="53">
        <v>7.8602999999999996</v>
      </c>
      <c r="CK213" s="53">
        <v>7.8602999999999996</v>
      </c>
      <c r="CL213" s="53">
        <v>175.32470000000001</v>
      </c>
      <c r="CM213" s="53">
        <v>157.09</v>
      </c>
      <c r="CN213" s="53">
        <v>175.32470000000001</v>
      </c>
      <c r="CO213" s="53">
        <v>175.32470000000001</v>
      </c>
      <c r="CP213" s="53">
        <v>175.32470000000001</v>
      </c>
      <c r="CQ213" s="53">
        <v>10923</v>
      </c>
      <c r="CR213" s="53">
        <v>1915072</v>
      </c>
      <c r="CS213" s="53">
        <v>0</v>
      </c>
      <c r="CT213" s="53">
        <v>0</v>
      </c>
      <c r="CU213" s="53">
        <v>1915072</v>
      </c>
      <c r="CV213" s="53">
        <v>1915073</v>
      </c>
      <c r="CW213" s="53">
        <v>-1</v>
      </c>
      <c r="CX213" s="53">
        <v>0</v>
      </c>
      <c r="CY213" s="53">
        <v>1</v>
      </c>
      <c r="CZ213" s="53">
        <v>0</v>
      </c>
      <c r="DA213" s="53">
        <v>0</v>
      </c>
      <c r="DB213" s="53">
        <v>0</v>
      </c>
      <c r="DC213" s="53">
        <v>0</v>
      </c>
      <c r="DD213" s="53">
        <v>0</v>
      </c>
      <c r="DE213" s="53">
        <v>0</v>
      </c>
      <c r="DF213" s="53">
        <v>0</v>
      </c>
      <c r="DG213" s="53">
        <v>0</v>
      </c>
      <c r="DH213" s="53">
        <v>0</v>
      </c>
      <c r="DI213" s="53">
        <v>0</v>
      </c>
      <c r="DJ213" s="53">
        <v>0</v>
      </c>
      <c r="DK213" s="53">
        <v>0</v>
      </c>
      <c r="DL213" s="53">
        <v>0</v>
      </c>
      <c r="DM213" s="53">
        <v>0</v>
      </c>
      <c r="DN213" s="53">
        <v>0</v>
      </c>
      <c r="DO213" s="53">
        <v>0</v>
      </c>
      <c r="DP213" s="53">
        <v>0</v>
      </c>
      <c r="DQ213" s="53">
        <v>0</v>
      </c>
      <c r="DR213" s="53">
        <v>0</v>
      </c>
      <c r="DS213" s="53">
        <v>0</v>
      </c>
      <c r="DT213" s="53">
        <v>0</v>
      </c>
      <c r="DU213" s="53">
        <v>0</v>
      </c>
      <c r="DV213" s="53">
        <v>0</v>
      </c>
      <c r="DW213" s="53">
        <v>0</v>
      </c>
      <c r="DX213" s="53">
        <v>0</v>
      </c>
      <c r="DY213" s="53">
        <v>0</v>
      </c>
      <c r="DZ213" s="53">
        <v>0</v>
      </c>
      <c r="EA213" s="53">
        <v>0</v>
      </c>
      <c r="EB213" s="53">
        <v>0</v>
      </c>
      <c r="EC213" s="53">
        <v>0</v>
      </c>
      <c r="ED213" s="53">
        <v>0</v>
      </c>
      <c r="EE213" s="53">
        <v>0</v>
      </c>
      <c r="EF213" s="53">
        <v>0</v>
      </c>
      <c r="EG213" s="53">
        <v>0</v>
      </c>
      <c r="EH213" s="53">
        <v>0</v>
      </c>
      <c r="EI213" s="53">
        <v>0</v>
      </c>
      <c r="EJ213" s="53">
        <v>0</v>
      </c>
      <c r="EK213" s="53">
        <v>0</v>
      </c>
      <c r="EL213" s="53">
        <v>0</v>
      </c>
      <c r="EM213" s="53">
        <v>0</v>
      </c>
      <c r="EN213" s="53">
        <v>0</v>
      </c>
      <c r="EO213" s="53">
        <v>0</v>
      </c>
      <c r="EP213" s="53">
        <v>0</v>
      </c>
      <c r="EQ213" s="53">
        <v>0</v>
      </c>
      <c r="ER213" s="53">
        <v>10923</v>
      </c>
      <c r="ES213" s="53">
        <v>0</v>
      </c>
      <c r="ET213" s="53">
        <v>0</v>
      </c>
      <c r="EU213" s="53">
        <v>0</v>
      </c>
      <c r="EV213" s="53">
        <v>0</v>
      </c>
      <c r="EW213" s="53">
        <v>187.21</v>
      </c>
      <c r="EX213" s="53">
        <v>197.98</v>
      </c>
      <c r="EY213" s="53">
        <v>0</v>
      </c>
      <c r="EZ213" s="53">
        <v>2.1800000000000002</v>
      </c>
      <c r="FA213" s="53">
        <v>2.1800000000000002</v>
      </c>
      <c r="FB213" s="53">
        <v>0</v>
      </c>
      <c r="FC213" s="53">
        <v>0</v>
      </c>
      <c r="FD213" s="53">
        <v>0</v>
      </c>
      <c r="FE213" s="53">
        <v>0</v>
      </c>
      <c r="FF213" s="53">
        <v>0</v>
      </c>
      <c r="FG213" s="53">
        <v>0</v>
      </c>
      <c r="FH213" s="53">
        <v>0</v>
      </c>
      <c r="FI213" s="53">
        <v>0</v>
      </c>
      <c r="FJ213" s="53">
        <v>0</v>
      </c>
      <c r="FK213" s="53">
        <v>0</v>
      </c>
      <c r="FL213" s="53">
        <v>0</v>
      </c>
      <c r="FM213" s="53">
        <v>0</v>
      </c>
      <c r="FN213" s="53">
        <v>0</v>
      </c>
      <c r="FO213" s="53">
        <v>0</v>
      </c>
      <c r="FP213" s="53">
        <v>0</v>
      </c>
      <c r="FQ213" s="53">
        <v>0</v>
      </c>
      <c r="FR213" s="53">
        <v>0</v>
      </c>
      <c r="FS213" s="53">
        <v>0</v>
      </c>
      <c r="FT213" s="53">
        <v>0</v>
      </c>
      <c r="FU213" s="53">
        <v>0</v>
      </c>
      <c r="FV213" s="53">
        <v>0</v>
      </c>
      <c r="FW213" s="53">
        <v>0</v>
      </c>
      <c r="FX213" s="53">
        <v>6324</v>
      </c>
      <c r="FY213" s="53">
        <v>6126</v>
      </c>
      <c r="FZ213" s="53">
        <v>0</v>
      </c>
      <c r="GA213" s="53">
        <v>0</v>
      </c>
      <c r="GB213" s="53">
        <v>0</v>
      </c>
      <c r="GC213" s="53">
        <v>0</v>
      </c>
      <c r="GD213" s="53">
        <v>0</v>
      </c>
      <c r="GE213" s="53">
        <v>12450</v>
      </c>
      <c r="GF213" s="53">
        <v>10923</v>
      </c>
      <c r="GG213" s="53">
        <v>1.1397999999999999</v>
      </c>
      <c r="GH213" s="53">
        <v>0</v>
      </c>
      <c r="GI213" s="53">
        <v>0</v>
      </c>
      <c r="GJ213" s="53">
        <v>0</v>
      </c>
      <c r="GK213" s="53">
        <v>0</v>
      </c>
      <c r="GL213" s="53">
        <v>0</v>
      </c>
      <c r="GM213" s="53">
        <v>0</v>
      </c>
      <c r="GN213" s="53">
        <v>0</v>
      </c>
      <c r="GO213" s="53">
        <v>0</v>
      </c>
      <c r="GP213" s="53">
        <v>0</v>
      </c>
      <c r="GQ213" s="53">
        <v>10923</v>
      </c>
      <c r="GR213" s="53">
        <v>0</v>
      </c>
      <c r="GS213" s="53">
        <v>0</v>
      </c>
      <c r="GT213" s="53">
        <v>0</v>
      </c>
      <c r="GU213" s="53">
        <v>0</v>
      </c>
      <c r="GV213" s="53">
        <v>0</v>
      </c>
      <c r="GW213" s="53">
        <v>0</v>
      </c>
      <c r="GX213" s="53">
        <v>0</v>
      </c>
      <c r="GY213" s="53">
        <v>0</v>
      </c>
      <c r="GZ213" s="53">
        <v>0</v>
      </c>
      <c r="HA213" s="53">
        <v>0</v>
      </c>
      <c r="HB213" s="53">
        <v>10923</v>
      </c>
      <c r="HC213" s="53">
        <v>0</v>
      </c>
      <c r="HD213" s="53">
        <v>1.1397999999999999</v>
      </c>
      <c r="HE213" s="53">
        <v>0</v>
      </c>
      <c r="HF213" s="53">
        <v>1.1397999999999999</v>
      </c>
      <c r="HG213" s="53">
        <v>0</v>
      </c>
      <c r="HH213" s="53">
        <v>1.1397999999999999</v>
      </c>
      <c r="HI213" s="53">
        <v>0</v>
      </c>
      <c r="HJ213" s="53">
        <v>0</v>
      </c>
      <c r="HK213" s="53">
        <v>0</v>
      </c>
      <c r="HL213" s="53">
        <v>0</v>
      </c>
      <c r="HM213" s="53">
        <v>0</v>
      </c>
      <c r="HN213" s="53">
        <v>0</v>
      </c>
      <c r="HO213" s="53">
        <v>0</v>
      </c>
      <c r="HP213" s="53">
        <v>0</v>
      </c>
      <c r="HQ213" s="53">
        <v>0</v>
      </c>
      <c r="HR213" s="53">
        <v>0.28999999999999998</v>
      </c>
      <c r="HS213" s="53">
        <v>0.56999999999999995</v>
      </c>
      <c r="HT213" s="53">
        <v>0.56999999999999995</v>
      </c>
      <c r="HU213" s="53">
        <v>0</v>
      </c>
      <c r="HV213" s="53">
        <v>0</v>
      </c>
      <c r="HW213" s="53">
        <v>0</v>
      </c>
      <c r="HX213" s="53">
        <v>0</v>
      </c>
      <c r="HY213" s="53">
        <v>0</v>
      </c>
      <c r="HZ213" s="53">
        <v>0</v>
      </c>
      <c r="IA213" s="53">
        <v>0</v>
      </c>
      <c r="IB213" s="53">
        <v>0</v>
      </c>
      <c r="IC213" s="53">
        <v>0</v>
      </c>
      <c r="ID213" s="53">
        <v>0</v>
      </c>
      <c r="IE213" s="53">
        <v>0</v>
      </c>
      <c r="IF213" s="53">
        <v>0</v>
      </c>
      <c r="IG213" s="53">
        <v>0</v>
      </c>
      <c r="IH213" s="53">
        <v>0</v>
      </c>
      <c r="II213" s="53">
        <v>10923</v>
      </c>
      <c r="IJ213" s="53">
        <v>0</v>
      </c>
      <c r="IK213" s="53">
        <v>1511</v>
      </c>
      <c r="IL213" s="53">
        <v>1654</v>
      </c>
      <c r="IM213" s="53">
        <v>1602</v>
      </c>
      <c r="IN213" s="53">
        <v>0</v>
      </c>
      <c r="IO213" s="53">
        <v>0</v>
      </c>
      <c r="IP213" s="53">
        <v>0</v>
      </c>
      <c r="IQ213" s="53">
        <v>0</v>
      </c>
      <c r="IR213" s="53">
        <v>0</v>
      </c>
      <c r="IS213" s="53">
        <v>4767</v>
      </c>
      <c r="IT213" s="53">
        <v>10923</v>
      </c>
      <c r="IU213" s="53">
        <v>0.43640000000000001</v>
      </c>
      <c r="IV213" s="53">
        <v>0</v>
      </c>
      <c r="IW213" s="53">
        <v>0</v>
      </c>
      <c r="IX213" s="53">
        <v>0</v>
      </c>
      <c r="IY213" s="53">
        <v>0.43640000000000001</v>
      </c>
      <c r="IZ213" s="53">
        <v>0.43640000000000001</v>
      </c>
      <c r="JA213" s="53">
        <v>0.43640000000000001</v>
      </c>
      <c r="JB213" s="53">
        <v>0</v>
      </c>
      <c r="JC213" s="53">
        <v>0.27</v>
      </c>
      <c r="JD213" s="53">
        <v>0.27</v>
      </c>
      <c r="JE213" s="53">
        <v>0</v>
      </c>
      <c r="JF213" s="53">
        <v>0</v>
      </c>
      <c r="JG213" s="53">
        <v>0</v>
      </c>
      <c r="JH213" s="53">
        <v>0</v>
      </c>
      <c r="JI213" s="53">
        <v>0</v>
      </c>
      <c r="JJ213" s="53">
        <v>0</v>
      </c>
      <c r="JK213" s="53">
        <v>783</v>
      </c>
      <c r="JL213" s="53">
        <v>759</v>
      </c>
      <c r="JM213" s="53">
        <v>0</v>
      </c>
      <c r="JN213" s="53">
        <v>0</v>
      </c>
      <c r="JO213" s="53">
        <v>0</v>
      </c>
      <c r="JP213" s="53">
        <v>0</v>
      </c>
      <c r="JQ213" s="53">
        <v>0</v>
      </c>
      <c r="JR213" s="53">
        <v>1542</v>
      </c>
      <c r="JS213" s="53">
        <v>10923</v>
      </c>
      <c r="JT213" s="53">
        <v>0.14119999999999999</v>
      </c>
      <c r="JU213" s="53">
        <v>0.14119999999999999</v>
      </c>
      <c r="JV213" s="53">
        <v>0.14119999999999999</v>
      </c>
      <c r="JW213" s="53">
        <v>0.14119999999999999</v>
      </c>
    </row>
    <row r="214" spans="1:283">
      <c r="A214" s="53" t="s">
        <v>12</v>
      </c>
      <c r="B214" s="53" t="s">
        <v>1377</v>
      </c>
      <c r="C214" s="53">
        <v>4202115</v>
      </c>
      <c r="D214" s="53">
        <v>25900</v>
      </c>
      <c r="E214" s="53">
        <v>18</v>
      </c>
      <c r="F214" s="53">
        <v>265828</v>
      </c>
      <c r="G214" s="53">
        <v>165519</v>
      </c>
      <c r="H214" s="53">
        <v>156435</v>
      </c>
      <c r="I214" s="53">
        <v>0</v>
      </c>
      <c r="J214" s="53">
        <v>0</v>
      </c>
      <c r="K214" s="53">
        <v>587782</v>
      </c>
      <c r="L214" s="53">
        <v>12526</v>
      </c>
      <c r="M214" s="53">
        <v>46.924999999999997</v>
      </c>
      <c r="N214" s="53">
        <v>46.924999999999997</v>
      </c>
      <c r="O214" s="53">
        <v>46.924999999999997</v>
      </c>
      <c r="P214" s="53">
        <v>46.924999999999997</v>
      </c>
      <c r="Q214" s="53">
        <v>3600463</v>
      </c>
      <c r="R214" s="53">
        <v>15492</v>
      </c>
      <c r="S214" s="53">
        <v>232.40790000000001</v>
      </c>
      <c r="T214" s="53">
        <v>4482771</v>
      </c>
      <c r="U214" s="53">
        <v>15492</v>
      </c>
      <c r="V214" s="53">
        <v>289.36040000000003</v>
      </c>
      <c r="W214" s="53">
        <v>43101</v>
      </c>
      <c r="X214" s="53">
        <v>43282</v>
      </c>
      <c r="Y214" s="53">
        <v>43374</v>
      </c>
      <c r="Z214" s="53">
        <v>0</v>
      </c>
      <c r="AA214" s="53">
        <v>0</v>
      </c>
      <c r="AB214" s="53">
        <v>116.97</v>
      </c>
      <c r="AC214" s="53">
        <v>134.71</v>
      </c>
      <c r="AD214" s="53">
        <v>134.71</v>
      </c>
      <c r="AE214" s="53">
        <v>0</v>
      </c>
      <c r="AF214" s="53">
        <v>0</v>
      </c>
      <c r="AG214" s="53">
        <v>15.29</v>
      </c>
      <c r="AH214" s="53">
        <v>15.13</v>
      </c>
      <c r="AI214" s="53">
        <v>15.13</v>
      </c>
      <c r="AJ214" s="53">
        <v>0</v>
      </c>
      <c r="AK214" s="53">
        <v>0</v>
      </c>
      <c r="AL214" s="53">
        <v>882308</v>
      </c>
      <c r="AM214" s="53">
        <v>15492</v>
      </c>
      <c r="AN214" s="53">
        <v>56.952500000000001</v>
      </c>
      <c r="AO214" s="53">
        <v>45.62</v>
      </c>
      <c r="AP214" s="53">
        <v>48.06</v>
      </c>
      <c r="AQ214" s="53">
        <v>48.06</v>
      </c>
      <c r="AR214" s="53">
        <v>0</v>
      </c>
      <c r="AS214" s="53">
        <v>187.92</v>
      </c>
      <c r="AT214" s="53">
        <v>200.92</v>
      </c>
      <c r="AU214" s="53">
        <v>200.92</v>
      </c>
      <c r="AV214" s="53">
        <v>0</v>
      </c>
      <c r="AW214" s="53">
        <v>0</v>
      </c>
      <c r="AX214" s="53">
        <v>0</v>
      </c>
      <c r="AY214" s="53">
        <v>5827</v>
      </c>
      <c r="AZ214" s="53">
        <v>3444</v>
      </c>
      <c r="BA214" s="53">
        <v>3255</v>
      </c>
      <c r="BB214" s="53">
        <v>0</v>
      </c>
      <c r="BC214" s="53">
        <v>0</v>
      </c>
      <c r="BD214" s="53">
        <v>0</v>
      </c>
      <c r="BE214" s="53">
        <v>681584</v>
      </c>
      <c r="BF214" s="53">
        <v>463941</v>
      </c>
      <c r="BG214" s="53">
        <v>438481</v>
      </c>
      <c r="BH214" s="53">
        <v>0</v>
      </c>
      <c r="BI214" s="53">
        <v>0</v>
      </c>
      <c r="BJ214" s="53">
        <v>0</v>
      </c>
      <c r="BK214" s="53">
        <v>1584006</v>
      </c>
      <c r="BL214" s="53">
        <v>12526</v>
      </c>
      <c r="BM214" s="53">
        <v>126.45740000000001</v>
      </c>
      <c r="BN214" s="53">
        <v>0</v>
      </c>
      <c r="BO214" s="53">
        <v>89095</v>
      </c>
      <c r="BP214" s="53">
        <v>52108</v>
      </c>
      <c r="BQ214" s="53">
        <v>49248</v>
      </c>
      <c r="BR214" s="53">
        <v>0</v>
      </c>
      <c r="BS214" s="53">
        <v>0</v>
      </c>
      <c r="BT214" s="53">
        <v>190451</v>
      </c>
      <c r="BU214" s="53">
        <v>12526</v>
      </c>
      <c r="BV214" s="53">
        <v>15.204499999999999</v>
      </c>
      <c r="BW214" s="53">
        <v>1095010</v>
      </c>
      <c r="BX214" s="53">
        <v>691969</v>
      </c>
      <c r="BY214" s="53">
        <v>653994</v>
      </c>
      <c r="BZ214" s="53">
        <v>0</v>
      </c>
      <c r="CA214" s="53">
        <v>0</v>
      </c>
      <c r="CB214" s="53">
        <v>2440973</v>
      </c>
      <c r="CC214" s="53">
        <v>12526</v>
      </c>
      <c r="CD214" s="53">
        <v>194.8725</v>
      </c>
      <c r="CE214" s="53">
        <v>126.45740000000001</v>
      </c>
      <c r="CF214" s="53">
        <v>232.40790000000001</v>
      </c>
      <c r="CG214" s="53">
        <v>126.45740000000001</v>
      </c>
      <c r="CH214" s="53">
        <v>126.45740000000001</v>
      </c>
      <c r="CI214" s="53">
        <v>15.204499999999999</v>
      </c>
      <c r="CJ214" s="53">
        <v>15.204499999999999</v>
      </c>
      <c r="CK214" s="53">
        <v>15.204499999999999</v>
      </c>
      <c r="CL214" s="53">
        <v>194.8725</v>
      </c>
      <c r="CM214" s="53">
        <v>232.40790000000001</v>
      </c>
      <c r="CN214" s="53">
        <v>194.8725</v>
      </c>
      <c r="CO214" s="53">
        <v>194.8725</v>
      </c>
      <c r="CP214" s="53">
        <v>194.8725</v>
      </c>
      <c r="CQ214" s="53">
        <v>12526</v>
      </c>
      <c r="CR214" s="53">
        <v>2440973</v>
      </c>
      <c r="CS214" s="53">
        <v>0</v>
      </c>
      <c r="CT214" s="53">
        <v>0</v>
      </c>
      <c r="CU214" s="53">
        <v>2440973</v>
      </c>
      <c r="CV214" s="53">
        <v>2440974</v>
      </c>
      <c r="CW214" s="53">
        <v>-1</v>
      </c>
      <c r="CX214" s="53">
        <v>0</v>
      </c>
      <c r="CY214" s="53">
        <v>1</v>
      </c>
      <c r="CZ214" s="53">
        <v>0</v>
      </c>
      <c r="DA214" s="53">
        <v>0</v>
      </c>
      <c r="DB214" s="53">
        <v>0</v>
      </c>
      <c r="DC214" s="53">
        <v>0</v>
      </c>
      <c r="DD214" s="53">
        <v>0</v>
      </c>
      <c r="DE214" s="53">
        <v>0</v>
      </c>
      <c r="DF214" s="53">
        <v>0</v>
      </c>
      <c r="DG214" s="53">
        <v>0</v>
      </c>
      <c r="DH214" s="53">
        <v>0</v>
      </c>
      <c r="DI214" s="53">
        <v>0</v>
      </c>
      <c r="DJ214" s="53">
        <v>0</v>
      </c>
      <c r="DK214" s="53">
        <v>0</v>
      </c>
      <c r="DL214" s="53">
        <v>0</v>
      </c>
      <c r="DM214" s="53">
        <v>0</v>
      </c>
      <c r="DN214" s="53">
        <v>0</v>
      </c>
      <c r="DO214" s="53">
        <v>0</v>
      </c>
      <c r="DP214" s="53">
        <v>0</v>
      </c>
      <c r="DQ214" s="53">
        <v>0</v>
      </c>
      <c r="DR214" s="53">
        <v>0</v>
      </c>
      <c r="DS214" s="53">
        <v>0</v>
      </c>
      <c r="DT214" s="53">
        <v>0</v>
      </c>
      <c r="DU214" s="53">
        <v>0</v>
      </c>
      <c r="DV214" s="53">
        <v>0</v>
      </c>
      <c r="DW214" s="53">
        <v>0</v>
      </c>
      <c r="DX214" s="53">
        <v>0</v>
      </c>
      <c r="DY214" s="53">
        <v>0</v>
      </c>
      <c r="DZ214" s="53">
        <v>0</v>
      </c>
      <c r="EA214" s="53">
        <v>0</v>
      </c>
      <c r="EB214" s="53">
        <v>0</v>
      </c>
      <c r="EC214" s="53">
        <v>0</v>
      </c>
      <c r="ED214" s="53">
        <v>0</v>
      </c>
      <c r="EE214" s="53">
        <v>0</v>
      </c>
      <c r="EF214" s="53">
        <v>0</v>
      </c>
      <c r="EG214" s="53">
        <v>0</v>
      </c>
      <c r="EH214" s="53">
        <v>0</v>
      </c>
      <c r="EI214" s="53">
        <v>0</v>
      </c>
      <c r="EJ214" s="53">
        <v>0</v>
      </c>
      <c r="EK214" s="53">
        <v>0</v>
      </c>
      <c r="EL214" s="53">
        <v>0</v>
      </c>
      <c r="EM214" s="53">
        <v>0</v>
      </c>
      <c r="EN214" s="53">
        <v>0</v>
      </c>
      <c r="EO214" s="53">
        <v>0</v>
      </c>
      <c r="EP214" s="53">
        <v>0</v>
      </c>
      <c r="EQ214" s="53">
        <v>0</v>
      </c>
      <c r="ER214" s="53">
        <v>12526</v>
      </c>
      <c r="ES214" s="53">
        <v>0</v>
      </c>
      <c r="ET214" s="53">
        <v>0</v>
      </c>
      <c r="EU214" s="53">
        <v>0</v>
      </c>
      <c r="EV214" s="53">
        <v>0</v>
      </c>
      <c r="EW214" s="53">
        <v>187.21</v>
      </c>
      <c r="EX214" s="53">
        <v>197.98</v>
      </c>
      <c r="EY214" s="53">
        <v>2.71</v>
      </c>
      <c r="EZ214" s="53">
        <v>2.1800000000000002</v>
      </c>
      <c r="FA214" s="53">
        <v>2.1800000000000002</v>
      </c>
      <c r="FB214" s="53">
        <v>0</v>
      </c>
      <c r="FC214" s="53">
        <v>0</v>
      </c>
      <c r="FD214" s="53">
        <v>0</v>
      </c>
      <c r="FE214" s="53">
        <v>0</v>
      </c>
      <c r="FF214" s="53">
        <v>0</v>
      </c>
      <c r="FG214" s="53">
        <v>6.71</v>
      </c>
      <c r="FH214" s="53">
        <v>0</v>
      </c>
      <c r="FI214" s="53">
        <v>0</v>
      </c>
      <c r="FJ214" s="53">
        <v>0</v>
      </c>
      <c r="FK214" s="53">
        <v>0</v>
      </c>
      <c r="FL214" s="53">
        <v>0</v>
      </c>
      <c r="FM214" s="53">
        <v>0</v>
      </c>
      <c r="FN214" s="53">
        <v>0</v>
      </c>
      <c r="FO214" s="53">
        <v>0</v>
      </c>
      <c r="FP214" s="53">
        <v>0</v>
      </c>
      <c r="FQ214" s="53">
        <v>0</v>
      </c>
      <c r="FR214" s="53">
        <v>0</v>
      </c>
      <c r="FS214" s="53">
        <v>0</v>
      </c>
      <c r="FT214" s="53">
        <v>0</v>
      </c>
      <c r="FU214" s="53">
        <v>0</v>
      </c>
      <c r="FV214" s="53">
        <v>0</v>
      </c>
      <c r="FW214" s="53">
        <v>15791</v>
      </c>
      <c r="FX214" s="53">
        <v>7508</v>
      </c>
      <c r="FY214" s="53">
        <v>7096</v>
      </c>
      <c r="FZ214" s="53">
        <v>0</v>
      </c>
      <c r="GA214" s="53">
        <v>0</v>
      </c>
      <c r="GB214" s="53">
        <v>0</v>
      </c>
      <c r="GC214" s="53">
        <v>0</v>
      </c>
      <c r="GD214" s="53">
        <v>0</v>
      </c>
      <c r="GE214" s="53">
        <v>30395</v>
      </c>
      <c r="GF214" s="53">
        <v>12526</v>
      </c>
      <c r="GG214" s="53">
        <v>2.4266000000000001</v>
      </c>
      <c r="GH214" s="53">
        <v>39099</v>
      </c>
      <c r="GI214" s="53">
        <v>0</v>
      </c>
      <c r="GJ214" s="53">
        <v>0</v>
      </c>
      <c r="GK214" s="53">
        <v>0</v>
      </c>
      <c r="GL214" s="53">
        <v>0</v>
      </c>
      <c r="GM214" s="53">
        <v>0</v>
      </c>
      <c r="GN214" s="53">
        <v>0</v>
      </c>
      <c r="GO214" s="53">
        <v>0</v>
      </c>
      <c r="GP214" s="53">
        <v>39099</v>
      </c>
      <c r="GQ214" s="53">
        <v>12526</v>
      </c>
      <c r="GR214" s="53">
        <v>3.1214</v>
      </c>
      <c r="GS214" s="53">
        <v>0</v>
      </c>
      <c r="GT214" s="53">
        <v>0</v>
      </c>
      <c r="GU214" s="53">
        <v>0</v>
      </c>
      <c r="GV214" s="53">
        <v>0</v>
      </c>
      <c r="GW214" s="53">
        <v>0</v>
      </c>
      <c r="GX214" s="53">
        <v>0</v>
      </c>
      <c r="GY214" s="53">
        <v>0</v>
      </c>
      <c r="GZ214" s="53">
        <v>0</v>
      </c>
      <c r="HA214" s="53">
        <v>0</v>
      </c>
      <c r="HB214" s="53">
        <v>12526</v>
      </c>
      <c r="HC214" s="53">
        <v>0</v>
      </c>
      <c r="HD214" s="53">
        <v>2.4266000000000001</v>
      </c>
      <c r="HE214" s="53">
        <v>3.1214</v>
      </c>
      <c r="HF214" s="53">
        <v>2.4266000000000001</v>
      </c>
      <c r="HG214" s="53">
        <v>3.1214</v>
      </c>
      <c r="HH214" s="53">
        <v>2.4266000000000001</v>
      </c>
      <c r="HI214" s="53">
        <v>3.1214</v>
      </c>
      <c r="HJ214" s="53">
        <v>0</v>
      </c>
      <c r="HK214" s="53">
        <v>0</v>
      </c>
      <c r="HL214" s="53">
        <v>0</v>
      </c>
      <c r="HM214" s="53">
        <v>0</v>
      </c>
      <c r="HN214" s="53">
        <v>0</v>
      </c>
      <c r="HO214" s="53">
        <v>0</v>
      </c>
      <c r="HP214" s="53">
        <v>0</v>
      </c>
      <c r="HQ214" s="53">
        <v>0</v>
      </c>
      <c r="HR214" s="53">
        <v>0.28999999999999998</v>
      </c>
      <c r="HS214" s="53">
        <v>0.56999999999999995</v>
      </c>
      <c r="HT214" s="53">
        <v>0.56999999999999995</v>
      </c>
      <c r="HU214" s="53">
        <v>0</v>
      </c>
      <c r="HV214" s="53">
        <v>0</v>
      </c>
      <c r="HW214" s="53">
        <v>0</v>
      </c>
      <c r="HX214" s="53">
        <v>0</v>
      </c>
      <c r="HY214" s="53">
        <v>0</v>
      </c>
      <c r="HZ214" s="53">
        <v>0</v>
      </c>
      <c r="IA214" s="53">
        <v>0</v>
      </c>
      <c r="IB214" s="53">
        <v>0</v>
      </c>
      <c r="IC214" s="53">
        <v>0</v>
      </c>
      <c r="ID214" s="53">
        <v>0</v>
      </c>
      <c r="IE214" s="53">
        <v>0</v>
      </c>
      <c r="IF214" s="53">
        <v>0</v>
      </c>
      <c r="IG214" s="53">
        <v>0</v>
      </c>
      <c r="IH214" s="53">
        <v>0</v>
      </c>
      <c r="II214" s="53">
        <v>12526</v>
      </c>
      <c r="IJ214" s="53">
        <v>0</v>
      </c>
      <c r="IK214" s="53">
        <v>1690</v>
      </c>
      <c r="IL214" s="53">
        <v>1963</v>
      </c>
      <c r="IM214" s="53">
        <v>1855</v>
      </c>
      <c r="IN214" s="53">
        <v>0</v>
      </c>
      <c r="IO214" s="53">
        <v>0</v>
      </c>
      <c r="IP214" s="53">
        <v>0</v>
      </c>
      <c r="IQ214" s="53">
        <v>0</v>
      </c>
      <c r="IR214" s="53">
        <v>0</v>
      </c>
      <c r="IS214" s="53">
        <v>5508</v>
      </c>
      <c r="IT214" s="53">
        <v>12526</v>
      </c>
      <c r="IU214" s="53">
        <v>0.43969999999999998</v>
      </c>
      <c r="IV214" s="53">
        <v>0</v>
      </c>
      <c r="IW214" s="53">
        <v>0</v>
      </c>
      <c r="IX214" s="53">
        <v>0</v>
      </c>
      <c r="IY214" s="53">
        <v>0.43969999999999998</v>
      </c>
      <c r="IZ214" s="53">
        <v>0.43969999999999998</v>
      </c>
      <c r="JA214" s="53">
        <v>0.43969999999999998</v>
      </c>
      <c r="JB214" s="53">
        <v>0.33</v>
      </c>
      <c r="JC214" s="53">
        <v>0.27</v>
      </c>
      <c r="JD214" s="53">
        <v>0.27</v>
      </c>
      <c r="JE214" s="53">
        <v>0</v>
      </c>
      <c r="JF214" s="53">
        <v>0</v>
      </c>
      <c r="JG214" s="53">
        <v>0</v>
      </c>
      <c r="JH214" s="53">
        <v>0</v>
      </c>
      <c r="JI214" s="53">
        <v>0</v>
      </c>
      <c r="JJ214" s="53">
        <v>1923</v>
      </c>
      <c r="JK214" s="53">
        <v>930</v>
      </c>
      <c r="JL214" s="53">
        <v>879</v>
      </c>
      <c r="JM214" s="53">
        <v>0</v>
      </c>
      <c r="JN214" s="53">
        <v>0</v>
      </c>
      <c r="JO214" s="53">
        <v>0</v>
      </c>
      <c r="JP214" s="53">
        <v>0</v>
      </c>
      <c r="JQ214" s="53">
        <v>0</v>
      </c>
      <c r="JR214" s="53">
        <v>3732</v>
      </c>
      <c r="JS214" s="53">
        <v>12526</v>
      </c>
      <c r="JT214" s="53">
        <v>0.2979</v>
      </c>
      <c r="JU214" s="53">
        <v>0.2979</v>
      </c>
      <c r="JV214" s="53">
        <v>0.2979</v>
      </c>
      <c r="JW214" s="53">
        <v>0.2979</v>
      </c>
    </row>
    <row r="215" spans="1:283">
      <c r="A215" s="53" t="s">
        <v>12</v>
      </c>
      <c r="B215" s="53" t="s">
        <v>1377</v>
      </c>
      <c r="C215" s="53">
        <v>4204509</v>
      </c>
      <c r="D215" s="53">
        <v>30800</v>
      </c>
      <c r="E215" s="53">
        <v>18</v>
      </c>
      <c r="F215" s="53">
        <v>72901</v>
      </c>
      <c r="G215" s="53">
        <v>44215</v>
      </c>
      <c r="H215" s="53">
        <v>47916</v>
      </c>
      <c r="I215" s="53">
        <v>0</v>
      </c>
      <c r="J215" s="53">
        <v>0</v>
      </c>
      <c r="K215" s="53">
        <v>165032</v>
      </c>
      <c r="L215" s="53">
        <v>3515</v>
      </c>
      <c r="M215" s="53">
        <v>46.950800000000001</v>
      </c>
      <c r="N215" s="53">
        <v>46.950800000000001</v>
      </c>
      <c r="O215" s="53">
        <v>46.950800000000001</v>
      </c>
      <c r="P215" s="53">
        <v>46.950800000000001</v>
      </c>
      <c r="Q215" s="53">
        <v>1294803</v>
      </c>
      <c r="R215" s="53">
        <v>4256</v>
      </c>
      <c r="S215" s="53">
        <v>304.23</v>
      </c>
      <c r="T215" s="53">
        <v>1748892</v>
      </c>
      <c r="U215" s="53">
        <v>4256</v>
      </c>
      <c r="V215" s="53">
        <v>410.92380000000003</v>
      </c>
      <c r="W215" s="53">
        <v>43101</v>
      </c>
      <c r="X215" s="53">
        <v>43282</v>
      </c>
      <c r="Y215" s="53">
        <v>43374</v>
      </c>
      <c r="Z215" s="53">
        <v>0</v>
      </c>
      <c r="AA215" s="53">
        <v>0</v>
      </c>
      <c r="AB215" s="53">
        <v>118.81</v>
      </c>
      <c r="AC215" s="53">
        <v>137.88999999999999</v>
      </c>
      <c r="AD215" s="53">
        <v>137.88999999999999</v>
      </c>
      <c r="AE215" s="53">
        <v>0</v>
      </c>
      <c r="AF215" s="53">
        <v>0</v>
      </c>
      <c r="AG215" s="53">
        <v>18.399999999999999</v>
      </c>
      <c r="AH215" s="53">
        <v>17.760000000000002</v>
      </c>
      <c r="AI215" s="53">
        <v>17.760000000000002</v>
      </c>
      <c r="AJ215" s="53">
        <v>0</v>
      </c>
      <c r="AK215" s="53">
        <v>0</v>
      </c>
      <c r="AL215" s="53">
        <v>454089</v>
      </c>
      <c r="AM215" s="53">
        <v>4256</v>
      </c>
      <c r="AN215" s="53">
        <v>106.6938</v>
      </c>
      <c r="AO215" s="53">
        <v>45.62</v>
      </c>
      <c r="AP215" s="53">
        <v>48.06</v>
      </c>
      <c r="AQ215" s="53">
        <v>48.06</v>
      </c>
      <c r="AR215" s="53">
        <v>0</v>
      </c>
      <c r="AS215" s="53">
        <v>193.23</v>
      </c>
      <c r="AT215" s="53">
        <v>205.51</v>
      </c>
      <c r="AU215" s="53">
        <v>205.51</v>
      </c>
      <c r="AV215" s="53">
        <v>0</v>
      </c>
      <c r="AW215" s="53">
        <v>0</v>
      </c>
      <c r="AX215" s="53">
        <v>0</v>
      </c>
      <c r="AY215" s="53">
        <v>1598</v>
      </c>
      <c r="AZ215" s="53">
        <v>920</v>
      </c>
      <c r="BA215" s="53">
        <v>997</v>
      </c>
      <c r="BB215" s="53">
        <v>0</v>
      </c>
      <c r="BC215" s="53">
        <v>0</v>
      </c>
      <c r="BD215" s="53">
        <v>0</v>
      </c>
      <c r="BE215" s="53">
        <v>189858</v>
      </c>
      <c r="BF215" s="53">
        <v>126859</v>
      </c>
      <c r="BG215" s="53">
        <v>137476</v>
      </c>
      <c r="BH215" s="53">
        <v>0</v>
      </c>
      <c r="BI215" s="53">
        <v>0</v>
      </c>
      <c r="BJ215" s="53">
        <v>0</v>
      </c>
      <c r="BK215" s="53">
        <v>454193</v>
      </c>
      <c r="BL215" s="53">
        <v>3515</v>
      </c>
      <c r="BM215" s="53">
        <v>129.21559999999999</v>
      </c>
      <c r="BN215" s="53">
        <v>0</v>
      </c>
      <c r="BO215" s="53">
        <v>29403</v>
      </c>
      <c r="BP215" s="53">
        <v>16339</v>
      </c>
      <c r="BQ215" s="53">
        <v>17707</v>
      </c>
      <c r="BR215" s="53">
        <v>0</v>
      </c>
      <c r="BS215" s="53">
        <v>0</v>
      </c>
      <c r="BT215" s="53">
        <v>63449</v>
      </c>
      <c r="BU215" s="53">
        <v>3515</v>
      </c>
      <c r="BV215" s="53">
        <v>18.050899999999999</v>
      </c>
      <c r="BW215" s="53">
        <v>308781</v>
      </c>
      <c r="BX215" s="53">
        <v>189069</v>
      </c>
      <c r="BY215" s="53">
        <v>204894</v>
      </c>
      <c r="BZ215" s="53">
        <v>0</v>
      </c>
      <c r="CA215" s="53">
        <v>0</v>
      </c>
      <c r="CB215" s="53">
        <v>702744</v>
      </c>
      <c r="CC215" s="53">
        <v>3515</v>
      </c>
      <c r="CD215" s="53">
        <v>199.9271</v>
      </c>
      <c r="CE215" s="53">
        <v>129.21559999999999</v>
      </c>
      <c r="CF215" s="53">
        <v>304.23</v>
      </c>
      <c r="CG215" s="53">
        <v>129.21559999999999</v>
      </c>
      <c r="CH215" s="53">
        <v>129.21559999999999</v>
      </c>
      <c r="CI215" s="53">
        <v>18.050899999999999</v>
      </c>
      <c r="CJ215" s="53">
        <v>18.050899999999999</v>
      </c>
      <c r="CK215" s="53">
        <v>18.050899999999999</v>
      </c>
      <c r="CL215" s="53">
        <v>199.9271</v>
      </c>
      <c r="CM215" s="53">
        <v>304.23</v>
      </c>
      <c r="CN215" s="53">
        <v>199.9271</v>
      </c>
      <c r="CO215" s="53">
        <v>199.9271</v>
      </c>
      <c r="CP215" s="53">
        <v>199.9271</v>
      </c>
      <c r="CQ215" s="53">
        <v>3515</v>
      </c>
      <c r="CR215" s="53">
        <v>702744</v>
      </c>
      <c r="CS215" s="53">
        <v>0</v>
      </c>
      <c r="CT215" s="53">
        <v>366163.97</v>
      </c>
      <c r="CU215" s="53">
        <v>1068907.97</v>
      </c>
      <c r="CV215" s="53">
        <v>1068909</v>
      </c>
      <c r="CW215" s="53">
        <v>-1.03</v>
      </c>
      <c r="CX215" s="53">
        <v>0</v>
      </c>
      <c r="CY215" s="53">
        <v>1.03</v>
      </c>
      <c r="CZ215" s="53">
        <v>0</v>
      </c>
      <c r="DA215" s="53">
        <v>0</v>
      </c>
      <c r="DB215" s="53">
        <v>0</v>
      </c>
      <c r="DC215" s="53">
        <v>0</v>
      </c>
      <c r="DD215" s="53">
        <v>0</v>
      </c>
      <c r="DE215" s="53">
        <v>0</v>
      </c>
      <c r="DF215" s="53">
        <v>0</v>
      </c>
      <c r="DG215" s="53">
        <v>0</v>
      </c>
      <c r="DH215" s="53">
        <v>0</v>
      </c>
      <c r="DI215" s="53">
        <v>0</v>
      </c>
      <c r="DJ215" s="53">
        <v>0</v>
      </c>
      <c r="DK215" s="53">
        <v>0</v>
      </c>
      <c r="DL215" s="53">
        <v>0</v>
      </c>
      <c r="DM215" s="53">
        <v>0</v>
      </c>
      <c r="DN215" s="53">
        <v>0</v>
      </c>
      <c r="DO215" s="53">
        <v>0</v>
      </c>
      <c r="DP215" s="53">
        <v>0</v>
      </c>
      <c r="DQ215" s="53">
        <v>0</v>
      </c>
      <c r="DR215" s="53">
        <v>0</v>
      </c>
      <c r="DS215" s="53">
        <v>0</v>
      </c>
      <c r="DT215" s="53">
        <v>0</v>
      </c>
      <c r="DU215" s="53">
        <v>0</v>
      </c>
      <c r="DV215" s="53">
        <v>0</v>
      </c>
      <c r="DW215" s="53">
        <v>0</v>
      </c>
      <c r="DX215" s="53">
        <v>0</v>
      </c>
      <c r="DY215" s="53">
        <v>0</v>
      </c>
      <c r="DZ215" s="53">
        <v>0</v>
      </c>
      <c r="EA215" s="53">
        <v>0</v>
      </c>
      <c r="EB215" s="53">
        <v>0</v>
      </c>
      <c r="EC215" s="53">
        <v>0</v>
      </c>
      <c r="ED215" s="53">
        <v>0</v>
      </c>
      <c r="EE215" s="53">
        <v>0</v>
      </c>
      <c r="EF215" s="53">
        <v>0</v>
      </c>
      <c r="EG215" s="53">
        <v>0</v>
      </c>
      <c r="EH215" s="53">
        <v>0</v>
      </c>
      <c r="EI215" s="53">
        <v>0</v>
      </c>
      <c r="EJ215" s="53">
        <v>0</v>
      </c>
      <c r="EK215" s="53">
        <v>0</v>
      </c>
      <c r="EL215" s="53">
        <v>0</v>
      </c>
      <c r="EM215" s="53">
        <v>0</v>
      </c>
      <c r="EN215" s="53">
        <v>0</v>
      </c>
      <c r="EO215" s="53">
        <v>0</v>
      </c>
      <c r="EP215" s="53">
        <v>0</v>
      </c>
      <c r="EQ215" s="53">
        <v>0</v>
      </c>
      <c r="ER215" s="53">
        <v>3515</v>
      </c>
      <c r="ES215" s="53">
        <v>0</v>
      </c>
      <c r="ET215" s="53">
        <v>0</v>
      </c>
      <c r="EU215" s="53">
        <v>0</v>
      </c>
      <c r="EV215" s="53">
        <v>0</v>
      </c>
      <c r="EW215" s="53">
        <v>187.21</v>
      </c>
      <c r="EX215" s="53">
        <v>197.98</v>
      </c>
      <c r="EY215" s="53">
        <v>5.42</v>
      </c>
      <c r="EZ215" s="53">
        <v>1.0900000000000001</v>
      </c>
      <c r="FA215" s="53">
        <v>1.0900000000000001</v>
      </c>
      <c r="FB215" s="53">
        <v>0</v>
      </c>
      <c r="FC215" s="53">
        <v>0</v>
      </c>
      <c r="FD215" s="53">
        <v>0</v>
      </c>
      <c r="FE215" s="53">
        <v>0</v>
      </c>
      <c r="FF215" s="53">
        <v>0</v>
      </c>
      <c r="FG215" s="53">
        <v>4.04</v>
      </c>
      <c r="FH215" s="53">
        <v>0</v>
      </c>
      <c r="FI215" s="53">
        <v>0</v>
      </c>
      <c r="FJ215" s="53">
        <v>0</v>
      </c>
      <c r="FK215" s="53">
        <v>0</v>
      </c>
      <c r="FL215" s="53">
        <v>0</v>
      </c>
      <c r="FM215" s="53">
        <v>0</v>
      </c>
      <c r="FN215" s="53">
        <v>0</v>
      </c>
      <c r="FO215" s="53">
        <v>0</v>
      </c>
      <c r="FP215" s="53">
        <v>0</v>
      </c>
      <c r="FQ215" s="53">
        <v>0</v>
      </c>
      <c r="FR215" s="53">
        <v>0</v>
      </c>
      <c r="FS215" s="53">
        <v>0</v>
      </c>
      <c r="FT215" s="53">
        <v>0</v>
      </c>
      <c r="FU215" s="53">
        <v>0</v>
      </c>
      <c r="FV215" s="53">
        <v>0</v>
      </c>
      <c r="FW215" s="53">
        <v>8661</v>
      </c>
      <c r="FX215" s="53">
        <v>1003</v>
      </c>
      <c r="FY215" s="53">
        <v>1087</v>
      </c>
      <c r="FZ215" s="53">
        <v>0</v>
      </c>
      <c r="GA215" s="53">
        <v>0</v>
      </c>
      <c r="GB215" s="53">
        <v>0</v>
      </c>
      <c r="GC215" s="53">
        <v>0</v>
      </c>
      <c r="GD215" s="53">
        <v>0</v>
      </c>
      <c r="GE215" s="53">
        <v>10751</v>
      </c>
      <c r="GF215" s="53">
        <v>3515</v>
      </c>
      <c r="GG215" s="53">
        <v>3.0586000000000002</v>
      </c>
      <c r="GH215" s="53">
        <v>6456</v>
      </c>
      <c r="GI215" s="53">
        <v>0</v>
      </c>
      <c r="GJ215" s="53">
        <v>0</v>
      </c>
      <c r="GK215" s="53">
        <v>0</v>
      </c>
      <c r="GL215" s="53">
        <v>0</v>
      </c>
      <c r="GM215" s="53">
        <v>0</v>
      </c>
      <c r="GN215" s="53">
        <v>0</v>
      </c>
      <c r="GO215" s="53">
        <v>0</v>
      </c>
      <c r="GP215" s="53">
        <v>6456</v>
      </c>
      <c r="GQ215" s="53">
        <v>3515</v>
      </c>
      <c r="GR215" s="53">
        <v>1.8367</v>
      </c>
      <c r="GS215" s="53">
        <v>0</v>
      </c>
      <c r="GT215" s="53">
        <v>0</v>
      </c>
      <c r="GU215" s="53">
        <v>0</v>
      </c>
      <c r="GV215" s="53">
        <v>0</v>
      </c>
      <c r="GW215" s="53">
        <v>0</v>
      </c>
      <c r="GX215" s="53">
        <v>0</v>
      </c>
      <c r="GY215" s="53">
        <v>0</v>
      </c>
      <c r="GZ215" s="53">
        <v>0</v>
      </c>
      <c r="HA215" s="53">
        <v>0</v>
      </c>
      <c r="HB215" s="53">
        <v>3515</v>
      </c>
      <c r="HC215" s="53">
        <v>0</v>
      </c>
      <c r="HD215" s="53">
        <v>3.0586000000000002</v>
      </c>
      <c r="HE215" s="53">
        <v>1.8367</v>
      </c>
      <c r="HF215" s="53">
        <v>3.0586000000000002</v>
      </c>
      <c r="HG215" s="53">
        <v>1.8367</v>
      </c>
      <c r="HH215" s="53">
        <v>3.0586000000000002</v>
      </c>
      <c r="HI215" s="53">
        <v>1.8367</v>
      </c>
      <c r="HJ215" s="53">
        <v>0</v>
      </c>
      <c r="HK215" s="53">
        <v>0</v>
      </c>
      <c r="HL215" s="53">
        <v>0</v>
      </c>
      <c r="HM215" s="53">
        <v>0</v>
      </c>
      <c r="HN215" s="53">
        <v>0</v>
      </c>
      <c r="HO215" s="53">
        <v>0</v>
      </c>
      <c r="HP215" s="53">
        <v>0</v>
      </c>
      <c r="HQ215" s="53">
        <v>0</v>
      </c>
      <c r="HR215" s="53">
        <v>0.28999999999999998</v>
      </c>
      <c r="HS215" s="53">
        <v>0.56999999999999995</v>
      </c>
      <c r="HT215" s="53">
        <v>0.56999999999999995</v>
      </c>
      <c r="HU215" s="53">
        <v>0</v>
      </c>
      <c r="HV215" s="53">
        <v>0</v>
      </c>
      <c r="HW215" s="53">
        <v>0</v>
      </c>
      <c r="HX215" s="53">
        <v>0</v>
      </c>
      <c r="HY215" s="53">
        <v>0</v>
      </c>
      <c r="HZ215" s="53">
        <v>0</v>
      </c>
      <c r="IA215" s="53">
        <v>0</v>
      </c>
      <c r="IB215" s="53">
        <v>0</v>
      </c>
      <c r="IC215" s="53">
        <v>0</v>
      </c>
      <c r="ID215" s="53">
        <v>0</v>
      </c>
      <c r="IE215" s="53">
        <v>0</v>
      </c>
      <c r="IF215" s="53">
        <v>0</v>
      </c>
      <c r="IG215" s="53">
        <v>0</v>
      </c>
      <c r="IH215" s="53">
        <v>0</v>
      </c>
      <c r="II215" s="53">
        <v>3515</v>
      </c>
      <c r="IJ215" s="53">
        <v>0</v>
      </c>
      <c r="IK215" s="53">
        <v>463</v>
      </c>
      <c r="IL215" s="53">
        <v>524</v>
      </c>
      <c r="IM215" s="53">
        <v>568</v>
      </c>
      <c r="IN215" s="53">
        <v>0</v>
      </c>
      <c r="IO215" s="53">
        <v>0</v>
      </c>
      <c r="IP215" s="53">
        <v>0</v>
      </c>
      <c r="IQ215" s="53">
        <v>0</v>
      </c>
      <c r="IR215" s="53">
        <v>0</v>
      </c>
      <c r="IS215" s="53">
        <v>1555</v>
      </c>
      <c r="IT215" s="53">
        <v>3515</v>
      </c>
      <c r="IU215" s="53">
        <v>0.44240000000000002</v>
      </c>
      <c r="IV215" s="53">
        <v>0</v>
      </c>
      <c r="IW215" s="53">
        <v>0</v>
      </c>
      <c r="IX215" s="53">
        <v>0</v>
      </c>
      <c r="IY215" s="53">
        <v>0.44240000000000002</v>
      </c>
      <c r="IZ215" s="53">
        <v>0.44240000000000002</v>
      </c>
      <c r="JA215" s="53">
        <v>0.44240000000000002</v>
      </c>
      <c r="JB215" s="53">
        <v>0.65</v>
      </c>
      <c r="JC215" s="53">
        <v>0.14000000000000001</v>
      </c>
      <c r="JD215" s="53">
        <v>0.14000000000000001</v>
      </c>
      <c r="JE215" s="53">
        <v>0</v>
      </c>
      <c r="JF215" s="53">
        <v>0</v>
      </c>
      <c r="JG215" s="53">
        <v>0</v>
      </c>
      <c r="JH215" s="53">
        <v>0</v>
      </c>
      <c r="JI215" s="53">
        <v>0</v>
      </c>
      <c r="JJ215" s="53">
        <v>1039</v>
      </c>
      <c r="JK215" s="53">
        <v>129</v>
      </c>
      <c r="JL215" s="53">
        <v>140</v>
      </c>
      <c r="JM215" s="53">
        <v>0</v>
      </c>
      <c r="JN215" s="53">
        <v>0</v>
      </c>
      <c r="JO215" s="53">
        <v>0</v>
      </c>
      <c r="JP215" s="53">
        <v>0</v>
      </c>
      <c r="JQ215" s="53">
        <v>0</v>
      </c>
      <c r="JR215" s="53">
        <v>1308</v>
      </c>
      <c r="JS215" s="53">
        <v>3515</v>
      </c>
      <c r="JT215" s="53">
        <v>0.37209999999999999</v>
      </c>
      <c r="JU215" s="53">
        <v>0.37209999999999999</v>
      </c>
      <c r="JV215" s="53">
        <v>0.37209999999999999</v>
      </c>
      <c r="JW215" s="53">
        <v>0.37209999999999999</v>
      </c>
    </row>
    <row r="216" spans="1:283">
      <c r="A216" s="53" t="s">
        <v>12</v>
      </c>
      <c r="B216" s="53" t="s">
        <v>1377</v>
      </c>
      <c r="C216" s="53">
        <v>4205407</v>
      </c>
      <c r="D216" s="53">
        <v>31590</v>
      </c>
      <c r="E216" s="53">
        <v>18</v>
      </c>
      <c r="F216" s="53">
        <v>51551</v>
      </c>
      <c r="G216" s="53">
        <v>25376</v>
      </c>
      <c r="H216" s="53">
        <v>28115</v>
      </c>
      <c r="I216" s="53">
        <v>0</v>
      </c>
      <c r="J216" s="53">
        <v>0</v>
      </c>
      <c r="K216" s="53">
        <v>105042</v>
      </c>
      <c r="L216" s="53">
        <v>2243</v>
      </c>
      <c r="M216" s="53">
        <v>46.831000000000003</v>
      </c>
      <c r="N216" s="53">
        <v>46.831000000000003</v>
      </c>
      <c r="O216" s="53">
        <v>46.831000000000003</v>
      </c>
      <c r="P216" s="53">
        <v>46.831000000000003</v>
      </c>
      <c r="Q216" s="53">
        <v>1335042</v>
      </c>
      <c r="R216" s="53">
        <v>4285</v>
      </c>
      <c r="S216" s="53">
        <v>311.56169999999997</v>
      </c>
      <c r="T216" s="53">
        <v>1914318</v>
      </c>
      <c r="U216" s="53">
        <v>4285</v>
      </c>
      <c r="V216" s="53">
        <v>446.74860000000001</v>
      </c>
      <c r="W216" s="53">
        <v>43101</v>
      </c>
      <c r="X216" s="53">
        <v>43282</v>
      </c>
      <c r="Y216" s="53">
        <v>43374</v>
      </c>
      <c r="Z216" s="53">
        <v>0</v>
      </c>
      <c r="AA216" s="53">
        <v>0</v>
      </c>
      <c r="AB216" s="53">
        <v>94.22</v>
      </c>
      <c r="AC216" s="53">
        <v>122.84</v>
      </c>
      <c r="AD216" s="53">
        <v>122.84</v>
      </c>
      <c r="AE216" s="53">
        <v>0</v>
      </c>
      <c r="AF216" s="53">
        <v>0</v>
      </c>
      <c r="AG216" s="53">
        <v>17.440000000000001</v>
      </c>
      <c r="AH216" s="53">
        <v>17.89</v>
      </c>
      <c r="AI216" s="53">
        <v>17.89</v>
      </c>
      <c r="AJ216" s="53">
        <v>0</v>
      </c>
      <c r="AK216" s="53">
        <v>0</v>
      </c>
      <c r="AL216" s="53">
        <v>579276</v>
      </c>
      <c r="AM216" s="53">
        <v>4285</v>
      </c>
      <c r="AN216" s="53">
        <v>135.18690000000001</v>
      </c>
      <c r="AO216" s="53">
        <v>45.62</v>
      </c>
      <c r="AP216" s="53">
        <v>48.06</v>
      </c>
      <c r="AQ216" s="53">
        <v>48.06</v>
      </c>
      <c r="AR216" s="53">
        <v>0</v>
      </c>
      <c r="AS216" s="53">
        <v>181.78</v>
      </c>
      <c r="AT216" s="53">
        <v>190.59</v>
      </c>
      <c r="AU216" s="53">
        <v>190.59</v>
      </c>
      <c r="AV216" s="53">
        <v>0</v>
      </c>
      <c r="AW216" s="53">
        <v>0</v>
      </c>
      <c r="AX216" s="53">
        <v>0</v>
      </c>
      <c r="AY216" s="53">
        <v>1130</v>
      </c>
      <c r="AZ216" s="53">
        <v>528</v>
      </c>
      <c r="BA216" s="53">
        <v>585</v>
      </c>
      <c r="BB216" s="53">
        <v>0</v>
      </c>
      <c r="BC216" s="53">
        <v>0</v>
      </c>
      <c r="BD216" s="53">
        <v>0</v>
      </c>
      <c r="BE216" s="53">
        <v>106469</v>
      </c>
      <c r="BF216" s="53">
        <v>64860</v>
      </c>
      <c r="BG216" s="53">
        <v>71861</v>
      </c>
      <c r="BH216" s="53">
        <v>0</v>
      </c>
      <c r="BI216" s="53">
        <v>0</v>
      </c>
      <c r="BJ216" s="53">
        <v>0</v>
      </c>
      <c r="BK216" s="53">
        <v>243190</v>
      </c>
      <c r="BL216" s="53">
        <v>2243</v>
      </c>
      <c r="BM216" s="53">
        <v>108.4218</v>
      </c>
      <c r="BN216" s="53">
        <v>0</v>
      </c>
      <c r="BO216" s="53">
        <v>19707</v>
      </c>
      <c r="BP216" s="53">
        <v>9446</v>
      </c>
      <c r="BQ216" s="53">
        <v>10466</v>
      </c>
      <c r="BR216" s="53">
        <v>0</v>
      </c>
      <c r="BS216" s="53">
        <v>0</v>
      </c>
      <c r="BT216" s="53">
        <v>39619</v>
      </c>
      <c r="BU216" s="53">
        <v>2243</v>
      </c>
      <c r="BV216" s="53">
        <v>17.663399999999999</v>
      </c>
      <c r="BW216" s="53">
        <v>205412</v>
      </c>
      <c r="BX216" s="53">
        <v>100633</v>
      </c>
      <c r="BY216" s="53">
        <v>111495</v>
      </c>
      <c r="BZ216" s="53">
        <v>0</v>
      </c>
      <c r="CA216" s="53">
        <v>0</v>
      </c>
      <c r="CB216" s="53">
        <v>417540</v>
      </c>
      <c r="CC216" s="53">
        <v>2243</v>
      </c>
      <c r="CD216" s="53">
        <v>186.1525</v>
      </c>
      <c r="CE216" s="53">
        <v>108.4218</v>
      </c>
      <c r="CF216" s="53">
        <v>311.56169999999997</v>
      </c>
      <c r="CG216" s="53">
        <v>108.4218</v>
      </c>
      <c r="CH216" s="53">
        <v>108.4218</v>
      </c>
      <c r="CI216" s="53">
        <v>17.663399999999999</v>
      </c>
      <c r="CJ216" s="53">
        <v>17.663399999999999</v>
      </c>
      <c r="CK216" s="53">
        <v>17.663399999999999</v>
      </c>
      <c r="CL216" s="53">
        <v>186.1525</v>
      </c>
      <c r="CM216" s="53">
        <v>311.56169999999997</v>
      </c>
      <c r="CN216" s="53">
        <v>186.1525</v>
      </c>
      <c r="CO216" s="53">
        <v>186.1525</v>
      </c>
      <c r="CP216" s="53">
        <v>186.1525</v>
      </c>
      <c r="CQ216" s="53">
        <v>2243</v>
      </c>
      <c r="CR216" s="53">
        <v>417540</v>
      </c>
      <c r="CS216" s="53">
        <v>0</v>
      </c>
      <c r="CT216" s="53">
        <v>566928.41</v>
      </c>
      <c r="CU216" s="53">
        <v>984468.41</v>
      </c>
      <c r="CV216" s="53">
        <v>984464</v>
      </c>
      <c r="CW216" s="53">
        <v>4.41</v>
      </c>
      <c r="CX216" s="53">
        <v>4.41</v>
      </c>
      <c r="CY216" s="53">
        <v>0</v>
      </c>
      <c r="CZ216" s="53">
        <v>0</v>
      </c>
      <c r="DA216" s="53">
        <v>0</v>
      </c>
      <c r="DB216" s="53">
        <v>0</v>
      </c>
      <c r="DC216" s="53">
        <v>0</v>
      </c>
      <c r="DD216" s="53">
        <v>0</v>
      </c>
      <c r="DE216" s="53">
        <v>0</v>
      </c>
      <c r="DF216" s="53">
        <v>0</v>
      </c>
      <c r="DG216" s="53">
        <v>0</v>
      </c>
      <c r="DH216" s="53">
        <v>0</v>
      </c>
      <c r="DI216" s="53">
        <v>0</v>
      </c>
      <c r="DJ216" s="53">
        <v>0</v>
      </c>
      <c r="DK216" s="53">
        <v>0</v>
      </c>
      <c r="DL216" s="53">
        <v>0</v>
      </c>
      <c r="DM216" s="53">
        <v>0</v>
      </c>
      <c r="DN216" s="53">
        <v>0</v>
      </c>
      <c r="DO216" s="53">
        <v>0</v>
      </c>
      <c r="DP216" s="53">
        <v>0</v>
      </c>
      <c r="DQ216" s="53">
        <v>0</v>
      </c>
      <c r="DR216" s="53">
        <v>0</v>
      </c>
      <c r="DS216" s="53">
        <v>0</v>
      </c>
      <c r="DT216" s="53">
        <v>0</v>
      </c>
      <c r="DU216" s="53">
        <v>0</v>
      </c>
      <c r="DV216" s="53">
        <v>0</v>
      </c>
      <c r="DW216" s="53">
        <v>0</v>
      </c>
      <c r="DX216" s="53">
        <v>0</v>
      </c>
      <c r="DY216" s="53">
        <v>0</v>
      </c>
      <c r="DZ216" s="53">
        <v>0</v>
      </c>
      <c r="EA216" s="53">
        <v>0</v>
      </c>
      <c r="EB216" s="53">
        <v>0</v>
      </c>
      <c r="EC216" s="53">
        <v>0</v>
      </c>
      <c r="ED216" s="53">
        <v>0</v>
      </c>
      <c r="EE216" s="53">
        <v>0</v>
      </c>
      <c r="EF216" s="53">
        <v>0</v>
      </c>
      <c r="EG216" s="53">
        <v>0</v>
      </c>
      <c r="EH216" s="53">
        <v>0</v>
      </c>
      <c r="EI216" s="53">
        <v>0</v>
      </c>
      <c r="EJ216" s="53">
        <v>0</v>
      </c>
      <c r="EK216" s="53">
        <v>0</v>
      </c>
      <c r="EL216" s="53">
        <v>0</v>
      </c>
      <c r="EM216" s="53">
        <v>0</v>
      </c>
      <c r="EN216" s="53">
        <v>0</v>
      </c>
      <c r="EO216" s="53">
        <v>0</v>
      </c>
      <c r="EP216" s="53">
        <v>0</v>
      </c>
      <c r="EQ216" s="53">
        <v>0</v>
      </c>
      <c r="ER216" s="53">
        <v>2243</v>
      </c>
      <c r="ES216" s="53">
        <v>0</v>
      </c>
      <c r="ET216" s="53">
        <v>0</v>
      </c>
      <c r="EU216" s="53">
        <v>0</v>
      </c>
      <c r="EV216" s="53">
        <v>0</v>
      </c>
      <c r="EW216" s="53">
        <v>187.21</v>
      </c>
      <c r="EX216" s="53">
        <v>197.98</v>
      </c>
      <c r="EY216" s="53">
        <v>2.71</v>
      </c>
      <c r="EZ216" s="53">
        <v>1.0900000000000001</v>
      </c>
      <c r="FA216" s="53">
        <v>1.0900000000000001</v>
      </c>
      <c r="FB216" s="53">
        <v>0</v>
      </c>
      <c r="FC216" s="53">
        <v>0</v>
      </c>
      <c r="FD216" s="53">
        <v>0</v>
      </c>
      <c r="FE216" s="53">
        <v>0</v>
      </c>
      <c r="FF216" s="53">
        <v>0</v>
      </c>
      <c r="FG216" s="53">
        <v>21.17</v>
      </c>
      <c r="FH216" s="53">
        <v>0</v>
      </c>
      <c r="FI216" s="53">
        <v>0</v>
      </c>
      <c r="FJ216" s="53">
        <v>0</v>
      </c>
      <c r="FK216" s="53">
        <v>0</v>
      </c>
      <c r="FL216" s="53">
        <v>0</v>
      </c>
      <c r="FM216" s="53">
        <v>0</v>
      </c>
      <c r="FN216" s="53">
        <v>0</v>
      </c>
      <c r="FO216" s="53">
        <v>0</v>
      </c>
      <c r="FP216" s="53">
        <v>0</v>
      </c>
      <c r="FQ216" s="53">
        <v>0</v>
      </c>
      <c r="FR216" s="53">
        <v>0</v>
      </c>
      <c r="FS216" s="53">
        <v>0</v>
      </c>
      <c r="FT216" s="53">
        <v>0</v>
      </c>
      <c r="FU216" s="53">
        <v>0</v>
      </c>
      <c r="FV216" s="53">
        <v>0</v>
      </c>
      <c r="FW216" s="53">
        <v>3062</v>
      </c>
      <c r="FX216" s="53">
        <v>576</v>
      </c>
      <c r="FY216" s="53">
        <v>638</v>
      </c>
      <c r="FZ216" s="53">
        <v>0</v>
      </c>
      <c r="GA216" s="53">
        <v>0</v>
      </c>
      <c r="GB216" s="53">
        <v>0</v>
      </c>
      <c r="GC216" s="53">
        <v>0</v>
      </c>
      <c r="GD216" s="53">
        <v>0</v>
      </c>
      <c r="GE216" s="53">
        <v>4276</v>
      </c>
      <c r="GF216" s="53">
        <v>2243</v>
      </c>
      <c r="GG216" s="53">
        <v>1.9064000000000001</v>
      </c>
      <c r="GH216" s="53">
        <v>23922</v>
      </c>
      <c r="GI216" s="53">
        <v>0</v>
      </c>
      <c r="GJ216" s="53">
        <v>0</v>
      </c>
      <c r="GK216" s="53">
        <v>0</v>
      </c>
      <c r="GL216" s="53">
        <v>0</v>
      </c>
      <c r="GM216" s="53">
        <v>0</v>
      </c>
      <c r="GN216" s="53">
        <v>0</v>
      </c>
      <c r="GO216" s="53">
        <v>0</v>
      </c>
      <c r="GP216" s="53">
        <v>23922</v>
      </c>
      <c r="GQ216" s="53">
        <v>2243</v>
      </c>
      <c r="GR216" s="53">
        <v>10.6652</v>
      </c>
      <c r="GS216" s="53">
        <v>0</v>
      </c>
      <c r="GT216" s="53">
        <v>0</v>
      </c>
      <c r="GU216" s="53">
        <v>0</v>
      </c>
      <c r="GV216" s="53">
        <v>0</v>
      </c>
      <c r="GW216" s="53">
        <v>0</v>
      </c>
      <c r="GX216" s="53">
        <v>0</v>
      </c>
      <c r="GY216" s="53">
        <v>0</v>
      </c>
      <c r="GZ216" s="53">
        <v>0</v>
      </c>
      <c r="HA216" s="53">
        <v>0</v>
      </c>
      <c r="HB216" s="53">
        <v>2243</v>
      </c>
      <c r="HC216" s="53">
        <v>0</v>
      </c>
      <c r="HD216" s="53">
        <v>1.9064000000000001</v>
      </c>
      <c r="HE216" s="53">
        <v>10.6652</v>
      </c>
      <c r="HF216" s="53">
        <v>1.9064000000000001</v>
      </c>
      <c r="HG216" s="53">
        <v>10.6652</v>
      </c>
      <c r="HH216" s="53">
        <v>1.9064000000000001</v>
      </c>
      <c r="HI216" s="53">
        <v>10.6652</v>
      </c>
      <c r="HJ216" s="53">
        <v>0</v>
      </c>
      <c r="HK216" s="53">
        <v>0</v>
      </c>
      <c r="HL216" s="53">
        <v>0</v>
      </c>
      <c r="HM216" s="53">
        <v>0</v>
      </c>
      <c r="HN216" s="53">
        <v>0</v>
      </c>
      <c r="HO216" s="53">
        <v>0</v>
      </c>
      <c r="HP216" s="53">
        <v>0</v>
      </c>
      <c r="HQ216" s="53">
        <v>0</v>
      </c>
      <c r="HR216" s="53">
        <v>0.28999999999999998</v>
      </c>
      <c r="HS216" s="53">
        <v>0.56999999999999995</v>
      </c>
      <c r="HT216" s="53">
        <v>0.56999999999999995</v>
      </c>
      <c r="HU216" s="53">
        <v>0</v>
      </c>
      <c r="HV216" s="53">
        <v>0</v>
      </c>
      <c r="HW216" s="53">
        <v>0</v>
      </c>
      <c r="HX216" s="53">
        <v>0</v>
      </c>
      <c r="HY216" s="53">
        <v>0</v>
      </c>
      <c r="HZ216" s="53">
        <v>0</v>
      </c>
      <c r="IA216" s="53">
        <v>0</v>
      </c>
      <c r="IB216" s="53">
        <v>0</v>
      </c>
      <c r="IC216" s="53">
        <v>0</v>
      </c>
      <c r="ID216" s="53">
        <v>0</v>
      </c>
      <c r="IE216" s="53">
        <v>0</v>
      </c>
      <c r="IF216" s="53">
        <v>0</v>
      </c>
      <c r="IG216" s="53">
        <v>0</v>
      </c>
      <c r="IH216" s="53">
        <v>0</v>
      </c>
      <c r="II216" s="53">
        <v>2243</v>
      </c>
      <c r="IJ216" s="53">
        <v>0</v>
      </c>
      <c r="IK216" s="53">
        <v>328</v>
      </c>
      <c r="IL216" s="53">
        <v>301</v>
      </c>
      <c r="IM216" s="53">
        <v>333</v>
      </c>
      <c r="IN216" s="53">
        <v>0</v>
      </c>
      <c r="IO216" s="53">
        <v>0</v>
      </c>
      <c r="IP216" s="53">
        <v>0</v>
      </c>
      <c r="IQ216" s="53">
        <v>0</v>
      </c>
      <c r="IR216" s="53">
        <v>0</v>
      </c>
      <c r="IS216" s="53">
        <v>962</v>
      </c>
      <c r="IT216" s="53">
        <v>2243</v>
      </c>
      <c r="IU216" s="53">
        <v>0.4289</v>
      </c>
      <c r="IV216" s="53">
        <v>0</v>
      </c>
      <c r="IW216" s="53">
        <v>0</v>
      </c>
      <c r="IX216" s="53">
        <v>0</v>
      </c>
      <c r="IY216" s="53">
        <v>0.4289</v>
      </c>
      <c r="IZ216" s="53">
        <v>0.4289</v>
      </c>
      <c r="JA216" s="53">
        <v>0.4289</v>
      </c>
      <c r="JB216" s="53">
        <v>0.33</v>
      </c>
      <c r="JC216" s="53">
        <v>0.14000000000000001</v>
      </c>
      <c r="JD216" s="53">
        <v>0.14000000000000001</v>
      </c>
      <c r="JE216" s="53">
        <v>0</v>
      </c>
      <c r="JF216" s="53">
        <v>0</v>
      </c>
      <c r="JG216" s="53">
        <v>0</v>
      </c>
      <c r="JH216" s="53">
        <v>0</v>
      </c>
      <c r="JI216" s="53">
        <v>0</v>
      </c>
      <c r="JJ216" s="53">
        <v>373</v>
      </c>
      <c r="JK216" s="53">
        <v>74</v>
      </c>
      <c r="JL216" s="53">
        <v>82</v>
      </c>
      <c r="JM216" s="53">
        <v>0</v>
      </c>
      <c r="JN216" s="53">
        <v>0</v>
      </c>
      <c r="JO216" s="53">
        <v>0</v>
      </c>
      <c r="JP216" s="53">
        <v>0</v>
      </c>
      <c r="JQ216" s="53">
        <v>0</v>
      </c>
      <c r="JR216" s="53">
        <v>529</v>
      </c>
      <c r="JS216" s="53">
        <v>2243</v>
      </c>
      <c r="JT216" s="53">
        <v>0.23580000000000001</v>
      </c>
      <c r="JU216" s="53">
        <v>0.23580000000000001</v>
      </c>
      <c r="JV216" s="53">
        <v>0.23580000000000001</v>
      </c>
      <c r="JW216" s="53">
        <v>0.23580000000000001</v>
      </c>
    </row>
    <row r="217" spans="1:283">
      <c r="A217" s="53" t="s">
        <v>12</v>
      </c>
      <c r="B217" s="53" t="s">
        <v>1377</v>
      </c>
      <c r="C217" s="53">
        <v>4210001</v>
      </c>
      <c r="D217" s="53">
        <v>40010</v>
      </c>
      <c r="E217" s="53">
        <v>18</v>
      </c>
      <c r="F217" s="53">
        <v>91194</v>
      </c>
      <c r="G217" s="53">
        <v>45321</v>
      </c>
      <c r="H217" s="53">
        <v>33930</v>
      </c>
      <c r="I217" s="53">
        <v>0</v>
      </c>
      <c r="J217" s="53">
        <v>0</v>
      </c>
      <c r="K217" s="53">
        <v>170445</v>
      </c>
      <c r="L217" s="53">
        <v>3648</v>
      </c>
      <c r="M217" s="53">
        <v>46.722900000000003</v>
      </c>
      <c r="N217" s="53">
        <v>46.722900000000003</v>
      </c>
      <c r="O217" s="53">
        <v>46.722900000000003</v>
      </c>
      <c r="P217" s="53">
        <v>46.722900000000003</v>
      </c>
      <c r="Q217" s="53">
        <v>1534563</v>
      </c>
      <c r="R217" s="53">
        <v>5800</v>
      </c>
      <c r="S217" s="53">
        <v>264.57979999999998</v>
      </c>
      <c r="T217" s="53">
        <v>2237387</v>
      </c>
      <c r="U217" s="53">
        <v>5800</v>
      </c>
      <c r="V217" s="53">
        <v>385.75639999999999</v>
      </c>
      <c r="W217" s="53">
        <v>43101</v>
      </c>
      <c r="X217" s="53">
        <v>43282</v>
      </c>
      <c r="Y217" s="53">
        <v>43374</v>
      </c>
      <c r="Z217" s="53">
        <v>0</v>
      </c>
      <c r="AA217" s="53">
        <v>0</v>
      </c>
      <c r="AB217" s="53">
        <v>109.9</v>
      </c>
      <c r="AC217" s="53">
        <v>120.07</v>
      </c>
      <c r="AD217" s="53">
        <v>120.07</v>
      </c>
      <c r="AE217" s="53">
        <v>0</v>
      </c>
      <c r="AF217" s="53">
        <v>0</v>
      </c>
      <c r="AG217" s="53">
        <v>18.27</v>
      </c>
      <c r="AH217" s="53">
        <v>18.32</v>
      </c>
      <c r="AI217" s="53">
        <v>18.32</v>
      </c>
      <c r="AJ217" s="53">
        <v>0</v>
      </c>
      <c r="AK217" s="53">
        <v>0</v>
      </c>
      <c r="AL217" s="53">
        <v>702824</v>
      </c>
      <c r="AM217" s="53">
        <v>5800</v>
      </c>
      <c r="AN217" s="53">
        <v>121.17659999999999</v>
      </c>
      <c r="AO217" s="53">
        <v>45.62</v>
      </c>
      <c r="AP217" s="53">
        <v>48.06</v>
      </c>
      <c r="AQ217" s="53">
        <v>48.06</v>
      </c>
      <c r="AR217" s="53">
        <v>0</v>
      </c>
      <c r="AS217" s="53">
        <v>174.08</v>
      </c>
      <c r="AT217" s="53">
        <v>190.69</v>
      </c>
      <c r="AU217" s="53">
        <v>190.69</v>
      </c>
      <c r="AV217" s="53">
        <v>0</v>
      </c>
      <c r="AW217" s="53">
        <v>0</v>
      </c>
      <c r="AX217" s="53">
        <v>0</v>
      </c>
      <c r="AY217" s="53">
        <v>1999</v>
      </c>
      <c r="AZ217" s="53">
        <v>943</v>
      </c>
      <c r="BA217" s="53">
        <v>706</v>
      </c>
      <c r="BB217" s="53">
        <v>0</v>
      </c>
      <c r="BC217" s="53">
        <v>0</v>
      </c>
      <c r="BD217" s="53">
        <v>0</v>
      </c>
      <c r="BE217" s="53">
        <v>219690</v>
      </c>
      <c r="BF217" s="53">
        <v>113226</v>
      </c>
      <c r="BG217" s="53">
        <v>84769</v>
      </c>
      <c r="BH217" s="53">
        <v>0</v>
      </c>
      <c r="BI217" s="53">
        <v>0</v>
      </c>
      <c r="BJ217" s="53">
        <v>0</v>
      </c>
      <c r="BK217" s="53">
        <v>417685</v>
      </c>
      <c r="BL217" s="53">
        <v>3648</v>
      </c>
      <c r="BM217" s="53">
        <v>114.497</v>
      </c>
      <c r="BN217" s="53">
        <v>0</v>
      </c>
      <c r="BO217" s="53">
        <v>36522</v>
      </c>
      <c r="BP217" s="53">
        <v>17276</v>
      </c>
      <c r="BQ217" s="53">
        <v>12934</v>
      </c>
      <c r="BR217" s="53">
        <v>0</v>
      </c>
      <c r="BS217" s="53">
        <v>0</v>
      </c>
      <c r="BT217" s="53">
        <v>66732</v>
      </c>
      <c r="BU217" s="53">
        <v>3648</v>
      </c>
      <c r="BV217" s="53">
        <v>18.2928</v>
      </c>
      <c r="BW217" s="53">
        <v>347986</v>
      </c>
      <c r="BX217" s="53">
        <v>179822</v>
      </c>
      <c r="BY217" s="53">
        <v>134626</v>
      </c>
      <c r="BZ217" s="53">
        <v>0</v>
      </c>
      <c r="CA217" s="53">
        <v>0</v>
      </c>
      <c r="CB217" s="53">
        <v>662434</v>
      </c>
      <c r="CC217" s="53">
        <v>3648</v>
      </c>
      <c r="CD217" s="53">
        <v>181.58840000000001</v>
      </c>
      <c r="CE217" s="53">
        <v>114.497</v>
      </c>
      <c r="CF217" s="53">
        <v>264.57979999999998</v>
      </c>
      <c r="CG217" s="53">
        <v>114.497</v>
      </c>
      <c r="CH217" s="53">
        <v>114.497</v>
      </c>
      <c r="CI217" s="53">
        <v>18.2928</v>
      </c>
      <c r="CJ217" s="53">
        <v>18.2928</v>
      </c>
      <c r="CK217" s="53">
        <v>18.2928</v>
      </c>
      <c r="CL217" s="53">
        <v>181.58840000000001</v>
      </c>
      <c r="CM217" s="53">
        <v>264.57979999999998</v>
      </c>
      <c r="CN217" s="53">
        <v>181.58840000000001</v>
      </c>
      <c r="CO217" s="53">
        <v>181.58840000000001</v>
      </c>
      <c r="CP217" s="53">
        <v>181.58840000000001</v>
      </c>
      <c r="CQ217" s="53">
        <v>3648</v>
      </c>
      <c r="CR217" s="53">
        <v>662434</v>
      </c>
      <c r="CS217" s="53">
        <v>0</v>
      </c>
      <c r="CT217" s="53">
        <v>748.84</v>
      </c>
      <c r="CU217" s="53">
        <v>663182.84</v>
      </c>
      <c r="CV217" s="53">
        <v>663182</v>
      </c>
      <c r="CW217" s="53">
        <v>0.84</v>
      </c>
      <c r="CX217" s="53">
        <v>0.84</v>
      </c>
      <c r="CY217" s="53">
        <v>0</v>
      </c>
      <c r="CZ217" s="53">
        <v>0</v>
      </c>
      <c r="DA217" s="53">
        <v>0</v>
      </c>
      <c r="DB217" s="53">
        <v>0</v>
      </c>
      <c r="DC217" s="53">
        <v>0</v>
      </c>
      <c r="DD217" s="53">
        <v>0</v>
      </c>
      <c r="DE217" s="53">
        <v>0</v>
      </c>
      <c r="DF217" s="53">
        <v>0</v>
      </c>
      <c r="DG217" s="53">
        <v>0</v>
      </c>
      <c r="DH217" s="53">
        <v>0</v>
      </c>
      <c r="DI217" s="53">
        <v>0</v>
      </c>
      <c r="DJ217" s="53">
        <v>0</v>
      </c>
      <c r="DK217" s="53">
        <v>0</v>
      </c>
      <c r="DL217" s="53">
        <v>0</v>
      </c>
      <c r="DM217" s="53">
        <v>0</v>
      </c>
      <c r="DN217" s="53">
        <v>0</v>
      </c>
      <c r="DO217" s="53">
        <v>0</v>
      </c>
      <c r="DP217" s="53">
        <v>0</v>
      </c>
      <c r="DQ217" s="53">
        <v>0</v>
      </c>
      <c r="DR217" s="53">
        <v>0</v>
      </c>
      <c r="DS217" s="53">
        <v>0</v>
      </c>
      <c r="DT217" s="53">
        <v>0</v>
      </c>
      <c r="DU217" s="53">
        <v>0</v>
      </c>
      <c r="DV217" s="53">
        <v>0</v>
      </c>
      <c r="DW217" s="53">
        <v>0</v>
      </c>
      <c r="DX217" s="53">
        <v>0</v>
      </c>
      <c r="DY217" s="53">
        <v>0</v>
      </c>
      <c r="DZ217" s="53">
        <v>0</v>
      </c>
      <c r="EA217" s="53">
        <v>0</v>
      </c>
      <c r="EB217" s="53">
        <v>0</v>
      </c>
      <c r="EC217" s="53">
        <v>0</v>
      </c>
      <c r="ED217" s="53">
        <v>0</v>
      </c>
      <c r="EE217" s="53">
        <v>0</v>
      </c>
      <c r="EF217" s="53">
        <v>0</v>
      </c>
      <c r="EG217" s="53">
        <v>0</v>
      </c>
      <c r="EH217" s="53">
        <v>0</v>
      </c>
      <c r="EI217" s="53">
        <v>0</v>
      </c>
      <c r="EJ217" s="53">
        <v>0</v>
      </c>
      <c r="EK217" s="53">
        <v>0</v>
      </c>
      <c r="EL217" s="53">
        <v>0</v>
      </c>
      <c r="EM217" s="53">
        <v>0</v>
      </c>
      <c r="EN217" s="53">
        <v>0</v>
      </c>
      <c r="EO217" s="53">
        <v>0</v>
      </c>
      <c r="EP217" s="53">
        <v>0</v>
      </c>
      <c r="EQ217" s="53">
        <v>0</v>
      </c>
      <c r="ER217" s="53">
        <v>3648</v>
      </c>
      <c r="ES217" s="53">
        <v>0</v>
      </c>
      <c r="ET217" s="53">
        <v>0</v>
      </c>
      <c r="EU217" s="53">
        <v>0</v>
      </c>
      <c r="EV217" s="53">
        <v>0</v>
      </c>
      <c r="EW217" s="53">
        <v>187.21</v>
      </c>
      <c r="EX217" s="53">
        <v>197.98</v>
      </c>
      <c r="EY217" s="53">
        <v>0</v>
      </c>
      <c r="EZ217" s="53">
        <v>3.26</v>
      </c>
      <c r="FA217" s="53">
        <v>3.26</v>
      </c>
      <c r="FB217" s="53">
        <v>0</v>
      </c>
      <c r="FC217" s="53">
        <v>0</v>
      </c>
      <c r="FD217" s="53">
        <v>0</v>
      </c>
      <c r="FE217" s="53">
        <v>0</v>
      </c>
      <c r="FF217" s="53">
        <v>0</v>
      </c>
      <c r="FG217" s="53">
        <v>0</v>
      </c>
      <c r="FH217" s="53">
        <v>0</v>
      </c>
      <c r="FI217" s="53">
        <v>0</v>
      </c>
      <c r="FJ217" s="53">
        <v>0</v>
      </c>
      <c r="FK217" s="53">
        <v>0</v>
      </c>
      <c r="FL217" s="53">
        <v>0</v>
      </c>
      <c r="FM217" s="53">
        <v>0</v>
      </c>
      <c r="FN217" s="53">
        <v>0</v>
      </c>
      <c r="FO217" s="53">
        <v>0</v>
      </c>
      <c r="FP217" s="53">
        <v>0</v>
      </c>
      <c r="FQ217" s="53">
        <v>0</v>
      </c>
      <c r="FR217" s="53">
        <v>0</v>
      </c>
      <c r="FS217" s="53">
        <v>0</v>
      </c>
      <c r="FT217" s="53">
        <v>0</v>
      </c>
      <c r="FU217" s="53">
        <v>0</v>
      </c>
      <c r="FV217" s="53">
        <v>0</v>
      </c>
      <c r="FW217" s="53">
        <v>0</v>
      </c>
      <c r="FX217" s="53">
        <v>3074</v>
      </c>
      <c r="FY217" s="53">
        <v>2302</v>
      </c>
      <c r="FZ217" s="53">
        <v>0</v>
      </c>
      <c r="GA217" s="53">
        <v>0</v>
      </c>
      <c r="GB217" s="53">
        <v>0</v>
      </c>
      <c r="GC217" s="53">
        <v>0</v>
      </c>
      <c r="GD217" s="53">
        <v>0</v>
      </c>
      <c r="GE217" s="53">
        <v>5376</v>
      </c>
      <c r="GF217" s="53">
        <v>3648</v>
      </c>
      <c r="GG217" s="53">
        <v>1.4737</v>
      </c>
      <c r="GH217" s="53">
        <v>0</v>
      </c>
      <c r="GI217" s="53">
        <v>0</v>
      </c>
      <c r="GJ217" s="53">
        <v>0</v>
      </c>
      <c r="GK217" s="53">
        <v>0</v>
      </c>
      <c r="GL217" s="53">
        <v>0</v>
      </c>
      <c r="GM217" s="53">
        <v>0</v>
      </c>
      <c r="GN217" s="53">
        <v>0</v>
      </c>
      <c r="GO217" s="53">
        <v>0</v>
      </c>
      <c r="GP217" s="53">
        <v>0</v>
      </c>
      <c r="GQ217" s="53">
        <v>3648</v>
      </c>
      <c r="GR217" s="53">
        <v>0</v>
      </c>
      <c r="GS217" s="53">
        <v>0</v>
      </c>
      <c r="GT217" s="53">
        <v>0</v>
      </c>
      <c r="GU217" s="53">
        <v>0</v>
      </c>
      <c r="GV217" s="53">
        <v>0</v>
      </c>
      <c r="GW217" s="53">
        <v>0</v>
      </c>
      <c r="GX217" s="53">
        <v>0</v>
      </c>
      <c r="GY217" s="53">
        <v>0</v>
      </c>
      <c r="GZ217" s="53">
        <v>0</v>
      </c>
      <c r="HA217" s="53">
        <v>0</v>
      </c>
      <c r="HB217" s="53">
        <v>3648</v>
      </c>
      <c r="HC217" s="53">
        <v>0</v>
      </c>
      <c r="HD217" s="53">
        <v>1.4737</v>
      </c>
      <c r="HE217" s="53">
        <v>0</v>
      </c>
      <c r="HF217" s="53">
        <v>1.4737</v>
      </c>
      <c r="HG217" s="53">
        <v>0</v>
      </c>
      <c r="HH217" s="53">
        <v>1.4737</v>
      </c>
      <c r="HI217" s="53">
        <v>0</v>
      </c>
      <c r="HJ217" s="53">
        <v>0</v>
      </c>
      <c r="HK217" s="53">
        <v>0</v>
      </c>
      <c r="HL217" s="53">
        <v>0</v>
      </c>
      <c r="HM217" s="53">
        <v>0</v>
      </c>
      <c r="HN217" s="53">
        <v>0</v>
      </c>
      <c r="HO217" s="53">
        <v>0</v>
      </c>
      <c r="HP217" s="53">
        <v>0</v>
      </c>
      <c r="HQ217" s="53">
        <v>0</v>
      </c>
      <c r="HR217" s="53">
        <v>0.28999999999999998</v>
      </c>
      <c r="HS217" s="53">
        <v>0.56999999999999995</v>
      </c>
      <c r="HT217" s="53">
        <v>0.56999999999999995</v>
      </c>
      <c r="HU217" s="53">
        <v>0</v>
      </c>
      <c r="HV217" s="53">
        <v>0</v>
      </c>
      <c r="HW217" s="53">
        <v>0</v>
      </c>
      <c r="HX217" s="53">
        <v>0</v>
      </c>
      <c r="HY217" s="53">
        <v>0</v>
      </c>
      <c r="HZ217" s="53">
        <v>0</v>
      </c>
      <c r="IA217" s="53">
        <v>0</v>
      </c>
      <c r="IB217" s="53">
        <v>0</v>
      </c>
      <c r="IC217" s="53">
        <v>0</v>
      </c>
      <c r="ID217" s="53">
        <v>0</v>
      </c>
      <c r="IE217" s="53">
        <v>0</v>
      </c>
      <c r="IF217" s="53">
        <v>0</v>
      </c>
      <c r="IG217" s="53">
        <v>0</v>
      </c>
      <c r="IH217" s="53">
        <v>0</v>
      </c>
      <c r="II217" s="53">
        <v>3648</v>
      </c>
      <c r="IJ217" s="53">
        <v>0</v>
      </c>
      <c r="IK217" s="53">
        <v>580</v>
      </c>
      <c r="IL217" s="53">
        <v>538</v>
      </c>
      <c r="IM217" s="53">
        <v>402</v>
      </c>
      <c r="IN217" s="53">
        <v>0</v>
      </c>
      <c r="IO217" s="53">
        <v>0</v>
      </c>
      <c r="IP217" s="53">
        <v>0</v>
      </c>
      <c r="IQ217" s="53">
        <v>0</v>
      </c>
      <c r="IR217" s="53">
        <v>0</v>
      </c>
      <c r="IS217" s="53">
        <v>1520</v>
      </c>
      <c r="IT217" s="53">
        <v>3648</v>
      </c>
      <c r="IU217" s="53">
        <v>0.41670000000000001</v>
      </c>
      <c r="IV217" s="53">
        <v>0</v>
      </c>
      <c r="IW217" s="53">
        <v>0</v>
      </c>
      <c r="IX217" s="53">
        <v>0</v>
      </c>
      <c r="IY217" s="53">
        <v>0.41670000000000001</v>
      </c>
      <c r="IZ217" s="53">
        <v>0.41670000000000001</v>
      </c>
      <c r="JA217" s="53">
        <v>0.41670000000000001</v>
      </c>
      <c r="JB217" s="53">
        <v>0</v>
      </c>
      <c r="JC217" s="53">
        <v>0.41</v>
      </c>
      <c r="JD217" s="53">
        <v>0.41</v>
      </c>
      <c r="JE217" s="53">
        <v>0</v>
      </c>
      <c r="JF217" s="53">
        <v>0</v>
      </c>
      <c r="JG217" s="53">
        <v>0</v>
      </c>
      <c r="JH217" s="53">
        <v>0</v>
      </c>
      <c r="JI217" s="53">
        <v>0</v>
      </c>
      <c r="JJ217" s="53">
        <v>0</v>
      </c>
      <c r="JK217" s="53">
        <v>387</v>
      </c>
      <c r="JL217" s="53">
        <v>289</v>
      </c>
      <c r="JM217" s="53">
        <v>0</v>
      </c>
      <c r="JN217" s="53">
        <v>0</v>
      </c>
      <c r="JO217" s="53">
        <v>0</v>
      </c>
      <c r="JP217" s="53">
        <v>0</v>
      </c>
      <c r="JQ217" s="53">
        <v>0</v>
      </c>
      <c r="JR217" s="53">
        <v>676</v>
      </c>
      <c r="JS217" s="53">
        <v>3648</v>
      </c>
      <c r="JT217" s="53">
        <v>0.18529999999999999</v>
      </c>
      <c r="JU217" s="53">
        <v>0.18529999999999999</v>
      </c>
      <c r="JV217" s="53">
        <v>0.18529999999999999</v>
      </c>
      <c r="JW217" s="53">
        <v>0.18529999999999999</v>
      </c>
    </row>
    <row r="218" spans="1:283">
      <c r="A218" s="53" t="s">
        <v>12</v>
      </c>
      <c r="B218" s="53" t="s">
        <v>1377</v>
      </c>
      <c r="C218" s="53">
        <v>4210704</v>
      </c>
      <c r="D218" s="53">
        <v>31500</v>
      </c>
      <c r="E218" s="53">
        <v>18</v>
      </c>
      <c r="F218" s="53">
        <v>237954</v>
      </c>
      <c r="G218" s="53">
        <v>137404</v>
      </c>
      <c r="H218" s="53">
        <v>135001</v>
      </c>
      <c r="I218" s="53">
        <v>0</v>
      </c>
      <c r="J218" s="53">
        <v>0</v>
      </c>
      <c r="K218" s="53">
        <v>510359</v>
      </c>
      <c r="L218" s="53">
        <v>10884</v>
      </c>
      <c r="M218" s="53">
        <v>46.890799999999999</v>
      </c>
      <c r="N218" s="53">
        <v>46.890799999999999</v>
      </c>
      <c r="O218" s="53">
        <v>46.890799999999999</v>
      </c>
      <c r="P218" s="53">
        <v>46.890799999999999</v>
      </c>
      <c r="Q218" s="53">
        <v>3227779</v>
      </c>
      <c r="R218" s="53">
        <v>13466</v>
      </c>
      <c r="S218" s="53">
        <v>239.69839999999999</v>
      </c>
      <c r="T218" s="53">
        <v>3540913</v>
      </c>
      <c r="U218" s="53">
        <v>13466</v>
      </c>
      <c r="V218" s="53">
        <v>262.95209999999997</v>
      </c>
      <c r="W218" s="53">
        <v>43101</v>
      </c>
      <c r="X218" s="53">
        <v>43282</v>
      </c>
      <c r="Y218" s="53">
        <v>43374</v>
      </c>
      <c r="Z218" s="53">
        <v>0</v>
      </c>
      <c r="AA218" s="53">
        <v>0</v>
      </c>
      <c r="AB218" s="53">
        <v>110.29</v>
      </c>
      <c r="AC218" s="53">
        <v>122.63</v>
      </c>
      <c r="AD218" s="53">
        <v>122.63</v>
      </c>
      <c r="AE218" s="53">
        <v>0</v>
      </c>
      <c r="AF218" s="53">
        <v>0</v>
      </c>
      <c r="AG218" s="53">
        <v>16.36</v>
      </c>
      <c r="AH218" s="53">
        <v>17.399999999999999</v>
      </c>
      <c r="AI218" s="53">
        <v>17.399999999999999</v>
      </c>
      <c r="AJ218" s="53">
        <v>0</v>
      </c>
      <c r="AK218" s="53">
        <v>0</v>
      </c>
      <c r="AL218" s="53">
        <v>313134</v>
      </c>
      <c r="AM218" s="53">
        <v>13466</v>
      </c>
      <c r="AN218" s="53">
        <v>23.253699999999998</v>
      </c>
      <c r="AO218" s="53">
        <v>45.62</v>
      </c>
      <c r="AP218" s="53">
        <v>48.06</v>
      </c>
      <c r="AQ218" s="53">
        <v>48.06</v>
      </c>
      <c r="AR218" s="53">
        <v>0</v>
      </c>
      <c r="AS218" s="53">
        <v>175.76</v>
      </c>
      <c r="AT218" s="53">
        <v>191.11</v>
      </c>
      <c r="AU218" s="53">
        <v>191.11</v>
      </c>
      <c r="AV218" s="53">
        <v>0</v>
      </c>
      <c r="AW218" s="53">
        <v>0</v>
      </c>
      <c r="AX218" s="53">
        <v>0</v>
      </c>
      <c r="AY218" s="53">
        <v>5216</v>
      </c>
      <c r="AZ218" s="53">
        <v>2859</v>
      </c>
      <c r="BA218" s="53">
        <v>2809</v>
      </c>
      <c r="BB218" s="53">
        <v>0</v>
      </c>
      <c r="BC218" s="53">
        <v>0</v>
      </c>
      <c r="BD218" s="53">
        <v>0</v>
      </c>
      <c r="BE218" s="53">
        <v>575273</v>
      </c>
      <c r="BF218" s="53">
        <v>350599</v>
      </c>
      <c r="BG218" s="53">
        <v>344468</v>
      </c>
      <c r="BH218" s="53">
        <v>0</v>
      </c>
      <c r="BI218" s="53">
        <v>0</v>
      </c>
      <c r="BJ218" s="53">
        <v>0</v>
      </c>
      <c r="BK218" s="53">
        <v>1270340</v>
      </c>
      <c r="BL218" s="53">
        <v>10884</v>
      </c>
      <c r="BM218" s="53">
        <v>116.7163</v>
      </c>
      <c r="BN218" s="53">
        <v>0</v>
      </c>
      <c r="BO218" s="53">
        <v>85334</v>
      </c>
      <c r="BP218" s="53">
        <v>49747</v>
      </c>
      <c r="BQ218" s="53">
        <v>48877</v>
      </c>
      <c r="BR218" s="53">
        <v>0</v>
      </c>
      <c r="BS218" s="53">
        <v>0</v>
      </c>
      <c r="BT218" s="53">
        <v>183958</v>
      </c>
      <c r="BU218" s="53">
        <v>10884</v>
      </c>
      <c r="BV218" s="53">
        <v>16.901700000000002</v>
      </c>
      <c r="BW218" s="53">
        <v>916765</v>
      </c>
      <c r="BX218" s="53">
        <v>546385</v>
      </c>
      <c r="BY218" s="53">
        <v>536829</v>
      </c>
      <c r="BZ218" s="53">
        <v>0</v>
      </c>
      <c r="CA218" s="53">
        <v>0</v>
      </c>
      <c r="CB218" s="53">
        <v>1999979</v>
      </c>
      <c r="CC218" s="53">
        <v>10884</v>
      </c>
      <c r="CD218" s="53">
        <v>183.75409999999999</v>
      </c>
      <c r="CE218" s="53">
        <v>116.7163</v>
      </c>
      <c r="CF218" s="53">
        <v>239.69839999999999</v>
      </c>
      <c r="CG218" s="53">
        <v>116.7163</v>
      </c>
      <c r="CH218" s="53">
        <v>116.7163</v>
      </c>
      <c r="CI218" s="53">
        <v>16.901700000000002</v>
      </c>
      <c r="CJ218" s="53">
        <v>16.901700000000002</v>
      </c>
      <c r="CK218" s="53">
        <v>16.901700000000002</v>
      </c>
      <c r="CL218" s="53">
        <v>183.75409999999999</v>
      </c>
      <c r="CM218" s="53">
        <v>239.69839999999999</v>
      </c>
      <c r="CN218" s="53">
        <v>183.75409999999999</v>
      </c>
      <c r="CO218" s="53">
        <v>183.75409999999999</v>
      </c>
      <c r="CP218" s="53">
        <v>183.75409999999999</v>
      </c>
      <c r="CQ218" s="53">
        <v>10884</v>
      </c>
      <c r="CR218" s="53">
        <v>1999980</v>
      </c>
      <c r="CS218" s="53">
        <v>0</v>
      </c>
      <c r="CT218" s="53">
        <v>0</v>
      </c>
      <c r="CU218" s="53">
        <v>1999980</v>
      </c>
      <c r="CV218" s="53">
        <v>1999974</v>
      </c>
      <c r="CW218" s="53">
        <v>6</v>
      </c>
      <c r="CX218" s="53">
        <v>6</v>
      </c>
      <c r="CY218" s="53">
        <v>0</v>
      </c>
      <c r="CZ218" s="53">
        <v>0</v>
      </c>
      <c r="DA218" s="53">
        <v>0</v>
      </c>
      <c r="DB218" s="53">
        <v>0</v>
      </c>
      <c r="DC218" s="53">
        <v>0</v>
      </c>
      <c r="DD218" s="53">
        <v>0</v>
      </c>
      <c r="DE218" s="53">
        <v>0</v>
      </c>
      <c r="DF218" s="53">
        <v>0</v>
      </c>
      <c r="DG218" s="53">
        <v>0</v>
      </c>
      <c r="DH218" s="53">
        <v>0</v>
      </c>
      <c r="DI218" s="53">
        <v>0</v>
      </c>
      <c r="DJ218" s="53">
        <v>0</v>
      </c>
      <c r="DK218" s="53">
        <v>0</v>
      </c>
      <c r="DL218" s="53">
        <v>0</v>
      </c>
      <c r="DM218" s="53">
        <v>0</v>
      </c>
      <c r="DN218" s="53">
        <v>0</v>
      </c>
      <c r="DO218" s="53">
        <v>0</v>
      </c>
      <c r="DP218" s="53">
        <v>0</v>
      </c>
      <c r="DQ218" s="53">
        <v>0</v>
      </c>
      <c r="DR218" s="53">
        <v>0</v>
      </c>
      <c r="DS218" s="53">
        <v>0</v>
      </c>
      <c r="DT218" s="53">
        <v>0</v>
      </c>
      <c r="DU218" s="53">
        <v>0</v>
      </c>
      <c r="DV218" s="53">
        <v>0</v>
      </c>
      <c r="DW218" s="53">
        <v>0</v>
      </c>
      <c r="DX218" s="53">
        <v>0</v>
      </c>
      <c r="DY218" s="53">
        <v>0</v>
      </c>
      <c r="DZ218" s="53">
        <v>0</v>
      </c>
      <c r="EA218" s="53">
        <v>0</v>
      </c>
      <c r="EB218" s="53">
        <v>0</v>
      </c>
      <c r="EC218" s="53">
        <v>0</v>
      </c>
      <c r="ED218" s="53">
        <v>0</v>
      </c>
      <c r="EE218" s="53">
        <v>0</v>
      </c>
      <c r="EF218" s="53">
        <v>0</v>
      </c>
      <c r="EG218" s="53">
        <v>0</v>
      </c>
      <c r="EH218" s="53">
        <v>0</v>
      </c>
      <c r="EI218" s="53">
        <v>0</v>
      </c>
      <c r="EJ218" s="53">
        <v>0</v>
      </c>
      <c r="EK218" s="53">
        <v>0</v>
      </c>
      <c r="EL218" s="53">
        <v>0</v>
      </c>
      <c r="EM218" s="53">
        <v>0</v>
      </c>
      <c r="EN218" s="53">
        <v>0</v>
      </c>
      <c r="EO218" s="53">
        <v>0</v>
      </c>
      <c r="EP218" s="53">
        <v>0</v>
      </c>
      <c r="EQ218" s="53">
        <v>0</v>
      </c>
      <c r="ER218" s="53">
        <v>10884</v>
      </c>
      <c r="ES218" s="53">
        <v>0</v>
      </c>
      <c r="ET218" s="53">
        <v>0</v>
      </c>
      <c r="EU218" s="53">
        <v>0</v>
      </c>
      <c r="EV218" s="53">
        <v>0</v>
      </c>
      <c r="EW218" s="53">
        <v>187.21</v>
      </c>
      <c r="EX218" s="53">
        <v>197.98</v>
      </c>
      <c r="EY218" s="53">
        <v>2.71</v>
      </c>
      <c r="EZ218" s="53">
        <v>2.1800000000000002</v>
      </c>
      <c r="FA218" s="53">
        <v>2.1800000000000002</v>
      </c>
      <c r="FB218" s="53">
        <v>0</v>
      </c>
      <c r="FC218" s="53">
        <v>0</v>
      </c>
      <c r="FD218" s="53">
        <v>0</v>
      </c>
      <c r="FE218" s="53">
        <v>0</v>
      </c>
      <c r="FF218" s="53">
        <v>0</v>
      </c>
      <c r="FG218" s="53">
        <v>0</v>
      </c>
      <c r="FH218" s="53">
        <v>0</v>
      </c>
      <c r="FI218" s="53">
        <v>0</v>
      </c>
      <c r="FJ218" s="53">
        <v>0</v>
      </c>
      <c r="FK218" s="53">
        <v>0</v>
      </c>
      <c r="FL218" s="53">
        <v>0</v>
      </c>
      <c r="FM218" s="53">
        <v>0</v>
      </c>
      <c r="FN218" s="53">
        <v>0</v>
      </c>
      <c r="FO218" s="53">
        <v>0</v>
      </c>
      <c r="FP218" s="53">
        <v>0</v>
      </c>
      <c r="FQ218" s="53">
        <v>0</v>
      </c>
      <c r="FR218" s="53">
        <v>0</v>
      </c>
      <c r="FS218" s="53">
        <v>0</v>
      </c>
      <c r="FT218" s="53">
        <v>0</v>
      </c>
      <c r="FU218" s="53">
        <v>0</v>
      </c>
      <c r="FV218" s="53">
        <v>0</v>
      </c>
      <c r="FW218" s="53">
        <v>14135</v>
      </c>
      <c r="FX218" s="53">
        <v>6233</v>
      </c>
      <c r="FY218" s="53">
        <v>6124</v>
      </c>
      <c r="FZ218" s="53">
        <v>0</v>
      </c>
      <c r="GA218" s="53">
        <v>0</v>
      </c>
      <c r="GB218" s="53">
        <v>0</v>
      </c>
      <c r="GC218" s="53">
        <v>0</v>
      </c>
      <c r="GD218" s="53">
        <v>0</v>
      </c>
      <c r="GE218" s="53">
        <v>26492</v>
      </c>
      <c r="GF218" s="53">
        <v>10884</v>
      </c>
      <c r="GG218" s="53">
        <v>2.4340000000000002</v>
      </c>
      <c r="GH218" s="53">
        <v>0</v>
      </c>
      <c r="GI218" s="53">
        <v>0</v>
      </c>
      <c r="GJ218" s="53">
        <v>0</v>
      </c>
      <c r="GK218" s="53">
        <v>0</v>
      </c>
      <c r="GL218" s="53">
        <v>0</v>
      </c>
      <c r="GM218" s="53">
        <v>0</v>
      </c>
      <c r="GN218" s="53">
        <v>0</v>
      </c>
      <c r="GO218" s="53">
        <v>0</v>
      </c>
      <c r="GP218" s="53">
        <v>0</v>
      </c>
      <c r="GQ218" s="53">
        <v>10884</v>
      </c>
      <c r="GR218" s="53">
        <v>0</v>
      </c>
      <c r="GS218" s="53">
        <v>0</v>
      </c>
      <c r="GT218" s="53">
        <v>0</v>
      </c>
      <c r="GU218" s="53">
        <v>0</v>
      </c>
      <c r="GV218" s="53">
        <v>0</v>
      </c>
      <c r="GW218" s="53">
        <v>0</v>
      </c>
      <c r="GX218" s="53">
        <v>0</v>
      </c>
      <c r="GY218" s="53">
        <v>0</v>
      </c>
      <c r="GZ218" s="53">
        <v>0</v>
      </c>
      <c r="HA218" s="53">
        <v>0</v>
      </c>
      <c r="HB218" s="53">
        <v>10884</v>
      </c>
      <c r="HC218" s="53">
        <v>0</v>
      </c>
      <c r="HD218" s="53">
        <v>2.4340000000000002</v>
      </c>
      <c r="HE218" s="53">
        <v>0</v>
      </c>
      <c r="HF218" s="53">
        <v>2.4340000000000002</v>
      </c>
      <c r="HG218" s="53">
        <v>0</v>
      </c>
      <c r="HH218" s="53">
        <v>2.4340000000000002</v>
      </c>
      <c r="HI218" s="53">
        <v>0</v>
      </c>
      <c r="HJ218" s="53">
        <v>0.16</v>
      </c>
      <c r="HK218" s="53">
        <v>0</v>
      </c>
      <c r="HL218" s="53">
        <v>0</v>
      </c>
      <c r="HM218" s="53">
        <v>0</v>
      </c>
      <c r="HN218" s="53">
        <v>0</v>
      </c>
      <c r="HO218" s="53">
        <v>0</v>
      </c>
      <c r="HP218" s="53">
        <v>0</v>
      </c>
      <c r="HQ218" s="53">
        <v>0</v>
      </c>
      <c r="HR218" s="53">
        <v>0.28999999999999998</v>
      </c>
      <c r="HS218" s="53">
        <v>0.56999999999999995</v>
      </c>
      <c r="HT218" s="53">
        <v>0.56999999999999995</v>
      </c>
      <c r="HU218" s="53">
        <v>0</v>
      </c>
      <c r="HV218" s="53">
        <v>0</v>
      </c>
      <c r="HW218" s="53">
        <v>0</v>
      </c>
      <c r="HX218" s="53">
        <v>0</v>
      </c>
      <c r="HY218" s="53">
        <v>0</v>
      </c>
      <c r="HZ218" s="53">
        <v>835</v>
      </c>
      <c r="IA218" s="53">
        <v>0</v>
      </c>
      <c r="IB218" s="53">
        <v>0</v>
      </c>
      <c r="IC218" s="53">
        <v>0</v>
      </c>
      <c r="ID218" s="53">
        <v>0</v>
      </c>
      <c r="IE218" s="53">
        <v>0</v>
      </c>
      <c r="IF218" s="53">
        <v>0</v>
      </c>
      <c r="IG218" s="53">
        <v>0</v>
      </c>
      <c r="IH218" s="53">
        <v>835</v>
      </c>
      <c r="II218" s="53">
        <v>10884</v>
      </c>
      <c r="IJ218" s="53">
        <v>7.6700000000000004E-2</v>
      </c>
      <c r="IK218" s="53">
        <v>1513</v>
      </c>
      <c r="IL218" s="53">
        <v>1630</v>
      </c>
      <c r="IM218" s="53">
        <v>1601</v>
      </c>
      <c r="IN218" s="53">
        <v>0</v>
      </c>
      <c r="IO218" s="53">
        <v>0</v>
      </c>
      <c r="IP218" s="53">
        <v>0</v>
      </c>
      <c r="IQ218" s="53">
        <v>0</v>
      </c>
      <c r="IR218" s="53">
        <v>0</v>
      </c>
      <c r="IS218" s="53">
        <v>4744</v>
      </c>
      <c r="IT218" s="53">
        <v>10884</v>
      </c>
      <c r="IU218" s="53">
        <v>0.43590000000000001</v>
      </c>
      <c r="IV218" s="53">
        <v>7.6700000000000004E-2</v>
      </c>
      <c r="IW218" s="53">
        <v>7.6700000000000004E-2</v>
      </c>
      <c r="IX218" s="53">
        <v>7.6700000000000004E-2</v>
      </c>
      <c r="IY218" s="53">
        <v>0.43590000000000001</v>
      </c>
      <c r="IZ218" s="53">
        <v>0.43590000000000001</v>
      </c>
      <c r="JA218" s="53">
        <v>0.43590000000000001</v>
      </c>
      <c r="JB218" s="53">
        <v>0.33</v>
      </c>
      <c r="JC218" s="53">
        <v>0.27</v>
      </c>
      <c r="JD218" s="53">
        <v>0.27</v>
      </c>
      <c r="JE218" s="53">
        <v>0</v>
      </c>
      <c r="JF218" s="53">
        <v>0</v>
      </c>
      <c r="JG218" s="53">
        <v>0</v>
      </c>
      <c r="JH218" s="53">
        <v>0</v>
      </c>
      <c r="JI218" s="53">
        <v>0</v>
      </c>
      <c r="JJ218" s="53">
        <v>1721</v>
      </c>
      <c r="JK218" s="53">
        <v>772</v>
      </c>
      <c r="JL218" s="53">
        <v>758</v>
      </c>
      <c r="JM218" s="53">
        <v>0</v>
      </c>
      <c r="JN218" s="53">
        <v>0</v>
      </c>
      <c r="JO218" s="53">
        <v>0</v>
      </c>
      <c r="JP218" s="53">
        <v>0</v>
      </c>
      <c r="JQ218" s="53">
        <v>0</v>
      </c>
      <c r="JR218" s="53">
        <v>3251</v>
      </c>
      <c r="JS218" s="53">
        <v>10884</v>
      </c>
      <c r="JT218" s="53">
        <v>0.29870000000000002</v>
      </c>
      <c r="JU218" s="53">
        <v>0.29870000000000002</v>
      </c>
      <c r="JV218" s="53">
        <v>0.29870000000000002</v>
      </c>
      <c r="JW218" s="53">
        <v>0.29870000000000002</v>
      </c>
    </row>
    <row r="219" spans="1:283">
      <c r="A219" s="53" t="s">
        <v>12</v>
      </c>
      <c r="B219" s="53" t="s">
        <v>1377</v>
      </c>
      <c r="C219" s="53">
        <v>4219408</v>
      </c>
      <c r="D219" s="53">
        <v>39990</v>
      </c>
      <c r="E219" s="53">
        <v>18</v>
      </c>
      <c r="F219" s="53">
        <v>220071</v>
      </c>
      <c r="G219" s="53">
        <v>90881</v>
      </c>
      <c r="H219" s="53">
        <v>88911</v>
      </c>
      <c r="I219" s="53">
        <v>0</v>
      </c>
      <c r="J219" s="53">
        <v>0</v>
      </c>
      <c r="K219" s="53">
        <v>399863</v>
      </c>
      <c r="L219" s="53">
        <v>8565</v>
      </c>
      <c r="M219" s="53">
        <v>46.685699999999997</v>
      </c>
      <c r="N219" s="53">
        <v>46.685699999999997</v>
      </c>
      <c r="O219" s="53">
        <v>46.685699999999997</v>
      </c>
      <c r="P219" s="53">
        <v>46.685699999999997</v>
      </c>
      <c r="Q219" s="53">
        <v>2520289</v>
      </c>
      <c r="R219" s="53">
        <v>12297</v>
      </c>
      <c r="S219" s="53">
        <v>204.95150000000001</v>
      </c>
      <c r="T219" s="53">
        <v>3935432</v>
      </c>
      <c r="U219" s="53">
        <v>12297</v>
      </c>
      <c r="V219" s="53">
        <v>320.03179999999998</v>
      </c>
      <c r="W219" s="53">
        <v>43101</v>
      </c>
      <c r="X219" s="53">
        <v>43282</v>
      </c>
      <c r="Y219" s="53">
        <v>43374</v>
      </c>
      <c r="Z219" s="53">
        <v>0</v>
      </c>
      <c r="AA219" s="53">
        <v>0</v>
      </c>
      <c r="AB219" s="53">
        <v>102.95</v>
      </c>
      <c r="AC219" s="53">
        <v>119.27</v>
      </c>
      <c r="AD219" s="53">
        <v>119.27</v>
      </c>
      <c r="AE219" s="53">
        <v>0</v>
      </c>
      <c r="AF219" s="53">
        <v>0</v>
      </c>
      <c r="AG219" s="53">
        <v>13.64</v>
      </c>
      <c r="AH219" s="53">
        <v>13.4</v>
      </c>
      <c r="AI219" s="53">
        <v>13.4</v>
      </c>
      <c r="AJ219" s="53">
        <v>0</v>
      </c>
      <c r="AK219" s="53">
        <v>0</v>
      </c>
      <c r="AL219" s="53">
        <v>1415143</v>
      </c>
      <c r="AM219" s="53">
        <v>12297</v>
      </c>
      <c r="AN219" s="53">
        <v>115.08029999999999</v>
      </c>
      <c r="AO219" s="53">
        <v>45.62</v>
      </c>
      <c r="AP219" s="53">
        <v>48.06</v>
      </c>
      <c r="AQ219" s="53">
        <v>48.06</v>
      </c>
      <c r="AR219" s="53">
        <v>0</v>
      </c>
      <c r="AS219" s="53">
        <v>182.68</v>
      </c>
      <c r="AT219" s="53">
        <v>183.75</v>
      </c>
      <c r="AU219" s="53">
        <v>183.75</v>
      </c>
      <c r="AV219" s="53">
        <v>0</v>
      </c>
      <c r="AW219" s="53">
        <v>0</v>
      </c>
      <c r="AX219" s="53">
        <v>0</v>
      </c>
      <c r="AY219" s="53">
        <v>4824</v>
      </c>
      <c r="AZ219" s="53">
        <v>1891</v>
      </c>
      <c r="BA219" s="53">
        <v>1850</v>
      </c>
      <c r="BB219" s="53">
        <v>0</v>
      </c>
      <c r="BC219" s="53">
        <v>0</v>
      </c>
      <c r="BD219" s="53">
        <v>0</v>
      </c>
      <c r="BE219" s="53">
        <v>496631</v>
      </c>
      <c r="BF219" s="53">
        <v>225540</v>
      </c>
      <c r="BG219" s="53">
        <v>220650</v>
      </c>
      <c r="BH219" s="53">
        <v>0</v>
      </c>
      <c r="BI219" s="53">
        <v>0</v>
      </c>
      <c r="BJ219" s="53">
        <v>0</v>
      </c>
      <c r="BK219" s="53">
        <v>942821</v>
      </c>
      <c r="BL219" s="53">
        <v>8565</v>
      </c>
      <c r="BM219" s="53">
        <v>110.0783</v>
      </c>
      <c r="BN219" s="53">
        <v>0</v>
      </c>
      <c r="BO219" s="53">
        <v>65799</v>
      </c>
      <c r="BP219" s="53">
        <v>25339</v>
      </c>
      <c r="BQ219" s="53">
        <v>24790</v>
      </c>
      <c r="BR219" s="53">
        <v>0</v>
      </c>
      <c r="BS219" s="53">
        <v>0</v>
      </c>
      <c r="BT219" s="53">
        <v>115928</v>
      </c>
      <c r="BU219" s="53">
        <v>8565</v>
      </c>
      <c r="BV219" s="53">
        <v>13.5351</v>
      </c>
      <c r="BW219" s="53">
        <v>881249</v>
      </c>
      <c r="BX219" s="53">
        <v>347471</v>
      </c>
      <c r="BY219" s="53">
        <v>339939</v>
      </c>
      <c r="BZ219" s="53">
        <v>0</v>
      </c>
      <c r="CA219" s="53">
        <v>0</v>
      </c>
      <c r="CB219" s="53">
        <v>1568659</v>
      </c>
      <c r="CC219" s="53">
        <v>8565</v>
      </c>
      <c r="CD219" s="53">
        <v>183.14760000000001</v>
      </c>
      <c r="CE219" s="53">
        <v>110.0783</v>
      </c>
      <c r="CF219" s="53">
        <v>204.95150000000001</v>
      </c>
      <c r="CG219" s="53">
        <v>110.0783</v>
      </c>
      <c r="CH219" s="53">
        <v>110.0783</v>
      </c>
      <c r="CI219" s="53">
        <v>13.5351</v>
      </c>
      <c r="CJ219" s="53">
        <v>13.5351</v>
      </c>
      <c r="CK219" s="53">
        <v>13.5351</v>
      </c>
      <c r="CL219" s="53">
        <v>183.14760000000001</v>
      </c>
      <c r="CM219" s="53">
        <v>204.95150000000001</v>
      </c>
      <c r="CN219" s="53">
        <v>183.14760000000001</v>
      </c>
      <c r="CO219" s="53">
        <v>183.14760000000001</v>
      </c>
      <c r="CP219" s="53">
        <v>183.14760000000001</v>
      </c>
      <c r="CQ219" s="53">
        <v>8565</v>
      </c>
      <c r="CR219" s="53">
        <v>1568659</v>
      </c>
      <c r="CS219" s="53">
        <v>0</v>
      </c>
      <c r="CT219" s="53">
        <v>0</v>
      </c>
      <c r="CU219" s="53">
        <v>1568659</v>
      </c>
      <c r="CV219" s="53">
        <v>1568657</v>
      </c>
      <c r="CW219" s="53">
        <v>2</v>
      </c>
      <c r="CX219" s="53">
        <v>2</v>
      </c>
      <c r="CY219" s="53">
        <v>0</v>
      </c>
      <c r="CZ219" s="53">
        <v>0</v>
      </c>
      <c r="DA219" s="53">
        <v>0</v>
      </c>
      <c r="DB219" s="53">
        <v>0</v>
      </c>
      <c r="DC219" s="53">
        <v>0</v>
      </c>
      <c r="DD219" s="53">
        <v>0</v>
      </c>
      <c r="DE219" s="53">
        <v>0</v>
      </c>
      <c r="DF219" s="53">
        <v>0</v>
      </c>
      <c r="DG219" s="53">
        <v>0</v>
      </c>
      <c r="DH219" s="53">
        <v>0</v>
      </c>
      <c r="DI219" s="53">
        <v>0</v>
      </c>
      <c r="DJ219" s="53">
        <v>0</v>
      </c>
      <c r="DK219" s="53">
        <v>0</v>
      </c>
      <c r="DL219" s="53">
        <v>0</v>
      </c>
      <c r="DM219" s="53">
        <v>0</v>
      </c>
      <c r="DN219" s="53">
        <v>0</v>
      </c>
      <c r="DO219" s="53">
        <v>0</v>
      </c>
      <c r="DP219" s="53">
        <v>0</v>
      </c>
      <c r="DQ219" s="53">
        <v>0</v>
      </c>
      <c r="DR219" s="53">
        <v>0</v>
      </c>
      <c r="DS219" s="53">
        <v>0</v>
      </c>
      <c r="DT219" s="53">
        <v>0</v>
      </c>
      <c r="DU219" s="53">
        <v>0</v>
      </c>
      <c r="DV219" s="53">
        <v>0</v>
      </c>
      <c r="DW219" s="53">
        <v>0</v>
      </c>
      <c r="DX219" s="53">
        <v>0</v>
      </c>
      <c r="DY219" s="53">
        <v>0</v>
      </c>
      <c r="DZ219" s="53">
        <v>0</v>
      </c>
      <c r="EA219" s="53">
        <v>0</v>
      </c>
      <c r="EB219" s="53">
        <v>0</v>
      </c>
      <c r="EC219" s="53">
        <v>0</v>
      </c>
      <c r="ED219" s="53">
        <v>0</v>
      </c>
      <c r="EE219" s="53">
        <v>0</v>
      </c>
      <c r="EF219" s="53">
        <v>0</v>
      </c>
      <c r="EG219" s="53">
        <v>0</v>
      </c>
      <c r="EH219" s="53">
        <v>0</v>
      </c>
      <c r="EI219" s="53">
        <v>0</v>
      </c>
      <c r="EJ219" s="53">
        <v>0</v>
      </c>
      <c r="EK219" s="53">
        <v>0</v>
      </c>
      <c r="EL219" s="53">
        <v>0</v>
      </c>
      <c r="EM219" s="53">
        <v>0</v>
      </c>
      <c r="EN219" s="53">
        <v>0</v>
      </c>
      <c r="EO219" s="53">
        <v>0</v>
      </c>
      <c r="EP219" s="53">
        <v>0</v>
      </c>
      <c r="EQ219" s="53">
        <v>0</v>
      </c>
      <c r="ER219" s="53">
        <v>8565</v>
      </c>
      <c r="ES219" s="53">
        <v>0</v>
      </c>
      <c r="ET219" s="53">
        <v>0</v>
      </c>
      <c r="EU219" s="53">
        <v>0</v>
      </c>
      <c r="EV219" s="53">
        <v>0</v>
      </c>
      <c r="EW219" s="53">
        <v>187.21</v>
      </c>
      <c r="EX219" s="53">
        <v>197.98</v>
      </c>
      <c r="EY219" s="53">
        <v>1.36</v>
      </c>
      <c r="EZ219" s="53">
        <v>2.1800000000000002</v>
      </c>
      <c r="FA219" s="53">
        <v>2.1800000000000002</v>
      </c>
      <c r="FB219" s="53">
        <v>0</v>
      </c>
      <c r="FC219" s="53">
        <v>0</v>
      </c>
      <c r="FD219" s="53">
        <v>0</v>
      </c>
      <c r="FE219" s="53">
        <v>0</v>
      </c>
      <c r="FF219" s="53">
        <v>0</v>
      </c>
      <c r="FG219" s="53">
        <v>18.66</v>
      </c>
      <c r="FH219" s="53">
        <v>0</v>
      </c>
      <c r="FI219" s="53">
        <v>0</v>
      </c>
      <c r="FJ219" s="53">
        <v>0</v>
      </c>
      <c r="FK219" s="53">
        <v>0</v>
      </c>
      <c r="FL219" s="53">
        <v>0</v>
      </c>
      <c r="FM219" s="53">
        <v>0</v>
      </c>
      <c r="FN219" s="53">
        <v>0</v>
      </c>
      <c r="FO219" s="53">
        <v>0</v>
      </c>
      <c r="FP219" s="53">
        <v>0</v>
      </c>
      <c r="FQ219" s="53">
        <v>0</v>
      </c>
      <c r="FR219" s="53">
        <v>0</v>
      </c>
      <c r="FS219" s="53">
        <v>0</v>
      </c>
      <c r="FT219" s="53">
        <v>0</v>
      </c>
      <c r="FU219" s="53">
        <v>0</v>
      </c>
      <c r="FV219" s="53">
        <v>0</v>
      </c>
      <c r="FW219" s="53">
        <v>6561</v>
      </c>
      <c r="FX219" s="53">
        <v>4122</v>
      </c>
      <c r="FY219" s="53">
        <v>4033</v>
      </c>
      <c r="FZ219" s="53">
        <v>0</v>
      </c>
      <c r="GA219" s="53">
        <v>0</v>
      </c>
      <c r="GB219" s="53">
        <v>0</v>
      </c>
      <c r="GC219" s="53">
        <v>0</v>
      </c>
      <c r="GD219" s="53">
        <v>0</v>
      </c>
      <c r="GE219" s="53">
        <v>14716</v>
      </c>
      <c r="GF219" s="53">
        <v>8565</v>
      </c>
      <c r="GG219" s="53">
        <v>1.7181999999999999</v>
      </c>
      <c r="GH219" s="53">
        <v>90016</v>
      </c>
      <c r="GI219" s="53">
        <v>0</v>
      </c>
      <c r="GJ219" s="53">
        <v>0</v>
      </c>
      <c r="GK219" s="53">
        <v>0</v>
      </c>
      <c r="GL219" s="53">
        <v>0</v>
      </c>
      <c r="GM219" s="53">
        <v>0</v>
      </c>
      <c r="GN219" s="53">
        <v>0</v>
      </c>
      <c r="GO219" s="53">
        <v>0</v>
      </c>
      <c r="GP219" s="53">
        <v>90016</v>
      </c>
      <c r="GQ219" s="53">
        <v>8565</v>
      </c>
      <c r="GR219" s="53">
        <v>10.5097</v>
      </c>
      <c r="GS219" s="53">
        <v>0</v>
      </c>
      <c r="GT219" s="53">
        <v>0</v>
      </c>
      <c r="GU219" s="53">
        <v>0</v>
      </c>
      <c r="GV219" s="53">
        <v>0</v>
      </c>
      <c r="GW219" s="53">
        <v>0</v>
      </c>
      <c r="GX219" s="53">
        <v>0</v>
      </c>
      <c r="GY219" s="53">
        <v>0</v>
      </c>
      <c r="GZ219" s="53">
        <v>0</v>
      </c>
      <c r="HA219" s="53">
        <v>0</v>
      </c>
      <c r="HB219" s="53">
        <v>8565</v>
      </c>
      <c r="HC219" s="53">
        <v>0</v>
      </c>
      <c r="HD219" s="53">
        <v>1.7181999999999999</v>
      </c>
      <c r="HE219" s="53">
        <v>10.5097</v>
      </c>
      <c r="HF219" s="53">
        <v>1.7181999999999999</v>
      </c>
      <c r="HG219" s="53">
        <v>10.5097</v>
      </c>
      <c r="HH219" s="53">
        <v>1.7181999999999999</v>
      </c>
      <c r="HI219" s="53">
        <v>10.5097</v>
      </c>
      <c r="HJ219" s="53">
        <v>0</v>
      </c>
      <c r="HK219" s="53">
        <v>0</v>
      </c>
      <c r="HL219" s="53">
        <v>0</v>
      </c>
      <c r="HM219" s="53">
        <v>0</v>
      </c>
      <c r="HN219" s="53">
        <v>0</v>
      </c>
      <c r="HO219" s="53">
        <v>0</v>
      </c>
      <c r="HP219" s="53">
        <v>0</v>
      </c>
      <c r="HQ219" s="53">
        <v>0</v>
      </c>
      <c r="HR219" s="53">
        <v>0.28999999999999998</v>
      </c>
      <c r="HS219" s="53">
        <v>0.56999999999999995</v>
      </c>
      <c r="HT219" s="53">
        <v>0.56999999999999995</v>
      </c>
      <c r="HU219" s="53">
        <v>0</v>
      </c>
      <c r="HV219" s="53">
        <v>0</v>
      </c>
      <c r="HW219" s="53">
        <v>0</v>
      </c>
      <c r="HX219" s="53">
        <v>0</v>
      </c>
      <c r="HY219" s="53">
        <v>0</v>
      </c>
      <c r="HZ219" s="53">
        <v>0</v>
      </c>
      <c r="IA219" s="53">
        <v>0</v>
      </c>
      <c r="IB219" s="53">
        <v>0</v>
      </c>
      <c r="IC219" s="53">
        <v>0</v>
      </c>
      <c r="ID219" s="53">
        <v>0</v>
      </c>
      <c r="IE219" s="53">
        <v>0</v>
      </c>
      <c r="IF219" s="53">
        <v>0</v>
      </c>
      <c r="IG219" s="53">
        <v>0</v>
      </c>
      <c r="IH219" s="53">
        <v>0</v>
      </c>
      <c r="II219" s="53">
        <v>8565</v>
      </c>
      <c r="IJ219" s="53">
        <v>0</v>
      </c>
      <c r="IK219" s="53">
        <v>1399</v>
      </c>
      <c r="IL219" s="53">
        <v>1078</v>
      </c>
      <c r="IM219" s="53">
        <v>1055</v>
      </c>
      <c r="IN219" s="53">
        <v>0</v>
      </c>
      <c r="IO219" s="53">
        <v>0</v>
      </c>
      <c r="IP219" s="53">
        <v>0</v>
      </c>
      <c r="IQ219" s="53">
        <v>0</v>
      </c>
      <c r="IR219" s="53">
        <v>0</v>
      </c>
      <c r="IS219" s="53">
        <v>3532</v>
      </c>
      <c r="IT219" s="53">
        <v>8565</v>
      </c>
      <c r="IU219" s="53">
        <v>0.41239999999999999</v>
      </c>
      <c r="IV219" s="53">
        <v>0</v>
      </c>
      <c r="IW219" s="53">
        <v>0</v>
      </c>
      <c r="IX219" s="53">
        <v>0</v>
      </c>
      <c r="IY219" s="53">
        <v>0.41239999999999999</v>
      </c>
      <c r="IZ219" s="53">
        <v>0.41239999999999999</v>
      </c>
      <c r="JA219" s="53">
        <v>0.41239999999999999</v>
      </c>
      <c r="JB219" s="53">
        <v>0.16</v>
      </c>
      <c r="JC219" s="53">
        <v>0.27</v>
      </c>
      <c r="JD219" s="53">
        <v>0.27</v>
      </c>
      <c r="JE219" s="53">
        <v>0</v>
      </c>
      <c r="JF219" s="53">
        <v>0</v>
      </c>
      <c r="JG219" s="53">
        <v>0</v>
      </c>
      <c r="JH219" s="53">
        <v>0</v>
      </c>
      <c r="JI219" s="53">
        <v>0</v>
      </c>
      <c r="JJ219" s="53">
        <v>772</v>
      </c>
      <c r="JK219" s="53">
        <v>511</v>
      </c>
      <c r="JL219" s="53">
        <v>500</v>
      </c>
      <c r="JM219" s="53">
        <v>0</v>
      </c>
      <c r="JN219" s="53">
        <v>0</v>
      </c>
      <c r="JO219" s="53">
        <v>0</v>
      </c>
      <c r="JP219" s="53">
        <v>0</v>
      </c>
      <c r="JQ219" s="53">
        <v>0</v>
      </c>
      <c r="JR219" s="53">
        <v>1783</v>
      </c>
      <c r="JS219" s="53">
        <v>8565</v>
      </c>
      <c r="JT219" s="53">
        <v>0.2082</v>
      </c>
      <c r="JU219" s="53">
        <v>0.2082</v>
      </c>
      <c r="JV219" s="53">
        <v>0.2082</v>
      </c>
      <c r="JW219" s="53">
        <v>0.2082</v>
      </c>
    </row>
    <row r="220" spans="1:283">
      <c r="A220" s="53" t="s">
        <v>12</v>
      </c>
      <c r="B220" s="53" t="s">
        <v>1377</v>
      </c>
      <c r="C220" s="53">
        <v>4220109</v>
      </c>
      <c r="D220" s="53">
        <v>41010</v>
      </c>
      <c r="E220" s="53">
        <v>18</v>
      </c>
      <c r="F220" s="53">
        <v>24635</v>
      </c>
      <c r="G220" s="53">
        <v>8939</v>
      </c>
      <c r="H220" s="53">
        <v>0</v>
      </c>
      <c r="I220" s="53">
        <v>0</v>
      </c>
      <c r="J220" s="53">
        <v>0</v>
      </c>
      <c r="K220" s="53">
        <v>33574</v>
      </c>
      <c r="L220" s="53">
        <v>726</v>
      </c>
      <c r="M220" s="53">
        <v>46.245199999999997</v>
      </c>
      <c r="N220" s="53">
        <v>46.245199999999997</v>
      </c>
      <c r="O220" s="53">
        <v>46.245199999999997</v>
      </c>
      <c r="P220" s="53">
        <v>46.245199999999997</v>
      </c>
      <c r="Q220" s="53">
        <v>2814331</v>
      </c>
      <c r="R220" s="53">
        <v>3930</v>
      </c>
      <c r="S220" s="53">
        <v>716.11479999999995</v>
      </c>
      <c r="T220" s="53">
        <v>3158227</v>
      </c>
      <c r="U220" s="53">
        <v>3930</v>
      </c>
      <c r="V220" s="53">
        <v>803.62009999999998</v>
      </c>
      <c r="W220" s="53">
        <v>43101</v>
      </c>
      <c r="X220" s="53">
        <v>43282</v>
      </c>
      <c r="Y220" s="53">
        <v>43374</v>
      </c>
      <c r="Z220" s="53">
        <v>0</v>
      </c>
      <c r="AA220" s="53">
        <v>0</v>
      </c>
      <c r="AB220" s="53">
        <v>125.61</v>
      </c>
      <c r="AC220" s="53">
        <v>140.47</v>
      </c>
      <c r="AD220" s="53">
        <v>140.47</v>
      </c>
      <c r="AE220" s="53">
        <v>0</v>
      </c>
      <c r="AF220" s="53">
        <v>0</v>
      </c>
      <c r="AG220" s="53">
        <v>18.79</v>
      </c>
      <c r="AH220" s="53">
        <v>19.059999999999999</v>
      </c>
      <c r="AI220" s="53">
        <v>19.059999999999999</v>
      </c>
      <c r="AJ220" s="53">
        <v>0</v>
      </c>
      <c r="AK220" s="53">
        <v>0</v>
      </c>
      <c r="AL220" s="53">
        <v>343896</v>
      </c>
      <c r="AM220" s="53">
        <v>3930</v>
      </c>
      <c r="AN220" s="53">
        <v>87.505300000000005</v>
      </c>
      <c r="AO220" s="53">
        <v>45.62</v>
      </c>
      <c r="AP220" s="53">
        <v>48.06</v>
      </c>
      <c r="AQ220" s="53">
        <v>48.06</v>
      </c>
      <c r="AR220" s="53">
        <v>0</v>
      </c>
      <c r="AS220" s="53">
        <v>241.33</v>
      </c>
      <c r="AT220" s="53">
        <v>234.23</v>
      </c>
      <c r="AU220" s="53">
        <v>234.23</v>
      </c>
      <c r="AV220" s="53">
        <v>0</v>
      </c>
      <c r="AW220" s="53">
        <v>0</v>
      </c>
      <c r="AX220" s="53">
        <v>0</v>
      </c>
      <c r="AY220" s="53">
        <v>540</v>
      </c>
      <c r="AZ220" s="53">
        <v>186</v>
      </c>
      <c r="BA220" s="53">
        <v>0</v>
      </c>
      <c r="BB220" s="53">
        <v>0</v>
      </c>
      <c r="BC220" s="53">
        <v>0</v>
      </c>
      <c r="BD220" s="53">
        <v>0</v>
      </c>
      <c r="BE220" s="53">
        <v>67829</v>
      </c>
      <c r="BF220" s="53">
        <v>26127</v>
      </c>
      <c r="BG220" s="53">
        <v>0</v>
      </c>
      <c r="BH220" s="53">
        <v>0</v>
      </c>
      <c r="BI220" s="53">
        <v>0</v>
      </c>
      <c r="BJ220" s="53">
        <v>0</v>
      </c>
      <c r="BK220" s="53">
        <v>93956</v>
      </c>
      <c r="BL220" s="53">
        <v>726</v>
      </c>
      <c r="BM220" s="53">
        <v>129.416</v>
      </c>
      <c r="BN220" s="53">
        <v>0</v>
      </c>
      <c r="BO220" s="53">
        <v>10147</v>
      </c>
      <c r="BP220" s="53">
        <v>3545</v>
      </c>
      <c r="BQ220" s="53">
        <v>0</v>
      </c>
      <c r="BR220" s="53">
        <v>0</v>
      </c>
      <c r="BS220" s="53">
        <v>0</v>
      </c>
      <c r="BT220" s="53">
        <v>13692</v>
      </c>
      <c r="BU220" s="53">
        <v>726</v>
      </c>
      <c r="BV220" s="53">
        <v>18.859500000000001</v>
      </c>
      <c r="BW220" s="53">
        <v>130319</v>
      </c>
      <c r="BX220" s="53">
        <v>43566</v>
      </c>
      <c r="BY220" s="53">
        <v>0</v>
      </c>
      <c r="BZ220" s="53">
        <v>0</v>
      </c>
      <c r="CA220" s="53">
        <v>0</v>
      </c>
      <c r="CB220" s="53">
        <v>173885</v>
      </c>
      <c r="CC220" s="53">
        <v>726</v>
      </c>
      <c r="CD220" s="53">
        <v>239.5111</v>
      </c>
      <c r="CE220" s="53">
        <v>129.416</v>
      </c>
      <c r="CF220" s="53">
        <v>716.11479999999995</v>
      </c>
      <c r="CG220" s="53">
        <v>129.416</v>
      </c>
      <c r="CH220" s="53">
        <v>129.416</v>
      </c>
      <c r="CI220" s="53">
        <v>18.859500000000001</v>
      </c>
      <c r="CJ220" s="53">
        <v>18.859500000000001</v>
      </c>
      <c r="CK220" s="53">
        <v>18.859500000000001</v>
      </c>
      <c r="CL220" s="53">
        <v>239.5111</v>
      </c>
      <c r="CM220" s="53">
        <v>716.11479999999995</v>
      </c>
      <c r="CN220" s="53">
        <v>239.5111</v>
      </c>
      <c r="CO220" s="53">
        <v>239.5111</v>
      </c>
      <c r="CP220" s="53">
        <v>239.5111</v>
      </c>
      <c r="CQ220" s="53">
        <v>726</v>
      </c>
      <c r="CR220" s="53">
        <v>173885</v>
      </c>
      <c r="CS220" s="53">
        <v>0</v>
      </c>
      <c r="CT220" s="53">
        <v>0</v>
      </c>
      <c r="CU220" s="53">
        <v>173885</v>
      </c>
      <c r="CV220" s="53">
        <v>173885</v>
      </c>
      <c r="CW220" s="53">
        <v>0</v>
      </c>
      <c r="CX220" s="53">
        <v>0</v>
      </c>
      <c r="CY220" s="53">
        <v>0</v>
      </c>
      <c r="CZ220" s="53">
        <v>0</v>
      </c>
      <c r="DA220" s="53">
        <v>0</v>
      </c>
      <c r="DB220" s="53">
        <v>0</v>
      </c>
      <c r="DC220" s="53">
        <v>0</v>
      </c>
      <c r="DD220" s="53">
        <v>0</v>
      </c>
      <c r="DE220" s="53">
        <v>0</v>
      </c>
      <c r="DF220" s="53">
        <v>0</v>
      </c>
      <c r="DG220" s="53">
        <v>0</v>
      </c>
      <c r="DH220" s="53">
        <v>0</v>
      </c>
      <c r="DI220" s="53">
        <v>0</v>
      </c>
      <c r="DJ220" s="53">
        <v>0</v>
      </c>
      <c r="DK220" s="53">
        <v>0</v>
      </c>
      <c r="DL220" s="53">
        <v>0</v>
      </c>
      <c r="DM220" s="53">
        <v>0</v>
      </c>
      <c r="DN220" s="53">
        <v>0</v>
      </c>
      <c r="DO220" s="53">
        <v>0</v>
      </c>
      <c r="DP220" s="53">
        <v>0</v>
      </c>
      <c r="DQ220" s="53">
        <v>0</v>
      </c>
      <c r="DR220" s="53">
        <v>0</v>
      </c>
      <c r="DS220" s="53">
        <v>0</v>
      </c>
      <c r="DT220" s="53">
        <v>0</v>
      </c>
      <c r="DU220" s="53">
        <v>0</v>
      </c>
      <c r="DV220" s="53">
        <v>0</v>
      </c>
      <c r="DW220" s="53">
        <v>0</v>
      </c>
      <c r="DX220" s="53">
        <v>0</v>
      </c>
      <c r="DY220" s="53">
        <v>0</v>
      </c>
      <c r="DZ220" s="53">
        <v>0</v>
      </c>
      <c r="EA220" s="53">
        <v>0</v>
      </c>
      <c r="EB220" s="53">
        <v>0</v>
      </c>
      <c r="EC220" s="53">
        <v>0</v>
      </c>
      <c r="ED220" s="53">
        <v>0</v>
      </c>
      <c r="EE220" s="53">
        <v>0</v>
      </c>
      <c r="EF220" s="53">
        <v>0</v>
      </c>
      <c r="EG220" s="53">
        <v>0</v>
      </c>
      <c r="EH220" s="53">
        <v>0</v>
      </c>
      <c r="EI220" s="53">
        <v>0</v>
      </c>
      <c r="EJ220" s="53">
        <v>0</v>
      </c>
      <c r="EK220" s="53">
        <v>0</v>
      </c>
      <c r="EL220" s="53">
        <v>0</v>
      </c>
      <c r="EM220" s="53">
        <v>0</v>
      </c>
      <c r="EN220" s="53">
        <v>0</v>
      </c>
      <c r="EO220" s="53">
        <v>0</v>
      </c>
      <c r="EP220" s="53">
        <v>0</v>
      </c>
      <c r="EQ220" s="53">
        <v>0</v>
      </c>
      <c r="ER220" s="53">
        <v>726</v>
      </c>
      <c r="ES220" s="53">
        <v>0</v>
      </c>
      <c r="ET220" s="53">
        <v>0</v>
      </c>
      <c r="EU220" s="53">
        <v>0</v>
      </c>
      <c r="EV220" s="53">
        <v>0</v>
      </c>
      <c r="EW220" s="53">
        <v>187.21</v>
      </c>
      <c r="EX220" s="53">
        <v>197.98</v>
      </c>
      <c r="EY220" s="53">
        <v>6.07</v>
      </c>
      <c r="EZ220" s="53">
        <v>2.4500000000000002</v>
      </c>
      <c r="FA220" s="53">
        <v>2.4500000000000002</v>
      </c>
      <c r="FB220" s="53">
        <v>0</v>
      </c>
      <c r="FC220" s="53">
        <v>0</v>
      </c>
      <c r="FD220" s="53">
        <v>0</v>
      </c>
      <c r="FE220" s="53">
        <v>0</v>
      </c>
      <c r="FF220" s="53">
        <v>0</v>
      </c>
      <c r="FG220" s="53">
        <v>44.95</v>
      </c>
      <c r="FH220" s="53">
        <v>23.62</v>
      </c>
      <c r="FI220" s="53">
        <v>23.62</v>
      </c>
      <c r="FJ220" s="53">
        <v>0</v>
      </c>
      <c r="FK220" s="53">
        <v>0</v>
      </c>
      <c r="FL220" s="53">
        <v>0</v>
      </c>
      <c r="FM220" s="53">
        <v>0</v>
      </c>
      <c r="FN220" s="53">
        <v>0</v>
      </c>
      <c r="FO220" s="53">
        <v>0</v>
      </c>
      <c r="FP220" s="53">
        <v>0</v>
      </c>
      <c r="FQ220" s="53">
        <v>0</v>
      </c>
      <c r="FR220" s="53">
        <v>0</v>
      </c>
      <c r="FS220" s="53">
        <v>0</v>
      </c>
      <c r="FT220" s="53">
        <v>0</v>
      </c>
      <c r="FU220" s="53">
        <v>0</v>
      </c>
      <c r="FV220" s="53">
        <v>0</v>
      </c>
      <c r="FW220" s="53">
        <v>3278</v>
      </c>
      <c r="FX220" s="53">
        <v>456</v>
      </c>
      <c r="FY220" s="53">
        <v>0</v>
      </c>
      <c r="FZ220" s="53">
        <v>0</v>
      </c>
      <c r="GA220" s="53">
        <v>0</v>
      </c>
      <c r="GB220" s="53">
        <v>0</v>
      </c>
      <c r="GC220" s="53">
        <v>0</v>
      </c>
      <c r="GD220" s="53">
        <v>0</v>
      </c>
      <c r="GE220" s="53">
        <v>3734</v>
      </c>
      <c r="GF220" s="53">
        <v>726</v>
      </c>
      <c r="GG220" s="53">
        <v>5.1433</v>
      </c>
      <c r="GH220" s="53">
        <v>24273</v>
      </c>
      <c r="GI220" s="53">
        <v>4393</v>
      </c>
      <c r="GJ220" s="53">
        <v>0</v>
      </c>
      <c r="GK220" s="53">
        <v>0</v>
      </c>
      <c r="GL220" s="53">
        <v>0</v>
      </c>
      <c r="GM220" s="53">
        <v>0</v>
      </c>
      <c r="GN220" s="53">
        <v>0</v>
      </c>
      <c r="GO220" s="53">
        <v>0</v>
      </c>
      <c r="GP220" s="53">
        <v>28666</v>
      </c>
      <c r="GQ220" s="53">
        <v>726</v>
      </c>
      <c r="GR220" s="53">
        <v>39.4848</v>
      </c>
      <c r="GS220" s="53">
        <v>0</v>
      </c>
      <c r="GT220" s="53">
        <v>0</v>
      </c>
      <c r="GU220" s="53">
        <v>0</v>
      </c>
      <c r="GV220" s="53">
        <v>0</v>
      </c>
      <c r="GW220" s="53">
        <v>0</v>
      </c>
      <c r="GX220" s="53">
        <v>0</v>
      </c>
      <c r="GY220" s="53">
        <v>0</v>
      </c>
      <c r="GZ220" s="53">
        <v>0</v>
      </c>
      <c r="HA220" s="53">
        <v>0</v>
      </c>
      <c r="HB220" s="53">
        <v>726</v>
      </c>
      <c r="HC220" s="53">
        <v>0</v>
      </c>
      <c r="HD220" s="53">
        <v>5.1433</v>
      </c>
      <c r="HE220" s="53">
        <v>39.4848</v>
      </c>
      <c r="HF220" s="53">
        <v>5.1433</v>
      </c>
      <c r="HG220" s="53">
        <v>39.4848</v>
      </c>
      <c r="HH220" s="53">
        <v>5.1433</v>
      </c>
      <c r="HI220" s="53">
        <v>39.4848</v>
      </c>
      <c r="HJ220" s="53">
        <v>0</v>
      </c>
      <c r="HK220" s="53">
        <v>0</v>
      </c>
      <c r="HL220" s="53">
        <v>0</v>
      </c>
      <c r="HM220" s="53">
        <v>0</v>
      </c>
      <c r="HN220" s="53">
        <v>0</v>
      </c>
      <c r="HO220" s="53">
        <v>0</v>
      </c>
      <c r="HP220" s="53">
        <v>0</v>
      </c>
      <c r="HQ220" s="53">
        <v>0</v>
      </c>
      <c r="HR220" s="53">
        <v>0.28999999999999998</v>
      </c>
      <c r="HS220" s="53">
        <v>0.56999999999999995</v>
      </c>
      <c r="HT220" s="53">
        <v>0.56999999999999995</v>
      </c>
      <c r="HU220" s="53">
        <v>0</v>
      </c>
      <c r="HV220" s="53">
        <v>0</v>
      </c>
      <c r="HW220" s="53">
        <v>0</v>
      </c>
      <c r="HX220" s="53">
        <v>0</v>
      </c>
      <c r="HY220" s="53">
        <v>0</v>
      </c>
      <c r="HZ220" s="53">
        <v>0</v>
      </c>
      <c r="IA220" s="53">
        <v>0</v>
      </c>
      <c r="IB220" s="53">
        <v>0</v>
      </c>
      <c r="IC220" s="53">
        <v>0</v>
      </c>
      <c r="ID220" s="53">
        <v>0</v>
      </c>
      <c r="IE220" s="53">
        <v>0</v>
      </c>
      <c r="IF220" s="53">
        <v>0</v>
      </c>
      <c r="IG220" s="53">
        <v>0</v>
      </c>
      <c r="IH220" s="53">
        <v>0</v>
      </c>
      <c r="II220" s="53">
        <v>726</v>
      </c>
      <c r="IJ220" s="53">
        <v>0</v>
      </c>
      <c r="IK220" s="53">
        <v>157</v>
      </c>
      <c r="IL220" s="53">
        <v>106</v>
      </c>
      <c r="IM220" s="53">
        <v>0</v>
      </c>
      <c r="IN220" s="53">
        <v>0</v>
      </c>
      <c r="IO220" s="53">
        <v>0</v>
      </c>
      <c r="IP220" s="53">
        <v>0</v>
      </c>
      <c r="IQ220" s="53">
        <v>0</v>
      </c>
      <c r="IR220" s="53">
        <v>0</v>
      </c>
      <c r="IS220" s="53">
        <v>263</v>
      </c>
      <c r="IT220" s="53">
        <v>726</v>
      </c>
      <c r="IU220" s="53">
        <v>0.36230000000000001</v>
      </c>
      <c r="IV220" s="53">
        <v>0</v>
      </c>
      <c r="IW220" s="53">
        <v>0</v>
      </c>
      <c r="IX220" s="53">
        <v>0</v>
      </c>
      <c r="IY220" s="53">
        <v>0.36230000000000001</v>
      </c>
      <c r="IZ220" s="53">
        <v>0.36230000000000001</v>
      </c>
      <c r="JA220" s="53">
        <v>0.36230000000000001</v>
      </c>
      <c r="JB220" s="53">
        <v>0</v>
      </c>
      <c r="JC220" s="53">
        <v>0</v>
      </c>
      <c r="JD220" s="53">
        <v>0</v>
      </c>
      <c r="JE220" s="53">
        <v>0</v>
      </c>
      <c r="JF220" s="53">
        <v>0</v>
      </c>
      <c r="JG220" s="53">
        <v>0</v>
      </c>
      <c r="JH220" s="53">
        <v>0</v>
      </c>
      <c r="JI220" s="53">
        <v>0</v>
      </c>
      <c r="JJ220" s="53">
        <v>0</v>
      </c>
      <c r="JK220" s="53">
        <v>0</v>
      </c>
      <c r="JL220" s="53">
        <v>0</v>
      </c>
      <c r="JM220" s="53">
        <v>0</v>
      </c>
      <c r="JN220" s="53">
        <v>0</v>
      </c>
      <c r="JO220" s="53">
        <v>0</v>
      </c>
      <c r="JP220" s="53">
        <v>0</v>
      </c>
      <c r="JQ220" s="53">
        <v>0</v>
      </c>
      <c r="JR220" s="53">
        <v>0</v>
      </c>
      <c r="JS220" s="53">
        <v>726</v>
      </c>
      <c r="JT220" s="53">
        <v>0</v>
      </c>
      <c r="JU220" s="53">
        <v>0</v>
      </c>
      <c r="JV220" s="53">
        <v>0</v>
      </c>
      <c r="JW220" s="53">
        <v>0</v>
      </c>
    </row>
  </sheetData>
  <mergeCells count="1">
    <mergeCell ref="F1:JW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20"/>
  <sheetViews>
    <sheetView workbookViewId="0">
      <selection sqref="A1:XFD1"/>
    </sheetView>
  </sheetViews>
  <sheetFormatPr defaultRowHeight="15"/>
  <cols>
    <col min="2" max="2" width="10" bestFit="1" customWidth="1"/>
    <col min="3" max="3" width="10.42578125" bestFit="1" customWidth="1"/>
    <col min="4" max="4" width="16.140625" bestFit="1" customWidth="1"/>
    <col min="5" max="5" width="4.85546875" bestFit="1" customWidth="1"/>
    <col min="6" max="18" width="7" bestFit="1" customWidth="1"/>
  </cols>
  <sheetData>
    <row r="1" spans="1:18" s="18" customFormat="1">
      <c r="F1" s="165" t="s">
        <v>2396</v>
      </c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</row>
    <row r="2" spans="1:18" s="14" customFormat="1">
      <c r="A2" s="57" t="s">
        <v>1</v>
      </c>
      <c r="B2" s="57" t="s">
        <v>1376</v>
      </c>
      <c r="C2" s="57" t="s">
        <v>484</v>
      </c>
      <c r="D2" s="57" t="s">
        <v>1375</v>
      </c>
      <c r="E2" s="57" t="s">
        <v>0</v>
      </c>
      <c r="F2" s="57">
        <v>902185</v>
      </c>
      <c r="G2" s="57">
        <v>902186</v>
      </c>
      <c r="H2" s="57">
        <v>902187</v>
      </c>
      <c r="I2" s="57">
        <v>902188</v>
      </c>
      <c r="J2" s="57">
        <v>902189</v>
      </c>
      <c r="K2" s="57">
        <v>902190</v>
      </c>
      <c r="L2" s="57">
        <v>902191</v>
      </c>
      <c r="M2" s="57">
        <v>902192</v>
      </c>
      <c r="N2" s="57">
        <v>902193</v>
      </c>
      <c r="O2" s="57">
        <v>902196</v>
      </c>
      <c r="P2" s="57">
        <v>902197</v>
      </c>
      <c r="Q2" s="57">
        <v>902198</v>
      </c>
      <c r="R2" s="57">
        <v>902199</v>
      </c>
    </row>
    <row r="3" spans="1:18">
      <c r="A3" s="53" t="s">
        <v>13</v>
      </c>
      <c r="B3" s="53" t="s">
        <v>1377</v>
      </c>
      <c r="C3" s="53">
        <v>4000006</v>
      </c>
      <c r="D3" s="53">
        <v>40330</v>
      </c>
      <c r="E3" s="53">
        <v>18</v>
      </c>
      <c r="F3" s="53">
        <v>0</v>
      </c>
      <c r="G3" s="53">
        <v>0</v>
      </c>
      <c r="H3" s="53">
        <v>0</v>
      </c>
      <c r="I3" s="53">
        <v>0</v>
      </c>
      <c r="J3" s="53">
        <v>0</v>
      </c>
      <c r="K3" s="53">
        <v>0</v>
      </c>
      <c r="L3" s="53">
        <v>0</v>
      </c>
      <c r="M3" s="53">
        <v>0</v>
      </c>
      <c r="N3" s="53">
        <v>0</v>
      </c>
      <c r="O3" s="53">
        <v>0</v>
      </c>
      <c r="P3" s="53">
        <v>0</v>
      </c>
      <c r="Q3" s="53">
        <v>0</v>
      </c>
      <c r="R3" s="53">
        <v>0</v>
      </c>
    </row>
    <row r="4" spans="1:18">
      <c r="A4" s="53" t="s">
        <v>13</v>
      </c>
      <c r="B4" s="53" t="s">
        <v>1377</v>
      </c>
      <c r="C4" s="53">
        <v>4000014</v>
      </c>
      <c r="D4" s="53">
        <v>40340</v>
      </c>
      <c r="E4" s="53">
        <v>18</v>
      </c>
      <c r="F4" s="53">
        <v>0</v>
      </c>
      <c r="G4" s="53">
        <v>0</v>
      </c>
      <c r="H4" s="53">
        <v>0</v>
      </c>
      <c r="I4" s="53">
        <v>0</v>
      </c>
      <c r="J4" s="53">
        <v>0</v>
      </c>
      <c r="K4" s="53">
        <v>0</v>
      </c>
      <c r="L4" s="53">
        <v>0</v>
      </c>
      <c r="M4" s="53">
        <v>0</v>
      </c>
      <c r="N4" s="53">
        <v>0</v>
      </c>
      <c r="O4" s="53">
        <v>0</v>
      </c>
      <c r="P4" s="53">
        <v>0</v>
      </c>
      <c r="Q4" s="53">
        <v>0</v>
      </c>
      <c r="R4" s="53">
        <v>0</v>
      </c>
    </row>
    <row r="5" spans="1:18">
      <c r="A5" s="53" t="s">
        <v>13</v>
      </c>
      <c r="B5" s="53" t="s">
        <v>1377</v>
      </c>
      <c r="C5" s="53">
        <v>4000121</v>
      </c>
      <c r="D5" s="53">
        <v>35060</v>
      </c>
      <c r="E5" s="53">
        <v>18</v>
      </c>
      <c r="F5" s="53">
        <v>0</v>
      </c>
      <c r="G5" s="53">
        <v>0</v>
      </c>
      <c r="H5" s="53">
        <v>0</v>
      </c>
      <c r="I5" s="53">
        <v>0</v>
      </c>
      <c r="J5" s="53">
        <v>0</v>
      </c>
      <c r="K5" s="53">
        <v>0</v>
      </c>
      <c r="L5" s="53">
        <v>0</v>
      </c>
      <c r="M5" s="53">
        <v>0</v>
      </c>
      <c r="N5" s="53">
        <v>0</v>
      </c>
      <c r="O5" s="53">
        <v>0</v>
      </c>
      <c r="P5" s="53">
        <v>0</v>
      </c>
      <c r="Q5" s="53">
        <v>0</v>
      </c>
      <c r="R5" s="53">
        <v>0</v>
      </c>
    </row>
    <row r="6" spans="1:18">
      <c r="A6" s="53" t="s">
        <v>13</v>
      </c>
      <c r="B6" s="53" t="s">
        <v>1377</v>
      </c>
      <c r="C6" s="53">
        <v>4015481</v>
      </c>
      <c r="D6" s="53">
        <v>41116</v>
      </c>
      <c r="E6" s="53">
        <v>18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3">
        <v>0</v>
      </c>
      <c r="Q6" s="53">
        <v>0</v>
      </c>
      <c r="R6" s="53">
        <v>0</v>
      </c>
    </row>
    <row r="7" spans="1:18">
      <c r="A7" s="53" t="s">
        <v>13</v>
      </c>
      <c r="B7" s="53" t="s">
        <v>1377</v>
      </c>
      <c r="C7" s="53">
        <v>4104808</v>
      </c>
      <c r="D7" s="53">
        <v>1200</v>
      </c>
      <c r="E7" s="53">
        <v>18</v>
      </c>
      <c r="F7" s="53">
        <v>0</v>
      </c>
      <c r="G7" s="53">
        <v>0</v>
      </c>
      <c r="H7" s="53">
        <v>0</v>
      </c>
      <c r="I7" s="53">
        <v>0</v>
      </c>
      <c r="J7" s="53">
        <v>0</v>
      </c>
      <c r="K7" s="53">
        <v>0</v>
      </c>
      <c r="L7" s="53">
        <v>0</v>
      </c>
      <c r="M7" s="53">
        <v>0</v>
      </c>
      <c r="N7" s="53">
        <v>0</v>
      </c>
      <c r="O7" s="53">
        <v>0</v>
      </c>
      <c r="P7" s="53">
        <v>0</v>
      </c>
      <c r="Q7" s="53">
        <v>0</v>
      </c>
      <c r="R7" s="53">
        <v>0</v>
      </c>
    </row>
    <row r="8" spans="1:18">
      <c r="A8" s="53" t="s">
        <v>13</v>
      </c>
      <c r="B8" s="53" t="s">
        <v>1377</v>
      </c>
      <c r="C8" s="53">
        <v>4107702</v>
      </c>
      <c r="D8" s="53">
        <v>1400</v>
      </c>
      <c r="E8" s="53">
        <v>18</v>
      </c>
      <c r="F8" s="53">
        <v>0</v>
      </c>
      <c r="G8" s="53">
        <v>0</v>
      </c>
      <c r="H8" s="53">
        <v>0</v>
      </c>
      <c r="I8" s="53">
        <v>0</v>
      </c>
      <c r="J8" s="53">
        <v>0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  <c r="Q8" s="53">
        <v>0</v>
      </c>
      <c r="R8" s="53">
        <v>0</v>
      </c>
    </row>
    <row r="9" spans="1:18">
      <c r="A9" s="53" t="s">
        <v>13</v>
      </c>
      <c r="B9" s="53" t="s">
        <v>1377</v>
      </c>
      <c r="C9" s="53">
        <v>4110490</v>
      </c>
      <c r="D9" s="53">
        <v>40020</v>
      </c>
      <c r="E9" s="53">
        <v>18</v>
      </c>
      <c r="F9" s="53">
        <v>0</v>
      </c>
      <c r="G9" s="53">
        <v>0</v>
      </c>
      <c r="H9" s="53">
        <v>0</v>
      </c>
      <c r="I9" s="53">
        <v>0</v>
      </c>
      <c r="J9" s="53">
        <v>0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  <c r="Q9" s="53">
        <v>0</v>
      </c>
      <c r="R9" s="53">
        <v>0</v>
      </c>
    </row>
    <row r="10" spans="1:18">
      <c r="A10" s="53" t="s">
        <v>13</v>
      </c>
      <c r="B10" s="53" t="s">
        <v>1377</v>
      </c>
      <c r="C10" s="53">
        <v>4110508</v>
      </c>
      <c r="D10" s="53">
        <v>2600</v>
      </c>
      <c r="E10" s="53">
        <v>18</v>
      </c>
      <c r="F10" s="53">
        <v>0</v>
      </c>
      <c r="G10" s="53">
        <v>0</v>
      </c>
      <c r="H10" s="53">
        <v>0</v>
      </c>
      <c r="I10" s="53">
        <v>0</v>
      </c>
      <c r="J10" s="53">
        <v>0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  <c r="Q10" s="53">
        <v>0</v>
      </c>
      <c r="R10" s="53">
        <v>0</v>
      </c>
    </row>
    <row r="11" spans="1:18">
      <c r="A11" s="53" t="s">
        <v>13</v>
      </c>
      <c r="B11" s="53" t="s">
        <v>1377</v>
      </c>
      <c r="C11" s="53">
        <v>4110656</v>
      </c>
      <c r="D11" s="53">
        <v>40120</v>
      </c>
      <c r="E11" s="53">
        <v>18</v>
      </c>
      <c r="F11" s="53">
        <v>0</v>
      </c>
      <c r="G11" s="53">
        <v>0</v>
      </c>
      <c r="H11" s="53">
        <v>0</v>
      </c>
      <c r="I11" s="53">
        <v>0</v>
      </c>
      <c r="J11" s="53">
        <v>0</v>
      </c>
      <c r="K11" s="53">
        <v>0</v>
      </c>
      <c r="L11" s="53">
        <v>0</v>
      </c>
      <c r="M11" s="53">
        <v>0</v>
      </c>
      <c r="N11" s="53">
        <v>0</v>
      </c>
      <c r="O11" s="53">
        <v>0</v>
      </c>
      <c r="P11" s="53">
        <v>0</v>
      </c>
      <c r="Q11" s="53">
        <v>0</v>
      </c>
      <c r="R11" s="53">
        <v>0</v>
      </c>
    </row>
    <row r="12" spans="1:18">
      <c r="A12" s="53" t="s">
        <v>13</v>
      </c>
      <c r="B12" s="53" t="s">
        <v>1377</v>
      </c>
      <c r="C12" s="53">
        <v>4110664</v>
      </c>
      <c r="D12" s="53">
        <v>40130</v>
      </c>
      <c r="E12" s="53">
        <v>18</v>
      </c>
      <c r="F12" s="53">
        <v>0</v>
      </c>
      <c r="G12" s="53">
        <v>0</v>
      </c>
      <c r="H12" s="53">
        <v>0</v>
      </c>
      <c r="I12" s="53">
        <v>0</v>
      </c>
      <c r="J12" s="53">
        <v>0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  <c r="Q12" s="53">
        <v>0</v>
      </c>
      <c r="R12" s="53">
        <v>0</v>
      </c>
    </row>
    <row r="13" spans="1:18">
      <c r="A13" s="53" t="s">
        <v>13</v>
      </c>
      <c r="B13" s="53" t="s">
        <v>1377</v>
      </c>
      <c r="C13" s="53">
        <v>4110672</v>
      </c>
      <c r="D13" s="53">
        <v>40150</v>
      </c>
      <c r="E13" s="53">
        <v>18</v>
      </c>
      <c r="F13" s="53">
        <v>0</v>
      </c>
      <c r="G13" s="53">
        <v>0</v>
      </c>
      <c r="H13" s="53">
        <v>0</v>
      </c>
      <c r="I13" s="53">
        <v>0</v>
      </c>
      <c r="J13" s="53">
        <v>0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3">
        <v>0</v>
      </c>
    </row>
    <row r="14" spans="1:18">
      <c r="A14" s="53" t="s">
        <v>13</v>
      </c>
      <c r="B14" s="53" t="s">
        <v>1377</v>
      </c>
      <c r="C14" s="53">
        <v>4110763</v>
      </c>
      <c r="D14" s="53">
        <v>35090</v>
      </c>
      <c r="E14" s="53">
        <v>18</v>
      </c>
      <c r="F14" s="53">
        <v>0</v>
      </c>
      <c r="G14" s="53">
        <v>0</v>
      </c>
      <c r="H14" s="53">
        <v>0</v>
      </c>
      <c r="I14" s="53">
        <v>0</v>
      </c>
      <c r="J14" s="53">
        <v>0</v>
      </c>
      <c r="K14" s="53">
        <v>0</v>
      </c>
      <c r="L14" s="53">
        <v>0</v>
      </c>
      <c r="M14" s="53">
        <v>0</v>
      </c>
      <c r="N14" s="53">
        <v>0</v>
      </c>
      <c r="O14" s="53">
        <v>0</v>
      </c>
      <c r="P14" s="53">
        <v>0</v>
      </c>
      <c r="Q14" s="53">
        <v>0</v>
      </c>
      <c r="R14" s="53">
        <v>0</v>
      </c>
    </row>
    <row r="15" spans="1:18">
      <c r="A15" s="53" t="s">
        <v>13</v>
      </c>
      <c r="B15" s="53" t="s">
        <v>1377</v>
      </c>
      <c r="C15" s="53">
        <v>4110946</v>
      </c>
      <c r="D15" s="53">
        <v>35040</v>
      </c>
      <c r="E15" s="53">
        <v>18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>
        <v>0</v>
      </c>
      <c r="Q15" s="53">
        <v>0</v>
      </c>
      <c r="R15" s="53">
        <v>0</v>
      </c>
    </row>
    <row r="16" spans="1:18">
      <c r="A16" s="53" t="s">
        <v>13</v>
      </c>
      <c r="B16" s="53" t="s">
        <v>1377</v>
      </c>
      <c r="C16" s="53">
        <v>4111027</v>
      </c>
      <c r="D16" s="53">
        <v>33200</v>
      </c>
      <c r="E16" s="53">
        <v>18</v>
      </c>
      <c r="F16" s="53">
        <v>0</v>
      </c>
      <c r="G16" s="53">
        <v>0</v>
      </c>
      <c r="H16" s="53">
        <v>0</v>
      </c>
      <c r="I16" s="53">
        <v>0</v>
      </c>
      <c r="J16" s="53">
        <v>0</v>
      </c>
      <c r="K16" s="53">
        <v>0</v>
      </c>
      <c r="L16" s="53">
        <v>0</v>
      </c>
      <c r="M16" s="53">
        <v>0</v>
      </c>
      <c r="N16" s="53">
        <v>0</v>
      </c>
      <c r="O16" s="53">
        <v>0</v>
      </c>
      <c r="P16" s="53">
        <v>0</v>
      </c>
      <c r="Q16" s="53">
        <v>0</v>
      </c>
      <c r="R16" s="53">
        <v>0</v>
      </c>
    </row>
    <row r="17" spans="1:18">
      <c r="A17" s="53" t="s">
        <v>13</v>
      </c>
      <c r="B17" s="53" t="s">
        <v>1377</v>
      </c>
      <c r="C17" s="53">
        <v>4111068</v>
      </c>
      <c r="D17" s="53">
        <v>40260</v>
      </c>
      <c r="E17" s="53">
        <v>18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P17" s="53">
        <v>0</v>
      </c>
      <c r="Q17" s="53">
        <v>0</v>
      </c>
      <c r="R17" s="53">
        <v>0</v>
      </c>
    </row>
    <row r="18" spans="1:18">
      <c r="A18" s="53" t="s">
        <v>13</v>
      </c>
      <c r="B18" s="53" t="s">
        <v>1377</v>
      </c>
      <c r="C18" s="53">
        <v>4111076</v>
      </c>
      <c r="D18" s="53">
        <v>16500</v>
      </c>
      <c r="E18" s="53">
        <v>18</v>
      </c>
      <c r="F18" s="53">
        <v>0</v>
      </c>
      <c r="G18" s="53">
        <v>0</v>
      </c>
      <c r="H18" s="53">
        <v>0</v>
      </c>
      <c r="I18" s="53">
        <v>0</v>
      </c>
      <c r="J18" s="53">
        <v>0</v>
      </c>
      <c r="K18" s="53">
        <v>0</v>
      </c>
      <c r="L18" s="53">
        <v>0</v>
      </c>
      <c r="M18" s="53">
        <v>0</v>
      </c>
      <c r="N18" s="53">
        <v>0</v>
      </c>
      <c r="O18" s="53">
        <v>0</v>
      </c>
      <c r="P18" s="53">
        <v>0</v>
      </c>
      <c r="Q18" s="53">
        <v>0</v>
      </c>
      <c r="R18" s="53">
        <v>0</v>
      </c>
    </row>
    <row r="19" spans="1:18">
      <c r="A19" s="53" t="s">
        <v>13</v>
      </c>
      <c r="B19" s="53" t="s">
        <v>1377</v>
      </c>
      <c r="C19" s="53">
        <v>4111134</v>
      </c>
      <c r="D19" s="53">
        <v>40280</v>
      </c>
      <c r="E19" s="53">
        <v>18</v>
      </c>
      <c r="F19" s="53">
        <v>0</v>
      </c>
      <c r="G19" s="53">
        <v>0</v>
      </c>
      <c r="H19" s="53">
        <v>0</v>
      </c>
      <c r="I19" s="53">
        <v>0</v>
      </c>
      <c r="J19" s="53">
        <v>0</v>
      </c>
      <c r="K19" s="53"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  <c r="Q19" s="53">
        <v>0</v>
      </c>
      <c r="R19" s="53">
        <v>0</v>
      </c>
    </row>
    <row r="20" spans="1:18">
      <c r="A20" s="53" t="s">
        <v>13</v>
      </c>
      <c r="B20" s="53" t="s">
        <v>1377</v>
      </c>
      <c r="C20" s="53">
        <v>4111449</v>
      </c>
      <c r="D20" s="53">
        <v>23200</v>
      </c>
      <c r="E20" s="53">
        <v>18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53">
        <v>0</v>
      </c>
      <c r="O20" s="53">
        <v>0</v>
      </c>
      <c r="P20" s="53">
        <v>0</v>
      </c>
      <c r="Q20" s="53">
        <v>0</v>
      </c>
      <c r="R20" s="53">
        <v>0</v>
      </c>
    </row>
    <row r="21" spans="1:18">
      <c r="A21" s="53" t="s">
        <v>13</v>
      </c>
      <c r="B21" s="53" t="s">
        <v>1377</v>
      </c>
      <c r="C21" s="53">
        <v>4111613</v>
      </c>
      <c r="D21" s="53">
        <v>40450</v>
      </c>
      <c r="E21" s="53">
        <v>18</v>
      </c>
      <c r="F21" s="53">
        <v>0</v>
      </c>
      <c r="G21" s="53">
        <v>0</v>
      </c>
      <c r="H21" s="53">
        <v>0</v>
      </c>
      <c r="I21" s="53">
        <v>0</v>
      </c>
      <c r="J21" s="53">
        <v>0</v>
      </c>
      <c r="K21" s="53">
        <v>0</v>
      </c>
      <c r="L21" s="53">
        <v>0</v>
      </c>
      <c r="M21" s="53">
        <v>0</v>
      </c>
      <c r="N21" s="53">
        <v>0</v>
      </c>
      <c r="O21" s="53">
        <v>0</v>
      </c>
      <c r="P21" s="53">
        <v>0</v>
      </c>
      <c r="Q21" s="53">
        <v>0</v>
      </c>
      <c r="R21" s="53">
        <v>0</v>
      </c>
    </row>
    <row r="22" spans="1:18">
      <c r="A22" s="53" t="s">
        <v>13</v>
      </c>
      <c r="B22" s="53" t="s">
        <v>1377</v>
      </c>
      <c r="C22" s="53">
        <v>4111662</v>
      </c>
      <c r="D22" s="53">
        <v>6600</v>
      </c>
      <c r="E22" s="53">
        <v>18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53">
        <v>0</v>
      </c>
      <c r="O22" s="53">
        <v>0</v>
      </c>
      <c r="P22" s="53">
        <v>0</v>
      </c>
      <c r="Q22" s="53">
        <v>0</v>
      </c>
      <c r="R22" s="53">
        <v>0</v>
      </c>
    </row>
    <row r="23" spans="1:18">
      <c r="A23" s="53" t="s">
        <v>13</v>
      </c>
      <c r="B23" s="53" t="s">
        <v>1377</v>
      </c>
      <c r="C23" s="53">
        <v>4111670</v>
      </c>
      <c r="D23" s="53">
        <v>25040</v>
      </c>
      <c r="E23" s="53">
        <v>18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</row>
    <row r="24" spans="1:18">
      <c r="A24" s="53" t="s">
        <v>13</v>
      </c>
      <c r="B24" s="53" t="s">
        <v>1377</v>
      </c>
      <c r="C24" s="53">
        <v>4111779</v>
      </c>
      <c r="D24" s="53">
        <v>29080</v>
      </c>
      <c r="E24" s="53">
        <v>18</v>
      </c>
      <c r="F24" s="53">
        <v>0</v>
      </c>
      <c r="G24" s="53">
        <v>0</v>
      </c>
      <c r="H24" s="53">
        <v>0</v>
      </c>
      <c r="I24" s="53">
        <v>0</v>
      </c>
      <c r="J24" s="53">
        <v>0</v>
      </c>
      <c r="K24" s="53">
        <v>0</v>
      </c>
      <c r="L24" s="53">
        <v>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</row>
    <row r="25" spans="1:18">
      <c r="A25" s="53" t="s">
        <v>13</v>
      </c>
      <c r="B25" s="53" t="s">
        <v>1377</v>
      </c>
      <c r="C25" s="53">
        <v>4111969</v>
      </c>
      <c r="D25" s="53">
        <v>5900</v>
      </c>
      <c r="E25" s="53">
        <v>18</v>
      </c>
      <c r="F25" s="53">
        <v>0</v>
      </c>
      <c r="G25" s="53">
        <v>0</v>
      </c>
      <c r="H25" s="53">
        <v>0</v>
      </c>
      <c r="I25" s="53">
        <v>0</v>
      </c>
      <c r="J25" s="53">
        <v>0</v>
      </c>
      <c r="K25" s="53">
        <v>0</v>
      </c>
      <c r="L25" s="53">
        <v>0</v>
      </c>
      <c r="M25" s="53">
        <v>0</v>
      </c>
      <c r="N25" s="53">
        <v>0</v>
      </c>
      <c r="O25" s="53">
        <v>0</v>
      </c>
      <c r="P25" s="53">
        <v>0</v>
      </c>
      <c r="Q25" s="53">
        <v>0</v>
      </c>
      <c r="R25" s="53">
        <v>0</v>
      </c>
    </row>
    <row r="26" spans="1:18">
      <c r="A26" s="53" t="s">
        <v>13</v>
      </c>
      <c r="B26" s="53" t="s">
        <v>1377</v>
      </c>
      <c r="C26" s="53">
        <v>4112165</v>
      </c>
      <c r="D26" s="53">
        <v>6100</v>
      </c>
      <c r="E26" s="53">
        <v>18</v>
      </c>
      <c r="F26" s="53">
        <v>0</v>
      </c>
      <c r="G26" s="53">
        <v>0</v>
      </c>
      <c r="H26" s="53">
        <v>0</v>
      </c>
      <c r="I26" s="53">
        <v>0</v>
      </c>
      <c r="J26" s="53">
        <v>0</v>
      </c>
      <c r="K26" s="53">
        <v>0</v>
      </c>
      <c r="L26" s="53">
        <v>0</v>
      </c>
      <c r="M26" s="53">
        <v>0</v>
      </c>
      <c r="N26" s="53">
        <v>0</v>
      </c>
      <c r="O26" s="53">
        <v>0</v>
      </c>
      <c r="P26" s="53">
        <v>0</v>
      </c>
      <c r="Q26" s="53">
        <v>0</v>
      </c>
      <c r="R26" s="53">
        <v>0</v>
      </c>
    </row>
    <row r="27" spans="1:18">
      <c r="A27" s="53" t="s">
        <v>13</v>
      </c>
      <c r="B27" s="53" t="s">
        <v>1377</v>
      </c>
      <c r="C27" s="53">
        <v>4112215</v>
      </c>
      <c r="D27" s="53">
        <v>40540</v>
      </c>
      <c r="E27" s="53">
        <v>18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53">
        <v>0</v>
      </c>
      <c r="O27" s="53">
        <v>0</v>
      </c>
      <c r="P27" s="53">
        <v>0</v>
      </c>
      <c r="Q27" s="53">
        <v>0</v>
      </c>
      <c r="R27" s="53">
        <v>0</v>
      </c>
    </row>
    <row r="28" spans="1:18">
      <c r="A28" s="53" t="s">
        <v>13</v>
      </c>
      <c r="B28" s="53" t="s">
        <v>1377</v>
      </c>
      <c r="C28" s="53">
        <v>4112231</v>
      </c>
      <c r="D28" s="53">
        <v>14100</v>
      </c>
      <c r="E28" s="53">
        <v>18</v>
      </c>
      <c r="F28" s="53">
        <v>0</v>
      </c>
      <c r="G28" s="53">
        <v>0</v>
      </c>
      <c r="H28" s="53">
        <v>0</v>
      </c>
      <c r="I28" s="53">
        <v>0</v>
      </c>
      <c r="J28" s="53">
        <v>0</v>
      </c>
      <c r="K28" s="53"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</row>
    <row r="29" spans="1:18">
      <c r="A29" s="53" t="s">
        <v>13</v>
      </c>
      <c r="B29" s="53" t="s">
        <v>1377</v>
      </c>
      <c r="C29" s="53">
        <v>4112256</v>
      </c>
      <c r="D29" s="53">
        <v>21500</v>
      </c>
      <c r="E29" s="53">
        <v>18</v>
      </c>
      <c r="F29" s="53">
        <v>0</v>
      </c>
      <c r="G29" s="53">
        <v>0</v>
      </c>
      <c r="H29" s="53">
        <v>0</v>
      </c>
      <c r="I29" s="53">
        <v>0</v>
      </c>
      <c r="J29" s="53">
        <v>0</v>
      </c>
      <c r="K29" s="53">
        <v>0</v>
      </c>
      <c r="L29" s="53"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</row>
    <row r="30" spans="1:18">
      <c r="A30" s="53" t="s">
        <v>13</v>
      </c>
      <c r="B30" s="53" t="s">
        <v>1377</v>
      </c>
      <c r="C30" s="53">
        <v>4112280</v>
      </c>
      <c r="D30" s="53">
        <v>35900</v>
      </c>
      <c r="E30" s="53">
        <v>18</v>
      </c>
      <c r="F30" s="53">
        <v>0</v>
      </c>
      <c r="G30" s="53">
        <v>0</v>
      </c>
      <c r="H30" s="53">
        <v>0</v>
      </c>
      <c r="I30" s="53">
        <v>0</v>
      </c>
      <c r="J30" s="53">
        <v>0</v>
      </c>
      <c r="K30" s="53">
        <v>0</v>
      </c>
      <c r="L30" s="53">
        <v>0</v>
      </c>
      <c r="M30" s="53">
        <v>0</v>
      </c>
      <c r="N30" s="53">
        <v>0</v>
      </c>
      <c r="O30" s="53">
        <v>0</v>
      </c>
      <c r="P30" s="53">
        <v>0</v>
      </c>
      <c r="Q30" s="53">
        <v>0</v>
      </c>
      <c r="R30" s="53">
        <v>0</v>
      </c>
    </row>
    <row r="31" spans="1:18">
      <c r="A31" s="53" t="s">
        <v>13</v>
      </c>
      <c r="B31" s="53" t="s">
        <v>1377</v>
      </c>
      <c r="C31" s="53">
        <v>4112314</v>
      </c>
      <c r="D31" s="53">
        <v>40600</v>
      </c>
      <c r="E31" s="53">
        <v>18</v>
      </c>
      <c r="F31" s="53">
        <v>0</v>
      </c>
      <c r="G31" s="53">
        <v>0</v>
      </c>
      <c r="H31" s="53">
        <v>0</v>
      </c>
      <c r="I31" s="53">
        <v>0</v>
      </c>
      <c r="J31" s="53">
        <v>0</v>
      </c>
      <c r="K31" s="53">
        <v>0</v>
      </c>
      <c r="L31" s="53">
        <v>0</v>
      </c>
      <c r="M31" s="53">
        <v>0</v>
      </c>
      <c r="N31" s="53">
        <v>0</v>
      </c>
      <c r="O31" s="53">
        <v>0</v>
      </c>
      <c r="P31" s="53">
        <v>0</v>
      </c>
      <c r="Q31" s="53">
        <v>0</v>
      </c>
      <c r="R31" s="53">
        <v>0</v>
      </c>
    </row>
    <row r="32" spans="1:18">
      <c r="A32" s="53" t="s">
        <v>13</v>
      </c>
      <c r="B32" s="53" t="s">
        <v>1377</v>
      </c>
      <c r="C32" s="53">
        <v>4112405</v>
      </c>
      <c r="D32" s="53">
        <v>6400</v>
      </c>
      <c r="E32" s="53">
        <v>18</v>
      </c>
      <c r="F32" s="53">
        <v>0</v>
      </c>
      <c r="G32" s="53">
        <v>0</v>
      </c>
      <c r="H32" s="53">
        <v>0</v>
      </c>
      <c r="I32" s="53">
        <v>0</v>
      </c>
      <c r="J32" s="53">
        <v>0</v>
      </c>
      <c r="K32" s="53">
        <v>0</v>
      </c>
      <c r="L32" s="53">
        <v>0</v>
      </c>
      <c r="M32" s="53">
        <v>0</v>
      </c>
      <c r="N32" s="53">
        <v>0</v>
      </c>
      <c r="O32" s="53">
        <v>0</v>
      </c>
      <c r="P32" s="53">
        <v>0</v>
      </c>
      <c r="Q32" s="53">
        <v>0</v>
      </c>
      <c r="R32" s="53">
        <v>0</v>
      </c>
    </row>
    <row r="33" spans="1:18">
      <c r="A33" s="53" t="s">
        <v>13</v>
      </c>
      <c r="B33" s="53" t="s">
        <v>1377</v>
      </c>
      <c r="C33" s="53">
        <v>4112454</v>
      </c>
      <c r="D33" s="53">
        <v>40620</v>
      </c>
      <c r="E33" s="53">
        <v>18</v>
      </c>
      <c r="F33" s="53">
        <v>0</v>
      </c>
      <c r="G33" s="53">
        <v>0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53">
        <v>0</v>
      </c>
      <c r="O33" s="53">
        <v>0</v>
      </c>
      <c r="P33" s="53">
        <v>0</v>
      </c>
      <c r="Q33" s="53">
        <v>0</v>
      </c>
      <c r="R33" s="53">
        <v>0</v>
      </c>
    </row>
    <row r="34" spans="1:18">
      <c r="A34" s="53" t="s">
        <v>13</v>
      </c>
      <c r="B34" s="53" t="s">
        <v>1377</v>
      </c>
      <c r="C34" s="53">
        <v>4112660</v>
      </c>
      <c r="D34" s="53">
        <v>11700</v>
      </c>
      <c r="E34" s="53">
        <v>18</v>
      </c>
      <c r="F34" s="53">
        <v>0</v>
      </c>
      <c r="G34" s="53">
        <v>0</v>
      </c>
      <c r="H34" s="53">
        <v>0</v>
      </c>
      <c r="I34" s="53">
        <v>0</v>
      </c>
      <c r="J34" s="53">
        <v>0</v>
      </c>
      <c r="K34" s="53">
        <v>0</v>
      </c>
      <c r="L34" s="53">
        <v>0</v>
      </c>
      <c r="M34" s="53">
        <v>0</v>
      </c>
      <c r="N34" s="53">
        <v>0</v>
      </c>
      <c r="O34" s="53">
        <v>0</v>
      </c>
      <c r="P34" s="53">
        <v>0</v>
      </c>
      <c r="Q34" s="53">
        <v>0</v>
      </c>
      <c r="R34" s="53">
        <v>0</v>
      </c>
    </row>
    <row r="35" spans="1:18">
      <c r="A35" s="53" t="s">
        <v>13</v>
      </c>
      <c r="B35" s="53" t="s">
        <v>1377</v>
      </c>
      <c r="C35" s="53">
        <v>4112694</v>
      </c>
      <c r="D35" s="53">
        <v>4500</v>
      </c>
      <c r="E35" s="53">
        <v>18</v>
      </c>
      <c r="F35" s="53">
        <v>0</v>
      </c>
      <c r="G35" s="53">
        <v>0</v>
      </c>
      <c r="H35" s="53">
        <v>0</v>
      </c>
      <c r="I35" s="53">
        <v>0</v>
      </c>
      <c r="J35" s="53">
        <v>0</v>
      </c>
      <c r="K35" s="53">
        <v>0</v>
      </c>
      <c r="L35" s="53">
        <v>0</v>
      </c>
      <c r="M35" s="53">
        <v>0</v>
      </c>
      <c r="N35" s="53">
        <v>0</v>
      </c>
      <c r="O35" s="53">
        <v>0</v>
      </c>
      <c r="P35" s="53">
        <v>0</v>
      </c>
      <c r="Q35" s="53">
        <v>0</v>
      </c>
      <c r="R35" s="53">
        <v>0</v>
      </c>
    </row>
    <row r="36" spans="1:18">
      <c r="A36" s="53" t="s">
        <v>13</v>
      </c>
      <c r="B36" s="53" t="s">
        <v>1377</v>
      </c>
      <c r="C36" s="53">
        <v>4112835</v>
      </c>
      <c r="D36" s="53">
        <v>10030</v>
      </c>
      <c r="E36" s="53">
        <v>18</v>
      </c>
      <c r="F36" s="53">
        <v>0</v>
      </c>
      <c r="G36" s="53">
        <v>0</v>
      </c>
      <c r="H36" s="53">
        <v>0</v>
      </c>
      <c r="I36" s="53">
        <v>0</v>
      </c>
      <c r="J36" s="53">
        <v>0</v>
      </c>
      <c r="K36" s="53">
        <v>0</v>
      </c>
      <c r="L36" s="53">
        <v>0</v>
      </c>
      <c r="M36" s="53">
        <v>0</v>
      </c>
      <c r="N36" s="53">
        <v>0</v>
      </c>
      <c r="O36" s="53">
        <v>0</v>
      </c>
      <c r="P36" s="53">
        <v>0</v>
      </c>
      <c r="Q36" s="53">
        <v>0</v>
      </c>
      <c r="R36" s="53">
        <v>0</v>
      </c>
    </row>
    <row r="37" spans="1:18">
      <c r="A37" s="53" t="s">
        <v>13</v>
      </c>
      <c r="B37" s="53" t="s">
        <v>1377</v>
      </c>
      <c r="C37" s="53">
        <v>4112900</v>
      </c>
      <c r="D37" s="53">
        <v>40740</v>
      </c>
      <c r="E37" s="53">
        <v>18</v>
      </c>
      <c r="F37" s="53">
        <v>0</v>
      </c>
      <c r="G37" s="53">
        <v>0</v>
      </c>
      <c r="H37" s="53">
        <v>0</v>
      </c>
      <c r="I37" s="53">
        <v>0</v>
      </c>
      <c r="J37" s="53">
        <v>0</v>
      </c>
      <c r="K37" s="53">
        <v>0</v>
      </c>
      <c r="L37" s="53">
        <v>0</v>
      </c>
      <c r="M37" s="53">
        <v>0</v>
      </c>
      <c r="N37" s="53">
        <v>0</v>
      </c>
      <c r="O37" s="53">
        <v>0</v>
      </c>
      <c r="P37" s="53">
        <v>0</v>
      </c>
      <c r="Q37" s="53">
        <v>0</v>
      </c>
      <c r="R37" s="53">
        <v>0</v>
      </c>
    </row>
    <row r="38" spans="1:18">
      <c r="A38" s="53" t="s">
        <v>13</v>
      </c>
      <c r="B38" s="53" t="s">
        <v>1377</v>
      </c>
      <c r="C38" s="53">
        <v>4113049</v>
      </c>
      <c r="D38" s="53">
        <v>36600</v>
      </c>
      <c r="E38" s="53">
        <v>18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53">
        <v>0</v>
      </c>
      <c r="O38" s="53">
        <v>0</v>
      </c>
      <c r="P38" s="53">
        <v>0</v>
      </c>
      <c r="Q38" s="53">
        <v>0</v>
      </c>
      <c r="R38" s="53">
        <v>0</v>
      </c>
    </row>
    <row r="39" spans="1:18">
      <c r="A39" s="53" t="s">
        <v>13</v>
      </c>
      <c r="B39" s="53" t="s">
        <v>1377</v>
      </c>
      <c r="C39" s="53">
        <v>4113080</v>
      </c>
      <c r="D39" s="53">
        <v>35030</v>
      </c>
      <c r="E39" s="53">
        <v>18</v>
      </c>
      <c r="F39" s="53">
        <v>0</v>
      </c>
      <c r="G39" s="53">
        <v>0</v>
      </c>
      <c r="H39" s="53">
        <v>0</v>
      </c>
      <c r="I39" s="53">
        <v>0</v>
      </c>
      <c r="J39" s="53">
        <v>0</v>
      </c>
      <c r="K39" s="53">
        <v>0</v>
      </c>
      <c r="L39" s="53">
        <v>0</v>
      </c>
      <c r="M39" s="53">
        <v>0</v>
      </c>
      <c r="N39" s="53">
        <v>0</v>
      </c>
      <c r="O39" s="53">
        <v>0</v>
      </c>
      <c r="P39" s="53">
        <v>0</v>
      </c>
      <c r="Q39" s="53">
        <v>0</v>
      </c>
      <c r="R39" s="53">
        <v>0</v>
      </c>
    </row>
    <row r="40" spans="1:18">
      <c r="A40" s="53" t="s">
        <v>13</v>
      </c>
      <c r="B40" s="53" t="s">
        <v>1377</v>
      </c>
      <c r="C40" s="53">
        <v>4113098</v>
      </c>
      <c r="D40" s="53">
        <v>22900</v>
      </c>
      <c r="E40" s="53">
        <v>18</v>
      </c>
      <c r="F40" s="53">
        <v>0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53">
        <v>0</v>
      </c>
      <c r="O40" s="53">
        <v>0</v>
      </c>
      <c r="P40" s="53">
        <v>0</v>
      </c>
      <c r="Q40" s="53">
        <v>0</v>
      </c>
      <c r="R40" s="53">
        <v>0</v>
      </c>
    </row>
    <row r="41" spans="1:18">
      <c r="A41" s="53" t="s">
        <v>13</v>
      </c>
      <c r="B41" s="53" t="s">
        <v>1377</v>
      </c>
      <c r="C41" s="53">
        <v>4113114</v>
      </c>
      <c r="D41" s="53">
        <v>17500</v>
      </c>
      <c r="E41" s="53">
        <v>18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</row>
    <row r="42" spans="1:18">
      <c r="A42" s="53" t="s">
        <v>13</v>
      </c>
      <c r="B42" s="53" t="s">
        <v>1377</v>
      </c>
      <c r="C42" s="53">
        <v>4113221</v>
      </c>
      <c r="D42" s="53">
        <v>40780</v>
      </c>
      <c r="E42" s="53">
        <v>18</v>
      </c>
      <c r="F42" s="53">
        <v>0</v>
      </c>
      <c r="G42" s="53">
        <v>0</v>
      </c>
      <c r="H42" s="53">
        <v>0</v>
      </c>
      <c r="I42" s="53">
        <v>0</v>
      </c>
      <c r="J42" s="53">
        <v>0</v>
      </c>
      <c r="K42" s="53">
        <v>0</v>
      </c>
      <c r="L42" s="53"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</row>
    <row r="43" spans="1:18">
      <c r="A43" s="53" t="s">
        <v>13</v>
      </c>
      <c r="B43" s="53" t="s">
        <v>1377</v>
      </c>
      <c r="C43" s="53">
        <v>4113239</v>
      </c>
      <c r="D43" s="53">
        <v>100</v>
      </c>
      <c r="E43" s="53">
        <v>18</v>
      </c>
      <c r="F43" s="53">
        <v>0</v>
      </c>
      <c r="G43" s="53">
        <v>0</v>
      </c>
      <c r="H43" s="53">
        <v>0</v>
      </c>
      <c r="I43" s="53">
        <v>0</v>
      </c>
      <c r="J43" s="53">
        <v>0</v>
      </c>
      <c r="K43" s="53">
        <v>0</v>
      </c>
      <c r="L43" s="53">
        <v>0</v>
      </c>
      <c r="M43" s="53">
        <v>0</v>
      </c>
      <c r="N43" s="53">
        <v>0</v>
      </c>
      <c r="O43" s="53">
        <v>0</v>
      </c>
      <c r="P43" s="53">
        <v>0</v>
      </c>
      <c r="Q43" s="53">
        <v>0</v>
      </c>
      <c r="R43" s="53">
        <v>0</v>
      </c>
    </row>
    <row r="44" spans="1:18">
      <c r="A44" s="53" t="s">
        <v>13</v>
      </c>
      <c r="B44" s="53" t="s">
        <v>1377</v>
      </c>
      <c r="C44" s="53">
        <v>4113247</v>
      </c>
      <c r="D44" s="53">
        <v>40700</v>
      </c>
      <c r="E44" s="53">
        <v>18</v>
      </c>
      <c r="F44" s="53">
        <v>0</v>
      </c>
      <c r="G44" s="53">
        <v>0</v>
      </c>
      <c r="H44" s="53">
        <v>0</v>
      </c>
      <c r="I44" s="53">
        <v>0</v>
      </c>
      <c r="J44" s="53">
        <v>0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  <c r="Q44" s="53">
        <v>0</v>
      </c>
      <c r="R44" s="53">
        <v>0</v>
      </c>
    </row>
    <row r="45" spans="1:18">
      <c r="A45" s="53" t="s">
        <v>13</v>
      </c>
      <c r="B45" s="53" t="s">
        <v>1377</v>
      </c>
      <c r="C45" s="53">
        <v>4113312</v>
      </c>
      <c r="D45" s="53">
        <v>40800</v>
      </c>
      <c r="E45" s="53">
        <v>18</v>
      </c>
      <c r="F45" s="53">
        <v>0</v>
      </c>
      <c r="G45" s="53">
        <v>0</v>
      </c>
      <c r="H45" s="53">
        <v>0</v>
      </c>
      <c r="I45" s="53">
        <v>0</v>
      </c>
      <c r="J45" s="53">
        <v>0</v>
      </c>
      <c r="K45" s="53">
        <v>0</v>
      </c>
      <c r="L45" s="53">
        <v>0</v>
      </c>
      <c r="M45" s="53">
        <v>0</v>
      </c>
      <c r="N45" s="53">
        <v>0</v>
      </c>
      <c r="O45" s="53">
        <v>0</v>
      </c>
      <c r="P45" s="53">
        <v>0</v>
      </c>
      <c r="Q45" s="53">
        <v>0</v>
      </c>
      <c r="R45" s="53">
        <v>0</v>
      </c>
    </row>
    <row r="46" spans="1:18">
      <c r="A46" s="53" t="s">
        <v>13</v>
      </c>
      <c r="B46" s="53" t="s">
        <v>1377</v>
      </c>
      <c r="C46" s="53">
        <v>4113338</v>
      </c>
      <c r="D46" s="53">
        <v>40270</v>
      </c>
      <c r="E46" s="53">
        <v>18</v>
      </c>
      <c r="F46" s="53">
        <v>0</v>
      </c>
      <c r="G46" s="53">
        <v>0</v>
      </c>
      <c r="H46" s="53">
        <v>0</v>
      </c>
      <c r="I46" s="53">
        <v>0</v>
      </c>
      <c r="J46" s="53">
        <v>0</v>
      </c>
      <c r="K46" s="53">
        <v>0</v>
      </c>
      <c r="L46" s="53">
        <v>0</v>
      </c>
      <c r="M46" s="53">
        <v>0</v>
      </c>
      <c r="N46" s="53">
        <v>0</v>
      </c>
      <c r="O46" s="53">
        <v>0</v>
      </c>
      <c r="P46" s="53">
        <v>0</v>
      </c>
      <c r="Q46" s="53">
        <v>0</v>
      </c>
      <c r="R46" s="53">
        <v>0</v>
      </c>
    </row>
    <row r="47" spans="1:18">
      <c r="A47" s="53" t="s">
        <v>13</v>
      </c>
      <c r="B47" s="53" t="s">
        <v>1377</v>
      </c>
      <c r="C47" s="53">
        <v>4113346</v>
      </c>
      <c r="D47" s="53">
        <v>18800</v>
      </c>
      <c r="E47" s="53">
        <v>18</v>
      </c>
      <c r="F47" s="53">
        <v>0</v>
      </c>
      <c r="G47" s="53">
        <v>0</v>
      </c>
      <c r="H47" s="53">
        <v>0</v>
      </c>
      <c r="I47" s="53">
        <v>0</v>
      </c>
      <c r="J47" s="53">
        <v>0</v>
      </c>
      <c r="K47" s="53">
        <v>0</v>
      </c>
      <c r="L47" s="53">
        <v>0</v>
      </c>
      <c r="M47" s="53">
        <v>0</v>
      </c>
      <c r="N47" s="53">
        <v>0</v>
      </c>
      <c r="O47" s="53">
        <v>0</v>
      </c>
      <c r="P47" s="53">
        <v>0</v>
      </c>
      <c r="Q47" s="53">
        <v>0</v>
      </c>
      <c r="R47" s="53">
        <v>0</v>
      </c>
    </row>
    <row r="48" spans="1:18">
      <c r="A48" s="53" t="s">
        <v>13</v>
      </c>
      <c r="B48" s="53" t="s">
        <v>1377</v>
      </c>
      <c r="C48" s="53">
        <v>4113361</v>
      </c>
      <c r="D48" s="53">
        <v>5100</v>
      </c>
      <c r="E48" s="53">
        <v>18</v>
      </c>
      <c r="F48" s="53">
        <v>0</v>
      </c>
      <c r="G48" s="53">
        <v>0</v>
      </c>
      <c r="H48" s="53">
        <v>0</v>
      </c>
      <c r="I48" s="53">
        <v>0</v>
      </c>
      <c r="J48" s="53">
        <v>0</v>
      </c>
      <c r="K48" s="53">
        <v>0</v>
      </c>
      <c r="L48" s="53">
        <v>0</v>
      </c>
      <c r="M48" s="53">
        <v>0</v>
      </c>
      <c r="N48" s="53">
        <v>0</v>
      </c>
      <c r="O48" s="53">
        <v>0</v>
      </c>
      <c r="P48" s="53">
        <v>0</v>
      </c>
      <c r="Q48" s="53">
        <v>0</v>
      </c>
      <c r="R48" s="53">
        <v>0</v>
      </c>
    </row>
    <row r="49" spans="1:18">
      <c r="A49" s="53" t="s">
        <v>13</v>
      </c>
      <c r="B49" s="53" t="s">
        <v>1377</v>
      </c>
      <c r="C49" s="53">
        <v>4113452</v>
      </c>
      <c r="D49" s="53">
        <v>40160</v>
      </c>
      <c r="E49" s="53">
        <v>18</v>
      </c>
      <c r="F49" s="53">
        <v>0</v>
      </c>
      <c r="G49" s="53">
        <v>0</v>
      </c>
      <c r="H49" s="53">
        <v>0</v>
      </c>
      <c r="I49" s="53">
        <v>0</v>
      </c>
      <c r="J49" s="53">
        <v>0</v>
      </c>
      <c r="K49" s="53">
        <v>0</v>
      </c>
      <c r="L49" s="53">
        <v>0</v>
      </c>
      <c r="M49" s="53">
        <v>0</v>
      </c>
      <c r="N49" s="53">
        <v>0</v>
      </c>
      <c r="O49" s="53">
        <v>0</v>
      </c>
      <c r="P49" s="53">
        <v>0</v>
      </c>
      <c r="Q49" s="53">
        <v>0</v>
      </c>
      <c r="R49" s="53">
        <v>0</v>
      </c>
    </row>
    <row r="50" spans="1:18">
      <c r="A50" s="53" t="s">
        <v>13</v>
      </c>
      <c r="B50" s="53" t="s">
        <v>1377</v>
      </c>
      <c r="C50" s="53">
        <v>4113460</v>
      </c>
      <c r="D50" s="53">
        <v>40410</v>
      </c>
      <c r="E50" s="53">
        <v>18</v>
      </c>
      <c r="F50" s="53">
        <v>0</v>
      </c>
      <c r="G50" s="53">
        <v>0</v>
      </c>
      <c r="H50" s="53">
        <v>0</v>
      </c>
      <c r="I50" s="53">
        <v>0</v>
      </c>
      <c r="J50" s="53">
        <v>0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  <c r="Q50" s="53">
        <v>0</v>
      </c>
      <c r="R50" s="53">
        <v>0</v>
      </c>
    </row>
    <row r="51" spans="1:18">
      <c r="A51" s="53" t="s">
        <v>13</v>
      </c>
      <c r="B51" s="53" t="s">
        <v>1377</v>
      </c>
      <c r="C51" s="53">
        <v>4113486</v>
      </c>
      <c r="D51" s="53">
        <v>40760</v>
      </c>
      <c r="E51" s="53">
        <v>18</v>
      </c>
      <c r="F51" s="53">
        <v>0</v>
      </c>
      <c r="G51" s="53">
        <v>0</v>
      </c>
      <c r="H51" s="53">
        <v>0</v>
      </c>
      <c r="I51" s="53">
        <v>0</v>
      </c>
      <c r="J51" s="53">
        <v>0</v>
      </c>
      <c r="K51" s="53">
        <v>0</v>
      </c>
      <c r="L51" s="53">
        <v>0</v>
      </c>
      <c r="M51" s="53">
        <v>0</v>
      </c>
      <c r="N51" s="53">
        <v>0</v>
      </c>
      <c r="O51" s="53">
        <v>0</v>
      </c>
      <c r="P51" s="53">
        <v>0</v>
      </c>
      <c r="Q51" s="53">
        <v>0</v>
      </c>
      <c r="R51" s="53">
        <v>0</v>
      </c>
    </row>
    <row r="52" spans="1:18">
      <c r="A52" s="53" t="s">
        <v>13</v>
      </c>
      <c r="B52" s="53" t="s">
        <v>1377</v>
      </c>
      <c r="C52" s="53">
        <v>4113510</v>
      </c>
      <c r="D52" s="53">
        <v>26060</v>
      </c>
      <c r="E52" s="53">
        <v>18</v>
      </c>
      <c r="F52" s="53">
        <v>0</v>
      </c>
      <c r="G52" s="53">
        <v>0</v>
      </c>
      <c r="H52" s="53">
        <v>0</v>
      </c>
      <c r="I52" s="53">
        <v>0</v>
      </c>
      <c r="J52" s="53">
        <v>0</v>
      </c>
      <c r="K52" s="53">
        <v>0</v>
      </c>
      <c r="L52" s="53">
        <v>0</v>
      </c>
      <c r="M52" s="53">
        <v>0</v>
      </c>
      <c r="N52" s="53">
        <v>0</v>
      </c>
      <c r="O52" s="53">
        <v>0</v>
      </c>
      <c r="P52" s="53">
        <v>0</v>
      </c>
      <c r="Q52" s="53">
        <v>0</v>
      </c>
      <c r="R52" s="53">
        <v>0</v>
      </c>
    </row>
    <row r="53" spans="1:18">
      <c r="A53" s="53" t="s">
        <v>13</v>
      </c>
      <c r="B53" s="53" t="s">
        <v>1377</v>
      </c>
      <c r="C53" s="53">
        <v>4113528</v>
      </c>
      <c r="D53" s="53">
        <v>5500</v>
      </c>
      <c r="E53" s="53">
        <v>18</v>
      </c>
      <c r="F53" s="53">
        <v>0</v>
      </c>
      <c r="G53" s="53">
        <v>0</v>
      </c>
      <c r="H53" s="53">
        <v>0</v>
      </c>
      <c r="I53" s="53">
        <v>0</v>
      </c>
      <c r="J53" s="53">
        <v>0</v>
      </c>
      <c r="K53" s="53">
        <v>0</v>
      </c>
      <c r="L53" s="53">
        <v>0</v>
      </c>
      <c r="M53" s="53">
        <v>0</v>
      </c>
      <c r="N53" s="53">
        <v>0</v>
      </c>
      <c r="O53" s="53">
        <v>0</v>
      </c>
      <c r="P53" s="53">
        <v>0</v>
      </c>
      <c r="Q53" s="53">
        <v>0</v>
      </c>
      <c r="R53" s="53">
        <v>0</v>
      </c>
    </row>
    <row r="54" spans="1:18">
      <c r="A54" s="53" t="s">
        <v>13</v>
      </c>
      <c r="B54" s="53" t="s">
        <v>1377</v>
      </c>
      <c r="C54" s="53">
        <v>4113536</v>
      </c>
      <c r="D54" s="53">
        <v>24300</v>
      </c>
      <c r="E54" s="53">
        <v>18</v>
      </c>
      <c r="F54" s="53">
        <v>0</v>
      </c>
      <c r="G54" s="53">
        <v>0</v>
      </c>
      <c r="H54" s="53">
        <v>0</v>
      </c>
      <c r="I54" s="53">
        <v>0</v>
      </c>
      <c r="J54" s="53">
        <v>0</v>
      </c>
      <c r="K54" s="53">
        <v>0</v>
      </c>
      <c r="L54" s="53">
        <v>0</v>
      </c>
      <c r="M54" s="53">
        <v>0</v>
      </c>
      <c r="N54" s="53">
        <v>0</v>
      </c>
      <c r="O54" s="53">
        <v>0</v>
      </c>
      <c r="P54" s="53">
        <v>0</v>
      </c>
      <c r="Q54" s="53">
        <v>0</v>
      </c>
      <c r="R54" s="53">
        <v>0</v>
      </c>
    </row>
    <row r="55" spans="1:18">
      <c r="A55" s="53" t="s">
        <v>13</v>
      </c>
      <c r="B55" s="53" t="s">
        <v>1377</v>
      </c>
      <c r="C55" s="53">
        <v>4113544</v>
      </c>
      <c r="D55" s="53">
        <v>22200</v>
      </c>
      <c r="E55" s="53">
        <v>18</v>
      </c>
      <c r="F55" s="53">
        <v>0</v>
      </c>
      <c r="G55" s="53">
        <v>0</v>
      </c>
      <c r="H55" s="53">
        <v>0</v>
      </c>
      <c r="I55" s="53">
        <v>0</v>
      </c>
      <c r="J55" s="53">
        <v>0</v>
      </c>
      <c r="K55" s="53">
        <v>0</v>
      </c>
      <c r="L55" s="53">
        <v>0</v>
      </c>
      <c r="M55" s="53">
        <v>0</v>
      </c>
      <c r="N55" s="53">
        <v>0</v>
      </c>
      <c r="O55" s="53">
        <v>0</v>
      </c>
      <c r="P55" s="53">
        <v>0</v>
      </c>
      <c r="Q55" s="53">
        <v>0</v>
      </c>
      <c r="R55" s="53">
        <v>0</v>
      </c>
    </row>
    <row r="56" spans="1:18">
      <c r="A56" s="53" t="s">
        <v>13</v>
      </c>
      <c r="B56" s="53" t="s">
        <v>1377</v>
      </c>
      <c r="C56" s="53">
        <v>4113551</v>
      </c>
      <c r="D56" s="53">
        <v>40790</v>
      </c>
      <c r="E56" s="53">
        <v>18</v>
      </c>
      <c r="F56" s="53">
        <v>0</v>
      </c>
      <c r="G56" s="53">
        <v>0</v>
      </c>
      <c r="H56" s="53">
        <v>0</v>
      </c>
      <c r="I56" s="53">
        <v>0</v>
      </c>
      <c r="J56" s="53">
        <v>0</v>
      </c>
      <c r="K56" s="53">
        <v>0</v>
      </c>
      <c r="L56" s="53">
        <v>0</v>
      </c>
      <c r="M56" s="53">
        <v>0</v>
      </c>
      <c r="N56" s="53">
        <v>0</v>
      </c>
      <c r="O56" s="53">
        <v>0</v>
      </c>
      <c r="P56" s="53">
        <v>0</v>
      </c>
      <c r="Q56" s="53">
        <v>0</v>
      </c>
      <c r="R56" s="53">
        <v>0</v>
      </c>
    </row>
    <row r="57" spans="1:18">
      <c r="A57" s="53" t="s">
        <v>13</v>
      </c>
      <c r="B57" s="53" t="s">
        <v>1377</v>
      </c>
      <c r="C57" s="53">
        <v>4113569</v>
      </c>
      <c r="D57" s="53">
        <v>9100</v>
      </c>
      <c r="E57" s="53">
        <v>18</v>
      </c>
      <c r="F57" s="53">
        <v>0</v>
      </c>
      <c r="G57" s="53">
        <v>0</v>
      </c>
      <c r="H57" s="53">
        <v>0</v>
      </c>
      <c r="I57" s="53">
        <v>0</v>
      </c>
      <c r="J57" s="53">
        <v>0</v>
      </c>
      <c r="K57" s="53">
        <v>0</v>
      </c>
      <c r="L57" s="53">
        <v>0</v>
      </c>
      <c r="M57" s="53">
        <v>0</v>
      </c>
      <c r="N57" s="53">
        <v>0</v>
      </c>
      <c r="O57" s="53">
        <v>0</v>
      </c>
      <c r="P57" s="53">
        <v>0</v>
      </c>
      <c r="Q57" s="53">
        <v>0</v>
      </c>
      <c r="R57" s="53">
        <v>0</v>
      </c>
    </row>
    <row r="58" spans="1:18">
      <c r="A58" s="53" t="s">
        <v>13</v>
      </c>
      <c r="B58" s="53" t="s">
        <v>1377</v>
      </c>
      <c r="C58" s="53">
        <v>4113577</v>
      </c>
      <c r="D58" s="53">
        <v>25100</v>
      </c>
      <c r="E58" s="53">
        <v>18</v>
      </c>
      <c r="F58" s="53">
        <v>0</v>
      </c>
      <c r="G58" s="53">
        <v>0</v>
      </c>
      <c r="H58" s="53">
        <v>0</v>
      </c>
      <c r="I58" s="53">
        <v>0</v>
      </c>
      <c r="J58" s="53">
        <v>0</v>
      </c>
      <c r="K58" s="53">
        <v>0</v>
      </c>
      <c r="L58" s="53">
        <v>0</v>
      </c>
      <c r="M58" s="53">
        <v>0</v>
      </c>
      <c r="N58" s="53">
        <v>0</v>
      </c>
      <c r="O58" s="53">
        <v>0</v>
      </c>
      <c r="P58" s="53">
        <v>0</v>
      </c>
      <c r="Q58" s="53">
        <v>0</v>
      </c>
      <c r="R58" s="53">
        <v>0</v>
      </c>
    </row>
    <row r="59" spans="1:18">
      <c r="A59" s="53" t="s">
        <v>13</v>
      </c>
      <c r="B59" s="53" t="s">
        <v>1377</v>
      </c>
      <c r="C59" s="53">
        <v>4113585</v>
      </c>
      <c r="D59" s="53">
        <v>40510</v>
      </c>
      <c r="E59" s="53">
        <v>18</v>
      </c>
      <c r="F59" s="53">
        <v>0</v>
      </c>
      <c r="G59" s="53">
        <v>0</v>
      </c>
      <c r="H59" s="53">
        <v>0</v>
      </c>
      <c r="I59" s="53">
        <v>0</v>
      </c>
      <c r="J59" s="53">
        <v>0</v>
      </c>
      <c r="K59" s="53">
        <v>0</v>
      </c>
      <c r="L59" s="53">
        <v>0</v>
      </c>
      <c r="M59" s="53">
        <v>0</v>
      </c>
      <c r="N59" s="53">
        <v>0</v>
      </c>
      <c r="O59" s="53">
        <v>0</v>
      </c>
      <c r="P59" s="53">
        <v>0</v>
      </c>
      <c r="Q59" s="53">
        <v>0</v>
      </c>
      <c r="R59" s="53">
        <v>0</v>
      </c>
    </row>
    <row r="60" spans="1:18">
      <c r="A60" s="53" t="s">
        <v>13</v>
      </c>
      <c r="B60" s="53" t="s">
        <v>1377</v>
      </c>
      <c r="C60" s="53">
        <v>4113593</v>
      </c>
      <c r="D60" s="53">
        <v>19800</v>
      </c>
      <c r="E60" s="53">
        <v>18</v>
      </c>
      <c r="F60" s="53">
        <v>0</v>
      </c>
      <c r="G60" s="53">
        <v>0</v>
      </c>
      <c r="H60" s="53">
        <v>0</v>
      </c>
      <c r="I60" s="53">
        <v>0</v>
      </c>
      <c r="J60" s="53">
        <v>0</v>
      </c>
      <c r="K60" s="53">
        <v>0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  <c r="Q60" s="53">
        <v>0</v>
      </c>
      <c r="R60" s="53">
        <v>0</v>
      </c>
    </row>
    <row r="61" spans="1:18">
      <c r="A61" s="53" t="s">
        <v>13</v>
      </c>
      <c r="B61" s="53" t="s">
        <v>1377</v>
      </c>
      <c r="C61" s="53">
        <v>4113619</v>
      </c>
      <c r="D61" s="53">
        <v>21200</v>
      </c>
      <c r="E61" s="53">
        <v>18</v>
      </c>
      <c r="F61" s="53">
        <v>0</v>
      </c>
      <c r="G61" s="53">
        <v>0</v>
      </c>
      <c r="H61" s="53">
        <v>0</v>
      </c>
      <c r="I61" s="53">
        <v>0</v>
      </c>
      <c r="J61" s="53">
        <v>0</v>
      </c>
      <c r="K61" s="53">
        <v>0</v>
      </c>
      <c r="L61" s="53">
        <v>0</v>
      </c>
      <c r="M61" s="53">
        <v>0</v>
      </c>
      <c r="N61" s="53">
        <v>0</v>
      </c>
      <c r="O61" s="53">
        <v>0</v>
      </c>
      <c r="P61" s="53">
        <v>0</v>
      </c>
      <c r="Q61" s="53">
        <v>0</v>
      </c>
      <c r="R61" s="53">
        <v>0</v>
      </c>
    </row>
    <row r="62" spans="1:18">
      <c r="A62" s="53" t="s">
        <v>13</v>
      </c>
      <c r="B62" s="53" t="s">
        <v>1377</v>
      </c>
      <c r="C62" s="53">
        <v>4113627</v>
      </c>
      <c r="D62" s="53">
        <v>19900</v>
      </c>
      <c r="E62" s="53">
        <v>18</v>
      </c>
      <c r="F62" s="53">
        <v>0</v>
      </c>
      <c r="G62" s="53">
        <v>0</v>
      </c>
      <c r="H62" s="53">
        <v>0</v>
      </c>
      <c r="I62" s="53">
        <v>0</v>
      </c>
      <c r="J62" s="53">
        <v>0</v>
      </c>
      <c r="K62" s="53">
        <v>0</v>
      </c>
      <c r="L62" s="53">
        <v>0</v>
      </c>
      <c r="M62" s="53">
        <v>0</v>
      </c>
      <c r="N62" s="53">
        <v>0</v>
      </c>
      <c r="O62" s="53">
        <v>0</v>
      </c>
      <c r="P62" s="53">
        <v>0</v>
      </c>
      <c r="Q62" s="53">
        <v>0</v>
      </c>
      <c r="R62" s="53">
        <v>0</v>
      </c>
    </row>
    <row r="63" spans="1:18">
      <c r="A63" s="53" t="s">
        <v>13</v>
      </c>
      <c r="B63" s="53" t="s">
        <v>1377</v>
      </c>
      <c r="C63" s="53">
        <v>4113635</v>
      </c>
      <c r="D63" s="53">
        <v>35400</v>
      </c>
      <c r="E63" s="53">
        <v>18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53">
        <v>0</v>
      </c>
      <c r="O63" s="53">
        <v>0</v>
      </c>
      <c r="P63" s="53">
        <v>0</v>
      </c>
      <c r="Q63" s="53">
        <v>0</v>
      </c>
      <c r="R63" s="53">
        <v>0</v>
      </c>
    </row>
    <row r="64" spans="1:18">
      <c r="A64" s="53" t="s">
        <v>13</v>
      </c>
      <c r="B64" s="53" t="s">
        <v>1377</v>
      </c>
      <c r="C64" s="53">
        <v>4113643</v>
      </c>
      <c r="D64" s="53">
        <v>8700</v>
      </c>
      <c r="E64" s="53">
        <v>18</v>
      </c>
      <c r="F64" s="53">
        <v>0</v>
      </c>
      <c r="G64" s="53">
        <v>0</v>
      </c>
      <c r="H64" s="53">
        <v>0</v>
      </c>
      <c r="I64" s="53">
        <v>0</v>
      </c>
      <c r="J64" s="53">
        <v>0</v>
      </c>
      <c r="K64" s="53">
        <v>0</v>
      </c>
      <c r="L64" s="53">
        <v>0</v>
      </c>
      <c r="M64" s="53">
        <v>0</v>
      </c>
      <c r="N64" s="53">
        <v>0</v>
      </c>
      <c r="O64" s="53">
        <v>0</v>
      </c>
      <c r="P64" s="53">
        <v>0</v>
      </c>
      <c r="Q64" s="53">
        <v>0</v>
      </c>
      <c r="R64" s="53">
        <v>0</v>
      </c>
    </row>
    <row r="65" spans="1:18">
      <c r="A65" s="53" t="s">
        <v>13</v>
      </c>
      <c r="B65" s="53" t="s">
        <v>1377</v>
      </c>
      <c r="C65" s="53">
        <v>4113650</v>
      </c>
      <c r="D65" s="53">
        <v>40580</v>
      </c>
      <c r="E65" s="53">
        <v>18</v>
      </c>
      <c r="F65" s="53">
        <v>0</v>
      </c>
      <c r="G65" s="53">
        <v>0</v>
      </c>
      <c r="H65" s="53">
        <v>0</v>
      </c>
      <c r="I65" s="53">
        <v>0</v>
      </c>
      <c r="J65" s="53">
        <v>0</v>
      </c>
      <c r="K65" s="53">
        <v>0</v>
      </c>
      <c r="L65" s="53">
        <v>0</v>
      </c>
      <c r="M65" s="53">
        <v>0</v>
      </c>
      <c r="N65" s="53">
        <v>0</v>
      </c>
      <c r="O65" s="53">
        <v>0</v>
      </c>
      <c r="P65" s="53">
        <v>0</v>
      </c>
      <c r="Q65" s="53">
        <v>0</v>
      </c>
      <c r="R65" s="53">
        <v>0</v>
      </c>
    </row>
    <row r="66" spans="1:18">
      <c r="A66" s="53" t="s">
        <v>13</v>
      </c>
      <c r="B66" s="53" t="s">
        <v>1377</v>
      </c>
      <c r="C66" s="53">
        <v>4113668</v>
      </c>
      <c r="D66" s="53">
        <v>25300</v>
      </c>
      <c r="E66" s="53">
        <v>18</v>
      </c>
      <c r="F66" s="53">
        <v>0</v>
      </c>
      <c r="G66" s="53">
        <v>0</v>
      </c>
      <c r="H66" s="53">
        <v>0</v>
      </c>
      <c r="I66" s="53">
        <v>0</v>
      </c>
      <c r="J66" s="53">
        <v>0</v>
      </c>
      <c r="K66" s="53">
        <v>0</v>
      </c>
      <c r="L66" s="53">
        <v>0</v>
      </c>
      <c r="M66" s="53">
        <v>0</v>
      </c>
      <c r="N66" s="53">
        <v>0</v>
      </c>
      <c r="O66" s="53">
        <v>0</v>
      </c>
      <c r="P66" s="53">
        <v>0</v>
      </c>
      <c r="Q66" s="53">
        <v>0</v>
      </c>
      <c r="R66" s="53">
        <v>0</v>
      </c>
    </row>
    <row r="67" spans="1:18">
      <c r="A67" s="53" t="s">
        <v>13</v>
      </c>
      <c r="B67" s="53" t="s">
        <v>1377</v>
      </c>
      <c r="C67" s="53">
        <v>4113684</v>
      </c>
      <c r="D67" s="53">
        <v>26010</v>
      </c>
      <c r="E67" s="53">
        <v>18</v>
      </c>
      <c r="F67" s="53">
        <v>0</v>
      </c>
      <c r="G67" s="53">
        <v>0</v>
      </c>
      <c r="H67" s="53">
        <v>0</v>
      </c>
      <c r="I67" s="53">
        <v>0</v>
      </c>
      <c r="J67" s="53">
        <v>0</v>
      </c>
      <c r="K67" s="53">
        <v>0</v>
      </c>
      <c r="L67" s="53">
        <v>0</v>
      </c>
      <c r="M67" s="53">
        <v>0</v>
      </c>
      <c r="N67" s="53">
        <v>0</v>
      </c>
      <c r="O67" s="53">
        <v>0</v>
      </c>
      <c r="P67" s="53">
        <v>0</v>
      </c>
      <c r="Q67" s="53">
        <v>0</v>
      </c>
      <c r="R67" s="53">
        <v>0</v>
      </c>
    </row>
    <row r="68" spans="1:18">
      <c r="A68" s="53" t="s">
        <v>13</v>
      </c>
      <c r="B68" s="53" t="s">
        <v>1377</v>
      </c>
      <c r="C68" s="53">
        <v>4113718</v>
      </c>
      <c r="D68" s="53">
        <v>14900</v>
      </c>
      <c r="E68" s="53">
        <v>18</v>
      </c>
      <c r="F68" s="53">
        <v>0</v>
      </c>
      <c r="G68" s="53">
        <v>0</v>
      </c>
      <c r="H68" s="53">
        <v>0</v>
      </c>
      <c r="I68" s="53">
        <v>0</v>
      </c>
      <c r="J68" s="53">
        <v>0</v>
      </c>
      <c r="K68" s="53">
        <v>0</v>
      </c>
      <c r="L68" s="53">
        <v>0</v>
      </c>
      <c r="M68" s="53">
        <v>0</v>
      </c>
      <c r="N68" s="53">
        <v>0</v>
      </c>
      <c r="O68" s="53">
        <v>0</v>
      </c>
      <c r="P68" s="53">
        <v>0</v>
      </c>
      <c r="Q68" s="53">
        <v>0</v>
      </c>
      <c r="R68" s="53">
        <v>0</v>
      </c>
    </row>
    <row r="69" spans="1:18">
      <c r="A69" s="53" t="s">
        <v>13</v>
      </c>
      <c r="B69" s="53" t="s">
        <v>1377</v>
      </c>
      <c r="C69" s="53">
        <v>4113726</v>
      </c>
      <c r="D69" s="53">
        <v>40750</v>
      </c>
      <c r="E69" s="53">
        <v>18</v>
      </c>
      <c r="F69" s="53">
        <v>0</v>
      </c>
      <c r="G69" s="53">
        <v>0</v>
      </c>
      <c r="H69" s="53">
        <v>0</v>
      </c>
      <c r="I69" s="53">
        <v>0</v>
      </c>
      <c r="J69" s="53">
        <v>0</v>
      </c>
      <c r="K69" s="53">
        <v>0</v>
      </c>
      <c r="L69" s="53">
        <v>0</v>
      </c>
      <c r="M69" s="53">
        <v>0</v>
      </c>
      <c r="N69" s="53">
        <v>0</v>
      </c>
      <c r="O69" s="53">
        <v>0</v>
      </c>
      <c r="P69" s="53">
        <v>0</v>
      </c>
      <c r="Q69" s="53">
        <v>0</v>
      </c>
      <c r="R69" s="53">
        <v>0</v>
      </c>
    </row>
    <row r="70" spans="1:18">
      <c r="A70" s="53" t="s">
        <v>13</v>
      </c>
      <c r="B70" s="53" t="s">
        <v>1377</v>
      </c>
      <c r="C70" s="53">
        <v>4113742</v>
      </c>
      <c r="D70" s="53">
        <v>26500</v>
      </c>
      <c r="E70" s="53">
        <v>18</v>
      </c>
      <c r="F70" s="53">
        <v>0</v>
      </c>
      <c r="G70" s="53">
        <v>0</v>
      </c>
      <c r="H70" s="53">
        <v>0</v>
      </c>
      <c r="I70" s="53">
        <v>0</v>
      </c>
      <c r="J70" s="53">
        <v>0</v>
      </c>
      <c r="K70" s="53">
        <v>0</v>
      </c>
      <c r="L70" s="53">
        <v>0</v>
      </c>
      <c r="M70" s="53">
        <v>0</v>
      </c>
      <c r="N70" s="53">
        <v>0</v>
      </c>
      <c r="O70" s="53">
        <v>0</v>
      </c>
      <c r="P70" s="53">
        <v>0</v>
      </c>
      <c r="Q70" s="53">
        <v>0</v>
      </c>
      <c r="R70" s="53">
        <v>0</v>
      </c>
    </row>
    <row r="71" spans="1:18">
      <c r="A71" s="53" t="s">
        <v>13</v>
      </c>
      <c r="B71" s="53" t="s">
        <v>1377</v>
      </c>
      <c r="C71" s="53">
        <v>4113775</v>
      </c>
      <c r="D71" s="53">
        <v>17400</v>
      </c>
      <c r="E71" s="53">
        <v>18</v>
      </c>
      <c r="F71" s="53">
        <v>0</v>
      </c>
      <c r="G71" s="53">
        <v>0</v>
      </c>
      <c r="H71" s="53">
        <v>0</v>
      </c>
      <c r="I71" s="53">
        <v>0</v>
      </c>
      <c r="J71" s="53">
        <v>0</v>
      </c>
      <c r="K71" s="53">
        <v>0</v>
      </c>
      <c r="L71" s="53">
        <v>0</v>
      </c>
      <c r="M71" s="53">
        <v>0</v>
      </c>
      <c r="N71" s="53">
        <v>0</v>
      </c>
      <c r="O71" s="53">
        <v>0</v>
      </c>
      <c r="P71" s="53">
        <v>0</v>
      </c>
      <c r="Q71" s="53">
        <v>0</v>
      </c>
      <c r="R71" s="53">
        <v>0</v>
      </c>
    </row>
    <row r="72" spans="1:18">
      <c r="A72" s="53" t="s">
        <v>13</v>
      </c>
      <c r="B72" s="53" t="s">
        <v>1377</v>
      </c>
      <c r="C72" s="53">
        <v>4113817</v>
      </c>
      <c r="D72" s="53">
        <v>20400</v>
      </c>
      <c r="E72" s="53">
        <v>18</v>
      </c>
      <c r="F72" s="53">
        <v>0</v>
      </c>
      <c r="G72" s="53">
        <v>0</v>
      </c>
      <c r="H72" s="53">
        <v>0</v>
      </c>
      <c r="I72" s="53">
        <v>0</v>
      </c>
      <c r="J72" s="53">
        <v>0</v>
      </c>
      <c r="K72" s="53">
        <v>0</v>
      </c>
      <c r="L72" s="53">
        <v>0</v>
      </c>
      <c r="M72" s="53">
        <v>0</v>
      </c>
      <c r="N72" s="53">
        <v>0</v>
      </c>
      <c r="O72" s="53">
        <v>0</v>
      </c>
      <c r="P72" s="53">
        <v>0</v>
      </c>
      <c r="Q72" s="53">
        <v>0</v>
      </c>
      <c r="R72" s="53">
        <v>0</v>
      </c>
    </row>
    <row r="73" spans="1:18">
      <c r="A73" s="53" t="s">
        <v>13</v>
      </c>
      <c r="B73" s="53" t="s">
        <v>1377</v>
      </c>
      <c r="C73" s="53">
        <v>4113825</v>
      </c>
      <c r="D73" s="53">
        <v>18900</v>
      </c>
      <c r="E73" s="53">
        <v>18</v>
      </c>
      <c r="F73" s="53">
        <v>0</v>
      </c>
      <c r="G73" s="53">
        <v>0</v>
      </c>
      <c r="H73" s="53">
        <v>0</v>
      </c>
      <c r="I73" s="53">
        <v>0</v>
      </c>
      <c r="J73" s="53">
        <v>0</v>
      </c>
      <c r="K73" s="53">
        <v>0</v>
      </c>
      <c r="L73" s="53">
        <v>0</v>
      </c>
      <c r="M73" s="53">
        <v>0</v>
      </c>
      <c r="N73" s="53">
        <v>0</v>
      </c>
      <c r="O73" s="53">
        <v>0</v>
      </c>
      <c r="P73" s="53">
        <v>0</v>
      </c>
      <c r="Q73" s="53">
        <v>0</v>
      </c>
      <c r="R73" s="53">
        <v>0</v>
      </c>
    </row>
    <row r="74" spans="1:18">
      <c r="A74" s="53" t="s">
        <v>13</v>
      </c>
      <c r="B74" s="53" t="s">
        <v>1377</v>
      </c>
      <c r="C74" s="53">
        <v>4113833</v>
      </c>
      <c r="D74" s="53">
        <v>20500</v>
      </c>
      <c r="E74" s="53">
        <v>18</v>
      </c>
      <c r="F74" s="53">
        <v>0</v>
      </c>
      <c r="G74" s="53">
        <v>0</v>
      </c>
      <c r="H74" s="53">
        <v>0</v>
      </c>
      <c r="I74" s="53">
        <v>0</v>
      </c>
      <c r="J74" s="53">
        <v>0</v>
      </c>
      <c r="K74" s="53">
        <v>0</v>
      </c>
      <c r="L74" s="53">
        <v>0</v>
      </c>
      <c r="M74" s="53">
        <v>0</v>
      </c>
      <c r="N74" s="53">
        <v>0</v>
      </c>
      <c r="O74" s="53">
        <v>0</v>
      </c>
      <c r="P74" s="53">
        <v>0</v>
      </c>
      <c r="Q74" s="53">
        <v>0</v>
      </c>
      <c r="R74" s="53">
        <v>0</v>
      </c>
    </row>
    <row r="75" spans="1:18">
      <c r="A75" s="53" t="s">
        <v>13</v>
      </c>
      <c r="B75" s="53" t="s">
        <v>1377</v>
      </c>
      <c r="C75" s="53">
        <v>4113874</v>
      </c>
      <c r="D75" s="53">
        <v>14600</v>
      </c>
      <c r="E75" s="53">
        <v>18</v>
      </c>
      <c r="F75" s="53">
        <v>0</v>
      </c>
      <c r="G75" s="53">
        <v>0</v>
      </c>
      <c r="H75" s="53">
        <v>0</v>
      </c>
      <c r="I75" s="53">
        <v>0</v>
      </c>
      <c r="J75" s="53">
        <v>0</v>
      </c>
      <c r="K75" s="53">
        <v>0</v>
      </c>
      <c r="L75" s="53">
        <v>0</v>
      </c>
      <c r="M75" s="53">
        <v>0</v>
      </c>
      <c r="N75" s="53">
        <v>0</v>
      </c>
      <c r="O75" s="53">
        <v>0</v>
      </c>
      <c r="P75" s="53">
        <v>0</v>
      </c>
      <c r="Q75" s="53">
        <v>0</v>
      </c>
      <c r="R75" s="53">
        <v>0</v>
      </c>
    </row>
    <row r="76" spans="1:18">
      <c r="A76" s="53" t="s">
        <v>13</v>
      </c>
      <c r="B76" s="53" t="s">
        <v>1377</v>
      </c>
      <c r="C76" s="53">
        <v>4113882</v>
      </c>
      <c r="D76" s="53">
        <v>18400</v>
      </c>
      <c r="E76" s="53">
        <v>18</v>
      </c>
      <c r="F76" s="53">
        <v>0</v>
      </c>
      <c r="G76" s="53">
        <v>0</v>
      </c>
      <c r="H76" s="53">
        <v>0</v>
      </c>
      <c r="I76" s="53">
        <v>0</v>
      </c>
      <c r="J76" s="53">
        <v>0</v>
      </c>
      <c r="K76" s="53">
        <v>0</v>
      </c>
      <c r="L76" s="53">
        <v>0</v>
      </c>
      <c r="M76" s="53">
        <v>0</v>
      </c>
      <c r="N76" s="53">
        <v>0</v>
      </c>
      <c r="O76" s="53">
        <v>0</v>
      </c>
      <c r="P76" s="53">
        <v>0</v>
      </c>
      <c r="Q76" s="53">
        <v>0</v>
      </c>
      <c r="R76" s="53">
        <v>0</v>
      </c>
    </row>
    <row r="77" spans="1:18">
      <c r="A77" s="53" t="s">
        <v>13</v>
      </c>
      <c r="B77" s="53" t="s">
        <v>1377</v>
      </c>
      <c r="C77" s="53">
        <v>4113916</v>
      </c>
      <c r="D77" s="53">
        <v>10200</v>
      </c>
      <c r="E77" s="53">
        <v>18</v>
      </c>
      <c r="F77" s="53">
        <v>0</v>
      </c>
      <c r="G77" s="53">
        <v>0</v>
      </c>
      <c r="H77" s="53">
        <v>0</v>
      </c>
      <c r="I77" s="53">
        <v>0</v>
      </c>
      <c r="J77" s="53">
        <v>0</v>
      </c>
      <c r="K77" s="53">
        <v>0</v>
      </c>
      <c r="L77" s="53">
        <v>0</v>
      </c>
      <c r="M77" s="53">
        <v>0</v>
      </c>
      <c r="N77" s="53">
        <v>0</v>
      </c>
      <c r="O77" s="53">
        <v>0</v>
      </c>
      <c r="P77" s="53">
        <v>0</v>
      </c>
      <c r="Q77" s="53">
        <v>0</v>
      </c>
      <c r="R77" s="53">
        <v>0</v>
      </c>
    </row>
    <row r="78" spans="1:18">
      <c r="A78" s="53" t="s">
        <v>13</v>
      </c>
      <c r="B78" s="53" t="s">
        <v>1377</v>
      </c>
      <c r="C78" s="53">
        <v>4113924</v>
      </c>
      <c r="D78" s="53">
        <v>10300</v>
      </c>
      <c r="E78" s="53">
        <v>18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53">
        <v>0</v>
      </c>
      <c r="O78" s="53">
        <v>0</v>
      </c>
      <c r="P78" s="53">
        <v>0</v>
      </c>
      <c r="Q78" s="53">
        <v>0</v>
      </c>
      <c r="R78" s="53">
        <v>0</v>
      </c>
    </row>
    <row r="79" spans="1:18">
      <c r="A79" s="53" t="s">
        <v>13</v>
      </c>
      <c r="B79" s="53" t="s">
        <v>1377</v>
      </c>
      <c r="C79" s="53">
        <v>4113932</v>
      </c>
      <c r="D79" s="53">
        <v>11400</v>
      </c>
      <c r="E79" s="53">
        <v>18</v>
      </c>
      <c r="F79" s="53">
        <v>0</v>
      </c>
      <c r="G79" s="53">
        <v>0</v>
      </c>
      <c r="H79" s="53">
        <v>0</v>
      </c>
      <c r="I79" s="53">
        <v>0</v>
      </c>
      <c r="J79" s="53">
        <v>0</v>
      </c>
      <c r="K79" s="53">
        <v>0</v>
      </c>
      <c r="L79" s="53">
        <v>0</v>
      </c>
      <c r="M79" s="53">
        <v>0</v>
      </c>
      <c r="N79" s="53">
        <v>0</v>
      </c>
      <c r="O79" s="53">
        <v>0</v>
      </c>
      <c r="P79" s="53">
        <v>0</v>
      </c>
      <c r="Q79" s="53">
        <v>0</v>
      </c>
      <c r="R79" s="53">
        <v>0</v>
      </c>
    </row>
    <row r="80" spans="1:18">
      <c r="A80" s="53" t="s">
        <v>13</v>
      </c>
      <c r="B80" s="53" t="s">
        <v>1377</v>
      </c>
      <c r="C80" s="53">
        <v>4113940</v>
      </c>
      <c r="D80" s="53">
        <v>8900</v>
      </c>
      <c r="E80" s="53">
        <v>18</v>
      </c>
      <c r="F80" s="53">
        <v>0</v>
      </c>
      <c r="G80" s="53">
        <v>0</v>
      </c>
      <c r="H80" s="53">
        <v>0</v>
      </c>
      <c r="I80" s="53">
        <v>0</v>
      </c>
      <c r="J80" s="53">
        <v>0</v>
      </c>
      <c r="K80" s="53">
        <v>0</v>
      </c>
      <c r="L80" s="53">
        <v>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>
        <v>0</v>
      </c>
    </row>
    <row r="81" spans="1:18">
      <c r="A81" s="53" t="s">
        <v>13</v>
      </c>
      <c r="B81" s="53" t="s">
        <v>1377</v>
      </c>
      <c r="C81" s="53">
        <v>4113973</v>
      </c>
      <c r="D81" s="53">
        <v>40350</v>
      </c>
      <c r="E81" s="53">
        <v>18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53">
        <v>0</v>
      </c>
      <c r="O81" s="53">
        <v>0</v>
      </c>
      <c r="P81" s="53">
        <v>0</v>
      </c>
      <c r="Q81" s="53">
        <v>0</v>
      </c>
      <c r="R81" s="53">
        <v>0</v>
      </c>
    </row>
    <row r="82" spans="1:18">
      <c r="A82" s="53" t="s">
        <v>13</v>
      </c>
      <c r="B82" s="53" t="s">
        <v>1377</v>
      </c>
      <c r="C82" s="53">
        <v>4113981</v>
      </c>
      <c r="D82" s="53">
        <v>5000</v>
      </c>
      <c r="E82" s="53">
        <v>18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53">
        <v>0</v>
      </c>
      <c r="O82" s="53">
        <v>0</v>
      </c>
      <c r="P82" s="53">
        <v>0</v>
      </c>
      <c r="Q82" s="53">
        <v>0</v>
      </c>
      <c r="R82" s="53">
        <v>0</v>
      </c>
    </row>
    <row r="83" spans="1:18">
      <c r="A83" s="53" t="s">
        <v>13</v>
      </c>
      <c r="B83" s="53" t="s">
        <v>1377</v>
      </c>
      <c r="C83" s="53">
        <v>4114039</v>
      </c>
      <c r="D83" s="53">
        <v>16100</v>
      </c>
      <c r="E83" s="53">
        <v>18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  <c r="R83" s="53">
        <v>0</v>
      </c>
    </row>
    <row r="84" spans="1:18">
      <c r="A84" s="53" t="s">
        <v>13</v>
      </c>
      <c r="B84" s="53" t="s">
        <v>1377</v>
      </c>
      <c r="C84" s="53">
        <v>4114054</v>
      </c>
      <c r="D84" s="53">
        <v>28000</v>
      </c>
      <c r="E84" s="53">
        <v>18</v>
      </c>
      <c r="F84" s="53">
        <v>0</v>
      </c>
      <c r="G84" s="53">
        <v>0</v>
      </c>
      <c r="H84" s="53">
        <v>0</v>
      </c>
      <c r="I84" s="53">
        <v>0</v>
      </c>
      <c r="J84" s="53">
        <v>0</v>
      </c>
      <c r="K84" s="53">
        <v>0</v>
      </c>
      <c r="L84" s="53">
        <v>0</v>
      </c>
      <c r="M84" s="53">
        <v>0</v>
      </c>
      <c r="N84" s="53">
        <v>0</v>
      </c>
      <c r="O84" s="53">
        <v>0</v>
      </c>
      <c r="P84" s="53">
        <v>0</v>
      </c>
      <c r="Q84" s="53">
        <v>0</v>
      </c>
      <c r="R84" s="53">
        <v>0</v>
      </c>
    </row>
    <row r="85" spans="1:18">
      <c r="A85" s="53" t="s">
        <v>13</v>
      </c>
      <c r="B85" s="53" t="s">
        <v>1377</v>
      </c>
      <c r="C85" s="53">
        <v>4114070</v>
      </c>
      <c r="D85" s="53">
        <v>10500</v>
      </c>
      <c r="E85" s="53">
        <v>18</v>
      </c>
      <c r="F85" s="53">
        <v>0</v>
      </c>
      <c r="G85" s="53">
        <v>0</v>
      </c>
      <c r="H85" s="53">
        <v>0</v>
      </c>
      <c r="I85" s="53">
        <v>0</v>
      </c>
      <c r="J85" s="53">
        <v>0</v>
      </c>
      <c r="K85" s="53">
        <v>0</v>
      </c>
      <c r="L85" s="53">
        <v>0</v>
      </c>
      <c r="M85" s="53">
        <v>0</v>
      </c>
      <c r="N85" s="53">
        <v>0</v>
      </c>
      <c r="O85" s="53">
        <v>0</v>
      </c>
      <c r="P85" s="53">
        <v>0</v>
      </c>
      <c r="Q85" s="53">
        <v>0</v>
      </c>
      <c r="R85" s="53">
        <v>0</v>
      </c>
    </row>
    <row r="86" spans="1:18">
      <c r="A86" s="53" t="s">
        <v>13</v>
      </c>
      <c r="B86" s="53" t="s">
        <v>1377</v>
      </c>
      <c r="C86" s="53">
        <v>4114088</v>
      </c>
      <c r="D86" s="53">
        <v>40040</v>
      </c>
      <c r="E86" s="53">
        <v>18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53">
        <v>0</v>
      </c>
      <c r="O86" s="53">
        <v>0</v>
      </c>
      <c r="P86" s="53">
        <v>0</v>
      </c>
      <c r="Q86" s="53">
        <v>0</v>
      </c>
      <c r="R86" s="53">
        <v>0</v>
      </c>
    </row>
    <row r="87" spans="1:18">
      <c r="A87" s="53" t="s">
        <v>13</v>
      </c>
      <c r="B87" s="53" t="s">
        <v>1377</v>
      </c>
      <c r="C87" s="53">
        <v>4114096</v>
      </c>
      <c r="D87" s="53">
        <v>39930</v>
      </c>
      <c r="E87" s="53">
        <v>18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53">
        <v>0</v>
      </c>
      <c r="O87" s="53">
        <v>0</v>
      </c>
      <c r="P87" s="53">
        <v>0</v>
      </c>
      <c r="Q87" s="53">
        <v>0</v>
      </c>
      <c r="R87" s="53">
        <v>0</v>
      </c>
    </row>
    <row r="88" spans="1:18">
      <c r="A88" s="53" t="s">
        <v>13</v>
      </c>
      <c r="B88" s="53" t="s">
        <v>1377</v>
      </c>
      <c r="C88" s="53">
        <v>4114104</v>
      </c>
      <c r="D88" s="53">
        <v>31570</v>
      </c>
      <c r="E88" s="53">
        <v>18</v>
      </c>
      <c r="F88" s="53">
        <v>0</v>
      </c>
      <c r="G88" s="53">
        <v>0</v>
      </c>
      <c r="H88" s="53">
        <v>0</v>
      </c>
      <c r="I88" s="53">
        <v>0</v>
      </c>
      <c r="J88" s="53">
        <v>0</v>
      </c>
      <c r="K88" s="53">
        <v>0</v>
      </c>
      <c r="L88" s="53">
        <v>0</v>
      </c>
      <c r="M88" s="53">
        <v>0</v>
      </c>
      <c r="N88" s="53">
        <v>0</v>
      </c>
      <c r="O88" s="53">
        <v>0</v>
      </c>
      <c r="P88" s="53">
        <v>0</v>
      </c>
      <c r="Q88" s="53">
        <v>0</v>
      </c>
      <c r="R88" s="53">
        <v>0</v>
      </c>
    </row>
    <row r="89" spans="1:18">
      <c r="A89" s="53" t="s">
        <v>13</v>
      </c>
      <c r="B89" s="53" t="s">
        <v>1377</v>
      </c>
      <c r="C89" s="53">
        <v>4114112</v>
      </c>
      <c r="D89" s="53">
        <v>29010</v>
      </c>
      <c r="E89" s="53">
        <v>18</v>
      </c>
      <c r="F89" s="53">
        <v>0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53">
        <v>0</v>
      </c>
      <c r="O89" s="53">
        <v>0</v>
      </c>
      <c r="P89" s="53">
        <v>0</v>
      </c>
      <c r="Q89" s="53">
        <v>0</v>
      </c>
      <c r="R89" s="53">
        <v>0</v>
      </c>
    </row>
    <row r="90" spans="1:18">
      <c r="A90" s="53" t="s">
        <v>13</v>
      </c>
      <c r="B90" s="53" t="s">
        <v>1377</v>
      </c>
      <c r="C90" s="53">
        <v>4114153</v>
      </c>
      <c r="D90" s="53">
        <v>9900</v>
      </c>
      <c r="E90" s="53">
        <v>18</v>
      </c>
      <c r="F90" s="53">
        <v>0</v>
      </c>
      <c r="G90" s="53">
        <v>0</v>
      </c>
      <c r="H90" s="53">
        <v>0</v>
      </c>
      <c r="I90" s="53">
        <v>0</v>
      </c>
      <c r="J90" s="53">
        <v>0</v>
      </c>
      <c r="K90" s="53">
        <v>0</v>
      </c>
      <c r="L90" s="53">
        <v>0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>
        <v>0</v>
      </c>
    </row>
    <row r="91" spans="1:18">
      <c r="A91" s="53" t="s">
        <v>13</v>
      </c>
      <c r="B91" s="53" t="s">
        <v>1377</v>
      </c>
      <c r="C91" s="53">
        <v>4114179</v>
      </c>
      <c r="D91" s="53">
        <v>23400</v>
      </c>
      <c r="E91" s="53">
        <v>18</v>
      </c>
      <c r="F91" s="53">
        <v>0</v>
      </c>
      <c r="G91" s="53">
        <v>0</v>
      </c>
      <c r="H91" s="53">
        <v>0</v>
      </c>
      <c r="I91" s="53">
        <v>0</v>
      </c>
      <c r="J91" s="53">
        <v>0</v>
      </c>
      <c r="K91" s="53">
        <v>0</v>
      </c>
      <c r="L91" s="53">
        <v>0</v>
      </c>
      <c r="M91" s="53">
        <v>0</v>
      </c>
      <c r="N91" s="53">
        <v>0</v>
      </c>
      <c r="O91" s="53">
        <v>0</v>
      </c>
      <c r="P91" s="53">
        <v>0</v>
      </c>
      <c r="Q91" s="53">
        <v>0</v>
      </c>
      <c r="R91" s="53">
        <v>0</v>
      </c>
    </row>
    <row r="92" spans="1:18">
      <c r="A92" s="53" t="s">
        <v>13</v>
      </c>
      <c r="B92" s="53" t="s">
        <v>1377</v>
      </c>
      <c r="C92" s="53">
        <v>4114187</v>
      </c>
      <c r="D92" s="53">
        <v>20900</v>
      </c>
      <c r="E92" s="53">
        <v>18</v>
      </c>
      <c r="F92" s="53">
        <v>0</v>
      </c>
      <c r="G92" s="53">
        <v>0</v>
      </c>
      <c r="H92" s="53">
        <v>0</v>
      </c>
      <c r="I92" s="53">
        <v>0</v>
      </c>
      <c r="J92" s="53">
        <v>0</v>
      </c>
      <c r="K92" s="53">
        <v>0</v>
      </c>
      <c r="L92" s="53">
        <v>0</v>
      </c>
      <c r="M92" s="53">
        <v>0</v>
      </c>
      <c r="N92" s="53">
        <v>0</v>
      </c>
      <c r="O92" s="53">
        <v>0</v>
      </c>
      <c r="P92" s="53">
        <v>0</v>
      </c>
      <c r="Q92" s="53">
        <v>0</v>
      </c>
      <c r="R92" s="53">
        <v>0</v>
      </c>
    </row>
    <row r="93" spans="1:18">
      <c r="A93" s="53" t="s">
        <v>13</v>
      </c>
      <c r="B93" s="53" t="s">
        <v>1377</v>
      </c>
      <c r="C93" s="53">
        <v>4114195</v>
      </c>
      <c r="D93" s="53">
        <v>19100</v>
      </c>
      <c r="E93" s="53">
        <v>18</v>
      </c>
      <c r="F93" s="53">
        <v>0</v>
      </c>
      <c r="G93" s="53">
        <v>0</v>
      </c>
      <c r="H93" s="53">
        <v>0</v>
      </c>
      <c r="I93" s="53">
        <v>0</v>
      </c>
      <c r="J93" s="53">
        <v>0</v>
      </c>
      <c r="K93" s="53">
        <v>0</v>
      </c>
      <c r="L93" s="53">
        <v>0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>
        <v>0</v>
      </c>
    </row>
    <row r="94" spans="1:18">
      <c r="A94" s="53" t="s">
        <v>13</v>
      </c>
      <c r="B94" s="53" t="s">
        <v>1377</v>
      </c>
      <c r="C94" s="53">
        <v>4114229</v>
      </c>
      <c r="D94" s="53">
        <v>3500</v>
      </c>
      <c r="E94" s="53">
        <v>18</v>
      </c>
      <c r="F94" s="53">
        <v>0</v>
      </c>
      <c r="G94" s="53">
        <v>0</v>
      </c>
      <c r="H94" s="53">
        <v>0</v>
      </c>
      <c r="I94" s="53">
        <v>0</v>
      </c>
      <c r="J94" s="53">
        <v>0</v>
      </c>
      <c r="K94" s="53">
        <v>0</v>
      </c>
      <c r="L94" s="53">
        <v>0</v>
      </c>
      <c r="M94" s="53">
        <v>0</v>
      </c>
      <c r="N94" s="53">
        <v>0</v>
      </c>
      <c r="O94" s="53">
        <v>0</v>
      </c>
      <c r="P94" s="53">
        <v>0</v>
      </c>
      <c r="Q94" s="53">
        <v>0</v>
      </c>
      <c r="R94" s="53">
        <v>0</v>
      </c>
    </row>
    <row r="95" spans="1:18">
      <c r="A95" s="53" t="s">
        <v>13</v>
      </c>
      <c r="B95" s="53" t="s">
        <v>1377</v>
      </c>
      <c r="C95" s="53">
        <v>4114237</v>
      </c>
      <c r="D95" s="53">
        <v>33700</v>
      </c>
      <c r="E95" s="53">
        <v>18</v>
      </c>
      <c r="F95" s="53">
        <v>0</v>
      </c>
      <c r="G95" s="53">
        <v>0</v>
      </c>
      <c r="H95" s="53">
        <v>0</v>
      </c>
      <c r="I95" s="53">
        <v>0</v>
      </c>
      <c r="J95" s="53">
        <v>0</v>
      </c>
      <c r="K95" s="53">
        <v>0</v>
      </c>
      <c r="L95" s="53">
        <v>0</v>
      </c>
      <c r="M95" s="53">
        <v>0</v>
      </c>
      <c r="N95" s="53">
        <v>0</v>
      </c>
      <c r="O95" s="53">
        <v>0</v>
      </c>
      <c r="P95" s="53">
        <v>0</v>
      </c>
      <c r="Q95" s="53">
        <v>0</v>
      </c>
      <c r="R95" s="53">
        <v>0</v>
      </c>
    </row>
    <row r="96" spans="1:18">
      <c r="A96" s="53" t="s">
        <v>13</v>
      </c>
      <c r="B96" s="53" t="s">
        <v>1377</v>
      </c>
      <c r="C96" s="53">
        <v>4114245</v>
      </c>
      <c r="D96" s="53">
        <v>24600</v>
      </c>
      <c r="E96" s="53">
        <v>18</v>
      </c>
      <c r="F96" s="53">
        <v>0</v>
      </c>
      <c r="G96" s="53">
        <v>0</v>
      </c>
      <c r="H96" s="53">
        <v>0</v>
      </c>
      <c r="I96" s="53">
        <v>0</v>
      </c>
      <c r="J96" s="53">
        <v>0</v>
      </c>
      <c r="K96" s="53">
        <v>0</v>
      </c>
      <c r="L96" s="53">
        <v>0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3">
        <v>0</v>
      </c>
    </row>
    <row r="97" spans="1:18">
      <c r="A97" s="53" t="s">
        <v>13</v>
      </c>
      <c r="B97" s="53" t="s">
        <v>1377</v>
      </c>
      <c r="C97" s="53">
        <v>4114252</v>
      </c>
      <c r="D97" s="53">
        <v>40920</v>
      </c>
      <c r="E97" s="53">
        <v>18</v>
      </c>
      <c r="F97" s="53">
        <v>0</v>
      </c>
      <c r="G97" s="53">
        <v>0</v>
      </c>
      <c r="H97" s="53">
        <v>0</v>
      </c>
      <c r="I97" s="53">
        <v>0</v>
      </c>
      <c r="J97" s="53">
        <v>0</v>
      </c>
      <c r="K97" s="53">
        <v>0</v>
      </c>
      <c r="L97" s="53">
        <v>0</v>
      </c>
      <c r="M97" s="53">
        <v>0</v>
      </c>
      <c r="N97" s="53">
        <v>0</v>
      </c>
      <c r="O97" s="53">
        <v>0</v>
      </c>
      <c r="P97" s="53">
        <v>0</v>
      </c>
      <c r="Q97" s="53">
        <v>0</v>
      </c>
      <c r="R97" s="53">
        <v>0</v>
      </c>
    </row>
    <row r="98" spans="1:18">
      <c r="A98" s="53" t="s">
        <v>13</v>
      </c>
      <c r="B98" s="53" t="s">
        <v>1377</v>
      </c>
      <c r="C98" s="53">
        <v>4114302</v>
      </c>
      <c r="D98" s="53">
        <v>2300</v>
      </c>
      <c r="E98" s="53">
        <v>18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53">
        <v>0</v>
      </c>
      <c r="O98" s="53">
        <v>0</v>
      </c>
      <c r="P98" s="53">
        <v>0</v>
      </c>
      <c r="Q98" s="53">
        <v>0</v>
      </c>
      <c r="R98" s="53">
        <v>0</v>
      </c>
    </row>
    <row r="99" spans="1:18">
      <c r="A99" s="53" t="s">
        <v>13</v>
      </c>
      <c r="B99" s="53" t="s">
        <v>1377</v>
      </c>
      <c r="C99" s="53">
        <v>4114310</v>
      </c>
      <c r="D99" s="53">
        <v>20600</v>
      </c>
      <c r="E99" s="53">
        <v>18</v>
      </c>
      <c r="F99" s="53">
        <v>0</v>
      </c>
      <c r="G99" s="53">
        <v>0</v>
      </c>
      <c r="H99" s="53">
        <v>0</v>
      </c>
      <c r="I99" s="53">
        <v>0</v>
      </c>
      <c r="J99" s="53">
        <v>0</v>
      </c>
      <c r="K99" s="53">
        <v>0</v>
      </c>
      <c r="L99" s="53">
        <v>0</v>
      </c>
      <c r="M99" s="53">
        <v>0</v>
      </c>
      <c r="N99" s="53">
        <v>0</v>
      </c>
      <c r="O99" s="53">
        <v>0</v>
      </c>
      <c r="P99" s="53">
        <v>0</v>
      </c>
      <c r="Q99" s="53">
        <v>0</v>
      </c>
      <c r="R99" s="53">
        <v>0</v>
      </c>
    </row>
    <row r="100" spans="1:18">
      <c r="A100" s="53" t="s">
        <v>13</v>
      </c>
      <c r="B100" s="53" t="s">
        <v>1377</v>
      </c>
      <c r="C100" s="53">
        <v>4114328</v>
      </c>
      <c r="D100" s="53">
        <v>40640</v>
      </c>
      <c r="E100" s="53">
        <v>18</v>
      </c>
      <c r="F100" s="53">
        <v>0</v>
      </c>
      <c r="G100" s="53">
        <v>0</v>
      </c>
      <c r="H100" s="53">
        <v>0</v>
      </c>
      <c r="I100" s="53">
        <v>0</v>
      </c>
      <c r="J100" s="53">
        <v>0</v>
      </c>
      <c r="K100" s="53">
        <v>0</v>
      </c>
      <c r="L100" s="53">
        <v>0</v>
      </c>
      <c r="M100" s="53">
        <v>0</v>
      </c>
      <c r="N100" s="53">
        <v>0</v>
      </c>
      <c r="O100" s="53">
        <v>0</v>
      </c>
      <c r="P100" s="53">
        <v>0</v>
      </c>
      <c r="Q100" s="53">
        <v>0</v>
      </c>
      <c r="R100" s="53">
        <v>0</v>
      </c>
    </row>
    <row r="101" spans="1:18">
      <c r="A101" s="53" t="s">
        <v>13</v>
      </c>
      <c r="B101" s="53" t="s">
        <v>1377</v>
      </c>
      <c r="C101" s="53">
        <v>4114336</v>
      </c>
      <c r="D101" s="53">
        <v>40710</v>
      </c>
      <c r="E101" s="53">
        <v>18</v>
      </c>
      <c r="F101" s="53">
        <v>0</v>
      </c>
      <c r="G101" s="53">
        <v>0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53">
        <v>0</v>
      </c>
      <c r="O101" s="53">
        <v>0</v>
      </c>
      <c r="P101" s="53">
        <v>0</v>
      </c>
      <c r="Q101" s="53">
        <v>0</v>
      </c>
      <c r="R101" s="53">
        <v>0</v>
      </c>
    </row>
    <row r="102" spans="1:18">
      <c r="A102" s="53" t="s">
        <v>13</v>
      </c>
      <c r="B102" s="53" t="s">
        <v>1377</v>
      </c>
      <c r="C102" s="53">
        <v>4114344</v>
      </c>
      <c r="D102" s="53">
        <v>40960</v>
      </c>
      <c r="E102" s="53">
        <v>18</v>
      </c>
      <c r="F102" s="53">
        <v>0</v>
      </c>
      <c r="G102" s="53">
        <v>0</v>
      </c>
      <c r="H102" s="53">
        <v>0</v>
      </c>
      <c r="I102" s="53">
        <v>0</v>
      </c>
      <c r="J102" s="53">
        <v>0</v>
      </c>
      <c r="K102" s="53">
        <v>0</v>
      </c>
      <c r="L102" s="53">
        <v>0</v>
      </c>
      <c r="M102" s="53">
        <v>0</v>
      </c>
      <c r="N102" s="53">
        <v>0</v>
      </c>
      <c r="O102" s="53">
        <v>0</v>
      </c>
      <c r="P102" s="53">
        <v>0</v>
      </c>
      <c r="Q102" s="53">
        <v>0</v>
      </c>
      <c r="R102" s="53">
        <v>0</v>
      </c>
    </row>
    <row r="103" spans="1:18">
      <c r="A103" s="53" t="s">
        <v>13</v>
      </c>
      <c r="B103" s="53" t="s">
        <v>1377</v>
      </c>
      <c r="C103" s="53">
        <v>4114377</v>
      </c>
      <c r="D103" s="53">
        <v>13100</v>
      </c>
      <c r="E103" s="53">
        <v>18</v>
      </c>
      <c r="F103" s="53">
        <v>0</v>
      </c>
      <c r="G103" s="53">
        <v>0</v>
      </c>
      <c r="H103" s="53">
        <v>0</v>
      </c>
      <c r="I103" s="53">
        <v>0</v>
      </c>
      <c r="J103" s="53">
        <v>0</v>
      </c>
      <c r="K103" s="53">
        <v>0</v>
      </c>
      <c r="L103" s="53">
        <v>0</v>
      </c>
      <c r="M103" s="53">
        <v>0</v>
      </c>
      <c r="N103" s="53">
        <v>0</v>
      </c>
      <c r="O103" s="53">
        <v>0</v>
      </c>
      <c r="P103" s="53">
        <v>0</v>
      </c>
      <c r="Q103" s="53">
        <v>0</v>
      </c>
      <c r="R103" s="53">
        <v>0</v>
      </c>
    </row>
    <row r="104" spans="1:18">
      <c r="A104" s="53" t="s">
        <v>13</v>
      </c>
      <c r="B104" s="53" t="s">
        <v>1377</v>
      </c>
      <c r="C104" s="53">
        <v>4114393</v>
      </c>
      <c r="D104" s="53">
        <v>12100</v>
      </c>
      <c r="E104" s="53">
        <v>18</v>
      </c>
      <c r="F104" s="53">
        <v>0</v>
      </c>
      <c r="G104" s="53">
        <v>0</v>
      </c>
      <c r="H104" s="53">
        <v>0</v>
      </c>
      <c r="I104" s="53">
        <v>0</v>
      </c>
      <c r="J104" s="53">
        <v>0</v>
      </c>
      <c r="K104" s="53">
        <v>0</v>
      </c>
      <c r="L104" s="53">
        <v>0</v>
      </c>
      <c r="M104" s="53">
        <v>0</v>
      </c>
      <c r="N104" s="53">
        <v>0</v>
      </c>
      <c r="O104" s="53">
        <v>0</v>
      </c>
      <c r="P104" s="53">
        <v>0</v>
      </c>
      <c r="Q104" s="53">
        <v>0</v>
      </c>
      <c r="R104" s="53">
        <v>0</v>
      </c>
    </row>
    <row r="105" spans="1:18">
      <c r="A105" s="53" t="s">
        <v>13</v>
      </c>
      <c r="B105" s="53" t="s">
        <v>1377</v>
      </c>
      <c r="C105" s="53">
        <v>4114468</v>
      </c>
      <c r="D105" s="53">
        <v>40990</v>
      </c>
      <c r="E105" s="53">
        <v>18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53">
        <v>0</v>
      </c>
      <c r="O105" s="53">
        <v>0</v>
      </c>
      <c r="P105" s="53">
        <v>0</v>
      </c>
      <c r="Q105" s="53">
        <v>0</v>
      </c>
      <c r="R105" s="53">
        <v>0</v>
      </c>
    </row>
    <row r="106" spans="1:18">
      <c r="A106" s="53" t="s">
        <v>13</v>
      </c>
      <c r="B106" s="53" t="s">
        <v>1377</v>
      </c>
      <c r="C106" s="53">
        <v>4114484</v>
      </c>
      <c r="D106" s="53">
        <v>41020</v>
      </c>
      <c r="E106" s="53">
        <v>18</v>
      </c>
      <c r="F106" s="53">
        <v>0</v>
      </c>
      <c r="G106" s="53">
        <v>0</v>
      </c>
      <c r="H106" s="53">
        <v>0</v>
      </c>
      <c r="I106" s="53">
        <v>0</v>
      </c>
      <c r="J106" s="53">
        <v>0</v>
      </c>
      <c r="K106" s="53">
        <v>0</v>
      </c>
      <c r="L106" s="53">
        <v>0</v>
      </c>
      <c r="M106" s="53">
        <v>0</v>
      </c>
      <c r="N106" s="53">
        <v>0</v>
      </c>
      <c r="O106" s="53">
        <v>0</v>
      </c>
      <c r="P106" s="53">
        <v>0</v>
      </c>
      <c r="Q106" s="53">
        <v>0</v>
      </c>
      <c r="R106" s="53">
        <v>0</v>
      </c>
    </row>
    <row r="107" spans="1:18">
      <c r="A107" s="53" t="s">
        <v>13</v>
      </c>
      <c r="B107" s="53" t="s">
        <v>1377</v>
      </c>
      <c r="C107" s="53">
        <v>4114500</v>
      </c>
      <c r="D107" s="53">
        <v>17600</v>
      </c>
      <c r="E107" s="53">
        <v>18</v>
      </c>
      <c r="F107" s="53">
        <v>0</v>
      </c>
      <c r="G107" s="53">
        <v>0</v>
      </c>
      <c r="H107" s="53">
        <v>0</v>
      </c>
      <c r="I107" s="53">
        <v>0</v>
      </c>
      <c r="J107" s="53">
        <v>0</v>
      </c>
      <c r="K107" s="53">
        <v>0</v>
      </c>
      <c r="L107" s="53">
        <v>0</v>
      </c>
      <c r="M107" s="53">
        <v>0</v>
      </c>
      <c r="N107" s="53">
        <v>0</v>
      </c>
      <c r="O107" s="53">
        <v>0</v>
      </c>
      <c r="P107" s="53">
        <v>0</v>
      </c>
      <c r="Q107" s="53">
        <v>0</v>
      </c>
      <c r="R107" s="53">
        <v>0</v>
      </c>
    </row>
    <row r="108" spans="1:18">
      <c r="A108" s="53" t="s">
        <v>13</v>
      </c>
      <c r="B108" s="53" t="s">
        <v>1377</v>
      </c>
      <c r="C108" s="53">
        <v>4114519</v>
      </c>
      <c r="D108" s="53">
        <v>33000</v>
      </c>
      <c r="E108" s="53">
        <v>18</v>
      </c>
      <c r="F108" s="53">
        <v>0</v>
      </c>
      <c r="G108" s="53">
        <v>0</v>
      </c>
      <c r="H108" s="53">
        <v>0</v>
      </c>
      <c r="I108" s="53">
        <v>0</v>
      </c>
      <c r="J108" s="53">
        <v>0</v>
      </c>
      <c r="K108" s="53">
        <v>0</v>
      </c>
      <c r="L108" s="53">
        <v>0</v>
      </c>
      <c r="M108" s="53">
        <v>0</v>
      </c>
      <c r="N108" s="53">
        <v>0</v>
      </c>
      <c r="O108" s="53">
        <v>0</v>
      </c>
      <c r="P108" s="53">
        <v>0</v>
      </c>
      <c r="Q108" s="53">
        <v>0</v>
      </c>
      <c r="R108" s="53">
        <v>0</v>
      </c>
    </row>
    <row r="109" spans="1:18">
      <c r="A109" s="53" t="s">
        <v>13</v>
      </c>
      <c r="B109" s="53" t="s">
        <v>1377</v>
      </c>
      <c r="C109" s="53">
        <v>4114527</v>
      </c>
      <c r="D109" s="53">
        <v>40910</v>
      </c>
      <c r="E109" s="53">
        <v>18</v>
      </c>
      <c r="F109" s="53">
        <v>0</v>
      </c>
      <c r="G109" s="53">
        <v>0</v>
      </c>
      <c r="H109" s="53">
        <v>0</v>
      </c>
      <c r="I109" s="53">
        <v>0</v>
      </c>
      <c r="J109" s="53">
        <v>0</v>
      </c>
      <c r="K109" s="53">
        <v>0</v>
      </c>
      <c r="L109" s="53">
        <v>0</v>
      </c>
      <c r="M109" s="53">
        <v>0</v>
      </c>
      <c r="N109" s="53">
        <v>0</v>
      </c>
      <c r="O109" s="53">
        <v>0</v>
      </c>
      <c r="P109" s="53">
        <v>0</v>
      </c>
      <c r="Q109" s="53">
        <v>0</v>
      </c>
      <c r="R109" s="53">
        <v>0</v>
      </c>
    </row>
    <row r="110" spans="1:18">
      <c r="A110" s="53" t="s">
        <v>13</v>
      </c>
      <c r="B110" s="53" t="s">
        <v>1377</v>
      </c>
      <c r="C110" s="53">
        <v>4114543</v>
      </c>
      <c r="D110" s="53">
        <v>20000</v>
      </c>
      <c r="E110" s="53">
        <v>18</v>
      </c>
      <c r="F110" s="53">
        <v>0</v>
      </c>
      <c r="G110" s="53">
        <v>0</v>
      </c>
      <c r="H110" s="53">
        <v>0</v>
      </c>
      <c r="I110" s="53">
        <v>0</v>
      </c>
      <c r="J110" s="53">
        <v>0</v>
      </c>
      <c r="K110" s="53">
        <v>0</v>
      </c>
      <c r="L110" s="53">
        <v>0</v>
      </c>
      <c r="M110" s="53">
        <v>0</v>
      </c>
      <c r="N110" s="53">
        <v>0</v>
      </c>
      <c r="O110" s="53">
        <v>0</v>
      </c>
      <c r="P110" s="53">
        <v>0</v>
      </c>
      <c r="Q110" s="53">
        <v>0</v>
      </c>
      <c r="R110" s="53">
        <v>0</v>
      </c>
    </row>
    <row r="111" spans="1:18">
      <c r="A111" s="53" t="s">
        <v>13</v>
      </c>
      <c r="B111" s="53" t="s">
        <v>1377</v>
      </c>
      <c r="C111" s="53">
        <v>4114551</v>
      </c>
      <c r="D111" s="53">
        <v>4400</v>
      </c>
      <c r="E111" s="53">
        <v>18</v>
      </c>
      <c r="F111" s="53">
        <v>0</v>
      </c>
      <c r="G111" s="53">
        <v>0</v>
      </c>
      <c r="H111" s="53">
        <v>0</v>
      </c>
      <c r="I111" s="53">
        <v>0</v>
      </c>
      <c r="J111" s="53">
        <v>0</v>
      </c>
      <c r="K111" s="53">
        <v>0</v>
      </c>
      <c r="L111" s="53">
        <v>0</v>
      </c>
      <c r="M111" s="53">
        <v>0</v>
      </c>
      <c r="N111" s="53">
        <v>0</v>
      </c>
      <c r="O111" s="53">
        <v>0</v>
      </c>
      <c r="P111" s="53">
        <v>0</v>
      </c>
      <c r="Q111" s="53">
        <v>0</v>
      </c>
      <c r="R111" s="53">
        <v>0</v>
      </c>
    </row>
    <row r="112" spans="1:18">
      <c r="A112" s="53" t="s">
        <v>13</v>
      </c>
      <c r="B112" s="53" t="s">
        <v>1377</v>
      </c>
      <c r="C112" s="53">
        <v>4114578</v>
      </c>
      <c r="D112" s="53">
        <v>17000</v>
      </c>
      <c r="E112" s="53">
        <v>18</v>
      </c>
      <c r="F112" s="53">
        <v>0</v>
      </c>
      <c r="G112" s="53">
        <v>0</v>
      </c>
      <c r="H112" s="53">
        <v>0</v>
      </c>
      <c r="I112" s="53">
        <v>0</v>
      </c>
      <c r="J112" s="53">
        <v>0</v>
      </c>
      <c r="K112" s="53">
        <v>0</v>
      </c>
      <c r="L112" s="53">
        <v>0</v>
      </c>
      <c r="M112" s="53">
        <v>0</v>
      </c>
      <c r="N112" s="53">
        <v>0</v>
      </c>
      <c r="O112" s="53">
        <v>0</v>
      </c>
      <c r="P112" s="53">
        <v>0</v>
      </c>
      <c r="Q112" s="53">
        <v>0</v>
      </c>
      <c r="R112" s="53">
        <v>0</v>
      </c>
    </row>
    <row r="113" spans="1:18">
      <c r="A113" s="53" t="s">
        <v>13</v>
      </c>
      <c r="B113" s="53" t="s">
        <v>1377</v>
      </c>
      <c r="C113" s="53">
        <v>4114586</v>
      </c>
      <c r="D113" s="53">
        <v>3300</v>
      </c>
      <c r="E113" s="53">
        <v>18</v>
      </c>
      <c r="F113" s="53">
        <v>0</v>
      </c>
      <c r="G113" s="53">
        <v>0</v>
      </c>
      <c r="H113" s="53">
        <v>0</v>
      </c>
      <c r="I113" s="53">
        <v>0</v>
      </c>
      <c r="J113" s="53">
        <v>0</v>
      </c>
      <c r="K113" s="53">
        <v>0</v>
      </c>
      <c r="L113" s="53">
        <v>0</v>
      </c>
      <c r="M113" s="53">
        <v>0</v>
      </c>
      <c r="N113" s="53">
        <v>0</v>
      </c>
      <c r="O113" s="53">
        <v>0</v>
      </c>
      <c r="P113" s="53">
        <v>0</v>
      </c>
      <c r="Q113" s="53">
        <v>0</v>
      </c>
      <c r="R113" s="53">
        <v>0</v>
      </c>
    </row>
    <row r="114" spans="1:18">
      <c r="A114" s="53" t="s">
        <v>13</v>
      </c>
      <c r="B114" s="53" t="s">
        <v>1377</v>
      </c>
      <c r="C114" s="53">
        <v>4114594</v>
      </c>
      <c r="D114" s="53">
        <v>23900</v>
      </c>
      <c r="E114" s="53">
        <v>18</v>
      </c>
      <c r="F114" s="53">
        <v>0</v>
      </c>
      <c r="G114" s="53">
        <v>0</v>
      </c>
      <c r="H114" s="53">
        <v>0</v>
      </c>
      <c r="I114" s="53">
        <v>0</v>
      </c>
      <c r="J114" s="53">
        <v>0</v>
      </c>
      <c r="K114" s="53">
        <v>0</v>
      </c>
      <c r="L114" s="53">
        <v>0</v>
      </c>
      <c r="M114" s="53">
        <v>0</v>
      </c>
      <c r="N114" s="53">
        <v>0</v>
      </c>
      <c r="O114" s="53">
        <v>0</v>
      </c>
      <c r="P114" s="53">
        <v>0</v>
      </c>
      <c r="Q114" s="53">
        <v>0</v>
      </c>
      <c r="R114" s="53">
        <v>0</v>
      </c>
    </row>
    <row r="115" spans="1:18">
      <c r="A115" s="53" t="s">
        <v>13</v>
      </c>
      <c r="B115" s="53" t="s">
        <v>1377</v>
      </c>
      <c r="C115" s="53">
        <v>4114602</v>
      </c>
      <c r="D115" s="53">
        <v>19300</v>
      </c>
      <c r="E115" s="53">
        <v>18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53">
        <v>0</v>
      </c>
      <c r="O115" s="53">
        <v>0</v>
      </c>
      <c r="P115" s="53">
        <v>0</v>
      </c>
      <c r="Q115" s="53">
        <v>0</v>
      </c>
      <c r="R115" s="53">
        <v>0</v>
      </c>
    </row>
    <row r="116" spans="1:18">
      <c r="A116" s="53" t="s">
        <v>13</v>
      </c>
      <c r="B116" s="53" t="s">
        <v>1377</v>
      </c>
      <c r="C116" s="53">
        <v>4114629</v>
      </c>
      <c r="D116" s="53">
        <v>15100</v>
      </c>
      <c r="E116" s="53">
        <v>18</v>
      </c>
      <c r="F116" s="53">
        <v>0</v>
      </c>
      <c r="G116" s="53">
        <v>0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0</v>
      </c>
      <c r="N116" s="53">
        <v>0</v>
      </c>
      <c r="O116" s="53">
        <v>0</v>
      </c>
      <c r="P116" s="53">
        <v>0</v>
      </c>
      <c r="Q116" s="53">
        <v>0</v>
      </c>
      <c r="R116" s="53">
        <v>0</v>
      </c>
    </row>
    <row r="117" spans="1:18">
      <c r="A117" s="53" t="s">
        <v>13</v>
      </c>
      <c r="B117" s="53" t="s">
        <v>1377</v>
      </c>
      <c r="C117" s="53">
        <v>4114637</v>
      </c>
      <c r="D117" s="53">
        <v>12400</v>
      </c>
      <c r="E117" s="53">
        <v>18</v>
      </c>
      <c r="F117" s="53">
        <v>0</v>
      </c>
      <c r="G117" s="53">
        <v>0</v>
      </c>
      <c r="H117" s="53">
        <v>0</v>
      </c>
      <c r="I117" s="53">
        <v>0</v>
      </c>
      <c r="J117" s="53">
        <v>0</v>
      </c>
      <c r="K117" s="53">
        <v>0</v>
      </c>
      <c r="L117" s="53">
        <v>0</v>
      </c>
      <c r="M117" s="53">
        <v>0</v>
      </c>
      <c r="N117" s="53">
        <v>0</v>
      </c>
      <c r="O117" s="53">
        <v>0</v>
      </c>
      <c r="P117" s="53">
        <v>0</v>
      </c>
      <c r="Q117" s="53">
        <v>0</v>
      </c>
      <c r="R117" s="53">
        <v>0</v>
      </c>
    </row>
    <row r="118" spans="1:18">
      <c r="A118" s="53" t="s">
        <v>13</v>
      </c>
      <c r="B118" s="53" t="s">
        <v>1377</v>
      </c>
      <c r="C118" s="53">
        <v>4114661</v>
      </c>
      <c r="D118" s="53">
        <v>34100</v>
      </c>
      <c r="E118" s="53">
        <v>18</v>
      </c>
      <c r="F118" s="53">
        <v>0</v>
      </c>
      <c r="G118" s="53">
        <v>0</v>
      </c>
      <c r="H118" s="53">
        <v>0</v>
      </c>
      <c r="I118" s="53">
        <v>0</v>
      </c>
      <c r="J118" s="53">
        <v>0</v>
      </c>
      <c r="K118" s="53">
        <v>0</v>
      </c>
      <c r="L118" s="53">
        <v>0</v>
      </c>
      <c r="M118" s="53">
        <v>0</v>
      </c>
      <c r="N118" s="53">
        <v>0</v>
      </c>
      <c r="O118" s="53">
        <v>0</v>
      </c>
      <c r="P118" s="53">
        <v>0</v>
      </c>
      <c r="Q118" s="53">
        <v>0</v>
      </c>
      <c r="R118" s="53">
        <v>0</v>
      </c>
    </row>
    <row r="119" spans="1:18">
      <c r="A119" s="53" t="s">
        <v>13</v>
      </c>
      <c r="B119" s="53" t="s">
        <v>1377</v>
      </c>
      <c r="C119" s="53">
        <v>4114670</v>
      </c>
      <c r="D119" s="53">
        <v>35010</v>
      </c>
      <c r="E119" s="53">
        <v>18</v>
      </c>
      <c r="F119" s="53">
        <v>0</v>
      </c>
      <c r="G119" s="53">
        <v>0</v>
      </c>
      <c r="H119" s="53">
        <v>0</v>
      </c>
      <c r="I119" s="53">
        <v>0</v>
      </c>
      <c r="J119" s="53">
        <v>0</v>
      </c>
      <c r="K119" s="53">
        <v>0</v>
      </c>
      <c r="L119" s="53">
        <v>0</v>
      </c>
      <c r="M119" s="53">
        <v>0</v>
      </c>
      <c r="N119" s="53">
        <v>0</v>
      </c>
      <c r="O119" s="53">
        <v>0</v>
      </c>
      <c r="P119" s="53">
        <v>0</v>
      </c>
      <c r="Q119" s="53">
        <v>0</v>
      </c>
      <c r="R119" s="53">
        <v>0</v>
      </c>
    </row>
    <row r="120" spans="1:18">
      <c r="A120" s="53" t="s">
        <v>13</v>
      </c>
      <c r="B120" s="53" t="s">
        <v>1377</v>
      </c>
      <c r="C120" s="53">
        <v>4114688</v>
      </c>
      <c r="D120" s="53">
        <v>18300</v>
      </c>
      <c r="E120" s="53">
        <v>18</v>
      </c>
      <c r="F120" s="53">
        <v>0</v>
      </c>
      <c r="G120" s="53">
        <v>0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53">
        <v>0</v>
      </c>
      <c r="O120" s="53">
        <v>0</v>
      </c>
      <c r="P120" s="53">
        <v>0</v>
      </c>
      <c r="Q120" s="53">
        <v>0</v>
      </c>
      <c r="R120" s="53">
        <v>0</v>
      </c>
    </row>
    <row r="121" spans="1:18">
      <c r="A121" s="53" t="s">
        <v>13</v>
      </c>
      <c r="B121" s="53" t="s">
        <v>1377</v>
      </c>
      <c r="C121" s="53">
        <v>4114696</v>
      </c>
      <c r="D121" s="53">
        <v>1600</v>
      </c>
      <c r="E121" s="53">
        <v>18</v>
      </c>
      <c r="F121" s="53">
        <v>0</v>
      </c>
      <c r="G121" s="53">
        <v>0</v>
      </c>
      <c r="H121" s="53">
        <v>0</v>
      </c>
      <c r="I121" s="53">
        <v>0</v>
      </c>
      <c r="J121" s="53">
        <v>0</v>
      </c>
      <c r="K121" s="53">
        <v>0</v>
      </c>
      <c r="L121" s="53">
        <v>0</v>
      </c>
      <c r="M121" s="53">
        <v>0</v>
      </c>
      <c r="N121" s="53">
        <v>0</v>
      </c>
      <c r="O121" s="53">
        <v>0</v>
      </c>
      <c r="P121" s="53">
        <v>0</v>
      </c>
      <c r="Q121" s="53">
        <v>0</v>
      </c>
      <c r="R121" s="53">
        <v>0</v>
      </c>
    </row>
    <row r="122" spans="1:18">
      <c r="A122" s="53" t="s">
        <v>13</v>
      </c>
      <c r="B122" s="53" t="s">
        <v>1377</v>
      </c>
      <c r="C122" s="53">
        <v>4114712</v>
      </c>
      <c r="D122" s="53">
        <v>40170</v>
      </c>
      <c r="E122" s="53">
        <v>18</v>
      </c>
      <c r="F122" s="53">
        <v>0</v>
      </c>
      <c r="G122" s="53">
        <v>0</v>
      </c>
      <c r="H122" s="53">
        <v>0</v>
      </c>
      <c r="I122" s="53">
        <v>0</v>
      </c>
      <c r="J122" s="53">
        <v>0</v>
      </c>
      <c r="K122" s="53">
        <v>0</v>
      </c>
      <c r="L122" s="53">
        <v>0</v>
      </c>
      <c r="M122" s="53">
        <v>0</v>
      </c>
      <c r="N122" s="53">
        <v>0</v>
      </c>
      <c r="O122" s="53">
        <v>0</v>
      </c>
      <c r="P122" s="53">
        <v>0</v>
      </c>
      <c r="Q122" s="53">
        <v>0</v>
      </c>
      <c r="R122" s="53">
        <v>0</v>
      </c>
    </row>
    <row r="123" spans="1:18">
      <c r="A123" s="53" t="s">
        <v>13</v>
      </c>
      <c r="B123" s="53" t="s">
        <v>1377</v>
      </c>
      <c r="C123" s="53">
        <v>4114729</v>
      </c>
      <c r="D123" s="53">
        <v>13800</v>
      </c>
      <c r="E123" s="53">
        <v>18</v>
      </c>
      <c r="F123" s="53">
        <v>0</v>
      </c>
      <c r="G123" s="53">
        <v>0</v>
      </c>
      <c r="H123" s="53">
        <v>0</v>
      </c>
      <c r="I123" s="53">
        <v>0</v>
      </c>
      <c r="J123" s="53">
        <v>0</v>
      </c>
      <c r="K123" s="53">
        <v>0</v>
      </c>
      <c r="L123" s="53">
        <v>0</v>
      </c>
      <c r="M123" s="53">
        <v>0</v>
      </c>
      <c r="N123" s="53">
        <v>0</v>
      </c>
      <c r="O123" s="53">
        <v>0</v>
      </c>
      <c r="P123" s="53">
        <v>0</v>
      </c>
      <c r="Q123" s="53">
        <v>0</v>
      </c>
      <c r="R123" s="53">
        <v>0</v>
      </c>
    </row>
    <row r="124" spans="1:18">
      <c r="A124" s="53" t="s">
        <v>13</v>
      </c>
      <c r="B124" s="53" t="s">
        <v>1377</v>
      </c>
      <c r="C124" s="53">
        <v>4114737</v>
      </c>
      <c r="D124" s="53">
        <v>12900</v>
      </c>
      <c r="E124" s="53">
        <v>18</v>
      </c>
      <c r="F124" s="53">
        <v>0</v>
      </c>
      <c r="G124" s="53">
        <v>0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0</v>
      </c>
      <c r="N124" s="53">
        <v>0</v>
      </c>
      <c r="O124" s="53">
        <v>0</v>
      </c>
      <c r="P124" s="53">
        <v>0</v>
      </c>
      <c r="Q124" s="53">
        <v>0</v>
      </c>
      <c r="R124" s="53">
        <v>0</v>
      </c>
    </row>
    <row r="125" spans="1:18">
      <c r="A125" s="53" t="s">
        <v>13</v>
      </c>
      <c r="B125" s="53" t="s">
        <v>1377</v>
      </c>
      <c r="C125" s="53">
        <v>4114745</v>
      </c>
      <c r="D125" s="53">
        <v>35050</v>
      </c>
      <c r="E125" s="53">
        <v>18</v>
      </c>
      <c r="F125" s="53">
        <v>0</v>
      </c>
      <c r="G125" s="53">
        <v>0</v>
      </c>
      <c r="H125" s="53">
        <v>0</v>
      </c>
      <c r="I125" s="53">
        <v>0</v>
      </c>
      <c r="J125" s="53">
        <v>0</v>
      </c>
      <c r="K125" s="53">
        <v>0</v>
      </c>
      <c r="L125" s="53">
        <v>0</v>
      </c>
      <c r="M125" s="53">
        <v>0</v>
      </c>
      <c r="N125" s="53">
        <v>0</v>
      </c>
      <c r="O125" s="53">
        <v>0</v>
      </c>
      <c r="P125" s="53">
        <v>0</v>
      </c>
      <c r="Q125" s="53">
        <v>0</v>
      </c>
      <c r="R125" s="53">
        <v>0</v>
      </c>
    </row>
    <row r="126" spans="1:18">
      <c r="A126" s="53" t="s">
        <v>13</v>
      </c>
      <c r="B126" s="53" t="s">
        <v>1377</v>
      </c>
      <c r="C126" s="53">
        <v>4114761</v>
      </c>
      <c r="D126" s="53">
        <v>10100</v>
      </c>
      <c r="E126" s="53">
        <v>18</v>
      </c>
      <c r="F126" s="53">
        <v>0</v>
      </c>
      <c r="G126" s="53">
        <v>0</v>
      </c>
      <c r="H126" s="53">
        <v>0</v>
      </c>
      <c r="I126" s="53">
        <v>0</v>
      </c>
      <c r="J126" s="53">
        <v>0</v>
      </c>
      <c r="K126" s="53">
        <v>0</v>
      </c>
      <c r="L126" s="53">
        <v>0</v>
      </c>
      <c r="M126" s="53">
        <v>0</v>
      </c>
      <c r="N126" s="53">
        <v>0</v>
      </c>
      <c r="O126" s="53">
        <v>0</v>
      </c>
      <c r="P126" s="53">
        <v>0</v>
      </c>
      <c r="Q126" s="53">
        <v>0</v>
      </c>
      <c r="R126" s="53">
        <v>0</v>
      </c>
    </row>
    <row r="127" spans="1:18">
      <c r="A127" s="53" t="s">
        <v>13</v>
      </c>
      <c r="B127" s="53" t="s">
        <v>1377</v>
      </c>
      <c r="C127" s="53">
        <v>4114770</v>
      </c>
      <c r="D127" s="53">
        <v>5600</v>
      </c>
      <c r="E127" s="53">
        <v>18</v>
      </c>
      <c r="F127" s="53">
        <v>0</v>
      </c>
      <c r="G127" s="53">
        <v>0</v>
      </c>
      <c r="H127" s="53">
        <v>0</v>
      </c>
      <c r="I127" s="53">
        <v>0</v>
      </c>
      <c r="J127" s="53">
        <v>0</v>
      </c>
      <c r="K127" s="53">
        <v>0</v>
      </c>
      <c r="L127" s="53">
        <v>0</v>
      </c>
      <c r="M127" s="53">
        <v>0</v>
      </c>
      <c r="N127" s="53">
        <v>0</v>
      </c>
      <c r="O127" s="53">
        <v>0</v>
      </c>
      <c r="P127" s="53">
        <v>0</v>
      </c>
      <c r="Q127" s="53">
        <v>0</v>
      </c>
      <c r="R127" s="53">
        <v>0</v>
      </c>
    </row>
    <row r="128" spans="1:18">
      <c r="A128" s="53" t="s">
        <v>13</v>
      </c>
      <c r="B128" s="53" t="s">
        <v>1377</v>
      </c>
      <c r="C128" s="53">
        <v>4114796</v>
      </c>
      <c r="D128" s="53">
        <v>41030</v>
      </c>
      <c r="E128" s="53">
        <v>18</v>
      </c>
      <c r="F128" s="53">
        <v>0</v>
      </c>
      <c r="G128" s="53">
        <v>0</v>
      </c>
      <c r="H128" s="53">
        <v>0</v>
      </c>
      <c r="I128" s="53">
        <v>0</v>
      </c>
      <c r="J128" s="53">
        <v>0</v>
      </c>
      <c r="K128" s="53">
        <v>0</v>
      </c>
      <c r="L128" s="53">
        <v>0</v>
      </c>
      <c r="M128" s="53">
        <v>0</v>
      </c>
      <c r="N128" s="53">
        <v>0</v>
      </c>
      <c r="O128" s="53">
        <v>0</v>
      </c>
      <c r="P128" s="53">
        <v>0</v>
      </c>
      <c r="Q128" s="53">
        <v>0</v>
      </c>
      <c r="R128" s="53">
        <v>0</v>
      </c>
    </row>
    <row r="129" spans="1:18">
      <c r="A129" s="53" t="s">
        <v>13</v>
      </c>
      <c r="B129" s="53" t="s">
        <v>1377</v>
      </c>
      <c r="C129" s="53">
        <v>4115011</v>
      </c>
      <c r="D129" s="53">
        <v>40950</v>
      </c>
      <c r="E129" s="53">
        <v>18</v>
      </c>
      <c r="F129" s="53">
        <v>0</v>
      </c>
      <c r="G129" s="53">
        <v>0</v>
      </c>
      <c r="H129" s="53">
        <v>0</v>
      </c>
      <c r="I129" s="53">
        <v>0</v>
      </c>
      <c r="J129" s="53">
        <v>0</v>
      </c>
      <c r="K129" s="53">
        <v>0</v>
      </c>
      <c r="L129" s="53">
        <v>0</v>
      </c>
      <c r="M129" s="53">
        <v>0</v>
      </c>
      <c r="N129" s="53">
        <v>0</v>
      </c>
      <c r="O129" s="53">
        <v>0</v>
      </c>
      <c r="P129" s="53">
        <v>0</v>
      </c>
      <c r="Q129" s="53">
        <v>0</v>
      </c>
      <c r="R129" s="53">
        <v>0</v>
      </c>
    </row>
    <row r="130" spans="1:18">
      <c r="A130" s="53" t="s">
        <v>13</v>
      </c>
      <c r="B130" s="53" t="s">
        <v>1377</v>
      </c>
      <c r="C130" s="53">
        <v>4115021</v>
      </c>
      <c r="D130" s="53">
        <v>40670</v>
      </c>
      <c r="E130" s="53">
        <v>18</v>
      </c>
      <c r="F130" s="53">
        <v>0</v>
      </c>
      <c r="G130" s="53">
        <v>0</v>
      </c>
      <c r="H130" s="53">
        <v>0</v>
      </c>
      <c r="I130" s="53">
        <v>0</v>
      </c>
      <c r="J130" s="53">
        <v>0</v>
      </c>
      <c r="K130" s="53">
        <v>0</v>
      </c>
      <c r="L130" s="53">
        <v>0</v>
      </c>
      <c r="M130" s="53">
        <v>0</v>
      </c>
      <c r="N130" s="53">
        <v>0</v>
      </c>
      <c r="O130" s="53">
        <v>0</v>
      </c>
      <c r="P130" s="53">
        <v>0</v>
      </c>
      <c r="Q130" s="53">
        <v>0</v>
      </c>
      <c r="R130" s="53">
        <v>0</v>
      </c>
    </row>
    <row r="131" spans="1:18">
      <c r="A131" s="53" t="s">
        <v>13</v>
      </c>
      <c r="B131" s="53" t="s">
        <v>1377</v>
      </c>
      <c r="C131" s="53">
        <v>4115031</v>
      </c>
      <c r="D131" s="53">
        <v>25060</v>
      </c>
      <c r="E131" s="53">
        <v>18</v>
      </c>
      <c r="F131" s="53">
        <v>0</v>
      </c>
      <c r="G131" s="53">
        <v>0</v>
      </c>
      <c r="H131" s="53">
        <v>0</v>
      </c>
      <c r="I131" s="53">
        <v>0</v>
      </c>
      <c r="J131" s="53">
        <v>0</v>
      </c>
      <c r="K131" s="53">
        <v>0</v>
      </c>
      <c r="L131" s="53">
        <v>0</v>
      </c>
      <c r="M131" s="53">
        <v>0</v>
      </c>
      <c r="N131" s="53">
        <v>0</v>
      </c>
      <c r="O131" s="53">
        <v>0</v>
      </c>
      <c r="P131" s="53">
        <v>0</v>
      </c>
      <c r="Q131" s="53">
        <v>0</v>
      </c>
      <c r="R131" s="53">
        <v>0</v>
      </c>
    </row>
    <row r="132" spans="1:18">
      <c r="A132" s="53" t="s">
        <v>13</v>
      </c>
      <c r="B132" s="53" t="s">
        <v>1377</v>
      </c>
      <c r="C132" s="53">
        <v>4115041</v>
      </c>
      <c r="D132" s="53">
        <v>39950</v>
      </c>
      <c r="E132" s="53">
        <v>18</v>
      </c>
      <c r="F132" s="53">
        <v>0</v>
      </c>
      <c r="G132" s="53">
        <v>0</v>
      </c>
      <c r="H132" s="53">
        <v>0</v>
      </c>
      <c r="I132" s="53">
        <v>0</v>
      </c>
      <c r="J132" s="53">
        <v>0</v>
      </c>
      <c r="K132" s="53">
        <v>0</v>
      </c>
      <c r="L132" s="53">
        <v>0</v>
      </c>
      <c r="M132" s="53">
        <v>0</v>
      </c>
      <c r="N132" s="53">
        <v>0</v>
      </c>
      <c r="O132" s="53">
        <v>0</v>
      </c>
      <c r="P132" s="53">
        <v>0</v>
      </c>
      <c r="Q132" s="53">
        <v>0</v>
      </c>
      <c r="R132" s="53">
        <v>0</v>
      </c>
    </row>
    <row r="133" spans="1:18">
      <c r="A133" s="53" t="s">
        <v>13</v>
      </c>
      <c r="B133" s="53" t="s">
        <v>1377</v>
      </c>
      <c r="C133" s="53">
        <v>4115051</v>
      </c>
      <c r="D133" s="53">
        <v>40490</v>
      </c>
      <c r="E133" s="53">
        <v>18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53">
        <v>0</v>
      </c>
      <c r="O133" s="53">
        <v>0</v>
      </c>
      <c r="P133" s="53">
        <v>0</v>
      </c>
      <c r="Q133" s="53">
        <v>0</v>
      </c>
      <c r="R133" s="53">
        <v>0</v>
      </c>
    </row>
    <row r="134" spans="1:18">
      <c r="A134" s="53" t="s">
        <v>13</v>
      </c>
      <c r="B134" s="53" t="s">
        <v>1377</v>
      </c>
      <c r="C134" s="53">
        <v>4115061</v>
      </c>
      <c r="D134" s="53">
        <v>10800</v>
      </c>
      <c r="E134" s="53">
        <v>18</v>
      </c>
      <c r="F134" s="53">
        <v>0</v>
      </c>
      <c r="G134" s="53">
        <v>0</v>
      </c>
      <c r="H134" s="53">
        <v>0</v>
      </c>
      <c r="I134" s="53">
        <v>0</v>
      </c>
      <c r="J134" s="53">
        <v>0</v>
      </c>
      <c r="K134" s="53">
        <v>0</v>
      </c>
      <c r="L134" s="53">
        <v>0</v>
      </c>
      <c r="M134" s="53">
        <v>0</v>
      </c>
      <c r="N134" s="53">
        <v>0</v>
      </c>
      <c r="O134" s="53">
        <v>0</v>
      </c>
      <c r="P134" s="53">
        <v>0</v>
      </c>
      <c r="Q134" s="53">
        <v>0</v>
      </c>
      <c r="R134" s="53">
        <v>0</v>
      </c>
    </row>
    <row r="135" spans="1:18">
      <c r="A135" s="53" t="s">
        <v>13</v>
      </c>
      <c r="B135" s="53" t="s">
        <v>1377</v>
      </c>
      <c r="C135" s="53">
        <v>4115081</v>
      </c>
      <c r="D135" s="53">
        <v>40470</v>
      </c>
      <c r="E135" s="53">
        <v>18</v>
      </c>
      <c r="F135" s="53">
        <v>0</v>
      </c>
      <c r="G135" s="53">
        <v>0</v>
      </c>
      <c r="H135" s="53">
        <v>0</v>
      </c>
      <c r="I135" s="53">
        <v>0</v>
      </c>
      <c r="J135" s="53">
        <v>0</v>
      </c>
      <c r="K135" s="53">
        <v>0</v>
      </c>
      <c r="L135" s="53">
        <v>0</v>
      </c>
      <c r="M135" s="53">
        <v>0</v>
      </c>
      <c r="N135" s="53">
        <v>0</v>
      </c>
      <c r="O135" s="53">
        <v>0</v>
      </c>
      <c r="P135" s="53">
        <v>0</v>
      </c>
      <c r="Q135" s="53">
        <v>0</v>
      </c>
      <c r="R135" s="53">
        <v>0</v>
      </c>
    </row>
    <row r="136" spans="1:18">
      <c r="A136" s="53" t="s">
        <v>13</v>
      </c>
      <c r="B136" s="53" t="s">
        <v>1377</v>
      </c>
      <c r="C136" s="53">
        <v>4115101</v>
      </c>
      <c r="D136" s="53">
        <v>23300</v>
      </c>
      <c r="E136" s="53">
        <v>18</v>
      </c>
      <c r="F136" s="53">
        <v>0</v>
      </c>
      <c r="G136" s="53">
        <v>0</v>
      </c>
      <c r="H136" s="53">
        <v>0</v>
      </c>
      <c r="I136" s="53">
        <v>0</v>
      </c>
      <c r="J136" s="53">
        <v>0</v>
      </c>
      <c r="K136" s="53">
        <v>0</v>
      </c>
      <c r="L136" s="53">
        <v>0</v>
      </c>
      <c r="M136" s="53">
        <v>0</v>
      </c>
      <c r="N136" s="53">
        <v>0</v>
      </c>
      <c r="O136" s="53">
        <v>0</v>
      </c>
      <c r="P136" s="53">
        <v>0</v>
      </c>
      <c r="Q136" s="53">
        <v>0</v>
      </c>
      <c r="R136" s="53">
        <v>0</v>
      </c>
    </row>
    <row r="137" spans="1:18">
      <c r="A137" s="53" t="s">
        <v>13</v>
      </c>
      <c r="B137" s="53" t="s">
        <v>1377</v>
      </c>
      <c r="C137" s="53">
        <v>4115111</v>
      </c>
      <c r="D137" s="53">
        <v>17800</v>
      </c>
      <c r="E137" s="53">
        <v>18</v>
      </c>
      <c r="F137" s="53">
        <v>0</v>
      </c>
      <c r="G137" s="53">
        <v>0</v>
      </c>
      <c r="H137" s="53">
        <v>0</v>
      </c>
      <c r="I137" s="53">
        <v>0</v>
      </c>
      <c r="J137" s="53">
        <v>0</v>
      </c>
      <c r="K137" s="53">
        <v>0</v>
      </c>
      <c r="L137" s="53">
        <v>0</v>
      </c>
      <c r="M137" s="53">
        <v>0</v>
      </c>
      <c r="N137" s="53">
        <v>0</v>
      </c>
      <c r="O137" s="53">
        <v>0</v>
      </c>
      <c r="P137" s="53">
        <v>0</v>
      </c>
      <c r="Q137" s="53">
        <v>0</v>
      </c>
      <c r="R137" s="53">
        <v>0</v>
      </c>
    </row>
    <row r="138" spans="1:18">
      <c r="A138" s="53" t="s">
        <v>13</v>
      </c>
      <c r="B138" s="53" t="s">
        <v>1377</v>
      </c>
      <c r="C138" s="53">
        <v>4115191</v>
      </c>
      <c r="D138" s="53">
        <v>12500</v>
      </c>
      <c r="E138" s="53">
        <v>18</v>
      </c>
      <c r="F138" s="53">
        <v>0</v>
      </c>
      <c r="G138" s="53">
        <v>0</v>
      </c>
      <c r="H138" s="53">
        <v>0</v>
      </c>
      <c r="I138" s="53">
        <v>0</v>
      </c>
      <c r="J138" s="53">
        <v>0</v>
      </c>
      <c r="K138" s="53">
        <v>0</v>
      </c>
      <c r="L138" s="53">
        <v>0</v>
      </c>
      <c r="M138" s="53">
        <v>0</v>
      </c>
      <c r="N138" s="53">
        <v>0</v>
      </c>
      <c r="O138" s="53">
        <v>0</v>
      </c>
      <c r="P138" s="53">
        <v>0</v>
      </c>
      <c r="Q138" s="53">
        <v>0</v>
      </c>
      <c r="R138" s="53">
        <v>0</v>
      </c>
    </row>
    <row r="139" spans="1:18">
      <c r="A139" s="53" t="s">
        <v>13</v>
      </c>
      <c r="B139" s="53" t="s">
        <v>1377</v>
      </c>
      <c r="C139" s="53">
        <v>4115241</v>
      </c>
      <c r="D139" s="53">
        <v>35330</v>
      </c>
      <c r="E139" s="53">
        <v>18</v>
      </c>
      <c r="F139" s="53">
        <v>0</v>
      </c>
      <c r="G139" s="53">
        <v>0</v>
      </c>
      <c r="H139" s="53">
        <v>0</v>
      </c>
      <c r="I139" s="53">
        <v>0</v>
      </c>
      <c r="J139" s="53">
        <v>0</v>
      </c>
      <c r="K139" s="53">
        <v>0</v>
      </c>
      <c r="L139" s="53">
        <v>0</v>
      </c>
      <c r="M139" s="53">
        <v>0</v>
      </c>
      <c r="N139" s="53">
        <v>0</v>
      </c>
      <c r="O139" s="53">
        <v>0</v>
      </c>
      <c r="P139" s="53">
        <v>0</v>
      </c>
      <c r="Q139" s="53">
        <v>0</v>
      </c>
      <c r="R139" s="53">
        <v>0</v>
      </c>
    </row>
    <row r="140" spans="1:18">
      <c r="A140" s="53" t="s">
        <v>13</v>
      </c>
      <c r="B140" s="53" t="s">
        <v>1377</v>
      </c>
      <c r="C140" s="53">
        <v>4115251</v>
      </c>
      <c r="D140" s="53">
        <v>19400</v>
      </c>
      <c r="E140" s="53">
        <v>18</v>
      </c>
      <c r="F140" s="53">
        <v>0</v>
      </c>
      <c r="G140" s="53">
        <v>0</v>
      </c>
      <c r="H140" s="53">
        <v>0</v>
      </c>
      <c r="I140" s="53">
        <v>0</v>
      </c>
      <c r="J140" s="53">
        <v>0</v>
      </c>
      <c r="K140" s="53">
        <v>0</v>
      </c>
      <c r="L140" s="53">
        <v>0</v>
      </c>
      <c r="M140" s="53">
        <v>0</v>
      </c>
      <c r="N140" s="53">
        <v>0</v>
      </c>
      <c r="O140" s="53">
        <v>0</v>
      </c>
      <c r="P140" s="53">
        <v>0</v>
      </c>
      <c r="Q140" s="53">
        <v>0</v>
      </c>
      <c r="R140" s="53">
        <v>0</v>
      </c>
    </row>
    <row r="141" spans="1:18">
      <c r="A141" s="53" t="s">
        <v>13</v>
      </c>
      <c r="B141" s="53" t="s">
        <v>1377</v>
      </c>
      <c r="C141" s="53">
        <v>4115261</v>
      </c>
      <c r="D141" s="53">
        <v>13300</v>
      </c>
      <c r="E141" s="53">
        <v>18</v>
      </c>
      <c r="F141" s="53">
        <v>0</v>
      </c>
      <c r="G141" s="53">
        <v>0</v>
      </c>
      <c r="H141" s="53">
        <v>0</v>
      </c>
      <c r="I141" s="53">
        <v>0</v>
      </c>
      <c r="J141" s="53">
        <v>0</v>
      </c>
      <c r="K141" s="53">
        <v>0</v>
      </c>
      <c r="L141" s="53">
        <v>0</v>
      </c>
      <c r="M141" s="53">
        <v>0</v>
      </c>
      <c r="N141" s="53">
        <v>0</v>
      </c>
      <c r="O141" s="53">
        <v>0</v>
      </c>
      <c r="P141" s="53">
        <v>0</v>
      </c>
      <c r="Q141" s="53">
        <v>0</v>
      </c>
      <c r="R141" s="53">
        <v>0</v>
      </c>
    </row>
    <row r="142" spans="1:18">
      <c r="A142" s="53" t="s">
        <v>13</v>
      </c>
      <c r="B142" s="53" t="s">
        <v>1377</v>
      </c>
      <c r="C142" s="53">
        <v>4115281</v>
      </c>
      <c r="D142" s="53">
        <v>41111</v>
      </c>
      <c r="E142" s="53">
        <v>18</v>
      </c>
      <c r="F142" s="53">
        <v>0</v>
      </c>
      <c r="G142" s="53">
        <v>0</v>
      </c>
      <c r="H142" s="53">
        <v>0</v>
      </c>
      <c r="I142" s="53">
        <v>0</v>
      </c>
      <c r="J142" s="53">
        <v>0</v>
      </c>
      <c r="K142" s="53">
        <v>0</v>
      </c>
      <c r="L142" s="53">
        <v>0</v>
      </c>
      <c r="M142" s="53">
        <v>0</v>
      </c>
      <c r="N142" s="53">
        <v>0</v>
      </c>
      <c r="O142" s="53">
        <v>0</v>
      </c>
      <c r="P142" s="53">
        <v>0</v>
      </c>
      <c r="Q142" s="53">
        <v>0</v>
      </c>
      <c r="R142" s="53">
        <v>0</v>
      </c>
    </row>
    <row r="143" spans="1:18">
      <c r="A143" s="53" t="s">
        <v>13</v>
      </c>
      <c r="B143" s="53" t="s">
        <v>1377</v>
      </c>
      <c r="C143" s="53">
        <v>4115291</v>
      </c>
      <c r="D143" s="53">
        <v>40370</v>
      </c>
      <c r="E143" s="53">
        <v>18</v>
      </c>
      <c r="F143" s="53">
        <v>0</v>
      </c>
      <c r="G143" s="53">
        <v>0</v>
      </c>
      <c r="H143" s="53">
        <v>0</v>
      </c>
      <c r="I143" s="53">
        <v>0</v>
      </c>
      <c r="J143" s="53">
        <v>0</v>
      </c>
      <c r="K143" s="53">
        <v>0</v>
      </c>
      <c r="L143" s="53">
        <v>0</v>
      </c>
      <c r="M143" s="53">
        <v>0</v>
      </c>
      <c r="N143" s="53">
        <v>0</v>
      </c>
      <c r="O143" s="53">
        <v>0</v>
      </c>
      <c r="P143" s="53">
        <v>0</v>
      </c>
      <c r="Q143" s="53">
        <v>0</v>
      </c>
      <c r="R143" s="53">
        <v>0</v>
      </c>
    </row>
    <row r="144" spans="1:18">
      <c r="A144" s="53" t="s">
        <v>13</v>
      </c>
      <c r="B144" s="53" t="s">
        <v>1377</v>
      </c>
      <c r="C144" s="53">
        <v>4115301</v>
      </c>
      <c r="D144" s="53">
        <v>40590</v>
      </c>
      <c r="E144" s="53">
        <v>18</v>
      </c>
      <c r="F144" s="53">
        <v>0</v>
      </c>
      <c r="G144" s="53">
        <v>0</v>
      </c>
      <c r="H144" s="53">
        <v>0</v>
      </c>
      <c r="I144" s="53">
        <v>0</v>
      </c>
      <c r="J144" s="53">
        <v>0</v>
      </c>
      <c r="K144" s="53">
        <v>0</v>
      </c>
      <c r="L144" s="53">
        <v>0</v>
      </c>
      <c r="M144" s="53">
        <v>0</v>
      </c>
      <c r="N144" s="53">
        <v>0</v>
      </c>
      <c r="O144" s="53">
        <v>0</v>
      </c>
      <c r="P144" s="53">
        <v>0</v>
      </c>
      <c r="Q144" s="53">
        <v>0</v>
      </c>
      <c r="R144" s="53">
        <v>0</v>
      </c>
    </row>
    <row r="145" spans="1:18">
      <c r="A145" s="53" t="s">
        <v>13</v>
      </c>
      <c r="B145" s="53" t="s">
        <v>1377</v>
      </c>
      <c r="C145" s="53">
        <v>4115311</v>
      </c>
      <c r="D145" s="53">
        <v>17200</v>
      </c>
      <c r="E145" s="53">
        <v>18</v>
      </c>
      <c r="F145" s="53">
        <v>0</v>
      </c>
      <c r="G145" s="53">
        <v>0</v>
      </c>
      <c r="H145" s="53">
        <v>0</v>
      </c>
      <c r="I145" s="53">
        <v>0</v>
      </c>
      <c r="J145" s="53">
        <v>0</v>
      </c>
      <c r="K145" s="53">
        <v>0</v>
      </c>
      <c r="L145" s="53">
        <v>0</v>
      </c>
      <c r="M145" s="53">
        <v>0</v>
      </c>
      <c r="N145" s="53">
        <v>0</v>
      </c>
      <c r="O145" s="53">
        <v>0</v>
      </c>
      <c r="P145" s="53">
        <v>0</v>
      </c>
      <c r="Q145" s="53">
        <v>0</v>
      </c>
      <c r="R145" s="53">
        <v>0</v>
      </c>
    </row>
    <row r="146" spans="1:18">
      <c r="A146" s="53" t="s">
        <v>13</v>
      </c>
      <c r="B146" s="53" t="s">
        <v>1377</v>
      </c>
      <c r="C146" s="53">
        <v>4115341</v>
      </c>
      <c r="D146" s="53">
        <v>8500</v>
      </c>
      <c r="E146" s="53">
        <v>18</v>
      </c>
      <c r="F146" s="53">
        <v>0</v>
      </c>
      <c r="G146" s="53">
        <v>0</v>
      </c>
      <c r="H146" s="53">
        <v>0</v>
      </c>
      <c r="I146" s="53">
        <v>0</v>
      </c>
      <c r="J146" s="53">
        <v>0</v>
      </c>
      <c r="K146" s="53">
        <v>0</v>
      </c>
      <c r="L146" s="53">
        <v>0</v>
      </c>
      <c r="M146" s="53">
        <v>0</v>
      </c>
      <c r="N146" s="53">
        <v>0</v>
      </c>
      <c r="O146" s="53">
        <v>0</v>
      </c>
      <c r="P146" s="53">
        <v>0</v>
      </c>
      <c r="Q146" s="53">
        <v>0</v>
      </c>
      <c r="R146" s="53">
        <v>0</v>
      </c>
    </row>
    <row r="147" spans="1:18">
      <c r="A147" s="53" t="s">
        <v>13</v>
      </c>
      <c r="B147" s="53" t="s">
        <v>1377</v>
      </c>
      <c r="C147" s="53">
        <v>4115361</v>
      </c>
      <c r="D147" s="53">
        <v>16800</v>
      </c>
      <c r="E147" s="53">
        <v>18</v>
      </c>
      <c r="F147" s="53">
        <v>0</v>
      </c>
      <c r="G147" s="53">
        <v>0</v>
      </c>
      <c r="H147" s="53">
        <v>0</v>
      </c>
      <c r="I147" s="53">
        <v>0</v>
      </c>
      <c r="J147" s="53">
        <v>0</v>
      </c>
      <c r="K147" s="53">
        <v>0</v>
      </c>
      <c r="L147" s="53">
        <v>0</v>
      </c>
      <c r="M147" s="53">
        <v>0</v>
      </c>
      <c r="N147" s="53">
        <v>0</v>
      </c>
      <c r="O147" s="53">
        <v>0</v>
      </c>
      <c r="P147" s="53">
        <v>0</v>
      </c>
      <c r="Q147" s="53">
        <v>0</v>
      </c>
      <c r="R147" s="53">
        <v>0</v>
      </c>
    </row>
    <row r="148" spans="1:18">
      <c r="A148" s="53" t="s">
        <v>13</v>
      </c>
      <c r="B148" s="53" t="s">
        <v>1377</v>
      </c>
      <c r="C148" s="53">
        <v>4115371</v>
      </c>
      <c r="D148" s="53">
        <v>40660</v>
      </c>
      <c r="E148" s="53">
        <v>18</v>
      </c>
      <c r="F148" s="53">
        <v>0</v>
      </c>
      <c r="G148" s="53">
        <v>0</v>
      </c>
      <c r="H148" s="53">
        <v>0</v>
      </c>
      <c r="I148" s="53">
        <v>0</v>
      </c>
      <c r="J148" s="53">
        <v>0</v>
      </c>
      <c r="K148" s="53">
        <v>0</v>
      </c>
      <c r="L148" s="53">
        <v>0</v>
      </c>
      <c r="M148" s="53">
        <v>0</v>
      </c>
      <c r="N148" s="53">
        <v>0</v>
      </c>
      <c r="O148" s="53">
        <v>0</v>
      </c>
      <c r="P148" s="53">
        <v>0</v>
      </c>
      <c r="Q148" s="53">
        <v>0</v>
      </c>
      <c r="R148" s="53">
        <v>0</v>
      </c>
    </row>
    <row r="149" spans="1:18">
      <c r="A149" s="53" t="s">
        <v>13</v>
      </c>
      <c r="B149" s="53" t="s">
        <v>1377</v>
      </c>
      <c r="C149" s="53">
        <v>4115391</v>
      </c>
      <c r="D149" s="53">
        <v>15700</v>
      </c>
      <c r="E149" s="53">
        <v>18</v>
      </c>
      <c r="F149" s="53">
        <v>0</v>
      </c>
      <c r="G149" s="53">
        <v>0</v>
      </c>
      <c r="H149" s="53">
        <v>0</v>
      </c>
      <c r="I149" s="53">
        <v>0</v>
      </c>
      <c r="J149" s="53">
        <v>0</v>
      </c>
      <c r="K149" s="53">
        <v>0</v>
      </c>
      <c r="L149" s="53">
        <v>0</v>
      </c>
      <c r="M149" s="53">
        <v>0</v>
      </c>
      <c r="N149" s="53">
        <v>0</v>
      </c>
      <c r="O149" s="53">
        <v>0</v>
      </c>
      <c r="P149" s="53">
        <v>0</v>
      </c>
      <c r="Q149" s="53">
        <v>0</v>
      </c>
      <c r="R149" s="53">
        <v>0</v>
      </c>
    </row>
    <row r="150" spans="1:18">
      <c r="A150" s="53" t="s">
        <v>13</v>
      </c>
      <c r="B150" s="53" t="s">
        <v>1377</v>
      </c>
      <c r="C150" s="53">
        <v>4115401</v>
      </c>
      <c r="D150" s="53">
        <v>11300</v>
      </c>
      <c r="E150" s="53">
        <v>18</v>
      </c>
      <c r="F150" s="53">
        <v>0</v>
      </c>
      <c r="G150" s="53">
        <v>0</v>
      </c>
      <c r="H150" s="53">
        <v>0</v>
      </c>
      <c r="I150" s="53">
        <v>0</v>
      </c>
      <c r="J150" s="53">
        <v>0</v>
      </c>
      <c r="K150" s="53">
        <v>0</v>
      </c>
      <c r="L150" s="53">
        <v>0</v>
      </c>
      <c r="M150" s="53">
        <v>0</v>
      </c>
      <c r="N150" s="53">
        <v>0</v>
      </c>
      <c r="O150" s="53">
        <v>0</v>
      </c>
      <c r="P150" s="53">
        <v>0</v>
      </c>
      <c r="Q150" s="53">
        <v>0</v>
      </c>
      <c r="R150" s="53">
        <v>0</v>
      </c>
    </row>
    <row r="151" spans="1:18">
      <c r="A151" s="53" t="s">
        <v>13</v>
      </c>
      <c r="B151" s="53" t="s">
        <v>1377</v>
      </c>
      <c r="C151" s="53">
        <v>4115411</v>
      </c>
      <c r="D151" s="53">
        <v>15500</v>
      </c>
      <c r="E151" s="53">
        <v>18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53">
        <v>0</v>
      </c>
      <c r="O151" s="53">
        <v>0</v>
      </c>
      <c r="P151" s="53">
        <v>0</v>
      </c>
      <c r="Q151" s="53">
        <v>0</v>
      </c>
      <c r="R151" s="53">
        <v>0</v>
      </c>
    </row>
    <row r="152" spans="1:18">
      <c r="A152" s="53" t="s">
        <v>13</v>
      </c>
      <c r="B152" s="53" t="s">
        <v>1377</v>
      </c>
      <c r="C152" s="53">
        <v>4115421</v>
      </c>
      <c r="D152" s="53">
        <v>41114</v>
      </c>
      <c r="E152" s="53">
        <v>18</v>
      </c>
      <c r="F152" s="53">
        <v>0</v>
      </c>
      <c r="G152" s="53">
        <v>0</v>
      </c>
      <c r="H152" s="53">
        <v>0</v>
      </c>
      <c r="I152" s="53">
        <v>0</v>
      </c>
      <c r="J152" s="53">
        <v>0</v>
      </c>
      <c r="K152" s="53">
        <v>0</v>
      </c>
      <c r="L152" s="53">
        <v>0</v>
      </c>
      <c r="M152" s="53">
        <v>0</v>
      </c>
      <c r="N152" s="53">
        <v>0</v>
      </c>
      <c r="O152" s="53">
        <v>0</v>
      </c>
      <c r="P152" s="53">
        <v>0</v>
      </c>
      <c r="Q152" s="53">
        <v>0</v>
      </c>
      <c r="R152" s="53">
        <v>0</v>
      </c>
    </row>
    <row r="153" spans="1:18">
      <c r="A153" s="53" t="s">
        <v>13</v>
      </c>
      <c r="B153" s="53" t="s">
        <v>1377</v>
      </c>
      <c r="C153" s="53">
        <v>4115431</v>
      </c>
      <c r="D153" s="53">
        <v>40360</v>
      </c>
      <c r="E153" s="53">
        <v>18</v>
      </c>
      <c r="F153" s="53">
        <v>0</v>
      </c>
      <c r="G153" s="53">
        <v>0</v>
      </c>
      <c r="H153" s="53">
        <v>0</v>
      </c>
      <c r="I153" s="53">
        <v>0</v>
      </c>
      <c r="J153" s="53">
        <v>0</v>
      </c>
      <c r="K153" s="53">
        <v>0</v>
      </c>
      <c r="L153" s="53">
        <v>0</v>
      </c>
      <c r="M153" s="53">
        <v>0</v>
      </c>
      <c r="N153" s="53">
        <v>0</v>
      </c>
      <c r="O153" s="53">
        <v>0</v>
      </c>
      <c r="P153" s="53">
        <v>0</v>
      </c>
      <c r="Q153" s="53">
        <v>0</v>
      </c>
      <c r="R153" s="53">
        <v>0</v>
      </c>
    </row>
    <row r="154" spans="1:18">
      <c r="A154" s="53" t="s">
        <v>13</v>
      </c>
      <c r="B154" s="53" t="s">
        <v>1377</v>
      </c>
      <c r="C154" s="53">
        <v>4115441</v>
      </c>
      <c r="D154" s="53">
        <v>32400</v>
      </c>
      <c r="E154" s="53">
        <v>18</v>
      </c>
      <c r="F154" s="53">
        <v>0</v>
      </c>
      <c r="G154" s="53">
        <v>0</v>
      </c>
      <c r="H154" s="53">
        <v>0</v>
      </c>
      <c r="I154" s="53">
        <v>0</v>
      </c>
      <c r="J154" s="53">
        <v>0</v>
      </c>
      <c r="K154" s="53">
        <v>0</v>
      </c>
      <c r="L154" s="53">
        <v>0</v>
      </c>
      <c r="M154" s="53">
        <v>0</v>
      </c>
      <c r="N154" s="53">
        <v>0</v>
      </c>
      <c r="O154" s="53">
        <v>0</v>
      </c>
      <c r="P154" s="53">
        <v>0</v>
      </c>
      <c r="Q154" s="53">
        <v>0</v>
      </c>
      <c r="R154" s="53">
        <v>0</v>
      </c>
    </row>
    <row r="155" spans="1:18">
      <c r="A155" s="53" t="s">
        <v>13</v>
      </c>
      <c r="B155" s="53" t="s">
        <v>1377</v>
      </c>
      <c r="C155" s="53">
        <v>4115451</v>
      </c>
      <c r="D155" s="53">
        <v>9000</v>
      </c>
      <c r="E155" s="53">
        <v>18</v>
      </c>
      <c r="F155" s="53">
        <v>0</v>
      </c>
      <c r="G155" s="53">
        <v>0</v>
      </c>
      <c r="H155" s="53">
        <v>0</v>
      </c>
      <c r="I155" s="53">
        <v>0</v>
      </c>
      <c r="J155" s="53">
        <v>0</v>
      </c>
      <c r="K155" s="53">
        <v>0</v>
      </c>
      <c r="L155" s="53">
        <v>0</v>
      </c>
      <c r="M155" s="53">
        <v>0</v>
      </c>
      <c r="N155" s="53">
        <v>0</v>
      </c>
      <c r="O155" s="53">
        <v>0</v>
      </c>
      <c r="P155" s="53">
        <v>0</v>
      </c>
      <c r="Q155" s="53">
        <v>0</v>
      </c>
      <c r="R155" s="53">
        <v>0</v>
      </c>
    </row>
    <row r="156" spans="1:18">
      <c r="A156" s="53" t="s">
        <v>13</v>
      </c>
      <c r="B156" s="53" t="s">
        <v>1377</v>
      </c>
      <c r="C156" s="53">
        <v>4115471</v>
      </c>
      <c r="D156" s="53">
        <v>33600</v>
      </c>
      <c r="E156" s="53">
        <v>18</v>
      </c>
      <c r="F156" s="53">
        <v>0</v>
      </c>
      <c r="G156" s="53">
        <v>0</v>
      </c>
      <c r="H156" s="53">
        <v>0</v>
      </c>
      <c r="I156" s="53">
        <v>0</v>
      </c>
      <c r="J156" s="53">
        <v>0</v>
      </c>
      <c r="K156" s="53">
        <v>0</v>
      </c>
      <c r="L156" s="53">
        <v>0</v>
      </c>
      <c r="M156" s="53">
        <v>0</v>
      </c>
      <c r="N156" s="53">
        <v>0</v>
      </c>
      <c r="O156" s="53">
        <v>0</v>
      </c>
      <c r="P156" s="53">
        <v>0</v>
      </c>
      <c r="Q156" s="53">
        <v>0</v>
      </c>
      <c r="R156" s="53">
        <v>0</v>
      </c>
    </row>
    <row r="157" spans="1:18">
      <c r="A157" s="53" t="s">
        <v>13</v>
      </c>
      <c r="B157" s="53" t="s">
        <v>1377</v>
      </c>
      <c r="C157" s="53">
        <v>4115501</v>
      </c>
      <c r="D157" s="53">
        <v>2400</v>
      </c>
      <c r="E157" s="53">
        <v>18</v>
      </c>
      <c r="F157" s="53">
        <v>0</v>
      </c>
      <c r="G157" s="53">
        <v>0</v>
      </c>
      <c r="H157" s="53">
        <v>0</v>
      </c>
      <c r="I157" s="53">
        <v>0</v>
      </c>
      <c r="J157" s="53">
        <v>0</v>
      </c>
      <c r="K157" s="53">
        <v>0</v>
      </c>
      <c r="L157" s="53">
        <v>0</v>
      </c>
      <c r="M157" s="53">
        <v>0</v>
      </c>
      <c r="N157" s="53">
        <v>0</v>
      </c>
      <c r="O157" s="53">
        <v>0</v>
      </c>
      <c r="P157" s="53">
        <v>0</v>
      </c>
      <c r="Q157" s="53">
        <v>0</v>
      </c>
      <c r="R157" s="53">
        <v>0</v>
      </c>
    </row>
    <row r="158" spans="1:18">
      <c r="A158" s="53" t="s">
        <v>13</v>
      </c>
      <c r="B158" s="53" t="s">
        <v>1377</v>
      </c>
      <c r="C158" s="53">
        <v>4115511</v>
      </c>
      <c r="D158" s="53">
        <v>41112</v>
      </c>
      <c r="E158" s="53">
        <v>18</v>
      </c>
      <c r="F158" s="53">
        <v>0</v>
      </c>
      <c r="G158" s="53">
        <v>0</v>
      </c>
      <c r="H158" s="53">
        <v>0</v>
      </c>
      <c r="I158" s="53">
        <v>0</v>
      </c>
      <c r="J158" s="53">
        <v>0</v>
      </c>
      <c r="K158" s="53">
        <v>0</v>
      </c>
      <c r="L158" s="53">
        <v>0</v>
      </c>
      <c r="M158" s="53">
        <v>0</v>
      </c>
      <c r="N158" s="53">
        <v>0</v>
      </c>
      <c r="O158" s="53">
        <v>0</v>
      </c>
      <c r="P158" s="53">
        <v>0</v>
      </c>
      <c r="Q158" s="53">
        <v>0</v>
      </c>
      <c r="R158" s="53">
        <v>0</v>
      </c>
    </row>
    <row r="159" spans="1:18">
      <c r="A159" s="53" t="s">
        <v>13</v>
      </c>
      <c r="B159" s="53" t="s">
        <v>1377</v>
      </c>
      <c r="C159" s="53">
        <v>4115521</v>
      </c>
      <c r="D159" s="53">
        <v>24900</v>
      </c>
      <c r="E159" s="53">
        <v>18</v>
      </c>
      <c r="F159" s="53">
        <v>0</v>
      </c>
      <c r="G159" s="53">
        <v>0</v>
      </c>
      <c r="H159" s="53">
        <v>0</v>
      </c>
      <c r="I159" s="53">
        <v>0</v>
      </c>
      <c r="J159" s="53">
        <v>0</v>
      </c>
      <c r="K159" s="53">
        <v>0</v>
      </c>
      <c r="L159" s="53">
        <v>0</v>
      </c>
      <c r="M159" s="53">
        <v>0</v>
      </c>
      <c r="N159" s="53">
        <v>0</v>
      </c>
      <c r="O159" s="53">
        <v>0</v>
      </c>
      <c r="P159" s="53">
        <v>0</v>
      </c>
      <c r="Q159" s="53">
        <v>0</v>
      </c>
      <c r="R159" s="53">
        <v>0</v>
      </c>
    </row>
    <row r="160" spans="1:18">
      <c r="A160" s="53" t="s">
        <v>13</v>
      </c>
      <c r="B160" s="53" t="s">
        <v>1377</v>
      </c>
      <c r="C160" s="53">
        <v>4115531</v>
      </c>
      <c r="D160" s="53">
        <v>40250</v>
      </c>
      <c r="E160" s="53">
        <v>18</v>
      </c>
      <c r="F160" s="53">
        <v>0</v>
      </c>
      <c r="G160" s="53">
        <v>0</v>
      </c>
      <c r="H160" s="53">
        <v>0</v>
      </c>
      <c r="I160" s="53">
        <v>0</v>
      </c>
      <c r="J160" s="53">
        <v>0</v>
      </c>
      <c r="K160" s="53">
        <v>0</v>
      </c>
      <c r="L160" s="53">
        <v>0</v>
      </c>
      <c r="M160" s="53">
        <v>0</v>
      </c>
      <c r="N160" s="53">
        <v>0</v>
      </c>
      <c r="O160" s="53">
        <v>0</v>
      </c>
      <c r="P160" s="53">
        <v>0</v>
      </c>
      <c r="Q160" s="53">
        <v>0</v>
      </c>
      <c r="R160" s="53">
        <v>0</v>
      </c>
    </row>
    <row r="161" spans="1:18">
      <c r="A161" s="53" t="s">
        <v>13</v>
      </c>
      <c r="B161" s="53" t="s">
        <v>1377</v>
      </c>
      <c r="C161" s="53">
        <v>4115541</v>
      </c>
      <c r="D161" s="53">
        <v>12700</v>
      </c>
      <c r="E161" s="53">
        <v>18</v>
      </c>
      <c r="F161" s="53">
        <v>0</v>
      </c>
      <c r="G161" s="53">
        <v>0</v>
      </c>
      <c r="H161" s="53">
        <v>0</v>
      </c>
      <c r="I161" s="53">
        <v>0</v>
      </c>
      <c r="J161" s="53">
        <v>0</v>
      </c>
      <c r="K161" s="53">
        <v>0</v>
      </c>
      <c r="L161" s="53">
        <v>0</v>
      </c>
      <c r="M161" s="53">
        <v>0</v>
      </c>
      <c r="N161" s="53">
        <v>0</v>
      </c>
      <c r="O161" s="53">
        <v>0</v>
      </c>
      <c r="P161" s="53">
        <v>0</v>
      </c>
      <c r="Q161" s="53">
        <v>0</v>
      </c>
      <c r="R161" s="53">
        <v>0</v>
      </c>
    </row>
    <row r="162" spans="1:18">
      <c r="A162" s="53" t="s">
        <v>13</v>
      </c>
      <c r="B162" s="53" t="s">
        <v>1377</v>
      </c>
      <c r="C162" s="53">
        <v>4115561</v>
      </c>
      <c r="D162" s="53">
        <v>16006</v>
      </c>
      <c r="E162" s="53">
        <v>18</v>
      </c>
      <c r="F162" s="53">
        <v>0</v>
      </c>
      <c r="G162" s="53">
        <v>0</v>
      </c>
      <c r="H162" s="53">
        <v>0</v>
      </c>
      <c r="I162" s="53">
        <v>0</v>
      </c>
      <c r="J162" s="53">
        <v>0</v>
      </c>
      <c r="K162" s="53">
        <v>0</v>
      </c>
      <c r="L162" s="53">
        <v>0</v>
      </c>
      <c r="M162" s="53">
        <v>0</v>
      </c>
      <c r="N162" s="53">
        <v>0</v>
      </c>
      <c r="O162" s="53">
        <v>0</v>
      </c>
      <c r="P162" s="53">
        <v>0</v>
      </c>
      <c r="Q162" s="53">
        <v>0</v>
      </c>
      <c r="R162" s="53">
        <v>0</v>
      </c>
    </row>
    <row r="163" spans="1:18">
      <c r="A163" s="53" t="s">
        <v>13</v>
      </c>
      <c r="B163" s="53" t="s">
        <v>1377</v>
      </c>
      <c r="C163" s="53">
        <v>4115571</v>
      </c>
      <c r="D163" s="53">
        <v>21300</v>
      </c>
      <c r="E163" s="53">
        <v>18</v>
      </c>
      <c r="F163" s="53">
        <v>0</v>
      </c>
      <c r="G163" s="53">
        <v>0</v>
      </c>
      <c r="H163" s="53">
        <v>0</v>
      </c>
      <c r="I163" s="53">
        <v>0</v>
      </c>
      <c r="J163" s="53">
        <v>0</v>
      </c>
      <c r="K163" s="53">
        <v>0</v>
      </c>
      <c r="L163" s="53">
        <v>0</v>
      </c>
      <c r="M163" s="53">
        <v>0</v>
      </c>
      <c r="N163" s="53">
        <v>0</v>
      </c>
      <c r="O163" s="53">
        <v>0</v>
      </c>
      <c r="P163" s="53">
        <v>0</v>
      </c>
      <c r="Q163" s="53">
        <v>0</v>
      </c>
      <c r="R163" s="53">
        <v>0</v>
      </c>
    </row>
    <row r="164" spans="1:18">
      <c r="A164" s="53" t="s">
        <v>13</v>
      </c>
      <c r="B164" s="53" t="s">
        <v>1377</v>
      </c>
      <c r="C164" s="53">
        <v>4115581</v>
      </c>
      <c r="D164" s="53">
        <v>13700</v>
      </c>
      <c r="E164" s="53">
        <v>18</v>
      </c>
      <c r="F164" s="53">
        <v>0</v>
      </c>
      <c r="G164" s="53">
        <v>0</v>
      </c>
      <c r="H164" s="53">
        <v>0</v>
      </c>
      <c r="I164" s="53">
        <v>0</v>
      </c>
      <c r="J164" s="53">
        <v>0</v>
      </c>
      <c r="K164" s="53">
        <v>0</v>
      </c>
      <c r="L164" s="53">
        <v>0</v>
      </c>
      <c r="M164" s="53">
        <v>0</v>
      </c>
      <c r="N164" s="53">
        <v>0</v>
      </c>
      <c r="O164" s="53">
        <v>0</v>
      </c>
      <c r="P164" s="53">
        <v>0</v>
      </c>
      <c r="Q164" s="53">
        <v>0</v>
      </c>
      <c r="R164" s="53">
        <v>0</v>
      </c>
    </row>
    <row r="165" spans="1:18">
      <c r="A165" s="53" t="s">
        <v>13</v>
      </c>
      <c r="B165" s="53" t="s">
        <v>1377</v>
      </c>
      <c r="C165" s="53">
        <v>4115591</v>
      </c>
      <c r="D165" s="53">
        <v>18200</v>
      </c>
      <c r="E165" s="53">
        <v>18</v>
      </c>
      <c r="F165" s="53">
        <v>0</v>
      </c>
      <c r="G165" s="53">
        <v>0</v>
      </c>
      <c r="H165" s="53">
        <v>0</v>
      </c>
      <c r="I165" s="53">
        <v>0</v>
      </c>
      <c r="J165" s="53">
        <v>0</v>
      </c>
      <c r="K165" s="53">
        <v>0</v>
      </c>
      <c r="L165" s="53">
        <v>0</v>
      </c>
      <c r="M165" s="53">
        <v>0</v>
      </c>
      <c r="N165" s="53">
        <v>0</v>
      </c>
      <c r="O165" s="53">
        <v>0</v>
      </c>
      <c r="P165" s="53">
        <v>0</v>
      </c>
      <c r="Q165" s="53">
        <v>0</v>
      </c>
      <c r="R165" s="53">
        <v>0</v>
      </c>
    </row>
    <row r="166" spans="1:18">
      <c r="A166" s="53" t="s">
        <v>13</v>
      </c>
      <c r="B166" s="53" t="s">
        <v>1377</v>
      </c>
      <c r="C166" s="53">
        <v>4115601</v>
      </c>
      <c r="D166" s="53">
        <v>24400</v>
      </c>
      <c r="E166" s="53">
        <v>18</v>
      </c>
      <c r="F166" s="53">
        <v>0</v>
      </c>
      <c r="G166" s="53">
        <v>0</v>
      </c>
      <c r="H166" s="53">
        <v>0</v>
      </c>
      <c r="I166" s="53">
        <v>0</v>
      </c>
      <c r="J166" s="53">
        <v>0</v>
      </c>
      <c r="K166" s="53">
        <v>0</v>
      </c>
      <c r="L166" s="53">
        <v>0</v>
      </c>
      <c r="M166" s="53">
        <v>0</v>
      </c>
      <c r="N166" s="53">
        <v>0</v>
      </c>
      <c r="O166" s="53">
        <v>0</v>
      </c>
      <c r="P166" s="53">
        <v>0</v>
      </c>
      <c r="Q166" s="53">
        <v>0</v>
      </c>
      <c r="R166" s="53">
        <v>0</v>
      </c>
    </row>
    <row r="167" spans="1:18">
      <c r="A167" s="53" t="s">
        <v>13</v>
      </c>
      <c r="B167" s="53" t="s">
        <v>1377</v>
      </c>
      <c r="C167" s="53">
        <v>4115611</v>
      </c>
      <c r="D167" s="53">
        <v>31510</v>
      </c>
      <c r="E167" s="53">
        <v>18</v>
      </c>
      <c r="F167" s="53">
        <v>0</v>
      </c>
      <c r="G167" s="53">
        <v>0</v>
      </c>
      <c r="H167" s="53">
        <v>0</v>
      </c>
      <c r="I167" s="53">
        <v>0</v>
      </c>
      <c r="J167" s="53">
        <v>0</v>
      </c>
      <c r="K167" s="53">
        <v>0</v>
      </c>
      <c r="L167" s="53">
        <v>0</v>
      </c>
      <c r="M167" s="53">
        <v>0</v>
      </c>
      <c r="N167" s="53">
        <v>0</v>
      </c>
      <c r="O167" s="53">
        <v>0</v>
      </c>
      <c r="P167" s="53">
        <v>0</v>
      </c>
      <c r="Q167" s="53">
        <v>0</v>
      </c>
      <c r="R167" s="53">
        <v>0</v>
      </c>
    </row>
    <row r="168" spans="1:18">
      <c r="A168" s="53" t="s">
        <v>13</v>
      </c>
      <c r="B168" s="53" t="s">
        <v>1377</v>
      </c>
      <c r="C168" s="53">
        <v>4115621</v>
      </c>
      <c r="D168" s="53">
        <v>21800</v>
      </c>
      <c r="E168" s="53">
        <v>18</v>
      </c>
      <c r="F168" s="53">
        <v>0</v>
      </c>
      <c r="G168" s="53">
        <v>0</v>
      </c>
      <c r="H168" s="53">
        <v>0</v>
      </c>
      <c r="I168" s="53">
        <v>0</v>
      </c>
      <c r="J168" s="53">
        <v>0</v>
      </c>
      <c r="K168" s="53">
        <v>0</v>
      </c>
      <c r="L168" s="53">
        <v>0</v>
      </c>
      <c r="M168" s="53">
        <v>0</v>
      </c>
      <c r="N168" s="53">
        <v>0</v>
      </c>
      <c r="O168" s="53">
        <v>0</v>
      </c>
      <c r="P168" s="53">
        <v>0</v>
      </c>
      <c r="Q168" s="53">
        <v>0</v>
      </c>
      <c r="R168" s="53">
        <v>0</v>
      </c>
    </row>
    <row r="169" spans="1:18">
      <c r="A169" s="53" t="s">
        <v>13</v>
      </c>
      <c r="B169" s="53" t="s">
        <v>1377</v>
      </c>
      <c r="C169" s="53">
        <v>4115631</v>
      </c>
      <c r="D169" s="53">
        <v>40930</v>
      </c>
      <c r="E169" s="53">
        <v>18</v>
      </c>
      <c r="F169" s="53">
        <v>0</v>
      </c>
      <c r="G169" s="53">
        <v>0</v>
      </c>
      <c r="H169" s="53">
        <v>0</v>
      </c>
      <c r="I169" s="53">
        <v>0</v>
      </c>
      <c r="J169" s="53">
        <v>0</v>
      </c>
      <c r="K169" s="53">
        <v>0</v>
      </c>
      <c r="L169" s="53">
        <v>0</v>
      </c>
      <c r="M169" s="53">
        <v>0</v>
      </c>
      <c r="N169" s="53">
        <v>0</v>
      </c>
      <c r="O169" s="53">
        <v>0</v>
      </c>
      <c r="P169" s="53">
        <v>0</v>
      </c>
      <c r="Q169" s="53">
        <v>0</v>
      </c>
      <c r="R169" s="53">
        <v>0</v>
      </c>
    </row>
    <row r="170" spans="1:18">
      <c r="A170" s="53" t="s">
        <v>13</v>
      </c>
      <c r="B170" s="53" t="s">
        <v>1377</v>
      </c>
      <c r="C170" s="53">
        <v>4115641</v>
      </c>
      <c r="D170" s="53">
        <v>16400</v>
      </c>
      <c r="E170" s="53">
        <v>18</v>
      </c>
      <c r="F170" s="53">
        <v>0</v>
      </c>
      <c r="G170" s="53">
        <v>0</v>
      </c>
      <c r="H170" s="53">
        <v>0</v>
      </c>
      <c r="I170" s="53">
        <v>0</v>
      </c>
      <c r="J170" s="53">
        <v>0</v>
      </c>
      <c r="K170" s="53">
        <v>0</v>
      </c>
      <c r="L170" s="53">
        <v>0</v>
      </c>
      <c r="M170" s="53">
        <v>0</v>
      </c>
      <c r="N170" s="53">
        <v>0</v>
      </c>
      <c r="O170" s="53">
        <v>0</v>
      </c>
      <c r="P170" s="53">
        <v>0</v>
      </c>
      <c r="Q170" s="53">
        <v>0</v>
      </c>
      <c r="R170" s="53">
        <v>0</v>
      </c>
    </row>
    <row r="171" spans="1:18">
      <c r="A171" s="53" t="s">
        <v>13</v>
      </c>
      <c r="B171" s="53" t="s">
        <v>1377</v>
      </c>
      <c r="C171" s="53">
        <v>4115651</v>
      </c>
      <c r="D171" s="53">
        <v>13900</v>
      </c>
      <c r="E171" s="53">
        <v>18</v>
      </c>
      <c r="F171" s="53">
        <v>0</v>
      </c>
      <c r="G171" s="53">
        <v>0</v>
      </c>
      <c r="H171" s="53">
        <v>0</v>
      </c>
      <c r="I171" s="53">
        <v>0</v>
      </c>
      <c r="J171" s="53">
        <v>0</v>
      </c>
      <c r="K171" s="53">
        <v>0</v>
      </c>
      <c r="L171" s="53">
        <v>0</v>
      </c>
      <c r="M171" s="53">
        <v>0</v>
      </c>
      <c r="N171" s="53">
        <v>0</v>
      </c>
      <c r="O171" s="53">
        <v>0</v>
      </c>
      <c r="P171" s="53">
        <v>0</v>
      </c>
      <c r="Q171" s="53">
        <v>0</v>
      </c>
      <c r="R171" s="53">
        <v>0</v>
      </c>
    </row>
    <row r="172" spans="1:18">
      <c r="A172" s="53" t="s">
        <v>13</v>
      </c>
      <c r="B172" s="53" t="s">
        <v>1377</v>
      </c>
      <c r="C172" s="53">
        <v>4115661</v>
      </c>
      <c r="D172" s="53">
        <v>15200</v>
      </c>
      <c r="E172" s="53">
        <v>18</v>
      </c>
      <c r="F172" s="53">
        <v>0</v>
      </c>
      <c r="G172" s="53">
        <v>0</v>
      </c>
      <c r="H172" s="53">
        <v>0</v>
      </c>
      <c r="I172" s="53">
        <v>0</v>
      </c>
      <c r="J172" s="53">
        <v>0</v>
      </c>
      <c r="K172" s="53">
        <v>0</v>
      </c>
      <c r="L172" s="53">
        <v>0</v>
      </c>
      <c r="M172" s="53">
        <v>0</v>
      </c>
      <c r="N172" s="53">
        <v>0</v>
      </c>
      <c r="O172" s="53">
        <v>0</v>
      </c>
      <c r="P172" s="53">
        <v>0</v>
      </c>
      <c r="Q172" s="53">
        <v>0</v>
      </c>
      <c r="R172" s="53">
        <v>0</v>
      </c>
    </row>
    <row r="173" spans="1:18">
      <c r="A173" s="53" t="s">
        <v>13</v>
      </c>
      <c r="B173" s="53" t="s">
        <v>1377</v>
      </c>
      <c r="C173" s="53">
        <v>4115671</v>
      </c>
      <c r="D173" s="53">
        <v>5830</v>
      </c>
      <c r="E173" s="53">
        <v>18</v>
      </c>
      <c r="F173" s="53">
        <v>0</v>
      </c>
      <c r="G173" s="53">
        <v>0</v>
      </c>
      <c r="H173" s="53">
        <v>0</v>
      </c>
      <c r="I173" s="53">
        <v>0</v>
      </c>
      <c r="J173" s="53">
        <v>0</v>
      </c>
      <c r="K173" s="53">
        <v>0</v>
      </c>
      <c r="L173" s="53">
        <v>0</v>
      </c>
      <c r="M173" s="53">
        <v>0</v>
      </c>
      <c r="N173" s="53">
        <v>0</v>
      </c>
      <c r="O173" s="53">
        <v>0</v>
      </c>
      <c r="P173" s="53">
        <v>0</v>
      </c>
      <c r="Q173" s="53">
        <v>0</v>
      </c>
      <c r="R173" s="53">
        <v>0</v>
      </c>
    </row>
    <row r="174" spans="1:18">
      <c r="A174" s="53" t="s">
        <v>13</v>
      </c>
      <c r="B174" s="53" t="s">
        <v>1377</v>
      </c>
      <c r="C174" s="53">
        <v>4115681</v>
      </c>
      <c r="D174" s="53">
        <v>39980</v>
      </c>
      <c r="E174" s="53">
        <v>18</v>
      </c>
      <c r="F174" s="53">
        <v>0</v>
      </c>
      <c r="G174" s="53">
        <v>0</v>
      </c>
      <c r="H174" s="53">
        <v>0</v>
      </c>
      <c r="I174" s="53">
        <v>0</v>
      </c>
      <c r="J174" s="53">
        <v>0</v>
      </c>
      <c r="K174" s="53">
        <v>0</v>
      </c>
      <c r="L174" s="53">
        <v>0</v>
      </c>
      <c r="M174" s="53">
        <v>0</v>
      </c>
      <c r="N174" s="53">
        <v>0</v>
      </c>
      <c r="O174" s="53">
        <v>0</v>
      </c>
      <c r="P174" s="53">
        <v>0</v>
      </c>
      <c r="Q174" s="53">
        <v>0</v>
      </c>
      <c r="R174" s="53">
        <v>0</v>
      </c>
    </row>
    <row r="175" spans="1:18">
      <c r="A175" s="53" t="s">
        <v>13</v>
      </c>
      <c r="B175" s="53" t="s">
        <v>1377</v>
      </c>
      <c r="C175" s="53">
        <v>4115691</v>
      </c>
      <c r="D175" s="53">
        <v>18100</v>
      </c>
      <c r="E175" s="53">
        <v>18</v>
      </c>
      <c r="F175" s="53">
        <v>0</v>
      </c>
      <c r="G175" s="53">
        <v>0</v>
      </c>
      <c r="H175" s="53">
        <v>0</v>
      </c>
      <c r="I175" s="53">
        <v>0</v>
      </c>
      <c r="J175" s="53">
        <v>0</v>
      </c>
      <c r="K175" s="53">
        <v>0</v>
      </c>
      <c r="L175" s="53">
        <v>0</v>
      </c>
      <c r="M175" s="53">
        <v>0</v>
      </c>
      <c r="N175" s="53">
        <v>0</v>
      </c>
      <c r="O175" s="53">
        <v>0</v>
      </c>
      <c r="P175" s="53">
        <v>0</v>
      </c>
      <c r="Q175" s="53">
        <v>0</v>
      </c>
      <c r="R175" s="53">
        <v>0</v>
      </c>
    </row>
    <row r="176" spans="1:18">
      <c r="A176" s="53" t="s">
        <v>13</v>
      </c>
      <c r="B176" s="53" t="s">
        <v>1377</v>
      </c>
      <c r="C176" s="53">
        <v>4115701</v>
      </c>
      <c r="D176" s="53">
        <v>25000</v>
      </c>
      <c r="E176" s="53">
        <v>18</v>
      </c>
      <c r="F176" s="53">
        <v>0</v>
      </c>
      <c r="G176" s="53">
        <v>0</v>
      </c>
      <c r="H176" s="53">
        <v>0</v>
      </c>
      <c r="I176" s="53">
        <v>0</v>
      </c>
      <c r="J176" s="53">
        <v>0</v>
      </c>
      <c r="K176" s="53">
        <v>0</v>
      </c>
      <c r="L176" s="53">
        <v>0</v>
      </c>
      <c r="M176" s="53">
        <v>0</v>
      </c>
      <c r="N176" s="53">
        <v>0</v>
      </c>
      <c r="O176" s="53">
        <v>0</v>
      </c>
      <c r="P176" s="53">
        <v>0</v>
      </c>
      <c r="Q176" s="53">
        <v>0</v>
      </c>
      <c r="R176" s="53">
        <v>0</v>
      </c>
    </row>
    <row r="177" spans="1:18">
      <c r="A177" s="53" t="s">
        <v>13</v>
      </c>
      <c r="B177" s="53" t="s">
        <v>1377</v>
      </c>
      <c r="C177" s="53">
        <v>4115711</v>
      </c>
      <c r="D177" s="53">
        <v>23200</v>
      </c>
      <c r="E177" s="53">
        <v>18</v>
      </c>
      <c r="F177" s="53">
        <v>0</v>
      </c>
      <c r="G177" s="53">
        <v>0</v>
      </c>
      <c r="H177" s="53">
        <v>0</v>
      </c>
      <c r="I177" s="53">
        <v>0</v>
      </c>
      <c r="J177" s="53">
        <v>0</v>
      </c>
      <c r="K177" s="53">
        <v>0</v>
      </c>
      <c r="L177" s="53">
        <v>0</v>
      </c>
      <c r="M177" s="53">
        <v>0</v>
      </c>
      <c r="N177" s="53">
        <v>0</v>
      </c>
      <c r="O177" s="53">
        <v>0</v>
      </c>
      <c r="P177" s="53">
        <v>0</v>
      </c>
      <c r="Q177" s="53">
        <v>0</v>
      </c>
      <c r="R177" s="53">
        <v>0</v>
      </c>
    </row>
    <row r="178" spans="1:18">
      <c r="A178" s="53" t="s">
        <v>13</v>
      </c>
      <c r="B178" s="53" t="s">
        <v>1377</v>
      </c>
      <c r="C178" s="53">
        <v>4115721</v>
      </c>
      <c r="D178" s="53">
        <v>12500</v>
      </c>
      <c r="E178" s="53">
        <v>18</v>
      </c>
      <c r="F178" s="53">
        <v>0</v>
      </c>
      <c r="G178" s="53">
        <v>0</v>
      </c>
      <c r="H178" s="53">
        <v>0</v>
      </c>
      <c r="I178" s="53">
        <v>0</v>
      </c>
      <c r="J178" s="53">
        <v>0</v>
      </c>
      <c r="K178" s="53">
        <v>0</v>
      </c>
      <c r="L178" s="53">
        <v>0</v>
      </c>
      <c r="M178" s="53">
        <v>0</v>
      </c>
      <c r="N178" s="53">
        <v>0</v>
      </c>
      <c r="O178" s="53">
        <v>0</v>
      </c>
      <c r="P178" s="53">
        <v>0</v>
      </c>
      <c r="Q178" s="53">
        <v>0</v>
      </c>
      <c r="R178" s="53">
        <v>0</v>
      </c>
    </row>
    <row r="179" spans="1:18">
      <c r="A179" s="53" t="s">
        <v>13</v>
      </c>
      <c r="B179" s="53" t="s">
        <v>1377</v>
      </c>
      <c r="C179" s="53">
        <v>4115731</v>
      </c>
      <c r="D179" s="53">
        <v>17500</v>
      </c>
      <c r="E179" s="53">
        <v>18</v>
      </c>
      <c r="F179" s="53">
        <v>0</v>
      </c>
      <c r="G179" s="53">
        <v>0</v>
      </c>
      <c r="H179" s="53">
        <v>0</v>
      </c>
      <c r="I179" s="53">
        <v>0</v>
      </c>
      <c r="J179" s="53">
        <v>0</v>
      </c>
      <c r="K179" s="53">
        <v>0</v>
      </c>
      <c r="L179" s="53">
        <v>0</v>
      </c>
      <c r="M179" s="53">
        <v>0</v>
      </c>
      <c r="N179" s="53">
        <v>0</v>
      </c>
      <c r="O179" s="53">
        <v>0</v>
      </c>
      <c r="P179" s="53">
        <v>0</v>
      </c>
      <c r="Q179" s="53">
        <v>0</v>
      </c>
      <c r="R179" s="53">
        <v>0</v>
      </c>
    </row>
    <row r="180" spans="1:18">
      <c r="A180" s="53" t="s">
        <v>13</v>
      </c>
      <c r="B180" s="53" t="s">
        <v>1377</v>
      </c>
      <c r="C180" s="53">
        <v>4115741</v>
      </c>
      <c r="D180" s="53">
        <v>39930</v>
      </c>
      <c r="E180" s="53">
        <v>18</v>
      </c>
      <c r="F180" s="53">
        <v>0</v>
      </c>
      <c r="G180" s="53">
        <v>0</v>
      </c>
      <c r="H180" s="53">
        <v>0</v>
      </c>
      <c r="I180" s="53">
        <v>0</v>
      </c>
      <c r="J180" s="53">
        <v>0</v>
      </c>
      <c r="K180" s="53">
        <v>0</v>
      </c>
      <c r="L180" s="53">
        <v>0</v>
      </c>
      <c r="M180" s="53">
        <v>0</v>
      </c>
      <c r="N180" s="53">
        <v>0</v>
      </c>
      <c r="O180" s="53">
        <v>0</v>
      </c>
      <c r="P180" s="53">
        <v>0</v>
      </c>
      <c r="Q180" s="53">
        <v>0</v>
      </c>
      <c r="R180" s="53">
        <v>0</v>
      </c>
    </row>
    <row r="181" spans="1:18">
      <c r="A181" s="53" t="s">
        <v>13</v>
      </c>
      <c r="B181" s="53" t="s">
        <v>1377</v>
      </c>
      <c r="C181" s="53">
        <v>4115751</v>
      </c>
      <c r="D181" s="53">
        <v>40040</v>
      </c>
      <c r="E181" s="53">
        <v>18</v>
      </c>
      <c r="F181" s="53">
        <v>0</v>
      </c>
      <c r="G181" s="53">
        <v>0</v>
      </c>
      <c r="H181" s="53">
        <v>0</v>
      </c>
      <c r="I181" s="53">
        <v>0</v>
      </c>
      <c r="J181" s="53">
        <v>0</v>
      </c>
      <c r="K181" s="53">
        <v>0</v>
      </c>
      <c r="L181" s="53">
        <v>0</v>
      </c>
      <c r="M181" s="53">
        <v>0</v>
      </c>
      <c r="N181" s="53">
        <v>0</v>
      </c>
      <c r="O181" s="53">
        <v>0</v>
      </c>
      <c r="P181" s="53">
        <v>0</v>
      </c>
      <c r="Q181" s="53">
        <v>0</v>
      </c>
      <c r="R181" s="53">
        <v>0</v>
      </c>
    </row>
    <row r="182" spans="1:18">
      <c r="A182" s="53" t="s">
        <v>13</v>
      </c>
      <c r="B182" s="53" t="s">
        <v>1377</v>
      </c>
      <c r="C182" s="53">
        <v>4115761</v>
      </c>
      <c r="D182" s="53">
        <v>29010</v>
      </c>
      <c r="E182" s="53">
        <v>18</v>
      </c>
      <c r="F182" s="53">
        <v>0</v>
      </c>
      <c r="G182" s="53">
        <v>0</v>
      </c>
      <c r="H182" s="53">
        <v>0</v>
      </c>
      <c r="I182" s="53">
        <v>0</v>
      </c>
      <c r="J182" s="53">
        <v>0</v>
      </c>
      <c r="K182" s="53">
        <v>0</v>
      </c>
      <c r="L182" s="53">
        <v>0</v>
      </c>
      <c r="M182" s="53">
        <v>0</v>
      </c>
      <c r="N182" s="53">
        <v>0</v>
      </c>
      <c r="O182" s="53">
        <v>0</v>
      </c>
      <c r="P182" s="53">
        <v>0</v>
      </c>
      <c r="Q182" s="53">
        <v>0</v>
      </c>
      <c r="R182" s="53">
        <v>0</v>
      </c>
    </row>
    <row r="183" spans="1:18">
      <c r="A183" s="53" t="s">
        <v>13</v>
      </c>
      <c r="B183" s="53" t="s">
        <v>1377</v>
      </c>
      <c r="C183" s="53">
        <v>4115771</v>
      </c>
      <c r="D183" s="53">
        <v>41020</v>
      </c>
      <c r="E183" s="53">
        <v>18</v>
      </c>
      <c r="F183" s="53">
        <v>0</v>
      </c>
      <c r="G183" s="53">
        <v>0</v>
      </c>
      <c r="H183" s="53">
        <v>0</v>
      </c>
      <c r="I183" s="53">
        <v>0</v>
      </c>
      <c r="J183" s="53">
        <v>0</v>
      </c>
      <c r="K183" s="53">
        <v>0</v>
      </c>
      <c r="L183" s="53">
        <v>0</v>
      </c>
      <c r="M183" s="53">
        <v>0</v>
      </c>
      <c r="N183" s="53">
        <v>0</v>
      </c>
      <c r="O183" s="53">
        <v>0</v>
      </c>
      <c r="P183" s="53">
        <v>0</v>
      </c>
      <c r="Q183" s="53">
        <v>0</v>
      </c>
      <c r="R183" s="53">
        <v>0</v>
      </c>
    </row>
    <row r="184" spans="1:18">
      <c r="A184" s="53" t="s">
        <v>13</v>
      </c>
      <c r="B184" s="53" t="s">
        <v>1377</v>
      </c>
      <c r="C184" s="53">
        <v>4115781</v>
      </c>
      <c r="D184" s="53">
        <v>31570</v>
      </c>
      <c r="E184" s="53">
        <v>18</v>
      </c>
      <c r="F184" s="53">
        <v>0</v>
      </c>
      <c r="G184" s="53">
        <v>0</v>
      </c>
      <c r="H184" s="53">
        <v>0</v>
      </c>
      <c r="I184" s="53">
        <v>0</v>
      </c>
      <c r="J184" s="53">
        <v>0</v>
      </c>
      <c r="K184" s="53">
        <v>0</v>
      </c>
      <c r="L184" s="53">
        <v>0</v>
      </c>
      <c r="M184" s="53">
        <v>0</v>
      </c>
      <c r="N184" s="53">
        <v>0</v>
      </c>
      <c r="O184" s="53">
        <v>0</v>
      </c>
      <c r="P184" s="53">
        <v>0</v>
      </c>
      <c r="Q184" s="53">
        <v>0</v>
      </c>
      <c r="R184" s="53">
        <v>0</v>
      </c>
    </row>
    <row r="185" spans="1:18">
      <c r="A185" s="53" t="s">
        <v>13</v>
      </c>
      <c r="B185" s="53" t="s">
        <v>1377</v>
      </c>
      <c r="C185" s="53">
        <v>4115791</v>
      </c>
      <c r="D185" s="53">
        <v>40990</v>
      </c>
      <c r="E185" s="53">
        <v>18</v>
      </c>
      <c r="F185" s="53">
        <v>0</v>
      </c>
      <c r="G185" s="53">
        <v>0</v>
      </c>
      <c r="H185" s="53">
        <v>0</v>
      </c>
      <c r="I185" s="53">
        <v>0</v>
      </c>
      <c r="J185" s="53">
        <v>0</v>
      </c>
      <c r="K185" s="53">
        <v>0</v>
      </c>
      <c r="L185" s="53">
        <v>0</v>
      </c>
      <c r="M185" s="53">
        <v>0</v>
      </c>
      <c r="N185" s="53">
        <v>0</v>
      </c>
      <c r="O185" s="53">
        <v>0</v>
      </c>
      <c r="P185" s="53">
        <v>0</v>
      </c>
      <c r="Q185" s="53">
        <v>0</v>
      </c>
      <c r="R185" s="53">
        <v>0</v>
      </c>
    </row>
    <row r="186" spans="1:18">
      <c r="A186" s="53" t="s">
        <v>13</v>
      </c>
      <c r="B186" s="53" t="s">
        <v>1377</v>
      </c>
      <c r="C186" s="53">
        <v>4115801</v>
      </c>
      <c r="D186" s="53">
        <v>5500</v>
      </c>
      <c r="E186" s="53">
        <v>18</v>
      </c>
      <c r="F186" s="53">
        <v>0</v>
      </c>
      <c r="G186" s="53">
        <v>0</v>
      </c>
      <c r="H186" s="53">
        <v>0</v>
      </c>
      <c r="I186" s="53">
        <v>0</v>
      </c>
      <c r="J186" s="53">
        <v>0</v>
      </c>
      <c r="K186" s="53">
        <v>0</v>
      </c>
      <c r="L186" s="53">
        <v>0</v>
      </c>
      <c r="M186" s="53">
        <v>0</v>
      </c>
      <c r="N186" s="53">
        <v>0</v>
      </c>
      <c r="O186" s="53">
        <v>0</v>
      </c>
      <c r="P186" s="53">
        <v>0</v>
      </c>
      <c r="Q186" s="53">
        <v>0</v>
      </c>
      <c r="R186" s="53">
        <v>0</v>
      </c>
    </row>
    <row r="187" spans="1:18">
      <c r="A187" s="53" t="s">
        <v>13</v>
      </c>
      <c r="B187" s="53" t="s">
        <v>1377</v>
      </c>
      <c r="C187" s="53">
        <v>4115811</v>
      </c>
      <c r="D187" s="53">
        <v>26060</v>
      </c>
      <c r="E187" s="53">
        <v>18</v>
      </c>
      <c r="F187" s="53">
        <v>0</v>
      </c>
      <c r="G187" s="53">
        <v>0</v>
      </c>
      <c r="H187" s="53">
        <v>0</v>
      </c>
      <c r="I187" s="53">
        <v>0</v>
      </c>
      <c r="J187" s="53">
        <v>0</v>
      </c>
      <c r="K187" s="53">
        <v>0</v>
      </c>
      <c r="L187" s="53">
        <v>0</v>
      </c>
      <c r="M187" s="53">
        <v>0</v>
      </c>
      <c r="N187" s="53">
        <v>0</v>
      </c>
      <c r="O187" s="53">
        <v>0</v>
      </c>
      <c r="P187" s="53">
        <v>0</v>
      </c>
      <c r="Q187" s="53">
        <v>0</v>
      </c>
      <c r="R187" s="53">
        <v>0</v>
      </c>
    </row>
    <row r="188" spans="1:18">
      <c r="A188" s="53" t="s">
        <v>13</v>
      </c>
      <c r="B188" s="53" t="s">
        <v>1377</v>
      </c>
      <c r="C188" s="53">
        <v>4115821</v>
      </c>
      <c r="D188" s="53">
        <v>10500</v>
      </c>
      <c r="E188" s="53">
        <v>18</v>
      </c>
      <c r="F188" s="53">
        <v>0</v>
      </c>
      <c r="G188" s="53">
        <v>0</v>
      </c>
      <c r="H188" s="53">
        <v>0</v>
      </c>
      <c r="I188" s="53">
        <v>0</v>
      </c>
      <c r="J188" s="53">
        <v>0</v>
      </c>
      <c r="K188" s="53">
        <v>0</v>
      </c>
      <c r="L188" s="53">
        <v>0</v>
      </c>
      <c r="M188" s="53">
        <v>0</v>
      </c>
      <c r="N188" s="53">
        <v>0</v>
      </c>
      <c r="O188" s="53">
        <v>0</v>
      </c>
      <c r="P188" s="53">
        <v>0</v>
      </c>
      <c r="Q188" s="53">
        <v>0</v>
      </c>
      <c r="R188" s="53">
        <v>0</v>
      </c>
    </row>
    <row r="189" spans="1:18">
      <c r="A189" s="53" t="s">
        <v>13</v>
      </c>
      <c r="B189" s="53" t="s">
        <v>1377</v>
      </c>
      <c r="C189" s="53">
        <v>4115831</v>
      </c>
      <c r="D189" s="53">
        <v>9900</v>
      </c>
      <c r="E189" s="53">
        <v>18</v>
      </c>
      <c r="F189" s="53">
        <v>0</v>
      </c>
      <c r="G189" s="53">
        <v>0</v>
      </c>
      <c r="H189" s="53">
        <v>0</v>
      </c>
      <c r="I189" s="53">
        <v>0</v>
      </c>
      <c r="J189" s="53">
        <v>0</v>
      </c>
      <c r="K189" s="53">
        <v>0</v>
      </c>
      <c r="L189" s="53">
        <v>0</v>
      </c>
      <c r="M189" s="53">
        <v>0</v>
      </c>
      <c r="N189" s="53">
        <v>0</v>
      </c>
      <c r="O189" s="53">
        <v>0</v>
      </c>
      <c r="P189" s="53">
        <v>0</v>
      </c>
      <c r="Q189" s="53">
        <v>0</v>
      </c>
      <c r="R189" s="53">
        <v>0</v>
      </c>
    </row>
    <row r="190" spans="1:18">
      <c r="A190" s="53" t="s">
        <v>13</v>
      </c>
      <c r="B190" s="53" t="s">
        <v>1377</v>
      </c>
      <c r="C190" s="53">
        <v>4127403</v>
      </c>
      <c r="D190" s="53">
        <v>4100</v>
      </c>
      <c r="E190" s="53">
        <v>18</v>
      </c>
      <c r="F190" s="53">
        <v>0</v>
      </c>
      <c r="G190" s="53">
        <v>0</v>
      </c>
      <c r="H190" s="53">
        <v>0</v>
      </c>
      <c r="I190" s="53">
        <v>0</v>
      </c>
      <c r="J190" s="53">
        <v>0</v>
      </c>
      <c r="K190" s="53">
        <v>0</v>
      </c>
      <c r="L190" s="53">
        <v>0</v>
      </c>
      <c r="M190" s="53">
        <v>0</v>
      </c>
      <c r="N190" s="53">
        <v>0</v>
      </c>
      <c r="O190" s="53">
        <v>0</v>
      </c>
      <c r="P190" s="53">
        <v>0</v>
      </c>
      <c r="Q190" s="53">
        <v>0</v>
      </c>
      <c r="R190" s="53">
        <v>0</v>
      </c>
    </row>
    <row r="191" spans="1:18">
      <c r="A191" s="53" t="s">
        <v>13</v>
      </c>
      <c r="B191" s="53" t="s">
        <v>1377</v>
      </c>
      <c r="C191" s="53">
        <v>4135109</v>
      </c>
      <c r="D191" s="53">
        <v>5700</v>
      </c>
      <c r="E191" s="53">
        <v>18</v>
      </c>
      <c r="F191" s="53">
        <v>0</v>
      </c>
      <c r="G191" s="53">
        <v>0</v>
      </c>
      <c r="H191" s="53">
        <v>0</v>
      </c>
      <c r="I191" s="53">
        <v>0</v>
      </c>
      <c r="J191" s="53">
        <v>0</v>
      </c>
      <c r="K191" s="53">
        <v>0</v>
      </c>
      <c r="L191" s="53">
        <v>0</v>
      </c>
      <c r="M191" s="53">
        <v>0</v>
      </c>
      <c r="N191" s="53">
        <v>0</v>
      </c>
      <c r="O191" s="53">
        <v>0</v>
      </c>
      <c r="P191" s="53">
        <v>0</v>
      </c>
      <c r="Q191" s="53">
        <v>0</v>
      </c>
      <c r="R191" s="53">
        <v>0</v>
      </c>
    </row>
    <row r="192" spans="1:18">
      <c r="A192" s="53" t="s">
        <v>13</v>
      </c>
      <c r="B192" s="53" t="s">
        <v>1377</v>
      </c>
      <c r="C192" s="53">
        <v>4135901</v>
      </c>
      <c r="D192" s="53">
        <v>6000</v>
      </c>
      <c r="E192" s="53">
        <v>18</v>
      </c>
      <c r="F192" s="53">
        <v>0</v>
      </c>
      <c r="G192" s="53">
        <v>0</v>
      </c>
      <c r="H192" s="53">
        <v>0</v>
      </c>
      <c r="I192" s="53">
        <v>0</v>
      </c>
      <c r="J192" s="53">
        <v>0</v>
      </c>
      <c r="K192" s="53">
        <v>0</v>
      </c>
      <c r="L192" s="53">
        <v>0</v>
      </c>
      <c r="M192" s="53">
        <v>0</v>
      </c>
      <c r="N192" s="53">
        <v>0</v>
      </c>
      <c r="O192" s="53">
        <v>0</v>
      </c>
      <c r="P192" s="53">
        <v>0</v>
      </c>
      <c r="Q192" s="53">
        <v>0</v>
      </c>
      <c r="R192" s="53">
        <v>0</v>
      </c>
    </row>
    <row r="193" spans="1:18">
      <c r="A193" s="53" t="s">
        <v>13</v>
      </c>
      <c r="B193" s="53" t="s">
        <v>1377</v>
      </c>
      <c r="C193" s="53">
        <v>4141701</v>
      </c>
      <c r="D193" s="53">
        <v>7700</v>
      </c>
      <c r="E193" s="53">
        <v>18</v>
      </c>
      <c r="F193" s="53">
        <v>0</v>
      </c>
      <c r="G193" s="53">
        <v>0</v>
      </c>
      <c r="H193" s="53">
        <v>0</v>
      </c>
      <c r="I193" s="53">
        <v>0</v>
      </c>
      <c r="J193" s="53">
        <v>0</v>
      </c>
      <c r="K193" s="53">
        <v>0</v>
      </c>
      <c r="L193" s="53">
        <v>0</v>
      </c>
      <c r="M193" s="53">
        <v>0</v>
      </c>
      <c r="N193" s="53">
        <v>0</v>
      </c>
      <c r="O193" s="53">
        <v>0</v>
      </c>
      <c r="P193" s="53">
        <v>0</v>
      </c>
      <c r="Q193" s="53">
        <v>0</v>
      </c>
      <c r="R193" s="53">
        <v>0</v>
      </c>
    </row>
    <row r="194" spans="1:18">
      <c r="A194" s="53" t="s">
        <v>13</v>
      </c>
      <c r="B194" s="53" t="s">
        <v>1377</v>
      </c>
      <c r="C194" s="53">
        <v>4143301</v>
      </c>
      <c r="D194" s="53">
        <v>8300</v>
      </c>
      <c r="E194" s="53">
        <v>18</v>
      </c>
      <c r="F194" s="53">
        <v>0</v>
      </c>
      <c r="G194" s="53">
        <v>0</v>
      </c>
      <c r="H194" s="53">
        <v>0</v>
      </c>
      <c r="I194" s="53">
        <v>0</v>
      </c>
      <c r="J194" s="53">
        <v>0</v>
      </c>
      <c r="K194" s="53">
        <v>0</v>
      </c>
      <c r="L194" s="53">
        <v>0</v>
      </c>
      <c r="M194" s="53">
        <v>0</v>
      </c>
      <c r="N194" s="53">
        <v>0</v>
      </c>
      <c r="O194" s="53">
        <v>0</v>
      </c>
      <c r="P194" s="53">
        <v>0</v>
      </c>
      <c r="Q194" s="53">
        <v>0</v>
      </c>
      <c r="R194" s="53">
        <v>0</v>
      </c>
    </row>
    <row r="195" spans="1:18">
      <c r="A195" s="53" t="s">
        <v>13</v>
      </c>
      <c r="B195" s="53" t="s">
        <v>1377</v>
      </c>
      <c r="C195" s="53">
        <v>4146106</v>
      </c>
      <c r="D195" s="53">
        <v>9400</v>
      </c>
      <c r="E195" s="53">
        <v>18</v>
      </c>
      <c r="F195" s="53">
        <v>0</v>
      </c>
      <c r="G195" s="53">
        <v>0</v>
      </c>
      <c r="H195" s="53">
        <v>0</v>
      </c>
      <c r="I195" s="53">
        <v>0</v>
      </c>
      <c r="J195" s="53">
        <v>0</v>
      </c>
      <c r="K195" s="53">
        <v>0</v>
      </c>
      <c r="L195" s="53">
        <v>0</v>
      </c>
      <c r="M195" s="53">
        <v>0</v>
      </c>
      <c r="N195" s="53">
        <v>0</v>
      </c>
      <c r="O195" s="53">
        <v>0</v>
      </c>
      <c r="P195" s="53">
        <v>0</v>
      </c>
      <c r="Q195" s="53">
        <v>0</v>
      </c>
      <c r="R195" s="53">
        <v>0</v>
      </c>
    </row>
    <row r="196" spans="1:18">
      <c r="A196" s="53" t="s">
        <v>13</v>
      </c>
      <c r="B196" s="53" t="s">
        <v>1377</v>
      </c>
      <c r="C196" s="53">
        <v>4150702</v>
      </c>
      <c r="D196" s="53">
        <v>12600</v>
      </c>
      <c r="E196" s="53">
        <v>18</v>
      </c>
      <c r="F196" s="53">
        <v>0</v>
      </c>
      <c r="G196" s="53">
        <v>0</v>
      </c>
      <c r="H196" s="53">
        <v>0</v>
      </c>
      <c r="I196" s="53">
        <v>0</v>
      </c>
      <c r="J196" s="53">
        <v>0</v>
      </c>
      <c r="K196" s="53">
        <v>0</v>
      </c>
      <c r="L196" s="53">
        <v>0</v>
      </c>
      <c r="M196" s="53">
        <v>0</v>
      </c>
      <c r="N196" s="53">
        <v>0</v>
      </c>
      <c r="O196" s="53">
        <v>0</v>
      </c>
      <c r="P196" s="53">
        <v>0</v>
      </c>
      <c r="Q196" s="53">
        <v>0</v>
      </c>
      <c r="R196" s="53">
        <v>0</v>
      </c>
    </row>
    <row r="197" spans="1:18">
      <c r="A197" s="53" t="s">
        <v>13</v>
      </c>
      <c r="B197" s="53" t="s">
        <v>1377</v>
      </c>
      <c r="C197" s="53">
        <v>4152708</v>
      </c>
      <c r="D197" s="53">
        <v>14200</v>
      </c>
      <c r="E197" s="53">
        <v>18</v>
      </c>
      <c r="F197" s="53">
        <v>0</v>
      </c>
      <c r="G197" s="53">
        <v>0</v>
      </c>
      <c r="H197" s="53">
        <v>0</v>
      </c>
      <c r="I197" s="53">
        <v>0</v>
      </c>
      <c r="J197" s="53">
        <v>0</v>
      </c>
      <c r="K197" s="53">
        <v>0</v>
      </c>
      <c r="L197" s="53">
        <v>0</v>
      </c>
      <c r="M197" s="53">
        <v>0</v>
      </c>
      <c r="N197" s="53">
        <v>0</v>
      </c>
      <c r="O197" s="53">
        <v>0</v>
      </c>
      <c r="P197" s="53">
        <v>0</v>
      </c>
      <c r="Q197" s="53">
        <v>0</v>
      </c>
      <c r="R197" s="53">
        <v>0</v>
      </c>
    </row>
    <row r="198" spans="1:18">
      <c r="A198" s="53" t="s">
        <v>13</v>
      </c>
      <c r="B198" s="53" t="s">
        <v>1377</v>
      </c>
      <c r="C198" s="53">
        <v>4154407</v>
      </c>
      <c r="D198" s="53">
        <v>15800</v>
      </c>
      <c r="E198" s="53">
        <v>18</v>
      </c>
      <c r="F198" s="53">
        <v>0</v>
      </c>
      <c r="G198" s="53">
        <v>0</v>
      </c>
      <c r="H198" s="53">
        <v>0</v>
      </c>
      <c r="I198" s="53">
        <v>0</v>
      </c>
      <c r="J198" s="53">
        <v>0</v>
      </c>
      <c r="K198" s="53">
        <v>0</v>
      </c>
      <c r="L198" s="53">
        <v>0</v>
      </c>
      <c r="M198" s="53">
        <v>0</v>
      </c>
      <c r="N198" s="53">
        <v>0</v>
      </c>
      <c r="O198" s="53">
        <v>0</v>
      </c>
      <c r="P198" s="53">
        <v>0</v>
      </c>
      <c r="Q198" s="53">
        <v>0</v>
      </c>
      <c r="R198" s="53">
        <v>0</v>
      </c>
    </row>
    <row r="199" spans="1:18">
      <c r="A199" s="53" t="s">
        <v>13</v>
      </c>
      <c r="B199" s="53" t="s">
        <v>1377</v>
      </c>
      <c r="C199" s="53">
        <v>4154506</v>
      </c>
      <c r="D199" s="53">
        <v>15900</v>
      </c>
      <c r="E199" s="53">
        <v>18</v>
      </c>
      <c r="F199" s="53">
        <v>0</v>
      </c>
      <c r="G199" s="53">
        <v>0</v>
      </c>
      <c r="H199" s="53">
        <v>0</v>
      </c>
      <c r="I199" s="53">
        <v>0</v>
      </c>
      <c r="J199" s="53">
        <v>0</v>
      </c>
      <c r="K199" s="53">
        <v>0</v>
      </c>
      <c r="L199" s="53">
        <v>0</v>
      </c>
      <c r="M199" s="53">
        <v>0</v>
      </c>
      <c r="N199" s="53">
        <v>0</v>
      </c>
      <c r="O199" s="53">
        <v>0</v>
      </c>
      <c r="P199" s="53">
        <v>0</v>
      </c>
      <c r="Q199" s="53">
        <v>0</v>
      </c>
      <c r="R199" s="53">
        <v>0</v>
      </c>
    </row>
    <row r="200" spans="1:18">
      <c r="A200" s="53" t="s">
        <v>13</v>
      </c>
      <c r="B200" s="53" t="s">
        <v>1377</v>
      </c>
      <c r="C200" s="53">
        <v>4157509</v>
      </c>
      <c r="D200" s="53">
        <v>17900</v>
      </c>
      <c r="E200" s="53">
        <v>18</v>
      </c>
      <c r="F200" s="53">
        <v>0</v>
      </c>
      <c r="G200" s="53">
        <v>0</v>
      </c>
      <c r="H200" s="53">
        <v>0</v>
      </c>
      <c r="I200" s="53">
        <v>0</v>
      </c>
      <c r="J200" s="53">
        <v>0</v>
      </c>
      <c r="K200" s="53">
        <v>0</v>
      </c>
      <c r="L200" s="53">
        <v>0</v>
      </c>
      <c r="M200" s="53">
        <v>0</v>
      </c>
      <c r="N200" s="53">
        <v>0</v>
      </c>
      <c r="O200" s="53">
        <v>0</v>
      </c>
      <c r="P200" s="53">
        <v>0</v>
      </c>
      <c r="Q200" s="53">
        <v>0</v>
      </c>
      <c r="R200" s="53">
        <v>0</v>
      </c>
    </row>
    <row r="201" spans="1:18">
      <c r="A201" s="53" t="s">
        <v>13</v>
      </c>
      <c r="B201" s="53" t="s">
        <v>1377</v>
      </c>
      <c r="C201" s="53">
        <v>4158804</v>
      </c>
      <c r="D201" s="53">
        <v>18700</v>
      </c>
      <c r="E201" s="53">
        <v>18</v>
      </c>
      <c r="F201" s="53">
        <v>0</v>
      </c>
      <c r="G201" s="53">
        <v>0</v>
      </c>
      <c r="H201" s="53">
        <v>0</v>
      </c>
      <c r="I201" s="53">
        <v>0</v>
      </c>
      <c r="J201" s="53">
        <v>0</v>
      </c>
      <c r="K201" s="53">
        <v>0</v>
      </c>
      <c r="L201" s="53">
        <v>0</v>
      </c>
      <c r="M201" s="53">
        <v>0</v>
      </c>
      <c r="N201" s="53">
        <v>0</v>
      </c>
      <c r="O201" s="53">
        <v>0</v>
      </c>
      <c r="P201" s="53">
        <v>0</v>
      </c>
      <c r="Q201" s="53">
        <v>0</v>
      </c>
      <c r="R201" s="53">
        <v>0</v>
      </c>
    </row>
    <row r="202" spans="1:18">
      <c r="A202" s="53" t="s">
        <v>13</v>
      </c>
      <c r="B202" s="53" t="s">
        <v>1377</v>
      </c>
      <c r="C202" s="53">
        <v>4160107</v>
      </c>
      <c r="D202" s="53">
        <v>19700</v>
      </c>
      <c r="E202" s="53">
        <v>18</v>
      </c>
      <c r="F202" s="53">
        <v>0</v>
      </c>
      <c r="G202" s="53">
        <v>0</v>
      </c>
      <c r="H202" s="53">
        <v>0</v>
      </c>
      <c r="I202" s="53">
        <v>0</v>
      </c>
      <c r="J202" s="53">
        <v>0</v>
      </c>
      <c r="K202" s="53">
        <v>0</v>
      </c>
      <c r="L202" s="53">
        <v>0</v>
      </c>
      <c r="M202" s="53">
        <v>0</v>
      </c>
      <c r="N202" s="53">
        <v>0</v>
      </c>
      <c r="O202" s="53">
        <v>0</v>
      </c>
      <c r="P202" s="53">
        <v>0</v>
      </c>
      <c r="Q202" s="53">
        <v>0</v>
      </c>
      <c r="R202" s="53">
        <v>0</v>
      </c>
    </row>
    <row r="203" spans="1:18">
      <c r="A203" s="53" t="s">
        <v>13</v>
      </c>
      <c r="B203" s="53" t="s">
        <v>1377</v>
      </c>
      <c r="C203" s="53">
        <v>4164505</v>
      </c>
      <c r="D203" s="53">
        <v>22600</v>
      </c>
      <c r="E203" s="53">
        <v>18</v>
      </c>
      <c r="F203" s="53">
        <v>0</v>
      </c>
      <c r="G203" s="53">
        <v>0</v>
      </c>
      <c r="H203" s="53">
        <v>0</v>
      </c>
      <c r="I203" s="53">
        <v>0</v>
      </c>
      <c r="J203" s="53">
        <v>0</v>
      </c>
      <c r="K203" s="53">
        <v>0</v>
      </c>
      <c r="L203" s="53">
        <v>0</v>
      </c>
      <c r="M203" s="53">
        <v>0</v>
      </c>
      <c r="N203" s="53">
        <v>0</v>
      </c>
      <c r="O203" s="53">
        <v>0</v>
      </c>
      <c r="P203" s="53">
        <v>0</v>
      </c>
      <c r="Q203" s="53">
        <v>0</v>
      </c>
      <c r="R203" s="53">
        <v>0</v>
      </c>
    </row>
    <row r="204" spans="1:18">
      <c r="A204" s="53" t="s">
        <v>13</v>
      </c>
      <c r="B204" s="53" t="s">
        <v>1377</v>
      </c>
      <c r="C204" s="53">
        <v>4165809</v>
      </c>
      <c r="D204" s="53">
        <v>23500</v>
      </c>
      <c r="E204" s="53">
        <v>18</v>
      </c>
      <c r="F204" s="53">
        <v>0</v>
      </c>
      <c r="G204" s="53">
        <v>0</v>
      </c>
      <c r="H204" s="53">
        <v>0</v>
      </c>
      <c r="I204" s="53">
        <v>0</v>
      </c>
      <c r="J204" s="53">
        <v>0</v>
      </c>
      <c r="K204" s="53">
        <v>0</v>
      </c>
      <c r="L204" s="53">
        <v>0</v>
      </c>
      <c r="M204" s="53">
        <v>0</v>
      </c>
      <c r="N204" s="53">
        <v>0</v>
      </c>
      <c r="O204" s="53">
        <v>0</v>
      </c>
      <c r="P204" s="53">
        <v>0</v>
      </c>
      <c r="Q204" s="53">
        <v>0</v>
      </c>
      <c r="R204" s="53">
        <v>0</v>
      </c>
    </row>
    <row r="205" spans="1:18">
      <c r="A205" s="53" t="s">
        <v>13</v>
      </c>
      <c r="B205" s="53" t="s">
        <v>1377</v>
      </c>
      <c r="C205" s="53">
        <v>4167904</v>
      </c>
      <c r="D205" s="53">
        <v>25200</v>
      </c>
      <c r="E205" s="53">
        <v>18</v>
      </c>
      <c r="F205" s="53">
        <v>0</v>
      </c>
      <c r="G205" s="53">
        <v>0</v>
      </c>
      <c r="H205" s="53">
        <v>0</v>
      </c>
      <c r="I205" s="53">
        <v>0</v>
      </c>
      <c r="J205" s="53">
        <v>0</v>
      </c>
      <c r="K205" s="53">
        <v>0</v>
      </c>
      <c r="L205" s="53">
        <v>0</v>
      </c>
      <c r="M205" s="53">
        <v>0</v>
      </c>
      <c r="N205" s="53">
        <v>0</v>
      </c>
      <c r="O205" s="53">
        <v>0</v>
      </c>
      <c r="P205" s="53">
        <v>0</v>
      </c>
      <c r="Q205" s="53">
        <v>0</v>
      </c>
      <c r="R205" s="53">
        <v>0</v>
      </c>
    </row>
    <row r="206" spans="1:18">
      <c r="A206" s="53" t="s">
        <v>13</v>
      </c>
      <c r="B206" s="53" t="s">
        <v>1377</v>
      </c>
      <c r="C206" s="53">
        <v>4172904</v>
      </c>
      <c r="D206" s="53">
        <v>18500</v>
      </c>
      <c r="E206" s="53">
        <v>18</v>
      </c>
      <c r="F206" s="53">
        <v>0</v>
      </c>
      <c r="G206" s="53">
        <v>0</v>
      </c>
      <c r="H206" s="53">
        <v>0</v>
      </c>
      <c r="I206" s="53">
        <v>0</v>
      </c>
      <c r="J206" s="53">
        <v>0</v>
      </c>
      <c r="K206" s="53">
        <v>0</v>
      </c>
      <c r="L206" s="53">
        <v>0</v>
      </c>
      <c r="M206" s="53">
        <v>0</v>
      </c>
      <c r="N206" s="53">
        <v>0</v>
      </c>
      <c r="O206" s="53">
        <v>0</v>
      </c>
      <c r="P206" s="53">
        <v>0</v>
      </c>
      <c r="Q206" s="53">
        <v>0</v>
      </c>
      <c r="R206" s="53">
        <v>0</v>
      </c>
    </row>
    <row r="207" spans="1:18">
      <c r="A207" s="53" t="s">
        <v>13</v>
      </c>
      <c r="B207" s="53" t="s">
        <v>1377</v>
      </c>
      <c r="C207" s="53">
        <v>4173209</v>
      </c>
      <c r="D207" s="53">
        <v>29900</v>
      </c>
      <c r="E207" s="53">
        <v>18</v>
      </c>
      <c r="F207" s="53">
        <v>0</v>
      </c>
      <c r="G207" s="53">
        <v>0</v>
      </c>
      <c r="H207" s="53">
        <v>0</v>
      </c>
      <c r="I207" s="53">
        <v>0</v>
      </c>
      <c r="J207" s="53">
        <v>0</v>
      </c>
      <c r="K207" s="53">
        <v>0</v>
      </c>
      <c r="L207" s="53">
        <v>0</v>
      </c>
      <c r="M207" s="53">
        <v>0</v>
      </c>
      <c r="N207" s="53">
        <v>0</v>
      </c>
      <c r="O207" s="53">
        <v>0</v>
      </c>
      <c r="P207" s="53">
        <v>0</v>
      </c>
      <c r="Q207" s="53">
        <v>0</v>
      </c>
      <c r="R207" s="53">
        <v>0</v>
      </c>
    </row>
    <row r="208" spans="1:18">
      <c r="A208" s="53" t="s">
        <v>13</v>
      </c>
      <c r="B208" s="53" t="s">
        <v>1377</v>
      </c>
      <c r="C208" s="53">
        <v>4174900</v>
      </c>
      <c r="D208" s="53">
        <v>21400</v>
      </c>
      <c r="E208" s="53">
        <v>18</v>
      </c>
      <c r="F208" s="53">
        <v>0</v>
      </c>
      <c r="G208" s="53">
        <v>0</v>
      </c>
      <c r="H208" s="53">
        <v>0</v>
      </c>
      <c r="I208" s="53">
        <v>0</v>
      </c>
      <c r="J208" s="53">
        <v>0</v>
      </c>
      <c r="K208" s="53">
        <v>0</v>
      </c>
      <c r="L208" s="53">
        <v>0</v>
      </c>
      <c r="M208" s="53">
        <v>0</v>
      </c>
      <c r="N208" s="53">
        <v>0</v>
      </c>
      <c r="O208" s="53">
        <v>0</v>
      </c>
      <c r="P208" s="53">
        <v>0</v>
      </c>
      <c r="Q208" s="53">
        <v>0</v>
      </c>
      <c r="R208" s="53">
        <v>0</v>
      </c>
    </row>
    <row r="209" spans="1:18">
      <c r="A209" s="53" t="s">
        <v>13</v>
      </c>
      <c r="B209" s="53" t="s">
        <v>1377</v>
      </c>
      <c r="C209" s="53">
        <v>4176400</v>
      </c>
      <c r="D209" s="53">
        <v>31560</v>
      </c>
      <c r="E209" s="53">
        <v>18</v>
      </c>
      <c r="F209" s="53">
        <v>0</v>
      </c>
      <c r="G209" s="53">
        <v>0</v>
      </c>
      <c r="H209" s="53">
        <v>0</v>
      </c>
      <c r="I209" s="53">
        <v>0</v>
      </c>
      <c r="J209" s="53">
        <v>0</v>
      </c>
      <c r="K209" s="53">
        <v>0</v>
      </c>
      <c r="L209" s="53">
        <v>0</v>
      </c>
      <c r="M209" s="53">
        <v>0</v>
      </c>
      <c r="N209" s="53">
        <v>0</v>
      </c>
      <c r="O209" s="53">
        <v>0</v>
      </c>
      <c r="P209" s="53">
        <v>0</v>
      </c>
      <c r="Q209" s="53">
        <v>0</v>
      </c>
      <c r="R209" s="53">
        <v>0</v>
      </c>
    </row>
    <row r="210" spans="1:18">
      <c r="A210" s="53" t="s">
        <v>13</v>
      </c>
      <c r="B210" s="53" t="s">
        <v>1377</v>
      </c>
      <c r="C210" s="53">
        <v>4179701</v>
      </c>
      <c r="D210" s="53">
        <v>19200</v>
      </c>
      <c r="E210" s="53">
        <v>18</v>
      </c>
      <c r="F210" s="53">
        <v>0</v>
      </c>
      <c r="G210" s="53">
        <v>0</v>
      </c>
      <c r="H210" s="53">
        <v>0</v>
      </c>
      <c r="I210" s="53">
        <v>0</v>
      </c>
      <c r="J210" s="53">
        <v>0</v>
      </c>
      <c r="K210" s="53">
        <v>0</v>
      </c>
      <c r="L210" s="53">
        <v>0</v>
      </c>
      <c r="M210" s="53">
        <v>0</v>
      </c>
      <c r="N210" s="53">
        <v>0</v>
      </c>
      <c r="O210" s="53">
        <v>0</v>
      </c>
      <c r="P210" s="53">
        <v>0</v>
      </c>
      <c r="Q210" s="53">
        <v>0</v>
      </c>
      <c r="R210" s="53">
        <v>0</v>
      </c>
    </row>
    <row r="211" spans="1:18">
      <c r="A211" s="53" t="s">
        <v>13</v>
      </c>
      <c r="B211" s="53" t="s">
        <v>1377</v>
      </c>
      <c r="C211" s="53">
        <v>4185807</v>
      </c>
      <c r="D211" s="53">
        <v>1900</v>
      </c>
      <c r="E211" s="53">
        <v>18</v>
      </c>
      <c r="F211" s="53">
        <v>0</v>
      </c>
      <c r="G211" s="53">
        <v>0</v>
      </c>
      <c r="H211" s="53">
        <v>0</v>
      </c>
      <c r="I211" s="53">
        <v>0</v>
      </c>
      <c r="J211" s="53">
        <v>0</v>
      </c>
      <c r="K211" s="53">
        <v>0</v>
      </c>
      <c r="L211" s="53">
        <v>0</v>
      </c>
      <c r="M211" s="53">
        <v>0</v>
      </c>
      <c r="N211" s="53">
        <v>0</v>
      </c>
      <c r="O211" s="53">
        <v>0</v>
      </c>
      <c r="P211" s="53">
        <v>0</v>
      </c>
      <c r="Q211" s="53">
        <v>0</v>
      </c>
      <c r="R211" s="53">
        <v>0</v>
      </c>
    </row>
    <row r="212" spans="1:18">
      <c r="A212" s="53" t="s">
        <v>13</v>
      </c>
      <c r="B212" s="53" t="s">
        <v>1377</v>
      </c>
      <c r="C212" s="53">
        <v>4186201</v>
      </c>
      <c r="D212" s="53">
        <v>4800</v>
      </c>
      <c r="E212" s="53">
        <v>18</v>
      </c>
      <c r="F212" s="53">
        <v>0</v>
      </c>
      <c r="G212" s="53">
        <v>0</v>
      </c>
      <c r="H212" s="53">
        <v>0</v>
      </c>
      <c r="I212" s="53">
        <v>0</v>
      </c>
      <c r="J212" s="53">
        <v>0</v>
      </c>
      <c r="K212" s="53">
        <v>0</v>
      </c>
      <c r="L212" s="53">
        <v>0</v>
      </c>
      <c r="M212" s="53">
        <v>0</v>
      </c>
      <c r="N212" s="53">
        <v>0</v>
      </c>
      <c r="O212" s="53">
        <v>0</v>
      </c>
      <c r="P212" s="53">
        <v>0</v>
      </c>
      <c r="Q212" s="53">
        <v>0</v>
      </c>
      <c r="R212" s="53">
        <v>0</v>
      </c>
    </row>
    <row r="213" spans="1:18">
      <c r="A213" s="53" t="s">
        <v>13</v>
      </c>
      <c r="B213" s="53" t="s">
        <v>1377</v>
      </c>
      <c r="C213" s="53">
        <v>4186706</v>
      </c>
      <c r="D213" s="53">
        <v>31300</v>
      </c>
      <c r="E213" s="53">
        <v>18</v>
      </c>
      <c r="F213" s="53">
        <v>500002</v>
      </c>
      <c r="G213" s="53">
        <v>0</v>
      </c>
      <c r="H213" s="53">
        <v>500002</v>
      </c>
      <c r="I213" s="53">
        <v>0</v>
      </c>
      <c r="J213" s="53">
        <v>0</v>
      </c>
      <c r="K213" s="53">
        <v>0</v>
      </c>
      <c r="L213" s="53">
        <v>0</v>
      </c>
      <c r="M213" s="53">
        <v>0</v>
      </c>
      <c r="N213" s="53">
        <v>0</v>
      </c>
      <c r="O213" s="53">
        <v>0</v>
      </c>
      <c r="P213" s="53">
        <v>0</v>
      </c>
      <c r="Q213" s="53">
        <v>0</v>
      </c>
      <c r="R213" s="53">
        <v>0</v>
      </c>
    </row>
    <row r="214" spans="1:18">
      <c r="A214" s="53" t="s">
        <v>13</v>
      </c>
      <c r="B214" s="53" t="s">
        <v>1377</v>
      </c>
      <c r="C214" s="53">
        <v>4202115</v>
      </c>
      <c r="D214" s="53">
        <v>25900</v>
      </c>
      <c r="E214" s="53">
        <v>18</v>
      </c>
      <c r="F214" s="53">
        <v>497981</v>
      </c>
      <c r="G214" s="53">
        <v>0</v>
      </c>
      <c r="H214" s="53">
        <v>497981</v>
      </c>
      <c r="I214" s="53">
        <v>0</v>
      </c>
      <c r="J214" s="53">
        <v>0</v>
      </c>
      <c r="K214" s="53">
        <v>0</v>
      </c>
      <c r="L214" s="53">
        <v>0</v>
      </c>
      <c r="M214" s="53">
        <v>0</v>
      </c>
      <c r="N214" s="53">
        <v>0</v>
      </c>
      <c r="O214" s="53">
        <v>0</v>
      </c>
      <c r="P214" s="53">
        <v>0</v>
      </c>
      <c r="Q214" s="53">
        <v>0</v>
      </c>
      <c r="R214" s="53">
        <v>0</v>
      </c>
    </row>
    <row r="215" spans="1:18">
      <c r="A215" s="53" t="s">
        <v>13</v>
      </c>
      <c r="B215" s="53" t="s">
        <v>1377</v>
      </c>
      <c r="C215" s="53">
        <v>4204509</v>
      </c>
      <c r="D215" s="53">
        <v>30800</v>
      </c>
      <c r="E215" s="53">
        <v>18</v>
      </c>
      <c r="F215" s="53">
        <v>284188</v>
      </c>
      <c r="G215" s="53">
        <v>0</v>
      </c>
      <c r="H215" s="53">
        <v>284188</v>
      </c>
      <c r="I215" s="53">
        <v>0</v>
      </c>
      <c r="J215" s="53">
        <v>284883</v>
      </c>
      <c r="K215" s="53">
        <v>0</v>
      </c>
      <c r="L215" s="53">
        <v>284883</v>
      </c>
      <c r="M215" s="53">
        <v>0</v>
      </c>
      <c r="N215" s="53">
        <v>284883</v>
      </c>
      <c r="O215" s="53">
        <v>0</v>
      </c>
      <c r="P215" s="53">
        <v>0</v>
      </c>
      <c r="Q215" s="53">
        <v>0</v>
      </c>
      <c r="R215" s="53">
        <v>284883</v>
      </c>
    </row>
    <row r="216" spans="1:18">
      <c r="A216" s="53" t="s">
        <v>13</v>
      </c>
      <c r="B216" s="53" t="s">
        <v>1377</v>
      </c>
      <c r="C216" s="53">
        <v>4205407</v>
      </c>
      <c r="D216" s="53">
        <v>31590</v>
      </c>
      <c r="E216" s="53">
        <v>18</v>
      </c>
      <c r="F216" s="53">
        <v>538389</v>
      </c>
      <c r="G216" s="53">
        <v>0</v>
      </c>
      <c r="H216" s="53">
        <v>538389</v>
      </c>
      <c r="I216" s="53">
        <v>0</v>
      </c>
      <c r="J216" s="53">
        <v>0</v>
      </c>
      <c r="K216" s="53">
        <v>538389</v>
      </c>
      <c r="L216" s="53">
        <v>538389</v>
      </c>
      <c r="M216" s="53">
        <v>0</v>
      </c>
      <c r="N216" s="53">
        <v>0</v>
      </c>
      <c r="O216" s="53">
        <v>0</v>
      </c>
      <c r="P216" s="53">
        <v>0</v>
      </c>
      <c r="Q216" s="53">
        <v>0</v>
      </c>
      <c r="R216" s="53">
        <v>0</v>
      </c>
    </row>
    <row r="217" spans="1:18">
      <c r="A217" s="53" t="s">
        <v>13</v>
      </c>
      <c r="B217" s="53" t="s">
        <v>1377</v>
      </c>
      <c r="C217" s="53">
        <v>4210001</v>
      </c>
      <c r="D217" s="53">
        <v>40010</v>
      </c>
      <c r="E217" s="53">
        <v>18</v>
      </c>
      <c r="F217" s="53">
        <v>453150</v>
      </c>
      <c r="G217" s="53">
        <v>0</v>
      </c>
      <c r="H217" s="53">
        <v>453150</v>
      </c>
      <c r="I217" s="53">
        <v>0</v>
      </c>
      <c r="J217" s="53">
        <v>453150</v>
      </c>
      <c r="K217" s="53">
        <v>0</v>
      </c>
      <c r="L217" s="53">
        <v>453150</v>
      </c>
      <c r="M217" s="53">
        <v>0</v>
      </c>
      <c r="N217" s="53">
        <v>453150</v>
      </c>
      <c r="O217" s="53">
        <v>0</v>
      </c>
      <c r="P217" s="53">
        <v>0</v>
      </c>
      <c r="Q217" s="53">
        <v>0</v>
      </c>
      <c r="R217" s="53">
        <v>453150</v>
      </c>
    </row>
    <row r="218" spans="1:18">
      <c r="A218" s="53" t="s">
        <v>13</v>
      </c>
      <c r="B218" s="53" t="s">
        <v>1377</v>
      </c>
      <c r="C218" s="53">
        <v>4210704</v>
      </c>
      <c r="D218" s="53">
        <v>31500</v>
      </c>
      <c r="E218" s="53">
        <v>18</v>
      </c>
      <c r="F218" s="53">
        <v>433337</v>
      </c>
      <c r="G218" s="53">
        <v>0</v>
      </c>
      <c r="H218" s="53">
        <v>433337</v>
      </c>
      <c r="I218" s="53">
        <v>0</v>
      </c>
      <c r="J218" s="53">
        <v>433337</v>
      </c>
      <c r="K218" s="53">
        <v>0</v>
      </c>
      <c r="L218" s="53">
        <v>433337</v>
      </c>
      <c r="M218" s="53">
        <v>0</v>
      </c>
      <c r="N218" s="53">
        <v>433337</v>
      </c>
      <c r="O218" s="53">
        <v>0</v>
      </c>
      <c r="P218" s="53">
        <v>0</v>
      </c>
      <c r="Q218" s="53">
        <v>0</v>
      </c>
      <c r="R218" s="53">
        <v>433337</v>
      </c>
    </row>
    <row r="219" spans="1:18">
      <c r="A219" s="53" t="s">
        <v>13</v>
      </c>
      <c r="B219" s="53" t="s">
        <v>1377</v>
      </c>
      <c r="C219" s="53">
        <v>4219408</v>
      </c>
      <c r="D219" s="53">
        <v>39990</v>
      </c>
      <c r="E219" s="53">
        <v>18</v>
      </c>
      <c r="F219" s="53">
        <v>0</v>
      </c>
      <c r="G219" s="53">
        <v>0</v>
      </c>
      <c r="H219" s="53">
        <v>0</v>
      </c>
      <c r="I219" s="53">
        <v>0</v>
      </c>
      <c r="J219" s="53">
        <v>0</v>
      </c>
      <c r="K219" s="53">
        <v>0</v>
      </c>
      <c r="L219" s="53">
        <v>0</v>
      </c>
      <c r="M219" s="53">
        <v>0</v>
      </c>
      <c r="N219" s="53">
        <v>0</v>
      </c>
      <c r="O219" s="53">
        <v>0</v>
      </c>
      <c r="P219" s="53">
        <v>0</v>
      </c>
      <c r="Q219" s="53">
        <v>0</v>
      </c>
      <c r="R219" s="53">
        <v>0</v>
      </c>
    </row>
    <row r="220" spans="1:18">
      <c r="A220" s="53" t="s">
        <v>13</v>
      </c>
      <c r="B220" s="53" t="s">
        <v>1377</v>
      </c>
      <c r="C220" s="53">
        <v>4220109</v>
      </c>
      <c r="D220" s="53">
        <v>41010</v>
      </c>
      <c r="E220" s="53">
        <v>18</v>
      </c>
      <c r="F220" s="53">
        <v>0</v>
      </c>
      <c r="G220" s="53">
        <v>0</v>
      </c>
      <c r="H220" s="53">
        <v>0</v>
      </c>
      <c r="I220" s="53">
        <v>0</v>
      </c>
      <c r="J220" s="53">
        <v>0</v>
      </c>
      <c r="K220" s="53">
        <v>0</v>
      </c>
      <c r="L220" s="53">
        <v>0</v>
      </c>
      <c r="M220" s="53">
        <v>0</v>
      </c>
      <c r="N220" s="53">
        <v>0</v>
      </c>
      <c r="O220" s="53">
        <v>0</v>
      </c>
      <c r="P220" s="53">
        <v>0</v>
      </c>
      <c r="Q220" s="53">
        <v>0</v>
      </c>
      <c r="R220" s="53">
        <v>0</v>
      </c>
    </row>
  </sheetData>
  <mergeCells count="1">
    <mergeCell ref="F1:R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220"/>
  <sheetViews>
    <sheetView workbookViewId="0">
      <selection activeCell="BD16" sqref="BD16"/>
    </sheetView>
  </sheetViews>
  <sheetFormatPr defaultRowHeight="15"/>
  <cols>
    <col min="1" max="1" width="9.140625" style="18"/>
    <col min="2" max="2" width="10" style="18" bestFit="1" customWidth="1"/>
    <col min="3" max="3" width="10.42578125" style="18" bestFit="1" customWidth="1"/>
    <col min="4" max="4" width="16.140625" style="18" bestFit="1" customWidth="1"/>
    <col min="5" max="5" width="4.85546875" style="18" bestFit="1" customWidth="1"/>
    <col min="6" max="66" width="7" style="18" bestFit="1" customWidth="1"/>
    <col min="67" max="68" width="8" style="18" bestFit="1" customWidth="1"/>
    <col min="69" max="69" width="7" style="18" bestFit="1" customWidth="1"/>
    <col min="70" max="16384" width="9.140625" style="18"/>
  </cols>
  <sheetData>
    <row r="1" spans="1:69">
      <c r="F1" s="165" t="s">
        <v>2396</v>
      </c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  <c r="AK1" s="165"/>
      <c r="AL1" s="165"/>
      <c r="AM1" s="165"/>
      <c r="AN1" s="165"/>
      <c r="AO1" s="165"/>
      <c r="AP1" s="165"/>
      <c r="AQ1" s="165"/>
      <c r="AR1" s="165"/>
      <c r="AS1" s="165"/>
      <c r="AT1" s="165"/>
      <c r="AU1" s="165"/>
      <c r="AV1" s="165"/>
      <c r="AW1" s="165"/>
      <c r="AX1" s="165"/>
      <c r="AY1" s="165"/>
      <c r="AZ1" s="165"/>
      <c r="BA1" s="165"/>
      <c r="BB1" s="165"/>
      <c r="BC1" s="165"/>
      <c r="BD1" s="165"/>
      <c r="BE1" s="165"/>
      <c r="BF1" s="165"/>
      <c r="BG1" s="165"/>
      <c r="BH1" s="165"/>
      <c r="BI1" s="165"/>
      <c r="BJ1" s="165"/>
      <c r="BK1" s="165"/>
      <c r="BL1" s="165"/>
      <c r="BM1" s="165"/>
      <c r="BN1" s="165"/>
      <c r="BO1" s="165"/>
      <c r="BP1" s="165"/>
      <c r="BQ1" s="165"/>
    </row>
    <row r="2" spans="1:69" s="56" customFormat="1">
      <c r="A2" s="57" t="s">
        <v>1</v>
      </c>
      <c r="B2" s="57" t="s">
        <v>1376</v>
      </c>
      <c r="C2" s="57" t="s">
        <v>484</v>
      </c>
      <c r="D2" s="57" t="s">
        <v>1375</v>
      </c>
      <c r="E2" s="57" t="s">
        <v>0</v>
      </c>
      <c r="F2" s="57">
        <v>901448</v>
      </c>
      <c r="G2" s="57">
        <v>901449</v>
      </c>
      <c r="H2" s="57">
        <v>901450</v>
      </c>
      <c r="I2" s="57">
        <v>901451</v>
      </c>
      <c r="J2" s="57">
        <v>901452</v>
      </c>
      <c r="K2" s="57">
        <v>901453</v>
      </c>
      <c r="L2" s="57">
        <v>901454</v>
      </c>
      <c r="M2" s="57">
        <v>901455</v>
      </c>
      <c r="N2" s="57">
        <v>901456</v>
      </c>
      <c r="O2" s="57">
        <v>901457</v>
      </c>
      <c r="P2" s="57">
        <v>901458</v>
      </c>
      <c r="Q2" s="57">
        <v>901459</v>
      </c>
      <c r="R2" s="57">
        <v>901460</v>
      </c>
      <c r="S2" s="57">
        <v>901461</v>
      </c>
      <c r="T2" s="57">
        <v>901462</v>
      </c>
      <c r="U2" s="57">
        <v>901463</v>
      </c>
      <c r="V2" s="57">
        <v>901464</v>
      </c>
      <c r="W2" s="57">
        <v>901465</v>
      </c>
      <c r="X2" s="57">
        <v>901466</v>
      </c>
      <c r="Y2" s="57">
        <v>901467</v>
      </c>
      <c r="Z2" s="57">
        <v>901468</v>
      </c>
      <c r="AA2" s="57">
        <v>901469</v>
      </c>
      <c r="AB2" s="57">
        <v>901470</v>
      </c>
      <c r="AC2" s="57">
        <v>901471</v>
      </c>
      <c r="AD2" s="57">
        <v>901472</v>
      </c>
      <c r="AE2" s="57">
        <v>901473</v>
      </c>
      <c r="AF2" s="57">
        <v>901474</v>
      </c>
      <c r="AG2" s="57">
        <v>901475</v>
      </c>
      <c r="AH2" s="57">
        <v>901476</v>
      </c>
      <c r="AI2" s="57">
        <v>901477</v>
      </c>
      <c r="AJ2" s="57">
        <v>901478</v>
      </c>
      <c r="AK2" s="57">
        <v>901479</v>
      </c>
      <c r="AL2" s="57">
        <v>901480</v>
      </c>
      <c r="AM2" s="57">
        <v>901481</v>
      </c>
      <c r="AN2" s="57">
        <v>901482</v>
      </c>
      <c r="AO2" s="57">
        <v>901483</v>
      </c>
      <c r="AP2" s="57">
        <v>901484</v>
      </c>
      <c r="AQ2" s="57">
        <v>901485</v>
      </c>
      <c r="AR2" s="57">
        <v>901486</v>
      </c>
      <c r="AS2" s="57">
        <v>901487</v>
      </c>
      <c r="AT2" s="57">
        <v>901488</v>
      </c>
      <c r="AU2" s="57">
        <v>901489</v>
      </c>
      <c r="AV2" s="57">
        <v>901490</v>
      </c>
      <c r="AW2" s="57">
        <v>901491</v>
      </c>
      <c r="AX2" s="57">
        <v>901492</v>
      </c>
      <c r="AY2" s="57">
        <v>901493</v>
      </c>
      <c r="AZ2" s="57">
        <v>901494</v>
      </c>
      <c r="BA2" s="57">
        <v>901495</v>
      </c>
      <c r="BB2" s="57">
        <v>901496</v>
      </c>
      <c r="BC2" s="57">
        <v>901497</v>
      </c>
      <c r="BD2" s="57">
        <v>901498</v>
      </c>
      <c r="BE2" s="57">
        <v>901499</v>
      </c>
      <c r="BF2" s="57">
        <v>901500</v>
      </c>
      <c r="BG2" s="57">
        <v>901501</v>
      </c>
      <c r="BH2" s="57">
        <v>901502</v>
      </c>
      <c r="BI2" s="57">
        <v>901503</v>
      </c>
      <c r="BJ2" s="57">
        <v>901504</v>
      </c>
      <c r="BK2" s="57">
        <v>901505</v>
      </c>
      <c r="BL2" s="57">
        <v>901506</v>
      </c>
      <c r="BM2" s="57">
        <v>901507</v>
      </c>
      <c r="BN2" s="57">
        <v>901508</v>
      </c>
      <c r="BO2" s="57">
        <v>901509</v>
      </c>
      <c r="BP2" s="57">
        <v>901510</v>
      </c>
      <c r="BQ2" s="57">
        <v>901511</v>
      </c>
    </row>
    <row r="3" spans="1:69">
      <c r="A3" s="53" t="s">
        <v>14</v>
      </c>
      <c r="B3" s="53" t="s">
        <v>1377</v>
      </c>
      <c r="C3" s="53">
        <v>4000006</v>
      </c>
      <c r="D3" s="53">
        <v>40330</v>
      </c>
      <c r="E3" s="53">
        <v>18</v>
      </c>
      <c r="F3" s="53">
        <v>190.33</v>
      </c>
      <c r="G3" s="53">
        <v>0</v>
      </c>
      <c r="H3" s="53">
        <v>0</v>
      </c>
      <c r="I3" s="53">
        <v>0</v>
      </c>
      <c r="J3" s="53">
        <v>0</v>
      </c>
      <c r="K3" s="53">
        <v>190.33</v>
      </c>
      <c r="L3" s="53">
        <v>0</v>
      </c>
      <c r="M3" s="53">
        <v>0</v>
      </c>
      <c r="N3" s="53">
        <v>0</v>
      </c>
      <c r="O3" s="53">
        <v>0</v>
      </c>
      <c r="P3" s="53">
        <v>190.33</v>
      </c>
      <c r="Q3" s="53">
        <v>0</v>
      </c>
      <c r="R3" s="53">
        <v>0</v>
      </c>
      <c r="S3" s="53">
        <v>0</v>
      </c>
      <c r="T3" s="53">
        <v>0</v>
      </c>
      <c r="U3" s="53">
        <v>190.33</v>
      </c>
      <c r="V3" s="53">
        <v>0</v>
      </c>
      <c r="W3" s="53">
        <v>0</v>
      </c>
      <c r="X3" s="53">
        <v>0</v>
      </c>
      <c r="Y3" s="53">
        <v>0</v>
      </c>
      <c r="Z3" s="53">
        <v>190.33</v>
      </c>
      <c r="AA3" s="53">
        <v>0</v>
      </c>
      <c r="AB3" s="53">
        <v>0</v>
      </c>
      <c r="AC3" s="53">
        <v>0</v>
      </c>
      <c r="AD3" s="53">
        <v>0</v>
      </c>
      <c r="AE3" s="53">
        <v>190.33</v>
      </c>
      <c r="AF3" s="53">
        <v>0</v>
      </c>
      <c r="AG3" s="53">
        <v>0</v>
      </c>
      <c r="AH3" s="53">
        <v>0</v>
      </c>
      <c r="AI3" s="53">
        <v>0</v>
      </c>
      <c r="AJ3" s="53">
        <v>184.8</v>
      </c>
      <c r="AK3" s="53">
        <v>0</v>
      </c>
      <c r="AL3" s="53">
        <v>0</v>
      </c>
      <c r="AM3" s="53">
        <v>0</v>
      </c>
      <c r="AN3" s="53">
        <v>0</v>
      </c>
      <c r="AO3" s="53">
        <v>184.8</v>
      </c>
      <c r="AP3" s="53">
        <v>0</v>
      </c>
      <c r="AQ3" s="53">
        <v>0</v>
      </c>
      <c r="AR3" s="53">
        <v>0</v>
      </c>
      <c r="AS3" s="53">
        <v>0</v>
      </c>
      <c r="AT3" s="53">
        <v>184.8</v>
      </c>
      <c r="AU3" s="53">
        <v>0</v>
      </c>
      <c r="AV3" s="53">
        <v>0</v>
      </c>
      <c r="AW3" s="53">
        <v>0</v>
      </c>
      <c r="AX3" s="53">
        <v>0</v>
      </c>
      <c r="AY3" s="53">
        <v>184.8</v>
      </c>
      <c r="AZ3" s="53">
        <v>0</v>
      </c>
      <c r="BA3" s="53">
        <v>0</v>
      </c>
      <c r="BB3" s="53">
        <v>0</v>
      </c>
      <c r="BC3" s="53">
        <v>0</v>
      </c>
      <c r="BD3" s="53">
        <v>184.8</v>
      </c>
      <c r="BE3" s="53">
        <v>0</v>
      </c>
      <c r="BF3" s="53">
        <v>0</v>
      </c>
      <c r="BG3" s="53">
        <v>0</v>
      </c>
      <c r="BH3" s="53">
        <v>0</v>
      </c>
      <c r="BI3" s="53">
        <v>184.8</v>
      </c>
      <c r="BJ3" s="53">
        <v>0</v>
      </c>
      <c r="BK3" s="53">
        <v>0</v>
      </c>
      <c r="BL3" s="53">
        <v>0</v>
      </c>
      <c r="BM3" s="53">
        <v>0</v>
      </c>
      <c r="BN3" s="53">
        <v>0</v>
      </c>
      <c r="BO3" s="53">
        <v>0</v>
      </c>
      <c r="BP3" s="53">
        <v>0</v>
      </c>
      <c r="BQ3" s="53">
        <v>0</v>
      </c>
    </row>
    <row r="4" spans="1:69">
      <c r="A4" s="53" t="s">
        <v>14</v>
      </c>
      <c r="B4" s="53" t="s">
        <v>1377</v>
      </c>
      <c r="C4" s="53">
        <v>4000014</v>
      </c>
      <c r="D4" s="53">
        <v>40340</v>
      </c>
      <c r="E4" s="53">
        <v>18</v>
      </c>
      <c r="F4" s="53">
        <v>181.96</v>
      </c>
      <c r="G4" s="53">
        <v>0</v>
      </c>
      <c r="H4" s="53">
        <v>0</v>
      </c>
      <c r="I4" s="53">
        <v>0</v>
      </c>
      <c r="J4" s="53">
        <v>0</v>
      </c>
      <c r="K4" s="53">
        <v>181.96</v>
      </c>
      <c r="L4" s="53">
        <v>0</v>
      </c>
      <c r="M4" s="53">
        <v>0</v>
      </c>
      <c r="N4" s="53">
        <v>0</v>
      </c>
      <c r="O4" s="53">
        <v>0</v>
      </c>
      <c r="P4" s="53">
        <v>181.96</v>
      </c>
      <c r="Q4" s="53">
        <v>0</v>
      </c>
      <c r="R4" s="53">
        <v>0</v>
      </c>
      <c r="S4" s="53">
        <v>0</v>
      </c>
      <c r="T4" s="53">
        <v>0</v>
      </c>
      <c r="U4" s="53">
        <v>181.96</v>
      </c>
      <c r="V4" s="53">
        <v>0</v>
      </c>
      <c r="W4" s="53">
        <v>0</v>
      </c>
      <c r="X4" s="53">
        <v>0</v>
      </c>
      <c r="Y4" s="53">
        <v>0</v>
      </c>
      <c r="Z4" s="53">
        <v>181.96</v>
      </c>
      <c r="AA4" s="53">
        <v>0</v>
      </c>
      <c r="AB4" s="53">
        <v>0</v>
      </c>
      <c r="AC4" s="53">
        <v>0</v>
      </c>
      <c r="AD4" s="53">
        <v>0</v>
      </c>
      <c r="AE4" s="53">
        <v>181.96</v>
      </c>
      <c r="AF4" s="53">
        <v>0</v>
      </c>
      <c r="AG4" s="53">
        <v>0</v>
      </c>
      <c r="AH4" s="53">
        <v>0</v>
      </c>
      <c r="AI4" s="53">
        <v>0</v>
      </c>
      <c r="AJ4" s="53">
        <v>189.55</v>
      </c>
      <c r="AK4" s="53">
        <v>0</v>
      </c>
      <c r="AL4" s="53">
        <v>0</v>
      </c>
      <c r="AM4" s="53">
        <v>0</v>
      </c>
      <c r="AN4" s="53">
        <v>0</v>
      </c>
      <c r="AO4" s="53">
        <v>189.55</v>
      </c>
      <c r="AP4" s="53">
        <v>0</v>
      </c>
      <c r="AQ4" s="53">
        <v>0</v>
      </c>
      <c r="AR4" s="53">
        <v>0</v>
      </c>
      <c r="AS4" s="53">
        <v>0</v>
      </c>
      <c r="AT4" s="53">
        <v>189.55</v>
      </c>
      <c r="AU4" s="53">
        <v>0</v>
      </c>
      <c r="AV4" s="53">
        <v>0</v>
      </c>
      <c r="AW4" s="53">
        <v>0</v>
      </c>
      <c r="AX4" s="53">
        <v>0</v>
      </c>
      <c r="AY4" s="53">
        <v>189.55</v>
      </c>
      <c r="AZ4" s="53">
        <v>0</v>
      </c>
      <c r="BA4" s="53">
        <v>0</v>
      </c>
      <c r="BB4" s="53">
        <v>0</v>
      </c>
      <c r="BC4" s="53">
        <v>0</v>
      </c>
      <c r="BD4" s="53">
        <v>189.55</v>
      </c>
      <c r="BE4" s="53">
        <v>0</v>
      </c>
      <c r="BF4" s="53">
        <v>0</v>
      </c>
      <c r="BG4" s="53">
        <v>0</v>
      </c>
      <c r="BH4" s="53">
        <v>0</v>
      </c>
      <c r="BI4" s="53">
        <v>189.55</v>
      </c>
      <c r="BJ4" s="53">
        <v>0</v>
      </c>
      <c r="BK4" s="53">
        <v>0</v>
      </c>
      <c r="BL4" s="53">
        <v>0</v>
      </c>
      <c r="BM4" s="53">
        <v>0</v>
      </c>
      <c r="BN4" s="53">
        <v>0</v>
      </c>
      <c r="BO4" s="53">
        <v>0</v>
      </c>
      <c r="BP4" s="53">
        <v>0</v>
      </c>
      <c r="BQ4" s="53">
        <v>0</v>
      </c>
    </row>
    <row r="5" spans="1:69">
      <c r="A5" s="53" t="s">
        <v>14</v>
      </c>
      <c r="B5" s="53" t="s">
        <v>1377</v>
      </c>
      <c r="C5" s="53">
        <v>4000121</v>
      </c>
      <c r="D5" s="53">
        <v>35060</v>
      </c>
      <c r="E5" s="53">
        <v>18</v>
      </c>
      <c r="F5" s="53">
        <v>184.5</v>
      </c>
      <c r="G5" s="53">
        <v>0</v>
      </c>
      <c r="H5" s="53">
        <v>0</v>
      </c>
      <c r="I5" s="53">
        <v>0</v>
      </c>
      <c r="J5" s="53">
        <v>0</v>
      </c>
      <c r="K5" s="53">
        <v>184.5</v>
      </c>
      <c r="L5" s="53">
        <v>0</v>
      </c>
      <c r="M5" s="53">
        <v>0</v>
      </c>
      <c r="N5" s="53">
        <v>0</v>
      </c>
      <c r="O5" s="53">
        <v>0</v>
      </c>
      <c r="P5" s="53">
        <v>184.5</v>
      </c>
      <c r="Q5" s="53">
        <v>0</v>
      </c>
      <c r="R5" s="53">
        <v>0</v>
      </c>
      <c r="S5" s="53">
        <v>0</v>
      </c>
      <c r="T5" s="53">
        <v>0</v>
      </c>
      <c r="U5" s="53">
        <v>184.5</v>
      </c>
      <c r="V5" s="53">
        <v>0</v>
      </c>
      <c r="W5" s="53">
        <v>0</v>
      </c>
      <c r="X5" s="53">
        <v>0</v>
      </c>
      <c r="Y5" s="53">
        <v>0</v>
      </c>
      <c r="Z5" s="53">
        <v>184.5</v>
      </c>
      <c r="AA5" s="53">
        <v>0</v>
      </c>
      <c r="AB5" s="53">
        <v>0</v>
      </c>
      <c r="AC5" s="53">
        <v>0</v>
      </c>
      <c r="AD5" s="53">
        <v>0</v>
      </c>
      <c r="AE5" s="53">
        <v>184.5</v>
      </c>
      <c r="AF5" s="53">
        <v>0</v>
      </c>
      <c r="AG5" s="53">
        <v>0</v>
      </c>
      <c r="AH5" s="53">
        <v>0</v>
      </c>
      <c r="AI5" s="53">
        <v>0</v>
      </c>
      <c r="AJ5" s="53">
        <v>191.5</v>
      </c>
      <c r="AK5" s="53">
        <v>0</v>
      </c>
      <c r="AL5" s="53">
        <v>0</v>
      </c>
      <c r="AM5" s="53">
        <v>0</v>
      </c>
      <c r="AN5" s="53">
        <v>0</v>
      </c>
      <c r="AO5" s="53">
        <v>191.5</v>
      </c>
      <c r="AP5" s="53">
        <v>0</v>
      </c>
      <c r="AQ5" s="53">
        <v>0</v>
      </c>
      <c r="AR5" s="53">
        <v>0</v>
      </c>
      <c r="AS5" s="53">
        <v>0</v>
      </c>
      <c r="AT5" s="53">
        <v>191.5</v>
      </c>
      <c r="AU5" s="53">
        <v>0</v>
      </c>
      <c r="AV5" s="53">
        <v>0</v>
      </c>
      <c r="AW5" s="53">
        <v>0</v>
      </c>
      <c r="AX5" s="53">
        <v>0</v>
      </c>
      <c r="AY5" s="53">
        <v>191.5</v>
      </c>
      <c r="AZ5" s="53">
        <v>0</v>
      </c>
      <c r="BA5" s="53">
        <v>0</v>
      </c>
      <c r="BB5" s="53">
        <v>0</v>
      </c>
      <c r="BC5" s="53">
        <v>0</v>
      </c>
      <c r="BD5" s="53">
        <v>191.5</v>
      </c>
      <c r="BE5" s="53">
        <v>0</v>
      </c>
      <c r="BF5" s="53">
        <v>0</v>
      </c>
      <c r="BG5" s="53">
        <v>0</v>
      </c>
      <c r="BH5" s="53">
        <v>0</v>
      </c>
      <c r="BI5" s="53">
        <v>191.5</v>
      </c>
      <c r="BJ5" s="53">
        <v>0</v>
      </c>
      <c r="BK5" s="53">
        <v>0</v>
      </c>
      <c r="BL5" s="53">
        <v>0</v>
      </c>
      <c r="BM5" s="53">
        <v>0</v>
      </c>
      <c r="BN5" s="53">
        <v>0</v>
      </c>
      <c r="BO5" s="53">
        <v>0</v>
      </c>
      <c r="BP5" s="53">
        <v>0</v>
      </c>
      <c r="BQ5" s="53">
        <v>0</v>
      </c>
    </row>
    <row r="6" spans="1:69">
      <c r="A6" s="53" t="s">
        <v>14</v>
      </c>
      <c r="B6" s="53" t="s">
        <v>1377</v>
      </c>
      <c r="C6" s="53">
        <v>4015481</v>
      </c>
      <c r="D6" s="53">
        <v>41116</v>
      </c>
      <c r="E6" s="53">
        <v>18</v>
      </c>
      <c r="F6" s="53">
        <v>192.43</v>
      </c>
      <c r="G6" s="53">
        <v>0</v>
      </c>
      <c r="H6" s="53">
        <v>0</v>
      </c>
      <c r="I6" s="53">
        <v>0</v>
      </c>
      <c r="J6" s="53">
        <v>0</v>
      </c>
      <c r="K6" s="53">
        <v>192.43</v>
      </c>
      <c r="L6" s="53">
        <v>0</v>
      </c>
      <c r="M6" s="53">
        <v>0</v>
      </c>
      <c r="N6" s="53">
        <v>0</v>
      </c>
      <c r="O6" s="53">
        <v>0</v>
      </c>
      <c r="P6" s="53">
        <v>192.43</v>
      </c>
      <c r="Q6" s="53">
        <v>0</v>
      </c>
      <c r="R6" s="53">
        <v>0</v>
      </c>
      <c r="S6" s="53">
        <v>0</v>
      </c>
      <c r="T6" s="53">
        <v>0</v>
      </c>
      <c r="U6" s="53">
        <v>192.43</v>
      </c>
      <c r="V6" s="53">
        <v>0</v>
      </c>
      <c r="W6" s="53">
        <v>0</v>
      </c>
      <c r="X6" s="53">
        <v>0</v>
      </c>
      <c r="Y6" s="53">
        <v>0</v>
      </c>
      <c r="Z6" s="53">
        <v>192.43</v>
      </c>
      <c r="AA6" s="53">
        <v>0</v>
      </c>
      <c r="AB6" s="53">
        <v>0</v>
      </c>
      <c r="AC6" s="53">
        <v>0</v>
      </c>
      <c r="AD6" s="53">
        <v>0</v>
      </c>
      <c r="AE6" s="53">
        <v>192.43</v>
      </c>
      <c r="AF6" s="53">
        <v>0</v>
      </c>
      <c r="AG6" s="53">
        <v>0</v>
      </c>
      <c r="AH6" s="53">
        <v>0</v>
      </c>
      <c r="AI6" s="53">
        <v>0</v>
      </c>
      <c r="AJ6" s="53">
        <v>205.54</v>
      </c>
      <c r="AK6" s="53">
        <v>0</v>
      </c>
      <c r="AL6" s="53">
        <v>0</v>
      </c>
      <c r="AM6" s="53">
        <v>0</v>
      </c>
      <c r="AN6" s="53">
        <v>0</v>
      </c>
      <c r="AO6" s="53">
        <v>205.54</v>
      </c>
      <c r="AP6" s="53">
        <v>0</v>
      </c>
      <c r="AQ6" s="53">
        <v>0</v>
      </c>
      <c r="AR6" s="53">
        <v>0</v>
      </c>
      <c r="AS6" s="53">
        <v>0</v>
      </c>
      <c r="AT6" s="53">
        <v>205.54</v>
      </c>
      <c r="AU6" s="53">
        <v>0</v>
      </c>
      <c r="AV6" s="53">
        <v>0</v>
      </c>
      <c r="AW6" s="53">
        <v>0</v>
      </c>
      <c r="AX6" s="53">
        <v>0</v>
      </c>
      <c r="AY6" s="53">
        <v>205.54</v>
      </c>
      <c r="AZ6" s="53">
        <v>0</v>
      </c>
      <c r="BA6" s="53">
        <v>0</v>
      </c>
      <c r="BB6" s="53">
        <v>0</v>
      </c>
      <c r="BC6" s="53">
        <v>0</v>
      </c>
      <c r="BD6" s="53">
        <v>205.54</v>
      </c>
      <c r="BE6" s="53">
        <v>0</v>
      </c>
      <c r="BF6" s="53">
        <v>0</v>
      </c>
      <c r="BG6" s="53">
        <v>0</v>
      </c>
      <c r="BH6" s="53">
        <v>0</v>
      </c>
      <c r="BI6" s="53">
        <v>205.54</v>
      </c>
      <c r="BJ6" s="53">
        <v>0</v>
      </c>
      <c r="BK6" s="53">
        <v>0</v>
      </c>
      <c r="BL6" s="53">
        <v>0</v>
      </c>
      <c r="BM6" s="53">
        <v>0</v>
      </c>
      <c r="BN6" s="53">
        <v>0</v>
      </c>
      <c r="BO6" s="53">
        <v>0</v>
      </c>
      <c r="BP6" s="53">
        <v>0</v>
      </c>
      <c r="BQ6" s="53">
        <v>0</v>
      </c>
    </row>
    <row r="7" spans="1:69">
      <c r="A7" s="53" t="s">
        <v>14</v>
      </c>
      <c r="B7" s="53" t="s">
        <v>1377</v>
      </c>
      <c r="C7" s="53">
        <v>4104808</v>
      </c>
      <c r="D7" s="53">
        <v>1200</v>
      </c>
      <c r="E7" s="53">
        <v>18</v>
      </c>
      <c r="F7" s="53">
        <v>0</v>
      </c>
      <c r="G7" s="53">
        <v>0</v>
      </c>
      <c r="H7" s="53">
        <v>0</v>
      </c>
      <c r="I7" s="53">
        <v>0</v>
      </c>
      <c r="J7" s="53">
        <v>0</v>
      </c>
      <c r="K7" s="53">
        <v>0</v>
      </c>
      <c r="L7" s="53">
        <v>0</v>
      </c>
      <c r="M7" s="53">
        <v>0</v>
      </c>
      <c r="N7" s="53">
        <v>0</v>
      </c>
      <c r="O7" s="53">
        <v>0</v>
      </c>
      <c r="P7" s="53">
        <v>0</v>
      </c>
      <c r="Q7" s="53">
        <v>0</v>
      </c>
      <c r="R7" s="53">
        <v>0</v>
      </c>
      <c r="S7" s="53">
        <v>0</v>
      </c>
      <c r="T7" s="53">
        <v>0</v>
      </c>
      <c r="U7" s="53">
        <v>0</v>
      </c>
      <c r="V7" s="53">
        <v>0</v>
      </c>
      <c r="W7" s="53">
        <v>0</v>
      </c>
      <c r="X7" s="53">
        <v>0</v>
      </c>
      <c r="Y7" s="53">
        <v>0</v>
      </c>
      <c r="Z7" s="53">
        <v>0</v>
      </c>
      <c r="AA7" s="53">
        <v>0</v>
      </c>
      <c r="AB7" s="53">
        <v>0</v>
      </c>
      <c r="AC7" s="53">
        <v>0</v>
      </c>
      <c r="AD7" s="53">
        <v>0</v>
      </c>
      <c r="AE7" s="53">
        <v>0</v>
      </c>
      <c r="AF7" s="53">
        <v>0</v>
      </c>
      <c r="AG7" s="53">
        <v>0</v>
      </c>
      <c r="AH7" s="53">
        <v>0</v>
      </c>
      <c r="AI7" s="53">
        <v>0</v>
      </c>
      <c r="AJ7" s="53">
        <v>0</v>
      </c>
      <c r="AK7" s="53">
        <v>0</v>
      </c>
      <c r="AL7" s="53">
        <v>0</v>
      </c>
      <c r="AM7" s="53">
        <v>0</v>
      </c>
      <c r="AN7" s="53">
        <v>0</v>
      </c>
      <c r="AO7" s="53">
        <v>0</v>
      </c>
      <c r="AP7" s="53">
        <v>0</v>
      </c>
      <c r="AQ7" s="53">
        <v>0</v>
      </c>
      <c r="AR7" s="53">
        <v>0</v>
      </c>
      <c r="AS7" s="53">
        <v>0</v>
      </c>
      <c r="AT7" s="53">
        <v>0</v>
      </c>
      <c r="AU7" s="53">
        <v>0</v>
      </c>
      <c r="AV7" s="53">
        <v>0</v>
      </c>
      <c r="AW7" s="53">
        <v>0</v>
      </c>
      <c r="AX7" s="53">
        <v>0</v>
      </c>
      <c r="AY7" s="53">
        <v>0</v>
      </c>
      <c r="AZ7" s="53">
        <v>0</v>
      </c>
      <c r="BA7" s="53">
        <v>0</v>
      </c>
      <c r="BB7" s="53">
        <v>0</v>
      </c>
      <c r="BC7" s="53">
        <v>0</v>
      </c>
      <c r="BD7" s="53">
        <v>0</v>
      </c>
      <c r="BE7" s="53">
        <v>0</v>
      </c>
      <c r="BF7" s="53">
        <v>0</v>
      </c>
      <c r="BG7" s="53">
        <v>0</v>
      </c>
      <c r="BH7" s="53">
        <v>0</v>
      </c>
      <c r="BI7" s="53">
        <v>0</v>
      </c>
      <c r="BJ7" s="53">
        <v>0</v>
      </c>
      <c r="BK7" s="53">
        <v>0</v>
      </c>
      <c r="BL7" s="53">
        <v>0</v>
      </c>
      <c r="BM7" s="53">
        <v>0</v>
      </c>
      <c r="BN7" s="53">
        <v>0</v>
      </c>
      <c r="BO7" s="53">
        <v>0</v>
      </c>
      <c r="BP7" s="53">
        <v>0</v>
      </c>
      <c r="BQ7" s="53">
        <v>0</v>
      </c>
    </row>
    <row r="8" spans="1:69">
      <c r="A8" s="53" t="s">
        <v>14</v>
      </c>
      <c r="B8" s="53" t="s">
        <v>1377</v>
      </c>
      <c r="C8" s="53">
        <v>4107702</v>
      </c>
      <c r="D8" s="53">
        <v>1400</v>
      </c>
      <c r="E8" s="53">
        <v>18</v>
      </c>
      <c r="F8" s="53">
        <v>235.12</v>
      </c>
      <c r="G8" s="53">
        <v>0</v>
      </c>
      <c r="H8" s="53">
        <v>0</v>
      </c>
      <c r="I8" s="53">
        <v>0</v>
      </c>
      <c r="J8" s="53">
        <v>0</v>
      </c>
      <c r="K8" s="53">
        <v>235.12</v>
      </c>
      <c r="L8" s="53">
        <v>0</v>
      </c>
      <c r="M8" s="53">
        <v>0</v>
      </c>
      <c r="N8" s="53">
        <v>0</v>
      </c>
      <c r="O8" s="53">
        <v>0</v>
      </c>
      <c r="P8" s="53">
        <v>235.12</v>
      </c>
      <c r="Q8" s="53">
        <v>0</v>
      </c>
      <c r="R8" s="53">
        <v>0</v>
      </c>
      <c r="S8" s="53">
        <v>0</v>
      </c>
      <c r="T8" s="53">
        <v>0</v>
      </c>
      <c r="U8" s="53">
        <v>235.12</v>
      </c>
      <c r="V8" s="53">
        <v>0</v>
      </c>
      <c r="W8" s="53">
        <v>0</v>
      </c>
      <c r="X8" s="53">
        <v>0</v>
      </c>
      <c r="Y8" s="53">
        <v>0</v>
      </c>
      <c r="Z8" s="53">
        <v>235.12</v>
      </c>
      <c r="AA8" s="53">
        <v>0</v>
      </c>
      <c r="AB8" s="53">
        <v>0</v>
      </c>
      <c r="AC8" s="53">
        <v>0</v>
      </c>
      <c r="AD8" s="53">
        <v>0</v>
      </c>
      <c r="AE8" s="53">
        <v>235.12</v>
      </c>
      <c r="AF8" s="53">
        <v>0</v>
      </c>
      <c r="AG8" s="53">
        <v>0</v>
      </c>
      <c r="AH8" s="53">
        <v>0</v>
      </c>
      <c r="AI8" s="53">
        <v>0</v>
      </c>
      <c r="AJ8" s="53">
        <v>240.97</v>
      </c>
      <c r="AK8" s="53">
        <v>0</v>
      </c>
      <c r="AL8" s="53">
        <v>0</v>
      </c>
      <c r="AM8" s="53">
        <v>0</v>
      </c>
      <c r="AN8" s="53">
        <v>0</v>
      </c>
      <c r="AO8" s="53">
        <v>240.97</v>
      </c>
      <c r="AP8" s="53">
        <v>0</v>
      </c>
      <c r="AQ8" s="53">
        <v>0</v>
      </c>
      <c r="AR8" s="53">
        <v>0</v>
      </c>
      <c r="AS8" s="53">
        <v>0</v>
      </c>
      <c r="AT8" s="53">
        <v>240.97</v>
      </c>
      <c r="AU8" s="53">
        <v>0</v>
      </c>
      <c r="AV8" s="53">
        <v>0</v>
      </c>
      <c r="AW8" s="53">
        <v>0</v>
      </c>
      <c r="AX8" s="53">
        <v>0</v>
      </c>
      <c r="AY8" s="53">
        <v>240.97</v>
      </c>
      <c r="AZ8" s="53">
        <v>0</v>
      </c>
      <c r="BA8" s="53">
        <v>0</v>
      </c>
      <c r="BB8" s="53">
        <v>0</v>
      </c>
      <c r="BC8" s="53">
        <v>0</v>
      </c>
      <c r="BD8" s="53">
        <v>240.97</v>
      </c>
      <c r="BE8" s="53">
        <v>0</v>
      </c>
      <c r="BF8" s="53">
        <v>0</v>
      </c>
      <c r="BG8" s="53">
        <v>0</v>
      </c>
      <c r="BH8" s="53">
        <v>0</v>
      </c>
      <c r="BI8" s="53">
        <v>240.97</v>
      </c>
      <c r="BJ8" s="53">
        <v>0</v>
      </c>
      <c r="BK8" s="53">
        <v>0</v>
      </c>
      <c r="BL8" s="53">
        <v>0</v>
      </c>
      <c r="BM8" s="53">
        <v>0</v>
      </c>
      <c r="BN8" s="53">
        <v>0</v>
      </c>
      <c r="BO8" s="53">
        <v>0</v>
      </c>
      <c r="BP8" s="53">
        <v>0</v>
      </c>
      <c r="BQ8" s="53">
        <v>0</v>
      </c>
    </row>
    <row r="9" spans="1:69">
      <c r="A9" s="53" t="s">
        <v>14</v>
      </c>
      <c r="B9" s="53" t="s">
        <v>1377</v>
      </c>
      <c r="C9" s="53">
        <v>4110490</v>
      </c>
      <c r="D9" s="53">
        <v>40020</v>
      </c>
      <c r="E9" s="53">
        <v>18</v>
      </c>
      <c r="F9" s="53">
        <v>0</v>
      </c>
      <c r="G9" s="53">
        <v>0</v>
      </c>
      <c r="H9" s="53">
        <v>0</v>
      </c>
      <c r="I9" s="53">
        <v>0</v>
      </c>
      <c r="J9" s="53">
        <v>0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  <c r="Q9" s="53">
        <v>0</v>
      </c>
      <c r="R9" s="53">
        <v>0</v>
      </c>
      <c r="S9" s="53">
        <v>0</v>
      </c>
      <c r="T9" s="53">
        <v>0</v>
      </c>
      <c r="U9" s="53">
        <v>0</v>
      </c>
      <c r="V9" s="53">
        <v>0</v>
      </c>
      <c r="W9" s="53">
        <v>0</v>
      </c>
      <c r="X9" s="53">
        <v>0</v>
      </c>
      <c r="Y9" s="53">
        <v>0</v>
      </c>
      <c r="Z9" s="53">
        <v>0</v>
      </c>
      <c r="AA9" s="53">
        <v>0</v>
      </c>
      <c r="AB9" s="53">
        <v>0</v>
      </c>
      <c r="AC9" s="53">
        <v>0</v>
      </c>
      <c r="AD9" s="53">
        <v>0</v>
      </c>
      <c r="AE9" s="53">
        <v>0</v>
      </c>
      <c r="AF9" s="53">
        <v>0</v>
      </c>
      <c r="AG9" s="53">
        <v>0</v>
      </c>
      <c r="AH9" s="53">
        <v>0</v>
      </c>
      <c r="AI9" s="53">
        <v>0</v>
      </c>
      <c r="AJ9" s="53">
        <v>0</v>
      </c>
      <c r="AK9" s="53">
        <v>0</v>
      </c>
      <c r="AL9" s="53">
        <v>0</v>
      </c>
      <c r="AM9" s="53">
        <v>0</v>
      </c>
      <c r="AN9" s="53">
        <v>0</v>
      </c>
      <c r="AO9" s="53">
        <v>0</v>
      </c>
      <c r="AP9" s="53">
        <v>0</v>
      </c>
      <c r="AQ9" s="53">
        <v>0</v>
      </c>
      <c r="AR9" s="53">
        <v>0</v>
      </c>
      <c r="AS9" s="53">
        <v>0</v>
      </c>
      <c r="AT9" s="53">
        <v>0</v>
      </c>
      <c r="AU9" s="53">
        <v>0</v>
      </c>
      <c r="AV9" s="53">
        <v>0</v>
      </c>
      <c r="AW9" s="53">
        <v>0</v>
      </c>
      <c r="AX9" s="53">
        <v>0</v>
      </c>
      <c r="AY9" s="53">
        <v>0</v>
      </c>
      <c r="AZ9" s="53">
        <v>0</v>
      </c>
      <c r="BA9" s="53">
        <v>0</v>
      </c>
      <c r="BB9" s="53">
        <v>0</v>
      </c>
      <c r="BC9" s="53">
        <v>0</v>
      </c>
      <c r="BD9" s="53">
        <v>0</v>
      </c>
      <c r="BE9" s="53">
        <v>0</v>
      </c>
      <c r="BF9" s="53">
        <v>0</v>
      </c>
      <c r="BG9" s="53">
        <v>0</v>
      </c>
      <c r="BH9" s="53">
        <v>0</v>
      </c>
      <c r="BI9" s="53">
        <v>0</v>
      </c>
      <c r="BJ9" s="53">
        <v>0</v>
      </c>
      <c r="BK9" s="53">
        <v>0</v>
      </c>
      <c r="BL9" s="53">
        <v>0</v>
      </c>
      <c r="BM9" s="53">
        <v>0</v>
      </c>
      <c r="BN9" s="53">
        <v>0</v>
      </c>
      <c r="BO9" s="53">
        <v>0</v>
      </c>
      <c r="BP9" s="53">
        <v>0</v>
      </c>
      <c r="BQ9" s="53">
        <v>0</v>
      </c>
    </row>
    <row r="10" spans="1:69">
      <c r="A10" s="53" t="s">
        <v>14</v>
      </c>
      <c r="B10" s="53" t="s">
        <v>1377</v>
      </c>
      <c r="C10" s="53">
        <v>4110508</v>
      </c>
      <c r="D10" s="53">
        <v>2600</v>
      </c>
      <c r="E10" s="53">
        <v>18</v>
      </c>
      <c r="F10" s="53">
        <v>197.58</v>
      </c>
      <c r="G10" s="53">
        <v>0</v>
      </c>
      <c r="H10" s="53">
        <v>0</v>
      </c>
      <c r="I10" s="53">
        <v>0</v>
      </c>
      <c r="J10" s="53">
        <v>0</v>
      </c>
      <c r="K10" s="53">
        <v>197.58</v>
      </c>
      <c r="L10" s="53">
        <v>0</v>
      </c>
      <c r="M10" s="53">
        <v>0</v>
      </c>
      <c r="N10" s="53">
        <v>0</v>
      </c>
      <c r="O10" s="53">
        <v>0</v>
      </c>
      <c r="P10" s="53">
        <v>197.58</v>
      </c>
      <c r="Q10" s="53">
        <v>0</v>
      </c>
      <c r="R10" s="53">
        <v>0</v>
      </c>
      <c r="S10" s="53">
        <v>0</v>
      </c>
      <c r="T10" s="53">
        <v>0</v>
      </c>
      <c r="U10" s="53">
        <v>197.58</v>
      </c>
      <c r="V10" s="53">
        <v>0</v>
      </c>
      <c r="W10" s="53">
        <v>0</v>
      </c>
      <c r="X10" s="53">
        <v>0</v>
      </c>
      <c r="Y10" s="53">
        <v>0</v>
      </c>
      <c r="Z10" s="53">
        <v>197.58</v>
      </c>
      <c r="AA10" s="53">
        <v>0</v>
      </c>
      <c r="AB10" s="53">
        <v>0</v>
      </c>
      <c r="AC10" s="53">
        <v>0</v>
      </c>
      <c r="AD10" s="53">
        <v>0</v>
      </c>
      <c r="AE10" s="53">
        <v>197.58</v>
      </c>
      <c r="AF10" s="53">
        <v>0</v>
      </c>
      <c r="AG10" s="53">
        <v>0</v>
      </c>
      <c r="AH10" s="53">
        <v>0</v>
      </c>
      <c r="AI10" s="53">
        <v>0</v>
      </c>
      <c r="AJ10" s="53">
        <v>212.18</v>
      </c>
      <c r="AK10" s="53">
        <v>0</v>
      </c>
      <c r="AL10" s="53">
        <v>0</v>
      </c>
      <c r="AM10" s="53">
        <v>0</v>
      </c>
      <c r="AN10" s="53">
        <v>0</v>
      </c>
      <c r="AO10" s="53">
        <v>212.18</v>
      </c>
      <c r="AP10" s="53">
        <v>0</v>
      </c>
      <c r="AQ10" s="53">
        <v>0</v>
      </c>
      <c r="AR10" s="53">
        <v>0</v>
      </c>
      <c r="AS10" s="53">
        <v>0</v>
      </c>
      <c r="AT10" s="53">
        <v>212.18</v>
      </c>
      <c r="AU10" s="53">
        <v>0</v>
      </c>
      <c r="AV10" s="53">
        <v>0</v>
      </c>
      <c r="AW10" s="53">
        <v>0</v>
      </c>
      <c r="AX10" s="53">
        <v>0</v>
      </c>
      <c r="AY10" s="53">
        <v>212.18</v>
      </c>
      <c r="AZ10" s="53">
        <v>0</v>
      </c>
      <c r="BA10" s="53">
        <v>0</v>
      </c>
      <c r="BB10" s="53">
        <v>0</v>
      </c>
      <c r="BC10" s="53">
        <v>0</v>
      </c>
      <c r="BD10" s="53">
        <v>212.18</v>
      </c>
      <c r="BE10" s="53">
        <v>0</v>
      </c>
      <c r="BF10" s="53">
        <v>0</v>
      </c>
      <c r="BG10" s="53">
        <v>0</v>
      </c>
      <c r="BH10" s="53">
        <v>0</v>
      </c>
      <c r="BI10" s="53">
        <v>212.18</v>
      </c>
      <c r="BJ10" s="53">
        <v>0</v>
      </c>
      <c r="BK10" s="53">
        <v>0</v>
      </c>
      <c r="BL10" s="53">
        <v>0</v>
      </c>
      <c r="BM10" s="53">
        <v>0</v>
      </c>
      <c r="BN10" s="53">
        <v>0</v>
      </c>
      <c r="BO10" s="53">
        <v>0</v>
      </c>
      <c r="BP10" s="53">
        <v>0</v>
      </c>
      <c r="BQ10" s="53">
        <v>0</v>
      </c>
    </row>
    <row r="11" spans="1:69">
      <c r="A11" s="53" t="s">
        <v>14</v>
      </c>
      <c r="B11" s="53" t="s">
        <v>1377</v>
      </c>
      <c r="C11" s="53">
        <v>4110656</v>
      </c>
      <c r="D11" s="53">
        <v>40120</v>
      </c>
      <c r="E11" s="53">
        <v>18</v>
      </c>
      <c r="F11" s="53">
        <v>0</v>
      </c>
      <c r="G11" s="53">
        <v>0</v>
      </c>
      <c r="H11" s="53">
        <v>0</v>
      </c>
      <c r="I11" s="53">
        <v>0</v>
      </c>
      <c r="J11" s="53">
        <v>0</v>
      </c>
      <c r="K11" s="53">
        <v>0</v>
      </c>
      <c r="L11" s="53">
        <v>0</v>
      </c>
      <c r="M11" s="53">
        <v>0</v>
      </c>
      <c r="N11" s="53">
        <v>0</v>
      </c>
      <c r="O11" s="53">
        <v>0</v>
      </c>
      <c r="P11" s="53">
        <v>0</v>
      </c>
      <c r="Q11" s="53">
        <v>0</v>
      </c>
      <c r="R11" s="53">
        <v>0</v>
      </c>
      <c r="S11" s="53">
        <v>0</v>
      </c>
      <c r="T11" s="53">
        <v>0</v>
      </c>
      <c r="U11" s="53">
        <v>0</v>
      </c>
      <c r="V11" s="53">
        <v>0</v>
      </c>
      <c r="W11" s="53">
        <v>0</v>
      </c>
      <c r="X11" s="53">
        <v>0</v>
      </c>
      <c r="Y11" s="53">
        <v>0</v>
      </c>
      <c r="Z11" s="53">
        <v>0</v>
      </c>
      <c r="AA11" s="53">
        <v>0</v>
      </c>
      <c r="AB11" s="53">
        <v>0</v>
      </c>
      <c r="AC11" s="53">
        <v>0</v>
      </c>
      <c r="AD11" s="53">
        <v>0</v>
      </c>
      <c r="AE11" s="53">
        <v>0</v>
      </c>
      <c r="AF11" s="53">
        <v>0</v>
      </c>
      <c r="AG11" s="53">
        <v>0</v>
      </c>
      <c r="AH11" s="53">
        <v>0</v>
      </c>
      <c r="AI11" s="53">
        <v>0</v>
      </c>
      <c r="AJ11" s="53">
        <v>0</v>
      </c>
      <c r="AK11" s="53">
        <v>0</v>
      </c>
      <c r="AL11" s="53">
        <v>0</v>
      </c>
      <c r="AM11" s="53">
        <v>0</v>
      </c>
      <c r="AN11" s="53">
        <v>0</v>
      </c>
      <c r="AO11" s="53">
        <v>0</v>
      </c>
      <c r="AP11" s="53">
        <v>0</v>
      </c>
      <c r="AQ11" s="53">
        <v>0</v>
      </c>
      <c r="AR11" s="53">
        <v>0</v>
      </c>
      <c r="AS11" s="53">
        <v>0</v>
      </c>
      <c r="AT11" s="53">
        <v>0</v>
      </c>
      <c r="AU11" s="53">
        <v>0</v>
      </c>
      <c r="AV11" s="53">
        <v>0</v>
      </c>
      <c r="AW11" s="53">
        <v>0</v>
      </c>
      <c r="AX11" s="53">
        <v>0</v>
      </c>
      <c r="AY11" s="53">
        <v>0</v>
      </c>
      <c r="AZ11" s="53">
        <v>0</v>
      </c>
      <c r="BA11" s="53">
        <v>0</v>
      </c>
      <c r="BB11" s="53">
        <v>0</v>
      </c>
      <c r="BC11" s="53">
        <v>0</v>
      </c>
      <c r="BD11" s="53">
        <v>0</v>
      </c>
      <c r="BE11" s="53">
        <v>0</v>
      </c>
      <c r="BF11" s="53">
        <v>0</v>
      </c>
      <c r="BG11" s="53">
        <v>0</v>
      </c>
      <c r="BH11" s="53">
        <v>0</v>
      </c>
      <c r="BI11" s="53">
        <v>0</v>
      </c>
      <c r="BJ11" s="53">
        <v>0</v>
      </c>
      <c r="BK11" s="53">
        <v>0</v>
      </c>
      <c r="BL11" s="53">
        <v>0</v>
      </c>
      <c r="BM11" s="53">
        <v>0</v>
      </c>
      <c r="BN11" s="53">
        <v>0</v>
      </c>
      <c r="BO11" s="53">
        <v>0</v>
      </c>
      <c r="BP11" s="53">
        <v>0</v>
      </c>
      <c r="BQ11" s="53">
        <v>0</v>
      </c>
    </row>
    <row r="12" spans="1:69">
      <c r="A12" s="53" t="s">
        <v>14</v>
      </c>
      <c r="B12" s="53" t="s">
        <v>1377</v>
      </c>
      <c r="C12" s="53">
        <v>4110664</v>
      </c>
      <c r="D12" s="53">
        <v>40130</v>
      </c>
      <c r="E12" s="53">
        <v>18</v>
      </c>
      <c r="F12" s="53">
        <v>0</v>
      </c>
      <c r="G12" s="53">
        <v>0</v>
      </c>
      <c r="H12" s="53">
        <v>0</v>
      </c>
      <c r="I12" s="53">
        <v>0</v>
      </c>
      <c r="J12" s="53">
        <v>0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  <c r="Q12" s="53">
        <v>0</v>
      </c>
      <c r="R12" s="53">
        <v>0</v>
      </c>
      <c r="S12" s="53">
        <v>0</v>
      </c>
      <c r="T12" s="53">
        <v>0</v>
      </c>
      <c r="U12" s="53">
        <v>0</v>
      </c>
      <c r="V12" s="53">
        <v>0</v>
      </c>
      <c r="W12" s="53">
        <v>0</v>
      </c>
      <c r="X12" s="53">
        <v>0</v>
      </c>
      <c r="Y12" s="53">
        <v>0</v>
      </c>
      <c r="Z12" s="53">
        <v>0</v>
      </c>
      <c r="AA12" s="53">
        <v>0</v>
      </c>
      <c r="AB12" s="53">
        <v>0</v>
      </c>
      <c r="AC12" s="53">
        <v>0</v>
      </c>
      <c r="AD12" s="53">
        <v>0</v>
      </c>
      <c r="AE12" s="53">
        <v>0</v>
      </c>
      <c r="AF12" s="53">
        <v>0</v>
      </c>
      <c r="AG12" s="53">
        <v>0</v>
      </c>
      <c r="AH12" s="53">
        <v>0</v>
      </c>
      <c r="AI12" s="53">
        <v>0</v>
      </c>
      <c r="AJ12" s="53">
        <v>0</v>
      </c>
      <c r="AK12" s="53">
        <v>0</v>
      </c>
      <c r="AL12" s="53">
        <v>0</v>
      </c>
      <c r="AM12" s="53">
        <v>0</v>
      </c>
      <c r="AN12" s="53">
        <v>0</v>
      </c>
      <c r="AO12" s="53">
        <v>0</v>
      </c>
      <c r="AP12" s="53">
        <v>0</v>
      </c>
      <c r="AQ12" s="53">
        <v>0</v>
      </c>
      <c r="AR12" s="53">
        <v>0</v>
      </c>
      <c r="AS12" s="53">
        <v>0</v>
      </c>
      <c r="AT12" s="53">
        <v>0</v>
      </c>
      <c r="AU12" s="53">
        <v>0</v>
      </c>
      <c r="AV12" s="53">
        <v>0</v>
      </c>
      <c r="AW12" s="53">
        <v>0</v>
      </c>
      <c r="AX12" s="53">
        <v>0</v>
      </c>
      <c r="AY12" s="53">
        <v>0</v>
      </c>
      <c r="AZ12" s="53">
        <v>0</v>
      </c>
      <c r="BA12" s="53">
        <v>0</v>
      </c>
      <c r="BB12" s="53">
        <v>0</v>
      </c>
      <c r="BC12" s="53">
        <v>0</v>
      </c>
      <c r="BD12" s="53">
        <v>0</v>
      </c>
      <c r="BE12" s="53">
        <v>0</v>
      </c>
      <c r="BF12" s="53">
        <v>0</v>
      </c>
      <c r="BG12" s="53">
        <v>0</v>
      </c>
      <c r="BH12" s="53">
        <v>0</v>
      </c>
      <c r="BI12" s="53">
        <v>0</v>
      </c>
      <c r="BJ12" s="53">
        <v>0</v>
      </c>
      <c r="BK12" s="53">
        <v>0</v>
      </c>
      <c r="BL12" s="53">
        <v>0</v>
      </c>
      <c r="BM12" s="53">
        <v>0</v>
      </c>
      <c r="BN12" s="53">
        <v>0</v>
      </c>
      <c r="BO12" s="53">
        <v>0</v>
      </c>
      <c r="BP12" s="53">
        <v>0</v>
      </c>
      <c r="BQ12" s="53">
        <v>0</v>
      </c>
    </row>
    <row r="13" spans="1:69">
      <c r="A13" s="53" t="s">
        <v>14</v>
      </c>
      <c r="B13" s="53" t="s">
        <v>1377</v>
      </c>
      <c r="C13" s="53">
        <v>4110672</v>
      </c>
      <c r="D13" s="53">
        <v>40150</v>
      </c>
      <c r="E13" s="53">
        <v>18</v>
      </c>
      <c r="F13" s="53">
        <v>195.9</v>
      </c>
      <c r="G13" s="53">
        <v>0</v>
      </c>
      <c r="H13" s="53">
        <v>0</v>
      </c>
      <c r="I13" s="53">
        <v>0</v>
      </c>
      <c r="J13" s="53">
        <v>0</v>
      </c>
      <c r="K13" s="53">
        <v>195.9</v>
      </c>
      <c r="L13" s="53">
        <v>0</v>
      </c>
      <c r="M13" s="53">
        <v>0</v>
      </c>
      <c r="N13" s="53">
        <v>0</v>
      </c>
      <c r="O13" s="53">
        <v>0</v>
      </c>
      <c r="P13" s="53">
        <v>195.9</v>
      </c>
      <c r="Q13" s="53">
        <v>0</v>
      </c>
      <c r="R13" s="53">
        <v>0</v>
      </c>
      <c r="S13" s="53">
        <v>0</v>
      </c>
      <c r="T13" s="53">
        <v>0</v>
      </c>
      <c r="U13" s="53">
        <v>195.9</v>
      </c>
      <c r="V13" s="53">
        <v>0</v>
      </c>
      <c r="W13" s="53">
        <v>0</v>
      </c>
      <c r="X13" s="53">
        <v>0</v>
      </c>
      <c r="Y13" s="53">
        <v>0</v>
      </c>
      <c r="Z13" s="53">
        <v>195.9</v>
      </c>
      <c r="AA13" s="53">
        <v>0</v>
      </c>
      <c r="AB13" s="53">
        <v>0</v>
      </c>
      <c r="AC13" s="53">
        <v>0</v>
      </c>
      <c r="AD13" s="53">
        <v>0</v>
      </c>
      <c r="AE13" s="53">
        <v>195.9</v>
      </c>
      <c r="AF13" s="53">
        <v>0</v>
      </c>
      <c r="AG13" s="53">
        <v>0</v>
      </c>
      <c r="AH13" s="53">
        <v>0</v>
      </c>
      <c r="AI13" s="53">
        <v>0</v>
      </c>
      <c r="AJ13" s="53">
        <v>202.15</v>
      </c>
      <c r="AK13" s="53">
        <v>0</v>
      </c>
      <c r="AL13" s="53">
        <v>0</v>
      </c>
      <c r="AM13" s="53">
        <v>0</v>
      </c>
      <c r="AN13" s="53">
        <v>0</v>
      </c>
      <c r="AO13" s="53">
        <v>202.15</v>
      </c>
      <c r="AP13" s="53">
        <v>0</v>
      </c>
      <c r="AQ13" s="53">
        <v>0</v>
      </c>
      <c r="AR13" s="53">
        <v>0</v>
      </c>
      <c r="AS13" s="53">
        <v>0</v>
      </c>
      <c r="AT13" s="53">
        <v>202.15</v>
      </c>
      <c r="AU13" s="53">
        <v>0</v>
      </c>
      <c r="AV13" s="53">
        <v>0</v>
      </c>
      <c r="AW13" s="53">
        <v>0</v>
      </c>
      <c r="AX13" s="53">
        <v>0</v>
      </c>
      <c r="AY13" s="53">
        <v>202.15</v>
      </c>
      <c r="AZ13" s="53">
        <v>0</v>
      </c>
      <c r="BA13" s="53">
        <v>0</v>
      </c>
      <c r="BB13" s="53">
        <v>0</v>
      </c>
      <c r="BC13" s="53">
        <v>0</v>
      </c>
      <c r="BD13" s="53">
        <v>202.15</v>
      </c>
      <c r="BE13" s="53">
        <v>0</v>
      </c>
      <c r="BF13" s="53">
        <v>0</v>
      </c>
      <c r="BG13" s="53">
        <v>0</v>
      </c>
      <c r="BH13" s="53">
        <v>0</v>
      </c>
      <c r="BI13" s="53">
        <v>202.15</v>
      </c>
      <c r="BJ13" s="53">
        <v>0</v>
      </c>
      <c r="BK13" s="53">
        <v>0</v>
      </c>
      <c r="BL13" s="53">
        <v>0</v>
      </c>
      <c r="BM13" s="53">
        <v>0</v>
      </c>
      <c r="BN13" s="53">
        <v>0</v>
      </c>
      <c r="BO13" s="53">
        <v>0</v>
      </c>
      <c r="BP13" s="53">
        <v>0</v>
      </c>
      <c r="BQ13" s="53">
        <v>0</v>
      </c>
    </row>
    <row r="14" spans="1:69">
      <c r="A14" s="53" t="s">
        <v>14</v>
      </c>
      <c r="B14" s="53" t="s">
        <v>1377</v>
      </c>
      <c r="C14" s="53">
        <v>4110763</v>
      </c>
      <c r="D14" s="53">
        <v>35090</v>
      </c>
      <c r="E14" s="53">
        <v>18</v>
      </c>
      <c r="F14" s="53">
        <v>0</v>
      </c>
      <c r="G14" s="53">
        <v>0</v>
      </c>
      <c r="H14" s="53">
        <v>0</v>
      </c>
      <c r="I14" s="53">
        <v>0</v>
      </c>
      <c r="J14" s="53">
        <v>0</v>
      </c>
      <c r="K14" s="53">
        <v>0</v>
      </c>
      <c r="L14" s="53">
        <v>0</v>
      </c>
      <c r="M14" s="53">
        <v>0</v>
      </c>
      <c r="N14" s="53">
        <v>0</v>
      </c>
      <c r="O14" s="53">
        <v>0</v>
      </c>
      <c r="P14" s="53">
        <v>0</v>
      </c>
      <c r="Q14" s="53">
        <v>0</v>
      </c>
      <c r="R14" s="53">
        <v>0</v>
      </c>
      <c r="S14" s="53">
        <v>0</v>
      </c>
      <c r="T14" s="53">
        <v>0</v>
      </c>
      <c r="U14" s="53">
        <v>0</v>
      </c>
      <c r="V14" s="53">
        <v>0</v>
      </c>
      <c r="W14" s="53">
        <v>0</v>
      </c>
      <c r="X14" s="53">
        <v>0</v>
      </c>
      <c r="Y14" s="53">
        <v>0</v>
      </c>
      <c r="Z14" s="53">
        <v>0</v>
      </c>
      <c r="AA14" s="53">
        <v>0</v>
      </c>
      <c r="AB14" s="53">
        <v>0</v>
      </c>
      <c r="AC14" s="53">
        <v>0</v>
      </c>
      <c r="AD14" s="53">
        <v>0</v>
      </c>
      <c r="AE14" s="53">
        <v>0</v>
      </c>
      <c r="AF14" s="53">
        <v>0</v>
      </c>
      <c r="AG14" s="53">
        <v>0</v>
      </c>
      <c r="AH14" s="53">
        <v>0</v>
      </c>
      <c r="AI14" s="53">
        <v>0</v>
      </c>
      <c r="AJ14" s="53">
        <v>0</v>
      </c>
      <c r="AK14" s="53">
        <v>0</v>
      </c>
      <c r="AL14" s="53">
        <v>0</v>
      </c>
      <c r="AM14" s="53">
        <v>0</v>
      </c>
      <c r="AN14" s="53">
        <v>0</v>
      </c>
      <c r="AO14" s="53">
        <v>0</v>
      </c>
      <c r="AP14" s="53">
        <v>0</v>
      </c>
      <c r="AQ14" s="53">
        <v>0</v>
      </c>
      <c r="AR14" s="53">
        <v>0</v>
      </c>
      <c r="AS14" s="53">
        <v>0</v>
      </c>
      <c r="AT14" s="53">
        <v>0</v>
      </c>
      <c r="AU14" s="53">
        <v>0</v>
      </c>
      <c r="AV14" s="53">
        <v>0</v>
      </c>
      <c r="AW14" s="53">
        <v>0</v>
      </c>
      <c r="AX14" s="53">
        <v>0</v>
      </c>
      <c r="AY14" s="53">
        <v>0</v>
      </c>
      <c r="AZ14" s="53">
        <v>0</v>
      </c>
      <c r="BA14" s="53">
        <v>0</v>
      </c>
      <c r="BB14" s="53">
        <v>0</v>
      </c>
      <c r="BC14" s="53">
        <v>0</v>
      </c>
      <c r="BD14" s="53">
        <v>0</v>
      </c>
      <c r="BE14" s="53">
        <v>0</v>
      </c>
      <c r="BF14" s="53">
        <v>0</v>
      </c>
      <c r="BG14" s="53">
        <v>0</v>
      </c>
      <c r="BH14" s="53">
        <v>0</v>
      </c>
      <c r="BI14" s="53">
        <v>0</v>
      </c>
      <c r="BJ14" s="53">
        <v>0</v>
      </c>
      <c r="BK14" s="53">
        <v>0</v>
      </c>
      <c r="BL14" s="53">
        <v>0</v>
      </c>
      <c r="BM14" s="53">
        <v>0</v>
      </c>
      <c r="BN14" s="53">
        <v>0</v>
      </c>
      <c r="BO14" s="53">
        <v>0</v>
      </c>
      <c r="BP14" s="53">
        <v>0</v>
      </c>
      <c r="BQ14" s="53">
        <v>0</v>
      </c>
    </row>
    <row r="15" spans="1:69">
      <c r="A15" s="53" t="s">
        <v>14</v>
      </c>
      <c r="B15" s="53" t="s">
        <v>1377</v>
      </c>
      <c r="C15" s="53">
        <v>4110946</v>
      </c>
      <c r="D15" s="53">
        <v>35040</v>
      </c>
      <c r="E15" s="53">
        <v>18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>
        <v>0</v>
      </c>
      <c r="Q15" s="53">
        <v>0</v>
      </c>
      <c r="R15" s="53">
        <v>0</v>
      </c>
      <c r="S15" s="53">
        <v>0</v>
      </c>
      <c r="T15" s="53">
        <v>0</v>
      </c>
      <c r="U15" s="53">
        <v>0</v>
      </c>
      <c r="V15" s="53">
        <v>0</v>
      </c>
      <c r="W15" s="53">
        <v>0</v>
      </c>
      <c r="X15" s="53">
        <v>0</v>
      </c>
      <c r="Y15" s="53">
        <v>0</v>
      </c>
      <c r="Z15" s="53">
        <v>0</v>
      </c>
      <c r="AA15" s="53">
        <v>0</v>
      </c>
      <c r="AB15" s="53">
        <v>0</v>
      </c>
      <c r="AC15" s="53">
        <v>0</v>
      </c>
      <c r="AD15" s="53">
        <v>0</v>
      </c>
      <c r="AE15" s="53">
        <v>0</v>
      </c>
      <c r="AF15" s="53">
        <v>0</v>
      </c>
      <c r="AG15" s="53">
        <v>0</v>
      </c>
      <c r="AH15" s="53">
        <v>0</v>
      </c>
      <c r="AI15" s="53">
        <v>0</v>
      </c>
      <c r="AJ15" s="53">
        <v>0</v>
      </c>
      <c r="AK15" s="53">
        <v>0</v>
      </c>
      <c r="AL15" s="53">
        <v>0</v>
      </c>
      <c r="AM15" s="53">
        <v>0</v>
      </c>
      <c r="AN15" s="53">
        <v>0</v>
      </c>
      <c r="AO15" s="53">
        <v>0</v>
      </c>
      <c r="AP15" s="53">
        <v>0</v>
      </c>
      <c r="AQ15" s="53">
        <v>0</v>
      </c>
      <c r="AR15" s="53">
        <v>0</v>
      </c>
      <c r="AS15" s="53">
        <v>0</v>
      </c>
      <c r="AT15" s="53">
        <v>0</v>
      </c>
      <c r="AU15" s="53">
        <v>0</v>
      </c>
      <c r="AV15" s="53">
        <v>0</v>
      </c>
      <c r="AW15" s="53">
        <v>0</v>
      </c>
      <c r="AX15" s="53">
        <v>0</v>
      </c>
      <c r="AY15" s="53">
        <v>0</v>
      </c>
      <c r="AZ15" s="53">
        <v>0</v>
      </c>
      <c r="BA15" s="53">
        <v>0</v>
      </c>
      <c r="BB15" s="53">
        <v>0</v>
      </c>
      <c r="BC15" s="53">
        <v>0</v>
      </c>
      <c r="BD15" s="53">
        <v>0</v>
      </c>
      <c r="BE15" s="53">
        <v>0</v>
      </c>
      <c r="BF15" s="53">
        <v>0</v>
      </c>
      <c r="BG15" s="53">
        <v>0</v>
      </c>
      <c r="BH15" s="53">
        <v>0</v>
      </c>
      <c r="BI15" s="53">
        <v>0</v>
      </c>
      <c r="BJ15" s="53">
        <v>0</v>
      </c>
      <c r="BK15" s="53">
        <v>0</v>
      </c>
      <c r="BL15" s="53">
        <v>0</v>
      </c>
      <c r="BM15" s="53">
        <v>0</v>
      </c>
      <c r="BN15" s="53">
        <v>0</v>
      </c>
      <c r="BO15" s="53">
        <v>0</v>
      </c>
      <c r="BP15" s="53">
        <v>0</v>
      </c>
      <c r="BQ15" s="53">
        <v>0</v>
      </c>
    </row>
    <row r="16" spans="1:69">
      <c r="A16" s="53" t="s">
        <v>14</v>
      </c>
      <c r="B16" s="53" t="s">
        <v>1377</v>
      </c>
      <c r="C16" s="53">
        <v>4111027</v>
      </c>
      <c r="D16" s="53">
        <v>33200</v>
      </c>
      <c r="E16" s="53">
        <v>18</v>
      </c>
      <c r="F16" s="53">
        <v>0</v>
      </c>
      <c r="G16" s="53">
        <v>0</v>
      </c>
      <c r="H16" s="53">
        <v>0</v>
      </c>
      <c r="I16" s="53">
        <v>0</v>
      </c>
      <c r="J16" s="53">
        <v>0</v>
      </c>
      <c r="K16" s="53">
        <v>0</v>
      </c>
      <c r="L16" s="53">
        <v>0</v>
      </c>
      <c r="M16" s="53">
        <v>0</v>
      </c>
      <c r="N16" s="53">
        <v>0</v>
      </c>
      <c r="O16" s="53">
        <v>0</v>
      </c>
      <c r="P16" s="53">
        <v>0</v>
      </c>
      <c r="Q16" s="53">
        <v>0</v>
      </c>
      <c r="R16" s="53">
        <v>0</v>
      </c>
      <c r="S16" s="53">
        <v>0</v>
      </c>
      <c r="T16" s="53">
        <v>0</v>
      </c>
      <c r="U16" s="53">
        <v>0</v>
      </c>
      <c r="V16" s="53">
        <v>0</v>
      </c>
      <c r="W16" s="53">
        <v>0</v>
      </c>
      <c r="X16" s="53">
        <v>0</v>
      </c>
      <c r="Y16" s="53">
        <v>0</v>
      </c>
      <c r="Z16" s="53">
        <v>0</v>
      </c>
      <c r="AA16" s="53">
        <v>0</v>
      </c>
      <c r="AB16" s="53">
        <v>0</v>
      </c>
      <c r="AC16" s="53">
        <v>0</v>
      </c>
      <c r="AD16" s="53">
        <v>0</v>
      </c>
      <c r="AE16" s="53">
        <v>0</v>
      </c>
      <c r="AF16" s="53">
        <v>0</v>
      </c>
      <c r="AG16" s="53">
        <v>0</v>
      </c>
      <c r="AH16" s="53">
        <v>0</v>
      </c>
      <c r="AI16" s="53">
        <v>0</v>
      </c>
      <c r="AJ16" s="53">
        <v>0</v>
      </c>
      <c r="AK16" s="53">
        <v>0</v>
      </c>
      <c r="AL16" s="53">
        <v>0</v>
      </c>
      <c r="AM16" s="53">
        <v>0</v>
      </c>
      <c r="AN16" s="53">
        <v>0</v>
      </c>
      <c r="AO16" s="53">
        <v>0</v>
      </c>
      <c r="AP16" s="53">
        <v>0</v>
      </c>
      <c r="AQ16" s="53">
        <v>0</v>
      </c>
      <c r="AR16" s="53">
        <v>0</v>
      </c>
      <c r="AS16" s="53">
        <v>0</v>
      </c>
      <c r="AT16" s="53">
        <v>0</v>
      </c>
      <c r="AU16" s="53">
        <v>0</v>
      </c>
      <c r="AV16" s="53">
        <v>0</v>
      </c>
      <c r="AW16" s="53">
        <v>0</v>
      </c>
      <c r="AX16" s="53">
        <v>0</v>
      </c>
      <c r="AY16" s="53">
        <v>0</v>
      </c>
      <c r="AZ16" s="53">
        <v>0</v>
      </c>
      <c r="BA16" s="53">
        <v>0</v>
      </c>
      <c r="BB16" s="53">
        <v>0</v>
      </c>
      <c r="BC16" s="53">
        <v>0</v>
      </c>
      <c r="BD16" s="53">
        <v>0</v>
      </c>
      <c r="BE16" s="53">
        <v>0</v>
      </c>
      <c r="BF16" s="53">
        <v>0</v>
      </c>
      <c r="BG16" s="53">
        <v>0</v>
      </c>
      <c r="BH16" s="53">
        <v>0</v>
      </c>
      <c r="BI16" s="53">
        <v>0</v>
      </c>
      <c r="BJ16" s="53">
        <v>0</v>
      </c>
      <c r="BK16" s="53">
        <v>0</v>
      </c>
      <c r="BL16" s="53">
        <v>0</v>
      </c>
      <c r="BM16" s="53">
        <v>0</v>
      </c>
      <c r="BN16" s="53">
        <v>0</v>
      </c>
      <c r="BO16" s="53">
        <v>0</v>
      </c>
      <c r="BP16" s="53">
        <v>0</v>
      </c>
      <c r="BQ16" s="53">
        <v>0</v>
      </c>
    </row>
    <row r="17" spans="1:69">
      <c r="A17" s="53" t="s">
        <v>14</v>
      </c>
      <c r="B17" s="53" t="s">
        <v>1377</v>
      </c>
      <c r="C17" s="53">
        <v>4111068</v>
      </c>
      <c r="D17" s="53">
        <v>40260</v>
      </c>
      <c r="E17" s="53">
        <v>18</v>
      </c>
      <c r="F17" s="53">
        <v>737.28</v>
      </c>
      <c r="G17" s="53">
        <v>0</v>
      </c>
      <c r="H17" s="53">
        <v>0</v>
      </c>
      <c r="I17" s="53">
        <v>0</v>
      </c>
      <c r="J17" s="53">
        <v>0</v>
      </c>
      <c r="K17" s="53">
        <v>737.28</v>
      </c>
      <c r="L17" s="53">
        <v>0</v>
      </c>
      <c r="M17" s="53">
        <v>0</v>
      </c>
      <c r="N17" s="53">
        <v>0</v>
      </c>
      <c r="O17" s="53">
        <v>0</v>
      </c>
      <c r="P17" s="53">
        <v>737.28</v>
      </c>
      <c r="Q17" s="53">
        <v>0</v>
      </c>
      <c r="R17" s="53">
        <v>0</v>
      </c>
      <c r="S17" s="53">
        <v>0</v>
      </c>
      <c r="T17" s="53">
        <v>0</v>
      </c>
      <c r="U17" s="53">
        <v>737.28</v>
      </c>
      <c r="V17" s="53">
        <v>0</v>
      </c>
      <c r="W17" s="53">
        <v>0</v>
      </c>
      <c r="X17" s="53">
        <v>0</v>
      </c>
      <c r="Y17" s="53">
        <v>0</v>
      </c>
      <c r="Z17" s="53">
        <v>737.28</v>
      </c>
      <c r="AA17" s="53">
        <v>0</v>
      </c>
      <c r="AB17" s="53">
        <v>0</v>
      </c>
      <c r="AC17" s="53">
        <v>0</v>
      </c>
      <c r="AD17" s="53">
        <v>0</v>
      </c>
      <c r="AE17" s="53">
        <v>737.28</v>
      </c>
      <c r="AF17" s="53">
        <v>0</v>
      </c>
      <c r="AG17" s="53">
        <v>0</v>
      </c>
      <c r="AH17" s="53">
        <v>0</v>
      </c>
      <c r="AI17" s="53">
        <v>0</v>
      </c>
      <c r="AJ17" s="53">
        <v>787.57</v>
      </c>
      <c r="AK17" s="53">
        <v>0</v>
      </c>
      <c r="AL17" s="53">
        <v>0</v>
      </c>
      <c r="AM17" s="53">
        <v>0</v>
      </c>
      <c r="AN17" s="53">
        <v>0</v>
      </c>
      <c r="AO17" s="53">
        <v>787.57</v>
      </c>
      <c r="AP17" s="53">
        <v>0</v>
      </c>
      <c r="AQ17" s="53">
        <v>0</v>
      </c>
      <c r="AR17" s="53">
        <v>0</v>
      </c>
      <c r="AS17" s="53">
        <v>0</v>
      </c>
      <c r="AT17" s="53">
        <v>787.57</v>
      </c>
      <c r="AU17" s="53">
        <v>0</v>
      </c>
      <c r="AV17" s="53">
        <v>0</v>
      </c>
      <c r="AW17" s="53">
        <v>0</v>
      </c>
      <c r="AX17" s="53">
        <v>0</v>
      </c>
      <c r="AY17" s="53">
        <v>787.57</v>
      </c>
      <c r="AZ17" s="53">
        <v>0</v>
      </c>
      <c r="BA17" s="53">
        <v>0</v>
      </c>
      <c r="BB17" s="53">
        <v>0</v>
      </c>
      <c r="BC17" s="53">
        <v>0</v>
      </c>
      <c r="BD17" s="53">
        <v>787.57</v>
      </c>
      <c r="BE17" s="53">
        <v>0</v>
      </c>
      <c r="BF17" s="53">
        <v>0</v>
      </c>
      <c r="BG17" s="53">
        <v>0</v>
      </c>
      <c r="BH17" s="53">
        <v>0</v>
      </c>
      <c r="BI17" s="53">
        <v>787.57</v>
      </c>
      <c r="BJ17" s="53">
        <v>0</v>
      </c>
      <c r="BK17" s="53">
        <v>0</v>
      </c>
      <c r="BL17" s="53">
        <v>0</v>
      </c>
      <c r="BM17" s="53">
        <v>0</v>
      </c>
      <c r="BN17" s="53">
        <v>0</v>
      </c>
      <c r="BO17" s="53">
        <v>0</v>
      </c>
      <c r="BP17" s="53">
        <v>0</v>
      </c>
      <c r="BQ17" s="53">
        <v>0</v>
      </c>
    </row>
    <row r="18" spans="1:69">
      <c r="A18" s="53" t="s">
        <v>14</v>
      </c>
      <c r="B18" s="53" t="s">
        <v>1377</v>
      </c>
      <c r="C18" s="53">
        <v>4111076</v>
      </c>
      <c r="D18" s="53">
        <v>16500</v>
      </c>
      <c r="E18" s="53">
        <v>18</v>
      </c>
      <c r="F18" s="53">
        <v>0</v>
      </c>
      <c r="G18" s="53">
        <v>0</v>
      </c>
      <c r="H18" s="53">
        <v>0</v>
      </c>
      <c r="I18" s="53">
        <v>0</v>
      </c>
      <c r="J18" s="53">
        <v>0</v>
      </c>
      <c r="K18" s="53">
        <v>0</v>
      </c>
      <c r="L18" s="53">
        <v>0</v>
      </c>
      <c r="M18" s="53">
        <v>0</v>
      </c>
      <c r="N18" s="53">
        <v>0</v>
      </c>
      <c r="O18" s="53">
        <v>0</v>
      </c>
      <c r="P18" s="53">
        <v>0</v>
      </c>
      <c r="Q18" s="53">
        <v>0</v>
      </c>
      <c r="R18" s="53">
        <v>0</v>
      </c>
      <c r="S18" s="53">
        <v>0</v>
      </c>
      <c r="T18" s="53">
        <v>0</v>
      </c>
      <c r="U18" s="53">
        <v>0</v>
      </c>
      <c r="V18" s="53">
        <v>0</v>
      </c>
      <c r="W18" s="53">
        <v>0</v>
      </c>
      <c r="X18" s="53">
        <v>0</v>
      </c>
      <c r="Y18" s="53">
        <v>0</v>
      </c>
      <c r="Z18" s="53">
        <v>0</v>
      </c>
      <c r="AA18" s="53">
        <v>0</v>
      </c>
      <c r="AB18" s="53">
        <v>0</v>
      </c>
      <c r="AC18" s="53">
        <v>0</v>
      </c>
      <c r="AD18" s="53">
        <v>0</v>
      </c>
      <c r="AE18" s="53">
        <v>0</v>
      </c>
      <c r="AF18" s="53">
        <v>0</v>
      </c>
      <c r="AG18" s="53">
        <v>0</v>
      </c>
      <c r="AH18" s="53">
        <v>0</v>
      </c>
      <c r="AI18" s="53">
        <v>0</v>
      </c>
      <c r="AJ18" s="53">
        <v>0</v>
      </c>
      <c r="AK18" s="53">
        <v>0</v>
      </c>
      <c r="AL18" s="53">
        <v>0</v>
      </c>
      <c r="AM18" s="53">
        <v>0</v>
      </c>
      <c r="AN18" s="53">
        <v>0</v>
      </c>
      <c r="AO18" s="53">
        <v>0</v>
      </c>
      <c r="AP18" s="53">
        <v>0</v>
      </c>
      <c r="AQ18" s="53">
        <v>0</v>
      </c>
      <c r="AR18" s="53">
        <v>0</v>
      </c>
      <c r="AS18" s="53">
        <v>0</v>
      </c>
      <c r="AT18" s="53">
        <v>0</v>
      </c>
      <c r="AU18" s="53">
        <v>0</v>
      </c>
      <c r="AV18" s="53">
        <v>0</v>
      </c>
      <c r="AW18" s="53">
        <v>0</v>
      </c>
      <c r="AX18" s="53">
        <v>0</v>
      </c>
      <c r="AY18" s="53">
        <v>0</v>
      </c>
      <c r="AZ18" s="53">
        <v>0</v>
      </c>
      <c r="BA18" s="53">
        <v>0</v>
      </c>
      <c r="BB18" s="53">
        <v>0</v>
      </c>
      <c r="BC18" s="53">
        <v>0</v>
      </c>
      <c r="BD18" s="53">
        <v>0</v>
      </c>
      <c r="BE18" s="53">
        <v>0</v>
      </c>
      <c r="BF18" s="53">
        <v>0</v>
      </c>
      <c r="BG18" s="53">
        <v>0</v>
      </c>
      <c r="BH18" s="53">
        <v>0</v>
      </c>
      <c r="BI18" s="53">
        <v>0</v>
      </c>
      <c r="BJ18" s="53">
        <v>0</v>
      </c>
      <c r="BK18" s="53">
        <v>0</v>
      </c>
      <c r="BL18" s="53">
        <v>0</v>
      </c>
      <c r="BM18" s="53">
        <v>0</v>
      </c>
      <c r="BN18" s="53">
        <v>0</v>
      </c>
      <c r="BO18" s="53">
        <v>0</v>
      </c>
      <c r="BP18" s="53">
        <v>0</v>
      </c>
      <c r="BQ18" s="53">
        <v>0</v>
      </c>
    </row>
    <row r="19" spans="1:69">
      <c r="A19" s="53" t="s">
        <v>14</v>
      </c>
      <c r="B19" s="53" t="s">
        <v>1377</v>
      </c>
      <c r="C19" s="53">
        <v>4111134</v>
      </c>
      <c r="D19" s="53">
        <v>40280</v>
      </c>
      <c r="E19" s="53">
        <v>18</v>
      </c>
      <c r="F19" s="53">
        <v>198.2</v>
      </c>
      <c r="G19" s="53">
        <v>0</v>
      </c>
      <c r="H19" s="53">
        <v>0</v>
      </c>
      <c r="I19" s="53">
        <v>0</v>
      </c>
      <c r="J19" s="53">
        <v>0</v>
      </c>
      <c r="K19" s="53">
        <v>198.2</v>
      </c>
      <c r="L19" s="53">
        <v>0</v>
      </c>
      <c r="M19" s="53">
        <v>0</v>
      </c>
      <c r="N19" s="53">
        <v>0</v>
      </c>
      <c r="O19" s="53">
        <v>0</v>
      </c>
      <c r="P19" s="53">
        <v>198.2</v>
      </c>
      <c r="Q19" s="53">
        <v>0</v>
      </c>
      <c r="R19" s="53">
        <v>0</v>
      </c>
      <c r="S19" s="53">
        <v>0</v>
      </c>
      <c r="T19" s="53">
        <v>0</v>
      </c>
      <c r="U19" s="53">
        <v>198.2</v>
      </c>
      <c r="V19" s="53">
        <v>0</v>
      </c>
      <c r="W19" s="53">
        <v>0</v>
      </c>
      <c r="X19" s="53">
        <v>0</v>
      </c>
      <c r="Y19" s="53">
        <v>0</v>
      </c>
      <c r="Z19" s="53">
        <v>198.2</v>
      </c>
      <c r="AA19" s="53">
        <v>0</v>
      </c>
      <c r="AB19" s="53">
        <v>0</v>
      </c>
      <c r="AC19" s="53">
        <v>0</v>
      </c>
      <c r="AD19" s="53">
        <v>0</v>
      </c>
      <c r="AE19" s="53">
        <v>198.2</v>
      </c>
      <c r="AF19" s="53">
        <v>0</v>
      </c>
      <c r="AG19" s="53">
        <v>0</v>
      </c>
      <c r="AH19" s="53">
        <v>0</v>
      </c>
      <c r="AI19" s="53">
        <v>0</v>
      </c>
      <c r="AJ19" s="53">
        <v>192.42</v>
      </c>
      <c r="AK19" s="53">
        <v>0</v>
      </c>
      <c r="AL19" s="53">
        <v>0</v>
      </c>
      <c r="AM19" s="53">
        <v>0</v>
      </c>
      <c r="AN19" s="53">
        <v>0</v>
      </c>
      <c r="AO19" s="53">
        <v>192.42</v>
      </c>
      <c r="AP19" s="53">
        <v>0</v>
      </c>
      <c r="AQ19" s="53">
        <v>0</v>
      </c>
      <c r="AR19" s="53">
        <v>0</v>
      </c>
      <c r="AS19" s="53">
        <v>0</v>
      </c>
      <c r="AT19" s="53">
        <v>192.42</v>
      </c>
      <c r="AU19" s="53">
        <v>0</v>
      </c>
      <c r="AV19" s="53">
        <v>0</v>
      </c>
      <c r="AW19" s="53">
        <v>0</v>
      </c>
      <c r="AX19" s="53">
        <v>0</v>
      </c>
      <c r="AY19" s="53">
        <v>192.42</v>
      </c>
      <c r="AZ19" s="53">
        <v>0</v>
      </c>
      <c r="BA19" s="53">
        <v>0</v>
      </c>
      <c r="BB19" s="53">
        <v>0</v>
      </c>
      <c r="BC19" s="53">
        <v>0</v>
      </c>
      <c r="BD19" s="53">
        <v>192.42</v>
      </c>
      <c r="BE19" s="53">
        <v>0</v>
      </c>
      <c r="BF19" s="53">
        <v>0</v>
      </c>
      <c r="BG19" s="53">
        <v>0</v>
      </c>
      <c r="BH19" s="53">
        <v>0</v>
      </c>
      <c r="BI19" s="53">
        <v>192.42</v>
      </c>
      <c r="BJ19" s="53">
        <v>0</v>
      </c>
      <c r="BK19" s="53">
        <v>0</v>
      </c>
      <c r="BL19" s="53">
        <v>0</v>
      </c>
      <c r="BM19" s="53">
        <v>0</v>
      </c>
      <c r="BN19" s="53">
        <v>0</v>
      </c>
      <c r="BO19" s="53">
        <v>0</v>
      </c>
      <c r="BP19" s="53">
        <v>0</v>
      </c>
      <c r="BQ19" s="53">
        <v>0</v>
      </c>
    </row>
    <row r="20" spans="1:69">
      <c r="A20" s="53" t="s">
        <v>14</v>
      </c>
      <c r="B20" s="53" t="s">
        <v>1377</v>
      </c>
      <c r="C20" s="53">
        <v>4111449</v>
      </c>
      <c r="D20" s="53">
        <v>23200</v>
      </c>
      <c r="E20" s="53">
        <v>18</v>
      </c>
      <c r="F20" s="53">
        <v>214.7</v>
      </c>
      <c r="G20" s="53">
        <v>20</v>
      </c>
      <c r="H20" s="53">
        <v>4294</v>
      </c>
      <c r="I20" s="53">
        <v>5894</v>
      </c>
      <c r="J20" s="53">
        <v>1600</v>
      </c>
      <c r="K20" s="53">
        <v>0</v>
      </c>
      <c r="L20" s="53">
        <v>0</v>
      </c>
      <c r="M20" s="53">
        <v>0</v>
      </c>
      <c r="N20" s="53">
        <v>0</v>
      </c>
      <c r="O20" s="53">
        <v>0</v>
      </c>
      <c r="P20" s="53">
        <v>0</v>
      </c>
      <c r="Q20" s="53">
        <v>0</v>
      </c>
      <c r="R20" s="53">
        <v>0</v>
      </c>
      <c r="S20" s="53">
        <v>0</v>
      </c>
      <c r="T20" s="53">
        <v>0</v>
      </c>
      <c r="U20" s="53">
        <v>0</v>
      </c>
      <c r="V20" s="53">
        <v>0</v>
      </c>
      <c r="W20" s="53">
        <v>0</v>
      </c>
      <c r="X20" s="53">
        <v>0</v>
      </c>
      <c r="Y20" s="53">
        <v>0</v>
      </c>
      <c r="Z20" s="53">
        <v>0</v>
      </c>
      <c r="AA20" s="53">
        <v>0</v>
      </c>
      <c r="AB20" s="53">
        <v>0</v>
      </c>
      <c r="AC20" s="53">
        <v>0</v>
      </c>
      <c r="AD20" s="53">
        <v>0</v>
      </c>
      <c r="AE20" s="53">
        <v>0</v>
      </c>
      <c r="AF20" s="53">
        <v>0</v>
      </c>
      <c r="AG20" s="53">
        <v>0</v>
      </c>
      <c r="AH20" s="53">
        <v>0</v>
      </c>
      <c r="AI20" s="53">
        <v>0</v>
      </c>
      <c r="AJ20" s="53">
        <v>0</v>
      </c>
      <c r="AK20" s="53">
        <v>0</v>
      </c>
      <c r="AL20" s="53">
        <v>0</v>
      </c>
      <c r="AM20" s="53">
        <v>0</v>
      </c>
      <c r="AN20" s="53">
        <v>0</v>
      </c>
      <c r="AO20" s="53">
        <v>0</v>
      </c>
      <c r="AP20" s="53">
        <v>0</v>
      </c>
      <c r="AQ20" s="53">
        <v>0</v>
      </c>
      <c r="AR20" s="53">
        <v>0</v>
      </c>
      <c r="AS20" s="53">
        <v>0</v>
      </c>
      <c r="AT20" s="53">
        <v>0</v>
      </c>
      <c r="AU20" s="53">
        <v>0</v>
      </c>
      <c r="AV20" s="53">
        <v>0</v>
      </c>
      <c r="AW20" s="53">
        <v>0</v>
      </c>
      <c r="AX20" s="53">
        <v>0</v>
      </c>
      <c r="AY20" s="53">
        <v>0</v>
      </c>
      <c r="AZ20" s="53">
        <v>0</v>
      </c>
      <c r="BA20" s="53">
        <v>0</v>
      </c>
      <c r="BB20" s="53">
        <v>0</v>
      </c>
      <c r="BC20" s="53">
        <v>0</v>
      </c>
      <c r="BD20" s="53">
        <v>0</v>
      </c>
      <c r="BE20" s="53">
        <v>0</v>
      </c>
      <c r="BF20" s="53">
        <v>0</v>
      </c>
      <c r="BG20" s="53">
        <v>0</v>
      </c>
      <c r="BH20" s="53">
        <v>0</v>
      </c>
      <c r="BI20" s="53">
        <v>0</v>
      </c>
      <c r="BJ20" s="53">
        <v>0</v>
      </c>
      <c r="BK20" s="53">
        <v>0</v>
      </c>
      <c r="BL20" s="53">
        <v>0</v>
      </c>
      <c r="BM20" s="53">
        <v>0</v>
      </c>
      <c r="BN20" s="53">
        <v>20</v>
      </c>
      <c r="BO20" s="53">
        <v>4294</v>
      </c>
      <c r="BP20" s="53">
        <v>5894</v>
      </c>
      <c r="BQ20" s="53">
        <v>1600</v>
      </c>
    </row>
    <row r="21" spans="1:69">
      <c r="A21" s="53" t="s">
        <v>14</v>
      </c>
      <c r="B21" s="53" t="s">
        <v>1377</v>
      </c>
      <c r="C21" s="53">
        <v>4111613</v>
      </c>
      <c r="D21" s="53">
        <v>40450</v>
      </c>
      <c r="E21" s="53">
        <v>18</v>
      </c>
      <c r="F21" s="53">
        <v>0</v>
      </c>
      <c r="G21" s="53">
        <v>0</v>
      </c>
      <c r="H21" s="53">
        <v>0</v>
      </c>
      <c r="I21" s="53">
        <v>0</v>
      </c>
      <c r="J21" s="53">
        <v>0</v>
      </c>
      <c r="K21" s="53">
        <v>0</v>
      </c>
      <c r="L21" s="53">
        <v>0</v>
      </c>
      <c r="M21" s="53">
        <v>0</v>
      </c>
      <c r="N21" s="53">
        <v>0</v>
      </c>
      <c r="O21" s="53">
        <v>0</v>
      </c>
      <c r="P21" s="53">
        <v>0</v>
      </c>
      <c r="Q21" s="53">
        <v>0</v>
      </c>
      <c r="R21" s="53">
        <v>0</v>
      </c>
      <c r="S21" s="53">
        <v>0</v>
      </c>
      <c r="T21" s="53">
        <v>0</v>
      </c>
      <c r="U21" s="53">
        <v>0</v>
      </c>
      <c r="V21" s="53">
        <v>0</v>
      </c>
      <c r="W21" s="53">
        <v>0</v>
      </c>
      <c r="X21" s="53">
        <v>0</v>
      </c>
      <c r="Y21" s="53">
        <v>0</v>
      </c>
      <c r="Z21" s="53">
        <v>0</v>
      </c>
      <c r="AA21" s="53">
        <v>0</v>
      </c>
      <c r="AB21" s="53">
        <v>0</v>
      </c>
      <c r="AC21" s="53">
        <v>0</v>
      </c>
      <c r="AD21" s="53">
        <v>0</v>
      </c>
      <c r="AE21" s="53">
        <v>0</v>
      </c>
      <c r="AF21" s="53">
        <v>0</v>
      </c>
      <c r="AG21" s="53">
        <v>0</v>
      </c>
      <c r="AH21" s="53">
        <v>0</v>
      </c>
      <c r="AI21" s="53">
        <v>0</v>
      </c>
      <c r="AJ21" s="53">
        <v>0</v>
      </c>
      <c r="AK21" s="53">
        <v>0</v>
      </c>
      <c r="AL21" s="53">
        <v>0</v>
      </c>
      <c r="AM21" s="53">
        <v>0</v>
      </c>
      <c r="AN21" s="53">
        <v>0</v>
      </c>
      <c r="AO21" s="53">
        <v>0</v>
      </c>
      <c r="AP21" s="53">
        <v>0</v>
      </c>
      <c r="AQ21" s="53">
        <v>0</v>
      </c>
      <c r="AR21" s="53">
        <v>0</v>
      </c>
      <c r="AS21" s="53">
        <v>0</v>
      </c>
      <c r="AT21" s="53">
        <v>0</v>
      </c>
      <c r="AU21" s="53">
        <v>0</v>
      </c>
      <c r="AV21" s="53">
        <v>0</v>
      </c>
      <c r="AW21" s="53">
        <v>0</v>
      </c>
      <c r="AX21" s="53">
        <v>0</v>
      </c>
      <c r="AY21" s="53">
        <v>0</v>
      </c>
      <c r="AZ21" s="53">
        <v>0</v>
      </c>
      <c r="BA21" s="53">
        <v>0</v>
      </c>
      <c r="BB21" s="53">
        <v>0</v>
      </c>
      <c r="BC21" s="53">
        <v>0</v>
      </c>
      <c r="BD21" s="53">
        <v>0</v>
      </c>
      <c r="BE21" s="53">
        <v>0</v>
      </c>
      <c r="BF21" s="53">
        <v>0</v>
      </c>
      <c r="BG21" s="53">
        <v>0</v>
      </c>
      <c r="BH21" s="53">
        <v>0</v>
      </c>
      <c r="BI21" s="53">
        <v>0</v>
      </c>
      <c r="BJ21" s="53">
        <v>0</v>
      </c>
      <c r="BK21" s="53">
        <v>0</v>
      </c>
      <c r="BL21" s="53">
        <v>0</v>
      </c>
      <c r="BM21" s="53">
        <v>0</v>
      </c>
      <c r="BN21" s="53">
        <v>0</v>
      </c>
      <c r="BO21" s="53">
        <v>0</v>
      </c>
      <c r="BP21" s="53">
        <v>0</v>
      </c>
      <c r="BQ21" s="53">
        <v>0</v>
      </c>
    </row>
    <row r="22" spans="1:69">
      <c r="A22" s="53" t="s">
        <v>14</v>
      </c>
      <c r="B22" s="53" t="s">
        <v>1377</v>
      </c>
      <c r="C22" s="53">
        <v>4111662</v>
      </c>
      <c r="D22" s="53">
        <v>6600</v>
      </c>
      <c r="E22" s="53">
        <v>18</v>
      </c>
      <c r="F22" s="53">
        <v>226.73</v>
      </c>
      <c r="G22" s="53">
        <v>0</v>
      </c>
      <c r="H22" s="53">
        <v>0</v>
      </c>
      <c r="I22" s="53">
        <v>0</v>
      </c>
      <c r="J22" s="53">
        <v>0</v>
      </c>
      <c r="K22" s="53">
        <v>226.73</v>
      </c>
      <c r="L22" s="53">
        <v>0</v>
      </c>
      <c r="M22" s="53">
        <v>0</v>
      </c>
      <c r="N22" s="53">
        <v>0</v>
      </c>
      <c r="O22" s="53">
        <v>0</v>
      </c>
      <c r="P22" s="53">
        <v>226.73</v>
      </c>
      <c r="Q22" s="53">
        <v>0</v>
      </c>
      <c r="R22" s="53">
        <v>0</v>
      </c>
      <c r="S22" s="53">
        <v>0</v>
      </c>
      <c r="T22" s="53">
        <v>0</v>
      </c>
      <c r="U22" s="53">
        <v>226.73</v>
      </c>
      <c r="V22" s="53">
        <v>0</v>
      </c>
      <c r="W22" s="53">
        <v>0</v>
      </c>
      <c r="X22" s="53">
        <v>0</v>
      </c>
      <c r="Y22" s="53">
        <v>0</v>
      </c>
      <c r="Z22" s="53">
        <v>226.73</v>
      </c>
      <c r="AA22" s="53">
        <v>0</v>
      </c>
      <c r="AB22" s="53">
        <v>0</v>
      </c>
      <c r="AC22" s="53">
        <v>0</v>
      </c>
      <c r="AD22" s="53">
        <v>0</v>
      </c>
      <c r="AE22" s="53">
        <v>226.73</v>
      </c>
      <c r="AF22" s="53">
        <v>0</v>
      </c>
      <c r="AG22" s="53">
        <v>0</v>
      </c>
      <c r="AH22" s="53">
        <v>0</v>
      </c>
      <c r="AI22" s="53">
        <v>0</v>
      </c>
      <c r="AJ22" s="53">
        <v>238.43</v>
      </c>
      <c r="AK22" s="53">
        <v>0</v>
      </c>
      <c r="AL22" s="53">
        <v>0</v>
      </c>
      <c r="AM22" s="53">
        <v>0</v>
      </c>
      <c r="AN22" s="53">
        <v>0</v>
      </c>
      <c r="AO22" s="53">
        <v>238.43</v>
      </c>
      <c r="AP22" s="53">
        <v>0</v>
      </c>
      <c r="AQ22" s="53">
        <v>0</v>
      </c>
      <c r="AR22" s="53">
        <v>0</v>
      </c>
      <c r="AS22" s="53">
        <v>0</v>
      </c>
      <c r="AT22" s="53">
        <v>238.43</v>
      </c>
      <c r="AU22" s="53">
        <v>0</v>
      </c>
      <c r="AV22" s="53">
        <v>0</v>
      </c>
      <c r="AW22" s="53">
        <v>0</v>
      </c>
      <c r="AX22" s="53">
        <v>0</v>
      </c>
      <c r="AY22" s="53">
        <v>238.43</v>
      </c>
      <c r="AZ22" s="53">
        <v>0</v>
      </c>
      <c r="BA22" s="53">
        <v>0</v>
      </c>
      <c r="BB22" s="53">
        <v>0</v>
      </c>
      <c r="BC22" s="53">
        <v>0</v>
      </c>
      <c r="BD22" s="53">
        <v>238.43</v>
      </c>
      <c r="BE22" s="53">
        <v>0</v>
      </c>
      <c r="BF22" s="53">
        <v>0</v>
      </c>
      <c r="BG22" s="53">
        <v>0</v>
      </c>
      <c r="BH22" s="53">
        <v>0</v>
      </c>
      <c r="BI22" s="53">
        <v>238.43</v>
      </c>
      <c r="BJ22" s="53">
        <v>0</v>
      </c>
      <c r="BK22" s="53">
        <v>0</v>
      </c>
      <c r="BL22" s="53">
        <v>0</v>
      </c>
      <c r="BM22" s="53">
        <v>0</v>
      </c>
      <c r="BN22" s="53">
        <v>0</v>
      </c>
      <c r="BO22" s="53">
        <v>0</v>
      </c>
      <c r="BP22" s="53">
        <v>0</v>
      </c>
      <c r="BQ22" s="53">
        <v>0</v>
      </c>
    </row>
    <row r="23" spans="1:69">
      <c r="A23" s="53" t="s">
        <v>14</v>
      </c>
      <c r="B23" s="53" t="s">
        <v>1377</v>
      </c>
      <c r="C23" s="53">
        <v>4111670</v>
      </c>
      <c r="D23" s="53">
        <v>25040</v>
      </c>
      <c r="E23" s="53">
        <v>18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53">
        <v>0</v>
      </c>
      <c r="T23" s="53">
        <v>0</v>
      </c>
      <c r="U23" s="53">
        <v>0</v>
      </c>
      <c r="V23" s="53">
        <v>0</v>
      </c>
      <c r="W23" s="53">
        <v>0</v>
      </c>
      <c r="X23" s="53">
        <v>0</v>
      </c>
      <c r="Y23" s="53">
        <v>0</v>
      </c>
      <c r="Z23" s="53">
        <v>0</v>
      </c>
      <c r="AA23" s="53">
        <v>0</v>
      </c>
      <c r="AB23" s="53">
        <v>0</v>
      </c>
      <c r="AC23" s="53">
        <v>0</v>
      </c>
      <c r="AD23" s="53">
        <v>0</v>
      </c>
      <c r="AE23" s="53">
        <v>0</v>
      </c>
      <c r="AF23" s="53">
        <v>0</v>
      </c>
      <c r="AG23" s="53">
        <v>0</v>
      </c>
      <c r="AH23" s="53">
        <v>0</v>
      </c>
      <c r="AI23" s="53">
        <v>0</v>
      </c>
      <c r="AJ23" s="53">
        <v>0</v>
      </c>
      <c r="AK23" s="53">
        <v>0</v>
      </c>
      <c r="AL23" s="53">
        <v>0</v>
      </c>
      <c r="AM23" s="53">
        <v>0</v>
      </c>
      <c r="AN23" s="53">
        <v>0</v>
      </c>
      <c r="AO23" s="53">
        <v>0</v>
      </c>
      <c r="AP23" s="53">
        <v>0</v>
      </c>
      <c r="AQ23" s="53">
        <v>0</v>
      </c>
      <c r="AR23" s="53">
        <v>0</v>
      </c>
      <c r="AS23" s="53">
        <v>0</v>
      </c>
      <c r="AT23" s="53">
        <v>0</v>
      </c>
      <c r="AU23" s="53">
        <v>0</v>
      </c>
      <c r="AV23" s="53">
        <v>0</v>
      </c>
      <c r="AW23" s="53">
        <v>0</v>
      </c>
      <c r="AX23" s="53">
        <v>0</v>
      </c>
      <c r="AY23" s="53">
        <v>0</v>
      </c>
      <c r="AZ23" s="53">
        <v>0</v>
      </c>
      <c r="BA23" s="53">
        <v>0</v>
      </c>
      <c r="BB23" s="53">
        <v>0</v>
      </c>
      <c r="BC23" s="53">
        <v>0</v>
      </c>
      <c r="BD23" s="53">
        <v>0</v>
      </c>
      <c r="BE23" s="53">
        <v>0</v>
      </c>
      <c r="BF23" s="53">
        <v>0</v>
      </c>
      <c r="BG23" s="53">
        <v>0</v>
      </c>
      <c r="BH23" s="53">
        <v>0</v>
      </c>
      <c r="BI23" s="53">
        <v>0</v>
      </c>
      <c r="BJ23" s="53">
        <v>0</v>
      </c>
      <c r="BK23" s="53">
        <v>0</v>
      </c>
      <c r="BL23" s="53">
        <v>0</v>
      </c>
      <c r="BM23" s="53">
        <v>0</v>
      </c>
      <c r="BN23" s="53">
        <v>0</v>
      </c>
      <c r="BO23" s="53">
        <v>0</v>
      </c>
      <c r="BP23" s="53">
        <v>0</v>
      </c>
      <c r="BQ23" s="53">
        <v>0</v>
      </c>
    </row>
    <row r="24" spans="1:69">
      <c r="A24" s="53" t="s">
        <v>14</v>
      </c>
      <c r="B24" s="53" t="s">
        <v>1377</v>
      </c>
      <c r="C24" s="53">
        <v>4111779</v>
      </c>
      <c r="D24" s="53">
        <v>29080</v>
      </c>
      <c r="E24" s="53">
        <v>18</v>
      </c>
      <c r="F24" s="53">
        <v>219.49</v>
      </c>
      <c r="G24" s="53">
        <v>0</v>
      </c>
      <c r="H24" s="53">
        <v>0</v>
      </c>
      <c r="I24" s="53">
        <v>0</v>
      </c>
      <c r="J24" s="53">
        <v>0</v>
      </c>
      <c r="K24" s="53">
        <v>219.49</v>
      </c>
      <c r="L24" s="53">
        <v>0</v>
      </c>
      <c r="M24" s="53">
        <v>0</v>
      </c>
      <c r="N24" s="53">
        <v>0</v>
      </c>
      <c r="O24" s="53">
        <v>0</v>
      </c>
      <c r="P24" s="53">
        <v>219.49</v>
      </c>
      <c r="Q24" s="53">
        <v>0</v>
      </c>
      <c r="R24" s="53">
        <v>0</v>
      </c>
      <c r="S24" s="53">
        <v>0</v>
      </c>
      <c r="T24" s="53">
        <v>0</v>
      </c>
      <c r="U24" s="53">
        <v>219.49</v>
      </c>
      <c r="V24" s="53">
        <v>0</v>
      </c>
      <c r="W24" s="53">
        <v>0</v>
      </c>
      <c r="X24" s="53">
        <v>0</v>
      </c>
      <c r="Y24" s="53">
        <v>0</v>
      </c>
      <c r="Z24" s="53">
        <v>219.49</v>
      </c>
      <c r="AA24" s="53">
        <v>0</v>
      </c>
      <c r="AB24" s="53">
        <v>0</v>
      </c>
      <c r="AC24" s="53">
        <v>0</v>
      </c>
      <c r="AD24" s="53">
        <v>0</v>
      </c>
      <c r="AE24" s="53">
        <v>219.49</v>
      </c>
      <c r="AF24" s="53">
        <v>0</v>
      </c>
      <c r="AG24" s="53">
        <v>0</v>
      </c>
      <c r="AH24" s="53">
        <v>0</v>
      </c>
      <c r="AI24" s="53">
        <v>0</v>
      </c>
      <c r="AJ24" s="53">
        <v>231.64</v>
      </c>
      <c r="AK24" s="53">
        <v>0</v>
      </c>
      <c r="AL24" s="53">
        <v>0</v>
      </c>
      <c r="AM24" s="53">
        <v>0</v>
      </c>
      <c r="AN24" s="53">
        <v>0</v>
      </c>
      <c r="AO24" s="53">
        <v>231.64</v>
      </c>
      <c r="AP24" s="53">
        <v>0</v>
      </c>
      <c r="AQ24" s="53">
        <v>0</v>
      </c>
      <c r="AR24" s="53">
        <v>0</v>
      </c>
      <c r="AS24" s="53">
        <v>0</v>
      </c>
      <c r="AT24" s="53">
        <v>231.64</v>
      </c>
      <c r="AU24" s="53">
        <v>0</v>
      </c>
      <c r="AV24" s="53">
        <v>0</v>
      </c>
      <c r="AW24" s="53">
        <v>0</v>
      </c>
      <c r="AX24" s="53">
        <v>0</v>
      </c>
      <c r="AY24" s="53">
        <v>233.14</v>
      </c>
      <c r="AZ24" s="53">
        <v>0</v>
      </c>
      <c r="BA24" s="53">
        <v>0</v>
      </c>
      <c r="BB24" s="53">
        <v>0</v>
      </c>
      <c r="BC24" s="53">
        <v>0</v>
      </c>
      <c r="BD24" s="53">
        <v>233.14</v>
      </c>
      <c r="BE24" s="53">
        <v>0</v>
      </c>
      <c r="BF24" s="53">
        <v>0</v>
      </c>
      <c r="BG24" s="53">
        <v>0</v>
      </c>
      <c r="BH24" s="53">
        <v>0</v>
      </c>
      <c r="BI24" s="53">
        <v>233.14</v>
      </c>
      <c r="BJ24" s="53">
        <v>0</v>
      </c>
      <c r="BK24" s="53">
        <v>0</v>
      </c>
      <c r="BL24" s="53">
        <v>0</v>
      </c>
      <c r="BM24" s="53">
        <v>0</v>
      </c>
      <c r="BN24" s="53">
        <v>0</v>
      </c>
      <c r="BO24" s="53">
        <v>0</v>
      </c>
      <c r="BP24" s="53">
        <v>0</v>
      </c>
      <c r="BQ24" s="53">
        <v>0</v>
      </c>
    </row>
    <row r="25" spans="1:69">
      <c r="A25" s="53" t="s">
        <v>14</v>
      </c>
      <c r="B25" s="53" t="s">
        <v>1377</v>
      </c>
      <c r="C25" s="53">
        <v>4111969</v>
      </c>
      <c r="D25" s="53">
        <v>5900</v>
      </c>
      <c r="E25" s="53">
        <v>18</v>
      </c>
      <c r="F25" s="53">
        <v>0</v>
      </c>
      <c r="G25" s="53">
        <v>0</v>
      </c>
      <c r="H25" s="53">
        <v>0</v>
      </c>
      <c r="I25" s="53">
        <v>0</v>
      </c>
      <c r="J25" s="53">
        <v>0</v>
      </c>
      <c r="K25" s="53">
        <v>0</v>
      </c>
      <c r="L25" s="53">
        <v>0</v>
      </c>
      <c r="M25" s="53">
        <v>0</v>
      </c>
      <c r="N25" s="53">
        <v>0</v>
      </c>
      <c r="O25" s="53">
        <v>0</v>
      </c>
      <c r="P25" s="53">
        <v>0</v>
      </c>
      <c r="Q25" s="53">
        <v>0</v>
      </c>
      <c r="R25" s="53">
        <v>0</v>
      </c>
      <c r="S25" s="53">
        <v>0</v>
      </c>
      <c r="T25" s="53">
        <v>0</v>
      </c>
      <c r="U25" s="53">
        <v>0</v>
      </c>
      <c r="V25" s="53">
        <v>0</v>
      </c>
      <c r="W25" s="53">
        <v>0</v>
      </c>
      <c r="X25" s="53">
        <v>0</v>
      </c>
      <c r="Y25" s="53">
        <v>0</v>
      </c>
      <c r="Z25" s="53">
        <v>0</v>
      </c>
      <c r="AA25" s="53">
        <v>0</v>
      </c>
      <c r="AB25" s="53">
        <v>0</v>
      </c>
      <c r="AC25" s="53">
        <v>0</v>
      </c>
      <c r="AD25" s="53">
        <v>0</v>
      </c>
      <c r="AE25" s="53">
        <v>0</v>
      </c>
      <c r="AF25" s="53">
        <v>0</v>
      </c>
      <c r="AG25" s="53">
        <v>0</v>
      </c>
      <c r="AH25" s="53">
        <v>0</v>
      </c>
      <c r="AI25" s="53">
        <v>0</v>
      </c>
      <c r="AJ25" s="53">
        <v>0</v>
      </c>
      <c r="AK25" s="53">
        <v>0</v>
      </c>
      <c r="AL25" s="53">
        <v>0</v>
      </c>
      <c r="AM25" s="53">
        <v>0</v>
      </c>
      <c r="AN25" s="53">
        <v>0</v>
      </c>
      <c r="AO25" s="53">
        <v>0</v>
      </c>
      <c r="AP25" s="53">
        <v>0</v>
      </c>
      <c r="AQ25" s="53">
        <v>0</v>
      </c>
      <c r="AR25" s="53">
        <v>0</v>
      </c>
      <c r="AS25" s="53">
        <v>0</v>
      </c>
      <c r="AT25" s="53">
        <v>0</v>
      </c>
      <c r="AU25" s="53">
        <v>0</v>
      </c>
      <c r="AV25" s="53">
        <v>0</v>
      </c>
      <c r="AW25" s="53">
        <v>0</v>
      </c>
      <c r="AX25" s="53">
        <v>0</v>
      </c>
      <c r="AY25" s="53">
        <v>0</v>
      </c>
      <c r="AZ25" s="53">
        <v>0</v>
      </c>
      <c r="BA25" s="53">
        <v>0</v>
      </c>
      <c r="BB25" s="53">
        <v>0</v>
      </c>
      <c r="BC25" s="53">
        <v>0</v>
      </c>
      <c r="BD25" s="53">
        <v>0</v>
      </c>
      <c r="BE25" s="53">
        <v>0</v>
      </c>
      <c r="BF25" s="53">
        <v>0</v>
      </c>
      <c r="BG25" s="53">
        <v>0</v>
      </c>
      <c r="BH25" s="53">
        <v>0</v>
      </c>
      <c r="BI25" s="53">
        <v>0</v>
      </c>
      <c r="BJ25" s="53">
        <v>0</v>
      </c>
      <c r="BK25" s="53">
        <v>0</v>
      </c>
      <c r="BL25" s="53">
        <v>0</v>
      </c>
      <c r="BM25" s="53">
        <v>0</v>
      </c>
      <c r="BN25" s="53">
        <v>0</v>
      </c>
      <c r="BO25" s="53">
        <v>0</v>
      </c>
      <c r="BP25" s="53">
        <v>0</v>
      </c>
      <c r="BQ25" s="53">
        <v>0</v>
      </c>
    </row>
    <row r="26" spans="1:69">
      <c r="A26" s="53" t="s">
        <v>14</v>
      </c>
      <c r="B26" s="53" t="s">
        <v>1377</v>
      </c>
      <c r="C26" s="53">
        <v>4112165</v>
      </c>
      <c r="D26" s="53">
        <v>6100</v>
      </c>
      <c r="E26" s="53">
        <v>18</v>
      </c>
      <c r="F26" s="53">
        <v>222.31</v>
      </c>
      <c r="G26" s="53">
        <v>0</v>
      </c>
      <c r="H26" s="53">
        <v>0</v>
      </c>
      <c r="I26" s="53">
        <v>0</v>
      </c>
      <c r="J26" s="53">
        <v>0</v>
      </c>
      <c r="K26" s="53">
        <v>222.31</v>
      </c>
      <c r="L26" s="53">
        <v>0</v>
      </c>
      <c r="M26" s="53">
        <v>0</v>
      </c>
      <c r="N26" s="53">
        <v>0</v>
      </c>
      <c r="O26" s="53">
        <v>0</v>
      </c>
      <c r="P26" s="53">
        <v>222.31</v>
      </c>
      <c r="Q26" s="53">
        <v>0</v>
      </c>
      <c r="R26" s="53">
        <v>0</v>
      </c>
      <c r="S26" s="53">
        <v>0</v>
      </c>
      <c r="T26" s="53">
        <v>0</v>
      </c>
      <c r="U26" s="53">
        <v>222.31</v>
      </c>
      <c r="V26" s="53">
        <v>0</v>
      </c>
      <c r="W26" s="53">
        <v>0</v>
      </c>
      <c r="X26" s="53">
        <v>0</v>
      </c>
      <c r="Y26" s="53">
        <v>0</v>
      </c>
      <c r="Z26" s="53">
        <v>222.31</v>
      </c>
      <c r="AA26" s="53">
        <v>0</v>
      </c>
      <c r="AB26" s="53">
        <v>0</v>
      </c>
      <c r="AC26" s="53">
        <v>0</v>
      </c>
      <c r="AD26" s="53">
        <v>0</v>
      </c>
      <c r="AE26" s="53">
        <v>222.31</v>
      </c>
      <c r="AF26" s="53">
        <v>0</v>
      </c>
      <c r="AG26" s="53">
        <v>0</v>
      </c>
      <c r="AH26" s="53">
        <v>0</v>
      </c>
      <c r="AI26" s="53">
        <v>0</v>
      </c>
      <c r="AJ26" s="53">
        <v>234.19</v>
      </c>
      <c r="AK26" s="53">
        <v>0</v>
      </c>
      <c r="AL26" s="53">
        <v>0</v>
      </c>
      <c r="AM26" s="53">
        <v>0</v>
      </c>
      <c r="AN26" s="53">
        <v>0</v>
      </c>
      <c r="AO26" s="53">
        <v>234.19</v>
      </c>
      <c r="AP26" s="53">
        <v>0</v>
      </c>
      <c r="AQ26" s="53">
        <v>0</v>
      </c>
      <c r="AR26" s="53">
        <v>0</v>
      </c>
      <c r="AS26" s="53">
        <v>0</v>
      </c>
      <c r="AT26" s="53">
        <v>234.19</v>
      </c>
      <c r="AU26" s="53">
        <v>0</v>
      </c>
      <c r="AV26" s="53">
        <v>0</v>
      </c>
      <c r="AW26" s="53">
        <v>0</v>
      </c>
      <c r="AX26" s="53">
        <v>0</v>
      </c>
      <c r="AY26" s="53">
        <v>234.19</v>
      </c>
      <c r="AZ26" s="53">
        <v>0</v>
      </c>
      <c r="BA26" s="53">
        <v>0</v>
      </c>
      <c r="BB26" s="53">
        <v>0</v>
      </c>
      <c r="BC26" s="53">
        <v>0</v>
      </c>
      <c r="BD26" s="53">
        <v>234.19</v>
      </c>
      <c r="BE26" s="53">
        <v>0</v>
      </c>
      <c r="BF26" s="53">
        <v>0</v>
      </c>
      <c r="BG26" s="53">
        <v>0</v>
      </c>
      <c r="BH26" s="53">
        <v>0</v>
      </c>
      <c r="BI26" s="53">
        <v>234.19</v>
      </c>
      <c r="BJ26" s="53">
        <v>0</v>
      </c>
      <c r="BK26" s="53">
        <v>0</v>
      </c>
      <c r="BL26" s="53">
        <v>0</v>
      </c>
      <c r="BM26" s="53">
        <v>0</v>
      </c>
      <c r="BN26" s="53">
        <v>0</v>
      </c>
      <c r="BO26" s="53">
        <v>0</v>
      </c>
      <c r="BP26" s="53">
        <v>0</v>
      </c>
      <c r="BQ26" s="53">
        <v>0</v>
      </c>
    </row>
    <row r="27" spans="1:69">
      <c r="A27" s="53" t="s">
        <v>14</v>
      </c>
      <c r="B27" s="53" t="s">
        <v>1377</v>
      </c>
      <c r="C27" s="53">
        <v>4112215</v>
      </c>
      <c r="D27" s="53">
        <v>40540</v>
      </c>
      <c r="E27" s="53">
        <v>18</v>
      </c>
      <c r="F27" s="53">
        <v>248.41</v>
      </c>
      <c r="G27" s="53">
        <v>0</v>
      </c>
      <c r="H27" s="53">
        <v>0</v>
      </c>
      <c r="I27" s="53">
        <v>0</v>
      </c>
      <c r="J27" s="53">
        <v>0</v>
      </c>
      <c r="K27" s="53">
        <v>248.41</v>
      </c>
      <c r="L27" s="53">
        <v>0</v>
      </c>
      <c r="M27" s="53">
        <v>0</v>
      </c>
      <c r="N27" s="53">
        <v>0</v>
      </c>
      <c r="O27" s="53">
        <v>0</v>
      </c>
      <c r="P27" s="53">
        <v>248.41</v>
      </c>
      <c r="Q27" s="53">
        <v>0</v>
      </c>
      <c r="R27" s="53">
        <v>0</v>
      </c>
      <c r="S27" s="53">
        <v>0</v>
      </c>
      <c r="T27" s="53">
        <v>0</v>
      </c>
      <c r="U27" s="53">
        <v>248.41</v>
      </c>
      <c r="V27" s="53">
        <v>0</v>
      </c>
      <c r="W27" s="53">
        <v>0</v>
      </c>
      <c r="X27" s="53">
        <v>0</v>
      </c>
      <c r="Y27" s="53">
        <v>0</v>
      </c>
      <c r="Z27" s="53">
        <v>248.41</v>
      </c>
      <c r="AA27" s="53">
        <v>0</v>
      </c>
      <c r="AB27" s="53">
        <v>0</v>
      </c>
      <c r="AC27" s="53">
        <v>0</v>
      </c>
      <c r="AD27" s="53">
        <v>0</v>
      </c>
      <c r="AE27" s="53">
        <v>248.41</v>
      </c>
      <c r="AF27" s="53">
        <v>0</v>
      </c>
      <c r="AG27" s="53">
        <v>0</v>
      </c>
      <c r="AH27" s="53">
        <v>0</v>
      </c>
      <c r="AI27" s="53">
        <v>0</v>
      </c>
      <c r="AJ27" s="53">
        <v>274.56</v>
      </c>
      <c r="AK27" s="53">
        <v>0</v>
      </c>
      <c r="AL27" s="53">
        <v>0</v>
      </c>
      <c r="AM27" s="53">
        <v>0</v>
      </c>
      <c r="AN27" s="53">
        <v>0</v>
      </c>
      <c r="AO27" s="53">
        <v>274.56</v>
      </c>
      <c r="AP27" s="53">
        <v>0</v>
      </c>
      <c r="AQ27" s="53">
        <v>0</v>
      </c>
      <c r="AR27" s="53">
        <v>0</v>
      </c>
      <c r="AS27" s="53">
        <v>0</v>
      </c>
      <c r="AT27" s="53">
        <v>274.56</v>
      </c>
      <c r="AU27" s="53">
        <v>0</v>
      </c>
      <c r="AV27" s="53">
        <v>0</v>
      </c>
      <c r="AW27" s="53">
        <v>0</v>
      </c>
      <c r="AX27" s="53">
        <v>0</v>
      </c>
      <c r="AY27" s="53">
        <v>276.06</v>
      </c>
      <c r="AZ27" s="53">
        <v>0</v>
      </c>
      <c r="BA27" s="53">
        <v>0</v>
      </c>
      <c r="BB27" s="53">
        <v>0</v>
      </c>
      <c r="BC27" s="53">
        <v>0</v>
      </c>
      <c r="BD27" s="53">
        <v>276.06</v>
      </c>
      <c r="BE27" s="53">
        <v>0</v>
      </c>
      <c r="BF27" s="53">
        <v>0</v>
      </c>
      <c r="BG27" s="53">
        <v>0</v>
      </c>
      <c r="BH27" s="53">
        <v>0</v>
      </c>
      <c r="BI27" s="53">
        <v>276.06</v>
      </c>
      <c r="BJ27" s="53">
        <v>0</v>
      </c>
      <c r="BK27" s="53">
        <v>0</v>
      </c>
      <c r="BL27" s="53">
        <v>0</v>
      </c>
      <c r="BM27" s="53">
        <v>0</v>
      </c>
      <c r="BN27" s="53">
        <v>0</v>
      </c>
      <c r="BO27" s="53">
        <v>0</v>
      </c>
      <c r="BP27" s="53">
        <v>0</v>
      </c>
      <c r="BQ27" s="53">
        <v>0</v>
      </c>
    </row>
    <row r="28" spans="1:69">
      <c r="A28" s="53" t="s">
        <v>14</v>
      </c>
      <c r="B28" s="53" t="s">
        <v>1377</v>
      </c>
      <c r="C28" s="53">
        <v>4112231</v>
      </c>
      <c r="D28" s="53">
        <v>14100</v>
      </c>
      <c r="E28" s="53">
        <v>18</v>
      </c>
      <c r="F28" s="53">
        <v>274.79000000000002</v>
      </c>
      <c r="G28" s="53">
        <v>47</v>
      </c>
      <c r="H28" s="53">
        <v>12915</v>
      </c>
      <c r="I28" s="53">
        <v>12915</v>
      </c>
      <c r="J28" s="53">
        <v>0</v>
      </c>
      <c r="K28" s="53">
        <v>274.79000000000002</v>
      </c>
      <c r="L28" s="53">
        <v>56</v>
      </c>
      <c r="M28" s="53">
        <v>15388</v>
      </c>
      <c r="N28" s="53">
        <v>15388</v>
      </c>
      <c r="O28" s="53">
        <v>0</v>
      </c>
      <c r="P28" s="53">
        <v>274.79000000000002</v>
      </c>
      <c r="Q28" s="53">
        <v>62</v>
      </c>
      <c r="R28" s="53">
        <v>17037</v>
      </c>
      <c r="S28" s="53">
        <v>17037</v>
      </c>
      <c r="T28" s="53">
        <v>0</v>
      </c>
      <c r="U28" s="53">
        <v>274.79000000000002</v>
      </c>
      <c r="V28" s="53">
        <v>59</v>
      </c>
      <c r="W28" s="53">
        <v>16213</v>
      </c>
      <c r="X28" s="53">
        <v>16213</v>
      </c>
      <c r="Y28" s="53">
        <v>0</v>
      </c>
      <c r="Z28" s="53">
        <v>274.79000000000002</v>
      </c>
      <c r="AA28" s="53">
        <v>44</v>
      </c>
      <c r="AB28" s="53">
        <v>12091</v>
      </c>
      <c r="AC28" s="53">
        <v>12091</v>
      </c>
      <c r="AD28" s="53">
        <v>0</v>
      </c>
      <c r="AE28" s="53">
        <v>274.79000000000002</v>
      </c>
      <c r="AF28" s="53">
        <v>60</v>
      </c>
      <c r="AG28" s="53">
        <v>16487</v>
      </c>
      <c r="AH28" s="53">
        <v>16487</v>
      </c>
      <c r="AI28" s="53">
        <v>0</v>
      </c>
      <c r="AJ28" s="53">
        <v>272.74</v>
      </c>
      <c r="AK28" s="53">
        <v>62</v>
      </c>
      <c r="AL28" s="53">
        <v>16910</v>
      </c>
      <c r="AM28" s="53">
        <v>16910</v>
      </c>
      <c r="AN28" s="53">
        <v>0</v>
      </c>
      <c r="AO28" s="53">
        <v>272.74</v>
      </c>
      <c r="AP28" s="53">
        <v>49</v>
      </c>
      <c r="AQ28" s="53">
        <v>13364</v>
      </c>
      <c r="AR28" s="53">
        <v>13364</v>
      </c>
      <c r="AS28" s="53">
        <v>0</v>
      </c>
      <c r="AT28" s="53">
        <v>272.74</v>
      </c>
      <c r="AU28" s="53">
        <v>53</v>
      </c>
      <c r="AV28" s="53">
        <v>14455</v>
      </c>
      <c r="AW28" s="53">
        <v>14455</v>
      </c>
      <c r="AX28" s="53">
        <v>0</v>
      </c>
      <c r="AY28" s="53">
        <v>274.24</v>
      </c>
      <c r="AZ28" s="53">
        <v>62</v>
      </c>
      <c r="BA28" s="53">
        <v>17003</v>
      </c>
      <c r="BB28" s="53">
        <v>17003</v>
      </c>
      <c r="BC28" s="53">
        <v>0</v>
      </c>
      <c r="BD28" s="53">
        <v>274.24</v>
      </c>
      <c r="BE28" s="53">
        <v>60</v>
      </c>
      <c r="BF28" s="53">
        <v>16454</v>
      </c>
      <c r="BG28" s="53">
        <v>16454</v>
      </c>
      <c r="BH28" s="53">
        <v>0</v>
      </c>
      <c r="BI28" s="53">
        <v>274.24</v>
      </c>
      <c r="BJ28" s="53">
        <v>61</v>
      </c>
      <c r="BK28" s="53">
        <v>16729</v>
      </c>
      <c r="BL28" s="53">
        <v>16729</v>
      </c>
      <c r="BM28" s="53">
        <v>0</v>
      </c>
      <c r="BN28" s="53">
        <v>675</v>
      </c>
      <c r="BO28" s="53">
        <v>185046</v>
      </c>
      <c r="BP28" s="53">
        <v>185046</v>
      </c>
      <c r="BQ28" s="53">
        <v>0</v>
      </c>
    </row>
    <row r="29" spans="1:69">
      <c r="A29" s="53" t="s">
        <v>14</v>
      </c>
      <c r="B29" s="53" t="s">
        <v>1377</v>
      </c>
      <c r="C29" s="53">
        <v>4112256</v>
      </c>
      <c r="D29" s="53">
        <v>21500</v>
      </c>
      <c r="E29" s="53">
        <v>18</v>
      </c>
      <c r="F29" s="53">
        <v>0</v>
      </c>
      <c r="G29" s="53">
        <v>0</v>
      </c>
      <c r="H29" s="53">
        <v>0</v>
      </c>
      <c r="I29" s="53">
        <v>0</v>
      </c>
      <c r="J29" s="53">
        <v>0</v>
      </c>
      <c r="K29" s="53">
        <v>0</v>
      </c>
      <c r="L29" s="53"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53">
        <v>0</v>
      </c>
      <c r="T29" s="53">
        <v>0</v>
      </c>
      <c r="U29" s="53">
        <v>0</v>
      </c>
      <c r="V29" s="53">
        <v>0</v>
      </c>
      <c r="W29" s="53">
        <v>0</v>
      </c>
      <c r="X29" s="53">
        <v>0</v>
      </c>
      <c r="Y29" s="53">
        <v>0</v>
      </c>
      <c r="Z29" s="53">
        <v>0</v>
      </c>
      <c r="AA29" s="53">
        <v>0</v>
      </c>
      <c r="AB29" s="53">
        <v>0</v>
      </c>
      <c r="AC29" s="53">
        <v>0</v>
      </c>
      <c r="AD29" s="53">
        <v>0</v>
      </c>
      <c r="AE29" s="53">
        <v>0</v>
      </c>
      <c r="AF29" s="53">
        <v>0</v>
      </c>
      <c r="AG29" s="53">
        <v>0</v>
      </c>
      <c r="AH29" s="53">
        <v>0</v>
      </c>
      <c r="AI29" s="53">
        <v>0</v>
      </c>
      <c r="AJ29" s="53">
        <v>0</v>
      </c>
      <c r="AK29" s="53">
        <v>0</v>
      </c>
      <c r="AL29" s="53">
        <v>0</v>
      </c>
      <c r="AM29" s="53">
        <v>0</v>
      </c>
      <c r="AN29" s="53">
        <v>0</v>
      </c>
      <c r="AO29" s="53">
        <v>0</v>
      </c>
      <c r="AP29" s="53">
        <v>0</v>
      </c>
      <c r="AQ29" s="53">
        <v>0</v>
      </c>
      <c r="AR29" s="53">
        <v>0</v>
      </c>
      <c r="AS29" s="53">
        <v>0</v>
      </c>
      <c r="AT29" s="53">
        <v>0</v>
      </c>
      <c r="AU29" s="53">
        <v>0</v>
      </c>
      <c r="AV29" s="53">
        <v>0</v>
      </c>
      <c r="AW29" s="53">
        <v>0</v>
      </c>
      <c r="AX29" s="53">
        <v>0</v>
      </c>
      <c r="AY29" s="53">
        <v>0</v>
      </c>
      <c r="AZ29" s="53">
        <v>0</v>
      </c>
      <c r="BA29" s="53">
        <v>0</v>
      </c>
      <c r="BB29" s="53">
        <v>0</v>
      </c>
      <c r="BC29" s="53">
        <v>0</v>
      </c>
      <c r="BD29" s="53">
        <v>0</v>
      </c>
      <c r="BE29" s="53">
        <v>0</v>
      </c>
      <c r="BF29" s="53">
        <v>0</v>
      </c>
      <c r="BG29" s="53">
        <v>0</v>
      </c>
      <c r="BH29" s="53">
        <v>0</v>
      </c>
      <c r="BI29" s="53">
        <v>0</v>
      </c>
      <c r="BJ29" s="53">
        <v>0</v>
      </c>
      <c r="BK29" s="53">
        <v>0</v>
      </c>
      <c r="BL29" s="53">
        <v>0</v>
      </c>
      <c r="BM29" s="53">
        <v>0</v>
      </c>
      <c r="BN29" s="53">
        <v>0</v>
      </c>
      <c r="BO29" s="53">
        <v>0</v>
      </c>
      <c r="BP29" s="53">
        <v>0</v>
      </c>
      <c r="BQ29" s="53">
        <v>0</v>
      </c>
    </row>
    <row r="30" spans="1:69">
      <c r="A30" s="53" t="s">
        <v>14</v>
      </c>
      <c r="B30" s="53" t="s">
        <v>1377</v>
      </c>
      <c r="C30" s="53">
        <v>4112280</v>
      </c>
      <c r="D30" s="53">
        <v>35900</v>
      </c>
      <c r="E30" s="53">
        <v>18</v>
      </c>
      <c r="F30" s="53">
        <v>0</v>
      </c>
      <c r="G30" s="53">
        <v>0</v>
      </c>
      <c r="H30" s="53">
        <v>0</v>
      </c>
      <c r="I30" s="53">
        <v>0</v>
      </c>
      <c r="J30" s="53">
        <v>0</v>
      </c>
      <c r="K30" s="53">
        <v>0</v>
      </c>
      <c r="L30" s="53">
        <v>0</v>
      </c>
      <c r="M30" s="53">
        <v>0</v>
      </c>
      <c r="N30" s="53">
        <v>0</v>
      </c>
      <c r="O30" s="53">
        <v>0</v>
      </c>
      <c r="P30" s="53">
        <v>0</v>
      </c>
      <c r="Q30" s="53">
        <v>0</v>
      </c>
      <c r="R30" s="53">
        <v>0</v>
      </c>
      <c r="S30" s="53">
        <v>0</v>
      </c>
      <c r="T30" s="53">
        <v>0</v>
      </c>
      <c r="U30" s="53">
        <v>0</v>
      </c>
      <c r="V30" s="53">
        <v>0</v>
      </c>
      <c r="W30" s="53">
        <v>0</v>
      </c>
      <c r="X30" s="53">
        <v>0</v>
      </c>
      <c r="Y30" s="53">
        <v>0</v>
      </c>
      <c r="Z30" s="53">
        <v>0</v>
      </c>
      <c r="AA30" s="53">
        <v>0</v>
      </c>
      <c r="AB30" s="53">
        <v>0</v>
      </c>
      <c r="AC30" s="53">
        <v>0</v>
      </c>
      <c r="AD30" s="53">
        <v>0</v>
      </c>
      <c r="AE30" s="53">
        <v>0</v>
      </c>
      <c r="AF30" s="53">
        <v>0</v>
      </c>
      <c r="AG30" s="53">
        <v>0</v>
      </c>
      <c r="AH30" s="53">
        <v>0</v>
      </c>
      <c r="AI30" s="53">
        <v>0</v>
      </c>
      <c r="AJ30" s="53">
        <v>0</v>
      </c>
      <c r="AK30" s="53">
        <v>0</v>
      </c>
      <c r="AL30" s="53">
        <v>0</v>
      </c>
      <c r="AM30" s="53">
        <v>0</v>
      </c>
      <c r="AN30" s="53">
        <v>0</v>
      </c>
      <c r="AO30" s="53">
        <v>0</v>
      </c>
      <c r="AP30" s="53">
        <v>0</v>
      </c>
      <c r="AQ30" s="53">
        <v>0</v>
      </c>
      <c r="AR30" s="53">
        <v>0</v>
      </c>
      <c r="AS30" s="53">
        <v>0</v>
      </c>
      <c r="AT30" s="53">
        <v>0</v>
      </c>
      <c r="AU30" s="53">
        <v>0</v>
      </c>
      <c r="AV30" s="53">
        <v>0</v>
      </c>
      <c r="AW30" s="53">
        <v>0</v>
      </c>
      <c r="AX30" s="53">
        <v>0</v>
      </c>
      <c r="AY30" s="53">
        <v>0</v>
      </c>
      <c r="AZ30" s="53">
        <v>0</v>
      </c>
      <c r="BA30" s="53">
        <v>0</v>
      </c>
      <c r="BB30" s="53">
        <v>0</v>
      </c>
      <c r="BC30" s="53">
        <v>0</v>
      </c>
      <c r="BD30" s="53">
        <v>0</v>
      </c>
      <c r="BE30" s="53">
        <v>0</v>
      </c>
      <c r="BF30" s="53">
        <v>0</v>
      </c>
      <c r="BG30" s="53">
        <v>0</v>
      </c>
      <c r="BH30" s="53">
        <v>0</v>
      </c>
      <c r="BI30" s="53">
        <v>0</v>
      </c>
      <c r="BJ30" s="53">
        <v>0</v>
      </c>
      <c r="BK30" s="53">
        <v>0</v>
      </c>
      <c r="BL30" s="53">
        <v>0</v>
      </c>
      <c r="BM30" s="53">
        <v>0</v>
      </c>
      <c r="BN30" s="53">
        <v>0</v>
      </c>
      <c r="BO30" s="53">
        <v>0</v>
      </c>
      <c r="BP30" s="53">
        <v>0</v>
      </c>
      <c r="BQ30" s="53">
        <v>0</v>
      </c>
    </row>
    <row r="31" spans="1:69">
      <c r="A31" s="53" t="s">
        <v>14</v>
      </c>
      <c r="B31" s="53" t="s">
        <v>1377</v>
      </c>
      <c r="C31" s="53">
        <v>4112314</v>
      </c>
      <c r="D31" s="53">
        <v>40600</v>
      </c>
      <c r="E31" s="53">
        <v>18</v>
      </c>
      <c r="F31" s="53">
        <v>0</v>
      </c>
      <c r="G31" s="53">
        <v>0</v>
      </c>
      <c r="H31" s="53">
        <v>0</v>
      </c>
      <c r="I31" s="53">
        <v>0</v>
      </c>
      <c r="J31" s="53">
        <v>0</v>
      </c>
      <c r="K31" s="53">
        <v>0</v>
      </c>
      <c r="L31" s="53">
        <v>0</v>
      </c>
      <c r="M31" s="53">
        <v>0</v>
      </c>
      <c r="N31" s="53">
        <v>0</v>
      </c>
      <c r="O31" s="53">
        <v>0</v>
      </c>
      <c r="P31" s="53">
        <v>0</v>
      </c>
      <c r="Q31" s="53">
        <v>0</v>
      </c>
      <c r="R31" s="53">
        <v>0</v>
      </c>
      <c r="S31" s="53">
        <v>0</v>
      </c>
      <c r="T31" s="53">
        <v>0</v>
      </c>
      <c r="U31" s="53">
        <v>0</v>
      </c>
      <c r="V31" s="53">
        <v>0</v>
      </c>
      <c r="W31" s="53">
        <v>0</v>
      </c>
      <c r="X31" s="53">
        <v>0</v>
      </c>
      <c r="Y31" s="53">
        <v>0</v>
      </c>
      <c r="Z31" s="53">
        <v>0</v>
      </c>
      <c r="AA31" s="53">
        <v>0</v>
      </c>
      <c r="AB31" s="53">
        <v>0</v>
      </c>
      <c r="AC31" s="53">
        <v>0</v>
      </c>
      <c r="AD31" s="53">
        <v>0</v>
      </c>
      <c r="AE31" s="53">
        <v>0</v>
      </c>
      <c r="AF31" s="53">
        <v>0</v>
      </c>
      <c r="AG31" s="53">
        <v>0</v>
      </c>
      <c r="AH31" s="53">
        <v>0</v>
      </c>
      <c r="AI31" s="53">
        <v>0</v>
      </c>
      <c r="AJ31" s="53">
        <v>0</v>
      </c>
      <c r="AK31" s="53">
        <v>0</v>
      </c>
      <c r="AL31" s="53">
        <v>0</v>
      </c>
      <c r="AM31" s="53">
        <v>0</v>
      </c>
      <c r="AN31" s="53">
        <v>0</v>
      </c>
      <c r="AO31" s="53">
        <v>0</v>
      </c>
      <c r="AP31" s="53">
        <v>0</v>
      </c>
      <c r="AQ31" s="53">
        <v>0</v>
      </c>
      <c r="AR31" s="53">
        <v>0</v>
      </c>
      <c r="AS31" s="53">
        <v>0</v>
      </c>
      <c r="AT31" s="53">
        <v>0</v>
      </c>
      <c r="AU31" s="53">
        <v>0</v>
      </c>
      <c r="AV31" s="53">
        <v>0</v>
      </c>
      <c r="AW31" s="53">
        <v>0</v>
      </c>
      <c r="AX31" s="53">
        <v>0</v>
      </c>
      <c r="AY31" s="53">
        <v>0</v>
      </c>
      <c r="AZ31" s="53">
        <v>0</v>
      </c>
      <c r="BA31" s="53">
        <v>0</v>
      </c>
      <c r="BB31" s="53">
        <v>0</v>
      </c>
      <c r="BC31" s="53">
        <v>0</v>
      </c>
      <c r="BD31" s="53">
        <v>0</v>
      </c>
      <c r="BE31" s="53">
        <v>0</v>
      </c>
      <c r="BF31" s="53">
        <v>0</v>
      </c>
      <c r="BG31" s="53">
        <v>0</v>
      </c>
      <c r="BH31" s="53">
        <v>0</v>
      </c>
      <c r="BI31" s="53">
        <v>0</v>
      </c>
      <c r="BJ31" s="53">
        <v>0</v>
      </c>
      <c r="BK31" s="53">
        <v>0</v>
      </c>
      <c r="BL31" s="53">
        <v>0</v>
      </c>
      <c r="BM31" s="53">
        <v>0</v>
      </c>
      <c r="BN31" s="53">
        <v>0</v>
      </c>
      <c r="BO31" s="53">
        <v>0</v>
      </c>
      <c r="BP31" s="53">
        <v>0</v>
      </c>
      <c r="BQ31" s="53">
        <v>0</v>
      </c>
    </row>
    <row r="32" spans="1:69">
      <c r="A32" s="53" t="s">
        <v>14</v>
      </c>
      <c r="B32" s="53" t="s">
        <v>1377</v>
      </c>
      <c r="C32" s="53">
        <v>4112405</v>
      </c>
      <c r="D32" s="53">
        <v>6400</v>
      </c>
      <c r="E32" s="53">
        <v>18</v>
      </c>
      <c r="F32" s="53">
        <v>0</v>
      </c>
      <c r="G32" s="53">
        <v>0</v>
      </c>
      <c r="H32" s="53">
        <v>0</v>
      </c>
      <c r="I32" s="53">
        <v>0</v>
      </c>
      <c r="J32" s="53">
        <v>0</v>
      </c>
      <c r="K32" s="53">
        <v>0</v>
      </c>
      <c r="L32" s="53">
        <v>0</v>
      </c>
      <c r="M32" s="53">
        <v>0</v>
      </c>
      <c r="N32" s="53">
        <v>0</v>
      </c>
      <c r="O32" s="53">
        <v>0</v>
      </c>
      <c r="P32" s="53">
        <v>0</v>
      </c>
      <c r="Q32" s="53">
        <v>0</v>
      </c>
      <c r="R32" s="53">
        <v>0</v>
      </c>
      <c r="S32" s="53">
        <v>0</v>
      </c>
      <c r="T32" s="53">
        <v>0</v>
      </c>
      <c r="U32" s="53">
        <v>0</v>
      </c>
      <c r="V32" s="53">
        <v>0</v>
      </c>
      <c r="W32" s="53">
        <v>0</v>
      </c>
      <c r="X32" s="53">
        <v>0</v>
      </c>
      <c r="Y32" s="53">
        <v>0</v>
      </c>
      <c r="Z32" s="53">
        <v>0</v>
      </c>
      <c r="AA32" s="53">
        <v>0</v>
      </c>
      <c r="AB32" s="53">
        <v>0</v>
      </c>
      <c r="AC32" s="53">
        <v>0</v>
      </c>
      <c r="AD32" s="53">
        <v>0</v>
      </c>
      <c r="AE32" s="53">
        <v>0</v>
      </c>
      <c r="AF32" s="53">
        <v>0</v>
      </c>
      <c r="AG32" s="53">
        <v>0</v>
      </c>
      <c r="AH32" s="53">
        <v>0</v>
      </c>
      <c r="AI32" s="53">
        <v>0</v>
      </c>
      <c r="AJ32" s="53">
        <v>0</v>
      </c>
      <c r="AK32" s="53">
        <v>0</v>
      </c>
      <c r="AL32" s="53">
        <v>0</v>
      </c>
      <c r="AM32" s="53">
        <v>0</v>
      </c>
      <c r="AN32" s="53">
        <v>0</v>
      </c>
      <c r="AO32" s="53">
        <v>0</v>
      </c>
      <c r="AP32" s="53">
        <v>0</v>
      </c>
      <c r="AQ32" s="53">
        <v>0</v>
      </c>
      <c r="AR32" s="53">
        <v>0</v>
      </c>
      <c r="AS32" s="53">
        <v>0</v>
      </c>
      <c r="AT32" s="53">
        <v>0</v>
      </c>
      <c r="AU32" s="53">
        <v>0</v>
      </c>
      <c r="AV32" s="53">
        <v>0</v>
      </c>
      <c r="AW32" s="53">
        <v>0</v>
      </c>
      <c r="AX32" s="53">
        <v>0</v>
      </c>
      <c r="AY32" s="53">
        <v>0</v>
      </c>
      <c r="AZ32" s="53">
        <v>0</v>
      </c>
      <c r="BA32" s="53">
        <v>0</v>
      </c>
      <c r="BB32" s="53">
        <v>0</v>
      </c>
      <c r="BC32" s="53">
        <v>0</v>
      </c>
      <c r="BD32" s="53">
        <v>0</v>
      </c>
      <c r="BE32" s="53">
        <v>0</v>
      </c>
      <c r="BF32" s="53">
        <v>0</v>
      </c>
      <c r="BG32" s="53">
        <v>0</v>
      </c>
      <c r="BH32" s="53">
        <v>0</v>
      </c>
      <c r="BI32" s="53">
        <v>0</v>
      </c>
      <c r="BJ32" s="53">
        <v>0</v>
      </c>
      <c r="BK32" s="53">
        <v>0</v>
      </c>
      <c r="BL32" s="53">
        <v>0</v>
      </c>
      <c r="BM32" s="53">
        <v>0</v>
      </c>
      <c r="BN32" s="53">
        <v>0</v>
      </c>
      <c r="BO32" s="53">
        <v>0</v>
      </c>
      <c r="BP32" s="53">
        <v>0</v>
      </c>
      <c r="BQ32" s="53">
        <v>0</v>
      </c>
    </row>
    <row r="33" spans="1:69">
      <c r="A33" s="53" t="s">
        <v>14</v>
      </c>
      <c r="B33" s="53" t="s">
        <v>1377</v>
      </c>
      <c r="C33" s="53">
        <v>4112454</v>
      </c>
      <c r="D33" s="53">
        <v>40620</v>
      </c>
      <c r="E33" s="53">
        <v>18</v>
      </c>
      <c r="F33" s="53">
        <v>0</v>
      </c>
      <c r="G33" s="53">
        <v>0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53">
        <v>0</v>
      </c>
      <c r="O33" s="53">
        <v>0</v>
      </c>
      <c r="P33" s="53">
        <v>0</v>
      </c>
      <c r="Q33" s="53">
        <v>0</v>
      </c>
      <c r="R33" s="53">
        <v>0</v>
      </c>
      <c r="S33" s="53">
        <v>0</v>
      </c>
      <c r="T33" s="53">
        <v>0</v>
      </c>
      <c r="U33" s="53">
        <v>0</v>
      </c>
      <c r="V33" s="53">
        <v>0</v>
      </c>
      <c r="W33" s="53">
        <v>0</v>
      </c>
      <c r="X33" s="53">
        <v>0</v>
      </c>
      <c r="Y33" s="53">
        <v>0</v>
      </c>
      <c r="Z33" s="53">
        <v>0</v>
      </c>
      <c r="AA33" s="53">
        <v>0</v>
      </c>
      <c r="AB33" s="53">
        <v>0</v>
      </c>
      <c r="AC33" s="53">
        <v>0</v>
      </c>
      <c r="AD33" s="53">
        <v>0</v>
      </c>
      <c r="AE33" s="53">
        <v>0</v>
      </c>
      <c r="AF33" s="53">
        <v>0</v>
      </c>
      <c r="AG33" s="53">
        <v>0</v>
      </c>
      <c r="AH33" s="53">
        <v>0</v>
      </c>
      <c r="AI33" s="53">
        <v>0</v>
      </c>
      <c r="AJ33" s="53">
        <v>0</v>
      </c>
      <c r="AK33" s="53">
        <v>0</v>
      </c>
      <c r="AL33" s="53">
        <v>0</v>
      </c>
      <c r="AM33" s="53">
        <v>0</v>
      </c>
      <c r="AN33" s="53">
        <v>0</v>
      </c>
      <c r="AO33" s="53">
        <v>0</v>
      </c>
      <c r="AP33" s="53">
        <v>0</v>
      </c>
      <c r="AQ33" s="53">
        <v>0</v>
      </c>
      <c r="AR33" s="53">
        <v>0</v>
      </c>
      <c r="AS33" s="53">
        <v>0</v>
      </c>
      <c r="AT33" s="53">
        <v>0</v>
      </c>
      <c r="AU33" s="53">
        <v>0</v>
      </c>
      <c r="AV33" s="53">
        <v>0</v>
      </c>
      <c r="AW33" s="53">
        <v>0</v>
      </c>
      <c r="AX33" s="53">
        <v>0</v>
      </c>
      <c r="AY33" s="53">
        <v>0</v>
      </c>
      <c r="AZ33" s="53">
        <v>0</v>
      </c>
      <c r="BA33" s="53">
        <v>0</v>
      </c>
      <c r="BB33" s="53">
        <v>0</v>
      </c>
      <c r="BC33" s="53">
        <v>0</v>
      </c>
      <c r="BD33" s="53">
        <v>0</v>
      </c>
      <c r="BE33" s="53">
        <v>0</v>
      </c>
      <c r="BF33" s="53">
        <v>0</v>
      </c>
      <c r="BG33" s="53">
        <v>0</v>
      </c>
      <c r="BH33" s="53">
        <v>0</v>
      </c>
      <c r="BI33" s="53">
        <v>0</v>
      </c>
      <c r="BJ33" s="53">
        <v>0</v>
      </c>
      <c r="BK33" s="53">
        <v>0</v>
      </c>
      <c r="BL33" s="53">
        <v>0</v>
      </c>
      <c r="BM33" s="53">
        <v>0</v>
      </c>
      <c r="BN33" s="53">
        <v>0</v>
      </c>
      <c r="BO33" s="53">
        <v>0</v>
      </c>
      <c r="BP33" s="53">
        <v>0</v>
      </c>
      <c r="BQ33" s="53">
        <v>0</v>
      </c>
    </row>
    <row r="34" spans="1:69">
      <c r="A34" s="53" t="s">
        <v>14</v>
      </c>
      <c r="B34" s="53" t="s">
        <v>1377</v>
      </c>
      <c r="C34" s="53">
        <v>4112660</v>
      </c>
      <c r="D34" s="53">
        <v>11700</v>
      </c>
      <c r="E34" s="53">
        <v>18</v>
      </c>
      <c r="F34" s="53">
        <v>0</v>
      </c>
      <c r="G34" s="53">
        <v>0</v>
      </c>
      <c r="H34" s="53">
        <v>0</v>
      </c>
      <c r="I34" s="53">
        <v>0</v>
      </c>
      <c r="J34" s="53">
        <v>0</v>
      </c>
      <c r="K34" s="53">
        <v>0</v>
      </c>
      <c r="L34" s="53">
        <v>0</v>
      </c>
      <c r="M34" s="53">
        <v>0</v>
      </c>
      <c r="N34" s="53">
        <v>0</v>
      </c>
      <c r="O34" s="53">
        <v>0</v>
      </c>
      <c r="P34" s="53">
        <v>0</v>
      </c>
      <c r="Q34" s="53">
        <v>0</v>
      </c>
      <c r="R34" s="53">
        <v>0</v>
      </c>
      <c r="S34" s="53">
        <v>0</v>
      </c>
      <c r="T34" s="53">
        <v>0</v>
      </c>
      <c r="U34" s="53">
        <v>0</v>
      </c>
      <c r="V34" s="53">
        <v>0</v>
      </c>
      <c r="W34" s="53">
        <v>0</v>
      </c>
      <c r="X34" s="53">
        <v>0</v>
      </c>
      <c r="Y34" s="53">
        <v>0</v>
      </c>
      <c r="Z34" s="53">
        <v>0</v>
      </c>
      <c r="AA34" s="53">
        <v>0</v>
      </c>
      <c r="AB34" s="53">
        <v>0</v>
      </c>
      <c r="AC34" s="53">
        <v>0</v>
      </c>
      <c r="AD34" s="53">
        <v>0</v>
      </c>
      <c r="AE34" s="53">
        <v>0</v>
      </c>
      <c r="AF34" s="53">
        <v>0</v>
      </c>
      <c r="AG34" s="53">
        <v>0</v>
      </c>
      <c r="AH34" s="53">
        <v>0</v>
      </c>
      <c r="AI34" s="53">
        <v>0</v>
      </c>
      <c r="AJ34" s="53">
        <v>0</v>
      </c>
      <c r="AK34" s="53">
        <v>0</v>
      </c>
      <c r="AL34" s="53">
        <v>0</v>
      </c>
      <c r="AM34" s="53">
        <v>0</v>
      </c>
      <c r="AN34" s="53">
        <v>0</v>
      </c>
      <c r="AO34" s="53">
        <v>0</v>
      </c>
      <c r="AP34" s="53">
        <v>0</v>
      </c>
      <c r="AQ34" s="53">
        <v>0</v>
      </c>
      <c r="AR34" s="53">
        <v>0</v>
      </c>
      <c r="AS34" s="53">
        <v>0</v>
      </c>
      <c r="AT34" s="53">
        <v>0</v>
      </c>
      <c r="AU34" s="53">
        <v>0</v>
      </c>
      <c r="AV34" s="53">
        <v>0</v>
      </c>
      <c r="AW34" s="53">
        <v>0</v>
      </c>
      <c r="AX34" s="53">
        <v>0</v>
      </c>
      <c r="AY34" s="53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0</v>
      </c>
      <c r="BG34" s="53">
        <v>0</v>
      </c>
      <c r="BH34" s="53">
        <v>0</v>
      </c>
      <c r="BI34" s="53">
        <v>0</v>
      </c>
      <c r="BJ34" s="53">
        <v>0</v>
      </c>
      <c r="BK34" s="53">
        <v>0</v>
      </c>
      <c r="BL34" s="53">
        <v>0</v>
      </c>
      <c r="BM34" s="53">
        <v>0</v>
      </c>
      <c r="BN34" s="53">
        <v>0</v>
      </c>
      <c r="BO34" s="53">
        <v>0</v>
      </c>
      <c r="BP34" s="53">
        <v>0</v>
      </c>
      <c r="BQ34" s="53">
        <v>0</v>
      </c>
    </row>
    <row r="35" spans="1:69">
      <c r="A35" s="53" t="s">
        <v>14</v>
      </c>
      <c r="B35" s="53" t="s">
        <v>1377</v>
      </c>
      <c r="C35" s="53">
        <v>4112694</v>
      </c>
      <c r="D35" s="53">
        <v>4500</v>
      </c>
      <c r="E35" s="53">
        <v>18</v>
      </c>
      <c r="F35" s="53">
        <v>0</v>
      </c>
      <c r="G35" s="53">
        <v>0</v>
      </c>
      <c r="H35" s="53">
        <v>0</v>
      </c>
      <c r="I35" s="53">
        <v>0</v>
      </c>
      <c r="J35" s="53">
        <v>0</v>
      </c>
      <c r="K35" s="53">
        <v>0</v>
      </c>
      <c r="L35" s="53">
        <v>0</v>
      </c>
      <c r="M35" s="53">
        <v>0</v>
      </c>
      <c r="N35" s="53">
        <v>0</v>
      </c>
      <c r="O35" s="53">
        <v>0</v>
      </c>
      <c r="P35" s="53">
        <v>0</v>
      </c>
      <c r="Q35" s="53">
        <v>0</v>
      </c>
      <c r="R35" s="53">
        <v>0</v>
      </c>
      <c r="S35" s="53">
        <v>0</v>
      </c>
      <c r="T35" s="53">
        <v>0</v>
      </c>
      <c r="U35" s="53">
        <v>0</v>
      </c>
      <c r="V35" s="53">
        <v>0</v>
      </c>
      <c r="W35" s="53">
        <v>0</v>
      </c>
      <c r="X35" s="53">
        <v>0</v>
      </c>
      <c r="Y35" s="53">
        <v>0</v>
      </c>
      <c r="Z35" s="53">
        <v>0</v>
      </c>
      <c r="AA35" s="53">
        <v>0</v>
      </c>
      <c r="AB35" s="53">
        <v>0</v>
      </c>
      <c r="AC35" s="53">
        <v>0</v>
      </c>
      <c r="AD35" s="53">
        <v>0</v>
      </c>
      <c r="AE35" s="53">
        <v>0</v>
      </c>
      <c r="AF35" s="53">
        <v>0</v>
      </c>
      <c r="AG35" s="53">
        <v>0</v>
      </c>
      <c r="AH35" s="53">
        <v>0</v>
      </c>
      <c r="AI35" s="53">
        <v>0</v>
      </c>
      <c r="AJ35" s="53">
        <v>0</v>
      </c>
      <c r="AK35" s="53">
        <v>0</v>
      </c>
      <c r="AL35" s="53">
        <v>0</v>
      </c>
      <c r="AM35" s="53">
        <v>0</v>
      </c>
      <c r="AN35" s="53">
        <v>0</v>
      </c>
      <c r="AO35" s="53">
        <v>0</v>
      </c>
      <c r="AP35" s="53">
        <v>0</v>
      </c>
      <c r="AQ35" s="53">
        <v>0</v>
      </c>
      <c r="AR35" s="53">
        <v>0</v>
      </c>
      <c r="AS35" s="53">
        <v>0</v>
      </c>
      <c r="AT35" s="53">
        <v>0</v>
      </c>
      <c r="AU35" s="53">
        <v>0</v>
      </c>
      <c r="AV35" s="53">
        <v>0</v>
      </c>
      <c r="AW35" s="53">
        <v>0</v>
      </c>
      <c r="AX35" s="53">
        <v>0</v>
      </c>
      <c r="AY35" s="53">
        <v>0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0</v>
      </c>
      <c r="BF35" s="53">
        <v>0</v>
      </c>
      <c r="BG35" s="53">
        <v>0</v>
      </c>
      <c r="BH35" s="53">
        <v>0</v>
      </c>
      <c r="BI35" s="53">
        <v>0</v>
      </c>
      <c r="BJ35" s="53">
        <v>0</v>
      </c>
      <c r="BK35" s="53">
        <v>0</v>
      </c>
      <c r="BL35" s="53">
        <v>0</v>
      </c>
      <c r="BM35" s="53">
        <v>0</v>
      </c>
      <c r="BN35" s="53">
        <v>0</v>
      </c>
      <c r="BO35" s="53">
        <v>0</v>
      </c>
      <c r="BP35" s="53">
        <v>0</v>
      </c>
      <c r="BQ35" s="53">
        <v>0</v>
      </c>
    </row>
    <row r="36" spans="1:69">
      <c r="A36" s="53" t="s">
        <v>14</v>
      </c>
      <c r="B36" s="53" t="s">
        <v>1377</v>
      </c>
      <c r="C36" s="53">
        <v>4112835</v>
      </c>
      <c r="D36" s="53">
        <v>10030</v>
      </c>
      <c r="E36" s="53">
        <v>18</v>
      </c>
      <c r="F36" s="53">
        <v>0</v>
      </c>
      <c r="G36" s="53">
        <v>0</v>
      </c>
      <c r="H36" s="53">
        <v>0</v>
      </c>
      <c r="I36" s="53">
        <v>0</v>
      </c>
      <c r="J36" s="53">
        <v>0</v>
      </c>
      <c r="K36" s="53">
        <v>0</v>
      </c>
      <c r="L36" s="53">
        <v>0</v>
      </c>
      <c r="M36" s="53">
        <v>0</v>
      </c>
      <c r="N36" s="53">
        <v>0</v>
      </c>
      <c r="O36" s="53">
        <v>0</v>
      </c>
      <c r="P36" s="53">
        <v>0</v>
      </c>
      <c r="Q36" s="53">
        <v>0</v>
      </c>
      <c r="R36" s="53">
        <v>0</v>
      </c>
      <c r="S36" s="53">
        <v>0</v>
      </c>
      <c r="T36" s="53">
        <v>0</v>
      </c>
      <c r="U36" s="53">
        <v>0</v>
      </c>
      <c r="V36" s="53">
        <v>0</v>
      </c>
      <c r="W36" s="53">
        <v>0</v>
      </c>
      <c r="X36" s="53">
        <v>0</v>
      </c>
      <c r="Y36" s="53">
        <v>0</v>
      </c>
      <c r="Z36" s="53">
        <v>0</v>
      </c>
      <c r="AA36" s="53">
        <v>0</v>
      </c>
      <c r="AB36" s="53">
        <v>0</v>
      </c>
      <c r="AC36" s="53">
        <v>0</v>
      </c>
      <c r="AD36" s="53">
        <v>0</v>
      </c>
      <c r="AE36" s="53">
        <v>0</v>
      </c>
      <c r="AF36" s="53">
        <v>0</v>
      </c>
      <c r="AG36" s="53">
        <v>0</v>
      </c>
      <c r="AH36" s="53">
        <v>0</v>
      </c>
      <c r="AI36" s="53">
        <v>0</v>
      </c>
      <c r="AJ36" s="53">
        <v>0</v>
      </c>
      <c r="AK36" s="53">
        <v>0</v>
      </c>
      <c r="AL36" s="53">
        <v>0</v>
      </c>
      <c r="AM36" s="53">
        <v>0</v>
      </c>
      <c r="AN36" s="53">
        <v>0</v>
      </c>
      <c r="AO36" s="53">
        <v>0</v>
      </c>
      <c r="AP36" s="53">
        <v>0</v>
      </c>
      <c r="AQ36" s="53">
        <v>0</v>
      </c>
      <c r="AR36" s="53">
        <v>0</v>
      </c>
      <c r="AS36" s="53">
        <v>0</v>
      </c>
      <c r="AT36" s="53">
        <v>0</v>
      </c>
      <c r="AU36" s="53">
        <v>0</v>
      </c>
      <c r="AV36" s="53">
        <v>0</v>
      </c>
      <c r="AW36" s="53">
        <v>0</v>
      </c>
      <c r="AX36" s="53">
        <v>0</v>
      </c>
      <c r="AY36" s="53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0</v>
      </c>
      <c r="BG36" s="53">
        <v>0</v>
      </c>
      <c r="BH36" s="53">
        <v>0</v>
      </c>
      <c r="BI36" s="53">
        <v>0</v>
      </c>
      <c r="BJ36" s="53">
        <v>0</v>
      </c>
      <c r="BK36" s="53">
        <v>0</v>
      </c>
      <c r="BL36" s="53">
        <v>0</v>
      </c>
      <c r="BM36" s="53">
        <v>0</v>
      </c>
      <c r="BN36" s="53">
        <v>0</v>
      </c>
      <c r="BO36" s="53">
        <v>0</v>
      </c>
      <c r="BP36" s="53">
        <v>0</v>
      </c>
      <c r="BQ36" s="53">
        <v>0</v>
      </c>
    </row>
    <row r="37" spans="1:69">
      <c r="A37" s="53" t="s">
        <v>14</v>
      </c>
      <c r="B37" s="53" t="s">
        <v>1377</v>
      </c>
      <c r="C37" s="53">
        <v>4112900</v>
      </c>
      <c r="D37" s="53">
        <v>40740</v>
      </c>
      <c r="E37" s="53">
        <v>18</v>
      </c>
      <c r="F37" s="53">
        <v>0</v>
      </c>
      <c r="G37" s="53">
        <v>0</v>
      </c>
      <c r="H37" s="53">
        <v>0</v>
      </c>
      <c r="I37" s="53">
        <v>0</v>
      </c>
      <c r="J37" s="53">
        <v>0</v>
      </c>
      <c r="K37" s="53">
        <v>0</v>
      </c>
      <c r="L37" s="53">
        <v>0</v>
      </c>
      <c r="M37" s="53">
        <v>0</v>
      </c>
      <c r="N37" s="53">
        <v>0</v>
      </c>
      <c r="O37" s="53">
        <v>0</v>
      </c>
      <c r="P37" s="53">
        <v>0</v>
      </c>
      <c r="Q37" s="53">
        <v>0</v>
      </c>
      <c r="R37" s="53">
        <v>0</v>
      </c>
      <c r="S37" s="53">
        <v>0</v>
      </c>
      <c r="T37" s="53">
        <v>0</v>
      </c>
      <c r="U37" s="53">
        <v>0</v>
      </c>
      <c r="V37" s="53">
        <v>0</v>
      </c>
      <c r="W37" s="53">
        <v>0</v>
      </c>
      <c r="X37" s="53">
        <v>0</v>
      </c>
      <c r="Y37" s="53">
        <v>0</v>
      </c>
      <c r="Z37" s="53">
        <v>0</v>
      </c>
      <c r="AA37" s="53">
        <v>0</v>
      </c>
      <c r="AB37" s="53">
        <v>0</v>
      </c>
      <c r="AC37" s="53">
        <v>0</v>
      </c>
      <c r="AD37" s="53">
        <v>0</v>
      </c>
      <c r="AE37" s="53">
        <v>0</v>
      </c>
      <c r="AF37" s="53">
        <v>0</v>
      </c>
      <c r="AG37" s="53">
        <v>0</v>
      </c>
      <c r="AH37" s="53">
        <v>0</v>
      </c>
      <c r="AI37" s="53">
        <v>0</v>
      </c>
      <c r="AJ37" s="53">
        <v>0</v>
      </c>
      <c r="AK37" s="53">
        <v>0</v>
      </c>
      <c r="AL37" s="53">
        <v>0</v>
      </c>
      <c r="AM37" s="53">
        <v>0</v>
      </c>
      <c r="AN37" s="53">
        <v>0</v>
      </c>
      <c r="AO37" s="53">
        <v>0</v>
      </c>
      <c r="AP37" s="53">
        <v>0</v>
      </c>
      <c r="AQ37" s="53">
        <v>0</v>
      </c>
      <c r="AR37" s="53">
        <v>0</v>
      </c>
      <c r="AS37" s="53">
        <v>0</v>
      </c>
      <c r="AT37" s="53">
        <v>0</v>
      </c>
      <c r="AU37" s="53">
        <v>0</v>
      </c>
      <c r="AV37" s="53">
        <v>0</v>
      </c>
      <c r="AW37" s="53">
        <v>0</v>
      </c>
      <c r="AX37" s="53">
        <v>0</v>
      </c>
      <c r="AY37" s="53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53">
        <v>0</v>
      </c>
      <c r="BH37" s="53">
        <v>0</v>
      </c>
      <c r="BI37" s="53">
        <v>0</v>
      </c>
      <c r="BJ37" s="53">
        <v>0</v>
      </c>
      <c r="BK37" s="53">
        <v>0</v>
      </c>
      <c r="BL37" s="53">
        <v>0</v>
      </c>
      <c r="BM37" s="53">
        <v>0</v>
      </c>
      <c r="BN37" s="53">
        <v>0</v>
      </c>
      <c r="BO37" s="53">
        <v>0</v>
      </c>
      <c r="BP37" s="53">
        <v>0</v>
      </c>
      <c r="BQ37" s="53">
        <v>0</v>
      </c>
    </row>
    <row r="38" spans="1:69">
      <c r="A38" s="53" t="s">
        <v>14</v>
      </c>
      <c r="B38" s="53" t="s">
        <v>1377</v>
      </c>
      <c r="C38" s="53">
        <v>4113049</v>
      </c>
      <c r="D38" s="53">
        <v>36600</v>
      </c>
      <c r="E38" s="53">
        <v>18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53">
        <v>0</v>
      </c>
      <c r="O38" s="53">
        <v>0</v>
      </c>
      <c r="P38" s="53">
        <v>0</v>
      </c>
      <c r="Q38" s="53">
        <v>0</v>
      </c>
      <c r="R38" s="53">
        <v>0</v>
      </c>
      <c r="S38" s="53">
        <v>0</v>
      </c>
      <c r="T38" s="53">
        <v>0</v>
      </c>
      <c r="U38" s="53">
        <v>0</v>
      </c>
      <c r="V38" s="53">
        <v>0</v>
      </c>
      <c r="W38" s="53">
        <v>0</v>
      </c>
      <c r="X38" s="53">
        <v>0</v>
      </c>
      <c r="Y38" s="53">
        <v>0</v>
      </c>
      <c r="Z38" s="53">
        <v>0</v>
      </c>
      <c r="AA38" s="53">
        <v>0</v>
      </c>
      <c r="AB38" s="53">
        <v>0</v>
      </c>
      <c r="AC38" s="53">
        <v>0</v>
      </c>
      <c r="AD38" s="53">
        <v>0</v>
      </c>
      <c r="AE38" s="53">
        <v>0</v>
      </c>
      <c r="AF38" s="53">
        <v>0</v>
      </c>
      <c r="AG38" s="53">
        <v>0</v>
      </c>
      <c r="AH38" s="53">
        <v>0</v>
      </c>
      <c r="AI38" s="53">
        <v>0</v>
      </c>
      <c r="AJ38" s="53">
        <v>0</v>
      </c>
      <c r="AK38" s="53">
        <v>0</v>
      </c>
      <c r="AL38" s="53">
        <v>0</v>
      </c>
      <c r="AM38" s="53">
        <v>0</v>
      </c>
      <c r="AN38" s="53">
        <v>0</v>
      </c>
      <c r="AO38" s="53">
        <v>0</v>
      </c>
      <c r="AP38" s="53">
        <v>0</v>
      </c>
      <c r="AQ38" s="53">
        <v>0</v>
      </c>
      <c r="AR38" s="53">
        <v>0</v>
      </c>
      <c r="AS38" s="53">
        <v>0</v>
      </c>
      <c r="AT38" s="53">
        <v>0</v>
      </c>
      <c r="AU38" s="53">
        <v>0</v>
      </c>
      <c r="AV38" s="53">
        <v>0</v>
      </c>
      <c r="AW38" s="53">
        <v>0</v>
      </c>
      <c r="AX38" s="53">
        <v>0</v>
      </c>
      <c r="AY38" s="53">
        <v>0</v>
      </c>
      <c r="AZ38" s="53">
        <v>0</v>
      </c>
      <c r="BA38" s="53">
        <v>0</v>
      </c>
      <c r="BB38" s="53">
        <v>0</v>
      </c>
      <c r="BC38" s="53">
        <v>0</v>
      </c>
      <c r="BD38" s="53">
        <v>0</v>
      </c>
      <c r="BE38" s="53">
        <v>0</v>
      </c>
      <c r="BF38" s="53">
        <v>0</v>
      </c>
      <c r="BG38" s="53">
        <v>0</v>
      </c>
      <c r="BH38" s="53">
        <v>0</v>
      </c>
      <c r="BI38" s="53">
        <v>0</v>
      </c>
      <c r="BJ38" s="53">
        <v>0</v>
      </c>
      <c r="BK38" s="53">
        <v>0</v>
      </c>
      <c r="BL38" s="53">
        <v>0</v>
      </c>
      <c r="BM38" s="53">
        <v>0</v>
      </c>
      <c r="BN38" s="53">
        <v>0</v>
      </c>
      <c r="BO38" s="53">
        <v>0</v>
      </c>
      <c r="BP38" s="53">
        <v>0</v>
      </c>
      <c r="BQ38" s="53">
        <v>0</v>
      </c>
    </row>
    <row r="39" spans="1:69">
      <c r="A39" s="53" t="s">
        <v>14</v>
      </c>
      <c r="B39" s="53" t="s">
        <v>1377</v>
      </c>
      <c r="C39" s="53">
        <v>4113080</v>
      </c>
      <c r="D39" s="53">
        <v>35030</v>
      </c>
      <c r="E39" s="53">
        <v>18</v>
      </c>
      <c r="F39" s="53">
        <v>0</v>
      </c>
      <c r="G39" s="53">
        <v>0</v>
      </c>
      <c r="H39" s="53">
        <v>0</v>
      </c>
      <c r="I39" s="53">
        <v>0</v>
      </c>
      <c r="J39" s="53">
        <v>0</v>
      </c>
      <c r="K39" s="53">
        <v>0</v>
      </c>
      <c r="L39" s="53">
        <v>0</v>
      </c>
      <c r="M39" s="53">
        <v>0</v>
      </c>
      <c r="N39" s="53">
        <v>0</v>
      </c>
      <c r="O39" s="53">
        <v>0</v>
      </c>
      <c r="P39" s="53">
        <v>0</v>
      </c>
      <c r="Q39" s="53">
        <v>0</v>
      </c>
      <c r="R39" s="53">
        <v>0</v>
      </c>
      <c r="S39" s="53">
        <v>0</v>
      </c>
      <c r="T39" s="53">
        <v>0</v>
      </c>
      <c r="U39" s="53">
        <v>0</v>
      </c>
      <c r="V39" s="53">
        <v>0</v>
      </c>
      <c r="W39" s="53">
        <v>0</v>
      </c>
      <c r="X39" s="53">
        <v>0</v>
      </c>
      <c r="Y39" s="53">
        <v>0</v>
      </c>
      <c r="Z39" s="53">
        <v>0</v>
      </c>
      <c r="AA39" s="53">
        <v>0</v>
      </c>
      <c r="AB39" s="53">
        <v>0</v>
      </c>
      <c r="AC39" s="53">
        <v>0</v>
      </c>
      <c r="AD39" s="53">
        <v>0</v>
      </c>
      <c r="AE39" s="53">
        <v>0</v>
      </c>
      <c r="AF39" s="53">
        <v>0</v>
      </c>
      <c r="AG39" s="53">
        <v>0</v>
      </c>
      <c r="AH39" s="53">
        <v>0</v>
      </c>
      <c r="AI39" s="53">
        <v>0</v>
      </c>
      <c r="AJ39" s="53">
        <v>0</v>
      </c>
      <c r="AK39" s="53">
        <v>0</v>
      </c>
      <c r="AL39" s="53">
        <v>0</v>
      </c>
      <c r="AM39" s="53">
        <v>0</v>
      </c>
      <c r="AN39" s="53">
        <v>0</v>
      </c>
      <c r="AO39" s="53">
        <v>0</v>
      </c>
      <c r="AP39" s="53">
        <v>0</v>
      </c>
      <c r="AQ39" s="53">
        <v>0</v>
      </c>
      <c r="AR39" s="53">
        <v>0</v>
      </c>
      <c r="AS39" s="53">
        <v>0</v>
      </c>
      <c r="AT39" s="53">
        <v>0</v>
      </c>
      <c r="AU39" s="53">
        <v>0</v>
      </c>
      <c r="AV39" s="53">
        <v>0</v>
      </c>
      <c r="AW39" s="53">
        <v>0</v>
      </c>
      <c r="AX39" s="53">
        <v>0</v>
      </c>
      <c r="AY39" s="53">
        <v>0</v>
      </c>
      <c r="AZ39" s="53">
        <v>0</v>
      </c>
      <c r="BA39" s="53">
        <v>0</v>
      </c>
      <c r="BB39" s="53">
        <v>0</v>
      </c>
      <c r="BC39" s="53">
        <v>0</v>
      </c>
      <c r="BD39" s="53">
        <v>0</v>
      </c>
      <c r="BE39" s="53">
        <v>0</v>
      </c>
      <c r="BF39" s="53">
        <v>0</v>
      </c>
      <c r="BG39" s="53">
        <v>0</v>
      </c>
      <c r="BH39" s="53">
        <v>0</v>
      </c>
      <c r="BI39" s="53">
        <v>0</v>
      </c>
      <c r="BJ39" s="53">
        <v>0</v>
      </c>
      <c r="BK39" s="53">
        <v>0</v>
      </c>
      <c r="BL39" s="53">
        <v>0</v>
      </c>
      <c r="BM39" s="53">
        <v>0</v>
      </c>
      <c r="BN39" s="53">
        <v>0</v>
      </c>
      <c r="BO39" s="53">
        <v>0</v>
      </c>
      <c r="BP39" s="53">
        <v>0</v>
      </c>
      <c r="BQ39" s="53">
        <v>0</v>
      </c>
    </row>
    <row r="40" spans="1:69">
      <c r="A40" s="53" t="s">
        <v>14</v>
      </c>
      <c r="B40" s="53" t="s">
        <v>1377</v>
      </c>
      <c r="C40" s="53">
        <v>4113098</v>
      </c>
      <c r="D40" s="53">
        <v>22900</v>
      </c>
      <c r="E40" s="53">
        <v>18</v>
      </c>
      <c r="F40" s="53">
        <v>0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53">
        <v>0</v>
      </c>
      <c r="O40" s="53">
        <v>0</v>
      </c>
      <c r="P40" s="53">
        <v>0</v>
      </c>
      <c r="Q40" s="53">
        <v>0</v>
      </c>
      <c r="R40" s="53">
        <v>0</v>
      </c>
      <c r="S40" s="53">
        <v>0</v>
      </c>
      <c r="T40" s="53">
        <v>0</v>
      </c>
      <c r="U40" s="53">
        <v>0</v>
      </c>
      <c r="V40" s="53">
        <v>0</v>
      </c>
      <c r="W40" s="53">
        <v>0</v>
      </c>
      <c r="X40" s="53">
        <v>0</v>
      </c>
      <c r="Y40" s="53">
        <v>0</v>
      </c>
      <c r="Z40" s="53">
        <v>0</v>
      </c>
      <c r="AA40" s="53">
        <v>0</v>
      </c>
      <c r="AB40" s="53">
        <v>0</v>
      </c>
      <c r="AC40" s="53">
        <v>0</v>
      </c>
      <c r="AD40" s="53">
        <v>0</v>
      </c>
      <c r="AE40" s="53">
        <v>0</v>
      </c>
      <c r="AF40" s="53">
        <v>0</v>
      </c>
      <c r="AG40" s="53">
        <v>0</v>
      </c>
      <c r="AH40" s="53">
        <v>0</v>
      </c>
      <c r="AI40" s="53">
        <v>0</v>
      </c>
      <c r="AJ40" s="53">
        <v>0</v>
      </c>
      <c r="AK40" s="53">
        <v>0</v>
      </c>
      <c r="AL40" s="53">
        <v>0</v>
      </c>
      <c r="AM40" s="53">
        <v>0</v>
      </c>
      <c r="AN40" s="53">
        <v>0</v>
      </c>
      <c r="AO40" s="53">
        <v>0</v>
      </c>
      <c r="AP40" s="53">
        <v>0</v>
      </c>
      <c r="AQ40" s="53">
        <v>0</v>
      </c>
      <c r="AR40" s="53">
        <v>0</v>
      </c>
      <c r="AS40" s="53">
        <v>0</v>
      </c>
      <c r="AT40" s="53">
        <v>0</v>
      </c>
      <c r="AU40" s="53">
        <v>0</v>
      </c>
      <c r="AV40" s="53">
        <v>0</v>
      </c>
      <c r="AW40" s="53">
        <v>0</v>
      </c>
      <c r="AX40" s="53">
        <v>0</v>
      </c>
      <c r="AY40" s="53">
        <v>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53">
        <v>0</v>
      </c>
      <c r="BH40" s="53">
        <v>0</v>
      </c>
      <c r="BI40" s="53">
        <v>0</v>
      </c>
      <c r="BJ40" s="53">
        <v>0</v>
      </c>
      <c r="BK40" s="53">
        <v>0</v>
      </c>
      <c r="BL40" s="53">
        <v>0</v>
      </c>
      <c r="BM40" s="53">
        <v>0</v>
      </c>
      <c r="BN40" s="53">
        <v>0</v>
      </c>
      <c r="BO40" s="53">
        <v>0</v>
      </c>
      <c r="BP40" s="53">
        <v>0</v>
      </c>
      <c r="BQ40" s="53">
        <v>0</v>
      </c>
    </row>
    <row r="41" spans="1:69">
      <c r="A41" s="53" t="s">
        <v>14</v>
      </c>
      <c r="B41" s="53" t="s">
        <v>1377</v>
      </c>
      <c r="C41" s="53">
        <v>4113114</v>
      </c>
      <c r="D41" s="53">
        <v>17500</v>
      </c>
      <c r="E41" s="53">
        <v>18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53">
        <v>0</v>
      </c>
      <c r="T41" s="53">
        <v>0</v>
      </c>
      <c r="U41" s="53">
        <v>0</v>
      </c>
      <c r="V41" s="53">
        <v>0</v>
      </c>
      <c r="W41" s="53">
        <v>0</v>
      </c>
      <c r="X41" s="53">
        <v>0</v>
      </c>
      <c r="Y41" s="53">
        <v>0</v>
      </c>
      <c r="Z41" s="53">
        <v>0</v>
      </c>
      <c r="AA41" s="53">
        <v>0</v>
      </c>
      <c r="AB41" s="53">
        <v>0</v>
      </c>
      <c r="AC41" s="53">
        <v>0</v>
      </c>
      <c r="AD41" s="53">
        <v>0</v>
      </c>
      <c r="AE41" s="53">
        <v>0</v>
      </c>
      <c r="AF41" s="53">
        <v>0</v>
      </c>
      <c r="AG41" s="53">
        <v>0</v>
      </c>
      <c r="AH41" s="53">
        <v>0</v>
      </c>
      <c r="AI41" s="53">
        <v>0</v>
      </c>
      <c r="AJ41" s="53">
        <v>0</v>
      </c>
      <c r="AK41" s="53">
        <v>0</v>
      </c>
      <c r="AL41" s="53">
        <v>0</v>
      </c>
      <c r="AM41" s="53">
        <v>0</v>
      </c>
      <c r="AN41" s="53">
        <v>0</v>
      </c>
      <c r="AO41" s="53">
        <v>0</v>
      </c>
      <c r="AP41" s="53">
        <v>0</v>
      </c>
      <c r="AQ41" s="53">
        <v>0</v>
      </c>
      <c r="AR41" s="53">
        <v>0</v>
      </c>
      <c r="AS41" s="53">
        <v>0</v>
      </c>
      <c r="AT41" s="53">
        <v>0</v>
      </c>
      <c r="AU41" s="53">
        <v>0</v>
      </c>
      <c r="AV41" s="53">
        <v>0</v>
      </c>
      <c r="AW41" s="53">
        <v>0</v>
      </c>
      <c r="AX41" s="53">
        <v>0</v>
      </c>
      <c r="AY41" s="53">
        <v>0</v>
      </c>
      <c r="AZ41" s="53">
        <v>0</v>
      </c>
      <c r="BA41" s="53">
        <v>0</v>
      </c>
      <c r="BB41" s="53">
        <v>0</v>
      </c>
      <c r="BC41" s="53">
        <v>0</v>
      </c>
      <c r="BD41" s="53">
        <v>0</v>
      </c>
      <c r="BE41" s="53">
        <v>0</v>
      </c>
      <c r="BF41" s="53">
        <v>0</v>
      </c>
      <c r="BG41" s="53">
        <v>0</v>
      </c>
      <c r="BH41" s="53">
        <v>0</v>
      </c>
      <c r="BI41" s="53">
        <v>0</v>
      </c>
      <c r="BJ41" s="53">
        <v>0</v>
      </c>
      <c r="BK41" s="53">
        <v>0</v>
      </c>
      <c r="BL41" s="53">
        <v>0</v>
      </c>
      <c r="BM41" s="53">
        <v>0</v>
      </c>
      <c r="BN41" s="53">
        <v>0</v>
      </c>
      <c r="BO41" s="53">
        <v>0</v>
      </c>
      <c r="BP41" s="53">
        <v>0</v>
      </c>
      <c r="BQ41" s="53">
        <v>0</v>
      </c>
    </row>
    <row r="42" spans="1:69">
      <c r="A42" s="53" t="s">
        <v>14</v>
      </c>
      <c r="B42" s="53" t="s">
        <v>1377</v>
      </c>
      <c r="C42" s="53">
        <v>4113221</v>
      </c>
      <c r="D42" s="53">
        <v>40780</v>
      </c>
      <c r="E42" s="53">
        <v>18</v>
      </c>
      <c r="F42" s="53">
        <v>242.2</v>
      </c>
      <c r="G42" s="53">
        <v>62</v>
      </c>
      <c r="H42" s="53">
        <v>15016</v>
      </c>
      <c r="I42" s="53">
        <v>19976</v>
      </c>
      <c r="J42" s="53">
        <v>4960</v>
      </c>
      <c r="K42" s="53">
        <v>242.2</v>
      </c>
      <c r="L42" s="53">
        <v>56</v>
      </c>
      <c r="M42" s="53">
        <v>13563</v>
      </c>
      <c r="N42" s="53">
        <v>18043</v>
      </c>
      <c r="O42" s="53">
        <v>4480</v>
      </c>
      <c r="P42" s="53">
        <v>242.2</v>
      </c>
      <c r="Q42" s="53">
        <v>62</v>
      </c>
      <c r="R42" s="53">
        <v>15016</v>
      </c>
      <c r="S42" s="53">
        <v>19976</v>
      </c>
      <c r="T42" s="53">
        <v>4960</v>
      </c>
      <c r="U42" s="53">
        <v>242.2</v>
      </c>
      <c r="V42" s="53">
        <v>60</v>
      </c>
      <c r="W42" s="53">
        <v>14532</v>
      </c>
      <c r="X42" s="53">
        <v>19332</v>
      </c>
      <c r="Y42" s="53">
        <v>4800</v>
      </c>
      <c r="Z42" s="53">
        <v>242.2</v>
      </c>
      <c r="AA42" s="53">
        <v>62</v>
      </c>
      <c r="AB42" s="53">
        <v>15016</v>
      </c>
      <c r="AC42" s="53">
        <v>19976</v>
      </c>
      <c r="AD42" s="53">
        <v>4960</v>
      </c>
      <c r="AE42" s="53">
        <v>242.2</v>
      </c>
      <c r="AF42" s="53">
        <v>60</v>
      </c>
      <c r="AG42" s="53">
        <v>14532</v>
      </c>
      <c r="AH42" s="53">
        <v>19332</v>
      </c>
      <c r="AI42" s="53">
        <v>4800</v>
      </c>
      <c r="AJ42" s="53">
        <v>256.98</v>
      </c>
      <c r="AK42" s="53">
        <v>62</v>
      </c>
      <c r="AL42" s="53">
        <v>15933</v>
      </c>
      <c r="AM42" s="53">
        <v>20893</v>
      </c>
      <c r="AN42" s="53">
        <v>4960</v>
      </c>
      <c r="AO42" s="53">
        <v>256.98</v>
      </c>
      <c r="AP42" s="53">
        <v>62</v>
      </c>
      <c r="AQ42" s="53">
        <v>15933</v>
      </c>
      <c r="AR42" s="53">
        <v>20893</v>
      </c>
      <c r="AS42" s="53">
        <v>4960</v>
      </c>
      <c r="AT42" s="53">
        <v>256.98</v>
      </c>
      <c r="AU42" s="53">
        <v>60</v>
      </c>
      <c r="AV42" s="53">
        <v>15419</v>
      </c>
      <c r="AW42" s="53">
        <v>20219</v>
      </c>
      <c r="AX42" s="53">
        <v>4800</v>
      </c>
      <c r="AY42" s="53">
        <v>258.48</v>
      </c>
      <c r="AZ42" s="53">
        <v>62</v>
      </c>
      <c r="BA42" s="53">
        <v>16026</v>
      </c>
      <c r="BB42" s="53">
        <v>20986</v>
      </c>
      <c r="BC42" s="53">
        <v>4960</v>
      </c>
      <c r="BD42" s="53">
        <v>258.48</v>
      </c>
      <c r="BE42" s="53">
        <v>60</v>
      </c>
      <c r="BF42" s="53">
        <v>15509</v>
      </c>
      <c r="BG42" s="53">
        <v>20309</v>
      </c>
      <c r="BH42" s="53">
        <v>4800</v>
      </c>
      <c r="BI42" s="53">
        <v>258.48</v>
      </c>
      <c r="BJ42" s="53">
        <v>62</v>
      </c>
      <c r="BK42" s="53">
        <v>16026</v>
      </c>
      <c r="BL42" s="53">
        <v>20986</v>
      </c>
      <c r="BM42" s="53">
        <v>4960</v>
      </c>
      <c r="BN42" s="53">
        <v>730</v>
      </c>
      <c r="BO42" s="53">
        <v>182521</v>
      </c>
      <c r="BP42" s="53">
        <v>240921</v>
      </c>
      <c r="BQ42" s="53">
        <v>58400</v>
      </c>
    </row>
    <row r="43" spans="1:69">
      <c r="A43" s="53" t="s">
        <v>14</v>
      </c>
      <c r="B43" s="53" t="s">
        <v>1377</v>
      </c>
      <c r="C43" s="53">
        <v>4113239</v>
      </c>
      <c r="D43" s="53">
        <v>100</v>
      </c>
      <c r="E43" s="53">
        <v>18</v>
      </c>
      <c r="F43" s="53">
        <v>0</v>
      </c>
      <c r="G43" s="53">
        <v>0</v>
      </c>
      <c r="H43" s="53">
        <v>0</v>
      </c>
      <c r="I43" s="53">
        <v>0</v>
      </c>
      <c r="J43" s="53">
        <v>0</v>
      </c>
      <c r="K43" s="53">
        <v>0</v>
      </c>
      <c r="L43" s="53">
        <v>0</v>
      </c>
      <c r="M43" s="53">
        <v>0</v>
      </c>
      <c r="N43" s="53">
        <v>0</v>
      </c>
      <c r="O43" s="53">
        <v>0</v>
      </c>
      <c r="P43" s="53">
        <v>0</v>
      </c>
      <c r="Q43" s="53">
        <v>0</v>
      </c>
      <c r="R43" s="53">
        <v>0</v>
      </c>
      <c r="S43" s="53">
        <v>0</v>
      </c>
      <c r="T43" s="53">
        <v>0</v>
      </c>
      <c r="U43" s="53">
        <v>0</v>
      </c>
      <c r="V43" s="53">
        <v>0</v>
      </c>
      <c r="W43" s="53">
        <v>0</v>
      </c>
      <c r="X43" s="53">
        <v>0</v>
      </c>
      <c r="Y43" s="53">
        <v>0</v>
      </c>
      <c r="Z43" s="53">
        <v>0</v>
      </c>
      <c r="AA43" s="53">
        <v>0</v>
      </c>
      <c r="AB43" s="53">
        <v>0</v>
      </c>
      <c r="AC43" s="53">
        <v>0</v>
      </c>
      <c r="AD43" s="53">
        <v>0</v>
      </c>
      <c r="AE43" s="53">
        <v>0</v>
      </c>
      <c r="AF43" s="53">
        <v>0</v>
      </c>
      <c r="AG43" s="53">
        <v>0</v>
      </c>
      <c r="AH43" s="53">
        <v>0</v>
      </c>
      <c r="AI43" s="53">
        <v>0</v>
      </c>
      <c r="AJ43" s="53">
        <v>0</v>
      </c>
      <c r="AK43" s="53">
        <v>0</v>
      </c>
      <c r="AL43" s="53">
        <v>0</v>
      </c>
      <c r="AM43" s="53">
        <v>0</v>
      </c>
      <c r="AN43" s="53">
        <v>0</v>
      </c>
      <c r="AO43" s="53">
        <v>0</v>
      </c>
      <c r="AP43" s="53">
        <v>0</v>
      </c>
      <c r="AQ43" s="53">
        <v>0</v>
      </c>
      <c r="AR43" s="53">
        <v>0</v>
      </c>
      <c r="AS43" s="53">
        <v>0</v>
      </c>
      <c r="AT43" s="53">
        <v>0</v>
      </c>
      <c r="AU43" s="53">
        <v>0</v>
      </c>
      <c r="AV43" s="53">
        <v>0</v>
      </c>
      <c r="AW43" s="53">
        <v>0</v>
      </c>
      <c r="AX43" s="53">
        <v>0</v>
      </c>
      <c r="AY43" s="53">
        <v>0</v>
      </c>
      <c r="AZ43" s="53">
        <v>0</v>
      </c>
      <c r="BA43" s="53">
        <v>0</v>
      </c>
      <c r="BB43" s="53">
        <v>0</v>
      </c>
      <c r="BC43" s="53">
        <v>0</v>
      </c>
      <c r="BD43" s="53">
        <v>0</v>
      </c>
      <c r="BE43" s="53">
        <v>0</v>
      </c>
      <c r="BF43" s="53">
        <v>0</v>
      </c>
      <c r="BG43" s="53">
        <v>0</v>
      </c>
      <c r="BH43" s="53">
        <v>0</v>
      </c>
      <c r="BI43" s="53">
        <v>0</v>
      </c>
      <c r="BJ43" s="53">
        <v>0</v>
      </c>
      <c r="BK43" s="53">
        <v>0</v>
      </c>
      <c r="BL43" s="53">
        <v>0</v>
      </c>
      <c r="BM43" s="53">
        <v>0</v>
      </c>
      <c r="BN43" s="53">
        <v>0</v>
      </c>
      <c r="BO43" s="53">
        <v>0</v>
      </c>
      <c r="BP43" s="53">
        <v>0</v>
      </c>
      <c r="BQ43" s="53">
        <v>0</v>
      </c>
    </row>
    <row r="44" spans="1:69">
      <c r="A44" s="53" t="s">
        <v>14</v>
      </c>
      <c r="B44" s="53" t="s">
        <v>1377</v>
      </c>
      <c r="C44" s="53">
        <v>4113247</v>
      </c>
      <c r="D44" s="53">
        <v>40700</v>
      </c>
      <c r="E44" s="53">
        <v>18</v>
      </c>
      <c r="F44" s="53">
        <v>0</v>
      </c>
      <c r="G44" s="53">
        <v>0</v>
      </c>
      <c r="H44" s="53">
        <v>0</v>
      </c>
      <c r="I44" s="53">
        <v>0</v>
      </c>
      <c r="J44" s="53">
        <v>0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  <c r="Q44" s="53">
        <v>0</v>
      </c>
      <c r="R44" s="53">
        <v>0</v>
      </c>
      <c r="S44" s="53">
        <v>0</v>
      </c>
      <c r="T44" s="53">
        <v>0</v>
      </c>
      <c r="U44" s="53">
        <v>0</v>
      </c>
      <c r="V44" s="53">
        <v>0</v>
      </c>
      <c r="W44" s="53">
        <v>0</v>
      </c>
      <c r="X44" s="53">
        <v>0</v>
      </c>
      <c r="Y44" s="53">
        <v>0</v>
      </c>
      <c r="Z44" s="53">
        <v>0</v>
      </c>
      <c r="AA44" s="53">
        <v>0</v>
      </c>
      <c r="AB44" s="53">
        <v>0</v>
      </c>
      <c r="AC44" s="53">
        <v>0</v>
      </c>
      <c r="AD44" s="53">
        <v>0</v>
      </c>
      <c r="AE44" s="53">
        <v>0</v>
      </c>
      <c r="AF44" s="53">
        <v>0</v>
      </c>
      <c r="AG44" s="53">
        <v>0</v>
      </c>
      <c r="AH44" s="53">
        <v>0</v>
      </c>
      <c r="AI44" s="53">
        <v>0</v>
      </c>
      <c r="AJ44" s="53">
        <v>0</v>
      </c>
      <c r="AK44" s="53">
        <v>0</v>
      </c>
      <c r="AL44" s="53">
        <v>0</v>
      </c>
      <c r="AM44" s="53">
        <v>0</v>
      </c>
      <c r="AN44" s="53">
        <v>0</v>
      </c>
      <c r="AO44" s="53">
        <v>0</v>
      </c>
      <c r="AP44" s="53">
        <v>0</v>
      </c>
      <c r="AQ44" s="53">
        <v>0</v>
      </c>
      <c r="AR44" s="53">
        <v>0</v>
      </c>
      <c r="AS44" s="53">
        <v>0</v>
      </c>
      <c r="AT44" s="53">
        <v>0</v>
      </c>
      <c r="AU44" s="53">
        <v>0</v>
      </c>
      <c r="AV44" s="53">
        <v>0</v>
      </c>
      <c r="AW44" s="53">
        <v>0</v>
      </c>
      <c r="AX44" s="53">
        <v>0</v>
      </c>
      <c r="AY44" s="53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3">
        <v>0</v>
      </c>
      <c r="BI44" s="53">
        <v>0</v>
      </c>
      <c r="BJ44" s="53">
        <v>0</v>
      </c>
      <c r="BK44" s="53">
        <v>0</v>
      </c>
      <c r="BL44" s="53">
        <v>0</v>
      </c>
      <c r="BM44" s="53">
        <v>0</v>
      </c>
      <c r="BN44" s="53">
        <v>0</v>
      </c>
      <c r="BO44" s="53">
        <v>0</v>
      </c>
      <c r="BP44" s="53">
        <v>0</v>
      </c>
      <c r="BQ44" s="53">
        <v>0</v>
      </c>
    </row>
    <row r="45" spans="1:69">
      <c r="A45" s="53" t="s">
        <v>14</v>
      </c>
      <c r="B45" s="53" t="s">
        <v>1377</v>
      </c>
      <c r="C45" s="53">
        <v>4113312</v>
      </c>
      <c r="D45" s="53">
        <v>40800</v>
      </c>
      <c r="E45" s="53">
        <v>18</v>
      </c>
      <c r="F45" s="53">
        <v>0</v>
      </c>
      <c r="G45" s="53">
        <v>0</v>
      </c>
      <c r="H45" s="53">
        <v>0</v>
      </c>
      <c r="I45" s="53">
        <v>0</v>
      </c>
      <c r="J45" s="53">
        <v>0</v>
      </c>
      <c r="K45" s="53">
        <v>0</v>
      </c>
      <c r="L45" s="53">
        <v>0</v>
      </c>
      <c r="M45" s="53">
        <v>0</v>
      </c>
      <c r="N45" s="53">
        <v>0</v>
      </c>
      <c r="O45" s="53">
        <v>0</v>
      </c>
      <c r="P45" s="53">
        <v>0</v>
      </c>
      <c r="Q45" s="53">
        <v>0</v>
      </c>
      <c r="R45" s="53">
        <v>0</v>
      </c>
      <c r="S45" s="53">
        <v>0</v>
      </c>
      <c r="T45" s="53">
        <v>0</v>
      </c>
      <c r="U45" s="53">
        <v>0</v>
      </c>
      <c r="V45" s="53">
        <v>0</v>
      </c>
      <c r="W45" s="53">
        <v>0</v>
      </c>
      <c r="X45" s="53">
        <v>0</v>
      </c>
      <c r="Y45" s="53">
        <v>0</v>
      </c>
      <c r="Z45" s="53">
        <v>0</v>
      </c>
      <c r="AA45" s="53">
        <v>0</v>
      </c>
      <c r="AB45" s="53">
        <v>0</v>
      </c>
      <c r="AC45" s="53">
        <v>0</v>
      </c>
      <c r="AD45" s="53">
        <v>0</v>
      </c>
      <c r="AE45" s="53">
        <v>0</v>
      </c>
      <c r="AF45" s="53">
        <v>0</v>
      </c>
      <c r="AG45" s="53">
        <v>0</v>
      </c>
      <c r="AH45" s="53">
        <v>0</v>
      </c>
      <c r="AI45" s="53">
        <v>0</v>
      </c>
      <c r="AJ45" s="53">
        <v>0</v>
      </c>
      <c r="AK45" s="53">
        <v>0</v>
      </c>
      <c r="AL45" s="53">
        <v>0</v>
      </c>
      <c r="AM45" s="53">
        <v>0</v>
      </c>
      <c r="AN45" s="53">
        <v>0</v>
      </c>
      <c r="AO45" s="53">
        <v>0</v>
      </c>
      <c r="AP45" s="53">
        <v>0</v>
      </c>
      <c r="AQ45" s="53">
        <v>0</v>
      </c>
      <c r="AR45" s="53">
        <v>0</v>
      </c>
      <c r="AS45" s="53">
        <v>0</v>
      </c>
      <c r="AT45" s="53">
        <v>0</v>
      </c>
      <c r="AU45" s="53">
        <v>0</v>
      </c>
      <c r="AV45" s="53">
        <v>0</v>
      </c>
      <c r="AW45" s="53">
        <v>0</v>
      </c>
      <c r="AX45" s="53">
        <v>0</v>
      </c>
      <c r="AY45" s="53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3">
        <v>0</v>
      </c>
      <c r="BI45" s="53">
        <v>0</v>
      </c>
      <c r="BJ45" s="53">
        <v>0</v>
      </c>
      <c r="BK45" s="53">
        <v>0</v>
      </c>
      <c r="BL45" s="53">
        <v>0</v>
      </c>
      <c r="BM45" s="53">
        <v>0</v>
      </c>
      <c r="BN45" s="53">
        <v>0</v>
      </c>
      <c r="BO45" s="53">
        <v>0</v>
      </c>
      <c r="BP45" s="53">
        <v>0</v>
      </c>
      <c r="BQ45" s="53">
        <v>0</v>
      </c>
    </row>
    <row r="46" spans="1:69">
      <c r="A46" s="53" t="s">
        <v>14</v>
      </c>
      <c r="B46" s="53" t="s">
        <v>1377</v>
      </c>
      <c r="C46" s="53">
        <v>4113338</v>
      </c>
      <c r="D46" s="53">
        <v>40270</v>
      </c>
      <c r="E46" s="53">
        <v>18</v>
      </c>
      <c r="F46" s="53">
        <v>206.34</v>
      </c>
      <c r="G46" s="53">
        <v>31</v>
      </c>
      <c r="H46" s="53">
        <v>6397</v>
      </c>
      <c r="I46" s="53">
        <v>8877</v>
      </c>
      <c r="J46" s="53">
        <v>2480</v>
      </c>
      <c r="K46" s="53">
        <v>0</v>
      </c>
      <c r="L46" s="53">
        <v>0</v>
      </c>
      <c r="M46" s="53">
        <v>0</v>
      </c>
      <c r="N46" s="53">
        <v>0</v>
      </c>
      <c r="O46" s="53">
        <v>0</v>
      </c>
      <c r="P46" s="53">
        <v>0</v>
      </c>
      <c r="Q46" s="53">
        <v>0</v>
      </c>
      <c r="R46" s="53">
        <v>0</v>
      </c>
      <c r="S46" s="53">
        <v>0</v>
      </c>
      <c r="T46" s="53">
        <v>0</v>
      </c>
      <c r="U46" s="53">
        <v>0</v>
      </c>
      <c r="V46" s="53">
        <v>0</v>
      </c>
      <c r="W46" s="53">
        <v>0</v>
      </c>
      <c r="X46" s="53">
        <v>0</v>
      </c>
      <c r="Y46" s="53">
        <v>0</v>
      </c>
      <c r="Z46" s="53">
        <v>0</v>
      </c>
      <c r="AA46" s="53">
        <v>0</v>
      </c>
      <c r="AB46" s="53">
        <v>0</v>
      </c>
      <c r="AC46" s="53">
        <v>0</v>
      </c>
      <c r="AD46" s="53">
        <v>0</v>
      </c>
      <c r="AE46" s="53">
        <v>0</v>
      </c>
      <c r="AF46" s="53">
        <v>0</v>
      </c>
      <c r="AG46" s="53">
        <v>0</v>
      </c>
      <c r="AH46" s="53">
        <v>0</v>
      </c>
      <c r="AI46" s="53">
        <v>0</v>
      </c>
      <c r="AJ46" s="53">
        <v>0</v>
      </c>
      <c r="AK46" s="53">
        <v>0</v>
      </c>
      <c r="AL46" s="53">
        <v>0</v>
      </c>
      <c r="AM46" s="53">
        <v>0</v>
      </c>
      <c r="AN46" s="53">
        <v>0</v>
      </c>
      <c r="AO46" s="53">
        <v>0</v>
      </c>
      <c r="AP46" s="53">
        <v>0</v>
      </c>
      <c r="AQ46" s="53">
        <v>0</v>
      </c>
      <c r="AR46" s="53">
        <v>0</v>
      </c>
      <c r="AS46" s="53">
        <v>0</v>
      </c>
      <c r="AT46" s="53">
        <v>0</v>
      </c>
      <c r="AU46" s="53">
        <v>0</v>
      </c>
      <c r="AV46" s="53">
        <v>0</v>
      </c>
      <c r="AW46" s="53">
        <v>0</v>
      </c>
      <c r="AX46" s="53">
        <v>0</v>
      </c>
      <c r="AY46" s="53">
        <v>0</v>
      </c>
      <c r="AZ46" s="53">
        <v>0</v>
      </c>
      <c r="BA46" s="53">
        <v>0</v>
      </c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53">
        <v>0</v>
      </c>
      <c r="BH46" s="53">
        <v>0</v>
      </c>
      <c r="BI46" s="53">
        <v>0</v>
      </c>
      <c r="BJ46" s="53">
        <v>0</v>
      </c>
      <c r="BK46" s="53">
        <v>0</v>
      </c>
      <c r="BL46" s="53">
        <v>0</v>
      </c>
      <c r="BM46" s="53">
        <v>0</v>
      </c>
      <c r="BN46" s="53">
        <v>31</v>
      </c>
      <c r="BO46" s="53">
        <v>6397</v>
      </c>
      <c r="BP46" s="53">
        <v>8877</v>
      </c>
      <c r="BQ46" s="53">
        <v>2480</v>
      </c>
    </row>
    <row r="47" spans="1:69">
      <c r="A47" s="53" t="s">
        <v>14</v>
      </c>
      <c r="B47" s="53" t="s">
        <v>1377</v>
      </c>
      <c r="C47" s="53">
        <v>4113346</v>
      </c>
      <c r="D47" s="53">
        <v>18800</v>
      </c>
      <c r="E47" s="53">
        <v>18</v>
      </c>
      <c r="F47" s="53">
        <v>0</v>
      </c>
      <c r="G47" s="53">
        <v>0</v>
      </c>
      <c r="H47" s="53">
        <v>0</v>
      </c>
      <c r="I47" s="53">
        <v>0</v>
      </c>
      <c r="J47" s="53">
        <v>0</v>
      </c>
      <c r="K47" s="53">
        <v>0</v>
      </c>
      <c r="L47" s="53">
        <v>0</v>
      </c>
      <c r="M47" s="53">
        <v>0</v>
      </c>
      <c r="N47" s="53">
        <v>0</v>
      </c>
      <c r="O47" s="53">
        <v>0</v>
      </c>
      <c r="P47" s="53">
        <v>0</v>
      </c>
      <c r="Q47" s="53">
        <v>0</v>
      </c>
      <c r="R47" s="53">
        <v>0</v>
      </c>
      <c r="S47" s="53">
        <v>0</v>
      </c>
      <c r="T47" s="53">
        <v>0</v>
      </c>
      <c r="U47" s="53">
        <v>0</v>
      </c>
      <c r="V47" s="53">
        <v>0</v>
      </c>
      <c r="W47" s="53">
        <v>0</v>
      </c>
      <c r="X47" s="53">
        <v>0</v>
      </c>
      <c r="Y47" s="53">
        <v>0</v>
      </c>
      <c r="Z47" s="53">
        <v>0</v>
      </c>
      <c r="AA47" s="53">
        <v>0</v>
      </c>
      <c r="AB47" s="53">
        <v>0</v>
      </c>
      <c r="AC47" s="53">
        <v>0</v>
      </c>
      <c r="AD47" s="53">
        <v>0</v>
      </c>
      <c r="AE47" s="53">
        <v>0</v>
      </c>
      <c r="AF47" s="53">
        <v>0</v>
      </c>
      <c r="AG47" s="53">
        <v>0</v>
      </c>
      <c r="AH47" s="53">
        <v>0</v>
      </c>
      <c r="AI47" s="53">
        <v>0</v>
      </c>
      <c r="AJ47" s="53">
        <v>0</v>
      </c>
      <c r="AK47" s="53">
        <v>0</v>
      </c>
      <c r="AL47" s="53">
        <v>0</v>
      </c>
      <c r="AM47" s="53">
        <v>0</v>
      </c>
      <c r="AN47" s="53">
        <v>0</v>
      </c>
      <c r="AO47" s="53">
        <v>0</v>
      </c>
      <c r="AP47" s="53">
        <v>0</v>
      </c>
      <c r="AQ47" s="53">
        <v>0</v>
      </c>
      <c r="AR47" s="53">
        <v>0</v>
      </c>
      <c r="AS47" s="53">
        <v>0</v>
      </c>
      <c r="AT47" s="53">
        <v>0</v>
      </c>
      <c r="AU47" s="53">
        <v>0</v>
      </c>
      <c r="AV47" s="53">
        <v>0</v>
      </c>
      <c r="AW47" s="53">
        <v>0</v>
      </c>
      <c r="AX47" s="53">
        <v>0</v>
      </c>
      <c r="AY47" s="53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3">
        <v>0</v>
      </c>
      <c r="BI47" s="53">
        <v>0</v>
      </c>
      <c r="BJ47" s="53">
        <v>0</v>
      </c>
      <c r="BK47" s="53">
        <v>0</v>
      </c>
      <c r="BL47" s="53">
        <v>0</v>
      </c>
      <c r="BM47" s="53">
        <v>0</v>
      </c>
      <c r="BN47" s="53">
        <v>0</v>
      </c>
      <c r="BO47" s="53">
        <v>0</v>
      </c>
      <c r="BP47" s="53">
        <v>0</v>
      </c>
      <c r="BQ47" s="53">
        <v>0</v>
      </c>
    </row>
    <row r="48" spans="1:69">
      <c r="A48" s="53" t="s">
        <v>14</v>
      </c>
      <c r="B48" s="53" t="s">
        <v>1377</v>
      </c>
      <c r="C48" s="53">
        <v>4113361</v>
      </c>
      <c r="D48" s="53">
        <v>5100</v>
      </c>
      <c r="E48" s="53">
        <v>18</v>
      </c>
      <c r="F48" s="53">
        <v>0</v>
      </c>
      <c r="G48" s="53">
        <v>0</v>
      </c>
      <c r="H48" s="53">
        <v>0</v>
      </c>
      <c r="I48" s="53">
        <v>0</v>
      </c>
      <c r="J48" s="53">
        <v>0</v>
      </c>
      <c r="K48" s="53">
        <v>0</v>
      </c>
      <c r="L48" s="53">
        <v>0</v>
      </c>
      <c r="M48" s="53">
        <v>0</v>
      </c>
      <c r="N48" s="53">
        <v>0</v>
      </c>
      <c r="O48" s="53">
        <v>0</v>
      </c>
      <c r="P48" s="53">
        <v>0</v>
      </c>
      <c r="Q48" s="53">
        <v>0</v>
      </c>
      <c r="R48" s="53">
        <v>0</v>
      </c>
      <c r="S48" s="53">
        <v>0</v>
      </c>
      <c r="T48" s="53">
        <v>0</v>
      </c>
      <c r="U48" s="53">
        <v>0</v>
      </c>
      <c r="V48" s="53">
        <v>0</v>
      </c>
      <c r="W48" s="53">
        <v>0</v>
      </c>
      <c r="X48" s="53">
        <v>0</v>
      </c>
      <c r="Y48" s="53">
        <v>0</v>
      </c>
      <c r="Z48" s="53">
        <v>0</v>
      </c>
      <c r="AA48" s="53">
        <v>0</v>
      </c>
      <c r="AB48" s="53">
        <v>0</v>
      </c>
      <c r="AC48" s="53">
        <v>0</v>
      </c>
      <c r="AD48" s="53">
        <v>0</v>
      </c>
      <c r="AE48" s="53">
        <v>0</v>
      </c>
      <c r="AF48" s="53">
        <v>0</v>
      </c>
      <c r="AG48" s="53">
        <v>0</v>
      </c>
      <c r="AH48" s="53">
        <v>0</v>
      </c>
      <c r="AI48" s="53">
        <v>0</v>
      </c>
      <c r="AJ48" s="53">
        <v>0</v>
      </c>
      <c r="AK48" s="53">
        <v>0</v>
      </c>
      <c r="AL48" s="53">
        <v>0</v>
      </c>
      <c r="AM48" s="53">
        <v>0</v>
      </c>
      <c r="AN48" s="53">
        <v>0</v>
      </c>
      <c r="AO48" s="53">
        <v>0</v>
      </c>
      <c r="AP48" s="53">
        <v>0</v>
      </c>
      <c r="AQ48" s="53">
        <v>0</v>
      </c>
      <c r="AR48" s="53">
        <v>0</v>
      </c>
      <c r="AS48" s="53">
        <v>0</v>
      </c>
      <c r="AT48" s="53">
        <v>0</v>
      </c>
      <c r="AU48" s="53">
        <v>0</v>
      </c>
      <c r="AV48" s="53">
        <v>0</v>
      </c>
      <c r="AW48" s="53">
        <v>0</v>
      </c>
      <c r="AX48" s="53">
        <v>0</v>
      </c>
      <c r="AY48" s="53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3">
        <v>0</v>
      </c>
      <c r="BI48" s="53">
        <v>0</v>
      </c>
      <c r="BJ48" s="53">
        <v>0</v>
      </c>
      <c r="BK48" s="53">
        <v>0</v>
      </c>
      <c r="BL48" s="53">
        <v>0</v>
      </c>
      <c r="BM48" s="53">
        <v>0</v>
      </c>
      <c r="BN48" s="53">
        <v>0</v>
      </c>
      <c r="BO48" s="53">
        <v>0</v>
      </c>
      <c r="BP48" s="53">
        <v>0</v>
      </c>
      <c r="BQ48" s="53">
        <v>0</v>
      </c>
    </row>
    <row r="49" spans="1:69">
      <c r="A49" s="53" t="s">
        <v>14</v>
      </c>
      <c r="B49" s="53" t="s">
        <v>1377</v>
      </c>
      <c r="C49" s="53">
        <v>4113452</v>
      </c>
      <c r="D49" s="53">
        <v>40160</v>
      </c>
      <c r="E49" s="53">
        <v>18</v>
      </c>
      <c r="F49" s="53">
        <v>170.5</v>
      </c>
      <c r="G49" s="53">
        <v>0</v>
      </c>
      <c r="H49" s="53">
        <v>0</v>
      </c>
      <c r="I49" s="53">
        <v>0</v>
      </c>
      <c r="J49" s="53">
        <v>0</v>
      </c>
      <c r="K49" s="53">
        <v>170.5</v>
      </c>
      <c r="L49" s="53">
        <v>0</v>
      </c>
      <c r="M49" s="53">
        <v>0</v>
      </c>
      <c r="N49" s="53">
        <v>0</v>
      </c>
      <c r="O49" s="53">
        <v>0</v>
      </c>
      <c r="P49" s="53">
        <v>170.5</v>
      </c>
      <c r="Q49" s="53">
        <v>0</v>
      </c>
      <c r="R49" s="53">
        <v>0</v>
      </c>
      <c r="S49" s="53">
        <v>0</v>
      </c>
      <c r="T49" s="53">
        <v>0</v>
      </c>
      <c r="U49" s="53">
        <v>170.5</v>
      </c>
      <c r="V49" s="53">
        <v>0</v>
      </c>
      <c r="W49" s="53">
        <v>0</v>
      </c>
      <c r="X49" s="53">
        <v>0</v>
      </c>
      <c r="Y49" s="53">
        <v>0</v>
      </c>
      <c r="Z49" s="53">
        <v>170.5</v>
      </c>
      <c r="AA49" s="53">
        <v>0</v>
      </c>
      <c r="AB49" s="53">
        <v>0</v>
      </c>
      <c r="AC49" s="53">
        <v>0</v>
      </c>
      <c r="AD49" s="53">
        <v>0</v>
      </c>
      <c r="AE49" s="53">
        <v>170.5</v>
      </c>
      <c r="AF49" s="53">
        <v>0</v>
      </c>
      <c r="AG49" s="53">
        <v>0</v>
      </c>
      <c r="AH49" s="53">
        <v>0</v>
      </c>
      <c r="AI49" s="53">
        <v>0</v>
      </c>
      <c r="AJ49" s="53">
        <v>201.14</v>
      </c>
      <c r="AK49" s="53">
        <v>0</v>
      </c>
      <c r="AL49" s="53">
        <v>0</v>
      </c>
      <c r="AM49" s="53">
        <v>0</v>
      </c>
      <c r="AN49" s="53">
        <v>0</v>
      </c>
      <c r="AO49" s="53">
        <v>201.14</v>
      </c>
      <c r="AP49" s="53">
        <v>0</v>
      </c>
      <c r="AQ49" s="53">
        <v>0</v>
      </c>
      <c r="AR49" s="53">
        <v>0</v>
      </c>
      <c r="AS49" s="53">
        <v>0</v>
      </c>
      <c r="AT49" s="53">
        <v>201.14</v>
      </c>
      <c r="AU49" s="53">
        <v>0</v>
      </c>
      <c r="AV49" s="53">
        <v>0</v>
      </c>
      <c r="AW49" s="53">
        <v>0</v>
      </c>
      <c r="AX49" s="53">
        <v>0</v>
      </c>
      <c r="AY49" s="53">
        <v>201.14</v>
      </c>
      <c r="AZ49" s="53">
        <v>0</v>
      </c>
      <c r="BA49" s="53">
        <v>0</v>
      </c>
      <c r="BB49" s="53">
        <v>0</v>
      </c>
      <c r="BC49" s="53">
        <v>0</v>
      </c>
      <c r="BD49" s="53">
        <v>201.14</v>
      </c>
      <c r="BE49" s="53">
        <v>0</v>
      </c>
      <c r="BF49" s="53">
        <v>0</v>
      </c>
      <c r="BG49" s="53">
        <v>0</v>
      </c>
      <c r="BH49" s="53">
        <v>0</v>
      </c>
      <c r="BI49" s="53">
        <v>201.14</v>
      </c>
      <c r="BJ49" s="53">
        <v>0</v>
      </c>
      <c r="BK49" s="53">
        <v>0</v>
      </c>
      <c r="BL49" s="53">
        <v>0</v>
      </c>
      <c r="BM49" s="53">
        <v>0</v>
      </c>
      <c r="BN49" s="53">
        <v>0</v>
      </c>
      <c r="BO49" s="53">
        <v>0</v>
      </c>
      <c r="BP49" s="53">
        <v>0</v>
      </c>
      <c r="BQ49" s="53">
        <v>0</v>
      </c>
    </row>
    <row r="50" spans="1:69">
      <c r="A50" s="53" t="s">
        <v>14</v>
      </c>
      <c r="B50" s="53" t="s">
        <v>1377</v>
      </c>
      <c r="C50" s="53">
        <v>4113460</v>
      </c>
      <c r="D50" s="53">
        <v>40410</v>
      </c>
      <c r="E50" s="53">
        <v>18</v>
      </c>
      <c r="F50" s="53">
        <v>227.81</v>
      </c>
      <c r="G50" s="53">
        <v>0</v>
      </c>
      <c r="H50" s="53">
        <v>0</v>
      </c>
      <c r="I50" s="53">
        <v>0</v>
      </c>
      <c r="J50" s="53">
        <v>0</v>
      </c>
      <c r="K50" s="53">
        <v>227.81</v>
      </c>
      <c r="L50" s="53">
        <v>0</v>
      </c>
      <c r="M50" s="53">
        <v>0</v>
      </c>
      <c r="N50" s="53">
        <v>0</v>
      </c>
      <c r="O50" s="53">
        <v>0</v>
      </c>
      <c r="P50" s="53">
        <v>227.81</v>
      </c>
      <c r="Q50" s="53">
        <v>0</v>
      </c>
      <c r="R50" s="53">
        <v>0</v>
      </c>
      <c r="S50" s="53">
        <v>0</v>
      </c>
      <c r="T50" s="53">
        <v>0</v>
      </c>
      <c r="U50" s="53">
        <v>227.81</v>
      </c>
      <c r="V50" s="53">
        <v>0</v>
      </c>
      <c r="W50" s="53">
        <v>0</v>
      </c>
      <c r="X50" s="53">
        <v>0</v>
      </c>
      <c r="Y50" s="53">
        <v>0</v>
      </c>
      <c r="Z50" s="53">
        <v>227.81</v>
      </c>
      <c r="AA50" s="53">
        <v>0</v>
      </c>
      <c r="AB50" s="53">
        <v>0</v>
      </c>
      <c r="AC50" s="53">
        <v>0</v>
      </c>
      <c r="AD50" s="53">
        <v>0</v>
      </c>
      <c r="AE50" s="53">
        <v>227.81</v>
      </c>
      <c r="AF50" s="53">
        <v>0</v>
      </c>
      <c r="AG50" s="53">
        <v>0</v>
      </c>
      <c r="AH50" s="53">
        <v>0</v>
      </c>
      <c r="AI50" s="53">
        <v>0</v>
      </c>
      <c r="AJ50" s="53">
        <v>249.97</v>
      </c>
      <c r="AK50" s="53">
        <v>0</v>
      </c>
      <c r="AL50" s="53">
        <v>0</v>
      </c>
      <c r="AM50" s="53">
        <v>0</v>
      </c>
      <c r="AN50" s="53">
        <v>0</v>
      </c>
      <c r="AO50" s="53">
        <v>249.97</v>
      </c>
      <c r="AP50" s="53">
        <v>0</v>
      </c>
      <c r="AQ50" s="53">
        <v>0</v>
      </c>
      <c r="AR50" s="53">
        <v>0</v>
      </c>
      <c r="AS50" s="53">
        <v>0</v>
      </c>
      <c r="AT50" s="53">
        <v>249.97</v>
      </c>
      <c r="AU50" s="53">
        <v>0</v>
      </c>
      <c r="AV50" s="53">
        <v>0</v>
      </c>
      <c r="AW50" s="53">
        <v>0</v>
      </c>
      <c r="AX50" s="53">
        <v>0</v>
      </c>
      <c r="AY50" s="53">
        <v>251.47</v>
      </c>
      <c r="AZ50" s="53">
        <v>0</v>
      </c>
      <c r="BA50" s="53">
        <v>0</v>
      </c>
      <c r="BB50" s="53">
        <v>0</v>
      </c>
      <c r="BC50" s="53">
        <v>0</v>
      </c>
      <c r="BD50" s="53">
        <v>251.47</v>
      </c>
      <c r="BE50" s="53">
        <v>0</v>
      </c>
      <c r="BF50" s="53">
        <v>0</v>
      </c>
      <c r="BG50" s="53">
        <v>0</v>
      </c>
      <c r="BH50" s="53">
        <v>0</v>
      </c>
      <c r="BI50" s="53">
        <v>251.47</v>
      </c>
      <c r="BJ50" s="53">
        <v>0</v>
      </c>
      <c r="BK50" s="53">
        <v>0</v>
      </c>
      <c r="BL50" s="53">
        <v>0</v>
      </c>
      <c r="BM50" s="53">
        <v>0</v>
      </c>
      <c r="BN50" s="53">
        <v>0</v>
      </c>
      <c r="BO50" s="53">
        <v>0</v>
      </c>
      <c r="BP50" s="53">
        <v>0</v>
      </c>
      <c r="BQ50" s="53">
        <v>0</v>
      </c>
    </row>
    <row r="51" spans="1:69">
      <c r="A51" s="53" t="s">
        <v>14</v>
      </c>
      <c r="B51" s="53" t="s">
        <v>1377</v>
      </c>
      <c r="C51" s="53">
        <v>4113486</v>
      </c>
      <c r="D51" s="53">
        <v>40760</v>
      </c>
      <c r="E51" s="53">
        <v>18</v>
      </c>
      <c r="F51" s="53">
        <v>0</v>
      </c>
      <c r="G51" s="53">
        <v>0</v>
      </c>
      <c r="H51" s="53">
        <v>0</v>
      </c>
      <c r="I51" s="53">
        <v>0</v>
      </c>
      <c r="J51" s="53">
        <v>0</v>
      </c>
      <c r="K51" s="53">
        <v>0</v>
      </c>
      <c r="L51" s="53">
        <v>0</v>
      </c>
      <c r="M51" s="53">
        <v>0</v>
      </c>
      <c r="N51" s="53">
        <v>0</v>
      </c>
      <c r="O51" s="53">
        <v>0</v>
      </c>
      <c r="P51" s="53">
        <v>0</v>
      </c>
      <c r="Q51" s="53">
        <v>0</v>
      </c>
      <c r="R51" s="53">
        <v>0</v>
      </c>
      <c r="S51" s="53">
        <v>0</v>
      </c>
      <c r="T51" s="53">
        <v>0</v>
      </c>
      <c r="U51" s="53">
        <v>0</v>
      </c>
      <c r="V51" s="53">
        <v>0</v>
      </c>
      <c r="W51" s="53">
        <v>0</v>
      </c>
      <c r="X51" s="53">
        <v>0</v>
      </c>
      <c r="Y51" s="53">
        <v>0</v>
      </c>
      <c r="Z51" s="53">
        <v>0</v>
      </c>
      <c r="AA51" s="53">
        <v>0</v>
      </c>
      <c r="AB51" s="53">
        <v>0</v>
      </c>
      <c r="AC51" s="53">
        <v>0</v>
      </c>
      <c r="AD51" s="53">
        <v>0</v>
      </c>
      <c r="AE51" s="53">
        <v>0</v>
      </c>
      <c r="AF51" s="53">
        <v>0</v>
      </c>
      <c r="AG51" s="53">
        <v>0</v>
      </c>
      <c r="AH51" s="53">
        <v>0</v>
      </c>
      <c r="AI51" s="53">
        <v>0</v>
      </c>
      <c r="AJ51" s="53">
        <v>0</v>
      </c>
      <c r="AK51" s="53">
        <v>0</v>
      </c>
      <c r="AL51" s="53">
        <v>0</v>
      </c>
      <c r="AM51" s="53">
        <v>0</v>
      </c>
      <c r="AN51" s="53">
        <v>0</v>
      </c>
      <c r="AO51" s="53">
        <v>0</v>
      </c>
      <c r="AP51" s="53">
        <v>0</v>
      </c>
      <c r="AQ51" s="53">
        <v>0</v>
      </c>
      <c r="AR51" s="53">
        <v>0</v>
      </c>
      <c r="AS51" s="53">
        <v>0</v>
      </c>
      <c r="AT51" s="53">
        <v>0</v>
      </c>
      <c r="AU51" s="53">
        <v>0</v>
      </c>
      <c r="AV51" s="53">
        <v>0</v>
      </c>
      <c r="AW51" s="53">
        <v>0</v>
      </c>
      <c r="AX51" s="53">
        <v>0</v>
      </c>
      <c r="AY51" s="53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3">
        <v>0</v>
      </c>
      <c r="BI51" s="53">
        <v>0</v>
      </c>
      <c r="BJ51" s="53">
        <v>0</v>
      </c>
      <c r="BK51" s="53">
        <v>0</v>
      </c>
      <c r="BL51" s="53">
        <v>0</v>
      </c>
      <c r="BM51" s="53">
        <v>0</v>
      </c>
      <c r="BN51" s="53">
        <v>0</v>
      </c>
      <c r="BO51" s="53">
        <v>0</v>
      </c>
      <c r="BP51" s="53">
        <v>0</v>
      </c>
      <c r="BQ51" s="53">
        <v>0</v>
      </c>
    </row>
    <row r="52" spans="1:69">
      <c r="A52" s="53" t="s">
        <v>14</v>
      </c>
      <c r="B52" s="53" t="s">
        <v>1377</v>
      </c>
      <c r="C52" s="53">
        <v>4113510</v>
      </c>
      <c r="D52" s="53">
        <v>26060</v>
      </c>
      <c r="E52" s="53">
        <v>18</v>
      </c>
      <c r="F52" s="53">
        <v>0</v>
      </c>
      <c r="G52" s="53">
        <v>0</v>
      </c>
      <c r="H52" s="53">
        <v>0</v>
      </c>
      <c r="I52" s="53">
        <v>0</v>
      </c>
      <c r="J52" s="53">
        <v>0</v>
      </c>
      <c r="K52" s="53">
        <v>0</v>
      </c>
      <c r="L52" s="53">
        <v>0</v>
      </c>
      <c r="M52" s="53">
        <v>0</v>
      </c>
      <c r="N52" s="53">
        <v>0</v>
      </c>
      <c r="O52" s="53">
        <v>0</v>
      </c>
      <c r="P52" s="53">
        <v>0</v>
      </c>
      <c r="Q52" s="53">
        <v>0</v>
      </c>
      <c r="R52" s="53">
        <v>0</v>
      </c>
      <c r="S52" s="53">
        <v>0</v>
      </c>
      <c r="T52" s="53">
        <v>0</v>
      </c>
      <c r="U52" s="53">
        <v>0</v>
      </c>
      <c r="V52" s="53">
        <v>0</v>
      </c>
      <c r="W52" s="53">
        <v>0</v>
      </c>
      <c r="X52" s="53">
        <v>0</v>
      </c>
      <c r="Y52" s="53">
        <v>0</v>
      </c>
      <c r="Z52" s="53">
        <v>0</v>
      </c>
      <c r="AA52" s="53">
        <v>0</v>
      </c>
      <c r="AB52" s="53">
        <v>0</v>
      </c>
      <c r="AC52" s="53">
        <v>0</v>
      </c>
      <c r="AD52" s="53">
        <v>0</v>
      </c>
      <c r="AE52" s="53">
        <v>0</v>
      </c>
      <c r="AF52" s="53">
        <v>0</v>
      </c>
      <c r="AG52" s="53">
        <v>0</v>
      </c>
      <c r="AH52" s="53">
        <v>0</v>
      </c>
      <c r="AI52" s="53">
        <v>0</v>
      </c>
      <c r="AJ52" s="53">
        <v>0</v>
      </c>
      <c r="AK52" s="53">
        <v>0</v>
      </c>
      <c r="AL52" s="53">
        <v>0</v>
      </c>
      <c r="AM52" s="53">
        <v>0</v>
      </c>
      <c r="AN52" s="53">
        <v>0</v>
      </c>
      <c r="AO52" s="53">
        <v>0</v>
      </c>
      <c r="AP52" s="53">
        <v>0</v>
      </c>
      <c r="AQ52" s="53">
        <v>0</v>
      </c>
      <c r="AR52" s="53">
        <v>0</v>
      </c>
      <c r="AS52" s="53">
        <v>0</v>
      </c>
      <c r="AT52" s="53">
        <v>0</v>
      </c>
      <c r="AU52" s="53">
        <v>0</v>
      </c>
      <c r="AV52" s="53">
        <v>0</v>
      </c>
      <c r="AW52" s="53">
        <v>0</v>
      </c>
      <c r="AX52" s="53">
        <v>0</v>
      </c>
      <c r="AY52" s="53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3">
        <v>0</v>
      </c>
      <c r="BI52" s="53">
        <v>0</v>
      </c>
      <c r="BJ52" s="53">
        <v>0</v>
      </c>
      <c r="BK52" s="53">
        <v>0</v>
      </c>
      <c r="BL52" s="53">
        <v>0</v>
      </c>
      <c r="BM52" s="53">
        <v>0</v>
      </c>
      <c r="BN52" s="53">
        <v>0</v>
      </c>
      <c r="BO52" s="53">
        <v>0</v>
      </c>
      <c r="BP52" s="53">
        <v>0</v>
      </c>
      <c r="BQ52" s="53">
        <v>0</v>
      </c>
    </row>
    <row r="53" spans="1:69">
      <c r="A53" s="53" t="s">
        <v>14</v>
      </c>
      <c r="B53" s="53" t="s">
        <v>1377</v>
      </c>
      <c r="C53" s="53">
        <v>4113528</v>
      </c>
      <c r="D53" s="53">
        <v>5500</v>
      </c>
      <c r="E53" s="53">
        <v>18</v>
      </c>
      <c r="F53" s="53">
        <v>0</v>
      </c>
      <c r="G53" s="53">
        <v>0</v>
      </c>
      <c r="H53" s="53">
        <v>0</v>
      </c>
      <c r="I53" s="53">
        <v>0</v>
      </c>
      <c r="J53" s="53">
        <v>0</v>
      </c>
      <c r="K53" s="53">
        <v>0</v>
      </c>
      <c r="L53" s="53">
        <v>0</v>
      </c>
      <c r="M53" s="53">
        <v>0</v>
      </c>
      <c r="N53" s="53">
        <v>0</v>
      </c>
      <c r="O53" s="53">
        <v>0</v>
      </c>
      <c r="P53" s="53">
        <v>0</v>
      </c>
      <c r="Q53" s="53">
        <v>0</v>
      </c>
      <c r="R53" s="53">
        <v>0</v>
      </c>
      <c r="S53" s="53">
        <v>0</v>
      </c>
      <c r="T53" s="53">
        <v>0</v>
      </c>
      <c r="U53" s="53">
        <v>0</v>
      </c>
      <c r="V53" s="53">
        <v>0</v>
      </c>
      <c r="W53" s="53">
        <v>0</v>
      </c>
      <c r="X53" s="53">
        <v>0</v>
      </c>
      <c r="Y53" s="53">
        <v>0</v>
      </c>
      <c r="Z53" s="53">
        <v>0</v>
      </c>
      <c r="AA53" s="53">
        <v>0</v>
      </c>
      <c r="AB53" s="53">
        <v>0</v>
      </c>
      <c r="AC53" s="53">
        <v>0</v>
      </c>
      <c r="AD53" s="53">
        <v>0</v>
      </c>
      <c r="AE53" s="53">
        <v>0</v>
      </c>
      <c r="AF53" s="53">
        <v>0</v>
      </c>
      <c r="AG53" s="53">
        <v>0</v>
      </c>
      <c r="AH53" s="53">
        <v>0</v>
      </c>
      <c r="AI53" s="53">
        <v>0</v>
      </c>
      <c r="AJ53" s="53">
        <v>0</v>
      </c>
      <c r="AK53" s="53">
        <v>0</v>
      </c>
      <c r="AL53" s="53">
        <v>0</v>
      </c>
      <c r="AM53" s="53">
        <v>0</v>
      </c>
      <c r="AN53" s="53">
        <v>0</v>
      </c>
      <c r="AO53" s="53">
        <v>0</v>
      </c>
      <c r="AP53" s="53">
        <v>0</v>
      </c>
      <c r="AQ53" s="53">
        <v>0</v>
      </c>
      <c r="AR53" s="53">
        <v>0</v>
      </c>
      <c r="AS53" s="53">
        <v>0</v>
      </c>
      <c r="AT53" s="53">
        <v>0</v>
      </c>
      <c r="AU53" s="53">
        <v>0</v>
      </c>
      <c r="AV53" s="53">
        <v>0</v>
      </c>
      <c r="AW53" s="53">
        <v>0</v>
      </c>
      <c r="AX53" s="53">
        <v>0</v>
      </c>
      <c r="AY53" s="53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3">
        <v>0</v>
      </c>
      <c r="BI53" s="53">
        <v>0</v>
      </c>
      <c r="BJ53" s="53">
        <v>0</v>
      </c>
      <c r="BK53" s="53">
        <v>0</v>
      </c>
      <c r="BL53" s="53">
        <v>0</v>
      </c>
      <c r="BM53" s="53">
        <v>0</v>
      </c>
      <c r="BN53" s="53">
        <v>0</v>
      </c>
      <c r="BO53" s="53">
        <v>0</v>
      </c>
      <c r="BP53" s="53">
        <v>0</v>
      </c>
      <c r="BQ53" s="53">
        <v>0</v>
      </c>
    </row>
    <row r="54" spans="1:69">
      <c r="A54" s="53" t="s">
        <v>14</v>
      </c>
      <c r="B54" s="53" t="s">
        <v>1377</v>
      </c>
      <c r="C54" s="53">
        <v>4113536</v>
      </c>
      <c r="D54" s="53">
        <v>24300</v>
      </c>
      <c r="E54" s="53">
        <v>18</v>
      </c>
      <c r="F54" s="53">
        <v>199.66</v>
      </c>
      <c r="G54" s="53">
        <v>0</v>
      </c>
      <c r="H54" s="53">
        <v>0</v>
      </c>
      <c r="I54" s="53">
        <v>0</v>
      </c>
      <c r="J54" s="53">
        <v>0</v>
      </c>
      <c r="K54" s="53">
        <v>199.66</v>
      </c>
      <c r="L54" s="53">
        <v>0</v>
      </c>
      <c r="M54" s="53">
        <v>0</v>
      </c>
      <c r="N54" s="53">
        <v>0</v>
      </c>
      <c r="O54" s="53">
        <v>0</v>
      </c>
      <c r="P54" s="53">
        <v>199.66</v>
      </c>
      <c r="Q54" s="53">
        <v>0</v>
      </c>
      <c r="R54" s="53">
        <v>0</v>
      </c>
      <c r="S54" s="53">
        <v>0</v>
      </c>
      <c r="T54" s="53">
        <v>0</v>
      </c>
      <c r="U54" s="53">
        <v>199.66</v>
      </c>
      <c r="V54" s="53">
        <v>0</v>
      </c>
      <c r="W54" s="53">
        <v>0</v>
      </c>
      <c r="X54" s="53">
        <v>0</v>
      </c>
      <c r="Y54" s="53">
        <v>0</v>
      </c>
      <c r="Z54" s="53">
        <v>199.66</v>
      </c>
      <c r="AA54" s="53">
        <v>0</v>
      </c>
      <c r="AB54" s="53">
        <v>0</v>
      </c>
      <c r="AC54" s="53">
        <v>0</v>
      </c>
      <c r="AD54" s="53">
        <v>0</v>
      </c>
      <c r="AE54" s="53">
        <v>199.66</v>
      </c>
      <c r="AF54" s="53">
        <v>0</v>
      </c>
      <c r="AG54" s="53">
        <v>0</v>
      </c>
      <c r="AH54" s="53">
        <v>0</v>
      </c>
      <c r="AI54" s="53">
        <v>0</v>
      </c>
      <c r="AJ54" s="53">
        <v>224.76</v>
      </c>
      <c r="AK54" s="53">
        <v>0</v>
      </c>
      <c r="AL54" s="53">
        <v>0</v>
      </c>
      <c r="AM54" s="53">
        <v>0</v>
      </c>
      <c r="AN54" s="53">
        <v>0</v>
      </c>
      <c r="AO54" s="53">
        <v>224.76</v>
      </c>
      <c r="AP54" s="53">
        <v>0</v>
      </c>
      <c r="AQ54" s="53">
        <v>0</v>
      </c>
      <c r="AR54" s="53">
        <v>0</v>
      </c>
      <c r="AS54" s="53">
        <v>0</v>
      </c>
      <c r="AT54" s="53">
        <v>224.76</v>
      </c>
      <c r="AU54" s="53">
        <v>0</v>
      </c>
      <c r="AV54" s="53">
        <v>0</v>
      </c>
      <c r="AW54" s="53">
        <v>0</v>
      </c>
      <c r="AX54" s="53">
        <v>0</v>
      </c>
      <c r="AY54" s="53">
        <v>226.26</v>
      </c>
      <c r="AZ54" s="53">
        <v>0</v>
      </c>
      <c r="BA54" s="53">
        <v>0</v>
      </c>
      <c r="BB54" s="53">
        <v>0</v>
      </c>
      <c r="BC54" s="53">
        <v>0</v>
      </c>
      <c r="BD54" s="53">
        <v>226.26</v>
      </c>
      <c r="BE54" s="53">
        <v>0</v>
      </c>
      <c r="BF54" s="53">
        <v>0</v>
      </c>
      <c r="BG54" s="53">
        <v>0</v>
      </c>
      <c r="BH54" s="53">
        <v>0</v>
      </c>
      <c r="BI54" s="53">
        <v>226.26</v>
      </c>
      <c r="BJ54" s="53">
        <v>0</v>
      </c>
      <c r="BK54" s="53">
        <v>0</v>
      </c>
      <c r="BL54" s="53">
        <v>0</v>
      </c>
      <c r="BM54" s="53">
        <v>0</v>
      </c>
      <c r="BN54" s="53">
        <v>0</v>
      </c>
      <c r="BO54" s="53">
        <v>0</v>
      </c>
      <c r="BP54" s="53">
        <v>0</v>
      </c>
      <c r="BQ54" s="53">
        <v>0</v>
      </c>
    </row>
    <row r="55" spans="1:69">
      <c r="A55" s="53" t="s">
        <v>14</v>
      </c>
      <c r="B55" s="53" t="s">
        <v>1377</v>
      </c>
      <c r="C55" s="53">
        <v>4113544</v>
      </c>
      <c r="D55" s="53">
        <v>22200</v>
      </c>
      <c r="E55" s="53">
        <v>18</v>
      </c>
      <c r="F55" s="53">
        <v>192.25</v>
      </c>
      <c r="G55" s="53">
        <v>124</v>
      </c>
      <c r="H55" s="53">
        <v>23839</v>
      </c>
      <c r="I55" s="53">
        <v>33759</v>
      </c>
      <c r="J55" s="53">
        <v>9920</v>
      </c>
      <c r="K55" s="53">
        <v>192.25</v>
      </c>
      <c r="L55" s="53">
        <v>112</v>
      </c>
      <c r="M55" s="53">
        <v>21532</v>
      </c>
      <c r="N55" s="53">
        <v>30492</v>
      </c>
      <c r="O55" s="53">
        <v>8960</v>
      </c>
      <c r="P55" s="53">
        <v>192.25</v>
      </c>
      <c r="Q55" s="53">
        <v>99</v>
      </c>
      <c r="R55" s="53">
        <v>19033</v>
      </c>
      <c r="S55" s="53">
        <v>26953</v>
      </c>
      <c r="T55" s="53">
        <v>7920</v>
      </c>
      <c r="U55" s="53">
        <v>192.25</v>
      </c>
      <c r="V55" s="53">
        <v>90</v>
      </c>
      <c r="W55" s="53">
        <v>17303</v>
      </c>
      <c r="X55" s="53">
        <v>24503</v>
      </c>
      <c r="Y55" s="53">
        <v>7200</v>
      </c>
      <c r="Z55" s="53">
        <v>192.25</v>
      </c>
      <c r="AA55" s="53">
        <v>79</v>
      </c>
      <c r="AB55" s="53">
        <v>15188</v>
      </c>
      <c r="AC55" s="53">
        <v>21508</v>
      </c>
      <c r="AD55" s="53">
        <v>6320</v>
      </c>
      <c r="AE55" s="53">
        <v>192.25</v>
      </c>
      <c r="AF55" s="53">
        <v>117</v>
      </c>
      <c r="AG55" s="53">
        <v>22493</v>
      </c>
      <c r="AH55" s="53">
        <v>31853</v>
      </c>
      <c r="AI55" s="53">
        <v>9360</v>
      </c>
      <c r="AJ55" s="53">
        <v>215.34</v>
      </c>
      <c r="AK55" s="53">
        <v>396</v>
      </c>
      <c r="AL55" s="53">
        <v>85275</v>
      </c>
      <c r="AM55" s="53">
        <v>116955</v>
      </c>
      <c r="AN55" s="53">
        <v>31680</v>
      </c>
      <c r="AO55" s="53">
        <v>215.34</v>
      </c>
      <c r="AP55" s="53">
        <v>403</v>
      </c>
      <c r="AQ55" s="53">
        <v>86782</v>
      </c>
      <c r="AR55" s="53">
        <v>119022</v>
      </c>
      <c r="AS55" s="53">
        <v>32240</v>
      </c>
      <c r="AT55" s="53">
        <v>215.34</v>
      </c>
      <c r="AU55" s="53">
        <v>390</v>
      </c>
      <c r="AV55" s="53">
        <v>83983</v>
      </c>
      <c r="AW55" s="53">
        <v>115183</v>
      </c>
      <c r="AX55" s="53">
        <v>31200</v>
      </c>
      <c r="AY55" s="53">
        <v>216.84</v>
      </c>
      <c r="AZ55" s="53">
        <v>382</v>
      </c>
      <c r="BA55" s="53">
        <v>82833</v>
      </c>
      <c r="BB55" s="53">
        <v>113393</v>
      </c>
      <c r="BC55" s="53">
        <v>30560</v>
      </c>
      <c r="BD55" s="53">
        <v>216.84</v>
      </c>
      <c r="BE55" s="53">
        <v>333</v>
      </c>
      <c r="BF55" s="53">
        <v>72208</v>
      </c>
      <c r="BG55" s="53">
        <v>98848</v>
      </c>
      <c r="BH55" s="53">
        <v>26640</v>
      </c>
      <c r="BI55" s="53">
        <v>216.84</v>
      </c>
      <c r="BJ55" s="53">
        <v>343</v>
      </c>
      <c r="BK55" s="53">
        <v>74376</v>
      </c>
      <c r="BL55" s="53">
        <v>101816</v>
      </c>
      <c r="BM55" s="53">
        <v>27440</v>
      </c>
      <c r="BN55" s="53">
        <v>2868</v>
      </c>
      <c r="BO55" s="53">
        <v>604845</v>
      </c>
      <c r="BP55" s="53">
        <v>834285</v>
      </c>
      <c r="BQ55" s="53">
        <v>229440</v>
      </c>
    </row>
    <row r="56" spans="1:69">
      <c r="A56" s="53" t="s">
        <v>14</v>
      </c>
      <c r="B56" s="53" t="s">
        <v>1377</v>
      </c>
      <c r="C56" s="53">
        <v>4113551</v>
      </c>
      <c r="D56" s="53">
        <v>40790</v>
      </c>
      <c r="E56" s="53">
        <v>18</v>
      </c>
      <c r="F56" s="53">
        <v>0</v>
      </c>
      <c r="G56" s="53">
        <v>0</v>
      </c>
      <c r="H56" s="53">
        <v>0</v>
      </c>
      <c r="I56" s="53">
        <v>0</v>
      </c>
      <c r="J56" s="53">
        <v>0</v>
      </c>
      <c r="K56" s="53">
        <v>0</v>
      </c>
      <c r="L56" s="53">
        <v>0</v>
      </c>
      <c r="M56" s="53">
        <v>0</v>
      </c>
      <c r="N56" s="53">
        <v>0</v>
      </c>
      <c r="O56" s="53">
        <v>0</v>
      </c>
      <c r="P56" s="53">
        <v>0</v>
      </c>
      <c r="Q56" s="53">
        <v>0</v>
      </c>
      <c r="R56" s="53">
        <v>0</v>
      </c>
      <c r="S56" s="53">
        <v>0</v>
      </c>
      <c r="T56" s="53">
        <v>0</v>
      </c>
      <c r="U56" s="53">
        <v>0</v>
      </c>
      <c r="V56" s="53">
        <v>0</v>
      </c>
      <c r="W56" s="53">
        <v>0</v>
      </c>
      <c r="X56" s="53">
        <v>0</v>
      </c>
      <c r="Y56" s="53">
        <v>0</v>
      </c>
      <c r="Z56" s="53">
        <v>0</v>
      </c>
      <c r="AA56" s="53">
        <v>0</v>
      </c>
      <c r="AB56" s="53">
        <v>0</v>
      </c>
      <c r="AC56" s="53">
        <v>0</v>
      </c>
      <c r="AD56" s="53">
        <v>0</v>
      </c>
      <c r="AE56" s="53">
        <v>0</v>
      </c>
      <c r="AF56" s="53">
        <v>0</v>
      </c>
      <c r="AG56" s="53">
        <v>0</v>
      </c>
      <c r="AH56" s="53">
        <v>0</v>
      </c>
      <c r="AI56" s="53">
        <v>0</v>
      </c>
      <c r="AJ56" s="53">
        <v>0</v>
      </c>
      <c r="AK56" s="53">
        <v>0</v>
      </c>
      <c r="AL56" s="53">
        <v>0</v>
      </c>
      <c r="AM56" s="53">
        <v>0</v>
      </c>
      <c r="AN56" s="53">
        <v>0</v>
      </c>
      <c r="AO56" s="53">
        <v>0</v>
      </c>
      <c r="AP56" s="53">
        <v>0</v>
      </c>
      <c r="AQ56" s="53">
        <v>0</v>
      </c>
      <c r="AR56" s="53">
        <v>0</v>
      </c>
      <c r="AS56" s="53">
        <v>0</v>
      </c>
      <c r="AT56" s="53">
        <v>0</v>
      </c>
      <c r="AU56" s="53">
        <v>0</v>
      </c>
      <c r="AV56" s="53">
        <v>0</v>
      </c>
      <c r="AW56" s="53">
        <v>0</v>
      </c>
      <c r="AX56" s="53">
        <v>0</v>
      </c>
      <c r="AY56" s="53">
        <v>0</v>
      </c>
      <c r="AZ56" s="53">
        <v>0</v>
      </c>
      <c r="BA56" s="53">
        <v>0</v>
      </c>
      <c r="BB56" s="53">
        <v>0</v>
      </c>
      <c r="BC56" s="53">
        <v>0</v>
      </c>
      <c r="BD56" s="53">
        <v>0</v>
      </c>
      <c r="BE56" s="53">
        <v>0</v>
      </c>
      <c r="BF56" s="53">
        <v>0</v>
      </c>
      <c r="BG56" s="53">
        <v>0</v>
      </c>
      <c r="BH56" s="53">
        <v>0</v>
      </c>
      <c r="BI56" s="53">
        <v>0</v>
      </c>
      <c r="BJ56" s="53">
        <v>0</v>
      </c>
      <c r="BK56" s="53">
        <v>0</v>
      </c>
      <c r="BL56" s="53">
        <v>0</v>
      </c>
      <c r="BM56" s="53">
        <v>0</v>
      </c>
      <c r="BN56" s="53">
        <v>0</v>
      </c>
      <c r="BO56" s="53">
        <v>0</v>
      </c>
      <c r="BP56" s="53">
        <v>0</v>
      </c>
      <c r="BQ56" s="53">
        <v>0</v>
      </c>
    </row>
    <row r="57" spans="1:69">
      <c r="A57" s="53" t="s">
        <v>14</v>
      </c>
      <c r="B57" s="53" t="s">
        <v>1377</v>
      </c>
      <c r="C57" s="53">
        <v>4113569</v>
      </c>
      <c r="D57" s="53">
        <v>9100</v>
      </c>
      <c r="E57" s="53">
        <v>18</v>
      </c>
      <c r="F57" s="53">
        <v>0</v>
      </c>
      <c r="G57" s="53">
        <v>0</v>
      </c>
      <c r="H57" s="53">
        <v>0</v>
      </c>
      <c r="I57" s="53">
        <v>0</v>
      </c>
      <c r="J57" s="53">
        <v>0</v>
      </c>
      <c r="K57" s="53">
        <v>0</v>
      </c>
      <c r="L57" s="53">
        <v>0</v>
      </c>
      <c r="M57" s="53">
        <v>0</v>
      </c>
      <c r="N57" s="53">
        <v>0</v>
      </c>
      <c r="O57" s="53">
        <v>0</v>
      </c>
      <c r="P57" s="53">
        <v>0</v>
      </c>
      <c r="Q57" s="53">
        <v>0</v>
      </c>
      <c r="R57" s="53">
        <v>0</v>
      </c>
      <c r="S57" s="53">
        <v>0</v>
      </c>
      <c r="T57" s="53">
        <v>0</v>
      </c>
      <c r="U57" s="53">
        <v>0</v>
      </c>
      <c r="V57" s="53">
        <v>0</v>
      </c>
      <c r="W57" s="53">
        <v>0</v>
      </c>
      <c r="X57" s="53">
        <v>0</v>
      </c>
      <c r="Y57" s="53">
        <v>0</v>
      </c>
      <c r="Z57" s="53">
        <v>0</v>
      </c>
      <c r="AA57" s="53">
        <v>0</v>
      </c>
      <c r="AB57" s="53">
        <v>0</v>
      </c>
      <c r="AC57" s="53">
        <v>0</v>
      </c>
      <c r="AD57" s="53">
        <v>0</v>
      </c>
      <c r="AE57" s="53">
        <v>0</v>
      </c>
      <c r="AF57" s="53">
        <v>0</v>
      </c>
      <c r="AG57" s="53">
        <v>0</v>
      </c>
      <c r="AH57" s="53">
        <v>0</v>
      </c>
      <c r="AI57" s="53">
        <v>0</v>
      </c>
      <c r="AJ57" s="53">
        <v>0</v>
      </c>
      <c r="AK57" s="53">
        <v>0</v>
      </c>
      <c r="AL57" s="53">
        <v>0</v>
      </c>
      <c r="AM57" s="53">
        <v>0</v>
      </c>
      <c r="AN57" s="53">
        <v>0</v>
      </c>
      <c r="AO57" s="53">
        <v>0</v>
      </c>
      <c r="AP57" s="53">
        <v>0</v>
      </c>
      <c r="AQ57" s="53">
        <v>0</v>
      </c>
      <c r="AR57" s="53">
        <v>0</v>
      </c>
      <c r="AS57" s="53">
        <v>0</v>
      </c>
      <c r="AT57" s="53">
        <v>0</v>
      </c>
      <c r="AU57" s="53">
        <v>0</v>
      </c>
      <c r="AV57" s="53">
        <v>0</v>
      </c>
      <c r="AW57" s="53">
        <v>0</v>
      </c>
      <c r="AX57" s="53">
        <v>0</v>
      </c>
      <c r="AY57" s="53">
        <v>0</v>
      </c>
      <c r="AZ57" s="53">
        <v>0</v>
      </c>
      <c r="BA57" s="53">
        <v>0</v>
      </c>
      <c r="BB57" s="53">
        <v>0</v>
      </c>
      <c r="BC57" s="53">
        <v>0</v>
      </c>
      <c r="BD57" s="53">
        <v>0</v>
      </c>
      <c r="BE57" s="53">
        <v>0</v>
      </c>
      <c r="BF57" s="53">
        <v>0</v>
      </c>
      <c r="BG57" s="53">
        <v>0</v>
      </c>
      <c r="BH57" s="53">
        <v>0</v>
      </c>
      <c r="BI57" s="53">
        <v>0</v>
      </c>
      <c r="BJ57" s="53">
        <v>0</v>
      </c>
      <c r="BK57" s="53">
        <v>0</v>
      </c>
      <c r="BL57" s="53">
        <v>0</v>
      </c>
      <c r="BM57" s="53">
        <v>0</v>
      </c>
      <c r="BN57" s="53">
        <v>0</v>
      </c>
      <c r="BO57" s="53">
        <v>0</v>
      </c>
      <c r="BP57" s="53">
        <v>0</v>
      </c>
      <c r="BQ57" s="53">
        <v>0</v>
      </c>
    </row>
    <row r="58" spans="1:69">
      <c r="A58" s="53" t="s">
        <v>14</v>
      </c>
      <c r="B58" s="53" t="s">
        <v>1377</v>
      </c>
      <c r="C58" s="53">
        <v>4113577</v>
      </c>
      <c r="D58" s="53">
        <v>25100</v>
      </c>
      <c r="E58" s="53">
        <v>18</v>
      </c>
      <c r="F58" s="53">
        <v>0</v>
      </c>
      <c r="G58" s="53">
        <v>0</v>
      </c>
      <c r="H58" s="53">
        <v>0</v>
      </c>
      <c r="I58" s="53">
        <v>0</v>
      </c>
      <c r="J58" s="53">
        <v>0</v>
      </c>
      <c r="K58" s="53">
        <v>0</v>
      </c>
      <c r="L58" s="53">
        <v>0</v>
      </c>
      <c r="M58" s="53">
        <v>0</v>
      </c>
      <c r="N58" s="53">
        <v>0</v>
      </c>
      <c r="O58" s="53">
        <v>0</v>
      </c>
      <c r="P58" s="53">
        <v>0</v>
      </c>
      <c r="Q58" s="53">
        <v>0</v>
      </c>
      <c r="R58" s="53">
        <v>0</v>
      </c>
      <c r="S58" s="53">
        <v>0</v>
      </c>
      <c r="T58" s="53">
        <v>0</v>
      </c>
      <c r="U58" s="53">
        <v>0</v>
      </c>
      <c r="V58" s="53">
        <v>0</v>
      </c>
      <c r="W58" s="53">
        <v>0</v>
      </c>
      <c r="X58" s="53">
        <v>0</v>
      </c>
      <c r="Y58" s="53">
        <v>0</v>
      </c>
      <c r="Z58" s="53">
        <v>0</v>
      </c>
      <c r="AA58" s="53">
        <v>0</v>
      </c>
      <c r="AB58" s="53">
        <v>0</v>
      </c>
      <c r="AC58" s="53">
        <v>0</v>
      </c>
      <c r="AD58" s="53">
        <v>0</v>
      </c>
      <c r="AE58" s="53">
        <v>0</v>
      </c>
      <c r="AF58" s="53">
        <v>0</v>
      </c>
      <c r="AG58" s="53">
        <v>0</v>
      </c>
      <c r="AH58" s="53">
        <v>0</v>
      </c>
      <c r="AI58" s="53">
        <v>0</v>
      </c>
      <c r="AJ58" s="53">
        <v>0</v>
      </c>
      <c r="AK58" s="53">
        <v>0</v>
      </c>
      <c r="AL58" s="53">
        <v>0</v>
      </c>
      <c r="AM58" s="53">
        <v>0</v>
      </c>
      <c r="AN58" s="53">
        <v>0</v>
      </c>
      <c r="AO58" s="53">
        <v>0</v>
      </c>
      <c r="AP58" s="53">
        <v>0</v>
      </c>
      <c r="AQ58" s="53">
        <v>0</v>
      </c>
      <c r="AR58" s="53">
        <v>0</v>
      </c>
      <c r="AS58" s="53">
        <v>0</v>
      </c>
      <c r="AT58" s="53">
        <v>0</v>
      </c>
      <c r="AU58" s="53">
        <v>0</v>
      </c>
      <c r="AV58" s="53">
        <v>0</v>
      </c>
      <c r="AW58" s="53">
        <v>0</v>
      </c>
      <c r="AX58" s="53">
        <v>0</v>
      </c>
      <c r="AY58" s="53">
        <v>0</v>
      </c>
      <c r="AZ58" s="53">
        <v>0</v>
      </c>
      <c r="BA58" s="53">
        <v>0</v>
      </c>
      <c r="BB58" s="53">
        <v>0</v>
      </c>
      <c r="BC58" s="53">
        <v>0</v>
      </c>
      <c r="BD58" s="53">
        <v>0</v>
      </c>
      <c r="BE58" s="53">
        <v>0</v>
      </c>
      <c r="BF58" s="53">
        <v>0</v>
      </c>
      <c r="BG58" s="53">
        <v>0</v>
      </c>
      <c r="BH58" s="53">
        <v>0</v>
      </c>
      <c r="BI58" s="53">
        <v>0</v>
      </c>
      <c r="BJ58" s="53">
        <v>0</v>
      </c>
      <c r="BK58" s="53">
        <v>0</v>
      </c>
      <c r="BL58" s="53">
        <v>0</v>
      </c>
      <c r="BM58" s="53">
        <v>0</v>
      </c>
      <c r="BN58" s="53">
        <v>0</v>
      </c>
      <c r="BO58" s="53">
        <v>0</v>
      </c>
      <c r="BP58" s="53">
        <v>0</v>
      </c>
      <c r="BQ58" s="53">
        <v>0</v>
      </c>
    </row>
    <row r="59" spans="1:69">
      <c r="A59" s="53" t="s">
        <v>14</v>
      </c>
      <c r="B59" s="53" t="s">
        <v>1377</v>
      </c>
      <c r="C59" s="53">
        <v>4113585</v>
      </c>
      <c r="D59" s="53">
        <v>40510</v>
      </c>
      <c r="E59" s="53">
        <v>18</v>
      </c>
      <c r="F59" s="53">
        <v>0</v>
      </c>
      <c r="G59" s="53">
        <v>0</v>
      </c>
      <c r="H59" s="53">
        <v>0</v>
      </c>
      <c r="I59" s="53">
        <v>0</v>
      </c>
      <c r="J59" s="53">
        <v>0</v>
      </c>
      <c r="K59" s="53">
        <v>0</v>
      </c>
      <c r="L59" s="53">
        <v>0</v>
      </c>
      <c r="M59" s="53">
        <v>0</v>
      </c>
      <c r="N59" s="53">
        <v>0</v>
      </c>
      <c r="O59" s="53">
        <v>0</v>
      </c>
      <c r="P59" s="53">
        <v>0</v>
      </c>
      <c r="Q59" s="53">
        <v>0</v>
      </c>
      <c r="R59" s="53">
        <v>0</v>
      </c>
      <c r="S59" s="53">
        <v>0</v>
      </c>
      <c r="T59" s="53">
        <v>0</v>
      </c>
      <c r="U59" s="53">
        <v>0</v>
      </c>
      <c r="V59" s="53">
        <v>0</v>
      </c>
      <c r="W59" s="53">
        <v>0</v>
      </c>
      <c r="X59" s="53">
        <v>0</v>
      </c>
      <c r="Y59" s="53">
        <v>0</v>
      </c>
      <c r="Z59" s="53">
        <v>0</v>
      </c>
      <c r="AA59" s="53">
        <v>0</v>
      </c>
      <c r="AB59" s="53">
        <v>0</v>
      </c>
      <c r="AC59" s="53">
        <v>0</v>
      </c>
      <c r="AD59" s="53">
        <v>0</v>
      </c>
      <c r="AE59" s="53">
        <v>0</v>
      </c>
      <c r="AF59" s="53">
        <v>0</v>
      </c>
      <c r="AG59" s="53">
        <v>0</v>
      </c>
      <c r="AH59" s="53">
        <v>0</v>
      </c>
      <c r="AI59" s="53">
        <v>0</v>
      </c>
      <c r="AJ59" s="53">
        <v>0</v>
      </c>
      <c r="AK59" s="53">
        <v>0</v>
      </c>
      <c r="AL59" s="53">
        <v>0</v>
      </c>
      <c r="AM59" s="53">
        <v>0</v>
      </c>
      <c r="AN59" s="53">
        <v>0</v>
      </c>
      <c r="AO59" s="53">
        <v>0</v>
      </c>
      <c r="AP59" s="53">
        <v>0</v>
      </c>
      <c r="AQ59" s="53">
        <v>0</v>
      </c>
      <c r="AR59" s="53">
        <v>0</v>
      </c>
      <c r="AS59" s="53">
        <v>0</v>
      </c>
      <c r="AT59" s="53">
        <v>0</v>
      </c>
      <c r="AU59" s="53">
        <v>0</v>
      </c>
      <c r="AV59" s="53">
        <v>0</v>
      </c>
      <c r="AW59" s="53">
        <v>0</v>
      </c>
      <c r="AX59" s="53">
        <v>0</v>
      </c>
      <c r="AY59" s="53">
        <v>0</v>
      </c>
      <c r="AZ59" s="53">
        <v>0</v>
      </c>
      <c r="BA59" s="53">
        <v>0</v>
      </c>
      <c r="BB59" s="53">
        <v>0</v>
      </c>
      <c r="BC59" s="53">
        <v>0</v>
      </c>
      <c r="BD59" s="53">
        <v>0</v>
      </c>
      <c r="BE59" s="53">
        <v>0</v>
      </c>
      <c r="BF59" s="53">
        <v>0</v>
      </c>
      <c r="BG59" s="53">
        <v>0</v>
      </c>
      <c r="BH59" s="53">
        <v>0</v>
      </c>
      <c r="BI59" s="53">
        <v>0</v>
      </c>
      <c r="BJ59" s="53">
        <v>0</v>
      </c>
      <c r="BK59" s="53">
        <v>0</v>
      </c>
      <c r="BL59" s="53">
        <v>0</v>
      </c>
      <c r="BM59" s="53">
        <v>0</v>
      </c>
      <c r="BN59" s="53">
        <v>0</v>
      </c>
      <c r="BO59" s="53">
        <v>0</v>
      </c>
      <c r="BP59" s="53">
        <v>0</v>
      </c>
      <c r="BQ59" s="53">
        <v>0</v>
      </c>
    </row>
    <row r="60" spans="1:69">
      <c r="A60" s="53" t="s">
        <v>14</v>
      </c>
      <c r="B60" s="53" t="s">
        <v>1377</v>
      </c>
      <c r="C60" s="53">
        <v>4113593</v>
      </c>
      <c r="D60" s="53">
        <v>19800</v>
      </c>
      <c r="E60" s="53">
        <v>18</v>
      </c>
      <c r="F60" s="53">
        <v>0</v>
      </c>
      <c r="G60" s="53">
        <v>0</v>
      </c>
      <c r="H60" s="53">
        <v>0</v>
      </c>
      <c r="I60" s="53">
        <v>0</v>
      </c>
      <c r="J60" s="53">
        <v>0</v>
      </c>
      <c r="K60" s="53">
        <v>0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  <c r="Q60" s="53">
        <v>0</v>
      </c>
      <c r="R60" s="53">
        <v>0</v>
      </c>
      <c r="S60" s="53">
        <v>0</v>
      </c>
      <c r="T60" s="53">
        <v>0</v>
      </c>
      <c r="U60" s="53">
        <v>0</v>
      </c>
      <c r="V60" s="53">
        <v>0</v>
      </c>
      <c r="W60" s="53">
        <v>0</v>
      </c>
      <c r="X60" s="53">
        <v>0</v>
      </c>
      <c r="Y60" s="53">
        <v>0</v>
      </c>
      <c r="Z60" s="53">
        <v>0</v>
      </c>
      <c r="AA60" s="53">
        <v>0</v>
      </c>
      <c r="AB60" s="53">
        <v>0</v>
      </c>
      <c r="AC60" s="53">
        <v>0</v>
      </c>
      <c r="AD60" s="53">
        <v>0</v>
      </c>
      <c r="AE60" s="53">
        <v>0</v>
      </c>
      <c r="AF60" s="53">
        <v>0</v>
      </c>
      <c r="AG60" s="53">
        <v>0</v>
      </c>
      <c r="AH60" s="53">
        <v>0</v>
      </c>
      <c r="AI60" s="53">
        <v>0</v>
      </c>
      <c r="AJ60" s="53">
        <v>0</v>
      </c>
      <c r="AK60" s="53">
        <v>0</v>
      </c>
      <c r="AL60" s="53">
        <v>0</v>
      </c>
      <c r="AM60" s="53">
        <v>0</v>
      </c>
      <c r="AN60" s="53">
        <v>0</v>
      </c>
      <c r="AO60" s="53">
        <v>0</v>
      </c>
      <c r="AP60" s="53">
        <v>0</v>
      </c>
      <c r="AQ60" s="53">
        <v>0</v>
      </c>
      <c r="AR60" s="53">
        <v>0</v>
      </c>
      <c r="AS60" s="53">
        <v>0</v>
      </c>
      <c r="AT60" s="53">
        <v>0</v>
      </c>
      <c r="AU60" s="53">
        <v>0</v>
      </c>
      <c r="AV60" s="53">
        <v>0</v>
      </c>
      <c r="AW60" s="53">
        <v>0</v>
      </c>
      <c r="AX60" s="53">
        <v>0</v>
      </c>
      <c r="AY60" s="53">
        <v>0</v>
      </c>
      <c r="AZ60" s="53">
        <v>0</v>
      </c>
      <c r="BA60" s="53">
        <v>0</v>
      </c>
      <c r="BB60" s="53">
        <v>0</v>
      </c>
      <c r="BC60" s="53">
        <v>0</v>
      </c>
      <c r="BD60" s="53">
        <v>0</v>
      </c>
      <c r="BE60" s="53">
        <v>0</v>
      </c>
      <c r="BF60" s="53">
        <v>0</v>
      </c>
      <c r="BG60" s="53">
        <v>0</v>
      </c>
      <c r="BH60" s="53">
        <v>0</v>
      </c>
      <c r="BI60" s="53">
        <v>0</v>
      </c>
      <c r="BJ60" s="53">
        <v>0</v>
      </c>
      <c r="BK60" s="53">
        <v>0</v>
      </c>
      <c r="BL60" s="53">
        <v>0</v>
      </c>
      <c r="BM60" s="53">
        <v>0</v>
      </c>
      <c r="BN60" s="53">
        <v>0</v>
      </c>
      <c r="BO60" s="53">
        <v>0</v>
      </c>
      <c r="BP60" s="53">
        <v>0</v>
      </c>
      <c r="BQ60" s="53">
        <v>0</v>
      </c>
    </row>
    <row r="61" spans="1:69">
      <c r="A61" s="53" t="s">
        <v>14</v>
      </c>
      <c r="B61" s="53" t="s">
        <v>1377</v>
      </c>
      <c r="C61" s="53">
        <v>4113619</v>
      </c>
      <c r="D61" s="53">
        <v>21200</v>
      </c>
      <c r="E61" s="53">
        <v>18</v>
      </c>
      <c r="F61" s="53">
        <v>0</v>
      </c>
      <c r="G61" s="53">
        <v>0</v>
      </c>
      <c r="H61" s="53">
        <v>0</v>
      </c>
      <c r="I61" s="53">
        <v>0</v>
      </c>
      <c r="J61" s="53">
        <v>0</v>
      </c>
      <c r="K61" s="53">
        <v>0</v>
      </c>
      <c r="L61" s="53">
        <v>0</v>
      </c>
      <c r="M61" s="53">
        <v>0</v>
      </c>
      <c r="N61" s="53">
        <v>0</v>
      </c>
      <c r="O61" s="53">
        <v>0</v>
      </c>
      <c r="P61" s="53">
        <v>0</v>
      </c>
      <c r="Q61" s="53">
        <v>0</v>
      </c>
      <c r="R61" s="53">
        <v>0</v>
      </c>
      <c r="S61" s="53">
        <v>0</v>
      </c>
      <c r="T61" s="53">
        <v>0</v>
      </c>
      <c r="U61" s="53">
        <v>0</v>
      </c>
      <c r="V61" s="53">
        <v>0</v>
      </c>
      <c r="W61" s="53">
        <v>0</v>
      </c>
      <c r="X61" s="53">
        <v>0</v>
      </c>
      <c r="Y61" s="53">
        <v>0</v>
      </c>
      <c r="Z61" s="53">
        <v>0</v>
      </c>
      <c r="AA61" s="53">
        <v>0</v>
      </c>
      <c r="AB61" s="53">
        <v>0</v>
      </c>
      <c r="AC61" s="53">
        <v>0</v>
      </c>
      <c r="AD61" s="53">
        <v>0</v>
      </c>
      <c r="AE61" s="53">
        <v>0</v>
      </c>
      <c r="AF61" s="53">
        <v>0</v>
      </c>
      <c r="AG61" s="53">
        <v>0</v>
      </c>
      <c r="AH61" s="53">
        <v>0</v>
      </c>
      <c r="AI61" s="53">
        <v>0</v>
      </c>
      <c r="AJ61" s="53">
        <v>0</v>
      </c>
      <c r="AK61" s="53">
        <v>0</v>
      </c>
      <c r="AL61" s="53">
        <v>0</v>
      </c>
      <c r="AM61" s="53">
        <v>0</v>
      </c>
      <c r="AN61" s="53">
        <v>0</v>
      </c>
      <c r="AO61" s="53">
        <v>0</v>
      </c>
      <c r="AP61" s="53">
        <v>0</v>
      </c>
      <c r="AQ61" s="53">
        <v>0</v>
      </c>
      <c r="AR61" s="53">
        <v>0</v>
      </c>
      <c r="AS61" s="53">
        <v>0</v>
      </c>
      <c r="AT61" s="53">
        <v>0</v>
      </c>
      <c r="AU61" s="53">
        <v>0</v>
      </c>
      <c r="AV61" s="53">
        <v>0</v>
      </c>
      <c r="AW61" s="53">
        <v>0</v>
      </c>
      <c r="AX61" s="53">
        <v>0</v>
      </c>
      <c r="AY61" s="53">
        <v>0</v>
      </c>
      <c r="AZ61" s="53">
        <v>0</v>
      </c>
      <c r="BA61" s="53">
        <v>0</v>
      </c>
      <c r="BB61" s="53">
        <v>0</v>
      </c>
      <c r="BC61" s="53">
        <v>0</v>
      </c>
      <c r="BD61" s="53">
        <v>0</v>
      </c>
      <c r="BE61" s="53">
        <v>0</v>
      </c>
      <c r="BF61" s="53">
        <v>0</v>
      </c>
      <c r="BG61" s="53">
        <v>0</v>
      </c>
      <c r="BH61" s="53">
        <v>0</v>
      </c>
      <c r="BI61" s="53">
        <v>0</v>
      </c>
      <c r="BJ61" s="53">
        <v>0</v>
      </c>
      <c r="BK61" s="53">
        <v>0</v>
      </c>
      <c r="BL61" s="53">
        <v>0</v>
      </c>
      <c r="BM61" s="53">
        <v>0</v>
      </c>
      <c r="BN61" s="53">
        <v>0</v>
      </c>
      <c r="BO61" s="53">
        <v>0</v>
      </c>
      <c r="BP61" s="53">
        <v>0</v>
      </c>
      <c r="BQ61" s="53">
        <v>0</v>
      </c>
    </row>
    <row r="62" spans="1:69">
      <c r="A62" s="53" t="s">
        <v>14</v>
      </c>
      <c r="B62" s="53" t="s">
        <v>1377</v>
      </c>
      <c r="C62" s="53">
        <v>4113627</v>
      </c>
      <c r="D62" s="53">
        <v>19900</v>
      </c>
      <c r="E62" s="53">
        <v>18</v>
      </c>
      <c r="F62" s="53">
        <v>0</v>
      </c>
      <c r="G62" s="53">
        <v>0</v>
      </c>
      <c r="H62" s="53">
        <v>0</v>
      </c>
      <c r="I62" s="53">
        <v>0</v>
      </c>
      <c r="J62" s="53">
        <v>0</v>
      </c>
      <c r="K62" s="53">
        <v>0</v>
      </c>
      <c r="L62" s="53">
        <v>0</v>
      </c>
      <c r="M62" s="53">
        <v>0</v>
      </c>
      <c r="N62" s="53">
        <v>0</v>
      </c>
      <c r="O62" s="53">
        <v>0</v>
      </c>
      <c r="P62" s="53">
        <v>0</v>
      </c>
      <c r="Q62" s="53">
        <v>0</v>
      </c>
      <c r="R62" s="53">
        <v>0</v>
      </c>
      <c r="S62" s="53">
        <v>0</v>
      </c>
      <c r="T62" s="53">
        <v>0</v>
      </c>
      <c r="U62" s="53">
        <v>0</v>
      </c>
      <c r="V62" s="53">
        <v>0</v>
      </c>
      <c r="W62" s="53">
        <v>0</v>
      </c>
      <c r="X62" s="53">
        <v>0</v>
      </c>
      <c r="Y62" s="53">
        <v>0</v>
      </c>
      <c r="Z62" s="53">
        <v>0</v>
      </c>
      <c r="AA62" s="53">
        <v>0</v>
      </c>
      <c r="AB62" s="53">
        <v>0</v>
      </c>
      <c r="AC62" s="53">
        <v>0</v>
      </c>
      <c r="AD62" s="53">
        <v>0</v>
      </c>
      <c r="AE62" s="53">
        <v>0</v>
      </c>
      <c r="AF62" s="53">
        <v>0</v>
      </c>
      <c r="AG62" s="53">
        <v>0</v>
      </c>
      <c r="AH62" s="53">
        <v>0</v>
      </c>
      <c r="AI62" s="53">
        <v>0</v>
      </c>
      <c r="AJ62" s="53">
        <v>0</v>
      </c>
      <c r="AK62" s="53">
        <v>0</v>
      </c>
      <c r="AL62" s="53">
        <v>0</v>
      </c>
      <c r="AM62" s="53">
        <v>0</v>
      </c>
      <c r="AN62" s="53">
        <v>0</v>
      </c>
      <c r="AO62" s="53">
        <v>0</v>
      </c>
      <c r="AP62" s="53">
        <v>0</v>
      </c>
      <c r="AQ62" s="53">
        <v>0</v>
      </c>
      <c r="AR62" s="53">
        <v>0</v>
      </c>
      <c r="AS62" s="53">
        <v>0</v>
      </c>
      <c r="AT62" s="53">
        <v>0</v>
      </c>
      <c r="AU62" s="53">
        <v>0</v>
      </c>
      <c r="AV62" s="53">
        <v>0</v>
      </c>
      <c r="AW62" s="53">
        <v>0</v>
      </c>
      <c r="AX62" s="53">
        <v>0</v>
      </c>
      <c r="AY62" s="53">
        <v>0</v>
      </c>
      <c r="AZ62" s="53">
        <v>0</v>
      </c>
      <c r="BA62" s="53">
        <v>0</v>
      </c>
      <c r="BB62" s="53">
        <v>0</v>
      </c>
      <c r="BC62" s="53">
        <v>0</v>
      </c>
      <c r="BD62" s="53">
        <v>0</v>
      </c>
      <c r="BE62" s="53">
        <v>0</v>
      </c>
      <c r="BF62" s="53">
        <v>0</v>
      </c>
      <c r="BG62" s="53">
        <v>0</v>
      </c>
      <c r="BH62" s="53">
        <v>0</v>
      </c>
      <c r="BI62" s="53">
        <v>0</v>
      </c>
      <c r="BJ62" s="53">
        <v>0</v>
      </c>
      <c r="BK62" s="53">
        <v>0</v>
      </c>
      <c r="BL62" s="53">
        <v>0</v>
      </c>
      <c r="BM62" s="53">
        <v>0</v>
      </c>
      <c r="BN62" s="53">
        <v>0</v>
      </c>
      <c r="BO62" s="53">
        <v>0</v>
      </c>
      <c r="BP62" s="53">
        <v>0</v>
      </c>
      <c r="BQ62" s="53">
        <v>0</v>
      </c>
    </row>
    <row r="63" spans="1:69">
      <c r="A63" s="53" t="s">
        <v>14</v>
      </c>
      <c r="B63" s="53" t="s">
        <v>1377</v>
      </c>
      <c r="C63" s="53">
        <v>4113635</v>
      </c>
      <c r="D63" s="53">
        <v>35400</v>
      </c>
      <c r="E63" s="53">
        <v>18</v>
      </c>
      <c r="F63" s="53">
        <v>213.86</v>
      </c>
      <c r="G63" s="53">
        <v>356</v>
      </c>
      <c r="H63" s="53">
        <v>76134</v>
      </c>
      <c r="I63" s="53">
        <v>104614</v>
      </c>
      <c r="J63" s="53">
        <v>28480</v>
      </c>
      <c r="K63" s="53">
        <v>213.86</v>
      </c>
      <c r="L63" s="53">
        <v>336</v>
      </c>
      <c r="M63" s="53">
        <v>71857</v>
      </c>
      <c r="N63" s="53">
        <v>98737</v>
      </c>
      <c r="O63" s="53">
        <v>26880</v>
      </c>
      <c r="P63" s="53">
        <v>213.86</v>
      </c>
      <c r="Q63" s="53">
        <v>357</v>
      </c>
      <c r="R63" s="53">
        <v>76348</v>
      </c>
      <c r="S63" s="53">
        <v>104908</v>
      </c>
      <c r="T63" s="53">
        <v>28560</v>
      </c>
      <c r="U63" s="53">
        <v>213.86</v>
      </c>
      <c r="V63" s="53">
        <v>350</v>
      </c>
      <c r="W63" s="53">
        <v>74851</v>
      </c>
      <c r="X63" s="53">
        <v>102851</v>
      </c>
      <c r="Y63" s="53">
        <v>28000</v>
      </c>
      <c r="Z63" s="53">
        <v>213.86</v>
      </c>
      <c r="AA63" s="53">
        <v>442</v>
      </c>
      <c r="AB63" s="53">
        <v>94526</v>
      </c>
      <c r="AC63" s="53">
        <v>129886</v>
      </c>
      <c r="AD63" s="53">
        <v>35360</v>
      </c>
      <c r="AE63" s="53">
        <v>213.86</v>
      </c>
      <c r="AF63" s="53">
        <v>390</v>
      </c>
      <c r="AG63" s="53">
        <v>83405</v>
      </c>
      <c r="AH63" s="53">
        <v>114605</v>
      </c>
      <c r="AI63" s="53">
        <v>31200</v>
      </c>
      <c r="AJ63" s="53">
        <v>221.34</v>
      </c>
      <c r="AK63" s="53">
        <v>429</v>
      </c>
      <c r="AL63" s="53">
        <v>94955</v>
      </c>
      <c r="AM63" s="53">
        <v>129275</v>
      </c>
      <c r="AN63" s="53">
        <v>34320</v>
      </c>
      <c r="AO63" s="53">
        <v>221.34</v>
      </c>
      <c r="AP63" s="53">
        <v>465</v>
      </c>
      <c r="AQ63" s="53">
        <v>102923</v>
      </c>
      <c r="AR63" s="53">
        <v>140123</v>
      </c>
      <c r="AS63" s="53">
        <v>37200</v>
      </c>
      <c r="AT63" s="53">
        <v>221.34</v>
      </c>
      <c r="AU63" s="53">
        <v>428</v>
      </c>
      <c r="AV63" s="53">
        <v>94734</v>
      </c>
      <c r="AW63" s="53">
        <v>128974</v>
      </c>
      <c r="AX63" s="53">
        <v>34240</v>
      </c>
      <c r="AY63" s="53">
        <v>222.84</v>
      </c>
      <c r="AZ63" s="53">
        <v>423</v>
      </c>
      <c r="BA63" s="53">
        <v>94261</v>
      </c>
      <c r="BB63" s="53">
        <v>128101</v>
      </c>
      <c r="BC63" s="53">
        <v>33840</v>
      </c>
      <c r="BD63" s="53">
        <v>222.84</v>
      </c>
      <c r="BE63" s="53">
        <v>409</v>
      </c>
      <c r="BF63" s="53">
        <v>91142</v>
      </c>
      <c r="BG63" s="53">
        <v>123862</v>
      </c>
      <c r="BH63" s="53">
        <v>32720</v>
      </c>
      <c r="BI63" s="53">
        <v>222.84</v>
      </c>
      <c r="BJ63" s="53">
        <v>440</v>
      </c>
      <c r="BK63" s="53">
        <v>98050</v>
      </c>
      <c r="BL63" s="53">
        <v>133250</v>
      </c>
      <c r="BM63" s="53">
        <v>35200</v>
      </c>
      <c r="BN63" s="53">
        <v>4825</v>
      </c>
      <c r="BO63" s="53">
        <v>1053186</v>
      </c>
      <c r="BP63" s="53">
        <v>1439186</v>
      </c>
      <c r="BQ63" s="53">
        <v>386000</v>
      </c>
    </row>
    <row r="64" spans="1:69">
      <c r="A64" s="53" t="s">
        <v>14</v>
      </c>
      <c r="B64" s="53" t="s">
        <v>1377</v>
      </c>
      <c r="C64" s="53">
        <v>4113643</v>
      </c>
      <c r="D64" s="53">
        <v>8700</v>
      </c>
      <c r="E64" s="53">
        <v>18</v>
      </c>
      <c r="F64" s="53">
        <v>263.27999999999997</v>
      </c>
      <c r="G64" s="53">
        <v>0</v>
      </c>
      <c r="H64" s="53">
        <v>0</v>
      </c>
      <c r="I64" s="53">
        <v>0</v>
      </c>
      <c r="J64" s="53">
        <v>0</v>
      </c>
      <c r="K64" s="53">
        <v>263.27999999999997</v>
      </c>
      <c r="L64" s="53">
        <v>0</v>
      </c>
      <c r="M64" s="53">
        <v>0</v>
      </c>
      <c r="N64" s="53">
        <v>0</v>
      </c>
      <c r="O64" s="53">
        <v>0</v>
      </c>
      <c r="P64" s="53">
        <v>263.27999999999997</v>
      </c>
      <c r="Q64" s="53">
        <v>0</v>
      </c>
      <c r="R64" s="53">
        <v>0</v>
      </c>
      <c r="S64" s="53">
        <v>0</v>
      </c>
      <c r="T64" s="53">
        <v>0</v>
      </c>
      <c r="U64" s="53">
        <v>263.27999999999997</v>
      </c>
      <c r="V64" s="53">
        <v>0</v>
      </c>
      <c r="W64" s="53">
        <v>0</v>
      </c>
      <c r="X64" s="53">
        <v>0</v>
      </c>
      <c r="Y64" s="53">
        <v>0</v>
      </c>
      <c r="Z64" s="53">
        <v>263.27999999999997</v>
      </c>
      <c r="AA64" s="53">
        <v>0</v>
      </c>
      <c r="AB64" s="53">
        <v>0</v>
      </c>
      <c r="AC64" s="53">
        <v>0</v>
      </c>
      <c r="AD64" s="53">
        <v>0</v>
      </c>
      <c r="AE64" s="53">
        <v>263.27999999999997</v>
      </c>
      <c r="AF64" s="53">
        <v>0</v>
      </c>
      <c r="AG64" s="53">
        <v>0</v>
      </c>
      <c r="AH64" s="53">
        <v>0</v>
      </c>
      <c r="AI64" s="53">
        <v>0</v>
      </c>
      <c r="AJ64" s="53">
        <v>279.83</v>
      </c>
      <c r="AK64" s="53">
        <v>0</v>
      </c>
      <c r="AL64" s="53">
        <v>0</v>
      </c>
      <c r="AM64" s="53">
        <v>0</v>
      </c>
      <c r="AN64" s="53">
        <v>0</v>
      </c>
      <c r="AO64" s="53">
        <v>279.83</v>
      </c>
      <c r="AP64" s="53">
        <v>0</v>
      </c>
      <c r="AQ64" s="53">
        <v>0</v>
      </c>
      <c r="AR64" s="53">
        <v>0</v>
      </c>
      <c r="AS64" s="53">
        <v>0</v>
      </c>
      <c r="AT64" s="53">
        <v>279.83</v>
      </c>
      <c r="AU64" s="53">
        <v>0</v>
      </c>
      <c r="AV64" s="53">
        <v>0</v>
      </c>
      <c r="AW64" s="53">
        <v>0</v>
      </c>
      <c r="AX64" s="53">
        <v>0</v>
      </c>
      <c r="AY64" s="53">
        <v>281.33</v>
      </c>
      <c r="AZ64" s="53">
        <v>0</v>
      </c>
      <c r="BA64" s="53">
        <v>0</v>
      </c>
      <c r="BB64" s="53">
        <v>0</v>
      </c>
      <c r="BC64" s="53">
        <v>0</v>
      </c>
      <c r="BD64" s="53">
        <v>281.33</v>
      </c>
      <c r="BE64" s="53">
        <v>0</v>
      </c>
      <c r="BF64" s="53">
        <v>0</v>
      </c>
      <c r="BG64" s="53">
        <v>0</v>
      </c>
      <c r="BH64" s="53">
        <v>0</v>
      </c>
      <c r="BI64" s="53">
        <v>281.33</v>
      </c>
      <c r="BJ64" s="53">
        <v>0</v>
      </c>
      <c r="BK64" s="53">
        <v>0</v>
      </c>
      <c r="BL64" s="53">
        <v>0</v>
      </c>
      <c r="BM64" s="53">
        <v>0</v>
      </c>
      <c r="BN64" s="53">
        <v>0</v>
      </c>
      <c r="BO64" s="53">
        <v>0</v>
      </c>
      <c r="BP64" s="53">
        <v>0</v>
      </c>
      <c r="BQ64" s="53">
        <v>0</v>
      </c>
    </row>
    <row r="65" spans="1:69">
      <c r="A65" s="53" t="s">
        <v>14</v>
      </c>
      <c r="B65" s="53" t="s">
        <v>1377</v>
      </c>
      <c r="C65" s="53">
        <v>4113650</v>
      </c>
      <c r="D65" s="53">
        <v>40580</v>
      </c>
      <c r="E65" s="53">
        <v>18</v>
      </c>
      <c r="F65" s="53">
        <v>262.83</v>
      </c>
      <c r="G65" s="53">
        <v>0</v>
      </c>
      <c r="H65" s="53">
        <v>0</v>
      </c>
      <c r="I65" s="53">
        <v>0</v>
      </c>
      <c r="J65" s="53">
        <v>0</v>
      </c>
      <c r="K65" s="53">
        <v>262.83</v>
      </c>
      <c r="L65" s="53">
        <v>0</v>
      </c>
      <c r="M65" s="53">
        <v>0</v>
      </c>
      <c r="N65" s="53">
        <v>0</v>
      </c>
      <c r="O65" s="53">
        <v>0</v>
      </c>
      <c r="P65" s="53">
        <v>262.83</v>
      </c>
      <c r="Q65" s="53">
        <v>0</v>
      </c>
      <c r="R65" s="53">
        <v>0</v>
      </c>
      <c r="S65" s="53">
        <v>0</v>
      </c>
      <c r="T65" s="53">
        <v>0</v>
      </c>
      <c r="U65" s="53">
        <v>262.83</v>
      </c>
      <c r="V65" s="53">
        <v>0</v>
      </c>
      <c r="W65" s="53">
        <v>0</v>
      </c>
      <c r="X65" s="53">
        <v>0</v>
      </c>
      <c r="Y65" s="53">
        <v>0</v>
      </c>
      <c r="Z65" s="53">
        <v>262.83</v>
      </c>
      <c r="AA65" s="53">
        <v>0</v>
      </c>
      <c r="AB65" s="53">
        <v>0</v>
      </c>
      <c r="AC65" s="53">
        <v>0</v>
      </c>
      <c r="AD65" s="53">
        <v>0</v>
      </c>
      <c r="AE65" s="53">
        <v>262.83</v>
      </c>
      <c r="AF65" s="53">
        <v>0</v>
      </c>
      <c r="AG65" s="53">
        <v>0</v>
      </c>
      <c r="AH65" s="53">
        <v>0</v>
      </c>
      <c r="AI65" s="53">
        <v>0</v>
      </c>
      <c r="AJ65" s="53">
        <v>289.61</v>
      </c>
      <c r="AK65" s="53">
        <v>0</v>
      </c>
      <c r="AL65" s="53">
        <v>0</v>
      </c>
      <c r="AM65" s="53">
        <v>0</v>
      </c>
      <c r="AN65" s="53">
        <v>0</v>
      </c>
      <c r="AO65" s="53">
        <v>289.61</v>
      </c>
      <c r="AP65" s="53">
        <v>0</v>
      </c>
      <c r="AQ65" s="53">
        <v>0</v>
      </c>
      <c r="AR65" s="53">
        <v>0</v>
      </c>
      <c r="AS65" s="53">
        <v>0</v>
      </c>
      <c r="AT65" s="53">
        <v>289.61</v>
      </c>
      <c r="AU65" s="53">
        <v>0</v>
      </c>
      <c r="AV65" s="53">
        <v>0</v>
      </c>
      <c r="AW65" s="53">
        <v>0</v>
      </c>
      <c r="AX65" s="53">
        <v>0</v>
      </c>
      <c r="AY65" s="53">
        <v>291.11</v>
      </c>
      <c r="AZ65" s="53">
        <v>0</v>
      </c>
      <c r="BA65" s="53">
        <v>0</v>
      </c>
      <c r="BB65" s="53">
        <v>0</v>
      </c>
      <c r="BC65" s="53">
        <v>0</v>
      </c>
      <c r="BD65" s="53">
        <v>291.11</v>
      </c>
      <c r="BE65" s="53">
        <v>0</v>
      </c>
      <c r="BF65" s="53">
        <v>0</v>
      </c>
      <c r="BG65" s="53">
        <v>0</v>
      </c>
      <c r="BH65" s="53">
        <v>0</v>
      </c>
      <c r="BI65" s="53">
        <v>291.11</v>
      </c>
      <c r="BJ65" s="53">
        <v>0</v>
      </c>
      <c r="BK65" s="53">
        <v>0</v>
      </c>
      <c r="BL65" s="53">
        <v>0</v>
      </c>
      <c r="BM65" s="53">
        <v>0</v>
      </c>
      <c r="BN65" s="53">
        <v>0</v>
      </c>
      <c r="BO65" s="53">
        <v>0</v>
      </c>
      <c r="BP65" s="53">
        <v>0</v>
      </c>
      <c r="BQ65" s="53">
        <v>0</v>
      </c>
    </row>
    <row r="66" spans="1:69">
      <c r="A66" s="53" t="s">
        <v>14</v>
      </c>
      <c r="B66" s="53" t="s">
        <v>1377</v>
      </c>
      <c r="C66" s="53">
        <v>4113668</v>
      </c>
      <c r="D66" s="53">
        <v>25300</v>
      </c>
      <c r="E66" s="53">
        <v>18</v>
      </c>
      <c r="F66" s="53">
        <v>0</v>
      </c>
      <c r="G66" s="53">
        <v>0</v>
      </c>
      <c r="H66" s="53">
        <v>0</v>
      </c>
      <c r="I66" s="53">
        <v>0</v>
      </c>
      <c r="J66" s="53">
        <v>0</v>
      </c>
      <c r="K66" s="53">
        <v>0</v>
      </c>
      <c r="L66" s="53">
        <v>0</v>
      </c>
      <c r="M66" s="53">
        <v>0</v>
      </c>
      <c r="N66" s="53">
        <v>0</v>
      </c>
      <c r="O66" s="53">
        <v>0</v>
      </c>
      <c r="P66" s="53">
        <v>0</v>
      </c>
      <c r="Q66" s="53">
        <v>0</v>
      </c>
      <c r="R66" s="53">
        <v>0</v>
      </c>
      <c r="S66" s="53">
        <v>0</v>
      </c>
      <c r="T66" s="53">
        <v>0</v>
      </c>
      <c r="U66" s="53">
        <v>0</v>
      </c>
      <c r="V66" s="53">
        <v>0</v>
      </c>
      <c r="W66" s="53">
        <v>0</v>
      </c>
      <c r="X66" s="53">
        <v>0</v>
      </c>
      <c r="Y66" s="53">
        <v>0</v>
      </c>
      <c r="Z66" s="53">
        <v>0</v>
      </c>
      <c r="AA66" s="53">
        <v>0</v>
      </c>
      <c r="AB66" s="53">
        <v>0</v>
      </c>
      <c r="AC66" s="53">
        <v>0</v>
      </c>
      <c r="AD66" s="53">
        <v>0</v>
      </c>
      <c r="AE66" s="53">
        <v>0</v>
      </c>
      <c r="AF66" s="53">
        <v>0</v>
      </c>
      <c r="AG66" s="53">
        <v>0</v>
      </c>
      <c r="AH66" s="53">
        <v>0</v>
      </c>
      <c r="AI66" s="53">
        <v>0</v>
      </c>
      <c r="AJ66" s="53">
        <v>0</v>
      </c>
      <c r="AK66" s="53">
        <v>0</v>
      </c>
      <c r="AL66" s="53">
        <v>0</v>
      </c>
      <c r="AM66" s="53">
        <v>0</v>
      </c>
      <c r="AN66" s="53">
        <v>0</v>
      </c>
      <c r="AO66" s="53">
        <v>0</v>
      </c>
      <c r="AP66" s="53">
        <v>0</v>
      </c>
      <c r="AQ66" s="53">
        <v>0</v>
      </c>
      <c r="AR66" s="53">
        <v>0</v>
      </c>
      <c r="AS66" s="53">
        <v>0</v>
      </c>
      <c r="AT66" s="53">
        <v>0</v>
      </c>
      <c r="AU66" s="53">
        <v>0</v>
      </c>
      <c r="AV66" s="53">
        <v>0</v>
      </c>
      <c r="AW66" s="53">
        <v>0</v>
      </c>
      <c r="AX66" s="53">
        <v>0</v>
      </c>
      <c r="AY66" s="53">
        <v>0</v>
      </c>
      <c r="AZ66" s="53">
        <v>0</v>
      </c>
      <c r="BA66" s="53">
        <v>0</v>
      </c>
      <c r="BB66" s="53">
        <v>0</v>
      </c>
      <c r="BC66" s="53">
        <v>0</v>
      </c>
      <c r="BD66" s="53">
        <v>0</v>
      </c>
      <c r="BE66" s="53">
        <v>0</v>
      </c>
      <c r="BF66" s="53">
        <v>0</v>
      </c>
      <c r="BG66" s="53">
        <v>0</v>
      </c>
      <c r="BH66" s="53">
        <v>0</v>
      </c>
      <c r="BI66" s="53">
        <v>0</v>
      </c>
      <c r="BJ66" s="53">
        <v>0</v>
      </c>
      <c r="BK66" s="53">
        <v>0</v>
      </c>
      <c r="BL66" s="53">
        <v>0</v>
      </c>
      <c r="BM66" s="53">
        <v>0</v>
      </c>
      <c r="BN66" s="53">
        <v>0</v>
      </c>
      <c r="BO66" s="53">
        <v>0</v>
      </c>
      <c r="BP66" s="53">
        <v>0</v>
      </c>
      <c r="BQ66" s="53">
        <v>0</v>
      </c>
    </row>
    <row r="67" spans="1:69">
      <c r="A67" s="53" t="s">
        <v>14</v>
      </c>
      <c r="B67" s="53" t="s">
        <v>1377</v>
      </c>
      <c r="C67" s="53">
        <v>4113684</v>
      </c>
      <c r="D67" s="53">
        <v>26010</v>
      </c>
      <c r="E67" s="53">
        <v>18</v>
      </c>
      <c r="F67" s="53">
        <v>0</v>
      </c>
      <c r="G67" s="53">
        <v>0</v>
      </c>
      <c r="H67" s="53">
        <v>0</v>
      </c>
      <c r="I67" s="53">
        <v>0</v>
      </c>
      <c r="J67" s="53">
        <v>0</v>
      </c>
      <c r="K67" s="53">
        <v>0</v>
      </c>
      <c r="L67" s="53">
        <v>0</v>
      </c>
      <c r="M67" s="53">
        <v>0</v>
      </c>
      <c r="N67" s="53">
        <v>0</v>
      </c>
      <c r="O67" s="53">
        <v>0</v>
      </c>
      <c r="P67" s="53">
        <v>0</v>
      </c>
      <c r="Q67" s="53">
        <v>0</v>
      </c>
      <c r="R67" s="53">
        <v>0</v>
      </c>
      <c r="S67" s="53">
        <v>0</v>
      </c>
      <c r="T67" s="53">
        <v>0</v>
      </c>
      <c r="U67" s="53">
        <v>0</v>
      </c>
      <c r="V67" s="53">
        <v>0</v>
      </c>
      <c r="W67" s="53">
        <v>0</v>
      </c>
      <c r="X67" s="53">
        <v>0</v>
      </c>
      <c r="Y67" s="53">
        <v>0</v>
      </c>
      <c r="Z67" s="53">
        <v>0</v>
      </c>
      <c r="AA67" s="53">
        <v>0</v>
      </c>
      <c r="AB67" s="53">
        <v>0</v>
      </c>
      <c r="AC67" s="53">
        <v>0</v>
      </c>
      <c r="AD67" s="53">
        <v>0</v>
      </c>
      <c r="AE67" s="53">
        <v>0</v>
      </c>
      <c r="AF67" s="53">
        <v>0</v>
      </c>
      <c r="AG67" s="53">
        <v>0</v>
      </c>
      <c r="AH67" s="53">
        <v>0</v>
      </c>
      <c r="AI67" s="53">
        <v>0</v>
      </c>
      <c r="AJ67" s="53">
        <v>0</v>
      </c>
      <c r="AK67" s="53">
        <v>0</v>
      </c>
      <c r="AL67" s="53">
        <v>0</v>
      </c>
      <c r="AM67" s="53">
        <v>0</v>
      </c>
      <c r="AN67" s="53">
        <v>0</v>
      </c>
      <c r="AO67" s="53">
        <v>0</v>
      </c>
      <c r="AP67" s="53">
        <v>0</v>
      </c>
      <c r="AQ67" s="53">
        <v>0</v>
      </c>
      <c r="AR67" s="53">
        <v>0</v>
      </c>
      <c r="AS67" s="53">
        <v>0</v>
      </c>
      <c r="AT67" s="53">
        <v>0</v>
      </c>
      <c r="AU67" s="53">
        <v>0</v>
      </c>
      <c r="AV67" s="53">
        <v>0</v>
      </c>
      <c r="AW67" s="53">
        <v>0</v>
      </c>
      <c r="AX67" s="53">
        <v>0</v>
      </c>
      <c r="AY67" s="53">
        <v>0</v>
      </c>
      <c r="AZ67" s="53">
        <v>0</v>
      </c>
      <c r="BA67" s="53">
        <v>0</v>
      </c>
      <c r="BB67" s="53">
        <v>0</v>
      </c>
      <c r="BC67" s="53">
        <v>0</v>
      </c>
      <c r="BD67" s="53">
        <v>0</v>
      </c>
      <c r="BE67" s="53">
        <v>0</v>
      </c>
      <c r="BF67" s="53">
        <v>0</v>
      </c>
      <c r="BG67" s="53">
        <v>0</v>
      </c>
      <c r="BH67" s="53">
        <v>0</v>
      </c>
      <c r="BI67" s="53">
        <v>0</v>
      </c>
      <c r="BJ67" s="53">
        <v>0</v>
      </c>
      <c r="BK67" s="53">
        <v>0</v>
      </c>
      <c r="BL67" s="53">
        <v>0</v>
      </c>
      <c r="BM67" s="53">
        <v>0</v>
      </c>
      <c r="BN67" s="53">
        <v>0</v>
      </c>
      <c r="BO67" s="53">
        <v>0</v>
      </c>
      <c r="BP67" s="53">
        <v>0</v>
      </c>
      <c r="BQ67" s="53">
        <v>0</v>
      </c>
    </row>
    <row r="68" spans="1:69">
      <c r="A68" s="53" t="s">
        <v>14</v>
      </c>
      <c r="B68" s="53" t="s">
        <v>1377</v>
      </c>
      <c r="C68" s="53">
        <v>4113718</v>
      </c>
      <c r="D68" s="53">
        <v>14900</v>
      </c>
      <c r="E68" s="53">
        <v>18</v>
      </c>
      <c r="F68" s="53">
        <v>207.47</v>
      </c>
      <c r="G68" s="53">
        <v>0</v>
      </c>
      <c r="H68" s="53">
        <v>0</v>
      </c>
      <c r="I68" s="53">
        <v>0</v>
      </c>
      <c r="J68" s="53">
        <v>0</v>
      </c>
      <c r="K68" s="53">
        <v>207.47</v>
      </c>
      <c r="L68" s="53">
        <v>0</v>
      </c>
      <c r="M68" s="53">
        <v>0</v>
      </c>
      <c r="N68" s="53">
        <v>0</v>
      </c>
      <c r="O68" s="53">
        <v>0</v>
      </c>
      <c r="P68" s="53">
        <v>207.47</v>
      </c>
      <c r="Q68" s="53">
        <v>0</v>
      </c>
      <c r="R68" s="53">
        <v>0</v>
      </c>
      <c r="S68" s="53">
        <v>0</v>
      </c>
      <c r="T68" s="53">
        <v>0</v>
      </c>
      <c r="U68" s="53">
        <v>207.47</v>
      </c>
      <c r="V68" s="53">
        <v>0</v>
      </c>
      <c r="W68" s="53">
        <v>0</v>
      </c>
      <c r="X68" s="53">
        <v>0</v>
      </c>
      <c r="Y68" s="53">
        <v>0</v>
      </c>
      <c r="Z68" s="53">
        <v>207.47</v>
      </c>
      <c r="AA68" s="53">
        <v>0</v>
      </c>
      <c r="AB68" s="53">
        <v>0</v>
      </c>
      <c r="AC68" s="53">
        <v>0</v>
      </c>
      <c r="AD68" s="53">
        <v>0</v>
      </c>
      <c r="AE68" s="53">
        <v>207.47</v>
      </c>
      <c r="AF68" s="53">
        <v>0</v>
      </c>
      <c r="AG68" s="53">
        <v>0</v>
      </c>
      <c r="AH68" s="53">
        <v>0</v>
      </c>
      <c r="AI68" s="53">
        <v>0</v>
      </c>
      <c r="AJ68" s="53">
        <v>232.08</v>
      </c>
      <c r="AK68" s="53">
        <v>0</v>
      </c>
      <c r="AL68" s="53">
        <v>0</v>
      </c>
      <c r="AM68" s="53">
        <v>0</v>
      </c>
      <c r="AN68" s="53">
        <v>0</v>
      </c>
      <c r="AO68" s="53">
        <v>232.08</v>
      </c>
      <c r="AP68" s="53">
        <v>0</v>
      </c>
      <c r="AQ68" s="53">
        <v>0</v>
      </c>
      <c r="AR68" s="53">
        <v>0</v>
      </c>
      <c r="AS68" s="53">
        <v>0</v>
      </c>
      <c r="AT68" s="53">
        <v>232.08</v>
      </c>
      <c r="AU68" s="53">
        <v>0</v>
      </c>
      <c r="AV68" s="53">
        <v>0</v>
      </c>
      <c r="AW68" s="53">
        <v>0</v>
      </c>
      <c r="AX68" s="53">
        <v>0</v>
      </c>
      <c r="AY68" s="53">
        <v>232.08</v>
      </c>
      <c r="AZ68" s="53">
        <v>0</v>
      </c>
      <c r="BA68" s="53">
        <v>0</v>
      </c>
      <c r="BB68" s="53">
        <v>0</v>
      </c>
      <c r="BC68" s="53">
        <v>0</v>
      </c>
      <c r="BD68" s="53">
        <v>232.08</v>
      </c>
      <c r="BE68" s="53">
        <v>0</v>
      </c>
      <c r="BF68" s="53">
        <v>0</v>
      </c>
      <c r="BG68" s="53">
        <v>0</v>
      </c>
      <c r="BH68" s="53">
        <v>0</v>
      </c>
      <c r="BI68" s="53">
        <v>232.08</v>
      </c>
      <c r="BJ68" s="53">
        <v>0</v>
      </c>
      <c r="BK68" s="53">
        <v>0</v>
      </c>
      <c r="BL68" s="53">
        <v>0</v>
      </c>
      <c r="BM68" s="53">
        <v>0</v>
      </c>
      <c r="BN68" s="53">
        <v>0</v>
      </c>
      <c r="BO68" s="53">
        <v>0</v>
      </c>
      <c r="BP68" s="53">
        <v>0</v>
      </c>
      <c r="BQ68" s="53">
        <v>0</v>
      </c>
    </row>
    <row r="69" spans="1:69">
      <c r="A69" s="53" t="s">
        <v>14</v>
      </c>
      <c r="B69" s="53" t="s">
        <v>1377</v>
      </c>
      <c r="C69" s="53">
        <v>4113726</v>
      </c>
      <c r="D69" s="53">
        <v>40750</v>
      </c>
      <c r="E69" s="53">
        <v>18</v>
      </c>
      <c r="F69" s="53">
        <v>221.66</v>
      </c>
      <c r="G69" s="53">
        <v>0</v>
      </c>
      <c r="H69" s="53">
        <v>0</v>
      </c>
      <c r="I69" s="53">
        <v>0</v>
      </c>
      <c r="J69" s="53">
        <v>0</v>
      </c>
      <c r="K69" s="53">
        <v>221.66</v>
      </c>
      <c r="L69" s="53">
        <v>0</v>
      </c>
      <c r="M69" s="53">
        <v>0</v>
      </c>
      <c r="N69" s="53">
        <v>0</v>
      </c>
      <c r="O69" s="53">
        <v>0</v>
      </c>
      <c r="P69" s="53">
        <v>221.66</v>
      </c>
      <c r="Q69" s="53">
        <v>0</v>
      </c>
      <c r="R69" s="53">
        <v>0</v>
      </c>
      <c r="S69" s="53">
        <v>0</v>
      </c>
      <c r="T69" s="53">
        <v>0</v>
      </c>
      <c r="U69" s="53">
        <v>221.66</v>
      </c>
      <c r="V69" s="53">
        <v>0</v>
      </c>
      <c r="W69" s="53">
        <v>0</v>
      </c>
      <c r="X69" s="53">
        <v>0</v>
      </c>
      <c r="Y69" s="53">
        <v>0</v>
      </c>
      <c r="Z69" s="53">
        <v>221.66</v>
      </c>
      <c r="AA69" s="53">
        <v>0</v>
      </c>
      <c r="AB69" s="53">
        <v>0</v>
      </c>
      <c r="AC69" s="53">
        <v>0</v>
      </c>
      <c r="AD69" s="53">
        <v>0</v>
      </c>
      <c r="AE69" s="53">
        <v>221.66</v>
      </c>
      <c r="AF69" s="53">
        <v>0</v>
      </c>
      <c r="AG69" s="53">
        <v>0</v>
      </c>
      <c r="AH69" s="53">
        <v>0</v>
      </c>
      <c r="AI69" s="53">
        <v>0</v>
      </c>
      <c r="AJ69" s="53">
        <v>227.25</v>
      </c>
      <c r="AK69" s="53">
        <v>0</v>
      </c>
      <c r="AL69" s="53">
        <v>0</v>
      </c>
      <c r="AM69" s="53">
        <v>0</v>
      </c>
      <c r="AN69" s="53">
        <v>0</v>
      </c>
      <c r="AO69" s="53">
        <v>227.25</v>
      </c>
      <c r="AP69" s="53">
        <v>0</v>
      </c>
      <c r="AQ69" s="53">
        <v>0</v>
      </c>
      <c r="AR69" s="53">
        <v>0</v>
      </c>
      <c r="AS69" s="53">
        <v>0</v>
      </c>
      <c r="AT69" s="53">
        <v>227.25</v>
      </c>
      <c r="AU69" s="53">
        <v>0</v>
      </c>
      <c r="AV69" s="53">
        <v>0</v>
      </c>
      <c r="AW69" s="53">
        <v>0</v>
      </c>
      <c r="AX69" s="53">
        <v>0</v>
      </c>
      <c r="AY69" s="53">
        <v>228.75</v>
      </c>
      <c r="AZ69" s="53">
        <v>0</v>
      </c>
      <c r="BA69" s="53">
        <v>0</v>
      </c>
      <c r="BB69" s="53">
        <v>0</v>
      </c>
      <c r="BC69" s="53">
        <v>0</v>
      </c>
      <c r="BD69" s="53">
        <v>228.75</v>
      </c>
      <c r="BE69" s="53">
        <v>0</v>
      </c>
      <c r="BF69" s="53">
        <v>0</v>
      </c>
      <c r="BG69" s="53">
        <v>0</v>
      </c>
      <c r="BH69" s="53">
        <v>0</v>
      </c>
      <c r="BI69" s="53">
        <v>228.75</v>
      </c>
      <c r="BJ69" s="53">
        <v>0</v>
      </c>
      <c r="BK69" s="53">
        <v>0</v>
      </c>
      <c r="BL69" s="53">
        <v>0</v>
      </c>
      <c r="BM69" s="53">
        <v>0</v>
      </c>
      <c r="BN69" s="53">
        <v>0</v>
      </c>
      <c r="BO69" s="53">
        <v>0</v>
      </c>
      <c r="BP69" s="53">
        <v>0</v>
      </c>
      <c r="BQ69" s="53">
        <v>0</v>
      </c>
    </row>
    <row r="70" spans="1:69">
      <c r="A70" s="53" t="s">
        <v>14</v>
      </c>
      <c r="B70" s="53" t="s">
        <v>1377</v>
      </c>
      <c r="C70" s="53">
        <v>4113742</v>
      </c>
      <c r="D70" s="53">
        <v>26500</v>
      </c>
      <c r="E70" s="53">
        <v>18</v>
      </c>
      <c r="F70" s="53">
        <v>201.88</v>
      </c>
      <c r="G70" s="53">
        <v>0</v>
      </c>
      <c r="H70" s="53">
        <v>0</v>
      </c>
      <c r="I70" s="53">
        <v>0</v>
      </c>
      <c r="J70" s="53">
        <v>0</v>
      </c>
      <c r="K70" s="53">
        <v>201.88</v>
      </c>
      <c r="L70" s="53">
        <v>0</v>
      </c>
      <c r="M70" s="53">
        <v>0</v>
      </c>
      <c r="N70" s="53">
        <v>0</v>
      </c>
      <c r="O70" s="53">
        <v>0</v>
      </c>
      <c r="P70" s="53">
        <v>201.88</v>
      </c>
      <c r="Q70" s="53">
        <v>0</v>
      </c>
      <c r="R70" s="53">
        <v>0</v>
      </c>
      <c r="S70" s="53">
        <v>0</v>
      </c>
      <c r="T70" s="53">
        <v>0</v>
      </c>
      <c r="U70" s="53">
        <v>201.88</v>
      </c>
      <c r="V70" s="53">
        <v>0</v>
      </c>
      <c r="W70" s="53">
        <v>0</v>
      </c>
      <c r="X70" s="53">
        <v>0</v>
      </c>
      <c r="Y70" s="53">
        <v>0</v>
      </c>
      <c r="Z70" s="53">
        <v>201.88</v>
      </c>
      <c r="AA70" s="53">
        <v>0</v>
      </c>
      <c r="AB70" s="53">
        <v>0</v>
      </c>
      <c r="AC70" s="53">
        <v>0</v>
      </c>
      <c r="AD70" s="53">
        <v>0</v>
      </c>
      <c r="AE70" s="53">
        <v>201.88</v>
      </c>
      <c r="AF70" s="53">
        <v>0</v>
      </c>
      <c r="AG70" s="53">
        <v>0</v>
      </c>
      <c r="AH70" s="53">
        <v>0</v>
      </c>
      <c r="AI70" s="53">
        <v>0</v>
      </c>
      <c r="AJ70" s="53">
        <v>198.28</v>
      </c>
      <c r="AK70" s="53">
        <v>0</v>
      </c>
      <c r="AL70" s="53">
        <v>0</v>
      </c>
      <c r="AM70" s="53">
        <v>0</v>
      </c>
      <c r="AN70" s="53">
        <v>0</v>
      </c>
      <c r="AO70" s="53">
        <v>198.28</v>
      </c>
      <c r="AP70" s="53">
        <v>0</v>
      </c>
      <c r="AQ70" s="53">
        <v>0</v>
      </c>
      <c r="AR70" s="53">
        <v>0</v>
      </c>
      <c r="AS70" s="53">
        <v>0</v>
      </c>
      <c r="AT70" s="53">
        <v>198.28</v>
      </c>
      <c r="AU70" s="53">
        <v>0</v>
      </c>
      <c r="AV70" s="53">
        <v>0</v>
      </c>
      <c r="AW70" s="53">
        <v>0</v>
      </c>
      <c r="AX70" s="53">
        <v>0</v>
      </c>
      <c r="AY70" s="53">
        <v>199.78</v>
      </c>
      <c r="AZ70" s="53">
        <v>0</v>
      </c>
      <c r="BA70" s="53">
        <v>0</v>
      </c>
      <c r="BB70" s="53">
        <v>0</v>
      </c>
      <c r="BC70" s="53">
        <v>0</v>
      </c>
      <c r="BD70" s="53">
        <v>199.78</v>
      </c>
      <c r="BE70" s="53">
        <v>0</v>
      </c>
      <c r="BF70" s="53">
        <v>0</v>
      </c>
      <c r="BG70" s="53">
        <v>0</v>
      </c>
      <c r="BH70" s="53">
        <v>0</v>
      </c>
      <c r="BI70" s="53">
        <v>199.78</v>
      </c>
      <c r="BJ70" s="53">
        <v>0</v>
      </c>
      <c r="BK70" s="53">
        <v>0</v>
      </c>
      <c r="BL70" s="53">
        <v>0</v>
      </c>
      <c r="BM70" s="53">
        <v>0</v>
      </c>
      <c r="BN70" s="53">
        <v>0</v>
      </c>
      <c r="BO70" s="53">
        <v>0</v>
      </c>
      <c r="BP70" s="53">
        <v>0</v>
      </c>
      <c r="BQ70" s="53">
        <v>0</v>
      </c>
    </row>
    <row r="71" spans="1:69">
      <c r="A71" s="53" t="s">
        <v>14</v>
      </c>
      <c r="B71" s="53" t="s">
        <v>1377</v>
      </c>
      <c r="C71" s="53">
        <v>4113775</v>
      </c>
      <c r="D71" s="53">
        <v>17400</v>
      </c>
      <c r="E71" s="53">
        <v>18</v>
      </c>
      <c r="F71" s="53">
        <v>192.83</v>
      </c>
      <c r="G71" s="53">
        <v>0</v>
      </c>
      <c r="H71" s="53">
        <v>0</v>
      </c>
      <c r="I71" s="53">
        <v>0</v>
      </c>
      <c r="J71" s="53">
        <v>0</v>
      </c>
      <c r="K71" s="53">
        <v>192.83</v>
      </c>
      <c r="L71" s="53">
        <v>0</v>
      </c>
      <c r="M71" s="53">
        <v>0</v>
      </c>
      <c r="N71" s="53">
        <v>0</v>
      </c>
      <c r="O71" s="53">
        <v>0</v>
      </c>
      <c r="P71" s="53">
        <v>192.83</v>
      </c>
      <c r="Q71" s="53">
        <v>0</v>
      </c>
      <c r="R71" s="53">
        <v>0</v>
      </c>
      <c r="S71" s="53">
        <v>0</v>
      </c>
      <c r="T71" s="53">
        <v>0</v>
      </c>
      <c r="U71" s="53">
        <v>192.83</v>
      </c>
      <c r="V71" s="53">
        <v>0</v>
      </c>
      <c r="W71" s="53">
        <v>0</v>
      </c>
      <c r="X71" s="53">
        <v>0</v>
      </c>
      <c r="Y71" s="53">
        <v>0</v>
      </c>
      <c r="Z71" s="53">
        <v>192.83</v>
      </c>
      <c r="AA71" s="53">
        <v>0</v>
      </c>
      <c r="AB71" s="53">
        <v>0</v>
      </c>
      <c r="AC71" s="53">
        <v>0</v>
      </c>
      <c r="AD71" s="53">
        <v>0</v>
      </c>
      <c r="AE71" s="53">
        <v>192.83</v>
      </c>
      <c r="AF71" s="53">
        <v>0</v>
      </c>
      <c r="AG71" s="53">
        <v>0</v>
      </c>
      <c r="AH71" s="53">
        <v>0</v>
      </c>
      <c r="AI71" s="53">
        <v>0</v>
      </c>
      <c r="AJ71" s="53">
        <v>207.22</v>
      </c>
      <c r="AK71" s="53">
        <v>0</v>
      </c>
      <c r="AL71" s="53">
        <v>0</v>
      </c>
      <c r="AM71" s="53">
        <v>0</v>
      </c>
      <c r="AN71" s="53">
        <v>0</v>
      </c>
      <c r="AO71" s="53">
        <v>207.22</v>
      </c>
      <c r="AP71" s="53">
        <v>0</v>
      </c>
      <c r="AQ71" s="53">
        <v>0</v>
      </c>
      <c r="AR71" s="53">
        <v>0</v>
      </c>
      <c r="AS71" s="53">
        <v>0</v>
      </c>
      <c r="AT71" s="53">
        <v>207.22</v>
      </c>
      <c r="AU71" s="53">
        <v>0</v>
      </c>
      <c r="AV71" s="53">
        <v>0</v>
      </c>
      <c r="AW71" s="53">
        <v>0</v>
      </c>
      <c r="AX71" s="53">
        <v>0</v>
      </c>
      <c r="AY71" s="53">
        <v>208.72</v>
      </c>
      <c r="AZ71" s="53">
        <v>0</v>
      </c>
      <c r="BA71" s="53">
        <v>0</v>
      </c>
      <c r="BB71" s="53">
        <v>0</v>
      </c>
      <c r="BC71" s="53">
        <v>0</v>
      </c>
      <c r="BD71" s="53">
        <v>208.72</v>
      </c>
      <c r="BE71" s="53">
        <v>0</v>
      </c>
      <c r="BF71" s="53">
        <v>0</v>
      </c>
      <c r="BG71" s="53">
        <v>0</v>
      </c>
      <c r="BH71" s="53">
        <v>0</v>
      </c>
      <c r="BI71" s="53">
        <v>208.72</v>
      </c>
      <c r="BJ71" s="53">
        <v>0</v>
      </c>
      <c r="BK71" s="53">
        <v>0</v>
      </c>
      <c r="BL71" s="53">
        <v>0</v>
      </c>
      <c r="BM71" s="53">
        <v>0</v>
      </c>
      <c r="BN71" s="53">
        <v>0</v>
      </c>
      <c r="BO71" s="53">
        <v>0</v>
      </c>
      <c r="BP71" s="53">
        <v>0</v>
      </c>
      <c r="BQ71" s="53">
        <v>0</v>
      </c>
    </row>
    <row r="72" spans="1:69">
      <c r="A72" s="53" t="s">
        <v>14</v>
      </c>
      <c r="B72" s="53" t="s">
        <v>1377</v>
      </c>
      <c r="C72" s="53">
        <v>4113817</v>
      </c>
      <c r="D72" s="53">
        <v>20400</v>
      </c>
      <c r="E72" s="53">
        <v>18</v>
      </c>
      <c r="F72" s="53">
        <v>0</v>
      </c>
      <c r="G72" s="53">
        <v>0</v>
      </c>
      <c r="H72" s="53">
        <v>0</v>
      </c>
      <c r="I72" s="53">
        <v>0</v>
      </c>
      <c r="J72" s="53">
        <v>0</v>
      </c>
      <c r="K72" s="53">
        <v>0</v>
      </c>
      <c r="L72" s="53">
        <v>0</v>
      </c>
      <c r="M72" s="53">
        <v>0</v>
      </c>
      <c r="N72" s="53">
        <v>0</v>
      </c>
      <c r="O72" s="53">
        <v>0</v>
      </c>
      <c r="P72" s="53">
        <v>0</v>
      </c>
      <c r="Q72" s="53">
        <v>0</v>
      </c>
      <c r="R72" s="53">
        <v>0</v>
      </c>
      <c r="S72" s="53">
        <v>0</v>
      </c>
      <c r="T72" s="53">
        <v>0</v>
      </c>
      <c r="U72" s="53">
        <v>0</v>
      </c>
      <c r="V72" s="53">
        <v>0</v>
      </c>
      <c r="W72" s="53">
        <v>0</v>
      </c>
      <c r="X72" s="53">
        <v>0</v>
      </c>
      <c r="Y72" s="53">
        <v>0</v>
      </c>
      <c r="Z72" s="53">
        <v>0</v>
      </c>
      <c r="AA72" s="53">
        <v>0</v>
      </c>
      <c r="AB72" s="53">
        <v>0</v>
      </c>
      <c r="AC72" s="53">
        <v>0</v>
      </c>
      <c r="AD72" s="53">
        <v>0</v>
      </c>
      <c r="AE72" s="53">
        <v>0</v>
      </c>
      <c r="AF72" s="53">
        <v>0</v>
      </c>
      <c r="AG72" s="53">
        <v>0</v>
      </c>
      <c r="AH72" s="53">
        <v>0</v>
      </c>
      <c r="AI72" s="53">
        <v>0</v>
      </c>
      <c r="AJ72" s="53">
        <v>0</v>
      </c>
      <c r="AK72" s="53">
        <v>0</v>
      </c>
      <c r="AL72" s="53">
        <v>0</v>
      </c>
      <c r="AM72" s="53">
        <v>0</v>
      </c>
      <c r="AN72" s="53">
        <v>0</v>
      </c>
      <c r="AO72" s="53">
        <v>0</v>
      </c>
      <c r="AP72" s="53">
        <v>0</v>
      </c>
      <c r="AQ72" s="53">
        <v>0</v>
      </c>
      <c r="AR72" s="53">
        <v>0</v>
      </c>
      <c r="AS72" s="53">
        <v>0</v>
      </c>
      <c r="AT72" s="53">
        <v>0</v>
      </c>
      <c r="AU72" s="53">
        <v>0</v>
      </c>
      <c r="AV72" s="53">
        <v>0</v>
      </c>
      <c r="AW72" s="53">
        <v>0</v>
      </c>
      <c r="AX72" s="53">
        <v>0</v>
      </c>
      <c r="AY72" s="53">
        <v>0</v>
      </c>
      <c r="AZ72" s="53">
        <v>0</v>
      </c>
      <c r="BA72" s="53">
        <v>0</v>
      </c>
      <c r="BB72" s="53">
        <v>0</v>
      </c>
      <c r="BC72" s="53">
        <v>0</v>
      </c>
      <c r="BD72" s="53">
        <v>0</v>
      </c>
      <c r="BE72" s="53">
        <v>0</v>
      </c>
      <c r="BF72" s="53">
        <v>0</v>
      </c>
      <c r="BG72" s="53">
        <v>0</v>
      </c>
      <c r="BH72" s="53">
        <v>0</v>
      </c>
      <c r="BI72" s="53">
        <v>0</v>
      </c>
      <c r="BJ72" s="53">
        <v>0</v>
      </c>
      <c r="BK72" s="53">
        <v>0</v>
      </c>
      <c r="BL72" s="53">
        <v>0</v>
      </c>
      <c r="BM72" s="53">
        <v>0</v>
      </c>
      <c r="BN72" s="53">
        <v>0</v>
      </c>
      <c r="BO72" s="53">
        <v>0</v>
      </c>
      <c r="BP72" s="53">
        <v>0</v>
      </c>
      <c r="BQ72" s="53">
        <v>0</v>
      </c>
    </row>
    <row r="73" spans="1:69">
      <c r="A73" s="53" t="s">
        <v>14</v>
      </c>
      <c r="B73" s="53" t="s">
        <v>1377</v>
      </c>
      <c r="C73" s="53">
        <v>4113825</v>
      </c>
      <c r="D73" s="53">
        <v>18900</v>
      </c>
      <c r="E73" s="53">
        <v>18</v>
      </c>
      <c r="F73" s="53">
        <v>240.68</v>
      </c>
      <c r="G73" s="53">
        <v>0</v>
      </c>
      <c r="H73" s="53">
        <v>0</v>
      </c>
      <c r="I73" s="53">
        <v>0</v>
      </c>
      <c r="J73" s="53">
        <v>0</v>
      </c>
      <c r="K73" s="53">
        <v>240.68</v>
      </c>
      <c r="L73" s="53">
        <v>0</v>
      </c>
      <c r="M73" s="53">
        <v>0</v>
      </c>
      <c r="N73" s="53">
        <v>0</v>
      </c>
      <c r="O73" s="53">
        <v>0</v>
      </c>
      <c r="P73" s="53">
        <v>240.68</v>
      </c>
      <c r="Q73" s="53">
        <v>0</v>
      </c>
      <c r="R73" s="53">
        <v>0</v>
      </c>
      <c r="S73" s="53">
        <v>0</v>
      </c>
      <c r="T73" s="53">
        <v>0</v>
      </c>
      <c r="U73" s="53">
        <v>240.68</v>
      </c>
      <c r="V73" s="53">
        <v>0</v>
      </c>
      <c r="W73" s="53">
        <v>0</v>
      </c>
      <c r="X73" s="53">
        <v>0</v>
      </c>
      <c r="Y73" s="53">
        <v>0</v>
      </c>
      <c r="Z73" s="53">
        <v>240.68</v>
      </c>
      <c r="AA73" s="53">
        <v>0</v>
      </c>
      <c r="AB73" s="53">
        <v>0</v>
      </c>
      <c r="AC73" s="53">
        <v>0</v>
      </c>
      <c r="AD73" s="53">
        <v>0</v>
      </c>
      <c r="AE73" s="53">
        <v>240.68</v>
      </c>
      <c r="AF73" s="53">
        <v>0</v>
      </c>
      <c r="AG73" s="53">
        <v>0</v>
      </c>
      <c r="AH73" s="53">
        <v>0</v>
      </c>
      <c r="AI73" s="53">
        <v>0</v>
      </c>
      <c r="AJ73" s="53">
        <v>261.56</v>
      </c>
      <c r="AK73" s="53">
        <v>0</v>
      </c>
      <c r="AL73" s="53">
        <v>0</v>
      </c>
      <c r="AM73" s="53">
        <v>0</v>
      </c>
      <c r="AN73" s="53">
        <v>0</v>
      </c>
      <c r="AO73" s="53">
        <v>261.56</v>
      </c>
      <c r="AP73" s="53">
        <v>0</v>
      </c>
      <c r="AQ73" s="53">
        <v>0</v>
      </c>
      <c r="AR73" s="53">
        <v>0</v>
      </c>
      <c r="AS73" s="53">
        <v>0</v>
      </c>
      <c r="AT73" s="53">
        <v>261.56</v>
      </c>
      <c r="AU73" s="53">
        <v>0</v>
      </c>
      <c r="AV73" s="53">
        <v>0</v>
      </c>
      <c r="AW73" s="53">
        <v>0</v>
      </c>
      <c r="AX73" s="53">
        <v>0</v>
      </c>
      <c r="AY73" s="53">
        <v>261.56</v>
      </c>
      <c r="AZ73" s="53">
        <v>0</v>
      </c>
      <c r="BA73" s="53">
        <v>0</v>
      </c>
      <c r="BB73" s="53">
        <v>0</v>
      </c>
      <c r="BC73" s="53">
        <v>0</v>
      </c>
      <c r="BD73" s="53">
        <v>261.56</v>
      </c>
      <c r="BE73" s="53">
        <v>0</v>
      </c>
      <c r="BF73" s="53">
        <v>0</v>
      </c>
      <c r="BG73" s="53">
        <v>0</v>
      </c>
      <c r="BH73" s="53">
        <v>0</v>
      </c>
      <c r="BI73" s="53">
        <v>261.56</v>
      </c>
      <c r="BJ73" s="53">
        <v>0</v>
      </c>
      <c r="BK73" s="53">
        <v>0</v>
      </c>
      <c r="BL73" s="53">
        <v>0</v>
      </c>
      <c r="BM73" s="53">
        <v>0</v>
      </c>
      <c r="BN73" s="53">
        <v>0</v>
      </c>
      <c r="BO73" s="53">
        <v>0</v>
      </c>
      <c r="BP73" s="53">
        <v>0</v>
      </c>
      <c r="BQ73" s="53">
        <v>0</v>
      </c>
    </row>
    <row r="74" spans="1:69">
      <c r="A74" s="53" t="s">
        <v>14</v>
      </c>
      <c r="B74" s="53" t="s">
        <v>1377</v>
      </c>
      <c r="C74" s="53">
        <v>4113833</v>
      </c>
      <c r="D74" s="53">
        <v>20500</v>
      </c>
      <c r="E74" s="53">
        <v>18</v>
      </c>
      <c r="F74" s="53">
        <v>0</v>
      </c>
      <c r="G74" s="53">
        <v>0</v>
      </c>
      <c r="H74" s="53">
        <v>0</v>
      </c>
      <c r="I74" s="53">
        <v>0</v>
      </c>
      <c r="J74" s="53">
        <v>0</v>
      </c>
      <c r="K74" s="53">
        <v>0</v>
      </c>
      <c r="L74" s="53">
        <v>0</v>
      </c>
      <c r="M74" s="53">
        <v>0</v>
      </c>
      <c r="N74" s="53">
        <v>0</v>
      </c>
      <c r="O74" s="53">
        <v>0</v>
      </c>
      <c r="P74" s="53">
        <v>0</v>
      </c>
      <c r="Q74" s="53">
        <v>0</v>
      </c>
      <c r="R74" s="53">
        <v>0</v>
      </c>
      <c r="S74" s="53">
        <v>0</v>
      </c>
      <c r="T74" s="53">
        <v>0</v>
      </c>
      <c r="U74" s="53">
        <v>0</v>
      </c>
      <c r="V74" s="53">
        <v>0</v>
      </c>
      <c r="W74" s="53">
        <v>0</v>
      </c>
      <c r="X74" s="53">
        <v>0</v>
      </c>
      <c r="Y74" s="53">
        <v>0</v>
      </c>
      <c r="Z74" s="53">
        <v>0</v>
      </c>
      <c r="AA74" s="53">
        <v>0</v>
      </c>
      <c r="AB74" s="53">
        <v>0</v>
      </c>
      <c r="AC74" s="53">
        <v>0</v>
      </c>
      <c r="AD74" s="53">
        <v>0</v>
      </c>
      <c r="AE74" s="53">
        <v>0</v>
      </c>
      <c r="AF74" s="53">
        <v>0</v>
      </c>
      <c r="AG74" s="53">
        <v>0</v>
      </c>
      <c r="AH74" s="53">
        <v>0</v>
      </c>
      <c r="AI74" s="53">
        <v>0</v>
      </c>
      <c r="AJ74" s="53">
        <v>0</v>
      </c>
      <c r="AK74" s="53">
        <v>0</v>
      </c>
      <c r="AL74" s="53">
        <v>0</v>
      </c>
      <c r="AM74" s="53">
        <v>0</v>
      </c>
      <c r="AN74" s="53">
        <v>0</v>
      </c>
      <c r="AO74" s="53">
        <v>0</v>
      </c>
      <c r="AP74" s="53">
        <v>0</v>
      </c>
      <c r="AQ74" s="53">
        <v>0</v>
      </c>
      <c r="AR74" s="53">
        <v>0</v>
      </c>
      <c r="AS74" s="53">
        <v>0</v>
      </c>
      <c r="AT74" s="53">
        <v>0</v>
      </c>
      <c r="AU74" s="53">
        <v>0</v>
      </c>
      <c r="AV74" s="53">
        <v>0</v>
      </c>
      <c r="AW74" s="53">
        <v>0</v>
      </c>
      <c r="AX74" s="53">
        <v>0</v>
      </c>
      <c r="AY74" s="53">
        <v>0</v>
      </c>
      <c r="AZ74" s="53">
        <v>0</v>
      </c>
      <c r="BA74" s="53">
        <v>0</v>
      </c>
      <c r="BB74" s="53">
        <v>0</v>
      </c>
      <c r="BC74" s="53">
        <v>0</v>
      </c>
      <c r="BD74" s="53">
        <v>0</v>
      </c>
      <c r="BE74" s="53">
        <v>0</v>
      </c>
      <c r="BF74" s="53">
        <v>0</v>
      </c>
      <c r="BG74" s="53">
        <v>0</v>
      </c>
      <c r="BH74" s="53">
        <v>0</v>
      </c>
      <c r="BI74" s="53">
        <v>0</v>
      </c>
      <c r="BJ74" s="53">
        <v>0</v>
      </c>
      <c r="BK74" s="53">
        <v>0</v>
      </c>
      <c r="BL74" s="53">
        <v>0</v>
      </c>
      <c r="BM74" s="53">
        <v>0</v>
      </c>
      <c r="BN74" s="53">
        <v>0</v>
      </c>
      <c r="BO74" s="53">
        <v>0</v>
      </c>
      <c r="BP74" s="53">
        <v>0</v>
      </c>
      <c r="BQ74" s="53">
        <v>0</v>
      </c>
    </row>
    <row r="75" spans="1:69">
      <c r="A75" s="53" t="s">
        <v>14</v>
      </c>
      <c r="B75" s="53" t="s">
        <v>1377</v>
      </c>
      <c r="C75" s="53">
        <v>4113874</v>
      </c>
      <c r="D75" s="53">
        <v>14600</v>
      </c>
      <c r="E75" s="53">
        <v>18</v>
      </c>
      <c r="F75" s="53">
        <v>0</v>
      </c>
      <c r="G75" s="53">
        <v>0</v>
      </c>
      <c r="H75" s="53">
        <v>0</v>
      </c>
      <c r="I75" s="53">
        <v>0</v>
      </c>
      <c r="J75" s="53">
        <v>0</v>
      </c>
      <c r="K75" s="53">
        <v>0</v>
      </c>
      <c r="L75" s="53">
        <v>0</v>
      </c>
      <c r="M75" s="53">
        <v>0</v>
      </c>
      <c r="N75" s="53">
        <v>0</v>
      </c>
      <c r="O75" s="53">
        <v>0</v>
      </c>
      <c r="P75" s="53">
        <v>0</v>
      </c>
      <c r="Q75" s="53">
        <v>0</v>
      </c>
      <c r="R75" s="53">
        <v>0</v>
      </c>
      <c r="S75" s="53">
        <v>0</v>
      </c>
      <c r="T75" s="53">
        <v>0</v>
      </c>
      <c r="U75" s="53">
        <v>0</v>
      </c>
      <c r="V75" s="53">
        <v>0</v>
      </c>
      <c r="W75" s="53">
        <v>0</v>
      </c>
      <c r="X75" s="53">
        <v>0</v>
      </c>
      <c r="Y75" s="53">
        <v>0</v>
      </c>
      <c r="Z75" s="53">
        <v>0</v>
      </c>
      <c r="AA75" s="53">
        <v>0</v>
      </c>
      <c r="AB75" s="53">
        <v>0</v>
      </c>
      <c r="AC75" s="53">
        <v>0</v>
      </c>
      <c r="AD75" s="53">
        <v>0</v>
      </c>
      <c r="AE75" s="53">
        <v>0</v>
      </c>
      <c r="AF75" s="53">
        <v>0</v>
      </c>
      <c r="AG75" s="53">
        <v>0</v>
      </c>
      <c r="AH75" s="53">
        <v>0</v>
      </c>
      <c r="AI75" s="53">
        <v>0</v>
      </c>
      <c r="AJ75" s="53">
        <v>0</v>
      </c>
      <c r="AK75" s="53">
        <v>0</v>
      </c>
      <c r="AL75" s="53">
        <v>0</v>
      </c>
      <c r="AM75" s="53">
        <v>0</v>
      </c>
      <c r="AN75" s="53">
        <v>0</v>
      </c>
      <c r="AO75" s="53">
        <v>0</v>
      </c>
      <c r="AP75" s="53">
        <v>0</v>
      </c>
      <c r="AQ75" s="53">
        <v>0</v>
      </c>
      <c r="AR75" s="53">
        <v>0</v>
      </c>
      <c r="AS75" s="53">
        <v>0</v>
      </c>
      <c r="AT75" s="53">
        <v>0</v>
      </c>
      <c r="AU75" s="53">
        <v>0</v>
      </c>
      <c r="AV75" s="53">
        <v>0</v>
      </c>
      <c r="AW75" s="53">
        <v>0</v>
      </c>
      <c r="AX75" s="53">
        <v>0</v>
      </c>
      <c r="AY75" s="53">
        <v>0</v>
      </c>
      <c r="AZ75" s="53">
        <v>0</v>
      </c>
      <c r="BA75" s="53">
        <v>0</v>
      </c>
      <c r="BB75" s="53">
        <v>0</v>
      </c>
      <c r="BC75" s="53">
        <v>0</v>
      </c>
      <c r="BD75" s="53">
        <v>0</v>
      </c>
      <c r="BE75" s="53">
        <v>0</v>
      </c>
      <c r="BF75" s="53">
        <v>0</v>
      </c>
      <c r="BG75" s="53">
        <v>0</v>
      </c>
      <c r="BH75" s="53">
        <v>0</v>
      </c>
      <c r="BI75" s="53">
        <v>0</v>
      </c>
      <c r="BJ75" s="53">
        <v>0</v>
      </c>
      <c r="BK75" s="53">
        <v>0</v>
      </c>
      <c r="BL75" s="53">
        <v>0</v>
      </c>
      <c r="BM75" s="53">
        <v>0</v>
      </c>
      <c r="BN75" s="53">
        <v>0</v>
      </c>
      <c r="BO75" s="53">
        <v>0</v>
      </c>
      <c r="BP75" s="53">
        <v>0</v>
      </c>
      <c r="BQ75" s="53">
        <v>0</v>
      </c>
    </row>
    <row r="76" spans="1:69">
      <c r="A76" s="53" t="s">
        <v>14</v>
      </c>
      <c r="B76" s="53" t="s">
        <v>1377</v>
      </c>
      <c r="C76" s="53">
        <v>4113882</v>
      </c>
      <c r="D76" s="53">
        <v>18400</v>
      </c>
      <c r="E76" s="53">
        <v>18</v>
      </c>
      <c r="F76" s="53">
        <v>0</v>
      </c>
      <c r="G76" s="53">
        <v>0</v>
      </c>
      <c r="H76" s="53">
        <v>0</v>
      </c>
      <c r="I76" s="53">
        <v>0</v>
      </c>
      <c r="J76" s="53">
        <v>0</v>
      </c>
      <c r="K76" s="53">
        <v>0</v>
      </c>
      <c r="L76" s="53">
        <v>0</v>
      </c>
      <c r="M76" s="53">
        <v>0</v>
      </c>
      <c r="N76" s="53">
        <v>0</v>
      </c>
      <c r="O76" s="53">
        <v>0</v>
      </c>
      <c r="P76" s="53">
        <v>0</v>
      </c>
      <c r="Q76" s="53">
        <v>0</v>
      </c>
      <c r="R76" s="53">
        <v>0</v>
      </c>
      <c r="S76" s="53">
        <v>0</v>
      </c>
      <c r="T76" s="53">
        <v>0</v>
      </c>
      <c r="U76" s="53">
        <v>0</v>
      </c>
      <c r="V76" s="53">
        <v>0</v>
      </c>
      <c r="W76" s="53">
        <v>0</v>
      </c>
      <c r="X76" s="53">
        <v>0</v>
      </c>
      <c r="Y76" s="53">
        <v>0</v>
      </c>
      <c r="Z76" s="53">
        <v>0</v>
      </c>
      <c r="AA76" s="53">
        <v>0</v>
      </c>
      <c r="AB76" s="53">
        <v>0</v>
      </c>
      <c r="AC76" s="53">
        <v>0</v>
      </c>
      <c r="AD76" s="53">
        <v>0</v>
      </c>
      <c r="AE76" s="53">
        <v>0</v>
      </c>
      <c r="AF76" s="53">
        <v>0</v>
      </c>
      <c r="AG76" s="53">
        <v>0</v>
      </c>
      <c r="AH76" s="53">
        <v>0</v>
      </c>
      <c r="AI76" s="53">
        <v>0</v>
      </c>
      <c r="AJ76" s="53">
        <v>0</v>
      </c>
      <c r="AK76" s="53">
        <v>0</v>
      </c>
      <c r="AL76" s="53">
        <v>0</v>
      </c>
      <c r="AM76" s="53">
        <v>0</v>
      </c>
      <c r="AN76" s="53">
        <v>0</v>
      </c>
      <c r="AO76" s="53">
        <v>0</v>
      </c>
      <c r="AP76" s="53">
        <v>0</v>
      </c>
      <c r="AQ76" s="53">
        <v>0</v>
      </c>
      <c r="AR76" s="53">
        <v>0</v>
      </c>
      <c r="AS76" s="53">
        <v>0</v>
      </c>
      <c r="AT76" s="53">
        <v>0</v>
      </c>
      <c r="AU76" s="53">
        <v>0</v>
      </c>
      <c r="AV76" s="53">
        <v>0</v>
      </c>
      <c r="AW76" s="53">
        <v>0</v>
      </c>
      <c r="AX76" s="53">
        <v>0</v>
      </c>
      <c r="AY76" s="53">
        <v>0</v>
      </c>
      <c r="AZ76" s="53">
        <v>0</v>
      </c>
      <c r="BA76" s="53">
        <v>0</v>
      </c>
      <c r="BB76" s="53">
        <v>0</v>
      </c>
      <c r="BC76" s="53">
        <v>0</v>
      </c>
      <c r="BD76" s="53">
        <v>0</v>
      </c>
      <c r="BE76" s="53">
        <v>0</v>
      </c>
      <c r="BF76" s="53">
        <v>0</v>
      </c>
      <c r="BG76" s="53">
        <v>0</v>
      </c>
      <c r="BH76" s="53">
        <v>0</v>
      </c>
      <c r="BI76" s="53">
        <v>0</v>
      </c>
      <c r="BJ76" s="53">
        <v>0</v>
      </c>
      <c r="BK76" s="53">
        <v>0</v>
      </c>
      <c r="BL76" s="53">
        <v>0</v>
      </c>
      <c r="BM76" s="53">
        <v>0</v>
      </c>
      <c r="BN76" s="53">
        <v>0</v>
      </c>
      <c r="BO76" s="53">
        <v>0</v>
      </c>
      <c r="BP76" s="53">
        <v>0</v>
      </c>
      <c r="BQ76" s="53">
        <v>0</v>
      </c>
    </row>
    <row r="77" spans="1:69">
      <c r="A77" s="53" t="s">
        <v>14</v>
      </c>
      <c r="B77" s="53" t="s">
        <v>1377</v>
      </c>
      <c r="C77" s="53">
        <v>4113916</v>
      </c>
      <c r="D77" s="53">
        <v>10200</v>
      </c>
      <c r="E77" s="53">
        <v>18</v>
      </c>
      <c r="F77" s="53">
        <v>0</v>
      </c>
      <c r="G77" s="53">
        <v>0</v>
      </c>
      <c r="H77" s="53">
        <v>0</v>
      </c>
      <c r="I77" s="53">
        <v>0</v>
      </c>
      <c r="J77" s="53">
        <v>0</v>
      </c>
      <c r="K77" s="53">
        <v>0</v>
      </c>
      <c r="L77" s="53">
        <v>0</v>
      </c>
      <c r="M77" s="53">
        <v>0</v>
      </c>
      <c r="N77" s="53">
        <v>0</v>
      </c>
      <c r="O77" s="53">
        <v>0</v>
      </c>
      <c r="P77" s="53">
        <v>0</v>
      </c>
      <c r="Q77" s="53">
        <v>0</v>
      </c>
      <c r="R77" s="53">
        <v>0</v>
      </c>
      <c r="S77" s="53">
        <v>0</v>
      </c>
      <c r="T77" s="53">
        <v>0</v>
      </c>
      <c r="U77" s="53">
        <v>0</v>
      </c>
      <c r="V77" s="53">
        <v>0</v>
      </c>
      <c r="W77" s="53">
        <v>0</v>
      </c>
      <c r="X77" s="53">
        <v>0</v>
      </c>
      <c r="Y77" s="53">
        <v>0</v>
      </c>
      <c r="Z77" s="53">
        <v>0</v>
      </c>
      <c r="AA77" s="53">
        <v>0</v>
      </c>
      <c r="AB77" s="53">
        <v>0</v>
      </c>
      <c r="AC77" s="53">
        <v>0</v>
      </c>
      <c r="AD77" s="53">
        <v>0</v>
      </c>
      <c r="AE77" s="53">
        <v>0</v>
      </c>
      <c r="AF77" s="53">
        <v>0</v>
      </c>
      <c r="AG77" s="53">
        <v>0</v>
      </c>
      <c r="AH77" s="53">
        <v>0</v>
      </c>
      <c r="AI77" s="53">
        <v>0</v>
      </c>
      <c r="AJ77" s="53">
        <v>0</v>
      </c>
      <c r="AK77" s="53">
        <v>0</v>
      </c>
      <c r="AL77" s="53">
        <v>0</v>
      </c>
      <c r="AM77" s="53">
        <v>0</v>
      </c>
      <c r="AN77" s="53">
        <v>0</v>
      </c>
      <c r="AO77" s="53">
        <v>0</v>
      </c>
      <c r="AP77" s="53">
        <v>0</v>
      </c>
      <c r="AQ77" s="53">
        <v>0</v>
      </c>
      <c r="AR77" s="53">
        <v>0</v>
      </c>
      <c r="AS77" s="53">
        <v>0</v>
      </c>
      <c r="AT77" s="53">
        <v>0</v>
      </c>
      <c r="AU77" s="53">
        <v>0</v>
      </c>
      <c r="AV77" s="53">
        <v>0</v>
      </c>
      <c r="AW77" s="53">
        <v>0</v>
      </c>
      <c r="AX77" s="53">
        <v>0</v>
      </c>
      <c r="AY77" s="53">
        <v>0</v>
      </c>
      <c r="AZ77" s="53">
        <v>0</v>
      </c>
      <c r="BA77" s="53">
        <v>0</v>
      </c>
      <c r="BB77" s="53">
        <v>0</v>
      </c>
      <c r="BC77" s="53">
        <v>0</v>
      </c>
      <c r="BD77" s="53">
        <v>0</v>
      </c>
      <c r="BE77" s="53">
        <v>0</v>
      </c>
      <c r="BF77" s="53">
        <v>0</v>
      </c>
      <c r="BG77" s="53">
        <v>0</v>
      </c>
      <c r="BH77" s="53">
        <v>0</v>
      </c>
      <c r="BI77" s="53">
        <v>0</v>
      </c>
      <c r="BJ77" s="53">
        <v>0</v>
      </c>
      <c r="BK77" s="53">
        <v>0</v>
      </c>
      <c r="BL77" s="53">
        <v>0</v>
      </c>
      <c r="BM77" s="53">
        <v>0</v>
      </c>
      <c r="BN77" s="53">
        <v>0</v>
      </c>
      <c r="BO77" s="53">
        <v>0</v>
      </c>
      <c r="BP77" s="53">
        <v>0</v>
      </c>
      <c r="BQ77" s="53">
        <v>0</v>
      </c>
    </row>
    <row r="78" spans="1:69">
      <c r="A78" s="53" t="s">
        <v>14</v>
      </c>
      <c r="B78" s="53" t="s">
        <v>1377</v>
      </c>
      <c r="C78" s="53">
        <v>4113924</v>
      </c>
      <c r="D78" s="53">
        <v>10300</v>
      </c>
      <c r="E78" s="53">
        <v>18</v>
      </c>
      <c r="F78" s="53">
        <v>199.26</v>
      </c>
      <c r="G78" s="53">
        <v>122</v>
      </c>
      <c r="H78" s="53">
        <v>24310</v>
      </c>
      <c r="I78" s="53">
        <v>34070</v>
      </c>
      <c r="J78" s="53">
        <v>9760</v>
      </c>
      <c r="K78" s="53">
        <v>199.26</v>
      </c>
      <c r="L78" s="53">
        <v>136</v>
      </c>
      <c r="M78" s="53">
        <v>27099</v>
      </c>
      <c r="N78" s="53">
        <v>37979</v>
      </c>
      <c r="O78" s="53">
        <v>10880</v>
      </c>
      <c r="P78" s="53">
        <v>199.26</v>
      </c>
      <c r="Q78" s="53">
        <v>132</v>
      </c>
      <c r="R78" s="53">
        <v>26302</v>
      </c>
      <c r="S78" s="53">
        <v>36862</v>
      </c>
      <c r="T78" s="53">
        <v>10560</v>
      </c>
      <c r="U78" s="53">
        <v>199.26</v>
      </c>
      <c r="V78" s="53">
        <v>90</v>
      </c>
      <c r="W78" s="53">
        <v>17933</v>
      </c>
      <c r="X78" s="53">
        <v>25133</v>
      </c>
      <c r="Y78" s="53">
        <v>7200</v>
      </c>
      <c r="Z78" s="53">
        <v>199.26</v>
      </c>
      <c r="AA78" s="53">
        <v>123</v>
      </c>
      <c r="AB78" s="53">
        <v>24509</v>
      </c>
      <c r="AC78" s="53">
        <v>34349</v>
      </c>
      <c r="AD78" s="53">
        <v>9840</v>
      </c>
      <c r="AE78" s="53">
        <v>199.26</v>
      </c>
      <c r="AF78" s="53">
        <v>159</v>
      </c>
      <c r="AG78" s="53">
        <v>31682</v>
      </c>
      <c r="AH78" s="53">
        <v>44402</v>
      </c>
      <c r="AI78" s="53">
        <v>12720</v>
      </c>
      <c r="AJ78" s="53">
        <v>218.31</v>
      </c>
      <c r="AK78" s="53">
        <v>230</v>
      </c>
      <c r="AL78" s="53">
        <v>50211</v>
      </c>
      <c r="AM78" s="53">
        <v>68611</v>
      </c>
      <c r="AN78" s="53">
        <v>18400</v>
      </c>
      <c r="AO78" s="53">
        <v>218.31</v>
      </c>
      <c r="AP78" s="53">
        <v>231</v>
      </c>
      <c r="AQ78" s="53">
        <v>50430</v>
      </c>
      <c r="AR78" s="53">
        <v>68910</v>
      </c>
      <c r="AS78" s="53">
        <v>18480</v>
      </c>
      <c r="AT78" s="53">
        <v>218.31</v>
      </c>
      <c r="AU78" s="53">
        <v>229</v>
      </c>
      <c r="AV78" s="53">
        <v>49993</v>
      </c>
      <c r="AW78" s="53">
        <v>68313</v>
      </c>
      <c r="AX78" s="53">
        <v>18320</v>
      </c>
      <c r="AY78" s="53">
        <v>219.81</v>
      </c>
      <c r="AZ78" s="53">
        <v>265</v>
      </c>
      <c r="BA78" s="53">
        <v>58250</v>
      </c>
      <c r="BB78" s="53">
        <v>79450</v>
      </c>
      <c r="BC78" s="53">
        <v>21200</v>
      </c>
      <c r="BD78" s="53">
        <v>219.81</v>
      </c>
      <c r="BE78" s="53">
        <v>269</v>
      </c>
      <c r="BF78" s="53">
        <v>59129</v>
      </c>
      <c r="BG78" s="53">
        <v>80649</v>
      </c>
      <c r="BH78" s="53">
        <v>21520</v>
      </c>
      <c r="BI78" s="53">
        <v>219.81</v>
      </c>
      <c r="BJ78" s="53">
        <v>248</v>
      </c>
      <c r="BK78" s="53">
        <v>54513</v>
      </c>
      <c r="BL78" s="53">
        <v>74353</v>
      </c>
      <c r="BM78" s="53">
        <v>19840</v>
      </c>
      <c r="BN78" s="53">
        <v>2234</v>
      </c>
      <c r="BO78" s="53">
        <v>474361</v>
      </c>
      <c r="BP78" s="53">
        <v>653081</v>
      </c>
      <c r="BQ78" s="53">
        <v>178720</v>
      </c>
    </row>
    <row r="79" spans="1:69">
      <c r="A79" s="53" t="s">
        <v>14</v>
      </c>
      <c r="B79" s="53" t="s">
        <v>1377</v>
      </c>
      <c r="C79" s="53">
        <v>4113932</v>
      </c>
      <c r="D79" s="53">
        <v>11400</v>
      </c>
      <c r="E79" s="53">
        <v>18</v>
      </c>
      <c r="F79" s="53">
        <v>0</v>
      </c>
      <c r="G79" s="53">
        <v>0</v>
      </c>
      <c r="H79" s="53">
        <v>0</v>
      </c>
      <c r="I79" s="53">
        <v>0</v>
      </c>
      <c r="J79" s="53">
        <v>0</v>
      </c>
      <c r="K79" s="53">
        <v>0</v>
      </c>
      <c r="L79" s="53">
        <v>0</v>
      </c>
      <c r="M79" s="53">
        <v>0</v>
      </c>
      <c r="N79" s="53">
        <v>0</v>
      </c>
      <c r="O79" s="53">
        <v>0</v>
      </c>
      <c r="P79" s="53">
        <v>0</v>
      </c>
      <c r="Q79" s="53">
        <v>0</v>
      </c>
      <c r="R79" s="53">
        <v>0</v>
      </c>
      <c r="S79" s="53">
        <v>0</v>
      </c>
      <c r="T79" s="53">
        <v>0</v>
      </c>
      <c r="U79" s="53">
        <v>0</v>
      </c>
      <c r="V79" s="53">
        <v>0</v>
      </c>
      <c r="W79" s="53">
        <v>0</v>
      </c>
      <c r="X79" s="53">
        <v>0</v>
      </c>
      <c r="Y79" s="53">
        <v>0</v>
      </c>
      <c r="Z79" s="53">
        <v>0</v>
      </c>
      <c r="AA79" s="53">
        <v>0</v>
      </c>
      <c r="AB79" s="53">
        <v>0</v>
      </c>
      <c r="AC79" s="53">
        <v>0</v>
      </c>
      <c r="AD79" s="53">
        <v>0</v>
      </c>
      <c r="AE79" s="53">
        <v>0</v>
      </c>
      <c r="AF79" s="53">
        <v>0</v>
      </c>
      <c r="AG79" s="53">
        <v>0</v>
      </c>
      <c r="AH79" s="53">
        <v>0</v>
      </c>
      <c r="AI79" s="53">
        <v>0</v>
      </c>
      <c r="AJ79" s="53">
        <v>0</v>
      </c>
      <c r="AK79" s="53">
        <v>0</v>
      </c>
      <c r="AL79" s="53">
        <v>0</v>
      </c>
      <c r="AM79" s="53">
        <v>0</v>
      </c>
      <c r="AN79" s="53">
        <v>0</v>
      </c>
      <c r="AO79" s="53">
        <v>0</v>
      </c>
      <c r="AP79" s="53">
        <v>0</v>
      </c>
      <c r="AQ79" s="53">
        <v>0</v>
      </c>
      <c r="AR79" s="53">
        <v>0</v>
      </c>
      <c r="AS79" s="53">
        <v>0</v>
      </c>
      <c r="AT79" s="53">
        <v>0</v>
      </c>
      <c r="AU79" s="53">
        <v>0</v>
      </c>
      <c r="AV79" s="53">
        <v>0</v>
      </c>
      <c r="AW79" s="53">
        <v>0</v>
      </c>
      <c r="AX79" s="53">
        <v>0</v>
      </c>
      <c r="AY79" s="53">
        <v>0</v>
      </c>
      <c r="AZ79" s="53">
        <v>0</v>
      </c>
      <c r="BA79" s="53">
        <v>0</v>
      </c>
      <c r="BB79" s="53">
        <v>0</v>
      </c>
      <c r="BC79" s="53">
        <v>0</v>
      </c>
      <c r="BD79" s="53">
        <v>0</v>
      </c>
      <c r="BE79" s="53">
        <v>0</v>
      </c>
      <c r="BF79" s="53">
        <v>0</v>
      </c>
      <c r="BG79" s="53">
        <v>0</v>
      </c>
      <c r="BH79" s="53">
        <v>0</v>
      </c>
      <c r="BI79" s="53">
        <v>0</v>
      </c>
      <c r="BJ79" s="53">
        <v>0</v>
      </c>
      <c r="BK79" s="53">
        <v>0</v>
      </c>
      <c r="BL79" s="53">
        <v>0</v>
      </c>
      <c r="BM79" s="53">
        <v>0</v>
      </c>
      <c r="BN79" s="53">
        <v>0</v>
      </c>
      <c r="BO79" s="53">
        <v>0</v>
      </c>
      <c r="BP79" s="53">
        <v>0</v>
      </c>
      <c r="BQ79" s="53">
        <v>0</v>
      </c>
    </row>
    <row r="80" spans="1:69">
      <c r="A80" s="53" t="s">
        <v>14</v>
      </c>
      <c r="B80" s="53" t="s">
        <v>1377</v>
      </c>
      <c r="C80" s="53">
        <v>4113940</v>
      </c>
      <c r="D80" s="53">
        <v>8900</v>
      </c>
      <c r="E80" s="53">
        <v>18</v>
      </c>
      <c r="F80" s="53">
        <v>0</v>
      </c>
      <c r="G80" s="53">
        <v>0</v>
      </c>
      <c r="H80" s="53">
        <v>0</v>
      </c>
      <c r="I80" s="53">
        <v>0</v>
      </c>
      <c r="J80" s="53">
        <v>0</v>
      </c>
      <c r="K80" s="53">
        <v>0</v>
      </c>
      <c r="L80" s="53">
        <v>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>
        <v>0</v>
      </c>
      <c r="S80" s="53">
        <v>0</v>
      </c>
      <c r="T80" s="53">
        <v>0</v>
      </c>
      <c r="U80" s="53">
        <v>0</v>
      </c>
      <c r="V80" s="53">
        <v>0</v>
      </c>
      <c r="W80" s="53">
        <v>0</v>
      </c>
      <c r="X80" s="53">
        <v>0</v>
      </c>
      <c r="Y80" s="53">
        <v>0</v>
      </c>
      <c r="Z80" s="53">
        <v>0</v>
      </c>
      <c r="AA80" s="53">
        <v>0</v>
      </c>
      <c r="AB80" s="53">
        <v>0</v>
      </c>
      <c r="AC80" s="53">
        <v>0</v>
      </c>
      <c r="AD80" s="53">
        <v>0</v>
      </c>
      <c r="AE80" s="53">
        <v>0</v>
      </c>
      <c r="AF80" s="53">
        <v>0</v>
      </c>
      <c r="AG80" s="53">
        <v>0</v>
      </c>
      <c r="AH80" s="53">
        <v>0</v>
      </c>
      <c r="AI80" s="53">
        <v>0</v>
      </c>
      <c r="AJ80" s="53">
        <v>0</v>
      </c>
      <c r="AK80" s="53">
        <v>0</v>
      </c>
      <c r="AL80" s="53">
        <v>0</v>
      </c>
      <c r="AM80" s="53">
        <v>0</v>
      </c>
      <c r="AN80" s="53">
        <v>0</v>
      </c>
      <c r="AO80" s="53">
        <v>0</v>
      </c>
      <c r="AP80" s="53">
        <v>0</v>
      </c>
      <c r="AQ80" s="53">
        <v>0</v>
      </c>
      <c r="AR80" s="53">
        <v>0</v>
      </c>
      <c r="AS80" s="53">
        <v>0</v>
      </c>
      <c r="AT80" s="53">
        <v>0</v>
      </c>
      <c r="AU80" s="53">
        <v>0</v>
      </c>
      <c r="AV80" s="53">
        <v>0</v>
      </c>
      <c r="AW80" s="53">
        <v>0</v>
      </c>
      <c r="AX80" s="53">
        <v>0</v>
      </c>
      <c r="AY80" s="53">
        <v>0</v>
      </c>
      <c r="AZ80" s="53">
        <v>0</v>
      </c>
      <c r="BA80" s="53">
        <v>0</v>
      </c>
      <c r="BB80" s="53">
        <v>0</v>
      </c>
      <c r="BC80" s="53">
        <v>0</v>
      </c>
      <c r="BD80" s="53">
        <v>0</v>
      </c>
      <c r="BE80" s="53">
        <v>0</v>
      </c>
      <c r="BF80" s="53">
        <v>0</v>
      </c>
      <c r="BG80" s="53">
        <v>0</v>
      </c>
      <c r="BH80" s="53">
        <v>0</v>
      </c>
      <c r="BI80" s="53">
        <v>0</v>
      </c>
      <c r="BJ80" s="53">
        <v>0</v>
      </c>
      <c r="BK80" s="53">
        <v>0</v>
      </c>
      <c r="BL80" s="53">
        <v>0</v>
      </c>
      <c r="BM80" s="53">
        <v>0</v>
      </c>
      <c r="BN80" s="53">
        <v>0</v>
      </c>
      <c r="BO80" s="53">
        <v>0</v>
      </c>
      <c r="BP80" s="53">
        <v>0</v>
      </c>
      <c r="BQ80" s="53">
        <v>0</v>
      </c>
    </row>
    <row r="81" spans="1:69">
      <c r="A81" s="53" t="s">
        <v>14</v>
      </c>
      <c r="B81" s="53" t="s">
        <v>1377</v>
      </c>
      <c r="C81" s="53">
        <v>4113973</v>
      </c>
      <c r="D81" s="53">
        <v>40350</v>
      </c>
      <c r="E81" s="53">
        <v>18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53">
        <v>0</v>
      </c>
      <c r="O81" s="53">
        <v>0</v>
      </c>
      <c r="P81" s="53">
        <v>0</v>
      </c>
      <c r="Q81" s="53">
        <v>0</v>
      </c>
      <c r="R81" s="53">
        <v>0</v>
      </c>
      <c r="S81" s="53">
        <v>0</v>
      </c>
      <c r="T81" s="53">
        <v>0</v>
      </c>
      <c r="U81" s="53">
        <v>0</v>
      </c>
      <c r="V81" s="53">
        <v>0</v>
      </c>
      <c r="W81" s="53">
        <v>0</v>
      </c>
      <c r="X81" s="53">
        <v>0</v>
      </c>
      <c r="Y81" s="53">
        <v>0</v>
      </c>
      <c r="Z81" s="53">
        <v>0</v>
      </c>
      <c r="AA81" s="53">
        <v>0</v>
      </c>
      <c r="AB81" s="53">
        <v>0</v>
      </c>
      <c r="AC81" s="53">
        <v>0</v>
      </c>
      <c r="AD81" s="53">
        <v>0</v>
      </c>
      <c r="AE81" s="53">
        <v>0</v>
      </c>
      <c r="AF81" s="53">
        <v>0</v>
      </c>
      <c r="AG81" s="53">
        <v>0</v>
      </c>
      <c r="AH81" s="53">
        <v>0</v>
      </c>
      <c r="AI81" s="53">
        <v>0</v>
      </c>
      <c r="AJ81" s="53">
        <v>0</v>
      </c>
      <c r="AK81" s="53">
        <v>0</v>
      </c>
      <c r="AL81" s="53">
        <v>0</v>
      </c>
      <c r="AM81" s="53">
        <v>0</v>
      </c>
      <c r="AN81" s="53">
        <v>0</v>
      </c>
      <c r="AO81" s="53">
        <v>0</v>
      </c>
      <c r="AP81" s="53">
        <v>0</v>
      </c>
      <c r="AQ81" s="53">
        <v>0</v>
      </c>
      <c r="AR81" s="53">
        <v>0</v>
      </c>
      <c r="AS81" s="53">
        <v>0</v>
      </c>
      <c r="AT81" s="53">
        <v>0</v>
      </c>
      <c r="AU81" s="53">
        <v>0</v>
      </c>
      <c r="AV81" s="53">
        <v>0</v>
      </c>
      <c r="AW81" s="53">
        <v>0</v>
      </c>
      <c r="AX81" s="53">
        <v>0</v>
      </c>
      <c r="AY81" s="53">
        <v>0</v>
      </c>
      <c r="AZ81" s="53">
        <v>0</v>
      </c>
      <c r="BA81" s="53">
        <v>0</v>
      </c>
      <c r="BB81" s="53">
        <v>0</v>
      </c>
      <c r="BC81" s="53">
        <v>0</v>
      </c>
      <c r="BD81" s="53">
        <v>0</v>
      </c>
      <c r="BE81" s="53">
        <v>0</v>
      </c>
      <c r="BF81" s="53">
        <v>0</v>
      </c>
      <c r="BG81" s="53">
        <v>0</v>
      </c>
      <c r="BH81" s="53">
        <v>0</v>
      </c>
      <c r="BI81" s="53">
        <v>0</v>
      </c>
      <c r="BJ81" s="53">
        <v>0</v>
      </c>
      <c r="BK81" s="53">
        <v>0</v>
      </c>
      <c r="BL81" s="53">
        <v>0</v>
      </c>
      <c r="BM81" s="53">
        <v>0</v>
      </c>
      <c r="BN81" s="53">
        <v>0</v>
      </c>
      <c r="BO81" s="53">
        <v>0</v>
      </c>
      <c r="BP81" s="53">
        <v>0</v>
      </c>
      <c r="BQ81" s="53">
        <v>0</v>
      </c>
    </row>
    <row r="82" spans="1:69">
      <c r="A82" s="53" t="s">
        <v>14</v>
      </c>
      <c r="B82" s="53" t="s">
        <v>1377</v>
      </c>
      <c r="C82" s="53">
        <v>4113981</v>
      </c>
      <c r="D82" s="53">
        <v>5000</v>
      </c>
      <c r="E82" s="53">
        <v>18</v>
      </c>
      <c r="F82" s="53">
        <v>219.1</v>
      </c>
      <c r="G82" s="53">
        <v>62</v>
      </c>
      <c r="H82" s="53">
        <v>13584</v>
      </c>
      <c r="I82" s="53">
        <v>18544</v>
      </c>
      <c r="J82" s="53">
        <v>4960</v>
      </c>
      <c r="K82" s="53">
        <v>219.1</v>
      </c>
      <c r="L82" s="53">
        <v>56</v>
      </c>
      <c r="M82" s="53">
        <v>12270</v>
      </c>
      <c r="N82" s="53">
        <v>16750</v>
      </c>
      <c r="O82" s="53">
        <v>4480</v>
      </c>
      <c r="P82" s="53">
        <v>219.1</v>
      </c>
      <c r="Q82" s="53">
        <v>93</v>
      </c>
      <c r="R82" s="53">
        <v>20376</v>
      </c>
      <c r="S82" s="53">
        <v>27816</v>
      </c>
      <c r="T82" s="53">
        <v>7440</v>
      </c>
      <c r="U82" s="53">
        <v>219.1</v>
      </c>
      <c r="V82" s="53">
        <v>90</v>
      </c>
      <c r="W82" s="53">
        <v>19719</v>
      </c>
      <c r="X82" s="53">
        <v>26919</v>
      </c>
      <c r="Y82" s="53">
        <v>7200</v>
      </c>
      <c r="Z82" s="53">
        <v>219.1</v>
      </c>
      <c r="AA82" s="53">
        <v>93</v>
      </c>
      <c r="AB82" s="53">
        <v>20376</v>
      </c>
      <c r="AC82" s="53">
        <v>27816</v>
      </c>
      <c r="AD82" s="53">
        <v>7440</v>
      </c>
      <c r="AE82" s="53">
        <v>219.1</v>
      </c>
      <c r="AF82" s="53">
        <v>90</v>
      </c>
      <c r="AG82" s="53">
        <v>19719</v>
      </c>
      <c r="AH82" s="53">
        <v>26919</v>
      </c>
      <c r="AI82" s="53">
        <v>7200</v>
      </c>
      <c r="AJ82" s="53">
        <v>229.15</v>
      </c>
      <c r="AK82" s="53">
        <v>93</v>
      </c>
      <c r="AL82" s="53">
        <v>21311</v>
      </c>
      <c r="AM82" s="53">
        <v>28751</v>
      </c>
      <c r="AN82" s="53">
        <v>7440</v>
      </c>
      <c r="AO82" s="53">
        <v>229.15</v>
      </c>
      <c r="AP82" s="53">
        <v>93</v>
      </c>
      <c r="AQ82" s="53">
        <v>21311</v>
      </c>
      <c r="AR82" s="53">
        <v>28751</v>
      </c>
      <c r="AS82" s="53">
        <v>7440</v>
      </c>
      <c r="AT82" s="53">
        <v>229.15</v>
      </c>
      <c r="AU82" s="53">
        <v>90</v>
      </c>
      <c r="AV82" s="53">
        <v>20624</v>
      </c>
      <c r="AW82" s="53">
        <v>27824</v>
      </c>
      <c r="AX82" s="53">
        <v>7200</v>
      </c>
      <c r="AY82" s="53">
        <v>230.65</v>
      </c>
      <c r="AZ82" s="53">
        <v>93</v>
      </c>
      <c r="BA82" s="53">
        <v>21450</v>
      </c>
      <c r="BB82" s="53">
        <v>28890</v>
      </c>
      <c r="BC82" s="53">
        <v>7440</v>
      </c>
      <c r="BD82" s="53">
        <v>230.65</v>
      </c>
      <c r="BE82" s="53">
        <v>90</v>
      </c>
      <c r="BF82" s="53">
        <v>20759</v>
      </c>
      <c r="BG82" s="53">
        <v>27959</v>
      </c>
      <c r="BH82" s="53">
        <v>7200</v>
      </c>
      <c r="BI82" s="53">
        <v>230.65</v>
      </c>
      <c r="BJ82" s="53">
        <v>89</v>
      </c>
      <c r="BK82" s="53">
        <v>20528</v>
      </c>
      <c r="BL82" s="53">
        <v>27648</v>
      </c>
      <c r="BM82" s="53">
        <v>7120</v>
      </c>
      <c r="BN82" s="53">
        <v>1032</v>
      </c>
      <c r="BO82" s="53">
        <v>232027</v>
      </c>
      <c r="BP82" s="53">
        <v>314587</v>
      </c>
      <c r="BQ82" s="53">
        <v>82560</v>
      </c>
    </row>
    <row r="83" spans="1:69">
      <c r="A83" s="53" t="s">
        <v>14</v>
      </c>
      <c r="B83" s="53" t="s">
        <v>1377</v>
      </c>
      <c r="C83" s="53">
        <v>4114039</v>
      </c>
      <c r="D83" s="53">
        <v>16100</v>
      </c>
      <c r="E83" s="53">
        <v>18</v>
      </c>
      <c r="F83" s="53">
        <v>206.07</v>
      </c>
      <c r="G83" s="53">
        <v>0</v>
      </c>
      <c r="H83" s="53">
        <v>0</v>
      </c>
      <c r="I83" s="53">
        <v>0</v>
      </c>
      <c r="J83" s="53">
        <v>0</v>
      </c>
      <c r="K83" s="53">
        <v>206.07</v>
      </c>
      <c r="L83" s="53">
        <v>0</v>
      </c>
      <c r="M83" s="53">
        <v>0</v>
      </c>
      <c r="N83" s="53">
        <v>0</v>
      </c>
      <c r="O83" s="53">
        <v>0</v>
      </c>
      <c r="P83" s="53">
        <v>206.07</v>
      </c>
      <c r="Q83" s="53">
        <v>0</v>
      </c>
      <c r="R83" s="53">
        <v>0</v>
      </c>
      <c r="S83" s="53">
        <v>0</v>
      </c>
      <c r="T83" s="53">
        <v>0</v>
      </c>
      <c r="U83" s="53">
        <v>206.07</v>
      </c>
      <c r="V83" s="53">
        <v>0</v>
      </c>
      <c r="W83" s="53">
        <v>0</v>
      </c>
      <c r="X83" s="53">
        <v>0</v>
      </c>
      <c r="Y83" s="53">
        <v>0</v>
      </c>
      <c r="Z83" s="53">
        <v>206.07</v>
      </c>
      <c r="AA83" s="53">
        <v>0</v>
      </c>
      <c r="AB83" s="53">
        <v>0</v>
      </c>
      <c r="AC83" s="53">
        <v>0</v>
      </c>
      <c r="AD83" s="53">
        <v>0</v>
      </c>
      <c r="AE83" s="53">
        <v>206.07</v>
      </c>
      <c r="AF83" s="53">
        <v>0</v>
      </c>
      <c r="AG83" s="53">
        <v>0</v>
      </c>
      <c r="AH83" s="53">
        <v>0</v>
      </c>
      <c r="AI83" s="53">
        <v>0</v>
      </c>
      <c r="AJ83" s="53">
        <v>226.6</v>
      </c>
      <c r="AK83" s="53">
        <v>0</v>
      </c>
      <c r="AL83" s="53">
        <v>0</v>
      </c>
      <c r="AM83" s="53">
        <v>0</v>
      </c>
      <c r="AN83" s="53">
        <v>0</v>
      </c>
      <c r="AO83" s="53">
        <v>226.6</v>
      </c>
      <c r="AP83" s="53">
        <v>0</v>
      </c>
      <c r="AQ83" s="53">
        <v>0</v>
      </c>
      <c r="AR83" s="53">
        <v>0</v>
      </c>
      <c r="AS83" s="53">
        <v>0</v>
      </c>
      <c r="AT83" s="53">
        <v>226.6</v>
      </c>
      <c r="AU83" s="53">
        <v>0</v>
      </c>
      <c r="AV83" s="53">
        <v>0</v>
      </c>
      <c r="AW83" s="53">
        <v>0</v>
      </c>
      <c r="AX83" s="53">
        <v>0</v>
      </c>
      <c r="AY83" s="53">
        <v>228.1</v>
      </c>
      <c r="AZ83" s="53">
        <v>0</v>
      </c>
      <c r="BA83" s="53">
        <v>0</v>
      </c>
      <c r="BB83" s="53">
        <v>0</v>
      </c>
      <c r="BC83" s="53">
        <v>0</v>
      </c>
      <c r="BD83" s="53">
        <v>228.1</v>
      </c>
      <c r="BE83" s="53">
        <v>0</v>
      </c>
      <c r="BF83" s="53">
        <v>0</v>
      </c>
      <c r="BG83" s="53">
        <v>0</v>
      </c>
      <c r="BH83" s="53">
        <v>0</v>
      </c>
      <c r="BI83" s="53">
        <v>228.1</v>
      </c>
      <c r="BJ83" s="53">
        <v>0</v>
      </c>
      <c r="BK83" s="53">
        <v>0</v>
      </c>
      <c r="BL83" s="53">
        <v>0</v>
      </c>
      <c r="BM83" s="53">
        <v>0</v>
      </c>
      <c r="BN83" s="53">
        <v>0</v>
      </c>
      <c r="BO83" s="53">
        <v>0</v>
      </c>
      <c r="BP83" s="53">
        <v>0</v>
      </c>
      <c r="BQ83" s="53">
        <v>0</v>
      </c>
    </row>
    <row r="84" spans="1:69">
      <c r="A84" s="53" t="s">
        <v>14</v>
      </c>
      <c r="B84" s="53" t="s">
        <v>1377</v>
      </c>
      <c r="C84" s="53">
        <v>4114054</v>
      </c>
      <c r="D84" s="53">
        <v>28000</v>
      </c>
      <c r="E84" s="53">
        <v>18</v>
      </c>
      <c r="F84" s="53">
        <v>205.91</v>
      </c>
      <c r="G84" s="53">
        <v>214</v>
      </c>
      <c r="H84" s="53">
        <v>44065</v>
      </c>
      <c r="I84" s="53">
        <v>69808</v>
      </c>
      <c r="J84" s="53">
        <v>25743</v>
      </c>
      <c r="K84" s="53">
        <v>205.91</v>
      </c>
      <c r="L84" s="53">
        <v>199</v>
      </c>
      <c r="M84" s="53">
        <v>40976</v>
      </c>
      <c r="N84" s="53">
        <v>64685</v>
      </c>
      <c r="O84" s="53">
        <v>23709</v>
      </c>
      <c r="P84" s="53">
        <v>205.91</v>
      </c>
      <c r="Q84" s="53">
        <v>219</v>
      </c>
      <c r="R84" s="53">
        <v>45094</v>
      </c>
      <c r="S84" s="53">
        <v>71238</v>
      </c>
      <c r="T84" s="53">
        <v>26144</v>
      </c>
      <c r="U84" s="53">
        <v>205.91</v>
      </c>
      <c r="V84" s="53">
        <v>283</v>
      </c>
      <c r="W84" s="53">
        <v>58273</v>
      </c>
      <c r="X84" s="53">
        <v>89953</v>
      </c>
      <c r="Y84" s="53">
        <v>31680</v>
      </c>
      <c r="Z84" s="53">
        <v>205.91</v>
      </c>
      <c r="AA84" s="53">
        <v>255</v>
      </c>
      <c r="AB84" s="53">
        <v>52507</v>
      </c>
      <c r="AC84" s="53">
        <v>82226</v>
      </c>
      <c r="AD84" s="53">
        <v>29719</v>
      </c>
      <c r="AE84" s="53">
        <v>205.91</v>
      </c>
      <c r="AF84" s="53">
        <v>228</v>
      </c>
      <c r="AG84" s="53">
        <v>46947</v>
      </c>
      <c r="AH84" s="53">
        <v>73533</v>
      </c>
      <c r="AI84" s="53">
        <v>26586</v>
      </c>
      <c r="AJ84" s="53">
        <v>222.49</v>
      </c>
      <c r="AK84" s="53">
        <v>273</v>
      </c>
      <c r="AL84" s="53">
        <v>60740</v>
      </c>
      <c r="AM84" s="53">
        <v>90175</v>
      </c>
      <c r="AN84" s="53">
        <v>29435</v>
      </c>
      <c r="AO84" s="53">
        <v>222.49</v>
      </c>
      <c r="AP84" s="53">
        <v>324</v>
      </c>
      <c r="AQ84" s="53">
        <v>72087</v>
      </c>
      <c r="AR84" s="53">
        <v>105602</v>
      </c>
      <c r="AS84" s="53">
        <v>33515</v>
      </c>
      <c r="AT84" s="53">
        <v>222.49</v>
      </c>
      <c r="AU84" s="53">
        <v>330</v>
      </c>
      <c r="AV84" s="53">
        <v>73422</v>
      </c>
      <c r="AW84" s="53">
        <v>107172</v>
      </c>
      <c r="AX84" s="53">
        <v>33750</v>
      </c>
      <c r="AY84" s="53">
        <v>223.99</v>
      </c>
      <c r="AZ84" s="53">
        <v>325</v>
      </c>
      <c r="BA84" s="53">
        <v>72797</v>
      </c>
      <c r="BB84" s="53">
        <v>106057</v>
      </c>
      <c r="BC84" s="53">
        <v>33260</v>
      </c>
      <c r="BD84" s="53">
        <v>223.99</v>
      </c>
      <c r="BE84" s="53">
        <v>256</v>
      </c>
      <c r="BF84" s="53">
        <v>57341</v>
      </c>
      <c r="BG84" s="53">
        <v>81452</v>
      </c>
      <c r="BH84" s="53">
        <v>24111</v>
      </c>
      <c r="BI84" s="53">
        <v>223.99</v>
      </c>
      <c r="BJ84" s="53">
        <v>271</v>
      </c>
      <c r="BK84" s="53">
        <v>60701</v>
      </c>
      <c r="BL84" s="53">
        <v>86133</v>
      </c>
      <c r="BM84" s="53">
        <v>25432</v>
      </c>
      <c r="BN84" s="53">
        <v>3177</v>
      </c>
      <c r="BO84" s="53">
        <v>684950</v>
      </c>
      <c r="BP84" s="53">
        <v>1028034</v>
      </c>
      <c r="BQ84" s="53">
        <v>343084</v>
      </c>
    </row>
    <row r="85" spans="1:69">
      <c r="A85" s="53" t="s">
        <v>14</v>
      </c>
      <c r="B85" s="53" t="s">
        <v>1377</v>
      </c>
      <c r="C85" s="53">
        <v>4114070</v>
      </c>
      <c r="D85" s="53">
        <v>10500</v>
      </c>
      <c r="E85" s="53">
        <v>18</v>
      </c>
      <c r="F85" s="53">
        <v>0</v>
      </c>
      <c r="G85" s="53">
        <v>0</v>
      </c>
      <c r="H85" s="53">
        <v>0</v>
      </c>
      <c r="I85" s="53">
        <v>0</v>
      </c>
      <c r="J85" s="53">
        <v>0</v>
      </c>
      <c r="K85" s="53">
        <v>0</v>
      </c>
      <c r="L85" s="53">
        <v>0</v>
      </c>
      <c r="M85" s="53">
        <v>0</v>
      </c>
      <c r="N85" s="53">
        <v>0</v>
      </c>
      <c r="O85" s="53">
        <v>0</v>
      </c>
      <c r="P85" s="53">
        <v>0</v>
      </c>
      <c r="Q85" s="53">
        <v>0</v>
      </c>
      <c r="R85" s="53">
        <v>0</v>
      </c>
      <c r="S85" s="53">
        <v>0</v>
      </c>
      <c r="T85" s="53">
        <v>0</v>
      </c>
      <c r="U85" s="53">
        <v>0</v>
      </c>
      <c r="V85" s="53">
        <v>0</v>
      </c>
      <c r="W85" s="53">
        <v>0</v>
      </c>
      <c r="X85" s="53">
        <v>0</v>
      </c>
      <c r="Y85" s="53">
        <v>0</v>
      </c>
      <c r="Z85" s="53">
        <v>0</v>
      </c>
      <c r="AA85" s="53">
        <v>0</v>
      </c>
      <c r="AB85" s="53">
        <v>0</v>
      </c>
      <c r="AC85" s="53">
        <v>0</v>
      </c>
      <c r="AD85" s="53">
        <v>0</v>
      </c>
      <c r="AE85" s="53">
        <v>0</v>
      </c>
      <c r="AF85" s="53">
        <v>0</v>
      </c>
      <c r="AG85" s="53">
        <v>0</v>
      </c>
      <c r="AH85" s="53">
        <v>0</v>
      </c>
      <c r="AI85" s="53">
        <v>0</v>
      </c>
      <c r="AJ85" s="53">
        <v>0</v>
      </c>
      <c r="AK85" s="53">
        <v>0</v>
      </c>
      <c r="AL85" s="53">
        <v>0</v>
      </c>
      <c r="AM85" s="53">
        <v>0</v>
      </c>
      <c r="AN85" s="53">
        <v>0</v>
      </c>
      <c r="AO85" s="53">
        <v>0</v>
      </c>
      <c r="AP85" s="53">
        <v>0</v>
      </c>
      <c r="AQ85" s="53">
        <v>0</v>
      </c>
      <c r="AR85" s="53">
        <v>0</v>
      </c>
      <c r="AS85" s="53">
        <v>0</v>
      </c>
      <c r="AT85" s="53">
        <v>0</v>
      </c>
      <c r="AU85" s="53">
        <v>0</v>
      </c>
      <c r="AV85" s="53">
        <v>0</v>
      </c>
      <c r="AW85" s="53">
        <v>0</v>
      </c>
      <c r="AX85" s="53">
        <v>0</v>
      </c>
      <c r="AY85" s="53">
        <v>0</v>
      </c>
      <c r="AZ85" s="53">
        <v>0</v>
      </c>
      <c r="BA85" s="53">
        <v>0</v>
      </c>
      <c r="BB85" s="53">
        <v>0</v>
      </c>
      <c r="BC85" s="53">
        <v>0</v>
      </c>
      <c r="BD85" s="53">
        <v>0</v>
      </c>
      <c r="BE85" s="53">
        <v>0</v>
      </c>
      <c r="BF85" s="53">
        <v>0</v>
      </c>
      <c r="BG85" s="53">
        <v>0</v>
      </c>
      <c r="BH85" s="53">
        <v>0</v>
      </c>
      <c r="BI85" s="53">
        <v>0</v>
      </c>
      <c r="BJ85" s="53">
        <v>0</v>
      </c>
      <c r="BK85" s="53">
        <v>0</v>
      </c>
      <c r="BL85" s="53">
        <v>0</v>
      </c>
      <c r="BM85" s="53">
        <v>0</v>
      </c>
      <c r="BN85" s="53">
        <v>0</v>
      </c>
      <c r="BO85" s="53">
        <v>0</v>
      </c>
      <c r="BP85" s="53">
        <v>0</v>
      </c>
      <c r="BQ85" s="53">
        <v>0</v>
      </c>
    </row>
    <row r="86" spans="1:69">
      <c r="A86" s="53" t="s">
        <v>14</v>
      </c>
      <c r="B86" s="53" t="s">
        <v>1377</v>
      </c>
      <c r="C86" s="53">
        <v>4114088</v>
      </c>
      <c r="D86" s="53">
        <v>40040</v>
      </c>
      <c r="E86" s="53">
        <v>18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53">
        <v>0</v>
      </c>
      <c r="O86" s="53">
        <v>0</v>
      </c>
      <c r="P86" s="53">
        <v>0</v>
      </c>
      <c r="Q86" s="53">
        <v>0</v>
      </c>
      <c r="R86" s="53">
        <v>0</v>
      </c>
      <c r="S86" s="53">
        <v>0</v>
      </c>
      <c r="T86" s="53">
        <v>0</v>
      </c>
      <c r="U86" s="53">
        <v>0</v>
      </c>
      <c r="V86" s="53">
        <v>0</v>
      </c>
      <c r="W86" s="53">
        <v>0</v>
      </c>
      <c r="X86" s="53">
        <v>0</v>
      </c>
      <c r="Y86" s="53">
        <v>0</v>
      </c>
      <c r="Z86" s="53">
        <v>0</v>
      </c>
      <c r="AA86" s="53">
        <v>0</v>
      </c>
      <c r="AB86" s="53">
        <v>0</v>
      </c>
      <c r="AC86" s="53">
        <v>0</v>
      </c>
      <c r="AD86" s="53">
        <v>0</v>
      </c>
      <c r="AE86" s="53">
        <v>0</v>
      </c>
      <c r="AF86" s="53">
        <v>0</v>
      </c>
      <c r="AG86" s="53">
        <v>0</v>
      </c>
      <c r="AH86" s="53">
        <v>0</v>
      </c>
      <c r="AI86" s="53">
        <v>0</v>
      </c>
      <c r="AJ86" s="53">
        <v>0</v>
      </c>
      <c r="AK86" s="53">
        <v>0</v>
      </c>
      <c r="AL86" s="53">
        <v>0</v>
      </c>
      <c r="AM86" s="53">
        <v>0</v>
      </c>
      <c r="AN86" s="53">
        <v>0</v>
      </c>
      <c r="AO86" s="53">
        <v>0</v>
      </c>
      <c r="AP86" s="53">
        <v>0</v>
      </c>
      <c r="AQ86" s="53">
        <v>0</v>
      </c>
      <c r="AR86" s="53">
        <v>0</v>
      </c>
      <c r="AS86" s="53">
        <v>0</v>
      </c>
      <c r="AT86" s="53">
        <v>0</v>
      </c>
      <c r="AU86" s="53">
        <v>0</v>
      </c>
      <c r="AV86" s="53">
        <v>0</v>
      </c>
      <c r="AW86" s="53">
        <v>0</v>
      </c>
      <c r="AX86" s="53">
        <v>0</v>
      </c>
      <c r="AY86" s="53">
        <v>0</v>
      </c>
      <c r="AZ86" s="53">
        <v>0</v>
      </c>
      <c r="BA86" s="53">
        <v>0</v>
      </c>
      <c r="BB86" s="53">
        <v>0</v>
      </c>
      <c r="BC86" s="53">
        <v>0</v>
      </c>
      <c r="BD86" s="53">
        <v>0</v>
      </c>
      <c r="BE86" s="53">
        <v>0</v>
      </c>
      <c r="BF86" s="53">
        <v>0</v>
      </c>
      <c r="BG86" s="53">
        <v>0</v>
      </c>
      <c r="BH86" s="53">
        <v>0</v>
      </c>
      <c r="BI86" s="53">
        <v>0</v>
      </c>
      <c r="BJ86" s="53">
        <v>0</v>
      </c>
      <c r="BK86" s="53">
        <v>0</v>
      </c>
      <c r="BL86" s="53">
        <v>0</v>
      </c>
      <c r="BM86" s="53">
        <v>0</v>
      </c>
      <c r="BN86" s="53">
        <v>0</v>
      </c>
      <c r="BO86" s="53">
        <v>0</v>
      </c>
      <c r="BP86" s="53">
        <v>0</v>
      </c>
      <c r="BQ86" s="53">
        <v>0</v>
      </c>
    </row>
    <row r="87" spans="1:69">
      <c r="A87" s="53" t="s">
        <v>14</v>
      </c>
      <c r="B87" s="53" t="s">
        <v>1377</v>
      </c>
      <c r="C87" s="53">
        <v>4114096</v>
      </c>
      <c r="D87" s="53">
        <v>39930</v>
      </c>
      <c r="E87" s="53">
        <v>18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53">
        <v>0</v>
      </c>
      <c r="O87" s="53">
        <v>0</v>
      </c>
      <c r="P87" s="53">
        <v>0</v>
      </c>
      <c r="Q87" s="53">
        <v>0</v>
      </c>
      <c r="R87" s="53">
        <v>0</v>
      </c>
      <c r="S87" s="53">
        <v>0</v>
      </c>
      <c r="T87" s="53">
        <v>0</v>
      </c>
      <c r="U87" s="53">
        <v>0</v>
      </c>
      <c r="V87" s="53">
        <v>0</v>
      </c>
      <c r="W87" s="53">
        <v>0</v>
      </c>
      <c r="X87" s="53">
        <v>0</v>
      </c>
      <c r="Y87" s="53">
        <v>0</v>
      </c>
      <c r="Z87" s="53">
        <v>0</v>
      </c>
      <c r="AA87" s="53">
        <v>0</v>
      </c>
      <c r="AB87" s="53">
        <v>0</v>
      </c>
      <c r="AC87" s="53">
        <v>0</v>
      </c>
      <c r="AD87" s="53">
        <v>0</v>
      </c>
      <c r="AE87" s="53">
        <v>0</v>
      </c>
      <c r="AF87" s="53">
        <v>0</v>
      </c>
      <c r="AG87" s="53">
        <v>0</v>
      </c>
      <c r="AH87" s="53">
        <v>0</v>
      </c>
      <c r="AI87" s="53">
        <v>0</v>
      </c>
      <c r="AJ87" s="53">
        <v>0</v>
      </c>
      <c r="AK87" s="53">
        <v>0</v>
      </c>
      <c r="AL87" s="53">
        <v>0</v>
      </c>
      <c r="AM87" s="53">
        <v>0</v>
      </c>
      <c r="AN87" s="53">
        <v>0</v>
      </c>
      <c r="AO87" s="53">
        <v>0</v>
      </c>
      <c r="AP87" s="53">
        <v>0</v>
      </c>
      <c r="AQ87" s="53">
        <v>0</v>
      </c>
      <c r="AR87" s="53">
        <v>0</v>
      </c>
      <c r="AS87" s="53">
        <v>0</v>
      </c>
      <c r="AT87" s="53">
        <v>0</v>
      </c>
      <c r="AU87" s="53">
        <v>0</v>
      </c>
      <c r="AV87" s="53">
        <v>0</v>
      </c>
      <c r="AW87" s="53">
        <v>0</v>
      </c>
      <c r="AX87" s="53">
        <v>0</v>
      </c>
      <c r="AY87" s="53">
        <v>0</v>
      </c>
      <c r="AZ87" s="53">
        <v>0</v>
      </c>
      <c r="BA87" s="53">
        <v>0</v>
      </c>
      <c r="BB87" s="53">
        <v>0</v>
      </c>
      <c r="BC87" s="53">
        <v>0</v>
      </c>
      <c r="BD87" s="53">
        <v>0</v>
      </c>
      <c r="BE87" s="53">
        <v>0</v>
      </c>
      <c r="BF87" s="53">
        <v>0</v>
      </c>
      <c r="BG87" s="53">
        <v>0</v>
      </c>
      <c r="BH87" s="53">
        <v>0</v>
      </c>
      <c r="BI87" s="53">
        <v>0</v>
      </c>
      <c r="BJ87" s="53">
        <v>0</v>
      </c>
      <c r="BK87" s="53">
        <v>0</v>
      </c>
      <c r="BL87" s="53">
        <v>0</v>
      </c>
      <c r="BM87" s="53">
        <v>0</v>
      </c>
      <c r="BN87" s="53">
        <v>0</v>
      </c>
      <c r="BO87" s="53">
        <v>0</v>
      </c>
      <c r="BP87" s="53">
        <v>0</v>
      </c>
      <c r="BQ87" s="53">
        <v>0</v>
      </c>
    </row>
    <row r="88" spans="1:69">
      <c r="A88" s="53" t="s">
        <v>14</v>
      </c>
      <c r="B88" s="53" t="s">
        <v>1377</v>
      </c>
      <c r="C88" s="53">
        <v>4114104</v>
      </c>
      <c r="D88" s="53">
        <v>31570</v>
      </c>
      <c r="E88" s="53">
        <v>18</v>
      </c>
      <c r="F88" s="53">
        <v>0</v>
      </c>
      <c r="G88" s="53">
        <v>0</v>
      </c>
      <c r="H88" s="53">
        <v>0</v>
      </c>
      <c r="I88" s="53">
        <v>0</v>
      </c>
      <c r="J88" s="53">
        <v>0</v>
      </c>
      <c r="K88" s="53">
        <v>0</v>
      </c>
      <c r="L88" s="53">
        <v>0</v>
      </c>
      <c r="M88" s="53">
        <v>0</v>
      </c>
      <c r="N88" s="53">
        <v>0</v>
      </c>
      <c r="O88" s="53">
        <v>0</v>
      </c>
      <c r="P88" s="53">
        <v>0</v>
      </c>
      <c r="Q88" s="53">
        <v>0</v>
      </c>
      <c r="R88" s="53">
        <v>0</v>
      </c>
      <c r="S88" s="53">
        <v>0</v>
      </c>
      <c r="T88" s="53">
        <v>0</v>
      </c>
      <c r="U88" s="53">
        <v>0</v>
      </c>
      <c r="V88" s="53">
        <v>0</v>
      </c>
      <c r="W88" s="53">
        <v>0</v>
      </c>
      <c r="X88" s="53">
        <v>0</v>
      </c>
      <c r="Y88" s="53">
        <v>0</v>
      </c>
      <c r="Z88" s="53">
        <v>0</v>
      </c>
      <c r="AA88" s="53">
        <v>0</v>
      </c>
      <c r="AB88" s="53">
        <v>0</v>
      </c>
      <c r="AC88" s="53">
        <v>0</v>
      </c>
      <c r="AD88" s="53">
        <v>0</v>
      </c>
      <c r="AE88" s="53">
        <v>0</v>
      </c>
      <c r="AF88" s="53">
        <v>0</v>
      </c>
      <c r="AG88" s="53">
        <v>0</v>
      </c>
      <c r="AH88" s="53">
        <v>0</v>
      </c>
      <c r="AI88" s="53">
        <v>0</v>
      </c>
      <c r="AJ88" s="53">
        <v>0</v>
      </c>
      <c r="AK88" s="53">
        <v>0</v>
      </c>
      <c r="AL88" s="53">
        <v>0</v>
      </c>
      <c r="AM88" s="53">
        <v>0</v>
      </c>
      <c r="AN88" s="53">
        <v>0</v>
      </c>
      <c r="AO88" s="53">
        <v>0</v>
      </c>
      <c r="AP88" s="53">
        <v>0</v>
      </c>
      <c r="AQ88" s="53">
        <v>0</v>
      </c>
      <c r="AR88" s="53">
        <v>0</v>
      </c>
      <c r="AS88" s="53">
        <v>0</v>
      </c>
      <c r="AT88" s="53">
        <v>0</v>
      </c>
      <c r="AU88" s="53">
        <v>0</v>
      </c>
      <c r="AV88" s="53">
        <v>0</v>
      </c>
      <c r="AW88" s="53">
        <v>0</v>
      </c>
      <c r="AX88" s="53">
        <v>0</v>
      </c>
      <c r="AY88" s="53">
        <v>0</v>
      </c>
      <c r="AZ88" s="53">
        <v>0</v>
      </c>
      <c r="BA88" s="53">
        <v>0</v>
      </c>
      <c r="BB88" s="53">
        <v>0</v>
      </c>
      <c r="BC88" s="53">
        <v>0</v>
      </c>
      <c r="BD88" s="53">
        <v>0</v>
      </c>
      <c r="BE88" s="53">
        <v>0</v>
      </c>
      <c r="BF88" s="53">
        <v>0</v>
      </c>
      <c r="BG88" s="53">
        <v>0</v>
      </c>
      <c r="BH88" s="53">
        <v>0</v>
      </c>
      <c r="BI88" s="53">
        <v>0</v>
      </c>
      <c r="BJ88" s="53">
        <v>0</v>
      </c>
      <c r="BK88" s="53">
        <v>0</v>
      </c>
      <c r="BL88" s="53">
        <v>0</v>
      </c>
      <c r="BM88" s="53">
        <v>0</v>
      </c>
      <c r="BN88" s="53">
        <v>0</v>
      </c>
      <c r="BO88" s="53">
        <v>0</v>
      </c>
      <c r="BP88" s="53">
        <v>0</v>
      </c>
      <c r="BQ88" s="53">
        <v>0</v>
      </c>
    </row>
    <row r="89" spans="1:69">
      <c r="A89" s="53" t="s">
        <v>14</v>
      </c>
      <c r="B89" s="53" t="s">
        <v>1377</v>
      </c>
      <c r="C89" s="53">
        <v>4114112</v>
      </c>
      <c r="D89" s="53">
        <v>29010</v>
      </c>
      <c r="E89" s="53">
        <v>18</v>
      </c>
      <c r="F89" s="53">
        <v>0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53">
        <v>0</v>
      </c>
      <c r="O89" s="53">
        <v>0</v>
      </c>
      <c r="P89" s="53">
        <v>0</v>
      </c>
      <c r="Q89" s="53">
        <v>0</v>
      </c>
      <c r="R89" s="53">
        <v>0</v>
      </c>
      <c r="S89" s="53">
        <v>0</v>
      </c>
      <c r="T89" s="53">
        <v>0</v>
      </c>
      <c r="U89" s="53">
        <v>0</v>
      </c>
      <c r="V89" s="53">
        <v>0</v>
      </c>
      <c r="W89" s="53">
        <v>0</v>
      </c>
      <c r="X89" s="53">
        <v>0</v>
      </c>
      <c r="Y89" s="53">
        <v>0</v>
      </c>
      <c r="Z89" s="53">
        <v>0</v>
      </c>
      <c r="AA89" s="53">
        <v>0</v>
      </c>
      <c r="AB89" s="53">
        <v>0</v>
      </c>
      <c r="AC89" s="53">
        <v>0</v>
      </c>
      <c r="AD89" s="53">
        <v>0</v>
      </c>
      <c r="AE89" s="53">
        <v>0</v>
      </c>
      <c r="AF89" s="53">
        <v>0</v>
      </c>
      <c r="AG89" s="53">
        <v>0</v>
      </c>
      <c r="AH89" s="53">
        <v>0</v>
      </c>
      <c r="AI89" s="53">
        <v>0</v>
      </c>
      <c r="AJ89" s="53">
        <v>0</v>
      </c>
      <c r="AK89" s="53">
        <v>0</v>
      </c>
      <c r="AL89" s="53">
        <v>0</v>
      </c>
      <c r="AM89" s="53">
        <v>0</v>
      </c>
      <c r="AN89" s="53">
        <v>0</v>
      </c>
      <c r="AO89" s="53">
        <v>0</v>
      </c>
      <c r="AP89" s="53">
        <v>0</v>
      </c>
      <c r="AQ89" s="53">
        <v>0</v>
      </c>
      <c r="AR89" s="53">
        <v>0</v>
      </c>
      <c r="AS89" s="53">
        <v>0</v>
      </c>
      <c r="AT89" s="53">
        <v>0</v>
      </c>
      <c r="AU89" s="53">
        <v>0</v>
      </c>
      <c r="AV89" s="53">
        <v>0</v>
      </c>
      <c r="AW89" s="53">
        <v>0</v>
      </c>
      <c r="AX89" s="53">
        <v>0</v>
      </c>
      <c r="AY89" s="53">
        <v>0</v>
      </c>
      <c r="AZ89" s="53">
        <v>0</v>
      </c>
      <c r="BA89" s="53">
        <v>0</v>
      </c>
      <c r="BB89" s="53">
        <v>0</v>
      </c>
      <c r="BC89" s="53">
        <v>0</v>
      </c>
      <c r="BD89" s="53">
        <v>0</v>
      </c>
      <c r="BE89" s="53">
        <v>0</v>
      </c>
      <c r="BF89" s="53">
        <v>0</v>
      </c>
      <c r="BG89" s="53">
        <v>0</v>
      </c>
      <c r="BH89" s="53">
        <v>0</v>
      </c>
      <c r="BI89" s="53">
        <v>0</v>
      </c>
      <c r="BJ89" s="53">
        <v>0</v>
      </c>
      <c r="BK89" s="53">
        <v>0</v>
      </c>
      <c r="BL89" s="53">
        <v>0</v>
      </c>
      <c r="BM89" s="53">
        <v>0</v>
      </c>
      <c r="BN89" s="53">
        <v>0</v>
      </c>
      <c r="BO89" s="53">
        <v>0</v>
      </c>
      <c r="BP89" s="53">
        <v>0</v>
      </c>
      <c r="BQ89" s="53">
        <v>0</v>
      </c>
    </row>
    <row r="90" spans="1:69">
      <c r="A90" s="53" t="s">
        <v>14</v>
      </c>
      <c r="B90" s="53" t="s">
        <v>1377</v>
      </c>
      <c r="C90" s="53">
        <v>4114153</v>
      </c>
      <c r="D90" s="53">
        <v>9900</v>
      </c>
      <c r="E90" s="53">
        <v>18</v>
      </c>
      <c r="F90" s="53">
        <v>0</v>
      </c>
      <c r="G90" s="53">
        <v>0</v>
      </c>
      <c r="H90" s="53">
        <v>0</v>
      </c>
      <c r="I90" s="53">
        <v>0</v>
      </c>
      <c r="J90" s="53">
        <v>0</v>
      </c>
      <c r="K90" s="53">
        <v>0</v>
      </c>
      <c r="L90" s="53">
        <v>0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>
        <v>0</v>
      </c>
      <c r="S90" s="53">
        <v>0</v>
      </c>
      <c r="T90" s="53">
        <v>0</v>
      </c>
      <c r="U90" s="53">
        <v>0</v>
      </c>
      <c r="V90" s="53">
        <v>0</v>
      </c>
      <c r="W90" s="53">
        <v>0</v>
      </c>
      <c r="X90" s="53">
        <v>0</v>
      </c>
      <c r="Y90" s="53">
        <v>0</v>
      </c>
      <c r="Z90" s="53">
        <v>0</v>
      </c>
      <c r="AA90" s="53">
        <v>0</v>
      </c>
      <c r="AB90" s="53">
        <v>0</v>
      </c>
      <c r="AC90" s="53">
        <v>0</v>
      </c>
      <c r="AD90" s="53">
        <v>0</v>
      </c>
      <c r="AE90" s="53">
        <v>0</v>
      </c>
      <c r="AF90" s="53">
        <v>0</v>
      </c>
      <c r="AG90" s="53">
        <v>0</v>
      </c>
      <c r="AH90" s="53">
        <v>0</v>
      </c>
      <c r="AI90" s="53">
        <v>0</v>
      </c>
      <c r="AJ90" s="53">
        <v>0</v>
      </c>
      <c r="AK90" s="53">
        <v>0</v>
      </c>
      <c r="AL90" s="53">
        <v>0</v>
      </c>
      <c r="AM90" s="53">
        <v>0</v>
      </c>
      <c r="AN90" s="53">
        <v>0</v>
      </c>
      <c r="AO90" s="53">
        <v>0</v>
      </c>
      <c r="AP90" s="53">
        <v>0</v>
      </c>
      <c r="AQ90" s="53">
        <v>0</v>
      </c>
      <c r="AR90" s="53">
        <v>0</v>
      </c>
      <c r="AS90" s="53">
        <v>0</v>
      </c>
      <c r="AT90" s="53">
        <v>0</v>
      </c>
      <c r="AU90" s="53">
        <v>0</v>
      </c>
      <c r="AV90" s="53">
        <v>0</v>
      </c>
      <c r="AW90" s="53">
        <v>0</v>
      </c>
      <c r="AX90" s="53">
        <v>0</v>
      </c>
      <c r="AY90" s="53">
        <v>0</v>
      </c>
      <c r="AZ90" s="53">
        <v>0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53">
        <v>0</v>
      </c>
      <c r="BH90" s="53">
        <v>0</v>
      </c>
      <c r="BI90" s="53">
        <v>0</v>
      </c>
      <c r="BJ90" s="53">
        <v>0</v>
      </c>
      <c r="BK90" s="53">
        <v>0</v>
      </c>
      <c r="BL90" s="53">
        <v>0</v>
      </c>
      <c r="BM90" s="53">
        <v>0</v>
      </c>
      <c r="BN90" s="53">
        <v>0</v>
      </c>
      <c r="BO90" s="53">
        <v>0</v>
      </c>
      <c r="BP90" s="53">
        <v>0</v>
      </c>
      <c r="BQ90" s="53">
        <v>0</v>
      </c>
    </row>
    <row r="91" spans="1:69">
      <c r="A91" s="53" t="s">
        <v>14</v>
      </c>
      <c r="B91" s="53" t="s">
        <v>1377</v>
      </c>
      <c r="C91" s="53">
        <v>4114179</v>
      </c>
      <c r="D91" s="53">
        <v>23400</v>
      </c>
      <c r="E91" s="53">
        <v>18</v>
      </c>
      <c r="F91" s="53">
        <v>190.44</v>
      </c>
      <c r="G91" s="53">
        <v>0</v>
      </c>
      <c r="H91" s="53">
        <v>0</v>
      </c>
      <c r="I91" s="53">
        <v>0</v>
      </c>
      <c r="J91" s="53">
        <v>0</v>
      </c>
      <c r="K91" s="53">
        <v>190.44</v>
      </c>
      <c r="L91" s="53">
        <v>0</v>
      </c>
      <c r="M91" s="53">
        <v>0</v>
      </c>
      <c r="N91" s="53">
        <v>0</v>
      </c>
      <c r="O91" s="53">
        <v>0</v>
      </c>
      <c r="P91" s="53">
        <v>190.44</v>
      </c>
      <c r="Q91" s="53">
        <v>0</v>
      </c>
      <c r="R91" s="53">
        <v>0</v>
      </c>
      <c r="S91" s="53">
        <v>0</v>
      </c>
      <c r="T91" s="53">
        <v>0</v>
      </c>
      <c r="U91" s="53">
        <v>190.44</v>
      </c>
      <c r="V91" s="53">
        <v>0</v>
      </c>
      <c r="W91" s="53">
        <v>0</v>
      </c>
      <c r="X91" s="53">
        <v>0</v>
      </c>
      <c r="Y91" s="53">
        <v>0</v>
      </c>
      <c r="Z91" s="53">
        <v>190.44</v>
      </c>
      <c r="AA91" s="53">
        <v>0</v>
      </c>
      <c r="AB91" s="53">
        <v>0</v>
      </c>
      <c r="AC91" s="53">
        <v>0</v>
      </c>
      <c r="AD91" s="53">
        <v>0</v>
      </c>
      <c r="AE91" s="53">
        <v>190.44</v>
      </c>
      <c r="AF91" s="53">
        <v>0</v>
      </c>
      <c r="AG91" s="53">
        <v>0</v>
      </c>
      <c r="AH91" s="53">
        <v>0</v>
      </c>
      <c r="AI91" s="53">
        <v>0</v>
      </c>
      <c r="AJ91" s="53">
        <v>211.13</v>
      </c>
      <c r="AK91" s="53">
        <v>0</v>
      </c>
      <c r="AL91" s="53">
        <v>0</v>
      </c>
      <c r="AM91" s="53">
        <v>0</v>
      </c>
      <c r="AN91" s="53">
        <v>0</v>
      </c>
      <c r="AO91" s="53">
        <v>211.13</v>
      </c>
      <c r="AP91" s="53">
        <v>0</v>
      </c>
      <c r="AQ91" s="53">
        <v>0</v>
      </c>
      <c r="AR91" s="53">
        <v>0</v>
      </c>
      <c r="AS91" s="53">
        <v>0</v>
      </c>
      <c r="AT91" s="53">
        <v>211.13</v>
      </c>
      <c r="AU91" s="53">
        <v>0</v>
      </c>
      <c r="AV91" s="53">
        <v>0</v>
      </c>
      <c r="AW91" s="53">
        <v>0</v>
      </c>
      <c r="AX91" s="53">
        <v>0</v>
      </c>
      <c r="AY91" s="53">
        <v>211.13</v>
      </c>
      <c r="AZ91" s="53">
        <v>0</v>
      </c>
      <c r="BA91" s="53">
        <v>0</v>
      </c>
      <c r="BB91" s="53">
        <v>0</v>
      </c>
      <c r="BC91" s="53">
        <v>0</v>
      </c>
      <c r="BD91" s="53">
        <v>211.13</v>
      </c>
      <c r="BE91" s="53">
        <v>0</v>
      </c>
      <c r="BF91" s="53">
        <v>0</v>
      </c>
      <c r="BG91" s="53">
        <v>0</v>
      </c>
      <c r="BH91" s="53">
        <v>0</v>
      </c>
      <c r="BI91" s="53">
        <v>211.13</v>
      </c>
      <c r="BJ91" s="53">
        <v>0</v>
      </c>
      <c r="BK91" s="53">
        <v>0</v>
      </c>
      <c r="BL91" s="53">
        <v>0</v>
      </c>
      <c r="BM91" s="53">
        <v>0</v>
      </c>
      <c r="BN91" s="53">
        <v>0</v>
      </c>
      <c r="BO91" s="53">
        <v>0</v>
      </c>
      <c r="BP91" s="53">
        <v>0</v>
      </c>
      <c r="BQ91" s="53">
        <v>0</v>
      </c>
    </row>
    <row r="92" spans="1:69">
      <c r="A92" s="53" t="s">
        <v>14</v>
      </c>
      <c r="B92" s="53" t="s">
        <v>1377</v>
      </c>
      <c r="C92" s="53">
        <v>4114187</v>
      </c>
      <c r="D92" s="53">
        <v>20900</v>
      </c>
      <c r="E92" s="53">
        <v>18</v>
      </c>
      <c r="F92" s="53">
        <v>0</v>
      </c>
      <c r="G92" s="53">
        <v>0</v>
      </c>
      <c r="H92" s="53">
        <v>0</v>
      </c>
      <c r="I92" s="53">
        <v>0</v>
      </c>
      <c r="J92" s="53">
        <v>0</v>
      </c>
      <c r="K92" s="53">
        <v>0</v>
      </c>
      <c r="L92" s="53">
        <v>0</v>
      </c>
      <c r="M92" s="53">
        <v>0</v>
      </c>
      <c r="N92" s="53">
        <v>0</v>
      </c>
      <c r="O92" s="53">
        <v>0</v>
      </c>
      <c r="P92" s="53">
        <v>0</v>
      </c>
      <c r="Q92" s="53">
        <v>0</v>
      </c>
      <c r="R92" s="53">
        <v>0</v>
      </c>
      <c r="S92" s="53">
        <v>0</v>
      </c>
      <c r="T92" s="53">
        <v>0</v>
      </c>
      <c r="U92" s="53">
        <v>0</v>
      </c>
      <c r="V92" s="53">
        <v>0</v>
      </c>
      <c r="W92" s="53">
        <v>0</v>
      </c>
      <c r="X92" s="53">
        <v>0</v>
      </c>
      <c r="Y92" s="53">
        <v>0</v>
      </c>
      <c r="Z92" s="53">
        <v>0</v>
      </c>
      <c r="AA92" s="53">
        <v>0</v>
      </c>
      <c r="AB92" s="53">
        <v>0</v>
      </c>
      <c r="AC92" s="53">
        <v>0</v>
      </c>
      <c r="AD92" s="53">
        <v>0</v>
      </c>
      <c r="AE92" s="53">
        <v>0</v>
      </c>
      <c r="AF92" s="53">
        <v>0</v>
      </c>
      <c r="AG92" s="53">
        <v>0</v>
      </c>
      <c r="AH92" s="53">
        <v>0</v>
      </c>
      <c r="AI92" s="53">
        <v>0</v>
      </c>
      <c r="AJ92" s="53">
        <v>0</v>
      </c>
      <c r="AK92" s="53">
        <v>0</v>
      </c>
      <c r="AL92" s="53">
        <v>0</v>
      </c>
      <c r="AM92" s="53">
        <v>0</v>
      </c>
      <c r="AN92" s="53">
        <v>0</v>
      </c>
      <c r="AO92" s="53">
        <v>0</v>
      </c>
      <c r="AP92" s="53">
        <v>0</v>
      </c>
      <c r="AQ92" s="53">
        <v>0</v>
      </c>
      <c r="AR92" s="53">
        <v>0</v>
      </c>
      <c r="AS92" s="53">
        <v>0</v>
      </c>
      <c r="AT92" s="53">
        <v>0</v>
      </c>
      <c r="AU92" s="53">
        <v>0</v>
      </c>
      <c r="AV92" s="53">
        <v>0</v>
      </c>
      <c r="AW92" s="53">
        <v>0</v>
      </c>
      <c r="AX92" s="53">
        <v>0</v>
      </c>
      <c r="AY92" s="53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53">
        <v>0</v>
      </c>
      <c r="BH92" s="53">
        <v>0</v>
      </c>
      <c r="BI92" s="53">
        <v>0</v>
      </c>
      <c r="BJ92" s="53">
        <v>0</v>
      </c>
      <c r="BK92" s="53">
        <v>0</v>
      </c>
      <c r="BL92" s="53">
        <v>0</v>
      </c>
      <c r="BM92" s="53">
        <v>0</v>
      </c>
      <c r="BN92" s="53">
        <v>0</v>
      </c>
      <c r="BO92" s="53">
        <v>0</v>
      </c>
      <c r="BP92" s="53">
        <v>0</v>
      </c>
      <c r="BQ92" s="53">
        <v>0</v>
      </c>
    </row>
    <row r="93" spans="1:69">
      <c r="A93" s="53" t="s">
        <v>14</v>
      </c>
      <c r="B93" s="53" t="s">
        <v>1377</v>
      </c>
      <c r="C93" s="53">
        <v>4114195</v>
      </c>
      <c r="D93" s="53">
        <v>19100</v>
      </c>
      <c r="E93" s="53">
        <v>18</v>
      </c>
      <c r="F93" s="53">
        <v>0</v>
      </c>
      <c r="G93" s="53">
        <v>0</v>
      </c>
      <c r="H93" s="53">
        <v>0</v>
      </c>
      <c r="I93" s="53">
        <v>0</v>
      </c>
      <c r="J93" s="53">
        <v>0</v>
      </c>
      <c r="K93" s="53">
        <v>0</v>
      </c>
      <c r="L93" s="53">
        <v>0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>
        <v>0</v>
      </c>
      <c r="S93" s="53">
        <v>0</v>
      </c>
      <c r="T93" s="53">
        <v>0</v>
      </c>
      <c r="U93" s="53">
        <v>0</v>
      </c>
      <c r="V93" s="53">
        <v>0</v>
      </c>
      <c r="W93" s="53">
        <v>0</v>
      </c>
      <c r="X93" s="53">
        <v>0</v>
      </c>
      <c r="Y93" s="53">
        <v>0</v>
      </c>
      <c r="Z93" s="53">
        <v>0</v>
      </c>
      <c r="AA93" s="53">
        <v>0</v>
      </c>
      <c r="AB93" s="53">
        <v>0</v>
      </c>
      <c r="AC93" s="53">
        <v>0</v>
      </c>
      <c r="AD93" s="53">
        <v>0</v>
      </c>
      <c r="AE93" s="53">
        <v>0</v>
      </c>
      <c r="AF93" s="53">
        <v>0</v>
      </c>
      <c r="AG93" s="53">
        <v>0</v>
      </c>
      <c r="AH93" s="53">
        <v>0</v>
      </c>
      <c r="AI93" s="53">
        <v>0</v>
      </c>
      <c r="AJ93" s="53">
        <v>0</v>
      </c>
      <c r="AK93" s="53">
        <v>0</v>
      </c>
      <c r="AL93" s="53">
        <v>0</v>
      </c>
      <c r="AM93" s="53">
        <v>0</v>
      </c>
      <c r="AN93" s="53">
        <v>0</v>
      </c>
      <c r="AO93" s="53">
        <v>0</v>
      </c>
      <c r="AP93" s="53">
        <v>0</v>
      </c>
      <c r="AQ93" s="53">
        <v>0</v>
      </c>
      <c r="AR93" s="53">
        <v>0</v>
      </c>
      <c r="AS93" s="53">
        <v>0</v>
      </c>
      <c r="AT93" s="53">
        <v>0</v>
      </c>
      <c r="AU93" s="53">
        <v>0</v>
      </c>
      <c r="AV93" s="53">
        <v>0</v>
      </c>
      <c r="AW93" s="53">
        <v>0</v>
      </c>
      <c r="AX93" s="53">
        <v>0</v>
      </c>
      <c r="AY93" s="53">
        <v>0</v>
      </c>
      <c r="AZ93" s="53">
        <v>0</v>
      </c>
      <c r="BA93" s="53">
        <v>0</v>
      </c>
      <c r="BB93" s="53">
        <v>0</v>
      </c>
      <c r="BC93" s="53">
        <v>0</v>
      </c>
      <c r="BD93" s="53">
        <v>0</v>
      </c>
      <c r="BE93" s="53">
        <v>0</v>
      </c>
      <c r="BF93" s="53">
        <v>0</v>
      </c>
      <c r="BG93" s="53">
        <v>0</v>
      </c>
      <c r="BH93" s="53">
        <v>0</v>
      </c>
      <c r="BI93" s="53">
        <v>0</v>
      </c>
      <c r="BJ93" s="53">
        <v>0</v>
      </c>
      <c r="BK93" s="53">
        <v>0</v>
      </c>
      <c r="BL93" s="53">
        <v>0</v>
      </c>
      <c r="BM93" s="53">
        <v>0</v>
      </c>
      <c r="BN93" s="53">
        <v>0</v>
      </c>
      <c r="BO93" s="53">
        <v>0</v>
      </c>
      <c r="BP93" s="53">
        <v>0</v>
      </c>
      <c r="BQ93" s="53">
        <v>0</v>
      </c>
    </row>
    <row r="94" spans="1:69">
      <c r="A94" s="53" t="s">
        <v>14</v>
      </c>
      <c r="B94" s="53" t="s">
        <v>1377</v>
      </c>
      <c r="C94" s="53">
        <v>4114229</v>
      </c>
      <c r="D94" s="53">
        <v>3500</v>
      </c>
      <c r="E94" s="53">
        <v>18</v>
      </c>
      <c r="F94" s="53">
        <v>0</v>
      </c>
      <c r="G94" s="53">
        <v>0</v>
      </c>
      <c r="H94" s="53">
        <v>0</v>
      </c>
      <c r="I94" s="53">
        <v>0</v>
      </c>
      <c r="J94" s="53">
        <v>0</v>
      </c>
      <c r="K94" s="53">
        <v>0</v>
      </c>
      <c r="L94" s="53">
        <v>0</v>
      </c>
      <c r="M94" s="53">
        <v>0</v>
      </c>
      <c r="N94" s="53">
        <v>0</v>
      </c>
      <c r="O94" s="53">
        <v>0</v>
      </c>
      <c r="P94" s="53">
        <v>0</v>
      </c>
      <c r="Q94" s="53">
        <v>0</v>
      </c>
      <c r="R94" s="53">
        <v>0</v>
      </c>
      <c r="S94" s="53">
        <v>0</v>
      </c>
      <c r="T94" s="53">
        <v>0</v>
      </c>
      <c r="U94" s="53">
        <v>0</v>
      </c>
      <c r="V94" s="53">
        <v>0</v>
      </c>
      <c r="W94" s="53">
        <v>0</v>
      </c>
      <c r="X94" s="53">
        <v>0</v>
      </c>
      <c r="Y94" s="53">
        <v>0</v>
      </c>
      <c r="Z94" s="53">
        <v>0</v>
      </c>
      <c r="AA94" s="53">
        <v>0</v>
      </c>
      <c r="AB94" s="53">
        <v>0</v>
      </c>
      <c r="AC94" s="53">
        <v>0</v>
      </c>
      <c r="AD94" s="53">
        <v>0</v>
      </c>
      <c r="AE94" s="53">
        <v>0</v>
      </c>
      <c r="AF94" s="53">
        <v>0</v>
      </c>
      <c r="AG94" s="53">
        <v>0</v>
      </c>
      <c r="AH94" s="53">
        <v>0</v>
      </c>
      <c r="AI94" s="53">
        <v>0</v>
      </c>
      <c r="AJ94" s="53">
        <v>0</v>
      </c>
      <c r="AK94" s="53">
        <v>0</v>
      </c>
      <c r="AL94" s="53">
        <v>0</v>
      </c>
      <c r="AM94" s="53">
        <v>0</v>
      </c>
      <c r="AN94" s="53">
        <v>0</v>
      </c>
      <c r="AO94" s="53">
        <v>0</v>
      </c>
      <c r="AP94" s="53">
        <v>0</v>
      </c>
      <c r="AQ94" s="53">
        <v>0</v>
      </c>
      <c r="AR94" s="53">
        <v>0</v>
      </c>
      <c r="AS94" s="53">
        <v>0</v>
      </c>
      <c r="AT94" s="53">
        <v>0</v>
      </c>
      <c r="AU94" s="53">
        <v>0</v>
      </c>
      <c r="AV94" s="53">
        <v>0</v>
      </c>
      <c r="AW94" s="53">
        <v>0</v>
      </c>
      <c r="AX94" s="53">
        <v>0</v>
      </c>
      <c r="AY94" s="53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3">
        <v>0</v>
      </c>
      <c r="BI94" s="53">
        <v>0</v>
      </c>
      <c r="BJ94" s="53">
        <v>0</v>
      </c>
      <c r="BK94" s="53">
        <v>0</v>
      </c>
      <c r="BL94" s="53">
        <v>0</v>
      </c>
      <c r="BM94" s="53">
        <v>0</v>
      </c>
      <c r="BN94" s="53">
        <v>0</v>
      </c>
      <c r="BO94" s="53">
        <v>0</v>
      </c>
      <c r="BP94" s="53">
        <v>0</v>
      </c>
      <c r="BQ94" s="53">
        <v>0</v>
      </c>
    </row>
    <row r="95" spans="1:69">
      <c r="A95" s="53" t="s">
        <v>14</v>
      </c>
      <c r="B95" s="53" t="s">
        <v>1377</v>
      </c>
      <c r="C95" s="53">
        <v>4114237</v>
      </c>
      <c r="D95" s="53">
        <v>33700</v>
      </c>
      <c r="E95" s="53">
        <v>18</v>
      </c>
      <c r="F95" s="53">
        <v>0</v>
      </c>
      <c r="G95" s="53">
        <v>0</v>
      </c>
      <c r="H95" s="53">
        <v>0</v>
      </c>
      <c r="I95" s="53">
        <v>0</v>
      </c>
      <c r="J95" s="53">
        <v>0</v>
      </c>
      <c r="K95" s="53">
        <v>0</v>
      </c>
      <c r="L95" s="53">
        <v>0</v>
      </c>
      <c r="M95" s="53">
        <v>0</v>
      </c>
      <c r="N95" s="53">
        <v>0</v>
      </c>
      <c r="O95" s="53">
        <v>0</v>
      </c>
      <c r="P95" s="53">
        <v>0</v>
      </c>
      <c r="Q95" s="53">
        <v>0</v>
      </c>
      <c r="R95" s="53">
        <v>0</v>
      </c>
      <c r="S95" s="53">
        <v>0</v>
      </c>
      <c r="T95" s="53">
        <v>0</v>
      </c>
      <c r="U95" s="53">
        <v>0</v>
      </c>
      <c r="V95" s="53">
        <v>0</v>
      </c>
      <c r="W95" s="53">
        <v>0</v>
      </c>
      <c r="X95" s="53">
        <v>0</v>
      </c>
      <c r="Y95" s="53">
        <v>0</v>
      </c>
      <c r="Z95" s="53">
        <v>0</v>
      </c>
      <c r="AA95" s="53">
        <v>0</v>
      </c>
      <c r="AB95" s="53">
        <v>0</v>
      </c>
      <c r="AC95" s="53">
        <v>0</v>
      </c>
      <c r="AD95" s="53">
        <v>0</v>
      </c>
      <c r="AE95" s="53">
        <v>0</v>
      </c>
      <c r="AF95" s="53">
        <v>0</v>
      </c>
      <c r="AG95" s="53">
        <v>0</v>
      </c>
      <c r="AH95" s="53">
        <v>0</v>
      </c>
      <c r="AI95" s="53">
        <v>0</v>
      </c>
      <c r="AJ95" s="53">
        <v>0</v>
      </c>
      <c r="AK95" s="53">
        <v>0</v>
      </c>
      <c r="AL95" s="53">
        <v>0</v>
      </c>
      <c r="AM95" s="53">
        <v>0</v>
      </c>
      <c r="AN95" s="53">
        <v>0</v>
      </c>
      <c r="AO95" s="53">
        <v>0</v>
      </c>
      <c r="AP95" s="53">
        <v>0</v>
      </c>
      <c r="AQ95" s="53">
        <v>0</v>
      </c>
      <c r="AR95" s="53">
        <v>0</v>
      </c>
      <c r="AS95" s="53">
        <v>0</v>
      </c>
      <c r="AT95" s="53">
        <v>0</v>
      </c>
      <c r="AU95" s="53">
        <v>0</v>
      </c>
      <c r="AV95" s="53">
        <v>0</v>
      </c>
      <c r="AW95" s="53">
        <v>0</v>
      </c>
      <c r="AX95" s="53">
        <v>0</v>
      </c>
      <c r="AY95" s="53">
        <v>0</v>
      </c>
      <c r="AZ95" s="53">
        <v>0</v>
      </c>
      <c r="BA95" s="53">
        <v>0</v>
      </c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53">
        <v>0</v>
      </c>
      <c r="BH95" s="53">
        <v>0</v>
      </c>
      <c r="BI95" s="53">
        <v>0</v>
      </c>
      <c r="BJ95" s="53">
        <v>0</v>
      </c>
      <c r="BK95" s="53">
        <v>0</v>
      </c>
      <c r="BL95" s="53">
        <v>0</v>
      </c>
      <c r="BM95" s="53">
        <v>0</v>
      </c>
      <c r="BN95" s="53">
        <v>0</v>
      </c>
      <c r="BO95" s="53">
        <v>0</v>
      </c>
      <c r="BP95" s="53">
        <v>0</v>
      </c>
      <c r="BQ95" s="53">
        <v>0</v>
      </c>
    </row>
    <row r="96" spans="1:69">
      <c r="A96" s="53" t="s">
        <v>14</v>
      </c>
      <c r="B96" s="53" t="s">
        <v>1377</v>
      </c>
      <c r="C96" s="53">
        <v>4114245</v>
      </c>
      <c r="D96" s="53">
        <v>24600</v>
      </c>
      <c r="E96" s="53">
        <v>18</v>
      </c>
      <c r="F96" s="53">
        <v>0</v>
      </c>
      <c r="G96" s="53">
        <v>0</v>
      </c>
      <c r="H96" s="53">
        <v>0</v>
      </c>
      <c r="I96" s="53">
        <v>0</v>
      </c>
      <c r="J96" s="53">
        <v>0</v>
      </c>
      <c r="K96" s="53">
        <v>0</v>
      </c>
      <c r="L96" s="53">
        <v>0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3">
        <v>0</v>
      </c>
      <c r="S96" s="53">
        <v>0</v>
      </c>
      <c r="T96" s="53">
        <v>0</v>
      </c>
      <c r="U96" s="53">
        <v>0</v>
      </c>
      <c r="V96" s="53">
        <v>0</v>
      </c>
      <c r="W96" s="53">
        <v>0</v>
      </c>
      <c r="X96" s="53">
        <v>0</v>
      </c>
      <c r="Y96" s="53">
        <v>0</v>
      </c>
      <c r="Z96" s="53">
        <v>0</v>
      </c>
      <c r="AA96" s="53">
        <v>0</v>
      </c>
      <c r="AB96" s="53">
        <v>0</v>
      </c>
      <c r="AC96" s="53">
        <v>0</v>
      </c>
      <c r="AD96" s="53">
        <v>0</v>
      </c>
      <c r="AE96" s="53">
        <v>0</v>
      </c>
      <c r="AF96" s="53">
        <v>0</v>
      </c>
      <c r="AG96" s="53">
        <v>0</v>
      </c>
      <c r="AH96" s="53">
        <v>0</v>
      </c>
      <c r="AI96" s="53">
        <v>0</v>
      </c>
      <c r="AJ96" s="53">
        <v>0</v>
      </c>
      <c r="AK96" s="53">
        <v>0</v>
      </c>
      <c r="AL96" s="53">
        <v>0</v>
      </c>
      <c r="AM96" s="53">
        <v>0</v>
      </c>
      <c r="AN96" s="53">
        <v>0</v>
      </c>
      <c r="AO96" s="53">
        <v>0</v>
      </c>
      <c r="AP96" s="53">
        <v>0</v>
      </c>
      <c r="AQ96" s="53">
        <v>0</v>
      </c>
      <c r="AR96" s="53">
        <v>0</v>
      </c>
      <c r="AS96" s="53">
        <v>0</v>
      </c>
      <c r="AT96" s="53">
        <v>0</v>
      </c>
      <c r="AU96" s="53">
        <v>0</v>
      </c>
      <c r="AV96" s="53">
        <v>0</v>
      </c>
      <c r="AW96" s="53">
        <v>0</v>
      </c>
      <c r="AX96" s="53">
        <v>0</v>
      </c>
      <c r="AY96" s="53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3">
        <v>0</v>
      </c>
      <c r="BI96" s="53">
        <v>0</v>
      </c>
      <c r="BJ96" s="53">
        <v>0</v>
      </c>
      <c r="BK96" s="53">
        <v>0</v>
      </c>
      <c r="BL96" s="53">
        <v>0</v>
      </c>
      <c r="BM96" s="53">
        <v>0</v>
      </c>
      <c r="BN96" s="53">
        <v>0</v>
      </c>
      <c r="BO96" s="53">
        <v>0</v>
      </c>
      <c r="BP96" s="53">
        <v>0</v>
      </c>
      <c r="BQ96" s="53">
        <v>0</v>
      </c>
    </row>
    <row r="97" spans="1:69">
      <c r="A97" s="53" t="s">
        <v>14</v>
      </c>
      <c r="B97" s="53" t="s">
        <v>1377</v>
      </c>
      <c r="C97" s="53">
        <v>4114252</v>
      </c>
      <c r="D97" s="53">
        <v>40920</v>
      </c>
      <c r="E97" s="53">
        <v>18</v>
      </c>
      <c r="F97" s="53">
        <v>0</v>
      </c>
      <c r="G97" s="53">
        <v>0</v>
      </c>
      <c r="H97" s="53">
        <v>0</v>
      </c>
      <c r="I97" s="53">
        <v>0</v>
      </c>
      <c r="J97" s="53">
        <v>0</v>
      </c>
      <c r="K97" s="53">
        <v>0</v>
      </c>
      <c r="L97" s="53">
        <v>0</v>
      </c>
      <c r="M97" s="53">
        <v>0</v>
      </c>
      <c r="N97" s="53">
        <v>0</v>
      </c>
      <c r="O97" s="53">
        <v>0</v>
      </c>
      <c r="P97" s="53">
        <v>0</v>
      </c>
      <c r="Q97" s="53">
        <v>0</v>
      </c>
      <c r="R97" s="53">
        <v>0</v>
      </c>
      <c r="S97" s="53">
        <v>0</v>
      </c>
      <c r="T97" s="53">
        <v>0</v>
      </c>
      <c r="U97" s="53">
        <v>0</v>
      </c>
      <c r="V97" s="53">
        <v>0</v>
      </c>
      <c r="W97" s="53">
        <v>0</v>
      </c>
      <c r="X97" s="53">
        <v>0</v>
      </c>
      <c r="Y97" s="53">
        <v>0</v>
      </c>
      <c r="Z97" s="53">
        <v>0</v>
      </c>
      <c r="AA97" s="53">
        <v>0</v>
      </c>
      <c r="AB97" s="53">
        <v>0</v>
      </c>
      <c r="AC97" s="53">
        <v>0</v>
      </c>
      <c r="AD97" s="53">
        <v>0</v>
      </c>
      <c r="AE97" s="53">
        <v>0</v>
      </c>
      <c r="AF97" s="53">
        <v>0</v>
      </c>
      <c r="AG97" s="53">
        <v>0</v>
      </c>
      <c r="AH97" s="53">
        <v>0</v>
      </c>
      <c r="AI97" s="53">
        <v>0</v>
      </c>
      <c r="AJ97" s="53">
        <v>0</v>
      </c>
      <c r="AK97" s="53">
        <v>0</v>
      </c>
      <c r="AL97" s="53">
        <v>0</v>
      </c>
      <c r="AM97" s="53">
        <v>0</v>
      </c>
      <c r="AN97" s="53">
        <v>0</v>
      </c>
      <c r="AO97" s="53">
        <v>0</v>
      </c>
      <c r="AP97" s="53">
        <v>0</v>
      </c>
      <c r="AQ97" s="53">
        <v>0</v>
      </c>
      <c r="AR97" s="53">
        <v>0</v>
      </c>
      <c r="AS97" s="53">
        <v>0</v>
      </c>
      <c r="AT97" s="53">
        <v>0</v>
      </c>
      <c r="AU97" s="53">
        <v>0</v>
      </c>
      <c r="AV97" s="53">
        <v>0</v>
      </c>
      <c r="AW97" s="53">
        <v>0</v>
      </c>
      <c r="AX97" s="53">
        <v>0</v>
      </c>
      <c r="AY97" s="53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3">
        <v>0</v>
      </c>
      <c r="BI97" s="53">
        <v>0</v>
      </c>
      <c r="BJ97" s="53">
        <v>0</v>
      </c>
      <c r="BK97" s="53">
        <v>0</v>
      </c>
      <c r="BL97" s="53">
        <v>0</v>
      </c>
      <c r="BM97" s="53">
        <v>0</v>
      </c>
      <c r="BN97" s="53">
        <v>0</v>
      </c>
      <c r="BO97" s="53">
        <v>0</v>
      </c>
      <c r="BP97" s="53">
        <v>0</v>
      </c>
      <c r="BQ97" s="53">
        <v>0</v>
      </c>
    </row>
    <row r="98" spans="1:69">
      <c r="A98" s="53" t="s">
        <v>14</v>
      </c>
      <c r="B98" s="53" t="s">
        <v>1377</v>
      </c>
      <c r="C98" s="53">
        <v>4114302</v>
      </c>
      <c r="D98" s="53">
        <v>2300</v>
      </c>
      <c r="E98" s="53">
        <v>18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53">
        <v>0</v>
      </c>
      <c r="O98" s="53">
        <v>0</v>
      </c>
      <c r="P98" s="53">
        <v>0</v>
      </c>
      <c r="Q98" s="53">
        <v>0</v>
      </c>
      <c r="R98" s="53">
        <v>0</v>
      </c>
      <c r="S98" s="53">
        <v>0</v>
      </c>
      <c r="T98" s="53">
        <v>0</v>
      </c>
      <c r="U98" s="53">
        <v>0</v>
      </c>
      <c r="V98" s="53">
        <v>0</v>
      </c>
      <c r="W98" s="53">
        <v>0</v>
      </c>
      <c r="X98" s="53">
        <v>0</v>
      </c>
      <c r="Y98" s="53">
        <v>0</v>
      </c>
      <c r="Z98" s="53">
        <v>0</v>
      </c>
      <c r="AA98" s="53">
        <v>0</v>
      </c>
      <c r="AB98" s="53">
        <v>0</v>
      </c>
      <c r="AC98" s="53">
        <v>0</v>
      </c>
      <c r="AD98" s="53">
        <v>0</v>
      </c>
      <c r="AE98" s="53">
        <v>0</v>
      </c>
      <c r="AF98" s="53">
        <v>0</v>
      </c>
      <c r="AG98" s="53">
        <v>0</v>
      </c>
      <c r="AH98" s="53">
        <v>0</v>
      </c>
      <c r="AI98" s="53">
        <v>0</v>
      </c>
      <c r="AJ98" s="53">
        <v>0</v>
      </c>
      <c r="AK98" s="53">
        <v>0</v>
      </c>
      <c r="AL98" s="53">
        <v>0</v>
      </c>
      <c r="AM98" s="53">
        <v>0</v>
      </c>
      <c r="AN98" s="53">
        <v>0</v>
      </c>
      <c r="AO98" s="53">
        <v>0</v>
      </c>
      <c r="AP98" s="53">
        <v>0</v>
      </c>
      <c r="AQ98" s="53">
        <v>0</v>
      </c>
      <c r="AR98" s="53">
        <v>0</v>
      </c>
      <c r="AS98" s="53">
        <v>0</v>
      </c>
      <c r="AT98" s="53">
        <v>0</v>
      </c>
      <c r="AU98" s="53">
        <v>0</v>
      </c>
      <c r="AV98" s="53">
        <v>0</v>
      </c>
      <c r="AW98" s="53">
        <v>0</v>
      </c>
      <c r="AX98" s="53">
        <v>0</v>
      </c>
      <c r="AY98" s="53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3">
        <v>0</v>
      </c>
      <c r="BI98" s="53">
        <v>0</v>
      </c>
      <c r="BJ98" s="53">
        <v>0</v>
      </c>
      <c r="BK98" s="53">
        <v>0</v>
      </c>
      <c r="BL98" s="53">
        <v>0</v>
      </c>
      <c r="BM98" s="53">
        <v>0</v>
      </c>
      <c r="BN98" s="53">
        <v>0</v>
      </c>
      <c r="BO98" s="53">
        <v>0</v>
      </c>
      <c r="BP98" s="53">
        <v>0</v>
      </c>
      <c r="BQ98" s="53">
        <v>0</v>
      </c>
    </row>
    <row r="99" spans="1:69">
      <c r="A99" s="53" t="s">
        <v>14</v>
      </c>
      <c r="B99" s="53" t="s">
        <v>1377</v>
      </c>
      <c r="C99" s="53">
        <v>4114310</v>
      </c>
      <c r="D99" s="53">
        <v>20600</v>
      </c>
      <c r="E99" s="53">
        <v>18</v>
      </c>
      <c r="F99" s="53">
        <v>0</v>
      </c>
      <c r="G99" s="53">
        <v>0</v>
      </c>
      <c r="H99" s="53">
        <v>0</v>
      </c>
      <c r="I99" s="53">
        <v>0</v>
      </c>
      <c r="J99" s="53">
        <v>0</v>
      </c>
      <c r="K99" s="53">
        <v>0</v>
      </c>
      <c r="L99" s="53">
        <v>0</v>
      </c>
      <c r="M99" s="53">
        <v>0</v>
      </c>
      <c r="N99" s="53">
        <v>0</v>
      </c>
      <c r="O99" s="53">
        <v>0</v>
      </c>
      <c r="P99" s="53">
        <v>0</v>
      </c>
      <c r="Q99" s="53">
        <v>0</v>
      </c>
      <c r="R99" s="53">
        <v>0</v>
      </c>
      <c r="S99" s="53">
        <v>0</v>
      </c>
      <c r="T99" s="53">
        <v>0</v>
      </c>
      <c r="U99" s="53">
        <v>0</v>
      </c>
      <c r="V99" s="53">
        <v>0</v>
      </c>
      <c r="W99" s="53">
        <v>0</v>
      </c>
      <c r="X99" s="53">
        <v>0</v>
      </c>
      <c r="Y99" s="53">
        <v>0</v>
      </c>
      <c r="Z99" s="53">
        <v>0</v>
      </c>
      <c r="AA99" s="53">
        <v>0</v>
      </c>
      <c r="AB99" s="53">
        <v>0</v>
      </c>
      <c r="AC99" s="53">
        <v>0</v>
      </c>
      <c r="AD99" s="53">
        <v>0</v>
      </c>
      <c r="AE99" s="53">
        <v>0</v>
      </c>
      <c r="AF99" s="53">
        <v>0</v>
      </c>
      <c r="AG99" s="53">
        <v>0</v>
      </c>
      <c r="AH99" s="53">
        <v>0</v>
      </c>
      <c r="AI99" s="53">
        <v>0</v>
      </c>
      <c r="AJ99" s="53">
        <v>0</v>
      </c>
      <c r="AK99" s="53">
        <v>0</v>
      </c>
      <c r="AL99" s="53">
        <v>0</v>
      </c>
      <c r="AM99" s="53">
        <v>0</v>
      </c>
      <c r="AN99" s="53">
        <v>0</v>
      </c>
      <c r="AO99" s="53">
        <v>0</v>
      </c>
      <c r="AP99" s="53">
        <v>0</v>
      </c>
      <c r="AQ99" s="53">
        <v>0</v>
      </c>
      <c r="AR99" s="53">
        <v>0</v>
      </c>
      <c r="AS99" s="53">
        <v>0</v>
      </c>
      <c r="AT99" s="53">
        <v>0</v>
      </c>
      <c r="AU99" s="53">
        <v>0</v>
      </c>
      <c r="AV99" s="53">
        <v>0</v>
      </c>
      <c r="AW99" s="53">
        <v>0</v>
      </c>
      <c r="AX99" s="53">
        <v>0</v>
      </c>
      <c r="AY99" s="53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3">
        <v>0</v>
      </c>
      <c r="BI99" s="53">
        <v>0</v>
      </c>
      <c r="BJ99" s="53">
        <v>0</v>
      </c>
      <c r="BK99" s="53">
        <v>0</v>
      </c>
      <c r="BL99" s="53">
        <v>0</v>
      </c>
      <c r="BM99" s="53">
        <v>0</v>
      </c>
      <c r="BN99" s="53">
        <v>0</v>
      </c>
      <c r="BO99" s="53">
        <v>0</v>
      </c>
      <c r="BP99" s="53">
        <v>0</v>
      </c>
      <c r="BQ99" s="53">
        <v>0</v>
      </c>
    </row>
    <row r="100" spans="1:69">
      <c r="A100" s="53" t="s">
        <v>14</v>
      </c>
      <c r="B100" s="53" t="s">
        <v>1377</v>
      </c>
      <c r="C100" s="53">
        <v>4114328</v>
      </c>
      <c r="D100" s="53">
        <v>40640</v>
      </c>
      <c r="E100" s="53">
        <v>18</v>
      </c>
      <c r="F100" s="53">
        <v>0</v>
      </c>
      <c r="G100" s="53">
        <v>0</v>
      </c>
      <c r="H100" s="53">
        <v>0</v>
      </c>
      <c r="I100" s="53">
        <v>0</v>
      </c>
      <c r="J100" s="53">
        <v>0</v>
      </c>
      <c r="K100" s="53">
        <v>0</v>
      </c>
      <c r="L100" s="53">
        <v>0</v>
      </c>
      <c r="M100" s="53">
        <v>0</v>
      </c>
      <c r="N100" s="53">
        <v>0</v>
      </c>
      <c r="O100" s="53">
        <v>0</v>
      </c>
      <c r="P100" s="53">
        <v>0</v>
      </c>
      <c r="Q100" s="53">
        <v>0</v>
      </c>
      <c r="R100" s="53">
        <v>0</v>
      </c>
      <c r="S100" s="53">
        <v>0</v>
      </c>
      <c r="T100" s="53">
        <v>0</v>
      </c>
      <c r="U100" s="53">
        <v>0</v>
      </c>
      <c r="V100" s="53">
        <v>0</v>
      </c>
      <c r="W100" s="53">
        <v>0</v>
      </c>
      <c r="X100" s="53">
        <v>0</v>
      </c>
      <c r="Y100" s="53">
        <v>0</v>
      </c>
      <c r="Z100" s="53">
        <v>0</v>
      </c>
      <c r="AA100" s="53">
        <v>0</v>
      </c>
      <c r="AB100" s="53">
        <v>0</v>
      </c>
      <c r="AC100" s="53">
        <v>0</v>
      </c>
      <c r="AD100" s="53">
        <v>0</v>
      </c>
      <c r="AE100" s="53">
        <v>0</v>
      </c>
      <c r="AF100" s="53">
        <v>0</v>
      </c>
      <c r="AG100" s="53">
        <v>0</v>
      </c>
      <c r="AH100" s="53">
        <v>0</v>
      </c>
      <c r="AI100" s="53">
        <v>0</v>
      </c>
      <c r="AJ100" s="53">
        <v>0</v>
      </c>
      <c r="AK100" s="53">
        <v>0</v>
      </c>
      <c r="AL100" s="53">
        <v>0</v>
      </c>
      <c r="AM100" s="53">
        <v>0</v>
      </c>
      <c r="AN100" s="53">
        <v>0</v>
      </c>
      <c r="AO100" s="53">
        <v>0</v>
      </c>
      <c r="AP100" s="53">
        <v>0</v>
      </c>
      <c r="AQ100" s="53">
        <v>0</v>
      </c>
      <c r="AR100" s="53">
        <v>0</v>
      </c>
      <c r="AS100" s="53">
        <v>0</v>
      </c>
      <c r="AT100" s="53">
        <v>0</v>
      </c>
      <c r="AU100" s="53">
        <v>0</v>
      </c>
      <c r="AV100" s="53">
        <v>0</v>
      </c>
      <c r="AW100" s="53">
        <v>0</v>
      </c>
      <c r="AX100" s="53">
        <v>0</v>
      </c>
      <c r="AY100" s="53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3">
        <v>0</v>
      </c>
      <c r="BI100" s="53">
        <v>0</v>
      </c>
      <c r="BJ100" s="53">
        <v>0</v>
      </c>
      <c r="BK100" s="53">
        <v>0</v>
      </c>
      <c r="BL100" s="53">
        <v>0</v>
      </c>
      <c r="BM100" s="53">
        <v>0</v>
      </c>
      <c r="BN100" s="53">
        <v>0</v>
      </c>
      <c r="BO100" s="53">
        <v>0</v>
      </c>
      <c r="BP100" s="53">
        <v>0</v>
      </c>
      <c r="BQ100" s="53">
        <v>0</v>
      </c>
    </row>
    <row r="101" spans="1:69">
      <c r="A101" s="53" t="s">
        <v>14</v>
      </c>
      <c r="B101" s="53" t="s">
        <v>1377</v>
      </c>
      <c r="C101" s="53">
        <v>4114336</v>
      </c>
      <c r="D101" s="53">
        <v>40710</v>
      </c>
      <c r="E101" s="53">
        <v>18</v>
      </c>
      <c r="F101" s="53">
        <v>0</v>
      </c>
      <c r="G101" s="53">
        <v>0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53">
        <v>0</v>
      </c>
      <c r="O101" s="53">
        <v>0</v>
      </c>
      <c r="P101" s="53">
        <v>0</v>
      </c>
      <c r="Q101" s="53">
        <v>0</v>
      </c>
      <c r="R101" s="53">
        <v>0</v>
      </c>
      <c r="S101" s="53">
        <v>0</v>
      </c>
      <c r="T101" s="53">
        <v>0</v>
      </c>
      <c r="U101" s="53">
        <v>0</v>
      </c>
      <c r="V101" s="53">
        <v>0</v>
      </c>
      <c r="W101" s="53">
        <v>0</v>
      </c>
      <c r="X101" s="53">
        <v>0</v>
      </c>
      <c r="Y101" s="53">
        <v>0</v>
      </c>
      <c r="Z101" s="53">
        <v>0</v>
      </c>
      <c r="AA101" s="53">
        <v>0</v>
      </c>
      <c r="AB101" s="53">
        <v>0</v>
      </c>
      <c r="AC101" s="53">
        <v>0</v>
      </c>
      <c r="AD101" s="53">
        <v>0</v>
      </c>
      <c r="AE101" s="53">
        <v>0</v>
      </c>
      <c r="AF101" s="53">
        <v>0</v>
      </c>
      <c r="AG101" s="53">
        <v>0</v>
      </c>
      <c r="AH101" s="53">
        <v>0</v>
      </c>
      <c r="AI101" s="53">
        <v>0</v>
      </c>
      <c r="AJ101" s="53">
        <v>0</v>
      </c>
      <c r="AK101" s="53">
        <v>0</v>
      </c>
      <c r="AL101" s="53">
        <v>0</v>
      </c>
      <c r="AM101" s="53">
        <v>0</v>
      </c>
      <c r="AN101" s="53">
        <v>0</v>
      </c>
      <c r="AO101" s="53">
        <v>0</v>
      </c>
      <c r="AP101" s="53">
        <v>0</v>
      </c>
      <c r="AQ101" s="53">
        <v>0</v>
      </c>
      <c r="AR101" s="53">
        <v>0</v>
      </c>
      <c r="AS101" s="53">
        <v>0</v>
      </c>
      <c r="AT101" s="53">
        <v>0</v>
      </c>
      <c r="AU101" s="53">
        <v>0</v>
      </c>
      <c r="AV101" s="53">
        <v>0</v>
      </c>
      <c r="AW101" s="53">
        <v>0</v>
      </c>
      <c r="AX101" s="53">
        <v>0</v>
      </c>
      <c r="AY101" s="53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3">
        <v>0</v>
      </c>
      <c r="BI101" s="53">
        <v>0</v>
      </c>
      <c r="BJ101" s="53">
        <v>0</v>
      </c>
      <c r="BK101" s="53">
        <v>0</v>
      </c>
      <c r="BL101" s="53">
        <v>0</v>
      </c>
      <c r="BM101" s="53">
        <v>0</v>
      </c>
      <c r="BN101" s="53">
        <v>0</v>
      </c>
      <c r="BO101" s="53">
        <v>0</v>
      </c>
      <c r="BP101" s="53">
        <v>0</v>
      </c>
      <c r="BQ101" s="53">
        <v>0</v>
      </c>
    </row>
    <row r="102" spans="1:69">
      <c r="A102" s="53" t="s">
        <v>14</v>
      </c>
      <c r="B102" s="53" t="s">
        <v>1377</v>
      </c>
      <c r="C102" s="53">
        <v>4114344</v>
      </c>
      <c r="D102" s="53">
        <v>40960</v>
      </c>
      <c r="E102" s="53">
        <v>18</v>
      </c>
      <c r="F102" s="53">
        <v>232.14</v>
      </c>
      <c r="G102" s="53">
        <v>0</v>
      </c>
      <c r="H102" s="53">
        <v>0</v>
      </c>
      <c r="I102" s="53">
        <v>0</v>
      </c>
      <c r="J102" s="53">
        <v>0</v>
      </c>
      <c r="K102" s="53">
        <v>232.14</v>
      </c>
      <c r="L102" s="53">
        <v>0</v>
      </c>
      <c r="M102" s="53">
        <v>0</v>
      </c>
      <c r="N102" s="53">
        <v>0</v>
      </c>
      <c r="O102" s="53">
        <v>0</v>
      </c>
      <c r="P102" s="53">
        <v>232.14</v>
      </c>
      <c r="Q102" s="53">
        <v>0</v>
      </c>
      <c r="R102" s="53">
        <v>0</v>
      </c>
      <c r="S102" s="53">
        <v>0</v>
      </c>
      <c r="T102" s="53">
        <v>0</v>
      </c>
      <c r="U102" s="53">
        <v>232.14</v>
      </c>
      <c r="V102" s="53">
        <v>0</v>
      </c>
      <c r="W102" s="53">
        <v>0</v>
      </c>
      <c r="X102" s="53">
        <v>0</v>
      </c>
      <c r="Y102" s="53">
        <v>0</v>
      </c>
      <c r="Z102" s="53">
        <v>232.14</v>
      </c>
      <c r="AA102" s="53">
        <v>0</v>
      </c>
      <c r="AB102" s="53">
        <v>0</v>
      </c>
      <c r="AC102" s="53">
        <v>0</v>
      </c>
      <c r="AD102" s="53">
        <v>0</v>
      </c>
      <c r="AE102" s="53">
        <v>232.14</v>
      </c>
      <c r="AF102" s="53">
        <v>0</v>
      </c>
      <c r="AG102" s="53">
        <v>0</v>
      </c>
      <c r="AH102" s="53">
        <v>0</v>
      </c>
      <c r="AI102" s="53">
        <v>0</v>
      </c>
      <c r="AJ102" s="53">
        <v>255.33</v>
      </c>
      <c r="AK102" s="53">
        <v>0</v>
      </c>
      <c r="AL102" s="53">
        <v>0</v>
      </c>
      <c r="AM102" s="53">
        <v>0</v>
      </c>
      <c r="AN102" s="53">
        <v>0</v>
      </c>
      <c r="AO102" s="53">
        <v>255.33</v>
      </c>
      <c r="AP102" s="53">
        <v>0</v>
      </c>
      <c r="AQ102" s="53">
        <v>0</v>
      </c>
      <c r="AR102" s="53">
        <v>0</v>
      </c>
      <c r="AS102" s="53">
        <v>0</v>
      </c>
      <c r="AT102" s="53">
        <v>255.33</v>
      </c>
      <c r="AU102" s="53">
        <v>0</v>
      </c>
      <c r="AV102" s="53">
        <v>0</v>
      </c>
      <c r="AW102" s="53">
        <v>0</v>
      </c>
      <c r="AX102" s="53">
        <v>0</v>
      </c>
      <c r="AY102" s="53">
        <v>256.83</v>
      </c>
      <c r="AZ102" s="53">
        <v>0</v>
      </c>
      <c r="BA102" s="53">
        <v>0</v>
      </c>
      <c r="BB102" s="53">
        <v>0</v>
      </c>
      <c r="BC102" s="53">
        <v>0</v>
      </c>
      <c r="BD102" s="53">
        <v>256.83</v>
      </c>
      <c r="BE102" s="53">
        <v>0</v>
      </c>
      <c r="BF102" s="53">
        <v>0</v>
      </c>
      <c r="BG102" s="53">
        <v>0</v>
      </c>
      <c r="BH102" s="53">
        <v>0</v>
      </c>
      <c r="BI102" s="53">
        <v>256.83</v>
      </c>
      <c r="BJ102" s="53">
        <v>0</v>
      </c>
      <c r="BK102" s="53">
        <v>0</v>
      </c>
      <c r="BL102" s="53">
        <v>0</v>
      </c>
      <c r="BM102" s="53">
        <v>0</v>
      </c>
      <c r="BN102" s="53">
        <v>0</v>
      </c>
      <c r="BO102" s="53">
        <v>0</v>
      </c>
      <c r="BP102" s="53">
        <v>0</v>
      </c>
      <c r="BQ102" s="53">
        <v>0</v>
      </c>
    </row>
    <row r="103" spans="1:69">
      <c r="A103" s="53" t="s">
        <v>14</v>
      </c>
      <c r="B103" s="53" t="s">
        <v>1377</v>
      </c>
      <c r="C103" s="53">
        <v>4114377</v>
      </c>
      <c r="D103" s="53">
        <v>13100</v>
      </c>
      <c r="E103" s="53">
        <v>18</v>
      </c>
      <c r="F103" s="53">
        <v>199.31</v>
      </c>
      <c r="G103" s="53">
        <v>460</v>
      </c>
      <c r="H103" s="53">
        <v>91683</v>
      </c>
      <c r="I103" s="53">
        <v>128483</v>
      </c>
      <c r="J103" s="53">
        <v>36800</v>
      </c>
      <c r="K103" s="53">
        <v>199.31</v>
      </c>
      <c r="L103" s="53">
        <v>439</v>
      </c>
      <c r="M103" s="53">
        <v>87497</v>
      </c>
      <c r="N103" s="53">
        <v>122617</v>
      </c>
      <c r="O103" s="53">
        <v>35120</v>
      </c>
      <c r="P103" s="53">
        <v>199.31</v>
      </c>
      <c r="Q103" s="53">
        <v>496</v>
      </c>
      <c r="R103" s="53">
        <v>98858</v>
      </c>
      <c r="S103" s="53">
        <v>138538</v>
      </c>
      <c r="T103" s="53">
        <v>39680</v>
      </c>
      <c r="U103" s="53">
        <v>199.31</v>
      </c>
      <c r="V103" s="53">
        <v>465</v>
      </c>
      <c r="W103" s="53">
        <v>92679</v>
      </c>
      <c r="X103" s="53">
        <v>129879</v>
      </c>
      <c r="Y103" s="53">
        <v>37200</v>
      </c>
      <c r="Z103" s="53">
        <v>199.31</v>
      </c>
      <c r="AA103" s="53">
        <v>440</v>
      </c>
      <c r="AB103" s="53">
        <v>87696</v>
      </c>
      <c r="AC103" s="53">
        <v>122896</v>
      </c>
      <c r="AD103" s="53">
        <v>35200</v>
      </c>
      <c r="AE103" s="53">
        <v>199.31</v>
      </c>
      <c r="AF103" s="53">
        <v>390</v>
      </c>
      <c r="AG103" s="53">
        <v>77731</v>
      </c>
      <c r="AH103" s="53">
        <v>108931</v>
      </c>
      <c r="AI103" s="53">
        <v>31200</v>
      </c>
      <c r="AJ103" s="53">
        <v>197.32</v>
      </c>
      <c r="AK103" s="53">
        <v>433</v>
      </c>
      <c r="AL103" s="53">
        <v>85440</v>
      </c>
      <c r="AM103" s="53">
        <v>120080</v>
      </c>
      <c r="AN103" s="53">
        <v>34640</v>
      </c>
      <c r="AO103" s="53">
        <v>197.32</v>
      </c>
      <c r="AP103" s="53">
        <v>429</v>
      </c>
      <c r="AQ103" s="53">
        <v>84650</v>
      </c>
      <c r="AR103" s="53">
        <v>118970</v>
      </c>
      <c r="AS103" s="53">
        <v>34320</v>
      </c>
      <c r="AT103" s="53">
        <v>197.32</v>
      </c>
      <c r="AU103" s="53">
        <v>449</v>
      </c>
      <c r="AV103" s="53">
        <v>88597</v>
      </c>
      <c r="AW103" s="53">
        <v>124517</v>
      </c>
      <c r="AX103" s="53">
        <v>35920</v>
      </c>
      <c r="AY103" s="53">
        <v>197.32</v>
      </c>
      <c r="AZ103" s="53">
        <v>454</v>
      </c>
      <c r="BA103" s="53">
        <v>89583</v>
      </c>
      <c r="BB103" s="53">
        <v>125903</v>
      </c>
      <c r="BC103" s="53">
        <v>36320</v>
      </c>
      <c r="BD103" s="53">
        <v>197.32</v>
      </c>
      <c r="BE103" s="53">
        <v>389</v>
      </c>
      <c r="BF103" s="53">
        <v>76757</v>
      </c>
      <c r="BG103" s="53">
        <v>107877</v>
      </c>
      <c r="BH103" s="53">
        <v>31120</v>
      </c>
      <c r="BI103" s="53">
        <v>197.32</v>
      </c>
      <c r="BJ103" s="53">
        <v>440</v>
      </c>
      <c r="BK103" s="53">
        <v>86821</v>
      </c>
      <c r="BL103" s="53">
        <v>122021</v>
      </c>
      <c r="BM103" s="53">
        <v>35200</v>
      </c>
      <c r="BN103" s="53">
        <v>5284</v>
      </c>
      <c r="BO103" s="53">
        <v>1047992</v>
      </c>
      <c r="BP103" s="53">
        <v>1470712</v>
      </c>
      <c r="BQ103" s="53">
        <v>422720</v>
      </c>
    </row>
    <row r="104" spans="1:69">
      <c r="A104" s="53" t="s">
        <v>14</v>
      </c>
      <c r="B104" s="53" t="s">
        <v>1377</v>
      </c>
      <c r="C104" s="53">
        <v>4114393</v>
      </c>
      <c r="D104" s="53">
        <v>12100</v>
      </c>
      <c r="E104" s="53">
        <v>18</v>
      </c>
      <c r="F104" s="53">
        <v>0</v>
      </c>
      <c r="G104" s="53">
        <v>0</v>
      </c>
      <c r="H104" s="53">
        <v>0</v>
      </c>
      <c r="I104" s="53">
        <v>0</v>
      </c>
      <c r="J104" s="53">
        <v>0</v>
      </c>
      <c r="K104" s="53">
        <v>0</v>
      </c>
      <c r="L104" s="53">
        <v>0</v>
      </c>
      <c r="M104" s="53">
        <v>0</v>
      </c>
      <c r="N104" s="53">
        <v>0</v>
      </c>
      <c r="O104" s="53">
        <v>0</v>
      </c>
      <c r="P104" s="53">
        <v>0</v>
      </c>
      <c r="Q104" s="53">
        <v>0</v>
      </c>
      <c r="R104" s="53">
        <v>0</v>
      </c>
      <c r="S104" s="53">
        <v>0</v>
      </c>
      <c r="T104" s="53">
        <v>0</v>
      </c>
      <c r="U104" s="53">
        <v>0</v>
      </c>
      <c r="V104" s="53">
        <v>0</v>
      </c>
      <c r="W104" s="53">
        <v>0</v>
      </c>
      <c r="X104" s="53">
        <v>0</v>
      </c>
      <c r="Y104" s="53">
        <v>0</v>
      </c>
      <c r="Z104" s="53">
        <v>0</v>
      </c>
      <c r="AA104" s="53">
        <v>0</v>
      </c>
      <c r="AB104" s="53">
        <v>0</v>
      </c>
      <c r="AC104" s="53">
        <v>0</v>
      </c>
      <c r="AD104" s="53">
        <v>0</v>
      </c>
      <c r="AE104" s="53">
        <v>0</v>
      </c>
      <c r="AF104" s="53">
        <v>0</v>
      </c>
      <c r="AG104" s="53">
        <v>0</v>
      </c>
      <c r="AH104" s="53">
        <v>0</v>
      </c>
      <c r="AI104" s="53">
        <v>0</v>
      </c>
      <c r="AJ104" s="53">
        <v>0</v>
      </c>
      <c r="AK104" s="53">
        <v>0</v>
      </c>
      <c r="AL104" s="53">
        <v>0</v>
      </c>
      <c r="AM104" s="53">
        <v>0</v>
      </c>
      <c r="AN104" s="53">
        <v>0</v>
      </c>
      <c r="AO104" s="53">
        <v>0</v>
      </c>
      <c r="AP104" s="53">
        <v>0</v>
      </c>
      <c r="AQ104" s="53">
        <v>0</v>
      </c>
      <c r="AR104" s="53">
        <v>0</v>
      </c>
      <c r="AS104" s="53">
        <v>0</v>
      </c>
      <c r="AT104" s="53">
        <v>0</v>
      </c>
      <c r="AU104" s="53">
        <v>0</v>
      </c>
      <c r="AV104" s="53">
        <v>0</v>
      </c>
      <c r="AW104" s="53">
        <v>0</v>
      </c>
      <c r="AX104" s="53">
        <v>0</v>
      </c>
      <c r="AY104" s="53">
        <v>0</v>
      </c>
      <c r="AZ104" s="53">
        <v>0</v>
      </c>
      <c r="BA104" s="53">
        <v>0</v>
      </c>
      <c r="BB104" s="53">
        <v>0</v>
      </c>
      <c r="BC104" s="53">
        <v>0</v>
      </c>
      <c r="BD104" s="53">
        <v>0</v>
      </c>
      <c r="BE104" s="53">
        <v>0</v>
      </c>
      <c r="BF104" s="53">
        <v>0</v>
      </c>
      <c r="BG104" s="53">
        <v>0</v>
      </c>
      <c r="BH104" s="53">
        <v>0</v>
      </c>
      <c r="BI104" s="53">
        <v>0</v>
      </c>
      <c r="BJ104" s="53">
        <v>0</v>
      </c>
      <c r="BK104" s="53">
        <v>0</v>
      </c>
      <c r="BL104" s="53">
        <v>0</v>
      </c>
      <c r="BM104" s="53">
        <v>0</v>
      </c>
      <c r="BN104" s="53">
        <v>0</v>
      </c>
      <c r="BO104" s="53">
        <v>0</v>
      </c>
      <c r="BP104" s="53">
        <v>0</v>
      </c>
      <c r="BQ104" s="53">
        <v>0</v>
      </c>
    </row>
    <row r="105" spans="1:69">
      <c r="A105" s="53" t="s">
        <v>14</v>
      </c>
      <c r="B105" s="53" t="s">
        <v>1377</v>
      </c>
      <c r="C105" s="53">
        <v>4114468</v>
      </c>
      <c r="D105" s="53">
        <v>40990</v>
      </c>
      <c r="E105" s="53">
        <v>18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53">
        <v>0</v>
      </c>
      <c r="O105" s="53">
        <v>0</v>
      </c>
      <c r="P105" s="53">
        <v>0</v>
      </c>
      <c r="Q105" s="53">
        <v>0</v>
      </c>
      <c r="R105" s="53">
        <v>0</v>
      </c>
      <c r="S105" s="53">
        <v>0</v>
      </c>
      <c r="T105" s="53">
        <v>0</v>
      </c>
      <c r="U105" s="53">
        <v>0</v>
      </c>
      <c r="V105" s="53">
        <v>0</v>
      </c>
      <c r="W105" s="53">
        <v>0</v>
      </c>
      <c r="X105" s="53">
        <v>0</v>
      </c>
      <c r="Y105" s="53">
        <v>0</v>
      </c>
      <c r="Z105" s="53">
        <v>0</v>
      </c>
      <c r="AA105" s="53">
        <v>0</v>
      </c>
      <c r="AB105" s="53">
        <v>0</v>
      </c>
      <c r="AC105" s="53">
        <v>0</v>
      </c>
      <c r="AD105" s="53">
        <v>0</v>
      </c>
      <c r="AE105" s="53">
        <v>0</v>
      </c>
      <c r="AF105" s="53">
        <v>0</v>
      </c>
      <c r="AG105" s="53">
        <v>0</v>
      </c>
      <c r="AH105" s="53">
        <v>0</v>
      </c>
      <c r="AI105" s="53">
        <v>0</v>
      </c>
      <c r="AJ105" s="53">
        <v>0</v>
      </c>
      <c r="AK105" s="53">
        <v>0</v>
      </c>
      <c r="AL105" s="53">
        <v>0</v>
      </c>
      <c r="AM105" s="53">
        <v>0</v>
      </c>
      <c r="AN105" s="53">
        <v>0</v>
      </c>
      <c r="AO105" s="53">
        <v>0</v>
      </c>
      <c r="AP105" s="53">
        <v>0</v>
      </c>
      <c r="AQ105" s="53">
        <v>0</v>
      </c>
      <c r="AR105" s="53">
        <v>0</v>
      </c>
      <c r="AS105" s="53">
        <v>0</v>
      </c>
      <c r="AT105" s="53">
        <v>0</v>
      </c>
      <c r="AU105" s="53">
        <v>0</v>
      </c>
      <c r="AV105" s="53">
        <v>0</v>
      </c>
      <c r="AW105" s="53">
        <v>0</v>
      </c>
      <c r="AX105" s="53">
        <v>0</v>
      </c>
      <c r="AY105" s="53">
        <v>0</v>
      </c>
      <c r="AZ105" s="53">
        <v>0</v>
      </c>
      <c r="BA105" s="53">
        <v>0</v>
      </c>
      <c r="BB105" s="53">
        <v>0</v>
      </c>
      <c r="BC105" s="53">
        <v>0</v>
      </c>
      <c r="BD105" s="53">
        <v>0</v>
      </c>
      <c r="BE105" s="53">
        <v>0</v>
      </c>
      <c r="BF105" s="53">
        <v>0</v>
      </c>
      <c r="BG105" s="53">
        <v>0</v>
      </c>
      <c r="BH105" s="53">
        <v>0</v>
      </c>
      <c r="BI105" s="53">
        <v>0</v>
      </c>
      <c r="BJ105" s="53">
        <v>0</v>
      </c>
      <c r="BK105" s="53">
        <v>0</v>
      </c>
      <c r="BL105" s="53">
        <v>0</v>
      </c>
      <c r="BM105" s="53">
        <v>0</v>
      </c>
      <c r="BN105" s="53">
        <v>0</v>
      </c>
      <c r="BO105" s="53">
        <v>0</v>
      </c>
      <c r="BP105" s="53">
        <v>0</v>
      </c>
      <c r="BQ105" s="53">
        <v>0</v>
      </c>
    </row>
    <row r="106" spans="1:69">
      <c r="A106" s="53" t="s">
        <v>14</v>
      </c>
      <c r="B106" s="53" t="s">
        <v>1377</v>
      </c>
      <c r="C106" s="53">
        <v>4114484</v>
      </c>
      <c r="D106" s="53">
        <v>41020</v>
      </c>
      <c r="E106" s="53">
        <v>18</v>
      </c>
      <c r="F106" s="53">
        <v>0</v>
      </c>
      <c r="G106" s="53">
        <v>0</v>
      </c>
      <c r="H106" s="53">
        <v>0</v>
      </c>
      <c r="I106" s="53">
        <v>0</v>
      </c>
      <c r="J106" s="53">
        <v>0</v>
      </c>
      <c r="K106" s="53">
        <v>0</v>
      </c>
      <c r="L106" s="53">
        <v>0</v>
      </c>
      <c r="M106" s="53">
        <v>0</v>
      </c>
      <c r="N106" s="53">
        <v>0</v>
      </c>
      <c r="O106" s="53">
        <v>0</v>
      </c>
      <c r="P106" s="53">
        <v>0</v>
      </c>
      <c r="Q106" s="53">
        <v>0</v>
      </c>
      <c r="R106" s="53">
        <v>0</v>
      </c>
      <c r="S106" s="53">
        <v>0</v>
      </c>
      <c r="T106" s="53">
        <v>0</v>
      </c>
      <c r="U106" s="53">
        <v>0</v>
      </c>
      <c r="V106" s="53">
        <v>0</v>
      </c>
      <c r="W106" s="53">
        <v>0</v>
      </c>
      <c r="X106" s="53">
        <v>0</v>
      </c>
      <c r="Y106" s="53">
        <v>0</v>
      </c>
      <c r="Z106" s="53">
        <v>0</v>
      </c>
      <c r="AA106" s="53">
        <v>0</v>
      </c>
      <c r="AB106" s="53">
        <v>0</v>
      </c>
      <c r="AC106" s="53">
        <v>0</v>
      </c>
      <c r="AD106" s="53">
        <v>0</v>
      </c>
      <c r="AE106" s="53">
        <v>0</v>
      </c>
      <c r="AF106" s="53">
        <v>0</v>
      </c>
      <c r="AG106" s="53">
        <v>0</v>
      </c>
      <c r="AH106" s="53">
        <v>0</v>
      </c>
      <c r="AI106" s="53">
        <v>0</v>
      </c>
      <c r="AJ106" s="53">
        <v>0</v>
      </c>
      <c r="AK106" s="53">
        <v>0</v>
      </c>
      <c r="AL106" s="53">
        <v>0</v>
      </c>
      <c r="AM106" s="53">
        <v>0</v>
      </c>
      <c r="AN106" s="53">
        <v>0</v>
      </c>
      <c r="AO106" s="53">
        <v>0</v>
      </c>
      <c r="AP106" s="53">
        <v>0</v>
      </c>
      <c r="AQ106" s="53">
        <v>0</v>
      </c>
      <c r="AR106" s="53">
        <v>0</v>
      </c>
      <c r="AS106" s="53">
        <v>0</v>
      </c>
      <c r="AT106" s="53">
        <v>0</v>
      </c>
      <c r="AU106" s="53">
        <v>0</v>
      </c>
      <c r="AV106" s="53">
        <v>0</v>
      </c>
      <c r="AW106" s="53">
        <v>0</v>
      </c>
      <c r="AX106" s="53">
        <v>0</v>
      </c>
      <c r="AY106" s="53">
        <v>0</v>
      </c>
      <c r="AZ106" s="53">
        <v>0</v>
      </c>
      <c r="BA106" s="53">
        <v>0</v>
      </c>
      <c r="BB106" s="53">
        <v>0</v>
      </c>
      <c r="BC106" s="53">
        <v>0</v>
      </c>
      <c r="BD106" s="53">
        <v>0</v>
      </c>
      <c r="BE106" s="53">
        <v>0</v>
      </c>
      <c r="BF106" s="53">
        <v>0</v>
      </c>
      <c r="BG106" s="53">
        <v>0</v>
      </c>
      <c r="BH106" s="53">
        <v>0</v>
      </c>
      <c r="BI106" s="53">
        <v>0</v>
      </c>
      <c r="BJ106" s="53">
        <v>0</v>
      </c>
      <c r="BK106" s="53">
        <v>0</v>
      </c>
      <c r="BL106" s="53">
        <v>0</v>
      </c>
      <c r="BM106" s="53">
        <v>0</v>
      </c>
      <c r="BN106" s="53">
        <v>0</v>
      </c>
      <c r="BO106" s="53">
        <v>0</v>
      </c>
      <c r="BP106" s="53">
        <v>0</v>
      </c>
      <c r="BQ106" s="53">
        <v>0</v>
      </c>
    </row>
    <row r="107" spans="1:69">
      <c r="A107" s="53" t="s">
        <v>14</v>
      </c>
      <c r="B107" s="53" t="s">
        <v>1377</v>
      </c>
      <c r="C107" s="53">
        <v>4114500</v>
      </c>
      <c r="D107" s="53">
        <v>17600</v>
      </c>
      <c r="E107" s="53">
        <v>18</v>
      </c>
      <c r="F107" s="53">
        <v>204.56</v>
      </c>
      <c r="G107" s="53">
        <v>0</v>
      </c>
      <c r="H107" s="53">
        <v>0</v>
      </c>
      <c r="I107" s="53">
        <v>0</v>
      </c>
      <c r="J107" s="53">
        <v>0</v>
      </c>
      <c r="K107" s="53">
        <v>204.56</v>
      </c>
      <c r="L107" s="53">
        <v>0</v>
      </c>
      <c r="M107" s="53">
        <v>0</v>
      </c>
      <c r="N107" s="53">
        <v>0</v>
      </c>
      <c r="O107" s="53">
        <v>0</v>
      </c>
      <c r="P107" s="53">
        <v>204.56</v>
      </c>
      <c r="Q107" s="53">
        <v>0</v>
      </c>
      <c r="R107" s="53">
        <v>0</v>
      </c>
      <c r="S107" s="53">
        <v>0</v>
      </c>
      <c r="T107" s="53">
        <v>0</v>
      </c>
      <c r="U107" s="53">
        <v>204.56</v>
      </c>
      <c r="V107" s="53">
        <v>0</v>
      </c>
      <c r="W107" s="53">
        <v>0</v>
      </c>
      <c r="X107" s="53">
        <v>0</v>
      </c>
      <c r="Y107" s="53">
        <v>0</v>
      </c>
      <c r="Z107" s="53">
        <v>204.56</v>
      </c>
      <c r="AA107" s="53">
        <v>0</v>
      </c>
      <c r="AB107" s="53">
        <v>0</v>
      </c>
      <c r="AC107" s="53">
        <v>0</v>
      </c>
      <c r="AD107" s="53">
        <v>0</v>
      </c>
      <c r="AE107" s="53">
        <v>204.56</v>
      </c>
      <c r="AF107" s="53">
        <v>0</v>
      </c>
      <c r="AG107" s="53">
        <v>0</v>
      </c>
      <c r="AH107" s="53">
        <v>0</v>
      </c>
      <c r="AI107" s="53">
        <v>0</v>
      </c>
      <c r="AJ107" s="53">
        <v>228.88</v>
      </c>
      <c r="AK107" s="53">
        <v>0</v>
      </c>
      <c r="AL107" s="53">
        <v>0</v>
      </c>
      <c r="AM107" s="53">
        <v>0</v>
      </c>
      <c r="AN107" s="53">
        <v>0</v>
      </c>
      <c r="AO107" s="53">
        <v>228.88</v>
      </c>
      <c r="AP107" s="53">
        <v>0</v>
      </c>
      <c r="AQ107" s="53">
        <v>0</v>
      </c>
      <c r="AR107" s="53">
        <v>0</v>
      </c>
      <c r="AS107" s="53">
        <v>0</v>
      </c>
      <c r="AT107" s="53">
        <v>228.88</v>
      </c>
      <c r="AU107" s="53">
        <v>0</v>
      </c>
      <c r="AV107" s="53">
        <v>0</v>
      </c>
      <c r="AW107" s="53">
        <v>0</v>
      </c>
      <c r="AX107" s="53">
        <v>0</v>
      </c>
      <c r="AY107" s="53">
        <v>230.38</v>
      </c>
      <c r="AZ107" s="53">
        <v>0</v>
      </c>
      <c r="BA107" s="53">
        <v>0</v>
      </c>
      <c r="BB107" s="53">
        <v>0</v>
      </c>
      <c r="BC107" s="53">
        <v>0</v>
      </c>
      <c r="BD107" s="53">
        <v>230.38</v>
      </c>
      <c r="BE107" s="53">
        <v>0</v>
      </c>
      <c r="BF107" s="53">
        <v>0</v>
      </c>
      <c r="BG107" s="53">
        <v>0</v>
      </c>
      <c r="BH107" s="53">
        <v>0</v>
      </c>
      <c r="BI107" s="53">
        <v>230.38</v>
      </c>
      <c r="BJ107" s="53">
        <v>0</v>
      </c>
      <c r="BK107" s="53">
        <v>0</v>
      </c>
      <c r="BL107" s="53">
        <v>0</v>
      </c>
      <c r="BM107" s="53">
        <v>0</v>
      </c>
      <c r="BN107" s="53">
        <v>0</v>
      </c>
      <c r="BO107" s="53">
        <v>0</v>
      </c>
      <c r="BP107" s="53">
        <v>0</v>
      </c>
      <c r="BQ107" s="53">
        <v>0</v>
      </c>
    </row>
    <row r="108" spans="1:69">
      <c r="A108" s="53" t="s">
        <v>14</v>
      </c>
      <c r="B108" s="53" t="s">
        <v>1377</v>
      </c>
      <c r="C108" s="53">
        <v>4114519</v>
      </c>
      <c r="D108" s="53">
        <v>33000</v>
      </c>
      <c r="E108" s="53">
        <v>18</v>
      </c>
      <c r="F108" s="53">
        <v>203.63</v>
      </c>
      <c r="G108" s="53">
        <v>0</v>
      </c>
      <c r="H108" s="53">
        <v>0</v>
      </c>
      <c r="I108" s="53">
        <v>0</v>
      </c>
      <c r="J108" s="53">
        <v>0</v>
      </c>
      <c r="K108" s="53">
        <v>203.63</v>
      </c>
      <c r="L108" s="53">
        <v>0</v>
      </c>
      <c r="M108" s="53">
        <v>0</v>
      </c>
      <c r="N108" s="53">
        <v>0</v>
      </c>
      <c r="O108" s="53">
        <v>0</v>
      </c>
      <c r="P108" s="53">
        <v>203.63</v>
      </c>
      <c r="Q108" s="53">
        <v>0</v>
      </c>
      <c r="R108" s="53">
        <v>0</v>
      </c>
      <c r="S108" s="53">
        <v>0</v>
      </c>
      <c r="T108" s="53">
        <v>0</v>
      </c>
      <c r="U108" s="53">
        <v>203.63</v>
      </c>
      <c r="V108" s="53">
        <v>0</v>
      </c>
      <c r="W108" s="53">
        <v>0</v>
      </c>
      <c r="X108" s="53">
        <v>0</v>
      </c>
      <c r="Y108" s="53">
        <v>0</v>
      </c>
      <c r="Z108" s="53">
        <v>203.63</v>
      </c>
      <c r="AA108" s="53">
        <v>0</v>
      </c>
      <c r="AB108" s="53">
        <v>0</v>
      </c>
      <c r="AC108" s="53">
        <v>0</v>
      </c>
      <c r="AD108" s="53">
        <v>0</v>
      </c>
      <c r="AE108" s="53">
        <v>203.63</v>
      </c>
      <c r="AF108" s="53">
        <v>0</v>
      </c>
      <c r="AG108" s="53">
        <v>0</v>
      </c>
      <c r="AH108" s="53">
        <v>0</v>
      </c>
      <c r="AI108" s="53">
        <v>0</v>
      </c>
      <c r="AJ108" s="53">
        <v>202.25</v>
      </c>
      <c r="AK108" s="53">
        <v>0</v>
      </c>
      <c r="AL108" s="53">
        <v>0</v>
      </c>
      <c r="AM108" s="53">
        <v>0</v>
      </c>
      <c r="AN108" s="53">
        <v>0</v>
      </c>
      <c r="AO108" s="53">
        <v>202.25</v>
      </c>
      <c r="AP108" s="53">
        <v>0</v>
      </c>
      <c r="AQ108" s="53">
        <v>0</v>
      </c>
      <c r="AR108" s="53">
        <v>0</v>
      </c>
      <c r="AS108" s="53">
        <v>0</v>
      </c>
      <c r="AT108" s="53">
        <v>202.25</v>
      </c>
      <c r="AU108" s="53">
        <v>0</v>
      </c>
      <c r="AV108" s="53">
        <v>0</v>
      </c>
      <c r="AW108" s="53">
        <v>0</v>
      </c>
      <c r="AX108" s="53">
        <v>0</v>
      </c>
      <c r="AY108" s="53">
        <v>203.75</v>
      </c>
      <c r="AZ108" s="53">
        <v>0</v>
      </c>
      <c r="BA108" s="53">
        <v>0</v>
      </c>
      <c r="BB108" s="53">
        <v>0</v>
      </c>
      <c r="BC108" s="53">
        <v>0</v>
      </c>
      <c r="BD108" s="53">
        <v>203.75</v>
      </c>
      <c r="BE108" s="53">
        <v>0</v>
      </c>
      <c r="BF108" s="53">
        <v>0</v>
      </c>
      <c r="BG108" s="53">
        <v>0</v>
      </c>
      <c r="BH108" s="53">
        <v>0</v>
      </c>
      <c r="BI108" s="53">
        <v>203.75</v>
      </c>
      <c r="BJ108" s="53">
        <v>0</v>
      </c>
      <c r="BK108" s="53">
        <v>0</v>
      </c>
      <c r="BL108" s="53">
        <v>0</v>
      </c>
      <c r="BM108" s="53">
        <v>0</v>
      </c>
      <c r="BN108" s="53">
        <v>0</v>
      </c>
      <c r="BO108" s="53">
        <v>0</v>
      </c>
      <c r="BP108" s="53">
        <v>0</v>
      </c>
      <c r="BQ108" s="53">
        <v>0</v>
      </c>
    </row>
    <row r="109" spans="1:69">
      <c r="A109" s="53" t="s">
        <v>14</v>
      </c>
      <c r="B109" s="53" t="s">
        <v>1377</v>
      </c>
      <c r="C109" s="53">
        <v>4114527</v>
      </c>
      <c r="D109" s="53">
        <v>40910</v>
      </c>
      <c r="E109" s="53">
        <v>18</v>
      </c>
      <c r="F109" s="53">
        <v>251.75</v>
      </c>
      <c r="G109" s="53">
        <v>0</v>
      </c>
      <c r="H109" s="53">
        <v>0</v>
      </c>
      <c r="I109" s="53">
        <v>0</v>
      </c>
      <c r="J109" s="53">
        <v>0</v>
      </c>
      <c r="K109" s="53">
        <v>251.75</v>
      </c>
      <c r="L109" s="53">
        <v>0</v>
      </c>
      <c r="M109" s="53">
        <v>0</v>
      </c>
      <c r="N109" s="53">
        <v>0</v>
      </c>
      <c r="O109" s="53">
        <v>0</v>
      </c>
      <c r="P109" s="53">
        <v>251.75</v>
      </c>
      <c r="Q109" s="53">
        <v>0</v>
      </c>
      <c r="R109" s="53">
        <v>0</v>
      </c>
      <c r="S109" s="53">
        <v>0</v>
      </c>
      <c r="T109" s="53">
        <v>0</v>
      </c>
      <c r="U109" s="53">
        <v>251.75</v>
      </c>
      <c r="V109" s="53">
        <v>0</v>
      </c>
      <c r="W109" s="53">
        <v>0</v>
      </c>
      <c r="X109" s="53">
        <v>0</v>
      </c>
      <c r="Y109" s="53">
        <v>0</v>
      </c>
      <c r="Z109" s="53">
        <v>251.75</v>
      </c>
      <c r="AA109" s="53">
        <v>0</v>
      </c>
      <c r="AB109" s="53">
        <v>0</v>
      </c>
      <c r="AC109" s="53">
        <v>0</v>
      </c>
      <c r="AD109" s="53">
        <v>0</v>
      </c>
      <c r="AE109" s="53">
        <v>251.75</v>
      </c>
      <c r="AF109" s="53">
        <v>0</v>
      </c>
      <c r="AG109" s="53">
        <v>0</v>
      </c>
      <c r="AH109" s="53">
        <v>0</v>
      </c>
      <c r="AI109" s="53">
        <v>0</v>
      </c>
      <c r="AJ109" s="53">
        <v>256.73</v>
      </c>
      <c r="AK109" s="53">
        <v>0</v>
      </c>
      <c r="AL109" s="53">
        <v>0</v>
      </c>
      <c r="AM109" s="53">
        <v>0</v>
      </c>
      <c r="AN109" s="53">
        <v>0</v>
      </c>
      <c r="AO109" s="53">
        <v>256.73</v>
      </c>
      <c r="AP109" s="53">
        <v>0</v>
      </c>
      <c r="AQ109" s="53">
        <v>0</v>
      </c>
      <c r="AR109" s="53">
        <v>0</v>
      </c>
      <c r="AS109" s="53">
        <v>0</v>
      </c>
      <c r="AT109" s="53">
        <v>256.73</v>
      </c>
      <c r="AU109" s="53">
        <v>0</v>
      </c>
      <c r="AV109" s="53">
        <v>0</v>
      </c>
      <c r="AW109" s="53">
        <v>0</v>
      </c>
      <c r="AX109" s="53">
        <v>0</v>
      </c>
      <c r="AY109" s="53">
        <v>258.23</v>
      </c>
      <c r="AZ109" s="53">
        <v>0</v>
      </c>
      <c r="BA109" s="53">
        <v>0</v>
      </c>
      <c r="BB109" s="53">
        <v>0</v>
      </c>
      <c r="BC109" s="53">
        <v>0</v>
      </c>
      <c r="BD109" s="53">
        <v>258.23</v>
      </c>
      <c r="BE109" s="53">
        <v>0</v>
      </c>
      <c r="BF109" s="53">
        <v>0</v>
      </c>
      <c r="BG109" s="53">
        <v>0</v>
      </c>
      <c r="BH109" s="53">
        <v>0</v>
      </c>
      <c r="BI109" s="53">
        <v>258.23</v>
      </c>
      <c r="BJ109" s="53">
        <v>0</v>
      </c>
      <c r="BK109" s="53">
        <v>0</v>
      </c>
      <c r="BL109" s="53">
        <v>0</v>
      </c>
      <c r="BM109" s="53">
        <v>0</v>
      </c>
      <c r="BN109" s="53">
        <v>0</v>
      </c>
      <c r="BO109" s="53">
        <v>0</v>
      </c>
      <c r="BP109" s="53">
        <v>0</v>
      </c>
      <c r="BQ109" s="53">
        <v>0</v>
      </c>
    </row>
    <row r="110" spans="1:69">
      <c r="A110" s="53" t="s">
        <v>14</v>
      </c>
      <c r="B110" s="53" t="s">
        <v>1377</v>
      </c>
      <c r="C110" s="53">
        <v>4114543</v>
      </c>
      <c r="D110" s="53">
        <v>20000</v>
      </c>
      <c r="E110" s="53">
        <v>18</v>
      </c>
      <c r="F110" s="53">
        <v>209.33</v>
      </c>
      <c r="G110" s="53">
        <v>0</v>
      </c>
      <c r="H110" s="53">
        <v>0</v>
      </c>
      <c r="I110" s="53">
        <v>0</v>
      </c>
      <c r="J110" s="53">
        <v>0</v>
      </c>
      <c r="K110" s="53">
        <v>209.33</v>
      </c>
      <c r="L110" s="53">
        <v>0</v>
      </c>
      <c r="M110" s="53">
        <v>0</v>
      </c>
      <c r="N110" s="53">
        <v>0</v>
      </c>
      <c r="O110" s="53">
        <v>0</v>
      </c>
      <c r="P110" s="53">
        <v>209.33</v>
      </c>
      <c r="Q110" s="53">
        <v>0</v>
      </c>
      <c r="R110" s="53">
        <v>0</v>
      </c>
      <c r="S110" s="53">
        <v>0</v>
      </c>
      <c r="T110" s="53">
        <v>0</v>
      </c>
      <c r="U110" s="53">
        <v>209.33</v>
      </c>
      <c r="V110" s="53">
        <v>0</v>
      </c>
      <c r="W110" s="53">
        <v>0</v>
      </c>
      <c r="X110" s="53">
        <v>0</v>
      </c>
      <c r="Y110" s="53">
        <v>0</v>
      </c>
      <c r="Z110" s="53">
        <v>209.33</v>
      </c>
      <c r="AA110" s="53">
        <v>0</v>
      </c>
      <c r="AB110" s="53">
        <v>0</v>
      </c>
      <c r="AC110" s="53">
        <v>0</v>
      </c>
      <c r="AD110" s="53">
        <v>0</v>
      </c>
      <c r="AE110" s="53">
        <v>209.33</v>
      </c>
      <c r="AF110" s="53">
        <v>0</v>
      </c>
      <c r="AG110" s="53">
        <v>0</v>
      </c>
      <c r="AH110" s="53">
        <v>0</v>
      </c>
      <c r="AI110" s="53">
        <v>0</v>
      </c>
      <c r="AJ110" s="53">
        <v>237.71</v>
      </c>
      <c r="AK110" s="53">
        <v>0</v>
      </c>
      <c r="AL110" s="53">
        <v>0</v>
      </c>
      <c r="AM110" s="53">
        <v>0</v>
      </c>
      <c r="AN110" s="53">
        <v>0</v>
      </c>
      <c r="AO110" s="53">
        <v>237.71</v>
      </c>
      <c r="AP110" s="53">
        <v>0</v>
      </c>
      <c r="AQ110" s="53">
        <v>0</v>
      </c>
      <c r="AR110" s="53">
        <v>0</v>
      </c>
      <c r="AS110" s="53">
        <v>0</v>
      </c>
      <c r="AT110" s="53">
        <v>237.71</v>
      </c>
      <c r="AU110" s="53">
        <v>0</v>
      </c>
      <c r="AV110" s="53">
        <v>0</v>
      </c>
      <c r="AW110" s="53">
        <v>0</v>
      </c>
      <c r="AX110" s="53">
        <v>0</v>
      </c>
      <c r="AY110" s="53">
        <v>239.21</v>
      </c>
      <c r="AZ110" s="53">
        <v>0</v>
      </c>
      <c r="BA110" s="53">
        <v>0</v>
      </c>
      <c r="BB110" s="53">
        <v>0</v>
      </c>
      <c r="BC110" s="53">
        <v>0</v>
      </c>
      <c r="BD110" s="53">
        <v>239.21</v>
      </c>
      <c r="BE110" s="53">
        <v>0</v>
      </c>
      <c r="BF110" s="53">
        <v>0</v>
      </c>
      <c r="BG110" s="53">
        <v>0</v>
      </c>
      <c r="BH110" s="53">
        <v>0</v>
      </c>
      <c r="BI110" s="53">
        <v>239.21</v>
      </c>
      <c r="BJ110" s="53">
        <v>0</v>
      </c>
      <c r="BK110" s="53">
        <v>0</v>
      </c>
      <c r="BL110" s="53">
        <v>0</v>
      </c>
      <c r="BM110" s="53">
        <v>0</v>
      </c>
      <c r="BN110" s="53">
        <v>0</v>
      </c>
      <c r="BO110" s="53">
        <v>0</v>
      </c>
      <c r="BP110" s="53">
        <v>0</v>
      </c>
      <c r="BQ110" s="53">
        <v>0</v>
      </c>
    </row>
    <row r="111" spans="1:69">
      <c r="A111" s="53" t="s">
        <v>14</v>
      </c>
      <c r="B111" s="53" t="s">
        <v>1377</v>
      </c>
      <c r="C111" s="53">
        <v>4114551</v>
      </c>
      <c r="D111" s="53">
        <v>4400</v>
      </c>
      <c r="E111" s="53">
        <v>18</v>
      </c>
      <c r="F111" s="53">
        <v>200.33</v>
      </c>
      <c r="G111" s="53">
        <v>0</v>
      </c>
      <c r="H111" s="53">
        <v>0</v>
      </c>
      <c r="I111" s="53">
        <v>0</v>
      </c>
      <c r="J111" s="53">
        <v>0</v>
      </c>
      <c r="K111" s="53">
        <v>200.33</v>
      </c>
      <c r="L111" s="53">
        <v>0</v>
      </c>
      <c r="M111" s="53">
        <v>0</v>
      </c>
      <c r="N111" s="53">
        <v>0</v>
      </c>
      <c r="O111" s="53">
        <v>0</v>
      </c>
      <c r="P111" s="53">
        <v>200.33</v>
      </c>
      <c r="Q111" s="53">
        <v>0</v>
      </c>
      <c r="R111" s="53">
        <v>0</v>
      </c>
      <c r="S111" s="53">
        <v>0</v>
      </c>
      <c r="T111" s="53">
        <v>0</v>
      </c>
      <c r="U111" s="53">
        <v>200.33</v>
      </c>
      <c r="V111" s="53">
        <v>0</v>
      </c>
      <c r="W111" s="53">
        <v>0</v>
      </c>
      <c r="X111" s="53">
        <v>0</v>
      </c>
      <c r="Y111" s="53">
        <v>0</v>
      </c>
      <c r="Z111" s="53">
        <v>200.33</v>
      </c>
      <c r="AA111" s="53">
        <v>0</v>
      </c>
      <c r="AB111" s="53">
        <v>0</v>
      </c>
      <c r="AC111" s="53">
        <v>0</v>
      </c>
      <c r="AD111" s="53">
        <v>0</v>
      </c>
      <c r="AE111" s="53">
        <v>200.33</v>
      </c>
      <c r="AF111" s="53">
        <v>0</v>
      </c>
      <c r="AG111" s="53">
        <v>0</v>
      </c>
      <c r="AH111" s="53">
        <v>0</v>
      </c>
      <c r="AI111" s="53">
        <v>0</v>
      </c>
      <c r="AJ111" s="53">
        <v>220.39</v>
      </c>
      <c r="AK111" s="53">
        <v>0</v>
      </c>
      <c r="AL111" s="53">
        <v>0</v>
      </c>
      <c r="AM111" s="53">
        <v>0</v>
      </c>
      <c r="AN111" s="53">
        <v>0</v>
      </c>
      <c r="AO111" s="53">
        <v>220.39</v>
      </c>
      <c r="AP111" s="53">
        <v>0</v>
      </c>
      <c r="AQ111" s="53">
        <v>0</v>
      </c>
      <c r="AR111" s="53">
        <v>0</v>
      </c>
      <c r="AS111" s="53">
        <v>0</v>
      </c>
      <c r="AT111" s="53">
        <v>220.39</v>
      </c>
      <c r="AU111" s="53">
        <v>0</v>
      </c>
      <c r="AV111" s="53">
        <v>0</v>
      </c>
      <c r="AW111" s="53">
        <v>0</v>
      </c>
      <c r="AX111" s="53">
        <v>0</v>
      </c>
      <c r="AY111" s="53">
        <v>221.89</v>
      </c>
      <c r="AZ111" s="53">
        <v>0</v>
      </c>
      <c r="BA111" s="53">
        <v>0</v>
      </c>
      <c r="BB111" s="53">
        <v>0</v>
      </c>
      <c r="BC111" s="53">
        <v>0</v>
      </c>
      <c r="BD111" s="53">
        <v>221.89</v>
      </c>
      <c r="BE111" s="53">
        <v>0</v>
      </c>
      <c r="BF111" s="53">
        <v>0</v>
      </c>
      <c r="BG111" s="53">
        <v>0</v>
      </c>
      <c r="BH111" s="53">
        <v>0</v>
      </c>
      <c r="BI111" s="53">
        <v>221.89</v>
      </c>
      <c r="BJ111" s="53">
        <v>0</v>
      </c>
      <c r="BK111" s="53">
        <v>0</v>
      </c>
      <c r="BL111" s="53">
        <v>0</v>
      </c>
      <c r="BM111" s="53">
        <v>0</v>
      </c>
      <c r="BN111" s="53">
        <v>0</v>
      </c>
      <c r="BO111" s="53">
        <v>0</v>
      </c>
      <c r="BP111" s="53">
        <v>0</v>
      </c>
      <c r="BQ111" s="53">
        <v>0</v>
      </c>
    </row>
    <row r="112" spans="1:69">
      <c r="A112" s="53" t="s">
        <v>14</v>
      </c>
      <c r="B112" s="53" t="s">
        <v>1377</v>
      </c>
      <c r="C112" s="53">
        <v>4114578</v>
      </c>
      <c r="D112" s="53">
        <v>17000</v>
      </c>
      <c r="E112" s="53">
        <v>18</v>
      </c>
      <c r="F112" s="53">
        <v>201.54</v>
      </c>
      <c r="G112" s="53">
        <v>0</v>
      </c>
      <c r="H112" s="53">
        <v>0</v>
      </c>
      <c r="I112" s="53">
        <v>0</v>
      </c>
      <c r="J112" s="53">
        <v>0</v>
      </c>
      <c r="K112" s="53">
        <v>201.54</v>
      </c>
      <c r="L112" s="53">
        <v>0</v>
      </c>
      <c r="M112" s="53">
        <v>0</v>
      </c>
      <c r="N112" s="53">
        <v>0</v>
      </c>
      <c r="O112" s="53">
        <v>0</v>
      </c>
      <c r="P112" s="53">
        <v>201.54</v>
      </c>
      <c r="Q112" s="53">
        <v>0</v>
      </c>
      <c r="R112" s="53">
        <v>0</v>
      </c>
      <c r="S112" s="53">
        <v>0</v>
      </c>
      <c r="T112" s="53">
        <v>0</v>
      </c>
      <c r="U112" s="53">
        <v>201.54</v>
      </c>
      <c r="V112" s="53">
        <v>0</v>
      </c>
      <c r="W112" s="53">
        <v>0</v>
      </c>
      <c r="X112" s="53">
        <v>0</v>
      </c>
      <c r="Y112" s="53">
        <v>0</v>
      </c>
      <c r="Z112" s="53">
        <v>201.54</v>
      </c>
      <c r="AA112" s="53">
        <v>0</v>
      </c>
      <c r="AB112" s="53">
        <v>0</v>
      </c>
      <c r="AC112" s="53">
        <v>0</v>
      </c>
      <c r="AD112" s="53">
        <v>0</v>
      </c>
      <c r="AE112" s="53">
        <v>201.54</v>
      </c>
      <c r="AF112" s="53">
        <v>0</v>
      </c>
      <c r="AG112" s="53">
        <v>0</v>
      </c>
      <c r="AH112" s="53">
        <v>0</v>
      </c>
      <c r="AI112" s="53">
        <v>0</v>
      </c>
      <c r="AJ112" s="53">
        <v>219.35</v>
      </c>
      <c r="AK112" s="53">
        <v>0</v>
      </c>
      <c r="AL112" s="53">
        <v>0</v>
      </c>
      <c r="AM112" s="53">
        <v>0</v>
      </c>
      <c r="AN112" s="53">
        <v>0</v>
      </c>
      <c r="AO112" s="53">
        <v>219.35</v>
      </c>
      <c r="AP112" s="53">
        <v>0</v>
      </c>
      <c r="AQ112" s="53">
        <v>0</v>
      </c>
      <c r="AR112" s="53">
        <v>0</v>
      </c>
      <c r="AS112" s="53">
        <v>0</v>
      </c>
      <c r="AT112" s="53">
        <v>219.35</v>
      </c>
      <c r="AU112" s="53">
        <v>0</v>
      </c>
      <c r="AV112" s="53">
        <v>0</v>
      </c>
      <c r="AW112" s="53">
        <v>0</v>
      </c>
      <c r="AX112" s="53">
        <v>0</v>
      </c>
      <c r="AY112" s="53">
        <v>220.85</v>
      </c>
      <c r="AZ112" s="53">
        <v>0</v>
      </c>
      <c r="BA112" s="53">
        <v>0</v>
      </c>
      <c r="BB112" s="53">
        <v>0</v>
      </c>
      <c r="BC112" s="53">
        <v>0</v>
      </c>
      <c r="BD112" s="53">
        <v>220.85</v>
      </c>
      <c r="BE112" s="53">
        <v>0</v>
      </c>
      <c r="BF112" s="53">
        <v>0</v>
      </c>
      <c r="BG112" s="53">
        <v>0</v>
      </c>
      <c r="BH112" s="53">
        <v>0</v>
      </c>
      <c r="BI112" s="53">
        <v>220.85</v>
      </c>
      <c r="BJ112" s="53">
        <v>0</v>
      </c>
      <c r="BK112" s="53">
        <v>0</v>
      </c>
      <c r="BL112" s="53">
        <v>0</v>
      </c>
      <c r="BM112" s="53">
        <v>0</v>
      </c>
      <c r="BN112" s="53">
        <v>0</v>
      </c>
      <c r="BO112" s="53">
        <v>0</v>
      </c>
      <c r="BP112" s="53">
        <v>0</v>
      </c>
      <c r="BQ112" s="53">
        <v>0</v>
      </c>
    </row>
    <row r="113" spans="1:69">
      <c r="A113" s="53" t="s">
        <v>14</v>
      </c>
      <c r="B113" s="53" t="s">
        <v>1377</v>
      </c>
      <c r="C113" s="53">
        <v>4114586</v>
      </c>
      <c r="D113" s="53">
        <v>3300</v>
      </c>
      <c r="E113" s="53">
        <v>18</v>
      </c>
      <c r="F113" s="53">
        <v>192.63</v>
      </c>
      <c r="G113" s="53">
        <v>0</v>
      </c>
      <c r="H113" s="53">
        <v>0</v>
      </c>
      <c r="I113" s="53">
        <v>0</v>
      </c>
      <c r="J113" s="53">
        <v>0</v>
      </c>
      <c r="K113" s="53">
        <v>192.63</v>
      </c>
      <c r="L113" s="53">
        <v>0</v>
      </c>
      <c r="M113" s="53">
        <v>0</v>
      </c>
      <c r="N113" s="53">
        <v>0</v>
      </c>
      <c r="O113" s="53">
        <v>0</v>
      </c>
      <c r="P113" s="53">
        <v>192.63</v>
      </c>
      <c r="Q113" s="53">
        <v>0</v>
      </c>
      <c r="R113" s="53">
        <v>0</v>
      </c>
      <c r="S113" s="53">
        <v>0</v>
      </c>
      <c r="T113" s="53">
        <v>0</v>
      </c>
      <c r="U113" s="53">
        <v>192.63</v>
      </c>
      <c r="V113" s="53">
        <v>0</v>
      </c>
      <c r="W113" s="53">
        <v>0</v>
      </c>
      <c r="X113" s="53">
        <v>0</v>
      </c>
      <c r="Y113" s="53">
        <v>0</v>
      </c>
      <c r="Z113" s="53">
        <v>192.63</v>
      </c>
      <c r="AA113" s="53">
        <v>0</v>
      </c>
      <c r="AB113" s="53">
        <v>0</v>
      </c>
      <c r="AC113" s="53">
        <v>0</v>
      </c>
      <c r="AD113" s="53">
        <v>0</v>
      </c>
      <c r="AE113" s="53">
        <v>192.63</v>
      </c>
      <c r="AF113" s="53">
        <v>0</v>
      </c>
      <c r="AG113" s="53">
        <v>0</v>
      </c>
      <c r="AH113" s="53">
        <v>0</v>
      </c>
      <c r="AI113" s="53">
        <v>0</v>
      </c>
      <c r="AJ113" s="53">
        <v>195.97</v>
      </c>
      <c r="AK113" s="53">
        <v>0</v>
      </c>
      <c r="AL113" s="53">
        <v>0</v>
      </c>
      <c r="AM113" s="53">
        <v>0</v>
      </c>
      <c r="AN113" s="53">
        <v>0</v>
      </c>
      <c r="AO113" s="53">
        <v>195.97</v>
      </c>
      <c r="AP113" s="53">
        <v>0</v>
      </c>
      <c r="AQ113" s="53">
        <v>0</v>
      </c>
      <c r="AR113" s="53">
        <v>0</v>
      </c>
      <c r="AS113" s="53">
        <v>0</v>
      </c>
      <c r="AT113" s="53">
        <v>195.97</v>
      </c>
      <c r="AU113" s="53">
        <v>0</v>
      </c>
      <c r="AV113" s="53">
        <v>0</v>
      </c>
      <c r="AW113" s="53">
        <v>0</v>
      </c>
      <c r="AX113" s="53">
        <v>0</v>
      </c>
      <c r="AY113" s="53">
        <v>197.47</v>
      </c>
      <c r="AZ113" s="53">
        <v>0</v>
      </c>
      <c r="BA113" s="53">
        <v>0</v>
      </c>
      <c r="BB113" s="53">
        <v>0</v>
      </c>
      <c r="BC113" s="53">
        <v>0</v>
      </c>
      <c r="BD113" s="53">
        <v>197.47</v>
      </c>
      <c r="BE113" s="53">
        <v>0</v>
      </c>
      <c r="BF113" s="53">
        <v>0</v>
      </c>
      <c r="BG113" s="53">
        <v>0</v>
      </c>
      <c r="BH113" s="53">
        <v>0</v>
      </c>
      <c r="BI113" s="53">
        <v>197.47</v>
      </c>
      <c r="BJ113" s="53">
        <v>0</v>
      </c>
      <c r="BK113" s="53">
        <v>0</v>
      </c>
      <c r="BL113" s="53">
        <v>0</v>
      </c>
      <c r="BM113" s="53">
        <v>0</v>
      </c>
      <c r="BN113" s="53">
        <v>0</v>
      </c>
      <c r="BO113" s="53">
        <v>0</v>
      </c>
      <c r="BP113" s="53">
        <v>0</v>
      </c>
      <c r="BQ113" s="53">
        <v>0</v>
      </c>
    </row>
    <row r="114" spans="1:69">
      <c r="A114" s="53" t="s">
        <v>14</v>
      </c>
      <c r="B114" s="53" t="s">
        <v>1377</v>
      </c>
      <c r="C114" s="53">
        <v>4114594</v>
      </c>
      <c r="D114" s="53">
        <v>23900</v>
      </c>
      <c r="E114" s="53">
        <v>18</v>
      </c>
      <c r="F114" s="53">
        <v>221.53</v>
      </c>
      <c r="G114" s="53">
        <v>0</v>
      </c>
      <c r="H114" s="53">
        <v>0</v>
      </c>
      <c r="I114" s="53">
        <v>0</v>
      </c>
      <c r="J114" s="53">
        <v>0</v>
      </c>
      <c r="K114" s="53">
        <v>221.53</v>
      </c>
      <c r="L114" s="53">
        <v>0</v>
      </c>
      <c r="M114" s="53">
        <v>0</v>
      </c>
      <c r="N114" s="53">
        <v>0</v>
      </c>
      <c r="O114" s="53">
        <v>0</v>
      </c>
      <c r="P114" s="53">
        <v>221.53</v>
      </c>
      <c r="Q114" s="53">
        <v>0</v>
      </c>
      <c r="R114" s="53">
        <v>0</v>
      </c>
      <c r="S114" s="53">
        <v>0</v>
      </c>
      <c r="T114" s="53">
        <v>0</v>
      </c>
      <c r="U114" s="53">
        <v>221.53</v>
      </c>
      <c r="V114" s="53">
        <v>0</v>
      </c>
      <c r="W114" s="53">
        <v>0</v>
      </c>
      <c r="X114" s="53">
        <v>0</v>
      </c>
      <c r="Y114" s="53">
        <v>0</v>
      </c>
      <c r="Z114" s="53">
        <v>221.53</v>
      </c>
      <c r="AA114" s="53">
        <v>0</v>
      </c>
      <c r="AB114" s="53">
        <v>0</v>
      </c>
      <c r="AC114" s="53">
        <v>0</v>
      </c>
      <c r="AD114" s="53">
        <v>0</v>
      </c>
      <c r="AE114" s="53">
        <v>221.53</v>
      </c>
      <c r="AF114" s="53">
        <v>0</v>
      </c>
      <c r="AG114" s="53">
        <v>0</v>
      </c>
      <c r="AH114" s="53">
        <v>0</v>
      </c>
      <c r="AI114" s="53">
        <v>0</v>
      </c>
      <c r="AJ114" s="53">
        <v>236.96</v>
      </c>
      <c r="AK114" s="53">
        <v>0</v>
      </c>
      <c r="AL114" s="53">
        <v>0</v>
      </c>
      <c r="AM114" s="53">
        <v>0</v>
      </c>
      <c r="AN114" s="53">
        <v>0</v>
      </c>
      <c r="AO114" s="53">
        <v>236.96</v>
      </c>
      <c r="AP114" s="53">
        <v>0</v>
      </c>
      <c r="AQ114" s="53">
        <v>0</v>
      </c>
      <c r="AR114" s="53">
        <v>0</v>
      </c>
      <c r="AS114" s="53">
        <v>0</v>
      </c>
      <c r="AT114" s="53">
        <v>236.96</v>
      </c>
      <c r="AU114" s="53">
        <v>0</v>
      </c>
      <c r="AV114" s="53">
        <v>0</v>
      </c>
      <c r="AW114" s="53">
        <v>0</v>
      </c>
      <c r="AX114" s="53">
        <v>0</v>
      </c>
      <c r="AY114" s="53">
        <v>238.46</v>
      </c>
      <c r="AZ114" s="53">
        <v>0</v>
      </c>
      <c r="BA114" s="53">
        <v>0</v>
      </c>
      <c r="BB114" s="53">
        <v>0</v>
      </c>
      <c r="BC114" s="53">
        <v>0</v>
      </c>
      <c r="BD114" s="53">
        <v>238.46</v>
      </c>
      <c r="BE114" s="53">
        <v>0</v>
      </c>
      <c r="BF114" s="53">
        <v>0</v>
      </c>
      <c r="BG114" s="53">
        <v>0</v>
      </c>
      <c r="BH114" s="53">
        <v>0</v>
      </c>
      <c r="BI114" s="53">
        <v>238.46</v>
      </c>
      <c r="BJ114" s="53">
        <v>0</v>
      </c>
      <c r="BK114" s="53">
        <v>0</v>
      </c>
      <c r="BL114" s="53">
        <v>0</v>
      </c>
      <c r="BM114" s="53">
        <v>0</v>
      </c>
      <c r="BN114" s="53">
        <v>0</v>
      </c>
      <c r="BO114" s="53">
        <v>0</v>
      </c>
      <c r="BP114" s="53">
        <v>0</v>
      </c>
      <c r="BQ114" s="53">
        <v>0</v>
      </c>
    </row>
    <row r="115" spans="1:69">
      <c r="A115" s="53" t="s">
        <v>14</v>
      </c>
      <c r="B115" s="53" t="s">
        <v>1377</v>
      </c>
      <c r="C115" s="53">
        <v>4114602</v>
      </c>
      <c r="D115" s="53">
        <v>19300</v>
      </c>
      <c r="E115" s="53">
        <v>18</v>
      </c>
      <c r="F115" s="53">
        <v>208.21</v>
      </c>
      <c r="G115" s="53">
        <v>0</v>
      </c>
      <c r="H115" s="53">
        <v>0</v>
      </c>
      <c r="I115" s="53">
        <v>0</v>
      </c>
      <c r="J115" s="53">
        <v>0</v>
      </c>
      <c r="K115" s="53">
        <v>208.21</v>
      </c>
      <c r="L115" s="53">
        <v>0</v>
      </c>
      <c r="M115" s="53">
        <v>0</v>
      </c>
      <c r="N115" s="53">
        <v>0</v>
      </c>
      <c r="O115" s="53">
        <v>0</v>
      </c>
      <c r="P115" s="53">
        <v>208.21</v>
      </c>
      <c r="Q115" s="53">
        <v>0</v>
      </c>
      <c r="R115" s="53">
        <v>0</v>
      </c>
      <c r="S115" s="53">
        <v>0</v>
      </c>
      <c r="T115" s="53">
        <v>0</v>
      </c>
      <c r="U115" s="53">
        <v>208.21</v>
      </c>
      <c r="V115" s="53">
        <v>0</v>
      </c>
      <c r="W115" s="53">
        <v>0</v>
      </c>
      <c r="X115" s="53">
        <v>0</v>
      </c>
      <c r="Y115" s="53">
        <v>0</v>
      </c>
      <c r="Z115" s="53">
        <v>208.21</v>
      </c>
      <c r="AA115" s="53">
        <v>0</v>
      </c>
      <c r="AB115" s="53">
        <v>0</v>
      </c>
      <c r="AC115" s="53">
        <v>0</v>
      </c>
      <c r="AD115" s="53">
        <v>0</v>
      </c>
      <c r="AE115" s="53">
        <v>208.21</v>
      </c>
      <c r="AF115" s="53">
        <v>11</v>
      </c>
      <c r="AG115" s="53">
        <v>2290</v>
      </c>
      <c r="AH115" s="53">
        <v>3170</v>
      </c>
      <c r="AI115" s="53">
        <v>880</v>
      </c>
      <c r="AJ115" s="53">
        <v>226.97</v>
      </c>
      <c r="AK115" s="53">
        <v>31</v>
      </c>
      <c r="AL115" s="53">
        <v>7036</v>
      </c>
      <c r="AM115" s="53">
        <v>9516</v>
      </c>
      <c r="AN115" s="53">
        <v>2480</v>
      </c>
      <c r="AO115" s="53">
        <v>226.97</v>
      </c>
      <c r="AP115" s="53">
        <v>31</v>
      </c>
      <c r="AQ115" s="53">
        <v>7036</v>
      </c>
      <c r="AR115" s="53">
        <v>9516</v>
      </c>
      <c r="AS115" s="53">
        <v>2480</v>
      </c>
      <c r="AT115" s="53">
        <v>226.97</v>
      </c>
      <c r="AU115" s="53">
        <v>0</v>
      </c>
      <c r="AV115" s="53">
        <v>0</v>
      </c>
      <c r="AW115" s="53">
        <v>0</v>
      </c>
      <c r="AX115" s="53">
        <v>0</v>
      </c>
      <c r="AY115" s="53">
        <v>228.47</v>
      </c>
      <c r="AZ115" s="53">
        <v>0</v>
      </c>
      <c r="BA115" s="53">
        <v>0</v>
      </c>
      <c r="BB115" s="53">
        <v>0</v>
      </c>
      <c r="BC115" s="53">
        <v>0</v>
      </c>
      <c r="BD115" s="53">
        <v>228.47</v>
      </c>
      <c r="BE115" s="53">
        <v>0</v>
      </c>
      <c r="BF115" s="53">
        <v>0</v>
      </c>
      <c r="BG115" s="53">
        <v>0</v>
      </c>
      <c r="BH115" s="53">
        <v>0</v>
      </c>
      <c r="BI115" s="53">
        <v>228.47</v>
      </c>
      <c r="BJ115" s="53">
        <v>31</v>
      </c>
      <c r="BK115" s="53">
        <v>7083</v>
      </c>
      <c r="BL115" s="53">
        <v>9563</v>
      </c>
      <c r="BM115" s="53">
        <v>2480</v>
      </c>
      <c r="BN115" s="53">
        <v>104</v>
      </c>
      <c r="BO115" s="53">
        <v>23445</v>
      </c>
      <c r="BP115" s="53">
        <v>31765</v>
      </c>
      <c r="BQ115" s="53">
        <v>8320</v>
      </c>
    </row>
    <row r="116" spans="1:69">
      <c r="A116" s="53" t="s">
        <v>14</v>
      </c>
      <c r="B116" s="53" t="s">
        <v>1377</v>
      </c>
      <c r="C116" s="53">
        <v>4114629</v>
      </c>
      <c r="D116" s="53">
        <v>15100</v>
      </c>
      <c r="E116" s="53">
        <v>18</v>
      </c>
      <c r="F116" s="53">
        <v>0</v>
      </c>
      <c r="G116" s="53">
        <v>0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0</v>
      </c>
      <c r="N116" s="53">
        <v>0</v>
      </c>
      <c r="O116" s="53">
        <v>0</v>
      </c>
      <c r="P116" s="53">
        <v>0</v>
      </c>
      <c r="Q116" s="53">
        <v>0</v>
      </c>
      <c r="R116" s="53">
        <v>0</v>
      </c>
      <c r="S116" s="53">
        <v>0</v>
      </c>
      <c r="T116" s="53">
        <v>0</v>
      </c>
      <c r="U116" s="53">
        <v>0</v>
      </c>
      <c r="V116" s="53">
        <v>0</v>
      </c>
      <c r="W116" s="53">
        <v>0</v>
      </c>
      <c r="X116" s="53">
        <v>0</v>
      </c>
      <c r="Y116" s="53">
        <v>0</v>
      </c>
      <c r="Z116" s="53">
        <v>0</v>
      </c>
      <c r="AA116" s="53">
        <v>0</v>
      </c>
      <c r="AB116" s="53">
        <v>0</v>
      </c>
      <c r="AC116" s="53">
        <v>0</v>
      </c>
      <c r="AD116" s="53">
        <v>0</v>
      </c>
      <c r="AE116" s="53">
        <v>0</v>
      </c>
      <c r="AF116" s="53">
        <v>0</v>
      </c>
      <c r="AG116" s="53">
        <v>0</v>
      </c>
      <c r="AH116" s="53">
        <v>0</v>
      </c>
      <c r="AI116" s="53">
        <v>0</v>
      </c>
      <c r="AJ116" s="53">
        <v>0</v>
      </c>
      <c r="AK116" s="53">
        <v>0</v>
      </c>
      <c r="AL116" s="53">
        <v>0</v>
      </c>
      <c r="AM116" s="53">
        <v>0</v>
      </c>
      <c r="AN116" s="53">
        <v>0</v>
      </c>
      <c r="AO116" s="53">
        <v>0</v>
      </c>
      <c r="AP116" s="53">
        <v>0</v>
      </c>
      <c r="AQ116" s="53">
        <v>0</v>
      </c>
      <c r="AR116" s="53">
        <v>0</v>
      </c>
      <c r="AS116" s="53">
        <v>0</v>
      </c>
      <c r="AT116" s="53">
        <v>0</v>
      </c>
      <c r="AU116" s="53">
        <v>0</v>
      </c>
      <c r="AV116" s="53">
        <v>0</v>
      </c>
      <c r="AW116" s="53">
        <v>0</v>
      </c>
      <c r="AX116" s="53">
        <v>0</v>
      </c>
      <c r="AY116" s="53">
        <v>0</v>
      </c>
      <c r="AZ116" s="53">
        <v>0</v>
      </c>
      <c r="BA116" s="53">
        <v>0</v>
      </c>
      <c r="BB116" s="53">
        <v>0</v>
      </c>
      <c r="BC116" s="53">
        <v>0</v>
      </c>
      <c r="BD116" s="53">
        <v>0</v>
      </c>
      <c r="BE116" s="53">
        <v>0</v>
      </c>
      <c r="BF116" s="53">
        <v>0</v>
      </c>
      <c r="BG116" s="53">
        <v>0</v>
      </c>
      <c r="BH116" s="53">
        <v>0</v>
      </c>
      <c r="BI116" s="53">
        <v>0</v>
      </c>
      <c r="BJ116" s="53">
        <v>0</v>
      </c>
      <c r="BK116" s="53">
        <v>0</v>
      </c>
      <c r="BL116" s="53">
        <v>0</v>
      </c>
      <c r="BM116" s="53">
        <v>0</v>
      </c>
      <c r="BN116" s="53">
        <v>0</v>
      </c>
      <c r="BO116" s="53">
        <v>0</v>
      </c>
      <c r="BP116" s="53">
        <v>0</v>
      </c>
      <c r="BQ116" s="53">
        <v>0</v>
      </c>
    </row>
    <row r="117" spans="1:69">
      <c r="A117" s="53" t="s">
        <v>14</v>
      </c>
      <c r="B117" s="53" t="s">
        <v>1377</v>
      </c>
      <c r="C117" s="53">
        <v>4114637</v>
      </c>
      <c r="D117" s="53">
        <v>12400</v>
      </c>
      <c r="E117" s="53">
        <v>18</v>
      </c>
      <c r="F117" s="53">
        <v>0</v>
      </c>
      <c r="G117" s="53">
        <v>0</v>
      </c>
      <c r="H117" s="53">
        <v>0</v>
      </c>
      <c r="I117" s="53">
        <v>0</v>
      </c>
      <c r="J117" s="53">
        <v>0</v>
      </c>
      <c r="K117" s="53">
        <v>0</v>
      </c>
      <c r="L117" s="53">
        <v>0</v>
      </c>
      <c r="M117" s="53">
        <v>0</v>
      </c>
      <c r="N117" s="53">
        <v>0</v>
      </c>
      <c r="O117" s="53">
        <v>0</v>
      </c>
      <c r="P117" s="53">
        <v>0</v>
      </c>
      <c r="Q117" s="53">
        <v>0</v>
      </c>
      <c r="R117" s="53">
        <v>0</v>
      </c>
      <c r="S117" s="53">
        <v>0</v>
      </c>
      <c r="T117" s="53">
        <v>0</v>
      </c>
      <c r="U117" s="53">
        <v>0</v>
      </c>
      <c r="V117" s="53">
        <v>0</v>
      </c>
      <c r="W117" s="53">
        <v>0</v>
      </c>
      <c r="X117" s="53">
        <v>0</v>
      </c>
      <c r="Y117" s="53">
        <v>0</v>
      </c>
      <c r="Z117" s="53">
        <v>0</v>
      </c>
      <c r="AA117" s="53">
        <v>0</v>
      </c>
      <c r="AB117" s="53">
        <v>0</v>
      </c>
      <c r="AC117" s="53">
        <v>0</v>
      </c>
      <c r="AD117" s="53">
        <v>0</v>
      </c>
      <c r="AE117" s="53">
        <v>0</v>
      </c>
      <c r="AF117" s="53">
        <v>0</v>
      </c>
      <c r="AG117" s="53">
        <v>0</v>
      </c>
      <c r="AH117" s="53">
        <v>0</v>
      </c>
      <c r="AI117" s="53">
        <v>0</v>
      </c>
      <c r="AJ117" s="53">
        <v>0</v>
      </c>
      <c r="AK117" s="53">
        <v>0</v>
      </c>
      <c r="AL117" s="53">
        <v>0</v>
      </c>
      <c r="AM117" s="53">
        <v>0</v>
      </c>
      <c r="AN117" s="53">
        <v>0</v>
      </c>
      <c r="AO117" s="53">
        <v>0</v>
      </c>
      <c r="AP117" s="53">
        <v>0</v>
      </c>
      <c r="AQ117" s="53">
        <v>0</v>
      </c>
      <c r="AR117" s="53">
        <v>0</v>
      </c>
      <c r="AS117" s="53">
        <v>0</v>
      </c>
      <c r="AT117" s="53">
        <v>0</v>
      </c>
      <c r="AU117" s="53">
        <v>0</v>
      </c>
      <c r="AV117" s="53">
        <v>0</v>
      </c>
      <c r="AW117" s="53">
        <v>0</v>
      </c>
      <c r="AX117" s="53">
        <v>0</v>
      </c>
      <c r="AY117" s="53">
        <v>0</v>
      </c>
      <c r="AZ117" s="53">
        <v>0</v>
      </c>
      <c r="BA117" s="53">
        <v>0</v>
      </c>
      <c r="BB117" s="53">
        <v>0</v>
      </c>
      <c r="BC117" s="53">
        <v>0</v>
      </c>
      <c r="BD117" s="53">
        <v>0</v>
      </c>
      <c r="BE117" s="53">
        <v>0</v>
      </c>
      <c r="BF117" s="53">
        <v>0</v>
      </c>
      <c r="BG117" s="53">
        <v>0</v>
      </c>
      <c r="BH117" s="53">
        <v>0</v>
      </c>
      <c r="BI117" s="53">
        <v>0</v>
      </c>
      <c r="BJ117" s="53">
        <v>0</v>
      </c>
      <c r="BK117" s="53">
        <v>0</v>
      </c>
      <c r="BL117" s="53">
        <v>0</v>
      </c>
      <c r="BM117" s="53">
        <v>0</v>
      </c>
      <c r="BN117" s="53">
        <v>0</v>
      </c>
      <c r="BO117" s="53">
        <v>0</v>
      </c>
      <c r="BP117" s="53">
        <v>0</v>
      </c>
      <c r="BQ117" s="53">
        <v>0</v>
      </c>
    </row>
    <row r="118" spans="1:69">
      <c r="A118" s="53" t="s">
        <v>14</v>
      </c>
      <c r="B118" s="53" t="s">
        <v>1377</v>
      </c>
      <c r="C118" s="53">
        <v>4114661</v>
      </c>
      <c r="D118" s="53">
        <v>34100</v>
      </c>
      <c r="E118" s="53">
        <v>18</v>
      </c>
      <c r="F118" s="53">
        <v>0</v>
      </c>
      <c r="G118" s="53">
        <v>0</v>
      </c>
      <c r="H118" s="53">
        <v>0</v>
      </c>
      <c r="I118" s="53">
        <v>0</v>
      </c>
      <c r="J118" s="53">
        <v>0</v>
      </c>
      <c r="K118" s="53">
        <v>0</v>
      </c>
      <c r="L118" s="53">
        <v>0</v>
      </c>
      <c r="M118" s="53">
        <v>0</v>
      </c>
      <c r="N118" s="53">
        <v>0</v>
      </c>
      <c r="O118" s="53">
        <v>0</v>
      </c>
      <c r="P118" s="53">
        <v>0</v>
      </c>
      <c r="Q118" s="53">
        <v>0</v>
      </c>
      <c r="R118" s="53">
        <v>0</v>
      </c>
      <c r="S118" s="53">
        <v>0</v>
      </c>
      <c r="T118" s="53">
        <v>0</v>
      </c>
      <c r="U118" s="53">
        <v>0</v>
      </c>
      <c r="V118" s="53">
        <v>0</v>
      </c>
      <c r="W118" s="53">
        <v>0</v>
      </c>
      <c r="X118" s="53">
        <v>0</v>
      </c>
      <c r="Y118" s="53">
        <v>0</v>
      </c>
      <c r="Z118" s="53">
        <v>0</v>
      </c>
      <c r="AA118" s="53">
        <v>0</v>
      </c>
      <c r="AB118" s="53">
        <v>0</v>
      </c>
      <c r="AC118" s="53">
        <v>0</v>
      </c>
      <c r="AD118" s="53">
        <v>0</v>
      </c>
      <c r="AE118" s="53">
        <v>0</v>
      </c>
      <c r="AF118" s="53">
        <v>0</v>
      </c>
      <c r="AG118" s="53">
        <v>0</v>
      </c>
      <c r="AH118" s="53">
        <v>0</v>
      </c>
      <c r="AI118" s="53">
        <v>0</v>
      </c>
      <c r="AJ118" s="53">
        <v>0</v>
      </c>
      <c r="AK118" s="53">
        <v>0</v>
      </c>
      <c r="AL118" s="53">
        <v>0</v>
      </c>
      <c r="AM118" s="53">
        <v>0</v>
      </c>
      <c r="AN118" s="53">
        <v>0</v>
      </c>
      <c r="AO118" s="53">
        <v>0</v>
      </c>
      <c r="AP118" s="53">
        <v>0</v>
      </c>
      <c r="AQ118" s="53">
        <v>0</v>
      </c>
      <c r="AR118" s="53">
        <v>0</v>
      </c>
      <c r="AS118" s="53">
        <v>0</v>
      </c>
      <c r="AT118" s="53">
        <v>0</v>
      </c>
      <c r="AU118" s="53">
        <v>0</v>
      </c>
      <c r="AV118" s="53">
        <v>0</v>
      </c>
      <c r="AW118" s="53">
        <v>0</v>
      </c>
      <c r="AX118" s="53">
        <v>0</v>
      </c>
      <c r="AY118" s="53">
        <v>0</v>
      </c>
      <c r="AZ118" s="53">
        <v>0</v>
      </c>
      <c r="BA118" s="53">
        <v>0</v>
      </c>
      <c r="BB118" s="53">
        <v>0</v>
      </c>
      <c r="BC118" s="53">
        <v>0</v>
      </c>
      <c r="BD118" s="53">
        <v>0</v>
      </c>
      <c r="BE118" s="53">
        <v>0</v>
      </c>
      <c r="BF118" s="53">
        <v>0</v>
      </c>
      <c r="BG118" s="53">
        <v>0</v>
      </c>
      <c r="BH118" s="53">
        <v>0</v>
      </c>
      <c r="BI118" s="53">
        <v>0</v>
      </c>
      <c r="BJ118" s="53">
        <v>0</v>
      </c>
      <c r="BK118" s="53">
        <v>0</v>
      </c>
      <c r="BL118" s="53">
        <v>0</v>
      </c>
      <c r="BM118" s="53">
        <v>0</v>
      </c>
      <c r="BN118" s="53">
        <v>0</v>
      </c>
      <c r="BO118" s="53">
        <v>0</v>
      </c>
      <c r="BP118" s="53">
        <v>0</v>
      </c>
      <c r="BQ118" s="53">
        <v>0</v>
      </c>
    </row>
    <row r="119" spans="1:69">
      <c r="A119" s="53" t="s">
        <v>14</v>
      </c>
      <c r="B119" s="53" t="s">
        <v>1377</v>
      </c>
      <c r="C119" s="53">
        <v>4114670</v>
      </c>
      <c r="D119" s="53">
        <v>35010</v>
      </c>
      <c r="E119" s="53">
        <v>18</v>
      </c>
      <c r="F119" s="53">
        <v>0</v>
      </c>
      <c r="G119" s="53">
        <v>0</v>
      </c>
      <c r="H119" s="53">
        <v>0</v>
      </c>
      <c r="I119" s="53">
        <v>0</v>
      </c>
      <c r="J119" s="53">
        <v>0</v>
      </c>
      <c r="K119" s="53">
        <v>0</v>
      </c>
      <c r="L119" s="53">
        <v>0</v>
      </c>
      <c r="M119" s="53">
        <v>0</v>
      </c>
      <c r="N119" s="53">
        <v>0</v>
      </c>
      <c r="O119" s="53">
        <v>0</v>
      </c>
      <c r="P119" s="53">
        <v>0</v>
      </c>
      <c r="Q119" s="53">
        <v>0</v>
      </c>
      <c r="R119" s="53">
        <v>0</v>
      </c>
      <c r="S119" s="53">
        <v>0</v>
      </c>
      <c r="T119" s="53">
        <v>0</v>
      </c>
      <c r="U119" s="53">
        <v>0</v>
      </c>
      <c r="V119" s="53">
        <v>0</v>
      </c>
      <c r="W119" s="53">
        <v>0</v>
      </c>
      <c r="X119" s="53">
        <v>0</v>
      </c>
      <c r="Y119" s="53">
        <v>0</v>
      </c>
      <c r="Z119" s="53">
        <v>0</v>
      </c>
      <c r="AA119" s="53">
        <v>0</v>
      </c>
      <c r="AB119" s="53">
        <v>0</v>
      </c>
      <c r="AC119" s="53">
        <v>0</v>
      </c>
      <c r="AD119" s="53">
        <v>0</v>
      </c>
      <c r="AE119" s="53">
        <v>0</v>
      </c>
      <c r="AF119" s="53">
        <v>0</v>
      </c>
      <c r="AG119" s="53">
        <v>0</v>
      </c>
      <c r="AH119" s="53">
        <v>0</v>
      </c>
      <c r="AI119" s="53">
        <v>0</v>
      </c>
      <c r="AJ119" s="53">
        <v>0</v>
      </c>
      <c r="AK119" s="53">
        <v>0</v>
      </c>
      <c r="AL119" s="53">
        <v>0</v>
      </c>
      <c r="AM119" s="53">
        <v>0</v>
      </c>
      <c r="AN119" s="53">
        <v>0</v>
      </c>
      <c r="AO119" s="53">
        <v>0</v>
      </c>
      <c r="AP119" s="53">
        <v>0</v>
      </c>
      <c r="AQ119" s="53">
        <v>0</v>
      </c>
      <c r="AR119" s="53">
        <v>0</v>
      </c>
      <c r="AS119" s="53">
        <v>0</v>
      </c>
      <c r="AT119" s="53">
        <v>0</v>
      </c>
      <c r="AU119" s="53">
        <v>0</v>
      </c>
      <c r="AV119" s="53">
        <v>0</v>
      </c>
      <c r="AW119" s="53">
        <v>0</v>
      </c>
      <c r="AX119" s="53">
        <v>0</v>
      </c>
      <c r="AY119" s="53">
        <v>0</v>
      </c>
      <c r="AZ119" s="53">
        <v>0</v>
      </c>
      <c r="BA119" s="53">
        <v>0</v>
      </c>
      <c r="BB119" s="53">
        <v>0</v>
      </c>
      <c r="BC119" s="53">
        <v>0</v>
      </c>
      <c r="BD119" s="53">
        <v>0</v>
      </c>
      <c r="BE119" s="53">
        <v>0</v>
      </c>
      <c r="BF119" s="53">
        <v>0</v>
      </c>
      <c r="BG119" s="53">
        <v>0</v>
      </c>
      <c r="BH119" s="53">
        <v>0</v>
      </c>
      <c r="BI119" s="53">
        <v>0</v>
      </c>
      <c r="BJ119" s="53">
        <v>0</v>
      </c>
      <c r="BK119" s="53">
        <v>0</v>
      </c>
      <c r="BL119" s="53">
        <v>0</v>
      </c>
      <c r="BM119" s="53">
        <v>0</v>
      </c>
      <c r="BN119" s="53">
        <v>0</v>
      </c>
      <c r="BO119" s="53">
        <v>0</v>
      </c>
      <c r="BP119" s="53">
        <v>0</v>
      </c>
      <c r="BQ119" s="53">
        <v>0</v>
      </c>
    </row>
    <row r="120" spans="1:69">
      <c r="A120" s="53" t="s">
        <v>14</v>
      </c>
      <c r="B120" s="53" t="s">
        <v>1377</v>
      </c>
      <c r="C120" s="53">
        <v>4114688</v>
      </c>
      <c r="D120" s="53">
        <v>18300</v>
      </c>
      <c r="E120" s="53">
        <v>18</v>
      </c>
      <c r="F120" s="53">
        <v>199.24</v>
      </c>
      <c r="G120" s="53">
        <v>0</v>
      </c>
      <c r="H120" s="53">
        <v>0</v>
      </c>
      <c r="I120" s="53">
        <v>0</v>
      </c>
      <c r="J120" s="53">
        <v>0</v>
      </c>
      <c r="K120" s="53">
        <v>199.24</v>
      </c>
      <c r="L120" s="53">
        <v>0</v>
      </c>
      <c r="M120" s="53">
        <v>0</v>
      </c>
      <c r="N120" s="53">
        <v>0</v>
      </c>
      <c r="O120" s="53">
        <v>0</v>
      </c>
      <c r="P120" s="53">
        <v>199.24</v>
      </c>
      <c r="Q120" s="53">
        <v>0</v>
      </c>
      <c r="R120" s="53">
        <v>0</v>
      </c>
      <c r="S120" s="53">
        <v>0</v>
      </c>
      <c r="T120" s="53">
        <v>0</v>
      </c>
      <c r="U120" s="53">
        <v>199.24</v>
      </c>
      <c r="V120" s="53">
        <v>0</v>
      </c>
      <c r="W120" s="53">
        <v>0</v>
      </c>
      <c r="X120" s="53">
        <v>0</v>
      </c>
      <c r="Y120" s="53">
        <v>0</v>
      </c>
      <c r="Z120" s="53">
        <v>199.24</v>
      </c>
      <c r="AA120" s="53">
        <v>0</v>
      </c>
      <c r="AB120" s="53">
        <v>0</v>
      </c>
      <c r="AC120" s="53">
        <v>0</v>
      </c>
      <c r="AD120" s="53">
        <v>0</v>
      </c>
      <c r="AE120" s="53">
        <v>199.24</v>
      </c>
      <c r="AF120" s="53">
        <v>0</v>
      </c>
      <c r="AG120" s="53">
        <v>0</v>
      </c>
      <c r="AH120" s="53">
        <v>0</v>
      </c>
      <c r="AI120" s="53">
        <v>0</v>
      </c>
      <c r="AJ120" s="53">
        <v>217.11</v>
      </c>
      <c r="AK120" s="53">
        <v>0</v>
      </c>
      <c r="AL120" s="53">
        <v>0</v>
      </c>
      <c r="AM120" s="53">
        <v>0</v>
      </c>
      <c r="AN120" s="53">
        <v>0</v>
      </c>
      <c r="AO120" s="53">
        <v>217.11</v>
      </c>
      <c r="AP120" s="53">
        <v>0</v>
      </c>
      <c r="AQ120" s="53">
        <v>0</v>
      </c>
      <c r="AR120" s="53">
        <v>0</v>
      </c>
      <c r="AS120" s="53">
        <v>0</v>
      </c>
      <c r="AT120" s="53">
        <v>217.11</v>
      </c>
      <c r="AU120" s="53">
        <v>0</v>
      </c>
      <c r="AV120" s="53">
        <v>0</v>
      </c>
      <c r="AW120" s="53">
        <v>0</v>
      </c>
      <c r="AX120" s="53">
        <v>0</v>
      </c>
      <c r="AY120" s="53">
        <v>218.61</v>
      </c>
      <c r="AZ120" s="53">
        <v>0</v>
      </c>
      <c r="BA120" s="53">
        <v>0</v>
      </c>
      <c r="BB120" s="53">
        <v>0</v>
      </c>
      <c r="BC120" s="53">
        <v>0</v>
      </c>
      <c r="BD120" s="53">
        <v>218.61</v>
      </c>
      <c r="BE120" s="53">
        <v>0</v>
      </c>
      <c r="BF120" s="53">
        <v>0</v>
      </c>
      <c r="BG120" s="53">
        <v>0</v>
      </c>
      <c r="BH120" s="53">
        <v>0</v>
      </c>
      <c r="BI120" s="53">
        <v>218.61</v>
      </c>
      <c r="BJ120" s="53">
        <v>0</v>
      </c>
      <c r="BK120" s="53">
        <v>0</v>
      </c>
      <c r="BL120" s="53">
        <v>0</v>
      </c>
      <c r="BM120" s="53">
        <v>0</v>
      </c>
      <c r="BN120" s="53">
        <v>0</v>
      </c>
      <c r="BO120" s="53">
        <v>0</v>
      </c>
      <c r="BP120" s="53">
        <v>0</v>
      </c>
      <c r="BQ120" s="53">
        <v>0</v>
      </c>
    </row>
    <row r="121" spans="1:69">
      <c r="A121" s="53" t="s">
        <v>14</v>
      </c>
      <c r="B121" s="53" t="s">
        <v>1377</v>
      </c>
      <c r="C121" s="53">
        <v>4114696</v>
      </c>
      <c r="D121" s="53">
        <v>1600</v>
      </c>
      <c r="E121" s="53">
        <v>18</v>
      </c>
      <c r="F121" s="53">
        <v>206.18</v>
      </c>
      <c r="G121" s="53">
        <v>0</v>
      </c>
      <c r="H121" s="53">
        <v>0</v>
      </c>
      <c r="I121" s="53">
        <v>0</v>
      </c>
      <c r="J121" s="53">
        <v>0</v>
      </c>
      <c r="K121" s="53">
        <v>206.18</v>
      </c>
      <c r="L121" s="53">
        <v>0</v>
      </c>
      <c r="M121" s="53">
        <v>0</v>
      </c>
      <c r="N121" s="53">
        <v>0</v>
      </c>
      <c r="O121" s="53">
        <v>0</v>
      </c>
      <c r="P121" s="53">
        <v>206.18</v>
      </c>
      <c r="Q121" s="53">
        <v>0</v>
      </c>
      <c r="R121" s="53">
        <v>0</v>
      </c>
      <c r="S121" s="53">
        <v>0</v>
      </c>
      <c r="T121" s="53">
        <v>0</v>
      </c>
      <c r="U121" s="53">
        <v>206.18</v>
      </c>
      <c r="V121" s="53">
        <v>0</v>
      </c>
      <c r="W121" s="53">
        <v>0</v>
      </c>
      <c r="X121" s="53">
        <v>0</v>
      </c>
      <c r="Y121" s="53">
        <v>0</v>
      </c>
      <c r="Z121" s="53">
        <v>206.18</v>
      </c>
      <c r="AA121" s="53">
        <v>0</v>
      </c>
      <c r="AB121" s="53">
        <v>0</v>
      </c>
      <c r="AC121" s="53">
        <v>0</v>
      </c>
      <c r="AD121" s="53">
        <v>0</v>
      </c>
      <c r="AE121" s="53">
        <v>206.18</v>
      </c>
      <c r="AF121" s="53">
        <v>0</v>
      </c>
      <c r="AG121" s="53">
        <v>0</v>
      </c>
      <c r="AH121" s="53">
        <v>0</v>
      </c>
      <c r="AI121" s="53">
        <v>0</v>
      </c>
      <c r="AJ121" s="53">
        <v>221.49</v>
      </c>
      <c r="AK121" s="53">
        <v>0</v>
      </c>
      <c r="AL121" s="53">
        <v>0</v>
      </c>
      <c r="AM121" s="53">
        <v>0</v>
      </c>
      <c r="AN121" s="53">
        <v>0</v>
      </c>
      <c r="AO121" s="53">
        <v>221.49</v>
      </c>
      <c r="AP121" s="53">
        <v>0</v>
      </c>
      <c r="AQ121" s="53">
        <v>0</v>
      </c>
      <c r="AR121" s="53">
        <v>0</v>
      </c>
      <c r="AS121" s="53">
        <v>0</v>
      </c>
      <c r="AT121" s="53">
        <v>221.49</v>
      </c>
      <c r="AU121" s="53">
        <v>0</v>
      </c>
      <c r="AV121" s="53">
        <v>0</v>
      </c>
      <c r="AW121" s="53">
        <v>0</v>
      </c>
      <c r="AX121" s="53">
        <v>0</v>
      </c>
      <c r="AY121" s="53">
        <v>222.99</v>
      </c>
      <c r="AZ121" s="53">
        <v>0</v>
      </c>
      <c r="BA121" s="53">
        <v>0</v>
      </c>
      <c r="BB121" s="53">
        <v>0</v>
      </c>
      <c r="BC121" s="53">
        <v>0</v>
      </c>
      <c r="BD121" s="53">
        <v>222.99</v>
      </c>
      <c r="BE121" s="53">
        <v>0</v>
      </c>
      <c r="BF121" s="53">
        <v>0</v>
      </c>
      <c r="BG121" s="53">
        <v>0</v>
      </c>
      <c r="BH121" s="53">
        <v>0</v>
      </c>
      <c r="BI121" s="53">
        <v>222.99</v>
      </c>
      <c r="BJ121" s="53">
        <v>0</v>
      </c>
      <c r="BK121" s="53">
        <v>0</v>
      </c>
      <c r="BL121" s="53">
        <v>0</v>
      </c>
      <c r="BM121" s="53">
        <v>0</v>
      </c>
      <c r="BN121" s="53">
        <v>0</v>
      </c>
      <c r="BO121" s="53">
        <v>0</v>
      </c>
      <c r="BP121" s="53">
        <v>0</v>
      </c>
      <c r="BQ121" s="53">
        <v>0</v>
      </c>
    </row>
    <row r="122" spans="1:69">
      <c r="A122" s="53" t="s">
        <v>14</v>
      </c>
      <c r="B122" s="53" t="s">
        <v>1377</v>
      </c>
      <c r="C122" s="53">
        <v>4114712</v>
      </c>
      <c r="D122" s="53">
        <v>40170</v>
      </c>
      <c r="E122" s="53">
        <v>18</v>
      </c>
      <c r="F122" s="53">
        <v>0</v>
      </c>
      <c r="G122" s="53">
        <v>0</v>
      </c>
      <c r="H122" s="53">
        <v>0</v>
      </c>
      <c r="I122" s="53">
        <v>0</v>
      </c>
      <c r="J122" s="53">
        <v>0</v>
      </c>
      <c r="K122" s="53">
        <v>0</v>
      </c>
      <c r="L122" s="53">
        <v>0</v>
      </c>
      <c r="M122" s="53">
        <v>0</v>
      </c>
      <c r="N122" s="53">
        <v>0</v>
      </c>
      <c r="O122" s="53">
        <v>0</v>
      </c>
      <c r="P122" s="53">
        <v>0</v>
      </c>
      <c r="Q122" s="53">
        <v>0</v>
      </c>
      <c r="R122" s="53">
        <v>0</v>
      </c>
      <c r="S122" s="53">
        <v>0</v>
      </c>
      <c r="T122" s="53">
        <v>0</v>
      </c>
      <c r="U122" s="53">
        <v>0</v>
      </c>
      <c r="V122" s="53">
        <v>0</v>
      </c>
      <c r="W122" s="53">
        <v>0</v>
      </c>
      <c r="X122" s="53">
        <v>0</v>
      </c>
      <c r="Y122" s="53">
        <v>0</v>
      </c>
      <c r="Z122" s="53">
        <v>0</v>
      </c>
      <c r="AA122" s="53">
        <v>0</v>
      </c>
      <c r="AB122" s="53">
        <v>0</v>
      </c>
      <c r="AC122" s="53">
        <v>0</v>
      </c>
      <c r="AD122" s="53">
        <v>0</v>
      </c>
      <c r="AE122" s="53">
        <v>0</v>
      </c>
      <c r="AF122" s="53">
        <v>0</v>
      </c>
      <c r="AG122" s="53">
        <v>0</v>
      </c>
      <c r="AH122" s="53">
        <v>0</v>
      </c>
      <c r="AI122" s="53">
        <v>0</v>
      </c>
      <c r="AJ122" s="53">
        <v>0</v>
      </c>
      <c r="AK122" s="53">
        <v>0</v>
      </c>
      <c r="AL122" s="53">
        <v>0</v>
      </c>
      <c r="AM122" s="53">
        <v>0</v>
      </c>
      <c r="AN122" s="53">
        <v>0</v>
      </c>
      <c r="AO122" s="53">
        <v>0</v>
      </c>
      <c r="AP122" s="53">
        <v>0</v>
      </c>
      <c r="AQ122" s="53">
        <v>0</v>
      </c>
      <c r="AR122" s="53">
        <v>0</v>
      </c>
      <c r="AS122" s="53">
        <v>0</v>
      </c>
      <c r="AT122" s="53">
        <v>0</v>
      </c>
      <c r="AU122" s="53">
        <v>0</v>
      </c>
      <c r="AV122" s="53">
        <v>0</v>
      </c>
      <c r="AW122" s="53">
        <v>0</v>
      </c>
      <c r="AX122" s="53">
        <v>0</v>
      </c>
      <c r="AY122" s="53">
        <v>0</v>
      </c>
      <c r="AZ122" s="53">
        <v>0</v>
      </c>
      <c r="BA122" s="53">
        <v>0</v>
      </c>
      <c r="BB122" s="53">
        <v>0</v>
      </c>
      <c r="BC122" s="53">
        <v>0</v>
      </c>
      <c r="BD122" s="53">
        <v>0</v>
      </c>
      <c r="BE122" s="53">
        <v>0</v>
      </c>
      <c r="BF122" s="53">
        <v>0</v>
      </c>
      <c r="BG122" s="53">
        <v>0</v>
      </c>
      <c r="BH122" s="53">
        <v>0</v>
      </c>
      <c r="BI122" s="53">
        <v>0</v>
      </c>
      <c r="BJ122" s="53">
        <v>0</v>
      </c>
      <c r="BK122" s="53">
        <v>0</v>
      </c>
      <c r="BL122" s="53">
        <v>0</v>
      </c>
      <c r="BM122" s="53">
        <v>0</v>
      </c>
      <c r="BN122" s="53">
        <v>0</v>
      </c>
      <c r="BO122" s="53">
        <v>0</v>
      </c>
      <c r="BP122" s="53">
        <v>0</v>
      </c>
      <c r="BQ122" s="53">
        <v>0</v>
      </c>
    </row>
    <row r="123" spans="1:69">
      <c r="A123" s="53" t="s">
        <v>14</v>
      </c>
      <c r="B123" s="53" t="s">
        <v>1377</v>
      </c>
      <c r="C123" s="53">
        <v>4114729</v>
      </c>
      <c r="D123" s="53">
        <v>13800</v>
      </c>
      <c r="E123" s="53">
        <v>18</v>
      </c>
      <c r="F123" s="53">
        <v>271.25</v>
      </c>
      <c r="G123" s="53">
        <v>41</v>
      </c>
      <c r="H123" s="53">
        <v>11121</v>
      </c>
      <c r="I123" s="53">
        <v>11121</v>
      </c>
      <c r="J123" s="53">
        <v>0</v>
      </c>
      <c r="K123" s="53">
        <v>271.25</v>
      </c>
      <c r="L123" s="53">
        <v>28</v>
      </c>
      <c r="M123" s="53">
        <v>7595</v>
      </c>
      <c r="N123" s="53">
        <v>7595</v>
      </c>
      <c r="O123" s="53">
        <v>0</v>
      </c>
      <c r="P123" s="53">
        <v>271.25</v>
      </c>
      <c r="Q123" s="53">
        <v>31</v>
      </c>
      <c r="R123" s="53">
        <v>8409</v>
      </c>
      <c r="S123" s="53">
        <v>8409</v>
      </c>
      <c r="T123" s="53">
        <v>0</v>
      </c>
      <c r="U123" s="53">
        <v>271.25</v>
      </c>
      <c r="V123" s="53">
        <v>30</v>
      </c>
      <c r="W123" s="53">
        <v>8138</v>
      </c>
      <c r="X123" s="53">
        <v>8138</v>
      </c>
      <c r="Y123" s="53">
        <v>0</v>
      </c>
      <c r="Z123" s="53">
        <v>271.25</v>
      </c>
      <c r="AA123" s="53">
        <v>31</v>
      </c>
      <c r="AB123" s="53">
        <v>8409</v>
      </c>
      <c r="AC123" s="53">
        <v>8409</v>
      </c>
      <c r="AD123" s="53">
        <v>0</v>
      </c>
      <c r="AE123" s="53">
        <v>271.25</v>
      </c>
      <c r="AF123" s="53">
        <v>35</v>
      </c>
      <c r="AG123" s="53">
        <v>9494</v>
      </c>
      <c r="AH123" s="53">
        <v>9494</v>
      </c>
      <c r="AI123" s="53">
        <v>0</v>
      </c>
      <c r="AJ123" s="53">
        <v>293.92</v>
      </c>
      <c r="AK123" s="53">
        <v>62</v>
      </c>
      <c r="AL123" s="53">
        <v>18223</v>
      </c>
      <c r="AM123" s="53">
        <v>18223</v>
      </c>
      <c r="AN123" s="53">
        <v>0</v>
      </c>
      <c r="AO123" s="53">
        <v>293.92</v>
      </c>
      <c r="AP123" s="53">
        <v>62</v>
      </c>
      <c r="AQ123" s="53">
        <v>18223</v>
      </c>
      <c r="AR123" s="53">
        <v>18223</v>
      </c>
      <c r="AS123" s="53">
        <v>0</v>
      </c>
      <c r="AT123" s="53">
        <v>293.92</v>
      </c>
      <c r="AU123" s="53">
        <v>60</v>
      </c>
      <c r="AV123" s="53">
        <v>17635</v>
      </c>
      <c r="AW123" s="53">
        <v>17635</v>
      </c>
      <c r="AX123" s="53">
        <v>0</v>
      </c>
      <c r="AY123" s="53">
        <v>295.42</v>
      </c>
      <c r="AZ123" s="53">
        <v>72</v>
      </c>
      <c r="BA123" s="53">
        <v>21270</v>
      </c>
      <c r="BB123" s="53">
        <v>21270</v>
      </c>
      <c r="BC123" s="53">
        <v>0</v>
      </c>
      <c r="BD123" s="53">
        <v>295.42</v>
      </c>
      <c r="BE123" s="53">
        <v>60</v>
      </c>
      <c r="BF123" s="53">
        <v>17725</v>
      </c>
      <c r="BG123" s="53">
        <v>17725</v>
      </c>
      <c r="BH123" s="53">
        <v>0</v>
      </c>
      <c r="BI123" s="53">
        <v>295.42</v>
      </c>
      <c r="BJ123" s="53">
        <v>62</v>
      </c>
      <c r="BK123" s="53">
        <v>18316</v>
      </c>
      <c r="BL123" s="53">
        <v>18316</v>
      </c>
      <c r="BM123" s="53">
        <v>0</v>
      </c>
      <c r="BN123" s="53">
        <v>574</v>
      </c>
      <c r="BO123" s="53">
        <v>164558</v>
      </c>
      <c r="BP123" s="53">
        <v>164558</v>
      </c>
      <c r="BQ123" s="53">
        <v>0</v>
      </c>
    </row>
    <row r="124" spans="1:69">
      <c r="A124" s="53" t="s">
        <v>14</v>
      </c>
      <c r="B124" s="53" t="s">
        <v>1377</v>
      </c>
      <c r="C124" s="53">
        <v>4114737</v>
      </c>
      <c r="D124" s="53">
        <v>12900</v>
      </c>
      <c r="E124" s="53">
        <v>18</v>
      </c>
      <c r="F124" s="53">
        <v>0</v>
      </c>
      <c r="G124" s="53">
        <v>0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0</v>
      </c>
      <c r="N124" s="53">
        <v>0</v>
      </c>
      <c r="O124" s="53">
        <v>0</v>
      </c>
      <c r="P124" s="53">
        <v>0</v>
      </c>
      <c r="Q124" s="53">
        <v>0</v>
      </c>
      <c r="R124" s="53">
        <v>0</v>
      </c>
      <c r="S124" s="53">
        <v>0</v>
      </c>
      <c r="T124" s="53">
        <v>0</v>
      </c>
      <c r="U124" s="53">
        <v>0</v>
      </c>
      <c r="V124" s="53">
        <v>0</v>
      </c>
      <c r="W124" s="53">
        <v>0</v>
      </c>
      <c r="X124" s="53">
        <v>0</v>
      </c>
      <c r="Y124" s="53">
        <v>0</v>
      </c>
      <c r="Z124" s="53">
        <v>0</v>
      </c>
      <c r="AA124" s="53">
        <v>0</v>
      </c>
      <c r="AB124" s="53">
        <v>0</v>
      </c>
      <c r="AC124" s="53">
        <v>0</v>
      </c>
      <c r="AD124" s="53">
        <v>0</v>
      </c>
      <c r="AE124" s="53">
        <v>0</v>
      </c>
      <c r="AF124" s="53">
        <v>0</v>
      </c>
      <c r="AG124" s="53">
        <v>0</v>
      </c>
      <c r="AH124" s="53">
        <v>0</v>
      </c>
      <c r="AI124" s="53">
        <v>0</v>
      </c>
      <c r="AJ124" s="53">
        <v>0</v>
      </c>
      <c r="AK124" s="53">
        <v>0</v>
      </c>
      <c r="AL124" s="53">
        <v>0</v>
      </c>
      <c r="AM124" s="53">
        <v>0</v>
      </c>
      <c r="AN124" s="53">
        <v>0</v>
      </c>
      <c r="AO124" s="53">
        <v>0</v>
      </c>
      <c r="AP124" s="53">
        <v>0</v>
      </c>
      <c r="AQ124" s="53">
        <v>0</v>
      </c>
      <c r="AR124" s="53">
        <v>0</v>
      </c>
      <c r="AS124" s="53">
        <v>0</v>
      </c>
      <c r="AT124" s="53">
        <v>0</v>
      </c>
      <c r="AU124" s="53">
        <v>0</v>
      </c>
      <c r="AV124" s="53">
        <v>0</v>
      </c>
      <c r="AW124" s="53">
        <v>0</v>
      </c>
      <c r="AX124" s="53">
        <v>0</v>
      </c>
      <c r="AY124" s="53">
        <v>0</v>
      </c>
      <c r="AZ124" s="53">
        <v>0</v>
      </c>
      <c r="BA124" s="53">
        <v>0</v>
      </c>
      <c r="BB124" s="53">
        <v>0</v>
      </c>
      <c r="BC124" s="53">
        <v>0</v>
      </c>
      <c r="BD124" s="53">
        <v>0</v>
      </c>
      <c r="BE124" s="53">
        <v>0</v>
      </c>
      <c r="BF124" s="53">
        <v>0</v>
      </c>
      <c r="BG124" s="53">
        <v>0</v>
      </c>
      <c r="BH124" s="53">
        <v>0</v>
      </c>
      <c r="BI124" s="53">
        <v>0</v>
      </c>
      <c r="BJ124" s="53">
        <v>0</v>
      </c>
      <c r="BK124" s="53">
        <v>0</v>
      </c>
      <c r="BL124" s="53">
        <v>0</v>
      </c>
      <c r="BM124" s="53">
        <v>0</v>
      </c>
      <c r="BN124" s="53">
        <v>0</v>
      </c>
      <c r="BO124" s="53">
        <v>0</v>
      </c>
      <c r="BP124" s="53">
        <v>0</v>
      </c>
      <c r="BQ124" s="53">
        <v>0</v>
      </c>
    </row>
    <row r="125" spans="1:69">
      <c r="A125" s="53" t="s">
        <v>14</v>
      </c>
      <c r="B125" s="53" t="s">
        <v>1377</v>
      </c>
      <c r="C125" s="53">
        <v>4114745</v>
      </c>
      <c r="D125" s="53">
        <v>35050</v>
      </c>
      <c r="E125" s="53">
        <v>18</v>
      </c>
      <c r="F125" s="53">
        <v>0</v>
      </c>
      <c r="G125" s="53">
        <v>0</v>
      </c>
      <c r="H125" s="53">
        <v>0</v>
      </c>
      <c r="I125" s="53">
        <v>0</v>
      </c>
      <c r="J125" s="53">
        <v>0</v>
      </c>
      <c r="K125" s="53">
        <v>0</v>
      </c>
      <c r="L125" s="53">
        <v>0</v>
      </c>
      <c r="M125" s="53">
        <v>0</v>
      </c>
      <c r="N125" s="53">
        <v>0</v>
      </c>
      <c r="O125" s="53">
        <v>0</v>
      </c>
      <c r="P125" s="53">
        <v>0</v>
      </c>
      <c r="Q125" s="53">
        <v>0</v>
      </c>
      <c r="R125" s="53">
        <v>0</v>
      </c>
      <c r="S125" s="53">
        <v>0</v>
      </c>
      <c r="T125" s="53">
        <v>0</v>
      </c>
      <c r="U125" s="53">
        <v>0</v>
      </c>
      <c r="V125" s="53">
        <v>0</v>
      </c>
      <c r="W125" s="53">
        <v>0</v>
      </c>
      <c r="X125" s="53">
        <v>0</v>
      </c>
      <c r="Y125" s="53">
        <v>0</v>
      </c>
      <c r="Z125" s="53">
        <v>0</v>
      </c>
      <c r="AA125" s="53">
        <v>0</v>
      </c>
      <c r="AB125" s="53">
        <v>0</v>
      </c>
      <c r="AC125" s="53">
        <v>0</v>
      </c>
      <c r="AD125" s="53">
        <v>0</v>
      </c>
      <c r="AE125" s="53">
        <v>0</v>
      </c>
      <c r="AF125" s="53">
        <v>0</v>
      </c>
      <c r="AG125" s="53">
        <v>0</v>
      </c>
      <c r="AH125" s="53">
        <v>0</v>
      </c>
      <c r="AI125" s="53">
        <v>0</v>
      </c>
      <c r="AJ125" s="53">
        <v>0</v>
      </c>
      <c r="AK125" s="53">
        <v>0</v>
      </c>
      <c r="AL125" s="53">
        <v>0</v>
      </c>
      <c r="AM125" s="53">
        <v>0</v>
      </c>
      <c r="AN125" s="53">
        <v>0</v>
      </c>
      <c r="AO125" s="53">
        <v>0</v>
      </c>
      <c r="AP125" s="53">
        <v>0</v>
      </c>
      <c r="AQ125" s="53">
        <v>0</v>
      </c>
      <c r="AR125" s="53">
        <v>0</v>
      </c>
      <c r="AS125" s="53">
        <v>0</v>
      </c>
      <c r="AT125" s="53">
        <v>0</v>
      </c>
      <c r="AU125" s="53">
        <v>0</v>
      </c>
      <c r="AV125" s="53">
        <v>0</v>
      </c>
      <c r="AW125" s="53">
        <v>0</v>
      </c>
      <c r="AX125" s="53">
        <v>0</v>
      </c>
      <c r="AY125" s="53">
        <v>0</v>
      </c>
      <c r="AZ125" s="53">
        <v>0</v>
      </c>
      <c r="BA125" s="53">
        <v>0</v>
      </c>
      <c r="BB125" s="53">
        <v>0</v>
      </c>
      <c r="BC125" s="53">
        <v>0</v>
      </c>
      <c r="BD125" s="53">
        <v>0</v>
      </c>
      <c r="BE125" s="53">
        <v>0</v>
      </c>
      <c r="BF125" s="53">
        <v>0</v>
      </c>
      <c r="BG125" s="53">
        <v>0</v>
      </c>
      <c r="BH125" s="53">
        <v>0</v>
      </c>
      <c r="BI125" s="53">
        <v>0</v>
      </c>
      <c r="BJ125" s="53">
        <v>0</v>
      </c>
      <c r="BK125" s="53">
        <v>0</v>
      </c>
      <c r="BL125" s="53">
        <v>0</v>
      </c>
      <c r="BM125" s="53">
        <v>0</v>
      </c>
      <c r="BN125" s="53">
        <v>0</v>
      </c>
      <c r="BO125" s="53">
        <v>0</v>
      </c>
      <c r="BP125" s="53">
        <v>0</v>
      </c>
      <c r="BQ125" s="53">
        <v>0</v>
      </c>
    </row>
    <row r="126" spans="1:69">
      <c r="A126" s="53" t="s">
        <v>14</v>
      </c>
      <c r="B126" s="53" t="s">
        <v>1377</v>
      </c>
      <c r="C126" s="53">
        <v>4114761</v>
      </c>
      <c r="D126" s="53">
        <v>10100</v>
      </c>
      <c r="E126" s="53">
        <v>18</v>
      </c>
      <c r="F126" s="53">
        <v>0</v>
      </c>
      <c r="G126" s="53">
        <v>0</v>
      </c>
      <c r="H126" s="53">
        <v>0</v>
      </c>
      <c r="I126" s="53">
        <v>0</v>
      </c>
      <c r="J126" s="53">
        <v>0</v>
      </c>
      <c r="K126" s="53">
        <v>0</v>
      </c>
      <c r="L126" s="53">
        <v>0</v>
      </c>
      <c r="M126" s="53">
        <v>0</v>
      </c>
      <c r="N126" s="53">
        <v>0</v>
      </c>
      <c r="O126" s="53">
        <v>0</v>
      </c>
      <c r="P126" s="53">
        <v>0</v>
      </c>
      <c r="Q126" s="53">
        <v>0</v>
      </c>
      <c r="R126" s="53">
        <v>0</v>
      </c>
      <c r="S126" s="53">
        <v>0</v>
      </c>
      <c r="T126" s="53">
        <v>0</v>
      </c>
      <c r="U126" s="53">
        <v>0</v>
      </c>
      <c r="V126" s="53">
        <v>0</v>
      </c>
      <c r="W126" s="53">
        <v>0</v>
      </c>
      <c r="X126" s="53">
        <v>0</v>
      </c>
      <c r="Y126" s="53">
        <v>0</v>
      </c>
      <c r="Z126" s="53">
        <v>0</v>
      </c>
      <c r="AA126" s="53">
        <v>0</v>
      </c>
      <c r="AB126" s="53">
        <v>0</v>
      </c>
      <c r="AC126" s="53">
        <v>0</v>
      </c>
      <c r="AD126" s="53">
        <v>0</v>
      </c>
      <c r="AE126" s="53">
        <v>0</v>
      </c>
      <c r="AF126" s="53">
        <v>0</v>
      </c>
      <c r="AG126" s="53">
        <v>0</v>
      </c>
      <c r="AH126" s="53">
        <v>0</v>
      </c>
      <c r="AI126" s="53">
        <v>0</v>
      </c>
      <c r="AJ126" s="53">
        <v>0</v>
      </c>
      <c r="AK126" s="53">
        <v>0</v>
      </c>
      <c r="AL126" s="53">
        <v>0</v>
      </c>
      <c r="AM126" s="53">
        <v>0</v>
      </c>
      <c r="AN126" s="53">
        <v>0</v>
      </c>
      <c r="AO126" s="53">
        <v>0</v>
      </c>
      <c r="AP126" s="53">
        <v>0</v>
      </c>
      <c r="AQ126" s="53">
        <v>0</v>
      </c>
      <c r="AR126" s="53">
        <v>0</v>
      </c>
      <c r="AS126" s="53">
        <v>0</v>
      </c>
      <c r="AT126" s="53">
        <v>0</v>
      </c>
      <c r="AU126" s="53">
        <v>0</v>
      </c>
      <c r="AV126" s="53">
        <v>0</v>
      </c>
      <c r="AW126" s="53">
        <v>0</v>
      </c>
      <c r="AX126" s="53">
        <v>0</v>
      </c>
      <c r="AY126" s="53">
        <v>0</v>
      </c>
      <c r="AZ126" s="53">
        <v>0</v>
      </c>
      <c r="BA126" s="53">
        <v>0</v>
      </c>
      <c r="BB126" s="53">
        <v>0</v>
      </c>
      <c r="BC126" s="53">
        <v>0</v>
      </c>
      <c r="BD126" s="53">
        <v>0</v>
      </c>
      <c r="BE126" s="53">
        <v>0</v>
      </c>
      <c r="BF126" s="53">
        <v>0</v>
      </c>
      <c r="BG126" s="53">
        <v>0</v>
      </c>
      <c r="BH126" s="53">
        <v>0</v>
      </c>
      <c r="BI126" s="53">
        <v>0</v>
      </c>
      <c r="BJ126" s="53">
        <v>0</v>
      </c>
      <c r="BK126" s="53">
        <v>0</v>
      </c>
      <c r="BL126" s="53">
        <v>0</v>
      </c>
      <c r="BM126" s="53">
        <v>0</v>
      </c>
      <c r="BN126" s="53">
        <v>0</v>
      </c>
      <c r="BO126" s="53">
        <v>0</v>
      </c>
      <c r="BP126" s="53">
        <v>0</v>
      </c>
      <c r="BQ126" s="53">
        <v>0</v>
      </c>
    </row>
    <row r="127" spans="1:69">
      <c r="A127" s="53" t="s">
        <v>14</v>
      </c>
      <c r="B127" s="53" t="s">
        <v>1377</v>
      </c>
      <c r="C127" s="53">
        <v>4114770</v>
      </c>
      <c r="D127" s="53">
        <v>5600</v>
      </c>
      <c r="E127" s="53">
        <v>18</v>
      </c>
      <c r="F127" s="53">
        <v>0</v>
      </c>
      <c r="G127" s="53">
        <v>0</v>
      </c>
      <c r="H127" s="53">
        <v>0</v>
      </c>
      <c r="I127" s="53">
        <v>0</v>
      </c>
      <c r="J127" s="53">
        <v>0</v>
      </c>
      <c r="K127" s="53">
        <v>0</v>
      </c>
      <c r="L127" s="53">
        <v>0</v>
      </c>
      <c r="M127" s="53">
        <v>0</v>
      </c>
      <c r="N127" s="53">
        <v>0</v>
      </c>
      <c r="O127" s="53">
        <v>0</v>
      </c>
      <c r="P127" s="53">
        <v>0</v>
      </c>
      <c r="Q127" s="53">
        <v>0</v>
      </c>
      <c r="R127" s="53">
        <v>0</v>
      </c>
      <c r="S127" s="53">
        <v>0</v>
      </c>
      <c r="T127" s="53">
        <v>0</v>
      </c>
      <c r="U127" s="53">
        <v>0</v>
      </c>
      <c r="V127" s="53">
        <v>0</v>
      </c>
      <c r="W127" s="53">
        <v>0</v>
      </c>
      <c r="X127" s="53">
        <v>0</v>
      </c>
      <c r="Y127" s="53">
        <v>0</v>
      </c>
      <c r="Z127" s="53">
        <v>0</v>
      </c>
      <c r="AA127" s="53">
        <v>0</v>
      </c>
      <c r="AB127" s="53">
        <v>0</v>
      </c>
      <c r="AC127" s="53">
        <v>0</v>
      </c>
      <c r="AD127" s="53">
        <v>0</v>
      </c>
      <c r="AE127" s="53">
        <v>0</v>
      </c>
      <c r="AF127" s="53">
        <v>0</v>
      </c>
      <c r="AG127" s="53">
        <v>0</v>
      </c>
      <c r="AH127" s="53">
        <v>0</v>
      </c>
      <c r="AI127" s="53">
        <v>0</v>
      </c>
      <c r="AJ127" s="53">
        <v>0</v>
      </c>
      <c r="AK127" s="53">
        <v>0</v>
      </c>
      <c r="AL127" s="53">
        <v>0</v>
      </c>
      <c r="AM127" s="53">
        <v>0</v>
      </c>
      <c r="AN127" s="53">
        <v>0</v>
      </c>
      <c r="AO127" s="53">
        <v>0</v>
      </c>
      <c r="AP127" s="53">
        <v>0</v>
      </c>
      <c r="AQ127" s="53">
        <v>0</v>
      </c>
      <c r="AR127" s="53">
        <v>0</v>
      </c>
      <c r="AS127" s="53">
        <v>0</v>
      </c>
      <c r="AT127" s="53">
        <v>0</v>
      </c>
      <c r="AU127" s="53">
        <v>0</v>
      </c>
      <c r="AV127" s="53">
        <v>0</v>
      </c>
      <c r="AW127" s="53">
        <v>0</v>
      </c>
      <c r="AX127" s="53">
        <v>0</v>
      </c>
      <c r="AY127" s="53">
        <v>0</v>
      </c>
      <c r="AZ127" s="53">
        <v>0</v>
      </c>
      <c r="BA127" s="53">
        <v>0</v>
      </c>
      <c r="BB127" s="53">
        <v>0</v>
      </c>
      <c r="BC127" s="53">
        <v>0</v>
      </c>
      <c r="BD127" s="53">
        <v>0</v>
      </c>
      <c r="BE127" s="53">
        <v>0</v>
      </c>
      <c r="BF127" s="53">
        <v>0</v>
      </c>
      <c r="BG127" s="53">
        <v>0</v>
      </c>
      <c r="BH127" s="53">
        <v>0</v>
      </c>
      <c r="BI127" s="53">
        <v>0</v>
      </c>
      <c r="BJ127" s="53">
        <v>0</v>
      </c>
      <c r="BK127" s="53">
        <v>0</v>
      </c>
      <c r="BL127" s="53">
        <v>0</v>
      </c>
      <c r="BM127" s="53">
        <v>0</v>
      </c>
      <c r="BN127" s="53">
        <v>0</v>
      </c>
      <c r="BO127" s="53">
        <v>0</v>
      </c>
      <c r="BP127" s="53">
        <v>0</v>
      </c>
      <c r="BQ127" s="53">
        <v>0</v>
      </c>
    </row>
    <row r="128" spans="1:69">
      <c r="A128" s="53" t="s">
        <v>14</v>
      </c>
      <c r="B128" s="53" t="s">
        <v>1377</v>
      </c>
      <c r="C128" s="53">
        <v>4114796</v>
      </c>
      <c r="D128" s="53">
        <v>41030</v>
      </c>
      <c r="E128" s="53">
        <v>18</v>
      </c>
      <c r="F128" s="53">
        <v>0</v>
      </c>
      <c r="G128" s="53">
        <v>0</v>
      </c>
      <c r="H128" s="53">
        <v>0</v>
      </c>
      <c r="I128" s="53">
        <v>0</v>
      </c>
      <c r="J128" s="53">
        <v>0</v>
      </c>
      <c r="K128" s="53">
        <v>0</v>
      </c>
      <c r="L128" s="53">
        <v>0</v>
      </c>
      <c r="M128" s="53">
        <v>0</v>
      </c>
      <c r="N128" s="53">
        <v>0</v>
      </c>
      <c r="O128" s="53">
        <v>0</v>
      </c>
      <c r="P128" s="53">
        <v>0</v>
      </c>
      <c r="Q128" s="53">
        <v>0</v>
      </c>
      <c r="R128" s="53">
        <v>0</v>
      </c>
      <c r="S128" s="53">
        <v>0</v>
      </c>
      <c r="T128" s="53">
        <v>0</v>
      </c>
      <c r="U128" s="53">
        <v>0</v>
      </c>
      <c r="V128" s="53">
        <v>0</v>
      </c>
      <c r="W128" s="53">
        <v>0</v>
      </c>
      <c r="X128" s="53">
        <v>0</v>
      </c>
      <c r="Y128" s="53">
        <v>0</v>
      </c>
      <c r="Z128" s="53">
        <v>0</v>
      </c>
      <c r="AA128" s="53">
        <v>0</v>
      </c>
      <c r="AB128" s="53">
        <v>0</v>
      </c>
      <c r="AC128" s="53">
        <v>0</v>
      </c>
      <c r="AD128" s="53">
        <v>0</v>
      </c>
      <c r="AE128" s="53">
        <v>0</v>
      </c>
      <c r="AF128" s="53">
        <v>0</v>
      </c>
      <c r="AG128" s="53">
        <v>0</v>
      </c>
      <c r="AH128" s="53">
        <v>0</v>
      </c>
      <c r="AI128" s="53">
        <v>0</v>
      </c>
      <c r="AJ128" s="53">
        <v>0</v>
      </c>
      <c r="AK128" s="53">
        <v>0</v>
      </c>
      <c r="AL128" s="53">
        <v>0</v>
      </c>
      <c r="AM128" s="53">
        <v>0</v>
      </c>
      <c r="AN128" s="53">
        <v>0</v>
      </c>
      <c r="AO128" s="53">
        <v>0</v>
      </c>
      <c r="AP128" s="53">
        <v>0</v>
      </c>
      <c r="AQ128" s="53">
        <v>0</v>
      </c>
      <c r="AR128" s="53">
        <v>0</v>
      </c>
      <c r="AS128" s="53">
        <v>0</v>
      </c>
      <c r="AT128" s="53">
        <v>0</v>
      </c>
      <c r="AU128" s="53">
        <v>0</v>
      </c>
      <c r="AV128" s="53">
        <v>0</v>
      </c>
      <c r="AW128" s="53">
        <v>0</v>
      </c>
      <c r="AX128" s="53">
        <v>0</v>
      </c>
      <c r="AY128" s="53">
        <v>0</v>
      </c>
      <c r="AZ128" s="53">
        <v>0</v>
      </c>
      <c r="BA128" s="53">
        <v>0</v>
      </c>
      <c r="BB128" s="53">
        <v>0</v>
      </c>
      <c r="BC128" s="53">
        <v>0</v>
      </c>
      <c r="BD128" s="53">
        <v>0</v>
      </c>
      <c r="BE128" s="53">
        <v>0</v>
      </c>
      <c r="BF128" s="53">
        <v>0</v>
      </c>
      <c r="BG128" s="53">
        <v>0</v>
      </c>
      <c r="BH128" s="53">
        <v>0</v>
      </c>
      <c r="BI128" s="53">
        <v>0</v>
      </c>
      <c r="BJ128" s="53">
        <v>0</v>
      </c>
      <c r="BK128" s="53">
        <v>0</v>
      </c>
      <c r="BL128" s="53">
        <v>0</v>
      </c>
      <c r="BM128" s="53">
        <v>0</v>
      </c>
      <c r="BN128" s="53">
        <v>0</v>
      </c>
      <c r="BO128" s="53">
        <v>0</v>
      </c>
      <c r="BP128" s="53">
        <v>0</v>
      </c>
      <c r="BQ128" s="53">
        <v>0</v>
      </c>
    </row>
    <row r="129" spans="1:69">
      <c r="A129" s="53" t="s">
        <v>14</v>
      </c>
      <c r="B129" s="53" t="s">
        <v>1377</v>
      </c>
      <c r="C129" s="53">
        <v>4115011</v>
      </c>
      <c r="D129" s="53">
        <v>40950</v>
      </c>
      <c r="E129" s="53">
        <v>18</v>
      </c>
      <c r="F129" s="53">
        <v>0</v>
      </c>
      <c r="G129" s="53">
        <v>0</v>
      </c>
      <c r="H129" s="53">
        <v>0</v>
      </c>
      <c r="I129" s="53">
        <v>0</v>
      </c>
      <c r="J129" s="53">
        <v>0</v>
      </c>
      <c r="K129" s="53">
        <v>0</v>
      </c>
      <c r="L129" s="53">
        <v>0</v>
      </c>
      <c r="M129" s="53">
        <v>0</v>
      </c>
      <c r="N129" s="53">
        <v>0</v>
      </c>
      <c r="O129" s="53">
        <v>0</v>
      </c>
      <c r="P129" s="53">
        <v>0</v>
      </c>
      <c r="Q129" s="53">
        <v>0</v>
      </c>
      <c r="R129" s="53">
        <v>0</v>
      </c>
      <c r="S129" s="53">
        <v>0</v>
      </c>
      <c r="T129" s="53">
        <v>0</v>
      </c>
      <c r="U129" s="53">
        <v>0</v>
      </c>
      <c r="V129" s="53">
        <v>0</v>
      </c>
      <c r="W129" s="53">
        <v>0</v>
      </c>
      <c r="X129" s="53">
        <v>0</v>
      </c>
      <c r="Y129" s="53">
        <v>0</v>
      </c>
      <c r="Z129" s="53">
        <v>0</v>
      </c>
      <c r="AA129" s="53">
        <v>0</v>
      </c>
      <c r="AB129" s="53">
        <v>0</v>
      </c>
      <c r="AC129" s="53">
        <v>0</v>
      </c>
      <c r="AD129" s="53">
        <v>0</v>
      </c>
      <c r="AE129" s="53">
        <v>0</v>
      </c>
      <c r="AF129" s="53">
        <v>0</v>
      </c>
      <c r="AG129" s="53">
        <v>0</v>
      </c>
      <c r="AH129" s="53">
        <v>0</v>
      </c>
      <c r="AI129" s="53">
        <v>0</v>
      </c>
      <c r="AJ129" s="53">
        <v>0</v>
      </c>
      <c r="AK129" s="53">
        <v>0</v>
      </c>
      <c r="AL129" s="53">
        <v>0</v>
      </c>
      <c r="AM129" s="53">
        <v>0</v>
      </c>
      <c r="AN129" s="53">
        <v>0</v>
      </c>
      <c r="AO129" s="53">
        <v>0</v>
      </c>
      <c r="AP129" s="53">
        <v>0</v>
      </c>
      <c r="AQ129" s="53">
        <v>0</v>
      </c>
      <c r="AR129" s="53">
        <v>0</v>
      </c>
      <c r="AS129" s="53">
        <v>0</v>
      </c>
      <c r="AT129" s="53">
        <v>0</v>
      </c>
      <c r="AU129" s="53">
        <v>0</v>
      </c>
      <c r="AV129" s="53">
        <v>0</v>
      </c>
      <c r="AW129" s="53">
        <v>0</v>
      </c>
      <c r="AX129" s="53">
        <v>0</v>
      </c>
      <c r="AY129" s="53">
        <v>0</v>
      </c>
      <c r="AZ129" s="53">
        <v>0</v>
      </c>
      <c r="BA129" s="53">
        <v>0</v>
      </c>
      <c r="BB129" s="53">
        <v>0</v>
      </c>
      <c r="BC129" s="53">
        <v>0</v>
      </c>
      <c r="BD129" s="53">
        <v>0</v>
      </c>
      <c r="BE129" s="53">
        <v>0</v>
      </c>
      <c r="BF129" s="53">
        <v>0</v>
      </c>
      <c r="BG129" s="53">
        <v>0</v>
      </c>
      <c r="BH129" s="53">
        <v>0</v>
      </c>
      <c r="BI129" s="53">
        <v>0</v>
      </c>
      <c r="BJ129" s="53">
        <v>0</v>
      </c>
      <c r="BK129" s="53">
        <v>0</v>
      </c>
      <c r="BL129" s="53">
        <v>0</v>
      </c>
      <c r="BM129" s="53">
        <v>0</v>
      </c>
      <c r="BN129" s="53">
        <v>0</v>
      </c>
      <c r="BO129" s="53">
        <v>0</v>
      </c>
      <c r="BP129" s="53">
        <v>0</v>
      </c>
      <c r="BQ129" s="53">
        <v>0</v>
      </c>
    </row>
    <row r="130" spans="1:69">
      <c r="A130" s="53" t="s">
        <v>14</v>
      </c>
      <c r="B130" s="53" t="s">
        <v>1377</v>
      </c>
      <c r="C130" s="53">
        <v>4115021</v>
      </c>
      <c r="D130" s="53">
        <v>40670</v>
      </c>
      <c r="E130" s="53">
        <v>18</v>
      </c>
      <c r="F130" s="53">
        <v>0</v>
      </c>
      <c r="G130" s="53">
        <v>0</v>
      </c>
      <c r="H130" s="53">
        <v>0</v>
      </c>
      <c r="I130" s="53">
        <v>0</v>
      </c>
      <c r="J130" s="53">
        <v>0</v>
      </c>
      <c r="K130" s="53">
        <v>0</v>
      </c>
      <c r="L130" s="53">
        <v>0</v>
      </c>
      <c r="M130" s="53">
        <v>0</v>
      </c>
      <c r="N130" s="53">
        <v>0</v>
      </c>
      <c r="O130" s="53">
        <v>0</v>
      </c>
      <c r="P130" s="53">
        <v>0</v>
      </c>
      <c r="Q130" s="53">
        <v>0</v>
      </c>
      <c r="R130" s="53">
        <v>0</v>
      </c>
      <c r="S130" s="53">
        <v>0</v>
      </c>
      <c r="T130" s="53">
        <v>0</v>
      </c>
      <c r="U130" s="53">
        <v>0</v>
      </c>
      <c r="V130" s="53">
        <v>0</v>
      </c>
      <c r="W130" s="53">
        <v>0</v>
      </c>
      <c r="X130" s="53">
        <v>0</v>
      </c>
      <c r="Y130" s="53">
        <v>0</v>
      </c>
      <c r="Z130" s="53">
        <v>0</v>
      </c>
      <c r="AA130" s="53">
        <v>0</v>
      </c>
      <c r="AB130" s="53">
        <v>0</v>
      </c>
      <c r="AC130" s="53">
        <v>0</v>
      </c>
      <c r="AD130" s="53">
        <v>0</v>
      </c>
      <c r="AE130" s="53">
        <v>0</v>
      </c>
      <c r="AF130" s="53">
        <v>0</v>
      </c>
      <c r="AG130" s="53">
        <v>0</v>
      </c>
      <c r="AH130" s="53">
        <v>0</v>
      </c>
      <c r="AI130" s="53">
        <v>0</v>
      </c>
      <c r="AJ130" s="53">
        <v>0</v>
      </c>
      <c r="AK130" s="53">
        <v>0</v>
      </c>
      <c r="AL130" s="53">
        <v>0</v>
      </c>
      <c r="AM130" s="53">
        <v>0</v>
      </c>
      <c r="AN130" s="53">
        <v>0</v>
      </c>
      <c r="AO130" s="53">
        <v>0</v>
      </c>
      <c r="AP130" s="53">
        <v>0</v>
      </c>
      <c r="AQ130" s="53">
        <v>0</v>
      </c>
      <c r="AR130" s="53">
        <v>0</v>
      </c>
      <c r="AS130" s="53">
        <v>0</v>
      </c>
      <c r="AT130" s="53">
        <v>0</v>
      </c>
      <c r="AU130" s="53">
        <v>0</v>
      </c>
      <c r="AV130" s="53">
        <v>0</v>
      </c>
      <c r="AW130" s="53">
        <v>0</v>
      </c>
      <c r="AX130" s="53">
        <v>0</v>
      </c>
      <c r="AY130" s="53">
        <v>0</v>
      </c>
      <c r="AZ130" s="53">
        <v>0</v>
      </c>
      <c r="BA130" s="53">
        <v>0</v>
      </c>
      <c r="BB130" s="53">
        <v>0</v>
      </c>
      <c r="BC130" s="53">
        <v>0</v>
      </c>
      <c r="BD130" s="53">
        <v>0</v>
      </c>
      <c r="BE130" s="53">
        <v>0</v>
      </c>
      <c r="BF130" s="53">
        <v>0</v>
      </c>
      <c r="BG130" s="53">
        <v>0</v>
      </c>
      <c r="BH130" s="53">
        <v>0</v>
      </c>
      <c r="BI130" s="53">
        <v>0</v>
      </c>
      <c r="BJ130" s="53">
        <v>0</v>
      </c>
      <c r="BK130" s="53">
        <v>0</v>
      </c>
      <c r="BL130" s="53">
        <v>0</v>
      </c>
      <c r="BM130" s="53">
        <v>0</v>
      </c>
      <c r="BN130" s="53">
        <v>0</v>
      </c>
      <c r="BO130" s="53">
        <v>0</v>
      </c>
      <c r="BP130" s="53">
        <v>0</v>
      </c>
      <c r="BQ130" s="53">
        <v>0</v>
      </c>
    </row>
    <row r="131" spans="1:69">
      <c r="A131" s="53" t="s">
        <v>14</v>
      </c>
      <c r="B131" s="53" t="s">
        <v>1377</v>
      </c>
      <c r="C131" s="53">
        <v>4115031</v>
      </c>
      <c r="D131" s="53">
        <v>25060</v>
      </c>
      <c r="E131" s="53">
        <v>18</v>
      </c>
      <c r="F131" s="53">
        <v>0</v>
      </c>
      <c r="G131" s="53">
        <v>0</v>
      </c>
      <c r="H131" s="53">
        <v>0</v>
      </c>
      <c r="I131" s="53">
        <v>0</v>
      </c>
      <c r="J131" s="53">
        <v>0</v>
      </c>
      <c r="K131" s="53">
        <v>0</v>
      </c>
      <c r="L131" s="53">
        <v>0</v>
      </c>
      <c r="M131" s="53">
        <v>0</v>
      </c>
      <c r="N131" s="53">
        <v>0</v>
      </c>
      <c r="O131" s="53">
        <v>0</v>
      </c>
      <c r="P131" s="53">
        <v>0</v>
      </c>
      <c r="Q131" s="53">
        <v>0</v>
      </c>
      <c r="R131" s="53">
        <v>0</v>
      </c>
      <c r="S131" s="53">
        <v>0</v>
      </c>
      <c r="T131" s="53">
        <v>0</v>
      </c>
      <c r="U131" s="53">
        <v>0</v>
      </c>
      <c r="V131" s="53">
        <v>0</v>
      </c>
      <c r="W131" s="53">
        <v>0</v>
      </c>
      <c r="X131" s="53">
        <v>0</v>
      </c>
      <c r="Y131" s="53">
        <v>0</v>
      </c>
      <c r="Z131" s="53">
        <v>0</v>
      </c>
      <c r="AA131" s="53">
        <v>0</v>
      </c>
      <c r="AB131" s="53">
        <v>0</v>
      </c>
      <c r="AC131" s="53">
        <v>0</v>
      </c>
      <c r="AD131" s="53">
        <v>0</v>
      </c>
      <c r="AE131" s="53">
        <v>0</v>
      </c>
      <c r="AF131" s="53">
        <v>0</v>
      </c>
      <c r="AG131" s="53">
        <v>0</v>
      </c>
      <c r="AH131" s="53">
        <v>0</v>
      </c>
      <c r="AI131" s="53">
        <v>0</v>
      </c>
      <c r="AJ131" s="53">
        <v>0</v>
      </c>
      <c r="AK131" s="53">
        <v>0</v>
      </c>
      <c r="AL131" s="53">
        <v>0</v>
      </c>
      <c r="AM131" s="53">
        <v>0</v>
      </c>
      <c r="AN131" s="53">
        <v>0</v>
      </c>
      <c r="AO131" s="53">
        <v>0</v>
      </c>
      <c r="AP131" s="53">
        <v>0</v>
      </c>
      <c r="AQ131" s="53">
        <v>0</v>
      </c>
      <c r="AR131" s="53">
        <v>0</v>
      </c>
      <c r="AS131" s="53">
        <v>0</v>
      </c>
      <c r="AT131" s="53">
        <v>0</v>
      </c>
      <c r="AU131" s="53">
        <v>0</v>
      </c>
      <c r="AV131" s="53">
        <v>0</v>
      </c>
      <c r="AW131" s="53">
        <v>0</v>
      </c>
      <c r="AX131" s="53">
        <v>0</v>
      </c>
      <c r="AY131" s="53">
        <v>0</v>
      </c>
      <c r="AZ131" s="53">
        <v>0</v>
      </c>
      <c r="BA131" s="53">
        <v>0</v>
      </c>
      <c r="BB131" s="53">
        <v>0</v>
      </c>
      <c r="BC131" s="53">
        <v>0</v>
      </c>
      <c r="BD131" s="53">
        <v>0</v>
      </c>
      <c r="BE131" s="53">
        <v>0</v>
      </c>
      <c r="BF131" s="53">
        <v>0</v>
      </c>
      <c r="BG131" s="53">
        <v>0</v>
      </c>
      <c r="BH131" s="53">
        <v>0</v>
      </c>
      <c r="BI131" s="53">
        <v>0</v>
      </c>
      <c r="BJ131" s="53">
        <v>0</v>
      </c>
      <c r="BK131" s="53">
        <v>0</v>
      </c>
      <c r="BL131" s="53">
        <v>0</v>
      </c>
      <c r="BM131" s="53">
        <v>0</v>
      </c>
      <c r="BN131" s="53">
        <v>0</v>
      </c>
      <c r="BO131" s="53">
        <v>0</v>
      </c>
      <c r="BP131" s="53">
        <v>0</v>
      </c>
      <c r="BQ131" s="53">
        <v>0</v>
      </c>
    </row>
    <row r="132" spans="1:69">
      <c r="A132" s="53" t="s">
        <v>14</v>
      </c>
      <c r="B132" s="53" t="s">
        <v>1377</v>
      </c>
      <c r="C132" s="53">
        <v>4115041</v>
      </c>
      <c r="D132" s="53">
        <v>39950</v>
      </c>
      <c r="E132" s="53">
        <v>18</v>
      </c>
      <c r="F132" s="53">
        <v>0</v>
      </c>
      <c r="G132" s="53">
        <v>0</v>
      </c>
      <c r="H132" s="53">
        <v>0</v>
      </c>
      <c r="I132" s="53">
        <v>0</v>
      </c>
      <c r="J132" s="53">
        <v>0</v>
      </c>
      <c r="K132" s="53">
        <v>0</v>
      </c>
      <c r="L132" s="53">
        <v>0</v>
      </c>
      <c r="M132" s="53">
        <v>0</v>
      </c>
      <c r="N132" s="53">
        <v>0</v>
      </c>
      <c r="O132" s="53">
        <v>0</v>
      </c>
      <c r="P132" s="53">
        <v>0</v>
      </c>
      <c r="Q132" s="53">
        <v>0</v>
      </c>
      <c r="R132" s="53">
        <v>0</v>
      </c>
      <c r="S132" s="53">
        <v>0</v>
      </c>
      <c r="T132" s="53">
        <v>0</v>
      </c>
      <c r="U132" s="53">
        <v>0</v>
      </c>
      <c r="V132" s="53">
        <v>0</v>
      </c>
      <c r="W132" s="53">
        <v>0</v>
      </c>
      <c r="X132" s="53">
        <v>0</v>
      </c>
      <c r="Y132" s="53">
        <v>0</v>
      </c>
      <c r="Z132" s="53">
        <v>0</v>
      </c>
      <c r="AA132" s="53">
        <v>0</v>
      </c>
      <c r="AB132" s="53">
        <v>0</v>
      </c>
      <c r="AC132" s="53">
        <v>0</v>
      </c>
      <c r="AD132" s="53">
        <v>0</v>
      </c>
      <c r="AE132" s="53">
        <v>0</v>
      </c>
      <c r="AF132" s="53">
        <v>0</v>
      </c>
      <c r="AG132" s="53">
        <v>0</v>
      </c>
      <c r="AH132" s="53">
        <v>0</v>
      </c>
      <c r="AI132" s="53">
        <v>0</v>
      </c>
      <c r="AJ132" s="53">
        <v>0</v>
      </c>
      <c r="AK132" s="53">
        <v>0</v>
      </c>
      <c r="AL132" s="53">
        <v>0</v>
      </c>
      <c r="AM132" s="53">
        <v>0</v>
      </c>
      <c r="AN132" s="53">
        <v>0</v>
      </c>
      <c r="AO132" s="53">
        <v>0</v>
      </c>
      <c r="AP132" s="53">
        <v>0</v>
      </c>
      <c r="AQ132" s="53">
        <v>0</v>
      </c>
      <c r="AR132" s="53">
        <v>0</v>
      </c>
      <c r="AS132" s="53">
        <v>0</v>
      </c>
      <c r="AT132" s="53">
        <v>0</v>
      </c>
      <c r="AU132" s="53">
        <v>0</v>
      </c>
      <c r="AV132" s="53">
        <v>0</v>
      </c>
      <c r="AW132" s="53">
        <v>0</v>
      </c>
      <c r="AX132" s="53">
        <v>0</v>
      </c>
      <c r="AY132" s="53">
        <v>0</v>
      </c>
      <c r="AZ132" s="53">
        <v>0</v>
      </c>
      <c r="BA132" s="53">
        <v>0</v>
      </c>
      <c r="BB132" s="53">
        <v>0</v>
      </c>
      <c r="BC132" s="53">
        <v>0</v>
      </c>
      <c r="BD132" s="53">
        <v>0</v>
      </c>
      <c r="BE132" s="53">
        <v>0</v>
      </c>
      <c r="BF132" s="53">
        <v>0</v>
      </c>
      <c r="BG132" s="53">
        <v>0</v>
      </c>
      <c r="BH132" s="53">
        <v>0</v>
      </c>
      <c r="BI132" s="53">
        <v>0</v>
      </c>
      <c r="BJ132" s="53">
        <v>0</v>
      </c>
      <c r="BK132" s="53">
        <v>0</v>
      </c>
      <c r="BL132" s="53">
        <v>0</v>
      </c>
      <c r="BM132" s="53">
        <v>0</v>
      </c>
      <c r="BN132" s="53">
        <v>0</v>
      </c>
      <c r="BO132" s="53">
        <v>0</v>
      </c>
      <c r="BP132" s="53">
        <v>0</v>
      </c>
      <c r="BQ132" s="53">
        <v>0</v>
      </c>
    </row>
    <row r="133" spans="1:69">
      <c r="A133" s="53" t="s">
        <v>14</v>
      </c>
      <c r="B133" s="53" t="s">
        <v>1377</v>
      </c>
      <c r="C133" s="53">
        <v>4115051</v>
      </c>
      <c r="D133" s="53">
        <v>40490</v>
      </c>
      <c r="E133" s="53">
        <v>18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53">
        <v>0</v>
      </c>
      <c r="O133" s="53">
        <v>0</v>
      </c>
      <c r="P133" s="53">
        <v>0</v>
      </c>
      <c r="Q133" s="53">
        <v>0</v>
      </c>
      <c r="R133" s="53">
        <v>0</v>
      </c>
      <c r="S133" s="53">
        <v>0</v>
      </c>
      <c r="T133" s="53">
        <v>0</v>
      </c>
      <c r="U133" s="53">
        <v>0</v>
      </c>
      <c r="V133" s="53">
        <v>0</v>
      </c>
      <c r="W133" s="53">
        <v>0</v>
      </c>
      <c r="X133" s="53">
        <v>0</v>
      </c>
      <c r="Y133" s="53">
        <v>0</v>
      </c>
      <c r="Z133" s="53">
        <v>0</v>
      </c>
      <c r="AA133" s="53">
        <v>0</v>
      </c>
      <c r="AB133" s="53">
        <v>0</v>
      </c>
      <c r="AC133" s="53">
        <v>0</v>
      </c>
      <c r="AD133" s="53">
        <v>0</v>
      </c>
      <c r="AE133" s="53">
        <v>0</v>
      </c>
      <c r="AF133" s="53">
        <v>0</v>
      </c>
      <c r="AG133" s="53">
        <v>0</v>
      </c>
      <c r="AH133" s="53">
        <v>0</v>
      </c>
      <c r="AI133" s="53">
        <v>0</v>
      </c>
      <c r="AJ133" s="53">
        <v>0</v>
      </c>
      <c r="AK133" s="53">
        <v>0</v>
      </c>
      <c r="AL133" s="53">
        <v>0</v>
      </c>
      <c r="AM133" s="53">
        <v>0</v>
      </c>
      <c r="AN133" s="53">
        <v>0</v>
      </c>
      <c r="AO133" s="53">
        <v>0</v>
      </c>
      <c r="AP133" s="53">
        <v>0</v>
      </c>
      <c r="AQ133" s="53">
        <v>0</v>
      </c>
      <c r="AR133" s="53">
        <v>0</v>
      </c>
      <c r="AS133" s="53">
        <v>0</v>
      </c>
      <c r="AT133" s="53">
        <v>0</v>
      </c>
      <c r="AU133" s="53">
        <v>0</v>
      </c>
      <c r="AV133" s="53">
        <v>0</v>
      </c>
      <c r="AW133" s="53">
        <v>0</v>
      </c>
      <c r="AX133" s="53">
        <v>0</v>
      </c>
      <c r="AY133" s="53">
        <v>0</v>
      </c>
      <c r="AZ133" s="53">
        <v>0</v>
      </c>
      <c r="BA133" s="53">
        <v>0</v>
      </c>
      <c r="BB133" s="53">
        <v>0</v>
      </c>
      <c r="BC133" s="53">
        <v>0</v>
      </c>
      <c r="BD133" s="53">
        <v>0</v>
      </c>
      <c r="BE133" s="53">
        <v>0</v>
      </c>
      <c r="BF133" s="53">
        <v>0</v>
      </c>
      <c r="BG133" s="53">
        <v>0</v>
      </c>
      <c r="BH133" s="53">
        <v>0</v>
      </c>
      <c r="BI133" s="53">
        <v>0</v>
      </c>
      <c r="BJ133" s="53">
        <v>0</v>
      </c>
      <c r="BK133" s="53">
        <v>0</v>
      </c>
      <c r="BL133" s="53">
        <v>0</v>
      </c>
      <c r="BM133" s="53">
        <v>0</v>
      </c>
      <c r="BN133" s="53">
        <v>0</v>
      </c>
      <c r="BO133" s="53">
        <v>0</v>
      </c>
      <c r="BP133" s="53">
        <v>0</v>
      </c>
      <c r="BQ133" s="53">
        <v>0</v>
      </c>
    </row>
    <row r="134" spans="1:69">
      <c r="A134" s="53" t="s">
        <v>14</v>
      </c>
      <c r="B134" s="53" t="s">
        <v>1377</v>
      </c>
      <c r="C134" s="53">
        <v>4115061</v>
      </c>
      <c r="D134" s="53">
        <v>10800</v>
      </c>
      <c r="E134" s="53">
        <v>18</v>
      </c>
      <c r="F134" s="53">
        <v>0</v>
      </c>
      <c r="G134" s="53">
        <v>0</v>
      </c>
      <c r="H134" s="53">
        <v>0</v>
      </c>
      <c r="I134" s="53">
        <v>0</v>
      </c>
      <c r="J134" s="53">
        <v>0</v>
      </c>
      <c r="K134" s="53">
        <v>0</v>
      </c>
      <c r="L134" s="53">
        <v>0</v>
      </c>
      <c r="M134" s="53">
        <v>0</v>
      </c>
      <c r="N134" s="53">
        <v>0</v>
      </c>
      <c r="O134" s="53">
        <v>0</v>
      </c>
      <c r="P134" s="53">
        <v>0</v>
      </c>
      <c r="Q134" s="53">
        <v>0</v>
      </c>
      <c r="R134" s="53">
        <v>0</v>
      </c>
      <c r="S134" s="53">
        <v>0</v>
      </c>
      <c r="T134" s="53">
        <v>0</v>
      </c>
      <c r="U134" s="53">
        <v>0</v>
      </c>
      <c r="V134" s="53">
        <v>0</v>
      </c>
      <c r="W134" s="53">
        <v>0</v>
      </c>
      <c r="X134" s="53">
        <v>0</v>
      </c>
      <c r="Y134" s="53">
        <v>0</v>
      </c>
      <c r="Z134" s="53">
        <v>0</v>
      </c>
      <c r="AA134" s="53">
        <v>0</v>
      </c>
      <c r="AB134" s="53">
        <v>0</v>
      </c>
      <c r="AC134" s="53">
        <v>0</v>
      </c>
      <c r="AD134" s="53">
        <v>0</v>
      </c>
      <c r="AE134" s="53">
        <v>0</v>
      </c>
      <c r="AF134" s="53">
        <v>0</v>
      </c>
      <c r="AG134" s="53">
        <v>0</v>
      </c>
      <c r="AH134" s="53">
        <v>0</v>
      </c>
      <c r="AI134" s="53">
        <v>0</v>
      </c>
      <c r="AJ134" s="53">
        <v>0</v>
      </c>
      <c r="AK134" s="53">
        <v>0</v>
      </c>
      <c r="AL134" s="53">
        <v>0</v>
      </c>
      <c r="AM134" s="53">
        <v>0</v>
      </c>
      <c r="AN134" s="53">
        <v>0</v>
      </c>
      <c r="AO134" s="53">
        <v>0</v>
      </c>
      <c r="AP134" s="53">
        <v>0</v>
      </c>
      <c r="AQ134" s="53">
        <v>0</v>
      </c>
      <c r="AR134" s="53">
        <v>0</v>
      </c>
      <c r="AS134" s="53">
        <v>0</v>
      </c>
      <c r="AT134" s="53">
        <v>0</v>
      </c>
      <c r="AU134" s="53">
        <v>0</v>
      </c>
      <c r="AV134" s="53">
        <v>0</v>
      </c>
      <c r="AW134" s="53">
        <v>0</v>
      </c>
      <c r="AX134" s="53">
        <v>0</v>
      </c>
      <c r="AY134" s="53">
        <v>0</v>
      </c>
      <c r="AZ134" s="53">
        <v>0</v>
      </c>
      <c r="BA134" s="53">
        <v>0</v>
      </c>
      <c r="BB134" s="53">
        <v>0</v>
      </c>
      <c r="BC134" s="53">
        <v>0</v>
      </c>
      <c r="BD134" s="53">
        <v>0</v>
      </c>
      <c r="BE134" s="53">
        <v>0</v>
      </c>
      <c r="BF134" s="53">
        <v>0</v>
      </c>
      <c r="BG134" s="53">
        <v>0</v>
      </c>
      <c r="BH134" s="53">
        <v>0</v>
      </c>
      <c r="BI134" s="53">
        <v>0</v>
      </c>
      <c r="BJ134" s="53">
        <v>0</v>
      </c>
      <c r="BK134" s="53">
        <v>0</v>
      </c>
      <c r="BL134" s="53">
        <v>0</v>
      </c>
      <c r="BM134" s="53">
        <v>0</v>
      </c>
      <c r="BN134" s="53">
        <v>0</v>
      </c>
      <c r="BO134" s="53">
        <v>0</v>
      </c>
      <c r="BP134" s="53">
        <v>0</v>
      </c>
      <c r="BQ134" s="53">
        <v>0</v>
      </c>
    </row>
    <row r="135" spans="1:69">
      <c r="A135" s="53" t="s">
        <v>14</v>
      </c>
      <c r="B135" s="53" t="s">
        <v>1377</v>
      </c>
      <c r="C135" s="53">
        <v>4115081</v>
      </c>
      <c r="D135" s="53">
        <v>40470</v>
      </c>
      <c r="E135" s="53">
        <v>18</v>
      </c>
      <c r="F135" s="53">
        <v>244.62</v>
      </c>
      <c r="G135" s="53">
        <v>0</v>
      </c>
      <c r="H135" s="53">
        <v>0</v>
      </c>
      <c r="I135" s="53">
        <v>0</v>
      </c>
      <c r="J135" s="53">
        <v>0</v>
      </c>
      <c r="K135" s="53">
        <v>244.62</v>
      </c>
      <c r="L135" s="53">
        <v>0</v>
      </c>
      <c r="M135" s="53">
        <v>0</v>
      </c>
      <c r="N135" s="53">
        <v>0</v>
      </c>
      <c r="O135" s="53">
        <v>0</v>
      </c>
      <c r="P135" s="53">
        <v>244.62</v>
      </c>
      <c r="Q135" s="53">
        <v>0</v>
      </c>
      <c r="R135" s="53">
        <v>0</v>
      </c>
      <c r="S135" s="53">
        <v>0</v>
      </c>
      <c r="T135" s="53">
        <v>0</v>
      </c>
      <c r="U135" s="53">
        <v>244.62</v>
      </c>
      <c r="V135" s="53">
        <v>0</v>
      </c>
      <c r="W135" s="53">
        <v>0</v>
      </c>
      <c r="X135" s="53">
        <v>0</v>
      </c>
      <c r="Y135" s="53">
        <v>0</v>
      </c>
      <c r="Z135" s="53">
        <v>244.62</v>
      </c>
      <c r="AA135" s="53">
        <v>0</v>
      </c>
      <c r="AB135" s="53">
        <v>0</v>
      </c>
      <c r="AC135" s="53">
        <v>0</v>
      </c>
      <c r="AD135" s="53">
        <v>0</v>
      </c>
      <c r="AE135" s="53">
        <v>244.62</v>
      </c>
      <c r="AF135" s="53">
        <v>0</v>
      </c>
      <c r="AG135" s="53">
        <v>0</v>
      </c>
      <c r="AH135" s="53">
        <v>0</v>
      </c>
      <c r="AI135" s="53">
        <v>0</v>
      </c>
      <c r="AJ135" s="53">
        <v>260.23</v>
      </c>
      <c r="AK135" s="53">
        <v>0</v>
      </c>
      <c r="AL135" s="53">
        <v>0</v>
      </c>
      <c r="AM135" s="53">
        <v>0</v>
      </c>
      <c r="AN135" s="53">
        <v>0</v>
      </c>
      <c r="AO135" s="53">
        <v>260.23</v>
      </c>
      <c r="AP135" s="53">
        <v>0</v>
      </c>
      <c r="AQ135" s="53">
        <v>0</v>
      </c>
      <c r="AR135" s="53">
        <v>0</v>
      </c>
      <c r="AS135" s="53">
        <v>0</v>
      </c>
      <c r="AT135" s="53">
        <v>260.23</v>
      </c>
      <c r="AU135" s="53">
        <v>0</v>
      </c>
      <c r="AV135" s="53">
        <v>0</v>
      </c>
      <c r="AW135" s="53">
        <v>0</v>
      </c>
      <c r="AX135" s="53">
        <v>0</v>
      </c>
      <c r="AY135" s="53">
        <v>261.73</v>
      </c>
      <c r="AZ135" s="53">
        <v>0</v>
      </c>
      <c r="BA135" s="53">
        <v>0</v>
      </c>
      <c r="BB135" s="53">
        <v>0</v>
      </c>
      <c r="BC135" s="53">
        <v>0</v>
      </c>
      <c r="BD135" s="53">
        <v>261.73</v>
      </c>
      <c r="BE135" s="53">
        <v>0</v>
      </c>
      <c r="BF135" s="53">
        <v>0</v>
      </c>
      <c r="BG135" s="53">
        <v>0</v>
      </c>
      <c r="BH135" s="53">
        <v>0</v>
      </c>
      <c r="BI135" s="53">
        <v>261.73</v>
      </c>
      <c r="BJ135" s="53">
        <v>0</v>
      </c>
      <c r="BK135" s="53">
        <v>0</v>
      </c>
      <c r="BL135" s="53">
        <v>0</v>
      </c>
      <c r="BM135" s="53">
        <v>0</v>
      </c>
      <c r="BN135" s="53">
        <v>0</v>
      </c>
      <c r="BO135" s="53">
        <v>0</v>
      </c>
      <c r="BP135" s="53">
        <v>0</v>
      </c>
      <c r="BQ135" s="53">
        <v>0</v>
      </c>
    </row>
    <row r="136" spans="1:69">
      <c r="A136" s="53" t="s">
        <v>14</v>
      </c>
      <c r="B136" s="53" t="s">
        <v>1377</v>
      </c>
      <c r="C136" s="53">
        <v>4115101</v>
      </c>
      <c r="D136" s="53">
        <v>23300</v>
      </c>
      <c r="E136" s="53">
        <v>18</v>
      </c>
      <c r="F136" s="53">
        <v>0</v>
      </c>
      <c r="G136" s="53">
        <v>0</v>
      </c>
      <c r="H136" s="53">
        <v>0</v>
      </c>
      <c r="I136" s="53">
        <v>0</v>
      </c>
      <c r="J136" s="53">
        <v>0</v>
      </c>
      <c r="K136" s="53">
        <v>0</v>
      </c>
      <c r="L136" s="53">
        <v>0</v>
      </c>
      <c r="M136" s="53">
        <v>0</v>
      </c>
      <c r="N136" s="53">
        <v>0</v>
      </c>
      <c r="O136" s="53">
        <v>0</v>
      </c>
      <c r="P136" s="53">
        <v>0</v>
      </c>
      <c r="Q136" s="53">
        <v>0</v>
      </c>
      <c r="R136" s="53">
        <v>0</v>
      </c>
      <c r="S136" s="53">
        <v>0</v>
      </c>
      <c r="T136" s="53">
        <v>0</v>
      </c>
      <c r="U136" s="53">
        <v>0</v>
      </c>
      <c r="V136" s="53">
        <v>0</v>
      </c>
      <c r="W136" s="53">
        <v>0</v>
      </c>
      <c r="X136" s="53">
        <v>0</v>
      </c>
      <c r="Y136" s="53">
        <v>0</v>
      </c>
      <c r="Z136" s="53">
        <v>0</v>
      </c>
      <c r="AA136" s="53">
        <v>0</v>
      </c>
      <c r="AB136" s="53">
        <v>0</v>
      </c>
      <c r="AC136" s="53">
        <v>0</v>
      </c>
      <c r="AD136" s="53">
        <v>0</v>
      </c>
      <c r="AE136" s="53">
        <v>0</v>
      </c>
      <c r="AF136" s="53">
        <v>0</v>
      </c>
      <c r="AG136" s="53">
        <v>0</v>
      </c>
      <c r="AH136" s="53">
        <v>0</v>
      </c>
      <c r="AI136" s="53">
        <v>0</v>
      </c>
      <c r="AJ136" s="53">
        <v>0</v>
      </c>
      <c r="AK136" s="53">
        <v>0</v>
      </c>
      <c r="AL136" s="53">
        <v>0</v>
      </c>
      <c r="AM136" s="53">
        <v>0</v>
      </c>
      <c r="AN136" s="53">
        <v>0</v>
      </c>
      <c r="AO136" s="53">
        <v>0</v>
      </c>
      <c r="AP136" s="53">
        <v>0</v>
      </c>
      <c r="AQ136" s="53">
        <v>0</v>
      </c>
      <c r="AR136" s="53">
        <v>0</v>
      </c>
      <c r="AS136" s="53">
        <v>0</v>
      </c>
      <c r="AT136" s="53">
        <v>0</v>
      </c>
      <c r="AU136" s="53">
        <v>0</v>
      </c>
      <c r="AV136" s="53">
        <v>0</v>
      </c>
      <c r="AW136" s="53">
        <v>0</v>
      </c>
      <c r="AX136" s="53">
        <v>0</v>
      </c>
      <c r="AY136" s="53">
        <v>0</v>
      </c>
      <c r="AZ136" s="53">
        <v>0</v>
      </c>
      <c r="BA136" s="53">
        <v>0</v>
      </c>
      <c r="BB136" s="53">
        <v>0</v>
      </c>
      <c r="BC136" s="53">
        <v>0</v>
      </c>
      <c r="BD136" s="53">
        <v>0</v>
      </c>
      <c r="BE136" s="53">
        <v>0</v>
      </c>
      <c r="BF136" s="53">
        <v>0</v>
      </c>
      <c r="BG136" s="53">
        <v>0</v>
      </c>
      <c r="BH136" s="53">
        <v>0</v>
      </c>
      <c r="BI136" s="53">
        <v>0</v>
      </c>
      <c r="BJ136" s="53">
        <v>0</v>
      </c>
      <c r="BK136" s="53">
        <v>0</v>
      </c>
      <c r="BL136" s="53">
        <v>0</v>
      </c>
      <c r="BM136" s="53">
        <v>0</v>
      </c>
      <c r="BN136" s="53">
        <v>0</v>
      </c>
      <c r="BO136" s="53">
        <v>0</v>
      </c>
      <c r="BP136" s="53">
        <v>0</v>
      </c>
      <c r="BQ136" s="53">
        <v>0</v>
      </c>
    </row>
    <row r="137" spans="1:69">
      <c r="A137" s="53" t="s">
        <v>14</v>
      </c>
      <c r="B137" s="53" t="s">
        <v>1377</v>
      </c>
      <c r="C137" s="53">
        <v>4115111</v>
      </c>
      <c r="D137" s="53">
        <v>17800</v>
      </c>
      <c r="E137" s="53">
        <v>18</v>
      </c>
      <c r="F137" s="53">
        <v>0</v>
      </c>
      <c r="G137" s="53">
        <v>0</v>
      </c>
      <c r="H137" s="53">
        <v>0</v>
      </c>
      <c r="I137" s="53">
        <v>0</v>
      </c>
      <c r="J137" s="53">
        <v>0</v>
      </c>
      <c r="K137" s="53">
        <v>0</v>
      </c>
      <c r="L137" s="53">
        <v>0</v>
      </c>
      <c r="M137" s="53">
        <v>0</v>
      </c>
      <c r="N137" s="53">
        <v>0</v>
      </c>
      <c r="O137" s="53">
        <v>0</v>
      </c>
      <c r="P137" s="53">
        <v>0</v>
      </c>
      <c r="Q137" s="53">
        <v>0</v>
      </c>
      <c r="R137" s="53">
        <v>0</v>
      </c>
      <c r="S137" s="53">
        <v>0</v>
      </c>
      <c r="T137" s="53">
        <v>0</v>
      </c>
      <c r="U137" s="53">
        <v>0</v>
      </c>
      <c r="V137" s="53">
        <v>0</v>
      </c>
      <c r="W137" s="53">
        <v>0</v>
      </c>
      <c r="X137" s="53">
        <v>0</v>
      </c>
      <c r="Y137" s="53">
        <v>0</v>
      </c>
      <c r="Z137" s="53">
        <v>0</v>
      </c>
      <c r="AA137" s="53">
        <v>0</v>
      </c>
      <c r="AB137" s="53">
        <v>0</v>
      </c>
      <c r="AC137" s="53">
        <v>0</v>
      </c>
      <c r="AD137" s="53">
        <v>0</v>
      </c>
      <c r="AE137" s="53">
        <v>0</v>
      </c>
      <c r="AF137" s="53">
        <v>0</v>
      </c>
      <c r="AG137" s="53">
        <v>0</v>
      </c>
      <c r="AH137" s="53">
        <v>0</v>
      </c>
      <c r="AI137" s="53">
        <v>0</v>
      </c>
      <c r="AJ137" s="53">
        <v>0</v>
      </c>
      <c r="AK137" s="53">
        <v>0</v>
      </c>
      <c r="AL137" s="53">
        <v>0</v>
      </c>
      <c r="AM137" s="53">
        <v>0</v>
      </c>
      <c r="AN137" s="53">
        <v>0</v>
      </c>
      <c r="AO137" s="53">
        <v>0</v>
      </c>
      <c r="AP137" s="53">
        <v>0</v>
      </c>
      <c r="AQ137" s="53">
        <v>0</v>
      </c>
      <c r="AR137" s="53">
        <v>0</v>
      </c>
      <c r="AS137" s="53">
        <v>0</v>
      </c>
      <c r="AT137" s="53">
        <v>0</v>
      </c>
      <c r="AU137" s="53">
        <v>0</v>
      </c>
      <c r="AV137" s="53">
        <v>0</v>
      </c>
      <c r="AW137" s="53">
        <v>0</v>
      </c>
      <c r="AX137" s="53">
        <v>0</v>
      </c>
      <c r="AY137" s="53">
        <v>0</v>
      </c>
      <c r="AZ137" s="53">
        <v>0</v>
      </c>
      <c r="BA137" s="53">
        <v>0</v>
      </c>
      <c r="BB137" s="53">
        <v>0</v>
      </c>
      <c r="BC137" s="53">
        <v>0</v>
      </c>
      <c r="BD137" s="53">
        <v>0</v>
      </c>
      <c r="BE137" s="53">
        <v>0</v>
      </c>
      <c r="BF137" s="53">
        <v>0</v>
      </c>
      <c r="BG137" s="53">
        <v>0</v>
      </c>
      <c r="BH137" s="53">
        <v>0</v>
      </c>
      <c r="BI137" s="53">
        <v>0</v>
      </c>
      <c r="BJ137" s="53">
        <v>0</v>
      </c>
      <c r="BK137" s="53">
        <v>0</v>
      </c>
      <c r="BL137" s="53">
        <v>0</v>
      </c>
      <c r="BM137" s="53">
        <v>0</v>
      </c>
      <c r="BN137" s="53">
        <v>0</v>
      </c>
      <c r="BO137" s="53">
        <v>0</v>
      </c>
      <c r="BP137" s="53">
        <v>0</v>
      </c>
      <c r="BQ137" s="53">
        <v>0</v>
      </c>
    </row>
    <row r="138" spans="1:69">
      <c r="A138" s="53" t="s">
        <v>14</v>
      </c>
      <c r="B138" s="53" t="s">
        <v>1377</v>
      </c>
      <c r="C138" s="53">
        <v>4115191</v>
      </c>
      <c r="D138" s="53">
        <v>12500</v>
      </c>
      <c r="E138" s="53">
        <v>18</v>
      </c>
      <c r="F138" s="53">
        <v>0</v>
      </c>
      <c r="G138" s="53">
        <v>0</v>
      </c>
      <c r="H138" s="53">
        <v>0</v>
      </c>
      <c r="I138" s="53">
        <v>0</v>
      </c>
      <c r="J138" s="53">
        <v>0</v>
      </c>
      <c r="K138" s="53">
        <v>0</v>
      </c>
      <c r="L138" s="53">
        <v>0</v>
      </c>
      <c r="M138" s="53">
        <v>0</v>
      </c>
      <c r="N138" s="53">
        <v>0</v>
      </c>
      <c r="O138" s="53">
        <v>0</v>
      </c>
      <c r="P138" s="53">
        <v>0</v>
      </c>
      <c r="Q138" s="53">
        <v>0</v>
      </c>
      <c r="R138" s="53">
        <v>0</v>
      </c>
      <c r="S138" s="53">
        <v>0</v>
      </c>
      <c r="T138" s="53">
        <v>0</v>
      </c>
      <c r="U138" s="53">
        <v>0</v>
      </c>
      <c r="V138" s="53">
        <v>0</v>
      </c>
      <c r="W138" s="53">
        <v>0</v>
      </c>
      <c r="X138" s="53">
        <v>0</v>
      </c>
      <c r="Y138" s="53">
        <v>0</v>
      </c>
      <c r="Z138" s="53">
        <v>0</v>
      </c>
      <c r="AA138" s="53">
        <v>0</v>
      </c>
      <c r="AB138" s="53">
        <v>0</v>
      </c>
      <c r="AC138" s="53">
        <v>0</v>
      </c>
      <c r="AD138" s="53">
        <v>0</v>
      </c>
      <c r="AE138" s="53">
        <v>0</v>
      </c>
      <c r="AF138" s="53">
        <v>0</v>
      </c>
      <c r="AG138" s="53">
        <v>0</v>
      </c>
      <c r="AH138" s="53">
        <v>0</v>
      </c>
      <c r="AI138" s="53">
        <v>0</v>
      </c>
      <c r="AJ138" s="53">
        <v>0</v>
      </c>
      <c r="AK138" s="53">
        <v>0</v>
      </c>
      <c r="AL138" s="53">
        <v>0</v>
      </c>
      <c r="AM138" s="53">
        <v>0</v>
      </c>
      <c r="AN138" s="53">
        <v>0</v>
      </c>
      <c r="AO138" s="53">
        <v>0</v>
      </c>
      <c r="AP138" s="53">
        <v>0</v>
      </c>
      <c r="AQ138" s="53">
        <v>0</v>
      </c>
      <c r="AR138" s="53">
        <v>0</v>
      </c>
      <c r="AS138" s="53">
        <v>0</v>
      </c>
      <c r="AT138" s="53">
        <v>0</v>
      </c>
      <c r="AU138" s="53">
        <v>0</v>
      </c>
      <c r="AV138" s="53">
        <v>0</v>
      </c>
      <c r="AW138" s="53">
        <v>0</v>
      </c>
      <c r="AX138" s="53">
        <v>0</v>
      </c>
      <c r="AY138" s="53">
        <v>0</v>
      </c>
      <c r="AZ138" s="53">
        <v>0</v>
      </c>
      <c r="BA138" s="53">
        <v>0</v>
      </c>
      <c r="BB138" s="53">
        <v>0</v>
      </c>
      <c r="BC138" s="53">
        <v>0</v>
      </c>
      <c r="BD138" s="53">
        <v>0</v>
      </c>
      <c r="BE138" s="53">
        <v>0</v>
      </c>
      <c r="BF138" s="53">
        <v>0</v>
      </c>
      <c r="BG138" s="53">
        <v>0</v>
      </c>
      <c r="BH138" s="53">
        <v>0</v>
      </c>
      <c r="BI138" s="53">
        <v>0</v>
      </c>
      <c r="BJ138" s="53">
        <v>0</v>
      </c>
      <c r="BK138" s="53">
        <v>0</v>
      </c>
      <c r="BL138" s="53">
        <v>0</v>
      </c>
      <c r="BM138" s="53">
        <v>0</v>
      </c>
      <c r="BN138" s="53">
        <v>0</v>
      </c>
      <c r="BO138" s="53">
        <v>0</v>
      </c>
      <c r="BP138" s="53">
        <v>0</v>
      </c>
      <c r="BQ138" s="53">
        <v>0</v>
      </c>
    </row>
    <row r="139" spans="1:69">
      <c r="A139" s="53" t="s">
        <v>14</v>
      </c>
      <c r="B139" s="53" t="s">
        <v>1377</v>
      </c>
      <c r="C139" s="53">
        <v>4115241</v>
      </c>
      <c r="D139" s="53">
        <v>35330</v>
      </c>
      <c r="E139" s="53">
        <v>18</v>
      </c>
      <c r="F139" s="53">
        <v>211.79</v>
      </c>
      <c r="G139" s="53">
        <v>0</v>
      </c>
      <c r="H139" s="53">
        <v>0</v>
      </c>
      <c r="I139" s="53">
        <v>0</v>
      </c>
      <c r="J139" s="53">
        <v>0</v>
      </c>
      <c r="K139" s="53">
        <v>211.79</v>
      </c>
      <c r="L139" s="53">
        <v>0</v>
      </c>
      <c r="M139" s="53">
        <v>0</v>
      </c>
      <c r="N139" s="53">
        <v>0</v>
      </c>
      <c r="O139" s="53">
        <v>0</v>
      </c>
      <c r="P139" s="53">
        <v>211.79</v>
      </c>
      <c r="Q139" s="53">
        <v>0</v>
      </c>
      <c r="R139" s="53">
        <v>0</v>
      </c>
      <c r="S139" s="53">
        <v>0</v>
      </c>
      <c r="T139" s="53">
        <v>0</v>
      </c>
      <c r="U139" s="53">
        <v>211.79</v>
      </c>
      <c r="V139" s="53">
        <v>0</v>
      </c>
      <c r="W139" s="53">
        <v>0</v>
      </c>
      <c r="X139" s="53">
        <v>0</v>
      </c>
      <c r="Y139" s="53">
        <v>0</v>
      </c>
      <c r="Z139" s="53">
        <v>211.79</v>
      </c>
      <c r="AA139" s="53">
        <v>0</v>
      </c>
      <c r="AB139" s="53">
        <v>0</v>
      </c>
      <c r="AC139" s="53">
        <v>0</v>
      </c>
      <c r="AD139" s="53">
        <v>0</v>
      </c>
      <c r="AE139" s="53">
        <v>211.79</v>
      </c>
      <c r="AF139" s="53">
        <v>0</v>
      </c>
      <c r="AG139" s="53">
        <v>0</v>
      </c>
      <c r="AH139" s="53">
        <v>0</v>
      </c>
      <c r="AI139" s="53">
        <v>0</v>
      </c>
      <c r="AJ139" s="53">
        <v>212.18</v>
      </c>
      <c r="AK139" s="53">
        <v>0</v>
      </c>
      <c r="AL139" s="53">
        <v>0</v>
      </c>
      <c r="AM139" s="53">
        <v>0</v>
      </c>
      <c r="AN139" s="53">
        <v>0</v>
      </c>
      <c r="AO139" s="53">
        <v>212.18</v>
      </c>
      <c r="AP139" s="53">
        <v>0</v>
      </c>
      <c r="AQ139" s="53">
        <v>0</v>
      </c>
      <c r="AR139" s="53">
        <v>0</v>
      </c>
      <c r="AS139" s="53">
        <v>0</v>
      </c>
      <c r="AT139" s="53">
        <v>212.18</v>
      </c>
      <c r="AU139" s="53">
        <v>0</v>
      </c>
      <c r="AV139" s="53">
        <v>0</v>
      </c>
      <c r="AW139" s="53">
        <v>0</v>
      </c>
      <c r="AX139" s="53">
        <v>0</v>
      </c>
      <c r="AY139" s="53">
        <v>213.68</v>
      </c>
      <c r="AZ139" s="53">
        <v>0</v>
      </c>
      <c r="BA139" s="53">
        <v>0</v>
      </c>
      <c r="BB139" s="53">
        <v>0</v>
      </c>
      <c r="BC139" s="53">
        <v>0</v>
      </c>
      <c r="BD139" s="53">
        <v>213.68</v>
      </c>
      <c r="BE139" s="53">
        <v>0</v>
      </c>
      <c r="BF139" s="53">
        <v>0</v>
      </c>
      <c r="BG139" s="53">
        <v>0</v>
      </c>
      <c r="BH139" s="53">
        <v>0</v>
      </c>
      <c r="BI139" s="53">
        <v>213.68</v>
      </c>
      <c r="BJ139" s="53">
        <v>0</v>
      </c>
      <c r="BK139" s="53">
        <v>0</v>
      </c>
      <c r="BL139" s="53">
        <v>0</v>
      </c>
      <c r="BM139" s="53">
        <v>0</v>
      </c>
      <c r="BN139" s="53">
        <v>0</v>
      </c>
      <c r="BO139" s="53">
        <v>0</v>
      </c>
      <c r="BP139" s="53">
        <v>0</v>
      </c>
      <c r="BQ139" s="53">
        <v>0</v>
      </c>
    </row>
    <row r="140" spans="1:69">
      <c r="A140" s="53" t="s">
        <v>14</v>
      </c>
      <c r="B140" s="53" t="s">
        <v>1377</v>
      </c>
      <c r="C140" s="53">
        <v>4115251</v>
      </c>
      <c r="D140" s="53">
        <v>19400</v>
      </c>
      <c r="E140" s="53">
        <v>18</v>
      </c>
      <c r="F140" s="53">
        <v>180.14</v>
      </c>
      <c r="G140" s="53">
        <v>607</v>
      </c>
      <c r="H140" s="53">
        <v>109345</v>
      </c>
      <c r="I140" s="53">
        <v>178348</v>
      </c>
      <c r="J140" s="53">
        <v>69003</v>
      </c>
      <c r="K140" s="53">
        <v>180.14</v>
      </c>
      <c r="L140" s="53">
        <v>476</v>
      </c>
      <c r="M140" s="53">
        <v>85747</v>
      </c>
      <c r="N140" s="53">
        <v>139488</v>
      </c>
      <c r="O140" s="53">
        <v>53741</v>
      </c>
      <c r="P140" s="53">
        <v>180.14</v>
      </c>
      <c r="Q140" s="53">
        <v>546</v>
      </c>
      <c r="R140" s="53">
        <v>98356</v>
      </c>
      <c r="S140" s="53">
        <v>158193</v>
      </c>
      <c r="T140" s="53">
        <v>59837</v>
      </c>
      <c r="U140" s="53">
        <v>180.14</v>
      </c>
      <c r="V140" s="53">
        <v>518</v>
      </c>
      <c r="W140" s="53">
        <v>93313</v>
      </c>
      <c r="X140" s="53">
        <v>149590</v>
      </c>
      <c r="Y140" s="53">
        <v>56277</v>
      </c>
      <c r="Z140" s="53">
        <v>180.14</v>
      </c>
      <c r="AA140" s="53">
        <v>522</v>
      </c>
      <c r="AB140" s="53">
        <v>94033</v>
      </c>
      <c r="AC140" s="53">
        <v>150301</v>
      </c>
      <c r="AD140" s="53">
        <v>56268</v>
      </c>
      <c r="AE140" s="53">
        <v>180.14</v>
      </c>
      <c r="AF140" s="53">
        <v>577</v>
      </c>
      <c r="AG140" s="53">
        <v>103941</v>
      </c>
      <c r="AH140" s="53">
        <v>168730</v>
      </c>
      <c r="AI140" s="53">
        <v>64789</v>
      </c>
      <c r="AJ140" s="53">
        <v>209.35</v>
      </c>
      <c r="AK140" s="53">
        <v>579</v>
      </c>
      <c r="AL140" s="53">
        <v>121214</v>
      </c>
      <c r="AM140" s="53">
        <v>182048</v>
      </c>
      <c r="AN140" s="53">
        <v>60834</v>
      </c>
      <c r="AO140" s="53">
        <v>209.35</v>
      </c>
      <c r="AP140" s="53">
        <v>594</v>
      </c>
      <c r="AQ140" s="53">
        <v>124354</v>
      </c>
      <c r="AR140" s="53">
        <v>188695</v>
      </c>
      <c r="AS140" s="53">
        <v>64341</v>
      </c>
      <c r="AT140" s="53">
        <v>209.35</v>
      </c>
      <c r="AU140" s="53">
        <v>501</v>
      </c>
      <c r="AV140" s="53">
        <v>104884</v>
      </c>
      <c r="AW140" s="53">
        <v>161242</v>
      </c>
      <c r="AX140" s="53">
        <v>56358</v>
      </c>
      <c r="AY140" s="53">
        <v>210.85</v>
      </c>
      <c r="AZ140" s="53">
        <v>240</v>
      </c>
      <c r="BA140" s="53">
        <v>50604</v>
      </c>
      <c r="BB140" s="53">
        <v>78390</v>
      </c>
      <c r="BC140" s="53">
        <v>27786</v>
      </c>
      <c r="BD140" s="53">
        <v>210.85</v>
      </c>
      <c r="BE140" s="53">
        <v>0</v>
      </c>
      <c r="BF140" s="53">
        <v>0</v>
      </c>
      <c r="BG140" s="53">
        <v>0</v>
      </c>
      <c r="BH140" s="53">
        <v>0</v>
      </c>
      <c r="BI140" s="53">
        <v>210.85</v>
      </c>
      <c r="BJ140" s="53">
        <v>0</v>
      </c>
      <c r="BK140" s="53">
        <v>0</v>
      </c>
      <c r="BL140" s="53">
        <v>0</v>
      </c>
      <c r="BM140" s="53">
        <v>0</v>
      </c>
      <c r="BN140" s="53">
        <v>5160</v>
      </c>
      <c r="BO140" s="53">
        <v>985791</v>
      </c>
      <c r="BP140" s="53">
        <v>1555025</v>
      </c>
      <c r="BQ140" s="53">
        <v>569234</v>
      </c>
    </row>
    <row r="141" spans="1:69">
      <c r="A141" s="53" t="s">
        <v>14</v>
      </c>
      <c r="B141" s="53" t="s">
        <v>1377</v>
      </c>
      <c r="C141" s="53">
        <v>4115261</v>
      </c>
      <c r="D141" s="53">
        <v>13300</v>
      </c>
      <c r="E141" s="53">
        <v>18</v>
      </c>
      <c r="F141" s="53">
        <v>220.47</v>
      </c>
      <c r="G141" s="53">
        <v>0</v>
      </c>
      <c r="H141" s="53">
        <v>0</v>
      </c>
      <c r="I141" s="53">
        <v>0</v>
      </c>
      <c r="J141" s="53">
        <v>0</v>
      </c>
      <c r="K141" s="53">
        <v>220.47</v>
      </c>
      <c r="L141" s="53">
        <v>0</v>
      </c>
      <c r="M141" s="53">
        <v>0</v>
      </c>
      <c r="N141" s="53">
        <v>0</v>
      </c>
      <c r="O141" s="53">
        <v>0</v>
      </c>
      <c r="P141" s="53">
        <v>220.47</v>
      </c>
      <c r="Q141" s="53">
        <v>0</v>
      </c>
      <c r="R141" s="53">
        <v>0</v>
      </c>
      <c r="S141" s="53">
        <v>0</v>
      </c>
      <c r="T141" s="53">
        <v>0</v>
      </c>
      <c r="U141" s="53">
        <v>220.47</v>
      </c>
      <c r="V141" s="53">
        <v>0</v>
      </c>
      <c r="W141" s="53">
        <v>0</v>
      </c>
      <c r="X141" s="53">
        <v>0</v>
      </c>
      <c r="Y141" s="53">
        <v>0</v>
      </c>
      <c r="Z141" s="53">
        <v>220.47</v>
      </c>
      <c r="AA141" s="53">
        <v>0</v>
      </c>
      <c r="AB141" s="53">
        <v>0</v>
      </c>
      <c r="AC141" s="53">
        <v>0</v>
      </c>
      <c r="AD141" s="53">
        <v>0</v>
      </c>
      <c r="AE141" s="53">
        <v>220.47</v>
      </c>
      <c r="AF141" s="53">
        <v>0</v>
      </c>
      <c r="AG141" s="53">
        <v>0</v>
      </c>
      <c r="AH141" s="53">
        <v>0</v>
      </c>
      <c r="AI141" s="53">
        <v>0</v>
      </c>
      <c r="AJ141" s="53">
        <v>241.33</v>
      </c>
      <c r="AK141" s="53">
        <v>0</v>
      </c>
      <c r="AL141" s="53">
        <v>0</v>
      </c>
      <c r="AM141" s="53">
        <v>0</v>
      </c>
      <c r="AN141" s="53">
        <v>0</v>
      </c>
      <c r="AO141" s="53">
        <v>241.33</v>
      </c>
      <c r="AP141" s="53">
        <v>0</v>
      </c>
      <c r="AQ141" s="53">
        <v>0</v>
      </c>
      <c r="AR141" s="53">
        <v>0</v>
      </c>
      <c r="AS141" s="53">
        <v>0</v>
      </c>
      <c r="AT141" s="53">
        <v>241.33</v>
      </c>
      <c r="AU141" s="53">
        <v>0</v>
      </c>
      <c r="AV141" s="53">
        <v>0</v>
      </c>
      <c r="AW141" s="53">
        <v>0</v>
      </c>
      <c r="AX141" s="53">
        <v>0</v>
      </c>
      <c r="AY141" s="53">
        <v>242.83</v>
      </c>
      <c r="AZ141" s="53">
        <v>0</v>
      </c>
      <c r="BA141" s="53">
        <v>0</v>
      </c>
      <c r="BB141" s="53">
        <v>0</v>
      </c>
      <c r="BC141" s="53">
        <v>0</v>
      </c>
      <c r="BD141" s="53">
        <v>242.83</v>
      </c>
      <c r="BE141" s="53">
        <v>0</v>
      </c>
      <c r="BF141" s="53">
        <v>0</v>
      </c>
      <c r="BG141" s="53">
        <v>0</v>
      </c>
      <c r="BH141" s="53">
        <v>0</v>
      </c>
      <c r="BI141" s="53">
        <v>242.83</v>
      </c>
      <c r="BJ141" s="53">
        <v>0</v>
      </c>
      <c r="BK141" s="53">
        <v>0</v>
      </c>
      <c r="BL141" s="53">
        <v>0</v>
      </c>
      <c r="BM141" s="53">
        <v>0</v>
      </c>
      <c r="BN141" s="53">
        <v>0</v>
      </c>
      <c r="BO141" s="53">
        <v>0</v>
      </c>
      <c r="BP141" s="53">
        <v>0</v>
      </c>
      <c r="BQ141" s="53">
        <v>0</v>
      </c>
    </row>
    <row r="142" spans="1:69">
      <c r="A142" s="53" t="s">
        <v>14</v>
      </c>
      <c r="B142" s="53" t="s">
        <v>1377</v>
      </c>
      <c r="C142" s="53">
        <v>4115281</v>
      </c>
      <c r="D142" s="53">
        <v>41111</v>
      </c>
      <c r="E142" s="53">
        <v>18</v>
      </c>
      <c r="F142" s="53">
        <v>273.82</v>
      </c>
      <c r="G142" s="53">
        <v>0</v>
      </c>
      <c r="H142" s="53">
        <v>0</v>
      </c>
      <c r="I142" s="53">
        <v>0</v>
      </c>
      <c r="J142" s="53">
        <v>0</v>
      </c>
      <c r="K142" s="53">
        <v>273.82</v>
      </c>
      <c r="L142" s="53">
        <v>0</v>
      </c>
      <c r="M142" s="53">
        <v>0</v>
      </c>
      <c r="N142" s="53">
        <v>0</v>
      </c>
      <c r="O142" s="53">
        <v>0</v>
      </c>
      <c r="P142" s="53">
        <v>273.82</v>
      </c>
      <c r="Q142" s="53">
        <v>0</v>
      </c>
      <c r="R142" s="53">
        <v>0</v>
      </c>
      <c r="S142" s="53">
        <v>0</v>
      </c>
      <c r="T142" s="53">
        <v>0</v>
      </c>
      <c r="U142" s="53">
        <v>273.82</v>
      </c>
      <c r="V142" s="53">
        <v>0</v>
      </c>
      <c r="W142" s="53">
        <v>0</v>
      </c>
      <c r="X142" s="53">
        <v>0</v>
      </c>
      <c r="Y142" s="53">
        <v>0</v>
      </c>
      <c r="Z142" s="53">
        <v>273.82</v>
      </c>
      <c r="AA142" s="53">
        <v>0</v>
      </c>
      <c r="AB142" s="53">
        <v>0</v>
      </c>
      <c r="AC142" s="53">
        <v>0</v>
      </c>
      <c r="AD142" s="53">
        <v>0</v>
      </c>
      <c r="AE142" s="53">
        <v>273.82</v>
      </c>
      <c r="AF142" s="53">
        <v>0</v>
      </c>
      <c r="AG142" s="53">
        <v>0</v>
      </c>
      <c r="AH142" s="53">
        <v>0</v>
      </c>
      <c r="AI142" s="53">
        <v>0</v>
      </c>
      <c r="AJ142" s="53">
        <v>255.4</v>
      </c>
      <c r="AK142" s="53">
        <v>0</v>
      </c>
      <c r="AL142" s="53">
        <v>0</v>
      </c>
      <c r="AM142" s="53">
        <v>0</v>
      </c>
      <c r="AN142" s="53">
        <v>0</v>
      </c>
      <c r="AO142" s="53">
        <v>255.4</v>
      </c>
      <c r="AP142" s="53">
        <v>0</v>
      </c>
      <c r="AQ142" s="53">
        <v>0</v>
      </c>
      <c r="AR142" s="53">
        <v>0</v>
      </c>
      <c r="AS142" s="53">
        <v>0</v>
      </c>
      <c r="AT142" s="53">
        <v>255.4</v>
      </c>
      <c r="AU142" s="53">
        <v>0</v>
      </c>
      <c r="AV142" s="53">
        <v>0</v>
      </c>
      <c r="AW142" s="53">
        <v>0</v>
      </c>
      <c r="AX142" s="53">
        <v>0</v>
      </c>
      <c r="AY142" s="53">
        <v>256.89999999999998</v>
      </c>
      <c r="AZ142" s="53">
        <v>0</v>
      </c>
      <c r="BA142" s="53">
        <v>0</v>
      </c>
      <c r="BB142" s="53">
        <v>0</v>
      </c>
      <c r="BC142" s="53">
        <v>0</v>
      </c>
      <c r="BD142" s="53">
        <v>256.89999999999998</v>
      </c>
      <c r="BE142" s="53">
        <v>0</v>
      </c>
      <c r="BF142" s="53">
        <v>0</v>
      </c>
      <c r="BG142" s="53">
        <v>0</v>
      </c>
      <c r="BH142" s="53">
        <v>0</v>
      </c>
      <c r="BI142" s="53">
        <v>256.89999999999998</v>
      </c>
      <c r="BJ142" s="53">
        <v>0</v>
      </c>
      <c r="BK142" s="53">
        <v>0</v>
      </c>
      <c r="BL142" s="53">
        <v>0</v>
      </c>
      <c r="BM142" s="53">
        <v>0</v>
      </c>
      <c r="BN142" s="53">
        <v>0</v>
      </c>
      <c r="BO142" s="53">
        <v>0</v>
      </c>
      <c r="BP142" s="53">
        <v>0</v>
      </c>
      <c r="BQ142" s="53">
        <v>0</v>
      </c>
    </row>
    <row r="143" spans="1:69">
      <c r="A143" s="53" t="s">
        <v>14</v>
      </c>
      <c r="B143" s="53" t="s">
        <v>1377</v>
      </c>
      <c r="C143" s="53">
        <v>4115291</v>
      </c>
      <c r="D143" s="53">
        <v>40370</v>
      </c>
      <c r="E143" s="53">
        <v>18</v>
      </c>
      <c r="F143" s="53">
        <v>0</v>
      </c>
      <c r="G143" s="53">
        <v>0</v>
      </c>
      <c r="H143" s="53">
        <v>0</v>
      </c>
      <c r="I143" s="53">
        <v>0</v>
      </c>
      <c r="J143" s="53">
        <v>0</v>
      </c>
      <c r="K143" s="53">
        <v>0</v>
      </c>
      <c r="L143" s="53">
        <v>0</v>
      </c>
      <c r="M143" s="53">
        <v>0</v>
      </c>
      <c r="N143" s="53">
        <v>0</v>
      </c>
      <c r="O143" s="53">
        <v>0</v>
      </c>
      <c r="P143" s="53">
        <v>0</v>
      </c>
      <c r="Q143" s="53">
        <v>0</v>
      </c>
      <c r="R143" s="53">
        <v>0</v>
      </c>
      <c r="S143" s="53">
        <v>0</v>
      </c>
      <c r="T143" s="53">
        <v>0</v>
      </c>
      <c r="U143" s="53">
        <v>0</v>
      </c>
      <c r="V143" s="53">
        <v>0</v>
      </c>
      <c r="W143" s="53">
        <v>0</v>
      </c>
      <c r="X143" s="53">
        <v>0</v>
      </c>
      <c r="Y143" s="53">
        <v>0</v>
      </c>
      <c r="Z143" s="53">
        <v>0</v>
      </c>
      <c r="AA143" s="53">
        <v>0</v>
      </c>
      <c r="AB143" s="53">
        <v>0</v>
      </c>
      <c r="AC143" s="53">
        <v>0</v>
      </c>
      <c r="AD143" s="53">
        <v>0</v>
      </c>
      <c r="AE143" s="53">
        <v>0</v>
      </c>
      <c r="AF143" s="53">
        <v>0</v>
      </c>
      <c r="AG143" s="53">
        <v>0</v>
      </c>
      <c r="AH143" s="53">
        <v>0</v>
      </c>
      <c r="AI143" s="53">
        <v>0</v>
      </c>
      <c r="AJ143" s="53">
        <v>0</v>
      </c>
      <c r="AK143" s="53">
        <v>0</v>
      </c>
      <c r="AL143" s="53">
        <v>0</v>
      </c>
      <c r="AM143" s="53">
        <v>0</v>
      </c>
      <c r="AN143" s="53">
        <v>0</v>
      </c>
      <c r="AO143" s="53">
        <v>0</v>
      </c>
      <c r="AP143" s="53">
        <v>0</v>
      </c>
      <c r="AQ143" s="53">
        <v>0</v>
      </c>
      <c r="AR143" s="53">
        <v>0</v>
      </c>
      <c r="AS143" s="53">
        <v>0</v>
      </c>
      <c r="AT143" s="53">
        <v>0</v>
      </c>
      <c r="AU143" s="53">
        <v>0</v>
      </c>
      <c r="AV143" s="53">
        <v>0</v>
      </c>
      <c r="AW143" s="53">
        <v>0</v>
      </c>
      <c r="AX143" s="53">
        <v>0</v>
      </c>
      <c r="AY143" s="53">
        <v>0</v>
      </c>
      <c r="AZ143" s="53">
        <v>0</v>
      </c>
      <c r="BA143" s="53">
        <v>0</v>
      </c>
      <c r="BB143" s="53">
        <v>0</v>
      </c>
      <c r="BC143" s="53">
        <v>0</v>
      </c>
      <c r="BD143" s="53">
        <v>0</v>
      </c>
      <c r="BE143" s="53">
        <v>0</v>
      </c>
      <c r="BF143" s="53">
        <v>0</v>
      </c>
      <c r="BG143" s="53">
        <v>0</v>
      </c>
      <c r="BH143" s="53">
        <v>0</v>
      </c>
      <c r="BI143" s="53">
        <v>0</v>
      </c>
      <c r="BJ143" s="53">
        <v>0</v>
      </c>
      <c r="BK143" s="53">
        <v>0</v>
      </c>
      <c r="BL143" s="53">
        <v>0</v>
      </c>
      <c r="BM143" s="53">
        <v>0</v>
      </c>
      <c r="BN143" s="53">
        <v>0</v>
      </c>
      <c r="BO143" s="53">
        <v>0</v>
      </c>
      <c r="BP143" s="53">
        <v>0</v>
      </c>
      <c r="BQ143" s="53">
        <v>0</v>
      </c>
    </row>
    <row r="144" spans="1:69">
      <c r="A144" s="53" t="s">
        <v>14</v>
      </c>
      <c r="B144" s="53" t="s">
        <v>1377</v>
      </c>
      <c r="C144" s="53">
        <v>4115301</v>
      </c>
      <c r="D144" s="53">
        <v>40590</v>
      </c>
      <c r="E144" s="53">
        <v>18</v>
      </c>
      <c r="F144" s="53">
        <v>0</v>
      </c>
      <c r="G144" s="53">
        <v>0</v>
      </c>
      <c r="H144" s="53">
        <v>0</v>
      </c>
      <c r="I144" s="53">
        <v>0</v>
      </c>
      <c r="J144" s="53">
        <v>0</v>
      </c>
      <c r="K144" s="53">
        <v>0</v>
      </c>
      <c r="L144" s="53">
        <v>0</v>
      </c>
      <c r="M144" s="53">
        <v>0</v>
      </c>
      <c r="N144" s="53">
        <v>0</v>
      </c>
      <c r="O144" s="53">
        <v>0</v>
      </c>
      <c r="P144" s="53">
        <v>0</v>
      </c>
      <c r="Q144" s="53">
        <v>0</v>
      </c>
      <c r="R144" s="53">
        <v>0</v>
      </c>
      <c r="S144" s="53">
        <v>0</v>
      </c>
      <c r="T144" s="53">
        <v>0</v>
      </c>
      <c r="U144" s="53">
        <v>0</v>
      </c>
      <c r="V144" s="53">
        <v>0</v>
      </c>
      <c r="W144" s="53">
        <v>0</v>
      </c>
      <c r="X144" s="53">
        <v>0</v>
      </c>
      <c r="Y144" s="53">
        <v>0</v>
      </c>
      <c r="Z144" s="53">
        <v>0</v>
      </c>
      <c r="AA144" s="53">
        <v>0</v>
      </c>
      <c r="AB144" s="53">
        <v>0</v>
      </c>
      <c r="AC144" s="53">
        <v>0</v>
      </c>
      <c r="AD144" s="53">
        <v>0</v>
      </c>
      <c r="AE144" s="53">
        <v>0</v>
      </c>
      <c r="AF144" s="53">
        <v>0</v>
      </c>
      <c r="AG144" s="53">
        <v>0</v>
      </c>
      <c r="AH144" s="53">
        <v>0</v>
      </c>
      <c r="AI144" s="53">
        <v>0</v>
      </c>
      <c r="AJ144" s="53">
        <v>0</v>
      </c>
      <c r="AK144" s="53">
        <v>0</v>
      </c>
      <c r="AL144" s="53">
        <v>0</v>
      </c>
      <c r="AM144" s="53">
        <v>0</v>
      </c>
      <c r="AN144" s="53">
        <v>0</v>
      </c>
      <c r="AO144" s="53">
        <v>0</v>
      </c>
      <c r="AP144" s="53">
        <v>0</v>
      </c>
      <c r="AQ144" s="53">
        <v>0</v>
      </c>
      <c r="AR144" s="53">
        <v>0</v>
      </c>
      <c r="AS144" s="53">
        <v>0</v>
      </c>
      <c r="AT144" s="53">
        <v>0</v>
      </c>
      <c r="AU144" s="53">
        <v>0</v>
      </c>
      <c r="AV144" s="53">
        <v>0</v>
      </c>
      <c r="AW144" s="53">
        <v>0</v>
      </c>
      <c r="AX144" s="53">
        <v>0</v>
      </c>
      <c r="AY144" s="53">
        <v>0</v>
      </c>
      <c r="AZ144" s="53">
        <v>0</v>
      </c>
      <c r="BA144" s="53">
        <v>0</v>
      </c>
      <c r="BB144" s="53">
        <v>0</v>
      </c>
      <c r="BC144" s="53">
        <v>0</v>
      </c>
      <c r="BD144" s="53">
        <v>0</v>
      </c>
      <c r="BE144" s="53">
        <v>0</v>
      </c>
      <c r="BF144" s="53">
        <v>0</v>
      </c>
      <c r="BG144" s="53">
        <v>0</v>
      </c>
      <c r="BH144" s="53">
        <v>0</v>
      </c>
      <c r="BI144" s="53">
        <v>0</v>
      </c>
      <c r="BJ144" s="53">
        <v>0</v>
      </c>
      <c r="BK144" s="53">
        <v>0</v>
      </c>
      <c r="BL144" s="53">
        <v>0</v>
      </c>
      <c r="BM144" s="53">
        <v>0</v>
      </c>
      <c r="BN144" s="53">
        <v>0</v>
      </c>
      <c r="BO144" s="53">
        <v>0</v>
      </c>
      <c r="BP144" s="53">
        <v>0</v>
      </c>
      <c r="BQ144" s="53">
        <v>0</v>
      </c>
    </row>
    <row r="145" spans="1:69">
      <c r="A145" s="53" t="s">
        <v>14</v>
      </c>
      <c r="B145" s="53" t="s">
        <v>1377</v>
      </c>
      <c r="C145" s="53">
        <v>4115311</v>
      </c>
      <c r="D145" s="53">
        <v>17200</v>
      </c>
      <c r="E145" s="53">
        <v>18</v>
      </c>
      <c r="F145" s="53">
        <v>0</v>
      </c>
      <c r="G145" s="53">
        <v>0</v>
      </c>
      <c r="H145" s="53">
        <v>0</v>
      </c>
      <c r="I145" s="53">
        <v>0</v>
      </c>
      <c r="J145" s="53">
        <v>0</v>
      </c>
      <c r="K145" s="53">
        <v>0</v>
      </c>
      <c r="L145" s="53">
        <v>0</v>
      </c>
      <c r="M145" s="53">
        <v>0</v>
      </c>
      <c r="N145" s="53">
        <v>0</v>
      </c>
      <c r="O145" s="53">
        <v>0</v>
      </c>
      <c r="P145" s="53">
        <v>0</v>
      </c>
      <c r="Q145" s="53">
        <v>0</v>
      </c>
      <c r="R145" s="53">
        <v>0</v>
      </c>
      <c r="S145" s="53">
        <v>0</v>
      </c>
      <c r="T145" s="53">
        <v>0</v>
      </c>
      <c r="U145" s="53">
        <v>0</v>
      </c>
      <c r="V145" s="53">
        <v>0</v>
      </c>
      <c r="W145" s="53">
        <v>0</v>
      </c>
      <c r="X145" s="53">
        <v>0</v>
      </c>
      <c r="Y145" s="53">
        <v>0</v>
      </c>
      <c r="Z145" s="53">
        <v>0</v>
      </c>
      <c r="AA145" s="53">
        <v>0</v>
      </c>
      <c r="AB145" s="53">
        <v>0</v>
      </c>
      <c r="AC145" s="53">
        <v>0</v>
      </c>
      <c r="AD145" s="53">
        <v>0</v>
      </c>
      <c r="AE145" s="53">
        <v>0</v>
      </c>
      <c r="AF145" s="53">
        <v>0</v>
      </c>
      <c r="AG145" s="53">
        <v>0</v>
      </c>
      <c r="AH145" s="53">
        <v>0</v>
      </c>
      <c r="AI145" s="53">
        <v>0</v>
      </c>
      <c r="AJ145" s="53">
        <v>0</v>
      </c>
      <c r="AK145" s="53">
        <v>0</v>
      </c>
      <c r="AL145" s="53">
        <v>0</v>
      </c>
      <c r="AM145" s="53">
        <v>0</v>
      </c>
      <c r="AN145" s="53">
        <v>0</v>
      </c>
      <c r="AO145" s="53">
        <v>0</v>
      </c>
      <c r="AP145" s="53">
        <v>0</v>
      </c>
      <c r="AQ145" s="53">
        <v>0</v>
      </c>
      <c r="AR145" s="53">
        <v>0</v>
      </c>
      <c r="AS145" s="53">
        <v>0</v>
      </c>
      <c r="AT145" s="53">
        <v>0</v>
      </c>
      <c r="AU145" s="53">
        <v>0</v>
      </c>
      <c r="AV145" s="53">
        <v>0</v>
      </c>
      <c r="AW145" s="53">
        <v>0</v>
      </c>
      <c r="AX145" s="53">
        <v>0</v>
      </c>
      <c r="AY145" s="53">
        <v>0</v>
      </c>
      <c r="AZ145" s="53">
        <v>0</v>
      </c>
      <c r="BA145" s="53">
        <v>0</v>
      </c>
      <c r="BB145" s="53">
        <v>0</v>
      </c>
      <c r="BC145" s="53">
        <v>0</v>
      </c>
      <c r="BD145" s="53">
        <v>0</v>
      </c>
      <c r="BE145" s="53">
        <v>0</v>
      </c>
      <c r="BF145" s="53">
        <v>0</v>
      </c>
      <c r="BG145" s="53">
        <v>0</v>
      </c>
      <c r="BH145" s="53">
        <v>0</v>
      </c>
      <c r="BI145" s="53">
        <v>0</v>
      </c>
      <c r="BJ145" s="53">
        <v>0</v>
      </c>
      <c r="BK145" s="53">
        <v>0</v>
      </c>
      <c r="BL145" s="53">
        <v>0</v>
      </c>
      <c r="BM145" s="53">
        <v>0</v>
      </c>
      <c r="BN145" s="53">
        <v>0</v>
      </c>
      <c r="BO145" s="53">
        <v>0</v>
      </c>
      <c r="BP145" s="53">
        <v>0</v>
      </c>
      <c r="BQ145" s="53">
        <v>0</v>
      </c>
    </row>
    <row r="146" spans="1:69">
      <c r="A146" s="53" t="s">
        <v>14</v>
      </c>
      <c r="B146" s="53" t="s">
        <v>1377</v>
      </c>
      <c r="C146" s="53">
        <v>4115341</v>
      </c>
      <c r="D146" s="53">
        <v>8500</v>
      </c>
      <c r="E146" s="53">
        <v>18</v>
      </c>
      <c r="F146" s="53">
        <v>0</v>
      </c>
      <c r="G146" s="53">
        <v>0</v>
      </c>
      <c r="H146" s="53">
        <v>0</v>
      </c>
      <c r="I146" s="53">
        <v>0</v>
      </c>
      <c r="J146" s="53">
        <v>0</v>
      </c>
      <c r="K146" s="53">
        <v>0</v>
      </c>
      <c r="L146" s="53">
        <v>0</v>
      </c>
      <c r="M146" s="53">
        <v>0</v>
      </c>
      <c r="N146" s="53">
        <v>0</v>
      </c>
      <c r="O146" s="53">
        <v>0</v>
      </c>
      <c r="P146" s="53">
        <v>0</v>
      </c>
      <c r="Q146" s="53">
        <v>0</v>
      </c>
      <c r="R146" s="53">
        <v>0</v>
      </c>
      <c r="S146" s="53">
        <v>0</v>
      </c>
      <c r="T146" s="53">
        <v>0</v>
      </c>
      <c r="U146" s="53">
        <v>0</v>
      </c>
      <c r="V146" s="53">
        <v>0</v>
      </c>
      <c r="W146" s="53">
        <v>0</v>
      </c>
      <c r="X146" s="53">
        <v>0</v>
      </c>
      <c r="Y146" s="53">
        <v>0</v>
      </c>
      <c r="Z146" s="53">
        <v>0</v>
      </c>
      <c r="AA146" s="53">
        <v>0</v>
      </c>
      <c r="AB146" s="53">
        <v>0</v>
      </c>
      <c r="AC146" s="53">
        <v>0</v>
      </c>
      <c r="AD146" s="53">
        <v>0</v>
      </c>
      <c r="AE146" s="53">
        <v>0</v>
      </c>
      <c r="AF146" s="53">
        <v>0</v>
      </c>
      <c r="AG146" s="53">
        <v>0</v>
      </c>
      <c r="AH146" s="53">
        <v>0</v>
      </c>
      <c r="AI146" s="53">
        <v>0</v>
      </c>
      <c r="AJ146" s="53">
        <v>0</v>
      </c>
      <c r="AK146" s="53">
        <v>0</v>
      </c>
      <c r="AL146" s="53">
        <v>0</v>
      </c>
      <c r="AM146" s="53">
        <v>0</v>
      </c>
      <c r="AN146" s="53">
        <v>0</v>
      </c>
      <c r="AO146" s="53">
        <v>0</v>
      </c>
      <c r="AP146" s="53">
        <v>0</v>
      </c>
      <c r="AQ146" s="53">
        <v>0</v>
      </c>
      <c r="AR146" s="53">
        <v>0</v>
      </c>
      <c r="AS146" s="53">
        <v>0</v>
      </c>
      <c r="AT146" s="53">
        <v>0</v>
      </c>
      <c r="AU146" s="53">
        <v>0</v>
      </c>
      <c r="AV146" s="53">
        <v>0</v>
      </c>
      <c r="AW146" s="53">
        <v>0</v>
      </c>
      <c r="AX146" s="53">
        <v>0</v>
      </c>
      <c r="AY146" s="53">
        <v>0</v>
      </c>
      <c r="AZ146" s="53">
        <v>0</v>
      </c>
      <c r="BA146" s="53">
        <v>0</v>
      </c>
      <c r="BB146" s="53">
        <v>0</v>
      </c>
      <c r="BC146" s="53">
        <v>0</v>
      </c>
      <c r="BD146" s="53">
        <v>0</v>
      </c>
      <c r="BE146" s="53">
        <v>0</v>
      </c>
      <c r="BF146" s="53">
        <v>0</v>
      </c>
      <c r="BG146" s="53">
        <v>0</v>
      </c>
      <c r="BH146" s="53">
        <v>0</v>
      </c>
      <c r="BI146" s="53">
        <v>0</v>
      </c>
      <c r="BJ146" s="53">
        <v>0</v>
      </c>
      <c r="BK146" s="53">
        <v>0</v>
      </c>
      <c r="BL146" s="53">
        <v>0</v>
      </c>
      <c r="BM146" s="53">
        <v>0</v>
      </c>
      <c r="BN146" s="53">
        <v>0</v>
      </c>
      <c r="BO146" s="53">
        <v>0</v>
      </c>
      <c r="BP146" s="53">
        <v>0</v>
      </c>
      <c r="BQ146" s="53">
        <v>0</v>
      </c>
    </row>
    <row r="147" spans="1:69">
      <c r="A147" s="53" t="s">
        <v>14</v>
      </c>
      <c r="B147" s="53" t="s">
        <v>1377</v>
      </c>
      <c r="C147" s="53">
        <v>4115361</v>
      </c>
      <c r="D147" s="53">
        <v>16800</v>
      </c>
      <c r="E147" s="53">
        <v>18</v>
      </c>
      <c r="F147" s="53">
        <v>0</v>
      </c>
      <c r="G147" s="53">
        <v>0</v>
      </c>
      <c r="H147" s="53">
        <v>0</v>
      </c>
      <c r="I147" s="53">
        <v>0</v>
      </c>
      <c r="J147" s="53">
        <v>0</v>
      </c>
      <c r="K147" s="53">
        <v>0</v>
      </c>
      <c r="L147" s="53">
        <v>0</v>
      </c>
      <c r="M147" s="53">
        <v>0</v>
      </c>
      <c r="N147" s="53">
        <v>0</v>
      </c>
      <c r="O147" s="53">
        <v>0</v>
      </c>
      <c r="P147" s="53">
        <v>0</v>
      </c>
      <c r="Q147" s="53">
        <v>0</v>
      </c>
      <c r="R147" s="53">
        <v>0</v>
      </c>
      <c r="S147" s="53">
        <v>0</v>
      </c>
      <c r="T147" s="53">
        <v>0</v>
      </c>
      <c r="U147" s="53">
        <v>0</v>
      </c>
      <c r="V147" s="53">
        <v>0</v>
      </c>
      <c r="W147" s="53">
        <v>0</v>
      </c>
      <c r="X147" s="53">
        <v>0</v>
      </c>
      <c r="Y147" s="53">
        <v>0</v>
      </c>
      <c r="Z147" s="53">
        <v>0</v>
      </c>
      <c r="AA147" s="53">
        <v>0</v>
      </c>
      <c r="AB147" s="53">
        <v>0</v>
      </c>
      <c r="AC147" s="53">
        <v>0</v>
      </c>
      <c r="AD147" s="53">
        <v>0</v>
      </c>
      <c r="AE147" s="53">
        <v>0</v>
      </c>
      <c r="AF147" s="53">
        <v>0</v>
      </c>
      <c r="AG147" s="53">
        <v>0</v>
      </c>
      <c r="AH147" s="53">
        <v>0</v>
      </c>
      <c r="AI147" s="53">
        <v>0</v>
      </c>
      <c r="AJ147" s="53">
        <v>0</v>
      </c>
      <c r="AK147" s="53">
        <v>0</v>
      </c>
      <c r="AL147" s="53">
        <v>0</v>
      </c>
      <c r="AM147" s="53">
        <v>0</v>
      </c>
      <c r="AN147" s="53">
        <v>0</v>
      </c>
      <c r="AO147" s="53">
        <v>0</v>
      </c>
      <c r="AP147" s="53">
        <v>0</v>
      </c>
      <c r="AQ147" s="53">
        <v>0</v>
      </c>
      <c r="AR147" s="53">
        <v>0</v>
      </c>
      <c r="AS147" s="53">
        <v>0</v>
      </c>
      <c r="AT147" s="53">
        <v>0</v>
      </c>
      <c r="AU147" s="53">
        <v>0</v>
      </c>
      <c r="AV147" s="53">
        <v>0</v>
      </c>
      <c r="AW147" s="53">
        <v>0</v>
      </c>
      <c r="AX147" s="53">
        <v>0</v>
      </c>
      <c r="AY147" s="53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53">
        <v>0</v>
      </c>
      <c r="BH147" s="53">
        <v>0</v>
      </c>
      <c r="BI147" s="53">
        <v>0</v>
      </c>
      <c r="BJ147" s="53">
        <v>0</v>
      </c>
      <c r="BK147" s="53">
        <v>0</v>
      </c>
      <c r="BL147" s="53">
        <v>0</v>
      </c>
      <c r="BM147" s="53">
        <v>0</v>
      </c>
      <c r="BN147" s="53">
        <v>0</v>
      </c>
      <c r="BO147" s="53">
        <v>0</v>
      </c>
      <c r="BP147" s="53">
        <v>0</v>
      </c>
      <c r="BQ147" s="53">
        <v>0</v>
      </c>
    </row>
    <row r="148" spans="1:69">
      <c r="A148" s="53" t="s">
        <v>14</v>
      </c>
      <c r="B148" s="53" t="s">
        <v>1377</v>
      </c>
      <c r="C148" s="53">
        <v>4115371</v>
      </c>
      <c r="D148" s="53">
        <v>40660</v>
      </c>
      <c r="E148" s="53">
        <v>18</v>
      </c>
      <c r="F148" s="53">
        <v>0</v>
      </c>
      <c r="G148" s="53">
        <v>0</v>
      </c>
      <c r="H148" s="53">
        <v>0</v>
      </c>
      <c r="I148" s="53">
        <v>0</v>
      </c>
      <c r="J148" s="53">
        <v>0</v>
      </c>
      <c r="K148" s="53">
        <v>0</v>
      </c>
      <c r="L148" s="53">
        <v>0</v>
      </c>
      <c r="M148" s="53">
        <v>0</v>
      </c>
      <c r="N148" s="53">
        <v>0</v>
      </c>
      <c r="O148" s="53">
        <v>0</v>
      </c>
      <c r="P148" s="53">
        <v>0</v>
      </c>
      <c r="Q148" s="53">
        <v>0</v>
      </c>
      <c r="R148" s="53">
        <v>0</v>
      </c>
      <c r="S148" s="53">
        <v>0</v>
      </c>
      <c r="T148" s="53">
        <v>0</v>
      </c>
      <c r="U148" s="53">
        <v>0</v>
      </c>
      <c r="V148" s="53">
        <v>0</v>
      </c>
      <c r="W148" s="53">
        <v>0</v>
      </c>
      <c r="X148" s="53">
        <v>0</v>
      </c>
      <c r="Y148" s="53">
        <v>0</v>
      </c>
      <c r="Z148" s="53">
        <v>0</v>
      </c>
      <c r="AA148" s="53">
        <v>0</v>
      </c>
      <c r="AB148" s="53">
        <v>0</v>
      </c>
      <c r="AC148" s="53">
        <v>0</v>
      </c>
      <c r="AD148" s="53">
        <v>0</v>
      </c>
      <c r="AE148" s="53">
        <v>0</v>
      </c>
      <c r="AF148" s="53">
        <v>0</v>
      </c>
      <c r="AG148" s="53">
        <v>0</v>
      </c>
      <c r="AH148" s="53">
        <v>0</v>
      </c>
      <c r="AI148" s="53">
        <v>0</v>
      </c>
      <c r="AJ148" s="53">
        <v>0</v>
      </c>
      <c r="AK148" s="53">
        <v>0</v>
      </c>
      <c r="AL148" s="53">
        <v>0</v>
      </c>
      <c r="AM148" s="53">
        <v>0</v>
      </c>
      <c r="AN148" s="53">
        <v>0</v>
      </c>
      <c r="AO148" s="53">
        <v>0</v>
      </c>
      <c r="AP148" s="53">
        <v>0</v>
      </c>
      <c r="AQ148" s="53">
        <v>0</v>
      </c>
      <c r="AR148" s="53">
        <v>0</v>
      </c>
      <c r="AS148" s="53">
        <v>0</v>
      </c>
      <c r="AT148" s="53">
        <v>0</v>
      </c>
      <c r="AU148" s="53">
        <v>0</v>
      </c>
      <c r="AV148" s="53">
        <v>0</v>
      </c>
      <c r="AW148" s="53">
        <v>0</v>
      </c>
      <c r="AX148" s="53">
        <v>0</v>
      </c>
      <c r="AY148" s="53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3">
        <v>0</v>
      </c>
      <c r="BI148" s="53">
        <v>0</v>
      </c>
      <c r="BJ148" s="53">
        <v>0</v>
      </c>
      <c r="BK148" s="53">
        <v>0</v>
      </c>
      <c r="BL148" s="53">
        <v>0</v>
      </c>
      <c r="BM148" s="53">
        <v>0</v>
      </c>
      <c r="BN148" s="53">
        <v>0</v>
      </c>
      <c r="BO148" s="53">
        <v>0</v>
      </c>
      <c r="BP148" s="53">
        <v>0</v>
      </c>
      <c r="BQ148" s="53">
        <v>0</v>
      </c>
    </row>
    <row r="149" spans="1:69">
      <c r="A149" s="53" t="s">
        <v>14</v>
      </c>
      <c r="B149" s="53" t="s">
        <v>1377</v>
      </c>
      <c r="C149" s="53">
        <v>4115391</v>
      </c>
      <c r="D149" s="53">
        <v>15700</v>
      </c>
      <c r="E149" s="53">
        <v>18</v>
      </c>
      <c r="F149" s="53">
        <v>0</v>
      </c>
      <c r="G149" s="53">
        <v>0</v>
      </c>
      <c r="H149" s="53">
        <v>0</v>
      </c>
      <c r="I149" s="53">
        <v>0</v>
      </c>
      <c r="J149" s="53">
        <v>0</v>
      </c>
      <c r="K149" s="53">
        <v>0</v>
      </c>
      <c r="L149" s="53">
        <v>0</v>
      </c>
      <c r="M149" s="53">
        <v>0</v>
      </c>
      <c r="N149" s="53">
        <v>0</v>
      </c>
      <c r="O149" s="53">
        <v>0</v>
      </c>
      <c r="P149" s="53">
        <v>0</v>
      </c>
      <c r="Q149" s="53">
        <v>0</v>
      </c>
      <c r="R149" s="53">
        <v>0</v>
      </c>
      <c r="S149" s="53">
        <v>0</v>
      </c>
      <c r="T149" s="53">
        <v>0</v>
      </c>
      <c r="U149" s="53">
        <v>0</v>
      </c>
      <c r="V149" s="53">
        <v>0</v>
      </c>
      <c r="W149" s="53">
        <v>0</v>
      </c>
      <c r="X149" s="53">
        <v>0</v>
      </c>
      <c r="Y149" s="53">
        <v>0</v>
      </c>
      <c r="Z149" s="53">
        <v>0</v>
      </c>
      <c r="AA149" s="53">
        <v>0</v>
      </c>
      <c r="AB149" s="53">
        <v>0</v>
      </c>
      <c r="AC149" s="53">
        <v>0</v>
      </c>
      <c r="AD149" s="53">
        <v>0</v>
      </c>
      <c r="AE149" s="53">
        <v>0</v>
      </c>
      <c r="AF149" s="53">
        <v>0</v>
      </c>
      <c r="AG149" s="53">
        <v>0</v>
      </c>
      <c r="AH149" s="53">
        <v>0</v>
      </c>
      <c r="AI149" s="53">
        <v>0</v>
      </c>
      <c r="AJ149" s="53">
        <v>0</v>
      </c>
      <c r="AK149" s="53">
        <v>0</v>
      </c>
      <c r="AL149" s="53">
        <v>0</v>
      </c>
      <c r="AM149" s="53">
        <v>0</v>
      </c>
      <c r="AN149" s="53">
        <v>0</v>
      </c>
      <c r="AO149" s="53">
        <v>0</v>
      </c>
      <c r="AP149" s="53">
        <v>0</v>
      </c>
      <c r="AQ149" s="53">
        <v>0</v>
      </c>
      <c r="AR149" s="53">
        <v>0</v>
      </c>
      <c r="AS149" s="53">
        <v>0</v>
      </c>
      <c r="AT149" s="53">
        <v>0</v>
      </c>
      <c r="AU149" s="53">
        <v>0</v>
      </c>
      <c r="AV149" s="53">
        <v>0</v>
      </c>
      <c r="AW149" s="53">
        <v>0</v>
      </c>
      <c r="AX149" s="53">
        <v>0</v>
      </c>
      <c r="AY149" s="53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3">
        <v>0</v>
      </c>
      <c r="BI149" s="53">
        <v>0</v>
      </c>
      <c r="BJ149" s="53">
        <v>0</v>
      </c>
      <c r="BK149" s="53">
        <v>0</v>
      </c>
      <c r="BL149" s="53">
        <v>0</v>
      </c>
      <c r="BM149" s="53">
        <v>0</v>
      </c>
      <c r="BN149" s="53">
        <v>0</v>
      </c>
      <c r="BO149" s="53">
        <v>0</v>
      </c>
      <c r="BP149" s="53">
        <v>0</v>
      </c>
      <c r="BQ149" s="53">
        <v>0</v>
      </c>
    </row>
    <row r="150" spans="1:69">
      <c r="A150" s="53" t="s">
        <v>14</v>
      </c>
      <c r="B150" s="53" t="s">
        <v>1377</v>
      </c>
      <c r="C150" s="53">
        <v>4115401</v>
      </c>
      <c r="D150" s="53">
        <v>11300</v>
      </c>
      <c r="E150" s="53">
        <v>18</v>
      </c>
      <c r="F150" s="53">
        <v>216.64</v>
      </c>
      <c r="G150" s="53">
        <v>0</v>
      </c>
      <c r="H150" s="53">
        <v>0</v>
      </c>
      <c r="I150" s="53">
        <v>0</v>
      </c>
      <c r="J150" s="53">
        <v>0</v>
      </c>
      <c r="K150" s="53">
        <v>216.64</v>
      </c>
      <c r="L150" s="53">
        <v>0</v>
      </c>
      <c r="M150" s="53">
        <v>0</v>
      </c>
      <c r="N150" s="53">
        <v>0</v>
      </c>
      <c r="O150" s="53">
        <v>0</v>
      </c>
      <c r="P150" s="53">
        <v>216.64</v>
      </c>
      <c r="Q150" s="53">
        <v>0</v>
      </c>
      <c r="R150" s="53">
        <v>0</v>
      </c>
      <c r="S150" s="53">
        <v>0</v>
      </c>
      <c r="T150" s="53">
        <v>0</v>
      </c>
      <c r="U150" s="53">
        <v>216.64</v>
      </c>
      <c r="V150" s="53">
        <v>0</v>
      </c>
      <c r="W150" s="53">
        <v>0</v>
      </c>
      <c r="X150" s="53">
        <v>0</v>
      </c>
      <c r="Y150" s="53">
        <v>0</v>
      </c>
      <c r="Z150" s="53">
        <v>216.64</v>
      </c>
      <c r="AA150" s="53">
        <v>0</v>
      </c>
      <c r="AB150" s="53">
        <v>0</v>
      </c>
      <c r="AC150" s="53">
        <v>0</v>
      </c>
      <c r="AD150" s="53">
        <v>0</v>
      </c>
      <c r="AE150" s="53">
        <v>216.64</v>
      </c>
      <c r="AF150" s="53">
        <v>0</v>
      </c>
      <c r="AG150" s="53">
        <v>0</v>
      </c>
      <c r="AH150" s="53">
        <v>0</v>
      </c>
      <c r="AI150" s="53">
        <v>0</v>
      </c>
      <c r="AJ150" s="53">
        <v>241.13</v>
      </c>
      <c r="AK150" s="53">
        <v>0</v>
      </c>
      <c r="AL150" s="53">
        <v>0</v>
      </c>
      <c r="AM150" s="53">
        <v>0</v>
      </c>
      <c r="AN150" s="53">
        <v>0</v>
      </c>
      <c r="AO150" s="53">
        <v>241.13</v>
      </c>
      <c r="AP150" s="53">
        <v>0</v>
      </c>
      <c r="AQ150" s="53">
        <v>0</v>
      </c>
      <c r="AR150" s="53">
        <v>0</v>
      </c>
      <c r="AS150" s="53">
        <v>0</v>
      </c>
      <c r="AT150" s="53">
        <v>241.13</v>
      </c>
      <c r="AU150" s="53">
        <v>0</v>
      </c>
      <c r="AV150" s="53">
        <v>0</v>
      </c>
      <c r="AW150" s="53">
        <v>0</v>
      </c>
      <c r="AX150" s="53">
        <v>0</v>
      </c>
      <c r="AY150" s="53">
        <v>242.63</v>
      </c>
      <c r="AZ150" s="53">
        <v>0</v>
      </c>
      <c r="BA150" s="53">
        <v>0</v>
      </c>
      <c r="BB150" s="53">
        <v>0</v>
      </c>
      <c r="BC150" s="53">
        <v>0</v>
      </c>
      <c r="BD150" s="53">
        <v>242.63</v>
      </c>
      <c r="BE150" s="53">
        <v>0</v>
      </c>
      <c r="BF150" s="53">
        <v>0</v>
      </c>
      <c r="BG150" s="53">
        <v>0</v>
      </c>
      <c r="BH150" s="53">
        <v>0</v>
      </c>
      <c r="BI150" s="53">
        <v>242.63</v>
      </c>
      <c r="BJ150" s="53">
        <v>0</v>
      </c>
      <c r="BK150" s="53">
        <v>0</v>
      </c>
      <c r="BL150" s="53">
        <v>0</v>
      </c>
      <c r="BM150" s="53">
        <v>0</v>
      </c>
      <c r="BN150" s="53">
        <v>0</v>
      </c>
      <c r="BO150" s="53">
        <v>0</v>
      </c>
      <c r="BP150" s="53">
        <v>0</v>
      </c>
      <c r="BQ150" s="53">
        <v>0</v>
      </c>
    </row>
    <row r="151" spans="1:69">
      <c r="A151" s="53" t="s">
        <v>14</v>
      </c>
      <c r="B151" s="53" t="s">
        <v>1377</v>
      </c>
      <c r="C151" s="53">
        <v>4115411</v>
      </c>
      <c r="D151" s="53">
        <v>15500</v>
      </c>
      <c r="E151" s="53">
        <v>18</v>
      </c>
      <c r="F151" s="53">
        <v>177.34</v>
      </c>
      <c r="G151" s="53">
        <v>0</v>
      </c>
      <c r="H151" s="53">
        <v>0</v>
      </c>
      <c r="I151" s="53">
        <v>0</v>
      </c>
      <c r="J151" s="53">
        <v>0</v>
      </c>
      <c r="K151" s="53">
        <v>177.34</v>
      </c>
      <c r="L151" s="53">
        <v>0</v>
      </c>
      <c r="M151" s="53">
        <v>0</v>
      </c>
      <c r="N151" s="53">
        <v>0</v>
      </c>
      <c r="O151" s="53">
        <v>0</v>
      </c>
      <c r="P151" s="53">
        <v>177.34</v>
      </c>
      <c r="Q151" s="53">
        <v>0</v>
      </c>
      <c r="R151" s="53">
        <v>0</v>
      </c>
      <c r="S151" s="53">
        <v>0</v>
      </c>
      <c r="T151" s="53">
        <v>0</v>
      </c>
      <c r="U151" s="53">
        <v>177.34</v>
      </c>
      <c r="V151" s="53">
        <v>0</v>
      </c>
      <c r="W151" s="53">
        <v>0</v>
      </c>
      <c r="X151" s="53">
        <v>0</v>
      </c>
      <c r="Y151" s="53">
        <v>0</v>
      </c>
      <c r="Z151" s="53">
        <v>177.34</v>
      </c>
      <c r="AA151" s="53">
        <v>0</v>
      </c>
      <c r="AB151" s="53">
        <v>0</v>
      </c>
      <c r="AC151" s="53">
        <v>0</v>
      </c>
      <c r="AD151" s="53">
        <v>0</v>
      </c>
      <c r="AE151" s="53">
        <v>177.34</v>
      </c>
      <c r="AF151" s="53">
        <v>0</v>
      </c>
      <c r="AG151" s="53">
        <v>0</v>
      </c>
      <c r="AH151" s="53">
        <v>0</v>
      </c>
      <c r="AI151" s="53">
        <v>0</v>
      </c>
      <c r="AJ151" s="53">
        <v>195.84</v>
      </c>
      <c r="AK151" s="53">
        <v>0</v>
      </c>
      <c r="AL151" s="53">
        <v>0</v>
      </c>
      <c r="AM151" s="53">
        <v>0</v>
      </c>
      <c r="AN151" s="53">
        <v>0</v>
      </c>
      <c r="AO151" s="53">
        <v>195.84</v>
      </c>
      <c r="AP151" s="53">
        <v>0</v>
      </c>
      <c r="AQ151" s="53">
        <v>0</v>
      </c>
      <c r="AR151" s="53">
        <v>0</v>
      </c>
      <c r="AS151" s="53">
        <v>0</v>
      </c>
      <c r="AT151" s="53">
        <v>195.84</v>
      </c>
      <c r="AU151" s="53">
        <v>0</v>
      </c>
      <c r="AV151" s="53">
        <v>0</v>
      </c>
      <c r="AW151" s="53">
        <v>0</v>
      </c>
      <c r="AX151" s="53">
        <v>0</v>
      </c>
      <c r="AY151" s="53">
        <v>195.84</v>
      </c>
      <c r="AZ151" s="53">
        <v>0</v>
      </c>
      <c r="BA151" s="53">
        <v>0</v>
      </c>
      <c r="BB151" s="53">
        <v>0</v>
      </c>
      <c r="BC151" s="53">
        <v>0</v>
      </c>
      <c r="BD151" s="53">
        <v>195.84</v>
      </c>
      <c r="BE151" s="53">
        <v>0</v>
      </c>
      <c r="BF151" s="53">
        <v>0</v>
      </c>
      <c r="BG151" s="53">
        <v>0</v>
      </c>
      <c r="BH151" s="53">
        <v>0</v>
      </c>
      <c r="BI151" s="53">
        <v>195.84</v>
      </c>
      <c r="BJ151" s="53">
        <v>0</v>
      </c>
      <c r="BK151" s="53">
        <v>0</v>
      </c>
      <c r="BL151" s="53">
        <v>0</v>
      </c>
      <c r="BM151" s="53">
        <v>0</v>
      </c>
      <c r="BN151" s="53">
        <v>0</v>
      </c>
      <c r="BO151" s="53">
        <v>0</v>
      </c>
      <c r="BP151" s="53">
        <v>0</v>
      </c>
      <c r="BQ151" s="53">
        <v>0</v>
      </c>
    </row>
    <row r="152" spans="1:69">
      <c r="A152" s="53" t="s">
        <v>14</v>
      </c>
      <c r="B152" s="53" t="s">
        <v>1377</v>
      </c>
      <c r="C152" s="53">
        <v>4115421</v>
      </c>
      <c r="D152" s="53">
        <v>41114</v>
      </c>
      <c r="E152" s="53">
        <v>18</v>
      </c>
      <c r="F152" s="53">
        <v>243.5</v>
      </c>
      <c r="G152" s="53">
        <v>0</v>
      </c>
      <c r="H152" s="53">
        <v>0</v>
      </c>
      <c r="I152" s="53">
        <v>0</v>
      </c>
      <c r="J152" s="53">
        <v>0</v>
      </c>
      <c r="K152" s="53">
        <v>243.5</v>
      </c>
      <c r="L152" s="53">
        <v>0</v>
      </c>
      <c r="M152" s="53">
        <v>0</v>
      </c>
      <c r="N152" s="53">
        <v>0</v>
      </c>
      <c r="O152" s="53">
        <v>0</v>
      </c>
      <c r="P152" s="53">
        <v>243.5</v>
      </c>
      <c r="Q152" s="53">
        <v>0</v>
      </c>
      <c r="R152" s="53">
        <v>0</v>
      </c>
      <c r="S152" s="53">
        <v>0</v>
      </c>
      <c r="T152" s="53">
        <v>0</v>
      </c>
      <c r="U152" s="53">
        <v>243.5</v>
      </c>
      <c r="V152" s="53">
        <v>0</v>
      </c>
      <c r="W152" s="53">
        <v>0</v>
      </c>
      <c r="X152" s="53">
        <v>0</v>
      </c>
      <c r="Y152" s="53">
        <v>0</v>
      </c>
      <c r="Z152" s="53">
        <v>243.5</v>
      </c>
      <c r="AA152" s="53">
        <v>0</v>
      </c>
      <c r="AB152" s="53">
        <v>0</v>
      </c>
      <c r="AC152" s="53">
        <v>0</v>
      </c>
      <c r="AD152" s="53">
        <v>0</v>
      </c>
      <c r="AE152" s="53">
        <v>243.5</v>
      </c>
      <c r="AF152" s="53">
        <v>0</v>
      </c>
      <c r="AG152" s="53">
        <v>0</v>
      </c>
      <c r="AH152" s="53">
        <v>0</v>
      </c>
      <c r="AI152" s="53">
        <v>0</v>
      </c>
      <c r="AJ152" s="53">
        <v>220.6</v>
      </c>
      <c r="AK152" s="53">
        <v>0</v>
      </c>
      <c r="AL152" s="53">
        <v>0</v>
      </c>
      <c r="AM152" s="53">
        <v>0</v>
      </c>
      <c r="AN152" s="53">
        <v>0</v>
      </c>
      <c r="AO152" s="53">
        <v>220.6</v>
      </c>
      <c r="AP152" s="53">
        <v>0</v>
      </c>
      <c r="AQ152" s="53">
        <v>0</v>
      </c>
      <c r="AR152" s="53">
        <v>0</v>
      </c>
      <c r="AS152" s="53">
        <v>0</v>
      </c>
      <c r="AT152" s="53">
        <v>220.6</v>
      </c>
      <c r="AU152" s="53">
        <v>0</v>
      </c>
      <c r="AV152" s="53">
        <v>0</v>
      </c>
      <c r="AW152" s="53">
        <v>0</v>
      </c>
      <c r="AX152" s="53">
        <v>0</v>
      </c>
      <c r="AY152" s="53">
        <v>222.1</v>
      </c>
      <c r="AZ152" s="53">
        <v>0</v>
      </c>
      <c r="BA152" s="53">
        <v>0</v>
      </c>
      <c r="BB152" s="53">
        <v>0</v>
      </c>
      <c r="BC152" s="53">
        <v>0</v>
      </c>
      <c r="BD152" s="53">
        <v>222.1</v>
      </c>
      <c r="BE152" s="53">
        <v>0</v>
      </c>
      <c r="BF152" s="53">
        <v>0</v>
      </c>
      <c r="BG152" s="53">
        <v>0</v>
      </c>
      <c r="BH152" s="53">
        <v>0</v>
      </c>
      <c r="BI152" s="53">
        <v>222.1</v>
      </c>
      <c r="BJ152" s="53">
        <v>0</v>
      </c>
      <c r="BK152" s="53">
        <v>0</v>
      </c>
      <c r="BL152" s="53">
        <v>0</v>
      </c>
      <c r="BM152" s="53">
        <v>0</v>
      </c>
      <c r="BN152" s="53">
        <v>0</v>
      </c>
      <c r="BO152" s="53">
        <v>0</v>
      </c>
      <c r="BP152" s="53">
        <v>0</v>
      </c>
      <c r="BQ152" s="53">
        <v>0</v>
      </c>
    </row>
    <row r="153" spans="1:69">
      <c r="A153" s="53" t="s">
        <v>14</v>
      </c>
      <c r="B153" s="53" t="s">
        <v>1377</v>
      </c>
      <c r="C153" s="53">
        <v>4115431</v>
      </c>
      <c r="D153" s="53">
        <v>40360</v>
      </c>
      <c r="E153" s="53">
        <v>18</v>
      </c>
      <c r="F153" s="53">
        <v>149.78</v>
      </c>
      <c r="G153" s="53">
        <v>0</v>
      </c>
      <c r="H153" s="53">
        <v>0</v>
      </c>
      <c r="I153" s="53">
        <v>0</v>
      </c>
      <c r="J153" s="53">
        <v>0</v>
      </c>
      <c r="K153" s="53">
        <v>149.78</v>
      </c>
      <c r="L153" s="53">
        <v>0</v>
      </c>
      <c r="M153" s="53">
        <v>0</v>
      </c>
      <c r="N153" s="53">
        <v>0</v>
      </c>
      <c r="O153" s="53">
        <v>0</v>
      </c>
      <c r="P153" s="53">
        <v>149.78</v>
      </c>
      <c r="Q153" s="53">
        <v>0</v>
      </c>
      <c r="R153" s="53">
        <v>0</v>
      </c>
      <c r="S153" s="53">
        <v>0</v>
      </c>
      <c r="T153" s="53">
        <v>0</v>
      </c>
      <c r="U153" s="53">
        <v>149.78</v>
      </c>
      <c r="V153" s="53">
        <v>0</v>
      </c>
      <c r="W153" s="53">
        <v>0</v>
      </c>
      <c r="X153" s="53">
        <v>0</v>
      </c>
      <c r="Y153" s="53">
        <v>0</v>
      </c>
      <c r="Z153" s="53">
        <v>149.78</v>
      </c>
      <c r="AA153" s="53">
        <v>0</v>
      </c>
      <c r="AB153" s="53">
        <v>0</v>
      </c>
      <c r="AC153" s="53">
        <v>0</v>
      </c>
      <c r="AD153" s="53">
        <v>0</v>
      </c>
      <c r="AE153" s="53">
        <v>149.78</v>
      </c>
      <c r="AF153" s="53">
        <v>0</v>
      </c>
      <c r="AG153" s="53">
        <v>0</v>
      </c>
      <c r="AH153" s="53">
        <v>0</v>
      </c>
      <c r="AI153" s="53">
        <v>0</v>
      </c>
      <c r="AJ153" s="53">
        <v>186.54</v>
      </c>
      <c r="AK153" s="53">
        <v>0</v>
      </c>
      <c r="AL153" s="53">
        <v>0</v>
      </c>
      <c r="AM153" s="53">
        <v>0</v>
      </c>
      <c r="AN153" s="53">
        <v>0</v>
      </c>
      <c r="AO153" s="53">
        <v>186.54</v>
      </c>
      <c r="AP153" s="53">
        <v>0</v>
      </c>
      <c r="AQ153" s="53">
        <v>0</v>
      </c>
      <c r="AR153" s="53">
        <v>0</v>
      </c>
      <c r="AS153" s="53">
        <v>0</v>
      </c>
      <c r="AT153" s="53">
        <v>186.54</v>
      </c>
      <c r="AU153" s="53">
        <v>0</v>
      </c>
      <c r="AV153" s="53">
        <v>0</v>
      </c>
      <c r="AW153" s="53">
        <v>0</v>
      </c>
      <c r="AX153" s="53">
        <v>0</v>
      </c>
      <c r="AY153" s="53">
        <v>186.54</v>
      </c>
      <c r="AZ153" s="53">
        <v>0</v>
      </c>
      <c r="BA153" s="53">
        <v>0</v>
      </c>
      <c r="BB153" s="53">
        <v>0</v>
      </c>
      <c r="BC153" s="53">
        <v>0</v>
      </c>
      <c r="BD153" s="53">
        <v>186.54</v>
      </c>
      <c r="BE153" s="53">
        <v>0</v>
      </c>
      <c r="BF153" s="53">
        <v>0</v>
      </c>
      <c r="BG153" s="53">
        <v>0</v>
      </c>
      <c r="BH153" s="53">
        <v>0</v>
      </c>
      <c r="BI153" s="53">
        <v>186.54</v>
      </c>
      <c r="BJ153" s="53">
        <v>0</v>
      </c>
      <c r="BK153" s="53">
        <v>0</v>
      </c>
      <c r="BL153" s="53">
        <v>0</v>
      </c>
      <c r="BM153" s="53">
        <v>0</v>
      </c>
      <c r="BN153" s="53">
        <v>0</v>
      </c>
      <c r="BO153" s="53">
        <v>0</v>
      </c>
      <c r="BP153" s="53">
        <v>0</v>
      </c>
      <c r="BQ153" s="53">
        <v>0</v>
      </c>
    </row>
    <row r="154" spans="1:69">
      <c r="A154" s="53" t="s">
        <v>14</v>
      </c>
      <c r="B154" s="53" t="s">
        <v>1377</v>
      </c>
      <c r="C154" s="53">
        <v>4115441</v>
      </c>
      <c r="D154" s="53">
        <v>32400</v>
      </c>
      <c r="E154" s="53">
        <v>18</v>
      </c>
      <c r="F154" s="53">
        <v>0</v>
      </c>
      <c r="G154" s="53">
        <v>0</v>
      </c>
      <c r="H154" s="53">
        <v>0</v>
      </c>
      <c r="I154" s="53">
        <v>0</v>
      </c>
      <c r="J154" s="53">
        <v>0</v>
      </c>
      <c r="K154" s="53">
        <v>0</v>
      </c>
      <c r="L154" s="53">
        <v>0</v>
      </c>
      <c r="M154" s="53">
        <v>0</v>
      </c>
      <c r="N154" s="53">
        <v>0</v>
      </c>
      <c r="O154" s="53">
        <v>0</v>
      </c>
      <c r="P154" s="53">
        <v>0</v>
      </c>
      <c r="Q154" s="53">
        <v>0</v>
      </c>
      <c r="R154" s="53">
        <v>0</v>
      </c>
      <c r="S154" s="53">
        <v>0</v>
      </c>
      <c r="T154" s="53">
        <v>0</v>
      </c>
      <c r="U154" s="53">
        <v>0</v>
      </c>
      <c r="V154" s="53">
        <v>0</v>
      </c>
      <c r="W154" s="53">
        <v>0</v>
      </c>
      <c r="X154" s="53">
        <v>0</v>
      </c>
      <c r="Y154" s="53">
        <v>0</v>
      </c>
      <c r="Z154" s="53">
        <v>0</v>
      </c>
      <c r="AA154" s="53">
        <v>0</v>
      </c>
      <c r="AB154" s="53">
        <v>0</v>
      </c>
      <c r="AC154" s="53">
        <v>0</v>
      </c>
      <c r="AD154" s="53">
        <v>0</v>
      </c>
      <c r="AE154" s="53">
        <v>0</v>
      </c>
      <c r="AF154" s="53">
        <v>0</v>
      </c>
      <c r="AG154" s="53">
        <v>0</v>
      </c>
      <c r="AH154" s="53">
        <v>0</v>
      </c>
      <c r="AI154" s="53">
        <v>0</v>
      </c>
      <c r="AJ154" s="53">
        <v>0</v>
      </c>
      <c r="AK154" s="53">
        <v>0</v>
      </c>
      <c r="AL154" s="53">
        <v>0</v>
      </c>
      <c r="AM154" s="53">
        <v>0</v>
      </c>
      <c r="AN154" s="53">
        <v>0</v>
      </c>
      <c r="AO154" s="53">
        <v>0</v>
      </c>
      <c r="AP154" s="53">
        <v>0</v>
      </c>
      <c r="AQ154" s="53">
        <v>0</v>
      </c>
      <c r="AR154" s="53">
        <v>0</v>
      </c>
      <c r="AS154" s="53">
        <v>0</v>
      </c>
      <c r="AT154" s="53">
        <v>0</v>
      </c>
      <c r="AU154" s="53">
        <v>0</v>
      </c>
      <c r="AV154" s="53">
        <v>0</v>
      </c>
      <c r="AW154" s="53">
        <v>0</v>
      </c>
      <c r="AX154" s="53">
        <v>0</v>
      </c>
      <c r="AY154" s="53">
        <v>0</v>
      </c>
      <c r="AZ154" s="53">
        <v>0</v>
      </c>
      <c r="BA154" s="53">
        <v>0</v>
      </c>
      <c r="BB154" s="53">
        <v>0</v>
      </c>
      <c r="BC154" s="53">
        <v>0</v>
      </c>
      <c r="BD154" s="53">
        <v>0</v>
      </c>
      <c r="BE154" s="53">
        <v>0</v>
      </c>
      <c r="BF154" s="53">
        <v>0</v>
      </c>
      <c r="BG154" s="53">
        <v>0</v>
      </c>
      <c r="BH154" s="53">
        <v>0</v>
      </c>
      <c r="BI154" s="53">
        <v>0</v>
      </c>
      <c r="BJ154" s="53">
        <v>0</v>
      </c>
      <c r="BK154" s="53">
        <v>0</v>
      </c>
      <c r="BL154" s="53">
        <v>0</v>
      </c>
      <c r="BM154" s="53">
        <v>0</v>
      </c>
      <c r="BN154" s="53">
        <v>0</v>
      </c>
      <c r="BO154" s="53">
        <v>0</v>
      </c>
      <c r="BP154" s="53">
        <v>0</v>
      </c>
      <c r="BQ154" s="53">
        <v>0</v>
      </c>
    </row>
    <row r="155" spans="1:69">
      <c r="A155" s="53" t="s">
        <v>14</v>
      </c>
      <c r="B155" s="53" t="s">
        <v>1377</v>
      </c>
      <c r="C155" s="53">
        <v>4115451</v>
      </c>
      <c r="D155" s="53">
        <v>9000</v>
      </c>
      <c r="E155" s="53">
        <v>18</v>
      </c>
      <c r="F155" s="53">
        <v>202</v>
      </c>
      <c r="G155" s="53">
        <v>0</v>
      </c>
      <c r="H155" s="53">
        <v>0</v>
      </c>
      <c r="I155" s="53">
        <v>0</v>
      </c>
      <c r="J155" s="53">
        <v>0</v>
      </c>
      <c r="K155" s="53">
        <v>202</v>
      </c>
      <c r="L155" s="53">
        <v>0</v>
      </c>
      <c r="M155" s="53">
        <v>0</v>
      </c>
      <c r="N155" s="53">
        <v>0</v>
      </c>
      <c r="O155" s="53">
        <v>0</v>
      </c>
      <c r="P155" s="53">
        <v>202</v>
      </c>
      <c r="Q155" s="53">
        <v>0</v>
      </c>
      <c r="R155" s="53">
        <v>0</v>
      </c>
      <c r="S155" s="53">
        <v>0</v>
      </c>
      <c r="T155" s="53">
        <v>0</v>
      </c>
      <c r="U155" s="53">
        <v>202</v>
      </c>
      <c r="V155" s="53">
        <v>0</v>
      </c>
      <c r="W155" s="53">
        <v>0</v>
      </c>
      <c r="X155" s="53">
        <v>0</v>
      </c>
      <c r="Y155" s="53">
        <v>0</v>
      </c>
      <c r="Z155" s="53">
        <v>202</v>
      </c>
      <c r="AA155" s="53">
        <v>0</v>
      </c>
      <c r="AB155" s="53">
        <v>0</v>
      </c>
      <c r="AC155" s="53">
        <v>0</v>
      </c>
      <c r="AD155" s="53">
        <v>0</v>
      </c>
      <c r="AE155" s="53">
        <v>202</v>
      </c>
      <c r="AF155" s="53">
        <v>0</v>
      </c>
      <c r="AG155" s="53">
        <v>0</v>
      </c>
      <c r="AH155" s="53">
        <v>0</v>
      </c>
      <c r="AI155" s="53">
        <v>0</v>
      </c>
      <c r="AJ155" s="53">
        <v>226.44</v>
      </c>
      <c r="AK155" s="53">
        <v>0</v>
      </c>
      <c r="AL155" s="53">
        <v>0</v>
      </c>
      <c r="AM155" s="53">
        <v>0</v>
      </c>
      <c r="AN155" s="53">
        <v>0</v>
      </c>
      <c r="AO155" s="53">
        <v>226.44</v>
      </c>
      <c r="AP155" s="53">
        <v>0</v>
      </c>
      <c r="AQ155" s="53">
        <v>0</v>
      </c>
      <c r="AR155" s="53">
        <v>0</v>
      </c>
      <c r="AS155" s="53">
        <v>0</v>
      </c>
      <c r="AT155" s="53">
        <v>226.44</v>
      </c>
      <c r="AU155" s="53">
        <v>0</v>
      </c>
      <c r="AV155" s="53">
        <v>0</v>
      </c>
      <c r="AW155" s="53">
        <v>0</v>
      </c>
      <c r="AX155" s="53">
        <v>0</v>
      </c>
      <c r="AY155" s="53">
        <v>227.94</v>
      </c>
      <c r="AZ155" s="53">
        <v>0</v>
      </c>
      <c r="BA155" s="53">
        <v>0</v>
      </c>
      <c r="BB155" s="53">
        <v>0</v>
      </c>
      <c r="BC155" s="53">
        <v>0</v>
      </c>
      <c r="BD155" s="53">
        <v>227.94</v>
      </c>
      <c r="BE155" s="53">
        <v>0</v>
      </c>
      <c r="BF155" s="53">
        <v>0</v>
      </c>
      <c r="BG155" s="53">
        <v>0</v>
      </c>
      <c r="BH155" s="53">
        <v>0</v>
      </c>
      <c r="BI155" s="53">
        <v>227.94</v>
      </c>
      <c r="BJ155" s="53">
        <v>0</v>
      </c>
      <c r="BK155" s="53">
        <v>0</v>
      </c>
      <c r="BL155" s="53">
        <v>0</v>
      </c>
      <c r="BM155" s="53">
        <v>0</v>
      </c>
      <c r="BN155" s="53">
        <v>0</v>
      </c>
      <c r="BO155" s="53">
        <v>0</v>
      </c>
      <c r="BP155" s="53">
        <v>0</v>
      </c>
      <c r="BQ155" s="53">
        <v>0</v>
      </c>
    </row>
    <row r="156" spans="1:69">
      <c r="A156" s="53" t="s">
        <v>14</v>
      </c>
      <c r="B156" s="53" t="s">
        <v>1377</v>
      </c>
      <c r="C156" s="53">
        <v>4115471</v>
      </c>
      <c r="D156" s="53">
        <v>33600</v>
      </c>
      <c r="E156" s="53">
        <v>18</v>
      </c>
      <c r="F156" s="53">
        <v>182.89</v>
      </c>
      <c r="G156" s="53">
        <v>0</v>
      </c>
      <c r="H156" s="53">
        <v>0</v>
      </c>
      <c r="I156" s="53">
        <v>0</v>
      </c>
      <c r="J156" s="53">
        <v>0</v>
      </c>
      <c r="K156" s="53">
        <v>182.89</v>
      </c>
      <c r="L156" s="53">
        <v>0</v>
      </c>
      <c r="M156" s="53">
        <v>0</v>
      </c>
      <c r="N156" s="53">
        <v>0</v>
      </c>
      <c r="O156" s="53">
        <v>0</v>
      </c>
      <c r="P156" s="53">
        <v>182.89</v>
      </c>
      <c r="Q156" s="53">
        <v>0</v>
      </c>
      <c r="R156" s="53">
        <v>0</v>
      </c>
      <c r="S156" s="53">
        <v>0</v>
      </c>
      <c r="T156" s="53">
        <v>0</v>
      </c>
      <c r="U156" s="53">
        <v>182.89</v>
      </c>
      <c r="V156" s="53">
        <v>0</v>
      </c>
      <c r="W156" s="53">
        <v>0</v>
      </c>
      <c r="X156" s="53">
        <v>0</v>
      </c>
      <c r="Y156" s="53">
        <v>0</v>
      </c>
      <c r="Z156" s="53">
        <v>182.89</v>
      </c>
      <c r="AA156" s="53">
        <v>0</v>
      </c>
      <c r="AB156" s="53">
        <v>0</v>
      </c>
      <c r="AC156" s="53">
        <v>0</v>
      </c>
      <c r="AD156" s="53">
        <v>0</v>
      </c>
      <c r="AE156" s="53">
        <v>182.89</v>
      </c>
      <c r="AF156" s="53">
        <v>0</v>
      </c>
      <c r="AG156" s="53">
        <v>0</v>
      </c>
      <c r="AH156" s="53">
        <v>0</v>
      </c>
      <c r="AI156" s="53">
        <v>0</v>
      </c>
      <c r="AJ156" s="53">
        <v>202.79</v>
      </c>
      <c r="AK156" s="53">
        <v>0</v>
      </c>
      <c r="AL156" s="53">
        <v>0</v>
      </c>
      <c r="AM156" s="53">
        <v>0</v>
      </c>
      <c r="AN156" s="53">
        <v>0</v>
      </c>
      <c r="AO156" s="53">
        <v>202.79</v>
      </c>
      <c r="AP156" s="53">
        <v>0</v>
      </c>
      <c r="AQ156" s="53">
        <v>0</v>
      </c>
      <c r="AR156" s="53">
        <v>0</v>
      </c>
      <c r="AS156" s="53">
        <v>0</v>
      </c>
      <c r="AT156" s="53">
        <v>202.79</v>
      </c>
      <c r="AU156" s="53">
        <v>121</v>
      </c>
      <c r="AV156" s="53">
        <v>24538</v>
      </c>
      <c r="AW156" s="53">
        <v>34218</v>
      </c>
      <c r="AX156" s="53">
        <v>9680</v>
      </c>
      <c r="AY156" s="53">
        <v>204.29</v>
      </c>
      <c r="AZ156" s="53">
        <v>214</v>
      </c>
      <c r="BA156" s="53">
        <v>43718</v>
      </c>
      <c r="BB156" s="53">
        <v>60838</v>
      </c>
      <c r="BC156" s="53">
        <v>17120</v>
      </c>
      <c r="BD156" s="53">
        <v>204.29</v>
      </c>
      <c r="BE156" s="53">
        <v>209</v>
      </c>
      <c r="BF156" s="53">
        <v>42697</v>
      </c>
      <c r="BG156" s="53">
        <v>59417</v>
      </c>
      <c r="BH156" s="53">
        <v>16720</v>
      </c>
      <c r="BI156" s="53">
        <v>204.29</v>
      </c>
      <c r="BJ156" s="53">
        <v>278</v>
      </c>
      <c r="BK156" s="53">
        <v>56793</v>
      </c>
      <c r="BL156" s="53">
        <v>79033</v>
      </c>
      <c r="BM156" s="53">
        <v>22240</v>
      </c>
      <c r="BN156" s="53">
        <v>822</v>
      </c>
      <c r="BO156" s="53">
        <v>167746</v>
      </c>
      <c r="BP156" s="53">
        <v>233506</v>
      </c>
      <c r="BQ156" s="53">
        <v>65760</v>
      </c>
    </row>
    <row r="157" spans="1:69">
      <c r="A157" s="53" t="s">
        <v>14</v>
      </c>
      <c r="B157" s="53" t="s">
        <v>1377</v>
      </c>
      <c r="C157" s="53">
        <v>4115501</v>
      </c>
      <c r="D157" s="53">
        <v>2400</v>
      </c>
      <c r="E157" s="53">
        <v>18</v>
      </c>
      <c r="F157" s="53">
        <v>237.56</v>
      </c>
      <c r="G157" s="53">
        <v>39</v>
      </c>
      <c r="H157" s="53">
        <v>9265</v>
      </c>
      <c r="I157" s="53">
        <v>11667</v>
      </c>
      <c r="J157" s="53">
        <v>2402</v>
      </c>
      <c r="K157" s="53">
        <v>237.56</v>
      </c>
      <c r="L157" s="53">
        <v>56</v>
      </c>
      <c r="M157" s="53">
        <v>13303</v>
      </c>
      <c r="N157" s="53">
        <v>16135</v>
      </c>
      <c r="O157" s="53">
        <v>2832</v>
      </c>
      <c r="P157" s="53">
        <v>237.56</v>
      </c>
      <c r="Q157" s="53">
        <v>62</v>
      </c>
      <c r="R157" s="53">
        <v>14729</v>
      </c>
      <c r="S157" s="53">
        <v>18041</v>
      </c>
      <c r="T157" s="53">
        <v>3312</v>
      </c>
      <c r="U157" s="53">
        <v>237.56</v>
      </c>
      <c r="V157" s="53">
        <v>39</v>
      </c>
      <c r="W157" s="53">
        <v>9265</v>
      </c>
      <c r="X157" s="53">
        <v>10737</v>
      </c>
      <c r="Y157" s="53">
        <v>1472</v>
      </c>
      <c r="Z157" s="53">
        <v>237.56</v>
      </c>
      <c r="AA157" s="53">
        <v>31</v>
      </c>
      <c r="AB157" s="53">
        <v>7364</v>
      </c>
      <c r="AC157" s="53">
        <v>9127</v>
      </c>
      <c r="AD157" s="53">
        <v>1763</v>
      </c>
      <c r="AE157" s="53">
        <v>237.56</v>
      </c>
      <c r="AF157" s="53">
        <v>30</v>
      </c>
      <c r="AG157" s="53">
        <v>7127</v>
      </c>
      <c r="AH157" s="53">
        <v>8809</v>
      </c>
      <c r="AI157" s="53">
        <v>1682</v>
      </c>
      <c r="AJ157" s="53">
        <v>251.35</v>
      </c>
      <c r="AK157" s="53">
        <v>31</v>
      </c>
      <c r="AL157" s="53">
        <v>7792</v>
      </c>
      <c r="AM157" s="53">
        <v>9554</v>
      </c>
      <c r="AN157" s="53">
        <v>1762</v>
      </c>
      <c r="AO157" s="53">
        <v>251.35</v>
      </c>
      <c r="AP157" s="53">
        <v>31</v>
      </c>
      <c r="AQ157" s="53">
        <v>7792</v>
      </c>
      <c r="AR157" s="53">
        <v>9554</v>
      </c>
      <c r="AS157" s="53">
        <v>1762</v>
      </c>
      <c r="AT157" s="53">
        <v>251.35</v>
      </c>
      <c r="AU157" s="53">
        <v>30</v>
      </c>
      <c r="AV157" s="53">
        <v>7541</v>
      </c>
      <c r="AW157" s="53">
        <v>9223</v>
      </c>
      <c r="AX157" s="53">
        <v>1682</v>
      </c>
      <c r="AY157" s="53">
        <v>252.85</v>
      </c>
      <c r="AZ157" s="53">
        <v>31</v>
      </c>
      <c r="BA157" s="53">
        <v>7838</v>
      </c>
      <c r="BB157" s="53">
        <v>9601</v>
      </c>
      <c r="BC157" s="53">
        <v>1763</v>
      </c>
      <c r="BD157" s="53">
        <v>252.85</v>
      </c>
      <c r="BE157" s="53">
        <v>30</v>
      </c>
      <c r="BF157" s="53">
        <v>7586</v>
      </c>
      <c r="BG157" s="53">
        <v>9268</v>
      </c>
      <c r="BH157" s="53">
        <v>1682</v>
      </c>
      <c r="BI157" s="53">
        <v>0</v>
      </c>
      <c r="BJ157" s="53">
        <v>0</v>
      </c>
      <c r="BK157" s="53">
        <v>0</v>
      </c>
      <c r="BL157" s="53">
        <v>0</v>
      </c>
      <c r="BM157" s="53">
        <v>0</v>
      </c>
      <c r="BN157" s="53">
        <v>410</v>
      </c>
      <c r="BO157" s="53">
        <v>99602</v>
      </c>
      <c r="BP157" s="53">
        <v>121716</v>
      </c>
      <c r="BQ157" s="53">
        <v>22114</v>
      </c>
    </row>
    <row r="158" spans="1:69">
      <c r="A158" s="53" t="s">
        <v>14</v>
      </c>
      <c r="B158" s="53" t="s">
        <v>1377</v>
      </c>
      <c r="C158" s="53">
        <v>4115511</v>
      </c>
      <c r="D158" s="53">
        <v>41112</v>
      </c>
      <c r="E158" s="53">
        <v>18</v>
      </c>
      <c r="F158" s="53">
        <v>235.59</v>
      </c>
      <c r="G158" s="53">
        <v>0</v>
      </c>
      <c r="H158" s="53">
        <v>0</v>
      </c>
      <c r="I158" s="53">
        <v>0</v>
      </c>
      <c r="J158" s="53">
        <v>0</v>
      </c>
      <c r="K158" s="53">
        <v>235.59</v>
      </c>
      <c r="L158" s="53">
        <v>0</v>
      </c>
      <c r="M158" s="53">
        <v>0</v>
      </c>
      <c r="N158" s="53">
        <v>0</v>
      </c>
      <c r="O158" s="53">
        <v>0</v>
      </c>
      <c r="P158" s="53">
        <v>235.59</v>
      </c>
      <c r="Q158" s="53">
        <v>0</v>
      </c>
      <c r="R158" s="53">
        <v>0</v>
      </c>
      <c r="S158" s="53">
        <v>0</v>
      </c>
      <c r="T158" s="53">
        <v>0</v>
      </c>
      <c r="U158" s="53">
        <v>235.59</v>
      </c>
      <c r="V158" s="53">
        <v>0</v>
      </c>
      <c r="W158" s="53">
        <v>0</v>
      </c>
      <c r="X158" s="53">
        <v>0</v>
      </c>
      <c r="Y158" s="53">
        <v>0</v>
      </c>
      <c r="Z158" s="53">
        <v>235.59</v>
      </c>
      <c r="AA158" s="53">
        <v>0</v>
      </c>
      <c r="AB158" s="53">
        <v>0</v>
      </c>
      <c r="AC158" s="53">
        <v>0</v>
      </c>
      <c r="AD158" s="53">
        <v>0</v>
      </c>
      <c r="AE158" s="53">
        <v>235.59</v>
      </c>
      <c r="AF158" s="53">
        <v>0</v>
      </c>
      <c r="AG158" s="53">
        <v>0</v>
      </c>
      <c r="AH158" s="53">
        <v>0</v>
      </c>
      <c r="AI158" s="53">
        <v>0</v>
      </c>
      <c r="AJ158" s="53">
        <v>227.01</v>
      </c>
      <c r="AK158" s="53">
        <v>0</v>
      </c>
      <c r="AL158" s="53">
        <v>0</v>
      </c>
      <c r="AM158" s="53">
        <v>0</v>
      </c>
      <c r="AN158" s="53">
        <v>0</v>
      </c>
      <c r="AO158" s="53">
        <v>227.01</v>
      </c>
      <c r="AP158" s="53">
        <v>0</v>
      </c>
      <c r="AQ158" s="53">
        <v>0</v>
      </c>
      <c r="AR158" s="53">
        <v>0</v>
      </c>
      <c r="AS158" s="53">
        <v>0</v>
      </c>
      <c r="AT158" s="53">
        <v>227.01</v>
      </c>
      <c r="AU158" s="53">
        <v>0</v>
      </c>
      <c r="AV158" s="53">
        <v>0</v>
      </c>
      <c r="AW158" s="53">
        <v>0</v>
      </c>
      <c r="AX158" s="53">
        <v>0</v>
      </c>
      <c r="AY158" s="53">
        <v>227.01</v>
      </c>
      <c r="AZ158" s="53">
        <v>0</v>
      </c>
      <c r="BA158" s="53">
        <v>0</v>
      </c>
      <c r="BB158" s="53">
        <v>0</v>
      </c>
      <c r="BC158" s="53">
        <v>0</v>
      </c>
      <c r="BD158" s="53">
        <v>227.01</v>
      </c>
      <c r="BE158" s="53">
        <v>0</v>
      </c>
      <c r="BF158" s="53">
        <v>0</v>
      </c>
      <c r="BG158" s="53">
        <v>0</v>
      </c>
      <c r="BH158" s="53">
        <v>0</v>
      </c>
      <c r="BI158" s="53">
        <v>227.01</v>
      </c>
      <c r="BJ158" s="53">
        <v>0</v>
      </c>
      <c r="BK158" s="53">
        <v>0</v>
      </c>
      <c r="BL158" s="53">
        <v>0</v>
      </c>
      <c r="BM158" s="53">
        <v>0</v>
      </c>
      <c r="BN158" s="53">
        <v>0</v>
      </c>
      <c r="BO158" s="53">
        <v>0</v>
      </c>
      <c r="BP158" s="53">
        <v>0</v>
      </c>
      <c r="BQ158" s="53">
        <v>0</v>
      </c>
    </row>
    <row r="159" spans="1:69">
      <c r="A159" s="53" t="s">
        <v>14</v>
      </c>
      <c r="B159" s="53" t="s">
        <v>1377</v>
      </c>
      <c r="C159" s="53">
        <v>4115521</v>
      </c>
      <c r="D159" s="53">
        <v>24900</v>
      </c>
      <c r="E159" s="53">
        <v>18</v>
      </c>
      <c r="F159" s="53">
        <v>0</v>
      </c>
      <c r="G159" s="53">
        <v>0</v>
      </c>
      <c r="H159" s="53">
        <v>0</v>
      </c>
      <c r="I159" s="53">
        <v>0</v>
      </c>
      <c r="J159" s="53">
        <v>0</v>
      </c>
      <c r="K159" s="53">
        <v>0</v>
      </c>
      <c r="L159" s="53">
        <v>0</v>
      </c>
      <c r="M159" s="53">
        <v>0</v>
      </c>
      <c r="N159" s="53">
        <v>0</v>
      </c>
      <c r="O159" s="53">
        <v>0</v>
      </c>
      <c r="P159" s="53">
        <v>0</v>
      </c>
      <c r="Q159" s="53">
        <v>0</v>
      </c>
      <c r="R159" s="53">
        <v>0</v>
      </c>
      <c r="S159" s="53">
        <v>0</v>
      </c>
      <c r="T159" s="53">
        <v>0</v>
      </c>
      <c r="U159" s="53">
        <v>0</v>
      </c>
      <c r="V159" s="53">
        <v>0</v>
      </c>
      <c r="W159" s="53">
        <v>0</v>
      </c>
      <c r="X159" s="53">
        <v>0</v>
      </c>
      <c r="Y159" s="53">
        <v>0</v>
      </c>
      <c r="Z159" s="53">
        <v>0</v>
      </c>
      <c r="AA159" s="53">
        <v>0</v>
      </c>
      <c r="AB159" s="53">
        <v>0</v>
      </c>
      <c r="AC159" s="53">
        <v>0</v>
      </c>
      <c r="AD159" s="53">
        <v>0</v>
      </c>
      <c r="AE159" s="53">
        <v>0</v>
      </c>
      <c r="AF159" s="53">
        <v>0</v>
      </c>
      <c r="AG159" s="53">
        <v>0</v>
      </c>
      <c r="AH159" s="53">
        <v>0</v>
      </c>
      <c r="AI159" s="53">
        <v>0</v>
      </c>
      <c r="AJ159" s="53">
        <v>0</v>
      </c>
      <c r="AK159" s="53">
        <v>0</v>
      </c>
      <c r="AL159" s="53">
        <v>0</v>
      </c>
      <c r="AM159" s="53">
        <v>0</v>
      </c>
      <c r="AN159" s="53">
        <v>0</v>
      </c>
      <c r="AO159" s="53">
        <v>0</v>
      </c>
      <c r="AP159" s="53">
        <v>0</v>
      </c>
      <c r="AQ159" s="53">
        <v>0</v>
      </c>
      <c r="AR159" s="53">
        <v>0</v>
      </c>
      <c r="AS159" s="53">
        <v>0</v>
      </c>
      <c r="AT159" s="53">
        <v>0</v>
      </c>
      <c r="AU159" s="53">
        <v>0</v>
      </c>
      <c r="AV159" s="53">
        <v>0</v>
      </c>
      <c r="AW159" s="53">
        <v>0</v>
      </c>
      <c r="AX159" s="53">
        <v>0</v>
      </c>
      <c r="AY159" s="53">
        <v>0</v>
      </c>
      <c r="AZ159" s="53">
        <v>0</v>
      </c>
      <c r="BA159" s="53">
        <v>0</v>
      </c>
      <c r="BB159" s="53">
        <v>0</v>
      </c>
      <c r="BC159" s="53">
        <v>0</v>
      </c>
      <c r="BD159" s="53">
        <v>0</v>
      </c>
      <c r="BE159" s="53">
        <v>0</v>
      </c>
      <c r="BF159" s="53">
        <v>0</v>
      </c>
      <c r="BG159" s="53">
        <v>0</v>
      </c>
      <c r="BH159" s="53">
        <v>0</v>
      </c>
      <c r="BI159" s="53">
        <v>0</v>
      </c>
      <c r="BJ159" s="53">
        <v>0</v>
      </c>
      <c r="BK159" s="53">
        <v>0</v>
      </c>
      <c r="BL159" s="53">
        <v>0</v>
      </c>
      <c r="BM159" s="53">
        <v>0</v>
      </c>
      <c r="BN159" s="53">
        <v>0</v>
      </c>
      <c r="BO159" s="53">
        <v>0</v>
      </c>
      <c r="BP159" s="53">
        <v>0</v>
      </c>
      <c r="BQ159" s="53">
        <v>0</v>
      </c>
    </row>
    <row r="160" spans="1:69">
      <c r="A160" s="53" t="s">
        <v>14</v>
      </c>
      <c r="B160" s="53" t="s">
        <v>1377</v>
      </c>
      <c r="C160" s="53">
        <v>4115531</v>
      </c>
      <c r="D160" s="53">
        <v>40250</v>
      </c>
      <c r="E160" s="53">
        <v>18</v>
      </c>
      <c r="F160" s="53">
        <v>0</v>
      </c>
      <c r="G160" s="53">
        <v>0</v>
      </c>
      <c r="H160" s="53">
        <v>0</v>
      </c>
      <c r="I160" s="53">
        <v>0</v>
      </c>
      <c r="J160" s="53">
        <v>0</v>
      </c>
      <c r="K160" s="53">
        <v>0</v>
      </c>
      <c r="L160" s="53">
        <v>0</v>
      </c>
      <c r="M160" s="53">
        <v>0</v>
      </c>
      <c r="N160" s="53">
        <v>0</v>
      </c>
      <c r="O160" s="53">
        <v>0</v>
      </c>
      <c r="P160" s="53">
        <v>0</v>
      </c>
      <c r="Q160" s="53">
        <v>0</v>
      </c>
      <c r="R160" s="53">
        <v>0</v>
      </c>
      <c r="S160" s="53">
        <v>0</v>
      </c>
      <c r="T160" s="53">
        <v>0</v>
      </c>
      <c r="U160" s="53">
        <v>0</v>
      </c>
      <c r="V160" s="53">
        <v>0</v>
      </c>
      <c r="W160" s="53">
        <v>0</v>
      </c>
      <c r="X160" s="53">
        <v>0</v>
      </c>
      <c r="Y160" s="53">
        <v>0</v>
      </c>
      <c r="Z160" s="53">
        <v>0</v>
      </c>
      <c r="AA160" s="53">
        <v>0</v>
      </c>
      <c r="AB160" s="53">
        <v>0</v>
      </c>
      <c r="AC160" s="53">
        <v>0</v>
      </c>
      <c r="AD160" s="53">
        <v>0</v>
      </c>
      <c r="AE160" s="53">
        <v>0</v>
      </c>
      <c r="AF160" s="53">
        <v>0</v>
      </c>
      <c r="AG160" s="53">
        <v>0</v>
      </c>
      <c r="AH160" s="53">
        <v>0</v>
      </c>
      <c r="AI160" s="53">
        <v>0</v>
      </c>
      <c r="AJ160" s="53">
        <v>0</v>
      </c>
      <c r="AK160" s="53">
        <v>0</v>
      </c>
      <c r="AL160" s="53">
        <v>0</v>
      </c>
      <c r="AM160" s="53">
        <v>0</v>
      </c>
      <c r="AN160" s="53">
        <v>0</v>
      </c>
      <c r="AO160" s="53">
        <v>0</v>
      </c>
      <c r="AP160" s="53">
        <v>0</v>
      </c>
      <c r="AQ160" s="53">
        <v>0</v>
      </c>
      <c r="AR160" s="53">
        <v>0</v>
      </c>
      <c r="AS160" s="53">
        <v>0</v>
      </c>
      <c r="AT160" s="53">
        <v>0</v>
      </c>
      <c r="AU160" s="53">
        <v>0</v>
      </c>
      <c r="AV160" s="53">
        <v>0</v>
      </c>
      <c r="AW160" s="53">
        <v>0</v>
      </c>
      <c r="AX160" s="53">
        <v>0</v>
      </c>
      <c r="AY160" s="53">
        <v>0</v>
      </c>
      <c r="AZ160" s="53">
        <v>0</v>
      </c>
      <c r="BA160" s="53">
        <v>0</v>
      </c>
      <c r="BB160" s="53">
        <v>0</v>
      </c>
      <c r="BC160" s="53">
        <v>0</v>
      </c>
      <c r="BD160" s="53">
        <v>0</v>
      </c>
      <c r="BE160" s="53">
        <v>0</v>
      </c>
      <c r="BF160" s="53">
        <v>0</v>
      </c>
      <c r="BG160" s="53">
        <v>0</v>
      </c>
      <c r="BH160" s="53">
        <v>0</v>
      </c>
      <c r="BI160" s="53">
        <v>0</v>
      </c>
      <c r="BJ160" s="53">
        <v>0</v>
      </c>
      <c r="BK160" s="53">
        <v>0</v>
      </c>
      <c r="BL160" s="53">
        <v>0</v>
      </c>
      <c r="BM160" s="53">
        <v>0</v>
      </c>
      <c r="BN160" s="53">
        <v>0</v>
      </c>
      <c r="BO160" s="53">
        <v>0</v>
      </c>
      <c r="BP160" s="53">
        <v>0</v>
      </c>
      <c r="BQ160" s="53">
        <v>0</v>
      </c>
    </row>
    <row r="161" spans="1:69">
      <c r="A161" s="53" t="s">
        <v>14</v>
      </c>
      <c r="B161" s="53" t="s">
        <v>1377</v>
      </c>
      <c r="C161" s="53">
        <v>4115541</v>
      </c>
      <c r="D161" s="53">
        <v>12700</v>
      </c>
      <c r="E161" s="53">
        <v>18</v>
      </c>
      <c r="F161" s="53">
        <v>0</v>
      </c>
      <c r="G161" s="53">
        <v>0</v>
      </c>
      <c r="H161" s="53">
        <v>0</v>
      </c>
      <c r="I161" s="53">
        <v>0</v>
      </c>
      <c r="J161" s="53">
        <v>0</v>
      </c>
      <c r="K161" s="53">
        <v>0</v>
      </c>
      <c r="L161" s="53">
        <v>0</v>
      </c>
      <c r="M161" s="53">
        <v>0</v>
      </c>
      <c r="N161" s="53">
        <v>0</v>
      </c>
      <c r="O161" s="53">
        <v>0</v>
      </c>
      <c r="P161" s="53">
        <v>0</v>
      </c>
      <c r="Q161" s="53">
        <v>0</v>
      </c>
      <c r="R161" s="53">
        <v>0</v>
      </c>
      <c r="S161" s="53">
        <v>0</v>
      </c>
      <c r="T161" s="53">
        <v>0</v>
      </c>
      <c r="U161" s="53">
        <v>0</v>
      </c>
      <c r="V161" s="53">
        <v>0</v>
      </c>
      <c r="W161" s="53">
        <v>0</v>
      </c>
      <c r="X161" s="53">
        <v>0</v>
      </c>
      <c r="Y161" s="53">
        <v>0</v>
      </c>
      <c r="Z161" s="53">
        <v>0</v>
      </c>
      <c r="AA161" s="53">
        <v>0</v>
      </c>
      <c r="AB161" s="53">
        <v>0</v>
      </c>
      <c r="AC161" s="53">
        <v>0</v>
      </c>
      <c r="AD161" s="53">
        <v>0</v>
      </c>
      <c r="AE161" s="53">
        <v>0</v>
      </c>
      <c r="AF161" s="53">
        <v>0</v>
      </c>
      <c r="AG161" s="53">
        <v>0</v>
      </c>
      <c r="AH161" s="53">
        <v>0</v>
      </c>
      <c r="AI161" s="53">
        <v>0</v>
      </c>
      <c r="AJ161" s="53">
        <v>0</v>
      </c>
      <c r="AK161" s="53">
        <v>0</v>
      </c>
      <c r="AL161" s="53">
        <v>0</v>
      </c>
      <c r="AM161" s="53">
        <v>0</v>
      </c>
      <c r="AN161" s="53">
        <v>0</v>
      </c>
      <c r="AO161" s="53">
        <v>0</v>
      </c>
      <c r="AP161" s="53">
        <v>0</v>
      </c>
      <c r="AQ161" s="53">
        <v>0</v>
      </c>
      <c r="AR161" s="53">
        <v>0</v>
      </c>
      <c r="AS161" s="53">
        <v>0</v>
      </c>
      <c r="AT161" s="53">
        <v>0</v>
      </c>
      <c r="AU161" s="53">
        <v>0</v>
      </c>
      <c r="AV161" s="53">
        <v>0</v>
      </c>
      <c r="AW161" s="53">
        <v>0</v>
      </c>
      <c r="AX161" s="53">
        <v>0</v>
      </c>
      <c r="AY161" s="53">
        <v>0</v>
      </c>
      <c r="AZ161" s="53">
        <v>0</v>
      </c>
      <c r="BA161" s="53">
        <v>0</v>
      </c>
      <c r="BB161" s="53">
        <v>0</v>
      </c>
      <c r="BC161" s="53">
        <v>0</v>
      </c>
      <c r="BD161" s="53">
        <v>0</v>
      </c>
      <c r="BE161" s="53">
        <v>0</v>
      </c>
      <c r="BF161" s="53">
        <v>0</v>
      </c>
      <c r="BG161" s="53">
        <v>0</v>
      </c>
      <c r="BH161" s="53">
        <v>0</v>
      </c>
      <c r="BI161" s="53">
        <v>0</v>
      </c>
      <c r="BJ161" s="53">
        <v>0</v>
      </c>
      <c r="BK161" s="53">
        <v>0</v>
      </c>
      <c r="BL161" s="53">
        <v>0</v>
      </c>
      <c r="BM161" s="53">
        <v>0</v>
      </c>
      <c r="BN161" s="53">
        <v>0</v>
      </c>
      <c r="BO161" s="53">
        <v>0</v>
      </c>
      <c r="BP161" s="53">
        <v>0</v>
      </c>
      <c r="BQ161" s="53">
        <v>0</v>
      </c>
    </row>
    <row r="162" spans="1:69">
      <c r="A162" s="53" t="s">
        <v>14</v>
      </c>
      <c r="B162" s="53" t="s">
        <v>1377</v>
      </c>
      <c r="C162" s="53">
        <v>4115561</v>
      </c>
      <c r="D162" s="53">
        <v>16006</v>
      </c>
      <c r="E162" s="53">
        <v>18</v>
      </c>
      <c r="F162" s="53">
        <v>231.25</v>
      </c>
      <c r="G162" s="53">
        <v>0</v>
      </c>
      <c r="H162" s="53">
        <v>0</v>
      </c>
      <c r="I162" s="53">
        <v>0</v>
      </c>
      <c r="J162" s="53">
        <v>0</v>
      </c>
      <c r="K162" s="53">
        <v>231.25</v>
      </c>
      <c r="L162" s="53">
        <v>0</v>
      </c>
      <c r="M162" s="53">
        <v>0</v>
      </c>
      <c r="N162" s="53">
        <v>0</v>
      </c>
      <c r="O162" s="53">
        <v>0</v>
      </c>
      <c r="P162" s="53">
        <v>231.25</v>
      </c>
      <c r="Q162" s="53">
        <v>0</v>
      </c>
      <c r="R162" s="53">
        <v>0</v>
      </c>
      <c r="S162" s="53">
        <v>0</v>
      </c>
      <c r="T162" s="53">
        <v>0</v>
      </c>
      <c r="U162" s="53">
        <v>231.25</v>
      </c>
      <c r="V162" s="53">
        <v>0</v>
      </c>
      <c r="W162" s="53">
        <v>0</v>
      </c>
      <c r="X162" s="53">
        <v>0</v>
      </c>
      <c r="Y162" s="53">
        <v>0</v>
      </c>
      <c r="Z162" s="53">
        <v>231.25</v>
      </c>
      <c r="AA162" s="53">
        <v>0</v>
      </c>
      <c r="AB162" s="53">
        <v>0</v>
      </c>
      <c r="AC162" s="53">
        <v>0</v>
      </c>
      <c r="AD162" s="53">
        <v>0</v>
      </c>
      <c r="AE162" s="53">
        <v>231.25</v>
      </c>
      <c r="AF162" s="53">
        <v>0</v>
      </c>
      <c r="AG162" s="53">
        <v>0</v>
      </c>
      <c r="AH162" s="53">
        <v>0</v>
      </c>
      <c r="AI162" s="53">
        <v>0</v>
      </c>
      <c r="AJ162" s="53">
        <v>225.12</v>
      </c>
      <c r="AK162" s="53">
        <v>0</v>
      </c>
      <c r="AL162" s="53">
        <v>0</v>
      </c>
      <c r="AM162" s="53">
        <v>0</v>
      </c>
      <c r="AN162" s="53">
        <v>0</v>
      </c>
      <c r="AO162" s="53">
        <v>225.12</v>
      </c>
      <c r="AP162" s="53">
        <v>0</v>
      </c>
      <c r="AQ162" s="53">
        <v>0</v>
      </c>
      <c r="AR162" s="53">
        <v>0</v>
      </c>
      <c r="AS162" s="53">
        <v>0</v>
      </c>
      <c r="AT162" s="53">
        <v>225.12</v>
      </c>
      <c r="AU162" s="53">
        <v>0</v>
      </c>
      <c r="AV162" s="53">
        <v>0</v>
      </c>
      <c r="AW162" s="53">
        <v>0</v>
      </c>
      <c r="AX162" s="53">
        <v>0</v>
      </c>
      <c r="AY162" s="53">
        <v>226.62</v>
      </c>
      <c r="AZ162" s="53">
        <v>0</v>
      </c>
      <c r="BA162" s="53">
        <v>0</v>
      </c>
      <c r="BB162" s="53">
        <v>0</v>
      </c>
      <c r="BC162" s="53">
        <v>0</v>
      </c>
      <c r="BD162" s="53">
        <v>226.62</v>
      </c>
      <c r="BE162" s="53">
        <v>0</v>
      </c>
      <c r="BF162" s="53">
        <v>0</v>
      </c>
      <c r="BG162" s="53">
        <v>0</v>
      </c>
      <c r="BH162" s="53">
        <v>0</v>
      </c>
      <c r="BI162" s="53">
        <v>226.62</v>
      </c>
      <c r="BJ162" s="53">
        <v>0</v>
      </c>
      <c r="BK162" s="53">
        <v>0</v>
      </c>
      <c r="BL162" s="53">
        <v>0</v>
      </c>
      <c r="BM162" s="53">
        <v>0</v>
      </c>
      <c r="BN162" s="53">
        <v>0</v>
      </c>
      <c r="BO162" s="53">
        <v>0</v>
      </c>
      <c r="BP162" s="53">
        <v>0</v>
      </c>
      <c r="BQ162" s="53">
        <v>0</v>
      </c>
    </row>
    <row r="163" spans="1:69">
      <c r="A163" s="53" t="s">
        <v>14</v>
      </c>
      <c r="B163" s="53" t="s">
        <v>1377</v>
      </c>
      <c r="C163" s="53">
        <v>4115571</v>
      </c>
      <c r="D163" s="53">
        <v>21300</v>
      </c>
      <c r="E163" s="53">
        <v>18</v>
      </c>
      <c r="F163" s="53">
        <v>228.14</v>
      </c>
      <c r="G163" s="53">
        <v>0</v>
      </c>
      <c r="H163" s="53">
        <v>0</v>
      </c>
      <c r="I163" s="53">
        <v>0</v>
      </c>
      <c r="J163" s="53">
        <v>0</v>
      </c>
      <c r="K163" s="53">
        <v>228.14</v>
      </c>
      <c r="L163" s="53">
        <v>0</v>
      </c>
      <c r="M163" s="53">
        <v>0</v>
      </c>
      <c r="N163" s="53">
        <v>0</v>
      </c>
      <c r="O163" s="53">
        <v>0</v>
      </c>
      <c r="P163" s="53">
        <v>228.14</v>
      </c>
      <c r="Q163" s="53">
        <v>0</v>
      </c>
      <c r="R163" s="53">
        <v>0</v>
      </c>
      <c r="S163" s="53">
        <v>0</v>
      </c>
      <c r="T163" s="53">
        <v>0</v>
      </c>
      <c r="U163" s="53">
        <v>228.14</v>
      </c>
      <c r="V163" s="53">
        <v>0</v>
      </c>
      <c r="W163" s="53">
        <v>0</v>
      </c>
      <c r="X163" s="53">
        <v>0</v>
      </c>
      <c r="Y163" s="53">
        <v>0</v>
      </c>
      <c r="Z163" s="53">
        <v>228.14</v>
      </c>
      <c r="AA163" s="53">
        <v>0</v>
      </c>
      <c r="AB163" s="53">
        <v>0</v>
      </c>
      <c r="AC163" s="53">
        <v>0</v>
      </c>
      <c r="AD163" s="53">
        <v>0</v>
      </c>
      <c r="AE163" s="53">
        <v>228.14</v>
      </c>
      <c r="AF163" s="53">
        <v>0</v>
      </c>
      <c r="AG163" s="53">
        <v>0</v>
      </c>
      <c r="AH163" s="53">
        <v>0</v>
      </c>
      <c r="AI163" s="53">
        <v>0</v>
      </c>
      <c r="AJ163" s="53">
        <v>235.85</v>
      </c>
      <c r="AK163" s="53">
        <v>0</v>
      </c>
      <c r="AL163" s="53">
        <v>0</v>
      </c>
      <c r="AM163" s="53">
        <v>0</v>
      </c>
      <c r="AN163" s="53">
        <v>0</v>
      </c>
      <c r="AO163" s="53">
        <v>235.85</v>
      </c>
      <c r="AP163" s="53">
        <v>0</v>
      </c>
      <c r="AQ163" s="53">
        <v>0</v>
      </c>
      <c r="AR163" s="53">
        <v>0</v>
      </c>
      <c r="AS163" s="53">
        <v>0</v>
      </c>
      <c r="AT163" s="53">
        <v>235.85</v>
      </c>
      <c r="AU163" s="53">
        <v>0</v>
      </c>
      <c r="AV163" s="53">
        <v>0</v>
      </c>
      <c r="AW163" s="53">
        <v>0</v>
      </c>
      <c r="AX163" s="53">
        <v>0</v>
      </c>
      <c r="AY163" s="53">
        <v>237.35</v>
      </c>
      <c r="AZ163" s="53">
        <v>0</v>
      </c>
      <c r="BA163" s="53">
        <v>0</v>
      </c>
      <c r="BB163" s="53">
        <v>0</v>
      </c>
      <c r="BC163" s="53">
        <v>0</v>
      </c>
      <c r="BD163" s="53">
        <v>237.35</v>
      </c>
      <c r="BE163" s="53">
        <v>0</v>
      </c>
      <c r="BF163" s="53">
        <v>0</v>
      </c>
      <c r="BG163" s="53">
        <v>0</v>
      </c>
      <c r="BH163" s="53">
        <v>0</v>
      </c>
      <c r="BI163" s="53">
        <v>237.35</v>
      </c>
      <c r="BJ163" s="53">
        <v>0</v>
      </c>
      <c r="BK163" s="53">
        <v>0</v>
      </c>
      <c r="BL163" s="53">
        <v>0</v>
      </c>
      <c r="BM163" s="53">
        <v>0</v>
      </c>
      <c r="BN163" s="53">
        <v>0</v>
      </c>
      <c r="BO163" s="53">
        <v>0</v>
      </c>
      <c r="BP163" s="53">
        <v>0</v>
      </c>
      <c r="BQ163" s="53">
        <v>0</v>
      </c>
    </row>
    <row r="164" spans="1:69">
      <c r="A164" s="53" t="s">
        <v>14</v>
      </c>
      <c r="B164" s="53" t="s">
        <v>1377</v>
      </c>
      <c r="C164" s="53">
        <v>4115581</v>
      </c>
      <c r="D164" s="53">
        <v>13700</v>
      </c>
      <c r="E164" s="53">
        <v>18</v>
      </c>
      <c r="F164" s="53">
        <v>216.84</v>
      </c>
      <c r="G164" s="53">
        <v>0</v>
      </c>
      <c r="H164" s="53">
        <v>0</v>
      </c>
      <c r="I164" s="53">
        <v>0</v>
      </c>
      <c r="J164" s="53">
        <v>0</v>
      </c>
      <c r="K164" s="53">
        <v>216.84</v>
      </c>
      <c r="L164" s="53">
        <v>0</v>
      </c>
      <c r="M164" s="53">
        <v>0</v>
      </c>
      <c r="N164" s="53">
        <v>0</v>
      </c>
      <c r="O164" s="53">
        <v>0</v>
      </c>
      <c r="P164" s="53">
        <v>216.84</v>
      </c>
      <c r="Q164" s="53">
        <v>0</v>
      </c>
      <c r="R164" s="53">
        <v>0</v>
      </c>
      <c r="S164" s="53">
        <v>0</v>
      </c>
      <c r="T164" s="53">
        <v>0</v>
      </c>
      <c r="U164" s="53">
        <v>216.84</v>
      </c>
      <c r="V164" s="53">
        <v>0</v>
      </c>
      <c r="W164" s="53">
        <v>0</v>
      </c>
      <c r="X164" s="53">
        <v>0</v>
      </c>
      <c r="Y164" s="53">
        <v>0</v>
      </c>
      <c r="Z164" s="53">
        <v>216.84</v>
      </c>
      <c r="AA164" s="53">
        <v>0</v>
      </c>
      <c r="AB164" s="53">
        <v>0</v>
      </c>
      <c r="AC164" s="53">
        <v>0</v>
      </c>
      <c r="AD164" s="53">
        <v>0</v>
      </c>
      <c r="AE164" s="53">
        <v>216.84</v>
      </c>
      <c r="AF164" s="53">
        <v>0</v>
      </c>
      <c r="AG164" s="53">
        <v>0</v>
      </c>
      <c r="AH164" s="53">
        <v>0</v>
      </c>
      <c r="AI164" s="53">
        <v>0</v>
      </c>
      <c r="AJ164" s="53">
        <v>231.12</v>
      </c>
      <c r="AK164" s="53">
        <v>0</v>
      </c>
      <c r="AL164" s="53">
        <v>0</v>
      </c>
      <c r="AM164" s="53">
        <v>0</v>
      </c>
      <c r="AN164" s="53">
        <v>0</v>
      </c>
      <c r="AO164" s="53">
        <v>231.12</v>
      </c>
      <c r="AP164" s="53">
        <v>0</v>
      </c>
      <c r="AQ164" s="53">
        <v>0</v>
      </c>
      <c r="AR164" s="53">
        <v>0</v>
      </c>
      <c r="AS164" s="53">
        <v>0</v>
      </c>
      <c r="AT164" s="53">
        <v>231.12</v>
      </c>
      <c r="AU164" s="53">
        <v>0</v>
      </c>
      <c r="AV164" s="53">
        <v>0</v>
      </c>
      <c r="AW164" s="53">
        <v>0</v>
      </c>
      <c r="AX164" s="53">
        <v>0</v>
      </c>
      <c r="AY164" s="53">
        <v>232.62</v>
      </c>
      <c r="AZ164" s="53">
        <v>0</v>
      </c>
      <c r="BA164" s="53">
        <v>0</v>
      </c>
      <c r="BB164" s="53">
        <v>0</v>
      </c>
      <c r="BC164" s="53">
        <v>0</v>
      </c>
      <c r="BD164" s="53">
        <v>232.62</v>
      </c>
      <c r="BE164" s="53">
        <v>0</v>
      </c>
      <c r="BF164" s="53">
        <v>0</v>
      </c>
      <c r="BG164" s="53">
        <v>0</v>
      </c>
      <c r="BH164" s="53">
        <v>0</v>
      </c>
      <c r="BI164" s="53">
        <v>232.62</v>
      </c>
      <c r="BJ164" s="53">
        <v>0</v>
      </c>
      <c r="BK164" s="53">
        <v>0</v>
      </c>
      <c r="BL164" s="53">
        <v>0</v>
      </c>
      <c r="BM164" s="53">
        <v>0</v>
      </c>
      <c r="BN164" s="53">
        <v>0</v>
      </c>
      <c r="BO164" s="53">
        <v>0</v>
      </c>
      <c r="BP164" s="53">
        <v>0</v>
      </c>
      <c r="BQ164" s="53">
        <v>0</v>
      </c>
    </row>
    <row r="165" spans="1:69">
      <c r="A165" s="53" t="s">
        <v>14</v>
      </c>
      <c r="B165" s="53" t="s">
        <v>1377</v>
      </c>
      <c r="C165" s="53">
        <v>4115591</v>
      </c>
      <c r="D165" s="53">
        <v>18200</v>
      </c>
      <c r="E165" s="53">
        <v>18</v>
      </c>
      <c r="F165" s="53">
        <v>196.63</v>
      </c>
      <c r="G165" s="53">
        <v>0</v>
      </c>
      <c r="H165" s="53">
        <v>0</v>
      </c>
      <c r="I165" s="53">
        <v>0</v>
      </c>
      <c r="J165" s="53">
        <v>0</v>
      </c>
      <c r="K165" s="53">
        <v>196.63</v>
      </c>
      <c r="L165" s="53">
        <v>0</v>
      </c>
      <c r="M165" s="53">
        <v>0</v>
      </c>
      <c r="N165" s="53">
        <v>0</v>
      </c>
      <c r="O165" s="53">
        <v>0</v>
      </c>
      <c r="P165" s="53">
        <v>196.63</v>
      </c>
      <c r="Q165" s="53">
        <v>0</v>
      </c>
      <c r="R165" s="53">
        <v>0</v>
      </c>
      <c r="S165" s="53">
        <v>0</v>
      </c>
      <c r="T165" s="53">
        <v>0</v>
      </c>
      <c r="U165" s="53">
        <v>196.63</v>
      </c>
      <c r="V165" s="53">
        <v>0</v>
      </c>
      <c r="W165" s="53">
        <v>0</v>
      </c>
      <c r="X165" s="53">
        <v>0</v>
      </c>
      <c r="Y165" s="53">
        <v>0</v>
      </c>
      <c r="Z165" s="53">
        <v>196.63</v>
      </c>
      <c r="AA165" s="53">
        <v>0</v>
      </c>
      <c r="AB165" s="53">
        <v>0</v>
      </c>
      <c r="AC165" s="53">
        <v>0</v>
      </c>
      <c r="AD165" s="53">
        <v>0</v>
      </c>
      <c r="AE165" s="53">
        <v>196.63</v>
      </c>
      <c r="AF165" s="53">
        <v>0</v>
      </c>
      <c r="AG165" s="53">
        <v>0</v>
      </c>
      <c r="AH165" s="53">
        <v>0</v>
      </c>
      <c r="AI165" s="53">
        <v>0</v>
      </c>
      <c r="AJ165" s="53">
        <v>209.55</v>
      </c>
      <c r="AK165" s="53">
        <v>0</v>
      </c>
      <c r="AL165" s="53">
        <v>0</v>
      </c>
      <c r="AM165" s="53">
        <v>0</v>
      </c>
      <c r="AN165" s="53">
        <v>0</v>
      </c>
      <c r="AO165" s="53">
        <v>209.55</v>
      </c>
      <c r="AP165" s="53">
        <v>0</v>
      </c>
      <c r="AQ165" s="53">
        <v>0</v>
      </c>
      <c r="AR165" s="53">
        <v>0</v>
      </c>
      <c r="AS165" s="53">
        <v>0</v>
      </c>
      <c r="AT165" s="53">
        <v>209.55</v>
      </c>
      <c r="AU165" s="53">
        <v>0</v>
      </c>
      <c r="AV165" s="53">
        <v>0</v>
      </c>
      <c r="AW165" s="53">
        <v>0</v>
      </c>
      <c r="AX165" s="53">
        <v>0</v>
      </c>
      <c r="AY165" s="53">
        <v>211.05</v>
      </c>
      <c r="AZ165" s="53">
        <v>0</v>
      </c>
      <c r="BA165" s="53">
        <v>0</v>
      </c>
      <c r="BB165" s="53">
        <v>0</v>
      </c>
      <c r="BC165" s="53">
        <v>0</v>
      </c>
      <c r="BD165" s="53">
        <v>211.05</v>
      </c>
      <c r="BE165" s="53">
        <v>0</v>
      </c>
      <c r="BF165" s="53">
        <v>0</v>
      </c>
      <c r="BG165" s="53">
        <v>0</v>
      </c>
      <c r="BH165" s="53">
        <v>0</v>
      </c>
      <c r="BI165" s="53">
        <v>211.05</v>
      </c>
      <c r="BJ165" s="53">
        <v>0</v>
      </c>
      <c r="BK165" s="53">
        <v>0</v>
      </c>
      <c r="BL165" s="53">
        <v>0</v>
      </c>
      <c r="BM165" s="53">
        <v>0</v>
      </c>
      <c r="BN165" s="53">
        <v>0</v>
      </c>
      <c r="BO165" s="53">
        <v>0</v>
      </c>
      <c r="BP165" s="53">
        <v>0</v>
      </c>
      <c r="BQ165" s="53">
        <v>0</v>
      </c>
    </row>
    <row r="166" spans="1:69">
      <c r="A166" s="53" t="s">
        <v>14</v>
      </c>
      <c r="B166" s="53" t="s">
        <v>1377</v>
      </c>
      <c r="C166" s="53">
        <v>4115601</v>
      </c>
      <c r="D166" s="53">
        <v>24400</v>
      </c>
      <c r="E166" s="53">
        <v>18</v>
      </c>
      <c r="F166" s="53">
        <v>207.06</v>
      </c>
      <c r="G166" s="53">
        <v>0</v>
      </c>
      <c r="H166" s="53">
        <v>0</v>
      </c>
      <c r="I166" s="53">
        <v>0</v>
      </c>
      <c r="J166" s="53">
        <v>0</v>
      </c>
      <c r="K166" s="53">
        <v>207.06</v>
      </c>
      <c r="L166" s="53">
        <v>0</v>
      </c>
      <c r="M166" s="53">
        <v>0</v>
      </c>
      <c r="N166" s="53">
        <v>0</v>
      </c>
      <c r="O166" s="53">
        <v>0</v>
      </c>
      <c r="P166" s="53">
        <v>207.06</v>
      </c>
      <c r="Q166" s="53">
        <v>0</v>
      </c>
      <c r="R166" s="53">
        <v>0</v>
      </c>
      <c r="S166" s="53">
        <v>0</v>
      </c>
      <c r="T166" s="53">
        <v>0</v>
      </c>
      <c r="U166" s="53">
        <v>207.06</v>
      </c>
      <c r="V166" s="53">
        <v>0</v>
      </c>
      <c r="W166" s="53">
        <v>0</v>
      </c>
      <c r="X166" s="53">
        <v>0</v>
      </c>
      <c r="Y166" s="53">
        <v>0</v>
      </c>
      <c r="Z166" s="53">
        <v>207.06</v>
      </c>
      <c r="AA166" s="53">
        <v>0</v>
      </c>
      <c r="AB166" s="53">
        <v>0</v>
      </c>
      <c r="AC166" s="53">
        <v>0</v>
      </c>
      <c r="AD166" s="53">
        <v>0</v>
      </c>
      <c r="AE166" s="53">
        <v>207.06</v>
      </c>
      <c r="AF166" s="53">
        <v>0</v>
      </c>
      <c r="AG166" s="53">
        <v>0</v>
      </c>
      <c r="AH166" s="53">
        <v>0</v>
      </c>
      <c r="AI166" s="53">
        <v>0</v>
      </c>
      <c r="AJ166" s="53">
        <v>213.59</v>
      </c>
      <c r="AK166" s="53">
        <v>0</v>
      </c>
      <c r="AL166" s="53">
        <v>0</v>
      </c>
      <c r="AM166" s="53">
        <v>0</v>
      </c>
      <c r="AN166" s="53">
        <v>0</v>
      </c>
      <c r="AO166" s="53">
        <v>213.59</v>
      </c>
      <c r="AP166" s="53">
        <v>0</v>
      </c>
      <c r="AQ166" s="53">
        <v>0</v>
      </c>
      <c r="AR166" s="53">
        <v>0</v>
      </c>
      <c r="AS166" s="53">
        <v>0</v>
      </c>
      <c r="AT166" s="53">
        <v>213.59</v>
      </c>
      <c r="AU166" s="53">
        <v>0</v>
      </c>
      <c r="AV166" s="53">
        <v>0</v>
      </c>
      <c r="AW166" s="53">
        <v>0</v>
      </c>
      <c r="AX166" s="53">
        <v>0</v>
      </c>
      <c r="AY166" s="53">
        <v>215.09</v>
      </c>
      <c r="AZ166" s="53">
        <v>0</v>
      </c>
      <c r="BA166" s="53">
        <v>0</v>
      </c>
      <c r="BB166" s="53">
        <v>0</v>
      </c>
      <c r="BC166" s="53">
        <v>0</v>
      </c>
      <c r="BD166" s="53">
        <v>215.09</v>
      </c>
      <c r="BE166" s="53">
        <v>0</v>
      </c>
      <c r="BF166" s="53">
        <v>0</v>
      </c>
      <c r="BG166" s="53">
        <v>0</v>
      </c>
      <c r="BH166" s="53">
        <v>0</v>
      </c>
      <c r="BI166" s="53">
        <v>215.09</v>
      </c>
      <c r="BJ166" s="53">
        <v>0</v>
      </c>
      <c r="BK166" s="53">
        <v>0</v>
      </c>
      <c r="BL166" s="53">
        <v>0</v>
      </c>
      <c r="BM166" s="53">
        <v>0</v>
      </c>
      <c r="BN166" s="53">
        <v>0</v>
      </c>
      <c r="BO166" s="53">
        <v>0</v>
      </c>
      <c r="BP166" s="53">
        <v>0</v>
      </c>
      <c r="BQ166" s="53">
        <v>0</v>
      </c>
    </row>
    <row r="167" spans="1:69">
      <c r="A167" s="53" t="s">
        <v>14</v>
      </c>
      <c r="B167" s="53" t="s">
        <v>1377</v>
      </c>
      <c r="C167" s="53">
        <v>4115611</v>
      </c>
      <c r="D167" s="53">
        <v>31510</v>
      </c>
      <c r="E167" s="53">
        <v>18</v>
      </c>
      <c r="F167" s="53">
        <v>217.69</v>
      </c>
      <c r="G167" s="53">
        <v>0</v>
      </c>
      <c r="H167" s="53">
        <v>0</v>
      </c>
      <c r="I167" s="53">
        <v>0</v>
      </c>
      <c r="J167" s="53">
        <v>0</v>
      </c>
      <c r="K167" s="53">
        <v>217.69</v>
      </c>
      <c r="L167" s="53">
        <v>0</v>
      </c>
      <c r="M167" s="53">
        <v>0</v>
      </c>
      <c r="N167" s="53">
        <v>0</v>
      </c>
      <c r="O167" s="53">
        <v>0</v>
      </c>
      <c r="P167" s="53">
        <v>217.69</v>
      </c>
      <c r="Q167" s="53">
        <v>0</v>
      </c>
      <c r="R167" s="53">
        <v>0</v>
      </c>
      <c r="S167" s="53">
        <v>0</v>
      </c>
      <c r="T167" s="53">
        <v>0</v>
      </c>
      <c r="U167" s="53">
        <v>217.69</v>
      </c>
      <c r="V167" s="53">
        <v>0</v>
      </c>
      <c r="W167" s="53">
        <v>0</v>
      </c>
      <c r="X167" s="53">
        <v>0</v>
      </c>
      <c r="Y167" s="53">
        <v>0</v>
      </c>
      <c r="Z167" s="53">
        <v>217.69</v>
      </c>
      <c r="AA167" s="53">
        <v>0</v>
      </c>
      <c r="AB167" s="53">
        <v>0</v>
      </c>
      <c r="AC167" s="53">
        <v>0</v>
      </c>
      <c r="AD167" s="53">
        <v>0</v>
      </c>
      <c r="AE167" s="53">
        <v>217.69</v>
      </c>
      <c r="AF167" s="53">
        <v>0</v>
      </c>
      <c r="AG167" s="53">
        <v>0</v>
      </c>
      <c r="AH167" s="53">
        <v>0</v>
      </c>
      <c r="AI167" s="53">
        <v>0</v>
      </c>
      <c r="AJ167" s="53">
        <v>224.06</v>
      </c>
      <c r="AK167" s="53">
        <v>0</v>
      </c>
      <c r="AL167" s="53">
        <v>0</v>
      </c>
      <c r="AM167" s="53">
        <v>0</v>
      </c>
      <c r="AN167" s="53">
        <v>0</v>
      </c>
      <c r="AO167" s="53">
        <v>224.06</v>
      </c>
      <c r="AP167" s="53">
        <v>0</v>
      </c>
      <c r="AQ167" s="53">
        <v>0</v>
      </c>
      <c r="AR167" s="53">
        <v>0</v>
      </c>
      <c r="AS167" s="53">
        <v>0</v>
      </c>
      <c r="AT167" s="53">
        <v>224.06</v>
      </c>
      <c r="AU167" s="53">
        <v>0</v>
      </c>
      <c r="AV167" s="53">
        <v>0</v>
      </c>
      <c r="AW167" s="53">
        <v>0</v>
      </c>
      <c r="AX167" s="53">
        <v>0</v>
      </c>
      <c r="AY167" s="53">
        <v>225.56</v>
      </c>
      <c r="AZ167" s="53">
        <v>0</v>
      </c>
      <c r="BA167" s="53">
        <v>0</v>
      </c>
      <c r="BB167" s="53">
        <v>0</v>
      </c>
      <c r="BC167" s="53">
        <v>0</v>
      </c>
      <c r="BD167" s="53">
        <v>225.56</v>
      </c>
      <c r="BE167" s="53">
        <v>0</v>
      </c>
      <c r="BF167" s="53">
        <v>0</v>
      </c>
      <c r="BG167" s="53">
        <v>0</v>
      </c>
      <c r="BH167" s="53">
        <v>0</v>
      </c>
      <c r="BI167" s="53">
        <v>225.56</v>
      </c>
      <c r="BJ167" s="53">
        <v>0</v>
      </c>
      <c r="BK167" s="53">
        <v>0</v>
      </c>
      <c r="BL167" s="53">
        <v>0</v>
      </c>
      <c r="BM167" s="53">
        <v>0</v>
      </c>
      <c r="BN167" s="53">
        <v>0</v>
      </c>
      <c r="BO167" s="53">
        <v>0</v>
      </c>
      <c r="BP167" s="53">
        <v>0</v>
      </c>
      <c r="BQ167" s="53">
        <v>0</v>
      </c>
    </row>
    <row r="168" spans="1:69">
      <c r="A168" s="53" t="s">
        <v>14</v>
      </c>
      <c r="B168" s="53" t="s">
        <v>1377</v>
      </c>
      <c r="C168" s="53">
        <v>4115621</v>
      </c>
      <c r="D168" s="53">
        <v>21800</v>
      </c>
      <c r="E168" s="53">
        <v>18</v>
      </c>
      <c r="F168" s="53">
        <v>203.3</v>
      </c>
      <c r="G168" s="53">
        <v>0</v>
      </c>
      <c r="H168" s="53">
        <v>0</v>
      </c>
      <c r="I168" s="53">
        <v>0</v>
      </c>
      <c r="J168" s="53">
        <v>0</v>
      </c>
      <c r="K168" s="53">
        <v>203.3</v>
      </c>
      <c r="L168" s="53">
        <v>0</v>
      </c>
      <c r="M168" s="53">
        <v>0</v>
      </c>
      <c r="N168" s="53">
        <v>0</v>
      </c>
      <c r="O168" s="53">
        <v>0</v>
      </c>
      <c r="P168" s="53">
        <v>203.3</v>
      </c>
      <c r="Q168" s="53">
        <v>0</v>
      </c>
      <c r="R168" s="53">
        <v>0</v>
      </c>
      <c r="S168" s="53">
        <v>0</v>
      </c>
      <c r="T168" s="53">
        <v>0</v>
      </c>
      <c r="U168" s="53">
        <v>203.3</v>
      </c>
      <c r="V168" s="53">
        <v>0</v>
      </c>
      <c r="W168" s="53">
        <v>0</v>
      </c>
      <c r="X168" s="53">
        <v>0</v>
      </c>
      <c r="Y168" s="53">
        <v>0</v>
      </c>
      <c r="Z168" s="53">
        <v>203.3</v>
      </c>
      <c r="AA168" s="53">
        <v>0</v>
      </c>
      <c r="AB168" s="53">
        <v>0</v>
      </c>
      <c r="AC168" s="53">
        <v>0</v>
      </c>
      <c r="AD168" s="53">
        <v>0</v>
      </c>
      <c r="AE168" s="53">
        <v>203.3</v>
      </c>
      <c r="AF168" s="53">
        <v>0</v>
      </c>
      <c r="AG168" s="53">
        <v>0</v>
      </c>
      <c r="AH168" s="53">
        <v>0</v>
      </c>
      <c r="AI168" s="53">
        <v>0</v>
      </c>
      <c r="AJ168" s="53">
        <v>215.79</v>
      </c>
      <c r="AK168" s="53">
        <v>0</v>
      </c>
      <c r="AL168" s="53">
        <v>0</v>
      </c>
      <c r="AM168" s="53">
        <v>0</v>
      </c>
      <c r="AN168" s="53">
        <v>0</v>
      </c>
      <c r="AO168" s="53">
        <v>215.79</v>
      </c>
      <c r="AP168" s="53">
        <v>0</v>
      </c>
      <c r="AQ168" s="53">
        <v>0</v>
      </c>
      <c r="AR168" s="53">
        <v>0</v>
      </c>
      <c r="AS168" s="53">
        <v>0</v>
      </c>
      <c r="AT168" s="53">
        <v>215.79</v>
      </c>
      <c r="AU168" s="53">
        <v>0</v>
      </c>
      <c r="AV168" s="53">
        <v>0</v>
      </c>
      <c r="AW168" s="53">
        <v>0</v>
      </c>
      <c r="AX168" s="53">
        <v>0</v>
      </c>
      <c r="AY168" s="53">
        <v>217.29</v>
      </c>
      <c r="AZ168" s="53">
        <v>0</v>
      </c>
      <c r="BA168" s="53">
        <v>0</v>
      </c>
      <c r="BB168" s="53">
        <v>0</v>
      </c>
      <c r="BC168" s="53">
        <v>0</v>
      </c>
      <c r="BD168" s="53">
        <v>217.29</v>
      </c>
      <c r="BE168" s="53">
        <v>0</v>
      </c>
      <c r="BF168" s="53">
        <v>0</v>
      </c>
      <c r="BG168" s="53">
        <v>0</v>
      </c>
      <c r="BH168" s="53">
        <v>0</v>
      </c>
      <c r="BI168" s="53">
        <v>217.29</v>
      </c>
      <c r="BJ168" s="53">
        <v>0</v>
      </c>
      <c r="BK168" s="53">
        <v>0</v>
      </c>
      <c r="BL168" s="53">
        <v>0</v>
      </c>
      <c r="BM168" s="53">
        <v>0</v>
      </c>
      <c r="BN168" s="53">
        <v>0</v>
      </c>
      <c r="BO168" s="53">
        <v>0</v>
      </c>
      <c r="BP168" s="53">
        <v>0</v>
      </c>
      <c r="BQ168" s="53">
        <v>0</v>
      </c>
    </row>
    <row r="169" spans="1:69">
      <c r="A169" s="53" t="s">
        <v>14</v>
      </c>
      <c r="B169" s="53" t="s">
        <v>1377</v>
      </c>
      <c r="C169" s="53">
        <v>4115631</v>
      </c>
      <c r="D169" s="53">
        <v>40930</v>
      </c>
      <c r="E169" s="53">
        <v>18</v>
      </c>
      <c r="F169" s="53">
        <v>225.87</v>
      </c>
      <c r="G169" s="53">
        <v>0</v>
      </c>
      <c r="H169" s="53">
        <v>0</v>
      </c>
      <c r="I169" s="53">
        <v>0</v>
      </c>
      <c r="J169" s="53">
        <v>0</v>
      </c>
      <c r="K169" s="53">
        <v>225.87</v>
      </c>
      <c r="L169" s="53">
        <v>0</v>
      </c>
      <c r="M169" s="53">
        <v>0</v>
      </c>
      <c r="N169" s="53">
        <v>0</v>
      </c>
      <c r="O169" s="53">
        <v>0</v>
      </c>
      <c r="P169" s="53">
        <v>225.87</v>
      </c>
      <c r="Q169" s="53">
        <v>0</v>
      </c>
      <c r="R169" s="53">
        <v>0</v>
      </c>
      <c r="S169" s="53">
        <v>0</v>
      </c>
      <c r="T169" s="53">
        <v>0</v>
      </c>
      <c r="U169" s="53">
        <v>225.87</v>
      </c>
      <c r="V169" s="53">
        <v>0</v>
      </c>
      <c r="W169" s="53">
        <v>0</v>
      </c>
      <c r="X169" s="53">
        <v>0</v>
      </c>
      <c r="Y169" s="53">
        <v>0</v>
      </c>
      <c r="Z169" s="53">
        <v>225.87</v>
      </c>
      <c r="AA169" s="53">
        <v>0</v>
      </c>
      <c r="AB169" s="53">
        <v>0</v>
      </c>
      <c r="AC169" s="53">
        <v>0</v>
      </c>
      <c r="AD169" s="53">
        <v>0</v>
      </c>
      <c r="AE169" s="53">
        <v>225.87</v>
      </c>
      <c r="AF169" s="53">
        <v>0</v>
      </c>
      <c r="AG169" s="53">
        <v>0</v>
      </c>
      <c r="AH169" s="53">
        <v>0</v>
      </c>
      <c r="AI169" s="53">
        <v>0</v>
      </c>
      <c r="AJ169" s="53">
        <v>255.39</v>
      </c>
      <c r="AK169" s="53">
        <v>0</v>
      </c>
      <c r="AL169" s="53">
        <v>0</v>
      </c>
      <c r="AM169" s="53">
        <v>0</v>
      </c>
      <c r="AN169" s="53">
        <v>0</v>
      </c>
      <c r="AO169" s="53">
        <v>255.39</v>
      </c>
      <c r="AP169" s="53">
        <v>0</v>
      </c>
      <c r="AQ169" s="53">
        <v>0</v>
      </c>
      <c r="AR169" s="53">
        <v>0</v>
      </c>
      <c r="AS169" s="53">
        <v>0</v>
      </c>
      <c r="AT169" s="53">
        <v>255.39</v>
      </c>
      <c r="AU169" s="53">
        <v>0</v>
      </c>
      <c r="AV169" s="53">
        <v>0</v>
      </c>
      <c r="AW169" s="53">
        <v>0</v>
      </c>
      <c r="AX169" s="53">
        <v>0</v>
      </c>
      <c r="AY169" s="53">
        <v>256.89</v>
      </c>
      <c r="AZ169" s="53">
        <v>0</v>
      </c>
      <c r="BA169" s="53">
        <v>0</v>
      </c>
      <c r="BB169" s="53">
        <v>0</v>
      </c>
      <c r="BC169" s="53">
        <v>0</v>
      </c>
      <c r="BD169" s="53">
        <v>256.89</v>
      </c>
      <c r="BE169" s="53">
        <v>0</v>
      </c>
      <c r="BF169" s="53">
        <v>0</v>
      </c>
      <c r="BG169" s="53">
        <v>0</v>
      </c>
      <c r="BH169" s="53">
        <v>0</v>
      </c>
      <c r="BI169" s="53">
        <v>256.89</v>
      </c>
      <c r="BJ169" s="53">
        <v>0</v>
      </c>
      <c r="BK169" s="53">
        <v>0</v>
      </c>
      <c r="BL169" s="53">
        <v>0</v>
      </c>
      <c r="BM169" s="53">
        <v>0</v>
      </c>
      <c r="BN169" s="53">
        <v>0</v>
      </c>
      <c r="BO169" s="53">
        <v>0</v>
      </c>
      <c r="BP169" s="53">
        <v>0</v>
      </c>
      <c r="BQ169" s="53">
        <v>0</v>
      </c>
    </row>
    <row r="170" spans="1:69">
      <c r="A170" s="53" t="s">
        <v>14</v>
      </c>
      <c r="B170" s="53" t="s">
        <v>1377</v>
      </c>
      <c r="C170" s="53">
        <v>4115641</v>
      </c>
      <c r="D170" s="53">
        <v>16400</v>
      </c>
      <c r="E170" s="53">
        <v>18</v>
      </c>
      <c r="F170" s="53">
        <v>189.48</v>
      </c>
      <c r="G170" s="53">
        <v>0</v>
      </c>
      <c r="H170" s="53">
        <v>0</v>
      </c>
      <c r="I170" s="53">
        <v>0</v>
      </c>
      <c r="J170" s="53">
        <v>0</v>
      </c>
      <c r="K170" s="53">
        <v>189.48</v>
      </c>
      <c r="L170" s="53">
        <v>0</v>
      </c>
      <c r="M170" s="53">
        <v>0</v>
      </c>
      <c r="N170" s="53">
        <v>0</v>
      </c>
      <c r="O170" s="53">
        <v>0</v>
      </c>
      <c r="P170" s="53">
        <v>189.48</v>
      </c>
      <c r="Q170" s="53">
        <v>0</v>
      </c>
      <c r="R170" s="53">
        <v>0</v>
      </c>
      <c r="S170" s="53">
        <v>0</v>
      </c>
      <c r="T170" s="53">
        <v>0</v>
      </c>
      <c r="U170" s="53">
        <v>189.48</v>
      </c>
      <c r="V170" s="53">
        <v>0</v>
      </c>
      <c r="W170" s="53">
        <v>0</v>
      </c>
      <c r="X170" s="53">
        <v>0</v>
      </c>
      <c r="Y170" s="53">
        <v>0</v>
      </c>
      <c r="Z170" s="53">
        <v>189.48</v>
      </c>
      <c r="AA170" s="53">
        <v>0</v>
      </c>
      <c r="AB170" s="53">
        <v>0</v>
      </c>
      <c r="AC170" s="53">
        <v>0</v>
      </c>
      <c r="AD170" s="53">
        <v>0</v>
      </c>
      <c r="AE170" s="53">
        <v>189.48</v>
      </c>
      <c r="AF170" s="53">
        <v>0</v>
      </c>
      <c r="AG170" s="53">
        <v>0</v>
      </c>
      <c r="AH170" s="53">
        <v>0</v>
      </c>
      <c r="AI170" s="53">
        <v>0</v>
      </c>
      <c r="AJ170" s="53">
        <v>212.14</v>
      </c>
      <c r="AK170" s="53">
        <v>0</v>
      </c>
      <c r="AL170" s="53">
        <v>0</v>
      </c>
      <c r="AM170" s="53">
        <v>0</v>
      </c>
      <c r="AN170" s="53">
        <v>0</v>
      </c>
      <c r="AO170" s="53">
        <v>212.14</v>
      </c>
      <c r="AP170" s="53">
        <v>0</v>
      </c>
      <c r="AQ170" s="53">
        <v>0</v>
      </c>
      <c r="AR170" s="53">
        <v>0</v>
      </c>
      <c r="AS170" s="53">
        <v>0</v>
      </c>
      <c r="AT170" s="53">
        <v>212.14</v>
      </c>
      <c r="AU170" s="53">
        <v>0</v>
      </c>
      <c r="AV170" s="53">
        <v>0</v>
      </c>
      <c r="AW170" s="53">
        <v>0</v>
      </c>
      <c r="AX170" s="53">
        <v>0</v>
      </c>
      <c r="AY170" s="53">
        <v>213.64</v>
      </c>
      <c r="AZ170" s="53">
        <v>0</v>
      </c>
      <c r="BA170" s="53">
        <v>0</v>
      </c>
      <c r="BB170" s="53">
        <v>0</v>
      </c>
      <c r="BC170" s="53">
        <v>0</v>
      </c>
      <c r="BD170" s="53">
        <v>213.64</v>
      </c>
      <c r="BE170" s="53">
        <v>0</v>
      </c>
      <c r="BF170" s="53">
        <v>0</v>
      </c>
      <c r="BG170" s="53">
        <v>0</v>
      </c>
      <c r="BH170" s="53">
        <v>0</v>
      </c>
      <c r="BI170" s="53">
        <v>213.64</v>
      </c>
      <c r="BJ170" s="53">
        <v>0</v>
      </c>
      <c r="BK170" s="53">
        <v>0</v>
      </c>
      <c r="BL170" s="53">
        <v>0</v>
      </c>
      <c r="BM170" s="53">
        <v>0</v>
      </c>
      <c r="BN170" s="53">
        <v>0</v>
      </c>
      <c r="BO170" s="53">
        <v>0</v>
      </c>
      <c r="BP170" s="53">
        <v>0</v>
      </c>
      <c r="BQ170" s="53">
        <v>0</v>
      </c>
    </row>
    <row r="171" spans="1:69">
      <c r="A171" s="53" t="s">
        <v>14</v>
      </c>
      <c r="B171" s="53" t="s">
        <v>1377</v>
      </c>
      <c r="C171" s="53">
        <v>4115651</v>
      </c>
      <c r="D171" s="53">
        <v>13900</v>
      </c>
      <c r="E171" s="53">
        <v>18</v>
      </c>
      <c r="F171" s="53">
        <v>210.93</v>
      </c>
      <c r="G171" s="53">
        <v>0</v>
      </c>
      <c r="H171" s="53">
        <v>0</v>
      </c>
      <c r="I171" s="53">
        <v>0</v>
      </c>
      <c r="J171" s="53">
        <v>0</v>
      </c>
      <c r="K171" s="53">
        <v>210.93</v>
      </c>
      <c r="L171" s="53">
        <v>0</v>
      </c>
      <c r="M171" s="53">
        <v>0</v>
      </c>
      <c r="N171" s="53">
        <v>0</v>
      </c>
      <c r="O171" s="53">
        <v>0</v>
      </c>
      <c r="P171" s="53">
        <v>210.93</v>
      </c>
      <c r="Q171" s="53">
        <v>0</v>
      </c>
      <c r="R171" s="53">
        <v>0</v>
      </c>
      <c r="S171" s="53">
        <v>0</v>
      </c>
      <c r="T171" s="53">
        <v>0</v>
      </c>
      <c r="U171" s="53">
        <v>210.93</v>
      </c>
      <c r="V171" s="53">
        <v>0</v>
      </c>
      <c r="W171" s="53">
        <v>0</v>
      </c>
      <c r="X171" s="53">
        <v>0</v>
      </c>
      <c r="Y171" s="53">
        <v>0</v>
      </c>
      <c r="Z171" s="53">
        <v>210.93</v>
      </c>
      <c r="AA171" s="53">
        <v>0</v>
      </c>
      <c r="AB171" s="53">
        <v>0</v>
      </c>
      <c r="AC171" s="53">
        <v>0</v>
      </c>
      <c r="AD171" s="53">
        <v>0</v>
      </c>
      <c r="AE171" s="53">
        <v>210.93</v>
      </c>
      <c r="AF171" s="53">
        <v>0</v>
      </c>
      <c r="AG171" s="53">
        <v>0</v>
      </c>
      <c r="AH171" s="53">
        <v>0</v>
      </c>
      <c r="AI171" s="53">
        <v>0</v>
      </c>
      <c r="AJ171" s="53">
        <v>228.64</v>
      </c>
      <c r="AK171" s="53">
        <v>0</v>
      </c>
      <c r="AL171" s="53">
        <v>0</v>
      </c>
      <c r="AM171" s="53">
        <v>0</v>
      </c>
      <c r="AN171" s="53">
        <v>0</v>
      </c>
      <c r="AO171" s="53">
        <v>228.64</v>
      </c>
      <c r="AP171" s="53">
        <v>0</v>
      </c>
      <c r="AQ171" s="53">
        <v>0</v>
      </c>
      <c r="AR171" s="53">
        <v>0</v>
      </c>
      <c r="AS171" s="53">
        <v>0</v>
      </c>
      <c r="AT171" s="53">
        <v>228.64</v>
      </c>
      <c r="AU171" s="53">
        <v>0</v>
      </c>
      <c r="AV171" s="53">
        <v>0</v>
      </c>
      <c r="AW171" s="53">
        <v>0</v>
      </c>
      <c r="AX171" s="53">
        <v>0</v>
      </c>
      <c r="AY171" s="53">
        <v>230.14</v>
      </c>
      <c r="AZ171" s="53">
        <v>0</v>
      </c>
      <c r="BA171" s="53">
        <v>0</v>
      </c>
      <c r="BB171" s="53">
        <v>0</v>
      </c>
      <c r="BC171" s="53">
        <v>0</v>
      </c>
      <c r="BD171" s="53">
        <v>230.14</v>
      </c>
      <c r="BE171" s="53">
        <v>0</v>
      </c>
      <c r="BF171" s="53">
        <v>0</v>
      </c>
      <c r="BG171" s="53">
        <v>0</v>
      </c>
      <c r="BH171" s="53">
        <v>0</v>
      </c>
      <c r="BI171" s="53">
        <v>230.14</v>
      </c>
      <c r="BJ171" s="53">
        <v>0</v>
      </c>
      <c r="BK171" s="53">
        <v>0</v>
      </c>
      <c r="BL171" s="53">
        <v>0</v>
      </c>
      <c r="BM171" s="53">
        <v>0</v>
      </c>
      <c r="BN171" s="53">
        <v>0</v>
      </c>
      <c r="BO171" s="53">
        <v>0</v>
      </c>
      <c r="BP171" s="53">
        <v>0</v>
      </c>
      <c r="BQ171" s="53">
        <v>0</v>
      </c>
    </row>
    <row r="172" spans="1:69">
      <c r="A172" s="53" t="s">
        <v>14</v>
      </c>
      <c r="B172" s="53" t="s">
        <v>1377</v>
      </c>
      <c r="C172" s="53">
        <v>4115661</v>
      </c>
      <c r="D172" s="53">
        <v>15200</v>
      </c>
      <c r="E172" s="53">
        <v>18</v>
      </c>
      <c r="F172" s="53">
        <v>199.87</v>
      </c>
      <c r="G172" s="53">
        <v>0</v>
      </c>
      <c r="H172" s="53">
        <v>0</v>
      </c>
      <c r="I172" s="53">
        <v>0</v>
      </c>
      <c r="J172" s="53">
        <v>0</v>
      </c>
      <c r="K172" s="53">
        <v>199.87</v>
      </c>
      <c r="L172" s="53">
        <v>0</v>
      </c>
      <c r="M172" s="53">
        <v>0</v>
      </c>
      <c r="N172" s="53">
        <v>0</v>
      </c>
      <c r="O172" s="53">
        <v>0</v>
      </c>
      <c r="P172" s="53">
        <v>199.87</v>
      </c>
      <c r="Q172" s="53">
        <v>0</v>
      </c>
      <c r="R172" s="53">
        <v>0</v>
      </c>
      <c r="S172" s="53">
        <v>0</v>
      </c>
      <c r="T172" s="53">
        <v>0</v>
      </c>
      <c r="U172" s="53">
        <v>199.87</v>
      </c>
      <c r="V172" s="53">
        <v>0</v>
      </c>
      <c r="W172" s="53">
        <v>0</v>
      </c>
      <c r="X172" s="53">
        <v>0</v>
      </c>
      <c r="Y172" s="53">
        <v>0</v>
      </c>
      <c r="Z172" s="53">
        <v>199.87</v>
      </c>
      <c r="AA172" s="53">
        <v>0</v>
      </c>
      <c r="AB172" s="53">
        <v>0</v>
      </c>
      <c r="AC172" s="53">
        <v>0</v>
      </c>
      <c r="AD172" s="53">
        <v>0</v>
      </c>
      <c r="AE172" s="53">
        <v>199.87</v>
      </c>
      <c r="AF172" s="53">
        <v>0</v>
      </c>
      <c r="AG172" s="53">
        <v>0</v>
      </c>
      <c r="AH172" s="53">
        <v>0</v>
      </c>
      <c r="AI172" s="53">
        <v>0</v>
      </c>
      <c r="AJ172" s="53">
        <v>219.1</v>
      </c>
      <c r="AK172" s="53">
        <v>0</v>
      </c>
      <c r="AL172" s="53">
        <v>0</v>
      </c>
      <c r="AM172" s="53">
        <v>0</v>
      </c>
      <c r="AN172" s="53">
        <v>0</v>
      </c>
      <c r="AO172" s="53">
        <v>219.1</v>
      </c>
      <c r="AP172" s="53">
        <v>0</v>
      </c>
      <c r="AQ172" s="53">
        <v>0</v>
      </c>
      <c r="AR172" s="53">
        <v>0</v>
      </c>
      <c r="AS172" s="53">
        <v>0</v>
      </c>
      <c r="AT172" s="53">
        <v>219.1</v>
      </c>
      <c r="AU172" s="53">
        <v>0</v>
      </c>
      <c r="AV172" s="53">
        <v>0</v>
      </c>
      <c r="AW172" s="53">
        <v>0</v>
      </c>
      <c r="AX172" s="53">
        <v>0</v>
      </c>
      <c r="AY172" s="53">
        <v>220.6</v>
      </c>
      <c r="AZ172" s="53">
        <v>0</v>
      </c>
      <c r="BA172" s="53">
        <v>0</v>
      </c>
      <c r="BB172" s="53">
        <v>0</v>
      </c>
      <c r="BC172" s="53">
        <v>0</v>
      </c>
      <c r="BD172" s="53">
        <v>220.6</v>
      </c>
      <c r="BE172" s="53">
        <v>0</v>
      </c>
      <c r="BF172" s="53">
        <v>0</v>
      </c>
      <c r="BG172" s="53">
        <v>0</v>
      </c>
      <c r="BH172" s="53">
        <v>0</v>
      </c>
      <c r="BI172" s="53">
        <v>220.6</v>
      </c>
      <c r="BJ172" s="53">
        <v>0</v>
      </c>
      <c r="BK172" s="53">
        <v>0</v>
      </c>
      <c r="BL172" s="53">
        <v>0</v>
      </c>
      <c r="BM172" s="53">
        <v>0</v>
      </c>
      <c r="BN172" s="53">
        <v>0</v>
      </c>
      <c r="BO172" s="53">
        <v>0</v>
      </c>
      <c r="BP172" s="53">
        <v>0</v>
      </c>
      <c r="BQ172" s="53">
        <v>0</v>
      </c>
    </row>
    <row r="173" spans="1:69">
      <c r="A173" s="53" t="s">
        <v>14</v>
      </c>
      <c r="B173" s="53" t="s">
        <v>1377</v>
      </c>
      <c r="C173" s="53">
        <v>4115671</v>
      </c>
      <c r="D173" s="53">
        <v>5830</v>
      </c>
      <c r="E173" s="53">
        <v>18</v>
      </c>
      <c r="F173" s="53">
        <v>214.33</v>
      </c>
      <c r="G173" s="53">
        <v>0</v>
      </c>
      <c r="H173" s="53">
        <v>0</v>
      </c>
      <c r="I173" s="53">
        <v>0</v>
      </c>
      <c r="J173" s="53">
        <v>0</v>
      </c>
      <c r="K173" s="53">
        <v>214.33</v>
      </c>
      <c r="L173" s="53">
        <v>0</v>
      </c>
      <c r="M173" s="53">
        <v>0</v>
      </c>
      <c r="N173" s="53">
        <v>0</v>
      </c>
      <c r="O173" s="53">
        <v>0</v>
      </c>
      <c r="P173" s="53">
        <v>214.33</v>
      </c>
      <c r="Q173" s="53">
        <v>0</v>
      </c>
      <c r="R173" s="53">
        <v>0</v>
      </c>
      <c r="S173" s="53">
        <v>0</v>
      </c>
      <c r="T173" s="53">
        <v>0</v>
      </c>
      <c r="U173" s="53">
        <v>214.33</v>
      </c>
      <c r="V173" s="53">
        <v>0</v>
      </c>
      <c r="W173" s="53">
        <v>0</v>
      </c>
      <c r="X173" s="53">
        <v>0</v>
      </c>
      <c r="Y173" s="53">
        <v>0</v>
      </c>
      <c r="Z173" s="53">
        <v>214.33</v>
      </c>
      <c r="AA173" s="53">
        <v>0</v>
      </c>
      <c r="AB173" s="53">
        <v>0</v>
      </c>
      <c r="AC173" s="53">
        <v>0</v>
      </c>
      <c r="AD173" s="53">
        <v>0</v>
      </c>
      <c r="AE173" s="53">
        <v>214.33</v>
      </c>
      <c r="AF173" s="53">
        <v>0</v>
      </c>
      <c r="AG173" s="53">
        <v>0</v>
      </c>
      <c r="AH173" s="53">
        <v>0</v>
      </c>
      <c r="AI173" s="53">
        <v>0</v>
      </c>
      <c r="AJ173" s="53">
        <v>216.76</v>
      </c>
      <c r="AK173" s="53">
        <v>0</v>
      </c>
      <c r="AL173" s="53">
        <v>0</v>
      </c>
      <c r="AM173" s="53">
        <v>0</v>
      </c>
      <c r="AN173" s="53">
        <v>0</v>
      </c>
      <c r="AO173" s="53">
        <v>216.76</v>
      </c>
      <c r="AP173" s="53">
        <v>0</v>
      </c>
      <c r="AQ173" s="53">
        <v>0</v>
      </c>
      <c r="AR173" s="53">
        <v>0</v>
      </c>
      <c r="AS173" s="53">
        <v>0</v>
      </c>
      <c r="AT173" s="53">
        <v>216.76</v>
      </c>
      <c r="AU173" s="53">
        <v>0</v>
      </c>
      <c r="AV173" s="53">
        <v>0</v>
      </c>
      <c r="AW173" s="53">
        <v>0</v>
      </c>
      <c r="AX173" s="53">
        <v>0</v>
      </c>
      <c r="AY173" s="53">
        <v>218.26</v>
      </c>
      <c r="AZ173" s="53">
        <v>0</v>
      </c>
      <c r="BA173" s="53">
        <v>0</v>
      </c>
      <c r="BB173" s="53">
        <v>0</v>
      </c>
      <c r="BC173" s="53">
        <v>0</v>
      </c>
      <c r="BD173" s="53">
        <v>218.26</v>
      </c>
      <c r="BE173" s="53">
        <v>0</v>
      </c>
      <c r="BF173" s="53">
        <v>0</v>
      </c>
      <c r="BG173" s="53">
        <v>0</v>
      </c>
      <c r="BH173" s="53">
        <v>0</v>
      </c>
      <c r="BI173" s="53">
        <v>218.26</v>
      </c>
      <c r="BJ173" s="53">
        <v>0</v>
      </c>
      <c r="BK173" s="53">
        <v>0</v>
      </c>
      <c r="BL173" s="53">
        <v>0</v>
      </c>
      <c r="BM173" s="53">
        <v>0</v>
      </c>
      <c r="BN173" s="53">
        <v>0</v>
      </c>
      <c r="BO173" s="53">
        <v>0</v>
      </c>
      <c r="BP173" s="53">
        <v>0</v>
      </c>
      <c r="BQ173" s="53">
        <v>0</v>
      </c>
    </row>
    <row r="174" spans="1:69">
      <c r="A174" s="53" t="s">
        <v>14</v>
      </c>
      <c r="B174" s="53" t="s">
        <v>1377</v>
      </c>
      <c r="C174" s="53">
        <v>4115681</v>
      </c>
      <c r="D174" s="53">
        <v>39980</v>
      </c>
      <c r="E174" s="53">
        <v>18</v>
      </c>
      <c r="F174" s="53">
        <v>210.91</v>
      </c>
      <c r="G174" s="53">
        <v>0</v>
      </c>
      <c r="H174" s="53">
        <v>0</v>
      </c>
      <c r="I174" s="53">
        <v>0</v>
      </c>
      <c r="J174" s="53">
        <v>0</v>
      </c>
      <c r="K174" s="53">
        <v>210.91</v>
      </c>
      <c r="L174" s="53">
        <v>0</v>
      </c>
      <c r="M174" s="53">
        <v>0</v>
      </c>
      <c r="N174" s="53">
        <v>0</v>
      </c>
      <c r="O174" s="53">
        <v>0</v>
      </c>
      <c r="P174" s="53">
        <v>210.91</v>
      </c>
      <c r="Q174" s="53">
        <v>0</v>
      </c>
      <c r="R174" s="53">
        <v>0</v>
      </c>
      <c r="S174" s="53">
        <v>0</v>
      </c>
      <c r="T174" s="53">
        <v>0</v>
      </c>
      <c r="U174" s="53">
        <v>210.91</v>
      </c>
      <c r="V174" s="53">
        <v>0</v>
      </c>
      <c r="W174" s="53">
        <v>0</v>
      </c>
      <c r="X174" s="53">
        <v>0</v>
      </c>
      <c r="Y174" s="53">
        <v>0</v>
      </c>
      <c r="Z174" s="53">
        <v>210.91</v>
      </c>
      <c r="AA174" s="53">
        <v>0</v>
      </c>
      <c r="AB174" s="53">
        <v>0</v>
      </c>
      <c r="AC174" s="53">
        <v>0</v>
      </c>
      <c r="AD174" s="53">
        <v>0</v>
      </c>
      <c r="AE174" s="53">
        <v>210.91</v>
      </c>
      <c r="AF174" s="53">
        <v>0</v>
      </c>
      <c r="AG174" s="53">
        <v>0</v>
      </c>
      <c r="AH174" s="53">
        <v>0</v>
      </c>
      <c r="AI174" s="53">
        <v>0</v>
      </c>
      <c r="AJ174" s="53">
        <v>232.69</v>
      </c>
      <c r="AK174" s="53">
        <v>0</v>
      </c>
      <c r="AL174" s="53">
        <v>0</v>
      </c>
      <c r="AM174" s="53">
        <v>0</v>
      </c>
      <c r="AN174" s="53">
        <v>0</v>
      </c>
      <c r="AO174" s="53">
        <v>232.69</v>
      </c>
      <c r="AP174" s="53">
        <v>0</v>
      </c>
      <c r="AQ174" s="53">
        <v>0</v>
      </c>
      <c r="AR174" s="53">
        <v>0</v>
      </c>
      <c r="AS174" s="53">
        <v>0</v>
      </c>
      <c r="AT174" s="53">
        <v>232.69</v>
      </c>
      <c r="AU174" s="53">
        <v>0</v>
      </c>
      <c r="AV174" s="53">
        <v>0</v>
      </c>
      <c r="AW174" s="53">
        <v>0</v>
      </c>
      <c r="AX174" s="53">
        <v>0</v>
      </c>
      <c r="AY174" s="53">
        <v>234.19</v>
      </c>
      <c r="AZ174" s="53">
        <v>0</v>
      </c>
      <c r="BA174" s="53">
        <v>0</v>
      </c>
      <c r="BB174" s="53">
        <v>0</v>
      </c>
      <c r="BC174" s="53">
        <v>0</v>
      </c>
      <c r="BD174" s="53">
        <v>234.19</v>
      </c>
      <c r="BE174" s="53">
        <v>0</v>
      </c>
      <c r="BF174" s="53">
        <v>0</v>
      </c>
      <c r="BG174" s="53">
        <v>0</v>
      </c>
      <c r="BH174" s="53">
        <v>0</v>
      </c>
      <c r="BI174" s="53">
        <v>234.19</v>
      </c>
      <c r="BJ174" s="53">
        <v>0</v>
      </c>
      <c r="BK174" s="53">
        <v>0</v>
      </c>
      <c r="BL174" s="53">
        <v>0</v>
      </c>
      <c r="BM174" s="53">
        <v>0</v>
      </c>
      <c r="BN174" s="53">
        <v>0</v>
      </c>
      <c r="BO174" s="53">
        <v>0</v>
      </c>
      <c r="BP174" s="53">
        <v>0</v>
      </c>
      <c r="BQ174" s="53">
        <v>0</v>
      </c>
    </row>
    <row r="175" spans="1:69">
      <c r="A175" s="53" t="s">
        <v>14</v>
      </c>
      <c r="B175" s="53" t="s">
        <v>1377</v>
      </c>
      <c r="C175" s="53">
        <v>4115691</v>
      </c>
      <c r="D175" s="53">
        <v>18100</v>
      </c>
      <c r="E175" s="53">
        <v>18</v>
      </c>
      <c r="F175" s="53">
        <v>192.75</v>
      </c>
      <c r="G175" s="53">
        <v>0</v>
      </c>
      <c r="H175" s="53">
        <v>0</v>
      </c>
      <c r="I175" s="53">
        <v>0</v>
      </c>
      <c r="J175" s="53">
        <v>0</v>
      </c>
      <c r="K175" s="53">
        <v>192.75</v>
      </c>
      <c r="L175" s="53">
        <v>0</v>
      </c>
      <c r="M175" s="53">
        <v>0</v>
      </c>
      <c r="N175" s="53">
        <v>0</v>
      </c>
      <c r="O175" s="53">
        <v>0</v>
      </c>
      <c r="P175" s="53">
        <v>192.75</v>
      </c>
      <c r="Q175" s="53">
        <v>0</v>
      </c>
      <c r="R175" s="53">
        <v>0</v>
      </c>
      <c r="S175" s="53">
        <v>0</v>
      </c>
      <c r="T175" s="53">
        <v>0</v>
      </c>
      <c r="U175" s="53">
        <v>192.75</v>
      </c>
      <c r="V175" s="53">
        <v>0</v>
      </c>
      <c r="W175" s="53">
        <v>0</v>
      </c>
      <c r="X175" s="53">
        <v>0</v>
      </c>
      <c r="Y175" s="53">
        <v>0</v>
      </c>
      <c r="Z175" s="53">
        <v>192.75</v>
      </c>
      <c r="AA175" s="53">
        <v>0</v>
      </c>
      <c r="AB175" s="53">
        <v>0</v>
      </c>
      <c r="AC175" s="53">
        <v>0</v>
      </c>
      <c r="AD175" s="53">
        <v>0</v>
      </c>
      <c r="AE175" s="53">
        <v>192.75</v>
      </c>
      <c r="AF175" s="53">
        <v>0</v>
      </c>
      <c r="AG175" s="53">
        <v>0</v>
      </c>
      <c r="AH175" s="53">
        <v>0</v>
      </c>
      <c r="AI175" s="53">
        <v>0</v>
      </c>
      <c r="AJ175" s="53">
        <v>206.36</v>
      </c>
      <c r="AK175" s="53">
        <v>0</v>
      </c>
      <c r="AL175" s="53">
        <v>0</v>
      </c>
      <c r="AM175" s="53">
        <v>0</v>
      </c>
      <c r="AN175" s="53">
        <v>0</v>
      </c>
      <c r="AO175" s="53">
        <v>206.36</v>
      </c>
      <c r="AP175" s="53">
        <v>35</v>
      </c>
      <c r="AQ175" s="53">
        <v>7223</v>
      </c>
      <c r="AR175" s="53">
        <v>10023</v>
      </c>
      <c r="AS175" s="53">
        <v>2800</v>
      </c>
      <c r="AT175" s="53">
        <v>206.36</v>
      </c>
      <c r="AU175" s="53">
        <v>68</v>
      </c>
      <c r="AV175" s="53">
        <v>14032</v>
      </c>
      <c r="AW175" s="53">
        <v>19472</v>
      </c>
      <c r="AX175" s="53">
        <v>5440</v>
      </c>
      <c r="AY175" s="53">
        <v>207.86</v>
      </c>
      <c r="AZ175" s="53">
        <v>85</v>
      </c>
      <c r="BA175" s="53">
        <v>17668</v>
      </c>
      <c r="BB175" s="53">
        <v>24468</v>
      </c>
      <c r="BC175" s="53">
        <v>6800</v>
      </c>
      <c r="BD175" s="53">
        <v>207.86</v>
      </c>
      <c r="BE175" s="53">
        <v>149</v>
      </c>
      <c r="BF175" s="53">
        <v>30971</v>
      </c>
      <c r="BG175" s="53">
        <v>42891</v>
      </c>
      <c r="BH175" s="53">
        <v>11920</v>
      </c>
      <c r="BI175" s="53">
        <v>207.86</v>
      </c>
      <c r="BJ175" s="53">
        <v>180</v>
      </c>
      <c r="BK175" s="53">
        <v>37415</v>
      </c>
      <c r="BL175" s="53">
        <v>51815</v>
      </c>
      <c r="BM175" s="53">
        <v>14400</v>
      </c>
      <c r="BN175" s="53">
        <v>517</v>
      </c>
      <c r="BO175" s="53">
        <v>107309</v>
      </c>
      <c r="BP175" s="53">
        <v>148669</v>
      </c>
      <c r="BQ175" s="53">
        <v>41360</v>
      </c>
    </row>
    <row r="176" spans="1:69">
      <c r="A176" s="53" t="s">
        <v>14</v>
      </c>
      <c r="B176" s="53" t="s">
        <v>1377</v>
      </c>
      <c r="C176" s="53">
        <v>4115701</v>
      </c>
      <c r="D176" s="53">
        <v>25000</v>
      </c>
      <c r="E176" s="53">
        <v>18</v>
      </c>
      <c r="F176" s="53">
        <v>177.59</v>
      </c>
      <c r="G176" s="53">
        <v>0</v>
      </c>
      <c r="H176" s="53">
        <v>0</v>
      </c>
      <c r="I176" s="53">
        <v>0</v>
      </c>
      <c r="J176" s="53">
        <v>0</v>
      </c>
      <c r="K176" s="53">
        <v>177.59</v>
      </c>
      <c r="L176" s="53">
        <v>0</v>
      </c>
      <c r="M176" s="53">
        <v>0</v>
      </c>
      <c r="N176" s="53">
        <v>0</v>
      </c>
      <c r="O176" s="53">
        <v>0</v>
      </c>
      <c r="P176" s="53">
        <v>177.59</v>
      </c>
      <c r="Q176" s="53">
        <v>0</v>
      </c>
      <c r="R176" s="53">
        <v>0</v>
      </c>
      <c r="S176" s="53">
        <v>0</v>
      </c>
      <c r="T176" s="53">
        <v>0</v>
      </c>
      <c r="U176" s="53">
        <v>177.59</v>
      </c>
      <c r="V176" s="53">
        <v>0</v>
      </c>
      <c r="W176" s="53">
        <v>0</v>
      </c>
      <c r="X176" s="53">
        <v>0</v>
      </c>
      <c r="Y176" s="53">
        <v>0</v>
      </c>
      <c r="Z176" s="53">
        <v>177.59</v>
      </c>
      <c r="AA176" s="53">
        <v>0</v>
      </c>
      <c r="AB176" s="53">
        <v>0</v>
      </c>
      <c r="AC176" s="53">
        <v>0</v>
      </c>
      <c r="AD176" s="53">
        <v>0</v>
      </c>
      <c r="AE176" s="53">
        <v>177.59</v>
      </c>
      <c r="AF176" s="53">
        <v>0</v>
      </c>
      <c r="AG176" s="53">
        <v>0</v>
      </c>
      <c r="AH176" s="53">
        <v>0</v>
      </c>
      <c r="AI176" s="53">
        <v>0</v>
      </c>
      <c r="AJ176" s="53">
        <v>191.22</v>
      </c>
      <c r="AK176" s="53">
        <v>37</v>
      </c>
      <c r="AL176" s="53">
        <v>7075</v>
      </c>
      <c r="AM176" s="53">
        <v>10035</v>
      </c>
      <c r="AN176" s="53">
        <v>2960</v>
      </c>
      <c r="AO176" s="53">
        <v>191.22</v>
      </c>
      <c r="AP176" s="53">
        <v>172</v>
      </c>
      <c r="AQ176" s="53">
        <v>32890</v>
      </c>
      <c r="AR176" s="53">
        <v>46650</v>
      </c>
      <c r="AS176" s="53">
        <v>13760</v>
      </c>
      <c r="AT176" s="53">
        <v>191.22</v>
      </c>
      <c r="AU176" s="53">
        <v>216</v>
      </c>
      <c r="AV176" s="53">
        <v>41304</v>
      </c>
      <c r="AW176" s="53">
        <v>58584</v>
      </c>
      <c r="AX176" s="53">
        <v>17280</v>
      </c>
      <c r="AY176" s="53">
        <v>192.72</v>
      </c>
      <c r="AZ176" s="53">
        <v>269</v>
      </c>
      <c r="BA176" s="53">
        <v>51842</v>
      </c>
      <c r="BB176" s="53">
        <v>73362</v>
      </c>
      <c r="BC176" s="53">
        <v>21520</v>
      </c>
      <c r="BD176" s="53">
        <v>192.72</v>
      </c>
      <c r="BE176" s="53">
        <v>272</v>
      </c>
      <c r="BF176" s="53">
        <v>52420</v>
      </c>
      <c r="BG176" s="53">
        <v>74180</v>
      </c>
      <c r="BH176" s="53">
        <v>21760</v>
      </c>
      <c r="BI176" s="53">
        <v>192.72</v>
      </c>
      <c r="BJ176" s="53">
        <v>286</v>
      </c>
      <c r="BK176" s="53">
        <v>55118</v>
      </c>
      <c r="BL176" s="53">
        <v>77998</v>
      </c>
      <c r="BM176" s="53">
        <v>22880</v>
      </c>
      <c r="BN176" s="53">
        <v>1252</v>
      </c>
      <c r="BO176" s="53">
        <v>240649</v>
      </c>
      <c r="BP176" s="53">
        <v>340809</v>
      </c>
      <c r="BQ176" s="53">
        <v>100160</v>
      </c>
    </row>
    <row r="177" spans="1:69">
      <c r="A177" s="53" t="s">
        <v>14</v>
      </c>
      <c r="B177" s="53" t="s">
        <v>1377</v>
      </c>
      <c r="C177" s="53">
        <v>4115711</v>
      </c>
      <c r="D177" s="53">
        <v>23200</v>
      </c>
      <c r="E177" s="53">
        <v>18</v>
      </c>
      <c r="F177" s="53">
        <v>214.7</v>
      </c>
      <c r="G177" s="53">
        <v>42</v>
      </c>
      <c r="H177" s="53">
        <v>9017</v>
      </c>
      <c r="I177" s="53">
        <v>12377</v>
      </c>
      <c r="J177" s="53">
        <v>3360</v>
      </c>
      <c r="K177" s="53">
        <v>214.7</v>
      </c>
      <c r="L177" s="53">
        <v>56</v>
      </c>
      <c r="M177" s="53">
        <v>12023</v>
      </c>
      <c r="N177" s="53">
        <v>16503.2</v>
      </c>
      <c r="O177" s="53">
        <v>4480.2</v>
      </c>
      <c r="P177" s="53">
        <v>214.7</v>
      </c>
      <c r="Q177" s="53">
        <v>62</v>
      </c>
      <c r="R177" s="53">
        <v>13311</v>
      </c>
      <c r="S177" s="53">
        <v>18271.400000000001</v>
      </c>
      <c r="T177" s="53">
        <v>4960.3999999999996</v>
      </c>
      <c r="U177" s="53">
        <v>214.7</v>
      </c>
      <c r="V177" s="53">
        <v>60</v>
      </c>
      <c r="W177" s="53">
        <v>12882</v>
      </c>
      <c r="X177" s="53">
        <v>17682</v>
      </c>
      <c r="Y177" s="53">
        <v>4800</v>
      </c>
      <c r="Z177" s="53">
        <v>214.7</v>
      </c>
      <c r="AA177" s="53">
        <v>62</v>
      </c>
      <c r="AB177" s="53">
        <v>13311</v>
      </c>
      <c r="AC177" s="53">
        <v>18271.400000000001</v>
      </c>
      <c r="AD177" s="53">
        <v>4960.3999999999996</v>
      </c>
      <c r="AE177" s="53">
        <v>214.7</v>
      </c>
      <c r="AF177" s="53">
        <v>60</v>
      </c>
      <c r="AG177" s="53">
        <v>12882</v>
      </c>
      <c r="AH177" s="53">
        <v>17682</v>
      </c>
      <c r="AI177" s="53">
        <v>4800</v>
      </c>
      <c r="AJ177" s="53">
        <v>229.39</v>
      </c>
      <c r="AK177" s="53">
        <v>62</v>
      </c>
      <c r="AL177" s="53">
        <v>14222</v>
      </c>
      <c r="AM177" s="53">
        <v>19182.18</v>
      </c>
      <c r="AN177" s="53">
        <v>4960.18</v>
      </c>
      <c r="AO177" s="53">
        <v>229.39</v>
      </c>
      <c r="AP177" s="53">
        <v>62</v>
      </c>
      <c r="AQ177" s="53">
        <v>14222</v>
      </c>
      <c r="AR177" s="53">
        <v>19182</v>
      </c>
      <c r="AS177" s="53">
        <v>4960</v>
      </c>
      <c r="AT177" s="53">
        <v>229.39</v>
      </c>
      <c r="AU177" s="53">
        <v>60</v>
      </c>
      <c r="AV177" s="53">
        <v>13763</v>
      </c>
      <c r="AW177" s="53">
        <v>18563.400000000001</v>
      </c>
      <c r="AX177" s="53">
        <v>4800.3999999999996</v>
      </c>
      <c r="AY177" s="53">
        <v>230.89</v>
      </c>
      <c r="AZ177" s="53">
        <v>62</v>
      </c>
      <c r="BA177" s="53">
        <v>14315</v>
      </c>
      <c r="BB177" s="53">
        <v>19182</v>
      </c>
      <c r="BC177" s="53">
        <v>4867</v>
      </c>
      <c r="BD177" s="53">
        <v>230.89</v>
      </c>
      <c r="BE177" s="53">
        <v>60</v>
      </c>
      <c r="BF177" s="53">
        <v>13853</v>
      </c>
      <c r="BG177" s="53">
        <v>18563.400000000001</v>
      </c>
      <c r="BH177" s="53">
        <v>4710.3999999999996</v>
      </c>
      <c r="BI177" s="53">
        <v>230.89</v>
      </c>
      <c r="BJ177" s="53">
        <v>62</v>
      </c>
      <c r="BK177" s="53">
        <v>14315</v>
      </c>
      <c r="BL177" s="53">
        <v>19182</v>
      </c>
      <c r="BM177" s="53">
        <v>4867</v>
      </c>
      <c r="BN177" s="53">
        <v>710</v>
      </c>
      <c r="BO177" s="53">
        <v>158116</v>
      </c>
      <c r="BP177" s="53">
        <v>214641.98</v>
      </c>
      <c r="BQ177" s="53">
        <v>56525.98</v>
      </c>
    </row>
    <row r="178" spans="1:69">
      <c r="A178" s="53" t="s">
        <v>14</v>
      </c>
      <c r="B178" s="53" t="s">
        <v>1377</v>
      </c>
      <c r="C178" s="53">
        <v>4115721</v>
      </c>
      <c r="D178" s="53">
        <v>12500</v>
      </c>
      <c r="E178" s="53">
        <v>18</v>
      </c>
      <c r="F178" s="53">
        <v>0</v>
      </c>
      <c r="G178" s="53">
        <v>0</v>
      </c>
      <c r="H178" s="53">
        <v>0</v>
      </c>
      <c r="I178" s="53">
        <v>0</v>
      </c>
      <c r="J178" s="53">
        <v>0</v>
      </c>
      <c r="K178" s="53">
        <v>0</v>
      </c>
      <c r="L178" s="53">
        <v>0</v>
      </c>
      <c r="M178" s="53">
        <v>0</v>
      </c>
      <c r="N178" s="53">
        <v>0</v>
      </c>
      <c r="O178" s="53">
        <v>0</v>
      </c>
      <c r="P178" s="53">
        <v>0</v>
      </c>
      <c r="Q178" s="53">
        <v>0</v>
      </c>
      <c r="R178" s="53">
        <v>0</v>
      </c>
      <c r="S178" s="53">
        <v>0</v>
      </c>
      <c r="T178" s="53">
        <v>0</v>
      </c>
      <c r="U178" s="53">
        <v>0</v>
      </c>
      <c r="V178" s="53">
        <v>0</v>
      </c>
      <c r="W178" s="53">
        <v>0</v>
      </c>
      <c r="X178" s="53">
        <v>0</v>
      </c>
      <c r="Y178" s="53">
        <v>0</v>
      </c>
      <c r="Z178" s="53">
        <v>0</v>
      </c>
      <c r="AA178" s="53">
        <v>0</v>
      </c>
      <c r="AB178" s="53">
        <v>0</v>
      </c>
      <c r="AC178" s="53">
        <v>0</v>
      </c>
      <c r="AD178" s="53">
        <v>0</v>
      </c>
      <c r="AE178" s="53">
        <v>0</v>
      </c>
      <c r="AF178" s="53">
        <v>0</v>
      </c>
      <c r="AG178" s="53">
        <v>0</v>
      </c>
      <c r="AH178" s="53">
        <v>0</v>
      </c>
      <c r="AI178" s="53">
        <v>0</v>
      </c>
      <c r="AJ178" s="53">
        <v>0</v>
      </c>
      <c r="AK178" s="53">
        <v>0</v>
      </c>
      <c r="AL178" s="53">
        <v>0</v>
      </c>
      <c r="AM178" s="53">
        <v>0</v>
      </c>
      <c r="AN178" s="53">
        <v>0</v>
      </c>
      <c r="AO178" s="53">
        <v>0</v>
      </c>
      <c r="AP178" s="53">
        <v>0</v>
      </c>
      <c r="AQ178" s="53">
        <v>0</v>
      </c>
      <c r="AR178" s="53">
        <v>0</v>
      </c>
      <c r="AS178" s="53">
        <v>0</v>
      </c>
      <c r="AT178" s="53">
        <v>0</v>
      </c>
      <c r="AU178" s="53">
        <v>0</v>
      </c>
      <c r="AV178" s="53">
        <v>0</v>
      </c>
      <c r="AW178" s="53">
        <v>0</v>
      </c>
      <c r="AX178" s="53">
        <v>0</v>
      </c>
      <c r="AY178" s="53">
        <v>0</v>
      </c>
      <c r="AZ178" s="53">
        <v>0</v>
      </c>
      <c r="BA178" s="53">
        <v>0</v>
      </c>
      <c r="BB178" s="53">
        <v>0</v>
      </c>
      <c r="BC178" s="53">
        <v>0</v>
      </c>
      <c r="BD178" s="53">
        <v>0</v>
      </c>
      <c r="BE178" s="53">
        <v>0</v>
      </c>
      <c r="BF178" s="53">
        <v>0</v>
      </c>
      <c r="BG178" s="53">
        <v>0</v>
      </c>
      <c r="BH178" s="53">
        <v>0</v>
      </c>
      <c r="BI178" s="53">
        <v>0</v>
      </c>
      <c r="BJ178" s="53">
        <v>0</v>
      </c>
      <c r="BK178" s="53">
        <v>0</v>
      </c>
      <c r="BL178" s="53">
        <v>0</v>
      </c>
      <c r="BM178" s="53">
        <v>0</v>
      </c>
      <c r="BN178" s="53">
        <v>0</v>
      </c>
      <c r="BO178" s="53">
        <v>0</v>
      </c>
      <c r="BP178" s="53">
        <v>0</v>
      </c>
      <c r="BQ178" s="53">
        <v>0</v>
      </c>
    </row>
    <row r="179" spans="1:69">
      <c r="A179" s="53" t="s">
        <v>14</v>
      </c>
      <c r="B179" s="53" t="s">
        <v>1377</v>
      </c>
      <c r="C179" s="53">
        <v>4115731</v>
      </c>
      <c r="D179" s="53">
        <v>17500</v>
      </c>
      <c r="E179" s="53">
        <v>18</v>
      </c>
      <c r="F179" s="53">
        <v>0</v>
      </c>
      <c r="G179" s="53">
        <v>0</v>
      </c>
      <c r="H179" s="53">
        <v>0</v>
      </c>
      <c r="I179" s="53">
        <v>0</v>
      </c>
      <c r="J179" s="53">
        <v>0</v>
      </c>
      <c r="K179" s="53">
        <v>0</v>
      </c>
      <c r="L179" s="53">
        <v>0</v>
      </c>
      <c r="M179" s="53">
        <v>0</v>
      </c>
      <c r="N179" s="53">
        <v>0</v>
      </c>
      <c r="O179" s="53">
        <v>0</v>
      </c>
      <c r="P179" s="53">
        <v>0</v>
      </c>
      <c r="Q179" s="53">
        <v>0</v>
      </c>
      <c r="R179" s="53">
        <v>0</v>
      </c>
      <c r="S179" s="53">
        <v>0</v>
      </c>
      <c r="T179" s="53">
        <v>0</v>
      </c>
      <c r="U179" s="53">
        <v>0</v>
      </c>
      <c r="V179" s="53">
        <v>0</v>
      </c>
      <c r="W179" s="53">
        <v>0</v>
      </c>
      <c r="X179" s="53">
        <v>0</v>
      </c>
      <c r="Y179" s="53">
        <v>0</v>
      </c>
      <c r="Z179" s="53">
        <v>0</v>
      </c>
      <c r="AA179" s="53">
        <v>0</v>
      </c>
      <c r="AB179" s="53">
        <v>0</v>
      </c>
      <c r="AC179" s="53">
        <v>0</v>
      </c>
      <c r="AD179" s="53">
        <v>0</v>
      </c>
      <c r="AE179" s="53">
        <v>0</v>
      </c>
      <c r="AF179" s="53">
        <v>0</v>
      </c>
      <c r="AG179" s="53">
        <v>0</v>
      </c>
      <c r="AH179" s="53">
        <v>0</v>
      </c>
      <c r="AI179" s="53">
        <v>0</v>
      </c>
      <c r="AJ179" s="53">
        <v>0</v>
      </c>
      <c r="AK179" s="53">
        <v>0</v>
      </c>
      <c r="AL179" s="53">
        <v>0</v>
      </c>
      <c r="AM179" s="53">
        <v>0</v>
      </c>
      <c r="AN179" s="53">
        <v>0</v>
      </c>
      <c r="AO179" s="53">
        <v>0</v>
      </c>
      <c r="AP179" s="53">
        <v>0</v>
      </c>
      <c r="AQ179" s="53">
        <v>0</v>
      </c>
      <c r="AR179" s="53">
        <v>0</v>
      </c>
      <c r="AS179" s="53">
        <v>0</v>
      </c>
      <c r="AT179" s="53">
        <v>0</v>
      </c>
      <c r="AU179" s="53">
        <v>0</v>
      </c>
      <c r="AV179" s="53">
        <v>0</v>
      </c>
      <c r="AW179" s="53">
        <v>0</v>
      </c>
      <c r="AX179" s="53">
        <v>0</v>
      </c>
      <c r="AY179" s="53">
        <v>0</v>
      </c>
      <c r="AZ179" s="53">
        <v>0</v>
      </c>
      <c r="BA179" s="53">
        <v>0</v>
      </c>
      <c r="BB179" s="53">
        <v>0</v>
      </c>
      <c r="BC179" s="53">
        <v>0</v>
      </c>
      <c r="BD179" s="53">
        <v>0</v>
      </c>
      <c r="BE179" s="53">
        <v>0</v>
      </c>
      <c r="BF179" s="53">
        <v>0</v>
      </c>
      <c r="BG179" s="53">
        <v>0</v>
      </c>
      <c r="BH179" s="53">
        <v>0</v>
      </c>
      <c r="BI179" s="53">
        <v>0</v>
      </c>
      <c r="BJ179" s="53">
        <v>0</v>
      </c>
      <c r="BK179" s="53">
        <v>0</v>
      </c>
      <c r="BL179" s="53">
        <v>0</v>
      </c>
      <c r="BM179" s="53">
        <v>0</v>
      </c>
      <c r="BN179" s="53">
        <v>0</v>
      </c>
      <c r="BO179" s="53">
        <v>0</v>
      </c>
      <c r="BP179" s="53">
        <v>0</v>
      </c>
      <c r="BQ179" s="53">
        <v>0</v>
      </c>
    </row>
    <row r="180" spans="1:69">
      <c r="A180" s="53" t="s">
        <v>14</v>
      </c>
      <c r="B180" s="53" t="s">
        <v>1377</v>
      </c>
      <c r="C180" s="53">
        <v>4115741</v>
      </c>
      <c r="D180" s="53">
        <v>39930</v>
      </c>
      <c r="E180" s="53">
        <v>18</v>
      </c>
      <c r="F180" s="53">
        <v>0</v>
      </c>
      <c r="G180" s="53">
        <v>0</v>
      </c>
      <c r="H180" s="53">
        <v>0</v>
      </c>
      <c r="I180" s="53">
        <v>0</v>
      </c>
      <c r="J180" s="53">
        <v>0</v>
      </c>
      <c r="K180" s="53">
        <v>0</v>
      </c>
      <c r="L180" s="53">
        <v>0</v>
      </c>
      <c r="M180" s="53">
        <v>0</v>
      </c>
      <c r="N180" s="53">
        <v>0</v>
      </c>
      <c r="O180" s="53">
        <v>0</v>
      </c>
      <c r="P180" s="53">
        <v>0</v>
      </c>
      <c r="Q180" s="53">
        <v>0</v>
      </c>
      <c r="R180" s="53">
        <v>0</v>
      </c>
      <c r="S180" s="53">
        <v>0</v>
      </c>
      <c r="T180" s="53">
        <v>0</v>
      </c>
      <c r="U180" s="53">
        <v>0</v>
      </c>
      <c r="V180" s="53">
        <v>0</v>
      </c>
      <c r="W180" s="53">
        <v>0</v>
      </c>
      <c r="X180" s="53">
        <v>0</v>
      </c>
      <c r="Y180" s="53">
        <v>0</v>
      </c>
      <c r="Z180" s="53">
        <v>0</v>
      </c>
      <c r="AA180" s="53">
        <v>0</v>
      </c>
      <c r="AB180" s="53">
        <v>0</v>
      </c>
      <c r="AC180" s="53">
        <v>0</v>
      </c>
      <c r="AD180" s="53">
        <v>0</v>
      </c>
      <c r="AE180" s="53">
        <v>0</v>
      </c>
      <c r="AF180" s="53">
        <v>0</v>
      </c>
      <c r="AG180" s="53">
        <v>0</v>
      </c>
      <c r="AH180" s="53">
        <v>0</v>
      </c>
      <c r="AI180" s="53">
        <v>0</v>
      </c>
      <c r="AJ180" s="53">
        <v>0</v>
      </c>
      <c r="AK180" s="53">
        <v>0</v>
      </c>
      <c r="AL180" s="53">
        <v>0</v>
      </c>
      <c r="AM180" s="53">
        <v>0</v>
      </c>
      <c r="AN180" s="53">
        <v>0</v>
      </c>
      <c r="AO180" s="53">
        <v>0</v>
      </c>
      <c r="AP180" s="53">
        <v>0</v>
      </c>
      <c r="AQ180" s="53">
        <v>0</v>
      </c>
      <c r="AR180" s="53">
        <v>0</v>
      </c>
      <c r="AS180" s="53">
        <v>0</v>
      </c>
      <c r="AT180" s="53">
        <v>0</v>
      </c>
      <c r="AU180" s="53">
        <v>0</v>
      </c>
      <c r="AV180" s="53">
        <v>0</v>
      </c>
      <c r="AW180" s="53">
        <v>0</v>
      </c>
      <c r="AX180" s="53">
        <v>0</v>
      </c>
      <c r="AY180" s="53">
        <v>0</v>
      </c>
      <c r="AZ180" s="53">
        <v>0</v>
      </c>
      <c r="BA180" s="53">
        <v>0</v>
      </c>
      <c r="BB180" s="53">
        <v>0</v>
      </c>
      <c r="BC180" s="53">
        <v>0</v>
      </c>
      <c r="BD180" s="53">
        <v>0</v>
      </c>
      <c r="BE180" s="53">
        <v>0</v>
      </c>
      <c r="BF180" s="53">
        <v>0</v>
      </c>
      <c r="BG180" s="53">
        <v>0</v>
      </c>
      <c r="BH180" s="53">
        <v>0</v>
      </c>
      <c r="BI180" s="53">
        <v>0</v>
      </c>
      <c r="BJ180" s="53">
        <v>0</v>
      </c>
      <c r="BK180" s="53">
        <v>0</v>
      </c>
      <c r="BL180" s="53">
        <v>0</v>
      </c>
      <c r="BM180" s="53">
        <v>0</v>
      </c>
      <c r="BN180" s="53">
        <v>0</v>
      </c>
      <c r="BO180" s="53">
        <v>0</v>
      </c>
      <c r="BP180" s="53">
        <v>0</v>
      </c>
      <c r="BQ180" s="53">
        <v>0</v>
      </c>
    </row>
    <row r="181" spans="1:69">
      <c r="A181" s="53" t="s">
        <v>14</v>
      </c>
      <c r="B181" s="53" t="s">
        <v>1377</v>
      </c>
      <c r="C181" s="53">
        <v>4115751</v>
      </c>
      <c r="D181" s="53">
        <v>40040</v>
      </c>
      <c r="E181" s="53">
        <v>18</v>
      </c>
      <c r="F181" s="53">
        <v>0</v>
      </c>
      <c r="G181" s="53">
        <v>0</v>
      </c>
      <c r="H181" s="53">
        <v>0</v>
      </c>
      <c r="I181" s="53">
        <v>0</v>
      </c>
      <c r="J181" s="53">
        <v>0</v>
      </c>
      <c r="K181" s="53">
        <v>0</v>
      </c>
      <c r="L181" s="53">
        <v>0</v>
      </c>
      <c r="M181" s="53">
        <v>0</v>
      </c>
      <c r="N181" s="53">
        <v>0</v>
      </c>
      <c r="O181" s="53">
        <v>0</v>
      </c>
      <c r="P181" s="53">
        <v>0</v>
      </c>
      <c r="Q181" s="53">
        <v>0</v>
      </c>
      <c r="R181" s="53">
        <v>0</v>
      </c>
      <c r="S181" s="53">
        <v>0</v>
      </c>
      <c r="T181" s="53">
        <v>0</v>
      </c>
      <c r="U181" s="53">
        <v>0</v>
      </c>
      <c r="V181" s="53">
        <v>0</v>
      </c>
      <c r="W181" s="53">
        <v>0</v>
      </c>
      <c r="X181" s="53">
        <v>0</v>
      </c>
      <c r="Y181" s="53">
        <v>0</v>
      </c>
      <c r="Z181" s="53">
        <v>0</v>
      </c>
      <c r="AA181" s="53">
        <v>0</v>
      </c>
      <c r="AB181" s="53">
        <v>0</v>
      </c>
      <c r="AC181" s="53">
        <v>0</v>
      </c>
      <c r="AD181" s="53">
        <v>0</v>
      </c>
      <c r="AE181" s="53">
        <v>0</v>
      </c>
      <c r="AF181" s="53">
        <v>0</v>
      </c>
      <c r="AG181" s="53">
        <v>0</v>
      </c>
      <c r="AH181" s="53">
        <v>0</v>
      </c>
      <c r="AI181" s="53">
        <v>0</v>
      </c>
      <c r="AJ181" s="53">
        <v>0</v>
      </c>
      <c r="AK181" s="53">
        <v>0</v>
      </c>
      <c r="AL181" s="53">
        <v>0</v>
      </c>
      <c r="AM181" s="53">
        <v>0</v>
      </c>
      <c r="AN181" s="53">
        <v>0</v>
      </c>
      <c r="AO181" s="53">
        <v>0</v>
      </c>
      <c r="AP181" s="53">
        <v>0</v>
      </c>
      <c r="AQ181" s="53">
        <v>0</v>
      </c>
      <c r="AR181" s="53">
        <v>0</v>
      </c>
      <c r="AS181" s="53">
        <v>0</v>
      </c>
      <c r="AT181" s="53">
        <v>0</v>
      </c>
      <c r="AU181" s="53">
        <v>0</v>
      </c>
      <c r="AV181" s="53">
        <v>0</v>
      </c>
      <c r="AW181" s="53">
        <v>0</v>
      </c>
      <c r="AX181" s="53">
        <v>0</v>
      </c>
      <c r="AY181" s="53">
        <v>0</v>
      </c>
      <c r="AZ181" s="53">
        <v>0</v>
      </c>
      <c r="BA181" s="53">
        <v>0</v>
      </c>
      <c r="BB181" s="53">
        <v>0</v>
      </c>
      <c r="BC181" s="53">
        <v>0</v>
      </c>
      <c r="BD181" s="53">
        <v>0</v>
      </c>
      <c r="BE181" s="53">
        <v>0</v>
      </c>
      <c r="BF181" s="53">
        <v>0</v>
      </c>
      <c r="BG181" s="53">
        <v>0</v>
      </c>
      <c r="BH181" s="53">
        <v>0</v>
      </c>
      <c r="BI181" s="53">
        <v>0</v>
      </c>
      <c r="BJ181" s="53">
        <v>0</v>
      </c>
      <c r="BK181" s="53">
        <v>0</v>
      </c>
      <c r="BL181" s="53">
        <v>0</v>
      </c>
      <c r="BM181" s="53">
        <v>0</v>
      </c>
      <c r="BN181" s="53">
        <v>0</v>
      </c>
      <c r="BO181" s="53">
        <v>0</v>
      </c>
      <c r="BP181" s="53">
        <v>0</v>
      </c>
      <c r="BQ181" s="53">
        <v>0</v>
      </c>
    </row>
    <row r="182" spans="1:69">
      <c r="A182" s="53" t="s">
        <v>14</v>
      </c>
      <c r="B182" s="53" t="s">
        <v>1377</v>
      </c>
      <c r="C182" s="53">
        <v>4115761</v>
      </c>
      <c r="D182" s="53">
        <v>29010</v>
      </c>
      <c r="E182" s="53">
        <v>18</v>
      </c>
      <c r="F182" s="53">
        <v>0</v>
      </c>
      <c r="G182" s="53">
        <v>0</v>
      </c>
      <c r="H182" s="53">
        <v>0</v>
      </c>
      <c r="I182" s="53">
        <v>0</v>
      </c>
      <c r="J182" s="53">
        <v>0</v>
      </c>
      <c r="K182" s="53">
        <v>0</v>
      </c>
      <c r="L182" s="53">
        <v>0</v>
      </c>
      <c r="M182" s="53">
        <v>0</v>
      </c>
      <c r="N182" s="53">
        <v>0</v>
      </c>
      <c r="O182" s="53">
        <v>0</v>
      </c>
      <c r="P182" s="53">
        <v>0</v>
      </c>
      <c r="Q182" s="53">
        <v>0</v>
      </c>
      <c r="R182" s="53">
        <v>0</v>
      </c>
      <c r="S182" s="53">
        <v>0</v>
      </c>
      <c r="T182" s="53">
        <v>0</v>
      </c>
      <c r="U182" s="53">
        <v>0</v>
      </c>
      <c r="V182" s="53">
        <v>0</v>
      </c>
      <c r="W182" s="53">
        <v>0</v>
      </c>
      <c r="X182" s="53">
        <v>0</v>
      </c>
      <c r="Y182" s="53">
        <v>0</v>
      </c>
      <c r="Z182" s="53">
        <v>0</v>
      </c>
      <c r="AA182" s="53">
        <v>0</v>
      </c>
      <c r="AB182" s="53">
        <v>0</v>
      </c>
      <c r="AC182" s="53">
        <v>0</v>
      </c>
      <c r="AD182" s="53">
        <v>0</v>
      </c>
      <c r="AE182" s="53">
        <v>0</v>
      </c>
      <c r="AF182" s="53">
        <v>0</v>
      </c>
      <c r="AG182" s="53">
        <v>0</v>
      </c>
      <c r="AH182" s="53">
        <v>0</v>
      </c>
      <c r="AI182" s="53">
        <v>0</v>
      </c>
      <c r="AJ182" s="53">
        <v>0</v>
      </c>
      <c r="AK182" s="53">
        <v>0</v>
      </c>
      <c r="AL182" s="53">
        <v>0</v>
      </c>
      <c r="AM182" s="53">
        <v>0</v>
      </c>
      <c r="AN182" s="53">
        <v>0</v>
      </c>
      <c r="AO182" s="53">
        <v>0</v>
      </c>
      <c r="AP182" s="53">
        <v>0</v>
      </c>
      <c r="AQ182" s="53">
        <v>0</v>
      </c>
      <c r="AR182" s="53">
        <v>0</v>
      </c>
      <c r="AS182" s="53">
        <v>0</v>
      </c>
      <c r="AT182" s="53">
        <v>0</v>
      </c>
      <c r="AU182" s="53">
        <v>0</v>
      </c>
      <c r="AV182" s="53">
        <v>0</v>
      </c>
      <c r="AW182" s="53">
        <v>0</v>
      </c>
      <c r="AX182" s="53">
        <v>0</v>
      </c>
      <c r="AY182" s="53">
        <v>0</v>
      </c>
      <c r="AZ182" s="53">
        <v>0</v>
      </c>
      <c r="BA182" s="53">
        <v>0</v>
      </c>
      <c r="BB182" s="53">
        <v>0</v>
      </c>
      <c r="BC182" s="53">
        <v>0</v>
      </c>
      <c r="BD182" s="53">
        <v>0</v>
      </c>
      <c r="BE182" s="53">
        <v>0</v>
      </c>
      <c r="BF182" s="53">
        <v>0</v>
      </c>
      <c r="BG182" s="53">
        <v>0</v>
      </c>
      <c r="BH182" s="53">
        <v>0</v>
      </c>
      <c r="BI182" s="53">
        <v>0</v>
      </c>
      <c r="BJ182" s="53">
        <v>0</v>
      </c>
      <c r="BK182" s="53">
        <v>0</v>
      </c>
      <c r="BL182" s="53">
        <v>0</v>
      </c>
      <c r="BM182" s="53">
        <v>0</v>
      </c>
      <c r="BN182" s="53">
        <v>0</v>
      </c>
      <c r="BO182" s="53">
        <v>0</v>
      </c>
      <c r="BP182" s="53">
        <v>0</v>
      </c>
      <c r="BQ182" s="53">
        <v>0</v>
      </c>
    </row>
    <row r="183" spans="1:69">
      <c r="A183" s="53" t="s">
        <v>14</v>
      </c>
      <c r="B183" s="53" t="s">
        <v>1377</v>
      </c>
      <c r="C183" s="53">
        <v>4115771</v>
      </c>
      <c r="D183" s="53">
        <v>41020</v>
      </c>
      <c r="E183" s="53">
        <v>18</v>
      </c>
      <c r="F183" s="53">
        <v>0</v>
      </c>
      <c r="G183" s="53">
        <v>0</v>
      </c>
      <c r="H183" s="53">
        <v>0</v>
      </c>
      <c r="I183" s="53">
        <v>0</v>
      </c>
      <c r="J183" s="53">
        <v>0</v>
      </c>
      <c r="K183" s="53">
        <v>0</v>
      </c>
      <c r="L183" s="53">
        <v>0</v>
      </c>
      <c r="M183" s="53">
        <v>0</v>
      </c>
      <c r="N183" s="53">
        <v>0</v>
      </c>
      <c r="O183" s="53">
        <v>0</v>
      </c>
      <c r="P183" s="53">
        <v>0</v>
      </c>
      <c r="Q183" s="53">
        <v>0</v>
      </c>
      <c r="R183" s="53">
        <v>0</v>
      </c>
      <c r="S183" s="53">
        <v>0</v>
      </c>
      <c r="T183" s="53">
        <v>0</v>
      </c>
      <c r="U183" s="53">
        <v>0</v>
      </c>
      <c r="V183" s="53">
        <v>0</v>
      </c>
      <c r="W183" s="53">
        <v>0</v>
      </c>
      <c r="X183" s="53">
        <v>0</v>
      </c>
      <c r="Y183" s="53">
        <v>0</v>
      </c>
      <c r="Z183" s="53">
        <v>0</v>
      </c>
      <c r="AA183" s="53">
        <v>0</v>
      </c>
      <c r="AB183" s="53">
        <v>0</v>
      </c>
      <c r="AC183" s="53">
        <v>0</v>
      </c>
      <c r="AD183" s="53">
        <v>0</v>
      </c>
      <c r="AE183" s="53">
        <v>0</v>
      </c>
      <c r="AF183" s="53">
        <v>0</v>
      </c>
      <c r="AG183" s="53">
        <v>0</v>
      </c>
      <c r="AH183" s="53">
        <v>0</v>
      </c>
      <c r="AI183" s="53">
        <v>0</v>
      </c>
      <c r="AJ183" s="53">
        <v>0</v>
      </c>
      <c r="AK183" s="53">
        <v>0</v>
      </c>
      <c r="AL183" s="53">
        <v>0</v>
      </c>
      <c r="AM183" s="53">
        <v>0</v>
      </c>
      <c r="AN183" s="53">
        <v>0</v>
      </c>
      <c r="AO183" s="53">
        <v>0</v>
      </c>
      <c r="AP183" s="53">
        <v>0</v>
      </c>
      <c r="AQ183" s="53">
        <v>0</v>
      </c>
      <c r="AR183" s="53">
        <v>0</v>
      </c>
      <c r="AS183" s="53">
        <v>0</v>
      </c>
      <c r="AT183" s="53">
        <v>0</v>
      </c>
      <c r="AU183" s="53">
        <v>0</v>
      </c>
      <c r="AV183" s="53">
        <v>0</v>
      </c>
      <c r="AW183" s="53">
        <v>0</v>
      </c>
      <c r="AX183" s="53">
        <v>0</v>
      </c>
      <c r="AY183" s="53">
        <v>0</v>
      </c>
      <c r="AZ183" s="53">
        <v>0</v>
      </c>
      <c r="BA183" s="53">
        <v>0</v>
      </c>
      <c r="BB183" s="53">
        <v>0</v>
      </c>
      <c r="BC183" s="53">
        <v>0</v>
      </c>
      <c r="BD183" s="53">
        <v>0</v>
      </c>
      <c r="BE183" s="53">
        <v>0</v>
      </c>
      <c r="BF183" s="53">
        <v>0</v>
      </c>
      <c r="BG183" s="53">
        <v>0</v>
      </c>
      <c r="BH183" s="53">
        <v>0</v>
      </c>
      <c r="BI183" s="53">
        <v>0</v>
      </c>
      <c r="BJ183" s="53">
        <v>0</v>
      </c>
      <c r="BK183" s="53">
        <v>0</v>
      </c>
      <c r="BL183" s="53">
        <v>0</v>
      </c>
      <c r="BM183" s="53">
        <v>0</v>
      </c>
      <c r="BN183" s="53">
        <v>0</v>
      </c>
      <c r="BO183" s="53">
        <v>0</v>
      </c>
      <c r="BP183" s="53">
        <v>0</v>
      </c>
      <c r="BQ183" s="53">
        <v>0</v>
      </c>
    </row>
    <row r="184" spans="1:69">
      <c r="A184" s="53" t="s">
        <v>14</v>
      </c>
      <c r="B184" s="53" t="s">
        <v>1377</v>
      </c>
      <c r="C184" s="53">
        <v>4115781</v>
      </c>
      <c r="D184" s="53">
        <v>31570</v>
      </c>
      <c r="E184" s="53">
        <v>18</v>
      </c>
      <c r="F184" s="53">
        <v>0</v>
      </c>
      <c r="G184" s="53">
        <v>0</v>
      </c>
      <c r="H184" s="53">
        <v>0</v>
      </c>
      <c r="I184" s="53">
        <v>0</v>
      </c>
      <c r="J184" s="53">
        <v>0</v>
      </c>
      <c r="K184" s="53">
        <v>0</v>
      </c>
      <c r="L184" s="53">
        <v>0</v>
      </c>
      <c r="M184" s="53">
        <v>0</v>
      </c>
      <c r="N184" s="53">
        <v>0</v>
      </c>
      <c r="O184" s="53">
        <v>0</v>
      </c>
      <c r="P184" s="53">
        <v>0</v>
      </c>
      <c r="Q184" s="53">
        <v>0</v>
      </c>
      <c r="R184" s="53">
        <v>0</v>
      </c>
      <c r="S184" s="53">
        <v>0</v>
      </c>
      <c r="T184" s="53">
        <v>0</v>
      </c>
      <c r="U184" s="53">
        <v>0</v>
      </c>
      <c r="V184" s="53">
        <v>0</v>
      </c>
      <c r="W184" s="53">
        <v>0</v>
      </c>
      <c r="X184" s="53">
        <v>0</v>
      </c>
      <c r="Y184" s="53">
        <v>0</v>
      </c>
      <c r="Z184" s="53">
        <v>0</v>
      </c>
      <c r="AA184" s="53">
        <v>0</v>
      </c>
      <c r="AB184" s="53">
        <v>0</v>
      </c>
      <c r="AC184" s="53">
        <v>0</v>
      </c>
      <c r="AD184" s="53">
        <v>0</v>
      </c>
      <c r="AE184" s="53">
        <v>0</v>
      </c>
      <c r="AF184" s="53">
        <v>0</v>
      </c>
      <c r="AG184" s="53">
        <v>0</v>
      </c>
      <c r="AH184" s="53">
        <v>0</v>
      </c>
      <c r="AI184" s="53">
        <v>0</v>
      </c>
      <c r="AJ184" s="53">
        <v>0</v>
      </c>
      <c r="AK184" s="53">
        <v>0</v>
      </c>
      <c r="AL184" s="53">
        <v>0</v>
      </c>
      <c r="AM184" s="53">
        <v>0</v>
      </c>
      <c r="AN184" s="53">
        <v>0</v>
      </c>
      <c r="AO184" s="53">
        <v>0</v>
      </c>
      <c r="AP184" s="53">
        <v>0</v>
      </c>
      <c r="AQ184" s="53">
        <v>0</v>
      </c>
      <c r="AR184" s="53">
        <v>0</v>
      </c>
      <c r="AS184" s="53">
        <v>0</v>
      </c>
      <c r="AT184" s="53">
        <v>0</v>
      </c>
      <c r="AU184" s="53">
        <v>0</v>
      </c>
      <c r="AV184" s="53">
        <v>0</v>
      </c>
      <c r="AW184" s="53">
        <v>0</v>
      </c>
      <c r="AX184" s="53">
        <v>0</v>
      </c>
      <c r="AY184" s="53">
        <v>0</v>
      </c>
      <c r="AZ184" s="53">
        <v>0</v>
      </c>
      <c r="BA184" s="53">
        <v>0</v>
      </c>
      <c r="BB184" s="53">
        <v>0</v>
      </c>
      <c r="BC184" s="53">
        <v>0</v>
      </c>
      <c r="BD184" s="53">
        <v>0</v>
      </c>
      <c r="BE184" s="53">
        <v>0</v>
      </c>
      <c r="BF184" s="53">
        <v>0</v>
      </c>
      <c r="BG184" s="53">
        <v>0</v>
      </c>
      <c r="BH184" s="53">
        <v>0</v>
      </c>
      <c r="BI184" s="53">
        <v>0</v>
      </c>
      <c r="BJ184" s="53">
        <v>0</v>
      </c>
      <c r="BK184" s="53">
        <v>0</v>
      </c>
      <c r="BL184" s="53">
        <v>0</v>
      </c>
      <c r="BM184" s="53">
        <v>0</v>
      </c>
      <c r="BN184" s="53">
        <v>0</v>
      </c>
      <c r="BO184" s="53">
        <v>0</v>
      </c>
      <c r="BP184" s="53">
        <v>0</v>
      </c>
      <c r="BQ184" s="53">
        <v>0</v>
      </c>
    </row>
    <row r="185" spans="1:69">
      <c r="A185" s="53" t="s">
        <v>14</v>
      </c>
      <c r="B185" s="53" t="s">
        <v>1377</v>
      </c>
      <c r="C185" s="53">
        <v>4115791</v>
      </c>
      <c r="D185" s="53">
        <v>40990</v>
      </c>
      <c r="E185" s="53">
        <v>18</v>
      </c>
      <c r="F185" s="53">
        <v>0</v>
      </c>
      <c r="G185" s="53">
        <v>0</v>
      </c>
      <c r="H185" s="53">
        <v>0</v>
      </c>
      <c r="I185" s="53">
        <v>0</v>
      </c>
      <c r="J185" s="53">
        <v>0</v>
      </c>
      <c r="K185" s="53">
        <v>0</v>
      </c>
      <c r="L185" s="53">
        <v>0</v>
      </c>
      <c r="M185" s="53">
        <v>0</v>
      </c>
      <c r="N185" s="53">
        <v>0</v>
      </c>
      <c r="O185" s="53">
        <v>0</v>
      </c>
      <c r="P185" s="53">
        <v>0</v>
      </c>
      <c r="Q185" s="53">
        <v>0</v>
      </c>
      <c r="R185" s="53">
        <v>0</v>
      </c>
      <c r="S185" s="53">
        <v>0</v>
      </c>
      <c r="T185" s="53">
        <v>0</v>
      </c>
      <c r="U185" s="53">
        <v>0</v>
      </c>
      <c r="V185" s="53">
        <v>0</v>
      </c>
      <c r="W185" s="53">
        <v>0</v>
      </c>
      <c r="X185" s="53">
        <v>0</v>
      </c>
      <c r="Y185" s="53">
        <v>0</v>
      </c>
      <c r="Z185" s="53">
        <v>0</v>
      </c>
      <c r="AA185" s="53">
        <v>0</v>
      </c>
      <c r="AB185" s="53">
        <v>0</v>
      </c>
      <c r="AC185" s="53">
        <v>0</v>
      </c>
      <c r="AD185" s="53">
        <v>0</v>
      </c>
      <c r="AE185" s="53">
        <v>0</v>
      </c>
      <c r="AF185" s="53">
        <v>0</v>
      </c>
      <c r="AG185" s="53">
        <v>0</v>
      </c>
      <c r="AH185" s="53">
        <v>0</v>
      </c>
      <c r="AI185" s="53">
        <v>0</v>
      </c>
      <c r="AJ185" s="53">
        <v>0</v>
      </c>
      <c r="AK185" s="53">
        <v>0</v>
      </c>
      <c r="AL185" s="53">
        <v>0</v>
      </c>
      <c r="AM185" s="53">
        <v>0</v>
      </c>
      <c r="AN185" s="53">
        <v>0</v>
      </c>
      <c r="AO185" s="53">
        <v>0</v>
      </c>
      <c r="AP185" s="53">
        <v>0</v>
      </c>
      <c r="AQ185" s="53">
        <v>0</v>
      </c>
      <c r="AR185" s="53">
        <v>0</v>
      </c>
      <c r="AS185" s="53">
        <v>0</v>
      </c>
      <c r="AT185" s="53">
        <v>0</v>
      </c>
      <c r="AU185" s="53">
        <v>0</v>
      </c>
      <c r="AV185" s="53">
        <v>0</v>
      </c>
      <c r="AW185" s="53">
        <v>0</v>
      </c>
      <c r="AX185" s="53">
        <v>0</v>
      </c>
      <c r="AY185" s="53">
        <v>0</v>
      </c>
      <c r="AZ185" s="53">
        <v>0</v>
      </c>
      <c r="BA185" s="53">
        <v>0</v>
      </c>
      <c r="BB185" s="53">
        <v>0</v>
      </c>
      <c r="BC185" s="53">
        <v>0</v>
      </c>
      <c r="BD185" s="53">
        <v>0</v>
      </c>
      <c r="BE185" s="53">
        <v>0</v>
      </c>
      <c r="BF185" s="53">
        <v>0</v>
      </c>
      <c r="BG185" s="53">
        <v>0</v>
      </c>
      <c r="BH185" s="53">
        <v>0</v>
      </c>
      <c r="BI185" s="53">
        <v>0</v>
      </c>
      <c r="BJ185" s="53">
        <v>0</v>
      </c>
      <c r="BK185" s="53">
        <v>0</v>
      </c>
      <c r="BL185" s="53">
        <v>0</v>
      </c>
      <c r="BM185" s="53">
        <v>0</v>
      </c>
      <c r="BN185" s="53">
        <v>0</v>
      </c>
      <c r="BO185" s="53">
        <v>0</v>
      </c>
      <c r="BP185" s="53">
        <v>0</v>
      </c>
      <c r="BQ185" s="53">
        <v>0</v>
      </c>
    </row>
    <row r="186" spans="1:69">
      <c r="A186" s="53" t="s">
        <v>14</v>
      </c>
      <c r="B186" s="53" t="s">
        <v>1377</v>
      </c>
      <c r="C186" s="53">
        <v>4115801</v>
      </c>
      <c r="D186" s="53">
        <v>5500</v>
      </c>
      <c r="E186" s="53">
        <v>18</v>
      </c>
      <c r="F186" s="53">
        <v>0</v>
      </c>
      <c r="G186" s="53">
        <v>0</v>
      </c>
      <c r="H186" s="53">
        <v>0</v>
      </c>
      <c r="I186" s="53">
        <v>0</v>
      </c>
      <c r="J186" s="53">
        <v>0</v>
      </c>
      <c r="K186" s="53">
        <v>0</v>
      </c>
      <c r="L186" s="53">
        <v>0</v>
      </c>
      <c r="M186" s="53">
        <v>0</v>
      </c>
      <c r="N186" s="53">
        <v>0</v>
      </c>
      <c r="O186" s="53">
        <v>0</v>
      </c>
      <c r="P186" s="53">
        <v>0</v>
      </c>
      <c r="Q186" s="53">
        <v>0</v>
      </c>
      <c r="R186" s="53">
        <v>0</v>
      </c>
      <c r="S186" s="53">
        <v>0</v>
      </c>
      <c r="T186" s="53">
        <v>0</v>
      </c>
      <c r="U186" s="53">
        <v>0</v>
      </c>
      <c r="V186" s="53">
        <v>0</v>
      </c>
      <c r="W186" s="53">
        <v>0</v>
      </c>
      <c r="X186" s="53">
        <v>0</v>
      </c>
      <c r="Y186" s="53">
        <v>0</v>
      </c>
      <c r="Z186" s="53">
        <v>0</v>
      </c>
      <c r="AA186" s="53">
        <v>0</v>
      </c>
      <c r="AB186" s="53">
        <v>0</v>
      </c>
      <c r="AC186" s="53">
        <v>0</v>
      </c>
      <c r="AD186" s="53">
        <v>0</v>
      </c>
      <c r="AE186" s="53">
        <v>0</v>
      </c>
      <c r="AF186" s="53">
        <v>0</v>
      </c>
      <c r="AG186" s="53">
        <v>0</v>
      </c>
      <c r="AH186" s="53">
        <v>0</v>
      </c>
      <c r="AI186" s="53">
        <v>0</v>
      </c>
      <c r="AJ186" s="53">
        <v>0</v>
      </c>
      <c r="AK186" s="53">
        <v>0</v>
      </c>
      <c r="AL186" s="53">
        <v>0</v>
      </c>
      <c r="AM186" s="53">
        <v>0</v>
      </c>
      <c r="AN186" s="53">
        <v>0</v>
      </c>
      <c r="AO186" s="53">
        <v>0</v>
      </c>
      <c r="AP186" s="53">
        <v>0</v>
      </c>
      <c r="AQ186" s="53">
        <v>0</v>
      </c>
      <c r="AR186" s="53">
        <v>0</v>
      </c>
      <c r="AS186" s="53">
        <v>0</v>
      </c>
      <c r="AT186" s="53">
        <v>0</v>
      </c>
      <c r="AU186" s="53">
        <v>0</v>
      </c>
      <c r="AV186" s="53">
        <v>0</v>
      </c>
      <c r="AW186" s="53">
        <v>0</v>
      </c>
      <c r="AX186" s="53">
        <v>0</v>
      </c>
      <c r="AY186" s="53">
        <v>0</v>
      </c>
      <c r="AZ186" s="53">
        <v>0</v>
      </c>
      <c r="BA186" s="53">
        <v>0</v>
      </c>
      <c r="BB186" s="53">
        <v>0</v>
      </c>
      <c r="BC186" s="53">
        <v>0</v>
      </c>
      <c r="BD186" s="53">
        <v>0</v>
      </c>
      <c r="BE186" s="53">
        <v>0</v>
      </c>
      <c r="BF186" s="53">
        <v>0</v>
      </c>
      <c r="BG186" s="53">
        <v>0</v>
      </c>
      <c r="BH186" s="53">
        <v>0</v>
      </c>
      <c r="BI186" s="53">
        <v>0</v>
      </c>
      <c r="BJ186" s="53">
        <v>0</v>
      </c>
      <c r="BK186" s="53">
        <v>0</v>
      </c>
      <c r="BL186" s="53">
        <v>0</v>
      </c>
      <c r="BM186" s="53">
        <v>0</v>
      </c>
      <c r="BN186" s="53">
        <v>0</v>
      </c>
      <c r="BO186" s="53">
        <v>0</v>
      </c>
      <c r="BP186" s="53">
        <v>0</v>
      </c>
      <c r="BQ186" s="53">
        <v>0</v>
      </c>
    </row>
    <row r="187" spans="1:69">
      <c r="A187" s="53" t="s">
        <v>14</v>
      </c>
      <c r="B187" s="53" t="s">
        <v>1377</v>
      </c>
      <c r="C187" s="53">
        <v>4115811</v>
      </c>
      <c r="D187" s="53">
        <v>26060</v>
      </c>
      <c r="E187" s="53">
        <v>18</v>
      </c>
      <c r="F187" s="53">
        <v>0</v>
      </c>
      <c r="G187" s="53">
        <v>0</v>
      </c>
      <c r="H187" s="53">
        <v>0</v>
      </c>
      <c r="I187" s="53">
        <v>0</v>
      </c>
      <c r="J187" s="53">
        <v>0</v>
      </c>
      <c r="K187" s="53">
        <v>0</v>
      </c>
      <c r="L187" s="53">
        <v>0</v>
      </c>
      <c r="M187" s="53">
        <v>0</v>
      </c>
      <c r="N187" s="53">
        <v>0</v>
      </c>
      <c r="O187" s="53">
        <v>0</v>
      </c>
      <c r="P187" s="53">
        <v>0</v>
      </c>
      <c r="Q187" s="53">
        <v>0</v>
      </c>
      <c r="R187" s="53">
        <v>0</v>
      </c>
      <c r="S187" s="53">
        <v>0</v>
      </c>
      <c r="T187" s="53">
        <v>0</v>
      </c>
      <c r="U187" s="53">
        <v>0</v>
      </c>
      <c r="V187" s="53">
        <v>0</v>
      </c>
      <c r="W187" s="53">
        <v>0</v>
      </c>
      <c r="X187" s="53">
        <v>0</v>
      </c>
      <c r="Y187" s="53">
        <v>0</v>
      </c>
      <c r="Z187" s="53">
        <v>0</v>
      </c>
      <c r="AA187" s="53">
        <v>0</v>
      </c>
      <c r="AB187" s="53">
        <v>0</v>
      </c>
      <c r="AC187" s="53">
        <v>0</v>
      </c>
      <c r="AD187" s="53">
        <v>0</v>
      </c>
      <c r="AE187" s="53">
        <v>0</v>
      </c>
      <c r="AF187" s="53">
        <v>0</v>
      </c>
      <c r="AG187" s="53">
        <v>0</v>
      </c>
      <c r="AH187" s="53">
        <v>0</v>
      </c>
      <c r="AI187" s="53">
        <v>0</v>
      </c>
      <c r="AJ187" s="53">
        <v>0</v>
      </c>
      <c r="AK187" s="53">
        <v>0</v>
      </c>
      <c r="AL187" s="53">
        <v>0</v>
      </c>
      <c r="AM187" s="53">
        <v>0</v>
      </c>
      <c r="AN187" s="53">
        <v>0</v>
      </c>
      <c r="AO187" s="53">
        <v>0</v>
      </c>
      <c r="AP187" s="53">
        <v>0</v>
      </c>
      <c r="AQ187" s="53">
        <v>0</v>
      </c>
      <c r="AR187" s="53">
        <v>0</v>
      </c>
      <c r="AS187" s="53">
        <v>0</v>
      </c>
      <c r="AT187" s="53">
        <v>0</v>
      </c>
      <c r="AU187" s="53">
        <v>0</v>
      </c>
      <c r="AV187" s="53">
        <v>0</v>
      </c>
      <c r="AW187" s="53">
        <v>0</v>
      </c>
      <c r="AX187" s="53">
        <v>0</v>
      </c>
      <c r="AY187" s="53">
        <v>0</v>
      </c>
      <c r="AZ187" s="53">
        <v>0</v>
      </c>
      <c r="BA187" s="53">
        <v>0</v>
      </c>
      <c r="BB187" s="53">
        <v>0</v>
      </c>
      <c r="BC187" s="53">
        <v>0</v>
      </c>
      <c r="BD187" s="53">
        <v>0</v>
      </c>
      <c r="BE187" s="53">
        <v>0</v>
      </c>
      <c r="BF187" s="53">
        <v>0</v>
      </c>
      <c r="BG187" s="53">
        <v>0</v>
      </c>
      <c r="BH187" s="53">
        <v>0</v>
      </c>
      <c r="BI187" s="53">
        <v>0</v>
      </c>
      <c r="BJ187" s="53">
        <v>0</v>
      </c>
      <c r="BK187" s="53">
        <v>0</v>
      </c>
      <c r="BL187" s="53">
        <v>0</v>
      </c>
      <c r="BM187" s="53">
        <v>0</v>
      </c>
      <c r="BN187" s="53">
        <v>0</v>
      </c>
      <c r="BO187" s="53">
        <v>0</v>
      </c>
      <c r="BP187" s="53">
        <v>0</v>
      </c>
      <c r="BQ187" s="53">
        <v>0</v>
      </c>
    </row>
    <row r="188" spans="1:69">
      <c r="A188" s="53" t="s">
        <v>14</v>
      </c>
      <c r="B188" s="53" t="s">
        <v>1377</v>
      </c>
      <c r="C188" s="53">
        <v>4115821</v>
      </c>
      <c r="D188" s="53">
        <v>10500</v>
      </c>
      <c r="E188" s="53">
        <v>18</v>
      </c>
      <c r="F188" s="53">
        <v>0</v>
      </c>
      <c r="G188" s="53">
        <v>0</v>
      </c>
      <c r="H188" s="53">
        <v>0</v>
      </c>
      <c r="I188" s="53">
        <v>0</v>
      </c>
      <c r="J188" s="53">
        <v>0</v>
      </c>
      <c r="K188" s="53">
        <v>0</v>
      </c>
      <c r="L188" s="53">
        <v>0</v>
      </c>
      <c r="M188" s="53">
        <v>0</v>
      </c>
      <c r="N188" s="53">
        <v>0</v>
      </c>
      <c r="O188" s="53">
        <v>0</v>
      </c>
      <c r="P188" s="53">
        <v>0</v>
      </c>
      <c r="Q188" s="53">
        <v>0</v>
      </c>
      <c r="R188" s="53">
        <v>0</v>
      </c>
      <c r="S188" s="53">
        <v>0</v>
      </c>
      <c r="T188" s="53">
        <v>0</v>
      </c>
      <c r="U188" s="53">
        <v>0</v>
      </c>
      <c r="V188" s="53">
        <v>0</v>
      </c>
      <c r="W188" s="53">
        <v>0</v>
      </c>
      <c r="X188" s="53">
        <v>0</v>
      </c>
      <c r="Y188" s="53">
        <v>0</v>
      </c>
      <c r="Z188" s="53">
        <v>0</v>
      </c>
      <c r="AA188" s="53">
        <v>0</v>
      </c>
      <c r="AB188" s="53">
        <v>0</v>
      </c>
      <c r="AC188" s="53">
        <v>0</v>
      </c>
      <c r="AD188" s="53">
        <v>0</v>
      </c>
      <c r="AE188" s="53">
        <v>0</v>
      </c>
      <c r="AF188" s="53">
        <v>0</v>
      </c>
      <c r="AG188" s="53">
        <v>0</v>
      </c>
      <c r="AH188" s="53">
        <v>0</v>
      </c>
      <c r="AI188" s="53">
        <v>0</v>
      </c>
      <c r="AJ188" s="53">
        <v>0</v>
      </c>
      <c r="AK188" s="53">
        <v>0</v>
      </c>
      <c r="AL188" s="53">
        <v>0</v>
      </c>
      <c r="AM188" s="53">
        <v>0</v>
      </c>
      <c r="AN188" s="53">
        <v>0</v>
      </c>
      <c r="AO188" s="53">
        <v>0</v>
      </c>
      <c r="AP188" s="53">
        <v>0</v>
      </c>
      <c r="AQ188" s="53">
        <v>0</v>
      </c>
      <c r="AR188" s="53">
        <v>0</v>
      </c>
      <c r="AS188" s="53">
        <v>0</v>
      </c>
      <c r="AT188" s="53">
        <v>0</v>
      </c>
      <c r="AU188" s="53">
        <v>0</v>
      </c>
      <c r="AV188" s="53">
        <v>0</v>
      </c>
      <c r="AW188" s="53">
        <v>0</v>
      </c>
      <c r="AX188" s="53">
        <v>0</v>
      </c>
      <c r="AY188" s="53">
        <v>0</v>
      </c>
      <c r="AZ188" s="53">
        <v>0</v>
      </c>
      <c r="BA188" s="53">
        <v>0</v>
      </c>
      <c r="BB188" s="53">
        <v>0</v>
      </c>
      <c r="BC188" s="53">
        <v>0</v>
      </c>
      <c r="BD188" s="53">
        <v>0</v>
      </c>
      <c r="BE188" s="53">
        <v>0</v>
      </c>
      <c r="BF188" s="53">
        <v>0</v>
      </c>
      <c r="BG188" s="53">
        <v>0</v>
      </c>
      <c r="BH188" s="53">
        <v>0</v>
      </c>
      <c r="BI188" s="53">
        <v>0</v>
      </c>
      <c r="BJ188" s="53">
        <v>0</v>
      </c>
      <c r="BK188" s="53">
        <v>0</v>
      </c>
      <c r="BL188" s="53">
        <v>0</v>
      </c>
      <c r="BM188" s="53">
        <v>0</v>
      </c>
      <c r="BN188" s="53">
        <v>0</v>
      </c>
      <c r="BO188" s="53">
        <v>0</v>
      </c>
      <c r="BP188" s="53">
        <v>0</v>
      </c>
      <c r="BQ188" s="53">
        <v>0</v>
      </c>
    </row>
    <row r="189" spans="1:69">
      <c r="A189" s="53" t="s">
        <v>14</v>
      </c>
      <c r="B189" s="53" t="s">
        <v>1377</v>
      </c>
      <c r="C189" s="53">
        <v>4115831</v>
      </c>
      <c r="D189" s="53">
        <v>9900</v>
      </c>
      <c r="E189" s="53">
        <v>18</v>
      </c>
      <c r="F189" s="53">
        <v>0</v>
      </c>
      <c r="G189" s="53">
        <v>0</v>
      </c>
      <c r="H189" s="53">
        <v>0</v>
      </c>
      <c r="I189" s="53">
        <v>0</v>
      </c>
      <c r="J189" s="53">
        <v>0</v>
      </c>
      <c r="K189" s="53">
        <v>0</v>
      </c>
      <c r="L189" s="53">
        <v>0</v>
      </c>
      <c r="M189" s="53">
        <v>0</v>
      </c>
      <c r="N189" s="53">
        <v>0</v>
      </c>
      <c r="O189" s="53">
        <v>0</v>
      </c>
      <c r="P189" s="53">
        <v>0</v>
      </c>
      <c r="Q189" s="53">
        <v>0</v>
      </c>
      <c r="R189" s="53">
        <v>0</v>
      </c>
      <c r="S189" s="53">
        <v>0</v>
      </c>
      <c r="T189" s="53">
        <v>0</v>
      </c>
      <c r="U189" s="53">
        <v>0</v>
      </c>
      <c r="V189" s="53">
        <v>0</v>
      </c>
      <c r="W189" s="53">
        <v>0</v>
      </c>
      <c r="X189" s="53">
        <v>0</v>
      </c>
      <c r="Y189" s="53">
        <v>0</v>
      </c>
      <c r="Z189" s="53">
        <v>0</v>
      </c>
      <c r="AA189" s="53">
        <v>0</v>
      </c>
      <c r="AB189" s="53">
        <v>0</v>
      </c>
      <c r="AC189" s="53">
        <v>0</v>
      </c>
      <c r="AD189" s="53">
        <v>0</v>
      </c>
      <c r="AE189" s="53">
        <v>0</v>
      </c>
      <c r="AF189" s="53">
        <v>0</v>
      </c>
      <c r="AG189" s="53">
        <v>0</v>
      </c>
      <c r="AH189" s="53">
        <v>0</v>
      </c>
      <c r="AI189" s="53">
        <v>0</v>
      </c>
      <c r="AJ189" s="53">
        <v>0</v>
      </c>
      <c r="AK189" s="53">
        <v>0</v>
      </c>
      <c r="AL189" s="53">
        <v>0</v>
      </c>
      <c r="AM189" s="53">
        <v>0</v>
      </c>
      <c r="AN189" s="53">
        <v>0</v>
      </c>
      <c r="AO189" s="53">
        <v>0</v>
      </c>
      <c r="AP189" s="53">
        <v>0</v>
      </c>
      <c r="AQ189" s="53">
        <v>0</v>
      </c>
      <c r="AR189" s="53">
        <v>0</v>
      </c>
      <c r="AS189" s="53">
        <v>0</v>
      </c>
      <c r="AT189" s="53">
        <v>0</v>
      </c>
      <c r="AU189" s="53">
        <v>0</v>
      </c>
      <c r="AV189" s="53">
        <v>0</v>
      </c>
      <c r="AW189" s="53">
        <v>0</v>
      </c>
      <c r="AX189" s="53">
        <v>0</v>
      </c>
      <c r="AY189" s="53">
        <v>0</v>
      </c>
      <c r="AZ189" s="53">
        <v>0</v>
      </c>
      <c r="BA189" s="53">
        <v>0</v>
      </c>
      <c r="BB189" s="53">
        <v>0</v>
      </c>
      <c r="BC189" s="53">
        <v>0</v>
      </c>
      <c r="BD189" s="53">
        <v>0</v>
      </c>
      <c r="BE189" s="53">
        <v>0</v>
      </c>
      <c r="BF189" s="53">
        <v>0</v>
      </c>
      <c r="BG189" s="53">
        <v>0</v>
      </c>
      <c r="BH189" s="53">
        <v>0</v>
      </c>
      <c r="BI189" s="53">
        <v>0</v>
      </c>
      <c r="BJ189" s="53">
        <v>0</v>
      </c>
      <c r="BK189" s="53">
        <v>0</v>
      </c>
      <c r="BL189" s="53">
        <v>0</v>
      </c>
      <c r="BM189" s="53">
        <v>0</v>
      </c>
      <c r="BN189" s="53">
        <v>0</v>
      </c>
      <c r="BO189" s="53">
        <v>0</v>
      </c>
      <c r="BP189" s="53">
        <v>0</v>
      </c>
      <c r="BQ189" s="53">
        <v>0</v>
      </c>
    </row>
    <row r="190" spans="1:69">
      <c r="A190" s="53" t="s">
        <v>14</v>
      </c>
      <c r="B190" s="53" t="s">
        <v>1377</v>
      </c>
      <c r="C190" s="53">
        <v>4127403</v>
      </c>
      <c r="D190" s="53">
        <v>4100</v>
      </c>
      <c r="E190" s="53">
        <v>18</v>
      </c>
      <c r="F190" s="53">
        <v>215.69</v>
      </c>
      <c r="G190" s="53">
        <v>0</v>
      </c>
      <c r="H190" s="53">
        <v>0</v>
      </c>
      <c r="I190" s="53">
        <v>0</v>
      </c>
      <c r="J190" s="53">
        <v>0</v>
      </c>
      <c r="K190" s="53">
        <v>215.69</v>
      </c>
      <c r="L190" s="53">
        <v>0</v>
      </c>
      <c r="M190" s="53">
        <v>0</v>
      </c>
      <c r="N190" s="53">
        <v>0</v>
      </c>
      <c r="O190" s="53">
        <v>0</v>
      </c>
      <c r="P190" s="53">
        <v>215.69</v>
      </c>
      <c r="Q190" s="53">
        <v>0</v>
      </c>
      <c r="R190" s="53">
        <v>0</v>
      </c>
      <c r="S190" s="53">
        <v>0</v>
      </c>
      <c r="T190" s="53">
        <v>0</v>
      </c>
      <c r="U190" s="53">
        <v>215.69</v>
      </c>
      <c r="V190" s="53">
        <v>0</v>
      </c>
      <c r="W190" s="53">
        <v>0</v>
      </c>
      <c r="X190" s="53">
        <v>0</v>
      </c>
      <c r="Y190" s="53">
        <v>0</v>
      </c>
      <c r="Z190" s="53">
        <v>215.69</v>
      </c>
      <c r="AA190" s="53">
        <v>0</v>
      </c>
      <c r="AB190" s="53">
        <v>0</v>
      </c>
      <c r="AC190" s="53">
        <v>0</v>
      </c>
      <c r="AD190" s="53">
        <v>0</v>
      </c>
      <c r="AE190" s="53">
        <v>215.69</v>
      </c>
      <c r="AF190" s="53">
        <v>0</v>
      </c>
      <c r="AG190" s="53">
        <v>0</v>
      </c>
      <c r="AH190" s="53">
        <v>0</v>
      </c>
      <c r="AI190" s="53">
        <v>0</v>
      </c>
      <c r="AJ190" s="53">
        <v>216.45</v>
      </c>
      <c r="AK190" s="53">
        <v>0</v>
      </c>
      <c r="AL190" s="53">
        <v>0</v>
      </c>
      <c r="AM190" s="53">
        <v>0</v>
      </c>
      <c r="AN190" s="53">
        <v>0</v>
      </c>
      <c r="AO190" s="53">
        <v>216.45</v>
      </c>
      <c r="AP190" s="53">
        <v>0</v>
      </c>
      <c r="AQ190" s="53">
        <v>0</v>
      </c>
      <c r="AR190" s="53">
        <v>0</v>
      </c>
      <c r="AS190" s="53">
        <v>0</v>
      </c>
      <c r="AT190" s="53">
        <v>216.45</v>
      </c>
      <c r="AU190" s="53">
        <v>0</v>
      </c>
      <c r="AV190" s="53">
        <v>0</v>
      </c>
      <c r="AW190" s="53">
        <v>0</v>
      </c>
      <c r="AX190" s="53">
        <v>0</v>
      </c>
      <c r="AY190" s="53">
        <v>216.45</v>
      </c>
      <c r="AZ190" s="53">
        <v>0</v>
      </c>
      <c r="BA190" s="53">
        <v>0</v>
      </c>
      <c r="BB190" s="53">
        <v>0</v>
      </c>
      <c r="BC190" s="53">
        <v>0</v>
      </c>
      <c r="BD190" s="53">
        <v>216.45</v>
      </c>
      <c r="BE190" s="53">
        <v>0</v>
      </c>
      <c r="BF190" s="53">
        <v>0</v>
      </c>
      <c r="BG190" s="53">
        <v>0</v>
      </c>
      <c r="BH190" s="53">
        <v>0</v>
      </c>
      <c r="BI190" s="53">
        <v>216.45</v>
      </c>
      <c r="BJ190" s="53">
        <v>0</v>
      </c>
      <c r="BK190" s="53">
        <v>0</v>
      </c>
      <c r="BL190" s="53">
        <v>0</v>
      </c>
      <c r="BM190" s="53">
        <v>0</v>
      </c>
      <c r="BN190" s="53">
        <v>0</v>
      </c>
      <c r="BO190" s="53">
        <v>0</v>
      </c>
      <c r="BP190" s="53">
        <v>0</v>
      </c>
      <c r="BQ190" s="53">
        <v>0</v>
      </c>
    </row>
    <row r="191" spans="1:69">
      <c r="A191" s="53" t="s">
        <v>14</v>
      </c>
      <c r="B191" s="53" t="s">
        <v>1377</v>
      </c>
      <c r="C191" s="53">
        <v>4135109</v>
      </c>
      <c r="D191" s="53">
        <v>5700</v>
      </c>
      <c r="E191" s="53">
        <v>18</v>
      </c>
      <c r="F191" s="53">
        <v>189.12</v>
      </c>
      <c r="G191" s="53">
        <v>0</v>
      </c>
      <c r="H191" s="53">
        <v>0</v>
      </c>
      <c r="I191" s="53">
        <v>0</v>
      </c>
      <c r="J191" s="53">
        <v>0</v>
      </c>
      <c r="K191" s="53">
        <v>189.12</v>
      </c>
      <c r="L191" s="53">
        <v>0</v>
      </c>
      <c r="M191" s="53">
        <v>0</v>
      </c>
      <c r="N191" s="53">
        <v>0</v>
      </c>
      <c r="O191" s="53">
        <v>0</v>
      </c>
      <c r="P191" s="53">
        <v>189.12</v>
      </c>
      <c r="Q191" s="53">
        <v>0</v>
      </c>
      <c r="R191" s="53">
        <v>0</v>
      </c>
      <c r="S191" s="53">
        <v>0</v>
      </c>
      <c r="T191" s="53">
        <v>0</v>
      </c>
      <c r="U191" s="53">
        <v>189.12</v>
      </c>
      <c r="V191" s="53">
        <v>0</v>
      </c>
      <c r="W191" s="53">
        <v>0</v>
      </c>
      <c r="X191" s="53">
        <v>0</v>
      </c>
      <c r="Y191" s="53">
        <v>0</v>
      </c>
      <c r="Z191" s="53">
        <v>189.12</v>
      </c>
      <c r="AA191" s="53">
        <v>0</v>
      </c>
      <c r="AB191" s="53">
        <v>0</v>
      </c>
      <c r="AC191" s="53">
        <v>0</v>
      </c>
      <c r="AD191" s="53">
        <v>0</v>
      </c>
      <c r="AE191" s="53">
        <v>189.12</v>
      </c>
      <c r="AF191" s="53">
        <v>0</v>
      </c>
      <c r="AG191" s="53">
        <v>0</v>
      </c>
      <c r="AH191" s="53">
        <v>0</v>
      </c>
      <c r="AI191" s="53">
        <v>0</v>
      </c>
      <c r="AJ191" s="53">
        <v>198.17</v>
      </c>
      <c r="AK191" s="53">
        <v>0</v>
      </c>
      <c r="AL191" s="53">
        <v>0</v>
      </c>
      <c r="AM191" s="53">
        <v>0</v>
      </c>
      <c r="AN191" s="53">
        <v>0</v>
      </c>
      <c r="AO191" s="53">
        <v>198.17</v>
      </c>
      <c r="AP191" s="53">
        <v>0</v>
      </c>
      <c r="AQ191" s="53">
        <v>0</v>
      </c>
      <c r="AR191" s="53">
        <v>0</v>
      </c>
      <c r="AS191" s="53">
        <v>0</v>
      </c>
      <c r="AT191" s="53">
        <v>198.17</v>
      </c>
      <c r="AU191" s="53">
        <v>0</v>
      </c>
      <c r="AV191" s="53">
        <v>0</v>
      </c>
      <c r="AW191" s="53">
        <v>0</v>
      </c>
      <c r="AX191" s="53">
        <v>0</v>
      </c>
      <c r="AY191" s="53">
        <v>198.17</v>
      </c>
      <c r="AZ191" s="53">
        <v>0</v>
      </c>
      <c r="BA191" s="53">
        <v>0</v>
      </c>
      <c r="BB191" s="53">
        <v>0</v>
      </c>
      <c r="BC191" s="53">
        <v>0</v>
      </c>
      <c r="BD191" s="53">
        <v>198.17</v>
      </c>
      <c r="BE191" s="53">
        <v>0</v>
      </c>
      <c r="BF191" s="53">
        <v>0</v>
      </c>
      <c r="BG191" s="53">
        <v>0</v>
      </c>
      <c r="BH191" s="53">
        <v>0</v>
      </c>
      <c r="BI191" s="53">
        <v>198.17</v>
      </c>
      <c r="BJ191" s="53">
        <v>0</v>
      </c>
      <c r="BK191" s="53">
        <v>0</v>
      </c>
      <c r="BL191" s="53">
        <v>0</v>
      </c>
      <c r="BM191" s="53">
        <v>0</v>
      </c>
      <c r="BN191" s="53">
        <v>0</v>
      </c>
      <c r="BO191" s="53">
        <v>0</v>
      </c>
      <c r="BP191" s="53">
        <v>0</v>
      </c>
      <c r="BQ191" s="53">
        <v>0</v>
      </c>
    </row>
    <row r="192" spans="1:69">
      <c r="A192" s="53" t="s">
        <v>14</v>
      </c>
      <c r="B192" s="53" t="s">
        <v>1377</v>
      </c>
      <c r="C192" s="53">
        <v>4135901</v>
      </c>
      <c r="D192" s="53">
        <v>6000</v>
      </c>
      <c r="E192" s="53">
        <v>18</v>
      </c>
      <c r="F192" s="53">
        <v>0</v>
      </c>
      <c r="G192" s="53">
        <v>0</v>
      </c>
      <c r="H192" s="53">
        <v>0</v>
      </c>
      <c r="I192" s="53">
        <v>0</v>
      </c>
      <c r="J192" s="53">
        <v>0</v>
      </c>
      <c r="K192" s="53">
        <v>0</v>
      </c>
      <c r="L192" s="53">
        <v>0</v>
      </c>
      <c r="M192" s="53">
        <v>0</v>
      </c>
      <c r="N192" s="53">
        <v>0</v>
      </c>
      <c r="O192" s="53">
        <v>0</v>
      </c>
      <c r="P192" s="53">
        <v>0</v>
      </c>
      <c r="Q192" s="53">
        <v>0</v>
      </c>
      <c r="R192" s="53">
        <v>0</v>
      </c>
      <c r="S192" s="53">
        <v>0</v>
      </c>
      <c r="T192" s="53">
        <v>0</v>
      </c>
      <c r="U192" s="53">
        <v>0</v>
      </c>
      <c r="V192" s="53">
        <v>0</v>
      </c>
      <c r="W192" s="53">
        <v>0</v>
      </c>
      <c r="X192" s="53">
        <v>0</v>
      </c>
      <c r="Y192" s="53">
        <v>0</v>
      </c>
      <c r="Z192" s="53">
        <v>0</v>
      </c>
      <c r="AA192" s="53">
        <v>0</v>
      </c>
      <c r="AB192" s="53">
        <v>0</v>
      </c>
      <c r="AC192" s="53">
        <v>0</v>
      </c>
      <c r="AD192" s="53">
        <v>0</v>
      </c>
      <c r="AE192" s="53">
        <v>0</v>
      </c>
      <c r="AF192" s="53">
        <v>0</v>
      </c>
      <c r="AG192" s="53">
        <v>0</v>
      </c>
      <c r="AH192" s="53">
        <v>0</v>
      </c>
      <c r="AI192" s="53">
        <v>0</v>
      </c>
      <c r="AJ192" s="53">
        <v>0</v>
      </c>
      <c r="AK192" s="53">
        <v>0</v>
      </c>
      <c r="AL192" s="53">
        <v>0</v>
      </c>
      <c r="AM192" s="53">
        <v>0</v>
      </c>
      <c r="AN192" s="53">
        <v>0</v>
      </c>
      <c r="AO192" s="53">
        <v>0</v>
      </c>
      <c r="AP192" s="53">
        <v>0</v>
      </c>
      <c r="AQ192" s="53">
        <v>0</v>
      </c>
      <c r="AR192" s="53">
        <v>0</v>
      </c>
      <c r="AS192" s="53">
        <v>0</v>
      </c>
      <c r="AT192" s="53">
        <v>0</v>
      </c>
      <c r="AU192" s="53">
        <v>0</v>
      </c>
      <c r="AV192" s="53">
        <v>0</v>
      </c>
      <c r="AW192" s="53">
        <v>0</v>
      </c>
      <c r="AX192" s="53">
        <v>0</v>
      </c>
      <c r="AY192" s="53">
        <v>0</v>
      </c>
      <c r="AZ192" s="53">
        <v>0</v>
      </c>
      <c r="BA192" s="53">
        <v>0</v>
      </c>
      <c r="BB192" s="53">
        <v>0</v>
      </c>
      <c r="BC192" s="53">
        <v>0</v>
      </c>
      <c r="BD192" s="53">
        <v>0</v>
      </c>
      <c r="BE192" s="53">
        <v>0</v>
      </c>
      <c r="BF192" s="53">
        <v>0</v>
      </c>
      <c r="BG192" s="53">
        <v>0</v>
      </c>
      <c r="BH192" s="53">
        <v>0</v>
      </c>
      <c r="BI192" s="53">
        <v>0</v>
      </c>
      <c r="BJ192" s="53">
        <v>0</v>
      </c>
      <c r="BK192" s="53">
        <v>0</v>
      </c>
      <c r="BL192" s="53">
        <v>0</v>
      </c>
      <c r="BM192" s="53">
        <v>0</v>
      </c>
      <c r="BN192" s="53">
        <v>0</v>
      </c>
      <c r="BO192" s="53">
        <v>0</v>
      </c>
      <c r="BP192" s="53">
        <v>0</v>
      </c>
      <c r="BQ192" s="53">
        <v>0</v>
      </c>
    </row>
    <row r="193" spans="1:69">
      <c r="A193" s="53" t="s">
        <v>14</v>
      </c>
      <c r="B193" s="53" t="s">
        <v>1377</v>
      </c>
      <c r="C193" s="53">
        <v>4141701</v>
      </c>
      <c r="D193" s="53">
        <v>7700</v>
      </c>
      <c r="E193" s="53">
        <v>18</v>
      </c>
      <c r="F193" s="53">
        <v>0</v>
      </c>
      <c r="G193" s="53">
        <v>0</v>
      </c>
      <c r="H193" s="53">
        <v>0</v>
      </c>
      <c r="I193" s="53">
        <v>0</v>
      </c>
      <c r="J193" s="53">
        <v>0</v>
      </c>
      <c r="K193" s="53">
        <v>0</v>
      </c>
      <c r="L193" s="53">
        <v>0</v>
      </c>
      <c r="M193" s="53">
        <v>0</v>
      </c>
      <c r="N193" s="53">
        <v>0</v>
      </c>
      <c r="O193" s="53">
        <v>0</v>
      </c>
      <c r="P193" s="53">
        <v>0</v>
      </c>
      <c r="Q193" s="53">
        <v>0</v>
      </c>
      <c r="R193" s="53">
        <v>0</v>
      </c>
      <c r="S193" s="53">
        <v>0</v>
      </c>
      <c r="T193" s="53">
        <v>0</v>
      </c>
      <c r="U193" s="53">
        <v>0</v>
      </c>
      <c r="V193" s="53">
        <v>0</v>
      </c>
      <c r="W193" s="53">
        <v>0</v>
      </c>
      <c r="X193" s="53">
        <v>0</v>
      </c>
      <c r="Y193" s="53">
        <v>0</v>
      </c>
      <c r="Z193" s="53">
        <v>0</v>
      </c>
      <c r="AA193" s="53">
        <v>0</v>
      </c>
      <c r="AB193" s="53">
        <v>0</v>
      </c>
      <c r="AC193" s="53">
        <v>0</v>
      </c>
      <c r="AD193" s="53">
        <v>0</v>
      </c>
      <c r="AE193" s="53">
        <v>0</v>
      </c>
      <c r="AF193" s="53">
        <v>0</v>
      </c>
      <c r="AG193" s="53">
        <v>0</v>
      </c>
      <c r="AH193" s="53">
        <v>0</v>
      </c>
      <c r="AI193" s="53">
        <v>0</v>
      </c>
      <c r="AJ193" s="53">
        <v>0</v>
      </c>
      <c r="AK193" s="53">
        <v>0</v>
      </c>
      <c r="AL193" s="53">
        <v>0</v>
      </c>
      <c r="AM193" s="53">
        <v>0</v>
      </c>
      <c r="AN193" s="53">
        <v>0</v>
      </c>
      <c r="AO193" s="53">
        <v>0</v>
      </c>
      <c r="AP193" s="53">
        <v>0</v>
      </c>
      <c r="AQ193" s="53">
        <v>0</v>
      </c>
      <c r="AR193" s="53">
        <v>0</v>
      </c>
      <c r="AS193" s="53">
        <v>0</v>
      </c>
      <c r="AT193" s="53">
        <v>0</v>
      </c>
      <c r="AU193" s="53">
        <v>0</v>
      </c>
      <c r="AV193" s="53">
        <v>0</v>
      </c>
      <c r="AW193" s="53">
        <v>0</v>
      </c>
      <c r="AX193" s="53">
        <v>0</v>
      </c>
      <c r="AY193" s="53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3">
        <v>0</v>
      </c>
      <c r="BI193" s="53">
        <v>0</v>
      </c>
      <c r="BJ193" s="53">
        <v>0</v>
      </c>
      <c r="BK193" s="53">
        <v>0</v>
      </c>
      <c r="BL193" s="53">
        <v>0</v>
      </c>
      <c r="BM193" s="53">
        <v>0</v>
      </c>
      <c r="BN193" s="53">
        <v>0</v>
      </c>
      <c r="BO193" s="53">
        <v>0</v>
      </c>
      <c r="BP193" s="53">
        <v>0</v>
      </c>
      <c r="BQ193" s="53">
        <v>0</v>
      </c>
    </row>
    <row r="194" spans="1:69">
      <c r="A194" s="53" t="s">
        <v>14</v>
      </c>
      <c r="B194" s="53" t="s">
        <v>1377</v>
      </c>
      <c r="C194" s="53">
        <v>4143301</v>
      </c>
      <c r="D194" s="53">
        <v>8300</v>
      </c>
      <c r="E194" s="53">
        <v>18</v>
      </c>
      <c r="F194" s="53">
        <v>0</v>
      </c>
      <c r="G194" s="53">
        <v>0</v>
      </c>
      <c r="H194" s="53">
        <v>0</v>
      </c>
      <c r="I194" s="53">
        <v>0</v>
      </c>
      <c r="J194" s="53">
        <v>0</v>
      </c>
      <c r="K194" s="53">
        <v>0</v>
      </c>
      <c r="L194" s="53">
        <v>0</v>
      </c>
      <c r="M194" s="53">
        <v>0</v>
      </c>
      <c r="N194" s="53">
        <v>0</v>
      </c>
      <c r="O194" s="53">
        <v>0</v>
      </c>
      <c r="P194" s="53">
        <v>0</v>
      </c>
      <c r="Q194" s="53">
        <v>0</v>
      </c>
      <c r="R194" s="53">
        <v>0</v>
      </c>
      <c r="S194" s="53">
        <v>0</v>
      </c>
      <c r="T194" s="53">
        <v>0</v>
      </c>
      <c r="U194" s="53">
        <v>0</v>
      </c>
      <c r="V194" s="53">
        <v>0</v>
      </c>
      <c r="W194" s="53">
        <v>0</v>
      </c>
      <c r="X194" s="53">
        <v>0</v>
      </c>
      <c r="Y194" s="53">
        <v>0</v>
      </c>
      <c r="Z194" s="53">
        <v>0</v>
      </c>
      <c r="AA194" s="53">
        <v>0</v>
      </c>
      <c r="AB194" s="53">
        <v>0</v>
      </c>
      <c r="AC194" s="53">
        <v>0</v>
      </c>
      <c r="AD194" s="53">
        <v>0</v>
      </c>
      <c r="AE194" s="53">
        <v>0</v>
      </c>
      <c r="AF194" s="53">
        <v>0</v>
      </c>
      <c r="AG194" s="53">
        <v>0</v>
      </c>
      <c r="AH194" s="53">
        <v>0</v>
      </c>
      <c r="AI194" s="53">
        <v>0</v>
      </c>
      <c r="AJ194" s="53">
        <v>0</v>
      </c>
      <c r="AK194" s="53">
        <v>0</v>
      </c>
      <c r="AL194" s="53">
        <v>0</v>
      </c>
      <c r="AM194" s="53">
        <v>0</v>
      </c>
      <c r="AN194" s="53">
        <v>0</v>
      </c>
      <c r="AO194" s="53">
        <v>0</v>
      </c>
      <c r="AP194" s="53">
        <v>0</v>
      </c>
      <c r="AQ194" s="53">
        <v>0</v>
      </c>
      <c r="AR194" s="53">
        <v>0</v>
      </c>
      <c r="AS194" s="53">
        <v>0</v>
      </c>
      <c r="AT194" s="53">
        <v>0</v>
      </c>
      <c r="AU194" s="53">
        <v>0</v>
      </c>
      <c r="AV194" s="53">
        <v>0</v>
      </c>
      <c r="AW194" s="53">
        <v>0</v>
      </c>
      <c r="AX194" s="53">
        <v>0</v>
      </c>
      <c r="AY194" s="53">
        <v>0</v>
      </c>
      <c r="AZ194" s="53">
        <v>0</v>
      </c>
      <c r="BA194" s="53">
        <v>0</v>
      </c>
      <c r="BB194" s="53">
        <v>0</v>
      </c>
      <c r="BC194" s="53">
        <v>0</v>
      </c>
      <c r="BD194" s="53">
        <v>0</v>
      </c>
      <c r="BE194" s="53">
        <v>0</v>
      </c>
      <c r="BF194" s="53">
        <v>0</v>
      </c>
      <c r="BG194" s="53">
        <v>0</v>
      </c>
      <c r="BH194" s="53">
        <v>0</v>
      </c>
      <c r="BI194" s="53">
        <v>0</v>
      </c>
      <c r="BJ194" s="53">
        <v>0</v>
      </c>
      <c r="BK194" s="53">
        <v>0</v>
      </c>
      <c r="BL194" s="53">
        <v>0</v>
      </c>
      <c r="BM194" s="53">
        <v>0</v>
      </c>
      <c r="BN194" s="53">
        <v>0</v>
      </c>
      <c r="BO194" s="53">
        <v>0</v>
      </c>
      <c r="BP194" s="53">
        <v>0</v>
      </c>
      <c r="BQ194" s="53">
        <v>0</v>
      </c>
    </row>
    <row r="195" spans="1:69">
      <c r="A195" s="53" t="s">
        <v>14</v>
      </c>
      <c r="B195" s="53" t="s">
        <v>1377</v>
      </c>
      <c r="C195" s="53">
        <v>4146106</v>
      </c>
      <c r="D195" s="53">
        <v>9400</v>
      </c>
      <c r="E195" s="53">
        <v>18</v>
      </c>
      <c r="F195" s="53">
        <v>0</v>
      </c>
      <c r="G195" s="53">
        <v>0</v>
      </c>
      <c r="H195" s="53">
        <v>0</v>
      </c>
      <c r="I195" s="53">
        <v>0</v>
      </c>
      <c r="J195" s="53">
        <v>0</v>
      </c>
      <c r="K195" s="53">
        <v>0</v>
      </c>
      <c r="L195" s="53">
        <v>0</v>
      </c>
      <c r="M195" s="53">
        <v>0</v>
      </c>
      <c r="N195" s="53">
        <v>0</v>
      </c>
      <c r="O195" s="53">
        <v>0</v>
      </c>
      <c r="P195" s="53">
        <v>0</v>
      </c>
      <c r="Q195" s="53">
        <v>0</v>
      </c>
      <c r="R195" s="53">
        <v>0</v>
      </c>
      <c r="S195" s="53">
        <v>0</v>
      </c>
      <c r="T195" s="53">
        <v>0</v>
      </c>
      <c r="U195" s="53">
        <v>0</v>
      </c>
      <c r="V195" s="53">
        <v>0</v>
      </c>
      <c r="W195" s="53">
        <v>0</v>
      </c>
      <c r="X195" s="53">
        <v>0</v>
      </c>
      <c r="Y195" s="53">
        <v>0</v>
      </c>
      <c r="Z195" s="53">
        <v>0</v>
      </c>
      <c r="AA195" s="53">
        <v>0</v>
      </c>
      <c r="AB195" s="53">
        <v>0</v>
      </c>
      <c r="AC195" s="53">
        <v>0</v>
      </c>
      <c r="AD195" s="53">
        <v>0</v>
      </c>
      <c r="AE195" s="53">
        <v>0</v>
      </c>
      <c r="AF195" s="53">
        <v>0</v>
      </c>
      <c r="AG195" s="53">
        <v>0</v>
      </c>
      <c r="AH195" s="53">
        <v>0</v>
      </c>
      <c r="AI195" s="53">
        <v>0</v>
      </c>
      <c r="AJ195" s="53">
        <v>0</v>
      </c>
      <c r="AK195" s="53">
        <v>0</v>
      </c>
      <c r="AL195" s="53">
        <v>0</v>
      </c>
      <c r="AM195" s="53">
        <v>0</v>
      </c>
      <c r="AN195" s="53">
        <v>0</v>
      </c>
      <c r="AO195" s="53">
        <v>0</v>
      </c>
      <c r="AP195" s="53">
        <v>0</v>
      </c>
      <c r="AQ195" s="53">
        <v>0</v>
      </c>
      <c r="AR195" s="53">
        <v>0</v>
      </c>
      <c r="AS195" s="53">
        <v>0</v>
      </c>
      <c r="AT195" s="53">
        <v>0</v>
      </c>
      <c r="AU195" s="53">
        <v>0</v>
      </c>
      <c r="AV195" s="53">
        <v>0</v>
      </c>
      <c r="AW195" s="53">
        <v>0</v>
      </c>
      <c r="AX195" s="53">
        <v>0</v>
      </c>
      <c r="AY195" s="53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3">
        <v>0</v>
      </c>
      <c r="BI195" s="53">
        <v>0</v>
      </c>
      <c r="BJ195" s="53">
        <v>0</v>
      </c>
      <c r="BK195" s="53">
        <v>0</v>
      </c>
      <c r="BL195" s="53">
        <v>0</v>
      </c>
      <c r="BM195" s="53">
        <v>0</v>
      </c>
      <c r="BN195" s="53">
        <v>0</v>
      </c>
      <c r="BO195" s="53">
        <v>0</v>
      </c>
      <c r="BP195" s="53">
        <v>0</v>
      </c>
      <c r="BQ195" s="53">
        <v>0</v>
      </c>
    </row>
    <row r="196" spans="1:69">
      <c r="A196" s="53" t="s">
        <v>14</v>
      </c>
      <c r="B196" s="53" t="s">
        <v>1377</v>
      </c>
      <c r="C196" s="53">
        <v>4150702</v>
      </c>
      <c r="D196" s="53">
        <v>12600</v>
      </c>
      <c r="E196" s="53">
        <v>18</v>
      </c>
      <c r="F196" s="53">
        <v>205.63</v>
      </c>
      <c r="G196" s="53">
        <v>0</v>
      </c>
      <c r="H196" s="53">
        <v>0</v>
      </c>
      <c r="I196" s="53">
        <v>0</v>
      </c>
      <c r="J196" s="53">
        <v>0</v>
      </c>
      <c r="K196" s="53">
        <v>205.63</v>
      </c>
      <c r="L196" s="53">
        <v>0</v>
      </c>
      <c r="M196" s="53">
        <v>0</v>
      </c>
      <c r="N196" s="53">
        <v>0</v>
      </c>
      <c r="O196" s="53">
        <v>0</v>
      </c>
      <c r="P196" s="53">
        <v>205.63</v>
      </c>
      <c r="Q196" s="53">
        <v>0</v>
      </c>
      <c r="R196" s="53">
        <v>0</v>
      </c>
      <c r="S196" s="53">
        <v>0</v>
      </c>
      <c r="T196" s="53">
        <v>0</v>
      </c>
      <c r="U196" s="53">
        <v>205.63</v>
      </c>
      <c r="V196" s="53">
        <v>0</v>
      </c>
      <c r="W196" s="53">
        <v>0</v>
      </c>
      <c r="X196" s="53">
        <v>0</v>
      </c>
      <c r="Y196" s="53">
        <v>0</v>
      </c>
      <c r="Z196" s="53">
        <v>205.63</v>
      </c>
      <c r="AA196" s="53">
        <v>0</v>
      </c>
      <c r="AB196" s="53">
        <v>0</v>
      </c>
      <c r="AC196" s="53">
        <v>0</v>
      </c>
      <c r="AD196" s="53">
        <v>0</v>
      </c>
      <c r="AE196" s="53">
        <v>205.63</v>
      </c>
      <c r="AF196" s="53">
        <v>0</v>
      </c>
      <c r="AG196" s="53">
        <v>0</v>
      </c>
      <c r="AH196" s="53">
        <v>0</v>
      </c>
      <c r="AI196" s="53">
        <v>0</v>
      </c>
      <c r="AJ196" s="53">
        <v>236.07</v>
      </c>
      <c r="AK196" s="53">
        <v>0</v>
      </c>
      <c r="AL196" s="53">
        <v>0</v>
      </c>
      <c r="AM196" s="53">
        <v>0</v>
      </c>
      <c r="AN196" s="53">
        <v>0</v>
      </c>
      <c r="AO196" s="53">
        <v>236.07</v>
      </c>
      <c r="AP196" s="53">
        <v>0</v>
      </c>
      <c r="AQ196" s="53">
        <v>0</v>
      </c>
      <c r="AR196" s="53">
        <v>0</v>
      </c>
      <c r="AS196" s="53">
        <v>0</v>
      </c>
      <c r="AT196" s="53">
        <v>236.07</v>
      </c>
      <c r="AU196" s="53">
        <v>0</v>
      </c>
      <c r="AV196" s="53">
        <v>0</v>
      </c>
      <c r="AW196" s="53">
        <v>0</v>
      </c>
      <c r="AX196" s="53">
        <v>0</v>
      </c>
      <c r="AY196" s="53">
        <v>236.07</v>
      </c>
      <c r="AZ196" s="53">
        <v>0</v>
      </c>
      <c r="BA196" s="53">
        <v>0</v>
      </c>
      <c r="BB196" s="53">
        <v>0</v>
      </c>
      <c r="BC196" s="53">
        <v>0</v>
      </c>
      <c r="BD196" s="53">
        <v>236.07</v>
      </c>
      <c r="BE196" s="53">
        <v>0</v>
      </c>
      <c r="BF196" s="53">
        <v>0</v>
      </c>
      <c r="BG196" s="53">
        <v>0</v>
      </c>
      <c r="BH196" s="53">
        <v>0</v>
      </c>
      <c r="BI196" s="53">
        <v>236.07</v>
      </c>
      <c r="BJ196" s="53">
        <v>0</v>
      </c>
      <c r="BK196" s="53">
        <v>0</v>
      </c>
      <c r="BL196" s="53">
        <v>0</v>
      </c>
      <c r="BM196" s="53">
        <v>0</v>
      </c>
      <c r="BN196" s="53">
        <v>0</v>
      </c>
      <c r="BO196" s="53">
        <v>0</v>
      </c>
      <c r="BP196" s="53">
        <v>0</v>
      </c>
      <c r="BQ196" s="53">
        <v>0</v>
      </c>
    </row>
    <row r="197" spans="1:69">
      <c r="A197" s="53" t="s">
        <v>14</v>
      </c>
      <c r="B197" s="53" t="s">
        <v>1377</v>
      </c>
      <c r="C197" s="53">
        <v>4152708</v>
      </c>
      <c r="D197" s="53">
        <v>14200</v>
      </c>
      <c r="E197" s="53">
        <v>18</v>
      </c>
      <c r="F197" s="53">
        <v>222.17</v>
      </c>
      <c r="G197" s="53">
        <v>0</v>
      </c>
      <c r="H197" s="53">
        <v>0</v>
      </c>
      <c r="I197" s="53">
        <v>0</v>
      </c>
      <c r="J197" s="53">
        <v>0</v>
      </c>
      <c r="K197" s="53">
        <v>222.17</v>
      </c>
      <c r="L197" s="53">
        <v>0</v>
      </c>
      <c r="M197" s="53">
        <v>0</v>
      </c>
      <c r="N197" s="53">
        <v>0</v>
      </c>
      <c r="O197" s="53">
        <v>0</v>
      </c>
      <c r="P197" s="53">
        <v>222.17</v>
      </c>
      <c r="Q197" s="53">
        <v>0</v>
      </c>
      <c r="R197" s="53">
        <v>0</v>
      </c>
      <c r="S197" s="53">
        <v>0</v>
      </c>
      <c r="T197" s="53">
        <v>0</v>
      </c>
      <c r="U197" s="53">
        <v>222.17</v>
      </c>
      <c r="V197" s="53">
        <v>0</v>
      </c>
      <c r="W197" s="53">
        <v>0</v>
      </c>
      <c r="X197" s="53">
        <v>0</v>
      </c>
      <c r="Y197" s="53">
        <v>0</v>
      </c>
      <c r="Z197" s="53">
        <v>222.17</v>
      </c>
      <c r="AA197" s="53">
        <v>0</v>
      </c>
      <c r="AB197" s="53">
        <v>0</v>
      </c>
      <c r="AC197" s="53">
        <v>0</v>
      </c>
      <c r="AD197" s="53">
        <v>0</v>
      </c>
      <c r="AE197" s="53">
        <v>222.17</v>
      </c>
      <c r="AF197" s="53">
        <v>0</v>
      </c>
      <c r="AG197" s="53">
        <v>0</v>
      </c>
      <c r="AH197" s="53">
        <v>0</v>
      </c>
      <c r="AI197" s="53">
        <v>0</v>
      </c>
      <c r="AJ197" s="53">
        <v>237.53</v>
      </c>
      <c r="AK197" s="53">
        <v>0</v>
      </c>
      <c r="AL197" s="53">
        <v>0</v>
      </c>
      <c r="AM197" s="53">
        <v>0</v>
      </c>
      <c r="AN197" s="53">
        <v>0</v>
      </c>
      <c r="AO197" s="53">
        <v>237.53</v>
      </c>
      <c r="AP197" s="53">
        <v>0</v>
      </c>
      <c r="AQ197" s="53">
        <v>0</v>
      </c>
      <c r="AR197" s="53">
        <v>0</v>
      </c>
      <c r="AS197" s="53">
        <v>0</v>
      </c>
      <c r="AT197" s="53">
        <v>237.53</v>
      </c>
      <c r="AU197" s="53">
        <v>0</v>
      </c>
      <c r="AV197" s="53">
        <v>0</v>
      </c>
      <c r="AW197" s="53">
        <v>0</v>
      </c>
      <c r="AX197" s="53">
        <v>0</v>
      </c>
      <c r="AY197" s="53">
        <v>237.53</v>
      </c>
      <c r="AZ197" s="53">
        <v>0</v>
      </c>
      <c r="BA197" s="53">
        <v>0</v>
      </c>
      <c r="BB197" s="53">
        <v>0</v>
      </c>
      <c r="BC197" s="53">
        <v>0</v>
      </c>
      <c r="BD197" s="53">
        <v>237.53</v>
      </c>
      <c r="BE197" s="53">
        <v>0</v>
      </c>
      <c r="BF197" s="53">
        <v>0</v>
      </c>
      <c r="BG197" s="53">
        <v>0</v>
      </c>
      <c r="BH197" s="53">
        <v>0</v>
      </c>
      <c r="BI197" s="53">
        <v>237.53</v>
      </c>
      <c r="BJ197" s="53">
        <v>0</v>
      </c>
      <c r="BK197" s="53">
        <v>0</v>
      </c>
      <c r="BL197" s="53">
        <v>0</v>
      </c>
      <c r="BM197" s="53">
        <v>0</v>
      </c>
      <c r="BN197" s="53">
        <v>0</v>
      </c>
      <c r="BO197" s="53">
        <v>0</v>
      </c>
      <c r="BP197" s="53">
        <v>0</v>
      </c>
      <c r="BQ197" s="53">
        <v>0</v>
      </c>
    </row>
    <row r="198" spans="1:69">
      <c r="A198" s="53" t="s">
        <v>14</v>
      </c>
      <c r="B198" s="53" t="s">
        <v>1377</v>
      </c>
      <c r="C198" s="53">
        <v>4154407</v>
      </c>
      <c r="D198" s="53">
        <v>15800</v>
      </c>
      <c r="E198" s="53">
        <v>18</v>
      </c>
      <c r="F198" s="53">
        <v>216.6</v>
      </c>
      <c r="G198" s="53">
        <v>0</v>
      </c>
      <c r="H198" s="53">
        <v>0</v>
      </c>
      <c r="I198" s="53">
        <v>0</v>
      </c>
      <c r="J198" s="53">
        <v>0</v>
      </c>
      <c r="K198" s="53">
        <v>216.6</v>
      </c>
      <c r="L198" s="53">
        <v>0</v>
      </c>
      <c r="M198" s="53">
        <v>0</v>
      </c>
      <c r="N198" s="53">
        <v>0</v>
      </c>
      <c r="O198" s="53">
        <v>0</v>
      </c>
      <c r="P198" s="53">
        <v>216.6</v>
      </c>
      <c r="Q198" s="53">
        <v>0</v>
      </c>
      <c r="R198" s="53">
        <v>0</v>
      </c>
      <c r="S198" s="53">
        <v>0</v>
      </c>
      <c r="T198" s="53">
        <v>0</v>
      </c>
      <c r="U198" s="53">
        <v>216.6</v>
      </c>
      <c r="V198" s="53">
        <v>0</v>
      </c>
      <c r="W198" s="53">
        <v>0</v>
      </c>
      <c r="X198" s="53">
        <v>0</v>
      </c>
      <c r="Y198" s="53">
        <v>0</v>
      </c>
      <c r="Z198" s="53">
        <v>216.6</v>
      </c>
      <c r="AA198" s="53">
        <v>0</v>
      </c>
      <c r="AB198" s="53">
        <v>0</v>
      </c>
      <c r="AC198" s="53">
        <v>0</v>
      </c>
      <c r="AD198" s="53">
        <v>0</v>
      </c>
      <c r="AE198" s="53">
        <v>216.6</v>
      </c>
      <c r="AF198" s="53">
        <v>0</v>
      </c>
      <c r="AG198" s="53">
        <v>0</v>
      </c>
      <c r="AH198" s="53">
        <v>0</v>
      </c>
      <c r="AI198" s="53">
        <v>0</v>
      </c>
      <c r="AJ198" s="53">
        <v>239.14</v>
      </c>
      <c r="AK198" s="53">
        <v>0</v>
      </c>
      <c r="AL198" s="53">
        <v>0</v>
      </c>
      <c r="AM198" s="53">
        <v>0</v>
      </c>
      <c r="AN198" s="53">
        <v>0</v>
      </c>
      <c r="AO198" s="53">
        <v>239.14</v>
      </c>
      <c r="AP198" s="53">
        <v>0</v>
      </c>
      <c r="AQ198" s="53">
        <v>0</v>
      </c>
      <c r="AR198" s="53">
        <v>0</v>
      </c>
      <c r="AS198" s="53">
        <v>0</v>
      </c>
      <c r="AT198" s="53">
        <v>239.14</v>
      </c>
      <c r="AU198" s="53">
        <v>0</v>
      </c>
      <c r="AV198" s="53">
        <v>0</v>
      </c>
      <c r="AW198" s="53">
        <v>0</v>
      </c>
      <c r="AX198" s="53">
        <v>0</v>
      </c>
      <c r="AY198" s="53">
        <v>239.14</v>
      </c>
      <c r="AZ198" s="53">
        <v>0</v>
      </c>
      <c r="BA198" s="53">
        <v>0</v>
      </c>
      <c r="BB198" s="53">
        <v>0</v>
      </c>
      <c r="BC198" s="53">
        <v>0</v>
      </c>
      <c r="BD198" s="53">
        <v>239.14</v>
      </c>
      <c r="BE198" s="53">
        <v>0</v>
      </c>
      <c r="BF198" s="53">
        <v>0</v>
      </c>
      <c r="BG198" s="53">
        <v>0</v>
      </c>
      <c r="BH198" s="53">
        <v>0</v>
      </c>
      <c r="BI198" s="53">
        <v>239.14</v>
      </c>
      <c r="BJ198" s="53">
        <v>0</v>
      </c>
      <c r="BK198" s="53">
        <v>0</v>
      </c>
      <c r="BL198" s="53">
        <v>0</v>
      </c>
      <c r="BM198" s="53">
        <v>0</v>
      </c>
      <c r="BN198" s="53">
        <v>0</v>
      </c>
      <c r="BO198" s="53">
        <v>0</v>
      </c>
      <c r="BP198" s="53">
        <v>0</v>
      </c>
      <c r="BQ198" s="53">
        <v>0</v>
      </c>
    </row>
    <row r="199" spans="1:69">
      <c r="A199" s="53" t="s">
        <v>14</v>
      </c>
      <c r="B199" s="53" t="s">
        <v>1377</v>
      </c>
      <c r="C199" s="53">
        <v>4154506</v>
      </c>
      <c r="D199" s="53">
        <v>15900</v>
      </c>
      <c r="E199" s="53">
        <v>18</v>
      </c>
      <c r="F199" s="53">
        <v>181.45</v>
      </c>
      <c r="G199" s="53">
        <v>491</v>
      </c>
      <c r="H199" s="53">
        <v>89092</v>
      </c>
      <c r="I199" s="53">
        <v>128371.95</v>
      </c>
      <c r="J199" s="53">
        <v>39279.949999999997</v>
      </c>
      <c r="K199" s="53">
        <v>181.45</v>
      </c>
      <c r="L199" s="53">
        <v>417</v>
      </c>
      <c r="M199" s="53">
        <v>75665</v>
      </c>
      <c r="N199" s="53">
        <v>109024.65</v>
      </c>
      <c r="O199" s="53">
        <v>33359.65</v>
      </c>
      <c r="P199" s="53">
        <v>181.45</v>
      </c>
      <c r="Q199" s="53">
        <v>470</v>
      </c>
      <c r="R199" s="53">
        <v>85282</v>
      </c>
      <c r="S199" s="53">
        <v>122881.5</v>
      </c>
      <c r="T199" s="53">
        <v>37599.5</v>
      </c>
      <c r="U199" s="53">
        <v>181.45</v>
      </c>
      <c r="V199" s="53">
        <v>428</v>
      </c>
      <c r="W199" s="53">
        <v>77661</v>
      </c>
      <c r="X199" s="53">
        <v>111900.6</v>
      </c>
      <c r="Y199" s="53">
        <v>34239.599999999999</v>
      </c>
      <c r="Z199" s="53">
        <v>181.45</v>
      </c>
      <c r="AA199" s="53">
        <v>455</v>
      </c>
      <c r="AB199" s="53">
        <v>82560</v>
      </c>
      <c r="AC199" s="53">
        <v>118959.75</v>
      </c>
      <c r="AD199" s="53">
        <v>36399.75</v>
      </c>
      <c r="AE199" s="53">
        <v>181.45</v>
      </c>
      <c r="AF199" s="53">
        <v>466</v>
      </c>
      <c r="AG199" s="53">
        <v>84556</v>
      </c>
      <c r="AH199" s="53">
        <v>121835.7</v>
      </c>
      <c r="AI199" s="53">
        <v>37279.699999999997</v>
      </c>
      <c r="AJ199" s="53">
        <v>190.03</v>
      </c>
      <c r="AK199" s="53">
        <v>469</v>
      </c>
      <c r="AL199" s="53">
        <v>89124</v>
      </c>
      <c r="AM199" s="53">
        <v>126644.07</v>
      </c>
      <c r="AN199" s="53">
        <v>37520.07</v>
      </c>
      <c r="AO199" s="53">
        <v>190.03</v>
      </c>
      <c r="AP199" s="53">
        <v>440</v>
      </c>
      <c r="AQ199" s="53">
        <v>83613</v>
      </c>
      <c r="AR199" s="53">
        <v>118813.2</v>
      </c>
      <c r="AS199" s="53">
        <v>35200.199999999997</v>
      </c>
      <c r="AT199" s="53">
        <v>190.03</v>
      </c>
      <c r="AU199" s="53">
        <v>472</v>
      </c>
      <c r="AV199" s="53">
        <v>89694</v>
      </c>
      <c r="AW199" s="53">
        <v>129158.83</v>
      </c>
      <c r="AX199" s="53">
        <v>39464.83</v>
      </c>
      <c r="AY199" s="53">
        <v>190.03</v>
      </c>
      <c r="AZ199" s="53">
        <v>465</v>
      </c>
      <c r="BA199" s="53">
        <v>88364</v>
      </c>
      <c r="BB199" s="53">
        <v>130368.02</v>
      </c>
      <c r="BC199" s="53">
        <v>42004.02</v>
      </c>
      <c r="BD199" s="53">
        <v>190.03</v>
      </c>
      <c r="BE199" s="53">
        <v>434</v>
      </c>
      <c r="BF199" s="53">
        <v>82473</v>
      </c>
      <c r="BG199" s="53">
        <v>121842.12</v>
      </c>
      <c r="BH199" s="53">
        <v>39369.120000000003</v>
      </c>
      <c r="BI199" s="53">
        <v>190.03</v>
      </c>
      <c r="BJ199" s="53">
        <v>462</v>
      </c>
      <c r="BK199" s="53">
        <v>87794</v>
      </c>
      <c r="BL199" s="53">
        <v>129557.93</v>
      </c>
      <c r="BM199" s="53">
        <v>41763.93</v>
      </c>
      <c r="BN199" s="53">
        <v>5469</v>
      </c>
      <c r="BO199" s="53">
        <v>1015878</v>
      </c>
      <c r="BP199" s="53">
        <v>1469358.32</v>
      </c>
      <c r="BQ199" s="53">
        <v>453480.32</v>
      </c>
    </row>
    <row r="200" spans="1:69">
      <c r="A200" s="53" t="s">
        <v>14</v>
      </c>
      <c r="B200" s="53" t="s">
        <v>1377</v>
      </c>
      <c r="C200" s="53">
        <v>4157509</v>
      </c>
      <c r="D200" s="53">
        <v>17900</v>
      </c>
      <c r="E200" s="53">
        <v>18</v>
      </c>
      <c r="F200" s="53">
        <v>242.86</v>
      </c>
      <c r="G200" s="53">
        <v>0</v>
      </c>
      <c r="H200" s="53">
        <v>0</v>
      </c>
      <c r="I200" s="53">
        <v>0</v>
      </c>
      <c r="J200" s="53">
        <v>0</v>
      </c>
      <c r="K200" s="53">
        <v>242.86</v>
      </c>
      <c r="L200" s="53">
        <v>0</v>
      </c>
      <c r="M200" s="53">
        <v>0</v>
      </c>
      <c r="N200" s="53">
        <v>0</v>
      </c>
      <c r="O200" s="53">
        <v>0</v>
      </c>
      <c r="P200" s="53">
        <v>242.86</v>
      </c>
      <c r="Q200" s="53">
        <v>0</v>
      </c>
      <c r="R200" s="53">
        <v>0</v>
      </c>
      <c r="S200" s="53">
        <v>0</v>
      </c>
      <c r="T200" s="53">
        <v>0</v>
      </c>
      <c r="U200" s="53">
        <v>242.86</v>
      </c>
      <c r="V200" s="53">
        <v>0</v>
      </c>
      <c r="W200" s="53">
        <v>0</v>
      </c>
      <c r="X200" s="53">
        <v>0</v>
      </c>
      <c r="Y200" s="53">
        <v>0</v>
      </c>
      <c r="Z200" s="53">
        <v>242.86</v>
      </c>
      <c r="AA200" s="53">
        <v>0</v>
      </c>
      <c r="AB200" s="53">
        <v>0</v>
      </c>
      <c r="AC200" s="53">
        <v>0</v>
      </c>
      <c r="AD200" s="53">
        <v>0</v>
      </c>
      <c r="AE200" s="53">
        <v>242.86</v>
      </c>
      <c r="AF200" s="53">
        <v>0</v>
      </c>
      <c r="AG200" s="53">
        <v>0</v>
      </c>
      <c r="AH200" s="53">
        <v>0</v>
      </c>
      <c r="AI200" s="53">
        <v>0</v>
      </c>
      <c r="AJ200" s="53">
        <v>256.64999999999998</v>
      </c>
      <c r="AK200" s="53">
        <v>0</v>
      </c>
      <c r="AL200" s="53">
        <v>0</v>
      </c>
      <c r="AM200" s="53">
        <v>0</v>
      </c>
      <c r="AN200" s="53">
        <v>0</v>
      </c>
      <c r="AO200" s="53">
        <v>256.64999999999998</v>
      </c>
      <c r="AP200" s="53">
        <v>0</v>
      </c>
      <c r="AQ200" s="53">
        <v>0</v>
      </c>
      <c r="AR200" s="53">
        <v>0</v>
      </c>
      <c r="AS200" s="53">
        <v>0</v>
      </c>
      <c r="AT200" s="53">
        <v>256.64999999999998</v>
      </c>
      <c r="AU200" s="53">
        <v>0</v>
      </c>
      <c r="AV200" s="53">
        <v>0</v>
      </c>
      <c r="AW200" s="53">
        <v>0</v>
      </c>
      <c r="AX200" s="53">
        <v>0</v>
      </c>
      <c r="AY200" s="53">
        <v>258.14999999999998</v>
      </c>
      <c r="AZ200" s="53">
        <v>0</v>
      </c>
      <c r="BA200" s="53">
        <v>0</v>
      </c>
      <c r="BB200" s="53">
        <v>0</v>
      </c>
      <c r="BC200" s="53">
        <v>0</v>
      </c>
      <c r="BD200" s="53">
        <v>258.14999999999998</v>
      </c>
      <c r="BE200" s="53">
        <v>0</v>
      </c>
      <c r="BF200" s="53">
        <v>0</v>
      </c>
      <c r="BG200" s="53">
        <v>0</v>
      </c>
      <c r="BH200" s="53">
        <v>0</v>
      </c>
      <c r="BI200" s="53">
        <v>258.14999999999998</v>
      </c>
      <c r="BJ200" s="53">
        <v>0</v>
      </c>
      <c r="BK200" s="53">
        <v>0</v>
      </c>
      <c r="BL200" s="53">
        <v>0</v>
      </c>
      <c r="BM200" s="53">
        <v>0</v>
      </c>
      <c r="BN200" s="53">
        <v>0</v>
      </c>
      <c r="BO200" s="53">
        <v>0</v>
      </c>
      <c r="BP200" s="53">
        <v>0</v>
      </c>
      <c r="BQ200" s="53">
        <v>0</v>
      </c>
    </row>
    <row r="201" spans="1:69">
      <c r="A201" s="53" t="s">
        <v>14</v>
      </c>
      <c r="B201" s="53" t="s">
        <v>1377</v>
      </c>
      <c r="C201" s="53">
        <v>4158804</v>
      </c>
      <c r="D201" s="53">
        <v>18700</v>
      </c>
      <c r="E201" s="53">
        <v>18</v>
      </c>
      <c r="F201" s="53">
        <v>248.89</v>
      </c>
      <c r="G201" s="53">
        <v>0</v>
      </c>
      <c r="H201" s="53">
        <v>0</v>
      </c>
      <c r="I201" s="53">
        <v>0</v>
      </c>
      <c r="J201" s="53">
        <v>0</v>
      </c>
      <c r="K201" s="53">
        <v>248.89</v>
      </c>
      <c r="L201" s="53">
        <v>0</v>
      </c>
      <c r="M201" s="53">
        <v>0</v>
      </c>
      <c r="N201" s="53">
        <v>0</v>
      </c>
      <c r="O201" s="53">
        <v>0</v>
      </c>
      <c r="P201" s="53">
        <v>248.89</v>
      </c>
      <c r="Q201" s="53">
        <v>0</v>
      </c>
      <c r="R201" s="53">
        <v>0</v>
      </c>
      <c r="S201" s="53">
        <v>0</v>
      </c>
      <c r="T201" s="53">
        <v>0</v>
      </c>
      <c r="U201" s="53">
        <v>248.89</v>
      </c>
      <c r="V201" s="53">
        <v>0</v>
      </c>
      <c r="W201" s="53">
        <v>0</v>
      </c>
      <c r="X201" s="53">
        <v>0</v>
      </c>
      <c r="Y201" s="53">
        <v>0</v>
      </c>
      <c r="Z201" s="53">
        <v>248.89</v>
      </c>
      <c r="AA201" s="53">
        <v>0</v>
      </c>
      <c r="AB201" s="53">
        <v>0</v>
      </c>
      <c r="AC201" s="53">
        <v>0</v>
      </c>
      <c r="AD201" s="53">
        <v>0</v>
      </c>
      <c r="AE201" s="53">
        <v>248.89</v>
      </c>
      <c r="AF201" s="53">
        <v>0</v>
      </c>
      <c r="AG201" s="53">
        <v>0</v>
      </c>
      <c r="AH201" s="53">
        <v>0</v>
      </c>
      <c r="AI201" s="53">
        <v>0</v>
      </c>
      <c r="AJ201" s="53">
        <v>265.70999999999998</v>
      </c>
      <c r="AK201" s="53">
        <v>0</v>
      </c>
      <c r="AL201" s="53">
        <v>0</v>
      </c>
      <c r="AM201" s="53">
        <v>0</v>
      </c>
      <c r="AN201" s="53">
        <v>0</v>
      </c>
      <c r="AO201" s="53">
        <v>265.70999999999998</v>
      </c>
      <c r="AP201" s="53">
        <v>0</v>
      </c>
      <c r="AQ201" s="53">
        <v>0</v>
      </c>
      <c r="AR201" s="53">
        <v>0</v>
      </c>
      <c r="AS201" s="53">
        <v>0</v>
      </c>
      <c r="AT201" s="53">
        <v>265.70999999999998</v>
      </c>
      <c r="AU201" s="53">
        <v>0</v>
      </c>
      <c r="AV201" s="53">
        <v>0</v>
      </c>
      <c r="AW201" s="53">
        <v>0</v>
      </c>
      <c r="AX201" s="53">
        <v>0</v>
      </c>
      <c r="AY201" s="53">
        <v>267.20999999999998</v>
      </c>
      <c r="AZ201" s="53">
        <v>0</v>
      </c>
      <c r="BA201" s="53">
        <v>0</v>
      </c>
      <c r="BB201" s="53">
        <v>0</v>
      </c>
      <c r="BC201" s="53">
        <v>0</v>
      </c>
      <c r="BD201" s="53">
        <v>267.20999999999998</v>
      </c>
      <c r="BE201" s="53">
        <v>0</v>
      </c>
      <c r="BF201" s="53">
        <v>0</v>
      </c>
      <c r="BG201" s="53">
        <v>0</v>
      </c>
      <c r="BH201" s="53">
        <v>0</v>
      </c>
      <c r="BI201" s="53">
        <v>267.20999999999998</v>
      </c>
      <c r="BJ201" s="53">
        <v>0</v>
      </c>
      <c r="BK201" s="53">
        <v>0</v>
      </c>
      <c r="BL201" s="53">
        <v>0</v>
      </c>
      <c r="BM201" s="53">
        <v>0</v>
      </c>
      <c r="BN201" s="53">
        <v>0</v>
      </c>
      <c r="BO201" s="53">
        <v>0</v>
      </c>
      <c r="BP201" s="53">
        <v>0</v>
      </c>
      <c r="BQ201" s="53">
        <v>0</v>
      </c>
    </row>
    <row r="202" spans="1:69">
      <c r="A202" s="53" t="s">
        <v>14</v>
      </c>
      <c r="B202" s="53" t="s">
        <v>1377</v>
      </c>
      <c r="C202" s="53">
        <v>4160107</v>
      </c>
      <c r="D202" s="53">
        <v>19700</v>
      </c>
      <c r="E202" s="53">
        <v>18</v>
      </c>
      <c r="F202" s="53">
        <v>203.16</v>
      </c>
      <c r="G202" s="53">
        <v>0</v>
      </c>
      <c r="H202" s="53">
        <v>0</v>
      </c>
      <c r="I202" s="53">
        <v>0</v>
      </c>
      <c r="J202" s="53">
        <v>0</v>
      </c>
      <c r="K202" s="53">
        <v>203.16</v>
      </c>
      <c r="L202" s="53">
        <v>0</v>
      </c>
      <c r="M202" s="53">
        <v>0</v>
      </c>
      <c r="N202" s="53">
        <v>0</v>
      </c>
      <c r="O202" s="53">
        <v>0</v>
      </c>
      <c r="P202" s="53">
        <v>203.16</v>
      </c>
      <c r="Q202" s="53">
        <v>0</v>
      </c>
      <c r="R202" s="53">
        <v>0</v>
      </c>
      <c r="S202" s="53">
        <v>0</v>
      </c>
      <c r="T202" s="53">
        <v>0</v>
      </c>
      <c r="U202" s="53">
        <v>203.16</v>
      </c>
      <c r="V202" s="53">
        <v>0</v>
      </c>
      <c r="W202" s="53">
        <v>0</v>
      </c>
      <c r="X202" s="53">
        <v>0</v>
      </c>
      <c r="Y202" s="53">
        <v>0</v>
      </c>
      <c r="Z202" s="53">
        <v>203.16</v>
      </c>
      <c r="AA202" s="53">
        <v>0</v>
      </c>
      <c r="AB202" s="53">
        <v>0</v>
      </c>
      <c r="AC202" s="53">
        <v>0</v>
      </c>
      <c r="AD202" s="53">
        <v>0</v>
      </c>
      <c r="AE202" s="53">
        <v>203.16</v>
      </c>
      <c r="AF202" s="53">
        <v>0</v>
      </c>
      <c r="AG202" s="53">
        <v>0</v>
      </c>
      <c r="AH202" s="53">
        <v>0</v>
      </c>
      <c r="AI202" s="53">
        <v>0</v>
      </c>
      <c r="AJ202" s="53">
        <v>217.35</v>
      </c>
      <c r="AK202" s="53">
        <v>0</v>
      </c>
      <c r="AL202" s="53">
        <v>0</v>
      </c>
      <c r="AM202" s="53">
        <v>0</v>
      </c>
      <c r="AN202" s="53">
        <v>0</v>
      </c>
      <c r="AO202" s="53">
        <v>217.35</v>
      </c>
      <c r="AP202" s="53">
        <v>0</v>
      </c>
      <c r="AQ202" s="53">
        <v>0</v>
      </c>
      <c r="AR202" s="53">
        <v>0</v>
      </c>
      <c r="AS202" s="53">
        <v>0</v>
      </c>
      <c r="AT202" s="53">
        <v>217.35</v>
      </c>
      <c r="AU202" s="53">
        <v>0</v>
      </c>
      <c r="AV202" s="53">
        <v>0</v>
      </c>
      <c r="AW202" s="53">
        <v>0</v>
      </c>
      <c r="AX202" s="53">
        <v>0</v>
      </c>
      <c r="AY202" s="53">
        <v>217.35</v>
      </c>
      <c r="AZ202" s="53">
        <v>0</v>
      </c>
      <c r="BA202" s="53">
        <v>0</v>
      </c>
      <c r="BB202" s="53">
        <v>0</v>
      </c>
      <c r="BC202" s="53">
        <v>0</v>
      </c>
      <c r="BD202" s="53">
        <v>217.35</v>
      </c>
      <c r="BE202" s="53">
        <v>0</v>
      </c>
      <c r="BF202" s="53">
        <v>0</v>
      </c>
      <c r="BG202" s="53">
        <v>0</v>
      </c>
      <c r="BH202" s="53">
        <v>0</v>
      </c>
      <c r="BI202" s="53">
        <v>217.35</v>
      </c>
      <c r="BJ202" s="53">
        <v>0</v>
      </c>
      <c r="BK202" s="53">
        <v>0</v>
      </c>
      <c r="BL202" s="53">
        <v>0</v>
      </c>
      <c r="BM202" s="53">
        <v>0</v>
      </c>
      <c r="BN202" s="53">
        <v>0</v>
      </c>
      <c r="BO202" s="53">
        <v>0</v>
      </c>
      <c r="BP202" s="53">
        <v>0</v>
      </c>
      <c r="BQ202" s="53">
        <v>0</v>
      </c>
    </row>
    <row r="203" spans="1:69">
      <c r="A203" s="53" t="s">
        <v>14</v>
      </c>
      <c r="B203" s="53" t="s">
        <v>1377</v>
      </c>
      <c r="C203" s="53">
        <v>4164505</v>
      </c>
      <c r="D203" s="53">
        <v>22600</v>
      </c>
      <c r="E203" s="53">
        <v>18</v>
      </c>
      <c r="F203" s="53">
        <v>204.83</v>
      </c>
      <c r="G203" s="53">
        <v>0</v>
      </c>
      <c r="H203" s="53">
        <v>0</v>
      </c>
      <c r="I203" s="53">
        <v>0</v>
      </c>
      <c r="J203" s="53">
        <v>0</v>
      </c>
      <c r="K203" s="53">
        <v>204.83</v>
      </c>
      <c r="L203" s="53">
        <v>0</v>
      </c>
      <c r="M203" s="53">
        <v>0</v>
      </c>
      <c r="N203" s="53">
        <v>0</v>
      </c>
      <c r="O203" s="53">
        <v>0</v>
      </c>
      <c r="P203" s="53">
        <v>204.83</v>
      </c>
      <c r="Q203" s="53">
        <v>0</v>
      </c>
      <c r="R203" s="53">
        <v>0</v>
      </c>
      <c r="S203" s="53">
        <v>0</v>
      </c>
      <c r="T203" s="53">
        <v>0</v>
      </c>
      <c r="U203" s="53">
        <v>204.83</v>
      </c>
      <c r="V203" s="53">
        <v>0</v>
      </c>
      <c r="W203" s="53">
        <v>0</v>
      </c>
      <c r="X203" s="53">
        <v>0</v>
      </c>
      <c r="Y203" s="53">
        <v>0</v>
      </c>
      <c r="Z203" s="53">
        <v>204.83</v>
      </c>
      <c r="AA203" s="53">
        <v>0</v>
      </c>
      <c r="AB203" s="53">
        <v>0</v>
      </c>
      <c r="AC203" s="53">
        <v>0</v>
      </c>
      <c r="AD203" s="53">
        <v>0</v>
      </c>
      <c r="AE203" s="53">
        <v>204.83</v>
      </c>
      <c r="AF203" s="53">
        <v>0</v>
      </c>
      <c r="AG203" s="53">
        <v>0</v>
      </c>
      <c r="AH203" s="53">
        <v>0</v>
      </c>
      <c r="AI203" s="53">
        <v>0</v>
      </c>
      <c r="AJ203" s="53">
        <v>236.76</v>
      </c>
      <c r="AK203" s="53">
        <v>0</v>
      </c>
      <c r="AL203" s="53">
        <v>0</v>
      </c>
      <c r="AM203" s="53">
        <v>0</v>
      </c>
      <c r="AN203" s="53">
        <v>0</v>
      </c>
      <c r="AO203" s="53">
        <v>236.76</v>
      </c>
      <c r="AP203" s="53">
        <v>0</v>
      </c>
      <c r="AQ203" s="53">
        <v>0</v>
      </c>
      <c r="AR203" s="53">
        <v>0</v>
      </c>
      <c r="AS203" s="53">
        <v>0</v>
      </c>
      <c r="AT203" s="53">
        <v>236.76</v>
      </c>
      <c r="AU203" s="53">
        <v>0</v>
      </c>
      <c r="AV203" s="53">
        <v>0</v>
      </c>
      <c r="AW203" s="53">
        <v>0</v>
      </c>
      <c r="AX203" s="53">
        <v>0</v>
      </c>
      <c r="AY203" s="53">
        <v>236.76</v>
      </c>
      <c r="AZ203" s="53">
        <v>0</v>
      </c>
      <c r="BA203" s="53">
        <v>0</v>
      </c>
      <c r="BB203" s="53">
        <v>0</v>
      </c>
      <c r="BC203" s="53">
        <v>0</v>
      </c>
      <c r="BD203" s="53">
        <v>236.76</v>
      </c>
      <c r="BE203" s="53">
        <v>0</v>
      </c>
      <c r="BF203" s="53">
        <v>0</v>
      </c>
      <c r="BG203" s="53">
        <v>0</v>
      </c>
      <c r="BH203" s="53">
        <v>0</v>
      </c>
      <c r="BI203" s="53">
        <v>236.76</v>
      </c>
      <c r="BJ203" s="53">
        <v>0</v>
      </c>
      <c r="BK203" s="53">
        <v>0</v>
      </c>
      <c r="BL203" s="53">
        <v>0</v>
      </c>
      <c r="BM203" s="53">
        <v>0</v>
      </c>
      <c r="BN203" s="53">
        <v>0</v>
      </c>
      <c r="BO203" s="53">
        <v>0</v>
      </c>
      <c r="BP203" s="53">
        <v>0</v>
      </c>
      <c r="BQ203" s="53">
        <v>0</v>
      </c>
    </row>
    <row r="204" spans="1:69">
      <c r="A204" s="53" t="s">
        <v>14</v>
      </c>
      <c r="B204" s="53" t="s">
        <v>1377</v>
      </c>
      <c r="C204" s="53">
        <v>4165809</v>
      </c>
      <c r="D204" s="53">
        <v>23500</v>
      </c>
      <c r="E204" s="53">
        <v>18</v>
      </c>
      <c r="F204" s="53">
        <v>231.7</v>
      </c>
      <c r="G204" s="53">
        <v>0</v>
      </c>
      <c r="H204" s="53">
        <v>0</v>
      </c>
      <c r="I204" s="53">
        <v>0</v>
      </c>
      <c r="J204" s="53">
        <v>0</v>
      </c>
      <c r="K204" s="53">
        <v>231.7</v>
      </c>
      <c r="L204" s="53">
        <v>0</v>
      </c>
      <c r="M204" s="53">
        <v>0</v>
      </c>
      <c r="N204" s="53">
        <v>0</v>
      </c>
      <c r="O204" s="53">
        <v>0</v>
      </c>
      <c r="P204" s="53">
        <v>231.7</v>
      </c>
      <c r="Q204" s="53">
        <v>0</v>
      </c>
      <c r="R204" s="53">
        <v>0</v>
      </c>
      <c r="S204" s="53">
        <v>0</v>
      </c>
      <c r="T204" s="53">
        <v>0</v>
      </c>
      <c r="U204" s="53">
        <v>231.7</v>
      </c>
      <c r="V204" s="53">
        <v>0</v>
      </c>
      <c r="W204" s="53">
        <v>0</v>
      </c>
      <c r="X204" s="53">
        <v>0</v>
      </c>
      <c r="Y204" s="53">
        <v>0</v>
      </c>
      <c r="Z204" s="53">
        <v>231.7</v>
      </c>
      <c r="AA204" s="53">
        <v>0</v>
      </c>
      <c r="AB204" s="53">
        <v>0</v>
      </c>
      <c r="AC204" s="53">
        <v>0</v>
      </c>
      <c r="AD204" s="53">
        <v>0</v>
      </c>
      <c r="AE204" s="53">
        <v>231.7</v>
      </c>
      <c r="AF204" s="53">
        <v>0</v>
      </c>
      <c r="AG204" s="53">
        <v>0</v>
      </c>
      <c r="AH204" s="53">
        <v>0</v>
      </c>
      <c r="AI204" s="53">
        <v>0</v>
      </c>
      <c r="AJ204" s="53">
        <v>263.13</v>
      </c>
      <c r="AK204" s="53">
        <v>0</v>
      </c>
      <c r="AL204" s="53">
        <v>0</v>
      </c>
      <c r="AM204" s="53">
        <v>0</v>
      </c>
      <c r="AN204" s="53">
        <v>0</v>
      </c>
      <c r="AO204" s="53">
        <v>263.13</v>
      </c>
      <c r="AP204" s="53">
        <v>0</v>
      </c>
      <c r="AQ204" s="53">
        <v>0</v>
      </c>
      <c r="AR204" s="53">
        <v>0</v>
      </c>
      <c r="AS204" s="53">
        <v>0</v>
      </c>
      <c r="AT204" s="53">
        <v>263.13</v>
      </c>
      <c r="AU204" s="53">
        <v>0</v>
      </c>
      <c r="AV204" s="53">
        <v>0</v>
      </c>
      <c r="AW204" s="53">
        <v>0</v>
      </c>
      <c r="AX204" s="53">
        <v>0</v>
      </c>
      <c r="AY204" s="53">
        <v>263.13</v>
      </c>
      <c r="AZ204" s="53">
        <v>0</v>
      </c>
      <c r="BA204" s="53">
        <v>0</v>
      </c>
      <c r="BB204" s="53">
        <v>0</v>
      </c>
      <c r="BC204" s="53">
        <v>0</v>
      </c>
      <c r="BD204" s="53">
        <v>263.13</v>
      </c>
      <c r="BE204" s="53">
        <v>0</v>
      </c>
      <c r="BF204" s="53">
        <v>0</v>
      </c>
      <c r="BG204" s="53">
        <v>0</v>
      </c>
      <c r="BH204" s="53">
        <v>0</v>
      </c>
      <c r="BI204" s="53">
        <v>263.13</v>
      </c>
      <c r="BJ204" s="53">
        <v>0</v>
      </c>
      <c r="BK204" s="53">
        <v>0</v>
      </c>
      <c r="BL204" s="53">
        <v>0</v>
      </c>
      <c r="BM204" s="53">
        <v>0</v>
      </c>
      <c r="BN204" s="53">
        <v>0</v>
      </c>
      <c r="BO204" s="53">
        <v>0</v>
      </c>
      <c r="BP204" s="53">
        <v>0</v>
      </c>
      <c r="BQ204" s="53">
        <v>0</v>
      </c>
    </row>
    <row r="205" spans="1:69">
      <c r="A205" s="53" t="s">
        <v>14</v>
      </c>
      <c r="B205" s="53" t="s">
        <v>1377</v>
      </c>
      <c r="C205" s="53">
        <v>4167904</v>
      </c>
      <c r="D205" s="53">
        <v>25200</v>
      </c>
      <c r="E205" s="53">
        <v>18</v>
      </c>
      <c r="F205" s="53">
        <v>220.06</v>
      </c>
      <c r="G205" s="53">
        <v>0</v>
      </c>
      <c r="H205" s="53">
        <v>0</v>
      </c>
      <c r="I205" s="53">
        <v>0</v>
      </c>
      <c r="J205" s="53">
        <v>0</v>
      </c>
      <c r="K205" s="53">
        <v>220.06</v>
      </c>
      <c r="L205" s="53">
        <v>0</v>
      </c>
      <c r="M205" s="53">
        <v>0</v>
      </c>
      <c r="N205" s="53">
        <v>0</v>
      </c>
      <c r="O205" s="53">
        <v>0</v>
      </c>
      <c r="P205" s="53">
        <v>220.06</v>
      </c>
      <c r="Q205" s="53">
        <v>0</v>
      </c>
      <c r="R205" s="53">
        <v>0</v>
      </c>
      <c r="S205" s="53">
        <v>0</v>
      </c>
      <c r="T205" s="53">
        <v>0</v>
      </c>
      <c r="U205" s="53">
        <v>220.06</v>
      </c>
      <c r="V205" s="53">
        <v>0</v>
      </c>
      <c r="W205" s="53">
        <v>0</v>
      </c>
      <c r="X205" s="53">
        <v>0</v>
      </c>
      <c r="Y205" s="53">
        <v>0</v>
      </c>
      <c r="Z205" s="53">
        <v>220.06</v>
      </c>
      <c r="AA205" s="53">
        <v>0</v>
      </c>
      <c r="AB205" s="53">
        <v>0</v>
      </c>
      <c r="AC205" s="53">
        <v>0</v>
      </c>
      <c r="AD205" s="53">
        <v>0</v>
      </c>
      <c r="AE205" s="53">
        <v>220.06</v>
      </c>
      <c r="AF205" s="53">
        <v>0</v>
      </c>
      <c r="AG205" s="53">
        <v>0</v>
      </c>
      <c r="AH205" s="53">
        <v>0</v>
      </c>
      <c r="AI205" s="53">
        <v>0</v>
      </c>
      <c r="AJ205" s="53">
        <v>232.54</v>
      </c>
      <c r="AK205" s="53">
        <v>0</v>
      </c>
      <c r="AL205" s="53">
        <v>0</v>
      </c>
      <c r="AM205" s="53">
        <v>0</v>
      </c>
      <c r="AN205" s="53">
        <v>0</v>
      </c>
      <c r="AO205" s="53">
        <v>232.54</v>
      </c>
      <c r="AP205" s="53">
        <v>0</v>
      </c>
      <c r="AQ205" s="53">
        <v>0</v>
      </c>
      <c r="AR205" s="53">
        <v>0</v>
      </c>
      <c r="AS205" s="53">
        <v>0</v>
      </c>
      <c r="AT205" s="53">
        <v>232.54</v>
      </c>
      <c r="AU205" s="53">
        <v>0</v>
      </c>
      <c r="AV205" s="53">
        <v>0</v>
      </c>
      <c r="AW205" s="53">
        <v>0</v>
      </c>
      <c r="AX205" s="53">
        <v>0</v>
      </c>
      <c r="AY205" s="53">
        <v>232.54</v>
      </c>
      <c r="AZ205" s="53">
        <v>0</v>
      </c>
      <c r="BA205" s="53">
        <v>0</v>
      </c>
      <c r="BB205" s="53">
        <v>0</v>
      </c>
      <c r="BC205" s="53">
        <v>0</v>
      </c>
      <c r="BD205" s="53">
        <v>232.54</v>
      </c>
      <c r="BE205" s="53">
        <v>0</v>
      </c>
      <c r="BF205" s="53">
        <v>0</v>
      </c>
      <c r="BG205" s="53">
        <v>0</v>
      </c>
      <c r="BH205" s="53">
        <v>0</v>
      </c>
      <c r="BI205" s="53">
        <v>232.54</v>
      </c>
      <c r="BJ205" s="53">
        <v>0</v>
      </c>
      <c r="BK205" s="53">
        <v>0</v>
      </c>
      <c r="BL205" s="53">
        <v>0</v>
      </c>
      <c r="BM205" s="53">
        <v>0</v>
      </c>
      <c r="BN205" s="53">
        <v>0</v>
      </c>
      <c r="BO205" s="53">
        <v>0</v>
      </c>
      <c r="BP205" s="53">
        <v>0</v>
      </c>
      <c r="BQ205" s="53">
        <v>0</v>
      </c>
    </row>
    <row r="206" spans="1:69">
      <c r="A206" s="53" t="s">
        <v>14</v>
      </c>
      <c r="B206" s="53" t="s">
        <v>1377</v>
      </c>
      <c r="C206" s="53">
        <v>4172904</v>
      </c>
      <c r="D206" s="53">
        <v>18500</v>
      </c>
      <c r="E206" s="53">
        <v>18</v>
      </c>
      <c r="F206" s="53">
        <v>0</v>
      </c>
      <c r="G206" s="53">
        <v>0</v>
      </c>
      <c r="H206" s="53">
        <v>0</v>
      </c>
      <c r="I206" s="53">
        <v>0</v>
      </c>
      <c r="J206" s="53">
        <v>0</v>
      </c>
      <c r="K206" s="53">
        <v>0</v>
      </c>
      <c r="L206" s="53">
        <v>0</v>
      </c>
      <c r="M206" s="53">
        <v>0</v>
      </c>
      <c r="N206" s="53">
        <v>0</v>
      </c>
      <c r="O206" s="53">
        <v>0</v>
      </c>
      <c r="P206" s="53">
        <v>0</v>
      </c>
      <c r="Q206" s="53">
        <v>0</v>
      </c>
      <c r="R206" s="53">
        <v>0</v>
      </c>
      <c r="S206" s="53">
        <v>0</v>
      </c>
      <c r="T206" s="53">
        <v>0</v>
      </c>
      <c r="U206" s="53">
        <v>0</v>
      </c>
      <c r="V206" s="53">
        <v>0</v>
      </c>
      <c r="W206" s="53">
        <v>0</v>
      </c>
      <c r="X206" s="53">
        <v>0</v>
      </c>
      <c r="Y206" s="53">
        <v>0</v>
      </c>
      <c r="Z206" s="53">
        <v>0</v>
      </c>
      <c r="AA206" s="53">
        <v>0</v>
      </c>
      <c r="AB206" s="53">
        <v>0</v>
      </c>
      <c r="AC206" s="53">
        <v>0</v>
      </c>
      <c r="AD206" s="53">
        <v>0</v>
      </c>
      <c r="AE206" s="53">
        <v>0</v>
      </c>
      <c r="AF206" s="53">
        <v>0</v>
      </c>
      <c r="AG206" s="53">
        <v>0</v>
      </c>
      <c r="AH206" s="53">
        <v>0</v>
      </c>
      <c r="AI206" s="53">
        <v>0</v>
      </c>
      <c r="AJ206" s="53">
        <v>0</v>
      </c>
      <c r="AK206" s="53">
        <v>0</v>
      </c>
      <c r="AL206" s="53">
        <v>0</v>
      </c>
      <c r="AM206" s="53">
        <v>0</v>
      </c>
      <c r="AN206" s="53">
        <v>0</v>
      </c>
      <c r="AO206" s="53">
        <v>0</v>
      </c>
      <c r="AP206" s="53">
        <v>0</v>
      </c>
      <c r="AQ206" s="53">
        <v>0</v>
      </c>
      <c r="AR206" s="53">
        <v>0</v>
      </c>
      <c r="AS206" s="53">
        <v>0</v>
      </c>
      <c r="AT206" s="53">
        <v>0</v>
      </c>
      <c r="AU206" s="53">
        <v>0</v>
      </c>
      <c r="AV206" s="53">
        <v>0</v>
      </c>
      <c r="AW206" s="53">
        <v>0</v>
      </c>
      <c r="AX206" s="53">
        <v>0</v>
      </c>
      <c r="AY206" s="53">
        <v>0</v>
      </c>
      <c r="AZ206" s="53">
        <v>0</v>
      </c>
      <c r="BA206" s="53">
        <v>0</v>
      </c>
      <c r="BB206" s="53">
        <v>0</v>
      </c>
      <c r="BC206" s="53">
        <v>0</v>
      </c>
      <c r="BD206" s="53">
        <v>0</v>
      </c>
      <c r="BE206" s="53">
        <v>0</v>
      </c>
      <c r="BF206" s="53">
        <v>0</v>
      </c>
      <c r="BG206" s="53">
        <v>0</v>
      </c>
      <c r="BH206" s="53">
        <v>0</v>
      </c>
      <c r="BI206" s="53">
        <v>0</v>
      </c>
      <c r="BJ206" s="53">
        <v>0</v>
      </c>
      <c r="BK206" s="53">
        <v>0</v>
      </c>
      <c r="BL206" s="53">
        <v>0</v>
      </c>
      <c r="BM206" s="53">
        <v>0</v>
      </c>
      <c r="BN206" s="53">
        <v>0</v>
      </c>
      <c r="BO206" s="53">
        <v>0</v>
      </c>
      <c r="BP206" s="53">
        <v>0</v>
      </c>
      <c r="BQ206" s="53">
        <v>0</v>
      </c>
    </row>
    <row r="207" spans="1:69">
      <c r="A207" s="53" t="s">
        <v>14</v>
      </c>
      <c r="B207" s="53" t="s">
        <v>1377</v>
      </c>
      <c r="C207" s="53">
        <v>4173209</v>
      </c>
      <c r="D207" s="53">
        <v>29900</v>
      </c>
      <c r="E207" s="53">
        <v>18</v>
      </c>
      <c r="F207" s="53">
        <v>0</v>
      </c>
      <c r="G207" s="53">
        <v>0</v>
      </c>
      <c r="H207" s="53">
        <v>0</v>
      </c>
      <c r="I207" s="53">
        <v>0</v>
      </c>
      <c r="J207" s="53">
        <v>0</v>
      </c>
      <c r="K207" s="53">
        <v>0</v>
      </c>
      <c r="L207" s="53">
        <v>0</v>
      </c>
      <c r="M207" s="53">
        <v>0</v>
      </c>
      <c r="N207" s="53">
        <v>0</v>
      </c>
      <c r="O207" s="53">
        <v>0</v>
      </c>
      <c r="P207" s="53">
        <v>0</v>
      </c>
      <c r="Q207" s="53">
        <v>0</v>
      </c>
      <c r="R207" s="53">
        <v>0</v>
      </c>
      <c r="S207" s="53">
        <v>0</v>
      </c>
      <c r="T207" s="53">
        <v>0</v>
      </c>
      <c r="U207" s="53">
        <v>0</v>
      </c>
      <c r="V207" s="53">
        <v>0</v>
      </c>
      <c r="W207" s="53">
        <v>0</v>
      </c>
      <c r="X207" s="53">
        <v>0</v>
      </c>
      <c r="Y207" s="53">
        <v>0</v>
      </c>
      <c r="Z207" s="53">
        <v>0</v>
      </c>
      <c r="AA207" s="53">
        <v>0</v>
      </c>
      <c r="AB207" s="53">
        <v>0</v>
      </c>
      <c r="AC207" s="53">
        <v>0</v>
      </c>
      <c r="AD207" s="53">
        <v>0</v>
      </c>
      <c r="AE207" s="53">
        <v>0</v>
      </c>
      <c r="AF207" s="53">
        <v>0</v>
      </c>
      <c r="AG207" s="53">
        <v>0</v>
      </c>
      <c r="AH207" s="53">
        <v>0</v>
      </c>
      <c r="AI207" s="53">
        <v>0</v>
      </c>
      <c r="AJ207" s="53">
        <v>0</v>
      </c>
      <c r="AK207" s="53">
        <v>0</v>
      </c>
      <c r="AL207" s="53">
        <v>0</v>
      </c>
      <c r="AM207" s="53">
        <v>0</v>
      </c>
      <c r="AN207" s="53">
        <v>0</v>
      </c>
      <c r="AO207" s="53">
        <v>0</v>
      </c>
      <c r="AP207" s="53">
        <v>0</v>
      </c>
      <c r="AQ207" s="53">
        <v>0</v>
      </c>
      <c r="AR207" s="53">
        <v>0</v>
      </c>
      <c r="AS207" s="53">
        <v>0</v>
      </c>
      <c r="AT207" s="53">
        <v>0</v>
      </c>
      <c r="AU207" s="53">
        <v>0</v>
      </c>
      <c r="AV207" s="53">
        <v>0</v>
      </c>
      <c r="AW207" s="53">
        <v>0</v>
      </c>
      <c r="AX207" s="53">
        <v>0</v>
      </c>
      <c r="AY207" s="53">
        <v>0</v>
      </c>
      <c r="AZ207" s="53">
        <v>0</v>
      </c>
      <c r="BA207" s="53">
        <v>0</v>
      </c>
      <c r="BB207" s="53">
        <v>0</v>
      </c>
      <c r="BC207" s="53">
        <v>0</v>
      </c>
      <c r="BD207" s="53">
        <v>0</v>
      </c>
      <c r="BE207" s="53">
        <v>0</v>
      </c>
      <c r="BF207" s="53">
        <v>0</v>
      </c>
      <c r="BG207" s="53">
        <v>0</v>
      </c>
      <c r="BH207" s="53">
        <v>0</v>
      </c>
      <c r="BI207" s="53">
        <v>0</v>
      </c>
      <c r="BJ207" s="53">
        <v>0</v>
      </c>
      <c r="BK207" s="53">
        <v>0</v>
      </c>
      <c r="BL207" s="53">
        <v>0</v>
      </c>
      <c r="BM207" s="53">
        <v>0</v>
      </c>
      <c r="BN207" s="53">
        <v>0</v>
      </c>
      <c r="BO207" s="53">
        <v>0</v>
      </c>
      <c r="BP207" s="53">
        <v>0</v>
      </c>
      <c r="BQ207" s="53">
        <v>0</v>
      </c>
    </row>
    <row r="208" spans="1:69">
      <c r="A208" s="53" t="s">
        <v>14</v>
      </c>
      <c r="B208" s="53" t="s">
        <v>1377</v>
      </c>
      <c r="C208" s="53">
        <v>4174900</v>
      </c>
      <c r="D208" s="53">
        <v>21400</v>
      </c>
      <c r="E208" s="53">
        <v>18</v>
      </c>
      <c r="F208" s="53">
        <v>0</v>
      </c>
      <c r="G208" s="53">
        <v>0</v>
      </c>
      <c r="H208" s="53">
        <v>0</v>
      </c>
      <c r="I208" s="53">
        <v>0</v>
      </c>
      <c r="J208" s="53">
        <v>0</v>
      </c>
      <c r="K208" s="53">
        <v>0</v>
      </c>
      <c r="L208" s="53">
        <v>0</v>
      </c>
      <c r="M208" s="53">
        <v>0</v>
      </c>
      <c r="N208" s="53">
        <v>0</v>
      </c>
      <c r="O208" s="53">
        <v>0</v>
      </c>
      <c r="P208" s="53">
        <v>0</v>
      </c>
      <c r="Q208" s="53">
        <v>0</v>
      </c>
      <c r="R208" s="53">
        <v>0</v>
      </c>
      <c r="S208" s="53">
        <v>0</v>
      </c>
      <c r="T208" s="53">
        <v>0</v>
      </c>
      <c r="U208" s="53">
        <v>0</v>
      </c>
      <c r="V208" s="53">
        <v>0</v>
      </c>
      <c r="W208" s="53">
        <v>0</v>
      </c>
      <c r="X208" s="53">
        <v>0</v>
      </c>
      <c r="Y208" s="53">
        <v>0</v>
      </c>
      <c r="Z208" s="53">
        <v>0</v>
      </c>
      <c r="AA208" s="53">
        <v>0</v>
      </c>
      <c r="AB208" s="53">
        <v>0</v>
      </c>
      <c r="AC208" s="53">
        <v>0</v>
      </c>
      <c r="AD208" s="53">
        <v>0</v>
      </c>
      <c r="AE208" s="53">
        <v>0</v>
      </c>
      <c r="AF208" s="53">
        <v>0</v>
      </c>
      <c r="AG208" s="53">
        <v>0</v>
      </c>
      <c r="AH208" s="53">
        <v>0</v>
      </c>
      <c r="AI208" s="53">
        <v>0</v>
      </c>
      <c r="AJ208" s="53">
        <v>0</v>
      </c>
      <c r="AK208" s="53">
        <v>0</v>
      </c>
      <c r="AL208" s="53">
        <v>0</v>
      </c>
      <c r="AM208" s="53">
        <v>0</v>
      </c>
      <c r="AN208" s="53">
        <v>0</v>
      </c>
      <c r="AO208" s="53">
        <v>0</v>
      </c>
      <c r="AP208" s="53">
        <v>0</v>
      </c>
      <c r="AQ208" s="53">
        <v>0</v>
      </c>
      <c r="AR208" s="53">
        <v>0</v>
      </c>
      <c r="AS208" s="53">
        <v>0</v>
      </c>
      <c r="AT208" s="53">
        <v>0</v>
      </c>
      <c r="AU208" s="53">
        <v>0</v>
      </c>
      <c r="AV208" s="53">
        <v>0</v>
      </c>
      <c r="AW208" s="53">
        <v>0</v>
      </c>
      <c r="AX208" s="53">
        <v>0</v>
      </c>
      <c r="AY208" s="53">
        <v>0</v>
      </c>
      <c r="AZ208" s="53">
        <v>0</v>
      </c>
      <c r="BA208" s="53">
        <v>0</v>
      </c>
      <c r="BB208" s="53">
        <v>0</v>
      </c>
      <c r="BC208" s="53">
        <v>0</v>
      </c>
      <c r="BD208" s="53">
        <v>0</v>
      </c>
      <c r="BE208" s="53">
        <v>0</v>
      </c>
      <c r="BF208" s="53">
        <v>0</v>
      </c>
      <c r="BG208" s="53">
        <v>0</v>
      </c>
      <c r="BH208" s="53">
        <v>0</v>
      </c>
      <c r="BI208" s="53">
        <v>0</v>
      </c>
      <c r="BJ208" s="53">
        <v>0</v>
      </c>
      <c r="BK208" s="53">
        <v>0</v>
      </c>
      <c r="BL208" s="53">
        <v>0</v>
      </c>
      <c r="BM208" s="53">
        <v>0</v>
      </c>
      <c r="BN208" s="53">
        <v>0</v>
      </c>
      <c r="BO208" s="53">
        <v>0</v>
      </c>
      <c r="BP208" s="53">
        <v>0</v>
      </c>
      <c r="BQ208" s="53">
        <v>0</v>
      </c>
    </row>
    <row r="209" spans="1:69">
      <c r="A209" s="53" t="s">
        <v>14</v>
      </c>
      <c r="B209" s="53" t="s">
        <v>1377</v>
      </c>
      <c r="C209" s="53">
        <v>4176400</v>
      </c>
      <c r="D209" s="53">
        <v>31560</v>
      </c>
      <c r="E209" s="53">
        <v>18</v>
      </c>
      <c r="F209" s="53">
        <v>0</v>
      </c>
      <c r="G209" s="53">
        <v>0</v>
      </c>
      <c r="H209" s="53">
        <v>0</v>
      </c>
      <c r="I209" s="53">
        <v>0</v>
      </c>
      <c r="J209" s="53">
        <v>0</v>
      </c>
      <c r="K209" s="53">
        <v>0</v>
      </c>
      <c r="L209" s="53">
        <v>0</v>
      </c>
      <c r="M209" s="53">
        <v>0</v>
      </c>
      <c r="N209" s="53">
        <v>0</v>
      </c>
      <c r="O209" s="53">
        <v>0</v>
      </c>
      <c r="P209" s="53">
        <v>0</v>
      </c>
      <c r="Q209" s="53">
        <v>0</v>
      </c>
      <c r="R209" s="53">
        <v>0</v>
      </c>
      <c r="S209" s="53">
        <v>0</v>
      </c>
      <c r="T209" s="53">
        <v>0</v>
      </c>
      <c r="U209" s="53">
        <v>0</v>
      </c>
      <c r="V209" s="53">
        <v>0</v>
      </c>
      <c r="W209" s="53">
        <v>0</v>
      </c>
      <c r="X209" s="53">
        <v>0</v>
      </c>
      <c r="Y209" s="53">
        <v>0</v>
      </c>
      <c r="Z209" s="53">
        <v>0</v>
      </c>
      <c r="AA209" s="53">
        <v>0</v>
      </c>
      <c r="AB209" s="53">
        <v>0</v>
      </c>
      <c r="AC209" s="53">
        <v>0</v>
      </c>
      <c r="AD209" s="53">
        <v>0</v>
      </c>
      <c r="AE209" s="53">
        <v>0</v>
      </c>
      <c r="AF209" s="53">
        <v>0</v>
      </c>
      <c r="AG209" s="53">
        <v>0</v>
      </c>
      <c r="AH209" s="53">
        <v>0</v>
      </c>
      <c r="AI209" s="53">
        <v>0</v>
      </c>
      <c r="AJ209" s="53">
        <v>0</v>
      </c>
      <c r="AK209" s="53">
        <v>0</v>
      </c>
      <c r="AL209" s="53">
        <v>0</v>
      </c>
      <c r="AM209" s="53">
        <v>0</v>
      </c>
      <c r="AN209" s="53">
        <v>0</v>
      </c>
      <c r="AO209" s="53">
        <v>0</v>
      </c>
      <c r="AP209" s="53">
        <v>0</v>
      </c>
      <c r="AQ209" s="53">
        <v>0</v>
      </c>
      <c r="AR209" s="53">
        <v>0</v>
      </c>
      <c r="AS209" s="53">
        <v>0</v>
      </c>
      <c r="AT209" s="53">
        <v>0</v>
      </c>
      <c r="AU209" s="53">
        <v>0</v>
      </c>
      <c r="AV209" s="53">
        <v>0</v>
      </c>
      <c r="AW209" s="53">
        <v>0</v>
      </c>
      <c r="AX209" s="53">
        <v>0</v>
      </c>
      <c r="AY209" s="53">
        <v>0</v>
      </c>
      <c r="AZ209" s="53">
        <v>0</v>
      </c>
      <c r="BA209" s="53">
        <v>0</v>
      </c>
      <c r="BB209" s="53">
        <v>0</v>
      </c>
      <c r="BC209" s="53">
        <v>0</v>
      </c>
      <c r="BD209" s="53">
        <v>0</v>
      </c>
      <c r="BE209" s="53">
        <v>0</v>
      </c>
      <c r="BF209" s="53">
        <v>0</v>
      </c>
      <c r="BG209" s="53">
        <v>0</v>
      </c>
      <c r="BH209" s="53">
        <v>0</v>
      </c>
      <c r="BI209" s="53">
        <v>0</v>
      </c>
      <c r="BJ209" s="53">
        <v>0</v>
      </c>
      <c r="BK209" s="53">
        <v>0</v>
      </c>
      <c r="BL209" s="53">
        <v>0</v>
      </c>
      <c r="BM209" s="53">
        <v>0</v>
      </c>
      <c r="BN209" s="53">
        <v>0</v>
      </c>
      <c r="BO209" s="53">
        <v>0</v>
      </c>
      <c r="BP209" s="53">
        <v>0</v>
      </c>
      <c r="BQ209" s="53">
        <v>0</v>
      </c>
    </row>
    <row r="210" spans="1:69">
      <c r="A210" s="53" t="s">
        <v>14</v>
      </c>
      <c r="B210" s="53" t="s">
        <v>1377</v>
      </c>
      <c r="C210" s="53">
        <v>4179701</v>
      </c>
      <c r="D210" s="53">
        <v>19200</v>
      </c>
      <c r="E210" s="53">
        <v>18</v>
      </c>
      <c r="F210" s="53">
        <v>0</v>
      </c>
      <c r="G210" s="53">
        <v>0</v>
      </c>
      <c r="H210" s="53">
        <v>0</v>
      </c>
      <c r="I210" s="53">
        <v>0</v>
      </c>
      <c r="J210" s="53">
        <v>0</v>
      </c>
      <c r="K210" s="53">
        <v>0</v>
      </c>
      <c r="L210" s="53">
        <v>0</v>
      </c>
      <c r="M210" s="53">
        <v>0</v>
      </c>
      <c r="N210" s="53">
        <v>0</v>
      </c>
      <c r="O210" s="53">
        <v>0</v>
      </c>
      <c r="P210" s="53">
        <v>0</v>
      </c>
      <c r="Q210" s="53">
        <v>0</v>
      </c>
      <c r="R210" s="53">
        <v>0</v>
      </c>
      <c r="S210" s="53">
        <v>0</v>
      </c>
      <c r="T210" s="53">
        <v>0</v>
      </c>
      <c r="U210" s="53">
        <v>0</v>
      </c>
      <c r="V210" s="53">
        <v>0</v>
      </c>
      <c r="W210" s="53">
        <v>0</v>
      </c>
      <c r="X210" s="53">
        <v>0</v>
      </c>
      <c r="Y210" s="53">
        <v>0</v>
      </c>
      <c r="Z210" s="53">
        <v>0</v>
      </c>
      <c r="AA210" s="53">
        <v>0</v>
      </c>
      <c r="AB210" s="53">
        <v>0</v>
      </c>
      <c r="AC210" s="53">
        <v>0</v>
      </c>
      <c r="AD210" s="53">
        <v>0</v>
      </c>
      <c r="AE210" s="53">
        <v>0</v>
      </c>
      <c r="AF210" s="53">
        <v>0</v>
      </c>
      <c r="AG210" s="53">
        <v>0</v>
      </c>
      <c r="AH210" s="53">
        <v>0</v>
      </c>
      <c r="AI210" s="53">
        <v>0</v>
      </c>
      <c r="AJ210" s="53">
        <v>0</v>
      </c>
      <c r="AK210" s="53">
        <v>0</v>
      </c>
      <c r="AL210" s="53">
        <v>0</v>
      </c>
      <c r="AM210" s="53">
        <v>0</v>
      </c>
      <c r="AN210" s="53">
        <v>0</v>
      </c>
      <c r="AO210" s="53">
        <v>0</v>
      </c>
      <c r="AP210" s="53">
        <v>0</v>
      </c>
      <c r="AQ210" s="53">
        <v>0</v>
      </c>
      <c r="AR210" s="53">
        <v>0</v>
      </c>
      <c r="AS210" s="53">
        <v>0</v>
      </c>
      <c r="AT210" s="53">
        <v>0</v>
      </c>
      <c r="AU210" s="53">
        <v>0</v>
      </c>
      <c r="AV210" s="53">
        <v>0</v>
      </c>
      <c r="AW210" s="53">
        <v>0</v>
      </c>
      <c r="AX210" s="53">
        <v>0</v>
      </c>
      <c r="AY210" s="53">
        <v>0</v>
      </c>
      <c r="AZ210" s="53">
        <v>0</v>
      </c>
      <c r="BA210" s="53">
        <v>0</v>
      </c>
      <c r="BB210" s="53">
        <v>0</v>
      </c>
      <c r="BC210" s="53">
        <v>0</v>
      </c>
      <c r="BD210" s="53">
        <v>0</v>
      </c>
      <c r="BE210" s="53">
        <v>0</v>
      </c>
      <c r="BF210" s="53">
        <v>0</v>
      </c>
      <c r="BG210" s="53">
        <v>0</v>
      </c>
      <c r="BH210" s="53">
        <v>0</v>
      </c>
      <c r="BI210" s="53">
        <v>0</v>
      </c>
      <c r="BJ210" s="53">
        <v>0</v>
      </c>
      <c r="BK210" s="53">
        <v>0</v>
      </c>
      <c r="BL210" s="53">
        <v>0</v>
      </c>
      <c r="BM210" s="53">
        <v>0</v>
      </c>
      <c r="BN210" s="53">
        <v>0</v>
      </c>
      <c r="BO210" s="53">
        <v>0</v>
      </c>
      <c r="BP210" s="53">
        <v>0</v>
      </c>
      <c r="BQ210" s="53">
        <v>0</v>
      </c>
    </row>
    <row r="211" spans="1:69">
      <c r="A211" s="53" t="s">
        <v>14</v>
      </c>
      <c r="B211" s="53" t="s">
        <v>1377</v>
      </c>
      <c r="C211" s="53">
        <v>4185807</v>
      </c>
      <c r="D211" s="53">
        <v>1900</v>
      </c>
      <c r="E211" s="53">
        <v>18</v>
      </c>
      <c r="F211" s="53">
        <v>0</v>
      </c>
      <c r="G211" s="53">
        <v>0</v>
      </c>
      <c r="H211" s="53">
        <v>0</v>
      </c>
      <c r="I211" s="53">
        <v>0</v>
      </c>
      <c r="J211" s="53">
        <v>0</v>
      </c>
      <c r="K211" s="53">
        <v>0</v>
      </c>
      <c r="L211" s="53">
        <v>0</v>
      </c>
      <c r="M211" s="53">
        <v>0</v>
      </c>
      <c r="N211" s="53">
        <v>0</v>
      </c>
      <c r="O211" s="53">
        <v>0</v>
      </c>
      <c r="P211" s="53">
        <v>0</v>
      </c>
      <c r="Q211" s="53">
        <v>0</v>
      </c>
      <c r="R211" s="53">
        <v>0</v>
      </c>
      <c r="S211" s="53">
        <v>0</v>
      </c>
      <c r="T211" s="53">
        <v>0</v>
      </c>
      <c r="U211" s="53">
        <v>0</v>
      </c>
      <c r="V211" s="53">
        <v>0</v>
      </c>
      <c r="W211" s="53">
        <v>0</v>
      </c>
      <c r="X211" s="53">
        <v>0</v>
      </c>
      <c r="Y211" s="53">
        <v>0</v>
      </c>
      <c r="Z211" s="53">
        <v>0</v>
      </c>
      <c r="AA211" s="53">
        <v>0</v>
      </c>
      <c r="AB211" s="53">
        <v>0</v>
      </c>
      <c r="AC211" s="53">
        <v>0</v>
      </c>
      <c r="AD211" s="53">
        <v>0</v>
      </c>
      <c r="AE211" s="53">
        <v>0</v>
      </c>
      <c r="AF211" s="53">
        <v>0</v>
      </c>
      <c r="AG211" s="53">
        <v>0</v>
      </c>
      <c r="AH211" s="53">
        <v>0</v>
      </c>
      <c r="AI211" s="53">
        <v>0</v>
      </c>
      <c r="AJ211" s="53">
        <v>0</v>
      </c>
      <c r="AK211" s="53">
        <v>0</v>
      </c>
      <c r="AL211" s="53">
        <v>0</v>
      </c>
      <c r="AM211" s="53">
        <v>0</v>
      </c>
      <c r="AN211" s="53">
        <v>0</v>
      </c>
      <c r="AO211" s="53">
        <v>0</v>
      </c>
      <c r="AP211" s="53">
        <v>0</v>
      </c>
      <c r="AQ211" s="53">
        <v>0</v>
      </c>
      <c r="AR211" s="53">
        <v>0</v>
      </c>
      <c r="AS211" s="53">
        <v>0</v>
      </c>
      <c r="AT211" s="53">
        <v>0</v>
      </c>
      <c r="AU211" s="53">
        <v>0</v>
      </c>
      <c r="AV211" s="53">
        <v>0</v>
      </c>
      <c r="AW211" s="53">
        <v>0</v>
      </c>
      <c r="AX211" s="53">
        <v>0</v>
      </c>
      <c r="AY211" s="53">
        <v>0</v>
      </c>
      <c r="AZ211" s="53">
        <v>0</v>
      </c>
      <c r="BA211" s="53">
        <v>0</v>
      </c>
      <c r="BB211" s="53">
        <v>0</v>
      </c>
      <c r="BC211" s="53">
        <v>0</v>
      </c>
      <c r="BD211" s="53">
        <v>0</v>
      </c>
      <c r="BE211" s="53">
        <v>0</v>
      </c>
      <c r="BF211" s="53">
        <v>0</v>
      </c>
      <c r="BG211" s="53">
        <v>0</v>
      </c>
      <c r="BH211" s="53">
        <v>0</v>
      </c>
      <c r="BI211" s="53">
        <v>0</v>
      </c>
      <c r="BJ211" s="53">
        <v>0</v>
      </c>
      <c r="BK211" s="53">
        <v>0</v>
      </c>
      <c r="BL211" s="53">
        <v>0</v>
      </c>
      <c r="BM211" s="53">
        <v>0</v>
      </c>
      <c r="BN211" s="53">
        <v>0</v>
      </c>
      <c r="BO211" s="53">
        <v>0</v>
      </c>
      <c r="BP211" s="53">
        <v>0</v>
      </c>
      <c r="BQ211" s="53">
        <v>0</v>
      </c>
    </row>
    <row r="212" spans="1:69">
      <c r="A212" s="53" t="s">
        <v>14</v>
      </c>
      <c r="B212" s="53" t="s">
        <v>1377</v>
      </c>
      <c r="C212" s="53">
        <v>4186201</v>
      </c>
      <c r="D212" s="53">
        <v>4800</v>
      </c>
      <c r="E212" s="53">
        <v>18</v>
      </c>
      <c r="F212" s="53">
        <v>0</v>
      </c>
      <c r="G212" s="53">
        <v>0</v>
      </c>
      <c r="H212" s="53">
        <v>0</v>
      </c>
      <c r="I212" s="53">
        <v>0</v>
      </c>
      <c r="J212" s="53">
        <v>0</v>
      </c>
      <c r="K212" s="53">
        <v>0</v>
      </c>
      <c r="L212" s="53">
        <v>0</v>
      </c>
      <c r="M212" s="53">
        <v>0</v>
      </c>
      <c r="N212" s="53">
        <v>0</v>
      </c>
      <c r="O212" s="53">
        <v>0</v>
      </c>
      <c r="P212" s="53">
        <v>0</v>
      </c>
      <c r="Q212" s="53">
        <v>0</v>
      </c>
      <c r="R212" s="53">
        <v>0</v>
      </c>
      <c r="S212" s="53">
        <v>0</v>
      </c>
      <c r="T212" s="53">
        <v>0</v>
      </c>
      <c r="U212" s="53">
        <v>0</v>
      </c>
      <c r="V212" s="53">
        <v>0</v>
      </c>
      <c r="W212" s="53">
        <v>0</v>
      </c>
      <c r="X212" s="53">
        <v>0</v>
      </c>
      <c r="Y212" s="53">
        <v>0</v>
      </c>
      <c r="Z212" s="53">
        <v>0</v>
      </c>
      <c r="AA212" s="53">
        <v>0</v>
      </c>
      <c r="AB212" s="53">
        <v>0</v>
      </c>
      <c r="AC212" s="53">
        <v>0</v>
      </c>
      <c r="AD212" s="53">
        <v>0</v>
      </c>
      <c r="AE212" s="53">
        <v>0</v>
      </c>
      <c r="AF212" s="53">
        <v>0</v>
      </c>
      <c r="AG212" s="53">
        <v>0</v>
      </c>
      <c r="AH212" s="53">
        <v>0</v>
      </c>
      <c r="AI212" s="53">
        <v>0</v>
      </c>
      <c r="AJ212" s="53">
        <v>0</v>
      </c>
      <c r="AK212" s="53">
        <v>0</v>
      </c>
      <c r="AL212" s="53">
        <v>0</v>
      </c>
      <c r="AM212" s="53">
        <v>0</v>
      </c>
      <c r="AN212" s="53">
        <v>0</v>
      </c>
      <c r="AO212" s="53">
        <v>0</v>
      </c>
      <c r="AP212" s="53">
        <v>0</v>
      </c>
      <c r="AQ212" s="53">
        <v>0</v>
      </c>
      <c r="AR212" s="53">
        <v>0</v>
      </c>
      <c r="AS212" s="53">
        <v>0</v>
      </c>
      <c r="AT212" s="53">
        <v>0</v>
      </c>
      <c r="AU212" s="53">
        <v>0</v>
      </c>
      <c r="AV212" s="53">
        <v>0</v>
      </c>
      <c r="AW212" s="53">
        <v>0</v>
      </c>
      <c r="AX212" s="53">
        <v>0</v>
      </c>
      <c r="AY212" s="53">
        <v>0</v>
      </c>
      <c r="AZ212" s="53">
        <v>0</v>
      </c>
      <c r="BA212" s="53">
        <v>0</v>
      </c>
      <c r="BB212" s="53">
        <v>0</v>
      </c>
      <c r="BC212" s="53">
        <v>0</v>
      </c>
      <c r="BD212" s="53">
        <v>0</v>
      </c>
      <c r="BE212" s="53">
        <v>0</v>
      </c>
      <c r="BF212" s="53">
        <v>0</v>
      </c>
      <c r="BG212" s="53">
        <v>0</v>
      </c>
      <c r="BH212" s="53">
        <v>0</v>
      </c>
      <c r="BI212" s="53">
        <v>0</v>
      </c>
      <c r="BJ212" s="53">
        <v>0</v>
      </c>
      <c r="BK212" s="53">
        <v>0</v>
      </c>
      <c r="BL212" s="53">
        <v>0</v>
      </c>
      <c r="BM212" s="53">
        <v>0</v>
      </c>
      <c r="BN212" s="53">
        <v>0</v>
      </c>
      <c r="BO212" s="53">
        <v>0</v>
      </c>
      <c r="BP212" s="53">
        <v>0</v>
      </c>
      <c r="BQ212" s="53">
        <v>0</v>
      </c>
    </row>
    <row r="213" spans="1:69">
      <c r="A213" s="53" t="s">
        <v>14</v>
      </c>
      <c r="B213" s="53" t="s">
        <v>1377</v>
      </c>
      <c r="C213" s="53">
        <v>4186706</v>
      </c>
      <c r="D213" s="53">
        <v>31300</v>
      </c>
      <c r="E213" s="53">
        <v>18</v>
      </c>
      <c r="F213" s="53">
        <v>165.26</v>
      </c>
      <c r="G213" s="53">
        <v>0</v>
      </c>
      <c r="H213" s="53">
        <v>0</v>
      </c>
      <c r="I213" s="53">
        <v>0</v>
      </c>
      <c r="J213" s="53">
        <v>0</v>
      </c>
      <c r="K213" s="53">
        <v>165.26</v>
      </c>
      <c r="L213" s="53">
        <v>0</v>
      </c>
      <c r="M213" s="53">
        <v>0</v>
      </c>
      <c r="N213" s="53">
        <v>0</v>
      </c>
      <c r="O213" s="53">
        <v>0</v>
      </c>
      <c r="P213" s="53">
        <v>165.26</v>
      </c>
      <c r="Q213" s="53">
        <v>0</v>
      </c>
      <c r="R213" s="53">
        <v>0</v>
      </c>
      <c r="S213" s="53">
        <v>0</v>
      </c>
      <c r="T213" s="53">
        <v>0</v>
      </c>
      <c r="U213" s="53">
        <v>165.26</v>
      </c>
      <c r="V213" s="53">
        <v>0</v>
      </c>
      <c r="W213" s="53">
        <v>0</v>
      </c>
      <c r="X213" s="53">
        <v>0</v>
      </c>
      <c r="Y213" s="53">
        <v>0</v>
      </c>
      <c r="Z213" s="53">
        <v>165.26</v>
      </c>
      <c r="AA213" s="53">
        <v>0</v>
      </c>
      <c r="AB213" s="53">
        <v>0</v>
      </c>
      <c r="AC213" s="53">
        <v>0</v>
      </c>
      <c r="AD213" s="53">
        <v>0</v>
      </c>
      <c r="AE213" s="53">
        <v>165.26</v>
      </c>
      <c r="AF213" s="53">
        <v>0</v>
      </c>
      <c r="AG213" s="53">
        <v>0</v>
      </c>
      <c r="AH213" s="53">
        <v>0</v>
      </c>
      <c r="AI213" s="53">
        <v>0</v>
      </c>
      <c r="AJ213" s="53">
        <v>184.51</v>
      </c>
      <c r="AK213" s="53">
        <v>0</v>
      </c>
      <c r="AL213" s="53">
        <v>0</v>
      </c>
      <c r="AM213" s="53">
        <v>0</v>
      </c>
      <c r="AN213" s="53">
        <v>0</v>
      </c>
      <c r="AO213" s="53">
        <v>184.51</v>
      </c>
      <c r="AP213" s="53">
        <v>0</v>
      </c>
      <c r="AQ213" s="53">
        <v>0</v>
      </c>
      <c r="AR213" s="53">
        <v>0</v>
      </c>
      <c r="AS213" s="53">
        <v>0</v>
      </c>
      <c r="AT213" s="53">
        <v>184.51</v>
      </c>
      <c r="AU213" s="53">
        <v>0</v>
      </c>
      <c r="AV213" s="53">
        <v>0</v>
      </c>
      <c r="AW213" s="53">
        <v>0</v>
      </c>
      <c r="AX213" s="53">
        <v>0</v>
      </c>
      <c r="AY213" s="53">
        <v>184.51</v>
      </c>
      <c r="AZ213" s="53">
        <v>0</v>
      </c>
      <c r="BA213" s="53">
        <v>0</v>
      </c>
      <c r="BB213" s="53">
        <v>0</v>
      </c>
      <c r="BC213" s="53">
        <v>0</v>
      </c>
      <c r="BD213" s="53">
        <v>184.51</v>
      </c>
      <c r="BE213" s="53">
        <v>0</v>
      </c>
      <c r="BF213" s="53">
        <v>0</v>
      </c>
      <c r="BG213" s="53">
        <v>0</v>
      </c>
      <c r="BH213" s="53">
        <v>0</v>
      </c>
      <c r="BI213" s="53">
        <v>184.51</v>
      </c>
      <c r="BJ213" s="53">
        <v>0</v>
      </c>
      <c r="BK213" s="53">
        <v>0</v>
      </c>
      <c r="BL213" s="53">
        <v>0</v>
      </c>
      <c r="BM213" s="53">
        <v>0</v>
      </c>
      <c r="BN213" s="53">
        <v>0</v>
      </c>
      <c r="BO213" s="53">
        <v>0</v>
      </c>
      <c r="BP213" s="53">
        <v>0</v>
      </c>
      <c r="BQ213" s="53">
        <v>0</v>
      </c>
    </row>
    <row r="214" spans="1:69">
      <c r="A214" s="53" t="s">
        <v>14</v>
      </c>
      <c r="B214" s="53" t="s">
        <v>1377</v>
      </c>
      <c r="C214" s="53">
        <v>4202115</v>
      </c>
      <c r="D214" s="53">
        <v>25900</v>
      </c>
      <c r="E214" s="53">
        <v>18</v>
      </c>
      <c r="F214" s="53">
        <v>0</v>
      </c>
      <c r="G214" s="53">
        <v>0</v>
      </c>
      <c r="H214" s="53">
        <v>0</v>
      </c>
      <c r="I214" s="53">
        <v>0</v>
      </c>
      <c r="J214" s="53">
        <v>0</v>
      </c>
      <c r="K214" s="53">
        <v>0</v>
      </c>
      <c r="L214" s="53">
        <v>0</v>
      </c>
      <c r="M214" s="53">
        <v>0</v>
      </c>
      <c r="N214" s="53">
        <v>0</v>
      </c>
      <c r="O214" s="53">
        <v>0</v>
      </c>
      <c r="P214" s="53">
        <v>0</v>
      </c>
      <c r="Q214" s="53">
        <v>0</v>
      </c>
      <c r="R214" s="53">
        <v>0</v>
      </c>
      <c r="S214" s="53">
        <v>0</v>
      </c>
      <c r="T214" s="53">
        <v>0</v>
      </c>
      <c r="U214" s="53">
        <v>0</v>
      </c>
      <c r="V214" s="53">
        <v>0</v>
      </c>
      <c r="W214" s="53">
        <v>0</v>
      </c>
      <c r="X214" s="53">
        <v>0</v>
      </c>
      <c r="Y214" s="53">
        <v>0</v>
      </c>
      <c r="Z214" s="53">
        <v>0</v>
      </c>
      <c r="AA214" s="53">
        <v>0</v>
      </c>
      <c r="AB214" s="53">
        <v>0</v>
      </c>
      <c r="AC214" s="53">
        <v>0</v>
      </c>
      <c r="AD214" s="53">
        <v>0</v>
      </c>
      <c r="AE214" s="53">
        <v>0</v>
      </c>
      <c r="AF214" s="53">
        <v>0</v>
      </c>
      <c r="AG214" s="53">
        <v>0</v>
      </c>
      <c r="AH214" s="53">
        <v>0</v>
      </c>
      <c r="AI214" s="53">
        <v>0</v>
      </c>
      <c r="AJ214" s="53">
        <v>0</v>
      </c>
      <c r="AK214" s="53">
        <v>0</v>
      </c>
      <c r="AL214" s="53">
        <v>0</v>
      </c>
      <c r="AM214" s="53">
        <v>0</v>
      </c>
      <c r="AN214" s="53">
        <v>0</v>
      </c>
      <c r="AO214" s="53">
        <v>0</v>
      </c>
      <c r="AP214" s="53">
        <v>0</v>
      </c>
      <c r="AQ214" s="53">
        <v>0</v>
      </c>
      <c r="AR214" s="53">
        <v>0</v>
      </c>
      <c r="AS214" s="53">
        <v>0</v>
      </c>
      <c r="AT214" s="53">
        <v>0</v>
      </c>
      <c r="AU214" s="53">
        <v>0</v>
      </c>
      <c r="AV214" s="53">
        <v>0</v>
      </c>
      <c r="AW214" s="53">
        <v>0</v>
      </c>
      <c r="AX214" s="53">
        <v>0</v>
      </c>
      <c r="AY214" s="53">
        <v>0</v>
      </c>
      <c r="AZ214" s="53">
        <v>0</v>
      </c>
      <c r="BA214" s="53">
        <v>0</v>
      </c>
      <c r="BB214" s="53">
        <v>0</v>
      </c>
      <c r="BC214" s="53">
        <v>0</v>
      </c>
      <c r="BD214" s="53">
        <v>0</v>
      </c>
      <c r="BE214" s="53">
        <v>0</v>
      </c>
      <c r="BF214" s="53">
        <v>0</v>
      </c>
      <c r="BG214" s="53">
        <v>0</v>
      </c>
      <c r="BH214" s="53">
        <v>0</v>
      </c>
      <c r="BI214" s="53">
        <v>0</v>
      </c>
      <c r="BJ214" s="53">
        <v>0</v>
      </c>
      <c r="BK214" s="53">
        <v>0</v>
      </c>
      <c r="BL214" s="53">
        <v>0</v>
      </c>
      <c r="BM214" s="53">
        <v>0</v>
      </c>
      <c r="BN214" s="53">
        <v>0</v>
      </c>
      <c r="BO214" s="53">
        <v>0</v>
      </c>
      <c r="BP214" s="53">
        <v>0</v>
      </c>
      <c r="BQ214" s="53">
        <v>0</v>
      </c>
    </row>
    <row r="215" spans="1:69">
      <c r="A215" s="53" t="s">
        <v>14</v>
      </c>
      <c r="B215" s="53" t="s">
        <v>1377</v>
      </c>
      <c r="C215" s="53">
        <v>4204509</v>
      </c>
      <c r="D215" s="53">
        <v>30800</v>
      </c>
      <c r="E215" s="53">
        <v>18</v>
      </c>
      <c r="F215" s="53">
        <v>0</v>
      </c>
      <c r="G215" s="53">
        <v>0</v>
      </c>
      <c r="H215" s="53">
        <v>0</v>
      </c>
      <c r="I215" s="53">
        <v>0</v>
      </c>
      <c r="J215" s="53">
        <v>0</v>
      </c>
      <c r="K215" s="53">
        <v>0</v>
      </c>
      <c r="L215" s="53">
        <v>0</v>
      </c>
      <c r="M215" s="53">
        <v>0</v>
      </c>
      <c r="N215" s="53">
        <v>0</v>
      </c>
      <c r="O215" s="53">
        <v>0</v>
      </c>
      <c r="P215" s="53">
        <v>0</v>
      </c>
      <c r="Q215" s="53">
        <v>0</v>
      </c>
      <c r="R215" s="53">
        <v>0</v>
      </c>
      <c r="S215" s="53">
        <v>0</v>
      </c>
      <c r="T215" s="53">
        <v>0</v>
      </c>
      <c r="U215" s="53">
        <v>0</v>
      </c>
      <c r="V215" s="53">
        <v>0</v>
      </c>
      <c r="W215" s="53">
        <v>0</v>
      </c>
      <c r="X215" s="53">
        <v>0</v>
      </c>
      <c r="Y215" s="53">
        <v>0</v>
      </c>
      <c r="Z215" s="53">
        <v>0</v>
      </c>
      <c r="AA215" s="53">
        <v>0</v>
      </c>
      <c r="AB215" s="53">
        <v>0</v>
      </c>
      <c r="AC215" s="53">
        <v>0</v>
      </c>
      <c r="AD215" s="53">
        <v>0</v>
      </c>
      <c r="AE215" s="53">
        <v>0</v>
      </c>
      <c r="AF215" s="53">
        <v>0</v>
      </c>
      <c r="AG215" s="53">
        <v>0</v>
      </c>
      <c r="AH215" s="53">
        <v>0</v>
      </c>
      <c r="AI215" s="53">
        <v>0</v>
      </c>
      <c r="AJ215" s="53">
        <v>0</v>
      </c>
      <c r="AK215" s="53">
        <v>0</v>
      </c>
      <c r="AL215" s="53">
        <v>0</v>
      </c>
      <c r="AM215" s="53">
        <v>0</v>
      </c>
      <c r="AN215" s="53">
        <v>0</v>
      </c>
      <c r="AO215" s="53">
        <v>0</v>
      </c>
      <c r="AP215" s="53">
        <v>0</v>
      </c>
      <c r="AQ215" s="53">
        <v>0</v>
      </c>
      <c r="AR215" s="53">
        <v>0</v>
      </c>
      <c r="AS215" s="53">
        <v>0</v>
      </c>
      <c r="AT215" s="53">
        <v>0</v>
      </c>
      <c r="AU215" s="53">
        <v>0</v>
      </c>
      <c r="AV215" s="53">
        <v>0</v>
      </c>
      <c r="AW215" s="53">
        <v>0</v>
      </c>
      <c r="AX215" s="53">
        <v>0</v>
      </c>
      <c r="AY215" s="53">
        <v>0</v>
      </c>
      <c r="AZ215" s="53">
        <v>0</v>
      </c>
      <c r="BA215" s="53">
        <v>0</v>
      </c>
      <c r="BB215" s="53">
        <v>0</v>
      </c>
      <c r="BC215" s="53">
        <v>0</v>
      </c>
      <c r="BD215" s="53">
        <v>0</v>
      </c>
      <c r="BE215" s="53">
        <v>0</v>
      </c>
      <c r="BF215" s="53">
        <v>0</v>
      </c>
      <c r="BG215" s="53">
        <v>0</v>
      </c>
      <c r="BH215" s="53">
        <v>0</v>
      </c>
      <c r="BI215" s="53">
        <v>0</v>
      </c>
      <c r="BJ215" s="53">
        <v>0</v>
      </c>
      <c r="BK215" s="53">
        <v>0</v>
      </c>
      <c r="BL215" s="53">
        <v>0</v>
      </c>
      <c r="BM215" s="53">
        <v>0</v>
      </c>
      <c r="BN215" s="53">
        <v>0</v>
      </c>
      <c r="BO215" s="53">
        <v>0</v>
      </c>
      <c r="BP215" s="53">
        <v>0</v>
      </c>
      <c r="BQ215" s="53">
        <v>0</v>
      </c>
    </row>
    <row r="216" spans="1:69">
      <c r="A216" s="53" t="s">
        <v>14</v>
      </c>
      <c r="B216" s="53" t="s">
        <v>1377</v>
      </c>
      <c r="C216" s="53">
        <v>4205407</v>
      </c>
      <c r="D216" s="53">
        <v>31590</v>
      </c>
      <c r="E216" s="53">
        <v>18</v>
      </c>
      <c r="F216" s="53">
        <v>0</v>
      </c>
      <c r="G216" s="53">
        <v>0</v>
      </c>
      <c r="H216" s="53">
        <v>0</v>
      </c>
      <c r="I216" s="53">
        <v>0</v>
      </c>
      <c r="J216" s="53">
        <v>0</v>
      </c>
      <c r="K216" s="53">
        <v>0</v>
      </c>
      <c r="L216" s="53">
        <v>0</v>
      </c>
      <c r="M216" s="53">
        <v>0</v>
      </c>
      <c r="N216" s="53">
        <v>0</v>
      </c>
      <c r="O216" s="53">
        <v>0</v>
      </c>
      <c r="P216" s="53">
        <v>0</v>
      </c>
      <c r="Q216" s="53">
        <v>0</v>
      </c>
      <c r="R216" s="53">
        <v>0</v>
      </c>
      <c r="S216" s="53">
        <v>0</v>
      </c>
      <c r="T216" s="53">
        <v>0</v>
      </c>
      <c r="U216" s="53">
        <v>0</v>
      </c>
      <c r="V216" s="53">
        <v>0</v>
      </c>
      <c r="W216" s="53">
        <v>0</v>
      </c>
      <c r="X216" s="53">
        <v>0</v>
      </c>
      <c r="Y216" s="53">
        <v>0</v>
      </c>
      <c r="Z216" s="53">
        <v>0</v>
      </c>
      <c r="AA216" s="53">
        <v>0</v>
      </c>
      <c r="AB216" s="53">
        <v>0</v>
      </c>
      <c r="AC216" s="53">
        <v>0</v>
      </c>
      <c r="AD216" s="53">
        <v>0</v>
      </c>
      <c r="AE216" s="53">
        <v>0</v>
      </c>
      <c r="AF216" s="53">
        <v>0</v>
      </c>
      <c r="AG216" s="53">
        <v>0</v>
      </c>
      <c r="AH216" s="53">
        <v>0</v>
      </c>
      <c r="AI216" s="53">
        <v>0</v>
      </c>
      <c r="AJ216" s="53">
        <v>0</v>
      </c>
      <c r="AK216" s="53">
        <v>0</v>
      </c>
      <c r="AL216" s="53">
        <v>0</v>
      </c>
      <c r="AM216" s="53">
        <v>0</v>
      </c>
      <c r="AN216" s="53">
        <v>0</v>
      </c>
      <c r="AO216" s="53">
        <v>0</v>
      </c>
      <c r="AP216" s="53">
        <v>0</v>
      </c>
      <c r="AQ216" s="53">
        <v>0</v>
      </c>
      <c r="AR216" s="53">
        <v>0</v>
      </c>
      <c r="AS216" s="53">
        <v>0</v>
      </c>
      <c r="AT216" s="53">
        <v>0</v>
      </c>
      <c r="AU216" s="53">
        <v>0</v>
      </c>
      <c r="AV216" s="53">
        <v>0</v>
      </c>
      <c r="AW216" s="53">
        <v>0</v>
      </c>
      <c r="AX216" s="53">
        <v>0</v>
      </c>
      <c r="AY216" s="53">
        <v>0</v>
      </c>
      <c r="AZ216" s="53">
        <v>0</v>
      </c>
      <c r="BA216" s="53">
        <v>0</v>
      </c>
      <c r="BB216" s="53">
        <v>0</v>
      </c>
      <c r="BC216" s="53">
        <v>0</v>
      </c>
      <c r="BD216" s="53">
        <v>0</v>
      </c>
      <c r="BE216" s="53">
        <v>0</v>
      </c>
      <c r="BF216" s="53">
        <v>0</v>
      </c>
      <c r="BG216" s="53">
        <v>0</v>
      </c>
      <c r="BH216" s="53">
        <v>0</v>
      </c>
      <c r="BI216" s="53">
        <v>0</v>
      </c>
      <c r="BJ216" s="53">
        <v>0</v>
      </c>
      <c r="BK216" s="53">
        <v>0</v>
      </c>
      <c r="BL216" s="53">
        <v>0</v>
      </c>
      <c r="BM216" s="53">
        <v>0</v>
      </c>
      <c r="BN216" s="53">
        <v>0</v>
      </c>
      <c r="BO216" s="53">
        <v>0</v>
      </c>
      <c r="BP216" s="53">
        <v>0</v>
      </c>
      <c r="BQ216" s="53">
        <v>0</v>
      </c>
    </row>
    <row r="217" spans="1:69">
      <c r="A217" s="53" t="s">
        <v>14</v>
      </c>
      <c r="B217" s="53" t="s">
        <v>1377</v>
      </c>
      <c r="C217" s="53">
        <v>4210001</v>
      </c>
      <c r="D217" s="53">
        <v>40010</v>
      </c>
      <c r="E217" s="53">
        <v>18</v>
      </c>
      <c r="F217" s="53">
        <v>0</v>
      </c>
      <c r="G217" s="53">
        <v>0</v>
      </c>
      <c r="H217" s="53">
        <v>0</v>
      </c>
      <c r="I217" s="53">
        <v>0</v>
      </c>
      <c r="J217" s="53">
        <v>0</v>
      </c>
      <c r="K217" s="53">
        <v>0</v>
      </c>
      <c r="L217" s="53">
        <v>0</v>
      </c>
      <c r="M217" s="53">
        <v>0</v>
      </c>
      <c r="N217" s="53">
        <v>0</v>
      </c>
      <c r="O217" s="53">
        <v>0</v>
      </c>
      <c r="P217" s="53">
        <v>0</v>
      </c>
      <c r="Q217" s="53">
        <v>0</v>
      </c>
      <c r="R217" s="53">
        <v>0</v>
      </c>
      <c r="S217" s="53">
        <v>0</v>
      </c>
      <c r="T217" s="53">
        <v>0</v>
      </c>
      <c r="U217" s="53">
        <v>0</v>
      </c>
      <c r="V217" s="53">
        <v>0</v>
      </c>
      <c r="W217" s="53">
        <v>0</v>
      </c>
      <c r="X217" s="53">
        <v>0</v>
      </c>
      <c r="Y217" s="53">
        <v>0</v>
      </c>
      <c r="Z217" s="53">
        <v>0</v>
      </c>
      <c r="AA217" s="53">
        <v>0</v>
      </c>
      <c r="AB217" s="53">
        <v>0</v>
      </c>
      <c r="AC217" s="53">
        <v>0</v>
      </c>
      <c r="AD217" s="53">
        <v>0</v>
      </c>
      <c r="AE217" s="53">
        <v>0</v>
      </c>
      <c r="AF217" s="53">
        <v>0</v>
      </c>
      <c r="AG217" s="53">
        <v>0</v>
      </c>
      <c r="AH217" s="53">
        <v>0</v>
      </c>
      <c r="AI217" s="53">
        <v>0</v>
      </c>
      <c r="AJ217" s="53">
        <v>0</v>
      </c>
      <c r="AK217" s="53">
        <v>0</v>
      </c>
      <c r="AL217" s="53">
        <v>0</v>
      </c>
      <c r="AM217" s="53">
        <v>0</v>
      </c>
      <c r="AN217" s="53">
        <v>0</v>
      </c>
      <c r="AO217" s="53">
        <v>0</v>
      </c>
      <c r="AP217" s="53">
        <v>0</v>
      </c>
      <c r="AQ217" s="53">
        <v>0</v>
      </c>
      <c r="AR217" s="53">
        <v>0</v>
      </c>
      <c r="AS217" s="53">
        <v>0</v>
      </c>
      <c r="AT217" s="53">
        <v>0</v>
      </c>
      <c r="AU217" s="53">
        <v>0</v>
      </c>
      <c r="AV217" s="53">
        <v>0</v>
      </c>
      <c r="AW217" s="53">
        <v>0</v>
      </c>
      <c r="AX217" s="53">
        <v>0</v>
      </c>
      <c r="AY217" s="53">
        <v>0</v>
      </c>
      <c r="AZ217" s="53">
        <v>0</v>
      </c>
      <c r="BA217" s="53">
        <v>0</v>
      </c>
      <c r="BB217" s="53">
        <v>0</v>
      </c>
      <c r="BC217" s="53">
        <v>0</v>
      </c>
      <c r="BD217" s="53">
        <v>0</v>
      </c>
      <c r="BE217" s="53">
        <v>0</v>
      </c>
      <c r="BF217" s="53">
        <v>0</v>
      </c>
      <c r="BG217" s="53">
        <v>0</v>
      </c>
      <c r="BH217" s="53">
        <v>0</v>
      </c>
      <c r="BI217" s="53">
        <v>0</v>
      </c>
      <c r="BJ217" s="53">
        <v>0</v>
      </c>
      <c r="BK217" s="53">
        <v>0</v>
      </c>
      <c r="BL217" s="53">
        <v>0</v>
      </c>
      <c r="BM217" s="53">
        <v>0</v>
      </c>
      <c r="BN217" s="53">
        <v>0</v>
      </c>
      <c r="BO217" s="53">
        <v>0</v>
      </c>
      <c r="BP217" s="53">
        <v>0</v>
      </c>
      <c r="BQ217" s="53">
        <v>0</v>
      </c>
    </row>
    <row r="218" spans="1:69">
      <c r="A218" s="53" t="s">
        <v>14</v>
      </c>
      <c r="B218" s="53" t="s">
        <v>1377</v>
      </c>
      <c r="C218" s="53">
        <v>4210704</v>
      </c>
      <c r="D218" s="53">
        <v>31500</v>
      </c>
      <c r="E218" s="53">
        <v>18</v>
      </c>
      <c r="F218" s="53">
        <v>0</v>
      </c>
      <c r="G218" s="53">
        <v>0</v>
      </c>
      <c r="H218" s="53">
        <v>0</v>
      </c>
      <c r="I218" s="53">
        <v>0</v>
      </c>
      <c r="J218" s="53">
        <v>0</v>
      </c>
      <c r="K218" s="53">
        <v>0</v>
      </c>
      <c r="L218" s="53">
        <v>0</v>
      </c>
      <c r="M218" s="53">
        <v>0</v>
      </c>
      <c r="N218" s="53">
        <v>0</v>
      </c>
      <c r="O218" s="53">
        <v>0</v>
      </c>
      <c r="P218" s="53">
        <v>0</v>
      </c>
      <c r="Q218" s="53">
        <v>0</v>
      </c>
      <c r="R218" s="53">
        <v>0</v>
      </c>
      <c r="S218" s="53">
        <v>0</v>
      </c>
      <c r="T218" s="53">
        <v>0</v>
      </c>
      <c r="U218" s="53">
        <v>0</v>
      </c>
      <c r="V218" s="53">
        <v>0</v>
      </c>
      <c r="W218" s="53">
        <v>0</v>
      </c>
      <c r="X218" s="53">
        <v>0</v>
      </c>
      <c r="Y218" s="53">
        <v>0</v>
      </c>
      <c r="Z218" s="53">
        <v>0</v>
      </c>
      <c r="AA218" s="53">
        <v>0</v>
      </c>
      <c r="AB218" s="53">
        <v>0</v>
      </c>
      <c r="AC218" s="53">
        <v>0</v>
      </c>
      <c r="AD218" s="53">
        <v>0</v>
      </c>
      <c r="AE218" s="53">
        <v>0</v>
      </c>
      <c r="AF218" s="53">
        <v>0</v>
      </c>
      <c r="AG218" s="53">
        <v>0</v>
      </c>
      <c r="AH218" s="53">
        <v>0</v>
      </c>
      <c r="AI218" s="53">
        <v>0</v>
      </c>
      <c r="AJ218" s="53">
        <v>0</v>
      </c>
      <c r="AK218" s="53">
        <v>0</v>
      </c>
      <c r="AL218" s="53">
        <v>0</v>
      </c>
      <c r="AM218" s="53">
        <v>0</v>
      </c>
      <c r="AN218" s="53">
        <v>0</v>
      </c>
      <c r="AO218" s="53">
        <v>0</v>
      </c>
      <c r="AP218" s="53">
        <v>0</v>
      </c>
      <c r="AQ218" s="53">
        <v>0</v>
      </c>
      <c r="AR218" s="53">
        <v>0</v>
      </c>
      <c r="AS218" s="53">
        <v>0</v>
      </c>
      <c r="AT218" s="53">
        <v>0</v>
      </c>
      <c r="AU218" s="53">
        <v>0</v>
      </c>
      <c r="AV218" s="53">
        <v>0</v>
      </c>
      <c r="AW218" s="53">
        <v>0</v>
      </c>
      <c r="AX218" s="53">
        <v>0</v>
      </c>
      <c r="AY218" s="53">
        <v>0</v>
      </c>
      <c r="AZ218" s="53">
        <v>0</v>
      </c>
      <c r="BA218" s="53">
        <v>0</v>
      </c>
      <c r="BB218" s="53">
        <v>0</v>
      </c>
      <c r="BC218" s="53">
        <v>0</v>
      </c>
      <c r="BD218" s="53">
        <v>0</v>
      </c>
      <c r="BE218" s="53">
        <v>0</v>
      </c>
      <c r="BF218" s="53">
        <v>0</v>
      </c>
      <c r="BG218" s="53">
        <v>0</v>
      </c>
      <c r="BH218" s="53">
        <v>0</v>
      </c>
      <c r="BI218" s="53">
        <v>0</v>
      </c>
      <c r="BJ218" s="53">
        <v>0</v>
      </c>
      <c r="BK218" s="53">
        <v>0</v>
      </c>
      <c r="BL218" s="53">
        <v>0</v>
      </c>
      <c r="BM218" s="53">
        <v>0</v>
      </c>
      <c r="BN218" s="53">
        <v>0</v>
      </c>
      <c r="BO218" s="53">
        <v>0</v>
      </c>
      <c r="BP218" s="53">
        <v>0</v>
      </c>
      <c r="BQ218" s="53">
        <v>0</v>
      </c>
    </row>
    <row r="219" spans="1:69">
      <c r="A219" s="53" t="s">
        <v>14</v>
      </c>
      <c r="B219" s="53" t="s">
        <v>1377</v>
      </c>
      <c r="C219" s="53">
        <v>4219408</v>
      </c>
      <c r="D219" s="53">
        <v>39990</v>
      </c>
      <c r="E219" s="53">
        <v>18</v>
      </c>
      <c r="F219" s="53">
        <v>0</v>
      </c>
      <c r="G219" s="53">
        <v>0</v>
      </c>
      <c r="H219" s="53">
        <v>0</v>
      </c>
      <c r="I219" s="53">
        <v>0</v>
      </c>
      <c r="J219" s="53">
        <v>0</v>
      </c>
      <c r="K219" s="53">
        <v>0</v>
      </c>
      <c r="L219" s="53">
        <v>0</v>
      </c>
      <c r="M219" s="53">
        <v>0</v>
      </c>
      <c r="N219" s="53">
        <v>0</v>
      </c>
      <c r="O219" s="53">
        <v>0</v>
      </c>
      <c r="P219" s="53">
        <v>0</v>
      </c>
      <c r="Q219" s="53">
        <v>0</v>
      </c>
      <c r="R219" s="53">
        <v>0</v>
      </c>
      <c r="S219" s="53">
        <v>0</v>
      </c>
      <c r="T219" s="53">
        <v>0</v>
      </c>
      <c r="U219" s="53">
        <v>0</v>
      </c>
      <c r="V219" s="53">
        <v>0</v>
      </c>
      <c r="W219" s="53">
        <v>0</v>
      </c>
      <c r="X219" s="53">
        <v>0</v>
      </c>
      <c r="Y219" s="53">
        <v>0</v>
      </c>
      <c r="Z219" s="53">
        <v>0</v>
      </c>
      <c r="AA219" s="53">
        <v>0</v>
      </c>
      <c r="AB219" s="53">
        <v>0</v>
      </c>
      <c r="AC219" s="53">
        <v>0</v>
      </c>
      <c r="AD219" s="53">
        <v>0</v>
      </c>
      <c r="AE219" s="53">
        <v>0</v>
      </c>
      <c r="AF219" s="53">
        <v>0</v>
      </c>
      <c r="AG219" s="53">
        <v>0</v>
      </c>
      <c r="AH219" s="53">
        <v>0</v>
      </c>
      <c r="AI219" s="53">
        <v>0</v>
      </c>
      <c r="AJ219" s="53">
        <v>0</v>
      </c>
      <c r="AK219" s="53">
        <v>0</v>
      </c>
      <c r="AL219" s="53">
        <v>0</v>
      </c>
      <c r="AM219" s="53">
        <v>0</v>
      </c>
      <c r="AN219" s="53">
        <v>0</v>
      </c>
      <c r="AO219" s="53">
        <v>0</v>
      </c>
      <c r="AP219" s="53">
        <v>0</v>
      </c>
      <c r="AQ219" s="53">
        <v>0</v>
      </c>
      <c r="AR219" s="53">
        <v>0</v>
      </c>
      <c r="AS219" s="53">
        <v>0</v>
      </c>
      <c r="AT219" s="53">
        <v>0</v>
      </c>
      <c r="AU219" s="53">
        <v>0</v>
      </c>
      <c r="AV219" s="53">
        <v>0</v>
      </c>
      <c r="AW219" s="53">
        <v>0</v>
      </c>
      <c r="AX219" s="53">
        <v>0</v>
      </c>
      <c r="AY219" s="53">
        <v>0</v>
      </c>
      <c r="AZ219" s="53">
        <v>0</v>
      </c>
      <c r="BA219" s="53">
        <v>0</v>
      </c>
      <c r="BB219" s="53">
        <v>0</v>
      </c>
      <c r="BC219" s="53">
        <v>0</v>
      </c>
      <c r="BD219" s="53">
        <v>0</v>
      </c>
      <c r="BE219" s="53">
        <v>0</v>
      </c>
      <c r="BF219" s="53">
        <v>0</v>
      </c>
      <c r="BG219" s="53">
        <v>0</v>
      </c>
      <c r="BH219" s="53">
        <v>0</v>
      </c>
      <c r="BI219" s="53">
        <v>0</v>
      </c>
      <c r="BJ219" s="53">
        <v>0</v>
      </c>
      <c r="BK219" s="53">
        <v>0</v>
      </c>
      <c r="BL219" s="53">
        <v>0</v>
      </c>
      <c r="BM219" s="53">
        <v>0</v>
      </c>
      <c r="BN219" s="53">
        <v>0</v>
      </c>
      <c r="BO219" s="53">
        <v>0</v>
      </c>
      <c r="BP219" s="53">
        <v>0</v>
      </c>
      <c r="BQ219" s="53">
        <v>0</v>
      </c>
    </row>
    <row r="220" spans="1:69">
      <c r="A220" s="53" t="s">
        <v>14</v>
      </c>
      <c r="B220" s="53" t="s">
        <v>1377</v>
      </c>
      <c r="C220" s="53">
        <v>4220109</v>
      </c>
      <c r="D220" s="53">
        <v>41010</v>
      </c>
      <c r="E220" s="53">
        <v>18</v>
      </c>
      <c r="F220" s="53">
        <v>241.33</v>
      </c>
      <c r="G220" s="53">
        <v>0</v>
      </c>
      <c r="H220" s="53">
        <v>0</v>
      </c>
      <c r="I220" s="53">
        <v>0</v>
      </c>
      <c r="J220" s="53">
        <v>0</v>
      </c>
      <c r="K220" s="53">
        <v>241.33</v>
      </c>
      <c r="L220" s="53">
        <v>0</v>
      </c>
      <c r="M220" s="53">
        <v>0</v>
      </c>
      <c r="N220" s="53">
        <v>0</v>
      </c>
      <c r="O220" s="53">
        <v>0</v>
      </c>
      <c r="P220" s="53">
        <v>241.33</v>
      </c>
      <c r="Q220" s="53">
        <v>0</v>
      </c>
      <c r="R220" s="53">
        <v>0</v>
      </c>
      <c r="S220" s="53">
        <v>0</v>
      </c>
      <c r="T220" s="53">
        <v>0</v>
      </c>
      <c r="U220" s="53">
        <v>241.33</v>
      </c>
      <c r="V220" s="53">
        <v>0</v>
      </c>
      <c r="W220" s="53">
        <v>0</v>
      </c>
      <c r="X220" s="53">
        <v>0</v>
      </c>
      <c r="Y220" s="53">
        <v>0</v>
      </c>
      <c r="Z220" s="53">
        <v>241.33</v>
      </c>
      <c r="AA220" s="53">
        <v>0</v>
      </c>
      <c r="AB220" s="53">
        <v>0</v>
      </c>
      <c r="AC220" s="53">
        <v>0</v>
      </c>
      <c r="AD220" s="53">
        <v>0</v>
      </c>
      <c r="AE220" s="53">
        <v>241.33</v>
      </c>
      <c r="AF220" s="53">
        <v>0</v>
      </c>
      <c r="AG220" s="53">
        <v>0</v>
      </c>
      <c r="AH220" s="53">
        <v>0</v>
      </c>
      <c r="AI220" s="53">
        <v>0</v>
      </c>
      <c r="AJ220" s="53">
        <v>234.23</v>
      </c>
      <c r="AK220" s="53">
        <v>0</v>
      </c>
      <c r="AL220" s="53">
        <v>0</v>
      </c>
      <c r="AM220" s="53">
        <v>0</v>
      </c>
      <c r="AN220" s="53">
        <v>0</v>
      </c>
      <c r="AO220" s="53">
        <v>234.23</v>
      </c>
      <c r="AP220" s="53">
        <v>0</v>
      </c>
      <c r="AQ220" s="53">
        <v>0</v>
      </c>
      <c r="AR220" s="53">
        <v>0</v>
      </c>
      <c r="AS220" s="53">
        <v>0</v>
      </c>
      <c r="AT220" s="53">
        <v>234.23</v>
      </c>
      <c r="AU220" s="53">
        <v>0</v>
      </c>
      <c r="AV220" s="53">
        <v>0</v>
      </c>
      <c r="AW220" s="53">
        <v>0</v>
      </c>
      <c r="AX220" s="53">
        <v>0</v>
      </c>
      <c r="AY220" s="53">
        <v>234.23</v>
      </c>
      <c r="AZ220" s="53">
        <v>0</v>
      </c>
      <c r="BA220" s="53">
        <v>0</v>
      </c>
      <c r="BB220" s="53">
        <v>0</v>
      </c>
      <c r="BC220" s="53">
        <v>0</v>
      </c>
      <c r="BD220" s="53">
        <v>234.23</v>
      </c>
      <c r="BE220" s="53">
        <v>0</v>
      </c>
      <c r="BF220" s="53">
        <v>0</v>
      </c>
      <c r="BG220" s="53">
        <v>0</v>
      </c>
      <c r="BH220" s="53">
        <v>0</v>
      </c>
      <c r="BI220" s="53">
        <v>234.23</v>
      </c>
      <c r="BJ220" s="53">
        <v>0</v>
      </c>
      <c r="BK220" s="53">
        <v>0</v>
      </c>
      <c r="BL220" s="53">
        <v>0</v>
      </c>
      <c r="BM220" s="53">
        <v>0</v>
      </c>
      <c r="BN220" s="53">
        <v>0</v>
      </c>
      <c r="BO220" s="53">
        <v>0</v>
      </c>
      <c r="BP220" s="53">
        <v>0</v>
      </c>
      <c r="BQ220" s="53">
        <v>0</v>
      </c>
    </row>
  </sheetData>
  <mergeCells count="1">
    <mergeCell ref="F1:BQ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K220"/>
  <sheetViews>
    <sheetView workbookViewId="0">
      <selection activeCell="E1" sqref="E1:DK1"/>
    </sheetView>
  </sheetViews>
  <sheetFormatPr defaultRowHeight="15"/>
  <cols>
    <col min="1" max="1" width="12.28515625" style="18" bestFit="1" customWidth="1"/>
    <col min="2" max="2" width="10.42578125" style="18" bestFit="1" customWidth="1"/>
    <col min="3" max="3" width="16.140625" style="18" bestFit="1" customWidth="1"/>
    <col min="4" max="4" width="5" style="18" bestFit="1" customWidth="1"/>
    <col min="5" max="5" width="5.7109375" style="18" bestFit="1" customWidth="1"/>
    <col min="6" max="6" width="4.7109375" style="18" bestFit="1" customWidth="1"/>
    <col min="7" max="7" width="4" style="18" bestFit="1" customWidth="1"/>
    <col min="8" max="12" width="4.7109375" style="18" bestFit="1" customWidth="1"/>
    <col min="13" max="14" width="4" style="18" bestFit="1" customWidth="1"/>
    <col min="15" max="15" width="4.7109375" style="18" bestFit="1" customWidth="1"/>
    <col min="16" max="16" width="5" style="18" bestFit="1" customWidth="1"/>
    <col min="17" max="18" width="5.7109375" style="18" bestFit="1" customWidth="1"/>
    <col min="19" max="19" width="4" style="18" bestFit="1" customWidth="1"/>
    <col min="20" max="20" width="5.7109375" style="18" bestFit="1" customWidth="1"/>
    <col min="21" max="21" width="4" style="18" bestFit="1" customWidth="1"/>
    <col min="22" max="23" width="5.7109375" style="18" bestFit="1" customWidth="1"/>
    <col min="24" max="24" width="6.7109375" style="18" bestFit="1" customWidth="1"/>
    <col min="25" max="25" width="6" style="18" bestFit="1" customWidth="1"/>
    <col min="26" max="30" width="7" style="18" bestFit="1" customWidth="1"/>
    <col min="31" max="32" width="5" style="18" bestFit="1" customWidth="1"/>
    <col min="33" max="34" width="7" style="18" bestFit="1" customWidth="1"/>
    <col min="35" max="36" width="7.7109375" style="18" bestFit="1" customWidth="1"/>
    <col min="37" max="41" width="7" style="18" bestFit="1" customWidth="1"/>
    <col min="42" max="43" width="5.7109375" style="18" bestFit="1" customWidth="1"/>
    <col min="44" max="44" width="7.7109375" style="18" bestFit="1" customWidth="1"/>
    <col min="45" max="53" width="7" style="18" bestFit="1" customWidth="1"/>
    <col min="54" max="54" width="5" style="18" bestFit="1" customWidth="1"/>
    <col min="55" max="57" width="7" style="18" bestFit="1" customWidth="1"/>
    <col min="58" max="58" width="7.7109375" style="18" bestFit="1" customWidth="1"/>
    <col min="59" max="59" width="6" style="18" bestFit="1" customWidth="1"/>
    <col min="60" max="60" width="7" style="18" bestFit="1" customWidth="1"/>
    <col min="61" max="62" width="5" style="18" bestFit="1" customWidth="1"/>
    <col min="63" max="63" width="6" style="18" bestFit="1" customWidth="1"/>
    <col min="64" max="67" width="6.7109375" style="18" bestFit="1" customWidth="1"/>
    <col min="68" max="68" width="5.7109375" style="18" bestFit="1" customWidth="1"/>
    <col min="69" max="71" width="6.7109375" style="18" bestFit="1" customWidth="1"/>
    <col min="72" max="72" width="5" style="18" bestFit="1" customWidth="1"/>
    <col min="73" max="73" width="7" style="18" bestFit="1" customWidth="1"/>
    <col min="74" max="74" width="5" style="18" bestFit="1" customWidth="1"/>
    <col min="75" max="75" width="5.7109375" style="18" bestFit="1" customWidth="1"/>
    <col min="76" max="76" width="6" style="18" bestFit="1" customWidth="1"/>
    <col min="77" max="77" width="7.7109375" style="18" bestFit="1" customWidth="1"/>
    <col min="78" max="78" width="7" style="18" bestFit="1" customWidth="1"/>
    <col min="79" max="79" width="7.7109375" style="18" bestFit="1" customWidth="1"/>
    <col min="80" max="80" width="5.7109375" style="18" bestFit="1" customWidth="1"/>
    <col min="81" max="82" width="5" style="18" bestFit="1" customWidth="1"/>
    <col min="83" max="84" width="7.7109375" style="18" bestFit="1" customWidth="1"/>
    <col min="85" max="85" width="5.7109375" style="18" bestFit="1" customWidth="1"/>
    <col min="86" max="86" width="7.7109375" style="18" bestFit="1" customWidth="1"/>
    <col min="87" max="87" width="7" style="18" bestFit="1" customWidth="1"/>
    <col min="88" max="88" width="7.7109375" style="18" bestFit="1" customWidth="1"/>
    <col min="89" max="90" width="5.7109375" style="18" bestFit="1" customWidth="1"/>
    <col min="91" max="91" width="5" style="18" bestFit="1" customWidth="1"/>
    <col min="92" max="92" width="5.7109375" style="18" bestFit="1" customWidth="1"/>
    <col min="93" max="94" width="4.7109375" style="18" bestFit="1" customWidth="1"/>
    <col min="95" max="96" width="5.7109375" style="18" bestFit="1" customWidth="1"/>
    <col min="97" max="97" width="7" style="18" bestFit="1" customWidth="1"/>
    <col min="98" max="98" width="4.7109375" style="18" bestFit="1" customWidth="1"/>
    <col min="99" max="103" width="7" style="18" bestFit="1" customWidth="1"/>
    <col min="104" max="104" width="7.7109375" style="18" bestFit="1" customWidth="1"/>
    <col min="105" max="107" width="7" style="18" bestFit="1" customWidth="1"/>
    <col min="108" max="109" width="7.7109375" style="18" bestFit="1" customWidth="1"/>
    <col min="110" max="111" width="8.7109375" style="18" bestFit="1" customWidth="1"/>
    <col min="112" max="112" width="7" style="18" bestFit="1" customWidth="1"/>
    <col min="113" max="113" width="7.7109375" style="18" bestFit="1" customWidth="1"/>
    <col min="114" max="114" width="6.7109375" style="18" bestFit="1" customWidth="1"/>
    <col min="115" max="115" width="7.7109375" style="18" bestFit="1" customWidth="1"/>
    <col min="116" max="16384" width="9.140625" style="18"/>
  </cols>
  <sheetData>
    <row r="1" spans="1:115">
      <c r="E1" s="169" t="s">
        <v>2396</v>
      </c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70"/>
      <c r="S1" s="170"/>
      <c r="T1" s="170"/>
      <c r="U1" s="170"/>
      <c r="V1" s="170"/>
      <c r="W1" s="170"/>
      <c r="X1" s="170"/>
      <c r="Y1" s="170"/>
      <c r="Z1" s="170"/>
      <c r="AA1" s="170"/>
      <c r="AB1" s="170"/>
      <c r="AC1" s="170"/>
      <c r="AD1" s="170"/>
      <c r="AE1" s="170"/>
      <c r="AF1" s="170"/>
      <c r="AG1" s="170"/>
      <c r="AH1" s="170"/>
      <c r="AI1" s="170"/>
      <c r="AJ1" s="170"/>
      <c r="AK1" s="170"/>
      <c r="AL1" s="170"/>
      <c r="AM1" s="170"/>
      <c r="AN1" s="170"/>
      <c r="AO1" s="170"/>
      <c r="AP1" s="170"/>
      <c r="AQ1" s="170"/>
      <c r="AR1" s="170"/>
      <c r="AS1" s="170"/>
      <c r="AT1" s="170"/>
      <c r="AU1" s="170"/>
      <c r="AV1" s="170"/>
      <c r="AW1" s="170"/>
      <c r="AX1" s="170"/>
      <c r="AY1" s="170"/>
      <c r="AZ1" s="170"/>
      <c r="BA1" s="170"/>
      <c r="BB1" s="170"/>
      <c r="BC1" s="170"/>
      <c r="BD1" s="170"/>
      <c r="BE1" s="170"/>
      <c r="BF1" s="170"/>
      <c r="BG1" s="170"/>
      <c r="BH1" s="170"/>
      <c r="BI1" s="170"/>
      <c r="BJ1" s="170"/>
      <c r="BK1" s="170"/>
      <c r="BL1" s="170"/>
      <c r="BM1" s="170"/>
      <c r="BN1" s="170"/>
      <c r="BO1" s="170"/>
      <c r="BP1" s="170"/>
      <c r="BQ1" s="170"/>
      <c r="BR1" s="170"/>
      <c r="BS1" s="170"/>
      <c r="BT1" s="170"/>
      <c r="BU1" s="170"/>
      <c r="BV1" s="170"/>
      <c r="BW1" s="170"/>
      <c r="BX1" s="170"/>
      <c r="BY1" s="170"/>
      <c r="BZ1" s="170"/>
      <c r="CA1" s="170"/>
      <c r="CB1" s="170"/>
      <c r="CC1" s="170"/>
      <c r="CD1" s="170"/>
      <c r="CE1" s="170"/>
      <c r="CF1" s="170"/>
      <c r="CG1" s="170"/>
      <c r="CH1" s="170"/>
      <c r="CI1" s="170"/>
      <c r="CJ1" s="170"/>
      <c r="CK1" s="170"/>
      <c r="CL1" s="170"/>
      <c r="CM1" s="170"/>
      <c r="CN1" s="170"/>
      <c r="CO1" s="170"/>
      <c r="CP1" s="170"/>
      <c r="CQ1" s="170"/>
      <c r="CR1" s="170"/>
      <c r="CS1" s="170"/>
      <c r="CT1" s="170"/>
      <c r="CU1" s="170"/>
      <c r="CV1" s="170"/>
      <c r="CW1" s="170"/>
      <c r="CX1" s="170"/>
      <c r="CY1" s="170"/>
      <c r="CZ1" s="170"/>
      <c r="DA1" s="170"/>
      <c r="DB1" s="170"/>
      <c r="DC1" s="170"/>
      <c r="DD1" s="170"/>
      <c r="DE1" s="170"/>
      <c r="DF1" s="170"/>
      <c r="DG1" s="170"/>
      <c r="DH1" s="170"/>
      <c r="DI1" s="170"/>
      <c r="DJ1" s="170"/>
      <c r="DK1" s="170"/>
    </row>
    <row r="2" spans="1:115" s="56" customFormat="1">
      <c r="A2" s="57" t="s">
        <v>2082</v>
      </c>
      <c r="B2" s="57" t="s">
        <v>484</v>
      </c>
      <c r="C2" s="57" t="s">
        <v>1375</v>
      </c>
      <c r="D2" s="57" t="s">
        <v>0</v>
      </c>
      <c r="E2" s="57">
        <v>325</v>
      </c>
      <c r="F2" s="57">
        <v>326</v>
      </c>
      <c r="G2" s="57">
        <v>327</v>
      </c>
      <c r="H2" s="57">
        <v>328</v>
      </c>
      <c r="I2" s="57">
        <v>329</v>
      </c>
      <c r="J2" s="57">
        <v>330</v>
      </c>
      <c r="K2" s="57">
        <v>331</v>
      </c>
      <c r="L2" s="57">
        <v>332</v>
      </c>
      <c r="M2" s="57">
        <v>333</v>
      </c>
      <c r="N2" s="57">
        <v>334</v>
      </c>
      <c r="O2" s="57">
        <v>335</v>
      </c>
      <c r="P2" s="57">
        <v>336</v>
      </c>
      <c r="Q2" s="57">
        <v>337</v>
      </c>
      <c r="R2" s="57">
        <v>391</v>
      </c>
      <c r="S2" s="57">
        <v>430</v>
      </c>
      <c r="T2" s="57">
        <v>4380</v>
      </c>
      <c r="U2" s="57">
        <v>443</v>
      </c>
      <c r="V2" s="57">
        <v>4430</v>
      </c>
      <c r="W2" s="57">
        <v>4440</v>
      </c>
      <c r="X2" s="57">
        <v>4490</v>
      </c>
      <c r="Y2" s="57">
        <v>45145</v>
      </c>
      <c r="Z2" s="57">
        <v>451450</v>
      </c>
      <c r="AA2" s="57">
        <v>511104</v>
      </c>
      <c r="AB2" s="57">
        <v>511105</v>
      </c>
      <c r="AC2" s="57">
        <v>511110</v>
      </c>
      <c r="AD2" s="57">
        <v>511119</v>
      </c>
      <c r="AE2" s="57">
        <v>5114</v>
      </c>
      <c r="AF2" s="57">
        <v>5114</v>
      </c>
      <c r="AG2" s="57">
        <v>5114.2</v>
      </c>
      <c r="AH2" s="57">
        <v>511402</v>
      </c>
      <c r="AI2" s="57">
        <v>511403</v>
      </c>
      <c r="AJ2" s="57">
        <v>511404</v>
      </c>
      <c r="AK2" s="57">
        <v>511409</v>
      </c>
      <c r="AL2" s="57">
        <v>511424</v>
      </c>
      <c r="AM2" s="57">
        <v>511505</v>
      </c>
      <c r="AN2" s="57">
        <v>511513</v>
      </c>
      <c r="AO2" s="57">
        <v>511581</v>
      </c>
      <c r="AP2" s="57">
        <v>5116</v>
      </c>
      <c r="AQ2" s="57">
        <v>5117</v>
      </c>
      <c r="AR2" s="57">
        <v>5118</v>
      </c>
      <c r="AS2" s="57">
        <v>514150</v>
      </c>
      <c r="AT2" s="57">
        <v>541140</v>
      </c>
      <c r="AU2" s="57">
        <v>541142</v>
      </c>
      <c r="AV2" s="57">
        <v>541143</v>
      </c>
      <c r="AW2" s="57">
        <v>541145</v>
      </c>
      <c r="AX2" s="57">
        <v>541146</v>
      </c>
      <c r="AY2" s="57">
        <v>541151</v>
      </c>
      <c r="AZ2" s="57">
        <v>541220</v>
      </c>
      <c r="BA2" s="57">
        <v>541230</v>
      </c>
      <c r="BB2" s="57">
        <v>5413</v>
      </c>
      <c r="BC2" s="57">
        <v>5414.4</v>
      </c>
      <c r="BD2" s="57">
        <v>5414.5</v>
      </c>
      <c r="BE2" s="57">
        <v>541445</v>
      </c>
      <c r="BF2" s="57">
        <v>541446</v>
      </c>
      <c r="BG2" s="57">
        <v>54145</v>
      </c>
      <c r="BH2" s="57">
        <v>541450</v>
      </c>
      <c r="BI2" s="57">
        <v>5416</v>
      </c>
      <c r="BJ2" s="57">
        <v>5418</v>
      </c>
      <c r="BK2" s="57">
        <v>5419</v>
      </c>
      <c r="BL2" s="57">
        <v>5422</v>
      </c>
      <c r="BM2" s="57">
        <v>5424</v>
      </c>
      <c r="BN2" s="57">
        <v>5425</v>
      </c>
      <c r="BO2" s="57">
        <v>5431</v>
      </c>
      <c r="BP2" s="57">
        <v>5434</v>
      </c>
      <c r="BQ2" s="57">
        <v>5437</v>
      </c>
      <c r="BR2" s="57">
        <v>5438</v>
      </c>
      <c r="BS2" s="57">
        <v>5439</v>
      </c>
      <c r="BT2" s="57">
        <v>5441</v>
      </c>
      <c r="BU2" s="57">
        <v>544146</v>
      </c>
      <c r="BV2" s="57">
        <v>5443</v>
      </c>
      <c r="BW2" s="57">
        <v>5444</v>
      </c>
      <c r="BX2" s="57">
        <v>5453</v>
      </c>
      <c r="BY2" s="57">
        <v>5455</v>
      </c>
      <c r="BZ2" s="57">
        <v>5463</v>
      </c>
      <c r="CA2" s="57">
        <v>5465</v>
      </c>
      <c r="CB2" s="57">
        <v>5473</v>
      </c>
      <c r="CC2" s="57">
        <v>5475</v>
      </c>
      <c r="CD2" s="57">
        <v>5481</v>
      </c>
      <c r="CE2" s="57">
        <v>5486</v>
      </c>
      <c r="CF2" s="57">
        <v>5487</v>
      </c>
      <c r="CG2" s="57">
        <v>5488</v>
      </c>
      <c r="CH2" s="57">
        <v>620065</v>
      </c>
      <c r="CI2" s="57">
        <v>620066</v>
      </c>
      <c r="CJ2" s="57">
        <v>620067</v>
      </c>
      <c r="CK2" s="57">
        <v>6223</v>
      </c>
      <c r="CL2" s="57">
        <v>6225</v>
      </c>
      <c r="CM2" s="57">
        <v>6243</v>
      </c>
      <c r="CN2" s="57">
        <v>6283</v>
      </c>
      <c r="CO2" s="57">
        <v>678</v>
      </c>
      <c r="CP2" s="57">
        <v>686</v>
      </c>
      <c r="CQ2" s="57">
        <v>694</v>
      </c>
      <c r="CR2" s="57">
        <v>702</v>
      </c>
      <c r="CS2" s="57">
        <v>773078</v>
      </c>
      <c r="CT2" s="57">
        <v>832</v>
      </c>
      <c r="CU2" s="57">
        <v>901027</v>
      </c>
      <c r="CV2" s="57">
        <v>901030</v>
      </c>
      <c r="CW2" s="57">
        <v>901032</v>
      </c>
      <c r="CX2" s="57">
        <v>901041</v>
      </c>
      <c r="CY2" s="57">
        <v>901046</v>
      </c>
      <c r="CZ2" s="57">
        <v>901683</v>
      </c>
      <c r="DA2" s="57">
        <v>902021</v>
      </c>
      <c r="DB2" s="57">
        <v>902032</v>
      </c>
      <c r="DC2" s="57">
        <v>903920</v>
      </c>
      <c r="DD2" s="57">
        <v>903921</v>
      </c>
      <c r="DE2" s="57">
        <v>903922</v>
      </c>
      <c r="DF2" s="57">
        <v>903923</v>
      </c>
      <c r="DG2" s="57">
        <v>903924</v>
      </c>
      <c r="DH2" s="57">
        <v>904129</v>
      </c>
      <c r="DI2" s="57">
        <v>9903</v>
      </c>
      <c r="DJ2" s="57">
        <v>9904</v>
      </c>
      <c r="DK2" s="57">
        <v>9905</v>
      </c>
    </row>
    <row r="3" spans="1:115">
      <c r="A3" s="53" t="s">
        <v>50</v>
      </c>
      <c r="B3" s="53">
        <v>4000006</v>
      </c>
      <c r="C3" s="53">
        <v>40330</v>
      </c>
      <c r="D3" s="53">
        <v>18</v>
      </c>
      <c r="E3" s="53">
        <v>0</v>
      </c>
      <c r="F3" s="53">
        <v>0</v>
      </c>
      <c r="G3" s="53">
        <v>0</v>
      </c>
      <c r="H3" s="53">
        <v>0</v>
      </c>
      <c r="I3" s="53">
        <v>0</v>
      </c>
      <c r="J3" s="53">
        <v>0</v>
      </c>
      <c r="K3" s="53">
        <v>24</v>
      </c>
      <c r="L3" s="53">
        <v>33</v>
      </c>
      <c r="M3" s="53">
        <v>74</v>
      </c>
      <c r="N3" s="53">
        <v>227</v>
      </c>
      <c r="O3" s="53">
        <v>54</v>
      </c>
      <c r="P3" s="53">
        <v>1486</v>
      </c>
      <c r="Q3" s="53">
        <v>1898</v>
      </c>
      <c r="R3" s="53">
        <v>-1898</v>
      </c>
      <c r="S3" s="53">
        <v>0</v>
      </c>
      <c r="T3" s="53">
        <v>0</v>
      </c>
      <c r="U3" s="53">
        <v>0</v>
      </c>
      <c r="V3" s="53">
        <v>0</v>
      </c>
      <c r="W3" s="53">
        <v>0</v>
      </c>
      <c r="X3" s="53">
        <v>0</v>
      </c>
      <c r="Y3" s="53">
        <v>0</v>
      </c>
      <c r="Z3" s="53">
        <v>0</v>
      </c>
      <c r="AA3" s="53">
        <v>0</v>
      </c>
      <c r="AB3" s="53">
        <v>0</v>
      </c>
      <c r="AC3" s="53">
        <v>758</v>
      </c>
      <c r="AD3" s="53">
        <v>0</v>
      </c>
      <c r="AE3" s="53">
        <v>0</v>
      </c>
      <c r="AF3" s="53">
        <v>0</v>
      </c>
      <c r="AG3" s="53">
        <v>0</v>
      </c>
      <c r="AH3" s="53">
        <v>0</v>
      </c>
      <c r="AI3" s="53">
        <v>0</v>
      </c>
      <c r="AJ3" s="53">
        <v>0</v>
      </c>
      <c r="AK3" s="53">
        <v>0</v>
      </c>
      <c r="AL3" s="53">
        <v>0</v>
      </c>
      <c r="AM3" s="53">
        <v>0</v>
      </c>
      <c r="AN3" s="53">
        <v>0</v>
      </c>
      <c r="AO3" s="53">
        <v>0</v>
      </c>
      <c r="AP3" s="53">
        <v>0</v>
      </c>
      <c r="AQ3" s="53">
        <v>0</v>
      </c>
      <c r="AR3" s="53">
        <v>0</v>
      </c>
      <c r="AS3" s="53">
        <v>0</v>
      </c>
      <c r="AT3" s="53">
        <v>0</v>
      </c>
      <c r="AU3" s="53">
        <v>0</v>
      </c>
      <c r="AV3" s="53">
        <v>0</v>
      </c>
      <c r="AW3" s="53">
        <v>0</v>
      </c>
      <c r="AX3" s="53">
        <v>0</v>
      </c>
      <c r="AY3" s="53">
        <v>0</v>
      </c>
      <c r="AZ3" s="53">
        <v>0</v>
      </c>
      <c r="BA3" s="53">
        <v>0</v>
      </c>
      <c r="BB3" s="53">
        <v>0</v>
      </c>
      <c r="BC3" s="53">
        <v>0</v>
      </c>
      <c r="BD3" s="53">
        <v>0</v>
      </c>
      <c r="BE3" s="53">
        <v>0</v>
      </c>
      <c r="BF3" s="53">
        <v>0</v>
      </c>
      <c r="BG3" s="53">
        <v>0</v>
      </c>
      <c r="BH3" s="53">
        <v>0</v>
      </c>
      <c r="BI3" s="53">
        <v>0</v>
      </c>
      <c r="BJ3" s="53">
        <v>0</v>
      </c>
      <c r="BK3" s="53">
        <v>0</v>
      </c>
      <c r="BL3" s="53">
        <v>0</v>
      </c>
      <c r="BM3" s="53">
        <v>0</v>
      </c>
      <c r="BN3" s="53">
        <v>0</v>
      </c>
      <c r="BO3" s="53">
        <v>0</v>
      </c>
      <c r="BP3" s="53">
        <v>0</v>
      </c>
      <c r="BQ3" s="53">
        <v>0</v>
      </c>
      <c r="BR3" s="53">
        <v>0</v>
      </c>
      <c r="BS3" s="53">
        <v>0</v>
      </c>
      <c r="BT3" s="53">
        <v>0</v>
      </c>
      <c r="BU3" s="53">
        <v>0</v>
      </c>
      <c r="BV3" s="53">
        <v>0</v>
      </c>
      <c r="BW3" s="53">
        <v>0</v>
      </c>
      <c r="BX3" s="53">
        <v>0</v>
      </c>
      <c r="BY3" s="53">
        <v>0</v>
      </c>
      <c r="BZ3" s="53">
        <v>0</v>
      </c>
      <c r="CA3" s="53">
        <v>42092</v>
      </c>
      <c r="CB3" s="53">
        <v>0</v>
      </c>
      <c r="CC3" s="53">
        <v>0</v>
      </c>
      <c r="CD3" s="53">
        <v>0</v>
      </c>
      <c r="CE3" s="53">
        <v>0</v>
      </c>
      <c r="CF3" s="53">
        <v>0</v>
      </c>
      <c r="CG3" s="53">
        <v>0</v>
      </c>
      <c r="CH3" s="53">
        <v>0</v>
      </c>
      <c r="CI3" s="53">
        <v>0</v>
      </c>
      <c r="CJ3" s="53">
        <v>0</v>
      </c>
      <c r="CK3" s="53">
        <v>0</v>
      </c>
      <c r="CL3" s="53">
        <v>0</v>
      </c>
      <c r="CM3" s="53">
        <v>0</v>
      </c>
      <c r="CN3" s="53">
        <v>0</v>
      </c>
      <c r="CO3" s="53">
        <v>0</v>
      </c>
      <c r="CP3" s="53">
        <v>0</v>
      </c>
      <c r="CQ3" s="53">
        <v>0</v>
      </c>
      <c r="CR3" s="53">
        <v>0</v>
      </c>
      <c r="CS3" s="53">
        <v>0</v>
      </c>
      <c r="CT3" s="53">
        <v>0</v>
      </c>
      <c r="CU3" s="53">
        <v>0</v>
      </c>
      <c r="CV3" s="53">
        <v>0</v>
      </c>
      <c r="CW3" s="53">
        <v>0</v>
      </c>
      <c r="CX3" s="53">
        <v>0</v>
      </c>
      <c r="CY3" s="53">
        <v>0</v>
      </c>
      <c r="CZ3" s="53">
        <v>0</v>
      </c>
      <c r="DA3" s="53">
        <v>9</v>
      </c>
      <c r="DB3" s="53">
        <v>0</v>
      </c>
      <c r="DC3" s="53">
        <v>0</v>
      </c>
      <c r="DD3" s="53">
        <v>0</v>
      </c>
      <c r="DE3" s="53">
        <v>0</v>
      </c>
      <c r="DF3" s="53">
        <v>0</v>
      </c>
      <c r="DG3" s="53">
        <v>0</v>
      </c>
      <c r="DH3" s="53">
        <v>0</v>
      </c>
      <c r="DI3" s="53">
        <v>0</v>
      </c>
      <c r="DJ3" s="53">
        <v>0</v>
      </c>
      <c r="DK3" s="53">
        <v>0</v>
      </c>
    </row>
    <row r="4" spans="1:115">
      <c r="A4" s="53" t="s">
        <v>50</v>
      </c>
      <c r="B4" s="53">
        <v>4000014</v>
      </c>
      <c r="C4" s="53">
        <v>40340</v>
      </c>
      <c r="D4" s="53">
        <v>18</v>
      </c>
      <c r="E4" s="53">
        <v>0</v>
      </c>
      <c r="F4" s="53">
        <v>0</v>
      </c>
      <c r="G4" s="53">
        <v>0</v>
      </c>
      <c r="H4" s="53">
        <v>0</v>
      </c>
      <c r="I4" s="53">
        <v>0</v>
      </c>
      <c r="J4" s="53">
        <v>0</v>
      </c>
      <c r="K4" s="53">
        <v>0</v>
      </c>
      <c r="L4" s="53">
        <v>29</v>
      </c>
      <c r="M4" s="53">
        <v>40</v>
      </c>
      <c r="N4" s="53">
        <v>0</v>
      </c>
      <c r="O4" s="53">
        <v>0</v>
      </c>
      <c r="P4" s="53">
        <v>0</v>
      </c>
      <c r="Q4" s="53">
        <v>69</v>
      </c>
      <c r="R4" s="53">
        <v>-69</v>
      </c>
      <c r="S4" s="53">
        <v>0</v>
      </c>
      <c r="T4" s="53">
        <v>0</v>
      </c>
      <c r="U4" s="53">
        <v>0</v>
      </c>
      <c r="V4" s="53">
        <v>0</v>
      </c>
      <c r="W4" s="53">
        <v>0</v>
      </c>
      <c r="X4" s="53">
        <v>0</v>
      </c>
      <c r="Y4" s="53">
        <v>0</v>
      </c>
      <c r="Z4" s="53">
        <v>0</v>
      </c>
      <c r="AA4" s="53">
        <v>0</v>
      </c>
      <c r="AB4" s="53">
        <v>0</v>
      </c>
      <c r="AC4" s="53">
        <v>2201</v>
      </c>
      <c r="AD4" s="53">
        <v>0</v>
      </c>
      <c r="AE4" s="53">
        <v>0</v>
      </c>
      <c r="AF4" s="53">
        <v>0</v>
      </c>
      <c r="AG4" s="53">
        <v>0</v>
      </c>
      <c r="AH4" s="53">
        <v>0</v>
      </c>
      <c r="AI4" s="53">
        <v>0</v>
      </c>
      <c r="AJ4" s="53">
        <v>0</v>
      </c>
      <c r="AK4" s="53">
        <v>0</v>
      </c>
      <c r="AL4" s="53">
        <v>0</v>
      </c>
      <c r="AM4" s="53">
        <v>0</v>
      </c>
      <c r="AN4" s="53">
        <v>0</v>
      </c>
      <c r="AO4" s="53">
        <v>0</v>
      </c>
      <c r="AP4" s="53">
        <v>0</v>
      </c>
      <c r="AQ4" s="53">
        <v>0</v>
      </c>
      <c r="AR4" s="53">
        <v>0</v>
      </c>
      <c r="AS4" s="53">
        <v>0</v>
      </c>
      <c r="AT4" s="53">
        <v>0</v>
      </c>
      <c r="AU4" s="53">
        <v>0</v>
      </c>
      <c r="AV4" s="53">
        <v>0</v>
      </c>
      <c r="AW4" s="53">
        <v>0</v>
      </c>
      <c r="AX4" s="53">
        <v>0</v>
      </c>
      <c r="AY4" s="53">
        <v>0</v>
      </c>
      <c r="AZ4" s="53">
        <v>0</v>
      </c>
      <c r="BA4" s="53">
        <v>0</v>
      </c>
      <c r="BB4" s="53">
        <v>0</v>
      </c>
      <c r="BC4" s="53">
        <v>0</v>
      </c>
      <c r="BD4" s="53">
        <v>0</v>
      </c>
      <c r="BE4" s="53">
        <v>0</v>
      </c>
      <c r="BF4" s="53">
        <v>0</v>
      </c>
      <c r="BG4" s="53">
        <v>0</v>
      </c>
      <c r="BH4" s="53">
        <v>0</v>
      </c>
      <c r="BI4" s="53">
        <v>0</v>
      </c>
      <c r="BJ4" s="53">
        <v>0</v>
      </c>
      <c r="BK4" s="53">
        <v>0</v>
      </c>
      <c r="BL4" s="53">
        <v>0</v>
      </c>
      <c r="BM4" s="53">
        <v>0</v>
      </c>
      <c r="BN4" s="53">
        <v>0</v>
      </c>
      <c r="BO4" s="53">
        <v>0</v>
      </c>
      <c r="BP4" s="53">
        <v>0</v>
      </c>
      <c r="BQ4" s="53">
        <v>0</v>
      </c>
      <c r="BR4" s="53">
        <v>0</v>
      </c>
      <c r="BS4" s="53">
        <v>0</v>
      </c>
      <c r="BT4" s="53">
        <v>0</v>
      </c>
      <c r="BU4" s="53">
        <v>0</v>
      </c>
      <c r="BV4" s="53">
        <v>0</v>
      </c>
      <c r="BW4" s="53">
        <v>0</v>
      </c>
      <c r="BX4" s="53">
        <v>0</v>
      </c>
      <c r="BY4" s="53">
        <v>0</v>
      </c>
      <c r="BZ4" s="53">
        <v>0</v>
      </c>
      <c r="CA4" s="53">
        <v>7534</v>
      </c>
      <c r="CB4" s="53">
        <v>0</v>
      </c>
      <c r="CC4" s="53">
        <v>0</v>
      </c>
      <c r="CD4" s="53">
        <v>0</v>
      </c>
      <c r="CE4" s="53">
        <v>0</v>
      </c>
      <c r="CF4" s="53">
        <v>0</v>
      </c>
      <c r="CG4" s="53">
        <v>0</v>
      </c>
      <c r="CH4" s="53">
        <v>0</v>
      </c>
      <c r="CI4" s="53">
        <v>0</v>
      </c>
      <c r="CJ4" s="53">
        <v>0</v>
      </c>
      <c r="CK4" s="53">
        <v>0</v>
      </c>
      <c r="CL4" s="53">
        <v>0</v>
      </c>
      <c r="CM4" s="53">
        <v>0</v>
      </c>
      <c r="CN4" s="53">
        <v>0</v>
      </c>
      <c r="CO4" s="53">
        <v>0</v>
      </c>
      <c r="CP4" s="53">
        <v>0</v>
      </c>
      <c r="CQ4" s="53">
        <v>0</v>
      </c>
      <c r="CR4" s="53">
        <v>0</v>
      </c>
      <c r="CS4" s="53">
        <v>0</v>
      </c>
      <c r="CT4" s="53">
        <v>0</v>
      </c>
      <c r="CU4" s="53">
        <v>0</v>
      </c>
      <c r="CV4" s="53">
        <v>0</v>
      </c>
      <c r="CW4" s="53">
        <v>0</v>
      </c>
      <c r="CX4" s="53">
        <v>0</v>
      </c>
      <c r="CY4" s="53">
        <v>0</v>
      </c>
      <c r="CZ4" s="53">
        <v>0</v>
      </c>
      <c r="DA4" s="53">
        <v>9</v>
      </c>
      <c r="DB4" s="53">
        <v>0</v>
      </c>
      <c r="DC4" s="53">
        <v>0</v>
      </c>
      <c r="DD4" s="53">
        <v>0</v>
      </c>
      <c r="DE4" s="53">
        <v>0</v>
      </c>
      <c r="DF4" s="53">
        <v>0</v>
      </c>
      <c r="DG4" s="53">
        <v>0</v>
      </c>
      <c r="DH4" s="53">
        <v>0</v>
      </c>
      <c r="DI4" s="53">
        <v>0</v>
      </c>
      <c r="DJ4" s="53">
        <v>0</v>
      </c>
      <c r="DK4" s="53">
        <v>0</v>
      </c>
    </row>
    <row r="5" spans="1:115">
      <c r="A5" s="53" t="s">
        <v>50</v>
      </c>
      <c r="B5" s="53">
        <v>4000121</v>
      </c>
      <c r="C5" s="53">
        <v>35060</v>
      </c>
      <c r="D5" s="53">
        <v>18</v>
      </c>
      <c r="E5" s="53">
        <v>0</v>
      </c>
      <c r="F5" s="53">
        <v>0</v>
      </c>
      <c r="G5" s="53">
        <v>0</v>
      </c>
      <c r="H5" s="53">
        <v>0</v>
      </c>
      <c r="I5" s="53">
        <v>-31</v>
      </c>
      <c r="J5" s="53">
        <v>0</v>
      </c>
      <c r="K5" s="53">
        <v>0</v>
      </c>
      <c r="L5" s="53">
        <v>0</v>
      </c>
      <c r="M5" s="53">
        <v>30</v>
      </c>
      <c r="N5" s="53">
        <v>9</v>
      </c>
      <c r="O5" s="53">
        <v>104</v>
      </c>
      <c r="P5" s="53">
        <v>7</v>
      </c>
      <c r="Q5" s="53">
        <v>119</v>
      </c>
      <c r="R5" s="53">
        <v>-119</v>
      </c>
      <c r="S5" s="53">
        <v>0</v>
      </c>
      <c r="T5" s="53">
        <v>0</v>
      </c>
      <c r="U5" s="53">
        <v>0</v>
      </c>
      <c r="V5" s="53">
        <v>0</v>
      </c>
      <c r="W5" s="53">
        <v>0</v>
      </c>
      <c r="X5" s="53">
        <v>0</v>
      </c>
      <c r="Y5" s="53">
        <v>0</v>
      </c>
      <c r="Z5" s="53">
        <v>0</v>
      </c>
      <c r="AA5" s="53">
        <v>0</v>
      </c>
      <c r="AB5" s="53">
        <v>0</v>
      </c>
      <c r="AC5" s="53">
        <v>854</v>
      </c>
      <c r="AD5" s="53">
        <v>0</v>
      </c>
      <c r="AE5" s="53">
        <v>0</v>
      </c>
      <c r="AF5" s="53">
        <v>0</v>
      </c>
      <c r="AG5" s="53">
        <v>0</v>
      </c>
      <c r="AH5" s="53">
        <v>0</v>
      </c>
      <c r="AI5" s="53">
        <v>0</v>
      </c>
      <c r="AJ5" s="53">
        <v>0</v>
      </c>
      <c r="AK5" s="53">
        <v>0</v>
      </c>
      <c r="AL5" s="53">
        <v>0</v>
      </c>
      <c r="AM5" s="53">
        <v>0</v>
      </c>
      <c r="AN5" s="53">
        <v>0</v>
      </c>
      <c r="AO5" s="53">
        <v>0</v>
      </c>
      <c r="AP5" s="53">
        <v>0</v>
      </c>
      <c r="AQ5" s="53">
        <v>0</v>
      </c>
      <c r="AR5" s="53">
        <v>0</v>
      </c>
      <c r="AS5" s="53">
        <v>0</v>
      </c>
      <c r="AT5" s="53">
        <v>0</v>
      </c>
      <c r="AU5" s="53">
        <v>0</v>
      </c>
      <c r="AV5" s="53">
        <v>0</v>
      </c>
      <c r="AW5" s="53">
        <v>0</v>
      </c>
      <c r="AX5" s="53">
        <v>0</v>
      </c>
      <c r="AY5" s="53">
        <v>0</v>
      </c>
      <c r="AZ5" s="53">
        <v>0</v>
      </c>
      <c r="BA5" s="53">
        <v>0</v>
      </c>
      <c r="BB5" s="53">
        <v>0</v>
      </c>
      <c r="BC5" s="53">
        <v>0</v>
      </c>
      <c r="BD5" s="53">
        <v>0</v>
      </c>
      <c r="BE5" s="53">
        <v>0</v>
      </c>
      <c r="BF5" s="53">
        <v>0</v>
      </c>
      <c r="BG5" s="53">
        <v>0</v>
      </c>
      <c r="BH5" s="53">
        <v>0</v>
      </c>
      <c r="BI5" s="53">
        <v>0</v>
      </c>
      <c r="BJ5" s="53">
        <v>0</v>
      </c>
      <c r="BK5" s="53">
        <v>0</v>
      </c>
      <c r="BL5" s="53">
        <v>0</v>
      </c>
      <c r="BM5" s="53">
        <v>0</v>
      </c>
      <c r="BN5" s="53">
        <v>0</v>
      </c>
      <c r="BO5" s="53">
        <v>0</v>
      </c>
      <c r="BP5" s="53">
        <v>0</v>
      </c>
      <c r="BQ5" s="53">
        <v>0</v>
      </c>
      <c r="BR5" s="53">
        <v>0</v>
      </c>
      <c r="BS5" s="53">
        <v>0</v>
      </c>
      <c r="BT5" s="53">
        <v>0</v>
      </c>
      <c r="BU5" s="53">
        <v>0</v>
      </c>
      <c r="BV5" s="53">
        <v>0</v>
      </c>
      <c r="BW5" s="53">
        <v>0</v>
      </c>
      <c r="BX5" s="53">
        <v>0</v>
      </c>
      <c r="BY5" s="53">
        <v>0</v>
      </c>
      <c r="BZ5" s="53">
        <v>0</v>
      </c>
      <c r="CA5" s="53">
        <v>33120</v>
      </c>
      <c r="CB5" s="53">
        <v>0</v>
      </c>
      <c r="CC5" s="53">
        <v>0</v>
      </c>
      <c r="CD5" s="53">
        <v>0</v>
      </c>
      <c r="CE5" s="53">
        <v>0</v>
      </c>
      <c r="CF5" s="53">
        <v>0</v>
      </c>
      <c r="CG5" s="53">
        <v>0</v>
      </c>
      <c r="CH5" s="53">
        <v>0</v>
      </c>
      <c r="CI5" s="53">
        <v>0</v>
      </c>
      <c r="CJ5" s="53">
        <v>0</v>
      </c>
      <c r="CK5" s="53">
        <v>0</v>
      </c>
      <c r="CL5" s="53">
        <v>0</v>
      </c>
      <c r="CM5" s="53">
        <v>0</v>
      </c>
      <c r="CN5" s="53">
        <v>0</v>
      </c>
      <c r="CO5" s="53">
        <v>0</v>
      </c>
      <c r="CP5" s="53">
        <v>0</v>
      </c>
      <c r="CQ5" s="53">
        <v>0</v>
      </c>
      <c r="CR5" s="53">
        <v>0</v>
      </c>
      <c r="CS5" s="53">
        <v>0</v>
      </c>
      <c r="CT5" s="53">
        <v>0</v>
      </c>
      <c r="CU5" s="53">
        <v>0</v>
      </c>
      <c r="CV5" s="53">
        <v>0</v>
      </c>
      <c r="CW5" s="53">
        <v>0</v>
      </c>
      <c r="CX5" s="53">
        <v>0</v>
      </c>
      <c r="CY5" s="53">
        <v>0</v>
      </c>
      <c r="CZ5" s="53">
        <v>0</v>
      </c>
      <c r="DA5" s="53">
        <v>10</v>
      </c>
      <c r="DB5" s="53">
        <v>0</v>
      </c>
      <c r="DC5" s="53">
        <v>0</v>
      </c>
      <c r="DD5" s="53">
        <v>0</v>
      </c>
      <c r="DE5" s="53">
        <v>0</v>
      </c>
      <c r="DF5" s="53">
        <v>0</v>
      </c>
      <c r="DG5" s="53">
        <v>0</v>
      </c>
      <c r="DH5" s="53">
        <v>0</v>
      </c>
      <c r="DI5" s="53">
        <v>0</v>
      </c>
      <c r="DJ5" s="53">
        <v>0</v>
      </c>
      <c r="DK5" s="53">
        <v>0</v>
      </c>
    </row>
    <row r="6" spans="1:115">
      <c r="A6" s="53" t="s">
        <v>50</v>
      </c>
      <c r="B6" s="53">
        <v>4015481</v>
      </c>
      <c r="C6" s="53">
        <v>41116</v>
      </c>
      <c r="D6" s="53">
        <v>18</v>
      </c>
      <c r="E6" s="53">
        <v>62</v>
      </c>
      <c r="F6" s="53">
        <v>28</v>
      </c>
      <c r="G6" s="53">
        <v>36</v>
      </c>
      <c r="H6" s="53">
        <v>60</v>
      </c>
      <c r="I6" s="53">
        <v>31</v>
      </c>
      <c r="J6" s="53">
        <v>60</v>
      </c>
      <c r="K6" s="53">
        <v>322</v>
      </c>
      <c r="L6" s="53">
        <v>84</v>
      </c>
      <c r="M6" s="53">
        <v>88</v>
      </c>
      <c r="N6" s="53">
        <v>62</v>
      </c>
      <c r="O6" s="53">
        <v>60</v>
      </c>
      <c r="P6" s="53">
        <v>104</v>
      </c>
      <c r="Q6" s="53">
        <v>997</v>
      </c>
      <c r="R6" s="53">
        <v>-997</v>
      </c>
      <c r="S6" s="53">
        <v>0</v>
      </c>
      <c r="T6" s="53">
        <v>0</v>
      </c>
      <c r="U6" s="53">
        <v>0</v>
      </c>
      <c r="V6" s="53">
        <v>0</v>
      </c>
      <c r="W6" s="53">
        <v>0</v>
      </c>
      <c r="X6" s="53">
        <v>0</v>
      </c>
      <c r="Y6" s="53">
        <v>0</v>
      </c>
      <c r="Z6" s="53">
        <v>0</v>
      </c>
      <c r="AA6" s="53">
        <v>0</v>
      </c>
      <c r="AB6" s="53">
        <v>0</v>
      </c>
      <c r="AC6" s="53">
        <v>9026</v>
      </c>
      <c r="AD6" s="53">
        <v>0</v>
      </c>
      <c r="AE6" s="53">
        <v>0</v>
      </c>
      <c r="AF6" s="53">
        <v>0</v>
      </c>
      <c r="AG6" s="53">
        <v>0</v>
      </c>
      <c r="AH6" s="53">
        <v>0</v>
      </c>
      <c r="AI6" s="53">
        <v>0</v>
      </c>
      <c r="AJ6" s="53">
        <v>0</v>
      </c>
      <c r="AK6" s="53">
        <v>0</v>
      </c>
      <c r="AL6" s="53">
        <v>0</v>
      </c>
      <c r="AM6" s="53">
        <v>0</v>
      </c>
      <c r="AN6" s="53">
        <v>0</v>
      </c>
      <c r="AO6" s="53">
        <v>0</v>
      </c>
      <c r="AP6" s="53">
        <v>0</v>
      </c>
      <c r="AQ6" s="53">
        <v>0</v>
      </c>
      <c r="AR6" s="53">
        <v>0</v>
      </c>
      <c r="AS6" s="53">
        <v>0</v>
      </c>
      <c r="AT6" s="53">
        <v>0</v>
      </c>
      <c r="AU6" s="53">
        <v>0</v>
      </c>
      <c r="AV6" s="53">
        <v>0</v>
      </c>
      <c r="AW6" s="53">
        <v>0</v>
      </c>
      <c r="AX6" s="53">
        <v>0</v>
      </c>
      <c r="AY6" s="53">
        <v>0</v>
      </c>
      <c r="AZ6" s="53">
        <v>0</v>
      </c>
      <c r="BA6" s="53">
        <v>0</v>
      </c>
      <c r="BB6" s="53">
        <v>0</v>
      </c>
      <c r="BC6" s="53">
        <v>0</v>
      </c>
      <c r="BD6" s="53">
        <v>0</v>
      </c>
      <c r="BE6" s="53">
        <v>0</v>
      </c>
      <c r="BF6" s="53">
        <v>0</v>
      </c>
      <c r="BG6" s="53">
        <v>0</v>
      </c>
      <c r="BH6" s="53">
        <v>0</v>
      </c>
      <c r="BI6" s="53">
        <v>0</v>
      </c>
      <c r="BJ6" s="53">
        <v>0</v>
      </c>
      <c r="BK6" s="53">
        <v>0</v>
      </c>
      <c r="BL6" s="53">
        <v>0</v>
      </c>
      <c r="BM6" s="53">
        <v>0</v>
      </c>
      <c r="BN6" s="53">
        <v>0</v>
      </c>
      <c r="BO6" s="53">
        <v>0</v>
      </c>
      <c r="BP6" s="53">
        <v>0</v>
      </c>
      <c r="BQ6" s="53">
        <v>0</v>
      </c>
      <c r="BR6" s="53">
        <v>0</v>
      </c>
      <c r="BS6" s="53">
        <v>0</v>
      </c>
      <c r="BT6" s="53">
        <v>0</v>
      </c>
      <c r="BU6" s="53">
        <v>0</v>
      </c>
      <c r="BV6" s="53">
        <v>0</v>
      </c>
      <c r="BW6" s="53">
        <v>-859</v>
      </c>
      <c r="BX6" s="53">
        <v>0</v>
      </c>
      <c r="BY6" s="53">
        <v>0</v>
      </c>
      <c r="BZ6" s="53">
        <v>0</v>
      </c>
      <c r="CA6" s="53">
        <v>20809</v>
      </c>
      <c r="CB6" s="53">
        <v>0</v>
      </c>
      <c r="CC6" s="53">
        <v>0</v>
      </c>
      <c r="CD6" s="53">
        <v>0</v>
      </c>
      <c r="CE6" s="53">
        <v>0</v>
      </c>
      <c r="CF6" s="53">
        <v>0</v>
      </c>
      <c r="CG6" s="53">
        <v>0</v>
      </c>
      <c r="CH6" s="53">
        <v>0</v>
      </c>
      <c r="CI6" s="53">
        <v>0</v>
      </c>
      <c r="CJ6" s="53">
        <v>0</v>
      </c>
      <c r="CK6" s="53">
        <v>0</v>
      </c>
      <c r="CL6" s="53">
        <v>0</v>
      </c>
      <c r="CM6" s="53">
        <v>0</v>
      </c>
      <c r="CN6" s="53">
        <v>0</v>
      </c>
      <c r="CO6" s="53">
        <v>0</v>
      </c>
      <c r="CP6" s="53">
        <v>0</v>
      </c>
      <c r="CQ6" s="53">
        <v>0</v>
      </c>
      <c r="CR6" s="53">
        <v>0</v>
      </c>
      <c r="CS6" s="53">
        <v>0</v>
      </c>
      <c r="CT6" s="53">
        <v>0</v>
      </c>
      <c r="CU6" s="53">
        <v>0</v>
      </c>
      <c r="CV6" s="53">
        <v>0</v>
      </c>
      <c r="CW6" s="53">
        <v>0</v>
      </c>
      <c r="CX6" s="53">
        <v>0</v>
      </c>
      <c r="CY6" s="53">
        <v>0</v>
      </c>
      <c r="CZ6" s="53">
        <v>0</v>
      </c>
      <c r="DA6" s="53">
        <v>1</v>
      </c>
      <c r="DB6" s="53">
        <v>0</v>
      </c>
      <c r="DC6" s="53">
        <v>0</v>
      </c>
      <c r="DD6" s="53">
        <v>0</v>
      </c>
      <c r="DE6" s="53">
        <v>0</v>
      </c>
      <c r="DF6" s="53">
        <v>0</v>
      </c>
      <c r="DG6" s="53">
        <v>0</v>
      </c>
      <c r="DH6" s="53">
        <v>0</v>
      </c>
      <c r="DI6" s="53">
        <v>0</v>
      </c>
      <c r="DJ6" s="53">
        <v>0</v>
      </c>
      <c r="DK6" s="53">
        <v>0</v>
      </c>
    </row>
    <row r="7" spans="1:115">
      <c r="A7" s="53" t="s">
        <v>50</v>
      </c>
      <c r="B7" s="53">
        <v>4104808</v>
      </c>
      <c r="C7" s="53">
        <v>1200</v>
      </c>
      <c r="D7" s="53">
        <v>18</v>
      </c>
      <c r="E7" s="53">
        <v>0</v>
      </c>
      <c r="F7" s="53">
        <v>0</v>
      </c>
      <c r="G7" s="53">
        <v>0</v>
      </c>
      <c r="H7" s="53">
        <v>0</v>
      </c>
      <c r="I7" s="53">
        <v>0</v>
      </c>
      <c r="J7" s="53">
        <v>0</v>
      </c>
      <c r="K7" s="53">
        <v>0</v>
      </c>
      <c r="L7" s="53">
        <v>0</v>
      </c>
      <c r="M7" s="53">
        <v>0</v>
      </c>
      <c r="N7" s="53">
        <v>0</v>
      </c>
      <c r="O7" s="53">
        <v>0</v>
      </c>
      <c r="P7" s="53">
        <v>0</v>
      </c>
      <c r="Q7" s="53">
        <v>0</v>
      </c>
      <c r="R7" s="53">
        <v>0</v>
      </c>
      <c r="S7" s="53">
        <v>0</v>
      </c>
      <c r="T7" s="53">
        <v>0</v>
      </c>
      <c r="U7" s="53">
        <v>0</v>
      </c>
      <c r="V7" s="53">
        <v>0</v>
      </c>
      <c r="W7" s="53">
        <v>0</v>
      </c>
      <c r="X7" s="53">
        <v>0</v>
      </c>
      <c r="Y7" s="53">
        <v>0</v>
      </c>
      <c r="Z7" s="53">
        <v>0</v>
      </c>
      <c r="AA7" s="53">
        <v>0</v>
      </c>
      <c r="AB7" s="53">
        <v>0</v>
      </c>
      <c r="AC7" s="53">
        <v>19</v>
      </c>
      <c r="AD7" s="53">
        <v>0</v>
      </c>
      <c r="AE7" s="53">
        <v>0</v>
      </c>
      <c r="AF7" s="53">
        <v>0</v>
      </c>
      <c r="AG7" s="53">
        <v>0</v>
      </c>
      <c r="AH7" s="53">
        <v>0</v>
      </c>
      <c r="AI7" s="53">
        <v>0</v>
      </c>
      <c r="AJ7" s="53">
        <v>0</v>
      </c>
      <c r="AK7" s="53">
        <v>0</v>
      </c>
      <c r="AL7" s="53">
        <v>0</v>
      </c>
      <c r="AM7" s="53">
        <v>0</v>
      </c>
      <c r="AN7" s="53">
        <v>0</v>
      </c>
      <c r="AO7" s="53">
        <v>0</v>
      </c>
      <c r="AP7" s="53">
        <v>0</v>
      </c>
      <c r="AQ7" s="53">
        <v>0</v>
      </c>
      <c r="AR7" s="53">
        <v>0</v>
      </c>
      <c r="AS7" s="53">
        <v>0</v>
      </c>
      <c r="AT7" s="53">
        <v>0</v>
      </c>
      <c r="AU7" s="53">
        <v>0</v>
      </c>
      <c r="AV7" s="53">
        <v>0</v>
      </c>
      <c r="AW7" s="53">
        <v>0</v>
      </c>
      <c r="AX7" s="53">
        <v>0</v>
      </c>
      <c r="AY7" s="53">
        <v>0</v>
      </c>
      <c r="AZ7" s="53">
        <v>0</v>
      </c>
      <c r="BA7" s="53">
        <v>0</v>
      </c>
      <c r="BB7" s="53">
        <v>0</v>
      </c>
      <c r="BC7" s="53">
        <v>0</v>
      </c>
      <c r="BD7" s="53">
        <v>0</v>
      </c>
      <c r="BE7" s="53">
        <v>0</v>
      </c>
      <c r="BF7" s="53">
        <v>-1180</v>
      </c>
      <c r="BG7" s="53">
        <v>0</v>
      </c>
      <c r="BH7" s="53">
        <v>-3000</v>
      </c>
      <c r="BI7" s="53">
        <v>0</v>
      </c>
      <c r="BJ7" s="53">
        <v>0</v>
      </c>
      <c r="BK7" s="53">
        <v>0</v>
      </c>
      <c r="BL7" s="53">
        <v>0</v>
      </c>
      <c r="BM7" s="53">
        <v>-2012</v>
      </c>
      <c r="BN7" s="53">
        <v>0</v>
      </c>
      <c r="BO7" s="53">
        <v>0</v>
      </c>
      <c r="BP7" s="53">
        <v>0</v>
      </c>
      <c r="BQ7" s="53">
        <v>0</v>
      </c>
      <c r="BR7" s="53">
        <v>0</v>
      </c>
      <c r="BS7" s="53">
        <v>0</v>
      </c>
      <c r="BT7" s="53">
        <v>0</v>
      </c>
      <c r="BU7" s="53">
        <v>0</v>
      </c>
      <c r="BV7" s="53">
        <v>0</v>
      </c>
      <c r="BW7" s="53">
        <v>0</v>
      </c>
      <c r="BX7" s="53">
        <v>0</v>
      </c>
      <c r="BY7" s="53">
        <v>0</v>
      </c>
      <c r="BZ7" s="53">
        <v>0</v>
      </c>
      <c r="CA7" s="53">
        <v>384</v>
      </c>
      <c r="CB7" s="53">
        <v>0</v>
      </c>
      <c r="CC7" s="53">
        <v>0</v>
      </c>
      <c r="CD7" s="53">
        <v>0</v>
      </c>
      <c r="CE7" s="53">
        <v>0</v>
      </c>
      <c r="CF7" s="53">
        <v>0</v>
      </c>
      <c r="CG7" s="53">
        <v>0</v>
      </c>
      <c r="CH7" s="53">
        <v>0</v>
      </c>
      <c r="CI7" s="53">
        <v>0</v>
      </c>
      <c r="CJ7" s="53">
        <v>0</v>
      </c>
      <c r="CK7" s="53">
        <v>0</v>
      </c>
      <c r="CL7" s="53">
        <v>0</v>
      </c>
      <c r="CM7" s="53">
        <v>0</v>
      </c>
      <c r="CN7" s="53">
        <v>0</v>
      </c>
      <c r="CO7" s="53">
        <v>0</v>
      </c>
      <c r="CP7" s="53">
        <v>0</v>
      </c>
      <c r="CQ7" s="53">
        <v>0</v>
      </c>
      <c r="CR7" s="53">
        <v>0</v>
      </c>
      <c r="CS7" s="53">
        <v>0</v>
      </c>
      <c r="CT7" s="53">
        <v>0</v>
      </c>
      <c r="CU7" s="53">
        <v>0</v>
      </c>
      <c r="CV7" s="53">
        <v>0</v>
      </c>
      <c r="CW7" s="53">
        <v>0</v>
      </c>
      <c r="CX7" s="53">
        <v>0</v>
      </c>
      <c r="CY7" s="53">
        <v>0</v>
      </c>
      <c r="CZ7" s="53">
        <v>0</v>
      </c>
      <c r="DA7" s="53">
        <v>1</v>
      </c>
      <c r="DB7" s="53">
        <v>0</v>
      </c>
      <c r="DC7" s="53">
        <v>0</v>
      </c>
      <c r="DD7" s="53">
        <v>0</v>
      </c>
      <c r="DE7" s="53">
        <v>0</v>
      </c>
      <c r="DF7" s="53">
        <v>0</v>
      </c>
      <c r="DG7" s="53">
        <v>0</v>
      </c>
      <c r="DH7" s="53">
        <v>0</v>
      </c>
      <c r="DI7" s="53">
        <v>4</v>
      </c>
      <c r="DJ7" s="53">
        <v>-4</v>
      </c>
      <c r="DK7" s="53">
        <v>148</v>
      </c>
    </row>
    <row r="8" spans="1:115">
      <c r="A8" s="53" t="s">
        <v>50</v>
      </c>
      <c r="B8" s="53">
        <v>4107702</v>
      </c>
      <c r="C8" s="53">
        <v>1400</v>
      </c>
      <c r="D8" s="53">
        <v>18</v>
      </c>
      <c r="E8" s="53">
        <v>0</v>
      </c>
      <c r="F8" s="53">
        <v>0</v>
      </c>
      <c r="G8" s="53">
        <v>0</v>
      </c>
      <c r="H8" s="53">
        <v>0</v>
      </c>
      <c r="I8" s="53">
        <v>0</v>
      </c>
      <c r="J8" s="53">
        <v>0</v>
      </c>
      <c r="K8" s="53">
        <v>0</v>
      </c>
      <c r="L8" s="53">
        <v>10</v>
      </c>
      <c r="M8" s="53">
        <v>0</v>
      </c>
      <c r="N8" s="53">
        <v>3</v>
      </c>
      <c r="O8" s="53">
        <v>65</v>
      </c>
      <c r="P8" s="53">
        <v>704</v>
      </c>
      <c r="Q8" s="53">
        <v>782</v>
      </c>
      <c r="R8" s="53">
        <v>-782</v>
      </c>
      <c r="S8" s="53">
        <v>0</v>
      </c>
      <c r="T8" s="53">
        <v>0</v>
      </c>
      <c r="U8" s="53">
        <v>0</v>
      </c>
      <c r="V8" s="53">
        <v>0</v>
      </c>
      <c r="W8" s="53">
        <v>0</v>
      </c>
      <c r="X8" s="53">
        <v>0</v>
      </c>
      <c r="Y8" s="53">
        <v>0</v>
      </c>
      <c r="Z8" s="53">
        <v>0</v>
      </c>
      <c r="AA8" s="53">
        <v>0</v>
      </c>
      <c r="AB8" s="53">
        <v>0</v>
      </c>
      <c r="AC8" s="53">
        <v>33</v>
      </c>
      <c r="AD8" s="53">
        <v>0</v>
      </c>
      <c r="AE8" s="53">
        <v>0</v>
      </c>
      <c r="AF8" s="53">
        <v>0</v>
      </c>
      <c r="AG8" s="53">
        <v>0</v>
      </c>
      <c r="AH8" s="53">
        <v>0</v>
      </c>
      <c r="AI8" s="53">
        <v>-14</v>
      </c>
      <c r="AJ8" s="53">
        <v>0</v>
      </c>
      <c r="AK8" s="53">
        <v>0</v>
      </c>
      <c r="AL8" s="53">
        <v>0</v>
      </c>
      <c r="AM8" s="53">
        <v>0</v>
      </c>
      <c r="AN8" s="53">
        <v>0</v>
      </c>
      <c r="AO8" s="53">
        <v>0</v>
      </c>
      <c r="AP8" s="53">
        <v>0</v>
      </c>
      <c r="AQ8" s="53">
        <v>0</v>
      </c>
      <c r="AR8" s="53">
        <v>0</v>
      </c>
      <c r="AS8" s="53">
        <v>0</v>
      </c>
      <c r="AT8" s="53">
        <v>0</v>
      </c>
      <c r="AU8" s="53">
        <v>0</v>
      </c>
      <c r="AV8" s="53">
        <v>0</v>
      </c>
      <c r="AW8" s="53">
        <v>0</v>
      </c>
      <c r="AX8" s="53">
        <v>0</v>
      </c>
      <c r="AY8" s="53">
        <v>0</v>
      </c>
      <c r="AZ8" s="53">
        <v>0</v>
      </c>
      <c r="BA8" s="53">
        <v>0</v>
      </c>
      <c r="BB8" s="53">
        <v>0</v>
      </c>
      <c r="BC8" s="53">
        <v>0</v>
      </c>
      <c r="BD8" s="53">
        <v>0</v>
      </c>
      <c r="BE8" s="53">
        <v>0</v>
      </c>
      <c r="BF8" s="53">
        <v>0</v>
      </c>
      <c r="BG8" s="53">
        <v>0</v>
      </c>
      <c r="BH8" s="53">
        <v>0</v>
      </c>
      <c r="BI8" s="53">
        <v>0</v>
      </c>
      <c r="BJ8" s="53">
        <v>0</v>
      </c>
      <c r="BK8" s="53">
        <v>0</v>
      </c>
      <c r="BL8" s="53">
        <v>0</v>
      </c>
      <c r="BM8" s="53">
        <v>0</v>
      </c>
      <c r="BN8" s="53">
        <v>0</v>
      </c>
      <c r="BO8" s="53">
        <v>0</v>
      </c>
      <c r="BP8" s="53">
        <v>0</v>
      </c>
      <c r="BQ8" s="53">
        <v>0</v>
      </c>
      <c r="BR8" s="53">
        <v>0</v>
      </c>
      <c r="BS8" s="53">
        <v>0</v>
      </c>
      <c r="BT8" s="53">
        <v>0</v>
      </c>
      <c r="BU8" s="53">
        <v>0</v>
      </c>
      <c r="BV8" s="53">
        <v>0</v>
      </c>
      <c r="BW8" s="53">
        <v>0</v>
      </c>
      <c r="BX8" s="53">
        <v>0</v>
      </c>
      <c r="BY8" s="53">
        <v>0</v>
      </c>
      <c r="BZ8" s="53">
        <v>0</v>
      </c>
      <c r="CA8" s="53">
        <v>0</v>
      </c>
      <c r="CB8" s="53">
        <v>0</v>
      </c>
      <c r="CC8" s="53">
        <v>0</v>
      </c>
      <c r="CD8" s="53">
        <v>0</v>
      </c>
      <c r="CE8" s="53">
        <v>-170381</v>
      </c>
      <c r="CF8" s="53">
        <v>0</v>
      </c>
      <c r="CG8" s="53">
        <v>0</v>
      </c>
      <c r="CH8" s="53">
        <v>0</v>
      </c>
      <c r="CI8" s="53">
        <v>0</v>
      </c>
      <c r="CJ8" s="53">
        <v>0</v>
      </c>
      <c r="CK8" s="53">
        <v>0</v>
      </c>
      <c r="CL8" s="53">
        <v>0</v>
      </c>
      <c r="CM8" s="53">
        <v>0</v>
      </c>
      <c r="CN8" s="53">
        <v>0</v>
      </c>
      <c r="CO8" s="53">
        <v>0</v>
      </c>
      <c r="CP8" s="53">
        <v>0</v>
      </c>
      <c r="CQ8" s="53">
        <v>0</v>
      </c>
      <c r="CR8" s="53">
        <v>0</v>
      </c>
      <c r="CS8" s="53">
        <v>0</v>
      </c>
      <c r="CT8" s="53">
        <v>0</v>
      </c>
      <c r="CU8" s="53">
        <v>0</v>
      </c>
      <c r="CV8" s="53">
        <v>0</v>
      </c>
      <c r="CW8" s="53">
        <v>0</v>
      </c>
      <c r="CX8" s="53">
        <v>0</v>
      </c>
      <c r="CY8" s="53">
        <v>0</v>
      </c>
      <c r="CZ8" s="53">
        <v>0</v>
      </c>
      <c r="DA8" s="53">
        <v>2</v>
      </c>
      <c r="DB8" s="53">
        <v>0</v>
      </c>
      <c r="DC8" s="53">
        <v>0</v>
      </c>
      <c r="DD8" s="53">
        <v>0</v>
      </c>
      <c r="DE8" s="53">
        <v>0</v>
      </c>
      <c r="DF8" s="53">
        <v>0</v>
      </c>
      <c r="DG8" s="53">
        <v>0</v>
      </c>
      <c r="DH8" s="53">
        <v>0</v>
      </c>
      <c r="DI8" s="53">
        <v>0</v>
      </c>
      <c r="DJ8" s="53">
        <v>0</v>
      </c>
      <c r="DK8" s="53">
        <v>-4743</v>
      </c>
    </row>
    <row r="9" spans="1:115">
      <c r="A9" s="53" t="s">
        <v>50</v>
      </c>
      <c r="B9" s="53">
        <v>4110490</v>
      </c>
      <c r="C9" s="53">
        <v>40020</v>
      </c>
      <c r="D9" s="53">
        <v>18</v>
      </c>
      <c r="E9" s="53">
        <v>0</v>
      </c>
      <c r="F9" s="53">
        <v>0</v>
      </c>
      <c r="G9" s="53">
        <v>0</v>
      </c>
      <c r="H9" s="53">
        <v>0</v>
      </c>
      <c r="I9" s="53">
        <v>0</v>
      </c>
      <c r="J9" s="53">
        <v>0</v>
      </c>
      <c r="K9" s="53">
        <v>0</v>
      </c>
      <c r="L9" s="53">
        <v>0</v>
      </c>
      <c r="M9" s="53">
        <v>0</v>
      </c>
      <c r="N9" s="53">
        <v>0</v>
      </c>
      <c r="O9" s="53">
        <v>30</v>
      </c>
      <c r="P9" s="53">
        <v>62</v>
      </c>
      <c r="Q9" s="53">
        <v>92</v>
      </c>
      <c r="R9" s="53">
        <v>-92</v>
      </c>
      <c r="S9" s="53">
        <v>0</v>
      </c>
      <c r="T9" s="53">
        <v>0</v>
      </c>
      <c r="U9" s="53">
        <v>0</v>
      </c>
      <c r="V9" s="53">
        <v>0</v>
      </c>
      <c r="W9" s="53">
        <v>0</v>
      </c>
      <c r="X9" s="53">
        <v>0</v>
      </c>
      <c r="Y9" s="53">
        <v>0</v>
      </c>
      <c r="Z9" s="53">
        <v>0</v>
      </c>
      <c r="AA9" s="53">
        <v>0</v>
      </c>
      <c r="AB9" s="53">
        <v>0</v>
      </c>
      <c r="AC9" s="53">
        <v>0</v>
      </c>
      <c r="AD9" s="53">
        <v>0</v>
      </c>
      <c r="AE9" s="53">
        <v>0</v>
      </c>
      <c r="AF9" s="53">
        <v>0</v>
      </c>
      <c r="AG9" s="53">
        <v>0</v>
      </c>
      <c r="AH9" s="53">
        <v>0</v>
      </c>
      <c r="AI9" s="53">
        <v>0</v>
      </c>
      <c r="AJ9" s="53">
        <v>0</v>
      </c>
      <c r="AK9" s="53">
        <v>0</v>
      </c>
      <c r="AL9" s="53">
        <v>0</v>
      </c>
      <c r="AM9" s="53">
        <v>0</v>
      </c>
      <c r="AN9" s="53">
        <v>0</v>
      </c>
      <c r="AO9" s="53">
        <v>0</v>
      </c>
      <c r="AP9" s="53">
        <v>0</v>
      </c>
      <c r="AQ9" s="53">
        <v>0</v>
      </c>
      <c r="AR9" s="53">
        <v>-1958</v>
      </c>
      <c r="AS9" s="53">
        <v>0</v>
      </c>
      <c r="AT9" s="53">
        <v>0</v>
      </c>
      <c r="AU9" s="53">
        <v>0</v>
      </c>
      <c r="AV9" s="53">
        <v>0</v>
      </c>
      <c r="AW9" s="53">
        <v>0</v>
      </c>
      <c r="AX9" s="53">
        <v>0</v>
      </c>
      <c r="AY9" s="53">
        <v>0</v>
      </c>
      <c r="AZ9" s="53">
        <v>0</v>
      </c>
      <c r="BA9" s="53">
        <v>0</v>
      </c>
      <c r="BB9" s="53">
        <v>0</v>
      </c>
      <c r="BC9" s="53">
        <v>0</v>
      </c>
      <c r="BD9" s="53">
        <v>0</v>
      </c>
      <c r="BE9" s="53">
        <v>0</v>
      </c>
      <c r="BF9" s="53">
        <v>0</v>
      </c>
      <c r="BG9" s="53">
        <v>0</v>
      </c>
      <c r="BH9" s="53">
        <v>0</v>
      </c>
      <c r="BI9" s="53">
        <v>0</v>
      </c>
      <c r="BJ9" s="53">
        <v>0</v>
      </c>
      <c r="BK9" s="53">
        <v>0</v>
      </c>
      <c r="BL9" s="53">
        <v>0</v>
      </c>
      <c r="BM9" s="53">
        <v>-579</v>
      </c>
      <c r="BN9" s="53">
        <v>0</v>
      </c>
      <c r="BO9" s="53">
        <v>0</v>
      </c>
      <c r="BP9" s="53">
        <v>0</v>
      </c>
      <c r="BQ9" s="53">
        <v>0</v>
      </c>
      <c r="BR9" s="53">
        <v>0</v>
      </c>
      <c r="BS9" s="53">
        <v>0</v>
      </c>
      <c r="BT9" s="53">
        <v>0</v>
      </c>
      <c r="BU9" s="53">
        <v>0</v>
      </c>
      <c r="BV9" s="53">
        <v>0</v>
      </c>
      <c r="BW9" s="53">
        <v>0</v>
      </c>
      <c r="BX9" s="53">
        <v>0</v>
      </c>
      <c r="BY9" s="53">
        <v>0</v>
      </c>
      <c r="BZ9" s="53">
        <v>0</v>
      </c>
      <c r="CA9" s="53">
        <v>0</v>
      </c>
      <c r="CB9" s="53">
        <v>0</v>
      </c>
      <c r="CC9" s="53">
        <v>0</v>
      </c>
      <c r="CD9" s="53">
        <v>0</v>
      </c>
      <c r="CE9" s="53">
        <v>0</v>
      </c>
      <c r="CF9" s="53">
        <v>0</v>
      </c>
      <c r="CG9" s="53">
        <v>0</v>
      </c>
      <c r="CH9" s="53">
        <v>0</v>
      </c>
      <c r="CI9" s="53">
        <v>0</v>
      </c>
      <c r="CJ9" s="53">
        <v>0</v>
      </c>
      <c r="CK9" s="53">
        <v>0</v>
      </c>
      <c r="CL9" s="53">
        <v>0</v>
      </c>
      <c r="CM9" s="53">
        <v>0</v>
      </c>
      <c r="CN9" s="53">
        <v>0</v>
      </c>
      <c r="CO9" s="53">
        <v>0</v>
      </c>
      <c r="CP9" s="53">
        <v>0</v>
      </c>
      <c r="CQ9" s="53">
        <v>0</v>
      </c>
      <c r="CR9" s="53">
        <v>0</v>
      </c>
      <c r="CS9" s="53">
        <v>0</v>
      </c>
      <c r="CT9" s="53">
        <v>0</v>
      </c>
      <c r="CU9" s="53">
        <v>0</v>
      </c>
      <c r="CV9" s="53">
        <v>0</v>
      </c>
      <c r="CW9" s="53">
        <v>0</v>
      </c>
      <c r="CX9" s="53">
        <v>0</v>
      </c>
      <c r="CY9" s="53">
        <v>0</v>
      </c>
      <c r="CZ9" s="53">
        <v>0</v>
      </c>
      <c r="DA9" s="53">
        <v>22</v>
      </c>
      <c r="DB9" s="53">
        <v>0</v>
      </c>
      <c r="DC9" s="53">
        <v>0</v>
      </c>
      <c r="DD9" s="53">
        <v>0</v>
      </c>
      <c r="DE9" s="53">
        <v>0</v>
      </c>
      <c r="DF9" s="53">
        <v>0</v>
      </c>
      <c r="DG9" s="53">
        <v>0</v>
      </c>
      <c r="DH9" s="53">
        <v>0</v>
      </c>
      <c r="DI9" s="53">
        <v>0</v>
      </c>
      <c r="DJ9" s="53">
        <v>0</v>
      </c>
      <c r="DK9" s="53">
        <v>0</v>
      </c>
    </row>
    <row r="10" spans="1:115">
      <c r="A10" s="53" t="s">
        <v>50</v>
      </c>
      <c r="B10" s="53">
        <v>4110508</v>
      </c>
      <c r="C10" s="53">
        <v>2600</v>
      </c>
      <c r="D10" s="53">
        <v>18</v>
      </c>
      <c r="E10" s="53">
        <v>-79</v>
      </c>
      <c r="F10" s="53">
        <v>-119</v>
      </c>
      <c r="G10" s="53">
        <v>-92</v>
      </c>
      <c r="H10" s="53">
        <v>-155</v>
      </c>
      <c r="I10" s="53">
        <v>-198</v>
      </c>
      <c r="J10" s="53">
        <v>-149</v>
      </c>
      <c r="K10" s="53">
        <v>-133</v>
      </c>
      <c r="L10" s="53">
        <v>-116</v>
      </c>
      <c r="M10" s="53">
        <v>1</v>
      </c>
      <c r="N10" s="53">
        <v>139</v>
      </c>
      <c r="O10" s="53">
        <v>77</v>
      </c>
      <c r="P10" s="53">
        <v>177</v>
      </c>
      <c r="Q10" s="53">
        <v>-647</v>
      </c>
      <c r="R10" s="53">
        <v>647</v>
      </c>
      <c r="S10" s="53">
        <v>0</v>
      </c>
      <c r="T10" s="53">
        <v>0</v>
      </c>
      <c r="U10" s="53">
        <v>0</v>
      </c>
      <c r="V10" s="53">
        <v>0</v>
      </c>
      <c r="W10" s="53">
        <v>0</v>
      </c>
      <c r="X10" s="53">
        <v>0</v>
      </c>
      <c r="Y10" s="53">
        <v>0</v>
      </c>
      <c r="Z10" s="53">
        <v>0</v>
      </c>
      <c r="AA10" s="53">
        <v>0</v>
      </c>
      <c r="AB10" s="53">
        <v>0</v>
      </c>
      <c r="AC10" s="53">
        <v>542</v>
      </c>
      <c r="AD10" s="53">
        <v>0</v>
      </c>
      <c r="AE10" s="53">
        <v>0</v>
      </c>
      <c r="AF10" s="53">
        <v>0</v>
      </c>
      <c r="AG10" s="53">
        <v>0</v>
      </c>
      <c r="AH10" s="53">
        <v>0</v>
      </c>
      <c r="AI10" s="53">
        <v>0</v>
      </c>
      <c r="AJ10" s="53">
        <v>0</v>
      </c>
      <c r="AK10" s="53">
        <v>0</v>
      </c>
      <c r="AL10" s="53">
        <v>0</v>
      </c>
      <c r="AM10" s="53">
        <v>0</v>
      </c>
      <c r="AN10" s="53">
        <v>0</v>
      </c>
      <c r="AO10" s="53">
        <v>0</v>
      </c>
      <c r="AP10" s="53">
        <v>0</v>
      </c>
      <c r="AQ10" s="53">
        <v>0</v>
      </c>
      <c r="AR10" s="53">
        <v>0</v>
      </c>
      <c r="AS10" s="53">
        <v>0</v>
      </c>
      <c r="AT10" s="53">
        <v>0</v>
      </c>
      <c r="AU10" s="53">
        <v>0</v>
      </c>
      <c r="AV10" s="53">
        <v>0</v>
      </c>
      <c r="AW10" s="53">
        <v>0</v>
      </c>
      <c r="AX10" s="53">
        <v>0</v>
      </c>
      <c r="AY10" s="53">
        <v>0</v>
      </c>
      <c r="AZ10" s="53">
        <v>0</v>
      </c>
      <c r="BA10" s="53">
        <v>0</v>
      </c>
      <c r="BB10" s="53">
        <v>0</v>
      </c>
      <c r="BC10" s="53">
        <v>0</v>
      </c>
      <c r="BD10" s="53">
        <v>0</v>
      </c>
      <c r="BE10" s="53">
        <v>0</v>
      </c>
      <c r="BF10" s="53">
        <v>0</v>
      </c>
      <c r="BG10" s="53">
        <v>0</v>
      </c>
      <c r="BH10" s="53">
        <v>0</v>
      </c>
      <c r="BI10" s="53">
        <v>0</v>
      </c>
      <c r="BJ10" s="53">
        <v>0</v>
      </c>
      <c r="BK10" s="53">
        <v>0</v>
      </c>
      <c r="BL10" s="53">
        <v>0</v>
      </c>
      <c r="BM10" s="53">
        <v>0</v>
      </c>
      <c r="BN10" s="53">
        <v>0</v>
      </c>
      <c r="BO10" s="53">
        <v>0</v>
      </c>
      <c r="BP10" s="53">
        <v>0</v>
      </c>
      <c r="BQ10" s="53">
        <v>0</v>
      </c>
      <c r="BR10" s="53">
        <v>0</v>
      </c>
      <c r="BS10" s="53">
        <v>0</v>
      </c>
      <c r="BT10" s="53">
        <v>0</v>
      </c>
      <c r="BU10" s="53">
        <v>0</v>
      </c>
      <c r="BV10" s="53">
        <v>0</v>
      </c>
      <c r="BW10" s="53">
        <v>0</v>
      </c>
      <c r="BX10" s="53">
        <v>0</v>
      </c>
      <c r="BY10" s="53">
        <v>0</v>
      </c>
      <c r="BZ10" s="53">
        <v>0</v>
      </c>
      <c r="CA10" s="53">
        <v>4742</v>
      </c>
      <c r="CB10" s="53">
        <v>0</v>
      </c>
      <c r="CC10" s="53">
        <v>0</v>
      </c>
      <c r="CD10" s="53">
        <v>0</v>
      </c>
      <c r="CE10" s="53">
        <v>0</v>
      </c>
      <c r="CF10" s="53">
        <v>0</v>
      </c>
      <c r="CG10" s="53">
        <v>0</v>
      </c>
      <c r="CH10" s="53">
        <v>0</v>
      </c>
      <c r="CI10" s="53">
        <v>0</v>
      </c>
      <c r="CJ10" s="53">
        <v>0</v>
      </c>
      <c r="CK10" s="53">
        <v>0</v>
      </c>
      <c r="CL10" s="53">
        <v>0</v>
      </c>
      <c r="CM10" s="53">
        <v>0</v>
      </c>
      <c r="CN10" s="53">
        <v>0</v>
      </c>
      <c r="CO10" s="53">
        <v>0</v>
      </c>
      <c r="CP10" s="53">
        <v>0</v>
      </c>
      <c r="CQ10" s="53">
        <v>0</v>
      </c>
      <c r="CR10" s="53">
        <v>0</v>
      </c>
      <c r="CS10" s="53">
        <v>0</v>
      </c>
      <c r="CT10" s="53">
        <v>0</v>
      </c>
      <c r="CU10" s="53">
        <v>0</v>
      </c>
      <c r="CV10" s="53">
        <v>0</v>
      </c>
      <c r="CW10" s="53">
        <v>0</v>
      </c>
      <c r="CX10" s="53">
        <v>0</v>
      </c>
      <c r="CY10" s="53">
        <v>0</v>
      </c>
      <c r="CZ10" s="53">
        <v>0</v>
      </c>
      <c r="DA10" s="53">
        <v>1</v>
      </c>
      <c r="DB10" s="53">
        <v>0</v>
      </c>
      <c r="DC10" s="53">
        <v>0</v>
      </c>
      <c r="DD10" s="53">
        <v>0</v>
      </c>
      <c r="DE10" s="53">
        <v>0</v>
      </c>
      <c r="DF10" s="53">
        <v>0</v>
      </c>
      <c r="DG10" s="53">
        <v>0</v>
      </c>
      <c r="DH10" s="53">
        <v>0</v>
      </c>
      <c r="DI10" s="53">
        <v>-1</v>
      </c>
      <c r="DJ10" s="53">
        <v>1</v>
      </c>
      <c r="DK10" s="53">
        <v>0</v>
      </c>
    </row>
    <row r="11" spans="1:115">
      <c r="A11" s="53" t="s">
        <v>50</v>
      </c>
      <c r="B11" s="53">
        <v>4110656</v>
      </c>
      <c r="C11" s="53">
        <v>40120</v>
      </c>
      <c r="D11" s="53">
        <v>18</v>
      </c>
      <c r="E11" s="53">
        <v>0</v>
      </c>
      <c r="F11" s="53">
        <v>0</v>
      </c>
      <c r="G11" s="53">
        <v>0</v>
      </c>
      <c r="H11" s="53">
        <v>0</v>
      </c>
      <c r="I11" s="53">
        <v>0</v>
      </c>
      <c r="J11" s="53">
        <v>0</v>
      </c>
      <c r="K11" s="53">
        <v>0</v>
      </c>
      <c r="L11" s="53">
        <v>0</v>
      </c>
      <c r="M11" s="53">
        <v>0</v>
      </c>
      <c r="N11" s="53">
        <v>0</v>
      </c>
      <c r="O11" s="53">
        <v>0</v>
      </c>
      <c r="P11" s="53">
        <v>0</v>
      </c>
      <c r="Q11" s="53">
        <v>0</v>
      </c>
      <c r="R11" s="53">
        <v>0</v>
      </c>
      <c r="S11" s="53">
        <v>0</v>
      </c>
      <c r="T11" s="53">
        <v>0</v>
      </c>
      <c r="U11" s="53">
        <v>0</v>
      </c>
      <c r="V11" s="53">
        <v>0</v>
      </c>
      <c r="W11" s="53">
        <v>0</v>
      </c>
      <c r="X11" s="53">
        <v>0</v>
      </c>
      <c r="Y11" s="53">
        <v>0</v>
      </c>
      <c r="Z11" s="53">
        <v>0</v>
      </c>
      <c r="AA11" s="53">
        <v>0</v>
      </c>
      <c r="AB11" s="53">
        <v>0</v>
      </c>
      <c r="AC11" s="53">
        <v>317</v>
      </c>
      <c r="AD11" s="53">
        <v>0</v>
      </c>
      <c r="AE11" s="53">
        <v>0</v>
      </c>
      <c r="AF11" s="53">
        <v>0</v>
      </c>
      <c r="AG11" s="53">
        <v>0</v>
      </c>
      <c r="AH11" s="53">
        <v>-4</v>
      </c>
      <c r="AI11" s="53">
        <v>0</v>
      </c>
      <c r="AJ11" s="53">
        <v>-1</v>
      </c>
      <c r="AK11" s="53">
        <v>0</v>
      </c>
      <c r="AL11" s="53">
        <v>0</v>
      </c>
      <c r="AM11" s="53">
        <v>0</v>
      </c>
      <c r="AN11" s="53">
        <v>0</v>
      </c>
      <c r="AO11" s="53">
        <v>0</v>
      </c>
      <c r="AP11" s="53">
        <v>0</v>
      </c>
      <c r="AQ11" s="53">
        <v>0</v>
      </c>
      <c r="AR11" s="53">
        <v>0</v>
      </c>
      <c r="AS11" s="53">
        <v>0</v>
      </c>
      <c r="AT11" s="53">
        <v>0</v>
      </c>
      <c r="AU11" s="53">
        <v>0</v>
      </c>
      <c r="AV11" s="53">
        <v>0</v>
      </c>
      <c r="AW11" s="53">
        <v>0</v>
      </c>
      <c r="AX11" s="53">
        <v>0</v>
      </c>
      <c r="AY11" s="53">
        <v>0</v>
      </c>
      <c r="AZ11" s="53">
        <v>0</v>
      </c>
      <c r="BA11" s="53">
        <v>0</v>
      </c>
      <c r="BB11" s="53">
        <v>0</v>
      </c>
      <c r="BC11" s="53">
        <v>0</v>
      </c>
      <c r="BD11" s="53">
        <v>0</v>
      </c>
      <c r="BE11" s="53">
        <v>0</v>
      </c>
      <c r="BF11" s="53">
        <v>0</v>
      </c>
      <c r="BG11" s="53">
        <v>0</v>
      </c>
      <c r="BH11" s="53">
        <v>-1400</v>
      </c>
      <c r="BI11" s="53">
        <v>0</v>
      </c>
      <c r="BJ11" s="53">
        <v>0</v>
      </c>
      <c r="BK11" s="53">
        <v>0</v>
      </c>
      <c r="BL11" s="53">
        <v>0</v>
      </c>
      <c r="BM11" s="53">
        <v>-2269</v>
      </c>
      <c r="BN11" s="53">
        <v>0</v>
      </c>
      <c r="BO11" s="53">
        <v>0</v>
      </c>
      <c r="BP11" s="53">
        <v>0</v>
      </c>
      <c r="BQ11" s="53">
        <v>0</v>
      </c>
      <c r="BR11" s="53">
        <v>-36</v>
      </c>
      <c r="BS11" s="53">
        <v>-2965</v>
      </c>
      <c r="BT11" s="53">
        <v>0</v>
      </c>
      <c r="BU11" s="53">
        <v>0</v>
      </c>
      <c r="BV11" s="53">
        <v>0</v>
      </c>
      <c r="BW11" s="53">
        <v>0</v>
      </c>
      <c r="BX11" s="53">
        <v>0</v>
      </c>
      <c r="BY11" s="53">
        <v>0</v>
      </c>
      <c r="BZ11" s="53">
        <v>0</v>
      </c>
      <c r="CA11" s="53">
        <v>-522</v>
      </c>
      <c r="CB11" s="53">
        <v>0</v>
      </c>
      <c r="CC11" s="53">
        <v>0</v>
      </c>
      <c r="CD11" s="53">
        <v>0</v>
      </c>
      <c r="CE11" s="53">
        <v>0</v>
      </c>
      <c r="CF11" s="53">
        <v>0</v>
      </c>
      <c r="CG11" s="53">
        <v>0</v>
      </c>
      <c r="CH11" s="53">
        <v>-6964</v>
      </c>
      <c r="CI11" s="53">
        <v>-3368</v>
      </c>
      <c r="CJ11" s="53">
        <v>-722</v>
      </c>
      <c r="CK11" s="53">
        <v>0</v>
      </c>
      <c r="CL11" s="53">
        <v>0</v>
      </c>
      <c r="CM11" s="53">
        <v>0</v>
      </c>
      <c r="CN11" s="53">
        <v>0</v>
      </c>
      <c r="CO11" s="53">
        <v>0</v>
      </c>
      <c r="CP11" s="53">
        <v>0</v>
      </c>
      <c r="CQ11" s="53">
        <v>0</v>
      </c>
      <c r="CR11" s="53">
        <v>0</v>
      </c>
      <c r="CS11" s="53">
        <v>0</v>
      </c>
      <c r="CT11" s="53">
        <v>0</v>
      </c>
      <c r="CU11" s="53">
        <v>0</v>
      </c>
      <c r="CV11" s="53">
        <v>0</v>
      </c>
      <c r="CW11" s="53">
        <v>0</v>
      </c>
      <c r="CX11" s="53">
        <v>0</v>
      </c>
      <c r="CY11" s="53">
        <v>0</v>
      </c>
      <c r="CZ11" s="53">
        <v>0</v>
      </c>
      <c r="DA11" s="53">
        <v>5</v>
      </c>
      <c r="DB11" s="53">
        <v>0</v>
      </c>
      <c r="DC11" s="53">
        <v>0</v>
      </c>
      <c r="DD11" s="53">
        <v>-10857</v>
      </c>
      <c r="DE11" s="53">
        <v>0</v>
      </c>
      <c r="DF11" s="53">
        <v>0</v>
      </c>
      <c r="DG11" s="53">
        <v>-10857</v>
      </c>
      <c r="DH11" s="53">
        <v>0</v>
      </c>
      <c r="DI11" s="53">
        <v>4</v>
      </c>
      <c r="DJ11" s="53">
        <v>-4</v>
      </c>
      <c r="DK11" s="53">
        <v>0</v>
      </c>
    </row>
    <row r="12" spans="1:115">
      <c r="A12" s="53" t="s">
        <v>50</v>
      </c>
      <c r="B12" s="53">
        <v>4110664</v>
      </c>
      <c r="C12" s="53">
        <v>40130</v>
      </c>
      <c r="D12" s="53">
        <v>18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v>28</v>
      </c>
      <c r="K12" s="53">
        <v>0</v>
      </c>
      <c r="L12" s="53">
        <v>0</v>
      </c>
      <c r="M12" s="53">
        <v>30</v>
      </c>
      <c r="N12" s="53">
        <v>31</v>
      </c>
      <c r="O12" s="53">
        <v>30</v>
      </c>
      <c r="P12" s="53">
        <v>31</v>
      </c>
      <c r="Q12" s="53">
        <v>150</v>
      </c>
      <c r="R12" s="53">
        <v>-150</v>
      </c>
      <c r="S12" s="53">
        <v>0</v>
      </c>
      <c r="T12" s="53">
        <v>0</v>
      </c>
      <c r="U12" s="53">
        <v>0</v>
      </c>
      <c r="V12" s="53">
        <v>0</v>
      </c>
      <c r="W12" s="53">
        <v>0</v>
      </c>
      <c r="X12" s="53">
        <v>0</v>
      </c>
      <c r="Y12" s="53">
        <v>0</v>
      </c>
      <c r="Z12" s="53">
        <v>0</v>
      </c>
      <c r="AA12" s="53">
        <v>0</v>
      </c>
      <c r="AB12" s="53">
        <v>0</v>
      </c>
      <c r="AC12" s="53">
        <v>163</v>
      </c>
      <c r="AD12" s="53">
        <v>0</v>
      </c>
      <c r="AE12" s="53">
        <v>0</v>
      </c>
      <c r="AF12" s="53">
        <v>0</v>
      </c>
      <c r="AG12" s="53">
        <v>0</v>
      </c>
      <c r="AH12" s="53">
        <v>0</v>
      </c>
      <c r="AI12" s="53">
        <v>0</v>
      </c>
      <c r="AJ12" s="53">
        <v>0</v>
      </c>
      <c r="AK12" s="53">
        <v>0</v>
      </c>
      <c r="AL12" s="53">
        <v>0</v>
      </c>
      <c r="AM12" s="53">
        <v>0</v>
      </c>
      <c r="AN12" s="53">
        <v>0</v>
      </c>
      <c r="AO12" s="53">
        <v>0</v>
      </c>
      <c r="AP12" s="53">
        <v>0</v>
      </c>
      <c r="AQ12" s="53">
        <v>0</v>
      </c>
      <c r="AR12" s="53">
        <v>0</v>
      </c>
      <c r="AS12" s="53">
        <v>0</v>
      </c>
      <c r="AT12" s="53">
        <v>0</v>
      </c>
      <c r="AU12" s="53">
        <v>0</v>
      </c>
      <c r="AV12" s="53">
        <v>0</v>
      </c>
      <c r="AW12" s="53">
        <v>0</v>
      </c>
      <c r="AX12" s="53">
        <v>0</v>
      </c>
      <c r="AY12" s="53">
        <v>0</v>
      </c>
      <c r="AZ12" s="53">
        <v>0</v>
      </c>
      <c r="BA12" s="53">
        <v>0</v>
      </c>
      <c r="BB12" s="53">
        <v>0</v>
      </c>
      <c r="BC12" s="53">
        <v>0</v>
      </c>
      <c r="BD12" s="53">
        <v>0</v>
      </c>
      <c r="BE12" s="53">
        <v>0</v>
      </c>
      <c r="BF12" s="53">
        <v>0</v>
      </c>
      <c r="BG12" s="53">
        <v>0</v>
      </c>
      <c r="BH12" s="53">
        <v>0</v>
      </c>
      <c r="BI12" s="53">
        <v>0</v>
      </c>
      <c r="BJ12" s="53">
        <v>0</v>
      </c>
      <c r="BK12" s="53">
        <v>0</v>
      </c>
      <c r="BL12" s="53">
        <v>0</v>
      </c>
      <c r="BM12" s="53">
        <v>0</v>
      </c>
      <c r="BN12" s="53">
        <v>0</v>
      </c>
      <c r="BO12" s="53">
        <v>0</v>
      </c>
      <c r="BP12" s="53">
        <v>0</v>
      </c>
      <c r="BQ12" s="53">
        <v>0</v>
      </c>
      <c r="BR12" s="53">
        <v>0</v>
      </c>
      <c r="BS12" s="53">
        <v>0</v>
      </c>
      <c r="BT12" s="53">
        <v>0</v>
      </c>
      <c r="BU12" s="53">
        <v>0</v>
      </c>
      <c r="BV12" s="53">
        <v>0</v>
      </c>
      <c r="BW12" s="53">
        <v>0</v>
      </c>
      <c r="BX12" s="53">
        <v>0</v>
      </c>
      <c r="BY12" s="53">
        <v>0</v>
      </c>
      <c r="BZ12" s="53">
        <v>0</v>
      </c>
      <c r="CA12" s="53">
        <v>0</v>
      </c>
      <c r="CB12" s="53">
        <v>0</v>
      </c>
      <c r="CC12" s="53">
        <v>0</v>
      </c>
      <c r="CD12" s="53">
        <v>0</v>
      </c>
      <c r="CE12" s="53">
        <v>0</v>
      </c>
      <c r="CF12" s="53">
        <v>0</v>
      </c>
      <c r="CG12" s="53">
        <v>0</v>
      </c>
      <c r="CH12" s="53">
        <v>0</v>
      </c>
      <c r="CI12" s="53">
        <v>0</v>
      </c>
      <c r="CJ12" s="53">
        <v>0</v>
      </c>
      <c r="CK12" s="53">
        <v>0</v>
      </c>
      <c r="CL12" s="53">
        <v>0</v>
      </c>
      <c r="CM12" s="53">
        <v>0</v>
      </c>
      <c r="CN12" s="53">
        <v>0</v>
      </c>
      <c r="CO12" s="53">
        <v>0</v>
      </c>
      <c r="CP12" s="53">
        <v>0</v>
      </c>
      <c r="CQ12" s="53">
        <v>0</v>
      </c>
      <c r="CR12" s="53">
        <v>0</v>
      </c>
      <c r="CS12" s="53">
        <v>0</v>
      </c>
      <c r="CT12" s="53">
        <v>0</v>
      </c>
      <c r="CU12" s="53">
        <v>0</v>
      </c>
      <c r="CV12" s="53">
        <v>0</v>
      </c>
      <c r="CW12" s="53">
        <v>0</v>
      </c>
      <c r="CX12" s="53">
        <v>0</v>
      </c>
      <c r="CY12" s="53">
        <v>0</v>
      </c>
      <c r="CZ12" s="53">
        <v>0</v>
      </c>
      <c r="DA12" s="53">
        <v>6</v>
      </c>
      <c r="DB12" s="53">
        <v>0</v>
      </c>
      <c r="DC12" s="53">
        <v>0</v>
      </c>
      <c r="DD12" s="53">
        <v>0</v>
      </c>
      <c r="DE12" s="53">
        <v>0</v>
      </c>
      <c r="DF12" s="53">
        <v>0</v>
      </c>
      <c r="DG12" s="53">
        <v>0</v>
      </c>
      <c r="DH12" s="53">
        <v>0</v>
      </c>
      <c r="DI12" s="53">
        <v>0</v>
      </c>
      <c r="DJ12" s="53">
        <v>0</v>
      </c>
      <c r="DK12" s="53">
        <v>0</v>
      </c>
    </row>
    <row r="13" spans="1:115">
      <c r="A13" s="53" t="s">
        <v>50</v>
      </c>
      <c r="B13" s="53">
        <v>4110672</v>
      </c>
      <c r="C13" s="53">
        <v>40150</v>
      </c>
      <c r="D13" s="53">
        <v>18</v>
      </c>
      <c r="E13" s="53">
        <v>0</v>
      </c>
      <c r="F13" s="53">
        <v>0</v>
      </c>
      <c r="G13" s="53">
        <v>0</v>
      </c>
      <c r="H13" s="53">
        <v>0</v>
      </c>
      <c r="I13" s="53">
        <v>0</v>
      </c>
      <c r="J13" s="53">
        <v>0</v>
      </c>
      <c r="K13" s="53">
        <v>0</v>
      </c>
      <c r="L13" s="53">
        <v>2</v>
      </c>
      <c r="M13" s="53">
        <v>0</v>
      </c>
      <c r="N13" s="53">
        <v>57</v>
      </c>
      <c r="O13" s="53">
        <v>68</v>
      </c>
      <c r="P13" s="53">
        <v>626</v>
      </c>
      <c r="Q13" s="53">
        <v>753</v>
      </c>
      <c r="R13" s="53">
        <v>-753</v>
      </c>
      <c r="S13" s="53">
        <v>0</v>
      </c>
      <c r="T13" s="53">
        <v>0</v>
      </c>
      <c r="U13" s="53">
        <v>0</v>
      </c>
      <c r="V13" s="53">
        <v>0</v>
      </c>
      <c r="W13" s="53">
        <v>0</v>
      </c>
      <c r="X13" s="53">
        <v>0</v>
      </c>
      <c r="Y13" s="53">
        <v>0</v>
      </c>
      <c r="Z13" s="53">
        <v>0</v>
      </c>
      <c r="AA13" s="53">
        <v>0</v>
      </c>
      <c r="AB13" s="53">
        <v>0</v>
      </c>
      <c r="AC13" s="53">
        <v>35</v>
      </c>
      <c r="AD13" s="53">
        <v>0</v>
      </c>
      <c r="AE13" s="53">
        <v>0</v>
      </c>
      <c r="AF13" s="53">
        <v>0</v>
      </c>
      <c r="AG13" s="53">
        <v>0</v>
      </c>
      <c r="AH13" s="53">
        <v>-19</v>
      </c>
      <c r="AI13" s="53">
        <v>0</v>
      </c>
      <c r="AJ13" s="53">
        <v>0</v>
      </c>
      <c r="AK13" s="53">
        <v>0</v>
      </c>
      <c r="AL13" s="53">
        <v>0</v>
      </c>
      <c r="AM13" s="53">
        <v>0</v>
      </c>
      <c r="AN13" s="53">
        <v>0</v>
      </c>
      <c r="AO13" s="53">
        <v>0</v>
      </c>
      <c r="AP13" s="53">
        <v>0</v>
      </c>
      <c r="AQ13" s="53">
        <v>0</v>
      </c>
      <c r="AR13" s="53">
        <v>0</v>
      </c>
      <c r="AS13" s="53">
        <v>0</v>
      </c>
      <c r="AT13" s="53">
        <v>0</v>
      </c>
      <c r="AU13" s="53">
        <v>0</v>
      </c>
      <c r="AV13" s="53">
        <v>0</v>
      </c>
      <c r="AW13" s="53">
        <v>0</v>
      </c>
      <c r="AX13" s="53">
        <v>0</v>
      </c>
      <c r="AY13" s="53">
        <v>0</v>
      </c>
      <c r="AZ13" s="53">
        <v>0</v>
      </c>
      <c r="BA13" s="53">
        <v>0</v>
      </c>
      <c r="BB13" s="53">
        <v>0</v>
      </c>
      <c r="BC13" s="53">
        <v>0</v>
      </c>
      <c r="BD13" s="53">
        <v>0</v>
      </c>
      <c r="BE13" s="53">
        <v>0</v>
      </c>
      <c r="BF13" s="53">
        <v>0</v>
      </c>
      <c r="BG13" s="53">
        <v>0</v>
      </c>
      <c r="BH13" s="53">
        <v>0</v>
      </c>
      <c r="BI13" s="53">
        <v>0</v>
      </c>
      <c r="BJ13" s="53">
        <v>0</v>
      </c>
      <c r="BK13" s="53">
        <v>0</v>
      </c>
      <c r="BL13" s="53">
        <v>0</v>
      </c>
      <c r="BM13" s="53">
        <v>0</v>
      </c>
      <c r="BN13" s="53">
        <v>0</v>
      </c>
      <c r="BO13" s="53">
        <v>0</v>
      </c>
      <c r="BP13" s="53">
        <v>0</v>
      </c>
      <c r="BQ13" s="53">
        <v>0</v>
      </c>
      <c r="BR13" s="53">
        <v>0</v>
      </c>
      <c r="BS13" s="53">
        <v>0</v>
      </c>
      <c r="BT13" s="53">
        <v>0</v>
      </c>
      <c r="BU13" s="53">
        <v>0</v>
      </c>
      <c r="BV13" s="53">
        <v>0</v>
      </c>
      <c r="BW13" s="53">
        <v>0</v>
      </c>
      <c r="BX13" s="53">
        <v>0</v>
      </c>
      <c r="BY13" s="53">
        <v>0</v>
      </c>
      <c r="BZ13" s="53">
        <v>0</v>
      </c>
      <c r="CA13" s="53">
        <v>0</v>
      </c>
      <c r="CB13" s="53">
        <v>0</v>
      </c>
      <c r="CC13" s="53">
        <v>0</v>
      </c>
      <c r="CD13" s="53">
        <v>0</v>
      </c>
      <c r="CE13" s="53">
        <v>0</v>
      </c>
      <c r="CF13" s="53">
        <v>-10000</v>
      </c>
      <c r="CG13" s="53">
        <v>0</v>
      </c>
      <c r="CH13" s="53">
        <v>0</v>
      </c>
      <c r="CI13" s="53">
        <v>0</v>
      </c>
      <c r="CJ13" s="53">
        <v>0</v>
      </c>
      <c r="CK13" s="53">
        <v>0</v>
      </c>
      <c r="CL13" s="53">
        <v>0</v>
      </c>
      <c r="CM13" s="53">
        <v>0</v>
      </c>
      <c r="CN13" s="53">
        <v>0</v>
      </c>
      <c r="CO13" s="53">
        <v>0</v>
      </c>
      <c r="CP13" s="53">
        <v>0</v>
      </c>
      <c r="CQ13" s="53">
        <v>0</v>
      </c>
      <c r="CR13" s="53">
        <v>0</v>
      </c>
      <c r="CS13" s="53">
        <v>0</v>
      </c>
      <c r="CT13" s="53">
        <v>0</v>
      </c>
      <c r="CU13" s="53">
        <v>0</v>
      </c>
      <c r="CV13" s="53">
        <v>0</v>
      </c>
      <c r="CW13" s="53">
        <v>0</v>
      </c>
      <c r="CX13" s="53">
        <v>0</v>
      </c>
      <c r="CY13" s="53">
        <v>0</v>
      </c>
      <c r="CZ13" s="53">
        <v>0</v>
      </c>
      <c r="DA13" s="53">
        <v>7</v>
      </c>
      <c r="DB13" s="53">
        <v>0</v>
      </c>
      <c r="DC13" s="53">
        <v>0</v>
      </c>
      <c r="DD13" s="53">
        <v>0</v>
      </c>
      <c r="DE13" s="53">
        <v>0</v>
      </c>
      <c r="DF13" s="53">
        <v>0</v>
      </c>
      <c r="DG13" s="53">
        <v>0</v>
      </c>
      <c r="DH13" s="53">
        <v>0</v>
      </c>
      <c r="DI13" s="53">
        <v>0</v>
      </c>
      <c r="DJ13" s="53">
        <v>0</v>
      </c>
      <c r="DK13" s="53">
        <v>151</v>
      </c>
    </row>
    <row r="14" spans="1:115">
      <c r="A14" s="53" t="s">
        <v>50</v>
      </c>
      <c r="B14" s="53">
        <v>4110763</v>
      </c>
      <c r="C14" s="53">
        <v>35090</v>
      </c>
      <c r="D14" s="53">
        <v>18</v>
      </c>
      <c r="E14" s="53">
        <v>0</v>
      </c>
      <c r="F14" s="53">
        <v>0</v>
      </c>
      <c r="G14" s="53">
        <v>0</v>
      </c>
      <c r="H14" s="53">
        <v>0</v>
      </c>
      <c r="I14" s="53">
        <v>0</v>
      </c>
      <c r="J14" s="53">
        <v>0</v>
      </c>
      <c r="K14" s="53">
        <v>0</v>
      </c>
      <c r="L14" s="53">
        <v>0</v>
      </c>
      <c r="M14" s="53">
        <v>0</v>
      </c>
      <c r="N14" s="53">
        <v>0</v>
      </c>
      <c r="O14" s="53">
        <v>0</v>
      </c>
      <c r="P14" s="53">
        <v>38</v>
      </c>
      <c r="Q14" s="53">
        <v>38</v>
      </c>
      <c r="R14" s="53">
        <v>-38</v>
      </c>
      <c r="S14" s="53">
        <v>0</v>
      </c>
      <c r="T14" s="53">
        <v>0</v>
      </c>
      <c r="U14" s="53">
        <v>0</v>
      </c>
      <c r="V14" s="53">
        <v>0</v>
      </c>
      <c r="W14" s="53">
        <v>0</v>
      </c>
      <c r="X14" s="53">
        <v>0</v>
      </c>
      <c r="Y14" s="53">
        <v>0</v>
      </c>
      <c r="Z14" s="53">
        <v>0</v>
      </c>
      <c r="AA14" s="53">
        <v>0</v>
      </c>
      <c r="AB14" s="53">
        <v>0</v>
      </c>
      <c r="AC14" s="53">
        <v>90</v>
      </c>
      <c r="AD14" s="53">
        <v>0</v>
      </c>
      <c r="AE14" s="53">
        <v>0</v>
      </c>
      <c r="AF14" s="53">
        <v>0</v>
      </c>
      <c r="AG14" s="53">
        <v>0</v>
      </c>
      <c r="AH14" s="53">
        <v>0</v>
      </c>
      <c r="AI14" s="53">
        <v>0</v>
      </c>
      <c r="AJ14" s="53">
        <v>0</v>
      </c>
      <c r="AK14" s="53">
        <v>0</v>
      </c>
      <c r="AL14" s="53">
        <v>0</v>
      </c>
      <c r="AM14" s="53">
        <v>0</v>
      </c>
      <c r="AN14" s="53">
        <v>0</v>
      </c>
      <c r="AO14" s="53">
        <v>0</v>
      </c>
      <c r="AP14" s="53">
        <v>0</v>
      </c>
      <c r="AQ14" s="53">
        <v>0</v>
      </c>
      <c r="AR14" s="53">
        <v>0</v>
      </c>
      <c r="AS14" s="53">
        <v>0</v>
      </c>
      <c r="AT14" s="53">
        <v>0</v>
      </c>
      <c r="AU14" s="53">
        <v>0</v>
      </c>
      <c r="AV14" s="53">
        <v>0</v>
      </c>
      <c r="AW14" s="53">
        <v>0</v>
      </c>
      <c r="AX14" s="53">
        <v>0</v>
      </c>
      <c r="AY14" s="53">
        <v>0</v>
      </c>
      <c r="AZ14" s="53">
        <v>0</v>
      </c>
      <c r="BA14" s="53">
        <v>0</v>
      </c>
      <c r="BB14" s="53">
        <v>0</v>
      </c>
      <c r="BC14" s="53">
        <v>0</v>
      </c>
      <c r="BD14" s="53">
        <v>0</v>
      </c>
      <c r="BE14" s="53">
        <v>0</v>
      </c>
      <c r="BF14" s="53">
        <v>0</v>
      </c>
      <c r="BG14" s="53">
        <v>0</v>
      </c>
      <c r="BH14" s="53">
        <v>0</v>
      </c>
      <c r="BI14" s="53">
        <v>0</v>
      </c>
      <c r="BJ14" s="53">
        <v>0</v>
      </c>
      <c r="BK14" s="53">
        <v>0</v>
      </c>
      <c r="BL14" s="53">
        <v>0</v>
      </c>
      <c r="BM14" s="53">
        <v>0</v>
      </c>
      <c r="BN14" s="53">
        <v>0</v>
      </c>
      <c r="BO14" s="53">
        <v>0</v>
      </c>
      <c r="BP14" s="53">
        <v>0</v>
      </c>
      <c r="BQ14" s="53">
        <v>0</v>
      </c>
      <c r="BR14" s="53">
        <v>0</v>
      </c>
      <c r="BS14" s="53">
        <v>0</v>
      </c>
      <c r="BT14" s="53">
        <v>0</v>
      </c>
      <c r="BU14" s="53">
        <v>0</v>
      </c>
      <c r="BV14" s="53">
        <v>0</v>
      </c>
      <c r="BW14" s="53">
        <v>0</v>
      </c>
      <c r="BX14" s="53">
        <v>0</v>
      </c>
      <c r="BY14" s="53">
        <v>0</v>
      </c>
      <c r="BZ14" s="53">
        <v>0</v>
      </c>
      <c r="CA14" s="53">
        <v>0</v>
      </c>
      <c r="CB14" s="53">
        <v>0</v>
      </c>
      <c r="CC14" s="53">
        <v>0</v>
      </c>
      <c r="CD14" s="53">
        <v>0</v>
      </c>
      <c r="CE14" s="53">
        <v>0</v>
      </c>
      <c r="CF14" s="53">
        <v>0</v>
      </c>
      <c r="CG14" s="53">
        <v>0</v>
      </c>
      <c r="CH14" s="53">
        <v>-1</v>
      </c>
      <c r="CI14" s="53">
        <v>-3</v>
      </c>
      <c r="CJ14" s="53">
        <v>0</v>
      </c>
      <c r="CK14" s="53">
        <v>-1</v>
      </c>
      <c r="CL14" s="53">
        <v>0</v>
      </c>
      <c r="CM14" s="53">
        <v>-3</v>
      </c>
      <c r="CN14" s="53">
        <v>0</v>
      </c>
      <c r="CO14" s="53">
        <v>0</v>
      </c>
      <c r="CP14" s="53">
        <v>0</v>
      </c>
      <c r="CQ14" s="53">
        <v>0</v>
      </c>
      <c r="CR14" s="53">
        <v>0</v>
      </c>
      <c r="CS14" s="53">
        <v>0</v>
      </c>
      <c r="CT14" s="53">
        <v>0</v>
      </c>
      <c r="CU14" s="53">
        <v>0</v>
      </c>
      <c r="CV14" s="53">
        <v>0</v>
      </c>
      <c r="CW14" s="53">
        <v>0</v>
      </c>
      <c r="CX14" s="53">
        <v>0</v>
      </c>
      <c r="CY14" s="53">
        <v>0</v>
      </c>
      <c r="CZ14" s="53">
        <v>0</v>
      </c>
      <c r="DA14" s="53">
        <v>26</v>
      </c>
      <c r="DB14" s="53">
        <v>0</v>
      </c>
      <c r="DC14" s="53">
        <v>0</v>
      </c>
      <c r="DD14" s="53">
        <v>-30193</v>
      </c>
      <c r="DE14" s="53">
        <v>0</v>
      </c>
      <c r="DF14" s="53">
        <v>0</v>
      </c>
      <c r="DG14" s="53">
        <v>-30193</v>
      </c>
      <c r="DH14" s="53">
        <v>0</v>
      </c>
      <c r="DI14" s="53">
        <v>-1</v>
      </c>
      <c r="DJ14" s="53">
        <v>4</v>
      </c>
      <c r="DK14" s="53">
        <v>12125</v>
      </c>
    </row>
    <row r="15" spans="1:115">
      <c r="A15" s="53" t="s">
        <v>50</v>
      </c>
      <c r="B15" s="53">
        <v>4110946</v>
      </c>
      <c r="C15" s="53">
        <v>35040</v>
      </c>
      <c r="D15" s="53">
        <v>18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53">
        <v>13</v>
      </c>
      <c r="O15" s="53">
        <v>0</v>
      </c>
      <c r="P15" s="53">
        <v>0</v>
      </c>
      <c r="Q15" s="53">
        <v>13</v>
      </c>
      <c r="R15" s="53">
        <v>-13</v>
      </c>
      <c r="S15" s="53">
        <v>0</v>
      </c>
      <c r="T15" s="53">
        <v>0</v>
      </c>
      <c r="U15" s="53">
        <v>0</v>
      </c>
      <c r="V15" s="53">
        <v>0</v>
      </c>
      <c r="W15" s="53">
        <v>0</v>
      </c>
      <c r="X15" s="53">
        <v>0</v>
      </c>
      <c r="Y15" s="53">
        <v>0</v>
      </c>
      <c r="Z15" s="53">
        <v>0</v>
      </c>
      <c r="AA15" s="53">
        <v>0</v>
      </c>
      <c r="AB15" s="53">
        <v>0</v>
      </c>
      <c r="AC15" s="53">
        <v>26</v>
      </c>
      <c r="AD15" s="53">
        <v>0</v>
      </c>
      <c r="AE15" s="53">
        <v>0</v>
      </c>
      <c r="AF15" s="53">
        <v>0</v>
      </c>
      <c r="AG15" s="53">
        <v>0</v>
      </c>
      <c r="AH15" s="53">
        <v>0</v>
      </c>
      <c r="AI15" s="53">
        <v>0</v>
      </c>
      <c r="AJ15" s="53">
        <v>-92</v>
      </c>
      <c r="AK15" s="53">
        <v>0</v>
      </c>
      <c r="AL15" s="53">
        <v>0</v>
      </c>
      <c r="AM15" s="53">
        <v>0</v>
      </c>
      <c r="AN15" s="53">
        <v>0</v>
      </c>
      <c r="AO15" s="53">
        <v>0</v>
      </c>
      <c r="AP15" s="53">
        <v>0</v>
      </c>
      <c r="AQ15" s="53">
        <v>0</v>
      </c>
      <c r="AR15" s="53">
        <v>0</v>
      </c>
      <c r="AS15" s="53">
        <v>0</v>
      </c>
      <c r="AT15" s="53">
        <v>0</v>
      </c>
      <c r="AU15" s="53">
        <v>0</v>
      </c>
      <c r="AV15" s="53">
        <v>0</v>
      </c>
      <c r="AW15" s="53">
        <v>0</v>
      </c>
      <c r="AX15" s="53">
        <v>0</v>
      </c>
      <c r="AY15" s="53">
        <v>0</v>
      </c>
      <c r="AZ15" s="53">
        <v>0</v>
      </c>
      <c r="BA15" s="53">
        <v>0</v>
      </c>
      <c r="BB15" s="53">
        <v>0</v>
      </c>
      <c r="BC15" s="53">
        <v>0</v>
      </c>
      <c r="BD15" s="53">
        <v>0</v>
      </c>
      <c r="BE15" s="53">
        <v>0</v>
      </c>
      <c r="BF15" s="53">
        <v>0</v>
      </c>
      <c r="BG15" s="53">
        <v>0</v>
      </c>
      <c r="BH15" s="53">
        <v>0</v>
      </c>
      <c r="BI15" s="53">
        <v>0</v>
      </c>
      <c r="BJ15" s="53">
        <v>0</v>
      </c>
      <c r="BK15" s="53">
        <v>0</v>
      </c>
      <c r="BL15" s="53">
        <v>0</v>
      </c>
      <c r="BM15" s="53">
        <v>0</v>
      </c>
      <c r="BN15" s="53">
        <v>0</v>
      </c>
      <c r="BO15" s="53">
        <v>0</v>
      </c>
      <c r="BP15" s="53">
        <v>0</v>
      </c>
      <c r="BQ15" s="53">
        <v>0</v>
      </c>
      <c r="BR15" s="53">
        <v>0</v>
      </c>
      <c r="BS15" s="53">
        <v>0</v>
      </c>
      <c r="BT15" s="53">
        <v>0</v>
      </c>
      <c r="BU15" s="53">
        <v>0</v>
      </c>
      <c r="BV15" s="53">
        <v>0</v>
      </c>
      <c r="BW15" s="53">
        <v>0</v>
      </c>
      <c r="BX15" s="53">
        <v>0</v>
      </c>
      <c r="BY15" s="53">
        <v>0</v>
      </c>
      <c r="BZ15" s="53">
        <v>0</v>
      </c>
      <c r="CA15" s="53">
        <v>0</v>
      </c>
      <c r="CB15" s="53">
        <v>0</v>
      </c>
      <c r="CC15" s="53">
        <v>0</v>
      </c>
      <c r="CD15" s="53">
        <v>0</v>
      </c>
      <c r="CE15" s="53">
        <v>0</v>
      </c>
      <c r="CF15" s="53">
        <v>0</v>
      </c>
      <c r="CG15" s="53">
        <v>0</v>
      </c>
      <c r="CH15" s="53">
        <v>0</v>
      </c>
      <c r="CI15" s="53">
        <v>0</v>
      </c>
      <c r="CJ15" s="53">
        <v>0</v>
      </c>
      <c r="CK15" s="53">
        <v>0</v>
      </c>
      <c r="CL15" s="53">
        <v>0</v>
      </c>
      <c r="CM15" s="53">
        <v>0</v>
      </c>
      <c r="CN15" s="53">
        <v>0</v>
      </c>
      <c r="CO15" s="53">
        <v>0</v>
      </c>
      <c r="CP15" s="53">
        <v>0</v>
      </c>
      <c r="CQ15" s="53">
        <v>0</v>
      </c>
      <c r="CR15" s="53">
        <v>0</v>
      </c>
      <c r="CS15" s="53">
        <v>0</v>
      </c>
      <c r="CT15" s="53">
        <v>0</v>
      </c>
      <c r="CU15" s="53">
        <v>0</v>
      </c>
      <c r="CV15" s="53">
        <v>0</v>
      </c>
      <c r="CW15" s="53">
        <v>0</v>
      </c>
      <c r="CX15" s="53">
        <v>0</v>
      </c>
      <c r="CY15" s="53">
        <v>0</v>
      </c>
      <c r="CZ15" s="53">
        <v>0</v>
      </c>
      <c r="DA15" s="53">
        <v>24</v>
      </c>
      <c r="DB15" s="53">
        <v>0</v>
      </c>
      <c r="DC15" s="53">
        <v>0</v>
      </c>
      <c r="DD15" s="53">
        <v>0</v>
      </c>
      <c r="DE15" s="53">
        <v>-7623</v>
      </c>
      <c r="DF15" s="53">
        <v>-33260</v>
      </c>
      <c r="DG15" s="53">
        <v>-40883</v>
      </c>
      <c r="DH15" s="53">
        <v>0</v>
      </c>
      <c r="DI15" s="53">
        <v>-1</v>
      </c>
      <c r="DJ15" s="53">
        <v>1</v>
      </c>
      <c r="DK15" s="53">
        <v>0</v>
      </c>
    </row>
    <row r="16" spans="1:115">
      <c r="A16" s="53" t="s">
        <v>50</v>
      </c>
      <c r="B16" s="53">
        <v>4111027</v>
      </c>
      <c r="C16" s="53">
        <v>33200</v>
      </c>
      <c r="D16" s="53">
        <v>18</v>
      </c>
      <c r="E16" s="53">
        <v>0</v>
      </c>
      <c r="F16" s="53">
        <v>0</v>
      </c>
      <c r="G16" s="53">
        <v>0</v>
      </c>
      <c r="H16" s="53">
        <v>0</v>
      </c>
      <c r="I16" s="53">
        <v>0</v>
      </c>
      <c r="J16" s="53">
        <v>0</v>
      </c>
      <c r="K16" s="53">
        <v>0</v>
      </c>
      <c r="L16" s="53">
        <v>0</v>
      </c>
      <c r="M16" s="53">
        <v>0</v>
      </c>
      <c r="N16" s="53">
        <v>0</v>
      </c>
      <c r="O16" s="53">
        <v>0</v>
      </c>
      <c r="P16" s="53">
        <v>0</v>
      </c>
      <c r="Q16" s="53">
        <v>0</v>
      </c>
      <c r="R16" s="53">
        <v>0</v>
      </c>
      <c r="S16" s="53">
        <v>0</v>
      </c>
      <c r="T16" s="53">
        <v>0</v>
      </c>
      <c r="U16" s="53">
        <v>0</v>
      </c>
      <c r="V16" s="53">
        <v>0</v>
      </c>
      <c r="W16" s="53">
        <v>0</v>
      </c>
      <c r="X16" s="53">
        <v>0</v>
      </c>
      <c r="Y16" s="53">
        <v>0</v>
      </c>
      <c r="Z16" s="53">
        <v>0</v>
      </c>
      <c r="AA16" s="53">
        <v>0</v>
      </c>
      <c r="AB16" s="53">
        <v>0</v>
      </c>
      <c r="AC16" s="53">
        <v>134</v>
      </c>
      <c r="AD16" s="53">
        <v>0</v>
      </c>
      <c r="AE16" s="53">
        <v>0</v>
      </c>
      <c r="AF16" s="53">
        <v>0</v>
      </c>
      <c r="AG16" s="53">
        <v>0</v>
      </c>
      <c r="AH16" s="53">
        <v>0</v>
      </c>
      <c r="AI16" s="53">
        <v>0</v>
      </c>
      <c r="AJ16" s="53">
        <v>0</v>
      </c>
      <c r="AK16" s="53">
        <v>0</v>
      </c>
      <c r="AL16" s="53">
        <v>0</v>
      </c>
      <c r="AM16" s="53">
        <v>0</v>
      </c>
      <c r="AN16" s="53">
        <v>0</v>
      </c>
      <c r="AO16" s="53">
        <v>0</v>
      </c>
      <c r="AP16" s="53">
        <v>0</v>
      </c>
      <c r="AQ16" s="53">
        <v>0</v>
      </c>
      <c r="AR16" s="53">
        <v>0</v>
      </c>
      <c r="AS16" s="53">
        <v>0</v>
      </c>
      <c r="AT16" s="53">
        <v>0</v>
      </c>
      <c r="AU16" s="53">
        <v>0</v>
      </c>
      <c r="AV16" s="53">
        <v>0</v>
      </c>
      <c r="AW16" s="53">
        <v>0</v>
      </c>
      <c r="AX16" s="53">
        <v>0</v>
      </c>
      <c r="AY16" s="53">
        <v>0</v>
      </c>
      <c r="AZ16" s="53">
        <v>0</v>
      </c>
      <c r="BA16" s="53">
        <v>0</v>
      </c>
      <c r="BB16" s="53">
        <v>0</v>
      </c>
      <c r="BC16" s="53">
        <v>0</v>
      </c>
      <c r="BD16" s="53">
        <v>0</v>
      </c>
      <c r="BE16" s="53">
        <v>0</v>
      </c>
      <c r="BF16" s="53">
        <v>0</v>
      </c>
      <c r="BG16" s="53">
        <v>0</v>
      </c>
      <c r="BH16" s="53">
        <v>0</v>
      </c>
      <c r="BI16" s="53">
        <v>0</v>
      </c>
      <c r="BJ16" s="53">
        <v>0</v>
      </c>
      <c r="BK16" s="53">
        <v>0</v>
      </c>
      <c r="BL16" s="53">
        <v>0</v>
      </c>
      <c r="BM16" s="53">
        <v>0</v>
      </c>
      <c r="BN16" s="53">
        <v>0</v>
      </c>
      <c r="BO16" s="53">
        <v>0</v>
      </c>
      <c r="BP16" s="53">
        <v>0</v>
      </c>
      <c r="BQ16" s="53">
        <v>0</v>
      </c>
      <c r="BR16" s="53">
        <v>0</v>
      </c>
      <c r="BS16" s="53">
        <v>0</v>
      </c>
      <c r="BT16" s="53">
        <v>0</v>
      </c>
      <c r="BU16" s="53">
        <v>0</v>
      </c>
      <c r="BV16" s="53">
        <v>0</v>
      </c>
      <c r="BW16" s="53">
        <v>0</v>
      </c>
      <c r="BX16" s="53">
        <v>0</v>
      </c>
      <c r="BY16" s="53">
        <v>0</v>
      </c>
      <c r="BZ16" s="53">
        <v>0</v>
      </c>
      <c r="CA16" s="53">
        <v>0</v>
      </c>
      <c r="CB16" s="53">
        <v>0</v>
      </c>
      <c r="CC16" s="53">
        <v>0</v>
      </c>
      <c r="CD16" s="53">
        <v>0</v>
      </c>
      <c r="CE16" s="53">
        <v>0</v>
      </c>
      <c r="CF16" s="53">
        <v>0</v>
      </c>
      <c r="CG16" s="53">
        <v>0</v>
      </c>
      <c r="CH16" s="53">
        <v>-1</v>
      </c>
      <c r="CI16" s="53">
        <v>1</v>
      </c>
      <c r="CJ16" s="53">
        <v>1</v>
      </c>
      <c r="CK16" s="53">
        <v>-1</v>
      </c>
      <c r="CL16" s="53">
        <v>0</v>
      </c>
      <c r="CM16" s="53">
        <v>1</v>
      </c>
      <c r="CN16" s="53">
        <v>1</v>
      </c>
      <c r="CO16" s="53">
        <v>0</v>
      </c>
      <c r="CP16" s="53">
        <v>0</v>
      </c>
      <c r="CQ16" s="53">
        <v>0</v>
      </c>
      <c r="CR16" s="53">
        <v>0</v>
      </c>
      <c r="CS16" s="53">
        <v>0</v>
      </c>
      <c r="CT16" s="53">
        <v>0</v>
      </c>
      <c r="CU16" s="53">
        <v>0</v>
      </c>
      <c r="CV16" s="53">
        <v>0</v>
      </c>
      <c r="CW16" s="53">
        <v>0</v>
      </c>
      <c r="CX16" s="53">
        <v>0</v>
      </c>
      <c r="CY16" s="53">
        <v>0</v>
      </c>
      <c r="CZ16" s="53">
        <v>0</v>
      </c>
      <c r="DA16" s="53">
        <v>17</v>
      </c>
      <c r="DB16" s="53">
        <v>0</v>
      </c>
      <c r="DC16" s="53">
        <v>0</v>
      </c>
      <c r="DD16" s="53">
        <v>-8606</v>
      </c>
      <c r="DE16" s="53">
        <v>0</v>
      </c>
      <c r="DF16" s="53">
        <v>0</v>
      </c>
      <c r="DG16" s="53">
        <v>-8606</v>
      </c>
      <c r="DH16" s="53">
        <v>0</v>
      </c>
      <c r="DI16" s="53">
        <v>0</v>
      </c>
      <c r="DJ16" s="53">
        <v>0</v>
      </c>
      <c r="DK16" s="53">
        <v>94</v>
      </c>
    </row>
    <row r="17" spans="1:115">
      <c r="A17" s="53" t="s">
        <v>50</v>
      </c>
      <c r="B17" s="53">
        <v>4111068</v>
      </c>
      <c r="C17" s="53">
        <v>40260</v>
      </c>
      <c r="D17" s="53">
        <v>18</v>
      </c>
      <c r="E17" s="53">
        <v>0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53">
        <v>0</v>
      </c>
      <c r="O17" s="53">
        <v>30</v>
      </c>
      <c r="P17" s="53">
        <v>418</v>
      </c>
      <c r="Q17" s="53">
        <v>448</v>
      </c>
      <c r="R17" s="53">
        <v>-448</v>
      </c>
      <c r="S17" s="53">
        <v>0</v>
      </c>
      <c r="T17" s="53">
        <v>0</v>
      </c>
      <c r="U17" s="53">
        <v>0</v>
      </c>
      <c r="V17" s="53">
        <v>0</v>
      </c>
      <c r="W17" s="53">
        <v>0</v>
      </c>
      <c r="X17" s="53">
        <v>0</v>
      </c>
      <c r="Y17" s="53">
        <v>0</v>
      </c>
      <c r="Z17" s="53">
        <v>0</v>
      </c>
      <c r="AA17" s="53">
        <v>0</v>
      </c>
      <c r="AB17" s="53">
        <v>0</v>
      </c>
      <c r="AC17" s="53">
        <v>4279</v>
      </c>
      <c r="AD17" s="53">
        <v>0</v>
      </c>
      <c r="AE17" s="53">
        <v>0</v>
      </c>
      <c r="AF17" s="53">
        <v>0</v>
      </c>
      <c r="AG17" s="53">
        <v>0</v>
      </c>
      <c r="AH17" s="53">
        <v>0</v>
      </c>
      <c r="AI17" s="53">
        <v>-37204</v>
      </c>
      <c r="AJ17" s="53">
        <v>0</v>
      </c>
      <c r="AK17" s="53">
        <v>0</v>
      </c>
      <c r="AL17" s="53">
        <v>0</v>
      </c>
      <c r="AM17" s="53">
        <v>0</v>
      </c>
      <c r="AN17" s="53">
        <v>0</v>
      </c>
      <c r="AO17" s="53">
        <v>0</v>
      </c>
      <c r="AP17" s="53">
        <v>0</v>
      </c>
      <c r="AQ17" s="53">
        <v>0</v>
      </c>
      <c r="AR17" s="53">
        <v>-2203</v>
      </c>
      <c r="AS17" s="53">
        <v>0</v>
      </c>
      <c r="AT17" s="53">
        <v>0</v>
      </c>
      <c r="AU17" s="53">
        <v>0</v>
      </c>
      <c r="AV17" s="53">
        <v>0</v>
      </c>
      <c r="AW17" s="53">
        <v>0</v>
      </c>
      <c r="AX17" s="53">
        <v>0</v>
      </c>
      <c r="AY17" s="53">
        <v>0</v>
      </c>
      <c r="AZ17" s="53">
        <v>0</v>
      </c>
      <c r="BA17" s="53">
        <v>0</v>
      </c>
      <c r="BB17" s="53">
        <v>0</v>
      </c>
      <c r="BC17" s="53">
        <v>0</v>
      </c>
      <c r="BD17" s="53">
        <v>0</v>
      </c>
      <c r="BE17" s="53">
        <v>0</v>
      </c>
      <c r="BF17" s="53">
        <v>0</v>
      </c>
      <c r="BG17" s="53">
        <v>0</v>
      </c>
      <c r="BH17" s="53">
        <v>0</v>
      </c>
      <c r="BI17" s="53">
        <v>0</v>
      </c>
      <c r="BJ17" s="53">
        <v>0</v>
      </c>
      <c r="BK17" s="53">
        <v>0</v>
      </c>
      <c r="BL17" s="53">
        <v>0</v>
      </c>
      <c r="BM17" s="53">
        <v>0</v>
      </c>
      <c r="BN17" s="53">
        <v>0</v>
      </c>
      <c r="BO17" s="53">
        <v>0</v>
      </c>
      <c r="BP17" s="53">
        <v>0</v>
      </c>
      <c r="BQ17" s="53">
        <v>0</v>
      </c>
      <c r="BR17" s="53">
        <v>0</v>
      </c>
      <c r="BS17" s="53">
        <v>0</v>
      </c>
      <c r="BT17" s="53">
        <v>0</v>
      </c>
      <c r="BU17" s="53">
        <v>0</v>
      </c>
      <c r="BV17" s="53">
        <v>0</v>
      </c>
      <c r="BW17" s="53">
        <v>0</v>
      </c>
      <c r="BX17" s="53">
        <v>0</v>
      </c>
      <c r="BY17" s="53">
        <v>0</v>
      </c>
      <c r="BZ17" s="53">
        <v>0</v>
      </c>
      <c r="CA17" s="53">
        <v>1709</v>
      </c>
      <c r="CB17" s="53">
        <v>0</v>
      </c>
      <c r="CC17" s="53">
        <v>0</v>
      </c>
      <c r="CD17" s="53">
        <v>0</v>
      </c>
      <c r="CE17" s="53">
        <v>0</v>
      </c>
      <c r="CF17" s="53">
        <v>0</v>
      </c>
      <c r="CG17" s="53">
        <v>0</v>
      </c>
      <c r="CH17" s="53">
        <v>0</v>
      </c>
      <c r="CI17" s="53">
        <v>0</v>
      </c>
      <c r="CJ17" s="53">
        <v>0</v>
      </c>
      <c r="CK17" s="53">
        <v>0</v>
      </c>
      <c r="CL17" s="53">
        <v>0</v>
      </c>
      <c r="CM17" s="53">
        <v>0</v>
      </c>
      <c r="CN17" s="53">
        <v>0</v>
      </c>
      <c r="CO17" s="53">
        <v>0</v>
      </c>
      <c r="CP17" s="53">
        <v>0</v>
      </c>
      <c r="CQ17" s="53">
        <v>0</v>
      </c>
      <c r="CR17" s="53">
        <v>0</v>
      </c>
      <c r="CS17" s="53">
        <v>0</v>
      </c>
      <c r="CT17" s="53">
        <v>0</v>
      </c>
      <c r="CU17" s="53">
        <v>0</v>
      </c>
      <c r="CV17" s="53">
        <v>0</v>
      </c>
      <c r="CW17" s="53">
        <v>0</v>
      </c>
      <c r="CX17" s="53">
        <v>0</v>
      </c>
      <c r="CY17" s="53">
        <v>0</v>
      </c>
      <c r="CZ17" s="53">
        <v>0</v>
      </c>
      <c r="DA17" s="53">
        <v>0</v>
      </c>
      <c r="DB17" s="53">
        <v>0</v>
      </c>
      <c r="DC17" s="53">
        <v>0</v>
      </c>
      <c r="DD17" s="53">
        <v>0</v>
      </c>
      <c r="DE17" s="53">
        <v>0</v>
      </c>
      <c r="DF17" s="53">
        <v>0</v>
      </c>
      <c r="DG17" s="53">
        <v>0</v>
      </c>
      <c r="DH17" s="53">
        <v>0</v>
      </c>
      <c r="DI17" s="53">
        <v>0</v>
      </c>
      <c r="DJ17" s="53">
        <v>0</v>
      </c>
      <c r="DK17" s="53">
        <v>99</v>
      </c>
    </row>
    <row r="18" spans="1:115">
      <c r="A18" s="53" t="s">
        <v>50</v>
      </c>
      <c r="B18" s="53">
        <v>4111076</v>
      </c>
      <c r="C18" s="53">
        <v>16500</v>
      </c>
      <c r="D18" s="53">
        <v>18</v>
      </c>
      <c r="E18" s="53">
        <v>0</v>
      </c>
      <c r="F18" s="53">
        <v>0</v>
      </c>
      <c r="G18" s="53">
        <v>0</v>
      </c>
      <c r="H18" s="53">
        <v>0</v>
      </c>
      <c r="I18" s="53">
        <v>0</v>
      </c>
      <c r="J18" s="53">
        <v>0</v>
      </c>
      <c r="K18" s="53">
        <v>0</v>
      </c>
      <c r="L18" s="53">
        <v>0</v>
      </c>
      <c r="M18" s="53">
        <v>0</v>
      </c>
      <c r="N18" s="53">
        <v>-1</v>
      </c>
      <c r="O18" s="53">
        <v>0</v>
      </c>
      <c r="P18" s="53">
        <v>44</v>
      </c>
      <c r="Q18" s="53">
        <v>43</v>
      </c>
      <c r="R18" s="53">
        <v>-43</v>
      </c>
      <c r="S18" s="53">
        <v>0</v>
      </c>
      <c r="T18" s="53">
        <v>0</v>
      </c>
      <c r="U18" s="53">
        <v>0</v>
      </c>
      <c r="V18" s="53">
        <v>0</v>
      </c>
      <c r="W18" s="53">
        <v>0</v>
      </c>
      <c r="X18" s="53">
        <v>0</v>
      </c>
      <c r="Y18" s="53">
        <v>0</v>
      </c>
      <c r="Z18" s="53">
        <v>0</v>
      </c>
      <c r="AA18" s="53">
        <v>0</v>
      </c>
      <c r="AB18" s="53">
        <v>0</v>
      </c>
      <c r="AC18" s="53">
        <v>168</v>
      </c>
      <c r="AD18" s="53">
        <v>0</v>
      </c>
      <c r="AE18" s="53">
        <v>0</v>
      </c>
      <c r="AF18" s="53">
        <v>0</v>
      </c>
      <c r="AG18" s="53">
        <v>0</v>
      </c>
      <c r="AH18" s="53">
        <v>0</v>
      </c>
      <c r="AI18" s="53">
        <v>0</v>
      </c>
      <c r="AJ18" s="53">
        <v>0</v>
      </c>
      <c r="AK18" s="53">
        <v>0</v>
      </c>
      <c r="AL18" s="53">
        <v>0</v>
      </c>
      <c r="AM18" s="53">
        <v>0</v>
      </c>
      <c r="AN18" s="53">
        <v>0</v>
      </c>
      <c r="AO18" s="53">
        <v>0</v>
      </c>
      <c r="AP18" s="53">
        <v>0</v>
      </c>
      <c r="AQ18" s="53">
        <v>0</v>
      </c>
      <c r="AR18" s="53">
        <v>0</v>
      </c>
      <c r="AS18" s="53">
        <v>0</v>
      </c>
      <c r="AT18" s="53">
        <v>0</v>
      </c>
      <c r="AU18" s="53">
        <v>0</v>
      </c>
      <c r="AV18" s="53">
        <v>0</v>
      </c>
      <c r="AW18" s="53">
        <v>0</v>
      </c>
      <c r="AX18" s="53">
        <v>0</v>
      </c>
      <c r="AY18" s="53">
        <v>0</v>
      </c>
      <c r="AZ18" s="53">
        <v>0</v>
      </c>
      <c r="BA18" s="53">
        <v>0</v>
      </c>
      <c r="BB18" s="53">
        <v>0</v>
      </c>
      <c r="BC18" s="53">
        <v>0</v>
      </c>
      <c r="BD18" s="53">
        <v>0</v>
      </c>
      <c r="BE18" s="53">
        <v>0</v>
      </c>
      <c r="BF18" s="53">
        <v>0</v>
      </c>
      <c r="BG18" s="53">
        <v>0</v>
      </c>
      <c r="BH18" s="53">
        <v>0</v>
      </c>
      <c r="BI18" s="53">
        <v>0</v>
      </c>
      <c r="BJ18" s="53">
        <v>0</v>
      </c>
      <c r="BK18" s="53">
        <v>0</v>
      </c>
      <c r="BL18" s="53">
        <v>0</v>
      </c>
      <c r="BM18" s="53">
        <v>0</v>
      </c>
      <c r="BN18" s="53">
        <v>0</v>
      </c>
      <c r="BO18" s="53">
        <v>0</v>
      </c>
      <c r="BP18" s="53">
        <v>0</v>
      </c>
      <c r="BQ18" s="53">
        <v>0</v>
      </c>
      <c r="BR18" s="53">
        <v>0</v>
      </c>
      <c r="BS18" s="53">
        <v>0</v>
      </c>
      <c r="BT18" s="53">
        <v>0</v>
      </c>
      <c r="BU18" s="53">
        <v>0</v>
      </c>
      <c r="BV18" s="53">
        <v>0</v>
      </c>
      <c r="BW18" s="53">
        <v>0</v>
      </c>
      <c r="BX18" s="53">
        <v>0</v>
      </c>
      <c r="BY18" s="53">
        <v>0</v>
      </c>
      <c r="BZ18" s="53">
        <v>0</v>
      </c>
      <c r="CA18" s="53">
        <v>0</v>
      </c>
      <c r="CB18" s="53">
        <v>0</v>
      </c>
      <c r="CC18" s="53">
        <v>0</v>
      </c>
      <c r="CD18" s="53">
        <v>0</v>
      </c>
      <c r="CE18" s="53">
        <v>0</v>
      </c>
      <c r="CF18" s="53">
        <v>0</v>
      </c>
      <c r="CG18" s="53">
        <v>0</v>
      </c>
      <c r="CH18" s="53">
        <v>-1</v>
      </c>
      <c r="CI18" s="53">
        <v>-1</v>
      </c>
      <c r="CJ18" s="53">
        <v>0</v>
      </c>
      <c r="CK18" s="53">
        <v>-1</v>
      </c>
      <c r="CL18" s="53">
        <v>0</v>
      </c>
      <c r="CM18" s="53">
        <v>-1</v>
      </c>
      <c r="CN18" s="53">
        <v>0</v>
      </c>
      <c r="CO18" s="53">
        <v>0</v>
      </c>
      <c r="CP18" s="53">
        <v>0</v>
      </c>
      <c r="CQ18" s="53">
        <v>0</v>
      </c>
      <c r="CR18" s="53">
        <v>0</v>
      </c>
      <c r="CS18" s="53">
        <v>0</v>
      </c>
      <c r="CT18" s="53">
        <v>0</v>
      </c>
      <c r="CU18" s="53">
        <v>0</v>
      </c>
      <c r="CV18" s="53">
        <v>0</v>
      </c>
      <c r="CW18" s="53">
        <v>0</v>
      </c>
      <c r="CX18" s="53">
        <v>0</v>
      </c>
      <c r="CY18" s="53">
        <v>0</v>
      </c>
      <c r="CZ18" s="53">
        <v>0</v>
      </c>
      <c r="DA18" s="53">
        <v>38</v>
      </c>
      <c r="DB18" s="53">
        <v>0</v>
      </c>
      <c r="DC18" s="53">
        <v>0</v>
      </c>
      <c r="DD18" s="53">
        <v>-21878</v>
      </c>
      <c r="DE18" s="53">
        <v>0</v>
      </c>
      <c r="DF18" s="53">
        <v>0</v>
      </c>
      <c r="DG18" s="53">
        <v>-21878</v>
      </c>
      <c r="DH18" s="53">
        <v>0</v>
      </c>
      <c r="DI18" s="53">
        <v>4</v>
      </c>
      <c r="DJ18" s="53">
        <v>0</v>
      </c>
      <c r="DK18" s="53">
        <v>140</v>
      </c>
    </row>
    <row r="19" spans="1:115">
      <c r="A19" s="53" t="s">
        <v>50</v>
      </c>
      <c r="B19" s="53">
        <v>4111134</v>
      </c>
      <c r="C19" s="53">
        <v>40280</v>
      </c>
      <c r="D19" s="53">
        <v>18</v>
      </c>
      <c r="E19" s="53">
        <v>0</v>
      </c>
      <c r="F19" s="53">
        <v>0</v>
      </c>
      <c r="G19" s="53">
        <v>0</v>
      </c>
      <c r="H19" s="53">
        <v>0</v>
      </c>
      <c r="I19" s="53">
        <v>0</v>
      </c>
      <c r="J19" s="53">
        <v>0</v>
      </c>
      <c r="K19" s="53"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  <c r="Q19" s="53">
        <v>0</v>
      </c>
      <c r="R19" s="53">
        <v>0</v>
      </c>
      <c r="S19" s="53">
        <v>0</v>
      </c>
      <c r="T19" s="53">
        <v>0</v>
      </c>
      <c r="U19" s="53">
        <v>0</v>
      </c>
      <c r="V19" s="53">
        <v>0</v>
      </c>
      <c r="W19" s="53">
        <v>0</v>
      </c>
      <c r="X19" s="53">
        <v>0</v>
      </c>
      <c r="Y19" s="53">
        <v>0</v>
      </c>
      <c r="Z19" s="53">
        <v>0</v>
      </c>
      <c r="AA19" s="53">
        <v>0</v>
      </c>
      <c r="AB19" s="53">
        <v>0</v>
      </c>
      <c r="AC19" s="53">
        <v>0</v>
      </c>
      <c r="AD19" s="53">
        <v>0</v>
      </c>
      <c r="AE19" s="53">
        <v>0</v>
      </c>
      <c r="AF19" s="53">
        <v>0</v>
      </c>
      <c r="AG19" s="53">
        <v>0</v>
      </c>
      <c r="AH19" s="53">
        <v>0</v>
      </c>
      <c r="AI19" s="53">
        <v>0</v>
      </c>
      <c r="AJ19" s="53">
        <v>0</v>
      </c>
      <c r="AK19" s="53">
        <v>0</v>
      </c>
      <c r="AL19" s="53">
        <v>0</v>
      </c>
      <c r="AM19" s="53">
        <v>0</v>
      </c>
      <c r="AN19" s="53">
        <v>0</v>
      </c>
      <c r="AO19" s="53">
        <v>0</v>
      </c>
      <c r="AP19" s="53">
        <v>0</v>
      </c>
      <c r="AQ19" s="53">
        <v>0</v>
      </c>
      <c r="AR19" s="53">
        <v>0</v>
      </c>
      <c r="AS19" s="53">
        <v>0</v>
      </c>
      <c r="AT19" s="53">
        <v>0</v>
      </c>
      <c r="AU19" s="53">
        <v>0</v>
      </c>
      <c r="AV19" s="53">
        <v>0</v>
      </c>
      <c r="AW19" s="53">
        <v>0</v>
      </c>
      <c r="AX19" s="53">
        <v>0</v>
      </c>
      <c r="AY19" s="53">
        <v>0</v>
      </c>
      <c r="AZ19" s="53">
        <v>0</v>
      </c>
      <c r="BA19" s="53">
        <v>0</v>
      </c>
      <c r="BB19" s="53">
        <v>0</v>
      </c>
      <c r="BC19" s="53">
        <v>0</v>
      </c>
      <c r="BD19" s="53">
        <v>0</v>
      </c>
      <c r="BE19" s="53">
        <v>0</v>
      </c>
      <c r="BF19" s="53">
        <v>0</v>
      </c>
      <c r="BG19" s="53">
        <v>0</v>
      </c>
      <c r="BH19" s="53">
        <v>0</v>
      </c>
      <c r="BI19" s="53">
        <v>0</v>
      </c>
      <c r="BJ19" s="53">
        <v>0</v>
      </c>
      <c r="BK19" s="53">
        <v>0</v>
      </c>
      <c r="BL19" s="53">
        <v>-12637</v>
      </c>
      <c r="BM19" s="53">
        <v>0</v>
      </c>
      <c r="BN19" s="53">
        <v>0</v>
      </c>
      <c r="BO19" s="53">
        <v>0</v>
      </c>
      <c r="BP19" s="53">
        <v>0</v>
      </c>
      <c r="BQ19" s="53">
        <v>0</v>
      </c>
      <c r="BR19" s="53">
        <v>-143</v>
      </c>
      <c r="BS19" s="53">
        <v>0</v>
      </c>
      <c r="BT19" s="53">
        <v>0</v>
      </c>
      <c r="BU19" s="53">
        <v>0</v>
      </c>
      <c r="BV19" s="53">
        <v>0</v>
      </c>
      <c r="BW19" s="53">
        <v>0</v>
      </c>
      <c r="BX19" s="53">
        <v>0</v>
      </c>
      <c r="BY19" s="53">
        <v>0</v>
      </c>
      <c r="BZ19" s="53">
        <v>0</v>
      </c>
      <c r="CA19" s="53">
        <v>0</v>
      </c>
      <c r="CB19" s="53">
        <v>0</v>
      </c>
      <c r="CC19" s="53">
        <v>0</v>
      </c>
      <c r="CD19" s="53">
        <v>0</v>
      </c>
      <c r="CE19" s="53">
        <v>0</v>
      </c>
      <c r="CF19" s="53">
        <v>0</v>
      </c>
      <c r="CG19" s="53">
        <v>0</v>
      </c>
      <c r="CH19" s="53">
        <v>0</v>
      </c>
      <c r="CI19" s="53">
        <v>0</v>
      </c>
      <c r="CJ19" s="53">
        <v>0</v>
      </c>
      <c r="CK19" s="53">
        <v>0</v>
      </c>
      <c r="CL19" s="53">
        <v>0</v>
      </c>
      <c r="CM19" s="53">
        <v>0</v>
      </c>
      <c r="CN19" s="53">
        <v>0</v>
      </c>
      <c r="CO19" s="53">
        <v>0</v>
      </c>
      <c r="CP19" s="53">
        <v>0</v>
      </c>
      <c r="CQ19" s="53">
        <v>0</v>
      </c>
      <c r="CR19" s="53">
        <v>0</v>
      </c>
      <c r="CS19" s="53">
        <v>0</v>
      </c>
      <c r="CT19" s="53">
        <v>0</v>
      </c>
      <c r="CU19" s="53">
        <v>0</v>
      </c>
      <c r="CV19" s="53">
        <v>0</v>
      </c>
      <c r="CW19" s="53">
        <v>0</v>
      </c>
      <c r="CX19" s="53">
        <v>0</v>
      </c>
      <c r="CY19" s="53">
        <v>0</v>
      </c>
      <c r="CZ19" s="53">
        <v>0</v>
      </c>
      <c r="DA19" s="53">
        <v>10</v>
      </c>
      <c r="DB19" s="53">
        <v>0</v>
      </c>
      <c r="DC19" s="53">
        <v>0</v>
      </c>
      <c r="DD19" s="53">
        <v>0</v>
      </c>
      <c r="DE19" s="53">
        <v>0</v>
      </c>
      <c r="DF19" s="53">
        <v>0</v>
      </c>
      <c r="DG19" s="53">
        <v>0</v>
      </c>
      <c r="DH19" s="53">
        <v>0</v>
      </c>
      <c r="DI19" s="53">
        <v>1</v>
      </c>
      <c r="DJ19" s="53">
        <v>-1</v>
      </c>
      <c r="DK19" s="53">
        <v>0</v>
      </c>
    </row>
    <row r="20" spans="1:115">
      <c r="A20" s="53" t="s">
        <v>50</v>
      </c>
      <c r="B20" s="53">
        <v>4111449</v>
      </c>
      <c r="C20" s="53">
        <v>23200</v>
      </c>
      <c r="D20" s="53">
        <v>18</v>
      </c>
      <c r="E20" s="53">
        <v>1295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53">
        <v>0</v>
      </c>
      <c r="O20" s="53">
        <v>0</v>
      </c>
      <c r="P20" s="53">
        <v>0</v>
      </c>
      <c r="Q20" s="53">
        <v>1295</v>
      </c>
      <c r="R20" s="53">
        <v>-1295</v>
      </c>
      <c r="S20" s="53">
        <v>0</v>
      </c>
      <c r="T20" s="53">
        <v>0</v>
      </c>
      <c r="U20" s="53">
        <v>0</v>
      </c>
      <c r="V20" s="53">
        <v>0</v>
      </c>
      <c r="W20" s="53">
        <v>0</v>
      </c>
      <c r="X20" s="53">
        <v>0</v>
      </c>
      <c r="Y20" s="53">
        <v>0</v>
      </c>
      <c r="Z20" s="53">
        <v>0</v>
      </c>
      <c r="AA20" s="53">
        <v>0</v>
      </c>
      <c r="AB20" s="53">
        <v>0</v>
      </c>
      <c r="AC20" s="53">
        <v>0</v>
      </c>
      <c r="AD20" s="53">
        <v>0</v>
      </c>
      <c r="AE20" s="53">
        <v>0</v>
      </c>
      <c r="AF20" s="53">
        <v>0</v>
      </c>
      <c r="AG20" s="53">
        <v>0</v>
      </c>
      <c r="AH20" s="53">
        <v>0</v>
      </c>
      <c r="AI20" s="53">
        <v>-7</v>
      </c>
      <c r="AJ20" s="53">
        <v>0</v>
      </c>
      <c r="AK20" s="53">
        <v>0</v>
      </c>
      <c r="AL20" s="53">
        <v>0</v>
      </c>
      <c r="AM20" s="53">
        <v>0</v>
      </c>
      <c r="AN20" s="53">
        <v>0</v>
      </c>
      <c r="AO20" s="53">
        <v>0</v>
      </c>
      <c r="AP20" s="53">
        <v>0</v>
      </c>
      <c r="AQ20" s="53">
        <v>0</v>
      </c>
      <c r="AR20" s="53">
        <v>0</v>
      </c>
      <c r="AS20" s="53">
        <v>0</v>
      </c>
      <c r="AT20" s="53">
        <v>0</v>
      </c>
      <c r="AU20" s="53">
        <v>0</v>
      </c>
      <c r="AV20" s="53">
        <v>0</v>
      </c>
      <c r="AW20" s="53">
        <v>0</v>
      </c>
      <c r="AX20" s="53">
        <v>0</v>
      </c>
      <c r="AY20" s="53">
        <v>0</v>
      </c>
      <c r="AZ20" s="53">
        <v>0</v>
      </c>
      <c r="BA20" s="53">
        <v>0</v>
      </c>
      <c r="BB20" s="53">
        <v>0</v>
      </c>
      <c r="BC20" s="53">
        <v>0</v>
      </c>
      <c r="BD20" s="53">
        <v>0</v>
      </c>
      <c r="BE20" s="53">
        <v>0</v>
      </c>
      <c r="BF20" s="53">
        <v>0</v>
      </c>
      <c r="BG20" s="53">
        <v>0</v>
      </c>
      <c r="BH20" s="53">
        <v>0</v>
      </c>
      <c r="BI20" s="53">
        <v>0</v>
      </c>
      <c r="BJ20" s="53">
        <v>0</v>
      </c>
      <c r="BK20" s="53">
        <v>0</v>
      </c>
      <c r="BL20" s="53">
        <v>0</v>
      </c>
      <c r="BM20" s="53">
        <v>-204</v>
      </c>
      <c r="BN20" s="53">
        <v>0</v>
      </c>
      <c r="BO20" s="53">
        <v>0</v>
      </c>
      <c r="BP20" s="53">
        <v>0</v>
      </c>
      <c r="BQ20" s="53">
        <v>0</v>
      </c>
      <c r="BR20" s="53">
        <v>-695</v>
      </c>
      <c r="BS20" s="53">
        <v>0</v>
      </c>
      <c r="BT20" s="53">
        <v>0</v>
      </c>
      <c r="BU20" s="53">
        <v>0</v>
      </c>
      <c r="BV20" s="53">
        <v>0</v>
      </c>
      <c r="BW20" s="53">
        <v>0</v>
      </c>
      <c r="BX20" s="53">
        <v>0</v>
      </c>
      <c r="BY20" s="53">
        <v>0</v>
      </c>
      <c r="BZ20" s="53">
        <v>0</v>
      </c>
      <c r="CA20" s="53">
        <v>0</v>
      </c>
      <c r="CB20" s="53">
        <v>0</v>
      </c>
      <c r="CC20" s="53">
        <v>0</v>
      </c>
      <c r="CD20" s="53">
        <v>0</v>
      </c>
      <c r="CE20" s="53">
        <v>0</v>
      </c>
      <c r="CF20" s="53">
        <v>0</v>
      </c>
      <c r="CG20" s="53">
        <v>0</v>
      </c>
      <c r="CH20" s="53">
        <v>0</v>
      </c>
      <c r="CI20" s="53">
        <v>0</v>
      </c>
      <c r="CJ20" s="53">
        <v>0</v>
      </c>
      <c r="CK20" s="53">
        <v>0</v>
      </c>
      <c r="CL20" s="53">
        <v>0</v>
      </c>
      <c r="CM20" s="53">
        <v>0</v>
      </c>
      <c r="CN20" s="53">
        <v>0</v>
      </c>
      <c r="CO20" s="53">
        <v>0</v>
      </c>
      <c r="CP20" s="53">
        <v>0</v>
      </c>
      <c r="CQ20" s="53">
        <v>0</v>
      </c>
      <c r="CR20" s="53">
        <v>0</v>
      </c>
      <c r="CS20" s="53">
        <v>0</v>
      </c>
      <c r="CT20" s="53">
        <v>0</v>
      </c>
      <c r="CU20" s="53">
        <v>0</v>
      </c>
      <c r="CV20" s="53">
        <v>0</v>
      </c>
      <c r="CW20" s="53">
        <v>0</v>
      </c>
      <c r="CX20" s="53">
        <v>0</v>
      </c>
      <c r="CY20" s="53">
        <v>0</v>
      </c>
      <c r="CZ20" s="53">
        <v>0</v>
      </c>
      <c r="DA20" s="53">
        <v>21</v>
      </c>
      <c r="DB20" s="53">
        <v>0</v>
      </c>
      <c r="DC20" s="53">
        <v>0</v>
      </c>
      <c r="DD20" s="53">
        <v>0</v>
      </c>
      <c r="DE20" s="53">
        <v>0</v>
      </c>
      <c r="DF20" s="53">
        <v>0</v>
      </c>
      <c r="DG20" s="53">
        <v>0</v>
      </c>
      <c r="DH20" s="53">
        <v>0</v>
      </c>
      <c r="DI20" s="53">
        <v>-4960</v>
      </c>
      <c r="DJ20" s="53">
        <v>0</v>
      </c>
      <c r="DK20" s="53">
        <v>0</v>
      </c>
    </row>
    <row r="21" spans="1:115">
      <c r="A21" s="53" t="s">
        <v>50</v>
      </c>
      <c r="B21" s="53">
        <v>4111613</v>
      </c>
      <c r="C21" s="53">
        <v>40450</v>
      </c>
      <c r="D21" s="53">
        <v>18</v>
      </c>
      <c r="E21" s="53">
        <v>0</v>
      </c>
      <c r="F21" s="53">
        <v>0</v>
      </c>
      <c r="G21" s="53">
        <v>0</v>
      </c>
      <c r="H21" s="53">
        <v>0</v>
      </c>
      <c r="I21" s="53">
        <v>0</v>
      </c>
      <c r="J21" s="53">
        <v>0</v>
      </c>
      <c r="K21" s="53">
        <v>0</v>
      </c>
      <c r="L21" s="53">
        <v>0</v>
      </c>
      <c r="M21" s="53">
        <v>0</v>
      </c>
      <c r="N21" s="53">
        <v>0</v>
      </c>
      <c r="O21" s="53">
        <v>13</v>
      </c>
      <c r="P21" s="53">
        <v>31</v>
      </c>
      <c r="Q21" s="53">
        <v>44</v>
      </c>
      <c r="R21" s="53">
        <v>-44</v>
      </c>
      <c r="S21" s="53">
        <v>0</v>
      </c>
      <c r="T21" s="53">
        <v>0</v>
      </c>
      <c r="U21" s="53">
        <v>0</v>
      </c>
      <c r="V21" s="53">
        <v>0</v>
      </c>
      <c r="W21" s="53">
        <v>0</v>
      </c>
      <c r="X21" s="53">
        <v>0</v>
      </c>
      <c r="Y21" s="53">
        <v>0</v>
      </c>
      <c r="Z21" s="53">
        <v>0</v>
      </c>
      <c r="AA21" s="53">
        <v>0</v>
      </c>
      <c r="AB21" s="53">
        <v>0</v>
      </c>
      <c r="AC21" s="53">
        <v>91</v>
      </c>
      <c r="AD21" s="53">
        <v>0</v>
      </c>
      <c r="AE21" s="53">
        <v>0</v>
      </c>
      <c r="AF21" s="53">
        <v>0</v>
      </c>
      <c r="AG21" s="53">
        <v>0</v>
      </c>
      <c r="AH21" s="53">
        <v>-134</v>
      </c>
      <c r="AI21" s="53">
        <v>-1201</v>
      </c>
      <c r="AJ21" s="53">
        <v>-189</v>
      </c>
      <c r="AK21" s="53">
        <v>0</v>
      </c>
      <c r="AL21" s="53">
        <v>0</v>
      </c>
      <c r="AM21" s="53">
        <v>0</v>
      </c>
      <c r="AN21" s="53">
        <v>0</v>
      </c>
      <c r="AO21" s="53">
        <v>0</v>
      </c>
      <c r="AP21" s="53">
        <v>0</v>
      </c>
      <c r="AQ21" s="53">
        <v>0</v>
      </c>
      <c r="AR21" s="53">
        <v>0</v>
      </c>
      <c r="AS21" s="53">
        <v>0</v>
      </c>
      <c r="AT21" s="53">
        <v>0</v>
      </c>
      <c r="AU21" s="53">
        <v>0</v>
      </c>
      <c r="AV21" s="53">
        <v>0</v>
      </c>
      <c r="AW21" s="53">
        <v>0</v>
      </c>
      <c r="AX21" s="53">
        <v>0</v>
      </c>
      <c r="AY21" s="53">
        <v>0</v>
      </c>
      <c r="AZ21" s="53">
        <v>0</v>
      </c>
      <c r="BA21" s="53">
        <v>0</v>
      </c>
      <c r="BB21" s="53">
        <v>0</v>
      </c>
      <c r="BC21" s="53">
        <v>0</v>
      </c>
      <c r="BD21" s="53">
        <v>0</v>
      </c>
      <c r="BE21" s="53">
        <v>0</v>
      </c>
      <c r="BF21" s="53">
        <v>0</v>
      </c>
      <c r="BG21" s="53">
        <v>0</v>
      </c>
      <c r="BH21" s="53">
        <v>0</v>
      </c>
      <c r="BI21" s="53">
        <v>0</v>
      </c>
      <c r="BJ21" s="53">
        <v>0</v>
      </c>
      <c r="BK21" s="53">
        <v>0</v>
      </c>
      <c r="BL21" s="53">
        <v>0</v>
      </c>
      <c r="BM21" s="53">
        <v>-38636</v>
      </c>
      <c r="BN21" s="53">
        <v>0</v>
      </c>
      <c r="BO21" s="53">
        <v>0</v>
      </c>
      <c r="BP21" s="53">
        <v>0</v>
      </c>
      <c r="BQ21" s="53">
        <v>0</v>
      </c>
      <c r="BR21" s="53">
        <v>-2290</v>
      </c>
      <c r="BS21" s="53">
        <v>-20371</v>
      </c>
      <c r="BT21" s="53">
        <v>0</v>
      </c>
      <c r="BU21" s="53">
        <v>0</v>
      </c>
      <c r="BV21" s="53">
        <v>0</v>
      </c>
      <c r="BW21" s="53">
        <v>0</v>
      </c>
      <c r="BX21" s="53">
        <v>0</v>
      </c>
      <c r="BY21" s="53">
        <v>0</v>
      </c>
      <c r="BZ21" s="53">
        <v>0</v>
      </c>
      <c r="CA21" s="53">
        <v>-1151</v>
      </c>
      <c r="CB21" s="53">
        <v>0</v>
      </c>
      <c r="CC21" s="53">
        <v>0</v>
      </c>
      <c r="CD21" s="53">
        <v>0</v>
      </c>
      <c r="CE21" s="53">
        <v>0</v>
      </c>
      <c r="CF21" s="53">
        <v>0</v>
      </c>
      <c r="CG21" s="53">
        <v>0</v>
      </c>
      <c r="CH21" s="53">
        <v>0</v>
      </c>
      <c r="CI21" s="53">
        <v>0</v>
      </c>
      <c r="CJ21" s="53">
        <v>0</v>
      </c>
      <c r="CK21" s="53">
        <v>0</v>
      </c>
      <c r="CL21" s="53">
        <v>0</v>
      </c>
      <c r="CM21" s="53">
        <v>0</v>
      </c>
      <c r="CN21" s="53">
        <v>3</v>
      </c>
      <c r="CO21" s="53">
        <v>0</v>
      </c>
      <c r="CP21" s="53">
        <v>0</v>
      </c>
      <c r="CQ21" s="53">
        <v>0</v>
      </c>
      <c r="CR21" s="53">
        <v>0</v>
      </c>
      <c r="CS21" s="53">
        <v>0</v>
      </c>
      <c r="CT21" s="53">
        <v>0</v>
      </c>
      <c r="CU21" s="53">
        <v>0</v>
      </c>
      <c r="CV21" s="53">
        <v>0</v>
      </c>
      <c r="CW21" s="53">
        <v>0</v>
      </c>
      <c r="CX21" s="53">
        <v>0</v>
      </c>
      <c r="CY21" s="53">
        <v>0</v>
      </c>
      <c r="CZ21" s="53">
        <v>-51449</v>
      </c>
      <c r="DA21" s="53">
        <v>17</v>
      </c>
      <c r="DB21" s="53">
        <v>0</v>
      </c>
      <c r="DC21" s="53">
        <v>0</v>
      </c>
      <c r="DD21" s="53">
        <v>-12160</v>
      </c>
      <c r="DE21" s="53">
        <v>7582</v>
      </c>
      <c r="DF21" s="53">
        <v>0</v>
      </c>
      <c r="DG21" s="53">
        <v>-4578</v>
      </c>
      <c r="DH21" s="53">
        <v>0</v>
      </c>
      <c r="DI21" s="53">
        <v>-11</v>
      </c>
      <c r="DJ21" s="53">
        <v>8</v>
      </c>
      <c r="DK21" s="53">
        <v>0</v>
      </c>
    </row>
    <row r="22" spans="1:115">
      <c r="A22" s="53" t="s">
        <v>50</v>
      </c>
      <c r="B22" s="53">
        <v>4111662</v>
      </c>
      <c r="C22" s="53">
        <v>6600</v>
      </c>
      <c r="D22" s="53">
        <v>18</v>
      </c>
      <c r="E22" s="53">
        <v>0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53">
        <v>0</v>
      </c>
      <c r="O22" s="53">
        <v>0</v>
      </c>
      <c r="P22" s="53">
        <v>31</v>
      </c>
      <c r="Q22" s="53">
        <v>31</v>
      </c>
      <c r="R22" s="53">
        <v>-31</v>
      </c>
      <c r="S22" s="53">
        <v>0</v>
      </c>
      <c r="T22" s="53">
        <v>0</v>
      </c>
      <c r="U22" s="53">
        <v>0</v>
      </c>
      <c r="V22" s="53">
        <v>0</v>
      </c>
      <c r="W22" s="53">
        <v>0</v>
      </c>
      <c r="X22" s="53">
        <v>0</v>
      </c>
      <c r="Y22" s="53">
        <v>0</v>
      </c>
      <c r="Z22" s="53">
        <v>0</v>
      </c>
      <c r="AA22" s="53">
        <v>0</v>
      </c>
      <c r="AB22" s="53">
        <v>0</v>
      </c>
      <c r="AC22" s="53">
        <v>0</v>
      </c>
      <c r="AD22" s="53">
        <v>0</v>
      </c>
      <c r="AE22" s="53">
        <v>0</v>
      </c>
      <c r="AF22" s="53">
        <v>0</v>
      </c>
      <c r="AG22" s="53">
        <v>0</v>
      </c>
      <c r="AH22" s="53">
        <v>0</v>
      </c>
      <c r="AI22" s="53">
        <v>0</v>
      </c>
      <c r="AJ22" s="53">
        <v>0</v>
      </c>
      <c r="AK22" s="53">
        <v>0</v>
      </c>
      <c r="AL22" s="53">
        <v>0</v>
      </c>
      <c r="AM22" s="53">
        <v>0</v>
      </c>
      <c r="AN22" s="53">
        <v>0</v>
      </c>
      <c r="AO22" s="53">
        <v>0</v>
      </c>
      <c r="AP22" s="53">
        <v>0</v>
      </c>
      <c r="AQ22" s="53">
        <v>0</v>
      </c>
      <c r="AR22" s="53">
        <v>0</v>
      </c>
      <c r="AS22" s="53">
        <v>0</v>
      </c>
      <c r="AT22" s="53">
        <v>0</v>
      </c>
      <c r="AU22" s="53">
        <v>0</v>
      </c>
      <c r="AV22" s="53">
        <v>0</v>
      </c>
      <c r="AW22" s="53">
        <v>0</v>
      </c>
      <c r="AX22" s="53">
        <v>0</v>
      </c>
      <c r="AY22" s="53">
        <v>0</v>
      </c>
      <c r="AZ22" s="53">
        <v>0</v>
      </c>
      <c r="BA22" s="53">
        <v>0</v>
      </c>
      <c r="BB22" s="53">
        <v>0</v>
      </c>
      <c r="BC22" s="53">
        <v>0</v>
      </c>
      <c r="BD22" s="53">
        <v>0</v>
      </c>
      <c r="BE22" s="53">
        <v>0</v>
      </c>
      <c r="BF22" s="53">
        <v>0</v>
      </c>
      <c r="BG22" s="53">
        <v>0</v>
      </c>
      <c r="BH22" s="53">
        <v>0</v>
      </c>
      <c r="BI22" s="53">
        <v>0</v>
      </c>
      <c r="BJ22" s="53">
        <v>0</v>
      </c>
      <c r="BK22" s="53">
        <v>0</v>
      </c>
      <c r="BL22" s="53">
        <v>0</v>
      </c>
      <c r="BM22" s="53">
        <v>0</v>
      </c>
      <c r="BN22" s="53">
        <v>0</v>
      </c>
      <c r="BO22" s="53">
        <v>0</v>
      </c>
      <c r="BP22" s="53">
        <v>0</v>
      </c>
      <c r="BQ22" s="53">
        <v>0</v>
      </c>
      <c r="BR22" s="53">
        <v>0</v>
      </c>
      <c r="BS22" s="53">
        <v>0</v>
      </c>
      <c r="BT22" s="53">
        <v>0</v>
      </c>
      <c r="BU22" s="53">
        <v>0</v>
      </c>
      <c r="BV22" s="53">
        <v>0</v>
      </c>
      <c r="BW22" s="53">
        <v>0</v>
      </c>
      <c r="BX22" s="53">
        <v>0</v>
      </c>
      <c r="BY22" s="53">
        <v>0</v>
      </c>
      <c r="BZ22" s="53">
        <v>0</v>
      </c>
      <c r="CA22" s="53">
        <v>1413</v>
      </c>
      <c r="CB22" s="53">
        <v>0</v>
      </c>
      <c r="CC22" s="53">
        <v>0</v>
      </c>
      <c r="CD22" s="53">
        <v>0</v>
      </c>
      <c r="CE22" s="53">
        <v>0</v>
      </c>
      <c r="CF22" s="53">
        <v>0</v>
      </c>
      <c r="CG22" s="53">
        <v>0</v>
      </c>
      <c r="CH22" s="53">
        <v>0</v>
      </c>
      <c r="CI22" s="53">
        <v>0</v>
      </c>
      <c r="CJ22" s="53">
        <v>0</v>
      </c>
      <c r="CK22" s="53">
        <v>0</v>
      </c>
      <c r="CL22" s="53">
        <v>0</v>
      </c>
      <c r="CM22" s="53">
        <v>0</v>
      </c>
      <c r="CN22" s="53">
        <v>0</v>
      </c>
      <c r="CO22" s="53">
        <v>0</v>
      </c>
      <c r="CP22" s="53">
        <v>0</v>
      </c>
      <c r="CQ22" s="53">
        <v>0</v>
      </c>
      <c r="CR22" s="53">
        <v>0</v>
      </c>
      <c r="CS22" s="53">
        <v>0</v>
      </c>
      <c r="CT22" s="53">
        <v>0</v>
      </c>
      <c r="CU22" s="53">
        <v>0</v>
      </c>
      <c r="CV22" s="53">
        <v>0</v>
      </c>
      <c r="CW22" s="53">
        <v>0</v>
      </c>
      <c r="CX22" s="53">
        <v>0</v>
      </c>
      <c r="CY22" s="53">
        <v>0</v>
      </c>
      <c r="CZ22" s="53">
        <v>0</v>
      </c>
      <c r="DA22" s="53">
        <v>44</v>
      </c>
      <c r="DB22" s="53">
        <v>0</v>
      </c>
      <c r="DC22" s="53">
        <v>0</v>
      </c>
      <c r="DD22" s="53">
        <v>0</v>
      </c>
      <c r="DE22" s="53">
        <v>0</v>
      </c>
      <c r="DF22" s="53">
        <v>0</v>
      </c>
      <c r="DG22" s="53">
        <v>0</v>
      </c>
      <c r="DH22" s="53">
        <v>0</v>
      </c>
      <c r="DI22" s="53">
        <v>0</v>
      </c>
      <c r="DJ22" s="53">
        <v>0</v>
      </c>
      <c r="DK22" s="53">
        <v>0</v>
      </c>
    </row>
    <row r="23" spans="1:115">
      <c r="A23" s="53" t="s">
        <v>50</v>
      </c>
      <c r="B23" s="53">
        <v>4111670</v>
      </c>
      <c r="C23" s="53">
        <v>25040</v>
      </c>
      <c r="D23" s="53">
        <v>18</v>
      </c>
      <c r="E23" s="53">
        <v>0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-16</v>
      </c>
      <c r="M23" s="53">
        <v>-30</v>
      </c>
      <c r="N23" s="53">
        <v>-31</v>
      </c>
      <c r="O23" s="53">
        <v>-11</v>
      </c>
      <c r="P23" s="53">
        <v>-21</v>
      </c>
      <c r="Q23" s="53">
        <v>-109</v>
      </c>
      <c r="R23" s="53">
        <v>109</v>
      </c>
      <c r="S23" s="53">
        <v>0</v>
      </c>
      <c r="T23" s="53">
        <v>0</v>
      </c>
      <c r="U23" s="53">
        <v>0</v>
      </c>
      <c r="V23" s="53">
        <v>0</v>
      </c>
      <c r="W23" s="53">
        <v>0</v>
      </c>
      <c r="X23" s="53">
        <v>0</v>
      </c>
      <c r="Y23" s="53">
        <v>0</v>
      </c>
      <c r="Z23" s="53">
        <v>0</v>
      </c>
      <c r="AA23" s="53">
        <v>0</v>
      </c>
      <c r="AB23" s="53">
        <v>0</v>
      </c>
      <c r="AC23" s="53">
        <v>0</v>
      </c>
      <c r="AD23" s="53">
        <v>0</v>
      </c>
      <c r="AE23" s="53">
        <v>0</v>
      </c>
      <c r="AF23" s="53">
        <v>0</v>
      </c>
      <c r="AG23" s="53">
        <v>0</v>
      </c>
      <c r="AH23" s="53">
        <v>-1919</v>
      </c>
      <c r="AI23" s="53">
        <v>-316</v>
      </c>
      <c r="AJ23" s="53">
        <v>-67559</v>
      </c>
      <c r="AK23" s="53">
        <v>0</v>
      </c>
      <c r="AL23" s="53">
        <v>0</v>
      </c>
      <c r="AM23" s="53">
        <v>0</v>
      </c>
      <c r="AN23" s="53">
        <v>0</v>
      </c>
      <c r="AO23" s="53">
        <v>0</v>
      </c>
      <c r="AP23" s="53">
        <v>0</v>
      </c>
      <c r="AQ23" s="53">
        <v>0</v>
      </c>
      <c r="AR23" s="53">
        <v>0</v>
      </c>
      <c r="AS23" s="53">
        <v>0</v>
      </c>
      <c r="AT23" s="53">
        <v>0</v>
      </c>
      <c r="AU23" s="53">
        <v>0</v>
      </c>
      <c r="AV23" s="53">
        <v>0</v>
      </c>
      <c r="AW23" s="53">
        <v>0</v>
      </c>
      <c r="AX23" s="53">
        <v>0</v>
      </c>
      <c r="AY23" s="53">
        <v>0</v>
      </c>
      <c r="AZ23" s="53">
        <v>0</v>
      </c>
      <c r="BA23" s="53">
        <v>0</v>
      </c>
      <c r="BB23" s="53">
        <v>0</v>
      </c>
      <c r="BC23" s="53">
        <v>0</v>
      </c>
      <c r="BD23" s="53">
        <v>0</v>
      </c>
      <c r="BE23" s="53">
        <v>0</v>
      </c>
      <c r="BF23" s="53">
        <v>0</v>
      </c>
      <c r="BG23" s="53">
        <v>0</v>
      </c>
      <c r="BH23" s="53">
        <v>0</v>
      </c>
      <c r="BI23" s="53">
        <v>0</v>
      </c>
      <c r="BJ23" s="53">
        <v>0</v>
      </c>
      <c r="BK23" s="53">
        <v>0</v>
      </c>
      <c r="BL23" s="53">
        <v>0</v>
      </c>
      <c r="BM23" s="53">
        <v>-263</v>
      </c>
      <c r="BN23" s="53">
        <v>0</v>
      </c>
      <c r="BO23" s="53">
        <v>0</v>
      </c>
      <c r="BP23" s="53">
        <v>0</v>
      </c>
      <c r="BQ23" s="53">
        <v>0</v>
      </c>
      <c r="BR23" s="53">
        <v>0</v>
      </c>
      <c r="BS23" s="53">
        <v>0</v>
      </c>
      <c r="BT23" s="53">
        <v>0</v>
      </c>
      <c r="BU23" s="53">
        <v>0</v>
      </c>
      <c r="BV23" s="53">
        <v>0</v>
      </c>
      <c r="BW23" s="53">
        <v>0</v>
      </c>
      <c r="BX23" s="53">
        <v>0</v>
      </c>
      <c r="BY23" s="53">
        <v>0</v>
      </c>
      <c r="BZ23" s="53">
        <v>0</v>
      </c>
      <c r="CA23" s="53">
        <v>0</v>
      </c>
      <c r="CB23" s="53">
        <v>0</v>
      </c>
      <c r="CC23" s="53">
        <v>0</v>
      </c>
      <c r="CD23" s="53">
        <v>0</v>
      </c>
      <c r="CE23" s="53">
        <v>0</v>
      </c>
      <c r="CF23" s="53">
        <v>0</v>
      </c>
      <c r="CG23" s="53">
        <v>0</v>
      </c>
      <c r="CH23" s="53">
        <v>0</v>
      </c>
      <c r="CI23" s="53">
        <v>0</v>
      </c>
      <c r="CJ23" s="53">
        <v>0</v>
      </c>
      <c r="CK23" s="53">
        <v>0</v>
      </c>
      <c r="CL23" s="53">
        <v>0</v>
      </c>
      <c r="CM23" s="53">
        <v>0</v>
      </c>
      <c r="CN23" s="53">
        <v>0</v>
      </c>
      <c r="CO23" s="53">
        <v>0</v>
      </c>
      <c r="CP23" s="53">
        <v>0</v>
      </c>
      <c r="CQ23" s="53">
        <v>0</v>
      </c>
      <c r="CR23" s="53">
        <v>0</v>
      </c>
      <c r="CS23" s="53">
        <v>0</v>
      </c>
      <c r="CT23" s="53">
        <v>0</v>
      </c>
      <c r="CU23" s="53">
        <v>0</v>
      </c>
      <c r="CV23" s="53">
        <v>0</v>
      </c>
      <c r="CW23" s="53">
        <v>0</v>
      </c>
      <c r="CX23" s="53">
        <v>0</v>
      </c>
      <c r="CY23" s="53">
        <v>0</v>
      </c>
      <c r="CZ23" s="53">
        <v>-131674</v>
      </c>
      <c r="DA23" s="53">
        <v>0</v>
      </c>
      <c r="DB23" s="53">
        <v>0</v>
      </c>
      <c r="DC23" s="53">
        <v>0</v>
      </c>
      <c r="DD23" s="53">
        <v>-126514</v>
      </c>
      <c r="DE23" s="53">
        <v>0</v>
      </c>
      <c r="DF23" s="53">
        <v>0</v>
      </c>
      <c r="DG23" s="53">
        <v>-126513</v>
      </c>
      <c r="DH23" s="53">
        <v>0</v>
      </c>
      <c r="DI23" s="53">
        <v>-44890</v>
      </c>
      <c r="DJ23" s="53">
        <v>-13138</v>
      </c>
      <c r="DK23" s="53">
        <v>0</v>
      </c>
    </row>
    <row r="24" spans="1:115">
      <c r="A24" s="53" t="s">
        <v>50</v>
      </c>
      <c r="B24" s="53">
        <v>4111779</v>
      </c>
      <c r="C24" s="53">
        <v>29080</v>
      </c>
      <c r="D24" s="53">
        <v>18</v>
      </c>
      <c r="E24" s="53">
        <v>0</v>
      </c>
      <c r="F24" s="53">
        <v>0</v>
      </c>
      <c r="G24" s="53">
        <v>0</v>
      </c>
      <c r="H24" s="53">
        <v>0</v>
      </c>
      <c r="I24" s="53">
        <v>0</v>
      </c>
      <c r="J24" s="53">
        <v>0</v>
      </c>
      <c r="K24" s="53">
        <v>0</v>
      </c>
      <c r="L24" s="53">
        <v>5</v>
      </c>
      <c r="M24" s="53">
        <v>0</v>
      </c>
      <c r="N24" s="53">
        <v>0</v>
      </c>
      <c r="O24" s="53">
        <v>20</v>
      </c>
      <c r="P24" s="53">
        <v>374</v>
      </c>
      <c r="Q24" s="53">
        <v>399</v>
      </c>
      <c r="R24" s="53">
        <v>-399</v>
      </c>
      <c r="S24" s="53">
        <v>0</v>
      </c>
      <c r="T24" s="53">
        <v>0</v>
      </c>
      <c r="U24" s="53">
        <v>0</v>
      </c>
      <c r="V24" s="53">
        <v>0</v>
      </c>
      <c r="W24" s="53">
        <v>0</v>
      </c>
      <c r="X24" s="53">
        <v>0</v>
      </c>
      <c r="Y24" s="53">
        <v>0</v>
      </c>
      <c r="Z24" s="53">
        <v>0</v>
      </c>
      <c r="AA24" s="53">
        <v>0</v>
      </c>
      <c r="AB24" s="53">
        <v>0</v>
      </c>
      <c r="AC24" s="53">
        <v>-7</v>
      </c>
      <c r="AD24" s="53">
        <v>0</v>
      </c>
      <c r="AE24" s="53">
        <v>0</v>
      </c>
      <c r="AF24" s="53">
        <v>0</v>
      </c>
      <c r="AG24" s="53">
        <v>0</v>
      </c>
      <c r="AH24" s="53">
        <v>0</v>
      </c>
      <c r="AI24" s="53">
        <v>0</v>
      </c>
      <c r="AJ24" s="53">
        <v>0</v>
      </c>
      <c r="AK24" s="53">
        <v>0</v>
      </c>
      <c r="AL24" s="53">
        <v>0</v>
      </c>
      <c r="AM24" s="53">
        <v>0</v>
      </c>
      <c r="AN24" s="53">
        <v>0</v>
      </c>
      <c r="AO24" s="53">
        <v>0</v>
      </c>
      <c r="AP24" s="53">
        <v>0</v>
      </c>
      <c r="AQ24" s="53">
        <v>0</v>
      </c>
      <c r="AR24" s="53">
        <v>0</v>
      </c>
      <c r="AS24" s="53">
        <v>0</v>
      </c>
      <c r="AT24" s="53">
        <v>0</v>
      </c>
      <c r="AU24" s="53">
        <v>0</v>
      </c>
      <c r="AV24" s="53">
        <v>0</v>
      </c>
      <c r="AW24" s="53">
        <v>0</v>
      </c>
      <c r="AX24" s="53">
        <v>0</v>
      </c>
      <c r="AY24" s="53">
        <v>0</v>
      </c>
      <c r="AZ24" s="53">
        <v>0</v>
      </c>
      <c r="BA24" s="53">
        <v>0</v>
      </c>
      <c r="BB24" s="53">
        <v>0</v>
      </c>
      <c r="BC24" s="53">
        <v>0</v>
      </c>
      <c r="BD24" s="53">
        <v>0</v>
      </c>
      <c r="BE24" s="53">
        <v>0</v>
      </c>
      <c r="BF24" s="53">
        <v>0</v>
      </c>
      <c r="BG24" s="53">
        <v>0</v>
      </c>
      <c r="BH24" s="53">
        <v>0</v>
      </c>
      <c r="BI24" s="53">
        <v>0</v>
      </c>
      <c r="BJ24" s="53">
        <v>0</v>
      </c>
      <c r="BK24" s="53">
        <v>0</v>
      </c>
      <c r="BL24" s="53">
        <v>0</v>
      </c>
      <c r="BM24" s="53">
        <v>0</v>
      </c>
      <c r="BN24" s="53">
        <v>0</v>
      </c>
      <c r="BO24" s="53">
        <v>0</v>
      </c>
      <c r="BP24" s="53">
        <v>0</v>
      </c>
      <c r="BQ24" s="53">
        <v>0</v>
      </c>
      <c r="BR24" s="53">
        <v>0</v>
      </c>
      <c r="BS24" s="53">
        <v>0</v>
      </c>
      <c r="BT24" s="53">
        <v>0</v>
      </c>
      <c r="BU24" s="53">
        <v>0</v>
      </c>
      <c r="BV24" s="53">
        <v>0</v>
      </c>
      <c r="BW24" s="53">
        <v>0</v>
      </c>
      <c r="BX24" s="53">
        <v>0</v>
      </c>
      <c r="BY24" s="53">
        <v>0</v>
      </c>
      <c r="BZ24" s="53">
        <v>0</v>
      </c>
      <c r="CA24" s="53">
        <v>0</v>
      </c>
      <c r="CB24" s="53">
        <v>0</v>
      </c>
      <c r="CC24" s="53">
        <v>0</v>
      </c>
      <c r="CD24" s="53">
        <v>0</v>
      </c>
      <c r="CE24" s="53">
        <v>0</v>
      </c>
      <c r="CF24" s="53">
        <v>0</v>
      </c>
      <c r="CG24" s="53">
        <v>0</v>
      </c>
      <c r="CH24" s="53">
        <v>0</v>
      </c>
      <c r="CI24" s="53">
        <v>0</v>
      </c>
      <c r="CJ24" s="53">
        <v>0</v>
      </c>
      <c r="CK24" s="53">
        <v>0</v>
      </c>
      <c r="CL24" s="53">
        <v>0</v>
      </c>
      <c r="CM24" s="53">
        <v>0</v>
      </c>
      <c r="CN24" s="53">
        <v>0</v>
      </c>
      <c r="CO24" s="53">
        <v>0</v>
      </c>
      <c r="CP24" s="53">
        <v>0</v>
      </c>
      <c r="CQ24" s="53">
        <v>0</v>
      </c>
      <c r="CR24" s="53">
        <v>0</v>
      </c>
      <c r="CS24" s="53">
        <v>0</v>
      </c>
      <c r="CT24" s="53">
        <v>0</v>
      </c>
      <c r="CU24" s="53">
        <v>0</v>
      </c>
      <c r="CV24" s="53">
        <v>0</v>
      </c>
      <c r="CW24" s="53">
        <v>0</v>
      </c>
      <c r="CX24" s="53">
        <v>0</v>
      </c>
      <c r="CY24" s="53">
        <v>0</v>
      </c>
      <c r="CZ24" s="53">
        <v>0</v>
      </c>
      <c r="DA24" s="53">
        <v>1</v>
      </c>
      <c r="DB24" s="53">
        <v>0</v>
      </c>
      <c r="DC24" s="53">
        <v>0</v>
      </c>
      <c r="DD24" s="53">
        <v>0</v>
      </c>
      <c r="DE24" s="53">
        <v>0</v>
      </c>
      <c r="DF24" s="53">
        <v>0</v>
      </c>
      <c r="DG24" s="53">
        <v>0</v>
      </c>
      <c r="DH24" s="53">
        <v>0</v>
      </c>
      <c r="DI24" s="53">
        <v>0</v>
      </c>
      <c r="DJ24" s="53">
        <v>0</v>
      </c>
      <c r="DK24" s="53">
        <v>-50</v>
      </c>
    </row>
    <row r="25" spans="1:115">
      <c r="A25" s="53" t="s">
        <v>50</v>
      </c>
      <c r="B25" s="53">
        <v>4111969</v>
      </c>
      <c r="C25" s="53">
        <v>5900</v>
      </c>
      <c r="D25" s="53">
        <v>18</v>
      </c>
      <c r="E25" s="53">
        <v>0</v>
      </c>
      <c r="F25" s="53">
        <v>0</v>
      </c>
      <c r="G25" s="53">
        <v>0</v>
      </c>
      <c r="H25" s="53">
        <v>6</v>
      </c>
      <c r="I25" s="53">
        <v>11</v>
      </c>
      <c r="J25" s="53">
        <v>0</v>
      </c>
      <c r="K25" s="53">
        <v>0</v>
      </c>
      <c r="L25" s="53">
        <v>0</v>
      </c>
      <c r="M25" s="53">
        <v>27</v>
      </c>
      <c r="N25" s="53">
        <v>1</v>
      </c>
      <c r="O25" s="53">
        <v>0</v>
      </c>
      <c r="P25" s="53">
        <v>0</v>
      </c>
      <c r="Q25" s="53">
        <v>45</v>
      </c>
      <c r="R25" s="53">
        <v>-45</v>
      </c>
      <c r="S25" s="53">
        <v>0</v>
      </c>
      <c r="T25" s="53">
        <v>0</v>
      </c>
      <c r="U25" s="53">
        <v>0</v>
      </c>
      <c r="V25" s="53">
        <v>0</v>
      </c>
      <c r="W25" s="53">
        <v>0</v>
      </c>
      <c r="X25" s="53">
        <v>0</v>
      </c>
      <c r="Y25" s="53">
        <v>0</v>
      </c>
      <c r="Z25" s="53">
        <v>0</v>
      </c>
      <c r="AA25" s="53">
        <v>0</v>
      </c>
      <c r="AB25" s="53">
        <v>0</v>
      </c>
      <c r="AC25" s="53">
        <v>194</v>
      </c>
      <c r="AD25" s="53">
        <v>0</v>
      </c>
      <c r="AE25" s="53">
        <v>0</v>
      </c>
      <c r="AF25" s="53">
        <v>0</v>
      </c>
      <c r="AG25" s="53">
        <v>0</v>
      </c>
      <c r="AH25" s="53">
        <v>0</v>
      </c>
      <c r="AI25" s="53">
        <v>0</v>
      </c>
      <c r="AJ25" s="53">
        <v>0</v>
      </c>
      <c r="AK25" s="53">
        <v>0</v>
      </c>
      <c r="AL25" s="53">
        <v>0</v>
      </c>
      <c r="AM25" s="53">
        <v>0</v>
      </c>
      <c r="AN25" s="53">
        <v>0</v>
      </c>
      <c r="AO25" s="53">
        <v>0</v>
      </c>
      <c r="AP25" s="53">
        <v>0</v>
      </c>
      <c r="AQ25" s="53">
        <v>0</v>
      </c>
      <c r="AR25" s="53">
        <v>0</v>
      </c>
      <c r="AS25" s="53">
        <v>0</v>
      </c>
      <c r="AT25" s="53">
        <v>0</v>
      </c>
      <c r="AU25" s="53">
        <v>0</v>
      </c>
      <c r="AV25" s="53">
        <v>0</v>
      </c>
      <c r="AW25" s="53">
        <v>0</v>
      </c>
      <c r="AX25" s="53">
        <v>0</v>
      </c>
      <c r="AY25" s="53">
        <v>0</v>
      </c>
      <c r="AZ25" s="53">
        <v>0</v>
      </c>
      <c r="BA25" s="53">
        <v>0</v>
      </c>
      <c r="BB25" s="53">
        <v>0</v>
      </c>
      <c r="BC25" s="53">
        <v>0</v>
      </c>
      <c r="BD25" s="53">
        <v>0</v>
      </c>
      <c r="BE25" s="53">
        <v>0</v>
      </c>
      <c r="BF25" s="53">
        <v>0</v>
      </c>
      <c r="BG25" s="53">
        <v>0</v>
      </c>
      <c r="BH25" s="53">
        <v>0</v>
      </c>
      <c r="BI25" s="53">
        <v>0</v>
      </c>
      <c r="BJ25" s="53">
        <v>0</v>
      </c>
      <c r="BK25" s="53">
        <v>0</v>
      </c>
      <c r="BL25" s="53">
        <v>0</v>
      </c>
      <c r="BM25" s="53">
        <v>0</v>
      </c>
      <c r="BN25" s="53">
        <v>0</v>
      </c>
      <c r="BO25" s="53">
        <v>0</v>
      </c>
      <c r="BP25" s="53">
        <v>0</v>
      </c>
      <c r="BQ25" s="53">
        <v>0</v>
      </c>
      <c r="BR25" s="53">
        <v>0</v>
      </c>
      <c r="BS25" s="53">
        <v>0</v>
      </c>
      <c r="BT25" s="53">
        <v>0</v>
      </c>
      <c r="BU25" s="53">
        <v>0</v>
      </c>
      <c r="BV25" s="53">
        <v>0</v>
      </c>
      <c r="BW25" s="53">
        <v>0</v>
      </c>
      <c r="BX25" s="53">
        <v>0</v>
      </c>
      <c r="BY25" s="53">
        <v>0</v>
      </c>
      <c r="BZ25" s="53">
        <v>0</v>
      </c>
      <c r="CA25" s="53">
        <v>0</v>
      </c>
      <c r="CB25" s="53">
        <v>0</v>
      </c>
      <c r="CC25" s="53">
        <v>0</v>
      </c>
      <c r="CD25" s="53">
        <v>0</v>
      </c>
      <c r="CE25" s="53">
        <v>0</v>
      </c>
      <c r="CF25" s="53">
        <v>0</v>
      </c>
      <c r="CG25" s="53">
        <v>0</v>
      </c>
      <c r="CH25" s="53">
        <v>0</v>
      </c>
      <c r="CI25" s="53">
        <v>-1</v>
      </c>
      <c r="CJ25" s="53">
        <v>-2</v>
      </c>
      <c r="CK25" s="53">
        <v>0</v>
      </c>
      <c r="CL25" s="53">
        <v>0</v>
      </c>
      <c r="CM25" s="53">
        <v>-1</v>
      </c>
      <c r="CN25" s="53">
        <v>-2</v>
      </c>
      <c r="CO25" s="53">
        <v>0</v>
      </c>
      <c r="CP25" s="53">
        <v>0</v>
      </c>
      <c r="CQ25" s="53">
        <v>0</v>
      </c>
      <c r="CR25" s="53">
        <v>0</v>
      </c>
      <c r="CS25" s="53">
        <v>0</v>
      </c>
      <c r="CT25" s="53">
        <v>0</v>
      </c>
      <c r="CU25" s="53">
        <v>0</v>
      </c>
      <c r="CV25" s="53">
        <v>0</v>
      </c>
      <c r="CW25" s="53">
        <v>0</v>
      </c>
      <c r="CX25" s="53">
        <v>0</v>
      </c>
      <c r="CY25" s="53">
        <v>0</v>
      </c>
      <c r="CZ25" s="53">
        <v>0</v>
      </c>
      <c r="DA25" s="53">
        <v>19</v>
      </c>
      <c r="DB25" s="53">
        <v>0</v>
      </c>
      <c r="DC25" s="53">
        <v>0</v>
      </c>
      <c r="DD25" s="53">
        <v>-34453</v>
      </c>
      <c r="DE25" s="53">
        <v>0</v>
      </c>
      <c r="DF25" s="53">
        <v>0</v>
      </c>
      <c r="DG25" s="53">
        <v>-34453</v>
      </c>
      <c r="DH25" s="53">
        <v>0</v>
      </c>
      <c r="DI25" s="53">
        <v>1</v>
      </c>
      <c r="DJ25" s="53">
        <v>2</v>
      </c>
      <c r="DK25" s="53">
        <v>41</v>
      </c>
    </row>
    <row r="26" spans="1:115">
      <c r="A26" s="53" t="s">
        <v>50</v>
      </c>
      <c r="B26" s="53">
        <v>4112165</v>
      </c>
      <c r="C26" s="53">
        <v>6100</v>
      </c>
      <c r="D26" s="53">
        <v>18</v>
      </c>
      <c r="E26" s="53">
        <v>0</v>
      </c>
      <c r="F26" s="53">
        <v>0</v>
      </c>
      <c r="G26" s="53">
        <v>0</v>
      </c>
      <c r="H26" s="53">
        <v>0</v>
      </c>
      <c r="I26" s="53">
        <v>0</v>
      </c>
      <c r="J26" s="53">
        <v>0</v>
      </c>
      <c r="K26" s="53">
        <v>0</v>
      </c>
      <c r="L26" s="53">
        <v>0</v>
      </c>
      <c r="M26" s="53">
        <v>0</v>
      </c>
      <c r="N26" s="53">
        <v>0</v>
      </c>
      <c r="O26" s="53">
        <v>0</v>
      </c>
      <c r="P26" s="53">
        <v>0</v>
      </c>
      <c r="Q26" s="53">
        <v>0</v>
      </c>
      <c r="R26" s="53">
        <v>0</v>
      </c>
      <c r="S26" s="53">
        <v>0</v>
      </c>
      <c r="T26" s="53">
        <v>0</v>
      </c>
      <c r="U26" s="53">
        <v>0</v>
      </c>
      <c r="V26" s="53">
        <v>0</v>
      </c>
      <c r="W26" s="53">
        <v>0</v>
      </c>
      <c r="X26" s="53">
        <v>0</v>
      </c>
      <c r="Y26" s="53">
        <v>0</v>
      </c>
      <c r="Z26" s="53">
        <v>0</v>
      </c>
      <c r="AA26" s="53">
        <v>0</v>
      </c>
      <c r="AB26" s="53">
        <v>0</v>
      </c>
      <c r="AC26" s="53">
        <v>30</v>
      </c>
      <c r="AD26" s="53">
        <v>0</v>
      </c>
      <c r="AE26" s="53">
        <v>0</v>
      </c>
      <c r="AF26" s="53">
        <v>0</v>
      </c>
      <c r="AG26" s="53">
        <v>0</v>
      </c>
      <c r="AH26" s="53">
        <v>0</v>
      </c>
      <c r="AI26" s="53">
        <v>0</v>
      </c>
      <c r="AJ26" s="53">
        <v>0</v>
      </c>
      <c r="AK26" s="53">
        <v>0</v>
      </c>
      <c r="AL26" s="53">
        <v>0</v>
      </c>
      <c r="AM26" s="53">
        <v>0</v>
      </c>
      <c r="AN26" s="53">
        <v>0</v>
      </c>
      <c r="AO26" s="53">
        <v>0</v>
      </c>
      <c r="AP26" s="53">
        <v>0</v>
      </c>
      <c r="AQ26" s="53">
        <v>0</v>
      </c>
      <c r="AR26" s="53">
        <v>0</v>
      </c>
      <c r="AS26" s="53">
        <v>0</v>
      </c>
      <c r="AT26" s="53">
        <v>0</v>
      </c>
      <c r="AU26" s="53">
        <v>-30681</v>
      </c>
      <c r="AV26" s="53">
        <v>0</v>
      </c>
      <c r="AW26" s="53">
        <v>0</v>
      </c>
      <c r="AX26" s="53">
        <v>0</v>
      </c>
      <c r="AY26" s="53">
        <v>0</v>
      </c>
      <c r="AZ26" s="53">
        <v>-33636</v>
      </c>
      <c r="BA26" s="53">
        <v>-17573</v>
      </c>
      <c r="BB26" s="53">
        <v>0</v>
      </c>
      <c r="BC26" s="53">
        <v>0</v>
      </c>
      <c r="BD26" s="53">
        <v>0</v>
      </c>
      <c r="BE26" s="53">
        <v>0</v>
      </c>
      <c r="BF26" s="53">
        <v>0</v>
      </c>
      <c r="BG26" s="53">
        <v>0</v>
      </c>
      <c r="BH26" s="53">
        <v>0</v>
      </c>
      <c r="BI26" s="53">
        <v>0</v>
      </c>
      <c r="BJ26" s="53">
        <v>0</v>
      </c>
      <c r="BK26" s="53">
        <v>0</v>
      </c>
      <c r="BL26" s="53">
        <v>0</v>
      </c>
      <c r="BM26" s="53">
        <v>0</v>
      </c>
      <c r="BN26" s="53">
        <v>0</v>
      </c>
      <c r="BO26" s="53">
        <v>0</v>
      </c>
      <c r="BP26" s="53">
        <v>0</v>
      </c>
      <c r="BQ26" s="53">
        <v>0</v>
      </c>
      <c r="BR26" s="53">
        <v>0</v>
      </c>
      <c r="BS26" s="53">
        <v>0</v>
      </c>
      <c r="BT26" s="53">
        <v>0</v>
      </c>
      <c r="BU26" s="53">
        <v>0</v>
      </c>
      <c r="BV26" s="53">
        <v>0</v>
      </c>
      <c r="BW26" s="53">
        <v>0</v>
      </c>
      <c r="BX26" s="53">
        <v>0</v>
      </c>
      <c r="BY26" s="53">
        <v>0</v>
      </c>
      <c r="BZ26" s="53">
        <v>0</v>
      </c>
      <c r="CA26" s="53">
        <v>0</v>
      </c>
      <c r="CB26" s="53">
        <v>0</v>
      </c>
      <c r="CC26" s="53">
        <v>0</v>
      </c>
      <c r="CD26" s="53">
        <v>0</v>
      </c>
      <c r="CE26" s="53">
        <v>0</v>
      </c>
      <c r="CF26" s="53">
        <v>0</v>
      </c>
      <c r="CG26" s="53">
        <v>0</v>
      </c>
      <c r="CH26" s="53">
        <v>0</v>
      </c>
      <c r="CI26" s="53">
        <v>0</v>
      </c>
      <c r="CJ26" s="53">
        <v>0</v>
      </c>
      <c r="CK26" s="53">
        <v>0</v>
      </c>
      <c r="CL26" s="53">
        <v>0</v>
      </c>
      <c r="CM26" s="53">
        <v>0</v>
      </c>
      <c r="CN26" s="53">
        <v>0</v>
      </c>
      <c r="CO26" s="53">
        <v>0</v>
      </c>
      <c r="CP26" s="53">
        <v>0</v>
      </c>
      <c r="CQ26" s="53">
        <v>0</v>
      </c>
      <c r="CR26" s="53">
        <v>0</v>
      </c>
      <c r="CS26" s="53">
        <v>0</v>
      </c>
      <c r="CT26" s="53">
        <v>0</v>
      </c>
      <c r="CU26" s="53">
        <v>0</v>
      </c>
      <c r="CV26" s="53">
        <v>0</v>
      </c>
      <c r="CW26" s="53">
        <v>0</v>
      </c>
      <c r="CX26" s="53">
        <v>0</v>
      </c>
      <c r="CY26" s="53">
        <v>0</v>
      </c>
      <c r="CZ26" s="53">
        <v>0</v>
      </c>
      <c r="DA26" s="53">
        <v>6</v>
      </c>
      <c r="DB26" s="53">
        <v>0</v>
      </c>
      <c r="DC26" s="53">
        <v>0</v>
      </c>
      <c r="DD26" s="53">
        <v>0</v>
      </c>
      <c r="DE26" s="53">
        <v>0</v>
      </c>
      <c r="DF26" s="53">
        <v>0</v>
      </c>
      <c r="DG26" s="53">
        <v>0</v>
      </c>
      <c r="DH26" s="53">
        <v>0</v>
      </c>
      <c r="DI26" s="53">
        <v>-481</v>
      </c>
      <c r="DJ26" s="53">
        <v>481</v>
      </c>
      <c r="DK26" s="53">
        <v>36</v>
      </c>
    </row>
    <row r="27" spans="1:115">
      <c r="A27" s="53" t="s">
        <v>50</v>
      </c>
      <c r="B27" s="53">
        <v>4112215</v>
      </c>
      <c r="C27" s="53">
        <v>40540</v>
      </c>
      <c r="D27" s="53">
        <v>18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53">
        <v>0</v>
      </c>
      <c r="O27" s="53">
        <v>8</v>
      </c>
      <c r="P27" s="53">
        <v>99</v>
      </c>
      <c r="Q27" s="53">
        <v>107</v>
      </c>
      <c r="R27" s="53">
        <v>-107</v>
      </c>
      <c r="S27" s="53">
        <v>0</v>
      </c>
      <c r="T27" s="53">
        <v>0</v>
      </c>
      <c r="U27" s="53">
        <v>0</v>
      </c>
      <c r="V27" s="53">
        <v>0</v>
      </c>
      <c r="W27" s="53">
        <v>0</v>
      </c>
      <c r="X27" s="53">
        <v>0</v>
      </c>
      <c r="Y27" s="53">
        <v>0</v>
      </c>
      <c r="Z27" s="53">
        <v>0</v>
      </c>
      <c r="AA27" s="53">
        <v>0</v>
      </c>
      <c r="AB27" s="53">
        <v>0</v>
      </c>
      <c r="AC27" s="53">
        <v>6</v>
      </c>
      <c r="AD27" s="53">
        <v>0</v>
      </c>
      <c r="AE27" s="53">
        <v>0</v>
      </c>
      <c r="AF27" s="53">
        <v>0</v>
      </c>
      <c r="AG27" s="53">
        <v>0</v>
      </c>
      <c r="AH27" s="53">
        <v>-2000</v>
      </c>
      <c r="AI27" s="53">
        <v>0</v>
      </c>
      <c r="AJ27" s="53">
        <v>0</v>
      </c>
      <c r="AK27" s="53">
        <v>0</v>
      </c>
      <c r="AL27" s="53">
        <v>-3600</v>
      </c>
      <c r="AM27" s="53">
        <v>0</v>
      </c>
      <c r="AN27" s="53">
        <v>0</v>
      </c>
      <c r="AO27" s="53">
        <v>0</v>
      </c>
      <c r="AP27" s="53">
        <v>0</v>
      </c>
      <c r="AQ27" s="53">
        <v>0</v>
      </c>
      <c r="AR27" s="53">
        <v>-5562</v>
      </c>
      <c r="AS27" s="53">
        <v>0</v>
      </c>
      <c r="AT27" s="53">
        <v>0</v>
      </c>
      <c r="AU27" s="53">
        <v>0</v>
      </c>
      <c r="AV27" s="53">
        <v>0</v>
      </c>
      <c r="AW27" s="53">
        <v>0</v>
      </c>
      <c r="AX27" s="53">
        <v>0</v>
      </c>
      <c r="AY27" s="53">
        <v>0</v>
      </c>
      <c r="AZ27" s="53">
        <v>0</v>
      </c>
      <c r="BA27" s="53">
        <v>0</v>
      </c>
      <c r="BB27" s="53">
        <v>0</v>
      </c>
      <c r="BC27" s="53">
        <v>0</v>
      </c>
      <c r="BD27" s="53">
        <v>0</v>
      </c>
      <c r="BE27" s="53">
        <v>0</v>
      </c>
      <c r="BF27" s="53">
        <v>0</v>
      </c>
      <c r="BG27" s="53">
        <v>0</v>
      </c>
      <c r="BH27" s="53">
        <v>0</v>
      </c>
      <c r="BI27" s="53">
        <v>0</v>
      </c>
      <c r="BJ27" s="53">
        <v>0</v>
      </c>
      <c r="BK27" s="53">
        <v>0</v>
      </c>
      <c r="BL27" s="53">
        <v>0</v>
      </c>
      <c r="BM27" s="53">
        <v>0</v>
      </c>
      <c r="BN27" s="53">
        <v>0</v>
      </c>
      <c r="BO27" s="53">
        <v>0</v>
      </c>
      <c r="BP27" s="53">
        <v>0</v>
      </c>
      <c r="BQ27" s="53">
        <v>0</v>
      </c>
      <c r="BR27" s="53">
        <v>0</v>
      </c>
      <c r="BS27" s="53">
        <v>0</v>
      </c>
      <c r="BT27" s="53">
        <v>0</v>
      </c>
      <c r="BU27" s="53">
        <v>0</v>
      </c>
      <c r="BV27" s="53">
        <v>0</v>
      </c>
      <c r="BW27" s="53">
        <v>0</v>
      </c>
      <c r="BX27" s="53">
        <v>0</v>
      </c>
      <c r="BY27" s="53">
        <v>0</v>
      </c>
      <c r="BZ27" s="53">
        <v>0</v>
      </c>
      <c r="CA27" s="53">
        <v>1128</v>
      </c>
      <c r="CB27" s="53">
        <v>0</v>
      </c>
      <c r="CC27" s="53">
        <v>0</v>
      </c>
      <c r="CD27" s="53">
        <v>0</v>
      </c>
      <c r="CE27" s="53">
        <v>0</v>
      </c>
      <c r="CF27" s="53">
        <v>0</v>
      </c>
      <c r="CG27" s="53">
        <v>0</v>
      </c>
      <c r="CH27" s="53">
        <v>0</v>
      </c>
      <c r="CI27" s="53">
        <v>0</v>
      </c>
      <c r="CJ27" s="53">
        <v>0</v>
      </c>
      <c r="CK27" s="53">
        <v>0</v>
      </c>
      <c r="CL27" s="53">
        <v>0</v>
      </c>
      <c r="CM27" s="53">
        <v>0</v>
      </c>
      <c r="CN27" s="53">
        <v>0</v>
      </c>
      <c r="CO27" s="53">
        <v>0</v>
      </c>
      <c r="CP27" s="53">
        <v>-36</v>
      </c>
      <c r="CQ27" s="53">
        <v>0</v>
      </c>
      <c r="CR27" s="53">
        <v>0</v>
      </c>
      <c r="CS27" s="53">
        <v>0</v>
      </c>
      <c r="CT27" s="53">
        <v>0</v>
      </c>
      <c r="CU27" s="53">
        <v>0</v>
      </c>
      <c r="CV27" s="53">
        <v>0</v>
      </c>
      <c r="CW27" s="53">
        <v>0</v>
      </c>
      <c r="CX27" s="53">
        <v>0</v>
      </c>
      <c r="CY27" s="53">
        <v>0</v>
      </c>
      <c r="CZ27" s="53">
        <v>0</v>
      </c>
      <c r="DA27" s="53">
        <v>15</v>
      </c>
      <c r="DB27" s="53">
        <v>0</v>
      </c>
      <c r="DC27" s="53">
        <v>0</v>
      </c>
      <c r="DD27" s="53">
        <v>0</v>
      </c>
      <c r="DE27" s="53">
        <v>-95948</v>
      </c>
      <c r="DF27" s="53">
        <v>0</v>
      </c>
      <c r="DG27" s="53">
        <v>-95948</v>
      </c>
      <c r="DH27" s="53">
        <v>0</v>
      </c>
      <c r="DI27" s="53">
        <v>0</v>
      </c>
      <c r="DJ27" s="53">
        <v>-1270</v>
      </c>
      <c r="DK27" s="53">
        <v>0</v>
      </c>
    </row>
    <row r="28" spans="1:115">
      <c r="A28" s="53" t="s">
        <v>50</v>
      </c>
      <c r="B28" s="53">
        <v>4112231</v>
      </c>
      <c r="C28" s="53">
        <v>14100</v>
      </c>
      <c r="D28" s="53">
        <v>18</v>
      </c>
      <c r="E28" s="53">
        <v>0</v>
      </c>
      <c r="F28" s="53">
        <v>0</v>
      </c>
      <c r="G28" s="53">
        <v>0</v>
      </c>
      <c r="H28" s="53">
        <v>0</v>
      </c>
      <c r="I28" s="53">
        <v>0</v>
      </c>
      <c r="J28" s="53">
        <v>0</v>
      </c>
      <c r="K28" s="53"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53">
        <v>0</v>
      </c>
      <c r="T28" s="53">
        <v>0</v>
      </c>
      <c r="U28" s="53">
        <v>0</v>
      </c>
      <c r="V28" s="53">
        <v>0</v>
      </c>
      <c r="W28" s="53">
        <v>0</v>
      </c>
      <c r="X28" s="53">
        <v>0</v>
      </c>
      <c r="Y28" s="53">
        <v>0</v>
      </c>
      <c r="Z28" s="53">
        <v>0</v>
      </c>
      <c r="AA28" s="53">
        <v>0</v>
      </c>
      <c r="AB28" s="53">
        <v>0</v>
      </c>
      <c r="AC28" s="53">
        <v>106</v>
      </c>
      <c r="AD28" s="53">
        <v>0</v>
      </c>
      <c r="AE28" s="53">
        <v>0</v>
      </c>
      <c r="AF28" s="53">
        <v>0</v>
      </c>
      <c r="AG28" s="53">
        <v>0</v>
      </c>
      <c r="AH28" s="53">
        <v>0</v>
      </c>
      <c r="AI28" s="53">
        <v>0</v>
      </c>
      <c r="AJ28" s="53">
        <v>0</v>
      </c>
      <c r="AK28" s="53">
        <v>0</v>
      </c>
      <c r="AL28" s="53">
        <v>0</v>
      </c>
      <c r="AM28" s="53">
        <v>0</v>
      </c>
      <c r="AN28" s="53">
        <v>0</v>
      </c>
      <c r="AO28" s="53">
        <v>0</v>
      </c>
      <c r="AP28" s="53">
        <v>0</v>
      </c>
      <c r="AQ28" s="53">
        <v>0</v>
      </c>
      <c r="AR28" s="53">
        <v>-111</v>
      </c>
      <c r="AS28" s="53">
        <v>0</v>
      </c>
      <c r="AT28" s="53">
        <v>0</v>
      </c>
      <c r="AU28" s="53">
        <v>0</v>
      </c>
      <c r="AV28" s="53">
        <v>0</v>
      </c>
      <c r="AW28" s="53">
        <v>0</v>
      </c>
      <c r="AX28" s="53">
        <v>0</v>
      </c>
      <c r="AY28" s="53">
        <v>0</v>
      </c>
      <c r="AZ28" s="53">
        <v>0</v>
      </c>
      <c r="BA28" s="53">
        <v>0</v>
      </c>
      <c r="BB28" s="53">
        <v>0</v>
      </c>
      <c r="BC28" s="53">
        <v>0</v>
      </c>
      <c r="BD28" s="53">
        <v>0</v>
      </c>
      <c r="BE28" s="53">
        <v>0</v>
      </c>
      <c r="BF28" s="53">
        <v>0</v>
      </c>
      <c r="BG28" s="53">
        <v>0</v>
      </c>
      <c r="BH28" s="53">
        <v>0</v>
      </c>
      <c r="BI28" s="53">
        <v>0</v>
      </c>
      <c r="BJ28" s="53">
        <v>0</v>
      </c>
      <c r="BK28" s="53">
        <v>0</v>
      </c>
      <c r="BL28" s="53">
        <v>0</v>
      </c>
      <c r="BM28" s="53">
        <v>0</v>
      </c>
      <c r="BN28" s="53">
        <v>0</v>
      </c>
      <c r="BO28" s="53">
        <v>0</v>
      </c>
      <c r="BP28" s="53">
        <v>0</v>
      </c>
      <c r="BQ28" s="53">
        <v>0</v>
      </c>
      <c r="BR28" s="53">
        <v>-1047</v>
      </c>
      <c r="BS28" s="53">
        <v>0</v>
      </c>
      <c r="BT28" s="53">
        <v>0</v>
      </c>
      <c r="BU28" s="53">
        <v>0</v>
      </c>
      <c r="BV28" s="53">
        <v>0</v>
      </c>
      <c r="BW28" s="53">
        <v>0</v>
      </c>
      <c r="BX28" s="53">
        <v>0</v>
      </c>
      <c r="BY28" s="53">
        <v>0</v>
      </c>
      <c r="BZ28" s="53">
        <v>0</v>
      </c>
      <c r="CA28" s="53">
        <v>0</v>
      </c>
      <c r="CB28" s="53">
        <v>0</v>
      </c>
      <c r="CC28" s="53">
        <v>0</v>
      </c>
      <c r="CD28" s="53">
        <v>0</v>
      </c>
      <c r="CE28" s="53">
        <v>0</v>
      </c>
      <c r="CF28" s="53">
        <v>0</v>
      </c>
      <c r="CG28" s="53">
        <v>0</v>
      </c>
      <c r="CH28" s="53">
        <v>0</v>
      </c>
      <c r="CI28" s="53">
        <v>0</v>
      </c>
      <c r="CJ28" s="53">
        <v>0</v>
      </c>
      <c r="CK28" s="53">
        <v>0</v>
      </c>
      <c r="CL28" s="53">
        <v>0</v>
      </c>
      <c r="CM28" s="53">
        <v>0</v>
      </c>
      <c r="CN28" s="53">
        <v>0</v>
      </c>
      <c r="CO28" s="53">
        <v>0</v>
      </c>
      <c r="CP28" s="53">
        <v>0</v>
      </c>
      <c r="CQ28" s="53">
        <v>0</v>
      </c>
      <c r="CR28" s="53">
        <v>0</v>
      </c>
      <c r="CS28" s="53">
        <v>0</v>
      </c>
      <c r="CT28" s="53">
        <v>0</v>
      </c>
      <c r="CU28" s="53">
        <v>0</v>
      </c>
      <c r="CV28" s="53">
        <v>0</v>
      </c>
      <c r="CW28" s="53">
        <v>0</v>
      </c>
      <c r="CX28" s="53">
        <v>0</v>
      </c>
      <c r="CY28" s="53">
        <v>0</v>
      </c>
      <c r="CZ28" s="53">
        <v>0</v>
      </c>
      <c r="DA28" s="53">
        <v>44</v>
      </c>
      <c r="DB28" s="53">
        <v>0</v>
      </c>
      <c r="DC28" s="53">
        <v>0</v>
      </c>
      <c r="DD28" s="53">
        <v>0</v>
      </c>
      <c r="DE28" s="53">
        <v>0</v>
      </c>
      <c r="DF28" s="53">
        <v>0</v>
      </c>
      <c r="DG28" s="53">
        <v>0</v>
      </c>
      <c r="DH28" s="53">
        <v>0</v>
      </c>
      <c r="DI28" s="53">
        <v>-72834</v>
      </c>
      <c r="DJ28" s="53">
        <v>-1155</v>
      </c>
      <c r="DK28" s="53">
        <v>0</v>
      </c>
    </row>
    <row r="29" spans="1:115">
      <c r="A29" s="53" t="s">
        <v>50</v>
      </c>
      <c r="B29" s="53">
        <v>4112256</v>
      </c>
      <c r="C29" s="53">
        <v>21500</v>
      </c>
      <c r="D29" s="53">
        <v>18</v>
      </c>
      <c r="E29" s="53">
        <v>0</v>
      </c>
      <c r="F29" s="53">
        <v>0</v>
      </c>
      <c r="G29" s="53">
        <v>0</v>
      </c>
      <c r="H29" s="53">
        <v>0</v>
      </c>
      <c r="I29" s="53">
        <v>0</v>
      </c>
      <c r="J29" s="53">
        <v>0</v>
      </c>
      <c r="K29" s="53">
        <v>0</v>
      </c>
      <c r="L29" s="53"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53">
        <v>0</v>
      </c>
      <c r="T29" s="53">
        <v>-1075</v>
      </c>
      <c r="U29" s="53">
        <v>0</v>
      </c>
      <c r="V29" s="53">
        <v>0</v>
      </c>
      <c r="W29" s="53">
        <v>0</v>
      </c>
      <c r="X29" s="53">
        <v>0</v>
      </c>
      <c r="Y29" s="53">
        <v>0</v>
      </c>
      <c r="Z29" s="53">
        <v>0</v>
      </c>
      <c r="AA29" s="53">
        <v>0</v>
      </c>
      <c r="AB29" s="53">
        <v>0</v>
      </c>
      <c r="AC29" s="53">
        <v>382</v>
      </c>
      <c r="AD29" s="53">
        <v>0</v>
      </c>
      <c r="AE29" s="53">
        <v>0</v>
      </c>
      <c r="AF29" s="53">
        <v>0</v>
      </c>
      <c r="AG29" s="53">
        <v>0</v>
      </c>
      <c r="AH29" s="53">
        <v>0</v>
      </c>
      <c r="AI29" s="53">
        <v>0</v>
      </c>
      <c r="AJ29" s="53">
        <v>0</v>
      </c>
      <c r="AK29" s="53">
        <v>0</v>
      </c>
      <c r="AL29" s="53">
        <v>0</v>
      </c>
      <c r="AM29" s="53">
        <v>0</v>
      </c>
      <c r="AN29" s="53">
        <v>0</v>
      </c>
      <c r="AO29" s="53">
        <v>0</v>
      </c>
      <c r="AP29" s="53">
        <v>0</v>
      </c>
      <c r="AQ29" s="53">
        <v>0</v>
      </c>
      <c r="AR29" s="53">
        <v>-221</v>
      </c>
      <c r="AS29" s="53">
        <v>0</v>
      </c>
      <c r="AT29" s="53">
        <v>42535</v>
      </c>
      <c r="AU29" s="53">
        <v>-85070</v>
      </c>
      <c r="AV29" s="53">
        <v>0</v>
      </c>
      <c r="AW29" s="53">
        <v>0</v>
      </c>
      <c r="AX29" s="53">
        <v>0</v>
      </c>
      <c r="AY29" s="53">
        <v>0</v>
      </c>
      <c r="AZ29" s="53">
        <v>-5376</v>
      </c>
      <c r="BA29" s="53">
        <v>-3616</v>
      </c>
      <c r="BB29" s="53">
        <v>0</v>
      </c>
      <c r="BC29" s="53">
        <v>0</v>
      </c>
      <c r="BD29" s="53">
        <v>0</v>
      </c>
      <c r="BE29" s="53">
        <v>0</v>
      </c>
      <c r="BF29" s="53">
        <v>0</v>
      </c>
      <c r="BG29" s="53">
        <v>0</v>
      </c>
      <c r="BH29" s="53">
        <v>0</v>
      </c>
      <c r="BI29" s="53">
        <v>0</v>
      </c>
      <c r="BJ29" s="53">
        <v>0</v>
      </c>
      <c r="BK29" s="53">
        <v>0</v>
      </c>
      <c r="BL29" s="53">
        <v>0</v>
      </c>
      <c r="BM29" s="53">
        <v>0</v>
      </c>
      <c r="BN29" s="53">
        <v>0</v>
      </c>
      <c r="BO29" s="53">
        <v>0</v>
      </c>
      <c r="BP29" s="53">
        <v>0</v>
      </c>
      <c r="BQ29" s="53">
        <v>0</v>
      </c>
      <c r="BR29" s="53">
        <v>-1567</v>
      </c>
      <c r="BS29" s="53">
        <v>0</v>
      </c>
      <c r="BT29" s="53">
        <v>0</v>
      </c>
      <c r="BU29" s="53">
        <v>0</v>
      </c>
      <c r="BV29" s="53">
        <v>0</v>
      </c>
      <c r="BW29" s="53">
        <v>0</v>
      </c>
      <c r="BX29" s="53">
        <v>0</v>
      </c>
      <c r="BY29" s="53">
        <v>0</v>
      </c>
      <c r="BZ29" s="53">
        <v>0</v>
      </c>
      <c r="CA29" s="53">
        <v>-366</v>
      </c>
      <c r="CB29" s="53">
        <v>0</v>
      </c>
      <c r="CC29" s="53">
        <v>0</v>
      </c>
      <c r="CD29" s="53">
        <v>0</v>
      </c>
      <c r="CE29" s="53">
        <v>0</v>
      </c>
      <c r="CF29" s="53">
        <v>0</v>
      </c>
      <c r="CG29" s="53">
        <v>0</v>
      </c>
      <c r="CH29" s="53">
        <v>0</v>
      </c>
      <c r="CI29" s="53">
        <v>0</v>
      </c>
      <c r="CJ29" s="53">
        <v>0</v>
      </c>
      <c r="CK29" s="53">
        <v>0</v>
      </c>
      <c r="CL29" s="53">
        <v>0</v>
      </c>
      <c r="CM29" s="53">
        <v>0</v>
      </c>
      <c r="CN29" s="53">
        <v>0</v>
      </c>
      <c r="CO29" s="53">
        <v>0</v>
      </c>
      <c r="CP29" s="53">
        <v>0</v>
      </c>
      <c r="CQ29" s="53">
        <v>0</v>
      </c>
      <c r="CR29" s="53">
        <v>0</v>
      </c>
      <c r="CS29" s="53">
        <v>0</v>
      </c>
      <c r="CT29" s="53">
        <v>0</v>
      </c>
      <c r="CU29" s="53">
        <v>0</v>
      </c>
      <c r="CV29" s="53">
        <v>0</v>
      </c>
      <c r="CW29" s="53">
        <v>0</v>
      </c>
      <c r="CX29" s="53">
        <v>0</v>
      </c>
      <c r="CY29" s="53">
        <v>0</v>
      </c>
      <c r="CZ29" s="53">
        <v>0</v>
      </c>
      <c r="DA29" s="53">
        <v>37</v>
      </c>
      <c r="DB29" s="53">
        <v>0</v>
      </c>
      <c r="DC29" s="53">
        <v>0</v>
      </c>
      <c r="DD29" s="53">
        <v>0</v>
      </c>
      <c r="DE29" s="53">
        <v>-4464</v>
      </c>
      <c r="DF29" s="53">
        <v>-21552</v>
      </c>
      <c r="DG29" s="53">
        <v>-26016</v>
      </c>
      <c r="DH29" s="53">
        <v>0</v>
      </c>
      <c r="DI29" s="53">
        <v>-24002</v>
      </c>
      <c r="DJ29" s="53">
        <v>-1373</v>
      </c>
      <c r="DK29" s="53">
        <v>0</v>
      </c>
    </row>
    <row r="30" spans="1:115">
      <c r="A30" s="53" t="s">
        <v>50</v>
      </c>
      <c r="B30" s="53">
        <v>4112280</v>
      </c>
      <c r="C30" s="53">
        <v>35900</v>
      </c>
      <c r="D30" s="53">
        <v>18</v>
      </c>
      <c r="E30" s="53">
        <v>0</v>
      </c>
      <c r="F30" s="53">
        <v>0</v>
      </c>
      <c r="G30" s="53">
        <v>0</v>
      </c>
      <c r="H30" s="53">
        <v>0</v>
      </c>
      <c r="I30" s="53">
        <v>0</v>
      </c>
      <c r="J30" s="53">
        <v>0</v>
      </c>
      <c r="K30" s="53">
        <v>0</v>
      </c>
      <c r="L30" s="53">
        <v>0</v>
      </c>
      <c r="M30" s="53">
        <v>0</v>
      </c>
      <c r="N30" s="53">
        <v>0</v>
      </c>
      <c r="O30" s="53">
        <v>0</v>
      </c>
      <c r="P30" s="53">
        <v>0</v>
      </c>
      <c r="Q30" s="53">
        <v>0</v>
      </c>
      <c r="R30" s="53">
        <v>0</v>
      </c>
      <c r="S30" s="53">
        <v>0</v>
      </c>
      <c r="T30" s="53">
        <v>0</v>
      </c>
      <c r="U30" s="53">
        <v>0</v>
      </c>
      <c r="V30" s="53">
        <v>0</v>
      </c>
      <c r="W30" s="53">
        <v>0</v>
      </c>
      <c r="X30" s="53">
        <v>0</v>
      </c>
      <c r="Y30" s="53">
        <v>0</v>
      </c>
      <c r="Z30" s="53">
        <v>0</v>
      </c>
      <c r="AA30" s="53">
        <v>0</v>
      </c>
      <c r="AB30" s="53">
        <v>0</v>
      </c>
      <c r="AC30" s="53">
        <v>-9203</v>
      </c>
      <c r="AD30" s="53">
        <v>0</v>
      </c>
      <c r="AE30" s="53">
        <v>0</v>
      </c>
      <c r="AF30" s="53">
        <v>0</v>
      </c>
      <c r="AG30" s="53">
        <v>0</v>
      </c>
      <c r="AH30" s="53">
        <v>0</v>
      </c>
      <c r="AI30" s="53">
        <v>0</v>
      </c>
      <c r="AJ30" s="53">
        <v>0</v>
      </c>
      <c r="AK30" s="53">
        <v>0</v>
      </c>
      <c r="AL30" s="53">
        <v>0</v>
      </c>
      <c r="AM30" s="53">
        <v>0</v>
      </c>
      <c r="AN30" s="53">
        <v>0</v>
      </c>
      <c r="AO30" s="53">
        <v>0</v>
      </c>
      <c r="AP30" s="53">
        <v>0</v>
      </c>
      <c r="AQ30" s="53">
        <v>0</v>
      </c>
      <c r="AR30" s="53">
        <v>-37</v>
      </c>
      <c r="AS30" s="53">
        <v>0</v>
      </c>
      <c r="AT30" s="53">
        <v>0</v>
      </c>
      <c r="AU30" s="53">
        <v>0</v>
      </c>
      <c r="AV30" s="53">
        <v>0</v>
      </c>
      <c r="AW30" s="53">
        <v>0</v>
      </c>
      <c r="AX30" s="53">
        <v>0</v>
      </c>
      <c r="AY30" s="53">
        <v>0</v>
      </c>
      <c r="AZ30" s="53">
        <v>0</v>
      </c>
      <c r="BA30" s="53">
        <v>0</v>
      </c>
      <c r="BB30" s="53">
        <v>0</v>
      </c>
      <c r="BC30" s="53">
        <v>0</v>
      </c>
      <c r="BD30" s="53">
        <v>0</v>
      </c>
      <c r="BE30" s="53">
        <v>0</v>
      </c>
      <c r="BF30" s="53">
        <v>0</v>
      </c>
      <c r="BG30" s="53">
        <v>0</v>
      </c>
      <c r="BH30" s="53">
        <v>0</v>
      </c>
      <c r="BI30" s="53">
        <v>0</v>
      </c>
      <c r="BJ30" s="53">
        <v>0</v>
      </c>
      <c r="BK30" s="53">
        <v>0</v>
      </c>
      <c r="BL30" s="53">
        <v>0</v>
      </c>
      <c r="BM30" s="53">
        <v>0</v>
      </c>
      <c r="BN30" s="53">
        <v>0</v>
      </c>
      <c r="BO30" s="53">
        <v>0</v>
      </c>
      <c r="BP30" s="53">
        <v>0</v>
      </c>
      <c r="BQ30" s="53">
        <v>0</v>
      </c>
      <c r="BR30" s="53">
        <v>-695</v>
      </c>
      <c r="BS30" s="53">
        <v>0</v>
      </c>
      <c r="BT30" s="53">
        <v>0</v>
      </c>
      <c r="BU30" s="53">
        <v>0</v>
      </c>
      <c r="BV30" s="53">
        <v>0</v>
      </c>
      <c r="BW30" s="53">
        <v>0</v>
      </c>
      <c r="BX30" s="53">
        <v>0</v>
      </c>
      <c r="BY30" s="53">
        <v>0</v>
      </c>
      <c r="BZ30" s="53">
        <v>0</v>
      </c>
      <c r="CA30" s="53">
        <v>-58281</v>
      </c>
      <c r="CB30" s="53">
        <v>0</v>
      </c>
      <c r="CC30" s="53">
        <v>0</v>
      </c>
      <c r="CD30" s="53">
        <v>0</v>
      </c>
      <c r="CE30" s="53">
        <v>0</v>
      </c>
      <c r="CF30" s="53">
        <v>0</v>
      </c>
      <c r="CG30" s="53">
        <v>0</v>
      </c>
      <c r="CH30" s="53">
        <v>-132</v>
      </c>
      <c r="CI30" s="53">
        <v>0</v>
      </c>
      <c r="CJ30" s="53">
        <v>0</v>
      </c>
      <c r="CK30" s="53">
        <v>-132</v>
      </c>
      <c r="CL30" s="53">
        <v>0</v>
      </c>
      <c r="CM30" s="53">
        <v>0</v>
      </c>
      <c r="CN30" s="53">
        <v>0</v>
      </c>
      <c r="CO30" s="53">
        <v>0</v>
      </c>
      <c r="CP30" s="53">
        <v>0</v>
      </c>
      <c r="CQ30" s="53">
        <v>0</v>
      </c>
      <c r="CR30" s="53">
        <v>0</v>
      </c>
      <c r="CS30" s="53">
        <v>0</v>
      </c>
      <c r="CT30" s="53">
        <v>0</v>
      </c>
      <c r="CU30" s="53">
        <v>0</v>
      </c>
      <c r="CV30" s="53">
        <v>0</v>
      </c>
      <c r="CW30" s="53">
        <v>0</v>
      </c>
      <c r="CX30" s="53">
        <v>0</v>
      </c>
      <c r="CY30" s="53">
        <v>0</v>
      </c>
      <c r="CZ30" s="53">
        <v>0</v>
      </c>
      <c r="DA30" s="53">
        <v>29</v>
      </c>
      <c r="DB30" s="53">
        <v>0</v>
      </c>
      <c r="DC30" s="53">
        <v>0</v>
      </c>
      <c r="DD30" s="53">
        <v>0</v>
      </c>
      <c r="DE30" s="53">
        <v>-17987</v>
      </c>
      <c r="DF30" s="53">
        <v>0</v>
      </c>
      <c r="DG30" s="53">
        <v>-17987</v>
      </c>
      <c r="DH30" s="53">
        <v>0</v>
      </c>
      <c r="DI30" s="53">
        <v>-38729</v>
      </c>
      <c r="DJ30" s="53">
        <v>-2297</v>
      </c>
      <c r="DK30" s="53">
        <v>0</v>
      </c>
    </row>
    <row r="31" spans="1:115">
      <c r="A31" s="53" t="s">
        <v>50</v>
      </c>
      <c r="B31" s="53">
        <v>4112314</v>
      </c>
      <c r="C31" s="53">
        <v>40600</v>
      </c>
      <c r="D31" s="53">
        <v>18</v>
      </c>
      <c r="E31" s="53">
        <v>0</v>
      </c>
      <c r="F31" s="53">
        <v>0</v>
      </c>
      <c r="G31" s="53">
        <v>0</v>
      </c>
      <c r="H31" s="53">
        <v>0</v>
      </c>
      <c r="I31" s="53">
        <v>0</v>
      </c>
      <c r="J31" s="53">
        <v>0</v>
      </c>
      <c r="K31" s="53">
        <v>0</v>
      </c>
      <c r="L31" s="53">
        <v>0</v>
      </c>
      <c r="M31" s="53">
        <v>0</v>
      </c>
      <c r="N31" s="53">
        <v>0</v>
      </c>
      <c r="O31" s="53">
        <v>0</v>
      </c>
      <c r="P31" s="53">
        <v>0</v>
      </c>
      <c r="Q31" s="53">
        <v>0</v>
      </c>
      <c r="R31" s="53">
        <v>0</v>
      </c>
      <c r="S31" s="53">
        <v>0</v>
      </c>
      <c r="T31" s="53">
        <v>0</v>
      </c>
      <c r="U31" s="53">
        <v>0</v>
      </c>
      <c r="V31" s="53">
        <v>0</v>
      </c>
      <c r="W31" s="53">
        <v>0</v>
      </c>
      <c r="X31" s="53">
        <v>0</v>
      </c>
      <c r="Y31" s="53">
        <v>0</v>
      </c>
      <c r="Z31" s="53">
        <v>0</v>
      </c>
      <c r="AA31" s="53">
        <v>0</v>
      </c>
      <c r="AB31" s="53">
        <v>0</v>
      </c>
      <c r="AC31" s="53">
        <v>0</v>
      </c>
      <c r="AD31" s="53">
        <v>0</v>
      </c>
      <c r="AE31" s="53">
        <v>0</v>
      </c>
      <c r="AF31" s="53">
        <v>0</v>
      </c>
      <c r="AG31" s="53">
        <v>0</v>
      </c>
      <c r="AH31" s="53">
        <v>-390</v>
      </c>
      <c r="AI31" s="53">
        <v>-9448</v>
      </c>
      <c r="AJ31" s="53">
        <v>0</v>
      </c>
      <c r="AK31" s="53">
        <v>0</v>
      </c>
      <c r="AL31" s="53">
        <v>0</v>
      </c>
      <c r="AM31" s="53">
        <v>0</v>
      </c>
      <c r="AN31" s="53">
        <v>0</v>
      </c>
      <c r="AO31" s="53">
        <v>0</v>
      </c>
      <c r="AP31" s="53">
        <v>0</v>
      </c>
      <c r="AQ31" s="53">
        <v>0</v>
      </c>
      <c r="AR31" s="53">
        <v>0</v>
      </c>
      <c r="AS31" s="53">
        <v>0</v>
      </c>
      <c r="AT31" s="53">
        <v>0</v>
      </c>
      <c r="AU31" s="53">
        <v>0</v>
      </c>
      <c r="AV31" s="53">
        <v>0</v>
      </c>
      <c r="AW31" s="53">
        <v>0</v>
      </c>
      <c r="AX31" s="53">
        <v>0</v>
      </c>
      <c r="AY31" s="53">
        <v>0</v>
      </c>
      <c r="AZ31" s="53">
        <v>0</v>
      </c>
      <c r="BA31" s="53">
        <v>0</v>
      </c>
      <c r="BB31" s="53">
        <v>0</v>
      </c>
      <c r="BC31" s="53">
        <v>0</v>
      </c>
      <c r="BD31" s="53">
        <v>0</v>
      </c>
      <c r="BE31" s="53">
        <v>0</v>
      </c>
      <c r="BF31" s="53">
        <v>0</v>
      </c>
      <c r="BG31" s="53">
        <v>0</v>
      </c>
      <c r="BH31" s="53">
        <v>0</v>
      </c>
      <c r="BI31" s="53">
        <v>0</v>
      </c>
      <c r="BJ31" s="53">
        <v>0</v>
      </c>
      <c r="BK31" s="53">
        <v>0</v>
      </c>
      <c r="BL31" s="53">
        <v>0</v>
      </c>
      <c r="BM31" s="53">
        <v>-91</v>
      </c>
      <c r="BN31" s="53">
        <v>0</v>
      </c>
      <c r="BO31" s="53">
        <v>0</v>
      </c>
      <c r="BP31" s="53">
        <v>0</v>
      </c>
      <c r="BQ31" s="53">
        <v>0</v>
      </c>
      <c r="BR31" s="53">
        <v>0</v>
      </c>
      <c r="BS31" s="53">
        <v>0</v>
      </c>
      <c r="BT31" s="53">
        <v>0</v>
      </c>
      <c r="BU31" s="53">
        <v>0</v>
      </c>
      <c r="BV31" s="53">
        <v>0</v>
      </c>
      <c r="BW31" s="53">
        <v>0</v>
      </c>
      <c r="BX31" s="53">
        <v>0</v>
      </c>
      <c r="BY31" s="53">
        <v>0</v>
      </c>
      <c r="BZ31" s="53">
        <v>0</v>
      </c>
      <c r="CA31" s="53">
        <v>-561</v>
      </c>
      <c r="CB31" s="53">
        <v>0</v>
      </c>
      <c r="CC31" s="53">
        <v>0</v>
      </c>
      <c r="CD31" s="53">
        <v>0</v>
      </c>
      <c r="CE31" s="53">
        <v>0</v>
      </c>
      <c r="CF31" s="53">
        <v>0</v>
      </c>
      <c r="CG31" s="53">
        <v>0</v>
      </c>
      <c r="CH31" s="53">
        <v>0</v>
      </c>
      <c r="CI31" s="53">
        <v>0</v>
      </c>
      <c r="CJ31" s="53">
        <v>0</v>
      </c>
      <c r="CK31" s="53">
        <v>0</v>
      </c>
      <c r="CL31" s="53">
        <v>0</v>
      </c>
      <c r="CM31" s="53">
        <v>0</v>
      </c>
      <c r="CN31" s="53">
        <v>0</v>
      </c>
      <c r="CO31" s="53">
        <v>0</v>
      </c>
      <c r="CP31" s="53">
        <v>0</v>
      </c>
      <c r="CQ31" s="53">
        <v>0</v>
      </c>
      <c r="CR31" s="53">
        <v>0</v>
      </c>
      <c r="CS31" s="53">
        <v>0</v>
      </c>
      <c r="CT31" s="53">
        <v>0</v>
      </c>
      <c r="CU31" s="53">
        <v>0</v>
      </c>
      <c r="CV31" s="53">
        <v>0</v>
      </c>
      <c r="CW31" s="53">
        <v>0</v>
      </c>
      <c r="CX31" s="53">
        <v>0</v>
      </c>
      <c r="CY31" s="53">
        <v>0</v>
      </c>
      <c r="CZ31" s="53">
        <v>0</v>
      </c>
      <c r="DA31" s="53">
        <v>0</v>
      </c>
      <c r="DB31" s="53">
        <v>0</v>
      </c>
      <c r="DC31" s="53">
        <v>0</v>
      </c>
      <c r="DD31" s="53">
        <v>0</v>
      </c>
      <c r="DE31" s="53">
        <v>0</v>
      </c>
      <c r="DF31" s="53">
        <v>0</v>
      </c>
      <c r="DG31" s="53">
        <v>0</v>
      </c>
      <c r="DH31" s="53">
        <v>0</v>
      </c>
      <c r="DI31" s="53">
        <v>0</v>
      </c>
      <c r="DJ31" s="53">
        <v>0</v>
      </c>
      <c r="DK31" s="53">
        <v>0</v>
      </c>
    </row>
    <row r="32" spans="1:115">
      <c r="A32" s="53" t="s">
        <v>50</v>
      </c>
      <c r="B32" s="53">
        <v>4112405</v>
      </c>
      <c r="C32" s="53">
        <v>6400</v>
      </c>
      <c r="D32" s="53">
        <v>18</v>
      </c>
      <c r="E32" s="53">
        <v>0</v>
      </c>
      <c r="F32" s="53">
        <v>0</v>
      </c>
      <c r="G32" s="53">
        <v>0</v>
      </c>
      <c r="H32" s="53">
        <v>0</v>
      </c>
      <c r="I32" s="53">
        <v>0</v>
      </c>
      <c r="J32" s="53">
        <v>0</v>
      </c>
      <c r="K32" s="53">
        <v>0</v>
      </c>
      <c r="L32" s="53">
        <v>0</v>
      </c>
      <c r="M32" s="53">
        <v>0</v>
      </c>
      <c r="N32" s="53">
        <v>0</v>
      </c>
      <c r="O32" s="53">
        <v>0</v>
      </c>
      <c r="P32" s="53">
        <v>0</v>
      </c>
      <c r="Q32" s="53">
        <v>0</v>
      </c>
      <c r="R32" s="53">
        <v>0</v>
      </c>
      <c r="S32" s="53">
        <v>0</v>
      </c>
      <c r="T32" s="53">
        <v>0</v>
      </c>
      <c r="U32" s="53">
        <v>0</v>
      </c>
      <c r="V32" s="53">
        <v>0</v>
      </c>
      <c r="W32" s="53">
        <v>0</v>
      </c>
      <c r="X32" s="53">
        <v>0</v>
      </c>
      <c r="Y32" s="53">
        <v>0</v>
      </c>
      <c r="Z32" s="53">
        <v>0</v>
      </c>
      <c r="AA32" s="53">
        <v>0</v>
      </c>
      <c r="AB32" s="53">
        <v>0</v>
      </c>
      <c r="AC32" s="53">
        <v>3944</v>
      </c>
      <c r="AD32" s="53">
        <v>0</v>
      </c>
      <c r="AE32" s="53">
        <v>0</v>
      </c>
      <c r="AF32" s="53">
        <v>0</v>
      </c>
      <c r="AG32" s="53">
        <v>0</v>
      </c>
      <c r="AH32" s="53">
        <v>0</v>
      </c>
      <c r="AI32" s="53">
        <v>0</v>
      </c>
      <c r="AJ32" s="53">
        <v>0</v>
      </c>
      <c r="AK32" s="53">
        <v>0</v>
      </c>
      <c r="AL32" s="53">
        <v>0</v>
      </c>
      <c r="AM32" s="53">
        <v>0</v>
      </c>
      <c r="AN32" s="53">
        <v>0</v>
      </c>
      <c r="AO32" s="53">
        <v>0</v>
      </c>
      <c r="AP32" s="53">
        <v>0</v>
      </c>
      <c r="AQ32" s="53">
        <v>0</v>
      </c>
      <c r="AR32" s="53">
        <v>-38</v>
      </c>
      <c r="AS32" s="53">
        <v>0</v>
      </c>
      <c r="AT32" s="53">
        <v>0</v>
      </c>
      <c r="AU32" s="53">
        <v>0</v>
      </c>
      <c r="AV32" s="53">
        <v>0</v>
      </c>
      <c r="AW32" s="53">
        <v>0</v>
      </c>
      <c r="AX32" s="53">
        <v>0</v>
      </c>
      <c r="AY32" s="53">
        <v>0</v>
      </c>
      <c r="AZ32" s="53">
        <v>0</v>
      </c>
      <c r="BA32" s="53">
        <v>0</v>
      </c>
      <c r="BB32" s="53">
        <v>0</v>
      </c>
      <c r="BC32" s="53">
        <v>0</v>
      </c>
      <c r="BD32" s="53">
        <v>0</v>
      </c>
      <c r="BE32" s="53">
        <v>0</v>
      </c>
      <c r="BF32" s="53">
        <v>0</v>
      </c>
      <c r="BG32" s="53">
        <v>0</v>
      </c>
      <c r="BH32" s="53">
        <v>0</v>
      </c>
      <c r="BI32" s="53">
        <v>0</v>
      </c>
      <c r="BJ32" s="53">
        <v>0</v>
      </c>
      <c r="BK32" s="53">
        <v>0</v>
      </c>
      <c r="BL32" s="53">
        <v>0</v>
      </c>
      <c r="BM32" s="53">
        <v>0</v>
      </c>
      <c r="BN32" s="53">
        <v>0</v>
      </c>
      <c r="BO32" s="53">
        <v>0</v>
      </c>
      <c r="BP32" s="53">
        <v>0</v>
      </c>
      <c r="BQ32" s="53">
        <v>0</v>
      </c>
      <c r="BR32" s="53">
        <v>-4905</v>
      </c>
      <c r="BS32" s="53">
        <v>0</v>
      </c>
      <c r="BT32" s="53">
        <v>0</v>
      </c>
      <c r="BU32" s="53">
        <v>0</v>
      </c>
      <c r="BV32" s="53">
        <v>0</v>
      </c>
      <c r="BW32" s="53">
        <v>0</v>
      </c>
      <c r="BX32" s="53">
        <v>0</v>
      </c>
      <c r="BY32" s="53">
        <v>0</v>
      </c>
      <c r="BZ32" s="53">
        <v>0</v>
      </c>
      <c r="CA32" s="53">
        <v>0</v>
      </c>
      <c r="CB32" s="53">
        <v>0</v>
      </c>
      <c r="CC32" s="53">
        <v>0</v>
      </c>
      <c r="CD32" s="53">
        <v>0</v>
      </c>
      <c r="CE32" s="53">
        <v>0</v>
      </c>
      <c r="CF32" s="53">
        <v>0</v>
      </c>
      <c r="CG32" s="53">
        <v>0</v>
      </c>
      <c r="CH32" s="53">
        <v>0</v>
      </c>
      <c r="CI32" s="53">
        <v>0</v>
      </c>
      <c r="CJ32" s="53">
        <v>0</v>
      </c>
      <c r="CK32" s="53">
        <v>0</v>
      </c>
      <c r="CL32" s="53">
        <v>0</v>
      </c>
      <c r="CM32" s="53">
        <v>0</v>
      </c>
      <c r="CN32" s="53">
        <v>0</v>
      </c>
      <c r="CO32" s="53">
        <v>0</v>
      </c>
      <c r="CP32" s="53">
        <v>0</v>
      </c>
      <c r="CQ32" s="53">
        <v>0</v>
      </c>
      <c r="CR32" s="53">
        <v>0</v>
      </c>
      <c r="CS32" s="53">
        <v>0</v>
      </c>
      <c r="CT32" s="53">
        <v>0</v>
      </c>
      <c r="CU32" s="53">
        <v>0</v>
      </c>
      <c r="CV32" s="53">
        <v>0</v>
      </c>
      <c r="CW32" s="53">
        <v>0</v>
      </c>
      <c r="CX32" s="53">
        <v>0</v>
      </c>
      <c r="CY32" s="53">
        <v>0</v>
      </c>
      <c r="CZ32" s="53">
        <v>0</v>
      </c>
      <c r="DA32" s="53">
        <v>18</v>
      </c>
      <c r="DB32" s="53">
        <v>0</v>
      </c>
      <c r="DC32" s="53">
        <v>0</v>
      </c>
      <c r="DD32" s="53">
        <v>0</v>
      </c>
      <c r="DE32" s="53">
        <v>-8501</v>
      </c>
      <c r="DF32" s="53">
        <v>-13367</v>
      </c>
      <c r="DG32" s="53">
        <v>-21868</v>
      </c>
      <c r="DH32" s="53">
        <v>0</v>
      </c>
      <c r="DI32" s="53">
        <v>-13902</v>
      </c>
      <c r="DJ32" s="53">
        <v>-1183</v>
      </c>
      <c r="DK32" s="53">
        <v>0</v>
      </c>
    </row>
    <row r="33" spans="1:115">
      <c r="A33" s="53" t="s">
        <v>50</v>
      </c>
      <c r="B33" s="53">
        <v>4112454</v>
      </c>
      <c r="C33" s="53">
        <v>40620</v>
      </c>
      <c r="D33" s="53">
        <v>18</v>
      </c>
      <c r="E33" s="53">
        <v>0</v>
      </c>
      <c r="F33" s="53">
        <v>0</v>
      </c>
      <c r="G33" s="53">
        <v>0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53">
        <v>0</v>
      </c>
      <c r="O33" s="53">
        <v>0</v>
      </c>
      <c r="P33" s="53">
        <v>0</v>
      </c>
      <c r="Q33" s="53">
        <v>0</v>
      </c>
      <c r="R33" s="53">
        <v>0</v>
      </c>
      <c r="S33" s="53">
        <v>0</v>
      </c>
      <c r="T33" s="53">
        <v>0</v>
      </c>
      <c r="U33" s="53">
        <v>0</v>
      </c>
      <c r="V33" s="53">
        <v>0</v>
      </c>
      <c r="W33" s="53">
        <v>0</v>
      </c>
      <c r="X33" s="53">
        <v>0</v>
      </c>
      <c r="Y33" s="53">
        <v>0</v>
      </c>
      <c r="Z33" s="53">
        <v>0</v>
      </c>
      <c r="AA33" s="53">
        <v>0</v>
      </c>
      <c r="AB33" s="53">
        <v>0</v>
      </c>
      <c r="AC33" s="53">
        <v>4115</v>
      </c>
      <c r="AD33" s="53">
        <v>0</v>
      </c>
      <c r="AE33" s="53">
        <v>0</v>
      </c>
      <c r="AF33" s="53">
        <v>0</v>
      </c>
      <c r="AG33" s="53">
        <v>0</v>
      </c>
      <c r="AH33" s="53">
        <v>0</v>
      </c>
      <c r="AI33" s="53">
        <v>0</v>
      </c>
      <c r="AJ33" s="53">
        <v>0</v>
      </c>
      <c r="AK33" s="53">
        <v>0</v>
      </c>
      <c r="AL33" s="53">
        <v>0</v>
      </c>
      <c r="AM33" s="53">
        <v>0</v>
      </c>
      <c r="AN33" s="53">
        <v>0</v>
      </c>
      <c r="AO33" s="53">
        <v>0</v>
      </c>
      <c r="AP33" s="53">
        <v>0</v>
      </c>
      <c r="AQ33" s="53">
        <v>0</v>
      </c>
      <c r="AR33" s="53">
        <v>-1437</v>
      </c>
      <c r="AS33" s="53">
        <v>0</v>
      </c>
      <c r="AT33" s="53">
        <v>0</v>
      </c>
      <c r="AU33" s="53">
        <v>0</v>
      </c>
      <c r="AV33" s="53">
        <v>0</v>
      </c>
      <c r="AW33" s="53">
        <v>0</v>
      </c>
      <c r="AX33" s="53">
        <v>0</v>
      </c>
      <c r="AY33" s="53">
        <v>0</v>
      </c>
      <c r="AZ33" s="53">
        <v>0</v>
      </c>
      <c r="BA33" s="53">
        <v>0</v>
      </c>
      <c r="BB33" s="53">
        <v>0</v>
      </c>
      <c r="BC33" s="53">
        <v>0</v>
      </c>
      <c r="BD33" s="53">
        <v>0</v>
      </c>
      <c r="BE33" s="53">
        <v>0</v>
      </c>
      <c r="BF33" s="53">
        <v>0</v>
      </c>
      <c r="BG33" s="53">
        <v>0</v>
      </c>
      <c r="BH33" s="53">
        <v>0</v>
      </c>
      <c r="BI33" s="53">
        <v>0</v>
      </c>
      <c r="BJ33" s="53">
        <v>0</v>
      </c>
      <c r="BK33" s="53">
        <v>0</v>
      </c>
      <c r="BL33" s="53">
        <v>0</v>
      </c>
      <c r="BM33" s="53">
        <v>0</v>
      </c>
      <c r="BN33" s="53">
        <v>0</v>
      </c>
      <c r="BO33" s="53">
        <v>0</v>
      </c>
      <c r="BP33" s="53">
        <v>0</v>
      </c>
      <c r="BQ33" s="53">
        <v>0</v>
      </c>
      <c r="BR33" s="53">
        <v>0</v>
      </c>
      <c r="BS33" s="53">
        <v>-4655</v>
      </c>
      <c r="BT33" s="53">
        <v>0</v>
      </c>
      <c r="BU33" s="53">
        <v>0</v>
      </c>
      <c r="BV33" s="53">
        <v>0</v>
      </c>
      <c r="BW33" s="53">
        <v>0</v>
      </c>
      <c r="BX33" s="53">
        <v>0</v>
      </c>
      <c r="BY33" s="53">
        <v>0</v>
      </c>
      <c r="BZ33" s="53">
        <v>0</v>
      </c>
      <c r="CA33" s="53">
        <v>0</v>
      </c>
      <c r="CB33" s="53">
        <v>0</v>
      </c>
      <c r="CC33" s="53">
        <v>0</v>
      </c>
      <c r="CD33" s="53">
        <v>0</v>
      </c>
      <c r="CE33" s="53">
        <v>0</v>
      </c>
      <c r="CF33" s="53">
        <v>0</v>
      </c>
      <c r="CG33" s="53">
        <v>0</v>
      </c>
      <c r="CH33" s="53">
        <v>0</v>
      </c>
      <c r="CI33" s="53">
        <v>0</v>
      </c>
      <c r="CJ33" s="53">
        <v>0</v>
      </c>
      <c r="CK33" s="53">
        <v>0</v>
      </c>
      <c r="CL33" s="53">
        <v>0</v>
      </c>
      <c r="CM33" s="53">
        <v>0</v>
      </c>
      <c r="CN33" s="53">
        <v>0</v>
      </c>
      <c r="CO33" s="53">
        <v>0</v>
      </c>
      <c r="CP33" s="53">
        <v>0</v>
      </c>
      <c r="CQ33" s="53">
        <v>0</v>
      </c>
      <c r="CR33" s="53">
        <v>0</v>
      </c>
      <c r="CS33" s="53">
        <v>0</v>
      </c>
      <c r="CT33" s="53">
        <v>0</v>
      </c>
      <c r="CU33" s="53">
        <v>0</v>
      </c>
      <c r="CV33" s="53">
        <v>0</v>
      </c>
      <c r="CW33" s="53">
        <v>0</v>
      </c>
      <c r="CX33" s="53">
        <v>0</v>
      </c>
      <c r="CY33" s="53">
        <v>0</v>
      </c>
      <c r="CZ33" s="53">
        <v>0</v>
      </c>
      <c r="DA33" s="53">
        <v>14</v>
      </c>
      <c r="DB33" s="53">
        <v>0</v>
      </c>
      <c r="DC33" s="53">
        <v>0</v>
      </c>
      <c r="DD33" s="53">
        <v>0</v>
      </c>
      <c r="DE33" s="53">
        <v>0</v>
      </c>
      <c r="DF33" s="53">
        <v>0</v>
      </c>
      <c r="DG33" s="53">
        <v>0</v>
      </c>
      <c r="DH33" s="53">
        <v>0</v>
      </c>
      <c r="DI33" s="53">
        <v>0</v>
      </c>
      <c r="DJ33" s="53">
        <v>0</v>
      </c>
      <c r="DK33" s="53">
        <v>7986</v>
      </c>
    </row>
    <row r="34" spans="1:115">
      <c r="A34" s="53" t="s">
        <v>50</v>
      </c>
      <c r="B34" s="53">
        <v>4112660</v>
      </c>
      <c r="C34" s="53">
        <v>11700</v>
      </c>
      <c r="D34" s="53">
        <v>18</v>
      </c>
      <c r="E34" s="53">
        <v>0</v>
      </c>
      <c r="F34" s="53">
        <v>0</v>
      </c>
      <c r="G34" s="53">
        <v>0</v>
      </c>
      <c r="H34" s="53">
        <v>0</v>
      </c>
      <c r="I34" s="53">
        <v>0</v>
      </c>
      <c r="J34" s="53">
        <v>0</v>
      </c>
      <c r="K34" s="53">
        <v>0</v>
      </c>
      <c r="L34" s="53">
        <v>0</v>
      </c>
      <c r="M34" s="53">
        <v>0</v>
      </c>
      <c r="N34" s="53">
        <v>0</v>
      </c>
      <c r="O34" s="53">
        <v>0</v>
      </c>
      <c r="P34" s="53">
        <v>0</v>
      </c>
      <c r="Q34" s="53">
        <v>0</v>
      </c>
      <c r="R34" s="53">
        <v>0</v>
      </c>
      <c r="S34" s="53">
        <v>0</v>
      </c>
      <c r="T34" s="53">
        <v>0</v>
      </c>
      <c r="U34" s="53">
        <v>0</v>
      </c>
      <c r="V34" s="53">
        <v>0</v>
      </c>
      <c r="W34" s="53">
        <v>0</v>
      </c>
      <c r="X34" s="53">
        <v>0</v>
      </c>
      <c r="Y34" s="53">
        <v>0</v>
      </c>
      <c r="Z34" s="53">
        <v>0</v>
      </c>
      <c r="AA34" s="53">
        <v>0</v>
      </c>
      <c r="AB34" s="53">
        <v>0</v>
      </c>
      <c r="AC34" s="53">
        <v>375</v>
      </c>
      <c r="AD34" s="53">
        <v>0</v>
      </c>
      <c r="AE34" s="53">
        <v>0</v>
      </c>
      <c r="AF34" s="53">
        <v>0</v>
      </c>
      <c r="AG34" s="53">
        <v>0</v>
      </c>
      <c r="AH34" s="53">
        <v>0</v>
      </c>
      <c r="AI34" s="53">
        <v>0</v>
      </c>
      <c r="AJ34" s="53">
        <v>0</v>
      </c>
      <c r="AK34" s="53">
        <v>0</v>
      </c>
      <c r="AL34" s="53">
        <v>0</v>
      </c>
      <c r="AM34" s="53">
        <v>0</v>
      </c>
      <c r="AN34" s="53">
        <v>0</v>
      </c>
      <c r="AO34" s="53">
        <v>0</v>
      </c>
      <c r="AP34" s="53">
        <v>0</v>
      </c>
      <c r="AQ34" s="53">
        <v>0</v>
      </c>
      <c r="AR34" s="53">
        <v>-362</v>
      </c>
      <c r="AS34" s="53">
        <v>0</v>
      </c>
      <c r="AT34" s="53">
        <v>0</v>
      </c>
      <c r="AU34" s="53">
        <v>0</v>
      </c>
      <c r="AV34" s="53">
        <v>0</v>
      </c>
      <c r="AW34" s="53">
        <v>0</v>
      </c>
      <c r="AX34" s="53">
        <v>0</v>
      </c>
      <c r="AY34" s="53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0</v>
      </c>
      <c r="BG34" s="53">
        <v>0</v>
      </c>
      <c r="BH34" s="53">
        <v>0</v>
      </c>
      <c r="BI34" s="53">
        <v>0</v>
      </c>
      <c r="BJ34" s="53">
        <v>0</v>
      </c>
      <c r="BK34" s="53">
        <v>0</v>
      </c>
      <c r="BL34" s="53">
        <v>0</v>
      </c>
      <c r="BM34" s="53">
        <v>0</v>
      </c>
      <c r="BN34" s="53">
        <v>0</v>
      </c>
      <c r="BO34" s="53">
        <v>0</v>
      </c>
      <c r="BP34" s="53">
        <v>0</v>
      </c>
      <c r="BQ34" s="53">
        <v>0</v>
      </c>
      <c r="BR34" s="53">
        <v>-697</v>
      </c>
      <c r="BS34" s="53">
        <v>0</v>
      </c>
      <c r="BT34" s="53">
        <v>0</v>
      </c>
      <c r="BU34" s="53">
        <v>0</v>
      </c>
      <c r="BV34" s="53">
        <v>0</v>
      </c>
      <c r="BW34" s="53">
        <v>0</v>
      </c>
      <c r="BX34" s="53">
        <v>0</v>
      </c>
      <c r="BY34" s="53">
        <v>0</v>
      </c>
      <c r="BZ34" s="53">
        <v>0</v>
      </c>
      <c r="CA34" s="53">
        <v>-11</v>
      </c>
      <c r="CB34" s="53">
        <v>0</v>
      </c>
      <c r="CC34" s="53">
        <v>0</v>
      </c>
      <c r="CD34" s="53">
        <v>0</v>
      </c>
      <c r="CE34" s="53">
        <v>0</v>
      </c>
      <c r="CF34" s="53">
        <v>0</v>
      </c>
      <c r="CG34" s="53">
        <v>0</v>
      </c>
      <c r="CH34" s="53">
        <v>0</v>
      </c>
      <c r="CI34" s="53">
        <v>0</v>
      </c>
      <c r="CJ34" s="53">
        <v>0</v>
      </c>
      <c r="CK34" s="53">
        <v>0</v>
      </c>
      <c r="CL34" s="53">
        <v>0</v>
      </c>
      <c r="CM34" s="53">
        <v>0</v>
      </c>
      <c r="CN34" s="53">
        <v>0</v>
      </c>
      <c r="CO34" s="53">
        <v>0</v>
      </c>
      <c r="CP34" s="53">
        <v>0</v>
      </c>
      <c r="CQ34" s="53">
        <v>0</v>
      </c>
      <c r="CR34" s="53">
        <v>0</v>
      </c>
      <c r="CS34" s="53">
        <v>0</v>
      </c>
      <c r="CT34" s="53">
        <v>0</v>
      </c>
      <c r="CU34" s="53">
        <v>0</v>
      </c>
      <c r="CV34" s="53">
        <v>0</v>
      </c>
      <c r="CW34" s="53">
        <v>0</v>
      </c>
      <c r="CX34" s="53">
        <v>0</v>
      </c>
      <c r="CY34" s="53">
        <v>0</v>
      </c>
      <c r="CZ34" s="53">
        <v>0</v>
      </c>
      <c r="DA34" s="53">
        <v>11</v>
      </c>
      <c r="DB34" s="53">
        <v>0</v>
      </c>
      <c r="DC34" s="53">
        <v>0</v>
      </c>
      <c r="DD34" s="53">
        <v>0</v>
      </c>
      <c r="DE34" s="53">
        <v>-43747</v>
      </c>
      <c r="DF34" s="53">
        <v>0</v>
      </c>
      <c r="DG34" s="53">
        <v>-43747</v>
      </c>
      <c r="DH34" s="53">
        <v>0</v>
      </c>
      <c r="DI34" s="53">
        <v>-11215</v>
      </c>
      <c r="DJ34" s="53">
        <v>-1004</v>
      </c>
      <c r="DK34" s="53">
        <v>0</v>
      </c>
    </row>
    <row r="35" spans="1:115">
      <c r="A35" s="53" t="s">
        <v>50</v>
      </c>
      <c r="B35" s="53">
        <v>4112694</v>
      </c>
      <c r="C35" s="53">
        <v>4500</v>
      </c>
      <c r="D35" s="53">
        <v>18</v>
      </c>
      <c r="E35" s="53">
        <v>0</v>
      </c>
      <c r="F35" s="53">
        <v>0</v>
      </c>
      <c r="G35" s="53">
        <v>0</v>
      </c>
      <c r="H35" s="53">
        <v>0</v>
      </c>
      <c r="I35" s="53">
        <v>0</v>
      </c>
      <c r="J35" s="53">
        <v>0</v>
      </c>
      <c r="K35" s="53">
        <v>0</v>
      </c>
      <c r="L35" s="53">
        <v>0</v>
      </c>
      <c r="M35" s="53">
        <v>0</v>
      </c>
      <c r="N35" s="53">
        <v>0</v>
      </c>
      <c r="O35" s="53">
        <v>0</v>
      </c>
      <c r="P35" s="53">
        <v>0</v>
      </c>
      <c r="Q35" s="53">
        <v>0</v>
      </c>
      <c r="R35" s="53">
        <v>0</v>
      </c>
      <c r="S35" s="53">
        <v>0</v>
      </c>
      <c r="T35" s="53">
        <v>0</v>
      </c>
      <c r="U35" s="53">
        <v>0</v>
      </c>
      <c r="V35" s="53">
        <v>0</v>
      </c>
      <c r="W35" s="53">
        <v>0</v>
      </c>
      <c r="X35" s="53">
        <v>0</v>
      </c>
      <c r="Y35" s="53">
        <v>0</v>
      </c>
      <c r="Z35" s="53">
        <v>0</v>
      </c>
      <c r="AA35" s="53">
        <v>0</v>
      </c>
      <c r="AB35" s="53">
        <v>0</v>
      </c>
      <c r="AC35" s="53">
        <v>-684</v>
      </c>
      <c r="AD35" s="53">
        <v>0</v>
      </c>
      <c r="AE35" s="53">
        <v>0</v>
      </c>
      <c r="AF35" s="53">
        <v>0</v>
      </c>
      <c r="AG35" s="53">
        <v>0</v>
      </c>
      <c r="AH35" s="53">
        <v>0</v>
      </c>
      <c r="AI35" s="53">
        <v>0</v>
      </c>
      <c r="AJ35" s="53">
        <v>0</v>
      </c>
      <c r="AK35" s="53">
        <v>0</v>
      </c>
      <c r="AL35" s="53">
        <v>0</v>
      </c>
      <c r="AM35" s="53">
        <v>0</v>
      </c>
      <c r="AN35" s="53">
        <v>0</v>
      </c>
      <c r="AO35" s="53">
        <v>0</v>
      </c>
      <c r="AP35" s="53">
        <v>0</v>
      </c>
      <c r="AQ35" s="53">
        <v>0</v>
      </c>
      <c r="AR35" s="53">
        <v>-53</v>
      </c>
      <c r="AS35" s="53">
        <v>0</v>
      </c>
      <c r="AT35" s="53">
        <v>0</v>
      </c>
      <c r="AU35" s="53">
        <v>-10904</v>
      </c>
      <c r="AV35" s="53">
        <v>0</v>
      </c>
      <c r="AW35" s="53">
        <v>0</v>
      </c>
      <c r="AX35" s="53">
        <v>0</v>
      </c>
      <c r="AY35" s="53">
        <v>0</v>
      </c>
      <c r="AZ35" s="53">
        <v>-1178</v>
      </c>
      <c r="BA35" s="53">
        <v>-939</v>
      </c>
      <c r="BB35" s="53">
        <v>0</v>
      </c>
      <c r="BC35" s="53">
        <v>0</v>
      </c>
      <c r="BD35" s="53">
        <v>0</v>
      </c>
      <c r="BE35" s="53">
        <v>0</v>
      </c>
      <c r="BF35" s="53">
        <v>0</v>
      </c>
      <c r="BG35" s="53">
        <v>0</v>
      </c>
      <c r="BH35" s="53">
        <v>0</v>
      </c>
      <c r="BI35" s="53">
        <v>0</v>
      </c>
      <c r="BJ35" s="53">
        <v>0</v>
      </c>
      <c r="BK35" s="53">
        <v>0</v>
      </c>
      <c r="BL35" s="53">
        <v>0</v>
      </c>
      <c r="BM35" s="53">
        <v>0</v>
      </c>
      <c r="BN35" s="53">
        <v>0</v>
      </c>
      <c r="BO35" s="53">
        <v>0</v>
      </c>
      <c r="BP35" s="53">
        <v>0</v>
      </c>
      <c r="BQ35" s="53">
        <v>0</v>
      </c>
      <c r="BR35" s="53">
        <v>-1455</v>
      </c>
      <c r="BS35" s="53">
        <v>0</v>
      </c>
      <c r="BT35" s="53">
        <v>0</v>
      </c>
      <c r="BU35" s="53">
        <v>0</v>
      </c>
      <c r="BV35" s="53">
        <v>0</v>
      </c>
      <c r="BW35" s="53">
        <v>0</v>
      </c>
      <c r="BX35" s="53">
        <v>0</v>
      </c>
      <c r="BY35" s="53">
        <v>0</v>
      </c>
      <c r="BZ35" s="53">
        <v>0</v>
      </c>
      <c r="CA35" s="53">
        <v>0</v>
      </c>
      <c r="CB35" s="53">
        <v>0</v>
      </c>
      <c r="CC35" s="53">
        <v>0</v>
      </c>
      <c r="CD35" s="53">
        <v>0</v>
      </c>
      <c r="CE35" s="53">
        <v>0</v>
      </c>
      <c r="CF35" s="53">
        <v>0</v>
      </c>
      <c r="CG35" s="53">
        <v>0</v>
      </c>
      <c r="CH35" s="53">
        <v>0</v>
      </c>
      <c r="CI35" s="53">
        <v>0</v>
      </c>
      <c r="CJ35" s="53">
        <v>0</v>
      </c>
      <c r="CK35" s="53">
        <v>0</v>
      </c>
      <c r="CL35" s="53">
        <v>0</v>
      </c>
      <c r="CM35" s="53">
        <v>0</v>
      </c>
      <c r="CN35" s="53">
        <v>0</v>
      </c>
      <c r="CO35" s="53">
        <v>0</v>
      </c>
      <c r="CP35" s="53">
        <v>0</v>
      </c>
      <c r="CQ35" s="53">
        <v>0</v>
      </c>
      <c r="CR35" s="53">
        <v>0</v>
      </c>
      <c r="CS35" s="53">
        <v>0</v>
      </c>
      <c r="CT35" s="53">
        <v>0</v>
      </c>
      <c r="CU35" s="53">
        <v>0</v>
      </c>
      <c r="CV35" s="53">
        <v>0</v>
      </c>
      <c r="CW35" s="53">
        <v>0</v>
      </c>
      <c r="CX35" s="53">
        <v>0</v>
      </c>
      <c r="CY35" s="53">
        <v>0</v>
      </c>
      <c r="CZ35" s="53">
        <v>0</v>
      </c>
      <c r="DA35" s="53">
        <v>16</v>
      </c>
      <c r="DB35" s="53">
        <v>0</v>
      </c>
      <c r="DC35" s="53">
        <v>0</v>
      </c>
      <c r="DD35" s="53">
        <v>0</v>
      </c>
      <c r="DE35" s="53">
        <v>-18277</v>
      </c>
      <c r="DF35" s="53">
        <v>-69018</v>
      </c>
      <c r="DG35" s="53">
        <v>-87295</v>
      </c>
      <c r="DH35" s="53">
        <v>0</v>
      </c>
      <c r="DI35" s="53">
        <v>-43013</v>
      </c>
      <c r="DJ35" s="53">
        <v>-3123</v>
      </c>
      <c r="DK35" s="53">
        <v>0</v>
      </c>
    </row>
    <row r="36" spans="1:115">
      <c r="A36" s="53" t="s">
        <v>50</v>
      </c>
      <c r="B36" s="53">
        <v>4112835</v>
      </c>
      <c r="C36" s="53">
        <v>10030</v>
      </c>
      <c r="D36" s="53">
        <v>18</v>
      </c>
      <c r="E36" s="53">
        <v>0</v>
      </c>
      <c r="F36" s="53">
        <v>0</v>
      </c>
      <c r="G36" s="53">
        <v>0</v>
      </c>
      <c r="H36" s="53">
        <v>0</v>
      </c>
      <c r="I36" s="53">
        <v>0</v>
      </c>
      <c r="J36" s="53">
        <v>0</v>
      </c>
      <c r="K36" s="53">
        <v>0</v>
      </c>
      <c r="L36" s="53">
        <v>0</v>
      </c>
      <c r="M36" s="53">
        <v>0</v>
      </c>
      <c r="N36" s="53">
        <v>0</v>
      </c>
      <c r="O36" s="53">
        <v>0</v>
      </c>
      <c r="P36" s="53">
        <v>0</v>
      </c>
      <c r="Q36" s="53">
        <v>0</v>
      </c>
      <c r="R36" s="53">
        <v>0</v>
      </c>
      <c r="S36" s="53">
        <v>0</v>
      </c>
      <c r="T36" s="53">
        <v>0</v>
      </c>
      <c r="U36" s="53">
        <v>0</v>
      </c>
      <c r="V36" s="53">
        <v>0</v>
      </c>
      <c r="W36" s="53">
        <v>0</v>
      </c>
      <c r="X36" s="53">
        <v>0</v>
      </c>
      <c r="Y36" s="53">
        <v>0</v>
      </c>
      <c r="Z36" s="53">
        <v>0</v>
      </c>
      <c r="AA36" s="53">
        <v>0</v>
      </c>
      <c r="AB36" s="53">
        <v>0</v>
      </c>
      <c r="AC36" s="53">
        <v>0</v>
      </c>
      <c r="AD36" s="53">
        <v>-12663</v>
      </c>
      <c r="AE36" s="53">
        <v>0</v>
      </c>
      <c r="AF36" s="53">
        <v>0</v>
      </c>
      <c r="AG36" s="53">
        <v>0</v>
      </c>
      <c r="AH36" s="53">
        <v>0</v>
      </c>
      <c r="AI36" s="53">
        <v>0</v>
      </c>
      <c r="AJ36" s="53">
        <v>-13047</v>
      </c>
      <c r="AK36" s="53">
        <v>0</v>
      </c>
      <c r="AL36" s="53">
        <v>-1000</v>
      </c>
      <c r="AM36" s="53">
        <v>0</v>
      </c>
      <c r="AN36" s="53">
        <v>0</v>
      </c>
      <c r="AO36" s="53">
        <v>0</v>
      </c>
      <c r="AP36" s="53">
        <v>0</v>
      </c>
      <c r="AQ36" s="53">
        <v>0</v>
      </c>
      <c r="AR36" s="53">
        <v>-2193</v>
      </c>
      <c r="AS36" s="53">
        <v>0</v>
      </c>
      <c r="AT36" s="53">
        <v>0</v>
      </c>
      <c r="AU36" s="53">
        <v>0</v>
      </c>
      <c r="AV36" s="53">
        <v>0</v>
      </c>
      <c r="AW36" s="53">
        <v>0</v>
      </c>
      <c r="AX36" s="53">
        <v>0</v>
      </c>
      <c r="AY36" s="53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0</v>
      </c>
      <c r="BG36" s="53">
        <v>0</v>
      </c>
      <c r="BH36" s="53">
        <v>-1247</v>
      </c>
      <c r="BI36" s="53">
        <v>0</v>
      </c>
      <c r="BJ36" s="53">
        <v>0</v>
      </c>
      <c r="BK36" s="53">
        <v>0</v>
      </c>
      <c r="BL36" s="53">
        <v>0</v>
      </c>
      <c r="BM36" s="53">
        <v>-6483</v>
      </c>
      <c r="BN36" s="53">
        <v>12663</v>
      </c>
      <c r="BO36" s="53">
        <v>-74</v>
      </c>
      <c r="BP36" s="53">
        <v>0</v>
      </c>
      <c r="BQ36" s="53">
        <v>0</v>
      </c>
      <c r="BR36" s="53">
        <v>-3981</v>
      </c>
      <c r="BS36" s="53">
        <v>-479</v>
      </c>
      <c r="BT36" s="53">
        <v>0</v>
      </c>
      <c r="BU36" s="53">
        <v>0</v>
      </c>
      <c r="BV36" s="53">
        <v>0</v>
      </c>
      <c r="BW36" s="53">
        <v>0</v>
      </c>
      <c r="BX36" s="53">
        <v>2193</v>
      </c>
      <c r="BY36" s="53">
        <v>0</v>
      </c>
      <c r="BZ36" s="53">
        <v>0</v>
      </c>
      <c r="CA36" s="53">
        <v>0</v>
      </c>
      <c r="CB36" s="53">
        <v>0</v>
      </c>
      <c r="CC36" s="53">
        <v>0</v>
      </c>
      <c r="CD36" s="53">
        <v>0</v>
      </c>
      <c r="CE36" s="53">
        <v>0</v>
      </c>
      <c r="CF36" s="53">
        <v>0</v>
      </c>
      <c r="CG36" s="53">
        <v>0</v>
      </c>
      <c r="CH36" s="53">
        <v>0</v>
      </c>
      <c r="CI36" s="53">
        <v>0</v>
      </c>
      <c r="CJ36" s="53">
        <v>0</v>
      </c>
      <c r="CK36" s="53">
        <v>0</v>
      </c>
      <c r="CL36" s="53">
        <v>0</v>
      </c>
      <c r="CM36" s="53">
        <v>0</v>
      </c>
      <c r="CN36" s="53">
        <v>0</v>
      </c>
      <c r="CO36" s="53">
        <v>0</v>
      </c>
      <c r="CP36" s="53">
        <v>0</v>
      </c>
      <c r="CQ36" s="53">
        <v>0</v>
      </c>
      <c r="CR36" s="53">
        <v>0</v>
      </c>
      <c r="CS36" s="53">
        <v>0</v>
      </c>
      <c r="CT36" s="53">
        <v>0</v>
      </c>
      <c r="CU36" s="53">
        <v>0</v>
      </c>
      <c r="CV36" s="53">
        <v>0</v>
      </c>
      <c r="CW36" s="53">
        <v>0</v>
      </c>
      <c r="CX36" s="53">
        <v>0</v>
      </c>
      <c r="CY36" s="53">
        <v>0</v>
      </c>
      <c r="CZ36" s="53">
        <v>0</v>
      </c>
      <c r="DA36" s="53">
        <v>1</v>
      </c>
      <c r="DB36" s="53">
        <v>0</v>
      </c>
      <c r="DC36" s="53">
        <v>0</v>
      </c>
      <c r="DD36" s="53">
        <v>0</v>
      </c>
      <c r="DE36" s="53">
        <v>-14265</v>
      </c>
      <c r="DF36" s="53">
        <v>0</v>
      </c>
      <c r="DG36" s="53">
        <v>-14265</v>
      </c>
      <c r="DH36" s="53">
        <v>0</v>
      </c>
      <c r="DI36" s="53">
        <v>0</v>
      </c>
      <c r="DJ36" s="53">
        <v>0</v>
      </c>
      <c r="DK36" s="53">
        <v>1</v>
      </c>
    </row>
    <row r="37" spans="1:115">
      <c r="A37" s="53" t="s">
        <v>50</v>
      </c>
      <c r="B37" s="53">
        <v>4112900</v>
      </c>
      <c r="C37" s="53">
        <v>40740</v>
      </c>
      <c r="D37" s="53">
        <v>18</v>
      </c>
      <c r="E37" s="53">
        <v>0</v>
      </c>
      <c r="F37" s="53">
        <v>0</v>
      </c>
      <c r="G37" s="53">
        <v>0</v>
      </c>
      <c r="H37" s="53">
        <v>0</v>
      </c>
      <c r="I37" s="53">
        <v>0</v>
      </c>
      <c r="J37" s="53">
        <v>0</v>
      </c>
      <c r="K37" s="53">
        <v>0</v>
      </c>
      <c r="L37" s="53">
        <v>0</v>
      </c>
      <c r="M37" s="53">
        <v>0</v>
      </c>
      <c r="N37" s="53">
        <v>0</v>
      </c>
      <c r="O37" s="53">
        <v>15</v>
      </c>
      <c r="P37" s="53">
        <v>62</v>
      </c>
      <c r="Q37" s="53">
        <v>77</v>
      </c>
      <c r="R37" s="53">
        <v>-77</v>
      </c>
      <c r="S37" s="53">
        <v>0</v>
      </c>
      <c r="T37" s="53">
        <v>0</v>
      </c>
      <c r="U37" s="53">
        <v>0</v>
      </c>
      <c r="V37" s="53">
        <v>0</v>
      </c>
      <c r="W37" s="53">
        <v>0</v>
      </c>
      <c r="X37" s="53">
        <v>0</v>
      </c>
      <c r="Y37" s="53">
        <v>0</v>
      </c>
      <c r="Z37" s="53">
        <v>0</v>
      </c>
      <c r="AA37" s="53">
        <v>0</v>
      </c>
      <c r="AB37" s="53">
        <v>0</v>
      </c>
      <c r="AC37" s="53">
        <v>4</v>
      </c>
      <c r="AD37" s="53">
        <v>0</v>
      </c>
      <c r="AE37" s="53">
        <v>0</v>
      </c>
      <c r="AF37" s="53">
        <v>0</v>
      </c>
      <c r="AG37" s="53">
        <v>0</v>
      </c>
      <c r="AH37" s="53">
        <v>0</v>
      </c>
      <c r="AI37" s="53">
        <v>0</v>
      </c>
      <c r="AJ37" s="53">
        <v>0</v>
      </c>
      <c r="AK37" s="53">
        <v>0</v>
      </c>
      <c r="AL37" s="53">
        <v>0</v>
      </c>
      <c r="AM37" s="53">
        <v>0</v>
      </c>
      <c r="AN37" s="53">
        <v>0</v>
      </c>
      <c r="AO37" s="53">
        <v>0</v>
      </c>
      <c r="AP37" s="53">
        <v>0</v>
      </c>
      <c r="AQ37" s="53">
        <v>0</v>
      </c>
      <c r="AR37" s="53">
        <v>-1437</v>
      </c>
      <c r="AS37" s="53">
        <v>0</v>
      </c>
      <c r="AT37" s="53">
        <v>0</v>
      </c>
      <c r="AU37" s="53">
        <v>0</v>
      </c>
      <c r="AV37" s="53">
        <v>0</v>
      </c>
      <c r="AW37" s="53">
        <v>0</v>
      </c>
      <c r="AX37" s="53">
        <v>0</v>
      </c>
      <c r="AY37" s="53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53">
        <v>0</v>
      </c>
      <c r="BH37" s="53">
        <v>0</v>
      </c>
      <c r="BI37" s="53">
        <v>0</v>
      </c>
      <c r="BJ37" s="53">
        <v>0</v>
      </c>
      <c r="BK37" s="53">
        <v>0</v>
      </c>
      <c r="BL37" s="53">
        <v>0</v>
      </c>
      <c r="BM37" s="53">
        <v>0</v>
      </c>
      <c r="BN37" s="53">
        <v>0</v>
      </c>
      <c r="BO37" s="53">
        <v>0</v>
      </c>
      <c r="BP37" s="53">
        <v>0</v>
      </c>
      <c r="BQ37" s="53">
        <v>0</v>
      </c>
      <c r="BR37" s="53">
        <v>0</v>
      </c>
      <c r="BS37" s="53">
        <v>-11155</v>
      </c>
      <c r="BT37" s="53">
        <v>0</v>
      </c>
      <c r="BU37" s="53">
        <v>0</v>
      </c>
      <c r="BV37" s="53">
        <v>0</v>
      </c>
      <c r="BW37" s="53">
        <v>0</v>
      </c>
      <c r="BX37" s="53">
        <v>0</v>
      </c>
      <c r="BY37" s="53">
        <v>0</v>
      </c>
      <c r="BZ37" s="53">
        <v>0</v>
      </c>
      <c r="CA37" s="53">
        <v>-282</v>
      </c>
      <c r="CB37" s="53">
        <v>0</v>
      </c>
      <c r="CC37" s="53">
        <v>0</v>
      </c>
      <c r="CD37" s="53">
        <v>0</v>
      </c>
      <c r="CE37" s="53">
        <v>0</v>
      </c>
      <c r="CF37" s="53">
        <v>0</v>
      </c>
      <c r="CG37" s="53">
        <v>0</v>
      </c>
      <c r="CH37" s="53">
        <v>0</v>
      </c>
      <c r="CI37" s="53">
        <v>0</v>
      </c>
      <c r="CJ37" s="53">
        <v>0</v>
      </c>
      <c r="CK37" s="53">
        <v>0</v>
      </c>
      <c r="CL37" s="53">
        <v>0</v>
      </c>
      <c r="CM37" s="53">
        <v>0</v>
      </c>
      <c r="CN37" s="53">
        <v>0</v>
      </c>
      <c r="CO37" s="53">
        <v>0</v>
      </c>
      <c r="CP37" s="53">
        <v>0</v>
      </c>
      <c r="CQ37" s="53">
        <v>0</v>
      </c>
      <c r="CR37" s="53">
        <v>0</v>
      </c>
      <c r="CS37" s="53">
        <v>0</v>
      </c>
      <c r="CT37" s="53">
        <v>0</v>
      </c>
      <c r="CU37" s="53">
        <v>0</v>
      </c>
      <c r="CV37" s="53">
        <v>0</v>
      </c>
      <c r="CW37" s="53">
        <v>0</v>
      </c>
      <c r="CX37" s="53">
        <v>0</v>
      </c>
      <c r="CY37" s="53">
        <v>0</v>
      </c>
      <c r="CZ37" s="53">
        <v>0</v>
      </c>
      <c r="DA37" s="53">
        <v>18</v>
      </c>
      <c r="DB37" s="53">
        <v>0</v>
      </c>
      <c r="DC37" s="53">
        <v>0</v>
      </c>
      <c r="DD37" s="53">
        <v>0</v>
      </c>
      <c r="DE37" s="53">
        <v>0</v>
      </c>
      <c r="DF37" s="53">
        <v>0</v>
      </c>
      <c r="DG37" s="53">
        <v>0</v>
      </c>
      <c r="DH37" s="53">
        <v>0</v>
      </c>
      <c r="DI37" s="53">
        <v>0</v>
      </c>
      <c r="DJ37" s="53">
        <v>0</v>
      </c>
      <c r="DK37" s="53">
        <v>68</v>
      </c>
    </row>
    <row r="38" spans="1:115">
      <c r="A38" s="53" t="s">
        <v>50</v>
      </c>
      <c r="B38" s="53">
        <v>4113049</v>
      </c>
      <c r="C38" s="53">
        <v>36600</v>
      </c>
      <c r="D38" s="53">
        <v>18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53">
        <v>0</v>
      </c>
      <c r="O38" s="53">
        <v>0</v>
      </c>
      <c r="P38" s="53">
        <v>22</v>
      </c>
      <c r="Q38" s="53">
        <v>22</v>
      </c>
      <c r="R38" s="53">
        <v>-22</v>
      </c>
      <c r="S38" s="53">
        <v>0</v>
      </c>
      <c r="T38" s="53">
        <v>0</v>
      </c>
      <c r="U38" s="53">
        <v>0</v>
      </c>
      <c r="V38" s="53">
        <v>0</v>
      </c>
      <c r="W38" s="53">
        <v>0</v>
      </c>
      <c r="X38" s="53">
        <v>0</v>
      </c>
      <c r="Y38" s="53">
        <v>0</v>
      </c>
      <c r="Z38" s="53">
        <v>0</v>
      </c>
      <c r="AA38" s="53">
        <v>0</v>
      </c>
      <c r="AB38" s="53">
        <v>0</v>
      </c>
      <c r="AC38" s="53">
        <v>-108</v>
      </c>
      <c r="AD38" s="53">
        <v>0</v>
      </c>
      <c r="AE38" s="53">
        <v>0</v>
      </c>
      <c r="AF38" s="53">
        <v>0</v>
      </c>
      <c r="AG38" s="53">
        <v>0</v>
      </c>
      <c r="AH38" s="53">
        <v>0</v>
      </c>
      <c r="AI38" s="53">
        <v>0</v>
      </c>
      <c r="AJ38" s="53">
        <v>0</v>
      </c>
      <c r="AK38" s="53">
        <v>0</v>
      </c>
      <c r="AL38" s="53">
        <v>0</v>
      </c>
      <c r="AM38" s="53">
        <v>0</v>
      </c>
      <c r="AN38" s="53">
        <v>0</v>
      </c>
      <c r="AO38" s="53">
        <v>0</v>
      </c>
      <c r="AP38" s="53">
        <v>0</v>
      </c>
      <c r="AQ38" s="53">
        <v>0</v>
      </c>
      <c r="AR38" s="53">
        <v>-23168</v>
      </c>
      <c r="AS38" s="53">
        <v>0</v>
      </c>
      <c r="AT38" s="53">
        <v>0</v>
      </c>
      <c r="AU38" s="53">
        <v>0</v>
      </c>
      <c r="AV38" s="53">
        <v>0</v>
      </c>
      <c r="AW38" s="53">
        <v>0</v>
      </c>
      <c r="AX38" s="53">
        <v>0</v>
      </c>
      <c r="AY38" s="53">
        <v>0</v>
      </c>
      <c r="AZ38" s="53">
        <v>0</v>
      </c>
      <c r="BA38" s="53">
        <v>0</v>
      </c>
      <c r="BB38" s="53">
        <v>0</v>
      </c>
      <c r="BC38" s="53">
        <v>0</v>
      </c>
      <c r="BD38" s="53">
        <v>0</v>
      </c>
      <c r="BE38" s="53">
        <v>0</v>
      </c>
      <c r="BF38" s="53">
        <v>-135262</v>
      </c>
      <c r="BG38" s="53">
        <v>0</v>
      </c>
      <c r="BH38" s="53">
        <v>-32494</v>
      </c>
      <c r="BI38" s="53">
        <v>0</v>
      </c>
      <c r="BJ38" s="53">
        <v>0</v>
      </c>
      <c r="BK38" s="53">
        <v>0</v>
      </c>
      <c r="BL38" s="53">
        <v>21389</v>
      </c>
      <c r="BM38" s="53">
        <v>-725</v>
      </c>
      <c r="BN38" s="53">
        <v>0</v>
      </c>
      <c r="BO38" s="53">
        <v>0</v>
      </c>
      <c r="BP38" s="53">
        <v>0</v>
      </c>
      <c r="BQ38" s="53">
        <v>0</v>
      </c>
      <c r="BR38" s="53">
        <v>-695</v>
      </c>
      <c r="BS38" s="53">
        <v>0</v>
      </c>
      <c r="BT38" s="53">
        <v>0</v>
      </c>
      <c r="BU38" s="53">
        <v>0</v>
      </c>
      <c r="BV38" s="53">
        <v>0</v>
      </c>
      <c r="BW38" s="53">
        <v>0</v>
      </c>
      <c r="BX38" s="53">
        <v>0</v>
      </c>
      <c r="BY38" s="53">
        <v>0</v>
      </c>
      <c r="BZ38" s="53">
        <v>0</v>
      </c>
      <c r="CA38" s="53">
        <v>-73</v>
      </c>
      <c r="CB38" s="53">
        <v>0</v>
      </c>
      <c r="CC38" s="53">
        <v>0</v>
      </c>
      <c r="CD38" s="53">
        <v>0</v>
      </c>
      <c r="CE38" s="53">
        <v>0</v>
      </c>
      <c r="CF38" s="53">
        <v>0</v>
      </c>
      <c r="CG38" s="53">
        <v>0</v>
      </c>
      <c r="CH38" s="53">
        <v>0</v>
      </c>
      <c r="CI38" s="53">
        <v>0</v>
      </c>
      <c r="CJ38" s="53">
        <v>0</v>
      </c>
      <c r="CK38" s="53">
        <v>0</v>
      </c>
      <c r="CL38" s="53">
        <v>0</v>
      </c>
      <c r="CM38" s="53">
        <v>0</v>
      </c>
      <c r="CN38" s="53">
        <v>0</v>
      </c>
      <c r="CO38" s="53">
        <v>0</v>
      </c>
      <c r="CP38" s="53">
        <v>0</v>
      </c>
      <c r="CQ38" s="53">
        <v>0</v>
      </c>
      <c r="CR38" s="53">
        <v>0</v>
      </c>
      <c r="CS38" s="53">
        <v>0</v>
      </c>
      <c r="CT38" s="53">
        <v>0</v>
      </c>
      <c r="CU38" s="53">
        <v>0</v>
      </c>
      <c r="CV38" s="53">
        <v>0</v>
      </c>
      <c r="CW38" s="53">
        <v>0</v>
      </c>
      <c r="CX38" s="53">
        <v>0</v>
      </c>
      <c r="CY38" s="53">
        <v>0</v>
      </c>
      <c r="CZ38" s="53">
        <v>0</v>
      </c>
      <c r="DA38" s="53">
        <v>19</v>
      </c>
      <c r="DB38" s="53">
        <v>0</v>
      </c>
      <c r="DC38" s="53">
        <v>0</v>
      </c>
      <c r="DD38" s="53">
        <v>-2258</v>
      </c>
      <c r="DE38" s="53">
        <v>-32529</v>
      </c>
      <c r="DF38" s="53">
        <v>-3739</v>
      </c>
      <c r="DG38" s="53">
        <v>-38526</v>
      </c>
      <c r="DH38" s="53">
        <v>0</v>
      </c>
      <c r="DI38" s="53">
        <v>-149</v>
      </c>
      <c r="DJ38" s="53">
        <v>-7620</v>
      </c>
      <c r="DK38" s="53">
        <v>0</v>
      </c>
    </row>
    <row r="39" spans="1:115">
      <c r="A39" s="53" t="s">
        <v>50</v>
      </c>
      <c r="B39" s="53">
        <v>4113080</v>
      </c>
      <c r="C39" s="53">
        <v>35030</v>
      </c>
      <c r="D39" s="53">
        <v>18</v>
      </c>
      <c r="E39" s="53">
        <v>0</v>
      </c>
      <c r="F39" s="53">
        <v>0</v>
      </c>
      <c r="G39" s="53">
        <v>0</v>
      </c>
      <c r="H39" s="53">
        <v>0</v>
      </c>
      <c r="I39" s="53">
        <v>0</v>
      </c>
      <c r="J39" s="53">
        <v>0</v>
      </c>
      <c r="K39" s="53">
        <v>0</v>
      </c>
      <c r="L39" s="53">
        <v>0</v>
      </c>
      <c r="M39" s="53">
        <v>0</v>
      </c>
      <c r="N39" s="53">
        <v>0</v>
      </c>
      <c r="O39" s="53">
        <v>0</v>
      </c>
      <c r="P39" s="53">
        <v>0</v>
      </c>
      <c r="Q39" s="53">
        <v>0</v>
      </c>
      <c r="R39" s="53">
        <v>0</v>
      </c>
      <c r="S39" s="53">
        <v>0</v>
      </c>
      <c r="T39" s="53">
        <v>0</v>
      </c>
      <c r="U39" s="53">
        <v>0</v>
      </c>
      <c r="V39" s="53">
        <v>0</v>
      </c>
      <c r="W39" s="53">
        <v>0</v>
      </c>
      <c r="X39" s="53">
        <v>0</v>
      </c>
      <c r="Y39" s="53">
        <v>0</v>
      </c>
      <c r="Z39" s="53">
        <v>0</v>
      </c>
      <c r="AA39" s="53">
        <v>0</v>
      </c>
      <c r="AB39" s="53">
        <v>0</v>
      </c>
      <c r="AC39" s="53">
        <v>249</v>
      </c>
      <c r="AD39" s="53">
        <v>0</v>
      </c>
      <c r="AE39" s="53">
        <v>0</v>
      </c>
      <c r="AF39" s="53">
        <v>0</v>
      </c>
      <c r="AG39" s="53">
        <v>0</v>
      </c>
      <c r="AH39" s="53">
        <v>0</v>
      </c>
      <c r="AI39" s="53">
        <v>0</v>
      </c>
      <c r="AJ39" s="53">
        <v>-518</v>
      </c>
      <c r="AK39" s="53">
        <v>0</v>
      </c>
      <c r="AL39" s="53">
        <v>0</v>
      </c>
      <c r="AM39" s="53">
        <v>0</v>
      </c>
      <c r="AN39" s="53">
        <v>0</v>
      </c>
      <c r="AO39" s="53">
        <v>0</v>
      </c>
      <c r="AP39" s="53">
        <v>0</v>
      </c>
      <c r="AQ39" s="53">
        <v>0</v>
      </c>
      <c r="AR39" s="53">
        <v>0</v>
      </c>
      <c r="AS39" s="53">
        <v>0</v>
      </c>
      <c r="AT39" s="53">
        <v>0</v>
      </c>
      <c r="AU39" s="53">
        <v>0</v>
      </c>
      <c r="AV39" s="53">
        <v>0</v>
      </c>
      <c r="AW39" s="53">
        <v>0</v>
      </c>
      <c r="AX39" s="53">
        <v>0</v>
      </c>
      <c r="AY39" s="53">
        <v>0</v>
      </c>
      <c r="AZ39" s="53">
        <v>0</v>
      </c>
      <c r="BA39" s="53">
        <v>0</v>
      </c>
      <c r="BB39" s="53">
        <v>0</v>
      </c>
      <c r="BC39" s="53">
        <v>0</v>
      </c>
      <c r="BD39" s="53">
        <v>0</v>
      </c>
      <c r="BE39" s="53">
        <v>0</v>
      </c>
      <c r="BF39" s="53">
        <v>0</v>
      </c>
      <c r="BG39" s="53">
        <v>0</v>
      </c>
      <c r="BH39" s="53">
        <v>0</v>
      </c>
      <c r="BI39" s="53">
        <v>0</v>
      </c>
      <c r="BJ39" s="53">
        <v>0</v>
      </c>
      <c r="BK39" s="53">
        <v>0</v>
      </c>
      <c r="BL39" s="53">
        <v>0</v>
      </c>
      <c r="BM39" s="53">
        <v>-26</v>
      </c>
      <c r="BN39" s="53">
        <v>0</v>
      </c>
      <c r="BO39" s="53">
        <v>0</v>
      </c>
      <c r="BP39" s="53">
        <v>0</v>
      </c>
      <c r="BQ39" s="53">
        <v>0</v>
      </c>
      <c r="BR39" s="53">
        <v>0</v>
      </c>
      <c r="BS39" s="53">
        <v>0</v>
      </c>
      <c r="BT39" s="53">
        <v>0</v>
      </c>
      <c r="BU39" s="53">
        <v>0</v>
      </c>
      <c r="BV39" s="53">
        <v>0</v>
      </c>
      <c r="BW39" s="53">
        <v>0</v>
      </c>
      <c r="BX39" s="53">
        <v>0</v>
      </c>
      <c r="BY39" s="53">
        <v>0</v>
      </c>
      <c r="BZ39" s="53">
        <v>0</v>
      </c>
      <c r="CA39" s="53">
        <v>0</v>
      </c>
      <c r="CB39" s="53">
        <v>0</v>
      </c>
      <c r="CC39" s="53">
        <v>0</v>
      </c>
      <c r="CD39" s="53">
        <v>0</v>
      </c>
      <c r="CE39" s="53">
        <v>0</v>
      </c>
      <c r="CF39" s="53">
        <v>0</v>
      </c>
      <c r="CG39" s="53">
        <v>0</v>
      </c>
      <c r="CH39" s="53">
        <v>0</v>
      </c>
      <c r="CI39" s="53">
        <v>0</v>
      </c>
      <c r="CJ39" s="53">
        <v>0</v>
      </c>
      <c r="CK39" s="53">
        <v>0</v>
      </c>
      <c r="CL39" s="53">
        <v>0</v>
      </c>
      <c r="CM39" s="53">
        <v>0</v>
      </c>
      <c r="CN39" s="53">
        <v>0</v>
      </c>
      <c r="CO39" s="53">
        <v>0</v>
      </c>
      <c r="CP39" s="53">
        <v>0</v>
      </c>
      <c r="CQ39" s="53">
        <v>0</v>
      </c>
      <c r="CR39" s="53">
        <v>0</v>
      </c>
      <c r="CS39" s="53">
        <v>0</v>
      </c>
      <c r="CT39" s="53">
        <v>0</v>
      </c>
      <c r="CU39" s="53">
        <v>0</v>
      </c>
      <c r="CV39" s="53">
        <v>0</v>
      </c>
      <c r="CW39" s="53">
        <v>0</v>
      </c>
      <c r="CX39" s="53">
        <v>0</v>
      </c>
      <c r="CY39" s="53">
        <v>0</v>
      </c>
      <c r="CZ39" s="53">
        <v>0</v>
      </c>
      <c r="DA39" s="53">
        <v>31</v>
      </c>
      <c r="DB39" s="53">
        <v>0</v>
      </c>
      <c r="DC39" s="53">
        <v>0</v>
      </c>
      <c r="DD39" s="53">
        <v>0</v>
      </c>
      <c r="DE39" s="53">
        <v>0</v>
      </c>
      <c r="DF39" s="53">
        <v>0</v>
      </c>
      <c r="DG39" s="53">
        <v>0</v>
      </c>
      <c r="DH39" s="53">
        <v>0</v>
      </c>
      <c r="DI39" s="53">
        <v>1442</v>
      </c>
      <c r="DJ39" s="53">
        <v>-1442</v>
      </c>
      <c r="DK39" s="53">
        <v>0</v>
      </c>
    </row>
    <row r="40" spans="1:115">
      <c r="A40" s="53" t="s">
        <v>50</v>
      </c>
      <c r="B40" s="53">
        <v>4113098</v>
      </c>
      <c r="C40" s="53">
        <v>22900</v>
      </c>
      <c r="D40" s="53">
        <v>18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53">
        <v>0</v>
      </c>
      <c r="O40" s="53">
        <v>0</v>
      </c>
      <c r="P40" s="53">
        <v>0</v>
      </c>
      <c r="Q40" s="53">
        <v>0</v>
      </c>
      <c r="R40" s="53">
        <v>0</v>
      </c>
      <c r="S40" s="53">
        <v>0</v>
      </c>
      <c r="T40" s="53">
        <v>0</v>
      </c>
      <c r="U40" s="53">
        <v>0</v>
      </c>
      <c r="V40" s="53">
        <v>0</v>
      </c>
      <c r="W40" s="53">
        <v>0</v>
      </c>
      <c r="X40" s="53">
        <v>0</v>
      </c>
      <c r="Y40" s="53">
        <v>0</v>
      </c>
      <c r="Z40" s="53">
        <v>0</v>
      </c>
      <c r="AA40" s="53">
        <v>0</v>
      </c>
      <c r="AB40" s="53">
        <v>0</v>
      </c>
      <c r="AC40" s="53">
        <v>0</v>
      </c>
      <c r="AD40" s="53">
        <v>0</v>
      </c>
      <c r="AE40" s="53">
        <v>0</v>
      </c>
      <c r="AF40" s="53">
        <v>0</v>
      </c>
      <c r="AG40" s="53">
        <v>0</v>
      </c>
      <c r="AH40" s="53">
        <v>0</v>
      </c>
      <c r="AI40" s="53">
        <v>0</v>
      </c>
      <c r="AJ40" s="53">
        <v>0</v>
      </c>
      <c r="AK40" s="53">
        <v>0</v>
      </c>
      <c r="AL40" s="53">
        <v>0</v>
      </c>
      <c r="AM40" s="53">
        <v>0</v>
      </c>
      <c r="AN40" s="53">
        <v>0</v>
      </c>
      <c r="AO40" s="53">
        <v>0</v>
      </c>
      <c r="AP40" s="53">
        <v>0</v>
      </c>
      <c r="AQ40" s="53">
        <v>0</v>
      </c>
      <c r="AR40" s="53">
        <v>0</v>
      </c>
      <c r="AS40" s="53">
        <v>0</v>
      </c>
      <c r="AT40" s="53">
        <v>0</v>
      </c>
      <c r="AU40" s="53">
        <v>0</v>
      </c>
      <c r="AV40" s="53">
        <v>0</v>
      </c>
      <c r="AW40" s="53">
        <v>0</v>
      </c>
      <c r="AX40" s="53">
        <v>0</v>
      </c>
      <c r="AY40" s="53">
        <v>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53">
        <v>0</v>
      </c>
      <c r="BH40" s="53">
        <v>0</v>
      </c>
      <c r="BI40" s="53">
        <v>0</v>
      </c>
      <c r="BJ40" s="53">
        <v>0</v>
      </c>
      <c r="BK40" s="53">
        <v>0</v>
      </c>
      <c r="BL40" s="53">
        <v>0</v>
      </c>
      <c r="BM40" s="53">
        <v>0</v>
      </c>
      <c r="BN40" s="53">
        <v>0</v>
      </c>
      <c r="BO40" s="53">
        <v>0</v>
      </c>
      <c r="BP40" s="53">
        <v>0</v>
      </c>
      <c r="BQ40" s="53">
        <v>0</v>
      </c>
      <c r="BR40" s="53">
        <v>0</v>
      </c>
      <c r="BS40" s="53">
        <v>0</v>
      </c>
      <c r="BT40" s="53">
        <v>0</v>
      </c>
      <c r="BU40" s="53">
        <v>0</v>
      </c>
      <c r="BV40" s="53">
        <v>0</v>
      </c>
      <c r="BW40" s="53">
        <v>0</v>
      </c>
      <c r="BX40" s="53">
        <v>0</v>
      </c>
      <c r="BY40" s="53">
        <v>0</v>
      </c>
      <c r="BZ40" s="53">
        <v>0</v>
      </c>
      <c r="CA40" s="53">
        <v>0</v>
      </c>
      <c r="CB40" s="53">
        <v>0</v>
      </c>
      <c r="CC40" s="53">
        <v>0</v>
      </c>
      <c r="CD40" s="53">
        <v>0</v>
      </c>
      <c r="CE40" s="53">
        <v>0</v>
      </c>
      <c r="CF40" s="53">
        <v>0</v>
      </c>
      <c r="CG40" s="53">
        <v>0</v>
      </c>
      <c r="CH40" s="53">
        <v>0</v>
      </c>
      <c r="CI40" s="53">
        <v>0</v>
      </c>
      <c r="CJ40" s="53">
        <v>0</v>
      </c>
      <c r="CK40" s="53">
        <v>0</v>
      </c>
      <c r="CL40" s="53">
        <v>0</v>
      </c>
      <c r="CM40" s="53">
        <v>0</v>
      </c>
      <c r="CN40" s="53">
        <v>0</v>
      </c>
      <c r="CO40" s="53">
        <v>0</v>
      </c>
      <c r="CP40" s="53">
        <v>0</v>
      </c>
      <c r="CQ40" s="53">
        <v>0</v>
      </c>
      <c r="CR40" s="53">
        <v>0</v>
      </c>
      <c r="CS40" s="53">
        <v>0</v>
      </c>
      <c r="CT40" s="53">
        <v>0</v>
      </c>
      <c r="CU40" s="53">
        <v>0</v>
      </c>
      <c r="CV40" s="53">
        <v>0</v>
      </c>
      <c r="CW40" s="53">
        <v>0</v>
      </c>
      <c r="CX40" s="53">
        <v>0</v>
      </c>
      <c r="CY40" s="53">
        <v>0</v>
      </c>
      <c r="CZ40" s="53">
        <v>0</v>
      </c>
      <c r="DA40" s="53">
        <v>32</v>
      </c>
      <c r="DB40" s="53">
        <v>0</v>
      </c>
      <c r="DC40" s="53">
        <v>0</v>
      </c>
      <c r="DD40" s="53">
        <v>0</v>
      </c>
      <c r="DE40" s="53">
        <v>-20322</v>
      </c>
      <c r="DF40" s="53">
        <v>-376108</v>
      </c>
      <c r="DG40" s="53">
        <v>-396430</v>
      </c>
      <c r="DH40" s="53">
        <v>0</v>
      </c>
      <c r="DI40" s="53">
        <v>0</v>
      </c>
      <c r="DJ40" s="53">
        <v>0</v>
      </c>
      <c r="DK40" s="53">
        <v>0</v>
      </c>
    </row>
    <row r="41" spans="1:115">
      <c r="A41" s="53" t="s">
        <v>50</v>
      </c>
      <c r="B41" s="53">
        <v>4113114</v>
      </c>
      <c r="C41" s="53">
        <v>17500</v>
      </c>
      <c r="D41" s="53">
        <v>18</v>
      </c>
      <c r="E41" s="53">
        <v>18</v>
      </c>
      <c r="F41" s="53">
        <v>-28</v>
      </c>
      <c r="G41" s="53">
        <v>-18</v>
      </c>
      <c r="H41" s="53">
        <v>52</v>
      </c>
      <c r="I41" s="53">
        <v>52</v>
      </c>
      <c r="J41" s="53">
        <v>0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  <c r="Q41" s="53">
        <v>76</v>
      </c>
      <c r="R41" s="53">
        <v>-76</v>
      </c>
      <c r="S41" s="53">
        <v>0</v>
      </c>
      <c r="T41" s="53">
        <v>0</v>
      </c>
      <c r="U41" s="53">
        <v>0</v>
      </c>
      <c r="V41" s="53">
        <v>0</v>
      </c>
      <c r="W41" s="53">
        <v>0</v>
      </c>
      <c r="X41" s="53">
        <v>0</v>
      </c>
      <c r="Y41" s="53">
        <v>0</v>
      </c>
      <c r="Z41" s="53">
        <v>0</v>
      </c>
      <c r="AA41" s="53">
        <v>0</v>
      </c>
      <c r="AB41" s="53">
        <v>0</v>
      </c>
      <c r="AC41" s="53">
        <v>535</v>
      </c>
      <c r="AD41" s="53">
        <v>0</v>
      </c>
      <c r="AE41" s="53">
        <v>0</v>
      </c>
      <c r="AF41" s="53">
        <v>0</v>
      </c>
      <c r="AG41" s="53">
        <v>0</v>
      </c>
      <c r="AH41" s="53">
        <v>0</v>
      </c>
      <c r="AI41" s="53">
        <v>0</v>
      </c>
      <c r="AJ41" s="53">
        <v>0</v>
      </c>
      <c r="AK41" s="53">
        <v>0</v>
      </c>
      <c r="AL41" s="53">
        <v>0</v>
      </c>
      <c r="AM41" s="53">
        <v>0</v>
      </c>
      <c r="AN41" s="53">
        <v>0</v>
      </c>
      <c r="AO41" s="53">
        <v>0</v>
      </c>
      <c r="AP41" s="53">
        <v>0</v>
      </c>
      <c r="AQ41" s="53">
        <v>0</v>
      </c>
      <c r="AR41" s="53">
        <v>0</v>
      </c>
      <c r="AS41" s="53">
        <v>0</v>
      </c>
      <c r="AT41" s="53">
        <v>0</v>
      </c>
      <c r="AU41" s="53">
        <v>0</v>
      </c>
      <c r="AV41" s="53">
        <v>0</v>
      </c>
      <c r="AW41" s="53">
        <v>0</v>
      </c>
      <c r="AX41" s="53">
        <v>0</v>
      </c>
      <c r="AY41" s="53">
        <v>0</v>
      </c>
      <c r="AZ41" s="53">
        <v>0</v>
      </c>
      <c r="BA41" s="53">
        <v>0</v>
      </c>
      <c r="BB41" s="53">
        <v>0</v>
      </c>
      <c r="BC41" s="53">
        <v>0</v>
      </c>
      <c r="BD41" s="53">
        <v>0</v>
      </c>
      <c r="BE41" s="53">
        <v>0</v>
      </c>
      <c r="BF41" s="53">
        <v>0</v>
      </c>
      <c r="BG41" s="53">
        <v>0</v>
      </c>
      <c r="BH41" s="53">
        <v>0</v>
      </c>
      <c r="BI41" s="53">
        <v>0</v>
      </c>
      <c r="BJ41" s="53">
        <v>0</v>
      </c>
      <c r="BK41" s="53">
        <v>0</v>
      </c>
      <c r="BL41" s="53">
        <v>0</v>
      </c>
      <c r="BM41" s="53">
        <v>0</v>
      </c>
      <c r="BN41" s="53">
        <v>0</v>
      </c>
      <c r="BO41" s="53">
        <v>0</v>
      </c>
      <c r="BP41" s="53">
        <v>0</v>
      </c>
      <c r="BQ41" s="53">
        <v>0</v>
      </c>
      <c r="BR41" s="53">
        <v>0</v>
      </c>
      <c r="BS41" s="53">
        <v>0</v>
      </c>
      <c r="BT41" s="53">
        <v>0</v>
      </c>
      <c r="BU41" s="53">
        <v>0</v>
      </c>
      <c r="BV41" s="53">
        <v>0</v>
      </c>
      <c r="BW41" s="53">
        <v>0</v>
      </c>
      <c r="BX41" s="53">
        <v>0</v>
      </c>
      <c r="BY41" s="53">
        <v>0</v>
      </c>
      <c r="BZ41" s="53">
        <v>0</v>
      </c>
      <c r="CA41" s="53">
        <v>0</v>
      </c>
      <c r="CB41" s="53">
        <v>0</v>
      </c>
      <c r="CC41" s="53">
        <v>0</v>
      </c>
      <c r="CD41" s="53">
        <v>0</v>
      </c>
      <c r="CE41" s="53">
        <v>0</v>
      </c>
      <c r="CF41" s="53">
        <v>0</v>
      </c>
      <c r="CG41" s="53">
        <v>0</v>
      </c>
      <c r="CH41" s="53">
        <v>0</v>
      </c>
      <c r="CI41" s="53">
        <v>0</v>
      </c>
      <c r="CJ41" s="53">
        <v>0</v>
      </c>
      <c r="CK41" s="53">
        <v>0</v>
      </c>
      <c r="CL41" s="53">
        <v>0</v>
      </c>
      <c r="CM41" s="53">
        <v>0</v>
      </c>
      <c r="CN41" s="53">
        <v>0</v>
      </c>
      <c r="CO41" s="53">
        <v>0</v>
      </c>
      <c r="CP41" s="53">
        <v>0</v>
      </c>
      <c r="CQ41" s="53">
        <v>0</v>
      </c>
      <c r="CR41" s="53">
        <v>0</v>
      </c>
      <c r="CS41" s="53">
        <v>0</v>
      </c>
      <c r="CT41" s="53">
        <v>0</v>
      </c>
      <c r="CU41" s="53">
        <v>0</v>
      </c>
      <c r="CV41" s="53">
        <v>0</v>
      </c>
      <c r="CW41" s="53">
        <v>0</v>
      </c>
      <c r="CX41" s="53">
        <v>0</v>
      </c>
      <c r="CY41" s="53">
        <v>0</v>
      </c>
      <c r="CZ41" s="53">
        <v>0</v>
      </c>
      <c r="DA41" s="53">
        <v>25</v>
      </c>
      <c r="DB41" s="53">
        <v>0</v>
      </c>
      <c r="DC41" s="53">
        <v>0</v>
      </c>
      <c r="DD41" s="53">
        <v>0</v>
      </c>
      <c r="DE41" s="53">
        <v>0</v>
      </c>
      <c r="DF41" s="53">
        <v>0</v>
      </c>
      <c r="DG41" s="53">
        <v>0</v>
      </c>
      <c r="DH41" s="53">
        <v>0</v>
      </c>
      <c r="DI41" s="53">
        <v>0</v>
      </c>
      <c r="DJ41" s="53">
        <v>0</v>
      </c>
      <c r="DK41" s="53">
        <v>0</v>
      </c>
    </row>
    <row r="42" spans="1:115">
      <c r="A42" s="53" t="s">
        <v>50</v>
      </c>
      <c r="B42" s="53">
        <v>4113221</v>
      </c>
      <c r="C42" s="53">
        <v>40780</v>
      </c>
      <c r="D42" s="53">
        <v>18</v>
      </c>
      <c r="E42" s="53">
        <v>0</v>
      </c>
      <c r="F42" s="53">
        <v>0</v>
      </c>
      <c r="G42" s="53">
        <v>0</v>
      </c>
      <c r="H42" s="53">
        <v>0</v>
      </c>
      <c r="I42" s="53">
        <v>0</v>
      </c>
      <c r="J42" s="53">
        <v>0</v>
      </c>
      <c r="K42" s="53">
        <v>0</v>
      </c>
      <c r="L42" s="53">
        <v>0</v>
      </c>
      <c r="M42" s="53">
        <v>0</v>
      </c>
      <c r="N42" s="53">
        <v>0</v>
      </c>
      <c r="O42" s="53">
        <v>0</v>
      </c>
      <c r="P42" s="53">
        <v>31</v>
      </c>
      <c r="Q42" s="53">
        <v>31</v>
      </c>
      <c r="R42" s="53">
        <v>-31</v>
      </c>
      <c r="S42" s="53">
        <v>0</v>
      </c>
      <c r="T42" s="53">
        <v>0</v>
      </c>
      <c r="U42" s="53">
        <v>0</v>
      </c>
      <c r="V42" s="53">
        <v>0</v>
      </c>
      <c r="W42" s="53">
        <v>0</v>
      </c>
      <c r="X42" s="53">
        <v>0</v>
      </c>
      <c r="Y42" s="53">
        <v>0</v>
      </c>
      <c r="Z42" s="53">
        <v>0</v>
      </c>
      <c r="AA42" s="53">
        <v>0</v>
      </c>
      <c r="AB42" s="53">
        <v>0</v>
      </c>
      <c r="AC42" s="53">
        <v>169</v>
      </c>
      <c r="AD42" s="53">
        <v>0</v>
      </c>
      <c r="AE42" s="53">
        <v>0</v>
      </c>
      <c r="AF42" s="53">
        <v>0</v>
      </c>
      <c r="AG42" s="53">
        <v>0</v>
      </c>
      <c r="AH42" s="53">
        <v>0</v>
      </c>
      <c r="AI42" s="53">
        <v>0</v>
      </c>
      <c r="AJ42" s="53">
        <v>0</v>
      </c>
      <c r="AK42" s="53">
        <v>0</v>
      </c>
      <c r="AL42" s="53">
        <v>0</v>
      </c>
      <c r="AM42" s="53">
        <v>0</v>
      </c>
      <c r="AN42" s="53">
        <v>0</v>
      </c>
      <c r="AO42" s="53">
        <v>0</v>
      </c>
      <c r="AP42" s="53">
        <v>0</v>
      </c>
      <c r="AQ42" s="53">
        <v>0</v>
      </c>
      <c r="AR42" s="53">
        <v>-13770</v>
      </c>
      <c r="AS42" s="53">
        <v>0</v>
      </c>
      <c r="AT42" s="53">
        <v>0</v>
      </c>
      <c r="AU42" s="53">
        <v>0</v>
      </c>
      <c r="AV42" s="53">
        <v>0</v>
      </c>
      <c r="AW42" s="53">
        <v>0</v>
      </c>
      <c r="AX42" s="53">
        <v>0</v>
      </c>
      <c r="AY42" s="53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53">
        <v>0</v>
      </c>
      <c r="BH42" s="53">
        <v>0</v>
      </c>
      <c r="BI42" s="53">
        <v>0</v>
      </c>
      <c r="BJ42" s="53">
        <v>0</v>
      </c>
      <c r="BK42" s="53">
        <v>0</v>
      </c>
      <c r="BL42" s="53">
        <v>0</v>
      </c>
      <c r="BM42" s="53">
        <v>-119</v>
      </c>
      <c r="BN42" s="53">
        <v>0</v>
      </c>
      <c r="BO42" s="53">
        <v>0</v>
      </c>
      <c r="BP42" s="53">
        <v>0</v>
      </c>
      <c r="BQ42" s="53">
        <v>0</v>
      </c>
      <c r="BR42" s="53">
        <v>0</v>
      </c>
      <c r="BS42" s="53">
        <v>0</v>
      </c>
      <c r="BT42" s="53">
        <v>0</v>
      </c>
      <c r="BU42" s="53">
        <v>0</v>
      </c>
      <c r="BV42" s="53">
        <v>0</v>
      </c>
      <c r="BW42" s="53">
        <v>0</v>
      </c>
      <c r="BX42" s="53">
        <v>0</v>
      </c>
      <c r="BY42" s="53">
        <v>0</v>
      </c>
      <c r="BZ42" s="53">
        <v>0</v>
      </c>
      <c r="CA42" s="53">
        <v>0</v>
      </c>
      <c r="CB42" s="53">
        <v>0</v>
      </c>
      <c r="CC42" s="53">
        <v>0</v>
      </c>
      <c r="CD42" s="53">
        <v>0</v>
      </c>
      <c r="CE42" s="53">
        <v>0</v>
      </c>
      <c r="CF42" s="53">
        <v>0</v>
      </c>
      <c r="CG42" s="53">
        <v>-2757</v>
      </c>
      <c r="CH42" s="53">
        <v>0</v>
      </c>
      <c r="CI42" s="53">
        <v>0</v>
      </c>
      <c r="CJ42" s="53">
        <v>0</v>
      </c>
      <c r="CK42" s="53">
        <v>0</v>
      </c>
      <c r="CL42" s="53">
        <v>0</v>
      </c>
      <c r="CM42" s="53">
        <v>0</v>
      </c>
      <c r="CN42" s="53">
        <v>0</v>
      </c>
      <c r="CO42" s="53">
        <v>0</v>
      </c>
      <c r="CP42" s="53">
        <v>0</v>
      </c>
      <c r="CQ42" s="53">
        <v>0</v>
      </c>
      <c r="CR42" s="53">
        <v>0</v>
      </c>
      <c r="CS42" s="53">
        <v>0</v>
      </c>
      <c r="CT42" s="53">
        <v>0</v>
      </c>
      <c r="CU42" s="53">
        <v>0</v>
      </c>
      <c r="CV42" s="53">
        <v>0</v>
      </c>
      <c r="CW42" s="53">
        <v>0</v>
      </c>
      <c r="CX42" s="53">
        <v>0</v>
      </c>
      <c r="CY42" s="53">
        <v>0</v>
      </c>
      <c r="CZ42" s="53">
        <v>0</v>
      </c>
      <c r="DA42" s="53">
        <v>10</v>
      </c>
      <c r="DB42" s="53">
        <v>0</v>
      </c>
      <c r="DC42" s="53">
        <v>0</v>
      </c>
      <c r="DD42" s="53">
        <v>0</v>
      </c>
      <c r="DE42" s="53">
        <v>-8518</v>
      </c>
      <c r="DF42" s="53">
        <v>0</v>
      </c>
      <c r="DG42" s="53">
        <v>-8518</v>
      </c>
      <c r="DH42" s="53">
        <v>0</v>
      </c>
      <c r="DI42" s="53">
        <v>-93</v>
      </c>
      <c r="DJ42" s="53">
        <v>93</v>
      </c>
      <c r="DK42" s="53">
        <v>0</v>
      </c>
    </row>
    <row r="43" spans="1:115">
      <c r="A43" s="53" t="s">
        <v>50</v>
      </c>
      <c r="B43" s="53">
        <v>4113239</v>
      </c>
      <c r="C43" s="53">
        <v>100</v>
      </c>
      <c r="D43" s="53">
        <v>18</v>
      </c>
      <c r="E43" s="53">
        <v>0</v>
      </c>
      <c r="F43" s="53">
        <v>0</v>
      </c>
      <c r="G43" s="53">
        <v>0</v>
      </c>
      <c r="H43" s="53">
        <v>0</v>
      </c>
      <c r="I43" s="53">
        <v>0</v>
      </c>
      <c r="J43" s="53">
        <v>0</v>
      </c>
      <c r="K43" s="53">
        <v>0</v>
      </c>
      <c r="L43" s="53">
        <v>0</v>
      </c>
      <c r="M43" s="53">
        <v>0</v>
      </c>
      <c r="N43" s="53">
        <v>0</v>
      </c>
      <c r="O43" s="53">
        <v>0</v>
      </c>
      <c r="P43" s="53">
        <v>0</v>
      </c>
      <c r="Q43" s="53">
        <v>0</v>
      </c>
      <c r="R43" s="53">
        <v>0</v>
      </c>
      <c r="S43" s="53">
        <v>0</v>
      </c>
      <c r="T43" s="53">
        <v>0</v>
      </c>
      <c r="U43" s="53">
        <v>0</v>
      </c>
      <c r="V43" s="53">
        <v>0</v>
      </c>
      <c r="W43" s="53">
        <v>0</v>
      </c>
      <c r="X43" s="53">
        <v>0</v>
      </c>
      <c r="Y43" s="53">
        <v>0</v>
      </c>
      <c r="Z43" s="53">
        <v>0</v>
      </c>
      <c r="AA43" s="53">
        <v>0</v>
      </c>
      <c r="AB43" s="53">
        <v>0</v>
      </c>
      <c r="AC43" s="53">
        <v>472</v>
      </c>
      <c r="AD43" s="53">
        <v>0</v>
      </c>
      <c r="AE43" s="53">
        <v>0</v>
      </c>
      <c r="AF43" s="53">
        <v>0</v>
      </c>
      <c r="AG43" s="53">
        <v>0</v>
      </c>
      <c r="AH43" s="53">
        <v>0</v>
      </c>
      <c r="AI43" s="53">
        <v>-10</v>
      </c>
      <c r="AJ43" s="53">
        <v>0</v>
      </c>
      <c r="AK43" s="53">
        <v>0</v>
      </c>
      <c r="AL43" s="53">
        <v>0</v>
      </c>
      <c r="AM43" s="53">
        <v>0</v>
      </c>
      <c r="AN43" s="53">
        <v>0</v>
      </c>
      <c r="AO43" s="53">
        <v>0</v>
      </c>
      <c r="AP43" s="53">
        <v>0</v>
      </c>
      <c r="AQ43" s="53">
        <v>0</v>
      </c>
      <c r="AR43" s="53">
        <v>0</v>
      </c>
      <c r="AS43" s="53">
        <v>0</v>
      </c>
      <c r="AT43" s="53">
        <v>0</v>
      </c>
      <c r="AU43" s="53">
        <v>0</v>
      </c>
      <c r="AV43" s="53">
        <v>0</v>
      </c>
      <c r="AW43" s="53">
        <v>0</v>
      </c>
      <c r="AX43" s="53">
        <v>0</v>
      </c>
      <c r="AY43" s="53">
        <v>0</v>
      </c>
      <c r="AZ43" s="53">
        <v>0</v>
      </c>
      <c r="BA43" s="53">
        <v>0</v>
      </c>
      <c r="BB43" s="53">
        <v>0</v>
      </c>
      <c r="BC43" s="53">
        <v>0</v>
      </c>
      <c r="BD43" s="53">
        <v>0</v>
      </c>
      <c r="BE43" s="53">
        <v>0</v>
      </c>
      <c r="BF43" s="53">
        <v>0</v>
      </c>
      <c r="BG43" s="53">
        <v>0</v>
      </c>
      <c r="BH43" s="53">
        <v>0</v>
      </c>
      <c r="BI43" s="53">
        <v>0</v>
      </c>
      <c r="BJ43" s="53">
        <v>0</v>
      </c>
      <c r="BK43" s="53">
        <v>0</v>
      </c>
      <c r="BL43" s="53">
        <v>0</v>
      </c>
      <c r="BM43" s="53">
        <v>-676</v>
      </c>
      <c r="BN43" s="53">
        <v>0</v>
      </c>
      <c r="BO43" s="53">
        <v>0</v>
      </c>
      <c r="BP43" s="53">
        <v>0</v>
      </c>
      <c r="BQ43" s="53">
        <v>0</v>
      </c>
      <c r="BR43" s="53">
        <v>-20</v>
      </c>
      <c r="BS43" s="53">
        <v>0</v>
      </c>
      <c r="BT43" s="53">
        <v>0</v>
      </c>
      <c r="BU43" s="53">
        <v>0</v>
      </c>
      <c r="BV43" s="53">
        <v>0</v>
      </c>
      <c r="BW43" s="53">
        <v>0</v>
      </c>
      <c r="BX43" s="53">
        <v>0</v>
      </c>
      <c r="BY43" s="53">
        <v>0</v>
      </c>
      <c r="BZ43" s="53">
        <v>0</v>
      </c>
      <c r="CA43" s="53">
        <v>0</v>
      </c>
      <c r="CB43" s="53">
        <v>0</v>
      </c>
      <c r="CC43" s="53">
        <v>0</v>
      </c>
      <c r="CD43" s="53">
        <v>0</v>
      </c>
      <c r="CE43" s="53">
        <v>0</v>
      </c>
      <c r="CF43" s="53">
        <v>0</v>
      </c>
      <c r="CG43" s="53">
        <v>0</v>
      </c>
      <c r="CH43" s="53">
        <v>0</v>
      </c>
      <c r="CI43" s="53">
        <v>0</v>
      </c>
      <c r="CJ43" s="53">
        <v>0</v>
      </c>
      <c r="CK43" s="53">
        <v>0</v>
      </c>
      <c r="CL43" s="53">
        <v>0</v>
      </c>
      <c r="CM43" s="53">
        <v>0</v>
      </c>
      <c r="CN43" s="53">
        <v>0</v>
      </c>
      <c r="CO43" s="53">
        <v>0</v>
      </c>
      <c r="CP43" s="53">
        <v>0</v>
      </c>
      <c r="CQ43" s="53">
        <v>0</v>
      </c>
      <c r="CR43" s="53">
        <v>0</v>
      </c>
      <c r="CS43" s="53">
        <v>0</v>
      </c>
      <c r="CT43" s="53">
        <v>0</v>
      </c>
      <c r="CU43" s="53">
        <v>0</v>
      </c>
      <c r="CV43" s="53">
        <v>0</v>
      </c>
      <c r="CW43" s="53">
        <v>0</v>
      </c>
      <c r="CX43" s="53">
        <v>0</v>
      </c>
      <c r="CY43" s="53">
        <v>0</v>
      </c>
      <c r="CZ43" s="53">
        <v>0</v>
      </c>
      <c r="DA43" s="53">
        <v>17</v>
      </c>
      <c r="DB43" s="53">
        <v>0</v>
      </c>
      <c r="DC43" s="53">
        <v>0</v>
      </c>
      <c r="DD43" s="53">
        <v>52865</v>
      </c>
      <c r="DE43" s="53">
        <v>-52864</v>
      </c>
      <c r="DF43" s="53">
        <v>0</v>
      </c>
      <c r="DG43" s="53">
        <v>1</v>
      </c>
      <c r="DH43" s="53">
        <v>0</v>
      </c>
      <c r="DI43" s="53">
        <v>-32</v>
      </c>
      <c r="DJ43" s="53">
        <v>32</v>
      </c>
      <c r="DK43" s="53">
        <v>478</v>
      </c>
    </row>
    <row r="44" spans="1:115">
      <c r="A44" s="53" t="s">
        <v>50</v>
      </c>
      <c r="B44" s="53">
        <v>4113247</v>
      </c>
      <c r="C44" s="53">
        <v>40700</v>
      </c>
      <c r="D44" s="53">
        <v>18</v>
      </c>
      <c r="E44" s="53">
        <v>0</v>
      </c>
      <c r="F44" s="53">
        <v>0</v>
      </c>
      <c r="G44" s="53">
        <v>0</v>
      </c>
      <c r="H44" s="53">
        <v>0</v>
      </c>
      <c r="I44" s="53">
        <v>0</v>
      </c>
      <c r="J44" s="53">
        <v>0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  <c r="Q44" s="53">
        <v>0</v>
      </c>
      <c r="R44" s="53">
        <v>0</v>
      </c>
      <c r="S44" s="53">
        <v>0</v>
      </c>
      <c r="T44" s="53">
        <v>0</v>
      </c>
      <c r="U44" s="53">
        <v>0</v>
      </c>
      <c r="V44" s="53">
        <v>0</v>
      </c>
      <c r="W44" s="53">
        <v>0</v>
      </c>
      <c r="X44" s="53">
        <v>0</v>
      </c>
      <c r="Y44" s="53">
        <v>0</v>
      </c>
      <c r="Z44" s="53">
        <v>0</v>
      </c>
      <c r="AA44" s="53">
        <v>0</v>
      </c>
      <c r="AB44" s="53">
        <v>0</v>
      </c>
      <c r="AC44" s="53">
        <v>1799</v>
      </c>
      <c r="AD44" s="53">
        <v>0</v>
      </c>
      <c r="AE44" s="53">
        <v>0</v>
      </c>
      <c r="AF44" s="53">
        <v>0</v>
      </c>
      <c r="AG44" s="53">
        <v>0</v>
      </c>
      <c r="AH44" s="53">
        <v>0</v>
      </c>
      <c r="AI44" s="53">
        <v>0</v>
      </c>
      <c r="AJ44" s="53">
        <v>0</v>
      </c>
      <c r="AK44" s="53">
        <v>0</v>
      </c>
      <c r="AL44" s="53">
        <v>0</v>
      </c>
      <c r="AM44" s="53">
        <v>0</v>
      </c>
      <c r="AN44" s="53">
        <v>0</v>
      </c>
      <c r="AO44" s="53">
        <v>0</v>
      </c>
      <c r="AP44" s="53">
        <v>0</v>
      </c>
      <c r="AQ44" s="53">
        <v>0</v>
      </c>
      <c r="AR44" s="53">
        <v>-95</v>
      </c>
      <c r="AS44" s="53">
        <v>0</v>
      </c>
      <c r="AT44" s="53">
        <v>0</v>
      </c>
      <c r="AU44" s="53">
        <v>0</v>
      </c>
      <c r="AV44" s="53">
        <v>0</v>
      </c>
      <c r="AW44" s="53">
        <v>0</v>
      </c>
      <c r="AX44" s="53">
        <v>0</v>
      </c>
      <c r="AY44" s="53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3">
        <v>0</v>
      </c>
      <c r="BI44" s="53">
        <v>0</v>
      </c>
      <c r="BJ44" s="53">
        <v>0</v>
      </c>
      <c r="BK44" s="53">
        <v>0</v>
      </c>
      <c r="BL44" s="53">
        <v>0</v>
      </c>
      <c r="BM44" s="53">
        <v>0</v>
      </c>
      <c r="BN44" s="53">
        <v>0</v>
      </c>
      <c r="BO44" s="53">
        <v>0</v>
      </c>
      <c r="BP44" s="53">
        <v>0</v>
      </c>
      <c r="BQ44" s="53">
        <v>0</v>
      </c>
      <c r="BR44" s="53">
        <v>-847</v>
      </c>
      <c r="BS44" s="53">
        <v>0</v>
      </c>
      <c r="BT44" s="53">
        <v>0</v>
      </c>
      <c r="BU44" s="53">
        <v>0</v>
      </c>
      <c r="BV44" s="53">
        <v>0</v>
      </c>
      <c r="BW44" s="53">
        <v>0</v>
      </c>
      <c r="BX44" s="53">
        <v>0</v>
      </c>
      <c r="BY44" s="53">
        <v>0</v>
      </c>
      <c r="BZ44" s="53">
        <v>0</v>
      </c>
      <c r="CA44" s="53">
        <v>0</v>
      </c>
      <c r="CB44" s="53">
        <v>0</v>
      </c>
      <c r="CC44" s="53">
        <v>0</v>
      </c>
      <c r="CD44" s="53">
        <v>0</v>
      </c>
      <c r="CE44" s="53">
        <v>0</v>
      </c>
      <c r="CF44" s="53">
        <v>0</v>
      </c>
      <c r="CG44" s="53">
        <v>0</v>
      </c>
      <c r="CH44" s="53">
        <v>0</v>
      </c>
      <c r="CI44" s="53">
        <v>0</v>
      </c>
      <c r="CJ44" s="53">
        <v>0</v>
      </c>
      <c r="CK44" s="53">
        <v>0</v>
      </c>
      <c r="CL44" s="53">
        <v>0</v>
      </c>
      <c r="CM44" s="53">
        <v>0</v>
      </c>
      <c r="CN44" s="53">
        <v>0</v>
      </c>
      <c r="CO44" s="53">
        <v>0</v>
      </c>
      <c r="CP44" s="53">
        <v>0</v>
      </c>
      <c r="CQ44" s="53">
        <v>0</v>
      </c>
      <c r="CR44" s="53">
        <v>0</v>
      </c>
      <c r="CS44" s="53">
        <v>0</v>
      </c>
      <c r="CT44" s="53">
        <v>0</v>
      </c>
      <c r="CU44" s="53">
        <v>0</v>
      </c>
      <c r="CV44" s="53">
        <v>0</v>
      </c>
      <c r="CW44" s="53">
        <v>0</v>
      </c>
      <c r="CX44" s="53">
        <v>0</v>
      </c>
      <c r="CY44" s="53">
        <v>0</v>
      </c>
      <c r="CZ44" s="53">
        <v>0</v>
      </c>
      <c r="DA44" s="53">
        <v>19</v>
      </c>
      <c r="DB44" s="53">
        <v>0</v>
      </c>
      <c r="DC44" s="53">
        <v>0</v>
      </c>
      <c r="DD44" s="53">
        <v>0</v>
      </c>
      <c r="DE44" s="53">
        <v>0</v>
      </c>
      <c r="DF44" s="53">
        <v>0</v>
      </c>
      <c r="DG44" s="53">
        <v>0</v>
      </c>
      <c r="DH44" s="53">
        <v>0</v>
      </c>
      <c r="DI44" s="53">
        <v>-38437</v>
      </c>
      <c r="DJ44" s="53">
        <v>-2646</v>
      </c>
      <c r="DK44" s="53">
        <v>0</v>
      </c>
    </row>
    <row r="45" spans="1:115">
      <c r="A45" s="53" t="s">
        <v>50</v>
      </c>
      <c r="B45" s="53">
        <v>4113338</v>
      </c>
      <c r="C45" s="53">
        <v>40270</v>
      </c>
      <c r="D45" s="53">
        <v>18</v>
      </c>
      <c r="E45" s="53">
        <v>0</v>
      </c>
      <c r="F45" s="53">
        <v>0</v>
      </c>
      <c r="G45" s="53">
        <v>0</v>
      </c>
      <c r="H45" s="53">
        <v>0</v>
      </c>
      <c r="I45" s="53">
        <v>0</v>
      </c>
      <c r="J45" s="53">
        <v>0</v>
      </c>
      <c r="K45" s="53">
        <v>31</v>
      </c>
      <c r="L45" s="53">
        <v>0</v>
      </c>
      <c r="M45" s="53">
        <v>0</v>
      </c>
      <c r="N45" s="53">
        <v>0</v>
      </c>
      <c r="O45" s="53">
        <v>0</v>
      </c>
      <c r="P45" s="53">
        <v>18</v>
      </c>
      <c r="Q45" s="53">
        <v>49</v>
      </c>
      <c r="R45" s="53">
        <v>-49</v>
      </c>
      <c r="S45" s="53">
        <v>0</v>
      </c>
      <c r="T45" s="53">
        <v>0</v>
      </c>
      <c r="U45" s="53">
        <v>0</v>
      </c>
      <c r="V45" s="53">
        <v>0</v>
      </c>
      <c r="W45" s="53">
        <v>0</v>
      </c>
      <c r="X45" s="53">
        <v>0</v>
      </c>
      <c r="Y45" s="53">
        <v>0</v>
      </c>
      <c r="Z45" s="53">
        <v>0</v>
      </c>
      <c r="AA45" s="53">
        <v>0</v>
      </c>
      <c r="AB45" s="53">
        <v>0</v>
      </c>
      <c r="AC45" s="53">
        <v>-138</v>
      </c>
      <c r="AD45" s="53">
        <v>0</v>
      </c>
      <c r="AE45" s="53">
        <v>0</v>
      </c>
      <c r="AF45" s="53">
        <v>0</v>
      </c>
      <c r="AG45" s="53">
        <v>0</v>
      </c>
      <c r="AH45" s="53">
        <v>0</v>
      </c>
      <c r="AI45" s="53">
        <v>0</v>
      </c>
      <c r="AJ45" s="53">
        <v>0</v>
      </c>
      <c r="AK45" s="53">
        <v>0</v>
      </c>
      <c r="AL45" s="53">
        <v>0</v>
      </c>
      <c r="AM45" s="53">
        <v>0</v>
      </c>
      <c r="AN45" s="53">
        <v>0</v>
      </c>
      <c r="AO45" s="53">
        <v>0</v>
      </c>
      <c r="AP45" s="53">
        <v>0</v>
      </c>
      <c r="AQ45" s="53">
        <v>0</v>
      </c>
      <c r="AR45" s="53">
        <v>-255</v>
      </c>
      <c r="AS45" s="53">
        <v>0</v>
      </c>
      <c r="AT45" s="53">
        <v>0</v>
      </c>
      <c r="AU45" s="53">
        <v>0</v>
      </c>
      <c r="AV45" s="53">
        <v>0</v>
      </c>
      <c r="AW45" s="53">
        <v>0</v>
      </c>
      <c r="AX45" s="53">
        <v>0</v>
      </c>
      <c r="AY45" s="53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3">
        <v>-3530</v>
      </c>
      <c r="BI45" s="53">
        <v>0</v>
      </c>
      <c r="BJ45" s="53">
        <v>0</v>
      </c>
      <c r="BK45" s="53">
        <v>0</v>
      </c>
      <c r="BL45" s="53">
        <v>255</v>
      </c>
      <c r="BM45" s="53">
        <v>-1207</v>
      </c>
      <c r="BN45" s="53">
        <v>0</v>
      </c>
      <c r="BO45" s="53">
        <v>0</v>
      </c>
      <c r="BP45" s="53">
        <v>0</v>
      </c>
      <c r="BQ45" s="53">
        <v>0</v>
      </c>
      <c r="BR45" s="53">
        <v>0</v>
      </c>
      <c r="BS45" s="53">
        <v>-1914</v>
      </c>
      <c r="BT45" s="53">
        <v>0</v>
      </c>
      <c r="BU45" s="53">
        <v>0</v>
      </c>
      <c r="BV45" s="53">
        <v>0</v>
      </c>
      <c r="BW45" s="53">
        <v>0</v>
      </c>
      <c r="BX45" s="53">
        <v>0</v>
      </c>
      <c r="BY45" s="53">
        <v>0</v>
      </c>
      <c r="BZ45" s="53">
        <v>0</v>
      </c>
      <c r="CA45" s="53">
        <v>-57</v>
      </c>
      <c r="CB45" s="53">
        <v>0</v>
      </c>
      <c r="CC45" s="53">
        <v>0</v>
      </c>
      <c r="CD45" s="53">
        <v>0</v>
      </c>
      <c r="CE45" s="53">
        <v>0</v>
      </c>
      <c r="CF45" s="53">
        <v>0</v>
      </c>
      <c r="CG45" s="53">
        <v>0</v>
      </c>
      <c r="CH45" s="53">
        <v>0</v>
      </c>
      <c r="CI45" s="53">
        <v>0</v>
      </c>
      <c r="CJ45" s="53">
        <v>0</v>
      </c>
      <c r="CK45" s="53">
        <v>0</v>
      </c>
      <c r="CL45" s="53">
        <v>0</v>
      </c>
      <c r="CM45" s="53">
        <v>0</v>
      </c>
      <c r="CN45" s="53">
        <v>0</v>
      </c>
      <c r="CO45" s="53">
        <v>0</v>
      </c>
      <c r="CP45" s="53">
        <v>0</v>
      </c>
      <c r="CQ45" s="53">
        <v>0</v>
      </c>
      <c r="CR45" s="53">
        <v>0</v>
      </c>
      <c r="CS45" s="53">
        <v>0</v>
      </c>
      <c r="CT45" s="53">
        <v>0</v>
      </c>
      <c r="CU45" s="53">
        <v>0</v>
      </c>
      <c r="CV45" s="53">
        <v>0</v>
      </c>
      <c r="CW45" s="53">
        <v>0</v>
      </c>
      <c r="CX45" s="53">
        <v>0</v>
      </c>
      <c r="CY45" s="53">
        <v>0</v>
      </c>
      <c r="CZ45" s="53">
        <v>0</v>
      </c>
      <c r="DA45" s="53">
        <v>17</v>
      </c>
      <c r="DB45" s="53">
        <v>0</v>
      </c>
      <c r="DC45" s="53">
        <v>0</v>
      </c>
      <c r="DD45" s="53">
        <v>0</v>
      </c>
      <c r="DE45" s="53">
        <v>-10354</v>
      </c>
      <c r="DF45" s="53">
        <v>0</v>
      </c>
      <c r="DG45" s="53">
        <v>-10354</v>
      </c>
      <c r="DH45" s="53">
        <v>0</v>
      </c>
      <c r="DI45" s="53">
        <v>-1870</v>
      </c>
      <c r="DJ45" s="53">
        <v>-4142</v>
      </c>
      <c r="DK45" s="53">
        <v>0</v>
      </c>
    </row>
    <row r="46" spans="1:115">
      <c r="A46" s="53" t="s">
        <v>50</v>
      </c>
      <c r="B46" s="53">
        <v>4113346</v>
      </c>
      <c r="C46" s="53">
        <v>18800</v>
      </c>
      <c r="D46" s="53">
        <v>18</v>
      </c>
      <c r="E46" s="53">
        <v>0</v>
      </c>
      <c r="F46" s="53">
        <v>0</v>
      </c>
      <c r="G46" s="53">
        <v>0</v>
      </c>
      <c r="H46" s="53">
        <v>0</v>
      </c>
      <c r="I46" s="53">
        <v>0</v>
      </c>
      <c r="J46" s="53">
        <v>0</v>
      </c>
      <c r="K46" s="53">
        <v>1</v>
      </c>
      <c r="L46" s="53">
        <v>31</v>
      </c>
      <c r="M46" s="53">
        <v>50</v>
      </c>
      <c r="N46" s="53">
        <v>62</v>
      </c>
      <c r="O46" s="53">
        <v>30</v>
      </c>
      <c r="P46" s="53">
        <v>63</v>
      </c>
      <c r="Q46" s="53">
        <v>237</v>
      </c>
      <c r="R46" s="53">
        <v>-237</v>
      </c>
      <c r="S46" s="53">
        <v>0</v>
      </c>
      <c r="T46" s="53">
        <v>0</v>
      </c>
      <c r="U46" s="53">
        <v>0</v>
      </c>
      <c r="V46" s="53">
        <v>0</v>
      </c>
      <c r="W46" s="53">
        <v>0</v>
      </c>
      <c r="X46" s="53">
        <v>0</v>
      </c>
      <c r="Y46" s="53">
        <v>0</v>
      </c>
      <c r="Z46" s="53">
        <v>0</v>
      </c>
      <c r="AA46" s="53">
        <v>0</v>
      </c>
      <c r="AB46" s="53">
        <v>-2077</v>
      </c>
      <c r="AC46" s="53">
        <v>-35</v>
      </c>
      <c r="AD46" s="53">
        <v>0</v>
      </c>
      <c r="AE46" s="53">
        <v>0</v>
      </c>
      <c r="AF46" s="53">
        <v>0</v>
      </c>
      <c r="AG46" s="53">
        <v>0</v>
      </c>
      <c r="AH46" s="53">
        <v>0</v>
      </c>
      <c r="AI46" s="53">
        <v>0</v>
      </c>
      <c r="AJ46" s="53">
        <v>0</v>
      </c>
      <c r="AK46" s="53">
        <v>0</v>
      </c>
      <c r="AL46" s="53">
        <v>0</v>
      </c>
      <c r="AM46" s="53">
        <v>0</v>
      </c>
      <c r="AN46" s="53">
        <v>0</v>
      </c>
      <c r="AO46" s="53">
        <v>0</v>
      </c>
      <c r="AP46" s="53">
        <v>0</v>
      </c>
      <c r="AQ46" s="53">
        <v>0</v>
      </c>
      <c r="AR46" s="53">
        <v>-13109</v>
      </c>
      <c r="AS46" s="53">
        <v>0</v>
      </c>
      <c r="AT46" s="53">
        <v>0</v>
      </c>
      <c r="AU46" s="53">
        <v>0</v>
      </c>
      <c r="AV46" s="53">
        <v>0</v>
      </c>
      <c r="AW46" s="53">
        <v>0</v>
      </c>
      <c r="AX46" s="53">
        <v>0</v>
      </c>
      <c r="AY46" s="53">
        <v>0</v>
      </c>
      <c r="AZ46" s="53">
        <v>0</v>
      </c>
      <c r="BA46" s="53">
        <v>0</v>
      </c>
      <c r="BB46" s="53">
        <v>0</v>
      </c>
      <c r="BC46" s="53">
        <v>0</v>
      </c>
      <c r="BD46" s="53">
        <v>0</v>
      </c>
      <c r="BE46" s="53">
        <v>0</v>
      </c>
      <c r="BF46" s="53">
        <v>-135649</v>
      </c>
      <c r="BG46" s="53">
        <v>0</v>
      </c>
      <c r="BH46" s="53">
        <v>0</v>
      </c>
      <c r="BI46" s="53">
        <v>0</v>
      </c>
      <c r="BJ46" s="53">
        <v>0</v>
      </c>
      <c r="BK46" s="53">
        <v>0</v>
      </c>
      <c r="BL46" s="53">
        <v>11375</v>
      </c>
      <c r="BM46" s="53">
        <v>-2455</v>
      </c>
      <c r="BN46" s="53">
        <v>2077</v>
      </c>
      <c r="BO46" s="53">
        <v>0</v>
      </c>
      <c r="BP46" s="53">
        <v>0</v>
      </c>
      <c r="BQ46" s="53">
        <v>0</v>
      </c>
      <c r="BR46" s="53">
        <v>0</v>
      </c>
      <c r="BS46" s="53">
        <v>0</v>
      </c>
      <c r="BT46" s="53">
        <v>0</v>
      </c>
      <c r="BU46" s="53">
        <v>0</v>
      </c>
      <c r="BV46" s="53">
        <v>0</v>
      </c>
      <c r="BW46" s="53">
        <v>0</v>
      </c>
      <c r="BX46" s="53">
        <v>0</v>
      </c>
      <c r="BY46" s="53">
        <v>0</v>
      </c>
      <c r="BZ46" s="53">
        <v>0</v>
      </c>
      <c r="CA46" s="53">
        <v>-45</v>
      </c>
      <c r="CB46" s="53">
        <v>0</v>
      </c>
      <c r="CC46" s="53">
        <v>0</v>
      </c>
      <c r="CD46" s="53">
        <v>0</v>
      </c>
      <c r="CE46" s="53">
        <v>0</v>
      </c>
      <c r="CF46" s="53">
        <v>0</v>
      </c>
      <c r="CG46" s="53">
        <v>0</v>
      </c>
      <c r="CH46" s="53">
        <v>0</v>
      </c>
      <c r="CI46" s="53">
        <v>0</v>
      </c>
      <c r="CJ46" s="53">
        <v>0</v>
      </c>
      <c r="CK46" s="53">
        <v>0</v>
      </c>
      <c r="CL46" s="53">
        <v>0</v>
      </c>
      <c r="CM46" s="53">
        <v>0</v>
      </c>
      <c r="CN46" s="53">
        <v>0</v>
      </c>
      <c r="CO46" s="53">
        <v>0</v>
      </c>
      <c r="CP46" s="53">
        <v>0</v>
      </c>
      <c r="CQ46" s="53">
        <v>0</v>
      </c>
      <c r="CR46" s="53">
        <v>0</v>
      </c>
      <c r="CS46" s="53">
        <v>0</v>
      </c>
      <c r="CT46" s="53">
        <v>0</v>
      </c>
      <c r="CU46" s="53">
        <v>0</v>
      </c>
      <c r="CV46" s="53">
        <v>0</v>
      </c>
      <c r="CW46" s="53">
        <v>0</v>
      </c>
      <c r="CX46" s="53">
        <v>0</v>
      </c>
      <c r="CY46" s="53">
        <v>0</v>
      </c>
      <c r="CZ46" s="53">
        <v>0</v>
      </c>
      <c r="DA46" s="53">
        <v>18</v>
      </c>
      <c r="DB46" s="53">
        <v>0</v>
      </c>
      <c r="DC46" s="53">
        <v>0</v>
      </c>
      <c r="DD46" s="53">
        <v>-31985</v>
      </c>
      <c r="DE46" s="53">
        <v>-24398</v>
      </c>
      <c r="DF46" s="53">
        <v>0</v>
      </c>
      <c r="DG46" s="53">
        <v>-56383</v>
      </c>
      <c r="DH46" s="53">
        <v>0</v>
      </c>
      <c r="DI46" s="53">
        <v>215</v>
      </c>
      <c r="DJ46" s="53">
        <v>-215</v>
      </c>
      <c r="DK46" s="53">
        <v>0</v>
      </c>
    </row>
    <row r="47" spans="1:115">
      <c r="A47" s="53" t="s">
        <v>50</v>
      </c>
      <c r="B47" s="53">
        <v>4113361</v>
      </c>
      <c r="C47" s="53">
        <v>5100</v>
      </c>
      <c r="D47" s="53">
        <v>18</v>
      </c>
      <c r="E47" s="53">
        <v>0</v>
      </c>
      <c r="F47" s="53">
        <v>0</v>
      </c>
      <c r="G47" s="53">
        <v>0</v>
      </c>
      <c r="H47" s="53">
        <v>0</v>
      </c>
      <c r="I47" s="53">
        <v>0</v>
      </c>
      <c r="J47" s="53">
        <v>0</v>
      </c>
      <c r="K47" s="53">
        <v>0</v>
      </c>
      <c r="L47" s="53">
        <v>0</v>
      </c>
      <c r="M47" s="53">
        <v>0</v>
      </c>
      <c r="N47" s="53">
        <v>0</v>
      </c>
      <c r="O47" s="53">
        <v>0</v>
      </c>
      <c r="P47" s="53">
        <v>0</v>
      </c>
      <c r="Q47" s="53">
        <v>0</v>
      </c>
      <c r="R47" s="53">
        <v>0</v>
      </c>
      <c r="S47" s="53">
        <v>0</v>
      </c>
      <c r="T47" s="53">
        <v>0</v>
      </c>
      <c r="U47" s="53">
        <v>0</v>
      </c>
      <c r="V47" s="53">
        <v>0</v>
      </c>
      <c r="W47" s="53">
        <v>0</v>
      </c>
      <c r="X47" s="53">
        <v>0</v>
      </c>
      <c r="Y47" s="53">
        <v>0</v>
      </c>
      <c r="Z47" s="53">
        <v>0</v>
      </c>
      <c r="AA47" s="53">
        <v>0</v>
      </c>
      <c r="AB47" s="53">
        <v>0</v>
      </c>
      <c r="AC47" s="53">
        <v>-61</v>
      </c>
      <c r="AD47" s="53">
        <v>0</v>
      </c>
      <c r="AE47" s="53">
        <v>0</v>
      </c>
      <c r="AF47" s="53">
        <v>0</v>
      </c>
      <c r="AG47" s="53">
        <v>0</v>
      </c>
      <c r="AH47" s="53">
        <v>0</v>
      </c>
      <c r="AI47" s="53">
        <v>0</v>
      </c>
      <c r="AJ47" s="53">
        <v>0</v>
      </c>
      <c r="AK47" s="53">
        <v>0</v>
      </c>
      <c r="AL47" s="53">
        <v>0</v>
      </c>
      <c r="AM47" s="53">
        <v>0</v>
      </c>
      <c r="AN47" s="53">
        <v>0</v>
      </c>
      <c r="AO47" s="53">
        <v>0</v>
      </c>
      <c r="AP47" s="53">
        <v>0</v>
      </c>
      <c r="AQ47" s="53">
        <v>0</v>
      </c>
      <c r="AR47" s="53">
        <v>-20</v>
      </c>
      <c r="AS47" s="53">
        <v>0</v>
      </c>
      <c r="AT47" s="53">
        <v>0</v>
      </c>
      <c r="AU47" s="53">
        <v>0</v>
      </c>
      <c r="AV47" s="53">
        <v>0</v>
      </c>
      <c r="AW47" s="53">
        <v>0</v>
      </c>
      <c r="AX47" s="53">
        <v>0</v>
      </c>
      <c r="AY47" s="53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3">
        <v>0</v>
      </c>
      <c r="BI47" s="53">
        <v>0</v>
      </c>
      <c r="BJ47" s="53">
        <v>0</v>
      </c>
      <c r="BK47" s="53">
        <v>0</v>
      </c>
      <c r="BL47" s="53">
        <v>0</v>
      </c>
      <c r="BM47" s="53">
        <v>0</v>
      </c>
      <c r="BN47" s="53">
        <v>0</v>
      </c>
      <c r="BO47" s="53">
        <v>0</v>
      </c>
      <c r="BP47" s="53">
        <v>0</v>
      </c>
      <c r="BQ47" s="53">
        <v>0</v>
      </c>
      <c r="BR47" s="53">
        <v>-992</v>
      </c>
      <c r="BS47" s="53">
        <v>0</v>
      </c>
      <c r="BT47" s="53">
        <v>0</v>
      </c>
      <c r="BU47" s="53">
        <v>0</v>
      </c>
      <c r="BV47" s="53">
        <v>0</v>
      </c>
      <c r="BW47" s="53">
        <v>0</v>
      </c>
      <c r="BX47" s="53">
        <v>0</v>
      </c>
      <c r="BY47" s="53">
        <v>0</v>
      </c>
      <c r="BZ47" s="53">
        <v>0</v>
      </c>
      <c r="CA47" s="53">
        <v>0</v>
      </c>
      <c r="CB47" s="53">
        <v>0</v>
      </c>
      <c r="CC47" s="53">
        <v>0</v>
      </c>
      <c r="CD47" s="53">
        <v>0</v>
      </c>
      <c r="CE47" s="53">
        <v>0</v>
      </c>
      <c r="CF47" s="53">
        <v>0</v>
      </c>
      <c r="CG47" s="53">
        <v>0</v>
      </c>
      <c r="CH47" s="53">
        <v>0</v>
      </c>
      <c r="CI47" s="53">
        <v>0</v>
      </c>
      <c r="CJ47" s="53">
        <v>0</v>
      </c>
      <c r="CK47" s="53">
        <v>0</v>
      </c>
      <c r="CL47" s="53">
        <v>0</v>
      </c>
      <c r="CM47" s="53">
        <v>0</v>
      </c>
      <c r="CN47" s="53">
        <v>0</v>
      </c>
      <c r="CO47" s="53">
        <v>0</v>
      </c>
      <c r="CP47" s="53">
        <v>0</v>
      </c>
      <c r="CQ47" s="53">
        <v>0</v>
      </c>
      <c r="CR47" s="53">
        <v>0</v>
      </c>
      <c r="CS47" s="53">
        <v>0</v>
      </c>
      <c r="CT47" s="53">
        <v>0</v>
      </c>
      <c r="CU47" s="53">
        <v>0</v>
      </c>
      <c r="CV47" s="53">
        <v>0</v>
      </c>
      <c r="CW47" s="53">
        <v>0</v>
      </c>
      <c r="CX47" s="53">
        <v>0</v>
      </c>
      <c r="CY47" s="53">
        <v>0</v>
      </c>
      <c r="CZ47" s="53">
        <v>0</v>
      </c>
      <c r="DA47" s="53">
        <v>22</v>
      </c>
      <c r="DB47" s="53">
        <v>0</v>
      </c>
      <c r="DC47" s="53">
        <v>0</v>
      </c>
      <c r="DD47" s="53">
        <v>0</v>
      </c>
      <c r="DE47" s="53">
        <v>-6661</v>
      </c>
      <c r="DF47" s="53">
        <v>0</v>
      </c>
      <c r="DG47" s="53">
        <v>-6661</v>
      </c>
      <c r="DH47" s="53">
        <v>0</v>
      </c>
      <c r="DI47" s="53">
        <v>-12876</v>
      </c>
      <c r="DJ47" s="53">
        <v>-1298</v>
      </c>
      <c r="DK47" s="53">
        <v>0</v>
      </c>
    </row>
    <row r="48" spans="1:115">
      <c r="A48" s="53" t="s">
        <v>50</v>
      </c>
      <c r="B48" s="53">
        <v>4113452</v>
      </c>
      <c r="C48" s="53">
        <v>40160</v>
      </c>
      <c r="D48" s="53">
        <v>18</v>
      </c>
      <c r="E48" s="53">
        <v>0</v>
      </c>
      <c r="F48" s="53">
        <v>0</v>
      </c>
      <c r="G48" s="53">
        <v>0</v>
      </c>
      <c r="H48" s="53">
        <v>0</v>
      </c>
      <c r="I48" s="53">
        <v>0</v>
      </c>
      <c r="J48" s="53">
        <v>0</v>
      </c>
      <c r="K48" s="53">
        <v>0</v>
      </c>
      <c r="L48" s="53">
        <v>0</v>
      </c>
      <c r="M48" s="53">
        <v>0</v>
      </c>
      <c r="N48" s="53">
        <v>0</v>
      </c>
      <c r="O48" s="53">
        <v>43</v>
      </c>
      <c r="P48" s="53">
        <v>176</v>
      </c>
      <c r="Q48" s="53">
        <v>219</v>
      </c>
      <c r="R48" s="53">
        <v>-219</v>
      </c>
      <c r="S48" s="53">
        <v>0</v>
      </c>
      <c r="T48" s="53">
        <v>0</v>
      </c>
      <c r="U48" s="53">
        <v>0</v>
      </c>
      <c r="V48" s="53">
        <v>0</v>
      </c>
      <c r="W48" s="53">
        <v>0</v>
      </c>
      <c r="X48" s="53">
        <v>0</v>
      </c>
      <c r="Y48" s="53">
        <v>0</v>
      </c>
      <c r="Z48" s="53">
        <v>0</v>
      </c>
      <c r="AA48" s="53">
        <v>0</v>
      </c>
      <c r="AB48" s="53">
        <v>0</v>
      </c>
      <c r="AC48" s="53">
        <v>330</v>
      </c>
      <c r="AD48" s="53">
        <v>0</v>
      </c>
      <c r="AE48" s="53">
        <v>0</v>
      </c>
      <c r="AF48" s="53">
        <v>0</v>
      </c>
      <c r="AG48" s="53">
        <v>0</v>
      </c>
      <c r="AH48" s="53">
        <v>0</v>
      </c>
      <c r="AI48" s="53">
        <v>0</v>
      </c>
      <c r="AJ48" s="53">
        <v>-64533</v>
      </c>
      <c r="AK48" s="53">
        <v>0</v>
      </c>
      <c r="AL48" s="53">
        <v>0</v>
      </c>
      <c r="AM48" s="53">
        <v>0</v>
      </c>
      <c r="AN48" s="53">
        <v>0</v>
      </c>
      <c r="AO48" s="53">
        <v>0</v>
      </c>
      <c r="AP48" s="53">
        <v>0</v>
      </c>
      <c r="AQ48" s="53">
        <v>0</v>
      </c>
      <c r="AR48" s="53">
        <v>-4697</v>
      </c>
      <c r="AS48" s="53">
        <v>0</v>
      </c>
      <c r="AT48" s="53">
        <v>0</v>
      </c>
      <c r="AU48" s="53">
        <v>0</v>
      </c>
      <c r="AV48" s="53">
        <v>0</v>
      </c>
      <c r="AW48" s="53">
        <v>0</v>
      </c>
      <c r="AX48" s="53">
        <v>0</v>
      </c>
      <c r="AY48" s="53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-5437</v>
      </c>
      <c r="BG48" s="53">
        <v>0</v>
      </c>
      <c r="BH48" s="53">
        <v>0</v>
      </c>
      <c r="BI48" s="53">
        <v>0</v>
      </c>
      <c r="BJ48" s="53">
        <v>0</v>
      </c>
      <c r="BK48" s="53">
        <v>0</v>
      </c>
      <c r="BL48" s="53">
        <v>0</v>
      </c>
      <c r="BM48" s="53">
        <v>0</v>
      </c>
      <c r="BN48" s="53">
        <v>0</v>
      </c>
      <c r="BO48" s="53">
        <v>0</v>
      </c>
      <c r="BP48" s="53">
        <v>0</v>
      </c>
      <c r="BQ48" s="53">
        <v>0</v>
      </c>
      <c r="BR48" s="53">
        <v>0</v>
      </c>
      <c r="BS48" s="53">
        <v>0</v>
      </c>
      <c r="BT48" s="53">
        <v>0</v>
      </c>
      <c r="BU48" s="53">
        <v>0</v>
      </c>
      <c r="BV48" s="53">
        <v>0</v>
      </c>
      <c r="BW48" s="53">
        <v>0</v>
      </c>
      <c r="BX48" s="53">
        <v>0</v>
      </c>
      <c r="BY48" s="53">
        <v>0</v>
      </c>
      <c r="BZ48" s="53">
        <v>0</v>
      </c>
      <c r="CA48" s="53">
        <v>0</v>
      </c>
      <c r="CB48" s="53">
        <v>0</v>
      </c>
      <c r="CC48" s="53">
        <v>0</v>
      </c>
      <c r="CD48" s="53">
        <v>0</v>
      </c>
      <c r="CE48" s="53">
        <v>0</v>
      </c>
      <c r="CF48" s="53">
        <v>0</v>
      </c>
      <c r="CG48" s="53">
        <v>0</v>
      </c>
      <c r="CH48" s="53">
        <v>0</v>
      </c>
      <c r="CI48" s="53">
        <v>0</v>
      </c>
      <c r="CJ48" s="53">
        <v>0</v>
      </c>
      <c r="CK48" s="53">
        <v>0</v>
      </c>
      <c r="CL48" s="53">
        <v>0</v>
      </c>
      <c r="CM48" s="53">
        <v>0</v>
      </c>
      <c r="CN48" s="53">
        <v>0</v>
      </c>
      <c r="CO48" s="53">
        <v>0</v>
      </c>
      <c r="CP48" s="53">
        <v>0</v>
      </c>
      <c r="CQ48" s="53">
        <v>0</v>
      </c>
      <c r="CR48" s="53">
        <v>-3175</v>
      </c>
      <c r="CS48" s="53">
        <v>0</v>
      </c>
      <c r="CT48" s="53">
        <v>0</v>
      </c>
      <c r="CU48" s="53">
        <v>0</v>
      </c>
      <c r="CV48" s="53">
        <v>0</v>
      </c>
      <c r="CW48" s="53">
        <v>0</v>
      </c>
      <c r="CX48" s="53">
        <v>0</v>
      </c>
      <c r="CY48" s="53">
        <v>0</v>
      </c>
      <c r="CZ48" s="53">
        <v>0</v>
      </c>
      <c r="DA48" s="53">
        <v>18</v>
      </c>
      <c r="DB48" s="53">
        <v>0</v>
      </c>
      <c r="DC48" s="53">
        <v>0</v>
      </c>
      <c r="DD48" s="53">
        <v>0</v>
      </c>
      <c r="DE48" s="53">
        <v>0</v>
      </c>
      <c r="DF48" s="53">
        <v>0</v>
      </c>
      <c r="DG48" s="53">
        <v>0</v>
      </c>
      <c r="DH48" s="53">
        <v>0</v>
      </c>
      <c r="DI48" s="53">
        <v>0</v>
      </c>
      <c r="DJ48" s="53">
        <v>0</v>
      </c>
      <c r="DK48" s="53">
        <v>1103</v>
      </c>
    </row>
    <row r="49" spans="1:115">
      <c r="A49" s="53" t="s">
        <v>50</v>
      </c>
      <c r="B49" s="53">
        <v>4113460</v>
      </c>
      <c r="C49" s="53">
        <v>40410</v>
      </c>
      <c r="D49" s="53">
        <v>18</v>
      </c>
      <c r="E49" s="53">
        <v>0</v>
      </c>
      <c r="F49" s="53">
        <v>0</v>
      </c>
      <c r="G49" s="53">
        <v>0</v>
      </c>
      <c r="H49" s="53">
        <v>18</v>
      </c>
      <c r="I49" s="53">
        <v>31</v>
      </c>
      <c r="J49" s="53">
        <v>30</v>
      </c>
      <c r="K49" s="53">
        <v>29</v>
      </c>
      <c r="L49" s="53">
        <v>2</v>
      </c>
      <c r="M49" s="53">
        <v>0</v>
      </c>
      <c r="N49" s="53">
        <v>31</v>
      </c>
      <c r="O49" s="53">
        <v>43</v>
      </c>
      <c r="P49" s="53">
        <v>213</v>
      </c>
      <c r="Q49" s="53">
        <v>397</v>
      </c>
      <c r="R49" s="53">
        <v>-397</v>
      </c>
      <c r="S49" s="53">
        <v>0</v>
      </c>
      <c r="T49" s="53">
        <v>0</v>
      </c>
      <c r="U49" s="53">
        <v>0</v>
      </c>
      <c r="V49" s="53">
        <v>0</v>
      </c>
      <c r="W49" s="53">
        <v>0</v>
      </c>
      <c r="X49" s="53">
        <v>0</v>
      </c>
      <c r="Y49" s="53">
        <v>0</v>
      </c>
      <c r="Z49" s="53">
        <v>0</v>
      </c>
      <c r="AA49" s="53">
        <v>0</v>
      </c>
      <c r="AB49" s="53">
        <v>0</v>
      </c>
      <c r="AC49" s="53">
        <v>40</v>
      </c>
      <c r="AD49" s="53">
        <v>0</v>
      </c>
      <c r="AE49" s="53">
        <v>0</v>
      </c>
      <c r="AF49" s="53">
        <v>0</v>
      </c>
      <c r="AG49" s="53">
        <v>0</v>
      </c>
      <c r="AH49" s="53">
        <v>0</v>
      </c>
      <c r="AI49" s="53">
        <v>0</v>
      </c>
      <c r="AJ49" s="53">
        <v>-3779</v>
      </c>
      <c r="AK49" s="53">
        <v>0</v>
      </c>
      <c r="AL49" s="53">
        <v>0</v>
      </c>
      <c r="AM49" s="53">
        <v>0</v>
      </c>
      <c r="AN49" s="53">
        <v>0</v>
      </c>
      <c r="AO49" s="53">
        <v>0</v>
      </c>
      <c r="AP49" s="53">
        <v>0</v>
      </c>
      <c r="AQ49" s="53">
        <v>0</v>
      </c>
      <c r="AR49" s="53">
        <v>0</v>
      </c>
      <c r="AS49" s="53">
        <v>0</v>
      </c>
      <c r="AT49" s="53">
        <v>0</v>
      </c>
      <c r="AU49" s="53">
        <v>0</v>
      </c>
      <c r="AV49" s="53">
        <v>0</v>
      </c>
      <c r="AW49" s="53">
        <v>0</v>
      </c>
      <c r="AX49" s="53">
        <v>0</v>
      </c>
      <c r="AY49" s="53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3">
        <v>0</v>
      </c>
      <c r="BI49" s="53">
        <v>0</v>
      </c>
      <c r="BJ49" s="53">
        <v>0</v>
      </c>
      <c r="BK49" s="53">
        <v>0</v>
      </c>
      <c r="BL49" s="53">
        <v>0</v>
      </c>
      <c r="BM49" s="53">
        <v>0</v>
      </c>
      <c r="BN49" s="53">
        <v>0</v>
      </c>
      <c r="BO49" s="53">
        <v>0</v>
      </c>
      <c r="BP49" s="53">
        <v>0</v>
      </c>
      <c r="BQ49" s="53">
        <v>0</v>
      </c>
      <c r="BR49" s="53">
        <v>0</v>
      </c>
      <c r="BS49" s="53">
        <v>0</v>
      </c>
      <c r="BT49" s="53">
        <v>0</v>
      </c>
      <c r="BU49" s="53">
        <v>0</v>
      </c>
      <c r="BV49" s="53">
        <v>0</v>
      </c>
      <c r="BW49" s="53">
        <v>0</v>
      </c>
      <c r="BX49" s="53">
        <v>0</v>
      </c>
      <c r="BY49" s="53">
        <v>0</v>
      </c>
      <c r="BZ49" s="53">
        <v>0</v>
      </c>
      <c r="CA49" s="53">
        <v>0</v>
      </c>
      <c r="CB49" s="53">
        <v>0</v>
      </c>
      <c r="CC49" s="53">
        <v>0</v>
      </c>
      <c r="CD49" s="53">
        <v>0</v>
      </c>
      <c r="CE49" s="53">
        <v>0</v>
      </c>
      <c r="CF49" s="53">
        <v>0</v>
      </c>
      <c r="CG49" s="53">
        <v>0</v>
      </c>
      <c r="CH49" s="53">
        <v>0</v>
      </c>
      <c r="CI49" s="53">
        <v>0</v>
      </c>
      <c r="CJ49" s="53">
        <v>0</v>
      </c>
      <c r="CK49" s="53">
        <v>0</v>
      </c>
      <c r="CL49" s="53">
        <v>0</v>
      </c>
      <c r="CM49" s="53">
        <v>0</v>
      </c>
      <c r="CN49" s="53">
        <v>0</v>
      </c>
      <c r="CO49" s="53">
        <v>0</v>
      </c>
      <c r="CP49" s="53">
        <v>0</v>
      </c>
      <c r="CQ49" s="53">
        <v>0</v>
      </c>
      <c r="CR49" s="53">
        <v>-153</v>
      </c>
      <c r="CS49" s="53">
        <v>0</v>
      </c>
      <c r="CT49" s="53">
        <v>0</v>
      </c>
      <c r="CU49" s="53">
        <v>0</v>
      </c>
      <c r="CV49" s="53">
        <v>0</v>
      </c>
      <c r="CW49" s="53">
        <v>0</v>
      </c>
      <c r="CX49" s="53">
        <v>0</v>
      </c>
      <c r="CY49" s="53">
        <v>0</v>
      </c>
      <c r="CZ49" s="53">
        <v>0</v>
      </c>
      <c r="DA49" s="53">
        <v>24</v>
      </c>
      <c r="DB49" s="53">
        <v>0</v>
      </c>
      <c r="DC49" s="53">
        <v>0</v>
      </c>
      <c r="DD49" s="53">
        <v>0</v>
      </c>
      <c r="DE49" s="53">
        <v>0</v>
      </c>
      <c r="DF49" s="53">
        <v>0</v>
      </c>
      <c r="DG49" s="53">
        <v>0</v>
      </c>
      <c r="DH49" s="53">
        <v>0</v>
      </c>
      <c r="DI49" s="53">
        <v>-135</v>
      </c>
      <c r="DJ49" s="53">
        <v>135</v>
      </c>
      <c r="DK49" s="53">
        <v>16360</v>
      </c>
    </row>
    <row r="50" spans="1:115">
      <c r="A50" s="53" t="s">
        <v>50</v>
      </c>
      <c r="B50" s="53">
        <v>4113486</v>
      </c>
      <c r="C50" s="53">
        <v>40760</v>
      </c>
      <c r="D50" s="53">
        <v>18</v>
      </c>
      <c r="E50" s="53">
        <v>0</v>
      </c>
      <c r="F50" s="53">
        <v>0</v>
      </c>
      <c r="G50" s="53">
        <v>0</v>
      </c>
      <c r="H50" s="53">
        <v>0</v>
      </c>
      <c r="I50" s="53">
        <v>0</v>
      </c>
      <c r="J50" s="53">
        <v>0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  <c r="Q50" s="53">
        <v>0</v>
      </c>
      <c r="R50" s="53">
        <v>0</v>
      </c>
      <c r="S50" s="53">
        <v>0</v>
      </c>
      <c r="T50" s="53">
        <v>0</v>
      </c>
      <c r="U50" s="53">
        <v>0</v>
      </c>
      <c r="V50" s="53">
        <v>0</v>
      </c>
      <c r="W50" s="53">
        <v>0</v>
      </c>
      <c r="X50" s="53">
        <v>0</v>
      </c>
      <c r="Y50" s="53">
        <v>0</v>
      </c>
      <c r="Z50" s="53">
        <v>0</v>
      </c>
      <c r="AA50" s="53">
        <v>0</v>
      </c>
      <c r="AB50" s="53">
        <v>0</v>
      </c>
      <c r="AC50" s="53">
        <v>573</v>
      </c>
      <c r="AD50" s="53">
        <v>0</v>
      </c>
      <c r="AE50" s="53">
        <v>0</v>
      </c>
      <c r="AF50" s="53">
        <v>0</v>
      </c>
      <c r="AG50" s="53">
        <v>0</v>
      </c>
      <c r="AH50" s="53">
        <v>0</v>
      </c>
      <c r="AI50" s="53">
        <v>0</v>
      </c>
      <c r="AJ50" s="53">
        <v>0</v>
      </c>
      <c r="AK50" s="53">
        <v>0</v>
      </c>
      <c r="AL50" s="53">
        <v>0</v>
      </c>
      <c r="AM50" s="53">
        <v>0</v>
      </c>
      <c r="AN50" s="53">
        <v>0</v>
      </c>
      <c r="AO50" s="53">
        <v>0</v>
      </c>
      <c r="AP50" s="53">
        <v>0</v>
      </c>
      <c r="AQ50" s="53">
        <v>0</v>
      </c>
      <c r="AR50" s="53">
        <v>-168</v>
      </c>
      <c r="AS50" s="53">
        <v>0</v>
      </c>
      <c r="AT50" s="53">
        <v>0</v>
      </c>
      <c r="AU50" s="53">
        <v>0</v>
      </c>
      <c r="AV50" s="53">
        <v>0</v>
      </c>
      <c r="AW50" s="53">
        <v>0</v>
      </c>
      <c r="AX50" s="53">
        <v>0</v>
      </c>
      <c r="AY50" s="53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3">
        <v>0</v>
      </c>
      <c r="BI50" s="53">
        <v>0</v>
      </c>
      <c r="BJ50" s="53">
        <v>0</v>
      </c>
      <c r="BK50" s="53">
        <v>0</v>
      </c>
      <c r="BL50" s="53">
        <v>0</v>
      </c>
      <c r="BM50" s="53">
        <v>0</v>
      </c>
      <c r="BN50" s="53">
        <v>0</v>
      </c>
      <c r="BO50" s="53">
        <v>0</v>
      </c>
      <c r="BP50" s="53">
        <v>0</v>
      </c>
      <c r="BQ50" s="53">
        <v>0</v>
      </c>
      <c r="BR50" s="53">
        <v>-1771</v>
      </c>
      <c r="BS50" s="53">
        <v>0</v>
      </c>
      <c r="BT50" s="53">
        <v>0</v>
      </c>
      <c r="BU50" s="53">
        <v>0</v>
      </c>
      <c r="BV50" s="53">
        <v>0</v>
      </c>
      <c r="BW50" s="53">
        <v>0</v>
      </c>
      <c r="BX50" s="53">
        <v>0</v>
      </c>
      <c r="BY50" s="53">
        <v>0</v>
      </c>
      <c r="BZ50" s="53">
        <v>0</v>
      </c>
      <c r="CA50" s="53">
        <v>0</v>
      </c>
      <c r="CB50" s="53">
        <v>0</v>
      </c>
      <c r="CC50" s="53">
        <v>0</v>
      </c>
      <c r="CD50" s="53">
        <v>0</v>
      </c>
      <c r="CE50" s="53">
        <v>0</v>
      </c>
      <c r="CF50" s="53">
        <v>0</v>
      </c>
      <c r="CG50" s="53">
        <v>0</v>
      </c>
      <c r="CH50" s="53">
        <v>0</v>
      </c>
      <c r="CI50" s="53">
        <v>0</v>
      </c>
      <c r="CJ50" s="53">
        <v>0</v>
      </c>
      <c r="CK50" s="53">
        <v>0</v>
      </c>
      <c r="CL50" s="53">
        <v>0</v>
      </c>
      <c r="CM50" s="53">
        <v>0</v>
      </c>
      <c r="CN50" s="53">
        <v>0</v>
      </c>
      <c r="CO50" s="53">
        <v>0</v>
      </c>
      <c r="CP50" s="53">
        <v>0</v>
      </c>
      <c r="CQ50" s="53">
        <v>0</v>
      </c>
      <c r="CR50" s="53">
        <v>0</v>
      </c>
      <c r="CS50" s="53">
        <v>0</v>
      </c>
      <c r="CT50" s="53">
        <v>0</v>
      </c>
      <c r="CU50" s="53">
        <v>0</v>
      </c>
      <c r="CV50" s="53">
        <v>0</v>
      </c>
      <c r="CW50" s="53">
        <v>0</v>
      </c>
      <c r="CX50" s="53">
        <v>0</v>
      </c>
      <c r="CY50" s="53">
        <v>0</v>
      </c>
      <c r="CZ50" s="53">
        <v>0</v>
      </c>
      <c r="DA50" s="53">
        <v>15</v>
      </c>
      <c r="DB50" s="53">
        <v>0</v>
      </c>
      <c r="DC50" s="53">
        <v>0</v>
      </c>
      <c r="DD50" s="53">
        <v>0</v>
      </c>
      <c r="DE50" s="53">
        <v>-38857</v>
      </c>
      <c r="DF50" s="53">
        <v>-39893</v>
      </c>
      <c r="DG50" s="53">
        <v>-78750</v>
      </c>
      <c r="DH50" s="53">
        <v>0</v>
      </c>
      <c r="DI50" s="53">
        <v>-4018</v>
      </c>
      <c r="DJ50" s="53">
        <v>-355</v>
      </c>
      <c r="DK50" s="53">
        <v>0</v>
      </c>
    </row>
    <row r="51" spans="1:115">
      <c r="A51" s="53" t="s">
        <v>50</v>
      </c>
      <c r="B51" s="53">
        <v>4113510</v>
      </c>
      <c r="C51" s="53">
        <v>26060</v>
      </c>
      <c r="D51" s="53">
        <v>18</v>
      </c>
      <c r="E51" s="53">
        <v>11</v>
      </c>
      <c r="F51" s="53">
        <v>0</v>
      </c>
      <c r="G51" s="53">
        <v>8</v>
      </c>
      <c r="H51" s="53">
        <v>12</v>
      </c>
      <c r="I51" s="53">
        <v>17</v>
      </c>
      <c r="J51" s="53">
        <v>0</v>
      </c>
      <c r="K51" s="53">
        <v>0</v>
      </c>
      <c r="L51" s="53">
        <v>-568</v>
      </c>
      <c r="M51" s="53">
        <v>0</v>
      </c>
      <c r="N51" s="53">
        <v>0</v>
      </c>
      <c r="O51" s="53">
        <v>0</v>
      </c>
      <c r="P51" s="53">
        <v>0</v>
      </c>
      <c r="Q51" s="53">
        <v>-520</v>
      </c>
      <c r="R51" s="53">
        <v>520</v>
      </c>
      <c r="S51" s="53">
        <v>0</v>
      </c>
      <c r="T51" s="53">
        <v>0</v>
      </c>
      <c r="U51" s="53">
        <v>0</v>
      </c>
      <c r="V51" s="53">
        <v>0</v>
      </c>
      <c r="W51" s="53">
        <v>0</v>
      </c>
      <c r="X51" s="53">
        <v>0</v>
      </c>
      <c r="Y51" s="53">
        <v>0</v>
      </c>
      <c r="Z51" s="53">
        <v>0</v>
      </c>
      <c r="AA51" s="53">
        <v>0</v>
      </c>
      <c r="AB51" s="53">
        <v>0</v>
      </c>
      <c r="AC51" s="53">
        <v>-300</v>
      </c>
      <c r="AD51" s="53">
        <v>0</v>
      </c>
      <c r="AE51" s="53">
        <v>0</v>
      </c>
      <c r="AF51" s="53">
        <v>0</v>
      </c>
      <c r="AG51" s="53">
        <v>0</v>
      </c>
      <c r="AH51" s="53">
        <v>0</v>
      </c>
      <c r="AI51" s="53">
        <v>0</v>
      </c>
      <c r="AJ51" s="53">
        <v>0</v>
      </c>
      <c r="AK51" s="53">
        <v>0</v>
      </c>
      <c r="AL51" s="53">
        <v>0</v>
      </c>
      <c r="AM51" s="53">
        <v>0</v>
      </c>
      <c r="AN51" s="53">
        <v>0</v>
      </c>
      <c r="AO51" s="53">
        <v>0</v>
      </c>
      <c r="AP51" s="53">
        <v>0</v>
      </c>
      <c r="AQ51" s="53">
        <v>0</v>
      </c>
      <c r="AR51" s="53">
        <v>0</v>
      </c>
      <c r="AS51" s="53">
        <v>0</v>
      </c>
      <c r="AT51" s="53">
        <v>0</v>
      </c>
      <c r="AU51" s="53">
        <v>0</v>
      </c>
      <c r="AV51" s="53">
        <v>0</v>
      </c>
      <c r="AW51" s="53">
        <v>0</v>
      </c>
      <c r="AX51" s="53">
        <v>0</v>
      </c>
      <c r="AY51" s="53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3">
        <v>0</v>
      </c>
      <c r="BI51" s="53">
        <v>0</v>
      </c>
      <c r="BJ51" s="53">
        <v>0</v>
      </c>
      <c r="BK51" s="53">
        <v>0</v>
      </c>
      <c r="BL51" s="53">
        <v>0</v>
      </c>
      <c r="BM51" s="53">
        <v>0</v>
      </c>
      <c r="BN51" s="53">
        <v>0</v>
      </c>
      <c r="BO51" s="53">
        <v>0</v>
      </c>
      <c r="BP51" s="53">
        <v>0</v>
      </c>
      <c r="BQ51" s="53">
        <v>0</v>
      </c>
      <c r="BR51" s="53">
        <v>0</v>
      </c>
      <c r="BS51" s="53">
        <v>0</v>
      </c>
      <c r="BT51" s="53">
        <v>0</v>
      </c>
      <c r="BU51" s="53">
        <v>0</v>
      </c>
      <c r="BV51" s="53">
        <v>0</v>
      </c>
      <c r="BW51" s="53">
        <v>0</v>
      </c>
      <c r="BX51" s="53">
        <v>0</v>
      </c>
      <c r="BY51" s="53">
        <v>0</v>
      </c>
      <c r="BZ51" s="53">
        <v>0</v>
      </c>
      <c r="CA51" s="53">
        <v>0</v>
      </c>
      <c r="CB51" s="53">
        <v>0</v>
      </c>
      <c r="CC51" s="53">
        <v>0</v>
      </c>
      <c r="CD51" s="53">
        <v>0</v>
      </c>
      <c r="CE51" s="53">
        <v>0</v>
      </c>
      <c r="CF51" s="53">
        <v>0</v>
      </c>
      <c r="CG51" s="53">
        <v>0</v>
      </c>
      <c r="CH51" s="53">
        <v>0</v>
      </c>
      <c r="CI51" s="53">
        <v>0</v>
      </c>
      <c r="CJ51" s="53">
        <v>0</v>
      </c>
      <c r="CK51" s="53">
        <v>0</v>
      </c>
      <c r="CL51" s="53">
        <v>0</v>
      </c>
      <c r="CM51" s="53">
        <v>0</v>
      </c>
      <c r="CN51" s="53">
        <v>0</v>
      </c>
      <c r="CO51" s="53">
        <v>0</v>
      </c>
      <c r="CP51" s="53">
        <v>0</v>
      </c>
      <c r="CQ51" s="53">
        <v>0</v>
      </c>
      <c r="CR51" s="53">
        <v>0</v>
      </c>
      <c r="CS51" s="53">
        <v>0</v>
      </c>
      <c r="CT51" s="53">
        <v>0</v>
      </c>
      <c r="CU51" s="53">
        <v>0</v>
      </c>
      <c r="CV51" s="53">
        <v>0</v>
      </c>
      <c r="CW51" s="53">
        <v>0</v>
      </c>
      <c r="CX51" s="53">
        <v>0</v>
      </c>
      <c r="CY51" s="53">
        <v>0</v>
      </c>
      <c r="CZ51" s="53">
        <v>0</v>
      </c>
      <c r="DA51" s="53">
        <v>43</v>
      </c>
      <c r="DB51" s="53">
        <v>0</v>
      </c>
      <c r="DC51" s="53">
        <v>0</v>
      </c>
      <c r="DD51" s="53">
        <v>0</v>
      </c>
      <c r="DE51" s="53">
        <v>0</v>
      </c>
      <c r="DF51" s="53">
        <v>-3000</v>
      </c>
      <c r="DG51" s="53">
        <v>-3000</v>
      </c>
      <c r="DH51" s="53">
        <v>0</v>
      </c>
      <c r="DI51" s="53">
        <v>0</v>
      </c>
      <c r="DJ51" s="53">
        <v>0</v>
      </c>
      <c r="DK51" s="53">
        <v>0</v>
      </c>
    </row>
    <row r="52" spans="1:115">
      <c r="A52" s="53" t="s">
        <v>50</v>
      </c>
      <c r="B52" s="53">
        <v>4113528</v>
      </c>
      <c r="C52" s="53">
        <v>5500</v>
      </c>
      <c r="D52" s="53">
        <v>18</v>
      </c>
      <c r="E52" s="53">
        <v>0</v>
      </c>
      <c r="F52" s="53">
        <v>0</v>
      </c>
      <c r="G52" s="53">
        <v>30</v>
      </c>
      <c r="H52" s="53">
        <v>33</v>
      </c>
      <c r="I52" s="53">
        <v>60</v>
      </c>
      <c r="J52" s="53">
        <v>35</v>
      </c>
      <c r="K52" s="53">
        <v>95</v>
      </c>
      <c r="L52" s="53">
        <v>-399</v>
      </c>
      <c r="M52" s="53">
        <v>0</v>
      </c>
      <c r="N52" s="53">
        <v>0</v>
      </c>
      <c r="O52" s="53">
        <v>0</v>
      </c>
      <c r="P52" s="53">
        <v>0</v>
      </c>
      <c r="Q52" s="53">
        <v>-146</v>
      </c>
      <c r="R52" s="53">
        <v>146</v>
      </c>
      <c r="S52" s="53">
        <v>0</v>
      </c>
      <c r="T52" s="53">
        <v>0</v>
      </c>
      <c r="U52" s="53">
        <v>0</v>
      </c>
      <c r="V52" s="53">
        <v>0</v>
      </c>
      <c r="W52" s="53">
        <v>0</v>
      </c>
      <c r="X52" s="53">
        <v>0</v>
      </c>
      <c r="Y52" s="53">
        <v>0</v>
      </c>
      <c r="Z52" s="53">
        <v>0</v>
      </c>
      <c r="AA52" s="53">
        <v>0</v>
      </c>
      <c r="AB52" s="53">
        <v>0</v>
      </c>
      <c r="AC52" s="53">
        <v>1108</v>
      </c>
      <c r="AD52" s="53">
        <v>0</v>
      </c>
      <c r="AE52" s="53">
        <v>0</v>
      </c>
      <c r="AF52" s="53">
        <v>0</v>
      </c>
      <c r="AG52" s="53">
        <v>0</v>
      </c>
      <c r="AH52" s="53">
        <v>0</v>
      </c>
      <c r="AI52" s="53">
        <v>0</v>
      </c>
      <c r="AJ52" s="53">
        <v>0</v>
      </c>
      <c r="AK52" s="53">
        <v>0</v>
      </c>
      <c r="AL52" s="53">
        <v>0</v>
      </c>
      <c r="AM52" s="53">
        <v>0</v>
      </c>
      <c r="AN52" s="53">
        <v>0</v>
      </c>
      <c r="AO52" s="53">
        <v>0</v>
      </c>
      <c r="AP52" s="53">
        <v>0</v>
      </c>
      <c r="AQ52" s="53">
        <v>0</v>
      </c>
      <c r="AR52" s="53">
        <v>0</v>
      </c>
      <c r="AS52" s="53">
        <v>0</v>
      </c>
      <c r="AT52" s="53">
        <v>0</v>
      </c>
      <c r="AU52" s="53">
        <v>0</v>
      </c>
      <c r="AV52" s="53">
        <v>0</v>
      </c>
      <c r="AW52" s="53">
        <v>0</v>
      </c>
      <c r="AX52" s="53">
        <v>0</v>
      </c>
      <c r="AY52" s="53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3">
        <v>0</v>
      </c>
      <c r="BI52" s="53">
        <v>0</v>
      </c>
      <c r="BJ52" s="53">
        <v>0</v>
      </c>
      <c r="BK52" s="53">
        <v>0</v>
      </c>
      <c r="BL52" s="53">
        <v>0</v>
      </c>
      <c r="BM52" s="53">
        <v>0</v>
      </c>
      <c r="BN52" s="53">
        <v>0</v>
      </c>
      <c r="BO52" s="53">
        <v>0</v>
      </c>
      <c r="BP52" s="53">
        <v>0</v>
      </c>
      <c r="BQ52" s="53">
        <v>0</v>
      </c>
      <c r="BR52" s="53">
        <v>0</v>
      </c>
      <c r="BS52" s="53">
        <v>0</v>
      </c>
      <c r="BT52" s="53">
        <v>0</v>
      </c>
      <c r="BU52" s="53">
        <v>0</v>
      </c>
      <c r="BV52" s="53">
        <v>0</v>
      </c>
      <c r="BW52" s="53">
        <v>0</v>
      </c>
      <c r="BX52" s="53">
        <v>0</v>
      </c>
      <c r="BY52" s="53">
        <v>0</v>
      </c>
      <c r="BZ52" s="53">
        <v>0</v>
      </c>
      <c r="CA52" s="53">
        <v>0</v>
      </c>
      <c r="CB52" s="53">
        <v>0</v>
      </c>
      <c r="CC52" s="53">
        <v>0</v>
      </c>
      <c r="CD52" s="53">
        <v>0</v>
      </c>
      <c r="CE52" s="53">
        <v>0</v>
      </c>
      <c r="CF52" s="53">
        <v>0</v>
      </c>
      <c r="CG52" s="53">
        <v>0</v>
      </c>
      <c r="CH52" s="53">
        <v>0</v>
      </c>
      <c r="CI52" s="53">
        <v>0</v>
      </c>
      <c r="CJ52" s="53">
        <v>0</v>
      </c>
      <c r="CK52" s="53">
        <v>0</v>
      </c>
      <c r="CL52" s="53">
        <v>0</v>
      </c>
      <c r="CM52" s="53">
        <v>0</v>
      </c>
      <c r="CN52" s="53">
        <v>0</v>
      </c>
      <c r="CO52" s="53">
        <v>0</v>
      </c>
      <c r="CP52" s="53">
        <v>0</v>
      </c>
      <c r="CQ52" s="53">
        <v>0</v>
      </c>
      <c r="CR52" s="53">
        <v>0</v>
      </c>
      <c r="CS52" s="53">
        <v>0</v>
      </c>
      <c r="CT52" s="53">
        <v>0</v>
      </c>
      <c r="CU52" s="53">
        <v>0</v>
      </c>
      <c r="CV52" s="53">
        <v>0</v>
      </c>
      <c r="CW52" s="53">
        <v>0</v>
      </c>
      <c r="CX52" s="53">
        <v>0</v>
      </c>
      <c r="CY52" s="53">
        <v>0</v>
      </c>
      <c r="CZ52" s="53">
        <v>0</v>
      </c>
      <c r="DA52" s="53">
        <v>44</v>
      </c>
      <c r="DB52" s="53">
        <v>0</v>
      </c>
      <c r="DC52" s="53">
        <v>0</v>
      </c>
      <c r="DD52" s="53">
        <v>0</v>
      </c>
      <c r="DE52" s="53">
        <v>-26695</v>
      </c>
      <c r="DF52" s="53">
        <v>0</v>
      </c>
      <c r="DG52" s="53">
        <v>-26695</v>
      </c>
      <c r="DH52" s="53">
        <v>0</v>
      </c>
      <c r="DI52" s="53">
        <v>0</v>
      </c>
      <c r="DJ52" s="53">
        <v>0</v>
      </c>
      <c r="DK52" s="53">
        <v>0</v>
      </c>
    </row>
    <row r="53" spans="1:115">
      <c r="A53" s="53" t="s">
        <v>50</v>
      </c>
      <c r="B53" s="53">
        <v>4113536</v>
      </c>
      <c r="C53" s="53">
        <v>24300</v>
      </c>
      <c r="D53" s="53">
        <v>18</v>
      </c>
      <c r="E53" s="53">
        <v>0</v>
      </c>
      <c r="F53" s="53">
        <v>0</v>
      </c>
      <c r="G53" s="53">
        <v>0</v>
      </c>
      <c r="H53" s="53">
        <v>0</v>
      </c>
      <c r="I53" s="53">
        <v>0</v>
      </c>
      <c r="J53" s="53">
        <v>0</v>
      </c>
      <c r="K53" s="53">
        <v>0</v>
      </c>
      <c r="L53" s="53">
        <v>0</v>
      </c>
      <c r="M53" s="53">
        <v>0</v>
      </c>
      <c r="N53" s="53">
        <v>0</v>
      </c>
      <c r="O53" s="53">
        <v>0</v>
      </c>
      <c r="P53" s="53">
        <v>4</v>
      </c>
      <c r="Q53" s="53">
        <v>4</v>
      </c>
      <c r="R53" s="53">
        <v>-4</v>
      </c>
      <c r="S53" s="53">
        <v>0</v>
      </c>
      <c r="T53" s="53">
        <v>0</v>
      </c>
      <c r="U53" s="53">
        <v>0</v>
      </c>
      <c r="V53" s="53">
        <v>0</v>
      </c>
      <c r="W53" s="53">
        <v>0</v>
      </c>
      <c r="X53" s="53">
        <v>0</v>
      </c>
      <c r="Y53" s="53">
        <v>0</v>
      </c>
      <c r="Z53" s="53">
        <v>0</v>
      </c>
      <c r="AA53" s="53">
        <v>0</v>
      </c>
      <c r="AB53" s="53">
        <v>0</v>
      </c>
      <c r="AC53" s="53">
        <v>16</v>
      </c>
      <c r="AD53" s="53">
        <v>0</v>
      </c>
      <c r="AE53" s="53">
        <v>0</v>
      </c>
      <c r="AF53" s="53">
        <v>0</v>
      </c>
      <c r="AG53" s="53">
        <v>0</v>
      </c>
      <c r="AH53" s="53">
        <v>0</v>
      </c>
      <c r="AI53" s="53">
        <v>0</v>
      </c>
      <c r="AJ53" s="53">
        <v>0</v>
      </c>
      <c r="AK53" s="53">
        <v>0</v>
      </c>
      <c r="AL53" s="53">
        <v>0</v>
      </c>
      <c r="AM53" s="53">
        <v>0</v>
      </c>
      <c r="AN53" s="53">
        <v>0</v>
      </c>
      <c r="AO53" s="53">
        <v>0</v>
      </c>
      <c r="AP53" s="53">
        <v>0</v>
      </c>
      <c r="AQ53" s="53">
        <v>0</v>
      </c>
      <c r="AR53" s="53">
        <v>-4549</v>
      </c>
      <c r="AS53" s="53">
        <v>0</v>
      </c>
      <c r="AT53" s="53">
        <v>0</v>
      </c>
      <c r="AU53" s="53">
        <v>0</v>
      </c>
      <c r="AV53" s="53">
        <v>0</v>
      </c>
      <c r="AW53" s="53">
        <v>0</v>
      </c>
      <c r="AX53" s="53">
        <v>0</v>
      </c>
      <c r="AY53" s="53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-49787</v>
      </c>
      <c r="BG53" s="53">
        <v>0</v>
      </c>
      <c r="BH53" s="53">
        <v>0</v>
      </c>
      <c r="BI53" s="53">
        <v>0</v>
      </c>
      <c r="BJ53" s="53">
        <v>0</v>
      </c>
      <c r="BK53" s="53">
        <v>0</v>
      </c>
      <c r="BL53" s="53">
        <v>0</v>
      </c>
      <c r="BM53" s="53">
        <v>0</v>
      </c>
      <c r="BN53" s="53">
        <v>0</v>
      </c>
      <c r="BO53" s="53">
        <v>0</v>
      </c>
      <c r="BP53" s="53">
        <v>0</v>
      </c>
      <c r="BQ53" s="53">
        <v>0</v>
      </c>
      <c r="BR53" s="53">
        <v>0</v>
      </c>
      <c r="BS53" s="53">
        <v>0</v>
      </c>
      <c r="BT53" s="53">
        <v>0</v>
      </c>
      <c r="BU53" s="53">
        <v>0</v>
      </c>
      <c r="BV53" s="53">
        <v>0</v>
      </c>
      <c r="BW53" s="53">
        <v>0</v>
      </c>
      <c r="BX53" s="53">
        <v>0</v>
      </c>
      <c r="BY53" s="53">
        <v>0</v>
      </c>
      <c r="BZ53" s="53">
        <v>0</v>
      </c>
      <c r="CA53" s="53">
        <v>0</v>
      </c>
      <c r="CB53" s="53">
        <v>0</v>
      </c>
      <c r="CC53" s="53">
        <v>0</v>
      </c>
      <c r="CD53" s="53">
        <v>0</v>
      </c>
      <c r="CE53" s="53">
        <v>0</v>
      </c>
      <c r="CF53" s="53">
        <v>0</v>
      </c>
      <c r="CG53" s="53">
        <v>0</v>
      </c>
      <c r="CH53" s="53">
        <v>0</v>
      </c>
      <c r="CI53" s="53">
        <v>0</v>
      </c>
      <c r="CJ53" s="53">
        <v>0</v>
      </c>
      <c r="CK53" s="53">
        <v>0</v>
      </c>
      <c r="CL53" s="53">
        <v>0</v>
      </c>
      <c r="CM53" s="53">
        <v>0</v>
      </c>
      <c r="CN53" s="53">
        <v>0</v>
      </c>
      <c r="CO53" s="53">
        <v>0</v>
      </c>
      <c r="CP53" s="53">
        <v>0</v>
      </c>
      <c r="CQ53" s="53">
        <v>0</v>
      </c>
      <c r="CR53" s="53">
        <v>0</v>
      </c>
      <c r="CS53" s="53">
        <v>0</v>
      </c>
      <c r="CT53" s="53">
        <v>0</v>
      </c>
      <c r="CU53" s="53">
        <v>0</v>
      </c>
      <c r="CV53" s="53">
        <v>0</v>
      </c>
      <c r="CW53" s="53">
        <v>0</v>
      </c>
      <c r="CX53" s="53">
        <v>0</v>
      </c>
      <c r="CY53" s="53">
        <v>0</v>
      </c>
      <c r="CZ53" s="53">
        <v>0</v>
      </c>
      <c r="DA53" s="53">
        <v>39</v>
      </c>
      <c r="DB53" s="53">
        <v>0</v>
      </c>
      <c r="DC53" s="53">
        <v>0</v>
      </c>
      <c r="DD53" s="53">
        <v>0</v>
      </c>
      <c r="DE53" s="53">
        <v>0</v>
      </c>
      <c r="DF53" s="53">
        <v>0</v>
      </c>
      <c r="DG53" s="53">
        <v>0</v>
      </c>
      <c r="DH53" s="53">
        <v>0</v>
      </c>
      <c r="DI53" s="53">
        <v>-3</v>
      </c>
      <c r="DJ53" s="53">
        <v>3</v>
      </c>
      <c r="DK53" s="53">
        <v>117</v>
      </c>
    </row>
    <row r="54" spans="1:115">
      <c r="A54" s="53" t="s">
        <v>50</v>
      </c>
      <c r="B54" s="53">
        <v>4113544</v>
      </c>
      <c r="C54" s="53">
        <v>22200</v>
      </c>
      <c r="D54" s="53">
        <v>18</v>
      </c>
      <c r="E54" s="53">
        <v>0</v>
      </c>
      <c r="F54" s="53">
        <v>0</v>
      </c>
      <c r="G54" s="53">
        <v>0</v>
      </c>
      <c r="H54" s="53">
        <v>0</v>
      </c>
      <c r="I54" s="53">
        <v>0</v>
      </c>
      <c r="J54" s="53">
        <v>3</v>
      </c>
      <c r="K54" s="53">
        <v>0</v>
      </c>
      <c r="L54" s="53">
        <v>0</v>
      </c>
      <c r="M54" s="53">
        <v>17</v>
      </c>
      <c r="N54" s="53">
        <v>8</v>
      </c>
      <c r="O54" s="53">
        <v>11</v>
      </c>
      <c r="P54" s="53">
        <v>56</v>
      </c>
      <c r="Q54" s="53">
        <v>95</v>
      </c>
      <c r="R54" s="53">
        <v>-95</v>
      </c>
      <c r="S54" s="53">
        <v>0</v>
      </c>
      <c r="T54" s="53">
        <v>0</v>
      </c>
      <c r="U54" s="53">
        <v>0</v>
      </c>
      <c r="V54" s="53">
        <v>0</v>
      </c>
      <c r="W54" s="53">
        <v>0</v>
      </c>
      <c r="X54" s="53">
        <v>0</v>
      </c>
      <c r="Y54" s="53">
        <v>0</v>
      </c>
      <c r="Z54" s="53">
        <v>0</v>
      </c>
      <c r="AA54" s="53">
        <v>0</v>
      </c>
      <c r="AB54" s="53">
        <v>0</v>
      </c>
      <c r="AC54" s="53">
        <v>20</v>
      </c>
      <c r="AD54" s="53">
        <v>0</v>
      </c>
      <c r="AE54" s="53">
        <v>0</v>
      </c>
      <c r="AF54" s="53">
        <v>0</v>
      </c>
      <c r="AG54" s="53">
        <v>0</v>
      </c>
      <c r="AH54" s="53">
        <v>0</v>
      </c>
      <c r="AI54" s="53">
        <v>-40</v>
      </c>
      <c r="AJ54" s="53">
        <v>0</v>
      </c>
      <c r="AK54" s="53">
        <v>0</v>
      </c>
      <c r="AL54" s="53">
        <v>0</v>
      </c>
      <c r="AM54" s="53">
        <v>0</v>
      </c>
      <c r="AN54" s="53">
        <v>0</v>
      </c>
      <c r="AO54" s="53">
        <v>0</v>
      </c>
      <c r="AP54" s="53">
        <v>0</v>
      </c>
      <c r="AQ54" s="53">
        <v>0</v>
      </c>
      <c r="AR54" s="53">
        <v>-6656</v>
      </c>
      <c r="AS54" s="53">
        <v>0</v>
      </c>
      <c r="AT54" s="53">
        <v>0</v>
      </c>
      <c r="AU54" s="53">
        <v>0</v>
      </c>
      <c r="AV54" s="53">
        <v>0</v>
      </c>
      <c r="AW54" s="53">
        <v>0</v>
      </c>
      <c r="AX54" s="53">
        <v>0</v>
      </c>
      <c r="AY54" s="53">
        <v>0</v>
      </c>
      <c r="AZ54" s="53">
        <v>0</v>
      </c>
      <c r="BA54" s="53">
        <v>0</v>
      </c>
      <c r="BB54" s="53">
        <v>0</v>
      </c>
      <c r="BC54" s="53">
        <v>0</v>
      </c>
      <c r="BD54" s="53">
        <v>0</v>
      </c>
      <c r="BE54" s="53">
        <v>0</v>
      </c>
      <c r="BF54" s="53">
        <v>0</v>
      </c>
      <c r="BG54" s="53">
        <v>0</v>
      </c>
      <c r="BH54" s="53">
        <v>0</v>
      </c>
      <c r="BI54" s="53">
        <v>0</v>
      </c>
      <c r="BJ54" s="53">
        <v>0</v>
      </c>
      <c r="BK54" s="53">
        <v>0</v>
      </c>
      <c r="BL54" s="53">
        <v>0</v>
      </c>
      <c r="BM54" s="53">
        <v>0</v>
      </c>
      <c r="BN54" s="53">
        <v>0</v>
      </c>
      <c r="BO54" s="53">
        <v>0</v>
      </c>
      <c r="BP54" s="53">
        <v>0</v>
      </c>
      <c r="BQ54" s="53">
        <v>0</v>
      </c>
      <c r="BR54" s="53">
        <v>0</v>
      </c>
      <c r="BS54" s="53">
        <v>-400</v>
      </c>
      <c r="BT54" s="53">
        <v>0</v>
      </c>
      <c r="BU54" s="53">
        <v>0</v>
      </c>
      <c r="BV54" s="53">
        <v>0</v>
      </c>
      <c r="BW54" s="53">
        <v>0</v>
      </c>
      <c r="BX54" s="53">
        <v>0</v>
      </c>
      <c r="BY54" s="53">
        <v>0</v>
      </c>
      <c r="BZ54" s="53">
        <v>0</v>
      </c>
      <c r="CA54" s="53">
        <v>0</v>
      </c>
      <c r="CB54" s="53">
        <v>0</v>
      </c>
      <c r="CC54" s="53">
        <v>0</v>
      </c>
      <c r="CD54" s="53">
        <v>0</v>
      </c>
      <c r="CE54" s="53">
        <v>0</v>
      </c>
      <c r="CF54" s="53">
        <v>0</v>
      </c>
      <c r="CG54" s="53">
        <v>0</v>
      </c>
      <c r="CH54" s="53">
        <v>0</v>
      </c>
      <c r="CI54" s="53">
        <v>0</v>
      </c>
      <c r="CJ54" s="53">
        <v>0</v>
      </c>
      <c r="CK54" s="53">
        <v>0</v>
      </c>
      <c r="CL54" s="53">
        <v>0</v>
      </c>
      <c r="CM54" s="53">
        <v>0</v>
      </c>
      <c r="CN54" s="53">
        <v>0</v>
      </c>
      <c r="CO54" s="53">
        <v>0</v>
      </c>
      <c r="CP54" s="53">
        <v>0</v>
      </c>
      <c r="CQ54" s="53">
        <v>0</v>
      </c>
      <c r="CR54" s="53">
        <v>0</v>
      </c>
      <c r="CS54" s="53">
        <v>0</v>
      </c>
      <c r="CT54" s="53">
        <v>0</v>
      </c>
      <c r="CU54" s="53">
        <v>0</v>
      </c>
      <c r="CV54" s="53">
        <v>0</v>
      </c>
      <c r="CW54" s="53">
        <v>0</v>
      </c>
      <c r="CX54" s="53">
        <v>0</v>
      </c>
      <c r="CY54" s="53">
        <v>0</v>
      </c>
      <c r="CZ54" s="53">
        <v>0</v>
      </c>
      <c r="DA54" s="53">
        <v>6</v>
      </c>
      <c r="DB54" s="53">
        <v>0</v>
      </c>
      <c r="DC54" s="53">
        <v>0</v>
      </c>
      <c r="DD54" s="53">
        <v>0</v>
      </c>
      <c r="DE54" s="53">
        <v>0</v>
      </c>
      <c r="DF54" s="53">
        <v>0</v>
      </c>
      <c r="DG54" s="53">
        <v>0</v>
      </c>
      <c r="DH54" s="53">
        <v>0</v>
      </c>
      <c r="DI54" s="53">
        <v>-216115</v>
      </c>
      <c r="DJ54" s="53">
        <v>0</v>
      </c>
      <c r="DK54" s="53">
        <v>9</v>
      </c>
    </row>
    <row r="55" spans="1:115">
      <c r="A55" s="53" t="s">
        <v>50</v>
      </c>
      <c r="B55" s="53">
        <v>4113551</v>
      </c>
      <c r="C55" s="53">
        <v>40790</v>
      </c>
      <c r="D55" s="53">
        <v>18</v>
      </c>
      <c r="E55" s="53">
        <v>0</v>
      </c>
      <c r="F55" s="53">
        <v>0</v>
      </c>
      <c r="G55" s="53">
        <v>0</v>
      </c>
      <c r="H55" s="53">
        <v>0</v>
      </c>
      <c r="I55" s="53">
        <v>0</v>
      </c>
      <c r="J55" s="53">
        <v>0</v>
      </c>
      <c r="K55" s="53">
        <v>0</v>
      </c>
      <c r="L55" s="53">
        <v>0</v>
      </c>
      <c r="M55" s="53">
        <v>5</v>
      </c>
      <c r="N55" s="53">
        <v>31</v>
      </c>
      <c r="O55" s="53">
        <v>44</v>
      </c>
      <c r="P55" s="53">
        <v>33</v>
      </c>
      <c r="Q55" s="53">
        <v>113</v>
      </c>
      <c r="R55" s="53">
        <v>-113</v>
      </c>
      <c r="S55" s="53">
        <v>0</v>
      </c>
      <c r="T55" s="53">
        <v>0</v>
      </c>
      <c r="U55" s="53">
        <v>0</v>
      </c>
      <c r="V55" s="53">
        <v>0</v>
      </c>
      <c r="W55" s="53">
        <v>0</v>
      </c>
      <c r="X55" s="53">
        <v>0</v>
      </c>
      <c r="Y55" s="53">
        <v>0</v>
      </c>
      <c r="Z55" s="53">
        <v>0</v>
      </c>
      <c r="AA55" s="53">
        <v>0</v>
      </c>
      <c r="AB55" s="53">
        <v>0</v>
      </c>
      <c r="AC55" s="53">
        <v>1081</v>
      </c>
      <c r="AD55" s="53">
        <v>0</v>
      </c>
      <c r="AE55" s="53">
        <v>0</v>
      </c>
      <c r="AF55" s="53">
        <v>0</v>
      </c>
      <c r="AG55" s="53">
        <v>0</v>
      </c>
      <c r="AH55" s="53">
        <v>0</v>
      </c>
      <c r="AI55" s="53">
        <v>0</v>
      </c>
      <c r="AJ55" s="53">
        <v>0</v>
      </c>
      <c r="AK55" s="53">
        <v>0</v>
      </c>
      <c r="AL55" s="53">
        <v>0</v>
      </c>
      <c r="AM55" s="53">
        <v>0</v>
      </c>
      <c r="AN55" s="53">
        <v>0</v>
      </c>
      <c r="AO55" s="53">
        <v>0</v>
      </c>
      <c r="AP55" s="53">
        <v>0</v>
      </c>
      <c r="AQ55" s="53">
        <v>0</v>
      </c>
      <c r="AR55" s="53">
        <v>-11612</v>
      </c>
      <c r="AS55" s="53">
        <v>0</v>
      </c>
      <c r="AT55" s="53">
        <v>0</v>
      </c>
      <c r="AU55" s="53">
        <v>0</v>
      </c>
      <c r="AV55" s="53">
        <v>0</v>
      </c>
      <c r="AW55" s="53">
        <v>0</v>
      </c>
      <c r="AX55" s="53">
        <v>0</v>
      </c>
      <c r="AY55" s="53">
        <v>0</v>
      </c>
      <c r="AZ55" s="53">
        <v>0</v>
      </c>
      <c r="BA55" s="53">
        <v>0</v>
      </c>
      <c r="BB55" s="53">
        <v>0</v>
      </c>
      <c r="BC55" s="53">
        <v>0</v>
      </c>
      <c r="BD55" s="53">
        <v>0</v>
      </c>
      <c r="BE55" s="53">
        <v>0</v>
      </c>
      <c r="BF55" s="53">
        <v>0</v>
      </c>
      <c r="BG55" s="53">
        <v>0</v>
      </c>
      <c r="BH55" s="53">
        <v>0</v>
      </c>
      <c r="BI55" s="53">
        <v>0</v>
      </c>
      <c r="BJ55" s="53">
        <v>0</v>
      </c>
      <c r="BK55" s="53">
        <v>0</v>
      </c>
      <c r="BL55" s="53">
        <v>0</v>
      </c>
      <c r="BM55" s="53">
        <v>0</v>
      </c>
      <c r="BN55" s="53">
        <v>0</v>
      </c>
      <c r="BO55" s="53">
        <v>0</v>
      </c>
      <c r="BP55" s="53">
        <v>0</v>
      </c>
      <c r="BQ55" s="53">
        <v>0</v>
      </c>
      <c r="BR55" s="53">
        <v>0</v>
      </c>
      <c r="BS55" s="53">
        <v>0</v>
      </c>
      <c r="BT55" s="53">
        <v>0</v>
      </c>
      <c r="BU55" s="53">
        <v>0</v>
      </c>
      <c r="BV55" s="53">
        <v>0</v>
      </c>
      <c r="BW55" s="53">
        <v>0</v>
      </c>
      <c r="BX55" s="53">
        <v>11379</v>
      </c>
      <c r="BY55" s="53">
        <v>0</v>
      </c>
      <c r="BZ55" s="53">
        <v>0</v>
      </c>
      <c r="CA55" s="53">
        <v>0</v>
      </c>
      <c r="CB55" s="53">
        <v>0</v>
      </c>
      <c r="CC55" s="53">
        <v>0</v>
      </c>
      <c r="CD55" s="53">
        <v>0</v>
      </c>
      <c r="CE55" s="53">
        <v>4</v>
      </c>
      <c r="CF55" s="53">
        <v>0</v>
      </c>
      <c r="CG55" s="53">
        <v>0</v>
      </c>
      <c r="CH55" s="53">
        <v>0</v>
      </c>
      <c r="CI55" s="53">
        <v>0</v>
      </c>
      <c r="CJ55" s="53">
        <v>0</v>
      </c>
      <c r="CK55" s="53">
        <v>0</v>
      </c>
      <c r="CL55" s="53">
        <v>0</v>
      </c>
      <c r="CM55" s="53">
        <v>0</v>
      </c>
      <c r="CN55" s="53">
        <v>0</v>
      </c>
      <c r="CO55" s="53">
        <v>0</v>
      </c>
      <c r="CP55" s="53">
        <v>0</v>
      </c>
      <c r="CQ55" s="53">
        <v>0</v>
      </c>
      <c r="CR55" s="53">
        <v>0</v>
      </c>
      <c r="CS55" s="53">
        <v>0</v>
      </c>
      <c r="CT55" s="53">
        <v>0</v>
      </c>
      <c r="CU55" s="53">
        <v>0</v>
      </c>
      <c r="CV55" s="53">
        <v>0</v>
      </c>
      <c r="CW55" s="53">
        <v>0</v>
      </c>
      <c r="CX55" s="53">
        <v>0</v>
      </c>
      <c r="CY55" s="53">
        <v>0</v>
      </c>
      <c r="CZ55" s="53">
        <v>0</v>
      </c>
      <c r="DA55" s="53">
        <v>13</v>
      </c>
      <c r="DB55" s="53">
        <v>0</v>
      </c>
      <c r="DC55" s="53">
        <v>0</v>
      </c>
      <c r="DD55" s="53">
        <v>0</v>
      </c>
      <c r="DE55" s="53">
        <v>-5845</v>
      </c>
      <c r="DF55" s="53">
        <v>0</v>
      </c>
      <c r="DG55" s="53">
        <v>-5845</v>
      </c>
      <c r="DH55" s="53">
        <v>0</v>
      </c>
      <c r="DI55" s="53">
        <v>1</v>
      </c>
      <c r="DJ55" s="53">
        <v>-1</v>
      </c>
      <c r="DK55" s="53">
        <v>0</v>
      </c>
    </row>
    <row r="56" spans="1:115">
      <c r="A56" s="53" t="s">
        <v>50</v>
      </c>
      <c r="B56" s="53">
        <v>4113569</v>
      </c>
      <c r="C56" s="53">
        <v>9100</v>
      </c>
      <c r="D56" s="53">
        <v>18</v>
      </c>
      <c r="E56" s="53">
        <v>0</v>
      </c>
      <c r="F56" s="53">
        <v>0</v>
      </c>
      <c r="G56" s="53">
        <v>0</v>
      </c>
      <c r="H56" s="53">
        <v>0</v>
      </c>
      <c r="I56" s="53">
        <v>0</v>
      </c>
      <c r="J56" s="53">
        <v>0</v>
      </c>
      <c r="K56" s="53">
        <v>0</v>
      </c>
      <c r="L56" s="53">
        <v>0</v>
      </c>
      <c r="M56" s="53">
        <v>30</v>
      </c>
      <c r="N56" s="53">
        <v>0</v>
      </c>
      <c r="O56" s="53">
        <v>0</v>
      </c>
      <c r="P56" s="53">
        <v>33</v>
      </c>
      <c r="Q56" s="53">
        <v>63</v>
      </c>
      <c r="R56" s="53">
        <v>-63</v>
      </c>
      <c r="S56" s="53">
        <v>0</v>
      </c>
      <c r="T56" s="53">
        <v>0</v>
      </c>
      <c r="U56" s="53">
        <v>0</v>
      </c>
      <c r="V56" s="53">
        <v>0</v>
      </c>
      <c r="W56" s="53">
        <v>0</v>
      </c>
      <c r="X56" s="53">
        <v>0</v>
      </c>
      <c r="Y56" s="53">
        <v>0</v>
      </c>
      <c r="Z56" s="53">
        <v>0</v>
      </c>
      <c r="AA56" s="53">
        <v>0</v>
      </c>
      <c r="AB56" s="53">
        <v>0</v>
      </c>
      <c r="AC56" s="53">
        <v>326</v>
      </c>
      <c r="AD56" s="53">
        <v>0</v>
      </c>
      <c r="AE56" s="53">
        <v>0</v>
      </c>
      <c r="AF56" s="53">
        <v>0</v>
      </c>
      <c r="AG56" s="53">
        <v>0</v>
      </c>
      <c r="AH56" s="53">
        <v>-8</v>
      </c>
      <c r="AI56" s="53">
        <v>0</v>
      </c>
      <c r="AJ56" s="53">
        <v>0</v>
      </c>
      <c r="AK56" s="53">
        <v>0</v>
      </c>
      <c r="AL56" s="53">
        <v>0</v>
      </c>
      <c r="AM56" s="53">
        <v>0</v>
      </c>
      <c r="AN56" s="53">
        <v>0</v>
      </c>
      <c r="AO56" s="53">
        <v>0</v>
      </c>
      <c r="AP56" s="53">
        <v>0</v>
      </c>
      <c r="AQ56" s="53">
        <v>0</v>
      </c>
      <c r="AR56" s="53">
        <v>-3686</v>
      </c>
      <c r="AS56" s="53">
        <v>0</v>
      </c>
      <c r="AT56" s="53">
        <v>0</v>
      </c>
      <c r="AU56" s="53">
        <v>0</v>
      </c>
      <c r="AV56" s="53">
        <v>0</v>
      </c>
      <c r="AW56" s="53">
        <v>0</v>
      </c>
      <c r="AX56" s="53">
        <v>0</v>
      </c>
      <c r="AY56" s="53">
        <v>0</v>
      </c>
      <c r="AZ56" s="53">
        <v>0</v>
      </c>
      <c r="BA56" s="53">
        <v>0</v>
      </c>
      <c r="BB56" s="53">
        <v>0</v>
      </c>
      <c r="BC56" s="53">
        <v>0</v>
      </c>
      <c r="BD56" s="53">
        <v>0</v>
      </c>
      <c r="BE56" s="53">
        <v>0</v>
      </c>
      <c r="BF56" s="53">
        <v>0</v>
      </c>
      <c r="BG56" s="53">
        <v>0</v>
      </c>
      <c r="BH56" s="53">
        <v>0</v>
      </c>
      <c r="BI56" s="53">
        <v>0</v>
      </c>
      <c r="BJ56" s="53">
        <v>0</v>
      </c>
      <c r="BK56" s="53">
        <v>0</v>
      </c>
      <c r="BL56" s="53">
        <v>0</v>
      </c>
      <c r="BM56" s="53">
        <v>0</v>
      </c>
      <c r="BN56" s="53">
        <v>0</v>
      </c>
      <c r="BO56" s="53">
        <v>0</v>
      </c>
      <c r="BP56" s="53">
        <v>0</v>
      </c>
      <c r="BQ56" s="53">
        <v>0</v>
      </c>
      <c r="BR56" s="53">
        <v>0</v>
      </c>
      <c r="BS56" s="53">
        <v>0</v>
      </c>
      <c r="BT56" s="53">
        <v>0</v>
      </c>
      <c r="BU56" s="53">
        <v>0</v>
      </c>
      <c r="BV56" s="53">
        <v>0</v>
      </c>
      <c r="BW56" s="53">
        <v>0</v>
      </c>
      <c r="BX56" s="53">
        <v>3613</v>
      </c>
      <c r="BY56" s="53">
        <v>0</v>
      </c>
      <c r="BZ56" s="53">
        <v>0</v>
      </c>
      <c r="CA56" s="53">
        <v>0</v>
      </c>
      <c r="CB56" s="53">
        <v>0</v>
      </c>
      <c r="CC56" s="53">
        <v>0</v>
      </c>
      <c r="CD56" s="53">
        <v>0</v>
      </c>
      <c r="CE56" s="53">
        <v>0</v>
      </c>
      <c r="CF56" s="53">
        <v>0</v>
      </c>
      <c r="CG56" s="53">
        <v>0</v>
      </c>
      <c r="CH56" s="53">
        <v>0</v>
      </c>
      <c r="CI56" s="53">
        <v>0</v>
      </c>
      <c r="CJ56" s="53">
        <v>0</v>
      </c>
      <c r="CK56" s="53">
        <v>0</v>
      </c>
      <c r="CL56" s="53">
        <v>0</v>
      </c>
      <c r="CM56" s="53">
        <v>0</v>
      </c>
      <c r="CN56" s="53">
        <v>0</v>
      </c>
      <c r="CO56" s="53">
        <v>0</v>
      </c>
      <c r="CP56" s="53">
        <v>0</v>
      </c>
      <c r="CQ56" s="53">
        <v>0</v>
      </c>
      <c r="CR56" s="53">
        <v>0</v>
      </c>
      <c r="CS56" s="53">
        <v>0</v>
      </c>
      <c r="CT56" s="53">
        <v>0</v>
      </c>
      <c r="CU56" s="53">
        <v>0</v>
      </c>
      <c r="CV56" s="53">
        <v>0</v>
      </c>
      <c r="CW56" s="53">
        <v>0</v>
      </c>
      <c r="CX56" s="53">
        <v>0</v>
      </c>
      <c r="CY56" s="53">
        <v>0</v>
      </c>
      <c r="CZ56" s="53">
        <v>0</v>
      </c>
      <c r="DA56" s="53">
        <v>13</v>
      </c>
      <c r="DB56" s="53">
        <v>0</v>
      </c>
      <c r="DC56" s="53">
        <v>0</v>
      </c>
      <c r="DD56" s="53">
        <v>0</v>
      </c>
      <c r="DE56" s="53">
        <v>-4647</v>
      </c>
      <c r="DF56" s="53">
        <v>-23873</v>
      </c>
      <c r="DG56" s="53">
        <v>-28520</v>
      </c>
      <c r="DH56" s="53">
        <v>0</v>
      </c>
      <c r="DI56" s="53">
        <v>0</v>
      </c>
      <c r="DJ56" s="53">
        <v>0</v>
      </c>
      <c r="DK56" s="53">
        <v>0</v>
      </c>
    </row>
    <row r="57" spans="1:115">
      <c r="A57" s="53" t="s">
        <v>50</v>
      </c>
      <c r="B57" s="53">
        <v>4113577</v>
      </c>
      <c r="C57" s="53">
        <v>25100</v>
      </c>
      <c r="D57" s="53">
        <v>18</v>
      </c>
      <c r="E57" s="53">
        <v>0</v>
      </c>
      <c r="F57" s="53">
        <v>0</v>
      </c>
      <c r="G57" s="53">
        <v>0</v>
      </c>
      <c r="H57" s="53">
        <v>0</v>
      </c>
      <c r="I57" s="53">
        <v>0</v>
      </c>
      <c r="J57" s="53">
        <v>0</v>
      </c>
      <c r="K57" s="53">
        <v>0</v>
      </c>
      <c r="L57" s="53">
        <v>0</v>
      </c>
      <c r="M57" s="53">
        <v>0</v>
      </c>
      <c r="N57" s="53">
        <v>0</v>
      </c>
      <c r="O57" s="53">
        <v>8</v>
      </c>
      <c r="P57" s="53">
        <v>16</v>
      </c>
      <c r="Q57" s="53">
        <v>24</v>
      </c>
      <c r="R57" s="53">
        <v>-24</v>
      </c>
      <c r="S57" s="53">
        <v>0</v>
      </c>
      <c r="T57" s="53">
        <v>0</v>
      </c>
      <c r="U57" s="53">
        <v>0</v>
      </c>
      <c r="V57" s="53">
        <v>0</v>
      </c>
      <c r="W57" s="53">
        <v>0</v>
      </c>
      <c r="X57" s="53">
        <v>0</v>
      </c>
      <c r="Y57" s="53">
        <v>0</v>
      </c>
      <c r="Z57" s="53">
        <v>0</v>
      </c>
      <c r="AA57" s="53">
        <v>0</v>
      </c>
      <c r="AB57" s="53">
        <v>0</v>
      </c>
      <c r="AC57" s="53">
        <v>86</v>
      </c>
      <c r="AD57" s="53">
        <v>0</v>
      </c>
      <c r="AE57" s="53">
        <v>0</v>
      </c>
      <c r="AF57" s="53">
        <v>0</v>
      </c>
      <c r="AG57" s="53">
        <v>0</v>
      </c>
      <c r="AH57" s="53">
        <v>0</v>
      </c>
      <c r="AI57" s="53">
        <v>0</v>
      </c>
      <c r="AJ57" s="53">
        <v>0</v>
      </c>
      <c r="AK57" s="53">
        <v>0</v>
      </c>
      <c r="AL57" s="53">
        <v>0</v>
      </c>
      <c r="AM57" s="53">
        <v>0</v>
      </c>
      <c r="AN57" s="53">
        <v>0</v>
      </c>
      <c r="AO57" s="53">
        <v>0</v>
      </c>
      <c r="AP57" s="53">
        <v>0</v>
      </c>
      <c r="AQ57" s="53">
        <v>0</v>
      </c>
      <c r="AR57" s="53">
        <v>-6570</v>
      </c>
      <c r="AS57" s="53">
        <v>0</v>
      </c>
      <c r="AT57" s="53">
        <v>0</v>
      </c>
      <c r="AU57" s="53">
        <v>0</v>
      </c>
      <c r="AV57" s="53">
        <v>0</v>
      </c>
      <c r="AW57" s="53">
        <v>0</v>
      </c>
      <c r="AX57" s="53">
        <v>0</v>
      </c>
      <c r="AY57" s="53">
        <v>0</v>
      </c>
      <c r="AZ57" s="53">
        <v>0</v>
      </c>
      <c r="BA57" s="53">
        <v>0</v>
      </c>
      <c r="BB57" s="53">
        <v>0</v>
      </c>
      <c r="BC57" s="53">
        <v>0</v>
      </c>
      <c r="BD57" s="53">
        <v>0</v>
      </c>
      <c r="BE57" s="53">
        <v>0</v>
      </c>
      <c r="BF57" s="53">
        <v>0</v>
      </c>
      <c r="BG57" s="53">
        <v>0</v>
      </c>
      <c r="BH57" s="53">
        <v>0</v>
      </c>
      <c r="BI57" s="53">
        <v>0</v>
      </c>
      <c r="BJ57" s="53">
        <v>0</v>
      </c>
      <c r="BK57" s="53">
        <v>0</v>
      </c>
      <c r="BL57" s="53">
        <v>0</v>
      </c>
      <c r="BM57" s="53">
        <v>0</v>
      </c>
      <c r="BN57" s="53">
        <v>0</v>
      </c>
      <c r="BO57" s="53">
        <v>0</v>
      </c>
      <c r="BP57" s="53">
        <v>0</v>
      </c>
      <c r="BQ57" s="53">
        <v>0</v>
      </c>
      <c r="BR57" s="53">
        <v>0</v>
      </c>
      <c r="BS57" s="53">
        <v>0</v>
      </c>
      <c r="BT57" s="53">
        <v>0</v>
      </c>
      <c r="BU57" s="53">
        <v>0</v>
      </c>
      <c r="BV57" s="53">
        <v>0</v>
      </c>
      <c r="BW57" s="53">
        <v>0</v>
      </c>
      <c r="BX57" s="53">
        <v>3155</v>
      </c>
      <c r="BY57" s="53">
        <v>0</v>
      </c>
      <c r="BZ57" s="53">
        <v>0</v>
      </c>
      <c r="CA57" s="53">
        <v>0</v>
      </c>
      <c r="CB57" s="53">
        <v>0</v>
      </c>
      <c r="CC57" s="53">
        <v>0</v>
      </c>
      <c r="CD57" s="53">
        <v>0</v>
      </c>
      <c r="CE57" s="53">
        <v>3415</v>
      </c>
      <c r="CF57" s="53">
        <v>0</v>
      </c>
      <c r="CG57" s="53">
        <v>0</v>
      </c>
      <c r="CH57" s="53">
        <v>0</v>
      </c>
      <c r="CI57" s="53">
        <v>0</v>
      </c>
      <c r="CJ57" s="53">
        <v>0</v>
      </c>
      <c r="CK57" s="53">
        <v>0</v>
      </c>
      <c r="CL57" s="53">
        <v>0</v>
      </c>
      <c r="CM57" s="53">
        <v>0</v>
      </c>
      <c r="CN57" s="53">
        <v>0</v>
      </c>
      <c r="CO57" s="53">
        <v>0</v>
      </c>
      <c r="CP57" s="53">
        <v>0</v>
      </c>
      <c r="CQ57" s="53">
        <v>0</v>
      </c>
      <c r="CR57" s="53">
        <v>0</v>
      </c>
      <c r="CS57" s="53">
        <v>0</v>
      </c>
      <c r="CT57" s="53">
        <v>0</v>
      </c>
      <c r="CU57" s="53">
        <v>0</v>
      </c>
      <c r="CV57" s="53">
        <v>0</v>
      </c>
      <c r="CW57" s="53">
        <v>0</v>
      </c>
      <c r="CX57" s="53">
        <v>0</v>
      </c>
      <c r="CY57" s="53">
        <v>0</v>
      </c>
      <c r="CZ57" s="53">
        <v>0</v>
      </c>
      <c r="DA57" s="53">
        <v>39</v>
      </c>
      <c r="DB57" s="53">
        <v>0</v>
      </c>
      <c r="DC57" s="53">
        <v>0</v>
      </c>
      <c r="DD57" s="53">
        <v>0</v>
      </c>
      <c r="DE57" s="53">
        <v>0</v>
      </c>
      <c r="DF57" s="53">
        <v>0</v>
      </c>
      <c r="DG57" s="53">
        <v>0</v>
      </c>
      <c r="DH57" s="53">
        <v>0</v>
      </c>
      <c r="DI57" s="53">
        <v>0</v>
      </c>
      <c r="DJ57" s="53">
        <v>0</v>
      </c>
      <c r="DK57" s="53">
        <v>0</v>
      </c>
    </row>
    <row r="58" spans="1:115">
      <c r="A58" s="53" t="s">
        <v>50</v>
      </c>
      <c r="B58" s="53">
        <v>4113585</v>
      </c>
      <c r="C58" s="53">
        <v>40510</v>
      </c>
      <c r="D58" s="53">
        <v>18</v>
      </c>
      <c r="E58" s="53">
        <v>0</v>
      </c>
      <c r="F58" s="53">
        <v>0</v>
      </c>
      <c r="G58" s="53">
        <v>0</v>
      </c>
      <c r="H58" s="53">
        <v>0</v>
      </c>
      <c r="I58" s="53">
        <v>0</v>
      </c>
      <c r="J58" s="53">
        <v>0</v>
      </c>
      <c r="K58" s="53">
        <v>31</v>
      </c>
      <c r="L58" s="53">
        <v>0</v>
      </c>
      <c r="M58" s="53">
        <v>0</v>
      </c>
      <c r="N58" s="53">
        <v>0</v>
      </c>
      <c r="O58" s="53">
        <v>27</v>
      </c>
      <c r="P58" s="53">
        <v>49</v>
      </c>
      <c r="Q58" s="53">
        <v>107</v>
      </c>
      <c r="R58" s="53">
        <v>-107</v>
      </c>
      <c r="S58" s="53">
        <v>0</v>
      </c>
      <c r="T58" s="53">
        <v>0</v>
      </c>
      <c r="U58" s="53">
        <v>0</v>
      </c>
      <c r="V58" s="53">
        <v>0</v>
      </c>
      <c r="W58" s="53">
        <v>0</v>
      </c>
      <c r="X58" s="53">
        <v>0</v>
      </c>
      <c r="Y58" s="53">
        <v>0</v>
      </c>
      <c r="Z58" s="53">
        <v>0</v>
      </c>
      <c r="AA58" s="53">
        <v>0</v>
      </c>
      <c r="AB58" s="53">
        <v>0</v>
      </c>
      <c r="AC58" s="53">
        <v>825</v>
      </c>
      <c r="AD58" s="53">
        <v>0</v>
      </c>
      <c r="AE58" s="53">
        <v>0</v>
      </c>
      <c r="AF58" s="53">
        <v>0</v>
      </c>
      <c r="AG58" s="53">
        <v>0</v>
      </c>
      <c r="AH58" s="53">
        <v>0</v>
      </c>
      <c r="AI58" s="53">
        <v>0</v>
      </c>
      <c r="AJ58" s="53">
        <v>0</v>
      </c>
      <c r="AK58" s="53">
        <v>0</v>
      </c>
      <c r="AL58" s="53">
        <v>0</v>
      </c>
      <c r="AM58" s="53">
        <v>0</v>
      </c>
      <c r="AN58" s="53">
        <v>0</v>
      </c>
      <c r="AO58" s="53">
        <v>0</v>
      </c>
      <c r="AP58" s="53">
        <v>0</v>
      </c>
      <c r="AQ58" s="53">
        <v>0</v>
      </c>
      <c r="AR58" s="53">
        <v>-10643</v>
      </c>
      <c r="AS58" s="53">
        <v>0</v>
      </c>
      <c r="AT58" s="53">
        <v>0</v>
      </c>
      <c r="AU58" s="53">
        <v>0</v>
      </c>
      <c r="AV58" s="53">
        <v>0</v>
      </c>
      <c r="AW58" s="53">
        <v>0</v>
      </c>
      <c r="AX58" s="53">
        <v>0</v>
      </c>
      <c r="AY58" s="53">
        <v>0</v>
      </c>
      <c r="AZ58" s="53">
        <v>0</v>
      </c>
      <c r="BA58" s="53">
        <v>0</v>
      </c>
      <c r="BB58" s="53">
        <v>0</v>
      </c>
      <c r="BC58" s="53">
        <v>0</v>
      </c>
      <c r="BD58" s="53">
        <v>0</v>
      </c>
      <c r="BE58" s="53">
        <v>0</v>
      </c>
      <c r="BF58" s="53">
        <v>0</v>
      </c>
      <c r="BG58" s="53">
        <v>0</v>
      </c>
      <c r="BH58" s="53">
        <v>0</v>
      </c>
      <c r="BI58" s="53">
        <v>0</v>
      </c>
      <c r="BJ58" s="53">
        <v>0</v>
      </c>
      <c r="BK58" s="53">
        <v>0</v>
      </c>
      <c r="BL58" s="53">
        <v>0</v>
      </c>
      <c r="BM58" s="53">
        <v>0</v>
      </c>
      <c r="BN58" s="53">
        <v>0</v>
      </c>
      <c r="BO58" s="53">
        <v>0</v>
      </c>
      <c r="BP58" s="53">
        <v>0</v>
      </c>
      <c r="BQ58" s="53">
        <v>0</v>
      </c>
      <c r="BR58" s="53">
        <v>0</v>
      </c>
      <c r="BS58" s="53">
        <v>0</v>
      </c>
      <c r="BT58" s="53">
        <v>0</v>
      </c>
      <c r="BU58" s="53">
        <v>0</v>
      </c>
      <c r="BV58" s="53">
        <v>0</v>
      </c>
      <c r="BW58" s="53">
        <v>0</v>
      </c>
      <c r="BX58" s="53">
        <v>9748</v>
      </c>
      <c r="BY58" s="53">
        <v>0</v>
      </c>
      <c r="BZ58" s="53">
        <v>0</v>
      </c>
      <c r="CA58" s="53">
        <v>0</v>
      </c>
      <c r="CB58" s="53">
        <v>0</v>
      </c>
      <c r="CC58" s="53">
        <v>0</v>
      </c>
      <c r="CD58" s="53">
        <v>0</v>
      </c>
      <c r="CE58" s="53">
        <v>0</v>
      </c>
      <c r="CF58" s="53">
        <v>0</v>
      </c>
      <c r="CG58" s="53">
        <v>0</v>
      </c>
      <c r="CH58" s="53">
        <v>0</v>
      </c>
      <c r="CI58" s="53">
        <v>0</v>
      </c>
      <c r="CJ58" s="53">
        <v>0</v>
      </c>
      <c r="CK58" s="53">
        <v>0</v>
      </c>
      <c r="CL58" s="53">
        <v>0</v>
      </c>
      <c r="CM58" s="53">
        <v>0</v>
      </c>
      <c r="CN58" s="53">
        <v>0</v>
      </c>
      <c r="CO58" s="53">
        <v>0</v>
      </c>
      <c r="CP58" s="53">
        <v>0</v>
      </c>
      <c r="CQ58" s="53">
        <v>0</v>
      </c>
      <c r="CR58" s="53">
        <v>0</v>
      </c>
      <c r="CS58" s="53">
        <v>0</v>
      </c>
      <c r="CT58" s="53">
        <v>0</v>
      </c>
      <c r="CU58" s="53">
        <v>0</v>
      </c>
      <c r="CV58" s="53">
        <v>0</v>
      </c>
      <c r="CW58" s="53">
        <v>0</v>
      </c>
      <c r="CX58" s="53">
        <v>0</v>
      </c>
      <c r="CY58" s="53">
        <v>0</v>
      </c>
      <c r="CZ58" s="53">
        <v>0</v>
      </c>
      <c r="DA58" s="53">
        <v>15</v>
      </c>
      <c r="DB58" s="53">
        <v>0</v>
      </c>
      <c r="DC58" s="53">
        <v>0</v>
      </c>
      <c r="DD58" s="53">
        <v>0</v>
      </c>
      <c r="DE58" s="53">
        <v>0</v>
      </c>
      <c r="DF58" s="53">
        <v>0</v>
      </c>
      <c r="DG58" s="53">
        <v>0</v>
      </c>
      <c r="DH58" s="53">
        <v>0</v>
      </c>
      <c r="DI58" s="53">
        <v>5</v>
      </c>
      <c r="DJ58" s="53">
        <v>-5</v>
      </c>
      <c r="DK58" s="53">
        <v>0</v>
      </c>
    </row>
    <row r="59" spans="1:115">
      <c r="A59" s="53" t="s">
        <v>50</v>
      </c>
      <c r="B59" s="53">
        <v>4113593</v>
      </c>
      <c r="C59" s="53">
        <v>19800</v>
      </c>
      <c r="D59" s="53">
        <v>18</v>
      </c>
      <c r="E59" s="53">
        <v>0</v>
      </c>
      <c r="F59" s="53">
        <v>0</v>
      </c>
      <c r="G59" s="53">
        <v>0</v>
      </c>
      <c r="H59" s="53">
        <v>0</v>
      </c>
      <c r="I59" s="53">
        <v>0</v>
      </c>
      <c r="J59" s="53">
        <v>0</v>
      </c>
      <c r="K59" s="53">
        <v>0</v>
      </c>
      <c r="L59" s="53">
        <v>1</v>
      </c>
      <c r="M59" s="53">
        <v>0</v>
      </c>
      <c r="N59" s="53">
        <v>0</v>
      </c>
      <c r="O59" s="53">
        <v>30</v>
      </c>
      <c r="P59" s="53">
        <v>44</v>
      </c>
      <c r="Q59" s="53">
        <v>75</v>
      </c>
      <c r="R59" s="53">
        <v>-75</v>
      </c>
      <c r="S59" s="53">
        <v>0</v>
      </c>
      <c r="T59" s="53">
        <v>0</v>
      </c>
      <c r="U59" s="53">
        <v>0</v>
      </c>
      <c r="V59" s="53">
        <v>0</v>
      </c>
      <c r="W59" s="53">
        <v>0</v>
      </c>
      <c r="X59" s="53">
        <v>0</v>
      </c>
      <c r="Y59" s="53">
        <v>0</v>
      </c>
      <c r="Z59" s="53">
        <v>0</v>
      </c>
      <c r="AA59" s="53">
        <v>0</v>
      </c>
      <c r="AB59" s="53">
        <v>0</v>
      </c>
      <c r="AC59" s="53">
        <v>229</v>
      </c>
      <c r="AD59" s="53">
        <v>0</v>
      </c>
      <c r="AE59" s="53">
        <v>0</v>
      </c>
      <c r="AF59" s="53">
        <v>0</v>
      </c>
      <c r="AG59" s="53">
        <v>0</v>
      </c>
      <c r="AH59" s="53">
        <v>0</v>
      </c>
      <c r="AI59" s="53">
        <v>0</v>
      </c>
      <c r="AJ59" s="53">
        <v>0</v>
      </c>
      <c r="AK59" s="53">
        <v>0</v>
      </c>
      <c r="AL59" s="53">
        <v>0</v>
      </c>
      <c r="AM59" s="53">
        <v>0</v>
      </c>
      <c r="AN59" s="53">
        <v>0</v>
      </c>
      <c r="AO59" s="53">
        <v>0</v>
      </c>
      <c r="AP59" s="53">
        <v>0</v>
      </c>
      <c r="AQ59" s="53">
        <v>0</v>
      </c>
      <c r="AR59" s="53">
        <v>-5418</v>
      </c>
      <c r="AS59" s="53">
        <v>0</v>
      </c>
      <c r="AT59" s="53">
        <v>0</v>
      </c>
      <c r="AU59" s="53">
        <v>0</v>
      </c>
      <c r="AV59" s="53">
        <v>0</v>
      </c>
      <c r="AW59" s="53">
        <v>0</v>
      </c>
      <c r="AX59" s="53">
        <v>0</v>
      </c>
      <c r="AY59" s="53">
        <v>0</v>
      </c>
      <c r="AZ59" s="53">
        <v>0</v>
      </c>
      <c r="BA59" s="53">
        <v>0</v>
      </c>
      <c r="BB59" s="53">
        <v>0</v>
      </c>
      <c r="BC59" s="53">
        <v>0</v>
      </c>
      <c r="BD59" s="53">
        <v>0</v>
      </c>
      <c r="BE59" s="53">
        <v>0</v>
      </c>
      <c r="BF59" s="53">
        <v>0</v>
      </c>
      <c r="BG59" s="53">
        <v>0</v>
      </c>
      <c r="BH59" s="53">
        <v>0</v>
      </c>
      <c r="BI59" s="53">
        <v>0</v>
      </c>
      <c r="BJ59" s="53">
        <v>0</v>
      </c>
      <c r="BK59" s="53">
        <v>0</v>
      </c>
      <c r="BL59" s="53">
        <v>0</v>
      </c>
      <c r="BM59" s="53">
        <v>0</v>
      </c>
      <c r="BN59" s="53">
        <v>0</v>
      </c>
      <c r="BO59" s="53">
        <v>0</v>
      </c>
      <c r="BP59" s="53">
        <v>0</v>
      </c>
      <c r="BQ59" s="53">
        <v>0</v>
      </c>
      <c r="BR59" s="53">
        <v>0</v>
      </c>
      <c r="BS59" s="53">
        <v>0</v>
      </c>
      <c r="BT59" s="53">
        <v>0</v>
      </c>
      <c r="BU59" s="53">
        <v>0</v>
      </c>
      <c r="BV59" s="53">
        <v>0</v>
      </c>
      <c r="BW59" s="53">
        <v>0</v>
      </c>
      <c r="BX59" s="53">
        <v>5355</v>
      </c>
      <c r="BY59" s="53">
        <v>0</v>
      </c>
      <c r="BZ59" s="53">
        <v>0</v>
      </c>
      <c r="CA59" s="53">
        <v>0</v>
      </c>
      <c r="CB59" s="53">
        <v>0</v>
      </c>
      <c r="CC59" s="53">
        <v>0</v>
      </c>
      <c r="CD59" s="53">
        <v>0</v>
      </c>
      <c r="CE59" s="53">
        <v>0</v>
      </c>
      <c r="CF59" s="53">
        <v>0</v>
      </c>
      <c r="CG59" s="53">
        <v>0</v>
      </c>
      <c r="CH59" s="53">
        <v>0</v>
      </c>
      <c r="CI59" s="53">
        <v>0</v>
      </c>
      <c r="CJ59" s="53">
        <v>0</v>
      </c>
      <c r="CK59" s="53">
        <v>0</v>
      </c>
      <c r="CL59" s="53">
        <v>0</v>
      </c>
      <c r="CM59" s="53">
        <v>0</v>
      </c>
      <c r="CN59" s="53">
        <v>0</v>
      </c>
      <c r="CO59" s="53">
        <v>0</v>
      </c>
      <c r="CP59" s="53">
        <v>0</v>
      </c>
      <c r="CQ59" s="53">
        <v>0</v>
      </c>
      <c r="CR59" s="53">
        <v>0</v>
      </c>
      <c r="CS59" s="53">
        <v>0</v>
      </c>
      <c r="CT59" s="53">
        <v>0</v>
      </c>
      <c r="CU59" s="53">
        <v>0</v>
      </c>
      <c r="CV59" s="53">
        <v>0</v>
      </c>
      <c r="CW59" s="53">
        <v>0</v>
      </c>
      <c r="CX59" s="53">
        <v>0</v>
      </c>
      <c r="CY59" s="53">
        <v>0</v>
      </c>
      <c r="CZ59" s="53">
        <v>0</v>
      </c>
      <c r="DA59" s="53">
        <v>16</v>
      </c>
      <c r="DB59" s="53">
        <v>0</v>
      </c>
      <c r="DC59" s="53">
        <v>0</v>
      </c>
      <c r="DD59" s="53">
        <v>0</v>
      </c>
      <c r="DE59" s="53">
        <v>0</v>
      </c>
      <c r="DF59" s="53">
        <v>0</v>
      </c>
      <c r="DG59" s="53">
        <v>0</v>
      </c>
      <c r="DH59" s="53">
        <v>0</v>
      </c>
      <c r="DI59" s="53">
        <v>-1</v>
      </c>
      <c r="DJ59" s="53">
        <v>1</v>
      </c>
      <c r="DK59" s="53">
        <v>0</v>
      </c>
    </row>
    <row r="60" spans="1:115">
      <c r="A60" s="53" t="s">
        <v>50</v>
      </c>
      <c r="B60" s="53">
        <v>4113619</v>
      </c>
      <c r="C60" s="53">
        <v>21200</v>
      </c>
      <c r="D60" s="53">
        <v>18</v>
      </c>
      <c r="E60" s="53">
        <v>0</v>
      </c>
      <c r="F60" s="53">
        <v>0</v>
      </c>
      <c r="G60" s="53">
        <v>0</v>
      </c>
      <c r="H60" s="53">
        <v>0</v>
      </c>
      <c r="I60" s="53">
        <v>0</v>
      </c>
      <c r="J60" s="53">
        <v>0</v>
      </c>
      <c r="K60" s="53">
        <v>0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  <c r="Q60" s="53">
        <v>0</v>
      </c>
      <c r="R60" s="53">
        <v>0</v>
      </c>
      <c r="S60" s="53">
        <v>0</v>
      </c>
      <c r="T60" s="53">
        <v>0</v>
      </c>
      <c r="U60" s="53">
        <v>0</v>
      </c>
      <c r="V60" s="53">
        <v>0</v>
      </c>
      <c r="W60" s="53">
        <v>0</v>
      </c>
      <c r="X60" s="53">
        <v>0</v>
      </c>
      <c r="Y60" s="53">
        <v>0</v>
      </c>
      <c r="Z60" s="53">
        <v>0</v>
      </c>
      <c r="AA60" s="53">
        <v>0</v>
      </c>
      <c r="AB60" s="53">
        <v>0</v>
      </c>
      <c r="AC60" s="53">
        <v>0</v>
      </c>
      <c r="AD60" s="53">
        <v>0</v>
      </c>
      <c r="AE60" s="53">
        <v>0</v>
      </c>
      <c r="AF60" s="53">
        <v>0</v>
      </c>
      <c r="AG60" s="53">
        <v>0</v>
      </c>
      <c r="AH60" s="53">
        <v>0</v>
      </c>
      <c r="AI60" s="53">
        <v>0</v>
      </c>
      <c r="AJ60" s="53">
        <v>0</v>
      </c>
      <c r="AK60" s="53">
        <v>0</v>
      </c>
      <c r="AL60" s="53">
        <v>0</v>
      </c>
      <c r="AM60" s="53">
        <v>0</v>
      </c>
      <c r="AN60" s="53">
        <v>0</v>
      </c>
      <c r="AO60" s="53">
        <v>0</v>
      </c>
      <c r="AP60" s="53">
        <v>0</v>
      </c>
      <c r="AQ60" s="53">
        <v>0</v>
      </c>
      <c r="AR60" s="53">
        <v>-3807</v>
      </c>
      <c r="AS60" s="53">
        <v>0</v>
      </c>
      <c r="AT60" s="53">
        <v>0</v>
      </c>
      <c r="AU60" s="53">
        <v>0</v>
      </c>
      <c r="AV60" s="53">
        <v>0</v>
      </c>
      <c r="AW60" s="53">
        <v>0</v>
      </c>
      <c r="AX60" s="53">
        <v>0</v>
      </c>
      <c r="AY60" s="53">
        <v>0</v>
      </c>
      <c r="AZ60" s="53">
        <v>0</v>
      </c>
      <c r="BA60" s="53">
        <v>0</v>
      </c>
      <c r="BB60" s="53">
        <v>0</v>
      </c>
      <c r="BC60" s="53">
        <v>0</v>
      </c>
      <c r="BD60" s="53">
        <v>0</v>
      </c>
      <c r="BE60" s="53">
        <v>0</v>
      </c>
      <c r="BF60" s="53">
        <v>0</v>
      </c>
      <c r="BG60" s="53">
        <v>0</v>
      </c>
      <c r="BH60" s="53">
        <v>0</v>
      </c>
      <c r="BI60" s="53">
        <v>0</v>
      </c>
      <c r="BJ60" s="53">
        <v>0</v>
      </c>
      <c r="BK60" s="53">
        <v>0</v>
      </c>
      <c r="BL60" s="53">
        <v>0</v>
      </c>
      <c r="BM60" s="53">
        <v>0</v>
      </c>
      <c r="BN60" s="53">
        <v>0</v>
      </c>
      <c r="BO60" s="53">
        <v>0</v>
      </c>
      <c r="BP60" s="53">
        <v>0</v>
      </c>
      <c r="BQ60" s="53">
        <v>0</v>
      </c>
      <c r="BR60" s="53">
        <v>0</v>
      </c>
      <c r="BS60" s="53">
        <v>0</v>
      </c>
      <c r="BT60" s="53">
        <v>0</v>
      </c>
      <c r="BU60" s="53">
        <v>0</v>
      </c>
      <c r="BV60" s="53">
        <v>0</v>
      </c>
      <c r="BW60" s="53">
        <v>0</v>
      </c>
      <c r="BX60" s="53">
        <v>3705</v>
      </c>
      <c r="BY60" s="53">
        <v>0</v>
      </c>
      <c r="BZ60" s="53">
        <v>0</v>
      </c>
      <c r="CA60" s="53">
        <v>0</v>
      </c>
      <c r="CB60" s="53">
        <v>0</v>
      </c>
      <c r="CC60" s="53">
        <v>0</v>
      </c>
      <c r="CD60" s="53">
        <v>0</v>
      </c>
      <c r="CE60" s="53">
        <v>0</v>
      </c>
      <c r="CF60" s="53">
        <v>0</v>
      </c>
      <c r="CG60" s="53">
        <v>0</v>
      </c>
      <c r="CH60" s="53">
        <v>0</v>
      </c>
      <c r="CI60" s="53">
        <v>0</v>
      </c>
      <c r="CJ60" s="53">
        <v>0</v>
      </c>
      <c r="CK60" s="53">
        <v>0</v>
      </c>
      <c r="CL60" s="53">
        <v>0</v>
      </c>
      <c r="CM60" s="53">
        <v>0</v>
      </c>
      <c r="CN60" s="53">
        <v>0</v>
      </c>
      <c r="CO60" s="53">
        <v>0</v>
      </c>
      <c r="CP60" s="53">
        <v>0</v>
      </c>
      <c r="CQ60" s="53">
        <v>0</v>
      </c>
      <c r="CR60" s="53">
        <v>0</v>
      </c>
      <c r="CS60" s="53">
        <v>0</v>
      </c>
      <c r="CT60" s="53">
        <v>0</v>
      </c>
      <c r="CU60" s="53">
        <v>0</v>
      </c>
      <c r="CV60" s="53">
        <v>0</v>
      </c>
      <c r="CW60" s="53">
        <v>0</v>
      </c>
      <c r="CX60" s="53">
        <v>0</v>
      </c>
      <c r="CY60" s="53">
        <v>0</v>
      </c>
      <c r="CZ60" s="53">
        <v>0</v>
      </c>
      <c r="DA60" s="53">
        <v>15</v>
      </c>
      <c r="DB60" s="53">
        <v>0</v>
      </c>
      <c r="DC60" s="53">
        <v>0</v>
      </c>
      <c r="DD60" s="53">
        <v>0</v>
      </c>
      <c r="DE60" s="53">
        <v>0</v>
      </c>
      <c r="DF60" s="53">
        <v>0</v>
      </c>
      <c r="DG60" s="53">
        <v>0</v>
      </c>
      <c r="DH60" s="53">
        <v>0</v>
      </c>
      <c r="DI60" s="53">
        <v>0</v>
      </c>
      <c r="DJ60" s="53">
        <v>0</v>
      </c>
      <c r="DK60" s="53">
        <v>0</v>
      </c>
    </row>
    <row r="61" spans="1:115">
      <c r="A61" s="53" t="s">
        <v>50</v>
      </c>
      <c r="B61" s="53">
        <v>4113627</v>
      </c>
      <c r="C61" s="53">
        <v>19900</v>
      </c>
      <c r="D61" s="53">
        <v>18</v>
      </c>
      <c r="E61" s="53">
        <v>0</v>
      </c>
      <c r="F61" s="53">
        <v>0</v>
      </c>
      <c r="G61" s="53">
        <v>0</v>
      </c>
      <c r="H61" s="53">
        <v>0</v>
      </c>
      <c r="I61" s="53">
        <v>0</v>
      </c>
      <c r="J61" s="53">
        <v>0</v>
      </c>
      <c r="K61" s="53">
        <v>0</v>
      </c>
      <c r="L61" s="53">
        <v>0</v>
      </c>
      <c r="M61" s="53">
        <v>0</v>
      </c>
      <c r="N61" s="53">
        <v>30</v>
      </c>
      <c r="O61" s="53">
        <v>33</v>
      </c>
      <c r="P61" s="53">
        <v>41</v>
      </c>
      <c r="Q61" s="53">
        <v>104</v>
      </c>
      <c r="R61" s="53">
        <v>-104</v>
      </c>
      <c r="S61" s="53">
        <v>0</v>
      </c>
      <c r="T61" s="53">
        <v>0</v>
      </c>
      <c r="U61" s="53">
        <v>0</v>
      </c>
      <c r="V61" s="53">
        <v>0</v>
      </c>
      <c r="W61" s="53">
        <v>0</v>
      </c>
      <c r="X61" s="53">
        <v>0</v>
      </c>
      <c r="Y61" s="53">
        <v>0</v>
      </c>
      <c r="Z61" s="53">
        <v>0</v>
      </c>
      <c r="AA61" s="53">
        <v>0</v>
      </c>
      <c r="AB61" s="53">
        <v>0</v>
      </c>
      <c r="AC61" s="53">
        <v>397</v>
      </c>
      <c r="AD61" s="53">
        <v>0</v>
      </c>
      <c r="AE61" s="53">
        <v>0</v>
      </c>
      <c r="AF61" s="53">
        <v>0</v>
      </c>
      <c r="AG61" s="53">
        <v>0</v>
      </c>
      <c r="AH61" s="53">
        <v>0</v>
      </c>
      <c r="AI61" s="53">
        <v>0</v>
      </c>
      <c r="AJ61" s="53">
        <v>0</v>
      </c>
      <c r="AK61" s="53">
        <v>0</v>
      </c>
      <c r="AL61" s="53">
        <v>0</v>
      </c>
      <c r="AM61" s="53">
        <v>0</v>
      </c>
      <c r="AN61" s="53">
        <v>0</v>
      </c>
      <c r="AO61" s="53">
        <v>0</v>
      </c>
      <c r="AP61" s="53">
        <v>0</v>
      </c>
      <c r="AQ61" s="53">
        <v>0</v>
      </c>
      <c r="AR61" s="53">
        <v>-9378</v>
      </c>
      <c r="AS61" s="53">
        <v>0</v>
      </c>
      <c r="AT61" s="53">
        <v>0</v>
      </c>
      <c r="AU61" s="53">
        <v>0</v>
      </c>
      <c r="AV61" s="53">
        <v>0</v>
      </c>
      <c r="AW61" s="53">
        <v>0</v>
      </c>
      <c r="AX61" s="53">
        <v>0</v>
      </c>
      <c r="AY61" s="53">
        <v>0</v>
      </c>
      <c r="AZ61" s="53">
        <v>0</v>
      </c>
      <c r="BA61" s="53">
        <v>0</v>
      </c>
      <c r="BB61" s="53">
        <v>0</v>
      </c>
      <c r="BC61" s="53">
        <v>0</v>
      </c>
      <c r="BD61" s="53">
        <v>0</v>
      </c>
      <c r="BE61" s="53">
        <v>0</v>
      </c>
      <c r="BF61" s="53">
        <v>0</v>
      </c>
      <c r="BG61" s="53">
        <v>0</v>
      </c>
      <c r="BH61" s="53">
        <v>0</v>
      </c>
      <c r="BI61" s="53">
        <v>0</v>
      </c>
      <c r="BJ61" s="53">
        <v>0</v>
      </c>
      <c r="BK61" s="53">
        <v>0</v>
      </c>
      <c r="BL61" s="53">
        <v>0</v>
      </c>
      <c r="BM61" s="53">
        <v>0</v>
      </c>
      <c r="BN61" s="53">
        <v>0</v>
      </c>
      <c r="BO61" s="53">
        <v>0</v>
      </c>
      <c r="BP61" s="53">
        <v>0</v>
      </c>
      <c r="BQ61" s="53">
        <v>0</v>
      </c>
      <c r="BR61" s="53">
        <v>0</v>
      </c>
      <c r="BS61" s="53">
        <v>0</v>
      </c>
      <c r="BT61" s="53">
        <v>0</v>
      </c>
      <c r="BU61" s="53">
        <v>0</v>
      </c>
      <c r="BV61" s="53">
        <v>0</v>
      </c>
      <c r="BW61" s="53">
        <v>0</v>
      </c>
      <c r="BX61" s="53">
        <v>9256</v>
      </c>
      <c r="BY61" s="53">
        <v>0</v>
      </c>
      <c r="BZ61" s="53">
        <v>0</v>
      </c>
      <c r="CA61" s="53">
        <v>0</v>
      </c>
      <c r="CB61" s="53">
        <v>0</v>
      </c>
      <c r="CC61" s="53">
        <v>0</v>
      </c>
      <c r="CD61" s="53">
        <v>0</v>
      </c>
      <c r="CE61" s="53">
        <v>0</v>
      </c>
      <c r="CF61" s="53">
        <v>0</v>
      </c>
      <c r="CG61" s="53">
        <v>0</v>
      </c>
      <c r="CH61" s="53">
        <v>0</v>
      </c>
      <c r="CI61" s="53">
        <v>0</v>
      </c>
      <c r="CJ61" s="53">
        <v>0</v>
      </c>
      <c r="CK61" s="53">
        <v>0</v>
      </c>
      <c r="CL61" s="53">
        <v>0</v>
      </c>
      <c r="CM61" s="53">
        <v>0</v>
      </c>
      <c r="CN61" s="53">
        <v>0</v>
      </c>
      <c r="CO61" s="53">
        <v>0</v>
      </c>
      <c r="CP61" s="53">
        <v>0</v>
      </c>
      <c r="CQ61" s="53">
        <v>0</v>
      </c>
      <c r="CR61" s="53">
        <v>0</v>
      </c>
      <c r="CS61" s="53">
        <v>0</v>
      </c>
      <c r="CT61" s="53">
        <v>0</v>
      </c>
      <c r="CU61" s="53">
        <v>0</v>
      </c>
      <c r="CV61" s="53">
        <v>0</v>
      </c>
      <c r="CW61" s="53">
        <v>0</v>
      </c>
      <c r="CX61" s="53">
        <v>0</v>
      </c>
      <c r="CY61" s="53">
        <v>0</v>
      </c>
      <c r="CZ61" s="53">
        <v>0</v>
      </c>
      <c r="DA61" s="53">
        <v>22</v>
      </c>
      <c r="DB61" s="53">
        <v>0</v>
      </c>
      <c r="DC61" s="53">
        <v>0</v>
      </c>
      <c r="DD61" s="53">
        <v>0</v>
      </c>
      <c r="DE61" s="53">
        <v>0</v>
      </c>
      <c r="DF61" s="53">
        <v>-39121</v>
      </c>
      <c r="DG61" s="53">
        <v>-39121</v>
      </c>
      <c r="DH61" s="53">
        <v>0</v>
      </c>
      <c r="DI61" s="53">
        <v>-1</v>
      </c>
      <c r="DJ61" s="53">
        <v>1</v>
      </c>
      <c r="DK61" s="53">
        <v>0</v>
      </c>
    </row>
    <row r="62" spans="1:115">
      <c r="A62" s="53" t="s">
        <v>50</v>
      </c>
      <c r="B62" s="53">
        <v>4113635</v>
      </c>
      <c r="C62" s="53">
        <v>35400</v>
      </c>
      <c r="D62" s="53">
        <v>18</v>
      </c>
      <c r="E62" s="53">
        <v>0</v>
      </c>
      <c r="F62" s="53">
        <v>0</v>
      </c>
      <c r="G62" s="53">
        <v>0</v>
      </c>
      <c r="H62" s="53">
        <v>0</v>
      </c>
      <c r="I62" s="53">
        <v>0</v>
      </c>
      <c r="J62" s="53">
        <v>0</v>
      </c>
      <c r="K62" s="53">
        <v>0</v>
      </c>
      <c r="L62" s="53">
        <v>0</v>
      </c>
      <c r="M62" s="53">
        <v>0</v>
      </c>
      <c r="N62" s="53">
        <v>0</v>
      </c>
      <c r="O62" s="53">
        <v>0</v>
      </c>
      <c r="P62" s="53">
        <v>0</v>
      </c>
      <c r="Q62" s="53">
        <v>0</v>
      </c>
      <c r="R62" s="53">
        <v>0</v>
      </c>
      <c r="S62" s="53">
        <v>0</v>
      </c>
      <c r="T62" s="53">
        <v>0</v>
      </c>
      <c r="U62" s="53">
        <v>0</v>
      </c>
      <c r="V62" s="53">
        <v>0</v>
      </c>
      <c r="W62" s="53">
        <v>0</v>
      </c>
      <c r="X62" s="53">
        <v>0</v>
      </c>
      <c r="Y62" s="53">
        <v>0</v>
      </c>
      <c r="Z62" s="53">
        <v>0</v>
      </c>
      <c r="AA62" s="53">
        <v>0</v>
      </c>
      <c r="AB62" s="53">
        <v>0</v>
      </c>
      <c r="AC62" s="53">
        <v>0</v>
      </c>
      <c r="AD62" s="53">
        <v>0</v>
      </c>
      <c r="AE62" s="53">
        <v>0</v>
      </c>
      <c r="AF62" s="53">
        <v>0</v>
      </c>
      <c r="AG62" s="53">
        <v>0</v>
      </c>
      <c r="AH62" s="53">
        <v>0</v>
      </c>
      <c r="AI62" s="53">
        <v>0</v>
      </c>
      <c r="AJ62" s="53">
        <v>0</v>
      </c>
      <c r="AK62" s="53">
        <v>0</v>
      </c>
      <c r="AL62" s="53">
        <v>0</v>
      </c>
      <c r="AM62" s="53">
        <v>0</v>
      </c>
      <c r="AN62" s="53">
        <v>0</v>
      </c>
      <c r="AO62" s="53">
        <v>0</v>
      </c>
      <c r="AP62" s="53">
        <v>0</v>
      </c>
      <c r="AQ62" s="53">
        <v>0</v>
      </c>
      <c r="AR62" s="53">
        <v>-10109</v>
      </c>
      <c r="AS62" s="53">
        <v>0</v>
      </c>
      <c r="AT62" s="53">
        <v>0</v>
      </c>
      <c r="AU62" s="53">
        <v>0</v>
      </c>
      <c r="AV62" s="53">
        <v>0</v>
      </c>
      <c r="AW62" s="53">
        <v>0</v>
      </c>
      <c r="AX62" s="53">
        <v>0</v>
      </c>
      <c r="AY62" s="53">
        <v>0</v>
      </c>
      <c r="AZ62" s="53">
        <v>0</v>
      </c>
      <c r="BA62" s="53">
        <v>0</v>
      </c>
      <c r="BB62" s="53">
        <v>0</v>
      </c>
      <c r="BC62" s="53">
        <v>0</v>
      </c>
      <c r="BD62" s="53">
        <v>0</v>
      </c>
      <c r="BE62" s="53">
        <v>0</v>
      </c>
      <c r="BF62" s="53">
        <v>0</v>
      </c>
      <c r="BG62" s="53">
        <v>0</v>
      </c>
      <c r="BH62" s="53">
        <v>0</v>
      </c>
      <c r="BI62" s="53">
        <v>0</v>
      </c>
      <c r="BJ62" s="53">
        <v>0</v>
      </c>
      <c r="BK62" s="53">
        <v>0</v>
      </c>
      <c r="BL62" s="53">
        <v>0</v>
      </c>
      <c r="BM62" s="53">
        <v>0</v>
      </c>
      <c r="BN62" s="53">
        <v>0</v>
      </c>
      <c r="BO62" s="53">
        <v>0</v>
      </c>
      <c r="BP62" s="53">
        <v>0</v>
      </c>
      <c r="BQ62" s="53">
        <v>0</v>
      </c>
      <c r="BR62" s="53">
        <v>0</v>
      </c>
      <c r="BS62" s="53">
        <v>0</v>
      </c>
      <c r="BT62" s="53">
        <v>0</v>
      </c>
      <c r="BU62" s="53">
        <v>0</v>
      </c>
      <c r="BV62" s="53">
        <v>0</v>
      </c>
      <c r="BW62" s="53">
        <v>0</v>
      </c>
      <c r="BX62" s="53">
        <v>10063</v>
      </c>
      <c r="BY62" s="53">
        <v>0</v>
      </c>
      <c r="BZ62" s="53">
        <v>0</v>
      </c>
      <c r="CA62" s="53">
        <v>0</v>
      </c>
      <c r="CB62" s="53">
        <v>0</v>
      </c>
      <c r="CC62" s="53">
        <v>0</v>
      </c>
      <c r="CD62" s="53">
        <v>0</v>
      </c>
      <c r="CE62" s="53">
        <v>46</v>
      </c>
      <c r="CF62" s="53">
        <v>0</v>
      </c>
      <c r="CG62" s="53">
        <v>0</v>
      </c>
      <c r="CH62" s="53">
        <v>0</v>
      </c>
      <c r="CI62" s="53">
        <v>0</v>
      </c>
      <c r="CJ62" s="53">
        <v>0</v>
      </c>
      <c r="CK62" s="53">
        <v>0</v>
      </c>
      <c r="CL62" s="53">
        <v>0</v>
      </c>
      <c r="CM62" s="53">
        <v>0</v>
      </c>
      <c r="CN62" s="53">
        <v>0</v>
      </c>
      <c r="CO62" s="53">
        <v>0</v>
      </c>
      <c r="CP62" s="53">
        <v>0</v>
      </c>
      <c r="CQ62" s="53">
        <v>0</v>
      </c>
      <c r="CR62" s="53">
        <v>0</v>
      </c>
      <c r="CS62" s="53">
        <v>0</v>
      </c>
      <c r="CT62" s="53">
        <v>0</v>
      </c>
      <c r="CU62" s="53">
        <v>0</v>
      </c>
      <c r="CV62" s="53">
        <v>0</v>
      </c>
      <c r="CW62" s="53">
        <v>0</v>
      </c>
      <c r="CX62" s="53">
        <v>0</v>
      </c>
      <c r="CY62" s="53">
        <v>0</v>
      </c>
      <c r="CZ62" s="53">
        <v>-3</v>
      </c>
      <c r="DA62" s="53">
        <v>35</v>
      </c>
      <c r="DB62" s="53">
        <v>0</v>
      </c>
      <c r="DC62" s="53">
        <v>0</v>
      </c>
      <c r="DD62" s="53">
        <v>0</v>
      </c>
      <c r="DE62" s="53">
        <v>0</v>
      </c>
      <c r="DF62" s="53">
        <v>-70730</v>
      </c>
      <c r="DG62" s="53">
        <v>-70730</v>
      </c>
      <c r="DH62" s="53">
        <v>0</v>
      </c>
      <c r="DI62" s="53">
        <v>0</v>
      </c>
      <c r="DJ62" s="53">
        <v>0</v>
      </c>
      <c r="DK62" s="53">
        <v>0</v>
      </c>
    </row>
    <row r="63" spans="1:115">
      <c r="A63" s="53" t="s">
        <v>50</v>
      </c>
      <c r="B63" s="53">
        <v>4113643</v>
      </c>
      <c r="C63" s="53">
        <v>8700</v>
      </c>
      <c r="D63" s="53">
        <v>18</v>
      </c>
      <c r="E63" s="53">
        <v>0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7</v>
      </c>
      <c r="L63" s="53">
        <v>4</v>
      </c>
      <c r="M63" s="53">
        <v>0</v>
      </c>
      <c r="N63" s="53">
        <v>11</v>
      </c>
      <c r="O63" s="53">
        <v>104</v>
      </c>
      <c r="P63" s="53">
        <v>365</v>
      </c>
      <c r="Q63" s="53">
        <v>491</v>
      </c>
      <c r="R63" s="53">
        <v>-491</v>
      </c>
      <c r="S63" s="53">
        <v>0</v>
      </c>
      <c r="T63" s="53">
        <v>0</v>
      </c>
      <c r="U63" s="53">
        <v>0</v>
      </c>
      <c r="V63" s="53">
        <v>0</v>
      </c>
      <c r="W63" s="53">
        <v>0</v>
      </c>
      <c r="X63" s="53">
        <v>0</v>
      </c>
      <c r="Y63" s="53">
        <v>0</v>
      </c>
      <c r="Z63" s="53">
        <v>0</v>
      </c>
      <c r="AA63" s="53">
        <v>0</v>
      </c>
      <c r="AB63" s="53">
        <v>0</v>
      </c>
      <c r="AC63" s="53">
        <v>-11</v>
      </c>
      <c r="AD63" s="53">
        <v>0</v>
      </c>
      <c r="AE63" s="53">
        <v>0</v>
      </c>
      <c r="AF63" s="53">
        <v>0</v>
      </c>
      <c r="AG63" s="53">
        <v>0</v>
      </c>
      <c r="AH63" s="53">
        <v>0</v>
      </c>
      <c r="AI63" s="53">
        <v>0</v>
      </c>
      <c r="AJ63" s="53">
        <v>0</v>
      </c>
      <c r="AK63" s="53">
        <v>0</v>
      </c>
      <c r="AL63" s="53">
        <v>-4800</v>
      </c>
      <c r="AM63" s="53">
        <v>0</v>
      </c>
      <c r="AN63" s="53">
        <v>0</v>
      </c>
      <c r="AO63" s="53">
        <v>0</v>
      </c>
      <c r="AP63" s="53">
        <v>0</v>
      </c>
      <c r="AQ63" s="53">
        <v>0</v>
      </c>
      <c r="AR63" s="53">
        <v>-7935</v>
      </c>
      <c r="AS63" s="53">
        <v>0</v>
      </c>
      <c r="AT63" s="53">
        <v>0</v>
      </c>
      <c r="AU63" s="53">
        <v>0</v>
      </c>
      <c r="AV63" s="53">
        <v>0</v>
      </c>
      <c r="AW63" s="53">
        <v>0</v>
      </c>
      <c r="AX63" s="53">
        <v>0</v>
      </c>
      <c r="AY63" s="53">
        <v>0</v>
      </c>
      <c r="AZ63" s="53">
        <v>0</v>
      </c>
      <c r="BA63" s="53">
        <v>0</v>
      </c>
      <c r="BB63" s="53">
        <v>0</v>
      </c>
      <c r="BC63" s="53">
        <v>0</v>
      </c>
      <c r="BD63" s="53">
        <v>0</v>
      </c>
      <c r="BE63" s="53">
        <v>0</v>
      </c>
      <c r="BF63" s="53">
        <v>-31558</v>
      </c>
      <c r="BG63" s="53">
        <v>0</v>
      </c>
      <c r="BH63" s="53">
        <v>0</v>
      </c>
      <c r="BI63" s="53">
        <v>0</v>
      </c>
      <c r="BJ63" s="53">
        <v>0</v>
      </c>
      <c r="BK63" s="53">
        <v>0</v>
      </c>
      <c r="BL63" s="53">
        <v>-207</v>
      </c>
      <c r="BM63" s="53">
        <v>0</v>
      </c>
      <c r="BN63" s="53">
        <v>0</v>
      </c>
      <c r="BO63" s="53">
        <v>0</v>
      </c>
      <c r="BP63" s="53">
        <v>0</v>
      </c>
      <c r="BQ63" s="53">
        <v>0</v>
      </c>
      <c r="BR63" s="53">
        <v>0</v>
      </c>
      <c r="BS63" s="53">
        <v>-4800</v>
      </c>
      <c r="BT63" s="53">
        <v>0</v>
      </c>
      <c r="BU63" s="53">
        <v>0</v>
      </c>
      <c r="BV63" s="53">
        <v>0</v>
      </c>
      <c r="BW63" s="53">
        <v>0</v>
      </c>
      <c r="BX63" s="53">
        <v>0</v>
      </c>
      <c r="BY63" s="53">
        <v>0</v>
      </c>
      <c r="BZ63" s="53">
        <v>0</v>
      </c>
      <c r="CA63" s="53">
        <v>-18</v>
      </c>
      <c r="CB63" s="53">
        <v>0</v>
      </c>
      <c r="CC63" s="53">
        <v>0</v>
      </c>
      <c r="CD63" s="53">
        <v>0</v>
      </c>
      <c r="CE63" s="53">
        <v>0</v>
      </c>
      <c r="CF63" s="53">
        <v>0</v>
      </c>
      <c r="CG63" s="53">
        <v>0</v>
      </c>
      <c r="CH63" s="53">
        <v>0</v>
      </c>
      <c r="CI63" s="53">
        <v>0</v>
      </c>
      <c r="CJ63" s="53">
        <v>0</v>
      </c>
      <c r="CK63" s="53">
        <v>0</v>
      </c>
      <c r="CL63" s="53">
        <v>0</v>
      </c>
      <c r="CM63" s="53">
        <v>0</v>
      </c>
      <c r="CN63" s="53">
        <v>0</v>
      </c>
      <c r="CO63" s="53">
        <v>0</v>
      </c>
      <c r="CP63" s="53">
        <v>0</v>
      </c>
      <c r="CQ63" s="53">
        <v>0</v>
      </c>
      <c r="CR63" s="53">
        <v>0</v>
      </c>
      <c r="CS63" s="53">
        <v>0</v>
      </c>
      <c r="CT63" s="53">
        <v>0</v>
      </c>
      <c r="CU63" s="53">
        <v>0</v>
      </c>
      <c r="CV63" s="53">
        <v>0</v>
      </c>
      <c r="CW63" s="53">
        <v>0</v>
      </c>
      <c r="CX63" s="53">
        <v>0</v>
      </c>
      <c r="CY63" s="53">
        <v>0</v>
      </c>
      <c r="CZ63" s="53">
        <v>0</v>
      </c>
      <c r="DA63" s="53">
        <v>9</v>
      </c>
      <c r="DB63" s="53">
        <v>0</v>
      </c>
      <c r="DC63" s="53">
        <v>0</v>
      </c>
      <c r="DD63" s="53">
        <v>0</v>
      </c>
      <c r="DE63" s="53">
        <v>0</v>
      </c>
      <c r="DF63" s="53">
        <v>0</v>
      </c>
      <c r="DG63" s="53">
        <v>0</v>
      </c>
      <c r="DH63" s="53">
        <v>0</v>
      </c>
      <c r="DI63" s="53">
        <v>-268</v>
      </c>
      <c r="DJ63" s="53">
        <v>268</v>
      </c>
      <c r="DK63" s="53">
        <v>0</v>
      </c>
    </row>
    <row r="64" spans="1:115">
      <c r="A64" s="53" t="s">
        <v>50</v>
      </c>
      <c r="B64" s="53">
        <v>4113650</v>
      </c>
      <c r="C64" s="53">
        <v>40580</v>
      </c>
      <c r="D64" s="53">
        <v>18</v>
      </c>
      <c r="E64" s="53">
        <v>0</v>
      </c>
      <c r="F64" s="53">
        <v>0</v>
      </c>
      <c r="G64" s="53">
        <v>0</v>
      </c>
      <c r="H64" s="53">
        <v>0</v>
      </c>
      <c r="I64" s="53">
        <v>0</v>
      </c>
      <c r="J64" s="53">
        <v>0</v>
      </c>
      <c r="K64" s="53">
        <v>0</v>
      </c>
      <c r="L64" s="53">
        <v>0</v>
      </c>
      <c r="M64" s="53">
        <v>0</v>
      </c>
      <c r="N64" s="53">
        <v>0</v>
      </c>
      <c r="O64" s="53">
        <v>0</v>
      </c>
      <c r="P64" s="53">
        <v>0</v>
      </c>
      <c r="Q64" s="53">
        <v>0</v>
      </c>
      <c r="R64" s="53">
        <v>0</v>
      </c>
      <c r="S64" s="53">
        <v>0</v>
      </c>
      <c r="T64" s="53">
        <v>0</v>
      </c>
      <c r="U64" s="53">
        <v>0</v>
      </c>
      <c r="V64" s="53">
        <v>0</v>
      </c>
      <c r="W64" s="53">
        <v>0</v>
      </c>
      <c r="X64" s="53">
        <v>0</v>
      </c>
      <c r="Y64" s="53">
        <v>0</v>
      </c>
      <c r="Z64" s="53">
        <v>0</v>
      </c>
      <c r="AA64" s="53">
        <v>0</v>
      </c>
      <c r="AB64" s="53">
        <v>0</v>
      </c>
      <c r="AC64" s="53">
        <v>19</v>
      </c>
      <c r="AD64" s="53">
        <v>0</v>
      </c>
      <c r="AE64" s="53">
        <v>0</v>
      </c>
      <c r="AF64" s="53">
        <v>0</v>
      </c>
      <c r="AG64" s="53">
        <v>0</v>
      </c>
      <c r="AH64" s="53">
        <v>0</v>
      </c>
      <c r="AI64" s="53">
        <v>0</v>
      </c>
      <c r="AJ64" s="53">
        <v>0</v>
      </c>
      <c r="AK64" s="53">
        <v>0</v>
      </c>
      <c r="AL64" s="53">
        <v>-42064</v>
      </c>
      <c r="AM64" s="53">
        <v>0</v>
      </c>
      <c r="AN64" s="53">
        <v>0</v>
      </c>
      <c r="AO64" s="53">
        <v>0</v>
      </c>
      <c r="AP64" s="53">
        <v>0</v>
      </c>
      <c r="AQ64" s="53">
        <v>0</v>
      </c>
      <c r="AR64" s="53">
        <v>-541</v>
      </c>
      <c r="AS64" s="53">
        <v>0</v>
      </c>
      <c r="AT64" s="53">
        <v>0</v>
      </c>
      <c r="AU64" s="53">
        <v>0</v>
      </c>
      <c r="AV64" s="53">
        <v>0</v>
      </c>
      <c r="AW64" s="53">
        <v>0</v>
      </c>
      <c r="AX64" s="53">
        <v>0</v>
      </c>
      <c r="AY64" s="53">
        <v>0</v>
      </c>
      <c r="AZ64" s="53">
        <v>0</v>
      </c>
      <c r="BA64" s="53">
        <v>0</v>
      </c>
      <c r="BB64" s="53">
        <v>0</v>
      </c>
      <c r="BC64" s="53">
        <v>0</v>
      </c>
      <c r="BD64" s="53">
        <v>0</v>
      </c>
      <c r="BE64" s="53">
        <v>0</v>
      </c>
      <c r="BF64" s="53">
        <v>0</v>
      </c>
      <c r="BG64" s="53">
        <v>0</v>
      </c>
      <c r="BH64" s="53">
        <v>-21923</v>
      </c>
      <c r="BI64" s="53">
        <v>0</v>
      </c>
      <c r="BJ64" s="53">
        <v>0</v>
      </c>
      <c r="BK64" s="53">
        <v>0</v>
      </c>
      <c r="BL64" s="53">
        <v>0</v>
      </c>
      <c r="BM64" s="53">
        <v>-589</v>
      </c>
      <c r="BN64" s="53">
        <v>0</v>
      </c>
      <c r="BO64" s="53">
        <v>541</v>
      </c>
      <c r="BP64" s="53">
        <v>0</v>
      </c>
      <c r="BQ64" s="53">
        <v>0</v>
      </c>
      <c r="BR64" s="53">
        <v>0</v>
      </c>
      <c r="BS64" s="53">
        <v>0</v>
      </c>
      <c r="BT64" s="53">
        <v>0</v>
      </c>
      <c r="BU64" s="53">
        <v>0</v>
      </c>
      <c r="BV64" s="53">
        <v>0</v>
      </c>
      <c r="BW64" s="53">
        <v>0</v>
      </c>
      <c r="BX64" s="53">
        <v>0</v>
      </c>
      <c r="BY64" s="53">
        <v>0</v>
      </c>
      <c r="BZ64" s="53">
        <v>0</v>
      </c>
      <c r="CA64" s="53">
        <v>573</v>
      </c>
      <c r="CB64" s="53">
        <v>0</v>
      </c>
      <c r="CC64" s="53">
        <v>0</v>
      </c>
      <c r="CD64" s="53">
        <v>0</v>
      </c>
      <c r="CE64" s="53">
        <v>0</v>
      </c>
      <c r="CF64" s="53">
        <v>0</v>
      </c>
      <c r="CG64" s="53">
        <v>0</v>
      </c>
      <c r="CH64" s="53">
        <v>0</v>
      </c>
      <c r="CI64" s="53">
        <v>0</v>
      </c>
      <c r="CJ64" s="53">
        <v>0</v>
      </c>
      <c r="CK64" s="53">
        <v>0</v>
      </c>
      <c r="CL64" s="53">
        <v>0</v>
      </c>
      <c r="CM64" s="53">
        <v>0</v>
      </c>
      <c r="CN64" s="53">
        <v>0</v>
      </c>
      <c r="CO64" s="53">
        <v>0</v>
      </c>
      <c r="CP64" s="53">
        <v>0</v>
      </c>
      <c r="CQ64" s="53">
        <v>0</v>
      </c>
      <c r="CR64" s="53">
        <v>0</v>
      </c>
      <c r="CS64" s="53">
        <v>0</v>
      </c>
      <c r="CT64" s="53">
        <v>0</v>
      </c>
      <c r="CU64" s="53">
        <v>0</v>
      </c>
      <c r="CV64" s="53">
        <v>0</v>
      </c>
      <c r="CW64" s="53">
        <v>0</v>
      </c>
      <c r="CX64" s="53">
        <v>0</v>
      </c>
      <c r="CY64" s="53">
        <v>0</v>
      </c>
      <c r="CZ64" s="53">
        <v>0</v>
      </c>
      <c r="DA64" s="53">
        <v>16</v>
      </c>
      <c r="DB64" s="53">
        <v>0</v>
      </c>
      <c r="DC64" s="53">
        <v>0</v>
      </c>
      <c r="DD64" s="53">
        <v>0</v>
      </c>
      <c r="DE64" s="53">
        <v>0</v>
      </c>
      <c r="DF64" s="53">
        <v>0</v>
      </c>
      <c r="DG64" s="53">
        <v>0</v>
      </c>
      <c r="DH64" s="53">
        <v>0</v>
      </c>
      <c r="DI64" s="53">
        <v>0</v>
      </c>
      <c r="DJ64" s="53">
        <v>0</v>
      </c>
      <c r="DK64" s="53">
        <v>28</v>
      </c>
    </row>
    <row r="65" spans="1:115">
      <c r="A65" s="53" t="s">
        <v>50</v>
      </c>
      <c r="B65" s="53">
        <v>4113668</v>
      </c>
      <c r="C65" s="53">
        <v>25300</v>
      </c>
      <c r="D65" s="53">
        <v>18</v>
      </c>
      <c r="E65" s="53">
        <v>0</v>
      </c>
      <c r="F65" s="53">
        <v>0</v>
      </c>
      <c r="G65" s="53">
        <v>0</v>
      </c>
      <c r="H65" s="53">
        <v>0</v>
      </c>
      <c r="I65" s="53">
        <v>0</v>
      </c>
      <c r="J65" s="53">
        <v>0</v>
      </c>
      <c r="K65" s="53">
        <v>0</v>
      </c>
      <c r="L65" s="53">
        <v>0</v>
      </c>
      <c r="M65" s="53">
        <v>0</v>
      </c>
      <c r="N65" s="53">
        <v>0</v>
      </c>
      <c r="O65" s="53">
        <v>0</v>
      </c>
      <c r="P65" s="53">
        <v>0</v>
      </c>
      <c r="Q65" s="53">
        <v>0</v>
      </c>
      <c r="R65" s="53">
        <v>0</v>
      </c>
      <c r="S65" s="53">
        <v>0</v>
      </c>
      <c r="T65" s="53">
        <v>0</v>
      </c>
      <c r="U65" s="53">
        <v>0</v>
      </c>
      <c r="V65" s="53">
        <v>0</v>
      </c>
      <c r="W65" s="53">
        <v>0</v>
      </c>
      <c r="X65" s="53">
        <v>0</v>
      </c>
      <c r="Y65" s="53">
        <v>0</v>
      </c>
      <c r="Z65" s="53">
        <v>0</v>
      </c>
      <c r="AA65" s="53">
        <v>0</v>
      </c>
      <c r="AB65" s="53">
        <v>0</v>
      </c>
      <c r="AC65" s="53">
        <v>47</v>
      </c>
      <c r="AD65" s="53">
        <v>0</v>
      </c>
      <c r="AE65" s="53">
        <v>0</v>
      </c>
      <c r="AF65" s="53">
        <v>0</v>
      </c>
      <c r="AG65" s="53">
        <v>0</v>
      </c>
      <c r="AH65" s="53">
        <v>0</v>
      </c>
      <c r="AI65" s="53">
        <v>0</v>
      </c>
      <c r="AJ65" s="53">
        <v>0</v>
      </c>
      <c r="AK65" s="53">
        <v>0</v>
      </c>
      <c r="AL65" s="53">
        <v>0</v>
      </c>
      <c r="AM65" s="53">
        <v>0</v>
      </c>
      <c r="AN65" s="53">
        <v>0</v>
      </c>
      <c r="AO65" s="53">
        <v>0</v>
      </c>
      <c r="AP65" s="53">
        <v>0</v>
      </c>
      <c r="AQ65" s="53">
        <v>0</v>
      </c>
      <c r="AR65" s="53">
        <v>0</v>
      </c>
      <c r="AS65" s="53">
        <v>0</v>
      </c>
      <c r="AT65" s="53">
        <v>0</v>
      </c>
      <c r="AU65" s="53">
        <v>0</v>
      </c>
      <c r="AV65" s="53">
        <v>0</v>
      </c>
      <c r="AW65" s="53">
        <v>0</v>
      </c>
      <c r="AX65" s="53">
        <v>0</v>
      </c>
      <c r="AY65" s="53">
        <v>0</v>
      </c>
      <c r="AZ65" s="53">
        <v>0</v>
      </c>
      <c r="BA65" s="53">
        <v>0</v>
      </c>
      <c r="BB65" s="53">
        <v>0</v>
      </c>
      <c r="BC65" s="53">
        <v>0</v>
      </c>
      <c r="BD65" s="53">
        <v>0</v>
      </c>
      <c r="BE65" s="53">
        <v>0</v>
      </c>
      <c r="BF65" s="53">
        <v>0</v>
      </c>
      <c r="BG65" s="53">
        <v>0</v>
      </c>
      <c r="BH65" s="53">
        <v>0</v>
      </c>
      <c r="BI65" s="53">
        <v>0</v>
      </c>
      <c r="BJ65" s="53">
        <v>0</v>
      </c>
      <c r="BK65" s="53">
        <v>0</v>
      </c>
      <c r="BL65" s="53">
        <v>0</v>
      </c>
      <c r="BM65" s="53">
        <v>0</v>
      </c>
      <c r="BN65" s="53">
        <v>0</v>
      </c>
      <c r="BO65" s="53">
        <v>0</v>
      </c>
      <c r="BP65" s="53">
        <v>0</v>
      </c>
      <c r="BQ65" s="53">
        <v>0</v>
      </c>
      <c r="BR65" s="53">
        <v>0</v>
      </c>
      <c r="BS65" s="53">
        <v>0</v>
      </c>
      <c r="BT65" s="53">
        <v>0</v>
      </c>
      <c r="BU65" s="53">
        <v>0</v>
      </c>
      <c r="BV65" s="53">
        <v>0</v>
      </c>
      <c r="BW65" s="53">
        <v>0</v>
      </c>
      <c r="BX65" s="53">
        <v>0</v>
      </c>
      <c r="BY65" s="53">
        <v>0</v>
      </c>
      <c r="BZ65" s="53">
        <v>0</v>
      </c>
      <c r="CA65" s="53">
        <v>0</v>
      </c>
      <c r="CB65" s="53">
        <v>0</v>
      </c>
      <c r="CC65" s="53">
        <v>0</v>
      </c>
      <c r="CD65" s="53">
        <v>0</v>
      </c>
      <c r="CE65" s="53">
        <v>0</v>
      </c>
      <c r="CF65" s="53">
        <v>0</v>
      </c>
      <c r="CG65" s="53">
        <v>0</v>
      </c>
      <c r="CH65" s="53">
        <v>0</v>
      </c>
      <c r="CI65" s="53">
        <v>0</v>
      </c>
      <c r="CJ65" s="53">
        <v>0</v>
      </c>
      <c r="CK65" s="53">
        <v>0</v>
      </c>
      <c r="CL65" s="53">
        <v>0</v>
      </c>
      <c r="CM65" s="53">
        <v>0</v>
      </c>
      <c r="CN65" s="53">
        <v>0</v>
      </c>
      <c r="CO65" s="53">
        <v>0</v>
      </c>
      <c r="CP65" s="53">
        <v>0</v>
      </c>
      <c r="CQ65" s="53">
        <v>0</v>
      </c>
      <c r="CR65" s="53">
        <v>0</v>
      </c>
      <c r="CS65" s="53">
        <v>0</v>
      </c>
      <c r="CT65" s="53">
        <v>0</v>
      </c>
      <c r="CU65" s="53">
        <v>0</v>
      </c>
      <c r="CV65" s="53">
        <v>0</v>
      </c>
      <c r="CW65" s="53">
        <v>0</v>
      </c>
      <c r="CX65" s="53">
        <v>0</v>
      </c>
      <c r="CY65" s="53">
        <v>0</v>
      </c>
      <c r="CZ65" s="53">
        <v>0</v>
      </c>
      <c r="DA65" s="53">
        <v>32</v>
      </c>
      <c r="DB65" s="53">
        <v>0</v>
      </c>
      <c r="DC65" s="53">
        <v>0</v>
      </c>
      <c r="DD65" s="53">
        <v>0</v>
      </c>
      <c r="DE65" s="53">
        <v>0</v>
      </c>
      <c r="DF65" s="53">
        <v>0</v>
      </c>
      <c r="DG65" s="53">
        <v>0</v>
      </c>
      <c r="DH65" s="53">
        <v>0</v>
      </c>
      <c r="DI65" s="53">
        <v>0</v>
      </c>
      <c r="DJ65" s="53">
        <v>0</v>
      </c>
      <c r="DK65" s="53">
        <v>0</v>
      </c>
    </row>
    <row r="66" spans="1:115">
      <c r="A66" s="53" t="s">
        <v>50</v>
      </c>
      <c r="B66" s="53">
        <v>4113684</v>
      </c>
      <c r="C66" s="53">
        <v>26010</v>
      </c>
      <c r="D66" s="53">
        <v>18</v>
      </c>
      <c r="E66" s="53">
        <v>0</v>
      </c>
      <c r="F66" s="53">
        <v>0</v>
      </c>
      <c r="G66" s="53">
        <v>0</v>
      </c>
      <c r="H66" s="53">
        <v>0</v>
      </c>
      <c r="I66" s="53">
        <v>0</v>
      </c>
      <c r="J66" s="53">
        <v>0</v>
      </c>
      <c r="K66" s="53">
        <v>6</v>
      </c>
      <c r="L66" s="53">
        <v>30</v>
      </c>
      <c r="M66" s="53">
        <v>-2</v>
      </c>
      <c r="N66" s="53">
        <v>-31</v>
      </c>
      <c r="O66" s="53">
        <v>0</v>
      </c>
      <c r="P66" s="53">
        <v>-28</v>
      </c>
      <c r="Q66" s="53">
        <v>-25</v>
      </c>
      <c r="R66" s="53">
        <v>25</v>
      </c>
      <c r="S66" s="53">
        <v>0</v>
      </c>
      <c r="T66" s="53">
        <v>0</v>
      </c>
      <c r="U66" s="53">
        <v>0</v>
      </c>
      <c r="V66" s="53">
        <v>0</v>
      </c>
      <c r="W66" s="53">
        <v>0</v>
      </c>
      <c r="X66" s="53">
        <v>0</v>
      </c>
      <c r="Y66" s="53">
        <v>0</v>
      </c>
      <c r="Z66" s="53">
        <v>0</v>
      </c>
      <c r="AA66" s="53">
        <v>0</v>
      </c>
      <c r="AB66" s="53">
        <v>0</v>
      </c>
      <c r="AC66" s="53">
        <v>1033</v>
      </c>
      <c r="AD66" s="53">
        <v>0</v>
      </c>
      <c r="AE66" s="53">
        <v>0</v>
      </c>
      <c r="AF66" s="53">
        <v>0</v>
      </c>
      <c r="AG66" s="53">
        <v>0</v>
      </c>
      <c r="AH66" s="53">
        <v>0</v>
      </c>
      <c r="AI66" s="53">
        <v>0</v>
      </c>
      <c r="AJ66" s="53">
        <v>0</v>
      </c>
      <c r="AK66" s="53">
        <v>0</v>
      </c>
      <c r="AL66" s="53">
        <v>0</v>
      </c>
      <c r="AM66" s="53">
        <v>0</v>
      </c>
      <c r="AN66" s="53">
        <v>0</v>
      </c>
      <c r="AO66" s="53">
        <v>0</v>
      </c>
      <c r="AP66" s="53">
        <v>0</v>
      </c>
      <c r="AQ66" s="53">
        <v>0</v>
      </c>
      <c r="AR66" s="53">
        <v>0</v>
      </c>
      <c r="AS66" s="53">
        <v>0</v>
      </c>
      <c r="AT66" s="53">
        <v>0</v>
      </c>
      <c r="AU66" s="53">
        <v>0</v>
      </c>
      <c r="AV66" s="53">
        <v>0</v>
      </c>
      <c r="AW66" s="53">
        <v>0</v>
      </c>
      <c r="AX66" s="53">
        <v>0</v>
      </c>
      <c r="AY66" s="53">
        <v>0</v>
      </c>
      <c r="AZ66" s="53">
        <v>0</v>
      </c>
      <c r="BA66" s="53">
        <v>0</v>
      </c>
      <c r="BB66" s="53">
        <v>0</v>
      </c>
      <c r="BC66" s="53">
        <v>0</v>
      </c>
      <c r="BD66" s="53">
        <v>0</v>
      </c>
      <c r="BE66" s="53">
        <v>0</v>
      </c>
      <c r="BF66" s="53">
        <v>0</v>
      </c>
      <c r="BG66" s="53">
        <v>0</v>
      </c>
      <c r="BH66" s="53">
        <v>0</v>
      </c>
      <c r="BI66" s="53">
        <v>0</v>
      </c>
      <c r="BJ66" s="53">
        <v>0</v>
      </c>
      <c r="BK66" s="53">
        <v>0</v>
      </c>
      <c r="BL66" s="53">
        <v>0</v>
      </c>
      <c r="BM66" s="53">
        <v>0</v>
      </c>
      <c r="BN66" s="53">
        <v>0</v>
      </c>
      <c r="BO66" s="53">
        <v>0</v>
      </c>
      <c r="BP66" s="53">
        <v>0</v>
      </c>
      <c r="BQ66" s="53">
        <v>0</v>
      </c>
      <c r="BR66" s="53">
        <v>0</v>
      </c>
      <c r="BS66" s="53">
        <v>0</v>
      </c>
      <c r="BT66" s="53">
        <v>0</v>
      </c>
      <c r="BU66" s="53">
        <v>0</v>
      </c>
      <c r="BV66" s="53">
        <v>0</v>
      </c>
      <c r="BW66" s="53">
        <v>0</v>
      </c>
      <c r="BX66" s="53">
        <v>0</v>
      </c>
      <c r="BY66" s="53">
        <v>0</v>
      </c>
      <c r="BZ66" s="53">
        <v>0</v>
      </c>
      <c r="CA66" s="53">
        <v>-1</v>
      </c>
      <c r="CB66" s="53">
        <v>0</v>
      </c>
      <c r="CC66" s="53">
        <v>0</v>
      </c>
      <c r="CD66" s="53">
        <v>0</v>
      </c>
      <c r="CE66" s="53">
        <v>0</v>
      </c>
      <c r="CF66" s="53">
        <v>0</v>
      </c>
      <c r="CG66" s="53">
        <v>0</v>
      </c>
      <c r="CH66" s="53">
        <v>-1</v>
      </c>
      <c r="CI66" s="53">
        <v>-2</v>
      </c>
      <c r="CJ66" s="53">
        <v>0</v>
      </c>
      <c r="CK66" s="53">
        <v>-1</v>
      </c>
      <c r="CL66" s="53">
        <v>0</v>
      </c>
      <c r="CM66" s="53">
        <v>-2</v>
      </c>
      <c r="CN66" s="53">
        <v>0</v>
      </c>
      <c r="CO66" s="53">
        <v>0</v>
      </c>
      <c r="CP66" s="53">
        <v>0</v>
      </c>
      <c r="CQ66" s="53">
        <v>0</v>
      </c>
      <c r="CR66" s="53">
        <v>0</v>
      </c>
      <c r="CS66" s="53">
        <v>0</v>
      </c>
      <c r="CT66" s="53">
        <v>0</v>
      </c>
      <c r="CU66" s="53">
        <v>0</v>
      </c>
      <c r="CV66" s="53">
        <v>0</v>
      </c>
      <c r="CW66" s="53">
        <v>0</v>
      </c>
      <c r="CX66" s="53">
        <v>0</v>
      </c>
      <c r="CY66" s="53">
        <v>0</v>
      </c>
      <c r="CZ66" s="53">
        <v>0</v>
      </c>
      <c r="DA66" s="53">
        <v>2</v>
      </c>
      <c r="DB66" s="53">
        <v>0</v>
      </c>
      <c r="DC66" s="53">
        <v>0</v>
      </c>
      <c r="DD66" s="53">
        <v>-1</v>
      </c>
      <c r="DE66" s="53">
        <v>0</v>
      </c>
      <c r="DF66" s="53">
        <v>0</v>
      </c>
      <c r="DG66" s="53">
        <v>-1</v>
      </c>
      <c r="DH66" s="53">
        <v>0</v>
      </c>
      <c r="DI66" s="53">
        <v>4</v>
      </c>
      <c r="DJ66" s="53">
        <v>1</v>
      </c>
      <c r="DK66" s="53">
        <v>465</v>
      </c>
    </row>
    <row r="67" spans="1:115">
      <c r="A67" s="53" t="s">
        <v>50</v>
      </c>
      <c r="B67" s="53">
        <v>4113718</v>
      </c>
      <c r="C67" s="53">
        <v>14900</v>
      </c>
      <c r="D67" s="53">
        <v>18</v>
      </c>
      <c r="E67" s="53">
        <v>0</v>
      </c>
      <c r="F67" s="53">
        <v>0</v>
      </c>
      <c r="G67" s="53">
        <v>0</v>
      </c>
      <c r="H67" s="53">
        <v>0</v>
      </c>
      <c r="I67" s="53">
        <v>0</v>
      </c>
      <c r="J67" s="53">
        <v>0</v>
      </c>
      <c r="K67" s="53">
        <v>0</v>
      </c>
      <c r="L67" s="53">
        <v>0</v>
      </c>
      <c r="M67" s="53">
        <v>0</v>
      </c>
      <c r="N67" s="53">
        <v>0</v>
      </c>
      <c r="O67" s="53">
        <v>0</v>
      </c>
      <c r="P67" s="53">
        <v>49</v>
      </c>
      <c r="Q67" s="53">
        <v>49</v>
      </c>
      <c r="R67" s="53">
        <v>-49</v>
      </c>
      <c r="S67" s="53">
        <v>0</v>
      </c>
      <c r="T67" s="53">
        <v>0</v>
      </c>
      <c r="U67" s="53">
        <v>0</v>
      </c>
      <c r="V67" s="53">
        <v>0</v>
      </c>
      <c r="W67" s="53">
        <v>0</v>
      </c>
      <c r="X67" s="53">
        <v>0</v>
      </c>
      <c r="Y67" s="53">
        <v>0</v>
      </c>
      <c r="Z67" s="53">
        <v>0</v>
      </c>
      <c r="AA67" s="53">
        <v>0</v>
      </c>
      <c r="AB67" s="53">
        <v>0</v>
      </c>
      <c r="AC67" s="53">
        <v>-77</v>
      </c>
      <c r="AD67" s="53">
        <v>0</v>
      </c>
      <c r="AE67" s="53">
        <v>0</v>
      </c>
      <c r="AF67" s="53">
        <v>0</v>
      </c>
      <c r="AG67" s="53">
        <v>0</v>
      </c>
      <c r="AH67" s="53">
        <v>0</v>
      </c>
      <c r="AI67" s="53">
        <v>0</v>
      </c>
      <c r="AJ67" s="53">
        <v>0</v>
      </c>
      <c r="AK67" s="53">
        <v>0</v>
      </c>
      <c r="AL67" s="53">
        <v>0</v>
      </c>
      <c r="AM67" s="53">
        <v>0</v>
      </c>
      <c r="AN67" s="53">
        <v>0</v>
      </c>
      <c r="AO67" s="53">
        <v>0</v>
      </c>
      <c r="AP67" s="53">
        <v>0</v>
      </c>
      <c r="AQ67" s="53">
        <v>0</v>
      </c>
      <c r="AR67" s="53">
        <v>-3317</v>
      </c>
      <c r="AS67" s="53">
        <v>0</v>
      </c>
      <c r="AT67" s="53">
        <v>0</v>
      </c>
      <c r="AU67" s="53">
        <v>0</v>
      </c>
      <c r="AV67" s="53">
        <v>0</v>
      </c>
      <c r="AW67" s="53">
        <v>0</v>
      </c>
      <c r="AX67" s="53">
        <v>0</v>
      </c>
      <c r="AY67" s="53">
        <v>0</v>
      </c>
      <c r="AZ67" s="53">
        <v>0</v>
      </c>
      <c r="BA67" s="53">
        <v>0</v>
      </c>
      <c r="BB67" s="53">
        <v>0</v>
      </c>
      <c r="BC67" s="53">
        <v>0</v>
      </c>
      <c r="BD67" s="53">
        <v>0</v>
      </c>
      <c r="BE67" s="53">
        <v>0</v>
      </c>
      <c r="BF67" s="53">
        <v>0</v>
      </c>
      <c r="BG67" s="53">
        <v>0</v>
      </c>
      <c r="BH67" s="53">
        <v>0</v>
      </c>
      <c r="BI67" s="53">
        <v>0</v>
      </c>
      <c r="BJ67" s="53">
        <v>0</v>
      </c>
      <c r="BK67" s="53">
        <v>0</v>
      </c>
      <c r="BL67" s="53">
        <v>0</v>
      </c>
      <c r="BM67" s="53">
        <v>-1643</v>
      </c>
      <c r="BN67" s="53">
        <v>0</v>
      </c>
      <c r="BO67" s="53">
        <v>0</v>
      </c>
      <c r="BP67" s="53">
        <v>0</v>
      </c>
      <c r="BQ67" s="53">
        <v>0</v>
      </c>
      <c r="BR67" s="53">
        <v>0</v>
      </c>
      <c r="BS67" s="53">
        <v>0</v>
      </c>
      <c r="BT67" s="53">
        <v>0</v>
      </c>
      <c r="BU67" s="53">
        <v>0</v>
      </c>
      <c r="BV67" s="53">
        <v>0</v>
      </c>
      <c r="BW67" s="53">
        <v>0</v>
      </c>
      <c r="BX67" s="53">
        <v>0</v>
      </c>
      <c r="BY67" s="53">
        <v>0</v>
      </c>
      <c r="BZ67" s="53">
        <v>0</v>
      </c>
      <c r="CA67" s="53">
        <v>0</v>
      </c>
      <c r="CB67" s="53">
        <v>0</v>
      </c>
      <c r="CC67" s="53">
        <v>0</v>
      </c>
      <c r="CD67" s="53">
        <v>0</v>
      </c>
      <c r="CE67" s="53">
        <v>1829</v>
      </c>
      <c r="CF67" s="53">
        <v>0</v>
      </c>
      <c r="CG67" s="53">
        <v>0</v>
      </c>
      <c r="CH67" s="53">
        <v>0</v>
      </c>
      <c r="CI67" s="53">
        <v>-2</v>
      </c>
      <c r="CJ67" s="53">
        <v>2</v>
      </c>
      <c r="CK67" s="53">
        <v>0</v>
      </c>
      <c r="CL67" s="53">
        <v>0</v>
      </c>
      <c r="CM67" s="53">
        <v>-2</v>
      </c>
      <c r="CN67" s="53">
        <v>2</v>
      </c>
      <c r="CO67" s="53">
        <v>0</v>
      </c>
      <c r="CP67" s="53">
        <v>0</v>
      </c>
      <c r="CQ67" s="53">
        <v>0</v>
      </c>
      <c r="CR67" s="53">
        <v>0</v>
      </c>
      <c r="CS67" s="53">
        <v>0</v>
      </c>
      <c r="CT67" s="53">
        <v>0</v>
      </c>
      <c r="CU67" s="53">
        <v>0</v>
      </c>
      <c r="CV67" s="53">
        <v>0</v>
      </c>
      <c r="CW67" s="53">
        <v>0</v>
      </c>
      <c r="CX67" s="53">
        <v>0</v>
      </c>
      <c r="CY67" s="53">
        <v>0</v>
      </c>
      <c r="CZ67" s="53">
        <v>0</v>
      </c>
      <c r="DA67" s="53">
        <v>18</v>
      </c>
      <c r="DB67" s="53">
        <v>0</v>
      </c>
      <c r="DC67" s="53">
        <v>0</v>
      </c>
      <c r="DD67" s="53">
        <v>0</v>
      </c>
      <c r="DE67" s="53">
        <v>0</v>
      </c>
      <c r="DF67" s="53">
        <v>0</v>
      </c>
      <c r="DG67" s="53">
        <v>0</v>
      </c>
      <c r="DH67" s="53">
        <v>0</v>
      </c>
      <c r="DI67" s="53">
        <v>1</v>
      </c>
      <c r="DJ67" s="53">
        <v>-1</v>
      </c>
      <c r="DK67" s="53">
        <v>0</v>
      </c>
    </row>
    <row r="68" spans="1:115">
      <c r="A68" s="53" t="s">
        <v>50</v>
      </c>
      <c r="B68" s="53">
        <v>4113726</v>
      </c>
      <c r="C68" s="53">
        <v>40750</v>
      </c>
      <c r="D68" s="53">
        <v>18</v>
      </c>
      <c r="E68" s="53">
        <v>0</v>
      </c>
      <c r="F68" s="53">
        <v>0</v>
      </c>
      <c r="G68" s="53">
        <v>0</v>
      </c>
      <c r="H68" s="53">
        <v>0</v>
      </c>
      <c r="I68" s="53">
        <v>0</v>
      </c>
      <c r="J68" s="53">
        <v>0</v>
      </c>
      <c r="K68" s="53">
        <v>21</v>
      </c>
      <c r="L68" s="53">
        <v>31</v>
      </c>
      <c r="M68" s="53">
        <v>30</v>
      </c>
      <c r="N68" s="53">
        <v>54</v>
      </c>
      <c r="O68" s="53">
        <v>73</v>
      </c>
      <c r="P68" s="53">
        <v>104</v>
      </c>
      <c r="Q68" s="53">
        <v>313</v>
      </c>
      <c r="R68" s="53">
        <v>-313</v>
      </c>
      <c r="S68" s="53">
        <v>0</v>
      </c>
      <c r="T68" s="53">
        <v>0</v>
      </c>
      <c r="U68" s="53">
        <v>0</v>
      </c>
      <c r="V68" s="53">
        <v>0</v>
      </c>
      <c r="W68" s="53">
        <v>0</v>
      </c>
      <c r="X68" s="53">
        <v>0</v>
      </c>
      <c r="Y68" s="53">
        <v>0</v>
      </c>
      <c r="Z68" s="53">
        <v>0</v>
      </c>
      <c r="AA68" s="53">
        <v>0</v>
      </c>
      <c r="AB68" s="53">
        <v>0</v>
      </c>
      <c r="AC68" s="53">
        <v>-15</v>
      </c>
      <c r="AD68" s="53">
        <v>0</v>
      </c>
      <c r="AE68" s="53">
        <v>0</v>
      </c>
      <c r="AF68" s="53">
        <v>0</v>
      </c>
      <c r="AG68" s="53">
        <v>0</v>
      </c>
      <c r="AH68" s="53">
        <v>-53</v>
      </c>
      <c r="AI68" s="53">
        <v>-25</v>
      </c>
      <c r="AJ68" s="53">
        <v>0</v>
      </c>
      <c r="AK68" s="53">
        <v>0</v>
      </c>
      <c r="AL68" s="53">
        <v>0</v>
      </c>
      <c r="AM68" s="53">
        <v>0</v>
      </c>
      <c r="AN68" s="53">
        <v>0</v>
      </c>
      <c r="AO68" s="53">
        <v>0</v>
      </c>
      <c r="AP68" s="53">
        <v>0</v>
      </c>
      <c r="AQ68" s="53">
        <v>0</v>
      </c>
      <c r="AR68" s="53">
        <v>0</v>
      </c>
      <c r="AS68" s="53">
        <v>0</v>
      </c>
      <c r="AT68" s="53">
        <v>0</v>
      </c>
      <c r="AU68" s="53">
        <v>0</v>
      </c>
      <c r="AV68" s="53">
        <v>0</v>
      </c>
      <c r="AW68" s="53">
        <v>0</v>
      </c>
      <c r="AX68" s="53">
        <v>0</v>
      </c>
      <c r="AY68" s="53">
        <v>0</v>
      </c>
      <c r="AZ68" s="53">
        <v>0</v>
      </c>
      <c r="BA68" s="53">
        <v>0</v>
      </c>
      <c r="BB68" s="53">
        <v>0</v>
      </c>
      <c r="BC68" s="53">
        <v>0</v>
      </c>
      <c r="BD68" s="53">
        <v>0</v>
      </c>
      <c r="BE68" s="53">
        <v>0</v>
      </c>
      <c r="BF68" s="53">
        <v>0</v>
      </c>
      <c r="BG68" s="53">
        <v>0</v>
      </c>
      <c r="BH68" s="53">
        <v>0</v>
      </c>
      <c r="BI68" s="53">
        <v>0</v>
      </c>
      <c r="BJ68" s="53">
        <v>0</v>
      </c>
      <c r="BK68" s="53">
        <v>0</v>
      </c>
      <c r="BL68" s="53">
        <v>0</v>
      </c>
      <c r="BM68" s="53">
        <v>0</v>
      </c>
      <c r="BN68" s="53">
        <v>0</v>
      </c>
      <c r="BO68" s="53">
        <v>0</v>
      </c>
      <c r="BP68" s="53">
        <v>0</v>
      </c>
      <c r="BQ68" s="53">
        <v>0</v>
      </c>
      <c r="BR68" s="53">
        <v>0</v>
      </c>
      <c r="BS68" s="53">
        <v>0</v>
      </c>
      <c r="BT68" s="53">
        <v>0</v>
      </c>
      <c r="BU68" s="53">
        <v>0</v>
      </c>
      <c r="BV68" s="53">
        <v>0</v>
      </c>
      <c r="BW68" s="53">
        <v>0</v>
      </c>
      <c r="BX68" s="53">
        <v>0</v>
      </c>
      <c r="BY68" s="53">
        <v>0</v>
      </c>
      <c r="BZ68" s="53">
        <v>0</v>
      </c>
      <c r="CA68" s="53">
        <v>0</v>
      </c>
      <c r="CB68" s="53">
        <v>0</v>
      </c>
      <c r="CC68" s="53">
        <v>0</v>
      </c>
      <c r="CD68" s="53">
        <v>0</v>
      </c>
      <c r="CE68" s="53">
        <v>0</v>
      </c>
      <c r="CF68" s="53">
        <v>0</v>
      </c>
      <c r="CG68" s="53">
        <v>-830</v>
      </c>
      <c r="CH68" s="53">
        <v>0</v>
      </c>
      <c r="CI68" s="53">
        <v>0</v>
      </c>
      <c r="CJ68" s="53">
        <v>0</v>
      </c>
      <c r="CK68" s="53">
        <v>0</v>
      </c>
      <c r="CL68" s="53">
        <v>0</v>
      </c>
      <c r="CM68" s="53">
        <v>0</v>
      </c>
      <c r="CN68" s="53">
        <v>0</v>
      </c>
      <c r="CO68" s="53">
        <v>0</v>
      </c>
      <c r="CP68" s="53">
        <v>0</v>
      </c>
      <c r="CQ68" s="53">
        <v>0</v>
      </c>
      <c r="CR68" s="53">
        <v>0</v>
      </c>
      <c r="CS68" s="53">
        <v>0</v>
      </c>
      <c r="CT68" s="53">
        <v>0</v>
      </c>
      <c r="CU68" s="53">
        <v>0</v>
      </c>
      <c r="CV68" s="53">
        <v>0</v>
      </c>
      <c r="CW68" s="53">
        <v>0</v>
      </c>
      <c r="CX68" s="53">
        <v>0</v>
      </c>
      <c r="CY68" s="53">
        <v>0</v>
      </c>
      <c r="CZ68" s="53">
        <v>0</v>
      </c>
      <c r="DA68" s="53">
        <v>14</v>
      </c>
      <c r="DB68" s="53">
        <v>0</v>
      </c>
      <c r="DC68" s="53">
        <v>0</v>
      </c>
      <c r="DD68" s="53">
        <v>0</v>
      </c>
      <c r="DE68" s="53">
        <v>0</v>
      </c>
      <c r="DF68" s="53">
        <v>0</v>
      </c>
      <c r="DG68" s="53">
        <v>0</v>
      </c>
      <c r="DH68" s="53">
        <v>0</v>
      </c>
      <c r="DI68" s="53">
        <v>0</v>
      </c>
      <c r="DJ68" s="53">
        <v>0</v>
      </c>
      <c r="DK68" s="53">
        <v>-31</v>
      </c>
    </row>
    <row r="69" spans="1:115">
      <c r="A69" s="53" t="s">
        <v>50</v>
      </c>
      <c r="B69" s="53">
        <v>4113742</v>
      </c>
      <c r="C69" s="53">
        <v>26500</v>
      </c>
      <c r="D69" s="53">
        <v>18</v>
      </c>
      <c r="E69" s="53">
        <v>0</v>
      </c>
      <c r="F69" s="53">
        <v>0</v>
      </c>
      <c r="G69" s="53">
        <v>0</v>
      </c>
      <c r="H69" s="53">
        <v>0</v>
      </c>
      <c r="I69" s="53">
        <v>0</v>
      </c>
      <c r="J69" s="53">
        <v>21</v>
      </c>
      <c r="K69" s="53">
        <v>39</v>
      </c>
      <c r="L69" s="53">
        <v>67</v>
      </c>
      <c r="M69" s="53">
        <v>73</v>
      </c>
      <c r="N69" s="53">
        <v>10</v>
      </c>
      <c r="O69" s="53">
        <v>52</v>
      </c>
      <c r="P69" s="53">
        <v>308</v>
      </c>
      <c r="Q69" s="53">
        <v>570</v>
      </c>
      <c r="R69" s="53">
        <v>-570</v>
      </c>
      <c r="S69" s="53">
        <v>0</v>
      </c>
      <c r="T69" s="53">
        <v>0</v>
      </c>
      <c r="U69" s="53">
        <v>0</v>
      </c>
      <c r="V69" s="53">
        <v>0</v>
      </c>
      <c r="W69" s="53">
        <v>0</v>
      </c>
      <c r="X69" s="53">
        <v>0</v>
      </c>
      <c r="Y69" s="53">
        <v>0</v>
      </c>
      <c r="Z69" s="53">
        <v>0</v>
      </c>
      <c r="AA69" s="53">
        <v>0</v>
      </c>
      <c r="AB69" s="53">
        <v>0</v>
      </c>
      <c r="AC69" s="53">
        <v>417</v>
      </c>
      <c r="AD69" s="53">
        <v>0</v>
      </c>
      <c r="AE69" s="53">
        <v>0</v>
      </c>
      <c r="AF69" s="53">
        <v>0</v>
      </c>
      <c r="AG69" s="53">
        <v>0</v>
      </c>
      <c r="AH69" s="53">
        <v>0</v>
      </c>
      <c r="AI69" s="53">
        <v>0</v>
      </c>
      <c r="AJ69" s="53">
        <v>0</v>
      </c>
      <c r="AK69" s="53">
        <v>0</v>
      </c>
      <c r="AL69" s="53">
        <v>0</v>
      </c>
      <c r="AM69" s="53">
        <v>0</v>
      </c>
      <c r="AN69" s="53">
        <v>0</v>
      </c>
      <c r="AO69" s="53">
        <v>0</v>
      </c>
      <c r="AP69" s="53">
        <v>0</v>
      </c>
      <c r="AQ69" s="53">
        <v>0</v>
      </c>
      <c r="AR69" s="53">
        <v>0</v>
      </c>
      <c r="AS69" s="53">
        <v>0</v>
      </c>
      <c r="AT69" s="53">
        <v>0</v>
      </c>
      <c r="AU69" s="53">
        <v>0</v>
      </c>
      <c r="AV69" s="53">
        <v>0</v>
      </c>
      <c r="AW69" s="53">
        <v>0</v>
      </c>
      <c r="AX69" s="53">
        <v>0</v>
      </c>
      <c r="AY69" s="53">
        <v>0</v>
      </c>
      <c r="AZ69" s="53">
        <v>0</v>
      </c>
      <c r="BA69" s="53">
        <v>0</v>
      </c>
      <c r="BB69" s="53">
        <v>0</v>
      </c>
      <c r="BC69" s="53">
        <v>0</v>
      </c>
      <c r="BD69" s="53">
        <v>0</v>
      </c>
      <c r="BE69" s="53">
        <v>0</v>
      </c>
      <c r="BF69" s="53">
        <v>0</v>
      </c>
      <c r="BG69" s="53">
        <v>0</v>
      </c>
      <c r="BH69" s="53">
        <v>0</v>
      </c>
      <c r="BI69" s="53">
        <v>0</v>
      </c>
      <c r="BJ69" s="53">
        <v>0</v>
      </c>
      <c r="BK69" s="53">
        <v>0</v>
      </c>
      <c r="BL69" s="53">
        <v>0</v>
      </c>
      <c r="BM69" s="53">
        <v>0</v>
      </c>
      <c r="BN69" s="53">
        <v>0</v>
      </c>
      <c r="BO69" s="53">
        <v>0</v>
      </c>
      <c r="BP69" s="53">
        <v>0</v>
      </c>
      <c r="BQ69" s="53">
        <v>0</v>
      </c>
      <c r="BR69" s="53">
        <v>0</v>
      </c>
      <c r="BS69" s="53">
        <v>0</v>
      </c>
      <c r="BT69" s="53">
        <v>0</v>
      </c>
      <c r="BU69" s="53">
        <v>0</v>
      </c>
      <c r="BV69" s="53">
        <v>0</v>
      </c>
      <c r="BW69" s="53">
        <v>0</v>
      </c>
      <c r="BX69" s="53">
        <v>0</v>
      </c>
      <c r="BY69" s="53">
        <v>0</v>
      </c>
      <c r="BZ69" s="53">
        <v>0</v>
      </c>
      <c r="CA69" s="53">
        <v>0</v>
      </c>
      <c r="CB69" s="53">
        <v>0</v>
      </c>
      <c r="CC69" s="53">
        <v>0</v>
      </c>
      <c r="CD69" s="53">
        <v>0</v>
      </c>
      <c r="CE69" s="53">
        <v>0</v>
      </c>
      <c r="CF69" s="53">
        <v>0</v>
      </c>
      <c r="CG69" s="53">
        <v>0</v>
      </c>
      <c r="CH69" s="53">
        <v>0</v>
      </c>
      <c r="CI69" s="53">
        <v>0</v>
      </c>
      <c r="CJ69" s="53">
        <v>0</v>
      </c>
      <c r="CK69" s="53">
        <v>0</v>
      </c>
      <c r="CL69" s="53">
        <v>0</v>
      </c>
      <c r="CM69" s="53">
        <v>0</v>
      </c>
      <c r="CN69" s="53">
        <v>0</v>
      </c>
      <c r="CO69" s="53">
        <v>0</v>
      </c>
      <c r="CP69" s="53">
        <v>0</v>
      </c>
      <c r="CQ69" s="53">
        <v>0</v>
      </c>
      <c r="CR69" s="53">
        <v>0</v>
      </c>
      <c r="CS69" s="53">
        <v>0</v>
      </c>
      <c r="CT69" s="53">
        <v>0</v>
      </c>
      <c r="CU69" s="53">
        <v>0</v>
      </c>
      <c r="CV69" s="53">
        <v>0</v>
      </c>
      <c r="CW69" s="53">
        <v>0</v>
      </c>
      <c r="CX69" s="53">
        <v>0</v>
      </c>
      <c r="CY69" s="53">
        <v>0</v>
      </c>
      <c r="CZ69" s="53">
        <v>0</v>
      </c>
      <c r="DA69" s="53">
        <v>7</v>
      </c>
      <c r="DB69" s="53">
        <v>0</v>
      </c>
      <c r="DC69" s="53">
        <v>0</v>
      </c>
      <c r="DD69" s="53">
        <v>0</v>
      </c>
      <c r="DE69" s="53">
        <v>0</v>
      </c>
      <c r="DF69" s="53">
        <v>0</v>
      </c>
      <c r="DG69" s="53">
        <v>0</v>
      </c>
      <c r="DH69" s="53">
        <v>0</v>
      </c>
      <c r="DI69" s="53">
        <v>903</v>
      </c>
      <c r="DJ69" s="53">
        <v>-903</v>
      </c>
      <c r="DK69" s="53">
        <v>726</v>
      </c>
    </row>
    <row r="70" spans="1:115">
      <c r="A70" s="53" t="s">
        <v>50</v>
      </c>
      <c r="B70" s="53">
        <v>4113775</v>
      </c>
      <c r="C70" s="53">
        <v>17400</v>
      </c>
      <c r="D70" s="53">
        <v>18</v>
      </c>
      <c r="E70" s="53">
        <v>0</v>
      </c>
      <c r="F70" s="53">
        <v>0</v>
      </c>
      <c r="G70" s="53">
        <v>0</v>
      </c>
      <c r="H70" s="53">
        <v>0</v>
      </c>
      <c r="I70" s="53">
        <v>1</v>
      </c>
      <c r="J70" s="53">
        <v>30</v>
      </c>
      <c r="K70" s="53">
        <v>31</v>
      </c>
      <c r="L70" s="53">
        <v>31</v>
      </c>
      <c r="M70" s="53">
        <v>60</v>
      </c>
      <c r="N70" s="53">
        <v>61</v>
      </c>
      <c r="O70" s="53">
        <v>76</v>
      </c>
      <c r="P70" s="53">
        <v>94</v>
      </c>
      <c r="Q70" s="53">
        <v>384</v>
      </c>
      <c r="R70" s="53">
        <v>-384</v>
      </c>
      <c r="S70" s="53">
        <v>0</v>
      </c>
      <c r="T70" s="53">
        <v>0</v>
      </c>
      <c r="U70" s="53">
        <v>0</v>
      </c>
      <c r="V70" s="53">
        <v>0</v>
      </c>
      <c r="W70" s="53">
        <v>0</v>
      </c>
      <c r="X70" s="53">
        <v>0</v>
      </c>
      <c r="Y70" s="53">
        <v>0</v>
      </c>
      <c r="Z70" s="53">
        <v>0</v>
      </c>
      <c r="AA70" s="53">
        <v>0</v>
      </c>
      <c r="AB70" s="53">
        <v>0</v>
      </c>
      <c r="AC70" s="53">
        <v>-66</v>
      </c>
      <c r="AD70" s="53">
        <v>0</v>
      </c>
      <c r="AE70" s="53">
        <v>0</v>
      </c>
      <c r="AF70" s="53">
        <v>0</v>
      </c>
      <c r="AG70" s="53">
        <v>0</v>
      </c>
      <c r="AH70" s="53">
        <v>0</v>
      </c>
      <c r="AI70" s="53">
        <v>0</v>
      </c>
      <c r="AJ70" s="53">
        <v>0</v>
      </c>
      <c r="AK70" s="53">
        <v>0</v>
      </c>
      <c r="AL70" s="53">
        <v>0</v>
      </c>
      <c r="AM70" s="53">
        <v>0</v>
      </c>
      <c r="AN70" s="53">
        <v>0</v>
      </c>
      <c r="AO70" s="53">
        <v>0</v>
      </c>
      <c r="AP70" s="53">
        <v>0</v>
      </c>
      <c r="AQ70" s="53">
        <v>0</v>
      </c>
      <c r="AR70" s="53">
        <v>-5837</v>
      </c>
      <c r="AS70" s="53">
        <v>0</v>
      </c>
      <c r="AT70" s="53">
        <v>0</v>
      </c>
      <c r="AU70" s="53">
        <v>0</v>
      </c>
      <c r="AV70" s="53">
        <v>0</v>
      </c>
      <c r="AW70" s="53">
        <v>0</v>
      </c>
      <c r="AX70" s="53">
        <v>0</v>
      </c>
      <c r="AY70" s="53">
        <v>0</v>
      </c>
      <c r="AZ70" s="53">
        <v>0</v>
      </c>
      <c r="BA70" s="53">
        <v>0</v>
      </c>
      <c r="BB70" s="53">
        <v>0</v>
      </c>
      <c r="BC70" s="53">
        <v>0</v>
      </c>
      <c r="BD70" s="53">
        <v>0</v>
      </c>
      <c r="BE70" s="53">
        <v>0</v>
      </c>
      <c r="BF70" s="53">
        <v>-4287</v>
      </c>
      <c r="BG70" s="53">
        <v>0</v>
      </c>
      <c r="BH70" s="53">
        <v>0</v>
      </c>
      <c r="BI70" s="53">
        <v>0</v>
      </c>
      <c r="BJ70" s="53">
        <v>0</v>
      </c>
      <c r="BK70" s="53">
        <v>0</v>
      </c>
      <c r="BL70" s="53">
        <v>0</v>
      </c>
      <c r="BM70" s="53">
        <v>0</v>
      </c>
      <c r="BN70" s="53">
        <v>0</v>
      </c>
      <c r="BO70" s="53">
        <v>0</v>
      </c>
      <c r="BP70" s="53">
        <v>0</v>
      </c>
      <c r="BQ70" s="53">
        <v>0</v>
      </c>
      <c r="BR70" s="53">
        <v>0</v>
      </c>
      <c r="BS70" s="53">
        <v>0</v>
      </c>
      <c r="BT70" s="53">
        <v>0</v>
      </c>
      <c r="BU70" s="53">
        <v>0</v>
      </c>
      <c r="BV70" s="53">
        <v>0</v>
      </c>
      <c r="BW70" s="53">
        <v>0</v>
      </c>
      <c r="BX70" s="53">
        <v>0</v>
      </c>
      <c r="BY70" s="53">
        <v>0</v>
      </c>
      <c r="BZ70" s="53">
        <v>0</v>
      </c>
      <c r="CA70" s="53">
        <v>0</v>
      </c>
      <c r="CB70" s="53">
        <v>0</v>
      </c>
      <c r="CC70" s="53">
        <v>0</v>
      </c>
      <c r="CD70" s="53">
        <v>0</v>
      </c>
      <c r="CE70" s="53">
        <v>0</v>
      </c>
      <c r="CF70" s="53">
        <v>0</v>
      </c>
      <c r="CG70" s="53">
        <v>0</v>
      </c>
      <c r="CH70" s="53">
        <v>0</v>
      </c>
      <c r="CI70" s="53">
        <v>0</v>
      </c>
      <c r="CJ70" s="53">
        <v>0</v>
      </c>
      <c r="CK70" s="53">
        <v>0</v>
      </c>
      <c r="CL70" s="53">
        <v>0</v>
      </c>
      <c r="CM70" s="53">
        <v>0</v>
      </c>
      <c r="CN70" s="53">
        <v>0</v>
      </c>
      <c r="CO70" s="53">
        <v>0</v>
      </c>
      <c r="CP70" s="53">
        <v>0</v>
      </c>
      <c r="CQ70" s="53">
        <v>0</v>
      </c>
      <c r="CR70" s="53">
        <v>0</v>
      </c>
      <c r="CS70" s="53">
        <v>0</v>
      </c>
      <c r="CT70" s="53">
        <v>0</v>
      </c>
      <c r="CU70" s="53">
        <v>0</v>
      </c>
      <c r="CV70" s="53">
        <v>0</v>
      </c>
      <c r="CW70" s="53">
        <v>0</v>
      </c>
      <c r="CX70" s="53">
        <v>0</v>
      </c>
      <c r="CY70" s="53">
        <v>0</v>
      </c>
      <c r="CZ70" s="53">
        <v>0</v>
      </c>
      <c r="DA70" s="53">
        <v>44</v>
      </c>
      <c r="DB70" s="53">
        <v>0</v>
      </c>
      <c r="DC70" s="53">
        <v>0</v>
      </c>
      <c r="DD70" s="53">
        <v>0</v>
      </c>
      <c r="DE70" s="53">
        <v>0</v>
      </c>
      <c r="DF70" s="53">
        <v>0</v>
      </c>
      <c r="DG70" s="53">
        <v>0</v>
      </c>
      <c r="DH70" s="53">
        <v>0</v>
      </c>
      <c r="DI70" s="53">
        <v>-2</v>
      </c>
      <c r="DJ70" s="53">
        <v>2</v>
      </c>
      <c r="DK70" s="53">
        <v>-14574</v>
      </c>
    </row>
    <row r="71" spans="1:115">
      <c r="A71" s="53" t="s">
        <v>50</v>
      </c>
      <c r="B71" s="53">
        <v>4113817</v>
      </c>
      <c r="C71" s="53">
        <v>20400</v>
      </c>
      <c r="D71" s="53">
        <v>18</v>
      </c>
      <c r="E71" s="53">
        <v>0</v>
      </c>
      <c r="F71" s="53">
        <v>0</v>
      </c>
      <c r="G71" s="53">
        <v>0</v>
      </c>
      <c r="H71" s="53">
        <v>0</v>
      </c>
      <c r="I71" s="53">
        <v>0</v>
      </c>
      <c r="J71" s="53">
        <v>0</v>
      </c>
      <c r="K71" s="53">
        <v>0</v>
      </c>
      <c r="L71" s="53">
        <v>31</v>
      </c>
      <c r="M71" s="53">
        <v>78</v>
      </c>
      <c r="N71" s="53">
        <v>48</v>
      </c>
      <c r="O71" s="53">
        <v>60</v>
      </c>
      <c r="P71" s="53">
        <v>77</v>
      </c>
      <c r="Q71" s="53">
        <v>294</v>
      </c>
      <c r="R71" s="53">
        <v>-294</v>
      </c>
      <c r="S71" s="53">
        <v>0</v>
      </c>
      <c r="T71" s="53">
        <v>0</v>
      </c>
      <c r="U71" s="53">
        <v>0</v>
      </c>
      <c r="V71" s="53">
        <v>0</v>
      </c>
      <c r="W71" s="53">
        <v>0</v>
      </c>
      <c r="X71" s="53">
        <v>0</v>
      </c>
      <c r="Y71" s="53">
        <v>0</v>
      </c>
      <c r="Z71" s="53">
        <v>0</v>
      </c>
      <c r="AA71" s="53">
        <v>0</v>
      </c>
      <c r="AB71" s="53">
        <v>0</v>
      </c>
      <c r="AC71" s="53">
        <v>56</v>
      </c>
      <c r="AD71" s="53">
        <v>0</v>
      </c>
      <c r="AE71" s="53">
        <v>0</v>
      </c>
      <c r="AF71" s="53">
        <v>0</v>
      </c>
      <c r="AG71" s="53">
        <v>0</v>
      </c>
      <c r="AH71" s="53">
        <v>0</v>
      </c>
      <c r="AI71" s="53">
        <v>0</v>
      </c>
      <c r="AJ71" s="53">
        <v>0</v>
      </c>
      <c r="AK71" s="53">
        <v>0</v>
      </c>
      <c r="AL71" s="53">
        <v>0</v>
      </c>
      <c r="AM71" s="53">
        <v>0</v>
      </c>
      <c r="AN71" s="53">
        <v>0</v>
      </c>
      <c r="AO71" s="53">
        <v>0</v>
      </c>
      <c r="AP71" s="53">
        <v>0</v>
      </c>
      <c r="AQ71" s="53">
        <v>0</v>
      </c>
      <c r="AR71" s="53">
        <v>0</v>
      </c>
      <c r="AS71" s="53">
        <v>0</v>
      </c>
      <c r="AT71" s="53">
        <v>0</v>
      </c>
      <c r="AU71" s="53">
        <v>0</v>
      </c>
      <c r="AV71" s="53">
        <v>0</v>
      </c>
      <c r="AW71" s="53">
        <v>0</v>
      </c>
      <c r="AX71" s="53">
        <v>0</v>
      </c>
      <c r="AY71" s="53">
        <v>0</v>
      </c>
      <c r="AZ71" s="53">
        <v>0</v>
      </c>
      <c r="BA71" s="53">
        <v>0</v>
      </c>
      <c r="BB71" s="53">
        <v>0</v>
      </c>
      <c r="BC71" s="53">
        <v>0</v>
      </c>
      <c r="BD71" s="53">
        <v>0</v>
      </c>
      <c r="BE71" s="53">
        <v>0</v>
      </c>
      <c r="BF71" s="53">
        <v>0</v>
      </c>
      <c r="BG71" s="53">
        <v>0</v>
      </c>
      <c r="BH71" s="53">
        <v>0</v>
      </c>
      <c r="BI71" s="53">
        <v>0</v>
      </c>
      <c r="BJ71" s="53">
        <v>0</v>
      </c>
      <c r="BK71" s="53">
        <v>0</v>
      </c>
      <c r="BL71" s="53">
        <v>0</v>
      </c>
      <c r="BM71" s="53">
        <v>0</v>
      </c>
      <c r="BN71" s="53">
        <v>0</v>
      </c>
      <c r="BO71" s="53">
        <v>0</v>
      </c>
      <c r="BP71" s="53">
        <v>0</v>
      </c>
      <c r="BQ71" s="53">
        <v>0</v>
      </c>
      <c r="BR71" s="53">
        <v>0</v>
      </c>
      <c r="BS71" s="53">
        <v>0</v>
      </c>
      <c r="BT71" s="53">
        <v>0</v>
      </c>
      <c r="BU71" s="53">
        <v>0</v>
      </c>
      <c r="BV71" s="53">
        <v>0</v>
      </c>
      <c r="BW71" s="53">
        <v>0</v>
      </c>
      <c r="BX71" s="53">
        <v>0</v>
      </c>
      <c r="BY71" s="53">
        <v>0</v>
      </c>
      <c r="BZ71" s="53">
        <v>0</v>
      </c>
      <c r="CA71" s="53">
        <v>0</v>
      </c>
      <c r="CB71" s="53">
        <v>0</v>
      </c>
      <c r="CC71" s="53">
        <v>0</v>
      </c>
      <c r="CD71" s="53">
        <v>0</v>
      </c>
      <c r="CE71" s="53">
        <v>0</v>
      </c>
      <c r="CF71" s="53">
        <v>0</v>
      </c>
      <c r="CG71" s="53">
        <v>0</v>
      </c>
      <c r="CH71" s="53">
        <v>-2</v>
      </c>
      <c r="CI71" s="53">
        <v>0</v>
      </c>
      <c r="CJ71" s="53">
        <v>1</v>
      </c>
      <c r="CK71" s="53">
        <v>-2</v>
      </c>
      <c r="CL71" s="53">
        <v>0</v>
      </c>
      <c r="CM71" s="53">
        <v>0</v>
      </c>
      <c r="CN71" s="53">
        <v>1</v>
      </c>
      <c r="CO71" s="53">
        <v>0</v>
      </c>
      <c r="CP71" s="53">
        <v>0</v>
      </c>
      <c r="CQ71" s="53">
        <v>0</v>
      </c>
      <c r="CR71" s="53">
        <v>0</v>
      </c>
      <c r="CS71" s="53">
        <v>0</v>
      </c>
      <c r="CT71" s="53">
        <v>0</v>
      </c>
      <c r="CU71" s="53">
        <v>0</v>
      </c>
      <c r="CV71" s="53">
        <v>0</v>
      </c>
      <c r="CW71" s="53">
        <v>0</v>
      </c>
      <c r="CX71" s="53">
        <v>0</v>
      </c>
      <c r="CY71" s="53">
        <v>0</v>
      </c>
      <c r="CZ71" s="53">
        <v>0</v>
      </c>
      <c r="DA71" s="53">
        <v>24</v>
      </c>
      <c r="DB71" s="53">
        <v>0</v>
      </c>
      <c r="DC71" s="53">
        <v>0</v>
      </c>
      <c r="DD71" s="53">
        <v>-20730</v>
      </c>
      <c r="DE71" s="53">
        <v>0</v>
      </c>
      <c r="DF71" s="53">
        <v>0</v>
      </c>
      <c r="DG71" s="53">
        <v>-20730</v>
      </c>
      <c r="DH71" s="53">
        <v>0</v>
      </c>
      <c r="DI71" s="53">
        <v>168</v>
      </c>
      <c r="DJ71" s="53">
        <v>-167</v>
      </c>
      <c r="DK71" s="53">
        <v>66</v>
      </c>
    </row>
    <row r="72" spans="1:115">
      <c r="A72" s="53" t="s">
        <v>50</v>
      </c>
      <c r="B72" s="53">
        <v>4113825</v>
      </c>
      <c r="C72" s="53">
        <v>18900</v>
      </c>
      <c r="D72" s="53">
        <v>18</v>
      </c>
      <c r="E72" s="53">
        <v>0</v>
      </c>
      <c r="F72" s="53">
        <v>0</v>
      </c>
      <c r="G72" s="53">
        <v>0</v>
      </c>
      <c r="H72" s="53">
        <v>0</v>
      </c>
      <c r="I72" s="53">
        <v>0</v>
      </c>
      <c r="J72" s="53">
        <v>0</v>
      </c>
      <c r="K72" s="53">
        <v>1</v>
      </c>
      <c r="L72" s="53">
        <v>21</v>
      </c>
      <c r="M72" s="53">
        <v>82</v>
      </c>
      <c r="N72" s="53">
        <v>65</v>
      </c>
      <c r="O72" s="53">
        <v>60</v>
      </c>
      <c r="P72" s="53">
        <v>38</v>
      </c>
      <c r="Q72" s="53">
        <v>267</v>
      </c>
      <c r="R72" s="53">
        <v>-267</v>
      </c>
      <c r="S72" s="53">
        <v>0</v>
      </c>
      <c r="T72" s="53">
        <v>0</v>
      </c>
      <c r="U72" s="53">
        <v>0</v>
      </c>
      <c r="V72" s="53">
        <v>0</v>
      </c>
      <c r="W72" s="53">
        <v>0</v>
      </c>
      <c r="X72" s="53">
        <v>0</v>
      </c>
      <c r="Y72" s="53">
        <v>0</v>
      </c>
      <c r="Z72" s="53">
        <v>0</v>
      </c>
      <c r="AA72" s="53">
        <v>0</v>
      </c>
      <c r="AB72" s="53">
        <v>0</v>
      </c>
      <c r="AC72" s="53">
        <v>40</v>
      </c>
      <c r="AD72" s="53">
        <v>0</v>
      </c>
      <c r="AE72" s="53">
        <v>0</v>
      </c>
      <c r="AF72" s="53">
        <v>0</v>
      </c>
      <c r="AG72" s="53">
        <v>0</v>
      </c>
      <c r="AH72" s="53">
        <v>0</v>
      </c>
      <c r="AI72" s="53">
        <v>0</v>
      </c>
      <c r="AJ72" s="53">
        <v>0</v>
      </c>
      <c r="AK72" s="53">
        <v>0</v>
      </c>
      <c r="AL72" s="53">
        <v>0</v>
      </c>
      <c r="AM72" s="53">
        <v>0</v>
      </c>
      <c r="AN72" s="53">
        <v>0</v>
      </c>
      <c r="AO72" s="53">
        <v>0</v>
      </c>
      <c r="AP72" s="53">
        <v>0</v>
      </c>
      <c r="AQ72" s="53">
        <v>0</v>
      </c>
      <c r="AR72" s="53">
        <v>-1750</v>
      </c>
      <c r="AS72" s="53">
        <v>0</v>
      </c>
      <c r="AT72" s="53">
        <v>0</v>
      </c>
      <c r="AU72" s="53">
        <v>0</v>
      </c>
      <c r="AV72" s="53">
        <v>0</v>
      </c>
      <c r="AW72" s="53">
        <v>0</v>
      </c>
      <c r="AX72" s="53">
        <v>0</v>
      </c>
      <c r="AY72" s="53">
        <v>0</v>
      </c>
      <c r="AZ72" s="53">
        <v>0</v>
      </c>
      <c r="BA72" s="53">
        <v>0</v>
      </c>
      <c r="BB72" s="53">
        <v>0</v>
      </c>
      <c r="BC72" s="53">
        <v>0</v>
      </c>
      <c r="BD72" s="53">
        <v>0</v>
      </c>
      <c r="BE72" s="53">
        <v>0</v>
      </c>
      <c r="BF72" s="53">
        <v>0</v>
      </c>
      <c r="BG72" s="53">
        <v>0</v>
      </c>
      <c r="BH72" s="53">
        <v>0</v>
      </c>
      <c r="BI72" s="53">
        <v>0</v>
      </c>
      <c r="BJ72" s="53">
        <v>0</v>
      </c>
      <c r="BK72" s="53">
        <v>0</v>
      </c>
      <c r="BL72" s="53">
        <v>0</v>
      </c>
      <c r="BM72" s="53">
        <v>0</v>
      </c>
      <c r="BN72" s="53">
        <v>0</v>
      </c>
      <c r="BO72" s="53">
        <v>0</v>
      </c>
      <c r="BP72" s="53">
        <v>0</v>
      </c>
      <c r="BQ72" s="53">
        <v>0</v>
      </c>
      <c r="BR72" s="53">
        <v>0</v>
      </c>
      <c r="BS72" s="53">
        <v>0</v>
      </c>
      <c r="BT72" s="53">
        <v>0</v>
      </c>
      <c r="BU72" s="53">
        <v>0</v>
      </c>
      <c r="BV72" s="53">
        <v>0</v>
      </c>
      <c r="BW72" s="53">
        <v>0</v>
      </c>
      <c r="BX72" s="53">
        <v>0</v>
      </c>
      <c r="BY72" s="53">
        <v>0</v>
      </c>
      <c r="BZ72" s="53">
        <v>0</v>
      </c>
      <c r="CA72" s="53">
        <v>1726</v>
      </c>
      <c r="CB72" s="53">
        <v>0</v>
      </c>
      <c r="CC72" s="53">
        <v>0</v>
      </c>
      <c r="CD72" s="53">
        <v>0</v>
      </c>
      <c r="CE72" s="53">
        <v>0</v>
      </c>
      <c r="CF72" s="53">
        <v>0</v>
      </c>
      <c r="CG72" s="53">
        <v>0</v>
      </c>
      <c r="CH72" s="53">
        <v>0</v>
      </c>
      <c r="CI72" s="53">
        <v>0</v>
      </c>
      <c r="CJ72" s="53">
        <v>0</v>
      </c>
      <c r="CK72" s="53">
        <v>0</v>
      </c>
      <c r="CL72" s="53">
        <v>0</v>
      </c>
      <c r="CM72" s="53">
        <v>0</v>
      </c>
      <c r="CN72" s="53">
        <v>0</v>
      </c>
      <c r="CO72" s="53">
        <v>0</v>
      </c>
      <c r="CP72" s="53">
        <v>0</v>
      </c>
      <c r="CQ72" s="53">
        <v>0</v>
      </c>
      <c r="CR72" s="53">
        <v>0</v>
      </c>
      <c r="CS72" s="53">
        <v>0</v>
      </c>
      <c r="CT72" s="53">
        <v>0</v>
      </c>
      <c r="CU72" s="53">
        <v>0</v>
      </c>
      <c r="CV72" s="53">
        <v>0</v>
      </c>
      <c r="CW72" s="53">
        <v>0</v>
      </c>
      <c r="CX72" s="53">
        <v>0</v>
      </c>
      <c r="CY72" s="53">
        <v>0</v>
      </c>
      <c r="CZ72" s="53">
        <v>0</v>
      </c>
      <c r="DA72" s="53">
        <v>24</v>
      </c>
      <c r="DB72" s="53">
        <v>0</v>
      </c>
      <c r="DC72" s="53">
        <v>0</v>
      </c>
      <c r="DD72" s="53">
        <v>0</v>
      </c>
      <c r="DE72" s="53">
        <v>0</v>
      </c>
      <c r="DF72" s="53">
        <v>0</v>
      </c>
      <c r="DG72" s="53">
        <v>0</v>
      </c>
      <c r="DH72" s="53">
        <v>0</v>
      </c>
      <c r="DI72" s="53">
        <v>0</v>
      </c>
      <c r="DJ72" s="53">
        <v>0</v>
      </c>
      <c r="DK72" s="53">
        <v>0</v>
      </c>
    </row>
    <row r="73" spans="1:115">
      <c r="A73" s="53" t="s">
        <v>50</v>
      </c>
      <c r="B73" s="53">
        <v>4113833</v>
      </c>
      <c r="C73" s="53">
        <v>20500</v>
      </c>
      <c r="D73" s="53">
        <v>18</v>
      </c>
      <c r="E73" s="53">
        <v>0</v>
      </c>
      <c r="F73" s="53">
        <v>0</v>
      </c>
      <c r="G73" s="53">
        <v>0</v>
      </c>
      <c r="H73" s="53">
        <v>0</v>
      </c>
      <c r="I73" s="53">
        <v>0</v>
      </c>
      <c r="J73" s="53">
        <v>0</v>
      </c>
      <c r="K73" s="53">
        <v>25</v>
      </c>
      <c r="L73" s="53">
        <v>31</v>
      </c>
      <c r="M73" s="53">
        <v>30</v>
      </c>
      <c r="N73" s="53">
        <v>31</v>
      </c>
      <c r="O73" s="53">
        <v>30</v>
      </c>
      <c r="P73" s="53">
        <v>31</v>
      </c>
      <c r="Q73" s="53">
        <v>178</v>
      </c>
      <c r="R73" s="53">
        <v>-178</v>
      </c>
      <c r="S73" s="53">
        <v>0</v>
      </c>
      <c r="T73" s="53">
        <v>0</v>
      </c>
      <c r="U73" s="53">
        <v>0</v>
      </c>
      <c r="V73" s="53">
        <v>0</v>
      </c>
      <c r="W73" s="53">
        <v>0</v>
      </c>
      <c r="X73" s="53">
        <v>0</v>
      </c>
      <c r="Y73" s="53">
        <v>0</v>
      </c>
      <c r="Z73" s="53">
        <v>0</v>
      </c>
      <c r="AA73" s="53">
        <v>0</v>
      </c>
      <c r="AB73" s="53">
        <v>0</v>
      </c>
      <c r="AC73" s="53">
        <v>-111</v>
      </c>
      <c r="AD73" s="53">
        <v>0</v>
      </c>
      <c r="AE73" s="53">
        <v>0</v>
      </c>
      <c r="AF73" s="53">
        <v>0</v>
      </c>
      <c r="AG73" s="53">
        <v>0</v>
      </c>
      <c r="AH73" s="53">
        <v>0</v>
      </c>
      <c r="AI73" s="53">
        <v>0</v>
      </c>
      <c r="AJ73" s="53">
        <v>0</v>
      </c>
      <c r="AK73" s="53">
        <v>0</v>
      </c>
      <c r="AL73" s="53">
        <v>0</v>
      </c>
      <c r="AM73" s="53">
        <v>0</v>
      </c>
      <c r="AN73" s="53">
        <v>0</v>
      </c>
      <c r="AO73" s="53">
        <v>0</v>
      </c>
      <c r="AP73" s="53">
        <v>0</v>
      </c>
      <c r="AQ73" s="53">
        <v>0</v>
      </c>
      <c r="AR73" s="53">
        <v>0</v>
      </c>
      <c r="AS73" s="53">
        <v>0</v>
      </c>
      <c r="AT73" s="53">
        <v>0</v>
      </c>
      <c r="AU73" s="53">
        <v>0</v>
      </c>
      <c r="AV73" s="53">
        <v>0</v>
      </c>
      <c r="AW73" s="53">
        <v>0</v>
      </c>
      <c r="AX73" s="53">
        <v>0</v>
      </c>
      <c r="AY73" s="53">
        <v>0</v>
      </c>
      <c r="AZ73" s="53">
        <v>0</v>
      </c>
      <c r="BA73" s="53">
        <v>0</v>
      </c>
      <c r="BB73" s="53">
        <v>0</v>
      </c>
      <c r="BC73" s="53">
        <v>0</v>
      </c>
      <c r="BD73" s="53">
        <v>0</v>
      </c>
      <c r="BE73" s="53">
        <v>0</v>
      </c>
      <c r="BF73" s="53">
        <v>0</v>
      </c>
      <c r="BG73" s="53">
        <v>0</v>
      </c>
      <c r="BH73" s="53">
        <v>0</v>
      </c>
      <c r="BI73" s="53">
        <v>0</v>
      </c>
      <c r="BJ73" s="53">
        <v>0</v>
      </c>
      <c r="BK73" s="53">
        <v>0</v>
      </c>
      <c r="BL73" s="53">
        <v>0</v>
      </c>
      <c r="BM73" s="53">
        <v>0</v>
      </c>
      <c r="BN73" s="53">
        <v>0</v>
      </c>
      <c r="BO73" s="53">
        <v>0</v>
      </c>
      <c r="BP73" s="53">
        <v>0</v>
      </c>
      <c r="BQ73" s="53">
        <v>0</v>
      </c>
      <c r="BR73" s="53">
        <v>0</v>
      </c>
      <c r="BS73" s="53">
        <v>0</v>
      </c>
      <c r="BT73" s="53">
        <v>0</v>
      </c>
      <c r="BU73" s="53">
        <v>0</v>
      </c>
      <c r="BV73" s="53">
        <v>0</v>
      </c>
      <c r="BW73" s="53">
        <v>0</v>
      </c>
      <c r="BX73" s="53">
        <v>0</v>
      </c>
      <c r="BY73" s="53">
        <v>0</v>
      </c>
      <c r="BZ73" s="53">
        <v>0</v>
      </c>
      <c r="CA73" s="53">
        <v>0</v>
      </c>
      <c r="CB73" s="53">
        <v>0</v>
      </c>
      <c r="CC73" s="53">
        <v>0</v>
      </c>
      <c r="CD73" s="53">
        <v>0</v>
      </c>
      <c r="CE73" s="53">
        <v>0</v>
      </c>
      <c r="CF73" s="53">
        <v>0</v>
      </c>
      <c r="CG73" s="53">
        <v>0</v>
      </c>
      <c r="CH73" s="53">
        <v>0</v>
      </c>
      <c r="CI73" s="53">
        <v>1</v>
      </c>
      <c r="CJ73" s="53">
        <v>1</v>
      </c>
      <c r="CK73" s="53">
        <v>0</v>
      </c>
      <c r="CL73" s="53">
        <v>0</v>
      </c>
      <c r="CM73" s="53">
        <v>1</v>
      </c>
      <c r="CN73" s="53">
        <v>1</v>
      </c>
      <c r="CO73" s="53">
        <v>0</v>
      </c>
      <c r="CP73" s="53">
        <v>0</v>
      </c>
      <c r="CQ73" s="53">
        <v>0</v>
      </c>
      <c r="CR73" s="53">
        <v>0</v>
      </c>
      <c r="CS73" s="53">
        <v>0</v>
      </c>
      <c r="CT73" s="53">
        <v>0</v>
      </c>
      <c r="CU73" s="53">
        <v>0</v>
      </c>
      <c r="CV73" s="53">
        <v>0</v>
      </c>
      <c r="CW73" s="53">
        <v>0</v>
      </c>
      <c r="CX73" s="53">
        <v>0</v>
      </c>
      <c r="CY73" s="53">
        <v>0</v>
      </c>
      <c r="CZ73" s="53">
        <v>0</v>
      </c>
      <c r="DA73" s="53">
        <v>20</v>
      </c>
      <c r="DB73" s="53">
        <v>0</v>
      </c>
      <c r="DC73" s="53">
        <v>0</v>
      </c>
      <c r="DD73" s="53">
        <v>-32797</v>
      </c>
      <c r="DE73" s="53">
        <v>0</v>
      </c>
      <c r="DF73" s="53">
        <v>0</v>
      </c>
      <c r="DG73" s="53">
        <v>-32797</v>
      </c>
      <c r="DH73" s="53">
        <v>0</v>
      </c>
      <c r="DI73" s="53">
        <v>-3</v>
      </c>
      <c r="DJ73" s="53">
        <v>2</v>
      </c>
      <c r="DK73" s="53">
        <v>221</v>
      </c>
    </row>
    <row r="74" spans="1:115">
      <c r="A74" s="53" t="s">
        <v>50</v>
      </c>
      <c r="B74" s="53">
        <v>4113874</v>
      </c>
      <c r="C74" s="53">
        <v>14600</v>
      </c>
      <c r="D74" s="53">
        <v>18</v>
      </c>
      <c r="E74" s="53">
        <v>0</v>
      </c>
      <c r="F74" s="53">
        <v>0</v>
      </c>
      <c r="G74" s="53">
        <v>0</v>
      </c>
      <c r="H74" s="53">
        <v>0</v>
      </c>
      <c r="I74" s="53">
        <v>0</v>
      </c>
      <c r="J74" s="53">
        <v>0</v>
      </c>
      <c r="K74" s="53">
        <v>0</v>
      </c>
      <c r="L74" s="53">
        <v>0</v>
      </c>
      <c r="M74" s="53">
        <v>0</v>
      </c>
      <c r="N74" s="53">
        <v>0</v>
      </c>
      <c r="O74" s="53">
        <v>0</v>
      </c>
      <c r="P74" s="53">
        <v>0</v>
      </c>
      <c r="Q74" s="53">
        <v>0</v>
      </c>
      <c r="R74" s="53">
        <v>0</v>
      </c>
      <c r="S74" s="53">
        <v>0</v>
      </c>
      <c r="T74" s="53">
        <v>0</v>
      </c>
      <c r="U74" s="53">
        <v>0</v>
      </c>
      <c r="V74" s="53">
        <v>0</v>
      </c>
      <c r="W74" s="53">
        <v>0</v>
      </c>
      <c r="X74" s="53">
        <v>0</v>
      </c>
      <c r="Y74" s="53">
        <v>0</v>
      </c>
      <c r="Z74" s="53">
        <v>0</v>
      </c>
      <c r="AA74" s="53">
        <v>0</v>
      </c>
      <c r="AB74" s="53">
        <v>0</v>
      </c>
      <c r="AC74" s="53">
        <v>126</v>
      </c>
      <c r="AD74" s="53">
        <v>0</v>
      </c>
      <c r="AE74" s="53">
        <v>0</v>
      </c>
      <c r="AF74" s="53">
        <v>0</v>
      </c>
      <c r="AG74" s="53">
        <v>0</v>
      </c>
      <c r="AH74" s="53">
        <v>0</v>
      </c>
      <c r="AI74" s="53">
        <v>0</v>
      </c>
      <c r="AJ74" s="53">
        <v>0</v>
      </c>
      <c r="AK74" s="53">
        <v>0</v>
      </c>
      <c r="AL74" s="53">
        <v>0</v>
      </c>
      <c r="AM74" s="53">
        <v>0</v>
      </c>
      <c r="AN74" s="53">
        <v>0</v>
      </c>
      <c r="AO74" s="53">
        <v>0</v>
      </c>
      <c r="AP74" s="53">
        <v>0</v>
      </c>
      <c r="AQ74" s="53">
        <v>0</v>
      </c>
      <c r="AR74" s="53">
        <v>0</v>
      </c>
      <c r="AS74" s="53">
        <v>0</v>
      </c>
      <c r="AT74" s="53">
        <v>0</v>
      </c>
      <c r="AU74" s="53">
        <v>0</v>
      </c>
      <c r="AV74" s="53">
        <v>0</v>
      </c>
      <c r="AW74" s="53">
        <v>0</v>
      </c>
      <c r="AX74" s="53">
        <v>0</v>
      </c>
      <c r="AY74" s="53">
        <v>0</v>
      </c>
      <c r="AZ74" s="53">
        <v>0</v>
      </c>
      <c r="BA74" s="53">
        <v>0</v>
      </c>
      <c r="BB74" s="53">
        <v>0</v>
      </c>
      <c r="BC74" s="53">
        <v>0</v>
      </c>
      <c r="BD74" s="53">
        <v>0</v>
      </c>
      <c r="BE74" s="53">
        <v>0</v>
      </c>
      <c r="BF74" s="53">
        <v>0</v>
      </c>
      <c r="BG74" s="53">
        <v>0</v>
      </c>
      <c r="BH74" s="53">
        <v>0</v>
      </c>
      <c r="BI74" s="53">
        <v>0</v>
      </c>
      <c r="BJ74" s="53">
        <v>0</v>
      </c>
      <c r="BK74" s="53">
        <v>0</v>
      </c>
      <c r="BL74" s="53">
        <v>0</v>
      </c>
      <c r="BM74" s="53">
        <v>0</v>
      </c>
      <c r="BN74" s="53">
        <v>0</v>
      </c>
      <c r="BO74" s="53">
        <v>0</v>
      </c>
      <c r="BP74" s="53">
        <v>0</v>
      </c>
      <c r="BQ74" s="53">
        <v>0</v>
      </c>
      <c r="BR74" s="53">
        <v>0</v>
      </c>
      <c r="BS74" s="53">
        <v>0</v>
      </c>
      <c r="BT74" s="53">
        <v>0</v>
      </c>
      <c r="BU74" s="53">
        <v>0</v>
      </c>
      <c r="BV74" s="53">
        <v>0</v>
      </c>
      <c r="BW74" s="53">
        <v>0</v>
      </c>
      <c r="BX74" s="53">
        <v>0</v>
      </c>
      <c r="BY74" s="53">
        <v>0</v>
      </c>
      <c r="BZ74" s="53">
        <v>0</v>
      </c>
      <c r="CA74" s="53">
        <v>0</v>
      </c>
      <c r="CB74" s="53">
        <v>0</v>
      </c>
      <c r="CC74" s="53">
        <v>0</v>
      </c>
      <c r="CD74" s="53">
        <v>0</v>
      </c>
      <c r="CE74" s="53">
        <v>0</v>
      </c>
      <c r="CF74" s="53">
        <v>0</v>
      </c>
      <c r="CG74" s="53">
        <v>0</v>
      </c>
      <c r="CH74" s="53">
        <v>1</v>
      </c>
      <c r="CI74" s="53">
        <v>0</v>
      </c>
      <c r="CJ74" s="53">
        <v>-1</v>
      </c>
      <c r="CK74" s="53">
        <v>1</v>
      </c>
      <c r="CL74" s="53">
        <v>0</v>
      </c>
      <c r="CM74" s="53">
        <v>0</v>
      </c>
      <c r="CN74" s="53">
        <v>-1</v>
      </c>
      <c r="CO74" s="53">
        <v>0</v>
      </c>
      <c r="CP74" s="53">
        <v>0</v>
      </c>
      <c r="CQ74" s="53">
        <v>0</v>
      </c>
      <c r="CR74" s="53">
        <v>0</v>
      </c>
      <c r="CS74" s="53">
        <v>0</v>
      </c>
      <c r="CT74" s="53">
        <v>0</v>
      </c>
      <c r="CU74" s="53">
        <v>0</v>
      </c>
      <c r="CV74" s="53">
        <v>0</v>
      </c>
      <c r="CW74" s="53">
        <v>0</v>
      </c>
      <c r="CX74" s="53">
        <v>0</v>
      </c>
      <c r="CY74" s="53">
        <v>0</v>
      </c>
      <c r="CZ74" s="53">
        <v>0</v>
      </c>
      <c r="DA74" s="53">
        <v>29</v>
      </c>
      <c r="DB74" s="53">
        <v>0</v>
      </c>
      <c r="DC74" s="53">
        <v>0</v>
      </c>
      <c r="DD74" s="53">
        <v>-70739</v>
      </c>
      <c r="DE74" s="53">
        <v>0</v>
      </c>
      <c r="DF74" s="53">
        <v>0</v>
      </c>
      <c r="DG74" s="53">
        <v>-70739</v>
      </c>
      <c r="DH74" s="53">
        <v>0</v>
      </c>
      <c r="DI74" s="53">
        <v>0</v>
      </c>
      <c r="DJ74" s="53">
        <v>0</v>
      </c>
      <c r="DK74" s="53">
        <v>395</v>
      </c>
    </row>
    <row r="75" spans="1:115">
      <c r="A75" s="53" t="s">
        <v>50</v>
      </c>
      <c r="B75" s="53">
        <v>4113882</v>
      </c>
      <c r="C75" s="53">
        <v>18400</v>
      </c>
      <c r="D75" s="53">
        <v>18</v>
      </c>
      <c r="E75" s="53">
        <v>0</v>
      </c>
      <c r="F75" s="53">
        <v>0</v>
      </c>
      <c r="G75" s="53">
        <v>0</v>
      </c>
      <c r="H75" s="53">
        <v>0</v>
      </c>
      <c r="I75" s="53">
        <v>0</v>
      </c>
      <c r="J75" s="53">
        <v>0</v>
      </c>
      <c r="K75" s="53">
        <v>0</v>
      </c>
      <c r="L75" s="53">
        <v>34</v>
      </c>
      <c r="M75" s="53">
        <v>60</v>
      </c>
      <c r="N75" s="53">
        <v>60</v>
      </c>
      <c r="O75" s="53">
        <v>32</v>
      </c>
      <c r="P75" s="53">
        <v>43</v>
      </c>
      <c r="Q75" s="53">
        <v>229</v>
      </c>
      <c r="R75" s="53">
        <v>-229</v>
      </c>
      <c r="S75" s="53">
        <v>0</v>
      </c>
      <c r="T75" s="53">
        <v>0</v>
      </c>
      <c r="U75" s="53">
        <v>0</v>
      </c>
      <c r="V75" s="53">
        <v>0</v>
      </c>
      <c r="W75" s="53">
        <v>0</v>
      </c>
      <c r="X75" s="53">
        <v>0</v>
      </c>
      <c r="Y75" s="53">
        <v>0</v>
      </c>
      <c r="Z75" s="53">
        <v>0</v>
      </c>
      <c r="AA75" s="53">
        <v>0</v>
      </c>
      <c r="AB75" s="53">
        <v>0</v>
      </c>
      <c r="AC75" s="53">
        <v>166</v>
      </c>
      <c r="AD75" s="53">
        <v>0</v>
      </c>
      <c r="AE75" s="53">
        <v>0</v>
      </c>
      <c r="AF75" s="53">
        <v>0</v>
      </c>
      <c r="AG75" s="53">
        <v>0</v>
      </c>
      <c r="AH75" s="53">
        <v>0</v>
      </c>
      <c r="AI75" s="53">
        <v>0</v>
      </c>
      <c r="AJ75" s="53">
        <v>0</v>
      </c>
      <c r="AK75" s="53">
        <v>0</v>
      </c>
      <c r="AL75" s="53">
        <v>0</v>
      </c>
      <c r="AM75" s="53">
        <v>0</v>
      </c>
      <c r="AN75" s="53">
        <v>0</v>
      </c>
      <c r="AO75" s="53">
        <v>0</v>
      </c>
      <c r="AP75" s="53">
        <v>0</v>
      </c>
      <c r="AQ75" s="53">
        <v>0</v>
      </c>
      <c r="AR75" s="53">
        <v>0</v>
      </c>
      <c r="AS75" s="53">
        <v>0</v>
      </c>
      <c r="AT75" s="53">
        <v>0</v>
      </c>
      <c r="AU75" s="53">
        <v>0</v>
      </c>
      <c r="AV75" s="53">
        <v>0</v>
      </c>
      <c r="AW75" s="53">
        <v>0</v>
      </c>
      <c r="AX75" s="53">
        <v>0</v>
      </c>
      <c r="AY75" s="53">
        <v>0</v>
      </c>
      <c r="AZ75" s="53">
        <v>0</v>
      </c>
      <c r="BA75" s="53">
        <v>0</v>
      </c>
      <c r="BB75" s="53">
        <v>0</v>
      </c>
      <c r="BC75" s="53">
        <v>0</v>
      </c>
      <c r="BD75" s="53">
        <v>0</v>
      </c>
      <c r="BE75" s="53">
        <v>0</v>
      </c>
      <c r="BF75" s="53">
        <v>0</v>
      </c>
      <c r="BG75" s="53">
        <v>0</v>
      </c>
      <c r="BH75" s="53">
        <v>0</v>
      </c>
      <c r="BI75" s="53">
        <v>0</v>
      </c>
      <c r="BJ75" s="53">
        <v>0</v>
      </c>
      <c r="BK75" s="53">
        <v>0</v>
      </c>
      <c r="BL75" s="53">
        <v>0</v>
      </c>
      <c r="BM75" s="53">
        <v>0</v>
      </c>
      <c r="BN75" s="53">
        <v>0</v>
      </c>
      <c r="BO75" s="53">
        <v>0</v>
      </c>
      <c r="BP75" s="53">
        <v>0</v>
      </c>
      <c r="BQ75" s="53">
        <v>0</v>
      </c>
      <c r="BR75" s="53">
        <v>0</v>
      </c>
      <c r="BS75" s="53">
        <v>0</v>
      </c>
      <c r="BT75" s="53">
        <v>0</v>
      </c>
      <c r="BU75" s="53">
        <v>0</v>
      </c>
      <c r="BV75" s="53">
        <v>0</v>
      </c>
      <c r="BW75" s="53">
        <v>0</v>
      </c>
      <c r="BX75" s="53">
        <v>0</v>
      </c>
      <c r="BY75" s="53">
        <v>0</v>
      </c>
      <c r="BZ75" s="53">
        <v>0</v>
      </c>
      <c r="CA75" s="53">
        <v>0</v>
      </c>
      <c r="CB75" s="53">
        <v>0</v>
      </c>
      <c r="CC75" s="53">
        <v>0</v>
      </c>
      <c r="CD75" s="53">
        <v>0</v>
      </c>
      <c r="CE75" s="53">
        <v>0</v>
      </c>
      <c r="CF75" s="53">
        <v>0</v>
      </c>
      <c r="CG75" s="53">
        <v>0</v>
      </c>
      <c r="CH75" s="53">
        <v>-2</v>
      </c>
      <c r="CI75" s="53">
        <v>-2</v>
      </c>
      <c r="CJ75" s="53">
        <v>-2</v>
      </c>
      <c r="CK75" s="53">
        <v>-3</v>
      </c>
      <c r="CL75" s="53">
        <v>0</v>
      </c>
      <c r="CM75" s="53">
        <v>-3</v>
      </c>
      <c r="CN75" s="53">
        <v>-3</v>
      </c>
      <c r="CO75" s="53">
        <v>0</v>
      </c>
      <c r="CP75" s="53">
        <v>0</v>
      </c>
      <c r="CQ75" s="53">
        <v>0</v>
      </c>
      <c r="CR75" s="53">
        <v>0</v>
      </c>
      <c r="CS75" s="53">
        <v>0</v>
      </c>
      <c r="CT75" s="53">
        <v>0</v>
      </c>
      <c r="CU75" s="53">
        <v>0</v>
      </c>
      <c r="CV75" s="53">
        <v>0</v>
      </c>
      <c r="CW75" s="53">
        <v>0</v>
      </c>
      <c r="CX75" s="53">
        <v>0</v>
      </c>
      <c r="CY75" s="53">
        <v>0</v>
      </c>
      <c r="CZ75" s="53">
        <v>0</v>
      </c>
      <c r="DA75" s="53">
        <v>18</v>
      </c>
      <c r="DB75" s="53">
        <v>0</v>
      </c>
      <c r="DC75" s="53">
        <v>0</v>
      </c>
      <c r="DD75" s="53">
        <v>-14795</v>
      </c>
      <c r="DE75" s="53">
        <v>0</v>
      </c>
      <c r="DF75" s="53">
        <v>0</v>
      </c>
      <c r="DG75" s="53">
        <v>-14795</v>
      </c>
      <c r="DH75" s="53">
        <v>0</v>
      </c>
      <c r="DI75" s="53">
        <v>7</v>
      </c>
      <c r="DJ75" s="53">
        <v>1</v>
      </c>
      <c r="DK75" s="53">
        <v>146</v>
      </c>
    </row>
    <row r="76" spans="1:115">
      <c r="A76" s="53" t="s">
        <v>50</v>
      </c>
      <c r="B76" s="53">
        <v>4113916</v>
      </c>
      <c r="C76" s="53">
        <v>10200</v>
      </c>
      <c r="D76" s="53">
        <v>18</v>
      </c>
      <c r="E76" s="53">
        <v>0</v>
      </c>
      <c r="F76" s="53">
        <v>0</v>
      </c>
      <c r="G76" s="53">
        <v>0</v>
      </c>
      <c r="H76" s="53">
        <v>0</v>
      </c>
      <c r="I76" s="53">
        <v>0</v>
      </c>
      <c r="J76" s="53">
        <v>0</v>
      </c>
      <c r="K76" s="53">
        <v>0</v>
      </c>
      <c r="L76" s="53">
        <v>0</v>
      </c>
      <c r="M76" s="53">
        <v>0</v>
      </c>
      <c r="N76" s="53">
        <v>0</v>
      </c>
      <c r="O76" s="53">
        <v>0</v>
      </c>
      <c r="P76" s="53">
        <v>0</v>
      </c>
      <c r="Q76" s="53">
        <v>0</v>
      </c>
      <c r="R76" s="53">
        <v>0</v>
      </c>
      <c r="S76" s="53">
        <v>0</v>
      </c>
      <c r="T76" s="53">
        <v>0</v>
      </c>
      <c r="U76" s="53">
        <v>0</v>
      </c>
      <c r="V76" s="53">
        <v>0</v>
      </c>
      <c r="W76" s="53">
        <v>0</v>
      </c>
      <c r="X76" s="53">
        <v>0</v>
      </c>
      <c r="Y76" s="53">
        <v>0</v>
      </c>
      <c r="Z76" s="53">
        <v>0</v>
      </c>
      <c r="AA76" s="53">
        <v>0</v>
      </c>
      <c r="AB76" s="53">
        <v>0</v>
      </c>
      <c r="AC76" s="53">
        <v>-20</v>
      </c>
      <c r="AD76" s="53">
        <v>0</v>
      </c>
      <c r="AE76" s="53">
        <v>0</v>
      </c>
      <c r="AF76" s="53">
        <v>0</v>
      </c>
      <c r="AG76" s="53">
        <v>0</v>
      </c>
      <c r="AH76" s="53">
        <v>0</v>
      </c>
      <c r="AI76" s="53">
        <v>0</v>
      </c>
      <c r="AJ76" s="53">
        <v>0</v>
      </c>
      <c r="AK76" s="53">
        <v>0</v>
      </c>
      <c r="AL76" s="53">
        <v>0</v>
      </c>
      <c r="AM76" s="53">
        <v>0</v>
      </c>
      <c r="AN76" s="53">
        <v>0</v>
      </c>
      <c r="AO76" s="53">
        <v>0</v>
      </c>
      <c r="AP76" s="53">
        <v>0</v>
      </c>
      <c r="AQ76" s="53">
        <v>0</v>
      </c>
      <c r="AR76" s="53">
        <v>-2937</v>
      </c>
      <c r="AS76" s="53">
        <v>0</v>
      </c>
      <c r="AT76" s="53">
        <v>0</v>
      </c>
      <c r="AU76" s="53">
        <v>0</v>
      </c>
      <c r="AV76" s="53">
        <v>0</v>
      </c>
      <c r="AW76" s="53">
        <v>0</v>
      </c>
      <c r="AX76" s="53">
        <v>0</v>
      </c>
      <c r="AY76" s="53">
        <v>0</v>
      </c>
      <c r="AZ76" s="53">
        <v>0</v>
      </c>
      <c r="BA76" s="53">
        <v>0</v>
      </c>
      <c r="BB76" s="53">
        <v>0</v>
      </c>
      <c r="BC76" s="53">
        <v>0</v>
      </c>
      <c r="BD76" s="53">
        <v>0</v>
      </c>
      <c r="BE76" s="53">
        <v>0</v>
      </c>
      <c r="BF76" s="53">
        <v>0</v>
      </c>
      <c r="BG76" s="53">
        <v>0</v>
      </c>
      <c r="BH76" s="53">
        <v>0</v>
      </c>
      <c r="BI76" s="53">
        <v>0</v>
      </c>
      <c r="BJ76" s="53">
        <v>0</v>
      </c>
      <c r="BK76" s="53">
        <v>0</v>
      </c>
      <c r="BL76" s="53">
        <v>0</v>
      </c>
      <c r="BM76" s="53">
        <v>-906</v>
      </c>
      <c r="BN76" s="53">
        <v>0</v>
      </c>
      <c r="BO76" s="53">
        <v>0</v>
      </c>
      <c r="BP76" s="53">
        <v>0</v>
      </c>
      <c r="BQ76" s="53">
        <v>0</v>
      </c>
      <c r="BR76" s="53">
        <v>0</v>
      </c>
      <c r="BS76" s="53">
        <v>0</v>
      </c>
      <c r="BT76" s="53">
        <v>0</v>
      </c>
      <c r="BU76" s="53">
        <v>0</v>
      </c>
      <c r="BV76" s="53">
        <v>0</v>
      </c>
      <c r="BW76" s="53">
        <v>0</v>
      </c>
      <c r="BX76" s="53">
        <v>0</v>
      </c>
      <c r="BY76" s="53">
        <v>0</v>
      </c>
      <c r="BZ76" s="53">
        <v>0</v>
      </c>
      <c r="CA76" s="53">
        <v>0</v>
      </c>
      <c r="CB76" s="53">
        <v>0</v>
      </c>
      <c r="CC76" s="53">
        <v>0</v>
      </c>
      <c r="CD76" s="53">
        <v>0</v>
      </c>
      <c r="CE76" s="53">
        <v>0</v>
      </c>
      <c r="CF76" s="53">
        <v>0</v>
      </c>
      <c r="CG76" s="53">
        <v>0</v>
      </c>
      <c r="CH76" s="53">
        <v>0</v>
      </c>
      <c r="CI76" s="53">
        <v>0</v>
      </c>
      <c r="CJ76" s="53">
        <v>0</v>
      </c>
      <c r="CK76" s="53">
        <v>0</v>
      </c>
      <c r="CL76" s="53">
        <v>0</v>
      </c>
      <c r="CM76" s="53">
        <v>0</v>
      </c>
      <c r="CN76" s="53">
        <v>0</v>
      </c>
      <c r="CO76" s="53">
        <v>0</v>
      </c>
      <c r="CP76" s="53">
        <v>0</v>
      </c>
      <c r="CQ76" s="53">
        <v>0</v>
      </c>
      <c r="CR76" s="53">
        <v>0</v>
      </c>
      <c r="CS76" s="53">
        <v>0</v>
      </c>
      <c r="CT76" s="53">
        <v>0</v>
      </c>
      <c r="CU76" s="53">
        <v>0</v>
      </c>
      <c r="CV76" s="53">
        <v>0</v>
      </c>
      <c r="CW76" s="53">
        <v>0</v>
      </c>
      <c r="CX76" s="53">
        <v>0</v>
      </c>
      <c r="CY76" s="53">
        <v>0</v>
      </c>
      <c r="CZ76" s="53">
        <v>0</v>
      </c>
      <c r="DA76" s="53">
        <v>17</v>
      </c>
      <c r="DB76" s="53">
        <v>0</v>
      </c>
      <c r="DC76" s="53">
        <v>0</v>
      </c>
      <c r="DD76" s="53">
        <v>0</v>
      </c>
      <c r="DE76" s="53">
        <v>0</v>
      </c>
      <c r="DF76" s="53">
        <v>-18228</v>
      </c>
      <c r="DG76" s="53">
        <v>-18228</v>
      </c>
      <c r="DH76" s="53">
        <v>0</v>
      </c>
      <c r="DI76" s="53">
        <v>0</v>
      </c>
      <c r="DJ76" s="53">
        <v>0</v>
      </c>
      <c r="DK76" s="53">
        <v>0</v>
      </c>
    </row>
    <row r="77" spans="1:115">
      <c r="A77" s="53" t="s">
        <v>50</v>
      </c>
      <c r="B77" s="53">
        <v>4113924</v>
      </c>
      <c r="C77" s="53">
        <v>10300</v>
      </c>
      <c r="D77" s="53">
        <v>18</v>
      </c>
      <c r="E77" s="53">
        <v>0</v>
      </c>
      <c r="F77" s="53">
        <v>0</v>
      </c>
      <c r="G77" s="53">
        <v>0</v>
      </c>
      <c r="H77" s="53">
        <v>0</v>
      </c>
      <c r="I77" s="53">
        <v>0</v>
      </c>
      <c r="J77" s="53">
        <v>0</v>
      </c>
      <c r="K77" s="53">
        <v>0</v>
      </c>
      <c r="L77" s="53">
        <v>0</v>
      </c>
      <c r="M77" s="53">
        <v>3</v>
      </c>
      <c r="N77" s="53">
        <v>31</v>
      </c>
      <c r="O77" s="53">
        <v>81</v>
      </c>
      <c r="P77" s="53">
        <v>189</v>
      </c>
      <c r="Q77" s="53">
        <v>304</v>
      </c>
      <c r="R77" s="53">
        <v>-304</v>
      </c>
      <c r="S77" s="53">
        <v>0</v>
      </c>
      <c r="T77" s="53">
        <v>0</v>
      </c>
      <c r="U77" s="53">
        <v>0</v>
      </c>
      <c r="V77" s="53">
        <v>0</v>
      </c>
      <c r="W77" s="53">
        <v>0</v>
      </c>
      <c r="X77" s="53">
        <v>0</v>
      </c>
      <c r="Y77" s="53">
        <v>0</v>
      </c>
      <c r="Z77" s="53">
        <v>0</v>
      </c>
      <c r="AA77" s="53">
        <v>0</v>
      </c>
      <c r="AB77" s="53">
        <v>0</v>
      </c>
      <c r="AC77" s="53">
        <v>-50</v>
      </c>
      <c r="AD77" s="53">
        <v>0</v>
      </c>
      <c r="AE77" s="53">
        <v>0</v>
      </c>
      <c r="AF77" s="53">
        <v>0</v>
      </c>
      <c r="AG77" s="53">
        <v>0</v>
      </c>
      <c r="AH77" s="53">
        <v>-39</v>
      </c>
      <c r="AI77" s="53">
        <v>0</v>
      </c>
      <c r="AJ77" s="53">
        <v>0</v>
      </c>
      <c r="AK77" s="53">
        <v>0</v>
      </c>
      <c r="AL77" s="53">
        <v>0</v>
      </c>
      <c r="AM77" s="53">
        <v>0</v>
      </c>
      <c r="AN77" s="53">
        <v>0</v>
      </c>
      <c r="AO77" s="53">
        <v>0</v>
      </c>
      <c r="AP77" s="53">
        <v>0</v>
      </c>
      <c r="AQ77" s="53">
        <v>0</v>
      </c>
      <c r="AR77" s="53">
        <v>0</v>
      </c>
      <c r="AS77" s="53">
        <v>0</v>
      </c>
      <c r="AT77" s="53">
        <v>0</v>
      </c>
      <c r="AU77" s="53">
        <v>0</v>
      </c>
      <c r="AV77" s="53">
        <v>0</v>
      </c>
      <c r="AW77" s="53">
        <v>0</v>
      </c>
      <c r="AX77" s="53">
        <v>0</v>
      </c>
      <c r="AY77" s="53">
        <v>0</v>
      </c>
      <c r="AZ77" s="53">
        <v>0</v>
      </c>
      <c r="BA77" s="53">
        <v>0</v>
      </c>
      <c r="BB77" s="53">
        <v>0</v>
      </c>
      <c r="BC77" s="53">
        <v>0</v>
      </c>
      <c r="BD77" s="53">
        <v>0</v>
      </c>
      <c r="BE77" s="53">
        <v>0</v>
      </c>
      <c r="BF77" s="53">
        <v>0</v>
      </c>
      <c r="BG77" s="53">
        <v>0</v>
      </c>
      <c r="BH77" s="53">
        <v>0</v>
      </c>
      <c r="BI77" s="53">
        <v>0</v>
      </c>
      <c r="BJ77" s="53">
        <v>0</v>
      </c>
      <c r="BK77" s="53">
        <v>0</v>
      </c>
      <c r="BL77" s="53">
        <v>0</v>
      </c>
      <c r="BM77" s="53">
        <v>0</v>
      </c>
      <c r="BN77" s="53">
        <v>0</v>
      </c>
      <c r="BO77" s="53">
        <v>0</v>
      </c>
      <c r="BP77" s="53">
        <v>0</v>
      </c>
      <c r="BQ77" s="53">
        <v>0</v>
      </c>
      <c r="BR77" s="53">
        <v>0</v>
      </c>
      <c r="BS77" s="53">
        <v>0</v>
      </c>
      <c r="BT77" s="53">
        <v>0</v>
      </c>
      <c r="BU77" s="53">
        <v>0</v>
      </c>
      <c r="BV77" s="53">
        <v>0</v>
      </c>
      <c r="BW77" s="53">
        <v>0</v>
      </c>
      <c r="BX77" s="53">
        <v>0</v>
      </c>
      <c r="BY77" s="53">
        <v>0</v>
      </c>
      <c r="BZ77" s="53">
        <v>0</v>
      </c>
      <c r="CA77" s="53">
        <v>0</v>
      </c>
      <c r="CB77" s="53">
        <v>0</v>
      </c>
      <c r="CC77" s="53">
        <v>0</v>
      </c>
      <c r="CD77" s="53">
        <v>0</v>
      </c>
      <c r="CE77" s="53">
        <v>0</v>
      </c>
      <c r="CF77" s="53">
        <v>0</v>
      </c>
      <c r="CG77" s="53">
        <v>0</v>
      </c>
      <c r="CH77" s="53">
        <v>0</v>
      </c>
      <c r="CI77" s="53">
        <v>0</v>
      </c>
      <c r="CJ77" s="53">
        <v>0</v>
      </c>
      <c r="CK77" s="53">
        <v>0</v>
      </c>
      <c r="CL77" s="53">
        <v>0</v>
      </c>
      <c r="CM77" s="53">
        <v>0</v>
      </c>
      <c r="CN77" s="53">
        <v>0</v>
      </c>
      <c r="CO77" s="53">
        <v>0</v>
      </c>
      <c r="CP77" s="53">
        <v>0</v>
      </c>
      <c r="CQ77" s="53">
        <v>0</v>
      </c>
      <c r="CR77" s="53">
        <v>0</v>
      </c>
      <c r="CS77" s="53">
        <v>0</v>
      </c>
      <c r="CT77" s="53">
        <v>0</v>
      </c>
      <c r="CU77" s="53">
        <v>0</v>
      </c>
      <c r="CV77" s="53">
        <v>0</v>
      </c>
      <c r="CW77" s="53">
        <v>0</v>
      </c>
      <c r="CX77" s="53">
        <v>0</v>
      </c>
      <c r="CY77" s="53">
        <v>0</v>
      </c>
      <c r="CZ77" s="53">
        <v>0</v>
      </c>
      <c r="DA77" s="53">
        <v>16</v>
      </c>
      <c r="DB77" s="53">
        <v>0</v>
      </c>
      <c r="DC77" s="53">
        <v>0</v>
      </c>
      <c r="DD77" s="53">
        <v>0</v>
      </c>
      <c r="DE77" s="53">
        <v>0</v>
      </c>
      <c r="DF77" s="53">
        <v>0</v>
      </c>
      <c r="DG77" s="53">
        <v>0</v>
      </c>
      <c r="DH77" s="53">
        <v>0</v>
      </c>
      <c r="DI77" s="53">
        <v>-178718</v>
      </c>
      <c r="DJ77" s="53">
        <v>-2</v>
      </c>
      <c r="DK77" s="53">
        <v>-146</v>
      </c>
    </row>
    <row r="78" spans="1:115">
      <c r="A78" s="53" t="s">
        <v>50</v>
      </c>
      <c r="B78" s="53">
        <v>4113932</v>
      </c>
      <c r="C78" s="53">
        <v>11400</v>
      </c>
      <c r="D78" s="53">
        <v>18</v>
      </c>
      <c r="E78" s="53">
        <v>0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31</v>
      </c>
      <c r="L78" s="53">
        <v>21</v>
      </c>
      <c r="M78" s="53">
        <v>24</v>
      </c>
      <c r="N78" s="53">
        <v>31</v>
      </c>
      <c r="O78" s="53">
        <v>30</v>
      </c>
      <c r="P78" s="53">
        <v>31</v>
      </c>
      <c r="Q78" s="53">
        <v>168</v>
      </c>
      <c r="R78" s="53">
        <v>-168</v>
      </c>
      <c r="S78" s="53">
        <v>0</v>
      </c>
      <c r="T78" s="53">
        <v>0</v>
      </c>
      <c r="U78" s="53">
        <v>0</v>
      </c>
      <c r="V78" s="53">
        <v>0</v>
      </c>
      <c r="W78" s="53">
        <v>0</v>
      </c>
      <c r="X78" s="53">
        <v>0</v>
      </c>
      <c r="Y78" s="53">
        <v>0</v>
      </c>
      <c r="Z78" s="53">
        <v>0</v>
      </c>
      <c r="AA78" s="53">
        <v>0</v>
      </c>
      <c r="AB78" s="53">
        <v>0</v>
      </c>
      <c r="AC78" s="53">
        <v>193</v>
      </c>
      <c r="AD78" s="53">
        <v>0</v>
      </c>
      <c r="AE78" s="53">
        <v>0</v>
      </c>
      <c r="AF78" s="53">
        <v>0</v>
      </c>
      <c r="AG78" s="53">
        <v>0</v>
      </c>
      <c r="AH78" s="53">
        <v>0</v>
      </c>
      <c r="AI78" s="53">
        <v>0</v>
      </c>
      <c r="AJ78" s="53">
        <v>0</v>
      </c>
      <c r="AK78" s="53">
        <v>0</v>
      </c>
      <c r="AL78" s="53">
        <v>0</v>
      </c>
      <c r="AM78" s="53">
        <v>0</v>
      </c>
      <c r="AN78" s="53">
        <v>0</v>
      </c>
      <c r="AO78" s="53">
        <v>0</v>
      </c>
      <c r="AP78" s="53">
        <v>0</v>
      </c>
      <c r="AQ78" s="53">
        <v>0</v>
      </c>
      <c r="AR78" s="53">
        <v>0</v>
      </c>
      <c r="AS78" s="53">
        <v>0</v>
      </c>
      <c r="AT78" s="53">
        <v>0</v>
      </c>
      <c r="AU78" s="53">
        <v>0</v>
      </c>
      <c r="AV78" s="53">
        <v>0</v>
      </c>
      <c r="AW78" s="53">
        <v>0</v>
      </c>
      <c r="AX78" s="53">
        <v>0</v>
      </c>
      <c r="AY78" s="53">
        <v>0</v>
      </c>
      <c r="AZ78" s="53">
        <v>0</v>
      </c>
      <c r="BA78" s="53">
        <v>0</v>
      </c>
      <c r="BB78" s="53">
        <v>0</v>
      </c>
      <c r="BC78" s="53">
        <v>0</v>
      </c>
      <c r="BD78" s="53">
        <v>0</v>
      </c>
      <c r="BE78" s="53">
        <v>0</v>
      </c>
      <c r="BF78" s="53">
        <v>0</v>
      </c>
      <c r="BG78" s="53">
        <v>0</v>
      </c>
      <c r="BH78" s="53">
        <v>0</v>
      </c>
      <c r="BI78" s="53">
        <v>0</v>
      </c>
      <c r="BJ78" s="53">
        <v>0</v>
      </c>
      <c r="BK78" s="53">
        <v>0</v>
      </c>
      <c r="BL78" s="53">
        <v>0</v>
      </c>
      <c r="BM78" s="53">
        <v>0</v>
      </c>
      <c r="BN78" s="53">
        <v>0</v>
      </c>
      <c r="BO78" s="53">
        <v>0</v>
      </c>
      <c r="BP78" s="53">
        <v>0</v>
      </c>
      <c r="BQ78" s="53">
        <v>0</v>
      </c>
      <c r="BR78" s="53">
        <v>0</v>
      </c>
      <c r="BS78" s="53">
        <v>0</v>
      </c>
      <c r="BT78" s="53">
        <v>0</v>
      </c>
      <c r="BU78" s="53">
        <v>0</v>
      </c>
      <c r="BV78" s="53">
        <v>0</v>
      </c>
      <c r="BW78" s="53">
        <v>0</v>
      </c>
      <c r="BX78" s="53">
        <v>0</v>
      </c>
      <c r="BY78" s="53">
        <v>0</v>
      </c>
      <c r="BZ78" s="53">
        <v>0</v>
      </c>
      <c r="CA78" s="53">
        <v>0</v>
      </c>
      <c r="CB78" s="53">
        <v>0</v>
      </c>
      <c r="CC78" s="53">
        <v>0</v>
      </c>
      <c r="CD78" s="53">
        <v>0</v>
      </c>
      <c r="CE78" s="53">
        <v>0</v>
      </c>
      <c r="CF78" s="53">
        <v>0</v>
      </c>
      <c r="CG78" s="53">
        <v>0</v>
      </c>
      <c r="CH78" s="53">
        <v>2</v>
      </c>
      <c r="CI78" s="53">
        <v>-1</v>
      </c>
      <c r="CJ78" s="53">
        <v>0</v>
      </c>
      <c r="CK78" s="53">
        <v>2</v>
      </c>
      <c r="CL78" s="53">
        <v>0</v>
      </c>
      <c r="CM78" s="53">
        <v>-1</v>
      </c>
      <c r="CN78" s="53">
        <v>0</v>
      </c>
      <c r="CO78" s="53">
        <v>0</v>
      </c>
      <c r="CP78" s="53">
        <v>0</v>
      </c>
      <c r="CQ78" s="53">
        <v>0</v>
      </c>
      <c r="CR78" s="53">
        <v>0</v>
      </c>
      <c r="CS78" s="53">
        <v>0</v>
      </c>
      <c r="CT78" s="53">
        <v>0</v>
      </c>
      <c r="CU78" s="53">
        <v>0</v>
      </c>
      <c r="CV78" s="53">
        <v>0</v>
      </c>
      <c r="CW78" s="53">
        <v>0</v>
      </c>
      <c r="CX78" s="53">
        <v>0</v>
      </c>
      <c r="CY78" s="53">
        <v>0</v>
      </c>
      <c r="CZ78" s="53">
        <v>0</v>
      </c>
      <c r="DA78" s="53">
        <v>27</v>
      </c>
      <c r="DB78" s="53">
        <v>0</v>
      </c>
      <c r="DC78" s="53">
        <v>0</v>
      </c>
      <c r="DD78" s="53">
        <v>0</v>
      </c>
      <c r="DE78" s="53">
        <v>0</v>
      </c>
      <c r="DF78" s="53">
        <v>0</v>
      </c>
      <c r="DG78" s="53">
        <v>0</v>
      </c>
      <c r="DH78" s="53">
        <v>0</v>
      </c>
      <c r="DI78" s="53">
        <v>1</v>
      </c>
      <c r="DJ78" s="53">
        <v>-2</v>
      </c>
      <c r="DK78" s="53">
        <v>97</v>
      </c>
    </row>
    <row r="79" spans="1:115">
      <c r="A79" s="53" t="s">
        <v>50</v>
      </c>
      <c r="B79" s="53">
        <v>4113940</v>
      </c>
      <c r="C79" s="53">
        <v>8900</v>
      </c>
      <c r="D79" s="53">
        <v>18</v>
      </c>
      <c r="E79" s="53">
        <v>0</v>
      </c>
      <c r="F79" s="53">
        <v>-22</v>
      </c>
      <c r="G79" s="53">
        <v>6</v>
      </c>
      <c r="H79" s="53">
        <v>13</v>
      </c>
      <c r="I79" s="53">
        <v>-14</v>
      </c>
      <c r="J79" s="53">
        <v>-43</v>
      </c>
      <c r="K79" s="53">
        <v>-27</v>
      </c>
      <c r="L79" s="53">
        <v>-60</v>
      </c>
      <c r="M79" s="53">
        <v>-27</v>
      </c>
      <c r="N79" s="53">
        <v>-73</v>
      </c>
      <c r="O79" s="53">
        <v>-125</v>
      </c>
      <c r="P79" s="53">
        <v>-151</v>
      </c>
      <c r="Q79" s="53">
        <v>-523</v>
      </c>
      <c r="R79" s="53">
        <v>523</v>
      </c>
      <c r="S79" s="53">
        <v>0</v>
      </c>
      <c r="T79" s="53">
        <v>0</v>
      </c>
      <c r="U79" s="53">
        <v>0</v>
      </c>
      <c r="V79" s="53">
        <v>0</v>
      </c>
      <c r="W79" s="53">
        <v>0</v>
      </c>
      <c r="X79" s="53">
        <v>0</v>
      </c>
      <c r="Y79" s="53">
        <v>0</v>
      </c>
      <c r="Z79" s="53">
        <v>0</v>
      </c>
      <c r="AA79" s="53">
        <v>0</v>
      </c>
      <c r="AB79" s="53">
        <v>0</v>
      </c>
      <c r="AC79" s="53">
        <v>5</v>
      </c>
      <c r="AD79" s="53">
        <v>0</v>
      </c>
      <c r="AE79" s="53">
        <v>0</v>
      </c>
      <c r="AF79" s="53">
        <v>0</v>
      </c>
      <c r="AG79" s="53">
        <v>0</v>
      </c>
      <c r="AH79" s="53">
        <v>0</v>
      </c>
      <c r="AI79" s="53">
        <v>0</v>
      </c>
      <c r="AJ79" s="53">
        <v>-58414</v>
      </c>
      <c r="AK79" s="53">
        <v>0</v>
      </c>
      <c r="AL79" s="53">
        <v>0</v>
      </c>
      <c r="AM79" s="53">
        <v>0</v>
      </c>
      <c r="AN79" s="53">
        <v>0</v>
      </c>
      <c r="AO79" s="53">
        <v>0</v>
      </c>
      <c r="AP79" s="53">
        <v>0</v>
      </c>
      <c r="AQ79" s="53">
        <v>0</v>
      </c>
      <c r="AR79" s="53">
        <v>0</v>
      </c>
      <c r="AS79" s="53">
        <v>0</v>
      </c>
      <c r="AT79" s="53">
        <v>0</v>
      </c>
      <c r="AU79" s="53">
        <v>0</v>
      </c>
      <c r="AV79" s="53">
        <v>0</v>
      </c>
      <c r="AW79" s="53">
        <v>0</v>
      </c>
      <c r="AX79" s="53">
        <v>0</v>
      </c>
      <c r="AY79" s="53">
        <v>0</v>
      </c>
      <c r="AZ79" s="53">
        <v>0</v>
      </c>
      <c r="BA79" s="53">
        <v>0</v>
      </c>
      <c r="BB79" s="53">
        <v>0</v>
      </c>
      <c r="BC79" s="53">
        <v>0</v>
      </c>
      <c r="BD79" s="53">
        <v>0</v>
      </c>
      <c r="BE79" s="53">
        <v>0</v>
      </c>
      <c r="BF79" s="53">
        <v>0</v>
      </c>
      <c r="BG79" s="53">
        <v>0</v>
      </c>
      <c r="BH79" s="53">
        <v>0</v>
      </c>
      <c r="BI79" s="53">
        <v>0</v>
      </c>
      <c r="BJ79" s="53">
        <v>0</v>
      </c>
      <c r="BK79" s="53">
        <v>0</v>
      </c>
      <c r="BL79" s="53">
        <v>0</v>
      </c>
      <c r="BM79" s="53">
        <v>-4365</v>
      </c>
      <c r="BN79" s="53">
        <v>0</v>
      </c>
      <c r="BO79" s="53">
        <v>0</v>
      </c>
      <c r="BP79" s="53">
        <v>0</v>
      </c>
      <c r="BQ79" s="53">
        <v>0</v>
      </c>
      <c r="BR79" s="53">
        <v>-695</v>
      </c>
      <c r="BS79" s="53">
        <v>0</v>
      </c>
      <c r="BT79" s="53">
        <v>0</v>
      </c>
      <c r="BU79" s="53">
        <v>0</v>
      </c>
      <c r="BV79" s="53">
        <v>0</v>
      </c>
      <c r="BW79" s="53">
        <v>0</v>
      </c>
      <c r="BX79" s="53">
        <v>0</v>
      </c>
      <c r="BY79" s="53">
        <v>0</v>
      </c>
      <c r="BZ79" s="53">
        <v>0</v>
      </c>
      <c r="CA79" s="53">
        <v>0</v>
      </c>
      <c r="CB79" s="53">
        <v>0</v>
      </c>
      <c r="CC79" s="53">
        <v>0</v>
      </c>
      <c r="CD79" s="53">
        <v>0</v>
      </c>
      <c r="CE79" s="53">
        <v>0</v>
      </c>
      <c r="CF79" s="53">
        <v>0</v>
      </c>
      <c r="CG79" s="53">
        <v>0</v>
      </c>
      <c r="CH79" s="53">
        <v>0</v>
      </c>
      <c r="CI79" s="53">
        <v>0</v>
      </c>
      <c r="CJ79" s="53">
        <v>0</v>
      </c>
      <c r="CK79" s="53">
        <v>0</v>
      </c>
      <c r="CL79" s="53">
        <v>0</v>
      </c>
      <c r="CM79" s="53">
        <v>0</v>
      </c>
      <c r="CN79" s="53">
        <v>0</v>
      </c>
      <c r="CO79" s="53">
        <v>0</v>
      </c>
      <c r="CP79" s="53">
        <v>0</v>
      </c>
      <c r="CQ79" s="53">
        <v>0</v>
      </c>
      <c r="CR79" s="53">
        <v>0</v>
      </c>
      <c r="CS79" s="53">
        <v>0</v>
      </c>
      <c r="CT79" s="53">
        <v>0</v>
      </c>
      <c r="CU79" s="53">
        <v>0</v>
      </c>
      <c r="CV79" s="53">
        <v>0</v>
      </c>
      <c r="CW79" s="53">
        <v>0</v>
      </c>
      <c r="CX79" s="53">
        <v>0</v>
      </c>
      <c r="CY79" s="53">
        <v>0</v>
      </c>
      <c r="CZ79" s="53">
        <v>0</v>
      </c>
      <c r="DA79" s="53">
        <v>13</v>
      </c>
      <c r="DB79" s="53">
        <v>0</v>
      </c>
      <c r="DC79" s="53">
        <v>0</v>
      </c>
      <c r="DD79" s="53">
        <v>0</v>
      </c>
      <c r="DE79" s="53">
        <v>0</v>
      </c>
      <c r="DF79" s="53">
        <v>0</v>
      </c>
      <c r="DG79" s="53">
        <v>0</v>
      </c>
      <c r="DH79" s="53">
        <v>0</v>
      </c>
      <c r="DI79" s="53">
        <v>-426</v>
      </c>
      <c r="DJ79" s="53">
        <v>426</v>
      </c>
      <c r="DK79" s="53">
        <v>-145887</v>
      </c>
    </row>
    <row r="80" spans="1:115">
      <c r="A80" s="53" t="s">
        <v>50</v>
      </c>
      <c r="B80" s="53">
        <v>4113973</v>
      </c>
      <c r="C80" s="53">
        <v>40350</v>
      </c>
      <c r="D80" s="53">
        <v>18</v>
      </c>
      <c r="E80" s="53">
        <v>0</v>
      </c>
      <c r="F80" s="53">
        <v>0</v>
      </c>
      <c r="G80" s="53">
        <v>0</v>
      </c>
      <c r="H80" s="53">
        <v>0</v>
      </c>
      <c r="I80" s="53">
        <v>0</v>
      </c>
      <c r="J80" s="53">
        <v>0</v>
      </c>
      <c r="K80" s="53">
        <v>0</v>
      </c>
      <c r="L80" s="53">
        <v>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>
        <v>0</v>
      </c>
      <c r="S80" s="53">
        <v>0</v>
      </c>
      <c r="T80" s="53">
        <v>0</v>
      </c>
      <c r="U80" s="53">
        <v>0</v>
      </c>
      <c r="V80" s="53">
        <v>0</v>
      </c>
      <c r="W80" s="53">
        <v>0</v>
      </c>
      <c r="X80" s="53">
        <v>0</v>
      </c>
      <c r="Y80" s="53">
        <v>0</v>
      </c>
      <c r="Z80" s="53">
        <v>0</v>
      </c>
      <c r="AA80" s="53">
        <v>0</v>
      </c>
      <c r="AB80" s="53">
        <v>0</v>
      </c>
      <c r="AC80" s="53">
        <v>142</v>
      </c>
      <c r="AD80" s="53">
        <v>0</v>
      </c>
      <c r="AE80" s="53">
        <v>0</v>
      </c>
      <c r="AF80" s="53">
        <v>0</v>
      </c>
      <c r="AG80" s="53">
        <v>0</v>
      </c>
      <c r="AH80" s="53">
        <v>0</v>
      </c>
      <c r="AI80" s="53">
        <v>-163</v>
      </c>
      <c r="AJ80" s="53">
        <v>0</v>
      </c>
      <c r="AK80" s="53">
        <v>0</v>
      </c>
      <c r="AL80" s="53">
        <v>0</v>
      </c>
      <c r="AM80" s="53">
        <v>0</v>
      </c>
      <c r="AN80" s="53">
        <v>0</v>
      </c>
      <c r="AO80" s="53">
        <v>0</v>
      </c>
      <c r="AP80" s="53">
        <v>0</v>
      </c>
      <c r="AQ80" s="53">
        <v>0</v>
      </c>
      <c r="AR80" s="53">
        <v>-81</v>
      </c>
      <c r="AS80" s="53">
        <v>0</v>
      </c>
      <c r="AT80" s="53">
        <v>0</v>
      </c>
      <c r="AU80" s="53">
        <v>0</v>
      </c>
      <c r="AV80" s="53">
        <v>0</v>
      </c>
      <c r="AW80" s="53">
        <v>0</v>
      </c>
      <c r="AX80" s="53">
        <v>0</v>
      </c>
      <c r="AY80" s="53">
        <v>0</v>
      </c>
      <c r="AZ80" s="53">
        <v>0</v>
      </c>
      <c r="BA80" s="53">
        <v>0</v>
      </c>
      <c r="BB80" s="53">
        <v>0</v>
      </c>
      <c r="BC80" s="53">
        <v>0</v>
      </c>
      <c r="BD80" s="53">
        <v>0</v>
      </c>
      <c r="BE80" s="53">
        <v>0</v>
      </c>
      <c r="BF80" s="53">
        <v>0</v>
      </c>
      <c r="BG80" s="53">
        <v>0</v>
      </c>
      <c r="BH80" s="53">
        <v>0</v>
      </c>
      <c r="BI80" s="53">
        <v>0</v>
      </c>
      <c r="BJ80" s="53">
        <v>0</v>
      </c>
      <c r="BK80" s="53">
        <v>0</v>
      </c>
      <c r="BL80" s="53">
        <v>0</v>
      </c>
      <c r="BM80" s="53">
        <v>0</v>
      </c>
      <c r="BN80" s="53">
        <v>0</v>
      </c>
      <c r="BO80" s="53">
        <v>0</v>
      </c>
      <c r="BP80" s="53">
        <v>0</v>
      </c>
      <c r="BQ80" s="53">
        <v>0</v>
      </c>
      <c r="BR80" s="53">
        <v>-695</v>
      </c>
      <c r="BS80" s="53">
        <v>0</v>
      </c>
      <c r="BT80" s="53">
        <v>0</v>
      </c>
      <c r="BU80" s="53">
        <v>0</v>
      </c>
      <c r="BV80" s="53">
        <v>0</v>
      </c>
      <c r="BW80" s="53">
        <v>0</v>
      </c>
      <c r="BX80" s="53">
        <v>0</v>
      </c>
      <c r="BY80" s="53">
        <v>0</v>
      </c>
      <c r="BZ80" s="53">
        <v>0</v>
      </c>
      <c r="CA80" s="53">
        <v>0</v>
      </c>
      <c r="CB80" s="53">
        <v>0</v>
      </c>
      <c r="CC80" s="53">
        <v>0</v>
      </c>
      <c r="CD80" s="53">
        <v>0</v>
      </c>
      <c r="CE80" s="53">
        <v>0</v>
      </c>
      <c r="CF80" s="53">
        <v>0</v>
      </c>
      <c r="CG80" s="53">
        <v>0</v>
      </c>
      <c r="CH80" s="53">
        <v>0</v>
      </c>
      <c r="CI80" s="53">
        <v>0</v>
      </c>
      <c r="CJ80" s="53">
        <v>0</v>
      </c>
      <c r="CK80" s="53">
        <v>0</v>
      </c>
      <c r="CL80" s="53">
        <v>0</v>
      </c>
      <c r="CM80" s="53">
        <v>0</v>
      </c>
      <c r="CN80" s="53">
        <v>0</v>
      </c>
      <c r="CO80" s="53">
        <v>0</v>
      </c>
      <c r="CP80" s="53">
        <v>0</v>
      </c>
      <c r="CQ80" s="53">
        <v>-4</v>
      </c>
      <c r="CR80" s="53">
        <v>0</v>
      </c>
      <c r="CS80" s="53">
        <v>0</v>
      </c>
      <c r="CT80" s="53">
        <v>0</v>
      </c>
      <c r="CU80" s="53">
        <v>0</v>
      </c>
      <c r="CV80" s="53">
        <v>0</v>
      </c>
      <c r="CW80" s="53">
        <v>0</v>
      </c>
      <c r="CX80" s="53">
        <v>0</v>
      </c>
      <c r="CY80" s="53">
        <v>0</v>
      </c>
      <c r="CZ80" s="53">
        <v>0</v>
      </c>
      <c r="DA80" s="53">
        <v>17</v>
      </c>
      <c r="DB80" s="53">
        <v>0</v>
      </c>
      <c r="DC80" s="53">
        <v>0</v>
      </c>
      <c r="DD80" s="53">
        <v>0</v>
      </c>
      <c r="DE80" s="53">
        <v>0</v>
      </c>
      <c r="DF80" s="53">
        <v>0</v>
      </c>
      <c r="DG80" s="53">
        <v>0</v>
      </c>
      <c r="DH80" s="53">
        <v>0</v>
      </c>
      <c r="DI80" s="53">
        <v>-35541</v>
      </c>
      <c r="DJ80" s="53">
        <v>-2716</v>
      </c>
      <c r="DK80" s="53">
        <v>0</v>
      </c>
    </row>
    <row r="81" spans="1:115">
      <c r="A81" s="53" t="s">
        <v>50</v>
      </c>
      <c r="B81" s="53">
        <v>4113981</v>
      </c>
      <c r="C81" s="53">
        <v>5000</v>
      </c>
      <c r="D81" s="53">
        <v>18</v>
      </c>
      <c r="E81" s="53">
        <v>0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53">
        <v>24</v>
      </c>
      <c r="O81" s="53">
        <v>2</v>
      </c>
      <c r="P81" s="53">
        <v>51</v>
      </c>
      <c r="Q81" s="53">
        <v>77</v>
      </c>
      <c r="R81" s="53">
        <v>-77</v>
      </c>
      <c r="S81" s="53">
        <v>0</v>
      </c>
      <c r="T81" s="53">
        <v>0</v>
      </c>
      <c r="U81" s="53">
        <v>0</v>
      </c>
      <c r="V81" s="53">
        <v>0</v>
      </c>
      <c r="W81" s="53">
        <v>0</v>
      </c>
      <c r="X81" s="53">
        <v>0</v>
      </c>
      <c r="Y81" s="53">
        <v>0</v>
      </c>
      <c r="Z81" s="53">
        <v>0</v>
      </c>
      <c r="AA81" s="53">
        <v>0</v>
      </c>
      <c r="AB81" s="53">
        <v>0</v>
      </c>
      <c r="AC81" s="53">
        <v>410</v>
      </c>
      <c r="AD81" s="53">
        <v>0</v>
      </c>
      <c r="AE81" s="53">
        <v>0</v>
      </c>
      <c r="AF81" s="53">
        <v>0</v>
      </c>
      <c r="AG81" s="53">
        <v>0</v>
      </c>
      <c r="AH81" s="53">
        <v>0</v>
      </c>
      <c r="AI81" s="53">
        <v>0</v>
      </c>
      <c r="AJ81" s="53">
        <v>0</v>
      </c>
      <c r="AK81" s="53">
        <v>0</v>
      </c>
      <c r="AL81" s="53">
        <v>0</v>
      </c>
      <c r="AM81" s="53">
        <v>0</v>
      </c>
      <c r="AN81" s="53">
        <v>0</v>
      </c>
      <c r="AO81" s="53">
        <v>0</v>
      </c>
      <c r="AP81" s="53">
        <v>0</v>
      </c>
      <c r="AQ81" s="53">
        <v>0</v>
      </c>
      <c r="AR81" s="53">
        <v>0</v>
      </c>
      <c r="AS81" s="53">
        <v>0</v>
      </c>
      <c r="AT81" s="53">
        <v>0</v>
      </c>
      <c r="AU81" s="53">
        <v>0</v>
      </c>
      <c r="AV81" s="53">
        <v>0</v>
      </c>
      <c r="AW81" s="53">
        <v>0</v>
      </c>
      <c r="AX81" s="53">
        <v>0</v>
      </c>
      <c r="AY81" s="53">
        <v>0</v>
      </c>
      <c r="AZ81" s="53">
        <v>0</v>
      </c>
      <c r="BA81" s="53">
        <v>0</v>
      </c>
      <c r="BB81" s="53">
        <v>0</v>
      </c>
      <c r="BC81" s="53">
        <v>0</v>
      </c>
      <c r="BD81" s="53">
        <v>0</v>
      </c>
      <c r="BE81" s="53">
        <v>0</v>
      </c>
      <c r="BF81" s="53">
        <v>0</v>
      </c>
      <c r="BG81" s="53">
        <v>0</v>
      </c>
      <c r="BH81" s="53">
        <v>0</v>
      </c>
      <c r="BI81" s="53">
        <v>0</v>
      </c>
      <c r="BJ81" s="53">
        <v>0</v>
      </c>
      <c r="BK81" s="53">
        <v>0</v>
      </c>
      <c r="BL81" s="53">
        <v>0</v>
      </c>
      <c r="BM81" s="53">
        <v>0</v>
      </c>
      <c r="BN81" s="53">
        <v>0</v>
      </c>
      <c r="BO81" s="53">
        <v>0</v>
      </c>
      <c r="BP81" s="53">
        <v>0</v>
      </c>
      <c r="BQ81" s="53">
        <v>0</v>
      </c>
      <c r="BR81" s="53">
        <v>0</v>
      </c>
      <c r="BS81" s="53">
        <v>0</v>
      </c>
      <c r="BT81" s="53">
        <v>0</v>
      </c>
      <c r="BU81" s="53">
        <v>0</v>
      </c>
      <c r="BV81" s="53">
        <v>0</v>
      </c>
      <c r="BW81" s="53">
        <v>0</v>
      </c>
      <c r="BX81" s="53">
        <v>0</v>
      </c>
      <c r="BY81" s="53">
        <v>0</v>
      </c>
      <c r="BZ81" s="53">
        <v>0</v>
      </c>
      <c r="CA81" s="53">
        <v>0</v>
      </c>
      <c r="CB81" s="53">
        <v>0</v>
      </c>
      <c r="CC81" s="53">
        <v>0</v>
      </c>
      <c r="CD81" s="53">
        <v>0</v>
      </c>
      <c r="CE81" s="53">
        <v>0</v>
      </c>
      <c r="CF81" s="53">
        <v>0</v>
      </c>
      <c r="CG81" s="53">
        <v>0</v>
      </c>
      <c r="CH81" s="53">
        <v>0</v>
      </c>
      <c r="CI81" s="53">
        <v>0</v>
      </c>
      <c r="CJ81" s="53">
        <v>0</v>
      </c>
      <c r="CK81" s="53">
        <v>0</v>
      </c>
      <c r="CL81" s="53">
        <v>0</v>
      </c>
      <c r="CM81" s="53">
        <v>0</v>
      </c>
      <c r="CN81" s="53">
        <v>0</v>
      </c>
      <c r="CO81" s="53">
        <v>0</v>
      </c>
      <c r="CP81" s="53">
        <v>0</v>
      </c>
      <c r="CQ81" s="53">
        <v>0</v>
      </c>
      <c r="CR81" s="53">
        <v>0</v>
      </c>
      <c r="CS81" s="53">
        <v>0</v>
      </c>
      <c r="CT81" s="53">
        <v>0</v>
      </c>
      <c r="CU81" s="53">
        <v>0</v>
      </c>
      <c r="CV81" s="53">
        <v>0</v>
      </c>
      <c r="CW81" s="53">
        <v>0</v>
      </c>
      <c r="CX81" s="53">
        <v>0</v>
      </c>
      <c r="CY81" s="53">
        <v>0</v>
      </c>
      <c r="CZ81" s="53">
        <v>0</v>
      </c>
      <c r="DA81" s="53">
        <v>11</v>
      </c>
      <c r="DB81" s="53">
        <v>0</v>
      </c>
      <c r="DC81" s="53">
        <v>0</v>
      </c>
      <c r="DD81" s="53">
        <v>0</v>
      </c>
      <c r="DE81" s="53">
        <v>0</v>
      </c>
      <c r="DF81" s="53">
        <v>0</v>
      </c>
      <c r="DG81" s="53">
        <v>0</v>
      </c>
      <c r="DH81" s="53">
        <v>0</v>
      </c>
      <c r="DI81" s="53">
        <v>445</v>
      </c>
      <c r="DJ81" s="53">
        <v>-765</v>
      </c>
      <c r="DK81" s="53">
        <v>140</v>
      </c>
    </row>
    <row r="82" spans="1:115">
      <c r="A82" s="53" t="s">
        <v>50</v>
      </c>
      <c r="B82" s="53">
        <v>4114039</v>
      </c>
      <c r="C82" s="53">
        <v>16100</v>
      </c>
      <c r="D82" s="53">
        <v>18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4</v>
      </c>
      <c r="N82" s="53">
        <v>49</v>
      </c>
      <c r="O82" s="53">
        <v>34</v>
      </c>
      <c r="P82" s="53">
        <v>23</v>
      </c>
      <c r="Q82" s="53">
        <v>110</v>
      </c>
      <c r="R82" s="53">
        <v>-110</v>
      </c>
      <c r="S82" s="53">
        <v>0</v>
      </c>
      <c r="T82" s="53">
        <v>0</v>
      </c>
      <c r="U82" s="53">
        <v>0</v>
      </c>
      <c r="V82" s="53">
        <v>0</v>
      </c>
      <c r="W82" s="53">
        <v>0</v>
      </c>
      <c r="X82" s="53">
        <v>0</v>
      </c>
      <c r="Y82" s="53">
        <v>0</v>
      </c>
      <c r="Z82" s="53">
        <v>0</v>
      </c>
      <c r="AA82" s="53">
        <v>0</v>
      </c>
      <c r="AB82" s="53">
        <v>0</v>
      </c>
      <c r="AC82" s="53">
        <v>209</v>
      </c>
      <c r="AD82" s="53">
        <v>0</v>
      </c>
      <c r="AE82" s="53">
        <v>0</v>
      </c>
      <c r="AF82" s="53">
        <v>0</v>
      </c>
      <c r="AG82" s="53">
        <v>0</v>
      </c>
      <c r="AH82" s="53">
        <v>0</v>
      </c>
      <c r="AI82" s="53">
        <v>0</v>
      </c>
      <c r="AJ82" s="53">
        <v>0</v>
      </c>
      <c r="AK82" s="53">
        <v>0</v>
      </c>
      <c r="AL82" s="53">
        <v>0</v>
      </c>
      <c r="AM82" s="53">
        <v>0</v>
      </c>
      <c r="AN82" s="53">
        <v>0</v>
      </c>
      <c r="AO82" s="53">
        <v>0</v>
      </c>
      <c r="AP82" s="53">
        <v>0</v>
      </c>
      <c r="AQ82" s="53">
        <v>0</v>
      </c>
      <c r="AR82" s="53">
        <v>0</v>
      </c>
      <c r="AS82" s="53">
        <v>0</v>
      </c>
      <c r="AT82" s="53">
        <v>0</v>
      </c>
      <c r="AU82" s="53">
        <v>0</v>
      </c>
      <c r="AV82" s="53">
        <v>0</v>
      </c>
      <c r="AW82" s="53">
        <v>0</v>
      </c>
      <c r="AX82" s="53">
        <v>0</v>
      </c>
      <c r="AY82" s="53">
        <v>0</v>
      </c>
      <c r="AZ82" s="53">
        <v>0</v>
      </c>
      <c r="BA82" s="53">
        <v>0</v>
      </c>
      <c r="BB82" s="53">
        <v>0</v>
      </c>
      <c r="BC82" s="53">
        <v>0</v>
      </c>
      <c r="BD82" s="53">
        <v>0</v>
      </c>
      <c r="BE82" s="53">
        <v>0</v>
      </c>
      <c r="BF82" s="53">
        <v>0</v>
      </c>
      <c r="BG82" s="53">
        <v>0</v>
      </c>
      <c r="BH82" s="53">
        <v>0</v>
      </c>
      <c r="BI82" s="53">
        <v>0</v>
      </c>
      <c r="BJ82" s="53">
        <v>0</v>
      </c>
      <c r="BK82" s="53">
        <v>0</v>
      </c>
      <c r="BL82" s="53">
        <v>0</v>
      </c>
      <c r="BM82" s="53">
        <v>0</v>
      </c>
      <c r="BN82" s="53">
        <v>0</v>
      </c>
      <c r="BO82" s="53">
        <v>0</v>
      </c>
      <c r="BP82" s="53">
        <v>0</v>
      </c>
      <c r="BQ82" s="53">
        <v>0</v>
      </c>
      <c r="BR82" s="53">
        <v>0</v>
      </c>
      <c r="BS82" s="53">
        <v>0</v>
      </c>
      <c r="BT82" s="53">
        <v>0</v>
      </c>
      <c r="BU82" s="53">
        <v>0</v>
      </c>
      <c r="BV82" s="53">
        <v>0</v>
      </c>
      <c r="BW82" s="53">
        <v>0</v>
      </c>
      <c r="BX82" s="53">
        <v>0</v>
      </c>
      <c r="BY82" s="53">
        <v>0</v>
      </c>
      <c r="BZ82" s="53">
        <v>0</v>
      </c>
      <c r="CA82" s="53">
        <v>0</v>
      </c>
      <c r="CB82" s="53">
        <v>0</v>
      </c>
      <c r="CC82" s="53">
        <v>0</v>
      </c>
      <c r="CD82" s="53">
        <v>0</v>
      </c>
      <c r="CE82" s="53">
        <v>0</v>
      </c>
      <c r="CF82" s="53">
        <v>0</v>
      </c>
      <c r="CG82" s="53">
        <v>0</v>
      </c>
      <c r="CH82" s="53">
        <v>0</v>
      </c>
      <c r="CI82" s="53">
        <v>0</v>
      </c>
      <c r="CJ82" s="53">
        <v>0</v>
      </c>
      <c r="CK82" s="53">
        <v>0</v>
      </c>
      <c r="CL82" s="53">
        <v>0</v>
      </c>
      <c r="CM82" s="53">
        <v>0</v>
      </c>
      <c r="CN82" s="53">
        <v>0</v>
      </c>
      <c r="CO82" s="53">
        <v>0</v>
      </c>
      <c r="CP82" s="53">
        <v>0</v>
      </c>
      <c r="CQ82" s="53">
        <v>0</v>
      </c>
      <c r="CR82" s="53">
        <v>0</v>
      </c>
      <c r="CS82" s="53">
        <v>0</v>
      </c>
      <c r="CT82" s="53">
        <v>0</v>
      </c>
      <c r="CU82" s="53">
        <v>0</v>
      </c>
      <c r="CV82" s="53">
        <v>0</v>
      </c>
      <c r="CW82" s="53">
        <v>0</v>
      </c>
      <c r="CX82" s="53">
        <v>0</v>
      </c>
      <c r="CY82" s="53">
        <v>0</v>
      </c>
      <c r="CZ82" s="53">
        <v>0</v>
      </c>
      <c r="DA82" s="53">
        <v>41</v>
      </c>
      <c r="DB82" s="53">
        <v>0</v>
      </c>
      <c r="DC82" s="53">
        <v>0</v>
      </c>
      <c r="DD82" s="53">
        <v>0</v>
      </c>
      <c r="DE82" s="53">
        <v>0</v>
      </c>
      <c r="DF82" s="53">
        <v>0</v>
      </c>
      <c r="DG82" s="53">
        <v>0</v>
      </c>
      <c r="DH82" s="53">
        <v>0</v>
      </c>
      <c r="DI82" s="53">
        <v>490</v>
      </c>
      <c r="DJ82" s="53">
        <v>-490</v>
      </c>
      <c r="DK82" s="53">
        <v>420</v>
      </c>
    </row>
    <row r="83" spans="1:115">
      <c r="A83" s="53" t="s">
        <v>50</v>
      </c>
      <c r="B83" s="53">
        <v>4114054</v>
      </c>
      <c r="C83" s="53">
        <v>28000</v>
      </c>
      <c r="D83" s="53">
        <v>18</v>
      </c>
      <c r="E83" s="53">
        <v>0</v>
      </c>
      <c r="F83" s="53">
        <v>0</v>
      </c>
      <c r="G83" s="53">
        <v>0</v>
      </c>
      <c r="H83" s="53">
        <v>0</v>
      </c>
      <c r="I83" s="53">
        <v>12</v>
      </c>
      <c r="J83" s="53">
        <v>0</v>
      </c>
      <c r="K83" s="53">
        <v>3</v>
      </c>
      <c r="L83" s="53">
        <v>31</v>
      </c>
      <c r="M83" s="53">
        <v>29</v>
      </c>
      <c r="N83" s="53">
        <v>0</v>
      </c>
      <c r="O83" s="53">
        <v>26</v>
      </c>
      <c r="P83" s="53">
        <v>98</v>
      </c>
      <c r="Q83" s="53">
        <v>199</v>
      </c>
      <c r="R83" s="53">
        <v>-199</v>
      </c>
      <c r="S83" s="53">
        <v>0</v>
      </c>
      <c r="T83" s="53">
        <v>0</v>
      </c>
      <c r="U83" s="53">
        <v>0</v>
      </c>
      <c r="V83" s="53">
        <v>0</v>
      </c>
      <c r="W83" s="53">
        <v>0</v>
      </c>
      <c r="X83" s="53">
        <v>0</v>
      </c>
      <c r="Y83" s="53">
        <v>0</v>
      </c>
      <c r="Z83" s="53">
        <v>0</v>
      </c>
      <c r="AA83" s="53">
        <v>0</v>
      </c>
      <c r="AB83" s="53">
        <v>0</v>
      </c>
      <c r="AC83" s="53">
        <v>11</v>
      </c>
      <c r="AD83" s="53">
        <v>0</v>
      </c>
      <c r="AE83" s="53">
        <v>0</v>
      </c>
      <c r="AF83" s="53">
        <v>0</v>
      </c>
      <c r="AG83" s="53">
        <v>0</v>
      </c>
      <c r="AH83" s="53">
        <v>0</v>
      </c>
      <c r="AI83" s="53">
        <v>0</v>
      </c>
      <c r="AJ83" s="53">
        <v>0</v>
      </c>
      <c r="AK83" s="53">
        <v>0</v>
      </c>
      <c r="AL83" s="53">
        <v>0</v>
      </c>
      <c r="AM83" s="53">
        <v>0</v>
      </c>
      <c r="AN83" s="53">
        <v>0</v>
      </c>
      <c r="AO83" s="53">
        <v>0</v>
      </c>
      <c r="AP83" s="53">
        <v>0</v>
      </c>
      <c r="AQ83" s="53">
        <v>0</v>
      </c>
      <c r="AR83" s="53">
        <v>0</v>
      </c>
      <c r="AS83" s="53">
        <v>0</v>
      </c>
      <c r="AT83" s="53">
        <v>0</v>
      </c>
      <c r="AU83" s="53">
        <v>0</v>
      </c>
      <c r="AV83" s="53">
        <v>0</v>
      </c>
      <c r="AW83" s="53">
        <v>0</v>
      </c>
      <c r="AX83" s="53">
        <v>0</v>
      </c>
      <c r="AY83" s="53">
        <v>0</v>
      </c>
      <c r="AZ83" s="53">
        <v>0</v>
      </c>
      <c r="BA83" s="53">
        <v>0</v>
      </c>
      <c r="BB83" s="53">
        <v>0</v>
      </c>
      <c r="BC83" s="53">
        <v>0</v>
      </c>
      <c r="BD83" s="53">
        <v>0</v>
      </c>
      <c r="BE83" s="53">
        <v>0</v>
      </c>
      <c r="BF83" s="53">
        <v>0</v>
      </c>
      <c r="BG83" s="53">
        <v>0</v>
      </c>
      <c r="BH83" s="53">
        <v>0</v>
      </c>
      <c r="BI83" s="53">
        <v>0</v>
      </c>
      <c r="BJ83" s="53">
        <v>0</v>
      </c>
      <c r="BK83" s="53">
        <v>0</v>
      </c>
      <c r="BL83" s="53">
        <v>0</v>
      </c>
      <c r="BM83" s="53">
        <v>0</v>
      </c>
      <c r="BN83" s="53">
        <v>0</v>
      </c>
      <c r="BO83" s="53">
        <v>0</v>
      </c>
      <c r="BP83" s="53">
        <v>0</v>
      </c>
      <c r="BQ83" s="53">
        <v>0</v>
      </c>
      <c r="BR83" s="53">
        <v>0</v>
      </c>
      <c r="BS83" s="53">
        <v>0</v>
      </c>
      <c r="BT83" s="53">
        <v>0</v>
      </c>
      <c r="BU83" s="53">
        <v>0</v>
      </c>
      <c r="BV83" s="53">
        <v>0</v>
      </c>
      <c r="BW83" s="53">
        <v>0</v>
      </c>
      <c r="BX83" s="53">
        <v>0</v>
      </c>
      <c r="BY83" s="53">
        <v>0</v>
      </c>
      <c r="BZ83" s="53">
        <v>0</v>
      </c>
      <c r="CA83" s="53">
        <v>0</v>
      </c>
      <c r="CB83" s="53">
        <v>0</v>
      </c>
      <c r="CC83" s="53">
        <v>0</v>
      </c>
      <c r="CD83" s="53">
        <v>0</v>
      </c>
      <c r="CE83" s="53">
        <v>0</v>
      </c>
      <c r="CF83" s="53">
        <v>0</v>
      </c>
      <c r="CG83" s="53">
        <v>0</v>
      </c>
      <c r="CH83" s="53">
        <v>0</v>
      </c>
      <c r="CI83" s="53">
        <v>0</v>
      </c>
      <c r="CJ83" s="53">
        <v>0</v>
      </c>
      <c r="CK83" s="53">
        <v>0</v>
      </c>
      <c r="CL83" s="53">
        <v>0</v>
      </c>
      <c r="CM83" s="53">
        <v>0</v>
      </c>
      <c r="CN83" s="53">
        <v>0</v>
      </c>
      <c r="CO83" s="53">
        <v>0</v>
      </c>
      <c r="CP83" s="53">
        <v>0</v>
      </c>
      <c r="CQ83" s="53">
        <v>0</v>
      </c>
      <c r="CR83" s="53">
        <v>0</v>
      </c>
      <c r="CS83" s="53">
        <v>0</v>
      </c>
      <c r="CT83" s="53">
        <v>0</v>
      </c>
      <c r="CU83" s="53">
        <v>0</v>
      </c>
      <c r="CV83" s="53">
        <v>0</v>
      </c>
      <c r="CW83" s="53">
        <v>0</v>
      </c>
      <c r="CX83" s="53">
        <v>0</v>
      </c>
      <c r="CY83" s="53">
        <v>0</v>
      </c>
      <c r="CZ83" s="53">
        <v>0</v>
      </c>
      <c r="DA83" s="53">
        <v>13</v>
      </c>
      <c r="DB83" s="53">
        <v>0</v>
      </c>
      <c r="DC83" s="53">
        <v>0</v>
      </c>
      <c r="DD83" s="53">
        <v>0</v>
      </c>
      <c r="DE83" s="53">
        <v>0</v>
      </c>
      <c r="DF83" s="53">
        <v>0</v>
      </c>
      <c r="DG83" s="53">
        <v>0</v>
      </c>
      <c r="DH83" s="53">
        <v>0</v>
      </c>
      <c r="DI83" s="53">
        <v>808</v>
      </c>
      <c r="DJ83" s="53">
        <v>-808</v>
      </c>
      <c r="DK83" s="53">
        <v>-6607</v>
      </c>
    </row>
    <row r="84" spans="1:115">
      <c r="A84" s="53" t="s">
        <v>50</v>
      </c>
      <c r="B84" s="53">
        <v>4114070</v>
      </c>
      <c r="C84" s="53">
        <v>10500</v>
      </c>
      <c r="D84" s="53">
        <v>18</v>
      </c>
      <c r="E84" s="53">
        <v>0</v>
      </c>
      <c r="F84" s="53">
        <v>0</v>
      </c>
      <c r="G84" s="53">
        <v>0</v>
      </c>
      <c r="H84" s="53">
        <v>0</v>
      </c>
      <c r="I84" s="53">
        <v>0</v>
      </c>
      <c r="J84" s="53">
        <v>7</v>
      </c>
      <c r="K84" s="53">
        <v>21</v>
      </c>
      <c r="L84" s="53">
        <v>-482</v>
      </c>
      <c r="M84" s="53">
        <v>0</v>
      </c>
      <c r="N84" s="53">
        <v>0</v>
      </c>
      <c r="O84" s="53">
        <v>0</v>
      </c>
      <c r="P84" s="53">
        <v>0</v>
      </c>
      <c r="Q84" s="53">
        <v>-454</v>
      </c>
      <c r="R84" s="53">
        <v>454</v>
      </c>
      <c r="S84" s="53">
        <v>0</v>
      </c>
      <c r="T84" s="53">
        <v>0</v>
      </c>
      <c r="U84" s="53">
        <v>0</v>
      </c>
      <c r="V84" s="53">
        <v>0</v>
      </c>
      <c r="W84" s="53">
        <v>0</v>
      </c>
      <c r="X84" s="53">
        <v>0</v>
      </c>
      <c r="Y84" s="53">
        <v>0</v>
      </c>
      <c r="Z84" s="53">
        <v>0</v>
      </c>
      <c r="AA84" s="53">
        <v>0</v>
      </c>
      <c r="AB84" s="53">
        <v>0</v>
      </c>
      <c r="AC84" s="53">
        <v>-255</v>
      </c>
      <c r="AD84" s="53">
        <v>0</v>
      </c>
      <c r="AE84" s="53">
        <v>0</v>
      </c>
      <c r="AF84" s="53">
        <v>0</v>
      </c>
      <c r="AG84" s="53">
        <v>0</v>
      </c>
      <c r="AH84" s="53">
        <v>0</v>
      </c>
      <c r="AI84" s="53">
        <v>0</v>
      </c>
      <c r="AJ84" s="53">
        <v>0</v>
      </c>
      <c r="AK84" s="53">
        <v>0</v>
      </c>
      <c r="AL84" s="53">
        <v>0</v>
      </c>
      <c r="AM84" s="53">
        <v>0</v>
      </c>
      <c r="AN84" s="53">
        <v>0</v>
      </c>
      <c r="AO84" s="53">
        <v>0</v>
      </c>
      <c r="AP84" s="53">
        <v>0</v>
      </c>
      <c r="AQ84" s="53">
        <v>0</v>
      </c>
      <c r="AR84" s="53">
        <v>0</v>
      </c>
      <c r="AS84" s="53">
        <v>0</v>
      </c>
      <c r="AT84" s="53">
        <v>0</v>
      </c>
      <c r="AU84" s="53">
        <v>0</v>
      </c>
      <c r="AV84" s="53">
        <v>0</v>
      </c>
      <c r="AW84" s="53">
        <v>0</v>
      </c>
      <c r="AX84" s="53">
        <v>0</v>
      </c>
      <c r="AY84" s="53">
        <v>0</v>
      </c>
      <c r="AZ84" s="53">
        <v>0</v>
      </c>
      <c r="BA84" s="53">
        <v>0</v>
      </c>
      <c r="BB84" s="53">
        <v>0</v>
      </c>
      <c r="BC84" s="53">
        <v>0</v>
      </c>
      <c r="BD84" s="53">
        <v>0</v>
      </c>
      <c r="BE84" s="53">
        <v>0</v>
      </c>
      <c r="BF84" s="53">
        <v>0</v>
      </c>
      <c r="BG84" s="53">
        <v>0</v>
      </c>
      <c r="BH84" s="53">
        <v>0</v>
      </c>
      <c r="BI84" s="53">
        <v>0</v>
      </c>
      <c r="BJ84" s="53">
        <v>0</v>
      </c>
      <c r="BK84" s="53">
        <v>0</v>
      </c>
      <c r="BL84" s="53">
        <v>0</v>
      </c>
      <c r="BM84" s="53">
        <v>0</v>
      </c>
      <c r="BN84" s="53">
        <v>0</v>
      </c>
      <c r="BO84" s="53">
        <v>0</v>
      </c>
      <c r="BP84" s="53">
        <v>0</v>
      </c>
      <c r="BQ84" s="53">
        <v>0</v>
      </c>
      <c r="BR84" s="53">
        <v>0</v>
      </c>
      <c r="BS84" s="53">
        <v>0</v>
      </c>
      <c r="BT84" s="53">
        <v>0</v>
      </c>
      <c r="BU84" s="53">
        <v>0</v>
      </c>
      <c r="BV84" s="53">
        <v>0</v>
      </c>
      <c r="BW84" s="53">
        <v>0</v>
      </c>
      <c r="BX84" s="53">
        <v>0</v>
      </c>
      <c r="BY84" s="53">
        <v>0</v>
      </c>
      <c r="BZ84" s="53">
        <v>0</v>
      </c>
      <c r="CA84" s="53">
        <v>1199</v>
      </c>
      <c r="CB84" s="53">
        <v>0</v>
      </c>
      <c r="CC84" s="53">
        <v>0</v>
      </c>
      <c r="CD84" s="53">
        <v>0</v>
      </c>
      <c r="CE84" s="53">
        <v>0</v>
      </c>
      <c r="CF84" s="53">
        <v>0</v>
      </c>
      <c r="CG84" s="53">
        <v>0</v>
      </c>
      <c r="CH84" s="53">
        <v>0</v>
      </c>
      <c r="CI84" s="53">
        <v>0</v>
      </c>
      <c r="CJ84" s="53">
        <v>0</v>
      </c>
      <c r="CK84" s="53">
        <v>0</v>
      </c>
      <c r="CL84" s="53">
        <v>0</v>
      </c>
      <c r="CM84" s="53">
        <v>0</v>
      </c>
      <c r="CN84" s="53">
        <v>0</v>
      </c>
      <c r="CO84" s="53">
        <v>0</v>
      </c>
      <c r="CP84" s="53">
        <v>0</v>
      </c>
      <c r="CQ84" s="53">
        <v>0</v>
      </c>
      <c r="CR84" s="53">
        <v>0</v>
      </c>
      <c r="CS84" s="53">
        <v>0</v>
      </c>
      <c r="CT84" s="53">
        <v>0</v>
      </c>
      <c r="CU84" s="53">
        <v>0</v>
      </c>
      <c r="CV84" s="53">
        <v>0</v>
      </c>
      <c r="CW84" s="53">
        <v>0</v>
      </c>
      <c r="CX84" s="53">
        <v>0</v>
      </c>
      <c r="CY84" s="53">
        <v>0</v>
      </c>
      <c r="CZ84" s="53">
        <v>0</v>
      </c>
      <c r="DA84" s="53">
        <v>44</v>
      </c>
      <c r="DB84" s="53">
        <v>0</v>
      </c>
      <c r="DC84" s="53">
        <v>0</v>
      </c>
      <c r="DD84" s="53">
        <v>0</v>
      </c>
      <c r="DE84" s="53">
        <v>0</v>
      </c>
      <c r="DF84" s="53">
        <v>0</v>
      </c>
      <c r="DG84" s="53">
        <v>0</v>
      </c>
      <c r="DH84" s="53">
        <v>0</v>
      </c>
      <c r="DI84" s="53">
        <v>-11395</v>
      </c>
      <c r="DJ84" s="53">
        <v>-1795</v>
      </c>
      <c r="DK84" s="53">
        <v>-10</v>
      </c>
    </row>
    <row r="85" spans="1:115">
      <c r="A85" s="53" t="s">
        <v>50</v>
      </c>
      <c r="B85" s="53">
        <v>4114088</v>
      </c>
      <c r="C85" s="53">
        <v>40040</v>
      </c>
      <c r="D85" s="53">
        <v>18</v>
      </c>
      <c r="E85" s="53">
        <v>0</v>
      </c>
      <c r="F85" s="53">
        <v>0</v>
      </c>
      <c r="G85" s="53">
        <v>13</v>
      </c>
      <c r="H85" s="53">
        <v>30</v>
      </c>
      <c r="I85" s="53">
        <v>31</v>
      </c>
      <c r="J85" s="53">
        <v>31</v>
      </c>
      <c r="K85" s="53">
        <v>84</v>
      </c>
      <c r="L85" s="53">
        <v>0</v>
      </c>
      <c r="M85" s="53">
        <v>0</v>
      </c>
      <c r="N85" s="53">
        <v>0</v>
      </c>
      <c r="O85" s="53">
        <v>0</v>
      </c>
      <c r="P85" s="53">
        <v>0</v>
      </c>
      <c r="Q85" s="53">
        <v>189</v>
      </c>
      <c r="R85" s="53">
        <v>-189</v>
      </c>
      <c r="S85" s="53">
        <v>0</v>
      </c>
      <c r="T85" s="53">
        <v>0</v>
      </c>
      <c r="U85" s="53">
        <v>0</v>
      </c>
      <c r="V85" s="53">
        <v>0</v>
      </c>
      <c r="W85" s="53">
        <v>0</v>
      </c>
      <c r="X85" s="53">
        <v>0</v>
      </c>
      <c r="Y85" s="53">
        <v>0</v>
      </c>
      <c r="Z85" s="53">
        <v>0</v>
      </c>
      <c r="AA85" s="53">
        <v>0</v>
      </c>
      <c r="AB85" s="53">
        <v>0</v>
      </c>
      <c r="AC85" s="53">
        <v>76</v>
      </c>
      <c r="AD85" s="53">
        <v>0</v>
      </c>
      <c r="AE85" s="53">
        <v>0</v>
      </c>
      <c r="AF85" s="53">
        <v>0</v>
      </c>
      <c r="AG85" s="53">
        <v>0</v>
      </c>
      <c r="AH85" s="53">
        <v>-18625</v>
      </c>
      <c r="AI85" s="53">
        <v>-4255</v>
      </c>
      <c r="AJ85" s="53">
        <v>-205069</v>
      </c>
      <c r="AK85" s="53">
        <v>0</v>
      </c>
      <c r="AL85" s="53">
        <v>0</v>
      </c>
      <c r="AM85" s="53">
        <v>0</v>
      </c>
      <c r="AN85" s="53">
        <v>0</v>
      </c>
      <c r="AO85" s="53">
        <v>0</v>
      </c>
      <c r="AP85" s="53">
        <v>0</v>
      </c>
      <c r="AQ85" s="53">
        <v>0</v>
      </c>
      <c r="AR85" s="53">
        <v>0</v>
      </c>
      <c r="AS85" s="53">
        <v>0</v>
      </c>
      <c r="AT85" s="53">
        <v>0</v>
      </c>
      <c r="AU85" s="53">
        <v>0</v>
      </c>
      <c r="AV85" s="53">
        <v>0</v>
      </c>
      <c r="AW85" s="53">
        <v>0</v>
      </c>
      <c r="AX85" s="53">
        <v>0</v>
      </c>
      <c r="AY85" s="53">
        <v>0</v>
      </c>
      <c r="AZ85" s="53">
        <v>0</v>
      </c>
      <c r="BA85" s="53">
        <v>0</v>
      </c>
      <c r="BB85" s="53">
        <v>0</v>
      </c>
      <c r="BC85" s="53">
        <v>0</v>
      </c>
      <c r="BD85" s="53">
        <v>0</v>
      </c>
      <c r="BE85" s="53">
        <v>0</v>
      </c>
      <c r="BF85" s="53">
        <v>0</v>
      </c>
      <c r="BG85" s="53">
        <v>0</v>
      </c>
      <c r="BH85" s="53">
        <v>0</v>
      </c>
      <c r="BI85" s="53">
        <v>0</v>
      </c>
      <c r="BJ85" s="53">
        <v>0</v>
      </c>
      <c r="BK85" s="53">
        <v>0</v>
      </c>
      <c r="BL85" s="53">
        <v>0</v>
      </c>
      <c r="BM85" s="53">
        <v>0</v>
      </c>
      <c r="BN85" s="53">
        <v>0</v>
      </c>
      <c r="BO85" s="53">
        <v>0</v>
      </c>
      <c r="BP85" s="53">
        <v>0</v>
      </c>
      <c r="BQ85" s="53">
        <v>0</v>
      </c>
      <c r="BR85" s="53">
        <v>0</v>
      </c>
      <c r="BS85" s="53">
        <v>0</v>
      </c>
      <c r="BT85" s="53">
        <v>0</v>
      </c>
      <c r="BU85" s="53">
        <v>0</v>
      </c>
      <c r="BV85" s="53">
        <v>0</v>
      </c>
      <c r="BW85" s="53">
        <v>0</v>
      </c>
      <c r="BX85" s="53">
        <v>0</v>
      </c>
      <c r="BY85" s="53">
        <v>0</v>
      </c>
      <c r="BZ85" s="53">
        <v>0</v>
      </c>
      <c r="CA85" s="53">
        <v>0</v>
      </c>
      <c r="CB85" s="53">
        <v>0</v>
      </c>
      <c r="CC85" s="53">
        <v>0</v>
      </c>
      <c r="CD85" s="53">
        <v>0</v>
      </c>
      <c r="CE85" s="53">
        <v>0</v>
      </c>
      <c r="CF85" s="53">
        <v>0</v>
      </c>
      <c r="CG85" s="53">
        <v>0</v>
      </c>
      <c r="CH85" s="53">
        <v>0</v>
      </c>
      <c r="CI85" s="53">
        <v>0</v>
      </c>
      <c r="CJ85" s="53">
        <v>0</v>
      </c>
      <c r="CK85" s="53">
        <v>0</v>
      </c>
      <c r="CL85" s="53">
        <v>0</v>
      </c>
      <c r="CM85" s="53">
        <v>0</v>
      </c>
      <c r="CN85" s="53">
        <v>0</v>
      </c>
      <c r="CO85" s="53">
        <v>0</v>
      </c>
      <c r="CP85" s="53">
        <v>0</v>
      </c>
      <c r="CQ85" s="53">
        <v>0</v>
      </c>
      <c r="CR85" s="53">
        <v>0</v>
      </c>
      <c r="CS85" s="53">
        <v>0</v>
      </c>
      <c r="CT85" s="53">
        <v>0</v>
      </c>
      <c r="CU85" s="53">
        <v>0</v>
      </c>
      <c r="CV85" s="53">
        <v>0</v>
      </c>
      <c r="CW85" s="53">
        <v>0</v>
      </c>
      <c r="CX85" s="53">
        <v>0</v>
      </c>
      <c r="CY85" s="53">
        <v>0</v>
      </c>
      <c r="CZ85" s="53">
        <v>0</v>
      </c>
      <c r="DA85" s="53">
        <v>24</v>
      </c>
      <c r="DB85" s="53">
        <v>0</v>
      </c>
      <c r="DC85" s="53">
        <v>0</v>
      </c>
      <c r="DD85" s="53">
        <v>0</v>
      </c>
      <c r="DE85" s="53">
        <v>0</v>
      </c>
      <c r="DF85" s="53">
        <v>0</v>
      </c>
      <c r="DG85" s="53">
        <v>0</v>
      </c>
      <c r="DH85" s="53">
        <v>0</v>
      </c>
      <c r="DI85" s="53">
        <v>0</v>
      </c>
      <c r="DJ85" s="53">
        <v>0</v>
      </c>
      <c r="DK85" s="53">
        <v>0</v>
      </c>
    </row>
    <row r="86" spans="1:115">
      <c r="A86" s="53" t="s">
        <v>50</v>
      </c>
      <c r="B86" s="53">
        <v>4114096</v>
      </c>
      <c r="C86" s="53">
        <v>39930</v>
      </c>
      <c r="D86" s="53">
        <v>18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51</v>
      </c>
      <c r="L86" s="53">
        <v>0</v>
      </c>
      <c r="M86" s="53">
        <v>0</v>
      </c>
      <c r="N86" s="53">
        <v>0</v>
      </c>
      <c r="O86" s="53">
        <v>0</v>
      </c>
      <c r="P86" s="53">
        <v>0</v>
      </c>
      <c r="Q86" s="53">
        <v>51</v>
      </c>
      <c r="R86" s="53">
        <v>-51</v>
      </c>
      <c r="S86" s="53">
        <v>0</v>
      </c>
      <c r="T86" s="53">
        <v>0</v>
      </c>
      <c r="U86" s="53">
        <v>0</v>
      </c>
      <c r="V86" s="53">
        <v>0</v>
      </c>
      <c r="W86" s="53">
        <v>0</v>
      </c>
      <c r="X86" s="53">
        <v>0</v>
      </c>
      <c r="Y86" s="53">
        <v>0</v>
      </c>
      <c r="Z86" s="53">
        <v>0</v>
      </c>
      <c r="AA86" s="53">
        <v>0</v>
      </c>
      <c r="AB86" s="53">
        <v>0</v>
      </c>
      <c r="AC86" s="53">
        <v>241</v>
      </c>
      <c r="AD86" s="53">
        <v>0</v>
      </c>
      <c r="AE86" s="53">
        <v>0</v>
      </c>
      <c r="AF86" s="53">
        <v>0</v>
      </c>
      <c r="AG86" s="53">
        <v>0</v>
      </c>
      <c r="AH86" s="53">
        <v>0</v>
      </c>
      <c r="AI86" s="53">
        <v>0</v>
      </c>
      <c r="AJ86" s="53">
        <v>0</v>
      </c>
      <c r="AK86" s="53">
        <v>0</v>
      </c>
      <c r="AL86" s="53">
        <v>0</v>
      </c>
      <c r="AM86" s="53">
        <v>0</v>
      </c>
      <c r="AN86" s="53">
        <v>0</v>
      </c>
      <c r="AO86" s="53">
        <v>0</v>
      </c>
      <c r="AP86" s="53">
        <v>0</v>
      </c>
      <c r="AQ86" s="53">
        <v>0</v>
      </c>
      <c r="AR86" s="53">
        <v>0</v>
      </c>
      <c r="AS86" s="53">
        <v>0</v>
      </c>
      <c r="AT86" s="53">
        <v>0</v>
      </c>
      <c r="AU86" s="53">
        <v>-1956</v>
      </c>
      <c r="AV86" s="53">
        <v>0</v>
      </c>
      <c r="AW86" s="53">
        <v>0</v>
      </c>
      <c r="AX86" s="53">
        <v>0</v>
      </c>
      <c r="AY86" s="53">
        <v>0</v>
      </c>
      <c r="AZ86" s="53">
        <v>-337</v>
      </c>
      <c r="BA86" s="53">
        <v>-190</v>
      </c>
      <c r="BB86" s="53">
        <v>0</v>
      </c>
      <c r="BC86" s="53">
        <v>0</v>
      </c>
      <c r="BD86" s="53">
        <v>0</v>
      </c>
      <c r="BE86" s="53">
        <v>0</v>
      </c>
      <c r="BF86" s="53">
        <v>0</v>
      </c>
      <c r="BG86" s="53">
        <v>0</v>
      </c>
      <c r="BH86" s="53">
        <v>0</v>
      </c>
      <c r="BI86" s="53">
        <v>0</v>
      </c>
      <c r="BJ86" s="53">
        <v>0</v>
      </c>
      <c r="BK86" s="53">
        <v>0</v>
      </c>
      <c r="BL86" s="53">
        <v>0</v>
      </c>
      <c r="BM86" s="53">
        <v>0</v>
      </c>
      <c r="BN86" s="53">
        <v>0</v>
      </c>
      <c r="BO86" s="53">
        <v>0</v>
      </c>
      <c r="BP86" s="53">
        <v>0</v>
      </c>
      <c r="BQ86" s="53">
        <v>0</v>
      </c>
      <c r="BR86" s="53">
        <v>0</v>
      </c>
      <c r="BS86" s="53">
        <v>0</v>
      </c>
      <c r="BT86" s="53">
        <v>0</v>
      </c>
      <c r="BU86" s="53">
        <v>0</v>
      </c>
      <c r="BV86" s="53">
        <v>0</v>
      </c>
      <c r="BW86" s="53">
        <v>0</v>
      </c>
      <c r="BX86" s="53">
        <v>0</v>
      </c>
      <c r="BY86" s="53">
        <v>0</v>
      </c>
      <c r="BZ86" s="53">
        <v>0</v>
      </c>
      <c r="CA86" s="53">
        <v>0</v>
      </c>
      <c r="CB86" s="53">
        <v>0</v>
      </c>
      <c r="CC86" s="53">
        <v>0</v>
      </c>
      <c r="CD86" s="53">
        <v>0</v>
      </c>
      <c r="CE86" s="53">
        <v>0</v>
      </c>
      <c r="CF86" s="53">
        <v>0</v>
      </c>
      <c r="CG86" s="53">
        <v>0</v>
      </c>
      <c r="CH86" s="53">
        <v>0</v>
      </c>
      <c r="CI86" s="53">
        <v>0</v>
      </c>
      <c r="CJ86" s="53">
        <v>0</v>
      </c>
      <c r="CK86" s="53">
        <v>0</v>
      </c>
      <c r="CL86" s="53">
        <v>0</v>
      </c>
      <c r="CM86" s="53">
        <v>0</v>
      </c>
      <c r="CN86" s="53">
        <v>0</v>
      </c>
      <c r="CO86" s="53">
        <v>0</v>
      </c>
      <c r="CP86" s="53">
        <v>0</v>
      </c>
      <c r="CQ86" s="53">
        <v>0</v>
      </c>
      <c r="CR86" s="53">
        <v>0</v>
      </c>
      <c r="CS86" s="53">
        <v>0</v>
      </c>
      <c r="CT86" s="53">
        <v>0</v>
      </c>
      <c r="CU86" s="53">
        <v>0</v>
      </c>
      <c r="CV86" s="53">
        <v>0</v>
      </c>
      <c r="CW86" s="53">
        <v>0</v>
      </c>
      <c r="CX86" s="53">
        <v>0</v>
      </c>
      <c r="CY86" s="53">
        <v>0</v>
      </c>
      <c r="CZ86" s="53">
        <v>0</v>
      </c>
      <c r="DA86" s="53">
        <v>11</v>
      </c>
      <c r="DB86" s="53">
        <v>0</v>
      </c>
      <c r="DC86" s="53">
        <v>0</v>
      </c>
      <c r="DD86" s="53">
        <v>0</v>
      </c>
      <c r="DE86" s="53">
        <v>0</v>
      </c>
      <c r="DF86" s="53">
        <v>0</v>
      </c>
      <c r="DG86" s="53">
        <v>0</v>
      </c>
      <c r="DH86" s="53">
        <v>0</v>
      </c>
      <c r="DI86" s="53">
        <v>0</v>
      </c>
      <c r="DJ86" s="53">
        <v>0</v>
      </c>
      <c r="DK86" s="53">
        <v>0</v>
      </c>
    </row>
    <row r="87" spans="1:115">
      <c r="A87" s="53" t="s">
        <v>50</v>
      </c>
      <c r="B87" s="53">
        <v>4114104</v>
      </c>
      <c r="C87" s="53">
        <v>31570</v>
      </c>
      <c r="D87" s="53">
        <v>18</v>
      </c>
      <c r="E87" s="53">
        <v>0</v>
      </c>
      <c r="F87" s="53">
        <v>19</v>
      </c>
      <c r="G87" s="53">
        <v>44</v>
      </c>
      <c r="H87" s="53">
        <v>30</v>
      </c>
      <c r="I87" s="53">
        <v>31</v>
      </c>
      <c r="J87" s="53">
        <v>61</v>
      </c>
      <c r="K87" s="53">
        <v>68</v>
      </c>
      <c r="L87" s="53">
        <v>0</v>
      </c>
      <c r="M87" s="53">
        <v>0</v>
      </c>
      <c r="N87" s="53">
        <v>0</v>
      </c>
      <c r="O87" s="53">
        <v>0</v>
      </c>
      <c r="P87" s="53">
        <v>0</v>
      </c>
      <c r="Q87" s="53">
        <v>253</v>
      </c>
      <c r="R87" s="53">
        <v>-253</v>
      </c>
      <c r="S87" s="53">
        <v>0</v>
      </c>
      <c r="T87" s="53">
        <v>0</v>
      </c>
      <c r="U87" s="53">
        <v>0</v>
      </c>
      <c r="V87" s="53">
        <v>0</v>
      </c>
      <c r="W87" s="53">
        <v>0</v>
      </c>
      <c r="X87" s="53">
        <v>0</v>
      </c>
      <c r="Y87" s="53">
        <v>0</v>
      </c>
      <c r="Z87" s="53">
        <v>0</v>
      </c>
      <c r="AA87" s="53">
        <v>0</v>
      </c>
      <c r="AB87" s="53">
        <v>0</v>
      </c>
      <c r="AC87" s="53">
        <v>287</v>
      </c>
      <c r="AD87" s="53">
        <v>0</v>
      </c>
      <c r="AE87" s="53">
        <v>0</v>
      </c>
      <c r="AF87" s="53">
        <v>0</v>
      </c>
      <c r="AG87" s="53">
        <v>0</v>
      </c>
      <c r="AH87" s="53">
        <v>0</v>
      </c>
      <c r="AI87" s="53">
        <v>0</v>
      </c>
      <c r="AJ87" s="53">
        <v>0</v>
      </c>
      <c r="AK87" s="53">
        <v>0</v>
      </c>
      <c r="AL87" s="53">
        <v>0</v>
      </c>
      <c r="AM87" s="53">
        <v>0</v>
      </c>
      <c r="AN87" s="53">
        <v>0</v>
      </c>
      <c r="AO87" s="53">
        <v>0</v>
      </c>
      <c r="AP87" s="53">
        <v>0</v>
      </c>
      <c r="AQ87" s="53">
        <v>0</v>
      </c>
      <c r="AR87" s="53">
        <v>0</v>
      </c>
      <c r="AS87" s="53">
        <v>0</v>
      </c>
      <c r="AT87" s="53">
        <v>0</v>
      </c>
      <c r="AU87" s="53">
        <v>0</v>
      </c>
      <c r="AV87" s="53">
        <v>0</v>
      </c>
      <c r="AW87" s="53">
        <v>0</v>
      </c>
      <c r="AX87" s="53">
        <v>0</v>
      </c>
      <c r="AY87" s="53">
        <v>0</v>
      </c>
      <c r="AZ87" s="53">
        <v>0</v>
      </c>
      <c r="BA87" s="53">
        <v>0</v>
      </c>
      <c r="BB87" s="53">
        <v>0</v>
      </c>
      <c r="BC87" s="53">
        <v>0</v>
      </c>
      <c r="BD87" s="53">
        <v>0</v>
      </c>
      <c r="BE87" s="53">
        <v>0</v>
      </c>
      <c r="BF87" s="53">
        <v>0</v>
      </c>
      <c r="BG87" s="53">
        <v>0</v>
      </c>
      <c r="BH87" s="53">
        <v>0</v>
      </c>
      <c r="BI87" s="53">
        <v>0</v>
      </c>
      <c r="BJ87" s="53">
        <v>0</v>
      </c>
      <c r="BK87" s="53">
        <v>0</v>
      </c>
      <c r="BL87" s="53">
        <v>0</v>
      </c>
      <c r="BM87" s="53">
        <v>0</v>
      </c>
      <c r="BN87" s="53">
        <v>0</v>
      </c>
      <c r="BO87" s="53">
        <v>0</v>
      </c>
      <c r="BP87" s="53">
        <v>0</v>
      </c>
      <c r="BQ87" s="53">
        <v>0</v>
      </c>
      <c r="BR87" s="53">
        <v>0</v>
      </c>
      <c r="BS87" s="53">
        <v>0</v>
      </c>
      <c r="BT87" s="53">
        <v>0</v>
      </c>
      <c r="BU87" s="53">
        <v>0</v>
      </c>
      <c r="BV87" s="53">
        <v>0</v>
      </c>
      <c r="BW87" s="53">
        <v>0</v>
      </c>
      <c r="BX87" s="53">
        <v>0</v>
      </c>
      <c r="BY87" s="53">
        <v>0</v>
      </c>
      <c r="BZ87" s="53">
        <v>0</v>
      </c>
      <c r="CA87" s="53">
        <v>0</v>
      </c>
      <c r="CB87" s="53">
        <v>0</v>
      </c>
      <c r="CC87" s="53">
        <v>0</v>
      </c>
      <c r="CD87" s="53">
        <v>0</v>
      </c>
      <c r="CE87" s="53">
        <v>0</v>
      </c>
      <c r="CF87" s="53">
        <v>0</v>
      </c>
      <c r="CG87" s="53">
        <v>0</v>
      </c>
      <c r="CH87" s="53">
        <v>0</v>
      </c>
      <c r="CI87" s="53">
        <v>0</v>
      </c>
      <c r="CJ87" s="53">
        <v>0</v>
      </c>
      <c r="CK87" s="53">
        <v>0</v>
      </c>
      <c r="CL87" s="53">
        <v>0</v>
      </c>
      <c r="CM87" s="53">
        <v>0</v>
      </c>
      <c r="CN87" s="53">
        <v>0</v>
      </c>
      <c r="CO87" s="53">
        <v>0</v>
      </c>
      <c r="CP87" s="53">
        <v>0</v>
      </c>
      <c r="CQ87" s="53">
        <v>0</v>
      </c>
      <c r="CR87" s="53">
        <v>0</v>
      </c>
      <c r="CS87" s="53">
        <v>0</v>
      </c>
      <c r="CT87" s="53">
        <v>0</v>
      </c>
      <c r="CU87" s="53">
        <v>0</v>
      </c>
      <c r="CV87" s="53">
        <v>0</v>
      </c>
      <c r="CW87" s="53">
        <v>0</v>
      </c>
      <c r="CX87" s="53">
        <v>0</v>
      </c>
      <c r="CY87" s="53">
        <v>0</v>
      </c>
      <c r="CZ87" s="53">
        <v>0</v>
      </c>
      <c r="DA87" s="53">
        <v>19</v>
      </c>
      <c r="DB87" s="53">
        <v>0</v>
      </c>
      <c r="DC87" s="53">
        <v>0</v>
      </c>
      <c r="DD87" s="53">
        <v>0</v>
      </c>
      <c r="DE87" s="53">
        <v>0</v>
      </c>
      <c r="DF87" s="53">
        <v>0</v>
      </c>
      <c r="DG87" s="53">
        <v>0</v>
      </c>
      <c r="DH87" s="53">
        <v>0</v>
      </c>
      <c r="DI87" s="53">
        <v>0</v>
      </c>
      <c r="DJ87" s="53">
        <v>0</v>
      </c>
      <c r="DK87" s="53">
        <v>0</v>
      </c>
    </row>
    <row r="88" spans="1:115">
      <c r="A88" s="53" t="s">
        <v>50</v>
      </c>
      <c r="B88" s="53">
        <v>4114112</v>
      </c>
      <c r="C88" s="53">
        <v>29010</v>
      </c>
      <c r="D88" s="53">
        <v>18</v>
      </c>
      <c r="E88" s="53">
        <v>0</v>
      </c>
      <c r="F88" s="53">
        <v>10</v>
      </c>
      <c r="G88" s="53">
        <v>36</v>
      </c>
      <c r="H88" s="53">
        <v>30</v>
      </c>
      <c r="I88" s="53">
        <v>62</v>
      </c>
      <c r="J88" s="53">
        <v>30</v>
      </c>
      <c r="K88" s="53">
        <v>110</v>
      </c>
      <c r="L88" s="53">
        <v>0</v>
      </c>
      <c r="M88" s="53">
        <v>0</v>
      </c>
      <c r="N88" s="53">
        <v>0</v>
      </c>
      <c r="O88" s="53">
        <v>0</v>
      </c>
      <c r="P88" s="53">
        <v>0</v>
      </c>
      <c r="Q88" s="53">
        <v>278</v>
      </c>
      <c r="R88" s="53">
        <v>-278</v>
      </c>
      <c r="S88" s="53">
        <v>0</v>
      </c>
      <c r="T88" s="53">
        <v>0</v>
      </c>
      <c r="U88" s="53">
        <v>0</v>
      </c>
      <c r="V88" s="53">
        <v>0</v>
      </c>
      <c r="W88" s="53">
        <v>0</v>
      </c>
      <c r="X88" s="53">
        <v>0</v>
      </c>
      <c r="Y88" s="53">
        <v>0</v>
      </c>
      <c r="Z88" s="53">
        <v>0</v>
      </c>
      <c r="AA88" s="53">
        <v>0</v>
      </c>
      <c r="AB88" s="53">
        <v>0</v>
      </c>
      <c r="AC88" s="53">
        <v>282</v>
      </c>
      <c r="AD88" s="53">
        <v>0</v>
      </c>
      <c r="AE88" s="53">
        <v>0</v>
      </c>
      <c r="AF88" s="53">
        <v>0</v>
      </c>
      <c r="AG88" s="53">
        <v>0</v>
      </c>
      <c r="AH88" s="53">
        <v>0</v>
      </c>
      <c r="AI88" s="53">
        <v>0</v>
      </c>
      <c r="AJ88" s="53">
        <v>0</v>
      </c>
      <c r="AK88" s="53">
        <v>0</v>
      </c>
      <c r="AL88" s="53">
        <v>0</v>
      </c>
      <c r="AM88" s="53">
        <v>0</v>
      </c>
      <c r="AN88" s="53">
        <v>0</v>
      </c>
      <c r="AO88" s="53">
        <v>0</v>
      </c>
      <c r="AP88" s="53">
        <v>0</v>
      </c>
      <c r="AQ88" s="53">
        <v>0</v>
      </c>
      <c r="AR88" s="53">
        <v>0</v>
      </c>
      <c r="AS88" s="53">
        <v>0</v>
      </c>
      <c r="AT88" s="53">
        <v>0</v>
      </c>
      <c r="AU88" s="53">
        <v>0</v>
      </c>
      <c r="AV88" s="53">
        <v>0</v>
      </c>
      <c r="AW88" s="53">
        <v>0</v>
      </c>
      <c r="AX88" s="53">
        <v>0</v>
      </c>
      <c r="AY88" s="53">
        <v>0</v>
      </c>
      <c r="AZ88" s="53">
        <v>0</v>
      </c>
      <c r="BA88" s="53">
        <v>0</v>
      </c>
      <c r="BB88" s="53">
        <v>0</v>
      </c>
      <c r="BC88" s="53">
        <v>0</v>
      </c>
      <c r="BD88" s="53">
        <v>0</v>
      </c>
      <c r="BE88" s="53">
        <v>0</v>
      </c>
      <c r="BF88" s="53">
        <v>0</v>
      </c>
      <c r="BG88" s="53">
        <v>0</v>
      </c>
      <c r="BH88" s="53">
        <v>0</v>
      </c>
      <c r="BI88" s="53">
        <v>0</v>
      </c>
      <c r="BJ88" s="53">
        <v>0</v>
      </c>
      <c r="BK88" s="53">
        <v>0</v>
      </c>
      <c r="BL88" s="53">
        <v>0</v>
      </c>
      <c r="BM88" s="53">
        <v>0</v>
      </c>
      <c r="BN88" s="53">
        <v>0</v>
      </c>
      <c r="BO88" s="53">
        <v>0</v>
      </c>
      <c r="BP88" s="53">
        <v>0</v>
      </c>
      <c r="BQ88" s="53">
        <v>0</v>
      </c>
      <c r="BR88" s="53">
        <v>0</v>
      </c>
      <c r="BS88" s="53">
        <v>0</v>
      </c>
      <c r="BT88" s="53">
        <v>0</v>
      </c>
      <c r="BU88" s="53">
        <v>0</v>
      </c>
      <c r="BV88" s="53">
        <v>0</v>
      </c>
      <c r="BW88" s="53">
        <v>0</v>
      </c>
      <c r="BX88" s="53">
        <v>0</v>
      </c>
      <c r="BY88" s="53">
        <v>0</v>
      </c>
      <c r="BZ88" s="53">
        <v>0</v>
      </c>
      <c r="CA88" s="53">
        <v>0</v>
      </c>
      <c r="CB88" s="53">
        <v>0</v>
      </c>
      <c r="CC88" s="53">
        <v>0</v>
      </c>
      <c r="CD88" s="53">
        <v>0</v>
      </c>
      <c r="CE88" s="53">
        <v>0</v>
      </c>
      <c r="CF88" s="53">
        <v>0</v>
      </c>
      <c r="CG88" s="53">
        <v>0</v>
      </c>
      <c r="CH88" s="53">
        <v>0</v>
      </c>
      <c r="CI88" s="53">
        <v>0</v>
      </c>
      <c r="CJ88" s="53">
        <v>0</v>
      </c>
      <c r="CK88" s="53">
        <v>0</v>
      </c>
      <c r="CL88" s="53">
        <v>0</v>
      </c>
      <c r="CM88" s="53">
        <v>0</v>
      </c>
      <c r="CN88" s="53">
        <v>0</v>
      </c>
      <c r="CO88" s="53">
        <v>0</v>
      </c>
      <c r="CP88" s="53">
        <v>0</v>
      </c>
      <c r="CQ88" s="53">
        <v>0</v>
      </c>
      <c r="CR88" s="53">
        <v>0</v>
      </c>
      <c r="CS88" s="53">
        <v>0</v>
      </c>
      <c r="CT88" s="53">
        <v>0</v>
      </c>
      <c r="CU88" s="53">
        <v>0</v>
      </c>
      <c r="CV88" s="53">
        <v>0</v>
      </c>
      <c r="CW88" s="53">
        <v>0</v>
      </c>
      <c r="CX88" s="53">
        <v>0</v>
      </c>
      <c r="CY88" s="53">
        <v>0</v>
      </c>
      <c r="CZ88" s="53">
        <v>0</v>
      </c>
      <c r="DA88" s="53">
        <v>10</v>
      </c>
      <c r="DB88" s="53">
        <v>0</v>
      </c>
      <c r="DC88" s="53">
        <v>0</v>
      </c>
      <c r="DD88" s="53">
        <v>0</v>
      </c>
      <c r="DE88" s="53">
        <v>0</v>
      </c>
      <c r="DF88" s="53">
        <v>0</v>
      </c>
      <c r="DG88" s="53">
        <v>0</v>
      </c>
      <c r="DH88" s="53">
        <v>0</v>
      </c>
      <c r="DI88" s="53">
        <v>0</v>
      </c>
      <c r="DJ88" s="53">
        <v>0</v>
      </c>
      <c r="DK88" s="53">
        <v>0</v>
      </c>
    </row>
    <row r="89" spans="1:115">
      <c r="A89" s="53" t="s">
        <v>50</v>
      </c>
      <c r="B89" s="53">
        <v>4114153</v>
      </c>
      <c r="C89" s="53">
        <v>9900</v>
      </c>
      <c r="D89" s="53">
        <v>18</v>
      </c>
      <c r="E89" s="53">
        <v>12</v>
      </c>
      <c r="F89" s="53">
        <v>8</v>
      </c>
      <c r="G89" s="53">
        <v>0</v>
      </c>
      <c r="H89" s="53">
        <v>0</v>
      </c>
      <c r="I89" s="53">
        <v>9</v>
      </c>
      <c r="J89" s="53">
        <v>0</v>
      </c>
      <c r="K89" s="53">
        <v>20</v>
      </c>
      <c r="L89" s="53">
        <v>-417</v>
      </c>
      <c r="M89" s="53">
        <v>0</v>
      </c>
      <c r="N89" s="53">
        <v>0</v>
      </c>
      <c r="O89" s="53">
        <v>0</v>
      </c>
      <c r="P89" s="53">
        <v>0</v>
      </c>
      <c r="Q89" s="53">
        <v>-368</v>
      </c>
      <c r="R89" s="53">
        <v>368</v>
      </c>
      <c r="S89" s="53">
        <v>0</v>
      </c>
      <c r="T89" s="53">
        <v>0</v>
      </c>
      <c r="U89" s="53">
        <v>0</v>
      </c>
      <c r="V89" s="53">
        <v>0</v>
      </c>
      <c r="W89" s="53">
        <v>0</v>
      </c>
      <c r="X89" s="53">
        <v>0</v>
      </c>
      <c r="Y89" s="53">
        <v>0</v>
      </c>
      <c r="Z89" s="53">
        <v>0</v>
      </c>
      <c r="AA89" s="53">
        <v>0</v>
      </c>
      <c r="AB89" s="53">
        <v>0</v>
      </c>
      <c r="AC89" s="53">
        <v>-53</v>
      </c>
      <c r="AD89" s="53">
        <v>0</v>
      </c>
      <c r="AE89" s="53">
        <v>0</v>
      </c>
      <c r="AF89" s="53">
        <v>0</v>
      </c>
      <c r="AG89" s="53">
        <v>0</v>
      </c>
      <c r="AH89" s="53">
        <v>0</v>
      </c>
      <c r="AI89" s="53">
        <v>0</v>
      </c>
      <c r="AJ89" s="53">
        <v>0</v>
      </c>
      <c r="AK89" s="53">
        <v>0</v>
      </c>
      <c r="AL89" s="53">
        <v>0</v>
      </c>
      <c r="AM89" s="53">
        <v>0</v>
      </c>
      <c r="AN89" s="53">
        <v>0</v>
      </c>
      <c r="AO89" s="53">
        <v>0</v>
      </c>
      <c r="AP89" s="53">
        <v>0</v>
      </c>
      <c r="AQ89" s="53">
        <v>0</v>
      </c>
      <c r="AR89" s="53">
        <v>0</v>
      </c>
      <c r="AS89" s="53">
        <v>0</v>
      </c>
      <c r="AT89" s="53">
        <v>0</v>
      </c>
      <c r="AU89" s="53">
        <v>0</v>
      </c>
      <c r="AV89" s="53">
        <v>0</v>
      </c>
      <c r="AW89" s="53">
        <v>0</v>
      </c>
      <c r="AX89" s="53">
        <v>0</v>
      </c>
      <c r="AY89" s="53">
        <v>0</v>
      </c>
      <c r="AZ89" s="53">
        <v>0</v>
      </c>
      <c r="BA89" s="53">
        <v>0</v>
      </c>
      <c r="BB89" s="53">
        <v>0</v>
      </c>
      <c r="BC89" s="53">
        <v>0</v>
      </c>
      <c r="BD89" s="53">
        <v>0</v>
      </c>
      <c r="BE89" s="53">
        <v>0</v>
      </c>
      <c r="BF89" s="53">
        <v>0</v>
      </c>
      <c r="BG89" s="53">
        <v>0</v>
      </c>
      <c r="BH89" s="53">
        <v>0</v>
      </c>
      <c r="BI89" s="53">
        <v>0</v>
      </c>
      <c r="BJ89" s="53">
        <v>0</v>
      </c>
      <c r="BK89" s="53">
        <v>0</v>
      </c>
      <c r="BL89" s="53">
        <v>0</v>
      </c>
      <c r="BM89" s="53">
        <v>0</v>
      </c>
      <c r="BN89" s="53">
        <v>0</v>
      </c>
      <c r="BO89" s="53">
        <v>0</v>
      </c>
      <c r="BP89" s="53">
        <v>0</v>
      </c>
      <c r="BQ89" s="53">
        <v>0</v>
      </c>
      <c r="BR89" s="53">
        <v>0</v>
      </c>
      <c r="BS89" s="53">
        <v>0</v>
      </c>
      <c r="BT89" s="53">
        <v>0</v>
      </c>
      <c r="BU89" s="53">
        <v>0</v>
      </c>
      <c r="BV89" s="53">
        <v>0</v>
      </c>
      <c r="BW89" s="53">
        <v>0</v>
      </c>
      <c r="BX89" s="53">
        <v>0</v>
      </c>
      <c r="BY89" s="53">
        <v>0</v>
      </c>
      <c r="BZ89" s="53">
        <v>0</v>
      </c>
      <c r="CA89" s="53">
        <v>0</v>
      </c>
      <c r="CB89" s="53">
        <v>0</v>
      </c>
      <c r="CC89" s="53">
        <v>0</v>
      </c>
      <c r="CD89" s="53">
        <v>0</v>
      </c>
      <c r="CE89" s="53">
        <v>0</v>
      </c>
      <c r="CF89" s="53">
        <v>0</v>
      </c>
      <c r="CG89" s="53">
        <v>0</v>
      </c>
      <c r="CH89" s="53">
        <v>0</v>
      </c>
      <c r="CI89" s="53">
        <v>0</v>
      </c>
      <c r="CJ89" s="53">
        <v>0</v>
      </c>
      <c r="CK89" s="53">
        <v>0</v>
      </c>
      <c r="CL89" s="53">
        <v>0</v>
      </c>
      <c r="CM89" s="53">
        <v>0</v>
      </c>
      <c r="CN89" s="53">
        <v>0</v>
      </c>
      <c r="CO89" s="53">
        <v>0</v>
      </c>
      <c r="CP89" s="53">
        <v>0</v>
      </c>
      <c r="CQ89" s="53">
        <v>0</v>
      </c>
      <c r="CR89" s="53">
        <v>0</v>
      </c>
      <c r="CS89" s="53">
        <v>0</v>
      </c>
      <c r="CT89" s="53">
        <v>0</v>
      </c>
      <c r="CU89" s="53">
        <v>0</v>
      </c>
      <c r="CV89" s="53">
        <v>0</v>
      </c>
      <c r="CW89" s="53">
        <v>0</v>
      </c>
      <c r="CX89" s="53">
        <v>0</v>
      </c>
      <c r="CY89" s="53">
        <v>0</v>
      </c>
      <c r="CZ89" s="53">
        <v>0</v>
      </c>
      <c r="DA89" s="53">
        <v>35</v>
      </c>
      <c r="DB89" s="53">
        <v>0</v>
      </c>
      <c r="DC89" s="53">
        <v>0</v>
      </c>
      <c r="DD89" s="53">
        <v>0</v>
      </c>
      <c r="DE89" s="53">
        <v>-37323</v>
      </c>
      <c r="DF89" s="53">
        <v>0</v>
      </c>
      <c r="DG89" s="53">
        <v>-37323</v>
      </c>
      <c r="DH89" s="53">
        <v>0</v>
      </c>
      <c r="DI89" s="53">
        <v>0</v>
      </c>
      <c r="DJ89" s="53">
        <v>0</v>
      </c>
      <c r="DK89" s="53">
        <v>0</v>
      </c>
    </row>
    <row r="90" spans="1:115">
      <c r="A90" s="53" t="s">
        <v>50</v>
      </c>
      <c r="B90" s="53">
        <v>4114179</v>
      </c>
      <c r="C90" s="53">
        <v>23400</v>
      </c>
      <c r="D90" s="53">
        <v>18</v>
      </c>
      <c r="E90" s="53">
        <v>0</v>
      </c>
      <c r="F90" s="53">
        <v>2</v>
      </c>
      <c r="G90" s="53">
        <v>0</v>
      </c>
      <c r="H90" s="53">
        <v>0</v>
      </c>
      <c r="I90" s="53">
        <v>0</v>
      </c>
      <c r="J90" s="53">
        <v>17</v>
      </c>
      <c r="K90" s="53">
        <v>0</v>
      </c>
      <c r="L90" s="53">
        <v>12</v>
      </c>
      <c r="M90" s="53">
        <v>53</v>
      </c>
      <c r="N90" s="53">
        <v>40</v>
      </c>
      <c r="O90" s="53">
        <v>23</v>
      </c>
      <c r="P90" s="53">
        <v>439</v>
      </c>
      <c r="Q90" s="53">
        <v>586</v>
      </c>
      <c r="R90" s="53">
        <v>-586</v>
      </c>
      <c r="S90" s="53">
        <v>0</v>
      </c>
      <c r="T90" s="53">
        <v>0</v>
      </c>
      <c r="U90" s="53">
        <v>-49</v>
      </c>
      <c r="V90" s="53">
        <v>0</v>
      </c>
      <c r="W90" s="53">
        <v>0</v>
      </c>
      <c r="X90" s="53">
        <v>0</v>
      </c>
      <c r="Y90" s="53">
        <v>0</v>
      </c>
      <c r="Z90" s="53">
        <v>0</v>
      </c>
      <c r="AA90" s="53">
        <v>0</v>
      </c>
      <c r="AB90" s="53">
        <v>0</v>
      </c>
      <c r="AC90" s="53">
        <v>30</v>
      </c>
      <c r="AD90" s="53">
        <v>0</v>
      </c>
      <c r="AE90" s="53">
        <v>0</v>
      </c>
      <c r="AF90" s="53">
        <v>0</v>
      </c>
      <c r="AG90" s="53">
        <v>0</v>
      </c>
      <c r="AH90" s="53">
        <v>0</v>
      </c>
      <c r="AI90" s="53">
        <v>0</v>
      </c>
      <c r="AJ90" s="53">
        <v>0</v>
      </c>
      <c r="AK90" s="53">
        <v>0</v>
      </c>
      <c r="AL90" s="53">
        <v>0</v>
      </c>
      <c r="AM90" s="53">
        <v>0</v>
      </c>
      <c r="AN90" s="53">
        <v>0</v>
      </c>
      <c r="AO90" s="53">
        <v>0</v>
      </c>
      <c r="AP90" s="53">
        <v>0</v>
      </c>
      <c r="AQ90" s="53">
        <v>0</v>
      </c>
      <c r="AR90" s="53">
        <v>-9374</v>
      </c>
      <c r="AS90" s="53">
        <v>0</v>
      </c>
      <c r="AT90" s="53">
        <v>0</v>
      </c>
      <c r="AU90" s="53">
        <v>0</v>
      </c>
      <c r="AV90" s="53">
        <v>0</v>
      </c>
      <c r="AW90" s="53">
        <v>0</v>
      </c>
      <c r="AX90" s="53">
        <v>0</v>
      </c>
      <c r="AY90" s="53">
        <v>0</v>
      </c>
      <c r="AZ90" s="53">
        <v>0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53">
        <v>0</v>
      </c>
      <c r="BH90" s="53">
        <v>0</v>
      </c>
      <c r="BI90" s="53">
        <v>0</v>
      </c>
      <c r="BJ90" s="53">
        <v>0</v>
      </c>
      <c r="BK90" s="53">
        <v>0</v>
      </c>
      <c r="BL90" s="53">
        <v>0</v>
      </c>
      <c r="BM90" s="53">
        <v>0</v>
      </c>
      <c r="BN90" s="53">
        <v>0</v>
      </c>
      <c r="BO90" s="53">
        <v>0</v>
      </c>
      <c r="BP90" s="53">
        <v>0</v>
      </c>
      <c r="BQ90" s="53">
        <v>0</v>
      </c>
      <c r="BR90" s="53">
        <v>0</v>
      </c>
      <c r="BS90" s="53">
        <v>0</v>
      </c>
      <c r="BT90" s="53">
        <v>0</v>
      </c>
      <c r="BU90" s="53">
        <v>0</v>
      </c>
      <c r="BV90" s="53">
        <v>0</v>
      </c>
      <c r="BW90" s="53">
        <v>0</v>
      </c>
      <c r="BX90" s="53">
        <v>9374</v>
      </c>
      <c r="BY90" s="53">
        <v>0</v>
      </c>
      <c r="BZ90" s="53">
        <v>0</v>
      </c>
      <c r="CA90" s="53">
        <v>2869</v>
      </c>
      <c r="CB90" s="53">
        <v>0</v>
      </c>
      <c r="CC90" s="53">
        <v>0</v>
      </c>
      <c r="CD90" s="53">
        <v>0</v>
      </c>
      <c r="CE90" s="53">
        <v>0</v>
      </c>
      <c r="CF90" s="53">
        <v>0</v>
      </c>
      <c r="CG90" s="53">
        <v>0</v>
      </c>
      <c r="CH90" s="53">
        <v>0</v>
      </c>
      <c r="CI90" s="53">
        <v>0</v>
      </c>
      <c r="CJ90" s="53">
        <v>0</v>
      </c>
      <c r="CK90" s="53">
        <v>0</v>
      </c>
      <c r="CL90" s="53">
        <v>0</v>
      </c>
      <c r="CM90" s="53">
        <v>0</v>
      </c>
      <c r="CN90" s="53">
        <v>0</v>
      </c>
      <c r="CO90" s="53">
        <v>0</v>
      </c>
      <c r="CP90" s="53">
        <v>0</v>
      </c>
      <c r="CQ90" s="53">
        <v>0</v>
      </c>
      <c r="CR90" s="53">
        <v>0</v>
      </c>
      <c r="CS90" s="53">
        <v>0</v>
      </c>
      <c r="CT90" s="53">
        <v>0</v>
      </c>
      <c r="CU90" s="53">
        <v>0</v>
      </c>
      <c r="CV90" s="53">
        <v>0</v>
      </c>
      <c r="CW90" s="53">
        <v>0</v>
      </c>
      <c r="CX90" s="53">
        <v>0</v>
      </c>
      <c r="CY90" s="53">
        <v>0</v>
      </c>
      <c r="CZ90" s="53">
        <v>0</v>
      </c>
      <c r="DA90" s="53">
        <v>0</v>
      </c>
      <c r="DB90" s="53">
        <v>0</v>
      </c>
      <c r="DC90" s="53">
        <v>0</v>
      </c>
      <c r="DD90" s="53">
        <v>0</v>
      </c>
      <c r="DE90" s="53">
        <v>0</v>
      </c>
      <c r="DF90" s="53">
        <v>0</v>
      </c>
      <c r="DG90" s="53">
        <v>0</v>
      </c>
      <c r="DH90" s="53">
        <v>0</v>
      </c>
      <c r="DI90" s="53">
        <v>0</v>
      </c>
      <c r="DJ90" s="53">
        <v>0</v>
      </c>
      <c r="DK90" s="53">
        <v>194</v>
      </c>
    </row>
    <row r="91" spans="1:115">
      <c r="A91" s="53" t="s">
        <v>50</v>
      </c>
      <c r="B91" s="53">
        <v>4114187</v>
      </c>
      <c r="C91" s="53">
        <v>20900</v>
      </c>
      <c r="D91" s="53">
        <v>18</v>
      </c>
      <c r="E91" s="53">
        <v>0</v>
      </c>
      <c r="F91" s="53">
        <v>0</v>
      </c>
      <c r="G91" s="53">
        <v>0</v>
      </c>
      <c r="H91" s="53">
        <v>0</v>
      </c>
      <c r="I91" s="53">
        <v>0</v>
      </c>
      <c r="J91" s="53">
        <v>3</v>
      </c>
      <c r="K91" s="53">
        <v>31</v>
      </c>
      <c r="L91" s="53">
        <v>9</v>
      </c>
      <c r="M91" s="53">
        <v>0</v>
      </c>
      <c r="N91" s="53">
        <v>0</v>
      </c>
      <c r="O91" s="53">
        <v>16</v>
      </c>
      <c r="P91" s="53">
        <v>42</v>
      </c>
      <c r="Q91" s="53">
        <v>101</v>
      </c>
      <c r="R91" s="53">
        <v>-101</v>
      </c>
      <c r="S91" s="53">
        <v>0</v>
      </c>
      <c r="T91" s="53">
        <v>0</v>
      </c>
      <c r="U91" s="53">
        <v>0</v>
      </c>
      <c r="V91" s="53">
        <v>0</v>
      </c>
      <c r="W91" s="53">
        <v>0</v>
      </c>
      <c r="X91" s="53">
        <v>0</v>
      </c>
      <c r="Y91" s="53">
        <v>0</v>
      </c>
      <c r="Z91" s="53">
        <v>0</v>
      </c>
      <c r="AA91" s="53">
        <v>0</v>
      </c>
      <c r="AB91" s="53">
        <v>0</v>
      </c>
      <c r="AC91" s="53">
        <v>73</v>
      </c>
      <c r="AD91" s="53">
        <v>0</v>
      </c>
      <c r="AE91" s="53">
        <v>0</v>
      </c>
      <c r="AF91" s="53">
        <v>0</v>
      </c>
      <c r="AG91" s="53">
        <v>0</v>
      </c>
      <c r="AH91" s="53">
        <v>0</v>
      </c>
      <c r="AI91" s="53">
        <v>0</v>
      </c>
      <c r="AJ91" s="53">
        <v>0</v>
      </c>
      <c r="AK91" s="53">
        <v>0</v>
      </c>
      <c r="AL91" s="53">
        <v>0</v>
      </c>
      <c r="AM91" s="53">
        <v>0</v>
      </c>
      <c r="AN91" s="53">
        <v>0</v>
      </c>
      <c r="AO91" s="53">
        <v>0</v>
      </c>
      <c r="AP91" s="53">
        <v>0</v>
      </c>
      <c r="AQ91" s="53">
        <v>0</v>
      </c>
      <c r="AR91" s="53">
        <v>0</v>
      </c>
      <c r="AS91" s="53">
        <v>0</v>
      </c>
      <c r="AT91" s="53">
        <v>0</v>
      </c>
      <c r="AU91" s="53">
        <v>0</v>
      </c>
      <c r="AV91" s="53">
        <v>0</v>
      </c>
      <c r="AW91" s="53">
        <v>0</v>
      </c>
      <c r="AX91" s="53">
        <v>0</v>
      </c>
      <c r="AY91" s="53">
        <v>0</v>
      </c>
      <c r="AZ91" s="53">
        <v>0</v>
      </c>
      <c r="BA91" s="53">
        <v>0</v>
      </c>
      <c r="BB91" s="53">
        <v>0</v>
      </c>
      <c r="BC91" s="53">
        <v>0</v>
      </c>
      <c r="BD91" s="53">
        <v>0</v>
      </c>
      <c r="BE91" s="53">
        <v>0</v>
      </c>
      <c r="BF91" s="53">
        <v>0</v>
      </c>
      <c r="BG91" s="53">
        <v>0</v>
      </c>
      <c r="BH91" s="53">
        <v>0</v>
      </c>
      <c r="BI91" s="53">
        <v>0</v>
      </c>
      <c r="BJ91" s="53">
        <v>0</v>
      </c>
      <c r="BK91" s="53">
        <v>0</v>
      </c>
      <c r="BL91" s="53">
        <v>0</v>
      </c>
      <c r="BM91" s="53">
        <v>0</v>
      </c>
      <c r="BN91" s="53">
        <v>0</v>
      </c>
      <c r="BO91" s="53">
        <v>0</v>
      </c>
      <c r="BP91" s="53">
        <v>0</v>
      </c>
      <c r="BQ91" s="53">
        <v>0</v>
      </c>
      <c r="BR91" s="53">
        <v>0</v>
      </c>
      <c r="BS91" s="53">
        <v>0</v>
      </c>
      <c r="BT91" s="53">
        <v>0</v>
      </c>
      <c r="BU91" s="53">
        <v>0</v>
      </c>
      <c r="BV91" s="53">
        <v>0</v>
      </c>
      <c r="BW91" s="53">
        <v>0</v>
      </c>
      <c r="BX91" s="53">
        <v>0</v>
      </c>
      <c r="BY91" s="53">
        <v>0</v>
      </c>
      <c r="BZ91" s="53">
        <v>0</v>
      </c>
      <c r="CA91" s="53">
        <v>0</v>
      </c>
      <c r="CB91" s="53">
        <v>0</v>
      </c>
      <c r="CC91" s="53">
        <v>0</v>
      </c>
      <c r="CD91" s="53">
        <v>0</v>
      </c>
      <c r="CE91" s="53">
        <v>0</v>
      </c>
      <c r="CF91" s="53">
        <v>0</v>
      </c>
      <c r="CG91" s="53">
        <v>0</v>
      </c>
      <c r="CH91" s="53">
        <v>0</v>
      </c>
      <c r="CI91" s="53">
        <v>0</v>
      </c>
      <c r="CJ91" s="53">
        <v>-1</v>
      </c>
      <c r="CK91" s="53">
        <v>0</v>
      </c>
      <c r="CL91" s="53">
        <v>0</v>
      </c>
      <c r="CM91" s="53">
        <v>0</v>
      </c>
      <c r="CN91" s="53">
        <v>-1</v>
      </c>
      <c r="CO91" s="53">
        <v>0</v>
      </c>
      <c r="CP91" s="53">
        <v>0</v>
      </c>
      <c r="CQ91" s="53">
        <v>0</v>
      </c>
      <c r="CR91" s="53">
        <v>0</v>
      </c>
      <c r="CS91" s="53">
        <v>0</v>
      </c>
      <c r="CT91" s="53">
        <v>0</v>
      </c>
      <c r="CU91" s="53">
        <v>0</v>
      </c>
      <c r="CV91" s="53">
        <v>0</v>
      </c>
      <c r="CW91" s="53">
        <v>0</v>
      </c>
      <c r="CX91" s="53">
        <v>0</v>
      </c>
      <c r="CY91" s="53">
        <v>0</v>
      </c>
      <c r="CZ91" s="53">
        <v>0</v>
      </c>
      <c r="DA91" s="53">
        <v>10</v>
      </c>
      <c r="DB91" s="53">
        <v>0</v>
      </c>
      <c r="DC91" s="53">
        <v>0</v>
      </c>
      <c r="DD91" s="53">
        <v>-27948</v>
      </c>
      <c r="DE91" s="53">
        <v>0</v>
      </c>
      <c r="DF91" s="53">
        <v>0</v>
      </c>
      <c r="DG91" s="53">
        <v>-27948</v>
      </c>
      <c r="DH91" s="53">
        <v>0</v>
      </c>
      <c r="DI91" s="53">
        <v>1</v>
      </c>
      <c r="DJ91" s="53">
        <v>1</v>
      </c>
      <c r="DK91" s="53">
        <v>33</v>
      </c>
    </row>
    <row r="92" spans="1:115">
      <c r="A92" s="53" t="s">
        <v>50</v>
      </c>
      <c r="B92" s="53">
        <v>4114195</v>
      </c>
      <c r="C92" s="53">
        <v>19100</v>
      </c>
      <c r="D92" s="53">
        <v>18</v>
      </c>
      <c r="E92" s="53">
        <v>0</v>
      </c>
      <c r="F92" s="53">
        <v>0</v>
      </c>
      <c r="G92" s="53">
        <v>0</v>
      </c>
      <c r="H92" s="53">
        <v>0</v>
      </c>
      <c r="I92" s="53">
        <v>31</v>
      </c>
      <c r="J92" s="53">
        <v>30</v>
      </c>
      <c r="K92" s="53">
        <v>31</v>
      </c>
      <c r="L92" s="53">
        <v>31</v>
      </c>
      <c r="M92" s="53">
        <v>30</v>
      </c>
      <c r="N92" s="53">
        <v>62</v>
      </c>
      <c r="O92" s="53">
        <v>22</v>
      </c>
      <c r="P92" s="53">
        <v>31</v>
      </c>
      <c r="Q92" s="53">
        <v>268</v>
      </c>
      <c r="R92" s="53">
        <v>-268</v>
      </c>
      <c r="S92" s="53">
        <v>0</v>
      </c>
      <c r="T92" s="53">
        <v>0</v>
      </c>
      <c r="U92" s="53">
        <v>0</v>
      </c>
      <c r="V92" s="53">
        <v>0</v>
      </c>
      <c r="W92" s="53">
        <v>0</v>
      </c>
      <c r="X92" s="53">
        <v>0</v>
      </c>
      <c r="Y92" s="53">
        <v>0</v>
      </c>
      <c r="Z92" s="53">
        <v>0</v>
      </c>
      <c r="AA92" s="53">
        <v>0</v>
      </c>
      <c r="AB92" s="53">
        <v>0</v>
      </c>
      <c r="AC92" s="53">
        <v>381</v>
      </c>
      <c r="AD92" s="53">
        <v>0</v>
      </c>
      <c r="AE92" s="53">
        <v>0</v>
      </c>
      <c r="AF92" s="53">
        <v>0</v>
      </c>
      <c r="AG92" s="53">
        <v>0</v>
      </c>
      <c r="AH92" s="53">
        <v>0</v>
      </c>
      <c r="AI92" s="53">
        <v>0</v>
      </c>
      <c r="AJ92" s="53">
        <v>0</v>
      </c>
      <c r="AK92" s="53">
        <v>0</v>
      </c>
      <c r="AL92" s="53">
        <v>0</v>
      </c>
      <c r="AM92" s="53">
        <v>0</v>
      </c>
      <c r="AN92" s="53">
        <v>0</v>
      </c>
      <c r="AO92" s="53">
        <v>0</v>
      </c>
      <c r="AP92" s="53">
        <v>0</v>
      </c>
      <c r="AQ92" s="53">
        <v>0</v>
      </c>
      <c r="AR92" s="53">
        <v>0</v>
      </c>
      <c r="AS92" s="53">
        <v>0</v>
      </c>
      <c r="AT92" s="53">
        <v>0</v>
      </c>
      <c r="AU92" s="53">
        <v>0</v>
      </c>
      <c r="AV92" s="53">
        <v>0</v>
      </c>
      <c r="AW92" s="53">
        <v>0</v>
      </c>
      <c r="AX92" s="53">
        <v>0</v>
      </c>
      <c r="AY92" s="53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53">
        <v>0</v>
      </c>
      <c r="BH92" s="53">
        <v>0</v>
      </c>
      <c r="BI92" s="53">
        <v>0</v>
      </c>
      <c r="BJ92" s="53">
        <v>0</v>
      </c>
      <c r="BK92" s="53">
        <v>0</v>
      </c>
      <c r="BL92" s="53">
        <v>0</v>
      </c>
      <c r="BM92" s="53">
        <v>0</v>
      </c>
      <c r="BN92" s="53">
        <v>0</v>
      </c>
      <c r="BO92" s="53">
        <v>0</v>
      </c>
      <c r="BP92" s="53">
        <v>0</v>
      </c>
      <c r="BQ92" s="53">
        <v>0</v>
      </c>
      <c r="BR92" s="53">
        <v>0</v>
      </c>
      <c r="BS92" s="53">
        <v>0</v>
      </c>
      <c r="BT92" s="53">
        <v>0</v>
      </c>
      <c r="BU92" s="53">
        <v>0</v>
      </c>
      <c r="BV92" s="53">
        <v>0</v>
      </c>
      <c r="BW92" s="53">
        <v>0</v>
      </c>
      <c r="BX92" s="53">
        <v>0</v>
      </c>
      <c r="BY92" s="53">
        <v>0</v>
      </c>
      <c r="BZ92" s="53">
        <v>0</v>
      </c>
      <c r="CA92" s="53">
        <v>0</v>
      </c>
      <c r="CB92" s="53">
        <v>0</v>
      </c>
      <c r="CC92" s="53">
        <v>0</v>
      </c>
      <c r="CD92" s="53">
        <v>0</v>
      </c>
      <c r="CE92" s="53">
        <v>0</v>
      </c>
      <c r="CF92" s="53">
        <v>0</v>
      </c>
      <c r="CG92" s="53">
        <v>0</v>
      </c>
      <c r="CH92" s="53">
        <v>1</v>
      </c>
      <c r="CI92" s="53">
        <v>-1</v>
      </c>
      <c r="CJ92" s="53">
        <v>0</v>
      </c>
      <c r="CK92" s="53">
        <v>1</v>
      </c>
      <c r="CL92" s="53">
        <v>0</v>
      </c>
      <c r="CM92" s="53">
        <v>-1</v>
      </c>
      <c r="CN92" s="53">
        <v>0</v>
      </c>
      <c r="CO92" s="53">
        <v>0</v>
      </c>
      <c r="CP92" s="53">
        <v>0</v>
      </c>
      <c r="CQ92" s="53">
        <v>0</v>
      </c>
      <c r="CR92" s="53">
        <v>0</v>
      </c>
      <c r="CS92" s="53">
        <v>0</v>
      </c>
      <c r="CT92" s="53">
        <v>0</v>
      </c>
      <c r="CU92" s="53">
        <v>0</v>
      </c>
      <c r="CV92" s="53">
        <v>0</v>
      </c>
      <c r="CW92" s="53">
        <v>0</v>
      </c>
      <c r="CX92" s="53">
        <v>0</v>
      </c>
      <c r="CY92" s="53">
        <v>0</v>
      </c>
      <c r="CZ92" s="53">
        <v>0</v>
      </c>
      <c r="DA92" s="53">
        <v>44</v>
      </c>
      <c r="DB92" s="53">
        <v>0</v>
      </c>
      <c r="DC92" s="53">
        <v>0</v>
      </c>
      <c r="DD92" s="53">
        <v>-50400</v>
      </c>
      <c r="DE92" s="53">
        <v>0</v>
      </c>
      <c r="DF92" s="53">
        <v>0</v>
      </c>
      <c r="DG92" s="53">
        <v>-50400</v>
      </c>
      <c r="DH92" s="53">
        <v>0</v>
      </c>
      <c r="DI92" s="53">
        <v>-2</v>
      </c>
      <c r="DJ92" s="53">
        <v>0</v>
      </c>
      <c r="DK92" s="53">
        <v>1090</v>
      </c>
    </row>
    <row r="93" spans="1:115">
      <c r="A93" s="53" t="s">
        <v>50</v>
      </c>
      <c r="B93" s="53">
        <v>4114229</v>
      </c>
      <c r="C93" s="53">
        <v>3500</v>
      </c>
      <c r="D93" s="53">
        <v>18</v>
      </c>
      <c r="E93" s="53">
        <v>0</v>
      </c>
      <c r="F93" s="53">
        <v>0</v>
      </c>
      <c r="G93" s="53">
        <v>0</v>
      </c>
      <c r="H93" s="53">
        <v>0</v>
      </c>
      <c r="I93" s="53">
        <v>0</v>
      </c>
      <c r="J93" s="53">
        <v>0</v>
      </c>
      <c r="K93" s="53">
        <v>0</v>
      </c>
      <c r="L93" s="53">
        <v>0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>
        <v>0</v>
      </c>
      <c r="S93" s="53">
        <v>0</v>
      </c>
      <c r="T93" s="53">
        <v>0</v>
      </c>
      <c r="U93" s="53">
        <v>0</v>
      </c>
      <c r="V93" s="53">
        <v>0</v>
      </c>
      <c r="W93" s="53">
        <v>0</v>
      </c>
      <c r="X93" s="53">
        <v>0</v>
      </c>
      <c r="Y93" s="53">
        <v>0</v>
      </c>
      <c r="Z93" s="53">
        <v>0</v>
      </c>
      <c r="AA93" s="53">
        <v>0</v>
      </c>
      <c r="AB93" s="53">
        <v>0</v>
      </c>
      <c r="AC93" s="53">
        <v>0</v>
      </c>
      <c r="AD93" s="53">
        <v>0</v>
      </c>
      <c r="AE93" s="53">
        <v>0</v>
      </c>
      <c r="AF93" s="53">
        <v>0</v>
      </c>
      <c r="AG93" s="53">
        <v>0</v>
      </c>
      <c r="AH93" s="53">
        <v>0</v>
      </c>
      <c r="AI93" s="53">
        <v>0</v>
      </c>
      <c r="AJ93" s="53">
        <v>0</v>
      </c>
      <c r="AK93" s="53">
        <v>0</v>
      </c>
      <c r="AL93" s="53">
        <v>0</v>
      </c>
      <c r="AM93" s="53">
        <v>0</v>
      </c>
      <c r="AN93" s="53">
        <v>0</v>
      </c>
      <c r="AO93" s="53">
        <v>0</v>
      </c>
      <c r="AP93" s="53">
        <v>0</v>
      </c>
      <c r="AQ93" s="53">
        <v>0</v>
      </c>
      <c r="AR93" s="53">
        <v>0</v>
      </c>
      <c r="AS93" s="53">
        <v>0</v>
      </c>
      <c r="AT93" s="53">
        <v>0</v>
      </c>
      <c r="AU93" s="53">
        <v>0</v>
      </c>
      <c r="AV93" s="53">
        <v>0</v>
      </c>
      <c r="AW93" s="53">
        <v>0</v>
      </c>
      <c r="AX93" s="53">
        <v>0</v>
      </c>
      <c r="AY93" s="53">
        <v>0</v>
      </c>
      <c r="AZ93" s="53">
        <v>0</v>
      </c>
      <c r="BA93" s="53">
        <v>0</v>
      </c>
      <c r="BB93" s="53">
        <v>0</v>
      </c>
      <c r="BC93" s="53">
        <v>0</v>
      </c>
      <c r="BD93" s="53">
        <v>0</v>
      </c>
      <c r="BE93" s="53">
        <v>0</v>
      </c>
      <c r="BF93" s="53">
        <v>-99</v>
      </c>
      <c r="BG93" s="53">
        <v>0</v>
      </c>
      <c r="BH93" s="53">
        <v>0</v>
      </c>
      <c r="BI93" s="53">
        <v>0</v>
      </c>
      <c r="BJ93" s="53">
        <v>0</v>
      </c>
      <c r="BK93" s="53">
        <v>0</v>
      </c>
      <c r="BL93" s="53">
        <v>0</v>
      </c>
      <c r="BM93" s="53">
        <v>0</v>
      </c>
      <c r="BN93" s="53">
        <v>0</v>
      </c>
      <c r="BO93" s="53">
        <v>0</v>
      </c>
      <c r="BP93" s="53">
        <v>0</v>
      </c>
      <c r="BQ93" s="53">
        <v>0</v>
      </c>
      <c r="BR93" s="53">
        <v>0</v>
      </c>
      <c r="BS93" s="53">
        <v>-821</v>
      </c>
      <c r="BT93" s="53">
        <v>0</v>
      </c>
      <c r="BU93" s="53">
        <v>0</v>
      </c>
      <c r="BV93" s="53">
        <v>0</v>
      </c>
      <c r="BW93" s="53">
        <v>0</v>
      </c>
      <c r="BX93" s="53">
        <v>0</v>
      </c>
      <c r="BY93" s="53">
        <v>0</v>
      </c>
      <c r="BZ93" s="53">
        <v>0</v>
      </c>
      <c r="CA93" s="53">
        <v>0</v>
      </c>
      <c r="CB93" s="53">
        <v>0</v>
      </c>
      <c r="CC93" s="53">
        <v>0</v>
      </c>
      <c r="CD93" s="53">
        <v>0</v>
      </c>
      <c r="CE93" s="53">
        <v>0</v>
      </c>
      <c r="CF93" s="53">
        <v>0</v>
      </c>
      <c r="CG93" s="53">
        <v>-3033</v>
      </c>
      <c r="CH93" s="53">
        <v>0</v>
      </c>
      <c r="CI93" s="53">
        <v>0</v>
      </c>
      <c r="CJ93" s="53">
        <v>0</v>
      </c>
      <c r="CK93" s="53">
        <v>0</v>
      </c>
      <c r="CL93" s="53">
        <v>0</v>
      </c>
      <c r="CM93" s="53">
        <v>0</v>
      </c>
      <c r="CN93" s="53">
        <v>0</v>
      </c>
      <c r="CO93" s="53">
        <v>0</v>
      </c>
      <c r="CP93" s="53">
        <v>0</v>
      </c>
      <c r="CQ93" s="53">
        <v>0</v>
      </c>
      <c r="CR93" s="53">
        <v>0</v>
      </c>
      <c r="CS93" s="53">
        <v>0</v>
      </c>
      <c r="CT93" s="53">
        <v>0</v>
      </c>
      <c r="CU93" s="53">
        <v>0</v>
      </c>
      <c r="CV93" s="53">
        <v>0</v>
      </c>
      <c r="CW93" s="53">
        <v>0</v>
      </c>
      <c r="CX93" s="53">
        <v>0</v>
      </c>
      <c r="CY93" s="53">
        <v>0</v>
      </c>
      <c r="CZ93" s="53">
        <v>0</v>
      </c>
      <c r="DA93" s="53">
        <v>6</v>
      </c>
      <c r="DB93" s="53">
        <v>0</v>
      </c>
      <c r="DC93" s="53">
        <v>0</v>
      </c>
      <c r="DD93" s="53">
        <v>0</v>
      </c>
      <c r="DE93" s="53">
        <v>0</v>
      </c>
      <c r="DF93" s="53">
        <v>-51575</v>
      </c>
      <c r="DG93" s="53">
        <v>-51575</v>
      </c>
      <c r="DH93" s="53">
        <v>0</v>
      </c>
      <c r="DI93" s="53">
        <v>925</v>
      </c>
      <c r="DJ93" s="53">
        <v>-925</v>
      </c>
      <c r="DK93" s="53">
        <v>-9751</v>
      </c>
    </row>
    <row r="94" spans="1:115">
      <c r="A94" s="53" t="s">
        <v>50</v>
      </c>
      <c r="B94" s="53">
        <v>4114237</v>
      </c>
      <c r="C94" s="53">
        <v>33700</v>
      </c>
      <c r="D94" s="53">
        <v>18</v>
      </c>
      <c r="E94" s="53">
        <v>0</v>
      </c>
      <c r="F94" s="53">
        <v>0</v>
      </c>
      <c r="G94" s="53">
        <v>0</v>
      </c>
      <c r="H94" s="53">
        <v>0</v>
      </c>
      <c r="I94" s="53">
        <v>0</v>
      </c>
      <c r="J94" s="53">
        <v>0</v>
      </c>
      <c r="K94" s="53">
        <v>0</v>
      </c>
      <c r="L94" s="53">
        <v>15</v>
      </c>
      <c r="M94" s="53">
        <v>30</v>
      </c>
      <c r="N94" s="53">
        <v>31</v>
      </c>
      <c r="O94" s="53">
        <v>22</v>
      </c>
      <c r="P94" s="53">
        <v>31</v>
      </c>
      <c r="Q94" s="53">
        <v>129</v>
      </c>
      <c r="R94" s="53">
        <v>-129</v>
      </c>
      <c r="S94" s="53">
        <v>0</v>
      </c>
      <c r="T94" s="53">
        <v>0</v>
      </c>
      <c r="U94" s="53">
        <v>0</v>
      </c>
      <c r="V94" s="53">
        <v>0</v>
      </c>
      <c r="W94" s="53">
        <v>0</v>
      </c>
      <c r="X94" s="53">
        <v>0</v>
      </c>
      <c r="Y94" s="53">
        <v>0</v>
      </c>
      <c r="Z94" s="53">
        <v>0</v>
      </c>
      <c r="AA94" s="53">
        <v>0</v>
      </c>
      <c r="AB94" s="53">
        <v>0</v>
      </c>
      <c r="AC94" s="53">
        <v>46</v>
      </c>
      <c r="AD94" s="53">
        <v>0</v>
      </c>
      <c r="AE94" s="53">
        <v>0</v>
      </c>
      <c r="AF94" s="53">
        <v>0</v>
      </c>
      <c r="AG94" s="53">
        <v>0</v>
      </c>
      <c r="AH94" s="53">
        <v>0</v>
      </c>
      <c r="AI94" s="53">
        <v>0</v>
      </c>
      <c r="AJ94" s="53">
        <v>0</v>
      </c>
      <c r="AK94" s="53">
        <v>0</v>
      </c>
      <c r="AL94" s="53">
        <v>-4800</v>
      </c>
      <c r="AM94" s="53">
        <v>0</v>
      </c>
      <c r="AN94" s="53">
        <v>0</v>
      </c>
      <c r="AO94" s="53">
        <v>0</v>
      </c>
      <c r="AP94" s="53">
        <v>0</v>
      </c>
      <c r="AQ94" s="53">
        <v>0</v>
      </c>
      <c r="AR94" s="53">
        <v>0</v>
      </c>
      <c r="AS94" s="53">
        <v>0</v>
      </c>
      <c r="AT94" s="53">
        <v>0</v>
      </c>
      <c r="AU94" s="53">
        <v>0</v>
      </c>
      <c r="AV94" s="53">
        <v>0</v>
      </c>
      <c r="AW94" s="53">
        <v>-60</v>
      </c>
      <c r="AX94" s="53">
        <v>0</v>
      </c>
      <c r="AY94" s="53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-1364</v>
      </c>
      <c r="BF94" s="53">
        <v>0</v>
      </c>
      <c r="BG94" s="53">
        <v>0</v>
      </c>
      <c r="BH94" s="53">
        <v>-1321</v>
      </c>
      <c r="BI94" s="53">
        <v>0</v>
      </c>
      <c r="BJ94" s="53">
        <v>0</v>
      </c>
      <c r="BK94" s="53">
        <v>0</v>
      </c>
      <c r="BL94" s="53">
        <v>0</v>
      </c>
      <c r="BM94" s="53">
        <v>-1575</v>
      </c>
      <c r="BN94" s="53">
        <v>60</v>
      </c>
      <c r="BO94" s="53">
        <v>-893</v>
      </c>
      <c r="BP94" s="53">
        <v>0</v>
      </c>
      <c r="BQ94" s="53">
        <v>0</v>
      </c>
      <c r="BR94" s="53">
        <v>0</v>
      </c>
      <c r="BS94" s="53">
        <v>-2940</v>
      </c>
      <c r="BT94" s="53">
        <v>0</v>
      </c>
      <c r="BU94" s="53">
        <v>0</v>
      </c>
      <c r="BV94" s="53">
        <v>0</v>
      </c>
      <c r="BW94" s="53">
        <v>0</v>
      </c>
      <c r="BX94" s="53">
        <v>0</v>
      </c>
      <c r="BY94" s="53">
        <v>0</v>
      </c>
      <c r="BZ94" s="53">
        <v>0</v>
      </c>
      <c r="CA94" s="53">
        <v>0</v>
      </c>
      <c r="CB94" s="53">
        <v>0</v>
      </c>
      <c r="CC94" s="53">
        <v>0</v>
      </c>
      <c r="CD94" s="53">
        <v>0</v>
      </c>
      <c r="CE94" s="53">
        <v>0</v>
      </c>
      <c r="CF94" s="53">
        <v>0</v>
      </c>
      <c r="CG94" s="53">
        <v>0</v>
      </c>
      <c r="CH94" s="53">
        <v>0</v>
      </c>
      <c r="CI94" s="53">
        <v>0</v>
      </c>
      <c r="CJ94" s="53">
        <v>0</v>
      </c>
      <c r="CK94" s="53">
        <v>0</v>
      </c>
      <c r="CL94" s="53">
        <v>0</v>
      </c>
      <c r="CM94" s="53">
        <v>0</v>
      </c>
      <c r="CN94" s="53">
        <v>0</v>
      </c>
      <c r="CO94" s="53">
        <v>0</v>
      </c>
      <c r="CP94" s="53">
        <v>0</v>
      </c>
      <c r="CQ94" s="53">
        <v>0</v>
      </c>
      <c r="CR94" s="53">
        <v>0</v>
      </c>
      <c r="CS94" s="53">
        <v>0</v>
      </c>
      <c r="CT94" s="53">
        <v>0</v>
      </c>
      <c r="CU94" s="53">
        <v>0</v>
      </c>
      <c r="CV94" s="53">
        <v>0</v>
      </c>
      <c r="CW94" s="53">
        <v>0</v>
      </c>
      <c r="CX94" s="53">
        <v>0</v>
      </c>
      <c r="CY94" s="53">
        <v>0</v>
      </c>
      <c r="CZ94" s="53">
        <v>0</v>
      </c>
      <c r="DA94" s="53">
        <v>10</v>
      </c>
      <c r="DB94" s="53">
        <v>0</v>
      </c>
      <c r="DC94" s="53">
        <v>0</v>
      </c>
      <c r="DD94" s="53">
        <v>0</v>
      </c>
      <c r="DE94" s="53">
        <v>0</v>
      </c>
      <c r="DF94" s="53">
        <v>-4244</v>
      </c>
      <c r="DG94" s="53">
        <v>-4244</v>
      </c>
      <c r="DH94" s="53">
        <v>0</v>
      </c>
      <c r="DI94" s="53">
        <v>455</v>
      </c>
      <c r="DJ94" s="53">
        <v>-455</v>
      </c>
      <c r="DK94" s="53">
        <v>-6145</v>
      </c>
    </row>
    <row r="95" spans="1:115">
      <c r="A95" s="53" t="s">
        <v>50</v>
      </c>
      <c r="B95" s="53">
        <v>4114245</v>
      </c>
      <c r="C95" s="53">
        <v>24600</v>
      </c>
      <c r="D95" s="53">
        <v>18</v>
      </c>
      <c r="E95" s="53">
        <v>0</v>
      </c>
      <c r="F95" s="53">
        <v>0</v>
      </c>
      <c r="G95" s="53">
        <v>0</v>
      </c>
      <c r="H95" s="53">
        <v>0</v>
      </c>
      <c r="I95" s="53">
        <v>0</v>
      </c>
      <c r="J95" s="53">
        <v>0</v>
      </c>
      <c r="K95" s="53">
        <v>2</v>
      </c>
      <c r="L95" s="53">
        <v>45</v>
      </c>
      <c r="M95" s="53">
        <v>54</v>
      </c>
      <c r="N95" s="53">
        <v>62</v>
      </c>
      <c r="O95" s="53">
        <v>64</v>
      </c>
      <c r="P95" s="53">
        <v>105</v>
      </c>
      <c r="Q95" s="53">
        <v>332</v>
      </c>
      <c r="R95" s="53">
        <v>-332</v>
      </c>
      <c r="S95" s="53">
        <v>0</v>
      </c>
      <c r="T95" s="53">
        <v>0</v>
      </c>
      <c r="U95" s="53">
        <v>0</v>
      </c>
      <c r="V95" s="53">
        <v>0</v>
      </c>
      <c r="W95" s="53">
        <v>0</v>
      </c>
      <c r="X95" s="53">
        <v>0</v>
      </c>
      <c r="Y95" s="53">
        <v>0</v>
      </c>
      <c r="Z95" s="53">
        <v>0</v>
      </c>
      <c r="AA95" s="53">
        <v>0</v>
      </c>
      <c r="AB95" s="53">
        <v>-590</v>
      </c>
      <c r="AC95" s="53">
        <v>887</v>
      </c>
      <c r="AD95" s="53">
        <v>-24340</v>
      </c>
      <c r="AE95" s="53">
        <v>0</v>
      </c>
      <c r="AF95" s="53">
        <v>0</v>
      </c>
      <c r="AG95" s="53">
        <v>0</v>
      </c>
      <c r="AH95" s="53">
        <v>0</v>
      </c>
      <c r="AI95" s="53">
        <v>0</v>
      </c>
      <c r="AJ95" s="53">
        <v>0</v>
      </c>
      <c r="AK95" s="53">
        <v>0</v>
      </c>
      <c r="AL95" s="53">
        <v>-23290</v>
      </c>
      <c r="AM95" s="53">
        <v>0</v>
      </c>
      <c r="AN95" s="53">
        <v>0</v>
      </c>
      <c r="AO95" s="53">
        <v>0</v>
      </c>
      <c r="AP95" s="53">
        <v>-2811</v>
      </c>
      <c r="AQ95" s="53">
        <v>-2213</v>
      </c>
      <c r="AR95" s="53">
        <v>0</v>
      </c>
      <c r="AS95" s="53">
        <v>0</v>
      </c>
      <c r="AT95" s="53">
        <v>0</v>
      </c>
      <c r="AU95" s="53">
        <v>0</v>
      </c>
      <c r="AV95" s="53">
        <v>24340</v>
      </c>
      <c r="AW95" s="53">
        <v>0</v>
      </c>
      <c r="AX95" s="53">
        <v>0</v>
      </c>
      <c r="AY95" s="53">
        <v>0</v>
      </c>
      <c r="AZ95" s="53">
        <v>0</v>
      </c>
      <c r="BA95" s="53">
        <v>0</v>
      </c>
      <c r="BB95" s="53">
        <v>0</v>
      </c>
      <c r="BC95" s="53">
        <v>0</v>
      </c>
      <c r="BD95" s="53">
        <v>0</v>
      </c>
      <c r="BE95" s="53">
        <v>0</v>
      </c>
      <c r="BF95" s="53">
        <v>-157</v>
      </c>
      <c r="BG95" s="53">
        <v>0</v>
      </c>
      <c r="BH95" s="53">
        <v>-586</v>
      </c>
      <c r="BI95" s="53">
        <v>2811</v>
      </c>
      <c r="BJ95" s="53">
        <v>2213</v>
      </c>
      <c r="BK95" s="53">
        <v>0</v>
      </c>
      <c r="BL95" s="53">
        <v>0</v>
      </c>
      <c r="BM95" s="53">
        <v>-37</v>
      </c>
      <c r="BN95" s="53">
        <v>590</v>
      </c>
      <c r="BO95" s="53">
        <v>-130</v>
      </c>
      <c r="BP95" s="53">
        <v>0</v>
      </c>
      <c r="BQ95" s="53">
        <v>0</v>
      </c>
      <c r="BR95" s="53">
        <v>0</v>
      </c>
      <c r="BS95" s="53">
        <v>-2808</v>
      </c>
      <c r="BT95" s="53">
        <v>0</v>
      </c>
      <c r="BU95" s="53">
        <v>0</v>
      </c>
      <c r="BV95" s="53">
        <v>0</v>
      </c>
      <c r="BW95" s="53">
        <v>0</v>
      </c>
      <c r="BX95" s="53">
        <v>0</v>
      </c>
      <c r="BY95" s="53">
        <v>0</v>
      </c>
      <c r="BZ95" s="53">
        <v>0</v>
      </c>
      <c r="CA95" s="53">
        <v>1751</v>
      </c>
      <c r="CB95" s="53">
        <v>0</v>
      </c>
      <c r="CC95" s="53">
        <v>0</v>
      </c>
      <c r="CD95" s="53">
        <v>0</v>
      </c>
      <c r="CE95" s="53">
        <v>0</v>
      </c>
      <c r="CF95" s="53">
        <v>0</v>
      </c>
      <c r="CG95" s="53">
        <v>0</v>
      </c>
      <c r="CH95" s="53">
        <v>0</v>
      </c>
      <c r="CI95" s="53">
        <v>0</v>
      </c>
      <c r="CJ95" s="53">
        <v>0</v>
      </c>
      <c r="CK95" s="53">
        <v>0</v>
      </c>
      <c r="CL95" s="53">
        <v>0</v>
      </c>
      <c r="CM95" s="53">
        <v>0</v>
      </c>
      <c r="CN95" s="53">
        <v>0</v>
      </c>
      <c r="CO95" s="53">
        <v>0</v>
      </c>
      <c r="CP95" s="53">
        <v>0</v>
      </c>
      <c r="CQ95" s="53">
        <v>0</v>
      </c>
      <c r="CR95" s="53">
        <v>0</v>
      </c>
      <c r="CS95" s="53">
        <v>0</v>
      </c>
      <c r="CT95" s="53">
        <v>0</v>
      </c>
      <c r="CU95" s="53">
        <v>0</v>
      </c>
      <c r="CV95" s="53">
        <v>0</v>
      </c>
      <c r="CW95" s="53">
        <v>0</v>
      </c>
      <c r="CX95" s="53">
        <v>0</v>
      </c>
      <c r="CY95" s="53">
        <v>0</v>
      </c>
      <c r="CZ95" s="53">
        <v>0</v>
      </c>
      <c r="DA95" s="53">
        <v>14</v>
      </c>
      <c r="DB95" s="53">
        <v>0</v>
      </c>
      <c r="DC95" s="53">
        <v>0</v>
      </c>
      <c r="DD95" s="53">
        <v>0</v>
      </c>
      <c r="DE95" s="53">
        <v>-3622</v>
      </c>
      <c r="DF95" s="53">
        <v>-40542</v>
      </c>
      <c r="DG95" s="53">
        <v>-44164</v>
      </c>
      <c r="DH95" s="53">
        <v>0</v>
      </c>
      <c r="DI95" s="53">
        <v>438</v>
      </c>
      <c r="DJ95" s="53">
        <v>-438</v>
      </c>
      <c r="DK95" s="53">
        <v>-30571</v>
      </c>
    </row>
    <row r="96" spans="1:115">
      <c r="A96" s="53" t="s">
        <v>50</v>
      </c>
      <c r="B96" s="53">
        <v>4114252</v>
      </c>
      <c r="C96" s="53">
        <v>40920</v>
      </c>
      <c r="D96" s="53">
        <v>18</v>
      </c>
      <c r="E96" s="53">
        <v>0</v>
      </c>
      <c r="F96" s="53">
        <v>0</v>
      </c>
      <c r="G96" s="53">
        <v>0</v>
      </c>
      <c r="H96" s="53">
        <v>0</v>
      </c>
      <c r="I96" s="53">
        <v>0</v>
      </c>
      <c r="J96" s="53">
        <v>0</v>
      </c>
      <c r="K96" s="53">
        <v>0</v>
      </c>
      <c r="L96" s="53">
        <v>0</v>
      </c>
      <c r="M96" s="53">
        <v>0</v>
      </c>
      <c r="N96" s="53">
        <v>0</v>
      </c>
      <c r="O96" s="53">
        <v>25</v>
      </c>
      <c r="P96" s="53">
        <v>34</v>
      </c>
      <c r="Q96" s="53">
        <v>59</v>
      </c>
      <c r="R96" s="53">
        <v>-59</v>
      </c>
      <c r="S96" s="53">
        <v>0</v>
      </c>
      <c r="T96" s="53">
        <v>0</v>
      </c>
      <c r="U96" s="53">
        <v>0</v>
      </c>
      <c r="V96" s="53">
        <v>0</v>
      </c>
      <c r="W96" s="53">
        <v>0</v>
      </c>
      <c r="X96" s="53">
        <v>0</v>
      </c>
      <c r="Y96" s="53">
        <v>0</v>
      </c>
      <c r="Z96" s="53">
        <v>0</v>
      </c>
      <c r="AA96" s="53">
        <v>0</v>
      </c>
      <c r="AB96" s="53">
        <v>0</v>
      </c>
      <c r="AC96" s="53">
        <v>2</v>
      </c>
      <c r="AD96" s="53">
        <v>-8178</v>
      </c>
      <c r="AE96" s="53">
        <v>0</v>
      </c>
      <c r="AF96" s="53">
        <v>0</v>
      </c>
      <c r="AG96" s="53">
        <v>0</v>
      </c>
      <c r="AH96" s="53">
        <v>0</v>
      </c>
      <c r="AI96" s="53">
        <v>0</v>
      </c>
      <c r="AJ96" s="53">
        <v>0</v>
      </c>
      <c r="AK96" s="53">
        <v>0</v>
      </c>
      <c r="AL96" s="53">
        <v>0</v>
      </c>
      <c r="AM96" s="53">
        <v>0</v>
      </c>
      <c r="AN96" s="53">
        <v>0</v>
      </c>
      <c r="AO96" s="53">
        <v>0</v>
      </c>
      <c r="AP96" s="53">
        <v>0</v>
      </c>
      <c r="AQ96" s="53">
        <v>0</v>
      </c>
      <c r="AR96" s="53">
        <v>0</v>
      </c>
      <c r="AS96" s="53">
        <v>0</v>
      </c>
      <c r="AT96" s="53">
        <v>0</v>
      </c>
      <c r="AU96" s="53">
        <v>0</v>
      </c>
      <c r="AV96" s="53">
        <v>8178</v>
      </c>
      <c r="AW96" s="53">
        <v>0</v>
      </c>
      <c r="AX96" s="53">
        <v>0</v>
      </c>
      <c r="AY96" s="53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-261</v>
      </c>
      <c r="BG96" s="53">
        <v>0</v>
      </c>
      <c r="BH96" s="53">
        <v>0</v>
      </c>
      <c r="BI96" s="53">
        <v>0</v>
      </c>
      <c r="BJ96" s="53">
        <v>0</v>
      </c>
      <c r="BK96" s="53">
        <v>0</v>
      </c>
      <c r="BL96" s="53">
        <v>0</v>
      </c>
      <c r="BM96" s="53">
        <v>0</v>
      </c>
      <c r="BN96" s="53">
        <v>0</v>
      </c>
      <c r="BO96" s="53">
        <v>0</v>
      </c>
      <c r="BP96" s="53">
        <v>0</v>
      </c>
      <c r="BQ96" s="53">
        <v>0</v>
      </c>
      <c r="BR96" s="53">
        <v>0</v>
      </c>
      <c r="BS96" s="53">
        <v>-5634</v>
      </c>
      <c r="BT96" s="53">
        <v>0</v>
      </c>
      <c r="BU96" s="53">
        <v>0</v>
      </c>
      <c r="BV96" s="53">
        <v>0</v>
      </c>
      <c r="BW96" s="53">
        <v>0</v>
      </c>
      <c r="BX96" s="53">
        <v>0</v>
      </c>
      <c r="BY96" s="53">
        <v>0</v>
      </c>
      <c r="BZ96" s="53">
        <v>0</v>
      </c>
      <c r="CA96" s="53">
        <v>0</v>
      </c>
      <c r="CB96" s="53">
        <v>0</v>
      </c>
      <c r="CC96" s="53">
        <v>0</v>
      </c>
      <c r="CD96" s="53">
        <v>0</v>
      </c>
      <c r="CE96" s="53">
        <v>0</v>
      </c>
      <c r="CF96" s="53">
        <v>0</v>
      </c>
      <c r="CG96" s="53">
        <v>0</v>
      </c>
      <c r="CH96" s="53">
        <v>0</v>
      </c>
      <c r="CI96" s="53">
        <v>0</v>
      </c>
      <c r="CJ96" s="53">
        <v>0</v>
      </c>
      <c r="CK96" s="53">
        <v>0</v>
      </c>
      <c r="CL96" s="53">
        <v>0</v>
      </c>
      <c r="CM96" s="53">
        <v>0</v>
      </c>
      <c r="CN96" s="53">
        <v>0</v>
      </c>
      <c r="CO96" s="53">
        <v>0</v>
      </c>
      <c r="CP96" s="53">
        <v>0</v>
      </c>
      <c r="CQ96" s="53">
        <v>0</v>
      </c>
      <c r="CR96" s="53">
        <v>0</v>
      </c>
      <c r="CS96" s="53">
        <v>0</v>
      </c>
      <c r="CT96" s="53">
        <v>0</v>
      </c>
      <c r="CU96" s="53">
        <v>0</v>
      </c>
      <c r="CV96" s="53">
        <v>0</v>
      </c>
      <c r="CW96" s="53">
        <v>0</v>
      </c>
      <c r="CX96" s="53">
        <v>0</v>
      </c>
      <c r="CY96" s="53">
        <v>0</v>
      </c>
      <c r="CZ96" s="53">
        <v>0</v>
      </c>
      <c r="DA96" s="53">
        <v>6</v>
      </c>
      <c r="DB96" s="53">
        <v>0</v>
      </c>
      <c r="DC96" s="53">
        <v>0</v>
      </c>
      <c r="DD96" s="53">
        <v>-10896</v>
      </c>
      <c r="DE96" s="53">
        <v>0</v>
      </c>
      <c r="DF96" s="53">
        <v>-3084</v>
      </c>
      <c r="DG96" s="53">
        <v>-13980</v>
      </c>
      <c r="DH96" s="53">
        <v>0</v>
      </c>
      <c r="DI96" s="53">
        <v>713</v>
      </c>
      <c r="DJ96" s="53">
        <v>-713</v>
      </c>
      <c r="DK96" s="53">
        <v>0</v>
      </c>
    </row>
    <row r="97" spans="1:115">
      <c r="A97" s="53" t="s">
        <v>50</v>
      </c>
      <c r="B97" s="53">
        <v>4114302</v>
      </c>
      <c r="C97" s="53">
        <v>2300</v>
      </c>
      <c r="D97" s="53">
        <v>18</v>
      </c>
      <c r="E97" s="53">
        <v>0</v>
      </c>
      <c r="F97" s="53">
        <v>0</v>
      </c>
      <c r="G97" s="53">
        <v>0</v>
      </c>
      <c r="H97" s="53">
        <v>0</v>
      </c>
      <c r="I97" s="53">
        <v>0</v>
      </c>
      <c r="J97" s="53">
        <v>0</v>
      </c>
      <c r="K97" s="53">
        <v>0</v>
      </c>
      <c r="L97" s="53">
        <v>0</v>
      </c>
      <c r="M97" s="53">
        <v>27</v>
      </c>
      <c r="N97" s="53">
        <v>31</v>
      </c>
      <c r="O97" s="53">
        <v>30</v>
      </c>
      <c r="P97" s="53">
        <v>20</v>
      </c>
      <c r="Q97" s="53">
        <v>108</v>
      </c>
      <c r="R97" s="53">
        <v>-108</v>
      </c>
      <c r="S97" s="53">
        <v>0</v>
      </c>
      <c r="T97" s="53">
        <v>0</v>
      </c>
      <c r="U97" s="53">
        <v>0</v>
      </c>
      <c r="V97" s="53">
        <v>0</v>
      </c>
      <c r="W97" s="53">
        <v>0</v>
      </c>
      <c r="X97" s="53">
        <v>0</v>
      </c>
      <c r="Y97" s="53">
        <v>0</v>
      </c>
      <c r="Z97" s="53">
        <v>0</v>
      </c>
      <c r="AA97" s="53">
        <v>0</v>
      </c>
      <c r="AB97" s="53">
        <v>0</v>
      </c>
      <c r="AC97" s="53">
        <v>20</v>
      </c>
      <c r="AD97" s="53">
        <v>0</v>
      </c>
      <c r="AE97" s="53">
        <v>0</v>
      </c>
      <c r="AF97" s="53">
        <v>0</v>
      </c>
      <c r="AG97" s="53">
        <v>0</v>
      </c>
      <c r="AH97" s="53">
        <v>0</v>
      </c>
      <c r="AI97" s="53">
        <v>0</v>
      </c>
      <c r="AJ97" s="53">
        <v>0</v>
      </c>
      <c r="AK97" s="53">
        <v>0</v>
      </c>
      <c r="AL97" s="53">
        <v>0</v>
      </c>
      <c r="AM97" s="53">
        <v>0</v>
      </c>
      <c r="AN97" s="53">
        <v>0</v>
      </c>
      <c r="AO97" s="53">
        <v>0</v>
      </c>
      <c r="AP97" s="53">
        <v>0</v>
      </c>
      <c r="AQ97" s="53">
        <v>0</v>
      </c>
      <c r="AR97" s="53">
        <v>0</v>
      </c>
      <c r="AS97" s="53">
        <v>0</v>
      </c>
      <c r="AT97" s="53">
        <v>0</v>
      </c>
      <c r="AU97" s="53">
        <v>0</v>
      </c>
      <c r="AV97" s="53">
        <v>0</v>
      </c>
      <c r="AW97" s="53">
        <v>0</v>
      </c>
      <c r="AX97" s="53">
        <v>0</v>
      </c>
      <c r="AY97" s="53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3">
        <v>0</v>
      </c>
      <c r="BI97" s="53">
        <v>0</v>
      </c>
      <c r="BJ97" s="53">
        <v>0</v>
      </c>
      <c r="BK97" s="53">
        <v>0</v>
      </c>
      <c r="BL97" s="53">
        <v>0</v>
      </c>
      <c r="BM97" s="53">
        <v>-299</v>
      </c>
      <c r="BN97" s="53">
        <v>0</v>
      </c>
      <c r="BO97" s="53">
        <v>0</v>
      </c>
      <c r="BP97" s="53">
        <v>0</v>
      </c>
      <c r="BQ97" s="53">
        <v>0</v>
      </c>
      <c r="BR97" s="53">
        <v>0</v>
      </c>
      <c r="BS97" s="53">
        <v>0</v>
      </c>
      <c r="BT97" s="53">
        <v>0</v>
      </c>
      <c r="BU97" s="53">
        <v>0</v>
      </c>
      <c r="BV97" s="53">
        <v>0</v>
      </c>
      <c r="BW97" s="53">
        <v>0</v>
      </c>
      <c r="BX97" s="53">
        <v>0</v>
      </c>
      <c r="BY97" s="53">
        <v>0</v>
      </c>
      <c r="BZ97" s="53">
        <v>0</v>
      </c>
      <c r="CA97" s="53">
        <v>706</v>
      </c>
      <c r="CB97" s="53">
        <v>0</v>
      </c>
      <c r="CC97" s="53">
        <v>0</v>
      </c>
      <c r="CD97" s="53">
        <v>0</v>
      </c>
      <c r="CE97" s="53">
        <v>0</v>
      </c>
      <c r="CF97" s="53">
        <v>0</v>
      </c>
      <c r="CG97" s="53">
        <v>0</v>
      </c>
      <c r="CH97" s="53">
        <v>0</v>
      </c>
      <c r="CI97" s="53">
        <v>0</v>
      </c>
      <c r="CJ97" s="53">
        <v>0</v>
      </c>
      <c r="CK97" s="53">
        <v>0</v>
      </c>
      <c r="CL97" s="53">
        <v>0</v>
      </c>
      <c r="CM97" s="53">
        <v>0</v>
      </c>
      <c r="CN97" s="53">
        <v>0</v>
      </c>
      <c r="CO97" s="53">
        <v>0</v>
      </c>
      <c r="CP97" s="53">
        <v>0</v>
      </c>
      <c r="CQ97" s="53">
        <v>0</v>
      </c>
      <c r="CR97" s="53">
        <v>0</v>
      </c>
      <c r="CS97" s="53">
        <v>0</v>
      </c>
      <c r="CT97" s="53">
        <v>0</v>
      </c>
      <c r="CU97" s="53">
        <v>0</v>
      </c>
      <c r="CV97" s="53">
        <v>0</v>
      </c>
      <c r="CW97" s="53">
        <v>0</v>
      </c>
      <c r="CX97" s="53">
        <v>0</v>
      </c>
      <c r="CY97" s="53">
        <v>0</v>
      </c>
      <c r="CZ97" s="53">
        <v>0</v>
      </c>
      <c r="DA97" s="53">
        <v>7</v>
      </c>
      <c r="DB97" s="53">
        <v>0</v>
      </c>
      <c r="DC97" s="53">
        <v>0</v>
      </c>
      <c r="DD97" s="53">
        <v>0</v>
      </c>
      <c r="DE97" s="53">
        <v>-93143</v>
      </c>
      <c r="DF97" s="53">
        <v>0</v>
      </c>
      <c r="DG97" s="53">
        <v>-93143</v>
      </c>
      <c r="DH97" s="53">
        <v>0</v>
      </c>
      <c r="DI97" s="53">
        <v>0</v>
      </c>
      <c r="DJ97" s="53">
        <v>-864</v>
      </c>
      <c r="DK97" s="53">
        <v>0</v>
      </c>
    </row>
    <row r="98" spans="1:115">
      <c r="A98" s="53" t="s">
        <v>50</v>
      </c>
      <c r="B98" s="53">
        <v>4114310</v>
      </c>
      <c r="C98" s="53">
        <v>20600</v>
      </c>
      <c r="D98" s="53">
        <v>18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53">
        <v>11</v>
      </c>
      <c r="O98" s="53">
        <v>12</v>
      </c>
      <c r="P98" s="53">
        <v>0</v>
      </c>
      <c r="Q98" s="53">
        <v>23</v>
      </c>
      <c r="R98" s="53">
        <v>-23</v>
      </c>
      <c r="S98" s="53">
        <v>0</v>
      </c>
      <c r="T98" s="53">
        <v>0</v>
      </c>
      <c r="U98" s="53">
        <v>0</v>
      </c>
      <c r="V98" s="53">
        <v>0</v>
      </c>
      <c r="W98" s="53">
        <v>0</v>
      </c>
      <c r="X98" s="53">
        <v>0</v>
      </c>
      <c r="Y98" s="53">
        <v>0</v>
      </c>
      <c r="Z98" s="53">
        <v>0</v>
      </c>
      <c r="AA98" s="53">
        <v>0</v>
      </c>
      <c r="AB98" s="53">
        <v>0</v>
      </c>
      <c r="AC98" s="53">
        <v>0</v>
      </c>
      <c r="AD98" s="53">
        <v>0</v>
      </c>
      <c r="AE98" s="53">
        <v>0</v>
      </c>
      <c r="AF98" s="53">
        <v>0</v>
      </c>
      <c r="AG98" s="53">
        <v>0</v>
      </c>
      <c r="AH98" s="53">
        <v>0</v>
      </c>
      <c r="AI98" s="53">
        <v>0</v>
      </c>
      <c r="AJ98" s="53">
        <v>0</v>
      </c>
      <c r="AK98" s="53">
        <v>0</v>
      </c>
      <c r="AL98" s="53">
        <v>0</v>
      </c>
      <c r="AM98" s="53">
        <v>0</v>
      </c>
      <c r="AN98" s="53">
        <v>0</v>
      </c>
      <c r="AO98" s="53">
        <v>0</v>
      </c>
      <c r="AP98" s="53">
        <v>0</v>
      </c>
      <c r="AQ98" s="53">
        <v>0</v>
      </c>
      <c r="AR98" s="53">
        <v>0</v>
      </c>
      <c r="AS98" s="53">
        <v>0</v>
      </c>
      <c r="AT98" s="53">
        <v>0</v>
      </c>
      <c r="AU98" s="53">
        <v>0</v>
      </c>
      <c r="AV98" s="53">
        <v>0</v>
      </c>
      <c r="AW98" s="53">
        <v>0</v>
      </c>
      <c r="AX98" s="53">
        <v>0</v>
      </c>
      <c r="AY98" s="53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3">
        <v>0</v>
      </c>
      <c r="BI98" s="53">
        <v>0</v>
      </c>
      <c r="BJ98" s="53">
        <v>0</v>
      </c>
      <c r="BK98" s="53">
        <v>0</v>
      </c>
      <c r="BL98" s="53">
        <v>0</v>
      </c>
      <c r="BM98" s="53">
        <v>-271</v>
      </c>
      <c r="BN98" s="53">
        <v>0</v>
      </c>
      <c r="BO98" s="53">
        <v>-8096</v>
      </c>
      <c r="BP98" s="53">
        <v>0</v>
      </c>
      <c r="BQ98" s="53">
        <v>0</v>
      </c>
      <c r="BR98" s="53">
        <v>0</v>
      </c>
      <c r="BS98" s="53">
        <v>0</v>
      </c>
      <c r="BT98" s="53">
        <v>0</v>
      </c>
      <c r="BU98" s="53">
        <v>0</v>
      </c>
      <c r="BV98" s="53">
        <v>0</v>
      </c>
      <c r="BW98" s="53">
        <v>0</v>
      </c>
      <c r="BX98" s="53">
        <v>0</v>
      </c>
      <c r="BY98" s="53">
        <v>0</v>
      </c>
      <c r="BZ98" s="53">
        <v>0</v>
      </c>
      <c r="CA98" s="53">
        <v>0</v>
      </c>
      <c r="CB98" s="53">
        <v>0</v>
      </c>
      <c r="CC98" s="53">
        <v>0</v>
      </c>
      <c r="CD98" s="53">
        <v>0</v>
      </c>
      <c r="CE98" s="53">
        <v>0</v>
      </c>
      <c r="CF98" s="53">
        <v>0</v>
      </c>
      <c r="CG98" s="53">
        <v>0</v>
      </c>
      <c r="CH98" s="53">
        <v>0</v>
      </c>
      <c r="CI98" s="53">
        <v>0</v>
      </c>
      <c r="CJ98" s="53">
        <v>0</v>
      </c>
      <c r="CK98" s="53">
        <v>0</v>
      </c>
      <c r="CL98" s="53">
        <v>0</v>
      </c>
      <c r="CM98" s="53">
        <v>0</v>
      </c>
      <c r="CN98" s="53">
        <v>0</v>
      </c>
      <c r="CO98" s="53">
        <v>0</v>
      </c>
      <c r="CP98" s="53">
        <v>0</v>
      </c>
      <c r="CQ98" s="53">
        <v>0</v>
      </c>
      <c r="CR98" s="53">
        <v>0</v>
      </c>
      <c r="CS98" s="53">
        <v>0</v>
      </c>
      <c r="CT98" s="53">
        <v>0</v>
      </c>
      <c r="CU98" s="53">
        <v>0</v>
      </c>
      <c r="CV98" s="53">
        <v>0</v>
      </c>
      <c r="CW98" s="53">
        <v>0</v>
      </c>
      <c r="CX98" s="53">
        <v>0</v>
      </c>
      <c r="CY98" s="53">
        <v>0</v>
      </c>
      <c r="CZ98" s="53">
        <v>0</v>
      </c>
      <c r="DA98" s="53">
        <v>44</v>
      </c>
      <c r="DB98" s="53">
        <v>0</v>
      </c>
      <c r="DC98" s="53">
        <v>0</v>
      </c>
      <c r="DD98" s="53">
        <v>0</v>
      </c>
      <c r="DE98" s="53">
        <v>0</v>
      </c>
      <c r="DF98" s="53">
        <v>-21708</v>
      </c>
      <c r="DG98" s="53">
        <v>-21708</v>
      </c>
      <c r="DH98" s="53">
        <v>0</v>
      </c>
      <c r="DI98" s="53">
        <v>-702</v>
      </c>
      <c r="DJ98" s="53">
        <v>702</v>
      </c>
      <c r="DK98" s="53">
        <v>0</v>
      </c>
    </row>
    <row r="99" spans="1:115">
      <c r="A99" s="53" t="s">
        <v>50</v>
      </c>
      <c r="B99" s="53">
        <v>4114328</v>
      </c>
      <c r="C99" s="53">
        <v>40640</v>
      </c>
      <c r="D99" s="53">
        <v>18</v>
      </c>
      <c r="E99" s="53">
        <v>0</v>
      </c>
      <c r="F99" s="53">
        <v>0</v>
      </c>
      <c r="G99" s="53">
        <v>0</v>
      </c>
      <c r="H99" s="53">
        <v>0</v>
      </c>
      <c r="I99" s="53">
        <v>0</v>
      </c>
      <c r="J99" s="53">
        <v>10</v>
      </c>
      <c r="K99" s="53">
        <v>0</v>
      </c>
      <c r="L99" s="53">
        <v>0</v>
      </c>
      <c r="M99" s="53">
        <v>0</v>
      </c>
      <c r="N99" s="53">
        <v>31</v>
      </c>
      <c r="O99" s="53">
        <v>27</v>
      </c>
      <c r="P99" s="53">
        <v>29</v>
      </c>
      <c r="Q99" s="53">
        <v>97</v>
      </c>
      <c r="R99" s="53">
        <v>-97</v>
      </c>
      <c r="S99" s="53">
        <v>0</v>
      </c>
      <c r="T99" s="53">
        <v>0</v>
      </c>
      <c r="U99" s="53">
        <v>0</v>
      </c>
      <c r="V99" s="53">
        <v>0</v>
      </c>
      <c r="W99" s="53">
        <v>0</v>
      </c>
      <c r="X99" s="53">
        <v>0</v>
      </c>
      <c r="Y99" s="53">
        <v>0</v>
      </c>
      <c r="Z99" s="53">
        <v>0</v>
      </c>
      <c r="AA99" s="53">
        <v>0</v>
      </c>
      <c r="AB99" s="53">
        <v>0</v>
      </c>
      <c r="AC99" s="53">
        <v>159</v>
      </c>
      <c r="AD99" s="53">
        <v>0</v>
      </c>
      <c r="AE99" s="53">
        <v>0</v>
      </c>
      <c r="AF99" s="53">
        <v>0</v>
      </c>
      <c r="AG99" s="53">
        <v>0</v>
      </c>
      <c r="AH99" s="53">
        <v>0</v>
      </c>
      <c r="AI99" s="53">
        <v>0</v>
      </c>
      <c r="AJ99" s="53">
        <v>0</v>
      </c>
      <c r="AK99" s="53">
        <v>0</v>
      </c>
      <c r="AL99" s="53">
        <v>0</v>
      </c>
      <c r="AM99" s="53">
        <v>0</v>
      </c>
      <c r="AN99" s="53">
        <v>0</v>
      </c>
      <c r="AO99" s="53">
        <v>0</v>
      </c>
      <c r="AP99" s="53">
        <v>0</v>
      </c>
      <c r="AQ99" s="53">
        <v>0</v>
      </c>
      <c r="AR99" s="53">
        <v>0</v>
      </c>
      <c r="AS99" s="53">
        <v>0</v>
      </c>
      <c r="AT99" s="53">
        <v>0</v>
      </c>
      <c r="AU99" s="53">
        <v>0</v>
      </c>
      <c r="AV99" s="53">
        <v>0</v>
      </c>
      <c r="AW99" s="53">
        <v>0</v>
      </c>
      <c r="AX99" s="53">
        <v>0</v>
      </c>
      <c r="AY99" s="53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3">
        <v>0</v>
      </c>
      <c r="BI99" s="53">
        <v>0</v>
      </c>
      <c r="BJ99" s="53">
        <v>0</v>
      </c>
      <c r="BK99" s="53">
        <v>0</v>
      </c>
      <c r="BL99" s="53">
        <v>0</v>
      </c>
      <c r="BM99" s="53">
        <v>0</v>
      </c>
      <c r="BN99" s="53">
        <v>0</v>
      </c>
      <c r="BO99" s="53">
        <v>-2439</v>
      </c>
      <c r="BP99" s="53">
        <v>0</v>
      </c>
      <c r="BQ99" s="53">
        <v>0</v>
      </c>
      <c r="BR99" s="53">
        <v>0</v>
      </c>
      <c r="BS99" s="53">
        <v>-6744</v>
      </c>
      <c r="BT99" s="53">
        <v>0</v>
      </c>
      <c r="BU99" s="53">
        <v>0</v>
      </c>
      <c r="BV99" s="53">
        <v>0</v>
      </c>
      <c r="BW99" s="53">
        <v>0</v>
      </c>
      <c r="BX99" s="53">
        <v>0</v>
      </c>
      <c r="BY99" s="53">
        <v>0</v>
      </c>
      <c r="BZ99" s="53">
        <v>0</v>
      </c>
      <c r="CA99" s="53">
        <v>407</v>
      </c>
      <c r="CB99" s="53">
        <v>0</v>
      </c>
      <c r="CC99" s="53">
        <v>0</v>
      </c>
      <c r="CD99" s="53">
        <v>0</v>
      </c>
      <c r="CE99" s="53">
        <v>0</v>
      </c>
      <c r="CF99" s="53">
        <v>0</v>
      </c>
      <c r="CG99" s="53">
        <v>0</v>
      </c>
      <c r="CH99" s="53">
        <v>0</v>
      </c>
      <c r="CI99" s="53">
        <v>0</v>
      </c>
      <c r="CJ99" s="53">
        <v>0</v>
      </c>
      <c r="CK99" s="53">
        <v>0</v>
      </c>
      <c r="CL99" s="53">
        <v>0</v>
      </c>
      <c r="CM99" s="53">
        <v>0</v>
      </c>
      <c r="CN99" s="53">
        <v>0</v>
      </c>
      <c r="CO99" s="53">
        <v>0</v>
      </c>
      <c r="CP99" s="53">
        <v>0</v>
      </c>
      <c r="CQ99" s="53">
        <v>0</v>
      </c>
      <c r="CR99" s="53">
        <v>0</v>
      </c>
      <c r="CS99" s="53">
        <v>0</v>
      </c>
      <c r="CT99" s="53">
        <v>0</v>
      </c>
      <c r="CU99" s="53">
        <v>0</v>
      </c>
      <c r="CV99" s="53">
        <v>0</v>
      </c>
      <c r="CW99" s="53">
        <v>0</v>
      </c>
      <c r="CX99" s="53">
        <v>0</v>
      </c>
      <c r="CY99" s="53">
        <v>0</v>
      </c>
      <c r="CZ99" s="53">
        <v>0</v>
      </c>
      <c r="DA99" s="53">
        <v>11</v>
      </c>
      <c r="DB99" s="53">
        <v>0</v>
      </c>
      <c r="DC99" s="53">
        <v>0</v>
      </c>
      <c r="DD99" s="53">
        <v>-20103</v>
      </c>
      <c r="DE99" s="53">
        <v>0</v>
      </c>
      <c r="DF99" s="53">
        <v>-25172</v>
      </c>
      <c r="DG99" s="53">
        <v>-45275</v>
      </c>
      <c r="DH99" s="53">
        <v>0</v>
      </c>
      <c r="DI99" s="53">
        <v>-56478</v>
      </c>
      <c r="DJ99" s="53">
        <v>-6994</v>
      </c>
      <c r="DK99" s="53">
        <v>-8549</v>
      </c>
    </row>
    <row r="100" spans="1:115">
      <c r="A100" s="53" t="s">
        <v>50</v>
      </c>
      <c r="B100" s="53">
        <v>4114336</v>
      </c>
      <c r="C100" s="53">
        <v>40710</v>
      </c>
      <c r="D100" s="53">
        <v>18</v>
      </c>
      <c r="E100" s="53">
        <v>0</v>
      </c>
      <c r="F100" s="53">
        <v>0</v>
      </c>
      <c r="G100" s="53">
        <v>0</v>
      </c>
      <c r="H100" s="53">
        <v>0</v>
      </c>
      <c r="I100" s="53">
        <v>0</v>
      </c>
      <c r="J100" s="53">
        <v>0</v>
      </c>
      <c r="K100" s="53">
        <v>0</v>
      </c>
      <c r="L100" s="53">
        <v>0</v>
      </c>
      <c r="M100" s="53">
        <v>30</v>
      </c>
      <c r="N100" s="53">
        <v>31</v>
      </c>
      <c r="O100" s="53">
        <v>30</v>
      </c>
      <c r="P100" s="53">
        <v>2</v>
      </c>
      <c r="Q100" s="53">
        <v>93</v>
      </c>
      <c r="R100" s="53">
        <v>-93</v>
      </c>
      <c r="S100" s="53">
        <v>0</v>
      </c>
      <c r="T100" s="53">
        <v>0</v>
      </c>
      <c r="U100" s="53">
        <v>0</v>
      </c>
      <c r="V100" s="53">
        <v>0</v>
      </c>
      <c r="W100" s="53">
        <v>0</v>
      </c>
      <c r="X100" s="53">
        <v>0</v>
      </c>
      <c r="Y100" s="53">
        <v>0</v>
      </c>
      <c r="Z100" s="53">
        <v>0</v>
      </c>
      <c r="AA100" s="53">
        <v>0</v>
      </c>
      <c r="AB100" s="53">
        <v>0</v>
      </c>
      <c r="AC100" s="53">
        <v>48</v>
      </c>
      <c r="AD100" s="53">
        <v>0</v>
      </c>
      <c r="AE100" s="53">
        <v>0</v>
      </c>
      <c r="AF100" s="53">
        <v>0</v>
      </c>
      <c r="AG100" s="53">
        <v>0</v>
      </c>
      <c r="AH100" s="53">
        <v>0</v>
      </c>
      <c r="AI100" s="53">
        <v>0</v>
      </c>
      <c r="AJ100" s="53">
        <v>0</v>
      </c>
      <c r="AK100" s="53">
        <v>0</v>
      </c>
      <c r="AL100" s="53">
        <v>0</v>
      </c>
      <c r="AM100" s="53">
        <v>0</v>
      </c>
      <c r="AN100" s="53">
        <v>0</v>
      </c>
      <c r="AO100" s="53">
        <v>0</v>
      </c>
      <c r="AP100" s="53">
        <v>0</v>
      </c>
      <c r="AQ100" s="53">
        <v>0</v>
      </c>
      <c r="AR100" s="53">
        <v>0</v>
      </c>
      <c r="AS100" s="53">
        <v>0</v>
      </c>
      <c r="AT100" s="53">
        <v>0</v>
      </c>
      <c r="AU100" s="53">
        <v>0</v>
      </c>
      <c r="AV100" s="53">
        <v>0</v>
      </c>
      <c r="AW100" s="53">
        <v>0</v>
      </c>
      <c r="AX100" s="53">
        <v>0</v>
      </c>
      <c r="AY100" s="53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-902</v>
      </c>
      <c r="BG100" s="53">
        <v>0</v>
      </c>
      <c r="BH100" s="53">
        <v>0</v>
      </c>
      <c r="BI100" s="53">
        <v>0</v>
      </c>
      <c r="BJ100" s="53">
        <v>0</v>
      </c>
      <c r="BK100" s="53">
        <v>0</v>
      </c>
      <c r="BL100" s="53">
        <v>0</v>
      </c>
      <c r="BM100" s="53">
        <v>0</v>
      </c>
      <c r="BN100" s="53">
        <v>0</v>
      </c>
      <c r="BO100" s="53">
        <v>-1036</v>
      </c>
      <c r="BP100" s="53">
        <v>0</v>
      </c>
      <c r="BQ100" s="53">
        <v>0</v>
      </c>
      <c r="BR100" s="53">
        <v>0</v>
      </c>
      <c r="BS100" s="53">
        <v>-247</v>
      </c>
      <c r="BT100" s="53">
        <v>0</v>
      </c>
      <c r="BU100" s="53">
        <v>0</v>
      </c>
      <c r="BV100" s="53">
        <v>0</v>
      </c>
      <c r="BW100" s="53">
        <v>0</v>
      </c>
      <c r="BX100" s="53">
        <v>0</v>
      </c>
      <c r="BY100" s="53">
        <v>0</v>
      </c>
      <c r="BZ100" s="53">
        <v>0</v>
      </c>
      <c r="CA100" s="53">
        <v>0</v>
      </c>
      <c r="CB100" s="53">
        <v>0</v>
      </c>
      <c r="CC100" s="53">
        <v>0</v>
      </c>
      <c r="CD100" s="53">
        <v>0</v>
      </c>
      <c r="CE100" s="53">
        <v>0</v>
      </c>
      <c r="CF100" s="53">
        <v>0</v>
      </c>
      <c r="CG100" s="53">
        <v>0</v>
      </c>
      <c r="CH100" s="53">
        <v>0</v>
      </c>
      <c r="CI100" s="53">
        <v>0</v>
      </c>
      <c r="CJ100" s="53">
        <v>0</v>
      </c>
      <c r="CK100" s="53">
        <v>0</v>
      </c>
      <c r="CL100" s="53">
        <v>0</v>
      </c>
      <c r="CM100" s="53">
        <v>0</v>
      </c>
      <c r="CN100" s="53">
        <v>0</v>
      </c>
      <c r="CO100" s="53">
        <v>0</v>
      </c>
      <c r="CP100" s="53">
        <v>0</v>
      </c>
      <c r="CQ100" s="53">
        <v>0</v>
      </c>
      <c r="CR100" s="53">
        <v>0</v>
      </c>
      <c r="CS100" s="53">
        <v>0</v>
      </c>
      <c r="CT100" s="53">
        <v>0</v>
      </c>
      <c r="CU100" s="53">
        <v>0</v>
      </c>
      <c r="CV100" s="53">
        <v>0</v>
      </c>
      <c r="CW100" s="53">
        <v>0</v>
      </c>
      <c r="CX100" s="53">
        <v>0</v>
      </c>
      <c r="CY100" s="53">
        <v>0</v>
      </c>
      <c r="CZ100" s="53">
        <v>0</v>
      </c>
      <c r="DA100" s="53">
        <v>7</v>
      </c>
      <c r="DB100" s="53">
        <v>0</v>
      </c>
      <c r="DC100" s="53">
        <v>0</v>
      </c>
      <c r="DD100" s="53">
        <v>-14066</v>
      </c>
      <c r="DE100" s="53">
        <v>0</v>
      </c>
      <c r="DF100" s="53">
        <v>0</v>
      </c>
      <c r="DG100" s="53">
        <v>-14066</v>
      </c>
      <c r="DH100" s="53">
        <v>0</v>
      </c>
      <c r="DI100" s="53">
        <v>-39830</v>
      </c>
      <c r="DJ100" s="53">
        <v>-6799</v>
      </c>
      <c r="DK100" s="53">
        <v>-72619</v>
      </c>
    </row>
    <row r="101" spans="1:115">
      <c r="A101" s="53" t="s">
        <v>50</v>
      </c>
      <c r="B101" s="53">
        <v>4114344</v>
      </c>
      <c r="C101" s="53">
        <v>40960</v>
      </c>
      <c r="D101" s="53">
        <v>18</v>
      </c>
      <c r="E101" s="53">
        <v>0</v>
      </c>
      <c r="F101" s="53">
        <v>0</v>
      </c>
      <c r="G101" s="53">
        <v>0</v>
      </c>
      <c r="H101" s="53">
        <v>0</v>
      </c>
      <c r="I101" s="53">
        <v>0</v>
      </c>
      <c r="J101" s="53">
        <v>0</v>
      </c>
      <c r="K101" s="53">
        <v>6</v>
      </c>
      <c r="L101" s="53">
        <v>31</v>
      </c>
      <c r="M101" s="53">
        <v>20</v>
      </c>
      <c r="N101" s="53">
        <v>21</v>
      </c>
      <c r="O101" s="53">
        <v>60</v>
      </c>
      <c r="P101" s="53">
        <v>198</v>
      </c>
      <c r="Q101" s="53">
        <v>336</v>
      </c>
      <c r="R101" s="53">
        <v>-336</v>
      </c>
      <c r="S101" s="53">
        <v>0</v>
      </c>
      <c r="T101" s="53">
        <v>0</v>
      </c>
      <c r="U101" s="53">
        <v>0</v>
      </c>
      <c r="V101" s="53">
        <v>0</v>
      </c>
      <c r="W101" s="53">
        <v>0</v>
      </c>
      <c r="X101" s="53">
        <v>0</v>
      </c>
      <c r="Y101" s="53">
        <v>0</v>
      </c>
      <c r="Z101" s="53">
        <v>0</v>
      </c>
      <c r="AA101" s="53">
        <v>0</v>
      </c>
      <c r="AB101" s="53">
        <v>0</v>
      </c>
      <c r="AC101" s="53">
        <v>26</v>
      </c>
      <c r="AD101" s="53">
        <v>0</v>
      </c>
      <c r="AE101" s="53">
        <v>0</v>
      </c>
      <c r="AF101" s="53">
        <v>0</v>
      </c>
      <c r="AG101" s="53">
        <v>0</v>
      </c>
      <c r="AH101" s="53">
        <v>-9</v>
      </c>
      <c r="AI101" s="53">
        <v>0</v>
      </c>
      <c r="AJ101" s="53">
        <v>0</v>
      </c>
      <c r="AK101" s="53">
        <v>0</v>
      </c>
      <c r="AL101" s="53">
        <v>0</v>
      </c>
      <c r="AM101" s="53">
        <v>0</v>
      </c>
      <c r="AN101" s="53">
        <v>0</v>
      </c>
      <c r="AO101" s="53">
        <v>0</v>
      </c>
      <c r="AP101" s="53">
        <v>0</v>
      </c>
      <c r="AQ101" s="53">
        <v>0</v>
      </c>
      <c r="AR101" s="53">
        <v>-10640</v>
      </c>
      <c r="AS101" s="53">
        <v>0</v>
      </c>
      <c r="AT101" s="53">
        <v>0</v>
      </c>
      <c r="AU101" s="53">
        <v>0</v>
      </c>
      <c r="AV101" s="53">
        <v>0</v>
      </c>
      <c r="AW101" s="53">
        <v>0</v>
      </c>
      <c r="AX101" s="53">
        <v>0</v>
      </c>
      <c r="AY101" s="53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-11245</v>
      </c>
      <c r="BG101" s="53">
        <v>0</v>
      </c>
      <c r="BH101" s="53">
        <v>0</v>
      </c>
      <c r="BI101" s="53">
        <v>0</v>
      </c>
      <c r="BJ101" s="53">
        <v>0</v>
      </c>
      <c r="BK101" s="53">
        <v>-1647</v>
      </c>
      <c r="BL101" s="53">
        <v>0</v>
      </c>
      <c r="BM101" s="53">
        <v>0</v>
      </c>
      <c r="BN101" s="53">
        <v>0</v>
      </c>
      <c r="BO101" s="53">
        <v>0</v>
      </c>
      <c r="BP101" s="53">
        <v>0</v>
      </c>
      <c r="BQ101" s="53">
        <v>0</v>
      </c>
      <c r="BR101" s="53">
        <v>0</v>
      </c>
      <c r="BS101" s="53">
        <v>0</v>
      </c>
      <c r="BT101" s="53">
        <v>0</v>
      </c>
      <c r="BU101" s="53">
        <v>0</v>
      </c>
      <c r="BV101" s="53">
        <v>0</v>
      </c>
      <c r="BW101" s="53">
        <v>0</v>
      </c>
      <c r="BX101" s="53">
        <v>0</v>
      </c>
      <c r="BY101" s="53">
        <v>0</v>
      </c>
      <c r="BZ101" s="53">
        <v>0</v>
      </c>
      <c r="CA101" s="53">
        <v>0</v>
      </c>
      <c r="CB101" s="53">
        <v>0</v>
      </c>
      <c r="CC101" s="53">
        <v>0</v>
      </c>
      <c r="CD101" s="53">
        <v>0</v>
      </c>
      <c r="CE101" s="53">
        <v>0</v>
      </c>
      <c r="CF101" s="53">
        <v>0</v>
      </c>
      <c r="CG101" s="53">
        <v>0</v>
      </c>
      <c r="CH101" s="53">
        <v>0</v>
      </c>
      <c r="CI101" s="53">
        <v>0</v>
      </c>
      <c r="CJ101" s="53">
        <v>0</v>
      </c>
      <c r="CK101" s="53">
        <v>0</v>
      </c>
      <c r="CL101" s="53">
        <v>0</v>
      </c>
      <c r="CM101" s="53">
        <v>0</v>
      </c>
      <c r="CN101" s="53">
        <v>0</v>
      </c>
      <c r="CO101" s="53">
        <v>0</v>
      </c>
      <c r="CP101" s="53">
        <v>0</v>
      </c>
      <c r="CQ101" s="53">
        <v>0</v>
      </c>
      <c r="CR101" s="53">
        <v>0</v>
      </c>
      <c r="CS101" s="53">
        <v>0</v>
      </c>
      <c r="CT101" s="53">
        <v>0</v>
      </c>
      <c r="CU101" s="53">
        <v>0</v>
      </c>
      <c r="CV101" s="53">
        <v>0</v>
      </c>
      <c r="CW101" s="53">
        <v>0</v>
      </c>
      <c r="CX101" s="53">
        <v>1647</v>
      </c>
      <c r="CY101" s="53">
        <v>0</v>
      </c>
      <c r="CZ101" s="53">
        <v>0</v>
      </c>
      <c r="DA101" s="53">
        <v>9</v>
      </c>
      <c r="DB101" s="53">
        <v>0</v>
      </c>
      <c r="DC101" s="53">
        <v>0</v>
      </c>
      <c r="DD101" s="53">
        <v>0</v>
      </c>
      <c r="DE101" s="53">
        <v>0</v>
      </c>
      <c r="DF101" s="53">
        <v>0</v>
      </c>
      <c r="DG101" s="53">
        <v>0</v>
      </c>
      <c r="DH101" s="53">
        <v>0</v>
      </c>
      <c r="DI101" s="53">
        <v>0</v>
      </c>
      <c r="DJ101" s="53">
        <v>0</v>
      </c>
      <c r="DK101" s="53">
        <v>55</v>
      </c>
    </row>
    <row r="102" spans="1:115">
      <c r="A102" s="53" t="s">
        <v>50</v>
      </c>
      <c r="B102" s="53">
        <v>4114377</v>
      </c>
      <c r="C102" s="53">
        <v>13100</v>
      </c>
      <c r="D102" s="53">
        <v>18</v>
      </c>
      <c r="E102" s="53">
        <v>0</v>
      </c>
      <c r="F102" s="53">
        <v>0</v>
      </c>
      <c r="G102" s="53">
        <v>0</v>
      </c>
      <c r="H102" s="53">
        <v>0</v>
      </c>
      <c r="I102" s="53">
        <v>0</v>
      </c>
      <c r="J102" s="53">
        <v>0</v>
      </c>
      <c r="K102" s="53">
        <v>0</v>
      </c>
      <c r="L102" s="53">
        <v>0</v>
      </c>
      <c r="M102" s="53">
        <v>0</v>
      </c>
      <c r="N102" s="53">
        <v>6</v>
      </c>
      <c r="O102" s="53">
        <v>0</v>
      </c>
      <c r="P102" s="53">
        <v>0</v>
      </c>
      <c r="Q102" s="53">
        <v>6</v>
      </c>
      <c r="R102" s="53">
        <v>-6</v>
      </c>
      <c r="S102" s="53">
        <v>0</v>
      </c>
      <c r="T102" s="53">
        <v>0</v>
      </c>
      <c r="U102" s="53">
        <v>0</v>
      </c>
      <c r="V102" s="53">
        <v>0</v>
      </c>
      <c r="W102" s="53">
        <v>0</v>
      </c>
      <c r="X102" s="53">
        <v>0</v>
      </c>
      <c r="Y102" s="53">
        <v>0</v>
      </c>
      <c r="Z102" s="53">
        <v>0</v>
      </c>
      <c r="AA102" s="53">
        <v>0</v>
      </c>
      <c r="AB102" s="53">
        <v>0</v>
      </c>
      <c r="AC102" s="53">
        <v>0</v>
      </c>
      <c r="AD102" s="53">
        <v>0</v>
      </c>
      <c r="AE102" s="53">
        <v>0</v>
      </c>
      <c r="AF102" s="53">
        <v>0</v>
      </c>
      <c r="AG102" s="53">
        <v>0</v>
      </c>
      <c r="AH102" s="53">
        <v>0</v>
      </c>
      <c r="AI102" s="53">
        <v>-4059</v>
      </c>
      <c r="AJ102" s="53">
        <v>0</v>
      </c>
      <c r="AK102" s="53">
        <v>0</v>
      </c>
      <c r="AL102" s="53">
        <v>0</v>
      </c>
      <c r="AM102" s="53">
        <v>0</v>
      </c>
      <c r="AN102" s="53">
        <v>0</v>
      </c>
      <c r="AO102" s="53">
        <v>0</v>
      </c>
      <c r="AP102" s="53">
        <v>0</v>
      </c>
      <c r="AQ102" s="53">
        <v>0</v>
      </c>
      <c r="AR102" s="53">
        <v>0</v>
      </c>
      <c r="AS102" s="53">
        <v>0</v>
      </c>
      <c r="AT102" s="53">
        <v>0</v>
      </c>
      <c r="AU102" s="53">
        <v>0</v>
      </c>
      <c r="AV102" s="53">
        <v>0</v>
      </c>
      <c r="AW102" s="53">
        <v>0</v>
      </c>
      <c r="AX102" s="53">
        <v>0</v>
      </c>
      <c r="AY102" s="53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3">
        <v>0</v>
      </c>
      <c r="BI102" s="53">
        <v>0</v>
      </c>
      <c r="BJ102" s="53">
        <v>0</v>
      </c>
      <c r="BK102" s="53">
        <v>0</v>
      </c>
      <c r="BL102" s="53">
        <v>-1404</v>
      </c>
      <c r="BM102" s="53">
        <v>0</v>
      </c>
      <c r="BN102" s="53">
        <v>-143</v>
      </c>
      <c r="BO102" s="53">
        <v>0</v>
      </c>
      <c r="BP102" s="53">
        <v>0</v>
      </c>
      <c r="BQ102" s="53">
        <v>0</v>
      </c>
      <c r="BR102" s="53">
        <v>0</v>
      </c>
      <c r="BS102" s="53">
        <v>-2901</v>
      </c>
      <c r="BT102" s="53">
        <v>0</v>
      </c>
      <c r="BU102" s="53">
        <v>0</v>
      </c>
      <c r="BV102" s="53">
        <v>0</v>
      </c>
      <c r="BW102" s="53">
        <v>0</v>
      </c>
      <c r="BX102" s="53">
        <v>0</v>
      </c>
      <c r="BY102" s="53">
        <v>0</v>
      </c>
      <c r="BZ102" s="53">
        <v>0</v>
      </c>
      <c r="CA102" s="53">
        <v>0</v>
      </c>
      <c r="CB102" s="53">
        <v>0</v>
      </c>
      <c r="CC102" s="53">
        <v>0</v>
      </c>
      <c r="CD102" s="53">
        <v>0</v>
      </c>
      <c r="CE102" s="53">
        <v>0</v>
      </c>
      <c r="CF102" s="53">
        <v>0</v>
      </c>
      <c r="CG102" s="53">
        <v>-7009</v>
      </c>
      <c r="CH102" s="53">
        <v>0</v>
      </c>
      <c r="CI102" s="53">
        <v>0</v>
      </c>
      <c r="CJ102" s="53">
        <v>0</v>
      </c>
      <c r="CK102" s="53">
        <v>0</v>
      </c>
      <c r="CL102" s="53">
        <v>0</v>
      </c>
      <c r="CM102" s="53">
        <v>0</v>
      </c>
      <c r="CN102" s="53">
        <v>0</v>
      </c>
      <c r="CO102" s="53">
        <v>0</v>
      </c>
      <c r="CP102" s="53">
        <v>0</v>
      </c>
      <c r="CQ102" s="53">
        <v>0</v>
      </c>
      <c r="CR102" s="53">
        <v>0</v>
      </c>
      <c r="CS102" s="53">
        <v>0</v>
      </c>
      <c r="CT102" s="53">
        <v>0</v>
      </c>
      <c r="CU102" s="53">
        <v>0</v>
      </c>
      <c r="CV102" s="53">
        <v>0</v>
      </c>
      <c r="CW102" s="53">
        <v>0</v>
      </c>
      <c r="CX102" s="53">
        <v>0</v>
      </c>
      <c r="CY102" s="53">
        <v>0</v>
      </c>
      <c r="CZ102" s="53">
        <v>0</v>
      </c>
      <c r="DA102" s="53">
        <v>8</v>
      </c>
      <c r="DB102" s="53">
        <v>0</v>
      </c>
      <c r="DC102" s="53">
        <v>0</v>
      </c>
      <c r="DD102" s="53">
        <v>0</v>
      </c>
      <c r="DE102" s="53">
        <v>0</v>
      </c>
      <c r="DF102" s="53">
        <v>0</v>
      </c>
      <c r="DG102" s="53">
        <v>0</v>
      </c>
      <c r="DH102" s="53">
        <v>0</v>
      </c>
      <c r="DI102" s="53">
        <v>0</v>
      </c>
      <c r="DJ102" s="53">
        <v>0</v>
      </c>
      <c r="DK102" s="53">
        <v>-3444</v>
      </c>
    </row>
    <row r="103" spans="1:115">
      <c r="A103" s="53" t="s">
        <v>50</v>
      </c>
      <c r="B103" s="53">
        <v>4114393</v>
      </c>
      <c r="C103" s="53">
        <v>12100</v>
      </c>
      <c r="D103" s="53">
        <v>18</v>
      </c>
      <c r="E103" s="53">
        <v>0</v>
      </c>
      <c r="F103" s="53">
        <v>0</v>
      </c>
      <c r="G103" s="53">
        <v>0</v>
      </c>
      <c r="H103" s="53">
        <v>0</v>
      </c>
      <c r="I103" s="53">
        <v>0</v>
      </c>
      <c r="J103" s="53">
        <v>0</v>
      </c>
      <c r="K103" s="53">
        <v>0</v>
      </c>
      <c r="L103" s="53">
        <v>7</v>
      </c>
      <c r="M103" s="53">
        <v>0</v>
      </c>
      <c r="N103" s="53">
        <v>0</v>
      </c>
      <c r="O103" s="53">
        <v>-30</v>
      </c>
      <c r="P103" s="53">
        <v>0</v>
      </c>
      <c r="Q103" s="53">
        <v>-23</v>
      </c>
      <c r="R103" s="53">
        <v>23</v>
      </c>
      <c r="S103" s="53">
        <v>0</v>
      </c>
      <c r="T103" s="53">
        <v>0</v>
      </c>
      <c r="U103" s="53">
        <v>0</v>
      </c>
      <c r="V103" s="53">
        <v>0</v>
      </c>
      <c r="W103" s="53">
        <v>0</v>
      </c>
      <c r="X103" s="53">
        <v>0</v>
      </c>
      <c r="Y103" s="53">
        <v>0</v>
      </c>
      <c r="Z103" s="53">
        <v>0</v>
      </c>
      <c r="AA103" s="53">
        <v>0</v>
      </c>
      <c r="AB103" s="53">
        <v>0</v>
      </c>
      <c r="AC103" s="53">
        <v>44</v>
      </c>
      <c r="AD103" s="53">
        <v>0</v>
      </c>
      <c r="AE103" s="53">
        <v>0</v>
      </c>
      <c r="AF103" s="53">
        <v>0</v>
      </c>
      <c r="AG103" s="53">
        <v>0</v>
      </c>
      <c r="AH103" s="53">
        <v>0</v>
      </c>
      <c r="AI103" s="53">
        <v>0</v>
      </c>
      <c r="AJ103" s="53">
        <v>-141</v>
      </c>
      <c r="AK103" s="53">
        <v>0</v>
      </c>
      <c r="AL103" s="53">
        <v>0</v>
      </c>
      <c r="AM103" s="53">
        <v>0</v>
      </c>
      <c r="AN103" s="53">
        <v>0</v>
      </c>
      <c r="AO103" s="53">
        <v>0</v>
      </c>
      <c r="AP103" s="53">
        <v>0</v>
      </c>
      <c r="AQ103" s="53">
        <v>0</v>
      </c>
      <c r="AR103" s="53">
        <v>0</v>
      </c>
      <c r="AS103" s="53">
        <v>0</v>
      </c>
      <c r="AT103" s="53">
        <v>0</v>
      </c>
      <c r="AU103" s="53">
        <v>0</v>
      </c>
      <c r="AV103" s="53">
        <v>0</v>
      </c>
      <c r="AW103" s="53">
        <v>0</v>
      </c>
      <c r="AX103" s="53">
        <v>0</v>
      </c>
      <c r="AY103" s="53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3">
        <v>0</v>
      </c>
      <c r="BI103" s="53">
        <v>0</v>
      </c>
      <c r="BJ103" s="53">
        <v>0</v>
      </c>
      <c r="BK103" s="53">
        <v>0</v>
      </c>
      <c r="BL103" s="53">
        <v>0</v>
      </c>
      <c r="BM103" s="53">
        <v>0</v>
      </c>
      <c r="BN103" s="53">
        <v>0</v>
      </c>
      <c r="BO103" s="53">
        <v>0</v>
      </c>
      <c r="BP103" s="53">
        <v>0</v>
      </c>
      <c r="BQ103" s="53">
        <v>0</v>
      </c>
      <c r="BR103" s="53">
        <v>0</v>
      </c>
      <c r="BS103" s="53">
        <v>0</v>
      </c>
      <c r="BT103" s="53">
        <v>0</v>
      </c>
      <c r="BU103" s="53">
        <v>0</v>
      </c>
      <c r="BV103" s="53">
        <v>0</v>
      </c>
      <c r="BW103" s="53">
        <v>0</v>
      </c>
      <c r="BX103" s="53">
        <v>0</v>
      </c>
      <c r="BY103" s="53">
        <v>0</v>
      </c>
      <c r="BZ103" s="53">
        <v>0</v>
      </c>
      <c r="CA103" s="53">
        <v>186</v>
      </c>
      <c r="CB103" s="53">
        <v>0</v>
      </c>
      <c r="CC103" s="53">
        <v>0</v>
      </c>
      <c r="CD103" s="53">
        <v>0</v>
      </c>
      <c r="CE103" s="53">
        <v>0</v>
      </c>
      <c r="CF103" s="53">
        <v>0</v>
      </c>
      <c r="CG103" s="53">
        <v>0</v>
      </c>
      <c r="CH103" s="53">
        <v>0</v>
      </c>
      <c r="CI103" s="53">
        <v>0</v>
      </c>
      <c r="CJ103" s="53">
        <v>0</v>
      </c>
      <c r="CK103" s="53">
        <v>0</v>
      </c>
      <c r="CL103" s="53">
        <v>0</v>
      </c>
      <c r="CM103" s="53">
        <v>0</v>
      </c>
      <c r="CN103" s="53">
        <v>0</v>
      </c>
      <c r="CO103" s="53">
        <v>0</v>
      </c>
      <c r="CP103" s="53">
        <v>0</v>
      </c>
      <c r="CQ103" s="53">
        <v>0</v>
      </c>
      <c r="CR103" s="53">
        <v>0</v>
      </c>
      <c r="CS103" s="53">
        <v>0</v>
      </c>
      <c r="CT103" s="53">
        <v>0</v>
      </c>
      <c r="CU103" s="53">
        <v>0</v>
      </c>
      <c r="CV103" s="53">
        <v>0</v>
      </c>
      <c r="CW103" s="53">
        <v>0</v>
      </c>
      <c r="CX103" s="53">
        <v>0</v>
      </c>
      <c r="CY103" s="53">
        <v>0</v>
      </c>
      <c r="CZ103" s="53">
        <v>0</v>
      </c>
      <c r="DA103" s="53">
        <v>21</v>
      </c>
      <c r="DB103" s="53">
        <v>0</v>
      </c>
      <c r="DC103" s="53">
        <v>0</v>
      </c>
      <c r="DD103" s="53">
        <v>0</v>
      </c>
      <c r="DE103" s="53">
        <v>0</v>
      </c>
      <c r="DF103" s="53">
        <v>0</v>
      </c>
      <c r="DG103" s="53">
        <v>0</v>
      </c>
      <c r="DH103" s="53">
        <v>0</v>
      </c>
      <c r="DI103" s="53">
        <v>1</v>
      </c>
      <c r="DJ103" s="53">
        <v>-1</v>
      </c>
      <c r="DK103" s="53">
        <v>35</v>
      </c>
    </row>
    <row r="104" spans="1:115">
      <c r="A104" s="53" t="s">
        <v>50</v>
      </c>
      <c r="B104" s="53">
        <v>4114468</v>
      </c>
      <c r="C104" s="53">
        <v>40990</v>
      </c>
      <c r="D104" s="53">
        <v>18</v>
      </c>
      <c r="E104" s="53">
        <v>56</v>
      </c>
      <c r="F104" s="53">
        <v>0</v>
      </c>
      <c r="G104" s="53">
        <v>31</v>
      </c>
      <c r="H104" s="53">
        <v>30</v>
      </c>
      <c r="I104" s="53">
        <v>39</v>
      </c>
      <c r="J104" s="53">
        <v>65</v>
      </c>
      <c r="K104" s="53">
        <v>31</v>
      </c>
      <c r="L104" s="53">
        <v>0</v>
      </c>
      <c r="M104" s="53">
        <v>0</v>
      </c>
      <c r="N104" s="53">
        <v>0</v>
      </c>
      <c r="O104" s="53">
        <v>0</v>
      </c>
      <c r="P104" s="53">
        <v>0</v>
      </c>
      <c r="Q104" s="53">
        <v>252</v>
      </c>
      <c r="R104" s="53">
        <v>-252</v>
      </c>
      <c r="S104" s="53">
        <v>0</v>
      </c>
      <c r="T104" s="53">
        <v>0</v>
      </c>
      <c r="U104" s="53">
        <v>0</v>
      </c>
      <c r="V104" s="53">
        <v>0</v>
      </c>
      <c r="W104" s="53">
        <v>0</v>
      </c>
      <c r="X104" s="53">
        <v>0</v>
      </c>
      <c r="Y104" s="53">
        <v>0</v>
      </c>
      <c r="Z104" s="53">
        <v>0</v>
      </c>
      <c r="AA104" s="53">
        <v>0</v>
      </c>
      <c r="AB104" s="53">
        <v>0</v>
      </c>
      <c r="AC104" s="53">
        <v>920</v>
      </c>
      <c r="AD104" s="53">
        <v>0</v>
      </c>
      <c r="AE104" s="53">
        <v>0</v>
      </c>
      <c r="AF104" s="53">
        <v>0</v>
      </c>
      <c r="AG104" s="53">
        <v>0</v>
      </c>
      <c r="AH104" s="53">
        <v>0</v>
      </c>
      <c r="AI104" s="53">
        <v>0</v>
      </c>
      <c r="AJ104" s="53">
        <v>0</v>
      </c>
      <c r="AK104" s="53">
        <v>0</v>
      </c>
      <c r="AL104" s="53">
        <v>0</v>
      </c>
      <c r="AM104" s="53">
        <v>0</v>
      </c>
      <c r="AN104" s="53">
        <v>0</v>
      </c>
      <c r="AO104" s="53">
        <v>0</v>
      </c>
      <c r="AP104" s="53">
        <v>0</v>
      </c>
      <c r="AQ104" s="53">
        <v>0</v>
      </c>
      <c r="AR104" s="53">
        <v>0</v>
      </c>
      <c r="AS104" s="53">
        <v>0</v>
      </c>
      <c r="AT104" s="53">
        <v>0</v>
      </c>
      <c r="AU104" s="53">
        <v>0</v>
      </c>
      <c r="AV104" s="53">
        <v>0</v>
      </c>
      <c r="AW104" s="53">
        <v>0</v>
      </c>
      <c r="AX104" s="53">
        <v>0</v>
      </c>
      <c r="AY104" s="53">
        <v>0</v>
      </c>
      <c r="AZ104" s="53">
        <v>0</v>
      </c>
      <c r="BA104" s="53">
        <v>0</v>
      </c>
      <c r="BB104" s="53">
        <v>0</v>
      </c>
      <c r="BC104" s="53">
        <v>0</v>
      </c>
      <c r="BD104" s="53">
        <v>0</v>
      </c>
      <c r="BE104" s="53">
        <v>0</v>
      </c>
      <c r="BF104" s="53">
        <v>0</v>
      </c>
      <c r="BG104" s="53">
        <v>0</v>
      </c>
      <c r="BH104" s="53">
        <v>0</v>
      </c>
      <c r="BI104" s="53">
        <v>0</v>
      </c>
      <c r="BJ104" s="53">
        <v>0</v>
      </c>
      <c r="BK104" s="53">
        <v>0</v>
      </c>
      <c r="BL104" s="53">
        <v>0</v>
      </c>
      <c r="BM104" s="53">
        <v>0</v>
      </c>
      <c r="BN104" s="53">
        <v>0</v>
      </c>
      <c r="BO104" s="53">
        <v>0</v>
      </c>
      <c r="BP104" s="53">
        <v>0</v>
      </c>
      <c r="BQ104" s="53">
        <v>0</v>
      </c>
      <c r="BR104" s="53">
        <v>0</v>
      </c>
      <c r="BS104" s="53">
        <v>0</v>
      </c>
      <c r="BT104" s="53">
        <v>0</v>
      </c>
      <c r="BU104" s="53">
        <v>0</v>
      </c>
      <c r="BV104" s="53">
        <v>0</v>
      </c>
      <c r="BW104" s="53">
        <v>0</v>
      </c>
      <c r="BX104" s="53">
        <v>0</v>
      </c>
      <c r="BY104" s="53">
        <v>0</v>
      </c>
      <c r="BZ104" s="53">
        <v>0</v>
      </c>
      <c r="CA104" s="53">
        <v>0</v>
      </c>
      <c r="CB104" s="53">
        <v>0</v>
      </c>
      <c r="CC104" s="53">
        <v>0</v>
      </c>
      <c r="CD104" s="53">
        <v>0</v>
      </c>
      <c r="CE104" s="53">
        <v>0</v>
      </c>
      <c r="CF104" s="53">
        <v>0</v>
      </c>
      <c r="CG104" s="53">
        <v>0</v>
      </c>
      <c r="CH104" s="53">
        <v>0</v>
      </c>
      <c r="CI104" s="53">
        <v>0</v>
      </c>
      <c r="CJ104" s="53">
        <v>0</v>
      </c>
      <c r="CK104" s="53">
        <v>0</v>
      </c>
      <c r="CL104" s="53">
        <v>0</v>
      </c>
      <c r="CM104" s="53">
        <v>0</v>
      </c>
      <c r="CN104" s="53">
        <v>0</v>
      </c>
      <c r="CO104" s="53">
        <v>0</v>
      </c>
      <c r="CP104" s="53">
        <v>0</v>
      </c>
      <c r="CQ104" s="53">
        <v>0</v>
      </c>
      <c r="CR104" s="53">
        <v>0</v>
      </c>
      <c r="CS104" s="53">
        <v>0</v>
      </c>
      <c r="CT104" s="53">
        <v>0</v>
      </c>
      <c r="CU104" s="53">
        <v>0</v>
      </c>
      <c r="CV104" s="53">
        <v>0</v>
      </c>
      <c r="CW104" s="53">
        <v>0</v>
      </c>
      <c r="CX104" s="53">
        <v>0</v>
      </c>
      <c r="CY104" s="53">
        <v>0</v>
      </c>
      <c r="CZ104" s="53">
        <v>0</v>
      </c>
      <c r="DA104" s="53">
        <v>7</v>
      </c>
      <c r="DB104" s="53">
        <v>0</v>
      </c>
      <c r="DC104" s="53">
        <v>0</v>
      </c>
      <c r="DD104" s="53">
        <v>0</v>
      </c>
      <c r="DE104" s="53">
        <v>0</v>
      </c>
      <c r="DF104" s="53">
        <v>0</v>
      </c>
      <c r="DG104" s="53">
        <v>0</v>
      </c>
      <c r="DH104" s="53">
        <v>0</v>
      </c>
      <c r="DI104" s="53">
        <v>0</v>
      </c>
      <c r="DJ104" s="53">
        <v>0</v>
      </c>
      <c r="DK104" s="53">
        <v>0</v>
      </c>
    </row>
    <row r="105" spans="1:115">
      <c r="A105" s="53" t="s">
        <v>50</v>
      </c>
      <c r="B105" s="53">
        <v>4114484</v>
      </c>
      <c r="C105" s="53">
        <v>41020</v>
      </c>
      <c r="D105" s="53">
        <v>18</v>
      </c>
      <c r="E105" s="53">
        <v>31</v>
      </c>
      <c r="F105" s="53">
        <v>12</v>
      </c>
      <c r="G105" s="53">
        <v>0</v>
      </c>
      <c r="H105" s="53">
        <v>0</v>
      </c>
      <c r="I105" s="53">
        <v>0</v>
      </c>
      <c r="J105" s="53">
        <v>7</v>
      </c>
      <c r="K105" s="53">
        <v>31</v>
      </c>
      <c r="L105" s="53">
        <v>0</v>
      </c>
      <c r="M105" s="53">
        <v>0</v>
      </c>
      <c r="N105" s="53">
        <v>0</v>
      </c>
      <c r="O105" s="53">
        <v>0</v>
      </c>
      <c r="P105" s="53">
        <v>0</v>
      </c>
      <c r="Q105" s="53">
        <v>81</v>
      </c>
      <c r="R105" s="53">
        <v>-81</v>
      </c>
      <c r="S105" s="53">
        <v>0</v>
      </c>
      <c r="T105" s="53">
        <v>0</v>
      </c>
      <c r="U105" s="53">
        <v>0</v>
      </c>
      <c r="V105" s="53">
        <v>0</v>
      </c>
      <c r="W105" s="53">
        <v>0</v>
      </c>
      <c r="X105" s="53">
        <v>0</v>
      </c>
      <c r="Y105" s="53">
        <v>0</v>
      </c>
      <c r="Z105" s="53">
        <v>0</v>
      </c>
      <c r="AA105" s="53">
        <v>0</v>
      </c>
      <c r="AB105" s="53">
        <v>0</v>
      </c>
      <c r="AC105" s="53">
        <v>949</v>
      </c>
      <c r="AD105" s="53">
        <v>0</v>
      </c>
      <c r="AE105" s="53">
        <v>0</v>
      </c>
      <c r="AF105" s="53">
        <v>0</v>
      </c>
      <c r="AG105" s="53">
        <v>0</v>
      </c>
      <c r="AH105" s="53">
        <v>0</v>
      </c>
      <c r="AI105" s="53">
        <v>0</v>
      </c>
      <c r="AJ105" s="53">
        <v>0</v>
      </c>
      <c r="AK105" s="53">
        <v>0</v>
      </c>
      <c r="AL105" s="53">
        <v>0</v>
      </c>
      <c r="AM105" s="53">
        <v>0</v>
      </c>
      <c r="AN105" s="53">
        <v>0</v>
      </c>
      <c r="AO105" s="53">
        <v>0</v>
      </c>
      <c r="AP105" s="53">
        <v>0</v>
      </c>
      <c r="AQ105" s="53">
        <v>0</v>
      </c>
      <c r="AR105" s="53">
        <v>0</v>
      </c>
      <c r="AS105" s="53">
        <v>0</v>
      </c>
      <c r="AT105" s="53">
        <v>0</v>
      </c>
      <c r="AU105" s="53">
        <v>0</v>
      </c>
      <c r="AV105" s="53">
        <v>0</v>
      </c>
      <c r="AW105" s="53">
        <v>0</v>
      </c>
      <c r="AX105" s="53">
        <v>0</v>
      </c>
      <c r="AY105" s="53">
        <v>0</v>
      </c>
      <c r="AZ105" s="53">
        <v>0</v>
      </c>
      <c r="BA105" s="53">
        <v>0</v>
      </c>
      <c r="BB105" s="53">
        <v>0</v>
      </c>
      <c r="BC105" s="53">
        <v>0</v>
      </c>
      <c r="BD105" s="53">
        <v>0</v>
      </c>
      <c r="BE105" s="53">
        <v>0</v>
      </c>
      <c r="BF105" s="53">
        <v>0</v>
      </c>
      <c r="BG105" s="53">
        <v>0</v>
      </c>
      <c r="BH105" s="53">
        <v>0</v>
      </c>
      <c r="BI105" s="53">
        <v>0</v>
      </c>
      <c r="BJ105" s="53">
        <v>0</v>
      </c>
      <c r="BK105" s="53">
        <v>0</v>
      </c>
      <c r="BL105" s="53">
        <v>0</v>
      </c>
      <c r="BM105" s="53">
        <v>0</v>
      </c>
      <c r="BN105" s="53">
        <v>0</v>
      </c>
      <c r="BO105" s="53">
        <v>0</v>
      </c>
      <c r="BP105" s="53">
        <v>0</v>
      </c>
      <c r="BQ105" s="53">
        <v>0</v>
      </c>
      <c r="BR105" s="53">
        <v>0</v>
      </c>
      <c r="BS105" s="53">
        <v>0</v>
      </c>
      <c r="BT105" s="53">
        <v>0</v>
      </c>
      <c r="BU105" s="53">
        <v>0</v>
      </c>
      <c r="BV105" s="53">
        <v>0</v>
      </c>
      <c r="BW105" s="53">
        <v>0</v>
      </c>
      <c r="BX105" s="53">
        <v>0</v>
      </c>
      <c r="BY105" s="53">
        <v>0</v>
      </c>
      <c r="BZ105" s="53">
        <v>0</v>
      </c>
      <c r="CA105" s="53">
        <v>0</v>
      </c>
      <c r="CB105" s="53">
        <v>0</v>
      </c>
      <c r="CC105" s="53">
        <v>0</v>
      </c>
      <c r="CD105" s="53">
        <v>0</v>
      </c>
      <c r="CE105" s="53">
        <v>0</v>
      </c>
      <c r="CF105" s="53">
        <v>0</v>
      </c>
      <c r="CG105" s="53">
        <v>0</v>
      </c>
      <c r="CH105" s="53">
        <v>0</v>
      </c>
      <c r="CI105" s="53">
        <v>0</v>
      </c>
      <c r="CJ105" s="53">
        <v>0</v>
      </c>
      <c r="CK105" s="53">
        <v>0</v>
      </c>
      <c r="CL105" s="53">
        <v>0</v>
      </c>
      <c r="CM105" s="53">
        <v>0</v>
      </c>
      <c r="CN105" s="53">
        <v>0</v>
      </c>
      <c r="CO105" s="53">
        <v>0</v>
      </c>
      <c r="CP105" s="53">
        <v>0</v>
      </c>
      <c r="CQ105" s="53">
        <v>0</v>
      </c>
      <c r="CR105" s="53">
        <v>0</v>
      </c>
      <c r="CS105" s="53">
        <v>0</v>
      </c>
      <c r="CT105" s="53">
        <v>0</v>
      </c>
      <c r="CU105" s="53">
        <v>0</v>
      </c>
      <c r="CV105" s="53">
        <v>0</v>
      </c>
      <c r="CW105" s="53">
        <v>0</v>
      </c>
      <c r="CX105" s="53">
        <v>0</v>
      </c>
      <c r="CY105" s="53">
        <v>0</v>
      </c>
      <c r="CZ105" s="53">
        <v>0</v>
      </c>
      <c r="DA105" s="53">
        <v>6</v>
      </c>
      <c r="DB105" s="53">
        <v>0</v>
      </c>
      <c r="DC105" s="53">
        <v>0</v>
      </c>
      <c r="DD105" s="53">
        <v>0</v>
      </c>
      <c r="DE105" s="53">
        <v>0</v>
      </c>
      <c r="DF105" s="53">
        <v>0</v>
      </c>
      <c r="DG105" s="53">
        <v>0</v>
      </c>
      <c r="DH105" s="53">
        <v>0</v>
      </c>
      <c r="DI105" s="53">
        <v>0</v>
      </c>
      <c r="DJ105" s="53">
        <v>0</v>
      </c>
      <c r="DK105" s="53">
        <v>0</v>
      </c>
    </row>
    <row r="106" spans="1:115">
      <c r="A106" s="53" t="s">
        <v>50</v>
      </c>
      <c r="B106" s="53">
        <v>4114500</v>
      </c>
      <c r="C106" s="53">
        <v>17600</v>
      </c>
      <c r="D106" s="53">
        <v>18</v>
      </c>
      <c r="E106" s="53">
        <v>0</v>
      </c>
      <c r="F106" s="53">
        <v>0</v>
      </c>
      <c r="G106" s="53">
        <v>0</v>
      </c>
      <c r="H106" s="53">
        <v>0</v>
      </c>
      <c r="I106" s="53">
        <v>0</v>
      </c>
      <c r="J106" s="53">
        <v>3</v>
      </c>
      <c r="K106" s="53">
        <v>-8</v>
      </c>
      <c r="L106" s="53">
        <v>0</v>
      </c>
      <c r="M106" s="53">
        <v>-24</v>
      </c>
      <c r="N106" s="53">
        <v>13</v>
      </c>
      <c r="O106" s="53">
        <v>3</v>
      </c>
      <c r="P106" s="53">
        <v>39</v>
      </c>
      <c r="Q106" s="53">
        <v>26</v>
      </c>
      <c r="R106" s="53">
        <v>-26</v>
      </c>
      <c r="S106" s="53">
        <v>0</v>
      </c>
      <c r="T106" s="53">
        <v>0</v>
      </c>
      <c r="U106" s="53">
        <v>0</v>
      </c>
      <c r="V106" s="53">
        <v>0</v>
      </c>
      <c r="W106" s="53">
        <v>0</v>
      </c>
      <c r="X106" s="53">
        <v>0</v>
      </c>
      <c r="Y106" s="53">
        <v>0</v>
      </c>
      <c r="Z106" s="53">
        <v>0</v>
      </c>
      <c r="AA106" s="53">
        <v>0</v>
      </c>
      <c r="AB106" s="53">
        <v>0</v>
      </c>
      <c r="AC106" s="53">
        <v>89</v>
      </c>
      <c r="AD106" s="53">
        <v>0</v>
      </c>
      <c r="AE106" s="53">
        <v>0</v>
      </c>
      <c r="AF106" s="53">
        <v>0</v>
      </c>
      <c r="AG106" s="53">
        <v>0</v>
      </c>
      <c r="AH106" s="53">
        <v>0</v>
      </c>
      <c r="AI106" s="53">
        <v>0</v>
      </c>
      <c r="AJ106" s="53">
        <v>0</v>
      </c>
      <c r="AK106" s="53">
        <v>0</v>
      </c>
      <c r="AL106" s="53">
        <v>0</v>
      </c>
      <c r="AM106" s="53">
        <v>0</v>
      </c>
      <c r="AN106" s="53">
        <v>0</v>
      </c>
      <c r="AO106" s="53">
        <v>0</v>
      </c>
      <c r="AP106" s="53">
        <v>0</v>
      </c>
      <c r="AQ106" s="53">
        <v>0</v>
      </c>
      <c r="AR106" s="53">
        <v>-2395</v>
      </c>
      <c r="AS106" s="53">
        <v>0</v>
      </c>
      <c r="AT106" s="53">
        <v>0</v>
      </c>
      <c r="AU106" s="53">
        <v>0</v>
      </c>
      <c r="AV106" s="53">
        <v>0</v>
      </c>
      <c r="AW106" s="53">
        <v>0</v>
      </c>
      <c r="AX106" s="53">
        <v>0</v>
      </c>
      <c r="AY106" s="53">
        <v>0</v>
      </c>
      <c r="AZ106" s="53">
        <v>0</v>
      </c>
      <c r="BA106" s="53">
        <v>0</v>
      </c>
      <c r="BB106" s="53">
        <v>0</v>
      </c>
      <c r="BC106" s="53">
        <v>0</v>
      </c>
      <c r="BD106" s="53">
        <v>0</v>
      </c>
      <c r="BE106" s="53">
        <v>0</v>
      </c>
      <c r="BF106" s="53">
        <v>-17681</v>
      </c>
      <c r="BG106" s="53">
        <v>0</v>
      </c>
      <c r="BH106" s="53">
        <v>0</v>
      </c>
      <c r="BI106" s="53">
        <v>0</v>
      </c>
      <c r="BJ106" s="53">
        <v>0</v>
      </c>
      <c r="BK106" s="53">
        <v>0</v>
      </c>
      <c r="BL106" s="53">
        <v>-585</v>
      </c>
      <c r="BM106" s="53">
        <v>0</v>
      </c>
      <c r="BN106" s="53">
        <v>0</v>
      </c>
      <c r="BO106" s="53">
        <v>0</v>
      </c>
      <c r="BP106" s="53">
        <v>0</v>
      </c>
      <c r="BQ106" s="53">
        <v>0</v>
      </c>
      <c r="BR106" s="53">
        <v>0</v>
      </c>
      <c r="BS106" s="53">
        <v>0</v>
      </c>
      <c r="BT106" s="53">
        <v>0</v>
      </c>
      <c r="BU106" s="53">
        <v>0</v>
      </c>
      <c r="BV106" s="53">
        <v>0</v>
      </c>
      <c r="BW106" s="53">
        <v>0</v>
      </c>
      <c r="BX106" s="53">
        <v>0</v>
      </c>
      <c r="BY106" s="53">
        <v>0</v>
      </c>
      <c r="BZ106" s="53">
        <v>0</v>
      </c>
      <c r="CA106" s="53">
        <v>0</v>
      </c>
      <c r="CB106" s="53">
        <v>0</v>
      </c>
      <c r="CC106" s="53">
        <v>0</v>
      </c>
      <c r="CD106" s="53">
        <v>0</v>
      </c>
      <c r="CE106" s="53">
        <v>0</v>
      </c>
      <c r="CF106" s="53">
        <v>0</v>
      </c>
      <c r="CG106" s="53">
        <v>0</v>
      </c>
      <c r="CH106" s="53">
        <v>0</v>
      </c>
      <c r="CI106" s="53">
        <v>0</v>
      </c>
      <c r="CJ106" s="53">
        <v>0</v>
      </c>
      <c r="CK106" s="53">
        <v>0</v>
      </c>
      <c r="CL106" s="53">
        <v>0</v>
      </c>
      <c r="CM106" s="53">
        <v>0</v>
      </c>
      <c r="CN106" s="53">
        <v>0</v>
      </c>
      <c r="CO106" s="53">
        <v>0</v>
      </c>
      <c r="CP106" s="53">
        <v>0</v>
      </c>
      <c r="CQ106" s="53">
        <v>0</v>
      </c>
      <c r="CR106" s="53">
        <v>0</v>
      </c>
      <c r="CS106" s="53">
        <v>0</v>
      </c>
      <c r="CT106" s="53">
        <v>0</v>
      </c>
      <c r="CU106" s="53">
        <v>0</v>
      </c>
      <c r="CV106" s="53">
        <v>0</v>
      </c>
      <c r="CW106" s="53">
        <v>0</v>
      </c>
      <c r="CX106" s="53">
        <v>0</v>
      </c>
      <c r="CY106" s="53">
        <v>0</v>
      </c>
      <c r="CZ106" s="53">
        <v>0</v>
      </c>
      <c r="DA106" s="53">
        <v>6</v>
      </c>
      <c r="DB106" s="53">
        <v>0</v>
      </c>
      <c r="DC106" s="53">
        <v>0</v>
      </c>
      <c r="DD106" s="53">
        <v>0</v>
      </c>
      <c r="DE106" s="53">
        <v>0</v>
      </c>
      <c r="DF106" s="53">
        <v>0</v>
      </c>
      <c r="DG106" s="53">
        <v>0</v>
      </c>
      <c r="DH106" s="53">
        <v>0</v>
      </c>
      <c r="DI106" s="53">
        <v>-2</v>
      </c>
      <c r="DJ106" s="53">
        <v>2</v>
      </c>
      <c r="DK106" s="53">
        <v>309</v>
      </c>
    </row>
    <row r="107" spans="1:115">
      <c r="A107" s="53" t="s">
        <v>50</v>
      </c>
      <c r="B107" s="53">
        <v>4114519</v>
      </c>
      <c r="C107" s="53">
        <v>33000</v>
      </c>
      <c r="D107" s="53">
        <v>18</v>
      </c>
      <c r="E107" s="53">
        <v>0</v>
      </c>
      <c r="F107" s="53">
        <v>0</v>
      </c>
      <c r="G107" s="53">
        <v>0</v>
      </c>
      <c r="H107" s="53">
        <v>0</v>
      </c>
      <c r="I107" s="53">
        <v>0</v>
      </c>
      <c r="J107" s="53">
        <v>0</v>
      </c>
      <c r="K107" s="53">
        <v>1</v>
      </c>
      <c r="L107" s="53">
        <v>0</v>
      </c>
      <c r="M107" s="53">
        <v>0</v>
      </c>
      <c r="N107" s="53">
        <v>0</v>
      </c>
      <c r="O107" s="53">
        <v>48</v>
      </c>
      <c r="P107" s="53">
        <v>119</v>
      </c>
      <c r="Q107" s="53">
        <v>168</v>
      </c>
      <c r="R107" s="53">
        <v>-168</v>
      </c>
      <c r="S107" s="53">
        <v>0</v>
      </c>
      <c r="T107" s="53">
        <v>0</v>
      </c>
      <c r="U107" s="53">
        <v>0</v>
      </c>
      <c r="V107" s="53">
        <v>0</v>
      </c>
      <c r="W107" s="53">
        <v>0</v>
      </c>
      <c r="X107" s="53">
        <v>0</v>
      </c>
      <c r="Y107" s="53">
        <v>0</v>
      </c>
      <c r="Z107" s="53">
        <v>0</v>
      </c>
      <c r="AA107" s="53">
        <v>0</v>
      </c>
      <c r="AB107" s="53">
        <v>0</v>
      </c>
      <c r="AC107" s="53">
        <v>60</v>
      </c>
      <c r="AD107" s="53">
        <v>0</v>
      </c>
      <c r="AE107" s="53">
        <v>0</v>
      </c>
      <c r="AF107" s="53">
        <v>0</v>
      </c>
      <c r="AG107" s="53">
        <v>0</v>
      </c>
      <c r="AH107" s="53">
        <v>0</v>
      </c>
      <c r="AI107" s="53">
        <v>0</v>
      </c>
      <c r="AJ107" s="53">
        <v>0</v>
      </c>
      <c r="AK107" s="53">
        <v>0</v>
      </c>
      <c r="AL107" s="53">
        <v>0</v>
      </c>
      <c r="AM107" s="53">
        <v>0</v>
      </c>
      <c r="AN107" s="53">
        <v>0</v>
      </c>
      <c r="AO107" s="53">
        <v>0</v>
      </c>
      <c r="AP107" s="53">
        <v>0</v>
      </c>
      <c r="AQ107" s="53">
        <v>0</v>
      </c>
      <c r="AR107" s="53">
        <v>-2071</v>
      </c>
      <c r="AS107" s="53">
        <v>0</v>
      </c>
      <c r="AT107" s="53">
        <v>0</v>
      </c>
      <c r="AU107" s="53">
        <v>0</v>
      </c>
      <c r="AV107" s="53">
        <v>0</v>
      </c>
      <c r="AW107" s="53">
        <v>0</v>
      </c>
      <c r="AX107" s="53">
        <v>0</v>
      </c>
      <c r="AY107" s="53">
        <v>0</v>
      </c>
      <c r="AZ107" s="53">
        <v>0</v>
      </c>
      <c r="BA107" s="53">
        <v>0</v>
      </c>
      <c r="BB107" s="53">
        <v>0</v>
      </c>
      <c r="BC107" s="53">
        <v>0</v>
      </c>
      <c r="BD107" s="53">
        <v>0</v>
      </c>
      <c r="BE107" s="53">
        <v>0</v>
      </c>
      <c r="BF107" s="53">
        <v>-5407</v>
      </c>
      <c r="BG107" s="53">
        <v>0</v>
      </c>
      <c r="BH107" s="53">
        <v>0</v>
      </c>
      <c r="BI107" s="53">
        <v>0</v>
      </c>
      <c r="BJ107" s="53">
        <v>0</v>
      </c>
      <c r="BK107" s="53">
        <v>0</v>
      </c>
      <c r="BL107" s="53">
        <v>-509</v>
      </c>
      <c r="BM107" s="53">
        <v>0</v>
      </c>
      <c r="BN107" s="53">
        <v>0</v>
      </c>
      <c r="BO107" s="53">
        <v>0</v>
      </c>
      <c r="BP107" s="53">
        <v>0</v>
      </c>
      <c r="BQ107" s="53">
        <v>0</v>
      </c>
      <c r="BR107" s="53">
        <v>0</v>
      </c>
      <c r="BS107" s="53">
        <v>0</v>
      </c>
      <c r="BT107" s="53">
        <v>0</v>
      </c>
      <c r="BU107" s="53">
        <v>0</v>
      </c>
      <c r="BV107" s="53">
        <v>0</v>
      </c>
      <c r="BW107" s="53">
        <v>0</v>
      </c>
      <c r="BX107" s="53">
        <v>0</v>
      </c>
      <c r="BY107" s="53">
        <v>0</v>
      </c>
      <c r="BZ107" s="53">
        <v>0</v>
      </c>
      <c r="CA107" s="53">
        <v>0</v>
      </c>
      <c r="CB107" s="53">
        <v>0</v>
      </c>
      <c r="CC107" s="53">
        <v>0</v>
      </c>
      <c r="CD107" s="53">
        <v>0</v>
      </c>
      <c r="CE107" s="53">
        <v>0</v>
      </c>
      <c r="CF107" s="53">
        <v>0</v>
      </c>
      <c r="CG107" s="53">
        <v>0</v>
      </c>
      <c r="CH107" s="53">
        <v>0</v>
      </c>
      <c r="CI107" s="53">
        <v>0</v>
      </c>
      <c r="CJ107" s="53">
        <v>0</v>
      </c>
      <c r="CK107" s="53">
        <v>0</v>
      </c>
      <c r="CL107" s="53">
        <v>0</v>
      </c>
      <c r="CM107" s="53">
        <v>0</v>
      </c>
      <c r="CN107" s="53">
        <v>0</v>
      </c>
      <c r="CO107" s="53">
        <v>0</v>
      </c>
      <c r="CP107" s="53">
        <v>0</v>
      </c>
      <c r="CQ107" s="53">
        <v>0</v>
      </c>
      <c r="CR107" s="53">
        <v>0</v>
      </c>
      <c r="CS107" s="53">
        <v>0</v>
      </c>
      <c r="CT107" s="53">
        <v>0</v>
      </c>
      <c r="CU107" s="53">
        <v>0</v>
      </c>
      <c r="CV107" s="53">
        <v>0</v>
      </c>
      <c r="CW107" s="53">
        <v>0</v>
      </c>
      <c r="CX107" s="53">
        <v>0</v>
      </c>
      <c r="CY107" s="53">
        <v>0</v>
      </c>
      <c r="CZ107" s="53">
        <v>0</v>
      </c>
      <c r="DA107" s="53">
        <v>44</v>
      </c>
      <c r="DB107" s="53">
        <v>0</v>
      </c>
      <c r="DC107" s="53">
        <v>0</v>
      </c>
      <c r="DD107" s="53">
        <v>0</v>
      </c>
      <c r="DE107" s="53">
        <v>0</v>
      </c>
      <c r="DF107" s="53">
        <v>0</v>
      </c>
      <c r="DG107" s="53">
        <v>0</v>
      </c>
      <c r="DH107" s="53">
        <v>0</v>
      </c>
      <c r="DI107" s="53">
        <v>1</v>
      </c>
      <c r="DJ107" s="53">
        <v>-1</v>
      </c>
      <c r="DK107" s="53">
        <v>25</v>
      </c>
    </row>
    <row r="108" spans="1:115">
      <c r="A108" s="53" t="s">
        <v>50</v>
      </c>
      <c r="B108" s="53">
        <v>4114527</v>
      </c>
      <c r="C108" s="53">
        <v>40910</v>
      </c>
      <c r="D108" s="53">
        <v>18</v>
      </c>
      <c r="E108" s="53">
        <v>0</v>
      </c>
      <c r="F108" s="53">
        <v>0</v>
      </c>
      <c r="G108" s="53">
        <v>0</v>
      </c>
      <c r="H108" s="53">
        <v>0</v>
      </c>
      <c r="I108" s="53">
        <v>0</v>
      </c>
      <c r="J108" s="53">
        <v>0</v>
      </c>
      <c r="K108" s="53">
        <v>0</v>
      </c>
      <c r="L108" s="53">
        <v>0</v>
      </c>
      <c r="M108" s="53">
        <v>0</v>
      </c>
      <c r="N108" s="53">
        <v>0</v>
      </c>
      <c r="O108" s="53">
        <v>0</v>
      </c>
      <c r="P108" s="53">
        <v>15</v>
      </c>
      <c r="Q108" s="53">
        <v>15</v>
      </c>
      <c r="R108" s="53">
        <v>-15</v>
      </c>
      <c r="S108" s="53">
        <v>0</v>
      </c>
      <c r="T108" s="53">
        <v>0</v>
      </c>
      <c r="U108" s="53">
        <v>0</v>
      </c>
      <c r="V108" s="53">
        <v>0</v>
      </c>
      <c r="W108" s="53">
        <v>0</v>
      </c>
      <c r="X108" s="53">
        <v>0</v>
      </c>
      <c r="Y108" s="53">
        <v>0</v>
      </c>
      <c r="Z108" s="53">
        <v>0</v>
      </c>
      <c r="AA108" s="53">
        <v>0</v>
      </c>
      <c r="AB108" s="53">
        <v>0</v>
      </c>
      <c r="AC108" s="53">
        <v>12</v>
      </c>
      <c r="AD108" s="53">
        <v>0</v>
      </c>
      <c r="AE108" s="53">
        <v>0</v>
      </c>
      <c r="AF108" s="53">
        <v>0</v>
      </c>
      <c r="AG108" s="53">
        <v>0</v>
      </c>
      <c r="AH108" s="53">
        <v>0</v>
      </c>
      <c r="AI108" s="53">
        <v>0</v>
      </c>
      <c r="AJ108" s="53">
        <v>0</v>
      </c>
      <c r="AK108" s="53">
        <v>0</v>
      </c>
      <c r="AL108" s="53">
        <v>0</v>
      </c>
      <c r="AM108" s="53">
        <v>0</v>
      </c>
      <c r="AN108" s="53">
        <v>0</v>
      </c>
      <c r="AO108" s="53">
        <v>0</v>
      </c>
      <c r="AP108" s="53">
        <v>0</v>
      </c>
      <c r="AQ108" s="53">
        <v>0</v>
      </c>
      <c r="AR108" s="53">
        <v>-5708</v>
      </c>
      <c r="AS108" s="53">
        <v>0</v>
      </c>
      <c r="AT108" s="53">
        <v>0</v>
      </c>
      <c r="AU108" s="53">
        <v>0</v>
      </c>
      <c r="AV108" s="53">
        <v>0</v>
      </c>
      <c r="AW108" s="53">
        <v>0</v>
      </c>
      <c r="AX108" s="53">
        <v>0</v>
      </c>
      <c r="AY108" s="53">
        <v>0</v>
      </c>
      <c r="AZ108" s="53">
        <v>0</v>
      </c>
      <c r="BA108" s="53">
        <v>0</v>
      </c>
      <c r="BB108" s="53">
        <v>0</v>
      </c>
      <c r="BC108" s="53">
        <v>0</v>
      </c>
      <c r="BD108" s="53">
        <v>0</v>
      </c>
      <c r="BE108" s="53">
        <v>0</v>
      </c>
      <c r="BF108" s="53">
        <v>-7787</v>
      </c>
      <c r="BG108" s="53">
        <v>0</v>
      </c>
      <c r="BH108" s="53">
        <v>0</v>
      </c>
      <c r="BI108" s="53">
        <v>0</v>
      </c>
      <c r="BJ108" s="53">
        <v>0</v>
      </c>
      <c r="BK108" s="53">
        <v>0</v>
      </c>
      <c r="BL108" s="53">
        <v>0</v>
      </c>
      <c r="BM108" s="53">
        <v>0</v>
      </c>
      <c r="BN108" s="53">
        <v>0</v>
      </c>
      <c r="BO108" s="53">
        <v>0</v>
      </c>
      <c r="BP108" s="53">
        <v>0</v>
      </c>
      <c r="BQ108" s="53">
        <v>0</v>
      </c>
      <c r="BR108" s="53">
        <v>0</v>
      </c>
      <c r="BS108" s="53">
        <v>0</v>
      </c>
      <c r="BT108" s="53">
        <v>0</v>
      </c>
      <c r="BU108" s="53">
        <v>0</v>
      </c>
      <c r="BV108" s="53">
        <v>0</v>
      </c>
      <c r="BW108" s="53">
        <v>0</v>
      </c>
      <c r="BX108" s="53">
        <v>0</v>
      </c>
      <c r="BY108" s="53">
        <v>0</v>
      </c>
      <c r="BZ108" s="53">
        <v>0</v>
      </c>
      <c r="CA108" s="53">
        <v>0</v>
      </c>
      <c r="CB108" s="53">
        <v>0</v>
      </c>
      <c r="CC108" s="53">
        <v>0</v>
      </c>
      <c r="CD108" s="53">
        <v>0</v>
      </c>
      <c r="CE108" s="53">
        <v>0</v>
      </c>
      <c r="CF108" s="53">
        <v>0</v>
      </c>
      <c r="CG108" s="53">
        <v>0</v>
      </c>
      <c r="CH108" s="53">
        <v>0</v>
      </c>
      <c r="CI108" s="53">
        <v>0</v>
      </c>
      <c r="CJ108" s="53">
        <v>0</v>
      </c>
      <c r="CK108" s="53">
        <v>0</v>
      </c>
      <c r="CL108" s="53">
        <v>0</v>
      </c>
      <c r="CM108" s="53">
        <v>0</v>
      </c>
      <c r="CN108" s="53">
        <v>0</v>
      </c>
      <c r="CO108" s="53">
        <v>0</v>
      </c>
      <c r="CP108" s="53">
        <v>0</v>
      </c>
      <c r="CQ108" s="53">
        <v>0</v>
      </c>
      <c r="CR108" s="53">
        <v>0</v>
      </c>
      <c r="CS108" s="53">
        <v>0</v>
      </c>
      <c r="CT108" s="53">
        <v>0</v>
      </c>
      <c r="CU108" s="53">
        <v>0</v>
      </c>
      <c r="CV108" s="53">
        <v>0</v>
      </c>
      <c r="CW108" s="53">
        <v>0</v>
      </c>
      <c r="CX108" s="53">
        <v>0</v>
      </c>
      <c r="CY108" s="53">
        <v>0</v>
      </c>
      <c r="CZ108" s="53">
        <v>0</v>
      </c>
      <c r="DA108" s="53">
        <v>4</v>
      </c>
      <c r="DB108" s="53">
        <v>0</v>
      </c>
      <c r="DC108" s="53">
        <v>0</v>
      </c>
      <c r="DD108" s="53">
        <v>0</v>
      </c>
      <c r="DE108" s="53">
        <v>0</v>
      </c>
      <c r="DF108" s="53">
        <v>0</v>
      </c>
      <c r="DG108" s="53">
        <v>0</v>
      </c>
      <c r="DH108" s="53">
        <v>0</v>
      </c>
      <c r="DI108" s="53">
        <v>5</v>
      </c>
      <c r="DJ108" s="53">
        <v>-5</v>
      </c>
      <c r="DK108" s="53">
        <v>-51357</v>
      </c>
    </row>
    <row r="109" spans="1:115">
      <c r="A109" s="53" t="s">
        <v>50</v>
      </c>
      <c r="B109" s="53">
        <v>4114543</v>
      </c>
      <c r="C109" s="53">
        <v>20000</v>
      </c>
      <c r="D109" s="53">
        <v>18</v>
      </c>
      <c r="E109" s="53">
        <v>0</v>
      </c>
      <c r="F109" s="53">
        <v>0</v>
      </c>
      <c r="G109" s="53">
        <v>0</v>
      </c>
      <c r="H109" s="53">
        <v>0</v>
      </c>
      <c r="I109" s="53">
        <v>0</v>
      </c>
      <c r="J109" s="53">
        <v>0</v>
      </c>
      <c r="K109" s="53">
        <v>0</v>
      </c>
      <c r="L109" s="53">
        <v>0</v>
      </c>
      <c r="M109" s="53">
        <v>0</v>
      </c>
      <c r="N109" s="53">
        <v>7</v>
      </c>
      <c r="O109" s="53">
        <v>23</v>
      </c>
      <c r="P109" s="53">
        <v>37</v>
      </c>
      <c r="Q109" s="53">
        <v>67</v>
      </c>
      <c r="R109" s="53">
        <v>-67</v>
      </c>
      <c r="S109" s="53">
        <v>0</v>
      </c>
      <c r="T109" s="53">
        <v>0</v>
      </c>
      <c r="U109" s="53">
        <v>0</v>
      </c>
      <c r="V109" s="53">
        <v>0</v>
      </c>
      <c r="W109" s="53">
        <v>0</v>
      </c>
      <c r="X109" s="53">
        <v>0</v>
      </c>
      <c r="Y109" s="53">
        <v>0</v>
      </c>
      <c r="Z109" s="53">
        <v>0</v>
      </c>
      <c r="AA109" s="53">
        <v>0</v>
      </c>
      <c r="AB109" s="53">
        <v>0</v>
      </c>
      <c r="AC109" s="53">
        <v>304</v>
      </c>
      <c r="AD109" s="53">
        <v>0</v>
      </c>
      <c r="AE109" s="53">
        <v>0</v>
      </c>
      <c r="AF109" s="53">
        <v>0</v>
      </c>
      <c r="AG109" s="53">
        <v>0</v>
      </c>
      <c r="AH109" s="53">
        <v>0</v>
      </c>
      <c r="AI109" s="53">
        <v>0</v>
      </c>
      <c r="AJ109" s="53">
        <v>0</v>
      </c>
      <c r="AK109" s="53">
        <v>0</v>
      </c>
      <c r="AL109" s="53">
        <v>0</v>
      </c>
      <c r="AM109" s="53">
        <v>0</v>
      </c>
      <c r="AN109" s="53">
        <v>0</v>
      </c>
      <c r="AO109" s="53">
        <v>0</v>
      </c>
      <c r="AP109" s="53">
        <v>0</v>
      </c>
      <c r="AQ109" s="53">
        <v>0</v>
      </c>
      <c r="AR109" s="53">
        <v>-2221</v>
      </c>
      <c r="AS109" s="53">
        <v>0</v>
      </c>
      <c r="AT109" s="53">
        <v>0</v>
      </c>
      <c r="AU109" s="53">
        <v>0</v>
      </c>
      <c r="AV109" s="53">
        <v>0</v>
      </c>
      <c r="AW109" s="53">
        <v>0</v>
      </c>
      <c r="AX109" s="53">
        <v>0</v>
      </c>
      <c r="AY109" s="53">
        <v>0</v>
      </c>
      <c r="AZ109" s="53">
        <v>0</v>
      </c>
      <c r="BA109" s="53">
        <v>0</v>
      </c>
      <c r="BB109" s="53">
        <v>0</v>
      </c>
      <c r="BC109" s="53">
        <v>0</v>
      </c>
      <c r="BD109" s="53">
        <v>0</v>
      </c>
      <c r="BE109" s="53">
        <v>0</v>
      </c>
      <c r="BF109" s="53">
        <v>-8537</v>
      </c>
      <c r="BG109" s="53">
        <v>0</v>
      </c>
      <c r="BH109" s="53">
        <v>0</v>
      </c>
      <c r="BI109" s="53">
        <v>0</v>
      </c>
      <c r="BJ109" s="53">
        <v>0</v>
      </c>
      <c r="BK109" s="53">
        <v>0</v>
      </c>
      <c r="BL109" s="53">
        <v>0</v>
      </c>
      <c r="BM109" s="53">
        <v>0</v>
      </c>
      <c r="BN109" s="53">
        <v>0</v>
      </c>
      <c r="BO109" s="53">
        <v>0</v>
      </c>
      <c r="BP109" s="53">
        <v>0</v>
      </c>
      <c r="BQ109" s="53">
        <v>-269</v>
      </c>
      <c r="BR109" s="53">
        <v>0</v>
      </c>
      <c r="BS109" s="53">
        <v>0</v>
      </c>
      <c r="BT109" s="53">
        <v>0</v>
      </c>
      <c r="BU109" s="53">
        <v>0</v>
      </c>
      <c r="BV109" s="53">
        <v>0</v>
      </c>
      <c r="BW109" s="53">
        <v>0</v>
      </c>
      <c r="BX109" s="53">
        <v>0</v>
      </c>
      <c r="BY109" s="53">
        <v>0</v>
      </c>
      <c r="BZ109" s="53">
        <v>0</v>
      </c>
      <c r="CA109" s="53">
        <v>0</v>
      </c>
      <c r="CB109" s="53">
        <v>0</v>
      </c>
      <c r="CC109" s="53">
        <v>0</v>
      </c>
      <c r="CD109" s="53">
        <v>0</v>
      </c>
      <c r="CE109" s="53">
        <v>0</v>
      </c>
      <c r="CF109" s="53">
        <v>0</v>
      </c>
      <c r="CG109" s="53">
        <v>0</v>
      </c>
      <c r="CH109" s="53">
        <v>0</v>
      </c>
      <c r="CI109" s="53">
        <v>0</v>
      </c>
      <c r="CJ109" s="53">
        <v>0</v>
      </c>
      <c r="CK109" s="53">
        <v>0</v>
      </c>
      <c r="CL109" s="53">
        <v>0</v>
      </c>
      <c r="CM109" s="53">
        <v>0</v>
      </c>
      <c r="CN109" s="53">
        <v>0</v>
      </c>
      <c r="CO109" s="53">
        <v>0</v>
      </c>
      <c r="CP109" s="53">
        <v>0</v>
      </c>
      <c r="CQ109" s="53">
        <v>0</v>
      </c>
      <c r="CR109" s="53">
        <v>0</v>
      </c>
      <c r="CS109" s="53">
        <v>0</v>
      </c>
      <c r="CT109" s="53">
        <v>0</v>
      </c>
      <c r="CU109" s="53">
        <v>0</v>
      </c>
      <c r="CV109" s="53">
        <v>0</v>
      </c>
      <c r="CW109" s="53">
        <v>0</v>
      </c>
      <c r="CX109" s="53">
        <v>0</v>
      </c>
      <c r="CY109" s="53">
        <v>0</v>
      </c>
      <c r="CZ109" s="53">
        <v>0</v>
      </c>
      <c r="DA109" s="53">
        <v>6</v>
      </c>
      <c r="DB109" s="53">
        <v>0</v>
      </c>
      <c r="DC109" s="53">
        <v>0</v>
      </c>
      <c r="DD109" s="53">
        <v>0</v>
      </c>
      <c r="DE109" s="53">
        <v>0</v>
      </c>
      <c r="DF109" s="53">
        <v>0</v>
      </c>
      <c r="DG109" s="53">
        <v>0</v>
      </c>
      <c r="DH109" s="53">
        <v>0</v>
      </c>
      <c r="DI109" s="53">
        <v>-1</v>
      </c>
      <c r="DJ109" s="53">
        <v>1</v>
      </c>
      <c r="DK109" s="53">
        <v>106</v>
      </c>
    </row>
    <row r="110" spans="1:115">
      <c r="A110" s="53" t="s">
        <v>50</v>
      </c>
      <c r="B110" s="53">
        <v>4114551</v>
      </c>
      <c r="C110" s="53">
        <v>4400</v>
      </c>
      <c r="D110" s="53">
        <v>18</v>
      </c>
      <c r="E110" s="53">
        <v>0</v>
      </c>
      <c r="F110" s="53">
        <v>0</v>
      </c>
      <c r="G110" s="53">
        <v>0</v>
      </c>
      <c r="H110" s="53">
        <v>0</v>
      </c>
      <c r="I110" s="53">
        <v>0</v>
      </c>
      <c r="J110" s="53">
        <v>0</v>
      </c>
      <c r="K110" s="53">
        <v>-3</v>
      </c>
      <c r="L110" s="53">
        <v>0</v>
      </c>
      <c r="M110" s="53">
        <v>0</v>
      </c>
      <c r="N110" s="53">
        <v>14</v>
      </c>
      <c r="O110" s="53">
        <v>62</v>
      </c>
      <c r="P110" s="53">
        <v>77</v>
      </c>
      <c r="Q110" s="53">
        <v>150</v>
      </c>
      <c r="R110" s="53">
        <v>-150</v>
      </c>
      <c r="S110" s="53">
        <v>0</v>
      </c>
      <c r="T110" s="53">
        <v>0</v>
      </c>
      <c r="U110" s="53">
        <v>0</v>
      </c>
      <c r="V110" s="53">
        <v>0</v>
      </c>
      <c r="W110" s="53">
        <v>0</v>
      </c>
      <c r="X110" s="53">
        <v>0</v>
      </c>
      <c r="Y110" s="53">
        <v>0</v>
      </c>
      <c r="Z110" s="53">
        <v>0</v>
      </c>
      <c r="AA110" s="53">
        <v>0</v>
      </c>
      <c r="AB110" s="53">
        <v>0</v>
      </c>
      <c r="AC110" s="53">
        <v>142</v>
      </c>
      <c r="AD110" s="53">
        <v>0</v>
      </c>
      <c r="AE110" s="53">
        <v>0</v>
      </c>
      <c r="AF110" s="53">
        <v>0</v>
      </c>
      <c r="AG110" s="53">
        <v>0</v>
      </c>
      <c r="AH110" s="53">
        <v>0</v>
      </c>
      <c r="AI110" s="53">
        <v>0</v>
      </c>
      <c r="AJ110" s="53">
        <v>-9</v>
      </c>
      <c r="AK110" s="53">
        <v>0</v>
      </c>
      <c r="AL110" s="53">
        <v>0</v>
      </c>
      <c r="AM110" s="53">
        <v>0</v>
      </c>
      <c r="AN110" s="53">
        <v>0</v>
      </c>
      <c r="AO110" s="53">
        <v>0</v>
      </c>
      <c r="AP110" s="53">
        <v>0</v>
      </c>
      <c r="AQ110" s="53">
        <v>0</v>
      </c>
      <c r="AR110" s="53">
        <v>-3262</v>
      </c>
      <c r="AS110" s="53">
        <v>0</v>
      </c>
      <c r="AT110" s="53">
        <v>0</v>
      </c>
      <c r="AU110" s="53">
        <v>0</v>
      </c>
      <c r="AV110" s="53">
        <v>0</v>
      </c>
      <c r="AW110" s="53">
        <v>0</v>
      </c>
      <c r="AX110" s="53">
        <v>0</v>
      </c>
      <c r="AY110" s="53">
        <v>0</v>
      </c>
      <c r="AZ110" s="53">
        <v>0</v>
      </c>
      <c r="BA110" s="53">
        <v>0</v>
      </c>
      <c r="BB110" s="53">
        <v>0</v>
      </c>
      <c r="BC110" s="53">
        <v>0</v>
      </c>
      <c r="BD110" s="53">
        <v>0</v>
      </c>
      <c r="BE110" s="53">
        <v>0</v>
      </c>
      <c r="BF110" s="53">
        <v>-4973</v>
      </c>
      <c r="BG110" s="53">
        <v>0</v>
      </c>
      <c r="BH110" s="53">
        <v>0</v>
      </c>
      <c r="BI110" s="53">
        <v>0</v>
      </c>
      <c r="BJ110" s="53">
        <v>0</v>
      </c>
      <c r="BK110" s="53">
        <v>0</v>
      </c>
      <c r="BL110" s="53">
        <v>-617</v>
      </c>
      <c r="BM110" s="53">
        <v>0</v>
      </c>
      <c r="BN110" s="53">
        <v>0</v>
      </c>
      <c r="BO110" s="53">
        <v>0</v>
      </c>
      <c r="BP110" s="53">
        <v>0</v>
      </c>
      <c r="BQ110" s="53">
        <v>0</v>
      </c>
      <c r="BR110" s="53">
        <v>0</v>
      </c>
      <c r="BS110" s="53">
        <v>0</v>
      </c>
      <c r="BT110" s="53">
        <v>0</v>
      </c>
      <c r="BU110" s="53">
        <v>0</v>
      </c>
      <c r="BV110" s="53">
        <v>0</v>
      </c>
      <c r="BW110" s="53">
        <v>0</v>
      </c>
      <c r="BX110" s="53">
        <v>0</v>
      </c>
      <c r="BY110" s="53">
        <v>0</v>
      </c>
      <c r="BZ110" s="53">
        <v>0</v>
      </c>
      <c r="CA110" s="53">
        <v>0</v>
      </c>
      <c r="CB110" s="53">
        <v>0</v>
      </c>
      <c r="CC110" s="53">
        <v>0</v>
      </c>
      <c r="CD110" s="53">
        <v>0</v>
      </c>
      <c r="CE110" s="53">
        <v>0</v>
      </c>
      <c r="CF110" s="53">
        <v>0</v>
      </c>
      <c r="CG110" s="53">
        <v>0</v>
      </c>
      <c r="CH110" s="53">
        <v>0</v>
      </c>
      <c r="CI110" s="53">
        <v>0</v>
      </c>
      <c r="CJ110" s="53">
        <v>0</v>
      </c>
      <c r="CK110" s="53">
        <v>0</v>
      </c>
      <c r="CL110" s="53">
        <v>0</v>
      </c>
      <c r="CM110" s="53">
        <v>0</v>
      </c>
      <c r="CN110" s="53">
        <v>0</v>
      </c>
      <c r="CO110" s="53">
        <v>0</v>
      </c>
      <c r="CP110" s="53">
        <v>0</v>
      </c>
      <c r="CQ110" s="53">
        <v>0</v>
      </c>
      <c r="CR110" s="53">
        <v>0</v>
      </c>
      <c r="CS110" s="53">
        <v>0</v>
      </c>
      <c r="CT110" s="53">
        <v>0</v>
      </c>
      <c r="CU110" s="53">
        <v>0</v>
      </c>
      <c r="CV110" s="53">
        <v>0</v>
      </c>
      <c r="CW110" s="53">
        <v>0</v>
      </c>
      <c r="CX110" s="53">
        <v>0</v>
      </c>
      <c r="CY110" s="53">
        <v>0</v>
      </c>
      <c r="CZ110" s="53">
        <v>0</v>
      </c>
      <c r="DA110" s="53">
        <v>6</v>
      </c>
      <c r="DB110" s="53">
        <v>0</v>
      </c>
      <c r="DC110" s="53">
        <v>0</v>
      </c>
      <c r="DD110" s="53">
        <v>0</v>
      </c>
      <c r="DE110" s="53">
        <v>0</v>
      </c>
      <c r="DF110" s="53">
        <v>0</v>
      </c>
      <c r="DG110" s="53">
        <v>0</v>
      </c>
      <c r="DH110" s="53">
        <v>0</v>
      </c>
      <c r="DI110" s="53">
        <v>1</v>
      </c>
      <c r="DJ110" s="53">
        <v>-1</v>
      </c>
      <c r="DK110" s="53">
        <v>53</v>
      </c>
    </row>
    <row r="111" spans="1:115">
      <c r="A111" s="53" t="s">
        <v>50</v>
      </c>
      <c r="B111" s="53">
        <v>4114578</v>
      </c>
      <c r="C111" s="53">
        <v>17000</v>
      </c>
      <c r="D111" s="53">
        <v>18</v>
      </c>
      <c r="E111" s="53">
        <v>0</v>
      </c>
      <c r="F111" s="53">
        <v>0</v>
      </c>
      <c r="G111" s="53">
        <v>0</v>
      </c>
      <c r="H111" s="53">
        <v>0</v>
      </c>
      <c r="I111" s="53">
        <v>0</v>
      </c>
      <c r="J111" s="53">
        <v>0</v>
      </c>
      <c r="K111" s="53">
        <v>0</v>
      </c>
      <c r="L111" s="53">
        <v>0</v>
      </c>
      <c r="M111" s="53">
        <v>0</v>
      </c>
      <c r="N111" s="53">
        <v>0</v>
      </c>
      <c r="O111" s="53">
        <v>0</v>
      </c>
      <c r="P111" s="53">
        <v>58</v>
      </c>
      <c r="Q111" s="53">
        <v>58</v>
      </c>
      <c r="R111" s="53">
        <v>-58</v>
      </c>
      <c r="S111" s="53">
        <v>0</v>
      </c>
      <c r="T111" s="53">
        <v>0</v>
      </c>
      <c r="U111" s="53">
        <v>0</v>
      </c>
      <c r="V111" s="53">
        <v>0</v>
      </c>
      <c r="W111" s="53">
        <v>0</v>
      </c>
      <c r="X111" s="53">
        <v>0</v>
      </c>
      <c r="Y111" s="53">
        <v>0</v>
      </c>
      <c r="Z111" s="53">
        <v>0</v>
      </c>
      <c r="AA111" s="53">
        <v>0</v>
      </c>
      <c r="AB111" s="53">
        <v>0</v>
      </c>
      <c r="AC111" s="53">
        <v>45</v>
      </c>
      <c r="AD111" s="53">
        <v>0</v>
      </c>
      <c r="AE111" s="53">
        <v>0</v>
      </c>
      <c r="AF111" s="53">
        <v>0</v>
      </c>
      <c r="AG111" s="53">
        <v>0</v>
      </c>
      <c r="AH111" s="53">
        <v>0</v>
      </c>
      <c r="AI111" s="53">
        <v>0</v>
      </c>
      <c r="AJ111" s="53">
        <v>0</v>
      </c>
      <c r="AK111" s="53">
        <v>0</v>
      </c>
      <c r="AL111" s="53">
        <v>0</v>
      </c>
      <c r="AM111" s="53">
        <v>0</v>
      </c>
      <c r="AN111" s="53">
        <v>0</v>
      </c>
      <c r="AO111" s="53">
        <v>0</v>
      </c>
      <c r="AP111" s="53">
        <v>0</v>
      </c>
      <c r="AQ111" s="53">
        <v>0</v>
      </c>
      <c r="AR111" s="53">
        <v>-7208</v>
      </c>
      <c r="AS111" s="53">
        <v>0</v>
      </c>
      <c r="AT111" s="53">
        <v>0</v>
      </c>
      <c r="AU111" s="53">
        <v>-5558</v>
      </c>
      <c r="AV111" s="53">
        <v>0</v>
      </c>
      <c r="AW111" s="53">
        <v>0</v>
      </c>
      <c r="AX111" s="53">
        <v>0</v>
      </c>
      <c r="AY111" s="53">
        <v>0</v>
      </c>
      <c r="AZ111" s="53">
        <v>-821</v>
      </c>
      <c r="BA111" s="53">
        <v>-598</v>
      </c>
      <c r="BB111" s="53">
        <v>0</v>
      </c>
      <c r="BC111" s="53">
        <v>0</v>
      </c>
      <c r="BD111" s="53">
        <v>0</v>
      </c>
      <c r="BE111" s="53">
        <v>0</v>
      </c>
      <c r="BF111" s="53">
        <v>-8624</v>
      </c>
      <c r="BG111" s="53">
        <v>0</v>
      </c>
      <c r="BH111" s="53">
        <v>0</v>
      </c>
      <c r="BI111" s="53">
        <v>0</v>
      </c>
      <c r="BJ111" s="53">
        <v>0</v>
      </c>
      <c r="BK111" s="53">
        <v>0</v>
      </c>
      <c r="BL111" s="53">
        <v>0</v>
      </c>
      <c r="BM111" s="53">
        <v>0</v>
      </c>
      <c r="BN111" s="53">
        <v>0</v>
      </c>
      <c r="BO111" s="53">
        <v>0</v>
      </c>
      <c r="BP111" s="53">
        <v>0</v>
      </c>
      <c r="BQ111" s="53">
        <v>0</v>
      </c>
      <c r="BR111" s="53">
        <v>0</v>
      </c>
      <c r="BS111" s="53">
        <v>0</v>
      </c>
      <c r="BT111" s="53">
        <v>0</v>
      </c>
      <c r="BU111" s="53">
        <v>0</v>
      </c>
      <c r="BV111" s="53">
        <v>0</v>
      </c>
      <c r="BW111" s="53">
        <v>0</v>
      </c>
      <c r="BX111" s="53">
        <v>0</v>
      </c>
      <c r="BY111" s="53">
        <v>0</v>
      </c>
      <c r="BZ111" s="53">
        <v>0</v>
      </c>
      <c r="CA111" s="53">
        <v>0</v>
      </c>
      <c r="CB111" s="53">
        <v>0</v>
      </c>
      <c r="CC111" s="53">
        <v>0</v>
      </c>
      <c r="CD111" s="53">
        <v>0</v>
      </c>
      <c r="CE111" s="53">
        <v>0</v>
      </c>
      <c r="CF111" s="53">
        <v>0</v>
      </c>
      <c r="CG111" s="53">
        <v>0</v>
      </c>
      <c r="CH111" s="53">
        <v>0</v>
      </c>
      <c r="CI111" s="53">
        <v>0</v>
      </c>
      <c r="CJ111" s="53">
        <v>0</v>
      </c>
      <c r="CK111" s="53">
        <v>0</v>
      </c>
      <c r="CL111" s="53">
        <v>0</v>
      </c>
      <c r="CM111" s="53">
        <v>0</v>
      </c>
      <c r="CN111" s="53">
        <v>0</v>
      </c>
      <c r="CO111" s="53">
        <v>0</v>
      </c>
      <c r="CP111" s="53">
        <v>0</v>
      </c>
      <c r="CQ111" s="53">
        <v>0</v>
      </c>
      <c r="CR111" s="53">
        <v>0</v>
      </c>
      <c r="CS111" s="53">
        <v>0</v>
      </c>
      <c r="CT111" s="53">
        <v>0</v>
      </c>
      <c r="CU111" s="53">
        <v>0</v>
      </c>
      <c r="CV111" s="53">
        <v>0</v>
      </c>
      <c r="CW111" s="53">
        <v>0</v>
      </c>
      <c r="CX111" s="53">
        <v>0</v>
      </c>
      <c r="CY111" s="53">
        <v>0</v>
      </c>
      <c r="CZ111" s="53">
        <v>0</v>
      </c>
      <c r="DA111" s="53">
        <v>20</v>
      </c>
      <c r="DB111" s="53">
        <v>0</v>
      </c>
      <c r="DC111" s="53">
        <v>0</v>
      </c>
      <c r="DD111" s="53">
        <v>0</v>
      </c>
      <c r="DE111" s="53">
        <v>0</v>
      </c>
      <c r="DF111" s="53">
        <v>0</v>
      </c>
      <c r="DG111" s="53">
        <v>0</v>
      </c>
      <c r="DH111" s="53">
        <v>0</v>
      </c>
      <c r="DI111" s="53">
        <v>-155</v>
      </c>
      <c r="DJ111" s="53">
        <v>155</v>
      </c>
      <c r="DK111" s="53">
        <v>0</v>
      </c>
    </row>
    <row r="112" spans="1:115">
      <c r="A112" s="53" t="s">
        <v>50</v>
      </c>
      <c r="B112" s="53">
        <v>4114586</v>
      </c>
      <c r="C112" s="53">
        <v>3300</v>
      </c>
      <c r="D112" s="53">
        <v>18</v>
      </c>
      <c r="E112" s="53">
        <v>0</v>
      </c>
      <c r="F112" s="53">
        <v>0</v>
      </c>
      <c r="G112" s="53">
        <v>0</v>
      </c>
      <c r="H112" s="53">
        <v>2</v>
      </c>
      <c r="I112" s="53">
        <v>7</v>
      </c>
      <c r="J112" s="53">
        <v>31</v>
      </c>
      <c r="K112" s="53">
        <v>31</v>
      </c>
      <c r="L112" s="53">
        <v>39</v>
      </c>
      <c r="M112" s="53">
        <v>33</v>
      </c>
      <c r="N112" s="53">
        <v>17</v>
      </c>
      <c r="O112" s="53">
        <v>90</v>
      </c>
      <c r="P112" s="53">
        <v>168</v>
      </c>
      <c r="Q112" s="53">
        <v>418</v>
      </c>
      <c r="R112" s="53">
        <v>-418</v>
      </c>
      <c r="S112" s="53">
        <v>0</v>
      </c>
      <c r="T112" s="53">
        <v>0</v>
      </c>
      <c r="U112" s="53">
        <v>0</v>
      </c>
      <c r="V112" s="53">
        <v>0</v>
      </c>
      <c r="W112" s="53">
        <v>0</v>
      </c>
      <c r="X112" s="53">
        <v>0</v>
      </c>
      <c r="Y112" s="53">
        <v>0</v>
      </c>
      <c r="Z112" s="53">
        <v>0</v>
      </c>
      <c r="AA112" s="53">
        <v>0</v>
      </c>
      <c r="AB112" s="53">
        <v>0</v>
      </c>
      <c r="AC112" s="53">
        <v>440</v>
      </c>
      <c r="AD112" s="53">
        <v>0</v>
      </c>
      <c r="AE112" s="53">
        <v>0</v>
      </c>
      <c r="AF112" s="53">
        <v>0</v>
      </c>
      <c r="AG112" s="53">
        <v>0</v>
      </c>
      <c r="AH112" s="53">
        <v>0</v>
      </c>
      <c r="AI112" s="53">
        <v>0</v>
      </c>
      <c r="AJ112" s="53">
        <v>0</v>
      </c>
      <c r="AK112" s="53">
        <v>0</v>
      </c>
      <c r="AL112" s="53">
        <v>0</v>
      </c>
      <c r="AM112" s="53">
        <v>0</v>
      </c>
      <c r="AN112" s="53">
        <v>0</v>
      </c>
      <c r="AO112" s="53">
        <v>0</v>
      </c>
      <c r="AP112" s="53">
        <v>0</v>
      </c>
      <c r="AQ112" s="53">
        <v>0</v>
      </c>
      <c r="AR112" s="53">
        <v>-8195</v>
      </c>
      <c r="AS112" s="53">
        <v>0</v>
      </c>
      <c r="AT112" s="53">
        <v>0</v>
      </c>
      <c r="AU112" s="53">
        <v>0</v>
      </c>
      <c r="AV112" s="53">
        <v>0</v>
      </c>
      <c r="AW112" s="53">
        <v>0</v>
      </c>
      <c r="AX112" s="53">
        <v>0</v>
      </c>
      <c r="AY112" s="53">
        <v>0</v>
      </c>
      <c r="AZ112" s="53">
        <v>0</v>
      </c>
      <c r="BA112" s="53">
        <v>0</v>
      </c>
      <c r="BB112" s="53">
        <v>0</v>
      </c>
      <c r="BC112" s="53">
        <v>0</v>
      </c>
      <c r="BD112" s="53">
        <v>0</v>
      </c>
      <c r="BE112" s="53">
        <v>0</v>
      </c>
      <c r="BF112" s="53">
        <v>-141606</v>
      </c>
      <c r="BG112" s="53">
        <v>0</v>
      </c>
      <c r="BH112" s="53">
        <v>0</v>
      </c>
      <c r="BI112" s="53">
        <v>0</v>
      </c>
      <c r="BJ112" s="53">
        <v>0</v>
      </c>
      <c r="BK112" s="53">
        <v>0</v>
      </c>
      <c r="BL112" s="53">
        <v>0</v>
      </c>
      <c r="BM112" s="53">
        <v>0</v>
      </c>
      <c r="BN112" s="53">
        <v>0</v>
      </c>
      <c r="BO112" s="53">
        <v>0</v>
      </c>
      <c r="BP112" s="53">
        <v>0</v>
      </c>
      <c r="BQ112" s="53">
        <v>0</v>
      </c>
      <c r="BR112" s="53">
        <v>0</v>
      </c>
      <c r="BS112" s="53">
        <v>0</v>
      </c>
      <c r="BT112" s="53">
        <v>0</v>
      </c>
      <c r="BU112" s="53">
        <v>0</v>
      </c>
      <c r="BV112" s="53">
        <v>0</v>
      </c>
      <c r="BW112" s="53">
        <v>0</v>
      </c>
      <c r="BX112" s="53">
        <v>0</v>
      </c>
      <c r="BY112" s="53">
        <v>0</v>
      </c>
      <c r="BZ112" s="53">
        <v>0</v>
      </c>
      <c r="CA112" s="53">
        <v>0</v>
      </c>
      <c r="CB112" s="53">
        <v>0</v>
      </c>
      <c r="CC112" s="53">
        <v>0</v>
      </c>
      <c r="CD112" s="53">
        <v>0</v>
      </c>
      <c r="CE112" s="53">
        <v>0</v>
      </c>
      <c r="CF112" s="53">
        <v>0</v>
      </c>
      <c r="CG112" s="53">
        <v>0</v>
      </c>
      <c r="CH112" s="53">
        <v>0</v>
      </c>
      <c r="CI112" s="53">
        <v>0</v>
      </c>
      <c r="CJ112" s="53">
        <v>0</v>
      </c>
      <c r="CK112" s="53">
        <v>0</v>
      </c>
      <c r="CL112" s="53">
        <v>0</v>
      </c>
      <c r="CM112" s="53">
        <v>0</v>
      </c>
      <c r="CN112" s="53">
        <v>0</v>
      </c>
      <c r="CO112" s="53">
        <v>0</v>
      </c>
      <c r="CP112" s="53">
        <v>0</v>
      </c>
      <c r="CQ112" s="53">
        <v>0</v>
      </c>
      <c r="CR112" s="53">
        <v>0</v>
      </c>
      <c r="CS112" s="53">
        <v>0</v>
      </c>
      <c r="CT112" s="53">
        <v>0</v>
      </c>
      <c r="CU112" s="53">
        <v>0</v>
      </c>
      <c r="CV112" s="53">
        <v>0</v>
      </c>
      <c r="CW112" s="53">
        <v>0</v>
      </c>
      <c r="CX112" s="53">
        <v>0</v>
      </c>
      <c r="CY112" s="53">
        <v>0</v>
      </c>
      <c r="CZ112" s="53">
        <v>0</v>
      </c>
      <c r="DA112" s="53">
        <v>44</v>
      </c>
      <c r="DB112" s="53">
        <v>0</v>
      </c>
      <c r="DC112" s="53">
        <v>0</v>
      </c>
      <c r="DD112" s="53">
        <v>0</v>
      </c>
      <c r="DE112" s="53">
        <v>0</v>
      </c>
      <c r="DF112" s="53">
        <v>0</v>
      </c>
      <c r="DG112" s="53">
        <v>0</v>
      </c>
      <c r="DH112" s="53">
        <v>0</v>
      </c>
      <c r="DI112" s="53">
        <v>0</v>
      </c>
      <c r="DJ112" s="53">
        <v>0</v>
      </c>
      <c r="DK112" s="53">
        <v>142</v>
      </c>
    </row>
    <row r="113" spans="1:115">
      <c r="A113" s="53" t="s">
        <v>50</v>
      </c>
      <c r="B113" s="53">
        <v>4114594</v>
      </c>
      <c r="C113" s="53">
        <v>23900</v>
      </c>
      <c r="D113" s="53">
        <v>18</v>
      </c>
      <c r="E113" s="53">
        <v>0</v>
      </c>
      <c r="F113" s="53">
        <v>0</v>
      </c>
      <c r="G113" s="53">
        <v>0</v>
      </c>
      <c r="H113" s="53">
        <v>0</v>
      </c>
      <c r="I113" s="53">
        <v>0</v>
      </c>
      <c r="J113" s="53">
        <v>0</v>
      </c>
      <c r="K113" s="53">
        <v>0</v>
      </c>
      <c r="L113" s="53">
        <v>0</v>
      </c>
      <c r="M113" s="53">
        <v>0</v>
      </c>
      <c r="N113" s="53">
        <v>0</v>
      </c>
      <c r="O113" s="53">
        <v>68</v>
      </c>
      <c r="P113" s="53">
        <v>140</v>
      </c>
      <c r="Q113" s="53">
        <v>208</v>
      </c>
      <c r="R113" s="53">
        <v>-208</v>
      </c>
      <c r="S113" s="53">
        <v>0</v>
      </c>
      <c r="T113" s="53">
        <v>0</v>
      </c>
      <c r="U113" s="53">
        <v>0</v>
      </c>
      <c r="V113" s="53">
        <v>0</v>
      </c>
      <c r="W113" s="53">
        <v>0</v>
      </c>
      <c r="X113" s="53">
        <v>0</v>
      </c>
      <c r="Y113" s="53">
        <v>0</v>
      </c>
      <c r="Z113" s="53">
        <v>0</v>
      </c>
      <c r="AA113" s="53">
        <v>0</v>
      </c>
      <c r="AB113" s="53">
        <v>0</v>
      </c>
      <c r="AC113" s="53">
        <v>-38</v>
      </c>
      <c r="AD113" s="53">
        <v>0</v>
      </c>
      <c r="AE113" s="53">
        <v>0</v>
      </c>
      <c r="AF113" s="53">
        <v>0</v>
      </c>
      <c r="AG113" s="53">
        <v>0</v>
      </c>
      <c r="AH113" s="53">
        <v>0</v>
      </c>
      <c r="AI113" s="53">
        <v>0</v>
      </c>
      <c r="AJ113" s="53">
        <v>0</v>
      </c>
      <c r="AK113" s="53">
        <v>0</v>
      </c>
      <c r="AL113" s="53">
        <v>0</v>
      </c>
      <c r="AM113" s="53">
        <v>0</v>
      </c>
      <c r="AN113" s="53">
        <v>0</v>
      </c>
      <c r="AO113" s="53">
        <v>0</v>
      </c>
      <c r="AP113" s="53">
        <v>0</v>
      </c>
      <c r="AQ113" s="53">
        <v>0</v>
      </c>
      <c r="AR113" s="53">
        <v>0</v>
      </c>
      <c r="AS113" s="53">
        <v>0</v>
      </c>
      <c r="AT113" s="53">
        <v>0</v>
      </c>
      <c r="AU113" s="53">
        <v>0</v>
      </c>
      <c r="AV113" s="53">
        <v>0</v>
      </c>
      <c r="AW113" s="53">
        <v>0</v>
      </c>
      <c r="AX113" s="53">
        <v>0</v>
      </c>
      <c r="AY113" s="53">
        <v>0</v>
      </c>
      <c r="AZ113" s="53">
        <v>0</v>
      </c>
      <c r="BA113" s="53">
        <v>0</v>
      </c>
      <c r="BB113" s="53">
        <v>0</v>
      </c>
      <c r="BC113" s="53">
        <v>0</v>
      </c>
      <c r="BD113" s="53">
        <v>0</v>
      </c>
      <c r="BE113" s="53">
        <v>0</v>
      </c>
      <c r="BF113" s="53">
        <v>0</v>
      </c>
      <c r="BG113" s="53">
        <v>0</v>
      </c>
      <c r="BH113" s="53">
        <v>0</v>
      </c>
      <c r="BI113" s="53">
        <v>0</v>
      </c>
      <c r="BJ113" s="53">
        <v>0</v>
      </c>
      <c r="BK113" s="53">
        <v>0</v>
      </c>
      <c r="BL113" s="53">
        <v>0</v>
      </c>
      <c r="BM113" s="53">
        <v>0</v>
      </c>
      <c r="BN113" s="53">
        <v>0</v>
      </c>
      <c r="BO113" s="53">
        <v>0</v>
      </c>
      <c r="BP113" s="53">
        <v>0</v>
      </c>
      <c r="BQ113" s="53">
        <v>0</v>
      </c>
      <c r="BR113" s="53">
        <v>0</v>
      </c>
      <c r="BS113" s="53">
        <v>0</v>
      </c>
      <c r="BT113" s="53">
        <v>0</v>
      </c>
      <c r="BU113" s="53">
        <v>0</v>
      </c>
      <c r="BV113" s="53">
        <v>0</v>
      </c>
      <c r="BW113" s="53">
        <v>0</v>
      </c>
      <c r="BX113" s="53">
        <v>0</v>
      </c>
      <c r="BY113" s="53">
        <v>0</v>
      </c>
      <c r="BZ113" s="53">
        <v>0</v>
      </c>
      <c r="CA113" s="53">
        <v>972</v>
      </c>
      <c r="CB113" s="53">
        <v>0</v>
      </c>
      <c r="CC113" s="53">
        <v>0</v>
      </c>
      <c r="CD113" s="53">
        <v>0</v>
      </c>
      <c r="CE113" s="53">
        <v>0</v>
      </c>
      <c r="CF113" s="53">
        <v>0</v>
      </c>
      <c r="CG113" s="53">
        <v>0</v>
      </c>
      <c r="CH113" s="53">
        <v>0</v>
      </c>
      <c r="CI113" s="53">
        <v>0</v>
      </c>
      <c r="CJ113" s="53">
        <v>0</v>
      </c>
      <c r="CK113" s="53">
        <v>0</v>
      </c>
      <c r="CL113" s="53">
        <v>0</v>
      </c>
      <c r="CM113" s="53">
        <v>0</v>
      </c>
      <c r="CN113" s="53">
        <v>0</v>
      </c>
      <c r="CO113" s="53">
        <v>0</v>
      </c>
      <c r="CP113" s="53">
        <v>0</v>
      </c>
      <c r="CQ113" s="53">
        <v>0</v>
      </c>
      <c r="CR113" s="53">
        <v>0</v>
      </c>
      <c r="CS113" s="53">
        <v>0</v>
      </c>
      <c r="CT113" s="53">
        <v>0</v>
      </c>
      <c r="CU113" s="53">
        <v>0</v>
      </c>
      <c r="CV113" s="53">
        <v>0</v>
      </c>
      <c r="CW113" s="53">
        <v>0</v>
      </c>
      <c r="CX113" s="53">
        <v>0</v>
      </c>
      <c r="CY113" s="53">
        <v>0</v>
      </c>
      <c r="CZ113" s="53">
        <v>5006</v>
      </c>
      <c r="DA113" s="53">
        <v>8</v>
      </c>
      <c r="DB113" s="53">
        <v>0</v>
      </c>
      <c r="DC113" s="53">
        <v>0</v>
      </c>
      <c r="DD113" s="53">
        <v>0</v>
      </c>
      <c r="DE113" s="53">
        <v>0</v>
      </c>
      <c r="DF113" s="53">
        <v>0</v>
      </c>
      <c r="DG113" s="53">
        <v>0</v>
      </c>
      <c r="DH113" s="53">
        <v>0</v>
      </c>
      <c r="DI113" s="53">
        <v>685</v>
      </c>
      <c r="DJ113" s="53">
        <v>-685</v>
      </c>
      <c r="DK113" s="53">
        <v>-78</v>
      </c>
    </row>
    <row r="114" spans="1:115">
      <c r="A114" s="53" t="s">
        <v>50</v>
      </c>
      <c r="B114" s="53">
        <v>4114602</v>
      </c>
      <c r="C114" s="53">
        <v>19300</v>
      </c>
      <c r="D114" s="53">
        <v>18</v>
      </c>
      <c r="E114" s="53">
        <v>0</v>
      </c>
      <c r="F114" s="53">
        <v>0</v>
      </c>
      <c r="G114" s="53">
        <v>0</v>
      </c>
      <c r="H114" s="53">
        <v>0</v>
      </c>
      <c r="I114" s="53">
        <v>38</v>
      </c>
      <c r="J114" s="53">
        <v>0</v>
      </c>
      <c r="K114" s="53">
        <v>20</v>
      </c>
      <c r="L114" s="53">
        <v>34</v>
      </c>
      <c r="M114" s="53">
        <v>56</v>
      </c>
      <c r="N114" s="53">
        <v>141</v>
      </c>
      <c r="O114" s="53">
        <v>243</v>
      </c>
      <c r="P114" s="53">
        <v>336</v>
      </c>
      <c r="Q114" s="53">
        <v>868</v>
      </c>
      <c r="R114" s="53">
        <v>-868</v>
      </c>
      <c r="S114" s="53">
        <v>0</v>
      </c>
      <c r="T114" s="53">
        <v>0</v>
      </c>
      <c r="U114" s="53">
        <v>0</v>
      </c>
      <c r="V114" s="53">
        <v>0</v>
      </c>
      <c r="W114" s="53">
        <v>0</v>
      </c>
      <c r="X114" s="53">
        <v>0</v>
      </c>
      <c r="Y114" s="53">
        <v>0</v>
      </c>
      <c r="Z114" s="53">
        <v>0</v>
      </c>
      <c r="AA114" s="53">
        <v>0</v>
      </c>
      <c r="AB114" s="53">
        <v>0</v>
      </c>
      <c r="AC114" s="53">
        <v>997</v>
      </c>
      <c r="AD114" s="53">
        <v>0</v>
      </c>
      <c r="AE114" s="53">
        <v>0</v>
      </c>
      <c r="AF114" s="53">
        <v>0</v>
      </c>
      <c r="AG114" s="53">
        <v>0</v>
      </c>
      <c r="AH114" s="53">
        <v>0</v>
      </c>
      <c r="AI114" s="53">
        <v>0</v>
      </c>
      <c r="AJ114" s="53">
        <v>0</v>
      </c>
      <c r="AK114" s="53">
        <v>0</v>
      </c>
      <c r="AL114" s="53">
        <v>0</v>
      </c>
      <c r="AM114" s="53">
        <v>0</v>
      </c>
      <c r="AN114" s="53">
        <v>0</v>
      </c>
      <c r="AO114" s="53">
        <v>0</v>
      </c>
      <c r="AP114" s="53">
        <v>0</v>
      </c>
      <c r="AQ114" s="53">
        <v>0</v>
      </c>
      <c r="AR114" s="53">
        <v>0</v>
      </c>
      <c r="AS114" s="53">
        <v>0</v>
      </c>
      <c r="AT114" s="53">
        <v>0</v>
      </c>
      <c r="AU114" s="53">
        <v>0</v>
      </c>
      <c r="AV114" s="53">
        <v>0</v>
      </c>
      <c r="AW114" s="53">
        <v>0</v>
      </c>
      <c r="AX114" s="53">
        <v>0</v>
      </c>
      <c r="AY114" s="53">
        <v>0</v>
      </c>
      <c r="AZ114" s="53">
        <v>0</v>
      </c>
      <c r="BA114" s="53">
        <v>0</v>
      </c>
      <c r="BB114" s="53">
        <v>0</v>
      </c>
      <c r="BC114" s="53">
        <v>0</v>
      </c>
      <c r="BD114" s="53">
        <v>0</v>
      </c>
      <c r="BE114" s="53">
        <v>0</v>
      </c>
      <c r="BF114" s="53">
        <v>0</v>
      </c>
      <c r="BG114" s="53">
        <v>0</v>
      </c>
      <c r="BH114" s="53">
        <v>0</v>
      </c>
      <c r="BI114" s="53">
        <v>0</v>
      </c>
      <c r="BJ114" s="53">
        <v>0</v>
      </c>
      <c r="BK114" s="53">
        <v>0</v>
      </c>
      <c r="BL114" s="53">
        <v>0</v>
      </c>
      <c r="BM114" s="53">
        <v>0</v>
      </c>
      <c r="BN114" s="53">
        <v>0</v>
      </c>
      <c r="BO114" s="53">
        <v>0</v>
      </c>
      <c r="BP114" s="53">
        <v>0</v>
      </c>
      <c r="BQ114" s="53">
        <v>0</v>
      </c>
      <c r="BR114" s="53">
        <v>0</v>
      </c>
      <c r="BS114" s="53">
        <v>0</v>
      </c>
      <c r="BT114" s="53">
        <v>0</v>
      </c>
      <c r="BU114" s="53">
        <v>0</v>
      </c>
      <c r="BV114" s="53">
        <v>0</v>
      </c>
      <c r="BW114" s="53">
        <v>0</v>
      </c>
      <c r="BX114" s="53">
        <v>0</v>
      </c>
      <c r="BY114" s="53">
        <v>0</v>
      </c>
      <c r="BZ114" s="53">
        <v>0</v>
      </c>
      <c r="CA114" s="53">
        <v>0</v>
      </c>
      <c r="CB114" s="53">
        <v>0</v>
      </c>
      <c r="CC114" s="53">
        <v>0</v>
      </c>
      <c r="CD114" s="53">
        <v>0</v>
      </c>
      <c r="CE114" s="53">
        <v>0</v>
      </c>
      <c r="CF114" s="53">
        <v>0</v>
      </c>
      <c r="CG114" s="53">
        <v>0</v>
      </c>
      <c r="CH114" s="53">
        <v>0</v>
      </c>
      <c r="CI114" s="53">
        <v>0</v>
      </c>
      <c r="CJ114" s="53">
        <v>0</v>
      </c>
      <c r="CK114" s="53">
        <v>0</v>
      </c>
      <c r="CL114" s="53">
        <v>0</v>
      </c>
      <c r="CM114" s="53">
        <v>0</v>
      </c>
      <c r="CN114" s="53">
        <v>0</v>
      </c>
      <c r="CO114" s="53">
        <v>0</v>
      </c>
      <c r="CP114" s="53">
        <v>0</v>
      </c>
      <c r="CQ114" s="53">
        <v>0</v>
      </c>
      <c r="CR114" s="53">
        <v>0</v>
      </c>
      <c r="CS114" s="53">
        <v>0</v>
      </c>
      <c r="CT114" s="53">
        <v>0</v>
      </c>
      <c r="CU114" s="53">
        <v>0</v>
      </c>
      <c r="CV114" s="53">
        <v>0</v>
      </c>
      <c r="CW114" s="53">
        <v>0</v>
      </c>
      <c r="CX114" s="53">
        <v>0</v>
      </c>
      <c r="CY114" s="53">
        <v>0</v>
      </c>
      <c r="CZ114" s="53">
        <v>0</v>
      </c>
      <c r="DA114" s="53">
        <v>31</v>
      </c>
      <c r="DB114" s="53">
        <v>0</v>
      </c>
      <c r="DC114" s="53">
        <v>0</v>
      </c>
      <c r="DD114" s="53">
        <v>0</v>
      </c>
      <c r="DE114" s="53">
        <v>0</v>
      </c>
      <c r="DF114" s="53">
        <v>0</v>
      </c>
      <c r="DG114" s="53">
        <v>0</v>
      </c>
      <c r="DH114" s="53">
        <v>0</v>
      </c>
      <c r="DI114" s="53">
        <v>225</v>
      </c>
      <c r="DJ114" s="53">
        <v>-225</v>
      </c>
      <c r="DK114" s="53">
        <v>550</v>
      </c>
    </row>
    <row r="115" spans="1:115">
      <c r="A115" s="53" t="s">
        <v>50</v>
      </c>
      <c r="B115" s="53">
        <v>4114629</v>
      </c>
      <c r="C115" s="53">
        <v>15100</v>
      </c>
      <c r="D115" s="53">
        <v>18</v>
      </c>
      <c r="E115" s="53">
        <v>0</v>
      </c>
      <c r="F115" s="53">
        <v>0</v>
      </c>
      <c r="G115" s="53">
        <v>0</v>
      </c>
      <c r="H115" s="53">
        <v>30</v>
      </c>
      <c r="I115" s="53">
        <v>0</v>
      </c>
      <c r="J115" s="53">
        <v>30</v>
      </c>
      <c r="K115" s="53">
        <v>0</v>
      </c>
      <c r="L115" s="53">
        <v>31</v>
      </c>
      <c r="M115" s="53">
        <v>39</v>
      </c>
      <c r="N115" s="53">
        <v>31</v>
      </c>
      <c r="O115" s="53">
        <v>83</v>
      </c>
      <c r="P115" s="53">
        <v>62</v>
      </c>
      <c r="Q115" s="53">
        <v>306</v>
      </c>
      <c r="R115" s="53">
        <v>-306</v>
      </c>
      <c r="S115" s="53">
        <v>0</v>
      </c>
      <c r="T115" s="53">
        <v>0</v>
      </c>
      <c r="U115" s="53">
        <v>0</v>
      </c>
      <c r="V115" s="53">
        <v>0</v>
      </c>
      <c r="W115" s="53">
        <v>0</v>
      </c>
      <c r="X115" s="53">
        <v>0</v>
      </c>
      <c r="Y115" s="53">
        <v>0</v>
      </c>
      <c r="Z115" s="53">
        <v>0</v>
      </c>
      <c r="AA115" s="53">
        <v>0</v>
      </c>
      <c r="AB115" s="53">
        <v>0</v>
      </c>
      <c r="AC115" s="53">
        <v>842</v>
      </c>
      <c r="AD115" s="53">
        <v>0</v>
      </c>
      <c r="AE115" s="53">
        <v>0</v>
      </c>
      <c r="AF115" s="53">
        <v>0</v>
      </c>
      <c r="AG115" s="53">
        <v>0</v>
      </c>
      <c r="AH115" s="53">
        <v>0</v>
      </c>
      <c r="AI115" s="53">
        <v>0</v>
      </c>
      <c r="AJ115" s="53">
        <v>0</v>
      </c>
      <c r="AK115" s="53">
        <v>0</v>
      </c>
      <c r="AL115" s="53">
        <v>0</v>
      </c>
      <c r="AM115" s="53">
        <v>0</v>
      </c>
      <c r="AN115" s="53">
        <v>0</v>
      </c>
      <c r="AO115" s="53">
        <v>0</v>
      </c>
      <c r="AP115" s="53">
        <v>0</v>
      </c>
      <c r="AQ115" s="53">
        <v>0</v>
      </c>
      <c r="AR115" s="53">
        <v>0</v>
      </c>
      <c r="AS115" s="53">
        <v>0</v>
      </c>
      <c r="AT115" s="53">
        <v>0</v>
      </c>
      <c r="AU115" s="53">
        <v>0</v>
      </c>
      <c r="AV115" s="53">
        <v>0</v>
      </c>
      <c r="AW115" s="53">
        <v>0</v>
      </c>
      <c r="AX115" s="53">
        <v>0</v>
      </c>
      <c r="AY115" s="53">
        <v>0</v>
      </c>
      <c r="AZ115" s="53">
        <v>0</v>
      </c>
      <c r="BA115" s="53">
        <v>0</v>
      </c>
      <c r="BB115" s="53">
        <v>0</v>
      </c>
      <c r="BC115" s="53">
        <v>0</v>
      </c>
      <c r="BD115" s="53">
        <v>0</v>
      </c>
      <c r="BE115" s="53">
        <v>0</v>
      </c>
      <c r="BF115" s="53">
        <v>0</v>
      </c>
      <c r="BG115" s="53">
        <v>0</v>
      </c>
      <c r="BH115" s="53">
        <v>0</v>
      </c>
      <c r="BI115" s="53">
        <v>0</v>
      </c>
      <c r="BJ115" s="53">
        <v>0</v>
      </c>
      <c r="BK115" s="53">
        <v>0</v>
      </c>
      <c r="BL115" s="53">
        <v>-7403</v>
      </c>
      <c r="BM115" s="53">
        <v>0</v>
      </c>
      <c r="BN115" s="53">
        <v>0</v>
      </c>
      <c r="BO115" s="53">
        <v>0</v>
      </c>
      <c r="BP115" s="53">
        <v>0</v>
      </c>
      <c r="BQ115" s="53">
        <v>0</v>
      </c>
      <c r="BR115" s="53">
        <v>0</v>
      </c>
      <c r="BS115" s="53">
        <v>0</v>
      </c>
      <c r="BT115" s="53">
        <v>0</v>
      </c>
      <c r="BU115" s="53">
        <v>0</v>
      </c>
      <c r="BV115" s="53">
        <v>0</v>
      </c>
      <c r="BW115" s="53">
        <v>0</v>
      </c>
      <c r="BX115" s="53">
        <v>0</v>
      </c>
      <c r="BY115" s="53">
        <v>0</v>
      </c>
      <c r="BZ115" s="53">
        <v>0</v>
      </c>
      <c r="CA115" s="53">
        <v>0</v>
      </c>
      <c r="CB115" s="53">
        <v>0</v>
      </c>
      <c r="CC115" s="53">
        <v>0</v>
      </c>
      <c r="CD115" s="53">
        <v>0</v>
      </c>
      <c r="CE115" s="53">
        <v>0</v>
      </c>
      <c r="CF115" s="53">
        <v>0</v>
      </c>
      <c r="CG115" s="53">
        <v>0</v>
      </c>
      <c r="CH115" s="53">
        <v>0</v>
      </c>
      <c r="CI115" s="53">
        <v>0</v>
      </c>
      <c r="CJ115" s="53">
        <v>0</v>
      </c>
      <c r="CK115" s="53">
        <v>0</v>
      </c>
      <c r="CL115" s="53">
        <v>0</v>
      </c>
      <c r="CM115" s="53">
        <v>0</v>
      </c>
      <c r="CN115" s="53">
        <v>0</v>
      </c>
      <c r="CO115" s="53">
        <v>0</v>
      </c>
      <c r="CP115" s="53">
        <v>0</v>
      </c>
      <c r="CQ115" s="53">
        <v>0</v>
      </c>
      <c r="CR115" s="53">
        <v>0</v>
      </c>
      <c r="CS115" s="53">
        <v>0</v>
      </c>
      <c r="CT115" s="53">
        <v>0</v>
      </c>
      <c r="CU115" s="53">
        <v>0</v>
      </c>
      <c r="CV115" s="53">
        <v>0</v>
      </c>
      <c r="CW115" s="53">
        <v>0</v>
      </c>
      <c r="CX115" s="53">
        <v>0</v>
      </c>
      <c r="CY115" s="53">
        <v>0</v>
      </c>
      <c r="CZ115" s="53">
        <v>0</v>
      </c>
      <c r="DA115" s="53">
        <v>44</v>
      </c>
      <c r="DB115" s="53">
        <v>0</v>
      </c>
      <c r="DC115" s="53">
        <v>0</v>
      </c>
      <c r="DD115" s="53">
        <v>0</v>
      </c>
      <c r="DE115" s="53">
        <v>0</v>
      </c>
      <c r="DF115" s="53">
        <v>-7764</v>
      </c>
      <c r="DG115" s="53">
        <v>-7764</v>
      </c>
      <c r="DH115" s="53">
        <v>0</v>
      </c>
      <c r="DI115" s="53">
        <v>0</v>
      </c>
      <c r="DJ115" s="53">
        <v>0</v>
      </c>
      <c r="DK115" s="53">
        <v>0</v>
      </c>
    </row>
    <row r="116" spans="1:115">
      <c r="A116" s="53" t="s">
        <v>50</v>
      </c>
      <c r="B116" s="53">
        <v>4114637</v>
      </c>
      <c r="C116" s="53">
        <v>12400</v>
      </c>
      <c r="D116" s="53">
        <v>18</v>
      </c>
      <c r="E116" s="53">
        <v>0</v>
      </c>
      <c r="F116" s="53">
        <v>0</v>
      </c>
      <c r="G116" s="53">
        <v>0</v>
      </c>
      <c r="H116" s="53">
        <v>0</v>
      </c>
      <c r="I116" s="53">
        <v>0</v>
      </c>
      <c r="J116" s="53">
        <v>0</v>
      </c>
      <c r="K116" s="53">
        <v>0</v>
      </c>
      <c r="L116" s="53">
        <v>6</v>
      </c>
      <c r="M116" s="53">
        <v>1</v>
      </c>
      <c r="N116" s="53">
        <v>-12</v>
      </c>
      <c r="O116" s="53">
        <v>6</v>
      </c>
      <c r="P116" s="53">
        <v>74</v>
      </c>
      <c r="Q116" s="53">
        <v>75</v>
      </c>
      <c r="R116" s="53">
        <v>-75</v>
      </c>
      <c r="S116" s="53">
        <v>0</v>
      </c>
      <c r="T116" s="53">
        <v>0</v>
      </c>
      <c r="U116" s="53">
        <v>0</v>
      </c>
      <c r="V116" s="53">
        <v>0</v>
      </c>
      <c r="W116" s="53">
        <v>0</v>
      </c>
      <c r="X116" s="53">
        <v>0</v>
      </c>
      <c r="Y116" s="53">
        <v>0</v>
      </c>
      <c r="Z116" s="53">
        <v>0</v>
      </c>
      <c r="AA116" s="53">
        <v>-6356</v>
      </c>
      <c r="AB116" s="53">
        <v>0</v>
      </c>
      <c r="AC116" s="53">
        <v>333</v>
      </c>
      <c r="AD116" s="53">
        <v>0</v>
      </c>
      <c r="AE116" s="53">
        <v>0</v>
      </c>
      <c r="AF116" s="53">
        <v>0</v>
      </c>
      <c r="AG116" s="53">
        <v>0</v>
      </c>
      <c r="AH116" s="53">
        <v>0</v>
      </c>
      <c r="AI116" s="53">
        <v>0</v>
      </c>
      <c r="AJ116" s="53">
        <v>0</v>
      </c>
      <c r="AK116" s="53">
        <v>0</v>
      </c>
      <c r="AL116" s="53">
        <v>0</v>
      </c>
      <c r="AM116" s="53">
        <v>0</v>
      </c>
      <c r="AN116" s="53">
        <v>0</v>
      </c>
      <c r="AO116" s="53">
        <v>0</v>
      </c>
      <c r="AP116" s="53">
        <v>-486</v>
      </c>
      <c r="AQ116" s="53">
        <v>-450</v>
      </c>
      <c r="AR116" s="53">
        <v>0</v>
      </c>
      <c r="AS116" s="53">
        <v>0</v>
      </c>
      <c r="AT116" s="53">
        <v>0</v>
      </c>
      <c r="AU116" s="53">
        <v>0</v>
      </c>
      <c r="AV116" s="53">
        <v>0</v>
      </c>
      <c r="AW116" s="53">
        <v>0</v>
      </c>
      <c r="AX116" s="53">
        <v>0</v>
      </c>
      <c r="AY116" s="53">
        <v>0</v>
      </c>
      <c r="AZ116" s="53">
        <v>0</v>
      </c>
      <c r="BA116" s="53">
        <v>0</v>
      </c>
      <c r="BB116" s="53">
        <v>0</v>
      </c>
      <c r="BC116" s="53">
        <v>0</v>
      </c>
      <c r="BD116" s="53">
        <v>0</v>
      </c>
      <c r="BE116" s="53">
        <v>0</v>
      </c>
      <c r="BF116" s="53">
        <v>0</v>
      </c>
      <c r="BG116" s="53">
        <v>0</v>
      </c>
      <c r="BH116" s="53">
        <v>0</v>
      </c>
      <c r="BI116" s="53">
        <v>0</v>
      </c>
      <c r="BJ116" s="53">
        <v>0</v>
      </c>
      <c r="BK116" s="53">
        <v>0</v>
      </c>
      <c r="BL116" s="53">
        <v>-2711</v>
      </c>
      <c r="BM116" s="53">
        <v>0</v>
      </c>
      <c r="BN116" s="53">
        <v>0</v>
      </c>
      <c r="BO116" s="53">
        <v>0</v>
      </c>
      <c r="BP116" s="53">
        <v>0</v>
      </c>
      <c r="BQ116" s="53">
        <v>0</v>
      </c>
      <c r="BR116" s="53">
        <v>0</v>
      </c>
      <c r="BS116" s="53">
        <v>0</v>
      </c>
      <c r="BT116" s="53">
        <v>0</v>
      </c>
      <c r="BU116" s="53">
        <v>0</v>
      </c>
      <c r="BV116" s="53">
        <v>0</v>
      </c>
      <c r="BW116" s="53">
        <v>0</v>
      </c>
      <c r="BX116" s="53">
        <v>0</v>
      </c>
      <c r="BY116" s="53">
        <v>0</v>
      </c>
      <c r="BZ116" s="53">
        <v>0</v>
      </c>
      <c r="CA116" s="53">
        <v>0</v>
      </c>
      <c r="CB116" s="53">
        <v>0</v>
      </c>
      <c r="CC116" s="53">
        <v>0</v>
      </c>
      <c r="CD116" s="53">
        <v>0</v>
      </c>
      <c r="CE116" s="53">
        <v>0</v>
      </c>
      <c r="CF116" s="53">
        <v>0</v>
      </c>
      <c r="CG116" s="53">
        <v>0</v>
      </c>
      <c r="CH116" s="53">
        <v>0</v>
      </c>
      <c r="CI116" s="53">
        <v>0</v>
      </c>
      <c r="CJ116" s="53">
        <v>0</v>
      </c>
      <c r="CK116" s="53">
        <v>0</v>
      </c>
      <c r="CL116" s="53">
        <v>0</v>
      </c>
      <c r="CM116" s="53">
        <v>0</v>
      </c>
      <c r="CN116" s="53">
        <v>0</v>
      </c>
      <c r="CO116" s="53">
        <v>0</v>
      </c>
      <c r="CP116" s="53">
        <v>0</v>
      </c>
      <c r="CQ116" s="53">
        <v>0</v>
      </c>
      <c r="CR116" s="53">
        <v>0</v>
      </c>
      <c r="CS116" s="53">
        <v>0</v>
      </c>
      <c r="CT116" s="53">
        <v>0</v>
      </c>
      <c r="CU116" s="53">
        <v>0</v>
      </c>
      <c r="CV116" s="53">
        <v>0</v>
      </c>
      <c r="CW116" s="53">
        <v>0</v>
      </c>
      <c r="CX116" s="53">
        <v>0</v>
      </c>
      <c r="CY116" s="53">
        <v>0</v>
      </c>
      <c r="CZ116" s="53">
        <v>0</v>
      </c>
      <c r="DA116" s="53">
        <v>1</v>
      </c>
      <c r="DB116" s="53">
        <v>0</v>
      </c>
      <c r="DC116" s="53">
        <v>0</v>
      </c>
      <c r="DD116" s="53">
        <v>0</v>
      </c>
      <c r="DE116" s="53">
        <v>-2711</v>
      </c>
      <c r="DF116" s="53">
        <v>-87487</v>
      </c>
      <c r="DG116" s="53">
        <v>-90198</v>
      </c>
      <c r="DH116" s="53">
        <v>0</v>
      </c>
      <c r="DI116" s="53">
        <v>0</v>
      </c>
      <c r="DJ116" s="53">
        <v>0</v>
      </c>
      <c r="DK116" s="53">
        <v>0</v>
      </c>
    </row>
    <row r="117" spans="1:115">
      <c r="A117" s="53" t="s">
        <v>50</v>
      </c>
      <c r="B117" s="53">
        <v>4114661</v>
      </c>
      <c r="C117" s="53">
        <v>34100</v>
      </c>
      <c r="D117" s="53">
        <v>18</v>
      </c>
      <c r="E117" s="53">
        <v>0</v>
      </c>
      <c r="F117" s="53">
        <v>0</v>
      </c>
      <c r="G117" s="53">
        <v>0</v>
      </c>
      <c r="H117" s="53">
        <v>0</v>
      </c>
      <c r="I117" s="53">
        <v>0</v>
      </c>
      <c r="J117" s="53">
        <v>0</v>
      </c>
      <c r="K117" s="53">
        <v>0</v>
      </c>
      <c r="L117" s="53">
        <v>0</v>
      </c>
      <c r="M117" s="53">
        <v>0</v>
      </c>
      <c r="N117" s="53">
        <v>0</v>
      </c>
      <c r="O117" s="53">
        <v>0</v>
      </c>
      <c r="P117" s="53">
        <v>33</v>
      </c>
      <c r="Q117" s="53">
        <v>33</v>
      </c>
      <c r="R117" s="53">
        <v>-33</v>
      </c>
      <c r="S117" s="53">
        <v>0</v>
      </c>
      <c r="T117" s="53">
        <v>0</v>
      </c>
      <c r="U117" s="53">
        <v>0</v>
      </c>
      <c r="V117" s="53">
        <v>0</v>
      </c>
      <c r="W117" s="53">
        <v>0</v>
      </c>
      <c r="X117" s="53">
        <v>0</v>
      </c>
      <c r="Y117" s="53">
        <v>0</v>
      </c>
      <c r="Z117" s="53">
        <v>0</v>
      </c>
      <c r="AA117" s="53">
        <v>0</v>
      </c>
      <c r="AB117" s="53">
        <v>0</v>
      </c>
      <c r="AC117" s="53">
        <v>48</v>
      </c>
      <c r="AD117" s="53">
        <v>0</v>
      </c>
      <c r="AE117" s="53">
        <v>0</v>
      </c>
      <c r="AF117" s="53">
        <v>0</v>
      </c>
      <c r="AG117" s="53">
        <v>0</v>
      </c>
      <c r="AH117" s="53">
        <v>0</v>
      </c>
      <c r="AI117" s="53">
        <v>0</v>
      </c>
      <c r="AJ117" s="53">
        <v>0</v>
      </c>
      <c r="AK117" s="53">
        <v>0</v>
      </c>
      <c r="AL117" s="53">
        <v>0</v>
      </c>
      <c r="AM117" s="53">
        <v>0</v>
      </c>
      <c r="AN117" s="53">
        <v>0</v>
      </c>
      <c r="AO117" s="53">
        <v>0</v>
      </c>
      <c r="AP117" s="53">
        <v>0</v>
      </c>
      <c r="AQ117" s="53">
        <v>0</v>
      </c>
      <c r="AR117" s="53">
        <v>0</v>
      </c>
      <c r="AS117" s="53">
        <v>0</v>
      </c>
      <c r="AT117" s="53">
        <v>0</v>
      </c>
      <c r="AU117" s="53">
        <v>0</v>
      </c>
      <c r="AV117" s="53">
        <v>0</v>
      </c>
      <c r="AW117" s="53">
        <v>0</v>
      </c>
      <c r="AX117" s="53">
        <v>0</v>
      </c>
      <c r="AY117" s="53">
        <v>0</v>
      </c>
      <c r="AZ117" s="53">
        <v>0</v>
      </c>
      <c r="BA117" s="53">
        <v>0</v>
      </c>
      <c r="BB117" s="53">
        <v>0</v>
      </c>
      <c r="BC117" s="53">
        <v>0</v>
      </c>
      <c r="BD117" s="53">
        <v>0</v>
      </c>
      <c r="BE117" s="53">
        <v>0</v>
      </c>
      <c r="BF117" s="53">
        <v>0</v>
      </c>
      <c r="BG117" s="53">
        <v>0</v>
      </c>
      <c r="BH117" s="53">
        <v>0</v>
      </c>
      <c r="BI117" s="53">
        <v>0</v>
      </c>
      <c r="BJ117" s="53">
        <v>0</v>
      </c>
      <c r="BK117" s="53">
        <v>0</v>
      </c>
      <c r="BL117" s="53">
        <v>-2060</v>
      </c>
      <c r="BM117" s="53">
        <v>0</v>
      </c>
      <c r="BN117" s="53">
        <v>0</v>
      </c>
      <c r="BO117" s="53">
        <v>0</v>
      </c>
      <c r="BP117" s="53">
        <v>0</v>
      </c>
      <c r="BQ117" s="53">
        <v>0</v>
      </c>
      <c r="BR117" s="53">
        <v>0</v>
      </c>
      <c r="BS117" s="53">
        <v>0</v>
      </c>
      <c r="BT117" s="53">
        <v>0</v>
      </c>
      <c r="BU117" s="53">
        <v>0</v>
      </c>
      <c r="BV117" s="53">
        <v>0</v>
      </c>
      <c r="BW117" s="53">
        <v>0</v>
      </c>
      <c r="BX117" s="53">
        <v>0</v>
      </c>
      <c r="BY117" s="53">
        <v>0</v>
      </c>
      <c r="BZ117" s="53">
        <v>0</v>
      </c>
      <c r="CA117" s="53">
        <v>0</v>
      </c>
      <c r="CB117" s="53">
        <v>0</v>
      </c>
      <c r="CC117" s="53">
        <v>0</v>
      </c>
      <c r="CD117" s="53">
        <v>0</v>
      </c>
      <c r="CE117" s="53">
        <v>0</v>
      </c>
      <c r="CF117" s="53">
        <v>0</v>
      </c>
      <c r="CG117" s="53">
        <v>0</v>
      </c>
      <c r="CH117" s="53">
        <v>0</v>
      </c>
      <c r="CI117" s="53">
        <v>0</v>
      </c>
      <c r="CJ117" s="53">
        <v>0</v>
      </c>
      <c r="CK117" s="53">
        <v>0</v>
      </c>
      <c r="CL117" s="53">
        <v>0</v>
      </c>
      <c r="CM117" s="53">
        <v>0</v>
      </c>
      <c r="CN117" s="53">
        <v>0</v>
      </c>
      <c r="CO117" s="53">
        <v>0</v>
      </c>
      <c r="CP117" s="53">
        <v>0</v>
      </c>
      <c r="CQ117" s="53">
        <v>0</v>
      </c>
      <c r="CR117" s="53">
        <v>0</v>
      </c>
      <c r="CS117" s="53">
        <v>0</v>
      </c>
      <c r="CT117" s="53">
        <v>0</v>
      </c>
      <c r="CU117" s="53">
        <v>0</v>
      </c>
      <c r="CV117" s="53">
        <v>0</v>
      </c>
      <c r="CW117" s="53">
        <v>0</v>
      </c>
      <c r="CX117" s="53">
        <v>0</v>
      </c>
      <c r="CY117" s="53">
        <v>0</v>
      </c>
      <c r="CZ117" s="53">
        <v>0</v>
      </c>
      <c r="DA117" s="53">
        <v>33</v>
      </c>
      <c r="DB117" s="53">
        <v>0</v>
      </c>
      <c r="DC117" s="53">
        <v>0</v>
      </c>
      <c r="DD117" s="53">
        <v>0</v>
      </c>
      <c r="DE117" s="53">
        <v>0</v>
      </c>
      <c r="DF117" s="53">
        <v>-76041</v>
      </c>
      <c r="DG117" s="53">
        <v>-76041</v>
      </c>
      <c r="DH117" s="53">
        <v>0</v>
      </c>
      <c r="DI117" s="53">
        <v>0</v>
      </c>
      <c r="DJ117" s="53">
        <v>0</v>
      </c>
      <c r="DK117" s="53">
        <v>0</v>
      </c>
    </row>
    <row r="118" spans="1:115">
      <c r="A118" s="53" t="s">
        <v>50</v>
      </c>
      <c r="B118" s="53">
        <v>4114670</v>
      </c>
      <c r="C118" s="53">
        <v>35010</v>
      </c>
      <c r="D118" s="53">
        <v>18</v>
      </c>
      <c r="E118" s="53">
        <v>93</v>
      </c>
      <c r="F118" s="53">
        <v>57</v>
      </c>
      <c r="G118" s="53">
        <v>62</v>
      </c>
      <c r="H118" s="53">
        <v>60</v>
      </c>
      <c r="I118" s="53">
        <v>62</v>
      </c>
      <c r="J118" s="53">
        <v>60</v>
      </c>
      <c r="K118" s="53">
        <v>62</v>
      </c>
      <c r="L118" s="53">
        <v>62</v>
      </c>
      <c r="M118" s="53">
        <v>62</v>
      </c>
      <c r="N118" s="53">
        <v>62</v>
      </c>
      <c r="O118" s="53">
        <v>60</v>
      </c>
      <c r="P118" s="53">
        <v>62</v>
      </c>
      <c r="Q118" s="53">
        <v>764</v>
      </c>
      <c r="R118" s="53">
        <v>-764</v>
      </c>
      <c r="S118" s="53">
        <v>0</v>
      </c>
      <c r="T118" s="53">
        <v>0</v>
      </c>
      <c r="U118" s="53">
        <v>0</v>
      </c>
      <c r="V118" s="53">
        <v>0</v>
      </c>
      <c r="W118" s="53">
        <v>0</v>
      </c>
      <c r="X118" s="53">
        <v>0</v>
      </c>
      <c r="Y118" s="53">
        <v>0</v>
      </c>
      <c r="Z118" s="53">
        <v>0</v>
      </c>
      <c r="AA118" s="53">
        <v>0</v>
      </c>
      <c r="AB118" s="53">
        <v>0</v>
      </c>
      <c r="AC118" s="53">
        <v>406</v>
      </c>
      <c r="AD118" s="53">
        <v>0</v>
      </c>
      <c r="AE118" s="53">
        <v>0</v>
      </c>
      <c r="AF118" s="53">
        <v>0</v>
      </c>
      <c r="AG118" s="53">
        <v>0</v>
      </c>
      <c r="AH118" s="53">
        <v>0</v>
      </c>
      <c r="AI118" s="53">
        <v>0</v>
      </c>
      <c r="AJ118" s="53">
        <v>0</v>
      </c>
      <c r="AK118" s="53">
        <v>0</v>
      </c>
      <c r="AL118" s="53">
        <v>0</v>
      </c>
      <c r="AM118" s="53">
        <v>0</v>
      </c>
      <c r="AN118" s="53">
        <v>0</v>
      </c>
      <c r="AO118" s="53">
        <v>0</v>
      </c>
      <c r="AP118" s="53">
        <v>0</v>
      </c>
      <c r="AQ118" s="53">
        <v>0</v>
      </c>
      <c r="AR118" s="53">
        <v>0</v>
      </c>
      <c r="AS118" s="53">
        <v>0</v>
      </c>
      <c r="AT118" s="53">
        <v>0</v>
      </c>
      <c r="AU118" s="53">
        <v>0</v>
      </c>
      <c r="AV118" s="53">
        <v>0</v>
      </c>
      <c r="AW118" s="53">
        <v>0</v>
      </c>
      <c r="AX118" s="53">
        <v>0</v>
      </c>
      <c r="AY118" s="53">
        <v>0</v>
      </c>
      <c r="AZ118" s="53">
        <v>0</v>
      </c>
      <c r="BA118" s="53">
        <v>0</v>
      </c>
      <c r="BB118" s="53">
        <v>0</v>
      </c>
      <c r="BC118" s="53">
        <v>0</v>
      </c>
      <c r="BD118" s="53">
        <v>0</v>
      </c>
      <c r="BE118" s="53">
        <v>0</v>
      </c>
      <c r="BF118" s="53">
        <v>0</v>
      </c>
      <c r="BG118" s="53">
        <v>0</v>
      </c>
      <c r="BH118" s="53">
        <v>0</v>
      </c>
      <c r="BI118" s="53">
        <v>0</v>
      </c>
      <c r="BJ118" s="53">
        <v>0</v>
      </c>
      <c r="BK118" s="53">
        <v>0</v>
      </c>
      <c r="BL118" s="53">
        <v>-563</v>
      </c>
      <c r="BM118" s="53">
        <v>0</v>
      </c>
      <c r="BN118" s="53">
        <v>0</v>
      </c>
      <c r="BO118" s="53">
        <v>0</v>
      </c>
      <c r="BP118" s="53">
        <v>0</v>
      </c>
      <c r="BQ118" s="53">
        <v>0</v>
      </c>
      <c r="BR118" s="53">
        <v>0</v>
      </c>
      <c r="BS118" s="53">
        <v>0</v>
      </c>
      <c r="BT118" s="53">
        <v>0</v>
      </c>
      <c r="BU118" s="53">
        <v>0</v>
      </c>
      <c r="BV118" s="53">
        <v>0</v>
      </c>
      <c r="BW118" s="53">
        <v>0</v>
      </c>
      <c r="BX118" s="53">
        <v>0</v>
      </c>
      <c r="BY118" s="53">
        <v>0</v>
      </c>
      <c r="BZ118" s="53">
        <v>0</v>
      </c>
      <c r="CA118" s="53">
        <v>0</v>
      </c>
      <c r="CB118" s="53">
        <v>0</v>
      </c>
      <c r="CC118" s="53">
        <v>0</v>
      </c>
      <c r="CD118" s="53">
        <v>0</v>
      </c>
      <c r="CE118" s="53">
        <v>0</v>
      </c>
      <c r="CF118" s="53">
        <v>0</v>
      </c>
      <c r="CG118" s="53">
        <v>0</v>
      </c>
      <c r="CH118" s="53">
        <v>0</v>
      </c>
      <c r="CI118" s="53">
        <v>0</v>
      </c>
      <c r="CJ118" s="53">
        <v>0</v>
      </c>
      <c r="CK118" s="53">
        <v>0</v>
      </c>
      <c r="CL118" s="53">
        <v>0</v>
      </c>
      <c r="CM118" s="53">
        <v>0</v>
      </c>
      <c r="CN118" s="53">
        <v>0</v>
      </c>
      <c r="CO118" s="53">
        <v>0</v>
      </c>
      <c r="CP118" s="53">
        <v>0</v>
      </c>
      <c r="CQ118" s="53">
        <v>0</v>
      </c>
      <c r="CR118" s="53">
        <v>0</v>
      </c>
      <c r="CS118" s="53">
        <v>0</v>
      </c>
      <c r="CT118" s="53">
        <v>0</v>
      </c>
      <c r="CU118" s="53">
        <v>0</v>
      </c>
      <c r="CV118" s="53">
        <v>0</v>
      </c>
      <c r="CW118" s="53">
        <v>0</v>
      </c>
      <c r="CX118" s="53">
        <v>0</v>
      </c>
      <c r="CY118" s="53">
        <v>0</v>
      </c>
      <c r="CZ118" s="53">
        <v>633</v>
      </c>
      <c r="DA118" s="53">
        <v>20</v>
      </c>
      <c r="DB118" s="53">
        <v>0</v>
      </c>
      <c r="DC118" s="53">
        <v>0</v>
      </c>
      <c r="DD118" s="53">
        <v>0</v>
      </c>
      <c r="DE118" s="53">
        <v>-68771</v>
      </c>
      <c r="DF118" s="53">
        <v>0</v>
      </c>
      <c r="DG118" s="53">
        <v>-68771</v>
      </c>
      <c r="DH118" s="53">
        <v>0</v>
      </c>
      <c r="DI118" s="53">
        <v>0</v>
      </c>
      <c r="DJ118" s="53">
        <v>0</v>
      </c>
      <c r="DK118" s="53">
        <v>0</v>
      </c>
    </row>
    <row r="119" spans="1:115">
      <c r="A119" s="53" t="s">
        <v>50</v>
      </c>
      <c r="B119" s="53">
        <v>4114688</v>
      </c>
      <c r="C119" s="53">
        <v>18300</v>
      </c>
      <c r="D119" s="53">
        <v>18</v>
      </c>
      <c r="E119" s="53">
        <v>0</v>
      </c>
      <c r="F119" s="53">
        <v>0</v>
      </c>
      <c r="G119" s="53">
        <v>0</v>
      </c>
      <c r="H119" s="53">
        <v>0</v>
      </c>
      <c r="I119" s="53">
        <v>0</v>
      </c>
      <c r="J119" s="53">
        <v>0</v>
      </c>
      <c r="K119" s="53">
        <v>0</v>
      </c>
      <c r="L119" s="53">
        <v>0</v>
      </c>
      <c r="M119" s="53">
        <v>1</v>
      </c>
      <c r="N119" s="53">
        <v>0</v>
      </c>
      <c r="O119" s="53">
        <v>-3</v>
      </c>
      <c r="P119" s="53">
        <v>16</v>
      </c>
      <c r="Q119" s="53">
        <v>14</v>
      </c>
      <c r="R119" s="53">
        <v>-14</v>
      </c>
      <c r="S119" s="53">
        <v>0</v>
      </c>
      <c r="T119" s="53">
        <v>0</v>
      </c>
      <c r="U119" s="53">
        <v>0</v>
      </c>
      <c r="V119" s="53">
        <v>0</v>
      </c>
      <c r="W119" s="53">
        <v>0</v>
      </c>
      <c r="X119" s="53">
        <v>0</v>
      </c>
      <c r="Y119" s="53">
        <v>0</v>
      </c>
      <c r="Z119" s="53">
        <v>0</v>
      </c>
      <c r="AA119" s="53">
        <v>0</v>
      </c>
      <c r="AB119" s="53">
        <v>0</v>
      </c>
      <c r="AC119" s="53">
        <v>26</v>
      </c>
      <c r="AD119" s="53">
        <v>0</v>
      </c>
      <c r="AE119" s="53">
        <v>0</v>
      </c>
      <c r="AF119" s="53">
        <v>0</v>
      </c>
      <c r="AG119" s="53">
        <v>0</v>
      </c>
      <c r="AH119" s="53">
        <v>0</v>
      </c>
      <c r="AI119" s="53">
        <v>0</v>
      </c>
      <c r="AJ119" s="53">
        <v>0</v>
      </c>
      <c r="AK119" s="53">
        <v>0</v>
      </c>
      <c r="AL119" s="53">
        <v>0</v>
      </c>
      <c r="AM119" s="53">
        <v>0</v>
      </c>
      <c r="AN119" s="53">
        <v>0</v>
      </c>
      <c r="AO119" s="53">
        <v>0</v>
      </c>
      <c r="AP119" s="53">
        <v>0</v>
      </c>
      <c r="AQ119" s="53">
        <v>0</v>
      </c>
      <c r="AR119" s="53">
        <v>-3005</v>
      </c>
      <c r="AS119" s="53">
        <v>0</v>
      </c>
      <c r="AT119" s="53">
        <v>0</v>
      </c>
      <c r="AU119" s="53">
        <v>0</v>
      </c>
      <c r="AV119" s="53">
        <v>0</v>
      </c>
      <c r="AW119" s="53">
        <v>0</v>
      </c>
      <c r="AX119" s="53">
        <v>0</v>
      </c>
      <c r="AY119" s="53">
        <v>0</v>
      </c>
      <c r="AZ119" s="53">
        <v>0</v>
      </c>
      <c r="BA119" s="53">
        <v>0</v>
      </c>
      <c r="BB119" s="53">
        <v>0</v>
      </c>
      <c r="BC119" s="53">
        <v>0</v>
      </c>
      <c r="BD119" s="53">
        <v>0</v>
      </c>
      <c r="BE119" s="53">
        <v>0</v>
      </c>
      <c r="BF119" s="53">
        <v>-7581</v>
      </c>
      <c r="BG119" s="53">
        <v>0</v>
      </c>
      <c r="BH119" s="53">
        <v>0</v>
      </c>
      <c r="BI119" s="53">
        <v>0</v>
      </c>
      <c r="BJ119" s="53">
        <v>0</v>
      </c>
      <c r="BK119" s="53">
        <v>0</v>
      </c>
      <c r="BL119" s="53">
        <v>-3786</v>
      </c>
      <c r="BM119" s="53">
        <v>0</v>
      </c>
      <c r="BN119" s="53">
        <v>0</v>
      </c>
      <c r="BO119" s="53">
        <v>0</v>
      </c>
      <c r="BP119" s="53">
        <v>0</v>
      </c>
      <c r="BQ119" s="53">
        <v>0</v>
      </c>
      <c r="BR119" s="53">
        <v>0</v>
      </c>
      <c r="BS119" s="53">
        <v>0</v>
      </c>
      <c r="BT119" s="53">
        <v>0</v>
      </c>
      <c r="BU119" s="53">
        <v>0</v>
      </c>
      <c r="BV119" s="53">
        <v>0</v>
      </c>
      <c r="BW119" s="53">
        <v>0</v>
      </c>
      <c r="BX119" s="53">
        <v>0</v>
      </c>
      <c r="BY119" s="53">
        <v>0</v>
      </c>
      <c r="BZ119" s="53">
        <v>0</v>
      </c>
      <c r="CA119" s="53">
        <v>0</v>
      </c>
      <c r="CB119" s="53">
        <v>0</v>
      </c>
      <c r="CC119" s="53">
        <v>0</v>
      </c>
      <c r="CD119" s="53">
        <v>0</v>
      </c>
      <c r="CE119" s="53">
        <v>0</v>
      </c>
      <c r="CF119" s="53">
        <v>0</v>
      </c>
      <c r="CG119" s="53">
        <v>0</v>
      </c>
      <c r="CH119" s="53">
        <v>0</v>
      </c>
      <c r="CI119" s="53">
        <v>0</v>
      </c>
      <c r="CJ119" s="53">
        <v>0</v>
      </c>
      <c r="CK119" s="53">
        <v>0</v>
      </c>
      <c r="CL119" s="53">
        <v>0</v>
      </c>
      <c r="CM119" s="53">
        <v>0</v>
      </c>
      <c r="CN119" s="53">
        <v>0</v>
      </c>
      <c r="CO119" s="53">
        <v>0</v>
      </c>
      <c r="CP119" s="53">
        <v>0</v>
      </c>
      <c r="CQ119" s="53">
        <v>0</v>
      </c>
      <c r="CR119" s="53">
        <v>0</v>
      </c>
      <c r="CS119" s="53">
        <v>0</v>
      </c>
      <c r="CT119" s="53">
        <v>0</v>
      </c>
      <c r="CU119" s="53">
        <v>0</v>
      </c>
      <c r="CV119" s="53">
        <v>0</v>
      </c>
      <c r="CW119" s="53">
        <v>0</v>
      </c>
      <c r="CX119" s="53">
        <v>0</v>
      </c>
      <c r="CY119" s="53">
        <v>0</v>
      </c>
      <c r="CZ119" s="53">
        <v>0</v>
      </c>
      <c r="DA119" s="53">
        <v>26</v>
      </c>
      <c r="DB119" s="53">
        <v>0</v>
      </c>
      <c r="DC119" s="53">
        <v>0</v>
      </c>
      <c r="DD119" s="53">
        <v>0</v>
      </c>
      <c r="DE119" s="53">
        <v>0</v>
      </c>
      <c r="DF119" s="53">
        <v>0</v>
      </c>
      <c r="DG119" s="53">
        <v>0</v>
      </c>
      <c r="DH119" s="53">
        <v>0</v>
      </c>
      <c r="DI119" s="53">
        <v>-2</v>
      </c>
      <c r="DJ119" s="53">
        <v>2</v>
      </c>
      <c r="DK119" s="53">
        <v>22</v>
      </c>
    </row>
    <row r="120" spans="1:115">
      <c r="A120" s="53" t="s">
        <v>50</v>
      </c>
      <c r="B120" s="53">
        <v>4114696</v>
      </c>
      <c r="C120" s="53">
        <v>1600</v>
      </c>
      <c r="D120" s="53">
        <v>18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53">
        <v>6</v>
      </c>
      <c r="O120" s="53">
        <v>65</v>
      </c>
      <c r="P120" s="53">
        <v>106</v>
      </c>
      <c r="Q120" s="53">
        <v>177</v>
      </c>
      <c r="R120" s="53">
        <v>-177</v>
      </c>
      <c r="S120" s="53">
        <v>0</v>
      </c>
      <c r="T120" s="53">
        <v>0</v>
      </c>
      <c r="U120" s="53">
        <v>0</v>
      </c>
      <c r="V120" s="53">
        <v>0</v>
      </c>
      <c r="W120" s="53">
        <v>0</v>
      </c>
      <c r="X120" s="53">
        <v>0</v>
      </c>
      <c r="Y120" s="53">
        <v>0</v>
      </c>
      <c r="Z120" s="53">
        <v>0</v>
      </c>
      <c r="AA120" s="53">
        <v>0</v>
      </c>
      <c r="AB120" s="53">
        <v>0</v>
      </c>
      <c r="AC120" s="53">
        <v>-111</v>
      </c>
      <c r="AD120" s="53">
        <v>0</v>
      </c>
      <c r="AE120" s="53">
        <v>0</v>
      </c>
      <c r="AF120" s="53">
        <v>0</v>
      </c>
      <c r="AG120" s="53">
        <v>0</v>
      </c>
      <c r="AH120" s="53">
        <v>0</v>
      </c>
      <c r="AI120" s="53">
        <v>0</v>
      </c>
      <c r="AJ120" s="53">
        <v>0</v>
      </c>
      <c r="AK120" s="53">
        <v>0</v>
      </c>
      <c r="AL120" s="53">
        <v>0</v>
      </c>
      <c r="AM120" s="53">
        <v>0</v>
      </c>
      <c r="AN120" s="53">
        <v>0</v>
      </c>
      <c r="AO120" s="53">
        <v>0</v>
      </c>
      <c r="AP120" s="53">
        <v>0</v>
      </c>
      <c r="AQ120" s="53">
        <v>0</v>
      </c>
      <c r="AR120" s="53">
        <v>-5411</v>
      </c>
      <c r="AS120" s="53">
        <v>0</v>
      </c>
      <c r="AT120" s="53">
        <v>0</v>
      </c>
      <c r="AU120" s="53">
        <v>0</v>
      </c>
      <c r="AV120" s="53">
        <v>0</v>
      </c>
      <c r="AW120" s="53">
        <v>0</v>
      </c>
      <c r="AX120" s="53">
        <v>0</v>
      </c>
      <c r="AY120" s="53">
        <v>0</v>
      </c>
      <c r="AZ120" s="53">
        <v>0</v>
      </c>
      <c r="BA120" s="53">
        <v>0</v>
      </c>
      <c r="BB120" s="53">
        <v>0</v>
      </c>
      <c r="BC120" s="53">
        <v>0</v>
      </c>
      <c r="BD120" s="53">
        <v>0</v>
      </c>
      <c r="BE120" s="53">
        <v>0</v>
      </c>
      <c r="BF120" s="53">
        <v>-34699</v>
      </c>
      <c r="BG120" s="53">
        <v>0</v>
      </c>
      <c r="BH120" s="53">
        <v>0</v>
      </c>
      <c r="BI120" s="53">
        <v>0</v>
      </c>
      <c r="BJ120" s="53">
        <v>0</v>
      </c>
      <c r="BK120" s="53">
        <v>0</v>
      </c>
      <c r="BL120" s="53">
        <v>0</v>
      </c>
      <c r="BM120" s="53">
        <v>0</v>
      </c>
      <c r="BN120" s="53">
        <v>0</v>
      </c>
      <c r="BO120" s="53">
        <v>0</v>
      </c>
      <c r="BP120" s="53">
        <v>0</v>
      </c>
      <c r="BQ120" s="53">
        <v>0</v>
      </c>
      <c r="BR120" s="53">
        <v>0</v>
      </c>
      <c r="BS120" s="53">
        <v>0</v>
      </c>
      <c r="BT120" s="53">
        <v>0</v>
      </c>
      <c r="BU120" s="53">
        <v>0</v>
      </c>
      <c r="BV120" s="53">
        <v>0</v>
      </c>
      <c r="BW120" s="53">
        <v>0</v>
      </c>
      <c r="BX120" s="53">
        <v>0</v>
      </c>
      <c r="BY120" s="53">
        <v>0</v>
      </c>
      <c r="BZ120" s="53">
        <v>0</v>
      </c>
      <c r="CA120" s="53">
        <v>0</v>
      </c>
      <c r="CB120" s="53">
        <v>0</v>
      </c>
      <c r="CC120" s="53">
        <v>0</v>
      </c>
      <c r="CD120" s="53">
        <v>0</v>
      </c>
      <c r="CE120" s="53">
        <v>0</v>
      </c>
      <c r="CF120" s="53">
        <v>0</v>
      </c>
      <c r="CG120" s="53">
        <v>0</v>
      </c>
      <c r="CH120" s="53">
        <v>0</v>
      </c>
      <c r="CI120" s="53">
        <v>0</v>
      </c>
      <c r="CJ120" s="53">
        <v>0</v>
      </c>
      <c r="CK120" s="53">
        <v>0</v>
      </c>
      <c r="CL120" s="53">
        <v>0</v>
      </c>
      <c r="CM120" s="53">
        <v>0</v>
      </c>
      <c r="CN120" s="53">
        <v>0</v>
      </c>
      <c r="CO120" s="53">
        <v>0</v>
      </c>
      <c r="CP120" s="53">
        <v>0</v>
      </c>
      <c r="CQ120" s="53">
        <v>0</v>
      </c>
      <c r="CR120" s="53">
        <v>0</v>
      </c>
      <c r="CS120" s="53">
        <v>0</v>
      </c>
      <c r="CT120" s="53">
        <v>0</v>
      </c>
      <c r="CU120" s="53">
        <v>0</v>
      </c>
      <c r="CV120" s="53">
        <v>0</v>
      </c>
      <c r="CW120" s="53">
        <v>0</v>
      </c>
      <c r="CX120" s="53">
        <v>0</v>
      </c>
      <c r="CY120" s="53">
        <v>0</v>
      </c>
      <c r="CZ120" s="53">
        <v>0</v>
      </c>
      <c r="DA120" s="53">
        <v>30</v>
      </c>
      <c r="DB120" s="53">
        <v>0</v>
      </c>
      <c r="DC120" s="53">
        <v>0</v>
      </c>
      <c r="DD120" s="53">
        <v>0</v>
      </c>
      <c r="DE120" s="53">
        <v>0</v>
      </c>
      <c r="DF120" s="53">
        <v>0</v>
      </c>
      <c r="DG120" s="53">
        <v>0</v>
      </c>
      <c r="DH120" s="53">
        <v>0</v>
      </c>
      <c r="DI120" s="53">
        <v>2</v>
      </c>
      <c r="DJ120" s="53">
        <v>-2</v>
      </c>
      <c r="DK120" s="53">
        <v>-32481</v>
      </c>
    </row>
    <row r="121" spans="1:115">
      <c r="A121" s="53" t="s">
        <v>50</v>
      </c>
      <c r="B121" s="53">
        <v>4114712</v>
      </c>
      <c r="C121" s="53">
        <v>40170</v>
      </c>
      <c r="D121" s="53">
        <v>18</v>
      </c>
      <c r="E121" s="53">
        <v>0</v>
      </c>
      <c r="F121" s="53">
        <v>0</v>
      </c>
      <c r="G121" s="53">
        <v>0</v>
      </c>
      <c r="H121" s="53">
        <v>0</v>
      </c>
      <c r="I121" s="53">
        <v>0</v>
      </c>
      <c r="J121" s="53">
        <v>0</v>
      </c>
      <c r="K121" s="53">
        <v>0</v>
      </c>
      <c r="L121" s="53">
        <v>0</v>
      </c>
      <c r="M121" s="53">
        <v>0</v>
      </c>
      <c r="N121" s="53">
        <v>0</v>
      </c>
      <c r="O121" s="53">
        <v>0</v>
      </c>
      <c r="P121" s="53">
        <v>0</v>
      </c>
      <c r="Q121" s="53">
        <v>0</v>
      </c>
      <c r="R121" s="53">
        <v>0</v>
      </c>
      <c r="S121" s="53">
        <v>0</v>
      </c>
      <c r="T121" s="53">
        <v>0</v>
      </c>
      <c r="U121" s="53">
        <v>0</v>
      </c>
      <c r="V121" s="53">
        <v>0</v>
      </c>
      <c r="W121" s="53">
        <v>0</v>
      </c>
      <c r="X121" s="53">
        <v>0</v>
      </c>
      <c r="Y121" s="53">
        <v>0</v>
      </c>
      <c r="Z121" s="53">
        <v>0</v>
      </c>
      <c r="AA121" s="53">
        <v>0</v>
      </c>
      <c r="AB121" s="53">
        <v>0</v>
      </c>
      <c r="AC121" s="53">
        <v>-218</v>
      </c>
      <c r="AD121" s="53">
        <v>0</v>
      </c>
      <c r="AE121" s="53">
        <v>0</v>
      </c>
      <c r="AF121" s="53">
        <v>0</v>
      </c>
      <c r="AG121" s="53">
        <v>0</v>
      </c>
      <c r="AH121" s="53">
        <v>0</v>
      </c>
      <c r="AI121" s="53">
        <v>0</v>
      </c>
      <c r="AJ121" s="53">
        <v>0</v>
      </c>
      <c r="AK121" s="53">
        <v>0</v>
      </c>
      <c r="AL121" s="53">
        <v>0</v>
      </c>
      <c r="AM121" s="53">
        <v>0</v>
      </c>
      <c r="AN121" s="53">
        <v>0</v>
      </c>
      <c r="AO121" s="53">
        <v>0</v>
      </c>
      <c r="AP121" s="53">
        <v>0</v>
      </c>
      <c r="AQ121" s="53">
        <v>0</v>
      </c>
      <c r="AR121" s="53">
        <v>-95</v>
      </c>
      <c r="AS121" s="53">
        <v>0</v>
      </c>
      <c r="AT121" s="53">
        <v>0</v>
      </c>
      <c r="AU121" s="53">
        <v>0</v>
      </c>
      <c r="AV121" s="53">
        <v>0</v>
      </c>
      <c r="AW121" s="53">
        <v>0</v>
      </c>
      <c r="AX121" s="53">
        <v>0</v>
      </c>
      <c r="AY121" s="53">
        <v>0</v>
      </c>
      <c r="AZ121" s="53">
        <v>0</v>
      </c>
      <c r="BA121" s="53">
        <v>0</v>
      </c>
      <c r="BB121" s="53">
        <v>0</v>
      </c>
      <c r="BC121" s="53">
        <v>0</v>
      </c>
      <c r="BD121" s="53">
        <v>0</v>
      </c>
      <c r="BE121" s="53">
        <v>0</v>
      </c>
      <c r="BF121" s="53">
        <v>0</v>
      </c>
      <c r="BG121" s="53">
        <v>0</v>
      </c>
      <c r="BH121" s="53">
        <v>0</v>
      </c>
      <c r="BI121" s="53">
        <v>0</v>
      </c>
      <c r="BJ121" s="53">
        <v>0</v>
      </c>
      <c r="BK121" s="53">
        <v>0</v>
      </c>
      <c r="BL121" s="53">
        <v>0</v>
      </c>
      <c r="BM121" s="53">
        <v>0</v>
      </c>
      <c r="BN121" s="53">
        <v>0</v>
      </c>
      <c r="BO121" s="53">
        <v>0</v>
      </c>
      <c r="BP121" s="53">
        <v>0</v>
      </c>
      <c r="BQ121" s="53">
        <v>0</v>
      </c>
      <c r="BR121" s="53">
        <v>-1351</v>
      </c>
      <c r="BS121" s="53">
        <v>6</v>
      </c>
      <c r="BT121" s="53">
        <v>0</v>
      </c>
      <c r="BU121" s="53">
        <v>0</v>
      </c>
      <c r="BV121" s="53">
        <v>0</v>
      </c>
      <c r="BW121" s="53">
        <v>0</v>
      </c>
      <c r="BX121" s="53">
        <v>0</v>
      </c>
      <c r="BY121" s="53">
        <v>0</v>
      </c>
      <c r="BZ121" s="53">
        <v>0</v>
      </c>
      <c r="CA121" s="53">
        <v>-370</v>
      </c>
      <c r="CB121" s="53">
        <v>0</v>
      </c>
      <c r="CC121" s="53">
        <v>0</v>
      </c>
      <c r="CD121" s="53">
        <v>0</v>
      </c>
      <c r="CE121" s="53">
        <v>0</v>
      </c>
      <c r="CF121" s="53">
        <v>0</v>
      </c>
      <c r="CG121" s="53">
        <v>0</v>
      </c>
      <c r="CH121" s="53">
        <v>0</v>
      </c>
      <c r="CI121" s="53">
        <v>0</v>
      </c>
      <c r="CJ121" s="53">
        <v>0</v>
      </c>
      <c r="CK121" s="53">
        <v>0</v>
      </c>
      <c r="CL121" s="53">
        <v>0</v>
      </c>
      <c r="CM121" s="53">
        <v>0</v>
      </c>
      <c r="CN121" s="53">
        <v>0</v>
      </c>
      <c r="CO121" s="53">
        <v>0</v>
      </c>
      <c r="CP121" s="53">
        <v>0</v>
      </c>
      <c r="CQ121" s="53">
        <v>0</v>
      </c>
      <c r="CR121" s="53">
        <v>0</v>
      </c>
      <c r="CS121" s="53">
        <v>0</v>
      </c>
      <c r="CT121" s="53">
        <v>0</v>
      </c>
      <c r="CU121" s="53">
        <v>0</v>
      </c>
      <c r="CV121" s="53">
        <v>0</v>
      </c>
      <c r="CW121" s="53">
        <v>0</v>
      </c>
      <c r="CX121" s="53">
        <v>0</v>
      </c>
      <c r="CY121" s="53">
        <v>0</v>
      </c>
      <c r="CZ121" s="53">
        <v>0</v>
      </c>
      <c r="DA121" s="53">
        <v>28</v>
      </c>
      <c r="DB121" s="53">
        <v>0</v>
      </c>
      <c r="DC121" s="53">
        <v>0</v>
      </c>
      <c r="DD121" s="53">
        <v>0</v>
      </c>
      <c r="DE121" s="53">
        <v>0</v>
      </c>
      <c r="DF121" s="53">
        <v>0</v>
      </c>
      <c r="DG121" s="53">
        <v>0</v>
      </c>
      <c r="DH121" s="53">
        <v>0</v>
      </c>
      <c r="DI121" s="53">
        <v>-12348</v>
      </c>
      <c r="DJ121" s="53">
        <v>-29899</v>
      </c>
      <c r="DK121" s="53">
        <v>0</v>
      </c>
    </row>
    <row r="122" spans="1:115">
      <c r="A122" s="53" t="s">
        <v>50</v>
      </c>
      <c r="B122" s="53">
        <v>4114729</v>
      </c>
      <c r="C122" s="53">
        <v>13800</v>
      </c>
      <c r="D122" s="53">
        <v>18</v>
      </c>
      <c r="E122" s="53">
        <v>0</v>
      </c>
      <c r="F122" s="53">
        <v>0</v>
      </c>
      <c r="G122" s="53">
        <v>0</v>
      </c>
      <c r="H122" s="53">
        <v>0</v>
      </c>
      <c r="I122" s="53">
        <v>0</v>
      </c>
      <c r="J122" s="53">
        <v>0</v>
      </c>
      <c r="K122" s="53">
        <v>0</v>
      </c>
      <c r="L122" s="53">
        <v>0</v>
      </c>
      <c r="M122" s="53">
        <v>0</v>
      </c>
      <c r="N122" s="53">
        <v>0</v>
      </c>
      <c r="O122" s="53">
        <v>0</v>
      </c>
      <c r="P122" s="53">
        <v>0</v>
      </c>
      <c r="Q122" s="53">
        <v>0</v>
      </c>
      <c r="R122" s="53">
        <v>0</v>
      </c>
      <c r="S122" s="53">
        <v>0</v>
      </c>
      <c r="T122" s="53">
        <v>0</v>
      </c>
      <c r="U122" s="53">
        <v>0</v>
      </c>
      <c r="V122" s="53">
        <v>0</v>
      </c>
      <c r="W122" s="53">
        <v>0</v>
      </c>
      <c r="X122" s="53">
        <v>0</v>
      </c>
      <c r="Y122" s="53">
        <v>0</v>
      </c>
      <c r="Z122" s="53">
        <v>0</v>
      </c>
      <c r="AA122" s="53">
        <v>0</v>
      </c>
      <c r="AB122" s="53">
        <v>0</v>
      </c>
      <c r="AC122" s="53">
        <v>-109</v>
      </c>
      <c r="AD122" s="53">
        <v>0</v>
      </c>
      <c r="AE122" s="53">
        <v>0</v>
      </c>
      <c r="AF122" s="53">
        <v>0</v>
      </c>
      <c r="AG122" s="53">
        <v>0</v>
      </c>
      <c r="AH122" s="53">
        <v>0</v>
      </c>
      <c r="AI122" s="53">
        <v>0</v>
      </c>
      <c r="AJ122" s="53">
        <v>0</v>
      </c>
      <c r="AK122" s="53">
        <v>0</v>
      </c>
      <c r="AL122" s="53">
        <v>0</v>
      </c>
      <c r="AM122" s="53">
        <v>0</v>
      </c>
      <c r="AN122" s="53">
        <v>0</v>
      </c>
      <c r="AO122" s="53">
        <v>0</v>
      </c>
      <c r="AP122" s="53">
        <v>0</v>
      </c>
      <c r="AQ122" s="53">
        <v>0</v>
      </c>
      <c r="AR122" s="53">
        <v>-551</v>
      </c>
      <c r="AS122" s="53">
        <v>0</v>
      </c>
      <c r="AT122" s="53">
        <v>0</v>
      </c>
      <c r="AU122" s="53">
        <v>0</v>
      </c>
      <c r="AV122" s="53">
        <v>0</v>
      </c>
      <c r="AW122" s="53">
        <v>0</v>
      </c>
      <c r="AX122" s="53">
        <v>0</v>
      </c>
      <c r="AY122" s="53">
        <v>0</v>
      </c>
      <c r="AZ122" s="53">
        <v>0</v>
      </c>
      <c r="BA122" s="53">
        <v>0</v>
      </c>
      <c r="BB122" s="53">
        <v>0</v>
      </c>
      <c r="BC122" s="53">
        <v>0</v>
      </c>
      <c r="BD122" s="53">
        <v>0</v>
      </c>
      <c r="BE122" s="53">
        <v>0</v>
      </c>
      <c r="BF122" s="53">
        <v>0</v>
      </c>
      <c r="BG122" s="53">
        <v>0</v>
      </c>
      <c r="BH122" s="53">
        <v>0</v>
      </c>
      <c r="BI122" s="53">
        <v>0</v>
      </c>
      <c r="BJ122" s="53">
        <v>0</v>
      </c>
      <c r="BK122" s="53">
        <v>0</v>
      </c>
      <c r="BL122" s="53">
        <v>0</v>
      </c>
      <c r="BM122" s="53">
        <v>0</v>
      </c>
      <c r="BN122" s="53">
        <v>0</v>
      </c>
      <c r="BO122" s="53">
        <v>0</v>
      </c>
      <c r="BP122" s="53">
        <v>0</v>
      </c>
      <c r="BQ122" s="53">
        <v>0</v>
      </c>
      <c r="BR122" s="53">
        <v>-1038</v>
      </c>
      <c r="BS122" s="53">
        <v>0</v>
      </c>
      <c r="BT122" s="53">
        <v>0</v>
      </c>
      <c r="BU122" s="53">
        <v>0</v>
      </c>
      <c r="BV122" s="53">
        <v>0</v>
      </c>
      <c r="BW122" s="53">
        <v>0</v>
      </c>
      <c r="BX122" s="53">
        <v>0</v>
      </c>
      <c r="BY122" s="53">
        <v>0</v>
      </c>
      <c r="BZ122" s="53">
        <v>0</v>
      </c>
      <c r="CA122" s="53">
        <v>0</v>
      </c>
      <c r="CB122" s="53">
        <v>0</v>
      </c>
      <c r="CC122" s="53">
        <v>0</v>
      </c>
      <c r="CD122" s="53">
        <v>0</v>
      </c>
      <c r="CE122" s="53">
        <v>0</v>
      </c>
      <c r="CF122" s="53">
        <v>0</v>
      </c>
      <c r="CG122" s="53">
        <v>0</v>
      </c>
      <c r="CH122" s="53">
        <v>0</v>
      </c>
      <c r="CI122" s="53">
        <v>0</v>
      </c>
      <c r="CJ122" s="53">
        <v>0</v>
      </c>
      <c r="CK122" s="53">
        <v>0</v>
      </c>
      <c r="CL122" s="53">
        <v>0</v>
      </c>
      <c r="CM122" s="53">
        <v>0</v>
      </c>
      <c r="CN122" s="53">
        <v>0</v>
      </c>
      <c r="CO122" s="53">
        <v>0</v>
      </c>
      <c r="CP122" s="53">
        <v>0</v>
      </c>
      <c r="CQ122" s="53">
        <v>0</v>
      </c>
      <c r="CR122" s="53">
        <v>0</v>
      </c>
      <c r="CS122" s="53">
        <v>0</v>
      </c>
      <c r="CT122" s="53">
        <v>0</v>
      </c>
      <c r="CU122" s="53">
        <v>0</v>
      </c>
      <c r="CV122" s="53">
        <v>0</v>
      </c>
      <c r="CW122" s="53">
        <v>0</v>
      </c>
      <c r="CX122" s="53">
        <v>0</v>
      </c>
      <c r="CY122" s="53">
        <v>0</v>
      </c>
      <c r="CZ122" s="53">
        <v>0</v>
      </c>
      <c r="DA122" s="53">
        <v>44</v>
      </c>
      <c r="DB122" s="53">
        <v>0</v>
      </c>
      <c r="DC122" s="53">
        <v>0</v>
      </c>
      <c r="DD122" s="53">
        <v>0</v>
      </c>
      <c r="DE122" s="53">
        <v>-37847</v>
      </c>
      <c r="DF122" s="53">
        <v>-2216</v>
      </c>
      <c r="DG122" s="53">
        <v>-40063</v>
      </c>
      <c r="DH122" s="53">
        <v>0</v>
      </c>
      <c r="DI122" s="53">
        <v>-64674</v>
      </c>
      <c r="DJ122" s="53">
        <v>-1726</v>
      </c>
      <c r="DK122" s="53">
        <v>0</v>
      </c>
    </row>
    <row r="123" spans="1:115">
      <c r="A123" s="53" t="s">
        <v>50</v>
      </c>
      <c r="B123" s="53">
        <v>4114737</v>
      </c>
      <c r="C123" s="53">
        <v>12900</v>
      </c>
      <c r="D123" s="53">
        <v>18</v>
      </c>
      <c r="E123" s="53">
        <v>0</v>
      </c>
      <c r="F123" s="53">
        <v>0</v>
      </c>
      <c r="G123" s="53">
        <v>0</v>
      </c>
      <c r="H123" s="53">
        <v>0</v>
      </c>
      <c r="I123" s="53">
        <v>0</v>
      </c>
      <c r="J123" s="53">
        <v>0</v>
      </c>
      <c r="K123" s="53">
        <v>0</v>
      </c>
      <c r="L123" s="53">
        <v>0</v>
      </c>
      <c r="M123" s="53">
        <v>0</v>
      </c>
      <c r="N123" s="53">
        <v>0</v>
      </c>
      <c r="O123" s="53">
        <v>0</v>
      </c>
      <c r="P123" s="53">
        <v>0</v>
      </c>
      <c r="Q123" s="53">
        <v>0</v>
      </c>
      <c r="R123" s="53">
        <v>0</v>
      </c>
      <c r="S123" s="53">
        <v>0</v>
      </c>
      <c r="T123" s="53">
        <v>0</v>
      </c>
      <c r="U123" s="53">
        <v>0</v>
      </c>
      <c r="V123" s="53">
        <v>0</v>
      </c>
      <c r="W123" s="53">
        <v>0</v>
      </c>
      <c r="X123" s="53">
        <v>0</v>
      </c>
      <c r="Y123" s="53">
        <v>0</v>
      </c>
      <c r="Z123" s="53">
        <v>0</v>
      </c>
      <c r="AA123" s="53">
        <v>0</v>
      </c>
      <c r="AB123" s="53">
        <v>0</v>
      </c>
      <c r="AC123" s="53">
        <v>57</v>
      </c>
      <c r="AD123" s="53">
        <v>0</v>
      </c>
      <c r="AE123" s="53">
        <v>0</v>
      </c>
      <c r="AF123" s="53">
        <v>0</v>
      </c>
      <c r="AG123" s="53">
        <v>0</v>
      </c>
      <c r="AH123" s="53">
        <v>0</v>
      </c>
      <c r="AI123" s="53">
        <v>0</v>
      </c>
      <c r="AJ123" s="53">
        <v>0</v>
      </c>
      <c r="AK123" s="53">
        <v>0</v>
      </c>
      <c r="AL123" s="53">
        <v>0</v>
      </c>
      <c r="AM123" s="53">
        <v>0</v>
      </c>
      <c r="AN123" s="53">
        <v>0</v>
      </c>
      <c r="AO123" s="53">
        <v>0</v>
      </c>
      <c r="AP123" s="53">
        <v>0</v>
      </c>
      <c r="AQ123" s="53">
        <v>0</v>
      </c>
      <c r="AR123" s="53">
        <v>-17</v>
      </c>
      <c r="AS123" s="53">
        <v>0</v>
      </c>
      <c r="AT123" s="53">
        <v>0</v>
      </c>
      <c r="AU123" s="53">
        <v>0</v>
      </c>
      <c r="AV123" s="53">
        <v>0</v>
      </c>
      <c r="AW123" s="53">
        <v>0</v>
      </c>
      <c r="AX123" s="53">
        <v>0</v>
      </c>
      <c r="AY123" s="53">
        <v>0</v>
      </c>
      <c r="AZ123" s="53">
        <v>0</v>
      </c>
      <c r="BA123" s="53">
        <v>0</v>
      </c>
      <c r="BB123" s="53">
        <v>0</v>
      </c>
      <c r="BC123" s="53">
        <v>0</v>
      </c>
      <c r="BD123" s="53">
        <v>0</v>
      </c>
      <c r="BE123" s="53">
        <v>0</v>
      </c>
      <c r="BF123" s="53">
        <v>0</v>
      </c>
      <c r="BG123" s="53">
        <v>0</v>
      </c>
      <c r="BH123" s="53">
        <v>0</v>
      </c>
      <c r="BI123" s="53">
        <v>0</v>
      </c>
      <c r="BJ123" s="53">
        <v>0</v>
      </c>
      <c r="BK123" s="53">
        <v>0</v>
      </c>
      <c r="BL123" s="53">
        <v>0</v>
      </c>
      <c r="BM123" s="53">
        <v>0</v>
      </c>
      <c r="BN123" s="53">
        <v>0</v>
      </c>
      <c r="BO123" s="53">
        <v>0</v>
      </c>
      <c r="BP123" s="53">
        <v>0</v>
      </c>
      <c r="BQ123" s="53">
        <v>0</v>
      </c>
      <c r="BR123" s="53">
        <v>-3264</v>
      </c>
      <c r="BS123" s="53">
        <v>0</v>
      </c>
      <c r="BT123" s="53">
        <v>0</v>
      </c>
      <c r="BU123" s="53">
        <v>0</v>
      </c>
      <c r="BV123" s="53">
        <v>0</v>
      </c>
      <c r="BW123" s="53">
        <v>0</v>
      </c>
      <c r="BX123" s="53">
        <v>0</v>
      </c>
      <c r="BY123" s="53">
        <v>0</v>
      </c>
      <c r="BZ123" s="53">
        <v>0</v>
      </c>
      <c r="CA123" s="53">
        <v>0</v>
      </c>
      <c r="CB123" s="53">
        <v>0</v>
      </c>
      <c r="CC123" s="53">
        <v>0</v>
      </c>
      <c r="CD123" s="53">
        <v>0</v>
      </c>
      <c r="CE123" s="53">
        <v>607</v>
      </c>
      <c r="CF123" s="53">
        <v>0</v>
      </c>
      <c r="CG123" s="53">
        <v>0</v>
      </c>
      <c r="CH123" s="53">
        <v>0</v>
      </c>
      <c r="CI123" s="53">
        <v>0</v>
      </c>
      <c r="CJ123" s="53">
        <v>0</v>
      </c>
      <c r="CK123" s="53">
        <v>0</v>
      </c>
      <c r="CL123" s="53">
        <v>0</v>
      </c>
      <c r="CM123" s="53">
        <v>0</v>
      </c>
      <c r="CN123" s="53">
        <v>0</v>
      </c>
      <c r="CO123" s="53">
        <v>0</v>
      </c>
      <c r="CP123" s="53">
        <v>0</v>
      </c>
      <c r="CQ123" s="53">
        <v>0</v>
      </c>
      <c r="CR123" s="53">
        <v>0</v>
      </c>
      <c r="CS123" s="53">
        <v>0</v>
      </c>
      <c r="CT123" s="53">
        <v>0</v>
      </c>
      <c r="CU123" s="53">
        <v>0</v>
      </c>
      <c r="CV123" s="53">
        <v>0</v>
      </c>
      <c r="CW123" s="53">
        <v>0</v>
      </c>
      <c r="CX123" s="53">
        <v>0</v>
      </c>
      <c r="CY123" s="53">
        <v>0</v>
      </c>
      <c r="CZ123" s="53">
        <v>0</v>
      </c>
      <c r="DA123" s="53">
        <v>44</v>
      </c>
      <c r="DB123" s="53">
        <v>0</v>
      </c>
      <c r="DC123" s="53">
        <v>0</v>
      </c>
      <c r="DD123" s="53">
        <v>0</v>
      </c>
      <c r="DE123" s="53">
        <v>0</v>
      </c>
      <c r="DF123" s="53">
        <v>-118393</v>
      </c>
      <c r="DG123" s="53">
        <v>-118393</v>
      </c>
      <c r="DH123" s="53">
        <v>0</v>
      </c>
      <c r="DI123" s="53">
        <v>-16328</v>
      </c>
      <c r="DJ123" s="53">
        <v>-991</v>
      </c>
      <c r="DK123" s="53">
        <v>0</v>
      </c>
    </row>
    <row r="124" spans="1:115">
      <c r="A124" s="53" t="s">
        <v>50</v>
      </c>
      <c r="B124" s="53">
        <v>4114745</v>
      </c>
      <c r="C124" s="53">
        <v>35050</v>
      </c>
      <c r="D124" s="53">
        <v>18</v>
      </c>
      <c r="E124" s="53">
        <v>0</v>
      </c>
      <c r="F124" s="53">
        <v>0</v>
      </c>
      <c r="G124" s="53">
        <v>0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0</v>
      </c>
      <c r="N124" s="53">
        <v>0</v>
      </c>
      <c r="O124" s="53">
        <v>0</v>
      </c>
      <c r="P124" s="53">
        <v>0</v>
      </c>
      <c r="Q124" s="53">
        <v>0</v>
      </c>
      <c r="R124" s="53">
        <v>0</v>
      </c>
      <c r="S124" s="53">
        <v>0</v>
      </c>
      <c r="T124" s="53">
        <v>0</v>
      </c>
      <c r="U124" s="53">
        <v>0</v>
      </c>
      <c r="V124" s="53">
        <v>0</v>
      </c>
      <c r="W124" s="53">
        <v>0</v>
      </c>
      <c r="X124" s="53">
        <v>0</v>
      </c>
      <c r="Y124" s="53">
        <v>0</v>
      </c>
      <c r="Z124" s="53">
        <v>0</v>
      </c>
      <c r="AA124" s="53">
        <v>0</v>
      </c>
      <c r="AB124" s="53">
        <v>0</v>
      </c>
      <c r="AC124" s="53">
        <v>11</v>
      </c>
      <c r="AD124" s="53">
        <v>0</v>
      </c>
      <c r="AE124" s="53">
        <v>0</v>
      </c>
      <c r="AF124" s="53">
        <v>0</v>
      </c>
      <c r="AG124" s="53">
        <v>0</v>
      </c>
      <c r="AH124" s="53">
        <v>0</v>
      </c>
      <c r="AI124" s="53">
        <v>-3796</v>
      </c>
      <c r="AJ124" s="53">
        <v>0</v>
      </c>
      <c r="AK124" s="53">
        <v>0</v>
      </c>
      <c r="AL124" s="53">
        <v>0</v>
      </c>
      <c r="AM124" s="53">
        <v>0</v>
      </c>
      <c r="AN124" s="53">
        <v>0</v>
      </c>
      <c r="AO124" s="53">
        <v>0</v>
      </c>
      <c r="AP124" s="53">
        <v>0</v>
      </c>
      <c r="AQ124" s="53">
        <v>0</v>
      </c>
      <c r="AR124" s="53">
        <v>0</v>
      </c>
      <c r="AS124" s="53">
        <v>0</v>
      </c>
      <c r="AT124" s="53">
        <v>0</v>
      </c>
      <c r="AU124" s="53">
        <v>0</v>
      </c>
      <c r="AV124" s="53">
        <v>0</v>
      </c>
      <c r="AW124" s="53">
        <v>0</v>
      </c>
      <c r="AX124" s="53">
        <v>0</v>
      </c>
      <c r="AY124" s="53">
        <v>0</v>
      </c>
      <c r="AZ124" s="53">
        <v>0</v>
      </c>
      <c r="BA124" s="53">
        <v>0</v>
      </c>
      <c r="BB124" s="53">
        <v>0</v>
      </c>
      <c r="BC124" s="53">
        <v>0</v>
      </c>
      <c r="BD124" s="53">
        <v>0</v>
      </c>
      <c r="BE124" s="53">
        <v>0</v>
      </c>
      <c r="BF124" s="53">
        <v>0</v>
      </c>
      <c r="BG124" s="53">
        <v>0</v>
      </c>
      <c r="BH124" s="53">
        <v>0</v>
      </c>
      <c r="BI124" s="53">
        <v>0</v>
      </c>
      <c r="BJ124" s="53">
        <v>0</v>
      </c>
      <c r="BK124" s="53">
        <v>0</v>
      </c>
      <c r="BL124" s="53">
        <v>0</v>
      </c>
      <c r="BM124" s="53">
        <v>0</v>
      </c>
      <c r="BN124" s="53">
        <v>0</v>
      </c>
      <c r="BO124" s="53">
        <v>0</v>
      </c>
      <c r="BP124" s="53">
        <v>0</v>
      </c>
      <c r="BQ124" s="53">
        <v>0</v>
      </c>
      <c r="BR124" s="53">
        <v>-1482</v>
      </c>
      <c r="BS124" s="53">
        <v>0</v>
      </c>
      <c r="BT124" s="53">
        <v>0</v>
      </c>
      <c r="BU124" s="53">
        <v>0</v>
      </c>
      <c r="BV124" s="53">
        <v>0</v>
      </c>
      <c r="BW124" s="53">
        <v>0</v>
      </c>
      <c r="BX124" s="53">
        <v>0</v>
      </c>
      <c r="BY124" s="53">
        <v>0</v>
      </c>
      <c r="BZ124" s="53">
        <v>0</v>
      </c>
      <c r="CA124" s="53">
        <v>0</v>
      </c>
      <c r="CB124" s="53">
        <v>0</v>
      </c>
      <c r="CC124" s="53">
        <v>0</v>
      </c>
      <c r="CD124" s="53">
        <v>0</v>
      </c>
      <c r="CE124" s="53">
        <v>0</v>
      </c>
      <c r="CF124" s="53">
        <v>0</v>
      </c>
      <c r="CG124" s="53">
        <v>0</v>
      </c>
      <c r="CH124" s="53">
        <v>0</v>
      </c>
      <c r="CI124" s="53">
        <v>0</v>
      </c>
      <c r="CJ124" s="53">
        <v>0</v>
      </c>
      <c r="CK124" s="53">
        <v>0</v>
      </c>
      <c r="CL124" s="53">
        <v>0</v>
      </c>
      <c r="CM124" s="53">
        <v>0</v>
      </c>
      <c r="CN124" s="53">
        <v>0</v>
      </c>
      <c r="CO124" s="53">
        <v>0</v>
      </c>
      <c r="CP124" s="53">
        <v>0</v>
      </c>
      <c r="CQ124" s="53">
        <v>0</v>
      </c>
      <c r="CR124" s="53">
        <v>0</v>
      </c>
      <c r="CS124" s="53">
        <v>0</v>
      </c>
      <c r="CT124" s="53">
        <v>0</v>
      </c>
      <c r="CU124" s="53">
        <v>0</v>
      </c>
      <c r="CV124" s="53">
        <v>0</v>
      </c>
      <c r="CW124" s="53">
        <v>0</v>
      </c>
      <c r="CX124" s="53">
        <v>0</v>
      </c>
      <c r="CY124" s="53">
        <v>0</v>
      </c>
      <c r="CZ124" s="53">
        <v>0</v>
      </c>
      <c r="DA124" s="53">
        <v>13</v>
      </c>
      <c r="DB124" s="53">
        <v>0</v>
      </c>
      <c r="DC124" s="53">
        <v>0</v>
      </c>
      <c r="DD124" s="53">
        <v>0</v>
      </c>
      <c r="DE124" s="53">
        <v>-20271</v>
      </c>
      <c r="DF124" s="53">
        <v>-25193</v>
      </c>
      <c r="DG124" s="53">
        <v>-45464</v>
      </c>
      <c r="DH124" s="53">
        <v>0</v>
      </c>
      <c r="DI124" s="53">
        <v>-18729</v>
      </c>
      <c r="DJ124" s="53">
        <v>-2513</v>
      </c>
      <c r="DK124" s="53">
        <v>0</v>
      </c>
    </row>
    <row r="125" spans="1:115">
      <c r="A125" s="53" t="s">
        <v>50</v>
      </c>
      <c r="B125" s="53">
        <v>4114761</v>
      </c>
      <c r="C125" s="53">
        <v>10100</v>
      </c>
      <c r="D125" s="53">
        <v>18</v>
      </c>
      <c r="E125" s="53">
        <v>0</v>
      </c>
      <c r="F125" s="53">
        <v>0</v>
      </c>
      <c r="G125" s="53">
        <v>0</v>
      </c>
      <c r="H125" s="53">
        <v>0</v>
      </c>
      <c r="I125" s="53">
        <v>0</v>
      </c>
      <c r="J125" s="53">
        <v>0</v>
      </c>
      <c r="K125" s="53">
        <v>0</v>
      </c>
      <c r="L125" s="53">
        <v>0</v>
      </c>
      <c r="M125" s="53">
        <v>0</v>
      </c>
      <c r="N125" s="53">
        <v>0</v>
      </c>
      <c r="O125" s="53">
        <v>0</v>
      </c>
      <c r="P125" s="53">
        <v>0</v>
      </c>
      <c r="Q125" s="53">
        <v>0</v>
      </c>
      <c r="R125" s="53">
        <v>0</v>
      </c>
      <c r="S125" s="53">
        <v>0</v>
      </c>
      <c r="T125" s="53">
        <v>0</v>
      </c>
      <c r="U125" s="53">
        <v>0</v>
      </c>
      <c r="V125" s="53">
        <v>0</v>
      </c>
      <c r="W125" s="53">
        <v>0</v>
      </c>
      <c r="X125" s="53">
        <v>0</v>
      </c>
      <c r="Y125" s="53">
        <v>0</v>
      </c>
      <c r="Z125" s="53">
        <v>0</v>
      </c>
      <c r="AA125" s="53">
        <v>0</v>
      </c>
      <c r="AB125" s="53">
        <v>0</v>
      </c>
      <c r="AC125" s="53">
        <v>3238</v>
      </c>
      <c r="AD125" s="53">
        <v>0</v>
      </c>
      <c r="AE125" s="53">
        <v>0</v>
      </c>
      <c r="AF125" s="53">
        <v>0</v>
      </c>
      <c r="AG125" s="53">
        <v>0</v>
      </c>
      <c r="AH125" s="53">
        <v>0</v>
      </c>
      <c r="AI125" s="53">
        <v>0</v>
      </c>
      <c r="AJ125" s="53">
        <v>-16815</v>
      </c>
      <c r="AK125" s="53">
        <v>0</v>
      </c>
      <c r="AL125" s="53">
        <v>0</v>
      </c>
      <c r="AM125" s="53">
        <v>0</v>
      </c>
      <c r="AN125" s="53">
        <v>0</v>
      </c>
      <c r="AO125" s="53">
        <v>0</v>
      </c>
      <c r="AP125" s="53">
        <v>0</v>
      </c>
      <c r="AQ125" s="53">
        <v>0</v>
      </c>
      <c r="AR125" s="53">
        <v>0</v>
      </c>
      <c r="AS125" s="53">
        <v>0</v>
      </c>
      <c r="AT125" s="53">
        <v>0</v>
      </c>
      <c r="AU125" s="53">
        <v>0</v>
      </c>
      <c r="AV125" s="53">
        <v>0</v>
      </c>
      <c r="AW125" s="53">
        <v>0</v>
      </c>
      <c r="AX125" s="53">
        <v>0</v>
      </c>
      <c r="AY125" s="53">
        <v>0</v>
      </c>
      <c r="AZ125" s="53">
        <v>0</v>
      </c>
      <c r="BA125" s="53">
        <v>0</v>
      </c>
      <c r="BB125" s="53">
        <v>0</v>
      </c>
      <c r="BC125" s="53">
        <v>0</v>
      </c>
      <c r="BD125" s="53">
        <v>0</v>
      </c>
      <c r="BE125" s="53">
        <v>0</v>
      </c>
      <c r="BF125" s="53">
        <v>0</v>
      </c>
      <c r="BG125" s="53">
        <v>0</v>
      </c>
      <c r="BH125" s="53">
        <v>0</v>
      </c>
      <c r="BI125" s="53">
        <v>0</v>
      </c>
      <c r="BJ125" s="53">
        <v>0</v>
      </c>
      <c r="BK125" s="53">
        <v>0</v>
      </c>
      <c r="BL125" s="53">
        <v>-4421</v>
      </c>
      <c r="BM125" s="53">
        <v>0</v>
      </c>
      <c r="BN125" s="53">
        <v>0</v>
      </c>
      <c r="BO125" s="53">
        <v>0</v>
      </c>
      <c r="BP125" s="53">
        <v>0</v>
      </c>
      <c r="BQ125" s="53">
        <v>0</v>
      </c>
      <c r="BR125" s="53">
        <v>0</v>
      </c>
      <c r="BS125" s="53">
        <v>0</v>
      </c>
      <c r="BT125" s="53">
        <v>0</v>
      </c>
      <c r="BU125" s="53">
        <v>0</v>
      </c>
      <c r="BV125" s="53">
        <v>0</v>
      </c>
      <c r="BW125" s="53">
        <v>0</v>
      </c>
      <c r="BX125" s="53">
        <v>0</v>
      </c>
      <c r="BY125" s="53">
        <v>0</v>
      </c>
      <c r="BZ125" s="53">
        <v>0</v>
      </c>
      <c r="CA125" s="53">
        <v>0</v>
      </c>
      <c r="CB125" s="53">
        <v>0</v>
      </c>
      <c r="CC125" s="53">
        <v>0</v>
      </c>
      <c r="CD125" s="53">
        <v>0</v>
      </c>
      <c r="CE125" s="53">
        <v>0</v>
      </c>
      <c r="CF125" s="53">
        <v>0</v>
      </c>
      <c r="CG125" s="53">
        <v>0</v>
      </c>
      <c r="CH125" s="53">
        <v>0</v>
      </c>
      <c r="CI125" s="53">
        <v>0</v>
      </c>
      <c r="CJ125" s="53">
        <v>0</v>
      </c>
      <c r="CK125" s="53">
        <v>0</v>
      </c>
      <c r="CL125" s="53">
        <v>0</v>
      </c>
      <c r="CM125" s="53">
        <v>0</v>
      </c>
      <c r="CN125" s="53">
        <v>0</v>
      </c>
      <c r="CO125" s="53">
        <v>0</v>
      </c>
      <c r="CP125" s="53">
        <v>0</v>
      </c>
      <c r="CQ125" s="53">
        <v>0</v>
      </c>
      <c r="CR125" s="53">
        <v>0</v>
      </c>
      <c r="CS125" s="53">
        <v>0</v>
      </c>
      <c r="CT125" s="53">
        <v>0</v>
      </c>
      <c r="CU125" s="53">
        <v>-19556</v>
      </c>
      <c r="CV125" s="53">
        <v>-3488</v>
      </c>
      <c r="CW125" s="53">
        <v>0</v>
      </c>
      <c r="CX125" s="53">
        <v>0</v>
      </c>
      <c r="CY125" s="53">
        <v>0</v>
      </c>
      <c r="CZ125" s="53">
        <v>0</v>
      </c>
      <c r="DA125" s="53">
        <v>10</v>
      </c>
      <c r="DB125" s="53">
        <v>0</v>
      </c>
      <c r="DC125" s="53">
        <v>0</v>
      </c>
      <c r="DD125" s="53">
        <v>0</v>
      </c>
      <c r="DE125" s="53">
        <v>-52104</v>
      </c>
      <c r="DF125" s="53">
        <v>-7221</v>
      </c>
      <c r="DG125" s="53">
        <v>-59325</v>
      </c>
      <c r="DH125" s="53">
        <v>0</v>
      </c>
      <c r="DI125" s="53">
        <v>-16501</v>
      </c>
      <c r="DJ125" s="53">
        <v>-1299</v>
      </c>
      <c r="DK125" s="53">
        <v>0</v>
      </c>
    </row>
    <row r="126" spans="1:115">
      <c r="A126" s="53" t="s">
        <v>50</v>
      </c>
      <c r="B126" s="53">
        <v>4114770</v>
      </c>
      <c r="C126" s="53">
        <v>5600</v>
      </c>
      <c r="D126" s="53">
        <v>18</v>
      </c>
      <c r="E126" s="53">
        <v>0</v>
      </c>
      <c r="F126" s="53">
        <v>0</v>
      </c>
      <c r="G126" s="53">
        <v>0</v>
      </c>
      <c r="H126" s="53">
        <v>0</v>
      </c>
      <c r="I126" s="53">
        <v>0</v>
      </c>
      <c r="J126" s="53">
        <v>0</v>
      </c>
      <c r="K126" s="53">
        <v>0</v>
      </c>
      <c r="L126" s="53">
        <v>0</v>
      </c>
      <c r="M126" s="53">
        <v>0</v>
      </c>
      <c r="N126" s="53">
        <v>0</v>
      </c>
      <c r="O126" s="53">
        <v>0</v>
      </c>
      <c r="P126" s="53">
        <v>0</v>
      </c>
      <c r="Q126" s="53">
        <v>0</v>
      </c>
      <c r="R126" s="53">
        <v>0</v>
      </c>
      <c r="S126" s="53">
        <v>0</v>
      </c>
      <c r="T126" s="53">
        <v>0</v>
      </c>
      <c r="U126" s="53">
        <v>0</v>
      </c>
      <c r="V126" s="53">
        <v>0</v>
      </c>
      <c r="W126" s="53">
        <v>0</v>
      </c>
      <c r="X126" s="53">
        <v>0</v>
      </c>
      <c r="Y126" s="53">
        <v>0</v>
      </c>
      <c r="Z126" s="53">
        <v>0</v>
      </c>
      <c r="AA126" s="53">
        <v>0</v>
      </c>
      <c r="AB126" s="53">
        <v>0</v>
      </c>
      <c r="AC126" s="53">
        <v>71</v>
      </c>
      <c r="AD126" s="53">
        <v>0</v>
      </c>
      <c r="AE126" s="53">
        <v>0</v>
      </c>
      <c r="AF126" s="53">
        <v>0</v>
      </c>
      <c r="AG126" s="53">
        <v>0</v>
      </c>
      <c r="AH126" s="53">
        <v>0</v>
      </c>
      <c r="AI126" s="53">
        <v>0</v>
      </c>
      <c r="AJ126" s="53">
        <v>0</v>
      </c>
      <c r="AK126" s="53">
        <v>0</v>
      </c>
      <c r="AL126" s="53">
        <v>0</v>
      </c>
      <c r="AM126" s="53">
        <v>0</v>
      </c>
      <c r="AN126" s="53">
        <v>0</v>
      </c>
      <c r="AO126" s="53">
        <v>0</v>
      </c>
      <c r="AP126" s="53">
        <v>0</v>
      </c>
      <c r="AQ126" s="53">
        <v>0</v>
      </c>
      <c r="AR126" s="53">
        <v>0</v>
      </c>
      <c r="AS126" s="53">
        <v>0</v>
      </c>
      <c r="AT126" s="53">
        <v>0</v>
      </c>
      <c r="AU126" s="53">
        <v>0</v>
      </c>
      <c r="AV126" s="53">
        <v>0</v>
      </c>
      <c r="AW126" s="53">
        <v>0</v>
      </c>
      <c r="AX126" s="53">
        <v>0</v>
      </c>
      <c r="AY126" s="53">
        <v>0</v>
      </c>
      <c r="AZ126" s="53">
        <v>0</v>
      </c>
      <c r="BA126" s="53">
        <v>0</v>
      </c>
      <c r="BB126" s="53">
        <v>0</v>
      </c>
      <c r="BC126" s="53">
        <v>0</v>
      </c>
      <c r="BD126" s="53">
        <v>0</v>
      </c>
      <c r="BE126" s="53">
        <v>0</v>
      </c>
      <c r="BF126" s="53">
        <v>0</v>
      </c>
      <c r="BG126" s="53">
        <v>0</v>
      </c>
      <c r="BH126" s="53">
        <v>0</v>
      </c>
      <c r="BI126" s="53">
        <v>0</v>
      </c>
      <c r="BJ126" s="53">
        <v>0</v>
      </c>
      <c r="BK126" s="53">
        <v>0</v>
      </c>
      <c r="BL126" s="53">
        <v>-3348</v>
      </c>
      <c r="BM126" s="53">
        <v>0</v>
      </c>
      <c r="BN126" s="53">
        <v>0</v>
      </c>
      <c r="BO126" s="53">
        <v>0</v>
      </c>
      <c r="BP126" s="53">
        <v>0</v>
      </c>
      <c r="BQ126" s="53">
        <v>0</v>
      </c>
      <c r="BR126" s="53">
        <v>0</v>
      </c>
      <c r="BS126" s="53">
        <v>0</v>
      </c>
      <c r="BT126" s="53">
        <v>0</v>
      </c>
      <c r="BU126" s="53">
        <v>0</v>
      </c>
      <c r="BV126" s="53">
        <v>0</v>
      </c>
      <c r="BW126" s="53">
        <v>0</v>
      </c>
      <c r="BX126" s="53">
        <v>0</v>
      </c>
      <c r="BY126" s="53">
        <v>0</v>
      </c>
      <c r="BZ126" s="53">
        <v>0</v>
      </c>
      <c r="CA126" s="53">
        <v>0</v>
      </c>
      <c r="CB126" s="53">
        <v>0</v>
      </c>
      <c r="CC126" s="53">
        <v>0</v>
      </c>
      <c r="CD126" s="53">
        <v>0</v>
      </c>
      <c r="CE126" s="53">
        <v>0</v>
      </c>
      <c r="CF126" s="53">
        <v>0</v>
      </c>
      <c r="CG126" s="53">
        <v>0</v>
      </c>
      <c r="CH126" s="53">
        <v>0</v>
      </c>
      <c r="CI126" s="53">
        <v>0</v>
      </c>
      <c r="CJ126" s="53">
        <v>0</v>
      </c>
      <c r="CK126" s="53">
        <v>0</v>
      </c>
      <c r="CL126" s="53">
        <v>0</v>
      </c>
      <c r="CM126" s="53">
        <v>0</v>
      </c>
      <c r="CN126" s="53">
        <v>0</v>
      </c>
      <c r="CO126" s="53">
        <v>0</v>
      </c>
      <c r="CP126" s="53">
        <v>0</v>
      </c>
      <c r="CQ126" s="53">
        <v>0</v>
      </c>
      <c r="CR126" s="53">
        <v>0</v>
      </c>
      <c r="CS126" s="53">
        <v>0</v>
      </c>
      <c r="CT126" s="53">
        <v>0</v>
      </c>
      <c r="CU126" s="53">
        <v>0</v>
      </c>
      <c r="CV126" s="53">
        <v>0</v>
      </c>
      <c r="CW126" s="53">
        <v>0</v>
      </c>
      <c r="CX126" s="53">
        <v>0</v>
      </c>
      <c r="CY126" s="53">
        <v>0</v>
      </c>
      <c r="CZ126" s="53">
        <v>-1255</v>
      </c>
      <c r="DA126" s="53">
        <v>3</v>
      </c>
      <c r="DB126" s="53">
        <v>0</v>
      </c>
      <c r="DC126" s="53">
        <v>0</v>
      </c>
      <c r="DD126" s="53">
        <v>0</v>
      </c>
      <c r="DE126" s="53">
        <v>-4865</v>
      </c>
      <c r="DF126" s="53">
        <v>-36628</v>
      </c>
      <c r="DG126" s="53">
        <v>-41493</v>
      </c>
      <c r="DH126" s="53">
        <v>0</v>
      </c>
      <c r="DI126" s="53">
        <v>0</v>
      </c>
      <c r="DJ126" s="53">
        <v>0</v>
      </c>
      <c r="DK126" s="53">
        <v>0</v>
      </c>
    </row>
    <row r="127" spans="1:115">
      <c r="A127" s="53" t="s">
        <v>50</v>
      </c>
      <c r="B127" s="53">
        <v>4114796</v>
      </c>
      <c r="C127" s="53">
        <v>41030</v>
      </c>
      <c r="D127" s="53">
        <v>18</v>
      </c>
      <c r="E127" s="53">
        <v>0</v>
      </c>
      <c r="F127" s="53">
        <v>0</v>
      </c>
      <c r="G127" s="53">
        <v>0</v>
      </c>
      <c r="H127" s="53">
        <v>0</v>
      </c>
      <c r="I127" s="53">
        <v>0</v>
      </c>
      <c r="J127" s="53">
        <v>0</v>
      </c>
      <c r="K127" s="53">
        <v>0</v>
      </c>
      <c r="L127" s="53">
        <v>0</v>
      </c>
      <c r="M127" s="53">
        <v>0</v>
      </c>
      <c r="N127" s="53">
        <v>0</v>
      </c>
      <c r="O127" s="53">
        <v>0</v>
      </c>
      <c r="P127" s="53">
        <v>0</v>
      </c>
      <c r="Q127" s="53">
        <v>0</v>
      </c>
      <c r="R127" s="53">
        <v>0</v>
      </c>
      <c r="S127" s="53">
        <v>0</v>
      </c>
      <c r="T127" s="53">
        <v>0</v>
      </c>
      <c r="U127" s="53">
        <v>0</v>
      </c>
      <c r="V127" s="53">
        <v>0</v>
      </c>
      <c r="W127" s="53">
        <v>0</v>
      </c>
      <c r="X127" s="53">
        <v>0</v>
      </c>
      <c r="Y127" s="53">
        <v>0</v>
      </c>
      <c r="Z127" s="53">
        <v>0</v>
      </c>
      <c r="AA127" s="53">
        <v>0</v>
      </c>
      <c r="AB127" s="53">
        <v>0</v>
      </c>
      <c r="AC127" s="53">
        <v>7</v>
      </c>
      <c r="AD127" s="53">
        <v>-18617</v>
      </c>
      <c r="AE127" s="53">
        <v>0</v>
      </c>
      <c r="AF127" s="53">
        <v>0</v>
      </c>
      <c r="AG127" s="53">
        <v>0</v>
      </c>
      <c r="AH127" s="53">
        <v>0</v>
      </c>
      <c r="AI127" s="53">
        <v>0</v>
      </c>
      <c r="AJ127" s="53">
        <v>0</v>
      </c>
      <c r="AK127" s="53">
        <v>0</v>
      </c>
      <c r="AL127" s="53">
        <v>0</v>
      </c>
      <c r="AM127" s="53">
        <v>0</v>
      </c>
      <c r="AN127" s="53">
        <v>0</v>
      </c>
      <c r="AO127" s="53">
        <v>0</v>
      </c>
      <c r="AP127" s="53">
        <v>-2371</v>
      </c>
      <c r="AQ127" s="53">
        <v>-4427</v>
      </c>
      <c r="AR127" s="53">
        <v>0</v>
      </c>
      <c r="AS127" s="53">
        <v>0</v>
      </c>
      <c r="AT127" s="53">
        <v>0</v>
      </c>
      <c r="AU127" s="53">
        <v>0</v>
      </c>
      <c r="AV127" s="53">
        <v>18617</v>
      </c>
      <c r="AW127" s="53">
        <v>0</v>
      </c>
      <c r="AX127" s="53">
        <v>0</v>
      </c>
      <c r="AY127" s="53">
        <v>0</v>
      </c>
      <c r="AZ127" s="53">
        <v>0</v>
      </c>
      <c r="BA127" s="53">
        <v>0</v>
      </c>
      <c r="BB127" s="53">
        <v>0</v>
      </c>
      <c r="BC127" s="53">
        <v>0</v>
      </c>
      <c r="BD127" s="53">
        <v>0</v>
      </c>
      <c r="BE127" s="53">
        <v>0</v>
      </c>
      <c r="BF127" s="53">
        <v>0</v>
      </c>
      <c r="BG127" s="53">
        <v>0</v>
      </c>
      <c r="BH127" s="53">
        <v>-1443</v>
      </c>
      <c r="BI127" s="53">
        <v>2371</v>
      </c>
      <c r="BJ127" s="53">
        <v>4427</v>
      </c>
      <c r="BK127" s="53">
        <v>0</v>
      </c>
      <c r="BL127" s="53">
        <v>0</v>
      </c>
      <c r="BM127" s="53">
        <v>0</v>
      </c>
      <c r="BN127" s="53">
        <v>0</v>
      </c>
      <c r="BO127" s="53">
        <v>0</v>
      </c>
      <c r="BP127" s="53">
        <v>0</v>
      </c>
      <c r="BQ127" s="53">
        <v>0</v>
      </c>
      <c r="BR127" s="53">
        <v>0</v>
      </c>
      <c r="BS127" s="53">
        <v>0</v>
      </c>
      <c r="BT127" s="53">
        <v>0</v>
      </c>
      <c r="BU127" s="53">
        <v>0</v>
      </c>
      <c r="BV127" s="53">
        <v>0</v>
      </c>
      <c r="BW127" s="53">
        <v>0</v>
      </c>
      <c r="BX127" s="53">
        <v>0</v>
      </c>
      <c r="BY127" s="53">
        <v>0</v>
      </c>
      <c r="BZ127" s="53">
        <v>0</v>
      </c>
      <c r="CA127" s="53">
        <v>0</v>
      </c>
      <c r="CB127" s="53">
        <v>0</v>
      </c>
      <c r="CC127" s="53">
        <v>0</v>
      </c>
      <c r="CD127" s="53">
        <v>0</v>
      </c>
      <c r="CE127" s="53">
        <v>0</v>
      </c>
      <c r="CF127" s="53">
        <v>0</v>
      </c>
      <c r="CG127" s="53">
        <v>0</v>
      </c>
      <c r="CH127" s="53">
        <v>0</v>
      </c>
      <c r="CI127" s="53">
        <v>0</v>
      </c>
      <c r="CJ127" s="53">
        <v>0</v>
      </c>
      <c r="CK127" s="53">
        <v>0</v>
      </c>
      <c r="CL127" s="53">
        <v>0</v>
      </c>
      <c r="CM127" s="53">
        <v>0</v>
      </c>
      <c r="CN127" s="53">
        <v>0</v>
      </c>
      <c r="CO127" s="53">
        <v>0</v>
      </c>
      <c r="CP127" s="53">
        <v>0</v>
      </c>
      <c r="CQ127" s="53">
        <v>0</v>
      </c>
      <c r="CR127" s="53">
        <v>0</v>
      </c>
      <c r="CS127" s="53">
        <v>0</v>
      </c>
      <c r="CT127" s="53">
        <v>0</v>
      </c>
      <c r="CU127" s="53">
        <v>0</v>
      </c>
      <c r="CV127" s="53">
        <v>0</v>
      </c>
      <c r="CW127" s="53">
        <v>0</v>
      </c>
      <c r="CX127" s="53">
        <v>0</v>
      </c>
      <c r="CY127" s="53">
        <v>0</v>
      </c>
      <c r="CZ127" s="53">
        <v>0</v>
      </c>
      <c r="DA127" s="53">
        <v>2</v>
      </c>
      <c r="DB127" s="53">
        <v>0</v>
      </c>
      <c r="DC127" s="53">
        <v>0</v>
      </c>
      <c r="DD127" s="53">
        <v>0</v>
      </c>
      <c r="DE127" s="53">
        <v>0</v>
      </c>
      <c r="DF127" s="53">
        <v>0</v>
      </c>
      <c r="DG127" s="53">
        <v>0</v>
      </c>
      <c r="DH127" s="53">
        <v>0</v>
      </c>
      <c r="DI127" s="53">
        <v>3</v>
      </c>
      <c r="DJ127" s="53">
        <v>-3</v>
      </c>
      <c r="DK127" s="53">
        <v>5</v>
      </c>
    </row>
    <row r="128" spans="1:115">
      <c r="A128" s="53" t="s">
        <v>50</v>
      </c>
      <c r="B128" s="53">
        <v>4115011</v>
      </c>
      <c r="C128" s="53">
        <v>40950</v>
      </c>
      <c r="D128" s="53">
        <v>18</v>
      </c>
      <c r="E128" s="53">
        <v>0</v>
      </c>
      <c r="F128" s="53">
        <v>0</v>
      </c>
      <c r="G128" s="53">
        <v>0</v>
      </c>
      <c r="H128" s="53">
        <v>0</v>
      </c>
      <c r="I128" s="53">
        <v>0</v>
      </c>
      <c r="J128" s="53">
        <v>0</v>
      </c>
      <c r="K128" s="53">
        <v>0</v>
      </c>
      <c r="L128" s="53">
        <v>0</v>
      </c>
      <c r="M128" s="53">
        <v>0</v>
      </c>
      <c r="N128" s="53">
        <v>0</v>
      </c>
      <c r="O128" s="53">
        <v>0</v>
      </c>
      <c r="P128" s="53">
        <v>0</v>
      </c>
      <c r="Q128" s="53">
        <v>0</v>
      </c>
      <c r="R128" s="53">
        <v>0</v>
      </c>
      <c r="S128" s="53">
        <v>0</v>
      </c>
      <c r="T128" s="53">
        <v>0</v>
      </c>
      <c r="U128" s="53">
        <v>0</v>
      </c>
      <c r="V128" s="53">
        <v>0</v>
      </c>
      <c r="W128" s="53">
        <v>0</v>
      </c>
      <c r="X128" s="53">
        <v>0</v>
      </c>
      <c r="Y128" s="53">
        <v>0</v>
      </c>
      <c r="Z128" s="53">
        <v>0</v>
      </c>
      <c r="AA128" s="53">
        <v>0</v>
      </c>
      <c r="AB128" s="53">
        <v>0</v>
      </c>
      <c r="AC128" s="53">
        <v>0</v>
      </c>
      <c r="AD128" s="53">
        <v>0</v>
      </c>
      <c r="AE128" s="53">
        <v>0</v>
      </c>
      <c r="AF128" s="53">
        <v>0</v>
      </c>
      <c r="AG128" s="53">
        <v>0</v>
      </c>
      <c r="AH128" s="53">
        <v>0</v>
      </c>
      <c r="AI128" s="53">
        <v>0</v>
      </c>
      <c r="AJ128" s="53">
        <v>0</v>
      </c>
      <c r="AK128" s="53">
        <v>0</v>
      </c>
      <c r="AL128" s="53">
        <v>0</v>
      </c>
      <c r="AM128" s="53">
        <v>0</v>
      </c>
      <c r="AN128" s="53">
        <v>0</v>
      </c>
      <c r="AO128" s="53">
        <v>0</v>
      </c>
      <c r="AP128" s="53">
        <v>0</v>
      </c>
      <c r="AQ128" s="53">
        <v>0</v>
      </c>
      <c r="AR128" s="53">
        <v>0</v>
      </c>
      <c r="AS128" s="53">
        <v>0</v>
      </c>
      <c r="AT128" s="53">
        <v>0</v>
      </c>
      <c r="AU128" s="53">
        <v>0</v>
      </c>
      <c r="AV128" s="53">
        <v>0</v>
      </c>
      <c r="AW128" s="53">
        <v>0</v>
      </c>
      <c r="AX128" s="53">
        <v>0</v>
      </c>
      <c r="AY128" s="53">
        <v>0</v>
      </c>
      <c r="AZ128" s="53">
        <v>0</v>
      </c>
      <c r="BA128" s="53">
        <v>0</v>
      </c>
      <c r="BB128" s="53">
        <v>0</v>
      </c>
      <c r="BC128" s="53">
        <v>0</v>
      </c>
      <c r="BD128" s="53">
        <v>0</v>
      </c>
      <c r="BE128" s="53">
        <v>0</v>
      </c>
      <c r="BF128" s="53">
        <v>0</v>
      </c>
      <c r="BG128" s="53">
        <v>0</v>
      </c>
      <c r="BH128" s="53">
        <v>0</v>
      </c>
      <c r="BI128" s="53">
        <v>0</v>
      </c>
      <c r="BJ128" s="53">
        <v>0</v>
      </c>
      <c r="BK128" s="53">
        <v>0</v>
      </c>
      <c r="BL128" s="53">
        <v>0</v>
      </c>
      <c r="BM128" s="53">
        <v>0</v>
      </c>
      <c r="BN128" s="53">
        <v>0</v>
      </c>
      <c r="BO128" s="53">
        <v>0</v>
      </c>
      <c r="BP128" s="53">
        <v>0</v>
      </c>
      <c r="BQ128" s="53">
        <v>0</v>
      </c>
      <c r="BR128" s="53">
        <v>0</v>
      </c>
      <c r="BS128" s="53">
        <v>0</v>
      </c>
      <c r="BT128" s="53">
        <v>0</v>
      </c>
      <c r="BU128" s="53">
        <v>0</v>
      </c>
      <c r="BV128" s="53">
        <v>0</v>
      </c>
      <c r="BW128" s="53">
        <v>0</v>
      </c>
      <c r="BX128" s="53">
        <v>0</v>
      </c>
      <c r="BY128" s="53">
        <v>0</v>
      </c>
      <c r="BZ128" s="53">
        <v>0</v>
      </c>
      <c r="CA128" s="53">
        <v>0</v>
      </c>
      <c r="CB128" s="53">
        <v>0</v>
      </c>
      <c r="CC128" s="53">
        <v>0</v>
      </c>
      <c r="CD128" s="53">
        <v>0</v>
      </c>
      <c r="CE128" s="53">
        <v>0</v>
      </c>
      <c r="CF128" s="53">
        <v>0</v>
      </c>
      <c r="CG128" s="53">
        <v>0</v>
      </c>
      <c r="CH128" s="53">
        <v>0</v>
      </c>
      <c r="CI128" s="53">
        <v>0</v>
      </c>
      <c r="CJ128" s="53">
        <v>0</v>
      </c>
      <c r="CK128" s="53">
        <v>0</v>
      </c>
      <c r="CL128" s="53">
        <v>0</v>
      </c>
      <c r="CM128" s="53">
        <v>0</v>
      </c>
      <c r="CN128" s="53">
        <v>0</v>
      </c>
      <c r="CO128" s="53">
        <v>0</v>
      </c>
      <c r="CP128" s="53">
        <v>0</v>
      </c>
      <c r="CQ128" s="53">
        <v>0</v>
      </c>
      <c r="CR128" s="53">
        <v>0</v>
      </c>
      <c r="CS128" s="53">
        <v>0</v>
      </c>
      <c r="CT128" s="53">
        <v>0</v>
      </c>
      <c r="CU128" s="53">
        <v>0</v>
      </c>
      <c r="CV128" s="53">
        <v>0</v>
      </c>
      <c r="CW128" s="53">
        <v>0</v>
      </c>
      <c r="CX128" s="53">
        <v>0</v>
      </c>
      <c r="CY128" s="53">
        <v>0</v>
      </c>
      <c r="CZ128" s="53">
        <v>0</v>
      </c>
      <c r="DA128" s="53">
        <v>0</v>
      </c>
      <c r="DB128" s="53">
        <v>0</v>
      </c>
      <c r="DC128" s="53">
        <v>0</v>
      </c>
      <c r="DD128" s="53">
        <v>0</v>
      </c>
      <c r="DE128" s="53">
        <v>-264984</v>
      </c>
      <c r="DF128" s="53">
        <v>0</v>
      </c>
      <c r="DG128" s="53">
        <v>-264984</v>
      </c>
      <c r="DH128" s="53">
        <v>0</v>
      </c>
      <c r="DI128" s="53">
        <v>0</v>
      </c>
      <c r="DJ128" s="53">
        <v>0</v>
      </c>
      <c r="DK128" s="53">
        <v>0</v>
      </c>
    </row>
    <row r="129" spans="1:115">
      <c r="A129" s="53" t="s">
        <v>50</v>
      </c>
      <c r="B129" s="53">
        <v>4115021</v>
      </c>
      <c r="C129" s="53">
        <v>40670</v>
      </c>
      <c r="D129" s="53">
        <v>18</v>
      </c>
      <c r="E129" s="53">
        <v>0</v>
      </c>
      <c r="F129" s="53">
        <v>0</v>
      </c>
      <c r="G129" s="53">
        <v>0</v>
      </c>
      <c r="H129" s="53">
        <v>0</v>
      </c>
      <c r="I129" s="53">
        <v>0</v>
      </c>
      <c r="J129" s="53">
        <v>0</v>
      </c>
      <c r="K129" s="53">
        <v>0</v>
      </c>
      <c r="L129" s="53">
        <v>0</v>
      </c>
      <c r="M129" s="53">
        <v>0</v>
      </c>
      <c r="N129" s="53">
        <v>0</v>
      </c>
      <c r="O129" s="53">
        <v>0</v>
      </c>
      <c r="P129" s="53">
        <v>0</v>
      </c>
      <c r="Q129" s="53">
        <v>0</v>
      </c>
      <c r="R129" s="53">
        <v>0</v>
      </c>
      <c r="S129" s="53">
        <v>0</v>
      </c>
      <c r="T129" s="53">
        <v>0</v>
      </c>
      <c r="U129" s="53">
        <v>0</v>
      </c>
      <c r="V129" s="53">
        <v>0</v>
      </c>
      <c r="W129" s="53">
        <v>0</v>
      </c>
      <c r="X129" s="53">
        <v>0</v>
      </c>
      <c r="Y129" s="53">
        <v>0</v>
      </c>
      <c r="Z129" s="53">
        <v>0</v>
      </c>
      <c r="AA129" s="53">
        <v>0</v>
      </c>
      <c r="AB129" s="53">
        <v>0</v>
      </c>
      <c r="AC129" s="53">
        <v>-30</v>
      </c>
      <c r="AD129" s="53">
        <v>0</v>
      </c>
      <c r="AE129" s="53">
        <v>0</v>
      </c>
      <c r="AF129" s="53">
        <v>0</v>
      </c>
      <c r="AG129" s="53">
        <v>0</v>
      </c>
      <c r="AH129" s="53">
        <v>0</v>
      </c>
      <c r="AI129" s="53">
        <v>0</v>
      </c>
      <c r="AJ129" s="53">
        <v>0</v>
      </c>
      <c r="AK129" s="53">
        <v>0</v>
      </c>
      <c r="AL129" s="53">
        <v>0</v>
      </c>
      <c r="AM129" s="53">
        <v>0</v>
      </c>
      <c r="AN129" s="53">
        <v>0</v>
      </c>
      <c r="AO129" s="53">
        <v>0</v>
      </c>
      <c r="AP129" s="53">
        <v>0</v>
      </c>
      <c r="AQ129" s="53">
        <v>0</v>
      </c>
      <c r="AR129" s="53">
        <v>-14</v>
      </c>
      <c r="AS129" s="53">
        <v>0</v>
      </c>
      <c r="AT129" s="53">
        <v>0</v>
      </c>
      <c r="AU129" s="53">
        <v>0</v>
      </c>
      <c r="AV129" s="53">
        <v>0</v>
      </c>
      <c r="AW129" s="53">
        <v>0</v>
      </c>
      <c r="AX129" s="53">
        <v>0</v>
      </c>
      <c r="AY129" s="53">
        <v>0</v>
      </c>
      <c r="AZ129" s="53">
        <v>0</v>
      </c>
      <c r="BA129" s="53">
        <v>0</v>
      </c>
      <c r="BB129" s="53">
        <v>0</v>
      </c>
      <c r="BC129" s="53">
        <v>0</v>
      </c>
      <c r="BD129" s="53">
        <v>0</v>
      </c>
      <c r="BE129" s="53">
        <v>0</v>
      </c>
      <c r="BF129" s="53">
        <v>0</v>
      </c>
      <c r="BG129" s="53">
        <v>0</v>
      </c>
      <c r="BH129" s="53">
        <v>0</v>
      </c>
      <c r="BI129" s="53">
        <v>0</v>
      </c>
      <c r="BJ129" s="53">
        <v>0</v>
      </c>
      <c r="BK129" s="53">
        <v>0</v>
      </c>
      <c r="BL129" s="53">
        <v>0</v>
      </c>
      <c r="BM129" s="53">
        <v>0</v>
      </c>
      <c r="BN129" s="53">
        <v>0</v>
      </c>
      <c r="BO129" s="53">
        <v>0</v>
      </c>
      <c r="BP129" s="53">
        <v>0</v>
      </c>
      <c r="BQ129" s="53">
        <v>0</v>
      </c>
      <c r="BR129" s="53">
        <v>-1417</v>
      </c>
      <c r="BS129" s="53">
        <v>0</v>
      </c>
      <c r="BT129" s="53">
        <v>0</v>
      </c>
      <c r="BU129" s="53">
        <v>0</v>
      </c>
      <c r="BV129" s="53">
        <v>0</v>
      </c>
      <c r="BW129" s="53">
        <v>0</v>
      </c>
      <c r="BX129" s="53">
        <v>0</v>
      </c>
      <c r="BY129" s="53">
        <v>0</v>
      </c>
      <c r="BZ129" s="53">
        <v>0</v>
      </c>
      <c r="CA129" s="53">
        <v>0</v>
      </c>
      <c r="CB129" s="53">
        <v>0</v>
      </c>
      <c r="CC129" s="53">
        <v>0</v>
      </c>
      <c r="CD129" s="53">
        <v>0</v>
      </c>
      <c r="CE129" s="53">
        <v>0</v>
      </c>
      <c r="CF129" s="53">
        <v>0</v>
      </c>
      <c r="CG129" s="53">
        <v>0</v>
      </c>
      <c r="CH129" s="53">
        <v>0</v>
      </c>
      <c r="CI129" s="53">
        <v>0</v>
      </c>
      <c r="CJ129" s="53">
        <v>0</v>
      </c>
      <c r="CK129" s="53">
        <v>0</v>
      </c>
      <c r="CL129" s="53">
        <v>0</v>
      </c>
      <c r="CM129" s="53">
        <v>0</v>
      </c>
      <c r="CN129" s="53">
        <v>0</v>
      </c>
      <c r="CO129" s="53">
        <v>0</v>
      </c>
      <c r="CP129" s="53">
        <v>0</v>
      </c>
      <c r="CQ129" s="53">
        <v>0</v>
      </c>
      <c r="CR129" s="53">
        <v>0</v>
      </c>
      <c r="CS129" s="53">
        <v>0</v>
      </c>
      <c r="CT129" s="53">
        <v>0</v>
      </c>
      <c r="CU129" s="53">
        <v>0</v>
      </c>
      <c r="CV129" s="53">
        <v>0</v>
      </c>
      <c r="CW129" s="53">
        <v>0</v>
      </c>
      <c r="CX129" s="53">
        <v>0</v>
      </c>
      <c r="CY129" s="53">
        <v>0</v>
      </c>
      <c r="CZ129" s="53">
        <v>0</v>
      </c>
      <c r="DA129" s="53">
        <v>17</v>
      </c>
      <c r="DB129" s="53">
        <v>0</v>
      </c>
      <c r="DC129" s="53">
        <v>0</v>
      </c>
      <c r="DD129" s="53">
        <v>0</v>
      </c>
      <c r="DE129" s="53">
        <v>0</v>
      </c>
      <c r="DF129" s="53">
        <v>0</v>
      </c>
      <c r="DG129" s="53">
        <v>0</v>
      </c>
      <c r="DH129" s="53">
        <v>0</v>
      </c>
      <c r="DI129" s="53">
        <v>-9089</v>
      </c>
      <c r="DJ129" s="53">
        <v>-1728</v>
      </c>
      <c r="DK129" s="53">
        <v>0</v>
      </c>
    </row>
    <row r="130" spans="1:115">
      <c r="A130" s="53" t="s">
        <v>50</v>
      </c>
      <c r="B130" s="53">
        <v>4115031</v>
      </c>
      <c r="C130" s="53">
        <v>25060</v>
      </c>
      <c r="D130" s="53">
        <v>18</v>
      </c>
      <c r="E130" s="53">
        <v>0</v>
      </c>
      <c r="F130" s="53">
        <v>0</v>
      </c>
      <c r="G130" s="53">
        <v>0</v>
      </c>
      <c r="H130" s="53">
        <v>0</v>
      </c>
      <c r="I130" s="53">
        <v>0</v>
      </c>
      <c r="J130" s="53">
        <v>12</v>
      </c>
      <c r="K130" s="53">
        <v>31</v>
      </c>
      <c r="L130" s="53">
        <v>31</v>
      </c>
      <c r="M130" s="53">
        <v>66</v>
      </c>
      <c r="N130" s="53">
        <v>67</v>
      </c>
      <c r="O130" s="53">
        <v>60</v>
      </c>
      <c r="P130" s="53">
        <v>62</v>
      </c>
      <c r="Q130" s="53">
        <v>329</v>
      </c>
      <c r="R130" s="53">
        <v>-329</v>
      </c>
      <c r="S130" s="53">
        <v>0</v>
      </c>
      <c r="T130" s="53">
        <v>0</v>
      </c>
      <c r="U130" s="53">
        <v>0</v>
      </c>
      <c r="V130" s="53">
        <v>0</v>
      </c>
      <c r="W130" s="53">
        <v>0</v>
      </c>
      <c r="X130" s="53">
        <v>0</v>
      </c>
      <c r="Y130" s="53">
        <v>0</v>
      </c>
      <c r="Z130" s="53">
        <v>0</v>
      </c>
      <c r="AA130" s="53">
        <v>0</v>
      </c>
      <c r="AB130" s="53">
        <v>0</v>
      </c>
      <c r="AC130" s="53">
        <v>-590</v>
      </c>
      <c r="AD130" s="53">
        <v>0</v>
      </c>
      <c r="AE130" s="53">
        <v>0</v>
      </c>
      <c r="AF130" s="53">
        <v>0</v>
      </c>
      <c r="AG130" s="53">
        <v>0</v>
      </c>
      <c r="AH130" s="53">
        <v>-11830</v>
      </c>
      <c r="AI130" s="53">
        <v>-10702</v>
      </c>
      <c r="AJ130" s="53">
        <v>-27067</v>
      </c>
      <c r="AK130" s="53">
        <v>0</v>
      </c>
      <c r="AL130" s="53">
        <v>0</v>
      </c>
      <c r="AM130" s="53">
        <v>0</v>
      </c>
      <c r="AN130" s="53">
        <v>0</v>
      </c>
      <c r="AO130" s="53">
        <v>0</v>
      </c>
      <c r="AP130" s="53">
        <v>0</v>
      </c>
      <c r="AQ130" s="53">
        <v>0</v>
      </c>
      <c r="AR130" s="53">
        <v>0</v>
      </c>
      <c r="AS130" s="53">
        <v>0</v>
      </c>
      <c r="AT130" s="53">
        <v>0</v>
      </c>
      <c r="AU130" s="53">
        <v>0</v>
      </c>
      <c r="AV130" s="53">
        <v>0</v>
      </c>
      <c r="AW130" s="53">
        <v>0</v>
      </c>
      <c r="AX130" s="53">
        <v>0</v>
      </c>
      <c r="AY130" s="53">
        <v>0</v>
      </c>
      <c r="AZ130" s="53">
        <v>0</v>
      </c>
      <c r="BA130" s="53">
        <v>0</v>
      </c>
      <c r="BB130" s="53">
        <v>0</v>
      </c>
      <c r="BC130" s="53">
        <v>0</v>
      </c>
      <c r="BD130" s="53">
        <v>0</v>
      </c>
      <c r="BE130" s="53">
        <v>0</v>
      </c>
      <c r="BF130" s="53">
        <v>0</v>
      </c>
      <c r="BG130" s="53">
        <v>0</v>
      </c>
      <c r="BH130" s="53">
        <v>0</v>
      </c>
      <c r="BI130" s="53">
        <v>0</v>
      </c>
      <c r="BJ130" s="53">
        <v>0</v>
      </c>
      <c r="BK130" s="53">
        <v>0</v>
      </c>
      <c r="BL130" s="53">
        <v>0</v>
      </c>
      <c r="BM130" s="53">
        <v>0</v>
      </c>
      <c r="BN130" s="53">
        <v>0</v>
      </c>
      <c r="BO130" s="53">
        <v>0</v>
      </c>
      <c r="BP130" s="53">
        <v>0</v>
      </c>
      <c r="BQ130" s="53">
        <v>0</v>
      </c>
      <c r="BR130" s="53">
        <v>0</v>
      </c>
      <c r="BS130" s="53">
        <v>0</v>
      </c>
      <c r="BT130" s="53">
        <v>0</v>
      </c>
      <c r="BU130" s="53">
        <v>0</v>
      </c>
      <c r="BV130" s="53">
        <v>0</v>
      </c>
      <c r="BW130" s="53">
        <v>0</v>
      </c>
      <c r="BX130" s="53">
        <v>0</v>
      </c>
      <c r="BY130" s="53">
        <v>0</v>
      </c>
      <c r="BZ130" s="53">
        <v>0</v>
      </c>
      <c r="CA130" s="53">
        <v>92</v>
      </c>
      <c r="CB130" s="53">
        <v>0</v>
      </c>
      <c r="CC130" s="53">
        <v>0</v>
      </c>
      <c r="CD130" s="53">
        <v>0</v>
      </c>
      <c r="CE130" s="53">
        <v>0</v>
      </c>
      <c r="CF130" s="53">
        <v>0</v>
      </c>
      <c r="CG130" s="53">
        <v>0</v>
      </c>
      <c r="CH130" s="53">
        <v>0</v>
      </c>
      <c r="CI130" s="53">
        <v>0</v>
      </c>
      <c r="CJ130" s="53">
        <v>0</v>
      </c>
      <c r="CK130" s="53">
        <v>0</v>
      </c>
      <c r="CL130" s="53">
        <v>0</v>
      </c>
      <c r="CM130" s="53">
        <v>0</v>
      </c>
      <c r="CN130" s="53">
        <v>0</v>
      </c>
      <c r="CO130" s="53">
        <v>0</v>
      </c>
      <c r="CP130" s="53">
        <v>0</v>
      </c>
      <c r="CQ130" s="53">
        <v>0</v>
      </c>
      <c r="CR130" s="53">
        <v>-629</v>
      </c>
      <c r="CS130" s="53">
        <v>0</v>
      </c>
      <c r="CT130" s="53">
        <v>0</v>
      </c>
      <c r="CU130" s="53">
        <v>0</v>
      </c>
      <c r="CV130" s="53">
        <v>0</v>
      </c>
      <c r="CW130" s="53">
        <v>0</v>
      </c>
      <c r="CX130" s="53">
        <v>0</v>
      </c>
      <c r="CY130" s="53">
        <v>0</v>
      </c>
      <c r="CZ130" s="53">
        <v>0</v>
      </c>
      <c r="DA130" s="53">
        <v>13</v>
      </c>
      <c r="DB130" s="53">
        <v>0</v>
      </c>
      <c r="DC130" s="53">
        <v>0</v>
      </c>
      <c r="DD130" s="53">
        <v>0</v>
      </c>
      <c r="DE130" s="53">
        <v>0</v>
      </c>
      <c r="DF130" s="53">
        <v>0</v>
      </c>
      <c r="DG130" s="53">
        <v>0</v>
      </c>
      <c r="DH130" s="53">
        <v>0</v>
      </c>
      <c r="DI130" s="53">
        <v>0</v>
      </c>
      <c r="DJ130" s="53">
        <v>0</v>
      </c>
      <c r="DK130" s="53">
        <v>0</v>
      </c>
    </row>
    <row r="131" spans="1:115">
      <c r="A131" s="53" t="s">
        <v>50</v>
      </c>
      <c r="B131" s="53">
        <v>4115041</v>
      </c>
      <c r="C131" s="53">
        <v>39950</v>
      </c>
      <c r="D131" s="53">
        <v>18</v>
      </c>
      <c r="E131" s="53">
        <v>0</v>
      </c>
      <c r="F131" s="53">
        <v>0</v>
      </c>
      <c r="G131" s="53">
        <v>0</v>
      </c>
      <c r="H131" s="53">
        <v>0</v>
      </c>
      <c r="I131" s="53">
        <v>0</v>
      </c>
      <c r="J131" s="53">
        <v>0</v>
      </c>
      <c r="K131" s="53">
        <v>0</v>
      </c>
      <c r="L131" s="53">
        <v>0</v>
      </c>
      <c r="M131" s="53">
        <v>0</v>
      </c>
      <c r="N131" s="53">
        <v>0</v>
      </c>
      <c r="O131" s="53">
        <v>0</v>
      </c>
      <c r="P131" s="53">
        <v>27</v>
      </c>
      <c r="Q131" s="53">
        <v>27</v>
      </c>
      <c r="R131" s="53">
        <v>-27</v>
      </c>
      <c r="S131" s="53">
        <v>0</v>
      </c>
      <c r="T131" s="53">
        <v>0</v>
      </c>
      <c r="U131" s="53">
        <v>0</v>
      </c>
      <c r="V131" s="53">
        <v>0</v>
      </c>
      <c r="W131" s="53">
        <v>0</v>
      </c>
      <c r="X131" s="53">
        <v>0</v>
      </c>
      <c r="Y131" s="53">
        <v>0</v>
      </c>
      <c r="Z131" s="53">
        <v>0</v>
      </c>
      <c r="AA131" s="53">
        <v>0</v>
      </c>
      <c r="AB131" s="53">
        <v>0</v>
      </c>
      <c r="AC131" s="53">
        <v>-40</v>
      </c>
      <c r="AD131" s="53">
        <v>0</v>
      </c>
      <c r="AE131" s="53">
        <v>0</v>
      </c>
      <c r="AF131" s="53">
        <v>0</v>
      </c>
      <c r="AG131" s="53">
        <v>0</v>
      </c>
      <c r="AH131" s="53">
        <v>-15623</v>
      </c>
      <c r="AI131" s="53">
        <v>-43132</v>
      </c>
      <c r="AJ131" s="53">
        <v>0</v>
      </c>
      <c r="AK131" s="53">
        <v>0</v>
      </c>
      <c r="AL131" s="53">
        <v>0</v>
      </c>
      <c r="AM131" s="53">
        <v>0</v>
      </c>
      <c r="AN131" s="53">
        <v>0</v>
      </c>
      <c r="AO131" s="53">
        <v>0</v>
      </c>
      <c r="AP131" s="53">
        <v>0</v>
      </c>
      <c r="AQ131" s="53">
        <v>0</v>
      </c>
      <c r="AR131" s="53">
        <v>0</v>
      </c>
      <c r="AS131" s="53">
        <v>0</v>
      </c>
      <c r="AT131" s="53">
        <v>0</v>
      </c>
      <c r="AU131" s="53">
        <v>0</v>
      </c>
      <c r="AV131" s="53">
        <v>0</v>
      </c>
      <c r="AW131" s="53">
        <v>0</v>
      </c>
      <c r="AX131" s="53">
        <v>0</v>
      </c>
      <c r="AY131" s="53">
        <v>0</v>
      </c>
      <c r="AZ131" s="53">
        <v>0</v>
      </c>
      <c r="BA131" s="53">
        <v>0</v>
      </c>
      <c r="BB131" s="53">
        <v>0</v>
      </c>
      <c r="BC131" s="53">
        <v>0</v>
      </c>
      <c r="BD131" s="53">
        <v>0</v>
      </c>
      <c r="BE131" s="53">
        <v>0</v>
      </c>
      <c r="BF131" s="53">
        <v>0</v>
      </c>
      <c r="BG131" s="53">
        <v>0</v>
      </c>
      <c r="BH131" s="53">
        <v>0</v>
      </c>
      <c r="BI131" s="53">
        <v>0</v>
      </c>
      <c r="BJ131" s="53">
        <v>0</v>
      </c>
      <c r="BK131" s="53">
        <v>0</v>
      </c>
      <c r="BL131" s="53">
        <v>0</v>
      </c>
      <c r="BM131" s="53">
        <v>-3779</v>
      </c>
      <c r="BN131" s="53">
        <v>0</v>
      </c>
      <c r="BO131" s="53">
        <v>0</v>
      </c>
      <c r="BP131" s="53">
        <v>0</v>
      </c>
      <c r="BQ131" s="53">
        <v>0</v>
      </c>
      <c r="BR131" s="53">
        <v>0</v>
      </c>
      <c r="BS131" s="53">
        <v>0</v>
      </c>
      <c r="BT131" s="53">
        <v>0</v>
      </c>
      <c r="BU131" s="53">
        <v>0</v>
      </c>
      <c r="BV131" s="53">
        <v>0</v>
      </c>
      <c r="BW131" s="53">
        <v>0</v>
      </c>
      <c r="BX131" s="53">
        <v>0</v>
      </c>
      <c r="BY131" s="53">
        <v>0</v>
      </c>
      <c r="BZ131" s="53">
        <v>0</v>
      </c>
      <c r="CA131" s="53">
        <v>0</v>
      </c>
      <c r="CB131" s="53">
        <v>0</v>
      </c>
      <c r="CC131" s="53">
        <v>0</v>
      </c>
      <c r="CD131" s="53">
        <v>0</v>
      </c>
      <c r="CE131" s="53">
        <v>0</v>
      </c>
      <c r="CF131" s="53">
        <v>0</v>
      </c>
      <c r="CG131" s="53">
        <v>0</v>
      </c>
      <c r="CH131" s="53">
        <v>0</v>
      </c>
      <c r="CI131" s="53">
        <v>0</v>
      </c>
      <c r="CJ131" s="53">
        <v>0</v>
      </c>
      <c r="CK131" s="53">
        <v>0</v>
      </c>
      <c r="CL131" s="53">
        <v>0</v>
      </c>
      <c r="CM131" s="53">
        <v>0</v>
      </c>
      <c r="CN131" s="53">
        <v>0</v>
      </c>
      <c r="CO131" s="53">
        <v>0</v>
      </c>
      <c r="CP131" s="53">
        <v>0</v>
      </c>
      <c r="CQ131" s="53">
        <v>-780</v>
      </c>
      <c r="CR131" s="53">
        <v>0</v>
      </c>
      <c r="CS131" s="53">
        <v>0</v>
      </c>
      <c r="CT131" s="53">
        <v>0</v>
      </c>
      <c r="CU131" s="53">
        <v>0</v>
      </c>
      <c r="CV131" s="53">
        <v>0</v>
      </c>
      <c r="CW131" s="53">
        <v>0</v>
      </c>
      <c r="CX131" s="53">
        <v>0</v>
      </c>
      <c r="CY131" s="53">
        <v>0</v>
      </c>
      <c r="CZ131" s="53">
        <v>0</v>
      </c>
      <c r="DA131" s="53">
        <v>30</v>
      </c>
      <c r="DB131" s="53">
        <v>0</v>
      </c>
      <c r="DC131" s="53">
        <v>0</v>
      </c>
      <c r="DD131" s="53">
        <v>0</v>
      </c>
      <c r="DE131" s="53">
        <v>0</v>
      </c>
      <c r="DF131" s="53">
        <v>0</v>
      </c>
      <c r="DG131" s="53">
        <v>0</v>
      </c>
      <c r="DH131" s="53">
        <v>0</v>
      </c>
      <c r="DI131" s="53">
        <v>0</v>
      </c>
      <c r="DJ131" s="53">
        <v>0</v>
      </c>
      <c r="DK131" s="53">
        <v>0</v>
      </c>
    </row>
    <row r="132" spans="1:115">
      <c r="A132" s="53" t="s">
        <v>50</v>
      </c>
      <c r="B132" s="53">
        <v>4115051</v>
      </c>
      <c r="C132" s="53">
        <v>40490</v>
      </c>
      <c r="D132" s="53">
        <v>18</v>
      </c>
      <c r="E132" s="53">
        <v>0</v>
      </c>
      <c r="F132" s="53">
        <v>0</v>
      </c>
      <c r="G132" s="53">
        <v>0</v>
      </c>
      <c r="H132" s="53">
        <v>0</v>
      </c>
      <c r="I132" s="53">
        <v>0</v>
      </c>
      <c r="J132" s="53">
        <v>0</v>
      </c>
      <c r="K132" s="53">
        <v>0</v>
      </c>
      <c r="L132" s="53">
        <v>0</v>
      </c>
      <c r="M132" s="53">
        <v>30</v>
      </c>
      <c r="N132" s="53">
        <v>31</v>
      </c>
      <c r="O132" s="53">
        <v>49</v>
      </c>
      <c r="P132" s="53">
        <v>31</v>
      </c>
      <c r="Q132" s="53">
        <v>141</v>
      </c>
      <c r="R132" s="53">
        <v>-141</v>
      </c>
      <c r="S132" s="53">
        <v>0</v>
      </c>
      <c r="T132" s="53">
        <v>0</v>
      </c>
      <c r="U132" s="53">
        <v>0</v>
      </c>
      <c r="V132" s="53">
        <v>0</v>
      </c>
      <c r="W132" s="53">
        <v>0</v>
      </c>
      <c r="X132" s="53">
        <v>0</v>
      </c>
      <c r="Y132" s="53">
        <v>0</v>
      </c>
      <c r="Z132" s="53">
        <v>0</v>
      </c>
      <c r="AA132" s="53">
        <v>0</v>
      </c>
      <c r="AB132" s="53">
        <v>0</v>
      </c>
      <c r="AC132" s="53">
        <v>-570</v>
      </c>
      <c r="AD132" s="53">
        <v>0</v>
      </c>
      <c r="AE132" s="53">
        <v>0</v>
      </c>
      <c r="AF132" s="53">
        <v>0</v>
      </c>
      <c r="AG132" s="53">
        <v>0</v>
      </c>
      <c r="AH132" s="53">
        <v>-23577</v>
      </c>
      <c r="AI132" s="53">
        <v>-13014</v>
      </c>
      <c r="AJ132" s="53">
        <v>-42094</v>
      </c>
      <c r="AK132" s="53">
        <v>0</v>
      </c>
      <c r="AL132" s="53">
        <v>0</v>
      </c>
      <c r="AM132" s="53">
        <v>0</v>
      </c>
      <c r="AN132" s="53">
        <v>0</v>
      </c>
      <c r="AO132" s="53">
        <v>0</v>
      </c>
      <c r="AP132" s="53">
        <v>0</v>
      </c>
      <c r="AQ132" s="53">
        <v>0</v>
      </c>
      <c r="AR132" s="53">
        <v>0</v>
      </c>
      <c r="AS132" s="53">
        <v>0</v>
      </c>
      <c r="AT132" s="53">
        <v>0</v>
      </c>
      <c r="AU132" s="53">
        <v>0</v>
      </c>
      <c r="AV132" s="53">
        <v>0</v>
      </c>
      <c r="AW132" s="53">
        <v>0</v>
      </c>
      <c r="AX132" s="53">
        <v>0</v>
      </c>
      <c r="AY132" s="53">
        <v>0</v>
      </c>
      <c r="AZ132" s="53">
        <v>0</v>
      </c>
      <c r="BA132" s="53">
        <v>0</v>
      </c>
      <c r="BB132" s="53">
        <v>0</v>
      </c>
      <c r="BC132" s="53">
        <v>0</v>
      </c>
      <c r="BD132" s="53">
        <v>0</v>
      </c>
      <c r="BE132" s="53">
        <v>0</v>
      </c>
      <c r="BF132" s="53">
        <v>0</v>
      </c>
      <c r="BG132" s="53">
        <v>0</v>
      </c>
      <c r="BH132" s="53">
        <v>0</v>
      </c>
      <c r="BI132" s="53">
        <v>0</v>
      </c>
      <c r="BJ132" s="53">
        <v>0</v>
      </c>
      <c r="BK132" s="53">
        <v>0</v>
      </c>
      <c r="BL132" s="53">
        <v>0</v>
      </c>
      <c r="BM132" s="53">
        <v>-1396</v>
      </c>
      <c r="BN132" s="53">
        <v>0</v>
      </c>
      <c r="BO132" s="53">
        <v>0</v>
      </c>
      <c r="BP132" s="53">
        <v>0</v>
      </c>
      <c r="BQ132" s="53">
        <v>0</v>
      </c>
      <c r="BR132" s="53">
        <v>0</v>
      </c>
      <c r="BS132" s="53">
        <v>0</v>
      </c>
      <c r="BT132" s="53">
        <v>0</v>
      </c>
      <c r="BU132" s="53">
        <v>0</v>
      </c>
      <c r="BV132" s="53">
        <v>0</v>
      </c>
      <c r="BW132" s="53">
        <v>0</v>
      </c>
      <c r="BX132" s="53">
        <v>0</v>
      </c>
      <c r="BY132" s="53">
        <v>0</v>
      </c>
      <c r="BZ132" s="53">
        <v>0</v>
      </c>
      <c r="CA132" s="53">
        <v>281</v>
      </c>
      <c r="CB132" s="53">
        <v>0</v>
      </c>
      <c r="CC132" s="53">
        <v>0</v>
      </c>
      <c r="CD132" s="53">
        <v>0</v>
      </c>
      <c r="CE132" s="53">
        <v>0</v>
      </c>
      <c r="CF132" s="53">
        <v>0</v>
      </c>
      <c r="CG132" s="53">
        <v>0</v>
      </c>
      <c r="CH132" s="53">
        <v>0</v>
      </c>
      <c r="CI132" s="53">
        <v>0</v>
      </c>
      <c r="CJ132" s="53">
        <v>0</v>
      </c>
      <c r="CK132" s="53">
        <v>0</v>
      </c>
      <c r="CL132" s="53">
        <v>0</v>
      </c>
      <c r="CM132" s="53">
        <v>0</v>
      </c>
      <c r="CN132" s="53">
        <v>0</v>
      </c>
      <c r="CO132" s="53">
        <v>0</v>
      </c>
      <c r="CP132" s="53">
        <v>0</v>
      </c>
      <c r="CQ132" s="53">
        <v>0</v>
      </c>
      <c r="CR132" s="53">
        <v>-318</v>
      </c>
      <c r="CS132" s="53">
        <v>0</v>
      </c>
      <c r="CT132" s="53">
        <v>0</v>
      </c>
      <c r="CU132" s="53">
        <v>0</v>
      </c>
      <c r="CV132" s="53">
        <v>0</v>
      </c>
      <c r="CW132" s="53">
        <v>0</v>
      </c>
      <c r="CX132" s="53">
        <v>0</v>
      </c>
      <c r="CY132" s="53">
        <v>0</v>
      </c>
      <c r="CZ132" s="53">
        <v>0</v>
      </c>
      <c r="DA132" s="53">
        <v>15</v>
      </c>
      <c r="DB132" s="53">
        <v>0</v>
      </c>
      <c r="DC132" s="53">
        <v>0</v>
      </c>
      <c r="DD132" s="53">
        <v>0</v>
      </c>
      <c r="DE132" s="53">
        <v>0</v>
      </c>
      <c r="DF132" s="53">
        <v>0</v>
      </c>
      <c r="DG132" s="53">
        <v>0</v>
      </c>
      <c r="DH132" s="53">
        <v>0</v>
      </c>
      <c r="DI132" s="53">
        <v>0</v>
      </c>
      <c r="DJ132" s="53">
        <v>0</v>
      </c>
      <c r="DK132" s="53">
        <v>0</v>
      </c>
    </row>
    <row r="133" spans="1:115">
      <c r="A133" s="53" t="s">
        <v>50</v>
      </c>
      <c r="B133" s="53">
        <v>4115061</v>
      </c>
      <c r="C133" s="53">
        <v>10800</v>
      </c>
      <c r="D133" s="53">
        <v>18</v>
      </c>
      <c r="E133" s="53">
        <v>0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30</v>
      </c>
      <c r="N133" s="53">
        <v>0</v>
      </c>
      <c r="O133" s="53">
        <v>-11</v>
      </c>
      <c r="P133" s="53">
        <v>12</v>
      </c>
      <c r="Q133" s="53">
        <v>31</v>
      </c>
      <c r="R133" s="53">
        <v>-31</v>
      </c>
      <c r="S133" s="53">
        <v>0</v>
      </c>
      <c r="T133" s="53">
        <v>0</v>
      </c>
      <c r="U133" s="53">
        <v>0</v>
      </c>
      <c r="V133" s="53">
        <v>0</v>
      </c>
      <c r="W133" s="53">
        <v>0</v>
      </c>
      <c r="X133" s="53">
        <v>0</v>
      </c>
      <c r="Y133" s="53">
        <v>0</v>
      </c>
      <c r="Z133" s="53">
        <v>0</v>
      </c>
      <c r="AA133" s="53">
        <v>0</v>
      </c>
      <c r="AB133" s="53">
        <v>0</v>
      </c>
      <c r="AC133" s="53">
        <v>-30</v>
      </c>
      <c r="AD133" s="53">
        <v>0</v>
      </c>
      <c r="AE133" s="53">
        <v>0</v>
      </c>
      <c r="AF133" s="53">
        <v>0</v>
      </c>
      <c r="AG133" s="53">
        <v>0</v>
      </c>
      <c r="AH133" s="53">
        <v>0</v>
      </c>
      <c r="AI133" s="53">
        <v>0</v>
      </c>
      <c r="AJ133" s="53">
        <v>0</v>
      </c>
      <c r="AK133" s="53">
        <v>0</v>
      </c>
      <c r="AL133" s="53">
        <v>0</v>
      </c>
      <c r="AM133" s="53">
        <v>0</v>
      </c>
      <c r="AN133" s="53">
        <v>0</v>
      </c>
      <c r="AO133" s="53">
        <v>0</v>
      </c>
      <c r="AP133" s="53">
        <v>0</v>
      </c>
      <c r="AQ133" s="53">
        <v>0</v>
      </c>
      <c r="AR133" s="53">
        <v>0</v>
      </c>
      <c r="AS133" s="53">
        <v>0</v>
      </c>
      <c r="AT133" s="53">
        <v>0</v>
      </c>
      <c r="AU133" s="53">
        <v>0</v>
      </c>
      <c r="AV133" s="53">
        <v>0</v>
      </c>
      <c r="AW133" s="53">
        <v>0</v>
      </c>
      <c r="AX133" s="53">
        <v>0</v>
      </c>
      <c r="AY133" s="53">
        <v>0</v>
      </c>
      <c r="AZ133" s="53">
        <v>0</v>
      </c>
      <c r="BA133" s="53">
        <v>0</v>
      </c>
      <c r="BB133" s="53">
        <v>0</v>
      </c>
      <c r="BC133" s="53">
        <v>0</v>
      </c>
      <c r="BD133" s="53">
        <v>0</v>
      </c>
      <c r="BE133" s="53">
        <v>0</v>
      </c>
      <c r="BF133" s="53">
        <v>0</v>
      </c>
      <c r="BG133" s="53">
        <v>0</v>
      </c>
      <c r="BH133" s="53">
        <v>0</v>
      </c>
      <c r="BI133" s="53">
        <v>0</v>
      </c>
      <c r="BJ133" s="53">
        <v>0</v>
      </c>
      <c r="BK133" s="53">
        <v>0</v>
      </c>
      <c r="BL133" s="53">
        <v>0</v>
      </c>
      <c r="BM133" s="53">
        <v>-1174</v>
      </c>
      <c r="BN133" s="53">
        <v>0</v>
      </c>
      <c r="BO133" s="53">
        <v>0</v>
      </c>
      <c r="BP133" s="53">
        <v>0</v>
      </c>
      <c r="BQ133" s="53">
        <v>0</v>
      </c>
      <c r="BR133" s="53">
        <v>0</v>
      </c>
      <c r="BS133" s="53">
        <v>0</v>
      </c>
      <c r="BT133" s="53">
        <v>0</v>
      </c>
      <c r="BU133" s="53">
        <v>0</v>
      </c>
      <c r="BV133" s="53">
        <v>0</v>
      </c>
      <c r="BW133" s="53">
        <v>0</v>
      </c>
      <c r="BX133" s="53">
        <v>0</v>
      </c>
      <c r="BY133" s="53">
        <v>0</v>
      </c>
      <c r="BZ133" s="53">
        <v>0</v>
      </c>
      <c r="CA133" s="53">
        <v>51</v>
      </c>
      <c r="CB133" s="53">
        <v>0</v>
      </c>
      <c r="CC133" s="53">
        <v>0</v>
      </c>
      <c r="CD133" s="53">
        <v>0</v>
      </c>
      <c r="CE133" s="53">
        <v>0</v>
      </c>
      <c r="CF133" s="53">
        <v>0</v>
      </c>
      <c r="CG133" s="53">
        <v>0</v>
      </c>
      <c r="CH133" s="53">
        <v>0</v>
      </c>
      <c r="CI133" s="53">
        <v>0</v>
      </c>
      <c r="CJ133" s="53">
        <v>0</v>
      </c>
      <c r="CK133" s="53">
        <v>0</v>
      </c>
      <c r="CL133" s="53">
        <v>0</v>
      </c>
      <c r="CM133" s="53">
        <v>0</v>
      </c>
      <c r="CN133" s="53">
        <v>0</v>
      </c>
      <c r="CO133" s="53">
        <v>0</v>
      </c>
      <c r="CP133" s="53">
        <v>0</v>
      </c>
      <c r="CQ133" s="53">
        <v>0</v>
      </c>
      <c r="CR133" s="53">
        <v>0</v>
      </c>
      <c r="CS133" s="53">
        <v>0</v>
      </c>
      <c r="CT133" s="53">
        <v>0</v>
      </c>
      <c r="CU133" s="53">
        <v>0</v>
      </c>
      <c r="CV133" s="53">
        <v>0</v>
      </c>
      <c r="CW133" s="53">
        <v>0</v>
      </c>
      <c r="CX133" s="53">
        <v>0</v>
      </c>
      <c r="CY133" s="53">
        <v>0</v>
      </c>
      <c r="CZ133" s="53">
        <v>0</v>
      </c>
      <c r="DA133" s="53">
        <v>32</v>
      </c>
      <c r="DB133" s="53">
        <v>0</v>
      </c>
      <c r="DC133" s="53">
        <v>0</v>
      </c>
      <c r="DD133" s="53">
        <v>0</v>
      </c>
      <c r="DE133" s="53">
        <v>0</v>
      </c>
      <c r="DF133" s="53">
        <v>0</v>
      </c>
      <c r="DG133" s="53">
        <v>0</v>
      </c>
      <c r="DH133" s="53">
        <v>0</v>
      </c>
      <c r="DI133" s="53">
        <v>0</v>
      </c>
      <c r="DJ133" s="53">
        <v>0</v>
      </c>
      <c r="DK133" s="53">
        <v>0</v>
      </c>
    </row>
    <row r="134" spans="1:115">
      <c r="A134" s="53" t="s">
        <v>50</v>
      </c>
      <c r="B134" s="53">
        <v>4115081</v>
      </c>
      <c r="C134" s="53">
        <v>40470</v>
      </c>
      <c r="D134" s="53">
        <v>18</v>
      </c>
      <c r="E134" s="53">
        <v>0</v>
      </c>
      <c r="F134" s="53">
        <v>0</v>
      </c>
      <c r="G134" s="53">
        <v>29</v>
      </c>
      <c r="H134" s="53">
        <v>18</v>
      </c>
      <c r="I134" s="53">
        <v>8</v>
      </c>
      <c r="J134" s="53">
        <v>0</v>
      </c>
      <c r="K134" s="53">
        <v>0</v>
      </c>
      <c r="L134" s="53">
        <v>0</v>
      </c>
      <c r="M134" s="53">
        <v>0</v>
      </c>
      <c r="N134" s="53">
        <v>8</v>
      </c>
      <c r="O134" s="53">
        <v>23</v>
      </c>
      <c r="P134" s="53">
        <v>113</v>
      </c>
      <c r="Q134" s="53">
        <v>199</v>
      </c>
      <c r="R134" s="53">
        <v>-199</v>
      </c>
      <c r="S134" s="53">
        <v>0</v>
      </c>
      <c r="T134" s="53">
        <v>0</v>
      </c>
      <c r="U134" s="53">
        <v>0</v>
      </c>
      <c r="V134" s="53">
        <v>0</v>
      </c>
      <c r="W134" s="53">
        <v>0</v>
      </c>
      <c r="X134" s="53">
        <v>0</v>
      </c>
      <c r="Y134" s="53">
        <v>0</v>
      </c>
      <c r="Z134" s="53">
        <v>0</v>
      </c>
      <c r="AA134" s="53">
        <v>0</v>
      </c>
      <c r="AB134" s="53">
        <v>0</v>
      </c>
      <c r="AC134" s="53">
        <v>-18</v>
      </c>
      <c r="AD134" s="53">
        <v>0</v>
      </c>
      <c r="AE134" s="53">
        <v>0</v>
      </c>
      <c r="AF134" s="53">
        <v>0</v>
      </c>
      <c r="AG134" s="53">
        <v>0</v>
      </c>
      <c r="AH134" s="53">
        <v>0</v>
      </c>
      <c r="AI134" s="53">
        <v>0</v>
      </c>
      <c r="AJ134" s="53">
        <v>0</v>
      </c>
      <c r="AK134" s="53">
        <v>0</v>
      </c>
      <c r="AL134" s="53">
        <v>0</v>
      </c>
      <c r="AM134" s="53">
        <v>0</v>
      </c>
      <c r="AN134" s="53">
        <v>0</v>
      </c>
      <c r="AO134" s="53">
        <v>0</v>
      </c>
      <c r="AP134" s="53">
        <v>0</v>
      </c>
      <c r="AQ134" s="53">
        <v>0</v>
      </c>
      <c r="AR134" s="53">
        <v>0</v>
      </c>
      <c r="AS134" s="53">
        <v>0</v>
      </c>
      <c r="AT134" s="53">
        <v>0</v>
      </c>
      <c r="AU134" s="53">
        <v>0</v>
      </c>
      <c r="AV134" s="53">
        <v>0</v>
      </c>
      <c r="AW134" s="53">
        <v>0</v>
      </c>
      <c r="AX134" s="53">
        <v>0</v>
      </c>
      <c r="AY134" s="53">
        <v>0</v>
      </c>
      <c r="AZ134" s="53">
        <v>0</v>
      </c>
      <c r="BA134" s="53">
        <v>0</v>
      </c>
      <c r="BB134" s="53">
        <v>0</v>
      </c>
      <c r="BC134" s="53">
        <v>0</v>
      </c>
      <c r="BD134" s="53">
        <v>0</v>
      </c>
      <c r="BE134" s="53">
        <v>0</v>
      </c>
      <c r="BF134" s="53">
        <v>0</v>
      </c>
      <c r="BG134" s="53">
        <v>0</v>
      </c>
      <c r="BH134" s="53">
        <v>0</v>
      </c>
      <c r="BI134" s="53">
        <v>0</v>
      </c>
      <c r="BJ134" s="53">
        <v>0</v>
      </c>
      <c r="BK134" s="53">
        <v>0</v>
      </c>
      <c r="BL134" s="53">
        <v>0</v>
      </c>
      <c r="BM134" s="53">
        <v>0</v>
      </c>
      <c r="BN134" s="53">
        <v>0</v>
      </c>
      <c r="BO134" s="53">
        <v>0</v>
      </c>
      <c r="BP134" s="53">
        <v>0</v>
      </c>
      <c r="BQ134" s="53">
        <v>0</v>
      </c>
      <c r="BR134" s="53">
        <v>0</v>
      </c>
      <c r="BS134" s="53">
        <v>0</v>
      </c>
      <c r="BT134" s="53">
        <v>0</v>
      </c>
      <c r="BU134" s="53">
        <v>0</v>
      </c>
      <c r="BV134" s="53">
        <v>0</v>
      </c>
      <c r="BW134" s="53">
        <v>0</v>
      </c>
      <c r="BX134" s="53">
        <v>0</v>
      </c>
      <c r="BY134" s="53">
        <v>0</v>
      </c>
      <c r="BZ134" s="53">
        <v>0</v>
      </c>
      <c r="CA134" s="53">
        <v>0</v>
      </c>
      <c r="CB134" s="53">
        <v>0</v>
      </c>
      <c r="CC134" s="53">
        <v>0</v>
      </c>
      <c r="CD134" s="53">
        <v>0</v>
      </c>
      <c r="CE134" s="53">
        <v>0</v>
      </c>
      <c r="CF134" s="53">
        <v>0</v>
      </c>
      <c r="CG134" s="53">
        <v>0</v>
      </c>
      <c r="CH134" s="53">
        <v>0</v>
      </c>
      <c r="CI134" s="53">
        <v>0</v>
      </c>
      <c r="CJ134" s="53">
        <v>0</v>
      </c>
      <c r="CK134" s="53">
        <v>0</v>
      </c>
      <c r="CL134" s="53">
        <v>0</v>
      </c>
      <c r="CM134" s="53">
        <v>0</v>
      </c>
      <c r="CN134" s="53">
        <v>0</v>
      </c>
      <c r="CO134" s="53">
        <v>0</v>
      </c>
      <c r="CP134" s="53">
        <v>0</v>
      </c>
      <c r="CQ134" s="53">
        <v>0</v>
      </c>
      <c r="CR134" s="53">
        <v>0</v>
      </c>
      <c r="CS134" s="53">
        <v>0</v>
      </c>
      <c r="CT134" s="53">
        <v>0</v>
      </c>
      <c r="CU134" s="53">
        <v>0</v>
      </c>
      <c r="CV134" s="53">
        <v>0</v>
      </c>
      <c r="CW134" s="53">
        <v>0</v>
      </c>
      <c r="CX134" s="53">
        <v>0</v>
      </c>
      <c r="CY134" s="53">
        <v>0</v>
      </c>
      <c r="CZ134" s="53">
        <v>0</v>
      </c>
      <c r="DA134" s="53">
        <v>19</v>
      </c>
      <c r="DB134" s="53">
        <v>0</v>
      </c>
      <c r="DC134" s="53">
        <v>0</v>
      </c>
      <c r="DD134" s="53">
        <v>0</v>
      </c>
      <c r="DE134" s="53">
        <v>0</v>
      </c>
      <c r="DF134" s="53">
        <v>0</v>
      </c>
      <c r="DG134" s="53">
        <v>0</v>
      </c>
      <c r="DH134" s="53">
        <v>0</v>
      </c>
      <c r="DI134" s="53">
        <v>76</v>
      </c>
      <c r="DJ134" s="53">
        <v>-76</v>
      </c>
      <c r="DK134" s="53">
        <v>-4178</v>
      </c>
    </row>
    <row r="135" spans="1:115">
      <c r="A135" s="53" t="s">
        <v>50</v>
      </c>
      <c r="B135" s="53">
        <v>4115101</v>
      </c>
      <c r="C135" s="53">
        <v>23300</v>
      </c>
      <c r="D135" s="53">
        <v>18</v>
      </c>
      <c r="E135" s="53">
        <v>0</v>
      </c>
      <c r="F135" s="53">
        <v>0</v>
      </c>
      <c r="G135" s="53">
        <v>0</v>
      </c>
      <c r="H135" s="53">
        <v>0</v>
      </c>
      <c r="I135" s="53">
        <v>0</v>
      </c>
      <c r="J135" s="53">
        <v>0</v>
      </c>
      <c r="K135" s="53">
        <v>0</v>
      </c>
      <c r="L135" s="53">
        <v>0</v>
      </c>
      <c r="M135" s="53">
        <v>0</v>
      </c>
      <c r="N135" s="53">
        <v>8</v>
      </c>
      <c r="O135" s="53">
        <v>18</v>
      </c>
      <c r="P135" s="53">
        <v>38</v>
      </c>
      <c r="Q135" s="53">
        <v>64</v>
      </c>
      <c r="R135" s="53">
        <v>-64</v>
      </c>
      <c r="S135" s="53">
        <v>0</v>
      </c>
      <c r="T135" s="53">
        <v>0</v>
      </c>
      <c r="U135" s="53">
        <v>0</v>
      </c>
      <c r="V135" s="53">
        <v>0</v>
      </c>
      <c r="W135" s="53">
        <v>0</v>
      </c>
      <c r="X135" s="53">
        <v>0</v>
      </c>
      <c r="Y135" s="53">
        <v>0</v>
      </c>
      <c r="Z135" s="53">
        <v>0</v>
      </c>
      <c r="AA135" s="53">
        <v>0</v>
      </c>
      <c r="AB135" s="53">
        <v>0</v>
      </c>
      <c r="AC135" s="53">
        <v>512</v>
      </c>
      <c r="AD135" s="53">
        <v>0</v>
      </c>
      <c r="AE135" s="53">
        <v>0</v>
      </c>
      <c r="AF135" s="53">
        <v>0</v>
      </c>
      <c r="AG135" s="53">
        <v>0</v>
      </c>
      <c r="AH135" s="53">
        <v>0</v>
      </c>
      <c r="AI135" s="53">
        <v>0</v>
      </c>
      <c r="AJ135" s="53">
        <v>0</v>
      </c>
      <c r="AK135" s="53">
        <v>0</v>
      </c>
      <c r="AL135" s="53">
        <v>0</v>
      </c>
      <c r="AM135" s="53">
        <v>0</v>
      </c>
      <c r="AN135" s="53">
        <v>0</v>
      </c>
      <c r="AO135" s="53">
        <v>0</v>
      </c>
      <c r="AP135" s="53">
        <v>0</v>
      </c>
      <c r="AQ135" s="53">
        <v>0</v>
      </c>
      <c r="AR135" s="53">
        <v>0</v>
      </c>
      <c r="AS135" s="53">
        <v>0</v>
      </c>
      <c r="AT135" s="53">
        <v>0</v>
      </c>
      <c r="AU135" s="53">
        <v>0</v>
      </c>
      <c r="AV135" s="53">
        <v>0</v>
      </c>
      <c r="AW135" s="53">
        <v>0</v>
      </c>
      <c r="AX135" s="53">
        <v>0</v>
      </c>
      <c r="AY135" s="53">
        <v>0</v>
      </c>
      <c r="AZ135" s="53">
        <v>0</v>
      </c>
      <c r="BA135" s="53">
        <v>0</v>
      </c>
      <c r="BB135" s="53">
        <v>0</v>
      </c>
      <c r="BC135" s="53">
        <v>0</v>
      </c>
      <c r="BD135" s="53">
        <v>0</v>
      </c>
      <c r="BE135" s="53">
        <v>0</v>
      </c>
      <c r="BF135" s="53">
        <v>0</v>
      </c>
      <c r="BG135" s="53">
        <v>0</v>
      </c>
      <c r="BH135" s="53">
        <v>0</v>
      </c>
      <c r="BI135" s="53">
        <v>0</v>
      </c>
      <c r="BJ135" s="53">
        <v>0</v>
      </c>
      <c r="BK135" s="53">
        <v>0</v>
      </c>
      <c r="BL135" s="53">
        <v>-612</v>
      </c>
      <c r="BM135" s="53">
        <v>0</v>
      </c>
      <c r="BN135" s="53">
        <v>0</v>
      </c>
      <c r="BO135" s="53">
        <v>0</v>
      </c>
      <c r="BP135" s="53">
        <v>0</v>
      </c>
      <c r="BQ135" s="53">
        <v>0</v>
      </c>
      <c r="BR135" s="53">
        <v>0</v>
      </c>
      <c r="BS135" s="53">
        <v>0</v>
      </c>
      <c r="BT135" s="53">
        <v>0</v>
      </c>
      <c r="BU135" s="53">
        <v>0</v>
      </c>
      <c r="BV135" s="53">
        <v>0</v>
      </c>
      <c r="BW135" s="53">
        <v>0</v>
      </c>
      <c r="BX135" s="53">
        <v>0</v>
      </c>
      <c r="BY135" s="53">
        <v>0</v>
      </c>
      <c r="BZ135" s="53">
        <v>0</v>
      </c>
      <c r="CA135" s="53">
        <v>0</v>
      </c>
      <c r="CB135" s="53">
        <v>0</v>
      </c>
      <c r="CC135" s="53">
        <v>0</v>
      </c>
      <c r="CD135" s="53">
        <v>0</v>
      </c>
      <c r="CE135" s="53">
        <v>0</v>
      </c>
      <c r="CF135" s="53">
        <v>0</v>
      </c>
      <c r="CG135" s="53">
        <v>0</v>
      </c>
      <c r="CH135" s="53">
        <v>0</v>
      </c>
      <c r="CI135" s="53">
        <v>0</v>
      </c>
      <c r="CJ135" s="53">
        <v>0</v>
      </c>
      <c r="CK135" s="53">
        <v>0</v>
      </c>
      <c r="CL135" s="53">
        <v>0</v>
      </c>
      <c r="CM135" s="53">
        <v>0</v>
      </c>
      <c r="CN135" s="53">
        <v>0</v>
      </c>
      <c r="CO135" s="53">
        <v>0</v>
      </c>
      <c r="CP135" s="53">
        <v>0</v>
      </c>
      <c r="CQ135" s="53">
        <v>0</v>
      </c>
      <c r="CR135" s="53">
        <v>0</v>
      </c>
      <c r="CS135" s="53">
        <v>0</v>
      </c>
      <c r="CT135" s="53">
        <v>0</v>
      </c>
      <c r="CU135" s="53">
        <v>0</v>
      </c>
      <c r="CV135" s="53">
        <v>0</v>
      </c>
      <c r="CW135" s="53">
        <v>0</v>
      </c>
      <c r="CX135" s="53">
        <v>0</v>
      </c>
      <c r="CY135" s="53">
        <v>0</v>
      </c>
      <c r="CZ135" s="53">
        <v>0</v>
      </c>
      <c r="DA135" s="53">
        <v>13</v>
      </c>
      <c r="DB135" s="53">
        <v>0</v>
      </c>
      <c r="DC135" s="53">
        <v>0</v>
      </c>
      <c r="DD135" s="53">
        <v>0</v>
      </c>
      <c r="DE135" s="53">
        <v>-35686</v>
      </c>
      <c r="DF135" s="53">
        <v>-42498</v>
      </c>
      <c r="DG135" s="53">
        <v>-78184</v>
      </c>
      <c r="DH135" s="53">
        <v>0</v>
      </c>
      <c r="DI135" s="53">
        <v>0</v>
      </c>
      <c r="DJ135" s="53">
        <v>0</v>
      </c>
      <c r="DK135" s="53">
        <v>0</v>
      </c>
    </row>
    <row r="136" spans="1:115">
      <c r="A136" s="53" t="s">
        <v>50</v>
      </c>
      <c r="B136" s="53">
        <v>4115111</v>
      </c>
      <c r="C136" s="53">
        <v>17800</v>
      </c>
      <c r="D136" s="53">
        <v>18</v>
      </c>
      <c r="E136" s="53">
        <v>0</v>
      </c>
      <c r="F136" s="53">
        <v>0</v>
      </c>
      <c r="G136" s="53">
        <v>0</v>
      </c>
      <c r="H136" s="53">
        <v>0</v>
      </c>
      <c r="I136" s="53">
        <v>0</v>
      </c>
      <c r="J136" s="53">
        <v>0</v>
      </c>
      <c r="K136" s="53">
        <v>0</v>
      </c>
      <c r="L136" s="53">
        <v>0</v>
      </c>
      <c r="M136" s="53">
        <v>0</v>
      </c>
      <c r="N136" s="53">
        <v>0</v>
      </c>
      <c r="O136" s="53">
        <v>0</v>
      </c>
      <c r="P136" s="53">
        <v>0</v>
      </c>
      <c r="Q136" s="53">
        <v>0</v>
      </c>
      <c r="R136" s="53">
        <v>0</v>
      </c>
      <c r="S136" s="53">
        <v>0</v>
      </c>
      <c r="T136" s="53">
        <v>0</v>
      </c>
      <c r="U136" s="53">
        <v>0</v>
      </c>
      <c r="V136" s="53">
        <v>0</v>
      </c>
      <c r="W136" s="53">
        <v>0</v>
      </c>
      <c r="X136" s="53">
        <v>0</v>
      </c>
      <c r="Y136" s="53">
        <v>0</v>
      </c>
      <c r="Z136" s="53">
        <v>0</v>
      </c>
      <c r="AA136" s="53">
        <v>-15899</v>
      </c>
      <c r="AB136" s="53">
        <v>0</v>
      </c>
      <c r="AC136" s="53">
        <v>20</v>
      </c>
      <c r="AD136" s="53">
        <v>0</v>
      </c>
      <c r="AE136" s="53">
        <v>0</v>
      </c>
      <c r="AF136" s="53">
        <v>0</v>
      </c>
      <c r="AG136" s="53">
        <v>0</v>
      </c>
      <c r="AH136" s="53">
        <v>0</v>
      </c>
      <c r="AI136" s="53">
        <v>0</v>
      </c>
      <c r="AJ136" s="53">
        <v>0</v>
      </c>
      <c r="AK136" s="53">
        <v>0</v>
      </c>
      <c r="AL136" s="53">
        <v>0</v>
      </c>
      <c r="AM136" s="53">
        <v>0</v>
      </c>
      <c r="AN136" s="53">
        <v>0</v>
      </c>
      <c r="AO136" s="53">
        <v>0</v>
      </c>
      <c r="AP136" s="53">
        <v>-1216</v>
      </c>
      <c r="AQ136" s="53">
        <v>-1069</v>
      </c>
      <c r="AR136" s="53">
        <v>0</v>
      </c>
      <c r="AS136" s="53">
        <v>0</v>
      </c>
      <c r="AT136" s="53">
        <v>0</v>
      </c>
      <c r="AU136" s="53">
        <v>0</v>
      </c>
      <c r="AV136" s="53">
        <v>0</v>
      </c>
      <c r="AW136" s="53">
        <v>0</v>
      </c>
      <c r="AX136" s="53">
        <v>0</v>
      </c>
      <c r="AY136" s="53">
        <v>0</v>
      </c>
      <c r="AZ136" s="53">
        <v>0</v>
      </c>
      <c r="BA136" s="53">
        <v>0</v>
      </c>
      <c r="BB136" s="53">
        <v>0</v>
      </c>
      <c r="BC136" s="53">
        <v>0</v>
      </c>
      <c r="BD136" s="53">
        <v>0</v>
      </c>
      <c r="BE136" s="53">
        <v>0</v>
      </c>
      <c r="BF136" s="53">
        <v>0</v>
      </c>
      <c r="BG136" s="53">
        <v>0</v>
      </c>
      <c r="BH136" s="53">
        <v>0</v>
      </c>
      <c r="BI136" s="53">
        <v>0</v>
      </c>
      <c r="BJ136" s="53">
        <v>0</v>
      </c>
      <c r="BK136" s="53">
        <v>0</v>
      </c>
      <c r="BL136" s="53">
        <v>-528</v>
      </c>
      <c r="BM136" s="53">
        <v>0</v>
      </c>
      <c r="BN136" s="53">
        <v>0</v>
      </c>
      <c r="BO136" s="53">
        <v>0</v>
      </c>
      <c r="BP136" s="53">
        <v>0</v>
      </c>
      <c r="BQ136" s="53">
        <v>0</v>
      </c>
      <c r="BR136" s="53">
        <v>0</v>
      </c>
      <c r="BS136" s="53">
        <v>0</v>
      </c>
      <c r="BT136" s="53">
        <v>0</v>
      </c>
      <c r="BU136" s="53">
        <v>0</v>
      </c>
      <c r="BV136" s="53">
        <v>0</v>
      </c>
      <c r="BW136" s="53">
        <v>0</v>
      </c>
      <c r="BX136" s="53">
        <v>0</v>
      </c>
      <c r="BY136" s="53">
        <v>0</v>
      </c>
      <c r="BZ136" s="53">
        <v>0</v>
      </c>
      <c r="CA136" s="53">
        <v>0</v>
      </c>
      <c r="CB136" s="53">
        <v>0</v>
      </c>
      <c r="CC136" s="53">
        <v>0</v>
      </c>
      <c r="CD136" s="53">
        <v>0</v>
      </c>
      <c r="CE136" s="53">
        <v>0</v>
      </c>
      <c r="CF136" s="53">
        <v>0</v>
      </c>
      <c r="CG136" s="53">
        <v>0</v>
      </c>
      <c r="CH136" s="53">
        <v>0</v>
      </c>
      <c r="CI136" s="53">
        <v>0</v>
      </c>
      <c r="CJ136" s="53">
        <v>0</v>
      </c>
      <c r="CK136" s="53">
        <v>0</v>
      </c>
      <c r="CL136" s="53">
        <v>0</v>
      </c>
      <c r="CM136" s="53">
        <v>0</v>
      </c>
      <c r="CN136" s="53">
        <v>0</v>
      </c>
      <c r="CO136" s="53">
        <v>0</v>
      </c>
      <c r="CP136" s="53">
        <v>0</v>
      </c>
      <c r="CQ136" s="53">
        <v>0</v>
      </c>
      <c r="CR136" s="53">
        <v>0</v>
      </c>
      <c r="CS136" s="53">
        <v>0</v>
      </c>
      <c r="CT136" s="53">
        <v>0</v>
      </c>
      <c r="CU136" s="53">
        <v>0</v>
      </c>
      <c r="CV136" s="53">
        <v>0</v>
      </c>
      <c r="CW136" s="53">
        <v>0</v>
      </c>
      <c r="CX136" s="53">
        <v>0</v>
      </c>
      <c r="CY136" s="53">
        <v>0</v>
      </c>
      <c r="CZ136" s="53">
        <v>0</v>
      </c>
      <c r="DA136" s="53">
        <v>26</v>
      </c>
      <c r="DB136" s="53">
        <v>0</v>
      </c>
      <c r="DC136" s="53">
        <v>0</v>
      </c>
      <c r="DD136" s="53">
        <v>0</v>
      </c>
      <c r="DE136" s="53">
        <v>0</v>
      </c>
      <c r="DF136" s="53">
        <v>-10061</v>
      </c>
      <c r="DG136" s="53">
        <v>-10061</v>
      </c>
      <c r="DH136" s="53">
        <v>0</v>
      </c>
      <c r="DI136" s="53">
        <v>0</v>
      </c>
      <c r="DJ136" s="53">
        <v>0</v>
      </c>
      <c r="DK136" s="53">
        <v>0</v>
      </c>
    </row>
    <row r="137" spans="1:115">
      <c r="A137" s="53" t="s">
        <v>50</v>
      </c>
      <c r="B137" s="53">
        <v>4115191</v>
      </c>
      <c r="C137" s="53">
        <v>12500</v>
      </c>
      <c r="D137" s="53">
        <v>18</v>
      </c>
      <c r="E137" s="53">
        <v>0</v>
      </c>
      <c r="F137" s="53">
        <v>-12</v>
      </c>
      <c r="G137" s="53">
        <v>0</v>
      </c>
      <c r="H137" s="53">
        <v>0</v>
      </c>
      <c r="I137" s="53">
        <v>0</v>
      </c>
      <c r="J137" s="53">
        <v>0</v>
      </c>
      <c r="K137" s="53">
        <v>0</v>
      </c>
      <c r="L137" s="53">
        <v>0</v>
      </c>
      <c r="M137" s="53">
        <v>0</v>
      </c>
      <c r="N137" s="53">
        <v>0</v>
      </c>
      <c r="O137" s="53">
        <v>0</v>
      </c>
      <c r="P137" s="53">
        <v>0</v>
      </c>
      <c r="Q137" s="53">
        <v>-12</v>
      </c>
      <c r="R137" s="53">
        <v>0</v>
      </c>
      <c r="S137" s="53">
        <v>0</v>
      </c>
      <c r="T137" s="53">
        <v>0</v>
      </c>
      <c r="U137" s="53">
        <v>0</v>
      </c>
      <c r="V137" s="53">
        <v>0</v>
      </c>
      <c r="W137" s="53">
        <v>0</v>
      </c>
      <c r="X137" s="53">
        <v>0</v>
      </c>
      <c r="Y137" s="53">
        <v>0</v>
      </c>
      <c r="Z137" s="53">
        <v>0</v>
      </c>
      <c r="AA137" s="53">
        <v>0</v>
      </c>
      <c r="AB137" s="53">
        <v>0</v>
      </c>
      <c r="AC137" s="53">
        <v>2920</v>
      </c>
      <c r="AD137" s="53">
        <v>0</v>
      </c>
      <c r="AE137" s="53">
        <v>0</v>
      </c>
      <c r="AF137" s="53">
        <v>0</v>
      </c>
      <c r="AG137" s="53">
        <v>0</v>
      </c>
      <c r="AH137" s="53">
        <v>-38049</v>
      </c>
      <c r="AI137" s="53">
        <v>-10</v>
      </c>
      <c r="AJ137" s="53">
        <v>-98</v>
      </c>
      <c r="AK137" s="53">
        <v>0</v>
      </c>
      <c r="AL137" s="53">
        <v>0</v>
      </c>
      <c r="AM137" s="53">
        <v>0</v>
      </c>
      <c r="AN137" s="53">
        <v>0</v>
      </c>
      <c r="AO137" s="53">
        <v>0</v>
      </c>
      <c r="AP137" s="53">
        <v>0</v>
      </c>
      <c r="AQ137" s="53">
        <v>0</v>
      </c>
      <c r="AR137" s="53">
        <v>0</v>
      </c>
      <c r="AS137" s="53">
        <v>0</v>
      </c>
      <c r="AT137" s="53">
        <v>0</v>
      </c>
      <c r="AU137" s="53">
        <v>0</v>
      </c>
      <c r="AV137" s="53">
        <v>0</v>
      </c>
      <c r="AW137" s="53">
        <v>0</v>
      </c>
      <c r="AX137" s="53">
        <v>0</v>
      </c>
      <c r="AY137" s="53">
        <v>0</v>
      </c>
      <c r="AZ137" s="53">
        <v>0</v>
      </c>
      <c r="BA137" s="53">
        <v>0</v>
      </c>
      <c r="BB137" s="53">
        <v>0</v>
      </c>
      <c r="BC137" s="53">
        <v>0</v>
      </c>
      <c r="BD137" s="53">
        <v>0</v>
      </c>
      <c r="BE137" s="53">
        <v>0</v>
      </c>
      <c r="BF137" s="53">
        <v>0</v>
      </c>
      <c r="BG137" s="53">
        <v>0</v>
      </c>
      <c r="BH137" s="53">
        <v>0</v>
      </c>
      <c r="BI137" s="53">
        <v>0</v>
      </c>
      <c r="BJ137" s="53">
        <v>0</v>
      </c>
      <c r="BK137" s="53">
        <v>0</v>
      </c>
      <c r="BL137" s="53">
        <v>0</v>
      </c>
      <c r="BM137" s="53">
        <v>0</v>
      </c>
      <c r="BN137" s="53">
        <v>0</v>
      </c>
      <c r="BO137" s="53">
        <v>0</v>
      </c>
      <c r="BP137" s="53">
        <v>0</v>
      </c>
      <c r="BQ137" s="53">
        <v>0</v>
      </c>
      <c r="BR137" s="53">
        <v>0</v>
      </c>
      <c r="BS137" s="53">
        <v>0</v>
      </c>
      <c r="BT137" s="53">
        <v>0</v>
      </c>
      <c r="BU137" s="53">
        <v>0</v>
      </c>
      <c r="BV137" s="53">
        <v>0</v>
      </c>
      <c r="BW137" s="53">
        <v>0</v>
      </c>
      <c r="BX137" s="53">
        <v>0</v>
      </c>
      <c r="BY137" s="53">
        <v>0</v>
      </c>
      <c r="BZ137" s="53">
        <v>0</v>
      </c>
      <c r="CA137" s="53">
        <v>0</v>
      </c>
      <c r="CB137" s="53">
        <v>0</v>
      </c>
      <c r="CC137" s="53">
        <v>0</v>
      </c>
      <c r="CD137" s="53">
        <v>0</v>
      </c>
      <c r="CE137" s="53">
        <v>0</v>
      </c>
      <c r="CF137" s="53">
        <v>0</v>
      </c>
      <c r="CG137" s="53">
        <v>0</v>
      </c>
      <c r="CH137" s="53">
        <v>0</v>
      </c>
      <c r="CI137" s="53">
        <v>0</v>
      </c>
      <c r="CJ137" s="53">
        <v>0</v>
      </c>
      <c r="CK137" s="53">
        <v>0</v>
      </c>
      <c r="CL137" s="53">
        <v>0</v>
      </c>
      <c r="CM137" s="53">
        <v>0</v>
      </c>
      <c r="CN137" s="53">
        <v>0</v>
      </c>
      <c r="CO137" s="53">
        <v>0</v>
      </c>
      <c r="CP137" s="53">
        <v>0</v>
      </c>
      <c r="CQ137" s="53">
        <v>0</v>
      </c>
      <c r="CR137" s="53">
        <v>0</v>
      </c>
      <c r="CS137" s="53">
        <v>0</v>
      </c>
      <c r="CT137" s="53">
        <v>0</v>
      </c>
      <c r="CU137" s="53">
        <v>0</v>
      </c>
      <c r="CV137" s="53">
        <v>0</v>
      </c>
      <c r="CW137" s="53">
        <v>0</v>
      </c>
      <c r="CX137" s="53">
        <v>0</v>
      </c>
      <c r="CY137" s="53">
        <v>0</v>
      </c>
      <c r="CZ137" s="53">
        <v>9</v>
      </c>
      <c r="DA137" s="53">
        <v>32</v>
      </c>
      <c r="DB137" s="53">
        <v>0</v>
      </c>
      <c r="DC137" s="53">
        <v>0</v>
      </c>
      <c r="DD137" s="53">
        <v>0</v>
      </c>
      <c r="DE137" s="53">
        <v>0</v>
      </c>
      <c r="DF137" s="53">
        <v>0</v>
      </c>
      <c r="DG137" s="53">
        <v>0</v>
      </c>
      <c r="DH137" s="53">
        <v>12</v>
      </c>
      <c r="DI137" s="53">
        <v>0</v>
      </c>
      <c r="DJ137" s="53">
        <v>0</v>
      </c>
      <c r="DK137" s="53">
        <v>0</v>
      </c>
    </row>
    <row r="138" spans="1:115">
      <c r="A138" s="53" t="s">
        <v>50</v>
      </c>
      <c r="B138" s="53">
        <v>4115241</v>
      </c>
      <c r="C138" s="53">
        <v>35330</v>
      </c>
      <c r="D138" s="53">
        <v>18</v>
      </c>
      <c r="E138" s="53">
        <v>0</v>
      </c>
      <c r="F138" s="53">
        <v>0</v>
      </c>
      <c r="G138" s="53">
        <v>0</v>
      </c>
      <c r="H138" s="53">
        <v>0</v>
      </c>
      <c r="I138" s="53">
        <v>0</v>
      </c>
      <c r="J138" s="53">
        <v>30</v>
      </c>
      <c r="K138" s="53">
        <v>47</v>
      </c>
      <c r="L138" s="53">
        <v>31</v>
      </c>
      <c r="M138" s="53">
        <v>46</v>
      </c>
      <c r="N138" s="53">
        <v>53</v>
      </c>
      <c r="O138" s="53">
        <v>103</v>
      </c>
      <c r="P138" s="53">
        <v>181</v>
      </c>
      <c r="Q138" s="53">
        <v>491</v>
      </c>
      <c r="R138" s="53">
        <v>-491</v>
      </c>
      <c r="S138" s="53">
        <v>0</v>
      </c>
      <c r="T138" s="53">
        <v>0</v>
      </c>
      <c r="U138" s="53">
        <v>0</v>
      </c>
      <c r="V138" s="53">
        <v>0</v>
      </c>
      <c r="W138" s="53">
        <v>0</v>
      </c>
      <c r="X138" s="53">
        <v>0</v>
      </c>
      <c r="Y138" s="53">
        <v>0</v>
      </c>
      <c r="Z138" s="53">
        <v>0</v>
      </c>
      <c r="AA138" s="53">
        <v>0</v>
      </c>
      <c r="AB138" s="53">
        <v>-30974</v>
      </c>
      <c r="AC138" s="53">
        <v>297</v>
      </c>
      <c r="AD138" s="53">
        <v>-2111</v>
      </c>
      <c r="AE138" s="53">
        <v>0</v>
      </c>
      <c r="AF138" s="53">
        <v>0</v>
      </c>
      <c r="AG138" s="53">
        <v>0</v>
      </c>
      <c r="AH138" s="53">
        <v>-865</v>
      </c>
      <c r="AI138" s="53">
        <v>-3934</v>
      </c>
      <c r="AJ138" s="53">
        <v>-915</v>
      </c>
      <c r="AK138" s="53">
        <v>0</v>
      </c>
      <c r="AL138" s="53">
        <v>-27495</v>
      </c>
      <c r="AM138" s="53">
        <v>0</v>
      </c>
      <c r="AN138" s="53">
        <v>0</v>
      </c>
      <c r="AO138" s="53">
        <v>0</v>
      </c>
      <c r="AP138" s="53">
        <v>0</v>
      </c>
      <c r="AQ138" s="53">
        <v>0</v>
      </c>
      <c r="AR138" s="53">
        <v>-4004</v>
      </c>
      <c r="AS138" s="53">
        <v>0</v>
      </c>
      <c r="AT138" s="53">
        <v>0</v>
      </c>
      <c r="AU138" s="53">
        <v>0</v>
      </c>
      <c r="AV138" s="53">
        <v>0</v>
      </c>
      <c r="AW138" s="53">
        <v>0</v>
      </c>
      <c r="AX138" s="53">
        <v>0</v>
      </c>
      <c r="AY138" s="53">
        <v>0</v>
      </c>
      <c r="AZ138" s="53">
        <v>0</v>
      </c>
      <c r="BA138" s="53">
        <v>0</v>
      </c>
      <c r="BB138" s="53">
        <v>0</v>
      </c>
      <c r="BC138" s="53">
        <v>0</v>
      </c>
      <c r="BD138" s="53">
        <v>0</v>
      </c>
      <c r="BE138" s="53">
        <v>0</v>
      </c>
      <c r="BF138" s="53">
        <v>0</v>
      </c>
      <c r="BG138" s="53">
        <v>0</v>
      </c>
      <c r="BH138" s="53">
        <v>0</v>
      </c>
      <c r="BI138" s="53">
        <v>0</v>
      </c>
      <c r="BJ138" s="53">
        <v>0</v>
      </c>
      <c r="BK138" s="53">
        <v>0</v>
      </c>
      <c r="BL138" s="53">
        <v>-10228</v>
      </c>
      <c r="BM138" s="53">
        <v>0</v>
      </c>
      <c r="BN138" s="53">
        <v>0</v>
      </c>
      <c r="BO138" s="53">
        <v>0</v>
      </c>
      <c r="BP138" s="53">
        <v>0</v>
      </c>
      <c r="BQ138" s="53">
        <v>-17194</v>
      </c>
      <c r="BR138" s="53">
        <v>0</v>
      </c>
      <c r="BS138" s="53">
        <v>0</v>
      </c>
      <c r="BT138" s="53">
        <v>0</v>
      </c>
      <c r="BU138" s="53">
        <v>0</v>
      </c>
      <c r="BV138" s="53">
        <v>0</v>
      </c>
      <c r="BW138" s="53">
        <v>0</v>
      </c>
      <c r="BX138" s="53">
        <v>0</v>
      </c>
      <c r="BY138" s="53">
        <v>0</v>
      </c>
      <c r="BZ138" s="53">
        <v>0</v>
      </c>
      <c r="CA138" s="53">
        <v>0</v>
      </c>
      <c r="CB138" s="53">
        <v>0</v>
      </c>
      <c r="CC138" s="53">
        <v>0</v>
      </c>
      <c r="CD138" s="53">
        <v>0</v>
      </c>
      <c r="CE138" s="53">
        <v>0</v>
      </c>
      <c r="CF138" s="53">
        <v>0</v>
      </c>
      <c r="CG138" s="53">
        <v>0</v>
      </c>
      <c r="CH138" s="53">
        <v>0</v>
      </c>
      <c r="CI138" s="53">
        <v>0</v>
      </c>
      <c r="CJ138" s="53">
        <v>0</v>
      </c>
      <c r="CK138" s="53">
        <v>0</v>
      </c>
      <c r="CL138" s="53">
        <v>0</v>
      </c>
      <c r="CM138" s="53">
        <v>0</v>
      </c>
      <c r="CN138" s="53">
        <v>0</v>
      </c>
      <c r="CO138" s="53">
        <v>-22</v>
      </c>
      <c r="CP138" s="53">
        <v>-111</v>
      </c>
      <c r="CQ138" s="53">
        <v>-44</v>
      </c>
      <c r="CR138" s="53">
        <v>0</v>
      </c>
      <c r="CS138" s="53">
        <v>0</v>
      </c>
      <c r="CT138" s="53">
        <v>-583</v>
      </c>
      <c r="CU138" s="53">
        <v>0</v>
      </c>
      <c r="CV138" s="53">
        <v>0</v>
      </c>
      <c r="CW138" s="53">
        <v>0</v>
      </c>
      <c r="CX138" s="53">
        <v>0</v>
      </c>
      <c r="CY138" s="53">
        <v>0</v>
      </c>
      <c r="CZ138" s="53">
        <v>0</v>
      </c>
      <c r="DA138" s="53">
        <v>27</v>
      </c>
      <c r="DB138" s="53">
        <v>0</v>
      </c>
      <c r="DC138" s="53">
        <v>0</v>
      </c>
      <c r="DD138" s="53">
        <v>0</v>
      </c>
      <c r="DE138" s="53">
        <v>0</v>
      </c>
      <c r="DF138" s="53">
        <v>0</v>
      </c>
      <c r="DG138" s="53">
        <v>0</v>
      </c>
      <c r="DH138" s="53">
        <v>0</v>
      </c>
      <c r="DI138" s="53">
        <v>0</v>
      </c>
      <c r="DJ138" s="53">
        <v>0</v>
      </c>
      <c r="DK138" s="53">
        <v>42378</v>
      </c>
    </row>
    <row r="139" spans="1:115">
      <c r="A139" s="53" t="s">
        <v>50</v>
      </c>
      <c r="B139" s="53">
        <v>4115251</v>
      </c>
      <c r="C139" s="53">
        <v>19400</v>
      </c>
      <c r="D139" s="53">
        <v>18</v>
      </c>
      <c r="E139" s="53">
        <v>-125</v>
      </c>
      <c r="F139" s="53">
        <v>-95</v>
      </c>
      <c r="G139" s="53">
        <v>-97</v>
      </c>
      <c r="H139" s="53">
        <v>-93</v>
      </c>
      <c r="I139" s="53">
        <v>-74</v>
      </c>
      <c r="J139" s="53">
        <v>-87</v>
      </c>
      <c r="K139" s="53">
        <v>-40</v>
      </c>
      <c r="L139" s="53">
        <v>-97</v>
      </c>
      <c r="M139" s="53">
        <v>-90</v>
      </c>
      <c r="N139" s="53">
        <v>-25</v>
      </c>
      <c r="O139" s="53">
        <v>0</v>
      </c>
      <c r="P139" s="53">
        <v>0</v>
      </c>
      <c r="Q139" s="53">
        <v>-823</v>
      </c>
      <c r="R139" s="53">
        <v>823</v>
      </c>
      <c r="S139" s="53">
        <v>0</v>
      </c>
      <c r="T139" s="53">
        <v>0</v>
      </c>
      <c r="U139" s="53">
        <v>0</v>
      </c>
      <c r="V139" s="53">
        <v>0</v>
      </c>
      <c r="W139" s="53">
        <v>0</v>
      </c>
      <c r="X139" s="53">
        <v>0</v>
      </c>
      <c r="Y139" s="53">
        <v>0</v>
      </c>
      <c r="Z139" s="53">
        <v>0</v>
      </c>
      <c r="AA139" s="53">
        <v>0</v>
      </c>
      <c r="AB139" s="53">
        <v>0</v>
      </c>
      <c r="AC139" s="53">
        <v>0</v>
      </c>
      <c r="AD139" s="53">
        <v>0</v>
      </c>
      <c r="AE139" s="53">
        <v>0</v>
      </c>
      <c r="AF139" s="53">
        <v>0</v>
      </c>
      <c r="AG139" s="53">
        <v>0</v>
      </c>
      <c r="AH139" s="53">
        <v>0</v>
      </c>
      <c r="AI139" s="53">
        <v>0</v>
      </c>
      <c r="AJ139" s="53">
        <v>0</v>
      </c>
      <c r="AK139" s="53">
        <v>0</v>
      </c>
      <c r="AL139" s="53">
        <v>0</v>
      </c>
      <c r="AM139" s="53">
        <v>0</v>
      </c>
      <c r="AN139" s="53">
        <v>0</v>
      </c>
      <c r="AO139" s="53">
        <v>0</v>
      </c>
      <c r="AP139" s="53">
        <v>0</v>
      </c>
      <c r="AQ139" s="53">
        <v>0</v>
      </c>
      <c r="AR139" s="53">
        <v>-5850</v>
      </c>
      <c r="AS139" s="53">
        <v>0</v>
      </c>
      <c r="AT139" s="53">
        <v>0</v>
      </c>
      <c r="AU139" s="53">
        <v>0</v>
      </c>
      <c r="AV139" s="53">
        <v>0</v>
      </c>
      <c r="AW139" s="53">
        <v>0</v>
      </c>
      <c r="AX139" s="53">
        <v>0</v>
      </c>
      <c r="AY139" s="53">
        <v>0</v>
      </c>
      <c r="AZ139" s="53">
        <v>0</v>
      </c>
      <c r="BA139" s="53">
        <v>0</v>
      </c>
      <c r="BB139" s="53">
        <v>0</v>
      </c>
      <c r="BC139" s="53">
        <v>0</v>
      </c>
      <c r="BD139" s="53">
        <v>0</v>
      </c>
      <c r="BE139" s="53">
        <v>0</v>
      </c>
      <c r="BF139" s="53">
        <v>0</v>
      </c>
      <c r="BG139" s="53">
        <v>0</v>
      </c>
      <c r="BH139" s="53">
        <v>0</v>
      </c>
      <c r="BI139" s="53">
        <v>0</v>
      </c>
      <c r="BJ139" s="53">
        <v>0</v>
      </c>
      <c r="BK139" s="53">
        <v>0</v>
      </c>
      <c r="BL139" s="53">
        <v>-9818</v>
      </c>
      <c r="BM139" s="53">
        <v>0</v>
      </c>
      <c r="BN139" s="53">
        <v>0</v>
      </c>
      <c r="BO139" s="53">
        <v>0</v>
      </c>
      <c r="BP139" s="53">
        <v>0</v>
      </c>
      <c r="BQ139" s="53">
        <v>0</v>
      </c>
      <c r="BR139" s="53">
        <v>-9074</v>
      </c>
      <c r="BS139" s="53">
        <v>0</v>
      </c>
      <c r="BT139" s="53">
        <v>0</v>
      </c>
      <c r="BU139" s="53">
        <v>0</v>
      </c>
      <c r="BV139" s="53">
        <v>-373</v>
      </c>
      <c r="BW139" s="53">
        <v>0</v>
      </c>
      <c r="BX139" s="53">
        <v>0</v>
      </c>
      <c r="BY139" s="53">
        <v>0</v>
      </c>
      <c r="BZ139" s="53">
        <v>0</v>
      </c>
      <c r="CA139" s="53">
        <v>0</v>
      </c>
      <c r="CB139" s="53">
        <v>0</v>
      </c>
      <c r="CC139" s="53">
        <v>0</v>
      </c>
      <c r="CD139" s="53">
        <v>0</v>
      </c>
      <c r="CE139" s="53">
        <v>0</v>
      </c>
      <c r="CF139" s="53">
        <v>0</v>
      </c>
      <c r="CG139" s="53">
        <v>0</v>
      </c>
      <c r="CH139" s="53">
        <v>0</v>
      </c>
      <c r="CI139" s="53">
        <v>0</v>
      </c>
      <c r="CJ139" s="53">
        <v>0</v>
      </c>
      <c r="CK139" s="53">
        <v>0</v>
      </c>
      <c r="CL139" s="53">
        <v>0</v>
      </c>
      <c r="CM139" s="53">
        <v>0</v>
      </c>
      <c r="CN139" s="53">
        <v>0</v>
      </c>
      <c r="CO139" s="53">
        <v>0</v>
      </c>
      <c r="CP139" s="53">
        <v>0</v>
      </c>
      <c r="CQ139" s="53">
        <v>0</v>
      </c>
      <c r="CR139" s="53">
        <v>0</v>
      </c>
      <c r="CS139" s="53">
        <v>0</v>
      </c>
      <c r="CT139" s="53">
        <v>0</v>
      </c>
      <c r="CU139" s="53">
        <v>0</v>
      </c>
      <c r="CV139" s="53">
        <v>0</v>
      </c>
      <c r="CW139" s="53">
        <v>0</v>
      </c>
      <c r="CX139" s="53">
        <v>0</v>
      </c>
      <c r="CY139" s="53">
        <v>0</v>
      </c>
      <c r="CZ139" s="53">
        <v>0</v>
      </c>
      <c r="DA139" s="53">
        <v>38</v>
      </c>
      <c r="DB139" s="53">
        <v>0</v>
      </c>
      <c r="DC139" s="53">
        <v>0</v>
      </c>
      <c r="DD139" s="53">
        <v>0</v>
      </c>
      <c r="DE139" s="53">
        <v>0</v>
      </c>
      <c r="DF139" s="53">
        <v>0</v>
      </c>
      <c r="DG139" s="53">
        <v>0</v>
      </c>
      <c r="DH139" s="53">
        <v>0</v>
      </c>
      <c r="DI139" s="53">
        <v>-583252</v>
      </c>
      <c r="DJ139" s="53">
        <v>0</v>
      </c>
      <c r="DK139" s="53">
        <v>0</v>
      </c>
    </row>
    <row r="140" spans="1:115">
      <c r="A140" s="53" t="s">
        <v>50</v>
      </c>
      <c r="B140" s="53">
        <v>4115261</v>
      </c>
      <c r="C140" s="53">
        <v>13300</v>
      </c>
      <c r="D140" s="53">
        <v>18</v>
      </c>
      <c r="E140" s="53">
        <v>-13</v>
      </c>
      <c r="F140" s="53">
        <v>0</v>
      </c>
      <c r="G140" s="53">
        <v>0</v>
      </c>
      <c r="H140" s="53">
        <v>0</v>
      </c>
      <c r="I140" s="53">
        <v>0</v>
      </c>
      <c r="J140" s="53">
        <v>-3</v>
      </c>
      <c r="K140" s="53">
        <v>3</v>
      </c>
      <c r="L140" s="53">
        <v>13</v>
      </c>
      <c r="M140" s="53">
        <v>42</v>
      </c>
      <c r="N140" s="53">
        <v>69</v>
      </c>
      <c r="O140" s="53">
        <v>69</v>
      </c>
      <c r="P140" s="53">
        <v>214</v>
      </c>
      <c r="Q140" s="53">
        <v>394</v>
      </c>
      <c r="R140" s="53">
        <v>-394</v>
      </c>
      <c r="S140" s="53">
        <v>0</v>
      </c>
      <c r="T140" s="53">
        <v>0</v>
      </c>
      <c r="U140" s="53">
        <v>0</v>
      </c>
      <c r="V140" s="53">
        <v>0</v>
      </c>
      <c r="W140" s="53">
        <v>0</v>
      </c>
      <c r="X140" s="53">
        <v>0</v>
      </c>
      <c r="Y140" s="53">
        <v>0</v>
      </c>
      <c r="Z140" s="53">
        <v>0</v>
      </c>
      <c r="AA140" s="53">
        <v>0</v>
      </c>
      <c r="AB140" s="53">
        <v>-6420</v>
      </c>
      <c r="AC140" s="53">
        <v>12</v>
      </c>
      <c r="AD140" s="53">
        <v>0</v>
      </c>
      <c r="AE140" s="53">
        <v>0</v>
      </c>
      <c r="AF140" s="53">
        <v>0</v>
      </c>
      <c r="AG140" s="53">
        <v>0</v>
      </c>
      <c r="AH140" s="53">
        <v>0</v>
      </c>
      <c r="AI140" s="53">
        <v>0</v>
      </c>
      <c r="AJ140" s="53">
        <v>0</v>
      </c>
      <c r="AK140" s="53">
        <v>0</v>
      </c>
      <c r="AL140" s="53">
        <v>-4998</v>
      </c>
      <c r="AM140" s="53">
        <v>0</v>
      </c>
      <c r="AN140" s="53">
        <v>0</v>
      </c>
      <c r="AO140" s="53">
        <v>0</v>
      </c>
      <c r="AP140" s="53">
        <v>0</v>
      </c>
      <c r="AQ140" s="53">
        <v>0</v>
      </c>
      <c r="AR140" s="53">
        <v>0</v>
      </c>
      <c r="AS140" s="53">
        <v>0</v>
      </c>
      <c r="AT140" s="53">
        <v>0</v>
      </c>
      <c r="AU140" s="53">
        <v>0</v>
      </c>
      <c r="AV140" s="53">
        <v>0</v>
      </c>
      <c r="AW140" s="53">
        <v>0</v>
      </c>
      <c r="AX140" s="53">
        <v>0</v>
      </c>
      <c r="AY140" s="53">
        <v>-8400</v>
      </c>
      <c r="AZ140" s="53">
        <v>0</v>
      </c>
      <c r="BA140" s="53">
        <v>0</v>
      </c>
      <c r="BB140" s="53">
        <v>0</v>
      </c>
      <c r="BC140" s="53">
        <v>0</v>
      </c>
      <c r="BD140" s="53">
        <v>0</v>
      </c>
      <c r="BE140" s="53">
        <v>0</v>
      </c>
      <c r="BF140" s="53">
        <v>0</v>
      </c>
      <c r="BG140" s="53">
        <v>0</v>
      </c>
      <c r="BH140" s="53">
        <v>-8475</v>
      </c>
      <c r="BI140" s="53">
        <v>0</v>
      </c>
      <c r="BJ140" s="53">
        <v>0</v>
      </c>
      <c r="BK140" s="53">
        <v>0</v>
      </c>
      <c r="BL140" s="53">
        <v>-5419</v>
      </c>
      <c r="BM140" s="53">
        <v>-953</v>
      </c>
      <c r="BN140" s="53">
        <v>0</v>
      </c>
      <c r="BO140" s="53">
        <v>0</v>
      </c>
      <c r="BP140" s="53">
        <v>0</v>
      </c>
      <c r="BQ140" s="53">
        <v>-6175</v>
      </c>
      <c r="BR140" s="53">
        <v>0</v>
      </c>
      <c r="BS140" s="53">
        <v>-9468</v>
      </c>
      <c r="BT140" s="53">
        <v>0</v>
      </c>
      <c r="BU140" s="53">
        <v>0</v>
      </c>
      <c r="BV140" s="53">
        <v>0</v>
      </c>
      <c r="BW140" s="53">
        <v>0</v>
      </c>
      <c r="BX140" s="53">
        <v>0</v>
      </c>
      <c r="BY140" s="53">
        <v>0</v>
      </c>
      <c r="BZ140" s="53">
        <v>0</v>
      </c>
      <c r="CA140" s="53">
        <v>0</v>
      </c>
      <c r="CB140" s="53">
        <v>0</v>
      </c>
      <c r="CC140" s="53">
        <v>0</v>
      </c>
      <c r="CD140" s="53">
        <v>0</v>
      </c>
      <c r="CE140" s="53">
        <v>0</v>
      </c>
      <c r="CF140" s="53">
        <v>0</v>
      </c>
      <c r="CG140" s="53">
        <v>0</v>
      </c>
      <c r="CH140" s="53">
        <v>0</v>
      </c>
      <c r="CI140" s="53">
        <v>0</v>
      </c>
      <c r="CJ140" s="53">
        <v>0</v>
      </c>
      <c r="CK140" s="53">
        <v>0</v>
      </c>
      <c r="CL140" s="53">
        <v>0</v>
      </c>
      <c r="CM140" s="53">
        <v>0</v>
      </c>
      <c r="CN140" s="53">
        <v>0</v>
      </c>
      <c r="CO140" s="53">
        <v>0</v>
      </c>
      <c r="CP140" s="53">
        <v>0</v>
      </c>
      <c r="CQ140" s="53">
        <v>0</v>
      </c>
      <c r="CR140" s="53">
        <v>0</v>
      </c>
      <c r="CS140" s="53">
        <v>0</v>
      </c>
      <c r="CT140" s="53">
        <v>0</v>
      </c>
      <c r="CU140" s="53">
        <v>0</v>
      </c>
      <c r="CV140" s="53">
        <v>0</v>
      </c>
      <c r="CW140" s="53">
        <v>0</v>
      </c>
      <c r="CX140" s="53">
        <v>0</v>
      </c>
      <c r="CY140" s="53">
        <v>0</v>
      </c>
      <c r="CZ140" s="53">
        <v>0</v>
      </c>
      <c r="DA140" s="53">
        <v>22</v>
      </c>
      <c r="DB140" s="53">
        <v>0</v>
      </c>
      <c r="DC140" s="53">
        <v>0</v>
      </c>
      <c r="DD140" s="53">
        <v>0</v>
      </c>
      <c r="DE140" s="53">
        <v>0</v>
      </c>
      <c r="DF140" s="53">
        <v>0</v>
      </c>
      <c r="DG140" s="53">
        <v>0</v>
      </c>
      <c r="DH140" s="53">
        <v>0</v>
      </c>
      <c r="DI140" s="53">
        <v>0</v>
      </c>
      <c r="DJ140" s="53">
        <v>0</v>
      </c>
      <c r="DK140" s="53">
        <v>3</v>
      </c>
    </row>
    <row r="141" spans="1:115">
      <c r="A141" s="53" t="s">
        <v>50</v>
      </c>
      <c r="B141" s="53">
        <v>4115281</v>
      </c>
      <c r="C141" s="53">
        <v>41111</v>
      </c>
      <c r="D141" s="53">
        <v>18</v>
      </c>
      <c r="E141" s="53">
        <v>0</v>
      </c>
      <c r="F141" s="53">
        <v>0</v>
      </c>
      <c r="G141" s="53">
        <v>0</v>
      </c>
      <c r="H141" s="53">
        <v>0</v>
      </c>
      <c r="I141" s="53">
        <v>0</v>
      </c>
      <c r="J141" s="53">
        <v>0</v>
      </c>
      <c r="K141" s="53">
        <v>31</v>
      </c>
      <c r="L141" s="53">
        <v>31</v>
      </c>
      <c r="M141" s="53">
        <v>30</v>
      </c>
      <c r="N141" s="53">
        <v>17</v>
      </c>
      <c r="O141" s="53">
        <v>17</v>
      </c>
      <c r="P141" s="53">
        <v>31</v>
      </c>
      <c r="Q141" s="53">
        <v>157</v>
      </c>
      <c r="R141" s="53">
        <v>-157</v>
      </c>
      <c r="S141" s="53">
        <v>0</v>
      </c>
      <c r="T141" s="53">
        <v>0</v>
      </c>
      <c r="U141" s="53">
        <v>0</v>
      </c>
      <c r="V141" s="53">
        <v>0</v>
      </c>
      <c r="W141" s="53">
        <v>0</v>
      </c>
      <c r="X141" s="53">
        <v>0</v>
      </c>
      <c r="Y141" s="53">
        <v>0</v>
      </c>
      <c r="Z141" s="53">
        <v>0</v>
      </c>
      <c r="AA141" s="53">
        <v>0</v>
      </c>
      <c r="AB141" s="53">
        <v>0</v>
      </c>
      <c r="AC141" s="53">
        <v>-47</v>
      </c>
      <c r="AD141" s="53">
        <v>0</v>
      </c>
      <c r="AE141" s="53">
        <v>0</v>
      </c>
      <c r="AF141" s="53">
        <v>0</v>
      </c>
      <c r="AG141" s="53">
        <v>0</v>
      </c>
      <c r="AH141" s="53">
        <v>-756</v>
      </c>
      <c r="AI141" s="53">
        <v>-105</v>
      </c>
      <c r="AJ141" s="53">
        <v>0</v>
      </c>
      <c r="AK141" s="53">
        <v>0</v>
      </c>
      <c r="AL141" s="53">
        <v>0</v>
      </c>
      <c r="AM141" s="53">
        <v>0</v>
      </c>
      <c r="AN141" s="53">
        <v>0</v>
      </c>
      <c r="AO141" s="53">
        <v>0</v>
      </c>
      <c r="AP141" s="53">
        <v>0</v>
      </c>
      <c r="AQ141" s="53">
        <v>0</v>
      </c>
      <c r="AR141" s="53">
        <v>-9412</v>
      </c>
      <c r="AS141" s="53">
        <v>0</v>
      </c>
      <c r="AT141" s="53">
        <v>0</v>
      </c>
      <c r="AU141" s="53">
        <v>0</v>
      </c>
      <c r="AV141" s="53">
        <v>0</v>
      </c>
      <c r="AW141" s="53">
        <v>0</v>
      </c>
      <c r="AX141" s="53">
        <v>0</v>
      </c>
      <c r="AY141" s="53">
        <v>0</v>
      </c>
      <c r="AZ141" s="53">
        <v>0</v>
      </c>
      <c r="BA141" s="53">
        <v>0</v>
      </c>
      <c r="BB141" s="53">
        <v>0</v>
      </c>
      <c r="BC141" s="53">
        <v>0</v>
      </c>
      <c r="BD141" s="53">
        <v>0</v>
      </c>
      <c r="BE141" s="53">
        <v>0</v>
      </c>
      <c r="BF141" s="53">
        <v>-9398</v>
      </c>
      <c r="BG141" s="53">
        <v>0</v>
      </c>
      <c r="BH141" s="53">
        <v>0</v>
      </c>
      <c r="BI141" s="53">
        <v>0</v>
      </c>
      <c r="BJ141" s="53">
        <v>0</v>
      </c>
      <c r="BK141" s="53">
        <v>0</v>
      </c>
      <c r="BL141" s="53">
        <v>-115</v>
      </c>
      <c r="BM141" s="53">
        <v>0</v>
      </c>
      <c r="BN141" s="53">
        <v>0</v>
      </c>
      <c r="BO141" s="53">
        <v>0</v>
      </c>
      <c r="BP141" s="53">
        <v>0</v>
      </c>
      <c r="BQ141" s="53">
        <v>-145</v>
      </c>
      <c r="BR141" s="53">
        <v>0</v>
      </c>
      <c r="BS141" s="53">
        <v>0</v>
      </c>
      <c r="BT141" s="53">
        <v>0</v>
      </c>
      <c r="BU141" s="53">
        <v>0</v>
      </c>
      <c r="BV141" s="53">
        <v>0</v>
      </c>
      <c r="BW141" s="53">
        <v>0</v>
      </c>
      <c r="BX141" s="53">
        <v>0</v>
      </c>
      <c r="BY141" s="53">
        <v>0</v>
      </c>
      <c r="BZ141" s="53">
        <v>0</v>
      </c>
      <c r="CA141" s="53">
        <v>0</v>
      </c>
      <c r="CB141" s="53">
        <v>0</v>
      </c>
      <c r="CC141" s="53">
        <v>0</v>
      </c>
      <c r="CD141" s="53">
        <v>0</v>
      </c>
      <c r="CE141" s="53">
        <v>0</v>
      </c>
      <c r="CF141" s="53">
        <v>0</v>
      </c>
      <c r="CG141" s="53">
        <v>0</v>
      </c>
      <c r="CH141" s="53">
        <v>0</v>
      </c>
      <c r="CI141" s="53">
        <v>0</v>
      </c>
      <c r="CJ141" s="53">
        <v>0</v>
      </c>
      <c r="CK141" s="53">
        <v>0</v>
      </c>
      <c r="CL141" s="53">
        <v>0</v>
      </c>
      <c r="CM141" s="53">
        <v>0</v>
      </c>
      <c r="CN141" s="53">
        <v>0</v>
      </c>
      <c r="CO141" s="53">
        <v>0</v>
      </c>
      <c r="CP141" s="53">
        <v>0</v>
      </c>
      <c r="CQ141" s="53">
        <v>0</v>
      </c>
      <c r="CR141" s="53">
        <v>0</v>
      </c>
      <c r="CS141" s="53">
        <v>0</v>
      </c>
      <c r="CT141" s="53">
        <v>0</v>
      </c>
      <c r="CU141" s="53">
        <v>0</v>
      </c>
      <c r="CV141" s="53">
        <v>0</v>
      </c>
      <c r="CW141" s="53">
        <v>0</v>
      </c>
      <c r="CX141" s="53">
        <v>0</v>
      </c>
      <c r="CY141" s="53">
        <v>0</v>
      </c>
      <c r="CZ141" s="53">
        <v>0</v>
      </c>
      <c r="DA141" s="53">
        <v>3</v>
      </c>
      <c r="DB141" s="53">
        <v>0</v>
      </c>
      <c r="DC141" s="53">
        <v>0</v>
      </c>
      <c r="DD141" s="53">
        <v>0</v>
      </c>
      <c r="DE141" s="53">
        <v>0</v>
      </c>
      <c r="DF141" s="53">
        <v>0</v>
      </c>
      <c r="DG141" s="53">
        <v>0</v>
      </c>
      <c r="DH141" s="53">
        <v>0</v>
      </c>
      <c r="DI141" s="53">
        <v>-1</v>
      </c>
      <c r="DJ141" s="53">
        <v>1</v>
      </c>
      <c r="DK141" s="53">
        <v>-2983</v>
      </c>
    </row>
    <row r="142" spans="1:115">
      <c r="A142" s="53" t="s">
        <v>50</v>
      </c>
      <c r="B142" s="53">
        <v>4115291</v>
      </c>
      <c r="C142" s="53">
        <v>40370</v>
      </c>
      <c r="D142" s="53">
        <v>18</v>
      </c>
      <c r="E142" s="53">
        <v>0</v>
      </c>
      <c r="F142" s="53">
        <v>4</v>
      </c>
      <c r="G142" s="53">
        <v>0</v>
      </c>
      <c r="H142" s="53">
        <v>0</v>
      </c>
      <c r="I142" s="53">
        <v>0</v>
      </c>
      <c r="J142" s="53">
        <v>0</v>
      </c>
      <c r="K142" s="53">
        <v>0</v>
      </c>
      <c r="L142" s="53">
        <v>0</v>
      </c>
      <c r="M142" s="53">
        <v>0</v>
      </c>
      <c r="N142" s="53">
        <v>0</v>
      </c>
      <c r="O142" s="53">
        <v>53</v>
      </c>
      <c r="P142" s="53">
        <v>0</v>
      </c>
      <c r="Q142" s="53">
        <v>57</v>
      </c>
      <c r="R142" s="53">
        <v>-57</v>
      </c>
      <c r="S142" s="53">
        <v>0</v>
      </c>
      <c r="T142" s="53">
        <v>0</v>
      </c>
      <c r="U142" s="53">
        <v>0</v>
      </c>
      <c r="V142" s="53">
        <v>0</v>
      </c>
      <c r="W142" s="53">
        <v>0</v>
      </c>
      <c r="X142" s="53">
        <v>0</v>
      </c>
      <c r="Y142" s="53">
        <v>0</v>
      </c>
      <c r="Z142" s="53">
        <v>0</v>
      </c>
      <c r="AA142" s="53">
        <v>0</v>
      </c>
      <c r="AB142" s="53">
        <v>0</v>
      </c>
      <c r="AC142" s="53">
        <v>-54</v>
      </c>
      <c r="AD142" s="53">
        <v>0</v>
      </c>
      <c r="AE142" s="53">
        <v>0</v>
      </c>
      <c r="AF142" s="53">
        <v>0</v>
      </c>
      <c r="AG142" s="53">
        <v>0</v>
      </c>
      <c r="AH142" s="53">
        <v>-67005</v>
      </c>
      <c r="AI142" s="53">
        <v>-130413</v>
      </c>
      <c r="AJ142" s="53">
        <v>-48766</v>
      </c>
      <c r="AK142" s="53">
        <v>0</v>
      </c>
      <c r="AL142" s="53">
        <v>0</v>
      </c>
      <c r="AM142" s="53">
        <v>0</v>
      </c>
      <c r="AN142" s="53">
        <v>0</v>
      </c>
      <c r="AO142" s="53">
        <v>0</v>
      </c>
      <c r="AP142" s="53">
        <v>0</v>
      </c>
      <c r="AQ142" s="53">
        <v>0</v>
      </c>
      <c r="AR142" s="53">
        <v>0</v>
      </c>
      <c r="AS142" s="53">
        <v>0</v>
      </c>
      <c r="AT142" s="53">
        <v>0</v>
      </c>
      <c r="AU142" s="53">
        <v>0</v>
      </c>
      <c r="AV142" s="53">
        <v>0</v>
      </c>
      <c r="AW142" s="53">
        <v>0</v>
      </c>
      <c r="AX142" s="53">
        <v>0</v>
      </c>
      <c r="AY142" s="53">
        <v>0</v>
      </c>
      <c r="AZ142" s="53">
        <v>0</v>
      </c>
      <c r="BA142" s="53">
        <v>0</v>
      </c>
      <c r="BB142" s="53">
        <v>0</v>
      </c>
      <c r="BC142" s="53">
        <v>0</v>
      </c>
      <c r="BD142" s="53">
        <v>0</v>
      </c>
      <c r="BE142" s="53">
        <v>0</v>
      </c>
      <c r="BF142" s="53">
        <v>0</v>
      </c>
      <c r="BG142" s="53">
        <v>0</v>
      </c>
      <c r="BH142" s="53">
        <v>0</v>
      </c>
      <c r="BI142" s="53">
        <v>0</v>
      </c>
      <c r="BJ142" s="53">
        <v>0</v>
      </c>
      <c r="BK142" s="53">
        <v>0</v>
      </c>
      <c r="BL142" s="53">
        <v>0</v>
      </c>
      <c r="BM142" s="53">
        <v>0</v>
      </c>
      <c r="BN142" s="53">
        <v>0</v>
      </c>
      <c r="BO142" s="53">
        <v>0</v>
      </c>
      <c r="BP142" s="53">
        <v>0</v>
      </c>
      <c r="BQ142" s="53">
        <v>0</v>
      </c>
      <c r="BR142" s="53">
        <v>0</v>
      </c>
      <c r="BS142" s="53">
        <v>0</v>
      </c>
      <c r="BT142" s="53">
        <v>0</v>
      </c>
      <c r="BU142" s="53">
        <v>0</v>
      </c>
      <c r="BV142" s="53">
        <v>0</v>
      </c>
      <c r="BW142" s="53">
        <v>0</v>
      </c>
      <c r="BX142" s="53">
        <v>0</v>
      </c>
      <c r="BY142" s="53">
        <v>0</v>
      </c>
      <c r="BZ142" s="53">
        <v>0</v>
      </c>
      <c r="CA142" s="53">
        <v>150</v>
      </c>
      <c r="CB142" s="53">
        <v>0</v>
      </c>
      <c r="CC142" s="53">
        <v>0</v>
      </c>
      <c r="CD142" s="53">
        <v>0</v>
      </c>
      <c r="CE142" s="53">
        <v>0</v>
      </c>
      <c r="CF142" s="53">
        <v>0</v>
      </c>
      <c r="CG142" s="53">
        <v>0</v>
      </c>
      <c r="CH142" s="53">
        <v>0</v>
      </c>
      <c r="CI142" s="53">
        <v>0</v>
      </c>
      <c r="CJ142" s="53">
        <v>0</v>
      </c>
      <c r="CK142" s="53">
        <v>0</v>
      </c>
      <c r="CL142" s="53">
        <v>0</v>
      </c>
      <c r="CM142" s="53">
        <v>0</v>
      </c>
      <c r="CN142" s="53">
        <v>0</v>
      </c>
      <c r="CO142" s="53">
        <v>0</v>
      </c>
      <c r="CP142" s="53">
        <v>0</v>
      </c>
      <c r="CQ142" s="53">
        <v>-2182</v>
      </c>
      <c r="CR142" s="53">
        <v>-600</v>
      </c>
      <c r="CS142" s="53">
        <v>0</v>
      </c>
      <c r="CT142" s="53">
        <v>0</v>
      </c>
      <c r="CU142" s="53">
        <v>0</v>
      </c>
      <c r="CV142" s="53">
        <v>0</v>
      </c>
      <c r="CW142" s="53">
        <v>0</v>
      </c>
      <c r="CX142" s="53">
        <v>0</v>
      </c>
      <c r="CY142" s="53">
        <v>0</v>
      </c>
      <c r="CZ142" s="53">
        <v>0</v>
      </c>
      <c r="DA142" s="53">
        <v>10</v>
      </c>
      <c r="DB142" s="53">
        <v>0</v>
      </c>
      <c r="DC142" s="53">
        <v>0</v>
      </c>
      <c r="DD142" s="53">
        <v>0</v>
      </c>
      <c r="DE142" s="53">
        <v>0</v>
      </c>
      <c r="DF142" s="53">
        <v>0</v>
      </c>
      <c r="DG142" s="53">
        <v>0</v>
      </c>
      <c r="DH142" s="53">
        <v>0</v>
      </c>
      <c r="DI142" s="53">
        <v>0</v>
      </c>
      <c r="DJ142" s="53">
        <v>0</v>
      </c>
      <c r="DK142" s="53">
        <v>0</v>
      </c>
    </row>
    <row r="143" spans="1:115">
      <c r="A143" s="53" t="s">
        <v>50</v>
      </c>
      <c r="B143" s="53">
        <v>4115301</v>
      </c>
      <c r="C143" s="53">
        <v>40590</v>
      </c>
      <c r="D143" s="53">
        <v>18</v>
      </c>
      <c r="E143" s="53">
        <v>0</v>
      </c>
      <c r="F143" s="53">
        <v>0</v>
      </c>
      <c r="G143" s="53">
        <v>0</v>
      </c>
      <c r="H143" s="53">
        <v>0</v>
      </c>
      <c r="I143" s="53">
        <v>0</v>
      </c>
      <c r="J143" s="53">
        <v>0</v>
      </c>
      <c r="K143" s="53">
        <v>0</v>
      </c>
      <c r="L143" s="53">
        <v>0</v>
      </c>
      <c r="M143" s="53">
        <v>0</v>
      </c>
      <c r="N143" s="53">
        <v>-31</v>
      </c>
      <c r="O143" s="53">
        <v>-30</v>
      </c>
      <c r="P143" s="53">
        <v>-13</v>
      </c>
      <c r="Q143" s="53">
        <v>-74</v>
      </c>
      <c r="R143" s="53">
        <v>74</v>
      </c>
      <c r="S143" s="53">
        <v>0</v>
      </c>
      <c r="T143" s="53">
        <v>0</v>
      </c>
      <c r="U143" s="53">
        <v>0</v>
      </c>
      <c r="V143" s="53">
        <v>0</v>
      </c>
      <c r="W143" s="53">
        <v>0</v>
      </c>
      <c r="X143" s="53">
        <v>0</v>
      </c>
      <c r="Y143" s="53">
        <v>0</v>
      </c>
      <c r="Z143" s="53">
        <v>0</v>
      </c>
      <c r="AA143" s="53">
        <v>0</v>
      </c>
      <c r="AB143" s="53">
        <v>0</v>
      </c>
      <c r="AC143" s="53">
        <v>102</v>
      </c>
      <c r="AD143" s="53">
        <v>0</v>
      </c>
      <c r="AE143" s="53">
        <v>0</v>
      </c>
      <c r="AF143" s="53">
        <v>0</v>
      </c>
      <c r="AG143" s="53">
        <v>0</v>
      </c>
      <c r="AH143" s="53">
        <v>-5797</v>
      </c>
      <c r="AI143" s="53">
        <v>-10349</v>
      </c>
      <c r="AJ143" s="53">
        <v>-21204</v>
      </c>
      <c r="AK143" s="53">
        <v>0</v>
      </c>
      <c r="AL143" s="53">
        <v>0</v>
      </c>
      <c r="AM143" s="53">
        <v>0</v>
      </c>
      <c r="AN143" s="53">
        <v>0</v>
      </c>
      <c r="AO143" s="53">
        <v>0</v>
      </c>
      <c r="AP143" s="53">
        <v>0</v>
      </c>
      <c r="AQ143" s="53">
        <v>0</v>
      </c>
      <c r="AR143" s="53">
        <v>0</v>
      </c>
      <c r="AS143" s="53">
        <v>0</v>
      </c>
      <c r="AT143" s="53">
        <v>0</v>
      </c>
      <c r="AU143" s="53">
        <v>0</v>
      </c>
      <c r="AV143" s="53">
        <v>0</v>
      </c>
      <c r="AW143" s="53">
        <v>0</v>
      </c>
      <c r="AX143" s="53">
        <v>0</v>
      </c>
      <c r="AY143" s="53">
        <v>0</v>
      </c>
      <c r="AZ143" s="53">
        <v>0</v>
      </c>
      <c r="BA143" s="53">
        <v>0</v>
      </c>
      <c r="BB143" s="53">
        <v>0</v>
      </c>
      <c r="BC143" s="53">
        <v>0</v>
      </c>
      <c r="BD143" s="53">
        <v>0</v>
      </c>
      <c r="BE143" s="53">
        <v>0</v>
      </c>
      <c r="BF143" s="53">
        <v>0</v>
      </c>
      <c r="BG143" s="53">
        <v>0</v>
      </c>
      <c r="BH143" s="53">
        <v>0</v>
      </c>
      <c r="BI143" s="53">
        <v>0</v>
      </c>
      <c r="BJ143" s="53">
        <v>0</v>
      </c>
      <c r="BK143" s="53">
        <v>0</v>
      </c>
      <c r="BL143" s="53">
        <v>0</v>
      </c>
      <c r="BM143" s="53">
        <v>0</v>
      </c>
      <c r="BN143" s="53">
        <v>0</v>
      </c>
      <c r="BO143" s="53">
        <v>0</v>
      </c>
      <c r="BP143" s="53">
        <v>0</v>
      </c>
      <c r="BQ143" s="53">
        <v>-4633</v>
      </c>
      <c r="BR143" s="53">
        <v>-200</v>
      </c>
      <c r="BS143" s="53">
        <v>0</v>
      </c>
      <c r="BT143" s="53">
        <v>0</v>
      </c>
      <c r="BU143" s="53">
        <v>0</v>
      </c>
      <c r="BV143" s="53">
        <v>0</v>
      </c>
      <c r="BW143" s="53">
        <v>0</v>
      </c>
      <c r="BX143" s="53">
        <v>0</v>
      </c>
      <c r="BY143" s="53">
        <v>0</v>
      </c>
      <c r="BZ143" s="53">
        <v>0</v>
      </c>
      <c r="CA143" s="53">
        <v>671</v>
      </c>
      <c r="CB143" s="53">
        <v>0</v>
      </c>
      <c r="CC143" s="53">
        <v>0</v>
      </c>
      <c r="CD143" s="53">
        <v>0</v>
      </c>
      <c r="CE143" s="53">
        <v>0</v>
      </c>
      <c r="CF143" s="53">
        <v>-632925</v>
      </c>
      <c r="CG143" s="53">
        <v>0</v>
      </c>
      <c r="CH143" s="53">
        <v>0</v>
      </c>
      <c r="CI143" s="53">
        <v>0</v>
      </c>
      <c r="CJ143" s="53">
        <v>0</v>
      </c>
      <c r="CK143" s="53">
        <v>0</v>
      </c>
      <c r="CL143" s="53">
        <v>0</v>
      </c>
      <c r="CM143" s="53">
        <v>0</v>
      </c>
      <c r="CN143" s="53">
        <v>0</v>
      </c>
      <c r="CO143" s="53">
        <v>0</v>
      </c>
      <c r="CP143" s="53">
        <v>0</v>
      </c>
      <c r="CQ143" s="53">
        <v>0</v>
      </c>
      <c r="CR143" s="53">
        <v>-269</v>
      </c>
      <c r="CS143" s="53">
        <v>0</v>
      </c>
      <c r="CT143" s="53">
        <v>0</v>
      </c>
      <c r="CU143" s="53">
        <v>0</v>
      </c>
      <c r="CV143" s="53">
        <v>0</v>
      </c>
      <c r="CW143" s="53">
        <v>0</v>
      </c>
      <c r="CX143" s="53">
        <v>0</v>
      </c>
      <c r="CY143" s="53">
        <v>0</v>
      </c>
      <c r="CZ143" s="53">
        <v>0</v>
      </c>
      <c r="DA143" s="53">
        <v>13</v>
      </c>
      <c r="DB143" s="53">
        <v>0</v>
      </c>
      <c r="DC143" s="53">
        <v>0</v>
      </c>
      <c r="DD143" s="53">
        <v>0</v>
      </c>
      <c r="DE143" s="53">
        <v>0</v>
      </c>
      <c r="DF143" s="53">
        <v>0</v>
      </c>
      <c r="DG143" s="53">
        <v>0</v>
      </c>
      <c r="DH143" s="53">
        <v>0</v>
      </c>
      <c r="DI143" s="53">
        <v>0</v>
      </c>
      <c r="DJ143" s="53">
        <v>0</v>
      </c>
      <c r="DK143" s="53">
        <v>0</v>
      </c>
    </row>
    <row r="144" spans="1:115">
      <c r="A144" s="53" t="s">
        <v>50</v>
      </c>
      <c r="B144" s="53">
        <v>4115311</v>
      </c>
      <c r="C144" s="53">
        <v>17200</v>
      </c>
      <c r="D144" s="53">
        <v>18</v>
      </c>
      <c r="E144" s="53">
        <v>0</v>
      </c>
      <c r="F144" s="53">
        <v>0</v>
      </c>
      <c r="G144" s="53">
        <v>0</v>
      </c>
      <c r="H144" s="53">
        <v>0</v>
      </c>
      <c r="I144" s="53">
        <v>0</v>
      </c>
      <c r="J144" s="53">
        <v>0</v>
      </c>
      <c r="K144" s="53">
        <v>22</v>
      </c>
      <c r="L144" s="53">
        <v>62</v>
      </c>
      <c r="M144" s="53">
        <v>30</v>
      </c>
      <c r="N144" s="53">
        <v>31</v>
      </c>
      <c r="O144" s="53">
        <v>68</v>
      </c>
      <c r="P144" s="53">
        <v>109</v>
      </c>
      <c r="Q144" s="53">
        <v>322</v>
      </c>
      <c r="R144" s="53">
        <v>-322</v>
      </c>
      <c r="S144" s="53">
        <v>0</v>
      </c>
      <c r="T144" s="53">
        <v>0</v>
      </c>
      <c r="U144" s="53">
        <v>0</v>
      </c>
      <c r="V144" s="53">
        <v>0</v>
      </c>
      <c r="W144" s="53">
        <v>0</v>
      </c>
      <c r="X144" s="53">
        <v>0</v>
      </c>
      <c r="Y144" s="53">
        <v>0</v>
      </c>
      <c r="Z144" s="53">
        <v>0</v>
      </c>
      <c r="AA144" s="53">
        <v>0</v>
      </c>
      <c r="AB144" s="53">
        <v>0</v>
      </c>
      <c r="AC144" s="53">
        <v>-1355</v>
      </c>
      <c r="AD144" s="53">
        <v>0</v>
      </c>
      <c r="AE144" s="53">
        <v>0</v>
      </c>
      <c r="AF144" s="53">
        <v>0</v>
      </c>
      <c r="AG144" s="53">
        <v>0</v>
      </c>
      <c r="AH144" s="53">
        <v>-7143</v>
      </c>
      <c r="AI144" s="53">
        <v>-36130</v>
      </c>
      <c r="AJ144" s="53">
        <v>-8130</v>
      </c>
      <c r="AK144" s="53">
        <v>0</v>
      </c>
      <c r="AL144" s="53">
        <v>0</v>
      </c>
      <c r="AM144" s="53">
        <v>0</v>
      </c>
      <c r="AN144" s="53">
        <v>0</v>
      </c>
      <c r="AO144" s="53">
        <v>0</v>
      </c>
      <c r="AP144" s="53">
        <v>0</v>
      </c>
      <c r="AQ144" s="53">
        <v>0</v>
      </c>
      <c r="AR144" s="53">
        <v>0</v>
      </c>
      <c r="AS144" s="53">
        <v>0</v>
      </c>
      <c r="AT144" s="53">
        <v>0</v>
      </c>
      <c r="AU144" s="53">
        <v>0</v>
      </c>
      <c r="AV144" s="53">
        <v>0</v>
      </c>
      <c r="AW144" s="53">
        <v>0</v>
      </c>
      <c r="AX144" s="53">
        <v>0</v>
      </c>
      <c r="AY144" s="53">
        <v>0</v>
      </c>
      <c r="AZ144" s="53">
        <v>0</v>
      </c>
      <c r="BA144" s="53">
        <v>0</v>
      </c>
      <c r="BB144" s="53">
        <v>0</v>
      </c>
      <c r="BC144" s="53">
        <v>0</v>
      </c>
      <c r="BD144" s="53">
        <v>0</v>
      </c>
      <c r="BE144" s="53">
        <v>0</v>
      </c>
      <c r="BF144" s="53">
        <v>0</v>
      </c>
      <c r="BG144" s="53">
        <v>0</v>
      </c>
      <c r="BH144" s="53">
        <v>0</v>
      </c>
      <c r="BI144" s="53">
        <v>0</v>
      </c>
      <c r="BJ144" s="53">
        <v>0</v>
      </c>
      <c r="BK144" s="53">
        <v>0</v>
      </c>
      <c r="BL144" s="53">
        <v>0</v>
      </c>
      <c r="BM144" s="53">
        <v>-4167</v>
      </c>
      <c r="BN144" s="53">
        <v>0</v>
      </c>
      <c r="BO144" s="53">
        <v>0</v>
      </c>
      <c r="BP144" s="53">
        <v>0</v>
      </c>
      <c r="BQ144" s="53">
        <v>0</v>
      </c>
      <c r="BR144" s="53">
        <v>0</v>
      </c>
      <c r="BS144" s="53">
        <v>0</v>
      </c>
      <c r="BT144" s="53">
        <v>0</v>
      </c>
      <c r="BU144" s="53">
        <v>0</v>
      </c>
      <c r="BV144" s="53">
        <v>0</v>
      </c>
      <c r="BW144" s="53">
        <v>0</v>
      </c>
      <c r="BX144" s="53">
        <v>0</v>
      </c>
      <c r="BY144" s="53">
        <v>0</v>
      </c>
      <c r="BZ144" s="53">
        <v>0</v>
      </c>
      <c r="CA144" s="53">
        <v>85</v>
      </c>
      <c r="CB144" s="53">
        <v>0</v>
      </c>
      <c r="CC144" s="53">
        <v>0</v>
      </c>
      <c r="CD144" s="53">
        <v>0</v>
      </c>
      <c r="CE144" s="53">
        <v>0</v>
      </c>
      <c r="CF144" s="53">
        <v>-991800</v>
      </c>
      <c r="CG144" s="53">
        <v>0</v>
      </c>
      <c r="CH144" s="53">
        <v>0</v>
      </c>
      <c r="CI144" s="53">
        <v>0</v>
      </c>
      <c r="CJ144" s="53">
        <v>0</v>
      </c>
      <c r="CK144" s="53">
        <v>0</v>
      </c>
      <c r="CL144" s="53">
        <v>0</v>
      </c>
      <c r="CM144" s="53">
        <v>0</v>
      </c>
      <c r="CN144" s="53">
        <v>0</v>
      </c>
      <c r="CO144" s="53">
        <v>0</v>
      </c>
      <c r="CP144" s="53">
        <v>-82</v>
      </c>
      <c r="CQ144" s="53">
        <v>-352</v>
      </c>
      <c r="CR144" s="53">
        <v>0</v>
      </c>
      <c r="CS144" s="53">
        <v>0</v>
      </c>
      <c r="CT144" s="53">
        <v>0</v>
      </c>
      <c r="CU144" s="53">
        <v>0</v>
      </c>
      <c r="CV144" s="53">
        <v>0</v>
      </c>
      <c r="CW144" s="53">
        <v>0</v>
      </c>
      <c r="CX144" s="53">
        <v>0</v>
      </c>
      <c r="CY144" s="53">
        <v>0</v>
      </c>
      <c r="CZ144" s="53">
        <v>0</v>
      </c>
      <c r="DA144" s="53">
        <v>9</v>
      </c>
      <c r="DB144" s="53">
        <v>0</v>
      </c>
      <c r="DC144" s="53">
        <v>0</v>
      </c>
      <c r="DD144" s="53">
        <v>0</v>
      </c>
      <c r="DE144" s="53">
        <v>0</v>
      </c>
      <c r="DF144" s="53">
        <v>0</v>
      </c>
      <c r="DG144" s="53">
        <v>0</v>
      </c>
      <c r="DH144" s="53">
        <v>0</v>
      </c>
      <c r="DI144" s="53">
        <v>0</v>
      </c>
      <c r="DJ144" s="53">
        <v>0</v>
      </c>
      <c r="DK144" s="53">
        <v>0</v>
      </c>
    </row>
    <row r="145" spans="1:115">
      <c r="A145" s="53" t="s">
        <v>50</v>
      </c>
      <c r="B145" s="53">
        <v>4115341</v>
      </c>
      <c r="C145" s="53">
        <v>8500</v>
      </c>
      <c r="D145" s="53">
        <v>18</v>
      </c>
      <c r="E145" s="53">
        <v>0</v>
      </c>
      <c r="F145" s="53">
        <v>0</v>
      </c>
      <c r="G145" s="53">
        <v>0</v>
      </c>
      <c r="H145" s="53">
        <v>0</v>
      </c>
      <c r="I145" s="53">
        <v>0</v>
      </c>
      <c r="J145" s="53">
        <v>0</v>
      </c>
      <c r="K145" s="53">
        <v>0</v>
      </c>
      <c r="L145" s="53">
        <v>0</v>
      </c>
      <c r="M145" s="53">
        <v>0</v>
      </c>
      <c r="N145" s="53">
        <v>39</v>
      </c>
      <c r="O145" s="53">
        <v>30</v>
      </c>
      <c r="P145" s="53">
        <v>93</v>
      </c>
      <c r="Q145" s="53">
        <v>162</v>
      </c>
      <c r="R145" s="53">
        <v>-162</v>
      </c>
      <c r="S145" s="53">
        <v>0</v>
      </c>
      <c r="T145" s="53">
        <v>0</v>
      </c>
      <c r="U145" s="53">
        <v>0</v>
      </c>
      <c r="V145" s="53">
        <v>0</v>
      </c>
      <c r="W145" s="53">
        <v>0</v>
      </c>
      <c r="X145" s="53">
        <v>0</v>
      </c>
      <c r="Y145" s="53">
        <v>0</v>
      </c>
      <c r="Z145" s="53">
        <v>0</v>
      </c>
      <c r="AA145" s="53">
        <v>0</v>
      </c>
      <c r="AB145" s="53">
        <v>0</v>
      </c>
      <c r="AC145" s="53">
        <v>22</v>
      </c>
      <c r="AD145" s="53">
        <v>0</v>
      </c>
      <c r="AE145" s="53">
        <v>0</v>
      </c>
      <c r="AF145" s="53">
        <v>0</v>
      </c>
      <c r="AG145" s="53">
        <v>0</v>
      </c>
      <c r="AH145" s="53">
        <v>0</v>
      </c>
      <c r="AI145" s="53">
        <v>0</v>
      </c>
      <c r="AJ145" s="53">
        <v>0</v>
      </c>
      <c r="AK145" s="53">
        <v>0</v>
      </c>
      <c r="AL145" s="53">
        <v>0</v>
      </c>
      <c r="AM145" s="53">
        <v>0</v>
      </c>
      <c r="AN145" s="53">
        <v>0</v>
      </c>
      <c r="AO145" s="53">
        <v>0</v>
      </c>
      <c r="AP145" s="53">
        <v>0</v>
      </c>
      <c r="AQ145" s="53">
        <v>0</v>
      </c>
      <c r="AR145" s="53">
        <v>0</v>
      </c>
      <c r="AS145" s="53">
        <v>0</v>
      </c>
      <c r="AT145" s="53">
        <v>0</v>
      </c>
      <c r="AU145" s="53">
        <v>0</v>
      </c>
      <c r="AV145" s="53">
        <v>0</v>
      </c>
      <c r="AW145" s="53">
        <v>0</v>
      </c>
      <c r="AX145" s="53">
        <v>0</v>
      </c>
      <c r="AY145" s="53">
        <v>0</v>
      </c>
      <c r="AZ145" s="53">
        <v>0</v>
      </c>
      <c r="BA145" s="53">
        <v>0</v>
      </c>
      <c r="BB145" s="53">
        <v>0</v>
      </c>
      <c r="BC145" s="53">
        <v>0</v>
      </c>
      <c r="BD145" s="53">
        <v>0</v>
      </c>
      <c r="BE145" s="53">
        <v>0</v>
      </c>
      <c r="BF145" s="53">
        <v>0</v>
      </c>
      <c r="BG145" s="53">
        <v>0</v>
      </c>
      <c r="BH145" s="53">
        <v>0</v>
      </c>
      <c r="BI145" s="53">
        <v>0</v>
      </c>
      <c r="BJ145" s="53">
        <v>0</v>
      </c>
      <c r="BK145" s="53">
        <v>0</v>
      </c>
      <c r="BL145" s="53">
        <v>0</v>
      </c>
      <c r="BM145" s="53">
        <v>0</v>
      </c>
      <c r="BN145" s="53">
        <v>0</v>
      </c>
      <c r="BO145" s="53">
        <v>0</v>
      </c>
      <c r="BP145" s="53">
        <v>0</v>
      </c>
      <c r="BQ145" s="53">
        <v>0</v>
      </c>
      <c r="BR145" s="53">
        <v>0</v>
      </c>
      <c r="BS145" s="53">
        <v>0</v>
      </c>
      <c r="BT145" s="53">
        <v>0</v>
      </c>
      <c r="BU145" s="53">
        <v>0</v>
      </c>
      <c r="BV145" s="53">
        <v>0</v>
      </c>
      <c r="BW145" s="53">
        <v>0</v>
      </c>
      <c r="BX145" s="53">
        <v>0</v>
      </c>
      <c r="BY145" s="53">
        <v>0</v>
      </c>
      <c r="BZ145" s="53">
        <v>0</v>
      </c>
      <c r="CA145" s="53">
        <v>0</v>
      </c>
      <c r="CB145" s="53">
        <v>0</v>
      </c>
      <c r="CC145" s="53">
        <v>0</v>
      </c>
      <c r="CD145" s="53">
        <v>0</v>
      </c>
      <c r="CE145" s="53">
        <v>0</v>
      </c>
      <c r="CF145" s="53">
        <v>0</v>
      </c>
      <c r="CG145" s="53">
        <v>0</v>
      </c>
      <c r="CH145" s="53">
        <v>1</v>
      </c>
      <c r="CI145" s="53">
        <v>0</v>
      </c>
      <c r="CJ145" s="53">
        <v>0</v>
      </c>
      <c r="CK145" s="53">
        <v>1</v>
      </c>
      <c r="CL145" s="53">
        <v>0</v>
      </c>
      <c r="CM145" s="53">
        <v>0</v>
      </c>
      <c r="CN145" s="53">
        <v>0</v>
      </c>
      <c r="CO145" s="53">
        <v>0</v>
      </c>
      <c r="CP145" s="53">
        <v>0</v>
      </c>
      <c r="CQ145" s="53">
        <v>0</v>
      </c>
      <c r="CR145" s="53">
        <v>0</v>
      </c>
      <c r="CS145" s="53">
        <v>0</v>
      </c>
      <c r="CT145" s="53">
        <v>0</v>
      </c>
      <c r="CU145" s="53">
        <v>0</v>
      </c>
      <c r="CV145" s="53">
        <v>0</v>
      </c>
      <c r="CW145" s="53">
        <v>0</v>
      </c>
      <c r="CX145" s="53">
        <v>0</v>
      </c>
      <c r="CY145" s="53">
        <v>0</v>
      </c>
      <c r="CZ145" s="53">
        <v>0</v>
      </c>
      <c r="DA145" s="53">
        <v>17</v>
      </c>
      <c r="DB145" s="53">
        <v>0</v>
      </c>
      <c r="DC145" s="53">
        <v>0</v>
      </c>
      <c r="DD145" s="53">
        <v>-47120</v>
      </c>
      <c r="DE145" s="53">
        <v>0</v>
      </c>
      <c r="DF145" s="53">
        <v>0</v>
      </c>
      <c r="DG145" s="53">
        <v>-47120</v>
      </c>
      <c r="DH145" s="53">
        <v>0</v>
      </c>
      <c r="DI145" s="53">
        <v>-2</v>
      </c>
      <c r="DJ145" s="53">
        <v>0</v>
      </c>
      <c r="DK145" s="53">
        <v>176</v>
      </c>
    </row>
    <row r="146" spans="1:115">
      <c r="A146" s="53" t="s">
        <v>50</v>
      </c>
      <c r="B146" s="53">
        <v>4115361</v>
      </c>
      <c r="C146" s="53">
        <v>16800</v>
      </c>
      <c r="D146" s="53">
        <v>18</v>
      </c>
      <c r="E146" s="53">
        <v>0</v>
      </c>
      <c r="F146" s="53">
        <v>0</v>
      </c>
      <c r="G146" s="53">
        <v>0</v>
      </c>
      <c r="H146" s="53">
        <v>0</v>
      </c>
      <c r="I146" s="53">
        <v>0</v>
      </c>
      <c r="J146" s="53">
        <v>0</v>
      </c>
      <c r="K146" s="53">
        <v>0</v>
      </c>
      <c r="L146" s="53">
        <v>0</v>
      </c>
      <c r="M146" s="53">
        <v>0</v>
      </c>
      <c r="N146" s="53">
        <v>0</v>
      </c>
      <c r="O146" s="53">
        <v>5</v>
      </c>
      <c r="P146" s="53">
        <v>46</v>
      </c>
      <c r="Q146" s="53">
        <v>51</v>
      </c>
      <c r="R146" s="53">
        <v>-51</v>
      </c>
      <c r="S146" s="53">
        <v>0</v>
      </c>
      <c r="T146" s="53">
        <v>0</v>
      </c>
      <c r="U146" s="53">
        <v>0</v>
      </c>
      <c r="V146" s="53">
        <v>0</v>
      </c>
      <c r="W146" s="53">
        <v>0</v>
      </c>
      <c r="X146" s="53">
        <v>0</v>
      </c>
      <c r="Y146" s="53">
        <v>0</v>
      </c>
      <c r="Z146" s="53">
        <v>0</v>
      </c>
      <c r="AA146" s="53">
        <v>0</v>
      </c>
      <c r="AB146" s="53">
        <v>0</v>
      </c>
      <c r="AC146" s="53">
        <v>18</v>
      </c>
      <c r="AD146" s="53">
        <v>0</v>
      </c>
      <c r="AE146" s="53">
        <v>0</v>
      </c>
      <c r="AF146" s="53">
        <v>0</v>
      </c>
      <c r="AG146" s="53">
        <v>0</v>
      </c>
      <c r="AH146" s="53">
        <v>0</v>
      </c>
      <c r="AI146" s="53">
        <v>0</v>
      </c>
      <c r="AJ146" s="53">
        <v>0</v>
      </c>
      <c r="AK146" s="53">
        <v>0</v>
      </c>
      <c r="AL146" s="53">
        <v>0</v>
      </c>
      <c r="AM146" s="53">
        <v>0</v>
      </c>
      <c r="AN146" s="53">
        <v>0</v>
      </c>
      <c r="AO146" s="53">
        <v>0</v>
      </c>
      <c r="AP146" s="53">
        <v>0</v>
      </c>
      <c r="AQ146" s="53">
        <v>0</v>
      </c>
      <c r="AR146" s="53">
        <v>0</v>
      </c>
      <c r="AS146" s="53">
        <v>0</v>
      </c>
      <c r="AT146" s="53">
        <v>0</v>
      </c>
      <c r="AU146" s="53">
        <v>0</v>
      </c>
      <c r="AV146" s="53">
        <v>0</v>
      </c>
      <c r="AW146" s="53">
        <v>0</v>
      </c>
      <c r="AX146" s="53">
        <v>0</v>
      </c>
      <c r="AY146" s="53">
        <v>0</v>
      </c>
      <c r="AZ146" s="53">
        <v>0</v>
      </c>
      <c r="BA146" s="53">
        <v>0</v>
      </c>
      <c r="BB146" s="53">
        <v>0</v>
      </c>
      <c r="BC146" s="53">
        <v>0</v>
      </c>
      <c r="BD146" s="53">
        <v>0</v>
      </c>
      <c r="BE146" s="53">
        <v>0</v>
      </c>
      <c r="BF146" s="53">
        <v>-583</v>
      </c>
      <c r="BG146" s="53">
        <v>0</v>
      </c>
      <c r="BH146" s="53">
        <v>-3419</v>
      </c>
      <c r="BI146" s="53">
        <v>0</v>
      </c>
      <c r="BJ146" s="53">
        <v>0</v>
      </c>
      <c r="BK146" s="53">
        <v>0</v>
      </c>
      <c r="BL146" s="53">
        <v>0</v>
      </c>
      <c r="BM146" s="53">
        <v>0</v>
      </c>
      <c r="BN146" s="53">
        <v>0</v>
      </c>
      <c r="BO146" s="53">
        <v>0</v>
      </c>
      <c r="BP146" s="53">
        <v>0</v>
      </c>
      <c r="BQ146" s="53">
        <v>-109</v>
      </c>
      <c r="BR146" s="53">
        <v>0</v>
      </c>
      <c r="BS146" s="53">
        <v>0</v>
      </c>
      <c r="BT146" s="53">
        <v>0</v>
      </c>
      <c r="BU146" s="53">
        <v>0</v>
      </c>
      <c r="BV146" s="53">
        <v>0</v>
      </c>
      <c r="BW146" s="53">
        <v>0</v>
      </c>
      <c r="BX146" s="53">
        <v>0</v>
      </c>
      <c r="BY146" s="53">
        <v>0</v>
      </c>
      <c r="BZ146" s="53">
        <v>0</v>
      </c>
      <c r="CA146" s="53">
        <v>0</v>
      </c>
      <c r="CB146" s="53">
        <v>0</v>
      </c>
      <c r="CC146" s="53">
        <v>0</v>
      </c>
      <c r="CD146" s="53">
        <v>0</v>
      </c>
      <c r="CE146" s="53">
        <v>0</v>
      </c>
      <c r="CF146" s="53">
        <v>0</v>
      </c>
      <c r="CG146" s="53">
        <v>0</v>
      </c>
      <c r="CH146" s="53">
        <v>0</v>
      </c>
      <c r="CI146" s="53">
        <v>0</v>
      </c>
      <c r="CJ146" s="53">
        <v>0</v>
      </c>
      <c r="CK146" s="53">
        <v>0</v>
      </c>
      <c r="CL146" s="53">
        <v>0</v>
      </c>
      <c r="CM146" s="53">
        <v>0</v>
      </c>
      <c r="CN146" s="53">
        <v>0</v>
      </c>
      <c r="CO146" s="53">
        <v>0</v>
      </c>
      <c r="CP146" s="53">
        <v>0</v>
      </c>
      <c r="CQ146" s="53">
        <v>0</v>
      </c>
      <c r="CR146" s="53">
        <v>0</v>
      </c>
      <c r="CS146" s="53">
        <v>0</v>
      </c>
      <c r="CT146" s="53">
        <v>0</v>
      </c>
      <c r="CU146" s="53">
        <v>0</v>
      </c>
      <c r="CV146" s="53">
        <v>0</v>
      </c>
      <c r="CW146" s="53">
        <v>0</v>
      </c>
      <c r="CX146" s="53">
        <v>0</v>
      </c>
      <c r="CY146" s="53">
        <v>0</v>
      </c>
      <c r="CZ146" s="53">
        <v>0</v>
      </c>
      <c r="DA146" s="53">
        <v>12</v>
      </c>
      <c r="DB146" s="53">
        <v>0</v>
      </c>
      <c r="DC146" s="53">
        <v>0</v>
      </c>
      <c r="DD146" s="53">
        <v>0</v>
      </c>
      <c r="DE146" s="53">
        <v>0</v>
      </c>
      <c r="DF146" s="53">
        <v>-1731</v>
      </c>
      <c r="DG146" s="53">
        <v>-1731</v>
      </c>
      <c r="DH146" s="53">
        <v>0</v>
      </c>
      <c r="DI146" s="53">
        <v>-5142</v>
      </c>
      <c r="DJ146" s="53">
        <v>-1147</v>
      </c>
      <c r="DK146" s="53">
        <v>0</v>
      </c>
    </row>
    <row r="147" spans="1:115">
      <c r="A147" s="53" t="s">
        <v>50</v>
      </c>
      <c r="B147" s="53">
        <v>4115371</v>
      </c>
      <c r="C147" s="53">
        <v>40660</v>
      </c>
      <c r="D147" s="53">
        <v>18</v>
      </c>
      <c r="E147" s="53">
        <v>0</v>
      </c>
      <c r="F147" s="53">
        <v>0</v>
      </c>
      <c r="G147" s="53">
        <v>0</v>
      </c>
      <c r="H147" s="53">
        <v>0</v>
      </c>
      <c r="I147" s="53">
        <v>0</v>
      </c>
      <c r="J147" s="53">
        <v>0</v>
      </c>
      <c r="K147" s="53">
        <v>0</v>
      </c>
      <c r="L147" s="53">
        <v>0</v>
      </c>
      <c r="M147" s="53">
        <v>0</v>
      </c>
      <c r="N147" s="53">
        <v>0</v>
      </c>
      <c r="O147" s="53">
        <v>30</v>
      </c>
      <c r="P147" s="53">
        <v>0</v>
      </c>
      <c r="Q147" s="53">
        <v>30</v>
      </c>
      <c r="R147" s="53">
        <v>-30</v>
      </c>
      <c r="S147" s="53">
        <v>0</v>
      </c>
      <c r="T147" s="53">
        <v>0</v>
      </c>
      <c r="U147" s="53">
        <v>0</v>
      </c>
      <c r="V147" s="53">
        <v>0</v>
      </c>
      <c r="W147" s="53">
        <v>0</v>
      </c>
      <c r="X147" s="53">
        <v>0</v>
      </c>
      <c r="Y147" s="53">
        <v>0</v>
      </c>
      <c r="Z147" s="53">
        <v>0</v>
      </c>
      <c r="AA147" s="53">
        <v>0</v>
      </c>
      <c r="AB147" s="53">
        <v>0</v>
      </c>
      <c r="AC147" s="53">
        <v>-74</v>
      </c>
      <c r="AD147" s="53">
        <v>0</v>
      </c>
      <c r="AE147" s="53">
        <v>0</v>
      </c>
      <c r="AF147" s="53">
        <v>0</v>
      </c>
      <c r="AG147" s="53">
        <v>0</v>
      </c>
      <c r="AH147" s="53">
        <v>0</v>
      </c>
      <c r="AI147" s="53">
        <v>0</v>
      </c>
      <c r="AJ147" s="53">
        <v>0</v>
      </c>
      <c r="AK147" s="53">
        <v>0</v>
      </c>
      <c r="AL147" s="53">
        <v>0</v>
      </c>
      <c r="AM147" s="53">
        <v>0</v>
      </c>
      <c r="AN147" s="53">
        <v>0</v>
      </c>
      <c r="AO147" s="53">
        <v>0</v>
      </c>
      <c r="AP147" s="53">
        <v>0</v>
      </c>
      <c r="AQ147" s="53">
        <v>0</v>
      </c>
      <c r="AR147" s="53">
        <v>0</v>
      </c>
      <c r="AS147" s="53">
        <v>0</v>
      </c>
      <c r="AT147" s="53">
        <v>0</v>
      </c>
      <c r="AU147" s="53">
        <v>0</v>
      </c>
      <c r="AV147" s="53">
        <v>0</v>
      </c>
      <c r="AW147" s="53">
        <v>0</v>
      </c>
      <c r="AX147" s="53">
        <v>0</v>
      </c>
      <c r="AY147" s="53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0</v>
      </c>
      <c r="BE147" s="53">
        <v>0</v>
      </c>
      <c r="BF147" s="53">
        <v>-162</v>
      </c>
      <c r="BG147" s="53">
        <v>0</v>
      </c>
      <c r="BH147" s="53">
        <v>-2183</v>
      </c>
      <c r="BI147" s="53">
        <v>0</v>
      </c>
      <c r="BJ147" s="53">
        <v>0</v>
      </c>
      <c r="BK147" s="53">
        <v>0</v>
      </c>
      <c r="BL147" s="53">
        <v>-5093</v>
      </c>
      <c r="BM147" s="53">
        <v>0</v>
      </c>
      <c r="BN147" s="53">
        <v>0</v>
      </c>
      <c r="BO147" s="53">
        <v>-1257</v>
      </c>
      <c r="BP147" s="53">
        <v>0</v>
      </c>
      <c r="BQ147" s="53">
        <v>0</v>
      </c>
      <c r="BR147" s="53">
        <v>-120</v>
      </c>
      <c r="BS147" s="53">
        <v>0</v>
      </c>
      <c r="BT147" s="53">
        <v>0</v>
      </c>
      <c r="BU147" s="53">
        <v>0</v>
      </c>
      <c r="BV147" s="53">
        <v>0</v>
      </c>
      <c r="BW147" s="53">
        <v>0</v>
      </c>
      <c r="BX147" s="53">
        <v>0</v>
      </c>
      <c r="BY147" s="53">
        <v>0</v>
      </c>
      <c r="BZ147" s="53">
        <v>0</v>
      </c>
      <c r="CA147" s="53">
        <v>0</v>
      </c>
      <c r="CB147" s="53">
        <v>0</v>
      </c>
      <c r="CC147" s="53">
        <v>0</v>
      </c>
      <c r="CD147" s="53">
        <v>0</v>
      </c>
      <c r="CE147" s="53">
        <v>0</v>
      </c>
      <c r="CF147" s="53">
        <v>0</v>
      </c>
      <c r="CG147" s="53">
        <v>0</v>
      </c>
      <c r="CH147" s="53">
        <v>0</v>
      </c>
      <c r="CI147" s="53">
        <v>0</v>
      </c>
      <c r="CJ147" s="53">
        <v>0</v>
      </c>
      <c r="CK147" s="53">
        <v>-1007</v>
      </c>
      <c r="CL147" s="53">
        <v>0</v>
      </c>
      <c r="CM147" s="53">
        <v>-639</v>
      </c>
      <c r="CN147" s="53">
        <v>-1442</v>
      </c>
      <c r="CO147" s="53">
        <v>0</v>
      </c>
      <c r="CP147" s="53">
        <v>0</v>
      </c>
      <c r="CQ147" s="53">
        <v>0</v>
      </c>
      <c r="CR147" s="53">
        <v>0</v>
      </c>
      <c r="CS147" s="53">
        <v>0</v>
      </c>
      <c r="CT147" s="53">
        <v>0</v>
      </c>
      <c r="CU147" s="53">
        <v>0</v>
      </c>
      <c r="CV147" s="53">
        <v>0</v>
      </c>
      <c r="CW147" s="53">
        <v>0</v>
      </c>
      <c r="CX147" s="53">
        <v>0</v>
      </c>
      <c r="CY147" s="53">
        <v>0</v>
      </c>
      <c r="CZ147" s="53">
        <v>0</v>
      </c>
      <c r="DA147" s="53">
        <v>20</v>
      </c>
      <c r="DB147" s="53">
        <v>0</v>
      </c>
      <c r="DC147" s="53">
        <v>0</v>
      </c>
      <c r="DD147" s="53">
        <v>0</v>
      </c>
      <c r="DE147" s="53">
        <v>0</v>
      </c>
      <c r="DF147" s="53">
        <v>-32896</v>
      </c>
      <c r="DG147" s="53">
        <v>-32896</v>
      </c>
      <c r="DH147" s="53">
        <v>0</v>
      </c>
      <c r="DI147" s="53">
        <v>2223</v>
      </c>
      <c r="DJ147" s="53">
        <v>468</v>
      </c>
      <c r="DK147" s="53">
        <v>-56</v>
      </c>
    </row>
    <row r="148" spans="1:115">
      <c r="A148" s="53" t="s">
        <v>50</v>
      </c>
      <c r="B148" s="53">
        <v>4115391</v>
      </c>
      <c r="C148" s="53">
        <v>15700</v>
      </c>
      <c r="D148" s="53">
        <v>18</v>
      </c>
      <c r="E148" s="53">
        <v>0</v>
      </c>
      <c r="F148" s="53">
        <v>0</v>
      </c>
      <c r="G148" s="53">
        <v>0</v>
      </c>
      <c r="H148" s="53">
        <v>0</v>
      </c>
      <c r="I148" s="53">
        <v>0</v>
      </c>
      <c r="J148" s="53">
        <v>0</v>
      </c>
      <c r="K148" s="53">
        <v>0</v>
      </c>
      <c r="L148" s="53">
        <v>0</v>
      </c>
      <c r="M148" s="53">
        <v>0</v>
      </c>
      <c r="N148" s="53">
        <v>0</v>
      </c>
      <c r="O148" s="53">
        <v>30</v>
      </c>
      <c r="P148" s="53">
        <v>33</v>
      </c>
      <c r="Q148" s="53">
        <v>63</v>
      </c>
      <c r="R148" s="53">
        <v>-63</v>
      </c>
      <c r="S148" s="53">
        <v>0</v>
      </c>
      <c r="T148" s="53">
        <v>0</v>
      </c>
      <c r="U148" s="53">
        <v>0</v>
      </c>
      <c r="V148" s="53">
        <v>0</v>
      </c>
      <c r="W148" s="53">
        <v>0</v>
      </c>
      <c r="X148" s="53">
        <v>0</v>
      </c>
      <c r="Y148" s="53">
        <v>0</v>
      </c>
      <c r="Z148" s="53">
        <v>0</v>
      </c>
      <c r="AA148" s="53">
        <v>0</v>
      </c>
      <c r="AB148" s="53">
        <v>0</v>
      </c>
      <c r="AC148" s="53">
        <v>22</v>
      </c>
      <c r="AD148" s="53">
        <v>0</v>
      </c>
      <c r="AE148" s="53">
        <v>0</v>
      </c>
      <c r="AF148" s="53">
        <v>0</v>
      </c>
      <c r="AG148" s="53">
        <v>0</v>
      </c>
      <c r="AH148" s="53">
        <v>0</v>
      </c>
      <c r="AI148" s="53">
        <v>0</v>
      </c>
      <c r="AJ148" s="53">
        <v>0</v>
      </c>
      <c r="AK148" s="53">
        <v>0</v>
      </c>
      <c r="AL148" s="53">
        <v>0</v>
      </c>
      <c r="AM148" s="53">
        <v>0</v>
      </c>
      <c r="AN148" s="53">
        <v>0</v>
      </c>
      <c r="AO148" s="53">
        <v>0</v>
      </c>
      <c r="AP148" s="53">
        <v>0</v>
      </c>
      <c r="AQ148" s="53">
        <v>0</v>
      </c>
      <c r="AR148" s="53">
        <v>0</v>
      </c>
      <c r="AS148" s="53">
        <v>0</v>
      </c>
      <c r="AT148" s="53">
        <v>0</v>
      </c>
      <c r="AU148" s="53">
        <v>0</v>
      </c>
      <c r="AV148" s="53">
        <v>0</v>
      </c>
      <c r="AW148" s="53">
        <v>0</v>
      </c>
      <c r="AX148" s="53">
        <v>0</v>
      </c>
      <c r="AY148" s="53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-387</v>
      </c>
      <c r="BG148" s="53">
        <v>0</v>
      </c>
      <c r="BH148" s="53">
        <v>0</v>
      </c>
      <c r="BI148" s="53">
        <v>0</v>
      </c>
      <c r="BJ148" s="53">
        <v>0</v>
      </c>
      <c r="BK148" s="53">
        <v>0</v>
      </c>
      <c r="BL148" s="53">
        <v>0</v>
      </c>
      <c r="BM148" s="53">
        <v>-309</v>
      </c>
      <c r="BN148" s="53">
        <v>0</v>
      </c>
      <c r="BO148" s="53">
        <v>-361</v>
      </c>
      <c r="BP148" s="53">
        <v>0</v>
      </c>
      <c r="BQ148" s="53">
        <v>0</v>
      </c>
      <c r="BR148" s="53">
        <v>0</v>
      </c>
      <c r="BS148" s="53">
        <v>0</v>
      </c>
      <c r="BT148" s="53">
        <v>0</v>
      </c>
      <c r="BU148" s="53">
        <v>0</v>
      </c>
      <c r="BV148" s="53">
        <v>0</v>
      </c>
      <c r="BW148" s="53">
        <v>0</v>
      </c>
      <c r="BX148" s="53">
        <v>0</v>
      </c>
      <c r="BY148" s="53">
        <v>0</v>
      </c>
      <c r="BZ148" s="53">
        <v>0</v>
      </c>
      <c r="CA148" s="53">
        <v>0</v>
      </c>
      <c r="CB148" s="53">
        <v>0</v>
      </c>
      <c r="CC148" s="53">
        <v>0</v>
      </c>
      <c r="CD148" s="53">
        <v>0</v>
      </c>
      <c r="CE148" s="53">
        <v>0</v>
      </c>
      <c r="CF148" s="53">
        <v>0</v>
      </c>
      <c r="CG148" s="53">
        <v>0</v>
      </c>
      <c r="CH148" s="53">
        <v>0</v>
      </c>
      <c r="CI148" s="53">
        <v>0</v>
      </c>
      <c r="CJ148" s="53">
        <v>0</v>
      </c>
      <c r="CK148" s="53">
        <v>0</v>
      </c>
      <c r="CL148" s="53">
        <v>0</v>
      </c>
      <c r="CM148" s="53">
        <v>0</v>
      </c>
      <c r="CN148" s="53">
        <v>0</v>
      </c>
      <c r="CO148" s="53">
        <v>0</v>
      </c>
      <c r="CP148" s="53">
        <v>0</v>
      </c>
      <c r="CQ148" s="53">
        <v>0</v>
      </c>
      <c r="CR148" s="53">
        <v>0</v>
      </c>
      <c r="CS148" s="53">
        <v>0</v>
      </c>
      <c r="CT148" s="53">
        <v>0</v>
      </c>
      <c r="CU148" s="53">
        <v>0</v>
      </c>
      <c r="CV148" s="53">
        <v>0</v>
      </c>
      <c r="CW148" s="53">
        <v>0</v>
      </c>
      <c r="CX148" s="53">
        <v>0</v>
      </c>
      <c r="CY148" s="53">
        <v>0</v>
      </c>
      <c r="CZ148" s="53">
        <v>0</v>
      </c>
      <c r="DA148" s="53">
        <v>3</v>
      </c>
      <c r="DB148" s="53">
        <v>0</v>
      </c>
      <c r="DC148" s="53">
        <v>0</v>
      </c>
      <c r="DD148" s="53">
        <v>0</v>
      </c>
      <c r="DE148" s="53">
        <v>0</v>
      </c>
      <c r="DF148" s="53">
        <v>0</v>
      </c>
      <c r="DG148" s="53">
        <v>0</v>
      </c>
      <c r="DH148" s="53">
        <v>0</v>
      </c>
      <c r="DI148" s="53">
        <v>-9023</v>
      </c>
      <c r="DJ148" s="53">
        <v>-1600</v>
      </c>
      <c r="DK148" s="53">
        <v>5</v>
      </c>
    </row>
    <row r="149" spans="1:115">
      <c r="A149" s="53" t="s">
        <v>50</v>
      </c>
      <c r="B149" s="53">
        <v>4115401</v>
      </c>
      <c r="C149" s="53">
        <v>11300</v>
      </c>
      <c r="D149" s="53">
        <v>18</v>
      </c>
      <c r="E149" s="53">
        <v>0</v>
      </c>
      <c r="F149" s="53">
        <v>0</v>
      </c>
      <c r="G149" s="53">
        <v>0</v>
      </c>
      <c r="H149" s="53">
        <v>0</v>
      </c>
      <c r="I149" s="53">
        <v>0</v>
      </c>
      <c r="J149" s="53">
        <v>0</v>
      </c>
      <c r="K149" s="53">
        <v>0</v>
      </c>
      <c r="L149" s="53">
        <v>0</v>
      </c>
      <c r="M149" s="53">
        <v>0</v>
      </c>
      <c r="N149" s="53">
        <v>0</v>
      </c>
      <c r="O149" s="53">
        <v>12</v>
      </c>
      <c r="P149" s="53">
        <v>0</v>
      </c>
      <c r="Q149" s="53">
        <v>12</v>
      </c>
      <c r="R149" s="53">
        <v>-12</v>
      </c>
      <c r="S149" s="53">
        <v>0</v>
      </c>
      <c r="T149" s="53">
        <v>0</v>
      </c>
      <c r="U149" s="53">
        <v>0</v>
      </c>
      <c r="V149" s="53">
        <v>0</v>
      </c>
      <c r="W149" s="53">
        <v>0</v>
      </c>
      <c r="X149" s="53">
        <v>0</v>
      </c>
      <c r="Y149" s="53">
        <v>0</v>
      </c>
      <c r="Z149" s="53">
        <v>0</v>
      </c>
      <c r="AA149" s="53">
        <v>0</v>
      </c>
      <c r="AB149" s="53">
        <v>0</v>
      </c>
      <c r="AC149" s="53">
        <v>-58093</v>
      </c>
      <c r="AD149" s="53">
        <v>0</v>
      </c>
      <c r="AE149" s="53">
        <v>0</v>
      </c>
      <c r="AF149" s="53">
        <v>0</v>
      </c>
      <c r="AG149" s="53">
        <v>0</v>
      </c>
      <c r="AH149" s="53">
        <v>-4625</v>
      </c>
      <c r="AI149" s="53">
        <v>-6139</v>
      </c>
      <c r="AJ149" s="53">
        <v>-68</v>
      </c>
      <c r="AK149" s="53">
        <v>0</v>
      </c>
      <c r="AL149" s="53">
        <v>0</v>
      </c>
      <c r="AM149" s="53">
        <v>0</v>
      </c>
      <c r="AN149" s="53">
        <v>0</v>
      </c>
      <c r="AO149" s="53">
        <v>0</v>
      </c>
      <c r="AP149" s="53">
        <v>0</v>
      </c>
      <c r="AQ149" s="53">
        <v>0</v>
      </c>
      <c r="AR149" s="53">
        <v>0</v>
      </c>
      <c r="AS149" s="53">
        <v>0</v>
      </c>
      <c r="AT149" s="53">
        <v>0</v>
      </c>
      <c r="AU149" s="53">
        <v>0</v>
      </c>
      <c r="AV149" s="53">
        <v>0</v>
      </c>
      <c r="AW149" s="53">
        <v>0</v>
      </c>
      <c r="AX149" s="53">
        <v>0</v>
      </c>
      <c r="AY149" s="53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-7854</v>
      </c>
      <c r="BG149" s="53">
        <v>0</v>
      </c>
      <c r="BH149" s="53">
        <v>0</v>
      </c>
      <c r="BI149" s="53">
        <v>0</v>
      </c>
      <c r="BJ149" s="53">
        <v>0</v>
      </c>
      <c r="BK149" s="53">
        <v>0</v>
      </c>
      <c r="BL149" s="53">
        <v>-32553</v>
      </c>
      <c r="BM149" s="53">
        <v>0</v>
      </c>
      <c r="BN149" s="53">
        <v>0</v>
      </c>
      <c r="BO149" s="53">
        <v>0</v>
      </c>
      <c r="BP149" s="53">
        <v>0</v>
      </c>
      <c r="BQ149" s="53">
        <v>0</v>
      </c>
      <c r="BR149" s="53">
        <v>0</v>
      </c>
      <c r="BS149" s="53">
        <v>0</v>
      </c>
      <c r="BT149" s="53">
        <v>0</v>
      </c>
      <c r="BU149" s="53">
        <v>0</v>
      </c>
      <c r="BV149" s="53">
        <v>0</v>
      </c>
      <c r="BW149" s="53">
        <v>0</v>
      </c>
      <c r="BX149" s="53">
        <v>0</v>
      </c>
      <c r="BY149" s="53">
        <v>0</v>
      </c>
      <c r="BZ149" s="53">
        <v>0</v>
      </c>
      <c r="CA149" s="53">
        <v>0</v>
      </c>
      <c r="CB149" s="53">
        <v>0</v>
      </c>
      <c r="CC149" s="53">
        <v>0</v>
      </c>
      <c r="CD149" s="53">
        <v>0</v>
      </c>
      <c r="CE149" s="53">
        <v>0</v>
      </c>
      <c r="CF149" s="53">
        <v>0</v>
      </c>
      <c r="CG149" s="53">
        <v>0</v>
      </c>
      <c r="CH149" s="53">
        <v>-263751</v>
      </c>
      <c r="CI149" s="53">
        <v>-41836</v>
      </c>
      <c r="CJ149" s="53">
        <v>-179386</v>
      </c>
      <c r="CK149" s="53">
        <v>0</v>
      </c>
      <c r="CL149" s="53">
        <v>0</v>
      </c>
      <c r="CM149" s="53">
        <v>0</v>
      </c>
      <c r="CN149" s="53">
        <v>0</v>
      </c>
      <c r="CO149" s="53">
        <v>0</v>
      </c>
      <c r="CP149" s="53">
        <v>0</v>
      </c>
      <c r="CQ149" s="53">
        <v>0</v>
      </c>
      <c r="CR149" s="53">
        <v>0</v>
      </c>
      <c r="CS149" s="53">
        <v>0</v>
      </c>
      <c r="CT149" s="53">
        <v>0</v>
      </c>
      <c r="CU149" s="53">
        <v>0</v>
      </c>
      <c r="CV149" s="53">
        <v>0</v>
      </c>
      <c r="CW149" s="53">
        <v>0</v>
      </c>
      <c r="CX149" s="53">
        <v>0</v>
      </c>
      <c r="CY149" s="53">
        <v>0</v>
      </c>
      <c r="CZ149" s="53">
        <v>0</v>
      </c>
      <c r="DA149" s="53">
        <v>44</v>
      </c>
      <c r="DB149" s="53">
        <v>0</v>
      </c>
      <c r="DC149" s="53">
        <v>0</v>
      </c>
      <c r="DD149" s="53">
        <v>0</v>
      </c>
      <c r="DE149" s="53">
        <v>0</v>
      </c>
      <c r="DF149" s="53">
        <v>0</v>
      </c>
      <c r="DG149" s="53">
        <v>0</v>
      </c>
      <c r="DH149" s="53">
        <v>0</v>
      </c>
      <c r="DI149" s="53">
        <v>0</v>
      </c>
      <c r="DJ149" s="53">
        <v>0</v>
      </c>
      <c r="DK149" s="53">
        <v>0</v>
      </c>
    </row>
    <row r="150" spans="1:115">
      <c r="A150" s="53" t="s">
        <v>50</v>
      </c>
      <c r="B150" s="53">
        <v>4115411</v>
      </c>
      <c r="C150" s="53">
        <v>15500</v>
      </c>
      <c r="D150" s="53">
        <v>18</v>
      </c>
      <c r="E150" s="53">
        <v>0</v>
      </c>
      <c r="F150" s="53">
        <v>0</v>
      </c>
      <c r="G150" s="53">
        <v>0</v>
      </c>
      <c r="H150" s="53">
        <v>0</v>
      </c>
      <c r="I150" s="53">
        <v>0</v>
      </c>
      <c r="J150" s="53">
        <v>0</v>
      </c>
      <c r="K150" s="53">
        <v>0</v>
      </c>
      <c r="L150" s="53">
        <v>0</v>
      </c>
      <c r="M150" s="53">
        <v>0</v>
      </c>
      <c r="N150" s="53">
        <v>0</v>
      </c>
      <c r="O150" s="53">
        <v>21</v>
      </c>
      <c r="P150" s="53">
        <v>52</v>
      </c>
      <c r="Q150" s="53">
        <v>73</v>
      </c>
      <c r="R150" s="53">
        <v>-73</v>
      </c>
      <c r="S150" s="53">
        <v>0</v>
      </c>
      <c r="T150" s="53">
        <v>0</v>
      </c>
      <c r="U150" s="53">
        <v>0</v>
      </c>
      <c r="V150" s="53">
        <v>0</v>
      </c>
      <c r="W150" s="53">
        <v>0</v>
      </c>
      <c r="X150" s="53">
        <v>0</v>
      </c>
      <c r="Y150" s="53">
        <v>0</v>
      </c>
      <c r="Z150" s="53">
        <v>0</v>
      </c>
      <c r="AA150" s="53">
        <v>0</v>
      </c>
      <c r="AB150" s="53">
        <v>0</v>
      </c>
      <c r="AC150" s="53">
        <v>39</v>
      </c>
      <c r="AD150" s="53">
        <v>0</v>
      </c>
      <c r="AE150" s="53">
        <v>0</v>
      </c>
      <c r="AF150" s="53">
        <v>0</v>
      </c>
      <c r="AG150" s="53">
        <v>0</v>
      </c>
      <c r="AH150" s="53">
        <v>-4</v>
      </c>
      <c r="AI150" s="53">
        <v>0</v>
      </c>
      <c r="AJ150" s="53">
        <v>-739</v>
      </c>
      <c r="AK150" s="53">
        <v>0</v>
      </c>
      <c r="AL150" s="53">
        <v>0</v>
      </c>
      <c r="AM150" s="53">
        <v>0</v>
      </c>
      <c r="AN150" s="53">
        <v>0</v>
      </c>
      <c r="AO150" s="53">
        <v>0</v>
      </c>
      <c r="AP150" s="53">
        <v>0</v>
      </c>
      <c r="AQ150" s="53">
        <v>0</v>
      </c>
      <c r="AR150" s="53">
        <v>-1917</v>
      </c>
      <c r="AS150" s="53">
        <v>0</v>
      </c>
      <c r="AT150" s="53">
        <v>0</v>
      </c>
      <c r="AU150" s="53">
        <v>0</v>
      </c>
      <c r="AV150" s="53">
        <v>0</v>
      </c>
      <c r="AW150" s="53">
        <v>0</v>
      </c>
      <c r="AX150" s="53">
        <v>0</v>
      </c>
      <c r="AY150" s="53">
        <v>0</v>
      </c>
      <c r="AZ150" s="53">
        <v>0</v>
      </c>
      <c r="BA150" s="53">
        <v>0</v>
      </c>
      <c r="BB150" s="53">
        <v>0</v>
      </c>
      <c r="BC150" s="53">
        <v>0</v>
      </c>
      <c r="BD150" s="53">
        <v>0</v>
      </c>
      <c r="BE150" s="53">
        <v>0</v>
      </c>
      <c r="BF150" s="53">
        <v>-3975</v>
      </c>
      <c r="BG150" s="53">
        <v>0</v>
      </c>
      <c r="BH150" s="53">
        <v>0</v>
      </c>
      <c r="BI150" s="53">
        <v>0</v>
      </c>
      <c r="BJ150" s="53">
        <v>0</v>
      </c>
      <c r="BK150" s="53">
        <v>0</v>
      </c>
      <c r="BL150" s="53">
        <v>0</v>
      </c>
      <c r="BM150" s="53">
        <v>0</v>
      </c>
      <c r="BN150" s="53">
        <v>0</v>
      </c>
      <c r="BO150" s="53">
        <v>0</v>
      </c>
      <c r="BP150" s="53">
        <v>0</v>
      </c>
      <c r="BQ150" s="53">
        <v>0</v>
      </c>
      <c r="BR150" s="53">
        <v>0</v>
      </c>
      <c r="BS150" s="53">
        <v>0</v>
      </c>
      <c r="BT150" s="53">
        <v>0</v>
      </c>
      <c r="BU150" s="53">
        <v>0</v>
      </c>
      <c r="BV150" s="53">
        <v>0</v>
      </c>
      <c r="BW150" s="53">
        <v>0</v>
      </c>
      <c r="BX150" s="53">
        <v>0</v>
      </c>
      <c r="BY150" s="53">
        <v>0</v>
      </c>
      <c r="BZ150" s="53">
        <v>0</v>
      </c>
      <c r="CA150" s="53">
        <v>0</v>
      </c>
      <c r="CB150" s="53">
        <v>0</v>
      </c>
      <c r="CC150" s="53">
        <v>0</v>
      </c>
      <c r="CD150" s="53">
        <v>0</v>
      </c>
      <c r="CE150" s="53">
        <v>0</v>
      </c>
      <c r="CF150" s="53">
        <v>0</v>
      </c>
      <c r="CG150" s="53">
        <v>0</v>
      </c>
      <c r="CH150" s="53">
        <v>0</v>
      </c>
      <c r="CI150" s="53">
        <v>0</v>
      </c>
      <c r="CJ150" s="53">
        <v>0</v>
      </c>
      <c r="CK150" s="53">
        <v>0</v>
      </c>
      <c r="CL150" s="53">
        <v>0</v>
      </c>
      <c r="CM150" s="53">
        <v>0</v>
      </c>
      <c r="CN150" s="53">
        <v>0</v>
      </c>
      <c r="CO150" s="53">
        <v>0</v>
      </c>
      <c r="CP150" s="53">
        <v>0</v>
      </c>
      <c r="CQ150" s="53">
        <v>0</v>
      </c>
      <c r="CR150" s="53">
        <v>0</v>
      </c>
      <c r="CS150" s="53">
        <v>0</v>
      </c>
      <c r="CT150" s="53">
        <v>0</v>
      </c>
      <c r="CU150" s="53">
        <v>0</v>
      </c>
      <c r="CV150" s="53">
        <v>0</v>
      </c>
      <c r="CW150" s="53">
        <v>0</v>
      </c>
      <c r="CX150" s="53">
        <v>0</v>
      </c>
      <c r="CY150" s="53">
        <v>0</v>
      </c>
      <c r="CZ150" s="53">
        <v>0</v>
      </c>
      <c r="DA150" s="53">
        <v>26</v>
      </c>
      <c r="DB150" s="53">
        <v>0</v>
      </c>
      <c r="DC150" s="53">
        <v>0</v>
      </c>
      <c r="DD150" s="53">
        <v>0</v>
      </c>
      <c r="DE150" s="53">
        <v>0</v>
      </c>
      <c r="DF150" s="53">
        <v>0</v>
      </c>
      <c r="DG150" s="53">
        <v>0</v>
      </c>
      <c r="DH150" s="53">
        <v>0</v>
      </c>
      <c r="DI150" s="53">
        <v>-5</v>
      </c>
      <c r="DJ150" s="53">
        <v>5</v>
      </c>
      <c r="DK150" s="53">
        <v>14</v>
      </c>
    </row>
    <row r="151" spans="1:115">
      <c r="A151" s="53" t="s">
        <v>50</v>
      </c>
      <c r="B151" s="53">
        <v>4115421</v>
      </c>
      <c r="C151" s="53">
        <v>41114</v>
      </c>
      <c r="D151" s="53">
        <v>18</v>
      </c>
      <c r="E151" s="53">
        <v>0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53">
        <v>0</v>
      </c>
      <c r="O151" s="53">
        <v>0</v>
      </c>
      <c r="P151" s="53">
        <v>55</v>
      </c>
      <c r="Q151" s="53">
        <v>55</v>
      </c>
      <c r="R151" s="53">
        <v>-55</v>
      </c>
      <c r="S151" s="53">
        <v>0</v>
      </c>
      <c r="T151" s="53">
        <v>0</v>
      </c>
      <c r="U151" s="53">
        <v>0</v>
      </c>
      <c r="V151" s="53">
        <v>0</v>
      </c>
      <c r="W151" s="53">
        <v>0</v>
      </c>
      <c r="X151" s="53">
        <v>0</v>
      </c>
      <c r="Y151" s="53">
        <v>0</v>
      </c>
      <c r="Z151" s="53">
        <v>0</v>
      </c>
      <c r="AA151" s="53">
        <v>0</v>
      </c>
      <c r="AB151" s="53">
        <v>0</v>
      </c>
      <c r="AC151" s="53">
        <v>297</v>
      </c>
      <c r="AD151" s="53">
        <v>0</v>
      </c>
      <c r="AE151" s="53">
        <v>0</v>
      </c>
      <c r="AF151" s="53">
        <v>0</v>
      </c>
      <c r="AG151" s="53">
        <v>0</v>
      </c>
      <c r="AH151" s="53">
        <v>0</v>
      </c>
      <c r="AI151" s="53">
        <v>0</v>
      </c>
      <c r="AJ151" s="53">
        <v>0</v>
      </c>
      <c r="AK151" s="53">
        <v>0</v>
      </c>
      <c r="AL151" s="53">
        <v>0</v>
      </c>
      <c r="AM151" s="53">
        <v>0</v>
      </c>
      <c r="AN151" s="53">
        <v>0</v>
      </c>
      <c r="AO151" s="53">
        <v>0</v>
      </c>
      <c r="AP151" s="53">
        <v>0</v>
      </c>
      <c r="AQ151" s="53">
        <v>0</v>
      </c>
      <c r="AR151" s="53">
        <v>0</v>
      </c>
      <c r="AS151" s="53">
        <v>0</v>
      </c>
      <c r="AT151" s="53">
        <v>0</v>
      </c>
      <c r="AU151" s="53">
        <v>0</v>
      </c>
      <c r="AV151" s="53">
        <v>0</v>
      </c>
      <c r="AW151" s="53">
        <v>0</v>
      </c>
      <c r="AX151" s="53">
        <v>0</v>
      </c>
      <c r="AY151" s="53">
        <v>0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3">
        <v>0</v>
      </c>
      <c r="BI151" s="53">
        <v>0</v>
      </c>
      <c r="BJ151" s="53">
        <v>0</v>
      </c>
      <c r="BK151" s="53">
        <v>0</v>
      </c>
      <c r="BL151" s="53">
        <v>0</v>
      </c>
      <c r="BM151" s="53">
        <v>0</v>
      </c>
      <c r="BN151" s="53">
        <v>0</v>
      </c>
      <c r="BO151" s="53">
        <v>0</v>
      </c>
      <c r="BP151" s="53">
        <v>0</v>
      </c>
      <c r="BQ151" s="53">
        <v>0</v>
      </c>
      <c r="BR151" s="53">
        <v>0</v>
      </c>
      <c r="BS151" s="53">
        <v>0</v>
      </c>
      <c r="BT151" s="53">
        <v>0</v>
      </c>
      <c r="BU151" s="53">
        <v>0</v>
      </c>
      <c r="BV151" s="53">
        <v>0</v>
      </c>
      <c r="BW151" s="53">
        <v>0</v>
      </c>
      <c r="BX151" s="53">
        <v>0</v>
      </c>
      <c r="BY151" s="53">
        <v>0</v>
      </c>
      <c r="BZ151" s="53">
        <v>0</v>
      </c>
      <c r="CA151" s="53">
        <v>0</v>
      </c>
      <c r="CB151" s="53">
        <v>0</v>
      </c>
      <c r="CC151" s="53">
        <v>0</v>
      </c>
      <c r="CD151" s="53">
        <v>0</v>
      </c>
      <c r="CE151" s="53">
        <v>0</v>
      </c>
      <c r="CF151" s="53">
        <v>0</v>
      </c>
      <c r="CG151" s="53">
        <v>0</v>
      </c>
      <c r="CH151" s="53">
        <v>0</v>
      </c>
      <c r="CI151" s="53">
        <v>0</v>
      </c>
      <c r="CJ151" s="53">
        <v>0</v>
      </c>
      <c r="CK151" s="53">
        <v>0</v>
      </c>
      <c r="CL151" s="53">
        <v>0</v>
      </c>
      <c r="CM151" s="53">
        <v>0</v>
      </c>
      <c r="CN151" s="53">
        <v>0</v>
      </c>
      <c r="CO151" s="53">
        <v>0</v>
      </c>
      <c r="CP151" s="53">
        <v>0</v>
      </c>
      <c r="CQ151" s="53">
        <v>0</v>
      </c>
      <c r="CR151" s="53">
        <v>0</v>
      </c>
      <c r="CS151" s="53">
        <v>0</v>
      </c>
      <c r="CT151" s="53">
        <v>0</v>
      </c>
      <c r="CU151" s="53">
        <v>0</v>
      </c>
      <c r="CV151" s="53">
        <v>0</v>
      </c>
      <c r="CW151" s="53">
        <v>0</v>
      </c>
      <c r="CX151" s="53">
        <v>0</v>
      </c>
      <c r="CY151" s="53">
        <v>0</v>
      </c>
      <c r="CZ151" s="53">
        <v>0</v>
      </c>
      <c r="DA151" s="53">
        <v>0</v>
      </c>
      <c r="DB151" s="53">
        <v>0</v>
      </c>
      <c r="DC151" s="53">
        <v>0</v>
      </c>
      <c r="DD151" s="53">
        <v>0</v>
      </c>
      <c r="DE151" s="53">
        <v>0</v>
      </c>
      <c r="DF151" s="53">
        <v>0</v>
      </c>
      <c r="DG151" s="53">
        <v>0</v>
      </c>
      <c r="DH151" s="53">
        <v>0</v>
      </c>
      <c r="DI151" s="53">
        <v>73</v>
      </c>
      <c r="DJ151" s="53">
        <v>-73</v>
      </c>
      <c r="DK151" s="53">
        <v>21417</v>
      </c>
    </row>
    <row r="152" spans="1:115">
      <c r="A152" s="53" t="s">
        <v>50</v>
      </c>
      <c r="B152" s="53">
        <v>4115431</v>
      </c>
      <c r="C152" s="53">
        <v>40360</v>
      </c>
      <c r="D152" s="53">
        <v>18</v>
      </c>
      <c r="E152" s="53">
        <v>0</v>
      </c>
      <c r="F152" s="53">
        <v>0</v>
      </c>
      <c r="G152" s="53">
        <v>0</v>
      </c>
      <c r="H152" s="53">
        <v>0</v>
      </c>
      <c r="I152" s="53">
        <v>0</v>
      </c>
      <c r="J152" s="53">
        <v>0</v>
      </c>
      <c r="K152" s="53">
        <v>0</v>
      </c>
      <c r="L152" s="53">
        <v>0</v>
      </c>
      <c r="M152" s="53">
        <v>0</v>
      </c>
      <c r="N152" s="53">
        <v>0</v>
      </c>
      <c r="O152" s="53">
        <v>0</v>
      </c>
      <c r="P152" s="53">
        <v>0</v>
      </c>
      <c r="Q152" s="53">
        <v>0</v>
      </c>
      <c r="R152" s="53">
        <v>0</v>
      </c>
      <c r="S152" s="53">
        <v>0</v>
      </c>
      <c r="T152" s="53">
        <v>0</v>
      </c>
      <c r="U152" s="53">
        <v>0</v>
      </c>
      <c r="V152" s="53">
        <v>0</v>
      </c>
      <c r="W152" s="53">
        <v>0</v>
      </c>
      <c r="X152" s="53">
        <v>0</v>
      </c>
      <c r="Y152" s="53">
        <v>0</v>
      </c>
      <c r="Z152" s="53">
        <v>0</v>
      </c>
      <c r="AA152" s="53">
        <v>0</v>
      </c>
      <c r="AB152" s="53">
        <v>0</v>
      </c>
      <c r="AC152" s="53">
        <v>0</v>
      </c>
      <c r="AD152" s="53">
        <v>0</v>
      </c>
      <c r="AE152" s="53">
        <v>0</v>
      </c>
      <c r="AF152" s="53">
        <v>0</v>
      </c>
      <c r="AG152" s="53">
        <v>0</v>
      </c>
      <c r="AH152" s="53">
        <v>0</v>
      </c>
      <c r="AI152" s="53">
        <v>0</v>
      </c>
      <c r="AJ152" s="53">
        <v>0</v>
      </c>
      <c r="AK152" s="53">
        <v>0</v>
      </c>
      <c r="AL152" s="53">
        <v>0</v>
      </c>
      <c r="AM152" s="53">
        <v>0</v>
      </c>
      <c r="AN152" s="53">
        <v>0</v>
      </c>
      <c r="AO152" s="53">
        <v>0</v>
      </c>
      <c r="AP152" s="53">
        <v>0</v>
      </c>
      <c r="AQ152" s="53">
        <v>0</v>
      </c>
      <c r="AR152" s="53">
        <v>0</v>
      </c>
      <c r="AS152" s="53">
        <v>0</v>
      </c>
      <c r="AT152" s="53">
        <v>0</v>
      </c>
      <c r="AU152" s="53">
        <v>0</v>
      </c>
      <c r="AV152" s="53">
        <v>0</v>
      </c>
      <c r="AW152" s="53">
        <v>0</v>
      </c>
      <c r="AX152" s="53">
        <v>0</v>
      </c>
      <c r="AY152" s="53">
        <v>0</v>
      </c>
      <c r="AZ152" s="53">
        <v>0</v>
      </c>
      <c r="BA152" s="53">
        <v>0</v>
      </c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53">
        <v>0</v>
      </c>
      <c r="BH152" s="53">
        <v>0</v>
      </c>
      <c r="BI152" s="53">
        <v>0</v>
      </c>
      <c r="BJ152" s="53">
        <v>0</v>
      </c>
      <c r="BK152" s="53">
        <v>0</v>
      </c>
      <c r="BL152" s="53">
        <v>0</v>
      </c>
      <c r="BM152" s="53">
        <v>0</v>
      </c>
      <c r="BN152" s="53">
        <v>0</v>
      </c>
      <c r="BO152" s="53">
        <v>0</v>
      </c>
      <c r="BP152" s="53">
        <v>0</v>
      </c>
      <c r="BQ152" s="53">
        <v>0</v>
      </c>
      <c r="BR152" s="53">
        <v>0</v>
      </c>
      <c r="BS152" s="53">
        <v>0</v>
      </c>
      <c r="BT152" s="53">
        <v>0</v>
      </c>
      <c r="BU152" s="53">
        <v>0</v>
      </c>
      <c r="BV152" s="53">
        <v>0</v>
      </c>
      <c r="BW152" s="53">
        <v>0</v>
      </c>
      <c r="BX152" s="53">
        <v>0</v>
      </c>
      <c r="BY152" s="53">
        <v>0</v>
      </c>
      <c r="BZ152" s="53">
        <v>0</v>
      </c>
      <c r="CA152" s="53">
        <v>0</v>
      </c>
      <c r="CB152" s="53">
        <v>0</v>
      </c>
      <c r="CC152" s="53">
        <v>0</v>
      </c>
      <c r="CD152" s="53">
        <v>0</v>
      </c>
      <c r="CE152" s="53">
        <v>0</v>
      </c>
      <c r="CF152" s="53">
        <v>0</v>
      </c>
      <c r="CG152" s="53">
        <v>0</v>
      </c>
      <c r="CH152" s="53">
        <v>0</v>
      </c>
      <c r="CI152" s="53">
        <v>0</v>
      </c>
      <c r="CJ152" s="53">
        <v>0</v>
      </c>
      <c r="CK152" s="53">
        <v>0</v>
      </c>
      <c r="CL152" s="53">
        <v>0</v>
      </c>
      <c r="CM152" s="53">
        <v>0</v>
      </c>
      <c r="CN152" s="53">
        <v>0</v>
      </c>
      <c r="CO152" s="53">
        <v>0</v>
      </c>
      <c r="CP152" s="53">
        <v>0</v>
      </c>
      <c r="CQ152" s="53">
        <v>0</v>
      </c>
      <c r="CR152" s="53">
        <v>0</v>
      </c>
      <c r="CS152" s="53">
        <v>0</v>
      </c>
      <c r="CT152" s="53">
        <v>0</v>
      </c>
      <c r="CU152" s="53">
        <v>0</v>
      </c>
      <c r="CV152" s="53">
        <v>0</v>
      </c>
      <c r="CW152" s="53">
        <v>0</v>
      </c>
      <c r="CX152" s="53">
        <v>0</v>
      </c>
      <c r="CY152" s="53">
        <v>0</v>
      </c>
      <c r="CZ152" s="53">
        <v>0</v>
      </c>
      <c r="DA152" s="53">
        <v>0</v>
      </c>
      <c r="DB152" s="53">
        <v>0</v>
      </c>
      <c r="DC152" s="53">
        <v>0</v>
      </c>
      <c r="DD152" s="53">
        <v>0</v>
      </c>
      <c r="DE152" s="53">
        <v>0</v>
      </c>
      <c r="DF152" s="53">
        <v>0</v>
      </c>
      <c r="DG152" s="53">
        <v>0</v>
      </c>
      <c r="DH152" s="53">
        <v>0</v>
      </c>
      <c r="DI152" s="53">
        <v>-1</v>
      </c>
      <c r="DJ152" s="53">
        <v>1</v>
      </c>
      <c r="DK152" s="53">
        <v>0</v>
      </c>
    </row>
    <row r="153" spans="1:115">
      <c r="A153" s="53" t="s">
        <v>50</v>
      </c>
      <c r="B153" s="53">
        <v>4115441</v>
      </c>
      <c r="C153" s="53">
        <v>32400</v>
      </c>
      <c r="D153" s="53">
        <v>18</v>
      </c>
      <c r="E153" s="53">
        <v>0</v>
      </c>
      <c r="F153" s="53">
        <v>0</v>
      </c>
      <c r="G153" s="53">
        <v>0</v>
      </c>
      <c r="H153" s="53">
        <v>0</v>
      </c>
      <c r="I153" s="53">
        <v>0</v>
      </c>
      <c r="J153" s="53">
        <v>0</v>
      </c>
      <c r="K153" s="53">
        <v>0</v>
      </c>
      <c r="L153" s="53">
        <v>0</v>
      </c>
      <c r="M153" s="53">
        <v>0</v>
      </c>
      <c r="N153" s="53">
        <v>0</v>
      </c>
      <c r="O153" s="53">
        <v>0</v>
      </c>
      <c r="P153" s="53">
        <v>0</v>
      </c>
      <c r="Q153" s="53">
        <v>0</v>
      </c>
      <c r="R153" s="53">
        <v>0</v>
      </c>
      <c r="S153" s="53">
        <v>0</v>
      </c>
      <c r="T153" s="53">
        <v>0</v>
      </c>
      <c r="U153" s="53">
        <v>0</v>
      </c>
      <c r="V153" s="53">
        <v>0</v>
      </c>
      <c r="W153" s="53">
        <v>0</v>
      </c>
      <c r="X153" s="53">
        <v>0</v>
      </c>
      <c r="Y153" s="53">
        <v>0</v>
      </c>
      <c r="Z153" s="53">
        <v>0</v>
      </c>
      <c r="AA153" s="53">
        <v>0</v>
      </c>
      <c r="AB153" s="53">
        <v>0</v>
      </c>
      <c r="AC153" s="53">
        <v>291</v>
      </c>
      <c r="AD153" s="53">
        <v>0</v>
      </c>
      <c r="AE153" s="53">
        <v>0</v>
      </c>
      <c r="AF153" s="53">
        <v>0</v>
      </c>
      <c r="AG153" s="53">
        <v>0</v>
      </c>
      <c r="AH153" s="53">
        <v>0</v>
      </c>
      <c r="AI153" s="53">
        <v>0</v>
      </c>
      <c r="AJ153" s="53">
        <v>0</v>
      </c>
      <c r="AK153" s="53">
        <v>0</v>
      </c>
      <c r="AL153" s="53">
        <v>0</v>
      </c>
      <c r="AM153" s="53">
        <v>0</v>
      </c>
      <c r="AN153" s="53">
        <v>0</v>
      </c>
      <c r="AO153" s="53">
        <v>0</v>
      </c>
      <c r="AP153" s="53">
        <v>0</v>
      </c>
      <c r="AQ153" s="53">
        <v>0</v>
      </c>
      <c r="AR153" s="53">
        <v>-71</v>
      </c>
      <c r="AS153" s="53">
        <v>0</v>
      </c>
      <c r="AT153" s="53">
        <v>0</v>
      </c>
      <c r="AU153" s="53">
        <v>0</v>
      </c>
      <c r="AV153" s="53">
        <v>0</v>
      </c>
      <c r="AW153" s="53">
        <v>0</v>
      </c>
      <c r="AX153" s="53">
        <v>0</v>
      </c>
      <c r="AY153" s="53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3">
        <v>0</v>
      </c>
      <c r="BI153" s="53">
        <v>0</v>
      </c>
      <c r="BJ153" s="53">
        <v>0</v>
      </c>
      <c r="BK153" s="53">
        <v>0</v>
      </c>
      <c r="BL153" s="53">
        <v>0</v>
      </c>
      <c r="BM153" s="53">
        <v>0</v>
      </c>
      <c r="BN153" s="53">
        <v>0</v>
      </c>
      <c r="BO153" s="53">
        <v>0</v>
      </c>
      <c r="BP153" s="53">
        <v>0</v>
      </c>
      <c r="BQ153" s="53">
        <v>0</v>
      </c>
      <c r="BR153" s="53">
        <v>0</v>
      </c>
      <c r="BS153" s="53">
        <v>0</v>
      </c>
      <c r="BT153" s="53">
        <v>0</v>
      </c>
      <c r="BU153" s="53">
        <v>0</v>
      </c>
      <c r="BV153" s="53">
        <v>0</v>
      </c>
      <c r="BW153" s="53">
        <v>0</v>
      </c>
      <c r="BX153" s="53">
        <v>0</v>
      </c>
      <c r="BY153" s="53">
        <v>0</v>
      </c>
      <c r="BZ153" s="53">
        <v>0</v>
      </c>
      <c r="CA153" s="53">
        <v>0</v>
      </c>
      <c r="CB153" s="53">
        <v>0</v>
      </c>
      <c r="CC153" s="53">
        <v>0</v>
      </c>
      <c r="CD153" s="53">
        <v>0</v>
      </c>
      <c r="CE153" s="53">
        <v>0</v>
      </c>
      <c r="CF153" s="53">
        <v>0</v>
      </c>
      <c r="CG153" s="53">
        <v>0</v>
      </c>
      <c r="CH153" s="53">
        <v>0</v>
      </c>
      <c r="CI153" s="53">
        <v>0</v>
      </c>
      <c r="CJ153" s="53">
        <v>0</v>
      </c>
      <c r="CK153" s="53">
        <v>0</v>
      </c>
      <c r="CL153" s="53">
        <v>0</v>
      </c>
      <c r="CM153" s="53">
        <v>0</v>
      </c>
      <c r="CN153" s="53">
        <v>0</v>
      </c>
      <c r="CO153" s="53">
        <v>0</v>
      </c>
      <c r="CP153" s="53">
        <v>0</v>
      </c>
      <c r="CQ153" s="53">
        <v>0</v>
      </c>
      <c r="CR153" s="53">
        <v>0</v>
      </c>
      <c r="CS153" s="53">
        <v>0</v>
      </c>
      <c r="CT153" s="53">
        <v>0</v>
      </c>
      <c r="CU153" s="53">
        <v>0</v>
      </c>
      <c r="CV153" s="53">
        <v>0</v>
      </c>
      <c r="CW153" s="53">
        <v>0</v>
      </c>
      <c r="CX153" s="53">
        <v>0</v>
      </c>
      <c r="CY153" s="53">
        <v>0</v>
      </c>
      <c r="CZ153" s="53">
        <v>0</v>
      </c>
      <c r="DA153" s="53">
        <v>14</v>
      </c>
      <c r="DB153" s="53">
        <v>0</v>
      </c>
      <c r="DC153" s="53">
        <v>0</v>
      </c>
      <c r="DD153" s="53">
        <v>0</v>
      </c>
      <c r="DE153" s="53">
        <v>-14178</v>
      </c>
      <c r="DF153" s="53">
        <v>-1152949</v>
      </c>
      <c r="DG153" s="53">
        <v>-1167127</v>
      </c>
      <c r="DH153" s="53">
        <v>0</v>
      </c>
      <c r="DI153" s="53">
        <v>-13332</v>
      </c>
      <c r="DJ153" s="53">
        <v>-1780</v>
      </c>
      <c r="DK153" s="53">
        <v>0</v>
      </c>
    </row>
    <row r="154" spans="1:115">
      <c r="A154" s="53" t="s">
        <v>50</v>
      </c>
      <c r="B154" s="53">
        <v>4115451</v>
      </c>
      <c r="C154" s="53">
        <v>9000</v>
      </c>
      <c r="D154" s="53">
        <v>18</v>
      </c>
      <c r="E154" s="53">
        <v>0</v>
      </c>
      <c r="F154" s="53">
        <v>0</v>
      </c>
      <c r="G154" s="53">
        <v>0</v>
      </c>
      <c r="H154" s="53">
        <v>0</v>
      </c>
      <c r="I154" s="53">
        <v>0</v>
      </c>
      <c r="J154" s="53">
        <v>0</v>
      </c>
      <c r="K154" s="53">
        <v>0</v>
      </c>
      <c r="L154" s="53">
        <v>0</v>
      </c>
      <c r="M154" s="53">
        <v>0</v>
      </c>
      <c r="N154" s="53">
        <v>0</v>
      </c>
      <c r="O154" s="53">
        <v>0</v>
      </c>
      <c r="P154" s="53">
        <v>0</v>
      </c>
      <c r="Q154" s="53">
        <v>0</v>
      </c>
      <c r="R154" s="53">
        <v>0</v>
      </c>
      <c r="S154" s="53">
        <v>0</v>
      </c>
      <c r="T154" s="53">
        <v>0</v>
      </c>
      <c r="U154" s="53">
        <v>0</v>
      </c>
      <c r="V154" s="53">
        <v>0</v>
      </c>
      <c r="W154" s="53">
        <v>0</v>
      </c>
      <c r="X154" s="53">
        <v>0</v>
      </c>
      <c r="Y154" s="53">
        <v>0</v>
      </c>
      <c r="Z154" s="53">
        <v>0</v>
      </c>
      <c r="AA154" s="53">
        <v>0</v>
      </c>
      <c r="AB154" s="53">
        <v>0</v>
      </c>
      <c r="AC154" s="53">
        <v>12</v>
      </c>
      <c r="AD154" s="53">
        <v>0</v>
      </c>
      <c r="AE154" s="53">
        <v>0</v>
      </c>
      <c r="AF154" s="53">
        <v>0</v>
      </c>
      <c r="AG154" s="53">
        <v>0</v>
      </c>
      <c r="AH154" s="53">
        <v>0</v>
      </c>
      <c r="AI154" s="53">
        <v>0</v>
      </c>
      <c r="AJ154" s="53">
        <v>0</v>
      </c>
      <c r="AK154" s="53">
        <v>0</v>
      </c>
      <c r="AL154" s="53">
        <v>0</v>
      </c>
      <c r="AM154" s="53">
        <v>0</v>
      </c>
      <c r="AN154" s="53">
        <v>0</v>
      </c>
      <c r="AO154" s="53">
        <v>0</v>
      </c>
      <c r="AP154" s="53">
        <v>0</v>
      </c>
      <c r="AQ154" s="53">
        <v>0</v>
      </c>
      <c r="AR154" s="53">
        <v>-9044</v>
      </c>
      <c r="AS154" s="53">
        <v>0</v>
      </c>
      <c r="AT154" s="53">
        <v>0</v>
      </c>
      <c r="AU154" s="53">
        <v>0</v>
      </c>
      <c r="AV154" s="53">
        <v>0</v>
      </c>
      <c r="AW154" s="53">
        <v>0</v>
      </c>
      <c r="AX154" s="53">
        <v>0</v>
      </c>
      <c r="AY154" s="53">
        <v>0</v>
      </c>
      <c r="AZ154" s="53">
        <v>0</v>
      </c>
      <c r="BA154" s="53">
        <v>0</v>
      </c>
      <c r="BB154" s="53">
        <v>0</v>
      </c>
      <c r="BC154" s="53">
        <v>0</v>
      </c>
      <c r="BD154" s="53">
        <v>0</v>
      </c>
      <c r="BE154" s="53">
        <v>0</v>
      </c>
      <c r="BF154" s="53">
        <v>0</v>
      </c>
      <c r="BG154" s="53">
        <v>0</v>
      </c>
      <c r="BH154" s="53">
        <v>0</v>
      </c>
      <c r="BI154" s="53">
        <v>0</v>
      </c>
      <c r="BJ154" s="53">
        <v>0</v>
      </c>
      <c r="BK154" s="53">
        <v>0</v>
      </c>
      <c r="BL154" s="53">
        <v>0</v>
      </c>
      <c r="BM154" s="53">
        <v>-773</v>
      </c>
      <c r="BN154" s="53">
        <v>0</v>
      </c>
      <c r="BO154" s="53">
        <v>0</v>
      </c>
      <c r="BP154" s="53">
        <v>0</v>
      </c>
      <c r="BQ154" s="53">
        <v>0</v>
      </c>
      <c r="BR154" s="53">
        <v>0</v>
      </c>
      <c r="BS154" s="53">
        <v>0</v>
      </c>
      <c r="BT154" s="53">
        <v>0</v>
      </c>
      <c r="BU154" s="53">
        <v>0</v>
      </c>
      <c r="BV154" s="53">
        <v>0</v>
      </c>
      <c r="BW154" s="53">
        <v>0</v>
      </c>
      <c r="BX154" s="53">
        <v>0</v>
      </c>
      <c r="BY154" s="53">
        <v>0</v>
      </c>
      <c r="BZ154" s="53">
        <v>0</v>
      </c>
      <c r="CA154" s="53">
        <v>0</v>
      </c>
      <c r="CB154" s="53">
        <v>0</v>
      </c>
      <c r="CC154" s="53">
        <v>0</v>
      </c>
      <c r="CD154" s="53">
        <v>0</v>
      </c>
      <c r="CE154" s="53">
        <v>5786</v>
      </c>
      <c r="CF154" s="53">
        <v>0</v>
      </c>
      <c r="CG154" s="53">
        <v>0</v>
      </c>
      <c r="CH154" s="53">
        <v>-2</v>
      </c>
      <c r="CI154" s="53">
        <v>0</v>
      </c>
      <c r="CJ154" s="53">
        <v>0</v>
      </c>
      <c r="CK154" s="53">
        <v>-2</v>
      </c>
      <c r="CL154" s="53">
        <v>0</v>
      </c>
      <c r="CM154" s="53">
        <v>0</v>
      </c>
      <c r="CN154" s="53">
        <v>0</v>
      </c>
      <c r="CO154" s="53">
        <v>0</v>
      </c>
      <c r="CP154" s="53">
        <v>0</v>
      </c>
      <c r="CQ154" s="53">
        <v>0</v>
      </c>
      <c r="CR154" s="53">
        <v>0</v>
      </c>
      <c r="CS154" s="53">
        <v>0</v>
      </c>
      <c r="CT154" s="53">
        <v>0</v>
      </c>
      <c r="CU154" s="53">
        <v>0</v>
      </c>
      <c r="CV154" s="53">
        <v>0</v>
      </c>
      <c r="CW154" s="53">
        <v>0</v>
      </c>
      <c r="CX154" s="53">
        <v>0</v>
      </c>
      <c r="CY154" s="53">
        <v>0</v>
      </c>
      <c r="CZ154" s="53">
        <v>0</v>
      </c>
      <c r="DA154" s="53">
        <v>9</v>
      </c>
      <c r="DB154" s="53">
        <v>0</v>
      </c>
      <c r="DC154" s="53">
        <v>0</v>
      </c>
      <c r="DD154" s="53">
        <v>0</v>
      </c>
      <c r="DE154" s="53">
        <v>0</v>
      </c>
      <c r="DF154" s="53">
        <v>0</v>
      </c>
      <c r="DG154" s="53">
        <v>0</v>
      </c>
      <c r="DH154" s="53">
        <v>0</v>
      </c>
      <c r="DI154" s="53">
        <v>0</v>
      </c>
      <c r="DJ154" s="53">
        <v>2</v>
      </c>
      <c r="DK154" s="53">
        <v>0</v>
      </c>
    </row>
    <row r="155" spans="1:115">
      <c r="A155" s="53" t="s">
        <v>50</v>
      </c>
      <c r="B155" s="53">
        <v>4115471</v>
      </c>
      <c r="C155" s="53">
        <v>33600</v>
      </c>
      <c r="D155" s="53">
        <v>18</v>
      </c>
      <c r="E155" s="53">
        <v>0</v>
      </c>
      <c r="F155" s="53">
        <v>0</v>
      </c>
      <c r="G155" s="53">
        <v>0</v>
      </c>
      <c r="H155" s="53">
        <v>0</v>
      </c>
      <c r="I155" s="53">
        <v>0</v>
      </c>
      <c r="J155" s="53">
        <v>0</v>
      </c>
      <c r="K155" s="53">
        <v>0</v>
      </c>
      <c r="L155" s="53">
        <v>0</v>
      </c>
      <c r="M155" s="53">
        <v>0</v>
      </c>
      <c r="N155" s="53">
        <v>0</v>
      </c>
      <c r="O155" s="53">
        <v>0</v>
      </c>
      <c r="P155" s="53">
        <v>0</v>
      </c>
      <c r="Q155" s="53">
        <v>0</v>
      </c>
      <c r="R155" s="53">
        <v>0</v>
      </c>
      <c r="S155" s="53">
        <v>0</v>
      </c>
      <c r="T155" s="53">
        <v>0</v>
      </c>
      <c r="U155" s="53">
        <v>0</v>
      </c>
      <c r="V155" s="53">
        <v>0</v>
      </c>
      <c r="W155" s="53">
        <v>0</v>
      </c>
      <c r="X155" s="53">
        <v>0</v>
      </c>
      <c r="Y155" s="53">
        <v>0</v>
      </c>
      <c r="Z155" s="53">
        <v>0</v>
      </c>
      <c r="AA155" s="53">
        <v>0</v>
      </c>
      <c r="AB155" s="53">
        <v>0</v>
      </c>
      <c r="AC155" s="53">
        <v>21</v>
      </c>
      <c r="AD155" s="53">
        <v>0</v>
      </c>
      <c r="AE155" s="53">
        <v>0</v>
      </c>
      <c r="AF155" s="53">
        <v>0</v>
      </c>
      <c r="AG155" s="53">
        <v>0</v>
      </c>
      <c r="AH155" s="53">
        <v>0</v>
      </c>
      <c r="AI155" s="53">
        <v>0</v>
      </c>
      <c r="AJ155" s="53">
        <v>0</v>
      </c>
      <c r="AK155" s="53">
        <v>0</v>
      </c>
      <c r="AL155" s="53">
        <v>0</v>
      </c>
      <c r="AM155" s="53">
        <v>0</v>
      </c>
      <c r="AN155" s="53">
        <v>0</v>
      </c>
      <c r="AO155" s="53">
        <v>0</v>
      </c>
      <c r="AP155" s="53">
        <v>0</v>
      </c>
      <c r="AQ155" s="53">
        <v>0</v>
      </c>
      <c r="AR155" s="53">
        <v>0</v>
      </c>
      <c r="AS155" s="53">
        <v>0</v>
      </c>
      <c r="AT155" s="53">
        <v>0</v>
      </c>
      <c r="AU155" s="53">
        <v>0</v>
      </c>
      <c r="AV155" s="53">
        <v>0</v>
      </c>
      <c r="AW155" s="53">
        <v>0</v>
      </c>
      <c r="AX155" s="53">
        <v>0</v>
      </c>
      <c r="AY155" s="53">
        <v>0</v>
      </c>
      <c r="AZ155" s="53">
        <v>0</v>
      </c>
      <c r="BA155" s="53">
        <v>0</v>
      </c>
      <c r="BB155" s="53">
        <v>0</v>
      </c>
      <c r="BC155" s="53">
        <v>0</v>
      </c>
      <c r="BD155" s="53">
        <v>0</v>
      </c>
      <c r="BE155" s="53">
        <v>0</v>
      </c>
      <c r="BF155" s="53">
        <v>0</v>
      </c>
      <c r="BG155" s="53">
        <v>0</v>
      </c>
      <c r="BH155" s="53">
        <v>0</v>
      </c>
      <c r="BI155" s="53">
        <v>0</v>
      </c>
      <c r="BJ155" s="53">
        <v>0</v>
      </c>
      <c r="BK155" s="53">
        <v>0</v>
      </c>
      <c r="BL155" s="53">
        <v>0</v>
      </c>
      <c r="BM155" s="53">
        <v>0</v>
      </c>
      <c r="BN155" s="53">
        <v>0</v>
      </c>
      <c r="BO155" s="53">
        <v>0</v>
      </c>
      <c r="BP155" s="53">
        <v>0</v>
      </c>
      <c r="BQ155" s="53">
        <v>0</v>
      </c>
      <c r="BR155" s="53">
        <v>0</v>
      </c>
      <c r="BS155" s="53">
        <v>0</v>
      </c>
      <c r="BT155" s="53">
        <v>0</v>
      </c>
      <c r="BU155" s="53">
        <v>0</v>
      </c>
      <c r="BV155" s="53">
        <v>0</v>
      </c>
      <c r="BW155" s="53">
        <v>0</v>
      </c>
      <c r="BX155" s="53">
        <v>0</v>
      </c>
      <c r="BY155" s="53">
        <v>0</v>
      </c>
      <c r="BZ155" s="53">
        <v>0</v>
      </c>
      <c r="CA155" s="53">
        <v>0</v>
      </c>
      <c r="CB155" s="53">
        <v>0</v>
      </c>
      <c r="CC155" s="53">
        <v>0</v>
      </c>
      <c r="CD155" s="53">
        <v>0</v>
      </c>
      <c r="CE155" s="53">
        <v>0</v>
      </c>
      <c r="CF155" s="53">
        <v>0</v>
      </c>
      <c r="CG155" s="53">
        <v>0</v>
      </c>
      <c r="CH155" s="53">
        <v>0</v>
      </c>
      <c r="CI155" s="53">
        <v>0</v>
      </c>
      <c r="CJ155" s="53">
        <v>0</v>
      </c>
      <c r="CK155" s="53">
        <v>0</v>
      </c>
      <c r="CL155" s="53">
        <v>0</v>
      </c>
      <c r="CM155" s="53">
        <v>0</v>
      </c>
      <c r="CN155" s="53">
        <v>0</v>
      </c>
      <c r="CO155" s="53">
        <v>0</v>
      </c>
      <c r="CP155" s="53">
        <v>0</v>
      </c>
      <c r="CQ155" s="53">
        <v>0</v>
      </c>
      <c r="CR155" s="53">
        <v>0</v>
      </c>
      <c r="CS155" s="53">
        <v>0</v>
      </c>
      <c r="CT155" s="53">
        <v>0</v>
      </c>
      <c r="CU155" s="53">
        <v>0</v>
      </c>
      <c r="CV155" s="53">
        <v>0</v>
      </c>
      <c r="CW155" s="53">
        <v>0</v>
      </c>
      <c r="CX155" s="53">
        <v>0</v>
      </c>
      <c r="CY155" s="53">
        <v>0</v>
      </c>
      <c r="CZ155" s="53">
        <v>0</v>
      </c>
      <c r="DA155" s="53">
        <v>41</v>
      </c>
      <c r="DB155" s="53">
        <v>0</v>
      </c>
      <c r="DC155" s="53">
        <v>0</v>
      </c>
      <c r="DD155" s="53">
        <v>0</v>
      </c>
      <c r="DE155" s="53">
        <v>0</v>
      </c>
      <c r="DF155" s="53">
        <v>0</v>
      </c>
      <c r="DG155" s="53">
        <v>0</v>
      </c>
      <c r="DH155" s="53">
        <v>0</v>
      </c>
      <c r="DI155" s="53">
        <v>2</v>
      </c>
      <c r="DJ155" s="53">
        <v>-1</v>
      </c>
      <c r="DK155" s="53">
        <v>0</v>
      </c>
    </row>
    <row r="156" spans="1:115">
      <c r="A156" s="53" t="s">
        <v>50</v>
      </c>
      <c r="B156" s="53">
        <v>4115501</v>
      </c>
      <c r="C156" s="53">
        <v>2400</v>
      </c>
      <c r="D156" s="53">
        <v>18</v>
      </c>
      <c r="E156" s="53">
        <v>0</v>
      </c>
      <c r="F156" s="53">
        <v>0</v>
      </c>
      <c r="G156" s="53">
        <v>0</v>
      </c>
      <c r="H156" s="53">
        <v>0</v>
      </c>
      <c r="I156" s="53">
        <v>0</v>
      </c>
      <c r="J156" s="53">
        <v>0</v>
      </c>
      <c r="K156" s="53">
        <v>0</v>
      </c>
      <c r="L156" s="53">
        <v>0</v>
      </c>
      <c r="M156" s="53">
        <v>30</v>
      </c>
      <c r="N156" s="53">
        <v>0</v>
      </c>
      <c r="O156" s="53">
        <v>0</v>
      </c>
      <c r="P156" s="53">
        <v>31</v>
      </c>
      <c r="Q156" s="53">
        <v>61</v>
      </c>
      <c r="R156" s="53">
        <v>-61</v>
      </c>
      <c r="S156" s="53">
        <v>0</v>
      </c>
      <c r="T156" s="53">
        <v>0</v>
      </c>
      <c r="U156" s="53">
        <v>0</v>
      </c>
      <c r="V156" s="53">
        <v>0</v>
      </c>
      <c r="W156" s="53">
        <v>0</v>
      </c>
      <c r="X156" s="53">
        <v>0</v>
      </c>
      <c r="Y156" s="53">
        <v>0</v>
      </c>
      <c r="Z156" s="53">
        <v>0</v>
      </c>
      <c r="AA156" s="53">
        <v>0</v>
      </c>
      <c r="AB156" s="53">
        <v>0</v>
      </c>
      <c r="AC156" s="53">
        <v>-62</v>
      </c>
      <c r="AD156" s="53">
        <v>0</v>
      </c>
      <c r="AE156" s="53">
        <v>0</v>
      </c>
      <c r="AF156" s="53">
        <v>0</v>
      </c>
      <c r="AG156" s="53">
        <v>0</v>
      </c>
      <c r="AH156" s="53">
        <v>0</v>
      </c>
      <c r="AI156" s="53">
        <v>0</v>
      </c>
      <c r="AJ156" s="53">
        <v>0</v>
      </c>
      <c r="AK156" s="53">
        <v>0</v>
      </c>
      <c r="AL156" s="53">
        <v>0</v>
      </c>
      <c r="AM156" s="53">
        <v>0</v>
      </c>
      <c r="AN156" s="53">
        <v>0</v>
      </c>
      <c r="AO156" s="53">
        <v>0</v>
      </c>
      <c r="AP156" s="53">
        <v>0</v>
      </c>
      <c r="AQ156" s="53">
        <v>0</v>
      </c>
      <c r="AR156" s="53">
        <v>-17610</v>
      </c>
      <c r="AS156" s="53">
        <v>0</v>
      </c>
      <c r="AT156" s="53">
        <v>0</v>
      </c>
      <c r="AU156" s="53">
        <v>0</v>
      </c>
      <c r="AV156" s="53">
        <v>0</v>
      </c>
      <c r="AW156" s="53">
        <v>0</v>
      </c>
      <c r="AX156" s="53">
        <v>0</v>
      </c>
      <c r="AY156" s="53">
        <v>0</v>
      </c>
      <c r="AZ156" s="53">
        <v>0</v>
      </c>
      <c r="BA156" s="53">
        <v>0</v>
      </c>
      <c r="BB156" s="53">
        <v>0</v>
      </c>
      <c r="BC156" s="53">
        <v>0</v>
      </c>
      <c r="BD156" s="53">
        <v>0</v>
      </c>
      <c r="BE156" s="53">
        <v>0</v>
      </c>
      <c r="BF156" s="53">
        <v>0</v>
      </c>
      <c r="BG156" s="53">
        <v>0</v>
      </c>
      <c r="BH156" s="53">
        <v>-2699</v>
      </c>
      <c r="BI156" s="53">
        <v>0</v>
      </c>
      <c r="BJ156" s="53">
        <v>0</v>
      </c>
      <c r="BK156" s="53">
        <v>0</v>
      </c>
      <c r="BL156" s="53">
        <v>16546</v>
      </c>
      <c r="BM156" s="53">
        <v>-950</v>
      </c>
      <c r="BN156" s="53">
        <v>0</v>
      </c>
      <c r="BO156" s="53">
        <v>0</v>
      </c>
      <c r="BP156" s="53">
        <v>0</v>
      </c>
      <c r="BQ156" s="53">
        <v>0</v>
      </c>
      <c r="BR156" s="53">
        <v>0</v>
      </c>
      <c r="BS156" s="53">
        <v>-498</v>
      </c>
      <c r="BT156" s="53">
        <v>0</v>
      </c>
      <c r="BU156" s="53">
        <v>0</v>
      </c>
      <c r="BV156" s="53">
        <v>0</v>
      </c>
      <c r="BW156" s="53">
        <v>0</v>
      </c>
      <c r="BX156" s="53">
        <v>0</v>
      </c>
      <c r="BY156" s="53">
        <v>0</v>
      </c>
      <c r="BZ156" s="53">
        <v>0</v>
      </c>
      <c r="CA156" s="53">
        <v>0</v>
      </c>
      <c r="CB156" s="53">
        <v>0</v>
      </c>
      <c r="CC156" s="53">
        <v>0</v>
      </c>
      <c r="CD156" s="53">
        <v>0</v>
      </c>
      <c r="CE156" s="53">
        <v>0</v>
      </c>
      <c r="CF156" s="53">
        <v>0</v>
      </c>
      <c r="CG156" s="53">
        <v>0</v>
      </c>
      <c r="CH156" s="53">
        <v>0</v>
      </c>
      <c r="CI156" s="53">
        <v>0</v>
      </c>
      <c r="CJ156" s="53">
        <v>0</v>
      </c>
      <c r="CK156" s="53">
        <v>0</v>
      </c>
      <c r="CL156" s="53">
        <v>0</v>
      </c>
      <c r="CM156" s="53">
        <v>0</v>
      </c>
      <c r="CN156" s="53">
        <v>0</v>
      </c>
      <c r="CO156" s="53">
        <v>0</v>
      </c>
      <c r="CP156" s="53">
        <v>0</v>
      </c>
      <c r="CQ156" s="53">
        <v>0</v>
      </c>
      <c r="CR156" s="53">
        <v>0</v>
      </c>
      <c r="CS156" s="53">
        <v>0</v>
      </c>
      <c r="CT156" s="53">
        <v>0</v>
      </c>
      <c r="CU156" s="53">
        <v>0</v>
      </c>
      <c r="CV156" s="53">
        <v>0</v>
      </c>
      <c r="CW156" s="53">
        <v>0</v>
      </c>
      <c r="CX156" s="53">
        <v>0</v>
      </c>
      <c r="CY156" s="53">
        <v>0</v>
      </c>
      <c r="CZ156" s="53">
        <v>0</v>
      </c>
      <c r="DA156" s="53">
        <v>18</v>
      </c>
      <c r="DB156" s="53">
        <v>0</v>
      </c>
      <c r="DC156" s="53">
        <v>0</v>
      </c>
      <c r="DD156" s="53">
        <v>0</v>
      </c>
      <c r="DE156" s="53">
        <v>-24783</v>
      </c>
      <c r="DF156" s="53">
        <v>-13481</v>
      </c>
      <c r="DG156" s="53">
        <v>-38264</v>
      </c>
      <c r="DH156" s="53">
        <v>0</v>
      </c>
      <c r="DI156" s="53">
        <v>20815</v>
      </c>
      <c r="DJ156" s="53">
        <v>0</v>
      </c>
      <c r="DK156" s="53">
        <v>0</v>
      </c>
    </row>
    <row r="157" spans="1:115">
      <c r="A157" s="53" t="s">
        <v>50</v>
      </c>
      <c r="B157" s="53">
        <v>4115511</v>
      </c>
      <c r="C157" s="53">
        <v>41112</v>
      </c>
      <c r="D157" s="53">
        <v>18</v>
      </c>
      <c r="E157" s="53">
        <v>0</v>
      </c>
      <c r="F157" s="53">
        <v>0</v>
      </c>
      <c r="G157" s="53">
        <v>0</v>
      </c>
      <c r="H157" s="53">
        <v>0</v>
      </c>
      <c r="I157" s="53">
        <v>0</v>
      </c>
      <c r="J157" s="53">
        <v>0</v>
      </c>
      <c r="K157" s="53">
        <v>0</v>
      </c>
      <c r="L157" s="53">
        <v>0</v>
      </c>
      <c r="M157" s="53">
        <v>0</v>
      </c>
      <c r="N157" s="53">
        <v>0</v>
      </c>
      <c r="O157" s="53">
        <v>0</v>
      </c>
      <c r="P157" s="53">
        <v>0</v>
      </c>
      <c r="Q157" s="53">
        <v>0</v>
      </c>
      <c r="R157" s="53">
        <v>0</v>
      </c>
      <c r="S157" s="53">
        <v>0</v>
      </c>
      <c r="T157" s="53">
        <v>0</v>
      </c>
      <c r="U157" s="53">
        <v>0</v>
      </c>
      <c r="V157" s="53">
        <v>0</v>
      </c>
      <c r="W157" s="53">
        <v>0</v>
      </c>
      <c r="X157" s="53">
        <v>0</v>
      </c>
      <c r="Y157" s="53">
        <v>0</v>
      </c>
      <c r="Z157" s="53">
        <v>0</v>
      </c>
      <c r="AA157" s="53">
        <v>0</v>
      </c>
      <c r="AB157" s="53">
        <v>0</v>
      </c>
      <c r="AC157" s="53">
        <v>512</v>
      </c>
      <c r="AD157" s="53">
        <v>0</v>
      </c>
      <c r="AE157" s="53">
        <v>0</v>
      </c>
      <c r="AF157" s="53">
        <v>0</v>
      </c>
      <c r="AG157" s="53">
        <v>0</v>
      </c>
      <c r="AH157" s="53">
        <v>0</v>
      </c>
      <c r="AI157" s="53">
        <v>0</v>
      </c>
      <c r="AJ157" s="53">
        <v>0</v>
      </c>
      <c r="AK157" s="53">
        <v>0</v>
      </c>
      <c r="AL157" s="53">
        <v>0</v>
      </c>
      <c r="AM157" s="53">
        <v>0</v>
      </c>
      <c r="AN157" s="53">
        <v>0</v>
      </c>
      <c r="AO157" s="53">
        <v>0</v>
      </c>
      <c r="AP157" s="53">
        <v>0</v>
      </c>
      <c r="AQ157" s="53">
        <v>0</v>
      </c>
      <c r="AR157" s="53">
        <v>0</v>
      </c>
      <c r="AS157" s="53">
        <v>0</v>
      </c>
      <c r="AT157" s="53">
        <v>0</v>
      </c>
      <c r="AU157" s="53">
        <v>0</v>
      </c>
      <c r="AV157" s="53">
        <v>0</v>
      </c>
      <c r="AW157" s="53">
        <v>0</v>
      </c>
      <c r="AX157" s="53">
        <v>0</v>
      </c>
      <c r="AY157" s="53">
        <v>0</v>
      </c>
      <c r="AZ157" s="53">
        <v>0</v>
      </c>
      <c r="BA157" s="53">
        <v>0</v>
      </c>
      <c r="BB157" s="53">
        <v>0</v>
      </c>
      <c r="BC157" s="53">
        <v>0</v>
      </c>
      <c r="BD157" s="53">
        <v>0</v>
      </c>
      <c r="BE157" s="53">
        <v>0</v>
      </c>
      <c r="BF157" s="53">
        <v>0</v>
      </c>
      <c r="BG157" s="53">
        <v>0</v>
      </c>
      <c r="BH157" s="53">
        <v>0</v>
      </c>
      <c r="BI157" s="53">
        <v>0</v>
      </c>
      <c r="BJ157" s="53">
        <v>0</v>
      </c>
      <c r="BK157" s="53">
        <v>0</v>
      </c>
      <c r="BL157" s="53">
        <v>0</v>
      </c>
      <c r="BM157" s="53">
        <v>0</v>
      </c>
      <c r="BN157" s="53">
        <v>0</v>
      </c>
      <c r="BO157" s="53">
        <v>0</v>
      </c>
      <c r="BP157" s="53">
        <v>0</v>
      </c>
      <c r="BQ157" s="53">
        <v>0</v>
      </c>
      <c r="BR157" s="53">
        <v>0</v>
      </c>
      <c r="BS157" s="53">
        <v>0</v>
      </c>
      <c r="BT157" s="53">
        <v>0</v>
      </c>
      <c r="BU157" s="53">
        <v>0</v>
      </c>
      <c r="BV157" s="53">
        <v>0</v>
      </c>
      <c r="BW157" s="53">
        <v>0</v>
      </c>
      <c r="BX157" s="53">
        <v>0</v>
      </c>
      <c r="BY157" s="53">
        <v>0</v>
      </c>
      <c r="BZ157" s="53">
        <v>0</v>
      </c>
      <c r="CA157" s="53">
        <v>1616</v>
      </c>
      <c r="CB157" s="53">
        <v>0</v>
      </c>
      <c r="CC157" s="53">
        <v>0</v>
      </c>
      <c r="CD157" s="53">
        <v>0</v>
      </c>
      <c r="CE157" s="53">
        <v>0</v>
      </c>
      <c r="CF157" s="53">
        <v>0</v>
      </c>
      <c r="CG157" s="53">
        <v>0</v>
      </c>
      <c r="CH157" s="53">
        <v>0</v>
      </c>
      <c r="CI157" s="53">
        <v>0</v>
      </c>
      <c r="CJ157" s="53">
        <v>0</v>
      </c>
      <c r="CK157" s="53">
        <v>0</v>
      </c>
      <c r="CL157" s="53">
        <v>0</v>
      </c>
      <c r="CM157" s="53">
        <v>0</v>
      </c>
      <c r="CN157" s="53">
        <v>0</v>
      </c>
      <c r="CO157" s="53">
        <v>0</v>
      </c>
      <c r="CP157" s="53">
        <v>0</v>
      </c>
      <c r="CQ157" s="53">
        <v>0</v>
      </c>
      <c r="CR157" s="53">
        <v>0</v>
      </c>
      <c r="CS157" s="53">
        <v>0</v>
      </c>
      <c r="CT157" s="53">
        <v>0</v>
      </c>
      <c r="CU157" s="53">
        <v>0</v>
      </c>
      <c r="CV157" s="53">
        <v>0</v>
      </c>
      <c r="CW157" s="53">
        <v>0</v>
      </c>
      <c r="CX157" s="53">
        <v>0</v>
      </c>
      <c r="CY157" s="53">
        <v>0</v>
      </c>
      <c r="CZ157" s="53">
        <v>0</v>
      </c>
      <c r="DA157" s="53">
        <v>2</v>
      </c>
      <c r="DB157" s="53">
        <v>0</v>
      </c>
      <c r="DC157" s="53">
        <v>0</v>
      </c>
      <c r="DD157" s="53">
        <v>0</v>
      </c>
      <c r="DE157" s="53">
        <v>0</v>
      </c>
      <c r="DF157" s="53">
        <v>0</v>
      </c>
      <c r="DG157" s="53">
        <v>0</v>
      </c>
      <c r="DH157" s="53">
        <v>0</v>
      </c>
      <c r="DI157" s="53">
        <v>0</v>
      </c>
      <c r="DJ157" s="53">
        <v>0</v>
      </c>
      <c r="DK157" s="53">
        <v>0</v>
      </c>
    </row>
    <row r="158" spans="1:115">
      <c r="A158" s="53" t="s">
        <v>50</v>
      </c>
      <c r="B158" s="53">
        <v>4115521</v>
      </c>
      <c r="C158" s="53">
        <v>24900</v>
      </c>
      <c r="D158" s="53">
        <v>18</v>
      </c>
      <c r="E158" s="53">
        <v>0</v>
      </c>
      <c r="F158" s="53">
        <v>0</v>
      </c>
      <c r="G158" s="53">
        <v>0</v>
      </c>
      <c r="H158" s="53">
        <v>0</v>
      </c>
      <c r="I158" s="53">
        <v>0</v>
      </c>
      <c r="J158" s="53">
        <v>0</v>
      </c>
      <c r="K158" s="53">
        <v>0</v>
      </c>
      <c r="L158" s="53">
        <v>0</v>
      </c>
      <c r="M158" s="53">
        <v>0</v>
      </c>
      <c r="N158" s="53">
        <v>0</v>
      </c>
      <c r="O158" s="53">
        <v>0</v>
      </c>
      <c r="P158" s="53">
        <v>51</v>
      </c>
      <c r="Q158" s="53">
        <v>51</v>
      </c>
      <c r="R158" s="53">
        <v>-51</v>
      </c>
      <c r="S158" s="53">
        <v>0</v>
      </c>
      <c r="T158" s="53">
        <v>0</v>
      </c>
      <c r="U158" s="53">
        <v>0</v>
      </c>
      <c r="V158" s="53">
        <v>0</v>
      </c>
      <c r="W158" s="53">
        <v>0</v>
      </c>
      <c r="X158" s="53">
        <v>0</v>
      </c>
      <c r="Y158" s="53">
        <v>0</v>
      </c>
      <c r="Z158" s="53">
        <v>0</v>
      </c>
      <c r="AA158" s="53">
        <v>0</v>
      </c>
      <c r="AB158" s="53">
        <v>0</v>
      </c>
      <c r="AC158" s="53">
        <v>36</v>
      </c>
      <c r="AD158" s="53">
        <v>0</v>
      </c>
      <c r="AE158" s="53">
        <v>0</v>
      </c>
      <c r="AF158" s="53">
        <v>0</v>
      </c>
      <c r="AG158" s="53">
        <v>0</v>
      </c>
      <c r="AH158" s="53">
        <v>0</v>
      </c>
      <c r="AI158" s="53">
        <v>0</v>
      </c>
      <c r="AJ158" s="53">
        <v>0</v>
      </c>
      <c r="AK158" s="53">
        <v>0</v>
      </c>
      <c r="AL158" s="53">
        <v>0</v>
      </c>
      <c r="AM158" s="53">
        <v>0</v>
      </c>
      <c r="AN158" s="53">
        <v>0</v>
      </c>
      <c r="AO158" s="53">
        <v>0</v>
      </c>
      <c r="AP158" s="53">
        <v>0</v>
      </c>
      <c r="AQ158" s="53">
        <v>0</v>
      </c>
      <c r="AR158" s="53">
        <v>0</v>
      </c>
      <c r="AS158" s="53">
        <v>0</v>
      </c>
      <c r="AT158" s="53">
        <v>0</v>
      </c>
      <c r="AU158" s="53">
        <v>0</v>
      </c>
      <c r="AV158" s="53">
        <v>0</v>
      </c>
      <c r="AW158" s="53">
        <v>0</v>
      </c>
      <c r="AX158" s="53">
        <v>0</v>
      </c>
      <c r="AY158" s="53">
        <v>0</v>
      </c>
      <c r="AZ158" s="53">
        <v>0</v>
      </c>
      <c r="BA158" s="53">
        <v>0</v>
      </c>
      <c r="BB158" s="53">
        <v>0</v>
      </c>
      <c r="BC158" s="53">
        <v>0</v>
      </c>
      <c r="BD158" s="53">
        <v>0</v>
      </c>
      <c r="BE158" s="53">
        <v>0</v>
      </c>
      <c r="BF158" s="53">
        <v>0</v>
      </c>
      <c r="BG158" s="53">
        <v>0</v>
      </c>
      <c r="BH158" s="53">
        <v>0</v>
      </c>
      <c r="BI158" s="53">
        <v>0</v>
      </c>
      <c r="BJ158" s="53">
        <v>0</v>
      </c>
      <c r="BK158" s="53">
        <v>0</v>
      </c>
      <c r="BL158" s="53">
        <v>0</v>
      </c>
      <c r="BM158" s="53">
        <v>0</v>
      </c>
      <c r="BN158" s="53">
        <v>0</v>
      </c>
      <c r="BO158" s="53">
        <v>-2512</v>
      </c>
      <c r="BP158" s="53">
        <v>0</v>
      </c>
      <c r="BQ158" s="53">
        <v>0</v>
      </c>
      <c r="BR158" s="53">
        <v>0</v>
      </c>
      <c r="BS158" s="53">
        <v>0</v>
      </c>
      <c r="BT158" s="53">
        <v>0</v>
      </c>
      <c r="BU158" s="53">
        <v>0</v>
      </c>
      <c r="BV158" s="53">
        <v>0</v>
      </c>
      <c r="BW158" s="53">
        <v>0</v>
      </c>
      <c r="BX158" s="53">
        <v>0</v>
      </c>
      <c r="BY158" s="53">
        <v>0</v>
      </c>
      <c r="BZ158" s="53">
        <v>0</v>
      </c>
      <c r="CA158" s="53">
        <v>0</v>
      </c>
      <c r="CB158" s="53">
        <v>0</v>
      </c>
      <c r="CC158" s="53">
        <v>0</v>
      </c>
      <c r="CD158" s="53">
        <v>0</v>
      </c>
      <c r="CE158" s="53">
        <v>0</v>
      </c>
      <c r="CF158" s="53">
        <v>0</v>
      </c>
      <c r="CG158" s="53">
        <v>0</v>
      </c>
      <c r="CH158" s="53">
        <v>0</v>
      </c>
      <c r="CI158" s="53">
        <v>0</v>
      </c>
      <c r="CJ158" s="53">
        <v>0</v>
      </c>
      <c r="CK158" s="53">
        <v>0</v>
      </c>
      <c r="CL158" s="53">
        <v>0</v>
      </c>
      <c r="CM158" s="53">
        <v>0</v>
      </c>
      <c r="CN158" s="53">
        <v>0</v>
      </c>
      <c r="CO158" s="53">
        <v>0</v>
      </c>
      <c r="CP158" s="53">
        <v>0</v>
      </c>
      <c r="CQ158" s="53">
        <v>0</v>
      </c>
      <c r="CR158" s="53">
        <v>0</v>
      </c>
      <c r="CS158" s="53">
        <v>0</v>
      </c>
      <c r="CT158" s="53">
        <v>0</v>
      </c>
      <c r="CU158" s="53">
        <v>0</v>
      </c>
      <c r="CV158" s="53">
        <v>0</v>
      </c>
      <c r="CW158" s="53">
        <v>0</v>
      </c>
      <c r="CX158" s="53">
        <v>0</v>
      </c>
      <c r="CY158" s="53">
        <v>0</v>
      </c>
      <c r="CZ158" s="53">
        <v>0</v>
      </c>
      <c r="DA158" s="53">
        <v>44</v>
      </c>
      <c r="DB158" s="53">
        <v>0</v>
      </c>
      <c r="DC158" s="53">
        <v>0</v>
      </c>
      <c r="DD158" s="53">
        <v>0</v>
      </c>
      <c r="DE158" s="53">
        <v>0</v>
      </c>
      <c r="DF158" s="53">
        <v>0</v>
      </c>
      <c r="DG158" s="53">
        <v>0</v>
      </c>
      <c r="DH158" s="53">
        <v>0</v>
      </c>
      <c r="DI158" s="53">
        <v>0</v>
      </c>
      <c r="DJ158" s="53">
        <v>0</v>
      </c>
      <c r="DK158" s="53">
        <v>54</v>
      </c>
    </row>
    <row r="159" spans="1:115">
      <c r="A159" s="53" t="s">
        <v>50</v>
      </c>
      <c r="B159" s="53">
        <v>4115531</v>
      </c>
      <c r="C159" s="53">
        <v>40250</v>
      </c>
      <c r="D159" s="53">
        <v>18</v>
      </c>
      <c r="E159" s="53">
        <v>0</v>
      </c>
      <c r="F159" s="53">
        <v>0</v>
      </c>
      <c r="G159" s="53">
        <v>0</v>
      </c>
      <c r="H159" s="53">
        <v>0</v>
      </c>
      <c r="I159" s="53">
        <v>0</v>
      </c>
      <c r="J159" s="53">
        <v>0</v>
      </c>
      <c r="K159" s="53">
        <v>31</v>
      </c>
      <c r="L159" s="53">
        <v>0</v>
      </c>
      <c r="M159" s="53">
        <v>58</v>
      </c>
      <c r="N159" s="53">
        <v>0</v>
      </c>
      <c r="O159" s="53">
        <v>24</v>
      </c>
      <c r="P159" s="53">
        <v>42</v>
      </c>
      <c r="Q159" s="53">
        <v>155</v>
      </c>
      <c r="R159" s="53">
        <v>-155</v>
      </c>
      <c r="S159" s="53">
        <v>0</v>
      </c>
      <c r="T159" s="53">
        <v>0</v>
      </c>
      <c r="U159" s="53">
        <v>0</v>
      </c>
      <c r="V159" s="53">
        <v>0</v>
      </c>
      <c r="W159" s="53">
        <v>0</v>
      </c>
      <c r="X159" s="53">
        <v>0</v>
      </c>
      <c r="Y159" s="53">
        <v>0</v>
      </c>
      <c r="Z159" s="53">
        <v>0</v>
      </c>
      <c r="AA159" s="53">
        <v>0</v>
      </c>
      <c r="AB159" s="53">
        <v>0</v>
      </c>
      <c r="AC159" s="53">
        <v>1863</v>
      </c>
      <c r="AD159" s="53">
        <v>0</v>
      </c>
      <c r="AE159" s="53">
        <v>0</v>
      </c>
      <c r="AF159" s="53">
        <v>0</v>
      </c>
      <c r="AG159" s="53">
        <v>0</v>
      </c>
      <c r="AH159" s="53">
        <v>0</v>
      </c>
      <c r="AI159" s="53">
        <v>0</v>
      </c>
      <c r="AJ159" s="53">
        <v>0</v>
      </c>
      <c r="AK159" s="53">
        <v>0</v>
      </c>
      <c r="AL159" s="53">
        <v>0</v>
      </c>
      <c r="AM159" s="53">
        <v>0</v>
      </c>
      <c r="AN159" s="53">
        <v>0</v>
      </c>
      <c r="AO159" s="53">
        <v>0</v>
      </c>
      <c r="AP159" s="53">
        <v>0</v>
      </c>
      <c r="AQ159" s="53">
        <v>0</v>
      </c>
      <c r="AR159" s="53">
        <v>-5617</v>
      </c>
      <c r="AS159" s="53">
        <v>0</v>
      </c>
      <c r="AT159" s="53">
        <v>0</v>
      </c>
      <c r="AU159" s="53">
        <v>0</v>
      </c>
      <c r="AV159" s="53">
        <v>0</v>
      </c>
      <c r="AW159" s="53">
        <v>0</v>
      </c>
      <c r="AX159" s="53">
        <v>0</v>
      </c>
      <c r="AY159" s="53">
        <v>0</v>
      </c>
      <c r="AZ159" s="53">
        <v>0</v>
      </c>
      <c r="BA159" s="53">
        <v>0</v>
      </c>
      <c r="BB159" s="53">
        <v>0</v>
      </c>
      <c r="BC159" s="53">
        <v>0</v>
      </c>
      <c r="BD159" s="53">
        <v>0</v>
      </c>
      <c r="BE159" s="53">
        <v>0</v>
      </c>
      <c r="BF159" s="53">
        <v>0</v>
      </c>
      <c r="BG159" s="53">
        <v>0</v>
      </c>
      <c r="BH159" s="53">
        <v>0</v>
      </c>
      <c r="BI159" s="53">
        <v>0</v>
      </c>
      <c r="BJ159" s="53">
        <v>0</v>
      </c>
      <c r="BK159" s="53">
        <v>0</v>
      </c>
      <c r="BL159" s="53">
        <v>0</v>
      </c>
      <c r="BM159" s="53">
        <v>0</v>
      </c>
      <c r="BN159" s="53">
        <v>0</v>
      </c>
      <c r="BO159" s="53">
        <v>0</v>
      </c>
      <c r="BP159" s="53">
        <v>0</v>
      </c>
      <c r="BQ159" s="53">
        <v>0</v>
      </c>
      <c r="BR159" s="53">
        <v>0</v>
      </c>
      <c r="BS159" s="53">
        <v>0</v>
      </c>
      <c r="BT159" s="53">
        <v>0</v>
      </c>
      <c r="BU159" s="53">
        <v>0</v>
      </c>
      <c r="BV159" s="53">
        <v>0</v>
      </c>
      <c r="BW159" s="53">
        <v>0</v>
      </c>
      <c r="BX159" s="53">
        <v>4393</v>
      </c>
      <c r="BY159" s="53">
        <v>0</v>
      </c>
      <c r="BZ159" s="53">
        <v>0</v>
      </c>
      <c r="CA159" s="53">
        <v>0</v>
      </c>
      <c r="CB159" s="53">
        <v>0</v>
      </c>
      <c r="CC159" s="53">
        <v>0</v>
      </c>
      <c r="CD159" s="53">
        <v>0</v>
      </c>
      <c r="CE159" s="53">
        <v>1224</v>
      </c>
      <c r="CF159" s="53">
        <v>0</v>
      </c>
      <c r="CG159" s="53">
        <v>0</v>
      </c>
      <c r="CH159" s="53">
        <v>0</v>
      </c>
      <c r="CI159" s="53">
        <v>0</v>
      </c>
      <c r="CJ159" s="53">
        <v>0</v>
      </c>
      <c r="CK159" s="53">
        <v>0</v>
      </c>
      <c r="CL159" s="53">
        <v>0</v>
      </c>
      <c r="CM159" s="53">
        <v>0</v>
      </c>
      <c r="CN159" s="53">
        <v>0</v>
      </c>
      <c r="CO159" s="53">
        <v>0</v>
      </c>
      <c r="CP159" s="53">
        <v>0</v>
      </c>
      <c r="CQ159" s="53">
        <v>0</v>
      </c>
      <c r="CR159" s="53">
        <v>0</v>
      </c>
      <c r="CS159" s="53">
        <v>0</v>
      </c>
      <c r="CT159" s="53">
        <v>0</v>
      </c>
      <c r="CU159" s="53">
        <v>0</v>
      </c>
      <c r="CV159" s="53">
        <v>0</v>
      </c>
      <c r="CW159" s="53">
        <v>0</v>
      </c>
      <c r="CX159" s="53">
        <v>0</v>
      </c>
      <c r="CY159" s="53">
        <v>0</v>
      </c>
      <c r="CZ159" s="53">
        <v>0</v>
      </c>
      <c r="DA159" s="53">
        <v>27</v>
      </c>
      <c r="DB159" s="53">
        <v>0</v>
      </c>
      <c r="DC159" s="53">
        <v>0</v>
      </c>
      <c r="DD159" s="53">
        <v>0</v>
      </c>
      <c r="DE159" s="53">
        <v>0</v>
      </c>
      <c r="DF159" s="53">
        <v>0</v>
      </c>
      <c r="DG159" s="53">
        <v>0</v>
      </c>
      <c r="DH159" s="53">
        <v>0</v>
      </c>
      <c r="DI159" s="53">
        <v>0</v>
      </c>
      <c r="DJ159" s="53">
        <v>0</v>
      </c>
      <c r="DK159" s="53">
        <v>0</v>
      </c>
    </row>
    <row r="160" spans="1:115">
      <c r="A160" s="53" t="s">
        <v>50</v>
      </c>
      <c r="B160" s="53">
        <v>4115541</v>
      </c>
      <c r="C160" s="53">
        <v>12700</v>
      </c>
      <c r="D160" s="53">
        <v>18</v>
      </c>
      <c r="E160" s="53">
        <v>0</v>
      </c>
      <c r="F160" s="53">
        <v>0</v>
      </c>
      <c r="G160" s="53">
        <v>0</v>
      </c>
      <c r="H160" s="53">
        <v>0</v>
      </c>
      <c r="I160" s="53">
        <v>27</v>
      </c>
      <c r="J160" s="53">
        <v>0</v>
      </c>
      <c r="K160" s="53">
        <v>0</v>
      </c>
      <c r="L160" s="53">
        <v>0</v>
      </c>
      <c r="M160" s="53">
        <v>18</v>
      </c>
      <c r="N160" s="53">
        <v>-1</v>
      </c>
      <c r="O160" s="53">
        <v>109</v>
      </c>
      <c r="P160" s="53">
        <v>89</v>
      </c>
      <c r="Q160" s="53">
        <v>242</v>
      </c>
      <c r="R160" s="53">
        <v>-242</v>
      </c>
      <c r="S160" s="53">
        <v>0</v>
      </c>
      <c r="T160" s="53">
        <v>0</v>
      </c>
      <c r="U160" s="53">
        <v>0</v>
      </c>
      <c r="V160" s="53">
        <v>0</v>
      </c>
      <c r="W160" s="53">
        <v>0</v>
      </c>
      <c r="X160" s="53">
        <v>0</v>
      </c>
      <c r="Y160" s="53">
        <v>0</v>
      </c>
      <c r="Z160" s="53">
        <v>0</v>
      </c>
      <c r="AA160" s="53">
        <v>0</v>
      </c>
      <c r="AB160" s="53">
        <v>0</v>
      </c>
      <c r="AC160" s="53">
        <v>1736</v>
      </c>
      <c r="AD160" s="53">
        <v>0</v>
      </c>
      <c r="AE160" s="53">
        <v>0</v>
      </c>
      <c r="AF160" s="53">
        <v>0</v>
      </c>
      <c r="AG160" s="53">
        <v>0</v>
      </c>
      <c r="AH160" s="53">
        <v>0</v>
      </c>
      <c r="AI160" s="53">
        <v>0</v>
      </c>
      <c r="AJ160" s="53">
        <v>0</v>
      </c>
      <c r="AK160" s="53">
        <v>0</v>
      </c>
      <c r="AL160" s="53">
        <v>0</v>
      </c>
      <c r="AM160" s="53">
        <v>0</v>
      </c>
      <c r="AN160" s="53">
        <v>0</v>
      </c>
      <c r="AO160" s="53">
        <v>0</v>
      </c>
      <c r="AP160" s="53">
        <v>0</v>
      </c>
      <c r="AQ160" s="53">
        <v>0</v>
      </c>
      <c r="AR160" s="53">
        <v>-9655</v>
      </c>
      <c r="AS160" s="53">
        <v>0</v>
      </c>
      <c r="AT160" s="53">
        <v>0</v>
      </c>
      <c r="AU160" s="53">
        <v>0</v>
      </c>
      <c r="AV160" s="53">
        <v>0</v>
      </c>
      <c r="AW160" s="53">
        <v>0</v>
      </c>
      <c r="AX160" s="53">
        <v>0</v>
      </c>
      <c r="AY160" s="53">
        <v>0</v>
      </c>
      <c r="AZ160" s="53">
        <v>0</v>
      </c>
      <c r="BA160" s="53">
        <v>0</v>
      </c>
      <c r="BB160" s="53">
        <v>0</v>
      </c>
      <c r="BC160" s="53">
        <v>0</v>
      </c>
      <c r="BD160" s="53">
        <v>0</v>
      </c>
      <c r="BE160" s="53">
        <v>0</v>
      </c>
      <c r="BF160" s="53">
        <v>0</v>
      </c>
      <c r="BG160" s="53">
        <v>0</v>
      </c>
      <c r="BH160" s="53">
        <v>0</v>
      </c>
      <c r="BI160" s="53">
        <v>0</v>
      </c>
      <c r="BJ160" s="53">
        <v>0</v>
      </c>
      <c r="BK160" s="53">
        <v>0</v>
      </c>
      <c r="BL160" s="53">
        <v>0</v>
      </c>
      <c r="BM160" s="53">
        <v>0</v>
      </c>
      <c r="BN160" s="53">
        <v>0</v>
      </c>
      <c r="BO160" s="53">
        <v>0</v>
      </c>
      <c r="BP160" s="53">
        <v>0</v>
      </c>
      <c r="BQ160" s="53">
        <v>0</v>
      </c>
      <c r="BR160" s="53">
        <v>0</v>
      </c>
      <c r="BS160" s="53">
        <v>0</v>
      </c>
      <c r="BT160" s="53">
        <v>0</v>
      </c>
      <c r="BU160" s="53">
        <v>0</v>
      </c>
      <c r="BV160" s="53">
        <v>0</v>
      </c>
      <c r="BW160" s="53">
        <v>0</v>
      </c>
      <c r="BX160" s="53">
        <v>8708</v>
      </c>
      <c r="BY160" s="53">
        <v>0</v>
      </c>
      <c r="BZ160" s="53">
        <v>0</v>
      </c>
      <c r="CA160" s="53">
        <v>0</v>
      </c>
      <c r="CB160" s="53">
        <v>0</v>
      </c>
      <c r="CC160" s="53">
        <v>0</v>
      </c>
      <c r="CD160" s="53">
        <v>0</v>
      </c>
      <c r="CE160" s="53">
        <v>743</v>
      </c>
      <c r="CF160" s="53">
        <v>0</v>
      </c>
      <c r="CG160" s="53">
        <v>0</v>
      </c>
      <c r="CH160" s="53">
        <v>0</v>
      </c>
      <c r="CI160" s="53">
        <v>0</v>
      </c>
      <c r="CJ160" s="53">
        <v>0</v>
      </c>
      <c r="CK160" s="53">
        <v>0</v>
      </c>
      <c r="CL160" s="53">
        <v>0</v>
      </c>
      <c r="CM160" s="53">
        <v>0</v>
      </c>
      <c r="CN160" s="53">
        <v>0</v>
      </c>
      <c r="CO160" s="53">
        <v>0</v>
      </c>
      <c r="CP160" s="53">
        <v>0</v>
      </c>
      <c r="CQ160" s="53">
        <v>0</v>
      </c>
      <c r="CR160" s="53">
        <v>0</v>
      </c>
      <c r="CS160" s="53">
        <v>0</v>
      </c>
      <c r="CT160" s="53">
        <v>0</v>
      </c>
      <c r="CU160" s="53">
        <v>0</v>
      </c>
      <c r="CV160" s="53">
        <v>0</v>
      </c>
      <c r="CW160" s="53">
        <v>0</v>
      </c>
      <c r="CX160" s="53">
        <v>0</v>
      </c>
      <c r="CY160" s="53">
        <v>0</v>
      </c>
      <c r="CZ160" s="53">
        <v>0</v>
      </c>
      <c r="DA160" s="53">
        <v>44</v>
      </c>
      <c r="DB160" s="53">
        <v>0</v>
      </c>
      <c r="DC160" s="53">
        <v>0</v>
      </c>
      <c r="DD160" s="53">
        <v>0</v>
      </c>
      <c r="DE160" s="53">
        <v>0</v>
      </c>
      <c r="DF160" s="53">
        <v>0</v>
      </c>
      <c r="DG160" s="53">
        <v>0</v>
      </c>
      <c r="DH160" s="53">
        <v>0</v>
      </c>
      <c r="DI160" s="53">
        <v>0</v>
      </c>
      <c r="DJ160" s="53">
        <v>0</v>
      </c>
      <c r="DK160" s="53">
        <v>0</v>
      </c>
    </row>
    <row r="161" spans="1:115">
      <c r="A161" s="53" t="s">
        <v>50</v>
      </c>
      <c r="B161" s="53">
        <v>4115561</v>
      </c>
      <c r="C161" s="53">
        <v>16006</v>
      </c>
      <c r="D161" s="53">
        <v>18</v>
      </c>
      <c r="E161" s="53">
        <v>0</v>
      </c>
      <c r="F161" s="53">
        <v>0</v>
      </c>
      <c r="G161" s="53">
        <v>0</v>
      </c>
      <c r="H161" s="53">
        <v>0</v>
      </c>
      <c r="I161" s="53">
        <v>0</v>
      </c>
      <c r="J161" s="53">
        <v>0</v>
      </c>
      <c r="K161" s="53">
        <v>0</v>
      </c>
      <c r="L161" s="53">
        <v>0</v>
      </c>
      <c r="M161" s="53">
        <v>0</v>
      </c>
      <c r="N161" s="53">
        <v>0</v>
      </c>
      <c r="O161" s="53">
        <v>0</v>
      </c>
      <c r="P161" s="53">
        <v>0</v>
      </c>
      <c r="Q161" s="53">
        <v>0</v>
      </c>
      <c r="R161" s="53">
        <v>0</v>
      </c>
      <c r="S161" s="53">
        <v>0</v>
      </c>
      <c r="T161" s="53">
        <v>0</v>
      </c>
      <c r="U161" s="53">
        <v>0</v>
      </c>
      <c r="V161" s="53">
        <v>0</v>
      </c>
      <c r="W161" s="53">
        <v>0</v>
      </c>
      <c r="X161" s="53">
        <v>0</v>
      </c>
      <c r="Y161" s="53">
        <v>0</v>
      </c>
      <c r="Z161" s="53">
        <v>0</v>
      </c>
      <c r="AA161" s="53">
        <v>0</v>
      </c>
      <c r="AB161" s="53">
        <v>0</v>
      </c>
      <c r="AC161" s="53">
        <v>16</v>
      </c>
      <c r="AD161" s="53">
        <v>0</v>
      </c>
      <c r="AE161" s="53">
        <v>0</v>
      </c>
      <c r="AF161" s="53">
        <v>0</v>
      </c>
      <c r="AG161" s="53">
        <v>0</v>
      </c>
      <c r="AH161" s="53">
        <v>0</v>
      </c>
      <c r="AI161" s="53">
        <v>0</v>
      </c>
      <c r="AJ161" s="53">
        <v>0</v>
      </c>
      <c r="AK161" s="53">
        <v>0</v>
      </c>
      <c r="AL161" s="53">
        <v>-4569</v>
      </c>
      <c r="AM161" s="53">
        <v>0</v>
      </c>
      <c r="AN161" s="53">
        <v>0</v>
      </c>
      <c r="AO161" s="53">
        <v>0</v>
      </c>
      <c r="AP161" s="53">
        <v>0</v>
      </c>
      <c r="AQ161" s="53">
        <v>0</v>
      </c>
      <c r="AR161" s="53">
        <v>-93613</v>
      </c>
      <c r="AS161" s="53">
        <v>0</v>
      </c>
      <c r="AT161" s="53">
        <v>0</v>
      </c>
      <c r="AU161" s="53">
        <v>0</v>
      </c>
      <c r="AV161" s="53">
        <v>0</v>
      </c>
      <c r="AW161" s="53">
        <v>0</v>
      </c>
      <c r="AX161" s="53">
        <v>0</v>
      </c>
      <c r="AY161" s="53">
        <v>0</v>
      </c>
      <c r="AZ161" s="53">
        <v>0</v>
      </c>
      <c r="BA161" s="53">
        <v>0</v>
      </c>
      <c r="BB161" s="53">
        <v>0</v>
      </c>
      <c r="BC161" s="53">
        <v>0</v>
      </c>
      <c r="BD161" s="53">
        <v>0</v>
      </c>
      <c r="BE161" s="53">
        <v>0</v>
      </c>
      <c r="BF161" s="53">
        <v>-4329</v>
      </c>
      <c r="BG161" s="53">
        <v>0</v>
      </c>
      <c r="BH161" s="53">
        <v>-28773</v>
      </c>
      <c r="BI161" s="53">
        <v>0</v>
      </c>
      <c r="BJ161" s="53">
        <v>0</v>
      </c>
      <c r="BK161" s="53">
        <v>0</v>
      </c>
      <c r="BL161" s="53">
        <v>0</v>
      </c>
      <c r="BM161" s="53">
        <v>-19507</v>
      </c>
      <c r="BN161" s="53">
        <v>0</v>
      </c>
      <c r="BO161" s="53">
        <v>-1591</v>
      </c>
      <c r="BP161" s="53">
        <v>0</v>
      </c>
      <c r="BQ161" s="53">
        <v>0</v>
      </c>
      <c r="BR161" s="53">
        <v>-49108</v>
      </c>
      <c r="BS161" s="53">
        <v>-23146</v>
      </c>
      <c r="BT161" s="53">
        <v>0</v>
      </c>
      <c r="BU161" s="53">
        <v>0</v>
      </c>
      <c r="BV161" s="53">
        <v>0</v>
      </c>
      <c r="BW161" s="53">
        <v>0</v>
      </c>
      <c r="BX161" s="53">
        <v>0</v>
      </c>
      <c r="BY161" s="53">
        <v>0</v>
      </c>
      <c r="BZ161" s="53">
        <v>0</v>
      </c>
      <c r="CA161" s="53">
        <v>0</v>
      </c>
      <c r="CB161" s="53">
        <v>0</v>
      </c>
      <c r="CC161" s="53">
        <v>0</v>
      </c>
      <c r="CD161" s="53">
        <v>0</v>
      </c>
      <c r="CE161" s="53">
        <v>0</v>
      </c>
      <c r="CF161" s="53">
        <v>0</v>
      </c>
      <c r="CG161" s="53">
        <v>0</v>
      </c>
      <c r="CH161" s="53">
        <v>0</v>
      </c>
      <c r="CI161" s="53">
        <v>0</v>
      </c>
      <c r="CJ161" s="53">
        <v>0</v>
      </c>
      <c r="CK161" s="53">
        <v>0</v>
      </c>
      <c r="CL161" s="53">
        <v>0</v>
      </c>
      <c r="CM161" s="53">
        <v>0</v>
      </c>
      <c r="CN161" s="53">
        <v>0</v>
      </c>
      <c r="CO161" s="53">
        <v>0</v>
      </c>
      <c r="CP161" s="53">
        <v>0</v>
      </c>
      <c r="CQ161" s="53">
        <v>0</v>
      </c>
      <c r="CR161" s="53">
        <v>0</v>
      </c>
      <c r="CS161" s="53">
        <v>0</v>
      </c>
      <c r="CT161" s="53">
        <v>0</v>
      </c>
      <c r="CU161" s="53">
        <v>0</v>
      </c>
      <c r="CV161" s="53">
        <v>0</v>
      </c>
      <c r="CW161" s="53">
        <v>0</v>
      </c>
      <c r="CX161" s="53">
        <v>0</v>
      </c>
      <c r="CY161" s="53">
        <v>0</v>
      </c>
      <c r="CZ161" s="53">
        <v>0</v>
      </c>
      <c r="DA161" s="53">
        <v>35</v>
      </c>
      <c r="DB161" s="53">
        <v>0</v>
      </c>
      <c r="DC161" s="53">
        <v>0</v>
      </c>
      <c r="DD161" s="53">
        <v>0</v>
      </c>
      <c r="DE161" s="53">
        <v>0</v>
      </c>
      <c r="DF161" s="53">
        <v>0</v>
      </c>
      <c r="DG161" s="53">
        <v>0</v>
      </c>
      <c r="DH161" s="53">
        <v>0</v>
      </c>
      <c r="DI161" s="53">
        <v>0</v>
      </c>
      <c r="DJ161" s="53">
        <v>0</v>
      </c>
      <c r="DK161" s="53">
        <v>0</v>
      </c>
    </row>
    <row r="162" spans="1:115">
      <c r="A162" s="53" t="s">
        <v>50</v>
      </c>
      <c r="B162" s="53">
        <v>4115571</v>
      </c>
      <c r="C162" s="53">
        <v>21300</v>
      </c>
      <c r="D162" s="53">
        <v>18</v>
      </c>
      <c r="E162" s="53">
        <v>0</v>
      </c>
      <c r="F162" s="53">
        <v>0</v>
      </c>
      <c r="G162" s="53">
        <v>0</v>
      </c>
      <c r="H162" s="53">
        <v>0</v>
      </c>
      <c r="I162" s="53">
        <v>-1</v>
      </c>
      <c r="J162" s="53">
        <v>0</v>
      </c>
      <c r="K162" s="53">
        <v>0</v>
      </c>
      <c r="L162" s="53">
        <v>0</v>
      </c>
      <c r="M162" s="53">
        <v>0</v>
      </c>
      <c r="N162" s="53">
        <v>0</v>
      </c>
      <c r="O162" s="53">
        <v>0</v>
      </c>
      <c r="P162" s="53">
        <v>14</v>
      </c>
      <c r="Q162" s="53">
        <v>13</v>
      </c>
      <c r="R162" s="53">
        <v>-13</v>
      </c>
      <c r="S162" s="53">
        <v>0</v>
      </c>
      <c r="T162" s="53">
        <v>0</v>
      </c>
      <c r="U162" s="53">
        <v>0</v>
      </c>
      <c r="V162" s="53">
        <v>0</v>
      </c>
      <c r="W162" s="53">
        <v>0</v>
      </c>
      <c r="X162" s="53">
        <v>-8018</v>
      </c>
      <c r="Y162" s="53">
        <v>0</v>
      </c>
      <c r="Z162" s="53">
        <v>0</v>
      </c>
      <c r="AA162" s="53">
        <v>0</v>
      </c>
      <c r="AB162" s="53">
        <v>0</v>
      </c>
      <c r="AC162" s="53">
        <v>248</v>
      </c>
      <c r="AD162" s="53">
        <v>0</v>
      </c>
      <c r="AE162" s="53">
        <v>0</v>
      </c>
      <c r="AF162" s="53">
        <v>0</v>
      </c>
      <c r="AG162" s="53">
        <v>0</v>
      </c>
      <c r="AH162" s="53">
        <v>0</v>
      </c>
      <c r="AI162" s="53">
        <v>0</v>
      </c>
      <c r="AJ162" s="53">
        <v>0</v>
      </c>
      <c r="AK162" s="53">
        <v>0</v>
      </c>
      <c r="AL162" s="53">
        <v>-28952</v>
      </c>
      <c r="AM162" s="53">
        <v>0</v>
      </c>
      <c r="AN162" s="53">
        <v>0</v>
      </c>
      <c r="AO162" s="53">
        <v>0</v>
      </c>
      <c r="AP162" s="53">
        <v>0</v>
      </c>
      <c r="AQ162" s="53">
        <v>0</v>
      </c>
      <c r="AR162" s="53">
        <v>-110082</v>
      </c>
      <c r="AS162" s="53">
        <v>0</v>
      </c>
      <c r="AT162" s="53">
        <v>0</v>
      </c>
      <c r="AU162" s="53">
        <v>0</v>
      </c>
      <c r="AV162" s="53">
        <v>0</v>
      </c>
      <c r="AW162" s="53">
        <v>0</v>
      </c>
      <c r="AX162" s="53">
        <v>0</v>
      </c>
      <c r="AY162" s="53">
        <v>0</v>
      </c>
      <c r="AZ162" s="53">
        <v>0</v>
      </c>
      <c r="BA162" s="53">
        <v>0</v>
      </c>
      <c r="BB162" s="53">
        <v>0</v>
      </c>
      <c r="BC162" s="53">
        <v>0</v>
      </c>
      <c r="BD162" s="53">
        <v>0</v>
      </c>
      <c r="BE162" s="53">
        <v>0</v>
      </c>
      <c r="BF162" s="53">
        <v>0</v>
      </c>
      <c r="BG162" s="53">
        <v>0</v>
      </c>
      <c r="BH162" s="53">
        <v>-340</v>
      </c>
      <c r="BI162" s="53">
        <v>0</v>
      </c>
      <c r="BJ162" s="53">
        <v>0</v>
      </c>
      <c r="BK162" s="53">
        <v>0</v>
      </c>
      <c r="BL162" s="53">
        <v>0</v>
      </c>
      <c r="BM162" s="53">
        <v>-35040</v>
      </c>
      <c r="BN162" s="53">
        <v>0</v>
      </c>
      <c r="BO162" s="53">
        <v>-22097</v>
      </c>
      <c r="BP162" s="53">
        <v>0</v>
      </c>
      <c r="BQ162" s="53">
        <v>0</v>
      </c>
      <c r="BR162" s="53">
        <v>-49383</v>
      </c>
      <c r="BS162" s="53">
        <v>-21854</v>
      </c>
      <c r="BT162" s="53">
        <v>0</v>
      </c>
      <c r="BU162" s="53">
        <v>0</v>
      </c>
      <c r="BV162" s="53">
        <v>0</v>
      </c>
      <c r="BW162" s="53">
        <v>0</v>
      </c>
      <c r="BX162" s="53">
        <v>0</v>
      </c>
      <c r="BY162" s="53">
        <v>0</v>
      </c>
      <c r="BZ162" s="53">
        <v>0</v>
      </c>
      <c r="CA162" s="53">
        <v>0</v>
      </c>
      <c r="CB162" s="53">
        <v>0</v>
      </c>
      <c r="CC162" s="53">
        <v>0</v>
      </c>
      <c r="CD162" s="53">
        <v>0</v>
      </c>
      <c r="CE162" s="53">
        <v>0</v>
      </c>
      <c r="CF162" s="53">
        <v>0</v>
      </c>
      <c r="CG162" s="53">
        <v>0</v>
      </c>
      <c r="CH162" s="53">
        <v>0</v>
      </c>
      <c r="CI162" s="53">
        <v>0</v>
      </c>
      <c r="CJ162" s="53">
        <v>0</v>
      </c>
      <c r="CK162" s="53">
        <v>0</v>
      </c>
      <c r="CL162" s="53">
        <v>0</v>
      </c>
      <c r="CM162" s="53">
        <v>0</v>
      </c>
      <c r="CN162" s="53">
        <v>0</v>
      </c>
      <c r="CO162" s="53">
        <v>0</v>
      </c>
      <c r="CP162" s="53">
        <v>0</v>
      </c>
      <c r="CQ162" s="53">
        <v>0</v>
      </c>
      <c r="CR162" s="53">
        <v>0</v>
      </c>
      <c r="CS162" s="53">
        <v>0</v>
      </c>
      <c r="CT162" s="53">
        <v>0</v>
      </c>
      <c r="CU162" s="53">
        <v>0</v>
      </c>
      <c r="CV162" s="53">
        <v>0</v>
      </c>
      <c r="CW162" s="53">
        <v>0</v>
      </c>
      <c r="CX162" s="53">
        <v>0</v>
      </c>
      <c r="CY162" s="53">
        <v>0</v>
      </c>
      <c r="CZ162" s="53">
        <v>0</v>
      </c>
      <c r="DA162" s="53">
        <v>33</v>
      </c>
      <c r="DB162" s="53">
        <v>0</v>
      </c>
      <c r="DC162" s="53">
        <v>0</v>
      </c>
      <c r="DD162" s="53">
        <v>0</v>
      </c>
      <c r="DE162" s="53">
        <v>0</v>
      </c>
      <c r="DF162" s="53">
        <v>0</v>
      </c>
      <c r="DG162" s="53">
        <v>0</v>
      </c>
      <c r="DH162" s="53">
        <v>0</v>
      </c>
      <c r="DI162" s="53">
        <v>0</v>
      </c>
      <c r="DJ162" s="53">
        <v>8018</v>
      </c>
      <c r="DK162" s="53">
        <v>0</v>
      </c>
    </row>
    <row r="163" spans="1:115">
      <c r="A163" s="53" t="s">
        <v>50</v>
      </c>
      <c r="B163" s="53">
        <v>4115581</v>
      </c>
      <c r="C163" s="53">
        <v>13700</v>
      </c>
      <c r="D163" s="53">
        <v>18</v>
      </c>
      <c r="E163" s="53">
        <v>0</v>
      </c>
      <c r="F163" s="53">
        <v>0</v>
      </c>
      <c r="G163" s="53">
        <v>0</v>
      </c>
      <c r="H163" s="53">
        <v>0</v>
      </c>
      <c r="I163" s="53">
        <v>0</v>
      </c>
      <c r="J163" s="53">
        <v>0</v>
      </c>
      <c r="K163" s="53">
        <v>0</v>
      </c>
      <c r="L163" s="53">
        <v>0</v>
      </c>
      <c r="M163" s="53">
        <v>0</v>
      </c>
      <c r="N163" s="53">
        <v>0</v>
      </c>
      <c r="O163" s="53">
        <v>0</v>
      </c>
      <c r="P163" s="53">
        <v>22</v>
      </c>
      <c r="Q163" s="53">
        <v>22</v>
      </c>
      <c r="R163" s="53">
        <v>-22</v>
      </c>
      <c r="S163" s="53">
        <v>0</v>
      </c>
      <c r="T163" s="53">
        <v>0</v>
      </c>
      <c r="U163" s="53">
        <v>0</v>
      </c>
      <c r="V163" s="53">
        <v>0</v>
      </c>
      <c r="W163" s="53">
        <v>0</v>
      </c>
      <c r="X163" s="53">
        <v>-3057</v>
      </c>
      <c r="Y163" s="53">
        <v>0</v>
      </c>
      <c r="Z163" s="53">
        <v>0</v>
      </c>
      <c r="AA163" s="53">
        <v>0</v>
      </c>
      <c r="AB163" s="53">
        <v>0</v>
      </c>
      <c r="AC163" s="53">
        <v>5063</v>
      </c>
      <c r="AD163" s="53">
        <v>0</v>
      </c>
      <c r="AE163" s="53">
        <v>0</v>
      </c>
      <c r="AF163" s="53">
        <v>0</v>
      </c>
      <c r="AG163" s="53">
        <v>0</v>
      </c>
      <c r="AH163" s="53">
        <v>0</v>
      </c>
      <c r="AI163" s="53">
        <v>0</v>
      </c>
      <c r="AJ163" s="53">
        <v>0</v>
      </c>
      <c r="AK163" s="53">
        <v>0</v>
      </c>
      <c r="AL163" s="53">
        <v>-4295</v>
      </c>
      <c r="AM163" s="53">
        <v>0</v>
      </c>
      <c r="AN163" s="53">
        <v>0</v>
      </c>
      <c r="AO163" s="53">
        <v>0</v>
      </c>
      <c r="AP163" s="53">
        <v>0</v>
      </c>
      <c r="AQ163" s="53">
        <v>0</v>
      </c>
      <c r="AR163" s="53">
        <v>-119618</v>
      </c>
      <c r="AS163" s="53">
        <v>0</v>
      </c>
      <c r="AT163" s="53">
        <v>0</v>
      </c>
      <c r="AU163" s="53">
        <v>0</v>
      </c>
      <c r="AV163" s="53">
        <v>0</v>
      </c>
      <c r="AW163" s="53">
        <v>0</v>
      </c>
      <c r="AX163" s="53">
        <v>0</v>
      </c>
      <c r="AY163" s="53">
        <v>0</v>
      </c>
      <c r="AZ163" s="53">
        <v>0</v>
      </c>
      <c r="BA163" s="53">
        <v>0</v>
      </c>
      <c r="BB163" s="53">
        <v>0</v>
      </c>
      <c r="BC163" s="53">
        <v>0</v>
      </c>
      <c r="BD163" s="53">
        <v>0</v>
      </c>
      <c r="BE163" s="53">
        <v>0</v>
      </c>
      <c r="BF163" s="53">
        <v>0</v>
      </c>
      <c r="BG163" s="53">
        <v>0</v>
      </c>
      <c r="BH163" s="53">
        <v>-36061</v>
      </c>
      <c r="BI163" s="53">
        <v>0</v>
      </c>
      <c r="BJ163" s="53">
        <v>0</v>
      </c>
      <c r="BK163" s="53">
        <v>0</v>
      </c>
      <c r="BL163" s="53">
        <v>0</v>
      </c>
      <c r="BM163" s="53">
        <v>-26811</v>
      </c>
      <c r="BN163" s="53">
        <v>0</v>
      </c>
      <c r="BO163" s="53">
        <v>-886</v>
      </c>
      <c r="BP163" s="53">
        <v>0</v>
      </c>
      <c r="BQ163" s="53">
        <v>0</v>
      </c>
      <c r="BR163" s="53">
        <v>-48929</v>
      </c>
      <c r="BS163" s="53">
        <v>-24981</v>
      </c>
      <c r="BT163" s="53">
        <v>0</v>
      </c>
      <c r="BU163" s="53">
        <v>0</v>
      </c>
      <c r="BV163" s="53">
        <v>0</v>
      </c>
      <c r="BW163" s="53">
        <v>0</v>
      </c>
      <c r="BX163" s="53">
        <v>0</v>
      </c>
      <c r="BY163" s="53">
        <v>0</v>
      </c>
      <c r="BZ163" s="53">
        <v>0</v>
      </c>
      <c r="CA163" s="53">
        <v>0</v>
      </c>
      <c r="CB163" s="53">
        <v>0</v>
      </c>
      <c r="CC163" s="53">
        <v>0</v>
      </c>
      <c r="CD163" s="53">
        <v>0</v>
      </c>
      <c r="CE163" s="53">
        <v>0</v>
      </c>
      <c r="CF163" s="53">
        <v>0</v>
      </c>
      <c r="CG163" s="53">
        <v>0</v>
      </c>
      <c r="CH163" s="53">
        <v>0</v>
      </c>
      <c r="CI163" s="53">
        <v>0</v>
      </c>
      <c r="CJ163" s="53">
        <v>0</v>
      </c>
      <c r="CK163" s="53">
        <v>0</v>
      </c>
      <c r="CL163" s="53">
        <v>0</v>
      </c>
      <c r="CM163" s="53">
        <v>0</v>
      </c>
      <c r="CN163" s="53">
        <v>0</v>
      </c>
      <c r="CO163" s="53">
        <v>0</v>
      </c>
      <c r="CP163" s="53">
        <v>0</v>
      </c>
      <c r="CQ163" s="53">
        <v>0</v>
      </c>
      <c r="CR163" s="53">
        <v>0</v>
      </c>
      <c r="CS163" s="53">
        <v>0</v>
      </c>
      <c r="CT163" s="53">
        <v>0</v>
      </c>
      <c r="CU163" s="53">
        <v>0</v>
      </c>
      <c r="CV163" s="53">
        <v>0</v>
      </c>
      <c r="CW163" s="53">
        <v>0</v>
      </c>
      <c r="CX163" s="53">
        <v>0</v>
      </c>
      <c r="CY163" s="53">
        <v>0</v>
      </c>
      <c r="CZ163" s="53">
        <v>2581</v>
      </c>
      <c r="DA163" s="53">
        <v>6</v>
      </c>
      <c r="DB163" s="53">
        <v>0</v>
      </c>
      <c r="DC163" s="53">
        <v>0</v>
      </c>
      <c r="DD163" s="53">
        <v>0</v>
      </c>
      <c r="DE163" s="53">
        <v>0</v>
      </c>
      <c r="DF163" s="53">
        <v>0</v>
      </c>
      <c r="DG163" s="53">
        <v>0</v>
      </c>
      <c r="DH163" s="53">
        <v>0</v>
      </c>
      <c r="DI163" s="53">
        <v>0</v>
      </c>
      <c r="DJ163" s="53">
        <v>3057</v>
      </c>
      <c r="DK163" s="53">
        <v>0</v>
      </c>
    </row>
    <row r="164" spans="1:115">
      <c r="A164" s="53" t="s">
        <v>50</v>
      </c>
      <c r="B164" s="53">
        <v>4115591</v>
      </c>
      <c r="C164" s="53">
        <v>18200</v>
      </c>
      <c r="D164" s="53">
        <v>18</v>
      </c>
      <c r="E164" s="53">
        <v>0</v>
      </c>
      <c r="F164" s="53">
        <v>0</v>
      </c>
      <c r="G164" s="53">
        <v>0</v>
      </c>
      <c r="H164" s="53">
        <v>0</v>
      </c>
      <c r="I164" s="53">
        <v>0</v>
      </c>
      <c r="J164" s="53">
        <v>0</v>
      </c>
      <c r="K164" s="53">
        <v>0</v>
      </c>
      <c r="L164" s="53">
        <v>7</v>
      </c>
      <c r="M164" s="53">
        <v>0</v>
      </c>
      <c r="N164" s="53">
        <v>0</v>
      </c>
      <c r="O164" s="53">
        <v>30</v>
      </c>
      <c r="P164" s="53">
        <v>89</v>
      </c>
      <c r="Q164" s="53">
        <v>126</v>
      </c>
      <c r="R164" s="53">
        <v>-126</v>
      </c>
      <c r="S164" s="53">
        <v>0</v>
      </c>
      <c r="T164" s="53">
        <v>0</v>
      </c>
      <c r="U164" s="53">
        <v>0</v>
      </c>
      <c r="V164" s="53">
        <v>0</v>
      </c>
      <c r="W164" s="53">
        <v>0</v>
      </c>
      <c r="X164" s="53">
        <v>-13647</v>
      </c>
      <c r="Y164" s="53">
        <v>0</v>
      </c>
      <c r="Z164" s="53">
        <v>0</v>
      </c>
      <c r="AA164" s="53">
        <v>0</v>
      </c>
      <c r="AB164" s="53">
        <v>0</v>
      </c>
      <c r="AC164" s="53">
        <v>3108</v>
      </c>
      <c r="AD164" s="53">
        <v>0</v>
      </c>
      <c r="AE164" s="53">
        <v>0</v>
      </c>
      <c r="AF164" s="53">
        <v>0</v>
      </c>
      <c r="AG164" s="53">
        <v>0</v>
      </c>
      <c r="AH164" s="53">
        <v>0</v>
      </c>
      <c r="AI164" s="53">
        <v>0</v>
      </c>
      <c r="AJ164" s="53">
        <v>0</v>
      </c>
      <c r="AK164" s="53">
        <v>0</v>
      </c>
      <c r="AL164" s="53">
        <v>0</v>
      </c>
      <c r="AM164" s="53">
        <v>0</v>
      </c>
      <c r="AN164" s="53">
        <v>0</v>
      </c>
      <c r="AO164" s="53">
        <v>0</v>
      </c>
      <c r="AP164" s="53">
        <v>0</v>
      </c>
      <c r="AQ164" s="53">
        <v>0</v>
      </c>
      <c r="AR164" s="53">
        <v>-113553</v>
      </c>
      <c r="AS164" s="53">
        <v>0</v>
      </c>
      <c r="AT164" s="53">
        <v>0</v>
      </c>
      <c r="AU164" s="53">
        <v>0</v>
      </c>
      <c r="AV164" s="53">
        <v>0</v>
      </c>
      <c r="AW164" s="53">
        <v>0</v>
      </c>
      <c r="AX164" s="53">
        <v>0</v>
      </c>
      <c r="AY164" s="53">
        <v>0</v>
      </c>
      <c r="AZ164" s="53">
        <v>0</v>
      </c>
      <c r="BA164" s="53">
        <v>0</v>
      </c>
      <c r="BB164" s="53">
        <v>0</v>
      </c>
      <c r="BC164" s="53">
        <v>0</v>
      </c>
      <c r="BD164" s="53">
        <v>0</v>
      </c>
      <c r="BE164" s="53">
        <v>0</v>
      </c>
      <c r="BF164" s="53">
        <v>0</v>
      </c>
      <c r="BG164" s="53">
        <v>0</v>
      </c>
      <c r="BH164" s="53">
        <v>-26433</v>
      </c>
      <c r="BI164" s="53">
        <v>0</v>
      </c>
      <c r="BJ164" s="53">
        <v>0</v>
      </c>
      <c r="BK164" s="53">
        <v>0</v>
      </c>
      <c r="BL164" s="53">
        <v>0</v>
      </c>
      <c r="BM164" s="53">
        <v>-16379</v>
      </c>
      <c r="BN164" s="53">
        <v>0</v>
      </c>
      <c r="BO164" s="53">
        <v>-1418</v>
      </c>
      <c r="BP164" s="53">
        <v>0</v>
      </c>
      <c r="BQ164" s="53">
        <v>0</v>
      </c>
      <c r="BR164" s="53">
        <v>-30817</v>
      </c>
      <c r="BS164" s="53">
        <v>-22738</v>
      </c>
      <c r="BT164" s="53">
        <v>0</v>
      </c>
      <c r="BU164" s="53">
        <v>0</v>
      </c>
      <c r="BV164" s="53">
        <v>0</v>
      </c>
      <c r="BW164" s="53">
        <v>0</v>
      </c>
      <c r="BX164" s="53">
        <v>0</v>
      </c>
      <c r="BY164" s="53">
        <v>0</v>
      </c>
      <c r="BZ164" s="53">
        <v>0</v>
      </c>
      <c r="CA164" s="53">
        <v>0</v>
      </c>
      <c r="CB164" s="53">
        <v>0</v>
      </c>
      <c r="CC164" s="53">
        <v>0</v>
      </c>
      <c r="CD164" s="53">
        <v>0</v>
      </c>
      <c r="CE164" s="53">
        <v>0</v>
      </c>
      <c r="CF164" s="53">
        <v>0</v>
      </c>
      <c r="CG164" s="53">
        <v>0</v>
      </c>
      <c r="CH164" s="53">
        <v>0</v>
      </c>
      <c r="CI164" s="53">
        <v>0</v>
      </c>
      <c r="CJ164" s="53">
        <v>0</v>
      </c>
      <c r="CK164" s="53">
        <v>0</v>
      </c>
      <c r="CL164" s="53">
        <v>0</v>
      </c>
      <c r="CM164" s="53">
        <v>0</v>
      </c>
      <c r="CN164" s="53">
        <v>0</v>
      </c>
      <c r="CO164" s="53">
        <v>0</v>
      </c>
      <c r="CP164" s="53">
        <v>0</v>
      </c>
      <c r="CQ164" s="53">
        <v>0</v>
      </c>
      <c r="CR164" s="53">
        <v>0</v>
      </c>
      <c r="CS164" s="53">
        <v>0</v>
      </c>
      <c r="CT164" s="53">
        <v>0</v>
      </c>
      <c r="CU164" s="53">
        <v>0</v>
      </c>
      <c r="CV164" s="53">
        <v>0</v>
      </c>
      <c r="CW164" s="53">
        <v>0</v>
      </c>
      <c r="CX164" s="53">
        <v>0</v>
      </c>
      <c r="CY164" s="53">
        <v>0</v>
      </c>
      <c r="CZ164" s="53">
        <v>0</v>
      </c>
      <c r="DA164" s="53">
        <v>25</v>
      </c>
      <c r="DB164" s="53">
        <v>0</v>
      </c>
      <c r="DC164" s="53">
        <v>0</v>
      </c>
      <c r="DD164" s="53">
        <v>0</v>
      </c>
      <c r="DE164" s="53">
        <v>0</v>
      </c>
      <c r="DF164" s="53">
        <v>0</v>
      </c>
      <c r="DG164" s="53">
        <v>0</v>
      </c>
      <c r="DH164" s="53">
        <v>0</v>
      </c>
      <c r="DI164" s="53">
        <v>0</v>
      </c>
      <c r="DJ164" s="53">
        <v>13647</v>
      </c>
      <c r="DK164" s="53">
        <v>0</v>
      </c>
    </row>
    <row r="165" spans="1:115">
      <c r="A165" s="53" t="s">
        <v>50</v>
      </c>
      <c r="B165" s="53">
        <v>4115601</v>
      </c>
      <c r="C165" s="53">
        <v>24400</v>
      </c>
      <c r="D165" s="53">
        <v>18</v>
      </c>
      <c r="E165" s="53">
        <v>0</v>
      </c>
      <c r="F165" s="53">
        <v>0</v>
      </c>
      <c r="G165" s="53">
        <v>-5</v>
      </c>
      <c r="H165" s="53">
        <v>0</v>
      </c>
      <c r="I165" s="53">
        <v>0</v>
      </c>
      <c r="J165" s="53">
        <v>0</v>
      </c>
      <c r="K165" s="53">
        <v>0</v>
      </c>
      <c r="L165" s="53">
        <v>0</v>
      </c>
      <c r="M165" s="53">
        <v>0</v>
      </c>
      <c r="N165" s="53">
        <v>0</v>
      </c>
      <c r="O165" s="53">
        <v>0</v>
      </c>
      <c r="P165" s="53">
        <v>0</v>
      </c>
      <c r="Q165" s="53">
        <v>-5</v>
      </c>
      <c r="R165" s="53">
        <v>5</v>
      </c>
      <c r="S165" s="53">
        <v>0</v>
      </c>
      <c r="T165" s="53">
        <v>0</v>
      </c>
      <c r="U165" s="53">
        <v>0</v>
      </c>
      <c r="V165" s="53">
        <v>0</v>
      </c>
      <c r="W165" s="53">
        <v>0</v>
      </c>
      <c r="X165" s="53">
        <v>-9230</v>
      </c>
      <c r="Y165" s="53">
        <v>0</v>
      </c>
      <c r="Z165" s="53">
        <v>0</v>
      </c>
      <c r="AA165" s="53">
        <v>0</v>
      </c>
      <c r="AB165" s="53">
        <v>0</v>
      </c>
      <c r="AC165" s="53">
        <v>744</v>
      </c>
      <c r="AD165" s="53">
        <v>0</v>
      </c>
      <c r="AE165" s="53">
        <v>0</v>
      </c>
      <c r="AF165" s="53">
        <v>0</v>
      </c>
      <c r="AG165" s="53">
        <v>0</v>
      </c>
      <c r="AH165" s="53">
        <v>0</v>
      </c>
      <c r="AI165" s="53">
        <v>0</v>
      </c>
      <c r="AJ165" s="53">
        <v>0</v>
      </c>
      <c r="AK165" s="53">
        <v>0</v>
      </c>
      <c r="AL165" s="53">
        <v>-4790</v>
      </c>
      <c r="AM165" s="53">
        <v>0</v>
      </c>
      <c r="AN165" s="53">
        <v>0</v>
      </c>
      <c r="AO165" s="53">
        <v>0</v>
      </c>
      <c r="AP165" s="53">
        <v>0</v>
      </c>
      <c r="AQ165" s="53">
        <v>0</v>
      </c>
      <c r="AR165" s="53">
        <v>-80413</v>
      </c>
      <c r="AS165" s="53">
        <v>0</v>
      </c>
      <c r="AT165" s="53">
        <v>0</v>
      </c>
      <c r="AU165" s="53">
        <v>0</v>
      </c>
      <c r="AV165" s="53">
        <v>0</v>
      </c>
      <c r="AW165" s="53">
        <v>0</v>
      </c>
      <c r="AX165" s="53">
        <v>0</v>
      </c>
      <c r="AY165" s="53">
        <v>0</v>
      </c>
      <c r="AZ165" s="53">
        <v>0</v>
      </c>
      <c r="BA165" s="53">
        <v>0</v>
      </c>
      <c r="BB165" s="53">
        <v>0</v>
      </c>
      <c r="BC165" s="53">
        <v>0</v>
      </c>
      <c r="BD165" s="53">
        <v>0</v>
      </c>
      <c r="BE165" s="53">
        <v>0</v>
      </c>
      <c r="BF165" s="53">
        <v>-728</v>
      </c>
      <c r="BG165" s="53">
        <v>0</v>
      </c>
      <c r="BH165" s="53">
        <v>-31776</v>
      </c>
      <c r="BI165" s="53">
        <v>0</v>
      </c>
      <c r="BJ165" s="53">
        <v>0</v>
      </c>
      <c r="BK165" s="53">
        <v>0</v>
      </c>
      <c r="BL165" s="53">
        <v>0</v>
      </c>
      <c r="BM165" s="53">
        <v>-18197</v>
      </c>
      <c r="BN165" s="53">
        <v>0</v>
      </c>
      <c r="BO165" s="53">
        <v>0</v>
      </c>
      <c r="BP165" s="53">
        <v>-2351</v>
      </c>
      <c r="BQ165" s="53">
        <v>0</v>
      </c>
      <c r="BR165" s="53">
        <v>-38490</v>
      </c>
      <c r="BS165" s="53">
        <v>-21792</v>
      </c>
      <c r="BT165" s="53">
        <v>0</v>
      </c>
      <c r="BU165" s="53">
        <v>0</v>
      </c>
      <c r="BV165" s="53">
        <v>0</v>
      </c>
      <c r="BW165" s="53">
        <v>0</v>
      </c>
      <c r="BX165" s="53">
        <v>0</v>
      </c>
      <c r="BY165" s="53">
        <v>0</v>
      </c>
      <c r="BZ165" s="53">
        <v>0</v>
      </c>
      <c r="CA165" s="53">
        <v>0</v>
      </c>
      <c r="CB165" s="53">
        <v>0</v>
      </c>
      <c r="CC165" s="53">
        <v>0</v>
      </c>
      <c r="CD165" s="53">
        <v>0</v>
      </c>
      <c r="CE165" s="53">
        <v>0</v>
      </c>
      <c r="CF165" s="53">
        <v>0</v>
      </c>
      <c r="CG165" s="53">
        <v>0</v>
      </c>
      <c r="CH165" s="53">
        <v>0</v>
      </c>
      <c r="CI165" s="53">
        <v>0</v>
      </c>
      <c r="CJ165" s="53">
        <v>0</v>
      </c>
      <c r="CK165" s="53">
        <v>0</v>
      </c>
      <c r="CL165" s="53">
        <v>0</v>
      </c>
      <c r="CM165" s="53">
        <v>0</v>
      </c>
      <c r="CN165" s="53">
        <v>0</v>
      </c>
      <c r="CO165" s="53">
        <v>0</v>
      </c>
      <c r="CP165" s="53">
        <v>0</v>
      </c>
      <c r="CQ165" s="53">
        <v>0</v>
      </c>
      <c r="CR165" s="53">
        <v>0</v>
      </c>
      <c r="CS165" s="53">
        <v>0</v>
      </c>
      <c r="CT165" s="53">
        <v>0</v>
      </c>
      <c r="CU165" s="53">
        <v>0</v>
      </c>
      <c r="CV165" s="53">
        <v>0</v>
      </c>
      <c r="CW165" s="53">
        <v>0</v>
      </c>
      <c r="CX165" s="53">
        <v>0</v>
      </c>
      <c r="CY165" s="53">
        <v>0</v>
      </c>
      <c r="CZ165" s="53">
        <v>0</v>
      </c>
      <c r="DA165" s="53">
        <v>15</v>
      </c>
      <c r="DB165" s="53">
        <v>0</v>
      </c>
      <c r="DC165" s="53">
        <v>0</v>
      </c>
      <c r="DD165" s="53">
        <v>0</v>
      </c>
      <c r="DE165" s="53">
        <v>0</v>
      </c>
      <c r="DF165" s="53">
        <v>0</v>
      </c>
      <c r="DG165" s="53">
        <v>0</v>
      </c>
      <c r="DH165" s="53">
        <v>0</v>
      </c>
      <c r="DI165" s="53">
        <v>0</v>
      </c>
      <c r="DJ165" s="53">
        <v>9230</v>
      </c>
      <c r="DK165" s="53">
        <v>0</v>
      </c>
    </row>
    <row r="166" spans="1:115">
      <c r="A166" s="53" t="s">
        <v>50</v>
      </c>
      <c r="B166" s="53">
        <v>4115611</v>
      </c>
      <c r="C166" s="53">
        <v>31510</v>
      </c>
      <c r="D166" s="53">
        <v>18</v>
      </c>
      <c r="E166" s="53">
        <v>0</v>
      </c>
      <c r="F166" s="53">
        <v>0</v>
      </c>
      <c r="G166" s="53">
        <v>0</v>
      </c>
      <c r="H166" s="53">
        <v>0</v>
      </c>
      <c r="I166" s="53">
        <v>0</v>
      </c>
      <c r="J166" s="53">
        <v>0</v>
      </c>
      <c r="K166" s="53">
        <v>0</v>
      </c>
      <c r="L166" s="53">
        <v>0</v>
      </c>
      <c r="M166" s="53">
        <v>0</v>
      </c>
      <c r="N166" s="53">
        <v>0</v>
      </c>
      <c r="O166" s="53">
        <v>0</v>
      </c>
      <c r="P166" s="53">
        <v>12</v>
      </c>
      <c r="Q166" s="53">
        <v>12</v>
      </c>
      <c r="R166" s="53">
        <v>-12</v>
      </c>
      <c r="S166" s="53">
        <v>0</v>
      </c>
      <c r="T166" s="53">
        <v>0</v>
      </c>
      <c r="U166" s="53">
        <v>0</v>
      </c>
      <c r="V166" s="53">
        <v>0</v>
      </c>
      <c r="W166" s="53">
        <v>0</v>
      </c>
      <c r="X166" s="53">
        <v>-8231</v>
      </c>
      <c r="Y166" s="53">
        <v>0</v>
      </c>
      <c r="Z166" s="53">
        <v>0</v>
      </c>
      <c r="AA166" s="53">
        <v>0</v>
      </c>
      <c r="AB166" s="53">
        <v>0</v>
      </c>
      <c r="AC166" s="53">
        <v>755</v>
      </c>
      <c r="AD166" s="53">
        <v>0</v>
      </c>
      <c r="AE166" s="53">
        <v>0</v>
      </c>
      <c r="AF166" s="53">
        <v>0</v>
      </c>
      <c r="AG166" s="53">
        <v>0</v>
      </c>
      <c r="AH166" s="53">
        <v>0</v>
      </c>
      <c r="AI166" s="53">
        <v>0</v>
      </c>
      <c r="AJ166" s="53">
        <v>0</v>
      </c>
      <c r="AK166" s="53">
        <v>0</v>
      </c>
      <c r="AL166" s="53">
        <v>-600</v>
      </c>
      <c r="AM166" s="53">
        <v>0</v>
      </c>
      <c r="AN166" s="53">
        <v>0</v>
      </c>
      <c r="AO166" s="53">
        <v>0</v>
      </c>
      <c r="AP166" s="53">
        <v>0</v>
      </c>
      <c r="AQ166" s="53">
        <v>0</v>
      </c>
      <c r="AR166" s="53">
        <v>-119321</v>
      </c>
      <c r="AS166" s="53">
        <v>0</v>
      </c>
      <c r="AT166" s="53">
        <v>0</v>
      </c>
      <c r="AU166" s="53">
        <v>0</v>
      </c>
      <c r="AV166" s="53">
        <v>0</v>
      </c>
      <c r="AW166" s="53">
        <v>0</v>
      </c>
      <c r="AX166" s="53">
        <v>0</v>
      </c>
      <c r="AY166" s="53">
        <v>0</v>
      </c>
      <c r="AZ166" s="53">
        <v>0</v>
      </c>
      <c r="BA166" s="53">
        <v>0</v>
      </c>
      <c r="BB166" s="53">
        <v>0</v>
      </c>
      <c r="BC166" s="53">
        <v>0</v>
      </c>
      <c r="BD166" s="53">
        <v>0</v>
      </c>
      <c r="BE166" s="53">
        <v>0</v>
      </c>
      <c r="BF166" s="53">
        <v>-2493</v>
      </c>
      <c r="BG166" s="53">
        <v>0</v>
      </c>
      <c r="BH166" s="53">
        <v>-33170</v>
      </c>
      <c r="BI166" s="53">
        <v>0</v>
      </c>
      <c r="BJ166" s="53">
        <v>0</v>
      </c>
      <c r="BK166" s="53">
        <v>0</v>
      </c>
      <c r="BL166" s="53">
        <v>0</v>
      </c>
      <c r="BM166" s="53">
        <v>-22056</v>
      </c>
      <c r="BN166" s="53">
        <v>0</v>
      </c>
      <c r="BO166" s="53">
        <v>-1603</v>
      </c>
      <c r="BP166" s="53">
        <v>0</v>
      </c>
      <c r="BQ166" s="53">
        <v>0</v>
      </c>
      <c r="BR166" s="53">
        <v>-42546</v>
      </c>
      <c r="BS166" s="53">
        <v>-23626</v>
      </c>
      <c r="BT166" s="53">
        <v>0</v>
      </c>
      <c r="BU166" s="53">
        <v>0</v>
      </c>
      <c r="BV166" s="53">
        <v>0</v>
      </c>
      <c r="BW166" s="53">
        <v>0</v>
      </c>
      <c r="BX166" s="53">
        <v>0</v>
      </c>
      <c r="BY166" s="53">
        <v>0</v>
      </c>
      <c r="BZ166" s="53">
        <v>0</v>
      </c>
      <c r="CA166" s="53">
        <v>0</v>
      </c>
      <c r="CB166" s="53">
        <v>0</v>
      </c>
      <c r="CC166" s="53">
        <v>0</v>
      </c>
      <c r="CD166" s="53">
        <v>0</v>
      </c>
      <c r="CE166" s="53">
        <v>0</v>
      </c>
      <c r="CF166" s="53">
        <v>0</v>
      </c>
      <c r="CG166" s="53">
        <v>0</v>
      </c>
      <c r="CH166" s="53">
        <v>0</v>
      </c>
      <c r="CI166" s="53">
        <v>0</v>
      </c>
      <c r="CJ166" s="53">
        <v>0</v>
      </c>
      <c r="CK166" s="53">
        <v>0</v>
      </c>
      <c r="CL166" s="53">
        <v>0</v>
      </c>
      <c r="CM166" s="53">
        <v>0</v>
      </c>
      <c r="CN166" s="53">
        <v>0</v>
      </c>
      <c r="CO166" s="53">
        <v>0</v>
      </c>
      <c r="CP166" s="53">
        <v>0</v>
      </c>
      <c r="CQ166" s="53">
        <v>0</v>
      </c>
      <c r="CR166" s="53">
        <v>0</v>
      </c>
      <c r="CS166" s="53">
        <v>0</v>
      </c>
      <c r="CT166" s="53">
        <v>0</v>
      </c>
      <c r="CU166" s="53">
        <v>0</v>
      </c>
      <c r="CV166" s="53">
        <v>0</v>
      </c>
      <c r="CW166" s="53">
        <v>0</v>
      </c>
      <c r="CX166" s="53">
        <v>0</v>
      </c>
      <c r="CY166" s="53">
        <v>0</v>
      </c>
      <c r="CZ166" s="53">
        <v>0</v>
      </c>
      <c r="DA166" s="53">
        <v>10</v>
      </c>
      <c r="DB166" s="53">
        <v>0</v>
      </c>
      <c r="DC166" s="53">
        <v>0</v>
      </c>
      <c r="DD166" s="53">
        <v>0</v>
      </c>
      <c r="DE166" s="53">
        <v>0</v>
      </c>
      <c r="DF166" s="53">
        <v>0</v>
      </c>
      <c r="DG166" s="53">
        <v>0</v>
      </c>
      <c r="DH166" s="53">
        <v>0</v>
      </c>
      <c r="DI166" s="53">
        <v>0</v>
      </c>
      <c r="DJ166" s="53">
        <v>8231</v>
      </c>
      <c r="DK166" s="53">
        <v>0</v>
      </c>
    </row>
    <row r="167" spans="1:115">
      <c r="A167" s="53" t="s">
        <v>50</v>
      </c>
      <c r="B167" s="53">
        <v>4115621</v>
      </c>
      <c r="C167" s="53">
        <v>21800</v>
      </c>
      <c r="D167" s="53">
        <v>18</v>
      </c>
      <c r="E167" s="53">
        <v>0</v>
      </c>
      <c r="F167" s="53">
        <v>0</v>
      </c>
      <c r="G167" s="53">
        <v>0</v>
      </c>
      <c r="H167" s="53">
        <v>0</v>
      </c>
      <c r="I167" s="53">
        <v>0</v>
      </c>
      <c r="J167" s="53">
        <v>0</v>
      </c>
      <c r="K167" s="53">
        <v>0</v>
      </c>
      <c r="L167" s="53">
        <v>0</v>
      </c>
      <c r="M167" s="53">
        <v>0</v>
      </c>
      <c r="N167" s="53">
        <v>0</v>
      </c>
      <c r="O167" s="53">
        <v>0</v>
      </c>
      <c r="P167" s="53">
        <v>34</v>
      </c>
      <c r="Q167" s="53">
        <v>34</v>
      </c>
      <c r="R167" s="53">
        <v>-34</v>
      </c>
      <c r="S167" s="53">
        <v>0</v>
      </c>
      <c r="T167" s="53">
        <v>0</v>
      </c>
      <c r="U167" s="53">
        <v>0</v>
      </c>
      <c r="V167" s="53">
        <v>0</v>
      </c>
      <c r="W167" s="53">
        <v>0</v>
      </c>
      <c r="X167" s="53">
        <v>0</v>
      </c>
      <c r="Y167" s="53">
        <v>0</v>
      </c>
      <c r="Z167" s="53">
        <v>0</v>
      </c>
      <c r="AA167" s="53">
        <v>0</v>
      </c>
      <c r="AB167" s="53">
        <v>0</v>
      </c>
      <c r="AC167" s="53">
        <v>211</v>
      </c>
      <c r="AD167" s="53">
        <v>0</v>
      </c>
      <c r="AE167" s="53">
        <v>0</v>
      </c>
      <c r="AF167" s="53">
        <v>0</v>
      </c>
      <c r="AG167" s="53">
        <v>0</v>
      </c>
      <c r="AH167" s="53">
        <v>-23</v>
      </c>
      <c r="AI167" s="53">
        <v>0</v>
      </c>
      <c r="AJ167" s="53">
        <v>0</v>
      </c>
      <c r="AK167" s="53">
        <v>0</v>
      </c>
      <c r="AL167" s="53">
        <v>-150</v>
      </c>
      <c r="AM167" s="53">
        <v>0</v>
      </c>
      <c r="AN167" s="53">
        <v>0</v>
      </c>
      <c r="AO167" s="53">
        <v>0</v>
      </c>
      <c r="AP167" s="53">
        <v>0</v>
      </c>
      <c r="AQ167" s="53">
        <v>0</v>
      </c>
      <c r="AR167" s="53">
        <v>-91192</v>
      </c>
      <c r="AS167" s="53">
        <v>0</v>
      </c>
      <c r="AT167" s="53">
        <v>0</v>
      </c>
      <c r="AU167" s="53">
        <v>0</v>
      </c>
      <c r="AV167" s="53">
        <v>0</v>
      </c>
      <c r="AW167" s="53">
        <v>0</v>
      </c>
      <c r="AX167" s="53">
        <v>0</v>
      </c>
      <c r="AY167" s="53">
        <v>0</v>
      </c>
      <c r="AZ167" s="53">
        <v>0</v>
      </c>
      <c r="BA167" s="53">
        <v>0</v>
      </c>
      <c r="BB167" s="53">
        <v>0</v>
      </c>
      <c r="BC167" s="53">
        <v>0</v>
      </c>
      <c r="BD167" s="53">
        <v>0</v>
      </c>
      <c r="BE167" s="53">
        <v>0</v>
      </c>
      <c r="BF167" s="53">
        <v>0</v>
      </c>
      <c r="BG167" s="53">
        <v>0</v>
      </c>
      <c r="BH167" s="53">
        <v>-32043</v>
      </c>
      <c r="BI167" s="53">
        <v>0</v>
      </c>
      <c r="BJ167" s="53">
        <v>0</v>
      </c>
      <c r="BK167" s="53">
        <v>0</v>
      </c>
      <c r="BL167" s="53">
        <v>0</v>
      </c>
      <c r="BM167" s="53">
        <v>-18101</v>
      </c>
      <c r="BN167" s="53">
        <v>0</v>
      </c>
      <c r="BO167" s="53">
        <v>-52400</v>
      </c>
      <c r="BP167" s="53">
        <v>0</v>
      </c>
      <c r="BQ167" s="53">
        <v>0</v>
      </c>
      <c r="BR167" s="53">
        <v>-39611</v>
      </c>
      <c r="BS167" s="53">
        <v>-19485</v>
      </c>
      <c r="BT167" s="53">
        <v>0</v>
      </c>
      <c r="BU167" s="53">
        <v>0</v>
      </c>
      <c r="BV167" s="53">
        <v>0</v>
      </c>
      <c r="BW167" s="53">
        <v>0</v>
      </c>
      <c r="BX167" s="53">
        <v>0</v>
      </c>
      <c r="BY167" s="53">
        <v>0</v>
      </c>
      <c r="BZ167" s="53">
        <v>0</v>
      </c>
      <c r="CA167" s="53">
        <v>0</v>
      </c>
      <c r="CB167" s="53">
        <v>0</v>
      </c>
      <c r="CC167" s="53">
        <v>0</v>
      </c>
      <c r="CD167" s="53">
        <v>0</v>
      </c>
      <c r="CE167" s="53">
        <v>0</v>
      </c>
      <c r="CF167" s="53">
        <v>0</v>
      </c>
      <c r="CG167" s="53">
        <v>0</v>
      </c>
      <c r="CH167" s="53">
        <v>0</v>
      </c>
      <c r="CI167" s="53">
        <v>0</v>
      </c>
      <c r="CJ167" s="53">
        <v>0</v>
      </c>
      <c r="CK167" s="53">
        <v>0</v>
      </c>
      <c r="CL167" s="53">
        <v>0</v>
      </c>
      <c r="CM167" s="53">
        <v>0</v>
      </c>
      <c r="CN167" s="53">
        <v>0</v>
      </c>
      <c r="CO167" s="53">
        <v>0</v>
      </c>
      <c r="CP167" s="53">
        <v>0</v>
      </c>
      <c r="CQ167" s="53">
        <v>0</v>
      </c>
      <c r="CR167" s="53">
        <v>0</v>
      </c>
      <c r="CS167" s="53">
        <v>0</v>
      </c>
      <c r="CT167" s="53">
        <v>0</v>
      </c>
      <c r="CU167" s="53">
        <v>0</v>
      </c>
      <c r="CV167" s="53">
        <v>0</v>
      </c>
      <c r="CW167" s="53">
        <v>0</v>
      </c>
      <c r="CX167" s="53">
        <v>0</v>
      </c>
      <c r="CY167" s="53">
        <v>0</v>
      </c>
      <c r="CZ167" s="53">
        <v>0</v>
      </c>
      <c r="DA167" s="53">
        <v>36</v>
      </c>
      <c r="DB167" s="53">
        <v>0</v>
      </c>
      <c r="DC167" s="53">
        <v>0</v>
      </c>
      <c r="DD167" s="53">
        <v>0</v>
      </c>
      <c r="DE167" s="53">
        <v>0</v>
      </c>
      <c r="DF167" s="53">
        <v>0</v>
      </c>
      <c r="DG167" s="53">
        <v>0</v>
      </c>
      <c r="DH167" s="53">
        <v>0</v>
      </c>
      <c r="DI167" s="53">
        <v>0</v>
      </c>
      <c r="DJ167" s="53">
        <v>0</v>
      </c>
      <c r="DK167" s="53">
        <v>0</v>
      </c>
    </row>
    <row r="168" spans="1:115">
      <c r="A168" s="53" t="s">
        <v>50</v>
      </c>
      <c r="B168" s="53">
        <v>4115631</v>
      </c>
      <c r="C168" s="53">
        <v>40930</v>
      </c>
      <c r="D168" s="53">
        <v>18</v>
      </c>
      <c r="E168" s="53">
        <v>0</v>
      </c>
      <c r="F168" s="53">
        <v>0</v>
      </c>
      <c r="G168" s="53">
        <v>0</v>
      </c>
      <c r="H168" s="53">
        <v>0</v>
      </c>
      <c r="I168" s="53">
        <v>0</v>
      </c>
      <c r="J168" s="53">
        <v>0</v>
      </c>
      <c r="K168" s="53">
        <v>0</v>
      </c>
      <c r="L168" s="53">
        <v>0</v>
      </c>
      <c r="M168" s="53">
        <v>0</v>
      </c>
      <c r="N168" s="53">
        <v>1</v>
      </c>
      <c r="O168" s="53">
        <v>0</v>
      </c>
      <c r="P168" s="53">
        <v>5</v>
      </c>
      <c r="Q168" s="53">
        <v>6</v>
      </c>
      <c r="R168" s="53">
        <v>-6</v>
      </c>
      <c r="S168" s="53">
        <v>0</v>
      </c>
      <c r="T168" s="53">
        <v>0</v>
      </c>
      <c r="U168" s="53">
        <v>0</v>
      </c>
      <c r="V168" s="53">
        <v>0</v>
      </c>
      <c r="W168" s="53">
        <v>0</v>
      </c>
      <c r="X168" s="53">
        <v>-14263</v>
      </c>
      <c r="Y168" s="53">
        <v>0</v>
      </c>
      <c r="Z168" s="53">
        <v>0</v>
      </c>
      <c r="AA168" s="53">
        <v>0</v>
      </c>
      <c r="AB168" s="53">
        <v>0</v>
      </c>
      <c r="AC168" s="53">
        <v>646</v>
      </c>
      <c r="AD168" s="53">
        <v>0</v>
      </c>
      <c r="AE168" s="53">
        <v>0</v>
      </c>
      <c r="AF168" s="53">
        <v>0</v>
      </c>
      <c r="AG168" s="53">
        <v>0</v>
      </c>
      <c r="AH168" s="53">
        <v>0</v>
      </c>
      <c r="AI168" s="53">
        <v>0</v>
      </c>
      <c r="AJ168" s="53">
        <v>0</v>
      </c>
      <c r="AK168" s="53">
        <v>0</v>
      </c>
      <c r="AL168" s="53">
        <v>-5482</v>
      </c>
      <c r="AM168" s="53">
        <v>0</v>
      </c>
      <c r="AN168" s="53">
        <v>0</v>
      </c>
      <c r="AO168" s="53">
        <v>0</v>
      </c>
      <c r="AP168" s="53">
        <v>0</v>
      </c>
      <c r="AQ168" s="53">
        <v>0</v>
      </c>
      <c r="AR168" s="53">
        <v>-117761</v>
      </c>
      <c r="AS168" s="53">
        <v>0</v>
      </c>
      <c r="AT168" s="53">
        <v>0</v>
      </c>
      <c r="AU168" s="53">
        <v>0</v>
      </c>
      <c r="AV168" s="53">
        <v>0</v>
      </c>
      <c r="AW168" s="53">
        <v>0</v>
      </c>
      <c r="AX168" s="53">
        <v>0</v>
      </c>
      <c r="AY168" s="53">
        <v>0</v>
      </c>
      <c r="AZ168" s="53">
        <v>0</v>
      </c>
      <c r="BA168" s="53">
        <v>0</v>
      </c>
      <c r="BB168" s="53">
        <v>0</v>
      </c>
      <c r="BC168" s="53">
        <v>0</v>
      </c>
      <c r="BD168" s="53">
        <v>0</v>
      </c>
      <c r="BE168" s="53">
        <v>0</v>
      </c>
      <c r="BF168" s="53">
        <v>-25354</v>
      </c>
      <c r="BG168" s="53">
        <v>0</v>
      </c>
      <c r="BH168" s="53">
        <v>-29296</v>
      </c>
      <c r="BI168" s="53">
        <v>0</v>
      </c>
      <c r="BJ168" s="53">
        <v>0</v>
      </c>
      <c r="BK168" s="53">
        <v>0</v>
      </c>
      <c r="BL168" s="53">
        <v>0</v>
      </c>
      <c r="BM168" s="53">
        <v>-20688</v>
      </c>
      <c r="BN168" s="53">
        <v>0</v>
      </c>
      <c r="BO168" s="53">
        <v>-69017</v>
      </c>
      <c r="BP168" s="53">
        <v>0</v>
      </c>
      <c r="BQ168" s="53">
        <v>0</v>
      </c>
      <c r="BR168" s="53">
        <v>-39503</v>
      </c>
      <c r="BS168" s="53">
        <v>-23692</v>
      </c>
      <c r="BT168" s="53">
        <v>0</v>
      </c>
      <c r="BU168" s="53">
        <v>0</v>
      </c>
      <c r="BV168" s="53">
        <v>0</v>
      </c>
      <c r="BW168" s="53">
        <v>0</v>
      </c>
      <c r="BX168" s="53">
        <v>0</v>
      </c>
      <c r="BY168" s="53">
        <v>0</v>
      </c>
      <c r="BZ168" s="53">
        <v>0</v>
      </c>
      <c r="CA168" s="53">
        <v>0</v>
      </c>
      <c r="CB168" s="53">
        <v>0</v>
      </c>
      <c r="CC168" s="53">
        <v>0</v>
      </c>
      <c r="CD168" s="53">
        <v>0</v>
      </c>
      <c r="CE168" s="53">
        <v>0</v>
      </c>
      <c r="CF168" s="53">
        <v>0</v>
      </c>
      <c r="CG168" s="53">
        <v>0</v>
      </c>
      <c r="CH168" s="53">
        <v>0</v>
      </c>
      <c r="CI168" s="53">
        <v>0</v>
      </c>
      <c r="CJ168" s="53">
        <v>0</v>
      </c>
      <c r="CK168" s="53">
        <v>0</v>
      </c>
      <c r="CL168" s="53">
        <v>0</v>
      </c>
      <c r="CM168" s="53">
        <v>0</v>
      </c>
      <c r="CN168" s="53">
        <v>0</v>
      </c>
      <c r="CO168" s="53">
        <v>0</v>
      </c>
      <c r="CP168" s="53">
        <v>0</v>
      </c>
      <c r="CQ168" s="53">
        <v>0</v>
      </c>
      <c r="CR168" s="53">
        <v>0</v>
      </c>
      <c r="CS168" s="53">
        <v>0</v>
      </c>
      <c r="CT168" s="53">
        <v>0</v>
      </c>
      <c r="CU168" s="53">
        <v>0</v>
      </c>
      <c r="CV168" s="53">
        <v>0</v>
      </c>
      <c r="CW168" s="53">
        <v>0</v>
      </c>
      <c r="CX168" s="53">
        <v>0</v>
      </c>
      <c r="CY168" s="53">
        <v>0</v>
      </c>
      <c r="CZ168" s="53">
        <v>0</v>
      </c>
      <c r="DA168" s="53">
        <v>10</v>
      </c>
      <c r="DB168" s="53">
        <v>0</v>
      </c>
      <c r="DC168" s="53">
        <v>0</v>
      </c>
      <c r="DD168" s="53">
        <v>0</v>
      </c>
      <c r="DE168" s="53">
        <v>0</v>
      </c>
      <c r="DF168" s="53">
        <v>0</v>
      </c>
      <c r="DG168" s="53">
        <v>0</v>
      </c>
      <c r="DH168" s="53">
        <v>0</v>
      </c>
      <c r="DI168" s="53">
        <v>-30443</v>
      </c>
      <c r="DJ168" s="53">
        <v>4389</v>
      </c>
      <c r="DK168" s="53">
        <v>0</v>
      </c>
    </row>
    <row r="169" spans="1:115">
      <c r="A169" s="53" t="s">
        <v>50</v>
      </c>
      <c r="B169" s="53">
        <v>4115641</v>
      </c>
      <c r="C169" s="53">
        <v>16400</v>
      </c>
      <c r="D169" s="53">
        <v>18</v>
      </c>
      <c r="E169" s="53">
        <v>0</v>
      </c>
      <c r="F169" s="53">
        <v>0</v>
      </c>
      <c r="G169" s="53">
        <v>0</v>
      </c>
      <c r="H169" s="53">
        <v>0</v>
      </c>
      <c r="I169" s="53">
        <v>0</v>
      </c>
      <c r="J169" s="53">
        <v>0</v>
      </c>
      <c r="K169" s="53">
        <v>0</v>
      </c>
      <c r="L169" s="53">
        <v>0</v>
      </c>
      <c r="M169" s="53">
        <v>6</v>
      </c>
      <c r="N169" s="53">
        <v>31</v>
      </c>
      <c r="O169" s="53">
        <v>160</v>
      </c>
      <c r="P169" s="53">
        <v>52</v>
      </c>
      <c r="Q169" s="53">
        <v>249</v>
      </c>
      <c r="R169" s="53">
        <v>-119</v>
      </c>
      <c r="S169" s="53">
        <v>0</v>
      </c>
      <c r="T169" s="53">
        <v>0</v>
      </c>
      <c r="U169" s="53">
        <v>0</v>
      </c>
      <c r="V169" s="53">
        <v>0</v>
      </c>
      <c r="W169" s="53">
        <v>0</v>
      </c>
      <c r="X169" s="53">
        <v>-2372</v>
      </c>
      <c r="Y169" s="53">
        <v>0</v>
      </c>
      <c r="Z169" s="53">
        <v>0</v>
      </c>
      <c r="AA169" s="53">
        <v>0</v>
      </c>
      <c r="AB169" s="53">
        <v>0</v>
      </c>
      <c r="AC169" s="53">
        <v>-459</v>
      </c>
      <c r="AD169" s="53">
        <v>0</v>
      </c>
      <c r="AE169" s="53">
        <v>0</v>
      </c>
      <c r="AF169" s="53">
        <v>0</v>
      </c>
      <c r="AG169" s="53">
        <v>0</v>
      </c>
      <c r="AH169" s="53">
        <v>0</v>
      </c>
      <c r="AI169" s="53">
        <v>0</v>
      </c>
      <c r="AJ169" s="53">
        <v>-1</v>
      </c>
      <c r="AK169" s="53">
        <v>0</v>
      </c>
      <c r="AL169" s="53">
        <v>-8280</v>
      </c>
      <c r="AM169" s="53">
        <v>0</v>
      </c>
      <c r="AN169" s="53">
        <v>0</v>
      </c>
      <c r="AO169" s="53">
        <v>0</v>
      </c>
      <c r="AP169" s="53">
        <v>0</v>
      </c>
      <c r="AQ169" s="53">
        <v>0</v>
      </c>
      <c r="AR169" s="53">
        <v>-75831</v>
      </c>
      <c r="AS169" s="53">
        <v>0</v>
      </c>
      <c r="AT169" s="53">
        <v>0</v>
      </c>
      <c r="AU169" s="53">
        <v>0</v>
      </c>
      <c r="AV169" s="53">
        <v>0</v>
      </c>
      <c r="AW169" s="53">
        <v>0</v>
      </c>
      <c r="AX169" s="53">
        <v>0</v>
      </c>
      <c r="AY169" s="53">
        <v>0</v>
      </c>
      <c r="AZ169" s="53">
        <v>0</v>
      </c>
      <c r="BA169" s="53">
        <v>0</v>
      </c>
      <c r="BB169" s="53">
        <v>0</v>
      </c>
      <c r="BC169" s="53">
        <v>0</v>
      </c>
      <c r="BD169" s="53">
        <v>0</v>
      </c>
      <c r="BE169" s="53">
        <v>0</v>
      </c>
      <c r="BF169" s="53">
        <v>-13462</v>
      </c>
      <c r="BG169" s="53">
        <v>0</v>
      </c>
      <c r="BH169" s="53">
        <v>-38226</v>
      </c>
      <c r="BI169" s="53">
        <v>0</v>
      </c>
      <c r="BJ169" s="53">
        <v>0</v>
      </c>
      <c r="BK169" s="53">
        <v>0</v>
      </c>
      <c r="BL169" s="53">
        <v>0</v>
      </c>
      <c r="BM169" s="53">
        <v>-19593</v>
      </c>
      <c r="BN169" s="53">
        <v>0</v>
      </c>
      <c r="BO169" s="53">
        <v>-2097</v>
      </c>
      <c r="BP169" s="53">
        <v>0</v>
      </c>
      <c r="BQ169" s="53">
        <v>0</v>
      </c>
      <c r="BR169" s="53">
        <v>-52999</v>
      </c>
      <c r="BS169" s="53">
        <v>-21966</v>
      </c>
      <c r="BT169" s="53">
        <v>0</v>
      </c>
      <c r="BU169" s="53">
        <v>0</v>
      </c>
      <c r="BV169" s="53">
        <v>0</v>
      </c>
      <c r="BW169" s="53">
        <v>0</v>
      </c>
      <c r="BX169" s="53">
        <v>0</v>
      </c>
      <c r="BY169" s="53">
        <v>0</v>
      </c>
      <c r="BZ169" s="53">
        <v>0</v>
      </c>
      <c r="CA169" s="53">
        <v>0</v>
      </c>
      <c r="CB169" s="53">
        <v>0</v>
      </c>
      <c r="CC169" s="53">
        <v>0</v>
      </c>
      <c r="CD169" s="53">
        <v>0</v>
      </c>
      <c r="CE169" s="53">
        <v>0</v>
      </c>
      <c r="CF169" s="53">
        <v>0</v>
      </c>
      <c r="CG169" s="53">
        <v>0</v>
      </c>
      <c r="CH169" s="53">
        <v>0</v>
      </c>
      <c r="CI169" s="53">
        <v>0</v>
      </c>
      <c r="CJ169" s="53">
        <v>0</v>
      </c>
      <c r="CK169" s="53">
        <v>0</v>
      </c>
      <c r="CL169" s="53">
        <v>0</v>
      </c>
      <c r="CM169" s="53">
        <v>0</v>
      </c>
      <c r="CN169" s="53">
        <v>0</v>
      </c>
      <c r="CO169" s="53">
        <v>0</v>
      </c>
      <c r="CP169" s="53">
        <v>0</v>
      </c>
      <c r="CQ169" s="53">
        <v>0</v>
      </c>
      <c r="CR169" s="53">
        <v>0</v>
      </c>
      <c r="CS169" s="53">
        <v>130</v>
      </c>
      <c r="CT169" s="53">
        <v>0</v>
      </c>
      <c r="CU169" s="53">
        <v>0</v>
      </c>
      <c r="CV169" s="53">
        <v>0</v>
      </c>
      <c r="CW169" s="53">
        <v>0</v>
      </c>
      <c r="CX169" s="53">
        <v>0</v>
      </c>
      <c r="CY169" s="53">
        <v>0</v>
      </c>
      <c r="CZ169" s="53">
        <v>0</v>
      </c>
      <c r="DA169" s="53">
        <v>34</v>
      </c>
      <c r="DB169" s="53">
        <v>0</v>
      </c>
      <c r="DC169" s="53">
        <v>0</v>
      </c>
      <c r="DD169" s="53">
        <v>0</v>
      </c>
      <c r="DE169" s="53">
        <v>0</v>
      </c>
      <c r="DF169" s="53">
        <v>0</v>
      </c>
      <c r="DG169" s="53">
        <v>0</v>
      </c>
      <c r="DH169" s="53">
        <v>0</v>
      </c>
      <c r="DI169" s="53">
        <v>0</v>
      </c>
      <c r="DJ169" s="53">
        <v>2372</v>
      </c>
      <c r="DK169" s="53">
        <v>0</v>
      </c>
    </row>
    <row r="170" spans="1:115">
      <c r="A170" s="53" t="s">
        <v>50</v>
      </c>
      <c r="B170" s="53">
        <v>4115651</v>
      </c>
      <c r="C170" s="53">
        <v>13900</v>
      </c>
      <c r="D170" s="53">
        <v>18</v>
      </c>
      <c r="E170" s="53">
        <v>0</v>
      </c>
      <c r="F170" s="53">
        <v>0</v>
      </c>
      <c r="G170" s="53">
        <v>0</v>
      </c>
      <c r="H170" s="53">
        <v>0</v>
      </c>
      <c r="I170" s="53">
        <v>0</v>
      </c>
      <c r="J170" s="53">
        <v>0</v>
      </c>
      <c r="K170" s="53">
        <v>25</v>
      </c>
      <c r="L170" s="53">
        <v>0</v>
      </c>
      <c r="M170" s="53">
        <v>0</v>
      </c>
      <c r="N170" s="53">
        <v>6</v>
      </c>
      <c r="O170" s="53">
        <v>20</v>
      </c>
      <c r="P170" s="53">
        <v>45</v>
      </c>
      <c r="Q170" s="53">
        <v>96</v>
      </c>
      <c r="R170" s="53">
        <v>-96</v>
      </c>
      <c r="S170" s="53">
        <v>0</v>
      </c>
      <c r="T170" s="53">
        <v>0</v>
      </c>
      <c r="U170" s="53">
        <v>0</v>
      </c>
      <c r="V170" s="53">
        <v>0</v>
      </c>
      <c r="W170" s="53">
        <v>0</v>
      </c>
      <c r="X170" s="53">
        <v>-15136</v>
      </c>
      <c r="Y170" s="53">
        <v>0</v>
      </c>
      <c r="Z170" s="53">
        <v>0</v>
      </c>
      <c r="AA170" s="53">
        <v>0</v>
      </c>
      <c r="AB170" s="53">
        <v>0</v>
      </c>
      <c r="AC170" s="53">
        <v>295</v>
      </c>
      <c r="AD170" s="53">
        <v>0</v>
      </c>
      <c r="AE170" s="53">
        <v>0</v>
      </c>
      <c r="AF170" s="53">
        <v>0</v>
      </c>
      <c r="AG170" s="53">
        <v>0</v>
      </c>
      <c r="AH170" s="53">
        <v>0</v>
      </c>
      <c r="AI170" s="53">
        <v>0</v>
      </c>
      <c r="AJ170" s="53">
        <v>0</v>
      </c>
      <c r="AK170" s="53">
        <v>0</v>
      </c>
      <c r="AL170" s="53">
        <v>0</v>
      </c>
      <c r="AM170" s="53">
        <v>12863</v>
      </c>
      <c r="AN170" s="53">
        <v>0</v>
      </c>
      <c r="AO170" s="53">
        <v>0</v>
      </c>
      <c r="AP170" s="53">
        <v>0</v>
      </c>
      <c r="AQ170" s="53">
        <v>0</v>
      </c>
      <c r="AR170" s="53">
        <v>-77749</v>
      </c>
      <c r="AS170" s="53">
        <v>0</v>
      </c>
      <c r="AT170" s="53">
        <v>0</v>
      </c>
      <c r="AU170" s="53">
        <v>0</v>
      </c>
      <c r="AV170" s="53">
        <v>0</v>
      </c>
      <c r="AW170" s="53">
        <v>0</v>
      </c>
      <c r="AX170" s="53">
        <v>0</v>
      </c>
      <c r="AY170" s="53">
        <v>0</v>
      </c>
      <c r="AZ170" s="53">
        <v>0</v>
      </c>
      <c r="BA170" s="53">
        <v>0</v>
      </c>
      <c r="BB170" s="53">
        <v>0</v>
      </c>
      <c r="BC170" s="53">
        <v>0</v>
      </c>
      <c r="BD170" s="53">
        <v>0</v>
      </c>
      <c r="BE170" s="53">
        <v>0</v>
      </c>
      <c r="BF170" s="53">
        <v>0</v>
      </c>
      <c r="BG170" s="53">
        <v>0</v>
      </c>
      <c r="BH170" s="53">
        <v>-24756</v>
      </c>
      <c r="BI170" s="53">
        <v>0</v>
      </c>
      <c r="BJ170" s="53">
        <v>0</v>
      </c>
      <c r="BK170" s="53">
        <v>41293</v>
      </c>
      <c r="BL170" s="53">
        <v>0</v>
      </c>
      <c r="BM170" s="53">
        <v>-21004</v>
      </c>
      <c r="BN170" s="53">
        <v>0</v>
      </c>
      <c r="BO170" s="53">
        <v>-15515</v>
      </c>
      <c r="BP170" s="53">
        <v>0</v>
      </c>
      <c r="BQ170" s="53">
        <v>0</v>
      </c>
      <c r="BR170" s="53">
        <v>-41248</v>
      </c>
      <c r="BS170" s="53">
        <v>-19758</v>
      </c>
      <c r="BT170" s="53">
        <v>0</v>
      </c>
      <c r="BU170" s="53">
        <v>0</v>
      </c>
      <c r="BV170" s="53">
        <v>0</v>
      </c>
      <c r="BW170" s="53">
        <v>0</v>
      </c>
      <c r="BX170" s="53">
        <v>0</v>
      </c>
      <c r="BY170" s="53">
        <v>0</v>
      </c>
      <c r="BZ170" s="53">
        <v>0</v>
      </c>
      <c r="CA170" s="53">
        <v>0</v>
      </c>
      <c r="CB170" s="53">
        <v>0</v>
      </c>
      <c r="CC170" s="53">
        <v>9302</v>
      </c>
      <c r="CD170" s="53">
        <v>0</v>
      </c>
      <c r="CE170" s="53">
        <v>0</v>
      </c>
      <c r="CF170" s="53">
        <v>0</v>
      </c>
      <c r="CG170" s="53">
        <v>0</v>
      </c>
      <c r="CH170" s="53">
        <v>0</v>
      </c>
      <c r="CI170" s="53">
        <v>0</v>
      </c>
      <c r="CJ170" s="53">
        <v>0</v>
      </c>
      <c r="CK170" s="53">
        <v>0</v>
      </c>
      <c r="CL170" s="53">
        <v>0</v>
      </c>
      <c r="CM170" s="53">
        <v>0</v>
      </c>
      <c r="CN170" s="53">
        <v>0</v>
      </c>
      <c r="CO170" s="53">
        <v>0</v>
      </c>
      <c r="CP170" s="53">
        <v>0</v>
      </c>
      <c r="CQ170" s="53">
        <v>0</v>
      </c>
      <c r="CR170" s="53">
        <v>0</v>
      </c>
      <c r="CS170" s="53">
        <v>0</v>
      </c>
      <c r="CT170" s="53">
        <v>0</v>
      </c>
      <c r="CU170" s="53">
        <v>0</v>
      </c>
      <c r="CV170" s="53">
        <v>0</v>
      </c>
      <c r="CW170" s="53">
        <v>0</v>
      </c>
      <c r="CX170" s="53">
        <v>0</v>
      </c>
      <c r="CY170" s="53">
        <v>0</v>
      </c>
      <c r="CZ170" s="53">
        <v>0</v>
      </c>
      <c r="DA170" s="53">
        <v>29</v>
      </c>
      <c r="DB170" s="53">
        <v>0</v>
      </c>
      <c r="DC170" s="53">
        <v>0</v>
      </c>
      <c r="DD170" s="53">
        <v>0</v>
      </c>
      <c r="DE170" s="53">
        <v>0</v>
      </c>
      <c r="DF170" s="53">
        <v>0</v>
      </c>
      <c r="DG170" s="53">
        <v>0</v>
      </c>
      <c r="DH170" s="53">
        <v>0</v>
      </c>
      <c r="DI170" s="53">
        <v>-19409</v>
      </c>
      <c r="DJ170" s="53">
        <v>-3308</v>
      </c>
      <c r="DK170" s="53">
        <v>0</v>
      </c>
    </row>
    <row r="171" spans="1:115">
      <c r="A171" s="53" t="s">
        <v>50</v>
      </c>
      <c r="B171" s="53">
        <v>4115661</v>
      </c>
      <c r="C171" s="53">
        <v>15200</v>
      </c>
      <c r="D171" s="53">
        <v>18</v>
      </c>
      <c r="E171" s="53">
        <v>0</v>
      </c>
      <c r="F171" s="53">
        <v>0</v>
      </c>
      <c r="G171" s="53">
        <v>0</v>
      </c>
      <c r="H171" s="53">
        <v>0</v>
      </c>
      <c r="I171" s="53">
        <v>0</v>
      </c>
      <c r="J171" s="53">
        <v>0</v>
      </c>
      <c r="K171" s="53">
        <v>0</v>
      </c>
      <c r="L171" s="53">
        <v>0</v>
      </c>
      <c r="M171" s="53">
        <v>0</v>
      </c>
      <c r="N171" s="53">
        <v>31</v>
      </c>
      <c r="O171" s="53">
        <v>39</v>
      </c>
      <c r="P171" s="53">
        <v>67</v>
      </c>
      <c r="Q171" s="53">
        <v>137</v>
      </c>
      <c r="R171" s="53">
        <v>-137</v>
      </c>
      <c r="S171" s="53">
        <v>0</v>
      </c>
      <c r="T171" s="53">
        <v>0</v>
      </c>
      <c r="U171" s="53">
        <v>0</v>
      </c>
      <c r="V171" s="53">
        <v>0</v>
      </c>
      <c r="W171" s="53">
        <v>0</v>
      </c>
      <c r="X171" s="53">
        <v>-16484</v>
      </c>
      <c r="Y171" s="53">
        <v>0</v>
      </c>
      <c r="Z171" s="53">
        <v>0</v>
      </c>
      <c r="AA171" s="53">
        <v>0</v>
      </c>
      <c r="AB171" s="53">
        <v>0</v>
      </c>
      <c r="AC171" s="53">
        <v>657</v>
      </c>
      <c r="AD171" s="53">
        <v>0</v>
      </c>
      <c r="AE171" s="53">
        <v>0</v>
      </c>
      <c r="AF171" s="53">
        <v>0</v>
      </c>
      <c r="AG171" s="53">
        <v>0</v>
      </c>
      <c r="AH171" s="53">
        <v>0</v>
      </c>
      <c r="AI171" s="53">
        <v>0</v>
      </c>
      <c r="AJ171" s="53">
        <v>-146</v>
      </c>
      <c r="AK171" s="53">
        <v>0</v>
      </c>
      <c r="AL171" s="53">
        <v>0</v>
      </c>
      <c r="AM171" s="53">
        <v>0</v>
      </c>
      <c r="AN171" s="53">
        <v>0</v>
      </c>
      <c r="AO171" s="53">
        <v>0</v>
      </c>
      <c r="AP171" s="53">
        <v>0</v>
      </c>
      <c r="AQ171" s="53">
        <v>0</v>
      </c>
      <c r="AR171" s="53">
        <v>-91923</v>
      </c>
      <c r="AS171" s="53">
        <v>0</v>
      </c>
      <c r="AT171" s="53">
        <v>0</v>
      </c>
      <c r="AU171" s="53">
        <v>0</v>
      </c>
      <c r="AV171" s="53">
        <v>0</v>
      </c>
      <c r="AW171" s="53">
        <v>0</v>
      </c>
      <c r="AX171" s="53">
        <v>0</v>
      </c>
      <c r="AY171" s="53">
        <v>0</v>
      </c>
      <c r="AZ171" s="53">
        <v>0</v>
      </c>
      <c r="BA171" s="53">
        <v>0</v>
      </c>
      <c r="BB171" s="53">
        <v>0</v>
      </c>
      <c r="BC171" s="53">
        <v>0</v>
      </c>
      <c r="BD171" s="53">
        <v>0</v>
      </c>
      <c r="BE171" s="53">
        <v>0</v>
      </c>
      <c r="BF171" s="53">
        <v>-3511</v>
      </c>
      <c r="BG171" s="53">
        <v>0</v>
      </c>
      <c r="BH171" s="53">
        <v>-37666</v>
      </c>
      <c r="BI171" s="53">
        <v>0</v>
      </c>
      <c r="BJ171" s="53">
        <v>0</v>
      </c>
      <c r="BK171" s="53">
        <v>0</v>
      </c>
      <c r="BL171" s="53">
        <v>0</v>
      </c>
      <c r="BM171" s="53">
        <v>-21646</v>
      </c>
      <c r="BN171" s="53">
        <v>0</v>
      </c>
      <c r="BO171" s="53">
        <v>-3438</v>
      </c>
      <c r="BP171" s="53">
        <v>0</v>
      </c>
      <c r="BQ171" s="53">
        <v>0</v>
      </c>
      <c r="BR171" s="53">
        <v>-48468</v>
      </c>
      <c r="BS171" s="53">
        <v>-21108</v>
      </c>
      <c r="BT171" s="53">
        <v>0</v>
      </c>
      <c r="BU171" s="53">
        <v>0</v>
      </c>
      <c r="BV171" s="53">
        <v>0</v>
      </c>
      <c r="BW171" s="53">
        <v>0</v>
      </c>
      <c r="BX171" s="53">
        <v>0</v>
      </c>
      <c r="BY171" s="53">
        <v>0</v>
      </c>
      <c r="BZ171" s="53">
        <v>0</v>
      </c>
      <c r="CA171" s="53">
        <v>0</v>
      </c>
      <c r="CB171" s="53">
        <v>0</v>
      </c>
      <c r="CC171" s="53">
        <v>0</v>
      </c>
      <c r="CD171" s="53">
        <v>0</v>
      </c>
      <c r="CE171" s="53">
        <v>0</v>
      </c>
      <c r="CF171" s="53">
        <v>0</v>
      </c>
      <c r="CG171" s="53">
        <v>0</v>
      </c>
      <c r="CH171" s="53">
        <v>0</v>
      </c>
      <c r="CI171" s="53">
        <v>0</v>
      </c>
      <c r="CJ171" s="53">
        <v>0</v>
      </c>
      <c r="CK171" s="53">
        <v>0</v>
      </c>
      <c r="CL171" s="53">
        <v>0</v>
      </c>
      <c r="CM171" s="53">
        <v>0</v>
      </c>
      <c r="CN171" s="53">
        <v>0</v>
      </c>
      <c r="CO171" s="53">
        <v>0</v>
      </c>
      <c r="CP171" s="53">
        <v>0</v>
      </c>
      <c r="CQ171" s="53">
        <v>0</v>
      </c>
      <c r="CR171" s="53">
        <v>0</v>
      </c>
      <c r="CS171" s="53">
        <v>0</v>
      </c>
      <c r="CT171" s="53">
        <v>0</v>
      </c>
      <c r="CU171" s="53">
        <v>0</v>
      </c>
      <c r="CV171" s="53">
        <v>0</v>
      </c>
      <c r="CW171" s="53">
        <v>0</v>
      </c>
      <c r="CX171" s="53">
        <v>0</v>
      </c>
      <c r="CY171" s="53">
        <v>0</v>
      </c>
      <c r="CZ171" s="53">
        <v>9720</v>
      </c>
      <c r="DA171" s="53">
        <v>12</v>
      </c>
      <c r="DB171" s="53">
        <v>0</v>
      </c>
      <c r="DC171" s="53">
        <v>0</v>
      </c>
      <c r="DD171" s="53">
        <v>0</v>
      </c>
      <c r="DE171" s="53">
        <v>0</v>
      </c>
      <c r="DF171" s="53">
        <v>0</v>
      </c>
      <c r="DG171" s="53">
        <v>0</v>
      </c>
      <c r="DH171" s="53">
        <v>0</v>
      </c>
      <c r="DI171" s="53">
        <v>0</v>
      </c>
      <c r="DJ171" s="53">
        <v>16484</v>
      </c>
      <c r="DK171" s="53">
        <v>0</v>
      </c>
    </row>
    <row r="172" spans="1:115">
      <c r="A172" s="53" t="s">
        <v>50</v>
      </c>
      <c r="B172" s="53">
        <v>4115671</v>
      </c>
      <c r="C172" s="53">
        <v>5830</v>
      </c>
      <c r="D172" s="53">
        <v>18</v>
      </c>
      <c r="E172" s="53">
        <v>0</v>
      </c>
      <c r="F172" s="53">
        <v>0</v>
      </c>
      <c r="G172" s="53">
        <v>0</v>
      </c>
      <c r="H172" s="53">
        <v>0</v>
      </c>
      <c r="I172" s="53">
        <v>0</v>
      </c>
      <c r="J172" s="53">
        <v>0</v>
      </c>
      <c r="K172" s="53">
        <v>0</v>
      </c>
      <c r="L172" s="53">
        <v>7</v>
      </c>
      <c r="M172" s="53">
        <v>0</v>
      </c>
      <c r="N172" s="53">
        <v>0</v>
      </c>
      <c r="O172" s="53">
        <v>22</v>
      </c>
      <c r="P172" s="53">
        <v>97</v>
      </c>
      <c r="Q172" s="53">
        <v>126</v>
      </c>
      <c r="R172" s="53">
        <v>-126</v>
      </c>
      <c r="S172" s="53">
        <v>0</v>
      </c>
      <c r="T172" s="53">
        <v>0</v>
      </c>
      <c r="U172" s="53">
        <v>0</v>
      </c>
      <c r="V172" s="53">
        <v>0</v>
      </c>
      <c r="W172" s="53">
        <v>0</v>
      </c>
      <c r="X172" s="53">
        <v>0</v>
      </c>
      <c r="Y172" s="53">
        <v>0</v>
      </c>
      <c r="Z172" s="53">
        <v>0</v>
      </c>
      <c r="AA172" s="53">
        <v>0</v>
      </c>
      <c r="AB172" s="53">
        <v>-21825</v>
      </c>
      <c r="AC172" s="53">
        <v>0</v>
      </c>
      <c r="AD172" s="53">
        <v>0</v>
      </c>
      <c r="AE172" s="53">
        <v>0</v>
      </c>
      <c r="AF172" s="53">
        <v>0</v>
      </c>
      <c r="AG172" s="53">
        <v>0</v>
      </c>
      <c r="AH172" s="53">
        <v>-28992</v>
      </c>
      <c r="AI172" s="53">
        <v>-41585</v>
      </c>
      <c r="AJ172" s="53">
        <v>-50157</v>
      </c>
      <c r="AK172" s="53">
        <v>0</v>
      </c>
      <c r="AL172" s="53">
        <v>0</v>
      </c>
      <c r="AM172" s="53">
        <v>0</v>
      </c>
      <c r="AN172" s="53">
        <v>0</v>
      </c>
      <c r="AO172" s="53">
        <v>0</v>
      </c>
      <c r="AP172" s="53">
        <v>0</v>
      </c>
      <c r="AQ172" s="53">
        <v>0</v>
      </c>
      <c r="AR172" s="53">
        <v>-4984</v>
      </c>
      <c r="AS172" s="53">
        <v>0</v>
      </c>
      <c r="AT172" s="53">
        <v>0</v>
      </c>
      <c r="AU172" s="53">
        <v>0</v>
      </c>
      <c r="AV172" s="53">
        <v>0</v>
      </c>
      <c r="AW172" s="53">
        <v>0</v>
      </c>
      <c r="AX172" s="53">
        <v>0</v>
      </c>
      <c r="AY172" s="53">
        <v>0</v>
      </c>
      <c r="AZ172" s="53">
        <v>0</v>
      </c>
      <c r="BA172" s="53">
        <v>0</v>
      </c>
      <c r="BB172" s="53">
        <v>0</v>
      </c>
      <c r="BC172" s="53">
        <v>0</v>
      </c>
      <c r="BD172" s="53">
        <v>0</v>
      </c>
      <c r="BE172" s="53">
        <v>0</v>
      </c>
      <c r="BF172" s="53">
        <v>-2506</v>
      </c>
      <c r="BG172" s="53">
        <v>0</v>
      </c>
      <c r="BH172" s="53">
        <v>-4785</v>
      </c>
      <c r="BI172" s="53">
        <v>0</v>
      </c>
      <c r="BJ172" s="53">
        <v>0</v>
      </c>
      <c r="BK172" s="53">
        <v>0</v>
      </c>
      <c r="BL172" s="53">
        <v>-6686</v>
      </c>
      <c r="BM172" s="53">
        <v>-979</v>
      </c>
      <c r="BN172" s="53">
        <v>0</v>
      </c>
      <c r="BO172" s="53">
        <v>0</v>
      </c>
      <c r="BP172" s="53">
        <v>0</v>
      </c>
      <c r="BQ172" s="53">
        <v>-1845</v>
      </c>
      <c r="BR172" s="53">
        <v>0</v>
      </c>
      <c r="BS172" s="53">
        <v>0</v>
      </c>
      <c r="BT172" s="53">
        <v>0</v>
      </c>
      <c r="BU172" s="53">
        <v>0</v>
      </c>
      <c r="BV172" s="53">
        <v>0</v>
      </c>
      <c r="BW172" s="53">
        <v>0</v>
      </c>
      <c r="BX172" s="53">
        <v>0</v>
      </c>
      <c r="BY172" s="53">
        <v>0</v>
      </c>
      <c r="BZ172" s="53">
        <v>0</v>
      </c>
      <c r="CA172" s="53">
        <v>0</v>
      </c>
      <c r="CB172" s="53">
        <v>0</v>
      </c>
      <c r="CC172" s="53">
        <v>0</v>
      </c>
      <c r="CD172" s="53">
        <v>0</v>
      </c>
      <c r="CE172" s="53">
        <v>0</v>
      </c>
      <c r="CF172" s="53">
        <v>0</v>
      </c>
      <c r="CG172" s="53">
        <v>0</v>
      </c>
      <c r="CH172" s="53">
        <v>0</v>
      </c>
      <c r="CI172" s="53">
        <v>0</v>
      </c>
      <c r="CJ172" s="53">
        <v>0</v>
      </c>
      <c r="CK172" s="53">
        <v>0</v>
      </c>
      <c r="CL172" s="53">
        <v>0</v>
      </c>
      <c r="CM172" s="53">
        <v>0</v>
      </c>
      <c r="CN172" s="53">
        <v>0</v>
      </c>
      <c r="CO172" s="53">
        <v>0</v>
      </c>
      <c r="CP172" s="53">
        <v>-653</v>
      </c>
      <c r="CQ172" s="53">
        <v>-1149</v>
      </c>
      <c r="CR172" s="53">
        <v>-2487</v>
      </c>
      <c r="CS172" s="53">
        <v>0</v>
      </c>
      <c r="CT172" s="53">
        <v>0</v>
      </c>
      <c r="CU172" s="53">
        <v>0</v>
      </c>
      <c r="CV172" s="53">
        <v>0</v>
      </c>
      <c r="CW172" s="53">
        <v>0</v>
      </c>
      <c r="CX172" s="53">
        <v>0</v>
      </c>
      <c r="CY172" s="53">
        <v>0</v>
      </c>
      <c r="CZ172" s="53">
        <v>0</v>
      </c>
      <c r="DA172" s="53">
        <v>15</v>
      </c>
      <c r="DB172" s="53">
        <v>0</v>
      </c>
      <c r="DC172" s="53">
        <v>0</v>
      </c>
      <c r="DD172" s="53">
        <v>0</v>
      </c>
      <c r="DE172" s="53">
        <v>0</v>
      </c>
      <c r="DF172" s="53">
        <v>0</v>
      </c>
      <c r="DG172" s="53">
        <v>0</v>
      </c>
      <c r="DH172" s="53">
        <v>0</v>
      </c>
      <c r="DI172" s="53">
        <v>-2523</v>
      </c>
      <c r="DJ172" s="53">
        <v>-2959</v>
      </c>
      <c r="DK172" s="53">
        <v>-1198</v>
      </c>
    </row>
    <row r="173" spans="1:115">
      <c r="A173" s="53" t="s">
        <v>50</v>
      </c>
      <c r="B173" s="53">
        <v>4115681</v>
      </c>
      <c r="C173" s="53">
        <v>39980</v>
      </c>
      <c r="D173" s="53">
        <v>18</v>
      </c>
      <c r="E173" s="53">
        <v>0</v>
      </c>
      <c r="F173" s="53">
        <v>0</v>
      </c>
      <c r="G173" s="53">
        <v>0</v>
      </c>
      <c r="H173" s="53">
        <v>0</v>
      </c>
      <c r="I173" s="53">
        <v>0</v>
      </c>
      <c r="J173" s="53">
        <v>0</v>
      </c>
      <c r="K173" s="53">
        <v>0</v>
      </c>
      <c r="L173" s="53">
        <v>57</v>
      </c>
      <c r="M173" s="53">
        <v>136</v>
      </c>
      <c r="N173" s="53">
        <v>173</v>
      </c>
      <c r="O173" s="53">
        <v>252</v>
      </c>
      <c r="P173" s="53">
        <v>371</v>
      </c>
      <c r="Q173" s="53">
        <v>989</v>
      </c>
      <c r="R173" s="53">
        <v>-989</v>
      </c>
      <c r="S173" s="53">
        <v>0</v>
      </c>
      <c r="T173" s="53">
        <v>0</v>
      </c>
      <c r="U173" s="53">
        <v>0</v>
      </c>
      <c r="V173" s="53">
        <v>0</v>
      </c>
      <c r="W173" s="53">
        <v>0</v>
      </c>
      <c r="X173" s="53">
        <v>0</v>
      </c>
      <c r="Y173" s="53">
        <v>0</v>
      </c>
      <c r="Z173" s="53">
        <v>0</v>
      </c>
      <c r="AA173" s="53">
        <v>0</v>
      </c>
      <c r="AB173" s="53">
        <v>-24140</v>
      </c>
      <c r="AC173" s="53">
        <v>136</v>
      </c>
      <c r="AD173" s="53">
        <v>0</v>
      </c>
      <c r="AE173" s="53">
        <v>0</v>
      </c>
      <c r="AF173" s="53">
        <v>0</v>
      </c>
      <c r="AG173" s="53">
        <v>0</v>
      </c>
      <c r="AH173" s="53">
        <v>-16</v>
      </c>
      <c r="AI173" s="53">
        <v>-1862</v>
      </c>
      <c r="AJ173" s="53">
        <v>-42406</v>
      </c>
      <c r="AK173" s="53">
        <v>0</v>
      </c>
      <c r="AL173" s="53">
        <v>-18659</v>
      </c>
      <c r="AM173" s="53">
        <v>0</v>
      </c>
      <c r="AN173" s="53">
        <v>0</v>
      </c>
      <c r="AO173" s="53">
        <v>0</v>
      </c>
      <c r="AP173" s="53">
        <v>0</v>
      </c>
      <c r="AQ173" s="53">
        <v>0</v>
      </c>
      <c r="AR173" s="53">
        <v>-3361</v>
      </c>
      <c r="AS173" s="53">
        <v>0</v>
      </c>
      <c r="AT173" s="53">
        <v>0</v>
      </c>
      <c r="AU173" s="53">
        <v>0</v>
      </c>
      <c r="AV173" s="53">
        <v>0</v>
      </c>
      <c r="AW173" s="53">
        <v>0</v>
      </c>
      <c r="AX173" s="53">
        <v>0</v>
      </c>
      <c r="AY173" s="53">
        <v>-5556</v>
      </c>
      <c r="AZ173" s="53">
        <v>0</v>
      </c>
      <c r="BA173" s="53">
        <v>0</v>
      </c>
      <c r="BB173" s="53">
        <v>0</v>
      </c>
      <c r="BC173" s="53">
        <v>0</v>
      </c>
      <c r="BD173" s="53">
        <v>0</v>
      </c>
      <c r="BE173" s="53">
        <v>0</v>
      </c>
      <c r="BF173" s="53">
        <v>-8908</v>
      </c>
      <c r="BG173" s="53">
        <v>0</v>
      </c>
      <c r="BH173" s="53">
        <v>-3363</v>
      </c>
      <c r="BI173" s="53">
        <v>0</v>
      </c>
      <c r="BJ173" s="53">
        <v>0</v>
      </c>
      <c r="BK173" s="53">
        <v>0</v>
      </c>
      <c r="BL173" s="53">
        <v>-13416</v>
      </c>
      <c r="BM173" s="53">
        <v>0</v>
      </c>
      <c r="BN173" s="53">
        <v>0</v>
      </c>
      <c r="BO173" s="53">
        <v>0</v>
      </c>
      <c r="BP173" s="53">
        <v>0</v>
      </c>
      <c r="BQ173" s="53">
        <v>-2026</v>
      </c>
      <c r="BR173" s="53">
        <v>0</v>
      </c>
      <c r="BS173" s="53">
        <v>0</v>
      </c>
      <c r="BT173" s="53">
        <v>0</v>
      </c>
      <c r="BU173" s="53">
        <v>0</v>
      </c>
      <c r="BV173" s="53">
        <v>0</v>
      </c>
      <c r="BW173" s="53">
        <v>0</v>
      </c>
      <c r="BX173" s="53">
        <v>0</v>
      </c>
      <c r="BY173" s="53">
        <v>0</v>
      </c>
      <c r="BZ173" s="53">
        <v>0</v>
      </c>
      <c r="CA173" s="53">
        <v>0</v>
      </c>
      <c r="CB173" s="53">
        <v>0</v>
      </c>
      <c r="CC173" s="53">
        <v>0</v>
      </c>
      <c r="CD173" s="53">
        <v>0</v>
      </c>
      <c r="CE173" s="53">
        <v>0</v>
      </c>
      <c r="CF173" s="53">
        <v>0</v>
      </c>
      <c r="CG173" s="53">
        <v>0</v>
      </c>
      <c r="CH173" s="53">
        <v>0</v>
      </c>
      <c r="CI173" s="53">
        <v>0</v>
      </c>
      <c r="CJ173" s="53">
        <v>0</v>
      </c>
      <c r="CK173" s="53">
        <v>0</v>
      </c>
      <c r="CL173" s="53">
        <v>0</v>
      </c>
      <c r="CM173" s="53">
        <v>0</v>
      </c>
      <c r="CN173" s="53">
        <v>0</v>
      </c>
      <c r="CO173" s="53">
        <v>0</v>
      </c>
      <c r="CP173" s="53">
        <v>-48</v>
      </c>
      <c r="CQ173" s="53">
        <v>-2231</v>
      </c>
      <c r="CR173" s="53">
        <v>0</v>
      </c>
      <c r="CS173" s="53">
        <v>0</v>
      </c>
      <c r="CT173" s="53">
        <v>0</v>
      </c>
      <c r="CU173" s="53">
        <v>0</v>
      </c>
      <c r="CV173" s="53">
        <v>0</v>
      </c>
      <c r="CW173" s="53">
        <v>0</v>
      </c>
      <c r="CX173" s="53">
        <v>0</v>
      </c>
      <c r="CY173" s="53">
        <v>0</v>
      </c>
      <c r="CZ173" s="53">
        <v>0</v>
      </c>
      <c r="DA173" s="53">
        <v>7</v>
      </c>
      <c r="DB173" s="53">
        <v>0</v>
      </c>
      <c r="DC173" s="53">
        <v>0</v>
      </c>
      <c r="DD173" s="53">
        <v>0</v>
      </c>
      <c r="DE173" s="53">
        <v>0</v>
      </c>
      <c r="DF173" s="53">
        <v>0</v>
      </c>
      <c r="DG173" s="53">
        <v>0</v>
      </c>
      <c r="DH173" s="53">
        <v>0</v>
      </c>
      <c r="DI173" s="53">
        <v>0</v>
      </c>
      <c r="DJ173" s="53">
        <v>0</v>
      </c>
      <c r="DK173" s="53">
        <v>-5076</v>
      </c>
    </row>
    <row r="174" spans="1:115">
      <c r="A174" s="53" t="s">
        <v>50</v>
      </c>
      <c r="B174" s="53">
        <v>4115691</v>
      </c>
      <c r="C174" s="53">
        <v>18100</v>
      </c>
      <c r="D174" s="53">
        <v>18</v>
      </c>
      <c r="E174" s="53">
        <v>0</v>
      </c>
      <c r="F174" s="53">
        <v>0</v>
      </c>
      <c r="G174" s="53">
        <v>0</v>
      </c>
      <c r="H174" s="53">
        <v>0</v>
      </c>
      <c r="I174" s="53">
        <v>20</v>
      </c>
      <c r="J174" s="53">
        <v>30</v>
      </c>
      <c r="K174" s="53">
        <v>8</v>
      </c>
      <c r="L174" s="53">
        <v>0</v>
      </c>
      <c r="M174" s="53">
        <v>0</v>
      </c>
      <c r="N174" s="53">
        <v>96</v>
      </c>
      <c r="O174" s="53">
        <v>0</v>
      </c>
      <c r="P174" s="53">
        <v>29</v>
      </c>
      <c r="Q174" s="53">
        <v>183</v>
      </c>
      <c r="R174" s="53">
        <v>-183</v>
      </c>
      <c r="S174" s="53">
        <v>0</v>
      </c>
      <c r="T174" s="53">
        <v>0</v>
      </c>
      <c r="U174" s="53">
        <v>0</v>
      </c>
      <c r="V174" s="53">
        <v>0</v>
      </c>
      <c r="W174" s="53">
        <v>0</v>
      </c>
      <c r="X174" s="53">
        <v>0</v>
      </c>
      <c r="Y174" s="53">
        <v>0</v>
      </c>
      <c r="Z174" s="53">
        <v>0</v>
      </c>
      <c r="AA174" s="53">
        <v>0</v>
      </c>
      <c r="AB174" s="53">
        <v>-10489</v>
      </c>
      <c r="AC174" s="53">
        <v>65</v>
      </c>
      <c r="AD174" s="53">
        <v>0</v>
      </c>
      <c r="AE174" s="53">
        <v>0</v>
      </c>
      <c r="AF174" s="53">
        <v>0</v>
      </c>
      <c r="AG174" s="53">
        <v>0</v>
      </c>
      <c r="AH174" s="53">
        <v>-21258</v>
      </c>
      <c r="AI174" s="53">
        <v>0</v>
      </c>
      <c r="AJ174" s="53">
        <v>0</v>
      </c>
      <c r="AK174" s="53">
        <v>0</v>
      </c>
      <c r="AL174" s="53">
        <v>-10447</v>
      </c>
      <c r="AM174" s="53">
        <v>0</v>
      </c>
      <c r="AN174" s="53">
        <v>0</v>
      </c>
      <c r="AO174" s="53">
        <v>0</v>
      </c>
      <c r="AP174" s="53">
        <v>0</v>
      </c>
      <c r="AQ174" s="53">
        <v>0</v>
      </c>
      <c r="AR174" s="53">
        <v>0</v>
      </c>
      <c r="AS174" s="53">
        <v>0</v>
      </c>
      <c r="AT174" s="53">
        <v>0</v>
      </c>
      <c r="AU174" s="53">
        <v>-61007</v>
      </c>
      <c r="AV174" s="53">
        <v>0</v>
      </c>
      <c r="AW174" s="53">
        <v>0</v>
      </c>
      <c r="AX174" s="53">
        <v>0</v>
      </c>
      <c r="AY174" s="53">
        <v>-7856</v>
      </c>
      <c r="AZ174" s="53">
        <v>-23370</v>
      </c>
      <c r="BA174" s="53">
        <v>-5536</v>
      </c>
      <c r="BB174" s="53">
        <v>0</v>
      </c>
      <c r="BC174" s="53">
        <v>0</v>
      </c>
      <c r="BD174" s="53">
        <v>0</v>
      </c>
      <c r="BE174" s="53">
        <v>0</v>
      </c>
      <c r="BF174" s="53">
        <v>0</v>
      </c>
      <c r="BG174" s="53">
        <v>0</v>
      </c>
      <c r="BH174" s="53">
        <v>-1371</v>
      </c>
      <c r="BI174" s="53">
        <v>0</v>
      </c>
      <c r="BJ174" s="53">
        <v>0</v>
      </c>
      <c r="BK174" s="53">
        <v>0</v>
      </c>
      <c r="BL174" s="53">
        <v>-3898</v>
      </c>
      <c r="BM174" s="53">
        <v>0</v>
      </c>
      <c r="BN174" s="53">
        <v>0</v>
      </c>
      <c r="BO174" s="53">
        <v>0</v>
      </c>
      <c r="BP174" s="53">
        <v>0</v>
      </c>
      <c r="BQ174" s="53">
        <v>-942</v>
      </c>
      <c r="BR174" s="53">
        <v>0</v>
      </c>
      <c r="BS174" s="53">
        <v>0</v>
      </c>
      <c r="BT174" s="53">
        <v>0</v>
      </c>
      <c r="BU174" s="53">
        <v>0</v>
      </c>
      <c r="BV174" s="53">
        <v>0</v>
      </c>
      <c r="BW174" s="53">
        <v>0</v>
      </c>
      <c r="BX174" s="53">
        <v>0</v>
      </c>
      <c r="BY174" s="53">
        <v>0</v>
      </c>
      <c r="BZ174" s="53">
        <v>0</v>
      </c>
      <c r="CA174" s="53">
        <v>0</v>
      </c>
      <c r="CB174" s="53">
        <v>0</v>
      </c>
      <c r="CC174" s="53">
        <v>0</v>
      </c>
      <c r="CD174" s="53">
        <v>0</v>
      </c>
      <c r="CE174" s="53">
        <v>0</v>
      </c>
      <c r="CF174" s="53">
        <v>0</v>
      </c>
      <c r="CG174" s="53">
        <v>0</v>
      </c>
      <c r="CH174" s="53">
        <v>0</v>
      </c>
      <c r="CI174" s="53">
        <v>0</v>
      </c>
      <c r="CJ174" s="53">
        <v>0</v>
      </c>
      <c r="CK174" s="53">
        <v>0</v>
      </c>
      <c r="CL174" s="53">
        <v>0</v>
      </c>
      <c r="CM174" s="53">
        <v>0</v>
      </c>
      <c r="CN174" s="53">
        <v>0</v>
      </c>
      <c r="CO174" s="53">
        <v>-500</v>
      </c>
      <c r="CP174" s="53">
        <v>0</v>
      </c>
      <c r="CQ174" s="53">
        <v>0</v>
      </c>
      <c r="CR174" s="53">
        <v>0</v>
      </c>
      <c r="CS174" s="53">
        <v>0</v>
      </c>
      <c r="CT174" s="53">
        <v>0</v>
      </c>
      <c r="CU174" s="53">
        <v>0</v>
      </c>
      <c r="CV174" s="53">
        <v>0</v>
      </c>
      <c r="CW174" s="53">
        <v>0</v>
      </c>
      <c r="CX174" s="53">
        <v>0</v>
      </c>
      <c r="CY174" s="53">
        <v>0</v>
      </c>
      <c r="CZ174" s="53">
        <v>0</v>
      </c>
      <c r="DA174" s="53">
        <v>44</v>
      </c>
      <c r="DB174" s="53">
        <v>0</v>
      </c>
      <c r="DC174" s="53">
        <v>0</v>
      </c>
      <c r="DD174" s="53">
        <v>0</v>
      </c>
      <c r="DE174" s="53">
        <v>0</v>
      </c>
      <c r="DF174" s="53">
        <v>0</v>
      </c>
      <c r="DG174" s="53">
        <v>0</v>
      </c>
      <c r="DH174" s="53">
        <v>0</v>
      </c>
      <c r="DI174" s="53">
        <v>-47197</v>
      </c>
      <c r="DJ174" s="53">
        <v>-11768</v>
      </c>
      <c r="DK174" s="53">
        <v>-21737</v>
      </c>
    </row>
    <row r="175" spans="1:115">
      <c r="A175" s="53" t="s">
        <v>50</v>
      </c>
      <c r="B175" s="53">
        <v>4115701</v>
      </c>
      <c r="C175" s="53">
        <v>25000</v>
      </c>
      <c r="D175" s="53">
        <v>18</v>
      </c>
      <c r="E175" s="53">
        <v>0</v>
      </c>
      <c r="F175" s="53">
        <v>0</v>
      </c>
      <c r="G175" s="53">
        <v>0</v>
      </c>
      <c r="H175" s="53">
        <v>0</v>
      </c>
      <c r="I175" s="53">
        <v>0</v>
      </c>
      <c r="J175" s="53">
        <v>0</v>
      </c>
      <c r="K175" s="53">
        <v>0</v>
      </c>
      <c r="L175" s="53">
        <v>0</v>
      </c>
      <c r="M175" s="53">
        <v>0</v>
      </c>
      <c r="N175" s="53">
        <v>0</v>
      </c>
      <c r="O175" s="53">
        <v>0</v>
      </c>
      <c r="P175" s="53">
        <v>0</v>
      </c>
      <c r="Q175" s="53">
        <v>0</v>
      </c>
      <c r="R175" s="53">
        <v>0</v>
      </c>
      <c r="S175" s="53">
        <v>0</v>
      </c>
      <c r="T175" s="53">
        <v>0</v>
      </c>
      <c r="U175" s="53">
        <v>0</v>
      </c>
      <c r="V175" s="53">
        <v>0</v>
      </c>
      <c r="W175" s="53">
        <v>0</v>
      </c>
      <c r="X175" s="53">
        <v>0</v>
      </c>
      <c r="Y175" s="53">
        <v>0</v>
      </c>
      <c r="Z175" s="53">
        <v>0</v>
      </c>
      <c r="AA175" s="53">
        <v>0</v>
      </c>
      <c r="AB175" s="53">
        <v>0</v>
      </c>
      <c r="AC175" s="53">
        <v>7</v>
      </c>
      <c r="AD175" s="53">
        <v>0</v>
      </c>
      <c r="AE175" s="53">
        <v>0</v>
      </c>
      <c r="AF175" s="53">
        <v>0</v>
      </c>
      <c r="AG175" s="53">
        <v>0</v>
      </c>
      <c r="AH175" s="53">
        <v>0</v>
      </c>
      <c r="AI175" s="53">
        <v>-14</v>
      </c>
      <c r="AJ175" s="53">
        <v>0</v>
      </c>
      <c r="AK175" s="53">
        <v>0</v>
      </c>
      <c r="AL175" s="53">
        <v>0</v>
      </c>
      <c r="AM175" s="53">
        <v>0</v>
      </c>
      <c r="AN175" s="53">
        <v>0</v>
      </c>
      <c r="AO175" s="53">
        <v>0</v>
      </c>
      <c r="AP175" s="53">
        <v>0</v>
      </c>
      <c r="AQ175" s="53">
        <v>0</v>
      </c>
      <c r="AR175" s="53">
        <v>0</v>
      </c>
      <c r="AS175" s="53">
        <v>0</v>
      </c>
      <c r="AT175" s="53">
        <v>0</v>
      </c>
      <c r="AU175" s="53">
        <v>0</v>
      </c>
      <c r="AV175" s="53">
        <v>0</v>
      </c>
      <c r="AW175" s="53">
        <v>0</v>
      </c>
      <c r="AX175" s="53">
        <v>0</v>
      </c>
      <c r="AY175" s="53">
        <v>0</v>
      </c>
      <c r="AZ175" s="53">
        <v>0</v>
      </c>
      <c r="BA175" s="53">
        <v>0</v>
      </c>
      <c r="BB175" s="53">
        <v>0</v>
      </c>
      <c r="BC175" s="53">
        <v>0</v>
      </c>
      <c r="BD175" s="53">
        <v>0</v>
      </c>
      <c r="BE175" s="53">
        <v>0</v>
      </c>
      <c r="BF175" s="53">
        <v>0</v>
      </c>
      <c r="BG175" s="53">
        <v>0</v>
      </c>
      <c r="BH175" s="53">
        <v>0</v>
      </c>
      <c r="BI175" s="53">
        <v>0</v>
      </c>
      <c r="BJ175" s="53">
        <v>0</v>
      </c>
      <c r="BK175" s="53">
        <v>0</v>
      </c>
      <c r="BL175" s="53">
        <v>-32450</v>
      </c>
      <c r="BM175" s="53">
        <v>0</v>
      </c>
      <c r="BN175" s="53">
        <v>0</v>
      </c>
      <c r="BO175" s="53">
        <v>0</v>
      </c>
      <c r="BP175" s="53">
        <v>0</v>
      </c>
      <c r="BQ175" s="53">
        <v>0</v>
      </c>
      <c r="BR175" s="53">
        <v>0</v>
      </c>
      <c r="BS175" s="53">
        <v>-62322</v>
      </c>
      <c r="BT175" s="53">
        <v>0</v>
      </c>
      <c r="BU175" s="53">
        <v>0</v>
      </c>
      <c r="BV175" s="53">
        <v>0</v>
      </c>
      <c r="BW175" s="53">
        <v>0</v>
      </c>
      <c r="BX175" s="53">
        <v>0</v>
      </c>
      <c r="BY175" s="53">
        <v>0</v>
      </c>
      <c r="BZ175" s="53">
        <v>0</v>
      </c>
      <c r="CA175" s="53">
        <v>0</v>
      </c>
      <c r="CB175" s="53">
        <v>0</v>
      </c>
      <c r="CC175" s="53">
        <v>0</v>
      </c>
      <c r="CD175" s="53">
        <v>0</v>
      </c>
      <c r="CE175" s="53">
        <v>0</v>
      </c>
      <c r="CF175" s="53">
        <v>0</v>
      </c>
      <c r="CG175" s="53">
        <v>0</v>
      </c>
      <c r="CH175" s="53">
        <v>0</v>
      </c>
      <c r="CI175" s="53">
        <v>0</v>
      </c>
      <c r="CJ175" s="53">
        <v>0</v>
      </c>
      <c r="CK175" s="53">
        <v>0</v>
      </c>
      <c r="CL175" s="53">
        <v>0</v>
      </c>
      <c r="CM175" s="53">
        <v>0</v>
      </c>
      <c r="CN175" s="53">
        <v>0</v>
      </c>
      <c r="CO175" s="53">
        <v>0</v>
      </c>
      <c r="CP175" s="53">
        <v>0</v>
      </c>
      <c r="CQ175" s="53">
        <v>0</v>
      </c>
      <c r="CR175" s="53">
        <v>0</v>
      </c>
      <c r="CS175" s="53">
        <v>0</v>
      </c>
      <c r="CT175" s="53">
        <v>0</v>
      </c>
      <c r="CU175" s="53">
        <v>0</v>
      </c>
      <c r="CV175" s="53">
        <v>0</v>
      </c>
      <c r="CW175" s="53">
        <v>0</v>
      </c>
      <c r="CX175" s="53">
        <v>0</v>
      </c>
      <c r="CY175" s="53">
        <v>-62322</v>
      </c>
      <c r="CZ175" s="53">
        <v>0</v>
      </c>
      <c r="DA175" s="53">
        <v>44</v>
      </c>
      <c r="DB175" s="53">
        <v>0</v>
      </c>
      <c r="DC175" s="53">
        <v>0</v>
      </c>
      <c r="DD175" s="53">
        <v>0</v>
      </c>
      <c r="DE175" s="53">
        <v>0</v>
      </c>
      <c r="DF175" s="53">
        <v>0</v>
      </c>
      <c r="DG175" s="53">
        <v>0</v>
      </c>
      <c r="DH175" s="53">
        <v>0</v>
      </c>
      <c r="DI175" s="53">
        <v>-100158</v>
      </c>
      <c r="DJ175" s="53">
        <v>0</v>
      </c>
      <c r="DK175" s="53">
        <v>0</v>
      </c>
    </row>
    <row r="176" spans="1:115">
      <c r="A176" s="53" t="s">
        <v>50</v>
      </c>
      <c r="B176" s="53">
        <v>4115711</v>
      </c>
      <c r="C176" s="53">
        <v>23200</v>
      </c>
      <c r="D176" s="53">
        <v>18</v>
      </c>
      <c r="E176" s="53">
        <v>-1295</v>
      </c>
      <c r="F176" s="53">
        <v>0</v>
      </c>
      <c r="G176" s="53">
        <v>0</v>
      </c>
      <c r="H176" s="53">
        <v>0</v>
      </c>
      <c r="I176" s="53">
        <v>0</v>
      </c>
      <c r="J176" s="53">
        <v>0</v>
      </c>
      <c r="K176" s="53">
        <v>0</v>
      </c>
      <c r="L176" s="53">
        <v>0</v>
      </c>
      <c r="M176" s="53">
        <v>0</v>
      </c>
      <c r="N176" s="53">
        <v>0</v>
      </c>
      <c r="O176" s="53">
        <v>0</v>
      </c>
      <c r="P176" s="53">
        <v>31</v>
      </c>
      <c r="Q176" s="53">
        <v>-1264</v>
      </c>
      <c r="R176" s="53">
        <v>1264</v>
      </c>
      <c r="S176" s="53">
        <v>0</v>
      </c>
      <c r="T176" s="53">
        <v>0</v>
      </c>
      <c r="U176" s="53">
        <v>0</v>
      </c>
      <c r="V176" s="53">
        <v>0</v>
      </c>
      <c r="W176" s="53">
        <v>0</v>
      </c>
      <c r="X176" s="53">
        <v>0</v>
      </c>
      <c r="Y176" s="53">
        <v>0</v>
      </c>
      <c r="Z176" s="53">
        <v>0</v>
      </c>
      <c r="AA176" s="53">
        <v>0</v>
      </c>
      <c r="AB176" s="53">
        <v>0</v>
      </c>
      <c r="AC176" s="53">
        <v>336</v>
      </c>
      <c r="AD176" s="53">
        <v>0</v>
      </c>
      <c r="AE176" s="53">
        <v>0</v>
      </c>
      <c r="AF176" s="53">
        <v>0</v>
      </c>
      <c r="AG176" s="53">
        <v>0</v>
      </c>
      <c r="AH176" s="53">
        <v>0</v>
      </c>
      <c r="AI176" s="53">
        <v>0</v>
      </c>
      <c r="AJ176" s="53">
        <v>0</v>
      </c>
      <c r="AK176" s="53">
        <v>0</v>
      </c>
      <c r="AL176" s="53">
        <v>0</v>
      </c>
      <c r="AM176" s="53">
        <v>0</v>
      </c>
      <c r="AN176" s="53">
        <v>0</v>
      </c>
      <c r="AO176" s="53">
        <v>0</v>
      </c>
      <c r="AP176" s="53">
        <v>0</v>
      </c>
      <c r="AQ176" s="53">
        <v>0</v>
      </c>
      <c r="AR176" s="53">
        <v>0</v>
      </c>
      <c r="AS176" s="53">
        <v>0</v>
      </c>
      <c r="AT176" s="53">
        <v>0</v>
      </c>
      <c r="AU176" s="53">
        <v>0</v>
      </c>
      <c r="AV176" s="53">
        <v>0</v>
      </c>
      <c r="AW176" s="53">
        <v>0</v>
      </c>
      <c r="AX176" s="53">
        <v>0</v>
      </c>
      <c r="AY176" s="53">
        <v>0</v>
      </c>
      <c r="AZ176" s="53">
        <v>0</v>
      </c>
      <c r="BA176" s="53">
        <v>0</v>
      </c>
      <c r="BB176" s="53">
        <v>0</v>
      </c>
      <c r="BC176" s="53">
        <v>0</v>
      </c>
      <c r="BD176" s="53">
        <v>0</v>
      </c>
      <c r="BE176" s="53">
        <v>0</v>
      </c>
      <c r="BF176" s="53">
        <v>0</v>
      </c>
      <c r="BG176" s="53">
        <v>0</v>
      </c>
      <c r="BH176" s="53">
        <v>0</v>
      </c>
      <c r="BI176" s="53">
        <v>0</v>
      </c>
      <c r="BJ176" s="53">
        <v>0</v>
      </c>
      <c r="BK176" s="53">
        <v>0</v>
      </c>
      <c r="BL176" s="53">
        <v>0</v>
      </c>
      <c r="BM176" s="53">
        <v>0</v>
      </c>
      <c r="BN176" s="53">
        <v>0</v>
      </c>
      <c r="BO176" s="53">
        <v>0</v>
      </c>
      <c r="BP176" s="53">
        <v>0</v>
      </c>
      <c r="BQ176" s="53">
        <v>0</v>
      </c>
      <c r="BR176" s="53">
        <v>0</v>
      </c>
      <c r="BS176" s="53">
        <v>0</v>
      </c>
      <c r="BT176" s="53">
        <v>0</v>
      </c>
      <c r="BU176" s="53">
        <v>0</v>
      </c>
      <c r="BV176" s="53">
        <v>0</v>
      </c>
      <c r="BW176" s="53">
        <v>0</v>
      </c>
      <c r="BX176" s="53">
        <v>0</v>
      </c>
      <c r="BY176" s="53">
        <v>0</v>
      </c>
      <c r="BZ176" s="53">
        <v>0</v>
      </c>
      <c r="CA176" s="53">
        <v>0</v>
      </c>
      <c r="CB176" s="53">
        <v>0</v>
      </c>
      <c r="CC176" s="53">
        <v>0</v>
      </c>
      <c r="CD176" s="53">
        <v>0</v>
      </c>
      <c r="CE176" s="53">
        <v>0</v>
      </c>
      <c r="CF176" s="53">
        <v>0</v>
      </c>
      <c r="CG176" s="53">
        <v>0</v>
      </c>
      <c r="CH176" s="53">
        <v>0</v>
      </c>
      <c r="CI176" s="53">
        <v>0</v>
      </c>
      <c r="CJ176" s="53">
        <v>0</v>
      </c>
      <c r="CK176" s="53">
        <v>18</v>
      </c>
      <c r="CL176" s="53">
        <v>0</v>
      </c>
      <c r="CM176" s="53">
        <v>0</v>
      </c>
      <c r="CN176" s="53">
        <v>0</v>
      </c>
      <c r="CO176" s="53">
        <v>0</v>
      </c>
      <c r="CP176" s="53">
        <v>0</v>
      </c>
      <c r="CQ176" s="53">
        <v>0</v>
      </c>
      <c r="CR176" s="53">
        <v>0</v>
      </c>
      <c r="CS176" s="53">
        <v>0</v>
      </c>
      <c r="CT176" s="53">
        <v>0</v>
      </c>
      <c r="CU176" s="53">
        <v>0</v>
      </c>
      <c r="CV176" s="53">
        <v>0</v>
      </c>
      <c r="CW176" s="53">
        <v>0</v>
      </c>
      <c r="CX176" s="53">
        <v>0</v>
      </c>
      <c r="CY176" s="53">
        <v>0</v>
      </c>
      <c r="CZ176" s="53">
        <v>0</v>
      </c>
      <c r="DA176" s="53">
        <v>21</v>
      </c>
      <c r="DB176" s="53">
        <v>0</v>
      </c>
      <c r="DC176" s="53">
        <v>0</v>
      </c>
      <c r="DD176" s="53">
        <v>0</v>
      </c>
      <c r="DE176" s="53">
        <v>0</v>
      </c>
      <c r="DF176" s="53">
        <v>0</v>
      </c>
      <c r="DG176" s="53">
        <v>0</v>
      </c>
      <c r="DH176" s="53">
        <v>0</v>
      </c>
      <c r="DI176" s="53">
        <v>-53212</v>
      </c>
      <c r="DJ176" s="53">
        <v>28</v>
      </c>
      <c r="DK176" s="53">
        <v>-14058</v>
      </c>
    </row>
    <row r="177" spans="1:115">
      <c r="A177" s="53" t="s">
        <v>50</v>
      </c>
      <c r="B177" s="53">
        <v>4115721</v>
      </c>
      <c r="C177" s="53">
        <v>12500</v>
      </c>
      <c r="D177" s="53">
        <v>18</v>
      </c>
      <c r="E177" s="53">
        <v>0</v>
      </c>
      <c r="F177" s="53">
        <v>0</v>
      </c>
      <c r="G177" s="53">
        <v>0</v>
      </c>
      <c r="H177" s="53">
        <v>0</v>
      </c>
      <c r="I177" s="53">
        <v>0</v>
      </c>
      <c r="J177" s="53">
        <v>0</v>
      </c>
      <c r="K177" s="53">
        <v>0</v>
      </c>
      <c r="L177" s="53">
        <v>0</v>
      </c>
      <c r="M177" s="53">
        <v>0</v>
      </c>
      <c r="N177" s="53">
        <v>0</v>
      </c>
      <c r="O177" s="53">
        <v>0</v>
      </c>
      <c r="P177" s="53">
        <v>0</v>
      </c>
      <c r="Q177" s="53">
        <v>0</v>
      </c>
      <c r="R177" s="53">
        <v>0</v>
      </c>
      <c r="S177" s="53">
        <v>0</v>
      </c>
      <c r="T177" s="53">
        <v>0</v>
      </c>
      <c r="U177" s="53">
        <v>0</v>
      </c>
      <c r="V177" s="53">
        <v>0</v>
      </c>
      <c r="W177" s="53">
        <v>0</v>
      </c>
      <c r="X177" s="53">
        <v>0</v>
      </c>
      <c r="Y177" s="53">
        <v>0</v>
      </c>
      <c r="Z177" s="53">
        <v>0</v>
      </c>
      <c r="AA177" s="53">
        <v>0</v>
      </c>
      <c r="AB177" s="53">
        <v>0</v>
      </c>
      <c r="AC177" s="53">
        <v>0</v>
      </c>
      <c r="AD177" s="53">
        <v>0</v>
      </c>
      <c r="AE177" s="53">
        <v>0</v>
      </c>
      <c r="AF177" s="53">
        <v>0</v>
      </c>
      <c r="AG177" s="53">
        <v>0</v>
      </c>
      <c r="AH177" s="53">
        <v>-3995</v>
      </c>
      <c r="AI177" s="53">
        <v>-1082</v>
      </c>
      <c r="AJ177" s="53">
        <v>-99095</v>
      </c>
      <c r="AK177" s="53">
        <v>0</v>
      </c>
      <c r="AL177" s="53">
        <v>0</v>
      </c>
      <c r="AM177" s="53">
        <v>0</v>
      </c>
      <c r="AN177" s="53">
        <v>0</v>
      </c>
      <c r="AO177" s="53">
        <v>0</v>
      </c>
      <c r="AP177" s="53">
        <v>0</v>
      </c>
      <c r="AQ177" s="53">
        <v>0</v>
      </c>
      <c r="AR177" s="53">
        <v>-72348</v>
      </c>
      <c r="AS177" s="53">
        <v>0</v>
      </c>
      <c r="AT177" s="53">
        <v>9546</v>
      </c>
      <c r="AU177" s="53">
        <v>0</v>
      </c>
      <c r="AV177" s="53">
        <v>0</v>
      </c>
      <c r="AW177" s="53">
        <v>0</v>
      </c>
      <c r="AX177" s="53">
        <v>0</v>
      </c>
      <c r="AY177" s="53">
        <v>0</v>
      </c>
      <c r="AZ177" s="53">
        <v>0</v>
      </c>
      <c r="BA177" s="53">
        <v>0</v>
      </c>
      <c r="BB177" s="53">
        <v>0</v>
      </c>
      <c r="BC177" s="53">
        <v>0</v>
      </c>
      <c r="BD177" s="53">
        <v>0</v>
      </c>
      <c r="BE177" s="53">
        <v>0</v>
      </c>
      <c r="BF177" s="53">
        <v>0</v>
      </c>
      <c r="BG177" s="53">
        <v>0</v>
      </c>
      <c r="BH177" s="53">
        <v>0</v>
      </c>
      <c r="BI177" s="53">
        <v>0</v>
      </c>
      <c r="BJ177" s="53">
        <v>0</v>
      </c>
      <c r="BK177" s="53">
        <v>0</v>
      </c>
      <c r="BL177" s="53">
        <v>0</v>
      </c>
      <c r="BM177" s="53">
        <v>0</v>
      </c>
      <c r="BN177" s="53">
        <v>3661</v>
      </c>
      <c r="BO177" s="53">
        <v>-548</v>
      </c>
      <c r="BP177" s="53">
        <v>0</v>
      </c>
      <c r="BQ177" s="53">
        <v>0</v>
      </c>
      <c r="BR177" s="53">
        <v>-995</v>
      </c>
      <c r="BS177" s="53">
        <v>0</v>
      </c>
      <c r="BT177" s="53">
        <v>60</v>
      </c>
      <c r="BU177" s="53">
        <v>0</v>
      </c>
      <c r="BV177" s="53">
        <v>0</v>
      </c>
      <c r="BW177" s="53">
        <v>-2217</v>
      </c>
      <c r="BX177" s="53">
        <v>0</v>
      </c>
      <c r="BY177" s="53">
        <v>0</v>
      </c>
      <c r="BZ177" s="53">
        <v>0</v>
      </c>
      <c r="CA177" s="53">
        <v>0</v>
      </c>
      <c r="CB177" s="53">
        <v>0</v>
      </c>
      <c r="CC177" s="53">
        <v>0</v>
      </c>
      <c r="CD177" s="53">
        <v>2217</v>
      </c>
      <c r="CE177" s="53">
        <v>43546</v>
      </c>
      <c r="CF177" s="53">
        <v>0</v>
      </c>
      <c r="CG177" s="53">
        <v>0</v>
      </c>
      <c r="CH177" s="53">
        <v>0</v>
      </c>
      <c r="CI177" s="53">
        <v>0</v>
      </c>
      <c r="CJ177" s="53">
        <v>0</v>
      </c>
      <c r="CK177" s="53">
        <v>0</v>
      </c>
      <c r="CL177" s="53">
        <v>0</v>
      </c>
      <c r="CM177" s="53">
        <v>0</v>
      </c>
      <c r="CN177" s="53">
        <v>0</v>
      </c>
      <c r="CO177" s="53">
        <v>0</v>
      </c>
      <c r="CP177" s="53">
        <v>0</v>
      </c>
      <c r="CQ177" s="53">
        <v>0</v>
      </c>
      <c r="CR177" s="53">
        <v>0</v>
      </c>
      <c r="CS177" s="53">
        <v>0</v>
      </c>
      <c r="CT177" s="53">
        <v>0</v>
      </c>
      <c r="CU177" s="53">
        <v>0</v>
      </c>
      <c r="CV177" s="53">
        <v>0</v>
      </c>
      <c r="CW177" s="53">
        <v>0</v>
      </c>
      <c r="CX177" s="53">
        <v>0</v>
      </c>
      <c r="CY177" s="53">
        <v>0</v>
      </c>
      <c r="CZ177" s="53">
        <v>0</v>
      </c>
      <c r="DA177" s="53">
        <v>32</v>
      </c>
      <c r="DB177" s="53">
        <v>0</v>
      </c>
      <c r="DC177" s="53">
        <v>0</v>
      </c>
      <c r="DD177" s="53">
        <v>0</v>
      </c>
      <c r="DE177" s="53">
        <v>0</v>
      </c>
      <c r="DF177" s="53">
        <v>0</v>
      </c>
      <c r="DG177" s="53">
        <v>0</v>
      </c>
      <c r="DH177" s="53">
        <v>0</v>
      </c>
      <c r="DI177" s="53">
        <v>-44541</v>
      </c>
      <c r="DJ177" s="53">
        <v>0</v>
      </c>
      <c r="DK177" s="53">
        <v>0</v>
      </c>
    </row>
    <row r="178" spans="1:115">
      <c r="A178" s="53" t="s">
        <v>50</v>
      </c>
      <c r="B178" s="53">
        <v>4115731</v>
      </c>
      <c r="C178" s="53">
        <v>17500</v>
      </c>
      <c r="D178" s="53">
        <v>18</v>
      </c>
      <c r="E178" s="53">
        <v>0</v>
      </c>
      <c r="F178" s="53">
        <v>0</v>
      </c>
      <c r="G178" s="53">
        <v>0</v>
      </c>
      <c r="H178" s="53">
        <v>0</v>
      </c>
      <c r="I178" s="53">
        <v>0</v>
      </c>
      <c r="J178" s="53">
        <v>0</v>
      </c>
      <c r="K178" s="53">
        <v>5</v>
      </c>
      <c r="L178" s="53">
        <v>4</v>
      </c>
      <c r="M178" s="53">
        <v>35</v>
      </c>
      <c r="N178" s="53">
        <v>81</v>
      </c>
      <c r="O178" s="53">
        <v>91</v>
      </c>
      <c r="P178" s="53">
        <v>90</v>
      </c>
      <c r="Q178" s="53">
        <v>306</v>
      </c>
      <c r="R178" s="53">
        <v>-306</v>
      </c>
      <c r="S178" s="53">
        <v>0</v>
      </c>
      <c r="T178" s="53">
        <v>0</v>
      </c>
      <c r="U178" s="53">
        <v>0</v>
      </c>
      <c r="V178" s="53">
        <v>0</v>
      </c>
      <c r="W178" s="53">
        <v>0</v>
      </c>
      <c r="X178" s="53">
        <v>0</v>
      </c>
      <c r="Y178" s="53">
        <v>0</v>
      </c>
      <c r="Z178" s="53">
        <v>0</v>
      </c>
      <c r="AA178" s="53">
        <v>0</v>
      </c>
      <c r="AB178" s="53">
        <v>0</v>
      </c>
      <c r="AC178" s="53">
        <v>2345</v>
      </c>
      <c r="AD178" s="53">
        <v>0</v>
      </c>
      <c r="AE178" s="53">
        <v>0</v>
      </c>
      <c r="AF178" s="53">
        <v>0</v>
      </c>
      <c r="AG178" s="53">
        <v>0</v>
      </c>
      <c r="AH178" s="53">
        <v>0</v>
      </c>
      <c r="AI178" s="53">
        <v>0</v>
      </c>
      <c r="AJ178" s="53">
        <v>0</v>
      </c>
      <c r="AK178" s="53">
        <v>0</v>
      </c>
      <c r="AL178" s="53">
        <v>0</v>
      </c>
      <c r="AM178" s="53">
        <v>0</v>
      </c>
      <c r="AN178" s="53">
        <v>0</v>
      </c>
      <c r="AO178" s="53">
        <v>0</v>
      </c>
      <c r="AP178" s="53">
        <v>0</v>
      </c>
      <c r="AQ178" s="53">
        <v>0</v>
      </c>
      <c r="AR178" s="53">
        <v>-12023</v>
      </c>
      <c r="AS178" s="53">
        <v>0</v>
      </c>
      <c r="AT178" s="53">
        <v>0</v>
      </c>
      <c r="AU178" s="53">
        <v>0</v>
      </c>
      <c r="AV178" s="53">
        <v>0</v>
      </c>
      <c r="AW178" s="53">
        <v>0</v>
      </c>
      <c r="AX178" s="53">
        <v>0</v>
      </c>
      <c r="AY178" s="53">
        <v>0</v>
      </c>
      <c r="AZ178" s="53">
        <v>0</v>
      </c>
      <c r="BA178" s="53">
        <v>0</v>
      </c>
      <c r="BB178" s="53">
        <v>0</v>
      </c>
      <c r="BC178" s="53">
        <v>0</v>
      </c>
      <c r="BD178" s="53">
        <v>0</v>
      </c>
      <c r="BE178" s="53">
        <v>0</v>
      </c>
      <c r="BF178" s="53">
        <v>0</v>
      </c>
      <c r="BG178" s="53">
        <v>0</v>
      </c>
      <c r="BH178" s="53">
        <v>0</v>
      </c>
      <c r="BI178" s="53">
        <v>0</v>
      </c>
      <c r="BJ178" s="53">
        <v>0</v>
      </c>
      <c r="BK178" s="53">
        <v>0</v>
      </c>
      <c r="BL178" s="53">
        <v>0</v>
      </c>
      <c r="BM178" s="53">
        <v>0</v>
      </c>
      <c r="BN178" s="53">
        <v>0</v>
      </c>
      <c r="BO178" s="53">
        <v>0</v>
      </c>
      <c r="BP178" s="53">
        <v>0</v>
      </c>
      <c r="BQ178" s="53">
        <v>0</v>
      </c>
      <c r="BR178" s="53">
        <v>0</v>
      </c>
      <c r="BS178" s="53">
        <v>0</v>
      </c>
      <c r="BT178" s="53">
        <v>0</v>
      </c>
      <c r="BU178" s="53">
        <v>0</v>
      </c>
      <c r="BV178" s="53">
        <v>0</v>
      </c>
      <c r="BW178" s="53">
        <v>0</v>
      </c>
      <c r="BX178" s="53">
        <v>11445</v>
      </c>
      <c r="BY178" s="53">
        <v>0</v>
      </c>
      <c r="BZ178" s="53">
        <v>0</v>
      </c>
      <c r="CA178" s="53">
        <v>0</v>
      </c>
      <c r="CB178" s="53">
        <v>0</v>
      </c>
      <c r="CC178" s="53">
        <v>0</v>
      </c>
      <c r="CD178" s="53">
        <v>0</v>
      </c>
      <c r="CE178" s="53">
        <v>578</v>
      </c>
      <c r="CF178" s="53">
        <v>0</v>
      </c>
      <c r="CG178" s="53">
        <v>0</v>
      </c>
      <c r="CH178" s="53">
        <v>0</v>
      </c>
      <c r="CI178" s="53">
        <v>0</v>
      </c>
      <c r="CJ178" s="53">
        <v>0</v>
      </c>
      <c r="CK178" s="53">
        <v>0</v>
      </c>
      <c r="CL178" s="53">
        <v>0</v>
      </c>
      <c r="CM178" s="53">
        <v>0</v>
      </c>
      <c r="CN178" s="53">
        <v>0</v>
      </c>
      <c r="CO178" s="53">
        <v>0</v>
      </c>
      <c r="CP178" s="53">
        <v>0</v>
      </c>
      <c r="CQ178" s="53">
        <v>0</v>
      </c>
      <c r="CR178" s="53">
        <v>0</v>
      </c>
      <c r="CS178" s="53">
        <v>0</v>
      </c>
      <c r="CT178" s="53">
        <v>0</v>
      </c>
      <c r="CU178" s="53">
        <v>0</v>
      </c>
      <c r="CV178" s="53">
        <v>0</v>
      </c>
      <c r="CW178" s="53">
        <v>0</v>
      </c>
      <c r="CX178" s="53">
        <v>0</v>
      </c>
      <c r="CY178" s="53">
        <v>0</v>
      </c>
      <c r="CZ178" s="53">
        <v>-707</v>
      </c>
      <c r="DA178" s="53">
        <v>25</v>
      </c>
      <c r="DB178" s="53">
        <v>0</v>
      </c>
      <c r="DC178" s="53">
        <v>0</v>
      </c>
      <c r="DD178" s="53">
        <v>0</v>
      </c>
      <c r="DE178" s="53">
        <v>0</v>
      </c>
      <c r="DF178" s="53">
        <v>0</v>
      </c>
      <c r="DG178" s="53">
        <v>0</v>
      </c>
      <c r="DH178" s="53">
        <v>0</v>
      </c>
      <c r="DI178" s="53">
        <v>0</v>
      </c>
      <c r="DJ178" s="53">
        <v>0</v>
      </c>
      <c r="DK178" s="53">
        <v>0</v>
      </c>
    </row>
    <row r="179" spans="1:115">
      <c r="A179" s="53" t="s">
        <v>50</v>
      </c>
      <c r="B179" s="53">
        <v>4115741</v>
      </c>
      <c r="C179" s="53">
        <v>39930</v>
      </c>
      <c r="D179" s="53">
        <v>18</v>
      </c>
      <c r="E179" s="53">
        <v>0</v>
      </c>
      <c r="F179" s="53">
        <v>0</v>
      </c>
      <c r="G179" s="53">
        <v>0</v>
      </c>
      <c r="H179" s="53">
        <v>0</v>
      </c>
      <c r="I179" s="53">
        <v>0</v>
      </c>
      <c r="J179" s="53">
        <v>0</v>
      </c>
      <c r="K179" s="53">
        <v>0</v>
      </c>
      <c r="L179" s="53">
        <v>32</v>
      </c>
      <c r="M179" s="53">
        <v>60</v>
      </c>
      <c r="N179" s="53">
        <v>31</v>
      </c>
      <c r="O179" s="53">
        <v>60</v>
      </c>
      <c r="P179" s="53">
        <v>99</v>
      </c>
      <c r="Q179" s="53">
        <v>282</v>
      </c>
      <c r="R179" s="53">
        <v>-282</v>
      </c>
      <c r="S179" s="53">
        <v>0</v>
      </c>
      <c r="T179" s="53">
        <v>0</v>
      </c>
      <c r="U179" s="53">
        <v>0</v>
      </c>
      <c r="V179" s="53">
        <v>0</v>
      </c>
      <c r="W179" s="53">
        <v>0</v>
      </c>
      <c r="X179" s="53">
        <v>0</v>
      </c>
      <c r="Y179" s="53">
        <v>0</v>
      </c>
      <c r="Z179" s="53">
        <v>0</v>
      </c>
      <c r="AA179" s="53">
        <v>0</v>
      </c>
      <c r="AB179" s="53">
        <v>0</v>
      </c>
      <c r="AC179" s="53">
        <v>122</v>
      </c>
      <c r="AD179" s="53">
        <v>0</v>
      </c>
      <c r="AE179" s="53">
        <v>0</v>
      </c>
      <c r="AF179" s="53">
        <v>0</v>
      </c>
      <c r="AG179" s="53">
        <v>0</v>
      </c>
      <c r="AH179" s="53">
        <v>0</v>
      </c>
      <c r="AI179" s="53">
        <v>0</v>
      </c>
      <c r="AJ179" s="53">
        <v>0</v>
      </c>
      <c r="AK179" s="53">
        <v>0</v>
      </c>
      <c r="AL179" s="53">
        <v>0</v>
      </c>
      <c r="AM179" s="53">
        <v>0</v>
      </c>
      <c r="AN179" s="53">
        <v>0</v>
      </c>
      <c r="AO179" s="53">
        <v>0</v>
      </c>
      <c r="AP179" s="53">
        <v>0</v>
      </c>
      <c r="AQ179" s="53">
        <v>0</v>
      </c>
      <c r="AR179" s="53">
        <v>0</v>
      </c>
      <c r="AS179" s="53">
        <v>0</v>
      </c>
      <c r="AT179" s="53">
        <v>0</v>
      </c>
      <c r="AU179" s="53">
        <v>0</v>
      </c>
      <c r="AV179" s="53">
        <v>0</v>
      </c>
      <c r="AW179" s="53">
        <v>0</v>
      </c>
      <c r="AX179" s="53">
        <v>0</v>
      </c>
      <c r="AY179" s="53">
        <v>0</v>
      </c>
      <c r="AZ179" s="53">
        <v>0</v>
      </c>
      <c r="BA179" s="53">
        <v>0</v>
      </c>
      <c r="BB179" s="53">
        <v>0</v>
      </c>
      <c r="BC179" s="53">
        <v>0</v>
      </c>
      <c r="BD179" s="53">
        <v>0</v>
      </c>
      <c r="BE179" s="53">
        <v>0</v>
      </c>
      <c r="BF179" s="53">
        <v>0</v>
      </c>
      <c r="BG179" s="53">
        <v>0</v>
      </c>
      <c r="BH179" s="53">
        <v>0</v>
      </c>
      <c r="BI179" s="53">
        <v>0</v>
      </c>
      <c r="BJ179" s="53">
        <v>0</v>
      </c>
      <c r="BK179" s="53">
        <v>0</v>
      </c>
      <c r="BL179" s="53">
        <v>0</v>
      </c>
      <c r="BM179" s="53">
        <v>0</v>
      </c>
      <c r="BN179" s="53">
        <v>0</v>
      </c>
      <c r="BO179" s="53">
        <v>0</v>
      </c>
      <c r="BP179" s="53">
        <v>0</v>
      </c>
      <c r="BQ179" s="53">
        <v>0</v>
      </c>
      <c r="BR179" s="53">
        <v>0</v>
      </c>
      <c r="BS179" s="53">
        <v>0</v>
      </c>
      <c r="BT179" s="53">
        <v>0</v>
      </c>
      <c r="BU179" s="53">
        <v>0</v>
      </c>
      <c r="BV179" s="53">
        <v>0</v>
      </c>
      <c r="BW179" s="53">
        <v>0</v>
      </c>
      <c r="BX179" s="53">
        <v>0</v>
      </c>
      <c r="BY179" s="53">
        <v>0</v>
      </c>
      <c r="BZ179" s="53">
        <v>0</v>
      </c>
      <c r="CA179" s="53">
        <v>0</v>
      </c>
      <c r="CB179" s="53">
        <v>0</v>
      </c>
      <c r="CC179" s="53">
        <v>0</v>
      </c>
      <c r="CD179" s="53">
        <v>0</v>
      </c>
      <c r="CE179" s="53">
        <v>0</v>
      </c>
      <c r="CF179" s="53">
        <v>0</v>
      </c>
      <c r="CG179" s="53">
        <v>0</v>
      </c>
      <c r="CH179" s="53">
        <v>0</v>
      </c>
      <c r="CI179" s="53">
        <v>0</v>
      </c>
      <c r="CJ179" s="53">
        <v>0</v>
      </c>
      <c r="CK179" s="53">
        <v>0</v>
      </c>
      <c r="CL179" s="53">
        <v>0</v>
      </c>
      <c r="CM179" s="53">
        <v>0</v>
      </c>
      <c r="CN179" s="53">
        <v>0</v>
      </c>
      <c r="CO179" s="53">
        <v>0</v>
      </c>
      <c r="CP179" s="53">
        <v>0</v>
      </c>
      <c r="CQ179" s="53">
        <v>0</v>
      </c>
      <c r="CR179" s="53">
        <v>0</v>
      </c>
      <c r="CS179" s="53">
        <v>0</v>
      </c>
      <c r="CT179" s="53">
        <v>0</v>
      </c>
      <c r="CU179" s="53">
        <v>0</v>
      </c>
      <c r="CV179" s="53">
        <v>0</v>
      </c>
      <c r="CW179" s="53">
        <v>0</v>
      </c>
      <c r="CX179" s="53">
        <v>0</v>
      </c>
      <c r="CY179" s="53">
        <v>0</v>
      </c>
      <c r="CZ179" s="53">
        <v>0</v>
      </c>
      <c r="DA179" s="53">
        <v>11</v>
      </c>
      <c r="DB179" s="53">
        <v>0</v>
      </c>
      <c r="DC179" s="53">
        <v>0</v>
      </c>
      <c r="DD179" s="53">
        <v>0</v>
      </c>
      <c r="DE179" s="53">
        <v>0</v>
      </c>
      <c r="DF179" s="53">
        <v>0</v>
      </c>
      <c r="DG179" s="53">
        <v>0</v>
      </c>
      <c r="DH179" s="53">
        <v>0</v>
      </c>
      <c r="DI179" s="53">
        <v>0</v>
      </c>
      <c r="DJ179" s="53">
        <v>0</v>
      </c>
      <c r="DK179" s="53">
        <v>0</v>
      </c>
    </row>
    <row r="180" spans="1:115">
      <c r="A180" s="53" t="s">
        <v>50</v>
      </c>
      <c r="B180" s="53">
        <v>4115751</v>
      </c>
      <c r="C180" s="53">
        <v>40040</v>
      </c>
      <c r="D180" s="53">
        <v>18</v>
      </c>
      <c r="E180" s="53">
        <v>0</v>
      </c>
      <c r="F180" s="53">
        <v>0</v>
      </c>
      <c r="G180" s="53">
        <v>0</v>
      </c>
      <c r="H180" s="53">
        <v>0</v>
      </c>
      <c r="I180" s="53">
        <v>0</v>
      </c>
      <c r="J180" s="53">
        <v>0</v>
      </c>
      <c r="K180" s="53">
        <v>0</v>
      </c>
      <c r="L180" s="53">
        <v>-4</v>
      </c>
      <c r="M180" s="53">
        <v>0</v>
      </c>
      <c r="N180" s="53">
        <v>29</v>
      </c>
      <c r="O180" s="53">
        <v>2</v>
      </c>
      <c r="P180" s="53">
        <v>17</v>
      </c>
      <c r="Q180" s="53">
        <v>44</v>
      </c>
      <c r="R180" s="53">
        <v>-44</v>
      </c>
      <c r="S180" s="53">
        <v>0</v>
      </c>
      <c r="T180" s="53">
        <v>0</v>
      </c>
      <c r="U180" s="53">
        <v>0</v>
      </c>
      <c r="V180" s="53">
        <v>0</v>
      </c>
      <c r="W180" s="53">
        <v>0</v>
      </c>
      <c r="X180" s="53">
        <v>0</v>
      </c>
      <c r="Y180" s="53">
        <v>0</v>
      </c>
      <c r="Z180" s="53">
        <v>0</v>
      </c>
      <c r="AA180" s="53">
        <v>0</v>
      </c>
      <c r="AB180" s="53">
        <v>0</v>
      </c>
      <c r="AC180" s="53">
        <v>103</v>
      </c>
      <c r="AD180" s="53">
        <v>0</v>
      </c>
      <c r="AE180" s="53">
        <v>0</v>
      </c>
      <c r="AF180" s="53">
        <v>0</v>
      </c>
      <c r="AG180" s="53">
        <v>0</v>
      </c>
      <c r="AH180" s="53">
        <v>-10659</v>
      </c>
      <c r="AI180" s="53">
        <v>-5941</v>
      </c>
      <c r="AJ180" s="53">
        <v>-96262</v>
      </c>
      <c r="AK180" s="53">
        <v>0</v>
      </c>
      <c r="AL180" s="53">
        <v>0</v>
      </c>
      <c r="AM180" s="53">
        <v>0</v>
      </c>
      <c r="AN180" s="53">
        <v>0</v>
      </c>
      <c r="AO180" s="53">
        <v>0</v>
      </c>
      <c r="AP180" s="53">
        <v>0</v>
      </c>
      <c r="AQ180" s="53">
        <v>0</v>
      </c>
      <c r="AR180" s="53">
        <v>0</v>
      </c>
      <c r="AS180" s="53">
        <v>0</v>
      </c>
      <c r="AT180" s="53">
        <v>0</v>
      </c>
      <c r="AU180" s="53">
        <v>0</v>
      </c>
      <c r="AV180" s="53">
        <v>0</v>
      </c>
      <c r="AW180" s="53">
        <v>0</v>
      </c>
      <c r="AX180" s="53">
        <v>0</v>
      </c>
      <c r="AY180" s="53">
        <v>0</v>
      </c>
      <c r="AZ180" s="53">
        <v>0</v>
      </c>
      <c r="BA180" s="53">
        <v>0</v>
      </c>
      <c r="BB180" s="53">
        <v>0</v>
      </c>
      <c r="BC180" s="53">
        <v>0</v>
      </c>
      <c r="BD180" s="53">
        <v>0</v>
      </c>
      <c r="BE180" s="53">
        <v>0</v>
      </c>
      <c r="BF180" s="53">
        <v>0</v>
      </c>
      <c r="BG180" s="53">
        <v>0</v>
      </c>
      <c r="BH180" s="53">
        <v>0</v>
      </c>
      <c r="BI180" s="53">
        <v>0</v>
      </c>
      <c r="BJ180" s="53">
        <v>0</v>
      </c>
      <c r="BK180" s="53">
        <v>0</v>
      </c>
      <c r="BL180" s="53">
        <v>0</v>
      </c>
      <c r="BM180" s="53">
        <v>0</v>
      </c>
      <c r="BN180" s="53">
        <v>0</v>
      </c>
      <c r="BO180" s="53">
        <v>0</v>
      </c>
      <c r="BP180" s="53">
        <v>0</v>
      </c>
      <c r="BQ180" s="53">
        <v>0</v>
      </c>
      <c r="BR180" s="53">
        <v>0</v>
      </c>
      <c r="BS180" s="53">
        <v>0</v>
      </c>
      <c r="BT180" s="53">
        <v>0</v>
      </c>
      <c r="BU180" s="53">
        <v>0</v>
      </c>
      <c r="BV180" s="53">
        <v>0</v>
      </c>
      <c r="BW180" s="53">
        <v>0</v>
      </c>
      <c r="BX180" s="53">
        <v>0</v>
      </c>
      <c r="BY180" s="53">
        <v>0</v>
      </c>
      <c r="BZ180" s="53">
        <v>0</v>
      </c>
      <c r="CA180" s="53">
        <v>0</v>
      </c>
      <c r="CB180" s="53">
        <v>0</v>
      </c>
      <c r="CC180" s="53">
        <v>0</v>
      </c>
      <c r="CD180" s="53">
        <v>0</v>
      </c>
      <c r="CE180" s="53">
        <v>0</v>
      </c>
      <c r="CF180" s="53">
        <v>0</v>
      </c>
      <c r="CG180" s="53">
        <v>0</v>
      </c>
      <c r="CH180" s="53">
        <v>0</v>
      </c>
      <c r="CI180" s="53">
        <v>0</v>
      </c>
      <c r="CJ180" s="53">
        <v>0</v>
      </c>
      <c r="CK180" s="53">
        <v>0</v>
      </c>
      <c r="CL180" s="53">
        <v>0</v>
      </c>
      <c r="CM180" s="53">
        <v>0</v>
      </c>
      <c r="CN180" s="53">
        <v>0</v>
      </c>
      <c r="CO180" s="53">
        <v>0</v>
      </c>
      <c r="CP180" s="53">
        <v>0</v>
      </c>
      <c r="CQ180" s="53">
        <v>0</v>
      </c>
      <c r="CR180" s="53">
        <v>0</v>
      </c>
      <c r="CS180" s="53">
        <v>0</v>
      </c>
      <c r="CT180" s="53">
        <v>0</v>
      </c>
      <c r="CU180" s="53">
        <v>0</v>
      </c>
      <c r="CV180" s="53">
        <v>0</v>
      </c>
      <c r="CW180" s="53">
        <v>0</v>
      </c>
      <c r="CX180" s="53">
        <v>0</v>
      </c>
      <c r="CY180" s="53">
        <v>0</v>
      </c>
      <c r="CZ180" s="53">
        <v>0</v>
      </c>
      <c r="DA180" s="53">
        <v>24</v>
      </c>
      <c r="DB180" s="53">
        <v>0</v>
      </c>
      <c r="DC180" s="53">
        <v>0</v>
      </c>
      <c r="DD180" s="53">
        <v>0</v>
      </c>
      <c r="DE180" s="53">
        <v>0</v>
      </c>
      <c r="DF180" s="53">
        <v>0</v>
      </c>
      <c r="DG180" s="53">
        <v>0</v>
      </c>
      <c r="DH180" s="53">
        <v>0</v>
      </c>
      <c r="DI180" s="53">
        <v>0</v>
      </c>
      <c r="DJ180" s="53">
        <v>0</v>
      </c>
      <c r="DK180" s="53">
        <v>0</v>
      </c>
    </row>
    <row r="181" spans="1:115">
      <c r="A181" s="53" t="s">
        <v>50</v>
      </c>
      <c r="B181" s="53">
        <v>4115761</v>
      </c>
      <c r="C181" s="53">
        <v>29010</v>
      </c>
      <c r="D181" s="53">
        <v>18</v>
      </c>
      <c r="E181" s="53">
        <v>0</v>
      </c>
      <c r="F181" s="53">
        <v>0</v>
      </c>
      <c r="G181" s="53">
        <v>0</v>
      </c>
      <c r="H181" s="53">
        <v>0</v>
      </c>
      <c r="I181" s="53">
        <v>0</v>
      </c>
      <c r="J181" s="53">
        <v>0</v>
      </c>
      <c r="K181" s="53">
        <v>0</v>
      </c>
      <c r="L181" s="53">
        <v>24</v>
      </c>
      <c r="M181" s="53">
        <v>0</v>
      </c>
      <c r="N181" s="53">
        <v>0</v>
      </c>
      <c r="O181" s="53">
        <v>0</v>
      </c>
      <c r="P181" s="53">
        <v>0</v>
      </c>
      <c r="Q181" s="53">
        <v>24</v>
      </c>
      <c r="R181" s="53">
        <v>-24</v>
      </c>
      <c r="S181" s="53">
        <v>0</v>
      </c>
      <c r="T181" s="53">
        <v>0</v>
      </c>
      <c r="U181" s="53">
        <v>0</v>
      </c>
      <c r="V181" s="53">
        <v>0</v>
      </c>
      <c r="W181" s="53">
        <v>0</v>
      </c>
      <c r="X181" s="53">
        <v>0</v>
      </c>
      <c r="Y181" s="53">
        <v>0</v>
      </c>
      <c r="Z181" s="53">
        <v>0</v>
      </c>
      <c r="AA181" s="53">
        <v>0</v>
      </c>
      <c r="AB181" s="53">
        <v>0</v>
      </c>
      <c r="AC181" s="53">
        <v>390</v>
      </c>
      <c r="AD181" s="53">
        <v>0</v>
      </c>
      <c r="AE181" s="53">
        <v>0</v>
      </c>
      <c r="AF181" s="53">
        <v>0</v>
      </c>
      <c r="AG181" s="53">
        <v>0</v>
      </c>
      <c r="AH181" s="53">
        <v>0</v>
      </c>
      <c r="AI181" s="53">
        <v>-38167</v>
      </c>
      <c r="AJ181" s="53">
        <v>-5232</v>
      </c>
      <c r="AK181" s="53">
        <v>0</v>
      </c>
      <c r="AL181" s="53">
        <v>0</v>
      </c>
      <c r="AM181" s="53">
        <v>0</v>
      </c>
      <c r="AN181" s="53">
        <v>0</v>
      </c>
      <c r="AO181" s="53">
        <v>0</v>
      </c>
      <c r="AP181" s="53">
        <v>0</v>
      </c>
      <c r="AQ181" s="53">
        <v>0</v>
      </c>
      <c r="AR181" s="53">
        <v>0</v>
      </c>
      <c r="AS181" s="53">
        <v>0</v>
      </c>
      <c r="AT181" s="53">
        <v>0</v>
      </c>
      <c r="AU181" s="53">
        <v>0</v>
      </c>
      <c r="AV181" s="53">
        <v>0</v>
      </c>
      <c r="AW181" s="53">
        <v>0</v>
      </c>
      <c r="AX181" s="53">
        <v>0</v>
      </c>
      <c r="AY181" s="53">
        <v>0</v>
      </c>
      <c r="AZ181" s="53">
        <v>0</v>
      </c>
      <c r="BA181" s="53">
        <v>0</v>
      </c>
      <c r="BB181" s="53">
        <v>0</v>
      </c>
      <c r="BC181" s="53">
        <v>0</v>
      </c>
      <c r="BD181" s="53">
        <v>0</v>
      </c>
      <c r="BE181" s="53">
        <v>0</v>
      </c>
      <c r="BF181" s="53">
        <v>0</v>
      </c>
      <c r="BG181" s="53">
        <v>0</v>
      </c>
      <c r="BH181" s="53">
        <v>0</v>
      </c>
      <c r="BI181" s="53">
        <v>0</v>
      </c>
      <c r="BJ181" s="53">
        <v>0</v>
      </c>
      <c r="BK181" s="53">
        <v>0</v>
      </c>
      <c r="BL181" s="53">
        <v>0</v>
      </c>
      <c r="BM181" s="53">
        <v>0</v>
      </c>
      <c r="BN181" s="53">
        <v>0</v>
      </c>
      <c r="BO181" s="53">
        <v>0</v>
      </c>
      <c r="BP181" s="53">
        <v>0</v>
      </c>
      <c r="BQ181" s="53">
        <v>0</v>
      </c>
      <c r="BR181" s="53">
        <v>0</v>
      </c>
      <c r="BS181" s="53">
        <v>0</v>
      </c>
      <c r="BT181" s="53">
        <v>0</v>
      </c>
      <c r="BU181" s="53">
        <v>0</v>
      </c>
      <c r="BV181" s="53">
        <v>0</v>
      </c>
      <c r="BW181" s="53">
        <v>0</v>
      </c>
      <c r="BX181" s="53">
        <v>0</v>
      </c>
      <c r="BY181" s="53">
        <v>0</v>
      </c>
      <c r="BZ181" s="53">
        <v>0</v>
      </c>
      <c r="CA181" s="53">
        <v>0</v>
      </c>
      <c r="CB181" s="53">
        <v>0</v>
      </c>
      <c r="CC181" s="53">
        <v>0</v>
      </c>
      <c r="CD181" s="53">
        <v>0</v>
      </c>
      <c r="CE181" s="53">
        <v>0</v>
      </c>
      <c r="CF181" s="53">
        <v>0</v>
      </c>
      <c r="CG181" s="53">
        <v>0</v>
      </c>
      <c r="CH181" s="53">
        <v>0</v>
      </c>
      <c r="CI181" s="53">
        <v>0</v>
      </c>
      <c r="CJ181" s="53">
        <v>0</v>
      </c>
      <c r="CK181" s="53">
        <v>0</v>
      </c>
      <c r="CL181" s="53">
        <v>0</v>
      </c>
      <c r="CM181" s="53">
        <v>0</v>
      </c>
      <c r="CN181" s="53">
        <v>0</v>
      </c>
      <c r="CO181" s="53">
        <v>0</v>
      </c>
      <c r="CP181" s="53">
        <v>0</v>
      </c>
      <c r="CQ181" s="53">
        <v>0</v>
      </c>
      <c r="CR181" s="53">
        <v>0</v>
      </c>
      <c r="CS181" s="53">
        <v>0</v>
      </c>
      <c r="CT181" s="53">
        <v>0</v>
      </c>
      <c r="CU181" s="53">
        <v>0</v>
      </c>
      <c r="CV181" s="53">
        <v>0</v>
      </c>
      <c r="CW181" s="53">
        <v>0</v>
      </c>
      <c r="CX181" s="53">
        <v>0</v>
      </c>
      <c r="CY181" s="53">
        <v>0</v>
      </c>
      <c r="CZ181" s="53">
        <v>0</v>
      </c>
      <c r="DA181" s="53">
        <v>10</v>
      </c>
      <c r="DB181" s="53">
        <v>0</v>
      </c>
      <c r="DC181" s="53">
        <v>0</v>
      </c>
      <c r="DD181" s="53">
        <v>0</v>
      </c>
      <c r="DE181" s="53">
        <v>0</v>
      </c>
      <c r="DF181" s="53">
        <v>0</v>
      </c>
      <c r="DG181" s="53">
        <v>0</v>
      </c>
      <c r="DH181" s="53">
        <v>0</v>
      </c>
      <c r="DI181" s="53">
        <v>0</v>
      </c>
      <c r="DJ181" s="53">
        <v>0</v>
      </c>
      <c r="DK181" s="53">
        <v>0</v>
      </c>
    </row>
    <row r="182" spans="1:115">
      <c r="A182" s="53" t="s">
        <v>50</v>
      </c>
      <c r="B182" s="53">
        <v>4115771</v>
      </c>
      <c r="C182" s="53">
        <v>41020</v>
      </c>
      <c r="D182" s="53">
        <v>18</v>
      </c>
      <c r="E182" s="53">
        <v>0</v>
      </c>
      <c r="F182" s="53">
        <v>0</v>
      </c>
      <c r="G182" s="53">
        <v>0</v>
      </c>
      <c r="H182" s="53">
        <v>0</v>
      </c>
      <c r="I182" s="53">
        <v>0</v>
      </c>
      <c r="J182" s="53">
        <v>0</v>
      </c>
      <c r="K182" s="53">
        <v>0</v>
      </c>
      <c r="L182" s="53">
        <v>16</v>
      </c>
      <c r="M182" s="53">
        <v>7</v>
      </c>
      <c r="N182" s="53">
        <v>29</v>
      </c>
      <c r="O182" s="53">
        <v>0</v>
      </c>
      <c r="P182" s="53">
        <v>16</v>
      </c>
      <c r="Q182" s="53">
        <v>68</v>
      </c>
      <c r="R182" s="53">
        <v>-68</v>
      </c>
      <c r="S182" s="53">
        <v>0</v>
      </c>
      <c r="T182" s="53">
        <v>0</v>
      </c>
      <c r="U182" s="53">
        <v>0</v>
      </c>
      <c r="V182" s="53">
        <v>0</v>
      </c>
      <c r="W182" s="53">
        <v>0</v>
      </c>
      <c r="X182" s="53">
        <v>0</v>
      </c>
      <c r="Y182" s="53">
        <v>0</v>
      </c>
      <c r="Z182" s="53">
        <v>0</v>
      </c>
      <c r="AA182" s="53">
        <v>0</v>
      </c>
      <c r="AB182" s="53">
        <v>0</v>
      </c>
      <c r="AC182" s="53">
        <v>637</v>
      </c>
      <c r="AD182" s="53">
        <v>0</v>
      </c>
      <c r="AE182" s="53">
        <v>0</v>
      </c>
      <c r="AF182" s="53">
        <v>0</v>
      </c>
      <c r="AG182" s="53">
        <v>0</v>
      </c>
      <c r="AH182" s="53">
        <v>-15318</v>
      </c>
      <c r="AI182" s="53">
        <v>-47264</v>
      </c>
      <c r="AJ182" s="53">
        <v>-9985</v>
      </c>
      <c r="AK182" s="53">
        <v>0</v>
      </c>
      <c r="AL182" s="53">
        <v>0</v>
      </c>
      <c r="AM182" s="53">
        <v>0</v>
      </c>
      <c r="AN182" s="53">
        <v>0</v>
      </c>
      <c r="AO182" s="53">
        <v>0</v>
      </c>
      <c r="AP182" s="53">
        <v>0</v>
      </c>
      <c r="AQ182" s="53">
        <v>0</v>
      </c>
      <c r="AR182" s="53">
        <v>0</v>
      </c>
      <c r="AS182" s="53">
        <v>0</v>
      </c>
      <c r="AT182" s="53">
        <v>0</v>
      </c>
      <c r="AU182" s="53">
        <v>0</v>
      </c>
      <c r="AV182" s="53">
        <v>0</v>
      </c>
      <c r="AW182" s="53">
        <v>0</v>
      </c>
      <c r="AX182" s="53">
        <v>0</v>
      </c>
      <c r="AY182" s="53">
        <v>0</v>
      </c>
      <c r="AZ182" s="53">
        <v>0</v>
      </c>
      <c r="BA182" s="53">
        <v>0</v>
      </c>
      <c r="BB182" s="53">
        <v>0</v>
      </c>
      <c r="BC182" s="53">
        <v>0</v>
      </c>
      <c r="BD182" s="53">
        <v>0</v>
      </c>
      <c r="BE182" s="53">
        <v>0</v>
      </c>
      <c r="BF182" s="53">
        <v>0</v>
      </c>
      <c r="BG182" s="53">
        <v>0</v>
      </c>
      <c r="BH182" s="53">
        <v>0</v>
      </c>
      <c r="BI182" s="53">
        <v>0</v>
      </c>
      <c r="BJ182" s="53">
        <v>0</v>
      </c>
      <c r="BK182" s="53">
        <v>0</v>
      </c>
      <c r="BL182" s="53">
        <v>0</v>
      </c>
      <c r="BM182" s="53">
        <v>0</v>
      </c>
      <c r="BN182" s="53">
        <v>0</v>
      </c>
      <c r="BO182" s="53">
        <v>0</v>
      </c>
      <c r="BP182" s="53">
        <v>0</v>
      </c>
      <c r="BQ182" s="53">
        <v>0</v>
      </c>
      <c r="BR182" s="53">
        <v>0</v>
      </c>
      <c r="BS182" s="53">
        <v>0</v>
      </c>
      <c r="BT182" s="53">
        <v>0</v>
      </c>
      <c r="BU182" s="53">
        <v>0</v>
      </c>
      <c r="BV182" s="53">
        <v>0</v>
      </c>
      <c r="BW182" s="53">
        <v>0</v>
      </c>
      <c r="BX182" s="53">
        <v>0</v>
      </c>
      <c r="BY182" s="53">
        <v>0</v>
      </c>
      <c r="BZ182" s="53">
        <v>0</v>
      </c>
      <c r="CA182" s="53">
        <v>0</v>
      </c>
      <c r="CB182" s="53">
        <v>0</v>
      </c>
      <c r="CC182" s="53">
        <v>0</v>
      </c>
      <c r="CD182" s="53">
        <v>0</v>
      </c>
      <c r="CE182" s="53">
        <v>0</v>
      </c>
      <c r="CF182" s="53">
        <v>0</v>
      </c>
      <c r="CG182" s="53">
        <v>0</v>
      </c>
      <c r="CH182" s="53">
        <v>0</v>
      </c>
      <c r="CI182" s="53">
        <v>0</v>
      </c>
      <c r="CJ182" s="53">
        <v>0</v>
      </c>
      <c r="CK182" s="53">
        <v>0</v>
      </c>
      <c r="CL182" s="53">
        <v>0</v>
      </c>
      <c r="CM182" s="53">
        <v>0</v>
      </c>
      <c r="CN182" s="53">
        <v>0</v>
      </c>
      <c r="CO182" s="53">
        <v>0</v>
      </c>
      <c r="CP182" s="53">
        <v>0</v>
      </c>
      <c r="CQ182" s="53">
        <v>0</v>
      </c>
      <c r="CR182" s="53">
        <v>0</v>
      </c>
      <c r="CS182" s="53">
        <v>0</v>
      </c>
      <c r="CT182" s="53">
        <v>0</v>
      </c>
      <c r="CU182" s="53">
        <v>0</v>
      </c>
      <c r="CV182" s="53">
        <v>0</v>
      </c>
      <c r="CW182" s="53">
        <v>0</v>
      </c>
      <c r="CX182" s="53">
        <v>0</v>
      </c>
      <c r="CY182" s="53">
        <v>0</v>
      </c>
      <c r="CZ182" s="53">
        <v>0</v>
      </c>
      <c r="DA182" s="53">
        <v>6</v>
      </c>
      <c r="DB182" s="53">
        <v>0</v>
      </c>
      <c r="DC182" s="53">
        <v>0</v>
      </c>
      <c r="DD182" s="53">
        <v>0</v>
      </c>
      <c r="DE182" s="53">
        <v>0</v>
      </c>
      <c r="DF182" s="53">
        <v>0</v>
      </c>
      <c r="DG182" s="53">
        <v>0</v>
      </c>
      <c r="DH182" s="53">
        <v>0</v>
      </c>
      <c r="DI182" s="53">
        <v>0</v>
      </c>
      <c r="DJ182" s="53">
        <v>0</v>
      </c>
      <c r="DK182" s="53">
        <v>0</v>
      </c>
    </row>
    <row r="183" spans="1:115">
      <c r="A183" s="53" t="s">
        <v>50</v>
      </c>
      <c r="B183" s="53">
        <v>4115781</v>
      </c>
      <c r="C183" s="53">
        <v>31570</v>
      </c>
      <c r="D183" s="53">
        <v>18</v>
      </c>
      <c r="E183" s="53">
        <v>0</v>
      </c>
      <c r="F183" s="53">
        <v>0</v>
      </c>
      <c r="G183" s="53">
        <v>0</v>
      </c>
      <c r="H183" s="53">
        <v>0</v>
      </c>
      <c r="I183" s="53">
        <v>0</v>
      </c>
      <c r="J183" s="53">
        <v>0</v>
      </c>
      <c r="K183" s="53">
        <v>0</v>
      </c>
      <c r="L183" s="53">
        <v>57</v>
      </c>
      <c r="M183" s="53">
        <v>30</v>
      </c>
      <c r="N183" s="53">
        <v>0</v>
      </c>
      <c r="O183" s="53">
        <v>0</v>
      </c>
      <c r="P183" s="53">
        <v>12</v>
      </c>
      <c r="Q183" s="53">
        <v>99</v>
      </c>
      <c r="R183" s="53">
        <v>-99</v>
      </c>
      <c r="S183" s="53">
        <v>0</v>
      </c>
      <c r="T183" s="53">
        <v>0</v>
      </c>
      <c r="U183" s="53">
        <v>0</v>
      </c>
      <c r="V183" s="53">
        <v>0</v>
      </c>
      <c r="W183" s="53">
        <v>0</v>
      </c>
      <c r="X183" s="53">
        <v>0</v>
      </c>
      <c r="Y183" s="53">
        <v>0</v>
      </c>
      <c r="Z183" s="53">
        <v>0</v>
      </c>
      <c r="AA183" s="53">
        <v>0</v>
      </c>
      <c r="AB183" s="53">
        <v>0</v>
      </c>
      <c r="AC183" s="53">
        <v>35</v>
      </c>
      <c r="AD183" s="53">
        <v>0</v>
      </c>
      <c r="AE183" s="53">
        <v>0</v>
      </c>
      <c r="AF183" s="53">
        <v>0</v>
      </c>
      <c r="AG183" s="53">
        <v>0</v>
      </c>
      <c r="AH183" s="53">
        <v>0</v>
      </c>
      <c r="AI183" s="53">
        <v>0</v>
      </c>
      <c r="AJ183" s="53">
        <v>0</v>
      </c>
      <c r="AK183" s="53">
        <v>0</v>
      </c>
      <c r="AL183" s="53">
        <v>0</v>
      </c>
      <c r="AM183" s="53">
        <v>0</v>
      </c>
      <c r="AN183" s="53">
        <v>0</v>
      </c>
      <c r="AO183" s="53">
        <v>0</v>
      </c>
      <c r="AP183" s="53">
        <v>0</v>
      </c>
      <c r="AQ183" s="53">
        <v>0</v>
      </c>
      <c r="AR183" s="53">
        <v>0</v>
      </c>
      <c r="AS183" s="53">
        <v>0</v>
      </c>
      <c r="AT183" s="53">
        <v>0</v>
      </c>
      <c r="AU183" s="53">
        <v>0</v>
      </c>
      <c r="AV183" s="53">
        <v>0</v>
      </c>
      <c r="AW183" s="53">
        <v>0</v>
      </c>
      <c r="AX183" s="53">
        <v>0</v>
      </c>
      <c r="AY183" s="53">
        <v>0</v>
      </c>
      <c r="AZ183" s="53">
        <v>0</v>
      </c>
      <c r="BA183" s="53">
        <v>0</v>
      </c>
      <c r="BB183" s="53">
        <v>0</v>
      </c>
      <c r="BC183" s="53">
        <v>0</v>
      </c>
      <c r="BD183" s="53">
        <v>0</v>
      </c>
      <c r="BE183" s="53">
        <v>0</v>
      </c>
      <c r="BF183" s="53">
        <v>0</v>
      </c>
      <c r="BG183" s="53">
        <v>0</v>
      </c>
      <c r="BH183" s="53">
        <v>0</v>
      </c>
      <c r="BI183" s="53">
        <v>0</v>
      </c>
      <c r="BJ183" s="53">
        <v>0</v>
      </c>
      <c r="BK183" s="53">
        <v>0</v>
      </c>
      <c r="BL183" s="53">
        <v>0</v>
      </c>
      <c r="BM183" s="53">
        <v>0</v>
      </c>
      <c r="BN183" s="53">
        <v>0</v>
      </c>
      <c r="BO183" s="53">
        <v>0</v>
      </c>
      <c r="BP183" s="53">
        <v>0</v>
      </c>
      <c r="BQ183" s="53">
        <v>0</v>
      </c>
      <c r="BR183" s="53">
        <v>0</v>
      </c>
      <c r="BS183" s="53">
        <v>0</v>
      </c>
      <c r="BT183" s="53">
        <v>0</v>
      </c>
      <c r="BU183" s="53">
        <v>0</v>
      </c>
      <c r="BV183" s="53">
        <v>0</v>
      </c>
      <c r="BW183" s="53">
        <v>0</v>
      </c>
      <c r="BX183" s="53">
        <v>0</v>
      </c>
      <c r="BY183" s="53">
        <v>0</v>
      </c>
      <c r="BZ183" s="53">
        <v>0</v>
      </c>
      <c r="CA183" s="53">
        <v>0</v>
      </c>
      <c r="CB183" s="53">
        <v>0</v>
      </c>
      <c r="CC183" s="53">
        <v>0</v>
      </c>
      <c r="CD183" s="53">
        <v>0</v>
      </c>
      <c r="CE183" s="53">
        <v>0</v>
      </c>
      <c r="CF183" s="53">
        <v>0</v>
      </c>
      <c r="CG183" s="53">
        <v>0</v>
      </c>
      <c r="CH183" s="53">
        <v>0</v>
      </c>
      <c r="CI183" s="53">
        <v>0</v>
      </c>
      <c r="CJ183" s="53">
        <v>0</v>
      </c>
      <c r="CK183" s="53">
        <v>0</v>
      </c>
      <c r="CL183" s="53">
        <v>0</v>
      </c>
      <c r="CM183" s="53">
        <v>0</v>
      </c>
      <c r="CN183" s="53">
        <v>0</v>
      </c>
      <c r="CO183" s="53">
        <v>0</v>
      </c>
      <c r="CP183" s="53">
        <v>0</v>
      </c>
      <c r="CQ183" s="53">
        <v>0</v>
      </c>
      <c r="CR183" s="53">
        <v>0</v>
      </c>
      <c r="CS183" s="53">
        <v>0</v>
      </c>
      <c r="CT183" s="53">
        <v>0</v>
      </c>
      <c r="CU183" s="53">
        <v>0</v>
      </c>
      <c r="CV183" s="53">
        <v>0</v>
      </c>
      <c r="CW183" s="53">
        <v>0</v>
      </c>
      <c r="CX183" s="53">
        <v>0</v>
      </c>
      <c r="CY183" s="53">
        <v>0</v>
      </c>
      <c r="CZ183" s="53">
        <v>0</v>
      </c>
      <c r="DA183" s="53">
        <v>19</v>
      </c>
      <c r="DB183" s="53">
        <v>0</v>
      </c>
      <c r="DC183" s="53">
        <v>0</v>
      </c>
      <c r="DD183" s="53">
        <v>0</v>
      </c>
      <c r="DE183" s="53">
        <v>0</v>
      </c>
      <c r="DF183" s="53">
        <v>0</v>
      </c>
      <c r="DG183" s="53">
        <v>0</v>
      </c>
      <c r="DH183" s="53">
        <v>0</v>
      </c>
      <c r="DI183" s="53">
        <v>0</v>
      </c>
      <c r="DJ183" s="53">
        <v>0</v>
      </c>
      <c r="DK183" s="53">
        <v>0</v>
      </c>
    </row>
    <row r="184" spans="1:115">
      <c r="A184" s="53" t="s">
        <v>50</v>
      </c>
      <c r="B184" s="53">
        <v>4115791</v>
      </c>
      <c r="C184" s="53">
        <v>40990</v>
      </c>
      <c r="D184" s="53">
        <v>18</v>
      </c>
      <c r="E184" s="53">
        <v>0</v>
      </c>
      <c r="F184" s="53">
        <v>0</v>
      </c>
      <c r="G184" s="53">
        <v>0</v>
      </c>
      <c r="H184" s="53">
        <v>0</v>
      </c>
      <c r="I184" s="53">
        <v>0</v>
      </c>
      <c r="J184" s="53">
        <v>0</v>
      </c>
      <c r="K184" s="53">
        <v>0</v>
      </c>
      <c r="L184" s="53">
        <v>10</v>
      </c>
      <c r="M184" s="53">
        <v>0</v>
      </c>
      <c r="N184" s="53">
        <v>0</v>
      </c>
      <c r="O184" s="53">
        <v>47</v>
      </c>
      <c r="P184" s="53">
        <v>27</v>
      </c>
      <c r="Q184" s="53">
        <v>84</v>
      </c>
      <c r="R184" s="53">
        <v>-84</v>
      </c>
      <c r="S184" s="53">
        <v>0</v>
      </c>
      <c r="T184" s="53">
        <v>0</v>
      </c>
      <c r="U184" s="53">
        <v>0</v>
      </c>
      <c r="V184" s="53">
        <v>0</v>
      </c>
      <c r="W184" s="53">
        <v>0</v>
      </c>
      <c r="X184" s="53">
        <v>0</v>
      </c>
      <c r="Y184" s="53">
        <v>0</v>
      </c>
      <c r="Z184" s="53">
        <v>0</v>
      </c>
      <c r="AA184" s="53">
        <v>0</v>
      </c>
      <c r="AB184" s="53">
        <v>0</v>
      </c>
      <c r="AC184" s="53">
        <v>618</v>
      </c>
      <c r="AD184" s="53">
        <v>0</v>
      </c>
      <c r="AE184" s="53">
        <v>0</v>
      </c>
      <c r="AF184" s="53">
        <v>0</v>
      </c>
      <c r="AG184" s="53">
        <v>0</v>
      </c>
      <c r="AH184" s="53">
        <v>0</v>
      </c>
      <c r="AI184" s="53">
        <v>0</v>
      </c>
      <c r="AJ184" s="53">
        <v>0</v>
      </c>
      <c r="AK184" s="53">
        <v>0</v>
      </c>
      <c r="AL184" s="53">
        <v>0</v>
      </c>
      <c r="AM184" s="53">
        <v>0</v>
      </c>
      <c r="AN184" s="53">
        <v>0</v>
      </c>
      <c r="AO184" s="53">
        <v>0</v>
      </c>
      <c r="AP184" s="53">
        <v>0</v>
      </c>
      <c r="AQ184" s="53">
        <v>0</v>
      </c>
      <c r="AR184" s="53">
        <v>0</v>
      </c>
      <c r="AS184" s="53">
        <v>0</v>
      </c>
      <c r="AT184" s="53">
        <v>0</v>
      </c>
      <c r="AU184" s="53">
        <v>0</v>
      </c>
      <c r="AV184" s="53">
        <v>0</v>
      </c>
      <c r="AW184" s="53">
        <v>0</v>
      </c>
      <c r="AX184" s="53">
        <v>0</v>
      </c>
      <c r="AY184" s="53">
        <v>0</v>
      </c>
      <c r="AZ184" s="53">
        <v>0</v>
      </c>
      <c r="BA184" s="53">
        <v>0</v>
      </c>
      <c r="BB184" s="53">
        <v>0</v>
      </c>
      <c r="BC184" s="53">
        <v>0</v>
      </c>
      <c r="BD184" s="53">
        <v>0</v>
      </c>
      <c r="BE184" s="53">
        <v>0</v>
      </c>
      <c r="BF184" s="53">
        <v>0</v>
      </c>
      <c r="BG184" s="53">
        <v>0</v>
      </c>
      <c r="BH184" s="53">
        <v>0</v>
      </c>
      <c r="BI184" s="53">
        <v>0</v>
      </c>
      <c r="BJ184" s="53">
        <v>0</v>
      </c>
      <c r="BK184" s="53">
        <v>0</v>
      </c>
      <c r="BL184" s="53">
        <v>0</v>
      </c>
      <c r="BM184" s="53">
        <v>0</v>
      </c>
      <c r="BN184" s="53">
        <v>0</v>
      </c>
      <c r="BO184" s="53">
        <v>0</v>
      </c>
      <c r="BP184" s="53">
        <v>0</v>
      </c>
      <c r="BQ184" s="53">
        <v>0</v>
      </c>
      <c r="BR184" s="53">
        <v>0</v>
      </c>
      <c r="BS184" s="53">
        <v>0</v>
      </c>
      <c r="BT184" s="53">
        <v>0</v>
      </c>
      <c r="BU184" s="53">
        <v>0</v>
      </c>
      <c r="BV184" s="53">
        <v>0</v>
      </c>
      <c r="BW184" s="53">
        <v>0</v>
      </c>
      <c r="BX184" s="53">
        <v>0</v>
      </c>
      <c r="BY184" s="53">
        <v>0</v>
      </c>
      <c r="BZ184" s="53">
        <v>0</v>
      </c>
      <c r="CA184" s="53">
        <v>0</v>
      </c>
      <c r="CB184" s="53">
        <v>0</v>
      </c>
      <c r="CC184" s="53">
        <v>0</v>
      </c>
      <c r="CD184" s="53">
        <v>0</v>
      </c>
      <c r="CE184" s="53">
        <v>0</v>
      </c>
      <c r="CF184" s="53">
        <v>0</v>
      </c>
      <c r="CG184" s="53">
        <v>0</v>
      </c>
      <c r="CH184" s="53">
        <v>0</v>
      </c>
      <c r="CI184" s="53">
        <v>0</v>
      </c>
      <c r="CJ184" s="53">
        <v>0</v>
      </c>
      <c r="CK184" s="53">
        <v>0</v>
      </c>
      <c r="CL184" s="53">
        <v>0</v>
      </c>
      <c r="CM184" s="53">
        <v>0</v>
      </c>
      <c r="CN184" s="53">
        <v>0</v>
      </c>
      <c r="CO184" s="53">
        <v>0</v>
      </c>
      <c r="CP184" s="53">
        <v>0</v>
      </c>
      <c r="CQ184" s="53">
        <v>0</v>
      </c>
      <c r="CR184" s="53">
        <v>0</v>
      </c>
      <c r="CS184" s="53">
        <v>0</v>
      </c>
      <c r="CT184" s="53">
        <v>0</v>
      </c>
      <c r="CU184" s="53">
        <v>0</v>
      </c>
      <c r="CV184" s="53">
        <v>0</v>
      </c>
      <c r="CW184" s="53">
        <v>0</v>
      </c>
      <c r="CX184" s="53">
        <v>0</v>
      </c>
      <c r="CY184" s="53">
        <v>0</v>
      </c>
      <c r="CZ184" s="53">
        <v>0</v>
      </c>
      <c r="DA184" s="53">
        <v>7</v>
      </c>
      <c r="DB184" s="53">
        <v>0</v>
      </c>
      <c r="DC184" s="53">
        <v>0</v>
      </c>
      <c r="DD184" s="53">
        <v>0</v>
      </c>
      <c r="DE184" s="53">
        <v>0</v>
      </c>
      <c r="DF184" s="53">
        <v>0</v>
      </c>
      <c r="DG184" s="53">
        <v>0</v>
      </c>
      <c r="DH184" s="53">
        <v>0</v>
      </c>
      <c r="DI184" s="53">
        <v>0</v>
      </c>
      <c r="DJ184" s="53">
        <v>0</v>
      </c>
      <c r="DK184" s="53">
        <v>0</v>
      </c>
    </row>
    <row r="185" spans="1:115">
      <c r="A185" s="53" t="s">
        <v>50</v>
      </c>
      <c r="B185" s="53">
        <v>4115801</v>
      </c>
      <c r="C185" s="53">
        <v>5500</v>
      </c>
      <c r="D185" s="53">
        <v>18</v>
      </c>
      <c r="E185" s="53">
        <v>0</v>
      </c>
      <c r="F185" s="53">
        <v>0</v>
      </c>
      <c r="G185" s="53">
        <v>0</v>
      </c>
      <c r="H185" s="53">
        <v>0</v>
      </c>
      <c r="I185" s="53">
        <v>0</v>
      </c>
      <c r="J185" s="53">
        <v>0</v>
      </c>
      <c r="K185" s="53">
        <v>0</v>
      </c>
      <c r="L185" s="53">
        <v>579</v>
      </c>
      <c r="M185" s="53">
        <v>0</v>
      </c>
      <c r="N185" s="53">
        <v>0</v>
      </c>
      <c r="O185" s="53">
        <v>0</v>
      </c>
      <c r="P185" s="53">
        <v>0</v>
      </c>
      <c r="Q185" s="53">
        <v>579</v>
      </c>
      <c r="R185" s="53">
        <v>-579</v>
      </c>
      <c r="S185" s="53">
        <v>0</v>
      </c>
      <c r="T185" s="53">
        <v>0</v>
      </c>
      <c r="U185" s="53">
        <v>0</v>
      </c>
      <c r="V185" s="53">
        <v>0</v>
      </c>
      <c r="W185" s="53">
        <v>0</v>
      </c>
      <c r="X185" s="53">
        <v>0</v>
      </c>
      <c r="Y185" s="53">
        <v>0</v>
      </c>
      <c r="Z185" s="53">
        <v>0</v>
      </c>
      <c r="AA185" s="53">
        <v>0</v>
      </c>
      <c r="AB185" s="53">
        <v>0</v>
      </c>
      <c r="AC185" s="53">
        <v>319</v>
      </c>
      <c r="AD185" s="53">
        <v>0</v>
      </c>
      <c r="AE185" s="53">
        <v>0</v>
      </c>
      <c r="AF185" s="53">
        <v>0</v>
      </c>
      <c r="AG185" s="53">
        <v>0</v>
      </c>
      <c r="AH185" s="53">
        <v>0</v>
      </c>
      <c r="AI185" s="53">
        <v>0</v>
      </c>
      <c r="AJ185" s="53">
        <v>0</v>
      </c>
      <c r="AK185" s="53">
        <v>0</v>
      </c>
      <c r="AL185" s="53">
        <v>0</v>
      </c>
      <c r="AM185" s="53">
        <v>0</v>
      </c>
      <c r="AN185" s="53">
        <v>0</v>
      </c>
      <c r="AO185" s="53">
        <v>0</v>
      </c>
      <c r="AP185" s="53">
        <v>0</v>
      </c>
      <c r="AQ185" s="53">
        <v>0</v>
      </c>
      <c r="AR185" s="53">
        <v>0</v>
      </c>
      <c r="AS185" s="53">
        <v>0</v>
      </c>
      <c r="AT185" s="53">
        <v>0</v>
      </c>
      <c r="AU185" s="53">
        <v>0</v>
      </c>
      <c r="AV185" s="53">
        <v>0</v>
      </c>
      <c r="AW185" s="53">
        <v>0</v>
      </c>
      <c r="AX185" s="53">
        <v>0</v>
      </c>
      <c r="AY185" s="53">
        <v>0</v>
      </c>
      <c r="AZ185" s="53">
        <v>0</v>
      </c>
      <c r="BA185" s="53">
        <v>0</v>
      </c>
      <c r="BB185" s="53">
        <v>0</v>
      </c>
      <c r="BC185" s="53">
        <v>0</v>
      </c>
      <c r="BD185" s="53">
        <v>0</v>
      </c>
      <c r="BE185" s="53">
        <v>0</v>
      </c>
      <c r="BF185" s="53">
        <v>0</v>
      </c>
      <c r="BG185" s="53">
        <v>0</v>
      </c>
      <c r="BH185" s="53">
        <v>0</v>
      </c>
      <c r="BI185" s="53">
        <v>0</v>
      </c>
      <c r="BJ185" s="53">
        <v>0</v>
      </c>
      <c r="BK185" s="53">
        <v>0</v>
      </c>
      <c r="BL185" s="53">
        <v>0</v>
      </c>
      <c r="BM185" s="53">
        <v>0</v>
      </c>
      <c r="BN185" s="53">
        <v>0</v>
      </c>
      <c r="BO185" s="53">
        <v>0</v>
      </c>
      <c r="BP185" s="53">
        <v>0</v>
      </c>
      <c r="BQ185" s="53">
        <v>0</v>
      </c>
      <c r="BR185" s="53">
        <v>0</v>
      </c>
      <c r="BS185" s="53">
        <v>0</v>
      </c>
      <c r="BT185" s="53">
        <v>0</v>
      </c>
      <c r="BU185" s="53">
        <v>0</v>
      </c>
      <c r="BV185" s="53">
        <v>0</v>
      </c>
      <c r="BW185" s="53">
        <v>0</v>
      </c>
      <c r="BX185" s="53">
        <v>0</v>
      </c>
      <c r="BY185" s="53">
        <v>0</v>
      </c>
      <c r="BZ185" s="53">
        <v>0</v>
      </c>
      <c r="CA185" s="53">
        <v>0</v>
      </c>
      <c r="CB185" s="53">
        <v>0</v>
      </c>
      <c r="CC185" s="53">
        <v>0</v>
      </c>
      <c r="CD185" s="53">
        <v>0</v>
      </c>
      <c r="CE185" s="53">
        <v>0</v>
      </c>
      <c r="CF185" s="53">
        <v>0</v>
      </c>
      <c r="CG185" s="53">
        <v>0</v>
      </c>
      <c r="CH185" s="53">
        <v>0</v>
      </c>
      <c r="CI185" s="53">
        <v>0</v>
      </c>
      <c r="CJ185" s="53">
        <v>0</v>
      </c>
      <c r="CK185" s="53">
        <v>0</v>
      </c>
      <c r="CL185" s="53">
        <v>0</v>
      </c>
      <c r="CM185" s="53">
        <v>0</v>
      </c>
      <c r="CN185" s="53">
        <v>0</v>
      </c>
      <c r="CO185" s="53">
        <v>0</v>
      </c>
      <c r="CP185" s="53">
        <v>0</v>
      </c>
      <c r="CQ185" s="53">
        <v>0</v>
      </c>
      <c r="CR185" s="53">
        <v>0</v>
      </c>
      <c r="CS185" s="53">
        <v>0</v>
      </c>
      <c r="CT185" s="53">
        <v>0</v>
      </c>
      <c r="CU185" s="53">
        <v>0</v>
      </c>
      <c r="CV185" s="53">
        <v>0</v>
      </c>
      <c r="CW185" s="53">
        <v>0</v>
      </c>
      <c r="CX185" s="53">
        <v>0</v>
      </c>
      <c r="CY185" s="53">
        <v>0</v>
      </c>
      <c r="CZ185" s="53">
        <v>0</v>
      </c>
      <c r="DA185" s="53">
        <v>44</v>
      </c>
      <c r="DB185" s="53">
        <v>0</v>
      </c>
      <c r="DC185" s="53">
        <v>0</v>
      </c>
      <c r="DD185" s="53">
        <v>0</v>
      </c>
      <c r="DE185" s="53">
        <v>0</v>
      </c>
      <c r="DF185" s="53">
        <v>-10822</v>
      </c>
      <c r="DG185" s="53">
        <v>-10822</v>
      </c>
      <c r="DH185" s="53">
        <v>0</v>
      </c>
      <c r="DI185" s="53">
        <v>0</v>
      </c>
      <c r="DJ185" s="53">
        <v>0</v>
      </c>
      <c r="DK185" s="53">
        <v>2312</v>
      </c>
    </row>
    <row r="186" spans="1:115">
      <c r="A186" s="53" t="s">
        <v>50</v>
      </c>
      <c r="B186" s="53">
        <v>4115811</v>
      </c>
      <c r="C186" s="53">
        <v>26060</v>
      </c>
      <c r="D186" s="53">
        <v>18</v>
      </c>
      <c r="E186" s="53">
        <v>0</v>
      </c>
      <c r="F186" s="53">
        <v>0</v>
      </c>
      <c r="G186" s="53">
        <v>0</v>
      </c>
      <c r="H186" s="53">
        <v>0</v>
      </c>
      <c r="I186" s="53">
        <v>0</v>
      </c>
      <c r="J186" s="53">
        <v>0</v>
      </c>
      <c r="K186" s="53">
        <v>0</v>
      </c>
      <c r="L186" s="53">
        <v>609</v>
      </c>
      <c r="M186" s="53">
        <v>0</v>
      </c>
      <c r="N186" s="53">
        <v>0</v>
      </c>
      <c r="O186" s="53">
        <v>0</v>
      </c>
      <c r="P186" s="53">
        <v>0</v>
      </c>
      <c r="Q186" s="53">
        <v>609</v>
      </c>
      <c r="R186" s="53">
        <v>-609</v>
      </c>
      <c r="S186" s="53">
        <v>0</v>
      </c>
      <c r="T186" s="53">
        <v>0</v>
      </c>
      <c r="U186" s="53">
        <v>0</v>
      </c>
      <c r="V186" s="53">
        <v>0</v>
      </c>
      <c r="W186" s="53">
        <v>0</v>
      </c>
      <c r="X186" s="53">
        <v>0</v>
      </c>
      <c r="Y186" s="53">
        <v>0</v>
      </c>
      <c r="Z186" s="53">
        <v>0</v>
      </c>
      <c r="AA186" s="53">
        <v>0</v>
      </c>
      <c r="AB186" s="53">
        <v>0</v>
      </c>
      <c r="AC186" s="53">
        <v>210</v>
      </c>
      <c r="AD186" s="53">
        <v>0</v>
      </c>
      <c r="AE186" s="53">
        <v>0</v>
      </c>
      <c r="AF186" s="53">
        <v>0</v>
      </c>
      <c r="AG186" s="53">
        <v>0</v>
      </c>
      <c r="AH186" s="53">
        <v>0</v>
      </c>
      <c r="AI186" s="53">
        <v>0</v>
      </c>
      <c r="AJ186" s="53">
        <v>0</v>
      </c>
      <c r="AK186" s="53">
        <v>0</v>
      </c>
      <c r="AL186" s="53">
        <v>0</v>
      </c>
      <c r="AM186" s="53">
        <v>0</v>
      </c>
      <c r="AN186" s="53">
        <v>0</v>
      </c>
      <c r="AO186" s="53">
        <v>0</v>
      </c>
      <c r="AP186" s="53">
        <v>0</v>
      </c>
      <c r="AQ186" s="53">
        <v>0</v>
      </c>
      <c r="AR186" s="53">
        <v>0</v>
      </c>
      <c r="AS186" s="53">
        <v>0</v>
      </c>
      <c r="AT186" s="53">
        <v>0</v>
      </c>
      <c r="AU186" s="53">
        <v>0</v>
      </c>
      <c r="AV186" s="53">
        <v>0</v>
      </c>
      <c r="AW186" s="53">
        <v>0</v>
      </c>
      <c r="AX186" s="53">
        <v>0</v>
      </c>
      <c r="AY186" s="53">
        <v>0</v>
      </c>
      <c r="AZ186" s="53">
        <v>0</v>
      </c>
      <c r="BA186" s="53">
        <v>0</v>
      </c>
      <c r="BB186" s="53">
        <v>0</v>
      </c>
      <c r="BC186" s="53">
        <v>0</v>
      </c>
      <c r="BD186" s="53">
        <v>0</v>
      </c>
      <c r="BE186" s="53">
        <v>0</v>
      </c>
      <c r="BF186" s="53">
        <v>0</v>
      </c>
      <c r="BG186" s="53">
        <v>0</v>
      </c>
      <c r="BH186" s="53">
        <v>0</v>
      </c>
      <c r="BI186" s="53">
        <v>0</v>
      </c>
      <c r="BJ186" s="53">
        <v>0</v>
      </c>
      <c r="BK186" s="53">
        <v>0</v>
      </c>
      <c r="BL186" s="53">
        <v>0</v>
      </c>
      <c r="BM186" s="53">
        <v>0</v>
      </c>
      <c r="BN186" s="53">
        <v>0</v>
      </c>
      <c r="BO186" s="53">
        <v>0</v>
      </c>
      <c r="BP186" s="53">
        <v>0</v>
      </c>
      <c r="BQ186" s="53">
        <v>0</v>
      </c>
      <c r="BR186" s="53">
        <v>0</v>
      </c>
      <c r="BS186" s="53">
        <v>0</v>
      </c>
      <c r="BT186" s="53">
        <v>0</v>
      </c>
      <c r="BU186" s="53">
        <v>0</v>
      </c>
      <c r="BV186" s="53">
        <v>0</v>
      </c>
      <c r="BW186" s="53">
        <v>0</v>
      </c>
      <c r="BX186" s="53">
        <v>0</v>
      </c>
      <c r="BY186" s="53">
        <v>0</v>
      </c>
      <c r="BZ186" s="53">
        <v>0</v>
      </c>
      <c r="CA186" s="53">
        <v>2134</v>
      </c>
      <c r="CB186" s="53">
        <v>0</v>
      </c>
      <c r="CC186" s="53">
        <v>0</v>
      </c>
      <c r="CD186" s="53">
        <v>0</v>
      </c>
      <c r="CE186" s="53">
        <v>0</v>
      </c>
      <c r="CF186" s="53">
        <v>0</v>
      </c>
      <c r="CG186" s="53">
        <v>0</v>
      </c>
      <c r="CH186" s="53">
        <v>0</v>
      </c>
      <c r="CI186" s="53">
        <v>0</v>
      </c>
      <c r="CJ186" s="53">
        <v>0</v>
      </c>
      <c r="CK186" s="53">
        <v>0</v>
      </c>
      <c r="CL186" s="53">
        <v>0</v>
      </c>
      <c r="CM186" s="53">
        <v>0</v>
      </c>
      <c r="CN186" s="53">
        <v>0</v>
      </c>
      <c r="CO186" s="53">
        <v>0</v>
      </c>
      <c r="CP186" s="53">
        <v>0</v>
      </c>
      <c r="CQ186" s="53">
        <v>0</v>
      </c>
      <c r="CR186" s="53">
        <v>0</v>
      </c>
      <c r="CS186" s="53">
        <v>0</v>
      </c>
      <c r="CT186" s="53">
        <v>0</v>
      </c>
      <c r="CU186" s="53">
        <v>0</v>
      </c>
      <c r="CV186" s="53">
        <v>0</v>
      </c>
      <c r="CW186" s="53">
        <v>0</v>
      </c>
      <c r="CX186" s="53">
        <v>0</v>
      </c>
      <c r="CY186" s="53">
        <v>0</v>
      </c>
      <c r="CZ186" s="53">
        <v>0</v>
      </c>
      <c r="DA186" s="53">
        <v>43</v>
      </c>
      <c r="DB186" s="53">
        <v>0</v>
      </c>
      <c r="DC186" s="53">
        <v>0</v>
      </c>
      <c r="DD186" s="53">
        <v>0</v>
      </c>
      <c r="DE186" s="53">
        <v>-21600</v>
      </c>
      <c r="DF186" s="53">
        <v>0</v>
      </c>
      <c r="DG186" s="53">
        <v>-21600</v>
      </c>
      <c r="DH186" s="53">
        <v>0</v>
      </c>
      <c r="DI186" s="53">
        <v>0</v>
      </c>
      <c r="DJ186" s="53">
        <v>0</v>
      </c>
      <c r="DK186" s="53">
        <v>160</v>
      </c>
    </row>
    <row r="187" spans="1:115">
      <c r="A187" s="53" t="s">
        <v>50</v>
      </c>
      <c r="B187" s="53">
        <v>4115821</v>
      </c>
      <c r="C187" s="53">
        <v>10500</v>
      </c>
      <c r="D187" s="53">
        <v>18</v>
      </c>
      <c r="E187" s="53">
        <v>0</v>
      </c>
      <c r="F187" s="53">
        <v>0</v>
      </c>
      <c r="G187" s="53">
        <v>0</v>
      </c>
      <c r="H187" s="53">
        <v>0</v>
      </c>
      <c r="I187" s="53">
        <v>0</v>
      </c>
      <c r="J187" s="53">
        <v>0</v>
      </c>
      <c r="K187" s="53">
        <v>0</v>
      </c>
      <c r="L187" s="53">
        <v>502</v>
      </c>
      <c r="M187" s="53">
        <v>0</v>
      </c>
      <c r="N187" s="53">
        <v>0</v>
      </c>
      <c r="O187" s="53">
        <v>-6</v>
      </c>
      <c r="P187" s="53">
        <v>0</v>
      </c>
      <c r="Q187" s="53">
        <v>496</v>
      </c>
      <c r="R187" s="53">
        <v>-496</v>
      </c>
      <c r="S187" s="53">
        <v>0</v>
      </c>
      <c r="T187" s="53">
        <v>0</v>
      </c>
      <c r="U187" s="53">
        <v>0</v>
      </c>
      <c r="V187" s="53">
        <v>0</v>
      </c>
      <c r="W187" s="53">
        <v>0</v>
      </c>
      <c r="X187" s="53">
        <v>0</v>
      </c>
      <c r="Y187" s="53">
        <v>0</v>
      </c>
      <c r="Z187" s="53">
        <v>0</v>
      </c>
      <c r="AA187" s="53">
        <v>0</v>
      </c>
      <c r="AB187" s="53">
        <v>0</v>
      </c>
      <c r="AC187" s="53">
        <v>-167</v>
      </c>
      <c r="AD187" s="53">
        <v>0</v>
      </c>
      <c r="AE187" s="53">
        <v>0</v>
      </c>
      <c r="AF187" s="53">
        <v>0</v>
      </c>
      <c r="AG187" s="53">
        <v>0</v>
      </c>
      <c r="AH187" s="53">
        <v>0</v>
      </c>
      <c r="AI187" s="53">
        <v>0</v>
      </c>
      <c r="AJ187" s="53">
        <v>0</v>
      </c>
      <c r="AK187" s="53">
        <v>0</v>
      </c>
      <c r="AL187" s="53">
        <v>0</v>
      </c>
      <c r="AM187" s="53">
        <v>0</v>
      </c>
      <c r="AN187" s="53">
        <v>0</v>
      </c>
      <c r="AO187" s="53">
        <v>0</v>
      </c>
      <c r="AP187" s="53">
        <v>0</v>
      </c>
      <c r="AQ187" s="53">
        <v>0</v>
      </c>
      <c r="AR187" s="53">
        <v>0</v>
      </c>
      <c r="AS187" s="53">
        <v>0</v>
      </c>
      <c r="AT187" s="53">
        <v>0</v>
      </c>
      <c r="AU187" s="53">
        <v>0</v>
      </c>
      <c r="AV187" s="53">
        <v>0</v>
      </c>
      <c r="AW187" s="53">
        <v>0</v>
      </c>
      <c r="AX187" s="53">
        <v>0</v>
      </c>
      <c r="AY187" s="53">
        <v>0</v>
      </c>
      <c r="AZ187" s="53">
        <v>0</v>
      </c>
      <c r="BA187" s="53">
        <v>0</v>
      </c>
      <c r="BB187" s="53">
        <v>0</v>
      </c>
      <c r="BC187" s="53">
        <v>0</v>
      </c>
      <c r="BD187" s="53">
        <v>0</v>
      </c>
      <c r="BE187" s="53">
        <v>0</v>
      </c>
      <c r="BF187" s="53">
        <v>0</v>
      </c>
      <c r="BG187" s="53">
        <v>0</v>
      </c>
      <c r="BH187" s="53">
        <v>0</v>
      </c>
      <c r="BI187" s="53">
        <v>0</v>
      </c>
      <c r="BJ187" s="53">
        <v>0</v>
      </c>
      <c r="BK187" s="53">
        <v>0</v>
      </c>
      <c r="BL187" s="53">
        <v>0</v>
      </c>
      <c r="BM187" s="53">
        <v>0</v>
      </c>
      <c r="BN187" s="53">
        <v>0</v>
      </c>
      <c r="BO187" s="53">
        <v>0</v>
      </c>
      <c r="BP187" s="53">
        <v>0</v>
      </c>
      <c r="BQ187" s="53">
        <v>0</v>
      </c>
      <c r="BR187" s="53">
        <v>0</v>
      </c>
      <c r="BS187" s="53">
        <v>0</v>
      </c>
      <c r="BT187" s="53">
        <v>0</v>
      </c>
      <c r="BU187" s="53">
        <v>0</v>
      </c>
      <c r="BV187" s="53">
        <v>0</v>
      </c>
      <c r="BW187" s="53">
        <v>0</v>
      </c>
      <c r="BX187" s="53">
        <v>0</v>
      </c>
      <c r="BY187" s="53">
        <v>0</v>
      </c>
      <c r="BZ187" s="53">
        <v>0</v>
      </c>
      <c r="CA187" s="53">
        <v>0</v>
      </c>
      <c r="CB187" s="53">
        <v>0</v>
      </c>
      <c r="CC187" s="53">
        <v>0</v>
      </c>
      <c r="CD187" s="53">
        <v>0</v>
      </c>
      <c r="CE187" s="53">
        <v>0</v>
      </c>
      <c r="CF187" s="53">
        <v>0</v>
      </c>
      <c r="CG187" s="53">
        <v>0</v>
      </c>
      <c r="CH187" s="53">
        <v>0</v>
      </c>
      <c r="CI187" s="53">
        <v>0</v>
      </c>
      <c r="CJ187" s="53">
        <v>0</v>
      </c>
      <c r="CK187" s="53">
        <v>0</v>
      </c>
      <c r="CL187" s="53">
        <v>0</v>
      </c>
      <c r="CM187" s="53">
        <v>0</v>
      </c>
      <c r="CN187" s="53">
        <v>0</v>
      </c>
      <c r="CO187" s="53">
        <v>0</v>
      </c>
      <c r="CP187" s="53">
        <v>0</v>
      </c>
      <c r="CQ187" s="53">
        <v>0</v>
      </c>
      <c r="CR187" s="53">
        <v>0</v>
      </c>
      <c r="CS187" s="53">
        <v>0</v>
      </c>
      <c r="CT187" s="53">
        <v>0</v>
      </c>
      <c r="CU187" s="53">
        <v>0</v>
      </c>
      <c r="CV187" s="53">
        <v>0</v>
      </c>
      <c r="CW187" s="53">
        <v>0</v>
      </c>
      <c r="CX187" s="53">
        <v>0</v>
      </c>
      <c r="CY187" s="53">
        <v>0</v>
      </c>
      <c r="CZ187" s="53">
        <v>0</v>
      </c>
      <c r="DA187" s="53">
        <v>42</v>
      </c>
      <c r="DB187" s="53">
        <v>0</v>
      </c>
      <c r="DC187" s="53">
        <v>0</v>
      </c>
      <c r="DD187" s="53">
        <v>0</v>
      </c>
      <c r="DE187" s="53">
        <v>22109</v>
      </c>
      <c r="DF187" s="53">
        <v>167893</v>
      </c>
      <c r="DG187" s="53">
        <v>190002</v>
      </c>
      <c r="DH187" s="53">
        <v>0</v>
      </c>
      <c r="DI187" s="53">
        <v>0</v>
      </c>
      <c r="DJ187" s="53">
        <v>0</v>
      </c>
      <c r="DK187" s="53">
        <v>0</v>
      </c>
    </row>
    <row r="188" spans="1:115">
      <c r="A188" s="53" t="s">
        <v>50</v>
      </c>
      <c r="B188" s="53">
        <v>4115831</v>
      </c>
      <c r="C188" s="53">
        <v>9900</v>
      </c>
      <c r="D188" s="53">
        <v>18</v>
      </c>
      <c r="E188" s="53">
        <v>0</v>
      </c>
      <c r="F188" s="53">
        <v>0</v>
      </c>
      <c r="G188" s="53">
        <v>0</v>
      </c>
      <c r="H188" s="53">
        <v>0</v>
      </c>
      <c r="I188" s="53">
        <v>0</v>
      </c>
      <c r="J188" s="53">
        <v>0</v>
      </c>
      <c r="K188" s="53">
        <v>0</v>
      </c>
      <c r="L188" s="53">
        <v>613</v>
      </c>
      <c r="M188" s="53">
        <v>0</v>
      </c>
      <c r="N188" s="53">
        <v>0</v>
      </c>
      <c r="O188" s="53">
        <v>-29</v>
      </c>
      <c r="P188" s="53">
        <v>-31</v>
      </c>
      <c r="Q188" s="53">
        <v>553</v>
      </c>
      <c r="R188" s="53">
        <v>-553</v>
      </c>
      <c r="S188" s="53">
        <v>0</v>
      </c>
      <c r="T188" s="53">
        <v>0</v>
      </c>
      <c r="U188" s="53">
        <v>0</v>
      </c>
      <c r="V188" s="53">
        <v>0</v>
      </c>
      <c r="W188" s="53">
        <v>0</v>
      </c>
      <c r="X188" s="53">
        <v>0</v>
      </c>
      <c r="Y188" s="53">
        <v>0</v>
      </c>
      <c r="Z188" s="53">
        <v>0</v>
      </c>
      <c r="AA188" s="53">
        <v>0</v>
      </c>
      <c r="AB188" s="53">
        <v>0</v>
      </c>
      <c r="AC188" s="53">
        <v>212</v>
      </c>
      <c r="AD188" s="53">
        <v>0</v>
      </c>
      <c r="AE188" s="53">
        <v>0</v>
      </c>
      <c r="AF188" s="53">
        <v>0</v>
      </c>
      <c r="AG188" s="53">
        <v>0</v>
      </c>
      <c r="AH188" s="53">
        <v>0</v>
      </c>
      <c r="AI188" s="53">
        <v>0</v>
      </c>
      <c r="AJ188" s="53">
        <v>0</v>
      </c>
      <c r="AK188" s="53">
        <v>0</v>
      </c>
      <c r="AL188" s="53">
        <v>0</v>
      </c>
      <c r="AM188" s="53">
        <v>0</v>
      </c>
      <c r="AN188" s="53">
        <v>0</v>
      </c>
      <c r="AO188" s="53">
        <v>0</v>
      </c>
      <c r="AP188" s="53">
        <v>0</v>
      </c>
      <c r="AQ188" s="53">
        <v>0</v>
      </c>
      <c r="AR188" s="53">
        <v>0</v>
      </c>
      <c r="AS188" s="53">
        <v>0</v>
      </c>
      <c r="AT188" s="53">
        <v>0</v>
      </c>
      <c r="AU188" s="53">
        <v>0</v>
      </c>
      <c r="AV188" s="53">
        <v>0</v>
      </c>
      <c r="AW188" s="53">
        <v>0</v>
      </c>
      <c r="AX188" s="53">
        <v>0</v>
      </c>
      <c r="AY188" s="53">
        <v>0</v>
      </c>
      <c r="AZ188" s="53">
        <v>0</v>
      </c>
      <c r="BA188" s="53">
        <v>0</v>
      </c>
      <c r="BB188" s="53">
        <v>0</v>
      </c>
      <c r="BC188" s="53">
        <v>0</v>
      </c>
      <c r="BD188" s="53">
        <v>0</v>
      </c>
      <c r="BE188" s="53">
        <v>0</v>
      </c>
      <c r="BF188" s="53">
        <v>0</v>
      </c>
      <c r="BG188" s="53">
        <v>0</v>
      </c>
      <c r="BH188" s="53">
        <v>0</v>
      </c>
      <c r="BI188" s="53">
        <v>0</v>
      </c>
      <c r="BJ188" s="53">
        <v>0</v>
      </c>
      <c r="BK188" s="53">
        <v>0</v>
      </c>
      <c r="BL188" s="53">
        <v>0</v>
      </c>
      <c r="BM188" s="53">
        <v>0</v>
      </c>
      <c r="BN188" s="53">
        <v>0</v>
      </c>
      <c r="BO188" s="53">
        <v>0</v>
      </c>
      <c r="BP188" s="53">
        <v>0</v>
      </c>
      <c r="BQ188" s="53">
        <v>0</v>
      </c>
      <c r="BR188" s="53">
        <v>0</v>
      </c>
      <c r="BS188" s="53">
        <v>0</v>
      </c>
      <c r="BT188" s="53">
        <v>0</v>
      </c>
      <c r="BU188" s="53">
        <v>0</v>
      </c>
      <c r="BV188" s="53">
        <v>0</v>
      </c>
      <c r="BW188" s="53">
        <v>0</v>
      </c>
      <c r="BX188" s="53">
        <v>0</v>
      </c>
      <c r="BY188" s="53">
        <v>0</v>
      </c>
      <c r="BZ188" s="53">
        <v>0</v>
      </c>
      <c r="CA188" s="53">
        <v>0</v>
      </c>
      <c r="CB188" s="53">
        <v>0</v>
      </c>
      <c r="CC188" s="53">
        <v>0</v>
      </c>
      <c r="CD188" s="53">
        <v>0</v>
      </c>
      <c r="CE188" s="53">
        <v>0</v>
      </c>
      <c r="CF188" s="53">
        <v>0</v>
      </c>
      <c r="CG188" s="53">
        <v>0</v>
      </c>
      <c r="CH188" s="53">
        <v>0</v>
      </c>
      <c r="CI188" s="53">
        <v>0</v>
      </c>
      <c r="CJ188" s="53">
        <v>0</v>
      </c>
      <c r="CK188" s="53">
        <v>0</v>
      </c>
      <c r="CL188" s="53">
        <v>0</v>
      </c>
      <c r="CM188" s="53">
        <v>0</v>
      </c>
      <c r="CN188" s="53">
        <v>0</v>
      </c>
      <c r="CO188" s="53">
        <v>0</v>
      </c>
      <c r="CP188" s="53">
        <v>0</v>
      </c>
      <c r="CQ188" s="53">
        <v>0</v>
      </c>
      <c r="CR188" s="53">
        <v>0</v>
      </c>
      <c r="CS188" s="53">
        <v>0</v>
      </c>
      <c r="CT188" s="53">
        <v>0</v>
      </c>
      <c r="CU188" s="53">
        <v>0</v>
      </c>
      <c r="CV188" s="53">
        <v>0</v>
      </c>
      <c r="CW188" s="53">
        <v>0</v>
      </c>
      <c r="CX188" s="53">
        <v>0</v>
      </c>
      <c r="CY188" s="53">
        <v>0</v>
      </c>
      <c r="CZ188" s="53">
        <v>0</v>
      </c>
      <c r="DA188" s="53">
        <v>35</v>
      </c>
      <c r="DB188" s="53">
        <v>0</v>
      </c>
      <c r="DC188" s="53">
        <v>0</v>
      </c>
      <c r="DD188" s="53">
        <v>0</v>
      </c>
      <c r="DE188" s="53">
        <v>0</v>
      </c>
      <c r="DF188" s="53">
        <v>-8699</v>
      </c>
      <c r="DG188" s="53">
        <v>-8699</v>
      </c>
      <c r="DH188" s="53">
        <v>0</v>
      </c>
      <c r="DI188" s="53">
        <v>0</v>
      </c>
      <c r="DJ188" s="53">
        <v>0</v>
      </c>
      <c r="DK188" s="53">
        <v>345</v>
      </c>
    </row>
    <row r="189" spans="1:115">
      <c r="A189" s="53" t="s">
        <v>50</v>
      </c>
      <c r="B189" s="53">
        <v>4115841</v>
      </c>
      <c r="C189" s="53">
        <v>41118</v>
      </c>
      <c r="D189" s="53">
        <v>18</v>
      </c>
      <c r="E189" s="53">
        <v>0</v>
      </c>
      <c r="F189" s="53">
        <v>0</v>
      </c>
      <c r="G189" s="53">
        <v>0</v>
      </c>
      <c r="H189" s="53">
        <v>0</v>
      </c>
      <c r="I189" s="53">
        <v>0</v>
      </c>
      <c r="J189" s="53">
        <v>0</v>
      </c>
      <c r="K189" s="53">
        <v>0</v>
      </c>
      <c r="L189" s="53">
        <v>0</v>
      </c>
      <c r="M189" s="53">
        <v>0</v>
      </c>
      <c r="N189" s="53">
        <v>0</v>
      </c>
      <c r="O189" s="53">
        <v>0</v>
      </c>
      <c r="P189" s="53">
        <v>0</v>
      </c>
      <c r="Q189" s="53">
        <v>0</v>
      </c>
      <c r="R189" s="53">
        <v>0</v>
      </c>
      <c r="S189" s="53">
        <v>0</v>
      </c>
      <c r="T189" s="53">
        <v>0</v>
      </c>
      <c r="U189" s="53">
        <v>60</v>
      </c>
      <c r="V189" s="53">
        <v>0</v>
      </c>
      <c r="W189" s="53">
        <v>0</v>
      </c>
      <c r="X189" s="53">
        <v>0</v>
      </c>
      <c r="Y189" s="53">
        <v>0</v>
      </c>
      <c r="Z189" s="53">
        <v>0</v>
      </c>
      <c r="AA189" s="53">
        <v>0</v>
      </c>
      <c r="AB189" s="53">
        <v>0</v>
      </c>
      <c r="AC189" s="53">
        <v>0</v>
      </c>
      <c r="AD189" s="53">
        <v>0</v>
      </c>
      <c r="AE189" s="53">
        <v>0</v>
      </c>
      <c r="AF189" s="53">
        <v>0</v>
      </c>
      <c r="AG189" s="53">
        <v>0</v>
      </c>
      <c r="AH189" s="53">
        <v>0</v>
      </c>
      <c r="AI189" s="53">
        <v>0</v>
      </c>
      <c r="AJ189" s="53">
        <v>0</v>
      </c>
      <c r="AK189" s="53">
        <v>0</v>
      </c>
      <c r="AL189" s="53">
        <v>0</v>
      </c>
      <c r="AM189" s="53">
        <v>0</v>
      </c>
      <c r="AN189" s="53">
        <v>0</v>
      </c>
      <c r="AO189" s="53">
        <v>0</v>
      </c>
      <c r="AP189" s="53">
        <v>0</v>
      </c>
      <c r="AQ189" s="53">
        <v>0</v>
      </c>
      <c r="AR189" s="53">
        <v>0</v>
      </c>
      <c r="AS189" s="53">
        <v>0</v>
      </c>
      <c r="AT189" s="53">
        <v>0</v>
      </c>
      <c r="AU189" s="53">
        <v>0</v>
      </c>
      <c r="AV189" s="53">
        <v>0</v>
      </c>
      <c r="AW189" s="53">
        <v>0</v>
      </c>
      <c r="AX189" s="53">
        <v>0</v>
      </c>
      <c r="AY189" s="53">
        <v>0</v>
      </c>
      <c r="AZ189" s="53">
        <v>0</v>
      </c>
      <c r="BA189" s="53">
        <v>0</v>
      </c>
      <c r="BB189" s="53">
        <v>0</v>
      </c>
      <c r="BC189" s="53">
        <v>0</v>
      </c>
      <c r="BD189" s="53">
        <v>0</v>
      </c>
      <c r="BE189" s="53">
        <v>0</v>
      </c>
      <c r="BF189" s="53">
        <v>0</v>
      </c>
      <c r="BG189" s="53">
        <v>0</v>
      </c>
      <c r="BH189" s="53">
        <v>0</v>
      </c>
      <c r="BI189" s="53">
        <v>0</v>
      </c>
      <c r="BJ189" s="53">
        <v>0</v>
      </c>
      <c r="BK189" s="53">
        <v>0</v>
      </c>
      <c r="BL189" s="53">
        <v>0</v>
      </c>
      <c r="BM189" s="53">
        <v>0</v>
      </c>
      <c r="BN189" s="53">
        <v>0</v>
      </c>
      <c r="BO189" s="53">
        <v>0</v>
      </c>
      <c r="BP189" s="53">
        <v>0</v>
      </c>
      <c r="BQ189" s="53">
        <v>0</v>
      </c>
      <c r="BR189" s="53">
        <v>0</v>
      </c>
      <c r="BS189" s="53">
        <v>0</v>
      </c>
      <c r="BT189" s="53">
        <v>0</v>
      </c>
      <c r="BU189" s="53">
        <v>0</v>
      </c>
      <c r="BV189" s="53">
        <v>0</v>
      </c>
      <c r="BW189" s="53">
        <v>0</v>
      </c>
      <c r="BX189" s="53">
        <v>0</v>
      </c>
      <c r="BY189" s="53">
        <v>0</v>
      </c>
      <c r="BZ189" s="53">
        <v>0</v>
      </c>
      <c r="CA189" s="53">
        <v>0</v>
      </c>
      <c r="CB189" s="53">
        <v>0</v>
      </c>
      <c r="CC189" s="53">
        <v>0</v>
      </c>
      <c r="CD189" s="53">
        <v>0</v>
      </c>
      <c r="CE189" s="53">
        <v>0</v>
      </c>
      <c r="CF189" s="53">
        <v>0</v>
      </c>
      <c r="CG189" s="53">
        <v>0</v>
      </c>
      <c r="CH189" s="53">
        <v>0</v>
      </c>
      <c r="CI189" s="53">
        <v>0</v>
      </c>
      <c r="CJ189" s="53">
        <v>0</v>
      </c>
      <c r="CK189" s="53">
        <v>0</v>
      </c>
      <c r="CL189" s="53">
        <v>0</v>
      </c>
      <c r="CM189" s="53">
        <v>0</v>
      </c>
      <c r="CN189" s="53">
        <v>0</v>
      </c>
      <c r="CO189" s="53">
        <v>0</v>
      </c>
      <c r="CP189" s="53">
        <v>0</v>
      </c>
      <c r="CQ189" s="53">
        <v>0</v>
      </c>
      <c r="CR189" s="53">
        <v>0</v>
      </c>
      <c r="CS189" s="53">
        <v>0</v>
      </c>
      <c r="CT189" s="53">
        <v>0</v>
      </c>
      <c r="CU189" s="53">
        <v>0</v>
      </c>
      <c r="CV189" s="53">
        <v>0</v>
      </c>
      <c r="CW189" s="53">
        <v>0</v>
      </c>
      <c r="CX189" s="53">
        <v>0</v>
      </c>
      <c r="CY189" s="53">
        <v>0</v>
      </c>
      <c r="CZ189" s="53">
        <v>0</v>
      </c>
      <c r="DA189" s="53">
        <v>0</v>
      </c>
      <c r="DB189" s="53">
        <v>0</v>
      </c>
      <c r="DC189" s="53">
        <v>0</v>
      </c>
      <c r="DD189" s="53">
        <v>0</v>
      </c>
      <c r="DE189" s="53">
        <v>0</v>
      </c>
      <c r="DF189" s="53">
        <v>0</v>
      </c>
      <c r="DG189" s="53">
        <v>0</v>
      </c>
      <c r="DH189" s="53">
        <v>0</v>
      </c>
      <c r="DI189" s="53">
        <v>0</v>
      </c>
      <c r="DJ189" s="53">
        <v>0</v>
      </c>
      <c r="DK189" s="53">
        <v>0</v>
      </c>
    </row>
    <row r="190" spans="1:115">
      <c r="A190" s="53" t="s">
        <v>50</v>
      </c>
      <c r="B190" s="53">
        <v>4127403</v>
      </c>
      <c r="C190" s="53">
        <v>4100</v>
      </c>
      <c r="D190" s="53">
        <v>18</v>
      </c>
      <c r="E190" s="53">
        <v>-1</v>
      </c>
      <c r="F190" s="53">
        <v>0</v>
      </c>
      <c r="G190" s="53">
        <v>0</v>
      </c>
      <c r="H190" s="53">
        <v>0</v>
      </c>
      <c r="I190" s="53">
        <v>31</v>
      </c>
      <c r="J190" s="53">
        <v>0</v>
      </c>
      <c r="K190" s="53">
        <v>0</v>
      </c>
      <c r="L190" s="53">
        <v>0</v>
      </c>
      <c r="M190" s="53">
        <v>31</v>
      </c>
      <c r="N190" s="53">
        <v>120</v>
      </c>
      <c r="O190" s="53">
        <v>128</v>
      </c>
      <c r="P190" s="53">
        <v>727</v>
      </c>
      <c r="Q190" s="53">
        <v>1036</v>
      </c>
      <c r="R190" s="53">
        <v>-1036</v>
      </c>
      <c r="S190" s="53">
        <v>0</v>
      </c>
      <c r="T190" s="53">
        <v>0</v>
      </c>
      <c r="U190" s="53">
        <v>0</v>
      </c>
      <c r="V190" s="53">
        <v>0</v>
      </c>
      <c r="W190" s="53">
        <v>0</v>
      </c>
      <c r="X190" s="53">
        <v>0</v>
      </c>
      <c r="Y190" s="53">
        <v>0</v>
      </c>
      <c r="Z190" s="53">
        <v>0</v>
      </c>
      <c r="AA190" s="53">
        <v>0</v>
      </c>
      <c r="AB190" s="53">
        <v>0</v>
      </c>
      <c r="AC190" s="53">
        <v>-129</v>
      </c>
      <c r="AD190" s="53">
        <v>0</v>
      </c>
      <c r="AE190" s="53">
        <v>0</v>
      </c>
      <c r="AF190" s="53">
        <v>0</v>
      </c>
      <c r="AG190" s="53">
        <v>0</v>
      </c>
      <c r="AH190" s="53">
        <v>0</v>
      </c>
      <c r="AI190" s="53">
        <v>0</v>
      </c>
      <c r="AJ190" s="53">
        <v>0</v>
      </c>
      <c r="AK190" s="53">
        <v>0</v>
      </c>
      <c r="AL190" s="53">
        <v>0</v>
      </c>
      <c r="AM190" s="53">
        <v>0</v>
      </c>
      <c r="AN190" s="53">
        <v>0</v>
      </c>
      <c r="AO190" s="53">
        <v>0</v>
      </c>
      <c r="AP190" s="53">
        <v>0</v>
      </c>
      <c r="AQ190" s="53">
        <v>0</v>
      </c>
      <c r="AR190" s="53">
        <v>-69944</v>
      </c>
      <c r="AS190" s="53">
        <v>0</v>
      </c>
      <c r="AT190" s="53">
        <v>0</v>
      </c>
      <c r="AU190" s="53">
        <v>0</v>
      </c>
      <c r="AV190" s="53">
        <v>0</v>
      </c>
      <c r="AW190" s="53">
        <v>0</v>
      </c>
      <c r="AX190" s="53">
        <v>0</v>
      </c>
      <c r="AY190" s="53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53">
        <v>0</v>
      </c>
      <c r="BH190" s="53">
        <v>0</v>
      </c>
      <c r="BI190" s="53">
        <v>0</v>
      </c>
      <c r="BJ190" s="53">
        <v>0</v>
      </c>
      <c r="BK190" s="53">
        <v>0</v>
      </c>
      <c r="BL190" s="53">
        <v>0</v>
      </c>
      <c r="BM190" s="53">
        <v>0</v>
      </c>
      <c r="BN190" s="53">
        <v>0</v>
      </c>
      <c r="BO190" s="53">
        <v>0</v>
      </c>
      <c r="BP190" s="53">
        <v>0</v>
      </c>
      <c r="BQ190" s="53">
        <v>0</v>
      </c>
      <c r="BR190" s="53">
        <v>0</v>
      </c>
      <c r="BS190" s="53">
        <v>0</v>
      </c>
      <c r="BT190" s="53">
        <v>0</v>
      </c>
      <c r="BU190" s="53">
        <v>0</v>
      </c>
      <c r="BV190" s="53">
        <v>0</v>
      </c>
      <c r="BW190" s="53">
        <v>0</v>
      </c>
      <c r="BX190" s="53">
        <v>0</v>
      </c>
      <c r="BY190" s="53">
        <v>-128319</v>
      </c>
      <c r="BZ190" s="53">
        <v>0</v>
      </c>
      <c r="CA190" s="53">
        <v>-420991</v>
      </c>
      <c r="CB190" s="53">
        <v>0</v>
      </c>
      <c r="CC190" s="53">
        <v>0</v>
      </c>
      <c r="CD190" s="53">
        <v>0</v>
      </c>
      <c r="CE190" s="53">
        <v>0</v>
      </c>
      <c r="CF190" s="53">
        <v>0</v>
      </c>
      <c r="CG190" s="53">
        <v>0</v>
      </c>
      <c r="CH190" s="53">
        <v>0</v>
      </c>
      <c r="CI190" s="53">
        <v>0</v>
      </c>
      <c r="CJ190" s="53">
        <v>0</v>
      </c>
      <c r="CK190" s="53">
        <v>0</v>
      </c>
      <c r="CL190" s="53">
        <v>0</v>
      </c>
      <c r="CM190" s="53">
        <v>0</v>
      </c>
      <c r="CN190" s="53">
        <v>0</v>
      </c>
      <c r="CO190" s="53">
        <v>0</v>
      </c>
      <c r="CP190" s="53">
        <v>0</v>
      </c>
      <c r="CQ190" s="53">
        <v>0</v>
      </c>
      <c r="CR190" s="53">
        <v>0</v>
      </c>
      <c r="CS190" s="53">
        <v>0</v>
      </c>
      <c r="CT190" s="53">
        <v>0</v>
      </c>
      <c r="CU190" s="53">
        <v>0</v>
      </c>
      <c r="CV190" s="53">
        <v>0</v>
      </c>
      <c r="CW190" s="53">
        <v>0</v>
      </c>
      <c r="CX190" s="53">
        <v>0</v>
      </c>
      <c r="CY190" s="53">
        <v>0</v>
      </c>
      <c r="CZ190" s="53">
        <v>0</v>
      </c>
      <c r="DA190" s="53">
        <v>31</v>
      </c>
      <c r="DB190" s="53">
        <v>0</v>
      </c>
      <c r="DC190" s="53">
        <v>0</v>
      </c>
      <c r="DD190" s="53">
        <v>0</v>
      </c>
      <c r="DE190" s="53">
        <v>0</v>
      </c>
      <c r="DF190" s="53">
        <v>0</v>
      </c>
      <c r="DG190" s="53">
        <v>0</v>
      </c>
      <c r="DH190" s="53">
        <v>0</v>
      </c>
      <c r="DI190" s="53">
        <v>0</v>
      </c>
      <c r="DJ190" s="53">
        <v>0</v>
      </c>
      <c r="DK190" s="53">
        <v>-11397</v>
      </c>
    </row>
    <row r="191" spans="1:115">
      <c r="A191" s="53" t="s">
        <v>50</v>
      </c>
      <c r="B191" s="53">
        <v>4135109</v>
      </c>
      <c r="C191" s="53">
        <v>5700</v>
      </c>
      <c r="D191" s="53">
        <v>18</v>
      </c>
      <c r="E191" s="53">
        <v>0</v>
      </c>
      <c r="F191" s="53">
        <v>0</v>
      </c>
      <c r="G191" s="53">
        <v>0</v>
      </c>
      <c r="H191" s="53">
        <v>0</v>
      </c>
      <c r="I191" s="53">
        <v>0</v>
      </c>
      <c r="J191" s="53">
        <v>0</v>
      </c>
      <c r="K191" s="53">
        <v>0</v>
      </c>
      <c r="L191" s="53">
        <v>31</v>
      </c>
      <c r="M191" s="53">
        <v>30</v>
      </c>
      <c r="N191" s="53">
        <v>62</v>
      </c>
      <c r="O191" s="53">
        <v>9</v>
      </c>
      <c r="P191" s="53">
        <v>205</v>
      </c>
      <c r="Q191" s="53">
        <v>337</v>
      </c>
      <c r="R191" s="53">
        <v>-337</v>
      </c>
      <c r="S191" s="53">
        <v>0</v>
      </c>
      <c r="T191" s="53">
        <v>0</v>
      </c>
      <c r="U191" s="53">
        <v>0</v>
      </c>
      <c r="V191" s="53">
        <v>0</v>
      </c>
      <c r="W191" s="53">
        <v>0</v>
      </c>
      <c r="X191" s="53">
        <v>0</v>
      </c>
      <c r="Y191" s="53">
        <v>0</v>
      </c>
      <c r="Z191" s="53">
        <v>0</v>
      </c>
      <c r="AA191" s="53">
        <v>0</v>
      </c>
      <c r="AB191" s="53">
        <v>0</v>
      </c>
      <c r="AC191" s="53">
        <v>854</v>
      </c>
      <c r="AD191" s="53">
        <v>0</v>
      </c>
      <c r="AE191" s="53">
        <v>0</v>
      </c>
      <c r="AF191" s="53">
        <v>0</v>
      </c>
      <c r="AG191" s="53">
        <v>0</v>
      </c>
      <c r="AH191" s="53">
        <v>0</v>
      </c>
      <c r="AI191" s="53">
        <v>0</v>
      </c>
      <c r="AJ191" s="53">
        <v>0</v>
      </c>
      <c r="AK191" s="53">
        <v>0</v>
      </c>
      <c r="AL191" s="53">
        <v>0</v>
      </c>
      <c r="AM191" s="53">
        <v>0</v>
      </c>
      <c r="AN191" s="53">
        <v>0</v>
      </c>
      <c r="AO191" s="53">
        <v>0</v>
      </c>
      <c r="AP191" s="53">
        <v>0</v>
      </c>
      <c r="AQ191" s="53">
        <v>0</v>
      </c>
      <c r="AR191" s="53">
        <v>-5307</v>
      </c>
      <c r="AS191" s="53">
        <v>0</v>
      </c>
      <c r="AT191" s="53">
        <v>0</v>
      </c>
      <c r="AU191" s="53">
        <v>0</v>
      </c>
      <c r="AV191" s="53">
        <v>0</v>
      </c>
      <c r="AW191" s="53">
        <v>0</v>
      </c>
      <c r="AX191" s="53">
        <v>0</v>
      </c>
      <c r="AY191" s="53">
        <v>0</v>
      </c>
      <c r="AZ191" s="53">
        <v>0</v>
      </c>
      <c r="BA191" s="53">
        <v>0</v>
      </c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53">
        <v>0</v>
      </c>
      <c r="BH191" s="53">
        <v>0</v>
      </c>
      <c r="BI191" s="53">
        <v>0</v>
      </c>
      <c r="BJ191" s="53">
        <v>0</v>
      </c>
      <c r="BK191" s="53">
        <v>0</v>
      </c>
      <c r="BL191" s="53">
        <v>0</v>
      </c>
      <c r="BM191" s="53">
        <v>-777</v>
      </c>
      <c r="BN191" s="53">
        <v>0</v>
      </c>
      <c r="BO191" s="53">
        <v>-833</v>
      </c>
      <c r="BP191" s="53">
        <v>0</v>
      </c>
      <c r="BQ191" s="53">
        <v>0</v>
      </c>
      <c r="BR191" s="53">
        <v>0</v>
      </c>
      <c r="BS191" s="53">
        <v>0</v>
      </c>
      <c r="BT191" s="53">
        <v>0</v>
      </c>
      <c r="BU191" s="53">
        <v>0</v>
      </c>
      <c r="BV191" s="53">
        <v>0</v>
      </c>
      <c r="BW191" s="53">
        <v>0</v>
      </c>
      <c r="BX191" s="53">
        <v>0</v>
      </c>
      <c r="BY191" s="53">
        <v>0</v>
      </c>
      <c r="BZ191" s="53">
        <v>0</v>
      </c>
      <c r="CA191" s="53">
        <v>0</v>
      </c>
      <c r="CB191" s="53">
        <v>0</v>
      </c>
      <c r="CC191" s="53">
        <v>0</v>
      </c>
      <c r="CD191" s="53">
        <v>0</v>
      </c>
      <c r="CE191" s="53">
        <v>0</v>
      </c>
      <c r="CF191" s="53">
        <v>0</v>
      </c>
      <c r="CG191" s="53">
        <v>0</v>
      </c>
      <c r="CH191" s="53">
        <v>0</v>
      </c>
      <c r="CI191" s="53">
        <v>0</v>
      </c>
      <c r="CJ191" s="53">
        <v>0</v>
      </c>
      <c r="CK191" s="53">
        <v>0</v>
      </c>
      <c r="CL191" s="53">
        <v>0</v>
      </c>
      <c r="CM191" s="53">
        <v>0</v>
      </c>
      <c r="CN191" s="53">
        <v>0</v>
      </c>
      <c r="CO191" s="53">
        <v>0</v>
      </c>
      <c r="CP191" s="53">
        <v>0</v>
      </c>
      <c r="CQ191" s="53">
        <v>0</v>
      </c>
      <c r="CR191" s="53">
        <v>0</v>
      </c>
      <c r="CS191" s="53">
        <v>0</v>
      </c>
      <c r="CT191" s="53">
        <v>0</v>
      </c>
      <c r="CU191" s="53">
        <v>0</v>
      </c>
      <c r="CV191" s="53">
        <v>0</v>
      </c>
      <c r="CW191" s="53">
        <v>0</v>
      </c>
      <c r="CX191" s="53">
        <v>0</v>
      </c>
      <c r="CY191" s="53">
        <v>0</v>
      </c>
      <c r="CZ191" s="53">
        <v>0</v>
      </c>
      <c r="DA191" s="53">
        <v>24</v>
      </c>
      <c r="DB191" s="53">
        <v>0</v>
      </c>
      <c r="DC191" s="53">
        <v>0</v>
      </c>
      <c r="DD191" s="53">
        <v>0</v>
      </c>
      <c r="DE191" s="53">
        <v>0</v>
      </c>
      <c r="DF191" s="53">
        <v>0</v>
      </c>
      <c r="DG191" s="53">
        <v>0</v>
      </c>
      <c r="DH191" s="53">
        <v>0</v>
      </c>
      <c r="DI191" s="53">
        <v>-1</v>
      </c>
      <c r="DJ191" s="53">
        <v>1</v>
      </c>
      <c r="DK191" s="53">
        <v>420</v>
      </c>
    </row>
    <row r="192" spans="1:115">
      <c r="A192" s="53" t="s">
        <v>50</v>
      </c>
      <c r="B192" s="53">
        <v>4135901</v>
      </c>
      <c r="C192" s="53">
        <v>6000</v>
      </c>
      <c r="D192" s="53">
        <v>18</v>
      </c>
      <c r="E192" s="53">
        <v>0</v>
      </c>
      <c r="F192" s="53">
        <v>0</v>
      </c>
      <c r="G192" s="53">
        <v>0</v>
      </c>
      <c r="H192" s="53">
        <v>0</v>
      </c>
      <c r="I192" s="53">
        <v>0</v>
      </c>
      <c r="J192" s="53">
        <v>0</v>
      </c>
      <c r="K192" s="53">
        <v>31</v>
      </c>
      <c r="L192" s="53">
        <v>0</v>
      </c>
      <c r="M192" s="53">
        <v>0</v>
      </c>
      <c r="N192" s="53">
        <v>0</v>
      </c>
      <c r="O192" s="53">
        <v>0</v>
      </c>
      <c r="P192" s="53">
        <v>31</v>
      </c>
      <c r="Q192" s="53">
        <v>62</v>
      </c>
      <c r="R192" s="53">
        <v>-62</v>
      </c>
      <c r="S192" s="53">
        <v>0</v>
      </c>
      <c r="T192" s="53">
        <v>0</v>
      </c>
      <c r="U192" s="53">
        <v>0</v>
      </c>
      <c r="V192" s="53">
        <v>0</v>
      </c>
      <c r="W192" s="53">
        <v>0</v>
      </c>
      <c r="X192" s="53">
        <v>0</v>
      </c>
      <c r="Y192" s="53">
        <v>0</v>
      </c>
      <c r="Z192" s="53">
        <v>0</v>
      </c>
      <c r="AA192" s="53">
        <v>0</v>
      </c>
      <c r="AB192" s="53">
        <v>0</v>
      </c>
      <c r="AC192" s="53">
        <v>110</v>
      </c>
      <c r="AD192" s="53">
        <v>0</v>
      </c>
      <c r="AE192" s="53">
        <v>0</v>
      </c>
      <c r="AF192" s="53">
        <v>0</v>
      </c>
      <c r="AG192" s="53">
        <v>0</v>
      </c>
      <c r="AH192" s="53">
        <v>0</v>
      </c>
      <c r="AI192" s="53">
        <v>0</v>
      </c>
      <c r="AJ192" s="53">
        <v>0</v>
      </c>
      <c r="AK192" s="53">
        <v>0</v>
      </c>
      <c r="AL192" s="53">
        <v>0</v>
      </c>
      <c r="AM192" s="53">
        <v>0</v>
      </c>
      <c r="AN192" s="53">
        <v>0</v>
      </c>
      <c r="AO192" s="53">
        <v>0</v>
      </c>
      <c r="AP192" s="53">
        <v>0</v>
      </c>
      <c r="AQ192" s="53">
        <v>0</v>
      </c>
      <c r="AR192" s="53">
        <v>0</v>
      </c>
      <c r="AS192" s="53">
        <v>0</v>
      </c>
      <c r="AT192" s="53">
        <v>0</v>
      </c>
      <c r="AU192" s="53">
        <v>0</v>
      </c>
      <c r="AV192" s="53">
        <v>0</v>
      </c>
      <c r="AW192" s="53">
        <v>0</v>
      </c>
      <c r="AX192" s="53">
        <v>0</v>
      </c>
      <c r="AY192" s="53">
        <v>0</v>
      </c>
      <c r="AZ192" s="53">
        <v>0</v>
      </c>
      <c r="BA192" s="53">
        <v>0</v>
      </c>
      <c r="BB192" s="53">
        <v>0</v>
      </c>
      <c r="BC192" s="53">
        <v>0</v>
      </c>
      <c r="BD192" s="53">
        <v>0</v>
      </c>
      <c r="BE192" s="53">
        <v>0</v>
      </c>
      <c r="BF192" s="53">
        <v>0</v>
      </c>
      <c r="BG192" s="53">
        <v>0</v>
      </c>
      <c r="BH192" s="53">
        <v>0</v>
      </c>
      <c r="BI192" s="53">
        <v>0</v>
      </c>
      <c r="BJ192" s="53">
        <v>0</v>
      </c>
      <c r="BK192" s="53">
        <v>0</v>
      </c>
      <c r="BL192" s="53">
        <v>0</v>
      </c>
      <c r="BM192" s="53">
        <v>0</v>
      </c>
      <c r="BN192" s="53">
        <v>0</v>
      </c>
      <c r="BO192" s="53">
        <v>0</v>
      </c>
      <c r="BP192" s="53">
        <v>0</v>
      </c>
      <c r="BQ192" s="53">
        <v>0</v>
      </c>
      <c r="BR192" s="53">
        <v>0</v>
      </c>
      <c r="BS192" s="53">
        <v>0</v>
      </c>
      <c r="BT192" s="53">
        <v>0</v>
      </c>
      <c r="BU192" s="53">
        <v>0</v>
      </c>
      <c r="BV192" s="53">
        <v>0</v>
      </c>
      <c r="BW192" s="53">
        <v>0</v>
      </c>
      <c r="BX192" s="53">
        <v>0</v>
      </c>
      <c r="BY192" s="53">
        <v>0</v>
      </c>
      <c r="BZ192" s="53">
        <v>0</v>
      </c>
      <c r="CA192" s="53">
        <v>0</v>
      </c>
      <c r="CB192" s="53">
        <v>0</v>
      </c>
      <c r="CC192" s="53">
        <v>0</v>
      </c>
      <c r="CD192" s="53">
        <v>0</v>
      </c>
      <c r="CE192" s="53">
        <v>0</v>
      </c>
      <c r="CF192" s="53">
        <v>0</v>
      </c>
      <c r="CG192" s="53">
        <v>0</v>
      </c>
      <c r="CH192" s="53">
        <v>0</v>
      </c>
      <c r="CI192" s="53">
        <v>0</v>
      </c>
      <c r="CJ192" s="53">
        <v>0</v>
      </c>
      <c r="CK192" s="53">
        <v>0</v>
      </c>
      <c r="CL192" s="53">
        <v>0</v>
      </c>
      <c r="CM192" s="53">
        <v>0</v>
      </c>
      <c r="CN192" s="53">
        <v>0</v>
      </c>
      <c r="CO192" s="53">
        <v>0</v>
      </c>
      <c r="CP192" s="53">
        <v>0</v>
      </c>
      <c r="CQ192" s="53">
        <v>0</v>
      </c>
      <c r="CR192" s="53">
        <v>0</v>
      </c>
      <c r="CS192" s="53">
        <v>0</v>
      </c>
      <c r="CT192" s="53">
        <v>0</v>
      </c>
      <c r="CU192" s="53">
        <v>0</v>
      </c>
      <c r="CV192" s="53">
        <v>0</v>
      </c>
      <c r="CW192" s="53">
        <v>0</v>
      </c>
      <c r="CX192" s="53">
        <v>0</v>
      </c>
      <c r="CY192" s="53">
        <v>0</v>
      </c>
      <c r="CZ192" s="53">
        <v>0</v>
      </c>
      <c r="DA192" s="53">
        <v>15</v>
      </c>
      <c r="DB192" s="53">
        <v>0</v>
      </c>
      <c r="DC192" s="53">
        <v>0</v>
      </c>
      <c r="DD192" s="53">
        <v>0</v>
      </c>
      <c r="DE192" s="53">
        <v>0</v>
      </c>
      <c r="DF192" s="53">
        <v>0</v>
      </c>
      <c r="DG192" s="53">
        <v>0</v>
      </c>
      <c r="DH192" s="53">
        <v>0</v>
      </c>
      <c r="DI192" s="53">
        <v>-5</v>
      </c>
      <c r="DJ192" s="53">
        <v>5</v>
      </c>
      <c r="DK192" s="53">
        <v>245</v>
      </c>
    </row>
    <row r="193" spans="1:115">
      <c r="A193" s="53" t="s">
        <v>50</v>
      </c>
      <c r="B193" s="53">
        <v>4141701</v>
      </c>
      <c r="C193" s="53">
        <v>7700</v>
      </c>
      <c r="D193" s="53">
        <v>18</v>
      </c>
      <c r="E193" s="53">
        <v>0</v>
      </c>
      <c r="F193" s="53">
        <v>0</v>
      </c>
      <c r="G193" s="53">
        <v>0</v>
      </c>
      <c r="H193" s="53">
        <v>0</v>
      </c>
      <c r="I193" s="53">
        <v>0</v>
      </c>
      <c r="J193" s="53">
        <v>0</v>
      </c>
      <c r="K193" s="53">
        <v>0</v>
      </c>
      <c r="L193" s="53">
        <v>0</v>
      </c>
      <c r="M193" s="53">
        <v>0</v>
      </c>
      <c r="N193" s="53">
        <v>0</v>
      </c>
      <c r="O193" s="53">
        <v>0</v>
      </c>
      <c r="P193" s="53">
        <v>0</v>
      </c>
      <c r="Q193" s="53">
        <v>0</v>
      </c>
      <c r="R193" s="53">
        <v>0</v>
      </c>
      <c r="S193" s="53">
        <v>0</v>
      </c>
      <c r="T193" s="53">
        <v>0</v>
      </c>
      <c r="U193" s="53">
        <v>0</v>
      </c>
      <c r="V193" s="53">
        <v>0</v>
      </c>
      <c r="W193" s="53">
        <v>0</v>
      </c>
      <c r="X193" s="53">
        <v>0</v>
      </c>
      <c r="Y193" s="53">
        <v>0</v>
      </c>
      <c r="Z193" s="53">
        <v>0</v>
      </c>
      <c r="AA193" s="53">
        <v>0</v>
      </c>
      <c r="AB193" s="53">
        <v>0</v>
      </c>
      <c r="AC193" s="53">
        <v>120</v>
      </c>
      <c r="AD193" s="53">
        <v>0</v>
      </c>
      <c r="AE193" s="53">
        <v>0</v>
      </c>
      <c r="AF193" s="53">
        <v>0</v>
      </c>
      <c r="AG193" s="53">
        <v>0</v>
      </c>
      <c r="AH193" s="53">
        <v>0</v>
      </c>
      <c r="AI193" s="53">
        <v>0</v>
      </c>
      <c r="AJ193" s="53">
        <v>0</v>
      </c>
      <c r="AK193" s="53">
        <v>0</v>
      </c>
      <c r="AL193" s="53">
        <v>0</v>
      </c>
      <c r="AM193" s="53">
        <v>0</v>
      </c>
      <c r="AN193" s="53">
        <v>0</v>
      </c>
      <c r="AO193" s="53">
        <v>0</v>
      </c>
      <c r="AP193" s="53">
        <v>0</v>
      </c>
      <c r="AQ193" s="53">
        <v>0</v>
      </c>
      <c r="AR193" s="53">
        <v>0</v>
      </c>
      <c r="AS193" s="53">
        <v>0</v>
      </c>
      <c r="AT193" s="53">
        <v>0</v>
      </c>
      <c r="AU193" s="53">
        <v>0</v>
      </c>
      <c r="AV193" s="53">
        <v>0</v>
      </c>
      <c r="AW193" s="53">
        <v>0</v>
      </c>
      <c r="AX193" s="53">
        <v>0</v>
      </c>
      <c r="AY193" s="53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3">
        <v>0</v>
      </c>
      <c r="BI193" s="53">
        <v>0</v>
      </c>
      <c r="BJ193" s="53">
        <v>0</v>
      </c>
      <c r="BK193" s="53">
        <v>0</v>
      </c>
      <c r="BL193" s="53">
        <v>0</v>
      </c>
      <c r="BM193" s="53">
        <v>0</v>
      </c>
      <c r="BN193" s="53">
        <v>0</v>
      </c>
      <c r="BO193" s="53">
        <v>0</v>
      </c>
      <c r="BP193" s="53">
        <v>0</v>
      </c>
      <c r="BQ193" s="53">
        <v>0</v>
      </c>
      <c r="BR193" s="53">
        <v>0</v>
      </c>
      <c r="BS193" s="53">
        <v>0</v>
      </c>
      <c r="BT193" s="53">
        <v>0</v>
      </c>
      <c r="BU193" s="53">
        <v>0</v>
      </c>
      <c r="BV193" s="53">
        <v>0</v>
      </c>
      <c r="BW193" s="53">
        <v>0</v>
      </c>
      <c r="BX193" s="53">
        <v>0</v>
      </c>
      <c r="BY193" s="53">
        <v>0</v>
      </c>
      <c r="BZ193" s="53">
        <v>0</v>
      </c>
      <c r="CA193" s="53">
        <v>0</v>
      </c>
      <c r="CB193" s="53">
        <v>0</v>
      </c>
      <c r="CC193" s="53">
        <v>0</v>
      </c>
      <c r="CD193" s="53">
        <v>0</v>
      </c>
      <c r="CE193" s="53">
        <v>0</v>
      </c>
      <c r="CF193" s="53">
        <v>0</v>
      </c>
      <c r="CG193" s="53">
        <v>0</v>
      </c>
      <c r="CH193" s="53">
        <v>0</v>
      </c>
      <c r="CI193" s="53">
        <v>0</v>
      </c>
      <c r="CJ193" s="53">
        <v>0</v>
      </c>
      <c r="CK193" s="53">
        <v>0</v>
      </c>
      <c r="CL193" s="53">
        <v>0</v>
      </c>
      <c r="CM193" s="53">
        <v>0</v>
      </c>
      <c r="CN193" s="53">
        <v>0</v>
      </c>
      <c r="CO193" s="53">
        <v>0</v>
      </c>
      <c r="CP193" s="53">
        <v>0</v>
      </c>
      <c r="CQ193" s="53">
        <v>0</v>
      </c>
      <c r="CR193" s="53">
        <v>0</v>
      </c>
      <c r="CS193" s="53">
        <v>0</v>
      </c>
      <c r="CT193" s="53">
        <v>0</v>
      </c>
      <c r="CU193" s="53">
        <v>0</v>
      </c>
      <c r="CV193" s="53">
        <v>0</v>
      </c>
      <c r="CW193" s="53">
        <v>0</v>
      </c>
      <c r="CX193" s="53">
        <v>0</v>
      </c>
      <c r="CY193" s="53">
        <v>0</v>
      </c>
      <c r="CZ193" s="53">
        <v>0</v>
      </c>
      <c r="DA193" s="53">
        <v>18</v>
      </c>
      <c r="DB193" s="53">
        <v>0</v>
      </c>
      <c r="DC193" s="53">
        <v>0</v>
      </c>
      <c r="DD193" s="53">
        <v>0</v>
      </c>
      <c r="DE193" s="53">
        <v>-179546</v>
      </c>
      <c r="DF193" s="53">
        <v>0</v>
      </c>
      <c r="DG193" s="53">
        <v>-179546</v>
      </c>
      <c r="DH193" s="53">
        <v>0</v>
      </c>
      <c r="DI193" s="53">
        <v>9</v>
      </c>
      <c r="DJ193" s="53">
        <v>-9</v>
      </c>
      <c r="DK193" s="53">
        <v>2676</v>
      </c>
    </row>
    <row r="194" spans="1:115">
      <c r="A194" s="53" t="s">
        <v>50</v>
      </c>
      <c r="B194" s="53">
        <v>4143301</v>
      </c>
      <c r="C194" s="53">
        <v>8300</v>
      </c>
      <c r="D194" s="53">
        <v>18</v>
      </c>
      <c r="E194" s="53">
        <v>0</v>
      </c>
      <c r="F194" s="53">
        <v>0</v>
      </c>
      <c r="G194" s="53">
        <v>3</v>
      </c>
      <c r="H194" s="53">
        <v>0</v>
      </c>
      <c r="I194" s="53">
        <v>0</v>
      </c>
      <c r="J194" s="53">
        <v>0</v>
      </c>
      <c r="K194" s="53">
        <v>0</v>
      </c>
      <c r="L194" s="53">
        <v>0</v>
      </c>
      <c r="M194" s="53">
        <v>0</v>
      </c>
      <c r="N194" s="53">
        <v>0</v>
      </c>
      <c r="O194" s="53">
        <v>30</v>
      </c>
      <c r="P194" s="53">
        <v>31</v>
      </c>
      <c r="Q194" s="53">
        <v>64</v>
      </c>
      <c r="R194" s="53">
        <v>-64</v>
      </c>
      <c r="S194" s="53">
        <v>0</v>
      </c>
      <c r="T194" s="53">
        <v>0</v>
      </c>
      <c r="U194" s="53">
        <v>0</v>
      </c>
      <c r="V194" s="53">
        <v>0</v>
      </c>
      <c r="W194" s="53">
        <v>0</v>
      </c>
      <c r="X194" s="53">
        <v>0</v>
      </c>
      <c r="Y194" s="53">
        <v>0</v>
      </c>
      <c r="Z194" s="53">
        <v>0</v>
      </c>
      <c r="AA194" s="53">
        <v>0</v>
      </c>
      <c r="AB194" s="53">
        <v>0</v>
      </c>
      <c r="AC194" s="53">
        <v>31</v>
      </c>
      <c r="AD194" s="53">
        <v>0</v>
      </c>
      <c r="AE194" s="53">
        <v>0</v>
      </c>
      <c r="AF194" s="53">
        <v>0</v>
      </c>
      <c r="AG194" s="53">
        <v>0</v>
      </c>
      <c r="AH194" s="53">
        <v>0</v>
      </c>
      <c r="AI194" s="53">
        <v>0</v>
      </c>
      <c r="AJ194" s="53">
        <v>0</v>
      </c>
      <c r="AK194" s="53">
        <v>0</v>
      </c>
      <c r="AL194" s="53">
        <v>0</v>
      </c>
      <c r="AM194" s="53">
        <v>0</v>
      </c>
      <c r="AN194" s="53">
        <v>0</v>
      </c>
      <c r="AO194" s="53">
        <v>0</v>
      </c>
      <c r="AP194" s="53">
        <v>0</v>
      </c>
      <c r="AQ194" s="53">
        <v>0</v>
      </c>
      <c r="AR194" s="53">
        <v>0</v>
      </c>
      <c r="AS194" s="53">
        <v>0</v>
      </c>
      <c r="AT194" s="53">
        <v>0</v>
      </c>
      <c r="AU194" s="53">
        <v>0</v>
      </c>
      <c r="AV194" s="53">
        <v>0</v>
      </c>
      <c r="AW194" s="53">
        <v>0</v>
      </c>
      <c r="AX194" s="53">
        <v>0</v>
      </c>
      <c r="AY194" s="53">
        <v>0</v>
      </c>
      <c r="AZ194" s="53">
        <v>0</v>
      </c>
      <c r="BA194" s="53">
        <v>0</v>
      </c>
      <c r="BB194" s="53">
        <v>0</v>
      </c>
      <c r="BC194" s="53">
        <v>0</v>
      </c>
      <c r="BD194" s="53">
        <v>0</v>
      </c>
      <c r="BE194" s="53">
        <v>0</v>
      </c>
      <c r="BF194" s="53">
        <v>0</v>
      </c>
      <c r="BG194" s="53">
        <v>0</v>
      </c>
      <c r="BH194" s="53">
        <v>0</v>
      </c>
      <c r="BI194" s="53">
        <v>0</v>
      </c>
      <c r="BJ194" s="53">
        <v>0</v>
      </c>
      <c r="BK194" s="53">
        <v>0</v>
      </c>
      <c r="BL194" s="53">
        <v>0</v>
      </c>
      <c r="BM194" s="53">
        <v>0</v>
      </c>
      <c r="BN194" s="53">
        <v>0</v>
      </c>
      <c r="BO194" s="53">
        <v>0</v>
      </c>
      <c r="BP194" s="53">
        <v>0</v>
      </c>
      <c r="BQ194" s="53">
        <v>0</v>
      </c>
      <c r="BR194" s="53">
        <v>0</v>
      </c>
      <c r="BS194" s="53">
        <v>0</v>
      </c>
      <c r="BT194" s="53">
        <v>0</v>
      </c>
      <c r="BU194" s="53">
        <v>0</v>
      </c>
      <c r="BV194" s="53">
        <v>0</v>
      </c>
      <c r="BW194" s="53">
        <v>0</v>
      </c>
      <c r="BX194" s="53">
        <v>0</v>
      </c>
      <c r="BY194" s="53">
        <v>0</v>
      </c>
      <c r="BZ194" s="53">
        <v>0</v>
      </c>
      <c r="CA194" s="53">
        <v>0</v>
      </c>
      <c r="CB194" s="53">
        <v>0</v>
      </c>
      <c r="CC194" s="53">
        <v>0</v>
      </c>
      <c r="CD194" s="53">
        <v>0</v>
      </c>
      <c r="CE194" s="53">
        <v>0</v>
      </c>
      <c r="CF194" s="53">
        <v>0</v>
      </c>
      <c r="CG194" s="53">
        <v>0</v>
      </c>
      <c r="CH194" s="53">
        <v>0</v>
      </c>
      <c r="CI194" s="53">
        <v>0</v>
      </c>
      <c r="CJ194" s="53">
        <v>0</v>
      </c>
      <c r="CK194" s="53">
        <v>0</v>
      </c>
      <c r="CL194" s="53">
        <v>0</v>
      </c>
      <c r="CM194" s="53">
        <v>0</v>
      </c>
      <c r="CN194" s="53">
        <v>0</v>
      </c>
      <c r="CO194" s="53">
        <v>0</v>
      </c>
      <c r="CP194" s="53">
        <v>0</v>
      </c>
      <c r="CQ194" s="53">
        <v>0</v>
      </c>
      <c r="CR194" s="53">
        <v>0</v>
      </c>
      <c r="CS194" s="53">
        <v>0</v>
      </c>
      <c r="CT194" s="53">
        <v>0</v>
      </c>
      <c r="CU194" s="53">
        <v>0</v>
      </c>
      <c r="CV194" s="53">
        <v>0</v>
      </c>
      <c r="CW194" s="53">
        <v>0</v>
      </c>
      <c r="CX194" s="53">
        <v>0</v>
      </c>
      <c r="CY194" s="53">
        <v>0</v>
      </c>
      <c r="CZ194" s="53">
        <v>0</v>
      </c>
      <c r="DA194" s="53">
        <v>6</v>
      </c>
      <c r="DB194" s="53">
        <v>0</v>
      </c>
      <c r="DC194" s="53">
        <v>0</v>
      </c>
      <c r="DD194" s="53">
        <v>0</v>
      </c>
      <c r="DE194" s="53">
        <v>0</v>
      </c>
      <c r="DF194" s="53">
        <v>0</v>
      </c>
      <c r="DG194" s="53">
        <v>0</v>
      </c>
      <c r="DH194" s="53">
        <v>0</v>
      </c>
      <c r="DI194" s="53">
        <v>0</v>
      </c>
      <c r="DJ194" s="53">
        <v>0</v>
      </c>
      <c r="DK194" s="53">
        <v>0</v>
      </c>
    </row>
    <row r="195" spans="1:115">
      <c r="A195" s="53" t="s">
        <v>50</v>
      </c>
      <c r="B195" s="53">
        <v>4146106</v>
      </c>
      <c r="C195" s="53">
        <v>9400</v>
      </c>
      <c r="D195" s="53">
        <v>18</v>
      </c>
      <c r="E195" s="53">
        <v>0</v>
      </c>
      <c r="F195" s="53">
        <v>0</v>
      </c>
      <c r="G195" s="53">
        <v>0</v>
      </c>
      <c r="H195" s="53">
        <v>0</v>
      </c>
      <c r="I195" s="53">
        <v>0</v>
      </c>
      <c r="J195" s="53">
        <v>0</v>
      </c>
      <c r="K195" s="53">
        <v>0</v>
      </c>
      <c r="L195" s="53">
        <v>0</v>
      </c>
      <c r="M195" s="53">
        <v>0</v>
      </c>
      <c r="N195" s="53">
        <v>0</v>
      </c>
      <c r="O195" s="53">
        <v>0</v>
      </c>
      <c r="P195" s="53">
        <v>0</v>
      </c>
      <c r="Q195" s="53">
        <v>0</v>
      </c>
      <c r="R195" s="53">
        <v>0</v>
      </c>
      <c r="S195" s="53">
        <v>0</v>
      </c>
      <c r="T195" s="53">
        <v>0</v>
      </c>
      <c r="U195" s="53">
        <v>0</v>
      </c>
      <c r="V195" s="53">
        <v>0</v>
      </c>
      <c r="W195" s="53">
        <v>0</v>
      </c>
      <c r="X195" s="53">
        <v>0</v>
      </c>
      <c r="Y195" s="53">
        <v>0</v>
      </c>
      <c r="Z195" s="53">
        <v>0</v>
      </c>
      <c r="AA195" s="53">
        <v>0</v>
      </c>
      <c r="AB195" s="53">
        <v>0</v>
      </c>
      <c r="AC195" s="53">
        <v>1026</v>
      </c>
      <c r="AD195" s="53">
        <v>0</v>
      </c>
      <c r="AE195" s="53">
        <v>0</v>
      </c>
      <c r="AF195" s="53">
        <v>0</v>
      </c>
      <c r="AG195" s="53">
        <v>0</v>
      </c>
      <c r="AH195" s="53">
        <v>0</v>
      </c>
      <c r="AI195" s="53">
        <v>0</v>
      </c>
      <c r="AJ195" s="53">
        <v>0</v>
      </c>
      <c r="AK195" s="53">
        <v>0</v>
      </c>
      <c r="AL195" s="53">
        <v>0</v>
      </c>
      <c r="AM195" s="53">
        <v>0</v>
      </c>
      <c r="AN195" s="53">
        <v>-2677</v>
      </c>
      <c r="AO195" s="53">
        <v>0</v>
      </c>
      <c r="AP195" s="53">
        <v>0</v>
      </c>
      <c r="AQ195" s="53">
        <v>0</v>
      </c>
      <c r="AR195" s="53">
        <v>0</v>
      </c>
      <c r="AS195" s="53">
        <v>0</v>
      </c>
      <c r="AT195" s="53">
        <v>0</v>
      </c>
      <c r="AU195" s="53">
        <v>0</v>
      </c>
      <c r="AV195" s="53">
        <v>0</v>
      </c>
      <c r="AW195" s="53">
        <v>0</v>
      </c>
      <c r="AX195" s="53">
        <v>0</v>
      </c>
      <c r="AY195" s="53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3">
        <v>0</v>
      </c>
      <c r="BI195" s="53">
        <v>0</v>
      </c>
      <c r="BJ195" s="53">
        <v>0</v>
      </c>
      <c r="BK195" s="53">
        <v>0</v>
      </c>
      <c r="BL195" s="53">
        <v>0</v>
      </c>
      <c r="BM195" s="53">
        <v>0</v>
      </c>
      <c r="BN195" s="53">
        <v>0</v>
      </c>
      <c r="BO195" s="53">
        <v>0</v>
      </c>
      <c r="BP195" s="53">
        <v>0</v>
      </c>
      <c r="BQ195" s="53">
        <v>0</v>
      </c>
      <c r="BR195" s="53">
        <v>0</v>
      </c>
      <c r="BS195" s="53">
        <v>0</v>
      </c>
      <c r="BT195" s="53">
        <v>0</v>
      </c>
      <c r="BU195" s="53">
        <v>0</v>
      </c>
      <c r="BV195" s="53">
        <v>0</v>
      </c>
      <c r="BW195" s="53">
        <v>0</v>
      </c>
      <c r="BX195" s="53">
        <v>0</v>
      </c>
      <c r="BY195" s="53">
        <v>0</v>
      </c>
      <c r="BZ195" s="53">
        <v>0</v>
      </c>
      <c r="CA195" s="53">
        <v>1127</v>
      </c>
      <c r="CB195" s="53">
        <v>0</v>
      </c>
      <c r="CC195" s="53">
        <v>0</v>
      </c>
      <c r="CD195" s="53">
        <v>0</v>
      </c>
      <c r="CE195" s="53">
        <v>0</v>
      </c>
      <c r="CF195" s="53">
        <v>0</v>
      </c>
      <c r="CG195" s="53">
        <v>0</v>
      </c>
      <c r="CH195" s="53">
        <v>0</v>
      </c>
      <c r="CI195" s="53">
        <v>0</v>
      </c>
      <c r="CJ195" s="53">
        <v>0</v>
      </c>
      <c r="CK195" s="53">
        <v>0</v>
      </c>
      <c r="CL195" s="53">
        <v>0</v>
      </c>
      <c r="CM195" s="53">
        <v>0</v>
      </c>
      <c r="CN195" s="53">
        <v>0</v>
      </c>
      <c r="CO195" s="53">
        <v>0</v>
      </c>
      <c r="CP195" s="53">
        <v>0</v>
      </c>
      <c r="CQ195" s="53">
        <v>0</v>
      </c>
      <c r="CR195" s="53">
        <v>0</v>
      </c>
      <c r="CS195" s="53">
        <v>0</v>
      </c>
      <c r="CT195" s="53">
        <v>0</v>
      </c>
      <c r="CU195" s="53">
        <v>0</v>
      </c>
      <c r="CV195" s="53">
        <v>0</v>
      </c>
      <c r="CW195" s="53">
        <v>0</v>
      </c>
      <c r="CX195" s="53">
        <v>0</v>
      </c>
      <c r="CY195" s="53">
        <v>0</v>
      </c>
      <c r="CZ195" s="53">
        <v>0</v>
      </c>
      <c r="DA195" s="53">
        <v>22</v>
      </c>
      <c r="DB195" s="53">
        <v>0</v>
      </c>
      <c r="DC195" s="53">
        <v>0</v>
      </c>
      <c r="DD195" s="53">
        <v>0</v>
      </c>
      <c r="DE195" s="53">
        <v>-2595</v>
      </c>
      <c r="DF195" s="53">
        <v>0</v>
      </c>
      <c r="DG195" s="53">
        <v>-2595</v>
      </c>
      <c r="DH195" s="53">
        <v>0</v>
      </c>
      <c r="DI195" s="53">
        <v>0</v>
      </c>
      <c r="DJ195" s="53">
        <v>0</v>
      </c>
      <c r="DK195" s="53">
        <v>0</v>
      </c>
    </row>
    <row r="196" spans="1:115">
      <c r="A196" s="53" t="s">
        <v>50</v>
      </c>
      <c r="B196" s="53">
        <v>4150702</v>
      </c>
      <c r="C196" s="53">
        <v>12600</v>
      </c>
      <c r="D196" s="53">
        <v>18</v>
      </c>
      <c r="E196" s="53">
        <v>31</v>
      </c>
      <c r="F196" s="53">
        <v>28</v>
      </c>
      <c r="G196" s="53">
        <v>31</v>
      </c>
      <c r="H196" s="53">
        <v>30</v>
      </c>
      <c r="I196" s="53">
        <v>31</v>
      </c>
      <c r="J196" s="53">
        <v>30</v>
      </c>
      <c r="K196" s="53">
        <v>31</v>
      </c>
      <c r="L196" s="53">
        <v>90</v>
      </c>
      <c r="M196" s="53">
        <v>90</v>
      </c>
      <c r="N196" s="53">
        <v>62</v>
      </c>
      <c r="O196" s="53">
        <v>90</v>
      </c>
      <c r="P196" s="53">
        <v>305</v>
      </c>
      <c r="Q196" s="53">
        <v>849</v>
      </c>
      <c r="R196" s="53">
        <v>-849</v>
      </c>
      <c r="S196" s="53">
        <v>0</v>
      </c>
      <c r="T196" s="53">
        <v>0</v>
      </c>
      <c r="U196" s="53">
        <v>0</v>
      </c>
      <c r="V196" s="53">
        <v>0</v>
      </c>
      <c r="W196" s="53">
        <v>0</v>
      </c>
      <c r="X196" s="53">
        <v>0</v>
      </c>
      <c r="Y196" s="53">
        <v>0</v>
      </c>
      <c r="Z196" s="53">
        <v>0</v>
      </c>
      <c r="AA196" s="53">
        <v>0</v>
      </c>
      <c r="AB196" s="53">
        <v>0</v>
      </c>
      <c r="AC196" s="53">
        <v>838</v>
      </c>
      <c r="AD196" s="53">
        <v>0</v>
      </c>
      <c r="AE196" s="53">
        <v>0</v>
      </c>
      <c r="AF196" s="53">
        <v>0</v>
      </c>
      <c r="AG196" s="53">
        <v>0</v>
      </c>
      <c r="AH196" s="53">
        <v>0</v>
      </c>
      <c r="AI196" s="53">
        <v>0</v>
      </c>
      <c r="AJ196" s="53">
        <v>0</v>
      </c>
      <c r="AK196" s="53">
        <v>0</v>
      </c>
      <c r="AL196" s="53">
        <v>0</v>
      </c>
      <c r="AM196" s="53">
        <v>0</v>
      </c>
      <c r="AN196" s="53">
        <v>0</v>
      </c>
      <c r="AO196" s="53">
        <v>0</v>
      </c>
      <c r="AP196" s="53">
        <v>0</v>
      </c>
      <c r="AQ196" s="53">
        <v>0</v>
      </c>
      <c r="AR196" s="53">
        <v>-4504</v>
      </c>
      <c r="AS196" s="53">
        <v>0</v>
      </c>
      <c r="AT196" s="53">
        <v>0</v>
      </c>
      <c r="AU196" s="53">
        <v>0</v>
      </c>
      <c r="AV196" s="53">
        <v>0</v>
      </c>
      <c r="AW196" s="53">
        <v>0</v>
      </c>
      <c r="AX196" s="53">
        <v>-1053</v>
      </c>
      <c r="AY196" s="53">
        <v>0</v>
      </c>
      <c r="AZ196" s="53">
        <v>0</v>
      </c>
      <c r="BA196" s="53">
        <v>0</v>
      </c>
      <c r="BB196" s="53">
        <v>0</v>
      </c>
      <c r="BC196" s="53">
        <v>0</v>
      </c>
      <c r="BD196" s="53">
        <v>0</v>
      </c>
      <c r="BE196" s="53">
        <v>0</v>
      </c>
      <c r="BF196" s="53">
        <v>0</v>
      </c>
      <c r="BG196" s="53">
        <v>0</v>
      </c>
      <c r="BH196" s="53">
        <v>0</v>
      </c>
      <c r="BI196" s="53">
        <v>0</v>
      </c>
      <c r="BJ196" s="53">
        <v>0</v>
      </c>
      <c r="BK196" s="53">
        <v>0</v>
      </c>
      <c r="BL196" s="53">
        <v>0</v>
      </c>
      <c r="BM196" s="53">
        <v>0</v>
      </c>
      <c r="BN196" s="53">
        <v>0</v>
      </c>
      <c r="BO196" s="53">
        <v>0</v>
      </c>
      <c r="BP196" s="53">
        <v>0</v>
      </c>
      <c r="BQ196" s="53">
        <v>0</v>
      </c>
      <c r="BR196" s="53">
        <v>0</v>
      </c>
      <c r="BS196" s="53">
        <v>0</v>
      </c>
      <c r="BT196" s="53">
        <v>0</v>
      </c>
      <c r="BU196" s="53">
        <v>0</v>
      </c>
      <c r="BV196" s="53">
        <v>0</v>
      </c>
      <c r="BW196" s="53">
        <v>0</v>
      </c>
      <c r="BX196" s="53">
        <v>0</v>
      </c>
      <c r="BY196" s="53">
        <v>0</v>
      </c>
      <c r="BZ196" s="53">
        <v>0</v>
      </c>
      <c r="CA196" s="53">
        <v>11681</v>
      </c>
      <c r="CB196" s="53">
        <v>0</v>
      </c>
      <c r="CC196" s="53">
        <v>0</v>
      </c>
      <c r="CD196" s="53">
        <v>0</v>
      </c>
      <c r="CE196" s="53">
        <v>0</v>
      </c>
      <c r="CF196" s="53">
        <v>0</v>
      </c>
      <c r="CG196" s="53">
        <v>0</v>
      </c>
      <c r="CH196" s="53">
        <v>0</v>
      </c>
      <c r="CI196" s="53">
        <v>0</v>
      </c>
      <c r="CJ196" s="53">
        <v>0</v>
      </c>
      <c r="CK196" s="53">
        <v>0</v>
      </c>
      <c r="CL196" s="53">
        <v>0</v>
      </c>
      <c r="CM196" s="53">
        <v>0</v>
      </c>
      <c r="CN196" s="53">
        <v>0</v>
      </c>
      <c r="CO196" s="53">
        <v>0</v>
      </c>
      <c r="CP196" s="53">
        <v>0</v>
      </c>
      <c r="CQ196" s="53">
        <v>0</v>
      </c>
      <c r="CR196" s="53">
        <v>0</v>
      </c>
      <c r="CS196" s="53">
        <v>0</v>
      </c>
      <c r="CT196" s="53">
        <v>0</v>
      </c>
      <c r="CU196" s="53">
        <v>0</v>
      </c>
      <c r="CV196" s="53">
        <v>0</v>
      </c>
      <c r="CW196" s="53">
        <v>0</v>
      </c>
      <c r="CX196" s="53">
        <v>0</v>
      </c>
      <c r="CY196" s="53">
        <v>0</v>
      </c>
      <c r="CZ196" s="53">
        <v>0</v>
      </c>
      <c r="DA196" s="53">
        <v>8</v>
      </c>
      <c r="DB196" s="53">
        <v>0</v>
      </c>
      <c r="DC196" s="53">
        <v>0</v>
      </c>
      <c r="DD196" s="53">
        <v>0</v>
      </c>
      <c r="DE196" s="53">
        <v>0</v>
      </c>
      <c r="DF196" s="53">
        <v>0</v>
      </c>
      <c r="DG196" s="53">
        <v>0</v>
      </c>
      <c r="DH196" s="53">
        <v>0</v>
      </c>
      <c r="DI196" s="53">
        <v>3</v>
      </c>
      <c r="DJ196" s="53">
        <v>-3</v>
      </c>
      <c r="DK196" s="53">
        <v>166</v>
      </c>
    </row>
    <row r="197" spans="1:115">
      <c r="A197" s="53" t="s">
        <v>50</v>
      </c>
      <c r="B197" s="53">
        <v>4152708</v>
      </c>
      <c r="C197" s="53">
        <v>14200</v>
      </c>
      <c r="D197" s="53">
        <v>18</v>
      </c>
      <c r="E197" s="53">
        <v>0</v>
      </c>
      <c r="F197" s="53">
        <v>0</v>
      </c>
      <c r="G197" s="53">
        <v>0</v>
      </c>
      <c r="H197" s="53">
        <v>0</v>
      </c>
      <c r="I197" s="53">
        <v>0</v>
      </c>
      <c r="J197" s="53">
        <v>0</v>
      </c>
      <c r="K197" s="53">
        <v>0</v>
      </c>
      <c r="L197" s="53">
        <v>0</v>
      </c>
      <c r="M197" s="53">
        <v>0</v>
      </c>
      <c r="N197" s="53">
        <v>0</v>
      </c>
      <c r="O197" s="53">
        <v>0</v>
      </c>
      <c r="P197" s="53">
        <v>0</v>
      </c>
      <c r="Q197" s="53">
        <v>0</v>
      </c>
      <c r="R197" s="53">
        <v>0</v>
      </c>
      <c r="S197" s="53">
        <v>0</v>
      </c>
      <c r="T197" s="53">
        <v>0</v>
      </c>
      <c r="U197" s="53">
        <v>0</v>
      </c>
      <c r="V197" s="53">
        <v>0</v>
      </c>
      <c r="W197" s="53">
        <v>0</v>
      </c>
      <c r="X197" s="53">
        <v>0</v>
      </c>
      <c r="Y197" s="53">
        <v>0</v>
      </c>
      <c r="Z197" s="53">
        <v>0</v>
      </c>
      <c r="AA197" s="53">
        <v>0</v>
      </c>
      <c r="AB197" s="53">
        <v>0</v>
      </c>
      <c r="AC197" s="53">
        <v>150</v>
      </c>
      <c r="AD197" s="53">
        <v>0</v>
      </c>
      <c r="AE197" s="53">
        <v>0</v>
      </c>
      <c r="AF197" s="53">
        <v>0</v>
      </c>
      <c r="AG197" s="53">
        <v>0</v>
      </c>
      <c r="AH197" s="53">
        <v>0</v>
      </c>
      <c r="AI197" s="53">
        <v>0</v>
      </c>
      <c r="AJ197" s="53">
        <v>-6</v>
      </c>
      <c r="AK197" s="53">
        <v>0</v>
      </c>
      <c r="AL197" s="53">
        <v>0</v>
      </c>
      <c r="AM197" s="53">
        <v>0</v>
      </c>
      <c r="AN197" s="53">
        <v>0</v>
      </c>
      <c r="AO197" s="53">
        <v>0</v>
      </c>
      <c r="AP197" s="53">
        <v>0</v>
      </c>
      <c r="AQ197" s="53">
        <v>0</v>
      </c>
      <c r="AR197" s="53">
        <v>0</v>
      </c>
      <c r="AS197" s="53">
        <v>0</v>
      </c>
      <c r="AT197" s="53">
        <v>0</v>
      </c>
      <c r="AU197" s="53">
        <v>0</v>
      </c>
      <c r="AV197" s="53">
        <v>0</v>
      </c>
      <c r="AW197" s="53">
        <v>0</v>
      </c>
      <c r="AX197" s="53">
        <v>0</v>
      </c>
      <c r="AY197" s="53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3">
        <v>0</v>
      </c>
      <c r="BI197" s="53">
        <v>0</v>
      </c>
      <c r="BJ197" s="53">
        <v>6059</v>
      </c>
      <c r="BK197" s="53">
        <v>0</v>
      </c>
      <c r="BL197" s="53">
        <v>-6059</v>
      </c>
      <c r="BM197" s="53">
        <v>0</v>
      </c>
      <c r="BN197" s="53">
        <v>0</v>
      </c>
      <c r="BO197" s="53">
        <v>0</v>
      </c>
      <c r="BP197" s="53">
        <v>0</v>
      </c>
      <c r="BQ197" s="53">
        <v>0</v>
      </c>
      <c r="BR197" s="53">
        <v>0</v>
      </c>
      <c r="BS197" s="53">
        <v>0</v>
      </c>
      <c r="BT197" s="53">
        <v>0</v>
      </c>
      <c r="BU197" s="53">
        <v>0</v>
      </c>
      <c r="BV197" s="53">
        <v>0</v>
      </c>
      <c r="BW197" s="53">
        <v>0</v>
      </c>
      <c r="BX197" s="53">
        <v>0</v>
      </c>
      <c r="BY197" s="53">
        <v>0</v>
      </c>
      <c r="BZ197" s="53">
        <v>0</v>
      </c>
      <c r="CA197" s="53">
        <v>2133</v>
      </c>
      <c r="CB197" s="53">
        <v>0</v>
      </c>
      <c r="CC197" s="53">
        <v>0</v>
      </c>
      <c r="CD197" s="53">
        <v>0</v>
      </c>
      <c r="CE197" s="53">
        <v>0</v>
      </c>
      <c r="CF197" s="53">
        <v>0</v>
      </c>
      <c r="CG197" s="53">
        <v>0</v>
      </c>
      <c r="CH197" s="53">
        <v>0</v>
      </c>
      <c r="CI197" s="53">
        <v>0</v>
      </c>
      <c r="CJ197" s="53">
        <v>0</v>
      </c>
      <c r="CK197" s="53">
        <v>0</v>
      </c>
      <c r="CL197" s="53">
        <v>0</v>
      </c>
      <c r="CM197" s="53">
        <v>0</v>
      </c>
      <c r="CN197" s="53">
        <v>0</v>
      </c>
      <c r="CO197" s="53">
        <v>0</v>
      </c>
      <c r="CP197" s="53">
        <v>0</v>
      </c>
      <c r="CQ197" s="53">
        <v>0</v>
      </c>
      <c r="CR197" s="53">
        <v>0</v>
      </c>
      <c r="CS197" s="53">
        <v>0</v>
      </c>
      <c r="CT197" s="53">
        <v>0</v>
      </c>
      <c r="CU197" s="53">
        <v>0</v>
      </c>
      <c r="CV197" s="53">
        <v>0</v>
      </c>
      <c r="CW197" s="53">
        <v>0</v>
      </c>
      <c r="CX197" s="53">
        <v>0</v>
      </c>
      <c r="CY197" s="53">
        <v>0</v>
      </c>
      <c r="CZ197" s="53">
        <v>0</v>
      </c>
      <c r="DA197" s="53">
        <v>4</v>
      </c>
      <c r="DB197" s="53">
        <v>0</v>
      </c>
      <c r="DC197" s="53">
        <v>0</v>
      </c>
      <c r="DD197" s="53">
        <v>0</v>
      </c>
      <c r="DE197" s="53">
        <v>0</v>
      </c>
      <c r="DF197" s="53">
        <v>0</v>
      </c>
      <c r="DG197" s="53">
        <v>0</v>
      </c>
      <c r="DH197" s="53">
        <v>0</v>
      </c>
      <c r="DI197" s="53">
        <v>-3</v>
      </c>
      <c r="DJ197" s="53">
        <v>3</v>
      </c>
      <c r="DK197" s="53">
        <v>0</v>
      </c>
    </row>
    <row r="198" spans="1:115">
      <c r="A198" s="53" t="s">
        <v>50</v>
      </c>
      <c r="B198" s="53">
        <v>4154407</v>
      </c>
      <c r="C198" s="53">
        <v>15800</v>
      </c>
      <c r="D198" s="53">
        <v>18</v>
      </c>
      <c r="E198" s="53">
        <v>0</v>
      </c>
      <c r="F198" s="53">
        <v>0</v>
      </c>
      <c r="G198" s="53">
        <v>0</v>
      </c>
      <c r="H198" s="53">
        <v>0</v>
      </c>
      <c r="I198" s="53">
        <v>0</v>
      </c>
      <c r="J198" s="53">
        <v>0</v>
      </c>
      <c r="K198" s="53">
        <v>0</v>
      </c>
      <c r="L198" s="53">
        <v>0</v>
      </c>
      <c r="M198" s="53">
        <v>0</v>
      </c>
      <c r="N198" s="53">
        <v>31</v>
      </c>
      <c r="O198" s="53">
        <v>3</v>
      </c>
      <c r="P198" s="53">
        <v>105</v>
      </c>
      <c r="Q198" s="53">
        <v>139</v>
      </c>
      <c r="R198" s="53">
        <v>-139</v>
      </c>
      <c r="S198" s="53">
        <v>0</v>
      </c>
      <c r="T198" s="53">
        <v>0</v>
      </c>
      <c r="U198" s="53">
        <v>0</v>
      </c>
      <c r="V198" s="53">
        <v>0</v>
      </c>
      <c r="W198" s="53">
        <v>0</v>
      </c>
      <c r="X198" s="53">
        <v>0</v>
      </c>
      <c r="Y198" s="53">
        <v>0</v>
      </c>
      <c r="Z198" s="53">
        <v>0</v>
      </c>
      <c r="AA198" s="53">
        <v>0</v>
      </c>
      <c r="AB198" s="53">
        <v>0</v>
      </c>
      <c r="AC198" s="53">
        <v>74</v>
      </c>
      <c r="AD198" s="53">
        <v>0</v>
      </c>
      <c r="AE198" s="53">
        <v>0</v>
      </c>
      <c r="AF198" s="53">
        <v>0</v>
      </c>
      <c r="AG198" s="53">
        <v>0</v>
      </c>
      <c r="AH198" s="53">
        <v>0</v>
      </c>
      <c r="AI198" s="53">
        <v>0</v>
      </c>
      <c r="AJ198" s="53">
        <v>0</v>
      </c>
      <c r="AK198" s="53">
        <v>0</v>
      </c>
      <c r="AL198" s="53">
        <v>-11600</v>
      </c>
      <c r="AM198" s="53">
        <v>0</v>
      </c>
      <c r="AN198" s="53">
        <v>0</v>
      </c>
      <c r="AO198" s="53">
        <v>0</v>
      </c>
      <c r="AP198" s="53">
        <v>0</v>
      </c>
      <c r="AQ198" s="53">
        <v>0</v>
      </c>
      <c r="AR198" s="53">
        <v>-46075</v>
      </c>
      <c r="AS198" s="53">
        <v>0</v>
      </c>
      <c r="AT198" s="53">
        <v>0</v>
      </c>
      <c r="AU198" s="53">
        <v>0</v>
      </c>
      <c r="AV198" s="53">
        <v>0</v>
      </c>
      <c r="AW198" s="53">
        <v>0</v>
      </c>
      <c r="AX198" s="53">
        <v>0</v>
      </c>
      <c r="AY198" s="53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53">
        <v>0</v>
      </c>
      <c r="BH198" s="53">
        <v>-5349</v>
      </c>
      <c r="BI198" s="53">
        <v>0</v>
      </c>
      <c r="BJ198" s="53">
        <v>0</v>
      </c>
      <c r="BK198" s="53">
        <v>0</v>
      </c>
      <c r="BL198" s="53">
        <v>-23599</v>
      </c>
      <c r="BM198" s="53">
        <v>-3221</v>
      </c>
      <c r="BN198" s="53">
        <v>3477</v>
      </c>
      <c r="BO198" s="53">
        <v>0</v>
      </c>
      <c r="BP198" s="53">
        <v>0</v>
      </c>
      <c r="BQ198" s="53">
        <v>0</v>
      </c>
      <c r="BR198" s="53">
        <v>-27697</v>
      </c>
      <c r="BS198" s="53">
        <v>0</v>
      </c>
      <c r="BT198" s="53">
        <v>0</v>
      </c>
      <c r="BU198" s="53">
        <v>0</v>
      </c>
      <c r="BV198" s="53">
        <v>0</v>
      </c>
      <c r="BW198" s="53">
        <v>0</v>
      </c>
      <c r="BX198" s="53">
        <v>0</v>
      </c>
      <c r="BY198" s="53">
        <v>0</v>
      </c>
      <c r="BZ198" s="53">
        <v>0</v>
      </c>
      <c r="CA198" s="53">
        <v>1100</v>
      </c>
      <c r="CB198" s="53">
        <v>0</v>
      </c>
      <c r="CC198" s="53">
        <v>0</v>
      </c>
      <c r="CD198" s="53">
        <v>0</v>
      </c>
      <c r="CE198" s="53">
        <v>0</v>
      </c>
      <c r="CF198" s="53">
        <v>0</v>
      </c>
      <c r="CG198" s="53">
        <v>0</v>
      </c>
      <c r="CH198" s="53">
        <v>0</v>
      </c>
      <c r="CI198" s="53">
        <v>0</v>
      </c>
      <c r="CJ198" s="53">
        <v>0</v>
      </c>
      <c r="CK198" s="53">
        <v>0</v>
      </c>
      <c r="CL198" s="53">
        <v>0</v>
      </c>
      <c r="CM198" s="53">
        <v>0</v>
      </c>
      <c r="CN198" s="53">
        <v>0</v>
      </c>
      <c r="CO198" s="53">
        <v>0</v>
      </c>
      <c r="CP198" s="53">
        <v>0</v>
      </c>
      <c r="CQ198" s="53">
        <v>0</v>
      </c>
      <c r="CR198" s="53">
        <v>0</v>
      </c>
      <c r="CS198" s="53">
        <v>0</v>
      </c>
      <c r="CT198" s="53">
        <v>0</v>
      </c>
      <c r="CU198" s="53">
        <v>0</v>
      </c>
      <c r="CV198" s="53">
        <v>0</v>
      </c>
      <c r="CW198" s="53">
        <v>0</v>
      </c>
      <c r="CX198" s="53">
        <v>0</v>
      </c>
      <c r="CY198" s="53">
        <v>0</v>
      </c>
      <c r="CZ198" s="53">
        <v>0</v>
      </c>
      <c r="DA198" s="53">
        <v>7</v>
      </c>
      <c r="DB198" s="53">
        <v>0</v>
      </c>
      <c r="DC198" s="53">
        <v>0</v>
      </c>
      <c r="DD198" s="53">
        <v>0</v>
      </c>
      <c r="DE198" s="53">
        <v>0</v>
      </c>
      <c r="DF198" s="53">
        <v>0</v>
      </c>
      <c r="DG198" s="53">
        <v>0</v>
      </c>
      <c r="DH198" s="53">
        <v>0</v>
      </c>
      <c r="DI198" s="53">
        <v>0</v>
      </c>
      <c r="DJ198" s="53">
        <v>0</v>
      </c>
      <c r="DK198" s="53">
        <v>0</v>
      </c>
    </row>
    <row r="199" spans="1:115">
      <c r="A199" s="53" t="s">
        <v>50</v>
      </c>
      <c r="B199" s="53">
        <v>4154506</v>
      </c>
      <c r="C199" s="53">
        <v>15900</v>
      </c>
      <c r="D199" s="53">
        <v>18</v>
      </c>
      <c r="E199" s="53">
        <v>31</v>
      </c>
      <c r="F199" s="53">
        <v>28</v>
      </c>
      <c r="G199" s="53">
        <v>36</v>
      </c>
      <c r="H199" s="53">
        <v>33</v>
      </c>
      <c r="I199" s="53">
        <v>31</v>
      </c>
      <c r="J199" s="53">
        <v>30</v>
      </c>
      <c r="K199" s="53">
        <v>30</v>
      </c>
      <c r="L199" s="53">
        <v>29</v>
      </c>
      <c r="M199" s="53">
        <v>19</v>
      </c>
      <c r="N199" s="53">
        <v>0</v>
      </c>
      <c r="O199" s="53">
        <v>0</v>
      </c>
      <c r="P199" s="53">
        <v>7</v>
      </c>
      <c r="Q199" s="53">
        <v>274</v>
      </c>
      <c r="R199" s="53">
        <v>-274</v>
      </c>
      <c r="S199" s="53">
        <v>0</v>
      </c>
      <c r="T199" s="53">
        <v>0</v>
      </c>
      <c r="U199" s="53">
        <v>0</v>
      </c>
      <c r="V199" s="53">
        <v>0</v>
      </c>
      <c r="W199" s="53">
        <v>0</v>
      </c>
      <c r="X199" s="53">
        <v>0</v>
      </c>
      <c r="Y199" s="53">
        <v>0</v>
      </c>
      <c r="Z199" s="53">
        <v>0</v>
      </c>
      <c r="AA199" s="53">
        <v>0</v>
      </c>
      <c r="AB199" s="53">
        <v>0</v>
      </c>
      <c r="AC199" s="53">
        <v>206</v>
      </c>
      <c r="AD199" s="53">
        <v>0</v>
      </c>
      <c r="AE199" s="53">
        <v>0</v>
      </c>
      <c r="AF199" s="53">
        <v>0</v>
      </c>
      <c r="AG199" s="53">
        <v>0</v>
      </c>
      <c r="AH199" s="53">
        <v>0</v>
      </c>
      <c r="AI199" s="53">
        <v>0</v>
      </c>
      <c r="AJ199" s="53">
        <v>0</v>
      </c>
      <c r="AK199" s="53">
        <v>0</v>
      </c>
      <c r="AL199" s="53">
        <v>0</v>
      </c>
      <c r="AM199" s="53">
        <v>0</v>
      </c>
      <c r="AN199" s="53">
        <v>0</v>
      </c>
      <c r="AO199" s="53">
        <v>0</v>
      </c>
      <c r="AP199" s="53">
        <v>0</v>
      </c>
      <c r="AQ199" s="53">
        <v>0</v>
      </c>
      <c r="AR199" s="53">
        <v>-4070</v>
      </c>
      <c r="AS199" s="53">
        <v>0</v>
      </c>
      <c r="AT199" s="53">
        <v>0</v>
      </c>
      <c r="AU199" s="53">
        <v>0</v>
      </c>
      <c r="AV199" s="53">
        <v>0</v>
      </c>
      <c r="AW199" s="53">
        <v>0</v>
      </c>
      <c r="AX199" s="53">
        <v>0</v>
      </c>
      <c r="AY199" s="53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3">
        <v>0</v>
      </c>
      <c r="BI199" s="53">
        <v>0</v>
      </c>
      <c r="BJ199" s="53">
        <v>0</v>
      </c>
      <c r="BK199" s="53">
        <v>0</v>
      </c>
      <c r="BL199" s="53">
        <v>0</v>
      </c>
      <c r="BM199" s="53">
        <v>0</v>
      </c>
      <c r="BN199" s="53">
        <v>0</v>
      </c>
      <c r="BO199" s="53">
        <v>0</v>
      </c>
      <c r="BP199" s="53">
        <v>0</v>
      </c>
      <c r="BQ199" s="53">
        <v>0</v>
      </c>
      <c r="BR199" s="53">
        <v>0</v>
      </c>
      <c r="BS199" s="53">
        <v>0</v>
      </c>
      <c r="BT199" s="53">
        <v>0</v>
      </c>
      <c r="BU199" s="53">
        <v>0</v>
      </c>
      <c r="BV199" s="53">
        <v>0</v>
      </c>
      <c r="BW199" s="53">
        <v>0</v>
      </c>
      <c r="BX199" s="53">
        <v>0</v>
      </c>
      <c r="BY199" s="53">
        <v>0</v>
      </c>
      <c r="BZ199" s="53">
        <v>0</v>
      </c>
      <c r="CA199" s="53">
        <v>0</v>
      </c>
      <c r="CB199" s="53">
        <v>0</v>
      </c>
      <c r="CC199" s="53">
        <v>0</v>
      </c>
      <c r="CD199" s="53">
        <v>0</v>
      </c>
      <c r="CE199" s="53">
        <v>0</v>
      </c>
      <c r="CF199" s="53">
        <v>0</v>
      </c>
      <c r="CG199" s="53">
        <v>0</v>
      </c>
      <c r="CH199" s="53">
        <v>0</v>
      </c>
      <c r="CI199" s="53">
        <v>0</v>
      </c>
      <c r="CJ199" s="53">
        <v>0</v>
      </c>
      <c r="CK199" s="53">
        <v>0</v>
      </c>
      <c r="CL199" s="53">
        <v>0</v>
      </c>
      <c r="CM199" s="53">
        <v>0</v>
      </c>
      <c r="CN199" s="53">
        <v>0</v>
      </c>
      <c r="CO199" s="53">
        <v>0</v>
      </c>
      <c r="CP199" s="53">
        <v>0</v>
      </c>
      <c r="CQ199" s="53">
        <v>0</v>
      </c>
      <c r="CR199" s="53">
        <v>0</v>
      </c>
      <c r="CS199" s="53">
        <v>0</v>
      </c>
      <c r="CT199" s="53">
        <v>0</v>
      </c>
      <c r="CU199" s="53">
        <v>0</v>
      </c>
      <c r="CV199" s="53">
        <v>0</v>
      </c>
      <c r="CW199" s="53">
        <v>4070</v>
      </c>
      <c r="CX199" s="53">
        <v>0</v>
      </c>
      <c r="CY199" s="53">
        <v>0</v>
      </c>
      <c r="CZ199" s="53">
        <v>0</v>
      </c>
      <c r="DA199" s="53">
        <v>44</v>
      </c>
      <c r="DB199" s="53">
        <v>0</v>
      </c>
      <c r="DC199" s="53">
        <v>0</v>
      </c>
      <c r="DD199" s="53">
        <v>0</v>
      </c>
      <c r="DE199" s="53">
        <v>0</v>
      </c>
      <c r="DF199" s="53">
        <v>0</v>
      </c>
      <c r="DG199" s="53">
        <v>0</v>
      </c>
      <c r="DH199" s="53">
        <v>0</v>
      </c>
      <c r="DI199" s="53">
        <v>-453319</v>
      </c>
      <c r="DJ199" s="53">
        <v>0</v>
      </c>
      <c r="DK199" s="53">
        <v>0</v>
      </c>
    </row>
    <row r="200" spans="1:115">
      <c r="A200" s="53" t="s">
        <v>50</v>
      </c>
      <c r="B200" s="53">
        <v>4157509</v>
      </c>
      <c r="C200" s="53">
        <v>17900</v>
      </c>
      <c r="D200" s="53">
        <v>18</v>
      </c>
      <c r="E200" s="53">
        <v>0</v>
      </c>
      <c r="F200" s="53">
        <v>0</v>
      </c>
      <c r="G200" s="53">
        <v>0</v>
      </c>
      <c r="H200" s="53">
        <v>0</v>
      </c>
      <c r="I200" s="53">
        <v>0</v>
      </c>
      <c r="J200" s="53">
        <v>0</v>
      </c>
      <c r="K200" s="53">
        <v>0</v>
      </c>
      <c r="L200" s="53">
        <v>0</v>
      </c>
      <c r="M200" s="53">
        <v>1</v>
      </c>
      <c r="N200" s="53">
        <v>29</v>
      </c>
      <c r="O200" s="53">
        <v>160</v>
      </c>
      <c r="P200" s="53">
        <v>295</v>
      </c>
      <c r="Q200" s="53">
        <v>485</v>
      </c>
      <c r="R200" s="53">
        <v>-485</v>
      </c>
      <c r="S200" s="53">
        <v>0</v>
      </c>
      <c r="T200" s="53">
        <v>0</v>
      </c>
      <c r="U200" s="53">
        <v>0</v>
      </c>
      <c r="V200" s="53">
        <v>0</v>
      </c>
      <c r="W200" s="53">
        <v>0</v>
      </c>
      <c r="X200" s="53">
        <v>0</v>
      </c>
      <c r="Y200" s="53">
        <v>0</v>
      </c>
      <c r="Z200" s="53">
        <v>0</v>
      </c>
      <c r="AA200" s="53">
        <v>0</v>
      </c>
      <c r="AB200" s="53">
        <v>0</v>
      </c>
      <c r="AC200" s="53">
        <v>-20</v>
      </c>
      <c r="AD200" s="53">
        <v>0</v>
      </c>
      <c r="AE200" s="53">
        <v>0</v>
      </c>
      <c r="AF200" s="53">
        <v>0</v>
      </c>
      <c r="AG200" s="53">
        <v>0</v>
      </c>
      <c r="AH200" s="53">
        <v>0</v>
      </c>
      <c r="AI200" s="53">
        <v>0</v>
      </c>
      <c r="AJ200" s="53">
        <v>0</v>
      </c>
      <c r="AK200" s="53">
        <v>0</v>
      </c>
      <c r="AL200" s="53">
        <v>0</v>
      </c>
      <c r="AM200" s="53">
        <v>0</v>
      </c>
      <c r="AN200" s="53">
        <v>0</v>
      </c>
      <c r="AO200" s="53">
        <v>0</v>
      </c>
      <c r="AP200" s="53">
        <v>0</v>
      </c>
      <c r="AQ200" s="53">
        <v>0</v>
      </c>
      <c r="AR200" s="53">
        <v>0</v>
      </c>
      <c r="AS200" s="53">
        <v>0</v>
      </c>
      <c r="AT200" s="53">
        <v>0</v>
      </c>
      <c r="AU200" s="53">
        <v>0</v>
      </c>
      <c r="AV200" s="53">
        <v>0</v>
      </c>
      <c r="AW200" s="53">
        <v>0</v>
      </c>
      <c r="AX200" s="53">
        <v>0</v>
      </c>
      <c r="AY200" s="53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-8280</v>
      </c>
      <c r="BG200" s="53">
        <v>0</v>
      </c>
      <c r="BH200" s="53">
        <v>0</v>
      </c>
      <c r="BI200" s="53">
        <v>0</v>
      </c>
      <c r="BJ200" s="53">
        <v>0</v>
      </c>
      <c r="BK200" s="53">
        <v>0</v>
      </c>
      <c r="BL200" s="53">
        <v>0</v>
      </c>
      <c r="BM200" s="53">
        <v>-847</v>
      </c>
      <c r="BN200" s="53">
        <v>0</v>
      </c>
      <c r="BO200" s="53">
        <v>0</v>
      </c>
      <c r="BP200" s="53">
        <v>0</v>
      </c>
      <c r="BQ200" s="53">
        <v>0</v>
      </c>
      <c r="BR200" s="53">
        <v>0</v>
      </c>
      <c r="BS200" s="53">
        <v>0</v>
      </c>
      <c r="BT200" s="53">
        <v>0</v>
      </c>
      <c r="BU200" s="53">
        <v>0</v>
      </c>
      <c r="BV200" s="53">
        <v>0</v>
      </c>
      <c r="BW200" s="53">
        <v>0</v>
      </c>
      <c r="BX200" s="53">
        <v>0</v>
      </c>
      <c r="BY200" s="53">
        <v>0</v>
      </c>
      <c r="BZ200" s="53">
        <v>0</v>
      </c>
      <c r="CA200" s="53">
        <v>5613</v>
      </c>
      <c r="CB200" s="53">
        <v>0</v>
      </c>
      <c r="CC200" s="53">
        <v>0</v>
      </c>
      <c r="CD200" s="53">
        <v>0</v>
      </c>
      <c r="CE200" s="53">
        <v>0</v>
      </c>
      <c r="CF200" s="53">
        <v>0</v>
      </c>
      <c r="CG200" s="53">
        <v>0</v>
      </c>
      <c r="CH200" s="53">
        <v>0</v>
      </c>
      <c r="CI200" s="53">
        <v>0</v>
      </c>
      <c r="CJ200" s="53">
        <v>0</v>
      </c>
      <c r="CK200" s="53">
        <v>0</v>
      </c>
      <c r="CL200" s="53">
        <v>0</v>
      </c>
      <c r="CM200" s="53">
        <v>0</v>
      </c>
      <c r="CN200" s="53">
        <v>0</v>
      </c>
      <c r="CO200" s="53">
        <v>0</v>
      </c>
      <c r="CP200" s="53">
        <v>0</v>
      </c>
      <c r="CQ200" s="53">
        <v>0</v>
      </c>
      <c r="CR200" s="53">
        <v>0</v>
      </c>
      <c r="CS200" s="53">
        <v>0</v>
      </c>
      <c r="CT200" s="53">
        <v>0</v>
      </c>
      <c r="CU200" s="53">
        <v>0</v>
      </c>
      <c r="CV200" s="53">
        <v>0</v>
      </c>
      <c r="CW200" s="53">
        <v>0</v>
      </c>
      <c r="CX200" s="53">
        <v>0</v>
      </c>
      <c r="CY200" s="53">
        <v>0</v>
      </c>
      <c r="CZ200" s="53">
        <v>0</v>
      </c>
      <c r="DA200" s="53">
        <v>21</v>
      </c>
      <c r="DB200" s="53">
        <v>0</v>
      </c>
      <c r="DC200" s="53">
        <v>0</v>
      </c>
      <c r="DD200" s="53">
        <v>0</v>
      </c>
      <c r="DE200" s="53">
        <v>0</v>
      </c>
      <c r="DF200" s="53">
        <v>0</v>
      </c>
      <c r="DG200" s="53">
        <v>0</v>
      </c>
      <c r="DH200" s="53">
        <v>0</v>
      </c>
      <c r="DI200" s="53">
        <v>-747</v>
      </c>
      <c r="DJ200" s="53">
        <v>747</v>
      </c>
      <c r="DK200" s="53">
        <v>-527</v>
      </c>
    </row>
    <row r="201" spans="1:115">
      <c r="A201" s="53" t="s">
        <v>50</v>
      </c>
      <c r="B201" s="53">
        <v>4158804</v>
      </c>
      <c r="C201" s="53">
        <v>18700</v>
      </c>
      <c r="D201" s="53">
        <v>18</v>
      </c>
      <c r="E201" s="53">
        <v>0</v>
      </c>
      <c r="F201" s="53">
        <v>0</v>
      </c>
      <c r="G201" s="53">
        <v>0</v>
      </c>
      <c r="H201" s="53">
        <v>0</v>
      </c>
      <c r="I201" s="53">
        <v>0</v>
      </c>
      <c r="J201" s="53">
        <v>0</v>
      </c>
      <c r="K201" s="53">
        <v>0</v>
      </c>
      <c r="L201" s="53">
        <v>0</v>
      </c>
      <c r="M201" s="53">
        <v>30</v>
      </c>
      <c r="N201" s="53">
        <v>48</v>
      </c>
      <c r="O201" s="53">
        <v>140</v>
      </c>
      <c r="P201" s="53">
        <v>259</v>
      </c>
      <c r="Q201" s="53">
        <v>477</v>
      </c>
      <c r="R201" s="53">
        <v>-477</v>
      </c>
      <c r="S201" s="53">
        <v>0</v>
      </c>
      <c r="T201" s="53">
        <v>0</v>
      </c>
      <c r="U201" s="53">
        <v>0</v>
      </c>
      <c r="V201" s="53">
        <v>0</v>
      </c>
      <c r="W201" s="53">
        <v>0</v>
      </c>
      <c r="X201" s="53">
        <v>0</v>
      </c>
      <c r="Y201" s="53">
        <v>0</v>
      </c>
      <c r="Z201" s="53">
        <v>0</v>
      </c>
      <c r="AA201" s="53">
        <v>0</v>
      </c>
      <c r="AB201" s="53">
        <v>0</v>
      </c>
      <c r="AC201" s="53">
        <v>12</v>
      </c>
      <c r="AD201" s="53">
        <v>0</v>
      </c>
      <c r="AE201" s="53">
        <v>0</v>
      </c>
      <c r="AF201" s="53">
        <v>0</v>
      </c>
      <c r="AG201" s="53">
        <v>0</v>
      </c>
      <c r="AH201" s="53">
        <v>0</v>
      </c>
      <c r="AI201" s="53">
        <v>0</v>
      </c>
      <c r="AJ201" s="53">
        <v>0</v>
      </c>
      <c r="AK201" s="53">
        <v>0</v>
      </c>
      <c r="AL201" s="53">
        <v>0</v>
      </c>
      <c r="AM201" s="53">
        <v>0</v>
      </c>
      <c r="AN201" s="53">
        <v>0</v>
      </c>
      <c r="AO201" s="53">
        <v>0</v>
      </c>
      <c r="AP201" s="53">
        <v>0</v>
      </c>
      <c r="AQ201" s="53">
        <v>0</v>
      </c>
      <c r="AR201" s="53">
        <v>-37948</v>
      </c>
      <c r="AS201" s="53">
        <v>0</v>
      </c>
      <c r="AT201" s="53">
        <v>0</v>
      </c>
      <c r="AU201" s="53">
        <v>0</v>
      </c>
      <c r="AV201" s="53">
        <v>0</v>
      </c>
      <c r="AW201" s="53">
        <v>0</v>
      </c>
      <c r="AX201" s="53">
        <v>0</v>
      </c>
      <c r="AY201" s="53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-5612</v>
      </c>
      <c r="BG201" s="53">
        <v>0</v>
      </c>
      <c r="BH201" s="53">
        <v>-1756</v>
      </c>
      <c r="BI201" s="53">
        <v>0</v>
      </c>
      <c r="BJ201" s="53">
        <v>0</v>
      </c>
      <c r="BK201" s="53">
        <v>0</v>
      </c>
      <c r="BL201" s="53">
        <v>0</v>
      </c>
      <c r="BM201" s="53">
        <v>0</v>
      </c>
      <c r="BN201" s="53">
        <v>0</v>
      </c>
      <c r="BO201" s="53">
        <v>0</v>
      </c>
      <c r="BP201" s="53">
        <v>0</v>
      </c>
      <c r="BQ201" s="53">
        <v>0</v>
      </c>
      <c r="BR201" s="53">
        <v>0</v>
      </c>
      <c r="BS201" s="53">
        <v>0</v>
      </c>
      <c r="BT201" s="53">
        <v>0</v>
      </c>
      <c r="BU201" s="53">
        <v>0</v>
      </c>
      <c r="BV201" s="53">
        <v>0</v>
      </c>
      <c r="BW201" s="53">
        <v>0</v>
      </c>
      <c r="BX201" s="53">
        <v>0</v>
      </c>
      <c r="BY201" s="53">
        <v>0</v>
      </c>
      <c r="BZ201" s="53">
        <v>0</v>
      </c>
      <c r="CA201" s="53">
        <v>0</v>
      </c>
      <c r="CB201" s="53">
        <v>0</v>
      </c>
      <c r="CC201" s="53">
        <v>0</v>
      </c>
      <c r="CD201" s="53">
        <v>0</v>
      </c>
      <c r="CE201" s="53">
        <v>0</v>
      </c>
      <c r="CF201" s="53">
        <v>0</v>
      </c>
      <c r="CG201" s="53">
        <v>0</v>
      </c>
      <c r="CH201" s="53">
        <v>0</v>
      </c>
      <c r="CI201" s="53">
        <v>0</v>
      </c>
      <c r="CJ201" s="53">
        <v>0</v>
      </c>
      <c r="CK201" s="53">
        <v>0</v>
      </c>
      <c r="CL201" s="53">
        <v>0</v>
      </c>
      <c r="CM201" s="53">
        <v>0</v>
      </c>
      <c r="CN201" s="53">
        <v>0</v>
      </c>
      <c r="CO201" s="53">
        <v>0</v>
      </c>
      <c r="CP201" s="53">
        <v>0</v>
      </c>
      <c r="CQ201" s="53">
        <v>0</v>
      </c>
      <c r="CR201" s="53">
        <v>0</v>
      </c>
      <c r="CS201" s="53">
        <v>0</v>
      </c>
      <c r="CT201" s="53">
        <v>0</v>
      </c>
      <c r="CU201" s="53">
        <v>0</v>
      </c>
      <c r="CV201" s="53">
        <v>0</v>
      </c>
      <c r="CW201" s="53">
        <v>0</v>
      </c>
      <c r="CX201" s="53">
        <v>0</v>
      </c>
      <c r="CY201" s="53">
        <v>0</v>
      </c>
      <c r="CZ201" s="53">
        <v>0</v>
      </c>
      <c r="DA201" s="53">
        <v>11</v>
      </c>
      <c r="DB201" s="53">
        <v>0</v>
      </c>
      <c r="DC201" s="53">
        <v>0</v>
      </c>
      <c r="DD201" s="53">
        <v>0</v>
      </c>
      <c r="DE201" s="53">
        <v>0</v>
      </c>
      <c r="DF201" s="53">
        <v>0</v>
      </c>
      <c r="DG201" s="53">
        <v>0</v>
      </c>
      <c r="DH201" s="53">
        <v>0</v>
      </c>
      <c r="DI201" s="53">
        <v>1866</v>
      </c>
      <c r="DJ201" s="53">
        <v>-1866</v>
      </c>
      <c r="DK201" s="53">
        <v>13</v>
      </c>
    </row>
    <row r="202" spans="1:115">
      <c r="A202" s="53" t="s">
        <v>50</v>
      </c>
      <c r="B202" s="53">
        <v>4160107</v>
      </c>
      <c r="C202" s="53">
        <v>19700</v>
      </c>
      <c r="D202" s="53">
        <v>18</v>
      </c>
      <c r="E202" s="53">
        <v>0</v>
      </c>
      <c r="F202" s="53">
        <v>0</v>
      </c>
      <c r="G202" s="53">
        <v>0</v>
      </c>
      <c r="H202" s="53">
        <v>0</v>
      </c>
      <c r="I202" s="53">
        <v>0</v>
      </c>
      <c r="J202" s="53">
        <v>0</v>
      </c>
      <c r="K202" s="53">
        <v>0</v>
      </c>
      <c r="L202" s="53">
        <v>0</v>
      </c>
      <c r="M202" s="53">
        <v>0</v>
      </c>
      <c r="N202" s="53">
        <v>0</v>
      </c>
      <c r="O202" s="53">
        <v>1</v>
      </c>
      <c r="P202" s="53">
        <v>213</v>
      </c>
      <c r="Q202" s="53">
        <v>214</v>
      </c>
      <c r="R202" s="53">
        <v>-214</v>
      </c>
      <c r="S202" s="53">
        <v>0</v>
      </c>
      <c r="T202" s="53">
        <v>0</v>
      </c>
      <c r="U202" s="53">
        <v>0</v>
      </c>
      <c r="V202" s="53">
        <v>0</v>
      </c>
      <c r="W202" s="53">
        <v>0</v>
      </c>
      <c r="X202" s="53">
        <v>0</v>
      </c>
      <c r="Y202" s="53">
        <v>0</v>
      </c>
      <c r="Z202" s="53">
        <v>0</v>
      </c>
      <c r="AA202" s="53">
        <v>0</v>
      </c>
      <c r="AB202" s="53">
        <v>0</v>
      </c>
      <c r="AC202" s="53">
        <v>88</v>
      </c>
      <c r="AD202" s="53">
        <v>0</v>
      </c>
      <c r="AE202" s="53">
        <v>0</v>
      </c>
      <c r="AF202" s="53">
        <v>0</v>
      </c>
      <c r="AG202" s="53">
        <v>0</v>
      </c>
      <c r="AH202" s="53">
        <v>0</v>
      </c>
      <c r="AI202" s="53">
        <v>0</v>
      </c>
      <c r="AJ202" s="53">
        <v>0</v>
      </c>
      <c r="AK202" s="53">
        <v>0</v>
      </c>
      <c r="AL202" s="53">
        <v>0</v>
      </c>
      <c r="AM202" s="53">
        <v>0</v>
      </c>
      <c r="AN202" s="53">
        <v>0</v>
      </c>
      <c r="AO202" s="53">
        <v>0</v>
      </c>
      <c r="AP202" s="53">
        <v>0</v>
      </c>
      <c r="AQ202" s="53">
        <v>0</v>
      </c>
      <c r="AR202" s="53">
        <v>-262755</v>
      </c>
      <c r="AS202" s="53">
        <v>0</v>
      </c>
      <c r="AT202" s="53">
        <v>0</v>
      </c>
      <c r="AU202" s="53">
        <v>0</v>
      </c>
      <c r="AV202" s="53">
        <v>0</v>
      </c>
      <c r="AW202" s="53">
        <v>0</v>
      </c>
      <c r="AX202" s="53">
        <v>0</v>
      </c>
      <c r="AY202" s="53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3">
        <v>0</v>
      </c>
      <c r="BI202" s="53">
        <v>0</v>
      </c>
      <c r="BJ202" s="53">
        <v>0</v>
      </c>
      <c r="BK202" s="53">
        <v>0</v>
      </c>
      <c r="BL202" s="53">
        <v>0</v>
      </c>
      <c r="BM202" s="53">
        <v>-7199</v>
      </c>
      <c r="BN202" s="53">
        <v>0</v>
      </c>
      <c r="BO202" s="53">
        <v>0</v>
      </c>
      <c r="BP202" s="53">
        <v>0</v>
      </c>
      <c r="BQ202" s="53">
        <v>0</v>
      </c>
      <c r="BR202" s="53">
        <v>0</v>
      </c>
      <c r="BS202" s="53">
        <v>0</v>
      </c>
      <c r="BT202" s="53">
        <v>0</v>
      </c>
      <c r="BU202" s="53">
        <v>0</v>
      </c>
      <c r="BV202" s="53">
        <v>0</v>
      </c>
      <c r="BW202" s="53">
        <v>0</v>
      </c>
      <c r="BX202" s="53">
        <v>0</v>
      </c>
      <c r="BY202" s="53">
        <v>0</v>
      </c>
      <c r="BZ202" s="53">
        <v>262755</v>
      </c>
      <c r="CA202" s="53">
        <v>417</v>
      </c>
      <c r="CB202" s="53">
        <v>0</v>
      </c>
      <c r="CC202" s="53">
        <v>0</v>
      </c>
      <c r="CD202" s="53">
        <v>0</v>
      </c>
      <c r="CE202" s="53">
        <v>-441</v>
      </c>
      <c r="CF202" s="53">
        <v>0</v>
      </c>
      <c r="CG202" s="53">
        <v>-751</v>
      </c>
      <c r="CH202" s="53">
        <v>0</v>
      </c>
      <c r="CI202" s="53">
        <v>0</v>
      </c>
      <c r="CJ202" s="53">
        <v>0</v>
      </c>
      <c r="CK202" s="53">
        <v>0</v>
      </c>
      <c r="CL202" s="53">
        <v>0</v>
      </c>
      <c r="CM202" s="53">
        <v>0</v>
      </c>
      <c r="CN202" s="53">
        <v>0</v>
      </c>
      <c r="CO202" s="53">
        <v>0</v>
      </c>
      <c r="CP202" s="53">
        <v>0</v>
      </c>
      <c r="CQ202" s="53">
        <v>0</v>
      </c>
      <c r="CR202" s="53">
        <v>0</v>
      </c>
      <c r="CS202" s="53">
        <v>0</v>
      </c>
      <c r="CT202" s="53">
        <v>0</v>
      </c>
      <c r="CU202" s="53">
        <v>0</v>
      </c>
      <c r="CV202" s="53">
        <v>0</v>
      </c>
      <c r="CW202" s="53">
        <v>0</v>
      </c>
      <c r="CX202" s="53">
        <v>0</v>
      </c>
      <c r="CY202" s="53">
        <v>0</v>
      </c>
      <c r="CZ202" s="53">
        <v>0</v>
      </c>
      <c r="DA202" s="53">
        <v>7</v>
      </c>
      <c r="DB202" s="53">
        <v>0</v>
      </c>
      <c r="DC202" s="53">
        <v>0</v>
      </c>
      <c r="DD202" s="53">
        <v>0</v>
      </c>
      <c r="DE202" s="53">
        <v>0</v>
      </c>
      <c r="DF202" s="53">
        <v>0</v>
      </c>
      <c r="DG202" s="53">
        <v>0</v>
      </c>
      <c r="DH202" s="53">
        <v>0</v>
      </c>
      <c r="DI202" s="53">
        <v>1</v>
      </c>
      <c r="DJ202" s="53">
        <v>-1</v>
      </c>
      <c r="DK202" s="53">
        <v>301</v>
      </c>
    </row>
    <row r="203" spans="1:115">
      <c r="A203" s="53" t="s">
        <v>50</v>
      </c>
      <c r="B203" s="53">
        <v>4164505</v>
      </c>
      <c r="C203" s="53">
        <v>22600</v>
      </c>
      <c r="D203" s="53">
        <v>18</v>
      </c>
      <c r="E203" s="53">
        <v>0</v>
      </c>
      <c r="F203" s="53">
        <v>0</v>
      </c>
      <c r="G203" s="53">
        <v>0</v>
      </c>
      <c r="H203" s="53">
        <v>0</v>
      </c>
      <c r="I203" s="53">
        <v>0</v>
      </c>
      <c r="J203" s="53">
        <v>0</v>
      </c>
      <c r="K203" s="53">
        <v>0</v>
      </c>
      <c r="L203" s="53">
        <v>0</v>
      </c>
      <c r="M203" s="53">
        <v>0</v>
      </c>
      <c r="N203" s="53">
        <v>0</v>
      </c>
      <c r="O203" s="53">
        <v>19</v>
      </c>
      <c r="P203" s="53">
        <v>148</v>
      </c>
      <c r="Q203" s="53">
        <v>167</v>
      </c>
      <c r="R203" s="53">
        <v>-167</v>
      </c>
      <c r="S203" s="53">
        <v>0</v>
      </c>
      <c r="T203" s="53">
        <v>0</v>
      </c>
      <c r="U203" s="53">
        <v>0</v>
      </c>
      <c r="V203" s="53">
        <v>0</v>
      </c>
      <c r="W203" s="53">
        <v>0</v>
      </c>
      <c r="X203" s="53">
        <v>0</v>
      </c>
      <c r="Y203" s="53">
        <v>0</v>
      </c>
      <c r="Z203" s="53">
        <v>0</v>
      </c>
      <c r="AA203" s="53">
        <v>0</v>
      </c>
      <c r="AB203" s="53">
        <v>0</v>
      </c>
      <c r="AC203" s="53">
        <v>53</v>
      </c>
      <c r="AD203" s="53">
        <v>0</v>
      </c>
      <c r="AE203" s="53">
        <v>0</v>
      </c>
      <c r="AF203" s="53">
        <v>0</v>
      </c>
      <c r="AG203" s="53">
        <v>0</v>
      </c>
      <c r="AH203" s="53">
        <v>0</v>
      </c>
      <c r="AI203" s="53">
        <v>0</v>
      </c>
      <c r="AJ203" s="53">
        <v>0</v>
      </c>
      <c r="AK203" s="53">
        <v>0</v>
      </c>
      <c r="AL203" s="53">
        <v>-570</v>
      </c>
      <c r="AM203" s="53">
        <v>0</v>
      </c>
      <c r="AN203" s="53">
        <v>0</v>
      </c>
      <c r="AO203" s="53">
        <v>0</v>
      </c>
      <c r="AP203" s="53">
        <v>0</v>
      </c>
      <c r="AQ203" s="53">
        <v>0</v>
      </c>
      <c r="AR203" s="53">
        <v>0</v>
      </c>
      <c r="AS203" s="53">
        <v>0</v>
      </c>
      <c r="AT203" s="53">
        <v>0</v>
      </c>
      <c r="AU203" s="53">
        <v>0</v>
      </c>
      <c r="AV203" s="53">
        <v>0</v>
      </c>
      <c r="AW203" s="53">
        <v>0</v>
      </c>
      <c r="AX203" s="53">
        <v>0</v>
      </c>
      <c r="AY203" s="53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3">
        <v>-25460</v>
      </c>
      <c r="BI203" s="53">
        <v>0</v>
      </c>
      <c r="BJ203" s="53">
        <v>0</v>
      </c>
      <c r="BK203" s="53">
        <v>0</v>
      </c>
      <c r="BL203" s="53">
        <v>0</v>
      </c>
      <c r="BM203" s="53">
        <v>0</v>
      </c>
      <c r="BN203" s="53">
        <v>0</v>
      </c>
      <c r="BO203" s="53">
        <v>0</v>
      </c>
      <c r="BP203" s="53">
        <v>0</v>
      </c>
      <c r="BQ203" s="53">
        <v>0</v>
      </c>
      <c r="BR203" s="53">
        <v>-3510</v>
      </c>
      <c r="BS203" s="53">
        <v>0</v>
      </c>
      <c r="BT203" s="53">
        <v>0</v>
      </c>
      <c r="BU203" s="53">
        <v>0</v>
      </c>
      <c r="BV203" s="53">
        <v>0</v>
      </c>
      <c r="BW203" s="53">
        <v>0</v>
      </c>
      <c r="BX203" s="53">
        <v>0</v>
      </c>
      <c r="BY203" s="53">
        <v>0</v>
      </c>
      <c r="BZ203" s="53">
        <v>0</v>
      </c>
      <c r="CA203" s="53">
        <v>-105</v>
      </c>
      <c r="CB203" s="53">
        <v>0</v>
      </c>
      <c r="CC203" s="53">
        <v>0</v>
      </c>
      <c r="CD203" s="53">
        <v>0</v>
      </c>
      <c r="CE203" s="53">
        <v>0</v>
      </c>
      <c r="CF203" s="53">
        <v>0</v>
      </c>
      <c r="CG203" s="53">
        <v>0</v>
      </c>
      <c r="CH203" s="53">
        <v>0</v>
      </c>
      <c r="CI203" s="53">
        <v>0</v>
      </c>
      <c r="CJ203" s="53">
        <v>0</v>
      </c>
      <c r="CK203" s="53">
        <v>0</v>
      </c>
      <c r="CL203" s="53">
        <v>0</v>
      </c>
      <c r="CM203" s="53">
        <v>0</v>
      </c>
      <c r="CN203" s="53">
        <v>0</v>
      </c>
      <c r="CO203" s="53">
        <v>0</v>
      </c>
      <c r="CP203" s="53">
        <v>0</v>
      </c>
      <c r="CQ203" s="53">
        <v>0</v>
      </c>
      <c r="CR203" s="53">
        <v>0</v>
      </c>
      <c r="CS203" s="53">
        <v>0</v>
      </c>
      <c r="CT203" s="53">
        <v>0</v>
      </c>
      <c r="CU203" s="53">
        <v>0</v>
      </c>
      <c r="CV203" s="53">
        <v>0</v>
      </c>
      <c r="CW203" s="53">
        <v>0</v>
      </c>
      <c r="CX203" s="53">
        <v>0</v>
      </c>
      <c r="CY203" s="53">
        <v>0</v>
      </c>
      <c r="CZ203" s="53">
        <v>0</v>
      </c>
      <c r="DA203" s="53">
        <v>41</v>
      </c>
      <c r="DB203" s="53">
        <v>0</v>
      </c>
      <c r="DC203" s="53">
        <v>0</v>
      </c>
      <c r="DD203" s="53">
        <v>0</v>
      </c>
      <c r="DE203" s="53">
        <v>0</v>
      </c>
      <c r="DF203" s="53">
        <v>0</v>
      </c>
      <c r="DG203" s="53">
        <v>0</v>
      </c>
      <c r="DH203" s="53">
        <v>0</v>
      </c>
      <c r="DI203" s="53">
        <v>0</v>
      </c>
      <c r="DJ203" s="53">
        <v>-725</v>
      </c>
      <c r="DK203" s="53">
        <v>0</v>
      </c>
    </row>
    <row r="204" spans="1:115">
      <c r="A204" s="53" t="s">
        <v>50</v>
      </c>
      <c r="B204" s="53">
        <v>4165809</v>
      </c>
      <c r="C204" s="53">
        <v>23500</v>
      </c>
      <c r="D204" s="53">
        <v>18</v>
      </c>
      <c r="E204" s="53">
        <v>0</v>
      </c>
      <c r="F204" s="53">
        <v>0</v>
      </c>
      <c r="G204" s="53">
        <v>0</v>
      </c>
      <c r="H204" s="53">
        <v>0</v>
      </c>
      <c r="I204" s="53">
        <v>0</v>
      </c>
      <c r="J204" s="53">
        <v>0</v>
      </c>
      <c r="K204" s="53">
        <v>0</v>
      </c>
      <c r="L204" s="53">
        <v>0</v>
      </c>
      <c r="M204" s="53">
        <v>18</v>
      </c>
      <c r="N204" s="53">
        <v>86</v>
      </c>
      <c r="O204" s="53">
        <v>194</v>
      </c>
      <c r="P204" s="53">
        <v>341</v>
      </c>
      <c r="Q204" s="53">
        <v>639</v>
      </c>
      <c r="R204" s="53">
        <v>-639</v>
      </c>
      <c r="S204" s="53">
        <v>0</v>
      </c>
      <c r="T204" s="53">
        <v>0</v>
      </c>
      <c r="U204" s="53">
        <v>0</v>
      </c>
      <c r="V204" s="53">
        <v>0</v>
      </c>
      <c r="W204" s="53">
        <v>0</v>
      </c>
      <c r="X204" s="53">
        <v>0</v>
      </c>
      <c r="Y204" s="53">
        <v>0</v>
      </c>
      <c r="Z204" s="53">
        <v>0</v>
      </c>
      <c r="AA204" s="53">
        <v>0</v>
      </c>
      <c r="AB204" s="53">
        <v>0</v>
      </c>
      <c r="AC204" s="53">
        <v>461</v>
      </c>
      <c r="AD204" s="53">
        <v>0</v>
      </c>
      <c r="AE204" s="53">
        <v>0</v>
      </c>
      <c r="AF204" s="53">
        <v>0</v>
      </c>
      <c r="AG204" s="53">
        <v>0</v>
      </c>
      <c r="AH204" s="53">
        <v>0</v>
      </c>
      <c r="AI204" s="53">
        <v>0</v>
      </c>
      <c r="AJ204" s="53">
        <v>0</v>
      </c>
      <c r="AK204" s="53">
        <v>0</v>
      </c>
      <c r="AL204" s="53">
        <v>0</v>
      </c>
      <c r="AM204" s="53">
        <v>0</v>
      </c>
      <c r="AN204" s="53">
        <v>0</v>
      </c>
      <c r="AO204" s="53">
        <v>0</v>
      </c>
      <c r="AP204" s="53">
        <v>0</v>
      </c>
      <c r="AQ204" s="53">
        <v>0</v>
      </c>
      <c r="AR204" s="53">
        <v>0</v>
      </c>
      <c r="AS204" s="53">
        <v>0</v>
      </c>
      <c r="AT204" s="53">
        <v>0</v>
      </c>
      <c r="AU204" s="53">
        <v>0</v>
      </c>
      <c r="AV204" s="53">
        <v>0</v>
      </c>
      <c r="AW204" s="53">
        <v>0</v>
      </c>
      <c r="AX204" s="53">
        <v>0</v>
      </c>
      <c r="AY204" s="53">
        <v>0</v>
      </c>
      <c r="AZ204" s="53">
        <v>0</v>
      </c>
      <c r="BA204" s="53">
        <v>0</v>
      </c>
      <c r="BB204" s="53">
        <v>0</v>
      </c>
      <c r="BC204" s="53">
        <v>0</v>
      </c>
      <c r="BD204" s="53">
        <v>0</v>
      </c>
      <c r="BE204" s="53">
        <v>0</v>
      </c>
      <c r="BF204" s="53">
        <v>0</v>
      </c>
      <c r="BG204" s="53">
        <v>0</v>
      </c>
      <c r="BH204" s="53">
        <v>-143</v>
      </c>
      <c r="BI204" s="53">
        <v>0</v>
      </c>
      <c r="BJ204" s="53">
        <v>0</v>
      </c>
      <c r="BK204" s="53">
        <v>0</v>
      </c>
      <c r="BL204" s="53">
        <v>0</v>
      </c>
      <c r="BM204" s="53">
        <v>0</v>
      </c>
      <c r="BN204" s="53">
        <v>0</v>
      </c>
      <c r="BO204" s="53">
        <v>0</v>
      </c>
      <c r="BP204" s="53">
        <v>0</v>
      </c>
      <c r="BQ204" s="53">
        <v>0</v>
      </c>
      <c r="BR204" s="53">
        <v>-954</v>
      </c>
      <c r="BS204" s="53">
        <v>0</v>
      </c>
      <c r="BT204" s="53">
        <v>0</v>
      </c>
      <c r="BU204" s="53">
        <v>0</v>
      </c>
      <c r="BV204" s="53">
        <v>0</v>
      </c>
      <c r="BW204" s="53">
        <v>0</v>
      </c>
      <c r="BX204" s="53">
        <v>0</v>
      </c>
      <c r="BY204" s="53">
        <v>0</v>
      </c>
      <c r="BZ204" s="53">
        <v>0</v>
      </c>
      <c r="CA204" s="53">
        <v>33069</v>
      </c>
      <c r="CB204" s="53">
        <v>0</v>
      </c>
      <c r="CC204" s="53">
        <v>0</v>
      </c>
      <c r="CD204" s="53">
        <v>0</v>
      </c>
      <c r="CE204" s="53">
        <v>0</v>
      </c>
      <c r="CF204" s="53">
        <v>0</v>
      </c>
      <c r="CG204" s="53">
        <v>0</v>
      </c>
      <c r="CH204" s="53">
        <v>0</v>
      </c>
      <c r="CI204" s="53">
        <v>0</v>
      </c>
      <c r="CJ204" s="53">
        <v>0</v>
      </c>
      <c r="CK204" s="53">
        <v>0</v>
      </c>
      <c r="CL204" s="53">
        <v>0</v>
      </c>
      <c r="CM204" s="53">
        <v>0</v>
      </c>
      <c r="CN204" s="53">
        <v>0</v>
      </c>
      <c r="CO204" s="53">
        <v>0</v>
      </c>
      <c r="CP204" s="53">
        <v>0</v>
      </c>
      <c r="CQ204" s="53">
        <v>0</v>
      </c>
      <c r="CR204" s="53">
        <v>0</v>
      </c>
      <c r="CS204" s="53">
        <v>0</v>
      </c>
      <c r="CT204" s="53">
        <v>0</v>
      </c>
      <c r="CU204" s="53">
        <v>0</v>
      </c>
      <c r="CV204" s="53">
        <v>0</v>
      </c>
      <c r="CW204" s="53">
        <v>0</v>
      </c>
      <c r="CX204" s="53">
        <v>0</v>
      </c>
      <c r="CY204" s="53">
        <v>0</v>
      </c>
      <c r="CZ204" s="53">
        <v>0</v>
      </c>
      <c r="DA204" s="53">
        <v>5</v>
      </c>
      <c r="DB204" s="53">
        <v>0</v>
      </c>
      <c r="DC204" s="53">
        <v>0</v>
      </c>
      <c r="DD204" s="53">
        <v>0</v>
      </c>
      <c r="DE204" s="53">
        <v>0</v>
      </c>
      <c r="DF204" s="53">
        <v>0</v>
      </c>
      <c r="DG204" s="53">
        <v>0</v>
      </c>
      <c r="DH204" s="53">
        <v>0</v>
      </c>
      <c r="DI204" s="53">
        <v>0</v>
      </c>
      <c r="DJ204" s="53">
        <v>0</v>
      </c>
      <c r="DK204" s="53">
        <v>-16961</v>
      </c>
    </row>
    <row r="205" spans="1:115">
      <c r="A205" s="53" t="s">
        <v>50</v>
      </c>
      <c r="B205" s="53">
        <v>4167904</v>
      </c>
      <c r="C205" s="53">
        <v>25200</v>
      </c>
      <c r="D205" s="53">
        <v>18</v>
      </c>
      <c r="E205" s="53">
        <v>0</v>
      </c>
      <c r="F205" s="53">
        <v>0</v>
      </c>
      <c r="G205" s="53">
        <v>0</v>
      </c>
      <c r="H205" s="53">
        <v>0</v>
      </c>
      <c r="I205" s="53">
        <v>0</v>
      </c>
      <c r="J205" s="53">
        <v>0</v>
      </c>
      <c r="K205" s="53">
        <v>0</v>
      </c>
      <c r="L205" s="53">
        <v>0</v>
      </c>
      <c r="M205" s="53">
        <v>0</v>
      </c>
      <c r="N205" s="53">
        <v>0</v>
      </c>
      <c r="O205" s="53">
        <v>-1</v>
      </c>
      <c r="P205" s="53">
        <v>65</v>
      </c>
      <c r="Q205" s="53">
        <v>64</v>
      </c>
      <c r="R205" s="53">
        <v>-64</v>
      </c>
      <c r="S205" s="53">
        <v>0</v>
      </c>
      <c r="T205" s="53">
        <v>0</v>
      </c>
      <c r="U205" s="53">
        <v>0</v>
      </c>
      <c r="V205" s="53">
        <v>0</v>
      </c>
      <c r="W205" s="53">
        <v>0</v>
      </c>
      <c r="X205" s="53">
        <v>0</v>
      </c>
      <c r="Y205" s="53">
        <v>0</v>
      </c>
      <c r="Z205" s="53">
        <v>0</v>
      </c>
      <c r="AA205" s="53">
        <v>0</v>
      </c>
      <c r="AB205" s="53">
        <v>0</v>
      </c>
      <c r="AC205" s="53">
        <v>134</v>
      </c>
      <c r="AD205" s="53">
        <v>0</v>
      </c>
      <c r="AE205" s="53">
        <v>0</v>
      </c>
      <c r="AF205" s="53">
        <v>0</v>
      </c>
      <c r="AG205" s="53">
        <v>0</v>
      </c>
      <c r="AH205" s="53">
        <v>0</v>
      </c>
      <c r="AI205" s="53">
        <v>0</v>
      </c>
      <c r="AJ205" s="53">
        <v>0</v>
      </c>
      <c r="AK205" s="53">
        <v>-43</v>
      </c>
      <c r="AL205" s="53">
        <v>0</v>
      </c>
      <c r="AM205" s="53">
        <v>0</v>
      </c>
      <c r="AN205" s="53">
        <v>0</v>
      </c>
      <c r="AO205" s="53">
        <v>0</v>
      </c>
      <c r="AP205" s="53">
        <v>0</v>
      </c>
      <c r="AQ205" s="53">
        <v>0</v>
      </c>
      <c r="AR205" s="53">
        <v>-19259</v>
      </c>
      <c r="AS205" s="53">
        <v>0</v>
      </c>
      <c r="AT205" s="53">
        <v>0</v>
      </c>
      <c r="AU205" s="53">
        <v>0</v>
      </c>
      <c r="AV205" s="53">
        <v>0</v>
      </c>
      <c r="AW205" s="53">
        <v>0</v>
      </c>
      <c r="AX205" s="53">
        <v>0</v>
      </c>
      <c r="AY205" s="53">
        <v>0</v>
      </c>
      <c r="AZ205" s="53">
        <v>0</v>
      </c>
      <c r="BA205" s="53">
        <v>0</v>
      </c>
      <c r="BB205" s="53">
        <v>0</v>
      </c>
      <c r="BC205" s="53">
        <v>0</v>
      </c>
      <c r="BD205" s="53">
        <v>0</v>
      </c>
      <c r="BE205" s="53">
        <v>0</v>
      </c>
      <c r="BF205" s="53">
        <v>0</v>
      </c>
      <c r="BG205" s="53">
        <v>0</v>
      </c>
      <c r="BH205" s="53">
        <v>0</v>
      </c>
      <c r="BI205" s="53">
        <v>0</v>
      </c>
      <c r="BJ205" s="53">
        <v>0</v>
      </c>
      <c r="BK205" s="53">
        <v>0</v>
      </c>
      <c r="BL205" s="53">
        <v>-1245</v>
      </c>
      <c r="BM205" s="53">
        <v>0</v>
      </c>
      <c r="BN205" s="53">
        <v>0</v>
      </c>
      <c r="BO205" s="53">
        <v>0</v>
      </c>
      <c r="BP205" s="53">
        <v>0</v>
      </c>
      <c r="BQ205" s="53">
        <v>0</v>
      </c>
      <c r="BR205" s="53">
        <v>0</v>
      </c>
      <c r="BS205" s="53">
        <v>3421</v>
      </c>
      <c r="BT205" s="53">
        <v>0</v>
      </c>
      <c r="BU205" s="53">
        <v>0</v>
      </c>
      <c r="BV205" s="53">
        <v>0</v>
      </c>
      <c r="BW205" s="53">
        <v>0</v>
      </c>
      <c r="BX205" s="53">
        <v>0</v>
      </c>
      <c r="BY205" s="53">
        <v>0</v>
      </c>
      <c r="BZ205" s="53">
        <v>0</v>
      </c>
      <c r="CA205" s="53">
        <v>1904</v>
      </c>
      <c r="CB205" s="53">
        <v>0</v>
      </c>
      <c r="CC205" s="53">
        <v>0</v>
      </c>
      <c r="CD205" s="53">
        <v>0</v>
      </c>
      <c r="CE205" s="53">
        <v>0</v>
      </c>
      <c r="CF205" s="53">
        <v>0</v>
      </c>
      <c r="CG205" s="53">
        <v>0</v>
      </c>
      <c r="CH205" s="53">
        <v>0</v>
      </c>
      <c r="CI205" s="53">
        <v>0</v>
      </c>
      <c r="CJ205" s="53">
        <v>0</v>
      </c>
      <c r="CK205" s="53">
        <v>0</v>
      </c>
      <c r="CL205" s="53">
        <v>0</v>
      </c>
      <c r="CM205" s="53">
        <v>0</v>
      </c>
      <c r="CN205" s="53">
        <v>0</v>
      </c>
      <c r="CO205" s="53">
        <v>0</v>
      </c>
      <c r="CP205" s="53">
        <v>0</v>
      </c>
      <c r="CQ205" s="53">
        <v>0</v>
      </c>
      <c r="CR205" s="53">
        <v>0</v>
      </c>
      <c r="CS205" s="53">
        <v>0</v>
      </c>
      <c r="CT205" s="53">
        <v>0</v>
      </c>
      <c r="CU205" s="53">
        <v>0</v>
      </c>
      <c r="CV205" s="53">
        <v>0</v>
      </c>
      <c r="CW205" s="53">
        <v>0</v>
      </c>
      <c r="CX205" s="53">
        <v>0</v>
      </c>
      <c r="CY205" s="53">
        <v>0</v>
      </c>
      <c r="CZ205" s="53">
        <v>0</v>
      </c>
      <c r="DA205" s="53">
        <v>7</v>
      </c>
      <c r="DB205" s="53">
        <v>0</v>
      </c>
      <c r="DC205" s="53">
        <v>0</v>
      </c>
      <c r="DD205" s="53">
        <v>0</v>
      </c>
      <c r="DE205" s="53">
        <v>0</v>
      </c>
      <c r="DF205" s="53">
        <v>0</v>
      </c>
      <c r="DG205" s="53">
        <v>0</v>
      </c>
      <c r="DH205" s="53">
        <v>0</v>
      </c>
      <c r="DI205" s="53">
        <v>3</v>
      </c>
      <c r="DJ205" s="53">
        <v>-3</v>
      </c>
      <c r="DK205" s="53">
        <v>-6294</v>
      </c>
    </row>
    <row r="206" spans="1:115">
      <c r="A206" s="53" t="s">
        <v>50</v>
      </c>
      <c r="B206" s="53">
        <v>4172904</v>
      </c>
      <c r="C206" s="53">
        <v>18500</v>
      </c>
      <c r="D206" s="53">
        <v>18</v>
      </c>
      <c r="E206" s="53">
        <v>0</v>
      </c>
      <c r="F206" s="53">
        <v>0</v>
      </c>
      <c r="G206" s="53">
        <v>0</v>
      </c>
      <c r="H206" s="53">
        <v>0</v>
      </c>
      <c r="I206" s="53">
        <v>0</v>
      </c>
      <c r="J206" s="53">
        <v>0</v>
      </c>
      <c r="K206" s="53">
        <v>0</v>
      </c>
      <c r="L206" s="53">
        <v>0</v>
      </c>
      <c r="M206" s="53">
        <v>0</v>
      </c>
      <c r="N206" s="53">
        <v>0</v>
      </c>
      <c r="O206" s="53">
        <v>0</v>
      </c>
      <c r="P206" s="53">
        <v>0</v>
      </c>
      <c r="Q206" s="53">
        <v>0</v>
      </c>
      <c r="R206" s="53">
        <v>0</v>
      </c>
      <c r="S206" s="53">
        <v>0</v>
      </c>
      <c r="T206" s="53">
        <v>0</v>
      </c>
      <c r="U206" s="53">
        <v>0</v>
      </c>
      <c r="V206" s="53">
        <v>0</v>
      </c>
      <c r="W206" s="53">
        <v>0</v>
      </c>
      <c r="X206" s="53">
        <v>0</v>
      </c>
      <c r="Y206" s="53">
        <v>0</v>
      </c>
      <c r="Z206" s="53">
        <v>0</v>
      </c>
      <c r="AA206" s="53">
        <v>0</v>
      </c>
      <c r="AB206" s="53">
        <v>0</v>
      </c>
      <c r="AC206" s="53">
        <v>549</v>
      </c>
      <c r="AD206" s="53">
        <v>0</v>
      </c>
      <c r="AE206" s="53">
        <v>0</v>
      </c>
      <c r="AF206" s="53">
        <v>0</v>
      </c>
      <c r="AG206" s="53">
        <v>0</v>
      </c>
      <c r="AH206" s="53">
        <v>-2</v>
      </c>
      <c r="AI206" s="53">
        <v>0</v>
      </c>
      <c r="AJ206" s="53">
        <v>0</v>
      </c>
      <c r="AK206" s="53">
        <v>0</v>
      </c>
      <c r="AL206" s="53">
        <v>0</v>
      </c>
      <c r="AM206" s="53">
        <v>0</v>
      </c>
      <c r="AN206" s="53">
        <v>0</v>
      </c>
      <c r="AO206" s="53">
        <v>0</v>
      </c>
      <c r="AP206" s="53">
        <v>0</v>
      </c>
      <c r="AQ206" s="53">
        <v>0</v>
      </c>
      <c r="AR206" s="53">
        <v>0</v>
      </c>
      <c r="AS206" s="53">
        <v>0</v>
      </c>
      <c r="AT206" s="53">
        <v>0</v>
      </c>
      <c r="AU206" s="53">
        <v>0</v>
      </c>
      <c r="AV206" s="53">
        <v>0</v>
      </c>
      <c r="AW206" s="53">
        <v>0</v>
      </c>
      <c r="AX206" s="53">
        <v>0</v>
      </c>
      <c r="AY206" s="53">
        <v>0</v>
      </c>
      <c r="AZ206" s="53">
        <v>0</v>
      </c>
      <c r="BA206" s="53">
        <v>0</v>
      </c>
      <c r="BB206" s="53">
        <v>0</v>
      </c>
      <c r="BC206" s="53">
        <v>0</v>
      </c>
      <c r="BD206" s="53">
        <v>0</v>
      </c>
      <c r="BE206" s="53">
        <v>0</v>
      </c>
      <c r="BF206" s="53">
        <v>0</v>
      </c>
      <c r="BG206" s="53">
        <v>0</v>
      </c>
      <c r="BH206" s="53">
        <v>0</v>
      </c>
      <c r="BI206" s="53">
        <v>0</v>
      </c>
      <c r="BJ206" s="53">
        <v>0</v>
      </c>
      <c r="BK206" s="53">
        <v>0</v>
      </c>
      <c r="BL206" s="53">
        <v>0</v>
      </c>
      <c r="BM206" s="53">
        <v>0</v>
      </c>
      <c r="BN206" s="53">
        <v>0</v>
      </c>
      <c r="BO206" s="53">
        <v>0</v>
      </c>
      <c r="BP206" s="53">
        <v>0</v>
      </c>
      <c r="BQ206" s="53">
        <v>-3848</v>
      </c>
      <c r="BR206" s="53">
        <v>0</v>
      </c>
      <c r="BS206" s="53">
        <v>0</v>
      </c>
      <c r="BT206" s="53">
        <v>0</v>
      </c>
      <c r="BU206" s="53">
        <v>0</v>
      </c>
      <c r="BV206" s="53">
        <v>-206</v>
      </c>
      <c r="BW206" s="53">
        <v>0</v>
      </c>
      <c r="BX206" s="53">
        <v>0</v>
      </c>
      <c r="BY206" s="53">
        <v>0</v>
      </c>
      <c r="BZ206" s="53">
        <v>0</v>
      </c>
      <c r="CA206" s="53">
        <v>0</v>
      </c>
      <c r="CB206" s="53">
        <v>0</v>
      </c>
      <c r="CC206" s="53">
        <v>0</v>
      </c>
      <c r="CD206" s="53">
        <v>0</v>
      </c>
      <c r="CE206" s="53">
        <v>0</v>
      </c>
      <c r="CF206" s="53">
        <v>0</v>
      </c>
      <c r="CG206" s="53">
        <v>0</v>
      </c>
      <c r="CH206" s="53">
        <v>0</v>
      </c>
      <c r="CI206" s="53">
        <v>0</v>
      </c>
      <c r="CJ206" s="53">
        <v>0</v>
      </c>
      <c r="CK206" s="53">
        <v>0</v>
      </c>
      <c r="CL206" s="53">
        <v>0</v>
      </c>
      <c r="CM206" s="53">
        <v>0</v>
      </c>
      <c r="CN206" s="53">
        <v>0</v>
      </c>
      <c r="CO206" s="53">
        <v>0</v>
      </c>
      <c r="CP206" s="53">
        <v>0</v>
      </c>
      <c r="CQ206" s="53">
        <v>0</v>
      </c>
      <c r="CR206" s="53">
        <v>0</v>
      </c>
      <c r="CS206" s="53">
        <v>0</v>
      </c>
      <c r="CT206" s="53">
        <v>0</v>
      </c>
      <c r="CU206" s="53">
        <v>0</v>
      </c>
      <c r="CV206" s="53">
        <v>0</v>
      </c>
      <c r="CW206" s="53">
        <v>0</v>
      </c>
      <c r="CX206" s="53">
        <v>0</v>
      </c>
      <c r="CY206" s="53">
        <v>0</v>
      </c>
      <c r="CZ206" s="53">
        <v>0</v>
      </c>
      <c r="DA206" s="53">
        <v>43</v>
      </c>
      <c r="DB206" s="53">
        <v>-22506</v>
      </c>
      <c r="DC206" s="53">
        <v>0</v>
      </c>
      <c r="DD206" s="53">
        <v>0</v>
      </c>
      <c r="DE206" s="53">
        <v>0</v>
      </c>
      <c r="DF206" s="53">
        <v>0</v>
      </c>
      <c r="DG206" s="53">
        <v>0</v>
      </c>
      <c r="DH206" s="53">
        <v>0</v>
      </c>
      <c r="DI206" s="53">
        <v>-1</v>
      </c>
      <c r="DJ206" s="53">
        <v>1</v>
      </c>
      <c r="DK206" s="53">
        <v>104</v>
      </c>
    </row>
    <row r="207" spans="1:115">
      <c r="A207" s="53" t="s">
        <v>50</v>
      </c>
      <c r="B207" s="53">
        <v>4173209</v>
      </c>
      <c r="C207" s="53">
        <v>29900</v>
      </c>
      <c r="D207" s="53">
        <v>18</v>
      </c>
      <c r="E207" s="53">
        <v>0</v>
      </c>
      <c r="F207" s="53">
        <v>0</v>
      </c>
      <c r="G207" s="53">
        <v>0</v>
      </c>
      <c r="H207" s="53">
        <v>0</v>
      </c>
      <c r="I207" s="53">
        <v>0</v>
      </c>
      <c r="J207" s="53">
        <v>0</v>
      </c>
      <c r="K207" s="53">
        <v>0</v>
      </c>
      <c r="L207" s="53">
        <v>0</v>
      </c>
      <c r="M207" s="53">
        <v>0</v>
      </c>
      <c r="N207" s="53">
        <v>0</v>
      </c>
      <c r="O207" s="53">
        <v>0</v>
      </c>
      <c r="P207" s="53">
        <v>16</v>
      </c>
      <c r="Q207" s="53">
        <v>16</v>
      </c>
      <c r="R207" s="53">
        <v>0</v>
      </c>
      <c r="S207" s="53">
        <v>0</v>
      </c>
      <c r="T207" s="53">
        <v>0</v>
      </c>
      <c r="U207" s="53">
        <v>0</v>
      </c>
      <c r="V207" s="53">
        <v>-2021</v>
      </c>
      <c r="W207" s="53">
        <v>-4431</v>
      </c>
      <c r="X207" s="53">
        <v>0</v>
      </c>
      <c r="Y207" s="53">
        <v>0</v>
      </c>
      <c r="Z207" s="53">
        <v>0</v>
      </c>
      <c r="AA207" s="53">
        <v>0</v>
      </c>
      <c r="AB207" s="53">
        <v>0</v>
      </c>
      <c r="AC207" s="53">
        <v>85</v>
      </c>
      <c r="AD207" s="53">
        <v>0</v>
      </c>
      <c r="AE207" s="53">
        <v>0</v>
      </c>
      <c r="AF207" s="53">
        <v>0</v>
      </c>
      <c r="AG207" s="53">
        <v>0</v>
      </c>
      <c r="AH207" s="53">
        <v>0</v>
      </c>
      <c r="AI207" s="53">
        <v>0</v>
      </c>
      <c r="AJ207" s="53">
        <v>0</v>
      </c>
      <c r="AK207" s="53">
        <v>0</v>
      </c>
      <c r="AL207" s="53">
        <v>0</v>
      </c>
      <c r="AM207" s="53">
        <v>0</v>
      </c>
      <c r="AN207" s="53">
        <v>0</v>
      </c>
      <c r="AO207" s="53">
        <v>0</v>
      </c>
      <c r="AP207" s="53">
        <v>0</v>
      </c>
      <c r="AQ207" s="53">
        <v>0</v>
      </c>
      <c r="AR207" s="53">
        <v>-11033</v>
      </c>
      <c r="AS207" s="53">
        <v>0</v>
      </c>
      <c r="AT207" s="53">
        <v>0</v>
      </c>
      <c r="AU207" s="53">
        <v>0</v>
      </c>
      <c r="AV207" s="53">
        <v>0</v>
      </c>
      <c r="AW207" s="53">
        <v>0</v>
      </c>
      <c r="AX207" s="53">
        <v>0</v>
      </c>
      <c r="AY207" s="53">
        <v>0</v>
      </c>
      <c r="AZ207" s="53">
        <v>0</v>
      </c>
      <c r="BA207" s="53">
        <v>0</v>
      </c>
      <c r="BB207" s="53">
        <v>0</v>
      </c>
      <c r="BC207" s="53">
        <v>0</v>
      </c>
      <c r="BD207" s="53">
        <v>0</v>
      </c>
      <c r="BE207" s="53">
        <v>0</v>
      </c>
      <c r="BF207" s="53">
        <v>0</v>
      </c>
      <c r="BG207" s="53">
        <v>0</v>
      </c>
      <c r="BH207" s="53">
        <v>0</v>
      </c>
      <c r="BI207" s="53">
        <v>0</v>
      </c>
      <c r="BJ207" s="53">
        <v>-932</v>
      </c>
      <c r="BK207" s="53">
        <v>0</v>
      </c>
      <c r="BL207" s="53">
        <v>0</v>
      </c>
      <c r="BM207" s="53">
        <v>0</v>
      </c>
      <c r="BN207" s="53">
        <v>-16143</v>
      </c>
      <c r="BO207" s="53">
        <v>0</v>
      </c>
      <c r="BP207" s="53">
        <v>0</v>
      </c>
      <c r="BQ207" s="53">
        <v>0</v>
      </c>
      <c r="BR207" s="53">
        <v>0</v>
      </c>
      <c r="BS207" s="53">
        <v>0</v>
      </c>
      <c r="BT207" s="53">
        <v>0</v>
      </c>
      <c r="BU207" s="53">
        <v>0</v>
      </c>
      <c r="BV207" s="53">
        <v>0</v>
      </c>
      <c r="BW207" s="53">
        <v>0</v>
      </c>
      <c r="BX207" s="53">
        <v>0</v>
      </c>
      <c r="BY207" s="53">
        <v>0</v>
      </c>
      <c r="BZ207" s="53">
        <v>0</v>
      </c>
      <c r="CA207" s="53">
        <v>0</v>
      </c>
      <c r="CB207" s="53">
        <v>0</v>
      </c>
      <c r="CC207" s="53">
        <v>0</v>
      </c>
      <c r="CD207" s="53">
        <v>0</v>
      </c>
      <c r="CE207" s="53">
        <v>0</v>
      </c>
      <c r="CF207" s="53">
        <v>0</v>
      </c>
      <c r="CG207" s="53">
        <v>0</v>
      </c>
      <c r="CH207" s="53">
        <v>0</v>
      </c>
      <c r="CI207" s="53">
        <v>0</v>
      </c>
      <c r="CJ207" s="53">
        <v>0</v>
      </c>
      <c r="CK207" s="53">
        <v>0</v>
      </c>
      <c r="CL207" s="53">
        <v>-9098</v>
      </c>
      <c r="CM207" s="53">
        <v>0</v>
      </c>
      <c r="CN207" s="53">
        <v>0</v>
      </c>
      <c r="CO207" s="53">
        <v>0</v>
      </c>
      <c r="CP207" s="53">
        <v>0</v>
      </c>
      <c r="CQ207" s="53">
        <v>0</v>
      </c>
      <c r="CR207" s="53">
        <v>0</v>
      </c>
      <c r="CS207" s="53">
        <v>16</v>
      </c>
      <c r="CT207" s="53">
        <v>0</v>
      </c>
      <c r="CU207" s="53">
        <v>0</v>
      </c>
      <c r="CV207" s="53">
        <v>0</v>
      </c>
      <c r="CW207" s="53">
        <v>0</v>
      </c>
      <c r="CX207" s="53">
        <v>0</v>
      </c>
      <c r="CY207" s="53">
        <v>0</v>
      </c>
      <c r="CZ207" s="53">
        <v>0</v>
      </c>
      <c r="DA207" s="53">
        <v>15</v>
      </c>
      <c r="DB207" s="53">
        <v>0</v>
      </c>
      <c r="DC207" s="53">
        <v>0</v>
      </c>
      <c r="DD207" s="53">
        <v>-42841</v>
      </c>
      <c r="DE207" s="53">
        <v>-6217</v>
      </c>
      <c r="DF207" s="53">
        <v>0</v>
      </c>
      <c r="DG207" s="53">
        <v>-49058</v>
      </c>
      <c r="DH207" s="53">
        <v>0</v>
      </c>
      <c r="DI207" s="53">
        <v>1930</v>
      </c>
      <c r="DJ207" s="53">
        <v>-1930</v>
      </c>
      <c r="DK207" s="53">
        <v>7071</v>
      </c>
    </row>
    <row r="208" spans="1:115">
      <c r="A208" s="53" t="s">
        <v>50</v>
      </c>
      <c r="B208" s="53">
        <v>4174900</v>
      </c>
      <c r="C208" s="53">
        <v>21400</v>
      </c>
      <c r="D208" s="53">
        <v>18</v>
      </c>
      <c r="E208" s="53">
        <v>0</v>
      </c>
      <c r="F208" s="53">
        <v>0</v>
      </c>
      <c r="G208" s="53">
        <v>0</v>
      </c>
      <c r="H208" s="53">
        <v>3</v>
      </c>
      <c r="I208" s="53">
        <v>0</v>
      </c>
      <c r="J208" s="53">
        <v>0</v>
      </c>
      <c r="K208" s="53">
        <v>0</v>
      </c>
      <c r="L208" s="53">
        <v>0</v>
      </c>
      <c r="M208" s="53">
        <v>0</v>
      </c>
      <c r="N208" s="53">
        <v>0</v>
      </c>
      <c r="O208" s="53">
        <v>0</v>
      </c>
      <c r="P208" s="53">
        <v>18</v>
      </c>
      <c r="Q208" s="53">
        <v>21</v>
      </c>
      <c r="R208" s="53">
        <v>-21</v>
      </c>
      <c r="S208" s="53">
        <v>0</v>
      </c>
      <c r="T208" s="53">
        <v>0</v>
      </c>
      <c r="U208" s="53">
        <v>0</v>
      </c>
      <c r="V208" s="53">
        <v>0</v>
      </c>
      <c r="W208" s="53">
        <v>0</v>
      </c>
      <c r="X208" s="53">
        <v>0</v>
      </c>
      <c r="Y208" s="53">
        <v>0</v>
      </c>
      <c r="Z208" s="53">
        <v>0</v>
      </c>
      <c r="AA208" s="53">
        <v>0</v>
      </c>
      <c r="AB208" s="53">
        <v>0</v>
      </c>
      <c r="AC208" s="53">
        <v>4</v>
      </c>
      <c r="AD208" s="53">
        <v>0</v>
      </c>
      <c r="AE208" s="53">
        <v>0</v>
      </c>
      <c r="AF208" s="53">
        <v>0</v>
      </c>
      <c r="AG208" s="53">
        <v>0</v>
      </c>
      <c r="AH208" s="53">
        <v>0</v>
      </c>
      <c r="AI208" s="53">
        <v>-6857</v>
      </c>
      <c r="AJ208" s="53">
        <v>-74950</v>
      </c>
      <c r="AK208" s="53">
        <v>0</v>
      </c>
      <c r="AL208" s="53">
        <v>0</v>
      </c>
      <c r="AM208" s="53">
        <v>0</v>
      </c>
      <c r="AN208" s="53">
        <v>0</v>
      </c>
      <c r="AO208" s="53">
        <v>0</v>
      </c>
      <c r="AP208" s="53">
        <v>0</v>
      </c>
      <c r="AQ208" s="53">
        <v>0</v>
      </c>
      <c r="AR208" s="53">
        <v>0</v>
      </c>
      <c r="AS208" s="53">
        <v>0</v>
      </c>
      <c r="AT208" s="53">
        <v>0</v>
      </c>
      <c r="AU208" s="53">
        <v>0</v>
      </c>
      <c r="AV208" s="53">
        <v>0</v>
      </c>
      <c r="AW208" s="53">
        <v>0</v>
      </c>
      <c r="AX208" s="53">
        <v>0</v>
      </c>
      <c r="AY208" s="53">
        <v>0</v>
      </c>
      <c r="AZ208" s="53">
        <v>0</v>
      </c>
      <c r="BA208" s="53">
        <v>0</v>
      </c>
      <c r="BB208" s="53">
        <v>0</v>
      </c>
      <c r="BC208" s="53">
        <v>0</v>
      </c>
      <c r="BD208" s="53">
        <v>0</v>
      </c>
      <c r="BE208" s="53">
        <v>0</v>
      </c>
      <c r="BF208" s="53">
        <v>0</v>
      </c>
      <c r="BG208" s="53">
        <v>0</v>
      </c>
      <c r="BH208" s="53">
        <v>-2532</v>
      </c>
      <c r="BI208" s="53">
        <v>0</v>
      </c>
      <c r="BJ208" s="53">
        <v>0</v>
      </c>
      <c r="BK208" s="53">
        <v>0</v>
      </c>
      <c r="BL208" s="53">
        <v>-2535</v>
      </c>
      <c r="BM208" s="53">
        <v>-5140</v>
      </c>
      <c r="BN208" s="53">
        <v>0</v>
      </c>
      <c r="BO208" s="53">
        <v>0</v>
      </c>
      <c r="BP208" s="53">
        <v>2535</v>
      </c>
      <c r="BQ208" s="53">
        <v>0</v>
      </c>
      <c r="BR208" s="53">
        <v>0</v>
      </c>
      <c r="BS208" s="53">
        <v>-4192</v>
      </c>
      <c r="BT208" s="53">
        <v>0</v>
      </c>
      <c r="BU208" s="53">
        <v>0</v>
      </c>
      <c r="BV208" s="53">
        <v>0</v>
      </c>
      <c r="BW208" s="53">
        <v>0</v>
      </c>
      <c r="BX208" s="53">
        <v>0</v>
      </c>
      <c r="BY208" s="53">
        <v>0</v>
      </c>
      <c r="BZ208" s="53">
        <v>0</v>
      </c>
      <c r="CA208" s="53">
        <v>0</v>
      </c>
      <c r="CB208" s="53">
        <v>0</v>
      </c>
      <c r="CC208" s="53">
        <v>0</v>
      </c>
      <c r="CD208" s="53">
        <v>0</v>
      </c>
      <c r="CE208" s="53">
        <v>0</v>
      </c>
      <c r="CF208" s="53">
        <v>0</v>
      </c>
      <c r="CG208" s="53">
        <v>-1778</v>
      </c>
      <c r="CH208" s="53">
        <v>0</v>
      </c>
      <c r="CI208" s="53">
        <v>0</v>
      </c>
      <c r="CJ208" s="53">
        <v>0</v>
      </c>
      <c r="CK208" s="53">
        <v>0</v>
      </c>
      <c r="CL208" s="53">
        <v>0</v>
      </c>
      <c r="CM208" s="53">
        <v>0</v>
      </c>
      <c r="CN208" s="53">
        <v>0</v>
      </c>
      <c r="CO208" s="53">
        <v>0</v>
      </c>
      <c r="CP208" s="53">
        <v>0</v>
      </c>
      <c r="CQ208" s="53">
        <v>0</v>
      </c>
      <c r="CR208" s="53">
        <v>0</v>
      </c>
      <c r="CS208" s="53">
        <v>0</v>
      </c>
      <c r="CT208" s="53">
        <v>0</v>
      </c>
      <c r="CU208" s="53">
        <v>0</v>
      </c>
      <c r="CV208" s="53">
        <v>0</v>
      </c>
      <c r="CW208" s="53">
        <v>0</v>
      </c>
      <c r="CX208" s="53">
        <v>0</v>
      </c>
      <c r="CY208" s="53">
        <v>0</v>
      </c>
      <c r="CZ208" s="53">
        <v>0</v>
      </c>
      <c r="DA208" s="53">
        <v>20</v>
      </c>
      <c r="DB208" s="53">
        <v>0</v>
      </c>
      <c r="DC208" s="53">
        <v>0</v>
      </c>
      <c r="DD208" s="53">
        <v>-15639</v>
      </c>
      <c r="DE208" s="53">
        <v>0</v>
      </c>
      <c r="DF208" s="53">
        <v>0</v>
      </c>
      <c r="DG208" s="53">
        <v>-15639</v>
      </c>
      <c r="DH208" s="53">
        <v>0</v>
      </c>
      <c r="DI208" s="53">
        <v>-1</v>
      </c>
      <c r="DJ208" s="53">
        <v>-15736</v>
      </c>
      <c r="DK208" s="53">
        <v>0</v>
      </c>
    </row>
    <row r="209" spans="1:115">
      <c r="A209" s="53" t="s">
        <v>50</v>
      </c>
      <c r="B209" s="53">
        <v>4176400</v>
      </c>
      <c r="C209" s="53">
        <v>31560</v>
      </c>
      <c r="D209" s="53">
        <v>18</v>
      </c>
      <c r="E209" s="53">
        <v>0</v>
      </c>
      <c r="F209" s="53">
        <v>0</v>
      </c>
      <c r="G209" s="53">
        <v>0</v>
      </c>
      <c r="H209" s="53">
        <v>0</v>
      </c>
      <c r="I209" s="53">
        <v>0</v>
      </c>
      <c r="J209" s="53">
        <v>0</v>
      </c>
      <c r="K209" s="53">
        <v>0</v>
      </c>
      <c r="L209" s="53">
        <v>0</v>
      </c>
      <c r="M209" s="53">
        <v>0</v>
      </c>
      <c r="N209" s="53">
        <v>0</v>
      </c>
      <c r="O209" s="53">
        <v>0</v>
      </c>
      <c r="P209" s="53">
        <v>0</v>
      </c>
      <c r="Q209" s="53">
        <v>0</v>
      </c>
      <c r="R209" s="53">
        <v>0</v>
      </c>
      <c r="S209" s="53">
        <v>0</v>
      </c>
      <c r="T209" s="53">
        <v>0</v>
      </c>
      <c r="U209" s="53">
        <v>13</v>
      </c>
      <c r="V209" s="53">
        <v>0</v>
      </c>
      <c r="W209" s="53">
        <v>0</v>
      </c>
      <c r="X209" s="53">
        <v>0</v>
      </c>
      <c r="Y209" s="53">
        <v>0</v>
      </c>
      <c r="Z209" s="53">
        <v>0</v>
      </c>
      <c r="AA209" s="53">
        <v>0</v>
      </c>
      <c r="AB209" s="53">
        <v>0</v>
      </c>
      <c r="AC209" s="53">
        <v>0</v>
      </c>
      <c r="AD209" s="53">
        <v>0</v>
      </c>
      <c r="AE209" s="53">
        <v>0</v>
      </c>
      <c r="AF209" s="53">
        <v>0</v>
      </c>
      <c r="AG209" s="53">
        <v>0</v>
      </c>
      <c r="AH209" s="53">
        <v>0</v>
      </c>
      <c r="AI209" s="53">
        <v>0</v>
      </c>
      <c r="AJ209" s="53">
        <v>-38831</v>
      </c>
      <c r="AK209" s="53">
        <v>0</v>
      </c>
      <c r="AL209" s="53">
        <v>0</v>
      </c>
      <c r="AM209" s="53">
        <v>0</v>
      </c>
      <c r="AN209" s="53">
        <v>0</v>
      </c>
      <c r="AO209" s="53">
        <v>0</v>
      </c>
      <c r="AP209" s="53">
        <v>0</v>
      </c>
      <c r="AQ209" s="53">
        <v>0</v>
      </c>
      <c r="AR209" s="53">
        <v>0</v>
      </c>
      <c r="AS209" s="53">
        <v>0</v>
      </c>
      <c r="AT209" s="53">
        <v>0</v>
      </c>
      <c r="AU209" s="53">
        <v>0</v>
      </c>
      <c r="AV209" s="53">
        <v>0</v>
      </c>
      <c r="AW209" s="53">
        <v>0</v>
      </c>
      <c r="AX209" s="53">
        <v>0</v>
      </c>
      <c r="AY209" s="53">
        <v>0</v>
      </c>
      <c r="AZ209" s="53">
        <v>0</v>
      </c>
      <c r="BA209" s="53">
        <v>0</v>
      </c>
      <c r="BB209" s="53">
        <v>0</v>
      </c>
      <c r="BC209" s="53">
        <v>0</v>
      </c>
      <c r="BD209" s="53">
        <v>0</v>
      </c>
      <c r="BE209" s="53">
        <v>0</v>
      </c>
      <c r="BF209" s="53">
        <v>0</v>
      </c>
      <c r="BG209" s="53">
        <v>0</v>
      </c>
      <c r="BH209" s="53">
        <v>0</v>
      </c>
      <c r="BI209" s="53">
        <v>0</v>
      </c>
      <c r="BJ209" s="53">
        <v>0</v>
      </c>
      <c r="BK209" s="53">
        <v>0</v>
      </c>
      <c r="BL209" s="53">
        <v>0</v>
      </c>
      <c r="BM209" s="53">
        <v>0</v>
      </c>
      <c r="BN209" s="53">
        <v>0</v>
      </c>
      <c r="BO209" s="53">
        <v>0</v>
      </c>
      <c r="BP209" s="53">
        <v>0</v>
      </c>
      <c r="BQ209" s="53">
        <v>0</v>
      </c>
      <c r="BR209" s="53">
        <v>0</v>
      </c>
      <c r="BS209" s="53">
        <v>0</v>
      </c>
      <c r="BT209" s="53">
        <v>0</v>
      </c>
      <c r="BU209" s="53">
        <v>0</v>
      </c>
      <c r="BV209" s="53">
        <v>0</v>
      </c>
      <c r="BW209" s="53">
        <v>0</v>
      </c>
      <c r="BX209" s="53">
        <v>0</v>
      </c>
      <c r="BY209" s="53">
        <v>0</v>
      </c>
      <c r="BZ209" s="53">
        <v>0</v>
      </c>
      <c r="CA209" s="53">
        <v>0</v>
      </c>
      <c r="CB209" s="53">
        <v>0</v>
      </c>
      <c r="CC209" s="53">
        <v>0</v>
      </c>
      <c r="CD209" s="53">
        <v>0</v>
      </c>
      <c r="CE209" s="53">
        <v>0</v>
      </c>
      <c r="CF209" s="53">
        <v>0</v>
      </c>
      <c r="CG209" s="53">
        <v>0</v>
      </c>
      <c r="CH209" s="53">
        <v>0</v>
      </c>
      <c r="CI209" s="53">
        <v>0</v>
      </c>
      <c r="CJ209" s="53">
        <v>0</v>
      </c>
      <c r="CK209" s="53">
        <v>0</v>
      </c>
      <c r="CL209" s="53">
        <v>0</v>
      </c>
      <c r="CM209" s="53">
        <v>0</v>
      </c>
      <c r="CN209" s="53">
        <v>0</v>
      </c>
      <c r="CO209" s="53">
        <v>0</v>
      </c>
      <c r="CP209" s="53">
        <v>0</v>
      </c>
      <c r="CQ209" s="53">
        <v>0</v>
      </c>
      <c r="CR209" s="53">
        <v>0</v>
      </c>
      <c r="CS209" s="53">
        <v>0</v>
      </c>
      <c r="CT209" s="53">
        <v>0</v>
      </c>
      <c r="CU209" s="53">
        <v>0</v>
      </c>
      <c r="CV209" s="53">
        <v>0</v>
      </c>
      <c r="CW209" s="53">
        <v>0</v>
      </c>
      <c r="CX209" s="53">
        <v>0</v>
      </c>
      <c r="CY209" s="53">
        <v>0</v>
      </c>
      <c r="CZ209" s="53">
        <v>0</v>
      </c>
      <c r="DA209" s="53">
        <v>36</v>
      </c>
      <c r="DB209" s="53">
        <v>0</v>
      </c>
      <c r="DC209" s="53">
        <v>0</v>
      </c>
      <c r="DD209" s="53">
        <v>0</v>
      </c>
      <c r="DE209" s="53">
        <v>0</v>
      </c>
      <c r="DF209" s="53">
        <v>0</v>
      </c>
      <c r="DG209" s="53">
        <v>0</v>
      </c>
      <c r="DH209" s="53">
        <v>0</v>
      </c>
      <c r="DI209" s="53">
        <v>0</v>
      </c>
      <c r="DJ209" s="53">
        <v>0</v>
      </c>
      <c r="DK209" s="53">
        <v>0</v>
      </c>
    </row>
    <row r="210" spans="1:115">
      <c r="A210" s="53" t="s">
        <v>50</v>
      </c>
      <c r="B210" s="53">
        <v>4179701</v>
      </c>
      <c r="C210" s="53">
        <v>19200</v>
      </c>
      <c r="D210" s="53">
        <v>18</v>
      </c>
      <c r="E210" s="53">
        <v>0</v>
      </c>
      <c r="F210" s="53">
        <v>0</v>
      </c>
      <c r="G210" s="53">
        <v>0</v>
      </c>
      <c r="H210" s="53">
        <v>0</v>
      </c>
      <c r="I210" s="53">
        <v>0</v>
      </c>
      <c r="J210" s="53">
        <v>0</v>
      </c>
      <c r="K210" s="53">
        <v>0</v>
      </c>
      <c r="L210" s="53">
        <v>0</v>
      </c>
      <c r="M210" s="53">
        <v>0</v>
      </c>
      <c r="N210" s="53">
        <v>0</v>
      </c>
      <c r="O210" s="53">
        <v>0</v>
      </c>
      <c r="P210" s="53">
        <v>24</v>
      </c>
      <c r="Q210" s="53">
        <v>24</v>
      </c>
      <c r="R210" s="53">
        <v>-24</v>
      </c>
      <c r="S210" s="53">
        <v>0</v>
      </c>
      <c r="T210" s="53">
        <v>0</v>
      </c>
      <c r="U210" s="53">
        <v>0</v>
      </c>
      <c r="V210" s="53">
        <v>0</v>
      </c>
      <c r="W210" s="53">
        <v>0</v>
      </c>
      <c r="X210" s="53">
        <v>0</v>
      </c>
      <c r="Y210" s="53">
        <v>0</v>
      </c>
      <c r="Z210" s="53">
        <v>0</v>
      </c>
      <c r="AA210" s="53">
        <v>0</v>
      </c>
      <c r="AB210" s="53">
        <v>0</v>
      </c>
      <c r="AC210" s="53">
        <v>27</v>
      </c>
      <c r="AD210" s="53">
        <v>0</v>
      </c>
      <c r="AE210" s="53">
        <v>0</v>
      </c>
      <c r="AF210" s="53">
        <v>0</v>
      </c>
      <c r="AG210" s="53">
        <v>0</v>
      </c>
      <c r="AH210" s="53">
        <v>0</v>
      </c>
      <c r="AI210" s="53">
        <v>0</v>
      </c>
      <c r="AJ210" s="53">
        <v>0</v>
      </c>
      <c r="AK210" s="53">
        <v>0</v>
      </c>
      <c r="AL210" s="53">
        <v>0</v>
      </c>
      <c r="AM210" s="53">
        <v>0</v>
      </c>
      <c r="AN210" s="53">
        <v>0</v>
      </c>
      <c r="AO210" s="53">
        <v>0</v>
      </c>
      <c r="AP210" s="53">
        <v>0</v>
      </c>
      <c r="AQ210" s="53">
        <v>0</v>
      </c>
      <c r="AR210" s="53">
        <v>0</v>
      </c>
      <c r="AS210" s="53">
        <v>0</v>
      </c>
      <c r="AT210" s="53">
        <v>0</v>
      </c>
      <c r="AU210" s="53">
        <v>0</v>
      </c>
      <c r="AV210" s="53">
        <v>0</v>
      </c>
      <c r="AW210" s="53">
        <v>0</v>
      </c>
      <c r="AX210" s="53">
        <v>0</v>
      </c>
      <c r="AY210" s="53">
        <v>0</v>
      </c>
      <c r="AZ210" s="53">
        <v>0</v>
      </c>
      <c r="BA210" s="53">
        <v>0</v>
      </c>
      <c r="BB210" s="53">
        <v>0</v>
      </c>
      <c r="BC210" s="53">
        <v>0</v>
      </c>
      <c r="BD210" s="53">
        <v>0</v>
      </c>
      <c r="BE210" s="53">
        <v>0</v>
      </c>
      <c r="BF210" s="53">
        <v>0</v>
      </c>
      <c r="BG210" s="53">
        <v>0</v>
      </c>
      <c r="BH210" s="53">
        <v>0</v>
      </c>
      <c r="BI210" s="53">
        <v>0</v>
      </c>
      <c r="BJ210" s="53">
        <v>0</v>
      </c>
      <c r="BK210" s="53">
        <v>0</v>
      </c>
      <c r="BL210" s="53">
        <v>0</v>
      </c>
      <c r="BM210" s="53">
        <v>0</v>
      </c>
      <c r="BN210" s="53">
        <v>0</v>
      </c>
      <c r="BO210" s="53">
        <v>0</v>
      </c>
      <c r="BP210" s="53">
        <v>0</v>
      </c>
      <c r="BQ210" s="53">
        <v>0</v>
      </c>
      <c r="BR210" s="53">
        <v>0</v>
      </c>
      <c r="BS210" s="53">
        <v>0</v>
      </c>
      <c r="BT210" s="53">
        <v>0</v>
      </c>
      <c r="BU210" s="53">
        <v>0</v>
      </c>
      <c r="BV210" s="53">
        <v>0</v>
      </c>
      <c r="BW210" s="53">
        <v>0</v>
      </c>
      <c r="BX210" s="53">
        <v>0</v>
      </c>
      <c r="BY210" s="53">
        <v>0</v>
      </c>
      <c r="BZ210" s="53">
        <v>0</v>
      </c>
      <c r="CA210" s="53">
        <v>0</v>
      </c>
      <c r="CB210" s="53">
        <v>0</v>
      </c>
      <c r="CC210" s="53">
        <v>0</v>
      </c>
      <c r="CD210" s="53">
        <v>0</v>
      </c>
      <c r="CE210" s="53">
        <v>0</v>
      </c>
      <c r="CF210" s="53">
        <v>0</v>
      </c>
      <c r="CG210" s="53">
        <v>0</v>
      </c>
      <c r="CH210" s="53">
        <v>0</v>
      </c>
      <c r="CI210" s="53">
        <v>0</v>
      </c>
      <c r="CJ210" s="53">
        <v>0</v>
      </c>
      <c r="CK210" s="53">
        <v>0</v>
      </c>
      <c r="CL210" s="53">
        <v>0</v>
      </c>
      <c r="CM210" s="53">
        <v>0</v>
      </c>
      <c r="CN210" s="53">
        <v>0</v>
      </c>
      <c r="CO210" s="53">
        <v>0</v>
      </c>
      <c r="CP210" s="53">
        <v>0</v>
      </c>
      <c r="CQ210" s="53">
        <v>0</v>
      </c>
      <c r="CR210" s="53">
        <v>0</v>
      </c>
      <c r="CS210" s="53">
        <v>0</v>
      </c>
      <c r="CT210" s="53">
        <v>0</v>
      </c>
      <c r="CU210" s="53">
        <v>0</v>
      </c>
      <c r="CV210" s="53">
        <v>0</v>
      </c>
      <c r="CW210" s="53">
        <v>0</v>
      </c>
      <c r="CX210" s="53">
        <v>0</v>
      </c>
      <c r="CY210" s="53">
        <v>0</v>
      </c>
      <c r="CZ210" s="53">
        <v>0</v>
      </c>
      <c r="DA210" s="53">
        <v>36</v>
      </c>
      <c r="DB210" s="53">
        <v>0</v>
      </c>
      <c r="DC210" s="53">
        <v>0</v>
      </c>
      <c r="DD210" s="53">
        <v>0</v>
      </c>
      <c r="DE210" s="53">
        <v>0</v>
      </c>
      <c r="DF210" s="53">
        <v>0</v>
      </c>
      <c r="DG210" s="53">
        <v>0</v>
      </c>
      <c r="DH210" s="53">
        <v>0</v>
      </c>
      <c r="DI210" s="53">
        <v>0</v>
      </c>
      <c r="DJ210" s="53">
        <v>0</v>
      </c>
      <c r="DK210" s="53">
        <v>-24557</v>
      </c>
    </row>
    <row r="211" spans="1:115">
      <c r="A211" s="53" t="s">
        <v>50</v>
      </c>
      <c r="B211" s="53">
        <v>4185807</v>
      </c>
      <c r="C211" s="53">
        <v>1900</v>
      </c>
      <c r="D211" s="53">
        <v>18</v>
      </c>
      <c r="E211" s="53">
        <v>0</v>
      </c>
      <c r="F211" s="53">
        <v>0</v>
      </c>
      <c r="G211" s="53">
        <v>0</v>
      </c>
      <c r="H211" s="53">
        <v>0</v>
      </c>
      <c r="I211" s="53">
        <v>0</v>
      </c>
      <c r="J211" s="53">
        <v>0</v>
      </c>
      <c r="K211" s="53">
        <v>0</v>
      </c>
      <c r="L211" s="53">
        <v>0</v>
      </c>
      <c r="M211" s="53">
        <v>0</v>
      </c>
      <c r="N211" s="53">
        <v>0</v>
      </c>
      <c r="O211" s="53">
        <v>0</v>
      </c>
      <c r="P211" s="53">
        <v>0</v>
      </c>
      <c r="Q211" s="53">
        <v>0</v>
      </c>
      <c r="R211" s="53">
        <v>0</v>
      </c>
      <c r="S211" s="53">
        <v>0</v>
      </c>
      <c r="T211" s="53">
        <v>0</v>
      </c>
      <c r="U211" s="53">
        <v>0</v>
      </c>
      <c r="V211" s="53">
        <v>0</v>
      </c>
      <c r="W211" s="53">
        <v>0</v>
      </c>
      <c r="X211" s="53">
        <v>0</v>
      </c>
      <c r="Y211" s="53">
        <v>0</v>
      </c>
      <c r="Z211" s="53">
        <v>0</v>
      </c>
      <c r="AA211" s="53">
        <v>0</v>
      </c>
      <c r="AB211" s="53">
        <v>0</v>
      </c>
      <c r="AC211" s="53">
        <v>73</v>
      </c>
      <c r="AD211" s="53">
        <v>0</v>
      </c>
      <c r="AE211" s="53">
        <v>0</v>
      </c>
      <c r="AF211" s="53">
        <v>0</v>
      </c>
      <c r="AG211" s="53">
        <v>0</v>
      </c>
      <c r="AH211" s="53">
        <v>0</v>
      </c>
      <c r="AI211" s="53">
        <v>0</v>
      </c>
      <c r="AJ211" s="53">
        <v>0</v>
      </c>
      <c r="AK211" s="53">
        <v>0</v>
      </c>
      <c r="AL211" s="53">
        <v>0</v>
      </c>
      <c r="AM211" s="53">
        <v>0</v>
      </c>
      <c r="AN211" s="53">
        <v>0</v>
      </c>
      <c r="AO211" s="53">
        <v>0</v>
      </c>
      <c r="AP211" s="53">
        <v>0</v>
      </c>
      <c r="AQ211" s="53">
        <v>0</v>
      </c>
      <c r="AR211" s="53">
        <v>0</v>
      </c>
      <c r="AS211" s="53">
        <v>0</v>
      </c>
      <c r="AT211" s="53">
        <v>0</v>
      </c>
      <c r="AU211" s="53">
        <v>0</v>
      </c>
      <c r="AV211" s="53">
        <v>0</v>
      </c>
      <c r="AW211" s="53">
        <v>0</v>
      </c>
      <c r="AX211" s="53">
        <v>0</v>
      </c>
      <c r="AY211" s="53">
        <v>0</v>
      </c>
      <c r="AZ211" s="53">
        <v>0</v>
      </c>
      <c r="BA211" s="53">
        <v>0</v>
      </c>
      <c r="BB211" s="53">
        <v>0</v>
      </c>
      <c r="BC211" s="53">
        <v>0</v>
      </c>
      <c r="BD211" s="53">
        <v>0</v>
      </c>
      <c r="BE211" s="53">
        <v>0</v>
      </c>
      <c r="BF211" s="53">
        <v>0</v>
      </c>
      <c r="BG211" s="53">
        <v>0</v>
      </c>
      <c r="BH211" s="53">
        <v>0</v>
      </c>
      <c r="BI211" s="53">
        <v>0</v>
      </c>
      <c r="BJ211" s="53">
        <v>0</v>
      </c>
      <c r="BK211" s="53">
        <v>0</v>
      </c>
      <c r="BL211" s="53">
        <v>0</v>
      </c>
      <c r="BM211" s="53">
        <v>0</v>
      </c>
      <c r="BN211" s="53">
        <v>0</v>
      </c>
      <c r="BO211" s="53">
        <v>0</v>
      </c>
      <c r="BP211" s="53">
        <v>0</v>
      </c>
      <c r="BQ211" s="53">
        <v>0</v>
      </c>
      <c r="BR211" s="53">
        <v>0</v>
      </c>
      <c r="BS211" s="53">
        <v>0</v>
      </c>
      <c r="BT211" s="53">
        <v>0</v>
      </c>
      <c r="BU211" s="53">
        <v>0</v>
      </c>
      <c r="BV211" s="53">
        <v>0</v>
      </c>
      <c r="BW211" s="53">
        <v>0</v>
      </c>
      <c r="BX211" s="53">
        <v>0</v>
      </c>
      <c r="BY211" s="53">
        <v>0</v>
      </c>
      <c r="BZ211" s="53">
        <v>0</v>
      </c>
      <c r="CA211" s="53">
        <v>0</v>
      </c>
      <c r="CB211" s="53">
        <v>0</v>
      </c>
      <c r="CC211" s="53">
        <v>0</v>
      </c>
      <c r="CD211" s="53">
        <v>0</v>
      </c>
      <c r="CE211" s="53">
        <v>0</v>
      </c>
      <c r="CF211" s="53">
        <v>0</v>
      </c>
      <c r="CG211" s="53">
        <v>0</v>
      </c>
      <c r="CH211" s="53">
        <v>0</v>
      </c>
      <c r="CI211" s="53">
        <v>0</v>
      </c>
      <c r="CJ211" s="53">
        <v>0</v>
      </c>
      <c r="CK211" s="53">
        <v>0</v>
      </c>
      <c r="CL211" s="53">
        <v>0</v>
      </c>
      <c r="CM211" s="53">
        <v>0</v>
      </c>
      <c r="CN211" s="53">
        <v>0</v>
      </c>
      <c r="CO211" s="53">
        <v>0</v>
      </c>
      <c r="CP211" s="53">
        <v>0</v>
      </c>
      <c r="CQ211" s="53">
        <v>0</v>
      </c>
      <c r="CR211" s="53">
        <v>0</v>
      </c>
      <c r="CS211" s="53">
        <v>0</v>
      </c>
      <c r="CT211" s="53">
        <v>0</v>
      </c>
      <c r="CU211" s="53">
        <v>0</v>
      </c>
      <c r="CV211" s="53">
        <v>0</v>
      </c>
      <c r="CW211" s="53">
        <v>0</v>
      </c>
      <c r="CX211" s="53">
        <v>0</v>
      </c>
      <c r="CY211" s="53">
        <v>0</v>
      </c>
      <c r="CZ211" s="53">
        <v>0</v>
      </c>
      <c r="DA211" s="53">
        <v>44</v>
      </c>
      <c r="DB211" s="53">
        <v>0</v>
      </c>
      <c r="DC211" s="53">
        <v>0</v>
      </c>
      <c r="DD211" s="53">
        <v>0</v>
      </c>
      <c r="DE211" s="53">
        <v>0</v>
      </c>
      <c r="DF211" s="53">
        <v>0</v>
      </c>
      <c r="DG211" s="53">
        <v>0</v>
      </c>
      <c r="DH211" s="53">
        <v>0</v>
      </c>
      <c r="DI211" s="53">
        <v>0</v>
      </c>
      <c r="DJ211" s="53">
        <v>0</v>
      </c>
      <c r="DK211" s="53">
        <v>0</v>
      </c>
    </row>
    <row r="212" spans="1:115">
      <c r="A212" s="53" t="s">
        <v>50</v>
      </c>
      <c r="B212" s="53">
        <v>4186201</v>
      </c>
      <c r="C212" s="53">
        <v>4800</v>
      </c>
      <c r="D212" s="53">
        <v>18</v>
      </c>
      <c r="E212" s="53">
        <v>0</v>
      </c>
      <c r="F212" s="53">
        <v>0</v>
      </c>
      <c r="G212" s="53">
        <v>0</v>
      </c>
      <c r="H212" s="53">
        <v>0</v>
      </c>
      <c r="I212" s="53">
        <v>0</v>
      </c>
      <c r="J212" s="53">
        <v>0</v>
      </c>
      <c r="K212" s="53">
        <v>0</v>
      </c>
      <c r="L212" s="53">
        <v>0</v>
      </c>
      <c r="M212" s="53">
        <v>0</v>
      </c>
      <c r="N212" s="53">
        <v>0</v>
      </c>
      <c r="O212" s="53">
        <v>0</v>
      </c>
      <c r="P212" s="53">
        <v>0</v>
      </c>
      <c r="Q212" s="53">
        <v>0</v>
      </c>
      <c r="R212" s="53">
        <v>0</v>
      </c>
      <c r="S212" s="53">
        <v>0</v>
      </c>
      <c r="T212" s="53">
        <v>0</v>
      </c>
      <c r="U212" s="53">
        <v>0</v>
      </c>
      <c r="V212" s="53">
        <v>0</v>
      </c>
      <c r="W212" s="53">
        <v>0</v>
      </c>
      <c r="X212" s="53">
        <v>0</v>
      </c>
      <c r="Y212" s="53">
        <v>0</v>
      </c>
      <c r="Z212" s="53">
        <v>0</v>
      </c>
      <c r="AA212" s="53">
        <v>0</v>
      </c>
      <c r="AB212" s="53">
        <v>0</v>
      </c>
      <c r="AC212" s="53">
        <v>0</v>
      </c>
      <c r="AD212" s="53">
        <v>0</v>
      </c>
      <c r="AE212" s="53">
        <v>0</v>
      </c>
      <c r="AF212" s="53">
        <v>0</v>
      </c>
      <c r="AG212" s="53">
        <v>0</v>
      </c>
      <c r="AH212" s="53">
        <v>0</v>
      </c>
      <c r="AI212" s="53">
        <v>0</v>
      </c>
      <c r="AJ212" s="53">
        <v>0</v>
      </c>
      <c r="AK212" s="53">
        <v>0</v>
      </c>
      <c r="AL212" s="53">
        <v>0</v>
      </c>
      <c r="AM212" s="53">
        <v>0</v>
      </c>
      <c r="AN212" s="53">
        <v>0</v>
      </c>
      <c r="AO212" s="53">
        <v>0</v>
      </c>
      <c r="AP212" s="53">
        <v>0</v>
      </c>
      <c r="AQ212" s="53">
        <v>0</v>
      </c>
      <c r="AR212" s="53">
        <v>0</v>
      </c>
      <c r="AS212" s="53">
        <v>0</v>
      </c>
      <c r="AT212" s="53">
        <v>0</v>
      </c>
      <c r="AU212" s="53">
        <v>0</v>
      </c>
      <c r="AV212" s="53">
        <v>0</v>
      </c>
      <c r="AW212" s="53">
        <v>0</v>
      </c>
      <c r="AX212" s="53">
        <v>0</v>
      </c>
      <c r="AY212" s="53">
        <v>0</v>
      </c>
      <c r="AZ212" s="53">
        <v>0</v>
      </c>
      <c r="BA212" s="53">
        <v>0</v>
      </c>
      <c r="BB212" s="53">
        <v>0</v>
      </c>
      <c r="BC212" s="53">
        <v>0</v>
      </c>
      <c r="BD212" s="53">
        <v>0</v>
      </c>
      <c r="BE212" s="53">
        <v>0</v>
      </c>
      <c r="BF212" s="53">
        <v>0</v>
      </c>
      <c r="BG212" s="53">
        <v>0</v>
      </c>
      <c r="BH212" s="53">
        <v>0</v>
      </c>
      <c r="BI212" s="53">
        <v>0</v>
      </c>
      <c r="BJ212" s="53">
        <v>0</v>
      </c>
      <c r="BK212" s="53">
        <v>0</v>
      </c>
      <c r="BL212" s="53">
        <v>0</v>
      </c>
      <c r="BM212" s="53">
        <v>0</v>
      </c>
      <c r="BN212" s="53">
        <v>0</v>
      </c>
      <c r="BO212" s="53">
        <v>0</v>
      </c>
      <c r="BP212" s="53">
        <v>0</v>
      </c>
      <c r="BQ212" s="53">
        <v>0</v>
      </c>
      <c r="BR212" s="53">
        <v>0</v>
      </c>
      <c r="BS212" s="53">
        <v>0</v>
      </c>
      <c r="BT212" s="53">
        <v>0</v>
      </c>
      <c r="BU212" s="53">
        <v>0</v>
      </c>
      <c r="BV212" s="53">
        <v>0</v>
      </c>
      <c r="BW212" s="53">
        <v>0</v>
      </c>
      <c r="BX212" s="53">
        <v>0</v>
      </c>
      <c r="BY212" s="53">
        <v>0</v>
      </c>
      <c r="BZ212" s="53">
        <v>0</v>
      </c>
      <c r="CA212" s="53">
        <v>0</v>
      </c>
      <c r="CB212" s="53">
        <v>0</v>
      </c>
      <c r="CC212" s="53">
        <v>0</v>
      </c>
      <c r="CD212" s="53">
        <v>0</v>
      </c>
      <c r="CE212" s="53">
        <v>0</v>
      </c>
      <c r="CF212" s="53">
        <v>0</v>
      </c>
      <c r="CG212" s="53">
        <v>0</v>
      </c>
      <c r="CH212" s="53">
        <v>0</v>
      </c>
      <c r="CI212" s="53">
        <v>0</v>
      </c>
      <c r="CJ212" s="53">
        <v>0</v>
      </c>
      <c r="CK212" s="53">
        <v>0</v>
      </c>
      <c r="CL212" s="53">
        <v>0</v>
      </c>
      <c r="CM212" s="53">
        <v>0</v>
      </c>
      <c r="CN212" s="53">
        <v>0</v>
      </c>
      <c r="CO212" s="53">
        <v>0</v>
      </c>
      <c r="CP212" s="53">
        <v>0</v>
      </c>
      <c r="CQ212" s="53">
        <v>0</v>
      </c>
      <c r="CR212" s="53">
        <v>0</v>
      </c>
      <c r="CS212" s="53">
        <v>0</v>
      </c>
      <c r="CT212" s="53">
        <v>0</v>
      </c>
      <c r="CU212" s="53">
        <v>0</v>
      </c>
      <c r="CV212" s="53">
        <v>0</v>
      </c>
      <c r="CW212" s="53">
        <v>0</v>
      </c>
      <c r="CX212" s="53">
        <v>0</v>
      </c>
      <c r="CY212" s="53">
        <v>0</v>
      </c>
      <c r="CZ212" s="53">
        <v>0</v>
      </c>
      <c r="DA212" s="53">
        <v>9</v>
      </c>
      <c r="DB212" s="53">
        <v>0</v>
      </c>
      <c r="DC212" s="53">
        <v>0</v>
      </c>
      <c r="DD212" s="53">
        <v>0</v>
      </c>
      <c r="DE212" s="53">
        <v>0</v>
      </c>
      <c r="DF212" s="53">
        <v>0</v>
      </c>
      <c r="DG212" s="53">
        <v>0</v>
      </c>
      <c r="DH212" s="53">
        <v>0</v>
      </c>
      <c r="DI212" s="53">
        <v>0</v>
      </c>
      <c r="DJ212" s="53">
        <v>0</v>
      </c>
      <c r="DK212" s="53">
        <v>0</v>
      </c>
    </row>
    <row r="213" spans="1:115">
      <c r="A213" s="53" t="s">
        <v>50</v>
      </c>
      <c r="B213" s="53">
        <v>4186706</v>
      </c>
      <c r="C213" s="53">
        <v>31300</v>
      </c>
      <c r="D213" s="53">
        <v>18</v>
      </c>
      <c r="E213" s="53">
        <v>0</v>
      </c>
      <c r="F213" s="53">
        <v>0</v>
      </c>
      <c r="G213" s="53">
        <v>0</v>
      </c>
      <c r="H213" s="53">
        <v>0</v>
      </c>
      <c r="I213" s="53">
        <v>0</v>
      </c>
      <c r="J213" s="53">
        <v>0</v>
      </c>
      <c r="K213" s="53">
        <v>1</v>
      </c>
      <c r="L213" s="53">
        <v>0</v>
      </c>
      <c r="M213" s="53">
        <v>0</v>
      </c>
      <c r="N213" s="53">
        <v>14</v>
      </c>
      <c r="O213" s="53">
        <v>2</v>
      </c>
      <c r="P213" s="53">
        <v>36</v>
      </c>
      <c r="Q213" s="53">
        <v>53</v>
      </c>
      <c r="R213" s="53">
        <v>-53</v>
      </c>
      <c r="S213" s="53">
        <v>0</v>
      </c>
      <c r="T213" s="53">
        <v>0</v>
      </c>
      <c r="U213" s="53">
        <v>0</v>
      </c>
      <c r="V213" s="53">
        <v>0</v>
      </c>
      <c r="W213" s="53">
        <v>0</v>
      </c>
      <c r="X213" s="53">
        <v>0</v>
      </c>
      <c r="Y213" s="53">
        <v>0</v>
      </c>
      <c r="Z213" s="53">
        <v>0</v>
      </c>
      <c r="AA213" s="53">
        <v>0</v>
      </c>
      <c r="AB213" s="53">
        <v>0</v>
      </c>
      <c r="AC213" s="53">
        <v>29</v>
      </c>
      <c r="AD213" s="53">
        <v>0</v>
      </c>
      <c r="AE213" s="53">
        <v>0</v>
      </c>
      <c r="AF213" s="53">
        <v>0</v>
      </c>
      <c r="AG213" s="53">
        <v>0</v>
      </c>
      <c r="AH213" s="53">
        <v>0</v>
      </c>
      <c r="AI213" s="53">
        <v>0</v>
      </c>
      <c r="AJ213" s="53">
        <v>-82</v>
      </c>
      <c r="AK213" s="53">
        <v>0</v>
      </c>
      <c r="AL213" s="53">
        <v>0</v>
      </c>
      <c r="AM213" s="53">
        <v>0</v>
      </c>
      <c r="AN213" s="53">
        <v>0</v>
      </c>
      <c r="AO213" s="53">
        <v>0</v>
      </c>
      <c r="AP213" s="53">
        <v>0</v>
      </c>
      <c r="AQ213" s="53">
        <v>0</v>
      </c>
      <c r="AR213" s="53">
        <v>0</v>
      </c>
      <c r="AS213" s="53">
        <v>0</v>
      </c>
      <c r="AT213" s="53">
        <v>0</v>
      </c>
      <c r="AU213" s="53">
        <v>0</v>
      </c>
      <c r="AV213" s="53">
        <v>0</v>
      </c>
      <c r="AW213" s="53">
        <v>0</v>
      </c>
      <c r="AX213" s="53">
        <v>0</v>
      </c>
      <c r="AY213" s="53">
        <v>0</v>
      </c>
      <c r="AZ213" s="53">
        <v>0</v>
      </c>
      <c r="BA213" s="53">
        <v>0</v>
      </c>
      <c r="BB213" s="53">
        <v>-175</v>
      </c>
      <c r="BC213" s="53">
        <v>0</v>
      </c>
      <c r="BD213" s="53">
        <v>0</v>
      </c>
      <c r="BE213" s="53">
        <v>0</v>
      </c>
      <c r="BF213" s="53">
        <v>0</v>
      </c>
      <c r="BG213" s="53">
        <v>0</v>
      </c>
      <c r="BH213" s="53">
        <v>-7166</v>
      </c>
      <c r="BI213" s="53">
        <v>0</v>
      </c>
      <c r="BJ213" s="53">
        <v>0</v>
      </c>
      <c r="BK213" s="53">
        <v>0</v>
      </c>
      <c r="BL213" s="53">
        <v>0</v>
      </c>
      <c r="BM213" s="53">
        <v>-5431</v>
      </c>
      <c r="BN213" s="53">
        <v>880</v>
      </c>
      <c r="BO213" s="53">
        <v>0</v>
      </c>
      <c r="BP213" s="53">
        <v>0</v>
      </c>
      <c r="BQ213" s="53">
        <v>3012</v>
      </c>
      <c r="BR213" s="53">
        <v>0</v>
      </c>
      <c r="BS213" s="53">
        <v>0</v>
      </c>
      <c r="BT213" s="53">
        <v>0</v>
      </c>
      <c r="BU213" s="53">
        <v>0</v>
      </c>
      <c r="BV213" s="53">
        <v>0</v>
      </c>
      <c r="BW213" s="53">
        <v>0</v>
      </c>
      <c r="BX213" s="53">
        <v>0</v>
      </c>
      <c r="BY213" s="53">
        <v>0</v>
      </c>
      <c r="BZ213" s="53">
        <v>0</v>
      </c>
      <c r="CA213" s="53">
        <v>0</v>
      </c>
      <c r="CB213" s="53">
        <v>0</v>
      </c>
      <c r="CC213" s="53">
        <v>0</v>
      </c>
      <c r="CD213" s="53">
        <v>1526</v>
      </c>
      <c r="CE213" s="53">
        <v>-2260</v>
      </c>
      <c r="CF213" s="53">
        <v>0</v>
      </c>
      <c r="CG213" s="53">
        <v>0</v>
      </c>
      <c r="CH213" s="53">
        <v>0</v>
      </c>
      <c r="CI213" s="53">
        <v>0</v>
      </c>
      <c r="CJ213" s="53">
        <v>0</v>
      </c>
      <c r="CK213" s="53">
        <v>0</v>
      </c>
      <c r="CL213" s="53">
        <v>0</v>
      </c>
      <c r="CM213" s="53">
        <v>0</v>
      </c>
      <c r="CN213" s="53">
        <v>0</v>
      </c>
      <c r="CO213" s="53">
        <v>0</v>
      </c>
      <c r="CP213" s="53">
        <v>0</v>
      </c>
      <c r="CQ213" s="53">
        <v>0</v>
      </c>
      <c r="CR213" s="53">
        <v>0</v>
      </c>
      <c r="CS213" s="53">
        <v>0</v>
      </c>
      <c r="CT213" s="53">
        <v>0</v>
      </c>
      <c r="CU213" s="53">
        <v>0</v>
      </c>
      <c r="CV213" s="53">
        <v>0</v>
      </c>
      <c r="CW213" s="53">
        <v>0</v>
      </c>
      <c r="CX213" s="53">
        <v>0</v>
      </c>
      <c r="CY213" s="53">
        <v>0</v>
      </c>
      <c r="CZ213" s="53">
        <v>0</v>
      </c>
      <c r="DA213" s="53">
        <v>44</v>
      </c>
      <c r="DB213" s="53">
        <v>0</v>
      </c>
      <c r="DC213" s="53">
        <v>0</v>
      </c>
      <c r="DD213" s="53">
        <v>-26150</v>
      </c>
      <c r="DE213" s="53">
        <v>-6596</v>
      </c>
      <c r="DF213" s="53">
        <v>0</v>
      </c>
      <c r="DG213" s="53">
        <v>-32747</v>
      </c>
      <c r="DH213" s="53">
        <v>0</v>
      </c>
      <c r="DI213" s="53">
        <v>-500002</v>
      </c>
      <c r="DJ213" s="53">
        <v>0</v>
      </c>
      <c r="DK213" s="53">
        <v>-14062</v>
      </c>
    </row>
    <row r="214" spans="1:115">
      <c r="A214" s="53" t="s">
        <v>50</v>
      </c>
      <c r="B214" s="53">
        <v>4202115</v>
      </c>
      <c r="C214" s="53">
        <v>25900</v>
      </c>
      <c r="D214" s="53">
        <v>18</v>
      </c>
      <c r="E214" s="53">
        <v>0</v>
      </c>
      <c r="F214" s="53">
        <v>0</v>
      </c>
      <c r="G214" s="53">
        <v>0</v>
      </c>
      <c r="H214" s="53">
        <v>0</v>
      </c>
      <c r="I214" s="53">
        <v>0</v>
      </c>
      <c r="J214" s="53">
        <v>0</v>
      </c>
      <c r="K214" s="53">
        <v>0</v>
      </c>
      <c r="L214" s="53">
        <v>0</v>
      </c>
      <c r="M214" s="53">
        <v>0</v>
      </c>
      <c r="N214" s="53">
        <v>0</v>
      </c>
      <c r="O214" s="53">
        <v>0</v>
      </c>
      <c r="P214" s="53">
        <v>13</v>
      </c>
      <c r="Q214" s="53">
        <v>13</v>
      </c>
      <c r="R214" s="53">
        <v>-13</v>
      </c>
      <c r="S214" s="53">
        <v>0</v>
      </c>
      <c r="T214" s="53">
        <v>0</v>
      </c>
      <c r="U214" s="53">
        <v>0</v>
      </c>
      <c r="V214" s="53">
        <v>0</v>
      </c>
      <c r="W214" s="53">
        <v>0</v>
      </c>
      <c r="X214" s="53">
        <v>0</v>
      </c>
      <c r="Y214" s="53">
        <v>0</v>
      </c>
      <c r="Z214" s="53">
        <v>0</v>
      </c>
      <c r="AA214" s="53">
        <v>0</v>
      </c>
      <c r="AB214" s="53">
        <v>0</v>
      </c>
      <c r="AC214" s="53">
        <v>0</v>
      </c>
      <c r="AD214" s="53">
        <v>0</v>
      </c>
      <c r="AE214" s="53">
        <v>0</v>
      </c>
      <c r="AF214" s="53">
        <v>0</v>
      </c>
      <c r="AG214" s="53">
        <v>0</v>
      </c>
      <c r="AH214" s="53">
        <v>0</v>
      </c>
      <c r="AI214" s="53">
        <v>0</v>
      </c>
      <c r="AJ214" s="53">
        <v>-14665</v>
      </c>
      <c r="AK214" s="53">
        <v>0</v>
      </c>
      <c r="AL214" s="53">
        <v>0</v>
      </c>
      <c r="AM214" s="53">
        <v>0</v>
      </c>
      <c r="AN214" s="53">
        <v>0</v>
      </c>
      <c r="AO214" s="53">
        <v>0</v>
      </c>
      <c r="AP214" s="53">
        <v>0</v>
      </c>
      <c r="AQ214" s="53">
        <v>0</v>
      </c>
      <c r="AR214" s="53">
        <v>-71</v>
      </c>
      <c r="AS214" s="53">
        <v>0</v>
      </c>
      <c r="AT214" s="53">
        <v>0</v>
      </c>
      <c r="AU214" s="53">
        <v>0</v>
      </c>
      <c r="AV214" s="53">
        <v>0</v>
      </c>
      <c r="AW214" s="53">
        <v>0</v>
      </c>
      <c r="AX214" s="53">
        <v>0</v>
      </c>
      <c r="AY214" s="53">
        <v>0</v>
      </c>
      <c r="AZ214" s="53">
        <v>0</v>
      </c>
      <c r="BA214" s="53">
        <v>0</v>
      </c>
      <c r="BB214" s="53">
        <v>0</v>
      </c>
      <c r="BC214" s="53">
        <v>0</v>
      </c>
      <c r="BD214" s="53">
        <v>0</v>
      </c>
      <c r="BE214" s="53">
        <v>0</v>
      </c>
      <c r="BF214" s="53">
        <v>0</v>
      </c>
      <c r="BG214" s="53">
        <v>0</v>
      </c>
      <c r="BH214" s="53">
        <v>0</v>
      </c>
      <c r="BI214" s="53">
        <v>0</v>
      </c>
      <c r="BJ214" s="53">
        <v>0</v>
      </c>
      <c r="BK214" s="53">
        <v>0</v>
      </c>
      <c r="BL214" s="53">
        <v>107</v>
      </c>
      <c r="BM214" s="53">
        <v>0</v>
      </c>
      <c r="BN214" s="53">
        <v>0</v>
      </c>
      <c r="BO214" s="53">
        <v>0</v>
      </c>
      <c r="BP214" s="53">
        <v>0</v>
      </c>
      <c r="BQ214" s="53">
        <v>0</v>
      </c>
      <c r="BR214" s="53">
        <v>0</v>
      </c>
      <c r="BS214" s="53">
        <v>0</v>
      </c>
      <c r="BT214" s="53">
        <v>0</v>
      </c>
      <c r="BU214" s="53">
        <v>0</v>
      </c>
      <c r="BV214" s="53">
        <v>0</v>
      </c>
      <c r="BW214" s="53">
        <v>0</v>
      </c>
      <c r="BX214" s="53">
        <v>0</v>
      </c>
      <c r="BY214" s="53">
        <v>0</v>
      </c>
      <c r="BZ214" s="53">
        <v>-332</v>
      </c>
      <c r="CA214" s="53">
        <v>0</v>
      </c>
      <c r="CB214" s="53">
        <v>-107</v>
      </c>
      <c r="CC214" s="53">
        <v>0</v>
      </c>
      <c r="CD214" s="53">
        <v>0</v>
      </c>
      <c r="CE214" s="53">
        <v>403</v>
      </c>
      <c r="CF214" s="53">
        <v>0</v>
      </c>
      <c r="CG214" s="53">
        <v>-9993</v>
      </c>
      <c r="CH214" s="53">
        <v>0</v>
      </c>
      <c r="CI214" s="53">
        <v>0</v>
      </c>
      <c r="CJ214" s="53">
        <v>0</v>
      </c>
      <c r="CK214" s="53">
        <v>0</v>
      </c>
      <c r="CL214" s="53">
        <v>0</v>
      </c>
      <c r="CM214" s="53">
        <v>0</v>
      </c>
      <c r="CN214" s="53">
        <v>0</v>
      </c>
      <c r="CO214" s="53">
        <v>0</v>
      </c>
      <c r="CP214" s="53">
        <v>0</v>
      </c>
      <c r="CQ214" s="53">
        <v>0</v>
      </c>
      <c r="CR214" s="53">
        <v>0</v>
      </c>
      <c r="CS214" s="53">
        <v>0</v>
      </c>
      <c r="CT214" s="53">
        <v>0</v>
      </c>
      <c r="CU214" s="53">
        <v>0</v>
      </c>
      <c r="CV214" s="53">
        <v>0</v>
      </c>
      <c r="CW214" s="53">
        <v>0</v>
      </c>
      <c r="CX214" s="53">
        <v>0</v>
      </c>
      <c r="CY214" s="53">
        <v>0</v>
      </c>
      <c r="CZ214" s="53">
        <v>0</v>
      </c>
      <c r="DA214" s="53">
        <v>18</v>
      </c>
      <c r="DB214" s="53">
        <v>0</v>
      </c>
      <c r="DC214" s="53">
        <v>0</v>
      </c>
      <c r="DD214" s="53">
        <v>0</v>
      </c>
      <c r="DE214" s="53">
        <v>0</v>
      </c>
      <c r="DF214" s="53">
        <v>0</v>
      </c>
      <c r="DG214" s="53">
        <v>0</v>
      </c>
      <c r="DH214" s="53">
        <v>0</v>
      </c>
      <c r="DI214" s="53">
        <v>-497981</v>
      </c>
      <c r="DJ214" s="53">
        <v>0</v>
      </c>
      <c r="DK214" s="53">
        <v>0</v>
      </c>
    </row>
    <row r="215" spans="1:115">
      <c r="A215" s="53" t="s">
        <v>50</v>
      </c>
      <c r="B215" s="53">
        <v>4204509</v>
      </c>
      <c r="C215" s="53">
        <v>30800</v>
      </c>
      <c r="D215" s="53">
        <v>18</v>
      </c>
      <c r="E215" s="53">
        <v>0</v>
      </c>
      <c r="F215" s="53">
        <v>0</v>
      </c>
      <c r="G215" s="53">
        <v>0</v>
      </c>
      <c r="H215" s="53">
        <v>0</v>
      </c>
      <c r="I215" s="53">
        <v>0</v>
      </c>
      <c r="J215" s="53">
        <v>0</v>
      </c>
      <c r="K215" s="53">
        <v>0</v>
      </c>
      <c r="L215" s="53">
        <v>0</v>
      </c>
      <c r="M215" s="53">
        <v>0</v>
      </c>
      <c r="N215" s="53">
        <v>0</v>
      </c>
      <c r="O215" s="53">
        <v>0</v>
      </c>
      <c r="P215" s="53">
        <v>0</v>
      </c>
      <c r="Q215" s="53">
        <v>0</v>
      </c>
      <c r="R215" s="53">
        <v>0</v>
      </c>
      <c r="S215" s="53">
        <v>0</v>
      </c>
      <c r="T215" s="53">
        <v>0</v>
      </c>
      <c r="U215" s="53">
        <v>0</v>
      </c>
      <c r="V215" s="53">
        <v>0</v>
      </c>
      <c r="W215" s="53">
        <v>0</v>
      </c>
      <c r="X215" s="53">
        <v>0</v>
      </c>
      <c r="Y215" s="53">
        <v>0</v>
      </c>
      <c r="Z215" s="53">
        <v>0</v>
      </c>
      <c r="AA215" s="53">
        <v>0</v>
      </c>
      <c r="AB215" s="53">
        <v>0</v>
      </c>
      <c r="AC215" s="53">
        <v>0</v>
      </c>
      <c r="AD215" s="53">
        <v>0</v>
      </c>
      <c r="AE215" s="53">
        <v>0</v>
      </c>
      <c r="AF215" s="53">
        <v>0</v>
      </c>
      <c r="AG215" s="53">
        <v>0</v>
      </c>
      <c r="AH215" s="53">
        <v>-17350</v>
      </c>
      <c r="AI215" s="53">
        <v>-200</v>
      </c>
      <c r="AJ215" s="53">
        <v>-5230</v>
      </c>
      <c r="AK215" s="53">
        <v>0</v>
      </c>
      <c r="AL215" s="53">
        <v>0</v>
      </c>
      <c r="AM215" s="53">
        <v>0</v>
      </c>
      <c r="AN215" s="53">
        <v>0</v>
      </c>
      <c r="AO215" s="53">
        <v>0</v>
      </c>
      <c r="AP215" s="53">
        <v>0</v>
      </c>
      <c r="AQ215" s="53">
        <v>0</v>
      </c>
      <c r="AR215" s="53">
        <v>0</v>
      </c>
      <c r="AS215" s="53">
        <v>0</v>
      </c>
      <c r="AT215" s="53">
        <v>0</v>
      </c>
      <c r="AU215" s="53">
        <v>0</v>
      </c>
      <c r="AV215" s="53">
        <v>0</v>
      </c>
      <c r="AW215" s="53">
        <v>0</v>
      </c>
      <c r="AX215" s="53">
        <v>0</v>
      </c>
      <c r="AY215" s="53">
        <v>0</v>
      </c>
      <c r="AZ215" s="53">
        <v>0</v>
      </c>
      <c r="BA215" s="53">
        <v>0</v>
      </c>
      <c r="BB215" s="53">
        <v>0</v>
      </c>
      <c r="BC215" s="53">
        <v>0</v>
      </c>
      <c r="BD215" s="53">
        <v>0</v>
      </c>
      <c r="BE215" s="53">
        <v>0</v>
      </c>
      <c r="BF215" s="53">
        <v>0</v>
      </c>
      <c r="BG215" s="53">
        <v>0</v>
      </c>
      <c r="BH215" s="53">
        <v>0</v>
      </c>
      <c r="BI215" s="53">
        <v>0</v>
      </c>
      <c r="BJ215" s="53">
        <v>0</v>
      </c>
      <c r="BK215" s="53">
        <v>0</v>
      </c>
      <c r="BL215" s="53">
        <v>504</v>
      </c>
      <c r="BM215" s="53">
        <v>1029</v>
      </c>
      <c r="BN215" s="53">
        <v>0</v>
      </c>
      <c r="BO215" s="53">
        <v>0</v>
      </c>
      <c r="BP215" s="53">
        <v>0</v>
      </c>
      <c r="BQ215" s="53">
        <v>0</v>
      </c>
      <c r="BR215" s="53">
        <v>0</v>
      </c>
      <c r="BS215" s="53">
        <v>0</v>
      </c>
      <c r="BT215" s="53">
        <v>0</v>
      </c>
      <c r="BU215" s="53">
        <v>0</v>
      </c>
      <c r="BV215" s="53">
        <v>0</v>
      </c>
      <c r="BW215" s="53">
        <v>0</v>
      </c>
      <c r="BX215" s="53">
        <v>0</v>
      </c>
      <c r="BY215" s="53">
        <v>0</v>
      </c>
      <c r="BZ215" s="53">
        <v>-516</v>
      </c>
      <c r="CA215" s="53">
        <v>0</v>
      </c>
      <c r="CB215" s="53">
        <v>-1533</v>
      </c>
      <c r="CC215" s="53">
        <v>0</v>
      </c>
      <c r="CD215" s="53">
        <v>0</v>
      </c>
      <c r="CE215" s="53">
        <v>516</v>
      </c>
      <c r="CF215" s="53">
        <v>0</v>
      </c>
      <c r="CG215" s="53">
        <v>0</v>
      </c>
      <c r="CH215" s="53">
        <v>0</v>
      </c>
      <c r="CI215" s="53">
        <v>0</v>
      </c>
      <c r="CJ215" s="53">
        <v>0</v>
      </c>
      <c r="CK215" s="53">
        <v>0</v>
      </c>
      <c r="CL215" s="53">
        <v>0</v>
      </c>
      <c r="CM215" s="53">
        <v>0</v>
      </c>
      <c r="CN215" s="53">
        <v>0</v>
      </c>
      <c r="CO215" s="53">
        <v>0</v>
      </c>
      <c r="CP215" s="53">
        <v>0</v>
      </c>
      <c r="CQ215" s="53">
        <v>0</v>
      </c>
      <c r="CR215" s="53">
        <v>0</v>
      </c>
      <c r="CS215" s="53">
        <v>0</v>
      </c>
      <c r="CT215" s="53">
        <v>0</v>
      </c>
      <c r="CU215" s="53">
        <v>0</v>
      </c>
      <c r="CV215" s="53">
        <v>0</v>
      </c>
      <c r="CW215" s="53">
        <v>0</v>
      </c>
      <c r="CX215" s="53">
        <v>0</v>
      </c>
      <c r="CY215" s="53">
        <v>0</v>
      </c>
      <c r="CZ215" s="53">
        <v>0</v>
      </c>
      <c r="DA215" s="53">
        <v>0</v>
      </c>
      <c r="DB215" s="53">
        <v>0</v>
      </c>
      <c r="DC215" s="53">
        <v>0</v>
      </c>
      <c r="DD215" s="53">
        <v>0</v>
      </c>
      <c r="DE215" s="53">
        <v>0</v>
      </c>
      <c r="DF215" s="53">
        <v>0</v>
      </c>
      <c r="DG215" s="53">
        <v>0</v>
      </c>
      <c r="DH215" s="53">
        <v>0</v>
      </c>
      <c r="DI215" s="53">
        <v>-284883</v>
      </c>
      <c r="DJ215" s="53">
        <v>0</v>
      </c>
      <c r="DK215" s="53">
        <v>0</v>
      </c>
    </row>
    <row r="216" spans="1:115">
      <c r="A216" s="53" t="s">
        <v>50</v>
      </c>
      <c r="B216" s="53">
        <v>4205407</v>
      </c>
      <c r="C216" s="53">
        <v>31590</v>
      </c>
      <c r="D216" s="53">
        <v>18</v>
      </c>
      <c r="E216" s="53">
        <v>0</v>
      </c>
      <c r="F216" s="53">
        <v>0</v>
      </c>
      <c r="G216" s="53">
        <v>0</v>
      </c>
      <c r="H216" s="53">
        <v>0</v>
      </c>
      <c r="I216" s="53">
        <v>0</v>
      </c>
      <c r="J216" s="53">
        <v>0</v>
      </c>
      <c r="K216" s="53">
        <v>0</v>
      </c>
      <c r="L216" s="53">
        <v>0</v>
      </c>
      <c r="M216" s="53">
        <v>0</v>
      </c>
      <c r="N216" s="53">
        <v>0</v>
      </c>
      <c r="O216" s="53">
        <v>0</v>
      </c>
      <c r="P216" s="53">
        <v>0</v>
      </c>
      <c r="Q216" s="53">
        <v>0</v>
      </c>
      <c r="R216" s="53">
        <v>0</v>
      </c>
      <c r="S216" s="53">
        <v>0</v>
      </c>
      <c r="T216" s="53">
        <v>0</v>
      </c>
      <c r="U216" s="53">
        <v>0</v>
      </c>
      <c r="V216" s="53">
        <v>0</v>
      </c>
      <c r="W216" s="53">
        <v>0</v>
      </c>
      <c r="X216" s="53">
        <v>0</v>
      </c>
      <c r="Y216" s="53">
        <v>0</v>
      </c>
      <c r="Z216" s="53">
        <v>0</v>
      </c>
      <c r="AA216" s="53">
        <v>0</v>
      </c>
      <c r="AB216" s="53">
        <v>0</v>
      </c>
      <c r="AC216" s="53">
        <v>0</v>
      </c>
      <c r="AD216" s="53">
        <v>0</v>
      </c>
      <c r="AE216" s="53">
        <v>0</v>
      </c>
      <c r="AF216" s="53">
        <v>0</v>
      </c>
      <c r="AG216" s="53">
        <v>0</v>
      </c>
      <c r="AH216" s="53">
        <v>0</v>
      </c>
      <c r="AI216" s="53">
        <v>0</v>
      </c>
      <c r="AJ216" s="53">
        <v>0</v>
      </c>
      <c r="AK216" s="53">
        <v>0</v>
      </c>
      <c r="AL216" s="53">
        <v>0</v>
      </c>
      <c r="AM216" s="53">
        <v>0</v>
      </c>
      <c r="AN216" s="53">
        <v>0</v>
      </c>
      <c r="AO216" s="53">
        <v>0</v>
      </c>
      <c r="AP216" s="53">
        <v>0</v>
      </c>
      <c r="AQ216" s="53">
        <v>0</v>
      </c>
      <c r="AR216" s="53">
        <v>0</v>
      </c>
      <c r="AS216" s="53">
        <v>0</v>
      </c>
      <c r="AT216" s="53">
        <v>0</v>
      </c>
      <c r="AU216" s="53">
        <v>0</v>
      </c>
      <c r="AV216" s="53">
        <v>0</v>
      </c>
      <c r="AW216" s="53">
        <v>0</v>
      </c>
      <c r="AX216" s="53">
        <v>0</v>
      </c>
      <c r="AY216" s="53">
        <v>0</v>
      </c>
      <c r="AZ216" s="53">
        <v>0</v>
      </c>
      <c r="BA216" s="53">
        <v>0</v>
      </c>
      <c r="BB216" s="53">
        <v>0</v>
      </c>
      <c r="BC216" s="53">
        <v>0</v>
      </c>
      <c r="BD216" s="53">
        <v>0</v>
      </c>
      <c r="BE216" s="53">
        <v>0</v>
      </c>
      <c r="BF216" s="53">
        <v>0</v>
      </c>
      <c r="BG216" s="53">
        <v>0</v>
      </c>
      <c r="BH216" s="53">
        <v>0</v>
      </c>
      <c r="BI216" s="53">
        <v>0</v>
      </c>
      <c r="BJ216" s="53">
        <v>0</v>
      </c>
      <c r="BK216" s="53">
        <v>0</v>
      </c>
      <c r="BL216" s="53">
        <v>0</v>
      </c>
      <c r="BM216" s="53">
        <v>0</v>
      </c>
      <c r="BN216" s="53">
        <v>0</v>
      </c>
      <c r="BO216" s="53">
        <v>0</v>
      </c>
      <c r="BP216" s="53">
        <v>0</v>
      </c>
      <c r="BQ216" s="53">
        <v>0</v>
      </c>
      <c r="BR216" s="53">
        <v>0</v>
      </c>
      <c r="BS216" s="53">
        <v>0</v>
      </c>
      <c r="BT216" s="53">
        <v>0</v>
      </c>
      <c r="BU216" s="53">
        <v>0</v>
      </c>
      <c r="BV216" s="53">
        <v>0</v>
      </c>
      <c r="BW216" s="53">
        <v>0</v>
      </c>
      <c r="BX216" s="53">
        <v>0</v>
      </c>
      <c r="BY216" s="53">
        <v>0</v>
      </c>
      <c r="BZ216" s="53">
        <v>0</v>
      </c>
      <c r="CA216" s="53">
        <v>0</v>
      </c>
      <c r="CB216" s="53">
        <v>0</v>
      </c>
      <c r="CC216" s="53">
        <v>0</v>
      </c>
      <c r="CD216" s="53">
        <v>0</v>
      </c>
      <c r="CE216" s="53">
        <v>0</v>
      </c>
      <c r="CF216" s="53">
        <v>0</v>
      </c>
      <c r="CG216" s="53">
        <v>0</v>
      </c>
      <c r="CH216" s="53">
        <v>0</v>
      </c>
      <c r="CI216" s="53">
        <v>0</v>
      </c>
      <c r="CJ216" s="53">
        <v>0</v>
      </c>
      <c r="CK216" s="53">
        <v>0</v>
      </c>
      <c r="CL216" s="53">
        <v>0</v>
      </c>
      <c r="CM216" s="53">
        <v>0</v>
      </c>
      <c r="CN216" s="53">
        <v>0</v>
      </c>
      <c r="CO216" s="53">
        <v>0</v>
      </c>
      <c r="CP216" s="53">
        <v>0</v>
      </c>
      <c r="CQ216" s="53">
        <v>0</v>
      </c>
      <c r="CR216" s="53">
        <v>0</v>
      </c>
      <c r="CS216" s="53">
        <v>0</v>
      </c>
      <c r="CT216" s="53">
        <v>0</v>
      </c>
      <c r="CU216" s="53">
        <v>0</v>
      </c>
      <c r="CV216" s="53">
        <v>0</v>
      </c>
      <c r="CW216" s="53">
        <v>0</v>
      </c>
      <c r="CX216" s="53">
        <v>0</v>
      </c>
      <c r="CY216" s="53">
        <v>0</v>
      </c>
      <c r="CZ216" s="53">
        <v>9606</v>
      </c>
      <c r="DA216" s="53">
        <v>13</v>
      </c>
      <c r="DB216" s="53">
        <v>0</v>
      </c>
      <c r="DC216" s="53">
        <v>0</v>
      </c>
      <c r="DD216" s="53">
        <v>21220</v>
      </c>
      <c r="DE216" s="53">
        <v>-21220</v>
      </c>
      <c r="DF216" s="53">
        <v>0</v>
      </c>
      <c r="DG216" s="53">
        <v>0</v>
      </c>
      <c r="DH216" s="53">
        <v>0</v>
      </c>
      <c r="DI216" s="53">
        <v>531601</v>
      </c>
      <c r="DJ216" s="53">
        <v>-136</v>
      </c>
      <c r="DK216" s="53">
        <v>0</v>
      </c>
    </row>
    <row r="217" spans="1:115">
      <c r="A217" s="53" t="s">
        <v>50</v>
      </c>
      <c r="B217" s="53">
        <v>4210001</v>
      </c>
      <c r="C217" s="53">
        <v>40010</v>
      </c>
      <c r="D217" s="53">
        <v>18</v>
      </c>
      <c r="E217" s="53">
        <v>0</v>
      </c>
      <c r="F217" s="53">
        <v>0</v>
      </c>
      <c r="G217" s="53">
        <v>0</v>
      </c>
      <c r="H217" s="53">
        <v>0</v>
      </c>
      <c r="I217" s="53">
        <v>0</v>
      </c>
      <c r="J217" s="53">
        <v>0</v>
      </c>
      <c r="K217" s="53">
        <v>0</v>
      </c>
      <c r="L217" s="53">
        <v>0</v>
      </c>
      <c r="M217" s="53">
        <v>0</v>
      </c>
      <c r="N217" s="53">
        <v>0</v>
      </c>
      <c r="O217" s="53">
        <v>0</v>
      </c>
      <c r="P217" s="53">
        <v>0</v>
      </c>
      <c r="Q217" s="53">
        <v>0</v>
      </c>
      <c r="R217" s="53">
        <v>0</v>
      </c>
      <c r="S217" s="53">
        <v>0</v>
      </c>
      <c r="T217" s="53">
        <v>0</v>
      </c>
      <c r="U217" s="53">
        <v>0</v>
      </c>
      <c r="V217" s="53">
        <v>0</v>
      </c>
      <c r="W217" s="53">
        <v>0</v>
      </c>
      <c r="X217" s="53">
        <v>0</v>
      </c>
      <c r="Y217" s="53">
        <v>0</v>
      </c>
      <c r="Z217" s="53">
        <v>0</v>
      </c>
      <c r="AA217" s="53">
        <v>0</v>
      </c>
      <c r="AB217" s="53">
        <v>0</v>
      </c>
      <c r="AC217" s="53">
        <v>0</v>
      </c>
      <c r="AD217" s="53">
        <v>0</v>
      </c>
      <c r="AE217" s="53">
        <v>0</v>
      </c>
      <c r="AF217" s="53">
        <v>0</v>
      </c>
      <c r="AG217" s="53">
        <v>0</v>
      </c>
      <c r="AH217" s="53">
        <v>0</v>
      </c>
      <c r="AI217" s="53">
        <v>0</v>
      </c>
      <c r="AJ217" s="53">
        <v>0</v>
      </c>
      <c r="AK217" s="53">
        <v>0</v>
      </c>
      <c r="AL217" s="53">
        <v>0</v>
      </c>
      <c r="AM217" s="53">
        <v>0</v>
      </c>
      <c r="AN217" s="53">
        <v>0</v>
      </c>
      <c r="AO217" s="53">
        <v>0</v>
      </c>
      <c r="AP217" s="53">
        <v>0</v>
      </c>
      <c r="AQ217" s="53">
        <v>0</v>
      </c>
      <c r="AR217" s="53">
        <v>0</v>
      </c>
      <c r="AS217" s="53">
        <v>0</v>
      </c>
      <c r="AT217" s="53">
        <v>0</v>
      </c>
      <c r="AU217" s="53">
        <v>0</v>
      </c>
      <c r="AV217" s="53">
        <v>0</v>
      </c>
      <c r="AW217" s="53">
        <v>0</v>
      </c>
      <c r="AX217" s="53">
        <v>0</v>
      </c>
      <c r="AY217" s="53">
        <v>0</v>
      </c>
      <c r="AZ217" s="53">
        <v>0</v>
      </c>
      <c r="BA217" s="53">
        <v>0</v>
      </c>
      <c r="BB217" s="53">
        <v>0</v>
      </c>
      <c r="BC217" s="53">
        <v>0</v>
      </c>
      <c r="BD217" s="53">
        <v>0</v>
      </c>
      <c r="BE217" s="53">
        <v>0</v>
      </c>
      <c r="BF217" s="53">
        <v>0</v>
      </c>
      <c r="BG217" s="53">
        <v>0</v>
      </c>
      <c r="BH217" s="53">
        <v>0</v>
      </c>
      <c r="BI217" s="53">
        <v>0</v>
      </c>
      <c r="BJ217" s="53">
        <v>0</v>
      </c>
      <c r="BK217" s="53">
        <v>0</v>
      </c>
      <c r="BL217" s="53">
        <v>0</v>
      </c>
      <c r="BM217" s="53">
        <v>0</v>
      </c>
      <c r="BN217" s="53">
        <v>0</v>
      </c>
      <c r="BO217" s="53">
        <v>-3813</v>
      </c>
      <c r="BP217" s="53">
        <v>0</v>
      </c>
      <c r="BQ217" s="53">
        <v>-2400</v>
      </c>
      <c r="BR217" s="53">
        <v>-3447</v>
      </c>
      <c r="BS217" s="53">
        <v>0</v>
      </c>
      <c r="BT217" s="53">
        <v>0</v>
      </c>
      <c r="BU217" s="53">
        <v>0</v>
      </c>
      <c r="BV217" s="53">
        <v>0</v>
      </c>
      <c r="BW217" s="53">
        <v>0</v>
      </c>
      <c r="BX217" s="53">
        <v>0</v>
      </c>
      <c r="BY217" s="53">
        <v>0</v>
      </c>
      <c r="BZ217" s="53">
        <v>0</v>
      </c>
      <c r="CA217" s="53">
        <v>0</v>
      </c>
      <c r="CB217" s="53">
        <v>0</v>
      </c>
      <c r="CC217" s="53">
        <v>0</v>
      </c>
      <c r="CD217" s="53">
        <v>0</v>
      </c>
      <c r="CE217" s="53">
        <v>0</v>
      </c>
      <c r="CF217" s="53">
        <v>0</v>
      </c>
      <c r="CG217" s="53">
        <v>0</v>
      </c>
      <c r="CH217" s="53">
        <v>0</v>
      </c>
      <c r="CI217" s="53">
        <v>0</v>
      </c>
      <c r="CJ217" s="53">
        <v>0</v>
      </c>
      <c r="CK217" s="53">
        <v>0</v>
      </c>
      <c r="CL217" s="53">
        <v>0</v>
      </c>
      <c r="CM217" s="53">
        <v>0</v>
      </c>
      <c r="CN217" s="53">
        <v>0</v>
      </c>
      <c r="CO217" s="53">
        <v>0</v>
      </c>
      <c r="CP217" s="53">
        <v>0</v>
      </c>
      <c r="CQ217" s="53">
        <v>0</v>
      </c>
      <c r="CR217" s="53">
        <v>0</v>
      </c>
      <c r="CS217" s="53">
        <v>0</v>
      </c>
      <c r="CT217" s="53">
        <v>0</v>
      </c>
      <c r="CU217" s="53">
        <v>0</v>
      </c>
      <c r="CV217" s="53">
        <v>0</v>
      </c>
      <c r="CW217" s="53">
        <v>0</v>
      </c>
      <c r="CX217" s="53">
        <v>0</v>
      </c>
      <c r="CY217" s="53">
        <v>0</v>
      </c>
      <c r="CZ217" s="53">
        <v>6716</v>
      </c>
      <c r="DA217" s="53">
        <v>9</v>
      </c>
      <c r="DB217" s="53">
        <v>0</v>
      </c>
      <c r="DC217" s="53">
        <v>0</v>
      </c>
      <c r="DD217" s="53">
        <v>0</v>
      </c>
      <c r="DE217" s="53">
        <v>0</v>
      </c>
      <c r="DF217" s="53">
        <v>0</v>
      </c>
      <c r="DG217" s="53">
        <v>0</v>
      </c>
      <c r="DH217" s="53">
        <v>0</v>
      </c>
      <c r="DI217" s="53">
        <v>-19660</v>
      </c>
      <c r="DJ217" s="53">
        <v>-1451</v>
      </c>
      <c r="DK217" s="53">
        <v>0</v>
      </c>
    </row>
    <row r="218" spans="1:115">
      <c r="A218" s="53" t="s">
        <v>50</v>
      </c>
      <c r="B218" s="53">
        <v>4210704</v>
      </c>
      <c r="C218" s="53">
        <v>31500</v>
      </c>
      <c r="D218" s="53">
        <v>18</v>
      </c>
      <c r="E218" s="53">
        <v>0</v>
      </c>
      <c r="F218" s="53">
        <v>0</v>
      </c>
      <c r="G218" s="53">
        <v>0</v>
      </c>
      <c r="H218" s="53">
        <v>0</v>
      </c>
      <c r="I218" s="53">
        <v>0</v>
      </c>
      <c r="J218" s="53">
        <v>0</v>
      </c>
      <c r="K218" s="53">
        <v>0</v>
      </c>
      <c r="L218" s="53">
        <v>0</v>
      </c>
      <c r="M218" s="53">
        <v>0</v>
      </c>
      <c r="N218" s="53">
        <v>0</v>
      </c>
      <c r="O218" s="53">
        <v>0</v>
      </c>
      <c r="P218" s="53">
        <v>0</v>
      </c>
      <c r="Q218" s="53">
        <v>0</v>
      </c>
      <c r="R218" s="53">
        <v>0</v>
      </c>
      <c r="S218" s="53">
        <v>0</v>
      </c>
      <c r="T218" s="53">
        <v>0</v>
      </c>
      <c r="U218" s="53">
        <v>0</v>
      </c>
      <c r="V218" s="53">
        <v>0</v>
      </c>
      <c r="W218" s="53">
        <v>0</v>
      </c>
      <c r="X218" s="53">
        <v>0</v>
      </c>
      <c r="Y218" s="53">
        <v>0</v>
      </c>
      <c r="Z218" s="53">
        <v>0</v>
      </c>
      <c r="AA218" s="53">
        <v>0</v>
      </c>
      <c r="AB218" s="53">
        <v>0</v>
      </c>
      <c r="AC218" s="53">
        <v>0</v>
      </c>
      <c r="AD218" s="53">
        <v>0</v>
      </c>
      <c r="AE218" s="53">
        <v>0</v>
      </c>
      <c r="AF218" s="53">
        <v>0</v>
      </c>
      <c r="AG218" s="53">
        <v>0</v>
      </c>
      <c r="AH218" s="53">
        <v>0</v>
      </c>
      <c r="AI218" s="53">
        <v>0</v>
      </c>
      <c r="AJ218" s="53">
        <v>0</v>
      </c>
      <c r="AK218" s="53">
        <v>0</v>
      </c>
      <c r="AL218" s="53">
        <v>0</v>
      </c>
      <c r="AM218" s="53">
        <v>0</v>
      </c>
      <c r="AN218" s="53">
        <v>0</v>
      </c>
      <c r="AO218" s="53">
        <v>0</v>
      </c>
      <c r="AP218" s="53">
        <v>0</v>
      </c>
      <c r="AQ218" s="53">
        <v>0</v>
      </c>
      <c r="AR218" s="53">
        <v>0</v>
      </c>
      <c r="AS218" s="53">
        <v>0</v>
      </c>
      <c r="AT218" s="53">
        <v>0</v>
      </c>
      <c r="AU218" s="53">
        <v>0</v>
      </c>
      <c r="AV218" s="53">
        <v>0</v>
      </c>
      <c r="AW218" s="53">
        <v>0</v>
      </c>
      <c r="AX218" s="53">
        <v>0</v>
      </c>
      <c r="AY218" s="53">
        <v>0</v>
      </c>
      <c r="AZ218" s="53">
        <v>0</v>
      </c>
      <c r="BA218" s="53">
        <v>0</v>
      </c>
      <c r="BB218" s="53">
        <v>0</v>
      </c>
      <c r="BC218" s="53">
        <v>0</v>
      </c>
      <c r="BD218" s="53">
        <v>0</v>
      </c>
      <c r="BE218" s="53">
        <v>0</v>
      </c>
      <c r="BF218" s="53">
        <v>0</v>
      </c>
      <c r="BG218" s="53">
        <v>0</v>
      </c>
      <c r="BH218" s="53">
        <v>0</v>
      </c>
      <c r="BI218" s="53">
        <v>0</v>
      </c>
      <c r="BJ218" s="53">
        <v>0</v>
      </c>
      <c r="BK218" s="53">
        <v>0</v>
      </c>
      <c r="BL218" s="53">
        <v>0</v>
      </c>
      <c r="BM218" s="53">
        <v>0</v>
      </c>
      <c r="BN218" s="53">
        <v>0</v>
      </c>
      <c r="BO218" s="53">
        <v>0</v>
      </c>
      <c r="BP218" s="53">
        <v>0</v>
      </c>
      <c r="BQ218" s="53">
        <v>0</v>
      </c>
      <c r="BR218" s="53">
        <v>0</v>
      </c>
      <c r="BS218" s="53">
        <v>0</v>
      </c>
      <c r="BT218" s="53">
        <v>0</v>
      </c>
      <c r="BU218" s="53">
        <v>0</v>
      </c>
      <c r="BV218" s="53">
        <v>0</v>
      </c>
      <c r="BW218" s="53">
        <v>0</v>
      </c>
      <c r="BX218" s="53">
        <v>0</v>
      </c>
      <c r="BY218" s="53">
        <v>0</v>
      </c>
      <c r="BZ218" s="53">
        <v>0</v>
      </c>
      <c r="CA218" s="53">
        <v>0</v>
      </c>
      <c r="CB218" s="53">
        <v>0</v>
      </c>
      <c r="CC218" s="53">
        <v>0</v>
      </c>
      <c r="CD218" s="53">
        <v>0</v>
      </c>
      <c r="CE218" s="53">
        <v>0</v>
      </c>
      <c r="CF218" s="53">
        <v>0</v>
      </c>
      <c r="CG218" s="53">
        <v>0</v>
      </c>
      <c r="CH218" s="53">
        <v>0</v>
      </c>
      <c r="CI218" s="53">
        <v>0</v>
      </c>
      <c r="CJ218" s="53">
        <v>0</v>
      </c>
      <c r="CK218" s="53">
        <v>0</v>
      </c>
      <c r="CL218" s="53">
        <v>0</v>
      </c>
      <c r="CM218" s="53">
        <v>0</v>
      </c>
      <c r="CN218" s="53">
        <v>0</v>
      </c>
      <c r="CO218" s="53">
        <v>0</v>
      </c>
      <c r="CP218" s="53">
        <v>0</v>
      </c>
      <c r="CQ218" s="53">
        <v>0</v>
      </c>
      <c r="CR218" s="53">
        <v>0</v>
      </c>
      <c r="CS218" s="53">
        <v>0</v>
      </c>
      <c r="CT218" s="53">
        <v>0</v>
      </c>
      <c r="CU218" s="53">
        <v>0</v>
      </c>
      <c r="CV218" s="53">
        <v>0</v>
      </c>
      <c r="CW218" s="53">
        <v>0</v>
      </c>
      <c r="CX218" s="53">
        <v>0</v>
      </c>
      <c r="CY218" s="53">
        <v>0</v>
      </c>
      <c r="CZ218" s="53">
        <v>0</v>
      </c>
      <c r="DA218" s="53">
        <v>11</v>
      </c>
      <c r="DB218" s="53">
        <v>0</v>
      </c>
      <c r="DC218" s="53">
        <v>0</v>
      </c>
      <c r="DD218" s="53">
        <v>0</v>
      </c>
      <c r="DE218" s="53">
        <v>0</v>
      </c>
      <c r="DF218" s="53">
        <v>0</v>
      </c>
      <c r="DG218" s="53">
        <v>0</v>
      </c>
      <c r="DH218" s="53">
        <v>0</v>
      </c>
      <c r="DI218" s="53">
        <v>-441292</v>
      </c>
      <c r="DJ218" s="53">
        <v>-284</v>
      </c>
      <c r="DK218" s="53">
        <v>0</v>
      </c>
    </row>
    <row r="219" spans="1:115">
      <c r="A219" s="53" t="s">
        <v>50</v>
      </c>
      <c r="B219" s="53">
        <v>4219408</v>
      </c>
      <c r="C219" s="53">
        <v>39990</v>
      </c>
      <c r="D219" s="53">
        <v>18</v>
      </c>
      <c r="E219" s="53">
        <v>0</v>
      </c>
      <c r="F219" s="53">
        <v>0</v>
      </c>
      <c r="G219" s="53">
        <v>0</v>
      </c>
      <c r="H219" s="53">
        <v>0</v>
      </c>
      <c r="I219" s="53">
        <v>0</v>
      </c>
      <c r="J219" s="53">
        <v>0</v>
      </c>
      <c r="K219" s="53">
        <v>0</v>
      </c>
      <c r="L219" s="53">
        <v>0</v>
      </c>
      <c r="M219" s="53">
        <v>0</v>
      </c>
      <c r="N219" s="53">
        <v>0</v>
      </c>
      <c r="O219" s="53">
        <v>0</v>
      </c>
      <c r="P219" s="53">
        <v>0</v>
      </c>
      <c r="Q219" s="53">
        <v>0</v>
      </c>
      <c r="R219" s="53">
        <v>0</v>
      </c>
      <c r="S219" s="53">
        <v>0</v>
      </c>
      <c r="T219" s="53">
        <v>0</v>
      </c>
      <c r="U219" s="53">
        <v>0</v>
      </c>
      <c r="V219" s="53">
        <v>0</v>
      </c>
      <c r="W219" s="53">
        <v>0</v>
      </c>
      <c r="X219" s="53">
        <v>0</v>
      </c>
      <c r="Y219" s="53">
        <v>0</v>
      </c>
      <c r="Z219" s="53">
        <v>0</v>
      </c>
      <c r="AA219" s="53">
        <v>0</v>
      </c>
      <c r="AB219" s="53">
        <v>0</v>
      </c>
      <c r="AC219" s="53">
        <v>0</v>
      </c>
      <c r="AD219" s="53">
        <v>0</v>
      </c>
      <c r="AE219" s="53">
        <v>0</v>
      </c>
      <c r="AF219" s="53">
        <v>0</v>
      </c>
      <c r="AG219" s="53">
        <v>0</v>
      </c>
      <c r="AH219" s="53">
        <v>-7975</v>
      </c>
      <c r="AI219" s="53">
        <v>-9634</v>
      </c>
      <c r="AJ219" s="53">
        <v>-41176</v>
      </c>
      <c r="AK219" s="53">
        <v>0</v>
      </c>
      <c r="AL219" s="53">
        <v>0</v>
      </c>
      <c r="AM219" s="53">
        <v>0</v>
      </c>
      <c r="AN219" s="53">
        <v>0</v>
      </c>
      <c r="AO219" s="53">
        <v>0</v>
      </c>
      <c r="AP219" s="53">
        <v>0</v>
      </c>
      <c r="AQ219" s="53">
        <v>0</v>
      </c>
      <c r="AR219" s="53">
        <v>0</v>
      </c>
      <c r="AS219" s="53">
        <v>0</v>
      </c>
      <c r="AT219" s="53">
        <v>0</v>
      </c>
      <c r="AU219" s="53">
        <v>0</v>
      </c>
      <c r="AV219" s="53">
        <v>0</v>
      </c>
      <c r="AW219" s="53">
        <v>0</v>
      </c>
      <c r="AX219" s="53">
        <v>0</v>
      </c>
      <c r="AY219" s="53">
        <v>0</v>
      </c>
      <c r="AZ219" s="53">
        <v>0</v>
      </c>
      <c r="BA219" s="53">
        <v>0</v>
      </c>
      <c r="BB219" s="53">
        <v>0</v>
      </c>
      <c r="BC219" s="53">
        <v>0</v>
      </c>
      <c r="BD219" s="53">
        <v>0</v>
      </c>
      <c r="BE219" s="53">
        <v>0</v>
      </c>
      <c r="BF219" s="53">
        <v>0</v>
      </c>
      <c r="BG219" s="53">
        <v>0</v>
      </c>
      <c r="BH219" s="53">
        <v>0</v>
      </c>
      <c r="BI219" s="53">
        <v>0</v>
      </c>
      <c r="BJ219" s="53">
        <v>0</v>
      </c>
      <c r="BK219" s="53">
        <v>0</v>
      </c>
      <c r="BL219" s="53">
        <v>0</v>
      </c>
      <c r="BM219" s="53">
        <v>0</v>
      </c>
      <c r="BN219" s="53">
        <v>0</v>
      </c>
      <c r="BO219" s="53">
        <v>0</v>
      </c>
      <c r="BP219" s="53">
        <v>0</v>
      </c>
      <c r="BQ219" s="53">
        <v>0</v>
      </c>
      <c r="BR219" s="53">
        <v>0</v>
      </c>
      <c r="BS219" s="53">
        <v>0</v>
      </c>
      <c r="BT219" s="53">
        <v>0</v>
      </c>
      <c r="BU219" s="53">
        <v>0</v>
      </c>
      <c r="BV219" s="53">
        <v>0</v>
      </c>
      <c r="BW219" s="53">
        <v>0</v>
      </c>
      <c r="BX219" s="53">
        <v>0</v>
      </c>
      <c r="BY219" s="53">
        <v>0</v>
      </c>
      <c r="BZ219" s="53">
        <v>0</v>
      </c>
      <c r="CA219" s="53">
        <v>0</v>
      </c>
      <c r="CB219" s="53">
        <v>0</v>
      </c>
      <c r="CC219" s="53">
        <v>0</v>
      </c>
      <c r="CD219" s="53">
        <v>0</v>
      </c>
      <c r="CE219" s="53">
        <v>0</v>
      </c>
      <c r="CF219" s="53">
        <v>0</v>
      </c>
      <c r="CG219" s="53">
        <v>0</v>
      </c>
      <c r="CH219" s="53">
        <v>0</v>
      </c>
      <c r="CI219" s="53">
        <v>0</v>
      </c>
      <c r="CJ219" s="53">
        <v>0</v>
      </c>
      <c r="CK219" s="53">
        <v>0</v>
      </c>
      <c r="CL219" s="53">
        <v>0</v>
      </c>
      <c r="CM219" s="53">
        <v>0</v>
      </c>
      <c r="CN219" s="53">
        <v>0</v>
      </c>
      <c r="CO219" s="53">
        <v>0</v>
      </c>
      <c r="CP219" s="53">
        <v>0</v>
      </c>
      <c r="CQ219" s="53">
        <v>0</v>
      </c>
      <c r="CR219" s="53">
        <v>0</v>
      </c>
      <c r="CS219" s="53">
        <v>0</v>
      </c>
      <c r="CT219" s="53">
        <v>0</v>
      </c>
      <c r="CU219" s="53">
        <v>0</v>
      </c>
      <c r="CV219" s="53">
        <v>0</v>
      </c>
      <c r="CW219" s="53">
        <v>0</v>
      </c>
      <c r="CX219" s="53">
        <v>0</v>
      </c>
      <c r="CY219" s="53">
        <v>0</v>
      </c>
      <c r="CZ219" s="53">
        <v>0</v>
      </c>
      <c r="DA219" s="53">
        <v>10</v>
      </c>
      <c r="DB219" s="53">
        <v>0</v>
      </c>
      <c r="DC219" s="53">
        <v>0</v>
      </c>
      <c r="DD219" s="53">
        <v>0</v>
      </c>
      <c r="DE219" s="53">
        <v>0</v>
      </c>
      <c r="DF219" s="53">
        <v>0</v>
      </c>
      <c r="DG219" s="53">
        <v>0</v>
      </c>
      <c r="DH219" s="53">
        <v>0</v>
      </c>
      <c r="DI219" s="53">
        <v>0</v>
      </c>
      <c r="DJ219" s="53">
        <v>0</v>
      </c>
      <c r="DK219" s="53">
        <v>0</v>
      </c>
    </row>
    <row r="220" spans="1:115">
      <c r="A220" s="53" t="s">
        <v>50</v>
      </c>
      <c r="B220" s="53">
        <v>4220109</v>
      </c>
      <c r="C220" s="53">
        <v>41010</v>
      </c>
      <c r="D220" s="53">
        <v>18</v>
      </c>
      <c r="E220" s="53">
        <v>0</v>
      </c>
      <c r="F220" s="53">
        <v>0</v>
      </c>
      <c r="G220" s="53">
        <v>0</v>
      </c>
      <c r="H220" s="53">
        <v>0</v>
      </c>
      <c r="I220" s="53">
        <v>0</v>
      </c>
      <c r="J220" s="53">
        <v>0</v>
      </c>
      <c r="K220" s="53">
        <v>0</v>
      </c>
      <c r="L220" s="53">
        <v>0</v>
      </c>
      <c r="M220" s="53">
        <v>44</v>
      </c>
      <c r="N220" s="53">
        <v>24</v>
      </c>
      <c r="O220" s="53">
        <v>0</v>
      </c>
      <c r="P220" s="53">
        <v>0</v>
      </c>
      <c r="Q220" s="53">
        <v>68</v>
      </c>
      <c r="R220" s="53">
        <v>-68</v>
      </c>
      <c r="S220" s="53">
        <v>0</v>
      </c>
      <c r="T220" s="53">
        <v>0</v>
      </c>
      <c r="U220" s="53">
        <v>-22</v>
      </c>
      <c r="V220" s="53">
        <v>0</v>
      </c>
      <c r="W220" s="53">
        <v>0</v>
      </c>
      <c r="X220" s="53">
        <v>0</v>
      </c>
      <c r="Y220" s="53">
        <v>0</v>
      </c>
      <c r="Z220" s="53">
        <v>0</v>
      </c>
      <c r="AA220" s="53">
        <v>0</v>
      </c>
      <c r="AB220" s="53">
        <v>0</v>
      </c>
      <c r="AC220" s="53">
        <v>-9805</v>
      </c>
      <c r="AD220" s="53">
        <v>0</v>
      </c>
      <c r="AE220" s="53">
        <v>0</v>
      </c>
      <c r="AF220" s="53">
        <v>0</v>
      </c>
      <c r="AG220" s="53">
        <v>0</v>
      </c>
      <c r="AH220" s="53">
        <v>0</v>
      </c>
      <c r="AI220" s="53">
        <v>0</v>
      </c>
      <c r="AJ220" s="53">
        <v>0</v>
      </c>
      <c r="AK220" s="53">
        <v>0</v>
      </c>
      <c r="AL220" s="53">
        <v>0</v>
      </c>
      <c r="AM220" s="53">
        <v>0</v>
      </c>
      <c r="AN220" s="53">
        <v>0</v>
      </c>
      <c r="AO220" s="53">
        <v>0</v>
      </c>
      <c r="AP220" s="53">
        <v>0</v>
      </c>
      <c r="AQ220" s="53">
        <v>0</v>
      </c>
      <c r="AR220" s="53">
        <v>0</v>
      </c>
      <c r="AS220" s="53">
        <v>0</v>
      </c>
      <c r="AT220" s="53">
        <v>0</v>
      </c>
      <c r="AU220" s="53">
        <v>0</v>
      </c>
      <c r="AV220" s="53">
        <v>0</v>
      </c>
      <c r="AW220" s="53">
        <v>0</v>
      </c>
      <c r="AX220" s="53">
        <v>0</v>
      </c>
      <c r="AY220" s="53">
        <v>0</v>
      </c>
      <c r="AZ220" s="53">
        <v>0</v>
      </c>
      <c r="BA220" s="53">
        <v>0</v>
      </c>
      <c r="BB220" s="53">
        <v>0</v>
      </c>
      <c r="BC220" s="53">
        <v>0</v>
      </c>
      <c r="BD220" s="53">
        <v>0</v>
      </c>
      <c r="BE220" s="53">
        <v>0</v>
      </c>
      <c r="BF220" s="53">
        <v>0</v>
      </c>
      <c r="BG220" s="53">
        <v>0</v>
      </c>
      <c r="BH220" s="53">
        <v>0</v>
      </c>
      <c r="BI220" s="53">
        <v>0</v>
      </c>
      <c r="BJ220" s="53">
        <v>0</v>
      </c>
      <c r="BK220" s="53">
        <v>0</v>
      </c>
      <c r="BL220" s="53">
        <v>0</v>
      </c>
      <c r="BM220" s="53">
        <v>-1112</v>
      </c>
      <c r="BN220" s="53">
        <v>0</v>
      </c>
      <c r="BO220" s="53">
        <v>0</v>
      </c>
      <c r="BP220" s="53">
        <v>0</v>
      </c>
      <c r="BQ220" s="53">
        <v>0</v>
      </c>
      <c r="BR220" s="53">
        <v>0</v>
      </c>
      <c r="BS220" s="53">
        <v>0</v>
      </c>
      <c r="BT220" s="53">
        <v>0</v>
      </c>
      <c r="BU220" s="53">
        <v>0</v>
      </c>
      <c r="BV220" s="53">
        <v>0</v>
      </c>
      <c r="BW220" s="53">
        <v>0</v>
      </c>
      <c r="BX220" s="53">
        <v>0</v>
      </c>
      <c r="BY220" s="53">
        <v>0</v>
      </c>
      <c r="BZ220" s="53">
        <v>0</v>
      </c>
      <c r="CA220" s="53">
        <v>0</v>
      </c>
      <c r="CB220" s="53">
        <v>0</v>
      </c>
      <c r="CC220" s="53">
        <v>0</v>
      </c>
      <c r="CD220" s="53">
        <v>0</v>
      </c>
      <c r="CE220" s="53">
        <v>0</v>
      </c>
      <c r="CF220" s="53">
        <v>0</v>
      </c>
      <c r="CG220" s="53">
        <v>0</v>
      </c>
      <c r="CH220" s="53">
        <v>0</v>
      </c>
      <c r="CI220" s="53">
        <v>0</v>
      </c>
      <c r="CJ220" s="53">
        <v>0</v>
      </c>
      <c r="CK220" s="53">
        <v>0</v>
      </c>
      <c r="CL220" s="53">
        <v>0</v>
      </c>
      <c r="CM220" s="53">
        <v>0</v>
      </c>
      <c r="CN220" s="53">
        <v>0</v>
      </c>
      <c r="CO220" s="53">
        <v>0</v>
      </c>
      <c r="CP220" s="53">
        <v>0</v>
      </c>
      <c r="CQ220" s="53">
        <v>0</v>
      </c>
      <c r="CR220" s="53">
        <v>0</v>
      </c>
      <c r="CS220" s="53">
        <v>0</v>
      </c>
      <c r="CT220" s="53">
        <v>0</v>
      </c>
      <c r="CU220" s="53">
        <v>0</v>
      </c>
      <c r="CV220" s="53">
        <v>0</v>
      </c>
      <c r="CW220" s="53">
        <v>0</v>
      </c>
      <c r="CX220" s="53">
        <v>0</v>
      </c>
      <c r="CY220" s="53">
        <v>0</v>
      </c>
      <c r="CZ220" s="53">
        <v>0</v>
      </c>
      <c r="DA220" s="53">
        <v>5</v>
      </c>
      <c r="DB220" s="53">
        <v>0</v>
      </c>
      <c r="DC220" s="53">
        <v>0</v>
      </c>
      <c r="DD220" s="53">
        <v>0</v>
      </c>
      <c r="DE220" s="53">
        <v>0</v>
      </c>
      <c r="DF220" s="53">
        <v>0</v>
      </c>
      <c r="DG220" s="53">
        <v>0</v>
      </c>
      <c r="DH220" s="53">
        <v>0</v>
      </c>
      <c r="DI220" s="53">
        <v>0</v>
      </c>
      <c r="DJ220" s="53">
        <v>0</v>
      </c>
      <c r="DK220" s="53">
        <v>0</v>
      </c>
    </row>
  </sheetData>
  <mergeCells count="1">
    <mergeCell ref="E1:DK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31"/>
  <sheetViews>
    <sheetView workbookViewId="0">
      <selection activeCell="H149" sqref="H149"/>
    </sheetView>
  </sheetViews>
  <sheetFormatPr defaultRowHeight="15"/>
  <cols>
    <col min="1" max="1" width="1.7109375" style="11" customWidth="1"/>
    <col min="2" max="2" width="8" style="11" customWidth="1"/>
    <col min="3" max="3" width="25.7109375" style="11" customWidth="1"/>
    <col min="4" max="4" width="8.5703125" style="11" customWidth="1"/>
    <col min="5" max="5" width="38.42578125" style="11" customWidth="1"/>
    <col min="6" max="6" width="6.85546875" style="11" customWidth="1"/>
    <col min="7" max="7" width="5.85546875" style="11" customWidth="1"/>
    <col min="8" max="8" width="8.42578125" style="11" customWidth="1"/>
    <col min="9" max="9" width="9.140625" style="11" customWidth="1"/>
    <col min="10" max="10" width="6.85546875" style="11" customWidth="1"/>
    <col min="11" max="11" width="9.7109375" style="11" customWidth="1"/>
    <col min="12" max="12" width="9.28515625" style="11" customWidth="1"/>
    <col min="13" max="13" width="6.42578125" style="11" customWidth="1"/>
    <col min="14" max="14" width="7.85546875" style="11" bestFit="1" customWidth="1"/>
    <col min="15" max="15" width="1.7109375" style="11" customWidth="1"/>
    <col min="16" max="16" width="3.85546875" style="11" customWidth="1"/>
    <col min="17" max="17" width="6.140625" style="11" customWidth="1"/>
    <col min="18" max="18" width="8.5703125" style="11" customWidth="1"/>
    <col min="19" max="19" width="0.28515625" style="11" customWidth="1"/>
    <col min="20" max="20" width="5.140625" style="11" customWidth="1"/>
    <col min="21" max="21" width="8.5703125" style="11" customWidth="1"/>
    <col min="22" max="16384" width="9.140625" style="1"/>
  </cols>
  <sheetData>
    <row r="1" spans="1:21" ht="15" customHeight="1">
      <c r="B1" s="123" t="s">
        <v>2133</v>
      </c>
      <c r="C1" s="124"/>
      <c r="E1" s="125" t="s">
        <v>51</v>
      </c>
      <c r="F1" s="124"/>
      <c r="G1" s="124"/>
      <c r="H1" s="124"/>
      <c r="I1" s="124"/>
      <c r="J1" s="124"/>
      <c r="K1" s="124"/>
      <c r="L1" s="124"/>
      <c r="M1" s="124"/>
      <c r="N1" s="124"/>
      <c r="T1" s="126" t="s">
        <v>52</v>
      </c>
      <c r="U1" s="124"/>
    </row>
    <row r="2" spans="1:21" ht="15" customHeight="1">
      <c r="B2" s="124"/>
      <c r="C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P2" s="126" t="s">
        <v>2134</v>
      </c>
      <c r="Q2" s="124"/>
      <c r="R2" s="124"/>
      <c r="S2" s="124"/>
      <c r="T2" s="124"/>
      <c r="U2" s="124"/>
    </row>
    <row r="3" spans="1:21" ht="15" customHeight="1">
      <c r="E3" s="124"/>
      <c r="F3" s="124"/>
      <c r="G3" s="124"/>
      <c r="H3" s="124"/>
      <c r="I3" s="124"/>
      <c r="J3" s="124"/>
      <c r="K3" s="124"/>
      <c r="L3" s="124"/>
      <c r="M3" s="124"/>
      <c r="N3" s="124"/>
      <c r="P3" s="126" t="s">
        <v>2135</v>
      </c>
      <c r="Q3" s="124"/>
      <c r="R3" s="124"/>
      <c r="S3" s="124"/>
      <c r="T3" s="124"/>
      <c r="U3" s="124"/>
    </row>
    <row r="4" spans="1:21" ht="15" customHeight="1">
      <c r="E4" s="127" t="s">
        <v>2136</v>
      </c>
      <c r="F4" s="124"/>
      <c r="G4" s="124"/>
      <c r="H4" s="124"/>
      <c r="I4" s="124"/>
      <c r="J4" s="124"/>
      <c r="K4" s="124"/>
      <c r="L4" s="124"/>
      <c r="M4" s="124"/>
      <c r="N4" s="124"/>
      <c r="T4" s="126" t="s">
        <v>53</v>
      </c>
      <c r="U4" s="124"/>
    </row>
    <row r="6" spans="1:21" s="2" customFormat="1" ht="15" customHeight="1">
      <c r="A6" s="128" t="s">
        <v>54</v>
      </c>
      <c r="B6" s="129"/>
      <c r="C6" s="130" t="s">
        <v>54</v>
      </c>
      <c r="D6" s="131"/>
      <c r="E6" s="129"/>
      <c r="F6" s="37" t="s">
        <v>54</v>
      </c>
      <c r="G6" s="38" t="s">
        <v>54</v>
      </c>
      <c r="H6" s="38" t="s">
        <v>54</v>
      </c>
      <c r="I6" s="39" t="s">
        <v>54</v>
      </c>
      <c r="J6" s="38" t="s">
        <v>54</v>
      </c>
      <c r="K6" s="38" t="s">
        <v>54</v>
      </c>
      <c r="L6" s="40" t="s">
        <v>54</v>
      </c>
      <c r="M6" s="41" t="s">
        <v>54</v>
      </c>
      <c r="N6" s="41" t="s">
        <v>54</v>
      </c>
      <c r="O6" s="132" t="s">
        <v>54</v>
      </c>
      <c r="P6" s="133"/>
      <c r="Q6" s="134" t="s">
        <v>55</v>
      </c>
      <c r="R6" s="135"/>
      <c r="S6" s="135"/>
      <c r="T6" s="135"/>
      <c r="U6" s="136"/>
    </row>
    <row r="7" spans="1:21" s="2" customFormat="1" ht="15" customHeight="1">
      <c r="A7" s="137" t="s">
        <v>54</v>
      </c>
      <c r="B7" s="138"/>
      <c r="C7" s="139" t="s">
        <v>54</v>
      </c>
      <c r="D7" s="140"/>
      <c r="E7" s="138"/>
      <c r="F7" s="42" t="s">
        <v>54</v>
      </c>
      <c r="G7" s="43" t="s">
        <v>54</v>
      </c>
      <c r="H7" s="43" t="s">
        <v>54</v>
      </c>
      <c r="I7" s="44" t="s">
        <v>54</v>
      </c>
      <c r="J7" s="43" t="s">
        <v>54</v>
      </c>
      <c r="K7" s="43" t="s">
        <v>54</v>
      </c>
      <c r="L7" s="141" t="s">
        <v>56</v>
      </c>
      <c r="M7" s="142"/>
      <c r="N7" s="142"/>
      <c r="O7" s="142"/>
      <c r="P7" s="142"/>
      <c r="Q7" s="143" t="s">
        <v>57</v>
      </c>
      <c r="R7" s="144"/>
      <c r="S7" s="143" t="s">
        <v>58</v>
      </c>
      <c r="T7" s="144"/>
      <c r="U7" s="145"/>
    </row>
    <row r="8" spans="1:21" s="2" customFormat="1" ht="43.5" customHeight="1">
      <c r="A8" s="150" t="s">
        <v>59</v>
      </c>
      <c r="B8" s="151"/>
      <c r="C8" s="152" t="s">
        <v>60</v>
      </c>
      <c r="D8" s="153"/>
      <c r="E8" s="154"/>
      <c r="F8" s="45" t="s">
        <v>61</v>
      </c>
      <c r="G8" s="46" t="s">
        <v>62</v>
      </c>
      <c r="H8" s="46" t="s">
        <v>63</v>
      </c>
      <c r="I8" s="46" t="s">
        <v>2393</v>
      </c>
      <c r="J8" s="46" t="s">
        <v>64</v>
      </c>
      <c r="K8" s="46" t="s">
        <v>2394</v>
      </c>
      <c r="L8" s="47" t="s">
        <v>2395</v>
      </c>
      <c r="M8" s="47" t="s">
        <v>64</v>
      </c>
      <c r="N8" s="47" t="s">
        <v>65</v>
      </c>
      <c r="O8" s="155" t="s">
        <v>66</v>
      </c>
      <c r="P8" s="156"/>
      <c r="Q8" s="47" t="s">
        <v>67</v>
      </c>
      <c r="R8" s="47" t="s">
        <v>68</v>
      </c>
      <c r="S8" s="155" t="s">
        <v>67</v>
      </c>
      <c r="T8" s="156"/>
      <c r="U8" s="48" t="s">
        <v>68</v>
      </c>
    </row>
    <row r="9" spans="1:21" ht="15" customHeight="1">
      <c r="A9" s="146">
        <v>221</v>
      </c>
      <c r="B9" s="147"/>
      <c r="C9" s="89" t="s">
        <v>69</v>
      </c>
      <c r="D9" s="89"/>
      <c r="E9" s="89"/>
      <c r="F9" s="49">
        <v>32400</v>
      </c>
      <c r="G9" s="49">
        <v>96</v>
      </c>
      <c r="H9" s="49" t="s">
        <v>70</v>
      </c>
      <c r="I9" s="49">
        <v>136</v>
      </c>
      <c r="J9" s="49">
        <v>332</v>
      </c>
      <c r="K9" s="49">
        <v>11271</v>
      </c>
      <c r="L9" s="49">
        <v>73</v>
      </c>
      <c r="M9" s="49">
        <v>210</v>
      </c>
      <c r="N9" s="49">
        <v>8862</v>
      </c>
      <c r="O9" s="148">
        <v>78.626563747671</v>
      </c>
      <c r="P9" s="148"/>
      <c r="Q9" s="50">
        <v>2.6211449999999998</v>
      </c>
      <c r="R9" s="50">
        <v>2.4008409999999998</v>
      </c>
      <c r="S9" s="149">
        <v>2.6211449999999998</v>
      </c>
      <c r="T9" s="149"/>
      <c r="U9" s="50">
        <v>2.4008409999999998</v>
      </c>
    </row>
    <row r="10" spans="1:21">
      <c r="A10" s="146">
        <v>172</v>
      </c>
      <c r="B10" s="147"/>
      <c r="C10" s="89" t="s">
        <v>71</v>
      </c>
      <c r="D10" s="89"/>
      <c r="E10" s="89"/>
      <c r="F10" s="49">
        <v>40350</v>
      </c>
      <c r="G10" s="49">
        <v>123</v>
      </c>
      <c r="H10" s="49" t="s">
        <v>72</v>
      </c>
      <c r="I10" s="49">
        <v>327</v>
      </c>
      <c r="J10" s="49">
        <v>762</v>
      </c>
      <c r="K10" s="49">
        <v>18589</v>
      </c>
      <c r="L10" s="49">
        <v>196</v>
      </c>
      <c r="M10" s="49">
        <v>506</v>
      </c>
      <c r="N10" s="49">
        <v>15477</v>
      </c>
      <c r="O10" s="148">
        <v>83.258916563558998</v>
      </c>
      <c r="P10" s="148"/>
      <c r="Q10" s="50">
        <v>2.6555490000000002</v>
      </c>
      <c r="R10" s="50">
        <v>2.4887199999999998</v>
      </c>
      <c r="S10" s="149">
        <v>2.6554359999999999</v>
      </c>
      <c r="T10" s="149"/>
      <c r="U10" s="50">
        <v>2.4885389999999998</v>
      </c>
    </row>
    <row r="11" spans="1:21">
      <c r="A11" s="146">
        <v>93</v>
      </c>
      <c r="B11" s="147"/>
      <c r="C11" s="89" t="s">
        <v>73</v>
      </c>
      <c r="D11" s="89"/>
      <c r="E11" s="89"/>
      <c r="F11" s="49">
        <v>21300</v>
      </c>
      <c r="G11" s="49">
        <v>128</v>
      </c>
      <c r="H11" s="49" t="s">
        <v>2107</v>
      </c>
      <c r="I11" s="49">
        <v>238</v>
      </c>
      <c r="J11" s="49">
        <v>529</v>
      </c>
      <c r="K11" s="49">
        <v>16988</v>
      </c>
      <c r="L11" s="49">
        <v>142</v>
      </c>
      <c r="M11" s="49">
        <v>361</v>
      </c>
      <c r="N11" s="49">
        <v>14637</v>
      </c>
      <c r="O11" s="148">
        <v>86.160819401929999</v>
      </c>
      <c r="P11" s="147"/>
      <c r="Q11" s="50">
        <v>2.5538820000000002</v>
      </c>
      <c r="R11" s="50">
        <v>2.433675</v>
      </c>
      <c r="S11" s="149">
        <v>2.553299</v>
      </c>
      <c r="T11" s="147"/>
      <c r="U11" s="50">
        <v>2.4328850000000002</v>
      </c>
    </row>
    <row r="12" spans="1:21">
      <c r="A12" s="146">
        <v>94</v>
      </c>
      <c r="B12" s="147"/>
      <c r="C12" s="89" t="s">
        <v>74</v>
      </c>
      <c r="D12" s="89"/>
      <c r="E12" s="89"/>
      <c r="F12" s="49">
        <v>33200</v>
      </c>
      <c r="G12" s="49">
        <v>85</v>
      </c>
      <c r="H12" s="49" t="s">
        <v>75</v>
      </c>
      <c r="I12" s="49">
        <v>133</v>
      </c>
      <c r="J12" s="49">
        <v>346</v>
      </c>
      <c r="K12" s="49">
        <v>10691</v>
      </c>
      <c r="L12" s="49">
        <v>87</v>
      </c>
      <c r="M12" s="49">
        <v>238</v>
      </c>
      <c r="N12" s="49">
        <v>8687</v>
      </c>
      <c r="O12" s="148">
        <v>81.255261434850993</v>
      </c>
      <c r="P12" s="147"/>
      <c r="Q12" s="50">
        <v>2.661975</v>
      </c>
      <c r="R12" s="50">
        <v>2.6124139999999998</v>
      </c>
      <c r="S12" s="149">
        <v>2.6671209999999999</v>
      </c>
      <c r="T12" s="147"/>
      <c r="U12" s="50">
        <v>2.619059</v>
      </c>
    </row>
    <row r="13" spans="1:21">
      <c r="A13" s="146">
        <v>95</v>
      </c>
      <c r="B13" s="147"/>
      <c r="C13" s="89" t="s">
        <v>76</v>
      </c>
      <c r="D13" s="89"/>
      <c r="E13" s="89"/>
      <c r="F13" s="49">
        <v>12900</v>
      </c>
      <c r="G13" s="49">
        <v>102</v>
      </c>
      <c r="H13" s="49" t="s">
        <v>77</v>
      </c>
      <c r="I13" s="49">
        <v>116</v>
      </c>
      <c r="J13" s="49">
        <v>295</v>
      </c>
      <c r="K13" s="49">
        <v>11624</v>
      </c>
      <c r="L13" s="49">
        <v>104</v>
      </c>
      <c r="M13" s="49">
        <v>272</v>
      </c>
      <c r="N13" s="49">
        <v>11262</v>
      </c>
      <c r="O13" s="148">
        <v>96.885753613214007</v>
      </c>
      <c r="P13" s="147"/>
      <c r="Q13" s="50">
        <v>2.312827</v>
      </c>
      <c r="R13" s="50">
        <v>2.288316</v>
      </c>
      <c r="S13" s="149">
        <v>2.3185250000000002</v>
      </c>
      <c r="T13" s="147"/>
      <c r="U13" s="50">
        <v>2.2947190000000002</v>
      </c>
    </row>
    <row r="14" spans="1:21">
      <c r="A14" s="146">
        <v>154</v>
      </c>
      <c r="B14" s="147"/>
      <c r="C14" s="89" t="s">
        <v>78</v>
      </c>
      <c r="D14" s="89"/>
      <c r="E14" s="89"/>
      <c r="F14" s="49">
        <v>14100</v>
      </c>
      <c r="G14" s="49">
        <v>74</v>
      </c>
      <c r="H14" s="49" t="s">
        <v>79</v>
      </c>
      <c r="I14" s="49">
        <v>117</v>
      </c>
      <c r="J14" s="49">
        <v>289</v>
      </c>
      <c r="K14" s="49">
        <v>10102</v>
      </c>
      <c r="L14" s="49">
        <v>90</v>
      </c>
      <c r="M14" s="49">
        <v>234</v>
      </c>
      <c r="N14" s="49">
        <v>9054</v>
      </c>
      <c r="O14" s="148">
        <v>89.625816669965999</v>
      </c>
      <c r="P14" s="147"/>
      <c r="Q14" s="50">
        <v>2.4116909999999998</v>
      </c>
      <c r="R14" s="50">
        <v>2.30288</v>
      </c>
      <c r="S14" s="149">
        <v>2.4115440000000001</v>
      </c>
      <c r="T14" s="147"/>
      <c r="U14" s="50">
        <v>2.3025920000000002</v>
      </c>
    </row>
    <row r="15" spans="1:21">
      <c r="A15" s="146">
        <v>306</v>
      </c>
      <c r="B15" s="147"/>
      <c r="C15" s="89" t="s">
        <v>80</v>
      </c>
      <c r="D15" s="89"/>
      <c r="E15" s="89"/>
      <c r="F15" s="49">
        <v>18800</v>
      </c>
      <c r="G15" s="49">
        <v>76</v>
      </c>
      <c r="H15" s="49" t="s">
        <v>81</v>
      </c>
      <c r="I15" s="49">
        <v>128</v>
      </c>
      <c r="J15" s="49">
        <v>294</v>
      </c>
      <c r="K15" s="49">
        <v>9180</v>
      </c>
      <c r="L15" s="49">
        <v>70</v>
      </c>
      <c r="M15" s="49">
        <v>164</v>
      </c>
      <c r="N15" s="49">
        <v>6377</v>
      </c>
      <c r="O15" s="148">
        <v>69.466230936819002</v>
      </c>
      <c r="P15" s="147"/>
      <c r="Q15" s="50">
        <v>2.7153640000000001</v>
      </c>
      <c r="R15" s="50">
        <v>2.5690590000000002</v>
      </c>
      <c r="S15" s="149">
        <v>2.7126700000000001</v>
      </c>
      <c r="T15" s="147"/>
      <c r="U15" s="50">
        <v>2.5644809999999998</v>
      </c>
    </row>
    <row r="16" spans="1:21">
      <c r="A16" s="146">
        <v>7435</v>
      </c>
      <c r="B16" s="147"/>
      <c r="C16" s="89" t="s">
        <v>82</v>
      </c>
      <c r="D16" s="89"/>
      <c r="E16" s="89"/>
      <c r="F16" s="49">
        <v>40790</v>
      </c>
      <c r="G16" s="49">
        <v>120</v>
      </c>
      <c r="H16" s="49" t="s">
        <v>83</v>
      </c>
      <c r="I16" s="49">
        <v>285</v>
      </c>
      <c r="J16" s="49">
        <v>643</v>
      </c>
      <c r="K16" s="49">
        <v>20000</v>
      </c>
      <c r="L16" s="49">
        <v>169</v>
      </c>
      <c r="M16" s="49">
        <v>430</v>
      </c>
      <c r="N16" s="49">
        <v>16265</v>
      </c>
      <c r="O16" s="148">
        <v>81.325000000000003</v>
      </c>
      <c r="P16" s="147"/>
      <c r="Q16" s="50">
        <v>2.6618200000000001</v>
      </c>
      <c r="R16" s="50">
        <v>2.5035539999999998</v>
      </c>
      <c r="S16" s="149">
        <v>2.6857570000000002</v>
      </c>
      <c r="T16" s="147"/>
      <c r="U16" s="50">
        <v>2.5325839999999999</v>
      </c>
    </row>
    <row r="17" spans="1:21">
      <c r="A17" s="146">
        <v>269</v>
      </c>
      <c r="B17" s="147"/>
      <c r="C17" s="89" t="s">
        <v>84</v>
      </c>
      <c r="D17" s="89"/>
      <c r="E17" s="89"/>
      <c r="F17" s="49">
        <v>19800</v>
      </c>
      <c r="G17" s="49">
        <v>39</v>
      </c>
      <c r="H17" s="49" t="s">
        <v>85</v>
      </c>
      <c r="I17" s="49">
        <v>46</v>
      </c>
      <c r="J17" s="49">
        <v>124</v>
      </c>
      <c r="K17" s="49">
        <v>4477</v>
      </c>
      <c r="L17" s="49">
        <v>34</v>
      </c>
      <c r="M17" s="49">
        <v>98</v>
      </c>
      <c r="N17" s="49">
        <v>3860</v>
      </c>
      <c r="O17" s="148">
        <v>86.218449854813002</v>
      </c>
      <c r="P17" s="147"/>
      <c r="Q17" s="50">
        <v>2.3950559999999999</v>
      </c>
      <c r="R17" s="50">
        <v>2.3767079999999998</v>
      </c>
      <c r="S17" s="149">
        <v>2.3950559999999999</v>
      </c>
      <c r="T17" s="147"/>
      <c r="U17" s="50">
        <v>2.3767079999999998</v>
      </c>
    </row>
    <row r="18" spans="1:21">
      <c r="A18" s="146">
        <v>274</v>
      </c>
      <c r="B18" s="147"/>
      <c r="C18" s="89" t="s">
        <v>86</v>
      </c>
      <c r="D18" s="89"/>
      <c r="E18" s="89"/>
      <c r="F18" s="49">
        <v>21200</v>
      </c>
      <c r="G18" s="49">
        <v>48</v>
      </c>
      <c r="H18" s="49" t="s">
        <v>87</v>
      </c>
      <c r="I18" s="49">
        <v>61</v>
      </c>
      <c r="J18" s="49">
        <v>158</v>
      </c>
      <c r="K18" s="49">
        <v>3994</v>
      </c>
      <c r="L18" s="49">
        <v>25</v>
      </c>
      <c r="M18" s="49">
        <v>68</v>
      </c>
      <c r="N18" s="49">
        <v>2438</v>
      </c>
      <c r="O18" s="148">
        <v>61.041562343514997</v>
      </c>
      <c r="P18" s="147"/>
      <c r="Q18" s="50">
        <v>2.7536399999999999</v>
      </c>
      <c r="R18" s="50">
        <v>2.4782320000000002</v>
      </c>
      <c r="S18" s="149">
        <v>2.7536399999999999</v>
      </c>
      <c r="T18" s="147"/>
      <c r="U18" s="50">
        <v>2.4782320000000002</v>
      </c>
    </row>
    <row r="19" spans="1:21">
      <c r="A19" s="146">
        <v>109</v>
      </c>
      <c r="B19" s="147"/>
      <c r="C19" s="89" t="s">
        <v>88</v>
      </c>
      <c r="D19" s="89"/>
      <c r="E19" s="89"/>
      <c r="F19" s="49">
        <v>40510</v>
      </c>
      <c r="G19" s="49">
        <v>119</v>
      </c>
      <c r="H19" s="49" t="s">
        <v>89</v>
      </c>
      <c r="I19" s="49">
        <v>244</v>
      </c>
      <c r="J19" s="49">
        <v>607</v>
      </c>
      <c r="K19" s="49">
        <v>20237</v>
      </c>
      <c r="L19" s="49">
        <v>119</v>
      </c>
      <c r="M19" s="49">
        <v>320</v>
      </c>
      <c r="N19" s="49">
        <v>14749</v>
      </c>
      <c r="O19" s="148">
        <v>72.881355932202993</v>
      </c>
      <c r="P19" s="147"/>
      <c r="Q19" s="50">
        <v>2.7016339999999999</v>
      </c>
      <c r="R19" s="50">
        <v>2.4804469999999998</v>
      </c>
      <c r="S19" s="149">
        <v>2.702223</v>
      </c>
      <c r="T19" s="147"/>
      <c r="U19" s="50">
        <v>2.4812110000000001</v>
      </c>
    </row>
    <row r="20" spans="1:21">
      <c r="A20" s="146">
        <v>110</v>
      </c>
      <c r="B20" s="147"/>
      <c r="C20" s="89" t="s">
        <v>90</v>
      </c>
      <c r="D20" s="89"/>
      <c r="E20" s="89"/>
      <c r="F20" s="49">
        <v>19900</v>
      </c>
      <c r="G20" s="49">
        <v>108</v>
      </c>
      <c r="H20" s="49" t="s">
        <v>91</v>
      </c>
      <c r="I20" s="49">
        <v>204</v>
      </c>
      <c r="J20" s="49">
        <v>553</v>
      </c>
      <c r="K20" s="49">
        <v>14096</v>
      </c>
      <c r="L20" s="49">
        <v>86</v>
      </c>
      <c r="M20" s="49">
        <v>235</v>
      </c>
      <c r="N20" s="49">
        <v>9015</v>
      </c>
      <c r="O20" s="148">
        <v>63.954313280363003</v>
      </c>
      <c r="P20" s="147"/>
      <c r="Q20" s="50">
        <v>2.7565520000000001</v>
      </c>
      <c r="R20" s="50">
        <v>2.4937849999999999</v>
      </c>
      <c r="S20" s="149">
        <v>2.756926</v>
      </c>
      <c r="T20" s="147"/>
      <c r="U20" s="50">
        <v>2.494326</v>
      </c>
    </row>
    <row r="21" spans="1:21">
      <c r="A21" s="146">
        <v>349</v>
      </c>
      <c r="B21" s="147"/>
      <c r="C21" s="89" t="s">
        <v>92</v>
      </c>
      <c r="D21" s="89"/>
      <c r="E21" s="89"/>
      <c r="F21" s="49">
        <v>28000</v>
      </c>
      <c r="G21" s="49">
        <v>102</v>
      </c>
      <c r="H21" s="49" t="s">
        <v>93</v>
      </c>
      <c r="I21" s="49">
        <v>153</v>
      </c>
      <c r="J21" s="49">
        <v>405</v>
      </c>
      <c r="K21" s="49">
        <v>17854</v>
      </c>
      <c r="L21" s="49">
        <v>128</v>
      </c>
      <c r="M21" s="49">
        <v>358</v>
      </c>
      <c r="N21" s="49">
        <v>16886</v>
      </c>
      <c r="O21" s="148">
        <v>94.578245771254998</v>
      </c>
      <c r="P21" s="147"/>
      <c r="Q21" s="50">
        <v>2.2874590000000001</v>
      </c>
      <c r="R21" s="50">
        <v>2.2374130000000001</v>
      </c>
      <c r="S21" s="149">
        <v>2.2873860000000001</v>
      </c>
      <c r="T21" s="147"/>
      <c r="U21" s="50">
        <v>2.237333</v>
      </c>
    </row>
    <row r="22" spans="1:21">
      <c r="A22" s="146">
        <v>103</v>
      </c>
      <c r="B22" s="147"/>
      <c r="C22" s="89" t="s">
        <v>94</v>
      </c>
      <c r="D22" s="89"/>
      <c r="E22" s="89"/>
      <c r="F22" s="49">
        <v>19300</v>
      </c>
      <c r="G22" s="49">
        <v>84</v>
      </c>
      <c r="H22" s="49" t="s">
        <v>95</v>
      </c>
      <c r="I22" s="49">
        <v>141</v>
      </c>
      <c r="J22" s="49">
        <v>323</v>
      </c>
      <c r="K22" s="49">
        <v>12682</v>
      </c>
      <c r="L22" s="49">
        <v>120</v>
      </c>
      <c r="M22" s="49">
        <v>273</v>
      </c>
      <c r="N22" s="49">
        <v>11485</v>
      </c>
      <c r="O22" s="148">
        <v>90.561425642643002</v>
      </c>
      <c r="P22" s="147"/>
      <c r="Q22" s="50">
        <v>2.330775</v>
      </c>
      <c r="R22" s="50">
        <v>2.2466189999999999</v>
      </c>
      <c r="S22" s="149">
        <v>2.331515</v>
      </c>
      <c r="T22" s="147"/>
      <c r="U22" s="50">
        <v>2.2474609999999999</v>
      </c>
    </row>
    <row r="23" spans="1:21">
      <c r="A23" s="146">
        <v>192</v>
      </c>
      <c r="B23" s="147"/>
      <c r="C23" s="89" t="s">
        <v>96</v>
      </c>
      <c r="D23" s="89"/>
      <c r="E23" s="89"/>
      <c r="F23" s="49">
        <v>16100</v>
      </c>
      <c r="G23" s="49">
        <v>89</v>
      </c>
      <c r="H23" s="49" t="s">
        <v>97</v>
      </c>
      <c r="I23" s="49">
        <v>169</v>
      </c>
      <c r="J23" s="49">
        <v>367</v>
      </c>
      <c r="K23" s="49">
        <v>11435</v>
      </c>
      <c r="L23" s="49">
        <v>110</v>
      </c>
      <c r="M23" s="49">
        <v>250</v>
      </c>
      <c r="N23" s="49">
        <v>9358</v>
      </c>
      <c r="O23" s="148">
        <v>81.836466987319</v>
      </c>
      <c r="P23" s="147"/>
      <c r="Q23" s="50">
        <v>2.5611320000000002</v>
      </c>
      <c r="R23" s="50">
        <v>2.475406</v>
      </c>
      <c r="S23" s="149">
        <v>2.5612680000000001</v>
      </c>
      <c r="T23" s="147"/>
      <c r="U23" s="50">
        <v>2.4755780000000001</v>
      </c>
    </row>
    <row r="24" spans="1:21">
      <c r="A24" s="146">
        <v>266</v>
      </c>
      <c r="B24" s="147"/>
      <c r="C24" s="89" t="s">
        <v>98</v>
      </c>
      <c r="D24" s="89"/>
      <c r="E24" s="89"/>
      <c r="F24" s="49">
        <v>26500</v>
      </c>
      <c r="G24" s="49">
        <v>125</v>
      </c>
      <c r="H24" s="49" t="s">
        <v>99</v>
      </c>
      <c r="I24" s="49">
        <v>166</v>
      </c>
      <c r="J24" s="49">
        <v>408</v>
      </c>
      <c r="K24" s="49">
        <v>12863</v>
      </c>
      <c r="L24" s="49">
        <v>81</v>
      </c>
      <c r="M24" s="49">
        <v>225</v>
      </c>
      <c r="N24" s="49">
        <v>10100</v>
      </c>
      <c r="O24" s="148">
        <v>78.519785431081004</v>
      </c>
      <c r="P24" s="147"/>
      <c r="Q24" s="50">
        <v>2.36477</v>
      </c>
      <c r="R24" s="50">
        <v>2.113235</v>
      </c>
      <c r="S24" s="149">
        <v>2.3648760000000002</v>
      </c>
      <c r="T24" s="147"/>
      <c r="U24" s="50">
        <v>2.1133579999999998</v>
      </c>
    </row>
    <row r="25" spans="1:21">
      <c r="A25" s="146">
        <v>123</v>
      </c>
      <c r="B25" s="147"/>
      <c r="C25" s="89" t="s">
        <v>100</v>
      </c>
      <c r="D25" s="89"/>
      <c r="E25" s="89"/>
      <c r="F25" s="49">
        <v>40470</v>
      </c>
      <c r="G25" s="49">
        <v>88</v>
      </c>
      <c r="H25" s="49" t="s">
        <v>101</v>
      </c>
      <c r="I25" s="49">
        <v>363</v>
      </c>
      <c r="J25" s="49">
        <v>680</v>
      </c>
      <c r="K25" s="49">
        <v>13381</v>
      </c>
      <c r="L25" s="49">
        <v>131</v>
      </c>
      <c r="M25" s="49">
        <v>278</v>
      </c>
      <c r="N25" s="49">
        <v>8210</v>
      </c>
      <c r="O25" s="148">
        <v>61.355653538599</v>
      </c>
      <c r="P25" s="147"/>
      <c r="Q25" s="50">
        <v>3.0665309999999999</v>
      </c>
      <c r="R25" s="50">
        <v>2.778886</v>
      </c>
      <c r="S25" s="149">
        <v>3.0669949999999999</v>
      </c>
      <c r="T25" s="147"/>
      <c r="U25" s="50">
        <v>2.7795839999999998</v>
      </c>
    </row>
    <row r="26" spans="1:21">
      <c r="A26" s="146">
        <v>316759</v>
      </c>
      <c r="B26" s="147"/>
      <c r="C26" s="89" t="s">
        <v>465</v>
      </c>
      <c r="D26" s="89"/>
      <c r="E26" s="89"/>
      <c r="F26" s="49">
        <v>41114</v>
      </c>
      <c r="G26" s="49">
        <v>60</v>
      </c>
      <c r="H26" s="49" t="s">
        <v>2108</v>
      </c>
      <c r="I26" s="49">
        <v>218</v>
      </c>
      <c r="J26" s="49">
        <v>364</v>
      </c>
      <c r="K26" s="49">
        <v>4466</v>
      </c>
      <c r="L26" s="49">
        <v>27</v>
      </c>
      <c r="M26" s="49">
        <v>49</v>
      </c>
      <c r="N26" s="49">
        <v>680</v>
      </c>
      <c r="O26" s="148">
        <v>15.226153157186999</v>
      </c>
      <c r="P26" s="147"/>
      <c r="Q26" s="50">
        <v>3.4049610000000001</v>
      </c>
      <c r="R26" s="50">
        <v>3.3374139999999999</v>
      </c>
      <c r="S26" s="149">
        <v>3.4049610000000001</v>
      </c>
      <c r="T26" s="147"/>
      <c r="U26" s="50">
        <v>3.3374139999999999</v>
      </c>
    </row>
    <row r="27" spans="1:21">
      <c r="A27" s="146">
        <v>99</v>
      </c>
      <c r="B27" s="147"/>
      <c r="C27" s="89" t="s">
        <v>102</v>
      </c>
      <c r="D27" s="89"/>
      <c r="E27" s="89"/>
      <c r="F27" s="49">
        <v>40260</v>
      </c>
      <c r="G27" s="49">
        <v>35</v>
      </c>
      <c r="H27" s="49" t="s">
        <v>103</v>
      </c>
      <c r="I27" s="49">
        <v>41</v>
      </c>
      <c r="J27" s="49">
        <v>113</v>
      </c>
      <c r="K27" s="49">
        <v>5370</v>
      </c>
      <c r="L27" s="49">
        <v>41</v>
      </c>
      <c r="M27" s="49">
        <v>112</v>
      </c>
      <c r="N27" s="49">
        <v>5360</v>
      </c>
      <c r="O27" s="148">
        <v>99.813780260707006</v>
      </c>
      <c r="P27" s="147"/>
      <c r="Q27" s="50">
        <v>2.0930499999999999</v>
      </c>
      <c r="R27" s="50">
        <v>2.0772270000000002</v>
      </c>
      <c r="S27" s="149">
        <v>2.1364329999999998</v>
      </c>
      <c r="T27" s="147"/>
      <c r="U27" s="50">
        <v>2.125235</v>
      </c>
    </row>
    <row r="28" spans="1:21">
      <c r="A28" s="146">
        <v>205</v>
      </c>
      <c r="B28" s="147"/>
      <c r="C28" s="89" t="s">
        <v>104</v>
      </c>
      <c r="D28" s="89"/>
      <c r="E28" s="89"/>
      <c r="F28" s="49">
        <v>23300</v>
      </c>
      <c r="G28" s="49">
        <v>69</v>
      </c>
      <c r="H28" s="49" t="s">
        <v>105</v>
      </c>
      <c r="I28" s="49">
        <v>111</v>
      </c>
      <c r="J28" s="49">
        <v>254</v>
      </c>
      <c r="K28" s="49">
        <v>9823</v>
      </c>
      <c r="L28" s="49">
        <v>83</v>
      </c>
      <c r="M28" s="49">
        <v>204</v>
      </c>
      <c r="N28" s="49">
        <v>8814</v>
      </c>
      <c r="O28" s="148">
        <v>89.728188944313999</v>
      </c>
      <c r="P28" s="147"/>
      <c r="Q28" s="50">
        <v>2.7052109999999998</v>
      </c>
      <c r="R28" s="50">
        <v>2.6719170000000001</v>
      </c>
      <c r="S28" s="149">
        <v>2.7037610000000001</v>
      </c>
      <c r="T28" s="147"/>
      <c r="U28" s="50">
        <v>2.6702400000000002</v>
      </c>
    </row>
    <row r="29" spans="1:21">
      <c r="A29" s="146">
        <v>204</v>
      </c>
      <c r="B29" s="147"/>
      <c r="C29" s="89" t="s">
        <v>106</v>
      </c>
      <c r="D29" s="89"/>
      <c r="E29" s="89"/>
      <c r="F29" s="49">
        <v>25060</v>
      </c>
      <c r="G29" s="49">
        <v>142</v>
      </c>
      <c r="H29" s="49" t="s">
        <v>107</v>
      </c>
      <c r="I29" s="49">
        <v>227</v>
      </c>
      <c r="J29" s="49">
        <v>536</v>
      </c>
      <c r="K29" s="49">
        <v>22855</v>
      </c>
      <c r="L29" s="49">
        <v>209</v>
      </c>
      <c r="M29" s="49">
        <v>492</v>
      </c>
      <c r="N29" s="49">
        <v>21978</v>
      </c>
      <c r="O29" s="148">
        <v>96.162765259243002</v>
      </c>
      <c r="P29" s="147"/>
      <c r="Q29" s="50">
        <v>2.3735909999999998</v>
      </c>
      <c r="R29" s="50">
        <v>2.3301690000000002</v>
      </c>
      <c r="S29" s="149">
        <v>2.3839090000000001</v>
      </c>
      <c r="T29" s="147"/>
      <c r="U29" s="50">
        <v>2.3416329999999999</v>
      </c>
    </row>
    <row r="30" spans="1:21">
      <c r="A30" s="146">
        <v>101</v>
      </c>
      <c r="B30" s="147"/>
      <c r="C30" s="89" t="s">
        <v>108</v>
      </c>
      <c r="D30" s="89"/>
      <c r="E30" s="89"/>
      <c r="F30" s="49">
        <v>9400</v>
      </c>
      <c r="G30" s="49">
        <v>50</v>
      </c>
      <c r="H30" s="49" t="s">
        <v>109</v>
      </c>
      <c r="I30" s="49">
        <v>111</v>
      </c>
      <c r="J30" s="49">
        <v>255</v>
      </c>
      <c r="K30" s="49">
        <v>7073</v>
      </c>
      <c r="L30" s="49">
        <v>24</v>
      </c>
      <c r="M30" s="49">
        <v>44</v>
      </c>
      <c r="N30" s="49">
        <v>2026</v>
      </c>
      <c r="O30" s="148">
        <v>28.64413968613</v>
      </c>
      <c r="P30" s="147"/>
      <c r="Q30" s="50">
        <v>2.7561439999999999</v>
      </c>
      <c r="R30" s="50">
        <v>2.2170000000000001</v>
      </c>
      <c r="S30" s="149">
        <v>2.8117040000000002</v>
      </c>
      <c r="T30" s="147"/>
      <c r="U30" s="50">
        <v>2.3695759999999999</v>
      </c>
    </row>
    <row r="31" spans="1:21">
      <c r="A31" s="146">
        <v>260</v>
      </c>
      <c r="B31" s="147"/>
      <c r="C31" s="89" t="s">
        <v>110</v>
      </c>
      <c r="D31" s="89"/>
      <c r="E31" s="89"/>
      <c r="F31" s="49">
        <v>34100</v>
      </c>
      <c r="G31" s="49">
        <v>67</v>
      </c>
      <c r="H31" s="49" t="s">
        <v>111</v>
      </c>
      <c r="I31" s="49">
        <v>160</v>
      </c>
      <c r="J31" s="49">
        <v>391</v>
      </c>
      <c r="K31" s="49">
        <v>10055</v>
      </c>
      <c r="L31" s="49">
        <v>88</v>
      </c>
      <c r="M31" s="49">
        <v>223</v>
      </c>
      <c r="N31" s="49">
        <v>7671</v>
      </c>
      <c r="O31" s="148">
        <v>76.290402784684005</v>
      </c>
      <c r="P31" s="147"/>
      <c r="Q31" s="50">
        <v>2.7228289999999999</v>
      </c>
      <c r="R31" s="50">
        <v>2.4589110000000001</v>
      </c>
      <c r="S31" s="149">
        <v>2.730747</v>
      </c>
      <c r="T31" s="147"/>
      <c r="U31" s="50">
        <v>2.468496</v>
      </c>
    </row>
    <row r="32" spans="1:21">
      <c r="A32" s="146">
        <v>126966</v>
      </c>
      <c r="B32" s="147"/>
      <c r="C32" s="89" t="s">
        <v>112</v>
      </c>
      <c r="D32" s="89"/>
      <c r="E32" s="89"/>
      <c r="F32" s="49">
        <v>35400</v>
      </c>
      <c r="G32" s="49">
        <v>91</v>
      </c>
      <c r="H32" s="49" t="s">
        <v>113</v>
      </c>
      <c r="I32" s="49">
        <v>112</v>
      </c>
      <c r="J32" s="49">
        <v>346</v>
      </c>
      <c r="K32" s="49">
        <v>16013</v>
      </c>
      <c r="L32" s="49">
        <v>108</v>
      </c>
      <c r="M32" s="49">
        <v>330</v>
      </c>
      <c r="N32" s="49">
        <v>15477</v>
      </c>
      <c r="O32" s="148">
        <v>96.652719665270993</v>
      </c>
      <c r="P32" s="147"/>
      <c r="Q32" s="50">
        <v>2.3881209999999999</v>
      </c>
      <c r="R32" s="50">
        <v>2.3815689999999998</v>
      </c>
      <c r="S32" s="149">
        <v>2.3881209999999999</v>
      </c>
      <c r="T32" s="147"/>
      <c r="U32" s="50">
        <v>2.3815689999999998</v>
      </c>
    </row>
    <row r="33" spans="1:21">
      <c r="A33" s="146">
        <v>107</v>
      </c>
      <c r="B33" s="147"/>
      <c r="C33" s="89" t="s">
        <v>114</v>
      </c>
      <c r="D33" s="89"/>
      <c r="E33" s="89"/>
      <c r="F33" s="49">
        <v>40740</v>
      </c>
      <c r="G33" s="49">
        <v>111</v>
      </c>
      <c r="H33" s="49" t="s">
        <v>115</v>
      </c>
      <c r="I33" s="49">
        <v>272</v>
      </c>
      <c r="J33" s="49">
        <v>557</v>
      </c>
      <c r="K33" s="49">
        <v>19177</v>
      </c>
      <c r="L33" s="49">
        <v>143</v>
      </c>
      <c r="M33" s="49">
        <v>345</v>
      </c>
      <c r="N33" s="49">
        <v>15825</v>
      </c>
      <c r="O33" s="148">
        <v>82.520727955363</v>
      </c>
      <c r="P33" s="147"/>
      <c r="Q33" s="50">
        <v>2.8208630000000001</v>
      </c>
      <c r="R33" s="50">
        <v>2.703843</v>
      </c>
      <c r="S33" s="149">
        <v>2.8196110000000001</v>
      </c>
      <c r="T33" s="147"/>
      <c r="U33" s="50">
        <v>2.7020960000000001</v>
      </c>
    </row>
    <row r="34" spans="1:21">
      <c r="A34" s="146">
        <v>106</v>
      </c>
      <c r="B34" s="147"/>
      <c r="C34" s="89" t="s">
        <v>116</v>
      </c>
      <c r="D34" s="89"/>
      <c r="E34" s="89"/>
      <c r="F34" s="49">
        <v>40020</v>
      </c>
      <c r="G34" s="49">
        <v>120</v>
      </c>
      <c r="H34" s="49" t="s">
        <v>117</v>
      </c>
      <c r="I34" s="49">
        <v>282</v>
      </c>
      <c r="J34" s="49">
        <v>567</v>
      </c>
      <c r="K34" s="49">
        <v>20080</v>
      </c>
      <c r="L34" s="49">
        <v>133</v>
      </c>
      <c r="M34" s="49">
        <v>343</v>
      </c>
      <c r="N34" s="49">
        <v>16539</v>
      </c>
      <c r="O34" s="148">
        <v>82.365537848605001</v>
      </c>
      <c r="P34" s="147"/>
      <c r="Q34" s="50">
        <v>2.745352</v>
      </c>
      <c r="R34" s="50">
        <v>2.6258240000000002</v>
      </c>
      <c r="S34" s="149">
        <v>2.745352</v>
      </c>
      <c r="T34" s="147"/>
      <c r="U34" s="50">
        <v>2.6258240000000002</v>
      </c>
    </row>
    <row r="35" spans="1:21">
      <c r="A35" s="146">
        <v>112</v>
      </c>
      <c r="B35" s="147"/>
      <c r="C35" s="89" t="s">
        <v>118</v>
      </c>
      <c r="D35" s="89"/>
      <c r="E35" s="89"/>
      <c r="F35" s="49">
        <v>40010</v>
      </c>
      <c r="G35" s="49">
        <v>23</v>
      </c>
      <c r="H35" s="49" t="s">
        <v>119</v>
      </c>
      <c r="I35" s="49">
        <v>23</v>
      </c>
      <c r="J35" s="49">
        <v>57</v>
      </c>
      <c r="K35" s="49">
        <v>2946</v>
      </c>
      <c r="L35" s="49">
        <v>17</v>
      </c>
      <c r="M35" s="49">
        <v>45</v>
      </c>
      <c r="N35" s="49">
        <v>2356</v>
      </c>
      <c r="O35" s="148">
        <v>79.972844534961993</v>
      </c>
      <c r="P35" s="147"/>
      <c r="Q35" s="50">
        <v>2.2852839999999999</v>
      </c>
      <c r="R35" s="50">
        <v>2.2894290000000002</v>
      </c>
      <c r="S35" s="149">
        <v>2.28484</v>
      </c>
      <c r="T35" s="147"/>
      <c r="U35" s="50">
        <v>2.2888760000000001</v>
      </c>
    </row>
    <row r="36" spans="1:21">
      <c r="A36" s="146">
        <v>222</v>
      </c>
      <c r="B36" s="147"/>
      <c r="C36" s="89" t="s">
        <v>120</v>
      </c>
      <c r="D36" s="89"/>
      <c r="E36" s="89"/>
      <c r="F36" s="49">
        <v>12100</v>
      </c>
      <c r="G36" s="49">
        <v>99</v>
      </c>
      <c r="H36" s="49" t="s">
        <v>121</v>
      </c>
      <c r="I36" s="49">
        <v>256</v>
      </c>
      <c r="J36" s="49">
        <v>588</v>
      </c>
      <c r="K36" s="49">
        <v>15764</v>
      </c>
      <c r="L36" s="49">
        <v>105</v>
      </c>
      <c r="M36" s="49">
        <v>277</v>
      </c>
      <c r="N36" s="49">
        <v>10963</v>
      </c>
      <c r="O36" s="148">
        <v>69.544531844708999</v>
      </c>
      <c r="P36" s="147"/>
      <c r="Q36" s="50">
        <v>2.9200819999999998</v>
      </c>
      <c r="R36" s="50">
        <v>2.6900200000000001</v>
      </c>
      <c r="S36" s="149">
        <v>2.9200819999999998</v>
      </c>
      <c r="T36" s="147"/>
      <c r="U36" s="50">
        <v>2.6900200000000001</v>
      </c>
    </row>
    <row r="37" spans="1:21">
      <c r="A37" s="146">
        <v>114</v>
      </c>
      <c r="B37" s="147"/>
      <c r="C37" s="89" t="s">
        <v>122</v>
      </c>
      <c r="D37" s="89"/>
      <c r="E37" s="89"/>
      <c r="F37" s="49">
        <v>13700</v>
      </c>
      <c r="G37" s="49">
        <v>125</v>
      </c>
      <c r="H37" s="49" t="s">
        <v>2109</v>
      </c>
      <c r="I37" s="49">
        <v>218</v>
      </c>
      <c r="J37" s="49">
        <v>505</v>
      </c>
      <c r="K37" s="49">
        <v>17715</v>
      </c>
      <c r="L37" s="49">
        <v>155</v>
      </c>
      <c r="M37" s="49">
        <v>365</v>
      </c>
      <c r="N37" s="49">
        <v>15272</v>
      </c>
      <c r="O37" s="148">
        <v>86.209427039231997</v>
      </c>
      <c r="P37" s="147"/>
      <c r="Q37" s="50">
        <v>2.4225349999999999</v>
      </c>
      <c r="R37" s="50">
        <v>2.3089179999999998</v>
      </c>
      <c r="S37" s="149">
        <v>2.4271720000000001</v>
      </c>
      <c r="T37" s="147"/>
      <c r="U37" s="50">
        <v>2.3142710000000002</v>
      </c>
    </row>
    <row r="38" spans="1:21">
      <c r="A38" s="146">
        <v>126885</v>
      </c>
      <c r="B38" s="147"/>
      <c r="C38" s="89" t="s">
        <v>123</v>
      </c>
      <c r="D38" s="89"/>
      <c r="E38" s="89"/>
      <c r="F38" s="49">
        <v>40940</v>
      </c>
      <c r="G38" s="49">
        <v>45</v>
      </c>
      <c r="H38" s="49" t="s">
        <v>124</v>
      </c>
      <c r="I38" s="49">
        <v>71</v>
      </c>
      <c r="J38" s="49">
        <v>169</v>
      </c>
      <c r="K38" s="49">
        <v>6934</v>
      </c>
      <c r="L38" s="49">
        <v>3</v>
      </c>
      <c r="M38" s="49">
        <v>3</v>
      </c>
      <c r="N38" s="49">
        <v>7</v>
      </c>
      <c r="O38" s="148">
        <v>0.100951831554</v>
      </c>
      <c r="P38" s="147"/>
      <c r="Q38" s="50">
        <v>2.1158410000000001</v>
      </c>
      <c r="R38" s="50">
        <v>3.2048570000000001</v>
      </c>
      <c r="S38" s="149">
        <v>2.114722</v>
      </c>
      <c r="T38" s="147"/>
      <c r="U38" s="50">
        <v>0</v>
      </c>
    </row>
    <row r="39" spans="1:21">
      <c r="A39" s="146">
        <v>284</v>
      </c>
      <c r="B39" s="147"/>
      <c r="C39" s="89" t="s">
        <v>466</v>
      </c>
      <c r="D39" s="89"/>
      <c r="E39" s="89"/>
      <c r="F39" s="49">
        <v>24900</v>
      </c>
      <c r="G39" s="49">
        <v>83</v>
      </c>
      <c r="H39" s="49" t="s">
        <v>467</v>
      </c>
      <c r="I39" s="49">
        <v>76</v>
      </c>
      <c r="J39" s="49">
        <v>217</v>
      </c>
      <c r="K39" s="49">
        <v>8805</v>
      </c>
      <c r="L39" s="49">
        <v>65</v>
      </c>
      <c r="M39" s="49">
        <v>190</v>
      </c>
      <c r="N39" s="49">
        <v>8386</v>
      </c>
      <c r="O39" s="148">
        <v>95.241340147643001</v>
      </c>
      <c r="P39" s="147"/>
      <c r="Q39" s="50">
        <v>2.1036769999999998</v>
      </c>
      <c r="R39" s="50">
        <v>2.0544410000000002</v>
      </c>
      <c r="S39" s="149">
        <v>2.10467</v>
      </c>
      <c r="T39" s="147"/>
      <c r="U39" s="50">
        <v>2.0556030000000001</v>
      </c>
    </row>
    <row r="40" spans="1:21">
      <c r="A40" s="146">
        <v>115</v>
      </c>
      <c r="B40" s="147"/>
      <c r="C40" s="89" t="s">
        <v>125</v>
      </c>
      <c r="D40" s="89"/>
      <c r="E40" s="89"/>
      <c r="F40" s="49">
        <v>40670</v>
      </c>
      <c r="G40" s="49">
        <v>40</v>
      </c>
      <c r="H40" s="49" t="s">
        <v>126</v>
      </c>
      <c r="I40" s="49">
        <v>82</v>
      </c>
      <c r="J40" s="49">
        <v>255</v>
      </c>
      <c r="K40" s="49">
        <v>6689</v>
      </c>
      <c r="L40" s="49">
        <v>38</v>
      </c>
      <c r="M40" s="49">
        <v>126</v>
      </c>
      <c r="N40" s="49">
        <v>4068</v>
      </c>
      <c r="O40" s="148">
        <v>60.816265510538997</v>
      </c>
      <c r="P40" s="147"/>
      <c r="Q40" s="50">
        <v>2.8034970000000001</v>
      </c>
      <c r="R40" s="50">
        <v>2.645394</v>
      </c>
      <c r="S40" s="149">
        <v>2.8034970000000001</v>
      </c>
      <c r="T40" s="147"/>
      <c r="U40" s="50">
        <v>2.645394</v>
      </c>
    </row>
    <row r="41" spans="1:21">
      <c r="A41" s="146">
        <v>116</v>
      </c>
      <c r="B41" s="147"/>
      <c r="C41" s="89" t="s">
        <v>127</v>
      </c>
      <c r="D41" s="89"/>
      <c r="E41" s="89"/>
      <c r="F41" s="49">
        <v>9900</v>
      </c>
      <c r="G41" s="49">
        <v>140</v>
      </c>
      <c r="H41" s="49" t="s">
        <v>2137</v>
      </c>
      <c r="I41" s="49">
        <v>302</v>
      </c>
      <c r="J41" s="49">
        <v>655</v>
      </c>
      <c r="K41" s="49">
        <v>19163</v>
      </c>
      <c r="L41" s="49">
        <v>184</v>
      </c>
      <c r="M41" s="49">
        <v>424</v>
      </c>
      <c r="N41" s="49">
        <v>15046</v>
      </c>
      <c r="O41" s="148">
        <v>78.515889996346999</v>
      </c>
      <c r="P41" s="147"/>
      <c r="Q41" s="50">
        <v>2.8389829999999998</v>
      </c>
      <c r="R41" s="50">
        <v>2.6320079999999999</v>
      </c>
      <c r="S41" s="149">
        <v>2.8409390000000001</v>
      </c>
      <c r="T41" s="147"/>
      <c r="U41" s="50">
        <v>2.6343329999999998</v>
      </c>
    </row>
    <row r="42" spans="1:21">
      <c r="A42" s="146">
        <v>118</v>
      </c>
      <c r="B42" s="147"/>
      <c r="C42" s="89" t="s">
        <v>129</v>
      </c>
      <c r="D42" s="89"/>
      <c r="E42" s="89"/>
      <c r="F42" s="49">
        <v>4500</v>
      </c>
      <c r="G42" s="49">
        <v>100</v>
      </c>
      <c r="H42" s="49" t="s">
        <v>130</v>
      </c>
      <c r="I42" s="49">
        <v>173</v>
      </c>
      <c r="J42" s="49">
        <v>395</v>
      </c>
      <c r="K42" s="49">
        <v>13413</v>
      </c>
      <c r="L42" s="49">
        <v>114</v>
      </c>
      <c r="M42" s="49">
        <v>286</v>
      </c>
      <c r="N42" s="49">
        <v>11257</v>
      </c>
      <c r="O42" s="148">
        <v>83.926041899648993</v>
      </c>
      <c r="P42" s="147"/>
      <c r="Q42" s="50">
        <v>2.4015740000000001</v>
      </c>
      <c r="R42" s="50">
        <v>2.2275420000000001</v>
      </c>
      <c r="S42" s="149">
        <v>2.4013230000000001</v>
      </c>
      <c r="T42" s="147"/>
      <c r="U42" s="50">
        <v>2.2271770000000002</v>
      </c>
    </row>
    <row r="43" spans="1:21">
      <c r="A43" s="146">
        <v>121</v>
      </c>
      <c r="B43" s="147"/>
      <c r="C43" s="89" t="s">
        <v>131</v>
      </c>
      <c r="D43" s="89"/>
      <c r="E43" s="89"/>
      <c r="F43" s="49">
        <v>35040</v>
      </c>
      <c r="G43" s="49">
        <v>112</v>
      </c>
      <c r="H43" s="49" t="s">
        <v>132</v>
      </c>
      <c r="I43" s="49">
        <v>196</v>
      </c>
      <c r="J43" s="49">
        <v>436</v>
      </c>
      <c r="K43" s="49">
        <v>13099</v>
      </c>
      <c r="L43" s="49">
        <v>88</v>
      </c>
      <c r="M43" s="49">
        <v>229</v>
      </c>
      <c r="N43" s="49">
        <v>9112</v>
      </c>
      <c r="O43" s="148">
        <v>69.562562027634996</v>
      </c>
      <c r="P43" s="147"/>
      <c r="Q43" s="50">
        <v>2.909033</v>
      </c>
      <c r="R43" s="50">
        <v>2.774254</v>
      </c>
      <c r="S43" s="149">
        <v>2.9103349999999999</v>
      </c>
      <c r="T43" s="147"/>
      <c r="U43" s="50">
        <v>2.7760760000000002</v>
      </c>
    </row>
    <row r="44" spans="1:21">
      <c r="A44" s="146">
        <v>122</v>
      </c>
      <c r="B44" s="147"/>
      <c r="C44" s="89" t="s">
        <v>133</v>
      </c>
      <c r="D44" s="89"/>
      <c r="E44" s="89"/>
      <c r="F44" s="49">
        <v>23500</v>
      </c>
      <c r="G44" s="49">
        <v>205</v>
      </c>
      <c r="H44" s="49" t="s">
        <v>134</v>
      </c>
      <c r="I44" s="49">
        <v>547</v>
      </c>
      <c r="J44" s="49">
        <v>1148</v>
      </c>
      <c r="K44" s="49">
        <v>35449</v>
      </c>
      <c r="L44" s="49">
        <v>215</v>
      </c>
      <c r="M44" s="49">
        <v>514</v>
      </c>
      <c r="N44" s="49">
        <v>19842</v>
      </c>
      <c r="O44" s="148">
        <v>55.973370193798999</v>
      </c>
      <c r="P44" s="147"/>
      <c r="Q44" s="50">
        <v>3.0587399999999998</v>
      </c>
      <c r="R44" s="50">
        <v>3.0662410000000002</v>
      </c>
      <c r="S44" s="149">
        <v>3.0587249999999999</v>
      </c>
      <c r="T44" s="147"/>
      <c r="U44" s="50">
        <v>3.066214</v>
      </c>
    </row>
    <row r="45" spans="1:21">
      <c r="A45" s="146">
        <v>125</v>
      </c>
      <c r="B45" s="147"/>
      <c r="C45" s="89" t="s">
        <v>2110</v>
      </c>
      <c r="D45" s="89"/>
      <c r="E45" s="89"/>
      <c r="F45" s="49">
        <v>25000</v>
      </c>
      <c r="G45" s="49">
        <v>65</v>
      </c>
      <c r="H45" s="49" t="s">
        <v>2111</v>
      </c>
      <c r="I45" s="49">
        <v>75</v>
      </c>
      <c r="J45" s="49">
        <v>221</v>
      </c>
      <c r="K45" s="49">
        <v>10708</v>
      </c>
      <c r="L45" s="49">
        <v>67</v>
      </c>
      <c r="M45" s="49">
        <v>196</v>
      </c>
      <c r="N45" s="49">
        <v>9729</v>
      </c>
      <c r="O45" s="148">
        <v>90.857302951064</v>
      </c>
      <c r="P45" s="147"/>
      <c r="Q45" s="50">
        <v>2.0912229999999998</v>
      </c>
      <c r="R45" s="50">
        <v>2.056934</v>
      </c>
      <c r="S45" s="149">
        <v>2.0905209999999999</v>
      </c>
      <c r="T45" s="147"/>
      <c r="U45" s="50">
        <v>2.0561430000000001</v>
      </c>
    </row>
    <row r="46" spans="1:21">
      <c r="A46" s="146">
        <v>230424</v>
      </c>
      <c r="B46" s="147"/>
      <c r="C46" s="89" t="s">
        <v>135</v>
      </c>
      <c r="D46" s="89"/>
      <c r="E46" s="89"/>
      <c r="F46" s="49">
        <v>41010</v>
      </c>
      <c r="G46" s="49">
        <v>22</v>
      </c>
      <c r="H46" s="49" t="s">
        <v>136</v>
      </c>
      <c r="I46" s="49">
        <v>129</v>
      </c>
      <c r="J46" s="49">
        <v>194</v>
      </c>
      <c r="K46" s="49">
        <v>2459</v>
      </c>
      <c r="L46" s="49">
        <v>40</v>
      </c>
      <c r="M46" s="49">
        <v>50</v>
      </c>
      <c r="N46" s="49">
        <v>755</v>
      </c>
      <c r="O46" s="148">
        <v>30.703538023585999</v>
      </c>
      <c r="P46" s="147"/>
      <c r="Q46" s="50">
        <v>2.713581</v>
      </c>
      <c r="R46" s="50">
        <v>2.3932370000000001</v>
      </c>
      <c r="S46" s="149">
        <v>2.7056330000000002</v>
      </c>
      <c r="T46" s="147"/>
      <c r="U46" s="50">
        <v>2.3571970000000002</v>
      </c>
    </row>
    <row r="47" spans="1:21">
      <c r="A47" s="146">
        <v>128</v>
      </c>
      <c r="B47" s="147"/>
      <c r="C47" s="89" t="s">
        <v>137</v>
      </c>
      <c r="D47" s="89"/>
      <c r="E47" s="89"/>
      <c r="F47" s="49">
        <v>29900</v>
      </c>
      <c r="G47" s="49">
        <v>54</v>
      </c>
      <c r="H47" s="49" t="s">
        <v>138</v>
      </c>
      <c r="I47" s="49">
        <v>107</v>
      </c>
      <c r="J47" s="49">
        <v>266</v>
      </c>
      <c r="K47" s="49">
        <v>9305</v>
      </c>
      <c r="L47" s="49">
        <v>58</v>
      </c>
      <c r="M47" s="49">
        <v>158</v>
      </c>
      <c r="N47" s="49">
        <v>7260</v>
      </c>
      <c r="O47" s="148">
        <v>78.022568511551995</v>
      </c>
      <c r="P47" s="147"/>
      <c r="Q47" s="50">
        <v>2.8306719999999999</v>
      </c>
      <c r="R47" s="50">
        <v>2.770435</v>
      </c>
      <c r="S47" s="149">
        <v>2.8315579999999998</v>
      </c>
      <c r="T47" s="147"/>
      <c r="U47" s="50">
        <v>2.7715890000000001</v>
      </c>
    </row>
    <row r="48" spans="1:21">
      <c r="A48" s="146">
        <v>130</v>
      </c>
      <c r="B48" s="147"/>
      <c r="C48" s="89" t="s">
        <v>139</v>
      </c>
      <c r="D48" s="89"/>
      <c r="E48" s="89"/>
      <c r="F48" s="49">
        <v>40780</v>
      </c>
      <c r="G48" s="49">
        <v>142</v>
      </c>
      <c r="H48" s="49" t="s">
        <v>140</v>
      </c>
      <c r="I48" s="49">
        <v>245</v>
      </c>
      <c r="J48" s="49">
        <v>563</v>
      </c>
      <c r="K48" s="49">
        <v>22675</v>
      </c>
      <c r="L48" s="49">
        <v>114</v>
      </c>
      <c r="M48" s="49">
        <v>321</v>
      </c>
      <c r="N48" s="49">
        <v>16119</v>
      </c>
      <c r="O48" s="148">
        <v>71.087100330759995</v>
      </c>
      <c r="P48" s="147"/>
      <c r="Q48" s="50">
        <v>2.7887780000000002</v>
      </c>
      <c r="R48" s="50">
        <v>2.7363659999999999</v>
      </c>
      <c r="S48" s="149">
        <v>2.7887780000000002</v>
      </c>
      <c r="T48" s="147"/>
      <c r="U48" s="50">
        <v>2.7363659999999999</v>
      </c>
    </row>
    <row r="49" spans="1:21">
      <c r="A49" s="146">
        <v>133</v>
      </c>
      <c r="B49" s="147"/>
      <c r="C49" s="89" t="s">
        <v>141</v>
      </c>
      <c r="D49" s="89"/>
      <c r="E49" s="89"/>
      <c r="F49" s="49">
        <v>15500</v>
      </c>
      <c r="G49" s="49">
        <v>100</v>
      </c>
      <c r="H49" s="49" t="s">
        <v>142</v>
      </c>
      <c r="I49" s="49">
        <v>180</v>
      </c>
      <c r="J49" s="49">
        <v>424</v>
      </c>
      <c r="K49" s="49">
        <v>13236</v>
      </c>
      <c r="L49" s="49">
        <v>85</v>
      </c>
      <c r="M49" s="49">
        <v>224</v>
      </c>
      <c r="N49" s="49">
        <v>9814</v>
      </c>
      <c r="O49" s="148">
        <v>74.146267754608004</v>
      </c>
      <c r="P49" s="147"/>
      <c r="Q49" s="50">
        <v>2.5037020000000001</v>
      </c>
      <c r="R49" s="50">
        <v>2.3066420000000001</v>
      </c>
      <c r="S49" s="149">
        <v>2.5037020000000001</v>
      </c>
      <c r="T49" s="147"/>
      <c r="U49" s="50">
        <v>2.3066420000000001</v>
      </c>
    </row>
    <row r="50" spans="1:21">
      <c r="A50" s="146">
        <v>134</v>
      </c>
      <c r="B50" s="147"/>
      <c r="C50" s="89" t="s">
        <v>143</v>
      </c>
      <c r="D50" s="89"/>
      <c r="E50" s="89"/>
      <c r="F50" s="49">
        <v>30800</v>
      </c>
      <c r="G50" s="49">
        <v>12</v>
      </c>
      <c r="H50" s="49" t="s">
        <v>144</v>
      </c>
      <c r="I50" s="49">
        <v>13</v>
      </c>
      <c r="J50" s="49">
        <v>36</v>
      </c>
      <c r="K50" s="49">
        <v>2165</v>
      </c>
      <c r="L50" s="49">
        <v>8</v>
      </c>
      <c r="M50" s="49">
        <v>22</v>
      </c>
      <c r="N50" s="49">
        <v>1392</v>
      </c>
      <c r="O50" s="148">
        <v>64.295612009237004</v>
      </c>
      <c r="P50" s="147"/>
      <c r="Q50" s="50">
        <v>2.162201</v>
      </c>
      <c r="R50" s="50">
        <v>2.1436600000000001</v>
      </c>
      <c r="S50" s="149">
        <v>2.3023630000000002</v>
      </c>
      <c r="T50" s="147"/>
      <c r="U50" s="50">
        <v>2.3997109999999999</v>
      </c>
    </row>
    <row r="51" spans="1:21">
      <c r="A51" s="146">
        <v>352</v>
      </c>
      <c r="B51" s="147"/>
      <c r="C51" s="89" t="s">
        <v>145</v>
      </c>
      <c r="D51" s="89"/>
      <c r="E51" s="89"/>
      <c r="F51" s="49">
        <v>39950</v>
      </c>
      <c r="G51" s="49">
        <v>111</v>
      </c>
      <c r="H51" s="49" t="s">
        <v>146</v>
      </c>
      <c r="I51" s="49">
        <v>175</v>
      </c>
      <c r="J51" s="49">
        <v>409</v>
      </c>
      <c r="K51" s="49">
        <v>13213</v>
      </c>
      <c r="L51" s="49">
        <v>91</v>
      </c>
      <c r="M51" s="49">
        <v>244</v>
      </c>
      <c r="N51" s="49">
        <v>10725</v>
      </c>
      <c r="O51" s="148">
        <v>81.170059789600998</v>
      </c>
      <c r="P51" s="147"/>
      <c r="Q51" s="50">
        <v>2.4477829999999998</v>
      </c>
      <c r="R51" s="50">
        <v>2.2217129999999998</v>
      </c>
      <c r="S51" s="149">
        <v>2.4477829999999998</v>
      </c>
      <c r="T51" s="147"/>
      <c r="U51" s="50">
        <v>2.2217129999999998</v>
      </c>
    </row>
    <row r="52" spans="1:21">
      <c r="A52" s="146">
        <v>135</v>
      </c>
      <c r="B52" s="147"/>
      <c r="C52" s="89" t="s">
        <v>147</v>
      </c>
      <c r="D52" s="89"/>
      <c r="E52" s="89"/>
      <c r="F52" s="49">
        <v>1200</v>
      </c>
      <c r="G52" s="49">
        <v>116</v>
      </c>
      <c r="H52" s="49" t="s">
        <v>148</v>
      </c>
      <c r="I52" s="49">
        <v>273</v>
      </c>
      <c r="J52" s="49">
        <v>584</v>
      </c>
      <c r="K52" s="49">
        <v>18784</v>
      </c>
      <c r="L52" s="49">
        <v>130</v>
      </c>
      <c r="M52" s="49">
        <v>307</v>
      </c>
      <c r="N52" s="49">
        <v>12478</v>
      </c>
      <c r="O52" s="148">
        <v>66.428875638841006</v>
      </c>
      <c r="P52" s="147"/>
      <c r="Q52" s="50">
        <v>3.120628</v>
      </c>
      <c r="R52" s="50">
        <v>3.1518670000000002</v>
      </c>
      <c r="S52" s="149">
        <v>3.1216189999999999</v>
      </c>
      <c r="T52" s="147"/>
      <c r="U52" s="50">
        <v>3.153527</v>
      </c>
    </row>
    <row r="53" spans="1:21">
      <c r="A53" s="146">
        <v>137</v>
      </c>
      <c r="B53" s="147"/>
      <c r="C53" s="89" t="s">
        <v>149</v>
      </c>
      <c r="D53" s="89"/>
      <c r="E53" s="89"/>
      <c r="F53" s="49">
        <v>31560</v>
      </c>
      <c r="G53" s="49">
        <v>44</v>
      </c>
      <c r="H53" s="49" t="s">
        <v>150</v>
      </c>
      <c r="I53" s="49">
        <v>38</v>
      </c>
      <c r="J53" s="49">
        <v>116</v>
      </c>
      <c r="K53" s="49">
        <v>6254</v>
      </c>
      <c r="L53" s="49">
        <v>37</v>
      </c>
      <c r="M53" s="49">
        <v>113</v>
      </c>
      <c r="N53" s="49">
        <v>6100</v>
      </c>
      <c r="O53" s="148">
        <v>97.537575951391005</v>
      </c>
      <c r="P53" s="147"/>
      <c r="Q53" s="50">
        <v>1.75542</v>
      </c>
      <c r="R53" s="50">
        <v>1.730793</v>
      </c>
      <c r="S53" s="149">
        <v>1.757844</v>
      </c>
      <c r="T53" s="147"/>
      <c r="U53" s="50">
        <v>1.733625</v>
      </c>
    </row>
    <row r="54" spans="1:21">
      <c r="A54" s="146">
        <v>138</v>
      </c>
      <c r="B54" s="147"/>
      <c r="C54" s="89" t="s">
        <v>151</v>
      </c>
      <c r="D54" s="89"/>
      <c r="E54" s="89"/>
      <c r="F54" s="49">
        <v>40280</v>
      </c>
      <c r="G54" s="49">
        <v>61</v>
      </c>
      <c r="H54" s="49" t="s">
        <v>152</v>
      </c>
      <c r="I54" s="49">
        <v>95</v>
      </c>
      <c r="J54" s="49">
        <v>231</v>
      </c>
      <c r="K54" s="49">
        <v>9792</v>
      </c>
      <c r="L54" s="49">
        <v>4</v>
      </c>
      <c r="M54" s="49">
        <v>4</v>
      </c>
      <c r="N54" s="49">
        <v>177</v>
      </c>
      <c r="O54" s="148">
        <v>1.807598039215</v>
      </c>
      <c r="P54" s="147"/>
      <c r="Q54" s="50">
        <v>2.2995999999999999</v>
      </c>
      <c r="R54" s="50">
        <v>0.91616900000000001</v>
      </c>
      <c r="S54" s="149">
        <v>2.3227150000000001</v>
      </c>
      <c r="T54" s="147"/>
      <c r="U54" s="50">
        <v>0</v>
      </c>
    </row>
    <row r="55" spans="1:21">
      <c r="A55" s="146">
        <v>139</v>
      </c>
      <c r="B55" s="147"/>
      <c r="C55" s="89" t="s">
        <v>153</v>
      </c>
      <c r="D55" s="89"/>
      <c r="E55" s="89"/>
      <c r="F55" s="49">
        <v>26010</v>
      </c>
      <c r="G55" s="49">
        <v>108</v>
      </c>
      <c r="H55" s="49" t="s">
        <v>154</v>
      </c>
      <c r="I55" s="49">
        <v>266</v>
      </c>
      <c r="J55" s="49">
        <v>608</v>
      </c>
      <c r="K55" s="49">
        <v>15018</v>
      </c>
      <c r="L55" s="49">
        <v>117</v>
      </c>
      <c r="M55" s="49">
        <v>278</v>
      </c>
      <c r="N55" s="49">
        <v>9542</v>
      </c>
      <c r="O55" s="148">
        <v>63.537088826740998</v>
      </c>
      <c r="P55" s="147"/>
      <c r="Q55" s="50">
        <v>2.8631319999999998</v>
      </c>
      <c r="R55" s="50">
        <v>2.6264509999999999</v>
      </c>
      <c r="S55" s="149">
        <v>2.8625479999999999</v>
      </c>
      <c r="T55" s="147"/>
      <c r="U55" s="50">
        <v>2.625232</v>
      </c>
    </row>
    <row r="56" spans="1:21">
      <c r="A56" s="146">
        <v>390</v>
      </c>
      <c r="B56" s="147"/>
      <c r="C56" s="89" t="s">
        <v>155</v>
      </c>
      <c r="D56" s="89"/>
      <c r="E56" s="89"/>
      <c r="F56" s="49">
        <v>40600</v>
      </c>
      <c r="G56" s="49">
        <v>43</v>
      </c>
      <c r="H56" s="49" t="s">
        <v>156</v>
      </c>
      <c r="I56" s="49">
        <v>107</v>
      </c>
      <c r="J56" s="49">
        <v>260</v>
      </c>
      <c r="K56" s="49">
        <v>6989</v>
      </c>
      <c r="L56" s="49">
        <v>20</v>
      </c>
      <c r="M56" s="49">
        <v>32</v>
      </c>
      <c r="N56" s="49">
        <v>999</v>
      </c>
      <c r="O56" s="148">
        <v>14.293890399198</v>
      </c>
      <c r="P56" s="147"/>
      <c r="Q56" s="50">
        <v>2.5146959999999998</v>
      </c>
      <c r="R56" s="50">
        <v>2.1339350000000001</v>
      </c>
      <c r="S56" s="149">
        <v>2.543059</v>
      </c>
      <c r="T56" s="147"/>
      <c r="U56" s="50">
        <v>2.3157329999999998</v>
      </c>
    </row>
    <row r="57" spans="1:21">
      <c r="A57" s="146">
        <v>143</v>
      </c>
      <c r="B57" s="147"/>
      <c r="C57" s="89" t="s">
        <v>157</v>
      </c>
      <c r="D57" s="89"/>
      <c r="E57" s="89"/>
      <c r="F57" s="49">
        <v>10200</v>
      </c>
      <c r="G57" s="49">
        <v>85</v>
      </c>
      <c r="H57" s="49" t="s">
        <v>158</v>
      </c>
      <c r="I57" s="49">
        <v>127</v>
      </c>
      <c r="J57" s="49">
        <v>305</v>
      </c>
      <c r="K57" s="49">
        <v>12015</v>
      </c>
      <c r="L57" s="49">
        <v>90</v>
      </c>
      <c r="M57" s="49">
        <v>215</v>
      </c>
      <c r="N57" s="49">
        <v>9709</v>
      </c>
      <c r="O57" s="148">
        <v>80.807324178109994</v>
      </c>
      <c r="P57" s="147"/>
      <c r="Q57" s="50">
        <v>2.5774859999999999</v>
      </c>
      <c r="R57" s="50">
        <v>2.4774639999999999</v>
      </c>
      <c r="S57" s="149">
        <v>2.5774859999999999</v>
      </c>
      <c r="T57" s="147"/>
      <c r="U57" s="50">
        <v>2.4774639999999999</v>
      </c>
    </row>
    <row r="58" spans="1:21">
      <c r="A58" s="146">
        <v>144</v>
      </c>
      <c r="B58" s="147"/>
      <c r="C58" s="89" t="s">
        <v>159</v>
      </c>
      <c r="D58" s="89"/>
      <c r="E58" s="89"/>
      <c r="F58" s="49">
        <v>21800</v>
      </c>
      <c r="G58" s="49">
        <v>101</v>
      </c>
      <c r="H58" s="49" t="s">
        <v>2112</v>
      </c>
      <c r="I58" s="49">
        <v>229</v>
      </c>
      <c r="J58" s="49">
        <v>534</v>
      </c>
      <c r="K58" s="49">
        <v>15639</v>
      </c>
      <c r="L58" s="49">
        <v>112</v>
      </c>
      <c r="M58" s="49">
        <v>284</v>
      </c>
      <c r="N58" s="49">
        <v>11173</v>
      </c>
      <c r="O58" s="148">
        <v>71.443186904532993</v>
      </c>
      <c r="P58" s="147"/>
      <c r="Q58" s="50">
        <v>2.5219130000000001</v>
      </c>
      <c r="R58" s="50">
        <v>2.3163819999999999</v>
      </c>
      <c r="S58" s="149">
        <v>2.5211250000000001</v>
      </c>
      <c r="T58" s="147"/>
      <c r="U58" s="50">
        <v>2.3148680000000001</v>
      </c>
    </row>
    <row r="59" spans="1:21">
      <c r="A59" s="146">
        <v>145</v>
      </c>
      <c r="B59" s="147"/>
      <c r="C59" s="89" t="s">
        <v>160</v>
      </c>
      <c r="D59" s="89"/>
      <c r="E59" s="89"/>
      <c r="F59" s="49">
        <v>4100</v>
      </c>
      <c r="G59" s="49">
        <v>168</v>
      </c>
      <c r="H59" s="49" t="s">
        <v>161</v>
      </c>
      <c r="I59" s="49">
        <v>318</v>
      </c>
      <c r="J59" s="49">
        <v>668</v>
      </c>
      <c r="K59" s="49">
        <v>22385</v>
      </c>
      <c r="L59" s="49">
        <v>98</v>
      </c>
      <c r="M59" s="49">
        <v>274</v>
      </c>
      <c r="N59" s="49">
        <v>13284</v>
      </c>
      <c r="O59" s="148">
        <v>59.343310252400997</v>
      </c>
      <c r="P59" s="147"/>
      <c r="Q59" s="50">
        <v>2.6177619999999999</v>
      </c>
      <c r="R59" s="50">
        <v>2.3715449999999998</v>
      </c>
      <c r="S59" s="149">
        <v>2.6177619999999999</v>
      </c>
      <c r="T59" s="147"/>
      <c r="U59" s="50">
        <v>2.3715449999999998</v>
      </c>
    </row>
    <row r="60" spans="1:21">
      <c r="A60" s="146">
        <v>147</v>
      </c>
      <c r="B60" s="147"/>
      <c r="C60" s="89" t="s">
        <v>162</v>
      </c>
      <c r="D60" s="89"/>
      <c r="E60" s="89"/>
      <c r="F60" s="49">
        <v>15900</v>
      </c>
      <c r="G60" s="49">
        <v>125</v>
      </c>
      <c r="H60" s="49" t="s">
        <v>163</v>
      </c>
      <c r="I60" s="49">
        <v>121</v>
      </c>
      <c r="J60" s="49">
        <v>348</v>
      </c>
      <c r="K60" s="49">
        <v>19416</v>
      </c>
      <c r="L60" s="49">
        <v>120</v>
      </c>
      <c r="M60" s="49">
        <v>343</v>
      </c>
      <c r="N60" s="49">
        <v>19122</v>
      </c>
      <c r="O60" s="148">
        <v>98.485784919653</v>
      </c>
      <c r="P60" s="147"/>
      <c r="Q60" s="50">
        <v>1.9936259999999999</v>
      </c>
      <c r="R60" s="50">
        <v>1.9759249999999999</v>
      </c>
      <c r="S60" s="149">
        <v>2.0001159999999998</v>
      </c>
      <c r="T60" s="147"/>
      <c r="U60" s="50">
        <v>1.9832609999999999</v>
      </c>
    </row>
    <row r="61" spans="1:21">
      <c r="A61" s="146">
        <v>141</v>
      </c>
      <c r="B61" s="147"/>
      <c r="C61" s="89" t="s">
        <v>164</v>
      </c>
      <c r="D61" s="89"/>
      <c r="E61" s="89"/>
      <c r="F61" s="49">
        <v>24300</v>
      </c>
      <c r="G61" s="49">
        <v>89</v>
      </c>
      <c r="H61" s="49" t="s">
        <v>165</v>
      </c>
      <c r="I61" s="49">
        <v>162</v>
      </c>
      <c r="J61" s="49">
        <v>359</v>
      </c>
      <c r="K61" s="49">
        <v>12703</v>
      </c>
      <c r="L61" s="49">
        <v>107</v>
      </c>
      <c r="M61" s="49">
        <v>272</v>
      </c>
      <c r="N61" s="49">
        <v>11069</v>
      </c>
      <c r="O61" s="148">
        <v>87.136896796032005</v>
      </c>
      <c r="P61" s="147"/>
      <c r="Q61" s="50">
        <v>2.260351</v>
      </c>
      <c r="R61" s="50">
        <v>2.1582349999999999</v>
      </c>
      <c r="S61" s="149">
        <v>2.2753100000000002</v>
      </c>
      <c r="T61" s="147"/>
      <c r="U61" s="50">
        <v>2.1758130000000002</v>
      </c>
    </row>
    <row r="62" spans="1:21">
      <c r="A62" s="146">
        <v>151</v>
      </c>
      <c r="B62" s="147"/>
      <c r="C62" s="89" t="s">
        <v>166</v>
      </c>
      <c r="D62" s="89"/>
      <c r="E62" s="89"/>
      <c r="F62" s="49">
        <v>25300</v>
      </c>
      <c r="G62" s="49">
        <v>82</v>
      </c>
      <c r="H62" s="49" t="s">
        <v>167</v>
      </c>
      <c r="I62" s="49">
        <v>107</v>
      </c>
      <c r="J62" s="49">
        <v>281</v>
      </c>
      <c r="K62" s="49">
        <v>12319</v>
      </c>
      <c r="L62" s="49">
        <v>101</v>
      </c>
      <c r="M62" s="49">
        <v>267</v>
      </c>
      <c r="N62" s="49">
        <v>12135</v>
      </c>
      <c r="O62" s="148">
        <v>98.506372270476007</v>
      </c>
      <c r="P62" s="147"/>
      <c r="Q62" s="50">
        <v>2.4483090000000001</v>
      </c>
      <c r="R62" s="50">
        <v>2.4253849999999999</v>
      </c>
      <c r="S62" s="149">
        <v>2.4483090000000001</v>
      </c>
      <c r="T62" s="147"/>
      <c r="U62" s="50">
        <v>2.4253849999999999</v>
      </c>
    </row>
    <row r="63" spans="1:21">
      <c r="A63" s="146">
        <v>152</v>
      </c>
      <c r="B63" s="147"/>
      <c r="C63" s="89" t="s">
        <v>168</v>
      </c>
      <c r="D63" s="89"/>
      <c r="E63" s="89"/>
      <c r="F63" s="49">
        <v>11700</v>
      </c>
      <c r="G63" s="49">
        <v>92</v>
      </c>
      <c r="H63" s="49" t="s">
        <v>169</v>
      </c>
      <c r="I63" s="49">
        <v>175</v>
      </c>
      <c r="J63" s="49">
        <v>390</v>
      </c>
      <c r="K63" s="49">
        <v>12154</v>
      </c>
      <c r="L63" s="49">
        <v>166</v>
      </c>
      <c r="M63" s="49">
        <v>371</v>
      </c>
      <c r="N63" s="49">
        <v>11735</v>
      </c>
      <c r="O63" s="148">
        <v>96.552575283856996</v>
      </c>
      <c r="P63" s="147"/>
      <c r="Q63" s="50">
        <v>2.6146660000000002</v>
      </c>
      <c r="R63" s="50">
        <v>2.6055640000000002</v>
      </c>
      <c r="S63" s="149">
        <v>2.6146660000000002</v>
      </c>
      <c r="T63" s="147"/>
      <c r="U63" s="50">
        <v>2.6055640000000002</v>
      </c>
    </row>
    <row r="64" spans="1:21">
      <c r="A64" s="146">
        <v>153</v>
      </c>
      <c r="B64" s="147"/>
      <c r="C64" s="89" t="s">
        <v>170</v>
      </c>
      <c r="D64" s="89"/>
      <c r="E64" s="89"/>
      <c r="F64" s="49">
        <v>40490</v>
      </c>
      <c r="G64" s="49">
        <v>100</v>
      </c>
      <c r="H64" s="49" t="s">
        <v>171</v>
      </c>
      <c r="I64" s="49">
        <v>196</v>
      </c>
      <c r="J64" s="49">
        <v>429</v>
      </c>
      <c r="K64" s="49">
        <v>15493</v>
      </c>
      <c r="L64" s="49">
        <v>142</v>
      </c>
      <c r="M64" s="49">
        <v>319</v>
      </c>
      <c r="N64" s="49">
        <v>13352</v>
      </c>
      <c r="O64" s="148">
        <v>86.180855870393003</v>
      </c>
      <c r="P64" s="147"/>
      <c r="Q64" s="50">
        <v>3.4190510000000001</v>
      </c>
      <c r="R64" s="50">
        <v>3.346355</v>
      </c>
      <c r="S64" s="149">
        <v>3.4285809999999999</v>
      </c>
      <c r="T64" s="147"/>
      <c r="U64" s="50">
        <v>3.3576670000000002</v>
      </c>
    </row>
    <row r="65" spans="1:21">
      <c r="A65" s="146">
        <v>450</v>
      </c>
      <c r="B65" s="147"/>
      <c r="C65" s="89" t="s">
        <v>172</v>
      </c>
      <c r="D65" s="89"/>
      <c r="E65" s="89"/>
      <c r="F65" s="49">
        <v>40620</v>
      </c>
      <c r="G65" s="49">
        <v>31</v>
      </c>
      <c r="H65" s="49" t="s">
        <v>173</v>
      </c>
      <c r="I65" s="49">
        <v>279</v>
      </c>
      <c r="J65" s="49">
        <v>383</v>
      </c>
      <c r="K65" s="49">
        <v>5085</v>
      </c>
      <c r="L65" s="49">
        <v>64</v>
      </c>
      <c r="M65" s="49">
        <v>91</v>
      </c>
      <c r="N65" s="49">
        <v>1422</v>
      </c>
      <c r="O65" s="148">
        <v>27.964601769910999</v>
      </c>
      <c r="P65" s="147"/>
      <c r="Q65" s="50">
        <v>3.5145960000000001</v>
      </c>
      <c r="R65" s="50">
        <v>3.5100470000000001</v>
      </c>
      <c r="S65" s="149">
        <v>3.5145960000000001</v>
      </c>
      <c r="T65" s="147"/>
      <c r="U65" s="50">
        <v>3.5100470000000001</v>
      </c>
    </row>
    <row r="66" spans="1:21">
      <c r="A66" s="146">
        <v>96</v>
      </c>
      <c r="B66" s="147"/>
      <c r="C66" s="89" t="s">
        <v>174</v>
      </c>
      <c r="D66" s="89"/>
      <c r="E66" s="89"/>
      <c r="F66" s="49">
        <v>14900</v>
      </c>
      <c r="G66" s="49">
        <v>44</v>
      </c>
      <c r="H66" s="49" t="s">
        <v>175</v>
      </c>
      <c r="I66" s="49">
        <v>214</v>
      </c>
      <c r="J66" s="49">
        <v>433</v>
      </c>
      <c r="K66" s="49">
        <v>6046</v>
      </c>
      <c r="L66" s="49">
        <v>32</v>
      </c>
      <c r="M66" s="49">
        <v>64</v>
      </c>
      <c r="N66" s="49">
        <v>1213</v>
      </c>
      <c r="O66" s="148">
        <v>20.062851472047001</v>
      </c>
      <c r="P66" s="147"/>
      <c r="Q66" s="50">
        <v>3.2818230000000002</v>
      </c>
      <c r="R66" s="50">
        <v>2.7464249999999999</v>
      </c>
      <c r="S66" s="149">
        <v>3.3085550000000001</v>
      </c>
      <c r="T66" s="147"/>
      <c r="U66" s="50">
        <v>2.8579289999999999</v>
      </c>
    </row>
    <row r="67" spans="1:21">
      <c r="A67" s="146">
        <v>164</v>
      </c>
      <c r="B67" s="147"/>
      <c r="C67" s="89" t="s">
        <v>176</v>
      </c>
      <c r="D67" s="89"/>
      <c r="E67" s="89"/>
      <c r="F67" s="49">
        <v>16400</v>
      </c>
      <c r="G67" s="49">
        <v>135</v>
      </c>
      <c r="H67" s="49" t="s">
        <v>2113</v>
      </c>
      <c r="I67" s="49">
        <v>137</v>
      </c>
      <c r="J67" s="49">
        <v>347</v>
      </c>
      <c r="K67" s="49">
        <v>15991</v>
      </c>
      <c r="L67" s="49">
        <v>117</v>
      </c>
      <c r="M67" s="49">
        <v>303</v>
      </c>
      <c r="N67" s="49">
        <v>15046</v>
      </c>
      <c r="O67" s="148">
        <v>94.090425864547996</v>
      </c>
      <c r="P67" s="147"/>
      <c r="Q67" s="50">
        <v>2.3639429999999999</v>
      </c>
      <c r="R67" s="50">
        <v>2.3172250000000001</v>
      </c>
      <c r="S67" s="149">
        <v>2.363661</v>
      </c>
      <c r="T67" s="147"/>
      <c r="U67" s="50">
        <v>2.316919</v>
      </c>
    </row>
    <row r="68" spans="1:21">
      <c r="A68" s="146">
        <v>165</v>
      </c>
      <c r="B68" s="147"/>
      <c r="C68" s="89" t="s">
        <v>177</v>
      </c>
      <c r="D68" s="89"/>
      <c r="E68" s="89"/>
      <c r="F68" s="49">
        <v>40390</v>
      </c>
      <c r="G68" s="49">
        <v>92</v>
      </c>
      <c r="H68" s="49" t="s">
        <v>178</v>
      </c>
      <c r="I68" s="49">
        <v>102</v>
      </c>
      <c r="J68" s="49">
        <v>276</v>
      </c>
      <c r="K68" s="49">
        <v>15351</v>
      </c>
      <c r="L68" s="49">
        <v>89</v>
      </c>
      <c r="M68" s="49">
        <v>252</v>
      </c>
      <c r="N68" s="49">
        <v>14335</v>
      </c>
      <c r="O68" s="148">
        <v>93.381538661975995</v>
      </c>
      <c r="P68" s="147"/>
      <c r="Q68" s="50">
        <v>2.5142229999999999</v>
      </c>
      <c r="R68" s="50">
        <v>2.561985</v>
      </c>
      <c r="S68" s="149">
        <v>2.527657</v>
      </c>
      <c r="T68" s="147"/>
      <c r="U68" s="50">
        <v>2.578071</v>
      </c>
    </row>
    <row r="69" spans="1:21">
      <c r="A69" s="146">
        <v>167</v>
      </c>
      <c r="B69" s="147"/>
      <c r="C69" s="89" t="s">
        <v>179</v>
      </c>
      <c r="D69" s="89"/>
      <c r="E69" s="89"/>
      <c r="F69" s="49">
        <v>24400</v>
      </c>
      <c r="G69" s="49">
        <v>98</v>
      </c>
      <c r="H69" s="49" t="s">
        <v>2114</v>
      </c>
      <c r="I69" s="49">
        <v>149</v>
      </c>
      <c r="J69" s="49">
        <v>366</v>
      </c>
      <c r="K69" s="49">
        <v>16283</v>
      </c>
      <c r="L69" s="49">
        <v>127</v>
      </c>
      <c r="M69" s="49">
        <v>308</v>
      </c>
      <c r="N69" s="49">
        <v>14831</v>
      </c>
      <c r="O69" s="148">
        <v>91.082724313700993</v>
      </c>
      <c r="P69" s="147"/>
      <c r="Q69" s="50">
        <v>2.1126710000000002</v>
      </c>
      <c r="R69" s="50">
        <v>2.0299710000000002</v>
      </c>
      <c r="S69" s="149">
        <v>2.1110090000000001</v>
      </c>
      <c r="T69" s="147"/>
      <c r="U69" s="50">
        <v>2.0280429999999998</v>
      </c>
    </row>
    <row r="70" spans="1:21">
      <c r="A70" s="146">
        <v>169</v>
      </c>
      <c r="B70" s="147"/>
      <c r="C70" s="89" t="s">
        <v>180</v>
      </c>
      <c r="D70" s="89"/>
      <c r="E70" s="89"/>
      <c r="F70" s="49">
        <v>31590</v>
      </c>
      <c r="G70" s="49">
        <v>20</v>
      </c>
      <c r="H70" s="49" t="s">
        <v>181</v>
      </c>
      <c r="I70" s="49">
        <v>14</v>
      </c>
      <c r="J70" s="49">
        <v>36</v>
      </c>
      <c r="K70" s="49">
        <v>2170</v>
      </c>
      <c r="L70" s="49">
        <v>6</v>
      </c>
      <c r="M70" s="49">
        <v>15</v>
      </c>
      <c r="N70" s="49">
        <v>810</v>
      </c>
      <c r="O70" s="148">
        <v>37.327188940092</v>
      </c>
      <c r="P70" s="147"/>
      <c r="Q70" s="50">
        <v>2.2443970000000002</v>
      </c>
      <c r="R70" s="50">
        <v>2.1607240000000001</v>
      </c>
      <c r="S70" s="149">
        <v>2.2443970000000002</v>
      </c>
      <c r="T70" s="147"/>
      <c r="U70" s="50">
        <v>2.1607240000000001</v>
      </c>
    </row>
    <row r="71" spans="1:21">
      <c r="A71" s="146">
        <v>170</v>
      </c>
      <c r="B71" s="147"/>
      <c r="C71" s="89" t="s">
        <v>182</v>
      </c>
      <c r="D71" s="89"/>
      <c r="E71" s="89"/>
      <c r="F71" s="49">
        <v>31550</v>
      </c>
      <c r="G71" s="49">
        <v>92</v>
      </c>
      <c r="H71" s="49" t="s">
        <v>183</v>
      </c>
      <c r="I71" s="49">
        <v>453</v>
      </c>
      <c r="J71" s="49">
        <v>592</v>
      </c>
      <c r="K71" s="49">
        <v>8350</v>
      </c>
      <c r="L71" s="49">
        <v>155</v>
      </c>
      <c r="M71" s="49">
        <v>185</v>
      </c>
      <c r="N71" s="49">
        <v>1801</v>
      </c>
      <c r="O71" s="148">
        <v>21.568862275449</v>
      </c>
      <c r="P71" s="147"/>
      <c r="Q71" s="50">
        <v>3.212771</v>
      </c>
      <c r="R71" s="50">
        <v>2.235474</v>
      </c>
      <c r="S71" s="149">
        <v>3.466968</v>
      </c>
      <c r="T71" s="147"/>
      <c r="U71" s="50">
        <v>3.4878010000000002</v>
      </c>
    </row>
    <row r="72" spans="1:21">
      <c r="A72" s="146">
        <v>171</v>
      </c>
      <c r="B72" s="147"/>
      <c r="C72" s="89" t="s">
        <v>184</v>
      </c>
      <c r="D72" s="89"/>
      <c r="E72" s="89"/>
      <c r="F72" s="49">
        <v>7700</v>
      </c>
      <c r="G72" s="49">
        <v>211</v>
      </c>
      <c r="H72" s="49" t="s">
        <v>185</v>
      </c>
      <c r="I72" s="49">
        <v>347</v>
      </c>
      <c r="J72" s="49">
        <v>699</v>
      </c>
      <c r="K72" s="49">
        <v>27856</v>
      </c>
      <c r="L72" s="49">
        <v>159</v>
      </c>
      <c r="M72" s="49">
        <v>403</v>
      </c>
      <c r="N72" s="49">
        <v>19800</v>
      </c>
      <c r="O72" s="148">
        <v>71.079839172888995</v>
      </c>
      <c r="P72" s="147"/>
      <c r="Q72" s="50">
        <v>2.9515940000000001</v>
      </c>
      <c r="R72" s="50">
        <v>2.910857</v>
      </c>
      <c r="S72" s="149">
        <v>2.9501369999999998</v>
      </c>
      <c r="T72" s="147"/>
      <c r="U72" s="50">
        <v>2.9086759999999998</v>
      </c>
    </row>
    <row r="73" spans="1:21">
      <c r="A73" s="146">
        <v>174</v>
      </c>
      <c r="B73" s="147"/>
      <c r="C73" s="89" t="s">
        <v>186</v>
      </c>
      <c r="D73" s="89"/>
      <c r="E73" s="89"/>
      <c r="F73" s="49">
        <v>13900</v>
      </c>
      <c r="G73" s="49">
        <v>100</v>
      </c>
      <c r="H73" s="49" t="s">
        <v>2115</v>
      </c>
      <c r="I73" s="49">
        <v>128</v>
      </c>
      <c r="J73" s="49">
        <v>281</v>
      </c>
      <c r="K73" s="49">
        <v>12170</v>
      </c>
      <c r="L73" s="49">
        <v>112</v>
      </c>
      <c r="M73" s="49">
        <v>255</v>
      </c>
      <c r="N73" s="49">
        <v>11694</v>
      </c>
      <c r="O73" s="148">
        <v>96.088742810187995</v>
      </c>
      <c r="P73" s="147"/>
      <c r="Q73" s="50">
        <v>2.4881880000000001</v>
      </c>
      <c r="R73" s="50">
        <v>2.436439</v>
      </c>
      <c r="S73" s="149">
        <v>2.4890759999999998</v>
      </c>
      <c r="T73" s="147"/>
      <c r="U73" s="50">
        <v>2.4374129999999998</v>
      </c>
    </row>
    <row r="74" spans="1:21">
      <c r="A74" s="146">
        <v>175</v>
      </c>
      <c r="B74" s="147"/>
      <c r="C74" s="89" t="s">
        <v>187</v>
      </c>
      <c r="D74" s="89"/>
      <c r="E74" s="89"/>
      <c r="F74" s="49">
        <v>21500</v>
      </c>
      <c r="G74" s="49">
        <v>140</v>
      </c>
      <c r="H74" s="49" t="s">
        <v>188</v>
      </c>
      <c r="I74" s="49">
        <v>346</v>
      </c>
      <c r="J74" s="49">
        <v>692</v>
      </c>
      <c r="K74" s="49">
        <v>17404</v>
      </c>
      <c r="L74" s="49">
        <v>116</v>
      </c>
      <c r="M74" s="49">
        <v>308</v>
      </c>
      <c r="N74" s="49">
        <v>11601</v>
      </c>
      <c r="O74" s="148">
        <v>66.657090324063006</v>
      </c>
      <c r="P74" s="147"/>
      <c r="Q74" s="50">
        <v>2.755042</v>
      </c>
      <c r="R74" s="50">
        <v>2.4090180000000001</v>
      </c>
      <c r="S74" s="149">
        <v>2.754858</v>
      </c>
      <c r="T74" s="147"/>
      <c r="U74" s="50">
        <v>2.4084660000000002</v>
      </c>
    </row>
    <row r="75" spans="1:21">
      <c r="A75" s="146">
        <v>18146</v>
      </c>
      <c r="B75" s="147"/>
      <c r="C75" s="89" t="s">
        <v>189</v>
      </c>
      <c r="D75" s="89"/>
      <c r="E75" s="89"/>
      <c r="F75" s="49">
        <v>40900</v>
      </c>
      <c r="G75" s="49">
        <v>70</v>
      </c>
      <c r="H75" s="49" t="s">
        <v>190</v>
      </c>
      <c r="I75" s="49">
        <v>342</v>
      </c>
      <c r="J75" s="49">
        <v>684</v>
      </c>
      <c r="K75" s="49">
        <v>8553</v>
      </c>
      <c r="L75" s="49">
        <v>54</v>
      </c>
      <c r="M75" s="49">
        <v>86</v>
      </c>
      <c r="N75" s="49">
        <v>1050</v>
      </c>
      <c r="O75" s="148">
        <v>12.276394247632</v>
      </c>
      <c r="P75" s="147"/>
      <c r="Q75" s="50">
        <v>3.4273579999999999</v>
      </c>
      <c r="R75" s="50">
        <v>2.9825189999999999</v>
      </c>
      <c r="S75" s="149">
        <v>3.4922849999999999</v>
      </c>
      <c r="T75" s="147"/>
      <c r="U75" s="50">
        <v>3.554001</v>
      </c>
    </row>
    <row r="76" spans="1:21">
      <c r="A76" s="146">
        <v>126</v>
      </c>
      <c r="B76" s="147"/>
      <c r="C76" s="89" t="s">
        <v>191</v>
      </c>
      <c r="D76" s="89"/>
      <c r="E76" s="89"/>
      <c r="F76" s="49">
        <v>13100</v>
      </c>
      <c r="G76" s="49">
        <v>101</v>
      </c>
      <c r="H76" s="49" t="s">
        <v>192</v>
      </c>
      <c r="I76" s="49">
        <v>116</v>
      </c>
      <c r="J76" s="49">
        <v>339</v>
      </c>
      <c r="K76" s="49">
        <v>18017</v>
      </c>
      <c r="L76" s="49">
        <v>109</v>
      </c>
      <c r="M76" s="49">
        <v>318</v>
      </c>
      <c r="N76" s="49">
        <v>17032</v>
      </c>
      <c r="O76" s="148">
        <v>94.532941111171993</v>
      </c>
      <c r="P76" s="147"/>
      <c r="Q76" s="50">
        <v>2.4302079999999999</v>
      </c>
      <c r="R76" s="50">
        <v>2.429738</v>
      </c>
      <c r="S76" s="149">
        <v>2.4302079999999999</v>
      </c>
      <c r="T76" s="147"/>
      <c r="U76" s="50">
        <v>2.429738</v>
      </c>
    </row>
    <row r="77" spans="1:21">
      <c r="A77" s="146">
        <v>177</v>
      </c>
      <c r="B77" s="147"/>
      <c r="C77" s="89" t="s">
        <v>193</v>
      </c>
      <c r="D77" s="89"/>
      <c r="E77" s="89"/>
      <c r="F77" s="49">
        <v>15200</v>
      </c>
      <c r="G77" s="49">
        <v>124</v>
      </c>
      <c r="H77" s="49" t="s">
        <v>2116</v>
      </c>
      <c r="I77" s="49">
        <v>189</v>
      </c>
      <c r="J77" s="49">
        <v>443</v>
      </c>
      <c r="K77" s="49">
        <v>18412</v>
      </c>
      <c r="L77" s="49">
        <v>176</v>
      </c>
      <c r="M77" s="49">
        <v>413</v>
      </c>
      <c r="N77" s="49">
        <v>17895</v>
      </c>
      <c r="O77" s="148">
        <v>97.192048663913994</v>
      </c>
      <c r="P77" s="147"/>
      <c r="Q77" s="50">
        <v>2.2819289999999999</v>
      </c>
      <c r="R77" s="50">
        <v>2.2309770000000002</v>
      </c>
      <c r="S77" s="149">
        <v>2.2835209999999999</v>
      </c>
      <c r="T77" s="147"/>
      <c r="U77" s="50">
        <v>2.232729</v>
      </c>
    </row>
    <row r="78" spans="1:21">
      <c r="A78" s="146">
        <v>181</v>
      </c>
      <c r="B78" s="147"/>
      <c r="C78" s="89" t="s">
        <v>194</v>
      </c>
      <c r="D78" s="89"/>
      <c r="E78" s="89"/>
      <c r="F78" s="49">
        <v>3500</v>
      </c>
      <c r="G78" s="49">
        <v>105</v>
      </c>
      <c r="H78" s="49" t="s">
        <v>195</v>
      </c>
      <c r="I78" s="49">
        <v>302</v>
      </c>
      <c r="J78" s="49">
        <v>755</v>
      </c>
      <c r="K78" s="49">
        <v>17055</v>
      </c>
      <c r="L78" s="49">
        <v>112</v>
      </c>
      <c r="M78" s="49">
        <v>288</v>
      </c>
      <c r="N78" s="49">
        <v>9875</v>
      </c>
      <c r="O78" s="148">
        <v>57.900908824391003</v>
      </c>
      <c r="P78" s="147"/>
      <c r="Q78" s="50">
        <v>2.883022</v>
      </c>
      <c r="R78" s="50">
        <v>2.556975</v>
      </c>
      <c r="S78" s="149">
        <v>2.883022</v>
      </c>
      <c r="T78" s="147"/>
      <c r="U78" s="50">
        <v>2.556975</v>
      </c>
    </row>
    <row r="79" spans="1:21">
      <c r="A79" s="146">
        <v>335</v>
      </c>
      <c r="B79" s="147"/>
      <c r="C79" s="89" t="s">
        <v>196</v>
      </c>
      <c r="D79" s="89"/>
      <c r="E79" s="89"/>
      <c r="F79" s="49">
        <v>8300</v>
      </c>
      <c r="G79" s="49">
        <v>97</v>
      </c>
      <c r="H79" s="49" t="s">
        <v>197</v>
      </c>
      <c r="I79" s="49">
        <v>153</v>
      </c>
      <c r="J79" s="49">
        <v>409</v>
      </c>
      <c r="K79" s="49">
        <v>15746</v>
      </c>
      <c r="L79" s="49">
        <v>78</v>
      </c>
      <c r="M79" s="49">
        <v>212</v>
      </c>
      <c r="N79" s="49">
        <v>10466</v>
      </c>
      <c r="O79" s="148">
        <v>66.467674329988</v>
      </c>
      <c r="P79" s="147"/>
      <c r="Q79" s="50">
        <v>2.3190909999999998</v>
      </c>
      <c r="R79" s="50">
        <v>2.1243379999999998</v>
      </c>
      <c r="S79" s="149">
        <v>2.3476840000000001</v>
      </c>
      <c r="T79" s="147"/>
      <c r="U79" s="50">
        <v>2.1656740000000001</v>
      </c>
    </row>
    <row r="80" spans="1:21">
      <c r="A80" s="146">
        <v>184</v>
      </c>
      <c r="B80" s="147"/>
      <c r="C80" s="89" t="s">
        <v>198</v>
      </c>
      <c r="D80" s="89"/>
      <c r="E80" s="89"/>
      <c r="F80" s="49">
        <v>9100</v>
      </c>
      <c r="G80" s="49">
        <v>105</v>
      </c>
      <c r="H80" s="49" t="s">
        <v>199</v>
      </c>
      <c r="I80" s="49">
        <v>151</v>
      </c>
      <c r="J80" s="49">
        <v>351</v>
      </c>
      <c r="K80" s="49">
        <v>12074</v>
      </c>
      <c r="L80" s="49">
        <v>102</v>
      </c>
      <c r="M80" s="49">
        <v>250</v>
      </c>
      <c r="N80" s="49">
        <v>10116</v>
      </c>
      <c r="O80" s="148">
        <v>83.783336094085996</v>
      </c>
      <c r="P80" s="147"/>
      <c r="Q80" s="50">
        <v>2.580336</v>
      </c>
      <c r="R80" s="50">
        <v>2.5005600000000001</v>
      </c>
      <c r="S80" s="149">
        <v>2.580336</v>
      </c>
      <c r="T80" s="147"/>
      <c r="U80" s="50">
        <v>2.5005600000000001</v>
      </c>
    </row>
    <row r="81" spans="1:21">
      <c r="A81" s="146">
        <v>186</v>
      </c>
      <c r="B81" s="147"/>
      <c r="C81" s="89" t="s">
        <v>200</v>
      </c>
      <c r="D81" s="89"/>
      <c r="E81" s="89"/>
      <c r="F81" s="49">
        <v>35090</v>
      </c>
      <c r="G81" s="49">
        <v>147</v>
      </c>
      <c r="H81" s="49" t="s">
        <v>201</v>
      </c>
      <c r="I81" s="49">
        <v>160</v>
      </c>
      <c r="J81" s="49">
        <v>446</v>
      </c>
      <c r="K81" s="49">
        <v>19537</v>
      </c>
      <c r="L81" s="49">
        <v>134</v>
      </c>
      <c r="M81" s="49">
        <v>387</v>
      </c>
      <c r="N81" s="49">
        <v>18376</v>
      </c>
      <c r="O81" s="148">
        <v>94.057429492756995</v>
      </c>
      <c r="P81" s="147"/>
      <c r="Q81" s="50">
        <v>2.3256939999999999</v>
      </c>
      <c r="R81" s="50">
        <v>2.2436159999999998</v>
      </c>
      <c r="S81" s="149">
        <v>2.3264649999999998</v>
      </c>
      <c r="T81" s="147"/>
      <c r="U81" s="50">
        <v>2.2444500000000001</v>
      </c>
    </row>
    <row r="82" spans="1:21">
      <c r="A82" s="146">
        <v>190</v>
      </c>
      <c r="B82" s="147"/>
      <c r="C82" s="89" t="s">
        <v>204</v>
      </c>
      <c r="D82" s="89"/>
      <c r="E82" s="89"/>
      <c r="F82" s="49">
        <v>14200</v>
      </c>
      <c r="G82" s="49">
        <v>40</v>
      </c>
      <c r="H82" s="49" t="s">
        <v>205</v>
      </c>
      <c r="I82" s="49">
        <v>145</v>
      </c>
      <c r="J82" s="49">
        <v>260</v>
      </c>
      <c r="K82" s="49">
        <v>5627</v>
      </c>
      <c r="L82" s="49">
        <v>15</v>
      </c>
      <c r="M82" s="49">
        <v>34</v>
      </c>
      <c r="N82" s="49">
        <v>1646</v>
      </c>
      <c r="O82" s="148">
        <v>29.251821574550998</v>
      </c>
      <c r="P82" s="147"/>
      <c r="Q82" s="50">
        <v>2.962224</v>
      </c>
      <c r="R82" s="50">
        <v>2.276227</v>
      </c>
      <c r="S82" s="149">
        <v>3.0144920000000002</v>
      </c>
      <c r="T82" s="147"/>
      <c r="U82" s="50">
        <v>2.4131</v>
      </c>
    </row>
    <row r="83" spans="1:21">
      <c r="A83" s="146">
        <v>191</v>
      </c>
      <c r="B83" s="147"/>
      <c r="C83" s="89" t="s">
        <v>206</v>
      </c>
      <c r="D83" s="89"/>
      <c r="E83" s="89"/>
      <c r="F83" s="49">
        <v>35030</v>
      </c>
      <c r="G83" s="49">
        <v>120</v>
      </c>
      <c r="H83" s="49" t="s">
        <v>207</v>
      </c>
      <c r="I83" s="49">
        <v>172</v>
      </c>
      <c r="J83" s="49">
        <v>447</v>
      </c>
      <c r="K83" s="49">
        <v>17171</v>
      </c>
      <c r="L83" s="49">
        <v>114</v>
      </c>
      <c r="M83" s="49">
        <v>310</v>
      </c>
      <c r="N83" s="49">
        <v>13725</v>
      </c>
      <c r="O83" s="148">
        <v>79.931279482847998</v>
      </c>
      <c r="P83" s="147"/>
      <c r="Q83" s="50">
        <v>2.5401039999999999</v>
      </c>
      <c r="R83" s="50">
        <v>2.4752480000000001</v>
      </c>
      <c r="S83" s="149">
        <v>2.5401039999999999</v>
      </c>
      <c r="T83" s="147"/>
      <c r="U83" s="50">
        <v>2.4752480000000001</v>
      </c>
    </row>
    <row r="84" spans="1:21">
      <c r="A84" s="146">
        <v>318687</v>
      </c>
      <c r="B84" s="147"/>
      <c r="C84" s="89" t="s">
        <v>2138</v>
      </c>
      <c r="D84" s="89"/>
      <c r="E84" s="89"/>
      <c r="F84" s="49">
        <v>41115</v>
      </c>
      <c r="G84" s="49">
        <v>45</v>
      </c>
      <c r="H84" s="49" t="s">
        <v>2139</v>
      </c>
      <c r="I84" s="49">
        <v>75</v>
      </c>
      <c r="J84" s="49">
        <v>181</v>
      </c>
      <c r="K84" s="49">
        <v>3034</v>
      </c>
      <c r="L84" s="49">
        <v>7</v>
      </c>
      <c r="M84" s="49">
        <v>7</v>
      </c>
      <c r="N84" s="49">
        <v>213</v>
      </c>
      <c r="O84" s="148">
        <v>7.0204350692149999</v>
      </c>
      <c r="P84" s="147"/>
      <c r="Q84" s="50">
        <v>2.8806820000000002</v>
      </c>
      <c r="R84" s="50">
        <v>0.99788699999999997</v>
      </c>
      <c r="S84" s="149">
        <v>3.0134880000000002</v>
      </c>
      <c r="T84" s="147"/>
      <c r="U84" s="50">
        <v>0</v>
      </c>
    </row>
    <row r="85" spans="1:21">
      <c r="A85" s="146">
        <v>195</v>
      </c>
      <c r="B85" s="147"/>
      <c r="C85" s="89" t="s">
        <v>208</v>
      </c>
      <c r="D85" s="89"/>
      <c r="E85" s="89"/>
      <c r="F85" s="49">
        <v>13800</v>
      </c>
      <c r="G85" s="49">
        <v>44</v>
      </c>
      <c r="H85" s="49" t="s">
        <v>209</v>
      </c>
      <c r="I85" s="49">
        <v>70</v>
      </c>
      <c r="J85" s="49">
        <v>190</v>
      </c>
      <c r="K85" s="49">
        <v>7444</v>
      </c>
      <c r="L85" s="49">
        <v>58</v>
      </c>
      <c r="M85" s="49">
        <v>150</v>
      </c>
      <c r="N85" s="49">
        <v>6173</v>
      </c>
      <c r="O85" s="148">
        <v>82.925846319182995</v>
      </c>
      <c r="P85" s="147"/>
      <c r="Q85" s="50">
        <v>2.5196149999999999</v>
      </c>
      <c r="R85" s="50">
        <v>2.3927450000000001</v>
      </c>
      <c r="S85" s="149">
        <v>2.5196149999999999</v>
      </c>
      <c r="T85" s="147"/>
      <c r="U85" s="50">
        <v>2.3927450000000001</v>
      </c>
    </row>
    <row r="86" spans="1:21">
      <c r="A86" s="146">
        <v>203</v>
      </c>
      <c r="B86" s="147"/>
      <c r="C86" s="89" t="s">
        <v>210</v>
      </c>
      <c r="D86" s="89"/>
      <c r="E86" s="89"/>
      <c r="F86" s="49">
        <v>40120</v>
      </c>
      <c r="G86" s="49">
        <v>74</v>
      </c>
      <c r="H86" s="49" t="s">
        <v>211</v>
      </c>
      <c r="I86" s="49">
        <v>164</v>
      </c>
      <c r="J86" s="49">
        <v>453</v>
      </c>
      <c r="K86" s="49">
        <v>11942</v>
      </c>
      <c r="L86" s="49">
        <v>30</v>
      </c>
      <c r="M86" s="49">
        <v>79</v>
      </c>
      <c r="N86" s="49">
        <v>3322</v>
      </c>
      <c r="O86" s="148">
        <v>27.817785965498999</v>
      </c>
      <c r="P86" s="147"/>
      <c r="Q86" s="50">
        <v>2.6961580000000001</v>
      </c>
      <c r="R86" s="50">
        <v>2.1552159999999998</v>
      </c>
      <c r="S86" s="149">
        <v>2.76763</v>
      </c>
      <c r="T86" s="147"/>
      <c r="U86" s="50">
        <v>2.3717790000000001</v>
      </c>
    </row>
    <row r="87" spans="1:21">
      <c r="A87" s="146">
        <v>207</v>
      </c>
      <c r="B87" s="147"/>
      <c r="C87" s="89" t="s">
        <v>212</v>
      </c>
      <c r="D87" s="89"/>
      <c r="E87" s="89"/>
      <c r="F87" s="49">
        <v>10500</v>
      </c>
      <c r="G87" s="49">
        <v>140</v>
      </c>
      <c r="H87" s="49" t="s">
        <v>213</v>
      </c>
      <c r="I87" s="49">
        <v>316</v>
      </c>
      <c r="J87" s="49">
        <v>747</v>
      </c>
      <c r="K87" s="49">
        <v>19178</v>
      </c>
      <c r="L87" s="49">
        <v>120</v>
      </c>
      <c r="M87" s="49">
        <v>301</v>
      </c>
      <c r="N87" s="49">
        <v>12092</v>
      </c>
      <c r="O87" s="148">
        <v>63.051413077484</v>
      </c>
      <c r="P87" s="147"/>
      <c r="Q87" s="50">
        <v>2.8881399999999999</v>
      </c>
      <c r="R87" s="50">
        <v>2.5157729999999998</v>
      </c>
      <c r="S87" s="149">
        <v>2.8893219999999999</v>
      </c>
      <c r="T87" s="147"/>
      <c r="U87" s="50">
        <v>2.5174080000000001</v>
      </c>
    </row>
    <row r="88" spans="1:21">
      <c r="A88" s="146">
        <v>209</v>
      </c>
      <c r="B88" s="147"/>
      <c r="C88" s="89" t="s">
        <v>2117</v>
      </c>
      <c r="D88" s="89"/>
      <c r="E88" s="89"/>
      <c r="F88" s="49">
        <v>2300</v>
      </c>
      <c r="G88" s="49">
        <v>160</v>
      </c>
      <c r="H88" s="49" t="s">
        <v>214</v>
      </c>
      <c r="I88" s="49">
        <v>259</v>
      </c>
      <c r="J88" s="49">
        <v>670</v>
      </c>
      <c r="K88" s="49">
        <v>24844</v>
      </c>
      <c r="L88" s="49">
        <v>145</v>
      </c>
      <c r="M88" s="49">
        <v>428</v>
      </c>
      <c r="N88" s="49">
        <v>19912</v>
      </c>
      <c r="O88" s="148">
        <v>80.148124295604006</v>
      </c>
      <c r="P88" s="147"/>
      <c r="Q88" s="50">
        <v>2.8983599999999998</v>
      </c>
      <c r="R88" s="50">
        <v>2.7631000000000001</v>
      </c>
      <c r="S88" s="149">
        <v>2.8983319999999999</v>
      </c>
      <c r="T88" s="147"/>
      <c r="U88" s="50">
        <v>2.763058</v>
      </c>
    </row>
    <row r="89" spans="1:21">
      <c r="A89" s="146">
        <v>210</v>
      </c>
      <c r="B89" s="147"/>
      <c r="C89" s="89" t="s">
        <v>215</v>
      </c>
      <c r="D89" s="89"/>
      <c r="E89" s="89"/>
      <c r="F89" s="49">
        <v>19200</v>
      </c>
      <c r="G89" s="49">
        <v>96</v>
      </c>
      <c r="H89" s="49" t="s">
        <v>216</v>
      </c>
      <c r="I89" s="49">
        <v>239</v>
      </c>
      <c r="J89" s="49">
        <v>492</v>
      </c>
      <c r="K89" s="49">
        <v>14010</v>
      </c>
      <c r="L89" s="49">
        <v>75</v>
      </c>
      <c r="M89" s="49">
        <v>190</v>
      </c>
      <c r="N89" s="49">
        <v>8012</v>
      </c>
      <c r="O89" s="148">
        <v>57.187723054960003</v>
      </c>
      <c r="P89" s="147"/>
      <c r="Q89" s="50">
        <v>2.7214079999999998</v>
      </c>
      <c r="R89" s="50">
        <v>2.4187820000000002</v>
      </c>
      <c r="S89" s="149">
        <v>2.7452009999999998</v>
      </c>
      <c r="T89" s="147"/>
      <c r="U89" s="50">
        <v>2.4566050000000001</v>
      </c>
    </row>
    <row r="90" spans="1:21">
      <c r="A90" s="146">
        <v>326</v>
      </c>
      <c r="B90" s="147"/>
      <c r="C90" s="89" t="s">
        <v>217</v>
      </c>
      <c r="D90" s="89"/>
      <c r="E90" s="89"/>
      <c r="F90" s="49">
        <v>25200</v>
      </c>
      <c r="G90" s="49">
        <v>150</v>
      </c>
      <c r="H90" s="49" t="s">
        <v>218</v>
      </c>
      <c r="I90" s="49">
        <v>218</v>
      </c>
      <c r="J90" s="49">
        <v>568</v>
      </c>
      <c r="K90" s="49">
        <v>21883</v>
      </c>
      <c r="L90" s="49">
        <v>159</v>
      </c>
      <c r="M90" s="49">
        <v>442</v>
      </c>
      <c r="N90" s="49">
        <v>18677</v>
      </c>
      <c r="O90" s="148">
        <v>85.349357949091996</v>
      </c>
      <c r="P90" s="147"/>
      <c r="Q90" s="50">
        <v>2.5146660000000001</v>
      </c>
      <c r="R90" s="50">
        <v>2.4304619999999999</v>
      </c>
      <c r="S90" s="149">
        <v>2.5181870000000002</v>
      </c>
      <c r="T90" s="147"/>
      <c r="U90" s="50">
        <v>2.4346969999999999</v>
      </c>
    </row>
    <row r="91" spans="1:21">
      <c r="A91" s="146">
        <v>213</v>
      </c>
      <c r="B91" s="147"/>
      <c r="C91" s="89" t="s">
        <v>221</v>
      </c>
      <c r="D91" s="89"/>
      <c r="E91" s="89"/>
      <c r="F91" s="49">
        <v>40540</v>
      </c>
      <c r="G91" s="49">
        <v>100</v>
      </c>
      <c r="H91" s="49" t="s">
        <v>222</v>
      </c>
      <c r="I91" s="49">
        <v>120</v>
      </c>
      <c r="J91" s="49">
        <v>372</v>
      </c>
      <c r="K91" s="49">
        <v>17390</v>
      </c>
      <c r="L91" s="49">
        <v>110</v>
      </c>
      <c r="M91" s="49">
        <v>345</v>
      </c>
      <c r="N91" s="49">
        <v>16072</v>
      </c>
      <c r="O91" s="148">
        <v>92.420931569866994</v>
      </c>
      <c r="P91" s="147"/>
      <c r="Q91" s="50">
        <v>2.7865350000000002</v>
      </c>
      <c r="R91" s="50">
        <v>2.7909320000000002</v>
      </c>
      <c r="S91" s="149">
        <v>2.7865350000000002</v>
      </c>
      <c r="T91" s="147"/>
      <c r="U91" s="50">
        <v>2.7909320000000002</v>
      </c>
    </row>
    <row r="92" spans="1:21">
      <c r="A92" s="146">
        <v>217</v>
      </c>
      <c r="B92" s="147"/>
      <c r="C92" s="89" t="s">
        <v>223</v>
      </c>
      <c r="D92" s="89"/>
      <c r="E92" s="89"/>
      <c r="F92" s="49">
        <v>10800</v>
      </c>
      <c r="G92" s="49">
        <v>74</v>
      </c>
      <c r="H92" s="49" t="s">
        <v>224</v>
      </c>
      <c r="I92" s="49">
        <v>87</v>
      </c>
      <c r="J92" s="49">
        <v>250</v>
      </c>
      <c r="K92" s="49">
        <v>12133</v>
      </c>
      <c r="L92" s="49">
        <v>83</v>
      </c>
      <c r="M92" s="49">
        <v>237</v>
      </c>
      <c r="N92" s="49">
        <v>11743</v>
      </c>
      <c r="O92" s="148">
        <v>96.785625978734998</v>
      </c>
      <c r="P92" s="147"/>
      <c r="Q92" s="50">
        <v>2.3588640000000001</v>
      </c>
      <c r="R92" s="50">
        <v>2.3468680000000002</v>
      </c>
      <c r="S92" s="149">
        <v>2.3588640000000001</v>
      </c>
      <c r="T92" s="147"/>
      <c r="U92" s="50">
        <v>2.3468680000000002</v>
      </c>
    </row>
    <row r="93" spans="1:21">
      <c r="A93" s="146">
        <v>216</v>
      </c>
      <c r="B93" s="147"/>
      <c r="C93" s="89" t="s">
        <v>225</v>
      </c>
      <c r="D93" s="89"/>
      <c r="E93" s="89"/>
      <c r="F93" s="49">
        <v>40420</v>
      </c>
      <c r="G93" s="49">
        <v>93</v>
      </c>
      <c r="H93" s="49" t="s">
        <v>226</v>
      </c>
      <c r="I93" s="49">
        <v>75</v>
      </c>
      <c r="J93" s="49">
        <v>235</v>
      </c>
      <c r="K93" s="49">
        <v>12332</v>
      </c>
      <c r="L93" s="49">
        <v>60</v>
      </c>
      <c r="M93" s="49">
        <v>188</v>
      </c>
      <c r="N93" s="49">
        <v>9728</v>
      </c>
      <c r="O93" s="148">
        <v>78.884203697697004</v>
      </c>
      <c r="P93" s="147"/>
      <c r="Q93" s="50">
        <v>2.4879470000000001</v>
      </c>
      <c r="R93" s="50">
        <v>2.5349710000000001</v>
      </c>
      <c r="S93" s="149">
        <v>2.5024459999999999</v>
      </c>
      <c r="T93" s="147"/>
      <c r="U93" s="50">
        <v>2.55559</v>
      </c>
    </row>
    <row r="94" spans="1:21">
      <c r="A94" s="146">
        <v>376</v>
      </c>
      <c r="B94" s="147"/>
      <c r="C94" s="89" t="s">
        <v>227</v>
      </c>
      <c r="D94" s="89"/>
      <c r="E94" s="89"/>
      <c r="F94" s="49">
        <v>40750</v>
      </c>
      <c r="G94" s="49">
        <v>93</v>
      </c>
      <c r="H94" s="49" t="s">
        <v>228</v>
      </c>
      <c r="I94" s="49">
        <v>200</v>
      </c>
      <c r="J94" s="49">
        <v>503</v>
      </c>
      <c r="K94" s="49">
        <v>14168</v>
      </c>
      <c r="L94" s="49">
        <v>76</v>
      </c>
      <c r="M94" s="49">
        <v>195</v>
      </c>
      <c r="N94" s="49">
        <v>8115</v>
      </c>
      <c r="O94" s="148">
        <v>57.276962168266003</v>
      </c>
      <c r="P94" s="147"/>
      <c r="Q94" s="50">
        <v>2.8574229999999998</v>
      </c>
      <c r="R94" s="50">
        <v>2.4984329999999999</v>
      </c>
      <c r="S94" s="149">
        <v>2.8574229999999998</v>
      </c>
      <c r="T94" s="147"/>
      <c r="U94" s="50">
        <v>2.4984329999999999</v>
      </c>
    </row>
    <row r="95" spans="1:21">
      <c r="A95" s="146">
        <v>305336</v>
      </c>
      <c r="B95" s="147"/>
      <c r="C95" s="89" t="s">
        <v>468</v>
      </c>
      <c r="D95" s="89"/>
      <c r="E95" s="89"/>
      <c r="F95" s="49">
        <v>41112</v>
      </c>
      <c r="G95" s="49">
        <v>36</v>
      </c>
      <c r="H95" s="49" t="s">
        <v>469</v>
      </c>
      <c r="I95" s="49">
        <v>149</v>
      </c>
      <c r="J95" s="49">
        <v>331</v>
      </c>
      <c r="K95" s="49">
        <v>6065</v>
      </c>
      <c r="L95" s="49">
        <v>19</v>
      </c>
      <c r="M95" s="49">
        <v>38</v>
      </c>
      <c r="N95" s="49">
        <v>1327</v>
      </c>
      <c r="O95" s="148">
        <v>21.879637262984001</v>
      </c>
      <c r="P95" s="147"/>
      <c r="Q95" s="50">
        <v>2.8976199999999999</v>
      </c>
      <c r="R95" s="50">
        <v>2.0511430000000002</v>
      </c>
      <c r="S95" s="149">
        <v>2.9308809999999998</v>
      </c>
      <c r="T95" s="147"/>
      <c r="U95" s="50">
        <v>2.1361819999999998</v>
      </c>
    </row>
    <row r="96" spans="1:21">
      <c r="A96" s="146">
        <v>162</v>
      </c>
      <c r="B96" s="147"/>
      <c r="C96" s="89" t="s">
        <v>229</v>
      </c>
      <c r="D96" s="89"/>
      <c r="E96" s="89"/>
      <c r="F96" s="49">
        <v>16500</v>
      </c>
      <c r="G96" s="49">
        <v>157</v>
      </c>
      <c r="H96" s="49" t="s">
        <v>230</v>
      </c>
      <c r="I96" s="49">
        <v>165</v>
      </c>
      <c r="J96" s="49">
        <v>374</v>
      </c>
      <c r="K96" s="49">
        <v>13760</v>
      </c>
      <c r="L96" s="49">
        <v>105</v>
      </c>
      <c r="M96" s="49">
        <v>253</v>
      </c>
      <c r="N96" s="49">
        <v>11083</v>
      </c>
      <c r="O96" s="148">
        <v>80.545058139534007</v>
      </c>
      <c r="P96" s="147"/>
      <c r="Q96" s="50">
        <v>2.3653710000000001</v>
      </c>
      <c r="R96" s="50">
        <v>2.2211240000000001</v>
      </c>
      <c r="S96" s="149">
        <v>2.3646159999999998</v>
      </c>
      <c r="T96" s="147"/>
      <c r="U96" s="50">
        <v>2.2199979999999999</v>
      </c>
    </row>
    <row r="97" spans="1:21">
      <c r="A97" s="146">
        <v>223</v>
      </c>
      <c r="B97" s="147"/>
      <c r="C97" s="89" t="s">
        <v>231</v>
      </c>
      <c r="D97" s="89"/>
      <c r="E97" s="89"/>
      <c r="F97" s="49">
        <v>20400</v>
      </c>
      <c r="G97" s="49">
        <v>136</v>
      </c>
      <c r="H97" s="49" t="s">
        <v>232</v>
      </c>
      <c r="I97" s="49">
        <v>90</v>
      </c>
      <c r="J97" s="49">
        <v>237</v>
      </c>
      <c r="K97" s="49">
        <v>8084</v>
      </c>
      <c r="L97" s="49">
        <v>56</v>
      </c>
      <c r="M97" s="49">
        <v>164</v>
      </c>
      <c r="N97" s="49">
        <v>6871</v>
      </c>
      <c r="O97" s="148">
        <v>84.995051954477006</v>
      </c>
      <c r="P97" s="147"/>
      <c r="Q97" s="50">
        <v>2.622207</v>
      </c>
      <c r="R97" s="50">
        <v>2.577423</v>
      </c>
      <c r="S97" s="149">
        <v>2.6226509999999998</v>
      </c>
      <c r="T97" s="147"/>
      <c r="U97" s="50">
        <v>2.5779800000000002</v>
      </c>
    </row>
    <row r="98" spans="1:21">
      <c r="A98" s="146">
        <v>215</v>
      </c>
      <c r="B98" s="147"/>
      <c r="C98" s="89" t="s">
        <v>233</v>
      </c>
      <c r="D98" s="89"/>
      <c r="E98" s="89"/>
      <c r="F98" s="49">
        <v>19100</v>
      </c>
      <c r="G98" s="49">
        <v>190</v>
      </c>
      <c r="H98" s="49" t="s">
        <v>234</v>
      </c>
      <c r="I98" s="49">
        <v>393</v>
      </c>
      <c r="J98" s="49">
        <v>771</v>
      </c>
      <c r="K98" s="49">
        <v>20900</v>
      </c>
      <c r="L98" s="49">
        <v>129</v>
      </c>
      <c r="M98" s="49">
        <v>298</v>
      </c>
      <c r="N98" s="49">
        <v>13133</v>
      </c>
      <c r="O98" s="148">
        <v>62.837320574162</v>
      </c>
      <c r="P98" s="147"/>
      <c r="Q98" s="50">
        <v>2.660015</v>
      </c>
      <c r="R98" s="50">
        <v>2.2561979999999999</v>
      </c>
      <c r="S98" s="149">
        <v>2.6676929999999999</v>
      </c>
      <c r="T98" s="147"/>
      <c r="U98" s="50">
        <v>2.2658360000000002</v>
      </c>
    </row>
    <row r="99" spans="1:21">
      <c r="A99" s="146">
        <v>252</v>
      </c>
      <c r="B99" s="147"/>
      <c r="C99" s="89" t="s">
        <v>235</v>
      </c>
      <c r="D99" s="89"/>
      <c r="E99" s="89"/>
      <c r="F99" s="49">
        <v>11400</v>
      </c>
      <c r="G99" s="49">
        <v>121</v>
      </c>
      <c r="H99" s="49" t="s">
        <v>236</v>
      </c>
      <c r="I99" s="49">
        <v>139</v>
      </c>
      <c r="J99" s="49">
        <v>350</v>
      </c>
      <c r="K99" s="49">
        <v>11427</v>
      </c>
      <c r="L99" s="49">
        <v>67</v>
      </c>
      <c r="M99" s="49">
        <v>182</v>
      </c>
      <c r="N99" s="49">
        <v>8483</v>
      </c>
      <c r="O99" s="148">
        <v>74.236457512908004</v>
      </c>
      <c r="P99" s="147"/>
      <c r="Q99" s="50">
        <v>2.4138380000000002</v>
      </c>
      <c r="R99" s="50">
        <v>2.125861</v>
      </c>
      <c r="S99" s="149">
        <v>2.4138380000000002</v>
      </c>
      <c r="T99" s="147"/>
      <c r="U99" s="50">
        <v>2.125861</v>
      </c>
    </row>
    <row r="100" spans="1:21">
      <c r="A100" s="146">
        <v>291</v>
      </c>
      <c r="B100" s="147"/>
      <c r="C100" s="89" t="s">
        <v>237</v>
      </c>
      <c r="D100" s="89"/>
      <c r="E100" s="89"/>
      <c r="F100" s="49">
        <v>20900</v>
      </c>
      <c r="G100" s="49">
        <v>125</v>
      </c>
      <c r="H100" s="49" t="s">
        <v>238</v>
      </c>
      <c r="I100" s="49">
        <v>207</v>
      </c>
      <c r="J100" s="49">
        <v>454</v>
      </c>
      <c r="K100" s="49">
        <v>16918</v>
      </c>
      <c r="L100" s="49">
        <v>136</v>
      </c>
      <c r="M100" s="49">
        <v>330</v>
      </c>
      <c r="N100" s="49">
        <v>14626</v>
      </c>
      <c r="O100" s="148">
        <v>86.452299326160997</v>
      </c>
      <c r="P100" s="147"/>
      <c r="Q100" s="50">
        <v>2.2894369999999999</v>
      </c>
      <c r="R100" s="50">
        <v>2.1699310000000001</v>
      </c>
      <c r="S100" s="149">
        <v>2.2906569999999999</v>
      </c>
      <c r="T100" s="147"/>
      <c r="U100" s="50">
        <v>2.171338</v>
      </c>
    </row>
    <row r="101" spans="1:21">
      <c r="A101" s="146">
        <v>211</v>
      </c>
      <c r="B101" s="147"/>
      <c r="C101" s="89" t="s">
        <v>239</v>
      </c>
      <c r="D101" s="89"/>
      <c r="E101" s="89"/>
      <c r="F101" s="49">
        <v>5900</v>
      </c>
      <c r="G101" s="49">
        <v>94</v>
      </c>
      <c r="H101" s="49" t="s">
        <v>240</v>
      </c>
      <c r="I101" s="49">
        <v>144</v>
      </c>
      <c r="J101" s="49">
        <v>324</v>
      </c>
      <c r="K101" s="49">
        <v>10703</v>
      </c>
      <c r="L101" s="49">
        <v>76</v>
      </c>
      <c r="M101" s="49">
        <v>184</v>
      </c>
      <c r="N101" s="49">
        <v>8023</v>
      </c>
      <c r="O101" s="148">
        <v>74.960291507053995</v>
      </c>
      <c r="P101" s="147"/>
      <c r="Q101" s="50">
        <v>2.3676529999999998</v>
      </c>
      <c r="R101" s="50">
        <v>2.1518069999999998</v>
      </c>
      <c r="S101" s="149">
        <v>2.3677800000000002</v>
      </c>
      <c r="T101" s="147"/>
      <c r="U101" s="50">
        <v>2.151967</v>
      </c>
    </row>
    <row r="102" spans="1:21">
      <c r="A102" s="146">
        <v>358</v>
      </c>
      <c r="B102" s="147"/>
      <c r="C102" s="89" t="s">
        <v>241</v>
      </c>
      <c r="D102" s="89"/>
      <c r="E102" s="89"/>
      <c r="F102" s="49">
        <v>14600</v>
      </c>
      <c r="G102" s="49">
        <v>102</v>
      </c>
      <c r="H102" s="49" t="s">
        <v>242</v>
      </c>
      <c r="I102" s="49">
        <v>244</v>
      </c>
      <c r="J102" s="49">
        <v>499</v>
      </c>
      <c r="K102" s="49">
        <v>16339</v>
      </c>
      <c r="L102" s="49">
        <v>135</v>
      </c>
      <c r="M102" s="49">
        <v>292</v>
      </c>
      <c r="N102" s="49">
        <v>11620</v>
      </c>
      <c r="O102" s="148">
        <v>71.118183487360994</v>
      </c>
      <c r="P102" s="147"/>
      <c r="Q102" s="50">
        <v>2.4454150000000001</v>
      </c>
      <c r="R102" s="50">
        <v>2.2735069999999999</v>
      </c>
      <c r="S102" s="149">
        <v>2.444852</v>
      </c>
      <c r="T102" s="147"/>
      <c r="U102" s="50">
        <v>2.2725970000000002</v>
      </c>
    </row>
    <row r="103" spans="1:21">
      <c r="A103" s="146">
        <v>224</v>
      </c>
      <c r="B103" s="147"/>
      <c r="C103" s="89" t="s">
        <v>243</v>
      </c>
      <c r="D103" s="89"/>
      <c r="E103" s="89"/>
      <c r="F103" s="49">
        <v>20500</v>
      </c>
      <c r="G103" s="49">
        <v>104</v>
      </c>
      <c r="H103" s="49" t="s">
        <v>244</v>
      </c>
      <c r="I103" s="49">
        <v>131</v>
      </c>
      <c r="J103" s="49">
        <v>313</v>
      </c>
      <c r="K103" s="49">
        <v>7396</v>
      </c>
      <c r="L103" s="49">
        <v>44</v>
      </c>
      <c r="M103" s="49">
        <v>107</v>
      </c>
      <c r="N103" s="49">
        <v>4093</v>
      </c>
      <c r="O103" s="148">
        <v>55.340724716061999</v>
      </c>
      <c r="P103" s="147"/>
      <c r="Q103" s="50">
        <v>2.8071920000000001</v>
      </c>
      <c r="R103" s="50">
        <v>2.5580750000000001</v>
      </c>
      <c r="S103" s="149">
        <v>2.8071920000000001</v>
      </c>
      <c r="T103" s="147"/>
      <c r="U103" s="50">
        <v>2.5580750000000001</v>
      </c>
    </row>
    <row r="104" spans="1:21">
      <c r="A104" s="146">
        <v>333</v>
      </c>
      <c r="B104" s="147"/>
      <c r="C104" s="89" t="s">
        <v>245</v>
      </c>
      <c r="D104" s="89"/>
      <c r="E104" s="89"/>
      <c r="F104" s="49">
        <v>18400</v>
      </c>
      <c r="G104" s="49">
        <v>150</v>
      </c>
      <c r="H104" s="49" t="s">
        <v>246</v>
      </c>
      <c r="I104" s="49">
        <v>166</v>
      </c>
      <c r="J104" s="49">
        <v>395</v>
      </c>
      <c r="K104" s="49">
        <v>14201</v>
      </c>
      <c r="L104" s="49">
        <v>107</v>
      </c>
      <c r="M104" s="49">
        <v>289</v>
      </c>
      <c r="N104" s="49">
        <v>12761</v>
      </c>
      <c r="O104" s="148">
        <v>89.859869023307994</v>
      </c>
      <c r="P104" s="147"/>
      <c r="Q104" s="50">
        <v>3.0233560000000002</v>
      </c>
      <c r="R104" s="50">
        <v>2.95709</v>
      </c>
      <c r="S104" s="149">
        <v>3.022672</v>
      </c>
      <c r="T104" s="147"/>
      <c r="U104" s="50">
        <v>2.9562409999999999</v>
      </c>
    </row>
    <row r="105" spans="1:21">
      <c r="A105" s="146">
        <v>285691</v>
      </c>
      <c r="B105" s="147"/>
      <c r="C105" s="89" t="s">
        <v>247</v>
      </c>
      <c r="D105" s="89"/>
      <c r="E105" s="89"/>
      <c r="F105" s="49">
        <v>41110</v>
      </c>
      <c r="G105" s="49">
        <v>100</v>
      </c>
      <c r="H105" s="49" t="s">
        <v>248</v>
      </c>
      <c r="I105" s="49">
        <v>613</v>
      </c>
      <c r="J105" s="49">
        <v>1180</v>
      </c>
      <c r="K105" s="49">
        <v>14107</v>
      </c>
      <c r="L105" s="49">
        <v>46</v>
      </c>
      <c r="M105" s="49">
        <v>63</v>
      </c>
      <c r="N105" s="49">
        <v>498</v>
      </c>
      <c r="O105" s="148">
        <v>3.5301623307569998</v>
      </c>
      <c r="P105" s="147"/>
      <c r="Q105" s="50">
        <v>3.4648469999999998</v>
      </c>
      <c r="R105" s="50">
        <v>2.2399209999999998</v>
      </c>
      <c r="S105" s="149">
        <v>3.5090409999999999</v>
      </c>
      <c r="T105" s="147"/>
      <c r="U105" s="50">
        <v>3.626852</v>
      </c>
    </row>
    <row r="106" spans="1:21">
      <c r="A106" s="146">
        <v>228</v>
      </c>
      <c r="B106" s="147"/>
      <c r="C106" s="89" t="s">
        <v>251</v>
      </c>
      <c r="D106" s="89"/>
      <c r="E106" s="89"/>
      <c r="F106" s="49">
        <v>40370</v>
      </c>
      <c r="G106" s="49">
        <v>130</v>
      </c>
      <c r="H106" s="49" t="s">
        <v>252</v>
      </c>
      <c r="I106" s="49">
        <v>253</v>
      </c>
      <c r="J106" s="49">
        <v>530</v>
      </c>
      <c r="K106" s="49">
        <v>18794</v>
      </c>
      <c r="L106" s="49">
        <v>160</v>
      </c>
      <c r="M106" s="49">
        <v>372</v>
      </c>
      <c r="N106" s="49">
        <v>15757</v>
      </c>
      <c r="O106" s="148">
        <v>83.840587421517</v>
      </c>
      <c r="P106" s="147"/>
      <c r="Q106" s="50">
        <v>2.5279349999999998</v>
      </c>
      <c r="R106" s="50">
        <v>2.4272719999999999</v>
      </c>
      <c r="S106" s="149">
        <v>2.528016</v>
      </c>
      <c r="T106" s="147"/>
      <c r="U106" s="50">
        <v>2.4273699999999998</v>
      </c>
    </row>
    <row r="107" spans="1:21">
      <c r="A107" s="146">
        <v>236</v>
      </c>
      <c r="B107" s="147"/>
      <c r="C107" s="89" t="s">
        <v>2140</v>
      </c>
      <c r="D107" s="89"/>
      <c r="E107" s="89"/>
      <c r="F107" s="49">
        <v>39930</v>
      </c>
      <c r="G107" s="49">
        <v>113</v>
      </c>
      <c r="H107" s="49" t="s">
        <v>2141</v>
      </c>
      <c r="I107" s="49">
        <v>356</v>
      </c>
      <c r="J107" s="49">
        <v>718</v>
      </c>
      <c r="K107" s="49">
        <v>19168</v>
      </c>
      <c r="L107" s="49">
        <v>130</v>
      </c>
      <c r="M107" s="49">
        <v>317</v>
      </c>
      <c r="N107" s="49">
        <v>13082</v>
      </c>
      <c r="O107" s="148">
        <v>68.249165275459006</v>
      </c>
      <c r="P107" s="147"/>
      <c r="Q107" s="50">
        <v>2.6377199999999998</v>
      </c>
      <c r="R107" s="50">
        <v>2.3649110000000002</v>
      </c>
      <c r="S107" s="149">
        <v>2.6372279999999999</v>
      </c>
      <c r="T107" s="147"/>
      <c r="U107" s="50">
        <v>2.3638430000000001</v>
      </c>
    </row>
    <row r="108" spans="1:21">
      <c r="A108" s="146">
        <v>235</v>
      </c>
      <c r="B108" s="147"/>
      <c r="C108" s="89" t="s">
        <v>255</v>
      </c>
      <c r="D108" s="89"/>
      <c r="E108" s="89"/>
      <c r="F108" s="49">
        <v>29010</v>
      </c>
      <c r="G108" s="49">
        <v>125</v>
      </c>
      <c r="H108" s="49" t="s">
        <v>2142</v>
      </c>
      <c r="I108" s="49">
        <v>261</v>
      </c>
      <c r="J108" s="49">
        <v>539</v>
      </c>
      <c r="K108" s="49">
        <v>15481</v>
      </c>
      <c r="L108" s="49">
        <v>117</v>
      </c>
      <c r="M108" s="49">
        <v>278</v>
      </c>
      <c r="N108" s="49">
        <v>11168</v>
      </c>
      <c r="O108" s="148">
        <v>72.140042632903999</v>
      </c>
      <c r="P108" s="147"/>
      <c r="Q108" s="50">
        <v>2.7188080000000001</v>
      </c>
      <c r="R108" s="50">
        <v>2.432455</v>
      </c>
      <c r="S108" s="149">
        <v>2.723929</v>
      </c>
      <c r="T108" s="147"/>
      <c r="U108" s="50">
        <v>2.43885</v>
      </c>
    </row>
    <row r="109" spans="1:21">
      <c r="A109" s="146">
        <v>233</v>
      </c>
      <c r="B109" s="147"/>
      <c r="C109" s="89" t="s">
        <v>257</v>
      </c>
      <c r="D109" s="89"/>
      <c r="E109" s="89"/>
      <c r="F109" s="49">
        <v>40040</v>
      </c>
      <c r="G109" s="49">
        <v>120</v>
      </c>
      <c r="H109" s="49" t="s">
        <v>258</v>
      </c>
      <c r="I109" s="49">
        <v>227</v>
      </c>
      <c r="J109" s="49">
        <v>449</v>
      </c>
      <c r="K109" s="49">
        <v>16627</v>
      </c>
      <c r="L109" s="49">
        <v>135</v>
      </c>
      <c r="M109" s="49">
        <v>312</v>
      </c>
      <c r="N109" s="49">
        <v>14540</v>
      </c>
      <c r="O109" s="148">
        <v>87.448126541166999</v>
      </c>
      <c r="P109" s="147"/>
      <c r="Q109" s="50">
        <v>2.278375</v>
      </c>
      <c r="R109" s="50">
        <v>2.1366990000000001</v>
      </c>
      <c r="S109" s="149">
        <v>2.2782170000000002</v>
      </c>
      <c r="T109" s="147"/>
      <c r="U109" s="50">
        <v>2.1364990000000001</v>
      </c>
    </row>
    <row r="110" spans="1:21">
      <c r="A110" s="146">
        <v>234</v>
      </c>
      <c r="B110" s="147"/>
      <c r="C110" s="89" t="s">
        <v>259</v>
      </c>
      <c r="D110" s="89"/>
      <c r="E110" s="89"/>
      <c r="F110" s="49">
        <v>31570</v>
      </c>
      <c r="G110" s="49">
        <v>124</v>
      </c>
      <c r="H110" s="49" t="s">
        <v>2143</v>
      </c>
      <c r="I110" s="49">
        <v>434</v>
      </c>
      <c r="J110" s="49">
        <v>785</v>
      </c>
      <c r="K110" s="49">
        <v>20061</v>
      </c>
      <c r="L110" s="49">
        <v>270</v>
      </c>
      <c r="M110" s="49">
        <v>506</v>
      </c>
      <c r="N110" s="49">
        <v>16009</v>
      </c>
      <c r="O110" s="148">
        <v>79.801605104431005</v>
      </c>
      <c r="P110" s="147"/>
      <c r="Q110" s="50">
        <v>2.6415229999999998</v>
      </c>
      <c r="R110" s="50">
        <v>2.441837</v>
      </c>
      <c r="S110" s="149">
        <v>2.641578</v>
      </c>
      <c r="T110" s="147"/>
      <c r="U110" s="50">
        <v>2.4418440000000001</v>
      </c>
    </row>
    <row r="111" spans="1:21">
      <c r="A111" s="146">
        <v>238348</v>
      </c>
      <c r="B111" s="147"/>
      <c r="C111" s="89" t="s">
        <v>261</v>
      </c>
      <c r="D111" s="89"/>
      <c r="E111" s="89"/>
      <c r="F111" s="49">
        <v>41020</v>
      </c>
      <c r="G111" s="49">
        <v>120</v>
      </c>
      <c r="H111" s="49" t="s">
        <v>2144</v>
      </c>
      <c r="I111" s="49">
        <v>414</v>
      </c>
      <c r="J111" s="49">
        <v>824</v>
      </c>
      <c r="K111" s="49">
        <v>19822</v>
      </c>
      <c r="L111" s="49">
        <v>160</v>
      </c>
      <c r="M111" s="49">
        <v>337</v>
      </c>
      <c r="N111" s="49">
        <v>12981</v>
      </c>
      <c r="O111" s="148">
        <v>65.487841791948</v>
      </c>
      <c r="P111" s="147"/>
      <c r="Q111" s="50">
        <v>2.6802290000000002</v>
      </c>
      <c r="R111" s="50">
        <v>2.2705039999999999</v>
      </c>
      <c r="S111" s="149">
        <v>2.686283</v>
      </c>
      <c r="T111" s="147"/>
      <c r="U111" s="50">
        <v>2.2772700000000001</v>
      </c>
    </row>
    <row r="112" spans="1:21">
      <c r="A112" s="146">
        <v>225306</v>
      </c>
      <c r="B112" s="147"/>
      <c r="C112" s="89" t="s">
        <v>263</v>
      </c>
      <c r="D112" s="89"/>
      <c r="E112" s="89"/>
      <c r="F112" s="49">
        <v>40990</v>
      </c>
      <c r="G112" s="49">
        <v>120</v>
      </c>
      <c r="H112" s="49" t="s">
        <v>2145</v>
      </c>
      <c r="I112" s="49">
        <v>647</v>
      </c>
      <c r="J112" s="49">
        <v>1119</v>
      </c>
      <c r="K112" s="49">
        <v>20607</v>
      </c>
      <c r="L112" s="49">
        <v>157</v>
      </c>
      <c r="M112" s="49">
        <v>316</v>
      </c>
      <c r="N112" s="49">
        <v>9362</v>
      </c>
      <c r="O112" s="148">
        <v>45.431164167515</v>
      </c>
      <c r="P112" s="147"/>
      <c r="Q112" s="50">
        <v>3.0479500000000002</v>
      </c>
      <c r="R112" s="50">
        <v>2.5756260000000002</v>
      </c>
      <c r="S112" s="149">
        <v>3.0497399999999999</v>
      </c>
      <c r="T112" s="147"/>
      <c r="U112" s="50">
        <v>2.5789110000000002</v>
      </c>
    </row>
    <row r="113" spans="1:21">
      <c r="A113" s="146">
        <v>237</v>
      </c>
      <c r="B113" s="147"/>
      <c r="C113" s="89" t="s">
        <v>265</v>
      </c>
      <c r="D113" s="89"/>
      <c r="E113" s="89"/>
      <c r="F113" s="49">
        <v>6100</v>
      </c>
      <c r="G113" s="49">
        <v>190</v>
      </c>
      <c r="H113" s="49" t="s">
        <v>266</v>
      </c>
      <c r="I113" s="49">
        <v>339</v>
      </c>
      <c r="J113" s="49">
        <v>768</v>
      </c>
      <c r="K113" s="49">
        <v>30529</v>
      </c>
      <c r="L113" s="49">
        <v>231</v>
      </c>
      <c r="M113" s="49">
        <v>571</v>
      </c>
      <c r="N113" s="49">
        <v>26175</v>
      </c>
      <c r="O113" s="148">
        <v>85.738150610893996</v>
      </c>
      <c r="P113" s="147"/>
      <c r="Q113" s="50">
        <v>2.7665860000000002</v>
      </c>
      <c r="R113" s="50">
        <v>2.7207089999999998</v>
      </c>
      <c r="S113" s="149">
        <v>2.7667120000000001</v>
      </c>
      <c r="T113" s="147"/>
      <c r="U113" s="50">
        <v>2.7208619999999999</v>
      </c>
    </row>
    <row r="114" spans="1:21">
      <c r="A114" s="146">
        <v>238</v>
      </c>
      <c r="B114" s="147"/>
      <c r="C114" s="89" t="s">
        <v>267</v>
      </c>
      <c r="D114" s="89"/>
      <c r="E114" s="89"/>
      <c r="F114" s="49">
        <v>8500</v>
      </c>
      <c r="G114" s="49">
        <v>97</v>
      </c>
      <c r="H114" s="49" t="s">
        <v>268</v>
      </c>
      <c r="I114" s="49">
        <v>269</v>
      </c>
      <c r="J114" s="49">
        <v>523</v>
      </c>
      <c r="K114" s="49">
        <v>16176</v>
      </c>
      <c r="L114" s="49">
        <v>113</v>
      </c>
      <c r="M114" s="49">
        <v>282</v>
      </c>
      <c r="N114" s="49">
        <v>12022</v>
      </c>
      <c r="O114" s="148">
        <v>74.319980217606002</v>
      </c>
      <c r="P114" s="147"/>
      <c r="Q114" s="50">
        <v>2.6002130000000001</v>
      </c>
      <c r="R114" s="50">
        <v>2.3222149999999999</v>
      </c>
      <c r="S114" s="149">
        <v>2.5975030000000001</v>
      </c>
      <c r="T114" s="147"/>
      <c r="U114" s="50">
        <v>2.3175430000000001</v>
      </c>
    </row>
    <row r="115" spans="1:21">
      <c r="A115" s="146">
        <v>240</v>
      </c>
      <c r="B115" s="147"/>
      <c r="C115" s="89" t="s">
        <v>269</v>
      </c>
      <c r="D115" s="89"/>
      <c r="E115" s="89"/>
      <c r="F115" s="49">
        <v>31300</v>
      </c>
      <c r="G115" s="49">
        <v>42</v>
      </c>
      <c r="H115" s="49" t="s">
        <v>270</v>
      </c>
      <c r="I115" s="49">
        <v>49</v>
      </c>
      <c r="J115" s="49">
        <v>138</v>
      </c>
      <c r="K115" s="49">
        <v>6956</v>
      </c>
      <c r="L115" s="49">
        <v>41</v>
      </c>
      <c r="M115" s="49">
        <v>116</v>
      </c>
      <c r="N115" s="49">
        <v>6155</v>
      </c>
      <c r="O115" s="148">
        <v>88.484761357100993</v>
      </c>
      <c r="P115" s="147"/>
      <c r="Q115" s="50">
        <v>2.2038310000000001</v>
      </c>
      <c r="R115" s="50">
        <v>2.1432199999999999</v>
      </c>
      <c r="S115" s="149">
        <v>2.2144810000000001</v>
      </c>
      <c r="T115" s="147"/>
      <c r="U115" s="50">
        <v>2.1559650000000001</v>
      </c>
    </row>
    <row r="116" spans="1:21">
      <c r="A116" s="146">
        <v>245</v>
      </c>
      <c r="B116" s="147"/>
      <c r="C116" s="89" t="s">
        <v>271</v>
      </c>
      <c r="D116" s="89"/>
      <c r="E116" s="89"/>
      <c r="F116" s="49">
        <v>4800</v>
      </c>
      <c r="G116" s="49">
        <v>96</v>
      </c>
      <c r="H116" s="49" t="s">
        <v>272</v>
      </c>
      <c r="I116" s="49">
        <v>54</v>
      </c>
      <c r="J116" s="49">
        <v>85</v>
      </c>
      <c r="K116" s="49">
        <v>2397</v>
      </c>
      <c r="L116" s="49">
        <v>48</v>
      </c>
      <c r="M116" s="49">
        <v>74</v>
      </c>
      <c r="N116" s="49">
        <v>2149</v>
      </c>
      <c r="O116" s="148">
        <v>89.653733833958995</v>
      </c>
      <c r="P116" s="147"/>
      <c r="Q116" s="50">
        <v>2.1696439999999999</v>
      </c>
      <c r="R116" s="50">
        <v>2.1664759999999998</v>
      </c>
      <c r="S116" s="149">
        <v>2.1696439999999999</v>
      </c>
      <c r="T116" s="147"/>
      <c r="U116" s="50">
        <v>2.1664759999999998</v>
      </c>
    </row>
    <row r="117" spans="1:21">
      <c r="A117" s="146">
        <v>246</v>
      </c>
      <c r="B117" s="147"/>
      <c r="C117" s="89" t="s">
        <v>273</v>
      </c>
      <c r="D117" s="89"/>
      <c r="E117" s="89"/>
      <c r="F117" s="49">
        <v>35330</v>
      </c>
      <c r="G117" s="49">
        <v>94</v>
      </c>
      <c r="H117" s="49" t="s">
        <v>274</v>
      </c>
      <c r="I117" s="49">
        <v>265</v>
      </c>
      <c r="J117" s="49">
        <v>524</v>
      </c>
      <c r="K117" s="49">
        <v>14163</v>
      </c>
      <c r="L117" s="49">
        <v>83</v>
      </c>
      <c r="M117" s="49">
        <v>193</v>
      </c>
      <c r="N117" s="49">
        <v>8341</v>
      </c>
      <c r="O117" s="148">
        <v>58.892889924450998</v>
      </c>
      <c r="P117" s="147"/>
      <c r="Q117" s="50">
        <v>2.778975</v>
      </c>
      <c r="R117" s="50">
        <v>2.4893610000000002</v>
      </c>
      <c r="S117" s="149">
        <v>2.801304</v>
      </c>
      <c r="T117" s="147"/>
      <c r="U117" s="50">
        <v>2.5241359999999999</v>
      </c>
    </row>
    <row r="118" spans="1:21">
      <c r="A118" s="146">
        <v>161805</v>
      </c>
      <c r="B118" s="147"/>
      <c r="C118" s="89" t="s">
        <v>275</v>
      </c>
      <c r="D118" s="89"/>
      <c r="E118" s="89"/>
      <c r="F118" s="49">
        <v>40950</v>
      </c>
      <c r="G118" s="49">
        <v>46</v>
      </c>
      <c r="H118" s="49" t="s">
        <v>276</v>
      </c>
      <c r="I118" s="49">
        <v>111</v>
      </c>
      <c r="J118" s="49">
        <v>232</v>
      </c>
      <c r="K118" s="49">
        <v>6856</v>
      </c>
      <c r="L118" s="49">
        <v>9</v>
      </c>
      <c r="M118" s="49">
        <v>19</v>
      </c>
      <c r="N118" s="49">
        <v>881</v>
      </c>
      <c r="O118" s="148">
        <v>12.850058343057</v>
      </c>
      <c r="P118" s="147"/>
      <c r="Q118" s="50">
        <v>2.620555</v>
      </c>
      <c r="R118" s="50">
        <v>1.791415</v>
      </c>
      <c r="S118" s="149">
        <v>2.6243449999999999</v>
      </c>
      <c r="T118" s="147"/>
      <c r="U118" s="50">
        <v>1.8084579999999999</v>
      </c>
    </row>
    <row r="119" spans="1:21">
      <c r="A119" s="146">
        <v>148</v>
      </c>
      <c r="B119" s="147"/>
      <c r="C119" s="89" t="s">
        <v>277</v>
      </c>
      <c r="D119" s="89"/>
      <c r="E119" s="89"/>
      <c r="F119" s="49">
        <v>40580</v>
      </c>
      <c r="G119" s="49">
        <v>129</v>
      </c>
      <c r="H119" s="49" t="s">
        <v>278</v>
      </c>
      <c r="I119" s="49">
        <v>233</v>
      </c>
      <c r="J119" s="49">
        <v>463</v>
      </c>
      <c r="K119" s="49">
        <v>7175</v>
      </c>
      <c r="L119" s="49">
        <v>45</v>
      </c>
      <c r="M119" s="49">
        <v>78</v>
      </c>
      <c r="N119" s="49">
        <v>1614</v>
      </c>
      <c r="O119" s="148">
        <v>22.494773519163001</v>
      </c>
      <c r="P119" s="147"/>
      <c r="Q119" s="50">
        <v>3.4447399999999999</v>
      </c>
      <c r="R119" s="50">
        <v>3.4117850000000001</v>
      </c>
      <c r="S119" s="149">
        <v>3.4447399999999999</v>
      </c>
      <c r="T119" s="147"/>
      <c r="U119" s="50">
        <v>3.4117850000000001</v>
      </c>
    </row>
    <row r="120" spans="1:21">
      <c r="A120" s="146">
        <v>469</v>
      </c>
      <c r="B120" s="147"/>
      <c r="C120" s="89" t="s">
        <v>279</v>
      </c>
      <c r="D120" s="89"/>
      <c r="E120" s="89"/>
      <c r="F120" s="49">
        <v>40590</v>
      </c>
      <c r="G120" s="49">
        <v>94</v>
      </c>
      <c r="H120" s="49" t="s">
        <v>280</v>
      </c>
      <c r="I120" s="49">
        <v>177</v>
      </c>
      <c r="J120" s="49">
        <v>480</v>
      </c>
      <c r="K120" s="49">
        <v>13964</v>
      </c>
      <c r="L120" s="49">
        <v>87</v>
      </c>
      <c r="M120" s="49">
        <v>256</v>
      </c>
      <c r="N120" s="49">
        <v>10056</v>
      </c>
      <c r="O120" s="148">
        <v>72.013749641936002</v>
      </c>
      <c r="P120" s="147"/>
      <c r="Q120" s="50">
        <v>2.7001539999999999</v>
      </c>
      <c r="R120" s="50">
        <v>2.5254430000000001</v>
      </c>
      <c r="S120" s="149">
        <v>2.701006</v>
      </c>
      <c r="T120" s="147"/>
      <c r="U120" s="50">
        <v>2.5265960000000001</v>
      </c>
    </row>
    <row r="121" spans="1:21">
      <c r="A121" s="146">
        <v>231</v>
      </c>
      <c r="B121" s="147"/>
      <c r="C121" s="89" t="s">
        <v>281</v>
      </c>
      <c r="D121" s="89"/>
      <c r="E121" s="89"/>
      <c r="F121" s="49">
        <v>12400</v>
      </c>
      <c r="G121" s="49">
        <v>82</v>
      </c>
      <c r="H121" s="49" t="s">
        <v>282</v>
      </c>
      <c r="I121" s="49">
        <v>278</v>
      </c>
      <c r="J121" s="49">
        <v>453</v>
      </c>
      <c r="K121" s="49">
        <v>12488</v>
      </c>
      <c r="L121" s="49">
        <v>97</v>
      </c>
      <c r="M121" s="49">
        <v>218</v>
      </c>
      <c r="N121" s="49">
        <v>8766</v>
      </c>
      <c r="O121" s="148">
        <v>70.195387572068995</v>
      </c>
      <c r="P121" s="147"/>
      <c r="Q121" s="50">
        <v>2.595259</v>
      </c>
      <c r="R121" s="50">
        <v>2.3004060000000002</v>
      </c>
      <c r="S121" s="149">
        <v>2.5952869999999999</v>
      </c>
      <c r="T121" s="147"/>
      <c r="U121" s="50">
        <v>2.2990719999999998</v>
      </c>
    </row>
    <row r="122" spans="1:21">
      <c r="A122" s="146">
        <v>248</v>
      </c>
      <c r="B122" s="147"/>
      <c r="C122" s="89" t="s">
        <v>283</v>
      </c>
      <c r="D122" s="89"/>
      <c r="E122" s="89"/>
      <c r="F122" s="49">
        <v>40270</v>
      </c>
      <c r="G122" s="49">
        <v>70</v>
      </c>
      <c r="H122" s="49" t="s">
        <v>284</v>
      </c>
      <c r="I122" s="49">
        <v>162</v>
      </c>
      <c r="J122" s="49">
        <v>342</v>
      </c>
      <c r="K122" s="49">
        <v>10517</v>
      </c>
      <c r="L122" s="49">
        <v>49</v>
      </c>
      <c r="M122" s="49">
        <v>127</v>
      </c>
      <c r="N122" s="49">
        <v>5697</v>
      </c>
      <c r="O122" s="148">
        <v>54.169439954359</v>
      </c>
      <c r="P122" s="147"/>
      <c r="Q122" s="50">
        <v>2.7596810000000001</v>
      </c>
      <c r="R122" s="50">
        <v>2.540797</v>
      </c>
      <c r="S122" s="149">
        <v>2.8051780000000002</v>
      </c>
      <c r="T122" s="147"/>
      <c r="U122" s="50">
        <v>2.6219860000000001</v>
      </c>
    </row>
    <row r="123" spans="1:21">
      <c r="A123" s="146">
        <v>253</v>
      </c>
      <c r="B123" s="147"/>
      <c r="C123" s="89" t="s">
        <v>285</v>
      </c>
      <c r="D123" s="89"/>
      <c r="E123" s="89"/>
      <c r="F123" s="49">
        <v>25900</v>
      </c>
      <c r="G123" s="49">
        <v>50</v>
      </c>
      <c r="H123" s="49" t="s">
        <v>286</v>
      </c>
      <c r="I123" s="49">
        <v>62</v>
      </c>
      <c r="J123" s="49">
        <v>174</v>
      </c>
      <c r="K123" s="49">
        <v>7956</v>
      </c>
      <c r="L123" s="49">
        <v>48</v>
      </c>
      <c r="M123" s="49">
        <v>134</v>
      </c>
      <c r="N123" s="49">
        <v>6567</v>
      </c>
      <c r="O123" s="148">
        <v>82.541478129712999</v>
      </c>
      <c r="P123" s="147"/>
      <c r="Q123" s="50">
        <v>2.2993800000000002</v>
      </c>
      <c r="R123" s="50">
        <v>2.2724380000000002</v>
      </c>
      <c r="S123" s="149">
        <v>2.2982399999999998</v>
      </c>
      <c r="T123" s="147"/>
      <c r="U123" s="50">
        <v>2.2710270000000001</v>
      </c>
    </row>
    <row r="124" spans="1:21">
      <c r="A124" s="146">
        <v>254</v>
      </c>
      <c r="B124" s="147"/>
      <c r="C124" s="89" t="s">
        <v>287</v>
      </c>
      <c r="D124" s="89"/>
      <c r="E124" s="89"/>
      <c r="F124" s="49">
        <v>1900</v>
      </c>
      <c r="G124" s="49">
        <v>63</v>
      </c>
      <c r="H124" s="49" t="s">
        <v>288</v>
      </c>
      <c r="I124" s="49">
        <v>46</v>
      </c>
      <c r="J124" s="49">
        <v>73</v>
      </c>
      <c r="K124" s="49">
        <v>1659</v>
      </c>
      <c r="L124" s="49">
        <v>41</v>
      </c>
      <c r="M124" s="49">
        <v>61</v>
      </c>
      <c r="N124" s="49">
        <v>1423</v>
      </c>
      <c r="O124" s="148">
        <v>85.774562989751999</v>
      </c>
      <c r="P124" s="147"/>
      <c r="Q124" s="50">
        <v>2.345777</v>
      </c>
      <c r="R124" s="50">
        <v>2.3485740000000002</v>
      </c>
      <c r="S124" s="149">
        <v>2.345777</v>
      </c>
      <c r="T124" s="147"/>
      <c r="U124" s="50">
        <v>2.3485740000000002</v>
      </c>
    </row>
    <row r="125" spans="1:21">
      <c r="A125" s="146">
        <v>256</v>
      </c>
      <c r="B125" s="147"/>
      <c r="C125" s="89" t="s">
        <v>289</v>
      </c>
      <c r="D125" s="89"/>
      <c r="E125" s="89"/>
      <c r="F125" s="49">
        <v>16006</v>
      </c>
      <c r="G125" s="49">
        <v>125</v>
      </c>
      <c r="H125" s="49" t="s">
        <v>2118</v>
      </c>
      <c r="I125" s="49">
        <v>206</v>
      </c>
      <c r="J125" s="49">
        <v>411</v>
      </c>
      <c r="K125" s="49">
        <v>12819</v>
      </c>
      <c r="L125" s="49">
        <v>119</v>
      </c>
      <c r="M125" s="49">
        <v>266</v>
      </c>
      <c r="N125" s="49">
        <v>10757</v>
      </c>
      <c r="O125" s="148">
        <v>83.914501911225003</v>
      </c>
      <c r="P125" s="147"/>
      <c r="Q125" s="50">
        <v>2.4091550000000002</v>
      </c>
      <c r="R125" s="50">
        <v>2.2659389999999999</v>
      </c>
      <c r="S125" s="149">
        <v>2.4106489999999998</v>
      </c>
      <c r="T125" s="147"/>
      <c r="U125" s="50">
        <v>2.267474</v>
      </c>
    </row>
    <row r="126" spans="1:21">
      <c r="A126" s="146">
        <v>100</v>
      </c>
      <c r="B126" s="147"/>
      <c r="C126" s="89" t="s">
        <v>290</v>
      </c>
      <c r="D126" s="89"/>
      <c r="E126" s="89"/>
      <c r="F126" s="49">
        <v>40760</v>
      </c>
      <c r="G126" s="49">
        <v>122</v>
      </c>
      <c r="H126" s="49" t="s">
        <v>291</v>
      </c>
      <c r="I126" s="49">
        <v>217</v>
      </c>
      <c r="J126" s="49">
        <v>507</v>
      </c>
      <c r="K126" s="49">
        <v>15421</v>
      </c>
      <c r="L126" s="49">
        <v>107</v>
      </c>
      <c r="M126" s="49">
        <v>282</v>
      </c>
      <c r="N126" s="49">
        <v>11679</v>
      </c>
      <c r="O126" s="148">
        <v>75.734388171972995</v>
      </c>
      <c r="P126" s="147"/>
      <c r="Q126" s="50">
        <v>2.5187400000000002</v>
      </c>
      <c r="R126" s="50">
        <v>2.279563</v>
      </c>
      <c r="S126" s="149">
        <v>2.5188139999999999</v>
      </c>
      <c r="T126" s="147"/>
      <c r="U126" s="50">
        <v>2.2794910000000002</v>
      </c>
    </row>
    <row r="127" spans="1:21">
      <c r="A127" s="146">
        <v>257</v>
      </c>
      <c r="B127" s="147"/>
      <c r="C127" s="89" t="s">
        <v>2119</v>
      </c>
      <c r="D127" s="89"/>
      <c r="E127" s="89"/>
      <c r="F127" s="49">
        <v>23200</v>
      </c>
      <c r="G127" s="49">
        <v>99</v>
      </c>
      <c r="H127" s="49" t="s">
        <v>2120</v>
      </c>
      <c r="I127" s="49">
        <v>156</v>
      </c>
      <c r="J127" s="49">
        <v>393</v>
      </c>
      <c r="K127" s="49">
        <v>16589</v>
      </c>
      <c r="L127" s="49">
        <v>91</v>
      </c>
      <c r="M127" s="49">
        <v>246</v>
      </c>
      <c r="N127" s="49">
        <v>11478</v>
      </c>
      <c r="O127" s="148">
        <v>69.190427391645002</v>
      </c>
      <c r="P127" s="147"/>
      <c r="Q127" s="50">
        <v>2.4922070000000001</v>
      </c>
      <c r="R127" s="50">
        <v>2.4190870000000002</v>
      </c>
      <c r="S127" s="149">
        <v>2.4922070000000001</v>
      </c>
      <c r="T127" s="147"/>
      <c r="U127" s="50">
        <v>2.4190870000000002</v>
      </c>
    </row>
    <row r="128" spans="1:21">
      <c r="A128" s="146">
        <v>258</v>
      </c>
      <c r="B128" s="147"/>
      <c r="C128" s="89" t="s">
        <v>292</v>
      </c>
      <c r="D128" s="89"/>
      <c r="E128" s="89"/>
      <c r="F128" s="49">
        <v>31500</v>
      </c>
      <c r="G128" s="49">
        <v>42</v>
      </c>
      <c r="H128" s="49" t="s">
        <v>293</v>
      </c>
      <c r="I128" s="49">
        <v>46</v>
      </c>
      <c r="J128" s="49">
        <v>123</v>
      </c>
      <c r="K128" s="49">
        <v>6721</v>
      </c>
      <c r="L128" s="49">
        <v>38</v>
      </c>
      <c r="M128" s="49">
        <v>100</v>
      </c>
      <c r="N128" s="49">
        <v>5584</v>
      </c>
      <c r="O128" s="148">
        <v>83.082874572235994</v>
      </c>
      <c r="P128" s="147"/>
      <c r="Q128" s="50">
        <v>2.0345710000000001</v>
      </c>
      <c r="R128" s="50">
        <v>2.0284789999999999</v>
      </c>
      <c r="S128" s="149">
        <v>2.0345710000000001</v>
      </c>
      <c r="T128" s="147"/>
      <c r="U128" s="50">
        <v>2.0284789999999999</v>
      </c>
    </row>
    <row r="129" spans="1:21">
      <c r="A129" s="146">
        <v>262</v>
      </c>
      <c r="B129" s="147"/>
      <c r="C129" s="89" t="s">
        <v>294</v>
      </c>
      <c r="D129" s="89"/>
      <c r="E129" s="89"/>
      <c r="F129" s="49">
        <v>40360</v>
      </c>
      <c r="G129" s="49">
        <v>47</v>
      </c>
      <c r="H129" s="49" t="s">
        <v>248</v>
      </c>
      <c r="I129" s="49">
        <v>408</v>
      </c>
      <c r="J129" s="49">
        <v>670</v>
      </c>
      <c r="K129" s="49">
        <v>7719</v>
      </c>
      <c r="L129" s="49">
        <v>66</v>
      </c>
      <c r="M129" s="49">
        <v>86</v>
      </c>
      <c r="N129" s="49">
        <v>916</v>
      </c>
      <c r="O129" s="148">
        <v>11.866822127218001</v>
      </c>
      <c r="P129" s="147"/>
      <c r="Q129" s="50">
        <v>3.3664260000000001</v>
      </c>
      <c r="R129" s="50">
        <v>2.3992689999999999</v>
      </c>
      <c r="S129" s="149">
        <v>3.482602</v>
      </c>
      <c r="T129" s="147"/>
      <c r="U129" s="50">
        <v>3.384128</v>
      </c>
    </row>
    <row r="130" spans="1:21">
      <c r="A130" s="146">
        <v>158</v>
      </c>
      <c r="B130" s="147"/>
      <c r="C130" s="89" t="s">
        <v>295</v>
      </c>
      <c r="D130" s="89"/>
      <c r="E130" s="89"/>
      <c r="F130" s="49">
        <v>17800</v>
      </c>
      <c r="G130" s="49">
        <v>135</v>
      </c>
      <c r="H130" s="49" t="s">
        <v>296</v>
      </c>
      <c r="I130" s="49">
        <v>197</v>
      </c>
      <c r="J130" s="49">
        <v>550</v>
      </c>
      <c r="K130" s="49">
        <v>16881</v>
      </c>
      <c r="L130" s="49">
        <v>115</v>
      </c>
      <c r="M130" s="49">
        <v>353</v>
      </c>
      <c r="N130" s="49">
        <v>13495</v>
      </c>
      <c r="O130" s="148">
        <v>79.941946567146005</v>
      </c>
      <c r="P130" s="147"/>
      <c r="Q130" s="50">
        <v>2.7831359999999998</v>
      </c>
      <c r="R130" s="50">
        <v>2.6174780000000002</v>
      </c>
      <c r="S130" s="149">
        <v>2.7830879999999998</v>
      </c>
      <c r="T130" s="147"/>
      <c r="U130" s="50">
        <v>2.6174050000000002</v>
      </c>
    </row>
    <row r="131" spans="1:21">
      <c r="A131" s="146">
        <v>267</v>
      </c>
      <c r="B131" s="147"/>
      <c r="C131" s="89" t="s">
        <v>297</v>
      </c>
      <c r="D131" s="89"/>
      <c r="E131" s="89"/>
      <c r="F131" s="49">
        <v>17200</v>
      </c>
      <c r="G131" s="49">
        <v>147</v>
      </c>
      <c r="H131" s="49" t="s">
        <v>298</v>
      </c>
      <c r="I131" s="49">
        <v>396</v>
      </c>
      <c r="J131" s="49">
        <v>723</v>
      </c>
      <c r="K131" s="49">
        <v>22274</v>
      </c>
      <c r="L131" s="49">
        <v>173</v>
      </c>
      <c r="M131" s="49">
        <v>346</v>
      </c>
      <c r="N131" s="49">
        <v>15199</v>
      </c>
      <c r="O131" s="148">
        <v>68.236508934182993</v>
      </c>
      <c r="P131" s="147"/>
      <c r="Q131" s="50">
        <v>2.5882550000000002</v>
      </c>
      <c r="R131" s="50">
        <v>2.3743340000000002</v>
      </c>
      <c r="S131" s="149">
        <v>2.5955499999999998</v>
      </c>
      <c r="T131" s="147"/>
      <c r="U131" s="50">
        <v>2.3836979999999999</v>
      </c>
    </row>
    <row r="132" spans="1:21">
      <c r="A132" s="146">
        <v>272</v>
      </c>
      <c r="B132" s="147"/>
      <c r="C132" s="89" t="s">
        <v>299</v>
      </c>
      <c r="D132" s="89"/>
      <c r="E132" s="89"/>
      <c r="F132" s="49">
        <v>5600</v>
      </c>
      <c r="G132" s="49">
        <v>109</v>
      </c>
      <c r="H132" s="49" t="s">
        <v>300</v>
      </c>
      <c r="I132" s="49">
        <v>150</v>
      </c>
      <c r="J132" s="49">
        <v>434</v>
      </c>
      <c r="K132" s="49">
        <v>11812</v>
      </c>
      <c r="L132" s="49">
        <v>76</v>
      </c>
      <c r="M132" s="49">
        <v>239</v>
      </c>
      <c r="N132" s="49">
        <v>7774</v>
      </c>
      <c r="O132" s="148">
        <v>65.814426007449995</v>
      </c>
      <c r="P132" s="147"/>
      <c r="Q132" s="50">
        <v>2.8132619999999999</v>
      </c>
      <c r="R132" s="50">
        <v>2.6098680000000001</v>
      </c>
      <c r="S132" s="149">
        <v>2.8132619999999999</v>
      </c>
      <c r="T132" s="147"/>
      <c r="U132" s="50">
        <v>2.6098680000000001</v>
      </c>
    </row>
    <row r="133" spans="1:21">
      <c r="A133" s="146">
        <v>275</v>
      </c>
      <c r="B133" s="147"/>
      <c r="C133" s="89" t="s">
        <v>301</v>
      </c>
      <c r="D133" s="89"/>
      <c r="E133" s="89"/>
      <c r="F133" s="49">
        <v>12600</v>
      </c>
      <c r="G133" s="49">
        <v>155</v>
      </c>
      <c r="H133" s="49" t="s">
        <v>302</v>
      </c>
      <c r="I133" s="49">
        <v>319</v>
      </c>
      <c r="J133" s="49">
        <v>690</v>
      </c>
      <c r="K133" s="49">
        <v>22629</v>
      </c>
      <c r="L133" s="49">
        <v>72</v>
      </c>
      <c r="M133" s="49">
        <v>178</v>
      </c>
      <c r="N133" s="49">
        <v>8269</v>
      </c>
      <c r="O133" s="148">
        <v>36.541605903928001</v>
      </c>
      <c r="P133" s="147"/>
      <c r="Q133" s="50">
        <v>2.7878120000000002</v>
      </c>
      <c r="R133" s="50">
        <v>2.6729750000000001</v>
      </c>
      <c r="S133" s="149">
        <v>2.7887599999999999</v>
      </c>
      <c r="T133" s="147"/>
      <c r="U133" s="50">
        <v>2.6755949999999999</v>
      </c>
    </row>
    <row r="134" spans="1:21">
      <c r="A134" s="146">
        <v>17176</v>
      </c>
      <c r="B134" s="147"/>
      <c r="C134" s="89" t="s">
        <v>303</v>
      </c>
      <c r="D134" s="89"/>
      <c r="E134" s="89"/>
      <c r="F134" s="49">
        <v>11300</v>
      </c>
      <c r="G134" s="49">
        <v>165</v>
      </c>
      <c r="H134" s="49" t="s">
        <v>304</v>
      </c>
      <c r="I134" s="49">
        <v>127</v>
      </c>
      <c r="J134" s="49">
        <v>409</v>
      </c>
      <c r="K134" s="49">
        <v>18057</v>
      </c>
      <c r="L134" s="49">
        <v>118</v>
      </c>
      <c r="M134" s="49">
        <v>393</v>
      </c>
      <c r="N134" s="49">
        <v>17423</v>
      </c>
      <c r="O134" s="148">
        <v>96.488896272912996</v>
      </c>
      <c r="P134" s="147"/>
      <c r="Q134" s="50">
        <v>2.6088100000000001</v>
      </c>
      <c r="R134" s="50">
        <v>2.5797080000000001</v>
      </c>
      <c r="S134" s="149">
        <v>2.611424</v>
      </c>
      <c r="T134" s="147"/>
      <c r="U134" s="50">
        <v>2.582608</v>
      </c>
    </row>
    <row r="135" spans="1:21">
      <c r="A135" s="146">
        <v>276</v>
      </c>
      <c r="B135" s="147"/>
      <c r="C135" s="89" t="s">
        <v>305</v>
      </c>
      <c r="D135" s="89"/>
      <c r="E135" s="89"/>
      <c r="F135" s="49">
        <v>10100</v>
      </c>
      <c r="G135" s="49">
        <v>99</v>
      </c>
      <c r="H135" s="49" t="s">
        <v>306</v>
      </c>
      <c r="I135" s="49">
        <v>229</v>
      </c>
      <c r="J135" s="49">
        <v>504</v>
      </c>
      <c r="K135" s="49">
        <v>13379</v>
      </c>
      <c r="L135" s="49">
        <v>92</v>
      </c>
      <c r="M135" s="49">
        <v>212</v>
      </c>
      <c r="N135" s="49">
        <v>7960</v>
      </c>
      <c r="O135" s="148">
        <v>59.496225427909003</v>
      </c>
      <c r="P135" s="147"/>
      <c r="Q135" s="50">
        <v>2.7953229999999998</v>
      </c>
      <c r="R135" s="50">
        <v>2.442742</v>
      </c>
      <c r="S135" s="149">
        <v>2.7934079999999999</v>
      </c>
      <c r="T135" s="147"/>
      <c r="U135" s="50">
        <v>2.4380959999999998</v>
      </c>
    </row>
    <row r="136" spans="1:21">
      <c r="A136" s="146">
        <v>277</v>
      </c>
      <c r="B136" s="147"/>
      <c r="C136" s="89" t="s">
        <v>307</v>
      </c>
      <c r="D136" s="89"/>
      <c r="E136" s="89"/>
      <c r="F136" s="49">
        <v>26060</v>
      </c>
      <c r="G136" s="49">
        <v>115</v>
      </c>
      <c r="H136" s="49" t="s">
        <v>308</v>
      </c>
      <c r="I136" s="49">
        <v>203</v>
      </c>
      <c r="J136" s="49">
        <v>651</v>
      </c>
      <c r="K136" s="49">
        <v>19132</v>
      </c>
      <c r="L136" s="49">
        <v>165</v>
      </c>
      <c r="M136" s="49">
        <v>507</v>
      </c>
      <c r="N136" s="49">
        <v>15990</v>
      </c>
      <c r="O136" s="148">
        <v>83.577252770227005</v>
      </c>
      <c r="P136" s="147"/>
      <c r="Q136" s="50">
        <v>2.7403810000000002</v>
      </c>
      <c r="R136" s="50">
        <v>2.620746</v>
      </c>
      <c r="S136" s="149">
        <v>2.7419289999999998</v>
      </c>
      <c r="T136" s="147"/>
      <c r="U136" s="50">
        <v>2.6226090000000002</v>
      </c>
    </row>
    <row r="137" spans="1:21">
      <c r="A137" s="146">
        <v>278</v>
      </c>
      <c r="B137" s="147"/>
      <c r="C137" s="89" t="s">
        <v>309</v>
      </c>
      <c r="D137" s="89"/>
      <c r="E137" s="89"/>
      <c r="F137" s="49">
        <v>24600</v>
      </c>
      <c r="G137" s="49">
        <v>139</v>
      </c>
      <c r="H137" s="49" t="s">
        <v>310</v>
      </c>
      <c r="I137" s="49">
        <v>174</v>
      </c>
      <c r="J137" s="49">
        <v>447</v>
      </c>
      <c r="K137" s="49">
        <v>17836</v>
      </c>
      <c r="L137" s="49">
        <v>130</v>
      </c>
      <c r="M137" s="49">
        <v>343</v>
      </c>
      <c r="N137" s="49">
        <v>14534</v>
      </c>
      <c r="O137" s="148">
        <v>81.486880466472002</v>
      </c>
      <c r="P137" s="147"/>
      <c r="Q137" s="50">
        <v>3.6867049999999999</v>
      </c>
      <c r="R137" s="50">
        <v>3.5230229999999998</v>
      </c>
      <c r="S137" s="149">
        <v>3.689727</v>
      </c>
      <c r="T137" s="147"/>
      <c r="U137" s="50">
        <v>3.526675</v>
      </c>
    </row>
    <row r="138" spans="1:21">
      <c r="A138" s="146">
        <v>279</v>
      </c>
      <c r="B138" s="147"/>
      <c r="C138" s="89" t="s">
        <v>311</v>
      </c>
      <c r="D138" s="89"/>
      <c r="E138" s="89"/>
      <c r="F138" s="49">
        <v>5100</v>
      </c>
      <c r="G138" s="49">
        <v>50</v>
      </c>
      <c r="H138" s="49" t="s">
        <v>312</v>
      </c>
      <c r="I138" s="49">
        <v>50</v>
      </c>
      <c r="J138" s="49">
        <v>148</v>
      </c>
      <c r="K138" s="49">
        <v>6765</v>
      </c>
      <c r="L138" s="49">
        <v>45</v>
      </c>
      <c r="M138" s="49">
        <v>133</v>
      </c>
      <c r="N138" s="49">
        <v>6394</v>
      </c>
      <c r="O138" s="148">
        <v>94.515890613451006</v>
      </c>
      <c r="P138" s="147"/>
      <c r="Q138" s="50">
        <v>2.3858540000000001</v>
      </c>
      <c r="R138" s="50">
        <v>2.3344279999999999</v>
      </c>
      <c r="S138" s="149">
        <v>2.3858540000000001</v>
      </c>
      <c r="T138" s="147"/>
      <c r="U138" s="50">
        <v>2.3344279999999999</v>
      </c>
    </row>
    <row r="139" spans="1:21">
      <c r="A139" s="146">
        <v>280</v>
      </c>
      <c r="B139" s="147"/>
      <c r="C139" s="89" t="s">
        <v>313</v>
      </c>
      <c r="D139" s="89"/>
      <c r="E139" s="89"/>
      <c r="F139" s="49">
        <v>25040</v>
      </c>
      <c r="G139" s="49">
        <v>28</v>
      </c>
      <c r="H139" s="49" t="s">
        <v>314</v>
      </c>
      <c r="I139" s="49">
        <v>90</v>
      </c>
      <c r="J139" s="49">
        <v>185</v>
      </c>
      <c r="K139" s="49">
        <v>4253</v>
      </c>
      <c r="L139" s="49">
        <v>9</v>
      </c>
      <c r="M139" s="49">
        <v>16</v>
      </c>
      <c r="N139" s="49">
        <v>931</v>
      </c>
      <c r="O139" s="148">
        <v>21.890430284505001</v>
      </c>
      <c r="P139" s="147"/>
      <c r="Q139" s="50">
        <v>2.6745269999999999</v>
      </c>
      <c r="R139" s="50">
        <v>1.824155</v>
      </c>
      <c r="S139" s="149">
        <v>2.8345609999999999</v>
      </c>
      <c r="T139" s="147"/>
      <c r="U139" s="50">
        <v>2.456283</v>
      </c>
    </row>
    <row r="140" spans="1:21">
      <c r="A140" s="146">
        <v>281</v>
      </c>
      <c r="B140" s="147"/>
      <c r="C140" s="89" t="s">
        <v>315</v>
      </c>
      <c r="D140" s="89"/>
      <c r="E140" s="89"/>
      <c r="F140" s="49">
        <v>5500</v>
      </c>
      <c r="G140" s="49">
        <v>137</v>
      </c>
      <c r="H140" s="49" t="s">
        <v>2146</v>
      </c>
      <c r="I140" s="49">
        <v>248</v>
      </c>
      <c r="J140" s="49">
        <v>602</v>
      </c>
      <c r="K140" s="49">
        <v>19660</v>
      </c>
      <c r="L140" s="49">
        <v>157</v>
      </c>
      <c r="M140" s="49">
        <v>404</v>
      </c>
      <c r="N140" s="49">
        <v>15748</v>
      </c>
      <c r="O140" s="148">
        <v>80.101729399796</v>
      </c>
      <c r="P140" s="147"/>
      <c r="Q140" s="50">
        <v>2.6123180000000001</v>
      </c>
      <c r="R140" s="50">
        <v>2.443927</v>
      </c>
      <c r="S140" s="149">
        <v>2.6123180000000001</v>
      </c>
      <c r="T140" s="147"/>
      <c r="U140" s="50">
        <v>2.443927</v>
      </c>
    </row>
    <row r="141" spans="1:21">
      <c r="A141" s="146">
        <v>117</v>
      </c>
      <c r="B141" s="147"/>
      <c r="C141" s="89" t="s">
        <v>317</v>
      </c>
      <c r="D141" s="89"/>
      <c r="E141" s="89"/>
      <c r="F141" s="49">
        <v>33000</v>
      </c>
      <c r="G141" s="49">
        <v>49</v>
      </c>
      <c r="H141" s="49" t="s">
        <v>318</v>
      </c>
      <c r="I141" s="49">
        <v>76</v>
      </c>
      <c r="J141" s="49">
        <v>173</v>
      </c>
      <c r="K141" s="49">
        <v>5613</v>
      </c>
      <c r="L141" s="49">
        <v>50</v>
      </c>
      <c r="M141" s="49">
        <v>122</v>
      </c>
      <c r="N141" s="49">
        <v>4959</v>
      </c>
      <c r="O141" s="148">
        <v>88.348476750399996</v>
      </c>
      <c r="P141" s="147"/>
      <c r="Q141" s="50">
        <v>2.3878849999999998</v>
      </c>
      <c r="R141" s="50">
        <v>2.293666</v>
      </c>
      <c r="S141" s="149">
        <v>2.3878849999999998</v>
      </c>
      <c r="T141" s="147"/>
      <c r="U141" s="50">
        <v>2.293666</v>
      </c>
    </row>
    <row r="142" spans="1:21">
      <c r="A142" s="146">
        <v>196</v>
      </c>
      <c r="B142" s="147"/>
      <c r="C142" s="89" t="s">
        <v>319</v>
      </c>
      <c r="D142" s="89"/>
      <c r="E142" s="89"/>
      <c r="F142" s="49">
        <v>17600</v>
      </c>
      <c r="G142" s="49">
        <v>83</v>
      </c>
      <c r="H142" s="49" t="s">
        <v>320</v>
      </c>
      <c r="I142" s="49">
        <v>216</v>
      </c>
      <c r="J142" s="49">
        <v>447</v>
      </c>
      <c r="K142" s="49">
        <v>11674</v>
      </c>
      <c r="L142" s="49">
        <v>73</v>
      </c>
      <c r="M142" s="49">
        <v>200</v>
      </c>
      <c r="N142" s="49">
        <v>7186</v>
      </c>
      <c r="O142" s="148">
        <v>61.555593626863001</v>
      </c>
      <c r="P142" s="147"/>
      <c r="Q142" s="50">
        <v>2.6494200000000001</v>
      </c>
      <c r="R142" s="50">
        <v>2.236507</v>
      </c>
      <c r="S142" s="149">
        <v>2.6494200000000001</v>
      </c>
      <c r="T142" s="147"/>
      <c r="U142" s="50">
        <v>2.236507</v>
      </c>
    </row>
    <row r="143" spans="1:21">
      <c r="A143" s="146">
        <v>131</v>
      </c>
      <c r="B143" s="147"/>
      <c r="C143" s="89" t="s">
        <v>321</v>
      </c>
      <c r="D143" s="89"/>
      <c r="E143" s="89"/>
      <c r="F143" s="49">
        <v>4400</v>
      </c>
      <c r="G143" s="49">
        <v>90</v>
      </c>
      <c r="H143" s="49" t="s">
        <v>322</v>
      </c>
      <c r="I143" s="49">
        <v>175</v>
      </c>
      <c r="J143" s="49">
        <v>464</v>
      </c>
      <c r="K143" s="49">
        <v>14050</v>
      </c>
      <c r="L143" s="49">
        <v>105</v>
      </c>
      <c r="M143" s="49">
        <v>300</v>
      </c>
      <c r="N143" s="49">
        <v>11141</v>
      </c>
      <c r="O143" s="148">
        <v>79.29537366548</v>
      </c>
      <c r="P143" s="147"/>
      <c r="Q143" s="50">
        <v>2.6853720000000001</v>
      </c>
      <c r="R143" s="50">
        <v>2.5305330000000001</v>
      </c>
      <c r="S143" s="149">
        <v>2.6902370000000002</v>
      </c>
      <c r="T143" s="147"/>
      <c r="U143" s="50">
        <v>2.536343</v>
      </c>
    </row>
    <row r="144" spans="1:21">
      <c r="A144" s="146">
        <v>283</v>
      </c>
      <c r="B144" s="147"/>
      <c r="C144" s="89" t="s">
        <v>323</v>
      </c>
      <c r="D144" s="89"/>
      <c r="E144" s="89"/>
      <c r="F144" s="49">
        <v>3300</v>
      </c>
      <c r="G144" s="49">
        <v>88</v>
      </c>
      <c r="H144" s="49" t="s">
        <v>324</v>
      </c>
      <c r="I144" s="49">
        <v>146</v>
      </c>
      <c r="J144" s="49">
        <v>354</v>
      </c>
      <c r="K144" s="49">
        <v>9850</v>
      </c>
      <c r="L144" s="49">
        <v>97</v>
      </c>
      <c r="M144" s="49">
        <v>227</v>
      </c>
      <c r="N144" s="49">
        <v>8150</v>
      </c>
      <c r="O144" s="148">
        <v>82.741116751269004</v>
      </c>
      <c r="P144" s="147"/>
      <c r="Q144" s="50">
        <v>2.3945439999999998</v>
      </c>
      <c r="R144" s="50">
        <v>2.2327780000000002</v>
      </c>
      <c r="S144" s="149">
        <v>2.3985189999999998</v>
      </c>
      <c r="T144" s="147"/>
      <c r="U144" s="50">
        <v>2.237476</v>
      </c>
    </row>
    <row r="145" spans="1:21">
      <c r="A145" s="146">
        <v>288</v>
      </c>
      <c r="B145" s="147"/>
      <c r="C145" s="89" t="s">
        <v>325</v>
      </c>
      <c r="D145" s="89"/>
      <c r="E145" s="89"/>
      <c r="F145" s="49">
        <v>17000</v>
      </c>
      <c r="G145" s="49">
        <v>92</v>
      </c>
      <c r="H145" s="49" t="s">
        <v>326</v>
      </c>
      <c r="I145" s="49">
        <v>115</v>
      </c>
      <c r="J145" s="49">
        <v>302</v>
      </c>
      <c r="K145" s="49">
        <v>12693</v>
      </c>
      <c r="L145" s="49">
        <v>55</v>
      </c>
      <c r="M145" s="49">
        <v>155</v>
      </c>
      <c r="N145" s="49">
        <v>7847</v>
      </c>
      <c r="O145" s="148">
        <v>61.821476404317004</v>
      </c>
      <c r="P145" s="147"/>
      <c r="Q145" s="50">
        <v>2.1795599999999999</v>
      </c>
      <c r="R145" s="50">
        <v>2.0506259999999998</v>
      </c>
      <c r="S145" s="149">
        <v>2.1795599999999999</v>
      </c>
      <c r="T145" s="147"/>
      <c r="U145" s="50">
        <v>2.0506259999999998</v>
      </c>
    </row>
    <row r="146" spans="1:21">
      <c r="A146" s="146">
        <v>201</v>
      </c>
      <c r="B146" s="147"/>
      <c r="C146" s="89" t="s">
        <v>327</v>
      </c>
      <c r="D146" s="89"/>
      <c r="E146" s="89"/>
      <c r="F146" s="49">
        <v>20000</v>
      </c>
      <c r="G146" s="49">
        <v>80</v>
      </c>
      <c r="H146" s="49" t="s">
        <v>328</v>
      </c>
      <c r="I146" s="49">
        <v>162</v>
      </c>
      <c r="J146" s="49">
        <v>429</v>
      </c>
      <c r="K146" s="49">
        <v>12789</v>
      </c>
      <c r="L146" s="49">
        <v>88</v>
      </c>
      <c r="M146" s="49">
        <v>238</v>
      </c>
      <c r="N146" s="49">
        <v>9421</v>
      </c>
      <c r="O146" s="148">
        <v>73.664868246148998</v>
      </c>
      <c r="P146" s="147"/>
      <c r="Q146" s="50">
        <v>2.8104960000000001</v>
      </c>
      <c r="R146" s="50">
        <v>2.5725410000000002</v>
      </c>
      <c r="S146" s="149">
        <v>2.8104960000000001</v>
      </c>
      <c r="T146" s="147"/>
      <c r="U146" s="50">
        <v>2.5725410000000002</v>
      </c>
    </row>
    <row r="147" spans="1:21">
      <c r="A147" s="146">
        <v>214</v>
      </c>
      <c r="B147" s="147"/>
      <c r="C147" s="89" t="s">
        <v>329</v>
      </c>
      <c r="D147" s="89"/>
      <c r="E147" s="89"/>
      <c r="F147" s="49">
        <v>18300</v>
      </c>
      <c r="G147" s="49">
        <v>74</v>
      </c>
      <c r="H147" s="49" t="s">
        <v>330</v>
      </c>
      <c r="I147" s="49">
        <v>130</v>
      </c>
      <c r="J147" s="49">
        <v>325</v>
      </c>
      <c r="K147" s="49">
        <v>10684</v>
      </c>
      <c r="L147" s="49">
        <v>72</v>
      </c>
      <c r="M147" s="49">
        <v>185</v>
      </c>
      <c r="N147" s="49">
        <v>8406</v>
      </c>
      <c r="O147" s="148">
        <v>78.678397603893004</v>
      </c>
      <c r="P147" s="147"/>
      <c r="Q147" s="50">
        <v>2.3597100000000002</v>
      </c>
      <c r="R147" s="50">
        <v>2.1675550000000001</v>
      </c>
      <c r="S147" s="149">
        <v>2.3597100000000002</v>
      </c>
      <c r="T147" s="147"/>
      <c r="U147" s="50">
        <v>2.1675550000000001</v>
      </c>
    </row>
    <row r="148" spans="1:21">
      <c r="A148" s="146">
        <v>220</v>
      </c>
      <c r="B148" s="147"/>
      <c r="C148" s="89" t="s">
        <v>331</v>
      </c>
      <c r="D148" s="89"/>
      <c r="E148" s="89"/>
      <c r="F148" s="49">
        <v>1600</v>
      </c>
      <c r="G148" s="49">
        <v>128</v>
      </c>
      <c r="H148" s="49" t="s">
        <v>332</v>
      </c>
      <c r="I148" s="49">
        <v>272</v>
      </c>
      <c r="J148" s="49">
        <v>659</v>
      </c>
      <c r="K148" s="49">
        <v>18238</v>
      </c>
      <c r="L148" s="49">
        <v>156</v>
      </c>
      <c r="M148" s="49">
        <v>410</v>
      </c>
      <c r="N148" s="49">
        <v>14124</v>
      </c>
      <c r="O148" s="148">
        <v>77.442702050663002</v>
      </c>
      <c r="P148" s="147"/>
      <c r="Q148" s="50">
        <v>2.5975799999999998</v>
      </c>
      <c r="R148" s="50">
        <v>2.3896250000000001</v>
      </c>
      <c r="S148" s="149">
        <v>2.5981519999999998</v>
      </c>
      <c r="T148" s="147"/>
      <c r="U148" s="50">
        <v>2.3901089999999998</v>
      </c>
    </row>
    <row r="149" spans="1:21">
      <c r="A149" s="146">
        <v>296265</v>
      </c>
      <c r="B149" s="147"/>
      <c r="C149" s="89" t="s">
        <v>333</v>
      </c>
      <c r="D149" s="89"/>
      <c r="E149" s="89"/>
      <c r="F149" s="49">
        <v>41111</v>
      </c>
      <c r="G149" s="49">
        <v>80</v>
      </c>
      <c r="H149" s="49" t="s">
        <v>334</v>
      </c>
      <c r="I149" s="49">
        <v>149</v>
      </c>
      <c r="J149" s="49">
        <v>340</v>
      </c>
      <c r="K149" s="49">
        <v>7129</v>
      </c>
      <c r="L149" s="49">
        <v>34</v>
      </c>
      <c r="M149" s="49">
        <v>112</v>
      </c>
      <c r="N149" s="49">
        <v>3722</v>
      </c>
      <c r="O149" s="148">
        <v>52.209286014867999</v>
      </c>
      <c r="P149" s="147"/>
      <c r="Q149" s="50">
        <v>2.8688440000000002</v>
      </c>
      <c r="R149" s="50">
        <v>2.2839010000000002</v>
      </c>
      <c r="S149" s="149">
        <v>2.8889860000000001</v>
      </c>
      <c r="T149" s="147"/>
      <c r="U149" s="50">
        <v>2.3117459999999999</v>
      </c>
    </row>
    <row r="150" spans="1:21">
      <c r="A150" s="146">
        <v>295</v>
      </c>
      <c r="B150" s="147"/>
      <c r="C150" s="89" t="s">
        <v>335</v>
      </c>
      <c r="D150" s="89"/>
      <c r="E150" s="89"/>
      <c r="F150" s="49">
        <v>29080</v>
      </c>
      <c r="G150" s="49">
        <v>117</v>
      </c>
      <c r="H150" s="49" t="s">
        <v>336</v>
      </c>
      <c r="I150" s="49">
        <v>377</v>
      </c>
      <c r="J150" s="49">
        <v>658</v>
      </c>
      <c r="K150" s="49">
        <v>17135</v>
      </c>
      <c r="L150" s="49">
        <v>104</v>
      </c>
      <c r="M150" s="49">
        <v>254</v>
      </c>
      <c r="N150" s="49">
        <v>10437</v>
      </c>
      <c r="O150" s="148">
        <v>60.910417274583999</v>
      </c>
      <c r="P150" s="147"/>
      <c r="Q150" s="50">
        <v>2.5646610000000001</v>
      </c>
      <c r="R150" s="50">
        <v>2.1822379999999999</v>
      </c>
      <c r="S150" s="149">
        <v>2.584168</v>
      </c>
      <c r="T150" s="147"/>
      <c r="U150" s="50">
        <v>2.209314</v>
      </c>
    </row>
    <row r="151" spans="1:21">
      <c r="A151" s="146">
        <v>297</v>
      </c>
      <c r="B151" s="147"/>
      <c r="C151" s="89" t="s">
        <v>337</v>
      </c>
      <c r="D151" s="89"/>
      <c r="E151" s="89"/>
      <c r="F151" s="49">
        <v>40150</v>
      </c>
      <c r="G151" s="49">
        <v>152</v>
      </c>
      <c r="H151" s="49" t="s">
        <v>338</v>
      </c>
      <c r="I151" s="49">
        <v>550</v>
      </c>
      <c r="J151" s="49">
        <v>1008</v>
      </c>
      <c r="K151" s="49">
        <v>24454</v>
      </c>
      <c r="L151" s="49">
        <v>188</v>
      </c>
      <c r="M151" s="49">
        <v>413</v>
      </c>
      <c r="N151" s="49">
        <v>15618</v>
      </c>
      <c r="O151" s="148">
        <v>63.866852048744001</v>
      </c>
      <c r="P151" s="147"/>
      <c r="Q151" s="50">
        <v>2.7101090000000001</v>
      </c>
      <c r="R151" s="50">
        <v>2.3546840000000002</v>
      </c>
      <c r="S151" s="149">
        <v>2.710134</v>
      </c>
      <c r="T151" s="147"/>
      <c r="U151" s="50">
        <v>2.3544450000000001</v>
      </c>
    </row>
    <row r="152" spans="1:21">
      <c r="A152" s="146">
        <v>250</v>
      </c>
      <c r="B152" s="147"/>
      <c r="C152" s="89" t="s">
        <v>339</v>
      </c>
      <c r="D152" s="89"/>
      <c r="E152" s="89"/>
      <c r="F152" s="49">
        <v>1400</v>
      </c>
      <c r="G152" s="49">
        <v>215</v>
      </c>
      <c r="H152" s="49" t="s">
        <v>340</v>
      </c>
      <c r="I152" s="49">
        <v>591</v>
      </c>
      <c r="J152" s="49">
        <v>1101</v>
      </c>
      <c r="K152" s="49">
        <v>35196</v>
      </c>
      <c r="L152" s="49">
        <v>243</v>
      </c>
      <c r="M152" s="49">
        <v>529</v>
      </c>
      <c r="N152" s="49">
        <v>20869</v>
      </c>
      <c r="O152" s="148">
        <v>59.293669735197</v>
      </c>
      <c r="P152" s="147"/>
      <c r="Q152" s="50">
        <v>2.775655</v>
      </c>
      <c r="R152" s="50">
        <v>2.8113359999999998</v>
      </c>
      <c r="S152" s="149">
        <v>2.7744439999999999</v>
      </c>
      <c r="T152" s="147"/>
      <c r="U152" s="50">
        <v>2.8093810000000001</v>
      </c>
    </row>
    <row r="153" spans="1:21">
      <c r="A153" s="146">
        <v>338</v>
      </c>
      <c r="B153" s="147"/>
      <c r="C153" s="89" t="s">
        <v>341</v>
      </c>
      <c r="D153" s="89"/>
      <c r="E153" s="89"/>
      <c r="F153" s="49">
        <v>23400</v>
      </c>
      <c r="G153" s="49">
        <v>113</v>
      </c>
      <c r="H153" s="49" t="s">
        <v>342</v>
      </c>
      <c r="I153" s="49">
        <v>393</v>
      </c>
      <c r="J153" s="49">
        <v>776</v>
      </c>
      <c r="K153" s="49">
        <v>18163</v>
      </c>
      <c r="L153" s="49">
        <v>137</v>
      </c>
      <c r="M153" s="49">
        <v>280</v>
      </c>
      <c r="N153" s="49">
        <v>10605</v>
      </c>
      <c r="O153" s="148">
        <v>58.387931509110999</v>
      </c>
      <c r="P153" s="147"/>
      <c r="Q153" s="50">
        <v>2.8219120000000002</v>
      </c>
      <c r="R153" s="50">
        <v>2.503968</v>
      </c>
      <c r="S153" s="149">
        <v>2.8403529999999999</v>
      </c>
      <c r="T153" s="147"/>
      <c r="U153" s="50">
        <v>2.5324990000000001</v>
      </c>
    </row>
    <row r="154" spans="1:21">
      <c r="A154" s="146">
        <v>339</v>
      </c>
      <c r="B154" s="147"/>
      <c r="C154" s="89" t="s">
        <v>343</v>
      </c>
      <c r="D154" s="89"/>
      <c r="E154" s="89"/>
      <c r="F154" s="49">
        <v>39990</v>
      </c>
      <c r="G154" s="49">
        <v>40</v>
      </c>
      <c r="H154" s="49" t="s">
        <v>344</v>
      </c>
      <c r="I154" s="49">
        <v>56</v>
      </c>
      <c r="J154" s="49">
        <v>152</v>
      </c>
      <c r="K154" s="49">
        <v>6300</v>
      </c>
      <c r="L154" s="49">
        <v>39</v>
      </c>
      <c r="M154" s="49">
        <v>97</v>
      </c>
      <c r="N154" s="49">
        <v>4608</v>
      </c>
      <c r="O154" s="148">
        <v>73.142857142856997</v>
      </c>
      <c r="P154" s="147"/>
      <c r="Q154" s="50">
        <v>2.143043</v>
      </c>
      <c r="R154" s="50">
        <v>2.0793979999999999</v>
      </c>
      <c r="S154" s="149">
        <v>2.1468660000000002</v>
      </c>
      <c r="T154" s="147"/>
      <c r="U154" s="50">
        <v>2.0849350000000002</v>
      </c>
    </row>
    <row r="155" spans="1:21">
      <c r="A155" s="146">
        <v>299</v>
      </c>
      <c r="B155" s="147"/>
      <c r="C155" s="89" t="s">
        <v>345</v>
      </c>
      <c r="D155" s="89"/>
      <c r="E155" s="89"/>
      <c r="F155" s="49">
        <v>31510</v>
      </c>
      <c r="G155" s="49">
        <v>108</v>
      </c>
      <c r="H155" s="49" t="s">
        <v>346</v>
      </c>
      <c r="I155" s="49">
        <v>209</v>
      </c>
      <c r="J155" s="49">
        <v>482</v>
      </c>
      <c r="K155" s="49">
        <v>17134</v>
      </c>
      <c r="L155" s="49">
        <v>124</v>
      </c>
      <c r="M155" s="49">
        <v>312</v>
      </c>
      <c r="N155" s="49">
        <v>13635</v>
      </c>
      <c r="O155" s="148">
        <v>79.578615618068994</v>
      </c>
      <c r="P155" s="147"/>
      <c r="Q155" s="50">
        <v>2.5958290000000002</v>
      </c>
      <c r="R155" s="50">
        <v>2.4731999999999998</v>
      </c>
      <c r="S155" s="149">
        <v>2.5949740000000001</v>
      </c>
      <c r="T155" s="147"/>
      <c r="U155" s="50">
        <v>2.4718</v>
      </c>
    </row>
    <row r="156" spans="1:21">
      <c r="A156" s="146">
        <v>303</v>
      </c>
      <c r="B156" s="147"/>
      <c r="C156" s="89" t="s">
        <v>347</v>
      </c>
      <c r="D156" s="89"/>
      <c r="E156" s="89"/>
      <c r="F156" s="49">
        <v>40960</v>
      </c>
      <c r="G156" s="49">
        <v>96</v>
      </c>
      <c r="H156" s="49" t="s">
        <v>348</v>
      </c>
      <c r="I156" s="49">
        <v>330</v>
      </c>
      <c r="J156" s="49">
        <v>611</v>
      </c>
      <c r="K156" s="49">
        <v>15730</v>
      </c>
      <c r="L156" s="49">
        <v>148</v>
      </c>
      <c r="M156" s="49">
        <v>332</v>
      </c>
      <c r="N156" s="49">
        <v>12401</v>
      </c>
      <c r="O156" s="148">
        <v>78.836617927527001</v>
      </c>
      <c r="P156" s="147"/>
      <c r="Q156" s="50">
        <v>2.8558460000000001</v>
      </c>
      <c r="R156" s="50">
        <v>2.7220759999999999</v>
      </c>
      <c r="S156" s="149">
        <v>2.8558460000000001</v>
      </c>
      <c r="T156" s="147"/>
      <c r="U156" s="50">
        <v>2.7220759999999999</v>
      </c>
    </row>
    <row r="157" spans="1:21">
      <c r="A157" s="146">
        <v>300</v>
      </c>
      <c r="B157" s="147"/>
      <c r="C157" s="89" t="s">
        <v>349</v>
      </c>
      <c r="D157" s="89"/>
      <c r="E157" s="89"/>
      <c r="F157" s="49">
        <v>23900</v>
      </c>
      <c r="G157" s="49">
        <v>120</v>
      </c>
      <c r="H157" s="49" t="s">
        <v>350</v>
      </c>
      <c r="I157" s="49">
        <v>225</v>
      </c>
      <c r="J157" s="49">
        <v>500</v>
      </c>
      <c r="K157" s="49">
        <v>19130</v>
      </c>
      <c r="L157" s="49">
        <v>125</v>
      </c>
      <c r="M157" s="49">
        <v>339</v>
      </c>
      <c r="N157" s="49">
        <v>15580</v>
      </c>
      <c r="O157" s="148">
        <v>81.442760062727999</v>
      </c>
      <c r="P157" s="147"/>
      <c r="Q157" s="50">
        <v>2.3718940000000002</v>
      </c>
      <c r="R157" s="50">
        <v>2.2114929999999999</v>
      </c>
      <c r="S157" s="149">
        <v>2.3718940000000002</v>
      </c>
      <c r="T157" s="147"/>
      <c r="U157" s="50">
        <v>2.2114929999999999</v>
      </c>
    </row>
    <row r="158" spans="1:21">
      <c r="A158" s="146">
        <v>302</v>
      </c>
      <c r="B158" s="147"/>
      <c r="C158" s="89" t="s">
        <v>351</v>
      </c>
      <c r="D158" s="89"/>
      <c r="E158" s="89"/>
      <c r="F158" s="49">
        <v>35010</v>
      </c>
      <c r="G158" s="49">
        <v>117</v>
      </c>
      <c r="H158" s="49" t="s">
        <v>352</v>
      </c>
      <c r="I158" s="49">
        <v>157</v>
      </c>
      <c r="J158" s="49">
        <v>466</v>
      </c>
      <c r="K158" s="49">
        <v>17960</v>
      </c>
      <c r="L158" s="49">
        <v>115</v>
      </c>
      <c r="M158" s="49">
        <v>368</v>
      </c>
      <c r="N158" s="49">
        <v>14729</v>
      </c>
      <c r="O158" s="148">
        <v>82.010022271714007</v>
      </c>
      <c r="P158" s="147"/>
      <c r="Q158" s="50">
        <v>3.7247759999999999</v>
      </c>
      <c r="R158" s="50">
        <v>3.6623800000000002</v>
      </c>
      <c r="S158" s="149">
        <v>3.7248199999999998</v>
      </c>
      <c r="T158" s="147"/>
      <c r="U158" s="50">
        <v>3.6624080000000001</v>
      </c>
    </row>
    <row r="159" spans="1:21">
      <c r="A159" s="146">
        <v>124</v>
      </c>
      <c r="B159" s="147"/>
      <c r="C159" s="89" t="s">
        <v>353</v>
      </c>
      <c r="D159" s="89"/>
      <c r="E159" s="89"/>
      <c r="F159" s="49">
        <v>15100</v>
      </c>
      <c r="G159" s="49">
        <v>139</v>
      </c>
      <c r="H159" s="49" t="s">
        <v>354</v>
      </c>
      <c r="I159" s="49">
        <v>228</v>
      </c>
      <c r="J159" s="49">
        <v>484</v>
      </c>
      <c r="K159" s="49">
        <v>14880</v>
      </c>
      <c r="L159" s="49">
        <v>98</v>
      </c>
      <c r="M159" s="49">
        <v>266</v>
      </c>
      <c r="N159" s="49">
        <v>11219</v>
      </c>
      <c r="O159" s="148">
        <v>75.396505376343995</v>
      </c>
      <c r="P159" s="147"/>
      <c r="Q159" s="50">
        <v>2.6634899999999999</v>
      </c>
      <c r="R159" s="50">
        <v>2.477217</v>
      </c>
      <c r="S159" s="149">
        <v>2.6634899999999999</v>
      </c>
      <c r="T159" s="147"/>
      <c r="U159" s="50">
        <v>2.477217</v>
      </c>
    </row>
    <row r="160" spans="1:21">
      <c r="A160" s="146">
        <v>409</v>
      </c>
      <c r="B160" s="147"/>
      <c r="C160" s="89" t="s">
        <v>355</v>
      </c>
      <c r="D160" s="89"/>
      <c r="E160" s="89"/>
      <c r="F160" s="49">
        <v>40640</v>
      </c>
      <c r="G160" s="49">
        <v>120</v>
      </c>
      <c r="H160" s="49" t="s">
        <v>356</v>
      </c>
      <c r="I160" s="49">
        <v>246</v>
      </c>
      <c r="J160" s="49">
        <v>591</v>
      </c>
      <c r="K160" s="49">
        <v>18192</v>
      </c>
      <c r="L160" s="49">
        <v>103</v>
      </c>
      <c r="M160" s="49">
        <v>287</v>
      </c>
      <c r="N160" s="49">
        <v>13042</v>
      </c>
      <c r="O160" s="148">
        <v>71.690853122250999</v>
      </c>
      <c r="P160" s="147"/>
      <c r="Q160" s="50">
        <v>3.09077</v>
      </c>
      <c r="R160" s="50">
        <v>2.966688</v>
      </c>
      <c r="S160" s="149">
        <v>3.0907420000000001</v>
      </c>
      <c r="T160" s="147"/>
      <c r="U160" s="50">
        <v>2.9666399999999999</v>
      </c>
    </row>
    <row r="161" spans="1:21">
      <c r="A161" s="146">
        <v>309</v>
      </c>
      <c r="B161" s="147"/>
      <c r="C161" s="89" t="s">
        <v>357</v>
      </c>
      <c r="D161" s="89"/>
      <c r="E161" s="89"/>
      <c r="F161" s="49">
        <v>40710</v>
      </c>
      <c r="G161" s="49">
        <v>106</v>
      </c>
      <c r="H161" s="49" t="s">
        <v>358</v>
      </c>
      <c r="I161" s="49">
        <v>189</v>
      </c>
      <c r="J161" s="49">
        <v>486</v>
      </c>
      <c r="K161" s="49">
        <v>14382</v>
      </c>
      <c r="L161" s="49">
        <v>102</v>
      </c>
      <c r="M161" s="49">
        <v>289</v>
      </c>
      <c r="N161" s="49">
        <v>11238</v>
      </c>
      <c r="O161" s="148">
        <v>78.139340842720003</v>
      </c>
      <c r="P161" s="147"/>
      <c r="Q161" s="50">
        <v>2.4738009999999999</v>
      </c>
      <c r="R161" s="50">
        <v>2.3206389999999999</v>
      </c>
      <c r="S161" s="149">
        <v>2.4738009999999999</v>
      </c>
      <c r="T161" s="147"/>
      <c r="U161" s="50">
        <v>2.3206389999999999</v>
      </c>
    </row>
    <row r="162" spans="1:21">
      <c r="A162" s="146">
        <v>429</v>
      </c>
      <c r="B162" s="147"/>
      <c r="C162" s="89" t="s">
        <v>470</v>
      </c>
      <c r="D162" s="89"/>
      <c r="E162" s="89"/>
      <c r="F162" s="49">
        <v>40660</v>
      </c>
      <c r="G162" s="49">
        <v>53</v>
      </c>
      <c r="H162" s="49" t="s">
        <v>471</v>
      </c>
      <c r="I162" s="49">
        <v>160</v>
      </c>
      <c r="J162" s="49">
        <v>405</v>
      </c>
      <c r="K162" s="49">
        <v>8563</v>
      </c>
      <c r="L162" s="49">
        <v>31</v>
      </c>
      <c r="M162" s="49">
        <v>82</v>
      </c>
      <c r="N162" s="49">
        <v>3356</v>
      </c>
      <c r="O162" s="148">
        <v>39.191872007473997</v>
      </c>
      <c r="P162" s="147"/>
      <c r="Q162" s="50">
        <v>3.1541899999999998</v>
      </c>
      <c r="R162" s="50">
        <v>2.7812410000000001</v>
      </c>
      <c r="S162" s="149">
        <v>3.1541899999999998</v>
      </c>
      <c r="T162" s="147"/>
      <c r="U162" s="50">
        <v>2.7812410000000001</v>
      </c>
    </row>
    <row r="163" spans="1:21">
      <c r="A163" s="146">
        <v>307</v>
      </c>
      <c r="B163" s="147"/>
      <c r="C163" s="89" t="s">
        <v>359</v>
      </c>
      <c r="D163" s="89"/>
      <c r="E163" s="89"/>
      <c r="F163" s="49">
        <v>40920</v>
      </c>
      <c r="G163" s="49">
        <v>92</v>
      </c>
      <c r="H163" s="49" t="s">
        <v>360</v>
      </c>
      <c r="I163" s="49">
        <v>195</v>
      </c>
      <c r="J163" s="49">
        <v>441</v>
      </c>
      <c r="K163" s="49">
        <v>15020</v>
      </c>
      <c r="L163" s="49">
        <v>96</v>
      </c>
      <c r="M163" s="49">
        <v>249</v>
      </c>
      <c r="N163" s="49">
        <v>11052</v>
      </c>
      <c r="O163" s="148">
        <v>73.581890812249995</v>
      </c>
      <c r="P163" s="147"/>
      <c r="Q163" s="50">
        <v>2.4732319999999999</v>
      </c>
      <c r="R163" s="50">
        <v>2.267693</v>
      </c>
      <c r="S163" s="149">
        <v>2.4732319999999999</v>
      </c>
      <c r="T163" s="147"/>
      <c r="U163" s="50">
        <v>2.267693</v>
      </c>
    </row>
    <row r="164" spans="1:21">
      <c r="A164" s="146">
        <v>189</v>
      </c>
      <c r="B164" s="147"/>
      <c r="C164" s="89" t="s">
        <v>361</v>
      </c>
      <c r="D164" s="89"/>
      <c r="E164" s="89"/>
      <c r="F164" s="49">
        <v>16800</v>
      </c>
      <c r="G164" s="49">
        <v>54</v>
      </c>
      <c r="H164" s="49" t="s">
        <v>362</v>
      </c>
      <c r="I164" s="49">
        <v>76</v>
      </c>
      <c r="J164" s="49">
        <v>234</v>
      </c>
      <c r="K164" s="49">
        <v>8440</v>
      </c>
      <c r="L164" s="49">
        <v>63</v>
      </c>
      <c r="M164" s="49">
        <v>203</v>
      </c>
      <c r="N164" s="49">
        <v>7715</v>
      </c>
      <c r="O164" s="148">
        <v>91.409952606635002</v>
      </c>
      <c r="P164" s="147"/>
      <c r="Q164" s="50">
        <v>2.2937810000000001</v>
      </c>
      <c r="R164" s="50">
        <v>2.2443960000000001</v>
      </c>
      <c r="S164" s="149">
        <v>2.2937810000000001</v>
      </c>
      <c r="T164" s="147"/>
      <c r="U164" s="50">
        <v>2.2443960000000001</v>
      </c>
    </row>
    <row r="165" spans="1:21">
      <c r="A165" s="146">
        <v>249</v>
      </c>
      <c r="B165" s="147"/>
      <c r="C165" s="89" t="s">
        <v>363</v>
      </c>
      <c r="D165" s="89"/>
      <c r="E165" s="89"/>
      <c r="F165" s="49">
        <v>20600</v>
      </c>
      <c r="G165" s="49">
        <v>64</v>
      </c>
      <c r="H165" s="49" t="s">
        <v>364</v>
      </c>
      <c r="I165" s="49">
        <v>81</v>
      </c>
      <c r="J165" s="49">
        <v>238</v>
      </c>
      <c r="K165" s="49">
        <v>9151</v>
      </c>
      <c r="L165" s="49">
        <v>66</v>
      </c>
      <c r="M165" s="49">
        <v>203</v>
      </c>
      <c r="N165" s="49">
        <v>8138</v>
      </c>
      <c r="O165" s="148">
        <v>88.930171565948996</v>
      </c>
      <c r="P165" s="147"/>
      <c r="Q165" s="50">
        <v>2.4272459999999998</v>
      </c>
      <c r="R165" s="50">
        <v>2.3944220000000001</v>
      </c>
      <c r="S165" s="149">
        <v>2.4274019999999998</v>
      </c>
      <c r="T165" s="147"/>
      <c r="U165" s="50">
        <v>2.394609</v>
      </c>
    </row>
    <row r="166" spans="1:21">
      <c r="A166" s="146">
        <v>52448</v>
      </c>
      <c r="B166" s="147"/>
      <c r="C166" s="89" t="s">
        <v>365</v>
      </c>
      <c r="D166" s="89"/>
      <c r="E166" s="89"/>
      <c r="F166" s="49">
        <v>33700</v>
      </c>
      <c r="G166" s="49">
        <v>28</v>
      </c>
      <c r="H166" s="49" t="s">
        <v>366</v>
      </c>
      <c r="I166" s="49">
        <v>93</v>
      </c>
      <c r="J166" s="49">
        <v>236</v>
      </c>
      <c r="K166" s="49">
        <v>3972</v>
      </c>
      <c r="L166" s="49">
        <v>35</v>
      </c>
      <c r="M166" s="49">
        <v>83</v>
      </c>
      <c r="N166" s="49">
        <v>1910</v>
      </c>
      <c r="O166" s="148">
        <v>48.086606243704999</v>
      </c>
      <c r="P166" s="147"/>
      <c r="Q166" s="50">
        <v>2.983428</v>
      </c>
      <c r="R166" s="50">
        <v>2.6804139999999999</v>
      </c>
      <c r="S166" s="149">
        <v>2.983428</v>
      </c>
      <c r="T166" s="147"/>
      <c r="U166" s="50">
        <v>2.6804139999999999</v>
      </c>
    </row>
    <row r="167" spans="1:21">
      <c r="A167" s="146">
        <v>355</v>
      </c>
      <c r="B167" s="147"/>
      <c r="C167" s="89" t="s">
        <v>367</v>
      </c>
      <c r="D167" s="89"/>
      <c r="E167" s="89"/>
      <c r="F167" s="49">
        <v>41030</v>
      </c>
      <c r="G167" s="49">
        <v>56</v>
      </c>
      <c r="H167" s="49" t="s">
        <v>368</v>
      </c>
      <c r="I167" s="49">
        <v>109</v>
      </c>
      <c r="J167" s="49">
        <v>266</v>
      </c>
      <c r="K167" s="49">
        <v>8559</v>
      </c>
      <c r="L167" s="49">
        <v>66</v>
      </c>
      <c r="M167" s="49">
        <v>161</v>
      </c>
      <c r="N167" s="49">
        <v>6741</v>
      </c>
      <c r="O167" s="148">
        <v>78.759200841218998</v>
      </c>
      <c r="P167" s="147"/>
      <c r="Q167" s="50">
        <v>2.4316450000000001</v>
      </c>
      <c r="R167" s="50">
        <v>2.246499</v>
      </c>
      <c r="S167" s="149">
        <v>2.4316450000000001</v>
      </c>
      <c r="T167" s="147"/>
      <c r="U167" s="50">
        <v>2.246499</v>
      </c>
    </row>
    <row r="168" spans="1:21">
      <c r="A168" s="146">
        <v>310</v>
      </c>
      <c r="B168" s="147"/>
      <c r="C168" s="89" t="s">
        <v>369</v>
      </c>
      <c r="D168" s="89"/>
      <c r="E168" s="89"/>
      <c r="F168" s="49">
        <v>15700</v>
      </c>
      <c r="G168" s="49">
        <v>55</v>
      </c>
      <c r="H168" s="49" t="s">
        <v>370</v>
      </c>
      <c r="I168" s="49">
        <v>190</v>
      </c>
      <c r="J168" s="49">
        <v>374</v>
      </c>
      <c r="K168" s="49">
        <v>8709</v>
      </c>
      <c r="L168" s="49">
        <v>69</v>
      </c>
      <c r="M168" s="49">
        <v>146</v>
      </c>
      <c r="N168" s="49">
        <v>5763</v>
      </c>
      <c r="O168" s="148">
        <v>66.172924560799004</v>
      </c>
      <c r="P168" s="147"/>
      <c r="Q168" s="50">
        <v>2.5364010000000001</v>
      </c>
      <c r="R168" s="50">
        <v>2.1267079999999998</v>
      </c>
      <c r="S168" s="149">
        <v>2.5364010000000001</v>
      </c>
      <c r="T168" s="147"/>
      <c r="U168" s="50">
        <v>2.1267079999999998</v>
      </c>
    </row>
    <row r="169" spans="1:21">
      <c r="A169" s="146">
        <v>304</v>
      </c>
      <c r="B169" s="147"/>
      <c r="C169" s="89" t="s">
        <v>371</v>
      </c>
      <c r="D169" s="89"/>
      <c r="E169" s="89"/>
      <c r="F169" s="49">
        <v>12700</v>
      </c>
      <c r="G169" s="49">
        <v>99</v>
      </c>
      <c r="H169" s="49" t="s">
        <v>2121</v>
      </c>
      <c r="I169" s="49">
        <v>159</v>
      </c>
      <c r="J169" s="49">
        <v>347</v>
      </c>
      <c r="K169" s="49">
        <v>14247</v>
      </c>
      <c r="L169" s="49">
        <v>131</v>
      </c>
      <c r="M169" s="49">
        <v>296</v>
      </c>
      <c r="N169" s="49">
        <v>13150</v>
      </c>
      <c r="O169" s="148">
        <v>92.300133361408996</v>
      </c>
      <c r="P169" s="147"/>
      <c r="Q169" s="50">
        <v>2.5456759999999998</v>
      </c>
      <c r="R169" s="50">
        <v>2.5082979999999999</v>
      </c>
      <c r="S169" s="149">
        <v>2.5488970000000002</v>
      </c>
      <c r="T169" s="147"/>
      <c r="U169" s="50">
        <v>2.5120070000000001</v>
      </c>
    </row>
    <row r="170" spans="1:21">
      <c r="A170" s="146">
        <v>46108</v>
      </c>
      <c r="B170" s="147"/>
      <c r="C170" s="89" t="s">
        <v>372</v>
      </c>
      <c r="D170" s="89"/>
      <c r="E170" s="89"/>
      <c r="F170" s="49">
        <v>40910</v>
      </c>
      <c r="G170" s="49">
        <v>71</v>
      </c>
      <c r="H170" s="49" t="s">
        <v>373</v>
      </c>
      <c r="I170" s="49">
        <v>367</v>
      </c>
      <c r="J170" s="49">
        <v>855</v>
      </c>
      <c r="K170" s="49">
        <v>12260</v>
      </c>
      <c r="L170" s="49">
        <v>44</v>
      </c>
      <c r="M170" s="49">
        <v>101</v>
      </c>
      <c r="N170" s="49">
        <v>1899</v>
      </c>
      <c r="O170" s="148">
        <v>15.489396411092001</v>
      </c>
      <c r="P170" s="147"/>
      <c r="Q170" s="50">
        <v>3.3462480000000001</v>
      </c>
      <c r="R170" s="50">
        <v>3.0866389999999999</v>
      </c>
      <c r="S170" s="149">
        <v>3.3462480000000001</v>
      </c>
      <c r="T170" s="147"/>
      <c r="U170" s="50">
        <v>3.0866389999999999</v>
      </c>
    </row>
    <row r="171" spans="1:21">
      <c r="A171" s="146">
        <v>313</v>
      </c>
      <c r="B171" s="147"/>
      <c r="C171" s="89" t="s">
        <v>374</v>
      </c>
      <c r="D171" s="89"/>
      <c r="E171" s="89"/>
      <c r="F171" s="49">
        <v>40410</v>
      </c>
      <c r="G171" s="49">
        <v>140</v>
      </c>
      <c r="H171" s="49" t="s">
        <v>375</v>
      </c>
      <c r="I171" s="49">
        <v>198</v>
      </c>
      <c r="J171" s="49">
        <v>492</v>
      </c>
      <c r="K171" s="49">
        <v>19745</v>
      </c>
      <c r="L171" s="49">
        <v>138</v>
      </c>
      <c r="M171" s="49">
        <v>374</v>
      </c>
      <c r="N171" s="49">
        <v>17290</v>
      </c>
      <c r="O171" s="148">
        <v>87.566472524689004</v>
      </c>
      <c r="P171" s="147"/>
      <c r="Q171" s="50">
        <v>2.5908259999999999</v>
      </c>
      <c r="R171" s="50">
        <v>2.520813</v>
      </c>
      <c r="S171" s="149">
        <v>2.5915509999999999</v>
      </c>
      <c r="T171" s="147"/>
      <c r="U171" s="50">
        <v>2.5216729999999998</v>
      </c>
    </row>
    <row r="172" spans="1:21">
      <c r="A172" s="146">
        <v>315</v>
      </c>
      <c r="B172" s="147"/>
      <c r="C172" s="89" t="s">
        <v>376</v>
      </c>
      <c r="D172" s="89"/>
      <c r="E172" s="89"/>
      <c r="F172" s="49">
        <v>18200</v>
      </c>
      <c r="G172" s="49">
        <v>91</v>
      </c>
      <c r="H172" s="49" t="s">
        <v>2122</v>
      </c>
      <c r="I172" s="49">
        <v>158</v>
      </c>
      <c r="J172" s="49">
        <v>351</v>
      </c>
      <c r="K172" s="49">
        <v>14168</v>
      </c>
      <c r="L172" s="49">
        <v>122</v>
      </c>
      <c r="M172" s="49">
        <v>282</v>
      </c>
      <c r="N172" s="49">
        <v>12893</v>
      </c>
      <c r="O172" s="148">
        <v>91.000846979106996</v>
      </c>
      <c r="P172" s="147"/>
      <c r="Q172" s="50">
        <v>2.240478</v>
      </c>
      <c r="R172" s="50">
        <v>2.1300590000000001</v>
      </c>
      <c r="S172" s="149">
        <v>2.2410920000000001</v>
      </c>
      <c r="T172" s="147"/>
      <c r="U172" s="50">
        <v>2.130668</v>
      </c>
    </row>
    <row r="173" spans="1:21">
      <c r="A173" s="146">
        <v>317</v>
      </c>
      <c r="B173" s="147"/>
      <c r="C173" s="89" t="s">
        <v>377</v>
      </c>
      <c r="D173" s="89"/>
      <c r="E173" s="89"/>
      <c r="F173" s="49">
        <v>15800</v>
      </c>
      <c r="G173" s="49">
        <v>75</v>
      </c>
      <c r="H173" s="49" t="s">
        <v>378</v>
      </c>
      <c r="I173" s="49">
        <v>199</v>
      </c>
      <c r="J173" s="49">
        <v>482</v>
      </c>
      <c r="K173" s="49">
        <v>12204</v>
      </c>
      <c r="L173" s="49">
        <v>45</v>
      </c>
      <c r="M173" s="49">
        <v>113</v>
      </c>
      <c r="N173" s="49">
        <v>3469</v>
      </c>
      <c r="O173" s="148">
        <v>28.425106522450999</v>
      </c>
      <c r="P173" s="147"/>
      <c r="Q173" s="50">
        <v>2.988273</v>
      </c>
      <c r="R173" s="50">
        <v>2.9156140000000001</v>
      </c>
      <c r="S173" s="149">
        <v>2.9880749999999998</v>
      </c>
      <c r="T173" s="147"/>
      <c r="U173" s="50">
        <v>2.9148309999999999</v>
      </c>
    </row>
    <row r="174" spans="1:21">
      <c r="A174" s="146">
        <v>4601</v>
      </c>
      <c r="B174" s="147"/>
      <c r="C174" s="89" t="s">
        <v>379</v>
      </c>
      <c r="D174" s="89"/>
      <c r="E174" s="89"/>
      <c r="F174" s="49">
        <v>10030</v>
      </c>
      <c r="G174" s="49">
        <v>20</v>
      </c>
      <c r="H174" s="49" t="s">
        <v>380</v>
      </c>
      <c r="I174" s="49">
        <v>26</v>
      </c>
      <c r="J174" s="49">
        <v>69</v>
      </c>
      <c r="K174" s="49">
        <v>2884</v>
      </c>
      <c r="L174" s="49">
        <v>4</v>
      </c>
      <c r="M174" s="49">
        <v>12</v>
      </c>
      <c r="N174" s="49">
        <v>597</v>
      </c>
      <c r="O174" s="148">
        <v>20.700416088765</v>
      </c>
      <c r="P174" s="147"/>
      <c r="Q174" s="50">
        <v>2.2592279999999998</v>
      </c>
      <c r="R174" s="50">
        <v>2.141432</v>
      </c>
      <c r="S174" s="149">
        <v>2.2592279999999998</v>
      </c>
      <c r="T174" s="147"/>
      <c r="U174" s="50">
        <v>2.141432</v>
      </c>
    </row>
    <row r="175" spans="1:21">
      <c r="A175" s="146">
        <v>318</v>
      </c>
      <c r="B175" s="147"/>
      <c r="C175" s="89" t="s">
        <v>381</v>
      </c>
      <c r="D175" s="89"/>
      <c r="E175" s="89"/>
      <c r="F175" s="49">
        <v>25020</v>
      </c>
      <c r="G175" s="49">
        <v>45</v>
      </c>
      <c r="H175" s="49" t="s">
        <v>382</v>
      </c>
      <c r="I175" s="49">
        <v>86</v>
      </c>
      <c r="J175" s="49">
        <v>189</v>
      </c>
      <c r="K175" s="49">
        <v>6442</v>
      </c>
      <c r="L175" s="49">
        <v>5</v>
      </c>
      <c r="M175" s="49">
        <v>5</v>
      </c>
      <c r="N175" s="49">
        <v>243</v>
      </c>
      <c r="O175" s="148">
        <v>3.7721204594839999</v>
      </c>
      <c r="P175" s="147"/>
      <c r="Q175" s="50">
        <v>2.1680320000000002</v>
      </c>
      <c r="R175" s="50">
        <v>0.94846900000000001</v>
      </c>
      <c r="S175" s="149">
        <v>2.2108889999999999</v>
      </c>
      <c r="T175" s="147"/>
      <c r="U175" s="50">
        <v>0</v>
      </c>
    </row>
    <row r="176" spans="1:21">
      <c r="A176" s="146">
        <v>319</v>
      </c>
      <c r="B176" s="147"/>
      <c r="C176" s="89" t="s">
        <v>383</v>
      </c>
      <c r="D176" s="89"/>
      <c r="E176" s="89"/>
      <c r="F176" s="49">
        <v>18500</v>
      </c>
      <c r="G176" s="49">
        <v>96</v>
      </c>
      <c r="H176" s="49" t="s">
        <v>384</v>
      </c>
      <c r="I176" s="49">
        <v>133</v>
      </c>
      <c r="J176" s="49">
        <v>302</v>
      </c>
      <c r="K176" s="49">
        <v>14589</v>
      </c>
      <c r="L176" s="49">
        <v>90</v>
      </c>
      <c r="M176" s="49">
        <v>221</v>
      </c>
      <c r="N176" s="49">
        <v>11524</v>
      </c>
      <c r="O176" s="148">
        <v>78.991020631983005</v>
      </c>
      <c r="P176" s="147"/>
      <c r="Q176" s="50">
        <v>2.1818979999999999</v>
      </c>
      <c r="R176" s="50">
        <v>2.0869399999999998</v>
      </c>
      <c r="S176" s="149">
        <v>2.1814140000000002</v>
      </c>
      <c r="T176" s="147"/>
      <c r="U176" s="50">
        <v>2.0862859999999999</v>
      </c>
    </row>
    <row r="177" spans="1:21">
      <c r="A177" s="146">
        <v>321</v>
      </c>
      <c r="B177" s="147"/>
      <c r="C177" s="89" t="s">
        <v>385</v>
      </c>
      <c r="D177" s="89"/>
      <c r="E177" s="89"/>
      <c r="F177" s="49">
        <v>40170</v>
      </c>
      <c r="G177" s="49">
        <v>164</v>
      </c>
      <c r="H177" s="49" t="s">
        <v>386</v>
      </c>
      <c r="I177" s="49">
        <v>385</v>
      </c>
      <c r="J177" s="49">
        <v>897</v>
      </c>
      <c r="K177" s="49">
        <v>27847</v>
      </c>
      <c r="L177" s="49">
        <v>239</v>
      </c>
      <c r="M177" s="49">
        <v>598</v>
      </c>
      <c r="N177" s="49">
        <v>21906</v>
      </c>
      <c r="O177" s="148">
        <v>78.665565410995001</v>
      </c>
      <c r="P177" s="147"/>
      <c r="Q177" s="50">
        <v>2.8083109999999998</v>
      </c>
      <c r="R177" s="50">
        <v>2.7003439999999999</v>
      </c>
      <c r="S177" s="149">
        <v>2.8080859999999999</v>
      </c>
      <c r="T177" s="147"/>
      <c r="U177" s="50">
        <v>2.700018</v>
      </c>
    </row>
    <row r="178" spans="1:21">
      <c r="A178" s="146">
        <v>242</v>
      </c>
      <c r="B178" s="147"/>
      <c r="C178" s="89" t="s">
        <v>387</v>
      </c>
      <c r="D178" s="89"/>
      <c r="E178" s="89"/>
      <c r="F178" s="49">
        <v>100</v>
      </c>
      <c r="G178" s="49">
        <v>47</v>
      </c>
      <c r="H178" s="49" t="s">
        <v>388</v>
      </c>
      <c r="I178" s="49">
        <v>60</v>
      </c>
      <c r="J178" s="49">
        <v>162</v>
      </c>
      <c r="K178" s="49">
        <v>7285</v>
      </c>
      <c r="L178" s="49">
        <v>46</v>
      </c>
      <c r="M178" s="49">
        <v>132</v>
      </c>
      <c r="N178" s="49">
        <v>6404</v>
      </c>
      <c r="O178" s="148">
        <v>87.906657515442006</v>
      </c>
      <c r="P178" s="147"/>
      <c r="Q178" s="50">
        <v>2.71319</v>
      </c>
      <c r="R178" s="50">
        <v>2.7161309999999999</v>
      </c>
      <c r="S178" s="149">
        <v>2.71319</v>
      </c>
      <c r="T178" s="147"/>
      <c r="U178" s="50">
        <v>2.7161309999999999</v>
      </c>
    </row>
    <row r="179" spans="1:21">
      <c r="A179" s="146">
        <v>324</v>
      </c>
      <c r="B179" s="147"/>
      <c r="C179" s="89" t="s">
        <v>389</v>
      </c>
      <c r="D179" s="89"/>
      <c r="E179" s="89"/>
      <c r="F179" s="49">
        <v>40450</v>
      </c>
      <c r="G179" s="49">
        <v>48</v>
      </c>
      <c r="H179" s="49" t="s">
        <v>390</v>
      </c>
      <c r="I179" s="49">
        <v>54</v>
      </c>
      <c r="J179" s="49">
        <v>138</v>
      </c>
      <c r="K179" s="49">
        <v>7630</v>
      </c>
      <c r="L179" s="49">
        <v>53</v>
      </c>
      <c r="M179" s="49">
        <v>134</v>
      </c>
      <c r="N179" s="49">
        <v>7544</v>
      </c>
      <c r="O179" s="148">
        <v>98.872870249016998</v>
      </c>
      <c r="P179" s="147"/>
      <c r="Q179" s="50">
        <v>1.930661</v>
      </c>
      <c r="R179" s="50">
        <v>1.907376</v>
      </c>
      <c r="S179" s="149">
        <v>1.930661</v>
      </c>
      <c r="T179" s="147"/>
      <c r="U179" s="50">
        <v>1.907376</v>
      </c>
    </row>
    <row r="180" spans="1:21">
      <c r="A180" s="146">
        <v>327</v>
      </c>
      <c r="B180" s="147"/>
      <c r="C180" s="89" t="s">
        <v>391</v>
      </c>
      <c r="D180" s="89"/>
      <c r="E180" s="89"/>
      <c r="F180" s="49">
        <v>35900</v>
      </c>
      <c r="G180" s="49">
        <v>103</v>
      </c>
      <c r="H180" s="49" t="s">
        <v>392</v>
      </c>
      <c r="I180" s="49">
        <v>137</v>
      </c>
      <c r="J180" s="49">
        <v>400</v>
      </c>
      <c r="K180" s="49">
        <v>16440</v>
      </c>
      <c r="L180" s="49">
        <v>125</v>
      </c>
      <c r="M180" s="49">
        <v>371</v>
      </c>
      <c r="N180" s="49">
        <v>15704</v>
      </c>
      <c r="O180" s="148">
        <v>95.523114355231002</v>
      </c>
      <c r="P180" s="147"/>
      <c r="Q180" s="50">
        <v>3.4361489999999999</v>
      </c>
      <c r="R180" s="50">
        <v>3.442726</v>
      </c>
      <c r="S180" s="149">
        <v>3.4362879999999998</v>
      </c>
      <c r="T180" s="147"/>
      <c r="U180" s="50">
        <v>3.4428800000000002</v>
      </c>
    </row>
    <row r="181" spans="1:21">
      <c r="A181" s="146">
        <v>329</v>
      </c>
      <c r="B181" s="147"/>
      <c r="C181" s="89" t="s">
        <v>393</v>
      </c>
      <c r="D181" s="89"/>
      <c r="E181" s="89"/>
      <c r="F181" s="49">
        <v>33600</v>
      </c>
      <c r="G181" s="49">
        <v>39</v>
      </c>
      <c r="H181" s="49" t="s">
        <v>472</v>
      </c>
      <c r="I181" s="49">
        <v>62</v>
      </c>
      <c r="J181" s="49">
        <v>154</v>
      </c>
      <c r="K181" s="49">
        <v>4894</v>
      </c>
      <c r="L181" s="49">
        <v>44</v>
      </c>
      <c r="M181" s="49">
        <v>118</v>
      </c>
      <c r="N181" s="49">
        <v>4221</v>
      </c>
      <c r="O181" s="148">
        <v>86.248467511238005</v>
      </c>
      <c r="P181" s="147"/>
      <c r="Q181" s="50">
        <v>2.6032329999999999</v>
      </c>
      <c r="R181" s="50">
        <v>2.5313059999999998</v>
      </c>
      <c r="S181" s="149">
        <v>2.6061869999999998</v>
      </c>
      <c r="T181" s="147"/>
      <c r="U181" s="50">
        <v>2.534856</v>
      </c>
    </row>
    <row r="182" spans="1:21">
      <c r="A182" s="146">
        <v>290</v>
      </c>
      <c r="B182" s="147"/>
      <c r="C182" s="89" t="s">
        <v>394</v>
      </c>
      <c r="D182" s="89"/>
      <c r="E182" s="89"/>
      <c r="F182" s="49">
        <v>40930</v>
      </c>
      <c r="G182" s="49">
        <v>100</v>
      </c>
      <c r="H182" s="49" t="s">
        <v>2123</v>
      </c>
      <c r="I182" s="49">
        <v>280</v>
      </c>
      <c r="J182" s="49">
        <v>708</v>
      </c>
      <c r="K182" s="49">
        <v>17591</v>
      </c>
      <c r="L182" s="49">
        <v>84</v>
      </c>
      <c r="M182" s="49">
        <v>224</v>
      </c>
      <c r="N182" s="49">
        <v>9618</v>
      </c>
      <c r="O182" s="148">
        <v>54.675686430561001</v>
      </c>
      <c r="P182" s="147"/>
      <c r="Q182" s="50">
        <v>3.0509659999999998</v>
      </c>
      <c r="R182" s="50">
        <v>2.7316790000000002</v>
      </c>
      <c r="S182" s="149">
        <v>3.0510519999999999</v>
      </c>
      <c r="T182" s="147"/>
      <c r="U182" s="50">
        <v>2.7317830000000001</v>
      </c>
    </row>
    <row r="183" spans="1:21">
      <c r="A183" s="146">
        <v>330</v>
      </c>
      <c r="B183" s="147"/>
      <c r="C183" s="89" t="s">
        <v>395</v>
      </c>
      <c r="D183" s="89"/>
      <c r="E183" s="89"/>
      <c r="F183" s="49">
        <v>36600</v>
      </c>
      <c r="G183" s="49">
        <v>42</v>
      </c>
      <c r="H183" s="49" t="s">
        <v>396</v>
      </c>
      <c r="I183" s="49">
        <v>153</v>
      </c>
      <c r="J183" s="49">
        <v>351</v>
      </c>
      <c r="K183" s="49">
        <v>7030</v>
      </c>
      <c r="L183" s="49">
        <v>41</v>
      </c>
      <c r="M183" s="49">
        <v>101</v>
      </c>
      <c r="N183" s="49">
        <v>2812</v>
      </c>
      <c r="O183" s="148">
        <v>40</v>
      </c>
      <c r="P183" s="147"/>
      <c r="Q183" s="50">
        <v>2.9953789999999998</v>
      </c>
      <c r="R183" s="50">
        <v>2.6590600000000002</v>
      </c>
      <c r="S183" s="149">
        <v>2.9953789999999998</v>
      </c>
      <c r="T183" s="147"/>
      <c r="U183" s="50">
        <v>2.6590600000000002</v>
      </c>
    </row>
    <row r="184" spans="1:21">
      <c r="A184" s="146">
        <v>750</v>
      </c>
      <c r="B184" s="147"/>
      <c r="C184" s="89" t="s">
        <v>397</v>
      </c>
      <c r="D184" s="89"/>
      <c r="E184" s="89"/>
      <c r="F184" s="49">
        <v>40700</v>
      </c>
      <c r="G184" s="49">
        <v>76</v>
      </c>
      <c r="H184" s="49" t="s">
        <v>398</v>
      </c>
      <c r="I184" s="49">
        <v>148</v>
      </c>
      <c r="J184" s="49">
        <v>345</v>
      </c>
      <c r="K184" s="49">
        <v>10074</v>
      </c>
      <c r="L184" s="49">
        <v>80</v>
      </c>
      <c r="M184" s="49">
        <v>197</v>
      </c>
      <c r="N184" s="49">
        <v>7819</v>
      </c>
      <c r="O184" s="148">
        <v>77.615644232677994</v>
      </c>
      <c r="P184" s="147"/>
      <c r="Q184" s="50">
        <v>2.602427</v>
      </c>
      <c r="R184" s="50">
        <v>2.3667820000000002</v>
      </c>
      <c r="S184" s="149">
        <v>2.6009479999999998</v>
      </c>
      <c r="T184" s="147"/>
      <c r="U184" s="50">
        <v>2.3644240000000001</v>
      </c>
    </row>
    <row r="185" spans="1:21">
      <c r="A185" s="146">
        <v>287</v>
      </c>
      <c r="B185" s="147"/>
      <c r="C185" s="89" t="s">
        <v>399</v>
      </c>
      <c r="D185" s="89"/>
      <c r="E185" s="89"/>
      <c r="F185" s="49">
        <v>13300</v>
      </c>
      <c r="G185" s="49">
        <v>114</v>
      </c>
      <c r="H185" s="49" t="s">
        <v>400</v>
      </c>
      <c r="I185" s="49">
        <v>227</v>
      </c>
      <c r="J185" s="49">
        <v>537</v>
      </c>
      <c r="K185" s="49">
        <v>14945</v>
      </c>
      <c r="L185" s="49">
        <v>118</v>
      </c>
      <c r="M185" s="49">
        <v>312</v>
      </c>
      <c r="N185" s="49">
        <v>11396</v>
      </c>
      <c r="O185" s="148">
        <v>76.252927400467996</v>
      </c>
      <c r="P185" s="147"/>
      <c r="Q185" s="50">
        <v>2.8502489999999998</v>
      </c>
      <c r="R185" s="50">
        <v>2.6753399999999998</v>
      </c>
      <c r="S185" s="149">
        <v>2.8502489999999998</v>
      </c>
      <c r="T185" s="147"/>
      <c r="U185" s="50">
        <v>2.6753399999999998</v>
      </c>
    </row>
    <row r="186" spans="1:21">
      <c r="A186" s="146">
        <v>332</v>
      </c>
      <c r="B186" s="147"/>
      <c r="C186" s="89" t="s">
        <v>401</v>
      </c>
      <c r="D186" s="89"/>
      <c r="E186" s="89"/>
      <c r="F186" s="49">
        <v>9000</v>
      </c>
      <c r="G186" s="49">
        <v>52</v>
      </c>
      <c r="H186" s="49" t="s">
        <v>473</v>
      </c>
      <c r="I186" s="49">
        <v>132</v>
      </c>
      <c r="J186" s="49">
        <v>278</v>
      </c>
      <c r="K186" s="49">
        <v>7481</v>
      </c>
      <c r="L186" s="49">
        <v>51</v>
      </c>
      <c r="M186" s="49">
        <v>126</v>
      </c>
      <c r="N186" s="49">
        <v>5171</v>
      </c>
      <c r="O186" s="148">
        <v>69.121775163747998</v>
      </c>
      <c r="P186" s="147"/>
      <c r="Q186" s="50">
        <v>2.7364700000000002</v>
      </c>
      <c r="R186" s="50">
        <v>2.511736</v>
      </c>
      <c r="S186" s="149">
        <v>2.740192</v>
      </c>
      <c r="T186" s="147"/>
      <c r="U186" s="50">
        <v>2.516832</v>
      </c>
    </row>
    <row r="187" spans="1:21">
      <c r="A187" s="146">
        <v>244</v>
      </c>
      <c r="B187" s="147"/>
      <c r="C187" s="89" t="s">
        <v>402</v>
      </c>
      <c r="D187" s="89"/>
      <c r="E187" s="89"/>
      <c r="F187" s="49">
        <v>35050</v>
      </c>
      <c r="G187" s="49">
        <v>91</v>
      </c>
      <c r="H187" s="49" t="s">
        <v>403</v>
      </c>
      <c r="I187" s="49">
        <v>132</v>
      </c>
      <c r="J187" s="49">
        <v>323</v>
      </c>
      <c r="K187" s="49">
        <v>12519</v>
      </c>
      <c r="L187" s="49">
        <v>92</v>
      </c>
      <c r="M187" s="49">
        <v>240</v>
      </c>
      <c r="N187" s="49">
        <v>10610</v>
      </c>
      <c r="O187" s="148">
        <v>84.751178209122003</v>
      </c>
      <c r="P187" s="147"/>
      <c r="Q187" s="50">
        <v>2.3512979999999999</v>
      </c>
      <c r="R187" s="50">
        <v>2.1732559999999999</v>
      </c>
      <c r="S187" s="149">
        <v>2.3508610000000001</v>
      </c>
      <c r="T187" s="147"/>
      <c r="U187" s="50">
        <v>2.1725080000000001</v>
      </c>
    </row>
    <row r="188" spans="1:21">
      <c r="A188" s="146">
        <v>2843</v>
      </c>
      <c r="B188" s="147"/>
      <c r="C188" s="89" t="s">
        <v>404</v>
      </c>
      <c r="D188" s="89"/>
      <c r="E188" s="89"/>
      <c r="F188" s="49">
        <v>35060</v>
      </c>
      <c r="G188" s="49">
        <v>100</v>
      </c>
      <c r="H188" s="49" t="s">
        <v>405</v>
      </c>
      <c r="I188" s="49">
        <v>147</v>
      </c>
      <c r="J188" s="49">
        <v>388</v>
      </c>
      <c r="K188" s="49">
        <v>17787</v>
      </c>
      <c r="L188" s="49">
        <v>51</v>
      </c>
      <c r="M188" s="49">
        <v>160</v>
      </c>
      <c r="N188" s="49">
        <v>7633</v>
      </c>
      <c r="O188" s="148">
        <v>42.913363692583999</v>
      </c>
      <c r="P188" s="147"/>
      <c r="Q188" s="50">
        <v>2.1484190000000001</v>
      </c>
      <c r="R188" s="50">
        <v>2.0746229999999999</v>
      </c>
      <c r="S188" s="149">
        <v>2.1484190000000001</v>
      </c>
      <c r="T188" s="147"/>
      <c r="U188" s="50">
        <v>2.0746229999999999</v>
      </c>
    </row>
    <row r="189" spans="1:21">
      <c r="A189" s="146">
        <v>336</v>
      </c>
      <c r="B189" s="147"/>
      <c r="C189" s="89" t="s">
        <v>406</v>
      </c>
      <c r="D189" s="89"/>
      <c r="E189" s="89"/>
      <c r="F189" s="49">
        <v>39960</v>
      </c>
      <c r="G189" s="49">
        <v>54</v>
      </c>
      <c r="H189" s="49" t="s">
        <v>407</v>
      </c>
      <c r="I189" s="49">
        <v>187</v>
      </c>
      <c r="J189" s="49">
        <v>350</v>
      </c>
      <c r="K189" s="49">
        <v>5396</v>
      </c>
      <c r="L189" s="49">
        <v>20</v>
      </c>
      <c r="M189" s="49">
        <v>20</v>
      </c>
      <c r="N189" s="49">
        <v>164</v>
      </c>
      <c r="O189" s="148">
        <v>3.0392883617490001</v>
      </c>
      <c r="P189" s="147"/>
      <c r="Q189" s="50">
        <v>3.1428579999999999</v>
      </c>
      <c r="R189" s="50">
        <v>1.1523650000000001</v>
      </c>
      <c r="S189" s="149">
        <v>3.2015980000000002</v>
      </c>
      <c r="T189" s="147"/>
      <c r="U189" s="50">
        <v>0</v>
      </c>
    </row>
    <row r="190" spans="1:21">
      <c r="A190" s="146">
        <v>337</v>
      </c>
      <c r="B190" s="147"/>
      <c r="C190" s="89" t="s">
        <v>408</v>
      </c>
      <c r="D190" s="89"/>
      <c r="E190" s="89"/>
      <c r="F190" s="49">
        <v>5000</v>
      </c>
      <c r="G190" s="49">
        <v>120</v>
      </c>
      <c r="H190" s="49" t="s">
        <v>409</v>
      </c>
      <c r="I190" s="49">
        <v>219</v>
      </c>
      <c r="J190" s="49">
        <v>486</v>
      </c>
      <c r="K190" s="49">
        <v>18399</v>
      </c>
      <c r="L190" s="49">
        <v>129</v>
      </c>
      <c r="M190" s="49">
        <v>325</v>
      </c>
      <c r="N190" s="49">
        <v>14739</v>
      </c>
      <c r="O190" s="148">
        <v>80.107614544268003</v>
      </c>
      <c r="P190" s="147"/>
      <c r="Q190" s="50">
        <v>2.357437</v>
      </c>
      <c r="R190" s="50">
        <v>2.224532</v>
      </c>
      <c r="S190" s="149">
        <v>2.3622040000000002</v>
      </c>
      <c r="T190" s="147"/>
      <c r="U190" s="50">
        <v>2.2304379999999999</v>
      </c>
    </row>
    <row r="191" spans="1:21">
      <c r="A191" s="146">
        <v>28397</v>
      </c>
      <c r="B191" s="147"/>
      <c r="C191" s="89" t="s">
        <v>410</v>
      </c>
      <c r="D191" s="89"/>
      <c r="E191" s="89"/>
      <c r="F191" s="49">
        <v>8700</v>
      </c>
      <c r="G191" s="49">
        <v>165</v>
      </c>
      <c r="H191" s="49" t="s">
        <v>411</v>
      </c>
      <c r="I191" s="49">
        <v>405</v>
      </c>
      <c r="J191" s="49">
        <v>727</v>
      </c>
      <c r="K191" s="49">
        <v>17823</v>
      </c>
      <c r="L191" s="49">
        <v>132</v>
      </c>
      <c r="M191" s="49">
        <v>318</v>
      </c>
      <c r="N191" s="49">
        <v>11416</v>
      </c>
      <c r="O191" s="148">
        <v>64.052067553160995</v>
      </c>
      <c r="P191" s="147"/>
      <c r="Q191" s="50">
        <v>3.1616749999999998</v>
      </c>
      <c r="R191" s="50">
        <v>2.9740329999999999</v>
      </c>
      <c r="S191" s="149">
        <v>3.1616749999999998</v>
      </c>
      <c r="T191" s="147"/>
      <c r="U191" s="50">
        <v>2.9740329999999999</v>
      </c>
    </row>
    <row r="192" spans="1:21">
      <c r="A192" s="146">
        <v>104</v>
      </c>
      <c r="B192" s="147"/>
      <c r="C192" s="89" t="s">
        <v>412</v>
      </c>
      <c r="D192" s="89"/>
      <c r="E192" s="89"/>
      <c r="F192" s="49">
        <v>17900</v>
      </c>
      <c r="G192" s="49">
        <v>102</v>
      </c>
      <c r="H192" s="49" t="s">
        <v>413</v>
      </c>
      <c r="I192" s="49">
        <v>204</v>
      </c>
      <c r="J192" s="49">
        <v>467</v>
      </c>
      <c r="K192" s="49">
        <v>17039</v>
      </c>
      <c r="L192" s="49">
        <v>138</v>
      </c>
      <c r="M192" s="49">
        <v>338</v>
      </c>
      <c r="N192" s="49">
        <v>14324</v>
      </c>
      <c r="O192" s="148">
        <v>84.065966312577004</v>
      </c>
      <c r="P192" s="147"/>
      <c r="Q192" s="50">
        <v>2.9835449999999999</v>
      </c>
      <c r="R192" s="50">
        <v>2.9093749999999998</v>
      </c>
      <c r="S192" s="149">
        <v>2.9833660000000002</v>
      </c>
      <c r="T192" s="147"/>
      <c r="U192" s="50">
        <v>2.9091360000000002</v>
      </c>
    </row>
    <row r="193" spans="1:21">
      <c r="A193" s="146">
        <v>314</v>
      </c>
      <c r="B193" s="147"/>
      <c r="C193" s="89" t="s">
        <v>414</v>
      </c>
      <c r="D193" s="89"/>
      <c r="E193" s="89"/>
      <c r="F193" s="49">
        <v>18700</v>
      </c>
      <c r="G193" s="49">
        <v>96</v>
      </c>
      <c r="H193" s="49" t="s">
        <v>415</v>
      </c>
      <c r="I193" s="49">
        <v>240</v>
      </c>
      <c r="J193" s="49">
        <v>564</v>
      </c>
      <c r="K193" s="49">
        <v>15382</v>
      </c>
      <c r="L193" s="49">
        <v>152</v>
      </c>
      <c r="M193" s="49">
        <v>380</v>
      </c>
      <c r="N193" s="49">
        <v>13199</v>
      </c>
      <c r="O193" s="148">
        <v>85.808087374853002</v>
      </c>
      <c r="P193" s="147"/>
      <c r="Q193" s="50">
        <v>2.9875500000000001</v>
      </c>
      <c r="R193" s="50">
        <v>2.8881570000000001</v>
      </c>
      <c r="S193" s="149">
        <v>2.9875500000000001</v>
      </c>
      <c r="T193" s="147"/>
      <c r="U193" s="50">
        <v>2.8881570000000001</v>
      </c>
    </row>
    <row r="194" spans="1:21">
      <c r="A194" s="146">
        <v>342</v>
      </c>
      <c r="B194" s="147"/>
      <c r="C194" s="89" t="s">
        <v>416</v>
      </c>
      <c r="D194" s="89"/>
      <c r="E194" s="89"/>
      <c r="F194" s="49">
        <v>40130</v>
      </c>
      <c r="G194" s="49">
        <v>57</v>
      </c>
      <c r="H194" s="49" t="s">
        <v>417</v>
      </c>
      <c r="I194" s="49">
        <v>93</v>
      </c>
      <c r="J194" s="49">
        <v>239</v>
      </c>
      <c r="K194" s="49">
        <v>9230</v>
      </c>
      <c r="L194" s="49">
        <v>49</v>
      </c>
      <c r="M194" s="49">
        <v>130</v>
      </c>
      <c r="N194" s="49">
        <v>6250</v>
      </c>
      <c r="O194" s="148">
        <v>67.713976164680005</v>
      </c>
      <c r="P194" s="147"/>
      <c r="Q194" s="50">
        <v>2.2537759999999998</v>
      </c>
      <c r="R194" s="50">
        <v>2.0783049999999998</v>
      </c>
      <c r="S194" s="149">
        <v>2.2536309999999999</v>
      </c>
      <c r="T194" s="147"/>
      <c r="U194" s="50">
        <v>2.0780620000000001</v>
      </c>
    </row>
    <row r="195" spans="1:21">
      <c r="A195" s="146">
        <v>343</v>
      </c>
      <c r="B195" s="147"/>
      <c r="C195" s="89" t="s">
        <v>418</v>
      </c>
      <c r="D195" s="89"/>
      <c r="E195" s="89"/>
      <c r="F195" s="49">
        <v>40160</v>
      </c>
      <c r="G195" s="49">
        <v>125</v>
      </c>
      <c r="H195" s="49" t="s">
        <v>419</v>
      </c>
      <c r="I195" s="49">
        <v>358</v>
      </c>
      <c r="J195" s="49">
        <v>784</v>
      </c>
      <c r="K195" s="49">
        <v>21083</v>
      </c>
      <c r="L195" s="49">
        <v>134</v>
      </c>
      <c r="M195" s="49">
        <v>334</v>
      </c>
      <c r="N195" s="49">
        <v>13490</v>
      </c>
      <c r="O195" s="148">
        <v>63.985201347055998</v>
      </c>
      <c r="P195" s="147"/>
      <c r="Q195" s="50">
        <v>2.693616</v>
      </c>
      <c r="R195" s="50">
        <v>2.3695140000000001</v>
      </c>
      <c r="S195" s="149">
        <v>2.6936960000000001</v>
      </c>
      <c r="T195" s="147"/>
      <c r="U195" s="50">
        <v>2.3696250000000001</v>
      </c>
    </row>
    <row r="196" spans="1:21">
      <c r="A196" s="146">
        <v>344</v>
      </c>
      <c r="B196" s="147"/>
      <c r="C196" s="89" t="s">
        <v>420</v>
      </c>
      <c r="D196" s="89"/>
      <c r="E196" s="89"/>
      <c r="F196" s="49">
        <v>6000</v>
      </c>
      <c r="G196" s="49">
        <v>78</v>
      </c>
      <c r="H196" s="49" t="s">
        <v>421</v>
      </c>
      <c r="I196" s="49">
        <v>108</v>
      </c>
      <c r="J196" s="49">
        <v>296</v>
      </c>
      <c r="K196" s="49">
        <v>11272</v>
      </c>
      <c r="L196" s="49">
        <v>62</v>
      </c>
      <c r="M196" s="49">
        <v>165</v>
      </c>
      <c r="N196" s="49">
        <v>7999</v>
      </c>
      <c r="O196" s="148">
        <v>70.963449254790007</v>
      </c>
      <c r="P196" s="147"/>
      <c r="Q196" s="50">
        <v>2.4601299999999999</v>
      </c>
      <c r="R196" s="50">
        <v>2.3324389999999999</v>
      </c>
      <c r="S196" s="149">
        <v>2.460518</v>
      </c>
      <c r="T196" s="147"/>
      <c r="U196" s="50">
        <v>2.3329879999999998</v>
      </c>
    </row>
    <row r="197" spans="1:21">
      <c r="A197" s="146">
        <v>345</v>
      </c>
      <c r="B197" s="147"/>
      <c r="C197" s="89" t="s">
        <v>422</v>
      </c>
      <c r="D197" s="89"/>
      <c r="E197" s="89"/>
      <c r="F197" s="49">
        <v>6600</v>
      </c>
      <c r="G197" s="49">
        <v>59</v>
      </c>
      <c r="H197" s="49" t="s">
        <v>423</v>
      </c>
      <c r="I197" s="49">
        <v>88</v>
      </c>
      <c r="J197" s="49">
        <v>202</v>
      </c>
      <c r="K197" s="49">
        <v>8659</v>
      </c>
      <c r="L197" s="49">
        <v>60</v>
      </c>
      <c r="M197" s="49">
        <v>150</v>
      </c>
      <c r="N197" s="49">
        <v>6859</v>
      </c>
      <c r="O197" s="148">
        <v>79.212380182469005</v>
      </c>
      <c r="P197" s="147"/>
      <c r="Q197" s="50">
        <v>2.960636</v>
      </c>
      <c r="R197" s="50">
        <v>2.981052</v>
      </c>
      <c r="S197" s="149">
        <v>2.960636</v>
      </c>
      <c r="T197" s="147"/>
      <c r="U197" s="50">
        <v>2.981052</v>
      </c>
    </row>
    <row r="198" spans="1:21">
      <c r="A198" s="146">
        <v>346</v>
      </c>
      <c r="B198" s="147"/>
      <c r="C198" s="89" t="s">
        <v>424</v>
      </c>
      <c r="D198" s="89"/>
      <c r="E198" s="89"/>
      <c r="F198" s="49">
        <v>2600</v>
      </c>
      <c r="G198" s="49">
        <v>84</v>
      </c>
      <c r="H198" s="49" t="s">
        <v>425</v>
      </c>
      <c r="I198" s="49">
        <v>242</v>
      </c>
      <c r="J198" s="49">
        <v>565</v>
      </c>
      <c r="K198" s="49">
        <v>13624</v>
      </c>
      <c r="L198" s="49">
        <v>80</v>
      </c>
      <c r="M198" s="49">
        <v>179</v>
      </c>
      <c r="N198" s="49">
        <v>7575</v>
      </c>
      <c r="O198" s="148">
        <v>55.600411039341999</v>
      </c>
      <c r="P198" s="147"/>
      <c r="Q198" s="50">
        <v>2.7065980000000001</v>
      </c>
      <c r="R198" s="50">
        <v>2.2682020000000001</v>
      </c>
      <c r="S198" s="149">
        <v>2.7097920000000002</v>
      </c>
      <c r="T198" s="147"/>
      <c r="U198" s="50">
        <v>2.272678</v>
      </c>
    </row>
    <row r="199" spans="1:21">
      <c r="A199" s="146">
        <v>348</v>
      </c>
      <c r="B199" s="147"/>
      <c r="C199" s="89" t="s">
        <v>474</v>
      </c>
      <c r="D199" s="89"/>
      <c r="E199" s="89"/>
      <c r="F199" s="49">
        <v>19700</v>
      </c>
      <c r="G199" s="49">
        <v>187</v>
      </c>
      <c r="H199" s="49" t="s">
        <v>426</v>
      </c>
      <c r="I199" s="49">
        <v>364</v>
      </c>
      <c r="J199" s="49">
        <v>744</v>
      </c>
      <c r="K199" s="49">
        <v>22410</v>
      </c>
      <c r="L199" s="49">
        <v>116</v>
      </c>
      <c r="M199" s="49">
        <v>271</v>
      </c>
      <c r="N199" s="49">
        <v>12480</v>
      </c>
      <c r="O199" s="148">
        <v>55.689424364122999</v>
      </c>
      <c r="P199" s="147"/>
      <c r="Q199" s="50">
        <v>2.5247220000000001</v>
      </c>
      <c r="R199" s="50">
        <v>2.3629859999999998</v>
      </c>
      <c r="S199" s="149">
        <v>2.5244559999999998</v>
      </c>
      <c r="T199" s="147"/>
      <c r="U199" s="50">
        <v>2.3624139999999998</v>
      </c>
    </row>
    <row r="200" spans="1:21">
      <c r="A200" s="146">
        <v>305</v>
      </c>
      <c r="B200" s="147"/>
      <c r="C200" s="89" t="s">
        <v>427</v>
      </c>
      <c r="D200" s="89"/>
      <c r="E200" s="89"/>
      <c r="F200" s="49">
        <v>17400</v>
      </c>
      <c r="G200" s="49">
        <v>150</v>
      </c>
      <c r="H200" s="49" t="s">
        <v>428</v>
      </c>
      <c r="I200" s="49">
        <v>183</v>
      </c>
      <c r="J200" s="49">
        <v>446</v>
      </c>
      <c r="K200" s="49">
        <v>18201</v>
      </c>
      <c r="L200" s="49">
        <v>143</v>
      </c>
      <c r="M200" s="49">
        <v>374</v>
      </c>
      <c r="N200" s="49">
        <v>16633</v>
      </c>
      <c r="O200" s="148">
        <v>91.385088731387995</v>
      </c>
      <c r="P200" s="147"/>
      <c r="Q200" s="50">
        <v>2.1448520000000002</v>
      </c>
      <c r="R200" s="50">
        <v>2.024213</v>
      </c>
      <c r="S200" s="149">
        <v>2.1459860000000002</v>
      </c>
      <c r="T200" s="147"/>
      <c r="U200" s="50">
        <v>2.0254629999999998</v>
      </c>
    </row>
    <row r="201" spans="1:21">
      <c r="A201" s="146">
        <v>350</v>
      </c>
      <c r="B201" s="147"/>
      <c r="C201" s="89" t="s">
        <v>429</v>
      </c>
      <c r="D201" s="89"/>
      <c r="E201" s="89"/>
      <c r="F201" s="49">
        <v>17500</v>
      </c>
      <c r="G201" s="49">
        <v>136</v>
      </c>
      <c r="H201" s="49" t="s">
        <v>430</v>
      </c>
      <c r="I201" s="49">
        <v>183</v>
      </c>
      <c r="J201" s="49">
        <v>421</v>
      </c>
      <c r="K201" s="49">
        <v>14665</v>
      </c>
      <c r="L201" s="49">
        <v>136</v>
      </c>
      <c r="M201" s="49">
        <v>326</v>
      </c>
      <c r="N201" s="49">
        <v>13224</v>
      </c>
      <c r="O201" s="148">
        <v>90.173883395839994</v>
      </c>
      <c r="P201" s="147"/>
      <c r="Q201" s="50">
        <v>2.5637690000000002</v>
      </c>
      <c r="R201" s="50">
        <v>2.4691239999999999</v>
      </c>
      <c r="S201" s="149">
        <v>2.5689389999999999</v>
      </c>
      <c r="T201" s="147"/>
      <c r="U201" s="50">
        <v>2.4748600000000001</v>
      </c>
    </row>
    <row r="202" spans="1:21">
      <c r="A202" s="146">
        <v>351</v>
      </c>
      <c r="B202" s="147"/>
      <c r="C202" s="89" t="s">
        <v>431</v>
      </c>
      <c r="D202" s="89"/>
      <c r="E202" s="89"/>
      <c r="F202" s="49">
        <v>19400</v>
      </c>
      <c r="G202" s="49">
        <v>65</v>
      </c>
      <c r="H202" s="49" t="s">
        <v>432</v>
      </c>
      <c r="I202" s="49">
        <v>56</v>
      </c>
      <c r="J202" s="49">
        <v>163</v>
      </c>
      <c r="K202" s="49">
        <v>8296</v>
      </c>
      <c r="L202" s="49">
        <v>53</v>
      </c>
      <c r="M202" s="49">
        <v>157</v>
      </c>
      <c r="N202" s="49">
        <v>8017</v>
      </c>
      <c r="O202" s="148">
        <v>96.636933461908995</v>
      </c>
      <c r="P202" s="147"/>
      <c r="Q202" s="50">
        <v>2.208091</v>
      </c>
      <c r="R202" s="50">
        <v>2.2215150000000001</v>
      </c>
      <c r="S202" s="149">
        <v>2.208091</v>
      </c>
      <c r="T202" s="147"/>
      <c r="U202" s="50">
        <v>2.2215150000000001</v>
      </c>
    </row>
    <row r="203" spans="1:21">
      <c r="A203" s="146">
        <v>98</v>
      </c>
      <c r="B203" s="147"/>
      <c r="C203" s="89" t="s">
        <v>2124</v>
      </c>
      <c r="D203" s="89"/>
      <c r="E203" s="89"/>
      <c r="F203" s="49">
        <v>5830</v>
      </c>
      <c r="G203" s="49">
        <v>90</v>
      </c>
      <c r="H203" s="49" t="s">
        <v>2125</v>
      </c>
      <c r="I203" s="49">
        <v>129</v>
      </c>
      <c r="J203" s="49">
        <v>310</v>
      </c>
      <c r="K203" s="49">
        <v>12152</v>
      </c>
      <c r="L203" s="49">
        <v>119</v>
      </c>
      <c r="M203" s="49">
        <v>293</v>
      </c>
      <c r="N203" s="49">
        <v>11723</v>
      </c>
      <c r="O203" s="148">
        <v>96.469716919025004</v>
      </c>
      <c r="P203" s="147"/>
      <c r="Q203" s="50">
        <v>2.428337</v>
      </c>
      <c r="R203" s="50">
        <v>2.3997449999999998</v>
      </c>
      <c r="S203" s="149">
        <v>2.430898</v>
      </c>
      <c r="T203" s="147"/>
      <c r="U203" s="50">
        <v>2.402606</v>
      </c>
    </row>
    <row r="204" spans="1:21">
      <c r="A204" s="146">
        <v>218</v>
      </c>
      <c r="B204" s="147"/>
      <c r="C204" s="89" t="s">
        <v>2126</v>
      </c>
      <c r="D204" s="89"/>
      <c r="E204" s="89"/>
      <c r="F204" s="49">
        <v>39980</v>
      </c>
      <c r="G204" s="49">
        <v>80</v>
      </c>
      <c r="H204" s="49" t="s">
        <v>2127</v>
      </c>
      <c r="I204" s="49">
        <v>160</v>
      </c>
      <c r="J204" s="49">
        <v>440</v>
      </c>
      <c r="K204" s="49">
        <v>12729</v>
      </c>
      <c r="L204" s="49">
        <v>97</v>
      </c>
      <c r="M204" s="49">
        <v>281</v>
      </c>
      <c r="N204" s="49">
        <v>10357</v>
      </c>
      <c r="O204" s="148">
        <v>81.365386126168005</v>
      </c>
      <c r="P204" s="147"/>
      <c r="Q204" s="50">
        <v>2.61768</v>
      </c>
      <c r="R204" s="50">
        <v>2.4165549999999998</v>
      </c>
      <c r="S204" s="149">
        <v>2.61768</v>
      </c>
      <c r="T204" s="147"/>
      <c r="U204" s="50">
        <v>2.4165549999999998</v>
      </c>
    </row>
    <row r="205" spans="1:21">
      <c r="A205" s="146">
        <v>360</v>
      </c>
      <c r="B205" s="147"/>
      <c r="C205" s="89" t="s">
        <v>2128</v>
      </c>
      <c r="D205" s="89"/>
      <c r="E205" s="89"/>
      <c r="F205" s="49">
        <v>18100</v>
      </c>
      <c r="G205" s="49">
        <v>98</v>
      </c>
      <c r="H205" s="49" t="s">
        <v>2129</v>
      </c>
      <c r="I205" s="49">
        <v>167</v>
      </c>
      <c r="J205" s="49">
        <v>365</v>
      </c>
      <c r="K205" s="49">
        <v>13728</v>
      </c>
      <c r="L205" s="49">
        <v>141</v>
      </c>
      <c r="M205" s="49">
        <v>323</v>
      </c>
      <c r="N205" s="49">
        <v>13047</v>
      </c>
      <c r="O205" s="148">
        <v>95.039335664334999</v>
      </c>
      <c r="P205" s="147"/>
      <c r="Q205" s="50">
        <v>2.1420319999999999</v>
      </c>
      <c r="R205" s="50">
        <v>2.0666000000000002</v>
      </c>
      <c r="S205" s="149">
        <v>2.155446</v>
      </c>
      <c r="T205" s="147"/>
      <c r="U205" s="50">
        <v>2.0813890000000002</v>
      </c>
    </row>
    <row r="206" spans="1:21">
      <c r="A206" s="146">
        <v>160</v>
      </c>
      <c r="B206" s="147"/>
      <c r="C206" s="89" t="s">
        <v>433</v>
      </c>
      <c r="D206" s="89"/>
      <c r="E206" s="89"/>
      <c r="F206" s="49">
        <v>40970</v>
      </c>
      <c r="G206" s="49">
        <v>34</v>
      </c>
      <c r="H206" s="49" t="s">
        <v>434</v>
      </c>
      <c r="I206" s="49">
        <v>147</v>
      </c>
      <c r="J206" s="49">
        <v>323</v>
      </c>
      <c r="K206" s="49">
        <v>5590</v>
      </c>
      <c r="L206" s="49">
        <v>4</v>
      </c>
      <c r="M206" s="49">
        <v>4</v>
      </c>
      <c r="N206" s="49">
        <v>73</v>
      </c>
      <c r="O206" s="148">
        <v>1.305903398926</v>
      </c>
      <c r="P206" s="147"/>
      <c r="Q206" s="50">
        <v>3.0984029999999998</v>
      </c>
      <c r="R206" s="50">
        <v>0.90731499999999998</v>
      </c>
      <c r="S206" s="149">
        <v>3.1256979999999999</v>
      </c>
      <c r="T206" s="147"/>
      <c r="U206" s="50">
        <v>0</v>
      </c>
    </row>
    <row r="207" spans="1:21">
      <c r="A207" s="146">
        <v>356</v>
      </c>
      <c r="B207" s="147"/>
      <c r="C207" s="89" t="s">
        <v>435</v>
      </c>
      <c r="D207" s="89"/>
      <c r="E207" s="89"/>
      <c r="F207" s="49">
        <v>22200</v>
      </c>
      <c r="G207" s="49">
        <v>75</v>
      </c>
      <c r="H207" s="49" t="s">
        <v>436</v>
      </c>
      <c r="I207" s="49">
        <v>105</v>
      </c>
      <c r="J207" s="49">
        <v>301</v>
      </c>
      <c r="K207" s="49">
        <v>10863</v>
      </c>
      <c r="L207" s="49">
        <v>93</v>
      </c>
      <c r="M207" s="49">
        <v>273</v>
      </c>
      <c r="N207" s="49">
        <v>10406</v>
      </c>
      <c r="O207" s="148">
        <v>95.793059007639997</v>
      </c>
      <c r="P207" s="147"/>
      <c r="Q207" s="50">
        <v>2.3886189999999998</v>
      </c>
      <c r="R207" s="50">
        <v>2.3373870000000001</v>
      </c>
      <c r="S207" s="149">
        <v>2.3881749999999999</v>
      </c>
      <c r="T207" s="147"/>
      <c r="U207" s="50">
        <v>2.3369040000000001</v>
      </c>
    </row>
    <row r="208" spans="1:21">
      <c r="A208" s="146">
        <v>369</v>
      </c>
      <c r="B208" s="147"/>
      <c r="C208" s="89" t="s">
        <v>437</v>
      </c>
      <c r="D208" s="89"/>
      <c r="E208" s="89"/>
      <c r="F208" s="49">
        <v>40520</v>
      </c>
      <c r="G208" s="49">
        <v>57</v>
      </c>
      <c r="H208" s="49" t="s">
        <v>438</v>
      </c>
      <c r="I208" s="49">
        <v>219</v>
      </c>
      <c r="J208" s="49">
        <v>469</v>
      </c>
      <c r="K208" s="49">
        <v>9821</v>
      </c>
      <c r="L208" s="49">
        <v>21</v>
      </c>
      <c r="M208" s="49">
        <v>21</v>
      </c>
      <c r="N208" s="49">
        <v>1825</v>
      </c>
      <c r="O208" s="148">
        <v>18.582629060176998</v>
      </c>
      <c r="P208" s="147"/>
      <c r="Q208" s="50">
        <v>2.71136</v>
      </c>
      <c r="R208" s="50">
        <v>0.89835900000000002</v>
      </c>
      <c r="S208" s="149">
        <v>3.095796</v>
      </c>
      <c r="T208" s="147"/>
      <c r="U208" s="50">
        <v>0</v>
      </c>
    </row>
    <row r="209" spans="1:21">
      <c r="A209" s="146">
        <v>354</v>
      </c>
      <c r="B209" s="147"/>
      <c r="C209" s="89" t="s">
        <v>475</v>
      </c>
      <c r="D209" s="89"/>
      <c r="E209" s="89"/>
      <c r="F209" s="49">
        <v>40250</v>
      </c>
      <c r="G209" s="49">
        <v>120</v>
      </c>
      <c r="H209" s="49" t="s">
        <v>476</v>
      </c>
      <c r="I209" s="49">
        <v>202</v>
      </c>
      <c r="J209" s="49">
        <v>475</v>
      </c>
      <c r="K209" s="49">
        <v>15348</v>
      </c>
      <c r="L209" s="49">
        <v>104</v>
      </c>
      <c r="M209" s="49">
        <v>259</v>
      </c>
      <c r="N209" s="49">
        <v>11438</v>
      </c>
      <c r="O209" s="148">
        <v>74.524367995830005</v>
      </c>
      <c r="P209" s="147"/>
      <c r="Q209" s="50">
        <v>2.7052610000000001</v>
      </c>
      <c r="R209" s="50">
        <v>2.5056970000000001</v>
      </c>
      <c r="S209" s="149">
        <v>2.7053729999999998</v>
      </c>
      <c r="T209" s="147"/>
      <c r="U209" s="50">
        <v>2.5058400000000001</v>
      </c>
    </row>
    <row r="210" spans="1:21">
      <c r="A210" s="146">
        <v>273</v>
      </c>
      <c r="B210" s="147"/>
      <c r="C210" s="89" t="s">
        <v>2130</v>
      </c>
      <c r="D210" s="89"/>
      <c r="E210" s="89"/>
      <c r="F210" s="49">
        <v>12500</v>
      </c>
      <c r="G210" s="49">
        <v>104</v>
      </c>
      <c r="H210" s="49" t="s">
        <v>2147</v>
      </c>
      <c r="I210" s="49">
        <v>125</v>
      </c>
      <c r="J210" s="49">
        <v>339</v>
      </c>
      <c r="K210" s="49">
        <v>13588</v>
      </c>
      <c r="L210" s="49">
        <v>103</v>
      </c>
      <c r="M210" s="49">
        <v>280</v>
      </c>
      <c r="N210" s="49">
        <v>12284</v>
      </c>
      <c r="O210" s="148">
        <v>90.403297026787996</v>
      </c>
      <c r="P210" s="147"/>
      <c r="Q210" s="50">
        <v>2.9962970000000002</v>
      </c>
      <c r="R210" s="50">
        <v>2.901243</v>
      </c>
      <c r="S210" s="149">
        <v>2.9997579999999999</v>
      </c>
      <c r="T210" s="147"/>
      <c r="U210" s="50">
        <v>2.9051040000000001</v>
      </c>
    </row>
    <row r="211" spans="1:21">
      <c r="A211" s="146">
        <v>359</v>
      </c>
      <c r="B211" s="147"/>
      <c r="C211" s="89" t="s">
        <v>439</v>
      </c>
      <c r="D211" s="89"/>
      <c r="E211" s="89"/>
      <c r="F211" s="49">
        <v>40800</v>
      </c>
      <c r="G211" s="49">
        <v>30</v>
      </c>
      <c r="H211" s="49" t="s">
        <v>440</v>
      </c>
      <c r="I211" s="49">
        <v>57</v>
      </c>
      <c r="J211" s="49">
        <v>127</v>
      </c>
      <c r="K211" s="49">
        <v>4838</v>
      </c>
      <c r="L211" s="49">
        <v>23</v>
      </c>
      <c r="M211" s="49">
        <v>58</v>
      </c>
      <c r="N211" s="49">
        <v>2562</v>
      </c>
      <c r="O211" s="148">
        <v>52.955766845804</v>
      </c>
      <c r="P211" s="147"/>
      <c r="Q211" s="50">
        <v>2.2732540000000001</v>
      </c>
      <c r="R211" s="50">
        <v>1.98237</v>
      </c>
      <c r="S211" s="149">
        <v>2.356115</v>
      </c>
      <c r="T211" s="147"/>
      <c r="U211" s="50">
        <v>2.126468</v>
      </c>
    </row>
    <row r="212" spans="1:21">
      <c r="A212" s="146">
        <v>168</v>
      </c>
      <c r="B212" s="147"/>
      <c r="C212" s="89" t="s">
        <v>477</v>
      </c>
      <c r="D212" s="89"/>
      <c r="E212" s="89"/>
      <c r="F212" s="49">
        <v>2400</v>
      </c>
      <c r="G212" s="49">
        <v>70</v>
      </c>
      <c r="H212" s="49" t="s">
        <v>478</v>
      </c>
      <c r="I212" s="49">
        <v>94</v>
      </c>
      <c r="J212" s="49">
        <v>240</v>
      </c>
      <c r="K212" s="49">
        <v>8428</v>
      </c>
      <c r="L212" s="49">
        <v>61</v>
      </c>
      <c r="M212" s="49">
        <v>171</v>
      </c>
      <c r="N212" s="49">
        <v>7071</v>
      </c>
      <c r="O212" s="148">
        <v>83.898908400568999</v>
      </c>
      <c r="P212" s="147"/>
      <c r="Q212" s="50">
        <v>2.6273</v>
      </c>
      <c r="R212" s="50">
        <v>2.5456349999999999</v>
      </c>
      <c r="S212" s="149">
        <v>2.6731590000000001</v>
      </c>
      <c r="T212" s="147"/>
      <c r="U212" s="50">
        <v>2.6022240000000001</v>
      </c>
    </row>
    <row r="213" spans="1:21">
      <c r="A213" s="146">
        <v>364</v>
      </c>
      <c r="B213" s="147"/>
      <c r="C213" s="89" t="s">
        <v>441</v>
      </c>
      <c r="D213" s="89"/>
      <c r="E213" s="89"/>
      <c r="F213" s="49">
        <v>22600</v>
      </c>
      <c r="G213" s="49">
        <v>59</v>
      </c>
      <c r="H213" s="49" t="s">
        <v>442</v>
      </c>
      <c r="I213" s="49">
        <v>124</v>
      </c>
      <c r="J213" s="49">
        <v>271</v>
      </c>
      <c r="K213" s="49">
        <v>9050</v>
      </c>
      <c r="L213" s="49">
        <v>51</v>
      </c>
      <c r="M213" s="49">
        <v>134</v>
      </c>
      <c r="N213" s="49">
        <v>5613</v>
      </c>
      <c r="O213" s="148">
        <v>62.022099447513</v>
      </c>
      <c r="P213" s="147"/>
      <c r="Q213" s="50">
        <v>2.96332</v>
      </c>
      <c r="R213" s="50">
        <v>2.8895900000000001</v>
      </c>
      <c r="S213" s="149">
        <v>2.96332</v>
      </c>
      <c r="T213" s="147"/>
      <c r="U213" s="50">
        <v>2.8895900000000001</v>
      </c>
    </row>
    <row r="214" spans="1:21">
      <c r="A214" s="146">
        <v>365</v>
      </c>
      <c r="B214" s="147"/>
      <c r="C214" s="89" t="s">
        <v>443</v>
      </c>
      <c r="D214" s="89"/>
      <c r="E214" s="89"/>
      <c r="F214" s="49">
        <v>8900</v>
      </c>
      <c r="G214" s="49">
        <v>165</v>
      </c>
      <c r="H214" s="49" t="s">
        <v>444</v>
      </c>
      <c r="I214" s="49">
        <v>285</v>
      </c>
      <c r="J214" s="49">
        <v>673</v>
      </c>
      <c r="K214" s="49">
        <v>26577</v>
      </c>
      <c r="L214" s="49">
        <v>185</v>
      </c>
      <c r="M214" s="49">
        <v>498</v>
      </c>
      <c r="N214" s="49">
        <v>21963</v>
      </c>
      <c r="O214" s="148">
        <v>82.639124054633001</v>
      </c>
      <c r="P214" s="147"/>
      <c r="Q214" s="50">
        <v>2.3729559999999998</v>
      </c>
      <c r="R214" s="50">
        <v>2.2881900000000002</v>
      </c>
      <c r="S214" s="149">
        <v>2.3974669999999998</v>
      </c>
      <c r="T214" s="147"/>
      <c r="U214" s="50">
        <v>2.31894</v>
      </c>
    </row>
    <row r="215" spans="1:21">
      <c r="A215" s="146">
        <v>366</v>
      </c>
      <c r="B215" s="147"/>
      <c r="C215" s="89" t="s">
        <v>445</v>
      </c>
      <c r="D215" s="89"/>
      <c r="E215" s="89"/>
      <c r="F215" s="49">
        <v>5700</v>
      </c>
      <c r="G215" s="49">
        <v>117</v>
      </c>
      <c r="H215" s="49" t="s">
        <v>446</v>
      </c>
      <c r="I215" s="49">
        <v>179</v>
      </c>
      <c r="J215" s="49">
        <v>480</v>
      </c>
      <c r="K215" s="49">
        <v>17309</v>
      </c>
      <c r="L215" s="49">
        <v>87</v>
      </c>
      <c r="M215" s="49">
        <v>239</v>
      </c>
      <c r="N215" s="49">
        <v>10241</v>
      </c>
      <c r="O215" s="148">
        <v>59.165751920965</v>
      </c>
      <c r="P215" s="147"/>
      <c r="Q215" s="50">
        <v>2.671656</v>
      </c>
      <c r="R215" s="50">
        <v>2.5800169999999998</v>
      </c>
      <c r="S215" s="149">
        <v>2.6715490000000002</v>
      </c>
      <c r="T215" s="147"/>
      <c r="U215" s="50">
        <v>2.5798190000000001</v>
      </c>
    </row>
    <row r="216" spans="1:21">
      <c r="A216" s="146">
        <v>367</v>
      </c>
      <c r="B216" s="147"/>
      <c r="C216" s="89" t="s">
        <v>447</v>
      </c>
      <c r="D216" s="89"/>
      <c r="E216" s="89"/>
      <c r="F216" s="49">
        <v>40340</v>
      </c>
      <c r="G216" s="49">
        <v>97</v>
      </c>
      <c r="H216" s="49" t="s">
        <v>448</v>
      </c>
      <c r="I216" s="49">
        <v>100</v>
      </c>
      <c r="J216" s="49">
        <v>290</v>
      </c>
      <c r="K216" s="49">
        <v>13331</v>
      </c>
      <c r="L216" s="49">
        <v>45</v>
      </c>
      <c r="M216" s="49">
        <v>137</v>
      </c>
      <c r="N216" s="49">
        <v>5964</v>
      </c>
      <c r="O216" s="148">
        <v>44.737829120096002</v>
      </c>
      <c r="P216" s="147"/>
      <c r="Q216" s="50">
        <v>2.506907</v>
      </c>
      <c r="R216" s="50">
        <v>2.3888199999999999</v>
      </c>
      <c r="S216" s="149">
        <v>2.506907</v>
      </c>
      <c r="T216" s="147"/>
      <c r="U216" s="50">
        <v>2.3888199999999999</v>
      </c>
    </row>
    <row r="217" spans="1:21">
      <c r="A217" s="146">
        <v>318470</v>
      </c>
      <c r="B217" s="147"/>
      <c r="C217" s="89" t="s">
        <v>483</v>
      </c>
      <c r="D217" s="89"/>
      <c r="E217" s="89"/>
      <c r="F217" s="49">
        <v>41116</v>
      </c>
      <c r="G217" s="49">
        <v>80</v>
      </c>
      <c r="H217" s="49" t="s">
        <v>2132</v>
      </c>
      <c r="I217" s="49">
        <v>79</v>
      </c>
      <c r="J217" s="49">
        <v>215</v>
      </c>
      <c r="K217" s="49">
        <v>9912</v>
      </c>
      <c r="L217" s="49">
        <v>30</v>
      </c>
      <c r="M217" s="49">
        <v>75</v>
      </c>
      <c r="N217" s="49">
        <v>3638</v>
      </c>
      <c r="O217" s="148">
        <v>36.702986279256997</v>
      </c>
      <c r="P217" s="147"/>
      <c r="Q217" s="50">
        <v>2.3528530000000001</v>
      </c>
      <c r="R217" s="50">
        <v>2.265943</v>
      </c>
      <c r="S217" s="149">
        <v>2.35195</v>
      </c>
      <c r="T217" s="147"/>
      <c r="U217" s="50">
        <v>2.2631709999999998</v>
      </c>
    </row>
    <row r="218" spans="1:21">
      <c r="A218" s="146">
        <v>368</v>
      </c>
      <c r="B218" s="147"/>
      <c r="C218" s="89" t="s">
        <v>449</v>
      </c>
      <c r="D218" s="89"/>
      <c r="E218" s="89"/>
      <c r="F218" s="49">
        <v>40330</v>
      </c>
      <c r="G218" s="49">
        <v>240</v>
      </c>
      <c r="H218" s="49" t="s">
        <v>450</v>
      </c>
      <c r="I218" s="49">
        <v>283</v>
      </c>
      <c r="J218" s="49">
        <v>813</v>
      </c>
      <c r="K218" s="49">
        <v>42493</v>
      </c>
      <c r="L218" s="49">
        <v>158</v>
      </c>
      <c r="M218" s="49">
        <v>449</v>
      </c>
      <c r="N218" s="49">
        <v>23379</v>
      </c>
      <c r="O218" s="148">
        <v>55.018473630949998</v>
      </c>
      <c r="P218" s="147"/>
      <c r="Q218" s="50">
        <v>2.1349429999999998</v>
      </c>
      <c r="R218" s="50">
        <v>1.957954</v>
      </c>
      <c r="S218" s="149">
        <v>2.1353749999999998</v>
      </c>
      <c r="T218" s="147"/>
      <c r="U218" s="50">
        <v>1.9586049999999999</v>
      </c>
    </row>
    <row r="219" spans="1:21">
      <c r="A219" s="146">
        <v>371</v>
      </c>
      <c r="B219" s="147"/>
      <c r="C219" s="89" t="s">
        <v>451</v>
      </c>
      <c r="D219" s="89"/>
      <c r="E219" s="89"/>
      <c r="F219" s="49">
        <v>18900</v>
      </c>
      <c r="G219" s="49">
        <v>148</v>
      </c>
      <c r="H219" s="49" t="s">
        <v>452</v>
      </c>
      <c r="I219" s="49">
        <v>230</v>
      </c>
      <c r="J219" s="49">
        <v>528</v>
      </c>
      <c r="K219" s="49">
        <v>21352</v>
      </c>
      <c r="L219" s="49">
        <v>117</v>
      </c>
      <c r="M219" s="49">
        <v>314</v>
      </c>
      <c r="N219" s="49">
        <v>14633</v>
      </c>
      <c r="O219" s="148">
        <v>68.532221805918994</v>
      </c>
      <c r="P219" s="147"/>
      <c r="Q219" s="50">
        <v>3.1481349999999999</v>
      </c>
      <c r="R219" s="50">
        <v>3.0878570000000001</v>
      </c>
      <c r="S219" s="149">
        <v>3.1481349999999999</v>
      </c>
      <c r="T219" s="147"/>
      <c r="U219" s="50">
        <v>3.0878570000000001</v>
      </c>
    </row>
    <row r="220" spans="1:21">
      <c r="A220" s="146">
        <v>373</v>
      </c>
      <c r="B220" s="147"/>
      <c r="C220" s="89" t="s">
        <v>453</v>
      </c>
      <c r="D220" s="89"/>
      <c r="E220" s="89"/>
      <c r="F220" s="49">
        <v>6400</v>
      </c>
      <c r="G220" s="49">
        <v>55</v>
      </c>
      <c r="H220" s="49" t="s">
        <v>454</v>
      </c>
      <c r="I220" s="49">
        <v>75</v>
      </c>
      <c r="J220" s="49">
        <v>264</v>
      </c>
      <c r="K220" s="49">
        <v>7978</v>
      </c>
      <c r="L220" s="49">
        <v>41</v>
      </c>
      <c r="M220" s="49">
        <v>157</v>
      </c>
      <c r="N220" s="49">
        <v>5910</v>
      </c>
      <c r="O220" s="148">
        <v>74.078716470293003</v>
      </c>
      <c r="P220" s="147"/>
      <c r="Q220" s="50">
        <v>2.7226530000000002</v>
      </c>
      <c r="R220" s="50">
        <v>2.5373030000000001</v>
      </c>
      <c r="S220" s="149">
        <v>2.7226530000000002</v>
      </c>
      <c r="T220" s="147"/>
      <c r="U220" s="50">
        <v>2.5373030000000001</v>
      </c>
    </row>
    <row r="221" spans="1:21">
      <c r="A221" s="146">
        <v>374</v>
      </c>
      <c r="B221" s="147"/>
      <c r="C221" s="89" t="s">
        <v>455</v>
      </c>
      <c r="D221" s="89"/>
      <c r="E221" s="89"/>
      <c r="F221" s="49">
        <v>25100</v>
      </c>
      <c r="G221" s="49">
        <v>60</v>
      </c>
      <c r="H221" s="49" t="s">
        <v>456</v>
      </c>
      <c r="I221" s="49">
        <v>96</v>
      </c>
      <c r="J221" s="49">
        <v>251</v>
      </c>
      <c r="K221" s="49">
        <v>7176</v>
      </c>
      <c r="L221" s="49">
        <v>54</v>
      </c>
      <c r="M221" s="49">
        <v>141</v>
      </c>
      <c r="N221" s="49">
        <v>4545</v>
      </c>
      <c r="O221" s="148">
        <v>63.336120401336998</v>
      </c>
      <c r="P221" s="147"/>
      <c r="Q221" s="50">
        <v>2.956661</v>
      </c>
      <c r="R221" s="50">
        <v>2.8449499999999999</v>
      </c>
      <c r="S221" s="149">
        <v>2.956661</v>
      </c>
      <c r="T221" s="147"/>
      <c r="U221" s="50">
        <v>2.8449499999999999</v>
      </c>
    </row>
    <row r="222" spans="1:21">
      <c r="A222" s="146">
        <v>311</v>
      </c>
      <c r="B222" s="147"/>
      <c r="C222" s="89" t="s">
        <v>457</v>
      </c>
      <c r="D222" s="89"/>
      <c r="E222" s="89"/>
      <c r="F222" s="49">
        <v>10300</v>
      </c>
      <c r="G222" s="49">
        <v>75</v>
      </c>
      <c r="H222" s="49" t="s">
        <v>458</v>
      </c>
      <c r="I222" s="49">
        <v>154</v>
      </c>
      <c r="J222" s="49">
        <v>381</v>
      </c>
      <c r="K222" s="49">
        <v>12143</v>
      </c>
      <c r="L222" s="49">
        <v>78</v>
      </c>
      <c r="M222" s="49">
        <v>203</v>
      </c>
      <c r="N222" s="49">
        <v>8638</v>
      </c>
      <c r="O222" s="148">
        <v>71.135633698427</v>
      </c>
      <c r="P222" s="147"/>
      <c r="Q222" s="50">
        <v>2.6682410000000001</v>
      </c>
      <c r="R222" s="50">
        <v>2.4401709999999999</v>
      </c>
      <c r="S222" s="149">
        <v>2.6681650000000001</v>
      </c>
      <c r="T222" s="147"/>
      <c r="U222" s="50">
        <v>2.4400369999999998</v>
      </c>
    </row>
    <row r="223" spans="1:21">
      <c r="A223" s="146">
        <v>375</v>
      </c>
      <c r="B223" s="147"/>
      <c r="C223" s="89" t="s">
        <v>459</v>
      </c>
      <c r="D223" s="89"/>
      <c r="E223" s="89"/>
      <c r="F223" s="49">
        <v>21400</v>
      </c>
      <c r="G223" s="49">
        <v>62</v>
      </c>
      <c r="H223" s="49" t="s">
        <v>460</v>
      </c>
      <c r="I223" s="49">
        <v>113</v>
      </c>
      <c r="J223" s="49">
        <v>241</v>
      </c>
      <c r="K223" s="49">
        <v>9062</v>
      </c>
      <c r="L223" s="49">
        <v>75</v>
      </c>
      <c r="M223" s="49">
        <v>171</v>
      </c>
      <c r="N223" s="49">
        <v>7576</v>
      </c>
      <c r="O223" s="148">
        <v>83.601853895386995</v>
      </c>
      <c r="P223" s="147"/>
      <c r="Q223" s="50">
        <v>2.5978629999999998</v>
      </c>
      <c r="R223" s="50">
        <v>2.4920369999999998</v>
      </c>
      <c r="S223" s="149">
        <v>2.6132740000000001</v>
      </c>
      <c r="T223" s="147"/>
      <c r="U223" s="50">
        <v>2.5107400000000002</v>
      </c>
    </row>
    <row r="224" spans="1:21">
      <c r="A224" s="146">
        <v>377</v>
      </c>
      <c r="B224" s="147"/>
      <c r="C224" s="89" t="s">
        <v>461</v>
      </c>
      <c r="D224" s="89"/>
      <c r="E224" s="89"/>
      <c r="F224" s="49">
        <v>700</v>
      </c>
      <c r="G224" s="49">
        <v>160</v>
      </c>
      <c r="H224" s="49" t="s">
        <v>462</v>
      </c>
      <c r="I224" s="49">
        <v>141</v>
      </c>
      <c r="J224" s="49">
        <v>334</v>
      </c>
      <c r="K224" s="49">
        <v>12666</v>
      </c>
      <c r="L224" s="49">
        <v>138</v>
      </c>
      <c r="M224" s="49">
        <v>330</v>
      </c>
      <c r="N224" s="49">
        <v>12624</v>
      </c>
      <c r="O224" s="148">
        <v>99.668403600188995</v>
      </c>
      <c r="P224" s="147"/>
      <c r="Q224" s="50">
        <v>2.1026509999999998</v>
      </c>
      <c r="R224" s="50">
        <v>2.0964420000000001</v>
      </c>
      <c r="S224" s="149">
        <v>2.149877</v>
      </c>
      <c r="T224" s="147"/>
      <c r="U224" s="50">
        <v>2.1492469999999999</v>
      </c>
    </row>
    <row r="225" spans="1:21" s="35" customFormat="1">
      <c r="A225" s="113" t="s">
        <v>463</v>
      </c>
      <c r="B225" s="114"/>
      <c r="C225" s="114"/>
      <c r="D225" s="114"/>
      <c r="E225" s="115"/>
      <c r="F225" s="31">
        <v>216</v>
      </c>
      <c r="G225" s="32">
        <v>20694</v>
      </c>
      <c r="H225" s="31">
        <v>216</v>
      </c>
      <c r="I225" s="32">
        <v>38995</v>
      </c>
      <c r="J225" s="32">
        <v>92297</v>
      </c>
      <c r="K225" s="32">
        <v>2907039</v>
      </c>
      <c r="L225" s="33">
        <v>19400</v>
      </c>
      <c r="M225" s="33">
        <v>50567</v>
      </c>
      <c r="N225" s="33">
        <v>2097651</v>
      </c>
      <c r="O225" s="110">
        <v>72.157649071787006</v>
      </c>
      <c r="P225" s="111"/>
      <c r="Q225" s="34">
        <v>2.6446489999999998</v>
      </c>
      <c r="R225" s="34">
        <v>2.4689830000000001</v>
      </c>
      <c r="S225" s="112">
        <v>2.6516190000000002</v>
      </c>
      <c r="T225" s="111"/>
      <c r="U225" s="34">
        <v>2.478389</v>
      </c>
    </row>
    <row r="226" spans="1:21" s="35" customFormat="1">
      <c r="A226" s="107" t="s">
        <v>54</v>
      </c>
      <c r="B226" s="108"/>
      <c r="C226" s="109" t="s">
        <v>54</v>
      </c>
      <c r="D226" s="108"/>
      <c r="E226" s="108"/>
      <c r="F226" s="36" t="s">
        <v>54</v>
      </c>
      <c r="G226" s="36" t="s">
        <v>54</v>
      </c>
      <c r="H226" s="36" t="s">
        <v>54</v>
      </c>
      <c r="I226" s="36" t="s">
        <v>54</v>
      </c>
      <c r="J226" s="36" t="s">
        <v>54</v>
      </c>
      <c r="K226" s="36" t="s">
        <v>54</v>
      </c>
      <c r="L226" s="157" t="s">
        <v>464</v>
      </c>
      <c r="M226" s="158"/>
      <c r="N226" s="158"/>
      <c r="O226" s="158"/>
      <c r="P226" s="158"/>
      <c r="Q226" s="159">
        <v>2097651</v>
      </c>
      <c r="R226" s="160"/>
      <c r="S226" s="159">
        <v>2085383</v>
      </c>
      <c r="T226" s="160"/>
      <c r="U226" s="160"/>
    </row>
    <row r="230" spans="1:21" ht="15" customHeight="1"/>
    <row r="231" spans="1:21" ht="15" customHeight="1"/>
  </sheetData>
  <mergeCells count="892">
    <mergeCell ref="A226:B226"/>
    <mergeCell ref="C226:E226"/>
    <mergeCell ref="A224:B224"/>
    <mergeCell ref="C224:E224"/>
    <mergeCell ref="O224:P224"/>
    <mergeCell ref="S224:T224"/>
    <mergeCell ref="O225:P225"/>
    <mergeCell ref="S225:T225"/>
    <mergeCell ref="A225:E225"/>
    <mergeCell ref="L226:P226"/>
    <mergeCell ref="Q226:R226"/>
    <mergeCell ref="S226:U226"/>
    <mergeCell ref="A222:B222"/>
    <mergeCell ref="C222:E222"/>
    <mergeCell ref="O222:P222"/>
    <mergeCell ref="S222:T222"/>
    <mergeCell ref="A223:B223"/>
    <mergeCell ref="C223:E223"/>
    <mergeCell ref="O223:P223"/>
    <mergeCell ref="S223:T223"/>
    <mergeCell ref="A220:B220"/>
    <mergeCell ref="C220:E220"/>
    <mergeCell ref="O220:P220"/>
    <mergeCell ref="S220:T220"/>
    <mergeCell ref="A221:B221"/>
    <mergeCell ref="C221:E221"/>
    <mergeCell ref="O221:P221"/>
    <mergeCell ref="S221:T221"/>
    <mergeCell ref="A218:B218"/>
    <mergeCell ref="C218:E218"/>
    <mergeCell ref="O218:P218"/>
    <mergeCell ref="S218:T218"/>
    <mergeCell ref="A219:B219"/>
    <mergeCell ref="C219:E219"/>
    <mergeCell ref="O219:P219"/>
    <mergeCell ref="S219:T219"/>
    <mergeCell ref="A216:B216"/>
    <mergeCell ref="C216:E216"/>
    <mergeCell ref="O216:P216"/>
    <mergeCell ref="S216:T216"/>
    <mergeCell ref="A217:B217"/>
    <mergeCell ref="C217:E217"/>
    <mergeCell ref="O217:P217"/>
    <mergeCell ref="S217:T217"/>
    <mergeCell ref="A214:B214"/>
    <mergeCell ref="C214:E214"/>
    <mergeCell ref="O214:P214"/>
    <mergeCell ref="S214:T214"/>
    <mergeCell ref="A215:B215"/>
    <mergeCell ref="C215:E215"/>
    <mergeCell ref="O215:P215"/>
    <mergeCell ref="S215:T215"/>
    <mergeCell ref="A212:B212"/>
    <mergeCell ref="C212:E212"/>
    <mergeCell ref="O212:P212"/>
    <mergeCell ref="S212:T212"/>
    <mergeCell ref="A213:B213"/>
    <mergeCell ref="C213:E213"/>
    <mergeCell ref="O213:P213"/>
    <mergeCell ref="S213:T213"/>
    <mergeCell ref="A210:B210"/>
    <mergeCell ref="C210:E210"/>
    <mergeCell ref="O210:P210"/>
    <mergeCell ref="S210:T210"/>
    <mergeCell ref="A211:B211"/>
    <mergeCell ref="C211:E211"/>
    <mergeCell ref="O211:P211"/>
    <mergeCell ref="S211:T211"/>
    <mergeCell ref="A208:B208"/>
    <mergeCell ref="C208:E208"/>
    <mergeCell ref="O208:P208"/>
    <mergeCell ref="S208:T208"/>
    <mergeCell ref="A209:B209"/>
    <mergeCell ref="C209:E209"/>
    <mergeCell ref="O209:P209"/>
    <mergeCell ref="S209:T209"/>
    <mergeCell ref="A206:B206"/>
    <mergeCell ref="C206:E206"/>
    <mergeCell ref="O206:P206"/>
    <mergeCell ref="S206:T206"/>
    <mergeCell ref="A207:B207"/>
    <mergeCell ref="C207:E207"/>
    <mergeCell ref="O207:P207"/>
    <mergeCell ref="S207:T207"/>
    <mergeCell ref="A204:B204"/>
    <mergeCell ref="C204:E204"/>
    <mergeCell ref="O204:P204"/>
    <mergeCell ref="S204:T204"/>
    <mergeCell ref="A205:B205"/>
    <mergeCell ref="C205:E205"/>
    <mergeCell ref="O205:P205"/>
    <mergeCell ref="S205:T205"/>
    <mergeCell ref="A202:B202"/>
    <mergeCell ref="C202:E202"/>
    <mergeCell ref="O202:P202"/>
    <mergeCell ref="S202:T202"/>
    <mergeCell ref="A203:B203"/>
    <mergeCell ref="C203:E203"/>
    <mergeCell ref="O203:P203"/>
    <mergeCell ref="S203:T203"/>
    <mergeCell ref="A200:B200"/>
    <mergeCell ref="C200:E200"/>
    <mergeCell ref="O200:P200"/>
    <mergeCell ref="S200:T200"/>
    <mergeCell ref="A201:B201"/>
    <mergeCell ref="C201:E201"/>
    <mergeCell ref="O201:P201"/>
    <mergeCell ref="S201:T201"/>
    <mergeCell ref="A198:B198"/>
    <mergeCell ref="C198:E198"/>
    <mergeCell ref="O198:P198"/>
    <mergeCell ref="S198:T198"/>
    <mergeCell ref="A199:B199"/>
    <mergeCell ref="C199:E199"/>
    <mergeCell ref="O199:P199"/>
    <mergeCell ref="S199:T199"/>
    <mergeCell ref="A196:B196"/>
    <mergeCell ref="C196:E196"/>
    <mergeCell ref="O196:P196"/>
    <mergeCell ref="S196:T196"/>
    <mergeCell ref="A197:B197"/>
    <mergeCell ref="C197:E197"/>
    <mergeCell ref="O197:P197"/>
    <mergeCell ref="S197:T197"/>
    <mergeCell ref="A194:B194"/>
    <mergeCell ref="C194:E194"/>
    <mergeCell ref="O194:P194"/>
    <mergeCell ref="S194:T194"/>
    <mergeCell ref="A195:B195"/>
    <mergeCell ref="C195:E195"/>
    <mergeCell ref="O195:P195"/>
    <mergeCell ref="S195:T195"/>
    <mergeCell ref="A192:B192"/>
    <mergeCell ref="C192:E192"/>
    <mergeCell ref="O192:P192"/>
    <mergeCell ref="S192:T192"/>
    <mergeCell ref="A193:B193"/>
    <mergeCell ref="C193:E193"/>
    <mergeCell ref="O193:P193"/>
    <mergeCell ref="S193:T193"/>
    <mergeCell ref="A190:B190"/>
    <mergeCell ref="C190:E190"/>
    <mergeCell ref="O190:P190"/>
    <mergeCell ref="S190:T190"/>
    <mergeCell ref="A191:B191"/>
    <mergeCell ref="C191:E191"/>
    <mergeCell ref="O191:P191"/>
    <mergeCell ref="S191:T191"/>
    <mergeCell ref="A188:B188"/>
    <mergeCell ref="C188:E188"/>
    <mergeCell ref="O188:P188"/>
    <mergeCell ref="S188:T188"/>
    <mergeCell ref="A189:B189"/>
    <mergeCell ref="C189:E189"/>
    <mergeCell ref="O189:P189"/>
    <mergeCell ref="S189:T189"/>
    <mergeCell ref="A186:B186"/>
    <mergeCell ref="C186:E186"/>
    <mergeCell ref="O186:P186"/>
    <mergeCell ref="S186:T186"/>
    <mergeCell ref="A187:B187"/>
    <mergeCell ref="C187:E187"/>
    <mergeCell ref="O187:P187"/>
    <mergeCell ref="S187:T187"/>
    <mergeCell ref="A184:B184"/>
    <mergeCell ref="C184:E184"/>
    <mergeCell ref="O184:P184"/>
    <mergeCell ref="S184:T184"/>
    <mergeCell ref="A185:B185"/>
    <mergeCell ref="C185:E185"/>
    <mergeCell ref="O185:P185"/>
    <mergeCell ref="S185:T185"/>
    <mergeCell ref="A182:B182"/>
    <mergeCell ref="C182:E182"/>
    <mergeCell ref="O182:P182"/>
    <mergeCell ref="S182:T182"/>
    <mergeCell ref="A183:B183"/>
    <mergeCell ref="C183:E183"/>
    <mergeCell ref="O183:P183"/>
    <mergeCell ref="S183:T183"/>
    <mergeCell ref="A180:B180"/>
    <mergeCell ref="C180:E180"/>
    <mergeCell ref="O180:P180"/>
    <mergeCell ref="S180:T180"/>
    <mergeCell ref="A181:B181"/>
    <mergeCell ref="C181:E181"/>
    <mergeCell ref="O181:P181"/>
    <mergeCell ref="S181:T181"/>
    <mergeCell ref="A178:B178"/>
    <mergeCell ref="C178:E178"/>
    <mergeCell ref="O178:P178"/>
    <mergeCell ref="S178:T178"/>
    <mergeCell ref="A179:B179"/>
    <mergeCell ref="C179:E179"/>
    <mergeCell ref="O179:P179"/>
    <mergeCell ref="S179:T179"/>
    <mergeCell ref="A176:B176"/>
    <mergeCell ref="C176:E176"/>
    <mergeCell ref="O176:P176"/>
    <mergeCell ref="S176:T176"/>
    <mergeCell ref="A177:B177"/>
    <mergeCell ref="C177:E177"/>
    <mergeCell ref="O177:P177"/>
    <mergeCell ref="S177:T177"/>
    <mergeCell ref="A174:B174"/>
    <mergeCell ref="C174:E174"/>
    <mergeCell ref="O174:P174"/>
    <mergeCell ref="S174:T174"/>
    <mergeCell ref="A175:B175"/>
    <mergeCell ref="C175:E175"/>
    <mergeCell ref="O175:P175"/>
    <mergeCell ref="S175:T175"/>
    <mergeCell ref="A172:B172"/>
    <mergeCell ref="C172:E172"/>
    <mergeCell ref="O172:P172"/>
    <mergeCell ref="S172:T172"/>
    <mergeCell ref="A173:B173"/>
    <mergeCell ref="C173:E173"/>
    <mergeCell ref="O173:P173"/>
    <mergeCell ref="S173:T173"/>
    <mergeCell ref="A170:B170"/>
    <mergeCell ref="C170:E170"/>
    <mergeCell ref="O170:P170"/>
    <mergeCell ref="S170:T170"/>
    <mergeCell ref="A171:B171"/>
    <mergeCell ref="C171:E171"/>
    <mergeCell ref="O171:P171"/>
    <mergeCell ref="S171:T171"/>
    <mergeCell ref="A168:B168"/>
    <mergeCell ref="C168:E168"/>
    <mergeCell ref="O168:P168"/>
    <mergeCell ref="S168:T168"/>
    <mergeCell ref="A169:B169"/>
    <mergeCell ref="C169:E169"/>
    <mergeCell ref="O169:P169"/>
    <mergeCell ref="S169:T169"/>
    <mergeCell ref="A166:B166"/>
    <mergeCell ref="C166:E166"/>
    <mergeCell ref="O166:P166"/>
    <mergeCell ref="S166:T166"/>
    <mergeCell ref="A167:B167"/>
    <mergeCell ref="C167:E167"/>
    <mergeCell ref="O167:P167"/>
    <mergeCell ref="S167:T167"/>
    <mergeCell ref="A164:B164"/>
    <mergeCell ref="C164:E164"/>
    <mergeCell ref="O164:P164"/>
    <mergeCell ref="S164:T164"/>
    <mergeCell ref="A165:B165"/>
    <mergeCell ref="C165:E165"/>
    <mergeCell ref="O165:P165"/>
    <mergeCell ref="S165:T165"/>
    <mergeCell ref="A162:B162"/>
    <mergeCell ref="C162:E162"/>
    <mergeCell ref="O162:P162"/>
    <mergeCell ref="S162:T162"/>
    <mergeCell ref="A163:B163"/>
    <mergeCell ref="C163:E163"/>
    <mergeCell ref="O163:P163"/>
    <mergeCell ref="S163:T163"/>
    <mergeCell ref="A160:B160"/>
    <mergeCell ref="C160:E160"/>
    <mergeCell ref="O160:P160"/>
    <mergeCell ref="S160:T160"/>
    <mergeCell ref="A161:B161"/>
    <mergeCell ref="C161:E161"/>
    <mergeCell ref="O161:P161"/>
    <mergeCell ref="S161:T161"/>
    <mergeCell ref="A158:B158"/>
    <mergeCell ref="C158:E158"/>
    <mergeCell ref="O158:P158"/>
    <mergeCell ref="S158:T158"/>
    <mergeCell ref="A159:B159"/>
    <mergeCell ref="C159:E159"/>
    <mergeCell ref="O159:P159"/>
    <mergeCell ref="S159:T159"/>
    <mergeCell ref="A156:B156"/>
    <mergeCell ref="C156:E156"/>
    <mergeCell ref="O156:P156"/>
    <mergeCell ref="S156:T156"/>
    <mergeCell ref="A157:B157"/>
    <mergeCell ref="C157:E157"/>
    <mergeCell ref="O157:P157"/>
    <mergeCell ref="S157:T157"/>
    <mergeCell ref="A154:B154"/>
    <mergeCell ref="C154:E154"/>
    <mergeCell ref="O154:P154"/>
    <mergeCell ref="S154:T154"/>
    <mergeCell ref="A155:B155"/>
    <mergeCell ref="C155:E155"/>
    <mergeCell ref="O155:P155"/>
    <mergeCell ref="S155:T155"/>
    <mergeCell ref="A152:B152"/>
    <mergeCell ref="C152:E152"/>
    <mergeCell ref="O152:P152"/>
    <mergeCell ref="S152:T152"/>
    <mergeCell ref="A153:B153"/>
    <mergeCell ref="C153:E153"/>
    <mergeCell ref="O153:P153"/>
    <mergeCell ref="S153:T153"/>
    <mergeCell ref="A150:B150"/>
    <mergeCell ref="C150:E150"/>
    <mergeCell ref="O150:P150"/>
    <mergeCell ref="S150:T150"/>
    <mergeCell ref="A151:B151"/>
    <mergeCell ref="C151:E151"/>
    <mergeCell ref="O151:P151"/>
    <mergeCell ref="S151:T151"/>
    <mergeCell ref="A148:B148"/>
    <mergeCell ref="C148:E148"/>
    <mergeCell ref="O148:P148"/>
    <mergeCell ref="S148:T148"/>
    <mergeCell ref="A149:B149"/>
    <mergeCell ref="C149:E149"/>
    <mergeCell ref="O149:P149"/>
    <mergeCell ref="S149:T149"/>
    <mergeCell ref="A146:B146"/>
    <mergeCell ref="C146:E146"/>
    <mergeCell ref="O146:P146"/>
    <mergeCell ref="S146:T146"/>
    <mergeCell ref="A147:B147"/>
    <mergeCell ref="C147:E147"/>
    <mergeCell ref="O147:P147"/>
    <mergeCell ref="S147:T147"/>
    <mergeCell ref="A144:B144"/>
    <mergeCell ref="C144:E144"/>
    <mergeCell ref="O144:P144"/>
    <mergeCell ref="S144:T144"/>
    <mergeCell ref="A145:B145"/>
    <mergeCell ref="C145:E145"/>
    <mergeCell ref="O145:P145"/>
    <mergeCell ref="S145:T145"/>
    <mergeCell ref="A142:B142"/>
    <mergeCell ref="C142:E142"/>
    <mergeCell ref="O142:P142"/>
    <mergeCell ref="S142:T142"/>
    <mergeCell ref="A143:B143"/>
    <mergeCell ref="C143:E143"/>
    <mergeCell ref="O143:P143"/>
    <mergeCell ref="S143:T143"/>
    <mergeCell ref="A140:B140"/>
    <mergeCell ref="C140:E140"/>
    <mergeCell ref="O140:P140"/>
    <mergeCell ref="S140:T140"/>
    <mergeCell ref="A141:B141"/>
    <mergeCell ref="C141:E141"/>
    <mergeCell ref="O141:P141"/>
    <mergeCell ref="S141:T141"/>
    <mergeCell ref="A138:B138"/>
    <mergeCell ref="C138:E138"/>
    <mergeCell ref="O138:P138"/>
    <mergeCell ref="S138:T138"/>
    <mergeCell ref="A139:B139"/>
    <mergeCell ref="C139:E139"/>
    <mergeCell ref="O139:P139"/>
    <mergeCell ref="S139:T139"/>
    <mergeCell ref="A136:B136"/>
    <mergeCell ref="C136:E136"/>
    <mergeCell ref="O136:P136"/>
    <mergeCell ref="S136:T136"/>
    <mergeCell ref="A137:B137"/>
    <mergeCell ref="C137:E137"/>
    <mergeCell ref="O137:P137"/>
    <mergeCell ref="S137:T137"/>
    <mergeCell ref="A134:B134"/>
    <mergeCell ref="C134:E134"/>
    <mergeCell ref="O134:P134"/>
    <mergeCell ref="S134:T134"/>
    <mergeCell ref="A135:B135"/>
    <mergeCell ref="C135:E135"/>
    <mergeCell ref="O135:P135"/>
    <mergeCell ref="S135:T135"/>
    <mergeCell ref="A132:B132"/>
    <mergeCell ref="C132:E132"/>
    <mergeCell ref="O132:P132"/>
    <mergeCell ref="S132:T132"/>
    <mergeCell ref="A133:B133"/>
    <mergeCell ref="C133:E133"/>
    <mergeCell ref="O133:P133"/>
    <mergeCell ref="S133:T133"/>
    <mergeCell ref="A130:B130"/>
    <mergeCell ref="C130:E130"/>
    <mergeCell ref="O130:P130"/>
    <mergeCell ref="S130:T130"/>
    <mergeCell ref="A131:B131"/>
    <mergeCell ref="C131:E131"/>
    <mergeCell ref="O131:P131"/>
    <mergeCell ref="S131:T131"/>
    <mergeCell ref="A128:B128"/>
    <mergeCell ref="C128:E128"/>
    <mergeCell ref="O128:P128"/>
    <mergeCell ref="S128:T128"/>
    <mergeCell ref="A129:B129"/>
    <mergeCell ref="C129:E129"/>
    <mergeCell ref="O129:P129"/>
    <mergeCell ref="S129:T129"/>
    <mergeCell ref="A126:B126"/>
    <mergeCell ref="C126:E126"/>
    <mergeCell ref="O126:P126"/>
    <mergeCell ref="S126:T126"/>
    <mergeCell ref="A127:B127"/>
    <mergeCell ref="C127:E127"/>
    <mergeCell ref="O127:P127"/>
    <mergeCell ref="S127:T127"/>
    <mergeCell ref="A124:B124"/>
    <mergeCell ref="C124:E124"/>
    <mergeCell ref="O124:P124"/>
    <mergeCell ref="S124:T124"/>
    <mergeCell ref="A125:B125"/>
    <mergeCell ref="C125:E125"/>
    <mergeCell ref="O125:P125"/>
    <mergeCell ref="S125:T125"/>
    <mergeCell ref="A122:B122"/>
    <mergeCell ref="C122:E122"/>
    <mergeCell ref="O122:P122"/>
    <mergeCell ref="S122:T122"/>
    <mergeCell ref="A123:B123"/>
    <mergeCell ref="C123:E123"/>
    <mergeCell ref="O123:P123"/>
    <mergeCell ref="S123:T123"/>
    <mergeCell ref="A120:B120"/>
    <mergeCell ref="C120:E120"/>
    <mergeCell ref="O120:P120"/>
    <mergeCell ref="S120:T120"/>
    <mergeCell ref="A121:B121"/>
    <mergeCell ref="C121:E121"/>
    <mergeCell ref="O121:P121"/>
    <mergeCell ref="S121:T121"/>
    <mergeCell ref="A118:B118"/>
    <mergeCell ref="C118:E118"/>
    <mergeCell ref="O118:P118"/>
    <mergeCell ref="S118:T118"/>
    <mergeCell ref="A119:B119"/>
    <mergeCell ref="C119:E119"/>
    <mergeCell ref="O119:P119"/>
    <mergeCell ref="S119:T119"/>
    <mergeCell ref="A116:B116"/>
    <mergeCell ref="C116:E116"/>
    <mergeCell ref="O116:P116"/>
    <mergeCell ref="S116:T116"/>
    <mergeCell ref="A117:B117"/>
    <mergeCell ref="C117:E117"/>
    <mergeCell ref="O117:P117"/>
    <mergeCell ref="S117:T117"/>
    <mergeCell ref="A114:B114"/>
    <mergeCell ref="C114:E114"/>
    <mergeCell ref="O114:P114"/>
    <mergeCell ref="S114:T114"/>
    <mergeCell ref="A115:B115"/>
    <mergeCell ref="C115:E115"/>
    <mergeCell ref="O115:P115"/>
    <mergeCell ref="S115:T115"/>
    <mergeCell ref="A112:B112"/>
    <mergeCell ref="C112:E112"/>
    <mergeCell ref="O112:P112"/>
    <mergeCell ref="S112:T112"/>
    <mergeCell ref="A113:B113"/>
    <mergeCell ref="C113:E113"/>
    <mergeCell ref="O113:P113"/>
    <mergeCell ref="S113:T113"/>
    <mergeCell ref="A110:B110"/>
    <mergeCell ref="C110:E110"/>
    <mergeCell ref="O110:P110"/>
    <mergeCell ref="S110:T110"/>
    <mergeCell ref="A111:B111"/>
    <mergeCell ref="C111:E111"/>
    <mergeCell ref="O111:P111"/>
    <mergeCell ref="S111:T111"/>
    <mergeCell ref="A108:B108"/>
    <mergeCell ref="C108:E108"/>
    <mergeCell ref="O108:P108"/>
    <mergeCell ref="S108:T108"/>
    <mergeCell ref="A109:B109"/>
    <mergeCell ref="C109:E109"/>
    <mergeCell ref="O109:P109"/>
    <mergeCell ref="S109:T109"/>
    <mergeCell ref="A106:B106"/>
    <mergeCell ref="C106:E106"/>
    <mergeCell ref="O106:P106"/>
    <mergeCell ref="S106:T106"/>
    <mergeCell ref="A107:B107"/>
    <mergeCell ref="C107:E107"/>
    <mergeCell ref="O107:P107"/>
    <mergeCell ref="S107:T107"/>
    <mergeCell ref="A104:B104"/>
    <mergeCell ref="C104:E104"/>
    <mergeCell ref="O104:P104"/>
    <mergeCell ref="S104:T104"/>
    <mergeCell ref="A105:B105"/>
    <mergeCell ref="C105:E105"/>
    <mergeCell ref="O105:P105"/>
    <mergeCell ref="S105:T105"/>
    <mergeCell ref="A102:B102"/>
    <mergeCell ref="C102:E102"/>
    <mergeCell ref="O102:P102"/>
    <mergeCell ref="S102:T102"/>
    <mergeCell ref="A103:B103"/>
    <mergeCell ref="C103:E103"/>
    <mergeCell ref="O103:P103"/>
    <mergeCell ref="S103:T103"/>
    <mergeCell ref="A100:B100"/>
    <mergeCell ref="C100:E100"/>
    <mergeCell ref="O100:P100"/>
    <mergeCell ref="S100:T100"/>
    <mergeCell ref="A101:B101"/>
    <mergeCell ref="C101:E101"/>
    <mergeCell ref="O101:P101"/>
    <mergeCell ref="S101:T101"/>
    <mergeCell ref="A98:B98"/>
    <mergeCell ref="C98:E98"/>
    <mergeCell ref="O98:P98"/>
    <mergeCell ref="S98:T98"/>
    <mergeCell ref="A99:B99"/>
    <mergeCell ref="C99:E99"/>
    <mergeCell ref="O99:P99"/>
    <mergeCell ref="S99:T99"/>
    <mergeCell ref="A96:B96"/>
    <mergeCell ref="C96:E96"/>
    <mergeCell ref="O96:P96"/>
    <mergeCell ref="S96:T96"/>
    <mergeCell ref="A97:B97"/>
    <mergeCell ref="C97:E97"/>
    <mergeCell ref="O97:P97"/>
    <mergeCell ref="S97:T97"/>
    <mergeCell ref="A94:B94"/>
    <mergeCell ref="C94:E94"/>
    <mergeCell ref="O94:P94"/>
    <mergeCell ref="S94:T94"/>
    <mergeCell ref="A95:B95"/>
    <mergeCell ref="C95:E95"/>
    <mergeCell ref="O95:P95"/>
    <mergeCell ref="S95:T95"/>
    <mergeCell ref="A92:B92"/>
    <mergeCell ref="C92:E92"/>
    <mergeCell ref="O92:P92"/>
    <mergeCell ref="S92:T92"/>
    <mergeCell ref="A93:B93"/>
    <mergeCell ref="C93:E93"/>
    <mergeCell ref="O93:P93"/>
    <mergeCell ref="S93:T93"/>
    <mergeCell ref="A90:B90"/>
    <mergeCell ref="C90:E90"/>
    <mergeCell ref="O90:P90"/>
    <mergeCell ref="S90:T90"/>
    <mergeCell ref="A91:B91"/>
    <mergeCell ref="C91:E91"/>
    <mergeCell ref="O91:P91"/>
    <mergeCell ref="S91:T91"/>
    <mergeCell ref="A88:B88"/>
    <mergeCell ref="C88:E88"/>
    <mergeCell ref="O88:P88"/>
    <mergeCell ref="S88:T88"/>
    <mergeCell ref="A89:B89"/>
    <mergeCell ref="C89:E89"/>
    <mergeCell ref="O89:P89"/>
    <mergeCell ref="S89:T89"/>
    <mergeCell ref="A86:B86"/>
    <mergeCell ref="C86:E86"/>
    <mergeCell ref="O86:P86"/>
    <mergeCell ref="S86:T86"/>
    <mergeCell ref="A87:B87"/>
    <mergeCell ref="C87:E87"/>
    <mergeCell ref="O87:P87"/>
    <mergeCell ref="S87:T87"/>
    <mergeCell ref="A84:B84"/>
    <mergeCell ref="C84:E84"/>
    <mergeCell ref="O84:P84"/>
    <mergeCell ref="S84:T84"/>
    <mergeCell ref="A85:B85"/>
    <mergeCell ref="C85:E85"/>
    <mergeCell ref="O85:P85"/>
    <mergeCell ref="S85:T85"/>
    <mergeCell ref="A82:B82"/>
    <mergeCell ref="C82:E82"/>
    <mergeCell ref="O82:P82"/>
    <mergeCell ref="S82:T82"/>
    <mergeCell ref="A83:B83"/>
    <mergeCell ref="C83:E83"/>
    <mergeCell ref="O83:P83"/>
    <mergeCell ref="S83:T83"/>
    <mergeCell ref="A80:B80"/>
    <mergeCell ref="C80:E80"/>
    <mergeCell ref="O80:P80"/>
    <mergeCell ref="S80:T80"/>
    <mergeCell ref="A81:B81"/>
    <mergeCell ref="C81:E81"/>
    <mergeCell ref="O81:P81"/>
    <mergeCell ref="S81:T81"/>
    <mergeCell ref="A78:B78"/>
    <mergeCell ref="C78:E78"/>
    <mergeCell ref="O78:P78"/>
    <mergeCell ref="S78:T78"/>
    <mergeCell ref="A79:B79"/>
    <mergeCell ref="C79:E79"/>
    <mergeCell ref="O79:P79"/>
    <mergeCell ref="S79:T79"/>
    <mergeCell ref="A76:B76"/>
    <mergeCell ref="C76:E76"/>
    <mergeCell ref="O76:P76"/>
    <mergeCell ref="S76:T76"/>
    <mergeCell ref="A77:B77"/>
    <mergeCell ref="C77:E77"/>
    <mergeCell ref="O77:P77"/>
    <mergeCell ref="S77:T77"/>
    <mergeCell ref="A74:B74"/>
    <mergeCell ref="C74:E74"/>
    <mergeCell ref="O74:P74"/>
    <mergeCell ref="S74:T74"/>
    <mergeCell ref="A75:B75"/>
    <mergeCell ref="C75:E75"/>
    <mergeCell ref="O75:P75"/>
    <mergeCell ref="S75:T75"/>
    <mergeCell ref="A72:B72"/>
    <mergeCell ref="C72:E72"/>
    <mergeCell ref="O72:P72"/>
    <mergeCell ref="S72:T72"/>
    <mergeCell ref="A73:B73"/>
    <mergeCell ref="C73:E73"/>
    <mergeCell ref="O73:P73"/>
    <mergeCell ref="S73:T73"/>
    <mergeCell ref="A70:B70"/>
    <mergeCell ref="C70:E70"/>
    <mergeCell ref="O70:P70"/>
    <mergeCell ref="S70:T70"/>
    <mergeCell ref="A71:B71"/>
    <mergeCell ref="C71:E71"/>
    <mergeCell ref="O71:P71"/>
    <mergeCell ref="S71:T71"/>
    <mergeCell ref="A68:B68"/>
    <mergeCell ref="C68:E68"/>
    <mergeCell ref="O68:P68"/>
    <mergeCell ref="S68:T68"/>
    <mergeCell ref="A69:B69"/>
    <mergeCell ref="C69:E69"/>
    <mergeCell ref="O69:P69"/>
    <mergeCell ref="S69:T69"/>
    <mergeCell ref="A66:B66"/>
    <mergeCell ref="C66:E66"/>
    <mergeCell ref="O66:P66"/>
    <mergeCell ref="S66:T66"/>
    <mergeCell ref="A67:B67"/>
    <mergeCell ref="C67:E67"/>
    <mergeCell ref="O67:P67"/>
    <mergeCell ref="S67:T67"/>
    <mergeCell ref="A64:B64"/>
    <mergeCell ref="C64:E64"/>
    <mergeCell ref="O64:P64"/>
    <mergeCell ref="S64:T64"/>
    <mergeCell ref="A65:B65"/>
    <mergeCell ref="C65:E65"/>
    <mergeCell ref="O65:P65"/>
    <mergeCell ref="S65:T65"/>
    <mergeCell ref="A62:B62"/>
    <mergeCell ref="C62:E62"/>
    <mergeCell ref="O62:P62"/>
    <mergeCell ref="S62:T62"/>
    <mergeCell ref="A63:B63"/>
    <mergeCell ref="C63:E63"/>
    <mergeCell ref="O63:P63"/>
    <mergeCell ref="S63:T63"/>
    <mergeCell ref="A60:B60"/>
    <mergeCell ref="C60:E60"/>
    <mergeCell ref="O60:P60"/>
    <mergeCell ref="S60:T60"/>
    <mergeCell ref="A61:B61"/>
    <mergeCell ref="C61:E61"/>
    <mergeCell ref="O61:P61"/>
    <mergeCell ref="S61:T61"/>
    <mergeCell ref="A58:B58"/>
    <mergeCell ref="C58:E58"/>
    <mergeCell ref="O58:P58"/>
    <mergeCell ref="S58:T58"/>
    <mergeCell ref="A59:B59"/>
    <mergeCell ref="C59:E59"/>
    <mergeCell ref="O59:P59"/>
    <mergeCell ref="S59:T59"/>
    <mergeCell ref="A56:B56"/>
    <mergeCell ref="C56:E56"/>
    <mergeCell ref="O56:P56"/>
    <mergeCell ref="S56:T56"/>
    <mergeCell ref="A57:B57"/>
    <mergeCell ref="C57:E57"/>
    <mergeCell ref="O57:P57"/>
    <mergeCell ref="S57:T57"/>
    <mergeCell ref="A54:B54"/>
    <mergeCell ref="C54:E54"/>
    <mergeCell ref="O54:P54"/>
    <mergeCell ref="S54:T54"/>
    <mergeCell ref="A55:B55"/>
    <mergeCell ref="C55:E55"/>
    <mergeCell ref="O55:P55"/>
    <mergeCell ref="S55:T55"/>
    <mergeCell ref="A52:B52"/>
    <mergeCell ref="C52:E52"/>
    <mergeCell ref="O52:P52"/>
    <mergeCell ref="S52:T52"/>
    <mergeCell ref="A53:B53"/>
    <mergeCell ref="C53:E53"/>
    <mergeCell ref="O53:P53"/>
    <mergeCell ref="S53:T53"/>
    <mergeCell ref="A50:B50"/>
    <mergeCell ref="C50:E50"/>
    <mergeCell ref="O50:P50"/>
    <mergeCell ref="S50:T50"/>
    <mergeCell ref="A51:B51"/>
    <mergeCell ref="C51:E51"/>
    <mergeCell ref="O51:P51"/>
    <mergeCell ref="S51:T51"/>
    <mergeCell ref="A48:B48"/>
    <mergeCell ref="C48:E48"/>
    <mergeCell ref="O48:P48"/>
    <mergeCell ref="S48:T48"/>
    <mergeCell ref="A49:B49"/>
    <mergeCell ref="C49:E49"/>
    <mergeCell ref="O49:P49"/>
    <mergeCell ref="S49:T49"/>
    <mergeCell ref="A46:B46"/>
    <mergeCell ref="C46:E46"/>
    <mergeCell ref="O46:P46"/>
    <mergeCell ref="S46:T46"/>
    <mergeCell ref="A47:B47"/>
    <mergeCell ref="C47:E47"/>
    <mergeCell ref="O47:P47"/>
    <mergeCell ref="S47:T47"/>
    <mergeCell ref="A44:B44"/>
    <mergeCell ref="C44:E44"/>
    <mergeCell ref="O44:P44"/>
    <mergeCell ref="S44:T44"/>
    <mergeCell ref="A45:B45"/>
    <mergeCell ref="C45:E45"/>
    <mergeCell ref="O45:P45"/>
    <mergeCell ref="S45:T45"/>
    <mergeCell ref="A42:B42"/>
    <mergeCell ref="C42:E42"/>
    <mergeCell ref="O42:P42"/>
    <mergeCell ref="S42:T42"/>
    <mergeCell ref="A43:B43"/>
    <mergeCell ref="C43:E43"/>
    <mergeCell ref="O43:P43"/>
    <mergeCell ref="S43:T43"/>
    <mergeCell ref="A40:B40"/>
    <mergeCell ref="C40:E40"/>
    <mergeCell ref="O40:P40"/>
    <mergeCell ref="S40:T40"/>
    <mergeCell ref="A41:B41"/>
    <mergeCell ref="C41:E41"/>
    <mergeCell ref="O41:P41"/>
    <mergeCell ref="S41:T41"/>
    <mergeCell ref="A38:B38"/>
    <mergeCell ref="C38:E38"/>
    <mergeCell ref="O38:P38"/>
    <mergeCell ref="S38:T38"/>
    <mergeCell ref="A39:B39"/>
    <mergeCell ref="C39:E39"/>
    <mergeCell ref="O39:P39"/>
    <mergeCell ref="S39:T39"/>
    <mergeCell ref="A36:B36"/>
    <mergeCell ref="C36:E36"/>
    <mergeCell ref="O36:P36"/>
    <mergeCell ref="S36:T36"/>
    <mergeCell ref="A37:B37"/>
    <mergeCell ref="C37:E37"/>
    <mergeCell ref="O37:P37"/>
    <mergeCell ref="S37:T37"/>
    <mergeCell ref="A34:B34"/>
    <mergeCell ref="C34:E34"/>
    <mergeCell ref="O34:P34"/>
    <mergeCell ref="S34:T34"/>
    <mergeCell ref="A35:B35"/>
    <mergeCell ref="C35:E35"/>
    <mergeCell ref="O35:P35"/>
    <mergeCell ref="S35:T35"/>
    <mergeCell ref="A32:B32"/>
    <mergeCell ref="C32:E32"/>
    <mergeCell ref="O32:P32"/>
    <mergeCell ref="S32:T32"/>
    <mergeCell ref="A33:B33"/>
    <mergeCell ref="C33:E33"/>
    <mergeCell ref="O33:P33"/>
    <mergeCell ref="S33:T33"/>
    <mergeCell ref="A30:B30"/>
    <mergeCell ref="C30:E30"/>
    <mergeCell ref="O30:P30"/>
    <mergeCell ref="S30:T30"/>
    <mergeCell ref="A31:B31"/>
    <mergeCell ref="C31:E31"/>
    <mergeCell ref="O31:P31"/>
    <mergeCell ref="S31:T31"/>
    <mergeCell ref="A28:B28"/>
    <mergeCell ref="C28:E28"/>
    <mergeCell ref="O28:P28"/>
    <mergeCell ref="S28:T28"/>
    <mergeCell ref="A29:B29"/>
    <mergeCell ref="C29:E29"/>
    <mergeCell ref="O29:P29"/>
    <mergeCell ref="S29:T29"/>
    <mergeCell ref="A26:B26"/>
    <mergeCell ref="C26:E26"/>
    <mergeCell ref="O26:P26"/>
    <mergeCell ref="S26:T26"/>
    <mergeCell ref="A27:B27"/>
    <mergeCell ref="C27:E27"/>
    <mergeCell ref="O27:P27"/>
    <mergeCell ref="S27:T27"/>
    <mergeCell ref="A24:B24"/>
    <mergeCell ref="C24:E24"/>
    <mergeCell ref="O24:P24"/>
    <mergeCell ref="S24:T24"/>
    <mergeCell ref="A25:B25"/>
    <mergeCell ref="C25:E25"/>
    <mergeCell ref="O25:P25"/>
    <mergeCell ref="S25:T25"/>
    <mergeCell ref="A22:B22"/>
    <mergeCell ref="C22:E22"/>
    <mergeCell ref="O22:P22"/>
    <mergeCell ref="S22:T22"/>
    <mergeCell ref="A23:B23"/>
    <mergeCell ref="C23:E23"/>
    <mergeCell ref="O23:P23"/>
    <mergeCell ref="S23:T23"/>
    <mergeCell ref="A20:B20"/>
    <mergeCell ref="C20:E20"/>
    <mergeCell ref="O20:P20"/>
    <mergeCell ref="S20:T20"/>
    <mergeCell ref="A21:B21"/>
    <mergeCell ref="C21:E21"/>
    <mergeCell ref="O21:P21"/>
    <mergeCell ref="S21:T21"/>
    <mergeCell ref="A18:B18"/>
    <mergeCell ref="C18:E18"/>
    <mergeCell ref="O18:P18"/>
    <mergeCell ref="S18:T18"/>
    <mergeCell ref="A19:B19"/>
    <mergeCell ref="C19:E19"/>
    <mergeCell ref="O19:P19"/>
    <mergeCell ref="S19:T19"/>
    <mergeCell ref="A16:B16"/>
    <mergeCell ref="C16:E16"/>
    <mergeCell ref="O16:P16"/>
    <mergeCell ref="S16:T16"/>
    <mergeCell ref="A17:B17"/>
    <mergeCell ref="C17:E17"/>
    <mergeCell ref="O17:P17"/>
    <mergeCell ref="S17:T17"/>
    <mergeCell ref="A14:B14"/>
    <mergeCell ref="C14:E14"/>
    <mergeCell ref="O14:P14"/>
    <mergeCell ref="S14:T14"/>
    <mergeCell ref="A15:B15"/>
    <mergeCell ref="C15:E15"/>
    <mergeCell ref="O15:P15"/>
    <mergeCell ref="S15:T15"/>
    <mergeCell ref="A12:B12"/>
    <mergeCell ref="C12:E12"/>
    <mergeCell ref="O12:P12"/>
    <mergeCell ref="S12:T12"/>
    <mergeCell ref="A13:B13"/>
    <mergeCell ref="C13:E13"/>
    <mergeCell ref="O13:P13"/>
    <mergeCell ref="S13:T13"/>
    <mergeCell ref="A11:B11"/>
    <mergeCell ref="C11:E11"/>
    <mergeCell ref="O11:P11"/>
    <mergeCell ref="S11:T11"/>
    <mergeCell ref="A8:B8"/>
    <mergeCell ref="C8:E8"/>
    <mergeCell ref="O8:P8"/>
    <mergeCell ref="S8:T8"/>
    <mergeCell ref="A9:B9"/>
    <mergeCell ref="C9:E9"/>
    <mergeCell ref="O9:P9"/>
    <mergeCell ref="S9:T9"/>
    <mergeCell ref="A7:B7"/>
    <mergeCell ref="C7:E7"/>
    <mergeCell ref="L7:P7"/>
    <mergeCell ref="Q7:R7"/>
    <mergeCell ref="S7:U7"/>
    <mergeCell ref="A10:B10"/>
    <mergeCell ref="C10:E10"/>
    <mergeCell ref="O10:P10"/>
    <mergeCell ref="S10:T10"/>
    <mergeCell ref="B1:C2"/>
    <mergeCell ref="E1:N3"/>
    <mergeCell ref="T1:U1"/>
    <mergeCell ref="P2:U2"/>
    <mergeCell ref="P3:U3"/>
    <mergeCell ref="E4:N4"/>
    <mergeCell ref="T4:U4"/>
    <mergeCell ref="A6:B6"/>
    <mergeCell ref="C6:E6"/>
    <mergeCell ref="O6:P6"/>
    <mergeCell ref="Q6:U6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workbookViewId="0">
      <selection activeCell="E5" sqref="E5"/>
    </sheetView>
  </sheetViews>
  <sheetFormatPr defaultRowHeight="15"/>
  <sheetData>
    <row r="1" spans="1:2" s="14" customFormat="1">
      <c r="A1" s="57" t="s">
        <v>0</v>
      </c>
      <c r="B1" s="57" t="s">
        <v>1</v>
      </c>
    </row>
    <row r="2" spans="1:2" s="14" customFormat="1">
      <c r="A2" s="53">
        <v>18</v>
      </c>
      <c r="B2" s="53" t="s">
        <v>2399</v>
      </c>
    </row>
    <row r="3" spans="1:2">
      <c r="A3" s="53">
        <v>18</v>
      </c>
      <c r="B3" s="53" t="s">
        <v>2</v>
      </c>
    </row>
    <row r="4" spans="1:2">
      <c r="A4" s="53">
        <v>18</v>
      </c>
      <c r="B4" s="53" t="s">
        <v>3</v>
      </c>
    </row>
    <row r="5" spans="1:2">
      <c r="A5" s="53">
        <v>18</v>
      </c>
      <c r="B5" s="53" t="s">
        <v>4</v>
      </c>
    </row>
    <row r="6" spans="1:2">
      <c r="A6" s="53">
        <v>18</v>
      </c>
      <c r="B6" s="53" t="s">
        <v>5</v>
      </c>
    </row>
    <row r="7" spans="1:2">
      <c r="A7" s="53">
        <v>18</v>
      </c>
      <c r="B7" s="53" t="s">
        <v>6</v>
      </c>
    </row>
    <row r="8" spans="1:2">
      <c r="A8" s="53">
        <v>18</v>
      </c>
      <c r="B8" s="53" t="s">
        <v>7</v>
      </c>
    </row>
    <row r="9" spans="1:2">
      <c r="A9" s="53">
        <v>18</v>
      </c>
      <c r="B9" s="53" t="s">
        <v>8</v>
      </c>
    </row>
    <row r="10" spans="1:2">
      <c r="A10" s="53">
        <v>18</v>
      </c>
      <c r="B10" s="53" t="s">
        <v>9</v>
      </c>
    </row>
    <row r="11" spans="1:2">
      <c r="A11" s="53">
        <v>18</v>
      </c>
      <c r="B11" s="53" t="s">
        <v>10</v>
      </c>
    </row>
    <row r="12" spans="1:2">
      <c r="A12" s="53">
        <v>18</v>
      </c>
      <c r="B12" s="53" t="s">
        <v>11</v>
      </c>
    </row>
    <row r="13" spans="1:2">
      <c r="A13" s="53">
        <v>18</v>
      </c>
      <c r="B13" s="53" t="s">
        <v>12</v>
      </c>
    </row>
    <row r="14" spans="1:2">
      <c r="A14" s="53">
        <v>18</v>
      </c>
      <c r="B14" s="53" t="s">
        <v>13</v>
      </c>
    </row>
    <row r="15" spans="1:2">
      <c r="A15" s="53">
        <v>18</v>
      </c>
      <c r="B15" s="53" t="s">
        <v>14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26"/>
  <sheetViews>
    <sheetView workbookViewId="0">
      <selection activeCell="H241" sqref="H241"/>
    </sheetView>
  </sheetViews>
  <sheetFormatPr defaultRowHeight="15"/>
  <cols>
    <col min="1" max="1" width="47.5703125" customWidth="1"/>
    <col min="3" max="3" width="10" customWidth="1"/>
    <col min="6" max="6" width="9" bestFit="1" customWidth="1"/>
    <col min="7" max="7" width="18.28515625" customWidth="1"/>
    <col min="8" max="8" width="18.7109375" customWidth="1"/>
    <col min="9" max="9" width="22.28515625" customWidth="1"/>
    <col min="10" max="10" width="22.42578125" customWidth="1"/>
    <col min="11" max="11" width="23.42578125" customWidth="1"/>
    <col min="12" max="12" width="11" customWidth="1"/>
    <col min="13" max="13" width="14.28515625" bestFit="1" customWidth="1"/>
    <col min="14" max="14" width="13.28515625" bestFit="1" customWidth="1"/>
    <col min="15" max="15" width="14.85546875" style="1" bestFit="1" customWidth="1"/>
    <col min="16" max="256" width="9.140625" style="1"/>
    <col min="257" max="257" width="63.7109375" style="1" bestFit="1" customWidth="1"/>
    <col min="258" max="258" width="8.42578125" style="1" bestFit="1" customWidth="1"/>
    <col min="259" max="259" width="12.42578125" style="1" customWidth="1"/>
    <col min="260" max="260" width="11.140625" style="1" customWidth="1"/>
    <col min="261" max="261" width="11.85546875" style="1" customWidth="1"/>
    <col min="262" max="262" width="10.140625" style="1" customWidth="1"/>
    <col min="263" max="266" width="9.140625" style="1"/>
    <col min="267" max="267" width="10.5703125" style="1" customWidth="1"/>
    <col min="268" max="270" width="9.140625" style="1"/>
    <col min="271" max="271" width="14.85546875" style="1" bestFit="1" customWidth="1"/>
    <col min="272" max="512" width="9.140625" style="1"/>
    <col min="513" max="513" width="63.7109375" style="1" bestFit="1" customWidth="1"/>
    <col min="514" max="514" width="8.42578125" style="1" bestFit="1" customWidth="1"/>
    <col min="515" max="515" width="12.42578125" style="1" customWidth="1"/>
    <col min="516" max="516" width="11.140625" style="1" customWidth="1"/>
    <col min="517" max="517" width="11.85546875" style="1" customWidth="1"/>
    <col min="518" max="518" width="10.140625" style="1" customWidth="1"/>
    <col min="519" max="522" width="9.140625" style="1"/>
    <col min="523" max="523" width="10.5703125" style="1" customWidth="1"/>
    <col min="524" max="526" width="9.140625" style="1"/>
    <col min="527" max="527" width="14.85546875" style="1" bestFit="1" customWidth="1"/>
    <col min="528" max="768" width="9.140625" style="1"/>
    <col min="769" max="769" width="63.7109375" style="1" bestFit="1" customWidth="1"/>
    <col min="770" max="770" width="8.42578125" style="1" bestFit="1" customWidth="1"/>
    <col min="771" max="771" width="12.42578125" style="1" customWidth="1"/>
    <col min="772" max="772" width="11.140625" style="1" customWidth="1"/>
    <col min="773" max="773" width="11.85546875" style="1" customWidth="1"/>
    <col min="774" max="774" width="10.140625" style="1" customWidth="1"/>
    <col min="775" max="778" width="9.140625" style="1"/>
    <col min="779" max="779" width="10.5703125" style="1" customWidth="1"/>
    <col min="780" max="782" width="9.140625" style="1"/>
    <col min="783" max="783" width="14.85546875" style="1" bestFit="1" customWidth="1"/>
    <col min="784" max="1024" width="9.140625" style="1"/>
    <col min="1025" max="1025" width="63.7109375" style="1" bestFit="1" customWidth="1"/>
    <col min="1026" max="1026" width="8.42578125" style="1" bestFit="1" customWidth="1"/>
    <col min="1027" max="1027" width="12.42578125" style="1" customWidth="1"/>
    <col min="1028" max="1028" width="11.140625" style="1" customWidth="1"/>
    <col min="1029" max="1029" width="11.85546875" style="1" customWidth="1"/>
    <col min="1030" max="1030" width="10.140625" style="1" customWidth="1"/>
    <col min="1031" max="1034" width="9.140625" style="1"/>
    <col min="1035" max="1035" width="10.5703125" style="1" customWidth="1"/>
    <col min="1036" max="1038" width="9.140625" style="1"/>
    <col min="1039" max="1039" width="14.85546875" style="1" bestFit="1" customWidth="1"/>
    <col min="1040" max="1280" width="9.140625" style="1"/>
    <col min="1281" max="1281" width="63.7109375" style="1" bestFit="1" customWidth="1"/>
    <col min="1282" max="1282" width="8.42578125" style="1" bestFit="1" customWidth="1"/>
    <col min="1283" max="1283" width="12.42578125" style="1" customWidth="1"/>
    <col min="1284" max="1284" width="11.140625" style="1" customWidth="1"/>
    <col min="1285" max="1285" width="11.85546875" style="1" customWidth="1"/>
    <col min="1286" max="1286" width="10.140625" style="1" customWidth="1"/>
    <col min="1287" max="1290" width="9.140625" style="1"/>
    <col min="1291" max="1291" width="10.5703125" style="1" customWidth="1"/>
    <col min="1292" max="1294" width="9.140625" style="1"/>
    <col min="1295" max="1295" width="14.85546875" style="1" bestFit="1" customWidth="1"/>
    <col min="1296" max="1536" width="9.140625" style="1"/>
    <col min="1537" max="1537" width="63.7109375" style="1" bestFit="1" customWidth="1"/>
    <col min="1538" max="1538" width="8.42578125" style="1" bestFit="1" customWidth="1"/>
    <col min="1539" max="1539" width="12.42578125" style="1" customWidth="1"/>
    <col min="1540" max="1540" width="11.140625" style="1" customWidth="1"/>
    <col min="1541" max="1541" width="11.85546875" style="1" customWidth="1"/>
    <col min="1542" max="1542" width="10.140625" style="1" customWidth="1"/>
    <col min="1543" max="1546" width="9.140625" style="1"/>
    <col min="1547" max="1547" width="10.5703125" style="1" customWidth="1"/>
    <col min="1548" max="1550" width="9.140625" style="1"/>
    <col min="1551" max="1551" width="14.85546875" style="1" bestFit="1" customWidth="1"/>
    <col min="1552" max="1792" width="9.140625" style="1"/>
    <col min="1793" max="1793" width="63.7109375" style="1" bestFit="1" customWidth="1"/>
    <col min="1794" max="1794" width="8.42578125" style="1" bestFit="1" customWidth="1"/>
    <col min="1795" max="1795" width="12.42578125" style="1" customWidth="1"/>
    <col min="1796" max="1796" width="11.140625" style="1" customWidth="1"/>
    <col min="1797" max="1797" width="11.85546875" style="1" customWidth="1"/>
    <col min="1798" max="1798" width="10.140625" style="1" customWidth="1"/>
    <col min="1799" max="1802" width="9.140625" style="1"/>
    <col min="1803" max="1803" width="10.5703125" style="1" customWidth="1"/>
    <col min="1804" max="1806" width="9.140625" style="1"/>
    <col min="1807" max="1807" width="14.85546875" style="1" bestFit="1" customWidth="1"/>
    <col min="1808" max="2048" width="9.140625" style="1"/>
    <col min="2049" max="2049" width="63.7109375" style="1" bestFit="1" customWidth="1"/>
    <col min="2050" max="2050" width="8.42578125" style="1" bestFit="1" customWidth="1"/>
    <col min="2051" max="2051" width="12.42578125" style="1" customWidth="1"/>
    <col min="2052" max="2052" width="11.140625" style="1" customWidth="1"/>
    <col min="2053" max="2053" width="11.85546875" style="1" customWidth="1"/>
    <col min="2054" max="2054" width="10.140625" style="1" customWidth="1"/>
    <col min="2055" max="2058" width="9.140625" style="1"/>
    <col min="2059" max="2059" width="10.5703125" style="1" customWidth="1"/>
    <col min="2060" max="2062" width="9.140625" style="1"/>
    <col min="2063" max="2063" width="14.85546875" style="1" bestFit="1" customWidth="1"/>
    <col min="2064" max="2304" width="9.140625" style="1"/>
    <col min="2305" max="2305" width="63.7109375" style="1" bestFit="1" customWidth="1"/>
    <col min="2306" max="2306" width="8.42578125" style="1" bestFit="1" customWidth="1"/>
    <col min="2307" max="2307" width="12.42578125" style="1" customWidth="1"/>
    <col min="2308" max="2308" width="11.140625" style="1" customWidth="1"/>
    <col min="2309" max="2309" width="11.85546875" style="1" customWidth="1"/>
    <col min="2310" max="2310" width="10.140625" style="1" customWidth="1"/>
    <col min="2311" max="2314" width="9.140625" style="1"/>
    <col min="2315" max="2315" width="10.5703125" style="1" customWidth="1"/>
    <col min="2316" max="2318" width="9.140625" style="1"/>
    <col min="2319" max="2319" width="14.85546875" style="1" bestFit="1" customWidth="1"/>
    <col min="2320" max="2560" width="9.140625" style="1"/>
    <col min="2561" max="2561" width="63.7109375" style="1" bestFit="1" customWidth="1"/>
    <col min="2562" max="2562" width="8.42578125" style="1" bestFit="1" customWidth="1"/>
    <col min="2563" max="2563" width="12.42578125" style="1" customWidth="1"/>
    <col min="2564" max="2564" width="11.140625" style="1" customWidth="1"/>
    <col min="2565" max="2565" width="11.85546875" style="1" customWidth="1"/>
    <col min="2566" max="2566" width="10.140625" style="1" customWidth="1"/>
    <col min="2567" max="2570" width="9.140625" style="1"/>
    <col min="2571" max="2571" width="10.5703125" style="1" customWidth="1"/>
    <col min="2572" max="2574" width="9.140625" style="1"/>
    <col min="2575" max="2575" width="14.85546875" style="1" bestFit="1" customWidth="1"/>
    <col min="2576" max="2816" width="9.140625" style="1"/>
    <col min="2817" max="2817" width="63.7109375" style="1" bestFit="1" customWidth="1"/>
    <col min="2818" max="2818" width="8.42578125" style="1" bestFit="1" customWidth="1"/>
    <col min="2819" max="2819" width="12.42578125" style="1" customWidth="1"/>
    <col min="2820" max="2820" width="11.140625" style="1" customWidth="1"/>
    <col min="2821" max="2821" width="11.85546875" style="1" customWidth="1"/>
    <col min="2822" max="2822" width="10.140625" style="1" customWidth="1"/>
    <col min="2823" max="2826" width="9.140625" style="1"/>
    <col min="2827" max="2827" width="10.5703125" style="1" customWidth="1"/>
    <col min="2828" max="2830" width="9.140625" style="1"/>
    <col min="2831" max="2831" width="14.85546875" style="1" bestFit="1" customWidth="1"/>
    <col min="2832" max="3072" width="9.140625" style="1"/>
    <col min="3073" max="3073" width="63.7109375" style="1" bestFit="1" customWidth="1"/>
    <col min="3074" max="3074" width="8.42578125" style="1" bestFit="1" customWidth="1"/>
    <col min="3075" max="3075" width="12.42578125" style="1" customWidth="1"/>
    <col min="3076" max="3076" width="11.140625" style="1" customWidth="1"/>
    <col min="3077" max="3077" width="11.85546875" style="1" customWidth="1"/>
    <col min="3078" max="3078" width="10.140625" style="1" customWidth="1"/>
    <col min="3079" max="3082" width="9.140625" style="1"/>
    <col min="3083" max="3083" width="10.5703125" style="1" customWidth="1"/>
    <col min="3084" max="3086" width="9.140625" style="1"/>
    <col min="3087" max="3087" width="14.85546875" style="1" bestFit="1" customWidth="1"/>
    <col min="3088" max="3328" width="9.140625" style="1"/>
    <col min="3329" max="3329" width="63.7109375" style="1" bestFit="1" customWidth="1"/>
    <col min="3330" max="3330" width="8.42578125" style="1" bestFit="1" customWidth="1"/>
    <col min="3331" max="3331" width="12.42578125" style="1" customWidth="1"/>
    <col min="3332" max="3332" width="11.140625" style="1" customWidth="1"/>
    <col min="3333" max="3333" width="11.85546875" style="1" customWidth="1"/>
    <col min="3334" max="3334" width="10.140625" style="1" customWidth="1"/>
    <col min="3335" max="3338" width="9.140625" style="1"/>
    <col min="3339" max="3339" width="10.5703125" style="1" customWidth="1"/>
    <col min="3340" max="3342" width="9.140625" style="1"/>
    <col min="3343" max="3343" width="14.85546875" style="1" bestFit="1" customWidth="1"/>
    <col min="3344" max="3584" width="9.140625" style="1"/>
    <col min="3585" max="3585" width="63.7109375" style="1" bestFit="1" customWidth="1"/>
    <col min="3586" max="3586" width="8.42578125" style="1" bestFit="1" customWidth="1"/>
    <col min="3587" max="3587" width="12.42578125" style="1" customWidth="1"/>
    <col min="3588" max="3588" width="11.140625" style="1" customWidth="1"/>
    <col min="3589" max="3589" width="11.85546875" style="1" customWidth="1"/>
    <col min="3590" max="3590" width="10.140625" style="1" customWidth="1"/>
    <col min="3591" max="3594" width="9.140625" style="1"/>
    <col min="3595" max="3595" width="10.5703125" style="1" customWidth="1"/>
    <col min="3596" max="3598" width="9.140625" style="1"/>
    <col min="3599" max="3599" width="14.85546875" style="1" bestFit="1" customWidth="1"/>
    <col min="3600" max="3840" width="9.140625" style="1"/>
    <col min="3841" max="3841" width="63.7109375" style="1" bestFit="1" customWidth="1"/>
    <col min="3842" max="3842" width="8.42578125" style="1" bestFit="1" customWidth="1"/>
    <col min="3843" max="3843" width="12.42578125" style="1" customWidth="1"/>
    <col min="3844" max="3844" width="11.140625" style="1" customWidth="1"/>
    <col min="3845" max="3845" width="11.85546875" style="1" customWidth="1"/>
    <col min="3846" max="3846" width="10.140625" style="1" customWidth="1"/>
    <col min="3847" max="3850" width="9.140625" style="1"/>
    <col min="3851" max="3851" width="10.5703125" style="1" customWidth="1"/>
    <col min="3852" max="3854" width="9.140625" style="1"/>
    <col min="3855" max="3855" width="14.85546875" style="1" bestFit="1" customWidth="1"/>
    <col min="3856" max="4096" width="9.140625" style="1"/>
    <col min="4097" max="4097" width="63.7109375" style="1" bestFit="1" customWidth="1"/>
    <col min="4098" max="4098" width="8.42578125" style="1" bestFit="1" customWidth="1"/>
    <col min="4099" max="4099" width="12.42578125" style="1" customWidth="1"/>
    <col min="4100" max="4100" width="11.140625" style="1" customWidth="1"/>
    <col min="4101" max="4101" width="11.85546875" style="1" customWidth="1"/>
    <col min="4102" max="4102" width="10.140625" style="1" customWidth="1"/>
    <col min="4103" max="4106" width="9.140625" style="1"/>
    <col min="4107" max="4107" width="10.5703125" style="1" customWidth="1"/>
    <col min="4108" max="4110" width="9.140625" style="1"/>
    <col min="4111" max="4111" width="14.85546875" style="1" bestFit="1" customWidth="1"/>
    <col min="4112" max="4352" width="9.140625" style="1"/>
    <col min="4353" max="4353" width="63.7109375" style="1" bestFit="1" customWidth="1"/>
    <col min="4354" max="4354" width="8.42578125" style="1" bestFit="1" customWidth="1"/>
    <col min="4355" max="4355" width="12.42578125" style="1" customWidth="1"/>
    <col min="4356" max="4356" width="11.140625" style="1" customWidth="1"/>
    <col min="4357" max="4357" width="11.85546875" style="1" customWidth="1"/>
    <col min="4358" max="4358" width="10.140625" style="1" customWidth="1"/>
    <col min="4359" max="4362" width="9.140625" style="1"/>
    <col min="4363" max="4363" width="10.5703125" style="1" customWidth="1"/>
    <col min="4364" max="4366" width="9.140625" style="1"/>
    <col min="4367" max="4367" width="14.85546875" style="1" bestFit="1" customWidth="1"/>
    <col min="4368" max="4608" width="9.140625" style="1"/>
    <col min="4609" max="4609" width="63.7109375" style="1" bestFit="1" customWidth="1"/>
    <col min="4610" max="4610" width="8.42578125" style="1" bestFit="1" customWidth="1"/>
    <col min="4611" max="4611" width="12.42578125" style="1" customWidth="1"/>
    <col min="4612" max="4612" width="11.140625" style="1" customWidth="1"/>
    <col min="4613" max="4613" width="11.85546875" style="1" customWidth="1"/>
    <col min="4614" max="4614" width="10.140625" style="1" customWidth="1"/>
    <col min="4615" max="4618" width="9.140625" style="1"/>
    <col min="4619" max="4619" width="10.5703125" style="1" customWidth="1"/>
    <col min="4620" max="4622" width="9.140625" style="1"/>
    <col min="4623" max="4623" width="14.85546875" style="1" bestFit="1" customWidth="1"/>
    <col min="4624" max="4864" width="9.140625" style="1"/>
    <col min="4865" max="4865" width="63.7109375" style="1" bestFit="1" customWidth="1"/>
    <col min="4866" max="4866" width="8.42578125" style="1" bestFit="1" customWidth="1"/>
    <col min="4867" max="4867" width="12.42578125" style="1" customWidth="1"/>
    <col min="4868" max="4868" width="11.140625" style="1" customWidth="1"/>
    <col min="4869" max="4869" width="11.85546875" style="1" customWidth="1"/>
    <col min="4870" max="4870" width="10.140625" style="1" customWidth="1"/>
    <col min="4871" max="4874" width="9.140625" style="1"/>
    <col min="4875" max="4875" width="10.5703125" style="1" customWidth="1"/>
    <col min="4876" max="4878" width="9.140625" style="1"/>
    <col min="4879" max="4879" width="14.85546875" style="1" bestFit="1" customWidth="1"/>
    <col min="4880" max="5120" width="9.140625" style="1"/>
    <col min="5121" max="5121" width="63.7109375" style="1" bestFit="1" customWidth="1"/>
    <col min="5122" max="5122" width="8.42578125" style="1" bestFit="1" customWidth="1"/>
    <col min="5123" max="5123" width="12.42578125" style="1" customWidth="1"/>
    <col min="5124" max="5124" width="11.140625" style="1" customWidth="1"/>
    <col min="5125" max="5125" width="11.85546875" style="1" customWidth="1"/>
    <col min="5126" max="5126" width="10.140625" style="1" customWidth="1"/>
    <col min="5127" max="5130" width="9.140625" style="1"/>
    <col min="5131" max="5131" width="10.5703125" style="1" customWidth="1"/>
    <col min="5132" max="5134" width="9.140625" style="1"/>
    <col min="5135" max="5135" width="14.85546875" style="1" bestFit="1" customWidth="1"/>
    <col min="5136" max="5376" width="9.140625" style="1"/>
    <col min="5377" max="5377" width="63.7109375" style="1" bestFit="1" customWidth="1"/>
    <col min="5378" max="5378" width="8.42578125" style="1" bestFit="1" customWidth="1"/>
    <col min="5379" max="5379" width="12.42578125" style="1" customWidth="1"/>
    <col min="5380" max="5380" width="11.140625" style="1" customWidth="1"/>
    <col min="5381" max="5381" width="11.85546875" style="1" customWidth="1"/>
    <col min="5382" max="5382" width="10.140625" style="1" customWidth="1"/>
    <col min="5383" max="5386" width="9.140625" style="1"/>
    <col min="5387" max="5387" width="10.5703125" style="1" customWidth="1"/>
    <col min="5388" max="5390" width="9.140625" style="1"/>
    <col min="5391" max="5391" width="14.85546875" style="1" bestFit="1" customWidth="1"/>
    <col min="5392" max="5632" width="9.140625" style="1"/>
    <col min="5633" max="5633" width="63.7109375" style="1" bestFit="1" customWidth="1"/>
    <col min="5634" max="5634" width="8.42578125" style="1" bestFit="1" customWidth="1"/>
    <col min="5635" max="5635" width="12.42578125" style="1" customWidth="1"/>
    <col min="5636" max="5636" width="11.140625" style="1" customWidth="1"/>
    <col min="5637" max="5637" width="11.85546875" style="1" customWidth="1"/>
    <col min="5638" max="5638" width="10.140625" style="1" customWidth="1"/>
    <col min="5639" max="5642" width="9.140625" style="1"/>
    <col min="5643" max="5643" width="10.5703125" style="1" customWidth="1"/>
    <col min="5644" max="5646" width="9.140625" style="1"/>
    <col min="5647" max="5647" width="14.85546875" style="1" bestFit="1" customWidth="1"/>
    <col min="5648" max="5888" width="9.140625" style="1"/>
    <col min="5889" max="5889" width="63.7109375" style="1" bestFit="1" customWidth="1"/>
    <col min="5890" max="5890" width="8.42578125" style="1" bestFit="1" customWidth="1"/>
    <col min="5891" max="5891" width="12.42578125" style="1" customWidth="1"/>
    <col min="5892" max="5892" width="11.140625" style="1" customWidth="1"/>
    <col min="5893" max="5893" width="11.85546875" style="1" customWidth="1"/>
    <col min="5894" max="5894" width="10.140625" style="1" customWidth="1"/>
    <col min="5895" max="5898" width="9.140625" style="1"/>
    <col min="5899" max="5899" width="10.5703125" style="1" customWidth="1"/>
    <col min="5900" max="5902" width="9.140625" style="1"/>
    <col min="5903" max="5903" width="14.85546875" style="1" bestFit="1" customWidth="1"/>
    <col min="5904" max="6144" width="9.140625" style="1"/>
    <col min="6145" max="6145" width="63.7109375" style="1" bestFit="1" customWidth="1"/>
    <col min="6146" max="6146" width="8.42578125" style="1" bestFit="1" customWidth="1"/>
    <col min="6147" max="6147" width="12.42578125" style="1" customWidth="1"/>
    <col min="6148" max="6148" width="11.140625" style="1" customWidth="1"/>
    <col min="6149" max="6149" width="11.85546875" style="1" customWidth="1"/>
    <col min="6150" max="6150" width="10.140625" style="1" customWidth="1"/>
    <col min="6151" max="6154" width="9.140625" style="1"/>
    <col min="6155" max="6155" width="10.5703125" style="1" customWidth="1"/>
    <col min="6156" max="6158" width="9.140625" style="1"/>
    <col min="6159" max="6159" width="14.85546875" style="1" bestFit="1" customWidth="1"/>
    <col min="6160" max="6400" width="9.140625" style="1"/>
    <col min="6401" max="6401" width="63.7109375" style="1" bestFit="1" customWidth="1"/>
    <col min="6402" max="6402" width="8.42578125" style="1" bestFit="1" customWidth="1"/>
    <col min="6403" max="6403" width="12.42578125" style="1" customWidth="1"/>
    <col min="6404" max="6404" width="11.140625" style="1" customWidth="1"/>
    <col min="6405" max="6405" width="11.85546875" style="1" customWidth="1"/>
    <col min="6406" max="6406" width="10.140625" style="1" customWidth="1"/>
    <col min="6407" max="6410" width="9.140625" style="1"/>
    <col min="6411" max="6411" width="10.5703125" style="1" customWidth="1"/>
    <col min="6412" max="6414" width="9.140625" style="1"/>
    <col min="6415" max="6415" width="14.85546875" style="1" bestFit="1" customWidth="1"/>
    <col min="6416" max="6656" width="9.140625" style="1"/>
    <col min="6657" max="6657" width="63.7109375" style="1" bestFit="1" customWidth="1"/>
    <col min="6658" max="6658" width="8.42578125" style="1" bestFit="1" customWidth="1"/>
    <col min="6659" max="6659" width="12.42578125" style="1" customWidth="1"/>
    <col min="6660" max="6660" width="11.140625" style="1" customWidth="1"/>
    <col min="6661" max="6661" width="11.85546875" style="1" customWidth="1"/>
    <col min="6662" max="6662" width="10.140625" style="1" customWidth="1"/>
    <col min="6663" max="6666" width="9.140625" style="1"/>
    <col min="6667" max="6667" width="10.5703125" style="1" customWidth="1"/>
    <col min="6668" max="6670" width="9.140625" style="1"/>
    <col min="6671" max="6671" width="14.85546875" style="1" bestFit="1" customWidth="1"/>
    <col min="6672" max="6912" width="9.140625" style="1"/>
    <col min="6913" max="6913" width="63.7109375" style="1" bestFit="1" customWidth="1"/>
    <col min="6914" max="6914" width="8.42578125" style="1" bestFit="1" customWidth="1"/>
    <col min="6915" max="6915" width="12.42578125" style="1" customWidth="1"/>
    <col min="6916" max="6916" width="11.140625" style="1" customWidth="1"/>
    <col min="6917" max="6917" width="11.85546875" style="1" customWidth="1"/>
    <col min="6918" max="6918" width="10.140625" style="1" customWidth="1"/>
    <col min="6919" max="6922" width="9.140625" style="1"/>
    <col min="6923" max="6923" width="10.5703125" style="1" customWidth="1"/>
    <col min="6924" max="6926" width="9.140625" style="1"/>
    <col min="6927" max="6927" width="14.85546875" style="1" bestFit="1" customWidth="1"/>
    <col min="6928" max="7168" width="9.140625" style="1"/>
    <col min="7169" max="7169" width="63.7109375" style="1" bestFit="1" customWidth="1"/>
    <col min="7170" max="7170" width="8.42578125" style="1" bestFit="1" customWidth="1"/>
    <col min="7171" max="7171" width="12.42578125" style="1" customWidth="1"/>
    <col min="7172" max="7172" width="11.140625" style="1" customWidth="1"/>
    <col min="7173" max="7173" width="11.85546875" style="1" customWidth="1"/>
    <col min="7174" max="7174" width="10.140625" style="1" customWidth="1"/>
    <col min="7175" max="7178" width="9.140625" style="1"/>
    <col min="7179" max="7179" width="10.5703125" style="1" customWidth="1"/>
    <col min="7180" max="7182" width="9.140625" style="1"/>
    <col min="7183" max="7183" width="14.85546875" style="1" bestFit="1" customWidth="1"/>
    <col min="7184" max="7424" width="9.140625" style="1"/>
    <col min="7425" max="7425" width="63.7109375" style="1" bestFit="1" customWidth="1"/>
    <col min="7426" max="7426" width="8.42578125" style="1" bestFit="1" customWidth="1"/>
    <col min="7427" max="7427" width="12.42578125" style="1" customWidth="1"/>
    <col min="7428" max="7428" width="11.140625" style="1" customWidth="1"/>
    <col min="7429" max="7429" width="11.85546875" style="1" customWidth="1"/>
    <col min="7430" max="7430" width="10.140625" style="1" customWidth="1"/>
    <col min="7431" max="7434" width="9.140625" style="1"/>
    <col min="7435" max="7435" width="10.5703125" style="1" customWidth="1"/>
    <col min="7436" max="7438" width="9.140625" style="1"/>
    <col min="7439" max="7439" width="14.85546875" style="1" bestFit="1" customWidth="1"/>
    <col min="7440" max="7680" width="9.140625" style="1"/>
    <col min="7681" max="7681" width="63.7109375" style="1" bestFit="1" customWidth="1"/>
    <col min="7682" max="7682" width="8.42578125" style="1" bestFit="1" customWidth="1"/>
    <col min="7683" max="7683" width="12.42578125" style="1" customWidth="1"/>
    <col min="7684" max="7684" width="11.140625" style="1" customWidth="1"/>
    <col min="7685" max="7685" width="11.85546875" style="1" customWidth="1"/>
    <col min="7686" max="7686" width="10.140625" style="1" customWidth="1"/>
    <col min="7687" max="7690" width="9.140625" style="1"/>
    <col min="7691" max="7691" width="10.5703125" style="1" customWidth="1"/>
    <col min="7692" max="7694" width="9.140625" style="1"/>
    <col min="7695" max="7695" width="14.85546875" style="1" bestFit="1" customWidth="1"/>
    <col min="7696" max="7936" width="9.140625" style="1"/>
    <col min="7937" max="7937" width="63.7109375" style="1" bestFit="1" customWidth="1"/>
    <col min="7938" max="7938" width="8.42578125" style="1" bestFit="1" customWidth="1"/>
    <col min="7939" max="7939" width="12.42578125" style="1" customWidth="1"/>
    <col min="7940" max="7940" width="11.140625" style="1" customWidth="1"/>
    <col min="7941" max="7941" width="11.85546875" style="1" customWidth="1"/>
    <col min="7942" max="7942" width="10.140625" style="1" customWidth="1"/>
    <col min="7943" max="7946" width="9.140625" style="1"/>
    <col min="7947" max="7947" width="10.5703125" style="1" customWidth="1"/>
    <col min="7948" max="7950" width="9.140625" style="1"/>
    <col min="7951" max="7951" width="14.85546875" style="1" bestFit="1" customWidth="1"/>
    <col min="7952" max="8192" width="9.140625" style="1"/>
    <col min="8193" max="8193" width="63.7109375" style="1" bestFit="1" customWidth="1"/>
    <col min="8194" max="8194" width="8.42578125" style="1" bestFit="1" customWidth="1"/>
    <col min="8195" max="8195" width="12.42578125" style="1" customWidth="1"/>
    <col min="8196" max="8196" width="11.140625" style="1" customWidth="1"/>
    <col min="8197" max="8197" width="11.85546875" style="1" customWidth="1"/>
    <col min="8198" max="8198" width="10.140625" style="1" customWidth="1"/>
    <col min="8199" max="8202" width="9.140625" style="1"/>
    <col min="8203" max="8203" width="10.5703125" style="1" customWidth="1"/>
    <col min="8204" max="8206" width="9.140625" style="1"/>
    <col min="8207" max="8207" width="14.85546875" style="1" bestFit="1" customWidth="1"/>
    <col min="8208" max="8448" width="9.140625" style="1"/>
    <col min="8449" max="8449" width="63.7109375" style="1" bestFit="1" customWidth="1"/>
    <col min="8450" max="8450" width="8.42578125" style="1" bestFit="1" customWidth="1"/>
    <col min="8451" max="8451" width="12.42578125" style="1" customWidth="1"/>
    <col min="8452" max="8452" width="11.140625" style="1" customWidth="1"/>
    <col min="8453" max="8453" width="11.85546875" style="1" customWidth="1"/>
    <col min="8454" max="8454" width="10.140625" style="1" customWidth="1"/>
    <col min="8455" max="8458" width="9.140625" style="1"/>
    <col min="8459" max="8459" width="10.5703125" style="1" customWidth="1"/>
    <col min="8460" max="8462" width="9.140625" style="1"/>
    <col min="8463" max="8463" width="14.85546875" style="1" bestFit="1" customWidth="1"/>
    <col min="8464" max="8704" width="9.140625" style="1"/>
    <col min="8705" max="8705" width="63.7109375" style="1" bestFit="1" customWidth="1"/>
    <col min="8706" max="8706" width="8.42578125" style="1" bestFit="1" customWidth="1"/>
    <col min="8707" max="8707" width="12.42578125" style="1" customWidth="1"/>
    <col min="8708" max="8708" width="11.140625" style="1" customWidth="1"/>
    <col min="8709" max="8709" width="11.85546875" style="1" customWidth="1"/>
    <col min="8710" max="8710" width="10.140625" style="1" customWidth="1"/>
    <col min="8711" max="8714" width="9.140625" style="1"/>
    <col min="8715" max="8715" width="10.5703125" style="1" customWidth="1"/>
    <col min="8716" max="8718" width="9.140625" style="1"/>
    <col min="8719" max="8719" width="14.85546875" style="1" bestFit="1" customWidth="1"/>
    <col min="8720" max="8960" width="9.140625" style="1"/>
    <col min="8961" max="8961" width="63.7109375" style="1" bestFit="1" customWidth="1"/>
    <col min="8962" max="8962" width="8.42578125" style="1" bestFit="1" customWidth="1"/>
    <col min="8963" max="8963" width="12.42578125" style="1" customWidth="1"/>
    <col min="8964" max="8964" width="11.140625" style="1" customWidth="1"/>
    <col min="8965" max="8965" width="11.85546875" style="1" customWidth="1"/>
    <col min="8966" max="8966" width="10.140625" style="1" customWidth="1"/>
    <col min="8967" max="8970" width="9.140625" style="1"/>
    <col min="8971" max="8971" width="10.5703125" style="1" customWidth="1"/>
    <col min="8972" max="8974" width="9.140625" style="1"/>
    <col min="8975" max="8975" width="14.85546875" style="1" bestFit="1" customWidth="1"/>
    <col min="8976" max="9216" width="9.140625" style="1"/>
    <col min="9217" max="9217" width="63.7109375" style="1" bestFit="1" customWidth="1"/>
    <col min="9218" max="9218" width="8.42578125" style="1" bestFit="1" customWidth="1"/>
    <col min="9219" max="9219" width="12.42578125" style="1" customWidth="1"/>
    <col min="9220" max="9220" width="11.140625" style="1" customWidth="1"/>
    <col min="9221" max="9221" width="11.85546875" style="1" customWidth="1"/>
    <col min="9222" max="9222" width="10.140625" style="1" customWidth="1"/>
    <col min="9223" max="9226" width="9.140625" style="1"/>
    <col min="9227" max="9227" width="10.5703125" style="1" customWidth="1"/>
    <col min="9228" max="9230" width="9.140625" style="1"/>
    <col min="9231" max="9231" width="14.85546875" style="1" bestFit="1" customWidth="1"/>
    <col min="9232" max="9472" width="9.140625" style="1"/>
    <col min="9473" max="9473" width="63.7109375" style="1" bestFit="1" customWidth="1"/>
    <col min="9474" max="9474" width="8.42578125" style="1" bestFit="1" customWidth="1"/>
    <col min="9475" max="9475" width="12.42578125" style="1" customWidth="1"/>
    <col min="9476" max="9476" width="11.140625" style="1" customWidth="1"/>
    <col min="9477" max="9477" width="11.85546875" style="1" customWidth="1"/>
    <col min="9478" max="9478" width="10.140625" style="1" customWidth="1"/>
    <col min="9479" max="9482" width="9.140625" style="1"/>
    <col min="9483" max="9483" width="10.5703125" style="1" customWidth="1"/>
    <col min="9484" max="9486" width="9.140625" style="1"/>
    <col min="9487" max="9487" width="14.85546875" style="1" bestFit="1" customWidth="1"/>
    <col min="9488" max="9728" width="9.140625" style="1"/>
    <col min="9729" max="9729" width="63.7109375" style="1" bestFit="1" customWidth="1"/>
    <col min="9730" max="9730" width="8.42578125" style="1" bestFit="1" customWidth="1"/>
    <col min="9731" max="9731" width="12.42578125" style="1" customWidth="1"/>
    <col min="9732" max="9732" width="11.140625" style="1" customWidth="1"/>
    <col min="9733" max="9733" width="11.85546875" style="1" customWidth="1"/>
    <col min="9734" max="9734" width="10.140625" style="1" customWidth="1"/>
    <col min="9735" max="9738" width="9.140625" style="1"/>
    <col min="9739" max="9739" width="10.5703125" style="1" customWidth="1"/>
    <col min="9740" max="9742" width="9.140625" style="1"/>
    <col min="9743" max="9743" width="14.85546875" style="1" bestFit="1" customWidth="1"/>
    <col min="9744" max="9984" width="9.140625" style="1"/>
    <col min="9985" max="9985" width="63.7109375" style="1" bestFit="1" customWidth="1"/>
    <col min="9986" max="9986" width="8.42578125" style="1" bestFit="1" customWidth="1"/>
    <col min="9987" max="9987" width="12.42578125" style="1" customWidth="1"/>
    <col min="9988" max="9988" width="11.140625" style="1" customWidth="1"/>
    <col min="9989" max="9989" width="11.85546875" style="1" customWidth="1"/>
    <col min="9990" max="9990" width="10.140625" style="1" customWidth="1"/>
    <col min="9991" max="9994" width="9.140625" style="1"/>
    <col min="9995" max="9995" width="10.5703125" style="1" customWidth="1"/>
    <col min="9996" max="9998" width="9.140625" style="1"/>
    <col min="9999" max="9999" width="14.85546875" style="1" bestFit="1" customWidth="1"/>
    <col min="10000" max="10240" width="9.140625" style="1"/>
    <col min="10241" max="10241" width="63.7109375" style="1" bestFit="1" customWidth="1"/>
    <col min="10242" max="10242" width="8.42578125" style="1" bestFit="1" customWidth="1"/>
    <col min="10243" max="10243" width="12.42578125" style="1" customWidth="1"/>
    <col min="10244" max="10244" width="11.140625" style="1" customWidth="1"/>
    <col min="10245" max="10245" width="11.85546875" style="1" customWidth="1"/>
    <col min="10246" max="10246" width="10.140625" style="1" customWidth="1"/>
    <col min="10247" max="10250" width="9.140625" style="1"/>
    <col min="10251" max="10251" width="10.5703125" style="1" customWidth="1"/>
    <col min="10252" max="10254" width="9.140625" style="1"/>
    <col min="10255" max="10255" width="14.85546875" style="1" bestFit="1" customWidth="1"/>
    <col min="10256" max="10496" width="9.140625" style="1"/>
    <col min="10497" max="10497" width="63.7109375" style="1" bestFit="1" customWidth="1"/>
    <col min="10498" max="10498" width="8.42578125" style="1" bestFit="1" customWidth="1"/>
    <col min="10499" max="10499" width="12.42578125" style="1" customWidth="1"/>
    <col min="10500" max="10500" width="11.140625" style="1" customWidth="1"/>
    <col min="10501" max="10501" width="11.85546875" style="1" customWidth="1"/>
    <col min="10502" max="10502" width="10.140625" style="1" customWidth="1"/>
    <col min="10503" max="10506" width="9.140625" style="1"/>
    <col min="10507" max="10507" width="10.5703125" style="1" customWidth="1"/>
    <col min="10508" max="10510" width="9.140625" style="1"/>
    <col min="10511" max="10511" width="14.85546875" style="1" bestFit="1" customWidth="1"/>
    <col min="10512" max="10752" width="9.140625" style="1"/>
    <col min="10753" max="10753" width="63.7109375" style="1" bestFit="1" customWidth="1"/>
    <col min="10754" max="10754" width="8.42578125" style="1" bestFit="1" customWidth="1"/>
    <col min="10755" max="10755" width="12.42578125" style="1" customWidth="1"/>
    <col min="10756" max="10756" width="11.140625" style="1" customWidth="1"/>
    <col min="10757" max="10757" width="11.85546875" style="1" customWidth="1"/>
    <col min="10758" max="10758" width="10.140625" style="1" customWidth="1"/>
    <col min="10759" max="10762" width="9.140625" style="1"/>
    <col min="10763" max="10763" width="10.5703125" style="1" customWidth="1"/>
    <col min="10764" max="10766" width="9.140625" style="1"/>
    <col min="10767" max="10767" width="14.85546875" style="1" bestFit="1" customWidth="1"/>
    <col min="10768" max="11008" width="9.140625" style="1"/>
    <col min="11009" max="11009" width="63.7109375" style="1" bestFit="1" customWidth="1"/>
    <col min="11010" max="11010" width="8.42578125" style="1" bestFit="1" customWidth="1"/>
    <col min="11011" max="11011" width="12.42578125" style="1" customWidth="1"/>
    <col min="11012" max="11012" width="11.140625" style="1" customWidth="1"/>
    <col min="11013" max="11013" width="11.85546875" style="1" customWidth="1"/>
    <col min="11014" max="11014" width="10.140625" style="1" customWidth="1"/>
    <col min="11015" max="11018" width="9.140625" style="1"/>
    <col min="11019" max="11019" width="10.5703125" style="1" customWidth="1"/>
    <col min="11020" max="11022" width="9.140625" style="1"/>
    <col min="11023" max="11023" width="14.85546875" style="1" bestFit="1" customWidth="1"/>
    <col min="11024" max="11264" width="9.140625" style="1"/>
    <col min="11265" max="11265" width="63.7109375" style="1" bestFit="1" customWidth="1"/>
    <col min="11266" max="11266" width="8.42578125" style="1" bestFit="1" customWidth="1"/>
    <col min="11267" max="11267" width="12.42578125" style="1" customWidth="1"/>
    <col min="11268" max="11268" width="11.140625" style="1" customWidth="1"/>
    <col min="11269" max="11269" width="11.85546875" style="1" customWidth="1"/>
    <col min="11270" max="11270" width="10.140625" style="1" customWidth="1"/>
    <col min="11271" max="11274" width="9.140625" style="1"/>
    <col min="11275" max="11275" width="10.5703125" style="1" customWidth="1"/>
    <col min="11276" max="11278" width="9.140625" style="1"/>
    <col min="11279" max="11279" width="14.85546875" style="1" bestFit="1" customWidth="1"/>
    <col min="11280" max="11520" width="9.140625" style="1"/>
    <col min="11521" max="11521" width="63.7109375" style="1" bestFit="1" customWidth="1"/>
    <col min="11522" max="11522" width="8.42578125" style="1" bestFit="1" customWidth="1"/>
    <col min="11523" max="11523" width="12.42578125" style="1" customWidth="1"/>
    <col min="11524" max="11524" width="11.140625" style="1" customWidth="1"/>
    <col min="11525" max="11525" width="11.85546875" style="1" customWidth="1"/>
    <col min="11526" max="11526" width="10.140625" style="1" customWidth="1"/>
    <col min="11527" max="11530" width="9.140625" style="1"/>
    <col min="11531" max="11531" width="10.5703125" style="1" customWidth="1"/>
    <col min="11532" max="11534" width="9.140625" style="1"/>
    <col min="11535" max="11535" width="14.85546875" style="1" bestFit="1" customWidth="1"/>
    <col min="11536" max="11776" width="9.140625" style="1"/>
    <col min="11777" max="11777" width="63.7109375" style="1" bestFit="1" customWidth="1"/>
    <col min="11778" max="11778" width="8.42578125" style="1" bestFit="1" customWidth="1"/>
    <col min="11779" max="11779" width="12.42578125" style="1" customWidth="1"/>
    <col min="11780" max="11780" width="11.140625" style="1" customWidth="1"/>
    <col min="11781" max="11781" width="11.85546875" style="1" customWidth="1"/>
    <col min="11782" max="11782" width="10.140625" style="1" customWidth="1"/>
    <col min="11783" max="11786" width="9.140625" style="1"/>
    <col min="11787" max="11787" width="10.5703125" style="1" customWidth="1"/>
    <col min="11788" max="11790" width="9.140625" style="1"/>
    <col min="11791" max="11791" width="14.85546875" style="1" bestFit="1" customWidth="1"/>
    <col min="11792" max="12032" width="9.140625" style="1"/>
    <col min="12033" max="12033" width="63.7109375" style="1" bestFit="1" customWidth="1"/>
    <col min="12034" max="12034" width="8.42578125" style="1" bestFit="1" customWidth="1"/>
    <col min="12035" max="12035" width="12.42578125" style="1" customWidth="1"/>
    <col min="12036" max="12036" width="11.140625" style="1" customWidth="1"/>
    <col min="12037" max="12037" width="11.85546875" style="1" customWidth="1"/>
    <col min="12038" max="12038" width="10.140625" style="1" customWidth="1"/>
    <col min="12039" max="12042" width="9.140625" style="1"/>
    <col min="12043" max="12043" width="10.5703125" style="1" customWidth="1"/>
    <col min="12044" max="12046" width="9.140625" style="1"/>
    <col min="12047" max="12047" width="14.85546875" style="1" bestFit="1" customWidth="1"/>
    <col min="12048" max="12288" width="9.140625" style="1"/>
    <col min="12289" max="12289" width="63.7109375" style="1" bestFit="1" customWidth="1"/>
    <col min="12290" max="12290" width="8.42578125" style="1" bestFit="1" customWidth="1"/>
    <col min="12291" max="12291" width="12.42578125" style="1" customWidth="1"/>
    <col min="12292" max="12292" width="11.140625" style="1" customWidth="1"/>
    <col min="12293" max="12293" width="11.85546875" style="1" customWidth="1"/>
    <col min="12294" max="12294" width="10.140625" style="1" customWidth="1"/>
    <col min="12295" max="12298" width="9.140625" style="1"/>
    <col min="12299" max="12299" width="10.5703125" style="1" customWidth="1"/>
    <col min="12300" max="12302" width="9.140625" style="1"/>
    <col min="12303" max="12303" width="14.85546875" style="1" bestFit="1" customWidth="1"/>
    <col min="12304" max="12544" width="9.140625" style="1"/>
    <col min="12545" max="12545" width="63.7109375" style="1" bestFit="1" customWidth="1"/>
    <col min="12546" max="12546" width="8.42578125" style="1" bestFit="1" customWidth="1"/>
    <col min="12547" max="12547" width="12.42578125" style="1" customWidth="1"/>
    <col min="12548" max="12548" width="11.140625" style="1" customWidth="1"/>
    <col min="12549" max="12549" width="11.85546875" style="1" customWidth="1"/>
    <col min="12550" max="12550" width="10.140625" style="1" customWidth="1"/>
    <col min="12551" max="12554" width="9.140625" style="1"/>
    <col min="12555" max="12555" width="10.5703125" style="1" customWidth="1"/>
    <col min="12556" max="12558" width="9.140625" style="1"/>
    <col min="12559" max="12559" width="14.85546875" style="1" bestFit="1" customWidth="1"/>
    <col min="12560" max="12800" width="9.140625" style="1"/>
    <col min="12801" max="12801" width="63.7109375" style="1" bestFit="1" customWidth="1"/>
    <col min="12802" max="12802" width="8.42578125" style="1" bestFit="1" customWidth="1"/>
    <col min="12803" max="12803" width="12.42578125" style="1" customWidth="1"/>
    <col min="12804" max="12804" width="11.140625" style="1" customWidth="1"/>
    <col min="12805" max="12805" width="11.85546875" style="1" customWidth="1"/>
    <col min="12806" max="12806" width="10.140625" style="1" customWidth="1"/>
    <col min="12807" max="12810" width="9.140625" style="1"/>
    <col min="12811" max="12811" width="10.5703125" style="1" customWidth="1"/>
    <col min="12812" max="12814" width="9.140625" style="1"/>
    <col min="12815" max="12815" width="14.85546875" style="1" bestFit="1" customWidth="1"/>
    <col min="12816" max="13056" width="9.140625" style="1"/>
    <col min="13057" max="13057" width="63.7109375" style="1" bestFit="1" customWidth="1"/>
    <col min="13058" max="13058" width="8.42578125" style="1" bestFit="1" customWidth="1"/>
    <col min="13059" max="13059" width="12.42578125" style="1" customWidth="1"/>
    <col min="13060" max="13060" width="11.140625" style="1" customWidth="1"/>
    <col min="13061" max="13061" width="11.85546875" style="1" customWidth="1"/>
    <col min="13062" max="13062" width="10.140625" style="1" customWidth="1"/>
    <col min="13063" max="13066" width="9.140625" style="1"/>
    <col min="13067" max="13067" width="10.5703125" style="1" customWidth="1"/>
    <col min="13068" max="13070" width="9.140625" style="1"/>
    <col min="13071" max="13071" width="14.85546875" style="1" bestFit="1" customWidth="1"/>
    <col min="13072" max="13312" width="9.140625" style="1"/>
    <col min="13313" max="13313" width="63.7109375" style="1" bestFit="1" customWidth="1"/>
    <col min="13314" max="13314" width="8.42578125" style="1" bestFit="1" customWidth="1"/>
    <col min="13315" max="13315" width="12.42578125" style="1" customWidth="1"/>
    <col min="13316" max="13316" width="11.140625" style="1" customWidth="1"/>
    <col min="13317" max="13317" width="11.85546875" style="1" customWidth="1"/>
    <col min="13318" max="13318" width="10.140625" style="1" customWidth="1"/>
    <col min="13319" max="13322" width="9.140625" style="1"/>
    <col min="13323" max="13323" width="10.5703125" style="1" customWidth="1"/>
    <col min="13324" max="13326" width="9.140625" style="1"/>
    <col min="13327" max="13327" width="14.85546875" style="1" bestFit="1" customWidth="1"/>
    <col min="13328" max="13568" width="9.140625" style="1"/>
    <col min="13569" max="13569" width="63.7109375" style="1" bestFit="1" customWidth="1"/>
    <col min="13570" max="13570" width="8.42578125" style="1" bestFit="1" customWidth="1"/>
    <col min="13571" max="13571" width="12.42578125" style="1" customWidth="1"/>
    <col min="13572" max="13572" width="11.140625" style="1" customWidth="1"/>
    <col min="13573" max="13573" width="11.85546875" style="1" customWidth="1"/>
    <col min="13574" max="13574" width="10.140625" style="1" customWidth="1"/>
    <col min="13575" max="13578" width="9.140625" style="1"/>
    <col min="13579" max="13579" width="10.5703125" style="1" customWidth="1"/>
    <col min="13580" max="13582" width="9.140625" style="1"/>
    <col min="13583" max="13583" width="14.85546875" style="1" bestFit="1" customWidth="1"/>
    <col min="13584" max="13824" width="9.140625" style="1"/>
    <col min="13825" max="13825" width="63.7109375" style="1" bestFit="1" customWidth="1"/>
    <col min="13826" max="13826" width="8.42578125" style="1" bestFit="1" customWidth="1"/>
    <col min="13827" max="13827" width="12.42578125" style="1" customWidth="1"/>
    <col min="13828" max="13828" width="11.140625" style="1" customWidth="1"/>
    <col min="13829" max="13829" width="11.85546875" style="1" customWidth="1"/>
    <col min="13830" max="13830" width="10.140625" style="1" customWidth="1"/>
    <col min="13831" max="13834" width="9.140625" style="1"/>
    <col min="13835" max="13835" width="10.5703125" style="1" customWidth="1"/>
    <col min="13836" max="13838" width="9.140625" style="1"/>
    <col min="13839" max="13839" width="14.85546875" style="1" bestFit="1" customWidth="1"/>
    <col min="13840" max="14080" width="9.140625" style="1"/>
    <col min="14081" max="14081" width="63.7109375" style="1" bestFit="1" customWidth="1"/>
    <col min="14082" max="14082" width="8.42578125" style="1" bestFit="1" customWidth="1"/>
    <col min="14083" max="14083" width="12.42578125" style="1" customWidth="1"/>
    <col min="14084" max="14084" width="11.140625" style="1" customWidth="1"/>
    <col min="14085" max="14085" width="11.85546875" style="1" customWidth="1"/>
    <col min="14086" max="14086" width="10.140625" style="1" customWidth="1"/>
    <col min="14087" max="14090" width="9.140625" style="1"/>
    <col min="14091" max="14091" width="10.5703125" style="1" customWidth="1"/>
    <col min="14092" max="14094" width="9.140625" style="1"/>
    <col min="14095" max="14095" width="14.85546875" style="1" bestFit="1" customWidth="1"/>
    <col min="14096" max="14336" width="9.140625" style="1"/>
    <col min="14337" max="14337" width="63.7109375" style="1" bestFit="1" customWidth="1"/>
    <col min="14338" max="14338" width="8.42578125" style="1" bestFit="1" customWidth="1"/>
    <col min="14339" max="14339" width="12.42578125" style="1" customWidth="1"/>
    <col min="14340" max="14340" width="11.140625" style="1" customWidth="1"/>
    <col min="14341" max="14341" width="11.85546875" style="1" customWidth="1"/>
    <col min="14342" max="14342" width="10.140625" style="1" customWidth="1"/>
    <col min="14343" max="14346" width="9.140625" style="1"/>
    <col min="14347" max="14347" width="10.5703125" style="1" customWidth="1"/>
    <col min="14348" max="14350" width="9.140625" style="1"/>
    <col min="14351" max="14351" width="14.85546875" style="1" bestFit="1" customWidth="1"/>
    <col min="14352" max="14592" width="9.140625" style="1"/>
    <col min="14593" max="14593" width="63.7109375" style="1" bestFit="1" customWidth="1"/>
    <col min="14594" max="14594" width="8.42578125" style="1" bestFit="1" customWidth="1"/>
    <col min="14595" max="14595" width="12.42578125" style="1" customWidth="1"/>
    <col min="14596" max="14596" width="11.140625" style="1" customWidth="1"/>
    <col min="14597" max="14597" width="11.85546875" style="1" customWidth="1"/>
    <col min="14598" max="14598" width="10.140625" style="1" customWidth="1"/>
    <col min="14599" max="14602" width="9.140625" style="1"/>
    <col min="14603" max="14603" width="10.5703125" style="1" customWidth="1"/>
    <col min="14604" max="14606" width="9.140625" style="1"/>
    <col min="14607" max="14607" width="14.85546875" style="1" bestFit="1" customWidth="1"/>
    <col min="14608" max="14848" width="9.140625" style="1"/>
    <col min="14849" max="14849" width="63.7109375" style="1" bestFit="1" customWidth="1"/>
    <col min="14850" max="14850" width="8.42578125" style="1" bestFit="1" customWidth="1"/>
    <col min="14851" max="14851" width="12.42578125" style="1" customWidth="1"/>
    <col min="14852" max="14852" width="11.140625" style="1" customWidth="1"/>
    <col min="14853" max="14853" width="11.85546875" style="1" customWidth="1"/>
    <col min="14854" max="14854" width="10.140625" style="1" customWidth="1"/>
    <col min="14855" max="14858" width="9.140625" style="1"/>
    <col min="14859" max="14859" width="10.5703125" style="1" customWidth="1"/>
    <col min="14860" max="14862" width="9.140625" style="1"/>
    <col min="14863" max="14863" width="14.85546875" style="1" bestFit="1" customWidth="1"/>
    <col min="14864" max="15104" width="9.140625" style="1"/>
    <col min="15105" max="15105" width="63.7109375" style="1" bestFit="1" customWidth="1"/>
    <col min="15106" max="15106" width="8.42578125" style="1" bestFit="1" customWidth="1"/>
    <col min="15107" max="15107" width="12.42578125" style="1" customWidth="1"/>
    <col min="15108" max="15108" width="11.140625" style="1" customWidth="1"/>
    <col min="15109" max="15109" width="11.85546875" style="1" customWidth="1"/>
    <col min="15110" max="15110" width="10.140625" style="1" customWidth="1"/>
    <col min="15111" max="15114" width="9.140625" style="1"/>
    <col min="15115" max="15115" width="10.5703125" style="1" customWidth="1"/>
    <col min="15116" max="15118" width="9.140625" style="1"/>
    <col min="15119" max="15119" width="14.85546875" style="1" bestFit="1" customWidth="1"/>
    <col min="15120" max="15360" width="9.140625" style="1"/>
    <col min="15361" max="15361" width="63.7109375" style="1" bestFit="1" customWidth="1"/>
    <col min="15362" max="15362" width="8.42578125" style="1" bestFit="1" customWidth="1"/>
    <col min="15363" max="15363" width="12.42578125" style="1" customWidth="1"/>
    <col min="15364" max="15364" width="11.140625" style="1" customWidth="1"/>
    <col min="15365" max="15365" width="11.85546875" style="1" customWidth="1"/>
    <col min="15366" max="15366" width="10.140625" style="1" customWidth="1"/>
    <col min="15367" max="15370" width="9.140625" style="1"/>
    <col min="15371" max="15371" width="10.5703125" style="1" customWidth="1"/>
    <col min="15372" max="15374" width="9.140625" style="1"/>
    <col min="15375" max="15375" width="14.85546875" style="1" bestFit="1" customWidth="1"/>
    <col min="15376" max="15616" width="9.140625" style="1"/>
    <col min="15617" max="15617" width="63.7109375" style="1" bestFit="1" customWidth="1"/>
    <col min="15618" max="15618" width="8.42578125" style="1" bestFit="1" customWidth="1"/>
    <col min="15619" max="15619" width="12.42578125" style="1" customWidth="1"/>
    <col min="15620" max="15620" width="11.140625" style="1" customWidth="1"/>
    <col min="15621" max="15621" width="11.85546875" style="1" customWidth="1"/>
    <col min="15622" max="15622" width="10.140625" style="1" customWidth="1"/>
    <col min="15623" max="15626" width="9.140625" style="1"/>
    <col min="15627" max="15627" width="10.5703125" style="1" customWidth="1"/>
    <col min="15628" max="15630" width="9.140625" style="1"/>
    <col min="15631" max="15631" width="14.85546875" style="1" bestFit="1" customWidth="1"/>
    <col min="15632" max="15872" width="9.140625" style="1"/>
    <col min="15873" max="15873" width="63.7109375" style="1" bestFit="1" customWidth="1"/>
    <col min="15874" max="15874" width="8.42578125" style="1" bestFit="1" customWidth="1"/>
    <col min="15875" max="15875" width="12.42578125" style="1" customWidth="1"/>
    <col min="15876" max="15876" width="11.140625" style="1" customWidth="1"/>
    <col min="15877" max="15877" width="11.85546875" style="1" customWidth="1"/>
    <col min="15878" max="15878" width="10.140625" style="1" customWidth="1"/>
    <col min="15879" max="15882" width="9.140625" style="1"/>
    <col min="15883" max="15883" width="10.5703125" style="1" customWidth="1"/>
    <col min="15884" max="15886" width="9.140625" style="1"/>
    <col min="15887" max="15887" width="14.85546875" style="1" bestFit="1" customWidth="1"/>
    <col min="15888" max="16128" width="9.140625" style="1"/>
    <col min="16129" max="16129" width="63.7109375" style="1" bestFit="1" customWidth="1"/>
    <col min="16130" max="16130" width="8.42578125" style="1" bestFit="1" customWidth="1"/>
    <col min="16131" max="16131" width="12.42578125" style="1" customWidth="1"/>
    <col min="16132" max="16132" width="11.140625" style="1" customWidth="1"/>
    <col min="16133" max="16133" width="11.85546875" style="1" customWidth="1"/>
    <col min="16134" max="16134" width="10.140625" style="1" customWidth="1"/>
    <col min="16135" max="16138" width="9.140625" style="1"/>
    <col min="16139" max="16139" width="10.5703125" style="1" customWidth="1"/>
    <col min="16140" max="16142" width="9.140625" style="1"/>
    <col min="16143" max="16143" width="14.85546875" style="1" bestFit="1" customWidth="1"/>
    <col min="16144" max="16384" width="9.140625" style="1"/>
  </cols>
  <sheetData>
    <row r="1" spans="1:15">
      <c r="A1" s="14" t="s">
        <v>2158</v>
      </c>
    </row>
    <row r="2" spans="1:15" ht="45">
      <c r="A2" s="51" t="s">
        <v>479</v>
      </c>
      <c r="B2" s="51" t="s">
        <v>480</v>
      </c>
      <c r="C2" s="51" t="s">
        <v>2148</v>
      </c>
      <c r="D2" s="51" t="s">
        <v>2149</v>
      </c>
      <c r="E2" s="51" t="s">
        <v>2150</v>
      </c>
      <c r="F2" s="51" t="s">
        <v>2151</v>
      </c>
      <c r="G2" s="51" t="s">
        <v>2152</v>
      </c>
      <c r="H2" s="51" t="s">
        <v>2153</v>
      </c>
      <c r="I2" s="51" t="s">
        <v>2154</v>
      </c>
      <c r="J2" s="51" t="s">
        <v>2155</v>
      </c>
      <c r="K2" s="51" t="s">
        <v>481</v>
      </c>
      <c r="L2" s="12"/>
      <c r="M2" s="51" t="s">
        <v>482</v>
      </c>
      <c r="N2" s="51" t="s">
        <v>2156</v>
      </c>
      <c r="O2" s="55" t="s">
        <v>482</v>
      </c>
    </row>
    <row r="3" spans="1:15">
      <c r="A3" s="52" t="s">
        <v>387</v>
      </c>
      <c r="B3" s="53">
        <v>100</v>
      </c>
      <c r="C3" s="53">
        <v>2.8017249999999998</v>
      </c>
      <c r="D3" s="53">
        <v>2.6948750000000001</v>
      </c>
      <c r="E3" s="53">
        <v>2.7317420000000001</v>
      </c>
      <c r="F3" s="53">
        <v>2.7714859999999999</v>
      </c>
      <c r="G3" s="53">
        <v>3635</v>
      </c>
      <c r="H3" s="53">
        <v>3666</v>
      </c>
      <c r="I3" s="53">
        <v>3619</v>
      </c>
      <c r="J3" s="53">
        <v>3649</v>
      </c>
      <c r="K3" s="53">
        <f>((C3*G3)+(D3*H3)+(E3*I3)+(F3*J3))/(G3+H3+I3+J3)</f>
        <v>2.7498804885029857</v>
      </c>
      <c r="M3" s="53">
        <f>K3*N3</f>
        <v>40063.008837000001</v>
      </c>
      <c r="N3" s="53">
        <f>G3+H3+I3+J3</f>
        <v>14569</v>
      </c>
      <c r="O3" s="54">
        <f>M224</f>
        <v>2.6509999999999998</v>
      </c>
    </row>
    <row r="4" spans="1:15">
      <c r="A4" s="52" t="s">
        <v>461</v>
      </c>
      <c r="B4" s="53">
        <v>700</v>
      </c>
      <c r="C4" s="53">
        <v>2.1675909999999998</v>
      </c>
      <c r="D4" s="53">
        <v>2.1655929999999999</v>
      </c>
      <c r="E4" s="53">
        <v>2.1344500000000002</v>
      </c>
      <c r="F4" s="53">
        <v>2.159948</v>
      </c>
      <c r="G4" s="53">
        <v>5780</v>
      </c>
      <c r="H4" s="53">
        <v>6009</v>
      </c>
      <c r="I4" s="53">
        <v>6121</v>
      </c>
      <c r="J4" s="53">
        <v>5980</v>
      </c>
      <c r="K4" s="53">
        <f t="shared" ref="K4:K67" si="0">((C4*G4)+(D4*H4)+(E4*I4)+(F4*J4))/(G4+H4+I4+J4)</f>
        <v>2.1566840438258685</v>
      </c>
      <c r="M4" s="53">
        <f t="shared" ref="M4:M67" si="1">K4*N4</f>
        <v>51523.181807000001</v>
      </c>
      <c r="N4" s="53">
        <f t="shared" ref="N4:N67" si="2">G4+H4+I4+J4</f>
        <v>23890</v>
      </c>
    </row>
    <row r="5" spans="1:15">
      <c r="A5" s="52" t="s">
        <v>147</v>
      </c>
      <c r="B5" s="53">
        <v>1200</v>
      </c>
      <c r="C5" s="53">
        <v>3.0162110000000002</v>
      </c>
      <c r="D5" s="53">
        <v>3.1012520000000001</v>
      </c>
      <c r="E5" s="53">
        <v>3.1422110000000001</v>
      </c>
      <c r="F5" s="53">
        <v>3.1564559999999999</v>
      </c>
      <c r="G5" s="53">
        <v>9513</v>
      </c>
      <c r="H5" s="53">
        <v>9433</v>
      </c>
      <c r="I5" s="53">
        <v>9330</v>
      </c>
      <c r="J5" s="53">
        <v>9680</v>
      </c>
      <c r="K5" s="53">
        <f t="shared" si="0"/>
        <v>3.1040849422752661</v>
      </c>
      <c r="M5" s="53">
        <f t="shared" si="1"/>
        <v>117818.648069</v>
      </c>
      <c r="N5" s="53">
        <f t="shared" si="2"/>
        <v>37956</v>
      </c>
    </row>
    <row r="6" spans="1:15">
      <c r="A6" s="52" t="s">
        <v>339</v>
      </c>
      <c r="B6" s="53">
        <v>1400</v>
      </c>
      <c r="C6" s="53">
        <v>2.688666</v>
      </c>
      <c r="D6" s="53">
        <v>2.7411660000000002</v>
      </c>
      <c r="E6" s="53">
        <v>2.8069920000000002</v>
      </c>
      <c r="F6" s="53">
        <v>2.7772079999999999</v>
      </c>
      <c r="G6" s="53">
        <v>16959</v>
      </c>
      <c r="H6" s="53">
        <v>17377</v>
      </c>
      <c r="I6" s="53">
        <v>17767</v>
      </c>
      <c r="J6" s="53">
        <v>17257</v>
      </c>
      <c r="K6" s="53">
        <f t="shared" si="0"/>
        <v>2.754158500519031</v>
      </c>
      <c r="M6" s="53">
        <f t="shared" si="1"/>
        <v>191028.43359599999</v>
      </c>
      <c r="N6" s="53">
        <f t="shared" si="2"/>
        <v>69360</v>
      </c>
    </row>
    <row r="7" spans="1:15">
      <c r="A7" s="52" t="s">
        <v>331</v>
      </c>
      <c r="B7" s="53">
        <v>1600</v>
      </c>
      <c r="C7" s="53">
        <v>2.5206979999999999</v>
      </c>
      <c r="D7" s="53">
        <v>2.6419579999999998</v>
      </c>
      <c r="E7" s="53">
        <v>2.5561729999999998</v>
      </c>
      <c r="F7" s="53">
        <v>2.5354770000000002</v>
      </c>
      <c r="G7" s="53">
        <v>8856</v>
      </c>
      <c r="H7" s="53">
        <v>8912</v>
      </c>
      <c r="I7" s="53">
        <v>9300</v>
      </c>
      <c r="J7" s="53">
        <v>9421</v>
      </c>
      <c r="K7" s="53">
        <f t="shared" si="0"/>
        <v>2.5631716106497846</v>
      </c>
      <c r="M7" s="53">
        <f t="shared" si="1"/>
        <v>93527.568900999991</v>
      </c>
      <c r="N7" s="53">
        <f t="shared" si="2"/>
        <v>36489</v>
      </c>
    </row>
    <row r="8" spans="1:15">
      <c r="A8" s="52" t="s">
        <v>287</v>
      </c>
      <c r="B8" s="53">
        <v>1900</v>
      </c>
      <c r="C8" s="53">
        <v>2.3300350000000001</v>
      </c>
      <c r="D8" s="53">
        <v>2.345777</v>
      </c>
      <c r="E8" s="53"/>
      <c r="F8" s="53"/>
      <c r="G8" s="53">
        <v>4163</v>
      </c>
      <c r="H8" s="53">
        <v>1659</v>
      </c>
      <c r="I8" s="53"/>
      <c r="J8" s="53"/>
      <c r="K8" s="53">
        <f t="shared" si="0"/>
        <v>2.3345207399519068</v>
      </c>
      <c r="M8" s="53">
        <f t="shared" si="1"/>
        <v>13591.579748000002</v>
      </c>
      <c r="N8" s="53">
        <f t="shared" si="2"/>
        <v>5822</v>
      </c>
    </row>
    <row r="9" spans="1:15">
      <c r="A9" s="52" t="s">
        <v>2117</v>
      </c>
      <c r="B9" s="53">
        <v>2300</v>
      </c>
      <c r="C9" s="53">
        <v>2.9834429999999998</v>
      </c>
      <c r="D9" s="53">
        <v>2.8603999999999998</v>
      </c>
      <c r="E9" s="53">
        <v>2.9326099999999999</v>
      </c>
      <c r="F9" s="53">
        <v>3.1488659999999999</v>
      </c>
      <c r="G9" s="53">
        <v>12179</v>
      </c>
      <c r="H9" s="53">
        <v>11793</v>
      </c>
      <c r="I9" s="53">
        <v>13050</v>
      </c>
      <c r="J9" s="53">
        <v>13133</v>
      </c>
      <c r="K9" s="53">
        <f t="shared" si="0"/>
        <v>2.9846010801515304</v>
      </c>
      <c r="M9" s="53">
        <f t="shared" si="1"/>
        <v>149692.66717500001</v>
      </c>
      <c r="N9" s="53">
        <f t="shared" si="2"/>
        <v>50155</v>
      </c>
    </row>
    <row r="10" spans="1:15">
      <c r="A10" s="52" t="s">
        <v>477</v>
      </c>
      <c r="B10" s="53">
        <v>2400</v>
      </c>
      <c r="C10" s="53">
        <v>2.579002</v>
      </c>
      <c r="D10" s="53">
        <v>2.6854879999999999</v>
      </c>
      <c r="E10" s="53">
        <v>2.6610429999999998</v>
      </c>
      <c r="F10" s="53">
        <v>2.6922109999999999</v>
      </c>
      <c r="G10" s="53">
        <v>4192</v>
      </c>
      <c r="H10" s="53">
        <v>4063</v>
      </c>
      <c r="I10" s="53">
        <v>4134</v>
      </c>
      <c r="J10" s="53">
        <v>4491</v>
      </c>
      <c r="K10" s="53">
        <f t="shared" si="0"/>
        <v>2.6548451120260661</v>
      </c>
      <c r="M10" s="53">
        <f t="shared" si="1"/>
        <v>44813.785490999995</v>
      </c>
      <c r="N10" s="53">
        <f t="shared" si="2"/>
        <v>16880</v>
      </c>
    </row>
    <row r="11" spans="1:15">
      <c r="A11" s="52" t="s">
        <v>424</v>
      </c>
      <c r="B11" s="53">
        <v>2600</v>
      </c>
      <c r="C11" s="53">
        <v>2.6860560000000002</v>
      </c>
      <c r="D11" s="53">
        <v>2.7523200000000001</v>
      </c>
      <c r="E11" s="53">
        <v>2.6651479999999999</v>
      </c>
      <c r="F11" s="53">
        <v>2.6944370000000002</v>
      </c>
      <c r="G11" s="53">
        <v>7065</v>
      </c>
      <c r="H11" s="53">
        <v>6962</v>
      </c>
      <c r="I11" s="53">
        <v>6632</v>
      </c>
      <c r="J11" s="53">
        <v>6510</v>
      </c>
      <c r="K11" s="53">
        <f t="shared" si="0"/>
        <v>2.699940516250138</v>
      </c>
      <c r="M11" s="53">
        <f t="shared" si="1"/>
        <v>73354.683885999999</v>
      </c>
      <c r="N11" s="53">
        <f t="shared" si="2"/>
        <v>27169</v>
      </c>
    </row>
    <row r="12" spans="1:15">
      <c r="A12" s="52" t="s">
        <v>323</v>
      </c>
      <c r="B12" s="53">
        <v>3300</v>
      </c>
      <c r="C12" s="53">
        <v>2.3511570000000002</v>
      </c>
      <c r="D12" s="53">
        <v>2.3902610000000002</v>
      </c>
      <c r="E12" s="53">
        <v>2.4057439999999999</v>
      </c>
      <c r="F12" s="53">
        <v>2.3863949999999998</v>
      </c>
      <c r="G12" s="53">
        <v>4796</v>
      </c>
      <c r="H12" s="53">
        <v>4583</v>
      </c>
      <c r="I12" s="53">
        <v>5239</v>
      </c>
      <c r="J12" s="53">
        <v>5504</v>
      </c>
      <c r="K12" s="53">
        <f t="shared" si="0"/>
        <v>2.3839144235662459</v>
      </c>
      <c r="M12" s="53">
        <f t="shared" si="1"/>
        <v>47969.126031</v>
      </c>
      <c r="N12" s="53">
        <f t="shared" si="2"/>
        <v>20122</v>
      </c>
    </row>
    <row r="13" spans="1:15">
      <c r="A13" s="52" t="s">
        <v>194</v>
      </c>
      <c r="B13" s="53">
        <v>3500</v>
      </c>
      <c r="C13" s="53">
        <v>2.8421150000000002</v>
      </c>
      <c r="D13" s="53">
        <v>2.8580369999999999</v>
      </c>
      <c r="E13" s="53">
        <v>2.90794</v>
      </c>
      <c r="F13" s="53">
        <v>2.9624000000000001</v>
      </c>
      <c r="G13" s="53">
        <v>8631</v>
      </c>
      <c r="H13" s="53">
        <v>8516</v>
      </c>
      <c r="I13" s="53">
        <v>8539</v>
      </c>
      <c r="J13" s="53">
        <v>8992</v>
      </c>
      <c r="K13" s="53">
        <f t="shared" si="0"/>
        <v>2.8934234418651594</v>
      </c>
      <c r="M13" s="53">
        <f t="shared" si="1"/>
        <v>100338.13811699999</v>
      </c>
      <c r="N13" s="53">
        <f t="shared" si="2"/>
        <v>34678</v>
      </c>
    </row>
    <row r="14" spans="1:15">
      <c r="A14" s="52" t="s">
        <v>219</v>
      </c>
      <c r="B14" s="53">
        <v>3600</v>
      </c>
      <c r="C14" s="53">
        <v>3.2170519999999998</v>
      </c>
      <c r="D14" s="53"/>
      <c r="E14" s="53"/>
      <c r="F14" s="53"/>
      <c r="G14" s="53">
        <v>38</v>
      </c>
      <c r="H14" s="53"/>
      <c r="I14" s="53"/>
      <c r="J14" s="53"/>
      <c r="K14" s="53">
        <f t="shared" si="0"/>
        <v>3.2170519999999998</v>
      </c>
      <c r="M14" s="53">
        <f t="shared" si="1"/>
        <v>122.24797599999999</v>
      </c>
      <c r="N14" s="53">
        <f t="shared" si="2"/>
        <v>38</v>
      </c>
    </row>
    <row r="15" spans="1:15">
      <c r="A15" s="52" t="s">
        <v>160</v>
      </c>
      <c r="B15" s="53">
        <v>4100</v>
      </c>
      <c r="C15" s="53">
        <v>2.6586810000000001</v>
      </c>
      <c r="D15" s="53">
        <v>2.6630780000000001</v>
      </c>
      <c r="E15" s="53">
        <v>2.5728219999999999</v>
      </c>
      <c r="F15" s="53">
        <v>2.6018520000000001</v>
      </c>
      <c r="G15" s="53">
        <v>11171</v>
      </c>
      <c r="H15" s="53">
        <v>11146</v>
      </c>
      <c r="I15" s="53">
        <v>11239</v>
      </c>
      <c r="J15" s="53">
        <v>10964</v>
      </c>
      <c r="K15" s="53">
        <f t="shared" si="0"/>
        <v>2.6241115144878702</v>
      </c>
      <c r="M15" s="53">
        <f t="shared" si="1"/>
        <v>116825.44462499997</v>
      </c>
      <c r="N15" s="53">
        <f t="shared" si="2"/>
        <v>44520</v>
      </c>
    </row>
    <row r="16" spans="1:15">
      <c r="A16" s="52" t="s">
        <v>321</v>
      </c>
      <c r="B16" s="53">
        <v>4400</v>
      </c>
      <c r="C16" s="53">
        <v>2.563866</v>
      </c>
      <c r="D16" s="53">
        <v>2.6816279999999999</v>
      </c>
      <c r="E16" s="53">
        <v>2.6985169999999998</v>
      </c>
      <c r="F16" s="53">
        <v>2.590357</v>
      </c>
      <c r="G16" s="53">
        <v>6440</v>
      </c>
      <c r="H16" s="53">
        <v>6856</v>
      </c>
      <c r="I16" s="53">
        <v>7129</v>
      </c>
      <c r="J16" s="53">
        <v>7187</v>
      </c>
      <c r="K16" s="53">
        <f t="shared" si="0"/>
        <v>2.6347661183543387</v>
      </c>
      <c r="M16" s="53">
        <f t="shared" si="1"/>
        <v>72751.162060000002</v>
      </c>
      <c r="N16" s="53">
        <f t="shared" si="2"/>
        <v>27612</v>
      </c>
    </row>
    <row r="17" spans="1:14">
      <c r="A17" s="52" t="s">
        <v>129</v>
      </c>
      <c r="B17" s="53">
        <v>4500</v>
      </c>
      <c r="C17" s="53">
        <v>2.4055219999999999</v>
      </c>
      <c r="D17" s="53">
        <v>2.4170780000000001</v>
      </c>
      <c r="E17" s="53">
        <v>2.3868659999999999</v>
      </c>
      <c r="F17" s="53">
        <v>2.4970059999999998</v>
      </c>
      <c r="G17" s="53">
        <v>7650</v>
      </c>
      <c r="H17" s="53">
        <v>6416</v>
      </c>
      <c r="I17" s="53">
        <v>6992</v>
      </c>
      <c r="J17" s="53">
        <v>7882</v>
      </c>
      <c r="K17" s="53">
        <f t="shared" si="0"/>
        <v>2.4284928856945402</v>
      </c>
      <c r="M17" s="53">
        <f t="shared" si="1"/>
        <v>70280.584111999997</v>
      </c>
      <c r="N17" s="53">
        <f t="shared" si="2"/>
        <v>28940</v>
      </c>
    </row>
    <row r="18" spans="1:14">
      <c r="A18" s="52" t="s">
        <v>271</v>
      </c>
      <c r="B18" s="53">
        <v>4800</v>
      </c>
      <c r="C18" s="53">
        <v>2.1363889999999999</v>
      </c>
      <c r="D18" s="53">
        <v>2.1696439999999999</v>
      </c>
      <c r="E18" s="53"/>
      <c r="F18" s="53"/>
      <c r="G18" s="53">
        <v>5471</v>
      </c>
      <c r="H18" s="53">
        <v>2397</v>
      </c>
      <c r="I18" s="53"/>
      <c r="J18" s="53"/>
      <c r="K18" s="53">
        <f t="shared" si="0"/>
        <v>2.1465201940772749</v>
      </c>
      <c r="M18" s="53">
        <f t="shared" si="1"/>
        <v>16888.820886999998</v>
      </c>
      <c r="N18" s="53">
        <f t="shared" si="2"/>
        <v>7868</v>
      </c>
    </row>
    <row r="19" spans="1:14">
      <c r="A19" s="52" t="s">
        <v>408</v>
      </c>
      <c r="B19" s="53">
        <v>5000</v>
      </c>
      <c r="C19" s="53">
        <v>2.552441</v>
      </c>
      <c r="D19" s="53">
        <v>2.3807649999999998</v>
      </c>
      <c r="E19" s="53">
        <v>2.3431310000000001</v>
      </c>
      <c r="F19" s="53">
        <v>2.3125689999999999</v>
      </c>
      <c r="G19" s="53">
        <v>9356</v>
      </c>
      <c r="H19" s="53">
        <v>9288</v>
      </c>
      <c r="I19" s="53">
        <v>9039</v>
      </c>
      <c r="J19" s="53">
        <v>7758</v>
      </c>
      <c r="K19" s="53">
        <f t="shared" si="0"/>
        <v>2.4015590623007252</v>
      </c>
      <c r="M19" s="53">
        <f t="shared" si="1"/>
        <v>85113.654727000001</v>
      </c>
      <c r="N19" s="53">
        <f t="shared" si="2"/>
        <v>35441</v>
      </c>
    </row>
    <row r="20" spans="1:14">
      <c r="A20" s="52" t="s">
        <v>311</v>
      </c>
      <c r="B20" s="53">
        <v>5100</v>
      </c>
      <c r="C20" s="53">
        <v>2.2568069999999998</v>
      </c>
      <c r="D20" s="53">
        <v>2.446593</v>
      </c>
      <c r="E20" s="53">
        <v>2.3257759999999998</v>
      </c>
      <c r="F20" s="53">
        <v>2.1696360000000001</v>
      </c>
      <c r="G20" s="53">
        <v>3253</v>
      </c>
      <c r="H20" s="53">
        <v>3364</v>
      </c>
      <c r="I20" s="53">
        <v>3401</v>
      </c>
      <c r="J20" s="53">
        <v>3417</v>
      </c>
      <c r="K20" s="53">
        <f t="shared" si="0"/>
        <v>2.2996161080014885</v>
      </c>
      <c r="M20" s="53">
        <f t="shared" si="1"/>
        <v>30895.342410999998</v>
      </c>
      <c r="N20" s="53">
        <f t="shared" si="2"/>
        <v>13435</v>
      </c>
    </row>
    <row r="21" spans="1:14">
      <c r="A21" s="52" t="s">
        <v>315</v>
      </c>
      <c r="B21" s="53">
        <v>5500</v>
      </c>
      <c r="C21" s="53">
        <v>2.571774</v>
      </c>
      <c r="D21" s="53">
        <v>2.5840800000000002</v>
      </c>
      <c r="E21" s="53">
        <v>2.63978</v>
      </c>
      <c r="F21" s="53">
        <v>2.598322</v>
      </c>
      <c r="G21" s="53">
        <v>9983</v>
      </c>
      <c r="H21" s="53">
        <v>9693</v>
      </c>
      <c r="I21" s="53">
        <v>9967</v>
      </c>
      <c r="J21" s="53">
        <v>9403</v>
      </c>
      <c r="K21" s="53">
        <f t="shared" si="0"/>
        <v>2.5985815783434929</v>
      </c>
      <c r="M21" s="53">
        <f t="shared" si="1"/>
        <v>101464.21630800002</v>
      </c>
      <c r="N21" s="53">
        <f t="shared" si="2"/>
        <v>39046</v>
      </c>
    </row>
    <row r="22" spans="1:14">
      <c r="A22" s="52" t="s">
        <v>299</v>
      </c>
      <c r="B22" s="53">
        <v>5600</v>
      </c>
      <c r="C22" s="53">
        <v>2.919003</v>
      </c>
      <c r="D22" s="53">
        <v>2.8521269999999999</v>
      </c>
      <c r="E22" s="53">
        <v>2.772427</v>
      </c>
      <c r="F22" s="53">
        <v>2.9469690000000002</v>
      </c>
      <c r="G22" s="53">
        <v>5573</v>
      </c>
      <c r="H22" s="53">
        <v>6052</v>
      </c>
      <c r="I22" s="53">
        <v>5760</v>
      </c>
      <c r="J22" s="53">
        <v>5549</v>
      </c>
      <c r="K22" s="53">
        <f t="shared" si="0"/>
        <v>2.8713083990581669</v>
      </c>
      <c r="M22" s="53">
        <f t="shared" si="1"/>
        <v>65850.586823999998</v>
      </c>
      <c r="N22" s="53">
        <f t="shared" si="2"/>
        <v>22934</v>
      </c>
    </row>
    <row r="23" spans="1:14">
      <c r="A23" s="52" t="s">
        <v>445</v>
      </c>
      <c r="B23" s="53">
        <v>5700</v>
      </c>
      <c r="C23" s="53">
        <v>2.686588</v>
      </c>
      <c r="D23" s="53">
        <v>2.6410260000000001</v>
      </c>
      <c r="E23" s="53">
        <v>2.6999710000000001</v>
      </c>
      <c r="F23" s="53">
        <v>2.6799740000000001</v>
      </c>
      <c r="G23" s="53">
        <v>8351</v>
      </c>
      <c r="H23" s="53">
        <v>8345</v>
      </c>
      <c r="I23" s="53">
        <v>8962</v>
      </c>
      <c r="J23" s="53">
        <v>9265</v>
      </c>
      <c r="K23" s="53">
        <f t="shared" si="0"/>
        <v>2.6773804532829368</v>
      </c>
      <c r="M23" s="53">
        <f t="shared" si="1"/>
        <v>93502.15757000001</v>
      </c>
      <c r="N23" s="53">
        <f t="shared" si="2"/>
        <v>34923</v>
      </c>
    </row>
    <row r="24" spans="1:14">
      <c r="A24" s="52" t="s">
        <v>2124</v>
      </c>
      <c r="B24" s="53">
        <v>5830</v>
      </c>
      <c r="C24" s="53">
        <v>2.1828729999999998</v>
      </c>
      <c r="D24" s="53">
        <v>2.4488690000000002</v>
      </c>
      <c r="E24" s="53">
        <v>2.4149539999999998</v>
      </c>
      <c r="F24" s="53">
        <v>2.3676590000000002</v>
      </c>
      <c r="G24" s="53">
        <v>4984</v>
      </c>
      <c r="H24" s="53">
        <v>5699</v>
      </c>
      <c r="I24" s="53">
        <v>6424</v>
      </c>
      <c r="J24" s="53">
        <v>6098</v>
      </c>
      <c r="K24" s="53">
        <f t="shared" si="0"/>
        <v>2.3610080819219994</v>
      </c>
      <c r="M24" s="53">
        <f t="shared" si="1"/>
        <v>54787.192540999997</v>
      </c>
      <c r="N24" s="53">
        <f t="shared" si="2"/>
        <v>23205</v>
      </c>
    </row>
    <row r="25" spans="1:14">
      <c r="A25" s="52" t="s">
        <v>239</v>
      </c>
      <c r="B25" s="53">
        <v>5900</v>
      </c>
      <c r="C25" s="53">
        <v>2.413551</v>
      </c>
      <c r="D25" s="53">
        <v>2.3704619999999998</v>
      </c>
      <c r="E25" s="53">
        <v>2.3654570000000001</v>
      </c>
      <c r="F25" s="53">
        <v>2.3017650000000001</v>
      </c>
      <c r="G25" s="53">
        <v>4444</v>
      </c>
      <c r="H25" s="53">
        <v>4968</v>
      </c>
      <c r="I25" s="53">
        <v>5734</v>
      </c>
      <c r="J25" s="53">
        <v>5244</v>
      </c>
      <c r="K25" s="53">
        <f t="shared" si="0"/>
        <v>2.3607779282981851</v>
      </c>
      <c r="M25" s="53">
        <f t="shared" si="1"/>
        <v>48136.261957999996</v>
      </c>
      <c r="N25" s="53">
        <f t="shared" si="2"/>
        <v>20390</v>
      </c>
    </row>
    <row r="26" spans="1:14">
      <c r="A26" s="52" t="s">
        <v>420</v>
      </c>
      <c r="B26" s="53">
        <v>6000</v>
      </c>
      <c r="C26" s="53">
        <v>2.5542129999999998</v>
      </c>
      <c r="D26" s="53">
        <v>2.4563480000000002</v>
      </c>
      <c r="E26" s="53">
        <v>2.4648639999999999</v>
      </c>
      <c r="F26" s="53">
        <v>2.469687</v>
      </c>
      <c r="G26" s="53">
        <v>5557</v>
      </c>
      <c r="H26" s="53">
        <v>5750</v>
      </c>
      <c r="I26" s="53">
        <v>5519</v>
      </c>
      <c r="J26" s="53">
        <v>5226</v>
      </c>
      <c r="K26" s="53">
        <f t="shared" si="0"/>
        <v>2.4863019825412658</v>
      </c>
      <c r="M26" s="53">
        <f t="shared" si="1"/>
        <v>54827.931318999996</v>
      </c>
      <c r="N26" s="53">
        <f t="shared" si="2"/>
        <v>22052</v>
      </c>
    </row>
    <row r="27" spans="1:14">
      <c r="A27" s="52" t="s">
        <v>265</v>
      </c>
      <c r="B27" s="53">
        <v>6100</v>
      </c>
      <c r="C27" s="53">
        <v>2.850152</v>
      </c>
      <c r="D27" s="53">
        <v>2.7908390000000001</v>
      </c>
      <c r="E27" s="53">
        <v>2.7428530000000002</v>
      </c>
      <c r="F27" s="53">
        <v>2.7083719999999998</v>
      </c>
      <c r="G27" s="53">
        <v>14749</v>
      </c>
      <c r="H27" s="53">
        <v>15174</v>
      </c>
      <c r="I27" s="53">
        <v>15344</v>
      </c>
      <c r="J27" s="53">
        <v>15463</v>
      </c>
      <c r="K27" s="53">
        <f t="shared" si="0"/>
        <v>2.7721221060760746</v>
      </c>
      <c r="M27" s="53">
        <f t="shared" si="1"/>
        <v>168350.97550200002</v>
      </c>
      <c r="N27" s="53">
        <f t="shared" si="2"/>
        <v>60730</v>
      </c>
    </row>
    <row r="28" spans="1:14">
      <c r="A28" s="52" t="s">
        <v>453</v>
      </c>
      <c r="B28" s="53">
        <v>6400</v>
      </c>
      <c r="C28" s="53">
        <v>2.9057019999999998</v>
      </c>
      <c r="D28" s="53">
        <v>2.7067049999999999</v>
      </c>
      <c r="E28" s="53">
        <v>2.737943</v>
      </c>
      <c r="F28" s="53">
        <v>2.7213959999999999</v>
      </c>
      <c r="G28" s="53">
        <v>3670</v>
      </c>
      <c r="H28" s="53">
        <v>3905</v>
      </c>
      <c r="I28" s="53">
        <v>4073</v>
      </c>
      <c r="J28" s="53">
        <v>3889</v>
      </c>
      <c r="K28" s="53">
        <f t="shared" si="0"/>
        <v>2.765576382055738</v>
      </c>
      <c r="M28" s="53">
        <f t="shared" si="1"/>
        <v>42968.760247999999</v>
      </c>
      <c r="N28" s="53">
        <f t="shared" si="2"/>
        <v>15537</v>
      </c>
    </row>
    <row r="29" spans="1:14">
      <c r="A29" s="52" t="s">
        <v>422</v>
      </c>
      <c r="B29" s="53">
        <v>6600</v>
      </c>
      <c r="C29" s="53">
        <v>2.8579129999999999</v>
      </c>
      <c r="D29" s="53">
        <v>2.9526530000000002</v>
      </c>
      <c r="E29" s="53">
        <v>2.9681630000000001</v>
      </c>
      <c r="F29" s="53">
        <v>2.975622</v>
      </c>
      <c r="G29" s="53">
        <v>4264</v>
      </c>
      <c r="H29" s="53">
        <v>4202</v>
      </c>
      <c r="I29" s="53">
        <v>4457</v>
      </c>
      <c r="J29" s="53">
        <v>4510</v>
      </c>
      <c r="K29" s="53">
        <f t="shared" si="0"/>
        <v>2.9393877501864281</v>
      </c>
      <c r="M29" s="53">
        <f t="shared" si="1"/>
        <v>51242.346648999999</v>
      </c>
      <c r="N29" s="53">
        <f t="shared" si="2"/>
        <v>17433</v>
      </c>
    </row>
    <row r="30" spans="1:14">
      <c r="A30" s="52" t="s">
        <v>184</v>
      </c>
      <c r="B30" s="53">
        <v>7700</v>
      </c>
      <c r="C30" s="53">
        <v>2.8735550000000001</v>
      </c>
      <c r="D30" s="53">
        <v>2.9494280000000002</v>
      </c>
      <c r="E30" s="53">
        <v>2.9508269999999999</v>
      </c>
      <c r="F30" s="53">
        <v>2.940185</v>
      </c>
      <c r="G30" s="53">
        <v>13122</v>
      </c>
      <c r="H30" s="53">
        <v>13700</v>
      </c>
      <c r="I30" s="53">
        <v>14093</v>
      </c>
      <c r="J30" s="53">
        <v>13271</v>
      </c>
      <c r="K30" s="53">
        <f t="shared" si="0"/>
        <v>2.929154253054294</v>
      </c>
      <c r="M30" s="53">
        <f t="shared" si="1"/>
        <v>158719.15235599998</v>
      </c>
      <c r="N30" s="53">
        <f t="shared" si="2"/>
        <v>54186</v>
      </c>
    </row>
    <row r="31" spans="1:14">
      <c r="A31" s="52" t="s">
        <v>196</v>
      </c>
      <c r="B31" s="53">
        <v>8300</v>
      </c>
      <c r="C31" s="53">
        <v>2.451797</v>
      </c>
      <c r="D31" s="53">
        <v>2.3932479999999998</v>
      </c>
      <c r="E31" s="53">
        <v>2.3021440000000002</v>
      </c>
      <c r="F31" s="53">
        <v>2.2658619999999998</v>
      </c>
      <c r="G31" s="53">
        <v>7687</v>
      </c>
      <c r="H31" s="53">
        <v>7703</v>
      </c>
      <c r="I31" s="53">
        <v>7707</v>
      </c>
      <c r="J31" s="53">
        <v>8005</v>
      </c>
      <c r="K31" s="53">
        <f t="shared" si="0"/>
        <v>2.3523568259597454</v>
      </c>
      <c r="M31" s="53">
        <f t="shared" si="1"/>
        <v>73163.002001000001</v>
      </c>
      <c r="N31" s="53">
        <f t="shared" si="2"/>
        <v>31102</v>
      </c>
    </row>
    <row r="32" spans="1:14">
      <c r="A32" s="52" t="s">
        <v>267</v>
      </c>
      <c r="B32" s="53">
        <v>8500</v>
      </c>
      <c r="C32" s="53">
        <v>2.6310730000000002</v>
      </c>
      <c r="D32" s="53">
        <v>2.6304280000000002</v>
      </c>
      <c r="E32" s="53">
        <v>2.5662090000000002</v>
      </c>
      <c r="F32" s="53">
        <v>2.5460980000000002</v>
      </c>
      <c r="G32" s="53">
        <v>7756</v>
      </c>
      <c r="H32" s="53">
        <v>7861</v>
      </c>
      <c r="I32" s="53">
        <v>8271</v>
      </c>
      <c r="J32" s="53">
        <v>8061</v>
      </c>
      <c r="K32" s="53">
        <f t="shared" si="0"/>
        <v>2.5926823159723309</v>
      </c>
      <c r="M32" s="53">
        <f t="shared" si="1"/>
        <v>82833.607313</v>
      </c>
      <c r="N32" s="53">
        <f t="shared" si="2"/>
        <v>31949</v>
      </c>
    </row>
    <row r="33" spans="1:14">
      <c r="A33" s="52" t="s">
        <v>410</v>
      </c>
      <c r="B33" s="53">
        <v>8700</v>
      </c>
      <c r="C33" s="53">
        <v>3.1005280000000002</v>
      </c>
      <c r="D33" s="53">
        <v>3.1503359999999998</v>
      </c>
      <c r="E33" s="53">
        <v>3.1729859999999999</v>
      </c>
      <c r="F33" s="53">
        <v>3.1085500000000001</v>
      </c>
      <c r="G33" s="53">
        <v>9106</v>
      </c>
      <c r="H33" s="53">
        <v>8901</v>
      </c>
      <c r="I33" s="53">
        <v>8922</v>
      </c>
      <c r="J33" s="53">
        <v>9236</v>
      </c>
      <c r="K33" s="53">
        <f t="shared" si="0"/>
        <v>3.1327111183741185</v>
      </c>
      <c r="M33" s="53">
        <f t="shared" si="1"/>
        <v>113294.497596</v>
      </c>
      <c r="N33" s="53">
        <f t="shared" si="2"/>
        <v>36165</v>
      </c>
    </row>
    <row r="34" spans="1:14">
      <c r="A34" s="52" t="s">
        <v>443</v>
      </c>
      <c r="B34" s="53">
        <v>8900</v>
      </c>
      <c r="C34" s="53">
        <v>2.4113540000000002</v>
      </c>
      <c r="D34" s="53">
        <v>2.4384999999999999</v>
      </c>
      <c r="E34" s="53">
        <v>2.3576450000000002</v>
      </c>
      <c r="F34" s="53">
        <v>2.3056100000000002</v>
      </c>
      <c r="G34" s="53">
        <v>13040</v>
      </c>
      <c r="H34" s="53">
        <v>12859</v>
      </c>
      <c r="I34" s="53">
        <v>13250</v>
      </c>
      <c r="J34" s="53">
        <v>12454</v>
      </c>
      <c r="K34" s="53">
        <f t="shared" si="0"/>
        <v>2.3788072563610645</v>
      </c>
      <c r="M34" s="53">
        <f t="shared" si="1"/>
        <v>122753.59085000001</v>
      </c>
      <c r="N34" s="53">
        <f t="shared" si="2"/>
        <v>51603</v>
      </c>
    </row>
    <row r="35" spans="1:14">
      <c r="A35" s="52" t="s">
        <v>401</v>
      </c>
      <c r="B35" s="53">
        <v>9000</v>
      </c>
      <c r="C35" s="53">
        <v>2.7592629999999998</v>
      </c>
      <c r="D35" s="53">
        <v>2.8059210000000001</v>
      </c>
      <c r="E35" s="53">
        <v>2.6746569999999998</v>
      </c>
      <c r="F35" s="53">
        <v>2.8761700000000001</v>
      </c>
      <c r="G35" s="53">
        <v>3792</v>
      </c>
      <c r="H35" s="53">
        <v>3727</v>
      </c>
      <c r="I35" s="53">
        <v>3738</v>
      </c>
      <c r="J35" s="53">
        <v>3910</v>
      </c>
      <c r="K35" s="53">
        <f t="shared" si="0"/>
        <v>2.780014863123887</v>
      </c>
      <c r="M35" s="53">
        <f t="shared" si="1"/>
        <v>42164.485428999993</v>
      </c>
      <c r="N35" s="53">
        <f t="shared" si="2"/>
        <v>15167</v>
      </c>
    </row>
    <row r="36" spans="1:14">
      <c r="A36" s="52" t="s">
        <v>198</v>
      </c>
      <c r="B36" s="53">
        <v>9100</v>
      </c>
      <c r="C36" s="53">
        <v>2.6129989999999998</v>
      </c>
      <c r="D36" s="53">
        <v>2.6567449999999999</v>
      </c>
      <c r="E36" s="53">
        <v>2.5080640000000001</v>
      </c>
      <c r="F36" s="53">
        <v>2.424677</v>
      </c>
      <c r="G36" s="53">
        <v>5483</v>
      </c>
      <c r="H36" s="53">
        <v>5869</v>
      </c>
      <c r="I36" s="53">
        <v>6205</v>
      </c>
      <c r="J36" s="53">
        <v>6422</v>
      </c>
      <c r="K36" s="53">
        <f t="shared" si="0"/>
        <v>2.5461162990950417</v>
      </c>
      <c r="M36" s="53">
        <f t="shared" si="1"/>
        <v>61053.322736000002</v>
      </c>
      <c r="N36" s="53">
        <f t="shared" si="2"/>
        <v>23979</v>
      </c>
    </row>
    <row r="37" spans="1:14">
      <c r="A37" s="52" t="s">
        <v>108</v>
      </c>
      <c r="B37" s="53">
        <v>9400</v>
      </c>
      <c r="C37" s="53">
        <v>2.8924629999999998</v>
      </c>
      <c r="D37" s="53">
        <v>2.8297129999999999</v>
      </c>
      <c r="E37" s="53">
        <v>2.7930609999999998</v>
      </c>
      <c r="F37" s="53">
        <v>2.8125170000000002</v>
      </c>
      <c r="G37" s="53">
        <v>3446</v>
      </c>
      <c r="H37" s="53">
        <v>3467</v>
      </c>
      <c r="I37" s="53">
        <v>3349</v>
      </c>
      <c r="J37" s="53">
        <v>3364</v>
      </c>
      <c r="K37" s="53">
        <f t="shared" si="0"/>
        <v>2.8323287058564506</v>
      </c>
      <c r="M37" s="53">
        <f t="shared" si="1"/>
        <v>38593.310945999998</v>
      </c>
      <c r="N37" s="53">
        <f t="shared" si="2"/>
        <v>13626</v>
      </c>
    </row>
    <row r="38" spans="1:14">
      <c r="A38" s="52" t="s">
        <v>127</v>
      </c>
      <c r="B38" s="53">
        <v>9900</v>
      </c>
      <c r="C38" s="53">
        <v>2.9259650000000001</v>
      </c>
      <c r="D38" s="53">
        <v>2.8366419999999999</v>
      </c>
      <c r="E38" s="53">
        <v>2.8450890000000002</v>
      </c>
      <c r="F38" s="53">
        <v>2.7878919999999998</v>
      </c>
      <c r="G38" s="53">
        <v>9585</v>
      </c>
      <c r="H38" s="53">
        <v>9403</v>
      </c>
      <c r="I38" s="53">
        <v>9734</v>
      </c>
      <c r="J38" s="53">
        <v>9645</v>
      </c>
      <c r="K38" s="53">
        <f t="shared" si="0"/>
        <v>2.8488449427111839</v>
      </c>
      <c r="M38" s="53">
        <f t="shared" si="1"/>
        <v>109301.633917</v>
      </c>
      <c r="N38" s="53">
        <f t="shared" si="2"/>
        <v>38367</v>
      </c>
    </row>
    <row r="39" spans="1:14">
      <c r="A39" s="52" t="s">
        <v>379</v>
      </c>
      <c r="B39" s="53">
        <v>10030</v>
      </c>
      <c r="C39" s="53">
        <v>2.0711970000000002</v>
      </c>
      <c r="D39" s="53">
        <v>2.331464</v>
      </c>
      <c r="E39" s="53">
        <v>2.1859839999999999</v>
      </c>
      <c r="F39" s="53">
        <v>2.0974249999999999</v>
      </c>
      <c r="G39" s="53">
        <v>1385</v>
      </c>
      <c r="H39" s="53">
        <v>1452</v>
      </c>
      <c r="I39" s="53">
        <v>1432</v>
      </c>
      <c r="J39" s="53">
        <v>1500</v>
      </c>
      <c r="K39" s="53">
        <f t="shared" si="0"/>
        <v>2.172015975212342</v>
      </c>
      <c r="M39" s="53">
        <f t="shared" si="1"/>
        <v>12530.360161000001</v>
      </c>
      <c r="N39" s="53">
        <f t="shared" si="2"/>
        <v>5769</v>
      </c>
    </row>
    <row r="40" spans="1:14">
      <c r="A40" s="52" t="s">
        <v>305</v>
      </c>
      <c r="B40" s="53">
        <v>10100</v>
      </c>
      <c r="C40" s="53">
        <v>2.8545150000000001</v>
      </c>
      <c r="D40" s="53">
        <v>2.8372090000000001</v>
      </c>
      <c r="E40" s="53">
        <v>2.751363</v>
      </c>
      <c r="F40" s="53">
        <v>2.7754530000000002</v>
      </c>
      <c r="G40" s="53">
        <v>6300</v>
      </c>
      <c r="H40" s="53">
        <v>6537</v>
      </c>
      <c r="I40" s="53">
        <v>6810</v>
      </c>
      <c r="J40" s="53">
        <v>6908</v>
      </c>
      <c r="K40" s="53">
        <f t="shared" si="0"/>
        <v>2.8032344600640187</v>
      </c>
      <c r="M40" s="53">
        <f t="shared" si="1"/>
        <v>74439.891087000011</v>
      </c>
      <c r="N40" s="53">
        <f t="shared" si="2"/>
        <v>26555</v>
      </c>
    </row>
    <row r="41" spans="1:14">
      <c r="A41" s="52" t="s">
        <v>157</v>
      </c>
      <c r="B41" s="53">
        <v>10200</v>
      </c>
      <c r="C41" s="53">
        <v>2.6240039999999998</v>
      </c>
      <c r="D41" s="53">
        <v>2.5791400000000002</v>
      </c>
      <c r="E41" s="53">
        <v>2.5758619999999999</v>
      </c>
      <c r="F41" s="53">
        <v>2.5194619999999999</v>
      </c>
      <c r="G41" s="53">
        <v>6027</v>
      </c>
      <c r="H41" s="53">
        <v>5953</v>
      </c>
      <c r="I41" s="53">
        <v>6062</v>
      </c>
      <c r="J41" s="53">
        <v>6218</v>
      </c>
      <c r="K41" s="53">
        <f t="shared" si="0"/>
        <v>2.5741707620774936</v>
      </c>
      <c r="M41" s="53">
        <f t="shared" si="1"/>
        <v>62449.382687999998</v>
      </c>
      <c r="N41" s="53">
        <f t="shared" si="2"/>
        <v>24260</v>
      </c>
    </row>
    <row r="42" spans="1:14">
      <c r="A42" s="52" t="s">
        <v>457</v>
      </c>
      <c r="B42" s="53">
        <v>10300</v>
      </c>
      <c r="C42" s="53">
        <v>2.6221139999999998</v>
      </c>
      <c r="D42" s="53">
        <v>2.7261489999999999</v>
      </c>
      <c r="E42" s="53">
        <v>2.609623</v>
      </c>
      <c r="F42" s="53">
        <v>2.4961890000000002</v>
      </c>
      <c r="G42" s="53">
        <v>6067</v>
      </c>
      <c r="H42" s="53">
        <v>6100</v>
      </c>
      <c r="I42" s="53">
        <v>6042</v>
      </c>
      <c r="J42" s="53">
        <v>6433</v>
      </c>
      <c r="K42" s="53">
        <f t="shared" si="0"/>
        <v>2.6119308717230743</v>
      </c>
      <c r="M42" s="53">
        <f t="shared" si="1"/>
        <v>64363.200540999998</v>
      </c>
      <c r="N42" s="53">
        <f t="shared" si="2"/>
        <v>24642</v>
      </c>
    </row>
    <row r="43" spans="1:14">
      <c r="A43" s="52" t="s">
        <v>212</v>
      </c>
      <c r="B43" s="53">
        <v>10500</v>
      </c>
      <c r="C43" s="53">
        <v>2.8709820000000001</v>
      </c>
      <c r="D43" s="53">
        <v>2.870142</v>
      </c>
      <c r="E43" s="53">
        <v>2.9083429999999999</v>
      </c>
      <c r="F43" s="53">
        <v>2.928938</v>
      </c>
      <c r="G43" s="53">
        <v>9273</v>
      </c>
      <c r="H43" s="53">
        <v>9543</v>
      </c>
      <c r="I43" s="53">
        <v>9623</v>
      </c>
      <c r="J43" s="53">
        <v>9600</v>
      </c>
      <c r="K43" s="53">
        <f t="shared" si="0"/>
        <v>2.8948492515839006</v>
      </c>
      <c r="M43" s="53">
        <f t="shared" si="1"/>
        <v>110117.17068099999</v>
      </c>
      <c r="N43" s="53">
        <f t="shared" si="2"/>
        <v>38039</v>
      </c>
    </row>
    <row r="44" spans="1:14">
      <c r="A44" s="52" t="s">
        <v>223</v>
      </c>
      <c r="B44" s="53">
        <v>10800</v>
      </c>
      <c r="C44" s="53">
        <v>2.2527360000000001</v>
      </c>
      <c r="D44" s="53">
        <v>2.325361</v>
      </c>
      <c r="E44" s="53">
        <v>2.3922629999999998</v>
      </c>
      <c r="F44" s="53">
        <v>2.3695149999999998</v>
      </c>
      <c r="G44" s="53">
        <v>6284</v>
      </c>
      <c r="H44" s="53">
        <v>6057</v>
      </c>
      <c r="I44" s="53">
        <v>6076</v>
      </c>
      <c r="J44" s="53">
        <v>6237</v>
      </c>
      <c r="K44" s="53">
        <f t="shared" si="0"/>
        <v>2.3345079761499146</v>
      </c>
      <c r="M44" s="53">
        <f t="shared" si="1"/>
        <v>57554.959643999995</v>
      </c>
      <c r="N44" s="53">
        <f t="shared" si="2"/>
        <v>24654</v>
      </c>
    </row>
    <row r="45" spans="1:14">
      <c r="A45" s="52" t="s">
        <v>303</v>
      </c>
      <c r="B45" s="53">
        <v>11300</v>
      </c>
      <c r="C45" s="53">
        <v>2.464213</v>
      </c>
      <c r="D45" s="53">
        <v>2.5164409999999999</v>
      </c>
      <c r="E45" s="53">
        <v>2.70052</v>
      </c>
      <c r="F45" s="53">
        <v>2.6586590000000001</v>
      </c>
      <c r="G45" s="53">
        <v>8534</v>
      </c>
      <c r="H45" s="53">
        <v>8717</v>
      </c>
      <c r="I45" s="53">
        <v>9293</v>
      </c>
      <c r="J45" s="53">
        <v>8930</v>
      </c>
      <c r="K45" s="53">
        <f t="shared" si="0"/>
        <v>2.5879000724192367</v>
      </c>
      <c r="M45" s="53">
        <f t="shared" si="1"/>
        <v>91803.167169000008</v>
      </c>
      <c r="N45" s="53">
        <f t="shared" si="2"/>
        <v>35474</v>
      </c>
    </row>
    <row r="46" spans="1:14">
      <c r="A46" s="52" t="s">
        <v>235</v>
      </c>
      <c r="B46" s="53">
        <v>11400</v>
      </c>
      <c r="C46" s="53">
        <v>2.438129</v>
      </c>
      <c r="D46" s="53">
        <v>2.4909430000000001</v>
      </c>
      <c r="E46" s="53">
        <v>2.3398140000000001</v>
      </c>
      <c r="F46" s="53">
        <v>2.2772380000000001</v>
      </c>
      <c r="G46" s="53">
        <v>5603</v>
      </c>
      <c r="H46" s="53">
        <v>5597</v>
      </c>
      <c r="I46" s="53">
        <v>5830</v>
      </c>
      <c r="J46" s="53">
        <v>5385</v>
      </c>
      <c r="K46" s="53">
        <f t="shared" si="0"/>
        <v>2.3870928845862149</v>
      </c>
      <c r="M46" s="53">
        <f t="shared" si="1"/>
        <v>53506.687008000008</v>
      </c>
      <c r="N46" s="53">
        <f t="shared" si="2"/>
        <v>22415</v>
      </c>
    </row>
    <row r="47" spans="1:14">
      <c r="A47" s="52" t="s">
        <v>168</v>
      </c>
      <c r="B47" s="53">
        <v>11700</v>
      </c>
      <c r="C47" s="53">
        <v>2.4661740000000001</v>
      </c>
      <c r="D47" s="53">
        <v>2.57145</v>
      </c>
      <c r="E47" s="53">
        <v>2.6603539999999999</v>
      </c>
      <c r="F47" s="53">
        <v>2.7275849999999999</v>
      </c>
      <c r="G47" s="53">
        <v>5821</v>
      </c>
      <c r="H47" s="53">
        <v>6246</v>
      </c>
      <c r="I47" s="53">
        <v>5908</v>
      </c>
      <c r="J47" s="53">
        <v>6156</v>
      </c>
      <c r="K47" s="53">
        <f t="shared" si="0"/>
        <v>2.6076524075255896</v>
      </c>
      <c r="M47" s="53">
        <f t="shared" si="1"/>
        <v>62925.260246000005</v>
      </c>
      <c r="N47" s="53">
        <f t="shared" si="2"/>
        <v>24131</v>
      </c>
    </row>
    <row r="48" spans="1:14">
      <c r="A48" s="52" t="s">
        <v>120</v>
      </c>
      <c r="B48" s="53">
        <v>12100</v>
      </c>
      <c r="C48" s="53">
        <v>2.9126850000000002</v>
      </c>
      <c r="D48" s="53">
        <v>2.922072</v>
      </c>
      <c r="E48" s="53">
        <v>2.9181840000000001</v>
      </c>
      <c r="F48" s="53">
        <v>2.807985</v>
      </c>
      <c r="G48" s="53">
        <v>7439</v>
      </c>
      <c r="H48" s="53">
        <v>7696</v>
      </c>
      <c r="I48" s="53">
        <v>8068</v>
      </c>
      <c r="J48" s="53">
        <v>8161</v>
      </c>
      <c r="K48" s="53">
        <f t="shared" si="0"/>
        <v>2.8891596710878713</v>
      </c>
      <c r="M48" s="53">
        <f t="shared" si="1"/>
        <v>90615.603923999995</v>
      </c>
      <c r="N48" s="53">
        <f t="shared" si="2"/>
        <v>31364</v>
      </c>
    </row>
    <row r="49" spans="1:14">
      <c r="A49" s="52" t="s">
        <v>281</v>
      </c>
      <c r="B49" s="53">
        <v>12400</v>
      </c>
      <c r="C49" s="53">
        <v>2.722458</v>
      </c>
      <c r="D49" s="53">
        <v>2.6089220000000002</v>
      </c>
      <c r="E49" s="53">
        <v>2.5822539999999998</v>
      </c>
      <c r="F49" s="53">
        <v>2.7483200000000001</v>
      </c>
      <c r="G49" s="53">
        <v>6511</v>
      </c>
      <c r="H49" s="53">
        <v>6079</v>
      </c>
      <c r="I49" s="53">
        <v>6360</v>
      </c>
      <c r="J49" s="53">
        <v>6784</v>
      </c>
      <c r="K49" s="53">
        <f t="shared" si="0"/>
        <v>2.6678052069635503</v>
      </c>
      <c r="M49" s="53">
        <f t="shared" si="1"/>
        <v>68653.299196000007</v>
      </c>
      <c r="N49" s="53">
        <f t="shared" si="2"/>
        <v>25734</v>
      </c>
    </row>
    <row r="50" spans="1:14">
      <c r="A50" s="52" t="s">
        <v>2130</v>
      </c>
      <c r="B50" s="53">
        <v>12500</v>
      </c>
      <c r="C50" s="53">
        <v>2.9031120000000001</v>
      </c>
      <c r="D50" s="53">
        <v>3.0260530000000001</v>
      </c>
      <c r="E50" s="53">
        <v>2.9738790000000002</v>
      </c>
      <c r="F50" s="53">
        <v>2.921189</v>
      </c>
      <c r="G50" s="53">
        <v>5997</v>
      </c>
      <c r="H50" s="53">
        <v>6725</v>
      </c>
      <c r="I50" s="53">
        <v>6833</v>
      </c>
      <c r="J50" s="53">
        <v>7521</v>
      </c>
      <c r="K50" s="53">
        <f t="shared" si="0"/>
        <v>2.9565278019279067</v>
      </c>
      <c r="M50" s="53">
        <f t="shared" si="1"/>
        <v>80050.946765000001</v>
      </c>
      <c r="N50" s="53">
        <f t="shared" si="2"/>
        <v>27076</v>
      </c>
    </row>
    <row r="51" spans="1:14">
      <c r="A51" s="52" t="s">
        <v>301</v>
      </c>
      <c r="B51" s="53">
        <v>12600</v>
      </c>
      <c r="C51" s="53">
        <v>2.7893430000000001</v>
      </c>
      <c r="D51" s="53">
        <v>2.7685650000000002</v>
      </c>
      <c r="E51" s="53">
        <v>2.8081520000000002</v>
      </c>
      <c r="F51" s="53">
        <v>2.958081</v>
      </c>
      <c r="G51" s="53">
        <v>11196</v>
      </c>
      <c r="H51" s="53">
        <v>11079</v>
      </c>
      <c r="I51" s="53">
        <v>11538</v>
      </c>
      <c r="J51" s="53">
        <v>10931</v>
      </c>
      <c r="K51" s="53">
        <f t="shared" si="0"/>
        <v>2.8302712553638476</v>
      </c>
      <c r="M51" s="53">
        <f t="shared" si="1"/>
        <v>126637.65704999999</v>
      </c>
      <c r="N51" s="53">
        <f t="shared" si="2"/>
        <v>44744</v>
      </c>
    </row>
    <row r="52" spans="1:14">
      <c r="A52" s="52" t="s">
        <v>371</v>
      </c>
      <c r="B52" s="53">
        <v>12700</v>
      </c>
      <c r="C52" s="53">
        <v>2.5254150000000002</v>
      </c>
      <c r="D52" s="53">
        <v>2.547031</v>
      </c>
      <c r="E52" s="53">
        <v>2.5506929999999999</v>
      </c>
      <c r="F52" s="53">
        <v>2.5999099999999999</v>
      </c>
      <c r="G52" s="53">
        <v>6622</v>
      </c>
      <c r="H52" s="53">
        <v>6968</v>
      </c>
      <c r="I52" s="53">
        <v>7241</v>
      </c>
      <c r="J52" s="53">
        <v>7611</v>
      </c>
      <c r="K52" s="53">
        <f t="shared" si="0"/>
        <v>2.5570808368258207</v>
      </c>
      <c r="M52" s="53">
        <f t="shared" si="1"/>
        <v>72728.493160999991</v>
      </c>
      <c r="N52" s="53">
        <f t="shared" si="2"/>
        <v>28442</v>
      </c>
    </row>
    <row r="53" spans="1:14">
      <c r="A53" s="52" t="s">
        <v>76</v>
      </c>
      <c r="B53" s="53">
        <v>12900</v>
      </c>
      <c r="C53" s="53">
        <v>2.255109</v>
      </c>
      <c r="D53" s="53">
        <v>2.2777790000000002</v>
      </c>
      <c r="E53" s="53">
        <v>2.357599</v>
      </c>
      <c r="F53" s="53">
        <v>2.5288729999999999</v>
      </c>
      <c r="G53" s="53">
        <v>6896</v>
      </c>
      <c r="H53" s="53">
        <v>5659</v>
      </c>
      <c r="I53" s="53">
        <v>5901</v>
      </c>
      <c r="J53" s="53">
        <v>6624</v>
      </c>
      <c r="K53" s="53">
        <f t="shared" si="0"/>
        <v>2.3566439185007977</v>
      </c>
      <c r="M53" s="53">
        <f t="shared" si="1"/>
        <v>59104.629476000009</v>
      </c>
      <c r="N53" s="53">
        <f t="shared" si="2"/>
        <v>25080</v>
      </c>
    </row>
    <row r="54" spans="1:14">
      <c r="A54" s="52" t="s">
        <v>191</v>
      </c>
      <c r="B54" s="53">
        <v>13100</v>
      </c>
      <c r="C54" s="53">
        <v>2.364398</v>
      </c>
      <c r="D54" s="53">
        <v>2.3835470000000001</v>
      </c>
      <c r="E54" s="53">
        <v>2.4770810000000001</v>
      </c>
      <c r="F54" s="53">
        <v>2.4911150000000002</v>
      </c>
      <c r="G54" s="53">
        <v>8790</v>
      </c>
      <c r="H54" s="53">
        <v>9029</v>
      </c>
      <c r="I54" s="53">
        <v>8988</v>
      </c>
      <c r="J54" s="53">
        <v>8994</v>
      </c>
      <c r="K54" s="53">
        <f t="shared" si="0"/>
        <v>2.4293510410603059</v>
      </c>
      <c r="M54" s="53">
        <f t="shared" si="1"/>
        <v>86973.19662100001</v>
      </c>
      <c r="N54" s="53">
        <f t="shared" si="2"/>
        <v>35801</v>
      </c>
    </row>
    <row r="55" spans="1:14">
      <c r="A55" s="52" t="s">
        <v>399</v>
      </c>
      <c r="B55" s="53">
        <v>13300</v>
      </c>
      <c r="C55" s="53">
        <v>2.6632220000000002</v>
      </c>
      <c r="D55" s="53">
        <v>2.8128730000000002</v>
      </c>
      <c r="E55" s="53">
        <v>2.8901859999999999</v>
      </c>
      <c r="F55" s="53">
        <v>2.9703059999999999</v>
      </c>
      <c r="G55" s="53">
        <v>7901</v>
      </c>
      <c r="H55" s="53">
        <v>7720</v>
      </c>
      <c r="I55" s="53">
        <v>7225</v>
      </c>
      <c r="J55" s="53">
        <v>7145</v>
      </c>
      <c r="K55" s="53">
        <f t="shared" si="0"/>
        <v>2.8295797673301997</v>
      </c>
      <c r="M55" s="53">
        <f t="shared" si="1"/>
        <v>84861.926802000016</v>
      </c>
      <c r="N55" s="53">
        <f t="shared" si="2"/>
        <v>29991</v>
      </c>
    </row>
    <row r="56" spans="1:14">
      <c r="A56" s="52" t="s">
        <v>122</v>
      </c>
      <c r="B56" s="53">
        <v>13700</v>
      </c>
      <c r="C56" s="53">
        <v>2.4885579999999998</v>
      </c>
      <c r="D56" s="53">
        <v>2.474453</v>
      </c>
      <c r="E56" s="53">
        <v>2.3807830000000001</v>
      </c>
      <c r="F56" s="53">
        <v>2.3570359999999999</v>
      </c>
      <c r="G56" s="53">
        <v>8820</v>
      </c>
      <c r="H56" s="53">
        <v>8732</v>
      </c>
      <c r="I56" s="53">
        <v>8900</v>
      </c>
      <c r="J56" s="53">
        <v>9288</v>
      </c>
      <c r="K56" s="53">
        <f t="shared" si="0"/>
        <v>2.4240941304980415</v>
      </c>
      <c r="M56" s="53">
        <f t="shared" si="1"/>
        <v>86637.124223999999</v>
      </c>
      <c r="N56" s="53">
        <f t="shared" si="2"/>
        <v>35740</v>
      </c>
    </row>
    <row r="57" spans="1:14">
      <c r="A57" s="52" t="s">
        <v>208</v>
      </c>
      <c r="B57" s="53">
        <v>13800</v>
      </c>
      <c r="C57" s="53">
        <v>2.4896929999999999</v>
      </c>
      <c r="D57" s="53">
        <v>2.625686</v>
      </c>
      <c r="E57" s="53">
        <v>2.4123399999999999</v>
      </c>
      <c r="F57" s="53">
        <v>2.3652099999999998</v>
      </c>
      <c r="G57" s="53">
        <v>3469</v>
      </c>
      <c r="H57" s="53">
        <v>3743</v>
      </c>
      <c r="I57" s="53">
        <v>3701</v>
      </c>
      <c r="J57" s="53">
        <v>3720</v>
      </c>
      <c r="K57" s="53">
        <f t="shared" si="0"/>
        <v>2.4732685884644297</v>
      </c>
      <c r="M57" s="53">
        <f t="shared" si="1"/>
        <v>36191.339254999999</v>
      </c>
      <c r="N57" s="53">
        <f t="shared" si="2"/>
        <v>14633</v>
      </c>
    </row>
    <row r="58" spans="1:14">
      <c r="A58" s="52" t="s">
        <v>186</v>
      </c>
      <c r="B58" s="53">
        <v>13900</v>
      </c>
      <c r="C58" s="53">
        <v>2.5209760000000001</v>
      </c>
      <c r="D58" s="53">
        <v>2.474799</v>
      </c>
      <c r="E58" s="53">
        <v>2.5028299999999999</v>
      </c>
      <c r="F58" s="53">
        <v>2.5133869999999998</v>
      </c>
      <c r="G58" s="53">
        <v>6470</v>
      </c>
      <c r="H58" s="53">
        <v>5967</v>
      </c>
      <c r="I58" s="53">
        <v>6194</v>
      </c>
      <c r="J58" s="53">
        <v>6371</v>
      </c>
      <c r="K58" s="53">
        <f t="shared" si="0"/>
        <v>2.5035260359171265</v>
      </c>
      <c r="M58" s="53">
        <f t="shared" si="1"/>
        <v>62593.157950000001</v>
      </c>
      <c r="N58" s="53">
        <f t="shared" si="2"/>
        <v>25002</v>
      </c>
    </row>
    <row r="59" spans="1:14">
      <c r="A59" s="52" t="s">
        <v>78</v>
      </c>
      <c r="B59" s="53">
        <v>14100</v>
      </c>
      <c r="C59" s="53">
        <v>2.3679039999999998</v>
      </c>
      <c r="D59" s="53">
        <v>2.3799619999999999</v>
      </c>
      <c r="E59" s="53">
        <v>2.4421580000000001</v>
      </c>
      <c r="F59" s="53">
        <v>2.3921350000000001</v>
      </c>
      <c r="G59" s="53">
        <v>5120</v>
      </c>
      <c r="H59" s="53">
        <v>4962</v>
      </c>
      <c r="I59" s="53">
        <v>5119</v>
      </c>
      <c r="J59" s="53">
        <v>5140</v>
      </c>
      <c r="K59" s="53">
        <f t="shared" si="0"/>
        <v>2.3956551116464282</v>
      </c>
      <c r="M59" s="53">
        <f t="shared" si="1"/>
        <v>48730.020625999998</v>
      </c>
      <c r="N59" s="53">
        <f t="shared" si="2"/>
        <v>20341</v>
      </c>
    </row>
    <row r="60" spans="1:14">
      <c r="A60" s="52" t="s">
        <v>204</v>
      </c>
      <c r="B60" s="53">
        <v>14200</v>
      </c>
      <c r="C60" s="53">
        <v>3.0565250000000002</v>
      </c>
      <c r="D60" s="53">
        <v>3.05619</v>
      </c>
      <c r="E60" s="53">
        <v>2.9693239999999999</v>
      </c>
      <c r="F60" s="53">
        <v>2.8182049999999998</v>
      </c>
      <c r="G60" s="53">
        <v>2720</v>
      </c>
      <c r="H60" s="53">
        <v>2850</v>
      </c>
      <c r="I60" s="53">
        <v>2631</v>
      </c>
      <c r="J60" s="53">
        <v>2112</v>
      </c>
      <c r="K60" s="53">
        <f t="shared" si="0"/>
        <v>2.9853805782992335</v>
      </c>
      <c r="M60" s="53">
        <f t="shared" si="1"/>
        <v>30788.229903999996</v>
      </c>
      <c r="N60" s="53">
        <f t="shared" si="2"/>
        <v>10313</v>
      </c>
    </row>
    <row r="61" spans="1:14">
      <c r="A61" s="52" t="s">
        <v>241</v>
      </c>
      <c r="B61" s="53">
        <v>14600</v>
      </c>
      <c r="C61" s="53">
        <v>2.5536530000000002</v>
      </c>
      <c r="D61" s="53">
        <v>2.5046270000000002</v>
      </c>
      <c r="E61" s="53">
        <v>2.3842750000000001</v>
      </c>
      <c r="F61" s="53">
        <v>2.4475500000000001</v>
      </c>
      <c r="G61" s="53">
        <v>8207</v>
      </c>
      <c r="H61" s="53">
        <v>8220</v>
      </c>
      <c r="I61" s="53">
        <v>8111</v>
      </c>
      <c r="J61" s="53">
        <v>8583</v>
      </c>
      <c r="K61" s="53">
        <f t="shared" si="0"/>
        <v>2.4725111043144832</v>
      </c>
      <c r="M61" s="53">
        <f t="shared" si="1"/>
        <v>81892.040286000003</v>
      </c>
      <c r="N61" s="53">
        <f t="shared" si="2"/>
        <v>33121</v>
      </c>
    </row>
    <row r="62" spans="1:14">
      <c r="A62" s="52" t="s">
        <v>174</v>
      </c>
      <c r="B62" s="53">
        <v>14900</v>
      </c>
      <c r="C62" s="53">
        <v>3.3853710000000001</v>
      </c>
      <c r="D62" s="53">
        <v>3.317733</v>
      </c>
      <c r="E62" s="53">
        <v>3.2985910000000001</v>
      </c>
      <c r="F62" s="53">
        <v>3.2416119999999999</v>
      </c>
      <c r="G62" s="53">
        <v>2624</v>
      </c>
      <c r="H62" s="53">
        <v>3106</v>
      </c>
      <c r="I62" s="53">
        <v>2861</v>
      </c>
      <c r="J62" s="53">
        <v>2673</v>
      </c>
      <c r="K62" s="53">
        <f t="shared" si="0"/>
        <v>3.3105637365944602</v>
      </c>
      <c r="M62" s="53">
        <f t="shared" si="1"/>
        <v>37290.189929</v>
      </c>
      <c r="N62" s="53">
        <f t="shared" si="2"/>
        <v>11264</v>
      </c>
    </row>
    <row r="63" spans="1:14">
      <c r="A63" s="52" t="s">
        <v>353</v>
      </c>
      <c r="B63" s="53">
        <v>15100</v>
      </c>
      <c r="C63" s="53">
        <v>2.6537929999999998</v>
      </c>
      <c r="D63" s="53">
        <v>2.6662279999999998</v>
      </c>
      <c r="E63" s="53">
        <v>2.6607889999999998</v>
      </c>
      <c r="F63" s="53">
        <v>2.5995710000000001</v>
      </c>
      <c r="G63" s="53">
        <v>7621</v>
      </c>
      <c r="H63" s="53">
        <v>7389</v>
      </c>
      <c r="I63" s="53">
        <v>7491</v>
      </c>
      <c r="J63" s="53">
        <v>7550</v>
      </c>
      <c r="K63" s="53">
        <f t="shared" si="0"/>
        <v>2.6449717677947491</v>
      </c>
      <c r="M63" s="53">
        <f t="shared" si="1"/>
        <v>79484.046593999999</v>
      </c>
      <c r="N63" s="53">
        <f t="shared" si="2"/>
        <v>30051</v>
      </c>
    </row>
    <row r="64" spans="1:14">
      <c r="A64" s="52" t="s">
        <v>193</v>
      </c>
      <c r="B64" s="53">
        <v>15200</v>
      </c>
      <c r="C64" s="53">
        <v>2.3103229999999999</v>
      </c>
      <c r="D64" s="53">
        <v>2.2860900000000002</v>
      </c>
      <c r="E64" s="53">
        <v>2.281088</v>
      </c>
      <c r="F64" s="53">
        <v>2.265606</v>
      </c>
      <c r="G64" s="53">
        <v>8868</v>
      </c>
      <c r="H64" s="53">
        <v>8935</v>
      </c>
      <c r="I64" s="53">
        <v>9438</v>
      </c>
      <c r="J64" s="53">
        <v>10012</v>
      </c>
      <c r="K64" s="53">
        <f t="shared" si="0"/>
        <v>2.2850861495718462</v>
      </c>
      <c r="M64" s="53">
        <f t="shared" si="1"/>
        <v>85126.314329999979</v>
      </c>
      <c r="N64" s="53">
        <f t="shared" si="2"/>
        <v>37253</v>
      </c>
    </row>
    <row r="65" spans="1:14">
      <c r="A65" s="52" t="s">
        <v>141</v>
      </c>
      <c r="B65" s="53">
        <v>15500</v>
      </c>
      <c r="C65" s="53">
        <v>2.4727670000000002</v>
      </c>
      <c r="D65" s="53">
        <v>2.4974189999999998</v>
      </c>
      <c r="E65" s="53">
        <v>2.509341</v>
      </c>
      <c r="F65" s="53">
        <v>2.5500470000000002</v>
      </c>
      <c r="G65" s="53">
        <v>6514</v>
      </c>
      <c r="H65" s="53">
        <v>6261</v>
      </c>
      <c r="I65" s="53">
        <v>6975</v>
      </c>
      <c r="J65" s="53">
        <v>7084</v>
      </c>
      <c r="K65" s="53">
        <f t="shared" si="0"/>
        <v>2.5084270336140717</v>
      </c>
      <c r="M65" s="53">
        <f t="shared" si="1"/>
        <v>67311.131020000001</v>
      </c>
      <c r="N65" s="53">
        <f t="shared" si="2"/>
        <v>26834</v>
      </c>
    </row>
    <row r="66" spans="1:14">
      <c r="A66" s="52" t="s">
        <v>369</v>
      </c>
      <c r="B66" s="53">
        <v>15700</v>
      </c>
      <c r="C66" s="53">
        <v>2.507177</v>
      </c>
      <c r="D66" s="53">
        <v>2.5089589999999999</v>
      </c>
      <c r="E66" s="53">
        <v>2.5634619999999999</v>
      </c>
      <c r="F66" s="53">
        <v>2.7299340000000001</v>
      </c>
      <c r="G66" s="53">
        <v>4561</v>
      </c>
      <c r="H66" s="53">
        <v>4324</v>
      </c>
      <c r="I66" s="53">
        <v>4385</v>
      </c>
      <c r="J66" s="53">
        <v>4646</v>
      </c>
      <c r="K66" s="53">
        <f t="shared" si="0"/>
        <v>2.5791486518754185</v>
      </c>
      <c r="M66" s="53">
        <f t="shared" si="1"/>
        <v>46208.027246999998</v>
      </c>
      <c r="N66" s="53">
        <f t="shared" si="2"/>
        <v>17916</v>
      </c>
    </row>
    <row r="67" spans="1:14">
      <c r="A67" s="52" t="s">
        <v>377</v>
      </c>
      <c r="B67" s="53">
        <v>15800</v>
      </c>
      <c r="C67" s="53">
        <v>3.1261950000000001</v>
      </c>
      <c r="D67" s="53">
        <v>3.000839</v>
      </c>
      <c r="E67" s="53">
        <v>2.9753530000000001</v>
      </c>
      <c r="F67" s="53">
        <v>3.035717</v>
      </c>
      <c r="G67" s="53">
        <v>6043</v>
      </c>
      <c r="H67" s="53">
        <v>6090</v>
      </c>
      <c r="I67" s="53">
        <v>6110</v>
      </c>
      <c r="J67" s="53">
        <v>6546</v>
      </c>
      <c r="K67" s="53">
        <f t="shared" si="0"/>
        <v>3.0343263627818793</v>
      </c>
      <c r="M67" s="53">
        <f t="shared" si="1"/>
        <v>75217.916207000002</v>
      </c>
      <c r="N67" s="53">
        <f t="shared" si="2"/>
        <v>24789</v>
      </c>
    </row>
    <row r="68" spans="1:14">
      <c r="A68" s="52" t="s">
        <v>162</v>
      </c>
      <c r="B68" s="53">
        <v>15900</v>
      </c>
      <c r="C68" s="53">
        <v>2.0167269999999999</v>
      </c>
      <c r="D68" s="53">
        <v>1.9925919999999999</v>
      </c>
      <c r="E68" s="53">
        <v>2.007565</v>
      </c>
      <c r="F68" s="53">
        <v>1.9493549999999999</v>
      </c>
      <c r="G68" s="53">
        <v>9496</v>
      </c>
      <c r="H68" s="53">
        <v>9597</v>
      </c>
      <c r="I68" s="53">
        <v>9693</v>
      </c>
      <c r="J68" s="53">
        <v>10002</v>
      </c>
      <c r="K68" s="53">
        <f t="shared" ref="K68:K131" si="3">((C68*G68)+(D68*H68)+(E68*I68)+(F68*J68))/(G68+H68+I68+J68)</f>
        <v>1.9910931543518615</v>
      </c>
      <c r="M68" s="53">
        <f t="shared" ref="M68:M131" si="4">K68*N68</f>
        <v>77230.521271000005</v>
      </c>
      <c r="N68" s="53">
        <f t="shared" ref="N68:N131" si="5">G68+H68+I68+J68</f>
        <v>38788</v>
      </c>
    </row>
    <row r="69" spans="1:14">
      <c r="A69" s="52" t="s">
        <v>289</v>
      </c>
      <c r="B69" s="53">
        <v>16006</v>
      </c>
      <c r="C69" s="53">
        <v>2.3658899999999998</v>
      </c>
      <c r="D69" s="53">
        <v>2.4024740000000002</v>
      </c>
      <c r="E69" s="53">
        <v>2.4187069999999999</v>
      </c>
      <c r="F69" s="53">
        <v>2.5067430000000002</v>
      </c>
      <c r="G69" s="53">
        <v>6363</v>
      </c>
      <c r="H69" s="53">
        <v>6342</v>
      </c>
      <c r="I69" s="53">
        <v>6434</v>
      </c>
      <c r="J69" s="53">
        <v>6331</v>
      </c>
      <c r="K69" s="53">
        <f t="shared" si="3"/>
        <v>2.4233529230074597</v>
      </c>
      <c r="M69" s="53">
        <f t="shared" si="4"/>
        <v>61722.798948999996</v>
      </c>
      <c r="N69" s="53">
        <f t="shared" si="5"/>
        <v>25470</v>
      </c>
    </row>
    <row r="70" spans="1:14">
      <c r="A70" s="52" t="s">
        <v>96</v>
      </c>
      <c r="B70" s="53">
        <v>16100</v>
      </c>
      <c r="C70" s="53">
        <v>2.619478</v>
      </c>
      <c r="D70" s="53">
        <v>2.5390109999999999</v>
      </c>
      <c r="E70" s="53">
        <v>2.585089</v>
      </c>
      <c r="F70" s="53">
        <v>2.5514999999999999</v>
      </c>
      <c r="G70" s="53">
        <v>5850</v>
      </c>
      <c r="H70" s="53">
        <v>5911</v>
      </c>
      <c r="I70" s="53">
        <v>5523</v>
      </c>
      <c r="J70" s="53">
        <v>5241</v>
      </c>
      <c r="K70" s="53">
        <f t="shared" si="3"/>
        <v>2.5741131350943398</v>
      </c>
      <c r="M70" s="53">
        <f t="shared" si="4"/>
        <v>57981.898368000002</v>
      </c>
      <c r="N70" s="53">
        <f t="shared" si="5"/>
        <v>22525</v>
      </c>
    </row>
    <row r="71" spans="1:14">
      <c r="A71" s="52" t="s">
        <v>176</v>
      </c>
      <c r="B71" s="53">
        <v>16400</v>
      </c>
      <c r="C71" s="53">
        <v>2.3052079999999999</v>
      </c>
      <c r="D71" s="53">
        <v>2.440391</v>
      </c>
      <c r="E71" s="53">
        <v>2.289434</v>
      </c>
      <c r="F71" s="53">
        <v>2.2862200000000001</v>
      </c>
      <c r="G71" s="53">
        <v>7634</v>
      </c>
      <c r="H71" s="53">
        <v>7858</v>
      </c>
      <c r="I71" s="53">
        <v>8123</v>
      </c>
      <c r="J71" s="53">
        <v>7971</v>
      </c>
      <c r="K71" s="53">
        <f t="shared" si="3"/>
        <v>2.3299905765845628</v>
      </c>
      <c r="M71" s="53">
        <f t="shared" si="4"/>
        <v>73595.082351999998</v>
      </c>
      <c r="N71" s="53">
        <f t="shared" si="5"/>
        <v>31586</v>
      </c>
    </row>
    <row r="72" spans="1:14">
      <c r="A72" s="52" t="s">
        <v>229</v>
      </c>
      <c r="B72" s="53">
        <v>16500</v>
      </c>
      <c r="C72" s="53">
        <v>2.3195000000000001</v>
      </c>
      <c r="D72" s="53">
        <v>2.3414549999999998</v>
      </c>
      <c r="E72" s="53">
        <v>2.3866049999999999</v>
      </c>
      <c r="F72" s="53">
        <v>2.4371019999999999</v>
      </c>
      <c r="G72" s="53">
        <v>6702</v>
      </c>
      <c r="H72" s="53">
        <v>6692</v>
      </c>
      <c r="I72" s="53">
        <v>7049</v>
      </c>
      <c r="J72" s="53">
        <v>7885</v>
      </c>
      <c r="K72" s="53">
        <f t="shared" si="3"/>
        <v>2.3741186732208419</v>
      </c>
      <c r="M72" s="53">
        <f t="shared" si="4"/>
        <v>67254.033775000004</v>
      </c>
      <c r="N72" s="53">
        <f t="shared" si="5"/>
        <v>28328</v>
      </c>
    </row>
    <row r="73" spans="1:14">
      <c r="A73" s="52" t="s">
        <v>361</v>
      </c>
      <c r="B73" s="53">
        <v>16800</v>
      </c>
      <c r="C73" s="53">
        <v>2.2353339999999999</v>
      </c>
      <c r="D73" s="53">
        <v>2.3371179999999998</v>
      </c>
      <c r="E73" s="53">
        <v>2.2515589999999999</v>
      </c>
      <c r="F73" s="53">
        <v>2.3912930000000001</v>
      </c>
      <c r="G73" s="53">
        <v>4229</v>
      </c>
      <c r="H73" s="53">
        <v>4165</v>
      </c>
      <c r="I73" s="53">
        <v>4275</v>
      </c>
      <c r="J73" s="53">
        <v>4333</v>
      </c>
      <c r="K73" s="53">
        <f t="shared" si="3"/>
        <v>2.3040942977296788</v>
      </c>
      <c r="M73" s="53">
        <f t="shared" si="4"/>
        <v>39174.21125</v>
      </c>
      <c r="N73" s="53">
        <f t="shared" si="5"/>
        <v>17002</v>
      </c>
    </row>
    <row r="74" spans="1:14">
      <c r="A74" s="52" t="s">
        <v>325</v>
      </c>
      <c r="B74" s="53">
        <v>17000</v>
      </c>
      <c r="C74" s="53">
        <v>2.3047800000000001</v>
      </c>
      <c r="D74" s="53">
        <v>2.1949619999999999</v>
      </c>
      <c r="E74" s="53">
        <v>2.1644380000000001</v>
      </c>
      <c r="F74" s="53">
        <v>2.1575989999999998</v>
      </c>
      <c r="G74" s="53">
        <v>6515</v>
      </c>
      <c r="H74" s="53">
        <v>6288</v>
      </c>
      <c r="I74" s="53">
        <v>6405</v>
      </c>
      <c r="J74" s="53">
        <v>6475</v>
      </c>
      <c r="K74" s="53">
        <f t="shared" si="3"/>
        <v>2.2057875509480978</v>
      </c>
      <c r="M74" s="53">
        <f t="shared" si="4"/>
        <v>56651.241670999996</v>
      </c>
      <c r="N74" s="53">
        <f t="shared" si="5"/>
        <v>25683</v>
      </c>
    </row>
    <row r="75" spans="1:14">
      <c r="A75" s="52" t="s">
        <v>297</v>
      </c>
      <c r="B75" s="53">
        <v>17200</v>
      </c>
      <c r="C75" s="53">
        <v>2.6920809999999999</v>
      </c>
      <c r="D75" s="53">
        <v>2.5797349999999999</v>
      </c>
      <c r="E75" s="53">
        <v>2.6112299999999999</v>
      </c>
      <c r="F75" s="53">
        <v>2.6499799999999998</v>
      </c>
      <c r="G75" s="53">
        <v>11139</v>
      </c>
      <c r="H75" s="53">
        <v>11002</v>
      </c>
      <c r="I75" s="53">
        <v>11097</v>
      </c>
      <c r="J75" s="53">
        <v>10537</v>
      </c>
      <c r="K75" s="53">
        <f t="shared" si="3"/>
        <v>2.63321515246145</v>
      </c>
      <c r="M75" s="53">
        <f t="shared" si="4"/>
        <v>115268.99329899998</v>
      </c>
      <c r="N75" s="53">
        <f t="shared" si="5"/>
        <v>43775</v>
      </c>
    </row>
    <row r="76" spans="1:14">
      <c r="A76" s="52" t="s">
        <v>427</v>
      </c>
      <c r="B76" s="53">
        <v>17400</v>
      </c>
      <c r="C76" s="53">
        <v>2.1568489999999998</v>
      </c>
      <c r="D76" s="53">
        <v>2.1944149999999998</v>
      </c>
      <c r="E76" s="53">
        <v>2.098563</v>
      </c>
      <c r="F76" s="53">
        <v>2.0894949999999999</v>
      </c>
      <c r="G76" s="53">
        <v>8857</v>
      </c>
      <c r="H76" s="53">
        <v>8996</v>
      </c>
      <c r="I76" s="53">
        <v>9187</v>
      </c>
      <c r="J76" s="53">
        <v>9651</v>
      </c>
      <c r="K76" s="53">
        <f t="shared" si="3"/>
        <v>2.1337489700198957</v>
      </c>
      <c r="M76" s="53">
        <f t="shared" si="4"/>
        <v>78289.38345899999</v>
      </c>
      <c r="N76" s="53">
        <f t="shared" si="5"/>
        <v>36691</v>
      </c>
    </row>
    <row r="77" spans="1:14">
      <c r="A77" s="52" t="s">
        <v>429</v>
      </c>
      <c r="B77" s="53">
        <v>17500</v>
      </c>
      <c r="C77" s="53">
        <v>2.4112279999999999</v>
      </c>
      <c r="D77" s="53">
        <v>2.6053929999999998</v>
      </c>
      <c r="E77" s="53">
        <v>2.5331630000000001</v>
      </c>
      <c r="F77" s="53">
        <v>2.5825140000000002</v>
      </c>
      <c r="G77" s="53">
        <v>7274</v>
      </c>
      <c r="H77" s="53">
        <v>7220</v>
      </c>
      <c r="I77" s="53">
        <v>7357</v>
      </c>
      <c r="J77" s="53">
        <v>7814</v>
      </c>
      <c r="K77" s="53">
        <f t="shared" si="3"/>
        <v>2.5338430648575758</v>
      </c>
      <c r="M77" s="53">
        <f t="shared" si="4"/>
        <v>75166.454518999992</v>
      </c>
      <c r="N77" s="53">
        <f t="shared" si="5"/>
        <v>29665</v>
      </c>
    </row>
    <row r="78" spans="1:14">
      <c r="A78" s="52" t="s">
        <v>319</v>
      </c>
      <c r="B78" s="53">
        <v>17600</v>
      </c>
      <c r="C78" s="53">
        <v>2.536956</v>
      </c>
      <c r="D78" s="53">
        <v>2.638436</v>
      </c>
      <c r="E78" s="53">
        <v>2.6611159999999998</v>
      </c>
      <c r="F78" s="53">
        <v>2.7329400000000001</v>
      </c>
      <c r="G78" s="53">
        <v>5796</v>
      </c>
      <c r="H78" s="53">
        <v>6020</v>
      </c>
      <c r="I78" s="53">
        <v>5654</v>
      </c>
      <c r="J78" s="53">
        <v>5948</v>
      </c>
      <c r="K78" s="53">
        <f t="shared" si="3"/>
        <v>2.6427986454863781</v>
      </c>
      <c r="M78" s="53">
        <f t="shared" si="4"/>
        <v>61889.058680000002</v>
      </c>
      <c r="N78" s="53">
        <f t="shared" si="5"/>
        <v>23418</v>
      </c>
    </row>
    <row r="79" spans="1:14">
      <c r="A79" s="52" t="s">
        <v>295</v>
      </c>
      <c r="B79" s="53">
        <v>17800</v>
      </c>
      <c r="C79" s="53">
        <v>2.6539350000000002</v>
      </c>
      <c r="D79" s="53">
        <v>2.7780740000000002</v>
      </c>
      <c r="E79" s="53">
        <v>2.7877939999999999</v>
      </c>
      <c r="F79" s="53">
        <v>2.8782299999999998</v>
      </c>
      <c r="G79" s="53">
        <v>8133</v>
      </c>
      <c r="H79" s="53">
        <v>8174</v>
      </c>
      <c r="I79" s="53">
        <v>8706</v>
      </c>
      <c r="J79" s="53">
        <v>8623</v>
      </c>
      <c r="K79" s="53">
        <f t="shared" si="3"/>
        <v>2.7762499133369012</v>
      </c>
      <c r="M79" s="53">
        <f t="shared" si="4"/>
        <v>93381.942085000002</v>
      </c>
      <c r="N79" s="53">
        <f t="shared" si="5"/>
        <v>33636</v>
      </c>
    </row>
    <row r="80" spans="1:14">
      <c r="A80" s="52" t="s">
        <v>412</v>
      </c>
      <c r="B80" s="53">
        <v>17900</v>
      </c>
      <c r="C80" s="53">
        <v>2.8827050000000001</v>
      </c>
      <c r="D80" s="53">
        <v>3.0122840000000002</v>
      </c>
      <c r="E80" s="53">
        <v>2.9568620000000001</v>
      </c>
      <c r="F80" s="53">
        <v>2.8230629999999999</v>
      </c>
      <c r="G80" s="53">
        <v>8412</v>
      </c>
      <c r="H80" s="53">
        <v>8146</v>
      </c>
      <c r="I80" s="53">
        <v>8888</v>
      </c>
      <c r="J80" s="53">
        <v>9013</v>
      </c>
      <c r="K80" s="53">
        <f t="shared" si="3"/>
        <v>2.9168645694593578</v>
      </c>
      <c r="M80" s="53">
        <f t="shared" si="4"/>
        <v>100512.23619900001</v>
      </c>
      <c r="N80" s="53">
        <f t="shared" si="5"/>
        <v>34459</v>
      </c>
    </row>
    <row r="81" spans="1:14">
      <c r="A81" s="52" t="s">
        <v>2128</v>
      </c>
      <c r="B81" s="53">
        <v>18100</v>
      </c>
      <c r="C81" s="53">
        <v>2.1110600000000002</v>
      </c>
      <c r="D81" s="53">
        <v>2.1980300000000002</v>
      </c>
      <c r="E81" s="53">
        <v>2.1149209999999998</v>
      </c>
      <c r="F81" s="53">
        <v>2.0299619999999998</v>
      </c>
      <c r="G81" s="53">
        <v>6755</v>
      </c>
      <c r="H81" s="53">
        <v>6591</v>
      </c>
      <c r="I81" s="53">
        <v>6926</v>
      </c>
      <c r="J81" s="53">
        <v>7217</v>
      </c>
      <c r="K81" s="53">
        <f t="shared" si="3"/>
        <v>2.1115938968314598</v>
      </c>
      <c r="M81" s="53">
        <f t="shared" si="4"/>
        <v>58045.604630000002</v>
      </c>
      <c r="N81" s="53">
        <f t="shared" si="5"/>
        <v>27489</v>
      </c>
    </row>
    <row r="82" spans="1:14">
      <c r="A82" s="52" t="s">
        <v>376</v>
      </c>
      <c r="B82" s="53">
        <v>18200</v>
      </c>
      <c r="C82" s="53">
        <v>2.23787</v>
      </c>
      <c r="D82" s="53">
        <v>2.195449</v>
      </c>
      <c r="E82" s="53">
        <v>2.28464</v>
      </c>
      <c r="F82" s="53">
        <v>2.2662119999999999</v>
      </c>
      <c r="G82" s="53">
        <v>6730</v>
      </c>
      <c r="H82" s="53">
        <v>6903</v>
      </c>
      <c r="I82" s="53">
        <v>7235</v>
      </c>
      <c r="J82" s="53">
        <v>6725</v>
      </c>
      <c r="K82" s="53">
        <f t="shared" si="3"/>
        <v>2.2464282842387564</v>
      </c>
      <c r="M82" s="53">
        <f t="shared" si="4"/>
        <v>61985.695647000008</v>
      </c>
      <c r="N82" s="53">
        <f t="shared" si="5"/>
        <v>27593</v>
      </c>
    </row>
    <row r="83" spans="1:14">
      <c r="A83" s="52" t="s">
        <v>329</v>
      </c>
      <c r="B83" s="53">
        <v>18300</v>
      </c>
      <c r="C83" s="53">
        <v>2.4223249999999998</v>
      </c>
      <c r="D83" s="53">
        <v>2.376309</v>
      </c>
      <c r="E83" s="53">
        <v>2.3422049999999999</v>
      </c>
      <c r="F83" s="53">
        <v>2.5184009999999999</v>
      </c>
      <c r="G83" s="53">
        <v>5401</v>
      </c>
      <c r="H83" s="53">
        <v>5484</v>
      </c>
      <c r="I83" s="53">
        <v>5200</v>
      </c>
      <c r="J83" s="53">
        <v>5466</v>
      </c>
      <c r="K83" s="53">
        <f t="shared" si="3"/>
        <v>2.4156513269453854</v>
      </c>
      <c r="M83" s="53">
        <f t="shared" si="4"/>
        <v>52059.701746999999</v>
      </c>
      <c r="N83" s="53">
        <f t="shared" si="5"/>
        <v>21551</v>
      </c>
    </row>
    <row r="84" spans="1:14">
      <c r="A84" s="52" t="s">
        <v>245</v>
      </c>
      <c r="B84" s="53">
        <v>18400</v>
      </c>
      <c r="C84" s="53">
        <v>2.7462719999999998</v>
      </c>
      <c r="D84" s="53">
        <v>2.989331</v>
      </c>
      <c r="E84" s="53">
        <v>3.054433</v>
      </c>
      <c r="F84" s="53">
        <v>3.0919370000000002</v>
      </c>
      <c r="G84" s="53">
        <v>7107</v>
      </c>
      <c r="H84" s="53">
        <v>6920</v>
      </c>
      <c r="I84" s="53">
        <v>7264</v>
      </c>
      <c r="J84" s="53">
        <v>7261</v>
      </c>
      <c r="K84" s="53">
        <f t="shared" si="3"/>
        <v>2.9714864630498736</v>
      </c>
      <c r="M84" s="53">
        <f t="shared" si="4"/>
        <v>84841.881492999993</v>
      </c>
      <c r="N84" s="53">
        <f t="shared" si="5"/>
        <v>28552</v>
      </c>
    </row>
    <row r="85" spans="1:14">
      <c r="A85" s="52" t="s">
        <v>383</v>
      </c>
      <c r="B85" s="53">
        <v>18500</v>
      </c>
      <c r="C85" s="53">
        <v>2.228942</v>
      </c>
      <c r="D85" s="53">
        <v>2.1670889999999998</v>
      </c>
      <c r="E85" s="53">
        <v>2.1957939999999998</v>
      </c>
      <c r="F85" s="53">
        <v>2.2467760000000001</v>
      </c>
      <c r="G85" s="53">
        <v>7160</v>
      </c>
      <c r="H85" s="53">
        <v>7306</v>
      </c>
      <c r="I85" s="53">
        <v>7278</v>
      </c>
      <c r="J85" s="53">
        <v>7321</v>
      </c>
      <c r="K85" s="53">
        <f t="shared" si="3"/>
        <v>2.209585851780492</v>
      </c>
      <c r="M85" s="53">
        <f t="shared" si="4"/>
        <v>64221.612782000004</v>
      </c>
      <c r="N85" s="53">
        <f t="shared" si="5"/>
        <v>29065</v>
      </c>
    </row>
    <row r="86" spans="1:14">
      <c r="A86" s="52" t="s">
        <v>414</v>
      </c>
      <c r="B86" s="53">
        <v>18700</v>
      </c>
      <c r="C86" s="53">
        <v>2.9848840000000001</v>
      </c>
      <c r="D86" s="53">
        <v>2.977144</v>
      </c>
      <c r="E86" s="53">
        <v>2.9973709999999998</v>
      </c>
      <c r="F86" s="53">
        <v>3.1300240000000001</v>
      </c>
      <c r="G86" s="53">
        <v>7786</v>
      </c>
      <c r="H86" s="53">
        <v>7469</v>
      </c>
      <c r="I86" s="53">
        <v>7913</v>
      </c>
      <c r="J86" s="53">
        <v>7840</v>
      </c>
      <c r="K86" s="53">
        <f t="shared" si="3"/>
        <v>3.0229031296117128</v>
      </c>
      <c r="M86" s="53">
        <f t="shared" si="4"/>
        <v>93734.180242999995</v>
      </c>
      <c r="N86" s="53">
        <f t="shared" si="5"/>
        <v>31008</v>
      </c>
    </row>
    <row r="87" spans="1:14">
      <c r="A87" s="52" t="s">
        <v>80</v>
      </c>
      <c r="B87" s="53">
        <v>18800</v>
      </c>
      <c r="C87" s="53">
        <v>2.7675179999999999</v>
      </c>
      <c r="D87" s="53">
        <v>2.7014290000000001</v>
      </c>
      <c r="E87" s="53">
        <v>2.7225860000000002</v>
      </c>
      <c r="F87" s="53">
        <v>2.621461</v>
      </c>
      <c r="G87" s="53">
        <v>4506</v>
      </c>
      <c r="H87" s="53">
        <v>4288</v>
      </c>
      <c r="I87" s="53">
        <v>4861</v>
      </c>
      <c r="J87" s="53">
        <v>4880</v>
      </c>
      <c r="K87" s="53">
        <f t="shared" si="3"/>
        <v>2.7019899587806848</v>
      </c>
      <c r="M87" s="53">
        <f t="shared" si="4"/>
        <v>50081.383885999996</v>
      </c>
      <c r="N87" s="53">
        <f t="shared" si="5"/>
        <v>18535</v>
      </c>
    </row>
    <row r="88" spans="1:14">
      <c r="A88" s="52" t="s">
        <v>451</v>
      </c>
      <c r="B88" s="53">
        <v>18900</v>
      </c>
      <c r="C88" s="53">
        <v>3.1013660000000001</v>
      </c>
      <c r="D88" s="53">
        <v>3.1075620000000002</v>
      </c>
      <c r="E88" s="53">
        <v>3.1891910000000001</v>
      </c>
      <c r="F88" s="53">
        <v>3.1833800000000001</v>
      </c>
      <c r="G88" s="53">
        <v>11992</v>
      </c>
      <c r="H88" s="53">
        <v>10739</v>
      </c>
      <c r="I88" s="53">
        <v>10613</v>
      </c>
      <c r="J88" s="53">
        <v>10969</v>
      </c>
      <c r="K88" s="53">
        <f t="shared" si="3"/>
        <v>3.1442030260420193</v>
      </c>
      <c r="M88" s="53">
        <f t="shared" si="4"/>
        <v>139329.06869300001</v>
      </c>
      <c r="N88" s="53">
        <f t="shared" si="5"/>
        <v>44313</v>
      </c>
    </row>
    <row r="89" spans="1:14">
      <c r="A89" s="52" t="s">
        <v>233</v>
      </c>
      <c r="B89" s="53">
        <v>19100</v>
      </c>
      <c r="C89" s="53">
        <v>2.6256840000000001</v>
      </c>
      <c r="D89" s="53">
        <v>2.674893</v>
      </c>
      <c r="E89" s="53">
        <v>2.6607180000000001</v>
      </c>
      <c r="F89" s="53">
        <v>2.5710039999999998</v>
      </c>
      <c r="G89" s="53">
        <v>10099</v>
      </c>
      <c r="H89" s="53">
        <v>10227</v>
      </c>
      <c r="I89" s="53">
        <v>10555</v>
      </c>
      <c r="J89" s="53">
        <v>10760</v>
      </c>
      <c r="K89" s="53">
        <f t="shared" si="3"/>
        <v>2.6325207117264231</v>
      </c>
      <c r="M89" s="53">
        <f t="shared" si="4"/>
        <v>109620.79495699999</v>
      </c>
      <c r="N89" s="53">
        <f t="shared" si="5"/>
        <v>41641</v>
      </c>
    </row>
    <row r="90" spans="1:14">
      <c r="A90" s="52" t="s">
        <v>215</v>
      </c>
      <c r="B90" s="53">
        <v>19200</v>
      </c>
      <c r="C90" s="53">
        <v>2.6809639999999999</v>
      </c>
      <c r="D90" s="53">
        <v>2.7717010000000002</v>
      </c>
      <c r="E90" s="53">
        <v>2.7187510000000001</v>
      </c>
      <c r="F90" s="53">
        <v>2.6736610000000001</v>
      </c>
      <c r="G90" s="53">
        <v>6640</v>
      </c>
      <c r="H90" s="53">
        <v>6903</v>
      </c>
      <c r="I90" s="53">
        <v>6916</v>
      </c>
      <c r="J90" s="53">
        <v>7086</v>
      </c>
      <c r="K90" s="53">
        <f t="shared" si="3"/>
        <v>2.7113122789980033</v>
      </c>
      <c r="M90" s="53">
        <f t="shared" si="4"/>
        <v>74683.096724999996</v>
      </c>
      <c r="N90" s="53">
        <f t="shared" si="5"/>
        <v>27545</v>
      </c>
    </row>
    <row r="91" spans="1:14">
      <c r="A91" s="52" t="s">
        <v>94</v>
      </c>
      <c r="B91" s="53">
        <v>19300</v>
      </c>
      <c r="C91" s="53">
        <v>2.3884660000000002</v>
      </c>
      <c r="D91" s="53">
        <v>2.2435429999999998</v>
      </c>
      <c r="E91" s="53">
        <v>2.4172250000000002</v>
      </c>
      <c r="F91" s="53">
        <v>2.4875690000000001</v>
      </c>
      <c r="G91" s="53">
        <v>6314</v>
      </c>
      <c r="H91" s="53">
        <v>6254</v>
      </c>
      <c r="I91" s="53">
        <v>6419</v>
      </c>
      <c r="J91" s="53">
        <v>6422</v>
      </c>
      <c r="K91" s="53">
        <f t="shared" si="3"/>
        <v>2.3851087267897202</v>
      </c>
      <c r="M91" s="53">
        <f t="shared" si="4"/>
        <v>60603.227638999997</v>
      </c>
      <c r="N91" s="53">
        <f t="shared" si="5"/>
        <v>25409</v>
      </c>
    </row>
    <row r="92" spans="1:14">
      <c r="A92" s="52" t="s">
        <v>431</v>
      </c>
      <c r="B92" s="53">
        <v>19400</v>
      </c>
      <c r="C92" s="53">
        <v>2.2353000000000001</v>
      </c>
      <c r="D92" s="53">
        <v>2.245269</v>
      </c>
      <c r="E92" s="53">
        <v>2.1700439999999999</v>
      </c>
      <c r="F92" s="53">
        <v>2.1775370000000001</v>
      </c>
      <c r="G92" s="53">
        <v>4616</v>
      </c>
      <c r="H92" s="53">
        <v>4196</v>
      </c>
      <c r="I92" s="53">
        <v>4100</v>
      </c>
      <c r="J92" s="53">
        <v>2863</v>
      </c>
      <c r="K92" s="53">
        <f t="shared" si="3"/>
        <v>2.21050791473851</v>
      </c>
      <c r="M92" s="53">
        <f t="shared" si="4"/>
        <v>34870.762354999999</v>
      </c>
      <c r="N92" s="53">
        <f t="shared" si="5"/>
        <v>15775</v>
      </c>
    </row>
    <row r="93" spans="1:14">
      <c r="A93" s="52" t="s">
        <v>474</v>
      </c>
      <c r="B93" s="53">
        <v>19700</v>
      </c>
      <c r="C93" s="53">
        <v>2.61646</v>
      </c>
      <c r="D93" s="53">
        <v>2.4920960000000001</v>
      </c>
      <c r="E93" s="53">
        <v>2.557464</v>
      </c>
      <c r="F93" s="53">
        <v>2.584794</v>
      </c>
      <c r="G93" s="53">
        <v>11876</v>
      </c>
      <c r="H93" s="53">
        <v>11312</v>
      </c>
      <c r="I93" s="53">
        <v>11090</v>
      </c>
      <c r="J93" s="53">
        <v>12060</v>
      </c>
      <c r="K93" s="53">
        <f t="shared" si="3"/>
        <v>2.563739486210022</v>
      </c>
      <c r="M93" s="53">
        <f t="shared" si="4"/>
        <v>118798.560312</v>
      </c>
      <c r="N93" s="53">
        <f t="shared" si="5"/>
        <v>46338</v>
      </c>
    </row>
    <row r="94" spans="1:14">
      <c r="A94" s="52" t="s">
        <v>84</v>
      </c>
      <c r="B94" s="53">
        <v>19800</v>
      </c>
      <c r="C94" s="53">
        <v>2.5071189999999999</v>
      </c>
      <c r="D94" s="53">
        <v>2.3887149999999999</v>
      </c>
      <c r="E94" s="53">
        <v>2.400649</v>
      </c>
      <c r="F94" s="53">
        <v>2.508715</v>
      </c>
      <c r="G94" s="53">
        <v>2159</v>
      </c>
      <c r="H94" s="53">
        <v>2098</v>
      </c>
      <c r="I94" s="53">
        <v>2379</v>
      </c>
      <c r="J94" s="53">
        <v>2417</v>
      </c>
      <c r="K94" s="53">
        <f t="shared" si="3"/>
        <v>2.4521266007953164</v>
      </c>
      <c r="M94" s="53">
        <f t="shared" si="4"/>
        <v>22199.102116999999</v>
      </c>
      <c r="N94" s="53">
        <f t="shared" si="5"/>
        <v>9053</v>
      </c>
    </row>
    <row r="95" spans="1:14">
      <c r="A95" s="52" t="s">
        <v>90</v>
      </c>
      <c r="B95" s="53">
        <v>19900</v>
      </c>
      <c r="C95" s="53">
        <v>2.6763309999999998</v>
      </c>
      <c r="D95" s="53">
        <v>2.7696390000000002</v>
      </c>
      <c r="E95" s="53">
        <v>2.743703</v>
      </c>
      <c r="F95" s="53">
        <v>2.82883</v>
      </c>
      <c r="G95" s="53">
        <v>6837</v>
      </c>
      <c r="H95" s="53">
        <v>7185</v>
      </c>
      <c r="I95" s="53">
        <v>6908</v>
      </c>
      <c r="J95" s="53">
        <v>6569</v>
      </c>
      <c r="K95" s="53">
        <f t="shared" si="3"/>
        <v>2.7540643607403905</v>
      </c>
      <c r="M95" s="53">
        <f t="shared" si="4"/>
        <v>75734.015855999998</v>
      </c>
      <c r="N95" s="53">
        <f t="shared" si="5"/>
        <v>27499</v>
      </c>
    </row>
    <row r="96" spans="1:14">
      <c r="A96" s="52" t="s">
        <v>327</v>
      </c>
      <c r="B96" s="53">
        <v>20000</v>
      </c>
      <c r="C96" s="53">
        <v>2.8167900000000001</v>
      </c>
      <c r="D96" s="53">
        <v>2.8033440000000001</v>
      </c>
      <c r="E96" s="53">
        <v>2.817812</v>
      </c>
      <c r="F96" s="53">
        <v>2.7777599999999998</v>
      </c>
      <c r="G96" s="53">
        <v>6504</v>
      </c>
      <c r="H96" s="53">
        <v>6467</v>
      </c>
      <c r="I96" s="53">
        <v>6322</v>
      </c>
      <c r="J96" s="53">
        <v>6541</v>
      </c>
      <c r="K96" s="53">
        <f t="shared" si="3"/>
        <v>2.8037920349926453</v>
      </c>
      <c r="M96" s="53">
        <f t="shared" si="4"/>
        <v>72433.163432000001</v>
      </c>
      <c r="N96" s="53">
        <f t="shared" si="5"/>
        <v>25834</v>
      </c>
    </row>
    <row r="97" spans="1:14">
      <c r="A97" s="52" t="s">
        <v>231</v>
      </c>
      <c r="B97" s="53">
        <v>20400</v>
      </c>
      <c r="C97" s="53">
        <v>2.7543500000000001</v>
      </c>
      <c r="D97" s="53">
        <v>2.5440939999999999</v>
      </c>
      <c r="E97" s="53">
        <v>2.6958850000000001</v>
      </c>
      <c r="F97" s="53">
        <v>2.732065</v>
      </c>
      <c r="G97" s="53">
        <v>5051</v>
      </c>
      <c r="H97" s="53">
        <v>3893</v>
      </c>
      <c r="I97" s="53">
        <v>4176</v>
      </c>
      <c r="J97" s="53">
        <v>4937</v>
      </c>
      <c r="K97" s="53">
        <f t="shared" si="3"/>
        <v>2.6894057959240185</v>
      </c>
      <c r="M97" s="53">
        <f t="shared" si="4"/>
        <v>48562.600457</v>
      </c>
      <c r="N97" s="53">
        <f t="shared" si="5"/>
        <v>18057</v>
      </c>
    </row>
    <row r="98" spans="1:14">
      <c r="A98" s="52" t="s">
        <v>243</v>
      </c>
      <c r="B98" s="53">
        <v>20500</v>
      </c>
      <c r="C98" s="53">
        <v>2.8641719999999999</v>
      </c>
      <c r="D98" s="53">
        <v>2.8600639999999999</v>
      </c>
      <c r="E98" s="53">
        <v>2.7372879999999999</v>
      </c>
      <c r="F98" s="53">
        <v>2.882784</v>
      </c>
      <c r="G98" s="53">
        <v>4368</v>
      </c>
      <c r="H98" s="53">
        <v>4211</v>
      </c>
      <c r="I98" s="53">
        <v>3185</v>
      </c>
      <c r="J98" s="53">
        <v>3768</v>
      </c>
      <c r="K98" s="53">
        <f t="shared" si="3"/>
        <v>2.8415545449394797</v>
      </c>
      <c r="M98" s="53">
        <f t="shared" si="4"/>
        <v>44135.025192000001</v>
      </c>
      <c r="N98" s="53">
        <f t="shared" si="5"/>
        <v>15532</v>
      </c>
    </row>
    <row r="99" spans="1:14">
      <c r="A99" s="52" t="s">
        <v>363</v>
      </c>
      <c r="B99" s="53">
        <v>20600</v>
      </c>
      <c r="C99" s="53">
        <v>2.2155200000000002</v>
      </c>
      <c r="D99" s="53">
        <v>2.4295049999999998</v>
      </c>
      <c r="E99" s="53">
        <v>2.4254519999999999</v>
      </c>
      <c r="F99" s="53">
        <v>2.3096950000000001</v>
      </c>
      <c r="G99" s="53">
        <v>4087</v>
      </c>
      <c r="H99" s="53">
        <v>4403</v>
      </c>
      <c r="I99" s="53">
        <v>4747</v>
      </c>
      <c r="J99" s="53">
        <v>4704</v>
      </c>
      <c r="K99" s="53">
        <f t="shared" si="3"/>
        <v>2.3482730438102668</v>
      </c>
      <c r="M99" s="53">
        <f t="shared" si="4"/>
        <v>42130.366678999999</v>
      </c>
      <c r="N99" s="53">
        <f t="shared" si="5"/>
        <v>17941</v>
      </c>
    </row>
    <row r="100" spans="1:14">
      <c r="A100" s="52" t="s">
        <v>237</v>
      </c>
      <c r="B100" s="53">
        <v>20900</v>
      </c>
      <c r="C100" s="53">
        <v>2.3448799999999999</v>
      </c>
      <c r="D100" s="53">
        <v>2.2914490000000001</v>
      </c>
      <c r="E100" s="53">
        <v>2.2898679999999998</v>
      </c>
      <c r="F100" s="53">
        <v>2.2293980000000002</v>
      </c>
      <c r="G100" s="53">
        <v>8327</v>
      </c>
      <c r="H100" s="53">
        <v>8426</v>
      </c>
      <c r="I100" s="53">
        <v>8472</v>
      </c>
      <c r="J100" s="53">
        <v>8101</v>
      </c>
      <c r="K100" s="53">
        <f t="shared" si="3"/>
        <v>2.2893140469303246</v>
      </c>
      <c r="M100" s="53">
        <f t="shared" si="4"/>
        <v>76293.679927999998</v>
      </c>
      <c r="N100" s="53">
        <f t="shared" si="5"/>
        <v>33326</v>
      </c>
    </row>
    <row r="101" spans="1:14">
      <c r="A101" s="52" t="s">
        <v>86</v>
      </c>
      <c r="B101" s="53">
        <v>21200</v>
      </c>
      <c r="C101" s="53">
        <v>2.722772</v>
      </c>
      <c r="D101" s="53">
        <v>2.6541589999999999</v>
      </c>
      <c r="E101" s="53">
        <v>2.848071</v>
      </c>
      <c r="F101" s="53">
        <v>2.9229349999999998</v>
      </c>
      <c r="G101" s="53">
        <v>1837</v>
      </c>
      <c r="H101" s="53">
        <v>1945</v>
      </c>
      <c r="I101" s="53">
        <v>2049</v>
      </c>
      <c r="J101" s="53">
        <v>1435</v>
      </c>
      <c r="K101" s="53">
        <f t="shared" si="3"/>
        <v>2.779270661023947</v>
      </c>
      <c r="M101" s="53">
        <f t="shared" si="4"/>
        <v>20194.180623</v>
      </c>
      <c r="N101" s="53">
        <f t="shared" si="5"/>
        <v>7266</v>
      </c>
    </row>
    <row r="102" spans="1:14">
      <c r="A102" s="52" t="s">
        <v>73</v>
      </c>
      <c r="B102" s="53">
        <v>21300</v>
      </c>
      <c r="C102" s="53">
        <v>2.5254180000000002</v>
      </c>
      <c r="D102" s="53">
        <v>2.508365</v>
      </c>
      <c r="E102" s="53">
        <v>2.5974080000000002</v>
      </c>
      <c r="F102" s="53">
        <v>2.6520090000000001</v>
      </c>
      <c r="G102" s="53">
        <v>8412</v>
      </c>
      <c r="H102" s="53">
        <v>8407</v>
      </c>
      <c r="I102" s="53">
        <v>8564</v>
      </c>
      <c r="J102" s="53">
        <v>8460</v>
      </c>
      <c r="K102" s="53">
        <f t="shared" si="3"/>
        <v>2.57104390931655</v>
      </c>
      <c r="M102" s="53">
        <f t="shared" si="4"/>
        <v>87011.839023000008</v>
      </c>
      <c r="N102" s="53">
        <f t="shared" si="5"/>
        <v>33843</v>
      </c>
    </row>
    <row r="103" spans="1:14">
      <c r="A103" s="52" t="s">
        <v>459</v>
      </c>
      <c r="B103" s="53">
        <v>21400</v>
      </c>
      <c r="C103" s="53">
        <v>2.6767569999999998</v>
      </c>
      <c r="D103" s="53">
        <v>2.6745559999999999</v>
      </c>
      <c r="E103" s="53">
        <v>2.5559460000000001</v>
      </c>
      <c r="F103" s="53">
        <v>2.3078370000000001</v>
      </c>
      <c r="G103" s="53">
        <v>4686</v>
      </c>
      <c r="H103" s="53">
        <v>4335</v>
      </c>
      <c r="I103" s="53">
        <v>4634</v>
      </c>
      <c r="J103" s="53">
        <v>4830</v>
      </c>
      <c r="K103" s="53">
        <f t="shared" si="3"/>
        <v>2.5495585629429267</v>
      </c>
      <c r="M103" s="53">
        <f t="shared" si="4"/>
        <v>47128.590036000001</v>
      </c>
      <c r="N103" s="53">
        <f t="shared" si="5"/>
        <v>18485</v>
      </c>
    </row>
    <row r="104" spans="1:14">
      <c r="A104" s="52" t="s">
        <v>187</v>
      </c>
      <c r="B104" s="53">
        <v>21500</v>
      </c>
      <c r="C104" s="53">
        <v>2.7541150000000001</v>
      </c>
      <c r="D104" s="53">
        <v>2.8100079999999998</v>
      </c>
      <c r="E104" s="53">
        <v>2.6986319999999999</v>
      </c>
      <c r="F104" s="53">
        <v>2.63611</v>
      </c>
      <c r="G104" s="53">
        <v>8768</v>
      </c>
      <c r="H104" s="53">
        <v>8781</v>
      </c>
      <c r="I104" s="53">
        <v>8613</v>
      </c>
      <c r="J104" s="53">
        <v>9172</v>
      </c>
      <c r="K104" s="53">
        <f t="shared" si="3"/>
        <v>2.7238489529631518</v>
      </c>
      <c r="M104" s="53">
        <f t="shared" si="4"/>
        <v>96244.478904000003</v>
      </c>
      <c r="N104" s="53">
        <f t="shared" si="5"/>
        <v>35334</v>
      </c>
    </row>
    <row r="105" spans="1:14">
      <c r="A105" s="52" t="s">
        <v>159</v>
      </c>
      <c r="B105" s="53">
        <v>21800</v>
      </c>
      <c r="C105" s="53">
        <v>2.4186070000000002</v>
      </c>
      <c r="D105" s="53">
        <v>2.5235270000000001</v>
      </c>
      <c r="E105" s="53">
        <v>2.5186099999999998</v>
      </c>
      <c r="F105" s="53">
        <v>2.3996270000000002</v>
      </c>
      <c r="G105" s="53">
        <v>7834</v>
      </c>
      <c r="H105" s="53">
        <v>7986</v>
      </c>
      <c r="I105" s="53">
        <v>7627</v>
      </c>
      <c r="J105" s="53">
        <v>7559</v>
      </c>
      <c r="K105" s="53">
        <f t="shared" si="3"/>
        <v>2.4656025550861127</v>
      </c>
      <c r="M105" s="53">
        <f t="shared" si="4"/>
        <v>76448.472823000004</v>
      </c>
      <c r="N105" s="53">
        <f t="shared" si="5"/>
        <v>31006</v>
      </c>
    </row>
    <row r="106" spans="1:14">
      <c r="A106" s="52" t="s">
        <v>435</v>
      </c>
      <c r="B106" s="53">
        <v>22200</v>
      </c>
      <c r="C106" s="53">
        <v>2.384649</v>
      </c>
      <c r="D106" s="53">
        <v>2.3948779999999998</v>
      </c>
      <c r="E106" s="53">
        <v>2.3816440000000001</v>
      </c>
      <c r="F106" s="53">
        <v>2.4121990000000002</v>
      </c>
      <c r="G106" s="53">
        <v>5746</v>
      </c>
      <c r="H106" s="53">
        <v>5359</v>
      </c>
      <c r="I106" s="53">
        <v>5500</v>
      </c>
      <c r="J106" s="53">
        <v>5591</v>
      </c>
      <c r="K106" s="53">
        <f t="shared" si="3"/>
        <v>2.3933137035952425</v>
      </c>
      <c r="M106" s="53">
        <f t="shared" si="4"/>
        <v>53121.990965000005</v>
      </c>
      <c r="N106" s="53">
        <f t="shared" si="5"/>
        <v>22196</v>
      </c>
    </row>
    <row r="107" spans="1:14">
      <c r="A107" s="52" t="s">
        <v>441</v>
      </c>
      <c r="B107" s="53">
        <v>22600</v>
      </c>
      <c r="C107" s="53">
        <v>2.943114</v>
      </c>
      <c r="D107" s="53">
        <v>2.9208850000000002</v>
      </c>
      <c r="E107" s="53">
        <v>3.0044629999999999</v>
      </c>
      <c r="F107" s="53">
        <v>3.0363730000000002</v>
      </c>
      <c r="G107" s="53">
        <v>4444</v>
      </c>
      <c r="H107" s="53">
        <v>4455</v>
      </c>
      <c r="I107" s="53">
        <v>4595</v>
      </c>
      <c r="J107" s="53">
        <v>4930</v>
      </c>
      <c r="K107" s="53">
        <f t="shared" si="3"/>
        <v>2.9779943370603563</v>
      </c>
      <c r="M107" s="53">
        <f t="shared" si="4"/>
        <v>54866.567666000003</v>
      </c>
      <c r="N107" s="53">
        <f t="shared" si="5"/>
        <v>18424</v>
      </c>
    </row>
    <row r="108" spans="1:14">
      <c r="A108" s="52" t="s">
        <v>202</v>
      </c>
      <c r="B108" s="53">
        <v>22900</v>
      </c>
      <c r="C108" s="53">
        <v>1.728345</v>
      </c>
      <c r="D108" s="53"/>
      <c r="E108" s="53"/>
      <c r="F108" s="53"/>
      <c r="G108" s="53">
        <v>321</v>
      </c>
      <c r="H108" s="53"/>
      <c r="I108" s="53"/>
      <c r="J108" s="53"/>
      <c r="K108" s="53">
        <f t="shared" si="3"/>
        <v>1.7283450000000002</v>
      </c>
      <c r="M108" s="53">
        <f t="shared" si="4"/>
        <v>554.79874500000005</v>
      </c>
      <c r="N108" s="53">
        <f t="shared" si="5"/>
        <v>321</v>
      </c>
    </row>
    <row r="109" spans="1:14">
      <c r="A109" s="52" t="s">
        <v>2119</v>
      </c>
      <c r="B109" s="53">
        <v>23200</v>
      </c>
      <c r="C109" s="53">
        <v>2.5442809999999998</v>
      </c>
      <c r="D109" s="53">
        <v>2.5138780000000001</v>
      </c>
      <c r="E109" s="53">
        <v>2.4711120000000002</v>
      </c>
      <c r="F109" s="53">
        <v>2.4827840000000001</v>
      </c>
      <c r="G109" s="53">
        <v>8118</v>
      </c>
      <c r="H109" s="53">
        <v>8183</v>
      </c>
      <c r="I109" s="53">
        <v>8406</v>
      </c>
      <c r="J109" s="53">
        <v>8515</v>
      </c>
      <c r="K109" s="53">
        <f t="shared" si="3"/>
        <v>2.5025167077237978</v>
      </c>
      <c r="M109" s="53">
        <f t="shared" si="4"/>
        <v>83138.610064000008</v>
      </c>
      <c r="N109" s="53">
        <f t="shared" si="5"/>
        <v>33222</v>
      </c>
    </row>
    <row r="110" spans="1:14">
      <c r="A110" s="52" t="s">
        <v>104</v>
      </c>
      <c r="B110" s="53">
        <v>23300</v>
      </c>
      <c r="C110" s="53">
        <v>2.4880819999999999</v>
      </c>
      <c r="D110" s="53">
        <v>2.6569639999999999</v>
      </c>
      <c r="E110" s="53">
        <v>2.7475369999999999</v>
      </c>
      <c r="F110" s="53">
        <v>2.6412249999999999</v>
      </c>
      <c r="G110" s="53">
        <v>4786</v>
      </c>
      <c r="H110" s="53">
        <v>4740</v>
      </c>
      <c r="I110" s="53">
        <v>5067</v>
      </c>
      <c r="J110" s="53">
        <v>5613</v>
      </c>
      <c r="K110" s="53">
        <f t="shared" si="3"/>
        <v>2.6353031632188459</v>
      </c>
      <c r="M110" s="53">
        <f t="shared" si="4"/>
        <v>53248.935716</v>
      </c>
      <c r="N110" s="53">
        <f t="shared" si="5"/>
        <v>20206</v>
      </c>
    </row>
    <row r="111" spans="1:14">
      <c r="A111" s="52" t="s">
        <v>341</v>
      </c>
      <c r="B111" s="53">
        <v>23400</v>
      </c>
      <c r="C111" s="53">
        <v>2.7984360000000001</v>
      </c>
      <c r="D111" s="53">
        <v>2.878196</v>
      </c>
      <c r="E111" s="53">
        <v>2.8061060000000002</v>
      </c>
      <c r="F111" s="53">
        <v>2.789056</v>
      </c>
      <c r="G111" s="53">
        <v>6392</v>
      </c>
      <c r="H111" s="53">
        <v>8542</v>
      </c>
      <c r="I111" s="53">
        <v>9439</v>
      </c>
      <c r="J111" s="53">
        <v>8878</v>
      </c>
      <c r="K111" s="53">
        <f t="shared" si="3"/>
        <v>2.8185987442783675</v>
      </c>
      <c r="M111" s="53">
        <f t="shared" si="4"/>
        <v>93721.226846000005</v>
      </c>
      <c r="N111" s="53">
        <f t="shared" si="5"/>
        <v>33251</v>
      </c>
    </row>
    <row r="112" spans="1:14">
      <c r="A112" s="52" t="s">
        <v>133</v>
      </c>
      <c r="B112" s="53">
        <v>23500</v>
      </c>
      <c r="C112" s="53">
        <v>3.0400999999999998</v>
      </c>
      <c r="D112" s="53">
        <v>3.0604279999999999</v>
      </c>
      <c r="E112" s="53">
        <v>3.0570599999999999</v>
      </c>
      <c r="F112" s="53">
        <v>3.089553</v>
      </c>
      <c r="G112" s="53">
        <v>17576</v>
      </c>
      <c r="H112" s="53">
        <v>17524</v>
      </c>
      <c r="I112" s="53">
        <v>17924</v>
      </c>
      <c r="J112" s="53">
        <v>18020</v>
      </c>
      <c r="K112" s="53">
        <f t="shared" si="3"/>
        <v>3.0619366360565285</v>
      </c>
      <c r="M112" s="53">
        <f t="shared" si="4"/>
        <v>217532.226372</v>
      </c>
      <c r="N112" s="53">
        <f t="shared" si="5"/>
        <v>71044</v>
      </c>
    </row>
    <row r="113" spans="1:14">
      <c r="A113" s="52" t="s">
        <v>349</v>
      </c>
      <c r="B113" s="53">
        <v>23900</v>
      </c>
      <c r="C113" s="53">
        <v>2.3857170000000001</v>
      </c>
      <c r="D113" s="53">
        <v>2.2916880000000002</v>
      </c>
      <c r="E113" s="53">
        <v>2.4493809999999998</v>
      </c>
      <c r="F113" s="53">
        <v>2.4753759999999998</v>
      </c>
      <c r="G113" s="53">
        <v>9691</v>
      </c>
      <c r="H113" s="53">
        <v>9400</v>
      </c>
      <c r="I113" s="53">
        <v>9730</v>
      </c>
      <c r="J113" s="53">
        <v>8297</v>
      </c>
      <c r="K113" s="53">
        <f t="shared" si="3"/>
        <v>2.3986346906891534</v>
      </c>
      <c r="M113" s="53">
        <f t="shared" si="4"/>
        <v>89032.522448999996</v>
      </c>
      <c r="N113" s="53">
        <f t="shared" si="5"/>
        <v>37118</v>
      </c>
    </row>
    <row r="114" spans="1:14">
      <c r="A114" s="52" t="s">
        <v>164</v>
      </c>
      <c r="B114" s="53">
        <v>24300</v>
      </c>
      <c r="C114" s="53">
        <v>2.3498290000000002</v>
      </c>
      <c r="D114" s="53">
        <v>2.3035939999999999</v>
      </c>
      <c r="E114" s="53">
        <v>2.2457820000000002</v>
      </c>
      <c r="F114" s="53">
        <v>2.3712230000000001</v>
      </c>
      <c r="G114" s="53">
        <v>6045</v>
      </c>
      <c r="H114" s="53">
        <v>6412</v>
      </c>
      <c r="I114" s="53">
        <v>6142</v>
      </c>
      <c r="J114" s="53">
        <v>6125</v>
      </c>
      <c r="K114" s="53">
        <f t="shared" si="3"/>
        <v>2.3172906872674326</v>
      </c>
      <c r="M114" s="53">
        <f t="shared" si="4"/>
        <v>57292.694952000005</v>
      </c>
      <c r="N114" s="53">
        <f t="shared" si="5"/>
        <v>24724</v>
      </c>
    </row>
    <row r="115" spans="1:14">
      <c r="A115" s="52" t="s">
        <v>179</v>
      </c>
      <c r="B115" s="53">
        <v>24400</v>
      </c>
      <c r="C115" s="53">
        <v>2.1644679999999998</v>
      </c>
      <c r="D115" s="53">
        <v>2.1624560000000002</v>
      </c>
      <c r="E115" s="53">
        <v>2.0570270000000002</v>
      </c>
      <c r="F115" s="53">
        <v>2.229905</v>
      </c>
      <c r="G115" s="53">
        <v>8166</v>
      </c>
      <c r="H115" s="53">
        <v>8327</v>
      </c>
      <c r="I115" s="53">
        <v>7936</v>
      </c>
      <c r="J115" s="53">
        <v>8205</v>
      </c>
      <c r="K115" s="53">
        <f t="shared" si="3"/>
        <v>2.1542793895017467</v>
      </c>
      <c r="M115" s="53">
        <f t="shared" si="4"/>
        <v>70302.753597000003</v>
      </c>
      <c r="N115" s="53">
        <f t="shared" si="5"/>
        <v>32634</v>
      </c>
    </row>
    <row r="116" spans="1:14">
      <c r="A116" s="52" t="s">
        <v>309</v>
      </c>
      <c r="B116" s="53">
        <v>24600</v>
      </c>
      <c r="C116" s="53">
        <v>3.8142420000000001</v>
      </c>
      <c r="D116" s="53">
        <v>3.7661790000000002</v>
      </c>
      <c r="E116" s="53">
        <v>3.6142720000000002</v>
      </c>
      <c r="F116" s="53">
        <v>3.6133899999999999</v>
      </c>
      <c r="G116" s="53">
        <v>8862</v>
      </c>
      <c r="H116" s="53">
        <v>8849</v>
      </c>
      <c r="I116" s="53">
        <v>8966</v>
      </c>
      <c r="J116" s="53">
        <v>9185</v>
      </c>
      <c r="K116" s="53">
        <f t="shared" si="3"/>
        <v>3.7009447458870111</v>
      </c>
      <c r="M116" s="53">
        <f t="shared" si="4"/>
        <v>132723.28047699999</v>
      </c>
      <c r="N116" s="53">
        <f t="shared" si="5"/>
        <v>35862</v>
      </c>
    </row>
    <row r="117" spans="1:14">
      <c r="A117" s="52" t="s">
        <v>466</v>
      </c>
      <c r="B117" s="53">
        <v>24900</v>
      </c>
      <c r="C117" s="53">
        <v>2.0295000000000001</v>
      </c>
      <c r="D117" s="53">
        <v>2.0322200000000001</v>
      </c>
      <c r="E117" s="53">
        <v>2.1739090000000001</v>
      </c>
      <c r="F117" s="53">
        <v>2.166188</v>
      </c>
      <c r="G117" s="53">
        <v>4700</v>
      </c>
      <c r="H117" s="53">
        <v>4292</v>
      </c>
      <c r="I117" s="53">
        <v>4491</v>
      </c>
      <c r="J117" s="53">
        <v>4639</v>
      </c>
      <c r="K117" s="53">
        <f t="shared" si="3"/>
        <v>2.1009220666041277</v>
      </c>
      <c r="M117" s="53">
        <f t="shared" si="4"/>
        <v>38072.909691000001</v>
      </c>
      <c r="N117" s="53">
        <f t="shared" si="5"/>
        <v>18122</v>
      </c>
    </row>
    <row r="118" spans="1:14">
      <c r="A118" s="52" t="s">
        <v>2110</v>
      </c>
      <c r="B118" s="53">
        <v>25000</v>
      </c>
      <c r="C118" s="53">
        <v>2.0174449999999999</v>
      </c>
      <c r="D118" s="53">
        <v>2.0739770000000002</v>
      </c>
      <c r="E118" s="53">
        <v>2.1063710000000002</v>
      </c>
      <c r="F118" s="53">
        <v>2.121864</v>
      </c>
      <c r="G118" s="53">
        <v>5283</v>
      </c>
      <c r="H118" s="53">
        <v>5237</v>
      </c>
      <c r="I118" s="53">
        <v>5466</v>
      </c>
      <c r="J118" s="53">
        <v>5566</v>
      </c>
      <c r="K118" s="53">
        <f t="shared" si="3"/>
        <v>2.0807024124907203</v>
      </c>
      <c r="M118" s="53">
        <f t="shared" si="4"/>
        <v>44843.298394000005</v>
      </c>
      <c r="N118" s="53">
        <f t="shared" si="5"/>
        <v>21552</v>
      </c>
    </row>
    <row r="119" spans="1:14">
      <c r="A119" s="52" t="s">
        <v>381</v>
      </c>
      <c r="B119" s="53">
        <v>25020</v>
      </c>
      <c r="C119" s="53">
        <v>2.1866910000000002</v>
      </c>
      <c r="D119" s="53">
        <v>2.230788</v>
      </c>
      <c r="E119" s="53">
        <v>2.1919369999999998</v>
      </c>
      <c r="F119" s="53">
        <v>2.1059749999999999</v>
      </c>
      <c r="G119" s="53">
        <v>2629</v>
      </c>
      <c r="H119" s="53">
        <v>3024</v>
      </c>
      <c r="I119" s="53">
        <v>3175</v>
      </c>
      <c r="J119" s="53">
        <v>2482</v>
      </c>
      <c r="K119" s="53">
        <f t="shared" si="3"/>
        <v>2.1822408024756852</v>
      </c>
      <c r="M119" s="53">
        <f t="shared" si="4"/>
        <v>24681.143476000001</v>
      </c>
      <c r="N119" s="53">
        <f t="shared" si="5"/>
        <v>11310</v>
      </c>
    </row>
    <row r="120" spans="1:14">
      <c r="A120" s="52" t="s">
        <v>313</v>
      </c>
      <c r="B120" s="53">
        <v>25040</v>
      </c>
      <c r="C120" s="53">
        <v>2.8135650000000001</v>
      </c>
      <c r="D120" s="53">
        <v>2.8401809999999998</v>
      </c>
      <c r="E120" s="53">
        <v>2.829161</v>
      </c>
      <c r="F120" s="53">
        <v>2.6601900000000001</v>
      </c>
      <c r="G120" s="53">
        <v>2065</v>
      </c>
      <c r="H120" s="53">
        <v>1902</v>
      </c>
      <c r="I120" s="53">
        <v>1980</v>
      </c>
      <c r="J120" s="53">
        <v>2293</v>
      </c>
      <c r="K120" s="53">
        <f t="shared" si="3"/>
        <v>2.7807755384708734</v>
      </c>
      <c r="M120" s="53">
        <f t="shared" si="4"/>
        <v>22913.590436999999</v>
      </c>
      <c r="N120" s="53">
        <f t="shared" si="5"/>
        <v>8240</v>
      </c>
    </row>
    <row r="121" spans="1:14">
      <c r="A121" s="52" t="s">
        <v>106</v>
      </c>
      <c r="B121" s="53">
        <v>25060</v>
      </c>
      <c r="C121" s="53">
        <v>2.3549180000000001</v>
      </c>
      <c r="D121" s="53">
        <v>2.3898190000000001</v>
      </c>
      <c r="E121" s="53">
        <v>2.3779110000000001</v>
      </c>
      <c r="F121" s="53">
        <v>2.3003809999999998</v>
      </c>
      <c r="G121" s="53">
        <v>10832</v>
      </c>
      <c r="H121" s="53">
        <v>11393</v>
      </c>
      <c r="I121" s="53">
        <v>11226</v>
      </c>
      <c r="J121" s="53">
        <v>10114</v>
      </c>
      <c r="K121" s="53">
        <f t="shared" si="3"/>
        <v>2.3573088939056586</v>
      </c>
      <c r="M121" s="53">
        <f t="shared" si="4"/>
        <v>102696.16196300002</v>
      </c>
      <c r="N121" s="53">
        <f t="shared" si="5"/>
        <v>43565</v>
      </c>
    </row>
    <row r="122" spans="1:14">
      <c r="A122" s="52" t="s">
        <v>455</v>
      </c>
      <c r="B122" s="53">
        <v>25100</v>
      </c>
      <c r="C122" s="53">
        <v>2.9016670000000002</v>
      </c>
      <c r="D122" s="53">
        <v>2.9790209999999999</v>
      </c>
      <c r="E122" s="53">
        <v>2.93445</v>
      </c>
      <c r="F122" s="53">
        <v>3.021963</v>
      </c>
      <c r="G122" s="53">
        <v>3440</v>
      </c>
      <c r="H122" s="53">
        <v>3576</v>
      </c>
      <c r="I122" s="53">
        <v>3600</v>
      </c>
      <c r="J122" s="53">
        <v>3545</v>
      </c>
      <c r="K122" s="53">
        <f t="shared" si="3"/>
        <v>2.9596492063413606</v>
      </c>
      <c r="M122" s="53">
        <f t="shared" si="4"/>
        <v>41911.592411000005</v>
      </c>
      <c r="N122" s="53">
        <f t="shared" si="5"/>
        <v>14161</v>
      </c>
    </row>
    <row r="123" spans="1:14">
      <c r="A123" s="52" t="s">
        <v>217</v>
      </c>
      <c r="B123" s="53">
        <v>25200</v>
      </c>
      <c r="C123" s="53">
        <v>2.5923620000000001</v>
      </c>
      <c r="D123" s="53">
        <v>2.5021740000000001</v>
      </c>
      <c r="E123" s="53">
        <v>2.5338189999999998</v>
      </c>
      <c r="F123" s="53">
        <v>2.5437539999999998</v>
      </c>
      <c r="G123" s="53">
        <v>11400</v>
      </c>
      <c r="H123" s="53">
        <v>10780</v>
      </c>
      <c r="I123" s="53">
        <v>11042</v>
      </c>
      <c r="J123" s="53">
        <v>10964</v>
      </c>
      <c r="K123" s="53">
        <f t="shared" si="3"/>
        <v>2.5436679213778119</v>
      </c>
      <c r="M123" s="53">
        <f t="shared" si="4"/>
        <v>112394.51077399999</v>
      </c>
      <c r="N123" s="53">
        <f t="shared" si="5"/>
        <v>44186</v>
      </c>
    </row>
    <row r="124" spans="1:14">
      <c r="A124" s="52" t="s">
        <v>166</v>
      </c>
      <c r="B124" s="53">
        <v>25300</v>
      </c>
      <c r="C124" s="53">
        <v>2.6197699999999999</v>
      </c>
      <c r="D124" s="53">
        <v>2.546484</v>
      </c>
      <c r="E124" s="53">
        <v>2.3539020000000002</v>
      </c>
      <c r="F124" s="53">
        <v>2.3695270000000002</v>
      </c>
      <c r="G124" s="53">
        <v>6303</v>
      </c>
      <c r="H124" s="53">
        <v>6039</v>
      </c>
      <c r="I124" s="53">
        <v>6280</v>
      </c>
      <c r="J124" s="53">
        <v>5906</v>
      </c>
      <c r="K124" s="53">
        <f t="shared" si="3"/>
        <v>2.4734001226353555</v>
      </c>
      <c r="M124" s="53">
        <f t="shared" si="4"/>
        <v>60667.558208000002</v>
      </c>
      <c r="N124" s="53">
        <f t="shared" si="5"/>
        <v>24528</v>
      </c>
    </row>
    <row r="125" spans="1:14">
      <c r="A125" s="52" t="s">
        <v>285</v>
      </c>
      <c r="B125" s="53">
        <v>25900</v>
      </c>
      <c r="C125" s="53">
        <v>2.2905850000000001</v>
      </c>
      <c r="D125" s="53">
        <v>2.3320210000000001</v>
      </c>
      <c r="E125" s="53">
        <v>2.2675169999999998</v>
      </c>
      <c r="F125" s="53">
        <v>2.2509440000000001</v>
      </c>
      <c r="G125" s="53">
        <v>3640</v>
      </c>
      <c r="H125" s="53">
        <v>3786</v>
      </c>
      <c r="I125" s="53">
        <v>4163</v>
      </c>
      <c r="J125" s="53">
        <v>3847</v>
      </c>
      <c r="K125" s="53">
        <f t="shared" si="3"/>
        <v>2.2846473014381963</v>
      </c>
      <c r="M125" s="53">
        <f t="shared" si="4"/>
        <v>35265.815745</v>
      </c>
      <c r="N125" s="53">
        <f t="shared" si="5"/>
        <v>15436</v>
      </c>
    </row>
    <row r="126" spans="1:14">
      <c r="A126" s="52" t="s">
        <v>153</v>
      </c>
      <c r="B126" s="53">
        <v>26010</v>
      </c>
      <c r="C126" s="53">
        <v>2.9702929999999999</v>
      </c>
      <c r="D126" s="53">
        <v>2.9291119999999999</v>
      </c>
      <c r="E126" s="53">
        <v>2.7953960000000002</v>
      </c>
      <c r="F126" s="53">
        <v>2.8617870000000001</v>
      </c>
      <c r="G126" s="53">
        <v>7293</v>
      </c>
      <c r="H126" s="53">
        <v>7536</v>
      </c>
      <c r="I126" s="53">
        <v>7470</v>
      </c>
      <c r="J126" s="53">
        <v>7890</v>
      </c>
      <c r="K126" s="53">
        <f t="shared" si="3"/>
        <v>2.8883779665109803</v>
      </c>
      <c r="M126" s="53">
        <f t="shared" si="4"/>
        <v>87197.242430999991</v>
      </c>
      <c r="N126" s="53">
        <f t="shared" si="5"/>
        <v>30189</v>
      </c>
    </row>
    <row r="127" spans="1:14">
      <c r="A127" s="52" t="s">
        <v>307</v>
      </c>
      <c r="B127" s="53">
        <v>26060</v>
      </c>
      <c r="C127" s="53">
        <v>2.758286</v>
      </c>
      <c r="D127" s="53">
        <v>2.7754270000000001</v>
      </c>
      <c r="E127" s="53">
        <v>2.7083010000000001</v>
      </c>
      <c r="F127" s="53">
        <v>2.6948159999999999</v>
      </c>
      <c r="G127" s="53">
        <v>9182</v>
      </c>
      <c r="H127" s="53">
        <v>9576</v>
      </c>
      <c r="I127" s="53">
        <v>9539</v>
      </c>
      <c r="J127" s="53">
        <v>9472</v>
      </c>
      <c r="K127" s="53">
        <f t="shared" si="3"/>
        <v>2.7340901637586379</v>
      </c>
      <c r="M127" s="53">
        <f t="shared" si="4"/>
        <v>103263.85139499999</v>
      </c>
      <c r="N127" s="53">
        <f t="shared" si="5"/>
        <v>37769</v>
      </c>
    </row>
    <row r="128" spans="1:14">
      <c r="A128" s="52" t="s">
        <v>98</v>
      </c>
      <c r="B128" s="53">
        <v>26500</v>
      </c>
      <c r="C128" s="53">
        <v>2.1847500000000002</v>
      </c>
      <c r="D128" s="53">
        <v>2.343105</v>
      </c>
      <c r="E128" s="53">
        <v>2.3856619999999999</v>
      </c>
      <c r="F128" s="53">
        <v>2.547946</v>
      </c>
      <c r="G128" s="53">
        <v>6085</v>
      </c>
      <c r="H128" s="53">
        <v>6282</v>
      </c>
      <c r="I128" s="53">
        <v>6580</v>
      </c>
      <c r="J128" s="53">
        <v>6711</v>
      </c>
      <c r="K128" s="53">
        <f t="shared" si="3"/>
        <v>2.3700409589991427</v>
      </c>
      <c r="M128" s="53">
        <f t="shared" si="4"/>
        <v>60810.510926000003</v>
      </c>
      <c r="N128" s="53">
        <f t="shared" si="5"/>
        <v>25658</v>
      </c>
    </row>
    <row r="129" spans="1:14">
      <c r="A129" s="52" t="s">
        <v>92</v>
      </c>
      <c r="B129" s="53">
        <v>28000</v>
      </c>
      <c r="C129" s="53">
        <v>2.2926449999999998</v>
      </c>
      <c r="D129" s="53">
        <v>2.3292869999999999</v>
      </c>
      <c r="E129" s="53">
        <v>2.2476389999999999</v>
      </c>
      <c r="F129" s="53">
        <v>2.220072</v>
      </c>
      <c r="G129" s="53">
        <v>8488</v>
      </c>
      <c r="H129" s="53">
        <v>8691</v>
      </c>
      <c r="I129" s="53">
        <v>9162</v>
      </c>
      <c r="J129" s="53">
        <v>8901</v>
      </c>
      <c r="K129" s="53">
        <f t="shared" si="3"/>
        <v>2.2716512532489643</v>
      </c>
      <c r="M129" s="53">
        <f t="shared" si="4"/>
        <v>80057.533467000001</v>
      </c>
      <c r="N129" s="53">
        <f t="shared" si="5"/>
        <v>35242</v>
      </c>
    </row>
    <row r="130" spans="1:14">
      <c r="A130" s="52" t="s">
        <v>255</v>
      </c>
      <c r="B130" s="53">
        <v>29010</v>
      </c>
      <c r="C130" s="53">
        <v>2.7949199999999998</v>
      </c>
      <c r="D130" s="53">
        <v>2.7499829999999998</v>
      </c>
      <c r="E130" s="53">
        <v>2.6980979999999999</v>
      </c>
      <c r="F130" s="53">
        <v>2.7797710000000002</v>
      </c>
      <c r="G130" s="53">
        <v>8746</v>
      </c>
      <c r="H130" s="53">
        <v>7683</v>
      </c>
      <c r="I130" s="53">
        <v>7749</v>
      </c>
      <c r="J130" s="53">
        <v>8319</v>
      </c>
      <c r="K130" s="53">
        <f t="shared" si="3"/>
        <v>2.7573304015755302</v>
      </c>
      <c r="M130" s="53">
        <f t="shared" si="4"/>
        <v>89604.966060000006</v>
      </c>
      <c r="N130" s="53">
        <f t="shared" si="5"/>
        <v>32497</v>
      </c>
    </row>
    <row r="131" spans="1:14">
      <c r="A131" s="52" t="s">
        <v>335</v>
      </c>
      <c r="B131" s="53">
        <v>29080</v>
      </c>
      <c r="C131" s="53">
        <v>2.6063969999999999</v>
      </c>
      <c r="D131" s="53">
        <v>2.6019700000000001</v>
      </c>
      <c r="E131" s="53">
        <v>2.566325</v>
      </c>
      <c r="F131" s="53">
        <v>2.6005150000000001</v>
      </c>
      <c r="G131" s="53">
        <v>8501</v>
      </c>
      <c r="H131" s="53">
        <v>8472</v>
      </c>
      <c r="I131" s="53">
        <v>8452</v>
      </c>
      <c r="J131" s="53">
        <v>8661</v>
      </c>
      <c r="K131" s="53">
        <f t="shared" si="3"/>
        <v>2.5938658115355278</v>
      </c>
      <c r="M131" s="53">
        <f t="shared" si="4"/>
        <v>88414.510051999998</v>
      </c>
      <c r="N131" s="53">
        <f t="shared" si="5"/>
        <v>34086</v>
      </c>
    </row>
    <row r="132" spans="1:14">
      <c r="A132" s="52" t="s">
        <v>137</v>
      </c>
      <c r="B132" s="53">
        <v>29900</v>
      </c>
      <c r="C132" s="53">
        <v>3.065366</v>
      </c>
      <c r="D132" s="53">
        <v>2.9261010000000001</v>
      </c>
      <c r="E132" s="53">
        <v>2.7372990000000001</v>
      </c>
      <c r="F132" s="53">
        <v>2.8245840000000002</v>
      </c>
      <c r="G132" s="53">
        <v>4315</v>
      </c>
      <c r="H132" s="53">
        <v>4639</v>
      </c>
      <c r="I132" s="53">
        <v>4653</v>
      </c>
      <c r="J132" s="53">
        <v>4601</v>
      </c>
      <c r="K132" s="53">
        <f t="shared" ref="K132:K195" si="6">((C132*G132)+(D132*H132)+(E132*I132)+(F132*J132))/(G132+H132+I132+J132)</f>
        <v>2.8852043090949033</v>
      </c>
      <c r="M132" s="53">
        <f t="shared" ref="M132:M195" si="7">K132*N132</f>
        <v>52533.800060000001</v>
      </c>
      <c r="N132" s="53">
        <f t="shared" ref="N132:N195" si="8">G132+H132+I132+J132</f>
        <v>18208</v>
      </c>
    </row>
    <row r="133" spans="1:14">
      <c r="A133" s="52" t="s">
        <v>143</v>
      </c>
      <c r="B133" s="53">
        <v>30800</v>
      </c>
      <c r="C133" s="53">
        <v>2.404067</v>
      </c>
      <c r="D133" s="53">
        <v>2.327175</v>
      </c>
      <c r="E133" s="53">
        <v>2.2803620000000002</v>
      </c>
      <c r="F133" s="53">
        <v>2.3531879999999998</v>
      </c>
      <c r="G133" s="53">
        <v>974</v>
      </c>
      <c r="H133" s="53">
        <v>908</v>
      </c>
      <c r="I133" s="53">
        <v>1024</v>
      </c>
      <c r="J133" s="53">
        <v>1089</v>
      </c>
      <c r="K133" s="53">
        <f t="shared" si="6"/>
        <v>2.3410134112640804</v>
      </c>
      <c r="M133" s="53">
        <f t="shared" si="7"/>
        <v>9352.348578000001</v>
      </c>
      <c r="N133" s="53">
        <f t="shared" si="8"/>
        <v>3995</v>
      </c>
    </row>
    <row r="134" spans="1:14">
      <c r="A134" s="52" t="s">
        <v>269</v>
      </c>
      <c r="B134" s="53">
        <v>31300</v>
      </c>
      <c r="C134" s="53">
        <v>2.2667609999999998</v>
      </c>
      <c r="D134" s="53">
        <v>2.2162250000000001</v>
      </c>
      <c r="E134" s="53">
        <v>2.2127979999999998</v>
      </c>
      <c r="F134" s="53">
        <v>2.2325390000000001</v>
      </c>
      <c r="G134" s="53">
        <v>3412</v>
      </c>
      <c r="H134" s="53">
        <v>3386</v>
      </c>
      <c r="I134" s="53">
        <v>3509</v>
      </c>
      <c r="J134" s="53">
        <v>3529</v>
      </c>
      <c r="K134" s="53">
        <f t="shared" si="6"/>
        <v>2.2319792349667535</v>
      </c>
      <c r="M134" s="53">
        <f t="shared" si="7"/>
        <v>30881.664695000003</v>
      </c>
      <c r="N134" s="53">
        <f t="shared" si="8"/>
        <v>13836</v>
      </c>
    </row>
    <row r="135" spans="1:14">
      <c r="A135" s="52" t="s">
        <v>292</v>
      </c>
      <c r="B135" s="53">
        <v>31500</v>
      </c>
      <c r="C135" s="53">
        <v>2.0098630000000002</v>
      </c>
      <c r="D135" s="53">
        <v>2.0116869999999998</v>
      </c>
      <c r="E135" s="53">
        <v>2.0558200000000002</v>
      </c>
      <c r="F135" s="53">
        <v>2.0686399999999998</v>
      </c>
      <c r="G135" s="53">
        <v>3256</v>
      </c>
      <c r="H135" s="53">
        <v>3236</v>
      </c>
      <c r="I135" s="53">
        <v>3485</v>
      </c>
      <c r="J135" s="53">
        <v>3489</v>
      </c>
      <c r="K135" s="53">
        <f t="shared" si="6"/>
        <v>2.0374239358384081</v>
      </c>
      <c r="M135" s="53">
        <f t="shared" si="7"/>
        <v>27435.950720000004</v>
      </c>
      <c r="N135" s="53">
        <f t="shared" si="8"/>
        <v>13466</v>
      </c>
    </row>
    <row r="136" spans="1:14">
      <c r="A136" s="52" t="s">
        <v>345</v>
      </c>
      <c r="B136" s="53">
        <v>31510</v>
      </c>
      <c r="C136" s="53">
        <v>2.393958</v>
      </c>
      <c r="D136" s="53">
        <v>2.609445</v>
      </c>
      <c r="E136" s="53">
        <v>2.5810580000000001</v>
      </c>
      <c r="F136" s="53">
        <v>2.5486970000000002</v>
      </c>
      <c r="G136" s="53">
        <v>8221</v>
      </c>
      <c r="H136" s="53">
        <v>8375</v>
      </c>
      <c r="I136" s="53">
        <v>8708</v>
      </c>
      <c r="J136" s="53">
        <v>8886</v>
      </c>
      <c r="K136" s="53">
        <f t="shared" si="6"/>
        <v>2.534612611845569</v>
      </c>
      <c r="M136" s="53">
        <f t="shared" si="7"/>
        <v>86658.405199000001</v>
      </c>
      <c r="N136" s="53">
        <f t="shared" si="8"/>
        <v>34190</v>
      </c>
    </row>
    <row r="137" spans="1:14">
      <c r="A137" s="52" t="s">
        <v>182</v>
      </c>
      <c r="B137" s="53">
        <v>31550</v>
      </c>
      <c r="C137" s="53">
        <v>3.4697429999999998</v>
      </c>
      <c r="D137" s="53">
        <v>3.5298850000000002</v>
      </c>
      <c r="E137" s="53">
        <v>3.3982510000000001</v>
      </c>
      <c r="F137" s="53">
        <v>3.3278150000000002</v>
      </c>
      <c r="G137" s="53">
        <v>4355</v>
      </c>
      <c r="H137" s="53">
        <v>3850</v>
      </c>
      <c r="I137" s="53">
        <v>3525</v>
      </c>
      <c r="J137" s="53">
        <v>2921</v>
      </c>
      <c r="K137" s="53">
        <f t="shared" si="6"/>
        <v>3.4400498535936115</v>
      </c>
      <c r="M137" s="53">
        <f t="shared" si="7"/>
        <v>50400.170405000004</v>
      </c>
      <c r="N137" s="53">
        <f t="shared" si="8"/>
        <v>14651</v>
      </c>
    </row>
    <row r="138" spans="1:14">
      <c r="A138" s="52" t="s">
        <v>149</v>
      </c>
      <c r="B138" s="53">
        <v>31560</v>
      </c>
      <c r="C138" s="53">
        <v>1.8195889999999999</v>
      </c>
      <c r="D138" s="53">
        <v>1.7683930000000001</v>
      </c>
      <c r="E138" s="53">
        <v>1.747738</v>
      </c>
      <c r="F138" s="53">
        <v>1.890455</v>
      </c>
      <c r="G138" s="53">
        <v>2982</v>
      </c>
      <c r="H138" s="53">
        <v>3050</v>
      </c>
      <c r="I138" s="53">
        <v>3184</v>
      </c>
      <c r="J138" s="53">
        <v>3020</v>
      </c>
      <c r="K138" s="53">
        <f t="shared" si="6"/>
        <v>1.8056215217391305</v>
      </c>
      <c r="M138" s="53">
        <f t="shared" si="7"/>
        <v>22093.584940000001</v>
      </c>
      <c r="N138" s="53">
        <f t="shared" si="8"/>
        <v>12236</v>
      </c>
    </row>
    <row r="139" spans="1:14">
      <c r="A139" s="52" t="s">
        <v>259</v>
      </c>
      <c r="B139" s="53">
        <v>31570</v>
      </c>
      <c r="C139" s="53">
        <v>2.8261080000000001</v>
      </c>
      <c r="D139" s="53">
        <v>2.7029879999999999</v>
      </c>
      <c r="E139" s="53">
        <v>2.5820270000000001</v>
      </c>
      <c r="F139" s="53">
        <v>2.5892360000000001</v>
      </c>
      <c r="G139" s="53">
        <v>9752</v>
      </c>
      <c r="H139" s="53">
        <v>9873</v>
      </c>
      <c r="I139" s="53">
        <v>10181</v>
      </c>
      <c r="J139" s="53">
        <v>9981</v>
      </c>
      <c r="K139" s="53">
        <f t="shared" si="6"/>
        <v>2.67367700864604</v>
      </c>
      <c r="M139" s="53">
        <f t="shared" si="7"/>
        <v>106377.587143</v>
      </c>
      <c r="N139" s="53">
        <f t="shared" si="8"/>
        <v>39787</v>
      </c>
    </row>
    <row r="140" spans="1:14">
      <c r="A140" s="52" t="s">
        <v>180</v>
      </c>
      <c r="B140" s="53">
        <v>31590</v>
      </c>
      <c r="C140" s="53">
        <v>2.4054139999999999</v>
      </c>
      <c r="D140" s="53">
        <v>2.2515170000000002</v>
      </c>
      <c r="E140" s="53">
        <v>2.237212</v>
      </c>
      <c r="F140" s="53">
        <v>2.2677200000000002</v>
      </c>
      <c r="G140" s="53">
        <v>1046</v>
      </c>
      <c r="H140" s="53">
        <v>1090</v>
      </c>
      <c r="I140" s="53">
        <v>1080</v>
      </c>
      <c r="J140" s="53">
        <v>1074</v>
      </c>
      <c r="K140" s="53">
        <f t="shared" si="6"/>
        <v>2.2894957608391611</v>
      </c>
      <c r="M140" s="53">
        <f t="shared" si="7"/>
        <v>9821.9368140000006</v>
      </c>
      <c r="N140" s="53">
        <f t="shared" si="8"/>
        <v>4290</v>
      </c>
    </row>
    <row r="141" spans="1:14">
      <c r="A141" s="52" t="s">
        <v>69</v>
      </c>
      <c r="B141" s="53">
        <v>32400</v>
      </c>
      <c r="C141" s="53">
        <v>2.5290889999999999</v>
      </c>
      <c r="D141" s="53">
        <v>2.6582810000000001</v>
      </c>
      <c r="E141" s="53">
        <v>2.5813410000000001</v>
      </c>
      <c r="F141" s="53">
        <v>2.4691559999999999</v>
      </c>
      <c r="G141" s="53">
        <v>5695</v>
      </c>
      <c r="H141" s="53">
        <v>5831</v>
      </c>
      <c r="I141" s="53">
        <v>5440</v>
      </c>
      <c r="J141" s="53">
        <v>5232</v>
      </c>
      <c r="K141" s="53">
        <f t="shared" si="6"/>
        <v>2.5617045498693578</v>
      </c>
      <c r="M141" s="53">
        <f t="shared" si="7"/>
        <v>56864.717598000003</v>
      </c>
      <c r="N141" s="53">
        <f t="shared" si="8"/>
        <v>22198</v>
      </c>
    </row>
    <row r="142" spans="1:14">
      <c r="A142" s="52" t="s">
        <v>317</v>
      </c>
      <c r="B142" s="53">
        <v>33000</v>
      </c>
      <c r="C142" s="53">
        <v>2.493233</v>
      </c>
      <c r="D142" s="53">
        <v>2.3669889999999998</v>
      </c>
      <c r="E142" s="53">
        <v>2.4077299999999999</v>
      </c>
      <c r="F142" s="53">
        <v>2.5747119999999999</v>
      </c>
      <c r="G142" s="53">
        <v>2920</v>
      </c>
      <c r="H142" s="53">
        <v>2734</v>
      </c>
      <c r="I142" s="53">
        <v>2879</v>
      </c>
      <c r="J142" s="53">
        <v>2880</v>
      </c>
      <c r="K142" s="53">
        <f t="shared" si="6"/>
        <v>2.4619831346709891</v>
      </c>
      <c r="M142" s="53">
        <f t="shared" si="7"/>
        <v>28098.613515999998</v>
      </c>
      <c r="N142" s="53">
        <f t="shared" si="8"/>
        <v>11413</v>
      </c>
    </row>
    <row r="143" spans="1:14">
      <c r="A143" s="52" t="s">
        <v>74</v>
      </c>
      <c r="B143" s="53">
        <v>33200</v>
      </c>
      <c r="C143" s="53">
        <v>2.7564289999999998</v>
      </c>
      <c r="D143" s="53">
        <v>2.7581880000000001</v>
      </c>
      <c r="E143" s="53">
        <v>2.5660289999999999</v>
      </c>
      <c r="F143" s="53">
        <v>2.7423030000000002</v>
      </c>
      <c r="G143" s="53">
        <v>5613</v>
      </c>
      <c r="H143" s="53">
        <v>5607</v>
      </c>
      <c r="I143" s="53">
        <v>5051</v>
      </c>
      <c r="J143" s="53">
        <v>5872</v>
      </c>
      <c r="K143" s="53">
        <f t="shared" si="6"/>
        <v>2.7096965988348463</v>
      </c>
      <c r="M143" s="53">
        <f t="shared" si="7"/>
        <v>60000.811787999999</v>
      </c>
      <c r="N143" s="53">
        <f t="shared" si="8"/>
        <v>22143</v>
      </c>
    </row>
    <row r="144" spans="1:14">
      <c r="A144" s="52" t="s">
        <v>393</v>
      </c>
      <c r="B144" s="53">
        <v>33600</v>
      </c>
      <c r="C144" s="53">
        <v>2.40828</v>
      </c>
      <c r="D144" s="53">
        <v>2.5967880000000001</v>
      </c>
      <c r="E144" s="53">
        <v>2.6159189999999999</v>
      </c>
      <c r="F144" s="53">
        <v>2.3310019999999998</v>
      </c>
      <c r="G144" s="53">
        <v>2631</v>
      </c>
      <c r="H144" s="53">
        <v>2485</v>
      </c>
      <c r="I144" s="53">
        <v>2400</v>
      </c>
      <c r="J144" s="53">
        <v>2565</v>
      </c>
      <c r="K144" s="53">
        <f t="shared" si="6"/>
        <v>2.4845182610852099</v>
      </c>
      <c r="M144" s="53">
        <f t="shared" si="7"/>
        <v>25046.42859</v>
      </c>
      <c r="N144" s="53">
        <f t="shared" si="8"/>
        <v>10081</v>
      </c>
    </row>
    <row r="145" spans="1:14">
      <c r="A145" s="52" t="s">
        <v>365</v>
      </c>
      <c r="B145" s="53">
        <v>33700</v>
      </c>
      <c r="C145" s="53">
        <v>3.0447600000000001</v>
      </c>
      <c r="D145" s="53">
        <v>3.0225870000000001</v>
      </c>
      <c r="E145" s="53">
        <v>2.9432299999999998</v>
      </c>
      <c r="F145" s="53">
        <v>2.6784669999999999</v>
      </c>
      <c r="G145" s="53">
        <v>2103</v>
      </c>
      <c r="H145" s="53">
        <v>2012</v>
      </c>
      <c r="I145" s="53">
        <v>1960</v>
      </c>
      <c r="J145" s="53">
        <v>2020</v>
      </c>
      <c r="K145" s="53">
        <f t="shared" si="6"/>
        <v>2.9232624415071036</v>
      </c>
      <c r="M145" s="53">
        <f t="shared" si="7"/>
        <v>23663.809464000002</v>
      </c>
      <c r="N145" s="53">
        <f t="shared" si="8"/>
        <v>8095</v>
      </c>
    </row>
    <row r="146" spans="1:14">
      <c r="A146" s="52" t="s">
        <v>110</v>
      </c>
      <c r="B146" s="53">
        <v>34100</v>
      </c>
      <c r="C146" s="53">
        <v>2.7173959999999999</v>
      </c>
      <c r="D146" s="53">
        <v>2.702712</v>
      </c>
      <c r="E146" s="53">
        <v>2.758254</v>
      </c>
      <c r="F146" s="53">
        <v>2.670093</v>
      </c>
      <c r="G146" s="53">
        <v>5068</v>
      </c>
      <c r="H146" s="53">
        <v>4957</v>
      </c>
      <c r="I146" s="53">
        <v>5052</v>
      </c>
      <c r="J146" s="53">
        <v>5126</v>
      </c>
      <c r="K146" s="53">
        <f t="shared" si="6"/>
        <v>2.7120082283819236</v>
      </c>
      <c r="M146" s="53">
        <f t="shared" si="7"/>
        <v>54790.702238000005</v>
      </c>
      <c r="N146" s="53">
        <f t="shared" si="8"/>
        <v>20203</v>
      </c>
    </row>
    <row r="147" spans="1:14">
      <c r="A147" s="52" t="s">
        <v>351</v>
      </c>
      <c r="B147" s="53">
        <v>35010</v>
      </c>
      <c r="C147" s="53">
        <v>3.511552</v>
      </c>
      <c r="D147" s="53">
        <v>3.6690700000000001</v>
      </c>
      <c r="E147" s="53">
        <v>3.7772549999999998</v>
      </c>
      <c r="F147" s="53">
        <v>3.7820960000000001</v>
      </c>
      <c r="G147" s="53">
        <v>8302</v>
      </c>
      <c r="H147" s="53">
        <v>8702</v>
      </c>
      <c r="I147" s="53">
        <v>9252</v>
      </c>
      <c r="J147" s="53">
        <v>9010</v>
      </c>
      <c r="K147" s="53">
        <f t="shared" si="6"/>
        <v>3.6892474356036979</v>
      </c>
      <c r="M147" s="53">
        <f t="shared" si="7"/>
        <v>130105.00006400001</v>
      </c>
      <c r="N147" s="53">
        <f t="shared" si="8"/>
        <v>35266</v>
      </c>
    </row>
    <row r="148" spans="1:14">
      <c r="A148" s="52" t="s">
        <v>206</v>
      </c>
      <c r="B148" s="53">
        <v>35030</v>
      </c>
      <c r="C148" s="53">
        <v>2.6727159999999999</v>
      </c>
      <c r="D148" s="53">
        <v>2.5665239999999998</v>
      </c>
      <c r="E148" s="53">
        <v>2.5122</v>
      </c>
      <c r="F148" s="53">
        <v>2.485465</v>
      </c>
      <c r="G148" s="53">
        <v>8583</v>
      </c>
      <c r="H148" s="53">
        <v>8820</v>
      </c>
      <c r="I148" s="53">
        <v>8351</v>
      </c>
      <c r="J148" s="53">
        <v>8675</v>
      </c>
      <c r="K148" s="53">
        <f t="shared" si="6"/>
        <v>2.5593962700920736</v>
      </c>
      <c r="M148" s="53">
        <f t="shared" si="7"/>
        <v>88117.454183000009</v>
      </c>
      <c r="N148" s="53">
        <f t="shared" si="8"/>
        <v>34429</v>
      </c>
    </row>
    <row r="149" spans="1:14">
      <c r="A149" s="52" t="s">
        <v>131</v>
      </c>
      <c r="B149" s="53">
        <v>35040</v>
      </c>
      <c r="C149" s="53">
        <v>2.9616829999999998</v>
      </c>
      <c r="D149" s="53">
        <v>2.9175399999999998</v>
      </c>
      <c r="E149" s="53">
        <v>2.9032119999999999</v>
      </c>
      <c r="F149" s="53">
        <v>2.757968</v>
      </c>
      <c r="G149" s="53">
        <v>6484</v>
      </c>
      <c r="H149" s="53">
        <v>6505</v>
      </c>
      <c r="I149" s="53">
        <v>6581</v>
      </c>
      <c r="J149" s="53">
        <v>6329</v>
      </c>
      <c r="K149" s="53">
        <f t="shared" si="6"/>
        <v>2.8859557479439362</v>
      </c>
      <c r="M149" s="53">
        <f t="shared" si="7"/>
        <v>74743.367916000003</v>
      </c>
      <c r="N149" s="53">
        <f t="shared" si="8"/>
        <v>25899</v>
      </c>
    </row>
    <row r="150" spans="1:14">
      <c r="A150" s="52" t="s">
        <v>402</v>
      </c>
      <c r="B150" s="53">
        <v>35050</v>
      </c>
      <c r="C150" s="53">
        <v>2.254194</v>
      </c>
      <c r="D150" s="53">
        <v>2.3121010000000002</v>
      </c>
      <c r="E150" s="53">
        <v>2.3871250000000002</v>
      </c>
      <c r="F150" s="53">
        <v>2.5705529999999999</v>
      </c>
      <c r="G150" s="53">
        <v>6105</v>
      </c>
      <c r="H150" s="53">
        <v>6042</v>
      </c>
      <c r="I150" s="53">
        <v>6458</v>
      </c>
      <c r="J150" s="53">
        <v>6622</v>
      </c>
      <c r="K150" s="53">
        <f t="shared" si="6"/>
        <v>2.3851359189757009</v>
      </c>
      <c r="M150" s="53">
        <f t="shared" si="7"/>
        <v>60169.823828000008</v>
      </c>
      <c r="N150" s="53">
        <f t="shared" si="8"/>
        <v>25227</v>
      </c>
    </row>
    <row r="151" spans="1:14">
      <c r="A151" s="52" t="s">
        <v>404</v>
      </c>
      <c r="B151" s="53">
        <v>35060</v>
      </c>
      <c r="C151" s="53">
        <v>2.1634220000000002</v>
      </c>
      <c r="D151" s="53">
        <v>2.1504319999999999</v>
      </c>
      <c r="E151" s="53">
        <v>2.1464219999999998</v>
      </c>
      <c r="F151" s="53">
        <v>2.195919</v>
      </c>
      <c r="G151" s="53">
        <v>8690</v>
      </c>
      <c r="H151" s="53">
        <v>8857</v>
      </c>
      <c r="I151" s="53">
        <v>8930</v>
      </c>
      <c r="J151" s="53">
        <v>8685</v>
      </c>
      <c r="K151" s="53">
        <f t="shared" si="6"/>
        <v>2.1638592338035378</v>
      </c>
      <c r="M151" s="53">
        <f t="shared" si="7"/>
        <v>76085.618378999992</v>
      </c>
      <c r="N151" s="53">
        <f t="shared" si="8"/>
        <v>35162</v>
      </c>
    </row>
    <row r="152" spans="1:14">
      <c r="A152" s="52" t="s">
        <v>200</v>
      </c>
      <c r="B152" s="53">
        <v>35090</v>
      </c>
      <c r="C152" s="53">
        <v>2.4200910000000002</v>
      </c>
      <c r="D152" s="53">
        <v>2.3630019999999998</v>
      </c>
      <c r="E152" s="53">
        <v>2.2902559999999998</v>
      </c>
      <c r="F152" s="53">
        <v>2.2256100000000001</v>
      </c>
      <c r="G152" s="53">
        <v>9018</v>
      </c>
      <c r="H152" s="53">
        <v>9711</v>
      </c>
      <c r="I152" s="53">
        <v>9799</v>
      </c>
      <c r="J152" s="53">
        <v>8510</v>
      </c>
      <c r="K152" s="53">
        <f t="shared" si="6"/>
        <v>2.3260881447162371</v>
      </c>
      <c r="M152" s="53">
        <f t="shared" si="7"/>
        <v>86153.652703999993</v>
      </c>
      <c r="N152" s="53">
        <f t="shared" si="8"/>
        <v>37038</v>
      </c>
    </row>
    <row r="153" spans="1:14">
      <c r="A153" s="52" t="s">
        <v>273</v>
      </c>
      <c r="B153" s="53">
        <v>35330</v>
      </c>
      <c r="C153" s="53">
        <v>2.7755570000000001</v>
      </c>
      <c r="D153" s="53">
        <v>2.7956639999999999</v>
      </c>
      <c r="E153" s="53">
        <v>2.8065060000000002</v>
      </c>
      <c r="F153" s="53">
        <v>2.7894809999999999</v>
      </c>
      <c r="G153" s="53">
        <v>7009</v>
      </c>
      <c r="H153" s="53">
        <v>6711</v>
      </c>
      <c r="I153" s="53">
        <v>7275</v>
      </c>
      <c r="J153" s="53">
        <v>7686</v>
      </c>
      <c r="K153" s="53">
        <f t="shared" si="6"/>
        <v>2.7918434584916847</v>
      </c>
      <c r="M153" s="53">
        <f t="shared" si="7"/>
        <v>80072.862233000007</v>
      </c>
      <c r="N153" s="53">
        <f t="shared" si="8"/>
        <v>28681</v>
      </c>
    </row>
    <row r="154" spans="1:14">
      <c r="A154" s="52" t="s">
        <v>112</v>
      </c>
      <c r="B154" s="53">
        <v>35400</v>
      </c>
      <c r="C154" s="53">
        <v>2.1837300000000002</v>
      </c>
      <c r="D154" s="53">
        <v>2.3718430000000001</v>
      </c>
      <c r="E154" s="53">
        <v>2.4043000000000001</v>
      </c>
      <c r="F154" s="53">
        <v>2.3627910000000001</v>
      </c>
      <c r="G154" s="53">
        <v>7756</v>
      </c>
      <c r="H154" s="53">
        <v>7982</v>
      </c>
      <c r="I154" s="53">
        <v>8031</v>
      </c>
      <c r="J154" s="53">
        <v>7884</v>
      </c>
      <c r="K154" s="53">
        <f t="shared" si="6"/>
        <v>2.3317296385808617</v>
      </c>
      <c r="M154" s="53">
        <f t="shared" si="7"/>
        <v>73806.238250000009</v>
      </c>
      <c r="N154" s="53">
        <f t="shared" si="8"/>
        <v>31653</v>
      </c>
    </row>
    <row r="155" spans="1:14">
      <c r="A155" s="52" t="s">
        <v>391</v>
      </c>
      <c r="B155" s="53">
        <v>35900</v>
      </c>
      <c r="C155" s="53">
        <v>3.4240550000000001</v>
      </c>
      <c r="D155" s="53">
        <v>3.4653679999999998</v>
      </c>
      <c r="E155" s="53">
        <v>3.4083380000000001</v>
      </c>
      <c r="F155" s="53">
        <v>3.4077639999999998</v>
      </c>
      <c r="G155" s="53">
        <v>8130</v>
      </c>
      <c r="H155" s="53">
        <v>8056</v>
      </c>
      <c r="I155" s="53">
        <v>8382</v>
      </c>
      <c r="J155" s="53">
        <v>8457</v>
      </c>
      <c r="K155" s="53">
        <f t="shared" si="6"/>
        <v>3.4259718704617712</v>
      </c>
      <c r="M155" s="53">
        <f t="shared" si="7"/>
        <v>113142.721022</v>
      </c>
      <c r="N155" s="53">
        <f t="shared" si="8"/>
        <v>33025</v>
      </c>
    </row>
    <row r="156" spans="1:14">
      <c r="A156" s="52" t="s">
        <v>395</v>
      </c>
      <c r="B156" s="53">
        <v>36600</v>
      </c>
      <c r="C156" s="53">
        <v>3.033042</v>
      </c>
      <c r="D156" s="53">
        <v>2.968073</v>
      </c>
      <c r="E156" s="53">
        <v>3.0239240000000001</v>
      </c>
      <c r="F156" s="53">
        <v>2.9849030000000001</v>
      </c>
      <c r="G156" s="53">
        <v>3570</v>
      </c>
      <c r="H156" s="53">
        <v>3593</v>
      </c>
      <c r="I156" s="53">
        <v>3437</v>
      </c>
      <c r="J156" s="53">
        <v>3530</v>
      </c>
      <c r="K156" s="53">
        <f t="shared" si="6"/>
        <v>3.0022774668789811</v>
      </c>
      <c r="M156" s="53">
        <f t="shared" si="7"/>
        <v>42422.180607000002</v>
      </c>
      <c r="N156" s="53">
        <f t="shared" si="8"/>
        <v>14130</v>
      </c>
    </row>
    <row r="157" spans="1:14">
      <c r="A157" s="52" t="s">
        <v>253</v>
      </c>
      <c r="B157" s="53">
        <v>39930</v>
      </c>
      <c r="C157" s="53">
        <v>2.6893899999999999</v>
      </c>
      <c r="D157" s="53">
        <v>2.6702810000000001</v>
      </c>
      <c r="E157" s="53">
        <v>2.603974</v>
      </c>
      <c r="F157" s="53">
        <v>2.5913680000000001</v>
      </c>
      <c r="G157" s="53">
        <v>9345</v>
      </c>
      <c r="H157" s="53">
        <v>9604</v>
      </c>
      <c r="I157" s="53">
        <v>9546</v>
      </c>
      <c r="J157" s="53">
        <v>9309</v>
      </c>
      <c r="K157" s="53">
        <f t="shared" si="6"/>
        <v>2.6388294569357744</v>
      </c>
      <c r="M157" s="53">
        <f t="shared" si="7"/>
        <v>99758.30879000001</v>
      </c>
      <c r="N157" s="53">
        <f t="shared" si="8"/>
        <v>37804</v>
      </c>
    </row>
    <row r="158" spans="1:14">
      <c r="A158" s="52" t="s">
        <v>145</v>
      </c>
      <c r="B158" s="53">
        <v>39950</v>
      </c>
      <c r="C158" s="53">
        <v>2.4043570000000001</v>
      </c>
      <c r="D158" s="53">
        <v>2.4040339999999998</v>
      </c>
      <c r="E158" s="53">
        <v>2.492448</v>
      </c>
      <c r="F158" s="53">
        <v>2.5238909999999999</v>
      </c>
      <c r="G158" s="53">
        <v>6655</v>
      </c>
      <c r="H158" s="53">
        <v>6675</v>
      </c>
      <c r="I158" s="53">
        <v>6538</v>
      </c>
      <c r="J158" s="53">
        <v>6525</v>
      </c>
      <c r="K158" s="53">
        <f t="shared" si="6"/>
        <v>2.455648716856742</v>
      </c>
      <c r="M158" s="53">
        <f t="shared" si="7"/>
        <v>64811.936583999995</v>
      </c>
      <c r="N158" s="53">
        <f t="shared" si="8"/>
        <v>26393</v>
      </c>
    </row>
    <row r="159" spans="1:14">
      <c r="A159" s="52" t="s">
        <v>406</v>
      </c>
      <c r="B159" s="53">
        <v>39960</v>
      </c>
      <c r="C159" s="53">
        <v>3.097156</v>
      </c>
      <c r="D159" s="53">
        <v>3.1848070000000002</v>
      </c>
      <c r="E159" s="53">
        <v>3.2193260000000001</v>
      </c>
      <c r="F159" s="53">
        <v>3.327245</v>
      </c>
      <c r="G159" s="53">
        <v>2732</v>
      </c>
      <c r="H159" s="53">
        <v>2687</v>
      </c>
      <c r="I159" s="53">
        <v>2545</v>
      </c>
      <c r="J159" s="53">
        <v>2828</v>
      </c>
      <c r="K159" s="53">
        <f t="shared" si="6"/>
        <v>3.2080837778910309</v>
      </c>
      <c r="M159" s="53">
        <f t="shared" si="7"/>
        <v>34621.640131000007</v>
      </c>
      <c r="N159" s="53">
        <f t="shared" si="8"/>
        <v>10792</v>
      </c>
    </row>
    <row r="160" spans="1:14">
      <c r="A160" s="52" t="s">
        <v>2126</v>
      </c>
      <c r="B160" s="53">
        <v>39980</v>
      </c>
      <c r="C160" s="53">
        <v>2.6265109999999998</v>
      </c>
      <c r="D160" s="53">
        <v>2.5974110000000001</v>
      </c>
      <c r="E160" s="53">
        <v>2.638287</v>
      </c>
      <c r="F160" s="53">
        <v>2.4658359999999999</v>
      </c>
      <c r="G160" s="53">
        <v>5711</v>
      </c>
      <c r="H160" s="53">
        <v>6417</v>
      </c>
      <c r="I160" s="53">
        <v>6312</v>
      </c>
      <c r="J160" s="53">
        <v>5911</v>
      </c>
      <c r="K160" s="53">
        <f t="shared" si="6"/>
        <v>2.5828924827727815</v>
      </c>
      <c r="M160" s="53">
        <f t="shared" si="7"/>
        <v>62896.014847999999</v>
      </c>
      <c r="N160" s="53">
        <f t="shared" si="8"/>
        <v>24351</v>
      </c>
    </row>
    <row r="161" spans="1:14">
      <c r="A161" s="52" t="s">
        <v>343</v>
      </c>
      <c r="B161" s="53">
        <v>39990</v>
      </c>
      <c r="C161" s="53">
        <v>2.0274380000000001</v>
      </c>
      <c r="D161" s="53">
        <v>2.1625740000000002</v>
      </c>
      <c r="E161" s="53">
        <v>2.1303830000000001</v>
      </c>
      <c r="F161" s="53">
        <v>2.0886779999999998</v>
      </c>
      <c r="G161" s="53">
        <v>3271</v>
      </c>
      <c r="H161" s="53">
        <v>3215</v>
      </c>
      <c r="I161" s="53">
        <v>3064</v>
      </c>
      <c r="J161" s="53">
        <v>2725</v>
      </c>
      <c r="K161" s="53">
        <f t="shared" si="6"/>
        <v>2.1021235169042769</v>
      </c>
      <c r="M161" s="53">
        <f t="shared" si="7"/>
        <v>25803.566169999998</v>
      </c>
      <c r="N161" s="53">
        <f t="shared" si="8"/>
        <v>12275</v>
      </c>
    </row>
    <row r="162" spans="1:14">
      <c r="A162" s="52" t="s">
        <v>118</v>
      </c>
      <c r="B162" s="53">
        <v>40010</v>
      </c>
      <c r="C162" s="53">
        <v>2.3193519999999999</v>
      </c>
      <c r="D162" s="53">
        <v>2.281498</v>
      </c>
      <c r="E162" s="53">
        <v>2.2881429999999998</v>
      </c>
      <c r="F162" s="53">
        <v>2.31968</v>
      </c>
      <c r="G162" s="53">
        <v>1347</v>
      </c>
      <c r="H162" s="53">
        <v>1464</v>
      </c>
      <c r="I162" s="53">
        <v>1481</v>
      </c>
      <c r="J162" s="53">
        <v>1406</v>
      </c>
      <c r="K162" s="53">
        <f t="shared" si="6"/>
        <v>2.3015953104598101</v>
      </c>
      <c r="M162" s="53">
        <f t="shared" si="7"/>
        <v>13114.490078999997</v>
      </c>
      <c r="N162" s="53">
        <f t="shared" si="8"/>
        <v>5698</v>
      </c>
    </row>
    <row r="163" spans="1:14">
      <c r="A163" s="52" t="s">
        <v>116</v>
      </c>
      <c r="B163" s="53">
        <v>40020</v>
      </c>
      <c r="C163" s="53">
        <v>2.815105</v>
      </c>
      <c r="D163" s="53">
        <v>2.7141540000000002</v>
      </c>
      <c r="E163" s="53">
        <v>2.7762349999999998</v>
      </c>
      <c r="F163" s="53">
        <v>2.8419089999999998</v>
      </c>
      <c r="G163" s="53">
        <v>9781</v>
      </c>
      <c r="H163" s="53">
        <v>9989</v>
      </c>
      <c r="I163" s="53">
        <v>10091</v>
      </c>
      <c r="J163" s="53">
        <v>9927</v>
      </c>
      <c r="K163" s="53">
        <f t="shared" si="6"/>
        <v>2.7865900356640192</v>
      </c>
      <c r="M163" s="53">
        <f t="shared" si="7"/>
        <v>110872.844339</v>
      </c>
      <c r="N163" s="53">
        <f t="shared" si="8"/>
        <v>39788</v>
      </c>
    </row>
    <row r="164" spans="1:14">
      <c r="A164" s="52" t="s">
        <v>257</v>
      </c>
      <c r="B164" s="53">
        <v>40040</v>
      </c>
      <c r="C164" s="53">
        <v>2.3033459999999999</v>
      </c>
      <c r="D164" s="53">
        <v>2.3198840000000001</v>
      </c>
      <c r="E164" s="53">
        <v>2.2386089999999998</v>
      </c>
      <c r="F164" s="53">
        <v>2.276653</v>
      </c>
      <c r="G164" s="53">
        <v>7868</v>
      </c>
      <c r="H164" s="53">
        <v>8102</v>
      </c>
      <c r="I164" s="53">
        <v>8523</v>
      </c>
      <c r="J164" s="53">
        <v>8130</v>
      </c>
      <c r="K164" s="53">
        <f t="shared" si="6"/>
        <v>2.2838880511602242</v>
      </c>
      <c r="M164" s="53">
        <f t="shared" si="7"/>
        <v>74507.279892999999</v>
      </c>
      <c r="N164" s="53">
        <f t="shared" si="8"/>
        <v>32623</v>
      </c>
    </row>
    <row r="165" spans="1:14">
      <c r="A165" s="52" t="s">
        <v>210</v>
      </c>
      <c r="B165" s="53">
        <v>40120</v>
      </c>
      <c r="C165" s="53">
        <v>2.7319909999999998</v>
      </c>
      <c r="D165" s="53">
        <v>2.812916</v>
      </c>
      <c r="E165" s="53">
        <v>2.7213759999999998</v>
      </c>
      <c r="F165" s="53">
        <v>2.6695730000000002</v>
      </c>
      <c r="G165" s="53">
        <v>5484</v>
      </c>
      <c r="H165" s="53">
        <v>5782</v>
      </c>
      <c r="I165" s="53">
        <v>5661</v>
      </c>
      <c r="J165" s="53">
        <v>5382</v>
      </c>
      <c r="K165" s="53">
        <f t="shared" si="6"/>
        <v>2.7352131596216771</v>
      </c>
      <c r="M165" s="53">
        <f t="shared" si="7"/>
        <v>61019.870377999992</v>
      </c>
      <c r="N165" s="53">
        <f t="shared" si="8"/>
        <v>22309</v>
      </c>
    </row>
    <row r="166" spans="1:14">
      <c r="A166" s="52" t="s">
        <v>416</v>
      </c>
      <c r="B166" s="53">
        <v>40130</v>
      </c>
      <c r="C166" s="53">
        <v>2.2872140000000001</v>
      </c>
      <c r="D166" s="53">
        <v>2.2933309999999998</v>
      </c>
      <c r="E166" s="53">
        <v>2.2135590000000001</v>
      </c>
      <c r="F166" s="53">
        <v>2.1575160000000002</v>
      </c>
      <c r="G166" s="53">
        <v>4658</v>
      </c>
      <c r="H166" s="53">
        <v>4636</v>
      </c>
      <c r="I166" s="53">
        <v>4593</v>
      </c>
      <c r="J166" s="53">
        <v>4848</v>
      </c>
      <c r="K166" s="53">
        <f t="shared" si="6"/>
        <v>2.2371091210568457</v>
      </c>
      <c r="M166" s="53">
        <f t="shared" si="7"/>
        <v>41912.239383</v>
      </c>
      <c r="N166" s="53">
        <f t="shared" si="8"/>
        <v>18735</v>
      </c>
    </row>
    <row r="167" spans="1:14">
      <c r="A167" s="52" t="s">
        <v>337</v>
      </c>
      <c r="B167" s="53">
        <v>40150</v>
      </c>
      <c r="C167" s="53">
        <v>2.7362389999999999</v>
      </c>
      <c r="D167" s="53">
        <v>2.696107</v>
      </c>
      <c r="E167" s="53">
        <v>2.7239969999999998</v>
      </c>
      <c r="F167" s="53">
        <v>2.7394470000000002</v>
      </c>
      <c r="G167" s="53">
        <v>12435</v>
      </c>
      <c r="H167" s="53">
        <v>12148</v>
      </c>
      <c r="I167" s="53">
        <v>12292</v>
      </c>
      <c r="J167" s="53">
        <v>12077</v>
      </c>
      <c r="K167" s="53">
        <f t="shared" si="6"/>
        <v>2.7239972287955547</v>
      </c>
      <c r="M167" s="53">
        <f t="shared" si="7"/>
        <v>133345.11234399999</v>
      </c>
      <c r="N167" s="53">
        <f t="shared" si="8"/>
        <v>48952</v>
      </c>
    </row>
    <row r="168" spans="1:14">
      <c r="A168" s="52" t="s">
        <v>418</v>
      </c>
      <c r="B168" s="53">
        <v>40160</v>
      </c>
      <c r="C168" s="53">
        <v>2.7032029999999998</v>
      </c>
      <c r="D168" s="53">
        <v>2.7233369999999999</v>
      </c>
      <c r="E168" s="53">
        <v>2.6638229999999998</v>
      </c>
      <c r="F168" s="53">
        <v>2.7083460000000001</v>
      </c>
      <c r="G168" s="53">
        <v>10668</v>
      </c>
      <c r="H168" s="53">
        <v>10582</v>
      </c>
      <c r="I168" s="53">
        <v>10500</v>
      </c>
      <c r="J168" s="53">
        <v>10502</v>
      </c>
      <c r="K168" s="53">
        <f t="shared" si="6"/>
        <v>2.6997375965634762</v>
      </c>
      <c r="M168" s="53">
        <f t="shared" si="7"/>
        <v>114069.31293</v>
      </c>
      <c r="N168" s="53">
        <f t="shared" si="8"/>
        <v>42252</v>
      </c>
    </row>
    <row r="169" spans="1:14">
      <c r="A169" s="52" t="s">
        <v>385</v>
      </c>
      <c r="B169" s="53">
        <v>40170</v>
      </c>
      <c r="C169" s="53">
        <v>2.7330809999999999</v>
      </c>
      <c r="D169" s="53">
        <v>2.8208060000000001</v>
      </c>
      <c r="E169" s="53">
        <v>2.7955209999999999</v>
      </c>
      <c r="F169" s="53">
        <v>2.7688410000000001</v>
      </c>
      <c r="G169" s="53">
        <v>13750</v>
      </c>
      <c r="H169" s="53">
        <v>13834</v>
      </c>
      <c r="I169" s="53">
        <v>14005</v>
      </c>
      <c r="J169" s="53">
        <v>14151</v>
      </c>
      <c r="K169" s="53">
        <f t="shared" si="6"/>
        <v>2.7796202825618948</v>
      </c>
      <c r="M169" s="53">
        <f t="shared" si="7"/>
        <v>154936.03455000001</v>
      </c>
      <c r="N169" s="53">
        <f t="shared" si="8"/>
        <v>55740</v>
      </c>
    </row>
    <row r="170" spans="1:14">
      <c r="A170" s="52" t="s">
        <v>475</v>
      </c>
      <c r="B170" s="53">
        <v>40250</v>
      </c>
      <c r="C170" s="53">
        <v>2.7251889999999999</v>
      </c>
      <c r="D170" s="53">
        <v>2.6800250000000001</v>
      </c>
      <c r="E170" s="53">
        <v>2.7279740000000001</v>
      </c>
      <c r="F170" s="53">
        <v>2.7270340000000002</v>
      </c>
      <c r="G170" s="53">
        <v>6623</v>
      </c>
      <c r="H170" s="53">
        <v>7234</v>
      </c>
      <c r="I170" s="53">
        <v>8113</v>
      </c>
      <c r="J170" s="53">
        <v>8135</v>
      </c>
      <c r="K170" s="53">
        <f t="shared" si="6"/>
        <v>2.7155855256269721</v>
      </c>
      <c r="M170" s="53">
        <f t="shared" si="7"/>
        <v>81752.702248999994</v>
      </c>
      <c r="N170" s="53">
        <f t="shared" si="8"/>
        <v>30105</v>
      </c>
    </row>
    <row r="171" spans="1:14">
      <c r="A171" s="52" t="s">
        <v>102</v>
      </c>
      <c r="B171" s="53">
        <v>40260</v>
      </c>
      <c r="C171" s="53">
        <v>2.1672280000000002</v>
      </c>
      <c r="D171" s="53">
        <v>2.1826089999999998</v>
      </c>
      <c r="E171" s="53">
        <v>2.0931169999999999</v>
      </c>
      <c r="F171" s="53">
        <v>2.1640630000000001</v>
      </c>
      <c r="G171" s="53">
        <v>3071</v>
      </c>
      <c r="H171" s="53">
        <v>2500</v>
      </c>
      <c r="I171" s="53">
        <v>2665</v>
      </c>
      <c r="J171" s="53">
        <v>3177</v>
      </c>
      <c r="K171" s="53">
        <f t="shared" si="6"/>
        <v>2.1524108160869182</v>
      </c>
      <c r="M171" s="53">
        <f t="shared" si="7"/>
        <v>24565.464643999996</v>
      </c>
      <c r="N171" s="53">
        <f t="shared" si="8"/>
        <v>11413</v>
      </c>
    </row>
    <row r="172" spans="1:14">
      <c r="A172" s="52" t="s">
        <v>283</v>
      </c>
      <c r="B172" s="53">
        <v>40270</v>
      </c>
      <c r="C172" s="53">
        <v>2.9168880000000001</v>
      </c>
      <c r="D172" s="53">
        <v>2.8208579999999999</v>
      </c>
      <c r="E172" s="53">
        <v>2.7902070000000001</v>
      </c>
      <c r="F172" s="53">
        <v>2.7505109999999999</v>
      </c>
      <c r="G172" s="53">
        <v>4940</v>
      </c>
      <c r="H172" s="53">
        <v>5001</v>
      </c>
      <c r="I172" s="53">
        <v>5238</v>
      </c>
      <c r="J172" s="53">
        <v>4968</v>
      </c>
      <c r="K172" s="53">
        <f t="shared" si="6"/>
        <v>2.8190887224897012</v>
      </c>
      <c r="M172" s="53">
        <f t="shared" si="7"/>
        <v>56796.180492000007</v>
      </c>
      <c r="N172" s="53">
        <f t="shared" si="8"/>
        <v>20147</v>
      </c>
    </row>
    <row r="173" spans="1:14">
      <c r="A173" s="52" t="s">
        <v>151</v>
      </c>
      <c r="B173" s="53">
        <v>40280</v>
      </c>
      <c r="C173" s="53">
        <v>2.3234469999999998</v>
      </c>
      <c r="D173" s="53">
        <v>2.3666900000000002</v>
      </c>
      <c r="E173" s="53">
        <v>2.2798859999999999</v>
      </c>
      <c r="F173" s="53">
        <v>2.2985190000000002</v>
      </c>
      <c r="G173" s="53">
        <v>4878</v>
      </c>
      <c r="H173" s="53">
        <v>4744</v>
      </c>
      <c r="I173" s="53">
        <v>4871</v>
      </c>
      <c r="J173" s="53">
        <v>5133</v>
      </c>
      <c r="K173" s="53">
        <f t="shared" si="6"/>
        <v>2.3165685600224188</v>
      </c>
      <c r="M173" s="53">
        <f t="shared" si="7"/>
        <v>45464.974558999995</v>
      </c>
      <c r="N173" s="53">
        <f t="shared" si="8"/>
        <v>19626</v>
      </c>
    </row>
    <row r="174" spans="1:14">
      <c r="A174" s="52" t="s">
        <v>449</v>
      </c>
      <c r="B174" s="53">
        <v>40330</v>
      </c>
      <c r="C174" s="53">
        <v>2.1400860000000002</v>
      </c>
      <c r="D174" s="53">
        <v>2.1309439999999999</v>
      </c>
      <c r="E174" s="53">
        <v>2.1397270000000002</v>
      </c>
      <c r="F174" s="53">
        <v>2.1512190000000002</v>
      </c>
      <c r="G174" s="53">
        <v>20762</v>
      </c>
      <c r="H174" s="53">
        <v>21037</v>
      </c>
      <c r="I174" s="53">
        <v>21417</v>
      </c>
      <c r="J174" s="53">
        <v>21366</v>
      </c>
      <c r="K174" s="53">
        <f t="shared" si="6"/>
        <v>2.1405335978458777</v>
      </c>
      <c r="M174" s="53">
        <f t="shared" si="7"/>
        <v>181050.61277300003</v>
      </c>
      <c r="N174" s="53">
        <f t="shared" si="8"/>
        <v>84582</v>
      </c>
    </row>
    <row r="175" spans="1:14">
      <c r="A175" s="52" t="s">
        <v>447</v>
      </c>
      <c r="B175" s="53">
        <v>40340</v>
      </c>
      <c r="C175" s="53">
        <v>2.2897129999999999</v>
      </c>
      <c r="D175" s="53">
        <v>2.5581320000000001</v>
      </c>
      <c r="E175" s="53">
        <v>2.4635250000000002</v>
      </c>
      <c r="F175" s="53">
        <v>2.2950569999999999</v>
      </c>
      <c r="G175" s="53">
        <v>4872</v>
      </c>
      <c r="H175" s="53">
        <v>6113</v>
      </c>
      <c r="I175" s="53">
        <v>7218</v>
      </c>
      <c r="J175" s="53">
        <v>7873</v>
      </c>
      <c r="K175" s="53">
        <f t="shared" si="6"/>
        <v>2.4023642377281789</v>
      </c>
      <c r="M175" s="53">
        <f t="shared" si="7"/>
        <v>62644.049862999993</v>
      </c>
      <c r="N175" s="53">
        <f t="shared" si="8"/>
        <v>26076</v>
      </c>
    </row>
    <row r="176" spans="1:14">
      <c r="A176" s="52" t="s">
        <v>71</v>
      </c>
      <c r="B176" s="53">
        <v>40350</v>
      </c>
      <c r="C176" s="53">
        <v>2.725473</v>
      </c>
      <c r="D176" s="53">
        <v>2.6712750000000001</v>
      </c>
      <c r="E176" s="53">
        <v>2.6387139999999998</v>
      </c>
      <c r="F176" s="53">
        <v>2.7090719999999999</v>
      </c>
      <c r="G176" s="53">
        <v>10116</v>
      </c>
      <c r="H176" s="53">
        <v>9544</v>
      </c>
      <c r="I176" s="53">
        <v>9040</v>
      </c>
      <c r="J176" s="53">
        <v>9485</v>
      </c>
      <c r="K176" s="53">
        <f t="shared" si="6"/>
        <v>2.6873132368207409</v>
      </c>
      <c r="M176" s="53">
        <f t="shared" si="7"/>
        <v>102615.05594799999</v>
      </c>
      <c r="N176" s="53">
        <f t="shared" si="8"/>
        <v>38185</v>
      </c>
    </row>
    <row r="177" spans="1:14">
      <c r="A177" s="52" t="s">
        <v>294</v>
      </c>
      <c r="B177" s="53">
        <v>40360</v>
      </c>
      <c r="C177" s="53">
        <v>3.5381390000000001</v>
      </c>
      <c r="D177" s="53">
        <v>3.5573630000000001</v>
      </c>
      <c r="E177" s="53">
        <v>3.4124310000000002</v>
      </c>
      <c r="F177" s="53">
        <v>3.3988809999999998</v>
      </c>
      <c r="G177" s="53">
        <v>3499</v>
      </c>
      <c r="H177" s="53">
        <v>3531</v>
      </c>
      <c r="I177" s="53">
        <v>3762</v>
      </c>
      <c r="J177" s="53">
        <v>3628</v>
      </c>
      <c r="K177" s="53">
        <f t="shared" si="6"/>
        <v>3.4750140640776701</v>
      </c>
      <c r="M177" s="53">
        <f t="shared" si="7"/>
        <v>50109.702804</v>
      </c>
      <c r="N177" s="53">
        <f t="shared" si="8"/>
        <v>14420</v>
      </c>
    </row>
    <row r="178" spans="1:14">
      <c r="A178" s="52" t="s">
        <v>251</v>
      </c>
      <c r="B178" s="53">
        <v>40370</v>
      </c>
      <c r="C178" s="53">
        <v>2.4749409999999998</v>
      </c>
      <c r="D178" s="53">
        <v>2.53362</v>
      </c>
      <c r="E178" s="53">
        <v>2.5224449999999998</v>
      </c>
      <c r="F178" s="53">
        <v>2.4797530000000001</v>
      </c>
      <c r="G178" s="53">
        <v>9680</v>
      </c>
      <c r="H178" s="53">
        <v>9370</v>
      </c>
      <c r="I178" s="53">
        <v>9423</v>
      </c>
      <c r="J178" s="53">
        <v>9441</v>
      </c>
      <c r="K178" s="53">
        <f t="shared" si="6"/>
        <v>2.5024475283008911</v>
      </c>
      <c r="M178" s="53">
        <f t="shared" si="7"/>
        <v>94877.795587999979</v>
      </c>
      <c r="N178" s="53">
        <f t="shared" si="8"/>
        <v>37914</v>
      </c>
    </row>
    <row r="179" spans="1:14">
      <c r="A179" s="52" t="s">
        <v>177</v>
      </c>
      <c r="B179" s="53">
        <v>40390</v>
      </c>
      <c r="C179" s="53">
        <v>2.5541429999999998</v>
      </c>
      <c r="D179" s="53">
        <v>2.5675319999999999</v>
      </c>
      <c r="E179" s="53">
        <v>2.487908</v>
      </c>
      <c r="F179" s="53">
        <v>2.4420959999999998</v>
      </c>
      <c r="G179" s="53">
        <v>7324</v>
      </c>
      <c r="H179" s="53">
        <v>7596</v>
      </c>
      <c r="I179" s="53">
        <v>7620</v>
      </c>
      <c r="J179" s="53">
        <v>7700</v>
      </c>
      <c r="K179" s="53">
        <f t="shared" si="6"/>
        <v>2.5122855345238091</v>
      </c>
      <c r="M179" s="53">
        <f t="shared" si="7"/>
        <v>75971.514563999983</v>
      </c>
      <c r="N179" s="53">
        <f t="shared" si="8"/>
        <v>30240</v>
      </c>
    </row>
    <row r="180" spans="1:14">
      <c r="A180" s="52" t="s">
        <v>374</v>
      </c>
      <c r="B180" s="53">
        <v>40410</v>
      </c>
      <c r="C180" s="53">
        <v>2.6976260000000001</v>
      </c>
      <c r="D180" s="53">
        <v>2.6422590000000001</v>
      </c>
      <c r="E180" s="53">
        <v>2.5400990000000001</v>
      </c>
      <c r="F180" s="53">
        <v>2.4720149999999999</v>
      </c>
      <c r="G180" s="53">
        <v>10400</v>
      </c>
      <c r="H180" s="53">
        <v>9940</v>
      </c>
      <c r="I180" s="53">
        <v>9796</v>
      </c>
      <c r="J180" s="53">
        <v>9616</v>
      </c>
      <c r="K180" s="53">
        <f t="shared" si="6"/>
        <v>2.590387173073053</v>
      </c>
      <c r="M180" s="53">
        <f t="shared" si="7"/>
        <v>102973.07090400001</v>
      </c>
      <c r="N180" s="53">
        <f t="shared" si="8"/>
        <v>39752</v>
      </c>
    </row>
    <row r="181" spans="1:14">
      <c r="A181" s="52" t="s">
        <v>225</v>
      </c>
      <c r="B181" s="53">
        <v>40420</v>
      </c>
      <c r="C181" s="53">
        <v>2.5122719999999998</v>
      </c>
      <c r="D181" s="53">
        <v>2.5092979999999998</v>
      </c>
      <c r="E181" s="53">
        <v>2.4956779999999998</v>
      </c>
      <c r="F181" s="53">
        <v>2.4715060000000002</v>
      </c>
      <c r="G181" s="53">
        <v>5831</v>
      </c>
      <c r="H181" s="53">
        <v>6068</v>
      </c>
      <c r="I181" s="53">
        <v>6145</v>
      </c>
      <c r="J181" s="53">
        <v>5872</v>
      </c>
      <c r="K181" s="53">
        <f t="shared" si="6"/>
        <v>2.4972446411607292</v>
      </c>
      <c r="M181" s="53">
        <f t="shared" si="7"/>
        <v>59724.102837999999</v>
      </c>
      <c r="N181" s="53">
        <f t="shared" si="8"/>
        <v>23916</v>
      </c>
    </row>
    <row r="182" spans="1:14">
      <c r="A182" s="52" t="s">
        <v>389</v>
      </c>
      <c r="B182" s="53">
        <v>40450</v>
      </c>
      <c r="C182" s="53">
        <v>1.939872</v>
      </c>
      <c r="D182" s="53">
        <v>1.9402509999999999</v>
      </c>
      <c r="E182" s="53">
        <v>1.9203079999999999</v>
      </c>
      <c r="F182" s="53">
        <v>1.876549</v>
      </c>
      <c r="G182" s="53">
        <v>3977</v>
      </c>
      <c r="H182" s="53">
        <v>3961</v>
      </c>
      <c r="I182" s="53">
        <v>3669</v>
      </c>
      <c r="J182" s="53">
        <v>3594</v>
      </c>
      <c r="K182" s="53">
        <f t="shared" si="6"/>
        <v>1.9202771076244984</v>
      </c>
      <c r="M182" s="53">
        <f t="shared" si="7"/>
        <v>29190.132313000002</v>
      </c>
      <c r="N182" s="53">
        <f t="shared" si="8"/>
        <v>15201</v>
      </c>
    </row>
    <row r="183" spans="1:14">
      <c r="A183" s="52" t="s">
        <v>100</v>
      </c>
      <c r="B183" s="53">
        <v>40470</v>
      </c>
      <c r="C183" s="53">
        <v>2.9888729999999999</v>
      </c>
      <c r="D183" s="53">
        <v>3.0450599999999999</v>
      </c>
      <c r="E183" s="53">
        <v>3.0884879999999999</v>
      </c>
      <c r="F183" s="53">
        <v>3.2295720000000001</v>
      </c>
      <c r="G183" s="53">
        <v>7158</v>
      </c>
      <c r="H183" s="53">
        <v>6621</v>
      </c>
      <c r="I183" s="53">
        <v>6757</v>
      </c>
      <c r="J183" s="53">
        <v>7658</v>
      </c>
      <c r="K183" s="53">
        <f t="shared" si="6"/>
        <v>3.0913198193232603</v>
      </c>
      <c r="M183" s="53">
        <f t="shared" si="7"/>
        <v>87156.670985999997</v>
      </c>
      <c r="N183" s="53">
        <f t="shared" si="8"/>
        <v>28194</v>
      </c>
    </row>
    <row r="184" spans="1:14">
      <c r="A184" s="52" t="s">
        <v>170</v>
      </c>
      <c r="B184" s="53">
        <v>40490</v>
      </c>
      <c r="C184" s="53">
        <v>3.568289</v>
      </c>
      <c r="D184" s="53">
        <v>3.4804539999999999</v>
      </c>
      <c r="E184" s="53">
        <v>3.378225</v>
      </c>
      <c r="F184" s="53">
        <v>3.3179050000000001</v>
      </c>
      <c r="G184" s="53">
        <v>6801</v>
      </c>
      <c r="H184" s="53">
        <v>7600</v>
      </c>
      <c r="I184" s="53">
        <v>7829</v>
      </c>
      <c r="J184" s="53">
        <v>7881</v>
      </c>
      <c r="K184" s="53">
        <f t="shared" si="6"/>
        <v>3.4311685669356713</v>
      </c>
      <c r="M184" s="53">
        <f t="shared" si="7"/>
        <v>103315.916719</v>
      </c>
      <c r="N184" s="53">
        <f t="shared" si="8"/>
        <v>30111</v>
      </c>
    </row>
    <row r="185" spans="1:14">
      <c r="A185" s="52" t="s">
        <v>88</v>
      </c>
      <c r="B185" s="53">
        <v>40510</v>
      </c>
      <c r="C185" s="53">
        <v>2.6515409999999999</v>
      </c>
      <c r="D185" s="53">
        <v>2.6909260000000002</v>
      </c>
      <c r="E185" s="53">
        <v>2.713616</v>
      </c>
      <c r="F185" s="53">
        <v>2.739341</v>
      </c>
      <c r="G185" s="53">
        <v>9875</v>
      </c>
      <c r="H185" s="53">
        <v>10158</v>
      </c>
      <c r="I185" s="53">
        <v>10072</v>
      </c>
      <c r="J185" s="53">
        <v>9740</v>
      </c>
      <c r="K185" s="53">
        <f t="shared" si="6"/>
        <v>2.6987354843769604</v>
      </c>
      <c r="M185" s="53">
        <f t="shared" si="7"/>
        <v>107531.11537499999</v>
      </c>
      <c r="N185" s="53">
        <f t="shared" si="8"/>
        <v>39845</v>
      </c>
    </row>
    <row r="186" spans="1:14">
      <c r="A186" s="52" t="s">
        <v>437</v>
      </c>
      <c r="B186" s="53">
        <v>40520</v>
      </c>
      <c r="C186" s="53">
        <v>3.170337</v>
      </c>
      <c r="D186" s="53">
        <v>3.1067870000000002</v>
      </c>
      <c r="E186" s="53">
        <v>3.0845199999999999</v>
      </c>
      <c r="F186" s="53">
        <v>3.181746</v>
      </c>
      <c r="G186" s="53">
        <v>3794</v>
      </c>
      <c r="H186" s="53">
        <v>4049</v>
      </c>
      <c r="I186" s="53">
        <v>3947</v>
      </c>
      <c r="J186" s="53">
        <v>3945</v>
      </c>
      <c r="K186" s="53">
        <f t="shared" si="6"/>
        <v>3.1353179250714969</v>
      </c>
      <c r="M186" s="53">
        <f t="shared" si="7"/>
        <v>49334.227551000004</v>
      </c>
      <c r="N186" s="53">
        <f t="shared" si="8"/>
        <v>15735</v>
      </c>
    </row>
    <row r="187" spans="1:14">
      <c r="A187" s="52" t="s">
        <v>221</v>
      </c>
      <c r="B187" s="53">
        <v>40540</v>
      </c>
      <c r="C187" s="53">
        <v>2.8786839999999998</v>
      </c>
      <c r="D187" s="53">
        <v>2.7948240000000002</v>
      </c>
      <c r="E187" s="53">
        <v>2.7785199999999999</v>
      </c>
      <c r="F187" s="53">
        <v>2.8151920000000001</v>
      </c>
      <c r="G187" s="53">
        <v>8506</v>
      </c>
      <c r="H187" s="53">
        <v>8549</v>
      </c>
      <c r="I187" s="53">
        <v>8841</v>
      </c>
      <c r="J187" s="53">
        <v>8827</v>
      </c>
      <c r="K187" s="53">
        <f t="shared" si="6"/>
        <v>2.816393502404746</v>
      </c>
      <c r="M187" s="53">
        <f t="shared" si="7"/>
        <v>97793.631583999988</v>
      </c>
      <c r="N187" s="53">
        <f t="shared" si="8"/>
        <v>34723</v>
      </c>
    </row>
    <row r="188" spans="1:14">
      <c r="A188" s="52" t="s">
        <v>277</v>
      </c>
      <c r="B188" s="53">
        <v>40580</v>
      </c>
      <c r="C188" s="53">
        <v>3.1341679999999998</v>
      </c>
      <c r="D188" s="53">
        <v>3.4486379999999999</v>
      </c>
      <c r="E188" s="53">
        <v>3.439848</v>
      </c>
      <c r="F188" s="53">
        <v>3.3751069999999999</v>
      </c>
      <c r="G188" s="53">
        <v>7015</v>
      </c>
      <c r="H188" s="53">
        <v>3993</v>
      </c>
      <c r="I188" s="53">
        <v>3182</v>
      </c>
      <c r="J188" s="53">
        <v>3038</v>
      </c>
      <c r="K188" s="53">
        <f t="shared" si="6"/>
        <v>3.3060002006036679</v>
      </c>
      <c r="M188" s="53">
        <f t="shared" si="7"/>
        <v>56955.771455999995</v>
      </c>
      <c r="N188" s="53">
        <f t="shared" si="8"/>
        <v>17228</v>
      </c>
    </row>
    <row r="189" spans="1:14">
      <c r="A189" s="52" t="s">
        <v>279</v>
      </c>
      <c r="B189" s="53">
        <v>40590</v>
      </c>
      <c r="C189" s="53">
        <v>2.7937720000000001</v>
      </c>
      <c r="D189" s="53">
        <v>2.7577739999999999</v>
      </c>
      <c r="E189" s="53">
        <v>2.6474250000000001</v>
      </c>
      <c r="F189" s="53">
        <v>2.6295090000000001</v>
      </c>
      <c r="G189" s="53">
        <v>6553</v>
      </c>
      <c r="H189" s="53">
        <v>6777</v>
      </c>
      <c r="I189" s="53">
        <v>7180</v>
      </c>
      <c r="J189" s="53">
        <v>7795</v>
      </c>
      <c r="K189" s="53">
        <f t="shared" si="6"/>
        <v>2.7027930213389864</v>
      </c>
      <c r="M189" s="53">
        <f t="shared" si="7"/>
        <v>76502.556469000003</v>
      </c>
      <c r="N189" s="53">
        <f t="shared" si="8"/>
        <v>28305</v>
      </c>
    </row>
    <row r="190" spans="1:14">
      <c r="A190" s="52" t="s">
        <v>155</v>
      </c>
      <c r="B190" s="53">
        <v>40600</v>
      </c>
      <c r="C190" s="53">
        <v>2.5111150000000002</v>
      </c>
      <c r="D190" s="53">
        <v>2.5244949999999999</v>
      </c>
      <c r="E190" s="53">
        <v>2.5618370000000001</v>
      </c>
      <c r="F190" s="53">
        <v>2.5868370000000001</v>
      </c>
      <c r="G190" s="53">
        <v>3380</v>
      </c>
      <c r="H190" s="53">
        <v>3438</v>
      </c>
      <c r="I190" s="53">
        <v>3399</v>
      </c>
      <c r="J190" s="53">
        <v>3349</v>
      </c>
      <c r="K190" s="53">
        <f t="shared" si="6"/>
        <v>2.5459076799351323</v>
      </c>
      <c r="M190" s="53">
        <f t="shared" si="7"/>
        <v>34537.783586000005</v>
      </c>
      <c r="N190" s="53">
        <f t="shared" si="8"/>
        <v>13566</v>
      </c>
    </row>
    <row r="191" spans="1:14">
      <c r="A191" s="52" t="s">
        <v>172</v>
      </c>
      <c r="B191" s="53">
        <v>40620</v>
      </c>
      <c r="C191" s="53">
        <v>3.531466</v>
      </c>
      <c r="D191" s="53">
        <v>3.521658</v>
      </c>
      <c r="E191" s="53">
        <v>3.5074350000000001</v>
      </c>
      <c r="F191" s="53">
        <v>3.4901960000000001</v>
      </c>
      <c r="G191" s="53">
        <v>2682</v>
      </c>
      <c r="H191" s="53">
        <v>2560</v>
      </c>
      <c r="I191" s="53">
        <v>2525</v>
      </c>
      <c r="J191" s="53">
        <v>2644</v>
      </c>
      <c r="K191" s="53">
        <f t="shared" si="6"/>
        <v>3.5127449708001155</v>
      </c>
      <c r="M191" s="53">
        <f t="shared" si="7"/>
        <v>36571.187891000001</v>
      </c>
      <c r="N191" s="53">
        <f t="shared" si="8"/>
        <v>10411</v>
      </c>
    </row>
    <row r="192" spans="1:14">
      <c r="A192" s="52" t="s">
        <v>355</v>
      </c>
      <c r="B192" s="53">
        <v>40640</v>
      </c>
      <c r="C192" s="53">
        <v>3.0489299999999999</v>
      </c>
      <c r="D192" s="53">
        <v>3.1111059999999999</v>
      </c>
      <c r="E192" s="53">
        <v>3.0708579999999999</v>
      </c>
      <c r="F192" s="53">
        <v>3.0146120000000001</v>
      </c>
      <c r="G192" s="53">
        <v>8856</v>
      </c>
      <c r="H192" s="53">
        <v>8987</v>
      </c>
      <c r="I192" s="53">
        <v>9204</v>
      </c>
      <c r="J192" s="53">
        <v>9155</v>
      </c>
      <c r="K192" s="53">
        <f t="shared" si="6"/>
        <v>3.061261355560466</v>
      </c>
      <c r="M192" s="53">
        <f t="shared" si="7"/>
        <v>110823.78359399999</v>
      </c>
      <c r="N192" s="53">
        <f t="shared" si="8"/>
        <v>36202</v>
      </c>
    </row>
    <row r="193" spans="1:14">
      <c r="A193" s="52" t="s">
        <v>470</v>
      </c>
      <c r="B193" s="53">
        <v>40660</v>
      </c>
      <c r="C193" s="53">
        <v>3.276678</v>
      </c>
      <c r="D193" s="53">
        <v>3.191872</v>
      </c>
      <c r="E193" s="53">
        <v>3.1180690000000002</v>
      </c>
      <c r="F193" s="53">
        <v>3.1015869999999999</v>
      </c>
      <c r="G193" s="53">
        <v>4057</v>
      </c>
      <c r="H193" s="53">
        <v>4191</v>
      </c>
      <c r="I193" s="53">
        <v>4372</v>
      </c>
      <c r="J193" s="53">
        <v>4252</v>
      </c>
      <c r="K193" s="53">
        <f t="shared" si="6"/>
        <v>3.170386663703177</v>
      </c>
      <c r="M193" s="53">
        <f t="shared" si="7"/>
        <v>53490.763790000005</v>
      </c>
      <c r="N193" s="53">
        <f t="shared" si="8"/>
        <v>16872</v>
      </c>
    </row>
    <row r="194" spans="1:14">
      <c r="A194" s="52" t="s">
        <v>125</v>
      </c>
      <c r="B194" s="53">
        <v>40670</v>
      </c>
      <c r="C194" s="53">
        <v>2.7879990000000001</v>
      </c>
      <c r="D194" s="53">
        <v>2.804484</v>
      </c>
      <c r="E194" s="53">
        <v>2.8025600000000002</v>
      </c>
      <c r="F194" s="53">
        <v>2.6978209999999998</v>
      </c>
      <c r="G194" s="53">
        <v>3241</v>
      </c>
      <c r="H194" s="53">
        <v>3256</v>
      </c>
      <c r="I194" s="53">
        <v>3433</v>
      </c>
      <c r="J194" s="53">
        <v>3476</v>
      </c>
      <c r="K194" s="53">
        <f t="shared" si="6"/>
        <v>2.7723496150231242</v>
      </c>
      <c r="M194" s="53">
        <f t="shared" si="7"/>
        <v>37166.118939</v>
      </c>
      <c r="N194" s="53">
        <f t="shared" si="8"/>
        <v>13406</v>
      </c>
    </row>
    <row r="195" spans="1:14">
      <c r="A195" s="52" t="s">
        <v>397</v>
      </c>
      <c r="B195" s="53">
        <v>40700</v>
      </c>
      <c r="C195" s="53">
        <v>2.5866120000000001</v>
      </c>
      <c r="D195" s="53">
        <v>2.619138</v>
      </c>
      <c r="E195" s="53">
        <v>2.5828190000000002</v>
      </c>
      <c r="F195" s="53">
        <v>2.5205799999999998</v>
      </c>
      <c r="G195" s="53">
        <v>5828</v>
      </c>
      <c r="H195" s="53">
        <v>5021</v>
      </c>
      <c r="I195" s="53">
        <v>5038</v>
      </c>
      <c r="J195" s="53">
        <v>5754</v>
      </c>
      <c r="K195" s="53">
        <f t="shared" si="6"/>
        <v>2.5757185932258215</v>
      </c>
      <c r="M195" s="53">
        <f t="shared" si="7"/>
        <v>55741.126076</v>
      </c>
      <c r="N195" s="53">
        <f t="shared" si="8"/>
        <v>21641</v>
      </c>
    </row>
    <row r="196" spans="1:14">
      <c r="A196" s="52" t="s">
        <v>357</v>
      </c>
      <c r="B196" s="53">
        <v>40710</v>
      </c>
      <c r="C196" s="53">
        <v>2.6555089999999999</v>
      </c>
      <c r="D196" s="53">
        <v>2.5531090000000001</v>
      </c>
      <c r="E196" s="53">
        <v>2.3984920000000001</v>
      </c>
      <c r="F196" s="53">
        <v>2.38896</v>
      </c>
      <c r="G196" s="53">
        <v>6286</v>
      </c>
      <c r="H196" s="53">
        <v>7005</v>
      </c>
      <c r="I196" s="53">
        <v>7377</v>
      </c>
      <c r="J196" s="53">
        <v>7180</v>
      </c>
      <c r="K196" s="53">
        <f t="shared" ref="K196:K219" si="9">((C196*G196)+(D196*H196)+(E196*I196)+(F196*J196))/(G196+H196+I196+J196)</f>
        <v>2.4929426315354783</v>
      </c>
      <c r="M196" s="53">
        <f t="shared" ref="M196:M220" si="10">K196*N196</f>
        <v>69423.466402999999</v>
      </c>
      <c r="N196" s="53">
        <f t="shared" ref="N196:N220" si="11">G196+H196+I196+J196</f>
        <v>27848</v>
      </c>
    </row>
    <row r="197" spans="1:14">
      <c r="A197" s="52" t="s">
        <v>114</v>
      </c>
      <c r="B197" s="53">
        <v>40740</v>
      </c>
      <c r="C197" s="53">
        <v>2.9742069999999998</v>
      </c>
      <c r="D197" s="53">
        <v>2.847232</v>
      </c>
      <c r="E197" s="53">
        <v>2.7929590000000002</v>
      </c>
      <c r="F197" s="53">
        <v>2.8753700000000002</v>
      </c>
      <c r="G197" s="53">
        <v>9194</v>
      </c>
      <c r="H197" s="53">
        <v>9402</v>
      </c>
      <c r="I197" s="53">
        <v>9744</v>
      </c>
      <c r="J197" s="53">
        <v>9632</v>
      </c>
      <c r="K197" s="53">
        <f t="shared" si="9"/>
        <v>2.8711864204677129</v>
      </c>
      <c r="M197" s="53">
        <f t="shared" si="10"/>
        <v>109024.690758</v>
      </c>
      <c r="N197" s="53">
        <f t="shared" si="11"/>
        <v>37972</v>
      </c>
    </row>
    <row r="198" spans="1:14">
      <c r="A198" s="52" t="s">
        <v>227</v>
      </c>
      <c r="B198" s="53">
        <v>40750</v>
      </c>
      <c r="C198" s="53">
        <v>2.8634849999999998</v>
      </c>
      <c r="D198" s="53">
        <v>2.8400699999999999</v>
      </c>
      <c r="E198" s="53">
        <v>2.8727779999999998</v>
      </c>
      <c r="F198" s="53">
        <v>2.806702</v>
      </c>
      <c r="G198" s="53">
        <v>7396</v>
      </c>
      <c r="H198" s="53">
        <v>6651</v>
      </c>
      <c r="I198" s="53">
        <v>7517</v>
      </c>
      <c r="J198" s="53">
        <v>7207</v>
      </c>
      <c r="K198" s="53">
        <f t="shared" si="9"/>
        <v>2.8462762562997459</v>
      </c>
      <c r="M198" s="53">
        <f t="shared" si="10"/>
        <v>81890.214169999992</v>
      </c>
      <c r="N198" s="53">
        <f t="shared" si="11"/>
        <v>28771</v>
      </c>
    </row>
    <row r="199" spans="1:14">
      <c r="A199" s="52" t="s">
        <v>290</v>
      </c>
      <c r="B199" s="53">
        <v>40760</v>
      </c>
      <c r="C199" s="53">
        <v>2.5007649999999999</v>
      </c>
      <c r="D199" s="53">
        <v>2.5545779999999998</v>
      </c>
      <c r="E199" s="53">
        <v>2.4832160000000001</v>
      </c>
      <c r="F199" s="53">
        <v>2.6272449999999998</v>
      </c>
      <c r="G199" s="53">
        <v>8076</v>
      </c>
      <c r="H199" s="53">
        <v>7687</v>
      </c>
      <c r="I199" s="53">
        <v>7723</v>
      </c>
      <c r="J199" s="53">
        <v>8387</v>
      </c>
      <c r="K199" s="53">
        <f t="shared" si="9"/>
        <v>2.5427728864242458</v>
      </c>
      <c r="M199" s="53">
        <f t="shared" si="10"/>
        <v>81045.800208999994</v>
      </c>
      <c r="N199" s="53">
        <f t="shared" si="11"/>
        <v>31873</v>
      </c>
    </row>
    <row r="200" spans="1:14">
      <c r="A200" s="52" t="s">
        <v>139</v>
      </c>
      <c r="B200" s="53">
        <v>40780</v>
      </c>
      <c r="C200" s="53">
        <v>2.7991820000000001</v>
      </c>
      <c r="D200" s="53">
        <v>2.7827380000000002</v>
      </c>
      <c r="E200" s="53">
        <v>2.794756</v>
      </c>
      <c r="F200" s="53">
        <v>2.8926599999999998</v>
      </c>
      <c r="G200" s="53">
        <v>11864</v>
      </c>
      <c r="H200" s="53">
        <v>11278</v>
      </c>
      <c r="I200" s="53">
        <v>11397</v>
      </c>
      <c r="J200" s="53">
        <v>12328</v>
      </c>
      <c r="K200" s="53">
        <f t="shared" si="9"/>
        <v>2.8187372996778119</v>
      </c>
      <c r="M200" s="53">
        <f t="shared" si="10"/>
        <v>132105.76102400001</v>
      </c>
      <c r="N200" s="53">
        <f t="shared" si="11"/>
        <v>46867</v>
      </c>
    </row>
    <row r="201" spans="1:14">
      <c r="A201" s="52" t="s">
        <v>82</v>
      </c>
      <c r="B201" s="53">
        <v>40790</v>
      </c>
      <c r="C201" s="53">
        <v>2.6804410000000001</v>
      </c>
      <c r="D201" s="53">
        <v>2.6677170000000001</v>
      </c>
      <c r="E201" s="53">
        <v>2.703805</v>
      </c>
      <c r="F201" s="53">
        <v>2.7282920000000002</v>
      </c>
      <c r="G201" s="53">
        <v>9566</v>
      </c>
      <c r="H201" s="53">
        <v>9860</v>
      </c>
      <c r="I201" s="53">
        <v>9856</v>
      </c>
      <c r="J201" s="53">
        <v>9635</v>
      </c>
      <c r="K201" s="53">
        <f t="shared" si="9"/>
        <v>2.6949812093943524</v>
      </c>
      <c r="M201" s="53">
        <f t="shared" si="10"/>
        <v>104880.58372600001</v>
      </c>
      <c r="N201" s="53">
        <f t="shared" si="11"/>
        <v>38917</v>
      </c>
    </row>
    <row r="202" spans="1:14">
      <c r="A202" s="52" t="s">
        <v>439</v>
      </c>
      <c r="B202" s="53">
        <v>40800</v>
      </c>
      <c r="C202" s="53">
        <v>2.4432399999999999</v>
      </c>
      <c r="D202" s="53">
        <v>2.4039280000000001</v>
      </c>
      <c r="E202" s="53">
        <v>2.3025009999999999</v>
      </c>
      <c r="F202" s="53">
        <v>2.2928709999999999</v>
      </c>
      <c r="G202" s="53">
        <v>2313</v>
      </c>
      <c r="H202" s="53">
        <v>2394</v>
      </c>
      <c r="I202" s="53">
        <v>2135</v>
      </c>
      <c r="J202" s="53">
        <v>2191</v>
      </c>
      <c r="K202" s="53">
        <f t="shared" si="9"/>
        <v>2.3630839973430753</v>
      </c>
      <c r="M202" s="53">
        <f t="shared" si="10"/>
        <v>21345.737748</v>
      </c>
      <c r="N202" s="53">
        <f t="shared" si="11"/>
        <v>9033</v>
      </c>
    </row>
    <row r="203" spans="1:14">
      <c r="A203" s="52" t="s">
        <v>189</v>
      </c>
      <c r="B203" s="53">
        <v>40900</v>
      </c>
      <c r="C203" s="53">
        <v>3.5135510000000001</v>
      </c>
      <c r="D203" s="53">
        <v>3.4920309999999999</v>
      </c>
      <c r="E203" s="53">
        <v>3.4925160000000002</v>
      </c>
      <c r="F203" s="53">
        <v>3.5712220000000001</v>
      </c>
      <c r="G203" s="53">
        <v>3978</v>
      </c>
      <c r="H203" s="53">
        <v>3949</v>
      </c>
      <c r="I203" s="53">
        <v>4351</v>
      </c>
      <c r="J203" s="53">
        <v>4146</v>
      </c>
      <c r="K203" s="53">
        <f t="shared" si="9"/>
        <v>3.5173623858377985</v>
      </c>
      <c r="M203" s="53">
        <f t="shared" si="10"/>
        <v>57769.159825000002</v>
      </c>
      <c r="N203" s="53">
        <f t="shared" si="11"/>
        <v>16424</v>
      </c>
    </row>
    <row r="204" spans="1:14">
      <c r="A204" s="52" t="s">
        <v>372</v>
      </c>
      <c r="B204" s="53">
        <v>40910</v>
      </c>
      <c r="C204" s="53">
        <v>3.37174</v>
      </c>
      <c r="D204" s="53">
        <v>3.3445559999999999</v>
      </c>
      <c r="E204" s="53">
        <v>3.3478850000000002</v>
      </c>
      <c r="F204" s="53">
        <v>3.2277520000000002</v>
      </c>
      <c r="G204" s="53">
        <v>5973</v>
      </c>
      <c r="H204" s="53">
        <v>6028</v>
      </c>
      <c r="I204" s="53">
        <v>6232</v>
      </c>
      <c r="J204" s="53">
        <v>6178</v>
      </c>
      <c r="K204" s="53">
        <f t="shared" si="9"/>
        <v>3.3224963239523166</v>
      </c>
      <c r="M204" s="53">
        <f t="shared" si="10"/>
        <v>81105.457764000006</v>
      </c>
      <c r="N204" s="53">
        <f t="shared" si="11"/>
        <v>24411</v>
      </c>
    </row>
    <row r="205" spans="1:14">
      <c r="A205" s="52" t="s">
        <v>359</v>
      </c>
      <c r="B205" s="53">
        <v>40920</v>
      </c>
      <c r="C205" s="53">
        <v>2.502087</v>
      </c>
      <c r="D205" s="53">
        <v>2.4653770000000002</v>
      </c>
      <c r="E205" s="53">
        <v>2.4813019999999999</v>
      </c>
      <c r="F205" s="53">
        <v>2.5281449999999999</v>
      </c>
      <c r="G205" s="53">
        <v>7141</v>
      </c>
      <c r="H205" s="53">
        <v>7612</v>
      </c>
      <c r="I205" s="53">
        <v>7408</v>
      </c>
      <c r="J205" s="53">
        <v>7111</v>
      </c>
      <c r="K205" s="53">
        <f t="shared" si="9"/>
        <v>2.4936108671084996</v>
      </c>
      <c r="M205" s="53">
        <f t="shared" si="10"/>
        <v>72992.977301999999</v>
      </c>
      <c r="N205" s="53">
        <f t="shared" si="11"/>
        <v>29272</v>
      </c>
    </row>
    <row r="206" spans="1:14">
      <c r="A206" s="52" t="s">
        <v>394</v>
      </c>
      <c r="B206" s="53">
        <v>40930</v>
      </c>
      <c r="C206" s="53">
        <v>3.0683250000000002</v>
      </c>
      <c r="D206" s="53">
        <v>3.0602879999999999</v>
      </c>
      <c r="E206" s="53">
        <v>3.0417510000000001</v>
      </c>
      <c r="F206" s="53">
        <v>3.0064519999999999</v>
      </c>
      <c r="G206" s="53">
        <v>8428</v>
      </c>
      <c r="H206" s="53">
        <v>8825</v>
      </c>
      <c r="I206" s="53">
        <v>8764</v>
      </c>
      <c r="J206" s="53">
        <v>8851</v>
      </c>
      <c r="K206" s="53">
        <f t="shared" si="9"/>
        <v>3.043905504072502</v>
      </c>
      <c r="M206" s="53">
        <f t="shared" si="10"/>
        <v>106134.89711600001</v>
      </c>
      <c r="N206" s="53">
        <f t="shared" si="11"/>
        <v>34868</v>
      </c>
    </row>
    <row r="207" spans="1:14">
      <c r="A207" s="52" t="s">
        <v>123</v>
      </c>
      <c r="B207" s="53">
        <v>40940</v>
      </c>
      <c r="C207" s="53">
        <v>2.1350470000000001</v>
      </c>
      <c r="D207" s="53">
        <v>2.1001789999999998</v>
      </c>
      <c r="E207" s="53">
        <v>2.1284049999999999</v>
      </c>
      <c r="F207" s="53">
        <v>2.0402689999999999</v>
      </c>
      <c r="G207" s="53">
        <v>2978</v>
      </c>
      <c r="H207" s="53">
        <v>3358</v>
      </c>
      <c r="I207" s="53">
        <v>3569</v>
      </c>
      <c r="J207" s="53">
        <v>3707</v>
      </c>
      <c r="K207" s="53">
        <f t="shared" si="9"/>
        <v>2.0988925709667936</v>
      </c>
      <c r="M207" s="53">
        <f t="shared" si="10"/>
        <v>28570.125675999996</v>
      </c>
      <c r="N207" s="53">
        <f t="shared" si="11"/>
        <v>13612</v>
      </c>
    </row>
    <row r="208" spans="1:14">
      <c r="A208" s="52" t="s">
        <v>275</v>
      </c>
      <c r="B208" s="53">
        <v>40950</v>
      </c>
      <c r="C208" s="53">
        <v>2.826927</v>
      </c>
      <c r="D208" s="53">
        <v>2.6983739999999998</v>
      </c>
      <c r="E208" s="53">
        <v>2.5510489999999999</v>
      </c>
      <c r="F208" s="53">
        <v>2.443676</v>
      </c>
      <c r="G208" s="53">
        <v>3427</v>
      </c>
      <c r="H208" s="53">
        <v>3403</v>
      </c>
      <c r="I208" s="53">
        <v>3437</v>
      </c>
      <c r="J208" s="53">
        <v>3246</v>
      </c>
      <c r="K208" s="53">
        <f t="shared" si="9"/>
        <v>2.6323224494930804</v>
      </c>
      <c r="M208" s="53">
        <f t="shared" si="10"/>
        <v>35570.573259999997</v>
      </c>
      <c r="N208" s="53">
        <f t="shared" si="11"/>
        <v>13513</v>
      </c>
    </row>
    <row r="209" spans="1:14">
      <c r="A209" s="52" t="s">
        <v>347</v>
      </c>
      <c r="B209" s="53">
        <v>40960</v>
      </c>
      <c r="C209" s="53">
        <v>2.8838490000000001</v>
      </c>
      <c r="D209" s="53">
        <v>2.853488</v>
      </c>
      <c r="E209" s="53">
        <v>2.858206</v>
      </c>
      <c r="F209" s="53">
        <v>2.8061440000000002</v>
      </c>
      <c r="G209" s="53">
        <v>8211</v>
      </c>
      <c r="H209" s="53">
        <v>7867</v>
      </c>
      <c r="I209" s="53">
        <v>7863</v>
      </c>
      <c r="J209" s="53">
        <v>8386</v>
      </c>
      <c r="K209" s="53">
        <f t="shared" si="9"/>
        <v>2.8500656292572772</v>
      </c>
      <c r="M209" s="53">
        <f t="shared" si="10"/>
        <v>92134.071597000002</v>
      </c>
      <c r="N209" s="53">
        <f t="shared" si="11"/>
        <v>32327</v>
      </c>
    </row>
    <row r="210" spans="1:14">
      <c r="A210" s="52" t="s">
        <v>433</v>
      </c>
      <c r="B210" s="53">
        <v>40970</v>
      </c>
      <c r="C210" s="53">
        <v>3.1317159999999999</v>
      </c>
      <c r="D210" s="53">
        <v>3.223252</v>
      </c>
      <c r="E210" s="53">
        <v>3.0263960000000001</v>
      </c>
      <c r="F210" s="53">
        <v>3.0754969999999999</v>
      </c>
      <c r="G210" s="53">
        <v>2639</v>
      </c>
      <c r="H210" s="53">
        <v>2783</v>
      </c>
      <c r="I210" s="53">
        <v>2734</v>
      </c>
      <c r="J210" s="53">
        <v>2982</v>
      </c>
      <c r="K210" s="53">
        <f t="shared" si="9"/>
        <v>3.113683565990303</v>
      </c>
      <c r="M210" s="53">
        <f t="shared" si="10"/>
        <v>34680.207557999995</v>
      </c>
      <c r="N210" s="53">
        <f t="shared" si="11"/>
        <v>11138</v>
      </c>
    </row>
    <row r="211" spans="1:14">
      <c r="A211" s="52" t="s">
        <v>263</v>
      </c>
      <c r="B211" s="53">
        <v>40990</v>
      </c>
      <c r="C211" s="53">
        <v>3.1799689999999998</v>
      </c>
      <c r="D211" s="53">
        <v>3.054935</v>
      </c>
      <c r="E211" s="53">
        <v>3.0445760000000002</v>
      </c>
      <c r="F211" s="53">
        <v>3.0966719999999999</v>
      </c>
      <c r="G211" s="53">
        <v>10107</v>
      </c>
      <c r="H211" s="53">
        <v>10264</v>
      </c>
      <c r="I211" s="53">
        <v>10325</v>
      </c>
      <c r="J211" s="53">
        <v>10039</v>
      </c>
      <c r="K211" s="53">
        <f t="shared" si="9"/>
        <v>3.0936181890511842</v>
      </c>
      <c r="M211" s="53">
        <f t="shared" si="10"/>
        <v>126018.536931</v>
      </c>
      <c r="N211" s="53">
        <f t="shared" si="11"/>
        <v>40735</v>
      </c>
    </row>
    <row r="212" spans="1:14">
      <c r="A212" s="52" t="s">
        <v>135</v>
      </c>
      <c r="B212" s="53">
        <v>41010</v>
      </c>
      <c r="C212" s="53">
        <v>2.7039749999999998</v>
      </c>
      <c r="D212" s="53">
        <v>2.7622170000000001</v>
      </c>
      <c r="E212" s="53">
        <v>2.6355909999999998</v>
      </c>
      <c r="F212" s="53">
        <v>2.249892</v>
      </c>
      <c r="G212" s="53">
        <v>1531</v>
      </c>
      <c r="H212" s="53">
        <v>1348</v>
      </c>
      <c r="I212" s="53">
        <v>1089</v>
      </c>
      <c r="J212" s="53">
        <v>56</v>
      </c>
      <c r="K212" s="53">
        <f t="shared" si="9"/>
        <v>2.6986597395626246</v>
      </c>
      <c r="M212" s="53">
        <f t="shared" si="10"/>
        <v>10859.406792000002</v>
      </c>
      <c r="N212" s="53">
        <f t="shared" si="11"/>
        <v>4024</v>
      </c>
    </row>
    <row r="213" spans="1:14">
      <c r="A213" s="52" t="s">
        <v>261</v>
      </c>
      <c r="B213" s="53">
        <v>41020</v>
      </c>
      <c r="C213" s="53">
        <v>2.6818360000000001</v>
      </c>
      <c r="D213" s="53">
        <v>2.7539120000000001</v>
      </c>
      <c r="E213" s="53">
        <v>2.6155300000000001</v>
      </c>
      <c r="F213" s="53">
        <v>2.6236000000000002</v>
      </c>
      <c r="G213" s="53">
        <v>9883</v>
      </c>
      <c r="H213" s="53">
        <v>10081</v>
      </c>
      <c r="I213" s="53">
        <v>9636</v>
      </c>
      <c r="J213" s="53">
        <v>10080</v>
      </c>
      <c r="K213" s="53">
        <f t="shared" si="9"/>
        <v>2.6692516920362905</v>
      </c>
      <c r="M213" s="53">
        <f t="shared" si="10"/>
        <v>105915.90714000001</v>
      </c>
      <c r="N213" s="53">
        <f t="shared" si="11"/>
        <v>39680</v>
      </c>
    </row>
    <row r="214" spans="1:14">
      <c r="A214" s="52" t="s">
        <v>367</v>
      </c>
      <c r="B214" s="53">
        <v>41030</v>
      </c>
      <c r="C214" s="53">
        <v>2.535898</v>
      </c>
      <c r="D214" s="53">
        <v>2.4939969999999998</v>
      </c>
      <c r="E214" s="53">
        <v>2.3718750000000002</v>
      </c>
      <c r="F214" s="53">
        <v>2.3983750000000001</v>
      </c>
      <c r="G214" s="53">
        <v>4238</v>
      </c>
      <c r="H214" s="53">
        <v>4189</v>
      </c>
      <c r="I214" s="53">
        <v>4370</v>
      </c>
      <c r="J214" s="53">
        <v>4477</v>
      </c>
      <c r="K214" s="53">
        <f t="shared" si="9"/>
        <v>2.4485995010999191</v>
      </c>
      <c r="M214" s="53">
        <f t="shared" si="10"/>
        <v>42297.107781999999</v>
      </c>
      <c r="N214" s="53">
        <f t="shared" si="11"/>
        <v>17274</v>
      </c>
    </row>
    <row r="215" spans="1:14">
      <c r="A215" s="52" t="s">
        <v>247</v>
      </c>
      <c r="B215" s="53">
        <v>41110</v>
      </c>
      <c r="C215" s="53">
        <v>3.4593669999999999</v>
      </c>
      <c r="D215" s="53">
        <v>3.5418370000000001</v>
      </c>
      <c r="E215" s="53">
        <v>3.473535</v>
      </c>
      <c r="F215" s="53">
        <v>3.4788380000000001</v>
      </c>
      <c r="G215" s="53">
        <v>6937</v>
      </c>
      <c r="H215" s="53">
        <v>7180</v>
      </c>
      <c r="I215" s="53">
        <v>6632</v>
      </c>
      <c r="J215" s="53">
        <v>7352</v>
      </c>
      <c r="K215" s="53">
        <f t="shared" si="9"/>
        <v>3.4888765394469945</v>
      </c>
      <c r="M215" s="53">
        <f t="shared" si="10"/>
        <v>98040.919634999998</v>
      </c>
      <c r="N215" s="53">
        <f t="shared" si="11"/>
        <v>28101</v>
      </c>
    </row>
    <row r="216" spans="1:14">
      <c r="A216" s="52" t="s">
        <v>333</v>
      </c>
      <c r="B216" s="53">
        <v>41111</v>
      </c>
      <c r="C216" s="53">
        <v>2.948394</v>
      </c>
      <c r="D216" s="53">
        <v>2.7480000000000002</v>
      </c>
      <c r="E216" s="53">
        <v>3.0005630000000001</v>
      </c>
      <c r="F216" s="53">
        <v>2.8728820000000002</v>
      </c>
      <c r="G216" s="53">
        <v>5328</v>
      </c>
      <c r="H216" s="53">
        <v>3111</v>
      </c>
      <c r="I216" s="53">
        <v>3931</v>
      </c>
      <c r="J216" s="53">
        <v>4730</v>
      </c>
      <c r="K216" s="53">
        <f t="shared" si="9"/>
        <v>2.9030418856725149</v>
      </c>
      <c r="M216" s="53">
        <f t="shared" si="10"/>
        <v>49642.016245000006</v>
      </c>
      <c r="N216" s="53">
        <f t="shared" si="11"/>
        <v>17100</v>
      </c>
    </row>
    <row r="217" spans="1:14">
      <c r="A217" s="52" t="s">
        <v>468</v>
      </c>
      <c r="B217" s="53">
        <v>41112</v>
      </c>
      <c r="C217" s="53">
        <v>3.0993149999999998</v>
      </c>
      <c r="D217" s="53">
        <v>2.9923730000000002</v>
      </c>
      <c r="E217" s="53">
        <v>2.8711660000000001</v>
      </c>
      <c r="F217" s="53">
        <v>2.9134440000000001</v>
      </c>
      <c r="G217" s="53">
        <v>2966</v>
      </c>
      <c r="H217" s="53">
        <v>2924</v>
      </c>
      <c r="I217" s="53">
        <v>3011</v>
      </c>
      <c r="J217" s="53">
        <v>3006</v>
      </c>
      <c r="K217" s="53">
        <f t="shared" si="9"/>
        <v>2.9684354104308395</v>
      </c>
      <c r="M217" s="53">
        <f t="shared" si="10"/>
        <v>35345.160432000004</v>
      </c>
      <c r="N217" s="53">
        <f t="shared" si="11"/>
        <v>11907</v>
      </c>
    </row>
    <row r="218" spans="1:14">
      <c r="A218" s="52" t="s">
        <v>465</v>
      </c>
      <c r="B218" s="53">
        <v>41114</v>
      </c>
      <c r="C218" s="53">
        <v>3.4230139999999998</v>
      </c>
      <c r="D218" s="53">
        <v>3.417265</v>
      </c>
      <c r="E218" s="53">
        <v>3.3912490000000002</v>
      </c>
      <c r="F218" s="53">
        <v>3.363953</v>
      </c>
      <c r="G218" s="53">
        <v>2469</v>
      </c>
      <c r="H218" s="53">
        <v>2354</v>
      </c>
      <c r="I218" s="53">
        <v>2112</v>
      </c>
      <c r="J218" s="53">
        <v>2477</v>
      </c>
      <c r="K218" s="53">
        <f t="shared" si="9"/>
        <v>3.3989048921589462</v>
      </c>
      <c r="M218" s="53">
        <f t="shared" si="10"/>
        <v>31990.492845000001</v>
      </c>
      <c r="N218" s="53">
        <f t="shared" si="11"/>
        <v>9412</v>
      </c>
    </row>
    <row r="219" spans="1:14">
      <c r="A219" s="52" t="s">
        <v>2138</v>
      </c>
      <c r="B219" s="53">
        <v>41115</v>
      </c>
      <c r="C219" s="53"/>
      <c r="D219" s="53">
        <v>3.0207199999999998</v>
      </c>
      <c r="E219" s="53">
        <v>3.0065330000000001</v>
      </c>
      <c r="F219" s="53">
        <v>3.1315930000000001</v>
      </c>
      <c r="G219" s="53"/>
      <c r="H219" s="53">
        <v>1383</v>
      </c>
      <c r="I219" s="53">
        <v>1438</v>
      </c>
      <c r="J219" s="53">
        <v>1594</v>
      </c>
      <c r="K219" s="53">
        <f t="shared" si="9"/>
        <v>3.056128982106455</v>
      </c>
      <c r="M219" s="53">
        <f t="shared" si="10"/>
        <v>13492.809455999999</v>
      </c>
      <c r="N219" s="53">
        <f t="shared" si="11"/>
        <v>4415</v>
      </c>
    </row>
    <row r="220" spans="1:14">
      <c r="A220" s="52" t="s">
        <v>483</v>
      </c>
      <c r="B220" s="53">
        <v>41116</v>
      </c>
      <c r="C220" s="53">
        <v>2.4650629999999998</v>
      </c>
      <c r="D220" s="53">
        <v>2.4438070000000001</v>
      </c>
      <c r="E220" s="53">
        <v>2.2761999999999998</v>
      </c>
      <c r="F220" s="53">
        <v>2.1816</v>
      </c>
      <c r="G220" s="53">
        <v>3179</v>
      </c>
      <c r="H220" s="53">
        <v>4468</v>
      </c>
      <c r="I220" s="53">
        <v>5418</v>
      </c>
      <c r="J220" s="53">
        <v>5617</v>
      </c>
      <c r="K220" s="53">
        <f>((C220*G220)+(D220*H220)+(E220*I220)+(F220*J220))/(G220+H220+I220+J220)</f>
        <v>2.3199798604539126</v>
      </c>
      <c r="M220" s="53">
        <f t="shared" si="10"/>
        <v>43341.863752999998</v>
      </c>
      <c r="N220" s="53">
        <f t="shared" si="11"/>
        <v>18682</v>
      </c>
    </row>
    <row r="222" spans="1:14">
      <c r="M222" s="72">
        <f>SUM(M3:M221)</f>
        <v>15365012.285701005</v>
      </c>
      <c r="N222" s="72">
        <f>SUM(N3:N221)</f>
        <v>5796331</v>
      </c>
    </row>
    <row r="223" spans="1:14" ht="15.75" thickBot="1"/>
    <row r="224" spans="1:14" ht="15.75" thickBot="1">
      <c r="K224" s="69" t="s">
        <v>2157</v>
      </c>
      <c r="L224" s="70"/>
      <c r="M224" s="71">
        <f>ROUND(M222/N222,3)</f>
        <v>2.6509999999999998</v>
      </c>
    </row>
    <row r="225" spans="2:2">
      <c r="B225" s="13"/>
    </row>
    <row r="226" spans="2:2">
      <c r="B226" s="13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5"/>
  <sheetViews>
    <sheetView workbookViewId="0">
      <selection activeCell="A2" sqref="A2:G220"/>
    </sheetView>
  </sheetViews>
  <sheetFormatPr defaultRowHeight="15"/>
  <cols>
    <col min="1" max="1" width="9.85546875" bestFit="1" customWidth="1"/>
    <col min="2" max="2" width="10.42578125" bestFit="1" customWidth="1"/>
    <col min="3" max="3" width="4.85546875" bestFit="1" customWidth="1"/>
    <col min="4" max="5" width="10.7109375" bestFit="1" customWidth="1"/>
    <col min="6" max="6" width="56.28515625" bestFit="1" customWidth="1"/>
    <col min="7" max="7" width="8" bestFit="1" customWidth="1"/>
  </cols>
  <sheetData>
    <row r="1" spans="1:7" s="25" customFormat="1">
      <c r="D1" s="161" t="s">
        <v>2396</v>
      </c>
      <c r="E1" s="161"/>
      <c r="F1" s="161"/>
      <c r="G1" s="161"/>
    </row>
    <row r="2" spans="1:7" s="14" customFormat="1">
      <c r="A2" s="57" t="s">
        <v>2069</v>
      </c>
      <c r="B2" s="57" t="s">
        <v>484</v>
      </c>
      <c r="C2" s="57" t="s">
        <v>0</v>
      </c>
      <c r="D2" s="57">
        <v>26</v>
      </c>
      <c r="E2" s="57">
        <v>27</v>
      </c>
      <c r="F2" s="57">
        <v>1</v>
      </c>
      <c r="G2" s="57">
        <v>2</v>
      </c>
    </row>
    <row r="3" spans="1:7">
      <c r="A3" s="53" t="s">
        <v>2070</v>
      </c>
      <c r="B3" s="53">
        <v>4000006</v>
      </c>
      <c r="C3" s="53">
        <v>18</v>
      </c>
      <c r="D3" s="58">
        <v>43101</v>
      </c>
      <c r="E3" s="58">
        <v>43465</v>
      </c>
      <c r="F3" s="52" t="s">
        <v>2159</v>
      </c>
      <c r="G3" s="52">
        <v>4000006</v>
      </c>
    </row>
    <row r="4" spans="1:7">
      <c r="A4" s="53" t="s">
        <v>2070</v>
      </c>
      <c r="B4" s="53">
        <v>4000014</v>
      </c>
      <c r="C4" s="53">
        <v>18</v>
      </c>
      <c r="D4" s="58">
        <v>43101</v>
      </c>
      <c r="E4" s="58">
        <v>43465</v>
      </c>
      <c r="F4" s="52" t="s">
        <v>485</v>
      </c>
      <c r="G4" s="52">
        <v>4000014</v>
      </c>
    </row>
    <row r="5" spans="1:7">
      <c r="A5" s="53" t="s">
        <v>2070</v>
      </c>
      <c r="B5" s="53">
        <v>4000121</v>
      </c>
      <c r="C5" s="53">
        <v>18</v>
      </c>
      <c r="D5" s="58">
        <v>43101</v>
      </c>
      <c r="E5" s="58">
        <v>43465</v>
      </c>
      <c r="F5" s="52" t="s">
        <v>486</v>
      </c>
      <c r="G5" s="52">
        <v>4000121</v>
      </c>
    </row>
    <row r="6" spans="1:7">
      <c r="A6" s="53" t="s">
        <v>2070</v>
      </c>
      <c r="B6" s="53">
        <v>4015481</v>
      </c>
      <c r="C6" s="53">
        <v>18</v>
      </c>
      <c r="D6" s="58">
        <v>43101</v>
      </c>
      <c r="E6" s="58">
        <v>43465</v>
      </c>
      <c r="F6" s="52" t="s">
        <v>487</v>
      </c>
      <c r="G6" s="52">
        <v>4015481</v>
      </c>
    </row>
    <row r="7" spans="1:7">
      <c r="A7" s="53" t="s">
        <v>2070</v>
      </c>
      <c r="B7" s="53">
        <v>4104808</v>
      </c>
      <c r="C7" s="53">
        <v>18</v>
      </c>
      <c r="D7" s="58">
        <v>43101</v>
      </c>
      <c r="E7" s="58">
        <v>43465</v>
      </c>
      <c r="F7" s="52" t="s">
        <v>488</v>
      </c>
      <c r="G7" s="52">
        <v>4104808</v>
      </c>
    </row>
    <row r="8" spans="1:7">
      <c r="A8" s="53" t="s">
        <v>2070</v>
      </c>
      <c r="B8" s="53">
        <v>4107702</v>
      </c>
      <c r="C8" s="53">
        <v>18</v>
      </c>
      <c r="D8" s="58">
        <v>43101</v>
      </c>
      <c r="E8" s="58">
        <v>43465</v>
      </c>
      <c r="F8" s="52" t="s">
        <v>489</v>
      </c>
      <c r="G8" s="52">
        <v>4107702</v>
      </c>
    </row>
    <row r="9" spans="1:7">
      <c r="A9" s="53" t="s">
        <v>2070</v>
      </c>
      <c r="B9" s="53">
        <v>4110490</v>
      </c>
      <c r="C9" s="53">
        <v>18</v>
      </c>
      <c r="D9" s="58">
        <v>43101</v>
      </c>
      <c r="E9" s="58">
        <v>43465</v>
      </c>
      <c r="F9" s="52" t="s">
        <v>490</v>
      </c>
      <c r="G9" s="52">
        <v>4110490</v>
      </c>
    </row>
    <row r="10" spans="1:7">
      <c r="A10" s="53" t="s">
        <v>2070</v>
      </c>
      <c r="B10" s="53">
        <v>4110508</v>
      </c>
      <c r="C10" s="53">
        <v>18</v>
      </c>
      <c r="D10" s="58">
        <v>43101</v>
      </c>
      <c r="E10" s="58">
        <v>43465</v>
      </c>
      <c r="F10" s="52" t="s">
        <v>491</v>
      </c>
      <c r="G10" s="52">
        <v>4110508</v>
      </c>
    </row>
    <row r="11" spans="1:7">
      <c r="A11" s="53" t="s">
        <v>2070</v>
      </c>
      <c r="B11" s="53">
        <v>4110656</v>
      </c>
      <c r="C11" s="53">
        <v>18</v>
      </c>
      <c r="D11" s="58">
        <v>43101</v>
      </c>
      <c r="E11" s="58">
        <v>43465</v>
      </c>
      <c r="F11" s="52" t="s">
        <v>492</v>
      </c>
      <c r="G11" s="52">
        <v>4110656</v>
      </c>
    </row>
    <row r="12" spans="1:7">
      <c r="A12" s="53" t="s">
        <v>2070</v>
      </c>
      <c r="B12" s="53">
        <v>4110664</v>
      </c>
      <c r="C12" s="53">
        <v>18</v>
      </c>
      <c r="D12" s="58">
        <v>43101</v>
      </c>
      <c r="E12" s="58">
        <v>43465</v>
      </c>
      <c r="F12" s="52" t="s">
        <v>493</v>
      </c>
      <c r="G12" s="52">
        <v>4110664</v>
      </c>
    </row>
    <row r="13" spans="1:7">
      <c r="A13" s="53" t="s">
        <v>2070</v>
      </c>
      <c r="B13" s="53">
        <v>4110672</v>
      </c>
      <c r="C13" s="53">
        <v>18</v>
      </c>
      <c r="D13" s="58">
        <v>43101</v>
      </c>
      <c r="E13" s="58">
        <v>43465</v>
      </c>
      <c r="F13" s="52" t="s">
        <v>494</v>
      </c>
      <c r="G13" s="52">
        <v>4110672</v>
      </c>
    </row>
    <row r="14" spans="1:7">
      <c r="A14" s="53" t="s">
        <v>2070</v>
      </c>
      <c r="B14" s="53">
        <v>4110763</v>
      </c>
      <c r="C14" s="53">
        <v>18</v>
      </c>
      <c r="D14" s="58">
        <v>43101</v>
      </c>
      <c r="E14" s="58">
        <v>43465</v>
      </c>
      <c r="F14" s="52" t="s">
        <v>495</v>
      </c>
      <c r="G14" s="52">
        <v>4110763</v>
      </c>
    </row>
    <row r="15" spans="1:7">
      <c r="A15" s="53" t="s">
        <v>2070</v>
      </c>
      <c r="B15" s="53">
        <v>4110946</v>
      </c>
      <c r="C15" s="53">
        <v>18</v>
      </c>
      <c r="D15" s="58">
        <v>43101</v>
      </c>
      <c r="E15" s="58">
        <v>43465</v>
      </c>
      <c r="F15" s="52" t="s">
        <v>496</v>
      </c>
      <c r="G15" s="52">
        <v>4110946</v>
      </c>
    </row>
    <row r="16" spans="1:7">
      <c r="A16" s="53" t="s">
        <v>2070</v>
      </c>
      <c r="B16" s="53">
        <v>4111027</v>
      </c>
      <c r="C16" s="53">
        <v>18</v>
      </c>
      <c r="D16" s="58">
        <v>43101</v>
      </c>
      <c r="E16" s="58">
        <v>43465</v>
      </c>
      <c r="F16" s="52" t="s">
        <v>497</v>
      </c>
      <c r="G16" s="52">
        <v>4111027</v>
      </c>
    </row>
    <row r="17" spans="1:7">
      <c r="A17" s="53" t="s">
        <v>2070</v>
      </c>
      <c r="B17" s="53">
        <v>4111068</v>
      </c>
      <c r="C17" s="53">
        <v>18</v>
      </c>
      <c r="D17" s="58">
        <v>43101</v>
      </c>
      <c r="E17" s="58">
        <v>43465</v>
      </c>
      <c r="F17" s="52" t="s">
        <v>498</v>
      </c>
      <c r="G17" s="52">
        <v>4111068</v>
      </c>
    </row>
    <row r="18" spans="1:7">
      <c r="A18" s="53" t="s">
        <v>2070</v>
      </c>
      <c r="B18" s="53">
        <v>4111076</v>
      </c>
      <c r="C18" s="53">
        <v>18</v>
      </c>
      <c r="D18" s="58">
        <v>43101</v>
      </c>
      <c r="E18" s="58">
        <v>43465</v>
      </c>
      <c r="F18" s="52" t="s">
        <v>499</v>
      </c>
      <c r="G18" s="52">
        <v>4111076</v>
      </c>
    </row>
    <row r="19" spans="1:7">
      <c r="A19" s="53" t="s">
        <v>2070</v>
      </c>
      <c r="B19" s="53">
        <v>4111134</v>
      </c>
      <c r="C19" s="53">
        <v>18</v>
      </c>
      <c r="D19" s="58">
        <v>43101</v>
      </c>
      <c r="E19" s="58">
        <v>43465</v>
      </c>
      <c r="F19" s="52" t="s">
        <v>501</v>
      </c>
      <c r="G19" s="52">
        <v>4111134</v>
      </c>
    </row>
    <row r="20" spans="1:7">
      <c r="A20" s="53" t="s">
        <v>2070</v>
      </c>
      <c r="B20" s="53">
        <v>4111449</v>
      </c>
      <c r="C20" s="53">
        <v>18</v>
      </c>
      <c r="D20" s="58">
        <v>43101</v>
      </c>
      <c r="E20" s="58">
        <v>43110</v>
      </c>
      <c r="F20" s="52" t="s">
        <v>502</v>
      </c>
      <c r="G20" s="52">
        <v>4111449</v>
      </c>
    </row>
    <row r="21" spans="1:7">
      <c r="A21" s="53" t="s">
        <v>2070</v>
      </c>
      <c r="B21" s="53">
        <v>4111613</v>
      </c>
      <c r="C21" s="53">
        <v>18</v>
      </c>
      <c r="D21" s="58">
        <v>43101</v>
      </c>
      <c r="E21" s="58">
        <v>43465</v>
      </c>
      <c r="F21" s="52" t="s">
        <v>503</v>
      </c>
      <c r="G21" s="52">
        <v>4111613</v>
      </c>
    </row>
    <row r="22" spans="1:7">
      <c r="A22" s="53" t="s">
        <v>2070</v>
      </c>
      <c r="B22" s="53">
        <v>4111662</v>
      </c>
      <c r="C22" s="53">
        <v>18</v>
      </c>
      <c r="D22" s="58">
        <v>43101</v>
      </c>
      <c r="E22" s="58">
        <v>43465</v>
      </c>
      <c r="F22" s="52" t="s">
        <v>504</v>
      </c>
      <c r="G22" s="52">
        <v>4111662</v>
      </c>
    </row>
    <row r="23" spans="1:7">
      <c r="A23" s="53" t="s">
        <v>2070</v>
      </c>
      <c r="B23" s="53">
        <v>4111670</v>
      </c>
      <c r="C23" s="53">
        <v>18</v>
      </c>
      <c r="D23" s="58">
        <v>43101</v>
      </c>
      <c r="E23" s="58">
        <v>43465</v>
      </c>
      <c r="F23" s="52" t="s">
        <v>2160</v>
      </c>
      <c r="G23" s="52">
        <v>4111670</v>
      </c>
    </row>
    <row r="24" spans="1:7">
      <c r="A24" s="53" t="s">
        <v>2070</v>
      </c>
      <c r="B24" s="53">
        <v>4111779</v>
      </c>
      <c r="C24" s="53">
        <v>18</v>
      </c>
      <c r="D24" s="58">
        <v>43101</v>
      </c>
      <c r="E24" s="58">
        <v>43465</v>
      </c>
      <c r="F24" s="52" t="s">
        <v>506</v>
      </c>
      <c r="G24" s="52">
        <v>4111779</v>
      </c>
    </row>
    <row r="25" spans="1:7">
      <c r="A25" s="53" t="s">
        <v>2070</v>
      </c>
      <c r="B25" s="53">
        <v>4111969</v>
      </c>
      <c r="C25" s="53">
        <v>18</v>
      </c>
      <c r="D25" s="58">
        <v>43101</v>
      </c>
      <c r="E25" s="58">
        <v>43465</v>
      </c>
      <c r="F25" s="52" t="s">
        <v>507</v>
      </c>
      <c r="G25" s="52">
        <v>4111969</v>
      </c>
    </row>
    <row r="26" spans="1:7">
      <c r="A26" s="53" t="s">
        <v>2070</v>
      </c>
      <c r="B26" s="53">
        <v>4112165</v>
      </c>
      <c r="C26" s="53">
        <v>18</v>
      </c>
      <c r="D26" s="58">
        <v>43101</v>
      </c>
      <c r="E26" s="58">
        <v>43465</v>
      </c>
      <c r="F26" s="52" t="s">
        <v>1403</v>
      </c>
      <c r="G26" s="52">
        <v>4112165</v>
      </c>
    </row>
    <row r="27" spans="1:7">
      <c r="A27" s="53" t="s">
        <v>2070</v>
      </c>
      <c r="B27" s="53">
        <v>4112215</v>
      </c>
      <c r="C27" s="53">
        <v>18</v>
      </c>
      <c r="D27" s="58">
        <v>43101</v>
      </c>
      <c r="E27" s="58">
        <v>43465</v>
      </c>
      <c r="F27" s="52" t="s">
        <v>508</v>
      </c>
      <c r="G27" s="52">
        <v>4112215</v>
      </c>
    </row>
    <row r="28" spans="1:7">
      <c r="A28" s="53" t="s">
        <v>2070</v>
      </c>
      <c r="B28" s="53">
        <v>4112231</v>
      </c>
      <c r="C28" s="53">
        <v>18</v>
      </c>
      <c r="D28" s="58">
        <v>43101</v>
      </c>
      <c r="E28" s="58">
        <v>43465</v>
      </c>
      <c r="F28" s="52" t="s">
        <v>509</v>
      </c>
      <c r="G28" s="52">
        <v>4112231</v>
      </c>
    </row>
    <row r="29" spans="1:7">
      <c r="A29" s="53" t="s">
        <v>2070</v>
      </c>
      <c r="B29" s="53">
        <v>4112256</v>
      </c>
      <c r="C29" s="53">
        <v>18</v>
      </c>
      <c r="D29" s="58">
        <v>43101</v>
      </c>
      <c r="E29" s="58">
        <v>43465</v>
      </c>
      <c r="F29" s="52" t="s">
        <v>510</v>
      </c>
      <c r="G29" s="52">
        <v>4112256</v>
      </c>
    </row>
    <row r="30" spans="1:7">
      <c r="A30" s="53" t="s">
        <v>2070</v>
      </c>
      <c r="B30" s="53">
        <v>4112280</v>
      </c>
      <c r="C30" s="53">
        <v>18</v>
      </c>
      <c r="D30" s="58">
        <v>43101</v>
      </c>
      <c r="E30" s="58">
        <v>43465</v>
      </c>
      <c r="F30" s="52" t="s">
        <v>511</v>
      </c>
      <c r="G30" s="52">
        <v>4112280</v>
      </c>
    </row>
    <row r="31" spans="1:7">
      <c r="A31" s="53" t="s">
        <v>2070</v>
      </c>
      <c r="B31" s="53">
        <v>4112314</v>
      </c>
      <c r="C31" s="53">
        <v>18</v>
      </c>
      <c r="D31" s="58">
        <v>43101</v>
      </c>
      <c r="E31" s="58">
        <v>43465</v>
      </c>
      <c r="F31" s="52" t="s">
        <v>512</v>
      </c>
      <c r="G31" s="52">
        <v>4112314</v>
      </c>
    </row>
    <row r="32" spans="1:7">
      <c r="A32" s="53" t="s">
        <v>2070</v>
      </c>
      <c r="B32" s="53">
        <v>4112405</v>
      </c>
      <c r="C32" s="53">
        <v>18</v>
      </c>
      <c r="D32" s="58">
        <v>43101</v>
      </c>
      <c r="E32" s="58">
        <v>43465</v>
      </c>
      <c r="F32" s="52" t="s">
        <v>513</v>
      </c>
      <c r="G32" s="52">
        <v>4112405</v>
      </c>
    </row>
    <row r="33" spans="1:7">
      <c r="A33" s="53" t="s">
        <v>2070</v>
      </c>
      <c r="B33" s="53">
        <v>4112454</v>
      </c>
      <c r="C33" s="53">
        <v>18</v>
      </c>
      <c r="D33" s="58">
        <v>43101</v>
      </c>
      <c r="E33" s="58">
        <v>43465</v>
      </c>
      <c r="F33" s="52" t="s">
        <v>514</v>
      </c>
      <c r="G33" s="52">
        <v>4112454</v>
      </c>
    </row>
    <row r="34" spans="1:7">
      <c r="A34" s="53" t="s">
        <v>2070</v>
      </c>
      <c r="B34" s="53">
        <v>4112660</v>
      </c>
      <c r="C34" s="53">
        <v>18</v>
      </c>
      <c r="D34" s="58">
        <v>43101</v>
      </c>
      <c r="E34" s="58">
        <v>43465</v>
      </c>
      <c r="F34" s="52" t="s">
        <v>515</v>
      </c>
      <c r="G34" s="52">
        <v>4112660</v>
      </c>
    </row>
    <row r="35" spans="1:7">
      <c r="A35" s="53" t="s">
        <v>2070</v>
      </c>
      <c r="B35" s="53">
        <v>4112694</v>
      </c>
      <c r="C35" s="53">
        <v>18</v>
      </c>
      <c r="D35" s="58">
        <v>43101</v>
      </c>
      <c r="E35" s="58">
        <v>43465</v>
      </c>
      <c r="F35" s="52" t="s">
        <v>516</v>
      </c>
      <c r="G35" s="52">
        <v>4112694</v>
      </c>
    </row>
    <row r="36" spans="1:7">
      <c r="A36" s="53" t="s">
        <v>2070</v>
      </c>
      <c r="B36" s="53">
        <v>4112835</v>
      </c>
      <c r="C36" s="53">
        <v>18</v>
      </c>
      <c r="D36" s="58">
        <v>43101</v>
      </c>
      <c r="E36" s="58">
        <v>43465</v>
      </c>
      <c r="F36" s="52" t="s">
        <v>517</v>
      </c>
      <c r="G36" s="52">
        <v>4112835</v>
      </c>
    </row>
    <row r="37" spans="1:7">
      <c r="A37" s="53" t="s">
        <v>2070</v>
      </c>
      <c r="B37" s="53">
        <v>4112900</v>
      </c>
      <c r="C37" s="53">
        <v>18</v>
      </c>
      <c r="D37" s="58">
        <v>43101</v>
      </c>
      <c r="E37" s="58">
        <v>43465</v>
      </c>
      <c r="F37" s="52" t="s">
        <v>795</v>
      </c>
      <c r="G37" s="52">
        <v>4112900</v>
      </c>
    </row>
    <row r="38" spans="1:7">
      <c r="A38" s="53" t="s">
        <v>2070</v>
      </c>
      <c r="B38" s="53">
        <v>4113049</v>
      </c>
      <c r="C38" s="53">
        <v>18</v>
      </c>
      <c r="D38" s="58">
        <v>43101</v>
      </c>
      <c r="E38" s="58">
        <v>43465</v>
      </c>
      <c r="F38" s="52" t="s">
        <v>518</v>
      </c>
      <c r="G38" s="52">
        <v>4113049</v>
      </c>
    </row>
    <row r="39" spans="1:7">
      <c r="A39" s="53" t="s">
        <v>2070</v>
      </c>
      <c r="B39" s="53">
        <v>4113080</v>
      </c>
      <c r="C39" s="53">
        <v>18</v>
      </c>
      <c r="D39" s="58">
        <v>43101</v>
      </c>
      <c r="E39" s="58">
        <v>43465</v>
      </c>
      <c r="F39" s="52" t="s">
        <v>519</v>
      </c>
      <c r="G39" s="52">
        <v>4113080</v>
      </c>
    </row>
    <row r="40" spans="1:7">
      <c r="A40" s="53" t="s">
        <v>2070</v>
      </c>
      <c r="B40" s="53">
        <v>4113098</v>
      </c>
      <c r="C40" s="53">
        <v>18</v>
      </c>
      <c r="D40" s="58">
        <v>43101</v>
      </c>
      <c r="E40" s="58">
        <v>43122</v>
      </c>
      <c r="F40" s="52" t="s">
        <v>520</v>
      </c>
      <c r="G40" s="52">
        <v>4113098</v>
      </c>
    </row>
    <row r="41" spans="1:7">
      <c r="A41" s="53" t="s">
        <v>2070</v>
      </c>
      <c r="B41" s="53">
        <v>4113114</v>
      </c>
      <c r="C41" s="53">
        <v>18</v>
      </c>
      <c r="D41" s="58">
        <v>43101</v>
      </c>
      <c r="E41" s="58">
        <v>43233</v>
      </c>
      <c r="F41" s="52" t="s">
        <v>521</v>
      </c>
      <c r="G41" s="52">
        <v>4113114</v>
      </c>
    </row>
    <row r="42" spans="1:7">
      <c r="A42" s="53" t="s">
        <v>2070</v>
      </c>
      <c r="B42" s="53">
        <v>4113221</v>
      </c>
      <c r="C42" s="53">
        <v>18</v>
      </c>
      <c r="D42" s="58">
        <v>43101</v>
      </c>
      <c r="E42" s="58">
        <v>43465</v>
      </c>
      <c r="F42" s="52" t="s">
        <v>2161</v>
      </c>
      <c r="G42" s="52">
        <v>4113221</v>
      </c>
    </row>
    <row r="43" spans="1:7">
      <c r="A43" s="53" t="s">
        <v>2070</v>
      </c>
      <c r="B43" s="53">
        <v>4113239</v>
      </c>
      <c r="C43" s="53">
        <v>18</v>
      </c>
      <c r="D43" s="58">
        <v>43101</v>
      </c>
      <c r="E43" s="58">
        <v>43465</v>
      </c>
      <c r="F43" s="52" t="s">
        <v>523</v>
      </c>
      <c r="G43" s="52">
        <v>4113239</v>
      </c>
    </row>
    <row r="44" spans="1:7">
      <c r="A44" s="53" t="s">
        <v>2070</v>
      </c>
      <c r="B44" s="53">
        <v>4113247</v>
      </c>
      <c r="C44" s="53">
        <v>18</v>
      </c>
      <c r="D44" s="58">
        <v>43101</v>
      </c>
      <c r="E44" s="58">
        <v>43465</v>
      </c>
      <c r="F44" s="52" t="s">
        <v>524</v>
      </c>
      <c r="G44" s="52">
        <v>4113247</v>
      </c>
    </row>
    <row r="45" spans="1:7">
      <c r="A45" s="53" t="s">
        <v>2070</v>
      </c>
      <c r="B45" s="53">
        <v>4113312</v>
      </c>
      <c r="C45" s="53">
        <v>18</v>
      </c>
      <c r="D45" s="58">
        <v>43101</v>
      </c>
      <c r="E45" s="58">
        <v>43465</v>
      </c>
      <c r="F45" s="52" t="s">
        <v>525</v>
      </c>
      <c r="G45" s="52">
        <v>4113312</v>
      </c>
    </row>
    <row r="46" spans="1:7">
      <c r="A46" s="53" t="s">
        <v>2070</v>
      </c>
      <c r="B46" s="53">
        <v>4113338</v>
      </c>
      <c r="C46" s="53">
        <v>18</v>
      </c>
      <c r="D46" s="58">
        <v>43101</v>
      </c>
      <c r="E46" s="58">
        <v>43465</v>
      </c>
      <c r="F46" s="52" t="s">
        <v>526</v>
      </c>
      <c r="G46" s="52">
        <v>4113338</v>
      </c>
    </row>
    <row r="47" spans="1:7">
      <c r="A47" s="53" t="s">
        <v>2070</v>
      </c>
      <c r="B47" s="53">
        <v>4113346</v>
      </c>
      <c r="C47" s="53">
        <v>18</v>
      </c>
      <c r="D47" s="58">
        <v>43101</v>
      </c>
      <c r="E47" s="58">
        <v>43465</v>
      </c>
      <c r="F47" s="52" t="s">
        <v>527</v>
      </c>
      <c r="G47" s="52">
        <v>4113346</v>
      </c>
    </row>
    <row r="48" spans="1:7">
      <c r="A48" s="53" t="s">
        <v>2070</v>
      </c>
      <c r="B48" s="53">
        <v>4113361</v>
      </c>
      <c r="C48" s="53">
        <v>18</v>
      </c>
      <c r="D48" s="58">
        <v>43101</v>
      </c>
      <c r="E48" s="58">
        <v>43465</v>
      </c>
      <c r="F48" s="52" t="s">
        <v>528</v>
      </c>
      <c r="G48" s="52">
        <v>4113361</v>
      </c>
    </row>
    <row r="49" spans="1:7">
      <c r="A49" s="53" t="s">
        <v>2070</v>
      </c>
      <c r="B49" s="53">
        <v>4113452</v>
      </c>
      <c r="C49" s="53">
        <v>18</v>
      </c>
      <c r="D49" s="58">
        <v>43101</v>
      </c>
      <c r="E49" s="58">
        <v>43465</v>
      </c>
      <c r="F49" s="52" t="s">
        <v>529</v>
      </c>
      <c r="G49" s="52">
        <v>4113452</v>
      </c>
    </row>
    <row r="50" spans="1:7">
      <c r="A50" s="53" t="s">
        <v>2070</v>
      </c>
      <c r="B50" s="53">
        <v>4113460</v>
      </c>
      <c r="C50" s="53">
        <v>18</v>
      </c>
      <c r="D50" s="58">
        <v>43101</v>
      </c>
      <c r="E50" s="58">
        <v>43465</v>
      </c>
      <c r="F50" s="52" t="s">
        <v>530</v>
      </c>
      <c r="G50" s="52">
        <v>4113460</v>
      </c>
    </row>
    <row r="51" spans="1:7">
      <c r="A51" s="53" t="s">
        <v>2070</v>
      </c>
      <c r="B51" s="53">
        <v>4113486</v>
      </c>
      <c r="C51" s="53">
        <v>18</v>
      </c>
      <c r="D51" s="58">
        <v>43101</v>
      </c>
      <c r="E51" s="58">
        <v>43465</v>
      </c>
      <c r="F51" s="52" t="s">
        <v>531</v>
      </c>
      <c r="G51" s="52">
        <v>4113486</v>
      </c>
    </row>
    <row r="52" spans="1:7">
      <c r="A52" s="53" t="s">
        <v>2070</v>
      </c>
      <c r="B52" s="53">
        <v>4113510</v>
      </c>
      <c r="C52" s="53">
        <v>18</v>
      </c>
      <c r="D52" s="58">
        <v>43101</v>
      </c>
      <c r="E52" s="58">
        <v>43334</v>
      </c>
      <c r="F52" s="52" t="s">
        <v>532</v>
      </c>
      <c r="G52" s="52">
        <v>4113510</v>
      </c>
    </row>
    <row r="53" spans="1:7">
      <c r="A53" s="53" t="s">
        <v>2070</v>
      </c>
      <c r="B53" s="53">
        <v>4113528</v>
      </c>
      <c r="C53" s="53">
        <v>18</v>
      </c>
      <c r="D53" s="58">
        <v>43101</v>
      </c>
      <c r="E53" s="58">
        <v>43334</v>
      </c>
      <c r="F53" s="52" t="s">
        <v>533</v>
      </c>
      <c r="G53" s="52">
        <v>4113528</v>
      </c>
    </row>
    <row r="54" spans="1:7">
      <c r="A54" s="53" t="s">
        <v>2070</v>
      </c>
      <c r="B54" s="53">
        <v>4113536</v>
      </c>
      <c r="C54" s="53">
        <v>18</v>
      </c>
      <c r="D54" s="58">
        <v>43101</v>
      </c>
      <c r="E54" s="58">
        <v>43465</v>
      </c>
      <c r="F54" s="52" t="s">
        <v>534</v>
      </c>
      <c r="G54" s="52">
        <v>4113536</v>
      </c>
    </row>
    <row r="55" spans="1:7">
      <c r="A55" s="53" t="s">
        <v>2070</v>
      </c>
      <c r="B55" s="53">
        <v>4113544</v>
      </c>
      <c r="C55" s="53">
        <v>18</v>
      </c>
      <c r="D55" s="58">
        <v>43101</v>
      </c>
      <c r="E55" s="58">
        <v>43465</v>
      </c>
      <c r="F55" s="52" t="s">
        <v>535</v>
      </c>
      <c r="G55" s="52">
        <v>4113544</v>
      </c>
    </row>
    <row r="56" spans="1:7">
      <c r="A56" s="53" t="s">
        <v>2070</v>
      </c>
      <c r="B56" s="53">
        <v>4113551</v>
      </c>
      <c r="C56" s="53">
        <v>18</v>
      </c>
      <c r="D56" s="58">
        <v>43101</v>
      </c>
      <c r="E56" s="58">
        <v>43465</v>
      </c>
      <c r="F56" s="52" t="s">
        <v>1419</v>
      </c>
      <c r="G56" s="52">
        <v>4113551</v>
      </c>
    </row>
    <row r="57" spans="1:7">
      <c r="A57" s="53" t="s">
        <v>2070</v>
      </c>
      <c r="B57" s="53">
        <v>4113569</v>
      </c>
      <c r="C57" s="53">
        <v>18</v>
      </c>
      <c r="D57" s="58">
        <v>43101</v>
      </c>
      <c r="E57" s="58">
        <v>43465</v>
      </c>
      <c r="F57" s="52" t="s">
        <v>536</v>
      </c>
      <c r="G57" s="52">
        <v>4113569</v>
      </c>
    </row>
    <row r="58" spans="1:7">
      <c r="A58" s="53" t="s">
        <v>2070</v>
      </c>
      <c r="B58" s="53">
        <v>4113577</v>
      </c>
      <c r="C58" s="53">
        <v>18</v>
      </c>
      <c r="D58" s="58">
        <v>43101</v>
      </c>
      <c r="E58" s="58">
        <v>43465</v>
      </c>
      <c r="F58" s="52" t="s">
        <v>537</v>
      </c>
      <c r="G58" s="52">
        <v>4113577</v>
      </c>
    </row>
    <row r="59" spans="1:7">
      <c r="A59" s="53" t="s">
        <v>2070</v>
      </c>
      <c r="B59" s="53">
        <v>4113585</v>
      </c>
      <c r="C59" s="53">
        <v>18</v>
      </c>
      <c r="D59" s="58">
        <v>43101</v>
      </c>
      <c r="E59" s="58">
        <v>43465</v>
      </c>
      <c r="F59" s="52" t="s">
        <v>538</v>
      </c>
      <c r="G59" s="52">
        <v>4113585</v>
      </c>
    </row>
    <row r="60" spans="1:7">
      <c r="A60" s="53" t="s">
        <v>2070</v>
      </c>
      <c r="B60" s="53">
        <v>4113593</v>
      </c>
      <c r="C60" s="53">
        <v>18</v>
      </c>
      <c r="D60" s="58">
        <v>43101</v>
      </c>
      <c r="E60" s="58">
        <v>43465</v>
      </c>
      <c r="F60" s="52" t="s">
        <v>539</v>
      </c>
      <c r="G60" s="52">
        <v>4113593</v>
      </c>
    </row>
    <row r="61" spans="1:7">
      <c r="A61" s="53" t="s">
        <v>2070</v>
      </c>
      <c r="B61" s="53">
        <v>4113619</v>
      </c>
      <c r="C61" s="53">
        <v>18</v>
      </c>
      <c r="D61" s="58">
        <v>43101</v>
      </c>
      <c r="E61" s="58">
        <v>43465</v>
      </c>
      <c r="F61" s="52" t="s">
        <v>2162</v>
      </c>
      <c r="G61" s="52">
        <v>4113619</v>
      </c>
    </row>
    <row r="62" spans="1:7">
      <c r="A62" s="53" t="s">
        <v>2070</v>
      </c>
      <c r="B62" s="53">
        <v>4113627</v>
      </c>
      <c r="C62" s="53">
        <v>18</v>
      </c>
      <c r="D62" s="58">
        <v>43101</v>
      </c>
      <c r="E62" s="58">
        <v>43465</v>
      </c>
      <c r="F62" s="52" t="s">
        <v>540</v>
      </c>
      <c r="G62" s="52">
        <v>4113627</v>
      </c>
    </row>
    <row r="63" spans="1:7">
      <c r="A63" s="53" t="s">
        <v>2070</v>
      </c>
      <c r="B63" s="53">
        <v>4113635</v>
      </c>
      <c r="C63" s="53">
        <v>18</v>
      </c>
      <c r="D63" s="58">
        <v>43101</v>
      </c>
      <c r="E63" s="58">
        <v>43465</v>
      </c>
      <c r="F63" s="52" t="s">
        <v>541</v>
      </c>
      <c r="G63" s="52">
        <v>4113635</v>
      </c>
    </row>
    <row r="64" spans="1:7">
      <c r="A64" s="53" t="s">
        <v>2070</v>
      </c>
      <c r="B64" s="53">
        <v>4113643</v>
      </c>
      <c r="C64" s="53">
        <v>18</v>
      </c>
      <c r="D64" s="58">
        <v>43101</v>
      </c>
      <c r="E64" s="58">
        <v>43465</v>
      </c>
      <c r="F64" s="52" t="s">
        <v>542</v>
      </c>
      <c r="G64" s="52">
        <v>4113643</v>
      </c>
    </row>
    <row r="65" spans="1:7">
      <c r="A65" s="53" t="s">
        <v>2070</v>
      </c>
      <c r="B65" s="53">
        <v>4113650</v>
      </c>
      <c r="C65" s="53">
        <v>18</v>
      </c>
      <c r="D65" s="58">
        <v>43101</v>
      </c>
      <c r="E65" s="58">
        <v>43465</v>
      </c>
      <c r="F65" s="52" t="s">
        <v>543</v>
      </c>
      <c r="G65" s="52">
        <v>4113650</v>
      </c>
    </row>
    <row r="66" spans="1:7">
      <c r="A66" s="53" t="s">
        <v>2070</v>
      </c>
      <c r="B66" s="53">
        <v>4113668</v>
      </c>
      <c r="C66" s="53">
        <v>18</v>
      </c>
      <c r="D66" s="58">
        <v>43101</v>
      </c>
      <c r="E66" s="58">
        <v>43465</v>
      </c>
      <c r="F66" s="52" t="s">
        <v>544</v>
      </c>
      <c r="G66" s="52">
        <v>4113668</v>
      </c>
    </row>
    <row r="67" spans="1:7">
      <c r="A67" s="53" t="s">
        <v>2070</v>
      </c>
      <c r="B67" s="53">
        <v>4113684</v>
      </c>
      <c r="C67" s="53">
        <v>18</v>
      </c>
      <c r="D67" s="58">
        <v>43101</v>
      </c>
      <c r="E67" s="58">
        <v>43465</v>
      </c>
      <c r="F67" s="52" t="s">
        <v>545</v>
      </c>
      <c r="G67" s="52">
        <v>4113684</v>
      </c>
    </row>
    <row r="68" spans="1:7">
      <c r="A68" s="53" t="s">
        <v>2070</v>
      </c>
      <c r="B68" s="53">
        <v>4113718</v>
      </c>
      <c r="C68" s="53">
        <v>18</v>
      </c>
      <c r="D68" s="58">
        <v>43101</v>
      </c>
      <c r="E68" s="58">
        <v>43465</v>
      </c>
      <c r="F68" s="52" t="s">
        <v>546</v>
      </c>
      <c r="G68" s="52">
        <v>4113718</v>
      </c>
    </row>
    <row r="69" spans="1:7">
      <c r="A69" s="53" t="s">
        <v>2070</v>
      </c>
      <c r="B69" s="53">
        <v>4113726</v>
      </c>
      <c r="C69" s="53">
        <v>18</v>
      </c>
      <c r="D69" s="58">
        <v>43101</v>
      </c>
      <c r="E69" s="58">
        <v>43465</v>
      </c>
      <c r="F69" s="52" t="s">
        <v>547</v>
      </c>
      <c r="G69" s="52">
        <v>4113726</v>
      </c>
    </row>
    <row r="70" spans="1:7">
      <c r="A70" s="53" t="s">
        <v>2070</v>
      </c>
      <c r="B70" s="53">
        <v>4113742</v>
      </c>
      <c r="C70" s="53">
        <v>18</v>
      </c>
      <c r="D70" s="58">
        <v>43101</v>
      </c>
      <c r="E70" s="58">
        <v>43465</v>
      </c>
      <c r="F70" s="52" t="s">
        <v>548</v>
      </c>
      <c r="G70" s="52">
        <v>4113742</v>
      </c>
    </row>
    <row r="71" spans="1:7">
      <c r="A71" s="53" t="s">
        <v>2070</v>
      </c>
      <c r="B71" s="53">
        <v>4113775</v>
      </c>
      <c r="C71" s="53">
        <v>18</v>
      </c>
      <c r="D71" s="58">
        <v>43101</v>
      </c>
      <c r="E71" s="58">
        <v>43465</v>
      </c>
      <c r="F71" s="52" t="s">
        <v>2163</v>
      </c>
      <c r="G71" s="52">
        <v>4113775</v>
      </c>
    </row>
    <row r="72" spans="1:7">
      <c r="A72" s="53" t="s">
        <v>2070</v>
      </c>
      <c r="B72" s="53">
        <v>4113817</v>
      </c>
      <c r="C72" s="53">
        <v>18</v>
      </c>
      <c r="D72" s="58">
        <v>43101</v>
      </c>
      <c r="E72" s="58">
        <v>43465</v>
      </c>
      <c r="F72" s="52" t="s">
        <v>550</v>
      </c>
      <c r="G72" s="52">
        <v>4113817</v>
      </c>
    </row>
    <row r="73" spans="1:7">
      <c r="A73" s="53" t="s">
        <v>2070</v>
      </c>
      <c r="B73" s="53">
        <v>4113825</v>
      </c>
      <c r="C73" s="53">
        <v>18</v>
      </c>
      <c r="D73" s="58">
        <v>43101</v>
      </c>
      <c r="E73" s="58">
        <v>43465</v>
      </c>
      <c r="F73" s="52" t="s">
        <v>551</v>
      </c>
      <c r="G73" s="52">
        <v>4113825</v>
      </c>
    </row>
    <row r="74" spans="1:7">
      <c r="A74" s="53" t="s">
        <v>2070</v>
      </c>
      <c r="B74" s="53">
        <v>4113833</v>
      </c>
      <c r="C74" s="53">
        <v>18</v>
      </c>
      <c r="D74" s="58">
        <v>43101</v>
      </c>
      <c r="E74" s="58">
        <v>43465</v>
      </c>
      <c r="F74" s="52" t="s">
        <v>552</v>
      </c>
      <c r="G74" s="52">
        <v>4113833</v>
      </c>
    </row>
    <row r="75" spans="1:7">
      <c r="A75" s="53" t="s">
        <v>2070</v>
      </c>
      <c r="B75" s="53">
        <v>4113874</v>
      </c>
      <c r="C75" s="53">
        <v>18</v>
      </c>
      <c r="D75" s="58">
        <v>43101</v>
      </c>
      <c r="E75" s="58">
        <v>43465</v>
      </c>
      <c r="F75" s="52" t="s">
        <v>553</v>
      </c>
      <c r="G75" s="52">
        <v>4113874</v>
      </c>
    </row>
    <row r="76" spans="1:7">
      <c r="A76" s="53" t="s">
        <v>2070</v>
      </c>
      <c r="B76" s="53">
        <v>4113882</v>
      </c>
      <c r="C76" s="53">
        <v>18</v>
      </c>
      <c r="D76" s="58">
        <v>43101</v>
      </c>
      <c r="E76" s="58">
        <v>43465</v>
      </c>
      <c r="F76" s="52" t="s">
        <v>554</v>
      </c>
      <c r="G76" s="52">
        <v>4113882</v>
      </c>
    </row>
    <row r="77" spans="1:7">
      <c r="A77" s="53" t="s">
        <v>2070</v>
      </c>
      <c r="B77" s="53">
        <v>4113916</v>
      </c>
      <c r="C77" s="53">
        <v>18</v>
      </c>
      <c r="D77" s="58">
        <v>43101</v>
      </c>
      <c r="E77" s="58">
        <v>43465</v>
      </c>
      <c r="F77" s="52" t="s">
        <v>555</v>
      </c>
      <c r="G77" s="52">
        <v>4113916</v>
      </c>
    </row>
    <row r="78" spans="1:7">
      <c r="A78" s="53" t="s">
        <v>2070</v>
      </c>
      <c r="B78" s="53">
        <v>4113924</v>
      </c>
      <c r="C78" s="53">
        <v>18</v>
      </c>
      <c r="D78" s="58">
        <v>43101</v>
      </c>
      <c r="E78" s="58">
        <v>43465</v>
      </c>
      <c r="F78" s="52" t="s">
        <v>556</v>
      </c>
      <c r="G78" s="52">
        <v>4113924</v>
      </c>
    </row>
    <row r="79" spans="1:7">
      <c r="A79" s="53" t="s">
        <v>2070</v>
      </c>
      <c r="B79" s="53">
        <v>4113932</v>
      </c>
      <c r="C79" s="53">
        <v>18</v>
      </c>
      <c r="D79" s="58">
        <v>43101</v>
      </c>
      <c r="E79" s="58">
        <v>43465</v>
      </c>
      <c r="F79" s="52" t="s">
        <v>557</v>
      </c>
      <c r="G79" s="52">
        <v>4113932</v>
      </c>
    </row>
    <row r="80" spans="1:7">
      <c r="A80" s="53" t="s">
        <v>2070</v>
      </c>
      <c r="B80" s="53">
        <v>4113940</v>
      </c>
      <c r="C80" s="53">
        <v>18</v>
      </c>
      <c r="D80" s="58">
        <v>43101</v>
      </c>
      <c r="E80" s="58">
        <v>43465</v>
      </c>
      <c r="F80" s="52" t="s">
        <v>2164</v>
      </c>
      <c r="G80" s="52">
        <v>4113940</v>
      </c>
    </row>
    <row r="81" spans="1:7">
      <c r="A81" s="53" t="s">
        <v>2070</v>
      </c>
      <c r="B81" s="53">
        <v>4113973</v>
      </c>
      <c r="C81" s="53">
        <v>18</v>
      </c>
      <c r="D81" s="58">
        <v>43101</v>
      </c>
      <c r="E81" s="58">
        <v>43465</v>
      </c>
      <c r="F81" s="52" t="s">
        <v>558</v>
      </c>
      <c r="G81" s="52">
        <v>4113973</v>
      </c>
    </row>
    <row r="82" spans="1:7">
      <c r="A82" s="53" t="s">
        <v>2070</v>
      </c>
      <c r="B82" s="53">
        <v>4113981</v>
      </c>
      <c r="C82" s="53">
        <v>18</v>
      </c>
      <c r="D82" s="58">
        <v>43101</v>
      </c>
      <c r="E82" s="58">
        <v>43465</v>
      </c>
      <c r="F82" s="52" t="s">
        <v>559</v>
      </c>
      <c r="G82" s="52">
        <v>4113981</v>
      </c>
    </row>
    <row r="83" spans="1:7">
      <c r="A83" s="53" t="s">
        <v>2070</v>
      </c>
      <c r="B83" s="53">
        <v>4114039</v>
      </c>
      <c r="C83" s="53">
        <v>18</v>
      </c>
      <c r="D83" s="58">
        <v>43101</v>
      </c>
      <c r="E83" s="58">
        <v>43465</v>
      </c>
      <c r="F83" s="52" t="s">
        <v>560</v>
      </c>
      <c r="G83" s="52">
        <v>4114039</v>
      </c>
    </row>
    <row r="84" spans="1:7">
      <c r="A84" s="53" t="s">
        <v>2070</v>
      </c>
      <c r="B84" s="53">
        <v>4114054</v>
      </c>
      <c r="C84" s="53">
        <v>18</v>
      </c>
      <c r="D84" s="58">
        <v>43101</v>
      </c>
      <c r="E84" s="58">
        <v>43465</v>
      </c>
      <c r="F84" s="52" t="s">
        <v>561</v>
      </c>
      <c r="G84" s="52">
        <v>4114054</v>
      </c>
    </row>
    <row r="85" spans="1:7">
      <c r="A85" s="53" t="s">
        <v>2070</v>
      </c>
      <c r="B85" s="53">
        <v>4114070</v>
      </c>
      <c r="C85" s="53">
        <v>18</v>
      </c>
      <c r="D85" s="58">
        <v>43101</v>
      </c>
      <c r="E85" s="58">
        <v>43334</v>
      </c>
      <c r="F85" s="52" t="s">
        <v>562</v>
      </c>
      <c r="G85" s="52">
        <v>4114070</v>
      </c>
    </row>
    <row r="86" spans="1:7">
      <c r="A86" s="53" t="s">
        <v>2070</v>
      </c>
      <c r="B86" s="53">
        <v>4114088</v>
      </c>
      <c r="C86" s="53">
        <v>18</v>
      </c>
      <c r="D86" s="58">
        <v>43101</v>
      </c>
      <c r="E86" s="58">
        <v>43316</v>
      </c>
      <c r="F86" s="52" t="s">
        <v>563</v>
      </c>
      <c r="G86" s="52">
        <v>4114088</v>
      </c>
    </row>
    <row r="87" spans="1:7">
      <c r="A87" s="53" t="s">
        <v>2070</v>
      </c>
      <c r="B87" s="53">
        <v>4114096</v>
      </c>
      <c r="C87" s="53">
        <v>18</v>
      </c>
      <c r="D87" s="58">
        <v>43101</v>
      </c>
      <c r="E87" s="58">
        <v>43316</v>
      </c>
      <c r="F87" s="52" t="s">
        <v>564</v>
      </c>
      <c r="G87" s="52">
        <v>4114096</v>
      </c>
    </row>
    <row r="88" spans="1:7">
      <c r="A88" s="53" t="s">
        <v>2070</v>
      </c>
      <c r="B88" s="53">
        <v>4114104</v>
      </c>
      <c r="C88" s="53">
        <v>18</v>
      </c>
      <c r="D88" s="58">
        <v>43101</v>
      </c>
      <c r="E88" s="58">
        <v>43316</v>
      </c>
      <c r="F88" s="52" t="s">
        <v>565</v>
      </c>
      <c r="G88" s="52">
        <v>4114104</v>
      </c>
    </row>
    <row r="89" spans="1:7">
      <c r="A89" s="53" t="s">
        <v>2070</v>
      </c>
      <c r="B89" s="53">
        <v>4114112</v>
      </c>
      <c r="C89" s="53">
        <v>18</v>
      </c>
      <c r="D89" s="58">
        <v>43101</v>
      </c>
      <c r="E89" s="58">
        <v>43316</v>
      </c>
      <c r="F89" s="52" t="s">
        <v>566</v>
      </c>
      <c r="G89" s="52">
        <v>4114112</v>
      </c>
    </row>
    <row r="90" spans="1:7">
      <c r="A90" s="53" t="s">
        <v>2070</v>
      </c>
      <c r="B90" s="53">
        <v>4114153</v>
      </c>
      <c r="C90" s="53">
        <v>18</v>
      </c>
      <c r="D90" s="58">
        <v>43101</v>
      </c>
      <c r="E90" s="58">
        <v>43334</v>
      </c>
      <c r="F90" s="52" t="s">
        <v>567</v>
      </c>
      <c r="G90" s="52">
        <v>4114153</v>
      </c>
    </row>
    <row r="91" spans="1:7">
      <c r="A91" s="53" t="s">
        <v>2070</v>
      </c>
      <c r="B91" s="53">
        <v>4114179</v>
      </c>
      <c r="C91" s="53">
        <v>18</v>
      </c>
      <c r="D91" s="58">
        <v>43101</v>
      </c>
      <c r="E91" s="58">
        <v>43465</v>
      </c>
      <c r="F91" s="52" t="s">
        <v>568</v>
      </c>
      <c r="G91" s="52">
        <v>4114179</v>
      </c>
    </row>
    <row r="92" spans="1:7">
      <c r="A92" s="53" t="s">
        <v>2070</v>
      </c>
      <c r="B92" s="53">
        <v>4114187</v>
      </c>
      <c r="C92" s="53">
        <v>18</v>
      </c>
      <c r="D92" s="58">
        <v>43101</v>
      </c>
      <c r="E92" s="58">
        <v>43465</v>
      </c>
      <c r="F92" s="52" t="s">
        <v>569</v>
      </c>
      <c r="G92" s="52">
        <v>4114187</v>
      </c>
    </row>
    <row r="93" spans="1:7">
      <c r="A93" s="53" t="s">
        <v>2070</v>
      </c>
      <c r="B93" s="53">
        <v>4114195</v>
      </c>
      <c r="C93" s="53">
        <v>18</v>
      </c>
      <c r="D93" s="58">
        <v>43101</v>
      </c>
      <c r="E93" s="58">
        <v>43465</v>
      </c>
      <c r="F93" s="52" t="s">
        <v>570</v>
      </c>
      <c r="G93" s="52">
        <v>4114195</v>
      </c>
    </row>
    <row r="94" spans="1:7">
      <c r="A94" s="53" t="s">
        <v>2070</v>
      </c>
      <c r="B94" s="53">
        <v>4114229</v>
      </c>
      <c r="C94" s="53">
        <v>18</v>
      </c>
      <c r="D94" s="58">
        <v>43101</v>
      </c>
      <c r="E94" s="58">
        <v>43465</v>
      </c>
      <c r="F94" s="52" t="s">
        <v>571</v>
      </c>
      <c r="G94" s="52">
        <v>4114229</v>
      </c>
    </row>
    <row r="95" spans="1:7">
      <c r="A95" s="53" t="s">
        <v>2070</v>
      </c>
      <c r="B95" s="53">
        <v>4114237</v>
      </c>
      <c r="C95" s="53">
        <v>18</v>
      </c>
      <c r="D95" s="58">
        <v>43101</v>
      </c>
      <c r="E95" s="58">
        <v>43465</v>
      </c>
      <c r="F95" s="52" t="s">
        <v>572</v>
      </c>
      <c r="G95" s="52">
        <v>4114237</v>
      </c>
    </row>
    <row r="96" spans="1:7">
      <c r="A96" s="53" t="s">
        <v>2070</v>
      </c>
      <c r="B96" s="53">
        <v>4114245</v>
      </c>
      <c r="C96" s="53">
        <v>18</v>
      </c>
      <c r="D96" s="58">
        <v>43101</v>
      </c>
      <c r="E96" s="58">
        <v>43465</v>
      </c>
      <c r="F96" s="52" t="s">
        <v>573</v>
      </c>
      <c r="G96" s="52">
        <v>4114245</v>
      </c>
    </row>
    <row r="97" spans="1:7">
      <c r="A97" s="53" t="s">
        <v>2070</v>
      </c>
      <c r="B97" s="53">
        <v>4114252</v>
      </c>
      <c r="C97" s="53">
        <v>18</v>
      </c>
      <c r="D97" s="58">
        <v>43101</v>
      </c>
      <c r="E97" s="58">
        <v>43465</v>
      </c>
      <c r="F97" s="52" t="s">
        <v>574</v>
      </c>
      <c r="G97" s="52">
        <v>4114252</v>
      </c>
    </row>
    <row r="98" spans="1:7">
      <c r="A98" s="53" t="s">
        <v>2070</v>
      </c>
      <c r="B98" s="53">
        <v>4114302</v>
      </c>
      <c r="C98" s="53">
        <v>18</v>
      </c>
      <c r="D98" s="58">
        <v>43101</v>
      </c>
      <c r="E98" s="58">
        <v>43465</v>
      </c>
      <c r="F98" s="52" t="s">
        <v>575</v>
      </c>
      <c r="G98" s="52">
        <v>4114302</v>
      </c>
    </row>
    <row r="99" spans="1:7">
      <c r="A99" s="53" t="s">
        <v>2070</v>
      </c>
      <c r="B99" s="53">
        <v>4114310</v>
      </c>
      <c r="C99" s="53">
        <v>18</v>
      </c>
      <c r="D99" s="58">
        <v>43101</v>
      </c>
      <c r="E99" s="58">
        <v>43465</v>
      </c>
      <c r="F99" s="52" t="s">
        <v>576</v>
      </c>
      <c r="G99" s="52">
        <v>4114310</v>
      </c>
    </row>
    <row r="100" spans="1:7">
      <c r="A100" s="53" t="s">
        <v>2070</v>
      </c>
      <c r="B100" s="53">
        <v>4114328</v>
      </c>
      <c r="C100" s="53">
        <v>18</v>
      </c>
      <c r="D100" s="58">
        <v>43101</v>
      </c>
      <c r="E100" s="58">
        <v>43465</v>
      </c>
      <c r="F100" s="52" t="s">
        <v>577</v>
      </c>
      <c r="G100" s="52">
        <v>4114328</v>
      </c>
    </row>
    <row r="101" spans="1:7">
      <c r="A101" s="53" t="s">
        <v>2070</v>
      </c>
      <c r="B101" s="53">
        <v>4114336</v>
      </c>
      <c r="C101" s="53">
        <v>18</v>
      </c>
      <c r="D101" s="58">
        <v>43101</v>
      </c>
      <c r="E101" s="58">
        <v>43465</v>
      </c>
      <c r="F101" s="52" t="s">
        <v>578</v>
      </c>
      <c r="G101" s="52">
        <v>4114336</v>
      </c>
    </row>
    <row r="102" spans="1:7">
      <c r="A102" s="53" t="s">
        <v>2070</v>
      </c>
      <c r="B102" s="53">
        <v>4114344</v>
      </c>
      <c r="C102" s="53">
        <v>18</v>
      </c>
      <c r="D102" s="58">
        <v>43101</v>
      </c>
      <c r="E102" s="58">
        <v>43465</v>
      </c>
      <c r="F102" s="52" t="s">
        <v>2165</v>
      </c>
      <c r="G102" s="52">
        <v>4114344</v>
      </c>
    </row>
    <row r="103" spans="1:7">
      <c r="A103" s="53" t="s">
        <v>2070</v>
      </c>
      <c r="B103" s="53">
        <v>4114377</v>
      </c>
      <c r="C103" s="53">
        <v>18</v>
      </c>
      <c r="D103" s="58">
        <v>43101</v>
      </c>
      <c r="E103" s="58">
        <v>43465</v>
      </c>
      <c r="F103" s="52" t="s">
        <v>579</v>
      </c>
      <c r="G103" s="52">
        <v>4114377</v>
      </c>
    </row>
    <row r="104" spans="1:7">
      <c r="A104" s="53" t="s">
        <v>2070</v>
      </c>
      <c r="B104" s="53">
        <v>4114393</v>
      </c>
      <c r="C104" s="53">
        <v>18</v>
      </c>
      <c r="D104" s="58">
        <v>43101</v>
      </c>
      <c r="E104" s="58">
        <v>43465</v>
      </c>
      <c r="F104" s="52" t="s">
        <v>2166</v>
      </c>
      <c r="G104" s="52">
        <v>4114393</v>
      </c>
    </row>
    <row r="105" spans="1:7">
      <c r="A105" s="53" t="s">
        <v>2070</v>
      </c>
      <c r="B105" s="53">
        <v>4114468</v>
      </c>
      <c r="C105" s="53">
        <v>18</v>
      </c>
      <c r="D105" s="58">
        <v>43101</v>
      </c>
      <c r="E105" s="58">
        <v>43316</v>
      </c>
      <c r="F105" s="52" t="s">
        <v>580</v>
      </c>
      <c r="G105" s="52">
        <v>4114468</v>
      </c>
    </row>
    <row r="106" spans="1:7">
      <c r="A106" s="53" t="s">
        <v>2070</v>
      </c>
      <c r="B106" s="53">
        <v>4114484</v>
      </c>
      <c r="C106" s="53">
        <v>18</v>
      </c>
      <c r="D106" s="58">
        <v>43101</v>
      </c>
      <c r="E106" s="58">
        <v>43316</v>
      </c>
      <c r="F106" s="52" t="s">
        <v>581</v>
      </c>
      <c r="G106" s="52">
        <v>4114484</v>
      </c>
    </row>
    <row r="107" spans="1:7">
      <c r="A107" s="53" t="s">
        <v>2070</v>
      </c>
      <c r="B107" s="53">
        <v>4114500</v>
      </c>
      <c r="C107" s="53">
        <v>18</v>
      </c>
      <c r="D107" s="58">
        <v>43101</v>
      </c>
      <c r="E107" s="58">
        <v>43465</v>
      </c>
      <c r="F107" s="52" t="s">
        <v>582</v>
      </c>
      <c r="G107" s="52">
        <v>4114500</v>
      </c>
    </row>
    <row r="108" spans="1:7">
      <c r="A108" s="53" t="s">
        <v>2070</v>
      </c>
      <c r="B108" s="53">
        <v>4114519</v>
      </c>
      <c r="C108" s="53">
        <v>18</v>
      </c>
      <c r="D108" s="58">
        <v>43101</v>
      </c>
      <c r="E108" s="58">
        <v>43465</v>
      </c>
      <c r="F108" s="52" t="s">
        <v>583</v>
      </c>
      <c r="G108" s="52">
        <v>4114519</v>
      </c>
    </row>
    <row r="109" spans="1:7">
      <c r="A109" s="53" t="s">
        <v>2070</v>
      </c>
      <c r="B109" s="53">
        <v>4114527</v>
      </c>
      <c r="C109" s="53">
        <v>18</v>
      </c>
      <c r="D109" s="58">
        <v>43101</v>
      </c>
      <c r="E109" s="58">
        <v>43465</v>
      </c>
      <c r="F109" s="52" t="s">
        <v>584</v>
      </c>
      <c r="G109" s="52">
        <v>4114527</v>
      </c>
    </row>
    <row r="110" spans="1:7">
      <c r="A110" s="53" t="s">
        <v>2070</v>
      </c>
      <c r="B110" s="53">
        <v>4114543</v>
      </c>
      <c r="C110" s="53">
        <v>18</v>
      </c>
      <c r="D110" s="58">
        <v>43101</v>
      </c>
      <c r="E110" s="58">
        <v>43465</v>
      </c>
      <c r="F110" s="52" t="s">
        <v>585</v>
      </c>
      <c r="G110" s="52">
        <v>4114543</v>
      </c>
    </row>
    <row r="111" spans="1:7">
      <c r="A111" s="53" t="s">
        <v>2070</v>
      </c>
      <c r="B111" s="53">
        <v>4114551</v>
      </c>
      <c r="C111" s="53">
        <v>18</v>
      </c>
      <c r="D111" s="58">
        <v>43101</v>
      </c>
      <c r="E111" s="58">
        <v>43465</v>
      </c>
      <c r="F111" s="52" t="s">
        <v>586</v>
      </c>
      <c r="G111" s="52">
        <v>4114551</v>
      </c>
    </row>
    <row r="112" spans="1:7">
      <c r="A112" s="53" t="s">
        <v>2070</v>
      </c>
      <c r="B112" s="53">
        <v>4114578</v>
      </c>
      <c r="C112" s="53">
        <v>18</v>
      </c>
      <c r="D112" s="58">
        <v>43101</v>
      </c>
      <c r="E112" s="58">
        <v>43465</v>
      </c>
      <c r="F112" s="52" t="s">
        <v>587</v>
      </c>
      <c r="G112" s="52">
        <v>4114578</v>
      </c>
    </row>
    <row r="113" spans="1:7">
      <c r="A113" s="53" t="s">
        <v>2070</v>
      </c>
      <c r="B113" s="53">
        <v>4114586</v>
      </c>
      <c r="C113" s="53">
        <v>18</v>
      </c>
      <c r="D113" s="58">
        <v>43101</v>
      </c>
      <c r="E113" s="58">
        <v>43465</v>
      </c>
      <c r="F113" s="52" t="s">
        <v>588</v>
      </c>
      <c r="G113" s="52">
        <v>4114586</v>
      </c>
    </row>
    <row r="114" spans="1:7">
      <c r="A114" s="53" t="s">
        <v>2070</v>
      </c>
      <c r="B114" s="53">
        <v>4114594</v>
      </c>
      <c r="C114" s="53">
        <v>18</v>
      </c>
      <c r="D114" s="58">
        <v>43101</v>
      </c>
      <c r="E114" s="58">
        <v>43465</v>
      </c>
      <c r="F114" s="52" t="s">
        <v>589</v>
      </c>
      <c r="G114" s="52">
        <v>4114594</v>
      </c>
    </row>
    <row r="115" spans="1:7">
      <c r="A115" s="53" t="s">
        <v>2070</v>
      </c>
      <c r="B115" s="53">
        <v>4114602</v>
      </c>
      <c r="C115" s="53">
        <v>18</v>
      </c>
      <c r="D115" s="58">
        <v>43101</v>
      </c>
      <c r="E115" s="58">
        <v>43465</v>
      </c>
      <c r="F115" s="52" t="s">
        <v>590</v>
      </c>
      <c r="G115" s="52">
        <v>4114602</v>
      </c>
    </row>
    <row r="116" spans="1:7">
      <c r="A116" s="53" t="s">
        <v>2070</v>
      </c>
      <c r="B116" s="53">
        <v>4114629</v>
      </c>
      <c r="C116" s="53">
        <v>18</v>
      </c>
      <c r="D116" s="58">
        <v>43101</v>
      </c>
      <c r="E116" s="58">
        <v>43465</v>
      </c>
      <c r="F116" s="52" t="s">
        <v>591</v>
      </c>
      <c r="G116" s="52">
        <v>4114629</v>
      </c>
    </row>
    <row r="117" spans="1:7">
      <c r="A117" s="53" t="s">
        <v>2070</v>
      </c>
      <c r="B117" s="53">
        <v>4114637</v>
      </c>
      <c r="C117" s="53">
        <v>18</v>
      </c>
      <c r="D117" s="58">
        <v>43101</v>
      </c>
      <c r="E117" s="58">
        <v>43465</v>
      </c>
      <c r="F117" s="52" t="s">
        <v>592</v>
      </c>
      <c r="G117" s="52">
        <v>4114637</v>
      </c>
    </row>
    <row r="118" spans="1:7">
      <c r="A118" s="53" t="s">
        <v>2070</v>
      </c>
      <c r="B118" s="53">
        <v>4114661</v>
      </c>
      <c r="C118" s="53">
        <v>18</v>
      </c>
      <c r="D118" s="58">
        <v>43101</v>
      </c>
      <c r="E118" s="58">
        <v>43465</v>
      </c>
      <c r="F118" s="52" t="s">
        <v>593</v>
      </c>
      <c r="G118" s="52">
        <v>4114661</v>
      </c>
    </row>
    <row r="119" spans="1:7">
      <c r="A119" s="53" t="s">
        <v>2070</v>
      </c>
      <c r="B119" s="53">
        <v>4114670</v>
      </c>
      <c r="C119" s="53">
        <v>18</v>
      </c>
      <c r="D119" s="58">
        <v>43101</v>
      </c>
      <c r="E119" s="58">
        <v>43465</v>
      </c>
      <c r="F119" s="52" t="s">
        <v>594</v>
      </c>
      <c r="G119" s="52">
        <v>4114670</v>
      </c>
    </row>
    <row r="120" spans="1:7">
      <c r="A120" s="53" t="s">
        <v>2070</v>
      </c>
      <c r="B120" s="53">
        <v>4114688</v>
      </c>
      <c r="C120" s="53">
        <v>18</v>
      </c>
      <c r="D120" s="58">
        <v>43101</v>
      </c>
      <c r="E120" s="58">
        <v>43465</v>
      </c>
      <c r="F120" s="52" t="s">
        <v>2167</v>
      </c>
      <c r="G120" s="52">
        <v>4114688</v>
      </c>
    </row>
    <row r="121" spans="1:7">
      <c r="A121" s="53" t="s">
        <v>2070</v>
      </c>
      <c r="B121" s="53">
        <v>4114696</v>
      </c>
      <c r="C121" s="53">
        <v>18</v>
      </c>
      <c r="D121" s="58">
        <v>43101</v>
      </c>
      <c r="E121" s="58">
        <v>43465</v>
      </c>
      <c r="F121" s="52" t="s">
        <v>2168</v>
      </c>
      <c r="G121" s="52">
        <v>4114696</v>
      </c>
    </row>
    <row r="122" spans="1:7">
      <c r="A122" s="53" t="s">
        <v>2070</v>
      </c>
      <c r="B122" s="53">
        <v>4114712</v>
      </c>
      <c r="C122" s="53">
        <v>18</v>
      </c>
      <c r="D122" s="58">
        <v>43101</v>
      </c>
      <c r="E122" s="58">
        <v>43465</v>
      </c>
      <c r="F122" s="52" t="s">
        <v>595</v>
      </c>
      <c r="G122" s="52">
        <v>4114712</v>
      </c>
    </row>
    <row r="123" spans="1:7">
      <c r="A123" s="53" t="s">
        <v>2070</v>
      </c>
      <c r="B123" s="53">
        <v>4114729</v>
      </c>
      <c r="C123" s="53">
        <v>18</v>
      </c>
      <c r="D123" s="58">
        <v>43101</v>
      </c>
      <c r="E123" s="58">
        <v>43465</v>
      </c>
      <c r="F123" s="52" t="s">
        <v>596</v>
      </c>
      <c r="G123" s="52">
        <v>4114729</v>
      </c>
    </row>
    <row r="124" spans="1:7">
      <c r="A124" s="53" t="s">
        <v>2070</v>
      </c>
      <c r="B124" s="53">
        <v>4114737</v>
      </c>
      <c r="C124" s="53">
        <v>18</v>
      </c>
      <c r="D124" s="58">
        <v>43101</v>
      </c>
      <c r="E124" s="58">
        <v>43465</v>
      </c>
      <c r="F124" s="52" t="s">
        <v>597</v>
      </c>
      <c r="G124" s="52">
        <v>4114737</v>
      </c>
    </row>
    <row r="125" spans="1:7">
      <c r="A125" s="53" t="s">
        <v>2070</v>
      </c>
      <c r="B125" s="53">
        <v>4114745</v>
      </c>
      <c r="C125" s="53">
        <v>18</v>
      </c>
      <c r="D125" s="58">
        <v>43101</v>
      </c>
      <c r="E125" s="58">
        <v>43465</v>
      </c>
      <c r="F125" s="52" t="s">
        <v>598</v>
      </c>
      <c r="G125" s="52">
        <v>4114745</v>
      </c>
    </row>
    <row r="126" spans="1:7">
      <c r="A126" s="53" t="s">
        <v>2070</v>
      </c>
      <c r="B126" s="53">
        <v>4114761</v>
      </c>
      <c r="C126" s="53">
        <v>18</v>
      </c>
      <c r="D126" s="58">
        <v>43101</v>
      </c>
      <c r="E126" s="58">
        <v>43465</v>
      </c>
      <c r="F126" s="52" t="s">
        <v>599</v>
      </c>
      <c r="G126" s="52">
        <v>4114761</v>
      </c>
    </row>
    <row r="127" spans="1:7">
      <c r="A127" s="53" t="s">
        <v>2070</v>
      </c>
      <c r="B127" s="53">
        <v>4114770</v>
      </c>
      <c r="C127" s="53">
        <v>18</v>
      </c>
      <c r="D127" s="58">
        <v>43101</v>
      </c>
      <c r="E127" s="58">
        <v>43465</v>
      </c>
      <c r="F127" s="52" t="s">
        <v>600</v>
      </c>
      <c r="G127" s="52">
        <v>4114770</v>
      </c>
    </row>
    <row r="128" spans="1:7">
      <c r="A128" s="53" t="s">
        <v>2070</v>
      </c>
      <c r="B128" s="53">
        <v>4114796</v>
      </c>
      <c r="C128" s="53">
        <v>18</v>
      </c>
      <c r="D128" s="58">
        <v>43101</v>
      </c>
      <c r="E128" s="58">
        <v>43465</v>
      </c>
      <c r="F128" s="52" t="s">
        <v>601</v>
      </c>
      <c r="G128" s="52">
        <v>4114796</v>
      </c>
    </row>
    <row r="129" spans="1:7">
      <c r="A129" s="53" t="s">
        <v>2070</v>
      </c>
      <c r="B129" s="53">
        <v>4115011</v>
      </c>
      <c r="C129" s="53">
        <v>18</v>
      </c>
      <c r="D129" s="58">
        <v>43101</v>
      </c>
      <c r="E129" s="58">
        <v>43465</v>
      </c>
      <c r="F129" s="52" t="s">
        <v>602</v>
      </c>
      <c r="G129" s="52">
        <v>4115011</v>
      </c>
    </row>
    <row r="130" spans="1:7">
      <c r="A130" s="53" t="s">
        <v>2070</v>
      </c>
      <c r="B130" s="53">
        <v>4115021</v>
      </c>
      <c r="C130" s="53">
        <v>18</v>
      </c>
      <c r="D130" s="58">
        <v>43101</v>
      </c>
      <c r="E130" s="58">
        <v>43465</v>
      </c>
      <c r="F130" s="52" t="s">
        <v>603</v>
      </c>
      <c r="G130" s="52">
        <v>4115021</v>
      </c>
    </row>
    <row r="131" spans="1:7">
      <c r="A131" s="53" t="s">
        <v>2070</v>
      </c>
      <c r="B131" s="53">
        <v>4115031</v>
      </c>
      <c r="C131" s="53">
        <v>18</v>
      </c>
      <c r="D131" s="58">
        <v>43101</v>
      </c>
      <c r="E131" s="58">
        <v>43465</v>
      </c>
      <c r="F131" s="52" t="s">
        <v>604</v>
      </c>
      <c r="G131" s="52">
        <v>4115031</v>
      </c>
    </row>
    <row r="132" spans="1:7">
      <c r="A132" s="53" t="s">
        <v>2070</v>
      </c>
      <c r="B132" s="53">
        <v>4115041</v>
      </c>
      <c r="C132" s="53">
        <v>18</v>
      </c>
      <c r="D132" s="58">
        <v>43101</v>
      </c>
      <c r="E132" s="58">
        <v>43465</v>
      </c>
      <c r="F132" s="52" t="s">
        <v>605</v>
      </c>
      <c r="G132" s="52">
        <v>4115041</v>
      </c>
    </row>
    <row r="133" spans="1:7">
      <c r="A133" s="53" t="s">
        <v>2070</v>
      </c>
      <c r="B133" s="53">
        <v>4115051</v>
      </c>
      <c r="C133" s="53">
        <v>18</v>
      </c>
      <c r="D133" s="58">
        <v>43101</v>
      </c>
      <c r="E133" s="58">
        <v>43465</v>
      </c>
      <c r="F133" s="52" t="s">
        <v>606</v>
      </c>
      <c r="G133" s="52">
        <v>4115051</v>
      </c>
    </row>
    <row r="134" spans="1:7">
      <c r="A134" s="53" t="s">
        <v>2070</v>
      </c>
      <c r="B134" s="53">
        <v>4115061</v>
      </c>
      <c r="C134" s="53">
        <v>18</v>
      </c>
      <c r="D134" s="58">
        <v>43101</v>
      </c>
      <c r="E134" s="58">
        <v>43465</v>
      </c>
      <c r="F134" s="52" t="s">
        <v>607</v>
      </c>
      <c r="G134" s="52">
        <v>4115061</v>
      </c>
    </row>
    <row r="135" spans="1:7">
      <c r="A135" s="53" t="s">
        <v>2070</v>
      </c>
      <c r="B135" s="53">
        <v>4115081</v>
      </c>
      <c r="C135" s="53">
        <v>18</v>
      </c>
      <c r="D135" s="58">
        <v>43101</v>
      </c>
      <c r="E135" s="58">
        <v>43465</v>
      </c>
      <c r="F135" s="52" t="s">
        <v>608</v>
      </c>
      <c r="G135" s="52">
        <v>4115081</v>
      </c>
    </row>
    <row r="136" spans="1:7">
      <c r="A136" s="53" t="s">
        <v>2070</v>
      </c>
      <c r="B136" s="53">
        <v>4115101</v>
      </c>
      <c r="C136" s="53">
        <v>18</v>
      </c>
      <c r="D136" s="58">
        <v>43101</v>
      </c>
      <c r="E136" s="58">
        <v>43465</v>
      </c>
      <c r="F136" s="52" t="s">
        <v>2169</v>
      </c>
      <c r="G136" s="52">
        <v>4115101</v>
      </c>
    </row>
    <row r="137" spans="1:7">
      <c r="A137" s="53" t="s">
        <v>2070</v>
      </c>
      <c r="B137" s="53">
        <v>4115111</v>
      </c>
      <c r="C137" s="53">
        <v>18</v>
      </c>
      <c r="D137" s="58">
        <v>43101</v>
      </c>
      <c r="E137" s="58">
        <v>43465</v>
      </c>
      <c r="F137" s="52" t="s">
        <v>609</v>
      </c>
      <c r="G137" s="52">
        <v>4115111</v>
      </c>
    </row>
    <row r="138" spans="1:7">
      <c r="A138" s="53" t="s">
        <v>2070</v>
      </c>
      <c r="B138" s="53">
        <v>4115191</v>
      </c>
      <c r="C138" s="53">
        <v>18</v>
      </c>
      <c r="D138" s="58">
        <v>43101</v>
      </c>
      <c r="E138" s="58">
        <v>43190</v>
      </c>
      <c r="F138" s="52" t="s">
        <v>616</v>
      </c>
      <c r="G138" s="52">
        <v>4115191</v>
      </c>
    </row>
    <row r="139" spans="1:7">
      <c r="A139" s="53" t="s">
        <v>2070</v>
      </c>
      <c r="B139" s="53">
        <v>4115241</v>
      </c>
      <c r="C139" s="53">
        <v>18</v>
      </c>
      <c r="D139" s="58">
        <v>43101</v>
      </c>
      <c r="E139" s="58">
        <v>43465</v>
      </c>
      <c r="F139" s="52" t="s">
        <v>619</v>
      </c>
      <c r="G139" s="52">
        <v>4115241</v>
      </c>
    </row>
    <row r="140" spans="1:7">
      <c r="A140" s="53" t="s">
        <v>2070</v>
      </c>
      <c r="B140" s="53">
        <v>4115251</v>
      </c>
      <c r="C140" s="53">
        <v>18</v>
      </c>
      <c r="D140" s="58">
        <v>43101</v>
      </c>
      <c r="E140" s="58">
        <v>43389</v>
      </c>
      <c r="F140" s="52" t="s">
        <v>620</v>
      </c>
      <c r="G140" s="52">
        <v>4115251</v>
      </c>
    </row>
    <row r="141" spans="1:7">
      <c r="A141" s="53" t="s">
        <v>2070</v>
      </c>
      <c r="B141" s="53">
        <v>4115261</v>
      </c>
      <c r="C141" s="53">
        <v>18</v>
      </c>
      <c r="D141" s="58">
        <v>43101</v>
      </c>
      <c r="E141" s="58">
        <v>43465</v>
      </c>
      <c r="F141" s="52" t="s">
        <v>621</v>
      </c>
      <c r="G141" s="52">
        <v>4115261</v>
      </c>
    </row>
    <row r="142" spans="1:7">
      <c r="A142" s="53" t="s">
        <v>2070</v>
      </c>
      <c r="B142" s="53">
        <v>4115281</v>
      </c>
      <c r="C142" s="53">
        <v>18</v>
      </c>
      <c r="D142" s="58">
        <v>43101</v>
      </c>
      <c r="E142" s="58">
        <v>43465</v>
      </c>
      <c r="F142" s="52" t="s">
        <v>2170</v>
      </c>
      <c r="G142" s="52">
        <v>4115281</v>
      </c>
    </row>
    <row r="143" spans="1:7">
      <c r="A143" s="53" t="s">
        <v>2070</v>
      </c>
      <c r="B143" s="53">
        <v>4115291</v>
      </c>
      <c r="C143" s="53">
        <v>18</v>
      </c>
      <c r="D143" s="58">
        <v>43101</v>
      </c>
      <c r="E143" s="58">
        <v>43465</v>
      </c>
      <c r="F143" s="52" t="s">
        <v>622</v>
      </c>
      <c r="G143" s="52">
        <v>4115291</v>
      </c>
    </row>
    <row r="144" spans="1:7">
      <c r="A144" s="53" t="s">
        <v>2070</v>
      </c>
      <c r="B144" s="53">
        <v>4115301</v>
      </c>
      <c r="C144" s="53">
        <v>18</v>
      </c>
      <c r="D144" s="58">
        <v>43101</v>
      </c>
      <c r="E144" s="58">
        <v>43465</v>
      </c>
      <c r="F144" s="52" t="s">
        <v>623</v>
      </c>
      <c r="G144" s="52">
        <v>4115301</v>
      </c>
    </row>
    <row r="145" spans="1:7">
      <c r="A145" s="53" t="s">
        <v>2070</v>
      </c>
      <c r="B145" s="53">
        <v>4115311</v>
      </c>
      <c r="C145" s="53">
        <v>18</v>
      </c>
      <c r="D145" s="58">
        <v>43101</v>
      </c>
      <c r="E145" s="58">
        <v>43465</v>
      </c>
      <c r="F145" s="52" t="s">
        <v>624</v>
      </c>
      <c r="G145" s="52">
        <v>4115311</v>
      </c>
    </row>
    <row r="146" spans="1:7">
      <c r="A146" s="53" t="s">
        <v>2070</v>
      </c>
      <c r="B146" s="53">
        <v>4115341</v>
      </c>
      <c r="C146" s="53">
        <v>18</v>
      </c>
      <c r="D146" s="58">
        <v>43101</v>
      </c>
      <c r="E146" s="58">
        <v>43465</v>
      </c>
      <c r="F146" s="52" t="s">
        <v>625</v>
      </c>
      <c r="G146" s="52">
        <v>4115341</v>
      </c>
    </row>
    <row r="147" spans="1:7">
      <c r="A147" s="53" t="s">
        <v>2070</v>
      </c>
      <c r="B147" s="53">
        <v>4115361</v>
      </c>
      <c r="C147" s="53">
        <v>18</v>
      </c>
      <c r="D147" s="58">
        <v>43101</v>
      </c>
      <c r="E147" s="58">
        <v>43465</v>
      </c>
      <c r="F147" s="52" t="s">
        <v>626</v>
      </c>
      <c r="G147" s="52">
        <v>4115361</v>
      </c>
    </row>
    <row r="148" spans="1:7">
      <c r="A148" s="53" t="s">
        <v>2070</v>
      </c>
      <c r="B148" s="53">
        <v>4115371</v>
      </c>
      <c r="C148" s="53">
        <v>18</v>
      </c>
      <c r="D148" s="58">
        <v>43101</v>
      </c>
      <c r="E148" s="58">
        <v>43465</v>
      </c>
      <c r="F148" s="52" t="s">
        <v>2171</v>
      </c>
      <c r="G148" s="52">
        <v>4115371</v>
      </c>
    </row>
    <row r="149" spans="1:7">
      <c r="A149" s="53" t="s">
        <v>2070</v>
      </c>
      <c r="B149" s="53">
        <v>4115391</v>
      </c>
      <c r="C149" s="53">
        <v>18</v>
      </c>
      <c r="D149" s="58">
        <v>43101</v>
      </c>
      <c r="E149" s="58">
        <v>43465</v>
      </c>
      <c r="F149" s="52" t="s">
        <v>627</v>
      </c>
      <c r="G149" s="52">
        <v>4115391</v>
      </c>
    </row>
    <row r="150" spans="1:7">
      <c r="A150" s="53" t="s">
        <v>2070</v>
      </c>
      <c r="B150" s="53">
        <v>4115401</v>
      </c>
      <c r="C150" s="53">
        <v>18</v>
      </c>
      <c r="D150" s="58">
        <v>43101</v>
      </c>
      <c r="E150" s="58">
        <v>43465</v>
      </c>
      <c r="F150" s="52" t="s">
        <v>2172</v>
      </c>
      <c r="G150" s="52">
        <v>4115401</v>
      </c>
    </row>
    <row r="151" spans="1:7">
      <c r="A151" s="53" t="s">
        <v>2070</v>
      </c>
      <c r="B151" s="53">
        <v>4115411</v>
      </c>
      <c r="C151" s="53">
        <v>18</v>
      </c>
      <c r="D151" s="58">
        <v>43101</v>
      </c>
      <c r="E151" s="58">
        <v>43465</v>
      </c>
      <c r="F151" s="52" t="s">
        <v>628</v>
      </c>
      <c r="G151" s="52">
        <v>4115411</v>
      </c>
    </row>
    <row r="152" spans="1:7">
      <c r="A152" s="53" t="s">
        <v>2070</v>
      </c>
      <c r="B152" s="53">
        <v>4115421</v>
      </c>
      <c r="C152" s="53">
        <v>18</v>
      </c>
      <c r="D152" s="58">
        <v>43182</v>
      </c>
      <c r="E152" s="58">
        <v>43465</v>
      </c>
      <c r="F152" s="52" t="s">
        <v>2173</v>
      </c>
      <c r="G152" s="52">
        <v>4115421</v>
      </c>
    </row>
    <row r="153" spans="1:7">
      <c r="A153" s="53" t="s">
        <v>2070</v>
      </c>
      <c r="B153" s="53">
        <v>4115431</v>
      </c>
      <c r="C153" s="53">
        <v>18</v>
      </c>
      <c r="D153" s="58">
        <v>43101</v>
      </c>
      <c r="E153" s="58">
        <v>43465</v>
      </c>
      <c r="F153" s="52" t="s">
        <v>2174</v>
      </c>
      <c r="G153" s="52">
        <v>4115431</v>
      </c>
    </row>
    <row r="154" spans="1:7">
      <c r="A154" s="53" t="s">
        <v>2070</v>
      </c>
      <c r="B154" s="53">
        <v>4115441</v>
      </c>
      <c r="C154" s="53">
        <v>18</v>
      </c>
      <c r="D154" s="58">
        <v>43101</v>
      </c>
      <c r="E154" s="58">
        <v>43465</v>
      </c>
      <c r="F154" s="52" t="s">
        <v>629</v>
      </c>
      <c r="G154" s="52">
        <v>4115441</v>
      </c>
    </row>
    <row r="155" spans="1:7">
      <c r="A155" s="53" t="s">
        <v>2070</v>
      </c>
      <c r="B155" s="53">
        <v>4115451</v>
      </c>
      <c r="C155" s="53">
        <v>18</v>
      </c>
      <c r="D155" s="58">
        <v>43101</v>
      </c>
      <c r="E155" s="58">
        <v>43465</v>
      </c>
      <c r="F155" s="52" t="s">
        <v>522</v>
      </c>
      <c r="G155" s="52">
        <v>4115451</v>
      </c>
    </row>
    <row r="156" spans="1:7">
      <c r="A156" s="53" t="s">
        <v>2070</v>
      </c>
      <c r="B156" s="53">
        <v>4115471</v>
      </c>
      <c r="C156" s="53">
        <v>18</v>
      </c>
      <c r="D156" s="58">
        <v>43101</v>
      </c>
      <c r="E156" s="58">
        <v>43465</v>
      </c>
      <c r="F156" s="52" t="s">
        <v>500</v>
      </c>
      <c r="G156" s="52">
        <v>4115471</v>
      </c>
    </row>
    <row r="157" spans="1:7">
      <c r="A157" s="53" t="s">
        <v>2070</v>
      </c>
      <c r="B157" s="53">
        <v>4115501</v>
      </c>
      <c r="C157" s="53">
        <v>18</v>
      </c>
      <c r="D157" s="58">
        <v>43101</v>
      </c>
      <c r="E157" s="58">
        <v>43465</v>
      </c>
      <c r="F157" s="52" t="s">
        <v>630</v>
      </c>
      <c r="G157" s="52">
        <v>4115501</v>
      </c>
    </row>
    <row r="158" spans="1:7">
      <c r="A158" s="53" t="s">
        <v>2070</v>
      </c>
      <c r="B158" s="53">
        <v>4115511</v>
      </c>
      <c r="C158" s="53">
        <v>18</v>
      </c>
      <c r="D158" s="58">
        <v>43101</v>
      </c>
      <c r="E158" s="58">
        <v>43465</v>
      </c>
      <c r="F158" s="52" t="s">
        <v>2175</v>
      </c>
      <c r="G158" s="52">
        <v>4115511</v>
      </c>
    </row>
    <row r="159" spans="1:7">
      <c r="A159" s="53" t="s">
        <v>2070</v>
      </c>
      <c r="B159" s="53">
        <v>4115521</v>
      </c>
      <c r="C159" s="53">
        <v>18</v>
      </c>
      <c r="D159" s="58">
        <v>43101</v>
      </c>
      <c r="E159" s="58">
        <v>43465</v>
      </c>
      <c r="F159" s="52" t="s">
        <v>631</v>
      </c>
      <c r="G159" s="52">
        <v>4115521</v>
      </c>
    </row>
    <row r="160" spans="1:7">
      <c r="A160" s="53" t="s">
        <v>2070</v>
      </c>
      <c r="B160" s="53">
        <v>4115531</v>
      </c>
      <c r="C160" s="53">
        <v>18</v>
      </c>
      <c r="D160" s="58">
        <v>43101</v>
      </c>
      <c r="E160" s="58">
        <v>43465</v>
      </c>
      <c r="F160" s="52" t="s">
        <v>632</v>
      </c>
      <c r="G160" s="52">
        <v>4115531</v>
      </c>
    </row>
    <row r="161" spans="1:7">
      <c r="A161" s="53" t="s">
        <v>2070</v>
      </c>
      <c r="B161" s="53">
        <v>4115541</v>
      </c>
      <c r="C161" s="53">
        <v>18</v>
      </c>
      <c r="D161" s="58">
        <v>43101</v>
      </c>
      <c r="E161" s="58">
        <v>43465</v>
      </c>
      <c r="F161" s="52" t="s">
        <v>549</v>
      </c>
      <c r="G161" s="52">
        <v>4115541</v>
      </c>
    </row>
    <row r="162" spans="1:7">
      <c r="A162" s="53" t="s">
        <v>2070</v>
      </c>
      <c r="B162" s="53">
        <v>4115561</v>
      </c>
      <c r="C162" s="53">
        <v>18</v>
      </c>
      <c r="D162" s="58">
        <v>43101</v>
      </c>
      <c r="E162" s="58">
        <v>43465</v>
      </c>
      <c r="F162" s="52" t="s">
        <v>615</v>
      </c>
      <c r="G162" s="52">
        <v>4115561</v>
      </c>
    </row>
    <row r="163" spans="1:7">
      <c r="A163" s="53" t="s">
        <v>2070</v>
      </c>
      <c r="B163" s="53">
        <v>4115571</v>
      </c>
      <c r="C163" s="53">
        <v>18</v>
      </c>
      <c r="D163" s="58">
        <v>43101</v>
      </c>
      <c r="E163" s="58">
        <v>43465</v>
      </c>
      <c r="F163" s="52" t="s">
        <v>633</v>
      </c>
      <c r="G163" s="52">
        <v>4115571</v>
      </c>
    </row>
    <row r="164" spans="1:7">
      <c r="A164" s="53" t="s">
        <v>2070</v>
      </c>
      <c r="B164" s="53">
        <v>4115581</v>
      </c>
      <c r="C164" s="53">
        <v>18</v>
      </c>
      <c r="D164" s="58">
        <v>43101</v>
      </c>
      <c r="E164" s="58">
        <v>43465</v>
      </c>
      <c r="F164" s="52" t="s">
        <v>634</v>
      </c>
      <c r="G164" s="52">
        <v>4115581</v>
      </c>
    </row>
    <row r="165" spans="1:7">
      <c r="A165" s="53" t="s">
        <v>2070</v>
      </c>
      <c r="B165" s="53">
        <v>4115591</v>
      </c>
      <c r="C165" s="53">
        <v>18</v>
      </c>
      <c r="D165" s="58">
        <v>43101</v>
      </c>
      <c r="E165" s="58">
        <v>43465</v>
      </c>
      <c r="F165" s="52" t="s">
        <v>611</v>
      </c>
      <c r="G165" s="52">
        <v>4115591</v>
      </c>
    </row>
    <row r="166" spans="1:7">
      <c r="A166" s="53" t="s">
        <v>2070</v>
      </c>
      <c r="B166" s="53">
        <v>4115601</v>
      </c>
      <c r="C166" s="53">
        <v>18</v>
      </c>
      <c r="D166" s="58">
        <v>43101</v>
      </c>
      <c r="E166" s="58">
        <v>43465</v>
      </c>
      <c r="F166" s="52" t="s">
        <v>613</v>
      </c>
      <c r="G166" s="52">
        <v>4115601</v>
      </c>
    </row>
    <row r="167" spans="1:7">
      <c r="A167" s="53" t="s">
        <v>2070</v>
      </c>
      <c r="B167" s="53">
        <v>4115611</v>
      </c>
      <c r="C167" s="53">
        <v>18</v>
      </c>
      <c r="D167" s="58">
        <v>43101</v>
      </c>
      <c r="E167" s="58">
        <v>43465</v>
      </c>
      <c r="F167" s="52" t="s">
        <v>612</v>
      </c>
      <c r="G167" s="52">
        <v>4115611</v>
      </c>
    </row>
    <row r="168" spans="1:7">
      <c r="A168" s="53" t="s">
        <v>2070</v>
      </c>
      <c r="B168" s="53">
        <v>4115621</v>
      </c>
      <c r="C168" s="53">
        <v>18</v>
      </c>
      <c r="D168" s="58">
        <v>43101</v>
      </c>
      <c r="E168" s="58">
        <v>43465</v>
      </c>
      <c r="F168" s="52" t="s">
        <v>617</v>
      </c>
      <c r="G168" s="52">
        <v>4115621</v>
      </c>
    </row>
    <row r="169" spans="1:7">
      <c r="A169" s="53" t="s">
        <v>2070</v>
      </c>
      <c r="B169" s="53">
        <v>4115631</v>
      </c>
      <c r="C169" s="53">
        <v>18</v>
      </c>
      <c r="D169" s="58">
        <v>43101</v>
      </c>
      <c r="E169" s="58">
        <v>43465</v>
      </c>
      <c r="F169" s="52" t="s">
        <v>2176</v>
      </c>
      <c r="G169" s="52">
        <v>4115631</v>
      </c>
    </row>
    <row r="170" spans="1:7">
      <c r="A170" s="53" t="s">
        <v>2070</v>
      </c>
      <c r="B170" s="53">
        <v>4115641</v>
      </c>
      <c r="C170" s="53">
        <v>18</v>
      </c>
      <c r="D170" s="58">
        <v>43101</v>
      </c>
      <c r="E170" s="58">
        <v>43465</v>
      </c>
      <c r="F170" s="52" t="s">
        <v>618</v>
      </c>
      <c r="G170" s="52">
        <v>4115641</v>
      </c>
    </row>
    <row r="171" spans="1:7">
      <c r="A171" s="53" t="s">
        <v>2070</v>
      </c>
      <c r="B171" s="53">
        <v>4115651</v>
      </c>
      <c r="C171" s="53">
        <v>18</v>
      </c>
      <c r="D171" s="58">
        <v>43101</v>
      </c>
      <c r="E171" s="58">
        <v>43465</v>
      </c>
      <c r="F171" s="52" t="s">
        <v>614</v>
      </c>
      <c r="G171" s="52">
        <v>4115651</v>
      </c>
    </row>
    <row r="172" spans="1:7">
      <c r="A172" s="53" t="s">
        <v>2070</v>
      </c>
      <c r="B172" s="53">
        <v>4115661</v>
      </c>
      <c r="C172" s="53">
        <v>18</v>
      </c>
      <c r="D172" s="58">
        <v>43101</v>
      </c>
      <c r="E172" s="58">
        <v>43465</v>
      </c>
      <c r="F172" s="52" t="s">
        <v>610</v>
      </c>
      <c r="G172" s="52">
        <v>4115661</v>
      </c>
    </row>
    <row r="173" spans="1:7">
      <c r="A173" s="53" t="s">
        <v>2070</v>
      </c>
      <c r="B173" s="53">
        <v>4115671</v>
      </c>
      <c r="C173" s="53">
        <v>18</v>
      </c>
      <c r="D173" s="58">
        <v>43101</v>
      </c>
      <c r="E173" s="58">
        <v>43465</v>
      </c>
      <c r="F173" s="52" t="s">
        <v>2177</v>
      </c>
      <c r="G173" s="52">
        <v>4115671</v>
      </c>
    </row>
    <row r="174" spans="1:7">
      <c r="A174" s="53" t="s">
        <v>2070</v>
      </c>
      <c r="B174" s="53">
        <v>4115681</v>
      </c>
      <c r="C174" s="53">
        <v>18</v>
      </c>
      <c r="D174" s="58">
        <v>43101</v>
      </c>
      <c r="E174" s="58">
        <v>43465</v>
      </c>
      <c r="F174" s="52" t="s">
        <v>635</v>
      </c>
      <c r="G174" s="52">
        <v>4115681</v>
      </c>
    </row>
    <row r="175" spans="1:7">
      <c r="A175" s="53" t="s">
        <v>2070</v>
      </c>
      <c r="B175" s="53">
        <v>4115691</v>
      </c>
      <c r="C175" s="53">
        <v>18</v>
      </c>
      <c r="D175" s="58">
        <v>43101</v>
      </c>
      <c r="E175" s="58">
        <v>43465</v>
      </c>
      <c r="F175" s="52" t="s">
        <v>636</v>
      </c>
      <c r="G175" s="52">
        <v>4115691</v>
      </c>
    </row>
    <row r="176" spans="1:7">
      <c r="A176" s="53" t="s">
        <v>2070</v>
      </c>
      <c r="B176" s="53">
        <v>4115701</v>
      </c>
      <c r="C176" s="53">
        <v>18</v>
      </c>
      <c r="D176" s="58">
        <v>43101</v>
      </c>
      <c r="E176" s="58">
        <v>43465</v>
      </c>
      <c r="F176" s="52" t="s">
        <v>2178</v>
      </c>
      <c r="G176" s="52">
        <v>4115701</v>
      </c>
    </row>
    <row r="177" spans="1:7">
      <c r="A177" s="53" t="s">
        <v>2070</v>
      </c>
      <c r="B177" s="53">
        <v>4115711</v>
      </c>
      <c r="C177" s="53">
        <v>18</v>
      </c>
      <c r="D177" s="58">
        <v>43111</v>
      </c>
      <c r="E177" s="58">
        <v>43465</v>
      </c>
      <c r="F177" s="52" t="s">
        <v>2179</v>
      </c>
      <c r="G177" s="52">
        <v>4115711</v>
      </c>
    </row>
    <row r="178" spans="1:7">
      <c r="A178" s="53" t="s">
        <v>2070</v>
      </c>
      <c r="B178" s="53">
        <v>4115721</v>
      </c>
      <c r="C178" s="53">
        <v>18</v>
      </c>
      <c r="D178" s="58">
        <v>43191</v>
      </c>
      <c r="E178" s="58">
        <v>43465</v>
      </c>
      <c r="F178" s="52" t="s">
        <v>2180</v>
      </c>
      <c r="G178" s="52">
        <v>4115721</v>
      </c>
    </row>
    <row r="179" spans="1:7">
      <c r="A179" s="53" t="s">
        <v>2070</v>
      </c>
      <c r="B179" s="53">
        <v>4115731</v>
      </c>
      <c r="C179" s="53">
        <v>18</v>
      </c>
      <c r="D179" s="58">
        <v>43234</v>
      </c>
      <c r="E179" s="58">
        <v>43465</v>
      </c>
      <c r="F179" s="52" t="s">
        <v>521</v>
      </c>
      <c r="G179" s="52">
        <v>4115731</v>
      </c>
    </row>
    <row r="180" spans="1:7">
      <c r="A180" s="53" t="s">
        <v>2070</v>
      </c>
      <c r="B180" s="53">
        <v>4115741</v>
      </c>
      <c r="C180" s="53">
        <v>18</v>
      </c>
      <c r="D180" s="58">
        <v>43317</v>
      </c>
      <c r="E180" s="58">
        <v>43465</v>
      </c>
      <c r="F180" s="52" t="s">
        <v>564</v>
      </c>
      <c r="G180" s="52">
        <v>4115741</v>
      </c>
    </row>
    <row r="181" spans="1:7">
      <c r="A181" s="53" t="s">
        <v>2070</v>
      </c>
      <c r="B181" s="53">
        <v>4115751</v>
      </c>
      <c r="C181" s="53">
        <v>18</v>
      </c>
      <c r="D181" s="58">
        <v>43317</v>
      </c>
      <c r="E181" s="58">
        <v>43465</v>
      </c>
      <c r="F181" s="52" t="s">
        <v>563</v>
      </c>
      <c r="G181" s="52">
        <v>4115751</v>
      </c>
    </row>
    <row r="182" spans="1:7">
      <c r="A182" s="53" t="s">
        <v>2070</v>
      </c>
      <c r="B182" s="53">
        <v>4115761</v>
      </c>
      <c r="C182" s="53">
        <v>18</v>
      </c>
      <c r="D182" s="58">
        <v>43317</v>
      </c>
      <c r="E182" s="58">
        <v>43465</v>
      </c>
      <c r="F182" s="52" t="s">
        <v>566</v>
      </c>
      <c r="G182" s="52">
        <v>4115761</v>
      </c>
    </row>
    <row r="183" spans="1:7">
      <c r="A183" s="53" t="s">
        <v>2070</v>
      </c>
      <c r="B183" s="53">
        <v>4115771</v>
      </c>
      <c r="C183" s="53">
        <v>18</v>
      </c>
      <c r="D183" s="58">
        <v>43317</v>
      </c>
      <c r="E183" s="58">
        <v>43465</v>
      </c>
      <c r="F183" s="52" t="s">
        <v>581</v>
      </c>
      <c r="G183" s="52">
        <v>4115771</v>
      </c>
    </row>
    <row r="184" spans="1:7">
      <c r="A184" s="53" t="s">
        <v>2070</v>
      </c>
      <c r="B184" s="53">
        <v>4115781</v>
      </c>
      <c r="C184" s="53">
        <v>18</v>
      </c>
      <c r="D184" s="58">
        <v>43317</v>
      </c>
      <c r="E184" s="58">
        <v>43465</v>
      </c>
      <c r="F184" s="52" t="s">
        <v>565</v>
      </c>
      <c r="G184" s="52">
        <v>4115781</v>
      </c>
    </row>
    <row r="185" spans="1:7">
      <c r="A185" s="53" t="s">
        <v>2070</v>
      </c>
      <c r="B185" s="53">
        <v>4115791</v>
      </c>
      <c r="C185" s="53">
        <v>18</v>
      </c>
      <c r="D185" s="58">
        <v>43317</v>
      </c>
      <c r="E185" s="58">
        <v>43465</v>
      </c>
      <c r="F185" s="52" t="s">
        <v>580</v>
      </c>
      <c r="G185" s="52">
        <v>4115791</v>
      </c>
    </row>
    <row r="186" spans="1:7">
      <c r="A186" s="53" t="s">
        <v>2070</v>
      </c>
      <c r="B186" s="53">
        <v>4115801</v>
      </c>
      <c r="C186" s="53">
        <v>18</v>
      </c>
      <c r="D186" s="58">
        <v>43335</v>
      </c>
      <c r="E186" s="58">
        <v>43465</v>
      </c>
      <c r="F186" s="52" t="s">
        <v>533</v>
      </c>
      <c r="G186" s="52">
        <v>4115801</v>
      </c>
    </row>
    <row r="187" spans="1:7">
      <c r="A187" s="53" t="s">
        <v>2070</v>
      </c>
      <c r="B187" s="53">
        <v>4115811</v>
      </c>
      <c r="C187" s="53">
        <v>18</v>
      </c>
      <c r="D187" s="58">
        <v>43335</v>
      </c>
      <c r="E187" s="58">
        <v>43465</v>
      </c>
      <c r="F187" s="52" t="s">
        <v>532</v>
      </c>
      <c r="G187" s="52">
        <v>4115811</v>
      </c>
    </row>
    <row r="188" spans="1:7">
      <c r="A188" s="53" t="s">
        <v>2070</v>
      </c>
      <c r="B188" s="53">
        <v>4115821</v>
      </c>
      <c r="C188" s="53">
        <v>18</v>
      </c>
      <c r="D188" s="58">
        <v>43335</v>
      </c>
      <c r="E188" s="58">
        <v>43465</v>
      </c>
      <c r="F188" s="52" t="s">
        <v>562</v>
      </c>
      <c r="G188" s="52">
        <v>4115821</v>
      </c>
    </row>
    <row r="189" spans="1:7">
      <c r="A189" s="53" t="s">
        <v>2070</v>
      </c>
      <c r="B189" s="53">
        <v>4115831</v>
      </c>
      <c r="C189" s="53">
        <v>18</v>
      </c>
      <c r="D189" s="58">
        <v>43335</v>
      </c>
      <c r="E189" s="58">
        <v>43465</v>
      </c>
      <c r="F189" s="52" t="s">
        <v>567</v>
      </c>
      <c r="G189" s="52">
        <v>4115831</v>
      </c>
    </row>
    <row r="190" spans="1:7">
      <c r="A190" s="53" t="s">
        <v>2070</v>
      </c>
      <c r="B190" s="53">
        <v>4127403</v>
      </c>
      <c r="C190" s="53">
        <v>18</v>
      </c>
      <c r="D190" s="58">
        <v>43101</v>
      </c>
      <c r="E190" s="58">
        <v>43465</v>
      </c>
      <c r="F190" s="52" t="s">
        <v>637</v>
      </c>
      <c r="G190" s="52">
        <v>4127403</v>
      </c>
    </row>
    <row r="191" spans="1:7">
      <c r="A191" s="53" t="s">
        <v>2070</v>
      </c>
      <c r="B191" s="53">
        <v>4135109</v>
      </c>
      <c r="C191" s="53">
        <v>18</v>
      </c>
      <c r="D191" s="58">
        <v>43101</v>
      </c>
      <c r="E191" s="58">
        <v>43465</v>
      </c>
      <c r="F191" s="52" t="s">
        <v>638</v>
      </c>
      <c r="G191" s="52">
        <v>4135109</v>
      </c>
    </row>
    <row r="192" spans="1:7">
      <c r="A192" s="53" t="s">
        <v>2070</v>
      </c>
      <c r="B192" s="53">
        <v>4135901</v>
      </c>
      <c r="C192" s="53">
        <v>18</v>
      </c>
      <c r="D192" s="58">
        <v>43101</v>
      </c>
      <c r="E192" s="58">
        <v>43465</v>
      </c>
      <c r="F192" s="52" t="s">
        <v>639</v>
      </c>
      <c r="G192" s="52">
        <v>4135901</v>
      </c>
    </row>
    <row r="193" spans="1:7">
      <c r="A193" s="53" t="s">
        <v>2070</v>
      </c>
      <c r="B193" s="53">
        <v>4141701</v>
      </c>
      <c r="C193" s="53">
        <v>18</v>
      </c>
      <c r="D193" s="58">
        <v>43101</v>
      </c>
      <c r="E193" s="58">
        <v>43465</v>
      </c>
      <c r="F193" s="52" t="s">
        <v>640</v>
      </c>
      <c r="G193" s="52">
        <v>4141701</v>
      </c>
    </row>
    <row r="194" spans="1:7">
      <c r="A194" s="53" t="s">
        <v>2070</v>
      </c>
      <c r="B194" s="53">
        <v>4143301</v>
      </c>
      <c r="C194" s="53">
        <v>18</v>
      </c>
      <c r="D194" s="58">
        <v>43101</v>
      </c>
      <c r="E194" s="58">
        <v>43465</v>
      </c>
      <c r="F194" s="52" t="s">
        <v>641</v>
      </c>
      <c r="G194" s="52">
        <v>4143301</v>
      </c>
    </row>
    <row r="195" spans="1:7">
      <c r="A195" s="53" t="s">
        <v>2070</v>
      </c>
      <c r="B195" s="53">
        <v>4146106</v>
      </c>
      <c r="C195" s="53">
        <v>18</v>
      </c>
      <c r="D195" s="58">
        <v>43101</v>
      </c>
      <c r="E195" s="58">
        <v>43465</v>
      </c>
      <c r="F195" s="52" t="s">
        <v>642</v>
      </c>
      <c r="G195" s="52">
        <v>4146106</v>
      </c>
    </row>
    <row r="196" spans="1:7">
      <c r="A196" s="53" t="s">
        <v>2070</v>
      </c>
      <c r="B196" s="53">
        <v>4150702</v>
      </c>
      <c r="C196" s="53">
        <v>18</v>
      </c>
      <c r="D196" s="58">
        <v>43101</v>
      </c>
      <c r="E196" s="58">
        <v>43465</v>
      </c>
      <c r="F196" s="52" t="s">
        <v>2181</v>
      </c>
      <c r="G196" s="52">
        <v>4150702</v>
      </c>
    </row>
    <row r="197" spans="1:7">
      <c r="A197" s="53" t="s">
        <v>2070</v>
      </c>
      <c r="B197" s="53">
        <v>4152708</v>
      </c>
      <c r="C197" s="53">
        <v>18</v>
      </c>
      <c r="D197" s="58">
        <v>43101</v>
      </c>
      <c r="E197" s="58">
        <v>43465</v>
      </c>
      <c r="F197" s="52" t="s">
        <v>643</v>
      </c>
      <c r="G197" s="52">
        <v>4152708</v>
      </c>
    </row>
    <row r="198" spans="1:7">
      <c r="A198" s="53" t="s">
        <v>2070</v>
      </c>
      <c r="B198" s="53">
        <v>4154407</v>
      </c>
      <c r="C198" s="53">
        <v>18</v>
      </c>
      <c r="D198" s="58">
        <v>43101</v>
      </c>
      <c r="E198" s="58">
        <v>43465</v>
      </c>
      <c r="F198" s="52" t="s">
        <v>644</v>
      </c>
      <c r="G198" s="52">
        <v>4154407</v>
      </c>
    </row>
    <row r="199" spans="1:7">
      <c r="A199" s="53" t="s">
        <v>2070</v>
      </c>
      <c r="B199" s="53">
        <v>4154506</v>
      </c>
      <c r="C199" s="53">
        <v>18</v>
      </c>
      <c r="D199" s="58">
        <v>43101</v>
      </c>
      <c r="E199" s="58">
        <v>43465</v>
      </c>
      <c r="F199" s="52" t="s">
        <v>645</v>
      </c>
      <c r="G199" s="52">
        <v>4154506</v>
      </c>
    </row>
    <row r="200" spans="1:7">
      <c r="A200" s="53" t="s">
        <v>2070</v>
      </c>
      <c r="B200" s="53">
        <v>4157509</v>
      </c>
      <c r="C200" s="53">
        <v>18</v>
      </c>
      <c r="D200" s="58">
        <v>43101</v>
      </c>
      <c r="E200" s="58">
        <v>43465</v>
      </c>
      <c r="F200" s="52" t="s">
        <v>646</v>
      </c>
      <c r="G200" s="52">
        <v>4157509</v>
      </c>
    </row>
    <row r="201" spans="1:7">
      <c r="A201" s="53" t="s">
        <v>2070</v>
      </c>
      <c r="B201" s="53">
        <v>4158804</v>
      </c>
      <c r="C201" s="53">
        <v>18</v>
      </c>
      <c r="D201" s="58">
        <v>43101</v>
      </c>
      <c r="E201" s="58">
        <v>43465</v>
      </c>
      <c r="F201" s="52" t="s">
        <v>647</v>
      </c>
      <c r="G201" s="52">
        <v>4158804</v>
      </c>
    </row>
    <row r="202" spans="1:7">
      <c r="A202" s="53" t="s">
        <v>2070</v>
      </c>
      <c r="B202" s="53">
        <v>4160107</v>
      </c>
      <c r="C202" s="53">
        <v>18</v>
      </c>
      <c r="D202" s="58">
        <v>43101</v>
      </c>
      <c r="E202" s="58">
        <v>43465</v>
      </c>
      <c r="F202" s="52" t="s">
        <v>648</v>
      </c>
      <c r="G202" s="52">
        <v>4160107</v>
      </c>
    </row>
    <row r="203" spans="1:7">
      <c r="A203" s="53" t="s">
        <v>2070</v>
      </c>
      <c r="B203" s="53">
        <v>4164505</v>
      </c>
      <c r="C203" s="53">
        <v>18</v>
      </c>
      <c r="D203" s="58">
        <v>43101</v>
      </c>
      <c r="E203" s="58">
        <v>43465</v>
      </c>
      <c r="F203" s="52" t="s">
        <v>649</v>
      </c>
      <c r="G203" s="52">
        <v>4164505</v>
      </c>
    </row>
    <row r="204" spans="1:7">
      <c r="A204" s="53" t="s">
        <v>2070</v>
      </c>
      <c r="B204" s="53">
        <v>4165809</v>
      </c>
      <c r="C204" s="53">
        <v>18</v>
      </c>
      <c r="D204" s="58">
        <v>43101</v>
      </c>
      <c r="E204" s="58">
        <v>43465</v>
      </c>
      <c r="F204" s="52" t="s">
        <v>650</v>
      </c>
      <c r="G204" s="52">
        <v>4165809</v>
      </c>
    </row>
    <row r="205" spans="1:7">
      <c r="A205" s="53" t="s">
        <v>2070</v>
      </c>
      <c r="B205" s="53">
        <v>4167904</v>
      </c>
      <c r="C205" s="53">
        <v>18</v>
      </c>
      <c r="D205" s="58">
        <v>43101</v>
      </c>
      <c r="E205" s="58">
        <v>43465</v>
      </c>
      <c r="F205" s="52" t="s">
        <v>651</v>
      </c>
      <c r="G205" s="52">
        <v>4167904</v>
      </c>
    </row>
    <row r="206" spans="1:7">
      <c r="A206" s="53" t="s">
        <v>2070</v>
      </c>
      <c r="B206" s="53">
        <v>4172904</v>
      </c>
      <c r="C206" s="53">
        <v>18</v>
      </c>
      <c r="D206" s="58">
        <v>43101</v>
      </c>
      <c r="E206" s="58">
        <v>43465</v>
      </c>
      <c r="F206" s="52" t="s">
        <v>652</v>
      </c>
      <c r="G206" s="52">
        <v>4172904</v>
      </c>
    </row>
    <row r="207" spans="1:7">
      <c r="A207" s="53" t="s">
        <v>2070</v>
      </c>
      <c r="B207" s="53">
        <v>4173209</v>
      </c>
      <c r="C207" s="53">
        <v>18</v>
      </c>
      <c r="D207" s="58">
        <v>43101</v>
      </c>
      <c r="E207" s="58">
        <v>43465</v>
      </c>
      <c r="F207" s="52" t="s">
        <v>653</v>
      </c>
      <c r="G207" s="52">
        <v>4173209</v>
      </c>
    </row>
    <row r="208" spans="1:7">
      <c r="A208" s="53" t="s">
        <v>2070</v>
      </c>
      <c r="B208" s="53">
        <v>4174900</v>
      </c>
      <c r="C208" s="53">
        <v>18</v>
      </c>
      <c r="D208" s="58">
        <v>43101</v>
      </c>
      <c r="E208" s="58">
        <v>43465</v>
      </c>
      <c r="F208" s="52" t="s">
        <v>654</v>
      </c>
      <c r="G208" s="52">
        <v>4174900</v>
      </c>
    </row>
    <row r="209" spans="1:7">
      <c r="A209" s="53" t="s">
        <v>2070</v>
      </c>
      <c r="B209" s="53">
        <v>4176400</v>
      </c>
      <c r="C209" s="53">
        <v>18</v>
      </c>
      <c r="D209" s="58">
        <v>43101</v>
      </c>
      <c r="E209" s="58">
        <v>43465</v>
      </c>
      <c r="F209" s="52" t="s">
        <v>655</v>
      </c>
      <c r="G209" s="52">
        <v>4176400</v>
      </c>
    </row>
    <row r="210" spans="1:7">
      <c r="A210" s="53" t="s">
        <v>2070</v>
      </c>
      <c r="B210" s="53">
        <v>4179701</v>
      </c>
      <c r="C210" s="53">
        <v>18</v>
      </c>
      <c r="D210" s="58">
        <v>43101</v>
      </c>
      <c r="E210" s="58">
        <v>43465</v>
      </c>
      <c r="F210" s="52" t="s">
        <v>656</v>
      </c>
      <c r="G210" s="52">
        <v>4179701</v>
      </c>
    </row>
    <row r="211" spans="1:7">
      <c r="A211" s="53" t="s">
        <v>2070</v>
      </c>
      <c r="B211" s="53">
        <v>4185807</v>
      </c>
      <c r="C211" s="53">
        <v>18</v>
      </c>
      <c r="D211" s="58">
        <v>43101</v>
      </c>
      <c r="E211" s="58">
        <v>43242</v>
      </c>
      <c r="F211" s="52" t="s">
        <v>657</v>
      </c>
      <c r="G211" s="52">
        <v>4185807</v>
      </c>
    </row>
    <row r="212" spans="1:7">
      <c r="A212" s="53" t="s">
        <v>2070</v>
      </c>
      <c r="B212" s="53">
        <v>4186201</v>
      </c>
      <c r="C212" s="53">
        <v>18</v>
      </c>
      <c r="D212" s="58">
        <v>43101</v>
      </c>
      <c r="E212" s="58">
        <v>43251</v>
      </c>
      <c r="F212" s="52" t="s">
        <v>658</v>
      </c>
      <c r="G212" s="52">
        <v>4186201</v>
      </c>
    </row>
    <row r="213" spans="1:7">
      <c r="A213" s="53" t="s">
        <v>2070</v>
      </c>
      <c r="B213" s="53">
        <v>4186706</v>
      </c>
      <c r="C213" s="53">
        <v>18</v>
      </c>
      <c r="D213" s="58">
        <v>43101</v>
      </c>
      <c r="E213" s="58">
        <v>43465</v>
      </c>
      <c r="F213" s="52" t="s">
        <v>659</v>
      </c>
      <c r="G213" s="52">
        <v>4186706</v>
      </c>
    </row>
    <row r="214" spans="1:7">
      <c r="A214" s="53" t="s">
        <v>2070</v>
      </c>
      <c r="B214" s="53">
        <v>4202115</v>
      </c>
      <c r="C214" s="53">
        <v>18</v>
      </c>
      <c r="D214" s="58">
        <v>43101</v>
      </c>
      <c r="E214" s="58">
        <v>43465</v>
      </c>
      <c r="F214" s="52" t="s">
        <v>660</v>
      </c>
      <c r="G214" s="52">
        <v>4202115</v>
      </c>
    </row>
    <row r="215" spans="1:7">
      <c r="A215" s="53" t="s">
        <v>2070</v>
      </c>
      <c r="B215" s="53">
        <v>4204509</v>
      </c>
      <c r="C215" s="53">
        <v>18</v>
      </c>
      <c r="D215" s="58">
        <v>43101</v>
      </c>
      <c r="E215" s="58">
        <v>43465</v>
      </c>
      <c r="F215" s="52" t="s">
        <v>661</v>
      </c>
      <c r="G215" s="52">
        <v>4204509</v>
      </c>
    </row>
    <row r="216" spans="1:7">
      <c r="A216" s="53" t="s">
        <v>2070</v>
      </c>
      <c r="B216" s="53">
        <v>4205407</v>
      </c>
      <c r="C216" s="53">
        <v>18</v>
      </c>
      <c r="D216" s="58">
        <v>43101</v>
      </c>
      <c r="E216" s="58">
        <v>43465</v>
      </c>
      <c r="F216" s="52" t="s">
        <v>662</v>
      </c>
      <c r="G216" s="52">
        <v>4205407</v>
      </c>
    </row>
    <row r="217" spans="1:7">
      <c r="A217" s="53" t="s">
        <v>2070</v>
      </c>
      <c r="B217" s="53">
        <v>4210001</v>
      </c>
      <c r="C217" s="53">
        <v>18</v>
      </c>
      <c r="D217" s="58">
        <v>43101</v>
      </c>
      <c r="E217" s="58">
        <v>43465</v>
      </c>
      <c r="F217" s="52" t="s">
        <v>663</v>
      </c>
      <c r="G217" s="52">
        <v>4210001</v>
      </c>
    </row>
    <row r="218" spans="1:7">
      <c r="A218" s="53" t="s">
        <v>2070</v>
      </c>
      <c r="B218" s="53">
        <v>4210704</v>
      </c>
      <c r="C218" s="53">
        <v>18</v>
      </c>
      <c r="D218" s="58">
        <v>43101</v>
      </c>
      <c r="E218" s="58">
        <v>43465</v>
      </c>
      <c r="F218" s="52" t="s">
        <v>664</v>
      </c>
      <c r="G218" s="52">
        <v>4210704</v>
      </c>
    </row>
    <row r="219" spans="1:7">
      <c r="A219" s="53" t="s">
        <v>2070</v>
      </c>
      <c r="B219" s="53">
        <v>4219408</v>
      </c>
      <c r="C219" s="53">
        <v>18</v>
      </c>
      <c r="D219" s="58">
        <v>43101</v>
      </c>
      <c r="E219" s="58">
        <v>43465</v>
      </c>
      <c r="F219" s="52" t="s">
        <v>665</v>
      </c>
      <c r="G219" s="52">
        <v>4219408</v>
      </c>
    </row>
    <row r="220" spans="1:7">
      <c r="A220" s="53" t="s">
        <v>2070</v>
      </c>
      <c r="B220" s="53">
        <v>4220109</v>
      </c>
      <c r="C220" s="53">
        <v>18</v>
      </c>
      <c r="D220" s="58">
        <v>43101</v>
      </c>
      <c r="E220" s="58">
        <v>43404</v>
      </c>
      <c r="F220" s="52" t="s">
        <v>666</v>
      </c>
      <c r="G220" s="52">
        <v>4220109</v>
      </c>
    </row>
    <row r="221" spans="1:7">
      <c r="D221" s="3"/>
      <c r="E221" s="3"/>
    </row>
    <row r="222" spans="1:7">
      <c r="D222" s="3"/>
      <c r="E222" s="3"/>
    </row>
    <row r="223" spans="1:7">
      <c r="D223" s="3"/>
      <c r="E223" s="3"/>
    </row>
    <row r="224" spans="1:7">
      <c r="D224" s="3"/>
      <c r="E224" s="3"/>
    </row>
    <row r="225" spans="4:5">
      <c r="D225" s="3"/>
      <c r="E225" s="3"/>
    </row>
    <row r="226" spans="4:5">
      <c r="D226" s="3"/>
      <c r="E226" s="3"/>
    </row>
    <row r="227" spans="4:5">
      <c r="D227" s="3"/>
      <c r="E227" s="3"/>
    </row>
    <row r="228" spans="4:5">
      <c r="D228" s="3"/>
      <c r="E228" s="3"/>
    </row>
    <row r="229" spans="4:5">
      <c r="D229" s="3"/>
      <c r="E229" s="3"/>
    </row>
    <row r="230" spans="4:5">
      <c r="D230" s="3"/>
      <c r="E230" s="3"/>
    </row>
    <row r="231" spans="4:5">
      <c r="D231" s="3"/>
      <c r="E231" s="3"/>
    </row>
    <row r="232" spans="4:5">
      <c r="D232" s="3"/>
      <c r="E232" s="3"/>
    </row>
    <row r="233" spans="4:5">
      <c r="D233" s="3"/>
      <c r="E233" s="3"/>
    </row>
    <row r="234" spans="4:5">
      <c r="D234" s="3"/>
      <c r="E234" s="3"/>
    </row>
    <row r="235" spans="4:5">
      <c r="D235" s="3"/>
      <c r="E235" s="3"/>
    </row>
  </sheetData>
  <mergeCells count="1">
    <mergeCell ref="D1:G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01"/>
  <sheetViews>
    <sheetView workbookViewId="0">
      <selection activeCell="O2" sqref="O2:O174"/>
    </sheetView>
  </sheetViews>
  <sheetFormatPr defaultRowHeight="15"/>
  <cols>
    <col min="1" max="1" width="16.140625" bestFit="1" customWidth="1"/>
    <col min="2" max="2" width="59.7109375" bestFit="1" customWidth="1"/>
    <col min="3" max="3" width="10.42578125" bestFit="1" customWidth="1"/>
    <col min="4" max="4" width="12.42578125" bestFit="1" customWidth="1"/>
    <col min="5" max="5" width="25.7109375" bestFit="1" customWidth="1"/>
    <col min="6" max="6" width="11" bestFit="1" customWidth="1"/>
    <col min="7" max="7" width="10" bestFit="1" customWidth="1"/>
    <col min="8" max="8" width="35.28515625" bestFit="1" customWidth="1"/>
    <col min="9" max="9" width="20.28515625" bestFit="1" customWidth="1"/>
    <col min="10" max="10" width="26.28515625" bestFit="1" customWidth="1"/>
    <col min="11" max="11" width="27" bestFit="1" customWidth="1"/>
    <col min="12" max="12" width="12.42578125" bestFit="1" customWidth="1"/>
    <col min="13" max="13" width="12.7109375" bestFit="1" customWidth="1"/>
    <col min="14" max="14" width="30.42578125" bestFit="1" customWidth="1"/>
    <col min="15" max="15" width="52.42578125" bestFit="1" customWidth="1"/>
    <col min="16" max="16" width="28.28515625" bestFit="1" customWidth="1"/>
    <col min="17" max="17" width="23.42578125" bestFit="1" customWidth="1"/>
    <col min="18" max="18" width="20.85546875" bestFit="1" customWidth="1"/>
    <col min="19" max="19" width="33" bestFit="1" customWidth="1"/>
    <col min="20" max="20" width="22.5703125" bestFit="1" customWidth="1"/>
    <col min="21" max="21" width="21.85546875" bestFit="1" customWidth="1"/>
    <col min="22" max="22" width="32" bestFit="1" customWidth="1"/>
  </cols>
  <sheetData>
    <row r="1" spans="1:22" s="56" customFormat="1">
      <c r="A1" s="57" t="s">
        <v>2069</v>
      </c>
      <c r="B1" s="57" t="s">
        <v>667</v>
      </c>
      <c r="C1" s="57" t="s">
        <v>484</v>
      </c>
      <c r="D1" s="57" t="s">
        <v>668</v>
      </c>
      <c r="E1" s="57" t="s">
        <v>669</v>
      </c>
      <c r="F1" s="57" t="s">
        <v>670</v>
      </c>
      <c r="G1" s="57" t="s">
        <v>671</v>
      </c>
      <c r="H1" s="57" t="s">
        <v>672</v>
      </c>
      <c r="I1" s="57" t="s">
        <v>673</v>
      </c>
      <c r="J1" s="57" t="s">
        <v>674</v>
      </c>
      <c r="K1" s="57" t="s">
        <v>675</v>
      </c>
      <c r="L1" s="57" t="s">
        <v>676</v>
      </c>
      <c r="M1" s="57" t="s">
        <v>677</v>
      </c>
      <c r="N1" s="57" t="s">
        <v>678</v>
      </c>
      <c r="O1" s="57" t="s">
        <v>679</v>
      </c>
      <c r="P1" s="57" t="s">
        <v>680</v>
      </c>
      <c r="Q1" s="57" t="s">
        <v>681</v>
      </c>
      <c r="R1" s="57" t="s">
        <v>682</v>
      </c>
      <c r="S1" s="57" t="s">
        <v>683</v>
      </c>
      <c r="T1" s="57" t="s">
        <v>684</v>
      </c>
      <c r="U1" s="57" t="s">
        <v>685</v>
      </c>
      <c r="V1" s="57" t="s">
        <v>686</v>
      </c>
    </row>
    <row r="2" spans="1:22">
      <c r="A2" s="53" t="s">
        <v>2071</v>
      </c>
      <c r="B2" s="52" t="s">
        <v>687</v>
      </c>
      <c r="C2" s="53">
        <v>4115441</v>
      </c>
      <c r="D2" s="53">
        <v>32400</v>
      </c>
      <c r="E2" s="53">
        <v>1544</v>
      </c>
      <c r="F2" s="53">
        <v>1467909465</v>
      </c>
      <c r="G2" s="53">
        <v>207922800</v>
      </c>
      <c r="H2" s="53">
        <v>505355</v>
      </c>
      <c r="I2" s="53">
        <v>2</v>
      </c>
      <c r="J2" s="53">
        <v>17</v>
      </c>
      <c r="K2" s="53" t="s">
        <v>688</v>
      </c>
      <c r="L2" s="53" t="s">
        <v>689</v>
      </c>
      <c r="M2" s="53" t="s">
        <v>690</v>
      </c>
      <c r="N2" s="53" t="s">
        <v>691</v>
      </c>
      <c r="O2" s="53" t="s">
        <v>692</v>
      </c>
      <c r="P2" s="53" t="s">
        <v>693</v>
      </c>
      <c r="Q2" s="53" t="s">
        <v>694</v>
      </c>
      <c r="R2" s="53">
        <v>2538331740</v>
      </c>
      <c r="S2" s="53" t="s">
        <v>695</v>
      </c>
      <c r="T2" s="53" t="s">
        <v>696</v>
      </c>
      <c r="U2" s="53">
        <v>98002</v>
      </c>
      <c r="V2" s="53">
        <v>96</v>
      </c>
    </row>
    <row r="3" spans="1:22">
      <c r="A3" s="53" t="s">
        <v>2071</v>
      </c>
      <c r="B3" s="52" t="s">
        <v>697</v>
      </c>
      <c r="C3" s="53">
        <v>4113973</v>
      </c>
      <c r="D3" s="53">
        <v>40350</v>
      </c>
      <c r="E3" s="53">
        <v>1397</v>
      </c>
      <c r="F3" s="53">
        <v>1659326338</v>
      </c>
      <c r="G3" s="53">
        <v>101557400</v>
      </c>
      <c r="H3" s="53">
        <v>505483</v>
      </c>
      <c r="I3" s="53">
        <v>3</v>
      </c>
      <c r="J3" s="53">
        <v>27</v>
      </c>
      <c r="K3" s="53" t="s">
        <v>698</v>
      </c>
      <c r="L3" s="53" t="s">
        <v>689</v>
      </c>
      <c r="M3" s="53" t="s">
        <v>690</v>
      </c>
      <c r="N3" s="53" t="s">
        <v>691</v>
      </c>
      <c r="O3" s="53" t="s">
        <v>699</v>
      </c>
      <c r="P3" s="53" t="s">
        <v>693</v>
      </c>
      <c r="Q3" s="53" t="s">
        <v>694</v>
      </c>
      <c r="R3" s="53">
        <v>2534765300</v>
      </c>
      <c r="S3" s="53" t="s">
        <v>700</v>
      </c>
      <c r="T3" s="53" t="s">
        <v>701</v>
      </c>
      <c r="U3" s="53">
        <v>98408</v>
      </c>
      <c r="V3" s="53">
        <v>123</v>
      </c>
    </row>
    <row r="4" spans="1:22">
      <c r="A4" s="53" t="s">
        <v>2071</v>
      </c>
      <c r="B4" s="52" t="s">
        <v>702</v>
      </c>
      <c r="C4" s="53">
        <v>4115571</v>
      </c>
      <c r="D4" s="53">
        <v>21300</v>
      </c>
      <c r="E4" s="53">
        <v>1557</v>
      </c>
      <c r="F4" s="53">
        <v>1295249431</v>
      </c>
      <c r="G4" s="53">
        <v>209216500</v>
      </c>
      <c r="H4" s="53">
        <v>505236</v>
      </c>
      <c r="I4" s="53">
        <v>2</v>
      </c>
      <c r="J4" s="53">
        <v>31</v>
      </c>
      <c r="K4" s="53" t="s">
        <v>703</v>
      </c>
      <c r="L4" s="53" t="s">
        <v>689</v>
      </c>
      <c r="M4" s="53" t="s">
        <v>690</v>
      </c>
      <c r="N4" s="53" t="s">
        <v>691</v>
      </c>
      <c r="O4" s="53" t="s">
        <v>704</v>
      </c>
      <c r="P4" s="53" t="s">
        <v>693</v>
      </c>
      <c r="Q4" s="53" t="s">
        <v>694</v>
      </c>
      <c r="R4" s="53">
        <v>4257751961</v>
      </c>
      <c r="S4" s="53" t="s">
        <v>705</v>
      </c>
      <c r="T4" s="53" t="s">
        <v>706</v>
      </c>
      <c r="U4" s="53">
        <v>98026</v>
      </c>
      <c r="V4" s="53">
        <v>128</v>
      </c>
    </row>
    <row r="5" spans="1:22">
      <c r="A5" s="53" t="s">
        <v>2071</v>
      </c>
      <c r="B5" s="52" t="s">
        <v>707</v>
      </c>
      <c r="C5" s="53">
        <v>4111027</v>
      </c>
      <c r="D5" s="53">
        <v>33200</v>
      </c>
      <c r="E5" s="53">
        <v>1102</v>
      </c>
      <c r="F5" s="53">
        <v>1245284835</v>
      </c>
      <c r="G5" s="53">
        <v>100583400</v>
      </c>
      <c r="H5" s="53">
        <v>505257</v>
      </c>
      <c r="I5" s="53">
        <v>1</v>
      </c>
      <c r="J5" s="53">
        <v>32</v>
      </c>
      <c r="K5" s="53" t="s">
        <v>708</v>
      </c>
      <c r="L5" s="53" t="s">
        <v>689</v>
      </c>
      <c r="M5" s="53" t="s">
        <v>690</v>
      </c>
      <c r="N5" s="53" t="s">
        <v>709</v>
      </c>
      <c r="O5" s="53" t="s">
        <v>710</v>
      </c>
      <c r="P5" s="53" t="s">
        <v>693</v>
      </c>
      <c r="Q5" s="53" t="s">
        <v>694</v>
      </c>
      <c r="R5" s="53">
        <v>5095352071</v>
      </c>
      <c r="S5" s="53" t="s">
        <v>711</v>
      </c>
      <c r="T5" s="53" t="s">
        <v>712</v>
      </c>
      <c r="U5" s="53">
        <v>99202</v>
      </c>
      <c r="V5" s="53">
        <v>85</v>
      </c>
    </row>
    <row r="6" spans="1:22">
      <c r="A6" s="53" t="s">
        <v>2071</v>
      </c>
      <c r="B6" s="52" t="s">
        <v>713</v>
      </c>
      <c r="C6" s="53">
        <v>4114737</v>
      </c>
      <c r="D6" s="53">
        <v>12900</v>
      </c>
      <c r="E6" s="53">
        <v>1473</v>
      </c>
      <c r="F6" s="53">
        <v>1093700148</v>
      </c>
      <c r="G6" s="53">
        <v>203909500</v>
      </c>
      <c r="H6" s="53">
        <v>505092</v>
      </c>
      <c r="I6" s="53">
        <v>2</v>
      </c>
      <c r="J6" s="53">
        <v>37</v>
      </c>
      <c r="K6" s="53" t="s">
        <v>714</v>
      </c>
      <c r="L6" s="53" t="s">
        <v>689</v>
      </c>
      <c r="M6" s="53" t="s">
        <v>690</v>
      </c>
      <c r="N6" s="53" t="s">
        <v>691</v>
      </c>
      <c r="O6" s="53" t="s">
        <v>715</v>
      </c>
      <c r="P6" s="53" t="s">
        <v>693</v>
      </c>
      <c r="Q6" s="53" t="s">
        <v>694</v>
      </c>
      <c r="R6" s="53">
        <v>3607332322</v>
      </c>
      <c r="S6" s="53" t="s">
        <v>716</v>
      </c>
      <c r="T6" s="53" t="s">
        <v>717</v>
      </c>
      <c r="U6" s="53">
        <v>98225</v>
      </c>
      <c r="V6" s="53">
        <v>102</v>
      </c>
    </row>
    <row r="7" spans="1:22">
      <c r="A7" s="53" t="s">
        <v>2071</v>
      </c>
      <c r="B7" s="52" t="s">
        <v>718</v>
      </c>
      <c r="C7" s="53">
        <v>4112231</v>
      </c>
      <c r="D7" s="53">
        <v>14100</v>
      </c>
      <c r="E7" s="53">
        <v>1223</v>
      </c>
      <c r="F7" s="53">
        <v>1063461325</v>
      </c>
      <c r="G7" s="53">
        <v>100151500</v>
      </c>
      <c r="H7" s="53">
        <v>505361</v>
      </c>
      <c r="I7" s="53">
        <v>3</v>
      </c>
      <c r="J7" s="53">
        <v>8</v>
      </c>
      <c r="K7" s="53" t="s">
        <v>719</v>
      </c>
      <c r="L7" s="53" t="s">
        <v>689</v>
      </c>
      <c r="M7" s="53" t="s">
        <v>690</v>
      </c>
      <c r="N7" s="53" t="s">
        <v>691</v>
      </c>
      <c r="O7" s="53" t="s">
        <v>720</v>
      </c>
      <c r="P7" s="53" t="s">
        <v>693</v>
      </c>
      <c r="Q7" s="53" t="s">
        <v>694</v>
      </c>
      <c r="R7" s="53">
        <v>3604255910</v>
      </c>
      <c r="S7" s="53" t="s">
        <v>721</v>
      </c>
      <c r="T7" s="53" t="s">
        <v>722</v>
      </c>
      <c r="U7" s="53">
        <v>98632</v>
      </c>
      <c r="V7" s="53">
        <v>74</v>
      </c>
    </row>
    <row r="8" spans="1:22">
      <c r="A8" s="53" t="s">
        <v>2071</v>
      </c>
      <c r="B8" s="52" t="s">
        <v>527</v>
      </c>
      <c r="C8" s="53">
        <v>4113346</v>
      </c>
      <c r="D8" s="53">
        <v>18800</v>
      </c>
      <c r="E8" s="53">
        <v>1334</v>
      </c>
      <c r="F8" s="53">
        <v>1316984917</v>
      </c>
      <c r="G8" s="53">
        <v>102911700</v>
      </c>
      <c r="H8" s="53">
        <v>505351</v>
      </c>
      <c r="I8" s="53">
        <v>2</v>
      </c>
      <c r="J8" s="53">
        <v>31</v>
      </c>
      <c r="K8" s="53" t="s">
        <v>703</v>
      </c>
      <c r="L8" s="53" t="s">
        <v>689</v>
      </c>
      <c r="M8" s="53" t="s">
        <v>690</v>
      </c>
      <c r="N8" s="53" t="s">
        <v>691</v>
      </c>
      <c r="O8" s="53" t="s">
        <v>723</v>
      </c>
      <c r="P8" s="53" t="s">
        <v>693</v>
      </c>
      <c r="Q8" s="53" t="s">
        <v>694</v>
      </c>
      <c r="R8" s="53">
        <v>3604038247</v>
      </c>
      <c r="S8" s="53" t="s">
        <v>724</v>
      </c>
      <c r="T8" s="53" t="s">
        <v>725</v>
      </c>
      <c r="U8" s="53">
        <v>98223</v>
      </c>
      <c r="V8" s="53">
        <v>76</v>
      </c>
    </row>
    <row r="9" spans="1:22">
      <c r="A9" s="53" t="s">
        <v>2071</v>
      </c>
      <c r="B9" s="52" t="s">
        <v>726</v>
      </c>
      <c r="C9" s="53">
        <v>4113551</v>
      </c>
      <c r="D9" s="53">
        <v>40790</v>
      </c>
      <c r="E9" s="53">
        <v>1355</v>
      </c>
      <c r="F9" s="53">
        <v>1902890262</v>
      </c>
      <c r="G9" s="53">
        <v>102181000</v>
      </c>
      <c r="H9" s="53">
        <v>505510</v>
      </c>
      <c r="I9" s="53">
        <v>2</v>
      </c>
      <c r="J9" s="53">
        <v>17</v>
      </c>
      <c r="K9" s="53" t="s">
        <v>688</v>
      </c>
      <c r="L9" s="53" t="s">
        <v>689</v>
      </c>
      <c r="M9" s="53" t="s">
        <v>690</v>
      </c>
      <c r="N9" s="53" t="s">
        <v>691</v>
      </c>
      <c r="O9" s="53" t="s">
        <v>727</v>
      </c>
      <c r="P9" s="53" t="s">
        <v>693</v>
      </c>
      <c r="Q9" s="53" t="s">
        <v>694</v>
      </c>
      <c r="R9" s="53">
        <v>2538357453</v>
      </c>
      <c r="S9" s="53" t="s">
        <v>728</v>
      </c>
      <c r="T9" s="53" t="s">
        <v>729</v>
      </c>
      <c r="U9" s="53">
        <v>98003</v>
      </c>
      <c r="V9" s="53">
        <v>120</v>
      </c>
    </row>
    <row r="10" spans="1:22">
      <c r="A10" s="53" t="s">
        <v>2071</v>
      </c>
      <c r="B10" s="52" t="s">
        <v>730</v>
      </c>
      <c r="C10" s="53">
        <v>4113593</v>
      </c>
      <c r="D10" s="53">
        <v>19800</v>
      </c>
      <c r="E10" s="53">
        <v>1359</v>
      </c>
      <c r="F10" s="53">
        <v>1528052891</v>
      </c>
      <c r="G10" s="53">
        <v>101249400</v>
      </c>
      <c r="H10" s="53">
        <v>505255</v>
      </c>
      <c r="I10" s="53">
        <v>1</v>
      </c>
      <c r="J10" s="53">
        <v>1</v>
      </c>
      <c r="K10" s="53" t="s">
        <v>731</v>
      </c>
      <c r="L10" s="53" t="s">
        <v>689</v>
      </c>
      <c r="M10" s="53" t="s">
        <v>732</v>
      </c>
      <c r="N10" s="53" t="s">
        <v>691</v>
      </c>
      <c r="O10" s="53" t="s">
        <v>733</v>
      </c>
      <c r="P10" s="53" t="s">
        <v>693</v>
      </c>
      <c r="Q10" s="53" t="s">
        <v>694</v>
      </c>
      <c r="R10" s="53">
        <v>5094889609</v>
      </c>
      <c r="S10" s="53" t="s">
        <v>734</v>
      </c>
      <c r="T10" s="53" t="s">
        <v>735</v>
      </c>
      <c r="U10" s="53">
        <v>99344</v>
      </c>
      <c r="V10" s="53">
        <v>39</v>
      </c>
    </row>
    <row r="11" spans="1:22">
      <c r="A11" s="53" t="s">
        <v>2071</v>
      </c>
      <c r="B11" s="52" t="s">
        <v>736</v>
      </c>
      <c r="C11" s="53">
        <v>4113619</v>
      </c>
      <c r="D11" s="53">
        <v>21200</v>
      </c>
      <c r="E11" s="53">
        <v>1361</v>
      </c>
      <c r="F11" s="53">
        <v>1114911484</v>
      </c>
      <c r="G11" s="53">
        <v>100278100</v>
      </c>
      <c r="H11" s="53">
        <v>505246</v>
      </c>
      <c r="I11" s="53">
        <v>1</v>
      </c>
      <c r="J11" s="53">
        <v>38</v>
      </c>
      <c r="K11" s="53" t="s">
        <v>737</v>
      </c>
      <c r="L11" s="53" t="s">
        <v>689</v>
      </c>
      <c r="M11" s="53" t="s">
        <v>732</v>
      </c>
      <c r="N11" s="53" t="s">
        <v>691</v>
      </c>
      <c r="O11" s="53" t="s">
        <v>738</v>
      </c>
      <c r="P11" s="53" t="s">
        <v>693</v>
      </c>
      <c r="Q11" s="53" t="s">
        <v>694</v>
      </c>
      <c r="R11" s="53">
        <v>5093321566</v>
      </c>
      <c r="S11" s="53" t="s">
        <v>739</v>
      </c>
      <c r="T11" s="53" t="s">
        <v>740</v>
      </c>
      <c r="U11" s="53">
        <v>99163</v>
      </c>
      <c r="V11" s="53">
        <v>48</v>
      </c>
    </row>
    <row r="12" spans="1:22">
      <c r="A12" s="53" t="s">
        <v>2071</v>
      </c>
      <c r="B12" s="52" t="s">
        <v>741</v>
      </c>
      <c r="C12" s="53">
        <v>4113585</v>
      </c>
      <c r="D12" s="53">
        <v>40510</v>
      </c>
      <c r="E12" s="53">
        <v>1358</v>
      </c>
      <c r="F12" s="53">
        <v>1992799266</v>
      </c>
      <c r="G12" s="53">
        <v>102399900</v>
      </c>
      <c r="H12" s="53">
        <v>505496</v>
      </c>
      <c r="I12" s="53">
        <v>1</v>
      </c>
      <c r="J12" s="53">
        <v>32</v>
      </c>
      <c r="K12" s="53" t="s">
        <v>708</v>
      </c>
      <c r="L12" s="53" t="s">
        <v>689</v>
      </c>
      <c r="M12" s="53" t="s">
        <v>690</v>
      </c>
      <c r="N12" s="53" t="s">
        <v>691</v>
      </c>
      <c r="O12" s="53" t="s">
        <v>742</v>
      </c>
      <c r="P12" s="53" t="s">
        <v>693</v>
      </c>
      <c r="Q12" s="53" t="s">
        <v>694</v>
      </c>
      <c r="R12" s="53">
        <v>5094687000</v>
      </c>
      <c r="S12" s="53" t="s">
        <v>743</v>
      </c>
      <c r="T12" s="53" t="s">
        <v>712</v>
      </c>
      <c r="U12" s="53">
        <v>99218</v>
      </c>
      <c r="V12" s="53">
        <v>119</v>
      </c>
    </row>
    <row r="13" spans="1:22">
      <c r="A13" s="53" t="s">
        <v>2071</v>
      </c>
      <c r="B13" s="52" t="s">
        <v>744</v>
      </c>
      <c r="C13" s="53">
        <v>4113627</v>
      </c>
      <c r="D13" s="53">
        <v>19900</v>
      </c>
      <c r="E13" s="53">
        <v>1362</v>
      </c>
      <c r="F13" s="53">
        <v>1508850876</v>
      </c>
      <c r="G13" s="53">
        <v>101203600</v>
      </c>
      <c r="H13" s="53">
        <v>505126</v>
      </c>
      <c r="I13" s="53">
        <v>1</v>
      </c>
      <c r="J13" s="53">
        <v>11</v>
      </c>
      <c r="K13" s="53" t="s">
        <v>745</v>
      </c>
      <c r="L13" s="53" t="s">
        <v>689</v>
      </c>
      <c r="M13" s="53" t="s">
        <v>690</v>
      </c>
      <c r="N13" s="53" t="s">
        <v>691</v>
      </c>
      <c r="O13" s="53" t="s">
        <v>746</v>
      </c>
      <c r="P13" s="53" t="s">
        <v>693</v>
      </c>
      <c r="Q13" s="53" t="s">
        <v>694</v>
      </c>
      <c r="R13" s="53">
        <v>5095478811</v>
      </c>
      <c r="S13" s="53" t="s">
        <v>747</v>
      </c>
      <c r="T13" s="53" t="s">
        <v>748</v>
      </c>
      <c r="U13" s="53">
        <v>99301</v>
      </c>
      <c r="V13" s="53">
        <v>108</v>
      </c>
    </row>
    <row r="14" spans="1:22">
      <c r="A14" s="53" t="s">
        <v>2071</v>
      </c>
      <c r="B14" s="52" t="s">
        <v>749</v>
      </c>
      <c r="C14" s="53">
        <v>4114054</v>
      </c>
      <c r="D14" s="53">
        <v>28000</v>
      </c>
      <c r="E14" s="53">
        <v>1405</v>
      </c>
      <c r="F14" s="53">
        <v>1053459925</v>
      </c>
      <c r="G14" s="53">
        <v>101154700</v>
      </c>
      <c r="H14" s="53">
        <v>505264</v>
      </c>
      <c r="I14" s="53">
        <v>3</v>
      </c>
      <c r="J14" s="53">
        <v>27</v>
      </c>
      <c r="K14" s="53" t="s">
        <v>698</v>
      </c>
      <c r="L14" s="53" t="s">
        <v>689</v>
      </c>
      <c r="M14" s="53" t="s">
        <v>690</v>
      </c>
      <c r="N14" s="53" t="s">
        <v>691</v>
      </c>
      <c r="O14" s="53" t="s">
        <v>750</v>
      </c>
      <c r="P14" s="53" t="s">
        <v>693</v>
      </c>
      <c r="Q14" s="53" t="s">
        <v>694</v>
      </c>
      <c r="R14" s="53">
        <v>2534752507</v>
      </c>
      <c r="S14" s="53" t="s">
        <v>751</v>
      </c>
      <c r="T14" s="53" t="s">
        <v>701</v>
      </c>
      <c r="U14" s="53">
        <v>98404</v>
      </c>
      <c r="V14" s="53">
        <v>102</v>
      </c>
    </row>
    <row r="15" spans="1:22">
      <c r="A15" s="53" t="s">
        <v>2071</v>
      </c>
      <c r="B15" s="52" t="s">
        <v>752</v>
      </c>
      <c r="C15" s="53">
        <v>4114602</v>
      </c>
      <c r="D15" s="53">
        <v>19300</v>
      </c>
      <c r="E15" s="53">
        <v>1460</v>
      </c>
      <c r="F15" s="53">
        <v>1700120359</v>
      </c>
      <c r="G15" s="53">
        <v>202563400</v>
      </c>
      <c r="H15" s="53">
        <v>505223</v>
      </c>
      <c r="I15" s="53">
        <v>2</v>
      </c>
      <c r="J15" s="53">
        <v>37</v>
      </c>
      <c r="K15" s="53" t="s">
        <v>714</v>
      </c>
      <c r="L15" s="53" t="s">
        <v>689</v>
      </c>
      <c r="M15" s="53" t="s">
        <v>690</v>
      </c>
      <c r="N15" s="53" t="s">
        <v>691</v>
      </c>
      <c r="O15" s="53" t="s">
        <v>753</v>
      </c>
      <c r="P15" s="53" t="s">
        <v>693</v>
      </c>
      <c r="Q15" s="53" t="s">
        <v>694</v>
      </c>
      <c r="R15" s="53">
        <v>3607349295</v>
      </c>
      <c r="S15" s="53" t="s">
        <v>754</v>
      </c>
      <c r="T15" s="53" t="s">
        <v>717</v>
      </c>
      <c r="U15" s="53">
        <v>98225</v>
      </c>
      <c r="V15" s="53">
        <v>84</v>
      </c>
    </row>
    <row r="16" spans="1:22">
      <c r="A16" s="53" t="s">
        <v>2071</v>
      </c>
      <c r="B16" s="52" t="s">
        <v>755</v>
      </c>
      <c r="C16" s="53">
        <v>4114039</v>
      </c>
      <c r="D16" s="53">
        <v>16100</v>
      </c>
      <c r="E16" s="53">
        <v>1403</v>
      </c>
      <c r="F16" s="53">
        <v>1841338704</v>
      </c>
      <c r="G16" s="53">
        <v>109294600</v>
      </c>
      <c r="H16" s="53">
        <v>505183</v>
      </c>
      <c r="I16" s="53">
        <v>3</v>
      </c>
      <c r="J16" s="53">
        <v>27</v>
      </c>
      <c r="K16" s="53" t="s">
        <v>698</v>
      </c>
      <c r="L16" s="53" t="s">
        <v>689</v>
      </c>
      <c r="M16" s="53" t="s">
        <v>690</v>
      </c>
      <c r="N16" s="53" t="s">
        <v>691</v>
      </c>
      <c r="O16" s="53" t="s">
        <v>756</v>
      </c>
      <c r="P16" s="53" t="s">
        <v>693</v>
      </c>
      <c r="Q16" s="53" t="s">
        <v>694</v>
      </c>
      <c r="R16" s="53">
        <v>2534748456</v>
      </c>
      <c r="S16" s="53" t="s">
        <v>757</v>
      </c>
      <c r="T16" s="53" t="s">
        <v>701</v>
      </c>
      <c r="U16" s="53">
        <v>98408</v>
      </c>
      <c r="V16" s="53">
        <v>89</v>
      </c>
    </row>
    <row r="17" spans="1:22">
      <c r="A17" s="53" t="s">
        <v>2071</v>
      </c>
      <c r="B17" s="52" t="s">
        <v>758</v>
      </c>
      <c r="C17" s="53">
        <v>4113742</v>
      </c>
      <c r="D17" s="53">
        <v>26500</v>
      </c>
      <c r="E17" s="53">
        <v>1374</v>
      </c>
      <c r="F17" s="53">
        <v>1538146378</v>
      </c>
      <c r="G17" s="53">
        <v>101273200</v>
      </c>
      <c r="H17" s="53">
        <v>505327</v>
      </c>
      <c r="I17" s="53">
        <v>3</v>
      </c>
      <c r="J17" s="53">
        <v>5</v>
      </c>
      <c r="K17" s="53" t="s">
        <v>759</v>
      </c>
      <c r="L17" s="53" t="s">
        <v>689</v>
      </c>
      <c r="M17" s="53" t="s">
        <v>732</v>
      </c>
      <c r="N17" s="53" t="s">
        <v>691</v>
      </c>
      <c r="O17" s="53" t="s">
        <v>760</v>
      </c>
      <c r="P17" s="53" t="s">
        <v>693</v>
      </c>
      <c r="Q17" s="53" t="s">
        <v>694</v>
      </c>
      <c r="R17" s="53">
        <v>3605823900</v>
      </c>
      <c r="S17" s="53" t="s">
        <v>761</v>
      </c>
      <c r="T17" s="53" t="s">
        <v>762</v>
      </c>
      <c r="U17" s="53">
        <v>98382</v>
      </c>
      <c r="V17" s="53">
        <v>125</v>
      </c>
    </row>
    <row r="18" spans="1:22">
      <c r="A18" s="53" t="s">
        <v>2071</v>
      </c>
      <c r="B18" s="52" t="s">
        <v>763</v>
      </c>
      <c r="C18" s="53">
        <v>4115081</v>
      </c>
      <c r="D18" s="53">
        <v>40470</v>
      </c>
      <c r="E18" s="53">
        <v>1508</v>
      </c>
      <c r="F18" s="53">
        <v>1194120816</v>
      </c>
      <c r="G18" s="53">
        <v>204353300</v>
      </c>
      <c r="H18" s="53">
        <v>505389</v>
      </c>
      <c r="I18" s="53">
        <v>3</v>
      </c>
      <c r="J18" s="53">
        <v>6</v>
      </c>
      <c r="K18" s="53" t="s">
        <v>764</v>
      </c>
      <c r="L18" s="53" t="s">
        <v>689</v>
      </c>
      <c r="M18" s="53" t="s">
        <v>690</v>
      </c>
      <c r="N18" s="53" t="s">
        <v>691</v>
      </c>
      <c r="O18" s="53" t="s">
        <v>765</v>
      </c>
      <c r="P18" s="53" t="s">
        <v>693</v>
      </c>
      <c r="Q18" s="53" t="s">
        <v>694</v>
      </c>
      <c r="R18" s="53">
        <v>3602602200</v>
      </c>
      <c r="S18" s="53" t="s">
        <v>766</v>
      </c>
      <c r="T18" s="53" t="s">
        <v>767</v>
      </c>
      <c r="U18" s="53">
        <v>98683</v>
      </c>
      <c r="V18" s="53">
        <v>88</v>
      </c>
    </row>
    <row r="19" spans="1:22">
      <c r="A19" s="53" t="s">
        <v>2071</v>
      </c>
      <c r="B19" s="52" t="s">
        <v>768</v>
      </c>
      <c r="C19" s="53">
        <v>4115421</v>
      </c>
      <c r="D19" s="53">
        <v>41114</v>
      </c>
      <c r="E19" s="53">
        <v>1542</v>
      </c>
      <c r="F19" s="53">
        <v>1508904467</v>
      </c>
      <c r="G19" s="53">
        <v>207995400</v>
      </c>
      <c r="H19" s="53">
        <v>505529</v>
      </c>
      <c r="I19" s="53">
        <v>3</v>
      </c>
      <c r="J19" s="53">
        <v>27</v>
      </c>
      <c r="K19" s="53" t="s">
        <v>698</v>
      </c>
      <c r="L19" s="53" t="s">
        <v>689</v>
      </c>
      <c r="M19" s="53" t="s">
        <v>690</v>
      </c>
      <c r="N19" s="53" t="s">
        <v>691</v>
      </c>
      <c r="O19" s="53" t="s">
        <v>769</v>
      </c>
      <c r="P19" s="53" t="s">
        <v>693</v>
      </c>
      <c r="Q19" s="53" t="s">
        <v>694</v>
      </c>
      <c r="R19" s="53">
        <v>2536717300</v>
      </c>
      <c r="S19" s="53" t="s">
        <v>770</v>
      </c>
      <c r="T19" s="53" t="s">
        <v>701</v>
      </c>
      <c r="U19" s="53">
        <v>98465</v>
      </c>
      <c r="V19" s="53">
        <v>60</v>
      </c>
    </row>
    <row r="20" spans="1:22">
      <c r="A20" s="53" t="s">
        <v>2071</v>
      </c>
      <c r="B20" s="52" t="s">
        <v>771</v>
      </c>
      <c r="C20" s="53">
        <v>4111068</v>
      </c>
      <c r="D20" s="53">
        <v>40260</v>
      </c>
      <c r="E20" s="53">
        <v>1106</v>
      </c>
      <c r="F20" s="53">
        <v>1720073604</v>
      </c>
      <c r="G20" s="53">
        <v>101733100</v>
      </c>
      <c r="H20" s="53">
        <v>505476</v>
      </c>
      <c r="I20" s="53">
        <v>2</v>
      </c>
      <c r="J20" s="53">
        <v>17</v>
      </c>
      <c r="K20" s="53" t="s">
        <v>688</v>
      </c>
      <c r="L20" s="53" t="s">
        <v>689</v>
      </c>
      <c r="M20" s="53" t="s">
        <v>690</v>
      </c>
      <c r="N20" s="53" t="s">
        <v>772</v>
      </c>
      <c r="O20" s="53" t="s">
        <v>773</v>
      </c>
      <c r="P20" s="53" t="s">
        <v>693</v>
      </c>
      <c r="Q20" s="53" t="s">
        <v>694</v>
      </c>
      <c r="R20" s="53">
        <v>2063225300</v>
      </c>
      <c r="S20" s="53" t="s">
        <v>774</v>
      </c>
      <c r="T20" s="53" t="s">
        <v>775</v>
      </c>
      <c r="U20" s="53">
        <v>98112</v>
      </c>
      <c r="V20" s="53">
        <v>35</v>
      </c>
    </row>
    <row r="21" spans="1:22">
      <c r="A21" s="53" t="s">
        <v>2071</v>
      </c>
      <c r="B21" s="52" t="s">
        <v>776</v>
      </c>
      <c r="C21" s="53">
        <v>4115101</v>
      </c>
      <c r="D21" s="53">
        <v>23300</v>
      </c>
      <c r="E21" s="53">
        <v>1510</v>
      </c>
      <c r="F21" s="53">
        <v>1558752543</v>
      </c>
      <c r="G21" s="53">
        <v>204414400</v>
      </c>
      <c r="H21" s="53">
        <v>505325</v>
      </c>
      <c r="I21" s="53">
        <v>3</v>
      </c>
      <c r="J21" s="53">
        <v>18</v>
      </c>
      <c r="K21" s="53" t="s">
        <v>777</v>
      </c>
      <c r="L21" s="53" t="s">
        <v>689</v>
      </c>
      <c r="M21" s="53" t="s">
        <v>690</v>
      </c>
      <c r="N21" s="53" t="s">
        <v>778</v>
      </c>
      <c r="O21" s="53" t="s">
        <v>779</v>
      </c>
      <c r="P21" s="53" t="s">
        <v>693</v>
      </c>
      <c r="Q21" s="53" t="s">
        <v>694</v>
      </c>
      <c r="R21" s="53">
        <v>2068424765</v>
      </c>
      <c r="S21" s="53" t="s">
        <v>780</v>
      </c>
      <c r="T21" s="53" t="s">
        <v>781</v>
      </c>
      <c r="U21" s="53">
        <v>98110</v>
      </c>
      <c r="V21" s="53">
        <v>69</v>
      </c>
    </row>
    <row r="22" spans="1:22">
      <c r="A22" s="53" t="s">
        <v>2071</v>
      </c>
      <c r="B22" s="52" t="s">
        <v>782</v>
      </c>
      <c r="C22" s="53">
        <v>4115031</v>
      </c>
      <c r="D22" s="53">
        <v>25060</v>
      </c>
      <c r="E22" s="53">
        <v>1503</v>
      </c>
      <c r="F22" s="53">
        <v>1710933999</v>
      </c>
      <c r="G22" s="53">
        <v>101714800</v>
      </c>
      <c r="H22" s="53">
        <v>505042</v>
      </c>
      <c r="I22" s="53">
        <v>2</v>
      </c>
      <c r="J22" s="53">
        <v>17</v>
      </c>
      <c r="K22" s="53" t="s">
        <v>688</v>
      </c>
      <c r="L22" s="53" t="s">
        <v>689</v>
      </c>
      <c r="M22" s="53" t="s">
        <v>690</v>
      </c>
      <c r="N22" s="53" t="s">
        <v>691</v>
      </c>
      <c r="O22" s="53" t="s">
        <v>783</v>
      </c>
      <c r="P22" s="53" t="s">
        <v>693</v>
      </c>
      <c r="Q22" s="53" t="s">
        <v>694</v>
      </c>
      <c r="R22" s="53">
        <v>2067820100</v>
      </c>
      <c r="S22" s="53" t="s">
        <v>784</v>
      </c>
      <c r="T22" s="53" t="s">
        <v>775</v>
      </c>
      <c r="U22" s="53">
        <v>98117</v>
      </c>
      <c r="V22" s="53">
        <v>142</v>
      </c>
    </row>
    <row r="23" spans="1:22">
      <c r="A23" s="53" t="s">
        <v>2071</v>
      </c>
      <c r="B23" s="52" t="s">
        <v>785</v>
      </c>
      <c r="C23" s="53">
        <v>4146106</v>
      </c>
      <c r="D23" s="53">
        <v>9400</v>
      </c>
      <c r="E23" s="53">
        <v>461</v>
      </c>
      <c r="F23" s="53">
        <v>1528059094</v>
      </c>
      <c r="G23" s="53">
        <v>104457600</v>
      </c>
      <c r="H23" s="53">
        <v>505439</v>
      </c>
      <c r="I23" s="53">
        <v>2</v>
      </c>
      <c r="J23" s="53">
        <v>17</v>
      </c>
      <c r="K23" s="53" t="s">
        <v>688</v>
      </c>
      <c r="L23" s="53" t="s">
        <v>689</v>
      </c>
      <c r="M23" s="53" t="s">
        <v>690</v>
      </c>
      <c r="N23" s="53" t="s">
        <v>772</v>
      </c>
      <c r="O23" s="53" t="s">
        <v>786</v>
      </c>
      <c r="P23" s="53" t="s">
        <v>693</v>
      </c>
      <c r="Q23" s="53" t="s">
        <v>694</v>
      </c>
      <c r="R23" s="53">
        <v>2062847330</v>
      </c>
      <c r="S23" s="53" t="s">
        <v>787</v>
      </c>
      <c r="T23" s="53" t="s">
        <v>775</v>
      </c>
      <c r="U23" s="53">
        <v>98119</v>
      </c>
      <c r="V23" s="53">
        <v>50</v>
      </c>
    </row>
    <row r="24" spans="1:22">
      <c r="A24" s="53" t="s">
        <v>2071</v>
      </c>
      <c r="B24" s="52" t="s">
        <v>788</v>
      </c>
      <c r="C24" s="53">
        <v>4114661</v>
      </c>
      <c r="D24" s="53">
        <v>34100</v>
      </c>
      <c r="E24" s="53">
        <v>1466</v>
      </c>
      <c r="F24" s="53">
        <v>1972928901</v>
      </c>
      <c r="G24" s="53">
        <v>203740200</v>
      </c>
      <c r="H24" s="53">
        <v>505294</v>
      </c>
      <c r="I24" s="53">
        <v>3</v>
      </c>
      <c r="J24" s="53">
        <v>8</v>
      </c>
      <c r="K24" s="53" t="s">
        <v>719</v>
      </c>
      <c r="L24" s="53" t="s">
        <v>689</v>
      </c>
      <c r="M24" s="53" t="s">
        <v>690</v>
      </c>
      <c r="N24" s="53" t="s">
        <v>778</v>
      </c>
      <c r="O24" s="53" t="s">
        <v>789</v>
      </c>
      <c r="P24" s="53" t="s">
        <v>693</v>
      </c>
      <c r="Q24" s="53" t="s">
        <v>694</v>
      </c>
      <c r="R24" s="53">
        <v>3604234060</v>
      </c>
      <c r="S24" s="53" t="s">
        <v>790</v>
      </c>
      <c r="T24" s="53" t="s">
        <v>722</v>
      </c>
      <c r="U24" s="53">
        <v>98632</v>
      </c>
      <c r="V24" s="53">
        <v>67</v>
      </c>
    </row>
    <row r="25" spans="1:22">
      <c r="A25" s="53" t="s">
        <v>2071</v>
      </c>
      <c r="B25" s="52" t="s">
        <v>791</v>
      </c>
      <c r="C25" s="53">
        <v>4113635</v>
      </c>
      <c r="D25" s="53">
        <v>35400</v>
      </c>
      <c r="E25" s="53">
        <v>1363</v>
      </c>
      <c r="F25" s="53">
        <v>1861488280</v>
      </c>
      <c r="G25" s="53">
        <v>109258200</v>
      </c>
      <c r="H25" s="53">
        <v>505519</v>
      </c>
      <c r="I25" s="53">
        <v>2</v>
      </c>
      <c r="J25" s="53">
        <v>17</v>
      </c>
      <c r="K25" s="53" t="s">
        <v>688</v>
      </c>
      <c r="L25" s="53" t="s">
        <v>689</v>
      </c>
      <c r="M25" s="53" t="s">
        <v>690</v>
      </c>
      <c r="N25" s="53" t="s">
        <v>691</v>
      </c>
      <c r="O25" s="53" t="s">
        <v>792</v>
      </c>
      <c r="P25" s="53" t="s">
        <v>693</v>
      </c>
      <c r="Q25" s="53" t="s">
        <v>694</v>
      </c>
      <c r="R25" s="53">
        <v>2538527755</v>
      </c>
      <c r="S25" s="53" t="s">
        <v>793</v>
      </c>
      <c r="T25" s="53" t="s">
        <v>794</v>
      </c>
      <c r="U25" s="53">
        <v>98031</v>
      </c>
      <c r="V25" s="53">
        <v>91</v>
      </c>
    </row>
    <row r="26" spans="1:22">
      <c r="A26" s="53" t="s">
        <v>2071</v>
      </c>
      <c r="B26" s="52" t="s">
        <v>795</v>
      </c>
      <c r="C26" s="53">
        <v>4112900</v>
      </c>
      <c r="D26" s="53">
        <v>40740</v>
      </c>
      <c r="E26" s="53">
        <v>1290</v>
      </c>
      <c r="F26" s="53">
        <v>1003879800</v>
      </c>
      <c r="G26" s="53">
        <v>100014600</v>
      </c>
      <c r="H26" s="53">
        <v>505404</v>
      </c>
      <c r="I26" s="53">
        <v>2</v>
      </c>
      <c r="J26" s="53">
        <v>31</v>
      </c>
      <c r="K26" s="53" t="s">
        <v>703</v>
      </c>
      <c r="L26" s="53" t="s">
        <v>689</v>
      </c>
      <c r="M26" s="53" t="s">
        <v>690</v>
      </c>
      <c r="N26" s="53" t="s">
        <v>772</v>
      </c>
      <c r="O26" s="53" t="s">
        <v>796</v>
      </c>
      <c r="P26" s="53" t="s">
        <v>693</v>
      </c>
      <c r="Q26" s="53" t="s">
        <v>694</v>
      </c>
      <c r="R26" s="53">
        <v>4252595508</v>
      </c>
      <c r="S26" s="53" t="s">
        <v>910</v>
      </c>
      <c r="T26" s="53" t="s">
        <v>797</v>
      </c>
      <c r="U26" s="53">
        <v>98201</v>
      </c>
      <c r="V26" s="53">
        <v>111</v>
      </c>
    </row>
    <row r="27" spans="1:22">
      <c r="A27" s="53" t="s">
        <v>2071</v>
      </c>
      <c r="B27" s="52" t="s">
        <v>490</v>
      </c>
      <c r="C27" s="53">
        <v>4110490</v>
      </c>
      <c r="D27" s="53">
        <v>40020</v>
      </c>
      <c r="E27" s="53">
        <v>1049</v>
      </c>
      <c r="F27" s="53">
        <v>1497884043</v>
      </c>
      <c r="G27" s="53">
        <v>101192000</v>
      </c>
      <c r="H27" s="53">
        <v>505403</v>
      </c>
      <c r="I27" s="53">
        <v>2</v>
      </c>
      <c r="J27" s="53">
        <v>31</v>
      </c>
      <c r="K27" s="53" t="s">
        <v>703</v>
      </c>
      <c r="L27" s="53" t="s">
        <v>689</v>
      </c>
      <c r="M27" s="53" t="s">
        <v>690</v>
      </c>
      <c r="N27" s="53" t="s">
        <v>772</v>
      </c>
      <c r="O27" s="53" t="s">
        <v>796</v>
      </c>
      <c r="P27" s="53" t="s">
        <v>693</v>
      </c>
      <c r="Q27" s="53" t="s">
        <v>694</v>
      </c>
      <c r="R27" s="53">
        <v>4253383000</v>
      </c>
      <c r="S27" s="53" t="s">
        <v>798</v>
      </c>
      <c r="T27" s="53" t="s">
        <v>797</v>
      </c>
      <c r="U27" s="53">
        <v>98208</v>
      </c>
      <c r="V27" s="53">
        <v>120</v>
      </c>
    </row>
    <row r="28" spans="1:22">
      <c r="A28" s="53" t="s">
        <v>2071</v>
      </c>
      <c r="B28" s="52" t="s">
        <v>799</v>
      </c>
      <c r="C28" s="53">
        <v>4210001</v>
      </c>
      <c r="D28" s="53">
        <v>40010</v>
      </c>
      <c r="E28" s="53">
        <v>8863</v>
      </c>
      <c r="F28" s="53">
        <v>1659458610</v>
      </c>
      <c r="G28" s="53">
        <v>104513000</v>
      </c>
      <c r="H28" s="53">
        <v>505437</v>
      </c>
      <c r="I28" s="53">
        <v>1</v>
      </c>
      <c r="J28" s="53">
        <v>7</v>
      </c>
      <c r="K28" s="53" t="s">
        <v>800</v>
      </c>
      <c r="L28" s="53" t="s">
        <v>689</v>
      </c>
      <c r="M28" s="53" t="s">
        <v>690</v>
      </c>
      <c r="N28" s="53" t="s">
        <v>801</v>
      </c>
      <c r="O28" s="53" t="s">
        <v>802</v>
      </c>
      <c r="P28" s="53" t="s">
        <v>693</v>
      </c>
      <c r="Q28" s="53" t="s">
        <v>694</v>
      </c>
      <c r="R28" s="53">
        <v>5093822531</v>
      </c>
      <c r="S28" s="53" t="s">
        <v>803</v>
      </c>
      <c r="T28" s="53" t="s">
        <v>804</v>
      </c>
      <c r="U28" s="53">
        <v>99328</v>
      </c>
      <c r="V28" s="53">
        <v>23</v>
      </c>
    </row>
    <row r="29" spans="1:22">
      <c r="A29" s="53" t="s">
        <v>2071</v>
      </c>
      <c r="B29" s="52" t="s">
        <v>805</v>
      </c>
      <c r="C29" s="53">
        <v>4114393</v>
      </c>
      <c r="D29" s="53">
        <v>12100</v>
      </c>
      <c r="E29" s="53">
        <v>1439</v>
      </c>
      <c r="F29" s="53">
        <v>1568780120</v>
      </c>
      <c r="G29" s="53">
        <v>200786100</v>
      </c>
      <c r="H29" s="53">
        <v>505431</v>
      </c>
      <c r="I29" s="53">
        <v>2</v>
      </c>
      <c r="J29" s="53">
        <v>31</v>
      </c>
      <c r="K29" s="53" t="s">
        <v>703</v>
      </c>
      <c r="L29" s="53" t="s">
        <v>689</v>
      </c>
      <c r="M29" s="53" t="s">
        <v>690</v>
      </c>
      <c r="N29" s="53" t="s">
        <v>691</v>
      </c>
      <c r="O29" s="53" t="s">
        <v>806</v>
      </c>
      <c r="P29" s="53" t="s">
        <v>693</v>
      </c>
      <c r="Q29" s="53" t="s">
        <v>694</v>
      </c>
      <c r="R29" s="53">
        <v>4254818500</v>
      </c>
      <c r="S29" s="53" t="s">
        <v>807</v>
      </c>
      <c r="T29" s="53" t="s">
        <v>808</v>
      </c>
      <c r="U29" s="53">
        <v>98021</v>
      </c>
      <c r="V29" s="53">
        <v>99</v>
      </c>
    </row>
    <row r="30" spans="1:22">
      <c r="A30" s="53" t="s">
        <v>2071</v>
      </c>
      <c r="B30" s="52" t="s">
        <v>809</v>
      </c>
      <c r="C30" s="53">
        <v>4115581</v>
      </c>
      <c r="D30" s="53">
        <v>13700</v>
      </c>
      <c r="E30" s="53">
        <v>1558</v>
      </c>
      <c r="F30" s="53">
        <v>1508379827</v>
      </c>
      <c r="G30" s="53">
        <v>209216400</v>
      </c>
      <c r="H30" s="53">
        <v>505123</v>
      </c>
      <c r="I30" s="53">
        <v>3</v>
      </c>
      <c r="J30" s="53">
        <v>18</v>
      </c>
      <c r="K30" s="53" t="s">
        <v>777</v>
      </c>
      <c r="L30" s="53" t="s">
        <v>689</v>
      </c>
      <c r="M30" s="53" t="s">
        <v>690</v>
      </c>
      <c r="N30" s="53" t="s">
        <v>691</v>
      </c>
      <c r="O30" s="53" t="s">
        <v>810</v>
      </c>
      <c r="P30" s="53" t="s">
        <v>693</v>
      </c>
      <c r="Q30" s="53" t="s">
        <v>694</v>
      </c>
      <c r="R30" s="53">
        <v>3603773951</v>
      </c>
      <c r="S30" s="53" t="s">
        <v>811</v>
      </c>
      <c r="T30" s="53" t="s">
        <v>812</v>
      </c>
      <c r="U30" s="53">
        <v>98310</v>
      </c>
      <c r="V30" s="53">
        <v>125</v>
      </c>
    </row>
    <row r="31" spans="1:22">
      <c r="A31" s="53" t="s">
        <v>2071</v>
      </c>
      <c r="B31" s="52" t="s">
        <v>813</v>
      </c>
      <c r="C31" s="53">
        <v>4115521</v>
      </c>
      <c r="D31" s="53">
        <v>24900</v>
      </c>
      <c r="E31" s="53">
        <v>1552</v>
      </c>
      <c r="F31" s="53">
        <v>1790218386</v>
      </c>
      <c r="G31" s="53">
        <v>208804200</v>
      </c>
      <c r="H31" s="53">
        <v>505331</v>
      </c>
      <c r="I31" s="53">
        <v>3</v>
      </c>
      <c r="J31" s="53">
        <v>6</v>
      </c>
      <c r="K31" s="53" t="s">
        <v>764</v>
      </c>
      <c r="L31" s="53" t="s">
        <v>689</v>
      </c>
      <c r="M31" s="53" t="s">
        <v>690</v>
      </c>
      <c r="N31" s="53" t="s">
        <v>691</v>
      </c>
      <c r="O31" s="53" t="s">
        <v>814</v>
      </c>
      <c r="P31" s="53" t="s">
        <v>693</v>
      </c>
      <c r="Q31" s="53" t="s">
        <v>694</v>
      </c>
      <c r="R31" s="53">
        <v>3606875141</v>
      </c>
      <c r="S31" s="53" t="s">
        <v>815</v>
      </c>
      <c r="T31" s="53" t="s">
        <v>816</v>
      </c>
      <c r="U31" s="53">
        <v>98604</v>
      </c>
      <c r="V31" s="53">
        <v>83</v>
      </c>
    </row>
    <row r="32" spans="1:22">
      <c r="A32" s="53" t="s">
        <v>2071</v>
      </c>
      <c r="B32" s="52" t="s">
        <v>817</v>
      </c>
      <c r="C32" s="53">
        <v>4115021</v>
      </c>
      <c r="D32" s="53">
        <v>40670</v>
      </c>
      <c r="E32" s="53">
        <v>1502</v>
      </c>
      <c r="F32" s="53">
        <v>1477950954</v>
      </c>
      <c r="G32" s="53">
        <v>204219800</v>
      </c>
      <c r="H32" s="53">
        <v>505329</v>
      </c>
      <c r="I32" s="53">
        <v>1</v>
      </c>
      <c r="J32" s="53">
        <v>33</v>
      </c>
      <c r="K32" s="53" t="s">
        <v>818</v>
      </c>
      <c r="L32" s="53" t="s">
        <v>689</v>
      </c>
      <c r="M32" s="53" t="s">
        <v>690</v>
      </c>
      <c r="N32" s="53" t="s">
        <v>691</v>
      </c>
      <c r="O32" s="53" t="s">
        <v>819</v>
      </c>
      <c r="P32" s="53" t="s">
        <v>693</v>
      </c>
      <c r="Q32" s="53" t="s">
        <v>694</v>
      </c>
      <c r="R32" s="53">
        <v>5096844539</v>
      </c>
      <c r="S32" s="53" t="s">
        <v>820</v>
      </c>
      <c r="T32" s="53" t="s">
        <v>821</v>
      </c>
      <c r="U32" s="53">
        <v>99114</v>
      </c>
      <c r="V32" s="53">
        <v>40</v>
      </c>
    </row>
    <row r="33" spans="1:22">
      <c r="A33" s="53" t="s">
        <v>2071</v>
      </c>
      <c r="B33" s="52" t="s">
        <v>822</v>
      </c>
      <c r="C33" s="53">
        <v>4115831</v>
      </c>
      <c r="D33" s="53">
        <v>9900</v>
      </c>
      <c r="E33" s="53">
        <v>1583</v>
      </c>
      <c r="F33" s="53">
        <v>1073781183</v>
      </c>
      <c r="G33" s="53">
        <v>108515100</v>
      </c>
      <c r="H33" s="53">
        <v>505252</v>
      </c>
      <c r="I33" s="53">
        <v>2</v>
      </c>
      <c r="J33" s="53">
        <v>17</v>
      </c>
      <c r="K33" s="53" t="s">
        <v>688</v>
      </c>
      <c r="L33" s="53" t="s">
        <v>689</v>
      </c>
      <c r="M33" s="53" t="s">
        <v>690</v>
      </c>
      <c r="N33" s="53" t="s">
        <v>778</v>
      </c>
      <c r="O33" s="53" t="s">
        <v>2182</v>
      </c>
      <c r="P33" s="53" t="s">
        <v>693</v>
      </c>
      <c r="Q33" s="53" t="s">
        <v>694</v>
      </c>
      <c r="R33" s="53">
        <v>2062423213</v>
      </c>
      <c r="S33" s="53" t="s">
        <v>823</v>
      </c>
      <c r="T33" s="53" t="s">
        <v>824</v>
      </c>
      <c r="U33" s="53">
        <v>98146</v>
      </c>
      <c r="V33" s="53">
        <v>140</v>
      </c>
    </row>
    <row r="34" spans="1:22">
      <c r="A34" s="53" t="s">
        <v>2071</v>
      </c>
      <c r="B34" s="52" t="s">
        <v>825</v>
      </c>
      <c r="C34" s="53">
        <v>4112694</v>
      </c>
      <c r="D34" s="53">
        <v>4500</v>
      </c>
      <c r="E34" s="53">
        <v>1269</v>
      </c>
      <c r="F34" s="53">
        <v>1235187931</v>
      </c>
      <c r="G34" s="53">
        <v>100558900</v>
      </c>
      <c r="H34" s="53">
        <v>505344</v>
      </c>
      <c r="I34" s="53">
        <v>2</v>
      </c>
      <c r="J34" s="53">
        <v>17</v>
      </c>
      <c r="K34" s="53" t="s">
        <v>688</v>
      </c>
      <c r="L34" s="53" t="s">
        <v>689</v>
      </c>
      <c r="M34" s="53" t="s">
        <v>690</v>
      </c>
      <c r="N34" s="53" t="s">
        <v>691</v>
      </c>
      <c r="O34" s="53" t="s">
        <v>826</v>
      </c>
      <c r="P34" s="53" t="s">
        <v>693</v>
      </c>
      <c r="Q34" s="53" t="s">
        <v>694</v>
      </c>
      <c r="R34" s="53">
        <v>2539390090</v>
      </c>
      <c r="S34" s="53" t="s">
        <v>827</v>
      </c>
      <c r="T34" s="53" t="s">
        <v>696</v>
      </c>
      <c r="U34" s="53">
        <v>98002</v>
      </c>
      <c r="V34" s="53">
        <v>100</v>
      </c>
    </row>
    <row r="35" spans="1:22">
      <c r="A35" s="53" t="s">
        <v>2071</v>
      </c>
      <c r="B35" s="52" t="s">
        <v>828</v>
      </c>
      <c r="C35" s="53">
        <v>4110946</v>
      </c>
      <c r="D35" s="53">
        <v>35040</v>
      </c>
      <c r="E35" s="53">
        <v>1094</v>
      </c>
      <c r="F35" s="53">
        <v>1508864935</v>
      </c>
      <c r="G35" s="53">
        <v>101206100</v>
      </c>
      <c r="H35" s="53">
        <v>505309</v>
      </c>
      <c r="I35" s="53">
        <v>2</v>
      </c>
      <c r="J35" s="53">
        <v>15</v>
      </c>
      <c r="K35" s="53" t="s">
        <v>829</v>
      </c>
      <c r="L35" s="53" t="s">
        <v>689</v>
      </c>
      <c r="M35" s="53" t="s">
        <v>732</v>
      </c>
      <c r="N35" s="53" t="s">
        <v>778</v>
      </c>
      <c r="O35" s="53" t="s">
        <v>830</v>
      </c>
      <c r="P35" s="53" t="s">
        <v>693</v>
      </c>
      <c r="Q35" s="53" t="s">
        <v>694</v>
      </c>
      <c r="R35" s="53">
        <v>3606782273</v>
      </c>
      <c r="S35" s="53" t="s">
        <v>831</v>
      </c>
      <c r="T35" s="53" t="s">
        <v>832</v>
      </c>
      <c r="U35" s="53">
        <v>98239</v>
      </c>
      <c r="V35" s="53">
        <v>112</v>
      </c>
    </row>
    <row r="36" spans="1:22">
      <c r="A36" s="53" t="s">
        <v>2071</v>
      </c>
      <c r="B36" s="52" t="s">
        <v>833</v>
      </c>
      <c r="C36" s="53">
        <v>4165809</v>
      </c>
      <c r="D36" s="53">
        <v>23500</v>
      </c>
      <c r="E36" s="53">
        <v>658</v>
      </c>
      <c r="F36" s="53">
        <v>1407863475</v>
      </c>
      <c r="G36" s="53">
        <v>100965000</v>
      </c>
      <c r="H36" s="53">
        <v>505442</v>
      </c>
      <c r="I36" s="53">
        <v>2</v>
      </c>
      <c r="J36" s="53">
        <v>17</v>
      </c>
      <c r="K36" s="53" t="s">
        <v>688</v>
      </c>
      <c r="L36" s="53" t="s">
        <v>689</v>
      </c>
      <c r="M36" s="53" t="s">
        <v>690</v>
      </c>
      <c r="N36" s="53" t="s">
        <v>772</v>
      </c>
      <c r="O36" s="53" t="s">
        <v>834</v>
      </c>
      <c r="P36" s="53" t="s">
        <v>693</v>
      </c>
      <c r="Q36" s="53" t="s">
        <v>694</v>
      </c>
      <c r="R36" s="53">
        <v>2067258800</v>
      </c>
      <c r="S36" s="53" t="s">
        <v>835</v>
      </c>
      <c r="T36" s="53" t="s">
        <v>775</v>
      </c>
      <c r="U36" s="53">
        <v>98118</v>
      </c>
      <c r="V36" s="53">
        <v>205</v>
      </c>
    </row>
    <row r="37" spans="1:22">
      <c r="A37" s="53" t="s">
        <v>2071</v>
      </c>
      <c r="B37" s="52" t="s">
        <v>836</v>
      </c>
      <c r="C37" s="53">
        <v>4115881</v>
      </c>
      <c r="D37" s="53">
        <v>25000</v>
      </c>
      <c r="E37" s="53">
        <v>1588</v>
      </c>
      <c r="F37" s="53">
        <v>1598234577</v>
      </c>
      <c r="G37" s="53">
        <v>212143100</v>
      </c>
      <c r="H37" s="53">
        <v>505151</v>
      </c>
      <c r="I37" s="53">
        <v>1</v>
      </c>
      <c r="J37" s="53">
        <v>4</v>
      </c>
      <c r="K37" s="53" t="s">
        <v>837</v>
      </c>
      <c r="L37" s="53" t="s">
        <v>689</v>
      </c>
      <c r="M37" s="53" t="s">
        <v>690</v>
      </c>
      <c r="N37" s="53" t="s">
        <v>691</v>
      </c>
      <c r="O37" s="53" t="s">
        <v>2183</v>
      </c>
      <c r="P37" s="53" t="s">
        <v>693</v>
      </c>
      <c r="Q37" s="53" t="s">
        <v>694</v>
      </c>
      <c r="R37" s="53">
        <v>5097821251</v>
      </c>
      <c r="S37" s="53" t="s">
        <v>838</v>
      </c>
      <c r="T37" s="53" t="s">
        <v>839</v>
      </c>
      <c r="U37" s="53">
        <v>98815</v>
      </c>
      <c r="V37" s="53">
        <v>65</v>
      </c>
    </row>
    <row r="38" spans="1:22">
      <c r="A38" s="53" t="s">
        <v>2071</v>
      </c>
      <c r="B38" s="52" t="s">
        <v>841</v>
      </c>
      <c r="C38" s="53">
        <v>4173209</v>
      </c>
      <c r="D38" s="53">
        <v>29900</v>
      </c>
      <c r="E38" s="53">
        <v>732</v>
      </c>
      <c r="F38" s="53">
        <v>1811975568</v>
      </c>
      <c r="G38" s="53">
        <v>101965900</v>
      </c>
      <c r="H38" s="53">
        <v>505346</v>
      </c>
      <c r="I38" s="53">
        <v>1</v>
      </c>
      <c r="J38" s="53">
        <v>32</v>
      </c>
      <c r="K38" s="53" t="s">
        <v>708</v>
      </c>
      <c r="L38" s="53" t="s">
        <v>689</v>
      </c>
      <c r="M38" s="53" t="s">
        <v>690</v>
      </c>
      <c r="N38" s="53" t="s">
        <v>772</v>
      </c>
      <c r="O38" s="53" t="s">
        <v>842</v>
      </c>
      <c r="P38" s="53" t="s">
        <v>693</v>
      </c>
      <c r="Q38" s="53" t="s">
        <v>694</v>
      </c>
      <c r="R38" s="53">
        <v>5092356196</v>
      </c>
      <c r="S38" s="53" t="s">
        <v>843</v>
      </c>
      <c r="T38" s="53" t="s">
        <v>844</v>
      </c>
      <c r="U38" s="53">
        <v>99004</v>
      </c>
      <c r="V38" s="53">
        <v>54</v>
      </c>
    </row>
    <row r="39" spans="1:22">
      <c r="A39" s="53" t="s">
        <v>2071</v>
      </c>
      <c r="B39" s="52" t="s">
        <v>845</v>
      </c>
      <c r="C39" s="53">
        <v>4113221</v>
      </c>
      <c r="D39" s="53">
        <v>40780</v>
      </c>
      <c r="E39" s="53">
        <v>1322</v>
      </c>
      <c r="F39" s="53">
        <v>1578667796</v>
      </c>
      <c r="G39" s="53">
        <v>101382500</v>
      </c>
      <c r="H39" s="53">
        <v>505406</v>
      </c>
      <c r="I39" s="53">
        <v>2</v>
      </c>
      <c r="J39" s="53">
        <v>37</v>
      </c>
      <c r="K39" s="53" t="s">
        <v>714</v>
      </c>
      <c r="L39" s="53" t="s">
        <v>689</v>
      </c>
      <c r="M39" s="53" t="s">
        <v>690</v>
      </c>
      <c r="N39" s="53" t="s">
        <v>772</v>
      </c>
      <c r="O39" s="53" t="s">
        <v>845</v>
      </c>
      <c r="P39" s="53" t="s">
        <v>693</v>
      </c>
      <c r="Q39" s="53" t="s">
        <v>694</v>
      </c>
      <c r="R39" s="53">
        <v>3603544434</v>
      </c>
      <c r="S39" s="53" t="s">
        <v>846</v>
      </c>
      <c r="T39" s="53" t="s">
        <v>847</v>
      </c>
      <c r="U39" s="53">
        <v>98264</v>
      </c>
      <c r="V39" s="53">
        <v>142</v>
      </c>
    </row>
    <row r="40" spans="1:22">
      <c r="A40" s="53" t="s">
        <v>2071</v>
      </c>
      <c r="B40" s="52" t="s">
        <v>848</v>
      </c>
      <c r="C40" s="53">
        <v>4115411</v>
      </c>
      <c r="D40" s="53">
        <v>15500</v>
      </c>
      <c r="E40" s="53">
        <v>1541</v>
      </c>
      <c r="F40" s="53">
        <v>1942653027</v>
      </c>
      <c r="G40" s="53">
        <v>207443500</v>
      </c>
      <c r="H40" s="53">
        <v>505413</v>
      </c>
      <c r="I40" s="53">
        <v>1</v>
      </c>
      <c r="J40" s="53">
        <v>4</v>
      </c>
      <c r="K40" s="53" t="s">
        <v>837</v>
      </c>
      <c r="L40" s="53" t="s">
        <v>689</v>
      </c>
      <c r="M40" s="53" t="s">
        <v>690</v>
      </c>
      <c r="N40" s="53" t="s">
        <v>778</v>
      </c>
      <c r="O40" s="53" t="s">
        <v>849</v>
      </c>
      <c r="P40" s="53" t="s">
        <v>693</v>
      </c>
      <c r="Q40" s="53" t="s">
        <v>694</v>
      </c>
      <c r="R40" s="53">
        <v>5096631171</v>
      </c>
      <c r="S40" s="53" t="s">
        <v>850</v>
      </c>
      <c r="T40" s="53" t="s">
        <v>840</v>
      </c>
      <c r="U40" s="53">
        <v>98801</v>
      </c>
      <c r="V40" s="53">
        <v>100</v>
      </c>
    </row>
    <row r="41" spans="1:22">
      <c r="A41" s="53" t="s">
        <v>2071</v>
      </c>
      <c r="B41" s="52" t="s">
        <v>851</v>
      </c>
      <c r="C41" s="53">
        <v>4204509</v>
      </c>
      <c r="D41" s="53">
        <v>30800</v>
      </c>
      <c r="E41" s="53">
        <v>8845</v>
      </c>
      <c r="F41" s="53">
        <v>1700973088</v>
      </c>
      <c r="G41" s="53">
        <v>104532900</v>
      </c>
      <c r="H41" s="53" t="s">
        <v>852</v>
      </c>
      <c r="I41" s="53">
        <v>1</v>
      </c>
      <c r="J41" s="53">
        <v>13</v>
      </c>
      <c r="K41" s="53" t="s">
        <v>853</v>
      </c>
      <c r="L41" s="53" t="s">
        <v>689</v>
      </c>
      <c r="M41" s="53" t="s">
        <v>732</v>
      </c>
      <c r="N41" s="53" t="s">
        <v>854</v>
      </c>
      <c r="O41" s="53" t="s">
        <v>855</v>
      </c>
      <c r="P41" s="53" t="s">
        <v>856</v>
      </c>
      <c r="Q41" s="53" t="s">
        <v>694</v>
      </c>
      <c r="R41" s="53">
        <v>5097544631</v>
      </c>
      <c r="S41" s="53" t="s">
        <v>857</v>
      </c>
      <c r="T41" s="53" t="s">
        <v>858</v>
      </c>
      <c r="U41" s="53">
        <v>98823</v>
      </c>
      <c r="V41" s="53">
        <v>12</v>
      </c>
    </row>
    <row r="42" spans="1:22">
      <c r="A42" s="53" t="s">
        <v>2071</v>
      </c>
      <c r="B42" s="52" t="s">
        <v>859</v>
      </c>
      <c r="C42" s="53">
        <v>4115041</v>
      </c>
      <c r="D42" s="53">
        <v>39950</v>
      </c>
      <c r="E42" s="53">
        <v>1504</v>
      </c>
      <c r="F42" s="53">
        <v>1982651758</v>
      </c>
      <c r="G42" s="53">
        <v>102369100</v>
      </c>
      <c r="H42" s="53">
        <v>505320</v>
      </c>
      <c r="I42" s="53">
        <v>1</v>
      </c>
      <c r="J42" s="53">
        <v>13</v>
      </c>
      <c r="K42" s="53" t="s">
        <v>853</v>
      </c>
      <c r="L42" s="53" t="s">
        <v>689</v>
      </c>
      <c r="M42" s="53" t="s">
        <v>732</v>
      </c>
      <c r="N42" s="53" t="s">
        <v>691</v>
      </c>
      <c r="O42" s="53" t="s">
        <v>783</v>
      </c>
      <c r="P42" s="53" t="s">
        <v>693</v>
      </c>
      <c r="Q42" s="53" t="s">
        <v>694</v>
      </c>
      <c r="R42" s="53">
        <v>5097656788</v>
      </c>
      <c r="S42" s="53" t="s">
        <v>860</v>
      </c>
      <c r="T42" s="53" t="s">
        <v>861</v>
      </c>
      <c r="U42" s="53">
        <v>98837</v>
      </c>
      <c r="V42" s="53">
        <v>111</v>
      </c>
    </row>
    <row r="43" spans="1:22">
      <c r="A43" s="53" t="s">
        <v>2071</v>
      </c>
      <c r="B43" s="52" t="s">
        <v>488</v>
      </c>
      <c r="C43" s="53">
        <v>4104808</v>
      </c>
      <c r="D43" s="53">
        <v>1200</v>
      </c>
      <c r="E43" s="53">
        <v>48</v>
      </c>
      <c r="F43" s="53">
        <v>1972508141</v>
      </c>
      <c r="G43" s="53">
        <v>102341600</v>
      </c>
      <c r="H43" s="53">
        <v>505470</v>
      </c>
      <c r="I43" s="53">
        <v>2</v>
      </c>
      <c r="J43" s="53">
        <v>17</v>
      </c>
      <c r="K43" s="53" t="s">
        <v>688</v>
      </c>
      <c r="L43" s="53" t="s">
        <v>689</v>
      </c>
      <c r="M43" s="53" t="s">
        <v>690</v>
      </c>
      <c r="N43" s="53" t="s">
        <v>772</v>
      </c>
      <c r="O43" s="53" t="s">
        <v>862</v>
      </c>
      <c r="P43" s="53" t="s">
        <v>693</v>
      </c>
      <c r="Q43" s="53" t="s">
        <v>694</v>
      </c>
      <c r="R43" s="53">
        <v>2066327400</v>
      </c>
      <c r="S43" s="53" t="s">
        <v>863</v>
      </c>
      <c r="T43" s="53" t="s">
        <v>775</v>
      </c>
      <c r="U43" s="53">
        <v>98103</v>
      </c>
      <c r="V43" s="53">
        <v>116</v>
      </c>
    </row>
    <row r="44" spans="1:22">
      <c r="A44" s="53" t="s">
        <v>2071</v>
      </c>
      <c r="B44" s="52" t="s">
        <v>864</v>
      </c>
      <c r="C44" s="53">
        <v>4176400</v>
      </c>
      <c r="D44" s="53">
        <v>31560</v>
      </c>
      <c r="E44" s="53">
        <v>764</v>
      </c>
      <c r="F44" s="53">
        <v>1952429862</v>
      </c>
      <c r="G44" s="53">
        <v>102306500</v>
      </c>
      <c r="H44" s="53">
        <v>505412</v>
      </c>
      <c r="I44" s="53">
        <v>1</v>
      </c>
      <c r="J44" s="53">
        <v>24</v>
      </c>
      <c r="K44" s="53" t="s">
        <v>865</v>
      </c>
      <c r="L44" s="53" t="s">
        <v>866</v>
      </c>
      <c r="M44" s="53" t="s">
        <v>866</v>
      </c>
      <c r="N44" s="53" t="s">
        <v>854</v>
      </c>
      <c r="O44" s="53" t="s">
        <v>867</v>
      </c>
      <c r="P44" s="53" t="s">
        <v>693</v>
      </c>
      <c r="Q44" s="53" t="s">
        <v>694</v>
      </c>
      <c r="R44" s="53">
        <v>5096342878</v>
      </c>
      <c r="S44" s="53" t="s">
        <v>868</v>
      </c>
      <c r="T44" s="53" t="s">
        <v>869</v>
      </c>
      <c r="U44" s="53">
        <v>99155</v>
      </c>
      <c r="V44" s="53">
        <v>44</v>
      </c>
    </row>
    <row r="45" spans="1:22">
      <c r="A45" s="53" t="s">
        <v>2071</v>
      </c>
      <c r="B45" s="52" t="s">
        <v>870</v>
      </c>
      <c r="C45" s="53">
        <v>4111134</v>
      </c>
      <c r="D45" s="53">
        <v>40280</v>
      </c>
      <c r="E45" s="53">
        <v>1113</v>
      </c>
      <c r="F45" s="53">
        <v>1861597205</v>
      </c>
      <c r="G45" s="53">
        <v>102095100</v>
      </c>
      <c r="H45" s="53">
        <v>505478</v>
      </c>
      <c r="I45" s="53">
        <v>2</v>
      </c>
      <c r="J45" s="53">
        <v>17</v>
      </c>
      <c r="K45" s="53" t="s">
        <v>688</v>
      </c>
      <c r="L45" s="53" t="s">
        <v>689</v>
      </c>
      <c r="M45" s="53" t="s">
        <v>690</v>
      </c>
      <c r="N45" s="53" t="s">
        <v>772</v>
      </c>
      <c r="O45" s="53" t="s">
        <v>871</v>
      </c>
      <c r="P45" s="53" t="s">
        <v>693</v>
      </c>
      <c r="Q45" s="53" t="s">
        <v>694</v>
      </c>
      <c r="R45" s="53">
        <v>4255568150</v>
      </c>
      <c r="S45" s="53" t="s">
        <v>872</v>
      </c>
      <c r="T45" s="53" t="s">
        <v>873</v>
      </c>
      <c r="U45" s="53">
        <v>98052</v>
      </c>
      <c r="V45" s="53">
        <v>61</v>
      </c>
    </row>
    <row r="46" spans="1:22">
      <c r="A46" s="53" t="s">
        <v>2071</v>
      </c>
      <c r="B46" s="52" t="s">
        <v>874</v>
      </c>
      <c r="C46" s="53">
        <v>4113684</v>
      </c>
      <c r="D46" s="53">
        <v>26010</v>
      </c>
      <c r="E46" s="53">
        <v>1368</v>
      </c>
      <c r="F46" s="53">
        <v>1992759120</v>
      </c>
      <c r="G46" s="53">
        <v>102394400</v>
      </c>
      <c r="H46" s="53">
        <v>505499</v>
      </c>
      <c r="I46" s="53">
        <v>3</v>
      </c>
      <c r="J46" s="53">
        <v>27</v>
      </c>
      <c r="K46" s="53" t="s">
        <v>698</v>
      </c>
      <c r="L46" s="53" t="s">
        <v>689</v>
      </c>
      <c r="M46" s="53" t="s">
        <v>690</v>
      </c>
      <c r="N46" s="53" t="s">
        <v>691</v>
      </c>
      <c r="O46" s="53" t="s">
        <v>875</v>
      </c>
      <c r="P46" s="53" t="s">
        <v>693</v>
      </c>
      <c r="Q46" s="53" t="s">
        <v>694</v>
      </c>
      <c r="R46" s="53">
        <v>2538515433</v>
      </c>
      <c r="S46" s="53" t="s">
        <v>876</v>
      </c>
      <c r="T46" s="53" t="s">
        <v>877</v>
      </c>
      <c r="U46" s="53">
        <v>98335</v>
      </c>
      <c r="V46" s="53">
        <v>108</v>
      </c>
    </row>
    <row r="47" spans="1:22">
      <c r="A47" s="53" t="s">
        <v>2071</v>
      </c>
      <c r="B47" s="52" t="s">
        <v>878</v>
      </c>
      <c r="C47" s="53">
        <v>4112314</v>
      </c>
      <c r="D47" s="53">
        <v>40600</v>
      </c>
      <c r="E47" s="53">
        <v>1231</v>
      </c>
      <c r="F47" s="53">
        <v>1023190824</v>
      </c>
      <c r="G47" s="53">
        <v>100070700</v>
      </c>
      <c r="H47" s="53">
        <v>505504</v>
      </c>
      <c r="I47" s="53">
        <v>2</v>
      </c>
      <c r="J47" s="53">
        <v>17</v>
      </c>
      <c r="K47" s="53" t="s">
        <v>688</v>
      </c>
      <c r="L47" s="53" t="s">
        <v>689</v>
      </c>
      <c r="M47" s="53" t="s">
        <v>690</v>
      </c>
      <c r="N47" s="53" t="s">
        <v>772</v>
      </c>
      <c r="O47" s="53" t="s">
        <v>2184</v>
      </c>
      <c r="P47" s="53" t="s">
        <v>693</v>
      </c>
      <c r="Q47" s="53" t="s">
        <v>694</v>
      </c>
      <c r="R47" s="53">
        <v>2062683000</v>
      </c>
      <c r="S47" s="53" t="s">
        <v>879</v>
      </c>
      <c r="T47" s="53" t="s">
        <v>880</v>
      </c>
      <c r="U47" s="53">
        <v>98040</v>
      </c>
      <c r="V47" s="53">
        <v>43</v>
      </c>
    </row>
    <row r="48" spans="1:22">
      <c r="A48" s="53" t="s">
        <v>2071</v>
      </c>
      <c r="B48" s="52" t="s">
        <v>881</v>
      </c>
      <c r="C48" s="53">
        <v>4113916</v>
      </c>
      <c r="D48" s="53">
        <v>10200</v>
      </c>
      <c r="E48" s="53">
        <v>1391</v>
      </c>
      <c r="F48" s="53">
        <v>1598864589</v>
      </c>
      <c r="G48" s="53">
        <v>101430300</v>
      </c>
      <c r="H48" s="53">
        <v>505085</v>
      </c>
      <c r="I48" s="53">
        <v>1</v>
      </c>
      <c r="J48" s="53">
        <v>39</v>
      </c>
      <c r="K48" s="53" t="s">
        <v>882</v>
      </c>
      <c r="L48" s="53" t="s">
        <v>689</v>
      </c>
      <c r="M48" s="53" t="s">
        <v>690</v>
      </c>
      <c r="N48" s="53" t="s">
        <v>778</v>
      </c>
      <c r="O48" s="53" t="s">
        <v>881</v>
      </c>
      <c r="P48" s="53" t="s">
        <v>693</v>
      </c>
      <c r="Q48" s="53" t="s">
        <v>694</v>
      </c>
      <c r="R48" s="53">
        <v>5092484446</v>
      </c>
      <c r="S48" s="53" t="s">
        <v>883</v>
      </c>
      <c r="T48" s="53" t="s">
        <v>884</v>
      </c>
      <c r="U48" s="53">
        <v>98908</v>
      </c>
      <c r="V48" s="53">
        <v>85</v>
      </c>
    </row>
    <row r="49" spans="1:22">
      <c r="A49" s="53" t="s">
        <v>2071</v>
      </c>
      <c r="B49" s="52" t="s">
        <v>885</v>
      </c>
      <c r="C49" s="53">
        <v>4115621</v>
      </c>
      <c r="D49" s="53">
        <v>21800</v>
      </c>
      <c r="E49" s="53">
        <v>1562</v>
      </c>
      <c r="F49" s="53">
        <v>1871006601</v>
      </c>
      <c r="G49" s="53">
        <v>209216300</v>
      </c>
      <c r="H49" s="53">
        <v>505185</v>
      </c>
      <c r="I49" s="53">
        <v>3</v>
      </c>
      <c r="J49" s="53">
        <v>5</v>
      </c>
      <c r="K49" s="53" t="s">
        <v>759</v>
      </c>
      <c r="L49" s="53" t="s">
        <v>689</v>
      </c>
      <c r="M49" s="53" t="s">
        <v>732</v>
      </c>
      <c r="N49" s="53" t="s">
        <v>691</v>
      </c>
      <c r="O49" s="53" t="s">
        <v>886</v>
      </c>
      <c r="P49" s="53" t="s">
        <v>693</v>
      </c>
      <c r="Q49" s="53" t="s">
        <v>694</v>
      </c>
      <c r="R49" s="53">
        <v>3604529206</v>
      </c>
      <c r="S49" s="53" t="s">
        <v>887</v>
      </c>
      <c r="T49" s="53" t="s">
        <v>888</v>
      </c>
      <c r="U49" s="53">
        <v>98362</v>
      </c>
      <c r="V49" s="53">
        <v>101</v>
      </c>
    </row>
    <row r="50" spans="1:22">
      <c r="A50" s="53" t="s">
        <v>2071</v>
      </c>
      <c r="B50" s="52" t="s">
        <v>889</v>
      </c>
      <c r="C50" s="53">
        <v>4127403</v>
      </c>
      <c r="D50" s="53">
        <v>4100</v>
      </c>
      <c r="E50" s="53">
        <v>274</v>
      </c>
      <c r="F50" s="53">
        <v>1699872382</v>
      </c>
      <c r="G50" s="53">
        <v>101673500</v>
      </c>
      <c r="H50" s="53">
        <v>505069</v>
      </c>
      <c r="I50" s="53">
        <v>2</v>
      </c>
      <c r="J50" s="53">
        <v>17</v>
      </c>
      <c r="K50" s="53" t="s">
        <v>688</v>
      </c>
      <c r="L50" s="53" t="s">
        <v>689</v>
      </c>
      <c r="M50" s="53" t="s">
        <v>690</v>
      </c>
      <c r="N50" s="53" t="s">
        <v>772</v>
      </c>
      <c r="O50" s="53" t="s">
        <v>890</v>
      </c>
      <c r="P50" s="53" t="s">
        <v>693</v>
      </c>
      <c r="Q50" s="53" t="s">
        <v>694</v>
      </c>
      <c r="R50" s="53">
        <v>2065467400</v>
      </c>
      <c r="S50" s="53" t="s">
        <v>891</v>
      </c>
      <c r="T50" s="53" t="s">
        <v>892</v>
      </c>
      <c r="U50" s="53">
        <v>98133</v>
      </c>
      <c r="V50" s="53">
        <v>168</v>
      </c>
    </row>
    <row r="51" spans="1:22">
      <c r="A51" s="53" t="s">
        <v>2071</v>
      </c>
      <c r="B51" s="52" t="s">
        <v>893</v>
      </c>
      <c r="C51" s="53">
        <v>4154506</v>
      </c>
      <c r="D51" s="53">
        <v>15900</v>
      </c>
      <c r="E51" s="53">
        <v>545</v>
      </c>
      <c r="F51" s="53">
        <v>1205820669</v>
      </c>
      <c r="G51" s="53">
        <v>100474600</v>
      </c>
      <c r="H51" s="53">
        <v>505467</v>
      </c>
      <c r="I51" s="53">
        <v>2</v>
      </c>
      <c r="J51" s="53">
        <v>31</v>
      </c>
      <c r="K51" s="53" t="s">
        <v>703</v>
      </c>
      <c r="L51" s="53" t="s">
        <v>689</v>
      </c>
      <c r="M51" s="53" t="s">
        <v>690</v>
      </c>
      <c r="N51" s="53" t="s">
        <v>778</v>
      </c>
      <c r="O51" s="53" t="s">
        <v>894</v>
      </c>
      <c r="P51" s="53" t="s">
        <v>693</v>
      </c>
      <c r="Q51" s="53" t="s">
        <v>694</v>
      </c>
      <c r="R51" s="53">
        <v>3605682168</v>
      </c>
      <c r="S51" s="53" t="s">
        <v>895</v>
      </c>
      <c r="T51" s="53" t="s">
        <v>896</v>
      </c>
      <c r="U51" s="53">
        <v>98290</v>
      </c>
      <c r="V51" s="53">
        <v>125</v>
      </c>
    </row>
    <row r="52" spans="1:22">
      <c r="A52" s="53" t="s">
        <v>2071</v>
      </c>
      <c r="B52" s="52" t="s">
        <v>897</v>
      </c>
      <c r="C52" s="53">
        <v>4113536</v>
      </c>
      <c r="D52" s="53">
        <v>24300</v>
      </c>
      <c r="E52" s="53">
        <v>1353</v>
      </c>
      <c r="F52" s="53">
        <v>1578559894</v>
      </c>
      <c r="G52" s="53">
        <v>101367100</v>
      </c>
      <c r="H52" s="53">
        <v>505341</v>
      </c>
      <c r="I52" s="53">
        <v>3</v>
      </c>
      <c r="J52" s="53">
        <v>6</v>
      </c>
      <c r="K52" s="53" t="s">
        <v>764</v>
      </c>
      <c r="L52" s="53" t="s">
        <v>689</v>
      </c>
      <c r="M52" s="53" t="s">
        <v>690</v>
      </c>
      <c r="N52" s="53" t="s">
        <v>778</v>
      </c>
      <c r="O52" s="53" t="s">
        <v>898</v>
      </c>
      <c r="P52" s="53" t="s">
        <v>693</v>
      </c>
      <c r="Q52" s="53" t="s">
        <v>694</v>
      </c>
      <c r="R52" s="53">
        <v>3606931474</v>
      </c>
      <c r="S52" s="53" t="s">
        <v>899</v>
      </c>
      <c r="T52" s="53" t="s">
        <v>767</v>
      </c>
      <c r="U52" s="53">
        <v>98663</v>
      </c>
      <c r="V52" s="53">
        <v>89</v>
      </c>
    </row>
    <row r="53" spans="1:22">
      <c r="A53" s="53" t="s">
        <v>2071</v>
      </c>
      <c r="B53" s="52" t="s">
        <v>900</v>
      </c>
      <c r="C53" s="53">
        <v>4113668</v>
      </c>
      <c r="D53" s="53">
        <v>25300</v>
      </c>
      <c r="E53" s="53">
        <v>1366</v>
      </c>
      <c r="F53" s="53">
        <v>1851386122</v>
      </c>
      <c r="G53" s="53">
        <v>102060100</v>
      </c>
      <c r="H53" s="53">
        <v>505265</v>
      </c>
      <c r="I53" s="53">
        <v>1</v>
      </c>
      <c r="J53" s="53">
        <v>39</v>
      </c>
      <c r="K53" s="53" t="s">
        <v>882</v>
      </c>
      <c r="L53" s="53" t="s">
        <v>689</v>
      </c>
      <c r="M53" s="53" t="s">
        <v>690</v>
      </c>
      <c r="N53" s="53" t="s">
        <v>772</v>
      </c>
      <c r="O53" s="53" t="s">
        <v>900</v>
      </c>
      <c r="P53" s="53" t="s">
        <v>693</v>
      </c>
      <c r="Q53" s="53" t="s">
        <v>694</v>
      </c>
      <c r="R53" s="53">
        <v>5098773175</v>
      </c>
      <c r="S53" s="53" t="s">
        <v>901</v>
      </c>
      <c r="T53" s="53" t="s">
        <v>902</v>
      </c>
      <c r="U53" s="53">
        <v>98951</v>
      </c>
      <c r="V53" s="53">
        <v>82</v>
      </c>
    </row>
    <row r="54" spans="1:22">
      <c r="A54" s="53" t="s">
        <v>2071</v>
      </c>
      <c r="B54" s="52" t="s">
        <v>903</v>
      </c>
      <c r="C54" s="53">
        <v>4112660</v>
      </c>
      <c r="D54" s="53">
        <v>11700</v>
      </c>
      <c r="E54" s="53">
        <v>1266</v>
      </c>
      <c r="F54" s="53">
        <v>1457346785</v>
      </c>
      <c r="G54" s="53">
        <v>101081100</v>
      </c>
      <c r="H54" s="53">
        <v>505400</v>
      </c>
      <c r="I54" s="53">
        <v>2</v>
      </c>
      <c r="J54" s="53">
        <v>17</v>
      </c>
      <c r="K54" s="53" t="s">
        <v>688</v>
      </c>
      <c r="L54" s="53" t="s">
        <v>689</v>
      </c>
      <c r="M54" s="53" t="s">
        <v>690</v>
      </c>
      <c r="N54" s="53" t="s">
        <v>691</v>
      </c>
      <c r="O54" s="53" t="s">
        <v>904</v>
      </c>
      <c r="P54" s="53" t="s">
        <v>693</v>
      </c>
      <c r="Q54" s="53" t="s">
        <v>694</v>
      </c>
      <c r="R54" s="53">
        <v>3608252541</v>
      </c>
      <c r="S54" s="53" t="s">
        <v>905</v>
      </c>
      <c r="T54" s="53" t="s">
        <v>906</v>
      </c>
      <c r="U54" s="53">
        <v>98022</v>
      </c>
      <c r="V54" s="53">
        <v>92</v>
      </c>
    </row>
    <row r="55" spans="1:22">
      <c r="A55" s="53" t="s">
        <v>2071</v>
      </c>
      <c r="B55" s="52" t="s">
        <v>907</v>
      </c>
      <c r="C55" s="53">
        <v>4115051</v>
      </c>
      <c r="D55" s="53">
        <v>40490</v>
      </c>
      <c r="E55" s="53">
        <v>1505</v>
      </c>
      <c r="F55" s="53">
        <v>1851348460</v>
      </c>
      <c r="G55" s="53">
        <v>102054500</v>
      </c>
      <c r="H55" s="53">
        <v>505491</v>
      </c>
      <c r="I55" s="53">
        <v>2</v>
      </c>
      <c r="J55" s="53">
        <v>31</v>
      </c>
      <c r="K55" s="53" t="s">
        <v>703</v>
      </c>
      <c r="L55" s="53" t="s">
        <v>689</v>
      </c>
      <c r="M55" s="53" t="s">
        <v>690</v>
      </c>
      <c r="N55" s="53" t="s">
        <v>691</v>
      </c>
      <c r="O55" s="53" t="s">
        <v>908</v>
      </c>
      <c r="P55" s="53" t="s">
        <v>693</v>
      </c>
      <c r="Q55" s="53" t="s">
        <v>694</v>
      </c>
      <c r="R55" s="53">
        <v>4255131600</v>
      </c>
      <c r="S55" s="53" t="s">
        <v>909</v>
      </c>
      <c r="T55" s="53" t="s">
        <v>797</v>
      </c>
      <c r="U55" s="53">
        <v>98204</v>
      </c>
      <c r="V55" s="53">
        <v>100</v>
      </c>
    </row>
    <row r="56" spans="1:22">
      <c r="A56" s="53" t="s">
        <v>2071</v>
      </c>
      <c r="B56" s="52" t="s">
        <v>911</v>
      </c>
      <c r="C56" s="53">
        <v>4113718</v>
      </c>
      <c r="D56" s="53">
        <v>14900</v>
      </c>
      <c r="E56" s="53">
        <v>1371</v>
      </c>
      <c r="F56" s="53">
        <v>1508877895</v>
      </c>
      <c r="G56" s="53">
        <v>104449900</v>
      </c>
      <c r="H56" s="53">
        <v>505216</v>
      </c>
      <c r="I56" s="53">
        <v>2</v>
      </c>
      <c r="J56" s="53">
        <v>29</v>
      </c>
      <c r="K56" s="53" t="s">
        <v>912</v>
      </c>
      <c r="L56" s="53" t="s">
        <v>689</v>
      </c>
      <c r="M56" s="53" t="s">
        <v>690</v>
      </c>
      <c r="N56" s="53" t="s">
        <v>778</v>
      </c>
      <c r="O56" s="53" t="s">
        <v>913</v>
      </c>
      <c r="P56" s="53" t="s">
        <v>693</v>
      </c>
      <c r="Q56" s="53" t="s">
        <v>694</v>
      </c>
      <c r="R56" s="53">
        <v>3602933174</v>
      </c>
      <c r="S56" s="53" t="s">
        <v>914</v>
      </c>
      <c r="T56" s="53" t="s">
        <v>915</v>
      </c>
      <c r="U56" s="53">
        <v>98221</v>
      </c>
      <c r="V56" s="53">
        <v>44</v>
      </c>
    </row>
    <row r="57" spans="1:22">
      <c r="A57" s="53" t="s">
        <v>2071</v>
      </c>
      <c r="B57" s="52" t="s">
        <v>916</v>
      </c>
      <c r="C57" s="53">
        <v>4115641</v>
      </c>
      <c r="D57" s="53">
        <v>16400</v>
      </c>
      <c r="E57" s="53">
        <v>1564</v>
      </c>
      <c r="F57" s="53">
        <v>1831603075</v>
      </c>
      <c r="G57" s="53">
        <v>209216200</v>
      </c>
      <c r="H57" s="53">
        <v>505230</v>
      </c>
      <c r="I57" s="53">
        <v>3</v>
      </c>
      <c r="J57" s="53">
        <v>23</v>
      </c>
      <c r="K57" s="53" t="s">
        <v>917</v>
      </c>
      <c r="L57" s="53" t="s">
        <v>689</v>
      </c>
      <c r="M57" s="53" t="s">
        <v>732</v>
      </c>
      <c r="N57" s="53" t="s">
        <v>691</v>
      </c>
      <c r="O57" s="53" t="s">
        <v>918</v>
      </c>
      <c r="P57" s="53" t="s">
        <v>693</v>
      </c>
      <c r="Q57" s="53" t="s">
        <v>694</v>
      </c>
      <c r="R57" s="53">
        <v>3604261651</v>
      </c>
      <c r="S57" s="53" t="s">
        <v>919</v>
      </c>
      <c r="T57" s="53" t="s">
        <v>920</v>
      </c>
      <c r="U57" s="53">
        <v>98584</v>
      </c>
      <c r="V57" s="53">
        <v>135</v>
      </c>
    </row>
    <row r="58" spans="1:22">
      <c r="A58" s="53" t="s">
        <v>2071</v>
      </c>
      <c r="B58" s="52" t="s">
        <v>921</v>
      </c>
      <c r="C58" s="53">
        <v>4115601</v>
      </c>
      <c r="D58" s="53">
        <v>24400</v>
      </c>
      <c r="E58" s="53">
        <v>1560</v>
      </c>
      <c r="F58" s="53">
        <v>1730693268</v>
      </c>
      <c r="G58" s="53">
        <v>209215900</v>
      </c>
      <c r="H58" s="53">
        <v>505240</v>
      </c>
      <c r="I58" s="53">
        <v>3</v>
      </c>
      <c r="J58" s="53">
        <v>18</v>
      </c>
      <c r="K58" s="53" t="s">
        <v>777</v>
      </c>
      <c r="L58" s="53" t="s">
        <v>689</v>
      </c>
      <c r="M58" s="53" t="s">
        <v>690</v>
      </c>
      <c r="N58" s="53" t="s">
        <v>691</v>
      </c>
      <c r="O58" s="53" t="s">
        <v>922</v>
      </c>
      <c r="P58" s="53" t="s">
        <v>693</v>
      </c>
      <c r="Q58" s="53" t="s">
        <v>694</v>
      </c>
      <c r="R58" s="53">
        <v>3604794747</v>
      </c>
      <c r="S58" s="53" t="s">
        <v>923</v>
      </c>
      <c r="T58" s="53" t="s">
        <v>812</v>
      </c>
      <c r="U58" s="53">
        <v>98312</v>
      </c>
      <c r="V58" s="53">
        <v>98</v>
      </c>
    </row>
    <row r="59" spans="1:22">
      <c r="A59" s="53" t="s">
        <v>2071</v>
      </c>
      <c r="B59" s="52" t="s">
        <v>924</v>
      </c>
      <c r="C59" s="53">
        <v>4205407</v>
      </c>
      <c r="D59" s="53">
        <v>31590</v>
      </c>
      <c r="E59" s="53">
        <v>54</v>
      </c>
      <c r="F59" s="53">
        <v>1437233236</v>
      </c>
      <c r="G59" s="53">
        <v>101043300</v>
      </c>
      <c r="H59" s="53" t="s">
        <v>925</v>
      </c>
      <c r="I59" s="53">
        <v>3</v>
      </c>
      <c r="J59" s="53">
        <v>5</v>
      </c>
      <c r="K59" s="53" t="s">
        <v>759</v>
      </c>
      <c r="L59" s="53" t="s">
        <v>689</v>
      </c>
      <c r="M59" s="53" t="s">
        <v>732</v>
      </c>
      <c r="N59" s="53" t="s">
        <v>926</v>
      </c>
      <c r="O59" s="53" t="s">
        <v>927</v>
      </c>
      <c r="P59" s="53" t="s">
        <v>856</v>
      </c>
      <c r="Q59" s="53" t="s">
        <v>694</v>
      </c>
      <c r="R59" s="53">
        <v>3603746271</v>
      </c>
      <c r="S59" s="53" t="s">
        <v>928</v>
      </c>
      <c r="T59" s="53" t="s">
        <v>929</v>
      </c>
      <c r="U59" s="53">
        <v>98331</v>
      </c>
      <c r="V59" s="53">
        <v>12</v>
      </c>
    </row>
    <row r="60" spans="1:22">
      <c r="A60" s="53" t="s">
        <v>2071</v>
      </c>
      <c r="B60" s="52" t="s">
        <v>930</v>
      </c>
      <c r="C60" s="53">
        <v>4141701</v>
      </c>
      <c r="D60" s="53">
        <v>7700</v>
      </c>
      <c r="E60" s="53">
        <v>417</v>
      </c>
      <c r="F60" s="53">
        <v>1851396766</v>
      </c>
      <c r="G60" s="53">
        <v>102062700</v>
      </c>
      <c r="H60" s="53">
        <v>505416</v>
      </c>
      <c r="I60" s="53">
        <v>2</v>
      </c>
      <c r="J60" s="53">
        <v>17</v>
      </c>
      <c r="K60" s="53" t="s">
        <v>688</v>
      </c>
      <c r="L60" s="53" t="s">
        <v>689</v>
      </c>
      <c r="M60" s="53" t="s">
        <v>690</v>
      </c>
      <c r="N60" s="53" t="s">
        <v>772</v>
      </c>
      <c r="O60" s="53" t="s">
        <v>930</v>
      </c>
      <c r="P60" s="53" t="s">
        <v>693</v>
      </c>
      <c r="Q60" s="53" t="s">
        <v>694</v>
      </c>
      <c r="R60" s="53">
        <v>2063641300</v>
      </c>
      <c r="S60" s="53" t="s">
        <v>931</v>
      </c>
      <c r="T60" s="53" t="s">
        <v>775</v>
      </c>
      <c r="U60" s="53">
        <v>98133</v>
      </c>
      <c r="V60" s="53">
        <v>211</v>
      </c>
    </row>
    <row r="61" spans="1:22">
      <c r="A61" s="53" t="s">
        <v>2071</v>
      </c>
      <c r="B61" s="52" t="s">
        <v>932</v>
      </c>
      <c r="C61" s="53">
        <v>4115651</v>
      </c>
      <c r="D61" s="53">
        <v>13900</v>
      </c>
      <c r="E61" s="53">
        <v>1565</v>
      </c>
      <c r="F61" s="53">
        <v>1164935995</v>
      </c>
      <c r="G61" s="53">
        <v>209215800</v>
      </c>
      <c r="H61" s="53">
        <v>505024</v>
      </c>
      <c r="I61" s="53">
        <v>1</v>
      </c>
      <c r="J61" s="53">
        <v>32</v>
      </c>
      <c r="K61" s="53" t="s">
        <v>708</v>
      </c>
      <c r="L61" s="53" t="s">
        <v>689</v>
      </c>
      <c r="M61" s="53" t="s">
        <v>690</v>
      </c>
      <c r="N61" s="53" t="s">
        <v>691</v>
      </c>
      <c r="O61" s="53" t="s">
        <v>933</v>
      </c>
      <c r="P61" s="53" t="s">
        <v>693</v>
      </c>
      <c r="Q61" s="53" t="s">
        <v>694</v>
      </c>
      <c r="R61" s="53">
        <v>5094893323</v>
      </c>
      <c r="S61" s="53" t="s">
        <v>935</v>
      </c>
      <c r="T61" s="53" t="s">
        <v>712</v>
      </c>
      <c r="U61" s="53">
        <v>99208</v>
      </c>
      <c r="V61" s="53">
        <v>100</v>
      </c>
    </row>
    <row r="62" spans="1:22">
      <c r="A62" s="53" t="s">
        <v>2071</v>
      </c>
      <c r="B62" s="52" t="s">
        <v>936</v>
      </c>
      <c r="C62" s="53">
        <v>4112256</v>
      </c>
      <c r="D62" s="53">
        <v>21500</v>
      </c>
      <c r="E62" s="53">
        <v>1225</v>
      </c>
      <c r="F62" s="53">
        <v>1104811207</v>
      </c>
      <c r="G62" s="53">
        <v>100242200</v>
      </c>
      <c r="H62" s="53">
        <v>505276</v>
      </c>
      <c r="I62" s="53">
        <v>3</v>
      </c>
      <c r="J62" s="53">
        <v>8</v>
      </c>
      <c r="K62" s="53" t="s">
        <v>719</v>
      </c>
      <c r="L62" s="53" t="s">
        <v>689</v>
      </c>
      <c r="M62" s="53" t="s">
        <v>690</v>
      </c>
      <c r="N62" s="53" t="s">
        <v>691</v>
      </c>
      <c r="O62" s="53" t="s">
        <v>937</v>
      </c>
      <c r="P62" s="53" t="s">
        <v>693</v>
      </c>
      <c r="Q62" s="53" t="s">
        <v>694</v>
      </c>
      <c r="R62" s="53">
        <v>3604238800</v>
      </c>
      <c r="S62" s="53" t="s">
        <v>938</v>
      </c>
      <c r="T62" s="53" t="s">
        <v>722</v>
      </c>
      <c r="U62" s="53">
        <v>98632</v>
      </c>
      <c r="V62" s="53">
        <v>140</v>
      </c>
    </row>
    <row r="63" spans="1:22">
      <c r="A63" s="53" t="s">
        <v>2071</v>
      </c>
      <c r="B63" s="52" t="s">
        <v>939</v>
      </c>
      <c r="C63" s="53">
        <v>4114377</v>
      </c>
      <c r="D63" s="53">
        <v>13100</v>
      </c>
      <c r="E63" s="53">
        <v>1437</v>
      </c>
      <c r="F63" s="53">
        <v>1093763393</v>
      </c>
      <c r="G63" s="53">
        <v>201572100</v>
      </c>
      <c r="H63" s="53">
        <v>505010</v>
      </c>
      <c r="I63" s="53">
        <v>1</v>
      </c>
      <c r="J63" s="53">
        <v>39</v>
      </c>
      <c r="K63" s="53" t="s">
        <v>882</v>
      </c>
      <c r="L63" s="53" t="s">
        <v>689</v>
      </c>
      <c r="M63" s="53" t="s">
        <v>690</v>
      </c>
      <c r="N63" s="53" t="s">
        <v>772</v>
      </c>
      <c r="O63" s="53" t="s">
        <v>939</v>
      </c>
      <c r="P63" s="53" t="s">
        <v>693</v>
      </c>
      <c r="Q63" s="53" t="s">
        <v>694</v>
      </c>
      <c r="R63" s="53">
        <v>5094534854</v>
      </c>
      <c r="S63" s="53" t="s">
        <v>940</v>
      </c>
      <c r="T63" s="53" t="s">
        <v>884</v>
      </c>
      <c r="U63" s="53">
        <v>98902</v>
      </c>
      <c r="V63" s="53">
        <v>101</v>
      </c>
    </row>
    <row r="64" spans="1:22">
      <c r="A64" s="53" t="s">
        <v>2071</v>
      </c>
      <c r="B64" s="52" t="s">
        <v>941</v>
      </c>
      <c r="C64" s="53">
        <v>4114229</v>
      </c>
      <c r="D64" s="53">
        <v>3500</v>
      </c>
      <c r="E64" s="53">
        <v>1422</v>
      </c>
      <c r="F64" s="53">
        <v>1396783809</v>
      </c>
      <c r="G64" s="53">
        <v>100942900</v>
      </c>
      <c r="H64" s="53">
        <v>505348</v>
      </c>
      <c r="I64" s="53">
        <v>1</v>
      </c>
      <c r="J64" s="53">
        <v>39</v>
      </c>
      <c r="K64" s="53" t="s">
        <v>882</v>
      </c>
      <c r="L64" s="53" t="s">
        <v>689</v>
      </c>
      <c r="M64" s="53" t="s">
        <v>690</v>
      </c>
      <c r="N64" s="53" t="s">
        <v>691</v>
      </c>
      <c r="O64" s="53" t="s">
        <v>942</v>
      </c>
      <c r="P64" s="53" t="s">
        <v>693</v>
      </c>
      <c r="Q64" s="53" t="s">
        <v>694</v>
      </c>
      <c r="R64" s="53">
        <v>5092485320</v>
      </c>
      <c r="S64" s="53" t="s">
        <v>943</v>
      </c>
      <c r="T64" s="53" t="s">
        <v>884</v>
      </c>
      <c r="U64" s="53">
        <v>98902</v>
      </c>
      <c r="V64" s="53">
        <v>105</v>
      </c>
    </row>
    <row r="65" spans="1:22">
      <c r="A65" s="53" t="s">
        <v>2071</v>
      </c>
      <c r="B65" s="52" t="s">
        <v>944</v>
      </c>
      <c r="C65" s="53">
        <v>4115851</v>
      </c>
      <c r="D65" s="53">
        <v>8300</v>
      </c>
      <c r="E65" s="53">
        <v>1585</v>
      </c>
      <c r="F65" s="53">
        <v>1437130218</v>
      </c>
      <c r="G65" s="53">
        <v>104418400</v>
      </c>
      <c r="H65" s="53">
        <v>505099</v>
      </c>
      <c r="I65" s="53">
        <v>1</v>
      </c>
      <c r="J65" s="53">
        <v>32</v>
      </c>
      <c r="K65" s="53" t="s">
        <v>708</v>
      </c>
      <c r="L65" s="53" t="s">
        <v>689</v>
      </c>
      <c r="M65" s="53" t="s">
        <v>690</v>
      </c>
      <c r="N65" s="53" t="s">
        <v>772</v>
      </c>
      <c r="O65" s="53" t="s">
        <v>1389</v>
      </c>
      <c r="P65" s="53" t="s">
        <v>693</v>
      </c>
      <c r="Q65" s="53" t="s">
        <v>694</v>
      </c>
      <c r="R65" s="53">
        <v>5099246161</v>
      </c>
      <c r="S65" s="53" t="s">
        <v>1448</v>
      </c>
      <c r="T65" s="53" t="s">
        <v>945</v>
      </c>
      <c r="U65" s="53">
        <v>99016</v>
      </c>
      <c r="V65" s="53">
        <v>97</v>
      </c>
    </row>
    <row r="66" spans="1:22">
      <c r="A66" s="53" t="s">
        <v>2071</v>
      </c>
      <c r="B66" s="52" t="s">
        <v>2185</v>
      </c>
      <c r="C66" s="53">
        <v>4115871</v>
      </c>
      <c r="D66" s="53">
        <v>40130</v>
      </c>
      <c r="E66" s="53">
        <v>1587</v>
      </c>
      <c r="F66" s="53">
        <v>1063403368</v>
      </c>
      <c r="G66" s="53">
        <v>104268800</v>
      </c>
      <c r="H66" s="53">
        <v>505395</v>
      </c>
      <c r="I66" s="53">
        <v>2</v>
      </c>
      <c r="J66" s="53">
        <v>37</v>
      </c>
      <c r="K66" s="53" t="s">
        <v>714</v>
      </c>
      <c r="L66" s="53" t="s">
        <v>689</v>
      </c>
      <c r="M66" s="53" t="s">
        <v>690</v>
      </c>
      <c r="N66" s="53" t="s">
        <v>772</v>
      </c>
      <c r="O66" s="53" t="s">
        <v>1389</v>
      </c>
      <c r="P66" s="53" t="s">
        <v>693</v>
      </c>
      <c r="Q66" s="53" t="s">
        <v>694</v>
      </c>
      <c r="R66" s="53">
        <v>3603328733</v>
      </c>
      <c r="S66" s="53" t="s">
        <v>1388</v>
      </c>
      <c r="T66" s="53" t="s">
        <v>1288</v>
      </c>
      <c r="U66" s="53">
        <v>98230</v>
      </c>
      <c r="V66" s="53">
        <v>57</v>
      </c>
    </row>
    <row r="67" spans="1:22">
      <c r="A67" s="53" t="s">
        <v>2071</v>
      </c>
      <c r="B67" s="52" t="s">
        <v>946</v>
      </c>
      <c r="C67" s="53">
        <v>4113569</v>
      </c>
      <c r="D67" s="53">
        <v>9100</v>
      </c>
      <c r="E67" s="53">
        <v>1356</v>
      </c>
      <c r="F67" s="53">
        <v>1194719450</v>
      </c>
      <c r="G67" s="53">
        <v>100449400</v>
      </c>
      <c r="H67" s="53">
        <v>505016</v>
      </c>
      <c r="I67" s="53">
        <v>3</v>
      </c>
      <c r="J67" s="53">
        <v>14</v>
      </c>
      <c r="K67" s="53" t="s">
        <v>947</v>
      </c>
      <c r="L67" s="53" t="s">
        <v>689</v>
      </c>
      <c r="M67" s="53" t="s">
        <v>732</v>
      </c>
      <c r="N67" s="53" t="s">
        <v>691</v>
      </c>
      <c r="O67" s="53" t="s">
        <v>948</v>
      </c>
      <c r="P67" s="53" t="s">
        <v>693</v>
      </c>
      <c r="Q67" s="53" t="s">
        <v>694</v>
      </c>
      <c r="R67" s="53">
        <v>3605325122</v>
      </c>
      <c r="S67" s="53" t="s">
        <v>949</v>
      </c>
      <c r="T67" s="53" t="s">
        <v>950</v>
      </c>
      <c r="U67" s="53">
        <v>98520</v>
      </c>
      <c r="V67" s="53">
        <v>105</v>
      </c>
    </row>
    <row r="68" spans="1:22">
      <c r="A68" s="53" t="s">
        <v>2071</v>
      </c>
      <c r="B68" s="52" t="s">
        <v>951</v>
      </c>
      <c r="C68" s="53">
        <v>4110763</v>
      </c>
      <c r="D68" s="53">
        <v>35090</v>
      </c>
      <c r="E68" s="53">
        <v>1076</v>
      </c>
      <c r="F68" s="53">
        <v>1881648061</v>
      </c>
      <c r="G68" s="53">
        <v>102126300</v>
      </c>
      <c r="H68" s="53">
        <v>505313</v>
      </c>
      <c r="I68" s="53">
        <v>2</v>
      </c>
      <c r="J68" s="53">
        <v>17</v>
      </c>
      <c r="K68" s="53" t="s">
        <v>688</v>
      </c>
      <c r="L68" s="53" t="s">
        <v>689</v>
      </c>
      <c r="M68" s="53" t="s">
        <v>690</v>
      </c>
      <c r="N68" s="53" t="s">
        <v>709</v>
      </c>
      <c r="O68" s="53" t="s">
        <v>710</v>
      </c>
      <c r="P68" s="53" t="s">
        <v>693</v>
      </c>
      <c r="Q68" s="53" t="s">
        <v>694</v>
      </c>
      <c r="R68" s="53">
        <v>2538743580</v>
      </c>
      <c r="S68" s="53" t="s">
        <v>952</v>
      </c>
      <c r="T68" s="53" t="s">
        <v>729</v>
      </c>
      <c r="U68" s="53">
        <v>98003</v>
      </c>
      <c r="V68" s="53">
        <v>147</v>
      </c>
    </row>
    <row r="69" spans="1:22">
      <c r="A69" s="53" t="s">
        <v>2071</v>
      </c>
      <c r="B69" s="52" t="s">
        <v>953</v>
      </c>
      <c r="C69" s="53">
        <v>4152708</v>
      </c>
      <c r="D69" s="53">
        <v>14200</v>
      </c>
      <c r="E69" s="53">
        <v>527</v>
      </c>
      <c r="F69" s="53">
        <v>1417038605</v>
      </c>
      <c r="G69" s="53">
        <v>100983200</v>
      </c>
      <c r="H69" s="53">
        <v>505027</v>
      </c>
      <c r="I69" s="53">
        <v>2</v>
      </c>
      <c r="J69" s="53">
        <v>17</v>
      </c>
      <c r="K69" s="53" t="s">
        <v>688</v>
      </c>
      <c r="L69" s="53" t="s">
        <v>689</v>
      </c>
      <c r="M69" s="53" t="s">
        <v>690</v>
      </c>
      <c r="N69" s="53" t="s">
        <v>772</v>
      </c>
      <c r="O69" s="53" t="s">
        <v>954</v>
      </c>
      <c r="P69" s="53" t="s">
        <v>693</v>
      </c>
      <c r="Q69" s="53" t="s">
        <v>694</v>
      </c>
      <c r="R69" s="53">
        <v>2065259666</v>
      </c>
      <c r="S69" s="53" t="s">
        <v>955</v>
      </c>
      <c r="T69" s="53" t="s">
        <v>775</v>
      </c>
      <c r="U69" s="53">
        <v>98103</v>
      </c>
      <c r="V69" s="53">
        <v>40</v>
      </c>
    </row>
    <row r="70" spans="1:22">
      <c r="A70" s="53" t="s">
        <v>2071</v>
      </c>
      <c r="B70" s="52" t="s">
        <v>956</v>
      </c>
      <c r="C70" s="53">
        <v>4113080</v>
      </c>
      <c r="D70" s="53">
        <v>35030</v>
      </c>
      <c r="E70" s="53">
        <v>1308</v>
      </c>
      <c r="F70" s="53">
        <v>1801896436</v>
      </c>
      <c r="G70" s="53">
        <v>101934200</v>
      </c>
      <c r="H70" s="53">
        <v>505326</v>
      </c>
      <c r="I70" s="53">
        <v>3</v>
      </c>
      <c r="J70" s="53">
        <v>27</v>
      </c>
      <c r="K70" s="53" t="s">
        <v>698</v>
      </c>
      <c r="L70" s="53" t="s">
        <v>689</v>
      </c>
      <c r="M70" s="53" t="s">
        <v>690</v>
      </c>
      <c r="N70" s="53" t="s">
        <v>691</v>
      </c>
      <c r="O70" s="53" t="s">
        <v>957</v>
      </c>
      <c r="P70" s="53" t="s">
        <v>693</v>
      </c>
      <c r="Q70" s="53" t="s">
        <v>694</v>
      </c>
      <c r="R70" s="53">
        <v>2534729027</v>
      </c>
      <c r="S70" s="53" t="s">
        <v>958</v>
      </c>
      <c r="T70" s="53" t="s">
        <v>701</v>
      </c>
      <c r="U70" s="53">
        <v>98404</v>
      </c>
      <c r="V70" s="53">
        <v>120</v>
      </c>
    </row>
    <row r="71" spans="1:22">
      <c r="A71" s="53" t="s">
        <v>2071</v>
      </c>
      <c r="B71" s="52" t="s">
        <v>959</v>
      </c>
      <c r="C71" s="53">
        <v>4114729</v>
      </c>
      <c r="D71" s="53">
        <v>13800</v>
      </c>
      <c r="E71" s="53">
        <v>1472</v>
      </c>
      <c r="F71" s="53">
        <v>1336134741</v>
      </c>
      <c r="G71" s="53">
        <v>203909700</v>
      </c>
      <c r="H71" s="53">
        <v>505140</v>
      </c>
      <c r="I71" s="53">
        <v>2</v>
      </c>
      <c r="J71" s="53">
        <v>37</v>
      </c>
      <c r="K71" s="53" t="s">
        <v>714</v>
      </c>
      <c r="L71" s="53" t="s">
        <v>689</v>
      </c>
      <c r="M71" s="53" t="s">
        <v>690</v>
      </c>
      <c r="N71" s="53" t="s">
        <v>691</v>
      </c>
      <c r="O71" s="53" t="s">
        <v>960</v>
      </c>
      <c r="P71" s="53" t="s">
        <v>693</v>
      </c>
      <c r="Q71" s="53" t="s">
        <v>694</v>
      </c>
      <c r="R71" s="53">
        <v>3607344800</v>
      </c>
      <c r="S71" s="53" t="s">
        <v>961</v>
      </c>
      <c r="T71" s="53" t="s">
        <v>717</v>
      </c>
      <c r="U71" s="53">
        <v>98229</v>
      </c>
      <c r="V71" s="53">
        <v>44</v>
      </c>
    </row>
    <row r="72" spans="1:22">
      <c r="A72" s="53" t="s">
        <v>2071</v>
      </c>
      <c r="B72" s="52" t="s">
        <v>962</v>
      </c>
      <c r="C72" s="53">
        <v>4110656</v>
      </c>
      <c r="D72" s="53">
        <v>40120</v>
      </c>
      <c r="E72" s="53">
        <v>1065</v>
      </c>
      <c r="F72" s="53">
        <v>1568429900</v>
      </c>
      <c r="G72" s="53">
        <v>101339500</v>
      </c>
      <c r="H72" s="53">
        <v>505377</v>
      </c>
      <c r="I72" s="53">
        <v>2</v>
      </c>
      <c r="J72" s="53">
        <v>17</v>
      </c>
      <c r="K72" s="53" t="s">
        <v>688</v>
      </c>
      <c r="L72" s="53" t="s">
        <v>689</v>
      </c>
      <c r="M72" s="53" t="s">
        <v>690</v>
      </c>
      <c r="N72" s="53" t="s">
        <v>963</v>
      </c>
      <c r="O72" s="53" t="s">
        <v>964</v>
      </c>
      <c r="P72" s="53" t="s">
        <v>693</v>
      </c>
      <c r="Q72" s="53" t="s">
        <v>694</v>
      </c>
      <c r="R72" s="53">
        <v>2063611989</v>
      </c>
      <c r="S72" s="53" t="s">
        <v>965</v>
      </c>
      <c r="T72" s="53" t="s">
        <v>775</v>
      </c>
      <c r="U72" s="53">
        <v>98133</v>
      </c>
      <c r="V72" s="53">
        <v>74</v>
      </c>
    </row>
    <row r="73" spans="1:22">
      <c r="A73" s="53" t="s">
        <v>2071</v>
      </c>
      <c r="B73" s="52" t="s">
        <v>2186</v>
      </c>
      <c r="C73" s="53">
        <v>4115821</v>
      </c>
      <c r="D73" s="53">
        <v>10500</v>
      </c>
      <c r="E73" s="53">
        <v>1582</v>
      </c>
      <c r="F73" s="53">
        <v>1629265871</v>
      </c>
      <c r="G73" s="53">
        <v>105535700</v>
      </c>
      <c r="H73" s="53">
        <v>505004</v>
      </c>
      <c r="I73" s="53">
        <v>2</v>
      </c>
      <c r="J73" s="53">
        <v>17</v>
      </c>
      <c r="K73" s="53" t="s">
        <v>688</v>
      </c>
      <c r="L73" s="53" t="s">
        <v>689</v>
      </c>
      <c r="M73" s="53" t="s">
        <v>690</v>
      </c>
      <c r="N73" s="53" t="s">
        <v>778</v>
      </c>
      <c r="O73" s="53" t="s">
        <v>2187</v>
      </c>
      <c r="P73" s="53" t="s">
        <v>693</v>
      </c>
      <c r="Q73" s="53" t="s">
        <v>694</v>
      </c>
      <c r="R73" s="53" t="s">
        <v>934</v>
      </c>
      <c r="S73" s="53" t="s">
        <v>966</v>
      </c>
      <c r="T73" s="53" t="s">
        <v>967</v>
      </c>
      <c r="U73" s="53">
        <v>98027</v>
      </c>
      <c r="V73" s="53">
        <v>140</v>
      </c>
    </row>
    <row r="74" spans="1:22">
      <c r="A74" s="53" t="s">
        <v>2071</v>
      </c>
      <c r="B74" s="52" t="s">
        <v>968</v>
      </c>
      <c r="C74" s="53">
        <v>4114302</v>
      </c>
      <c r="D74" s="53">
        <v>2300</v>
      </c>
      <c r="E74" s="53">
        <v>143</v>
      </c>
      <c r="F74" s="53">
        <v>1063407393</v>
      </c>
      <c r="G74" s="53">
        <v>100143600</v>
      </c>
      <c r="H74" s="53">
        <v>505465</v>
      </c>
      <c r="I74" s="53">
        <v>2</v>
      </c>
      <c r="J74" s="53">
        <v>31</v>
      </c>
      <c r="K74" s="53" t="s">
        <v>703</v>
      </c>
      <c r="L74" s="53" t="s">
        <v>689</v>
      </c>
      <c r="M74" s="53" t="s">
        <v>690</v>
      </c>
      <c r="N74" s="53" t="s">
        <v>772</v>
      </c>
      <c r="O74" s="53" t="s">
        <v>575</v>
      </c>
      <c r="P74" s="53" t="s">
        <v>693</v>
      </c>
      <c r="Q74" s="53" t="s">
        <v>694</v>
      </c>
      <c r="R74" s="53">
        <v>3606292126</v>
      </c>
      <c r="S74" s="53" t="s">
        <v>969</v>
      </c>
      <c r="T74" s="53" t="s">
        <v>970</v>
      </c>
      <c r="U74" s="53">
        <v>98292</v>
      </c>
      <c r="V74" s="53">
        <v>160</v>
      </c>
    </row>
    <row r="75" spans="1:22">
      <c r="A75" s="53" t="s">
        <v>2071</v>
      </c>
      <c r="B75" s="52" t="s">
        <v>971</v>
      </c>
      <c r="C75" s="53">
        <v>4179701</v>
      </c>
      <c r="D75" s="53">
        <v>19200</v>
      </c>
      <c r="E75" s="53">
        <v>797</v>
      </c>
      <c r="F75" s="53">
        <v>1891876306</v>
      </c>
      <c r="G75" s="53">
        <v>102164500</v>
      </c>
      <c r="H75" s="53">
        <v>505455</v>
      </c>
      <c r="I75" s="53">
        <v>2</v>
      </c>
      <c r="J75" s="53">
        <v>17</v>
      </c>
      <c r="K75" s="53" t="s">
        <v>688</v>
      </c>
      <c r="L75" s="53" t="s">
        <v>689</v>
      </c>
      <c r="M75" s="53" t="s">
        <v>690</v>
      </c>
      <c r="N75" s="53" t="s">
        <v>772</v>
      </c>
      <c r="O75" s="53" t="s">
        <v>2188</v>
      </c>
      <c r="P75" s="53" t="s">
        <v>693</v>
      </c>
      <c r="Q75" s="53" t="s">
        <v>694</v>
      </c>
      <c r="R75" s="53">
        <v>2068244000</v>
      </c>
      <c r="S75" s="53" t="s">
        <v>972</v>
      </c>
      <c r="T75" s="53" t="s">
        <v>973</v>
      </c>
      <c r="U75" s="53">
        <v>98198</v>
      </c>
      <c r="V75" s="53">
        <v>96</v>
      </c>
    </row>
    <row r="76" spans="1:22">
      <c r="A76" s="53" t="s">
        <v>2071</v>
      </c>
      <c r="B76" s="52" t="s">
        <v>974</v>
      </c>
      <c r="C76" s="53">
        <v>4167904</v>
      </c>
      <c r="D76" s="53">
        <v>25200</v>
      </c>
      <c r="E76" s="53">
        <v>679</v>
      </c>
      <c r="F76" s="53">
        <v>1356339667</v>
      </c>
      <c r="G76" s="53">
        <v>100840800</v>
      </c>
      <c r="H76" s="53">
        <v>505438</v>
      </c>
      <c r="I76" s="53">
        <v>2</v>
      </c>
      <c r="J76" s="53">
        <v>17</v>
      </c>
      <c r="K76" s="53" t="s">
        <v>688</v>
      </c>
      <c r="L76" s="53" t="s">
        <v>689</v>
      </c>
      <c r="M76" s="53" t="s">
        <v>690</v>
      </c>
      <c r="N76" s="53" t="s">
        <v>772</v>
      </c>
      <c r="O76" s="53" t="s">
        <v>974</v>
      </c>
      <c r="P76" s="53" t="s">
        <v>693</v>
      </c>
      <c r="Q76" s="53" t="s">
        <v>694</v>
      </c>
      <c r="R76" s="53">
        <v>2063237100</v>
      </c>
      <c r="S76" s="53" t="s">
        <v>975</v>
      </c>
      <c r="T76" s="53" t="s">
        <v>775</v>
      </c>
      <c r="U76" s="53">
        <v>98122</v>
      </c>
      <c r="V76" s="53">
        <v>150</v>
      </c>
    </row>
    <row r="77" spans="1:22">
      <c r="A77" s="53" t="s">
        <v>2071</v>
      </c>
      <c r="B77" s="52" t="s">
        <v>976</v>
      </c>
      <c r="C77" s="53">
        <v>4112215</v>
      </c>
      <c r="D77" s="53">
        <v>40540</v>
      </c>
      <c r="E77" s="53">
        <v>1221</v>
      </c>
      <c r="F77" s="53">
        <v>1366441834</v>
      </c>
      <c r="G77" s="53">
        <v>100864200</v>
      </c>
      <c r="H77" s="53">
        <v>505453</v>
      </c>
      <c r="I77" s="53">
        <v>2</v>
      </c>
      <c r="J77" s="53">
        <v>17</v>
      </c>
      <c r="K77" s="53" t="s">
        <v>688</v>
      </c>
      <c r="L77" s="53" t="s">
        <v>689</v>
      </c>
      <c r="M77" s="53" t="s">
        <v>690</v>
      </c>
      <c r="N77" s="53" t="s">
        <v>772</v>
      </c>
      <c r="O77" s="53" t="s">
        <v>976</v>
      </c>
      <c r="P77" s="53" t="s">
        <v>693</v>
      </c>
      <c r="Q77" s="53" t="s">
        <v>694</v>
      </c>
      <c r="R77" s="53">
        <v>2067213630</v>
      </c>
      <c r="S77" s="53" t="s">
        <v>977</v>
      </c>
      <c r="T77" s="53" t="s">
        <v>775</v>
      </c>
      <c r="U77" s="53">
        <v>98118</v>
      </c>
      <c r="V77" s="53">
        <v>100</v>
      </c>
    </row>
    <row r="78" spans="1:22">
      <c r="A78" s="53" t="s">
        <v>2071</v>
      </c>
      <c r="B78" s="52" t="s">
        <v>978</v>
      </c>
      <c r="C78" s="53">
        <v>4115061</v>
      </c>
      <c r="D78" s="53">
        <v>10800</v>
      </c>
      <c r="E78" s="53">
        <v>1506</v>
      </c>
      <c r="F78" s="53">
        <v>1568402295</v>
      </c>
      <c r="G78" s="53">
        <v>101335500</v>
      </c>
      <c r="H78" s="53">
        <v>505261</v>
      </c>
      <c r="I78" s="53">
        <v>1</v>
      </c>
      <c r="J78" s="53">
        <v>13</v>
      </c>
      <c r="K78" s="53" t="s">
        <v>853</v>
      </c>
      <c r="L78" s="53" t="s">
        <v>689</v>
      </c>
      <c r="M78" s="53" t="s">
        <v>732</v>
      </c>
      <c r="N78" s="53" t="s">
        <v>691</v>
      </c>
      <c r="O78" s="53" t="s">
        <v>783</v>
      </c>
      <c r="P78" s="53" t="s">
        <v>693</v>
      </c>
      <c r="Q78" s="53" t="s">
        <v>694</v>
      </c>
      <c r="R78" s="53">
        <v>5097657835</v>
      </c>
      <c r="S78" s="53" t="s">
        <v>979</v>
      </c>
      <c r="T78" s="53" t="s">
        <v>861</v>
      </c>
      <c r="U78" s="53">
        <v>98837</v>
      </c>
      <c r="V78" s="53">
        <v>74</v>
      </c>
    </row>
    <row r="79" spans="1:22">
      <c r="A79" s="53" t="s">
        <v>2071</v>
      </c>
      <c r="B79" s="52" t="s">
        <v>980</v>
      </c>
      <c r="C79" s="53">
        <v>4113726</v>
      </c>
      <c r="D79" s="53">
        <v>40750</v>
      </c>
      <c r="E79" s="53">
        <v>1372</v>
      </c>
      <c r="F79" s="53">
        <v>1275501009</v>
      </c>
      <c r="G79" s="53">
        <v>100885500</v>
      </c>
      <c r="H79" s="53">
        <v>505086</v>
      </c>
      <c r="I79" s="53">
        <v>1</v>
      </c>
      <c r="J79" s="53">
        <v>39</v>
      </c>
      <c r="K79" s="53" t="s">
        <v>882</v>
      </c>
      <c r="L79" s="53" t="s">
        <v>689</v>
      </c>
      <c r="M79" s="53" t="s">
        <v>690</v>
      </c>
      <c r="N79" s="53" t="s">
        <v>778</v>
      </c>
      <c r="O79" s="53" t="s">
        <v>981</v>
      </c>
      <c r="P79" s="53" t="s">
        <v>693</v>
      </c>
      <c r="Q79" s="53" t="s">
        <v>694</v>
      </c>
      <c r="R79" s="53">
        <v>5092484104</v>
      </c>
      <c r="S79" s="53" t="s">
        <v>982</v>
      </c>
      <c r="T79" s="53" t="s">
        <v>884</v>
      </c>
      <c r="U79" s="53">
        <v>98902</v>
      </c>
      <c r="V79" s="53">
        <v>93</v>
      </c>
    </row>
    <row r="80" spans="1:22">
      <c r="A80" s="53" t="s">
        <v>2071</v>
      </c>
      <c r="B80" s="52" t="s">
        <v>983</v>
      </c>
      <c r="C80" s="53">
        <v>4115511</v>
      </c>
      <c r="D80" s="53">
        <v>41112</v>
      </c>
      <c r="E80" s="53">
        <v>1551</v>
      </c>
      <c r="F80" s="53">
        <v>1225547912</v>
      </c>
      <c r="G80" s="53">
        <v>208557700</v>
      </c>
      <c r="H80" s="53">
        <v>505528</v>
      </c>
      <c r="I80" s="53">
        <v>2</v>
      </c>
      <c r="J80" s="53">
        <v>17</v>
      </c>
      <c r="K80" s="53" t="s">
        <v>688</v>
      </c>
      <c r="L80" s="53" t="s">
        <v>689</v>
      </c>
      <c r="M80" s="53" t="s">
        <v>690</v>
      </c>
      <c r="N80" s="53" t="s">
        <v>691</v>
      </c>
      <c r="O80" s="53" t="s">
        <v>984</v>
      </c>
      <c r="P80" s="53" t="s">
        <v>693</v>
      </c>
      <c r="Q80" s="53" t="s">
        <v>694</v>
      </c>
      <c r="R80" s="53">
        <v>2538761160</v>
      </c>
      <c r="S80" s="53" t="s">
        <v>985</v>
      </c>
      <c r="T80" s="53" t="s">
        <v>696</v>
      </c>
      <c r="U80" s="53">
        <v>98092</v>
      </c>
      <c r="V80" s="53">
        <v>36</v>
      </c>
    </row>
    <row r="81" spans="1:22">
      <c r="A81" s="53" t="s">
        <v>2071</v>
      </c>
      <c r="B81" s="52" t="s">
        <v>986</v>
      </c>
      <c r="C81" s="53">
        <v>4111076</v>
      </c>
      <c r="D81" s="53">
        <v>16500</v>
      </c>
      <c r="E81" s="53">
        <v>1107</v>
      </c>
      <c r="F81" s="53">
        <v>1841246659</v>
      </c>
      <c r="G81" s="53">
        <v>102027500</v>
      </c>
      <c r="H81" s="53">
        <v>505188</v>
      </c>
      <c r="I81" s="53">
        <v>2</v>
      </c>
      <c r="J81" s="53">
        <v>17</v>
      </c>
      <c r="K81" s="53" t="s">
        <v>688</v>
      </c>
      <c r="L81" s="53" t="s">
        <v>689</v>
      </c>
      <c r="M81" s="53" t="s">
        <v>690</v>
      </c>
      <c r="N81" s="53" t="s">
        <v>709</v>
      </c>
      <c r="O81" s="53" t="s">
        <v>710</v>
      </c>
      <c r="P81" s="53" t="s">
        <v>693</v>
      </c>
      <c r="Q81" s="53" t="s">
        <v>694</v>
      </c>
      <c r="R81" s="53">
        <v>2539462273</v>
      </c>
      <c r="S81" s="53" t="s">
        <v>987</v>
      </c>
      <c r="T81" s="53" t="s">
        <v>729</v>
      </c>
      <c r="U81" s="53">
        <v>98003</v>
      </c>
      <c r="V81" s="53">
        <v>157</v>
      </c>
    </row>
    <row r="82" spans="1:22">
      <c r="A82" s="53" t="s">
        <v>2071</v>
      </c>
      <c r="B82" s="52" t="s">
        <v>988</v>
      </c>
      <c r="C82" s="53">
        <v>4113817</v>
      </c>
      <c r="D82" s="53">
        <v>20400</v>
      </c>
      <c r="E82" s="53">
        <v>1381</v>
      </c>
      <c r="F82" s="53">
        <v>1679527899</v>
      </c>
      <c r="G82" s="53">
        <v>101604900</v>
      </c>
      <c r="H82" s="53">
        <v>505080</v>
      </c>
      <c r="I82" s="53">
        <v>1</v>
      </c>
      <c r="J82" s="53">
        <v>3</v>
      </c>
      <c r="K82" s="53" t="s">
        <v>989</v>
      </c>
      <c r="L82" s="53" t="s">
        <v>689</v>
      </c>
      <c r="M82" s="53" t="s">
        <v>690</v>
      </c>
      <c r="N82" s="53" t="s">
        <v>691</v>
      </c>
      <c r="O82" s="53" t="s">
        <v>990</v>
      </c>
      <c r="P82" s="53" t="s">
        <v>693</v>
      </c>
      <c r="Q82" s="53" t="s">
        <v>694</v>
      </c>
      <c r="R82" s="53">
        <v>5095869185</v>
      </c>
      <c r="S82" s="53" t="s">
        <v>991</v>
      </c>
      <c r="T82" s="53" t="s">
        <v>992</v>
      </c>
      <c r="U82" s="53">
        <v>99336</v>
      </c>
      <c r="V82" s="53">
        <v>136</v>
      </c>
    </row>
    <row r="83" spans="1:22">
      <c r="A83" s="53" t="s">
        <v>2071</v>
      </c>
      <c r="B83" s="52" t="s">
        <v>993</v>
      </c>
      <c r="C83" s="53">
        <v>4114195</v>
      </c>
      <c r="D83" s="53">
        <v>19100</v>
      </c>
      <c r="E83" s="53">
        <v>1419</v>
      </c>
      <c r="F83" s="53">
        <v>1831342294</v>
      </c>
      <c r="G83" s="53">
        <v>109292600</v>
      </c>
      <c r="H83" s="53">
        <v>505334</v>
      </c>
      <c r="I83" s="53">
        <v>2</v>
      </c>
      <c r="J83" s="53">
        <v>17</v>
      </c>
      <c r="K83" s="53" t="s">
        <v>688</v>
      </c>
      <c r="L83" s="53" t="s">
        <v>689</v>
      </c>
      <c r="M83" s="53" t="s">
        <v>690</v>
      </c>
      <c r="N83" s="53" t="s">
        <v>691</v>
      </c>
      <c r="O83" s="53" t="s">
        <v>994</v>
      </c>
      <c r="P83" s="53" t="s">
        <v>693</v>
      </c>
      <c r="Q83" s="53" t="s">
        <v>694</v>
      </c>
      <c r="R83" s="53">
        <v>4258232323</v>
      </c>
      <c r="S83" s="53" t="s">
        <v>995</v>
      </c>
      <c r="T83" s="53" t="s">
        <v>996</v>
      </c>
      <c r="U83" s="53">
        <v>98034</v>
      </c>
      <c r="V83" s="53">
        <v>190</v>
      </c>
    </row>
    <row r="84" spans="1:22">
      <c r="A84" s="53" t="s">
        <v>2071</v>
      </c>
      <c r="B84" s="52" t="s">
        <v>997</v>
      </c>
      <c r="C84" s="53">
        <v>4113932</v>
      </c>
      <c r="D84" s="53">
        <v>11400</v>
      </c>
      <c r="E84" s="53">
        <v>1393</v>
      </c>
      <c r="F84" s="53">
        <v>1356395545</v>
      </c>
      <c r="G84" s="53">
        <v>102534400</v>
      </c>
      <c r="H84" s="53">
        <v>505272</v>
      </c>
      <c r="I84" s="53">
        <v>2</v>
      </c>
      <c r="J84" s="53">
        <v>29</v>
      </c>
      <c r="K84" s="53" t="s">
        <v>912</v>
      </c>
      <c r="L84" s="53" t="s">
        <v>689</v>
      </c>
      <c r="M84" s="53" t="s">
        <v>690</v>
      </c>
      <c r="N84" s="53" t="s">
        <v>778</v>
      </c>
      <c r="O84" s="53" t="s">
        <v>998</v>
      </c>
      <c r="P84" s="53" t="s">
        <v>693</v>
      </c>
      <c r="Q84" s="53" t="s">
        <v>694</v>
      </c>
      <c r="R84" s="53">
        <v>3604244258</v>
      </c>
      <c r="S84" s="53" t="s">
        <v>999</v>
      </c>
      <c r="T84" s="53" t="s">
        <v>1000</v>
      </c>
      <c r="U84" s="53">
        <v>98274</v>
      </c>
      <c r="V84" s="53">
        <v>121</v>
      </c>
    </row>
    <row r="85" spans="1:22">
      <c r="A85" s="53" t="s">
        <v>2071</v>
      </c>
      <c r="B85" s="52" t="s">
        <v>1001</v>
      </c>
      <c r="C85" s="53">
        <v>4114187</v>
      </c>
      <c r="D85" s="53">
        <v>20900</v>
      </c>
      <c r="E85" s="53">
        <v>1418</v>
      </c>
      <c r="F85" s="53">
        <v>1750534939</v>
      </c>
      <c r="G85" s="53">
        <v>109259600</v>
      </c>
      <c r="H85" s="53">
        <v>505210</v>
      </c>
      <c r="I85" s="53">
        <v>3</v>
      </c>
      <c r="J85" s="53">
        <v>18</v>
      </c>
      <c r="K85" s="53" t="s">
        <v>777</v>
      </c>
      <c r="L85" s="53" t="s">
        <v>689</v>
      </c>
      <c r="M85" s="53" t="s">
        <v>690</v>
      </c>
      <c r="N85" s="53" t="s">
        <v>691</v>
      </c>
      <c r="O85" s="53" t="s">
        <v>1002</v>
      </c>
      <c r="P85" s="53" t="s">
        <v>693</v>
      </c>
      <c r="Q85" s="53" t="s">
        <v>694</v>
      </c>
      <c r="R85" s="53">
        <v>3608768035</v>
      </c>
      <c r="S85" s="53" t="s">
        <v>1003</v>
      </c>
      <c r="T85" s="53" t="s">
        <v>1004</v>
      </c>
      <c r="U85" s="53">
        <v>98366</v>
      </c>
      <c r="V85" s="53">
        <v>125</v>
      </c>
    </row>
    <row r="86" spans="1:22">
      <c r="A86" s="53" t="s">
        <v>2071</v>
      </c>
      <c r="B86" s="52" t="s">
        <v>1005</v>
      </c>
      <c r="C86" s="53">
        <v>4111969</v>
      </c>
      <c r="D86" s="53">
        <v>5900</v>
      </c>
      <c r="E86" s="53">
        <v>1196</v>
      </c>
      <c r="F86" s="53">
        <v>1316991540</v>
      </c>
      <c r="G86" s="53">
        <v>104371300</v>
      </c>
      <c r="H86" s="53">
        <v>505306</v>
      </c>
      <c r="I86" s="53">
        <v>3</v>
      </c>
      <c r="J86" s="53">
        <v>16</v>
      </c>
      <c r="K86" s="53" t="s">
        <v>1006</v>
      </c>
      <c r="L86" s="53" t="s">
        <v>866</v>
      </c>
      <c r="M86" s="53" t="s">
        <v>866</v>
      </c>
      <c r="N86" s="53" t="s">
        <v>709</v>
      </c>
      <c r="O86" s="53" t="s">
        <v>1007</v>
      </c>
      <c r="P86" s="53" t="s">
        <v>693</v>
      </c>
      <c r="Q86" s="53" t="s">
        <v>694</v>
      </c>
      <c r="R86" s="53">
        <v>3603853555</v>
      </c>
      <c r="S86" s="53" t="s">
        <v>1008</v>
      </c>
      <c r="T86" s="53" t="s">
        <v>1009</v>
      </c>
      <c r="U86" s="53">
        <v>98368</v>
      </c>
      <c r="V86" s="53">
        <v>94</v>
      </c>
    </row>
    <row r="87" spans="1:22">
      <c r="A87" s="53" t="s">
        <v>2071</v>
      </c>
      <c r="B87" s="52" t="s">
        <v>1010</v>
      </c>
      <c r="C87" s="53">
        <v>4113874</v>
      </c>
      <c r="D87" s="53">
        <v>14600</v>
      </c>
      <c r="E87" s="53">
        <v>1387</v>
      </c>
      <c r="F87" s="53">
        <v>1508811183</v>
      </c>
      <c r="G87" s="53">
        <v>101197000</v>
      </c>
      <c r="H87" s="53">
        <v>505324</v>
      </c>
      <c r="I87" s="53">
        <v>3</v>
      </c>
      <c r="J87" s="53">
        <v>27</v>
      </c>
      <c r="K87" s="53" t="s">
        <v>698</v>
      </c>
      <c r="L87" s="53" t="s">
        <v>689</v>
      </c>
      <c r="M87" s="53" t="s">
        <v>690</v>
      </c>
      <c r="N87" s="53" t="s">
        <v>691</v>
      </c>
      <c r="O87" s="53" t="s">
        <v>1011</v>
      </c>
      <c r="P87" s="53" t="s">
        <v>693</v>
      </c>
      <c r="Q87" s="53" t="s">
        <v>694</v>
      </c>
      <c r="R87" s="53">
        <v>2538457566</v>
      </c>
      <c r="S87" s="53" t="s">
        <v>1012</v>
      </c>
      <c r="T87" s="53" t="s">
        <v>1013</v>
      </c>
      <c r="U87" s="53">
        <v>98372</v>
      </c>
      <c r="V87" s="53">
        <v>102</v>
      </c>
    </row>
    <row r="88" spans="1:22">
      <c r="A88" s="53" t="s">
        <v>2071</v>
      </c>
      <c r="B88" s="52" t="s">
        <v>1014</v>
      </c>
      <c r="C88" s="53">
        <v>4113833</v>
      </c>
      <c r="D88" s="53">
        <v>20500</v>
      </c>
      <c r="E88" s="53">
        <v>1383</v>
      </c>
      <c r="F88" s="53">
        <v>1578518593</v>
      </c>
      <c r="G88" s="53">
        <v>101361500</v>
      </c>
      <c r="H88" s="53">
        <v>505070</v>
      </c>
      <c r="I88" s="53">
        <v>1</v>
      </c>
      <c r="J88" s="53">
        <v>3</v>
      </c>
      <c r="K88" s="53" t="s">
        <v>989</v>
      </c>
      <c r="L88" s="53" t="s">
        <v>689</v>
      </c>
      <c r="M88" s="53" t="s">
        <v>690</v>
      </c>
      <c r="N88" s="53" t="s">
        <v>691</v>
      </c>
      <c r="O88" s="53" t="s">
        <v>1015</v>
      </c>
      <c r="P88" s="53" t="s">
        <v>693</v>
      </c>
      <c r="Q88" s="53" t="s">
        <v>694</v>
      </c>
      <c r="R88" s="53">
        <v>5099431117</v>
      </c>
      <c r="S88" s="53" t="s">
        <v>1016</v>
      </c>
      <c r="T88" s="53" t="s">
        <v>1017</v>
      </c>
      <c r="U88" s="53">
        <v>99352</v>
      </c>
      <c r="V88" s="53">
        <v>104</v>
      </c>
    </row>
    <row r="89" spans="1:22">
      <c r="A89" s="53" t="s">
        <v>2071</v>
      </c>
      <c r="B89" s="52" t="s">
        <v>1018</v>
      </c>
      <c r="C89" s="53">
        <v>4113882</v>
      </c>
      <c r="D89" s="53">
        <v>18400</v>
      </c>
      <c r="E89" s="53">
        <v>1388</v>
      </c>
      <c r="F89" s="53">
        <v>1790730091</v>
      </c>
      <c r="G89" s="53">
        <v>101899100</v>
      </c>
      <c r="H89" s="53">
        <v>505318</v>
      </c>
      <c r="I89" s="53">
        <v>2</v>
      </c>
      <c r="J89" s="53">
        <v>29</v>
      </c>
      <c r="K89" s="53" t="s">
        <v>912</v>
      </c>
      <c r="L89" s="53" t="s">
        <v>689</v>
      </c>
      <c r="M89" s="53" t="s">
        <v>690</v>
      </c>
      <c r="N89" s="53" t="s">
        <v>691</v>
      </c>
      <c r="O89" s="53" t="s">
        <v>1019</v>
      </c>
      <c r="P89" s="53" t="s">
        <v>693</v>
      </c>
      <c r="Q89" s="53" t="s">
        <v>694</v>
      </c>
      <c r="R89" s="53">
        <v>3608566867</v>
      </c>
      <c r="S89" s="53" t="s">
        <v>1020</v>
      </c>
      <c r="T89" s="53" t="s">
        <v>1021</v>
      </c>
      <c r="U89" s="53">
        <v>98284</v>
      </c>
      <c r="V89" s="53">
        <v>150</v>
      </c>
    </row>
    <row r="90" spans="1:22">
      <c r="A90" s="53" t="s">
        <v>2071</v>
      </c>
      <c r="B90" s="52" t="s">
        <v>1022</v>
      </c>
      <c r="C90" s="53">
        <v>4115291</v>
      </c>
      <c r="D90" s="53">
        <v>40370</v>
      </c>
      <c r="E90" s="53">
        <v>1529</v>
      </c>
      <c r="F90" s="53">
        <v>1790160604</v>
      </c>
      <c r="G90" s="53">
        <v>205000900</v>
      </c>
      <c r="H90" s="53">
        <v>505485</v>
      </c>
      <c r="I90" s="53">
        <v>3</v>
      </c>
      <c r="J90" s="53">
        <v>27</v>
      </c>
      <c r="K90" s="53" t="s">
        <v>698</v>
      </c>
      <c r="L90" s="53" t="s">
        <v>689</v>
      </c>
      <c r="M90" s="53" t="s">
        <v>690</v>
      </c>
      <c r="N90" s="53" t="s">
        <v>691</v>
      </c>
      <c r="O90" s="53" t="s">
        <v>1023</v>
      </c>
      <c r="P90" s="53" t="s">
        <v>693</v>
      </c>
      <c r="Q90" s="53" t="s">
        <v>694</v>
      </c>
      <c r="R90" s="53">
        <v>2538404400</v>
      </c>
      <c r="S90" s="53" t="s">
        <v>1024</v>
      </c>
      <c r="T90" s="53" t="s">
        <v>1013</v>
      </c>
      <c r="U90" s="53">
        <v>98372</v>
      </c>
      <c r="V90" s="53">
        <v>130</v>
      </c>
    </row>
    <row r="91" spans="1:22">
      <c r="A91" s="53" t="s">
        <v>2071</v>
      </c>
      <c r="B91" s="52" t="s">
        <v>1025</v>
      </c>
      <c r="C91" s="53">
        <v>4114788</v>
      </c>
      <c r="D91" s="53">
        <v>7600</v>
      </c>
      <c r="E91" s="53">
        <v>1478</v>
      </c>
      <c r="F91" s="53">
        <v>1760439467</v>
      </c>
      <c r="G91" s="53">
        <v>101830100</v>
      </c>
      <c r="H91" s="53">
        <v>505434</v>
      </c>
      <c r="I91" s="53">
        <v>2</v>
      </c>
      <c r="J91" s="53">
        <v>31</v>
      </c>
      <c r="K91" s="53" t="s">
        <v>703</v>
      </c>
      <c r="L91" s="53" t="s">
        <v>689</v>
      </c>
      <c r="M91" s="53" t="s">
        <v>690</v>
      </c>
      <c r="N91" s="53" t="s">
        <v>778</v>
      </c>
      <c r="O91" s="53" t="s">
        <v>1026</v>
      </c>
      <c r="P91" s="53" t="s">
        <v>693</v>
      </c>
      <c r="Q91" s="53" t="s">
        <v>694</v>
      </c>
      <c r="R91" s="53">
        <v>4257765512</v>
      </c>
      <c r="S91" s="53" t="s">
        <v>1027</v>
      </c>
      <c r="T91" s="53" t="s">
        <v>1028</v>
      </c>
      <c r="U91" s="53">
        <v>98037</v>
      </c>
      <c r="V91" s="53">
        <v>67</v>
      </c>
    </row>
    <row r="92" spans="1:22">
      <c r="A92" s="53" t="s">
        <v>2071</v>
      </c>
      <c r="B92" s="52" t="s">
        <v>1029</v>
      </c>
      <c r="C92" s="53">
        <v>4115751</v>
      </c>
      <c r="D92" s="53">
        <v>40040</v>
      </c>
      <c r="E92" s="53">
        <v>1575</v>
      </c>
      <c r="F92" s="53">
        <v>1881639169</v>
      </c>
      <c r="G92" s="53">
        <v>105534600</v>
      </c>
      <c r="H92" s="53">
        <v>505436</v>
      </c>
      <c r="I92" s="53">
        <v>3</v>
      </c>
      <c r="J92" s="53">
        <v>27</v>
      </c>
      <c r="K92" s="53" t="s">
        <v>698</v>
      </c>
      <c r="L92" s="53" t="s">
        <v>689</v>
      </c>
      <c r="M92" s="53" t="s">
        <v>690</v>
      </c>
      <c r="N92" s="53" t="s">
        <v>691</v>
      </c>
      <c r="O92" s="53" t="s">
        <v>2189</v>
      </c>
      <c r="P92" s="53" t="s">
        <v>693</v>
      </c>
      <c r="Q92" s="53" t="s">
        <v>694</v>
      </c>
      <c r="R92" s="53">
        <v>2538588688</v>
      </c>
      <c r="S92" s="53" t="s">
        <v>1030</v>
      </c>
      <c r="T92" s="53" t="s">
        <v>877</v>
      </c>
      <c r="U92" s="53">
        <v>98335</v>
      </c>
      <c r="V92" s="53">
        <v>120</v>
      </c>
    </row>
    <row r="93" spans="1:22">
      <c r="A93" s="53" t="s">
        <v>2071</v>
      </c>
      <c r="B93" s="52" t="s">
        <v>1031</v>
      </c>
      <c r="C93" s="53">
        <v>4115741</v>
      </c>
      <c r="D93" s="53">
        <v>39930</v>
      </c>
      <c r="E93" s="53">
        <v>1574</v>
      </c>
      <c r="F93" s="53">
        <v>1235174517</v>
      </c>
      <c r="G93" s="53">
        <v>105534300</v>
      </c>
      <c r="H93" s="53">
        <v>505319</v>
      </c>
      <c r="I93" s="53">
        <v>2</v>
      </c>
      <c r="J93" s="53">
        <v>31</v>
      </c>
      <c r="K93" s="53" t="s">
        <v>703</v>
      </c>
      <c r="L93" s="53" t="s">
        <v>689</v>
      </c>
      <c r="M93" s="53" t="s">
        <v>690</v>
      </c>
      <c r="N93" s="53" t="s">
        <v>691</v>
      </c>
      <c r="O93" s="53" t="s">
        <v>2072</v>
      </c>
      <c r="P93" s="53" t="s">
        <v>693</v>
      </c>
      <c r="Q93" s="53" t="s">
        <v>694</v>
      </c>
      <c r="R93" s="53">
        <v>4257759222</v>
      </c>
      <c r="S93" s="53" t="s">
        <v>1032</v>
      </c>
      <c r="T93" s="53" t="s">
        <v>1028</v>
      </c>
      <c r="U93" s="53">
        <v>98037</v>
      </c>
      <c r="V93" s="53">
        <v>113</v>
      </c>
    </row>
    <row r="94" spans="1:22">
      <c r="A94" s="53" t="s">
        <v>2071</v>
      </c>
      <c r="B94" s="52" t="s">
        <v>1033</v>
      </c>
      <c r="C94" s="53">
        <v>4115761</v>
      </c>
      <c r="D94" s="53">
        <v>29010</v>
      </c>
      <c r="E94" s="53">
        <v>1576</v>
      </c>
      <c r="F94" s="53">
        <v>1467497511</v>
      </c>
      <c r="G94" s="53">
        <v>105534400</v>
      </c>
      <c r="H94" s="53">
        <v>505322</v>
      </c>
      <c r="I94" s="53">
        <v>1</v>
      </c>
      <c r="J94" s="53">
        <v>32</v>
      </c>
      <c r="K94" s="53" t="s">
        <v>708</v>
      </c>
      <c r="L94" s="53" t="s">
        <v>689</v>
      </c>
      <c r="M94" s="53" t="s">
        <v>690</v>
      </c>
      <c r="N94" s="53" t="s">
        <v>691</v>
      </c>
      <c r="O94" s="53" t="s">
        <v>2073</v>
      </c>
      <c r="P94" s="53" t="s">
        <v>693</v>
      </c>
      <c r="Q94" s="53" t="s">
        <v>694</v>
      </c>
      <c r="R94" s="53">
        <v>5093268282</v>
      </c>
      <c r="S94" s="53" t="s">
        <v>1034</v>
      </c>
      <c r="T94" s="53" t="s">
        <v>712</v>
      </c>
      <c r="U94" s="53">
        <v>99205</v>
      </c>
      <c r="V94" s="53">
        <v>125</v>
      </c>
    </row>
    <row r="95" spans="1:22">
      <c r="A95" s="53" t="s">
        <v>2071</v>
      </c>
      <c r="B95" s="52" t="s">
        <v>1035</v>
      </c>
      <c r="C95" s="53">
        <v>4115781</v>
      </c>
      <c r="D95" s="53">
        <v>31570</v>
      </c>
      <c r="E95" s="53">
        <v>1578</v>
      </c>
      <c r="F95" s="53">
        <v>1659317196</v>
      </c>
      <c r="G95" s="53">
        <v>105534500</v>
      </c>
      <c r="H95" s="53">
        <v>505289</v>
      </c>
      <c r="I95" s="53">
        <v>3</v>
      </c>
      <c r="J95" s="53">
        <v>27</v>
      </c>
      <c r="K95" s="53" t="s">
        <v>698</v>
      </c>
      <c r="L95" s="53" t="s">
        <v>689</v>
      </c>
      <c r="M95" s="53" t="s">
        <v>690</v>
      </c>
      <c r="N95" s="53" t="s">
        <v>691</v>
      </c>
      <c r="O95" s="53" t="s">
        <v>2190</v>
      </c>
      <c r="P95" s="53" t="s">
        <v>693</v>
      </c>
      <c r="Q95" s="53" t="s">
        <v>694</v>
      </c>
      <c r="R95" s="53">
        <v>2534748421</v>
      </c>
      <c r="S95" s="53" t="s">
        <v>1036</v>
      </c>
      <c r="T95" s="53" t="s">
        <v>701</v>
      </c>
      <c r="U95" s="53">
        <v>98409</v>
      </c>
      <c r="V95" s="53">
        <v>124</v>
      </c>
    </row>
    <row r="96" spans="1:22">
      <c r="A96" s="53" t="s">
        <v>2071</v>
      </c>
      <c r="B96" s="52" t="s">
        <v>1037</v>
      </c>
      <c r="C96" s="53">
        <v>4115771</v>
      </c>
      <c r="D96" s="53">
        <v>41020</v>
      </c>
      <c r="E96" s="53">
        <v>1577</v>
      </c>
      <c r="F96" s="53">
        <v>1952671505</v>
      </c>
      <c r="G96" s="53">
        <v>202234600</v>
      </c>
      <c r="H96" s="53">
        <v>505525</v>
      </c>
      <c r="I96" s="53">
        <v>3</v>
      </c>
      <c r="J96" s="53">
        <v>34</v>
      </c>
      <c r="K96" s="53" t="s">
        <v>1038</v>
      </c>
      <c r="L96" s="53" t="s">
        <v>689</v>
      </c>
      <c r="M96" s="53" t="s">
        <v>690</v>
      </c>
      <c r="N96" s="53" t="s">
        <v>691</v>
      </c>
      <c r="O96" s="53" t="s">
        <v>2191</v>
      </c>
      <c r="P96" s="53" t="s">
        <v>693</v>
      </c>
      <c r="Q96" s="53" t="s">
        <v>694</v>
      </c>
      <c r="R96" s="53">
        <v>3604919890</v>
      </c>
      <c r="S96" s="53" t="s">
        <v>1039</v>
      </c>
      <c r="T96" s="53" t="s">
        <v>1040</v>
      </c>
      <c r="U96" s="53">
        <v>98503</v>
      </c>
      <c r="V96" s="53">
        <v>120</v>
      </c>
    </row>
    <row r="97" spans="1:22">
      <c r="A97" s="53" t="s">
        <v>2071</v>
      </c>
      <c r="B97" s="52" t="s">
        <v>1041</v>
      </c>
      <c r="C97" s="53">
        <v>4115791</v>
      </c>
      <c r="D97" s="53">
        <v>40990</v>
      </c>
      <c r="E97" s="53">
        <v>1579</v>
      </c>
      <c r="F97" s="53">
        <v>1609171081</v>
      </c>
      <c r="G97" s="53">
        <v>201526200</v>
      </c>
      <c r="H97" s="53">
        <v>505522</v>
      </c>
      <c r="I97" s="53">
        <v>3</v>
      </c>
      <c r="J97" s="53">
        <v>6</v>
      </c>
      <c r="K97" s="53" t="s">
        <v>764</v>
      </c>
      <c r="L97" s="53" t="s">
        <v>689</v>
      </c>
      <c r="M97" s="53" t="s">
        <v>690</v>
      </c>
      <c r="N97" s="53" t="s">
        <v>691</v>
      </c>
      <c r="O97" s="53" t="s">
        <v>2192</v>
      </c>
      <c r="P97" s="53" t="s">
        <v>693</v>
      </c>
      <c r="Q97" s="53" t="s">
        <v>694</v>
      </c>
      <c r="R97" s="53">
        <v>3605745247</v>
      </c>
      <c r="S97" s="53" t="s">
        <v>1042</v>
      </c>
      <c r="T97" s="53" t="s">
        <v>767</v>
      </c>
      <c r="U97" s="53">
        <v>98686</v>
      </c>
      <c r="V97" s="53">
        <v>120</v>
      </c>
    </row>
    <row r="98" spans="1:22">
      <c r="A98" s="53" t="s">
        <v>2071</v>
      </c>
      <c r="B98" s="52" t="s">
        <v>1043</v>
      </c>
      <c r="C98" s="53">
        <v>4112165</v>
      </c>
      <c r="D98" s="53">
        <v>6100</v>
      </c>
      <c r="E98" s="53">
        <v>1216</v>
      </c>
      <c r="F98" s="53">
        <v>1710988753</v>
      </c>
      <c r="G98" s="53">
        <v>101721600</v>
      </c>
      <c r="H98" s="53">
        <v>505474</v>
      </c>
      <c r="I98" s="53">
        <v>3</v>
      </c>
      <c r="J98" s="53">
        <v>18</v>
      </c>
      <c r="K98" s="53" t="s">
        <v>777</v>
      </c>
      <c r="L98" s="53" t="s">
        <v>689</v>
      </c>
      <c r="M98" s="53" t="s">
        <v>690</v>
      </c>
      <c r="N98" s="53" t="s">
        <v>772</v>
      </c>
      <c r="O98" s="53" t="s">
        <v>1044</v>
      </c>
      <c r="P98" s="53" t="s">
        <v>693</v>
      </c>
      <c r="Q98" s="53" t="s">
        <v>694</v>
      </c>
      <c r="R98" s="53">
        <v>3603944056</v>
      </c>
      <c r="S98" s="53" t="s">
        <v>1045</v>
      </c>
      <c r="T98" s="53" t="s">
        <v>1046</v>
      </c>
      <c r="U98" s="53">
        <v>98370</v>
      </c>
      <c r="V98" s="53">
        <v>190</v>
      </c>
    </row>
    <row r="99" spans="1:22">
      <c r="A99" s="53" t="s">
        <v>2071</v>
      </c>
      <c r="B99" s="52" t="s">
        <v>1047</v>
      </c>
      <c r="C99" s="53">
        <v>4115341</v>
      </c>
      <c r="D99" s="53">
        <v>8500</v>
      </c>
      <c r="E99" s="53">
        <v>1534</v>
      </c>
      <c r="F99" s="53">
        <v>1881060507</v>
      </c>
      <c r="G99" s="53">
        <v>205017200</v>
      </c>
      <c r="H99" s="53">
        <v>505386</v>
      </c>
      <c r="I99" s="53">
        <v>2</v>
      </c>
      <c r="J99" s="53">
        <v>31</v>
      </c>
      <c r="K99" s="53" t="s">
        <v>703</v>
      </c>
      <c r="L99" s="53" t="s">
        <v>689</v>
      </c>
      <c r="M99" s="53" t="s">
        <v>690</v>
      </c>
      <c r="N99" s="53" t="s">
        <v>691</v>
      </c>
      <c r="O99" s="53" t="s">
        <v>1048</v>
      </c>
      <c r="P99" s="53" t="s">
        <v>693</v>
      </c>
      <c r="Q99" s="53" t="s">
        <v>694</v>
      </c>
      <c r="R99" s="53">
        <v>3606593926</v>
      </c>
      <c r="S99" s="53" t="s">
        <v>1049</v>
      </c>
      <c r="T99" s="53" t="s">
        <v>1050</v>
      </c>
      <c r="U99" s="53">
        <v>98270</v>
      </c>
      <c r="V99" s="53">
        <v>97</v>
      </c>
    </row>
    <row r="100" spans="1:22">
      <c r="A100" s="53" t="s">
        <v>2071</v>
      </c>
      <c r="B100" s="52" t="s">
        <v>1051</v>
      </c>
      <c r="C100" s="53">
        <v>4186706</v>
      </c>
      <c r="D100" s="53">
        <v>31300</v>
      </c>
      <c r="E100" s="53">
        <v>867</v>
      </c>
      <c r="F100" s="53">
        <v>1740205988</v>
      </c>
      <c r="G100" s="53">
        <v>101773800</v>
      </c>
      <c r="H100" s="53">
        <v>505390</v>
      </c>
      <c r="I100" s="53">
        <v>1</v>
      </c>
      <c r="J100" s="53">
        <v>13</v>
      </c>
      <c r="K100" s="53" t="s">
        <v>853</v>
      </c>
      <c r="L100" s="53" t="s">
        <v>689</v>
      </c>
      <c r="M100" s="53" t="s">
        <v>732</v>
      </c>
      <c r="N100" s="53" t="s">
        <v>926</v>
      </c>
      <c r="O100" s="53" t="s">
        <v>1052</v>
      </c>
      <c r="P100" s="53" t="s">
        <v>693</v>
      </c>
      <c r="Q100" s="53" t="s">
        <v>694</v>
      </c>
      <c r="R100" s="53">
        <v>5092461111</v>
      </c>
      <c r="S100" s="53" t="s">
        <v>1053</v>
      </c>
      <c r="T100" s="53" t="s">
        <v>1054</v>
      </c>
      <c r="U100" s="53">
        <v>98851</v>
      </c>
      <c r="V100" s="53">
        <v>42</v>
      </c>
    </row>
    <row r="101" spans="1:22">
      <c r="A101" s="53" t="s">
        <v>2071</v>
      </c>
      <c r="B101" s="52" t="s">
        <v>1055</v>
      </c>
      <c r="C101" s="53">
        <v>4115241</v>
      </c>
      <c r="D101" s="53">
        <v>35330</v>
      </c>
      <c r="E101" s="53">
        <v>1524</v>
      </c>
      <c r="F101" s="53">
        <v>1497147763</v>
      </c>
      <c r="G101" s="53">
        <v>204752400</v>
      </c>
      <c r="H101" s="53">
        <v>505315</v>
      </c>
      <c r="I101" s="53">
        <v>2</v>
      </c>
      <c r="J101" s="53">
        <v>29</v>
      </c>
      <c r="K101" s="53" t="s">
        <v>912</v>
      </c>
      <c r="L101" s="53" t="s">
        <v>689</v>
      </c>
      <c r="M101" s="53" t="s">
        <v>690</v>
      </c>
      <c r="N101" s="53" t="s">
        <v>691</v>
      </c>
      <c r="O101" s="53" t="s">
        <v>1056</v>
      </c>
      <c r="P101" s="53" t="s">
        <v>693</v>
      </c>
      <c r="Q101" s="53" t="s">
        <v>694</v>
      </c>
      <c r="R101" s="53">
        <v>3604241320</v>
      </c>
      <c r="S101" s="53" t="s">
        <v>1057</v>
      </c>
      <c r="T101" s="53" t="s">
        <v>1000</v>
      </c>
      <c r="U101" s="53">
        <v>98274</v>
      </c>
      <c r="V101" s="53">
        <v>94</v>
      </c>
    </row>
    <row r="102" spans="1:22">
      <c r="A102" s="53" t="s">
        <v>2071</v>
      </c>
      <c r="B102" s="52" t="s">
        <v>1058</v>
      </c>
      <c r="C102" s="53">
        <v>4115011</v>
      </c>
      <c r="D102" s="53">
        <v>40950</v>
      </c>
      <c r="E102" s="53">
        <v>1501</v>
      </c>
      <c r="F102" s="53">
        <v>1679722805</v>
      </c>
      <c r="G102" s="53">
        <v>204135200</v>
      </c>
      <c r="H102" s="53">
        <v>505520</v>
      </c>
      <c r="I102" s="53">
        <v>2</v>
      </c>
      <c r="J102" s="53">
        <v>17</v>
      </c>
      <c r="K102" s="53" t="s">
        <v>688</v>
      </c>
      <c r="L102" s="53" t="s">
        <v>689</v>
      </c>
      <c r="M102" s="53" t="s">
        <v>690</v>
      </c>
      <c r="N102" s="53" t="s">
        <v>772</v>
      </c>
      <c r="O102" s="53" t="s">
        <v>1058</v>
      </c>
      <c r="P102" s="53" t="s">
        <v>693</v>
      </c>
      <c r="Q102" s="53" t="s">
        <v>694</v>
      </c>
      <c r="R102" s="53">
        <v>2062541400</v>
      </c>
      <c r="S102" s="53" t="s">
        <v>1059</v>
      </c>
      <c r="T102" s="53" t="s">
        <v>775</v>
      </c>
      <c r="U102" s="53">
        <v>98109</v>
      </c>
      <c r="V102" s="53">
        <v>46</v>
      </c>
    </row>
    <row r="103" spans="1:22">
      <c r="A103" s="53" t="s">
        <v>2071</v>
      </c>
      <c r="B103" s="52" t="s">
        <v>1060</v>
      </c>
      <c r="C103" s="53">
        <v>4113650</v>
      </c>
      <c r="D103" s="53">
        <v>40580</v>
      </c>
      <c r="E103" s="53">
        <v>1365</v>
      </c>
      <c r="F103" s="53">
        <v>1730189440</v>
      </c>
      <c r="G103" s="53">
        <v>101760600</v>
      </c>
      <c r="H103" s="53">
        <v>505500</v>
      </c>
      <c r="I103" s="53">
        <v>2</v>
      </c>
      <c r="J103" s="53">
        <v>17</v>
      </c>
      <c r="K103" s="53" t="s">
        <v>688</v>
      </c>
      <c r="L103" s="53" t="s">
        <v>689</v>
      </c>
      <c r="M103" s="53" t="s">
        <v>690</v>
      </c>
      <c r="N103" s="53" t="s">
        <v>963</v>
      </c>
      <c r="O103" s="53" t="s">
        <v>1421</v>
      </c>
      <c r="P103" s="53" t="s">
        <v>693</v>
      </c>
      <c r="Q103" s="53" t="s">
        <v>694</v>
      </c>
      <c r="R103" s="53">
        <v>4256411166</v>
      </c>
      <c r="S103" s="53" t="s">
        <v>1061</v>
      </c>
      <c r="T103" s="53" t="s">
        <v>1062</v>
      </c>
      <c r="U103" s="53">
        <v>98007</v>
      </c>
      <c r="V103" s="53">
        <v>69</v>
      </c>
    </row>
    <row r="104" spans="1:22">
      <c r="A104" s="53" t="s">
        <v>2071</v>
      </c>
      <c r="B104" s="52" t="s">
        <v>2193</v>
      </c>
      <c r="C104" s="53">
        <v>4115841</v>
      </c>
      <c r="D104" s="53">
        <v>41118</v>
      </c>
      <c r="E104" s="53">
        <v>1584</v>
      </c>
      <c r="F104" s="53">
        <v>1487217824</v>
      </c>
      <c r="G104" s="53">
        <v>212709600</v>
      </c>
      <c r="H104" s="53" t="s">
        <v>934</v>
      </c>
      <c r="I104" s="53">
        <v>2</v>
      </c>
      <c r="J104" s="53">
        <v>17</v>
      </c>
      <c r="K104" s="53" t="s">
        <v>688</v>
      </c>
      <c r="L104" s="53" t="s">
        <v>689</v>
      </c>
      <c r="M104" s="53" t="s">
        <v>690</v>
      </c>
      <c r="N104" s="53" t="s">
        <v>963</v>
      </c>
      <c r="O104" s="53" t="s">
        <v>1421</v>
      </c>
      <c r="P104" s="53" t="s">
        <v>693</v>
      </c>
      <c r="Q104" s="53" t="s">
        <v>694</v>
      </c>
      <c r="R104" s="53">
        <v>2538534457</v>
      </c>
      <c r="S104" s="53" t="s">
        <v>2194</v>
      </c>
      <c r="T104" s="53" t="s">
        <v>1227</v>
      </c>
      <c r="U104" s="53">
        <v>98055</v>
      </c>
      <c r="V104" s="53">
        <v>60</v>
      </c>
    </row>
    <row r="105" spans="1:22">
      <c r="A105" s="53" t="s">
        <v>2071</v>
      </c>
      <c r="B105" s="52" t="s">
        <v>1063</v>
      </c>
      <c r="C105" s="53">
        <v>4115301</v>
      </c>
      <c r="D105" s="53">
        <v>40590</v>
      </c>
      <c r="E105" s="53">
        <v>1530</v>
      </c>
      <c r="F105" s="53">
        <v>1386028397</v>
      </c>
      <c r="G105" s="53">
        <v>205001000</v>
      </c>
      <c r="H105" s="53">
        <v>505503</v>
      </c>
      <c r="I105" s="53">
        <v>3</v>
      </c>
      <c r="J105" s="53">
        <v>14</v>
      </c>
      <c r="K105" s="53" t="s">
        <v>947</v>
      </c>
      <c r="L105" s="53" t="s">
        <v>689</v>
      </c>
      <c r="M105" s="53" t="s">
        <v>732</v>
      </c>
      <c r="N105" s="53" t="s">
        <v>691</v>
      </c>
      <c r="O105" s="53" t="s">
        <v>1064</v>
      </c>
      <c r="P105" s="53" t="s">
        <v>693</v>
      </c>
      <c r="Q105" s="53" t="s">
        <v>694</v>
      </c>
      <c r="R105" s="53">
        <v>3602492273</v>
      </c>
      <c r="S105" s="53" t="s">
        <v>1065</v>
      </c>
      <c r="T105" s="53" t="s">
        <v>1066</v>
      </c>
      <c r="U105" s="53">
        <v>98563</v>
      </c>
      <c r="V105" s="53">
        <v>94</v>
      </c>
    </row>
    <row r="106" spans="1:22">
      <c r="A106" s="53" t="s">
        <v>2071</v>
      </c>
      <c r="B106" s="52" t="s">
        <v>1067</v>
      </c>
      <c r="C106" s="53">
        <v>4114637</v>
      </c>
      <c r="D106" s="53">
        <v>12400</v>
      </c>
      <c r="E106" s="53">
        <v>1463</v>
      </c>
      <c r="F106" s="53">
        <v>1275978520</v>
      </c>
      <c r="G106" s="53">
        <v>203482300</v>
      </c>
      <c r="H106" s="53">
        <v>505407</v>
      </c>
      <c r="I106" s="53">
        <v>2</v>
      </c>
      <c r="J106" s="53">
        <v>31</v>
      </c>
      <c r="K106" s="53" t="s">
        <v>703</v>
      </c>
      <c r="L106" s="53" t="s">
        <v>689</v>
      </c>
      <c r="M106" s="53" t="s">
        <v>690</v>
      </c>
      <c r="N106" s="53" t="s">
        <v>778</v>
      </c>
      <c r="O106" s="53" t="s">
        <v>1068</v>
      </c>
      <c r="P106" s="53" t="s">
        <v>693</v>
      </c>
      <c r="Q106" s="53" t="s">
        <v>694</v>
      </c>
      <c r="R106" s="53">
        <v>3606591259</v>
      </c>
      <c r="S106" s="53" t="s">
        <v>1069</v>
      </c>
      <c r="T106" s="53" t="s">
        <v>1050</v>
      </c>
      <c r="U106" s="53">
        <v>98270</v>
      </c>
      <c r="V106" s="53">
        <v>82</v>
      </c>
    </row>
    <row r="107" spans="1:22">
      <c r="A107" s="53" t="s">
        <v>2071</v>
      </c>
      <c r="B107" s="52" t="s">
        <v>526</v>
      </c>
      <c r="C107" s="53">
        <v>4113338</v>
      </c>
      <c r="D107" s="53">
        <v>40270</v>
      </c>
      <c r="E107" s="53">
        <v>1333</v>
      </c>
      <c r="F107" s="53">
        <v>1528000387</v>
      </c>
      <c r="G107" s="53">
        <v>101242100</v>
      </c>
      <c r="H107" s="53">
        <v>505376</v>
      </c>
      <c r="I107" s="53">
        <v>2</v>
      </c>
      <c r="J107" s="53">
        <v>37</v>
      </c>
      <c r="K107" s="53" t="s">
        <v>714</v>
      </c>
      <c r="L107" s="53" t="s">
        <v>689</v>
      </c>
      <c r="M107" s="53" t="s">
        <v>690</v>
      </c>
      <c r="N107" s="53" t="s">
        <v>691</v>
      </c>
      <c r="O107" s="53" t="s">
        <v>1070</v>
      </c>
      <c r="P107" s="53" t="s">
        <v>693</v>
      </c>
      <c r="Q107" s="53" t="s">
        <v>694</v>
      </c>
      <c r="R107" s="53">
        <v>3607344181</v>
      </c>
      <c r="S107" s="53" t="s">
        <v>1071</v>
      </c>
      <c r="T107" s="53" t="s">
        <v>717</v>
      </c>
      <c r="U107" s="53">
        <v>98225</v>
      </c>
      <c r="V107" s="53">
        <v>70</v>
      </c>
    </row>
    <row r="108" spans="1:22">
      <c r="A108" s="53" t="s">
        <v>2071</v>
      </c>
      <c r="B108" s="52" t="s">
        <v>1072</v>
      </c>
      <c r="C108" s="53">
        <v>4202115</v>
      </c>
      <c r="D108" s="53">
        <v>25900</v>
      </c>
      <c r="E108" s="53">
        <v>211</v>
      </c>
      <c r="F108" s="53">
        <v>1992866511</v>
      </c>
      <c r="G108" s="53">
        <v>102406400</v>
      </c>
      <c r="H108" s="53">
        <v>505422</v>
      </c>
      <c r="I108" s="53">
        <v>1</v>
      </c>
      <c r="J108" s="53">
        <v>26</v>
      </c>
      <c r="K108" s="53" t="s">
        <v>1073</v>
      </c>
      <c r="L108" s="53" t="s">
        <v>689</v>
      </c>
      <c r="M108" s="53" t="s">
        <v>690</v>
      </c>
      <c r="N108" s="53" t="s">
        <v>854</v>
      </c>
      <c r="O108" s="53" t="s">
        <v>1074</v>
      </c>
      <c r="P108" s="53" t="s">
        <v>693</v>
      </c>
      <c r="Q108" s="53" t="s">
        <v>694</v>
      </c>
      <c r="R108" s="53">
        <v>5094472464</v>
      </c>
      <c r="S108" s="53" t="s">
        <v>1075</v>
      </c>
      <c r="T108" s="53" t="s">
        <v>1076</v>
      </c>
      <c r="U108" s="53">
        <v>99156</v>
      </c>
      <c r="V108" s="53">
        <v>50</v>
      </c>
    </row>
    <row r="109" spans="1:22">
      <c r="A109" s="53" t="s">
        <v>2071</v>
      </c>
      <c r="B109" s="52" t="s">
        <v>1077</v>
      </c>
      <c r="C109" s="53">
        <v>4115561</v>
      </c>
      <c r="D109" s="53">
        <v>16006</v>
      </c>
      <c r="E109" s="53">
        <v>1556</v>
      </c>
      <c r="F109" s="53">
        <v>1104330349</v>
      </c>
      <c r="G109" s="53">
        <v>209215700</v>
      </c>
      <c r="H109" s="53">
        <v>505195</v>
      </c>
      <c r="I109" s="53">
        <v>2</v>
      </c>
      <c r="J109" s="53">
        <v>17</v>
      </c>
      <c r="K109" s="53" t="s">
        <v>688</v>
      </c>
      <c r="L109" s="53" t="s">
        <v>689</v>
      </c>
      <c r="M109" s="53" t="s">
        <v>690</v>
      </c>
      <c r="N109" s="53" t="s">
        <v>691</v>
      </c>
      <c r="O109" s="53" t="s">
        <v>1078</v>
      </c>
      <c r="P109" s="53" t="s">
        <v>693</v>
      </c>
      <c r="Q109" s="53" t="s">
        <v>694</v>
      </c>
      <c r="R109" s="53" t="s">
        <v>934</v>
      </c>
      <c r="S109" s="53" t="s">
        <v>1079</v>
      </c>
      <c r="T109" s="53" t="s">
        <v>696</v>
      </c>
      <c r="U109" s="53">
        <v>98002</v>
      </c>
      <c r="V109" s="53">
        <v>125</v>
      </c>
    </row>
    <row r="110" spans="1:22">
      <c r="A110" s="53" t="s">
        <v>2071</v>
      </c>
      <c r="B110" s="52" t="s">
        <v>1080</v>
      </c>
      <c r="C110" s="53">
        <v>4113486</v>
      </c>
      <c r="D110" s="53">
        <v>40760</v>
      </c>
      <c r="E110" s="53">
        <v>1348</v>
      </c>
      <c r="F110" s="53">
        <v>1174572432</v>
      </c>
      <c r="G110" s="53">
        <v>100410900</v>
      </c>
      <c r="H110" s="53">
        <v>505393</v>
      </c>
      <c r="I110" s="53">
        <v>2</v>
      </c>
      <c r="J110" s="53">
        <v>37</v>
      </c>
      <c r="K110" s="53" t="s">
        <v>714</v>
      </c>
      <c r="L110" s="53" t="s">
        <v>689</v>
      </c>
      <c r="M110" s="53" t="s">
        <v>690</v>
      </c>
      <c r="N110" s="53" t="s">
        <v>691</v>
      </c>
      <c r="O110" s="53" t="s">
        <v>1081</v>
      </c>
      <c r="P110" s="53" t="s">
        <v>693</v>
      </c>
      <c r="Q110" s="53" t="s">
        <v>694</v>
      </c>
      <c r="R110" s="53">
        <v>3603981966</v>
      </c>
      <c r="S110" s="53" t="s">
        <v>1082</v>
      </c>
      <c r="T110" s="53" t="s">
        <v>717</v>
      </c>
      <c r="U110" s="53">
        <v>98226</v>
      </c>
      <c r="V110" s="53">
        <v>122</v>
      </c>
    </row>
    <row r="111" spans="1:22">
      <c r="A111" s="53" t="s">
        <v>2071</v>
      </c>
      <c r="B111" s="52" t="s">
        <v>1083</v>
      </c>
      <c r="C111" s="53">
        <v>4115711</v>
      </c>
      <c r="D111" s="53">
        <v>23200</v>
      </c>
      <c r="E111" s="53">
        <v>1571</v>
      </c>
      <c r="F111" s="53">
        <v>1962496745</v>
      </c>
      <c r="G111" s="53">
        <v>102330100</v>
      </c>
      <c r="H111" s="53">
        <v>505441</v>
      </c>
      <c r="I111" s="53">
        <v>1</v>
      </c>
      <c r="J111" s="53">
        <v>32</v>
      </c>
      <c r="K111" s="53" t="s">
        <v>708</v>
      </c>
      <c r="L111" s="53" t="s">
        <v>689</v>
      </c>
      <c r="M111" s="53" t="s">
        <v>690</v>
      </c>
      <c r="N111" s="53" t="s">
        <v>778</v>
      </c>
      <c r="O111" s="53" t="s">
        <v>1084</v>
      </c>
      <c r="P111" s="53" t="s">
        <v>693</v>
      </c>
      <c r="Q111" s="53" t="s">
        <v>694</v>
      </c>
      <c r="R111" s="53">
        <v>5093286030</v>
      </c>
      <c r="S111" s="53" t="s">
        <v>1085</v>
      </c>
      <c r="T111" s="53" t="s">
        <v>712</v>
      </c>
      <c r="U111" s="53">
        <v>99205</v>
      </c>
      <c r="V111" s="53">
        <v>99</v>
      </c>
    </row>
    <row r="112" spans="1:22">
      <c r="A112" s="53" t="s">
        <v>2071</v>
      </c>
      <c r="B112" s="52" t="s">
        <v>1086</v>
      </c>
      <c r="C112" s="53">
        <v>4210704</v>
      </c>
      <c r="D112" s="53">
        <v>31500</v>
      </c>
      <c r="E112" s="53">
        <v>107</v>
      </c>
      <c r="F112" s="53">
        <v>1528126091</v>
      </c>
      <c r="G112" s="53">
        <v>101258300</v>
      </c>
      <c r="H112" s="53">
        <v>505454</v>
      </c>
      <c r="I112" s="53">
        <v>1</v>
      </c>
      <c r="J112" s="53">
        <v>24</v>
      </c>
      <c r="K112" s="53" t="s">
        <v>865</v>
      </c>
      <c r="L112" s="53" t="s">
        <v>866</v>
      </c>
      <c r="M112" s="53" t="s">
        <v>866</v>
      </c>
      <c r="N112" s="53" t="s">
        <v>854</v>
      </c>
      <c r="O112" s="53" t="s">
        <v>1087</v>
      </c>
      <c r="P112" s="53" t="s">
        <v>693</v>
      </c>
      <c r="Q112" s="53" t="s">
        <v>694</v>
      </c>
      <c r="R112" s="53">
        <v>5094862151</v>
      </c>
      <c r="S112" s="53" t="s">
        <v>1088</v>
      </c>
      <c r="T112" s="53" t="s">
        <v>1089</v>
      </c>
      <c r="U112" s="53">
        <v>98855</v>
      </c>
      <c r="V112" s="53">
        <v>42</v>
      </c>
    </row>
    <row r="113" spans="1:22">
      <c r="A113" s="53" t="s">
        <v>2071</v>
      </c>
      <c r="B113" s="52" t="s">
        <v>1090</v>
      </c>
      <c r="C113" s="53">
        <v>4115891</v>
      </c>
      <c r="D113" s="53">
        <v>40360</v>
      </c>
      <c r="E113" s="53">
        <v>1589</v>
      </c>
      <c r="F113" s="53">
        <v>1033475769</v>
      </c>
      <c r="G113" s="53">
        <v>202207700</v>
      </c>
      <c r="H113" s="53">
        <v>505484</v>
      </c>
      <c r="I113" s="53">
        <v>3</v>
      </c>
      <c r="J113" s="53">
        <v>18</v>
      </c>
      <c r="K113" s="53" t="s">
        <v>777</v>
      </c>
      <c r="L113" s="53" t="s">
        <v>689</v>
      </c>
      <c r="M113" s="53" t="s">
        <v>690</v>
      </c>
      <c r="N113" s="53" t="s">
        <v>691</v>
      </c>
      <c r="O113" s="53" t="s">
        <v>2195</v>
      </c>
      <c r="P113" s="53" t="s">
        <v>693</v>
      </c>
      <c r="Q113" s="53" t="s">
        <v>694</v>
      </c>
      <c r="R113" s="53">
        <v>3606983930</v>
      </c>
      <c r="S113" s="53" t="s">
        <v>1091</v>
      </c>
      <c r="T113" s="53" t="s">
        <v>1092</v>
      </c>
      <c r="U113" s="53">
        <v>98383</v>
      </c>
      <c r="V113" s="53">
        <v>57</v>
      </c>
    </row>
    <row r="114" spans="1:22">
      <c r="A114" s="53" t="s">
        <v>2071</v>
      </c>
      <c r="B114" s="52" t="s">
        <v>1093</v>
      </c>
      <c r="C114" s="53">
        <v>4115111</v>
      </c>
      <c r="D114" s="53">
        <v>17800</v>
      </c>
      <c r="E114" s="53">
        <v>1511</v>
      </c>
      <c r="F114" s="53">
        <v>1740671734</v>
      </c>
      <c r="G114" s="53">
        <v>204568000</v>
      </c>
      <c r="H114" s="53">
        <v>505243</v>
      </c>
      <c r="I114" s="53">
        <v>3</v>
      </c>
      <c r="J114" s="53">
        <v>34</v>
      </c>
      <c r="K114" s="53" t="s">
        <v>1038</v>
      </c>
      <c r="L114" s="53" t="s">
        <v>689</v>
      </c>
      <c r="M114" s="53" t="s">
        <v>690</v>
      </c>
      <c r="N114" s="53" t="s">
        <v>778</v>
      </c>
      <c r="O114" s="53" t="s">
        <v>1094</v>
      </c>
      <c r="P114" s="53" t="s">
        <v>693</v>
      </c>
      <c r="Q114" s="53" t="s">
        <v>694</v>
      </c>
      <c r="R114" s="53">
        <v>3604919700</v>
      </c>
      <c r="S114" s="53" t="s">
        <v>1095</v>
      </c>
      <c r="T114" s="53" t="s">
        <v>1096</v>
      </c>
      <c r="U114" s="53">
        <v>98506</v>
      </c>
      <c r="V114" s="53">
        <v>135</v>
      </c>
    </row>
    <row r="115" spans="1:22">
      <c r="A115" s="53" t="s">
        <v>2071</v>
      </c>
      <c r="B115" s="52" t="s">
        <v>1097</v>
      </c>
      <c r="C115" s="53">
        <v>4115311</v>
      </c>
      <c r="D115" s="53">
        <v>17200</v>
      </c>
      <c r="E115" s="53">
        <v>1531</v>
      </c>
      <c r="F115" s="53">
        <v>1649654617</v>
      </c>
      <c r="G115" s="53">
        <v>205000800</v>
      </c>
      <c r="H115" s="53">
        <v>505093</v>
      </c>
      <c r="I115" s="53">
        <v>3</v>
      </c>
      <c r="J115" s="53">
        <v>27</v>
      </c>
      <c r="K115" s="53" t="s">
        <v>698</v>
      </c>
      <c r="L115" s="53" t="s">
        <v>689</v>
      </c>
      <c r="M115" s="53" t="s">
        <v>690</v>
      </c>
      <c r="N115" s="53" t="s">
        <v>691</v>
      </c>
      <c r="O115" s="53" t="s">
        <v>1098</v>
      </c>
      <c r="P115" s="53" t="s">
        <v>693</v>
      </c>
      <c r="Q115" s="53" t="s">
        <v>694</v>
      </c>
      <c r="R115" s="53">
        <v>2534754611</v>
      </c>
      <c r="S115" s="53" t="s">
        <v>1099</v>
      </c>
      <c r="T115" s="53" t="s">
        <v>701</v>
      </c>
      <c r="U115" s="53">
        <v>98409</v>
      </c>
      <c r="V115" s="53">
        <v>147</v>
      </c>
    </row>
    <row r="116" spans="1:22">
      <c r="A116" s="53" t="s">
        <v>2071</v>
      </c>
      <c r="B116" s="52" t="s">
        <v>1100</v>
      </c>
      <c r="C116" s="53">
        <v>4114770</v>
      </c>
      <c r="D116" s="53">
        <v>5600</v>
      </c>
      <c r="E116" s="53">
        <v>1477</v>
      </c>
      <c r="F116" s="53">
        <v>1902892615</v>
      </c>
      <c r="G116" s="53">
        <v>102181600</v>
      </c>
      <c r="H116" s="53">
        <v>505081</v>
      </c>
      <c r="I116" s="53">
        <v>3</v>
      </c>
      <c r="J116" s="53">
        <v>14</v>
      </c>
      <c r="K116" s="53" t="s">
        <v>947</v>
      </c>
      <c r="L116" s="53" t="s">
        <v>689</v>
      </c>
      <c r="M116" s="53" t="s">
        <v>732</v>
      </c>
      <c r="N116" s="53" t="s">
        <v>778</v>
      </c>
      <c r="O116" s="53" t="s">
        <v>1101</v>
      </c>
      <c r="P116" s="53" t="s">
        <v>693</v>
      </c>
      <c r="Q116" s="53" t="s">
        <v>694</v>
      </c>
      <c r="R116" s="53">
        <v>3605327882</v>
      </c>
      <c r="S116" s="53" t="s">
        <v>1102</v>
      </c>
      <c r="T116" s="53" t="s">
        <v>1103</v>
      </c>
      <c r="U116" s="53">
        <v>98550</v>
      </c>
      <c r="V116" s="53">
        <v>109</v>
      </c>
    </row>
    <row r="117" spans="1:22">
      <c r="A117" s="53" t="s">
        <v>2071</v>
      </c>
      <c r="B117" s="52" t="s">
        <v>1104</v>
      </c>
      <c r="C117" s="53">
        <v>4150702</v>
      </c>
      <c r="D117" s="53">
        <v>12600</v>
      </c>
      <c r="E117" s="53">
        <v>507</v>
      </c>
      <c r="F117" s="53">
        <v>1124011499</v>
      </c>
      <c r="G117" s="53">
        <v>100290400</v>
      </c>
      <c r="H117" s="53">
        <v>505059</v>
      </c>
      <c r="I117" s="53">
        <v>3</v>
      </c>
      <c r="J117" s="53">
        <v>34</v>
      </c>
      <c r="K117" s="53" t="s">
        <v>1038</v>
      </c>
      <c r="L117" s="53" t="s">
        <v>689</v>
      </c>
      <c r="M117" s="53" t="s">
        <v>690</v>
      </c>
      <c r="N117" s="53" t="s">
        <v>772</v>
      </c>
      <c r="O117" s="53" t="s">
        <v>1105</v>
      </c>
      <c r="P117" s="53" t="s">
        <v>693</v>
      </c>
      <c r="Q117" s="53" t="s">
        <v>694</v>
      </c>
      <c r="R117" s="53">
        <v>3604560111</v>
      </c>
      <c r="S117" s="53" t="s">
        <v>1106</v>
      </c>
      <c r="T117" s="53" t="s">
        <v>1040</v>
      </c>
      <c r="U117" s="53">
        <v>98503</v>
      </c>
      <c r="V117" s="53">
        <v>155</v>
      </c>
    </row>
    <row r="118" spans="1:22">
      <c r="A118" s="53" t="s">
        <v>2071</v>
      </c>
      <c r="B118" s="52" t="s">
        <v>1107</v>
      </c>
      <c r="C118" s="53">
        <v>4115401</v>
      </c>
      <c r="D118" s="53">
        <v>11300</v>
      </c>
      <c r="E118" s="53">
        <v>1540</v>
      </c>
      <c r="F118" s="53">
        <v>1891140703</v>
      </c>
      <c r="G118" s="53">
        <v>206706800</v>
      </c>
      <c r="H118" s="53">
        <v>505511</v>
      </c>
      <c r="I118" s="53">
        <v>2</v>
      </c>
      <c r="J118" s="53">
        <v>17</v>
      </c>
      <c r="K118" s="53" t="s">
        <v>688</v>
      </c>
      <c r="L118" s="53" t="s">
        <v>689</v>
      </c>
      <c r="M118" s="53" t="s">
        <v>690</v>
      </c>
      <c r="N118" s="53" t="s">
        <v>691</v>
      </c>
      <c r="O118" s="53" t="s">
        <v>1108</v>
      </c>
      <c r="P118" s="53" t="s">
        <v>693</v>
      </c>
      <c r="Q118" s="53" t="s">
        <v>694</v>
      </c>
      <c r="R118" s="53">
        <v>2063256700</v>
      </c>
      <c r="S118" s="53" t="s">
        <v>1109</v>
      </c>
      <c r="T118" s="53" t="s">
        <v>775</v>
      </c>
      <c r="U118" s="53">
        <v>98144</v>
      </c>
      <c r="V118" s="53">
        <v>165</v>
      </c>
    </row>
    <row r="119" spans="1:22">
      <c r="A119" s="53" t="s">
        <v>2071</v>
      </c>
      <c r="B119" s="52" t="s">
        <v>1110</v>
      </c>
      <c r="C119" s="53">
        <v>4114761</v>
      </c>
      <c r="D119" s="53">
        <v>10100</v>
      </c>
      <c r="E119" s="53">
        <v>1476</v>
      </c>
      <c r="F119" s="53">
        <v>1558360024</v>
      </c>
      <c r="G119" s="53">
        <v>101320000</v>
      </c>
      <c r="H119" s="53">
        <v>505074</v>
      </c>
      <c r="I119" s="53">
        <v>1</v>
      </c>
      <c r="J119" s="53">
        <v>36</v>
      </c>
      <c r="K119" s="53" t="s">
        <v>1111</v>
      </c>
      <c r="L119" s="53" t="s">
        <v>689</v>
      </c>
      <c r="M119" s="53" t="s">
        <v>690</v>
      </c>
      <c r="N119" s="53" t="s">
        <v>691</v>
      </c>
      <c r="O119" s="53" t="s">
        <v>1112</v>
      </c>
      <c r="P119" s="53" t="s">
        <v>693</v>
      </c>
      <c r="Q119" s="53" t="s">
        <v>694</v>
      </c>
      <c r="R119" s="53">
        <v>5095294218</v>
      </c>
      <c r="S119" s="53" t="s">
        <v>1113</v>
      </c>
      <c r="T119" s="53" t="s">
        <v>1114</v>
      </c>
      <c r="U119" s="53">
        <v>99362</v>
      </c>
      <c r="V119" s="53">
        <v>99</v>
      </c>
    </row>
    <row r="120" spans="1:22">
      <c r="A120" s="53" t="s">
        <v>2071</v>
      </c>
      <c r="B120" s="52" t="s">
        <v>1115</v>
      </c>
      <c r="C120" s="53">
        <v>4115811</v>
      </c>
      <c r="D120" s="53">
        <v>26060</v>
      </c>
      <c r="E120" s="53">
        <v>1581</v>
      </c>
      <c r="F120" s="53">
        <v>1285619577</v>
      </c>
      <c r="G120" s="53">
        <v>100672200</v>
      </c>
      <c r="H120" s="53">
        <v>505009</v>
      </c>
      <c r="I120" s="53">
        <v>2</v>
      </c>
      <c r="J120" s="53">
        <v>17</v>
      </c>
      <c r="K120" s="53" t="s">
        <v>688</v>
      </c>
      <c r="L120" s="53" t="s">
        <v>689</v>
      </c>
      <c r="M120" s="53" t="s">
        <v>690</v>
      </c>
      <c r="N120" s="53" t="s">
        <v>778</v>
      </c>
      <c r="O120" s="53" t="s">
        <v>2196</v>
      </c>
      <c r="P120" s="53" t="s">
        <v>693</v>
      </c>
      <c r="Q120" s="53" t="s">
        <v>694</v>
      </c>
      <c r="R120" s="53">
        <v>2063635856</v>
      </c>
      <c r="S120" s="53" t="s">
        <v>1116</v>
      </c>
      <c r="T120" s="53" t="s">
        <v>892</v>
      </c>
      <c r="U120" s="53">
        <v>98155</v>
      </c>
      <c r="V120" s="53">
        <v>115</v>
      </c>
    </row>
    <row r="121" spans="1:22">
      <c r="A121" s="53" t="s">
        <v>2071</v>
      </c>
      <c r="B121" s="52" t="s">
        <v>1117</v>
      </c>
      <c r="C121" s="53">
        <v>4114245</v>
      </c>
      <c r="D121" s="53">
        <v>24600</v>
      </c>
      <c r="E121" s="53">
        <v>1424</v>
      </c>
      <c r="F121" s="53">
        <v>1316045537</v>
      </c>
      <c r="G121" s="53">
        <v>200574300</v>
      </c>
      <c r="H121" s="53">
        <v>505239</v>
      </c>
      <c r="I121" s="53">
        <v>3</v>
      </c>
      <c r="J121" s="53">
        <v>27</v>
      </c>
      <c r="K121" s="53" t="s">
        <v>698</v>
      </c>
      <c r="L121" s="53" t="s">
        <v>689</v>
      </c>
      <c r="M121" s="53" t="s">
        <v>690</v>
      </c>
      <c r="N121" s="53" t="s">
        <v>691</v>
      </c>
      <c r="O121" s="53" t="s">
        <v>1118</v>
      </c>
      <c r="P121" s="53" t="s">
        <v>693</v>
      </c>
      <c r="Q121" s="53" t="s">
        <v>694</v>
      </c>
      <c r="R121" s="53">
        <v>2537525677</v>
      </c>
      <c r="S121" s="53" t="s">
        <v>1119</v>
      </c>
      <c r="T121" s="53" t="s">
        <v>701</v>
      </c>
      <c r="U121" s="53">
        <v>98405</v>
      </c>
      <c r="V121" s="53">
        <v>139</v>
      </c>
    </row>
    <row r="122" spans="1:22">
      <c r="A122" s="53" t="s">
        <v>2071</v>
      </c>
      <c r="B122" s="52" t="s">
        <v>1120</v>
      </c>
      <c r="C122" s="53">
        <v>4113361</v>
      </c>
      <c r="D122" s="53">
        <v>5100</v>
      </c>
      <c r="E122" s="53">
        <v>1336</v>
      </c>
      <c r="F122" s="53">
        <v>1093700353</v>
      </c>
      <c r="G122" s="53">
        <v>100214000</v>
      </c>
      <c r="H122" s="53">
        <v>505288</v>
      </c>
      <c r="I122" s="53">
        <v>3</v>
      </c>
      <c r="J122" s="53">
        <v>8</v>
      </c>
      <c r="K122" s="53" t="s">
        <v>719</v>
      </c>
      <c r="L122" s="53" t="s">
        <v>689</v>
      </c>
      <c r="M122" s="53" t="s">
        <v>690</v>
      </c>
      <c r="N122" s="53" t="s">
        <v>691</v>
      </c>
      <c r="O122" s="53" t="s">
        <v>1121</v>
      </c>
      <c r="P122" s="53" t="s">
        <v>693</v>
      </c>
      <c r="Q122" s="53" t="s">
        <v>694</v>
      </c>
      <c r="R122" s="53">
        <v>3604232890</v>
      </c>
      <c r="S122" s="53" t="s">
        <v>1122</v>
      </c>
      <c r="T122" s="53" t="s">
        <v>722</v>
      </c>
      <c r="U122" s="53">
        <v>98632</v>
      </c>
      <c r="V122" s="53">
        <v>50</v>
      </c>
    </row>
    <row r="123" spans="1:22">
      <c r="A123" s="53" t="s">
        <v>2071</v>
      </c>
      <c r="B123" s="52" t="s">
        <v>505</v>
      </c>
      <c r="C123" s="53">
        <v>4111670</v>
      </c>
      <c r="D123" s="53">
        <v>25040</v>
      </c>
      <c r="E123" s="53">
        <v>489</v>
      </c>
      <c r="F123" s="53">
        <v>1801887641</v>
      </c>
      <c r="G123" s="53">
        <v>101932800</v>
      </c>
      <c r="H123" s="53">
        <v>505493</v>
      </c>
      <c r="I123" s="53">
        <v>2</v>
      </c>
      <c r="J123" s="53">
        <v>17</v>
      </c>
      <c r="K123" s="53" t="s">
        <v>688</v>
      </c>
      <c r="L123" s="53" t="s">
        <v>689</v>
      </c>
      <c r="M123" s="53" t="s">
        <v>690</v>
      </c>
      <c r="N123" s="53" t="s">
        <v>772</v>
      </c>
      <c r="O123" s="53" t="s">
        <v>1123</v>
      </c>
      <c r="P123" s="53" t="s">
        <v>693</v>
      </c>
      <c r="Q123" s="53" t="s">
        <v>694</v>
      </c>
      <c r="R123" s="53">
        <v>2063290770</v>
      </c>
      <c r="S123" s="53" t="s">
        <v>1124</v>
      </c>
      <c r="T123" s="53" t="s">
        <v>775</v>
      </c>
      <c r="U123" s="53">
        <v>98112</v>
      </c>
      <c r="V123" s="53">
        <v>28</v>
      </c>
    </row>
    <row r="124" spans="1:22">
      <c r="A124" s="53" t="s">
        <v>2071</v>
      </c>
      <c r="B124" s="52" t="s">
        <v>1125</v>
      </c>
      <c r="C124" s="53">
        <v>4115801</v>
      </c>
      <c r="D124" s="53">
        <v>5500</v>
      </c>
      <c r="E124" s="53">
        <v>1580</v>
      </c>
      <c r="F124" s="53">
        <v>1205811585</v>
      </c>
      <c r="G124" s="53">
        <v>100474100</v>
      </c>
      <c r="H124" s="53">
        <v>505270</v>
      </c>
      <c r="I124" s="53">
        <v>2</v>
      </c>
      <c r="J124" s="53">
        <v>17</v>
      </c>
      <c r="K124" s="53" t="s">
        <v>688</v>
      </c>
      <c r="L124" s="53" t="s">
        <v>689</v>
      </c>
      <c r="M124" s="53" t="s">
        <v>690</v>
      </c>
      <c r="N124" s="53" t="s">
        <v>778</v>
      </c>
      <c r="O124" s="53" t="s">
        <v>2197</v>
      </c>
      <c r="P124" s="53" t="s">
        <v>693</v>
      </c>
      <c r="Q124" s="53" t="s">
        <v>694</v>
      </c>
      <c r="R124" s="53">
        <v>2069379750</v>
      </c>
      <c r="S124" s="53" t="s">
        <v>1126</v>
      </c>
      <c r="T124" s="53" t="s">
        <v>775</v>
      </c>
      <c r="U124" s="53">
        <v>98116</v>
      </c>
      <c r="V124" s="53">
        <v>137</v>
      </c>
    </row>
    <row r="125" spans="1:22">
      <c r="A125" s="53" t="s">
        <v>2071</v>
      </c>
      <c r="B125" s="52" t="s">
        <v>1127</v>
      </c>
      <c r="C125" s="53">
        <v>4114519</v>
      </c>
      <c r="D125" s="53">
        <v>33000</v>
      </c>
      <c r="E125" s="53">
        <v>1451</v>
      </c>
      <c r="F125" s="53">
        <v>1427306331</v>
      </c>
      <c r="G125" s="53">
        <v>202252000</v>
      </c>
      <c r="H125" s="53">
        <v>505378</v>
      </c>
      <c r="I125" s="53">
        <v>2</v>
      </c>
      <c r="J125" s="53">
        <v>29</v>
      </c>
      <c r="K125" s="53" t="s">
        <v>912</v>
      </c>
      <c r="L125" s="53" t="s">
        <v>689</v>
      </c>
      <c r="M125" s="53" t="s">
        <v>690</v>
      </c>
      <c r="N125" s="53" t="s">
        <v>778</v>
      </c>
      <c r="O125" s="53" t="s">
        <v>1128</v>
      </c>
      <c r="P125" s="53" t="s">
        <v>693</v>
      </c>
      <c r="Q125" s="53" t="s">
        <v>694</v>
      </c>
      <c r="R125" s="53">
        <v>3607550711</v>
      </c>
      <c r="S125" s="53" t="s">
        <v>1129</v>
      </c>
      <c r="T125" s="53" t="s">
        <v>1130</v>
      </c>
      <c r="U125" s="53">
        <v>98233</v>
      </c>
      <c r="V125" s="53">
        <v>49</v>
      </c>
    </row>
    <row r="126" spans="1:22">
      <c r="A126" s="53" t="s">
        <v>2071</v>
      </c>
      <c r="B126" s="52" t="s">
        <v>1131</v>
      </c>
      <c r="C126" s="53">
        <v>4114500</v>
      </c>
      <c r="D126" s="53">
        <v>17600</v>
      </c>
      <c r="E126" s="53">
        <v>1450</v>
      </c>
      <c r="F126" s="53">
        <v>1770831687</v>
      </c>
      <c r="G126" s="53">
        <v>202251900</v>
      </c>
      <c r="H126" s="53">
        <v>505273</v>
      </c>
      <c r="I126" s="53">
        <v>3</v>
      </c>
      <c r="J126" s="53">
        <v>6</v>
      </c>
      <c r="K126" s="53" t="s">
        <v>764</v>
      </c>
      <c r="L126" s="53" t="s">
        <v>689</v>
      </c>
      <c r="M126" s="53" t="s">
        <v>690</v>
      </c>
      <c r="N126" s="53" t="s">
        <v>778</v>
      </c>
      <c r="O126" s="53" t="s">
        <v>1132</v>
      </c>
      <c r="P126" s="53" t="s">
        <v>693</v>
      </c>
      <c r="Q126" s="53" t="s">
        <v>694</v>
      </c>
      <c r="R126" s="53">
        <v>3608345055</v>
      </c>
      <c r="S126" s="53" t="s">
        <v>1133</v>
      </c>
      <c r="T126" s="53" t="s">
        <v>1134</v>
      </c>
      <c r="U126" s="53">
        <v>98607</v>
      </c>
      <c r="V126" s="53">
        <v>83</v>
      </c>
    </row>
    <row r="127" spans="1:22">
      <c r="A127" s="53" t="s">
        <v>2071</v>
      </c>
      <c r="B127" s="52" t="s">
        <v>1135</v>
      </c>
      <c r="C127" s="53">
        <v>4114551</v>
      </c>
      <c r="D127" s="53">
        <v>4400</v>
      </c>
      <c r="E127" s="53">
        <v>1455</v>
      </c>
      <c r="F127" s="53">
        <v>1841548757</v>
      </c>
      <c r="G127" s="53">
        <v>202251800</v>
      </c>
      <c r="H127" s="53">
        <v>505283</v>
      </c>
      <c r="I127" s="53">
        <v>1</v>
      </c>
      <c r="J127" s="53">
        <v>2</v>
      </c>
      <c r="K127" s="53" t="s">
        <v>1136</v>
      </c>
      <c r="L127" s="53" t="s">
        <v>689</v>
      </c>
      <c r="M127" s="53" t="s">
        <v>690</v>
      </c>
      <c r="N127" s="53" t="s">
        <v>778</v>
      </c>
      <c r="O127" s="53" t="s">
        <v>1137</v>
      </c>
      <c r="P127" s="53" t="s">
        <v>693</v>
      </c>
      <c r="Q127" s="53" t="s">
        <v>694</v>
      </c>
      <c r="R127" s="53">
        <v>5097582523</v>
      </c>
      <c r="S127" s="53" t="s">
        <v>1138</v>
      </c>
      <c r="T127" s="53" t="s">
        <v>1139</v>
      </c>
      <c r="U127" s="53">
        <v>99403</v>
      </c>
      <c r="V127" s="53">
        <v>90</v>
      </c>
    </row>
    <row r="128" spans="1:22">
      <c r="A128" s="53" t="s">
        <v>2071</v>
      </c>
      <c r="B128" s="52" t="s">
        <v>1140</v>
      </c>
      <c r="C128" s="53">
        <v>4114586</v>
      </c>
      <c r="D128" s="53">
        <v>3300</v>
      </c>
      <c r="E128" s="53">
        <v>1458</v>
      </c>
      <c r="F128" s="53">
        <v>1730423757</v>
      </c>
      <c r="G128" s="53">
        <v>202352100</v>
      </c>
      <c r="H128" s="53">
        <v>505401</v>
      </c>
      <c r="I128" s="53">
        <v>1</v>
      </c>
      <c r="J128" s="53">
        <v>39</v>
      </c>
      <c r="K128" s="53" t="s">
        <v>882</v>
      </c>
      <c r="L128" s="53" t="s">
        <v>689</v>
      </c>
      <c r="M128" s="53" t="s">
        <v>690</v>
      </c>
      <c r="N128" s="53" t="s">
        <v>778</v>
      </c>
      <c r="O128" s="53" t="s">
        <v>1141</v>
      </c>
      <c r="P128" s="53" t="s">
        <v>693</v>
      </c>
      <c r="Q128" s="53" t="s">
        <v>694</v>
      </c>
      <c r="R128" s="53">
        <v>5092481985</v>
      </c>
      <c r="S128" s="53" t="s">
        <v>1142</v>
      </c>
      <c r="T128" s="53" t="s">
        <v>1143</v>
      </c>
      <c r="U128" s="53">
        <v>98903</v>
      </c>
      <c r="V128" s="53">
        <v>88</v>
      </c>
    </row>
    <row r="129" spans="1:22">
      <c r="A129" s="53" t="s">
        <v>2071</v>
      </c>
      <c r="B129" s="52" t="s">
        <v>1144</v>
      </c>
      <c r="C129" s="53">
        <v>4114578</v>
      </c>
      <c r="D129" s="53">
        <v>17000</v>
      </c>
      <c r="E129" s="53">
        <v>1457</v>
      </c>
      <c r="F129" s="53">
        <v>1699019711</v>
      </c>
      <c r="G129" s="53">
        <v>202352000</v>
      </c>
      <c r="H129" s="53">
        <v>505275</v>
      </c>
      <c r="I129" s="53">
        <v>1</v>
      </c>
      <c r="J129" s="53">
        <v>33</v>
      </c>
      <c r="K129" s="53" t="s">
        <v>818</v>
      </c>
      <c r="L129" s="53" t="s">
        <v>689</v>
      </c>
      <c r="M129" s="53" t="s">
        <v>690</v>
      </c>
      <c r="N129" s="53" t="s">
        <v>778</v>
      </c>
      <c r="O129" s="53" t="s">
        <v>1145</v>
      </c>
      <c r="P129" s="53" t="s">
        <v>693</v>
      </c>
      <c r="Q129" s="53" t="s">
        <v>694</v>
      </c>
      <c r="R129" s="53">
        <v>5096842573</v>
      </c>
      <c r="S129" s="53" t="s">
        <v>1146</v>
      </c>
      <c r="T129" s="53" t="s">
        <v>821</v>
      </c>
      <c r="U129" s="53">
        <v>99114</v>
      </c>
      <c r="V129" s="53">
        <v>92</v>
      </c>
    </row>
    <row r="130" spans="1:22">
      <c r="A130" s="53" t="s">
        <v>2071</v>
      </c>
      <c r="B130" s="52" t="s">
        <v>1147</v>
      </c>
      <c r="C130" s="53">
        <v>4114543</v>
      </c>
      <c r="D130" s="53">
        <v>20000</v>
      </c>
      <c r="E130" s="53">
        <v>1454</v>
      </c>
      <c r="F130" s="53">
        <v>1295083145</v>
      </c>
      <c r="G130" s="53">
        <v>202251600</v>
      </c>
      <c r="H130" s="53">
        <v>505226</v>
      </c>
      <c r="I130" s="53">
        <v>1</v>
      </c>
      <c r="J130" s="53">
        <v>39</v>
      </c>
      <c r="K130" s="53" t="s">
        <v>882</v>
      </c>
      <c r="L130" s="53" t="s">
        <v>689</v>
      </c>
      <c r="M130" s="53" t="s">
        <v>690</v>
      </c>
      <c r="N130" s="53" t="s">
        <v>778</v>
      </c>
      <c r="O130" s="53" t="s">
        <v>1148</v>
      </c>
      <c r="P130" s="53" t="s">
        <v>693</v>
      </c>
      <c r="Q130" s="53" t="s">
        <v>694</v>
      </c>
      <c r="R130" s="53">
        <v>5098372122</v>
      </c>
      <c r="S130" s="53" t="s">
        <v>1149</v>
      </c>
      <c r="T130" s="53" t="s">
        <v>1150</v>
      </c>
      <c r="U130" s="53">
        <v>98944</v>
      </c>
      <c r="V130" s="53">
        <v>80</v>
      </c>
    </row>
    <row r="131" spans="1:22">
      <c r="A131" s="53" t="s">
        <v>2071</v>
      </c>
      <c r="B131" s="52" t="s">
        <v>1151</v>
      </c>
      <c r="C131" s="53">
        <v>4114696</v>
      </c>
      <c r="D131" s="53">
        <v>1600</v>
      </c>
      <c r="E131" s="53">
        <v>1469</v>
      </c>
      <c r="F131" s="53">
        <v>1255743019</v>
      </c>
      <c r="G131" s="53">
        <v>203834800</v>
      </c>
      <c r="H131" s="53">
        <v>505373</v>
      </c>
      <c r="I131" s="53">
        <v>3</v>
      </c>
      <c r="J131" s="53">
        <v>21</v>
      </c>
      <c r="K131" s="53" t="s">
        <v>1152</v>
      </c>
      <c r="L131" s="53" t="s">
        <v>689</v>
      </c>
      <c r="M131" s="53" t="s">
        <v>732</v>
      </c>
      <c r="N131" s="53" t="s">
        <v>778</v>
      </c>
      <c r="O131" s="53" t="s">
        <v>1153</v>
      </c>
      <c r="P131" s="53" t="s">
        <v>693</v>
      </c>
      <c r="Q131" s="53" t="s">
        <v>694</v>
      </c>
      <c r="R131" s="53">
        <v>3607369384</v>
      </c>
      <c r="S131" s="53" t="s">
        <v>1154</v>
      </c>
      <c r="T131" s="53" t="s">
        <v>1155</v>
      </c>
      <c r="U131" s="53">
        <v>98531</v>
      </c>
      <c r="V131" s="53">
        <v>128</v>
      </c>
    </row>
    <row r="132" spans="1:22">
      <c r="A132" s="53" t="s">
        <v>2071</v>
      </c>
      <c r="B132" s="52" t="s">
        <v>1156</v>
      </c>
      <c r="C132" s="53">
        <v>4115281</v>
      </c>
      <c r="D132" s="53">
        <v>41111</v>
      </c>
      <c r="E132" s="53">
        <v>1528</v>
      </c>
      <c r="F132" s="53">
        <v>1316125321</v>
      </c>
      <c r="G132" s="53">
        <v>108514800</v>
      </c>
      <c r="H132" s="53">
        <v>505527</v>
      </c>
      <c r="I132" s="53">
        <v>2</v>
      </c>
      <c r="J132" s="53">
        <v>31</v>
      </c>
      <c r="K132" s="53" t="s">
        <v>703</v>
      </c>
      <c r="L132" s="53" t="s">
        <v>689</v>
      </c>
      <c r="M132" s="53" t="s">
        <v>690</v>
      </c>
      <c r="N132" s="53" t="s">
        <v>778</v>
      </c>
      <c r="O132" s="53" t="s">
        <v>1157</v>
      </c>
      <c r="P132" s="53" t="s">
        <v>693</v>
      </c>
      <c r="Q132" s="53" t="s">
        <v>694</v>
      </c>
      <c r="R132" s="53">
        <v>4257780107</v>
      </c>
      <c r="S132" s="53" t="s">
        <v>1158</v>
      </c>
      <c r="T132" s="53" t="s">
        <v>706</v>
      </c>
      <c r="U132" s="53">
        <v>98026</v>
      </c>
      <c r="V132" s="53">
        <v>80</v>
      </c>
    </row>
    <row r="133" spans="1:22">
      <c r="A133" s="53" t="s">
        <v>2071</v>
      </c>
      <c r="B133" s="52" t="s">
        <v>1159</v>
      </c>
      <c r="C133" s="53">
        <v>4114688</v>
      </c>
      <c r="D133" s="53">
        <v>18300</v>
      </c>
      <c r="E133" s="53">
        <v>1468</v>
      </c>
      <c r="F133" s="53">
        <v>1881006633</v>
      </c>
      <c r="G133" s="53">
        <v>203925100</v>
      </c>
      <c r="H133" s="53">
        <v>505263</v>
      </c>
      <c r="I133" s="53">
        <v>1</v>
      </c>
      <c r="J133" s="53">
        <v>19</v>
      </c>
      <c r="K133" s="53" t="s">
        <v>1160</v>
      </c>
      <c r="L133" s="53" t="s">
        <v>689</v>
      </c>
      <c r="M133" s="53" t="s">
        <v>732</v>
      </c>
      <c r="N133" s="53" t="s">
        <v>778</v>
      </c>
      <c r="O133" s="53" t="s">
        <v>1161</v>
      </c>
      <c r="P133" s="53" t="s">
        <v>693</v>
      </c>
      <c r="Q133" s="53" t="s">
        <v>694</v>
      </c>
      <c r="R133" s="53">
        <v>5099254171</v>
      </c>
      <c r="S133" s="53" t="s">
        <v>1162</v>
      </c>
      <c r="T133" s="53" t="s">
        <v>1163</v>
      </c>
      <c r="U133" s="53">
        <v>98926</v>
      </c>
      <c r="V133" s="53">
        <v>74</v>
      </c>
    </row>
    <row r="134" spans="1:22">
      <c r="A134" s="53" t="s">
        <v>2071</v>
      </c>
      <c r="B134" s="52" t="s">
        <v>1164</v>
      </c>
      <c r="C134" s="53">
        <v>4111779</v>
      </c>
      <c r="D134" s="53">
        <v>29080</v>
      </c>
      <c r="E134" s="53">
        <v>1177</v>
      </c>
      <c r="F134" s="53">
        <v>1598750895</v>
      </c>
      <c r="G134" s="53">
        <v>101417400</v>
      </c>
      <c r="H134" s="53">
        <v>505418</v>
      </c>
      <c r="I134" s="53">
        <v>2</v>
      </c>
      <c r="J134" s="53">
        <v>17</v>
      </c>
      <c r="K134" s="53" t="s">
        <v>688</v>
      </c>
      <c r="L134" s="53" t="s">
        <v>689</v>
      </c>
      <c r="M134" s="53" t="s">
        <v>690</v>
      </c>
      <c r="N134" s="53" t="s">
        <v>772</v>
      </c>
      <c r="O134" s="53" t="s">
        <v>1165</v>
      </c>
      <c r="P134" s="53" t="s">
        <v>693</v>
      </c>
      <c r="Q134" s="53" t="s">
        <v>694</v>
      </c>
      <c r="R134" s="53">
        <v>4253912800</v>
      </c>
      <c r="S134" s="53" t="s">
        <v>1166</v>
      </c>
      <c r="T134" s="53" t="s">
        <v>967</v>
      </c>
      <c r="U134" s="53">
        <v>98029</v>
      </c>
      <c r="V134" s="53">
        <v>117</v>
      </c>
    </row>
    <row r="135" spans="1:22">
      <c r="A135" s="53" t="s">
        <v>2071</v>
      </c>
      <c r="B135" s="52" t="s">
        <v>1167</v>
      </c>
      <c r="C135" s="53">
        <v>4110672</v>
      </c>
      <c r="D135" s="53">
        <v>40150</v>
      </c>
      <c r="E135" s="53">
        <v>1067</v>
      </c>
      <c r="F135" s="53">
        <v>1992704126</v>
      </c>
      <c r="G135" s="53">
        <v>102386600</v>
      </c>
      <c r="H135" s="53">
        <v>505387</v>
      </c>
      <c r="I135" s="53">
        <v>3</v>
      </c>
      <c r="J135" s="53">
        <v>34</v>
      </c>
      <c r="K135" s="53" t="s">
        <v>1038</v>
      </c>
      <c r="L135" s="53" t="s">
        <v>689</v>
      </c>
      <c r="M135" s="53" t="s">
        <v>690</v>
      </c>
      <c r="N135" s="53" t="s">
        <v>772</v>
      </c>
      <c r="O135" s="53" t="s">
        <v>1165</v>
      </c>
      <c r="P135" s="53" t="s">
        <v>693</v>
      </c>
      <c r="Q135" s="53" t="s">
        <v>694</v>
      </c>
      <c r="R135" s="53">
        <v>3604934900</v>
      </c>
      <c r="S135" s="53" t="s">
        <v>1168</v>
      </c>
      <c r="T135" s="53" t="s">
        <v>1096</v>
      </c>
      <c r="U135" s="53">
        <v>98506</v>
      </c>
      <c r="V135" s="53">
        <v>152</v>
      </c>
    </row>
    <row r="136" spans="1:22">
      <c r="A136" s="53" t="s">
        <v>2071</v>
      </c>
      <c r="B136" s="52" t="s">
        <v>1169</v>
      </c>
      <c r="C136" s="53">
        <v>4107702</v>
      </c>
      <c r="D136" s="53">
        <v>1400</v>
      </c>
      <c r="E136" s="53">
        <v>77</v>
      </c>
      <c r="F136" s="53">
        <v>1952386369</v>
      </c>
      <c r="G136" s="53">
        <v>102302300</v>
      </c>
      <c r="H136" s="53">
        <v>505182</v>
      </c>
      <c r="I136" s="53">
        <v>2</v>
      </c>
      <c r="J136" s="53">
        <v>17</v>
      </c>
      <c r="K136" s="53" t="s">
        <v>688</v>
      </c>
      <c r="L136" s="53" t="s">
        <v>689</v>
      </c>
      <c r="M136" s="53" t="s">
        <v>690</v>
      </c>
      <c r="N136" s="53" t="s">
        <v>772</v>
      </c>
      <c r="O136" s="53" t="s">
        <v>1165</v>
      </c>
      <c r="P136" s="53" t="s">
        <v>693</v>
      </c>
      <c r="Q136" s="53" t="s">
        <v>694</v>
      </c>
      <c r="R136" s="53">
        <v>2069373700</v>
      </c>
      <c r="S136" s="53" t="s">
        <v>1170</v>
      </c>
      <c r="T136" s="53" t="s">
        <v>775</v>
      </c>
      <c r="U136" s="53">
        <v>98126</v>
      </c>
      <c r="V136" s="53">
        <v>215</v>
      </c>
    </row>
    <row r="137" spans="1:22">
      <c r="A137" s="53" t="s">
        <v>2071</v>
      </c>
      <c r="B137" s="52" t="s">
        <v>1171</v>
      </c>
      <c r="C137" s="53">
        <v>4114179</v>
      </c>
      <c r="D137" s="53">
        <v>23400</v>
      </c>
      <c r="E137" s="53">
        <v>1417</v>
      </c>
      <c r="F137" s="53">
        <v>1174774673</v>
      </c>
      <c r="G137" s="53">
        <v>100769500</v>
      </c>
      <c r="H137" s="53">
        <v>505414</v>
      </c>
      <c r="I137" s="53">
        <v>1</v>
      </c>
      <c r="J137" s="53">
        <v>32</v>
      </c>
      <c r="K137" s="53" t="s">
        <v>708</v>
      </c>
      <c r="L137" s="53" t="s">
        <v>689</v>
      </c>
      <c r="M137" s="53" t="s">
        <v>690</v>
      </c>
      <c r="N137" s="53" t="s">
        <v>772</v>
      </c>
      <c r="O137" s="53" t="s">
        <v>1172</v>
      </c>
      <c r="P137" s="53" t="s">
        <v>693</v>
      </c>
      <c r="Q137" s="53" t="s">
        <v>694</v>
      </c>
      <c r="R137" s="53">
        <v>5094745678</v>
      </c>
      <c r="S137" s="53" t="s">
        <v>1173</v>
      </c>
      <c r="T137" s="53" t="s">
        <v>712</v>
      </c>
      <c r="U137" s="53">
        <v>99202</v>
      </c>
      <c r="V137" s="53">
        <v>113</v>
      </c>
    </row>
    <row r="138" spans="1:22">
      <c r="A138" s="53" t="s">
        <v>2071</v>
      </c>
      <c r="B138" s="52" t="s">
        <v>1174</v>
      </c>
      <c r="C138" s="53">
        <v>4219408</v>
      </c>
      <c r="D138" s="53">
        <v>39990</v>
      </c>
      <c r="E138" s="53">
        <v>194</v>
      </c>
      <c r="F138" s="53">
        <v>1700038197</v>
      </c>
      <c r="G138" s="53">
        <v>200125900</v>
      </c>
      <c r="H138" s="53">
        <v>505354</v>
      </c>
      <c r="I138" s="53">
        <v>1</v>
      </c>
      <c r="J138" s="53">
        <v>33</v>
      </c>
      <c r="K138" s="53" t="s">
        <v>818</v>
      </c>
      <c r="L138" s="53" t="s">
        <v>689</v>
      </c>
      <c r="M138" s="53" t="s">
        <v>690</v>
      </c>
      <c r="N138" s="53" t="s">
        <v>772</v>
      </c>
      <c r="O138" s="53" t="s">
        <v>1165</v>
      </c>
      <c r="P138" s="53" t="s">
        <v>693</v>
      </c>
      <c r="Q138" s="53" t="s">
        <v>694</v>
      </c>
      <c r="R138" s="53">
        <v>5099358211</v>
      </c>
      <c r="S138" s="53" t="s">
        <v>1175</v>
      </c>
      <c r="T138" s="53" t="s">
        <v>1176</v>
      </c>
      <c r="U138" s="53">
        <v>99109</v>
      </c>
      <c r="V138" s="53">
        <v>40</v>
      </c>
    </row>
    <row r="139" spans="1:22">
      <c r="A139" s="53" t="s">
        <v>2071</v>
      </c>
      <c r="B139" s="52" t="s">
        <v>1177</v>
      </c>
      <c r="C139" s="53">
        <v>4115611</v>
      </c>
      <c r="D139" s="53">
        <v>31510</v>
      </c>
      <c r="E139" s="53">
        <v>1561</v>
      </c>
      <c r="F139" s="53">
        <v>1215441407</v>
      </c>
      <c r="G139" s="53">
        <v>209215600</v>
      </c>
      <c r="H139" s="53">
        <v>505299</v>
      </c>
      <c r="I139" s="53">
        <v>3</v>
      </c>
      <c r="J139" s="53">
        <v>34</v>
      </c>
      <c r="K139" s="53" t="s">
        <v>1038</v>
      </c>
      <c r="L139" s="53" t="s">
        <v>689</v>
      </c>
      <c r="M139" s="53" t="s">
        <v>690</v>
      </c>
      <c r="N139" s="53" t="s">
        <v>691</v>
      </c>
      <c r="O139" s="53" t="s">
        <v>1178</v>
      </c>
      <c r="P139" s="53" t="s">
        <v>693</v>
      </c>
      <c r="Q139" s="53" t="s">
        <v>694</v>
      </c>
      <c r="R139" s="53" t="s">
        <v>934</v>
      </c>
      <c r="S139" s="53" t="s">
        <v>1179</v>
      </c>
      <c r="T139" s="53" t="s">
        <v>1096</v>
      </c>
      <c r="U139" s="53">
        <v>98502</v>
      </c>
      <c r="V139" s="53">
        <v>108</v>
      </c>
    </row>
    <row r="140" spans="1:22">
      <c r="A140" s="53" t="s">
        <v>2071</v>
      </c>
      <c r="B140" s="52" t="s">
        <v>1180</v>
      </c>
      <c r="C140" s="53">
        <v>4114344</v>
      </c>
      <c r="D140" s="53">
        <v>40960</v>
      </c>
      <c r="E140" s="53">
        <v>1434</v>
      </c>
      <c r="F140" s="53">
        <v>1699760025</v>
      </c>
      <c r="G140" s="53">
        <v>101659700</v>
      </c>
      <c r="H140" s="53">
        <v>505211</v>
      </c>
      <c r="I140" s="53">
        <v>3</v>
      </c>
      <c r="J140" s="53">
        <v>27</v>
      </c>
      <c r="K140" s="53" t="s">
        <v>698</v>
      </c>
      <c r="L140" s="53" t="s">
        <v>689</v>
      </c>
      <c r="M140" s="53" t="s">
        <v>690</v>
      </c>
      <c r="N140" s="53" t="s">
        <v>778</v>
      </c>
      <c r="O140" s="53" t="s">
        <v>1181</v>
      </c>
      <c r="P140" s="53" t="s">
        <v>693</v>
      </c>
      <c r="Q140" s="53" t="s">
        <v>694</v>
      </c>
      <c r="R140" s="53">
        <v>2538456631</v>
      </c>
      <c r="S140" s="53" t="s">
        <v>1182</v>
      </c>
      <c r="T140" s="53" t="s">
        <v>1013</v>
      </c>
      <c r="U140" s="53">
        <v>98372</v>
      </c>
      <c r="V140" s="53">
        <v>96</v>
      </c>
    </row>
    <row r="141" spans="1:22">
      <c r="A141" s="53" t="s">
        <v>2071</v>
      </c>
      <c r="B141" s="52" t="s">
        <v>1183</v>
      </c>
      <c r="C141" s="53">
        <v>4114594</v>
      </c>
      <c r="D141" s="53">
        <v>23900</v>
      </c>
      <c r="E141" s="53">
        <v>1459</v>
      </c>
      <c r="F141" s="53">
        <v>1982948535</v>
      </c>
      <c r="G141" s="53">
        <v>202561700</v>
      </c>
      <c r="H141" s="53">
        <v>505204</v>
      </c>
      <c r="I141" s="53">
        <v>2</v>
      </c>
      <c r="J141" s="53">
        <v>17</v>
      </c>
      <c r="K141" s="53" t="s">
        <v>688</v>
      </c>
      <c r="L141" s="53" t="s">
        <v>689</v>
      </c>
      <c r="M141" s="53" t="s">
        <v>690</v>
      </c>
      <c r="N141" s="53" t="s">
        <v>691</v>
      </c>
      <c r="O141" s="53" t="s">
        <v>1184</v>
      </c>
      <c r="P141" s="53" t="s">
        <v>693</v>
      </c>
      <c r="Q141" s="53" t="s">
        <v>694</v>
      </c>
      <c r="R141" s="53">
        <v>2062847012</v>
      </c>
      <c r="S141" s="53" t="s">
        <v>1185</v>
      </c>
      <c r="T141" s="53" t="s">
        <v>775</v>
      </c>
      <c r="U141" s="53">
        <v>98109</v>
      </c>
      <c r="V141" s="53">
        <v>120</v>
      </c>
    </row>
    <row r="142" spans="1:22">
      <c r="A142" s="53" t="s">
        <v>2071</v>
      </c>
      <c r="B142" s="52" t="s">
        <v>1186</v>
      </c>
      <c r="C142" s="53">
        <v>4114670</v>
      </c>
      <c r="D142" s="53">
        <v>35010</v>
      </c>
      <c r="E142" s="53">
        <v>1467</v>
      </c>
      <c r="F142" s="53">
        <v>1407271430</v>
      </c>
      <c r="G142" s="53">
        <v>203651100</v>
      </c>
      <c r="H142" s="53">
        <v>505304</v>
      </c>
      <c r="I142" s="53">
        <v>3</v>
      </c>
      <c r="J142" s="53">
        <v>27</v>
      </c>
      <c r="K142" s="53" t="s">
        <v>698</v>
      </c>
      <c r="L142" s="53" t="s">
        <v>689</v>
      </c>
      <c r="M142" s="53" t="s">
        <v>690</v>
      </c>
      <c r="N142" s="53" t="s">
        <v>778</v>
      </c>
      <c r="O142" s="53" t="s">
        <v>1187</v>
      </c>
      <c r="P142" s="53" t="s">
        <v>693</v>
      </c>
      <c r="Q142" s="53" t="s">
        <v>694</v>
      </c>
      <c r="R142" s="53">
        <v>2538413422</v>
      </c>
      <c r="S142" s="53" t="s">
        <v>1188</v>
      </c>
      <c r="T142" s="53" t="s">
        <v>1013</v>
      </c>
      <c r="U142" s="53">
        <v>98372</v>
      </c>
      <c r="V142" s="53">
        <v>117</v>
      </c>
    </row>
    <row r="143" spans="1:22">
      <c r="A143" s="53" t="s">
        <v>2071</v>
      </c>
      <c r="B143" s="52" t="s">
        <v>1189</v>
      </c>
      <c r="C143" s="53">
        <v>4114629</v>
      </c>
      <c r="D143" s="53">
        <v>15100</v>
      </c>
      <c r="E143" s="53">
        <v>1462</v>
      </c>
      <c r="F143" s="53">
        <v>1306186622</v>
      </c>
      <c r="G143" s="53">
        <v>203482000</v>
      </c>
      <c r="H143" s="53">
        <v>505181</v>
      </c>
      <c r="I143" s="53">
        <v>2</v>
      </c>
      <c r="J143" s="53">
        <v>17</v>
      </c>
      <c r="K143" s="53" t="s">
        <v>688</v>
      </c>
      <c r="L143" s="53" t="s">
        <v>689</v>
      </c>
      <c r="M143" s="53" t="s">
        <v>690</v>
      </c>
      <c r="N143" s="53" t="s">
        <v>778</v>
      </c>
      <c r="O143" s="53" t="s">
        <v>1190</v>
      </c>
      <c r="P143" s="53" t="s">
        <v>693</v>
      </c>
      <c r="Q143" s="53" t="s">
        <v>694</v>
      </c>
      <c r="R143" s="53">
        <v>4258850808</v>
      </c>
      <c r="S143" s="53" t="s">
        <v>1191</v>
      </c>
      <c r="T143" s="53" t="s">
        <v>873</v>
      </c>
      <c r="U143" s="53">
        <v>98052</v>
      </c>
      <c r="V143" s="53">
        <v>139</v>
      </c>
    </row>
    <row r="144" spans="1:22">
      <c r="A144" s="53" t="s">
        <v>2071</v>
      </c>
      <c r="B144" s="52" t="s">
        <v>1192</v>
      </c>
      <c r="C144" s="53">
        <v>4114328</v>
      </c>
      <c r="D144" s="53">
        <v>40640</v>
      </c>
      <c r="E144" s="53">
        <v>1432</v>
      </c>
      <c r="F144" s="53">
        <v>1669419271</v>
      </c>
      <c r="G144" s="53">
        <v>200574400</v>
      </c>
      <c r="H144" s="53">
        <v>505369</v>
      </c>
      <c r="I144" s="53">
        <v>1</v>
      </c>
      <c r="J144" s="53">
        <v>32</v>
      </c>
      <c r="K144" s="53" t="s">
        <v>708</v>
      </c>
      <c r="L144" s="53" t="s">
        <v>689</v>
      </c>
      <c r="M144" s="53" t="s">
        <v>690</v>
      </c>
      <c r="N144" s="53" t="s">
        <v>691</v>
      </c>
      <c r="O144" s="53" t="s">
        <v>1193</v>
      </c>
      <c r="P144" s="53" t="s">
        <v>693</v>
      </c>
      <c r="Q144" s="53" t="s">
        <v>694</v>
      </c>
      <c r="R144" s="53">
        <v>5094658800</v>
      </c>
      <c r="S144" s="53" t="s">
        <v>1194</v>
      </c>
      <c r="T144" s="53" t="s">
        <v>712</v>
      </c>
      <c r="U144" s="53">
        <v>99218</v>
      </c>
      <c r="V144" s="53">
        <v>120</v>
      </c>
    </row>
    <row r="145" spans="1:22">
      <c r="A145" s="53" t="s">
        <v>2071</v>
      </c>
      <c r="B145" s="52" t="s">
        <v>1195</v>
      </c>
      <c r="C145" s="53">
        <v>4114336</v>
      </c>
      <c r="D145" s="53">
        <v>40710</v>
      </c>
      <c r="E145" s="53">
        <v>1433</v>
      </c>
      <c r="F145" s="53">
        <v>1356383202</v>
      </c>
      <c r="G145" s="53">
        <v>100847100</v>
      </c>
      <c r="H145" s="53">
        <v>505075</v>
      </c>
      <c r="I145" s="53">
        <v>1</v>
      </c>
      <c r="J145" s="53">
        <v>36</v>
      </c>
      <c r="K145" s="53" t="s">
        <v>1111</v>
      </c>
      <c r="L145" s="53" t="s">
        <v>689</v>
      </c>
      <c r="M145" s="53" t="s">
        <v>690</v>
      </c>
      <c r="N145" s="53" t="s">
        <v>691</v>
      </c>
      <c r="O145" s="53" t="s">
        <v>1196</v>
      </c>
      <c r="P145" s="53" t="s">
        <v>693</v>
      </c>
      <c r="Q145" s="53" t="s">
        <v>694</v>
      </c>
      <c r="R145" s="53">
        <v>5095294480</v>
      </c>
      <c r="S145" s="53" t="s">
        <v>1197</v>
      </c>
      <c r="T145" s="53" t="s">
        <v>1198</v>
      </c>
      <c r="U145" s="53">
        <v>99324</v>
      </c>
      <c r="V145" s="53">
        <v>106</v>
      </c>
    </row>
    <row r="146" spans="1:22">
      <c r="A146" s="53" t="s">
        <v>2071</v>
      </c>
      <c r="B146" s="52" t="s">
        <v>1199</v>
      </c>
      <c r="C146" s="53">
        <v>4115371</v>
      </c>
      <c r="D146" s="53">
        <v>40660</v>
      </c>
      <c r="E146" s="53">
        <v>1537</v>
      </c>
      <c r="F146" s="53">
        <v>1144210162</v>
      </c>
      <c r="G146" s="53">
        <v>205965100</v>
      </c>
      <c r="H146" s="53">
        <v>505372</v>
      </c>
      <c r="I146" s="53">
        <v>1</v>
      </c>
      <c r="J146" s="53">
        <v>3</v>
      </c>
      <c r="K146" s="53" t="s">
        <v>989</v>
      </c>
      <c r="L146" s="53" t="s">
        <v>689</v>
      </c>
      <c r="M146" s="53" t="s">
        <v>690</v>
      </c>
      <c r="N146" s="53" t="s">
        <v>691</v>
      </c>
      <c r="O146" s="53" t="s">
        <v>1200</v>
      </c>
      <c r="P146" s="53" t="s">
        <v>693</v>
      </c>
      <c r="Q146" s="53" t="s">
        <v>694</v>
      </c>
      <c r="R146" s="53">
        <v>5095825900</v>
      </c>
      <c r="S146" s="53" t="s">
        <v>1201</v>
      </c>
      <c r="T146" s="53" t="s">
        <v>992</v>
      </c>
      <c r="U146" s="53">
        <v>99337</v>
      </c>
      <c r="V146" s="53">
        <v>53</v>
      </c>
    </row>
    <row r="147" spans="1:22">
      <c r="A147" s="53" t="s">
        <v>2071</v>
      </c>
      <c r="B147" s="52" t="s">
        <v>1202</v>
      </c>
      <c r="C147" s="53">
        <v>4114252</v>
      </c>
      <c r="D147" s="53">
        <v>40920</v>
      </c>
      <c r="E147" s="53">
        <v>1425</v>
      </c>
      <c r="F147" s="53">
        <v>1043257421</v>
      </c>
      <c r="G147" s="53">
        <v>100103400</v>
      </c>
      <c r="H147" s="53">
        <v>505350</v>
      </c>
      <c r="I147" s="53">
        <v>2</v>
      </c>
      <c r="J147" s="53">
        <v>31</v>
      </c>
      <c r="K147" s="53" t="s">
        <v>703</v>
      </c>
      <c r="L147" s="53" t="s">
        <v>689</v>
      </c>
      <c r="M147" s="53" t="s">
        <v>690</v>
      </c>
      <c r="N147" s="53" t="s">
        <v>778</v>
      </c>
      <c r="O147" s="53" t="s">
        <v>1203</v>
      </c>
      <c r="P147" s="53" t="s">
        <v>693</v>
      </c>
      <c r="Q147" s="53" t="s">
        <v>694</v>
      </c>
      <c r="R147" s="53">
        <v>3607944011</v>
      </c>
      <c r="S147" s="53" t="s">
        <v>1204</v>
      </c>
      <c r="T147" s="53" t="s">
        <v>1205</v>
      </c>
      <c r="U147" s="53">
        <v>98272</v>
      </c>
      <c r="V147" s="53">
        <v>92</v>
      </c>
    </row>
    <row r="148" spans="1:22">
      <c r="A148" s="53" t="s">
        <v>2071</v>
      </c>
      <c r="B148" s="52" t="s">
        <v>1206</v>
      </c>
      <c r="C148" s="53">
        <v>4115361</v>
      </c>
      <c r="D148" s="53">
        <v>16800</v>
      </c>
      <c r="E148" s="53">
        <v>1536</v>
      </c>
      <c r="F148" s="53">
        <v>1720060908</v>
      </c>
      <c r="G148" s="53">
        <v>205964700</v>
      </c>
      <c r="H148" s="53">
        <v>505430</v>
      </c>
      <c r="I148" s="53">
        <v>1</v>
      </c>
      <c r="J148" s="53">
        <v>24</v>
      </c>
      <c r="K148" s="53" t="s">
        <v>865</v>
      </c>
      <c r="L148" s="53" t="s">
        <v>866</v>
      </c>
      <c r="M148" s="53" t="s">
        <v>866</v>
      </c>
      <c r="N148" s="53" t="s">
        <v>691</v>
      </c>
      <c r="O148" s="53" t="s">
        <v>1207</v>
      </c>
      <c r="P148" s="53" t="s">
        <v>693</v>
      </c>
      <c r="Q148" s="53" t="s">
        <v>694</v>
      </c>
      <c r="R148" s="53">
        <v>5096892546</v>
      </c>
      <c r="S148" s="53" t="s">
        <v>1208</v>
      </c>
      <c r="T148" s="53" t="s">
        <v>1209</v>
      </c>
      <c r="U148" s="53">
        <v>98812</v>
      </c>
      <c r="V148" s="53">
        <v>54</v>
      </c>
    </row>
    <row r="149" spans="1:22">
      <c r="A149" s="53" t="s">
        <v>2071</v>
      </c>
      <c r="B149" s="52" t="s">
        <v>1210</v>
      </c>
      <c r="C149" s="53">
        <v>4114310</v>
      </c>
      <c r="D149" s="53">
        <v>20600</v>
      </c>
      <c r="E149" s="53">
        <v>1431</v>
      </c>
      <c r="F149" s="53">
        <v>1225136385</v>
      </c>
      <c r="G149" s="53">
        <v>200574100</v>
      </c>
      <c r="H149" s="53">
        <v>505339</v>
      </c>
      <c r="I149" s="53">
        <v>2</v>
      </c>
      <c r="J149" s="53">
        <v>17</v>
      </c>
      <c r="K149" s="53" t="s">
        <v>688</v>
      </c>
      <c r="L149" s="53" t="s">
        <v>689</v>
      </c>
      <c r="M149" s="53" t="s">
        <v>690</v>
      </c>
      <c r="N149" s="53" t="s">
        <v>691</v>
      </c>
      <c r="O149" s="53" t="s">
        <v>1211</v>
      </c>
      <c r="P149" s="53" t="s">
        <v>693</v>
      </c>
      <c r="Q149" s="53" t="s">
        <v>694</v>
      </c>
      <c r="R149" s="53">
        <v>4258882129</v>
      </c>
      <c r="S149" s="53" t="s">
        <v>1212</v>
      </c>
      <c r="T149" s="53" t="s">
        <v>1213</v>
      </c>
      <c r="U149" s="53">
        <v>98045</v>
      </c>
      <c r="V149" s="53">
        <v>64</v>
      </c>
    </row>
    <row r="150" spans="1:22">
      <c r="A150" s="53" t="s">
        <v>2071</v>
      </c>
      <c r="B150" s="52" t="s">
        <v>1214</v>
      </c>
      <c r="C150" s="53">
        <v>4114237</v>
      </c>
      <c r="D150" s="53">
        <v>33700</v>
      </c>
      <c r="E150" s="53">
        <v>1423</v>
      </c>
      <c r="F150" s="53">
        <v>1093813214</v>
      </c>
      <c r="G150" s="53">
        <v>200574600</v>
      </c>
      <c r="H150" s="53">
        <v>505515</v>
      </c>
      <c r="I150" s="53">
        <v>3</v>
      </c>
      <c r="J150" s="53">
        <v>34</v>
      </c>
      <c r="K150" s="53" t="s">
        <v>1038</v>
      </c>
      <c r="L150" s="53" t="s">
        <v>689</v>
      </c>
      <c r="M150" s="53" t="s">
        <v>690</v>
      </c>
      <c r="N150" s="53" t="s">
        <v>691</v>
      </c>
      <c r="O150" s="53" t="s">
        <v>1215</v>
      </c>
      <c r="P150" s="53" t="s">
        <v>693</v>
      </c>
      <c r="Q150" s="53" t="s">
        <v>694</v>
      </c>
      <c r="R150" s="53">
        <v>3609430910</v>
      </c>
      <c r="S150" s="53" t="s">
        <v>1216</v>
      </c>
      <c r="T150" s="53" t="s">
        <v>1096</v>
      </c>
      <c r="U150" s="53">
        <v>98501</v>
      </c>
      <c r="V150" s="53">
        <v>28</v>
      </c>
    </row>
    <row r="151" spans="1:22">
      <c r="A151" s="53" t="s">
        <v>2071</v>
      </c>
      <c r="B151" s="52" t="s">
        <v>1217</v>
      </c>
      <c r="C151" s="53">
        <v>4114796</v>
      </c>
      <c r="D151" s="53">
        <v>41030</v>
      </c>
      <c r="E151" s="53">
        <v>1479</v>
      </c>
      <c r="F151" s="53">
        <v>1306869722</v>
      </c>
      <c r="G151" s="53">
        <v>203977400</v>
      </c>
      <c r="H151" s="53">
        <v>505303</v>
      </c>
      <c r="I151" s="53">
        <v>1</v>
      </c>
      <c r="J151" s="53">
        <v>24</v>
      </c>
      <c r="K151" s="53" t="s">
        <v>865</v>
      </c>
      <c r="L151" s="53" t="s">
        <v>866</v>
      </c>
      <c r="M151" s="53" t="s">
        <v>866</v>
      </c>
      <c r="N151" s="53" t="s">
        <v>691</v>
      </c>
      <c r="O151" s="53" t="s">
        <v>1218</v>
      </c>
      <c r="P151" s="53" t="s">
        <v>693</v>
      </c>
      <c r="Q151" s="53" t="s">
        <v>694</v>
      </c>
      <c r="R151" s="53">
        <v>5098467700</v>
      </c>
      <c r="S151" s="53" t="s">
        <v>1219</v>
      </c>
      <c r="T151" s="53" t="s">
        <v>1220</v>
      </c>
      <c r="U151" s="53">
        <v>98841</v>
      </c>
      <c r="V151" s="53">
        <v>56</v>
      </c>
    </row>
    <row r="152" spans="1:22">
      <c r="A152" s="53" t="s">
        <v>2071</v>
      </c>
      <c r="B152" s="52" t="s">
        <v>1221</v>
      </c>
      <c r="C152" s="53">
        <v>4115391</v>
      </c>
      <c r="D152" s="53">
        <v>15700</v>
      </c>
      <c r="E152" s="53">
        <v>1539</v>
      </c>
      <c r="F152" s="53">
        <v>1215966312</v>
      </c>
      <c r="G152" s="53">
        <v>206332500</v>
      </c>
      <c r="H152" s="53">
        <v>505382</v>
      </c>
      <c r="I152" s="53">
        <v>1</v>
      </c>
      <c r="J152" s="53">
        <v>4</v>
      </c>
      <c r="K152" s="53" t="s">
        <v>837</v>
      </c>
      <c r="L152" s="53" t="s">
        <v>689</v>
      </c>
      <c r="M152" s="53" t="s">
        <v>690</v>
      </c>
      <c r="N152" s="53" t="s">
        <v>691</v>
      </c>
      <c r="O152" s="53" t="s">
        <v>1222</v>
      </c>
      <c r="P152" s="53" t="s">
        <v>693</v>
      </c>
      <c r="Q152" s="53" t="s">
        <v>694</v>
      </c>
      <c r="R152" s="53">
        <v>5096822551</v>
      </c>
      <c r="S152" s="53" t="s">
        <v>1223</v>
      </c>
      <c r="T152" s="53" t="s">
        <v>840</v>
      </c>
      <c r="U152" s="53">
        <v>98801</v>
      </c>
      <c r="V152" s="53">
        <v>55</v>
      </c>
    </row>
    <row r="153" spans="1:22">
      <c r="A153" s="53" t="s">
        <v>2071</v>
      </c>
      <c r="B153" s="52" t="s">
        <v>1224</v>
      </c>
      <c r="C153" s="53">
        <v>4115541</v>
      </c>
      <c r="D153" s="53">
        <v>12700</v>
      </c>
      <c r="E153" s="53">
        <v>1554</v>
      </c>
      <c r="F153" s="53">
        <v>1508303793</v>
      </c>
      <c r="G153" s="53">
        <v>208887100</v>
      </c>
      <c r="H153" s="53">
        <v>505280</v>
      </c>
      <c r="I153" s="53">
        <v>2</v>
      </c>
      <c r="J153" s="53">
        <v>17</v>
      </c>
      <c r="K153" s="53" t="s">
        <v>688</v>
      </c>
      <c r="L153" s="53" t="s">
        <v>689</v>
      </c>
      <c r="M153" s="53" t="s">
        <v>690</v>
      </c>
      <c r="N153" s="53" t="s">
        <v>691</v>
      </c>
      <c r="O153" s="53" t="s">
        <v>1225</v>
      </c>
      <c r="P153" s="53" t="s">
        <v>693</v>
      </c>
      <c r="Q153" s="53" t="s">
        <v>694</v>
      </c>
      <c r="R153" s="53">
        <v>4252264610</v>
      </c>
      <c r="S153" s="53" t="s">
        <v>1226</v>
      </c>
      <c r="T153" s="53" t="s">
        <v>1227</v>
      </c>
      <c r="U153" s="53">
        <v>98057</v>
      </c>
      <c r="V153" s="53">
        <v>99</v>
      </c>
    </row>
    <row r="154" spans="1:22">
      <c r="A154" s="53" t="s">
        <v>2071</v>
      </c>
      <c r="B154" s="52" t="s">
        <v>1228</v>
      </c>
      <c r="C154" s="53">
        <v>4114527</v>
      </c>
      <c r="D154" s="53">
        <v>40910</v>
      </c>
      <c r="E154" s="53">
        <v>1452</v>
      </c>
      <c r="F154" s="53">
        <v>1477801322</v>
      </c>
      <c r="G154" s="53">
        <v>202251500</v>
      </c>
      <c r="H154" s="53">
        <v>505514</v>
      </c>
      <c r="I154" s="53">
        <v>1</v>
      </c>
      <c r="J154" s="53">
        <v>3</v>
      </c>
      <c r="K154" s="53" t="s">
        <v>989</v>
      </c>
      <c r="L154" s="53" t="s">
        <v>689</v>
      </c>
      <c r="M154" s="53" t="s">
        <v>690</v>
      </c>
      <c r="N154" s="53" t="s">
        <v>778</v>
      </c>
      <c r="O154" s="53" t="s">
        <v>1229</v>
      </c>
      <c r="P154" s="53" t="s">
        <v>693</v>
      </c>
      <c r="Q154" s="53" t="s">
        <v>694</v>
      </c>
      <c r="R154" s="53">
        <v>5099468095</v>
      </c>
      <c r="S154" s="53" t="s">
        <v>1230</v>
      </c>
      <c r="T154" s="53" t="s">
        <v>1017</v>
      </c>
      <c r="U154" s="53">
        <v>99354</v>
      </c>
      <c r="V154" s="53">
        <v>71</v>
      </c>
    </row>
    <row r="155" spans="1:22">
      <c r="A155" s="53" t="s">
        <v>2071</v>
      </c>
      <c r="B155" s="52" t="s">
        <v>1231</v>
      </c>
      <c r="C155" s="53">
        <v>4113460</v>
      </c>
      <c r="D155" s="53">
        <v>40410</v>
      </c>
      <c r="E155" s="53">
        <v>1346</v>
      </c>
      <c r="F155" s="53">
        <v>1316932114</v>
      </c>
      <c r="G155" s="53">
        <v>100754000</v>
      </c>
      <c r="H155" s="53">
        <v>505488</v>
      </c>
      <c r="I155" s="53">
        <v>2</v>
      </c>
      <c r="J155" s="53">
        <v>17</v>
      </c>
      <c r="K155" s="53" t="s">
        <v>688</v>
      </c>
      <c r="L155" s="53" t="s">
        <v>689</v>
      </c>
      <c r="M155" s="53" t="s">
        <v>690</v>
      </c>
      <c r="N155" s="53" t="s">
        <v>691</v>
      </c>
      <c r="O155" s="53" t="s">
        <v>1232</v>
      </c>
      <c r="P155" s="53" t="s">
        <v>693</v>
      </c>
      <c r="Q155" s="53" t="s">
        <v>694</v>
      </c>
      <c r="R155" s="53">
        <v>2065462666</v>
      </c>
      <c r="S155" s="53" t="s">
        <v>1233</v>
      </c>
      <c r="T155" s="53" t="s">
        <v>892</v>
      </c>
      <c r="U155" s="53">
        <v>98177</v>
      </c>
      <c r="V155" s="53">
        <v>140</v>
      </c>
    </row>
    <row r="156" spans="1:22">
      <c r="A156" s="53" t="s">
        <v>2071</v>
      </c>
      <c r="B156" s="52" t="s">
        <v>1234</v>
      </c>
      <c r="C156" s="53">
        <v>4115591</v>
      </c>
      <c r="D156" s="53">
        <v>18200</v>
      </c>
      <c r="E156" s="53">
        <v>1559</v>
      </c>
      <c r="F156" s="53">
        <v>1134632961</v>
      </c>
      <c r="G156" s="53">
        <v>209215500</v>
      </c>
      <c r="H156" s="53">
        <v>505358</v>
      </c>
      <c r="I156" s="53">
        <v>3</v>
      </c>
      <c r="J156" s="53">
        <v>21</v>
      </c>
      <c r="K156" s="53" t="s">
        <v>1152</v>
      </c>
      <c r="L156" s="53" t="s">
        <v>689</v>
      </c>
      <c r="M156" s="53" t="s">
        <v>732</v>
      </c>
      <c r="N156" s="53" t="s">
        <v>691</v>
      </c>
      <c r="O156" s="53" t="s">
        <v>1235</v>
      </c>
      <c r="P156" s="53" t="s">
        <v>693</v>
      </c>
      <c r="Q156" s="53" t="s">
        <v>694</v>
      </c>
      <c r="R156" s="53" t="s">
        <v>934</v>
      </c>
      <c r="S156" s="53" t="s">
        <v>1236</v>
      </c>
      <c r="T156" s="53" t="s">
        <v>1155</v>
      </c>
      <c r="U156" s="53">
        <v>98531</v>
      </c>
      <c r="V156" s="53">
        <v>91</v>
      </c>
    </row>
    <row r="157" spans="1:22">
      <c r="A157" s="53" t="s">
        <v>2071</v>
      </c>
      <c r="B157" s="52" t="s">
        <v>1237</v>
      </c>
      <c r="C157" s="53">
        <v>4154407</v>
      </c>
      <c r="D157" s="53">
        <v>15800</v>
      </c>
      <c r="E157" s="53">
        <v>544</v>
      </c>
      <c r="F157" s="53">
        <v>1154381358</v>
      </c>
      <c r="G157" s="53">
        <v>100367600</v>
      </c>
      <c r="H157" s="53">
        <v>505291</v>
      </c>
      <c r="I157" s="53">
        <v>1</v>
      </c>
      <c r="J157" s="53">
        <v>32</v>
      </c>
      <c r="K157" s="53" t="s">
        <v>708</v>
      </c>
      <c r="L157" s="53" t="s">
        <v>689</v>
      </c>
      <c r="M157" s="53" t="s">
        <v>690</v>
      </c>
      <c r="N157" s="53" t="s">
        <v>772</v>
      </c>
      <c r="O157" s="53" t="s">
        <v>644</v>
      </c>
      <c r="P157" s="53" t="s">
        <v>693</v>
      </c>
      <c r="Q157" s="53" t="s">
        <v>694</v>
      </c>
      <c r="R157" s="53">
        <v>5094894466</v>
      </c>
      <c r="S157" s="53" t="s">
        <v>1238</v>
      </c>
      <c r="T157" s="53" t="s">
        <v>712</v>
      </c>
      <c r="U157" s="53">
        <v>99207</v>
      </c>
      <c r="V157" s="53">
        <v>75</v>
      </c>
    </row>
    <row r="158" spans="1:22">
      <c r="A158" s="53" t="s">
        <v>2071</v>
      </c>
      <c r="B158" s="52" t="s">
        <v>1239</v>
      </c>
      <c r="C158" s="53">
        <v>4112835</v>
      </c>
      <c r="D158" s="53">
        <v>10030</v>
      </c>
      <c r="E158" s="53">
        <v>1283</v>
      </c>
      <c r="F158" s="53">
        <v>1306950472</v>
      </c>
      <c r="G158" s="53">
        <v>100734900</v>
      </c>
      <c r="H158" s="53">
        <v>505508</v>
      </c>
      <c r="I158" s="53">
        <v>1</v>
      </c>
      <c r="J158" s="53">
        <v>32</v>
      </c>
      <c r="K158" s="53" t="s">
        <v>708</v>
      </c>
      <c r="L158" s="53" t="s">
        <v>689</v>
      </c>
      <c r="M158" s="53" t="s">
        <v>690</v>
      </c>
      <c r="N158" s="53" t="s">
        <v>772</v>
      </c>
      <c r="O158" s="53" t="s">
        <v>1240</v>
      </c>
      <c r="P158" s="53" t="s">
        <v>693</v>
      </c>
      <c r="Q158" s="53" t="s">
        <v>694</v>
      </c>
      <c r="R158" s="53">
        <v>5094660411</v>
      </c>
      <c r="S158" s="53" t="s">
        <v>1241</v>
      </c>
      <c r="T158" s="53" t="s">
        <v>712</v>
      </c>
      <c r="U158" s="53">
        <v>99218</v>
      </c>
      <c r="V158" s="53">
        <v>20</v>
      </c>
    </row>
    <row r="159" spans="1:22">
      <c r="A159" s="53" t="s">
        <v>2071</v>
      </c>
      <c r="B159" s="52" t="s">
        <v>1242</v>
      </c>
      <c r="C159" s="53">
        <v>4172904</v>
      </c>
      <c r="D159" s="53">
        <v>18500</v>
      </c>
      <c r="E159" s="53">
        <v>729</v>
      </c>
      <c r="F159" s="53">
        <v>1821084229</v>
      </c>
      <c r="G159" s="53">
        <v>101981300</v>
      </c>
      <c r="H159" s="53">
        <v>505254</v>
      </c>
      <c r="I159" s="53">
        <v>3</v>
      </c>
      <c r="J159" s="53">
        <v>34</v>
      </c>
      <c r="K159" s="53" t="s">
        <v>1038</v>
      </c>
      <c r="L159" s="53" t="s">
        <v>689</v>
      </c>
      <c r="M159" s="53" t="s">
        <v>690</v>
      </c>
      <c r="N159" s="53" t="s">
        <v>778</v>
      </c>
      <c r="O159" s="53" t="s">
        <v>1243</v>
      </c>
      <c r="P159" s="53" t="s">
        <v>693</v>
      </c>
      <c r="Q159" s="53" t="s">
        <v>694</v>
      </c>
      <c r="R159" s="53">
        <v>3604911765</v>
      </c>
      <c r="S159" s="53" t="s">
        <v>1244</v>
      </c>
      <c r="T159" s="53" t="s">
        <v>1040</v>
      </c>
      <c r="U159" s="53">
        <v>98503</v>
      </c>
      <c r="V159" s="53">
        <v>96</v>
      </c>
    </row>
    <row r="160" spans="1:22">
      <c r="A160" s="53" t="s">
        <v>2071</v>
      </c>
      <c r="B160" s="52" t="s">
        <v>1245</v>
      </c>
      <c r="C160" s="53">
        <v>4114712</v>
      </c>
      <c r="D160" s="53">
        <v>40170</v>
      </c>
      <c r="E160" s="53">
        <v>1471</v>
      </c>
      <c r="F160" s="53">
        <v>1376538637</v>
      </c>
      <c r="G160" s="53">
        <v>203909100</v>
      </c>
      <c r="H160" s="53">
        <v>505379</v>
      </c>
      <c r="I160" s="53">
        <v>1</v>
      </c>
      <c r="J160" s="53">
        <v>32</v>
      </c>
      <c r="K160" s="53" t="s">
        <v>708</v>
      </c>
      <c r="L160" s="53" t="s">
        <v>689</v>
      </c>
      <c r="M160" s="53" t="s">
        <v>690</v>
      </c>
      <c r="N160" s="53" t="s">
        <v>691</v>
      </c>
      <c r="O160" s="53" t="s">
        <v>1246</v>
      </c>
      <c r="P160" s="53" t="s">
        <v>693</v>
      </c>
      <c r="Q160" s="53" t="s">
        <v>694</v>
      </c>
      <c r="R160" s="53">
        <v>5094892273</v>
      </c>
      <c r="S160" s="53" t="s">
        <v>1247</v>
      </c>
      <c r="T160" s="53" t="s">
        <v>712</v>
      </c>
      <c r="U160" s="53">
        <v>99208</v>
      </c>
      <c r="V160" s="53">
        <v>164</v>
      </c>
    </row>
    <row r="161" spans="1:22">
      <c r="A161" s="53" t="s">
        <v>2071</v>
      </c>
      <c r="B161" s="52" t="s">
        <v>1248</v>
      </c>
      <c r="C161" s="53">
        <v>4113239</v>
      </c>
      <c r="D161" s="53">
        <v>100</v>
      </c>
      <c r="E161" s="53">
        <v>1323</v>
      </c>
      <c r="F161" s="53">
        <v>1376531996</v>
      </c>
      <c r="G161" s="53">
        <v>100885600</v>
      </c>
      <c r="H161" s="53">
        <v>505417</v>
      </c>
      <c r="I161" s="53">
        <v>2</v>
      </c>
      <c r="J161" s="53">
        <v>17</v>
      </c>
      <c r="K161" s="53" t="s">
        <v>688</v>
      </c>
      <c r="L161" s="53" t="s">
        <v>689</v>
      </c>
      <c r="M161" s="53" t="s">
        <v>690</v>
      </c>
      <c r="N161" s="53" t="s">
        <v>778</v>
      </c>
      <c r="O161" s="53" t="s">
        <v>1249</v>
      </c>
      <c r="P161" s="53" t="s">
        <v>693</v>
      </c>
      <c r="Q161" s="53" t="s">
        <v>694</v>
      </c>
      <c r="R161" s="53">
        <v>2063637733</v>
      </c>
      <c r="S161" s="53" t="s">
        <v>1250</v>
      </c>
      <c r="T161" s="53" t="s">
        <v>775</v>
      </c>
      <c r="U161" s="53">
        <v>98125</v>
      </c>
      <c r="V161" s="53">
        <v>47</v>
      </c>
    </row>
    <row r="162" spans="1:22">
      <c r="A162" s="53" t="s">
        <v>2071</v>
      </c>
      <c r="B162" s="52" t="s">
        <v>1251</v>
      </c>
      <c r="C162" s="53">
        <v>4111613</v>
      </c>
      <c r="D162" s="53">
        <v>40450</v>
      </c>
      <c r="E162" s="53">
        <v>1161</v>
      </c>
      <c r="F162" s="53">
        <v>1386691467</v>
      </c>
      <c r="G162" s="53">
        <v>100919500</v>
      </c>
      <c r="H162" s="53">
        <v>505489</v>
      </c>
      <c r="I162" s="53">
        <v>2</v>
      </c>
      <c r="J162" s="53">
        <v>17</v>
      </c>
      <c r="K162" s="53" t="s">
        <v>688</v>
      </c>
      <c r="L162" s="53" t="s">
        <v>689</v>
      </c>
      <c r="M162" s="53" t="s">
        <v>690</v>
      </c>
      <c r="N162" s="53" t="s">
        <v>772</v>
      </c>
      <c r="O162" s="53" t="s">
        <v>1252</v>
      </c>
      <c r="P162" s="53" t="s">
        <v>693</v>
      </c>
      <c r="Q162" s="53" t="s">
        <v>694</v>
      </c>
      <c r="R162" s="53">
        <v>2067635210</v>
      </c>
      <c r="S162" s="53" t="s">
        <v>1253</v>
      </c>
      <c r="T162" s="53" t="s">
        <v>775</v>
      </c>
      <c r="U162" s="53">
        <v>98108</v>
      </c>
      <c r="V162" s="53">
        <v>48</v>
      </c>
    </row>
    <row r="163" spans="1:22">
      <c r="A163" s="53" t="s">
        <v>2071</v>
      </c>
      <c r="B163" s="52" t="s">
        <v>1254</v>
      </c>
      <c r="C163" s="53">
        <v>4112280</v>
      </c>
      <c r="D163" s="53">
        <v>35900</v>
      </c>
      <c r="E163" s="53">
        <v>1228</v>
      </c>
      <c r="F163" s="53">
        <v>1851386957</v>
      </c>
      <c r="G163" s="53">
        <v>102060300</v>
      </c>
      <c r="H163" s="53">
        <v>505311</v>
      </c>
      <c r="I163" s="53">
        <v>2</v>
      </c>
      <c r="J163" s="53">
        <v>17</v>
      </c>
      <c r="K163" s="53" t="s">
        <v>688</v>
      </c>
      <c r="L163" s="53" t="s">
        <v>689</v>
      </c>
      <c r="M163" s="53" t="s">
        <v>690</v>
      </c>
      <c r="N163" s="53" t="s">
        <v>691</v>
      </c>
      <c r="O163" s="53" t="s">
        <v>1255</v>
      </c>
      <c r="P163" s="53" t="s">
        <v>693</v>
      </c>
      <c r="Q163" s="53" t="s">
        <v>694</v>
      </c>
      <c r="R163" s="53">
        <v>2063248200</v>
      </c>
      <c r="S163" s="53" t="s">
        <v>1256</v>
      </c>
      <c r="T163" s="53" t="s">
        <v>775</v>
      </c>
      <c r="U163" s="53">
        <v>98122</v>
      </c>
      <c r="V163" s="53">
        <v>103</v>
      </c>
    </row>
    <row r="164" spans="1:22">
      <c r="A164" s="53" t="s">
        <v>2071</v>
      </c>
      <c r="B164" s="52" t="s">
        <v>1257</v>
      </c>
      <c r="C164" s="53">
        <v>4115631</v>
      </c>
      <c r="D164" s="53">
        <v>40930</v>
      </c>
      <c r="E164" s="53">
        <v>1563</v>
      </c>
      <c r="F164" s="53">
        <v>1245743079</v>
      </c>
      <c r="G164" s="53">
        <v>209215400</v>
      </c>
      <c r="H164" s="53">
        <v>505128</v>
      </c>
      <c r="I164" s="53">
        <v>3</v>
      </c>
      <c r="J164" s="53">
        <v>5</v>
      </c>
      <c r="K164" s="53" t="s">
        <v>759</v>
      </c>
      <c r="L164" s="53" t="s">
        <v>689</v>
      </c>
      <c r="M164" s="53" t="s">
        <v>732</v>
      </c>
      <c r="N164" s="53" t="s">
        <v>691</v>
      </c>
      <c r="O164" s="53" t="s">
        <v>1258</v>
      </c>
      <c r="P164" s="53" t="s">
        <v>693</v>
      </c>
      <c r="Q164" s="53" t="s">
        <v>694</v>
      </c>
      <c r="R164" s="53">
        <v>3605822400</v>
      </c>
      <c r="S164" s="53" t="s">
        <v>1259</v>
      </c>
      <c r="T164" s="53" t="s">
        <v>762</v>
      </c>
      <c r="U164" s="53">
        <v>98382</v>
      </c>
      <c r="V164" s="53">
        <v>100</v>
      </c>
    </row>
    <row r="165" spans="1:22">
      <c r="A165" s="53" t="s">
        <v>2071</v>
      </c>
      <c r="B165" s="52" t="s">
        <v>518</v>
      </c>
      <c r="C165" s="53">
        <v>4113049</v>
      </c>
      <c r="D165" s="53">
        <v>36600</v>
      </c>
      <c r="E165" s="53">
        <v>1304</v>
      </c>
      <c r="F165" s="53">
        <v>1194763565</v>
      </c>
      <c r="G165" s="53">
        <v>100455000</v>
      </c>
      <c r="H165" s="53">
        <v>505429</v>
      </c>
      <c r="I165" s="53">
        <v>3</v>
      </c>
      <c r="J165" s="53">
        <v>21</v>
      </c>
      <c r="K165" s="53" t="s">
        <v>1152</v>
      </c>
      <c r="L165" s="53" t="s">
        <v>689</v>
      </c>
      <c r="M165" s="53" t="s">
        <v>732</v>
      </c>
      <c r="N165" s="53" t="s">
        <v>778</v>
      </c>
      <c r="O165" s="53" t="s">
        <v>1260</v>
      </c>
      <c r="P165" s="53" t="s">
        <v>693</v>
      </c>
      <c r="Q165" s="53" t="s">
        <v>694</v>
      </c>
      <c r="R165" s="53">
        <v>3607360112</v>
      </c>
      <c r="S165" s="53" t="s">
        <v>1261</v>
      </c>
      <c r="T165" s="53" t="s">
        <v>1155</v>
      </c>
      <c r="U165" s="53">
        <v>98531</v>
      </c>
      <c r="V165" s="53">
        <v>42</v>
      </c>
    </row>
    <row r="166" spans="1:22">
      <c r="A166" s="53" t="s">
        <v>2071</v>
      </c>
      <c r="B166" s="52" t="s">
        <v>1262</v>
      </c>
      <c r="C166" s="53">
        <v>4113247</v>
      </c>
      <c r="D166" s="53">
        <v>40700</v>
      </c>
      <c r="E166" s="53">
        <v>1324</v>
      </c>
      <c r="F166" s="53">
        <v>1427006220</v>
      </c>
      <c r="G166" s="53">
        <v>101003600</v>
      </c>
      <c r="H166" s="53">
        <v>505507</v>
      </c>
      <c r="I166" s="53">
        <v>3</v>
      </c>
      <c r="J166" s="53">
        <v>23</v>
      </c>
      <c r="K166" s="53" t="s">
        <v>917</v>
      </c>
      <c r="L166" s="53" t="s">
        <v>689</v>
      </c>
      <c r="M166" s="53" t="s">
        <v>732</v>
      </c>
      <c r="N166" s="53" t="s">
        <v>691</v>
      </c>
      <c r="O166" s="53" t="s">
        <v>1263</v>
      </c>
      <c r="P166" s="53" t="s">
        <v>693</v>
      </c>
      <c r="Q166" s="53" t="s">
        <v>694</v>
      </c>
      <c r="R166" s="53">
        <v>3604272575</v>
      </c>
      <c r="S166" s="53" t="s">
        <v>1264</v>
      </c>
      <c r="T166" s="53" t="s">
        <v>920</v>
      </c>
      <c r="U166" s="53">
        <v>98584</v>
      </c>
      <c r="V166" s="53">
        <v>76</v>
      </c>
    </row>
    <row r="167" spans="1:22">
      <c r="A167" s="53" t="s">
        <v>2071</v>
      </c>
      <c r="B167" s="52" t="s">
        <v>1265</v>
      </c>
      <c r="C167" s="53">
        <v>4115261</v>
      </c>
      <c r="D167" s="53">
        <v>13300</v>
      </c>
      <c r="E167" s="53">
        <v>1526</v>
      </c>
      <c r="F167" s="53">
        <v>1447647482</v>
      </c>
      <c r="G167" s="53">
        <v>204863700</v>
      </c>
      <c r="H167" s="53">
        <v>505262</v>
      </c>
      <c r="I167" s="53">
        <v>2</v>
      </c>
      <c r="J167" s="53">
        <v>17</v>
      </c>
      <c r="K167" s="53" t="s">
        <v>688</v>
      </c>
      <c r="L167" s="53" t="s">
        <v>689</v>
      </c>
      <c r="M167" s="53" t="s">
        <v>690</v>
      </c>
      <c r="N167" s="53" t="s">
        <v>691</v>
      </c>
      <c r="O167" s="53" t="s">
        <v>1266</v>
      </c>
      <c r="P167" s="53" t="s">
        <v>693</v>
      </c>
      <c r="Q167" s="53" t="s">
        <v>694</v>
      </c>
      <c r="R167" s="53">
        <v>2064182900</v>
      </c>
      <c r="S167" s="53" t="s">
        <v>1267</v>
      </c>
      <c r="T167" s="53" t="s">
        <v>892</v>
      </c>
      <c r="U167" s="53">
        <v>98155</v>
      </c>
      <c r="V167" s="53">
        <v>114</v>
      </c>
    </row>
    <row r="168" spans="1:22">
      <c r="A168" s="53" t="s">
        <v>2071</v>
      </c>
      <c r="B168" s="52" t="s">
        <v>1268</v>
      </c>
      <c r="C168" s="53">
        <v>4115451</v>
      </c>
      <c r="D168" s="53">
        <v>9000</v>
      </c>
      <c r="E168" s="53">
        <v>1545</v>
      </c>
      <c r="F168" s="53">
        <v>1922548825</v>
      </c>
      <c r="G168" s="53">
        <v>208101400</v>
      </c>
      <c r="H168" s="53">
        <v>505098</v>
      </c>
      <c r="I168" s="53">
        <v>2</v>
      </c>
      <c r="J168" s="53">
        <v>37</v>
      </c>
      <c r="K168" s="53" t="s">
        <v>714</v>
      </c>
      <c r="L168" s="53" t="s">
        <v>689</v>
      </c>
      <c r="M168" s="53" t="s">
        <v>690</v>
      </c>
      <c r="N168" s="53" t="s">
        <v>778</v>
      </c>
      <c r="O168" s="53" t="s">
        <v>913</v>
      </c>
      <c r="P168" s="53" t="s">
        <v>693</v>
      </c>
      <c r="Q168" s="53" t="s">
        <v>694</v>
      </c>
      <c r="R168" s="53">
        <v>3607339161</v>
      </c>
      <c r="S168" s="53" t="s">
        <v>1269</v>
      </c>
      <c r="T168" s="53" t="s">
        <v>717</v>
      </c>
      <c r="U168" s="53">
        <v>98225</v>
      </c>
      <c r="V168" s="53">
        <v>52</v>
      </c>
    </row>
    <row r="169" spans="1:22">
      <c r="A169" s="53" t="s">
        <v>2071</v>
      </c>
      <c r="B169" s="52" t="s">
        <v>1270</v>
      </c>
      <c r="C169" s="53">
        <v>4114745</v>
      </c>
      <c r="D169" s="53">
        <v>35050</v>
      </c>
      <c r="E169" s="53">
        <v>1474</v>
      </c>
      <c r="F169" s="53">
        <v>1740275957</v>
      </c>
      <c r="G169" s="53">
        <v>203910000</v>
      </c>
      <c r="H169" s="53">
        <v>505338</v>
      </c>
      <c r="I169" s="53">
        <v>2</v>
      </c>
      <c r="J169" s="53">
        <v>31</v>
      </c>
      <c r="K169" s="53" t="s">
        <v>703</v>
      </c>
      <c r="L169" s="53" t="s">
        <v>689</v>
      </c>
      <c r="M169" s="53" t="s">
        <v>690</v>
      </c>
      <c r="N169" s="53" t="s">
        <v>691</v>
      </c>
      <c r="O169" s="53" t="s">
        <v>1271</v>
      </c>
      <c r="P169" s="53" t="s">
        <v>693</v>
      </c>
      <c r="Q169" s="53" t="s">
        <v>694</v>
      </c>
      <c r="R169" s="53">
        <v>3605683161</v>
      </c>
      <c r="S169" s="53" t="s">
        <v>1272</v>
      </c>
      <c r="T169" s="53" t="s">
        <v>896</v>
      </c>
      <c r="U169" s="53">
        <v>98290</v>
      </c>
      <c r="V169" s="53">
        <v>91</v>
      </c>
    </row>
    <row r="170" spans="1:22">
      <c r="A170" s="53" t="s">
        <v>2071</v>
      </c>
      <c r="B170" s="52" t="s">
        <v>1273</v>
      </c>
      <c r="C170" s="53">
        <v>4000121</v>
      </c>
      <c r="D170" s="53">
        <v>35060</v>
      </c>
      <c r="E170" s="53">
        <v>8807</v>
      </c>
      <c r="F170" s="53">
        <v>1851381032</v>
      </c>
      <c r="G170" s="53">
        <v>102059200</v>
      </c>
      <c r="H170" s="53">
        <v>505509</v>
      </c>
      <c r="I170" s="53">
        <v>1</v>
      </c>
      <c r="J170" s="53">
        <v>32</v>
      </c>
      <c r="K170" s="53" t="s">
        <v>708</v>
      </c>
      <c r="L170" s="53" t="s">
        <v>689</v>
      </c>
      <c r="M170" s="53" t="s">
        <v>690</v>
      </c>
      <c r="N170" s="53" t="s">
        <v>801</v>
      </c>
      <c r="O170" s="53" t="s">
        <v>1274</v>
      </c>
      <c r="P170" s="53" t="s">
        <v>693</v>
      </c>
      <c r="Q170" s="53" t="s">
        <v>694</v>
      </c>
      <c r="R170" s="53">
        <v>5093445770</v>
      </c>
      <c r="S170" s="53" t="s">
        <v>1275</v>
      </c>
      <c r="T170" s="53" t="s">
        <v>712</v>
      </c>
      <c r="U170" s="53">
        <v>99202</v>
      </c>
      <c r="V170" s="53">
        <v>100</v>
      </c>
    </row>
    <row r="171" spans="1:22">
      <c r="A171" s="53" t="s">
        <v>2071</v>
      </c>
      <c r="B171" s="52" t="s">
        <v>1276</v>
      </c>
      <c r="C171" s="53">
        <v>4113981</v>
      </c>
      <c r="D171" s="53">
        <v>5000</v>
      </c>
      <c r="E171" s="53">
        <v>1398</v>
      </c>
      <c r="F171" s="53">
        <v>1184662868</v>
      </c>
      <c r="G171" s="53">
        <v>100432000</v>
      </c>
      <c r="H171" s="53">
        <v>505296</v>
      </c>
      <c r="I171" s="53">
        <v>2</v>
      </c>
      <c r="J171" s="53">
        <v>37</v>
      </c>
      <c r="K171" s="53" t="s">
        <v>714</v>
      </c>
      <c r="L171" s="53" t="s">
        <v>689</v>
      </c>
      <c r="M171" s="53" t="s">
        <v>690</v>
      </c>
      <c r="N171" s="53" t="s">
        <v>691</v>
      </c>
      <c r="O171" s="53" t="s">
        <v>1277</v>
      </c>
      <c r="P171" s="53" t="s">
        <v>693</v>
      </c>
      <c r="Q171" s="53" t="s">
        <v>694</v>
      </c>
      <c r="R171" s="53">
        <v>3607346760</v>
      </c>
      <c r="S171" s="53" t="s">
        <v>1278</v>
      </c>
      <c r="T171" s="53" t="s">
        <v>717</v>
      </c>
      <c r="U171" s="53">
        <v>98225</v>
      </c>
      <c r="V171" s="53">
        <v>120</v>
      </c>
    </row>
    <row r="172" spans="1:22">
      <c r="A172" s="53" t="s">
        <v>2071</v>
      </c>
      <c r="B172" s="52" t="s">
        <v>1279</v>
      </c>
      <c r="C172" s="53">
        <v>4113643</v>
      </c>
      <c r="D172" s="53">
        <v>8700</v>
      </c>
      <c r="E172" s="53">
        <v>1364</v>
      </c>
      <c r="F172" s="53">
        <v>1962493247</v>
      </c>
      <c r="G172" s="53">
        <v>102329000</v>
      </c>
      <c r="H172" s="53">
        <v>505513</v>
      </c>
      <c r="I172" s="53">
        <v>2</v>
      </c>
      <c r="J172" s="53">
        <v>17</v>
      </c>
      <c r="K172" s="53" t="s">
        <v>688</v>
      </c>
      <c r="L172" s="53" t="s">
        <v>689</v>
      </c>
      <c r="M172" s="53" t="s">
        <v>690</v>
      </c>
      <c r="N172" s="53" t="s">
        <v>691</v>
      </c>
      <c r="O172" s="53" t="s">
        <v>1280</v>
      </c>
      <c r="P172" s="53" t="s">
        <v>693</v>
      </c>
      <c r="Q172" s="53" t="s">
        <v>694</v>
      </c>
      <c r="R172" s="53">
        <v>2068240600</v>
      </c>
      <c r="S172" s="53" t="s">
        <v>1281</v>
      </c>
      <c r="T172" s="53" t="s">
        <v>973</v>
      </c>
      <c r="U172" s="53">
        <v>98198</v>
      </c>
      <c r="V172" s="53">
        <v>165</v>
      </c>
    </row>
    <row r="173" spans="1:22">
      <c r="A173" s="53" t="s">
        <v>2071</v>
      </c>
      <c r="B173" s="52" t="s">
        <v>1282</v>
      </c>
      <c r="C173" s="53">
        <v>4157509</v>
      </c>
      <c r="D173" s="53">
        <v>17900</v>
      </c>
      <c r="E173" s="53">
        <v>575</v>
      </c>
      <c r="F173" s="53">
        <v>1720087448</v>
      </c>
      <c r="G173" s="53">
        <v>101735200</v>
      </c>
      <c r="H173" s="53">
        <v>505290</v>
      </c>
      <c r="I173" s="53">
        <v>3</v>
      </c>
      <c r="J173" s="53">
        <v>18</v>
      </c>
      <c r="K173" s="53" t="s">
        <v>777</v>
      </c>
      <c r="L173" s="53" t="s">
        <v>689</v>
      </c>
      <c r="M173" s="53" t="s">
        <v>690</v>
      </c>
      <c r="N173" s="53" t="s">
        <v>778</v>
      </c>
      <c r="O173" s="53" t="s">
        <v>1283</v>
      </c>
      <c r="P173" s="53" t="s">
        <v>693</v>
      </c>
      <c r="Q173" s="53" t="s">
        <v>694</v>
      </c>
      <c r="R173" s="53">
        <v>3604791515</v>
      </c>
      <c r="S173" s="53" t="s">
        <v>1284</v>
      </c>
      <c r="T173" s="53" t="s">
        <v>812</v>
      </c>
      <c r="U173" s="53">
        <v>98310</v>
      </c>
      <c r="V173" s="53">
        <v>102</v>
      </c>
    </row>
    <row r="174" spans="1:22">
      <c r="A174" s="53" t="s">
        <v>2071</v>
      </c>
      <c r="B174" s="52" t="s">
        <v>1285</v>
      </c>
      <c r="C174" s="53">
        <v>4158804</v>
      </c>
      <c r="D174" s="53">
        <v>18700</v>
      </c>
      <c r="E174" s="53">
        <v>588</v>
      </c>
      <c r="F174" s="53">
        <v>1033119649</v>
      </c>
      <c r="G174" s="53">
        <v>100076100</v>
      </c>
      <c r="H174" s="53">
        <v>505217</v>
      </c>
      <c r="I174" s="53">
        <v>3</v>
      </c>
      <c r="J174" s="53">
        <v>18</v>
      </c>
      <c r="K174" s="53" t="s">
        <v>777</v>
      </c>
      <c r="L174" s="53" t="s">
        <v>689</v>
      </c>
      <c r="M174" s="53" t="s">
        <v>690</v>
      </c>
      <c r="N174" s="53" t="s">
        <v>778</v>
      </c>
      <c r="O174" s="53" t="s">
        <v>1286</v>
      </c>
      <c r="P174" s="53" t="s">
        <v>693</v>
      </c>
      <c r="Q174" s="53" t="s">
        <v>694</v>
      </c>
      <c r="R174" s="53">
        <v>3608764461</v>
      </c>
      <c r="S174" s="53" t="s">
        <v>1287</v>
      </c>
      <c r="T174" s="53" t="s">
        <v>1004</v>
      </c>
      <c r="U174" s="53">
        <v>98366</v>
      </c>
      <c r="V174" s="53">
        <v>96</v>
      </c>
    </row>
    <row r="175" spans="1:22">
      <c r="A175" s="53" t="s">
        <v>2071</v>
      </c>
      <c r="B175" s="52" t="s">
        <v>1289</v>
      </c>
      <c r="C175" s="53">
        <v>4113452</v>
      </c>
      <c r="D175" s="53">
        <v>40160</v>
      </c>
      <c r="E175" s="53">
        <v>1345</v>
      </c>
      <c r="F175" s="53">
        <v>1487640678</v>
      </c>
      <c r="G175" s="53">
        <v>101150400</v>
      </c>
      <c r="H175" s="53">
        <v>505383</v>
      </c>
      <c r="I175" s="53">
        <v>1</v>
      </c>
      <c r="J175" s="53">
        <v>32</v>
      </c>
      <c r="K175" s="53" t="s">
        <v>708</v>
      </c>
      <c r="L175" s="53" t="s">
        <v>689</v>
      </c>
      <c r="M175" s="53" t="s">
        <v>690</v>
      </c>
      <c r="N175" s="53" t="s">
        <v>778</v>
      </c>
      <c r="O175" s="53" t="s">
        <v>1290</v>
      </c>
      <c r="P175" s="53" t="s">
        <v>693</v>
      </c>
      <c r="Q175" s="53" t="s">
        <v>694</v>
      </c>
      <c r="R175" s="53">
        <v>5099221644</v>
      </c>
      <c r="S175" s="53" t="s">
        <v>1291</v>
      </c>
      <c r="T175" s="53" t="s">
        <v>945</v>
      </c>
      <c r="U175" s="53">
        <v>99216</v>
      </c>
      <c r="V175" s="53">
        <v>125</v>
      </c>
    </row>
    <row r="176" spans="1:22">
      <c r="A176" s="53" t="s">
        <v>2071</v>
      </c>
      <c r="B176" s="52" t="s">
        <v>1292</v>
      </c>
      <c r="C176" s="53">
        <v>4135901</v>
      </c>
      <c r="D176" s="53">
        <v>6000</v>
      </c>
      <c r="E176" s="53">
        <v>359</v>
      </c>
      <c r="F176" s="53">
        <v>1053306118</v>
      </c>
      <c r="G176" s="53">
        <v>100120900</v>
      </c>
      <c r="H176" s="53">
        <v>505409</v>
      </c>
      <c r="I176" s="53">
        <v>1</v>
      </c>
      <c r="J176" s="53">
        <v>39</v>
      </c>
      <c r="K176" s="53" t="s">
        <v>882</v>
      </c>
      <c r="L176" s="53" t="s">
        <v>689</v>
      </c>
      <c r="M176" s="53" t="s">
        <v>690</v>
      </c>
      <c r="N176" s="53" t="s">
        <v>772</v>
      </c>
      <c r="O176" s="53" t="s">
        <v>1293</v>
      </c>
      <c r="P176" s="53" t="s">
        <v>693</v>
      </c>
      <c r="Q176" s="53" t="s">
        <v>694</v>
      </c>
      <c r="R176" s="53">
        <v>5099666240</v>
      </c>
      <c r="S176" s="53" t="s">
        <v>1294</v>
      </c>
      <c r="T176" s="53" t="s">
        <v>884</v>
      </c>
      <c r="U176" s="53">
        <v>98902</v>
      </c>
      <c r="V176" s="53">
        <v>78</v>
      </c>
    </row>
    <row r="177" spans="1:22">
      <c r="A177" s="53" t="s">
        <v>2071</v>
      </c>
      <c r="B177" s="52" t="s">
        <v>1295</v>
      </c>
      <c r="C177" s="53">
        <v>4111662</v>
      </c>
      <c r="D177" s="53">
        <v>6600</v>
      </c>
      <c r="E177" s="53">
        <v>1166</v>
      </c>
      <c r="F177" s="53">
        <v>1164467734</v>
      </c>
      <c r="G177" s="53">
        <v>100387900</v>
      </c>
      <c r="H177" s="53">
        <v>505463</v>
      </c>
      <c r="I177" s="53">
        <v>2</v>
      </c>
      <c r="J177" s="53">
        <v>31</v>
      </c>
      <c r="K177" s="53" t="s">
        <v>703</v>
      </c>
      <c r="L177" s="53" t="s">
        <v>689</v>
      </c>
      <c r="M177" s="53" t="s">
        <v>690</v>
      </c>
      <c r="N177" s="53" t="s">
        <v>691</v>
      </c>
      <c r="O177" s="53" t="s">
        <v>1296</v>
      </c>
      <c r="P177" s="53" t="s">
        <v>693</v>
      </c>
      <c r="Q177" s="53" t="s">
        <v>694</v>
      </c>
      <c r="R177" s="53">
        <v>4253534040</v>
      </c>
      <c r="S177" s="53" t="s">
        <v>1297</v>
      </c>
      <c r="T177" s="53" t="s">
        <v>797</v>
      </c>
      <c r="U177" s="53">
        <v>98203</v>
      </c>
      <c r="V177" s="53">
        <v>59</v>
      </c>
    </row>
    <row r="178" spans="1:22">
      <c r="A178" s="53" t="s">
        <v>2071</v>
      </c>
      <c r="B178" s="52" t="s">
        <v>2198</v>
      </c>
      <c r="C178" s="53">
        <v>4110508</v>
      </c>
      <c r="D178" s="53">
        <v>2600</v>
      </c>
      <c r="E178" s="53">
        <v>1050</v>
      </c>
      <c r="F178" s="53">
        <v>1992701767</v>
      </c>
      <c r="G178" s="53">
        <v>102385700</v>
      </c>
      <c r="H178" s="53">
        <v>505411</v>
      </c>
      <c r="I178" s="53">
        <v>1</v>
      </c>
      <c r="J178" s="53">
        <v>32</v>
      </c>
      <c r="K178" s="53" t="s">
        <v>708</v>
      </c>
      <c r="L178" s="53" t="s">
        <v>689</v>
      </c>
      <c r="M178" s="53" t="s">
        <v>690</v>
      </c>
      <c r="N178" s="53" t="s">
        <v>778</v>
      </c>
      <c r="O178" s="53" t="s">
        <v>1298</v>
      </c>
      <c r="P178" s="53" t="s">
        <v>693</v>
      </c>
      <c r="Q178" s="53" t="s">
        <v>694</v>
      </c>
      <c r="R178" s="53">
        <v>5099263547</v>
      </c>
      <c r="S178" s="53" t="s">
        <v>2199</v>
      </c>
      <c r="T178" s="53" t="s">
        <v>945</v>
      </c>
      <c r="U178" s="53">
        <v>99206</v>
      </c>
      <c r="V178" s="53">
        <v>84</v>
      </c>
    </row>
    <row r="179" spans="1:22">
      <c r="A179" s="53" t="s">
        <v>2071</v>
      </c>
      <c r="B179" s="52" t="s">
        <v>1299</v>
      </c>
      <c r="C179" s="53">
        <v>4160107</v>
      </c>
      <c r="D179" s="53">
        <v>19700</v>
      </c>
      <c r="E179" s="53">
        <v>601</v>
      </c>
      <c r="F179" s="53">
        <v>1891817342</v>
      </c>
      <c r="G179" s="53">
        <v>102159100</v>
      </c>
      <c r="H179" s="53">
        <v>505435</v>
      </c>
      <c r="I179" s="53">
        <v>3</v>
      </c>
      <c r="J179" s="53">
        <v>27</v>
      </c>
      <c r="K179" s="53" t="s">
        <v>698</v>
      </c>
      <c r="L179" s="53" t="s">
        <v>689</v>
      </c>
      <c r="M179" s="53" t="s">
        <v>690</v>
      </c>
      <c r="N179" s="53" t="s">
        <v>772</v>
      </c>
      <c r="O179" s="53" t="s">
        <v>1299</v>
      </c>
      <c r="P179" s="53" t="s">
        <v>693</v>
      </c>
      <c r="Q179" s="53" t="s">
        <v>694</v>
      </c>
      <c r="R179" s="53">
        <v>2537527112</v>
      </c>
      <c r="S179" s="53" t="s">
        <v>1300</v>
      </c>
      <c r="T179" s="53" t="s">
        <v>701</v>
      </c>
      <c r="U179" s="53">
        <v>98406</v>
      </c>
      <c r="V179" s="53">
        <v>187</v>
      </c>
    </row>
    <row r="180" spans="1:22">
      <c r="A180" s="53" t="s">
        <v>2071</v>
      </c>
      <c r="B180" s="52" t="s">
        <v>1301</v>
      </c>
      <c r="C180" s="53">
        <v>4115861</v>
      </c>
      <c r="D180" s="53">
        <v>17400</v>
      </c>
      <c r="E180" s="53">
        <v>1586</v>
      </c>
      <c r="F180" s="53">
        <v>1962970533</v>
      </c>
      <c r="G180" s="53">
        <v>211999300</v>
      </c>
      <c r="H180" s="53">
        <v>505154</v>
      </c>
      <c r="I180" s="53">
        <v>3</v>
      </c>
      <c r="J180" s="53">
        <v>27</v>
      </c>
      <c r="K180" s="53" t="s">
        <v>698</v>
      </c>
      <c r="L180" s="53" t="s">
        <v>689</v>
      </c>
      <c r="M180" s="53" t="s">
        <v>690</v>
      </c>
      <c r="N180" s="53" t="s">
        <v>691</v>
      </c>
      <c r="O180" s="53" t="s">
        <v>2200</v>
      </c>
      <c r="P180" s="53" t="s">
        <v>693</v>
      </c>
      <c r="Q180" s="53" t="s">
        <v>694</v>
      </c>
      <c r="R180" s="53">
        <v>2535812514</v>
      </c>
      <c r="S180" s="53" t="s">
        <v>2201</v>
      </c>
      <c r="T180" s="53" t="s">
        <v>701</v>
      </c>
      <c r="U180" s="53">
        <v>98444</v>
      </c>
      <c r="V180" s="53">
        <v>150</v>
      </c>
    </row>
    <row r="181" spans="1:22">
      <c r="A181" s="53" t="s">
        <v>2071</v>
      </c>
      <c r="B181" s="52" t="s">
        <v>1302</v>
      </c>
      <c r="C181" s="53">
        <v>4115731</v>
      </c>
      <c r="D181" s="53">
        <v>17500</v>
      </c>
      <c r="E181" s="53">
        <v>1573</v>
      </c>
      <c r="F181" s="53">
        <v>1851804959</v>
      </c>
      <c r="G181" s="53">
        <v>209956900</v>
      </c>
      <c r="H181" s="53">
        <v>505202</v>
      </c>
      <c r="I181" s="53">
        <v>2</v>
      </c>
      <c r="J181" s="53">
        <v>17</v>
      </c>
      <c r="K181" s="53" t="s">
        <v>688</v>
      </c>
      <c r="L181" s="53" t="s">
        <v>689</v>
      </c>
      <c r="M181" s="53" t="s">
        <v>690</v>
      </c>
      <c r="N181" s="53" t="s">
        <v>691</v>
      </c>
      <c r="O181" s="53" t="s">
        <v>1303</v>
      </c>
      <c r="P181" s="53" t="s">
        <v>693</v>
      </c>
      <c r="Q181" s="53" t="s">
        <v>694</v>
      </c>
      <c r="R181" s="53">
        <v>4252267500</v>
      </c>
      <c r="S181" s="53" t="s">
        <v>1304</v>
      </c>
      <c r="T181" s="53" t="s">
        <v>1227</v>
      </c>
      <c r="U181" s="53">
        <v>98055</v>
      </c>
      <c r="V181" s="53">
        <v>136</v>
      </c>
    </row>
    <row r="182" spans="1:22">
      <c r="A182" s="53" t="s">
        <v>2071</v>
      </c>
      <c r="B182" s="52" t="s">
        <v>1305</v>
      </c>
      <c r="C182" s="53">
        <v>4115661</v>
      </c>
      <c r="D182" s="53">
        <v>15200</v>
      </c>
      <c r="E182" s="53">
        <v>1566</v>
      </c>
      <c r="F182" s="53">
        <v>1972010791</v>
      </c>
      <c r="G182" s="53">
        <v>209215300</v>
      </c>
      <c r="H182" s="53">
        <v>505114</v>
      </c>
      <c r="I182" s="53">
        <v>1</v>
      </c>
      <c r="J182" s="53">
        <v>32</v>
      </c>
      <c r="K182" s="53" t="s">
        <v>708</v>
      </c>
      <c r="L182" s="53" t="s">
        <v>689</v>
      </c>
      <c r="M182" s="53" t="s">
        <v>690</v>
      </c>
      <c r="N182" s="53" t="s">
        <v>691</v>
      </c>
      <c r="O182" s="53" t="s">
        <v>1306</v>
      </c>
      <c r="P182" s="53" t="s">
        <v>693</v>
      </c>
      <c r="Q182" s="53" t="s">
        <v>694</v>
      </c>
      <c r="R182" s="53">
        <v>5099244650</v>
      </c>
      <c r="S182" s="53" t="s">
        <v>1307</v>
      </c>
      <c r="T182" s="53" t="s">
        <v>945</v>
      </c>
      <c r="U182" s="53">
        <v>99206</v>
      </c>
      <c r="V182" s="53">
        <v>124</v>
      </c>
    </row>
    <row r="183" spans="1:22">
      <c r="A183" s="53" t="s">
        <v>2071</v>
      </c>
      <c r="B183" s="52" t="s">
        <v>1308</v>
      </c>
      <c r="C183" s="53">
        <v>4115671</v>
      </c>
      <c r="D183" s="53">
        <v>5830</v>
      </c>
      <c r="E183" s="53">
        <v>1567</v>
      </c>
      <c r="F183" s="53">
        <v>1730607953</v>
      </c>
      <c r="G183" s="53">
        <v>209251800</v>
      </c>
      <c r="H183" s="53">
        <v>505214</v>
      </c>
      <c r="I183" s="53">
        <v>2</v>
      </c>
      <c r="J183" s="53">
        <v>17</v>
      </c>
      <c r="K183" s="53" t="s">
        <v>688</v>
      </c>
      <c r="L183" s="53" t="s">
        <v>689</v>
      </c>
      <c r="M183" s="53" t="s">
        <v>690</v>
      </c>
      <c r="N183" s="53" t="s">
        <v>691</v>
      </c>
      <c r="O183" s="53" t="s">
        <v>1309</v>
      </c>
      <c r="P183" s="53" t="s">
        <v>693</v>
      </c>
      <c r="Q183" s="53" t="s">
        <v>694</v>
      </c>
      <c r="R183" s="53">
        <v>2065423103</v>
      </c>
      <c r="S183" s="53" t="s">
        <v>1310</v>
      </c>
      <c r="T183" s="53" t="s">
        <v>892</v>
      </c>
      <c r="U183" s="53">
        <v>98133</v>
      </c>
      <c r="V183" s="53">
        <v>90</v>
      </c>
    </row>
    <row r="184" spans="1:22">
      <c r="A184" s="53" t="s">
        <v>2071</v>
      </c>
      <c r="B184" s="52" t="s">
        <v>1311</v>
      </c>
      <c r="C184" s="53">
        <v>4115681</v>
      </c>
      <c r="D184" s="53">
        <v>39980</v>
      </c>
      <c r="E184" s="53">
        <v>1568</v>
      </c>
      <c r="F184" s="53">
        <v>1386162501</v>
      </c>
      <c r="G184" s="53">
        <v>209252000</v>
      </c>
      <c r="H184" s="53">
        <v>505347</v>
      </c>
      <c r="I184" s="53">
        <v>3</v>
      </c>
      <c r="J184" s="53">
        <v>27</v>
      </c>
      <c r="K184" s="53" t="s">
        <v>698</v>
      </c>
      <c r="L184" s="53" t="s">
        <v>689</v>
      </c>
      <c r="M184" s="53" t="s">
        <v>690</v>
      </c>
      <c r="N184" s="53" t="s">
        <v>691</v>
      </c>
      <c r="O184" s="53" t="s">
        <v>1312</v>
      </c>
      <c r="P184" s="53" t="s">
        <v>693</v>
      </c>
      <c r="Q184" s="53" t="s">
        <v>694</v>
      </c>
      <c r="R184" s="53">
        <v>2535819002</v>
      </c>
      <c r="S184" s="53" t="s">
        <v>1313</v>
      </c>
      <c r="T184" s="53" t="s">
        <v>1314</v>
      </c>
      <c r="U184" s="53">
        <v>98499</v>
      </c>
      <c r="V184" s="53">
        <v>80</v>
      </c>
    </row>
    <row r="185" spans="1:22">
      <c r="A185" s="53" t="s">
        <v>2071</v>
      </c>
      <c r="B185" s="52" t="s">
        <v>1315</v>
      </c>
      <c r="C185" s="53">
        <v>4115691</v>
      </c>
      <c r="D185" s="53">
        <v>18100</v>
      </c>
      <c r="E185" s="53">
        <v>1569</v>
      </c>
      <c r="F185" s="53">
        <v>1215455365</v>
      </c>
      <c r="G185" s="53">
        <v>209252200</v>
      </c>
      <c r="H185" s="53">
        <v>505206</v>
      </c>
      <c r="I185" s="53">
        <v>3</v>
      </c>
      <c r="J185" s="53">
        <v>6</v>
      </c>
      <c r="K185" s="53" t="s">
        <v>764</v>
      </c>
      <c r="L185" s="53" t="s">
        <v>689</v>
      </c>
      <c r="M185" s="53" t="s">
        <v>690</v>
      </c>
      <c r="N185" s="53" t="s">
        <v>691</v>
      </c>
      <c r="O185" s="53" t="s">
        <v>1316</v>
      </c>
      <c r="P185" s="53" t="s">
        <v>693</v>
      </c>
      <c r="Q185" s="53" t="s">
        <v>694</v>
      </c>
      <c r="R185" s="53">
        <v>3606962561</v>
      </c>
      <c r="S185" s="53" t="s">
        <v>1317</v>
      </c>
      <c r="T185" s="53" t="s">
        <v>767</v>
      </c>
      <c r="U185" s="53">
        <v>98663</v>
      </c>
      <c r="V185" s="53">
        <v>98</v>
      </c>
    </row>
    <row r="186" spans="1:22">
      <c r="A186" s="53" t="s">
        <v>2071</v>
      </c>
      <c r="B186" s="52" t="s">
        <v>1318</v>
      </c>
      <c r="C186" s="53">
        <v>4113544</v>
      </c>
      <c r="D186" s="53">
        <v>22200</v>
      </c>
      <c r="E186" s="53">
        <v>1354</v>
      </c>
      <c r="F186" s="53">
        <v>1801882014</v>
      </c>
      <c r="G186" s="53">
        <v>101932000</v>
      </c>
      <c r="H186" s="53">
        <v>505096</v>
      </c>
      <c r="I186" s="53">
        <v>1</v>
      </c>
      <c r="J186" s="53">
        <v>39</v>
      </c>
      <c r="K186" s="53" t="s">
        <v>882</v>
      </c>
      <c r="L186" s="53" t="s">
        <v>689</v>
      </c>
      <c r="M186" s="53" t="s">
        <v>690</v>
      </c>
      <c r="N186" s="53" t="s">
        <v>778</v>
      </c>
      <c r="O186" s="53" t="s">
        <v>1319</v>
      </c>
      <c r="P186" s="53" t="s">
        <v>693</v>
      </c>
      <c r="Q186" s="53" t="s">
        <v>694</v>
      </c>
      <c r="R186" s="53">
        <v>5098653955</v>
      </c>
      <c r="S186" s="53" t="s">
        <v>2202</v>
      </c>
      <c r="T186" s="53" t="s">
        <v>1320</v>
      </c>
      <c r="U186" s="53">
        <v>98948</v>
      </c>
      <c r="V186" s="53">
        <v>75</v>
      </c>
    </row>
    <row r="187" spans="1:22">
      <c r="A187" s="53" t="s">
        <v>2071</v>
      </c>
      <c r="B187" s="52" t="s">
        <v>1321</v>
      </c>
      <c r="C187" s="53">
        <v>4115531</v>
      </c>
      <c r="D187" s="53">
        <v>40250</v>
      </c>
      <c r="E187" s="53">
        <v>1553</v>
      </c>
      <c r="F187" s="53">
        <v>1265950422</v>
      </c>
      <c r="G187" s="53">
        <v>208881300</v>
      </c>
      <c r="H187" s="53">
        <v>505473</v>
      </c>
      <c r="I187" s="53">
        <v>3</v>
      </c>
      <c r="J187" s="53">
        <v>27</v>
      </c>
      <c r="K187" s="53" t="s">
        <v>698</v>
      </c>
      <c r="L187" s="53" t="s">
        <v>689</v>
      </c>
      <c r="M187" s="53" t="s">
        <v>690</v>
      </c>
      <c r="N187" s="53" t="s">
        <v>691</v>
      </c>
      <c r="O187" s="53" t="s">
        <v>1322</v>
      </c>
      <c r="P187" s="53" t="s">
        <v>693</v>
      </c>
      <c r="Q187" s="53" t="s">
        <v>694</v>
      </c>
      <c r="R187" s="53">
        <v>2535667166</v>
      </c>
      <c r="S187" s="53" t="s">
        <v>1323</v>
      </c>
      <c r="T187" s="53" t="s">
        <v>1324</v>
      </c>
      <c r="U187" s="53">
        <v>98467</v>
      </c>
      <c r="V187" s="53">
        <v>120</v>
      </c>
    </row>
    <row r="188" spans="1:22">
      <c r="A188" s="53" t="s">
        <v>2071</v>
      </c>
      <c r="B188" s="52" t="s">
        <v>1325</v>
      </c>
      <c r="C188" s="53">
        <v>4115721</v>
      </c>
      <c r="D188" s="53">
        <v>12500</v>
      </c>
      <c r="E188" s="53">
        <v>1572</v>
      </c>
      <c r="F188" s="53">
        <v>1811493364</v>
      </c>
      <c r="G188" s="53">
        <v>209822400</v>
      </c>
      <c r="H188" s="53">
        <v>505269</v>
      </c>
      <c r="I188" s="53">
        <v>3</v>
      </c>
      <c r="J188" s="53">
        <v>6</v>
      </c>
      <c r="K188" s="53" t="s">
        <v>764</v>
      </c>
      <c r="L188" s="53" t="s">
        <v>689</v>
      </c>
      <c r="M188" s="53" t="s">
        <v>690</v>
      </c>
      <c r="N188" s="53" t="s">
        <v>691</v>
      </c>
      <c r="O188" s="53" t="s">
        <v>1326</v>
      </c>
      <c r="P188" s="53" t="s">
        <v>693</v>
      </c>
      <c r="Q188" s="53" t="s">
        <v>694</v>
      </c>
      <c r="R188" s="53">
        <v>3606947501</v>
      </c>
      <c r="S188" s="53" t="s">
        <v>1327</v>
      </c>
      <c r="T188" s="53" t="s">
        <v>767</v>
      </c>
      <c r="U188" s="53">
        <v>98664</v>
      </c>
      <c r="V188" s="53">
        <v>104</v>
      </c>
    </row>
    <row r="189" spans="1:22">
      <c r="A189" s="53" t="s">
        <v>2071</v>
      </c>
      <c r="B189" s="52" t="s">
        <v>1328</v>
      </c>
      <c r="C189" s="53">
        <v>4113312</v>
      </c>
      <c r="D189" s="53">
        <v>40800</v>
      </c>
      <c r="E189" s="53">
        <v>1331</v>
      </c>
      <c r="F189" s="53">
        <v>1205983517</v>
      </c>
      <c r="G189" s="53">
        <v>100494900</v>
      </c>
      <c r="H189" s="53">
        <v>505399</v>
      </c>
      <c r="I189" s="53">
        <v>2</v>
      </c>
      <c r="J189" s="53">
        <v>17</v>
      </c>
      <c r="K189" s="53" t="s">
        <v>688</v>
      </c>
      <c r="L189" s="53" t="s">
        <v>689</v>
      </c>
      <c r="M189" s="53" t="s">
        <v>690</v>
      </c>
      <c r="N189" s="53" t="s">
        <v>772</v>
      </c>
      <c r="O189" s="53" t="s">
        <v>1329</v>
      </c>
      <c r="P189" s="53" t="s">
        <v>693</v>
      </c>
      <c r="Q189" s="53" t="s">
        <v>694</v>
      </c>
      <c r="R189" s="53">
        <v>2065674421</v>
      </c>
      <c r="S189" s="53" t="s">
        <v>1330</v>
      </c>
      <c r="T189" s="53" t="s">
        <v>1331</v>
      </c>
      <c r="U189" s="53">
        <v>98070</v>
      </c>
      <c r="V189" s="53">
        <v>30</v>
      </c>
    </row>
    <row r="190" spans="1:22">
      <c r="A190" s="53" t="s">
        <v>2071</v>
      </c>
      <c r="B190" s="52" t="s">
        <v>630</v>
      </c>
      <c r="C190" s="53">
        <v>4115501</v>
      </c>
      <c r="D190" s="53">
        <v>2400</v>
      </c>
      <c r="E190" s="53">
        <v>1550</v>
      </c>
      <c r="F190" s="53">
        <v>1477087443</v>
      </c>
      <c r="G190" s="53">
        <v>208496600</v>
      </c>
      <c r="H190" s="53">
        <v>505362</v>
      </c>
      <c r="I190" s="53">
        <v>2</v>
      </c>
      <c r="J190" s="53">
        <v>31</v>
      </c>
      <c r="K190" s="53" t="s">
        <v>703</v>
      </c>
      <c r="L190" s="53" t="s">
        <v>689</v>
      </c>
      <c r="M190" s="53" t="s">
        <v>690</v>
      </c>
      <c r="N190" s="53" t="s">
        <v>691</v>
      </c>
      <c r="O190" s="53" t="s">
        <v>1332</v>
      </c>
      <c r="P190" s="53" t="s">
        <v>693</v>
      </c>
      <c r="Q190" s="53" t="s">
        <v>694</v>
      </c>
      <c r="R190" s="53">
        <v>4252584474</v>
      </c>
      <c r="S190" s="53" t="s">
        <v>1333</v>
      </c>
      <c r="T190" s="53" t="s">
        <v>797</v>
      </c>
      <c r="U190" s="53">
        <v>98203</v>
      </c>
      <c r="V190" s="53">
        <v>70</v>
      </c>
    </row>
    <row r="191" spans="1:22">
      <c r="A191" s="53" t="s">
        <v>2071</v>
      </c>
      <c r="B191" s="52" t="s">
        <v>1334</v>
      </c>
      <c r="C191" s="53">
        <v>4164505</v>
      </c>
      <c r="D191" s="53">
        <v>22600</v>
      </c>
      <c r="E191" s="53">
        <v>645</v>
      </c>
      <c r="F191" s="53">
        <v>1073501847</v>
      </c>
      <c r="G191" s="53">
        <v>100168400</v>
      </c>
      <c r="H191" s="53">
        <v>505405</v>
      </c>
      <c r="I191" s="53">
        <v>2</v>
      </c>
      <c r="J191" s="53">
        <v>31</v>
      </c>
      <c r="K191" s="53" t="s">
        <v>703</v>
      </c>
      <c r="L191" s="53" t="s">
        <v>689</v>
      </c>
      <c r="M191" s="53" t="s">
        <v>690</v>
      </c>
      <c r="N191" s="53" t="s">
        <v>772</v>
      </c>
      <c r="O191" s="53" t="s">
        <v>1335</v>
      </c>
      <c r="P191" s="53" t="s">
        <v>693</v>
      </c>
      <c r="Q191" s="53" t="s">
        <v>694</v>
      </c>
      <c r="R191" s="53">
        <v>3606527585</v>
      </c>
      <c r="S191" s="53" t="s">
        <v>1336</v>
      </c>
      <c r="T191" s="53" t="s">
        <v>970</v>
      </c>
      <c r="U191" s="53">
        <v>98292</v>
      </c>
      <c r="V191" s="53">
        <v>59</v>
      </c>
    </row>
    <row r="192" spans="1:22">
      <c r="A192" s="53" t="s">
        <v>2071</v>
      </c>
      <c r="B192" s="52" t="s">
        <v>1337</v>
      </c>
      <c r="C192" s="53">
        <v>4113940</v>
      </c>
      <c r="D192" s="53">
        <v>8900</v>
      </c>
      <c r="E192" s="53">
        <v>1394</v>
      </c>
      <c r="F192" s="53">
        <v>1225037096</v>
      </c>
      <c r="G192" s="53">
        <v>102612300</v>
      </c>
      <c r="H192" s="53">
        <v>505017</v>
      </c>
      <c r="I192" s="53">
        <v>2</v>
      </c>
      <c r="J192" s="53">
        <v>17</v>
      </c>
      <c r="K192" s="53" t="s">
        <v>688</v>
      </c>
      <c r="L192" s="53" t="s">
        <v>689</v>
      </c>
      <c r="M192" s="53" t="s">
        <v>690</v>
      </c>
      <c r="N192" s="53" t="s">
        <v>772</v>
      </c>
      <c r="O192" s="53" t="s">
        <v>1338</v>
      </c>
      <c r="P192" s="53" t="s">
        <v>693</v>
      </c>
      <c r="Q192" s="53" t="s">
        <v>694</v>
      </c>
      <c r="R192" s="53">
        <v>2067252800</v>
      </c>
      <c r="S192" s="53" t="s">
        <v>1339</v>
      </c>
      <c r="T192" s="53" t="s">
        <v>775</v>
      </c>
      <c r="U192" s="53">
        <v>98144</v>
      </c>
      <c r="V192" s="53">
        <v>165</v>
      </c>
    </row>
    <row r="193" spans="1:22">
      <c r="A193" s="53" t="s">
        <v>2071</v>
      </c>
      <c r="B193" s="52" t="s">
        <v>1340</v>
      </c>
      <c r="C193" s="53">
        <v>4135109</v>
      </c>
      <c r="D193" s="53">
        <v>5700</v>
      </c>
      <c r="E193" s="53">
        <v>351</v>
      </c>
      <c r="F193" s="53">
        <v>1639169097</v>
      </c>
      <c r="G193" s="53">
        <v>101515600</v>
      </c>
      <c r="H193" s="53">
        <v>505421</v>
      </c>
      <c r="I193" s="53">
        <v>1</v>
      </c>
      <c r="J193" s="53">
        <v>36</v>
      </c>
      <c r="K193" s="53" t="s">
        <v>1111</v>
      </c>
      <c r="L193" s="53" t="s">
        <v>689</v>
      </c>
      <c r="M193" s="53" t="s">
        <v>690</v>
      </c>
      <c r="N193" s="53" t="s">
        <v>772</v>
      </c>
      <c r="O193" s="53" t="s">
        <v>1340</v>
      </c>
      <c r="P193" s="53" t="s">
        <v>693</v>
      </c>
      <c r="Q193" s="53" t="s">
        <v>694</v>
      </c>
      <c r="R193" s="53">
        <v>5095256463</v>
      </c>
      <c r="S193" s="53" t="s">
        <v>1341</v>
      </c>
      <c r="T193" s="53" t="s">
        <v>1114</v>
      </c>
      <c r="U193" s="53">
        <v>99362</v>
      </c>
      <c r="V193" s="53">
        <v>117</v>
      </c>
    </row>
    <row r="194" spans="1:22">
      <c r="A194" s="53" t="s">
        <v>2071</v>
      </c>
      <c r="B194" s="52" t="s">
        <v>1342</v>
      </c>
      <c r="C194" s="53">
        <v>4000014</v>
      </c>
      <c r="D194" s="53">
        <v>40340</v>
      </c>
      <c r="E194" s="53">
        <v>8806</v>
      </c>
      <c r="F194" s="53">
        <v>1972594810</v>
      </c>
      <c r="G194" s="53">
        <v>102353300</v>
      </c>
      <c r="H194" s="53">
        <v>505516</v>
      </c>
      <c r="I194" s="53">
        <v>3</v>
      </c>
      <c r="J194" s="53">
        <v>27</v>
      </c>
      <c r="K194" s="53" t="s">
        <v>698</v>
      </c>
      <c r="L194" s="53" t="s">
        <v>689</v>
      </c>
      <c r="M194" s="53" t="s">
        <v>690</v>
      </c>
      <c r="N194" s="53" t="s">
        <v>801</v>
      </c>
      <c r="O194" s="53" t="s">
        <v>1343</v>
      </c>
      <c r="P194" s="53" t="s">
        <v>693</v>
      </c>
      <c r="Q194" s="53" t="s">
        <v>694</v>
      </c>
      <c r="R194" s="53">
        <v>3608934515</v>
      </c>
      <c r="S194" s="53" t="s">
        <v>1344</v>
      </c>
      <c r="T194" s="53" t="s">
        <v>1345</v>
      </c>
      <c r="U194" s="53">
        <v>98360</v>
      </c>
      <c r="V194" s="53">
        <v>97</v>
      </c>
    </row>
    <row r="195" spans="1:22">
      <c r="A195" s="53" t="s">
        <v>2071</v>
      </c>
      <c r="B195" s="52" t="s">
        <v>1346</v>
      </c>
      <c r="C195" s="53">
        <v>4015481</v>
      </c>
      <c r="D195" s="53">
        <v>41116</v>
      </c>
      <c r="E195" s="53">
        <v>1548</v>
      </c>
      <c r="F195" s="53">
        <v>1548627011</v>
      </c>
      <c r="G195" s="53">
        <v>207544900</v>
      </c>
      <c r="H195" s="53">
        <v>505530</v>
      </c>
      <c r="I195" s="53">
        <v>1</v>
      </c>
      <c r="J195" s="53">
        <v>36</v>
      </c>
      <c r="K195" s="53" t="s">
        <v>1111</v>
      </c>
      <c r="L195" s="53" t="s">
        <v>689</v>
      </c>
      <c r="M195" s="53" t="s">
        <v>690</v>
      </c>
      <c r="N195" s="53" t="s">
        <v>801</v>
      </c>
      <c r="O195" s="53" t="s">
        <v>1347</v>
      </c>
      <c r="P195" s="53" t="s">
        <v>693</v>
      </c>
      <c r="Q195" s="53" t="s">
        <v>694</v>
      </c>
      <c r="R195" s="53">
        <v>5093946800</v>
      </c>
      <c r="S195" s="53" t="s">
        <v>1348</v>
      </c>
      <c r="T195" s="53" t="s">
        <v>1114</v>
      </c>
      <c r="U195" s="53">
        <v>99362</v>
      </c>
      <c r="V195" s="53">
        <v>80</v>
      </c>
    </row>
    <row r="196" spans="1:22">
      <c r="A196" s="53" t="s">
        <v>2071</v>
      </c>
      <c r="B196" s="52" t="s">
        <v>1349</v>
      </c>
      <c r="C196" s="53">
        <v>4000006</v>
      </c>
      <c r="D196" s="53">
        <v>40330</v>
      </c>
      <c r="E196" s="53">
        <v>8805</v>
      </c>
      <c r="F196" s="53">
        <v>1538159702</v>
      </c>
      <c r="G196" s="53">
        <v>104461100</v>
      </c>
      <c r="H196" s="53">
        <v>505517</v>
      </c>
      <c r="I196" s="53">
        <v>3</v>
      </c>
      <c r="J196" s="53">
        <v>18</v>
      </c>
      <c r="K196" s="53" t="s">
        <v>777</v>
      </c>
      <c r="L196" s="53" t="s">
        <v>689</v>
      </c>
      <c r="M196" s="53" t="s">
        <v>690</v>
      </c>
      <c r="N196" s="53" t="s">
        <v>801</v>
      </c>
      <c r="O196" s="53" t="s">
        <v>1343</v>
      </c>
      <c r="P196" s="53" t="s">
        <v>693</v>
      </c>
      <c r="Q196" s="53" t="s">
        <v>694</v>
      </c>
      <c r="R196" s="53">
        <v>3608954700</v>
      </c>
      <c r="S196" s="53" t="s">
        <v>1350</v>
      </c>
      <c r="T196" s="53" t="s">
        <v>1004</v>
      </c>
      <c r="U196" s="53">
        <v>98366</v>
      </c>
      <c r="V196" s="53">
        <v>240</v>
      </c>
    </row>
    <row r="197" spans="1:22">
      <c r="A197" s="53" t="s">
        <v>2071</v>
      </c>
      <c r="B197" s="52" t="s">
        <v>1351</v>
      </c>
      <c r="C197" s="53">
        <v>4113825</v>
      </c>
      <c r="D197" s="53">
        <v>18900</v>
      </c>
      <c r="E197" s="53">
        <v>1382</v>
      </c>
      <c r="F197" s="53">
        <v>1568450807</v>
      </c>
      <c r="G197" s="53">
        <v>101342400</v>
      </c>
      <c r="H197" s="53">
        <v>505475</v>
      </c>
      <c r="I197" s="53">
        <v>2</v>
      </c>
      <c r="J197" s="53">
        <v>17</v>
      </c>
      <c r="K197" s="53" t="s">
        <v>688</v>
      </c>
      <c r="L197" s="53" t="s">
        <v>689</v>
      </c>
      <c r="M197" s="53" t="s">
        <v>690</v>
      </c>
      <c r="N197" s="53" t="s">
        <v>691</v>
      </c>
      <c r="O197" s="53" t="s">
        <v>1352</v>
      </c>
      <c r="P197" s="53" t="s">
        <v>693</v>
      </c>
      <c r="Q197" s="53" t="s">
        <v>694</v>
      </c>
      <c r="R197" s="53">
        <v>2068243663</v>
      </c>
      <c r="S197" s="53" t="s">
        <v>1353</v>
      </c>
      <c r="T197" s="53" t="s">
        <v>973</v>
      </c>
      <c r="U197" s="53">
        <v>98198</v>
      </c>
      <c r="V197" s="53">
        <v>148</v>
      </c>
    </row>
    <row r="198" spans="1:22">
      <c r="A198" s="53" t="s">
        <v>2071</v>
      </c>
      <c r="B198" s="52" t="s">
        <v>1354</v>
      </c>
      <c r="C198" s="53">
        <v>4112405</v>
      </c>
      <c r="D198" s="53">
        <v>6400</v>
      </c>
      <c r="E198" s="53">
        <v>1240</v>
      </c>
      <c r="F198" s="53">
        <v>1265427397</v>
      </c>
      <c r="G198" s="53">
        <v>100624800</v>
      </c>
      <c r="H198" s="53">
        <v>505251</v>
      </c>
      <c r="I198" s="53">
        <v>1</v>
      </c>
      <c r="J198" s="53">
        <v>38</v>
      </c>
      <c r="K198" s="53" t="s">
        <v>737</v>
      </c>
      <c r="L198" s="53" t="s">
        <v>689</v>
      </c>
      <c r="M198" s="53" t="s">
        <v>732</v>
      </c>
      <c r="N198" s="53" t="s">
        <v>691</v>
      </c>
      <c r="O198" s="53" t="s">
        <v>1355</v>
      </c>
      <c r="P198" s="53" t="s">
        <v>693</v>
      </c>
      <c r="Q198" s="53" t="s">
        <v>694</v>
      </c>
      <c r="R198" s="53">
        <v>5093974603</v>
      </c>
      <c r="S198" s="53" t="s">
        <v>1356</v>
      </c>
      <c r="T198" s="53" t="s">
        <v>1357</v>
      </c>
      <c r="U198" s="53">
        <v>99111</v>
      </c>
      <c r="V198" s="53">
        <v>55</v>
      </c>
    </row>
    <row r="199" spans="1:22">
      <c r="A199" s="53" t="s">
        <v>2071</v>
      </c>
      <c r="B199" s="52" t="s">
        <v>1358</v>
      </c>
      <c r="C199" s="53">
        <v>4113577</v>
      </c>
      <c r="D199" s="53">
        <v>25100</v>
      </c>
      <c r="E199" s="53">
        <v>1357</v>
      </c>
      <c r="F199" s="53">
        <v>1659365922</v>
      </c>
      <c r="G199" s="53">
        <v>101564200</v>
      </c>
      <c r="H199" s="53">
        <v>505349</v>
      </c>
      <c r="I199" s="53">
        <v>3</v>
      </c>
      <c r="J199" s="53">
        <v>25</v>
      </c>
      <c r="K199" s="53" t="s">
        <v>1359</v>
      </c>
      <c r="L199" s="53" t="s">
        <v>866</v>
      </c>
      <c r="M199" s="53" t="s">
        <v>866</v>
      </c>
      <c r="N199" s="53" t="s">
        <v>691</v>
      </c>
      <c r="O199" s="53" t="s">
        <v>1360</v>
      </c>
      <c r="P199" s="53" t="s">
        <v>693</v>
      </c>
      <c r="Q199" s="53" t="s">
        <v>694</v>
      </c>
      <c r="R199" s="53">
        <v>3609422424</v>
      </c>
      <c r="S199" s="53" t="s">
        <v>1361</v>
      </c>
      <c r="T199" s="53" t="s">
        <v>1362</v>
      </c>
      <c r="U199" s="53">
        <v>98577</v>
      </c>
      <c r="V199" s="53">
        <v>60</v>
      </c>
    </row>
    <row r="200" spans="1:22">
      <c r="A200" s="53" t="s">
        <v>2071</v>
      </c>
      <c r="B200" s="52" t="s">
        <v>1363</v>
      </c>
      <c r="C200" s="53">
        <v>4113924</v>
      </c>
      <c r="D200" s="53">
        <v>10300</v>
      </c>
      <c r="E200" s="53">
        <v>1392</v>
      </c>
      <c r="F200" s="53">
        <v>1609835990</v>
      </c>
      <c r="G200" s="53">
        <v>101438800</v>
      </c>
      <c r="H200" s="53">
        <v>505367</v>
      </c>
      <c r="I200" s="53">
        <v>1</v>
      </c>
      <c r="J200" s="53">
        <v>39</v>
      </c>
      <c r="K200" s="53" t="s">
        <v>882</v>
      </c>
      <c r="L200" s="53" t="s">
        <v>689</v>
      </c>
      <c r="M200" s="53" t="s">
        <v>690</v>
      </c>
      <c r="N200" s="53" t="s">
        <v>778</v>
      </c>
      <c r="O200" s="53" t="s">
        <v>1364</v>
      </c>
      <c r="P200" s="53" t="s">
        <v>693</v>
      </c>
      <c r="Q200" s="53" t="s">
        <v>694</v>
      </c>
      <c r="R200" s="53">
        <v>5099664500</v>
      </c>
      <c r="S200" s="53" t="s">
        <v>1365</v>
      </c>
      <c r="T200" s="53" t="s">
        <v>884</v>
      </c>
      <c r="U200" s="53">
        <v>98908</v>
      </c>
      <c r="V200" s="53">
        <v>75</v>
      </c>
    </row>
    <row r="201" spans="1:22">
      <c r="A201" s="53" t="s">
        <v>2071</v>
      </c>
      <c r="B201" s="52" t="s">
        <v>1366</v>
      </c>
      <c r="C201" s="53">
        <v>4174900</v>
      </c>
      <c r="D201" s="53">
        <v>21400</v>
      </c>
      <c r="E201" s="53">
        <v>749</v>
      </c>
      <c r="F201" s="53">
        <v>1063483337</v>
      </c>
      <c r="G201" s="53">
        <v>100154500</v>
      </c>
      <c r="H201" s="53">
        <v>505232</v>
      </c>
      <c r="I201" s="53">
        <v>3</v>
      </c>
      <c r="J201" s="53">
        <v>6</v>
      </c>
      <c r="K201" s="53" t="s">
        <v>764</v>
      </c>
      <c r="L201" s="53" t="s">
        <v>689</v>
      </c>
      <c r="M201" s="53" t="s">
        <v>690</v>
      </c>
      <c r="N201" s="53" t="s">
        <v>778</v>
      </c>
      <c r="O201" s="53" t="s">
        <v>1367</v>
      </c>
      <c r="P201" s="53" t="s">
        <v>693</v>
      </c>
      <c r="Q201" s="53" t="s">
        <v>694</v>
      </c>
      <c r="R201" s="53">
        <v>3602259443</v>
      </c>
      <c r="S201" s="53" t="s">
        <v>1368</v>
      </c>
      <c r="T201" s="53" t="s">
        <v>1369</v>
      </c>
      <c r="U201" s="53">
        <v>98674</v>
      </c>
      <c r="V201" s="53">
        <v>62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07"/>
  <sheetViews>
    <sheetView workbookViewId="0">
      <selection activeCell="A7" sqref="A7"/>
    </sheetView>
  </sheetViews>
  <sheetFormatPr defaultRowHeight="15"/>
  <cols>
    <col min="1" max="1" width="70.42578125" bestFit="1" customWidth="1"/>
    <col min="4" max="4" width="9.85546875" bestFit="1" customWidth="1"/>
    <col min="5" max="5" width="9" bestFit="1" customWidth="1"/>
    <col min="8" max="8" width="19" bestFit="1" customWidth="1"/>
  </cols>
  <sheetData>
    <row r="1" spans="1:22" ht="15.75">
      <c r="A1" s="162" t="s">
        <v>1370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</row>
    <row r="2" spans="1:22" ht="15.75">
      <c r="A2" s="162" t="s">
        <v>1371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</row>
    <row r="3" spans="1:22" ht="15.75">
      <c r="A3" s="162" t="s">
        <v>1372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</row>
    <row r="5" spans="1:22">
      <c r="A5" s="163" t="s">
        <v>2203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</row>
    <row r="6" spans="1:22">
      <c r="A6" s="15"/>
    </row>
    <row r="7" spans="1:22" ht="51">
      <c r="A7" s="16" t="s">
        <v>2204</v>
      </c>
      <c r="B7" s="17" t="s">
        <v>2205</v>
      </c>
      <c r="C7" s="16" t="s">
        <v>2206</v>
      </c>
      <c r="D7" s="16" t="s">
        <v>670</v>
      </c>
      <c r="E7" s="16" t="s">
        <v>671</v>
      </c>
      <c r="F7" s="17" t="s">
        <v>2207</v>
      </c>
      <c r="G7" s="17" t="s">
        <v>2208</v>
      </c>
      <c r="H7" s="16" t="s">
        <v>2209</v>
      </c>
      <c r="I7" s="17" t="s">
        <v>2210</v>
      </c>
      <c r="J7" s="17" t="s">
        <v>2211</v>
      </c>
      <c r="K7" s="17" t="s">
        <v>1373</v>
      </c>
      <c r="L7" s="16" t="s">
        <v>2212</v>
      </c>
      <c r="M7" s="16" t="s">
        <v>1447</v>
      </c>
      <c r="N7" s="16" t="s">
        <v>2213</v>
      </c>
      <c r="O7" s="16" t="s">
        <v>2214</v>
      </c>
      <c r="P7" s="16" t="s">
        <v>2215</v>
      </c>
      <c r="Q7" s="16" t="s">
        <v>2216</v>
      </c>
      <c r="R7" s="16" t="s">
        <v>2217</v>
      </c>
      <c r="S7" s="16" t="s">
        <v>2218</v>
      </c>
      <c r="T7" s="16" t="s">
        <v>2219</v>
      </c>
      <c r="V7" s="18"/>
    </row>
    <row r="8" spans="1:22">
      <c r="A8" s="19" t="s">
        <v>687</v>
      </c>
      <c r="B8" s="20">
        <v>1544</v>
      </c>
      <c r="C8" s="21">
        <v>4115441</v>
      </c>
      <c r="D8" s="21">
        <v>1467909465</v>
      </c>
      <c r="E8" s="21">
        <v>207922800</v>
      </c>
      <c r="F8" s="22">
        <v>43647</v>
      </c>
      <c r="G8" s="21">
        <v>32400</v>
      </c>
      <c r="H8" s="21" t="s">
        <v>696</v>
      </c>
      <c r="I8" s="21">
        <v>96</v>
      </c>
      <c r="J8" s="21">
        <v>18</v>
      </c>
      <c r="K8" s="23">
        <v>13621</v>
      </c>
      <c r="L8" s="24">
        <v>154.88</v>
      </c>
      <c r="M8" s="24">
        <v>48.06</v>
      </c>
      <c r="N8" s="24">
        <v>11.79</v>
      </c>
      <c r="O8" s="24">
        <v>6.17</v>
      </c>
      <c r="P8" s="24">
        <v>0</v>
      </c>
      <c r="Q8" s="24">
        <v>0.76</v>
      </c>
      <c r="R8" s="24">
        <v>221.66</v>
      </c>
      <c r="S8" s="24">
        <v>23</v>
      </c>
      <c r="T8" s="24">
        <v>244.66</v>
      </c>
    </row>
    <row r="9" spans="1:22">
      <c r="A9" s="19" t="s">
        <v>697</v>
      </c>
      <c r="B9" s="20">
        <v>1397</v>
      </c>
      <c r="C9" s="21">
        <v>4113973</v>
      </c>
      <c r="D9" s="21">
        <v>1659326338</v>
      </c>
      <c r="E9" s="21">
        <v>101557400</v>
      </c>
      <c r="F9" s="22">
        <v>43647</v>
      </c>
      <c r="G9" s="21">
        <v>40350</v>
      </c>
      <c r="H9" s="21" t="s">
        <v>701</v>
      </c>
      <c r="I9" s="21">
        <v>123</v>
      </c>
      <c r="J9" s="21">
        <v>18</v>
      </c>
      <c r="K9" s="23">
        <v>24108</v>
      </c>
      <c r="L9" s="24">
        <v>154.19</v>
      </c>
      <c r="M9" s="24">
        <v>48.06</v>
      </c>
      <c r="N9" s="24">
        <v>14.82</v>
      </c>
      <c r="O9" s="24">
        <v>3.08</v>
      </c>
      <c r="P9" s="24">
        <v>0</v>
      </c>
      <c r="Q9" s="24">
        <v>0.76</v>
      </c>
      <c r="R9" s="24">
        <v>220.91</v>
      </c>
      <c r="S9" s="24">
        <v>23</v>
      </c>
      <c r="T9" s="24">
        <v>243.91</v>
      </c>
    </row>
    <row r="10" spans="1:22">
      <c r="A10" s="19" t="s">
        <v>702</v>
      </c>
      <c r="B10" s="20">
        <v>1557</v>
      </c>
      <c r="C10" s="21">
        <v>4115571</v>
      </c>
      <c r="D10" s="21">
        <v>1295249431</v>
      </c>
      <c r="E10" s="21">
        <v>209216500</v>
      </c>
      <c r="F10" s="22">
        <v>43647</v>
      </c>
      <c r="G10" s="21">
        <v>21300</v>
      </c>
      <c r="H10" s="21" t="s">
        <v>706</v>
      </c>
      <c r="I10" s="21">
        <v>128</v>
      </c>
      <c r="J10" s="21">
        <v>18</v>
      </c>
      <c r="K10" s="23">
        <v>24161</v>
      </c>
      <c r="L10" s="24">
        <v>162.47</v>
      </c>
      <c r="M10" s="24">
        <v>48.06</v>
      </c>
      <c r="N10" s="24">
        <v>8.89</v>
      </c>
      <c r="O10" s="24">
        <v>0</v>
      </c>
      <c r="P10" s="24">
        <v>0</v>
      </c>
      <c r="Q10" s="24">
        <v>0.76</v>
      </c>
      <c r="R10" s="24">
        <v>220.18</v>
      </c>
      <c r="S10" s="24">
        <v>23</v>
      </c>
      <c r="T10" s="24">
        <v>243.18</v>
      </c>
    </row>
    <row r="11" spans="1:22">
      <c r="A11" s="19" t="s">
        <v>707</v>
      </c>
      <c r="B11" s="20">
        <v>1102</v>
      </c>
      <c r="C11" s="21">
        <v>4111027</v>
      </c>
      <c r="D11" s="21">
        <v>1245284835</v>
      </c>
      <c r="E11" s="21">
        <v>100583400</v>
      </c>
      <c r="F11" s="22">
        <v>43647</v>
      </c>
      <c r="G11" s="21">
        <v>33200</v>
      </c>
      <c r="H11" s="21" t="s">
        <v>712</v>
      </c>
      <c r="I11" s="21">
        <v>85</v>
      </c>
      <c r="J11" s="21">
        <v>18</v>
      </c>
      <c r="K11" s="23">
        <v>15557</v>
      </c>
      <c r="L11" s="24">
        <v>155.35</v>
      </c>
      <c r="M11" s="24">
        <v>48.06</v>
      </c>
      <c r="N11" s="24">
        <v>15.59</v>
      </c>
      <c r="O11" s="24">
        <v>0</v>
      </c>
      <c r="P11" s="24">
        <v>0</v>
      </c>
      <c r="Q11" s="24">
        <v>0.76</v>
      </c>
      <c r="R11" s="24">
        <v>219.76</v>
      </c>
      <c r="S11" s="24">
        <v>23</v>
      </c>
      <c r="T11" s="24">
        <v>242.76</v>
      </c>
    </row>
    <row r="12" spans="1:22">
      <c r="A12" s="19" t="s">
        <v>713</v>
      </c>
      <c r="B12" s="20">
        <v>1473</v>
      </c>
      <c r="C12" s="21">
        <v>4114737</v>
      </c>
      <c r="D12" s="21">
        <v>1093700148</v>
      </c>
      <c r="E12" s="21">
        <v>203909500</v>
      </c>
      <c r="F12" s="22">
        <v>43647</v>
      </c>
      <c r="G12" s="21">
        <v>12900</v>
      </c>
      <c r="H12" s="21" t="s">
        <v>717</v>
      </c>
      <c r="I12" s="21">
        <v>102</v>
      </c>
      <c r="J12" s="21">
        <v>18</v>
      </c>
      <c r="K12" s="23">
        <v>20919</v>
      </c>
      <c r="L12" s="24">
        <v>156.53</v>
      </c>
      <c r="M12" s="24">
        <v>48.06</v>
      </c>
      <c r="N12" s="24">
        <v>6.55</v>
      </c>
      <c r="O12" s="24">
        <v>0</v>
      </c>
      <c r="P12" s="24">
        <v>0</v>
      </c>
      <c r="Q12" s="24">
        <v>0.76</v>
      </c>
      <c r="R12" s="24">
        <v>211.9</v>
      </c>
      <c r="S12" s="24">
        <v>23</v>
      </c>
      <c r="T12" s="24">
        <v>234.9</v>
      </c>
    </row>
    <row r="13" spans="1:22">
      <c r="A13" s="19" t="s">
        <v>718</v>
      </c>
      <c r="B13" s="20">
        <v>1223</v>
      </c>
      <c r="C13" s="21">
        <v>4112231</v>
      </c>
      <c r="D13" s="21">
        <v>1063461325</v>
      </c>
      <c r="E13" s="21">
        <v>100151500</v>
      </c>
      <c r="F13" s="22">
        <v>43647</v>
      </c>
      <c r="G13" s="21">
        <v>14100</v>
      </c>
      <c r="H13" s="21" t="s">
        <v>722</v>
      </c>
      <c r="I13" s="21">
        <v>74</v>
      </c>
      <c r="J13" s="21">
        <v>18</v>
      </c>
      <c r="K13" s="23">
        <v>15829</v>
      </c>
      <c r="L13" s="24">
        <v>118.43</v>
      </c>
      <c r="M13" s="24">
        <v>48.06</v>
      </c>
      <c r="N13" s="24">
        <v>6.08</v>
      </c>
      <c r="O13" s="24">
        <v>9.25</v>
      </c>
      <c r="P13" s="24">
        <v>0</v>
      </c>
      <c r="Q13" s="24">
        <v>0.76</v>
      </c>
      <c r="R13" s="24">
        <v>182.58</v>
      </c>
      <c r="S13" s="24">
        <v>23</v>
      </c>
      <c r="T13" s="24">
        <v>205.58</v>
      </c>
    </row>
    <row r="14" spans="1:22">
      <c r="A14" s="19" t="s">
        <v>527</v>
      </c>
      <c r="B14" s="20">
        <v>1334</v>
      </c>
      <c r="C14" s="21">
        <v>4113346</v>
      </c>
      <c r="D14" s="21">
        <v>1316984917</v>
      </c>
      <c r="E14" s="21">
        <v>102911700</v>
      </c>
      <c r="F14" s="22">
        <v>43647</v>
      </c>
      <c r="G14" s="21">
        <v>18800</v>
      </c>
      <c r="H14" s="21" t="s">
        <v>725</v>
      </c>
      <c r="I14" s="21">
        <v>76</v>
      </c>
      <c r="J14" s="21">
        <v>18</v>
      </c>
      <c r="K14" s="23">
        <v>10598</v>
      </c>
      <c r="L14" s="24">
        <v>152.88999999999999</v>
      </c>
      <c r="M14" s="24">
        <v>48.06</v>
      </c>
      <c r="N14" s="24">
        <v>14.51</v>
      </c>
      <c r="O14" s="24">
        <v>9.25</v>
      </c>
      <c r="P14" s="24">
        <v>0</v>
      </c>
      <c r="Q14" s="24">
        <v>0.76</v>
      </c>
      <c r="R14" s="24">
        <v>225.47</v>
      </c>
      <c r="S14" s="24">
        <v>23</v>
      </c>
      <c r="T14" s="24">
        <v>248.47</v>
      </c>
    </row>
    <row r="15" spans="1:22">
      <c r="A15" s="19" t="s">
        <v>726</v>
      </c>
      <c r="B15" s="20">
        <v>1355</v>
      </c>
      <c r="C15" s="21">
        <v>4113551</v>
      </c>
      <c r="D15" s="21">
        <v>1902890262</v>
      </c>
      <c r="E15" s="21">
        <v>102181000</v>
      </c>
      <c r="F15" s="22">
        <v>43647</v>
      </c>
      <c r="G15" s="21">
        <v>40790</v>
      </c>
      <c r="H15" s="21" t="s">
        <v>729</v>
      </c>
      <c r="I15" s="21">
        <v>120</v>
      </c>
      <c r="J15" s="21">
        <v>18</v>
      </c>
      <c r="K15" s="23">
        <v>22646</v>
      </c>
      <c r="L15" s="24">
        <v>162.99</v>
      </c>
      <c r="M15" s="24">
        <v>48.06</v>
      </c>
      <c r="N15" s="24">
        <v>18.13</v>
      </c>
      <c r="O15" s="24">
        <v>0</v>
      </c>
      <c r="P15" s="24">
        <v>0</v>
      </c>
      <c r="Q15" s="24">
        <v>0.76</v>
      </c>
      <c r="R15" s="24">
        <v>229.94</v>
      </c>
      <c r="S15" s="24">
        <v>23</v>
      </c>
      <c r="T15" s="24">
        <v>252.94</v>
      </c>
    </row>
    <row r="16" spans="1:22">
      <c r="A16" s="19" t="s">
        <v>730</v>
      </c>
      <c r="B16" s="20">
        <v>1359</v>
      </c>
      <c r="C16" s="21">
        <v>4113593</v>
      </c>
      <c r="D16" s="21">
        <v>1528052891</v>
      </c>
      <c r="E16" s="21">
        <v>101249400</v>
      </c>
      <c r="F16" s="22">
        <v>43647</v>
      </c>
      <c r="G16" s="21">
        <v>19800</v>
      </c>
      <c r="H16" s="21" t="s">
        <v>735</v>
      </c>
      <c r="I16" s="21">
        <v>39</v>
      </c>
      <c r="J16" s="21">
        <v>18</v>
      </c>
      <c r="K16" s="23">
        <v>6451</v>
      </c>
      <c r="L16" s="24">
        <v>142.07</v>
      </c>
      <c r="M16" s="24">
        <v>48.06</v>
      </c>
      <c r="N16" s="24">
        <v>15.14</v>
      </c>
      <c r="O16" s="24">
        <v>9.25</v>
      </c>
      <c r="P16" s="24">
        <v>0</v>
      </c>
      <c r="Q16" s="24">
        <v>0.76</v>
      </c>
      <c r="R16" s="24">
        <v>215.28</v>
      </c>
      <c r="S16" s="24">
        <v>23</v>
      </c>
      <c r="T16" s="24">
        <v>238.28</v>
      </c>
    </row>
    <row r="17" spans="1:20">
      <c r="A17" s="19" t="s">
        <v>736</v>
      </c>
      <c r="B17" s="20">
        <v>1361</v>
      </c>
      <c r="C17" s="21">
        <v>4113619</v>
      </c>
      <c r="D17" s="21">
        <v>1114911484</v>
      </c>
      <c r="E17" s="21">
        <v>100278100</v>
      </c>
      <c r="F17" s="22">
        <v>43647</v>
      </c>
      <c r="G17" s="21">
        <v>21200</v>
      </c>
      <c r="H17" s="21" t="s">
        <v>740</v>
      </c>
      <c r="I17" s="21">
        <v>48</v>
      </c>
      <c r="J17" s="21">
        <v>18</v>
      </c>
      <c r="K17" s="23">
        <v>3924</v>
      </c>
      <c r="L17" s="24">
        <v>162.63</v>
      </c>
      <c r="M17" s="24">
        <v>48.06</v>
      </c>
      <c r="N17" s="24">
        <v>13</v>
      </c>
      <c r="O17" s="24">
        <v>0</v>
      </c>
      <c r="P17" s="24">
        <v>0</v>
      </c>
      <c r="Q17" s="24">
        <v>0.76</v>
      </c>
      <c r="R17" s="24">
        <v>224.45</v>
      </c>
      <c r="S17" s="24">
        <v>23</v>
      </c>
      <c r="T17" s="24">
        <v>247.45</v>
      </c>
    </row>
    <row r="18" spans="1:20">
      <c r="A18" s="19" t="s">
        <v>741</v>
      </c>
      <c r="B18" s="20">
        <v>1358</v>
      </c>
      <c r="C18" s="21">
        <v>4113585</v>
      </c>
      <c r="D18" s="21">
        <v>1992799266</v>
      </c>
      <c r="E18" s="21">
        <v>102399900</v>
      </c>
      <c r="F18" s="22">
        <v>43647</v>
      </c>
      <c r="G18" s="21">
        <v>40510</v>
      </c>
      <c r="H18" s="21" t="s">
        <v>712</v>
      </c>
      <c r="I18" s="21">
        <v>119</v>
      </c>
      <c r="J18" s="21">
        <v>18</v>
      </c>
      <c r="K18" s="23">
        <v>25598</v>
      </c>
      <c r="L18" s="24">
        <v>152.28</v>
      </c>
      <c r="M18" s="24">
        <v>48.06</v>
      </c>
      <c r="N18" s="24">
        <v>15.84</v>
      </c>
      <c r="O18" s="24">
        <v>6.17</v>
      </c>
      <c r="P18" s="24">
        <v>0</v>
      </c>
      <c r="Q18" s="24">
        <v>0.76</v>
      </c>
      <c r="R18" s="24">
        <v>223.11</v>
      </c>
      <c r="S18" s="24">
        <v>23</v>
      </c>
      <c r="T18" s="24">
        <v>246.11</v>
      </c>
    </row>
    <row r="19" spans="1:20">
      <c r="A19" s="19" t="s">
        <v>744</v>
      </c>
      <c r="B19" s="20">
        <v>1362</v>
      </c>
      <c r="C19" s="21">
        <v>4113627</v>
      </c>
      <c r="D19" s="21">
        <v>1508850876</v>
      </c>
      <c r="E19" s="21">
        <v>101203600</v>
      </c>
      <c r="F19" s="22">
        <v>43647</v>
      </c>
      <c r="G19" s="21">
        <v>19900</v>
      </c>
      <c r="H19" s="21" t="s">
        <v>748</v>
      </c>
      <c r="I19" s="21">
        <v>108</v>
      </c>
      <c r="J19" s="21">
        <v>18</v>
      </c>
      <c r="K19" s="23">
        <v>15613</v>
      </c>
      <c r="L19" s="24">
        <v>143.54</v>
      </c>
      <c r="M19" s="24">
        <v>48.06</v>
      </c>
      <c r="N19" s="24">
        <v>10.61</v>
      </c>
      <c r="O19" s="24">
        <v>0</v>
      </c>
      <c r="P19" s="24">
        <v>0</v>
      </c>
      <c r="Q19" s="24">
        <v>0.76</v>
      </c>
      <c r="R19" s="24">
        <v>202.97</v>
      </c>
      <c r="S19" s="24">
        <v>23</v>
      </c>
      <c r="T19" s="24">
        <v>225.97</v>
      </c>
    </row>
    <row r="20" spans="1:20">
      <c r="A20" s="19" t="s">
        <v>749</v>
      </c>
      <c r="B20" s="20">
        <v>1405</v>
      </c>
      <c r="C20" s="21">
        <v>4114054</v>
      </c>
      <c r="D20" s="21">
        <v>1053459925</v>
      </c>
      <c r="E20" s="21">
        <v>101154700</v>
      </c>
      <c r="F20" s="22">
        <v>43647</v>
      </c>
      <c r="G20" s="21">
        <v>28000</v>
      </c>
      <c r="H20" s="21" t="s">
        <v>701</v>
      </c>
      <c r="I20" s="21">
        <v>102</v>
      </c>
      <c r="J20" s="21">
        <v>18</v>
      </c>
      <c r="K20" s="23">
        <v>27059</v>
      </c>
      <c r="L20" s="24">
        <v>136.41999999999999</v>
      </c>
      <c r="M20" s="24">
        <v>48.06</v>
      </c>
      <c r="N20" s="24">
        <v>13.73</v>
      </c>
      <c r="O20" s="24">
        <v>3.08</v>
      </c>
      <c r="P20" s="24">
        <v>0</v>
      </c>
      <c r="Q20" s="24">
        <v>0.76</v>
      </c>
      <c r="R20" s="24">
        <v>202.05</v>
      </c>
      <c r="S20" s="24">
        <v>23</v>
      </c>
      <c r="T20" s="24">
        <v>225.05</v>
      </c>
    </row>
    <row r="21" spans="1:20">
      <c r="A21" s="19" t="s">
        <v>752</v>
      </c>
      <c r="B21" s="20">
        <v>1460</v>
      </c>
      <c r="C21" s="21">
        <v>4114602</v>
      </c>
      <c r="D21" s="21">
        <v>1700120359</v>
      </c>
      <c r="E21" s="21">
        <v>202563400</v>
      </c>
      <c r="F21" s="22">
        <v>43647</v>
      </c>
      <c r="G21" s="21">
        <v>19300</v>
      </c>
      <c r="H21" s="21" t="s">
        <v>717</v>
      </c>
      <c r="I21" s="21">
        <v>84</v>
      </c>
      <c r="J21" s="21">
        <v>18</v>
      </c>
      <c r="K21" s="23">
        <v>18690</v>
      </c>
      <c r="L21" s="24">
        <v>141.28</v>
      </c>
      <c r="M21" s="24">
        <v>48.06</v>
      </c>
      <c r="N21" s="24">
        <v>10.050000000000001</v>
      </c>
      <c r="O21" s="24">
        <v>3.08</v>
      </c>
      <c r="P21" s="24">
        <v>0</v>
      </c>
      <c r="Q21" s="24">
        <v>0.76</v>
      </c>
      <c r="R21" s="24">
        <v>203.23</v>
      </c>
      <c r="S21" s="24">
        <v>23</v>
      </c>
      <c r="T21" s="24">
        <v>226.23</v>
      </c>
    </row>
    <row r="22" spans="1:20">
      <c r="A22" s="19" t="s">
        <v>755</v>
      </c>
      <c r="B22" s="20">
        <v>1403</v>
      </c>
      <c r="C22" s="21">
        <v>4114039</v>
      </c>
      <c r="D22" s="21">
        <v>1841338704</v>
      </c>
      <c r="E22" s="21">
        <v>109294600</v>
      </c>
      <c r="F22" s="22">
        <v>43647</v>
      </c>
      <c r="G22" s="21">
        <v>16100</v>
      </c>
      <c r="H22" s="21" t="s">
        <v>701</v>
      </c>
      <c r="I22" s="21">
        <v>89</v>
      </c>
      <c r="J22" s="21">
        <v>18</v>
      </c>
      <c r="K22" s="23">
        <v>14978</v>
      </c>
      <c r="L22" s="24">
        <v>149.36000000000001</v>
      </c>
      <c r="M22" s="24">
        <v>48.06</v>
      </c>
      <c r="N22" s="24">
        <v>5.27</v>
      </c>
      <c r="O22" s="24">
        <v>0</v>
      </c>
      <c r="P22" s="24">
        <v>0</v>
      </c>
      <c r="Q22" s="24">
        <v>0.76</v>
      </c>
      <c r="R22" s="24">
        <v>203.45</v>
      </c>
      <c r="S22" s="24">
        <v>23</v>
      </c>
      <c r="T22" s="24">
        <v>226.45</v>
      </c>
    </row>
    <row r="23" spans="1:20">
      <c r="A23" s="19" t="s">
        <v>758</v>
      </c>
      <c r="B23" s="20">
        <v>1374</v>
      </c>
      <c r="C23" s="21">
        <v>4113742</v>
      </c>
      <c r="D23" s="21">
        <v>1538146378</v>
      </c>
      <c r="E23" s="21">
        <v>101273200</v>
      </c>
      <c r="F23" s="22">
        <v>43647</v>
      </c>
      <c r="G23" s="21">
        <v>26500</v>
      </c>
      <c r="H23" s="21" t="s">
        <v>762</v>
      </c>
      <c r="I23" s="21">
        <v>125</v>
      </c>
      <c r="J23" s="21">
        <v>18</v>
      </c>
      <c r="K23" s="23">
        <v>17505</v>
      </c>
      <c r="L23" s="24">
        <v>132.97</v>
      </c>
      <c r="M23" s="24">
        <v>48.06</v>
      </c>
      <c r="N23" s="24">
        <v>15.48</v>
      </c>
      <c r="O23" s="24">
        <v>0</v>
      </c>
      <c r="P23" s="24">
        <v>0</v>
      </c>
      <c r="Q23" s="24">
        <v>0.76</v>
      </c>
      <c r="R23" s="24">
        <v>197.27</v>
      </c>
      <c r="S23" s="24">
        <v>23</v>
      </c>
      <c r="T23" s="24">
        <v>220.27</v>
      </c>
    </row>
    <row r="24" spans="1:20">
      <c r="A24" s="19" t="s">
        <v>763</v>
      </c>
      <c r="B24" s="20">
        <v>1508</v>
      </c>
      <c r="C24" s="21">
        <v>4115081</v>
      </c>
      <c r="D24" s="21">
        <v>1194120816</v>
      </c>
      <c r="E24" s="21">
        <v>204353300</v>
      </c>
      <c r="F24" s="22">
        <v>43647</v>
      </c>
      <c r="G24" s="21">
        <v>40470</v>
      </c>
      <c r="H24" s="21" t="s">
        <v>767</v>
      </c>
      <c r="I24" s="21">
        <v>88</v>
      </c>
      <c r="J24" s="21">
        <v>18</v>
      </c>
      <c r="K24" s="23">
        <v>11223</v>
      </c>
      <c r="L24" s="24">
        <v>179.16</v>
      </c>
      <c r="M24" s="24">
        <v>48.06</v>
      </c>
      <c r="N24" s="24">
        <v>15.9</v>
      </c>
      <c r="O24" s="24">
        <v>3.08</v>
      </c>
      <c r="P24" s="24">
        <v>0</v>
      </c>
      <c r="Q24" s="24">
        <v>0.76</v>
      </c>
      <c r="R24" s="24">
        <v>246.96</v>
      </c>
      <c r="S24" s="24">
        <v>23</v>
      </c>
      <c r="T24" s="24">
        <v>269.95999999999998</v>
      </c>
    </row>
    <row r="25" spans="1:20">
      <c r="A25" s="19" t="s">
        <v>768</v>
      </c>
      <c r="B25" s="20">
        <v>1542</v>
      </c>
      <c r="C25" s="21">
        <v>4115421</v>
      </c>
      <c r="D25" s="21">
        <v>1508904467</v>
      </c>
      <c r="E25" s="21">
        <v>207995400</v>
      </c>
      <c r="F25" s="22">
        <v>43647</v>
      </c>
      <c r="G25" s="21">
        <v>41114</v>
      </c>
      <c r="H25" s="21" t="s">
        <v>701</v>
      </c>
      <c r="I25" s="21">
        <v>60</v>
      </c>
      <c r="J25" s="21">
        <v>18</v>
      </c>
      <c r="K25" s="23">
        <v>201</v>
      </c>
      <c r="L25" s="24">
        <v>192.46</v>
      </c>
      <c r="M25" s="24">
        <v>48.06</v>
      </c>
      <c r="N25" s="24">
        <v>22.08</v>
      </c>
      <c r="O25" s="24">
        <v>9.25</v>
      </c>
      <c r="P25" s="24">
        <v>0</v>
      </c>
      <c r="Q25" s="24">
        <v>0.76</v>
      </c>
      <c r="R25" s="24">
        <v>272.61</v>
      </c>
      <c r="S25" s="24">
        <v>23</v>
      </c>
      <c r="T25" s="24">
        <v>295.61</v>
      </c>
    </row>
    <row r="26" spans="1:20">
      <c r="A26" s="19" t="s">
        <v>771</v>
      </c>
      <c r="B26" s="20">
        <v>1106</v>
      </c>
      <c r="C26" s="21">
        <v>4111068</v>
      </c>
      <c r="D26" s="21">
        <v>1720073604</v>
      </c>
      <c r="E26" s="21">
        <v>101733100</v>
      </c>
      <c r="F26" s="22">
        <v>43647</v>
      </c>
      <c r="G26" s="21">
        <v>40260</v>
      </c>
      <c r="H26" s="21" t="s">
        <v>775</v>
      </c>
      <c r="I26" s="21">
        <v>35</v>
      </c>
      <c r="J26" s="21">
        <v>18</v>
      </c>
      <c r="K26" s="23">
        <v>11696</v>
      </c>
      <c r="L26" s="24">
        <v>714.26</v>
      </c>
      <c r="M26" s="24">
        <v>48.06</v>
      </c>
      <c r="N26" s="24">
        <v>22.19</v>
      </c>
      <c r="O26" s="24">
        <v>9.25</v>
      </c>
      <c r="P26" s="24">
        <v>0</v>
      </c>
      <c r="Q26" s="24">
        <v>0.76</v>
      </c>
      <c r="R26" s="24">
        <v>794.52</v>
      </c>
      <c r="S26" s="24">
        <v>0</v>
      </c>
      <c r="T26" s="24">
        <v>794.52</v>
      </c>
    </row>
    <row r="27" spans="1:20">
      <c r="A27" s="19" t="s">
        <v>776</v>
      </c>
      <c r="B27" s="20">
        <v>1510</v>
      </c>
      <c r="C27" s="21">
        <v>4115101</v>
      </c>
      <c r="D27" s="21">
        <v>1558752543</v>
      </c>
      <c r="E27" s="21">
        <v>204414400</v>
      </c>
      <c r="F27" s="22">
        <v>43647</v>
      </c>
      <c r="G27" s="21">
        <v>23300</v>
      </c>
      <c r="H27" s="21" t="s">
        <v>781</v>
      </c>
      <c r="I27" s="21">
        <v>69</v>
      </c>
      <c r="J27" s="21">
        <v>18</v>
      </c>
      <c r="K27" s="23">
        <v>15054</v>
      </c>
      <c r="L27" s="24">
        <v>151.28</v>
      </c>
      <c r="M27" s="24">
        <v>48.06</v>
      </c>
      <c r="N27" s="24">
        <v>11.91</v>
      </c>
      <c r="O27" s="24">
        <v>0</v>
      </c>
      <c r="P27" s="24">
        <v>0</v>
      </c>
      <c r="Q27" s="24">
        <v>0.76</v>
      </c>
      <c r="R27" s="24">
        <v>212.01</v>
      </c>
      <c r="S27" s="24">
        <v>23</v>
      </c>
      <c r="T27" s="24">
        <v>235.01</v>
      </c>
    </row>
    <row r="28" spans="1:20">
      <c r="A28" s="19" t="s">
        <v>782</v>
      </c>
      <c r="B28" s="20">
        <v>1503</v>
      </c>
      <c r="C28" s="21">
        <v>4115031</v>
      </c>
      <c r="D28" s="21">
        <v>1710933999</v>
      </c>
      <c r="E28" s="21">
        <v>101714800</v>
      </c>
      <c r="F28" s="22">
        <v>43647</v>
      </c>
      <c r="G28" s="21">
        <v>25060</v>
      </c>
      <c r="H28" s="21" t="s">
        <v>775</v>
      </c>
      <c r="I28" s="21">
        <v>142</v>
      </c>
      <c r="J28" s="21">
        <v>18</v>
      </c>
      <c r="K28" s="23">
        <v>36144</v>
      </c>
      <c r="L28" s="24">
        <v>147.16</v>
      </c>
      <c r="M28" s="24">
        <v>48.06</v>
      </c>
      <c r="N28" s="24">
        <v>12.49</v>
      </c>
      <c r="O28" s="24">
        <v>6.17</v>
      </c>
      <c r="P28" s="24">
        <v>0</v>
      </c>
      <c r="Q28" s="24">
        <v>0.76</v>
      </c>
      <c r="R28" s="24">
        <v>214.64</v>
      </c>
      <c r="S28" s="24">
        <v>1</v>
      </c>
      <c r="T28" s="24">
        <v>215.64</v>
      </c>
    </row>
    <row r="29" spans="1:20">
      <c r="A29" s="19" t="s">
        <v>785</v>
      </c>
      <c r="B29" s="20">
        <v>461</v>
      </c>
      <c r="C29" s="21">
        <v>4146106</v>
      </c>
      <c r="D29" s="21">
        <v>1528059094</v>
      </c>
      <c r="E29" s="21">
        <v>104457600</v>
      </c>
      <c r="F29" s="22">
        <v>43647</v>
      </c>
      <c r="G29" s="21">
        <v>9400</v>
      </c>
      <c r="H29" s="21" t="s">
        <v>775</v>
      </c>
      <c r="I29" s="21">
        <v>50</v>
      </c>
      <c r="J29" s="21">
        <v>18</v>
      </c>
      <c r="K29" s="23">
        <v>4309</v>
      </c>
      <c r="L29" s="24">
        <v>159.84</v>
      </c>
      <c r="M29" s="24">
        <v>48.06</v>
      </c>
      <c r="N29" s="24">
        <v>15.86</v>
      </c>
      <c r="O29" s="24">
        <v>3.08</v>
      </c>
      <c r="P29" s="24">
        <v>0</v>
      </c>
      <c r="Q29" s="24">
        <v>0.76</v>
      </c>
      <c r="R29" s="24">
        <v>227.6</v>
      </c>
      <c r="S29" s="24">
        <v>0</v>
      </c>
      <c r="T29" s="24">
        <v>227.6</v>
      </c>
    </row>
    <row r="30" spans="1:20">
      <c r="A30" s="19" t="s">
        <v>788</v>
      </c>
      <c r="B30" s="20">
        <v>1466</v>
      </c>
      <c r="C30" s="21">
        <v>4114661</v>
      </c>
      <c r="D30" s="21">
        <v>1972928901</v>
      </c>
      <c r="E30" s="21">
        <v>203740200</v>
      </c>
      <c r="F30" s="22">
        <v>43647</v>
      </c>
      <c r="G30" s="21">
        <v>34100</v>
      </c>
      <c r="H30" s="21" t="s">
        <v>722</v>
      </c>
      <c r="I30" s="21">
        <v>67</v>
      </c>
      <c r="J30" s="21">
        <v>18</v>
      </c>
      <c r="K30" s="23">
        <v>12014</v>
      </c>
      <c r="L30" s="24">
        <v>124.2</v>
      </c>
      <c r="M30" s="24">
        <v>48.06</v>
      </c>
      <c r="N30" s="24">
        <v>9.98</v>
      </c>
      <c r="O30" s="24">
        <v>6.17</v>
      </c>
      <c r="P30" s="24">
        <v>0</v>
      </c>
      <c r="Q30" s="24">
        <v>0.76</v>
      </c>
      <c r="R30" s="24">
        <v>189.17</v>
      </c>
      <c r="S30" s="24">
        <v>23</v>
      </c>
      <c r="T30" s="24">
        <v>212.17</v>
      </c>
    </row>
    <row r="31" spans="1:20">
      <c r="A31" s="19" t="s">
        <v>791</v>
      </c>
      <c r="B31" s="20">
        <v>1363</v>
      </c>
      <c r="C31" s="21">
        <v>4113635</v>
      </c>
      <c r="D31" s="21">
        <v>1861488280</v>
      </c>
      <c r="E31" s="21">
        <v>109258200</v>
      </c>
      <c r="F31" s="22">
        <v>43647</v>
      </c>
      <c r="G31" s="21">
        <v>35400</v>
      </c>
      <c r="H31" s="21" t="s">
        <v>794</v>
      </c>
      <c r="I31" s="21">
        <v>91</v>
      </c>
      <c r="J31" s="21">
        <v>18</v>
      </c>
      <c r="K31" s="23">
        <v>27759</v>
      </c>
      <c r="L31" s="24">
        <v>150.44</v>
      </c>
      <c r="M31" s="24">
        <v>48.06</v>
      </c>
      <c r="N31" s="24">
        <v>4.93</v>
      </c>
      <c r="O31" s="24">
        <v>12.33</v>
      </c>
      <c r="P31" s="24">
        <v>0</v>
      </c>
      <c r="Q31" s="24">
        <v>0.76</v>
      </c>
      <c r="R31" s="24">
        <v>216.52</v>
      </c>
      <c r="S31" s="24">
        <v>23</v>
      </c>
      <c r="T31" s="24">
        <v>239.52</v>
      </c>
    </row>
    <row r="32" spans="1:20">
      <c r="A32" s="19" t="s">
        <v>795</v>
      </c>
      <c r="B32" s="20">
        <v>1290</v>
      </c>
      <c r="C32" s="21">
        <v>4112900</v>
      </c>
      <c r="D32" s="21">
        <v>1003879800</v>
      </c>
      <c r="E32" s="21">
        <v>100014600</v>
      </c>
      <c r="F32" s="22">
        <v>43647</v>
      </c>
      <c r="G32" s="21">
        <v>40740</v>
      </c>
      <c r="H32" s="21" t="s">
        <v>797</v>
      </c>
      <c r="I32" s="21">
        <v>111</v>
      </c>
      <c r="J32" s="21">
        <v>18</v>
      </c>
      <c r="K32" s="23">
        <v>26555</v>
      </c>
      <c r="L32" s="24">
        <v>180.55</v>
      </c>
      <c r="M32" s="24">
        <v>48.06</v>
      </c>
      <c r="N32" s="24">
        <v>15.94</v>
      </c>
      <c r="O32" s="24">
        <v>12.33</v>
      </c>
      <c r="P32" s="24">
        <v>0</v>
      </c>
      <c r="Q32" s="24">
        <v>0.76</v>
      </c>
      <c r="R32" s="24">
        <v>257.64</v>
      </c>
      <c r="S32" s="24">
        <v>0</v>
      </c>
      <c r="T32" s="24">
        <v>257.64</v>
      </c>
    </row>
    <row r="33" spans="1:20">
      <c r="A33" s="19" t="s">
        <v>490</v>
      </c>
      <c r="B33" s="20">
        <v>1049</v>
      </c>
      <c r="C33" s="21">
        <v>4110490</v>
      </c>
      <c r="D33" s="21">
        <v>1497884043</v>
      </c>
      <c r="E33" s="21">
        <v>101192000</v>
      </c>
      <c r="F33" s="22">
        <v>43647</v>
      </c>
      <c r="G33" s="21">
        <v>40020</v>
      </c>
      <c r="H33" s="21" t="s">
        <v>797</v>
      </c>
      <c r="I33" s="21">
        <v>120</v>
      </c>
      <c r="J33" s="21">
        <v>18</v>
      </c>
      <c r="K33" s="23">
        <v>28862</v>
      </c>
      <c r="L33" s="24">
        <v>174.76</v>
      </c>
      <c r="M33" s="24">
        <v>48.06</v>
      </c>
      <c r="N33" s="24">
        <v>15.28</v>
      </c>
      <c r="O33" s="24">
        <v>6.17</v>
      </c>
      <c r="P33" s="24">
        <v>0</v>
      </c>
      <c r="Q33" s="24">
        <v>0.76</v>
      </c>
      <c r="R33" s="24">
        <v>245.03</v>
      </c>
      <c r="S33" s="24">
        <v>23</v>
      </c>
      <c r="T33" s="24">
        <v>268.02999999999997</v>
      </c>
    </row>
    <row r="34" spans="1:20">
      <c r="A34" s="19" t="s">
        <v>799</v>
      </c>
      <c r="B34" s="20">
        <v>8863</v>
      </c>
      <c r="C34" s="21">
        <v>4210001</v>
      </c>
      <c r="D34" s="21">
        <v>1659458610</v>
      </c>
      <c r="E34" s="21">
        <v>104513000</v>
      </c>
      <c r="F34" s="22">
        <v>43647</v>
      </c>
      <c r="G34" s="21">
        <v>40010</v>
      </c>
      <c r="H34" s="21" t="s">
        <v>804</v>
      </c>
      <c r="I34" s="21">
        <v>23</v>
      </c>
      <c r="J34" s="21">
        <v>18</v>
      </c>
      <c r="K34" s="23">
        <v>3980</v>
      </c>
      <c r="L34" s="24">
        <v>124.24</v>
      </c>
      <c r="M34" s="24">
        <v>48.06</v>
      </c>
      <c r="N34" s="24">
        <v>18.399999999999999</v>
      </c>
      <c r="O34" s="24">
        <v>6.17</v>
      </c>
      <c r="P34" s="24">
        <v>0</v>
      </c>
      <c r="Q34" s="24">
        <v>0.76</v>
      </c>
      <c r="R34" s="24">
        <v>197.63</v>
      </c>
      <c r="S34" s="24">
        <v>0</v>
      </c>
      <c r="T34" s="24">
        <v>197.63</v>
      </c>
    </row>
    <row r="35" spans="1:20">
      <c r="A35" s="19" t="s">
        <v>805</v>
      </c>
      <c r="B35" s="20">
        <v>1439</v>
      </c>
      <c r="C35" s="21">
        <v>4114393</v>
      </c>
      <c r="D35" s="21">
        <v>1568780120</v>
      </c>
      <c r="E35" s="21">
        <v>200786100</v>
      </c>
      <c r="F35" s="22">
        <v>43647</v>
      </c>
      <c r="G35" s="21">
        <v>12100</v>
      </c>
      <c r="H35" s="21" t="s">
        <v>808</v>
      </c>
      <c r="I35" s="21">
        <v>99</v>
      </c>
      <c r="J35" s="21">
        <v>18</v>
      </c>
      <c r="K35" s="23">
        <v>17241</v>
      </c>
      <c r="L35" s="24">
        <v>158.61000000000001</v>
      </c>
      <c r="M35" s="24">
        <v>48.06</v>
      </c>
      <c r="N35" s="24">
        <v>11.68</v>
      </c>
      <c r="O35" s="24">
        <v>0</v>
      </c>
      <c r="P35" s="24">
        <v>0</v>
      </c>
      <c r="Q35" s="24">
        <v>0.76</v>
      </c>
      <c r="R35" s="24">
        <v>219.11</v>
      </c>
      <c r="S35" s="24">
        <v>23</v>
      </c>
      <c r="T35" s="24">
        <v>242.11</v>
      </c>
    </row>
    <row r="36" spans="1:20">
      <c r="A36" s="19" t="s">
        <v>809</v>
      </c>
      <c r="B36" s="20">
        <v>1558</v>
      </c>
      <c r="C36" s="21">
        <v>4115581</v>
      </c>
      <c r="D36" s="21">
        <v>1508379827</v>
      </c>
      <c r="E36" s="21">
        <v>209216400</v>
      </c>
      <c r="F36" s="22">
        <v>43647</v>
      </c>
      <c r="G36" s="21">
        <v>13700</v>
      </c>
      <c r="H36" s="21" t="s">
        <v>812</v>
      </c>
      <c r="I36" s="21">
        <v>125</v>
      </c>
      <c r="J36" s="21">
        <v>18</v>
      </c>
      <c r="K36" s="23">
        <v>27067</v>
      </c>
      <c r="L36" s="24">
        <v>136.69</v>
      </c>
      <c r="M36" s="24">
        <v>48.06</v>
      </c>
      <c r="N36" s="24">
        <v>15.76</v>
      </c>
      <c r="O36" s="24">
        <v>0</v>
      </c>
      <c r="P36" s="24">
        <v>0</v>
      </c>
      <c r="Q36" s="24">
        <v>0.76</v>
      </c>
      <c r="R36" s="24">
        <v>201.27</v>
      </c>
      <c r="S36" s="24">
        <v>23</v>
      </c>
      <c r="T36" s="24">
        <v>224.27</v>
      </c>
    </row>
    <row r="37" spans="1:20">
      <c r="A37" s="19" t="s">
        <v>813</v>
      </c>
      <c r="B37" s="20">
        <v>1552</v>
      </c>
      <c r="C37" s="21">
        <v>4115521</v>
      </c>
      <c r="D37" s="21">
        <v>1790218386</v>
      </c>
      <c r="E37" s="21">
        <v>208804200</v>
      </c>
      <c r="F37" s="22">
        <v>43647</v>
      </c>
      <c r="G37" s="21">
        <v>24900</v>
      </c>
      <c r="H37" s="21" t="s">
        <v>816</v>
      </c>
      <c r="I37" s="21">
        <v>83</v>
      </c>
      <c r="J37" s="21">
        <v>18</v>
      </c>
      <c r="K37" s="23">
        <v>15957</v>
      </c>
      <c r="L37" s="24">
        <v>144.59</v>
      </c>
      <c r="M37" s="24">
        <v>48.06</v>
      </c>
      <c r="N37" s="24">
        <v>6.83</v>
      </c>
      <c r="O37" s="24">
        <v>0</v>
      </c>
      <c r="P37" s="24">
        <v>0</v>
      </c>
      <c r="Q37" s="24">
        <v>0.76</v>
      </c>
      <c r="R37" s="24">
        <v>200.24</v>
      </c>
      <c r="S37" s="24">
        <v>23</v>
      </c>
      <c r="T37" s="24">
        <v>223.24</v>
      </c>
    </row>
    <row r="38" spans="1:20">
      <c r="A38" s="19" t="s">
        <v>817</v>
      </c>
      <c r="B38" s="20">
        <v>1502</v>
      </c>
      <c r="C38" s="21">
        <v>4115021</v>
      </c>
      <c r="D38" s="21">
        <v>1477950954</v>
      </c>
      <c r="E38" s="21">
        <v>204219800</v>
      </c>
      <c r="F38" s="22">
        <v>43647</v>
      </c>
      <c r="G38" s="21">
        <v>40670</v>
      </c>
      <c r="H38" s="21" t="s">
        <v>821</v>
      </c>
      <c r="I38" s="21">
        <v>40</v>
      </c>
      <c r="J38" s="21">
        <v>18</v>
      </c>
      <c r="K38" s="23">
        <v>6238</v>
      </c>
      <c r="L38" s="24">
        <v>146.84</v>
      </c>
      <c r="M38" s="24">
        <v>48.06</v>
      </c>
      <c r="N38" s="24">
        <v>15.23</v>
      </c>
      <c r="O38" s="24">
        <v>9.25</v>
      </c>
      <c r="P38" s="24">
        <v>0</v>
      </c>
      <c r="Q38" s="24">
        <v>0.76</v>
      </c>
      <c r="R38" s="24">
        <v>220.14</v>
      </c>
      <c r="S38" s="24">
        <v>0</v>
      </c>
      <c r="T38" s="24">
        <v>220.14</v>
      </c>
    </row>
    <row r="39" spans="1:20">
      <c r="A39" s="19" t="s">
        <v>822</v>
      </c>
      <c r="B39" s="20">
        <v>1583</v>
      </c>
      <c r="C39" s="21">
        <v>4115831</v>
      </c>
      <c r="D39" s="21">
        <v>1073781183</v>
      </c>
      <c r="E39" s="21">
        <v>108515100</v>
      </c>
      <c r="F39" s="22">
        <v>43647</v>
      </c>
      <c r="G39" s="21">
        <v>9900</v>
      </c>
      <c r="H39" s="21" t="s">
        <v>824</v>
      </c>
      <c r="I39" s="21">
        <v>140</v>
      </c>
      <c r="J39" s="21">
        <v>18</v>
      </c>
      <c r="K39" s="23">
        <v>23313</v>
      </c>
      <c r="L39" s="24">
        <v>170.06</v>
      </c>
      <c r="M39" s="24">
        <v>48.06</v>
      </c>
      <c r="N39" s="24">
        <v>7.97</v>
      </c>
      <c r="O39" s="24">
        <v>6.17</v>
      </c>
      <c r="P39" s="24">
        <v>0</v>
      </c>
      <c r="Q39" s="24">
        <v>0.76</v>
      </c>
      <c r="R39" s="24">
        <v>233.02</v>
      </c>
      <c r="S39" s="24">
        <v>23</v>
      </c>
      <c r="T39" s="24">
        <v>256.02</v>
      </c>
    </row>
    <row r="40" spans="1:20">
      <c r="A40" s="19" t="s">
        <v>825</v>
      </c>
      <c r="B40" s="20">
        <v>1269</v>
      </c>
      <c r="C40" s="21">
        <v>4112694</v>
      </c>
      <c r="D40" s="21">
        <v>1235187931</v>
      </c>
      <c r="E40" s="21">
        <v>100558900</v>
      </c>
      <c r="F40" s="22">
        <v>43647</v>
      </c>
      <c r="G40" s="21">
        <v>4500</v>
      </c>
      <c r="H40" s="21" t="s">
        <v>696</v>
      </c>
      <c r="I40" s="21">
        <v>100</v>
      </c>
      <c r="J40" s="21">
        <v>18</v>
      </c>
      <c r="K40" s="23">
        <v>18167</v>
      </c>
      <c r="L40" s="24">
        <v>146.46</v>
      </c>
      <c r="M40" s="24">
        <v>48.06</v>
      </c>
      <c r="N40" s="24">
        <v>16.55</v>
      </c>
      <c r="O40" s="24">
        <v>0</v>
      </c>
      <c r="P40" s="24">
        <v>0</v>
      </c>
      <c r="Q40" s="24">
        <v>0.76</v>
      </c>
      <c r="R40" s="24">
        <v>211.83</v>
      </c>
      <c r="S40" s="24">
        <v>23</v>
      </c>
      <c r="T40" s="24">
        <v>234.83</v>
      </c>
    </row>
    <row r="41" spans="1:20">
      <c r="A41" s="19" t="s">
        <v>828</v>
      </c>
      <c r="B41" s="20">
        <v>1094</v>
      </c>
      <c r="C41" s="21">
        <v>4110946</v>
      </c>
      <c r="D41" s="21">
        <v>1508864935</v>
      </c>
      <c r="E41" s="21">
        <v>101206100</v>
      </c>
      <c r="F41" s="22">
        <v>43647</v>
      </c>
      <c r="G41" s="21">
        <v>35040</v>
      </c>
      <c r="H41" s="21" t="s">
        <v>832</v>
      </c>
      <c r="I41" s="21">
        <v>112</v>
      </c>
      <c r="J41" s="21">
        <v>18</v>
      </c>
      <c r="K41" s="23">
        <v>14612</v>
      </c>
      <c r="L41" s="24">
        <v>146.81</v>
      </c>
      <c r="M41" s="24">
        <v>48.06</v>
      </c>
      <c r="N41" s="24">
        <v>13.55</v>
      </c>
      <c r="O41" s="24">
        <v>3.08</v>
      </c>
      <c r="P41" s="24">
        <v>0</v>
      </c>
      <c r="Q41" s="24">
        <v>0.76</v>
      </c>
      <c r="R41" s="24">
        <v>212.26</v>
      </c>
      <c r="S41" s="24">
        <v>23</v>
      </c>
      <c r="T41" s="24">
        <v>235.26</v>
      </c>
    </row>
    <row r="42" spans="1:20">
      <c r="A42" s="19" t="s">
        <v>833</v>
      </c>
      <c r="B42" s="20">
        <v>658</v>
      </c>
      <c r="C42" s="21">
        <v>4165809</v>
      </c>
      <c r="D42" s="21">
        <v>1407863475</v>
      </c>
      <c r="E42" s="21">
        <v>100965000</v>
      </c>
      <c r="F42" s="22">
        <v>43647</v>
      </c>
      <c r="G42" s="21">
        <v>23500</v>
      </c>
      <c r="H42" s="21" t="s">
        <v>775</v>
      </c>
      <c r="I42" s="21">
        <v>205</v>
      </c>
      <c r="J42" s="21">
        <v>18</v>
      </c>
      <c r="K42" s="23">
        <v>30442</v>
      </c>
      <c r="L42" s="24">
        <v>199.52</v>
      </c>
      <c r="M42" s="24">
        <v>48.06</v>
      </c>
      <c r="N42" s="24">
        <v>20.07</v>
      </c>
      <c r="O42" s="24">
        <v>9.25</v>
      </c>
      <c r="P42" s="24">
        <v>0</v>
      </c>
      <c r="Q42" s="24">
        <v>0.76</v>
      </c>
      <c r="R42" s="24">
        <v>277.66000000000003</v>
      </c>
      <c r="S42" s="24">
        <v>1</v>
      </c>
      <c r="T42" s="24">
        <v>278.66000000000003</v>
      </c>
    </row>
    <row r="43" spans="1:20">
      <c r="A43" s="19" t="s">
        <v>836</v>
      </c>
      <c r="B43" s="20">
        <v>1588</v>
      </c>
      <c r="C43" s="21">
        <v>4115881</v>
      </c>
      <c r="D43" s="21">
        <v>1598234577</v>
      </c>
      <c r="E43" s="21">
        <v>212143100</v>
      </c>
      <c r="F43" s="22">
        <v>43647</v>
      </c>
      <c r="G43" s="21">
        <v>25000</v>
      </c>
      <c r="H43" s="21" t="s">
        <v>839</v>
      </c>
      <c r="I43" s="21">
        <v>65</v>
      </c>
      <c r="J43" s="21">
        <v>18</v>
      </c>
      <c r="K43" s="23">
        <v>17618</v>
      </c>
      <c r="L43" s="24">
        <v>118.14</v>
      </c>
      <c r="M43" s="24">
        <v>48.06</v>
      </c>
      <c r="N43" s="24">
        <v>8.2200000000000006</v>
      </c>
      <c r="O43" s="24">
        <v>0</v>
      </c>
      <c r="P43" s="24">
        <v>0</v>
      </c>
      <c r="Q43" s="24">
        <v>0.76</v>
      </c>
      <c r="R43" s="24">
        <v>175.18</v>
      </c>
      <c r="S43" s="24">
        <v>23</v>
      </c>
      <c r="T43" s="24">
        <v>198.18</v>
      </c>
    </row>
    <row r="44" spans="1:20">
      <c r="A44" s="19" t="s">
        <v>841</v>
      </c>
      <c r="B44" s="20">
        <v>732</v>
      </c>
      <c r="C44" s="21">
        <v>4173209</v>
      </c>
      <c r="D44" s="21">
        <v>1811975568</v>
      </c>
      <c r="E44" s="21">
        <v>101965900</v>
      </c>
      <c r="F44" s="22">
        <v>43647</v>
      </c>
      <c r="G44" s="21">
        <v>29900</v>
      </c>
      <c r="H44" s="21" t="s">
        <v>844</v>
      </c>
      <c r="I44" s="21">
        <v>54</v>
      </c>
      <c r="J44" s="21">
        <v>18</v>
      </c>
      <c r="K44" s="23">
        <v>12963</v>
      </c>
      <c r="L44" s="24">
        <v>166.42</v>
      </c>
      <c r="M44" s="24">
        <v>48.06</v>
      </c>
      <c r="N44" s="24">
        <v>15.77</v>
      </c>
      <c r="O44" s="24">
        <v>3.08</v>
      </c>
      <c r="P44" s="24">
        <v>0</v>
      </c>
      <c r="Q44" s="24">
        <v>0.76</v>
      </c>
      <c r="R44" s="24">
        <v>234.09</v>
      </c>
      <c r="S44" s="24">
        <v>0</v>
      </c>
      <c r="T44" s="24">
        <v>234.09</v>
      </c>
    </row>
    <row r="45" spans="1:20">
      <c r="A45" s="19" t="s">
        <v>845</v>
      </c>
      <c r="B45" s="20">
        <v>1322</v>
      </c>
      <c r="C45" s="21">
        <v>4113221</v>
      </c>
      <c r="D45" s="21">
        <v>1578667796</v>
      </c>
      <c r="E45" s="21">
        <v>101382500</v>
      </c>
      <c r="F45" s="22">
        <v>43647</v>
      </c>
      <c r="G45" s="21">
        <v>40780</v>
      </c>
      <c r="H45" s="21" t="s">
        <v>847</v>
      </c>
      <c r="I45" s="21">
        <v>142</v>
      </c>
      <c r="J45" s="21">
        <v>18</v>
      </c>
      <c r="K45" s="23">
        <v>29773</v>
      </c>
      <c r="L45" s="24">
        <v>172.14</v>
      </c>
      <c r="M45" s="24">
        <v>48.06</v>
      </c>
      <c r="N45" s="24">
        <v>18.940000000000001</v>
      </c>
      <c r="O45" s="24">
        <v>9.25</v>
      </c>
      <c r="P45" s="24">
        <v>0</v>
      </c>
      <c r="Q45" s="24">
        <v>0.76</v>
      </c>
      <c r="R45" s="24">
        <v>249.15</v>
      </c>
      <c r="S45" s="24">
        <v>23</v>
      </c>
      <c r="T45" s="24">
        <v>272.14999999999998</v>
      </c>
    </row>
    <row r="46" spans="1:20">
      <c r="A46" s="19" t="s">
        <v>848</v>
      </c>
      <c r="B46" s="20">
        <v>1541</v>
      </c>
      <c r="C46" s="21">
        <v>4115411</v>
      </c>
      <c r="D46" s="21">
        <v>1942653027</v>
      </c>
      <c r="E46" s="21">
        <v>207443500</v>
      </c>
      <c r="F46" s="22">
        <v>43647</v>
      </c>
      <c r="G46" s="21">
        <v>15500</v>
      </c>
      <c r="H46" s="21" t="s">
        <v>840</v>
      </c>
      <c r="I46" s="21">
        <v>100</v>
      </c>
      <c r="J46" s="21">
        <v>18</v>
      </c>
      <c r="K46" s="23">
        <v>16631</v>
      </c>
      <c r="L46" s="24">
        <v>135.72999999999999</v>
      </c>
      <c r="M46" s="24">
        <v>48.06</v>
      </c>
      <c r="N46" s="24">
        <v>13.49</v>
      </c>
      <c r="O46" s="24">
        <v>6.17</v>
      </c>
      <c r="P46" s="24">
        <v>0</v>
      </c>
      <c r="Q46" s="24">
        <v>0.76</v>
      </c>
      <c r="R46" s="24">
        <v>204.21</v>
      </c>
      <c r="S46" s="24">
        <v>0</v>
      </c>
      <c r="T46" s="24">
        <v>204.21</v>
      </c>
    </row>
    <row r="47" spans="1:20">
      <c r="A47" s="19" t="s">
        <v>851</v>
      </c>
      <c r="B47" s="20">
        <v>8845</v>
      </c>
      <c r="C47" s="21">
        <v>4204509</v>
      </c>
      <c r="D47" s="21">
        <v>1700973088</v>
      </c>
      <c r="E47" s="21">
        <v>104532900</v>
      </c>
      <c r="F47" s="22">
        <v>43647</v>
      </c>
      <c r="G47" s="21">
        <v>30800</v>
      </c>
      <c r="H47" s="21" t="s">
        <v>858</v>
      </c>
      <c r="I47" s="21">
        <v>12</v>
      </c>
      <c r="J47" s="21">
        <v>18</v>
      </c>
      <c r="K47" s="23">
        <v>5507</v>
      </c>
      <c r="L47" s="24">
        <v>131.28</v>
      </c>
      <c r="M47" s="24">
        <v>48.06</v>
      </c>
      <c r="N47" s="24">
        <v>19.45</v>
      </c>
      <c r="O47" s="24">
        <v>12.33</v>
      </c>
      <c r="P47" s="24">
        <v>0</v>
      </c>
      <c r="Q47" s="24">
        <v>0.76</v>
      </c>
      <c r="R47" s="24">
        <v>211.88</v>
      </c>
      <c r="S47" s="24">
        <v>0</v>
      </c>
      <c r="T47" s="24">
        <v>211.88</v>
      </c>
    </row>
    <row r="48" spans="1:20">
      <c r="A48" s="19" t="s">
        <v>859</v>
      </c>
      <c r="B48" s="20">
        <v>1504</v>
      </c>
      <c r="C48" s="21">
        <v>4115041</v>
      </c>
      <c r="D48" s="21">
        <v>1982651758</v>
      </c>
      <c r="E48" s="21">
        <v>102369100</v>
      </c>
      <c r="F48" s="22">
        <v>43647</v>
      </c>
      <c r="G48" s="21">
        <v>39950</v>
      </c>
      <c r="H48" s="21" t="s">
        <v>861</v>
      </c>
      <c r="I48" s="21">
        <v>111</v>
      </c>
      <c r="J48" s="21">
        <v>18</v>
      </c>
      <c r="K48" s="23">
        <v>19580</v>
      </c>
      <c r="L48" s="24">
        <v>132.69999999999999</v>
      </c>
      <c r="M48" s="24">
        <v>48.06</v>
      </c>
      <c r="N48" s="24">
        <v>11.41</v>
      </c>
      <c r="O48" s="24">
        <v>9.25</v>
      </c>
      <c r="P48" s="24">
        <v>0</v>
      </c>
      <c r="Q48" s="24">
        <v>0.76</v>
      </c>
      <c r="R48" s="24">
        <v>202.18</v>
      </c>
      <c r="S48" s="24">
        <v>23</v>
      </c>
      <c r="T48" s="24">
        <v>225.18</v>
      </c>
    </row>
    <row r="49" spans="1:20">
      <c r="A49" s="19" t="s">
        <v>488</v>
      </c>
      <c r="B49" s="20">
        <v>48</v>
      </c>
      <c r="C49" s="21">
        <v>4104808</v>
      </c>
      <c r="D49" s="21">
        <v>1972508141</v>
      </c>
      <c r="E49" s="21">
        <v>102341600</v>
      </c>
      <c r="F49" s="22">
        <v>43647</v>
      </c>
      <c r="G49" s="21">
        <v>1200</v>
      </c>
      <c r="H49" s="21" t="s">
        <v>775</v>
      </c>
      <c r="I49" s="21">
        <v>116</v>
      </c>
      <c r="J49" s="21">
        <v>18</v>
      </c>
      <c r="K49" s="23">
        <v>18672</v>
      </c>
      <c r="L49" s="24">
        <v>195.15</v>
      </c>
      <c r="M49" s="24">
        <v>48.06</v>
      </c>
      <c r="N49" s="24">
        <v>22.42</v>
      </c>
      <c r="O49" s="24">
        <v>6.17</v>
      </c>
      <c r="P49" s="24">
        <v>0</v>
      </c>
      <c r="Q49" s="24">
        <v>0.76</v>
      </c>
      <c r="R49" s="24">
        <v>272.56</v>
      </c>
      <c r="S49" s="24">
        <v>23</v>
      </c>
      <c r="T49" s="24">
        <v>295.56</v>
      </c>
    </row>
    <row r="50" spans="1:20">
      <c r="A50" s="19" t="s">
        <v>864</v>
      </c>
      <c r="B50" s="20">
        <v>764</v>
      </c>
      <c r="C50" s="21">
        <v>4176400</v>
      </c>
      <c r="D50" s="21">
        <v>1952429862</v>
      </c>
      <c r="E50" s="21">
        <v>102306500</v>
      </c>
      <c r="F50" s="22">
        <v>43647</v>
      </c>
      <c r="G50" s="21">
        <v>31560</v>
      </c>
      <c r="H50" s="21" t="s">
        <v>869</v>
      </c>
      <c r="I50" s="21">
        <v>44</v>
      </c>
      <c r="J50" s="21">
        <v>18</v>
      </c>
      <c r="K50" s="23">
        <v>9956</v>
      </c>
      <c r="L50" s="24">
        <v>115.72</v>
      </c>
      <c r="M50" s="24">
        <v>48.06</v>
      </c>
      <c r="N50" s="24">
        <v>5.73</v>
      </c>
      <c r="O50" s="24">
        <v>9.25</v>
      </c>
      <c r="P50" s="24">
        <v>0</v>
      </c>
      <c r="Q50" s="24">
        <v>0.76</v>
      </c>
      <c r="R50" s="24">
        <v>179.52</v>
      </c>
      <c r="S50" s="24">
        <v>0</v>
      </c>
      <c r="T50" s="24">
        <v>179.52</v>
      </c>
    </row>
    <row r="51" spans="1:20">
      <c r="A51" s="19" t="s">
        <v>870</v>
      </c>
      <c r="B51" s="20">
        <v>1113</v>
      </c>
      <c r="C51" s="21">
        <v>4111134</v>
      </c>
      <c r="D51" s="21">
        <v>1861597205</v>
      </c>
      <c r="E51" s="21">
        <v>102095100</v>
      </c>
      <c r="F51" s="22">
        <v>43647</v>
      </c>
      <c r="G51" s="21">
        <v>40280</v>
      </c>
      <c r="H51" s="21" t="s">
        <v>873</v>
      </c>
      <c r="I51" s="21">
        <v>61</v>
      </c>
      <c r="J51" s="21">
        <v>18</v>
      </c>
      <c r="K51" s="23">
        <v>365</v>
      </c>
      <c r="L51" s="24">
        <v>60.33</v>
      </c>
      <c r="M51" s="24">
        <v>48.06</v>
      </c>
      <c r="N51" s="24">
        <v>19.170000000000002</v>
      </c>
      <c r="O51" s="24">
        <v>3.08</v>
      </c>
      <c r="P51" s="24">
        <v>0</v>
      </c>
      <c r="Q51" s="24">
        <v>0.76</v>
      </c>
      <c r="R51" s="24">
        <v>131.4</v>
      </c>
      <c r="S51" s="24">
        <v>0</v>
      </c>
      <c r="T51" s="24">
        <v>131.4</v>
      </c>
    </row>
    <row r="52" spans="1:20">
      <c r="A52" s="19" t="s">
        <v>874</v>
      </c>
      <c r="B52" s="20">
        <v>1368</v>
      </c>
      <c r="C52" s="21">
        <v>4113684</v>
      </c>
      <c r="D52" s="21">
        <v>1992759120</v>
      </c>
      <c r="E52" s="21">
        <v>102394400</v>
      </c>
      <c r="F52" s="22">
        <v>43647</v>
      </c>
      <c r="G52" s="21">
        <v>26010</v>
      </c>
      <c r="H52" s="21" t="s">
        <v>877</v>
      </c>
      <c r="I52" s="21">
        <v>108</v>
      </c>
      <c r="J52" s="21">
        <v>18</v>
      </c>
      <c r="K52" s="23">
        <v>14789</v>
      </c>
      <c r="L52" s="24">
        <v>154.43</v>
      </c>
      <c r="M52" s="24">
        <v>48.06</v>
      </c>
      <c r="N52" s="24">
        <v>19.57</v>
      </c>
      <c r="O52" s="24">
        <v>6.17</v>
      </c>
      <c r="P52" s="24">
        <v>0</v>
      </c>
      <c r="Q52" s="24">
        <v>0.76</v>
      </c>
      <c r="R52" s="24">
        <v>228.99</v>
      </c>
      <c r="S52" s="24">
        <v>0</v>
      </c>
      <c r="T52" s="24">
        <v>228.99</v>
      </c>
    </row>
    <row r="53" spans="1:20">
      <c r="A53" s="19" t="s">
        <v>878</v>
      </c>
      <c r="B53" s="20">
        <v>1231</v>
      </c>
      <c r="C53" s="21">
        <v>4112314</v>
      </c>
      <c r="D53" s="21">
        <v>1023190824</v>
      </c>
      <c r="E53" s="21">
        <v>100070700</v>
      </c>
      <c r="F53" s="22">
        <v>43647</v>
      </c>
      <c r="G53" s="21">
        <v>40600</v>
      </c>
      <c r="H53" s="21" t="s">
        <v>880</v>
      </c>
      <c r="I53" s="21">
        <v>43</v>
      </c>
      <c r="J53" s="21">
        <v>18</v>
      </c>
      <c r="K53" s="23">
        <v>1488</v>
      </c>
      <c r="L53" s="24">
        <v>128.32</v>
      </c>
      <c r="M53" s="24">
        <v>48.06</v>
      </c>
      <c r="N53" s="24">
        <v>22.73</v>
      </c>
      <c r="O53" s="24">
        <v>6.17</v>
      </c>
      <c r="P53" s="24">
        <v>0</v>
      </c>
      <c r="Q53" s="24">
        <v>0.76</v>
      </c>
      <c r="R53" s="24">
        <v>206.04</v>
      </c>
      <c r="S53" s="24">
        <v>0</v>
      </c>
      <c r="T53" s="24">
        <v>206.04</v>
      </c>
    </row>
    <row r="54" spans="1:20">
      <c r="A54" s="19" t="s">
        <v>881</v>
      </c>
      <c r="B54" s="20">
        <v>1391</v>
      </c>
      <c r="C54" s="21">
        <v>4113916</v>
      </c>
      <c r="D54" s="21">
        <v>1598864589</v>
      </c>
      <c r="E54" s="21">
        <v>101430300</v>
      </c>
      <c r="F54" s="22">
        <v>43647</v>
      </c>
      <c r="G54" s="21">
        <v>10200</v>
      </c>
      <c r="H54" s="21" t="s">
        <v>884</v>
      </c>
      <c r="I54" s="21">
        <v>85</v>
      </c>
      <c r="J54" s="21">
        <v>18</v>
      </c>
      <c r="K54" s="23">
        <v>17957</v>
      </c>
      <c r="L54" s="24">
        <v>129.24</v>
      </c>
      <c r="M54" s="24">
        <v>48.06</v>
      </c>
      <c r="N54" s="24">
        <v>13.89</v>
      </c>
      <c r="O54" s="24">
        <v>0</v>
      </c>
      <c r="P54" s="24">
        <v>0</v>
      </c>
      <c r="Q54" s="24">
        <v>0.76</v>
      </c>
      <c r="R54" s="24">
        <v>191.95</v>
      </c>
      <c r="S54" s="24">
        <v>23</v>
      </c>
      <c r="T54" s="24">
        <v>214.95</v>
      </c>
    </row>
    <row r="55" spans="1:20">
      <c r="A55" s="19" t="s">
        <v>885</v>
      </c>
      <c r="B55" s="20">
        <v>1562</v>
      </c>
      <c r="C55" s="21">
        <v>4115621</v>
      </c>
      <c r="D55" s="21">
        <v>1871006601</v>
      </c>
      <c r="E55" s="21">
        <v>209216300</v>
      </c>
      <c r="F55" s="22">
        <v>43647</v>
      </c>
      <c r="G55" s="21">
        <v>21800</v>
      </c>
      <c r="H55" s="21" t="s">
        <v>888</v>
      </c>
      <c r="I55" s="21">
        <v>101</v>
      </c>
      <c r="J55" s="21">
        <v>18</v>
      </c>
      <c r="K55" s="23">
        <v>19714</v>
      </c>
      <c r="L55" s="24">
        <v>135.06</v>
      </c>
      <c r="M55" s="24">
        <v>48.06</v>
      </c>
      <c r="N55" s="24">
        <v>10.26</v>
      </c>
      <c r="O55" s="24">
        <v>0</v>
      </c>
      <c r="P55" s="24">
        <v>0</v>
      </c>
      <c r="Q55" s="24">
        <v>0.76</v>
      </c>
      <c r="R55" s="24">
        <v>194.14</v>
      </c>
      <c r="S55" s="24">
        <v>23</v>
      </c>
      <c r="T55" s="24">
        <v>217.14</v>
      </c>
    </row>
    <row r="56" spans="1:20">
      <c r="A56" s="19" t="s">
        <v>889</v>
      </c>
      <c r="B56" s="20">
        <v>274</v>
      </c>
      <c r="C56" s="21">
        <v>4127403</v>
      </c>
      <c r="D56" s="21">
        <v>1699872382</v>
      </c>
      <c r="E56" s="21">
        <v>101673500</v>
      </c>
      <c r="F56" s="22">
        <v>43647</v>
      </c>
      <c r="G56" s="21">
        <v>4100</v>
      </c>
      <c r="H56" s="21" t="s">
        <v>892</v>
      </c>
      <c r="I56" s="21">
        <v>168</v>
      </c>
      <c r="J56" s="21">
        <v>18</v>
      </c>
      <c r="K56" s="23">
        <v>23643</v>
      </c>
      <c r="L56" s="24">
        <v>152.05000000000001</v>
      </c>
      <c r="M56" s="24">
        <v>48.06</v>
      </c>
      <c r="N56" s="24">
        <v>10.81</v>
      </c>
      <c r="O56" s="24">
        <v>3.08</v>
      </c>
      <c r="P56" s="24">
        <v>0</v>
      </c>
      <c r="Q56" s="24">
        <v>0.76</v>
      </c>
      <c r="R56" s="24">
        <v>214.76</v>
      </c>
      <c r="S56" s="24">
        <v>0</v>
      </c>
      <c r="T56" s="24">
        <v>214.76</v>
      </c>
    </row>
    <row r="57" spans="1:20">
      <c r="A57" s="19" t="s">
        <v>893</v>
      </c>
      <c r="B57" s="20">
        <v>545</v>
      </c>
      <c r="C57" s="21">
        <v>4154506</v>
      </c>
      <c r="D57" s="21">
        <v>1205820669</v>
      </c>
      <c r="E57" s="21">
        <v>100474600</v>
      </c>
      <c r="F57" s="22">
        <v>43647</v>
      </c>
      <c r="G57" s="21">
        <v>15900</v>
      </c>
      <c r="H57" s="21" t="s">
        <v>896</v>
      </c>
      <c r="I57" s="21">
        <v>125</v>
      </c>
      <c r="J57" s="21">
        <v>18</v>
      </c>
      <c r="K57" s="23">
        <v>38115</v>
      </c>
      <c r="L57" s="24">
        <v>123.62</v>
      </c>
      <c r="M57" s="24">
        <v>48.06</v>
      </c>
      <c r="N57" s="24">
        <v>6.55</v>
      </c>
      <c r="O57" s="24">
        <v>9.25</v>
      </c>
      <c r="P57" s="24">
        <v>0</v>
      </c>
      <c r="Q57" s="24">
        <v>0.76</v>
      </c>
      <c r="R57" s="24">
        <v>188.24</v>
      </c>
      <c r="S57" s="24">
        <v>1</v>
      </c>
      <c r="T57" s="24">
        <v>189.24</v>
      </c>
    </row>
    <row r="58" spans="1:20">
      <c r="A58" s="19" t="s">
        <v>897</v>
      </c>
      <c r="B58" s="20">
        <v>1353</v>
      </c>
      <c r="C58" s="21">
        <v>4113536</v>
      </c>
      <c r="D58" s="21">
        <v>1578559894</v>
      </c>
      <c r="E58" s="21">
        <v>101367100</v>
      </c>
      <c r="F58" s="22">
        <v>43647</v>
      </c>
      <c r="G58" s="21">
        <v>24300</v>
      </c>
      <c r="H58" s="21" t="s">
        <v>767</v>
      </c>
      <c r="I58" s="21">
        <v>89</v>
      </c>
      <c r="J58" s="21">
        <v>18</v>
      </c>
      <c r="K58" s="23">
        <v>18762</v>
      </c>
      <c r="L58" s="24">
        <v>143.04</v>
      </c>
      <c r="M58" s="24">
        <v>48.06</v>
      </c>
      <c r="N58" s="24">
        <v>7.55</v>
      </c>
      <c r="O58" s="24">
        <v>9.25</v>
      </c>
      <c r="P58" s="24">
        <v>0</v>
      </c>
      <c r="Q58" s="24">
        <v>0.76</v>
      </c>
      <c r="R58" s="24">
        <v>208.66</v>
      </c>
      <c r="S58" s="24">
        <v>23</v>
      </c>
      <c r="T58" s="24">
        <v>231.66</v>
      </c>
    </row>
    <row r="59" spans="1:20">
      <c r="A59" s="19" t="s">
        <v>900</v>
      </c>
      <c r="B59" s="20">
        <v>1366</v>
      </c>
      <c r="C59" s="21">
        <v>4113668</v>
      </c>
      <c r="D59" s="21">
        <v>1851386122</v>
      </c>
      <c r="E59" s="21">
        <v>102060100</v>
      </c>
      <c r="F59" s="22">
        <v>43647</v>
      </c>
      <c r="G59" s="21">
        <v>25300</v>
      </c>
      <c r="H59" s="21" t="s">
        <v>902</v>
      </c>
      <c r="I59" s="21">
        <v>82</v>
      </c>
      <c r="J59" s="21">
        <v>18</v>
      </c>
      <c r="K59" s="23">
        <v>20386</v>
      </c>
      <c r="L59" s="24">
        <v>127.78</v>
      </c>
      <c r="M59" s="24">
        <v>48.06</v>
      </c>
      <c r="N59" s="24">
        <v>8.65</v>
      </c>
      <c r="O59" s="24">
        <v>3.08</v>
      </c>
      <c r="P59" s="24">
        <v>0</v>
      </c>
      <c r="Q59" s="24">
        <v>0.76</v>
      </c>
      <c r="R59" s="24">
        <v>188.33</v>
      </c>
      <c r="S59" s="24">
        <v>23</v>
      </c>
      <c r="T59" s="24">
        <v>211.33</v>
      </c>
    </row>
    <row r="60" spans="1:20">
      <c r="A60" s="19" t="s">
        <v>903</v>
      </c>
      <c r="B60" s="20">
        <v>1266</v>
      </c>
      <c r="C60" s="21">
        <v>4112660</v>
      </c>
      <c r="D60" s="21">
        <v>1457346785</v>
      </c>
      <c r="E60" s="21">
        <v>101081100</v>
      </c>
      <c r="F60" s="22">
        <v>43647</v>
      </c>
      <c r="G60" s="21">
        <v>11700</v>
      </c>
      <c r="H60" s="21" t="s">
        <v>906</v>
      </c>
      <c r="I60" s="21">
        <v>92</v>
      </c>
      <c r="J60" s="21">
        <v>18</v>
      </c>
      <c r="K60" s="23">
        <v>15502</v>
      </c>
      <c r="L60" s="24">
        <v>174.5</v>
      </c>
      <c r="M60" s="24">
        <v>48.06</v>
      </c>
      <c r="N60" s="24">
        <v>18.010000000000002</v>
      </c>
      <c r="O60" s="24">
        <v>0</v>
      </c>
      <c r="P60" s="24">
        <v>0</v>
      </c>
      <c r="Q60" s="24">
        <v>0.76</v>
      </c>
      <c r="R60" s="24">
        <v>241.33</v>
      </c>
      <c r="S60" s="24">
        <v>23</v>
      </c>
      <c r="T60" s="24">
        <v>264.33</v>
      </c>
    </row>
    <row r="61" spans="1:20">
      <c r="A61" s="19" t="s">
        <v>907</v>
      </c>
      <c r="B61" s="20">
        <v>1505</v>
      </c>
      <c r="C61" s="21">
        <v>4115051</v>
      </c>
      <c r="D61" s="21">
        <v>1851348460</v>
      </c>
      <c r="E61" s="21">
        <v>102054500</v>
      </c>
      <c r="F61" s="22">
        <v>43647</v>
      </c>
      <c r="G61" s="21">
        <v>40490</v>
      </c>
      <c r="H61" s="21" t="s">
        <v>797</v>
      </c>
      <c r="I61" s="21">
        <v>100</v>
      </c>
      <c r="J61" s="21">
        <v>18</v>
      </c>
      <c r="K61" s="23">
        <v>22403</v>
      </c>
      <c r="L61" s="24">
        <v>208.53</v>
      </c>
      <c r="M61" s="24">
        <v>48.06</v>
      </c>
      <c r="N61" s="24">
        <v>17.059999999999999</v>
      </c>
      <c r="O61" s="24">
        <v>3.08</v>
      </c>
      <c r="P61" s="24">
        <v>0</v>
      </c>
      <c r="Q61" s="24">
        <v>0.76</v>
      </c>
      <c r="R61" s="24">
        <v>277.49</v>
      </c>
      <c r="S61" s="24">
        <v>23</v>
      </c>
      <c r="T61" s="24">
        <v>300.49</v>
      </c>
    </row>
    <row r="62" spans="1:20">
      <c r="A62" s="19" t="s">
        <v>911</v>
      </c>
      <c r="B62" s="20">
        <v>1371</v>
      </c>
      <c r="C62" s="21">
        <v>4113718</v>
      </c>
      <c r="D62" s="21">
        <v>1508877895</v>
      </c>
      <c r="E62" s="21">
        <v>104449900</v>
      </c>
      <c r="F62" s="22">
        <v>43647</v>
      </c>
      <c r="G62" s="21">
        <v>14900</v>
      </c>
      <c r="H62" s="21" t="s">
        <v>915</v>
      </c>
      <c r="I62" s="21">
        <v>44</v>
      </c>
      <c r="J62" s="21">
        <v>18</v>
      </c>
      <c r="K62" s="23">
        <v>1150</v>
      </c>
      <c r="L62" s="24">
        <v>154.96</v>
      </c>
      <c r="M62" s="24">
        <v>48.06</v>
      </c>
      <c r="N62" s="24">
        <v>16.62</v>
      </c>
      <c r="O62" s="24">
        <v>3.08</v>
      </c>
      <c r="P62" s="24">
        <v>0</v>
      </c>
      <c r="Q62" s="24">
        <v>0.76</v>
      </c>
      <c r="R62" s="24">
        <v>223.48</v>
      </c>
      <c r="S62" s="24">
        <v>0</v>
      </c>
      <c r="T62" s="24">
        <v>223.48</v>
      </c>
    </row>
    <row r="63" spans="1:20">
      <c r="A63" s="19" t="s">
        <v>916</v>
      </c>
      <c r="B63" s="20">
        <v>1564</v>
      </c>
      <c r="C63" s="21">
        <v>4115641</v>
      </c>
      <c r="D63" s="21">
        <v>1831603075</v>
      </c>
      <c r="E63" s="21">
        <v>209216200</v>
      </c>
      <c r="F63" s="22">
        <v>43647</v>
      </c>
      <c r="G63" s="21">
        <v>16400</v>
      </c>
      <c r="H63" s="21" t="s">
        <v>920</v>
      </c>
      <c r="I63" s="21">
        <v>135</v>
      </c>
      <c r="J63" s="21">
        <v>18</v>
      </c>
      <c r="K63" s="23">
        <v>27398</v>
      </c>
      <c r="L63" s="24">
        <v>133.74</v>
      </c>
      <c r="M63" s="24">
        <v>48.06</v>
      </c>
      <c r="N63" s="24">
        <v>8.69</v>
      </c>
      <c r="O63" s="24">
        <v>0</v>
      </c>
      <c r="P63" s="24">
        <v>0</v>
      </c>
      <c r="Q63" s="24">
        <v>0.76</v>
      </c>
      <c r="R63" s="24">
        <v>191.25</v>
      </c>
      <c r="S63" s="24">
        <v>23</v>
      </c>
      <c r="T63" s="24">
        <v>214.25</v>
      </c>
    </row>
    <row r="64" spans="1:20">
      <c r="A64" s="19" t="s">
        <v>921</v>
      </c>
      <c r="B64" s="20">
        <v>1560</v>
      </c>
      <c r="C64" s="21">
        <v>4115601</v>
      </c>
      <c r="D64" s="21">
        <v>1730693268</v>
      </c>
      <c r="E64" s="21">
        <v>209215900</v>
      </c>
      <c r="F64" s="22">
        <v>43647</v>
      </c>
      <c r="G64" s="21">
        <v>24400</v>
      </c>
      <c r="H64" s="21" t="s">
        <v>812</v>
      </c>
      <c r="I64" s="21">
        <v>98</v>
      </c>
      <c r="J64" s="21">
        <v>18</v>
      </c>
      <c r="K64" s="23">
        <v>24896</v>
      </c>
      <c r="L64" s="24">
        <v>133.29</v>
      </c>
      <c r="M64" s="24">
        <v>48.06</v>
      </c>
      <c r="N64" s="24">
        <v>12.78</v>
      </c>
      <c r="O64" s="24">
        <v>0</v>
      </c>
      <c r="P64" s="24">
        <v>0</v>
      </c>
      <c r="Q64" s="24">
        <v>0.76</v>
      </c>
      <c r="R64" s="24">
        <v>194.89</v>
      </c>
      <c r="S64" s="24">
        <v>23</v>
      </c>
      <c r="T64" s="24">
        <v>217.89</v>
      </c>
    </row>
    <row r="65" spans="1:20">
      <c r="A65" s="19" t="s">
        <v>924</v>
      </c>
      <c r="B65" s="20">
        <v>54</v>
      </c>
      <c r="C65" s="21">
        <v>4205407</v>
      </c>
      <c r="D65" s="21">
        <v>1437233236</v>
      </c>
      <c r="E65" s="21">
        <v>101043300</v>
      </c>
      <c r="F65" s="22">
        <v>43647</v>
      </c>
      <c r="G65" s="21">
        <v>31590</v>
      </c>
      <c r="H65" s="21" t="s">
        <v>929</v>
      </c>
      <c r="I65" s="21">
        <v>20</v>
      </c>
      <c r="J65" s="21">
        <v>18</v>
      </c>
      <c r="K65" s="23">
        <v>5195</v>
      </c>
      <c r="L65" s="24">
        <v>128.69</v>
      </c>
      <c r="M65" s="24">
        <v>48.06</v>
      </c>
      <c r="N65" s="24">
        <v>18.14</v>
      </c>
      <c r="O65" s="24">
        <v>9.25</v>
      </c>
      <c r="P65" s="24">
        <v>0</v>
      </c>
      <c r="Q65" s="24">
        <v>0.76</v>
      </c>
      <c r="R65" s="24">
        <v>204.9</v>
      </c>
      <c r="S65" s="24">
        <v>0</v>
      </c>
      <c r="T65" s="24">
        <v>204.9</v>
      </c>
    </row>
    <row r="66" spans="1:20">
      <c r="A66" s="19" t="s">
        <v>930</v>
      </c>
      <c r="B66" s="20">
        <v>417</v>
      </c>
      <c r="C66" s="21">
        <v>4141701</v>
      </c>
      <c r="D66" s="21">
        <v>1851396766</v>
      </c>
      <c r="E66" s="21">
        <v>102062700</v>
      </c>
      <c r="F66" s="22">
        <v>43647</v>
      </c>
      <c r="G66" s="21">
        <v>7700</v>
      </c>
      <c r="H66" s="21" t="s">
        <v>775</v>
      </c>
      <c r="I66" s="21">
        <v>211</v>
      </c>
      <c r="J66" s="21">
        <v>18</v>
      </c>
      <c r="K66" s="23">
        <v>34141</v>
      </c>
      <c r="L66" s="24">
        <v>187.04</v>
      </c>
      <c r="M66" s="24">
        <v>48.06</v>
      </c>
      <c r="N66" s="24">
        <v>17.11</v>
      </c>
      <c r="O66" s="24">
        <v>6.17</v>
      </c>
      <c r="P66" s="24">
        <v>0</v>
      </c>
      <c r="Q66" s="24">
        <v>0.76</v>
      </c>
      <c r="R66" s="24">
        <v>259.14</v>
      </c>
      <c r="S66" s="24">
        <v>1</v>
      </c>
      <c r="T66" s="24">
        <v>260.14</v>
      </c>
    </row>
    <row r="67" spans="1:20">
      <c r="A67" s="19" t="s">
        <v>932</v>
      </c>
      <c r="B67" s="20">
        <v>1565</v>
      </c>
      <c r="C67" s="21">
        <v>4115651</v>
      </c>
      <c r="D67" s="21">
        <v>1164935995</v>
      </c>
      <c r="E67" s="21">
        <v>209215800</v>
      </c>
      <c r="F67" s="22">
        <v>43647</v>
      </c>
      <c r="G67" s="21">
        <v>13900</v>
      </c>
      <c r="H67" s="21" t="s">
        <v>712</v>
      </c>
      <c r="I67" s="21">
        <v>100</v>
      </c>
      <c r="J67" s="21">
        <v>18</v>
      </c>
      <c r="K67" s="23">
        <v>20296</v>
      </c>
      <c r="L67" s="24">
        <v>142.22</v>
      </c>
      <c r="M67" s="24">
        <v>48.06</v>
      </c>
      <c r="N67" s="24">
        <v>11.01</v>
      </c>
      <c r="O67" s="24">
        <v>0</v>
      </c>
      <c r="P67" s="24">
        <v>0</v>
      </c>
      <c r="Q67" s="24">
        <v>0.76</v>
      </c>
      <c r="R67" s="24">
        <v>202.05</v>
      </c>
      <c r="S67" s="24">
        <v>23</v>
      </c>
      <c r="T67" s="24">
        <v>225.05</v>
      </c>
    </row>
    <row r="68" spans="1:20">
      <c r="A68" s="19" t="s">
        <v>936</v>
      </c>
      <c r="B68" s="20">
        <v>1225</v>
      </c>
      <c r="C68" s="21">
        <v>4112256</v>
      </c>
      <c r="D68" s="21">
        <v>1104811207</v>
      </c>
      <c r="E68" s="21">
        <v>100242200</v>
      </c>
      <c r="F68" s="22">
        <v>43647</v>
      </c>
      <c r="G68" s="21">
        <v>21500</v>
      </c>
      <c r="H68" s="21" t="s">
        <v>722</v>
      </c>
      <c r="I68" s="21">
        <v>140</v>
      </c>
      <c r="J68" s="21">
        <v>18</v>
      </c>
      <c r="K68" s="23">
        <v>19469</v>
      </c>
      <c r="L68" s="24">
        <v>119.87</v>
      </c>
      <c r="M68" s="24">
        <v>48.06</v>
      </c>
      <c r="N68" s="24">
        <v>8.76</v>
      </c>
      <c r="O68" s="24">
        <v>0</v>
      </c>
      <c r="P68" s="24">
        <v>0</v>
      </c>
      <c r="Q68" s="24">
        <v>0.76</v>
      </c>
      <c r="R68" s="24">
        <v>177.45</v>
      </c>
      <c r="S68" s="24">
        <v>23</v>
      </c>
      <c r="T68" s="24">
        <v>200.45</v>
      </c>
    </row>
    <row r="69" spans="1:20">
      <c r="A69" s="19" t="s">
        <v>939</v>
      </c>
      <c r="B69" s="20">
        <v>1437</v>
      </c>
      <c r="C69" s="21">
        <v>4114377</v>
      </c>
      <c r="D69" s="21">
        <v>1093763393</v>
      </c>
      <c r="E69" s="21">
        <v>201572100</v>
      </c>
      <c r="F69" s="22">
        <v>43647</v>
      </c>
      <c r="G69" s="21">
        <v>13100</v>
      </c>
      <c r="H69" s="21" t="s">
        <v>884</v>
      </c>
      <c r="I69" s="21">
        <v>101</v>
      </c>
      <c r="J69" s="21">
        <v>18</v>
      </c>
      <c r="K69" s="23">
        <v>32246</v>
      </c>
      <c r="L69" s="24">
        <v>135.87</v>
      </c>
      <c r="M69" s="24">
        <v>48.06</v>
      </c>
      <c r="N69" s="24">
        <v>13.5</v>
      </c>
      <c r="O69" s="24">
        <v>3.08</v>
      </c>
      <c r="P69" s="24">
        <v>0</v>
      </c>
      <c r="Q69" s="24">
        <v>0.76</v>
      </c>
      <c r="R69" s="24">
        <v>201.27</v>
      </c>
      <c r="S69" s="24">
        <v>1</v>
      </c>
      <c r="T69" s="24">
        <v>202.27</v>
      </c>
    </row>
    <row r="70" spans="1:20">
      <c r="A70" s="19" t="s">
        <v>941</v>
      </c>
      <c r="B70" s="20">
        <v>1422</v>
      </c>
      <c r="C70" s="21">
        <v>4114229</v>
      </c>
      <c r="D70" s="21">
        <v>1396783809</v>
      </c>
      <c r="E70" s="21">
        <v>100942900</v>
      </c>
      <c r="F70" s="22">
        <v>43647</v>
      </c>
      <c r="G70" s="21">
        <v>3500</v>
      </c>
      <c r="H70" s="21" t="s">
        <v>884</v>
      </c>
      <c r="I70" s="21">
        <v>105</v>
      </c>
      <c r="J70" s="21">
        <v>18</v>
      </c>
      <c r="K70" s="23">
        <v>17304</v>
      </c>
      <c r="L70" s="24">
        <v>146.77000000000001</v>
      </c>
      <c r="M70" s="24">
        <v>48.06</v>
      </c>
      <c r="N70" s="24">
        <v>19.97</v>
      </c>
      <c r="O70" s="24">
        <v>6.17</v>
      </c>
      <c r="P70" s="24">
        <v>0</v>
      </c>
      <c r="Q70" s="24">
        <v>0.76</v>
      </c>
      <c r="R70" s="24">
        <v>221.73</v>
      </c>
      <c r="S70" s="24">
        <v>23</v>
      </c>
      <c r="T70" s="24">
        <v>244.73</v>
      </c>
    </row>
    <row r="71" spans="1:20">
      <c r="A71" s="19" t="s">
        <v>944</v>
      </c>
      <c r="B71" s="20">
        <v>1585</v>
      </c>
      <c r="C71" s="21">
        <v>4115851</v>
      </c>
      <c r="D71" s="21">
        <v>1437130218</v>
      </c>
      <c r="E71" s="21">
        <v>104418400</v>
      </c>
      <c r="F71" s="22">
        <v>43647</v>
      </c>
      <c r="G71" s="21">
        <v>8300</v>
      </c>
      <c r="H71" s="21" t="s">
        <v>945</v>
      </c>
      <c r="I71" s="21">
        <v>97</v>
      </c>
      <c r="J71" s="21">
        <v>18</v>
      </c>
      <c r="K71" s="23">
        <v>20677</v>
      </c>
      <c r="L71" s="24">
        <v>123.76</v>
      </c>
      <c r="M71" s="24">
        <v>48.06</v>
      </c>
      <c r="N71" s="24">
        <v>18.670000000000002</v>
      </c>
      <c r="O71" s="24">
        <v>0</v>
      </c>
      <c r="P71" s="24">
        <v>0</v>
      </c>
      <c r="Q71" s="24">
        <v>0.76</v>
      </c>
      <c r="R71" s="24">
        <v>191.25</v>
      </c>
      <c r="S71" s="24">
        <v>0</v>
      </c>
      <c r="T71" s="24">
        <v>191.25</v>
      </c>
    </row>
    <row r="72" spans="1:20">
      <c r="A72" s="19" t="s">
        <v>2185</v>
      </c>
      <c r="B72" s="20">
        <v>1587</v>
      </c>
      <c r="C72" s="21">
        <v>4115871</v>
      </c>
      <c r="D72" s="21">
        <v>1063403368</v>
      </c>
      <c r="E72" s="21">
        <v>104268800</v>
      </c>
      <c r="F72" s="22">
        <v>43647</v>
      </c>
      <c r="G72" s="21">
        <v>40130</v>
      </c>
      <c r="H72" s="21" t="s">
        <v>1288</v>
      </c>
      <c r="I72" s="21">
        <v>57</v>
      </c>
      <c r="J72" s="21">
        <v>18</v>
      </c>
      <c r="K72" s="23">
        <v>11951</v>
      </c>
      <c r="L72" s="24">
        <v>128.71</v>
      </c>
      <c r="M72" s="24">
        <v>48.06</v>
      </c>
      <c r="N72" s="24">
        <v>20.2</v>
      </c>
      <c r="O72" s="24">
        <v>9.25</v>
      </c>
      <c r="P72" s="24">
        <v>0</v>
      </c>
      <c r="Q72" s="24">
        <v>0.76</v>
      </c>
      <c r="R72" s="24">
        <v>206.98</v>
      </c>
      <c r="S72" s="24">
        <v>23</v>
      </c>
      <c r="T72" s="24">
        <v>229.98</v>
      </c>
    </row>
    <row r="73" spans="1:20">
      <c r="A73" s="19" t="s">
        <v>946</v>
      </c>
      <c r="B73" s="20">
        <v>1356</v>
      </c>
      <c r="C73" s="21">
        <v>4113569</v>
      </c>
      <c r="D73" s="21">
        <v>1194719450</v>
      </c>
      <c r="E73" s="21">
        <v>100449400</v>
      </c>
      <c r="F73" s="22">
        <v>43647</v>
      </c>
      <c r="G73" s="21">
        <v>9100</v>
      </c>
      <c r="H73" s="21" t="s">
        <v>950</v>
      </c>
      <c r="I73" s="21">
        <v>105</v>
      </c>
      <c r="J73" s="21">
        <v>18</v>
      </c>
      <c r="K73" s="23">
        <v>16854</v>
      </c>
      <c r="L73" s="24">
        <v>139.16</v>
      </c>
      <c r="M73" s="24">
        <v>48.06</v>
      </c>
      <c r="N73" s="24">
        <v>11.77</v>
      </c>
      <c r="O73" s="24">
        <v>0</v>
      </c>
      <c r="P73" s="24">
        <v>0</v>
      </c>
      <c r="Q73" s="24">
        <v>0.76</v>
      </c>
      <c r="R73" s="24">
        <v>199.75</v>
      </c>
      <c r="S73" s="24">
        <v>23</v>
      </c>
      <c r="T73" s="24">
        <v>222.75</v>
      </c>
    </row>
    <row r="74" spans="1:20">
      <c r="A74" s="19" t="s">
        <v>951</v>
      </c>
      <c r="B74" s="20">
        <v>1076</v>
      </c>
      <c r="C74" s="21">
        <v>4110763</v>
      </c>
      <c r="D74" s="21">
        <v>1881648061</v>
      </c>
      <c r="E74" s="21">
        <v>102126300</v>
      </c>
      <c r="F74" s="22">
        <v>43647</v>
      </c>
      <c r="G74" s="21">
        <v>35090</v>
      </c>
      <c r="H74" s="21" t="s">
        <v>729</v>
      </c>
      <c r="I74" s="21">
        <v>147</v>
      </c>
      <c r="J74" s="21">
        <v>18</v>
      </c>
      <c r="K74" s="23">
        <v>30261</v>
      </c>
      <c r="L74" s="24">
        <v>141.25</v>
      </c>
      <c r="M74" s="24">
        <v>48.06</v>
      </c>
      <c r="N74" s="24">
        <v>10.09</v>
      </c>
      <c r="O74" s="24">
        <v>0</v>
      </c>
      <c r="P74" s="24">
        <v>0</v>
      </c>
      <c r="Q74" s="24">
        <v>0.76</v>
      </c>
      <c r="R74" s="24">
        <v>200.16</v>
      </c>
      <c r="S74" s="24">
        <v>23</v>
      </c>
      <c r="T74" s="24">
        <v>223.16</v>
      </c>
    </row>
    <row r="75" spans="1:20">
      <c r="A75" s="19" t="s">
        <v>953</v>
      </c>
      <c r="B75" s="20">
        <v>527</v>
      </c>
      <c r="C75" s="21">
        <v>4152708</v>
      </c>
      <c r="D75" s="21">
        <v>1417038605</v>
      </c>
      <c r="E75" s="21">
        <v>100983200</v>
      </c>
      <c r="F75" s="22">
        <v>43647</v>
      </c>
      <c r="G75" s="21">
        <v>14200</v>
      </c>
      <c r="H75" s="21" t="s">
        <v>775</v>
      </c>
      <c r="I75" s="21">
        <v>40</v>
      </c>
      <c r="J75" s="21">
        <v>18</v>
      </c>
      <c r="K75" s="23">
        <v>2268</v>
      </c>
      <c r="L75" s="24">
        <v>129.35</v>
      </c>
      <c r="M75" s="24">
        <v>48.06</v>
      </c>
      <c r="N75" s="24">
        <v>21.48</v>
      </c>
      <c r="O75" s="24">
        <v>3.08</v>
      </c>
      <c r="P75" s="24">
        <v>0</v>
      </c>
      <c r="Q75" s="24">
        <v>0.76</v>
      </c>
      <c r="R75" s="24">
        <v>202.73</v>
      </c>
      <c r="S75" s="24">
        <v>0</v>
      </c>
      <c r="T75" s="24">
        <v>202.73</v>
      </c>
    </row>
    <row r="76" spans="1:20">
      <c r="A76" s="19" t="s">
        <v>956</v>
      </c>
      <c r="B76" s="20">
        <v>1308</v>
      </c>
      <c r="C76" s="21">
        <v>4113080</v>
      </c>
      <c r="D76" s="21">
        <v>1801896436</v>
      </c>
      <c r="E76" s="21">
        <v>101934200</v>
      </c>
      <c r="F76" s="22">
        <v>43647</v>
      </c>
      <c r="G76" s="21">
        <v>35030</v>
      </c>
      <c r="H76" s="21" t="s">
        <v>701</v>
      </c>
      <c r="I76" s="21">
        <v>120</v>
      </c>
      <c r="J76" s="21">
        <v>18</v>
      </c>
      <c r="K76" s="23">
        <v>20950</v>
      </c>
      <c r="L76" s="24">
        <v>144.12</v>
      </c>
      <c r="M76" s="24">
        <v>48.06</v>
      </c>
      <c r="N76" s="24">
        <v>9.35</v>
      </c>
      <c r="O76" s="24">
        <v>0</v>
      </c>
      <c r="P76" s="24">
        <v>0</v>
      </c>
      <c r="Q76" s="24">
        <v>0.76</v>
      </c>
      <c r="R76" s="24">
        <v>202.29</v>
      </c>
      <c r="S76" s="24">
        <v>23</v>
      </c>
      <c r="T76" s="24">
        <v>225.29</v>
      </c>
    </row>
    <row r="77" spans="1:20">
      <c r="A77" s="19" t="s">
        <v>959</v>
      </c>
      <c r="B77" s="20">
        <v>1472</v>
      </c>
      <c r="C77" s="21">
        <v>4114729</v>
      </c>
      <c r="D77" s="21">
        <v>1336134741</v>
      </c>
      <c r="E77" s="21">
        <v>203909700</v>
      </c>
      <c r="F77" s="22">
        <v>43647</v>
      </c>
      <c r="G77" s="21">
        <v>13800</v>
      </c>
      <c r="H77" s="21" t="s">
        <v>717</v>
      </c>
      <c r="I77" s="21">
        <v>44</v>
      </c>
      <c r="J77" s="21">
        <v>18</v>
      </c>
      <c r="K77" s="23">
        <v>10619</v>
      </c>
      <c r="L77" s="24">
        <v>132.72</v>
      </c>
      <c r="M77" s="24">
        <v>48.06</v>
      </c>
      <c r="N77" s="24">
        <v>7.32</v>
      </c>
      <c r="O77" s="24">
        <v>0</v>
      </c>
      <c r="P77" s="24">
        <v>0</v>
      </c>
      <c r="Q77" s="24">
        <v>0.76</v>
      </c>
      <c r="R77" s="24">
        <v>188.86</v>
      </c>
      <c r="S77" s="24">
        <v>23</v>
      </c>
      <c r="T77" s="24">
        <v>211.86</v>
      </c>
    </row>
    <row r="78" spans="1:20">
      <c r="A78" s="19" t="s">
        <v>962</v>
      </c>
      <c r="B78" s="20">
        <v>1065</v>
      </c>
      <c r="C78" s="21">
        <v>4110656</v>
      </c>
      <c r="D78" s="21">
        <v>1568429900</v>
      </c>
      <c r="E78" s="21">
        <v>101339500</v>
      </c>
      <c r="F78" s="22">
        <v>43647</v>
      </c>
      <c r="G78" s="21">
        <v>40120</v>
      </c>
      <c r="H78" s="21" t="s">
        <v>775</v>
      </c>
      <c r="I78" s="21">
        <v>74</v>
      </c>
      <c r="J78" s="21">
        <v>18</v>
      </c>
      <c r="K78" s="23">
        <v>4939</v>
      </c>
      <c r="L78" s="24">
        <v>153.85</v>
      </c>
      <c r="M78" s="24">
        <v>48.06</v>
      </c>
      <c r="N78" s="24">
        <v>21.17</v>
      </c>
      <c r="O78" s="24">
        <v>3.08</v>
      </c>
      <c r="P78" s="24">
        <v>0</v>
      </c>
      <c r="Q78" s="24">
        <v>0.76</v>
      </c>
      <c r="R78" s="24">
        <v>226.92</v>
      </c>
      <c r="S78" s="24">
        <v>0</v>
      </c>
      <c r="T78" s="24">
        <v>226.92</v>
      </c>
    </row>
    <row r="79" spans="1:20">
      <c r="A79" s="19" t="s">
        <v>2186</v>
      </c>
      <c r="B79" s="20">
        <v>1582</v>
      </c>
      <c r="C79" s="21">
        <v>4115821</v>
      </c>
      <c r="D79" s="21">
        <v>1629265871</v>
      </c>
      <c r="E79" s="21">
        <v>105535700</v>
      </c>
      <c r="F79" s="22">
        <v>43647</v>
      </c>
      <c r="G79" s="21">
        <v>10500</v>
      </c>
      <c r="H79" s="21" t="s">
        <v>967</v>
      </c>
      <c r="I79" s="21">
        <v>140</v>
      </c>
      <c r="J79" s="21">
        <v>18</v>
      </c>
      <c r="K79" s="23">
        <v>19964</v>
      </c>
      <c r="L79" s="24">
        <v>163.69</v>
      </c>
      <c r="M79" s="24">
        <v>48.06</v>
      </c>
      <c r="N79" s="24">
        <v>9.0500000000000007</v>
      </c>
      <c r="O79" s="24">
        <v>3.08</v>
      </c>
      <c r="P79" s="24">
        <v>0</v>
      </c>
      <c r="Q79" s="24">
        <v>0.76</v>
      </c>
      <c r="R79" s="24">
        <v>224.64</v>
      </c>
      <c r="S79" s="24">
        <v>23</v>
      </c>
      <c r="T79" s="24">
        <v>247.64</v>
      </c>
    </row>
    <row r="80" spans="1:20">
      <c r="A80" s="19" t="s">
        <v>968</v>
      </c>
      <c r="B80" s="20">
        <v>143</v>
      </c>
      <c r="C80" s="21">
        <v>4114302</v>
      </c>
      <c r="D80" s="21">
        <v>1063407393</v>
      </c>
      <c r="E80" s="21">
        <v>100143600</v>
      </c>
      <c r="F80" s="22">
        <v>43647</v>
      </c>
      <c r="G80" s="21">
        <v>2300</v>
      </c>
      <c r="H80" s="21" t="s">
        <v>970</v>
      </c>
      <c r="I80" s="21">
        <v>160</v>
      </c>
      <c r="J80" s="21">
        <v>18</v>
      </c>
      <c r="K80" s="23">
        <v>36139</v>
      </c>
      <c r="L80" s="24">
        <v>197.98</v>
      </c>
      <c r="M80" s="24">
        <v>48.06</v>
      </c>
      <c r="N80" s="24">
        <v>19.96</v>
      </c>
      <c r="O80" s="24">
        <v>0</v>
      </c>
      <c r="P80" s="24">
        <v>0</v>
      </c>
      <c r="Q80" s="24">
        <v>0.76</v>
      </c>
      <c r="R80" s="24">
        <v>266.76</v>
      </c>
      <c r="S80" s="24">
        <v>1</v>
      </c>
      <c r="T80" s="24">
        <v>267.76</v>
      </c>
    </row>
    <row r="81" spans="1:20">
      <c r="A81" s="19" t="s">
        <v>971</v>
      </c>
      <c r="B81" s="20">
        <v>797</v>
      </c>
      <c r="C81" s="21">
        <v>4179701</v>
      </c>
      <c r="D81" s="21">
        <v>1891876306</v>
      </c>
      <c r="E81" s="21">
        <v>102164500</v>
      </c>
      <c r="F81" s="22">
        <v>43647</v>
      </c>
      <c r="G81" s="21">
        <v>19200</v>
      </c>
      <c r="H81" s="21" t="s">
        <v>973</v>
      </c>
      <c r="I81" s="21">
        <v>96</v>
      </c>
      <c r="J81" s="21">
        <v>18</v>
      </c>
      <c r="K81" s="23">
        <v>13207</v>
      </c>
      <c r="L81" s="24">
        <v>151.86000000000001</v>
      </c>
      <c r="M81" s="24">
        <v>48.06</v>
      </c>
      <c r="N81" s="24">
        <v>11.48</v>
      </c>
      <c r="O81" s="24">
        <v>3.08</v>
      </c>
      <c r="P81" s="24">
        <v>0</v>
      </c>
      <c r="Q81" s="24">
        <v>0.76</v>
      </c>
      <c r="R81" s="24">
        <v>215.24</v>
      </c>
      <c r="S81" s="24">
        <v>0</v>
      </c>
      <c r="T81" s="24">
        <v>215.24</v>
      </c>
    </row>
    <row r="82" spans="1:20">
      <c r="A82" s="19" t="s">
        <v>974</v>
      </c>
      <c r="B82" s="20">
        <v>679</v>
      </c>
      <c r="C82" s="21">
        <v>4167904</v>
      </c>
      <c r="D82" s="21">
        <v>1356339667</v>
      </c>
      <c r="E82" s="21">
        <v>100840800</v>
      </c>
      <c r="F82" s="22">
        <v>43647</v>
      </c>
      <c r="G82" s="21">
        <v>25200</v>
      </c>
      <c r="H82" s="21" t="s">
        <v>775</v>
      </c>
      <c r="I82" s="21">
        <v>150</v>
      </c>
      <c r="J82" s="21">
        <v>18</v>
      </c>
      <c r="K82" s="23">
        <v>32429</v>
      </c>
      <c r="L82" s="24">
        <v>157.52000000000001</v>
      </c>
      <c r="M82" s="24">
        <v>48.06</v>
      </c>
      <c r="N82" s="24">
        <v>20.55</v>
      </c>
      <c r="O82" s="24">
        <v>6.17</v>
      </c>
      <c r="P82" s="24">
        <v>0</v>
      </c>
      <c r="Q82" s="24">
        <v>0.76</v>
      </c>
      <c r="R82" s="24">
        <v>233.06</v>
      </c>
      <c r="S82" s="24">
        <v>1</v>
      </c>
      <c r="T82" s="24">
        <v>234.06</v>
      </c>
    </row>
    <row r="83" spans="1:20">
      <c r="A83" s="19" t="s">
        <v>976</v>
      </c>
      <c r="B83" s="20">
        <v>1221</v>
      </c>
      <c r="C83" s="21">
        <v>4112215</v>
      </c>
      <c r="D83" s="21">
        <v>1366441834</v>
      </c>
      <c r="E83" s="21">
        <v>100864200</v>
      </c>
      <c r="F83" s="22">
        <v>43647</v>
      </c>
      <c r="G83" s="21">
        <v>40540</v>
      </c>
      <c r="H83" s="21" t="s">
        <v>775</v>
      </c>
      <c r="I83" s="21">
        <v>100</v>
      </c>
      <c r="J83" s="21">
        <v>18</v>
      </c>
      <c r="K83" s="23">
        <v>29808</v>
      </c>
      <c r="L83" s="24">
        <v>180.93</v>
      </c>
      <c r="M83" s="24">
        <v>48.06</v>
      </c>
      <c r="N83" s="24">
        <v>16.47</v>
      </c>
      <c r="O83" s="24">
        <v>9.25</v>
      </c>
      <c r="P83" s="24">
        <v>0</v>
      </c>
      <c r="Q83" s="24">
        <v>0.76</v>
      </c>
      <c r="R83" s="24">
        <v>255.47</v>
      </c>
      <c r="S83" s="24">
        <v>23</v>
      </c>
      <c r="T83" s="24">
        <v>278.47000000000003</v>
      </c>
    </row>
    <row r="84" spans="1:20">
      <c r="A84" s="19" t="s">
        <v>978</v>
      </c>
      <c r="B84" s="20">
        <v>1506</v>
      </c>
      <c r="C84" s="21">
        <v>4115061</v>
      </c>
      <c r="D84" s="21">
        <v>1568402295</v>
      </c>
      <c r="E84" s="21">
        <v>101335500</v>
      </c>
      <c r="F84" s="22">
        <v>43647</v>
      </c>
      <c r="G84" s="21">
        <v>10800</v>
      </c>
      <c r="H84" s="21" t="s">
        <v>861</v>
      </c>
      <c r="I84" s="21">
        <v>74</v>
      </c>
      <c r="J84" s="21">
        <v>18</v>
      </c>
      <c r="K84" s="23">
        <v>22668</v>
      </c>
      <c r="L84" s="24">
        <v>130.21</v>
      </c>
      <c r="M84" s="24">
        <v>48.06</v>
      </c>
      <c r="N84" s="24">
        <v>8.5299999999999994</v>
      </c>
      <c r="O84" s="24">
        <v>12.33</v>
      </c>
      <c r="P84" s="24">
        <v>0</v>
      </c>
      <c r="Q84" s="24">
        <v>0.76</v>
      </c>
      <c r="R84" s="24">
        <v>199.89</v>
      </c>
      <c r="S84" s="24">
        <v>23</v>
      </c>
      <c r="T84" s="24">
        <v>222.89</v>
      </c>
    </row>
    <row r="85" spans="1:20">
      <c r="A85" s="19" t="s">
        <v>980</v>
      </c>
      <c r="B85" s="20">
        <v>1372</v>
      </c>
      <c r="C85" s="21">
        <v>4113726</v>
      </c>
      <c r="D85" s="21">
        <v>1275501009</v>
      </c>
      <c r="E85" s="21">
        <v>100885500</v>
      </c>
      <c r="F85" s="22">
        <v>43647</v>
      </c>
      <c r="G85" s="21">
        <v>40750</v>
      </c>
      <c r="H85" s="21" t="s">
        <v>884</v>
      </c>
      <c r="I85" s="21">
        <v>93</v>
      </c>
      <c r="J85" s="21">
        <v>18</v>
      </c>
      <c r="K85" s="23">
        <v>13542</v>
      </c>
      <c r="L85" s="24">
        <v>130.69999999999999</v>
      </c>
      <c r="M85" s="24">
        <v>48.06</v>
      </c>
      <c r="N85" s="24">
        <v>17.66</v>
      </c>
      <c r="O85" s="24">
        <v>6.17</v>
      </c>
      <c r="P85" s="24">
        <v>0</v>
      </c>
      <c r="Q85" s="24">
        <v>0.76</v>
      </c>
      <c r="R85" s="24">
        <v>203.35</v>
      </c>
      <c r="S85" s="24">
        <v>23</v>
      </c>
      <c r="T85" s="24">
        <v>226.35</v>
      </c>
    </row>
    <row r="86" spans="1:20">
      <c r="A86" s="19" t="s">
        <v>983</v>
      </c>
      <c r="B86" s="20">
        <v>1551</v>
      </c>
      <c r="C86" s="21">
        <v>4115511</v>
      </c>
      <c r="D86" s="21">
        <v>1225547912</v>
      </c>
      <c r="E86" s="21">
        <v>208557700</v>
      </c>
      <c r="F86" s="22">
        <v>43647</v>
      </c>
      <c r="G86" s="21">
        <v>41112</v>
      </c>
      <c r="H86" s="21" t="s">
        <v>696</v>
      </c>
      <c r="I86" s="21">
        <v>36</v>
      </c>
      <c r="J86" s="21">
        <v>18</v>
      </c>
      <c r="K86" s="23">
        <v>2099</v>
      </c>
      <c r="L86" s="24">
        <v>135.65</v>
      </c>
      <c r="M86" s="24">
        <v>48.06</v>
      </c>
      <c r="N86" s="24">
        <v>21.93</v>
      </c>
      <c r="O86" s="24">
        <v>9.25</v>
      </c>
      <c r="P86" s="24">
        <v>0</v>
      </c>
      <c r="Q86" s="24">
        <v>0.76</v>
      </c>
      <c r="R86" s="24">
        <v>215.65</v>
      </c>
      <c r="S86" s="24">
        <v>0</v>
      </c>
      <c r="T86" s="24">
        <v>215.65</v>
      </c>
    </row>
    <row r="87" spans="1:20">
      <c r="A87" s="19" t="s">
        <v>986</v>
      </c>
      <c r="B87" s="20">
        <v>1107</v>
      </c>
      <c r="C87" s="21">
        <v>4111076</v>
      </c>
      <c r="D87" s="21">
        <v>1841246659</v>
      </c>
      <c r="E87" s="21">
        <v>102027500</v>
      </c>
      <c r="F87" s="22">
        <v>43647</v>
      </c>
      <c r="G87" s="21">
        <v>16500</v>
      </c>
      <c r="H87" s="21" t="s">
        <v>729</v>
      </c>
      <c r="I87" s="21">
        <v>157</v>
      </c>
      <c r="J87" s="21">
        <v>18</v>
      </c>
      <c r="K87" s="23">
        <v>21810</v>
      </c>
      <c r="L87" s="24">
        <v>147.04</v>
      </c>
      <c r="M87" s="24">
        <v>48.06</v>
      </c>
      <c r="N87" s="24">
        <v>5.48</v>
      </c>
      <c r="O87" s="24">
        <v>6.17</v>
      </c>
      <c r="P87" s="24">
        <v>0</v>
      </c>
      <c r="Q87" s="24">
        <v>0.76</v>
      </c>
      <c r="R87" s="24">
        <v>207.51</v>
      </c>
      <c r="S87" s="24">
        <v>23</v>
      </c>
      <c r="T87" s="24">
        <v>230.51</v>
      </c>
    </row>
    <row r="88" spans="1:20">
      <c r="A88" s="19" t="s">
        <v>988</v>
      </c>
      <c r="B88" s="20">
        <v>1381</v>
      </c>
      <c r="C88" s="21">
        <v>4113817</v>
      </c>
      <c r="D88" s="21">
        <v>1679527899</v>
      </c>
      <c r="E88" s="21">
        <v>101604900</v>
      </c>
      <c r="F88" s="22">
        <v>43647</v>
      </c>
      <c r="G88" s="21">
        <v>20400</v>
      </c>
      <c r="H88" s="21" t="s">
        <v>992</v>
      </c>
      <c r="I88" s="21">
        <v>136</v>
      </c>
      <c r="J88" s="21">
        <v>18</v>
      </c>
      <c r="K88" s="23">
        <v>12521</v>
      </c>
      <c r="L88" s="24">
        <v>138.91999999999999</v>
      </c>
      <c r="M88" s="24">
        <v>48.06</v>
      </c>
      <c r="N88" s="24">
        <v>8.5399999999999991</v>
      </c>
      <c r="O88" s="24">
        <v>0</v>
      </c>
      <c r="P88" s="24">
        <v>0</v>
      </c>
      <c r="Q88" s="24">
        <v>0.76</v>
      </c>
      <c r="R88" s="24">
        <v>196.28</v>
      </c>
      <c r="S88" s="24">
        <v>23</v>
      </c>
      <c r="T88" s="24">
        <v>219.28</v>
      </c>
    </row>
    <row r="89" spans="1:20">
      <c r="A89" s="19" t="s">
        <v>993</v>
      </c>
      <c r="B89" s="20">
        <v>1419</v>
      </c>
      <c r="C89" s="21">
        <v>4114195</v>
      </c>
      <c r="D89" s="21">
        <v>1831342294</v>
      </c>
      <c r="E89" s="21">
        <v>109292600</v>
      </c>
      <c r="F89" s="22">
        <v>43647</v>
      </c>
      <c r="G89" s="21">
        <v>19100</v>
      </c>
      <c r="H89" s="21" t="s">
        <v>996</v>
      </c>
      <c r="I89" s="21">
        <v>190</v>
      </c>
      <c r="J89" s="21">
        <v>18</v>
      </c>
      <c r="K89" s="23">
        <v>23665</v>
      </c>
      <c r="L89" s="24">
        <v>134.30000000000001</v>
      </c>
      <c r="M89" s="24">
        <v>48.06</v>
      </c>
      <c r="N89" s="24">
        <v>4.99</v>
      </c>
      <c r="O89" s="24">
        <v>3.08</v>
      </c>
      <c r="P89" s="24">
        <v>0</v>
      </c>
      <c r="Q89" s="24">
        <v>0.76</v>
      </c>
      <c r="R89" s="24">
        <v>191.19</v>
      </c>
      <c r="S89" s="24">
        <v>23</v>
      </c>
      <c r="T89" s="24">
        <v>214.19</v>
      </c>
    </row>
    <row r="90" spans="1:20">
      <c r="A90" s="19" t="s">
        <v>997</v>
      </c>
      <c r="B90" s="20">
        <v>1393</v>
      </c>
      <c r="C90" s="21">
        <v>4113932</v>
      </c>
      <c r="D90" s="21">
        <v>1356395545</v>
      </c>
      <c r="E90" s="21">
        <v>102534400</v>
      </c>
      <c r="F90" s="22">
        <v>43647</v>
      </c>
      <c r="G90" s="21">
        <v>11400</v>
      </c>
      <c r="H90" s="21" t="s">
        <v>1000</v>
      </c>
      <c r="I90" s="21">
        <v>121</v>
      </c>
      <c r="J90" s="21">
        <v>18</v>
      </c>
      <c r="K90" s="23">
        <v>15652</v>
      </c>
      <c r="L90" s="24">
        <v>117.94</v>
      </c>
      <c r="M90" s="24">
        <v>48.06</v>
      </c>
      <c r="N90" s="24">
        <v>6.97</v>
      </c>
      <c r="O90" s="24">
        <v>0</v>
      </c>
      <c r="P90" s="24">
        <v>0</v>
      </c>
      <c r="Q90" s="24">
        <v>0.76</v>
      </c>
      <c r="R90" s="24">
        <v>173.73</v>
      </c>
      <c r="S90" s="24">
        <v>23</v>
      </c>
      <c r="T90" s="24">
        <v>196.73</v>
      </c>
    </row>
    <row r="91" spans="1:20">
      <c r="A91" s="19" t="s">
        <v>1001</v>
      </c>
      <c r="B91" s="20">
        <v>1418</v>
      </c>
      <c r="C91" s="21">
        <v>4114187</v>
      </c>
      <c r="D91" s="21">
        <v>1750534939</v>
      </c>
      <c r="E91" s="21">
        <v>109259600</v>
      </c>
      <c r="F91" s="22">
        <v>43647</v>
      </c>
      <c r="G91" s="21">
        <v>20900</v>
      </c>
      <c r="H91" s="21" t="s">
        <v>1004</v>
      </c>
      <c r="I91" s="21">
        <v>125</v>
      </c>
      <c r="J91" s="21">
        <v>18</v>
      </c>
      <c r="K91" s="23">
        <v>24803</v>
      </c>
      <c r="L91" s="24">
        <v>120.85</v>
      </c>
      <c r="M91" s="24">
        <v>48.06</v>
      </c>
      <c r="N91" s="24">
        <v>13.42</v>
      </c>
      <c r="O91" s="24">
        <v>3.08</v>
      </c>
      <c r="P91" s="24">
        <v>0</v>
      </c>
      <c r="Q91" s="24">
        <v>0.76</v>
      </c>
      <c r="R91" s="24">
        <v>186.17</v>
      </c>
      <c r="S91" s="24">
        <v>23</v>
      </c>
      <c r="T91" s="24">
        <v>209.17</v>
      </c>
    </row>
    <row r="92" spans="1:20">
      <c r="A92" s="19" t="s">
        <v>1005</v>
      </c>
      <c r="B92" s="20">
        <v>1196</v>
      </c>
      <c r="C92" s="21">
        <v>4111969</v>
      </c>
      <c r="D92" s="21">
        <v>1316991540</v>
      </c>
      <c r="E92" s="21">
        <v>104371300</v>
      </c>
      <c r="F92" s="22">
        <v>43647</v>
      </c>
      <c r="G92" s="21">
        <v>5900</v>
      </c>
      <c r="H92" s="21" t="s">
        <v>1009</v>
      </c>
      <c r="I92" s="21">
        <v>94</v>
      </c>
      <c r="J92" s="21">
        <v>18</v>
      </c>
      <c r="K92" s="23">
        <v>13314</v>
      </c>
      <c r="L92" s="24">
        <v>119.95</v>
      </c>
      <c r="M92" s="24">
        <v>48.06</v>
      </c>
      <c r="N92" s="24">
        <v>9.83</v>
      </c>
      <c r="O92" s="24">
        <v>3.08</v>
      </c>
      <c r="P92" s="24">
        <v>0</v>
      </c>
      <c r="Q92" s="24">
        <v>0.76</v>
      </c>
      <c r="R92" s="24">
        <v>181.68</v>
      </c>
      <c r="S92" s="24">
        <v>23</v>
      </c>
      <c r="T92" s="24">
        <v>204.68</v>
      </c>
    </row>
    <row r="93" spans="1:20">
      <c r="A93" s="19" t="s">
        <v>1010</v>
      </c>
      <c r="B93" s="20">
        <v>1387</v>
      </c>
      <c r="C93" s="21">
        <v>4113874</v>
      </c>
      <c r="D93" s="21">
        <v>1508811183</v>
      </c>
      <c r="E93" s="21">
        <v>101197000</v>
      </c>
      <c r="F93" s="22">
        <v>43647</v>
      </c>
      <c r="G93" s="21">
        <v>14600</v>
      </c>
      <c r="H93" s="21" t="s">
        <v>1013</v>
      </c>
      <c r="I93" s="21">
        <v>102</v>
      </c>
      <c r="J93" s="21">
        <v>18</v>
      </c>
      <c r="K93" s="23">
        <v>24344</v>
      </c>
      <c r="L93" s="24">
        <v>136.66999999999999</v>
      </c>
      <c r="M93" s="24">
        <v>48.06</v>
      </c>
      <c r="N93" s="24">
        <v>13.28</v>
      </c>
      <c r="O93" s="24">
        <v>0</v>
      </c>
      <c r="P93" s="24">
        <v>0</v>
      </c>
      <c r="Q93" s="24">
        <v>0.76</v>
      </c>
      <c r="R93" s="24">
        <v>198.77</v>
      </c>
      <c r="S93" s="24">
        <v>23</v>
      </c>
      <c r="T93" s="24">
        <v>221.77</v>
      </c>
    </row>
    <row r="94" spans="1:20">
      <c r="A94" s="19" t="s">
        <v>1014</v>
      </c>
      <c r="B94" s="20">
        <v>1383</v>
      </c>
      <c r="C94" s="21">
        <v>4113833</v>
      </c>
      <c r="D94" s="21">
        <v>1578518593</v>
      </c>
      <c r="E94" s="21">
        <v>101361500</v>
      </c>
      <c r="F94" s="22">
        <v>43647</v>
      </c>
      <c r="G94" s="21">
        <v>20500</v>
      </c>
      <c r="H94" s="21" t="s">
        <v>1017</v>
      </c>
      <c r="I94" s="21">
        <v>104</v>
      </c>
      <c r="J94" s="21">
        <v>18</v>
      </c>
      <c r="K94" s="23">
        <v>7582</v>
      </c>
      <c r="L94" s="24">
        <v>138.75</v>
      </c>
      <c r="M94" s="24">
        <v>48.06</v>
      </c>
      <c r="N94" s="24">
        <v>9.24</v>
      </c>
      <c r="O94" s="24">
        <v>0</v>
      </c>
      <c r="P94" s="24">
        <v>0</v>
      </c>
      <c r="Q94" s="24">
        <v>0.76</v>
      </c>
      <c r="R94" s="24">
        <v>196.81</v>
      </c>
      <c r="S94" s="24">
        <v>23</v>
      </c>
      <c r="T94" s="24">
        <v>219.81</v>
      </c>
    </row>
    <row r="95" spans="1:20">
      <c r="A95" s="19" t="s">
        <v>1018</v>
      </c>
      <c r="B95" s="20">
        <v>1388</v>
      </c>
      <c r="C95" s="21">
        <v>4113882</v>
      </c>
      <c r="D95" s="21">
        <v>1790730091</v>
      </c>
      <c r="E95" s="21">
        <v>101899100</v>
      </c>
      <c r="F95" s="22">
        <v>43647</v>
      </c>
      <c r="G95" s="21">
        <v>18400</v>
      </c>
      <c r="H95" s="21" t="s">
        <v>1021</v>
      </c>
      <c r="I95" s="21">
        <v>150</v>
      </c>
      <c r="J95" s="21">
        <v>18</v>
      </c>
      <c r="K95" s="23">
        <v>21953</v>
      </c>
      <c r="L95" s="24">
        <v>171.72</v>
      </c>
      <c r="M95" s="24">
        <v>48.06</v>
      </c>
      <c r="N95" s="24">
        <v>13.66</v>
      </c>
      <c r="O95" s="24">
        <v>6.17</v>
      </c>
      <c r="P95" s="24">
        <v>0</v>
      </c>
      <c r="Q95" s="24">
        <v>0.76</v>
      </c>
      <c r="R95" s="24">
        <v>240.37</v>
      </c>
      <c r="S95" s="24">
        <v>23</v>
      </c>
      <c r="T95" s="24">
        <v>263.37</v>
      </c>
    </row>
    <row r="96" spans="1:20">
      <c r="A96" s="19" t="s">
        <v>1022</v>
      </c>
      <c r="B96" s="20">
        <v>1529</v>
      </c>
      <c r="C96" s="21">
        <v>4115291</v>
      </c>
      <c r="D96" s="21">
        <v>1790160604</v>
      </c>
      <c r="E96" s="21">
        <v>205000900</v>
      </c>
      <c r="F96" s="22">
        <v>43647</v>
      </c>
      <c r="G96" s="21">
        <v>40370</v>
      </c>
      <c r="H96" s="21" t="s">
        <v>1013</v>
      </c>
      <c r="I96" s="21">
        <v>130</v>
      </c>
      <c r="J96" s="21">
        <v>18</v>
      </c>
      <c r="K96" s="23">
        <v>25105</v>
      </c>
      <c r="L96" s="24">
        <v>146.97999999999999</v>
      </c>
      <c r="M96" s="24">
        <v>48.06</v>
      </c>
      <c r="N96" s="24">
        <v>14.18</v>
      </c>
      <c r="O96" s="24">
        <v>0</v>
      </c>
      <c r="P96" s="24">
        <v>0</v>
      </c>
      <c r="Q96" s="24">
        <v>0.76</v>
      </c>
      <c r="R96" s="24">
        <v>209.98</v>
      </c>
      <c r="S96" s="24">
        <v>23</v>
      </c>
      <c r="T96" s="24">
        <v>232.98</v>
      </c>
    </row>
    <row r="97" spans="1:20">
      <c r="A97" s="19" t="s">
        <v>1025</v>
      </c>
      <c r="B97" s="20">
        <v>1478</v>
      </c>
      <c r="C97" s="21">
        <v>4114788</v>
      </c>
      <c r="D97" s="21">
        <v>1760439467</v>
      </c>
      <c r="E97" s="21">
        <v>101830100</v>
      </c>
      <c r="F97" s="22">
        <v>43647</v>
      </c>
      <c r="G97" s="21">
        <v>7600</v>
      </c>
      <c r="H97" s="21" t="s">
        <v>1028</v>
      </c>
      <c r="I97" s="21">
        <v>67</v>
      </c>
      <c r="J97" s="21">
        <v>18</v>
      </c>
      <c r="K97" s="23">
        <v>13865</v>
      </c>
      <c r="L97" s="24">
        <v>195.03</v>
      </c>
      <c r="M97" s="24">
        <v>48.06</v>
      </c>
      <c r="N97" s="24">
        <v>21.22</v>
      </c>
      <c r="O97" s="24">
        <v>0</v>
      </c>
      <c r="P97" s="24">
        <v>0</v>
      </c>
      <c r="Q97" s="24">
        <v>0.76</v>
      </c>
      <c r="R97" s="24">
        <v>265.07</v>
      </c>
      <c r="S97" s="24">
        <v>23</v>
      </c>
      <c r="T97" s="24">
        <v>288.07</v>
      </c>
    </row>
    <row r="98" spans="1:20">
      <c r="A98" s="19" t="s">
        <v>1029</v>
      </c>
      <c r="B98" s="20">
        <v>1575</v>
      </c>
      <c r="C98" s="21">
        <v>4115751</v>
      </c>
      <c r="D98" s="21">
        <v>1881639169</v>
      </c>
      <c r="E98" s="21">
        <v>105534600</v>
      </c>
      <c r="F98" s="22">
        <v>43647</v>
      </c>
      <c r="G98" s="21">
        <v>40040</v>
      </c>
      <c r="H98" s="21" t="s">
        <v>877</v>
      </c>
      <c r="I98" s="21">
        <v>120</v>
      </c>
      <c r="J98" s="21">
        <v>18</v>
      </c>
      <c r="K98" s="23">
        <v>24611</v>
      </c>
      <c r="L98" s="24">
        <v>135.44999999999999</v>
      </c>
      <c r="M98" s="24">
        <v>48.06</v>
      </c>
      <c r="N98" s="24">
        <v>11.8</v>
      </c>
      <c r="O98" s="24">
        <v>0</v>
      </c>
      <c r="P98" s="24">
        <v>0</v>
      </c>
      <c r="Q98" s="24">
        <v>0.76</v>
      </c>
      <c r="R98" s="24">
        <v>196.07</v>
      </c>
      <c r="S98" s="24">
        <v>23</v>
      </c>
      <c r="T98" s="24">
        <v>219.07</v>
      </c>
    </row>
    <row r="99" spans="1:20">
      <c r="A99" s="19" t="s">
        <v>1031</v>
      </c>
      <c r="B99" s="20">
        <v>1574</v>
      </c>
      <c r="C99" s="21">
        <v>4115741</v>
      </c>
      <c r="D99" s="21">
        <v>1235174517</v>
      </c>
      <c r="E99" s="21">
        <v>105534300</v>
      </c>
      <c r="F99" s="22">
        <v>43647</v>
      </c>
      <c r="G99" s="21">
        <v>39930</v>
      </c>
      <c r="H99" s="21" t="s">
        <v>1028</v>
      </c>
      <c r="I99" s="21">
        <v>113</v>
      </c>
      <c r="J99" s="21">
        <v>18</v>
      </c>
      <c r="K99" s="23">
        <v>20778</v>
      </c>
      <c r="L99" s="24">
        <v>147.87</v>
      </c>
      <c r="M99" s="24">
        <v>48.06</v>
      </c>
      <c r="N99" s="24">
        <v>17.32</v>
      </c>
      <c r="O99" s="24">
        <v>9.25</v>
      </c>
      <c r="P99" s="24">
        <v>0</v>
      </c>
      <c r="Q99" s="24">
        <v>0.76</v>
      </c>
      <c r="R99" s="24">
        <v>223.26</v>
      </c>
      <c r="S99" s="24">
        <v>23</v>
      </c>
      <c r="T99" s="24">
        <v>246.26</v>
      </c>
    </row>
    <row r="100" spans="1:20">
      <c r="A100" s="19" t="s">
        <v>1033</v>
      </c>
      <c r="B100" s="20">
        <v>1576</v>
      </c>
      <c r="C100" s="21">
        <v>4115761</v>
      </c>
      <c r="D100" s="21">
        <v>1467497511</v>
      </c>
      <c r="E100" s="21">
        <v>105534400</v>
      </c>
      <c r="F100" s="22">
        <v>43647</v>
      </c>
      <c r="G100" s="21">
        <v>29010</v>
      </c>
      <c r="H100" s="21" t="s">
        <v>712</v>
      </c>
      <c r="I100" s="21">
        <v>125</v>
      </c>
      <c r="J100" s="21">
        <v>18</v>
      </c>
      <c r="K100" s="23">
        <v>19317</v>
      </c>
      <c r="L100" s="24">
        <v>143.52000000000001</v>
      </c>
      <c r="M100" s="24">
        <v>48.06</v>
      </c>
      <c r="N100" s="24">
        <v>14.08</v>
      </c>
      <c r="O100" s="24">
        <v>9.25</v>
      </c>
      <c r="P100" s="24">
        <v>0</v>
      </c>
      <c r="Q100" s="24">
        <v>0.76</v>
      </c>
      <c r="R100" s="24">
        <v>215.67</v>
      </c>
      <c r="S100" s="24">
        <v>23</v>
      </c>
      <c r="T100" s="24">
        <v>238.67</v>
      </c>
    </row>
    <row r="101" spans="1:20">
      <c r="A101" s="19" t="s">
        <v>1035</v>
      </c>
      <c r="B101" s="20">
        <v>1578</v>
      </c>
      <c r="C101" s="21">
        <v>4115781</v>
      </c>
      <c r="D101" s="21">
        <v>1659317196</v>
      </c>
      <c r="E101" s="21">
        <v>105534500</v>
      </c>
      <c r="F101" s="22">
        <v>43647</v>
      </c>
      <c r="G101" s="21">
        <v>31570</v>
      </c>
      <c r="H101" s="21" t="s">
        <v>701</v>
      </c>
      <c r="I101" s="21">
        <v>124</v>
      </c>
      <c r="J101" s="21">
        <v>18</v>
      </c>
      <c r="K101" s="23">
        <v>21174</v>
      </c>
      <c r="L101" s="24">
        <v>147.11000000000001</v>
      </c>
      <c r="M101" s="24">
        <v>48.06</v>
      </c>
      <c r="N101" s="24">
        <v>12.65</v>
      </c>
      <c r="O101" s="24">
        <v>0</v>
      </c>
      <c r="P101" s="24">
        <v>0</v>
      </c>
      <c r="Q101" s="24">
        <v>0.76</v>
      </c>
      <c r="R101" s="24">
        <v>208.58</v>
      </c>
      <c r="S101" s="24">
        <v>23</v>
      </c>
      <c r="T101" s="24">
        <v>231.58</v>
      </c>
    </row>
    <row r="102" spans="1:20">
      <c r="A102" s="19" t="s">
        <v>1037</v>
      </c>
      <c r="B102" s="20">
        <v>1577</v>
      </c>
      <c r="C102" s="21">
        <v>4115771</v>
      </c>
      <c r="D102" s="21">
        <v>1952671505</v>
      </c>
      <c r="E102" s="21">
        <v>202234600</v>
      </c>
      <c r="F102" s="22">
        <v>43647</v>
      </c>
      <c r="G102" s="21">
        <v>41020</v>
      </c>
      <c r="H102" s="21" t="s">
        <v>1040</v>
      </c>
      <c r="I102" s="21">
        <v>120</v>
      </c>
      <c r="J102" s="21">
        <v>18</v>
      </c>
      <c r="K102" s="23">
        <v>19462</v>
      </c>
      <c r="L102" s="24">
        <v>131.31</v>
      </c>
      <c r="M102" s="24">
        <v>48.06</v>
      </c>
      <c r="N102" s="24">
        <v>19.97</v>
      </c>
      <c r="O102" s="24">
        <v>0</v>
      </c>
      <c r="P102" s="24">
        <v>0</v>
      </c>
      <c r="Q102" s="24">
        <v>0.76</v>
      </c>
      <c r="R102" s="24">
        <v>200.1</v>
      </c>
      <c r="S102" s="24">
        <v>23</v>
      </c>
      <c r="T102" s="24">
        <v>223.1</v>
      </c>
    </row>
    <row r="103" spans="1:20">
      <c r="A103" s="19" t="s">
        <v>1041</v>
      </c>
      <c r="B103" s="20">
        <v>1579</v>
      </c>
      <c r="C103" s="21">
        <v>4115791</v>
      </c>
      <c r="D103" s="21">
        <v>1609171081</v>
      </c>
      <c r="E103" s="21">
        <v>201526200</v>
      </c>
      <c r="F103" s="22">
        <v>43647</v>
      </c>
      <c r="G103" s="21">
        <v>40990</v>
      </c>
      <c r="H103" s="21" t="s">
        <v>767</v>
      </c>
      <c r="I103" s="21">
        <v>120</v>
      </c>
      <c r="J103" s="21">
        <v>18</v>
      </c>
      <c r="K103" s="23">
        <v>12317</v>
      </c>
      <c r="L103" s="24">
        <v>173.37</v>
      </c>
      <c r="M103" s="24">
        <v>48.06</v>
      </c>
      <c r="N103" s="24">
        <v>18.88</v>
      </c>
      <c r="O103" s="24">
        <v>3.08</v>
      </c>
      <c r="P103" s="24">
        <v>0</v>
      </c>
      <c r="Q103" s="24">
        <v>0.76</v>
      </c>
      <c r="R103" s="24">
        <v>244.15</v>
      </c>
      <c r="S103" s="24">
        <v>23</v>
      </c>
      <c r="T103" s="24">
        <v>267.14999999999998</v>
      </c>
    </row>
    <row r="104" spans="1:20">
      <c r="A104" s="19" t="s">
        <v>1043</v>
      </c>
      <c r="B104" s="20">
        <v>1216</v>
      </c>
      <c r="C104" s="21">
        <v>4112165</v>
      </c>
      <c r="D104" s="21">
        <v>1710988753</v>
      </c>
      <c r="E104" s="21">
        <v>101721600</v>
      </c>
      <c r="F104" s="22">
        <v>43647</v>
      </c>
      <c r="G104" s="21">
        <v>6100</v>
      </c>
      <c r="H104" s="21" t="s">
        <v>1046</v>
      </c>
      <c r="I104" s="21">
        <v>190</v>
      </c>
      <c r="J104" s="21">
        <v>18</v>
      </c>
      <c r="K104" s="23">
        <v>44869</v>
      </c>
      <c r="L104" s="24">
        <v>163.89</v>
      </c>
      <c r="M104" s="24">
        <v>48.06</v>
      </c>
      <c r="N104" s="24">
        <v>20.260000000000002</v>
      </c>
      <c r="O104" s="24">
        <v>6.17</v>
      </c>
      <c r="P104" s="24">
        <v>0</v>
      </c>
      <c r="Q104" s="24">
        <v>0.76</v>
      </c>
      <c r="R104" s="24">
        <v>239.14</v>
      </c>
      <c r="S104" s="24">
        <v>1</v>
      </c>
      <c r="T104" s="24">
        <v>240.14</v>
      </c>
    </row>
    <row r="105" spans="1:20">
      <c r="A105" s="19" t="s">
        <v>1047</v>
      </c>
      <c r="B105" s="20">
        <v>1534</v>
      </c>
      <c r="C105" s="21">
        <v>4115341</v>
      </c>
      <c r="D105" s="21">
        <v>1881060507</v>
      </c>
      <c r="E105" s="21">
        <v>205017200</v>
      </c>
      <c r="F105" s="22">
        <v>43647</v>
      </c>
      <c r="G105" s="21">
        <v>8500</v>
      </c>
      <c r="H105" s="21" t="s">
        <v>1050</v>
      </c>
      <c r="I105" s="21">
        <v>97</v>
      </c>
      <c r="J105" s="21">
        <v>18</v>
      </c>
      <c r="K105" s="23">
        <v>20976</v>
      </c>
      <c r="L105" s="24">
        <v>146.71</v>
      </c>
      <c r="M105" s="24">
        <v>48.06</v>
      </c>
      <c r="N105" s="24">
        <v>13.31</v>
      </c>
      <c r="O105" s="24">
        <v>0</v>
      </c>
      <c r="P105" s="24">
        <v>0</v>
      </c>
      <c r="Q105" s="24">
        <v>0.76</v>
      </c>
      <c r="R105" s="24">
        <v>208.84</v>
      </c>
      <c r="S105" s="24">
        <v>23</v>
      </c>
      <c r="T105" s="24">
        <v>231.84</v>
      </c>
    </row>
    <row r="106" spans="1:20">
      <c r="A106" s="19" t="s">
        <v>1051</v>
      </c>
      <c r="B106" s="20">
        <v>867</v>
      </c>
      <c r="C106" s="21">
        <v>4186706</v>
      </c>
      <c r="D106" s="21">
        <v>1740205988</v>
      </c>
      <c r="E106" s="21">
        <v>101773800</v>
      </c>
      <c r="F106" s="22">
        <v>43647</v>
      </c>
      <c r="G106" s="21">
        <v>31300</v>
      </c>
      <c r="H106" s="21" t="s">
        <v>1054</v>
      </c>
      <c r="I106" s="21">
        <v>42</v>
      </c>
      <c r="J106" s="21">
        <v>18</v>
      </c>
      <c r="K106" s="23">
        <v>10976</v>
      </c>
      <c r="L106" s="24">
        <v>117.95</v>
      </c>
      <c r="M106" s="24">
        <v>48.06</v>
      </c>
      <c r="N106" s="24">
        <v>8.23</v>
      </c>
      <c r="O106" s="24">
        <v>0</v>
      </c>
      <c r="P106" s="24">
        <v>0</v>
      </c>
      <c r="Q106" s="24">
        <v>0.76</v>
      </c>
      <c r="R106" s="24">
        <v>175</v>
      </c>
      <c r="S106" s="24">
        <v>0</v>
      </c>
      <c r="T106" s="24">
        <v>175</v>
      </c>
    </row>
    <row r="107" spans="1:20">
      <c r="A107" s="19" t="s">
        <v>1055</v>
      </c>
      <c r="B107" s="20">
        <v>1524</v>
      </c>
      <c r="C107" s="21">
        <v>4115241</v>
      </c>
      <c r="D107" s="21">
        <v>1497147763</v>
      </c>
      <c r="E107" s="21">
        <v>204752400</v>
      </c>
      <c r="F107" s="22">
        <v>43647</v>
      </c>
      <c r="G107" s="21">
        <v>35330</v>
      </c>
      <c r="H107" s="21" t="s">
        <v>1000</v>
      </c>
      <c r="I107" s="21">
        <v>94</v>
      </c>
      <c r="J107" s="21">
        <v>18</v>
      </c>
      <c r="K107" s="23">
        <v>15723</v>
      </c>
      <c r="L107" s="24">
        <v>143.44999999999999</v>
      </c>
      <c r="M107" s="24">
        <v>48.06</v>
      </c>
      <c r="N107" s="24">
        <v>7.07</v>
      </c>
      <c r="O107" s="24">
        <v>0</v>
      </c>
      <c r="P107" s="24">
        <v>0</v>
      </c>
      <c r="Q107" s="24">
        <v>0.76</v>
      </c>
      <c r="R107" s="24">
        <v>199.34</v>
      </c>
      <c r="S107" s="24">
        <v>23</v>
      </c>
      <c r="T107" s="24">
        <v>222.34</v>
      </c>
    </row>
    <row r="108" spans="1:20">
      <c r="A108" s="19" t="s">
        <v>1058</v>
      </c>
      <c r="B108" s="20">
        <v>1501</v>
      </c>
      <c r="C108" s="21">
        <v>4115011</v>
      </c>
      <c r="D108" s="21">
        <v>1679722805</v>
      </c>
      <c r="E108" s="21">
        <v>204135200</v>
      </c>
      <c r="F108" s="22">
        <v>43647</v>
      </c>
      <c r="G108" s="21">
        <v>40950</v>
      </c>
      <c r="H108" s="21" t="s">
        <v>775</v>
      </c>
      <c r="I108" s="21">
        <v>46</v>
      </c>
      <c r="J108" s="21">
        <v>18</v>
      </c>
      <c r="K108" s="23">
        <v>2103</v>
      </c>
      <c r="L108" s="24">
        <v>127.03</v>
      </c>
      <c r="M108" s="24">
        <v>48.06</v>
      </c>
      <c r="N108" s="24">
        <v>22.73</v>
      </c>
      <c r="O108" s="24">
        <v>6.17</v>
      </c>
      <c r="P108" s="24">
        <v>0</v>
      </c>
      <c r="Q108" s="24">
        <v>0.76</v>
      </c>
      <c r="R108" s="24">
        <v>204.75</v>
      </c>
      <c r="S108" s="24">
        <v>0</v>
      </c>
      <c r="T108" s="24">
        <v>204.75</v>
      </c>
    </row>
    <row r="109" spans="1:20">
      <c r="A109" s="19" t="s">
        <v>1060</v>
      </c>
      <c r="B109" s="20">
        <v>1365</v>
      </c>
      <c r="C109" s="21">
        <v>4113650</v>
      </c>
      <c r="D109" s="21">
        <v>1730189440</v>
      </c>
      <c r="E109" s="21">
        <v>101760600</v>
      </c>
      <c r="F109" s="22">
        <v>43647</v>
      </c>
      <c r="G109" s="21">
        <v>40580</v>
      </c>
      <c r="H109" s="21" t="s">
        <v>1062</v>
      </c>
      <c r="I109" s="21">
        <v>69</v>
      </c>
      <c r="J109" s="21">
        <v>18</v>
      </c>
      <c r="K109" s="23">
        <v>4594</v>
      </c>
      <c r="L109" s="24">
        <v>197.91</v>
      </c>
      <c r="M109" s="24">
        <v>48.06</v>
      </c>
      <c r="N109" s="24">
        <v>17.73</v>
      </c>
      <c r="O109" s="24">
        <v>3.08</v>
      </c>
      <c r="P109" s="24">
        <v>0</v>
      </c>
      <c r="Q109" s="24">
        <v>0.76</v>
      </c>
      <c r="R109" s="24">
        <v>267.54000000000002</v>
      </c>
      <c r="S109" s="24">
        <v>23</v>
      </c>
      <c r="T109" s="24">
        <v>290.54000000000002</v>
      </c>
    </row>
    <row r="110" spans="1:20">
      <c r="A110" s="19" t="s">
        <v>2193</v>
      </c>
      <c r="B110" s="20">
        <v>1584</v>
      </c>
      <c r="C110" s="21">
        <v>4115841</v>
      </c>
      <c r="D110" s="21">
        <v>1487217824</v>
      </c>
      <c r="E110" s="21">
        <v>212709600</v>
      </c>
      <c r="F110" s="22">
        <v>43647</v>
      </c>
      <c r="G110" s="21">
        <v>41118</v>
      </c>
      <c r="H110" s="21" t="s">
        <v>1227</v>
      </c>
      <c r="I110" s="21">
        <v>60</v>
      </c>
      <c r="J110" s="21">
        <v>18</v>
      </c>
      <c r="K110" s="23">
        <v>12416</v>
      </c>
      <c r="L110" s="24">
        <v>158.55000000000001</v>
      </c>
      <c r="M110" s="24">
        <v>48.06</v>
      </c>
      <c r="N110" s="24">
        <v>22.73</v>
      </c>
      <c r="O110" s="24">
        <v>0</v>
      </c>
      <c r="P110" s="24">
        <v>0</v>
      </c>
      <c r="Q110" s="24">
        <v>0.76</v>
      </c>
      <c r="R110" s="24">
        <v>230.1</v>
      </c>
      <c r="S110" s="24">
        <v>23</v>
      </c>
      <c r="T110" s="24">
        <v>253.1</v>
      </c>
    </row>
    <row r="111" spans="1:20">
      <c r="A111" s="19" t="s">
        <v>1063</v>
      </c>
      <c r="B111" s="20">
        <v>1530</v>
      </c>
      <c r="C111" s="21">
        <v>4115301</v>
      </c>
      <c r="D111" s="21">
        <v>1386028397</v>
      </c>
      <c r="E111" s="21">
        <v>205001000</v>
      </c>
      <c r="F111" s="22">
        <v>43647</v>
      </c>
      <c r="G111" s="21">
        <v>40590</v>
      </c>
      <c r="H111" s="21" t="s">
        <v>1066</v>
      </c>
      <c r="I111" s="21">
        <v>94</v>
      </c>
      <c r="J111" s="21">
        <v>18</v>
      </c>
      <c r="K111" s="23">
        <v>17802</v>
      </c>
      <c r="L111" s="24">
        <v>142.53</v>
      </c>
      <c r="M111" s="24">
        <v>48.06</v>
      </c>
      <c r="N111" s="24">
        <v>17.96</v>
      </c>
      <c r="O111" s="24">
        <v>0</v>
      </c>
      <c r="P111" s="24">
        <v>0</v>
      </c>
      <c r="Q111" s="24">
        <v>0.76</v>
      </c>
      <c r="R111" s="24">
        <v>209.31</v>
      </c>
      <c r="S111" s="24">
        <v>23</v>
      </c>
      <c r="T111" s="24">
        <v>232.31</v>
      </c>
    </row>
    <row r="112" spans="1:20">
      <c r="A112" s="19" t="s">
        <v>1067</v>
      </c>
      <c r="B112" s="20">
        <v>1463</v>
      </c>
      <c r="C112" s="21">
        <v>4114637</v>
      </c>
      <c r="D112" s="21">
        <v>1275978520</v>
      </c>
      <c r="E112" s="21">
        <v>203482300</v>
      </c>
      <c r="F112" s="22">
        <v>43647</v>
      </c>
      <c r="G112" s="21">
        <v>12400</v>
      </c>
      <c r="H112" s="21" t="s">
        <v>1050</v>
      </c>
      <c r="I112" s="21">
        <v>82</v>
      </c>
      <c r="J112" s="21">
        <v>18</v>
      </c>
      <c r="K112" s="23">
        <v>14853</v>
      </c>
      <c r="L112" s="24">
        <v>156.68</v>
      </c>
      <c r="M112" s="24">
        <v>48.06</v>
      </c>
      <c r="N112" s="24">
        <v>14.38</v>
      </c>
      <c r="O112" s="24">
        <v>3.08</v>
      </c>
      <c r="P112" s="24">
        <v>0</v>
      </c>
      <c r="Q112" s="24">
        <v>0.76</v>
      </c>
      <c r="R112" s="24">
        <v>222.96</v>
      </c>
      <c r="S112" s="24">
        <v>23</v>
      </c>
      <c r="T112" s="24">
        <v>245.96</v>
      </c>
    </row>
    <row r="113" spans="1:20">
      <c r="A113" s="19" t="s">
        <v>526</v>
      </c>
      <c r="B113" s="20">
        <v>1333</v>
      </c>
      <c r="C113" s="21">
        <v>4113338</v>
      </c>
      <c r="D113" s="21">
        <v>1528000387</v>
      </c>
      <c r="E113" s="21">
        <v>101242100</v>
      </c>
      <c r="F113" s="22">
        <v>43647</v>
      </c>
      <c r="G113" s="21">
        <v>40270</v>
      </c>
      <c r="H113" s="21" t="s">
        <v>717</v>
      </c>
      <c r="I113" s="21">
        <v>70</v>
      </c>
      <c r="J113" s="21">
        <v>18</v>
      </c>
      <c r="K113" s="23">
        <v>9194</v>
      </c>
      <c r="L113" s="24">
        <v>154.1</v>
      </c>
      <c r="M113" s="24">
        <v>48.06</v>
      </c>
      <c r="N113" s="24">
        <v>12.03</v>
      </c>
      <c r="O113" s="24">
        <v>12.33</v>
      </c>
      <c r="P113" s="24">
        <v>0</v>
      </c>
      <c r="Q113" s="24">
        <v>0.76</v>
      </c>
      <c r="R113" s="24">
        <v>227.28</v>
      </c>
      <c r="S113" s="24">
        <v>0</v>
      </c>
      <c r="T113" s="24">
        <v>227.28</v>
      </c>
    </row>
    <row r="114" spans="1:20">
      <c r="A114" s="19" t="s">
        <v>1072</v>
      </c>
      <c r="B114" s="20">
        <v>211</v>
      </c>
      <c r="C114" s="21">
        <v>4202115</v>
      </c>
      <c r="D114" s="21">
        <v>1992866511</v>
      </c>
      <c r="E114" s="21">
        <v>102406400</v>
      </c>
      <c r="F114" s="22">
        <v>43647</v>
      </c>
      <c r="G114" s="21">
        <v>25900</v>
      </c>
      <c r="H114" s="21" t="s">
        <v>1076</v>
      </c>
      <c r="I114" s="21">
        <v>50</v>
      </c>
      <c r="J114" s="21">
        <v>18</v>
      </c>
      <c r="K114" s="23">
        <v>12539</v>
      </c>
      <c r="L114" s="24">
        <v>132.81</v>
      </c>
      <c r="M114" s="24">
        <v>48.06</v>
      </c>
      <c r="N114" s="24">
        <v>15.32</v>
      </c>
      <c r="O114" s="24">
        <v>0</v>
      </c>
      <c r="P114" s="24">
        <v>0</v>
      </c>
      <c r="Q114" s="24">
        <v>0.76</v>
      </c>
      <c r="R114" s="24">
        <v>196.95</v>
      </c>
      <c r="S114" s="24">
        <v>0</v>
      </c>
      <c r="T114" s="24">
        <v>196.95</v>
      </c>
    </row>
    <row r="115" spans="1:20">
      <c r="A115" s="19" t="s">
        <v>1077</v>
      </c>
      <c r="B115" s="20">
        <v>1556</v>
      </c>
      <c r="C115" s="21">
        <v>4115561</v>
      </c>
      <c r="D115" s="21">
        <v>1104330349</v>
      </c>
      <c r="E115" s="21">
        <v>209215700</v>
      </c>
      <c r="F115" s="22">
        <v>43647</v>
      </c>
      <c r="G115" s="21">
        <v>16006</v>
      </c>
      <c r="H115" s="21" t="s">
        <v>696</v>
      </c>
      <c r="I115" s="21">
        <v>125</v>
      </c>
      <c r="J115" s="21">
        <v>18</v>
      </c>
      <c r="K115" s="23">
        <v>17699</v>
      </c>
      <c r="L115" s="24">
        <v>151.41</v>
      </c>
      <c r="M115" s="24">
        <v>48.06</v>
      </c>
      <c r="N115" s="24">
        <v>7.23</v>
      </c>
      <c r="O115" s="24">
        <v>0</v>
      </c>
      <c r="P115" s="24">
        <v>0</v>
      </c>
      <c r="Q115" s="24">
        <v>0.76</v>
      </c>
      <c r="R115" s="24">
        <v>207.46</v>
      </c>
      <c r="S115" s="24">
        <v>23</v>
      </c>
      <c r="T115" s="24">
        <v>230.46</v>
      </c>
    </row>
    <row r="116" spans="1:20">
      <c r="A116" s="19" t="s">
        <v>1080</v>
      </c>
      <c r="B116" s="20">
        <v>1348</v>
      </c>
      <c r="C116" s="21">
        <v>4113486</v>
      </c>
      <c r="D116" s="21">
        <v>1174572432</v>
      </c>
      <c r="E116" s="21">
        <v>100410900</v>
      </c>
      <c r="F116" s="22">
        <v>43647</v>
      </c>
      <c r="G116" s="21">
        <v>40760</v>
      </c>
      <c r="H116" s="21" t="s">
        <v>717</v>
      </c>
      <c r="I116" s="21">
        <v>122</v>
      </c>
      <c r="J116" s="21">
        <v>18</v>
      </c>
      <c r="K116" s="23">
        <v>20171</v>
      </c>
      <c r="L116" s="24">
        <v>145.78</v>
      </c>
      <c r="M116" s="24">
        <v>48.06</v>
      </c>
      <c r="N116" s="24">
        <v>17.53</v>
      </c>
      <c r="O116" s="24">
        <v>6.17</v>
      </c>
      <c r="P116" s="24">
        <v>0</v>
      </c>
      <c r="Q116" s="24">
        <v>0.76</v>
      </c>
      <c r="R116" s="24">
        <v>218.3</v>
      </c>
      <c r="S116" s="24">
        <v>23</v>
      </c>
      <c r="T116" s="24">
        <v>241.3</v>
      </c>
    </row>
    <row r="117" spans="1:20">
      <c r="A117" s="19" t="s">
        <v>1083</v>
      </c>
      <c r="B117" s="20">
        <v>1571</v>
      </c>
      <c r="C117" s="21">
        <v>4115711</v>
      </c>
      <c r="D117" s="21">
        <v>1962496745</v>
      </c>
      <c r="E117" s="21">
        <v>102330100</v>
      </c>
      <c r="F117" s="22">
        <v>43647</v>
      </c>
      <c r="G117" s="21">
        <v>23200</v>
      </c>
      <c r="H117" s="21" t="s">
        <v>712</v>
      </c>
      <c r="I117" s="21">
        <v>99</v>
      </c>
      <c r="J117" s="21">
        <v>18</v>
      </c>
      <c r="K117" s="23">
        <v>21768</v>
      </c>
      <c r="L117" s="24">
        <v>139.80000000000001</v>
      </c>
      <c r="M117" s="24">
        <v>48.06</v>
      </c>
      <c r="N117" s="24">
        <v>14.48</v>
      </c>
      <c r="O117" s="24">
        <v>0</v>
      </c>
      <c r="P117" s="24">
        <v>0</v>
      </c>
      <c r="Q117" s="24">
        <v>0.76</v>
      </c>
      <c r="R117" s="24">
        <v>203.1</v>
      </c>
      <c r="S117" s="24">
        <v>23</v>
      </c>
      <c r="T117" s="24">
        <v>226.1</v>
      </c>
    </row>
    <row r="118" spans="1:20">
      <c r="A118" s="19" t="s">
        <v>1086</v>
      </c>
      <c r="B118" s="20">
        <v>107</v>
      </c>
      <c r="C118" s="21">
        <v>4210704</v>
      </c>
      <c r="D118" s="21">
        <v>1528126091</v>
      </c>
      <c r="E118" s="21">
        <v>101258300</v>
      </c>
      <c r="F118" s="22">
        <v>43647</v>
      </c>
      <c r="G118" s="21">
        <v>31500</v>
      </c>
      <c r="H118" s="21" t="s">
        <v>1089</v>
      </c>
      <c r="I118" s="21">
        <v>42</v>
      </c>
      <c r="J118" s="21">
        <v>18</v>
      </c>
      <c r="K118" s="23">
        <v>10884</v>
      </c>
      <c r="L118" s="24">
        <v>127.27</v>
      </c>
      <c r="M118" s="24">
        <v>48.06</v>
      </c>
      <c r="N118" s="24">
        <v>17.829999999999998</v>
      </c>
      <c r="O118" s="24">
        <v>9.25</v>
      </c>
      <c r="P118" s="24">
        <v>0</v>
      </c>
      <c r="Q118" s="24">
        <v>0.76</v>
      </c>
      <c r="R118" s="24">
        <v>203.17</v>
      </c>
      <c r="S118" s="24">
        <v>0</v>
      </c>
      <c r="T118" s="24">
        <v>203.17</v>
      </c>
    </row>
    <row r="119" spans="1:20">
      <c r="A119" s="19" t="s">
        <v>1090</v>
      </c>
      <c r="B119" s="20">
        <v>1589</v>
      </c>
      <c r="C119" s="21">
        <v>4115891</v>
      </c>
      <c r="D119" s="21">
        <v>1033475769</v>
      </c>
      <c r="E119" s="21">
        <v>202207700</v>
      </c>
      <c r="F119" s="22">
        <v>43647</v>
      </c>
      <c r="G119" s="21">
        <v>40360</v>
      </c>
      <c r="H119" s="21" t="s">
        <v>1092</v>
      </c>
      <c r="I119" s="21">
        <v>57</v>
      </c>
      <c r="J119" s="21">
        <v>18</v>
      </c>
      <c r="K119" s="23">
        <v>62</v>
      </c>
      <c r="L119" s="24">
        <v>125.34</v>
      </c>
      <c r="M119" s="24">
        <v>48.06</v>
      </c>
      <c r="N119" s="24">
        <v>22.08</v>
      </c>
      <c r="O119" s="24">
        <v>12.33</v>
      </c>
      <c r="P119" s="24">
        <v>0</v>
      </c>
      <c r="Q119" s="24">
        <v>0.76</v>
      </c>
      <c r="R119" s="24">
        <v>208.57</v>
      </c>
      <c r="S119" s="24">
        <v>0</v>
      </c>
      <c r="T119" s="24">
        <v>208.57</v>
      </c>
    </row>
    <row r="120" spans="1:20">
      <c r="A120" s="19" t="s">
        <v>1093</v>
      </c>
      <c r="B120" s="20">
        <v>1511</v>
      </c>
      <c r="C120" s="21">
        <v>4115111</v>
      </c>
      <c r="D120" s="21">
        <v>1740671734</v>
      </c>
      <c r="E120" s="21">
        <v>204568000</v>
      </c>
      <c r="F120" s="22">
        <v>43647</v>
      </c>
      <c r="G120" s="21">
        <v>17800</v>
      </c>
      <c r="H120" s="21" t="s">
        <v>1096</v>
      </c>
      <c r="I120" s="21">
        <v>135</v>
      </c>
      <c r="J120" s="21">
        <v>18</v>
      </c>
      <c r="K120" s="23">
        <v>22930</v>
      </c>
      <c r="L120" s="24">
        <v>157.68</v>
      </c>
      <c r="M120" s="24">
        <v>48.06</v>
      </c>
      <c r="N120" s="24">
        <v>8.4600000000000009</v>
      </c>
      <c r="O120" s="24">
        <v>0</v>
      </c>
      <c r="P120" s="24">
        <v>0</v>
      </c>
      <c r="Q120" s="24">
        <v>0.76</v>
      </c>
      <c r="R120" s="24">
        <v>214.96</v>
      </c>
      <c r="S120" s="24">
        <v>23</v>
      </c>
      <c r="T120" s="24">
        <v>237.96</v>
      </c>
    </row>
    <row r="121" spans="1:20">
      <c r="A121" s="19" t="s">
        <v>1097</v>
      </c>
      <c r="B121" s="20">
        <v>1531</v>
      </c>
      <c r="C121" s="21">
        <v>4115311</v>
      </c>
      <c r="D121" s="21">
        <v>1649654617</v>
      </c>
      <c r="E121" s="21">
        <v>205000800</v>
      </c>
      <c r="F121" s="22">
        <v>43647</v>
      </c>
      <c r="G121" s="21">
        <v>17200</v>
      </c>
      <c r="H121" s="21" t="s">
        <v>701</v>
      </c>
      <c r="I121" s="21">
        <v>147</v>
      </c>
      <c r="J121" s="21">
        <v>18</v>
      </c>
      <c r="K121" s="23">
        <v>25784</v>
      </c>
      <c r="L121" s="24">
        <v>147.16999999999999</v>
      </c>
      <c r="M121" s="24">
        <v>48.06</v>
      </c>
      <c r="N121" s="24">
        <v>17.29</v>
      </c>
      <c r="O121" s="24">
        <v>6.17</v>
      </c>
      <c r="P121" s="24">
        <v>0</v>
      </c>
      <c r="Q121" s="24">
        <v>0.76</v>
      </c>
      <c r="R121" s="24">
        <v>219.45</v>
      </c>
      <c r="S121" s="24">
        <v>23</v>
      </c>
      <c r="T121" s="24">
        <v>242.45</v>
      </c>
    </row>
    <row r="122" spans="1:20">
      <c r="A122" s="19" t="s">
        <v>1100</v>
      </c>
      <c r="B122" s="20">
        <v>1477</v>
      </c>
      <c r="C122" s="21">
        <v>4114770</v>
      </c>
      <c r="D122" s="21">
        <v>1902892615</v>
      </c>
      <c r="E122" s="21">
        <v>102181600</v>
      </c>
      <c r="F122" s="22">
        <v>43647</v>
      </c>
      <c r="G122" s="21">
        <v>5600</v>
      </c>
      <c r="H122" s="21" t="s">
        <v>1103</v>
      </c>
      <c r="I122" s="21">
        <v>109</v>
      </c>
      <c r="J122" s="21">
        <v>18</v>
      </c>
      <c r="K122" s="23">
        <v>12588</v>
      </c>
      <c r="L122" s="24">
        <v>162.09</v>
      </c>
      <c r="M122" s="24">
        <v>48.06</v>
      </c>
      <c r="N122" s="24">
        <v>11.79</v>
      </c>
      <c r="O122" s="24">
        <v>6.17</v>
      </c>
      <c r="P122" s="24">
        <v>0</v>
      </c>
      <c r="Q122" s="24">
        <v>0.76</v>
      </c>
      <c r="R122" s="24">
        <v>228.87</v>
      </c>
      <c r="S122" s="24">
        <v>23</v>
      </c>
      <c r="T122" s="24">
        <v>251.87</v>
      </c>
    </row>
    <row r="123" spans="1:20">
      <c r="A123" s="19" t="s">
        <v>1104</v>
      </c>
      <c r="B123" s="20">
        <v>507</v>
      </c>
      <c r="C123" s="21">
        <v>4150702</v>
      </c>
      <c r="D123" s="21">
        <v>1124011499</v>
      </c>
      <c r="E123" s="21">
        <v>100290400</v>
      </c>
      <c r="F123" s="22">
        <v>43647</v>
      </c>
      <c r="G123" s="21">
        <v>12600</v>
      </c>
      <c r="H123" s="21" t="s">
        <v>1040</v>
      </c>
      <c r="I123" s="21">
        <v>155</v>
      </c>
      <c r="J123" s="21">
        <v>18</v>
      </c>
      <c r="K123" s="23">
        <v>14457</v>
      </c>
      <c r="L123" s="24">
        <v>164.43</v>
      </c>
      <c r="M123" s="24">
        <v>48.06</v>
      </c>
      <c r="N123" s="24">
        <v>19.46</v>
      </c>
      <c r="O123" s="24">
        <v>12.33</v>
      </c>
      <c r="P123" s="24">
        <v>0</v>
      </c>
      <c r="Q123" s="24">
        <v>0.76</v>
      </c>
      <c r="R123" s="24">
        <v>245.04</v>
      </c>
      <c r="S123" s="24">
        <v>0</v>
      </c>
      <c r="T123" s="24">
        <v>245.04</v>
      </c>
    </row>
    <row r="124" spans="1:20">
      <c r="A124" s="19" t="s">
        <v>1107</v>
      </c>
      <c r="B124" s="20">
        <v>1540</v>
      </c>
      <c r="C124" s="21">
        <v>4115401</v>
      </c>
      <c r="D124" s="21">
        <v>1891140703</v>
      </c>
      <c r="E124" s="21">
        <v>206706800</v>
      </c>
      <c r="F124" s="22">
        <v>43647</v>
      </c>
      <c r="G124" s="21">
        <v>11300</v>
      </c>
      <c r="H124" s="21" t="s">
        <v>775</v>
      </c>
      <c r="I124" s="21">
        <v>165</v>
      </c>
      <c r="J124" s="21">
        <v>18</v>
      </c>
      <c r="K124" s="23">
        <v>29954</v>
      </c>
      <c r="L124" s="24">
        <v>159.55000000000001</v>
      </c>
      <c r="M124" s="24">
        <v>48.06</v>
      </c>
      <c r="N124" s="24">
        <v>8.02</v>
      </c>
      <c r="O124" s="24">
        <v>12.33</v>
      </c>
      <c r="P124" s="24">
        <v>0</v>
      </c>
      <c r="Q124" s="24">
        <v>0.76</v>
      </c>
      <c r="R124" s="24">
        <v>228.72</v>
      </c>
      <c r="S124" s="24">
        <v>23</v>
      </c>
      <c r="T124" s="24">
        <v>251.72</v>
      </c>
    </row>
    <row r="125" spans="1:20">
      <c r="A125" s="19" t="s">
        <v>1110</v>
      </c>
      <c r="B125" s="20">
        <v>1476</v>
      </c>
      <c r="C125" s="21">
        <v>4114761</v>
      </c>
      <c r="D125" s="21">
        <v>1558360024</v>
      </c>
      <c r="E125" s="21">
        <v>101320000</v>
      </c>
      <c r="F125" s="22">
        <v>43647</v>
      </c>
      <c r="G125" s="21">
        <v>10100</v>
      </c>
      <c r="H125" s="21" t="s">
        <v>1114</v>
      </c>
      <c r="I125" s="21">
        <v>99</v>
      </c>
      <c r="J125" s="21">
        <v>18</v>
      </c>
      <c r="K125" s="23">
        <v>13341</v>
      </c>
      <c r="L125" s="24">
        <v>132.53</v>
      </c>
      <c r="M125" s="24">
        <v>48.06</v>
      </c>
      <c r="N125" s="24">
        <v>12.48</v>
      </c>
      <c r="O125" s="24">
        <v>6.17</v>
      </c>
      <c r="P125" s="24">
        <v>0</v>
      </c>
      <c r="Q125" s="24">
        <v>0.76</v>
      </c>
      <c r="R125" s="24">
        <v>200</v>
      </c>
      <c r="S125" s="24">
        <v>23</v>
      </c>
      <c r="T125" s="24">
        <v>223</v>
      </c>
    </row>
    <row r="126" spans="1:20">
      <c r="A126" s="19" t="s">
        <v>1115</v>
      </c>
      <c r="B126" s="20">
        <v>1581</v>
      </c>
      <c r="C126" s="21">
        <v>4115811</v>
      </c>
      <c r="D126" s="21">
        <v>1285619577</v>
      </c>
      <c r="E126" s="21">
        <v>100672200</v>
      </c>
      <c r="F126" s="22">
        <v>43647</v>
      </c>
      <c r="G126" s="21">
        <v>26060</v>
      </c>
      <c r="H126" s="21" t="s">
        <v>892</v>
      </c>
      <c r="I126" s="21">
        <v>115</v>
      </c>
      <c r="J126" s="21">
        <v>18</v>
      </c>
      <c r="K126" s="23">
        <v>22783</v>
      </c>
      <c r="L126" s="24">
        <v>161.31</v>
      </c>
      <c r="M126" s="24">
        <v>48.06</v>
      </c>
      <c r="N126" s="24">
        <v>6.91</v>
      </c>
      <c r="O126" s="24">
        <v>12.33</v>
      </c>
      <c r="P126" s="24">
        <v>0</v>
      </c>
      <c r="Q126" s="24">
        <v>0.76</v>
      </c>
      <c r="R126" s="24">
        <v>229.37</v>
      </c>
      <c r="S126" s="24">
        <v>23</v>
      </c>
      <c r="T126" s="24">
        <v>252.37</v>
      </c>
    </row>
    <row r="127" spans="1:20">
      <c r="A127" s="19" t="s">
        <v>1117</v>
      </c>
      <c r="B127" s="20">
        <v>1424</v>
      </c>
      <c r="C127" s="21">
        <v>4114245</v>
      </c>
      <c r="D127" s="21">
        <v>1316045537</v>
      </c>
      <c r="E127" s="21">
        <v>200574300</v>
      </c>
      <c r="F127" s="22">
        <v>43647</v>
      </c>
      <c r="G127" s="21">
        <v>24600</v>
      </c>
      <c r="H127" s="21" t="s">
        <v>701</v>
      </c>
      <c r="I127" s="21">
        <v>139</v>
      </c>
      <c r="J127" s="21">
        <v>18</v>
      </c>
      <c r="K127" s="23">
        <v>23170</v>
      </c>
      <c r="L127" s="24">
        <v>189.73</v>
      </c>
      <c r="M127" s="24">
        <v>48.06</v>
      </c>
      <c r="N127" s="24">
        <v>17.829999999999998</v>
      </c>
      <c r="O127" s="24">
        <v>0</v>
      </c>
      <c r="P127" s="24">
        <v>0</v>
      </c>
      <c r="Q127" s="24">
        <v>0.76</v>
      </c>
      <c r="R127" s="24">
        <v>256.38</v>
      </c>
      <c r="S127" s="24">
        <v>23</v>
      </c>
      <c r="T127" s="24">
        <v>279.38</v>
      </c>
    </row>
    <row r="128" spans="1:20">
      <c r="A128" s="19" t="s">
        <v>1120</v>
      </c>
      <c r="B128" s="20">
        <v>1336</v>
      </c>
      <c r="C128" s="21">
        <v>4113361</v>
      </c>
      <c r="D128" s="21">
        <v>1093700353</v>
      </c>
      <c r="E128" s="21">
        <v>100214000</v>
      </c>
      <c r="F128" s="22">
        <v>43647</v>
      </c>
      <c r="G128" s="21">
        <v>5100</v>
      </c>
      <c r="H128" s="21" t="s">
        <v>722</v>
      </c>
      <c r="I128" s="21">
        <v>50</v>
      </c>
      <c r="J128" s="21">
        <v>18</v>
      </c>
      <c r="K128" s="23">
        <v>11060</v>
      </c>
      <c r="L128" s="24">
        <v>109.04</v>
      </c>
      <c r="M128" s="24">
        <v>48.06</v>
      </c>
      <c r="N128" s="24">
        <v>7.93</v>
      </c>
      <c r="O128" s="24">
        <v>6.17</v>
      </c>
      <c r="P128" s="24">
        <v>0</v>
      </c>
      <c r="Q128" s="24">
        <v>0.76</v>
      </c>
      <c r="R128" s="24">
        <v>171.96</v>
      </c>
      <c r="S128" s="24">
        <v>23</v>
      </c>
      <c r="T128" s="24">
        <v>194.96</v>
      </c>
    </row>
    <row r="129" spans="1:20">
      <c r="A129" s="19" t="s">
        <v>505</v>
      </c>
      <c r="B129" s="20">
        <v>489</v>
      </c>
      <c r="C129" s="21">
        <v>4111670</v>
      </c>
      <c r="D129" s="21">
        <v>1801887641</v>
      </c>
      <c r="E129" s="21">
        <v>101932800</v>
      </c>
      <c r="F129" s="22">
        <v>43647</v>
      </c>
      <c r="G129" s="21">
        <v>25040</v>
      </c>
      <c r="H129" s="21" t="s">
        <v>775</v>
      </c>
      <c r="I129" s="21">
        <v>28</v>
      </c>
      <c r="J129" s="21">
        <v>18</v>
      </c>
      <c r="K129" s="23">
        <v>1068</v>
      </c>
      <c r="L129" s="24">
        <v>104.07</v>
      </c>
      <c r="M129" s="24">
        <v>48.06</v>
      </c>
      <c r="N129" s="24">
        <v>22.73</v>
      </c>
      <c r="O129" s="24">
        <v>3.08</v>
      </c>
      <c r="P129" s="24">
        <v>0</v>
      </c>
      <c r="Q129" s="24">
        <v>0.76</v>
      </c>
      <c r="R129" s="24">
        <v>178.7</v>
      </c>
      <c r="S129" s="24">
        <v>0</v>
      </c>
      <c r="T129" s="24">
        <v>178.7</v>
      </c>
    </row>
    <row r="130" spans="1:20">
      <c r="A130" s="19" t="s">
        <v>1125</v>
      </c>
      <c r="B130" s="20">
        <v>1580</v>
      </c>
      <c r="C130" s="21">
        <v>4115801</v>
      </c>
      <c r="D130" s="21">
        <v>1205811585</v>
      </c>
      <c r="E130" s="21">
        <v>100474100</v>
      </c>
      <c r="F130" s="22">
        <v>43647</v>
      </c>
      <c r="G130" s="21">
        <v>5500</v>
      </c>
      <c r="H130" s="21" t="s">
        <v>775</v>
      </c>
      <c r="I130" s="21">
        <v>137</v>
      </c>
      <c r="J130" s="21">
        <v>18</v>
      </c>
      <c r="K130" s="23">
        <v>23938</v>
      </c>
      <c r="L130" s="24">
        <v>160.80000000000001</v>
      </c>
      <c r="M130" s="24">
        <v>48.06</v>
      </c>
      <c r="N130" s="24">
        <v>8.74</v>
      </c>
      <c r="O130" s="24">
        <v>12.33</v>
      </c>
      <c r="P130" s="24">
        <v>0</v>
      </c>
      <c r="Q130" s="24">
        <v>0.76</v>
      </c>
      <c r="R130" s="24">
        <v>230.69</v>
      </c>
      <c r="S130" s="24">
        <v>23</v>
      </c>
      <c r="T130" s="24">
        <v>253.69</v>
      </c>
    </row>
    <row r="131" spans="1:20">
      <c r="A131" s="19" t="s">
        <v>1127</v>
      </c>
      <c r="B131" s="20">
        <v>1451</v>
      </c>
      <c r="C131" s="21">
        <v>4114519</v>
      </c>
      <c r="D131" s="21">
        <v>1427306331</v>
      </c>
      <c r="E131" s="21">
        <v>202252000</v>
      </c>
      <c r="F131" s="22">
        <v>43647</v>
      </c>
      <c r="G131" s="21">
        <v>33000</v>
      </c>
      <c r="H131" s="21" t="s">
        <v>1130</v>
      </c>
      <c r="I131" s="21">
        <v>49</v>
      </c>
      <c r="J131" s="21">
        <v>18</v>
      </c>
      <c r="K131" s="23">
        <v>8238</v>
      </c>
      <c r="L131" s="24">
        <v>139.21</v>
      </c>
      <c r="M131" s="24">
        <v>48.06</v>
      </c>
      <c r="N131" s="24">
        <v>6.47</v>
      </c>
      <c r="O131" s="24">
        <v>0</v>
      </c>
      <c r="P131" s="24">
        <v>0</v>
      </c>
      <c r="Q131" s="24">
        <v>0.76</v>
      </c>
      <c r="R131" s="24">
        <v>194.5</v>
      </c>
      <c r="S131" s="24">
        <v>23</v>
      </c>
      <c r="T131" s="24">
        <v>217.5</v>
      </c>
    </row>
    <row r="132" spans="1:20">
      <c r="A132" s="19" t="s">
        <v>1131</v>
      </c>
      <c r="B132" s="20">
        <v>1450</v>
      </c>
      <c r="C132" s="21">
        <v>4114500</v>
      </c>
      <c r="D132" s="21">
        <v>1770831687</v>
      </c>
      <c r="E132" s="21">
        <v>202251900</v>
      </c>
      <c r="F132" s="22">
        <v>43647</v>
      </c>
      <c r="G132" s="21">
        <v>17600</v>
      </c>
      <c r="H132" s="21" t="s">
        <v>1134</v>
      </c>
      <c r="I132" s="21">
        <v>83</v>
      </c>
      <c r="J132" s="21">
        <v>18</v>
      </c>
      <c r="K132" s="23">
        <v>11823</v>
      </c>
      <c r="L132" s="24">
        <v>150.37</v>
      </c>
      <c r="M132" s="24">
        <v>48.06</v>
      </c>
      <c r="N132" s="24">
        <v>20.059999999999999</v>
      </c>
      <c r="O132" s="24">
        <v>3.08</v>
      </c>
      <c r="P132" s="24">
        <v>0</v>
      </c>
      <c r="Q132" s="24">
        <v>0.76</v>
      </c>
      <c r="R132" s="24">
        <v>222.33</v>
      </c>
      <c r="S132" s="24">
        <v>23</v>
      </c>
      <c r="T132" s="24">
        <v>245.33</v>
      </c>
    </row>
    <row r="133" spans="1:20">
      <c r="A133" s="19" t="s">
        <v>1135</v>
      </c>
      <c r="B133" s="20">
        <v>1455</v>
      </c>
      <c r="C133" s="21">
        <v>4114551</v>
      </c>
      <c r="D133" s="21">
        <v>1841548757</v>
      </c>
      <c r="E133" s="21">
        <v>202251800</v>
      </c>
      <c r="F133" s="22">
        <v>43647</v>
      </c>
      <c r="G133" s="21">
        <v>4400</v>
      </c>
      <c r="H133" s="21" t="s">
        <v>1139</v>
      </c>
      <c r="I133" s="21">
        <v>90</v>
      </c>
      <c r="J133" s="21">
        <v>18</v>
      </c>
      <c r="K133" s="23">
        <v>16622</v>
      </c>
      <c r="L133" s="24">
        <v>133.54</v>
      </c>
      <c r="M133" s="24">
        <v>48.06</v>
      </c>
      <c r="N133" s="24">
        <v>18.47</v>
      </c>
      <c r="O133" s="24">
        <v>0</v>
      </c>
      <c r="P133" s="24">
        <v>0</v>
      </c>
      <c r="Q133" s="24">
        <v>0.76</v>
      </c>
      <c r="R133" s="24">
        <v>200.83</v>
      </c>
      <c r="S133" s="24">
        <v>23</v>
      </c>
      <c r="T133" s="24">
        <v>223.83</v>
      </c>
    </row>
    <row r="134" spans="1:20">
      <c r="A134" s="19" t="s">
        <v>1140</v>
      </c>
      <c r="B134" s="20">
        <v>1458</v>
      </c>
      <c r="C134" s="21">
        <v>4114586</v>
      </c>
      <c r="D134" s="21">
        <v>1730423757</v>
      </c>
      <c r="E134" s="21">
        <v>202352100</v>
      </c>
      <c r="F134" s="22">
        <v>43647</v>
      </c>
      <c r="G134" s="21">
        <v>3300</v>
      </c>
      <c r="H134" s="21" t="s">
        <v>1143</v>
      </c>
      <c r="I134" s="21">
        <v>88</v>
      </c>
      <c r="J134" s="21">
        <v>18</v>
      </c>
      <c r="K134" s="23">
        <v>14346</v>
      </c>
      <c r="L134" s="24">
        <v>120.29</v>
      </c>
      <c r="M134" s="24">
        <v>48.06</v>
      </c>
      <c r="N134" s="24">
        <v>6.33</v>
      </c>
      <c r="O134" s="24">
        <v>6.17</v>
      </c>
      <c r="P134" s="24">
        <v>0</v>
      </c>
      <c r="Q134" s="24">
        <v>0.76</v>
      </c>
      <c r="R134" s="24">
        <v>181.61</v>
      </c>
      <c r="S134" s="24">
        <v>23</v>
      </c>
      <c r="T134" s="24">
        <v>204.61</v>
      </c>
    </row>
    <row r="135" spans="1:20">
      <c r="A135" s="19" t="s">
        <v>1144</v>
      </c>
      <c r="B135" s="20">
        <v>1457</v>
      </c>
      <c r="C135" s="21">
        <v>4114578</v>
      </c>
      <c r="D135" s="21">
        <v>1699019711</v>
      </c>
      <c r="E135" s="21">
        <v>202352000</v>
      </c>
      <c r="F135" s="22">
        <v>43647</v>
      </c>
      <c r="G135" s="21">
        <v>17000</v>
      </c>
      <c r="H135" s="21" t="s">
        <v>821</v>
      </c>
      <c r="I135" s="21">
        <v>92</v>
      </c>
      <c r="J135" s="21">
        <v>18</v>
      </c>
      <c r="K135" s="23">
        <v>16626</v>
      </c>
      <c r="L135" s="24">
        <v>118.5</v>
      </c>
      <c r="M135" s="24">
        <v>48.06</v>
      </c>
      <c r="N135" s="24">
        <v>12.89</v>
      </c>
      <c r="O135" s="24">
        <v>0</v>
      </c>
      <c r="P135" s="24">
        <v>0</v>
      </c>
      <c r="Q135" s="24">
        <v>0.76</v>
      </c>
      <c r="R135" s="24">
        <v>180.21</v>
      </c>
      <c r="S135" s="24">
        <v>23</v>
      </c>
      <c r="T135" s="24">
        <v>203.21</v>
      </c>
    </row>
    <row r="136" spans="1:20">
      <c r="A136" s="19" t="s">
        <v>1147</v>
      </c>
      <c r="B136" s="20">
        <v>1454</v>
      </c>
      <c r="C136" s="21">
        <v>4114543</v>
      </c>
      <c r="D136" s="21">
        <v>1295083145</v>
      </c>
      <c r="E136" s="21">
        <v>202251600</v>
      </c>
      <c r="F136" s="22">
        <v>43647</v>
      </c>
      <c r="G136" s="21">
        <v>20000</v>
      </c>
      <c r="H136" s="21" t="s">
        <v>1150</v>
      </c>
      <c r="I136" s="21">
        <v>80</v>
      </c>
      <c r="J136" s="21">
        <v>18</v>
      </c>
      <c r="K136" s="23">
        <v>15649</v>
      </c>
      <c r="L136" s="24">
        <v>136.41</v>
      </c>
      <c r="M136" s="24">
        <v>48.06</v>
      </c>
      <c r="N136" s="24">
        <v>20.059999999999999</v>
      </c>
      <c r="O136" s="24">
        <v>6.17</v>
      </c>
      <c r="P136" s="24">
        <v>0</v>
      </c>
      <c r="Q136" s="24">
        <v>0.76</v>
      </c>
      <c r="R136" s="24">
        <v>211.46</v>
      </c>
      <c r="S136" s="24">
        <v>23</v>
      </c>
      <c r="T136" s="24">
        <v>234.46</v>
      </c>
    </row>
    <row r="137" spans="1:20">
      <c r="A137" s="19" t="s">
        <v>1151</v>
      </c>
      <c r="B137" s="20">
        <v>1469</v>
      </c>
      <c r="C137" s="21">
        <v>4114696</v>
      </c>
      <c r="D137" s="21">
        <v>1255743019</v>
      </c>
      <c r="E137" s="21">
        <v>203834800</v>
      </c>
      <c r="F137" s="22">
        <v>43647</v>
      </c>
      <c r="G137" s="21">
        <v>1600</v>
      </c>
      <c r="H137" s="21" t="s">
        <v>1155</v>
      </c>
      <c r="I137" s="21">
        <v>128</v>
      </c>
      <c r="J137" s="21">
        <v>18</v>
      </c>
      <c r="K137" s="23">
        <v>20778</v>
      </c>
      <c r="L137" s="24">
        <v>135.55000000000001</v>
      </c>
      <c r="M137" s="24">
        <v>48.06</v>
      </c>
      <c r="N137" s="24">
        <v>12.13</v>
      </c>
      <c r="O137" s="24">
        <v>0</v>
      </c>
      <c r="P137" s="24">
        <v>0</v>
      </c>
      <c r="Q137" s="24">
        <v>0.76</v>
      </c>
      <c r="R137" s="24">
        <v>196.5</v>
      </c>
      <c r="S137" s="24">
        <v>23</v>
      </c>
      <c r="T137" s="24">
        <v>219.5</v>
      </c>
    </row>
    <row r="138" spans="1:20">
      <c r="A138" s="19" t="s">
        <v>1156</v>
      </c>
      <c r="B138" s="20">
        <v>1528</v>
      </c>
      <c r="C138" s="21">
        <v>4115281</v>
      </c>
      <c r="D138" s="21">
        <v>1316125321</v>
      </c>
      <c r="E138" s="21">
        <v>108514800</v>
      </c>
      <c r="F138" s="22">
        <v>43647</v>
      </c>
      <c r="G138" s="21">
        <v>41111</v>
      </c>
      <c r="H138" s="21" t="s">
        <v>706</v>
      </c>
      <c r="I138" s="21">
        <v>80</v>
      </c>
      <c r="J138" s="21">
        <v>18</v>
      </c>
      <c r="K138" s="23">
        <v>6279</v>
      </c>
      <c r="L138" s="24">
        <v>159.71</v>
      </c>
      <c r="M138" s="24">
        <v>48.06</v>
      </c>
      <c r="N138" s="24">
        <v>21.8</v>
      </c>
      <c r="O138" s="24">
        <v>6.17</v>
      </c>
      <c r="P138" s="24">
        <v>0</v>
      </c>
      <c r="Q138" s="24">
        <v>0.76</v>
      </c>
      <c r="R138" s="24">
        <v>236.5</v>
      </c>
      <c r="S138" s="24">
        <v>23</v>
      </c>
      <c r="T138" s="24">
        <v>259.5</v>
      </c>
    </row>
    <row r="139" spans="1:20">
      <c r="A139" s="19" t="s">
        <v>1374</v>
      </c>
      <c r="B139" s="20">
        <v>1468</v>
      </c>
      <c r="C139" s="21">
        <v>4114688</v>
      </c>
      <c r="D139" s="21">
        <v>1881006633</v>
      </c>
      <c r="E139" s="21">
        <v>203925100</v>
      </c>
      <c r="F139" s="22">
        <v>43647</v>
      </c>
      <c r="G139" s="21">
        <v>18300</v>
      </c>
      <c r="H139" s="21" t="s">
        <v>1163</v>
      </c>
      <c r="I139" s="21">
        <v>74</v>
      </c>
      <c r="J139" s="21">
        <v>18</v>
      </c>
      <c r="K139" s="23">
        <v>14142</v>
      </c>
      <c r="L139" s="24">
        <v>137.22999999999999</v>
      </c>
      <c r="M139" s="24">
        <v>48.06</v>
      </c>
      <c r="N139" s="24">
        <v>11.18</v>
      </c>
      <c r="O139" s="24">
        <v>0</v>
      </c>
      <c r="P139" s="24">
        <v>0</v>
      </c>
      <c r="Q139" s="24">
        <v>0.76</v>
      </c>
      <c r="R139" s="24">
        <v>197.23</v>
      </c>
      <c r="S139" s="24">
        <v>23</v>
      </c>
      <c r="T139" s="24">
        <v>220.23</v>
      </c>
    </row>
    <row r="140" spans="1:20">
      <c r="A140" s="19" t="s">
        <v>1164</v>
      </c>
      <c r="B140" s="20">
        <v>1177</v>
      </c>
      <c r="C140" s="21">
        <v>4111779</v>
      </c>
      <c r="D140" s="21">
        <v>1598750895</v>
      </c>
      <c r="E140" s="21">
        <v>101417400</v>
      </c>
      <c r="F140" s="22">
        <v>43647</v>
      </c>
      <c r="G140" s="21">
        <v>29080</v>
      </c>
      <c r="H140" s="21" t="s">
        <v>967</v>
      </c>
      <c r="I140" s="21">
        <v>117</v>
      </c>
      <c r="J140" s="21">
        <v>18</v>
      </c>
      <c r="K140" s="23">
        <v>15719</v>
      </c>
      <c r="L140" s="24">
        <v>139.32</v>
      </c>
      <c r="M140" s="24">
        <v>48.06</v>
      </c>
      <c r="N140" s="24">
        <v>22.42</v>
      </c>
      <c r="O140" s="24">
        <v>3.08</v>
      </c>
      <c r="P140" s="24">
        <v>0</v>
      </c>
      <c r="Q140" s="24">
        <v>0.76</v>
      </c>
      <c r="R140" s="24">
        <v>213.64</v>
      </c>
      <c r="S140" s="24">
        <v>23</v>
      </c>
      <c r="T140" s="24">
        <v>236.64</v>
      </c>
    </row>
    <row r="141" spans="1:20">
      <c r="A141" s="19" t="s">
        <v>1167</v>
      </c>
      <c r="B141" s="20">
        <v>1067</v>
      </c>
      <c r="C141" s="21">
        <v>4110672</v>
      </c>
      <c r="D141" s="21">
        <v>1992704126</v>
      </c>
      <c r="E141" s="21">
        <v>102386600</v>
      </c>
      <c r="F141" s="22">
        <v>43647</v>
      </c>
      <c r="G141" s="21">
        <v>40150</v>
      </c>
      <c r="H141" s="21" t="s">
        <v>1096</v>
      </c>
      <c r="I141" s="21">
        <v>152</v>
      </c>
      <c r="J141" s="21">
        <v>18</v>
      </c>
      <c r="K141" s="23">
        <v>25492</v>
      </c>
      <c r="L141" s="24">
        <v>137.41</v>
      </c>
      <c r="M141" s="24">
        <v>48.06</v>
      </c>
      <c r="N141" s="24">
        <v>16.86</v>
      </c>
      <c r="O141" s="24">
        <v>9.25</v>
      </c>
      <c r="P141" s="24">
        <v>0</v>
      </c>
      <c r="Q141" s="24">
        <v>0.76</v>
      </c>
      <c r="R141" s="24">
        <v>212.34</v>
      </c>
      <c r="S141" s="24">
        <v>0</v>
      </c>
      <c r="T141" s="24">
        <v>212.34</v>
      </c>
    </row>
    <row r="142" spans="1:20">
      <c r="A142" s="19" t="s">
        <v>1169</v>
      </c>
      <c r="B142" s="20">
        <v>77</v>
      </c>
      <c r="C142" s="21">
        <v>4107702</v>
      </c>
      <c r="D142" s="21">
        <v>1952386369</v>
      </c>
      <c r="E142" s="21">
        <v>102302300</v>
      </c>
      <c r="F142" s="22">
        <v>43647</v>
      </c>
      <c r="G142" s="21">
        <v>1400</v>
      </c>
      <c r="H142" s="21" t="s">
        <v>775</v>
      </c>
      <c r="I142" s="21">
        <v>215</v>
      </c>
      <c r="J142" s="21">
        <v>18</v>
      </c>
      <c r="K142" s="23">
        <v>33141</v>
      </c>
      <c r="L142" s="24">
        <v>180.8</v>
      </c>
      <c r="M142" s="24">
        <v>48.06</v>
      </c>
      <c r="N142" s="24">
        <v>22.11</v>
      </c>
      <c r="O142" s="24">
        <v>0</v>
      </c>
      <c r="P142" s="24">
        <v>0</v>
      </c>
      <c r="Q142" s="24">
        <v>0.76</v>
      </c>
      <c r="R142" s="24">
        <v>251.73</v>
      </c>
      <c r="S142" s="24">
        <v>0</v>
      </c>
      <c r="T142" s="24">
        <v>251.73</v>
      </c>
    </row>
    <row r="143" spans="1:20">
      <c r="A143" s="19" t="s">
        <v>1171</v>
      </c>
      <c r="B143" s="20">
        <v>1417</v>
      </c>
      <c r="C143" s="21">
        <v>4114179</v>
      </c>
      <c r="D143" s="21">
        <v>1174774673</v>
      </c>
      <c r="E143" s="21">
        <v>100769500</v>
      </c>
      <c r="F143" s="22">
        <v>43647</v>
      </c>
      <c r="G143" s="21">
        <v>23400</v>
      </c>
      <c r="H143" s="21" t="s">
        <v>712</v>
      </c>
      <c r="I143" s="21">
        <v>113</v>
      </c>
      <c r="J143" s="21">
        <v>18</v>
      </c>
      <c r="K143" s="23">
        <v>15427</v>
      </c>
      <c r="L143" s="24">
        <v>138.13999999999999</v>
      </c>
      <c r="M143" s="24">
        <v>48.06</v>
      </c>
      <c r="N143" s="24">
        <v>20.350000000000001</v>
      </c>
      <c r="O143" s="24">
        <v>6.17</v>
      </c>
      <c r="P143" s="24">
        <v>0</v>
      </c>
      <c r="Q143" s="24">
        <v>0.76</v>
      </c>
      <c r="R143" s="24">
        <v>213.48</v>
      </c>
      <c r="S143" s="24">
        <v>0</v>
      </c>
      <c r="T143" s="24">
        <v>213.48</v>
      </c>
    </row>
    <row r="144" spans="1:20">
      <c r="A144" s="19" t="s">
        <v>1174</v>
      </c>
      <c r="B144" s="20">
        <v>194</v>
      </c>
      <c r="C144" s="21">
        <v>4219408</v>
      </c>
      <c r="D144" s="21">
        <v>1700038197</v>
      </c>
      <c r="E144" s="21">
        <v>200125900</v>
      </c>
      <c r="F144" s="22">
        <v>43647</v>
      </c>
      <c r="G144" s="21">
        <v>39990</v>
      </c>
      <c r="H144" s="21" t="s">
        <v>1176</v>
      </c>
      <c r="I144" s="21">
        <v>40</v>
      </c>
      <c r="J144" s="21">
        <v>18</v>
      </c>
      <c r="K144" s="23">
        <v>8612</v>
      </c>
      <c r="L144" s="24">
        <v>118.91</v>
      </c>
      <c r="M144" s="24">
        <v>48.06</v>
      </c>
      <c r="N144" s="24">
        <v>14.71</v>
      </c>
      <c r="O144" s="24">
        <v>0</v>
      </c>
      <c r="P144" s="24">
        <v>0</v>
      </c>
      <c r="Q144" s="24">
        <v>0.76</v>
      </c>
      <c r="R144" s="24">
        <v>182.44</v>
      </c>
      <c r="S144" s="24">
        <v>0</v>
      </c>
      <c r="T144" s="24">
        <v>182.44</v>
      </c>
    </row>
    <row r="145" spans="1:20">
      <c r="A145" s="19" t="s">
        <v>1177</v>
      </c>
      <c r="B145" s="20">
        <v>1561</v>
      </c>
      <c r="C145" s="21">
        <v>4115611</v>
      </c>
      <c r="D145" s="21">
        <v>1215441407</v>
      </c>
      <c r="E145" s="21">
        <v>209215600</v>
      </c>
      <c r="F145" s="22">
        <v>43647</v>
      </c>
      <c r="G145" s="21">
        <v>31510</v>
      </c>
      <c r="H145" s="21" t="s">
        <v>1096</v>
      </c>
      <c r="I145" s="21">
        <v>108</v>
      </c>
      <c r="J145" s="21">
        <v>18</v>
      </c>
      <c r="K145" s="23">
        <v>24662</v>
      </c>
      <c r="L145" s="24">
        <v>143.38</v>
      </c>
      <c r="M145" s="24">
        <v>48.06</v>
      </c>
      <c r="N145" s="24">
        <v>18.57</v>
      </c>
      <c r="O145" s="24">
        <v>0</v>
      </c>
      <c r="P145" s="24">
        <v>0</v>
      </c>
      <c r="Q145" s="24">
        <v>0.76</v>
      </c>
      <c r="R145" s="24">
        <v>210.77</v>
      </c>
      <c r="S145" s="24">
        <v>23</v>
      </c>
      <c r="T145" s="24">
        <v>233.77</v>
      </c>
    </row>
    <row r="146" spans="1:20">
      <c r="A146" s="19" t="s">
        <v>1180</v>
      </c>
      <c r="B146" s="20">
        <v>1434</v>
      </c>
      <c r="C146" s="21">
        <v>4114344</v>
      </c>
      <c r="D146" s="21">
        <v>1699760025</v>
      </c>
      <c r="E146" s="21">
        <v>101659700</v>
      </c>
      <c r="F146" s="22">
        <v>43647</v>
      </c>
      <c r="G146" s="21">
        <v>40960</v>
      </c>
      <c r="H146" s="21" t="s">
        <v>1013</v>
      </c>
      <c r="I146" s="21">
        <v>96</v>
      </c>
      <c r="J146" s="21">
        <v>18</v>
      </c>
      <c r="K146" s="23">
        <v>18373</v>
      </c>
      <c r="L146" s="24">
        <v>160.05000000000001</v>
      </c>
      <c r="M146" s="24">
        <v>48.06</v>
      </c>
      <c r="N146" s="24">
        <v>18.87</v>
      </c>
      <c r="O146" s="24">
        <v>3.08</v>
      </c>
      <c r="P146" s="24">
        <v>0</v>
      </c>
      <c r="Q146" s="24">
        <v>0.76</v>
      </c>
      <c r="R146" s="24">
        <v>230.82</v>
      </c>
      <c r="S146" s="24">
        <v>23</v>
      </c>
      <c r="T146" s="24">
        <v>253.82</v>
      </c>
    </row>
    <row r="147" spans="1:20">
      <c r="A147" s="19" t="s">
        <v>1183</v>
      </c>
      <c r="B147" s="20">
        <v>1459</v>
      </c>
      <c r="C147" s="21">
        <v>4114594</v>
      </c>
      <c r="D147" s="21">
        <v>1982948535</v>
      </c>
      <c r="E147" s="21">
        <v>202561700</v>
      </c>
      <c r="F147" s="22">
        <v>43647</v>
      </c>
      <c r="G147" s="21">
        <v>23900</v>
      </c>
      <c r="H147" s="21" t="s">
        <v>775</v>
      </c>
      <c r="I147" s="21">
        <v>120</v>
      </c>
      <c r="J147" s="21">
        <v>18</v>
      </c>
      <c r="K147" s="23">
        <v>26878</v>
      </c>
      <c r="L147" s="24">
        <v>155.91</v>
      </c>
      <c r="M147" s="24">
        <v>48.06</v>
      </c>
      <c r="N147" s="24">
        <v>16.5</v>
      </c>
      <c r="O147" s="24">
        <v>12.33</v>
      </c>
      <c r="P147" s="24">
        <v>0</v>
      </c>
      <c r="Q147" s="24">
        <v>0.76</v>
      </c>
      <c r="R147" s="24">
        <v>233.56</v>
      </c>
      <c r="S147" s="24">
        <v>23</v>
      </c>
      <c r="T147" s="24">
        <v>256.56</v>
      </c>
    </row>
    <row r="148" spans="1:20">
      <c r="A148" s="19" t="s">
        <v>1186</v>
      </c>
      <c r="B148" s="20">
        <v>1467</v>
      </c>
      <c r="C148" s="21">
        <v>4114670</v>
      </c>
      <c r="D148" s="21">
        <v>1407271430</v>
      </c>
      <c r="E148" s="21">
        <v>203651100</v>
      </c>
      <c r="F148" s="22">
        <v>43647</v>
      </c>
      <c r="G148" s="21">
        <v>35010</v>
      </c>
      <c r="H148" s="21" t="s">
        <v>1013</v>
      </c>
      <c r="I148" s="21">
        <v>117</v>
      </c>
      <c r="J148" s="21">
        <v>18</v>
      </c>
      <c r="K148" s="23">
        <v>24108</v>
      </c>
      <c r="L148" s="24">
        <v>193.51</v>
      </c>
      <c r="M148" s="24">
        <v>48.06</v>
      </c>
      <c r="N148" s="24">
        <v>12.81</v>
      </c>
      <c r="O148" s="24">
        <v>0</v>
      </c>
      <c r="P148" s="24">
        <v>0</v>
      </c>
      <c r="Q148" s="24">
        <v>0.76</v>
      </c>
      <c r="R148" s="24">
        <v>255.14</v>
      </c>
      <c r="S148" s="24">
        <v>23</v>
      </c>
      <c r="T148" s="24">
        <v>278.14</v>
      </c>
    </row>
    <row r="149" spans="1:20">
      <c r="A149" s="19" t="s">
        <v>1189</v>
      </c>
      <c r="B149" s="20">
        <v>1462</v>
      </c>
      <c r="C149" s="21">
        <v>4114629</v>
      </c>
      <c r="D149" s="21">
        <v>1306186622</v>
      </c>
      <c r="E149" s="21">
        <v>203482000</v>
      </c>
      <c r="F149" s="22">
        <v>43647</v>
      </c>
      <c r="G149" s="21">
        <v>15100</v>
      </c>
      <c r="H149" s="21" t="s">
        <v>873</v>
      </c>
      <c r="I149" s="21">
        <v>139</v>
      </c>
      <c r="J149" s="21">
        <v>18</v>
      </c>
      <c r="K149" s="23">
        <v>19269</v>
      </c>
      <c r="L149" s="24">
        <v>153.27000000000001</v>
      </c>
      <c r="M149" s="24">
        <v>48.06</v>
      </c>
      <c r="N149" s="24">
        <v>5.07</v>
      </c>
      <c r="O149" s="24">
        <v>0</v>
      </c>
      <c r="P149" s="24">
        <v>0</v>
      </c>
      <c r="Q149" s="24">
        <v>0.76</v>
      </c>
      <c r="R149" s="24">
        <v>207.16</v>
      </c>
      <c r="S149" s="24">
        <v>0</v>
      </c>
      <c r="T149" s="24">
        <v>207.16</v>
      </c>
    </row>
    <row r="150" spans="1:20">
      <c r="A150" s="19" t="s">
        <v>1192</v>
      </c>
      <c r="B150" s="20">
        <v>1432</v>
      </c>
      <c r="C150" s="21">
        <v>4114328</v>
      </c>
      <c r="D150" s="21">
        <v>1669419271</v>
      </c>
      <c r="E150" s="21">
        <v>200574400</v>
      </c>
      <c r="F150" s="22">
        <v>43647</v>
      </c>
      <c r="G150" s="21">
        <v>40640</v>
      </c>
      <c r="H150" s="21" t="s">
        <v>712</v>
      </c>
      <c r="I150" s="21">
        <v>120</v>
      </c>
      <c r="J150" s="21">
        <v>18</v>
      </c>
      <c r="K150" s="23">
        <v>23150</v>
      </c>
      <c r="L150" s="24">
        <v>173.78</v>
      </c>
      <c r="M150" s="24">
        <v>48.06</v>
      </c>
      <c r="N150" s="24">
        <v>17.27</v>
      </c>
      <c r="O150" s="24">
        <v>0</v>
      </c>
      <c r="P150" s="24">
        <v>0</v>
      </c>
      <c r="Q150" s="24">
        <v>0.76</v>
      </c>
      <c r="R150" s="24">
        <v>239.87</v>
      </c>
      <c r="S150" s="24">
        <v>23</v>
      </c>
      <c r="T150" s="24">
        <v>262.87</v>
      </c>
    </row>
    <row r="151" spans="1:20">
      <c r="A151" s="19" t="s">
        <v>1195</v>
      </c>
      <c r="B151" s="20">
        <v>1433</v>
      </c>
      <c r="C151" s="21">
        <v>4114336</v>
      </c>
      <c r="D151" s="21">
        <v>1356383202</v>
      </c>
      <c r="E151" s="21">
        <v>100847100</v>
      </c>
      <c r="F151" s="22">
        <v>43647</v>
      </c>
      <c r="G151" s="21">
        <v>40710</v>
      </c>
      <c r="H151" s="21" t="s">
        <v>1198</v>
      </c>
      <c r="I151" s="21">
        <v>106</v>
      </c>
      <c r="J151" s="21">
        <v>18</v>
      </c>
      <c r="K151" s="23">
        <v>17706</v>
      </c>
      <c r="L151" s="24">
        <v>120.34</v>
      </c>
      <c r="M151" s="24">
        <v>48.06</v>
      </c>
      <c r="N151" s="24">
        <v>18.98</v>
      </c>
      <c r="O151" s="24">
        <v>6.17</v>
      </c>
      <c r="P151" s="24">
        <v>0</v>
      </c>
      <c r="Q151" s="24">
        <v>0.76</v>
      </c>
      <c r="R151" s="24">
        <v>194.31</v>
      </c>
      <c r="S151" s="24">
        <v>23</v>
      </c>
      <c r="T151" s="24">
        <v>217.31</v>
      </c>
    </row>
    <row r="152" spans="1:20">
      <c r="A152" s="19" t="s">
        <v>1199</v>
      </c>
      <c r="B152" s="20">
        <v>1537</v>
      </c>
      <c r="C152" s="21">
        <v>4115371</v>
      </c>
      <c r="D152" s="21">
        <v>1144210162</v>
      </c>
      <c r="E152" s="21">
        <v>205965100</v>
      </c>
      <c r="F152" s="22">
        <v>43647</v>
      </c>
      <c r="G152" s="21">
        <v>40660</v>
      </c>
      <c r="H152" s="21" t="s">
        <v>992</v>
      </c>
      <c r="I152" s="21">
        <v>53</v>
      </c>
      <c r="J152" s="21">
        <v>18</v>
      </c>
      <c r="K152" s="23">
        <v>5979</v>
      </c>
      <c r="L152" s="24">
        <v>152.12</v>
      </c>
      <c r="M152" s="24">
        <v>48.06</v>
      </c>
      <c r="N152" s="24">
        <v>15.23</v>
      </c>
      <c r="O152" s="24">
        <v>3.08</v>
      </c>
      <c r="P152" s="24">
        <v>0</v>
      </c>
      <c r="Q152" s="24">
        <v>0.76</v>
      </c>
      <c r="R152" s="24">
        <v>219.25</v>
      </c>
      <c r="S152" s="24">
        <v>23</v>
      </c>
      <c r="T152" s="24">
        <v>242.25</v>
      </c>
    </row>
    <row r="153" spans="1:20">
      <c r="A153" s="19" t="s">
        <v>1202</v>
      </c>
      <c r="B153" s="20">
        <v>1425</v>
      </c>
      <c r="C153" s="21">
        <v>4114252</v>
      </c>
      <c r="D153" s="21">
        <v>1043257421</v>
      </c>
      <c r="E153" s="21">
        <v>100103400</v>
      </c>
      <c r="F153" s="22">
        <v>43647</v>
      </c>
      <c r="G153" s="21">
        <v>40920</v>
      </c>
      <c r="H153" s="21" t="s">
        <v>1205</v>
      </c>
      <c r="I153" s="21">
        <v>92</v>
      </c>
      <c r="J153" s="21">
        <v>18</v>
      </c>
      <c r="K153" s="23">
        <v>18185</v>
      </c>
      <c r="L153" s="24">
        <v>147.36000000000001</v>
      </c>
      <c r="M153" s="24">
        <v>48.06</v>
      </c>
      <c r="N153" s="24">
        <v>20.260000000000002</v>
      </c>
      <c r="O153" s="24">
        <v>3.08</v>
      </c>
      <c r="P153" s="24">
        <v>0</v>
      </c>
      <c r="Q153" s="24">
        <v>0.76</v>
      </c>
      <c r="R153" s="24">
        <v>219.52</v>
      </c>
      <c r="S153" s="24">
        <v>23</v>
      </c>
      <c r="T153" s="24">
        <v>242.52</v>
      </c>
    </row>
    <row r="154" spans="1:20">
      <c r="A154" s="19" t="s">
        <v>1206</v>
      </c>
      <c r="B154" s="20">
        <v>1536</v>
      </c>
      <c r="C154" s="21">
        <v>4115361</v>
      </c>
      <c r="D154" s="21">
        <v>1720060908</v>
      </c>
      <c r="E154" s="21">
        <v>205964700</v>
      </c>
      <c r="F154" s="22">
        <v>43647</v>
      </c>
      <c r="G154" s="21">
        <v>16800</v>
      </c>
      <c r="H154" s="21" t="s">
        <v>1209</v>
      </c>
      <c r="I154" s="21">
        <v>54</v>
      </c>
      <c r="J154" s="21">
        <v>18</v>
      </c>
      <c r="K154" s="23">
        <v>13087</v>
      </c>
      <c r="L154" s="24">
        <v>140.35</v>
      </c>
      <c r="M154" s="24">
        <v>48.06</v>
      </c>
      <c r="N154" s="24">
        <v>13.99</v>
      </c>
      <c r="O154" s="24">
        <v>0</v>
      </c>
      <c r="P154" s="24">
        <v>0</v>
      </c>
      <c r="Q154" s="24">
        <v>0.76</v>
      </c>
      <c r="R154" s="24">
        <v>203.16</v>
      </c>
      <c r="S154" s="24">
        <v>23</v>
      </c>
      <c r="T154" s="24">
        <v>226.16</v>
      </c>
    </row>
    <row r="155" spans="1:20">
      <c r="A155" s="19" t="s">
        <v>1210</v>
      </c>
      <c r="B155" s="20">
        <v>1431</v>
      </c>
      <c r="C155" s="21">
        <v>4114310</v>
      </c>
      <c r="D155" s="21">
        <v>1225136385</v>
      </c>
      <c r="E155" s="21">
        <v>200574100</v>
      </c>
      <c r="F155" s="22">
        <v>43647</v>
      </c>
      <c r="G155" s="21">
        <v>20600</v>
      </c>
      <c r="H155" s="21" t="s">
        <v>1213</v>
      </c>
      <c r="I155" s="21">
        <v>64</v>
      </c>
      <c r="J155" s="21">
        <v>18</v>
      </c>
      <c r="K155" s="23">
        <v>13551</v>
      </c>
      <c r="L155" s="24">
        <v>140.02000000000001</v>
      </c>
      <c r="M155" s="24">
        <v>48.06</v>
      </c>
      <c r="N155" s="24">
        <v>8.1</v>
      </c>
      <c r="O155" s="24">
        <v>3.08</v>
      </c>
      <c r="P155" s="24">
        <v>0</v>
      </c>
      <c r="Q155" s="24">
        <v>0.76</v>
      </c>
      <c r="R155" s="24">
        <v>200.02</v>
      </c>
      <c r="S155" s="24">
        <v>23</v>
      </c>
      <c r="T155" s="24">
        <v>223.02</v>
      </c>
    </row>
    <row r="156" spans="1:20">
      <c r="A156" s="19" t="s">
        <v>1214</v>
      </c>
      <c r="B156" s="20">
        <v>1423</v>
      </c>
      <c r="C156" s="21">
        <v>4114237</v>
      </c>
      <c r="D156" s="21">
        <v>1093813214</v>
      </c>
      <c r="E156" s="21">
        <v>200574600</v>
      </c>
      <c r="F156" s="22">
        <v>43647</v>
      </c>
      <c r="G156" s="21">
        <v>33700</v>
      </c>
      <c r="H156" s="21" t="s">
        <v>1096</v>
      </c>
      <c r="I156" s="21">
        <v>28</v>
      </c>
      <c r="J156" s="21">
        <v>18</v>
      </c>
      <c r="K156" s="23">
        <v>2618</v>
      </c>
      <c r="L156" s="24">
        <v>139.87</v>
      </c>
      <c r="M156" s="24">
        <v>48.06</v>
      </c>
      <c r="N156" s="24">
        <v>15.84</v>
      </c>
      <c r="O156" s="24">
        <v>0</v>
      </c>
      <c r="P156" s="24">
        <v>0</v>
      </c>
      <c r="Q156" s="24">
        <v>0.76</v>
      </c>
      <c r="R156" s="24">
        <v>204.53</v>
      </c>
      <c r="S156" s="24">
        <v>0</v>
      </c>
      <c r="T156" s="24">
        <v>204.53</v>
      </c>
    </row>
    <row r="157" spans="1:20">
      <c r="A157" s="19" t="s">
        <v>1217</v>
      </c>
      <c r="B157" s="20">
        <v>1479</v>
      </c>
      <c r="C157" s="21">
        <v>4114796</v>
      </c>
      <c r="D157" s="21">
        <v>1306869722</v>
      </c>
      <c r="E157" s="21">
        <v>203977400</v>
      </c>
      <c r="F157" s="22">
        <v>43647</v>
      </c>
      <c r="G157" s="21">
        <v>41030</v>
      </c>
      <c r="H157" s="21" t="s">
        <v>1220</v>
      </c>
      <c r="I157" s="21">
        <v>56</v>
      </c>
      <c r="J157" s="21">
        <v>18</v>
      </c>
      <c r="K157" s="23">
        <v>12049</v>
      </c>
      <c r="L157" s="24">
        <v>141.02000000000001</v>
      </c>
      <c r="M157" s="24">
        <v>48.06</v>
      </c>
      <c r="N157" s="24">
        <v>20.420000000000002</v>
      </c>
      <c r="O157" s="24">
        <v>0</v>
      </c>
      <c r="P157" s="24">
        <v>0</v>
      </c>
      <c r="Q157" s="24">
        <v>0.76</v>
      </c>
      <c r="R157" s="24">
        <v>210.26</v>
      </c>
      <c r="S157" s="24">
        <v>23</v>
      </c>
      <c r="T157" s="24">
        <v>233.26</v>
      </c>
    </row>
    <row r="158" spans="1:20">
      <c r="A158" s="19" t="s">
        <v>1221</v>
      </c>
      <c r="B158" s="20">
        <v>1539</v>
      </c>
      <c r="C158" s="21">
        <v>4115391</v>
      </c>
      <c r="D158" s="21">
        <v>1215966312</v>
      </c>
      <c r="E158" s="21">
        <v>206332500</v>
      </c>
      <c r="F158" s="22">
        <v>43647</v>
      </c>
      <c r="G158" s="21">
        <v>15700</v>
      </c>
      <c r="H158" s="21" t="s">
        <v>840</v>
      </c>
      <c r="I158" s="21">
        <v>55</v>
      </c>
      <c r="J158" s="21">
        <v>18</v>
      </c>
      <c r="K158" s="23">
        <v>10583</v>
      </c>
      <c r="L158" s="24">
        <v>129.44999999999999</v>
      </c>
      <c r="M158" s="24">
        <v>48.06</v>
      </c>
      <c r="N158" s="24">
        <v>20.11</v>
      </c>
      <c r="O158" s="24">
        <v>6.17</v>
      </c>
      <c r="P158" s="24">
        <v>0</v>
      </c>
      <c r="Q158" s="24">
        <v>0.76</v>
      </c>
      <c r="R158" s="24">
        <v>204.55</v>
      </c>
      <c r="S158" s="24">
        <v>23</v>
      </c>
      <c r="T158" s="24">
        <v>227.55</v>
      </c>
    </row>
    <row r="159" spans="1:20">
      <c r="A159" s="19" t="s">
        <v>1224</v>
      </c>
      <c r="B159" s="20">
        <v>1554</v>
      </c>
      <c r="C159" s="21">
        <v>4115541</v>
      </c>
      <c r="D159" s="21">
        <v>1508303793</v>
      </c>
      <c r="E159" s="21">
        <v>208887100</v>
      </c>
      <c r="F159" s="22">
        <v>43647</v>
      </c>
      <c r="G159" s="21">
        <v>12700</v>
      </c>
      <c r="H159" s="21" t="s">
        <v>1227</v>
      </c>
      <c r="I159" s="21">
        <v>99</v>
      </c>
      <c r="J159" s="21">
        <v>18</v>
      </c>
      <c r="K159" s="23">
        <v>21264</v>
      </c>
      <c r="L159" s="24">
        <v>163.12</v>
      </c>
      <c r="M159" s="24">
        <v>48.06</v>
      </c>
      <c r="N159" s="24">
        <v>7.28</v>
      </c>
      <c r="O159" s="24">
        <v>6.17</v>
      </c>
      <c r="P159" s="24">
        <v>0</v>
      </c>
      <c r="Q159" s="24">
        <v>0.76</v>
      </c>
      <c r="R159" s="24">
        <v>225.39</v>
      </c>
      <c r="S159" s="24">
        <v>23</v>
      </c>
      <c r="T159" s="24">
        <v>248.39</v>
      </c>
    </row>
    <row r="160" spans="1:20">
      <c r="A160" s="19" t="s">
        <v>1228</v>
      </c>
      <c r="B160" s="20">
        <v>1452</v>
      </c>
      <c r="C160" s="21">
        <v>4114527</v>
      </c>
      <c r="D160" s="21">
        <v>1477801322</v>
      </c>
      <c r="E160" s="21">
        <v>202251500</v>
      </c>
      <c r="F160" s="22">
        <v>43647</v>
      </c>
      <c r="G160" s="21">
        <v>40910</v>
      </c>
      <c r="H160" s="21" t="s">
        <v>1017</v>
      </c>
      <c r="I160" s="21">
        <v>71</v>
      </c>
      <c r="J160" s="21">
        <v>18</v>
      </c>
      <c r="K160" s="23">
        <v>1576</v>
      </c>
      <c r="L160" s="24">
        <v>169.83</v>
      </c>
      <c r="M160" s="24">
        <v>48.06</v>
      </c>
      <c r="N160" s="24">
        <v>18.98</v>
      </c>
      <c r="O160" s="24">
        <v>0</v>
      </c>
      <c r="P160" s="24">
        <v>0</v>
      </c>
      <c r="Q160" s="24">
        <v>0.76</v>
      </c>
      <c r="R160" s="24">
        <v>237.63</v>
      </c>
      <c r="S160" s="24">
        <v>23</v>
      </c>
      <c r="T160" s="24">
        <v>260.63</v>
      </c>
    </row>
    <row r="161" spans="1:20">
      <c r="A161" s="19" t="s">
        <v>1231</v>
      </c>
      <c r="B161" s="20">
        <v>1346</v>
      </c>
      <c r="C161" s="21">
        <v>4113460</v>
      </c>
      <c r="D161" s="21">
        <v>1316932114</v>
      </c>
      <c r="E161" s="21">
        <v>100754000</v>
      </c>
      <c r="F161" s="22">
        <v>43647</v>
      </c>
      <c r="G161" s="21">
        <v>40410</v>
      </c>
      <c r="H161" s="21" t="s">
        <v>892</v>
      </c>
      <c r="I161" s="21">
        <v>140</v>
      </c>
      <c r="J161" s="21">
        <v>18</v>
      </c>
      <c r="K161" s="23">
        <v>30578</v>
      </c>
      <c r="L161" s="24">
        <v>153.97999999999999</v>
      </c>
      <c r="M161" s="24">
        <v>48.06</v>
      </c>
      <c r="N161" s="24">
        <v>14.39</v>
      </c>
      <c r="O161" s="24">
        <v>0</v>
      </c>
      <c r="P161" s="24">
        <v>0</v>
      </c>
      <c r="Q161" s="24">
        <v>0.76</v>
      </c>
      <c r="R161" s="24">
        <v>217.19</v>
      </c>
      <c r="S161" s="24">
        <v>23</v>
      </c>
      <c r="T161" s="24">
        <v>240.19</v>
      </c>
    </row>
    <row r="162" spans="1:20">
      <c r="A162" s="19" t="s">
        <v>1234</v>
      </c>
      <c r="B162" s="20">
        <v>1559</v>
      </c>
      <c r="C162" s="21">
        <v>4115591</v>
      </c>
      <c r="D162" s="21">
        <v>1134632961</v>
      </c>
      <c r="E162" s="21">
        <v>209215500</v>
      </c>
      <c r="F162" s="22">
        <v>43647</v>
      </c>
      <c r="G162" s="21">
        <v>18200</v>
      </c>
      <c r="H162" s="21" t="s">
        <v>1155</v>
      </c>
      <c r="I162" s="21">
        <v>91</v>
      </c>
      <c r="J162" s="21">
        <v>18</v>
      </c>
      <c r="K162" s="23">
        <v>20948</v>
      </c>
      <c r="L162" s="24">
        <v>131.88</v>
      </c>
      <c r="M162" s="24">
        <v>48.06</v>
      </c>
      <c r="N162" s="24">
        <v>12.09</v>
      </c>
      <c r="O162" s="24">
        <v>0</v>
      </c>
      <c r="P162" s="24">
        <v>0</v>
      </c>
      <c r="Q162" s="24">
        <v>0.76</v>
      </c>
      <c r="R162" s="24">
        <v>192.79</v>
      </c>
      <c r="S162" s="24">
        <v>23</v>
      </c>
      <c r="T162" s="24">
        <v>215.79</v>
      </c>
    </row>
    <row r="163" spans="1:20">
      <c r="A163" s="19" t="s">
        <v>1237</v>
      </c>
      <c r="B163" s="20">
        <v>544</v>
      </c>
      <c r="C163" s="21">
        <v>4154407</v>
      </c>
      <c r="D163" s="21">
        <v>1154381358</v>
      </c>
      <c r="E163" s="21">
        <v>100367600</v>
      </c>
      <c r="F163" s="22">
        <v>43647</v>
      </c>
      <c r="G163" s="21">
        <v>15800</v>
      </c>
      <c r="H163" s="21" t="s">
        <v>712</v>
      </c>
      <c r="I163" s="21">
        <v>75</v>
      </c>
      <c r="J163" s="21">
        <v>18</v>
      </c>
      <c r="K163" s="23">
        <v>6394</v>
      </c>
      <c r="L163" s="24">
        <v>168.61</v>
      </c>
      <c r="M163" s="24">
        <v>48.06</v>
      </c>
      <c r="N163" s="24">
        <v>18.28</v>
      </c>
      <c r="O163" s="24">
        <v>0</v>
      </c>
      <c r="P163" s="24">
        <v>0</v>
      </c>
      <c r="Q163" s="24">
        <v>0.76</v>
      </c>
      <c r="R163" s="24">
        <v>235.71</v>
      </c>
      <c r="S163" s="24">
        <v>0</v>
      </c>
      <c r="T163" s="24">
        <v>235.71</v>
      </c>
    </row>
    <row r="164" spans="1:20">
      <c r="A164" s="19" t="s">
        <v>1239</v>
      </c>
      <c r="B164" s="20">
        <v>1283</v>
      </c>
      <c r="C164" s="21">
        <v>4112835</v>
      </c>
      <c r="D164" s="21">
        <v>1306950472</v>
      </c>
      <c r="E164" s="21">
        <v>100734900</v>
      </c>
      <c r="F164" s="22">
        <v>43647</v>
      </c>
      <c r="G164" s="21">
        <v>10030</v>
      </c>
      <c r="H164" s="21" t="s">
        <v>712</v>
      </c>
      <c r="I164" s="21">
        <v>20</v>
      </c>
      <c r="J164" s="21">
        <v>18</v>
      </c>
      <c r="K164" s="23">
        <v>1255</v>
      </c>
      <c r="L164" s="24">
        <v>111.87</v>
      </c>
      <c r="M164" s="24">
        <v>48.06</v>
      </c>
      <c r="N164" s="24">
        <v>20.07</v>
      </c>
      <c r="O164" s="24">
        <v>0</v>
      </c>
      <c r="P164" s="24">
        <v>0</v>
      </c>
      <c r="Q164" s="24">
        <v>0.76</v>
      </c>
      <c r="R164" s="24">
        <v>180.76</v>
      </c>
      <c r="S164" s="24">
        <v>0</v>
      </c>
      <c r="T164" s="24">
        <v>180.76</v>
      </c>
    </row>
    <row r="165" spans="1:20">
      <c r="A165" s="19" t="s">
        <v>1242</v>
      </c>
      <c r="B165" s="20">
        <v>729</v>
      </c>
      <c r="C165" s="21">
        <v>4172904</v>
      </c>
      <c r="D165" s="21">
        <v>1821084229</v>
      </c>
      <c r="E165" s="21">
        <v>101981300</v>
      </c>
      <c r="F165" s="22">
        <v>43647</v>
      </c>
      <c r="G165" s="21">
        <v>18500</v>
      </c>
      <c r="H165" s="21" t="s">
        <v>1040</v>
      </c>
      <c r="I165" s="21">
        <v>96</v>
      </c>
      <c r="J165" s="21">
        <v>18</v>
      </c>
      <c r="K165" s="23">
        <v>17734</v>
      </c>
      <c r="L165" s="24">
        <v>126.03</v>
      </c>
      <c r="M165" s="24">
        <v>48.06</v>
      </c>
      <c r="N165" s="24">
        <v>5.58</v>
      </c>
      <c r="O165" s="24">
        <v>0</v>
      </c>
      <c r="P165" s="24">
        <v>0</v>
      </c>
      <c r="Q165" s="24">
        <v>0.76</v>
      </c>
      <c r="R165" s="24">
        <v>180.43</v>
      </c>
      <c r="S165" s="24">
        <v>0</v>
      </c>
      <c r="T165" s="24">
        <v>180.43</v>
      </c>
    </row>
    <row r="166" spans="1:20">
      <c r="A166" s="19" t="s">
        <v>1245</v>
      </c>
      <c r="B166" s="20">
        <v>1471</v>
      </c>
      <c r="C166" s="21">
        <v>4114712</v>
      </c>
      <c r="D166" s="21">
        <v>1376538637</v>
      </c>
      <c r="E166" s="21">
        <v>203909100</v>
      </c>
      <c r="F166" s="22">
        <v>43647</v>
      </c>
      <c r="G166" s="21">
        <v>40170</v>
      </c>
      <c r="H166" s="21" t="s">
        <v>712</v>
      </c>
      <c r="I166" s="21">
        <v>164</v>
      </c>
      <c r="J166" s="21">
        <v>18</v>
      </c>
      <c r="K166" s="23">
        <v>32595</v>
      </c>
      <c r="L166" s="24">
        <v>158.61000000000001</v>
      </c>
      <c r="M166" s="24">
        <v>48.06</v>
      </c>
      <c r="N166" s="24">
        <v>11.37</v>
      </c>
      <c r="O166" s="24">
        <v>0</v>
      </c>
      <c r="P166" s="24">
        <v>0</v>
      </c>
      <c r="Q166" s="24">
        <v>0.76</v>
      </c>
      <c r="R166" s="24">
        <v>218.8</v>
      </c>
      <c r="S166" s="24">
        <v>1</v>
      </c>
      <c r="T166" s="24">
        <v>219.8</v>
      </c>
    </row>
    <row r="167" spans="1:20">
      <c r="A167" s="19" t="s">
        <v>1248</v>
      </c>
      <c r="B167" s="20">
        <v>1323</v>
      </c>
      <c r="C167" s="21">
        <v>4113239</v>
      </c>
      <c r="D167" s="21">
        <v>1376531996</v>
      </c>
      <c r="E167" s="21">
        <v>100885600</v>
      </c>
      <c r="F167" s="22">
        <v>43647</v>
      </c>
      <c r="G167" s="21">
        <v>100</v>
      </c>
      <c r="H167" s="21" t="s">
        <v>775</v>
      </c>
      <c r="I167" s="21">
        <v>47</v>
      </c>
      <c r="J167" s="21">
        <v>18</v>
      </c>
      <c r="K167" s="23">
        <v>11390</v>
      </c>
      <c r="L167" s="24">
        <v>169.8</v>
      </c>
      <c r="M167" s="24">
        <v>48.06</v>
      </c>
      <c r="N167" s="24">
        <v>17.420000000000002</v>
      </c>
      <c r="O167" s="24">
        <v>9.25</v>
      </c>
      <c r="P167" s="24">
        <v>0</v>
      </c>
      <c r="Q167" s="24">
        <v>0.76</v>
      </c>
      <c r="R167" s="24">
        <v>245.29</v>
      </c>
      <c r="S167" s="24">
        <v>23</v>
      </c>
      <c r="T167" s="24">
        <v>268.29000000000002</v>
      </c>
    </row>
    <row r="168" spans="1:20">
      <c r="A168" s="19" t="s">
        <v>1251</v>
      </c>
      <c r="B168" s="20">
        <v>1161</v>
      </c>
      <c r="C168" s="21">
        <v>4111613</v>
      </c>
      <c r="D168" s="21">
        <v>1386691467</v>
      </c>
      <c r="E168" s="21">
        <v>100919500</v>
      </c>
      <c r="F168" s="22">
        <v>43647</v>
      </c>
      <c r="G168" s="21">
        <v>40450</v>
      </c>
      <c r="H168" s="21" t="s">
        <v>775</v>
      </c>
      <c r="I168" s="21">
        <v>48</v>
      </c>
      <c r="J168" s="21">
        <v>18</v>
      </c>
      <c r="K168" s="23">
        <v>13717</v>
      </c>
      <c r="L168" s="24">
        <v>119.44</v>
      </c>
      <c r="M168" s="24">
        <v>48.06</v>
      </c>
      <c r="N168" s="24">
        <v>17.420000000000002</v>
      </c>
      <c r="O168" s="24">
        <v>12.33</v>
      </c>
      <c r="P168" s="24">
        <v>0</v>
      </c>
      <c r="Q168" s="24">
        <v>0.76</v>
      </c>
      <c r="R168" s="24">
        <v>198.01</v>
      </c>
      <c r="S168" s="24">
        <v>23</v>
      </c>
      <c r="T168" s="24">
        <v>221.01</v>
      </c>
    </row>
    <row r="169" spans="1:20">
      <c r="A169" s="19" t="s">
        <v>1254</v>
      </c>
      <c r="B169" s="20">
        <v>1228</v>
      </c>
      <c r="C169" s="21">
        <v>4112280</v>
      </c>
      <c r="D169" s="21">
        <v>1851386957</v>
      </c>
      <c r="E169" s="21">
        <v>102060300</v>
      </c>
      <c r="F169" s="22">
        <v>43647</v>
      </c>
      <c r="G169" s="21">
        <v>35900</v>
      </c>
      <c r="H169" s="21" t="s">
        <v>775</v>
      </c>
      <c r="I169" s="21">
        <v>103</v>
      </c>
      <c r="J169" s="21">
        <v>18</v>
      </c>
      <c r="K169" s="23">
        <v>26210</v>
      </c>
      <c r="L169" s="24">
        <v>205.45</v>
      </c>
      <c r="M169" s="24">
        <v>48.06</v>
      </c>
      <c r="N169" s="24">
        <v>13.67</v>
      </c>
      <c r="O169" s="24">
        <v>0</v>
      </c>
      <c r="P169" s="24">
        <v>0</v>
      </c>
      <c r="Q169" s="24">
        <v>0.76</v>
      </c>
      <c r="R169" s="24">
        <v>267.94</v>
      </c>
      <c r="S169" s="24">
        <v>23</v>
      </c>
      <c r="T169" s="24">
        <v>290.94</v>
      </c>
    </row>
    <row r="170" spans="1:20">
      <c r="A170" s="19" t="s">
        <v>1257</v>
      </c>
      <c r="B170" s="20">
        <v>1563</v>
      </c>
      <c r="C170" s="21">
        <v>4115631</v>
      </c>
      <c r="D170" s="21">
        <v>1245743079</v>
      </c>
      <c r="E170" s="21">
        <v>209215400</v>
      </c>
      <c r="F170" s="22">
        <v>43647</v>
      </c>
      <c r="G170" s="21">
        <v>40930</v>
      </c>
      <c r="H170" s="21" t="s">
        <v>762</v>
      </c>
      <c r="I170" s="21">
        <v>100</v>
      </c>
      <c r="J170" s="21">
        <v>18</v>
      </c>
      <c r="K170" s="23">
        <v>17116</v>
      </c>
      <c r="L170" s="24">
        <v>156.19</v>
      </c>
      <c r="M170" s="24">
        <v>48.06</v>
      </c>
      <c r="N170" s="24">
        <v>17.91</v>
      </c>
      <c r="O170" s="24">
        <v>0</v>
      </c>
      <c r="P170" s="24">
        <v>0</v>
      </c>
      <c r="Q170" s="24">
        <v>0.76</v>
      </c>
      <c r="R170" s="24">
        <v>222.92</v>
      </c>
      <c r="S170" s="24">
        <v>23</v>
      </c>
      <c r="T170" s="24">
        <v>245.92</v>
      </c>
    </row>
    <row r="171" spans="1:20">
      <c r="A171" s="19" t="s">
        <v>518</v>
      </c>
      <c r="B171" s="20">
        <v>1304</v>
      </c>
      <c r="C171" s="21">
        <v>4113049</v>
      </c>
      <c r="D171" s="21">
        <v>1194763565</v>
      </c>
      <c r="E171" s="21">
        <v>100455000</v>
      </c>
      <c r="F171" s="22">
        <v>43647</v>
      </c>
      <c r="G171" s="21">
        <v>36600</v>
      </c>
      <c r="H171" s="21" t="s">
        <v>1155</v>
      </c>
      <c r="I171" s="21">
        <v>42</v>
      </c>
      <c r="J171" s="21">
        <v>18</v>
      </c>
      <c r="K171" s="23">
        <v>3974</v>
      </c>
      <c r="L171" s="24">
        <v>152.4</v>
      </c>
      <c r="M171" s="24">
        <v>48.06</v>
      </c>
      <c r="N171" s="24">
        <v>15.86</v>
      </c>
      <c r="O171" s="24">
        <v>3.08</v>
      </c>
      <c r="P171" s="24">
        <v>0</v>
      </c>
      <c r="Q171" s="24">
        <v>0.76</v>
      </c>
      <c r="R171" s="24">
        <v>220.16</v>
      </c>
      <c r="S171" s="24">
        <v>0</v>
      </c>
      <c r="T171" s="24">
        <v>220.16</v>
      </c>
    </row>
    <row r="172" spans="1:20">
      <c r="A172" s="19" t="s">
        <v>1262</v>
      </c>
      <c r="B172" s="20">
        <v>1324</v>
      </c>
      <c r="C172" s="21">
        <v>4113247</v>
      </c>
      <c r="D172" s="21">
        <v>1427006220</v>
      </c>
      <c r="E172" s="21">
        <v>101003600</v>
      </c>
      <c r="F172" s="22">
        <v>43647</v>
      </c>
      <c r="G172" s="21">
        <v>40700</v>
      </c>
      <c r="H172" s="21" t="s">
        <v>920</v>
      </c>
      <c r="I172" s="21">
        <v>76</v>
      </c>
      <c r="J172" s="21">
        <v>18</v>
      </c>
      <c r="K172" s="23">
        <v>14064</v>
      </c>
      <c r="L172" s="24">
        <v>137.59</v>
      </c>
      <c r="M172" s="24">
        <v>48.06</v>
      </c>
      <c r="N172" s="24">
        <v>16.16</v>
      </c>
      <c r="O172" s="24">
        <v>0</v>
      </c>
      <c r="P172" s="24">
        <v>0</v>
      </c>
      <c r="Q172" s="24">
        <v>0.76</v>
      </c>
      <c r="R172" s="24">
        <v>202.57</v>
      </c>
      <c r="S172" s="24">
        <v>23</v>
      </c>
      <c r="T172" s="24">
        <v>225.57</v>
      </c>
    </row>
    <row r="173" spans="1:20">
      <c r="A173" s="19" t="s">
        <v>1265</v>
      </c>
      <c r="B173" s="20">
        <v>1526</v>
      </c>
      <c r="C173" s="21">
        <v>4115261</v>
      </c>
      <c r="D173" s="21">
        <v>1447647482</v>
      </c>
      <c r="E173" s="21">
        <v>204863700</v>
      </c>
      <c r="F173" s="22">
        <v>43647</v>
      </c>
      <c r="G173" s="21">
        <v>13300</v>
      </c>
      <c r="H173" s="21" t="s">
        <v>892</v>
      </c>
      <c r="I173" s="21">
        <v>114</v>
      </c>
      <c r="J173" s="21">
        <v>18</v>
      </c>
      <c r="K173" s="23">
        <v>16986</v>
      </c>
      <c r="L173" s="24">
        <v>161.75</v>
      </c>
      <c r="M173" s="24">
        <v>48.06</v>
      </c>
      <c r="N173" s="24">
        <v>15.65</v>
      </c>
      <c r="O173" s="24">
        <v>0</v>
      </c>
      <c r="P173" s="24">
        <v>0</v>
      </c>
      <c r="Q173" s="24">
        <v>0.76</v>
      </c>
      <c r="R173" s="24">
        <v>226.22</v>
      </c>
      <c r="S173" s="24">
        <v>23</v>
      </c>
      <c r="T173" s="24">
        <v>249.22</v>
      </c>
    </row>
    <row r="174" spans="1:20">
      <c r="A174" s="19" t="s">
        <v>1268</v>
      </c>
      <c r="B174" s="20">
        <v>1545</v>
      </c>
      <c r="C174" s="21">
        <v>4115451</v>
      </c>
      <c r="D174" s="21">
        <v>1922548825</v>
      </c>
      <c r="E174" s="21">
        <v>208101400</v>
      </c>
      <c r="F174" s="22">
        <v>43647</v>
      </c>
      <c r="G174" s="21">
        <v>9000</v>
      </c>
      <c r="H174" s="21" t="s">
        <v>717</v>
      </c>
      <c r="I174" s="21">
        <v>52</v>
      </c>
      <c r="J174" s="21">
        <v>18</v>
      </c>
      <c r="K174" s="23">
        <v>8280</v>
      </c>
      <c r="L174" s="24">
        <v>139.52000000000001</v>
      </c>
      <c r="M174" s="24">
        <v>48.06</v>
      </c>
      <c r="N174" s="24">
        <v>17.63</v>
      </c>
      <c r="O174" s="24">
        <v>9.25</v>
      </c>
      <c r="P174" s="24">
        <v>0</v>
      </c>
      <c r="Q174" s="24">
        <v>0.76</v>
      </c>
      <c r="R174" s="24">
        <v>215.22</v>
      </c>
      <c r="S174" s="24">
        <v>23</v>
      </c>
      <c r="T174" s="24">
        <v>238.22</v>
      </c>
    </row>
    <row r="175" spans="1:20">
      <c r="A175" s="19" t="s">
        <v>1270</v>
      </c>
      <c r="B175" s="20">
        <v>1474</v>
      </c>
      <c r="C175" s="21">
        <v>4114745</v>
      </c>
      <c r="D175" s="21">
        <v>1740275957</v>
      </c>
      <c r="E175" s="21">
        <v>203910000</v>
      </c>
      <c r="F175" s="22">
        <v>43647</v>
      </c>
      <c r="G175" s="21">
        <v>35050</v>
      </c>
      <c r="H175" s="21" t="s">
        <v>896</v>
      </c>
      <c r="I175" s="21">
        <v>91</v>
      </c>
      <c r="J175" s="21">
        <v>18</v>
      </c>
      <c r="K175" s="23">
        <v>18162</v>
      </c>
      <c r="L175" s="24">
        <v>158.55000000000001</v>
      </c>
      <c r="M175" s="24">
        <v>48.06</v>
      </c>
      <c r="N175" s="24">
        <v>14.35</v>
      </c>
      <c r="O175" s="24">
        <v>6.17</v>
      </c>
      <c r="P175" s="24">
        <v>0</v>
      </c>
      <c r="Q175" s="24">
        <v>0.76</v>
      </c>
      <c r="R175" s="24">
        <v>227.89</v>
      </c>
      <c r="S175" s="24">
        <v>23</v>
      </c>
      <c r="T175" s="24">
        <v>250.89</v>
      </c>
    </row>
    <row r="176" spans="1:20">
      <c r="A176" s="19" t="s">
        <v>1273</v>
      </c>
      <c r="B176" s="20">
        <v>8807</v>
      </c>
      <c r="C176" s="21">
        <v>4000121</v>
      </c>
      <c r="D176" s="21">
        <v>1851381032</v>
      </c>
      <c r="E176" s="21">
        <v>102059200</v>
      </c>
      <c r="F176" s="22">
        <v>43647</v>
      </c>
      <c r="G176" s="21">
        <v>35060</v>
      </c>
      <c r="H176" s="21" t="s">
        <v>712</v>
      </c>
      <c r="I176" s="21">
        <v>100</v>
      </c>
      <c r="J176" s="21">
        <v>18</v>
      </c>
      <c r="K176" s="23">
        <v>15351</v>
      </c>
      <c r="L176" s="24">
        <v>121.46</v>
      </c>
      <c r="M176" s="24">
        <v>48.06</v>
      </c>
      <c r="N176" s="24">
        <v>15.34</v>
      </c>
      <c r="O176" s="24">
        <v>0</v>
      </c>
      <c r="P176" s="24">
        <v>0</v>
      </c>
      <c r="Q176" s="24">
        <v>0.76</v>
      </c>
      <c r="R176" s="24">
        <v>185.62</v>
      </c>
      <c r="S176" s="24">
        <v>0</v>
      </c>
      <c r="T176" s="24">
        <v>185.62</v>
      </c>
    </row>
    <row r="177" spans="1:20">
      <c r="A177" s="19" t="s">
        <v>1276</v>
      </c>
      <c r="B177" s="20">
        <v>1398</v>
      </c>
      <c r="C177" s="21">
        <v>4113981</v>
      </c>
      <c r="D177" s="21">
        <v>1184662868</v>
      </c>
      <c r="E177" s="21">
        <v>100432000</v>
      </c>
      <c r="F177" s="22">
        <v>43647</v>
      </c>
      <c r="G177" s="21">
        <v>5000</v>
      </c>
      <c r="H177" s="21" t="s">
        <v>717</v>
      </c>
      <c r="I177" s="21">
        <v>120</v>
      </c>
      <c r="J177" s="21">
        <v>18</v>
      </c>
      <c r="K177" s="23">
        <v>25394</v>
      </c>
      <c r="L177" s="24">
        <v>132.96</v>
      </c>
      <c r="M177" s="24">
        <v>48.06</v>
      </c>
      <c r="N177" s="24">
        <v>14.54</v>
      </c>
      <c r="O177" s="24">
        <v>0</v>
      </c>
      <c r="P177" s="24">
        <v>0</v>
      </c>
      <c r="Q177" s="24">
        <v>0.76</v>
      </c>
      <c r="R177" s="24">
        <v>196.32</v>
      </c>
      <c r="S177" s="24">
        <v>23</v>
      </c>
      <c r="T177" s="24">
        <v>219.32</v>
      </c>
    </row>
    <row r="178" spans="1:20">
      <c r="A178" s="19" t="s">
        <v>1279</v>
      </c>
      <c r="B178" s="20">
        <v>1364</v>
      </c>
      <c r="C178" s="21">
        <v>4113643</v>
      </c>
      <c r="D178" s="21">
        <v>1962493247</v>
      </c>
      <c r="E178" s="21">
        <v>102329000</v>
      </c>
      <c r="F178" s="22">
        <v>43647</v>
      </c>
      <c r="G178" s="21">
        <v>8700</v>
      </c>
      <c r="H178" s="21" t="s">
        <v>973</v>
      </c>
      <c r="I178" s="21">
        <v>165</v>
      </c>
      <c r="J178" s="21">
        <v>18</v>
      </c>
      <c r="K178" s="23">
        <v>18880</v>
      </c>
      <c r="L178" s="24">
        <v>185.63</v>
      </c>
      <c r="M178" s="24">
        <v>48.06</v>
      </c>
      <c r="N178" s="24">
        <v>19.920000000000002</v>
      </c>
      <c r="O178" s="24">
        <v>6.17</v>
      </c>
      <c r="P178" s="24">
        <v>0</v>
      </c>
      <c r="Q178" s="24">
        <v>0.76</v>
      </c>
      <c r="R178" s="24">
        <v>260.54000000000002</v>
      </c>
      <c r="S178" s="24">
        <v>23</v>
      </c>
      <c r="T178" s="24">
        <v>283.54000000000002</v>
      </c>
    </row>
    <row r="179" spans="1:20">
      <c r="A179" s="19" t="s">
        <v>1282</v>
      </c>
      <c r="B179" s="20">
        <v>575</v>
      </c>
      <c r="C179" s="21">
        <v>4157509</v>
      </c>
      <c r="D179" s="21">
        <v>1720087448</v>
      </c>
      <c r="E179" s="21">
        <v>101735200</v>
      </c>
      <c r="F179" s="22">
        <v>43647</v>
      </c>
      <c r="G179" s="21">
        <v>17900</v>
      </c>
      <c r="H179" s="21" t="s">
        <v>812</v>
      </c>
      <c r="I179" s="21">
        <v>102</v>
      </c>
      <c r="J179" s="21">
        <v>18</v>
      </c>
      <c r="K179" s="23">
        <v>22749</v>
      </c>
      <c r="L179" s="24">
        <v>164.61</v>
      </c>
      <c r="M179" s="24">
        <v>48.06</v>
      </c>
      <c r="N179" s="24">
        <v>13.44</v>
      </c>
      <c r="O179" s="24">
        <v>3.08</v>
      </c>
      <c r="P179" s="24">
        <v>0</v>
      </c>
      <c r="Q179" s="24">
        <v>0.76</v>
      </c>
      <c r="R179" s="24">
        <v>229.95</v>
      </c>
      <c r="S179" s="24">
        <v>23</v>
      </c>
      <c r="T179" s="24">
        <v>252.95</v>
      </c>
    </row>
    <row r="180" spans="1:20">
      <c r="A180" s="19" t="s">
        <v>1285</v>
      </c>
      <c r="B180" s="20">
        <v>588</v>
      </c>
      <c r="C180" s="21">
        <v>4158804</v>
      </c>
      <c r="D180" s="21">
        <v>1033119649</v>
      </c>
      <c r="E180" s="21">
        <v>100076100</v>
      </c>
      <c r="F180" s="22">
        <v>43647</v>
      </c>
      <c r="G180" s="21">
        <v>18700</v>
      </c>
      <c r="H180" s="21" t="s">
        <v>1004</v>
      </c>
      <c r="I180" s="21">
        <v>96</v>
      </c>
      <c r="J180" s="21">
        <v>18</v>
      </c>
      <c r="K180" s="23">
        <v>20058</v>
      </c>
      <c r="L180" s="24">
        <v>179.73</v>
      </c>
      <c r="M180" s="24">
        <v>48.06</v>
      </c>
      <c r="N180" s="24">
        <v>18.739999999999998</v>
      </c>
      <c r="O180" s="24">
        <v>3.08</v>
      </c>
      <c r="P180" s="24">
        <v>0</v>
      </c>
      <c r="Q180" s="24">
        <v>0.76</v>
      </c>
      <c r="R180" s="24">
        <v>250.37</v>
      </c>
      <c r="S180" s="24">
        <v>23</v>
      </c>
      <c r="T180" s="24">
        <v>273.37</v>
      </c>
    </row>
    <row r="181" spans="1:20">
      <c r="A181" s="19" t="s">
        <v>1289</v>
      </c>
      <c r="B181" s="20">
        <v>1345</v>
      </c>
      <c r="C181" s="21">
        <v>4113452</v>
      </c>
      <c r="D181" s="21">
        <v>1487640678</v>
      </c>
      <c r="E181" s="21">
        <v>101150400</v>
      </c>
      <c r="F181" s="22">
        <v>43647</v>
      </c>
      <c r="G181" s="21">
        <v>40160</v>
      </c>
      <c r="H181" s="21" t="s">
        <v>945</v>
      </c>
      <c r="I181" s="21">
        <v>125</v>
      </c>
      <c r="J181" s="21">
        <v>18</v>
      </c>
      <c r="K181" s="23">
        <v>22030</v>
      </c>
      <c r="L181" s="24">
        <v>140.56</v>
      </c>
      <c r="M181" s="24">
        <v>48.06</v>
      </c>
      <c r="N181" s="24">
        <v>13.19</v>
      </c>
      <c r="O181" s="24">
        <v>3.08</v>
      </c>
      <c r="P181" s="24">
        <v>0</v>
      </c>
      <c r="Q181" s="24">
        <v>0.76</v>
      </c>
      <c r="R181" s="24">
        <v>205.65</v>
      </c>
      <c r="S181" s="24">
        <v>0</v>
      </c>
      <c r="T181" s="24">
        <v>205.65</v>
      </c>
    </row>
    <row r="182" spans="1:20">
      <c r="A182" s="19" t="s">
        <v>1292</v>
      </c>
      <c r="B182" s="20">
        <v>359</v>
      </c>
      <c r="C182" s="21">
        <v>4135901</v>
      </c>
      <c r="D182" s="21">
        <v>1053306118</v>
      </c>
      <c r="E182" s="21">
        <v>100120900</v>
      </c>
      <c r="F182" s="22">
        <v>43647</v>
      </c>
      <c r="G182" s="21">
        <v>6000</v>
      </c>
      <c r="H182" s="21" t="s">
        <v>884</v>
      </c>
      <c r="I182" s="21">
        <v>78</v>
      </c>
      <c r="J182" s="21">
        <v>18</v>
      </c>
      <c r="K182" s="23">
        <v>13487</v>
      </c>
      <c r="L182" s="24">
        <v>129.4</v>
      </c>
      <c r="M182" s="24">
        <v>48.06</v>
      </c>
      <c r="N182" s="24">
        <v>17.13</v>
      </c>
      <c r="O182" s="24">
        <v>9.25</v>
      </c>
      <c r="P182" s="24">
        <v>0</v>
      </c>
      <c r="Q182" s="24">
        <v>0.76</v>
      </c>
      <c r="R182" s="24">
        <v>204.6</v>
      </c>
      <c r="S182" s="24">
        <v>0</v>
      </c>
      <c r="T182" s="24">
        <v>204.6</v>
      </c>
    </row>
    <row r="183" spans="1:20">
      <c r="A183" s="19" t="s">
        <v>1295</v>
      </c>
      <c r="B183" s="20">
        <v>1166</v>
      </c>
      <c r="C183" s="21">
        <v>4111662</v>
      </c>
      <c r="D183" s="21">
        <v>1164467734</v>
      </c>
      <c r="E183" s="21">
        <v>100387900</v>
      </c>
      <c r="F183" s="22">
        <v>43647</v>
      </c>
      <c r="G183" s="21">
        <v>6600</v>
      </c>
      <c r="H183" s="21" t="s">
        <v>797</v>
      </c>
      <c r="I183" s="21">
        <v>59</v>
      </c>
      <c r="J183" s="21">
        <v>18</v>
      </c>
      <c r="K183" s="23">
        <v>11959</v>
      </c>
      <c r="L183" s="24">
        <v>197.21</v>
      </c>
      <c r="M183" s="24">
        <v>48.06</v>
      </c>
      <c r="N183" s="24">
        <v>4.6900000000000004</v>
      </c>
      <c r="O183" s="24">
        <v>0</v>
      </c>
      <c r="P183" s="24">
        <v>0</v>
      </c>
      <c r="Q183" s="24">
        <v>0.76</v>
      </c>
      <c r="R183" s="24">
        <v>250.72</v>
      </c>
      <c r="S183" s="24">
        <v>0</v>
      </c>
      <c r="T183" s="24">
        <v>250.72</v>
      </c>
    </row>
    <row r="184" spans="1:20">
      <c r="A184" s="19" t="s">
        <v>2198</v>
      </c>
      <c r="B184" s="20">
        <v>1050</v>
      </c>
      <c r="C184" s="21">
        <v>4110508</v>
      </c>
      <c r="D184" s="21">
        <v>1992701767</v>
      </c>
      <c r="E184" s="21">
        <v>102385700</v>
      </c>
      <c r="F184" s="22">
        <v>43647</v>
      </c>
      <c r="G184" s="21">
        <v>2600</v>
      </c>
      <c r="H184" s="21" t="s">
        <v>945</v>
      </c>
      <c r="I184" s="21">
        <v>84</v>
      </c>
      <c r="J184" s="21">
        <v>18</v>
      </c>
      <c r="K184" s="23">
        <v>12744</v>
      </c>
      <c r="L184" s="24">
        <v>135.65</v>
      </c>
      <c r="M184" s="24">
        <v>48.06</v>
      </c>
      <c r="N184" s="24">
        <v>20.07</v>
      </c>
      <c r="O184" s="24">
        <v>6.17</v>
      </c>
      <c r="P184" s="24">
        <v>0</v>
      </c>
      <c r="Q184" s="24">
        <v>0.76</v>
      </c>
      <c r="R184" s="24">
        <v>210.71</v>
      </c>
      <c r="S184" s="24">
        <v>0</v>
      </c>
      <c r="T184" s="24">
        <v>210.71</v>
      </c>
    </row>
    <row r="185" spans="1:20">
      <c r="A185" s="19" t="s">
        <v>1299</v>
      </c>
      <c r="B185" s="20">
        <v>601</v>
      </c>
      <c r="C185" s="21">
        <v>4160107</v>
      </c>
      <c r="D185" s="21">
        <v>1891817342</v>
      </c>
      <c r="E185" s="21">
        <v>102159100</v>
      </c>
      <c r="F185" s="22">
        <v>43647</v>
      </c>
      <c r="G185" s="21">
        <v>19700</v>
      </c>
      <c r="H185" s="21" t="s">
        <v>701</v>
      </c>
      <c r="I185" s="21">
        <v>187</v>
      </c>
      <c r="J185" s="21">
        <v>18</v>
      </c>
      <c r="K185" s="23">
        <v>20234</v>
      </c>
      <c r="L185" s="24">
        <v>143.51</v>
      </c>
      <c r="M185" s="24">
        <v>48.06</v>
      </c>
      <c r="N185" s="24">
        <v>18.579999999999998</v>
      </c>
      <c r="O185" s="24">
        <v>0</v>
      </c>
      <c r="P185" s="24">
        <v>0</v>
      </c>
      <c r="Q185" s="24">
        <v>0.76</v>
      </c>
      <c r="R185" s="24">
        <v>210.91</v>
      </c>
      <c r="S185" s="24">
        <v>0</v>
      </c>
      <c r="T185" s="24">
        <v>210.91</v>
      </c>
    </row>
    <row r="186" spans="1:20">
      <c r="A186" s="19" t="s">
        <v>1301</v>
      </c>
      <c r="B186" s="20">
        <v>1586</v>
      </c>
      <c r="C186" s="21">
        <v>4115861</v>
      </c>
      <c r="D186" s="21">
        <v>1962970533</v>
      </c>
      <c r="E186" s="21">
        <v>211999300</v>
      </c>
      <c r="F186" s="22">
        <v>43647</v>
      </c>
      <c r="G186" s="21">
        <v>17400</v>
      </c>
      <c r="H186" s="21" t="s">
        <v>701</v>
      </c>
      <c r="I186" s="21">
        <v>150</v>
      </c>
      <c r="J186" s="21">
        <v>18</v>
      </c>
      <c r="K186" s="23">
        <v>27107</v>
      </c>
      <c r="L186" s="24">
        <v>123.54</v>
      </c>
      <c r="M186" s="24">
        <v>48.06</v>
      </c>
      <c r="N186" s="24">
        <v>7.41</v>
      </c>
      <c r="O186" s="24">
        <v>0</v>
      </c>
      <c r="P186" s="24">
        <v>0</v>
      </c>
      <c r="Q186" s="24">
        <v>0.76</v>
      </c>
      <c r="R186" s="24">
        <v>179.77</v>
      </c>
      <c r="S186" s="24">
        <v>23</v>
      </c>
      <c r="T186" s="24">
        <v>202.77</v>
      </c>
    </row>
    <row r="187" spans="1:20">
      <c r="A187" s="19" t="s">
        <v>1302</v>
      </c>
      <c r="B187" s="20">
        <v>1573</v>
      </c>
      <c r="C187" s="21">
        <v>4115731</v>
      </c>
      <c r="D187" s="21">
        <v>1851804959</v>
      </c>
      <c r="E187" s="21">
        <v>209956900</v>
      </c>
      <c r="F187" s="22">
        <v>43647</v>
      </c>
      <c r="G187" s="21">
        <v>17500</v>
      </c>
      <c r="H187" s="21" t="s">
        <v>1227</v>
      </c>
      <c r="I187" s="21">
        <v>136</v>
      </c>
      <c r="J187" s="21">
        <v>18</v>
      </c>
      <c r="K187" s="23">
        <v>20356</v>
      </c>
      <c r="L187" s="24">
        <v>161.69999999999999</v>
      </c>
      <c r="M187" s="24">
        <v>48.06</v>
      </c>
      <c r="N187" s="24">
        <v>11.97</v>
      </c>
      <c r="O187" s="24">
        <v>0</v>
      </c>
      <c r="P187" s="24">
        <v>0</v>
      </c>
      <c r="Q187" s="24">
        <v>0.76</v>
      </c>
      <c r="R187" s="24">
        <v>222.49</v>
      </c>
      <c r="S187" s="24">
        <v>23</v>
      </c>
      <c r="T187" s="24">
        <v>245.49</v>
      </c>
    </row>
    <row r="188" spans="1:20">
      <c r="A188" s="19" t="s">
        <v>1305</v>
      </c>
      <c r="B188" s="20">
        <v>1566</v>
      </c>
      <c r="C188" s="21">
        <v>4115661</v>
      </c>
      <c r="D188" s="21">
        <v>1972010791</v>
      </c>
      <c r="E188" s="21">
        <v>209215300</v>
      </c>
      <c r="F188" s="22">
        <v>43647</v>
      </c>
      <c r="G188" s="21">
        <v>15200</v>
      </c>
      <c r="H188" s="21" t="s">
        <v>945</v>
      </c>
      <c r="I188" s="21">
        <v>124</v>
      </c>
      <c r="J188" s="21">
        <v>18</v>
      </c>
      <c r="K188" s="23">
        <v>29843</v>
      </c>
      <c r="L188" s="24">
        <v>132.22</v>
      </c>
      <c r="M188" s="24">
        <v>48.06</v>
      </c>
      <c r="N188" s="24">
        <v>11.97</v>
      </c>
      <c r="O188" s="24">
        <v>3.08</v>
      </c>
      <c r="P188" s="24">
        <v>0</v>
      </c>
      <c r="Q188" s="24">
        <v>0.76</v>
      </c>
      <c r="R188" s="24">
        <v>196.09</v>
      </c>
      <c r="S188" s="24">
        <v>23</v>
      </c>
      <c r="T188" s="24">
        <v>219.09</v>
      </c>
    </row>
    <row r="189" spans="1:20">
      <c r="A189" s="19" t="s">
        <v>1308</v>
      </c>
      <c r="B189" s="20">
        <v>1567</v>
      </c>
      <c r="C189" s="21">
        <v>4115671</v>
      </c>
      <c r="D189" s="21">
        <v>1730607953</v>
      </c>
      <c r="E189" s="21">
        <v>209251800</v>
      </c>
      <c r="F189" s="22">
        <v>43647</v>
      </c>
      <c r="G189" s="21">
        <v>5830</v>
      </c>
      <c r="H189" s="21" t="s">
        <v>892</v>
      </c>
      <c r="I189" s="21">
        <v>90</v>
      </c>
      <c r="J189" s="21">
        <v>18</v>
      </c>
      <c r="K189" s="23">
        <v>18834</v>
      </c>
      <c r="L189" s="24">
        <v>150.06</v>
      </c>
      <c r="M189" s="24">
        <v>48.06</v>
      </c>
      <c r="N189" s="24">
        <v>14.12</v>
      </c>
      <c r="O189" s="24">
        <v>0</v>
      </c>
      <c r="P189" s="24">
        <v>0</v>
      </c>
      <c r="Q189" s="24">
        <v>0.76</v>
      </c>
      <c r="R189" s="24">
        <v>213</v>
      </c>
      <c r="S189" s="24">
        <v>23</v>
      </c>
      <c r="T189" s="24">
        <v>236</v>
      </c>
    </row>
    <row r="190" spans="1:20">
      <c r="A190" s="19" t="s">
        <v>1311</v>
      </c>
      <c r="B190" s="20">
        <v>1568</v>
      </c>
      <c r="C190" s="21">
        <v>4115681</v>
      </c>
      <c r="D190" s="21">
        <v>1386162501</v>
      </c>
      <c r="E190" s="21">
        <v>209252000</v>
      </c>
      <c r="F190" s="22">
        <v>43647</v>
      </c>
      <c r="G190" s="21">
        <v>39980</v>
      </c>
      <c r="H190" s="21" t="s">
        <v>1314</v>
      </c>
      <c r="I190" s="21">
        <v>80</v>
      </c>
      <c r="J190" s="21">
        <v>18</v>
      </c>
      <c r="K190" s="23">
        <v>15781</v>
      </c>
      <c r="L190" s="24">
        <v>141.97999999999999</v>
      </c>
      <c r="M190" s="24">
        <v>48.06</v>
      </c>
      <c r="N190" s="24">
        <v>18.100000000000001</v>
      </c>
      <c r="O190" s="24">
        <v>3.08</v>
      </c>
      <c r="P190" s="24">
        <v>0</v>
      </c>
      <c r="Q190" s="24">
        <v>0.76</v>
      </c>
      <c r="R190" s="24">
        <v>211.98</v>
      </c>
      <c r="S190" s="24">
        <v>23</v>
      </c>
      <c r="T190" s="24">
        <v>234.98</v>
      </c>
    </row>
    <row r="191" spans="1:20">
      <c r="A191" s="19" t="s">
        <v>1315</v>
      </c>
      <c r="B191" s="20">
        <v>1569</v>
      </c>
      <c r="C191" s="21">
        <v>4115691</v>
      </c>
      <c r="D191" s="21">
        <v>1215455365</v>
      </c>
      <c r="E191" s="21">
        <v>209252200</v>
      </c>
      <c r="F191" s="22">
        <v>43647</v>
      </c>
      <c r="G191" s="21">
        <v>18100</v>
      </c>
      <c r="H191" s="21" t="s">
        <v>767</v>
      </c>
      <c r="I191" s="21">
        <v>98</v>
      </c>
      <c r="J191" s="21">
        <v>18</v>
      </c>
      <c r="K191" s="23">
        <v>22352</v>
      </c>
      <c r="L191" s="24">
        <v>128.01</v>
      </c>
      <c r="M191" s="24">
        <v>48.06</v>
      </c>
      <c r="N191" s="24">
        <v>6.41</v>
      </c>
      <c r="O191" s="24">
        <v>0</v>
      </c>
      <c r="P191" s="24">
        <v>0</v>
      </c>
      <c r="Q191" s="24">
        <v>0.76</v>
      </c>
      <c r="R191" s="24">
        <v>183.24</v>
      </c>
      <c r="S191" s="24">
        <v>23</v>
      </c>
      <c r="T191" s="24">
        <v>206.24</v>
      </c>
    </row>
    <row r="192" spans="1:20">
      <c r="A192" s="19" t="s">
        <v>1318</v>
      </c>
      <c r="B192" s="20">
        <v>1354</v>
      </c>
      <c r="C192" s="21">
        <v>4113544</v>
      </c>
      <c r="D192" s="21">
        <v>1801882014</v>
      </c>
      <c r="E192" s="21">
        <v>101932000</v>
      </c>
      <c r="F192" s="22">
        <v>43647</v>
      </c>
      <c r="G192" s="21">
        <v>22200</v>
      </c>
      <c r="H192" s="21" t="s">
        <v>1320</v>
      </c>
      <c r="I192" s="21">
        <v>75</v>
      </c>
      <c r="J192" s="21">
        <v>18</v>
      </c>
      <c r="K192" s="23">
        <v>18045</v>
      </c>
      <c r="L192" s="24">
        <v>126.6</v>
      </c>
      <c r="M192" s="24">
        <v>48.06</v>
      </c>
      <c r="N192" s="24">
        <v>16.59</v>
      </c>
      <c r="O192" s="24">
        <v>3.08</v>
      </c>
      <c r="P192" s="24">
        <v>0</v>
      </c>
      <c r="Q192" s="24">
        <v>0.76</v>
      </c>
      <c r="R192" s="24">
        <v>195.09</v>
      </c>
      <c r="S192" s="24">
        <v>23</v>
      </c>
      <c r="T192" s="24">
        <v>218.09</v>
      </c>
    </row>
    <row r="193" spans="1:20">
      <c r="A193" s="19" t="s">
        <v>1321</v>
      </c>
      <c r="B193" s="20">
        <v>1553</v>
      </c>
      <c r="C193" s="21">
        <v>4115531</v>
      </c>
      <c r="D193" s="21">
        <v>1265950422</v>
      </c>
      <c r="E193" s="21">
        <v>208881300</v>
      </c>
      <c r="F193" s="22">
        <v>43647</v>
      </c>
      <c r="G193" s="21">
        <v>40250</v>
      </c>
      <c r="H193" s="21" t="s">
        <v>1324</v>
      </c>
      <c r="I193" s="21">
        <v>120</v>
      </c>
      <c r="J193" s="21">
        <v>18</v>
      </c>
      <c r="K193" s="23">
        <v>18746</v>
      </c>
      <c r="L193" s="24">
        <v>153.63999999999999</v>
      </c>
      <c r="M193" s="24">
        <v>48.06</v>
      </c>
      <c r="N193" s="24">
        <v>13.89</v>
      </c>
      <c r="O193" s="24">
        <v>3.08</v>
      </c>
      <c r="P193" s="24">
        <v>0</v>
      </c>
      <c r="Q193" s="24">
        <v>0.76</v>
      </c>
      <c r="R193" s="24">
        <v>219.43</v>
      </c>
      <c r="S193" s="24">
        <v>23</v>
      </c>
      <c r="T193" s="24">
        <v>242.43</v>
      </c>
    </row>
    <row r="194" spans="1:20">
      <c r="A194" s="19" t="s">
        <v>1325</v>
      </c>
      <c r="B194" s="20">
        <v>1572</v>
      </c>
      <c r="C194" s="21">
        <v>4115721</v>
      </c>
      <c r="D194" s="21">
        <v>1811493364</v>
      </c>
      <c r="E194" s="21">
        <v>209822400</v>
      </c>
      <c r="F194" s="22">
        <v>43647</v>
      </c>
      <c r="G194" s="21">
        <v>12500</v>
      </c>
      <c r="H194" s="21" t="s">
        <v>767</v>
      </c>
      <c r="I194" s="21">
        <v>104</v>
      </c>
      <c r="J194" s="21">
        <v>18</v>
      </c>
      <c r="K194" s="23">
        <v>21434</v>
      </c>
      <c r="L194" s="24">
        <v>183.91</v>
      </c>
      <c r="M194" s="24">
        <v>48.06</v>
      </c>
      <c r="N194" s="24">
        <v>9.2799999999999994</v>
      </c>
      <c r="O194" s="24">
        <v>0</v>
      </c>
      <c r="P194" s="24">
        <v>0</v>
      </c>
      <c r="Q194" s="24">
        <v>0.76</v>
      </c>
      <c r="R194" s="24">
        <v>242.01</v>
      </c>
      <c r="S194" s="24">
        <v>23</v>
      </c>
      <c r="T194" s="24">
        <v>265.01</v>
      </c>
    </row>
    <row r="195" spans="1:20">
      <c r="A195" s="19" t="s">
        <v>1328</v>
      </c>
      <c r="B195" s="20">
        <v>1331</v>
      </c>
      <c r="C195" s="21">
        <v>4113312</v>
      </c>
      <c r="D195" s="21">
        <v>1205983517</v>
      </c>
      <c r="E195" s="21">
        <v>100494900</v>
      </c>
      <c r="F195" s="22">
        <v>43647</v>
      </c>
      <c r="G195" s="21">
        <v>40800</v>
      </c>
      <c r="H195" s="21" t="s">
        <v>1331</v>
      </c>
      <c r="I195" s="21">
        <v>30</v>
      </c>
      <c r="J195" s="21">
        <v>18</v>
      </c>
      <c r="K195" s="23">
        <v>4185</v>
      </c>
      <c r="L195" s="24">
        <v>127.93</v>
      </c>
      <c r="M195" s="24">
        <v>48.06</v>
      </c>
      <c r="N195" s="24">
        <v>22.73</v>
      </c>
      <c r="O195" s="24">
        <v>9.25</v>
      </c>
      <c r="P195" s="24">
        <v>0</v>
      </c>
      <c r="Q195" s="24">
        <v>0.76</v>
      </c>
      <c r="R195" s="24">
        <v>208.73</v>
      </c>
      <c r="S195" s="24">
        <v>0</v>
      </c>
      <c r="T195" s="24">
        <v>208.73</v>
      </c>
    </row>
    <row r="196" spans="1:20">
      <c r="A196" s="19" t="s">
        <v>630</v>
      </c>
      <c r="B196" s="20">
        <v>1550</v>
      </c>
      <c r="C196" s="21">
        <v>4115501</v>
      </c>
      <c r="D196" s="21">
        <v>1477087443</v>
      </c>
      <c r="E196" s="21">
        <v>208496600</v>
      </c>
      <c r="F196" s="22">
        <v>43647</v>
      </c>
      <c r="G196" s="21">
        <v>2400</v>
      </c>
      <c r="H196" s="21" t="s">
        <v>797</v>
      </c>
      <c r="I196" s="21">
        <v>70</v>
      </c>
      <c r="J196" s="21">
        <v>18</v>
      </c>
      <c r="K196" s="23">
        <v>11289</v>
      </c>
      <c r="L196" s="24">
        <v>165.05</v>
      </c>
      <c r="M196" s="24">
        <v>48.06</v>
      </c>
      <c r="N196" s="24">
        <v>12</v>
      </c>
      <c r="O196" s="24">
        <v>0</v>
      </c>
      <c r="P196" s="24">
        <v>0</v>
      </c>
      <c r="Q196" s="24">
        <v>0.76</v>
      </c>
      <c r="R196" s="24">
        <v>225.87</v>
      </c>
      <c r="S196" s="24">
        <v>23</v>
      </c>
      <c r="T196" s="24">
        <v>248.87</v>
      </c>
    </row>
    <row r="197" spans="1:20">
      <c r="A197" s="19" t="s">
        <v>1334</v>
      </c>
      <c r="B197" s="20">
        <v>645</v>
      </c>
      <c r="C197" s="21">
        <v>4164505</v>
      </c>
      <c r="D197" s="21">
        <v>1073501847</v>
      </c>
      <c r="E197" s="21">
        <v>100168400</v>
      </c>
      <c r="F197" s="22">
        <v>43647</v>
      </c>
      <c r="G197" s="21">
        <v>22600</v>
      </c>
      <c r="H197" s="21" t="s">
        <v>970</v>
      </c>
      <c r="I197" s="21">
        <v>59</v>
      </c>
      <c r="J197" s="21">
        <v>18</v>
      </c>
      <c r="K197" s="23">
        <v>9403</v>
      </c>
      <c r="L197" s="24">
        <v>189.29</v>
      </c>
      <c r="M197" s="24">
        <v>48.06</v>
      </c>
      <c r="N197" s="24">
        <v>9.6300000000000008</v>
      </c>
      <c r="O197" s="24">
        <v>9.25</v>
      </c>
      <c r="P197" s="24">
        <v>0</v>
      </c>
      <c r="Q197" s="24">
        <v>0.76</v>
      </c>
      <c r="R197" s="24">
        <v>256.99</v>
      </c>
      <c r="S197" s="24">
        <v>0</v>
      </c>
      <c r="T197" s="24">
        <v>256.99</v>
      </c>
    </row>
    <row r="198" spans="1:20">
      <c r="A198" s="19" t="s">
        <v>1337</v>
      </c>
      <c r="B198" s="20">
        <v>1394</v>
      </c>
      <c r="C198" s="21">
        <v>4113940</v>
      </c>
      <c r="D198" s="21">
        <v>1225037096</v>
      </c>
      <c r="E198" s="21">
        <v>102612300</v>
      </c>
      <c r="F198" s="22">
        <v>43647</v>
      </c>
      <c r="G198" s="21">
        <v>8900</v>
      </c>
      <c r="H198" s="21" t="s">
        <v>775</v>
      </c>
      <c r="I198" s="21">
        <v>165</v>
      </c>
      <c r="J198" s="21">
        <v>18</v>
      </c>
      <c r="K198" s="23">
        <v>34490</v>
      </c>
      <c r="L198" s="24">
        <v>139.06</v>
      </c>
      <c r="M198" s="24">
        <v>48.06</v>
      </c>
      <c r="N198" s="24">
        <v>18.670000000000002</v>
      </c>
      <c r="O198" s="24">
        <v>9.25</v>
      </c>
      <c r="P198" s="24">
        <v>0</v>
      </c>
      <c r="Q198" s="24">
        <v>0.76</v>
      </c>
      <c r="R198" s="24">
        <v>215.8</v>
      </c>
      <c r="S198" s="24">
        <v>1</v>
      </c>
      <c r="T198" s="24">
        <v>216.8</v>
      </c>
    </row>
    <row r="199" spans="1:20">
      <c r="A199" s="19" t="s">
        <v>1340</v>
      </c>
      <c r="B199" s="20">
        <v>351</v>
      </c>
      <c r="C199" s="21">
        <v>4135109</v>
      </c>
      <c r="D199" s="21">
        <v>1639169097</v>
      </c>
      <c r="E199" s="21">
        <v>101515600</v>
      </c>
      <c r="F199" s="22">
        <v>43647</v>
      </c>
      <c r="G199" s="21">
        <v>5700</v>
      </c>
      <c r="H199" s="21" t="s">
        <v>1114</v>
      </c>
      <c r="I199" s="21">
        <v>117</v>
      </c>
      <c r="J199" s="21">
        <v>18</v>
      </c>
      <c r="K199" s="23">
        <v>18162</v>
      </c>
      <c r="L199" s="24">
        <v>140.44</v>
      </c>
      <c r="M199" s="24">
        <v>48.06</v>
      </c>
      <c r="N199" s="24">
        <v>14.07</v>
      </c>
      <c r="O199" s="24">
        <v>9.25</v>
      </c>
      <c r="P199" s="24">
        <v>0</v>
      </c>
      <c r="Q199" s="24">
        <v>0.76</v>
      </c>
      <c r="R199" s="24">
        <v>212.58</v>
      </c>
      <c r="S199" s="24">
        <v>0</v>
      </c>
      <c r="T199" s="24">
        <v>212.58</v>
      </c>
    </row>
    <row r="200" spans="1:20">
      <c r="A200" s="19" t="s">
        <v>1342</v>
      </c>
      <c r="B200" s="20">
        <v>8806</v>
      </c>
      <c r="C200" s="21">
        <v>4000014</v>
      </c>
      <c r="D200" s="21">
        <v>1972594810</v>
      </c>
      <c r="E200" s="21">
        <v>102353300</v>
      </c>
      <c r="F200" s="22">
        <v>43647</v>
      </c>
      <c r="G200" s="21">
        <v>40340</v>
      </c>
      <c r="H200" s="21" t="s">
        <v>1345</v>
      </c>
      <c r="I200" s="21">
        <v>97</v>
      </c>
      <c r="J200" s="21">
        <v>18</v>
      </c>
      <c r="K200" s="23">
        <v>9513</v>
      </c>
      <c r="L200" s="24">
        <v>130.44</v>
      </c>
      <c r="M200" s="24">
        <v>48.06</v>
      </c>
      <c r="N200" s="24">
        <v>19.350000000000001</v>
      </c>
      <c r="O200" s="24">
        <v>0</v>
      </c>
      <c r="P200" s="24">
        <v>0</v>
      </c>
      <c r="Q200" s="24">
        <v>0.76</v>
      </c>
      <c r="R200" s="24">
        <v>198.61</v>
      </c>
      <c r="S200" s="24">
        <v>0</v>
      </c>
      <c r="T200" s="24">
        <v>198.61</v>
      </c>
    </row>
    <row r="201" spans="1:20">
      <c r="A201" s="19" t="s">
        <v>1346</v>
      </c>
      <c r="B201" s="20">
        <v>1548</v>
      </c>
      <c r="C201" s="21">
        <v>4015481</v>
      </c>
      <c r="D201" s="21">
        <v>1548627011</v>
      </c>
      <c r="E201" s="21">
        <v>207544900</v>
      </c>
      <c r="F201" s="22">
        <v>43647</v>
      </c>
      <c r="G201" s="21">
        <v>41116</v>
      </c>
      <c r="H201" s="21" t="s">
        <v>1114</v>
      </c>
      <c r="I201" s="21">
        <v>80</v>
      </c>
      <c r="J201" s="21">
        <v>18</v>
      </c>
      <c r="K201" s="23">
        <v>7086</v>
      </c>
      <c r="L201" s="24">
        <v>111.2</v>
      </c>
      <c r="M201" s="24">
        <v>48.06</v>
      </c>
      <c r="N201" s="24">
        <v>20.71</v>
      </c>
      <c r="O201" s="24">
        <v>0</v>
      </c>
      <c r="P201" s="24">
        <v>0</v>
      </c>
      <c r="Q201" s="24">
        <v>0.76</v>
      </c>
      <c r="R201" s="24">
        <v>180.73</v>
      </c>
      <c r="S201" s="24">
        <v>0</v>
      </c>
      <c r="T201" s="24">
        <v>180.73</v>
      </c>
    </row>
    <row r="202" spans="1:20">
      <c r="A202" s="19" t="s">
        <v>1349</v>
      </c>
      <c r="B202" s="20">
        <v>8805</v>
      </c>
      <c r="C202" s="21">
        <v>4000006</v>
      </c>
      <c r="D202" s="21">
        <v>1538159702</v>
      </c>
      <c r="E202" s="21">
        <v>104461100</v>
      </c>
      <c r="F202" s="22">
        <v>43647</v>
      </c>
      <c r="G202" s="21">
        <v>40330</v>
      </c>
      <c r="H202" s="21" t="s">
        <v>1004</v>
      </c>
      <c r="I202" s="21">
        <v>240</v>
      </c>
      <c r="J202" s="21">
        <v>18</v>
      </c>
      <c r="K202" s="23">
        <v>43103</v>
      </c>
      <c r="L202" s="24">
        <v>118.82</v>
      </c>
      <c r="M202" s="24">
        <v>48.06</v>
      </c>
      <c r="N202" s="24">
        <v>18.11</v>
      </c>
      <c r="O202" s="24">
        <v>0</v>
      </c>
      <c r="P202" s="24">
        <v>0</v>
      </c>
      <c r="Q202" s="24">
        <v>0.76</v>
      </c>
      <c r="R202" s="24">
        <v>185.75</v>
      </c>
      <c r="S202" s="24">
        <v>0</v>
      </c>
      <c r="T202" s="24">
        <v>185.75</v>
      </c>
    </row>
    <row r="203" spans="1:20">
      <c r="A203" s="19" t="s">
        <v>1351</v>
      </c>
      <c r="B203" s="20">
        <v>1382</v>
      </c>
      <c r="C203" s="21">
        <v>4113825</v>
      </c>
      <c r="D203" s="21">
        <v>1568450807</v>
      </c>
      <c r="E203" s="21">
        <v>101342400</v>
      </c>
      <c r="F203" s="22">
        <v>43647</v>
      </c>
      <c r="G203" s="21">
        <v>18900</v>
      </c>
      <c r="H203" s="21" t="s">
        <v>973</v>
      </c>
      <c r="I203" s="21">
        <v>148</v>
      </c>
      <c r="J203" s="21">
        <v>18</v>
      </c>
      <c r="K203" s="23">
        <v>23134</v>
      </c>
      <c r="L203" s="24">
        <v>202.09</v>
      </c>
      <c r="M203" s="24">
        <v>48.06</v>
      </c>
      <c r="N203" s="24">
        <v>15.23</v>
      </c>
      <c r="O203" s="24">
        <v>6.17</v>
      </c>
      <c r="P203" s="24">
        <v>0</v>
      </c>
      <c r="Q203" s="24">
        <v>0.76</v>
      </c>
      <c r="R203" s="24">
        <v>272.31</v>
      </c>
      <c r="S203" s="24">
        <v>0</v>
      </c>
      <c r="T203" s="24">
        <v>272.31</v>
      </c>
    </row>
    <row r="204" spans="1:20">
      <c r="A204" s="19" t="s">
        <v>1354</v>
      </c>
      <c r="B204" s="20">
        <v>1240</v>
      </c>
      <c r="C204" s="21">
        <v>4112405</v>
      </c>
      <c r="D204" s="21">
        <v>1265427397</v>
      </c>
      <c r="E204" s="21">
        <v>100624800</v>
      </c>
      <c r="F204" s="22">
        <v>43647</v>
      </c>
      <c r="G204" s="21">
        <v>6400</v>
      </c>
      <c r="H204" s="21" t="s">
        <v>1357</v>
      </c>
      <c r="I204" s="21">
        <v>55</v>
      </c>
      <c r="J204" s="21">
        <v>18</v>
      </c>
      <c r="K204" s="23">
        <v>9002</v>
      </c>
      <c r="L204" s="24">
        <v>148.46</v>
      </c>
      <c r="M204" s="24">
        <v>48.06</v>
      </c>
      <c r="N204" s="24">
        <v>15.31</v>
      </c>
      <c r="O204" s="24">
        <v>0</v>
      </c>
      <c r="P204" s="24">
        <v>0</v>
      </c>
      <c r="Q204" s="24">
        <v>0.76</v>
      </c>
      <c r="R204" s="24">
        <v>212.59</v>
      </c>
      <c r="S204" s="24">
        <v>23</v>
      </c>
      <c r="T204" s="24">
        <v>235.59</v>
      </c>
    </row>
    <row r="205" spans="1:20">
      <c r="A205" s="19" t="s">
        <v>1358</v>
      </c>
      <c r="B205" s="20">
        <v>1357</v>
      </c>
      <c r="C205" s="21">
        <v>4113577</v>
      </c>
      <c r="D205" s="21">
        <v>1659365922</v>
      </c>
      <c r="E205" s="21">
        <v>101564200</v>
      </c>
      <c r="F205" s="22">
        <v>43647</v>
      </c>
      <c r="G205" s="21">
        <v>25100</v>
      </c>
      <c r="H205" s="21" t="s">
        <v>1362</v>
      </c>
      <c r="I205" s="21">
        <v>60</v>
      </c>
      <c r="J205" s="21">
        <v>18</v>
      </c>
      <c r="K205" s="23">
        <v>7766</v>
      </c>
      <c r="L205" s="24">
        <v>171.24</v>
      </c>
      <c r="M205" s="24">
        <v>48.06</v>
      </c>
      <c r="N205" s="24">
        <v>6.65</v>
      </c>
      <c r="O205" s="24">
        <v>9.25</v>
      </c>
      <c r="P205" s="24">
        <v>0</v>
      </c>
      <c r="Q205" s="24">
        <v>0.76</v>
      </c>
      <c r="R205" s="24">
        <v>235.96</v>
      </c>
      <c r="S205" s="24">
        <v>23</v>
      </c>
      <c r="T205" s="24">
        <v>258.95999999999998</v>
      </c>
    </row>
    <row r="206" spans="1:20">
      <c r="A206" s="19" t="s">
        <v>1363</v>
      </c>
      <c r="B206" s="20">
        <v>1392</v>
      </c>
      <c r="C206" s="21">
        <v>4113924</v>
      </c>
      <c r="D206" s="21">
        <v>1609835990</v>
      </c>
      <c r="E206" s="21">
        <v>101438800</v>
      </c>
      <c r="F206" s="22">
        <v>43647</v>
      </c>
      <c r="G206" s="21">
        <v>10300</v>
      </c>
      <c r="H206" s="21" t="s">
        <v>884</v>
      </c>
      <c r="I206" s="21">
        <v>75</v>
      </c>
      <c r="J206" s="21">
        <v>18</v>
      </c>
      <c r="K206" s="23">
        <v>15207</v>
      </c>
      <c r="L206" s="24">
        <v>116.29</v>
      </c>
      <c r="M206" s="24">
        <v>48.06</v>
      </c>
      <c r="N206" s="24">
        <v>17.059999999999999</v>
      </c>
      <c r="O206" s="24">
        <v>9.25</v>
      </c>
      <c r="P206" s="24">
        <v>0</v>
      </c>
      <c r="Q206" s="24">
        <v>0.76</v>
      </c>
      <c r="R206" s="24">
        <v>191.42</v>
      </c>
      <c r="S206" s="24">
        <v>23</v>
      </c>
      <c r="T206" s="24">
        <v>214.42</v>
      </c>
    </row>
    <row r="207" spans="1:20">
      <c r="A207" s="19" t="s">
        <v>1366</v>
      </c>
      <c r="B207" s="20">
        <v>749</v>
      </c>
      <c r="C207" s="21">
        <v>4174900</v>
      </c>
      <c r="D207" s="21">
        <v>1063483337</v>
      </c>
      <c r="E207" s="21">
        <v>100154500</v>
      </c>
      <c r="F207" s="22">
        <v>43647</v>
      </c>
      <c r="G207" s="21">
        <v>21400</v>
      </c>
      <c r="H207" s="21" t="s">
        <v>1369</v>
      </c>
      <c r="I207" s="21">
        <v>62</v>
      </c>
      <c r="J207" s="21">
        <v>18</v>
      </c>
      <c r="K207" s="23">
        <v>14175</v>
      </c>
      <c r="L207" s="24">
        <v>140.28</v>
      </c>
      <c r="M207" s="24">
        <v>48.06</v>
      </c>
      <c r="N207" s="24">
        <v>11.06</v>
      </c>
      <c r="O207" s="24">
        <v>6.17</v>
      </c>
      <c r="P207" s="24">
        <v>0</v>
      </c>
      <c r="Q207" s="24">
        <v>0.76</v>
      </c>
      <c r="R207" s="24">
        <v>206.33</v>
      </c>
      <c r="S207" s="24">
        <v>23</v>
      </c>
      <c r="T207" s="24">
        <v>229.33</v>
      </c>
    </row>
  </sheetData>
  <mergeCells count="4">
    <mergeCell ref="A1:T1"/>
    <mergeCell ref="A2:T2"/>
    <mergeCell ref="A3:T3"/>
    <mergeCell ref="A5:T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Q220"/>
  <sheetViews>
    <sheetView workbookViewId="0">
      <selection activeCell="GP1" sqref="A1:XFD1048576"/>
    </sheetView>
  </sheetViews>
  <sheetFormatPr defaultRowHeight="15"/>
  <cols>
    <col min="1" max="1" width="9.140625" style="18"/>
    <col min="2" max="2" width="10" style="18" bestFit="1" customWidth="1"/>
    <col min="3" max="3" width="10.42578125" style="18" bestFit="1" customWidth="1"/>
    <col min="4" max="4" width="16.140625" style="18" bestFit="1" customWidth="1"/>
    <col min="5" max="5" width="5" style="18" bestFit="1" customWidth="1"/>
    <col min="6" max="6" width="9.7109375" style="18" bestFit="1" customWidth="1"/>
    <col min="7" max="7" width="10.7109375" style="18" bestFit="1" customWidth="1"/>
    <col min="8" max="8" width="56.28515625" bestFit="1" customWidth="1"/>
    <col min="9" max="9" width="14.5703125" style="18" bestFit="1" customWidth="1"/>
    <col min="10" max="10" width="50.140625" style="18" bestFit="1" customWidth="1"/>
    <col min="11" max="11" width="14.5703125" style="18" bestFit="1" customWidth="1"/>
    <col min="12" max="12" width="35.28515625" style="18" bestFit="1" customWidth="1"/>
    <col min="13" max="13" width="15.28515625" style="18" bestFit="1" customWidth="1"/>
    <col min="14" max="15" width="14.28515625" style="18" bestFit="1" customWidth="1"/>
    <col min="16" max="16" width="49.85546875" style="18" bestFit="1" customWidth="1"/>
    <col min="17" max="17" width="34.85546875" style="18" bestFit="1" customWidth="1"/>
    <col min="18" max="18" width="8" style="18" bestFit="1" customWidth="1"/>
    <col min="19" max="19" width="31.7109375" style="18" bestFit="1" customWidth="1"/>
    <col min="20" max="20" width="14.7109375" style="18" bestFit="1" customWidth="1"/>
    <col min="21" max="22" width="11.5703125" style="18" bestFit="1" customWidth="1"/>
    <col min="23" max="23" width="49.85546875" style="18" bestFit="1" customWidth="1"/>
    <col min="24" max="24" width="56.28515625" style="18" bestFit="1" customWidth="1"/>
    <col min="25" max="25" width="35.28515625" style="18" bestFit="1" customWidth="1"/>
    <col min="26" max="26" width="26.5703125" style="18" bestFit="1" customWidth="1"/>
    <col min="27" max="27" width="14.5703125" style="18" bestFit="1" customWidth="1"/>
    <col min="28" max="28" width="31.5703125" style="18" bestFit="1" customWidth="1"/>
    <col min="29" max="29" width="36.7109375" style="18" bestFit="1" customWidth="1"/>
    <col min="30" max="30" width="30.28515625" style="18" bestFit="1" customWidth="1"/>
    <col min="31" max="31" width="32.85546875" style="18" bestFit="1" customWidth="1"/>
    <col min="32" max="32" width="35.5703125" style="18" bestFit="1" customWidth="1"/>
    <col min="33" max="33" width="39.42578125" style="18" bestFit="1" customWidth="1"/>
    <col min="34" max="34" width="26.85546875" style="18" bestFit="1" customWidth="1"/>
    <col min="35" max="35" width="15.28515625" style="18" bestFit="1" customWidth="1"/>
    <col min="36" max="36" width="82.140625" style="18" bestFit="1" customWidth="1"/>
    <col min="37" max="37" width="35.28515625" style="18" bestFit="1" customWidth="1"/>
    <col min="38" max="38" width="26.5703125" style="18" bestFit="1" customWidth="1"/>
    <col min="39" max="39" width="21" style="18" bestFit="1" customWidth="1"/>
    <col min="40" max="40" width="14.5703125" style="18" bestFit="1" customWidth="1"/>
    <col min="41" max="41" width="13.42578125" style="18" bestFit="1" customWidth="1"/>
    <col min="42" max="42" width="28.140625" style="18" bestFit="1" customWidth="1"/>
    <col min="43" max="43" width="35.28515625" style="18" bestFit="1" customWidth="1"/>
    <col min="44" max="44" width="26.5703125" style="18" bestFit="1" customWidth="1"/>
    <col min="45" max="45" width="33" style="18" bestFit="1" customWidth="1"/>
    <col min="46" max="46" width="13.42578125" style="18" bestFit="1" customWidth="1"/>
    <col min="47" max="47" width="18.28515625" style="18" bestFit="1" customWidth="1"/>
    <col min="48" max="48" width="35.28515625" style="18" bestFit="1" customWidth="1"/>
    <col min="49" max="49" width="26.42578125" style="18" bestFit="1" customWidth="1"/>
    <col min="50" max="50" width="31.28515625" style="18" bestFit="1" customWidth="1"/>
    <col min="51" max="51" width="13.42578125" style="18" bestFit="1" customWidth="1"/>
    <col min="52" max="52" width="19.7109375" style="18" bestFit="1" customWidth="1"/>
    <col min="53" max="53" width="34" style="18" bestFit="1" customWidth="1"/>
    <col min="54" max="54" width="26.42578125" style="18" bestFit="1" customWidth="1"/>
    <col min="55" max="55" width="23.5703125" style="18" bestFit="1" customWidth="1"/>
    <col min="56" max="56" width="13.42578125" style="18" bestFit="1" customWidth="1"/>
    <col min="57" max="57" width="14.7109375" style="18" bestFit="1" customWidth="1"/>
    <col min="58" max="58" width="32.140625" style="18" bestFit="1" customWidth="1"/>
    <col min="59" max="59" width="20.28515625" style="18" bestFit="1" customWidth="1"/>
    <col min="60" max="60" width="34.42578125" style="18" bestFit="1" customWidth="1"/>
    <col min="61" max="61" width="18.7109375" style="18" bestFit="1" customWidth="1"/>
    <col min="62" max="62" width="5" style="18" bestFit="1" customWidth="1"/>
    <col min="63" max="63" width="15.42578125" style="18" bestFit="1" customWidth="1"/>
    <col min="64" max="64" width="24.5703125" style="18" bestFit="1" customWidth="1"/>
    <col min="65" max="65" width="20.28515625" style="18" bestFit="1" customWidth="1"/>
    <col min="66" max="66" width="9.28515625" style="18" bestFit="1" customWidth="1"/>
    <col min="67" max="67" width="4" style="18" bestFit="1" customWidth="1"/>
    <col min="68" max="68" width="50.140625" style="18" bestFit="1" customWidth="1"/>
    <col min="69" max="69" width="28.5703125" style="18" bestFit="1" customWidth="1"/>
    <col min="70" max="70" width="28.42578125" style="18" bestFit="1" customWidth="1"/>
    <col min="71" max="71" width="14.5703125" style="18" bestFit="1" customWidth="1"/>
    <col min="72" max="72" width="43.85546875" style="18" bestFit="1" customWidth="1"/>
    <col min="73" max="73" width="41.7109375" style="18" bestFit="1" customWidth="1"/>
    <col min="74" max="74" width="30.7109375" style="18" bestFit="1" customWidth="1"/>
    <col min="75" max="75" width="39.42578125" style="18" bestFit="1" customWidth="1"/>
    <col min="76" max="76" width="28.5703125" style="18" bestFit="1" customWidth="1"/>
    <col min="77" max="77" width="26" style="18" bestFit="1" customWidth="1"/>
    <col min="78" max="78" width="15.28515625" style="18" bestFit="1" customWidth="1"/>
    <col min="79" max="80" width="4" style="18" bestFit="1" customWidth="1"/>
    <col min="81" max="81" width="22.28515625" style="18" bestFit="1" customWidth="1"/>
    <col min="82" max="82" width="28.140625" style="18" bestFit="1" customWidth="1"/>
    <col min="83" max="83" width="29.85546875" style="18" bestFit="1" customWidth="1"/>
    <col min="84" max="84" width="22.85546875" style="18" bestFit="1" customWidth="1"/>
    <col min="85" max="85" width="28.42578125" style="18" bestFit="1" customWidth="1"/>
    <col min="86" max="86" width="14.5703125" style="18" bestFit="1" customWidth="1"/>
    <col min="87" max="87" width="7" style="18" bestFit="1" customWidth="1"/>
    <col min="88" max="88" width="19.28515625" style="18" bestFit="1" customWidth="1"/>
    <col min="89" max="89" width="28.140625" style="18" bestFit="1" customWidth="1"/>
    <col min="90" max="90" width="28.42578125" style="18" bestFit="1" customWidth="1"/>
    <col min="91" max="91" width="28.28515625" style="18" bestFit="1" customWidth="1"/>
    <col min="92" max="92" width="7.140625" style="18" bestFit="1" customWidth="1"/>
    <col min="93" max="93" width="16.85546875" style="18" bestFit="1" customWidth="1"/>
    <col min="94" max="94" width="28.140625" style="18" bestFit="1" customWidth="1"/>
    <col min="95" max="95" width="69.85546875" style="18" bestFit="1" customWidth="1"/>
    <col min="96" max="96" width="28.42578125" style="18" bestFit="1" customWidth="1"/>
    <col min="97" max="97" width="18.85546875" style="18" bestFit="1" customWidth="1"/>
    <col min="98" max="98" width="6" style="18" bestFit="1" customWidth="1"/>
    <col min="99" max="99" width="16.140625" style="18" bestFit="1" customWidth="1"/>
    <col min="100" max="100" width="28.140625" style="18" bestFit="1" customWidth="1"/>
    <col min="101" max="101" width="16.5703125" style="18" bestFit="1" customWidth="1"/>
    <col min="102" max="102" width="15.140625" style="18" bestFit="1" customWidth="1"/>
    <col min="103" max="105" width="4" style="18" bestFit="1" customWidth="1"/>
    <col min="106" max="106" width="53.85546875" style="18" bestFit="1" customWidth="1"/>
    <col min="107" max="114" width="4" style="18" bestFit="1" customWidth="1"/>
    <col min="115" max="115" width="10.7109375" style="18" bestFit="1" customWidth="1"/>
    <col min="116" max="116" width="16.42578125" style="18" bestFit="1" customWidth="1"/>
    <col min="117" max="117" width="73.28515625" style="18" bestFit="1" customWidth="1"/>
    <col min="118" max="118" width="55.85546875" style="18" bestFit="1" customWidth="1"/>
    <col min="119" max="119" width="6" style="18" bestFit="1" customWidth="1"/>
    <col min="120" max="120" width="16.85546875" style="18" bestFit="1" customWidth="1"/>
    <col min="121" max="121" width="43.85546875" style="18" bestFit="1" customWidth="1"/>
    <col min="122" max="122" width="55.85546875" style="18" bestFit="1" customWidth="1"/>
    <col min="123" max="123" width="6" style="18" bestFit="1" customWidth="1"/>
    <col min="124" max="124" width="16.85546875" style="18" bestFit="1" customWidth="1"/>
    <col min="125" max="125" width="29.85546875" style="18" bestFit="1" customWidth="1"/>
    <col min="126" max="126" width="49" style="18" bestFit="1" customWidth="1"/>
    <col min="127" max="127" width="6" style="18" bestFit="1" customWidth="1"/>
    <col min="128" max="128" width="16.85546875" style="18" bestFit="1" customWidth="1"/>
    <col min="129" max="129" width="33.42578125" style="18" bestFit="1" customWidth="1"/>
    <col min="130" max="130" width="48.5703125" style="18" bestFit="1" customWidth="1"/>
    <col min="131" max="131" width="5" style="18" bestFit="1" customWidth="1"/>
    <col min="132" max="132" width="16.85546875" style="18" bestFit="1" customWidth="1"/>
    <col min="133" max="133" width="27.42578125" style="18" bestFit="1" customWidth="1"/>
    <col min="134" max="134" width="43.28515625" style="18" bestFit="1" customWidth="1"/>
    <col min="135" max="135" width="4" style="18" bestFit="1" customWidth="1"/>
    <col min="136" max="136" width="16.85546875" style="18" bestFit="1" customWidth="1"/>
    <col min="137" max="137" width="72.85546875" style="18" bestFit="1" customWidth="1"/>
    <col min="138" max="138" width="60.28515625" style="18" bestFit="1" customWidth="1"/>
    <col min="139" max="140" width="9.42578125" style="18" bestFit="1" customWidth="1"/>
    <col min="141" max="141" width="36.140625" style="18" bestFit="1" customWidth="1"/>
    <col min="142" max="142" width="51.28515625" style="18" bestFit="1" customWidth="1"/>
    <col min="143" max="143" width="9.42578125" style="18" bestFit="1" customWidth="1"/>
    <col min="144" max="144" width="6" style="18" bestFit="1" customWidth="1"/>
    <col min="145" max="145" width="37.42578125" style="18" bestFit="1" customWidth="1"/>
    <col min="146" max="146" width="49" style="18" bestFit="1" customWidth="1"/>
    <col min="147" max="147" width="9.28515625" style="18" bestFit="1" customWidth="1"/>
    <col min="148" max="148" width="6" style="18" bestFit="1" customWidth="1"/>
    <col min="149" max="149" width="15.42578125" style="18" bestFit="1" customWidth="1"/>
    <col min="150" max="150" width="44.28515625" style="18" bestFit="1" customWidth="1"/>
    <col min="151" max="151" width="5" style="18" bestFit="1" customWidth="1"/>
    <col min="152" max="152" width="6" style="18" bestFit="1" customWidth="1"/>
    <col min="153" max="153" width="72.85546875" style="18" bestFit="1" customWidth="1"/>
    <col min="154" max="154" width="50" style="18" bestFit="1" customWidth="1"/>
    <col min="155" max="155" width="6" style="18" bestFit="1" customWidth="1"/>
    <col min="156" max="156" width="16.85546875" style="18" bestFit="1" customWidth="1"/>
    <col min="157" max="157" width="36.5703125" style="18" bestFit="1" customWidth="1"/>
    <col min="158" max="158" width="48.5703125" style="18" bestFit="1" customWidth="1"/>
    <col min="159" max="159" width="6" style="18" bestFit="1" customWidth="1"/>
    <col min="160" max="160" width="16.85546875" style="18" bestFit="1" customWidth="1"/>
    <col min="161" max="161" width="29.140625" style="18" bestFit="1" customWidth="1"/>
    <col min="162" max="162" width="48.5703125" style="18" bestFit="1" customWidth="1"/>
    <col min="163" max="163" width="6" style="18" bestFit="1" customWidth="1"/>
    <col min="164" max="164" width="16.85546875" style="18" bestFit="1" customWidth="1"/>
    <col min="165" max="165" width="33.42578125" style="18" bestFit="1" customWidth="1"/>
    <col min="166" max="166" width="48.5703125" bestFit="1" customWidth="1"/>
    <col min="167" max="167" width="5" bestFit="1" customWidth="1"/>
    <col min="168" max="168" width="16.85546875" bestFit="1" customWidth="1"/>
    <col min="169" max="169" width="11.5703125" bestFit="1" customWidth="1"/>
    <col min="170" max="170" width="47.5703125" bestFit="1" customWidth="1"/>
    <col min="171" max="171" width="37" bestFit="1" customWidth="1"/>
    <col min="172" max="172" width="35.7109375" bestFit="1" customWidth="1"/>
    <col min="173" max="173" width="57.85546875" bestFit="1" customWidth="1"/>
    <col min="174" max="174" width="60.28515625" bestFit="1" customWidth="1"/>
    <col min="175" max="175" width="11.42578125" bestFit="1" customWidth="1"/>
    <col min="176" max="176" width="11.28515625" bestFit="1" customWidth="1"/>
    <col min="177" max="177" width="11.7109375" bestFit="1" customWidth="1"/>
    <col min="178" max="178" width="49.7109375" bestFit="1" customWidth="1"/>
    <col min="179" max="179" width="47.5703125" bestFit="1" customWidth="1"/>
    <col min="180" max="180" width="11.42578125" bestFit="1" customWidth="1"/>
    <col min="181" max="181" width="11.28515625" bestFit="1" customWidth="1"/>
    <col min="182" max="182" width="13.28515625" bestFit="1" customWidth="1"/>
    <col min="183" max="183" width="8.140625" bestFit="1" customWidth="1"/>
    <col min="184" max="184" width="29.85546875" bestFit="1" customWidth="1"/>
    <col min="185" max="185" width="16.42578125" bestFit="1" customWidth="1"/>
    <col min="186" max="186" width="11.5703125" bestFit="1" customWidth="1"/>
    <col min="187" max="187" width="12.28515625" bestFit="1" customWidth="1"/>
    <col min="188" max="188" width="32.28515625" bestFit="1" customWidth="1"/>
    <col min="189" max="189" width="43.42578125" bestFit="1" customWidth="1"/>
    <col min="190" max="190" width="10.7109375" bestFit="1" customWidth="1"/>
    <col min="191" max="191" width="11.28515625" bestFit="1" customWidth="1"/>
    <col min="192" max="192" width="7.7109375" bestFit="1" customWidth="1"/>
    <col min="193" max="193" width="51.140625" bestFit="1" customWidth="1"/>
    <col min="194" max="194" width="43.7109375" bestFit="1" customWidth="1"/>
    <col min="195" max="195" width="21.5703125" bestFit="1" customWidth="1"/>
    <col min="196" max="196" width="14.5703125" bestFit="1" customWidth="1"/>
    <col min="197" max="197" width="13.42578125" bestFit="1" customWidth="1"/>
    <col min="198" max="198" width="41.7109375" bestFit="1" customWidth="1"/>
    <col min="199" max="199" width="39" bestFit="1" customWidth="1"/>
    <col min="200" max="200" width="19.42578125" bestFit="1" customWidth="1"/>
    <col min="201" max="201" width="10.7109375" bestFit="1" customWidth="1"/>
    <col min="202" max="202" width="37.140625" bestFit="1" customWidth="1"/>
    <col min="203" max="203" width="36.7109375" bestFit="1" customWidth="1"/>
    <col min="204" max="204" width="19.42578125" bestFit="1" customWidth="1"/>
    <col min="205" max="205" width="9.7109375" bestFit="1" customWidth="1"/>
    <col min="206" max="206" width="27.140625" bestFit="1" customWidth="1"/>
    <col min="207" max="207" width="22.5703125" style="74" bestFit="1" customWidth="1"/>
    <col min="208" max="208" width="43.7109375" bestFit="1" customWidth="1"/>
    <col min="209" max="209" width="19.42578125" bestFit="1" customWidth="1"/>
    <col min="210" max="210" width="8.7109375" bestFit="1" customWidth="1"/>
    <col min="211" max="211" width="20.42578125" bestFit="1" customWidth="1"/>
    <col min="212" max="212" width="43.7109375" bestFit="1" customWidth="1"/>
    <col min="213" max="213" width="9" bestFit="1" customWidth="1"/>
    <col min="214" max="214" width="6" bestFit="1" customWidth="1"/>
    <col min="215" max="215" width="20.28515625" bestFit="1" customWidth="1"/>
    <col min="216" max="216" width="43.7109375" bestFit="1" customWidth="1"/>
    <col min="217" max="217" width="9" bestFit="1" customWidth="1"/>
    <col min="218" max="218" width="6" bestFit="1" customWidth="1"/>
    <col min="219" max="219" width="11" bestFit="1" customWidth="1"/>
    <col min="220" max="220" width="22.85546875" bestFit="1" customWidth="1"/>
    <col min="221" max="221" width="10" bestFit="1" customWidth="1"/>
    <col min="222" max="222" width="23.28515625" bestFit="1" customWidth="1"/>
    <col min="223" max="223" width="43.7109375" bestFit="1" customWidth="1"/>
    <col min="224" max="224" width="9" bestFit="1" customWidth="1"/>
    <col min="225" max="225" width="6" bestFit="1" customWidth="1"/>
  </cols>
  <sheetData>
    <row r="1" spans="1:225" s="25" customFormat="1">
      <c r="A1" s="18"/>
      <c r="B1" s="18"/>
      <c r="C1" s="18"/>
      <c r="D1" s="18"/>
      <c r="E1" s="18"/>
      <c r="F1" s="18"/>
      <c r="G1" s="18"/>
      <c r="H1" s="172" t="s">
        <v>2396</v>
      </c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  <c r="AB1" s="173"/>
      <c r="AC1" s="173"/>
      <c r="AD1" s="173"/>
      <c r="AE1" s="173"/>
      <c r="AF1" s="173"/>
      <c r="AG1" s="173"/>
      <c r="AH1" s="173"/>
      <c r="AI1" s="173"/>
      <c r="AJ1" s="173"/>
      <c r="AK1" s="173"/>
      <c r="AL1" s="173"/>
      <c r="AM1" s="173"/>
      <c r="AN1" s="173"/>
      <c r="AO1" s="173"/>
      <c r="AP1" s="173"/>
      <c r="AQ1" s="173"/>
      <c r="AR1" s="173"/>
      <c r="AS1" s="173"/>
      <c r="AT1" s="173"/>
      <c r="AU1" s="173"/>
      <c r="AV1" s="173"/>
      <c r="AW1" s="173"/>
      <c r="AX1" s="173"/>
      <c r="AY1" s="173"/>
      <c r="AZ1" s="173"/>
      <c r="BA1" s="173"/>
      <c r="BB1" s="173"/>
      <c r="BC1" s="173"/>
      <c r="BD1" s="173"/>
      <c r="BE1" s="173"/>
      <c r="BF1" s="173"/>
      <c r="BG1" s="173"/>
      <c r="BH1" s="173"/>
      <c r="BI1" s="173"/>
      <c r="BJ1" s="173"/>
      <c r="BK1" s="173"/>
      <c r="BL1" s="173"/>
      <c r="BM1" s="173"/>
      <c r="BN1" s="173"/>
      <c r="BO1" s="173"/>
      <c r="BP1" s="173"/>
      <c r="BQ1" s="173"/>
      <c r="BR1" s="173"/>
      <c r="BS1" s="173"/>
      <c r="BT1" s="173"/>
      <c r="BU1" s="173"/>
      <c r="BV1" s="173"/>
      <c r="BW1" s="173"/>
      <c r="BX1" s="173"/>
      <c r="BY1" s="173"/>
      <c r="BZ1" s="173"/>
      <c r="CA1" s="173"/>
      <c r="CB1" s="173"/>
      <c r="CC1" s="173"/>
      <c r="CD1" s="173"/>
      <c r="CE1" s="173"/>
      <c r="CF1" s="173"/>
      <c r="CG1" s="173"/>
      <c r="CH1" s="173"/>
      <c r="CI1" s="173"/>
      <c r="CJ1" s="173"/>
      <c r="CK1" s="173"/>
      <c r="CL1" s="173"/>
      <c r="CM1" s="173"/>
      <c r="CN1" s="173"/>
      <c r="CO1" s="173"/>
      <c r="CP1" s="173"/>
      <c r="CQ1" s="173"/>
      <c r="CR1" s="173"/>
      <c r="CS1" s="173"/>
      <c r="CT1" s="173"/>
      <c r="CU1" s="173"/>
      <c r="CV1" s="173"/>
      <c r="CW1" s="173"/>
      <c r="CX1" s="173"/>
      <c r="CY1" s="173"/>
      <c r="CZ1" s="173"/>
      <c r="DA1" s="173"/>
      <c r="DB1" s="173"/>
      <c r="DC1" s="173"/>
      <c r="DD1" s="173"/>
      <c r="DE1" s="173"/>
      <c r="DF1" s="173"/>
      <c r="DG1" s="173"/>
      <c r="DH1" s="173"/>
      <c r="DI1" s="173"/>
      <c r="DJ1" s="173"/>
      <c r="DK1" s="173"/>
      <c r="DL1" s="173"/>
      <c r="DM1" s="173"/>
      <c r="DN1" s="173"/>
      <c r="DO1" s="173"/>
      <c r="DP1" s="173"/>
      <c r="DQ1" s="173"/>
      <c r="DR1" s="173"/>
      <c r="DS1" s="173"/>
      <c r="DT1" s="173"/>
      <c r="DU1" s="173"/>
      <c r="DV1" s="173"/>
      <c r="DW1" s="173"/>
      <c r="DX1" s="173"/>
      <c r="DY1" s="173"/>
      <c r="DZ1" s="173"/>
      <c r="EA1" s="173"/>
      <c r="EB1" s="173"/>
      <c r="EC1" s="173"/>
      <c r="ED1" s="173"/>
      <c r="EE1" s="173"/>
      <c r="EF1" s="173"/>
      <c r="EG1" s="173"/>
      <c r="EH1" s="173"/>
      <c r="EI1" s="173"/>
      <c r="EJ1" s="173"/>
      <c r="EK1" s="173"/>
      <c r="EL1" s="173"/>
      <c r="EM1" s="173"/>
      <c r="EN1" s="173"/>
      <c r="EO1" s="173"/>
      <c r="EP1" s="173"/>
      <c r="EQ1" s="173"/>
      <c r="ER1" s="173"/>
      <c r="ES1" s="173"/>
      <c r="ET1" s="173"/>
      <c r="EU1" s="173"/>
      <c r="EV1" s="173"/>
      <c r="EW1" s="173"/>
      <c r="EX1" s="173"/>
      <c r="EY1" s="173"/>
      <c r="EZ1" s="173"/>
      <c r="FA1" s="173"/>
      <c r="FB1" s="173"/>
      <c r="FC1" s="173"/>
      <c r="FD1" s="173"/>
      <c r="FE1" s="173"/>
      <c r="FF1" s="173"/>
      <c r="FG1" s="173"/>
      <c r="FH1" s="173"/>
      <c r="FI1" s="173"/>
      <c r="FJ1" s="173"/>
      <c r="FK1" s="173"/>
      <c r="FL1" s="173"/>
      <c r="FM1" s="173"/>
      <c r="FN1" s="173"/>
      <c r="FO1" s="173"/>
      <c r="FP1" s="173"/>
      <c r="FQ1" s="173"/>
      <c r="FR1" s="173"/>
      <c r="FS1" s="173"/>
      <c r="FT1" s="173"/>
      <c r="FU1" s="173"/>
      <c r="FV1" s="173"/>
      <c r="FW1" s="173"/>
      <c r="FX1" s="173"/>
      <c r="FY1" s="173"/>
      <c r="FZ1" s="173"/>
      <c r="GA1" s="173"/>
      <c r="GB1" s="173"/>
      <c r="GC1" s="173"/>
      <c r="GD1" s="173"/>
      <c r="GE1" s="173"/>
      <c r="GF1" s="173"/>
      <c r="GG1" s="173"/>
      <c r="GH1" s="173"/>
      <c r="GI1" s="173"/>
      <c r="GJ1" s="173"/>
      <c r="GK1" s="173"/>
      <c r="GL1" s="173"/>
      <c r="GM1" s="173"/>
      <c r="GN1" s="173"/>
      <c r="GO1" s="173"/>
      <c r="GP1" s="173"/>
      <c r="GQ1" s="173"/>
      <c r="GR1" s="173"/>
      <c r="GS1" s="173"/>
      <c r="GT1" s="173"/>
      <c r="GU1" s="173"/>
      <c r="GV1" s="173"/>
      <c r="GW1" s="173"/>
      <c r="GX1" s="173"/>
      <c r="GY1" s="173"/>
      <c r="GZ1" s="173"/>
      <c r="HA1" s="173"/>
      <c r="HB1" s="173"/>
      <c r="HC1" s="173"/>
      <c r="HD1" s="173"/>
      <c r="HE1" s="173"/>
      <c r="HF1" s="173"/>
      <c r="HG1" s="173"/>
      <c r="HH1" s="173"/>
      <c r="HI1" s="173"/>
      <c r="HJ1" s="173"/>
      <c r="HK1" s="173"/>
      <c r="HL1" s="173"/>
      <c r="HM1" s="173"/>
      <c r="HN1" s="173"/>
      <c r="HO1" s="173"/>
      <c r="HP1" s="173"/>
      <c r="HQ1" s="173"/>
    </row>
    <row r="2" spans="1:225" s="14" customFormat="1">
      <c r="A2" s="57" t="s">
        <v>1</v>
      </c>
      <c r="B2" s="57" t="s">
        <v>1376</v>
      </c>
      <c r="C2" s="57" t="s">
        <v>484</v>
      </c>
      <c r="D2" s="57" t="s">
        <v>1375</v>
      </c>
      <c r="E2" s="57" t="s">
        <v>0</v>
      </c>
      <c r="F2" s="57" t="s">
        <v>2397</v>
      </c>
      <c r="G2" s="57" t="s">
        <v>2398</v>
      </c>
      <c r="H2" s="171">
        <v>1</v>
      </c>
      <c r="I2" s="171">
        <v>10</v>
      </c>
      <c r="J2" s="171">
        <v>11</v>
      </c>
      <c r="K2" s="171">
        <v>13</v>
      </c>
      <c r="L2" s="171">
        <v>14</v>
      </c>
      <c r="M2" s="171">
        <v>15</v>
      </c>
      <c r="N2" s="171">
        <v>16</v>
      </c>
      <c r="O2" s="171">
        <v>17</v>
      </c>
      <c r="P2" s="171">
        <v>18</v>
      </c>
      <c r="Q2" s="171">
        <v>19</v>
      </c>
      <c r="R2" s="171">
        <v>2</v>
      </c>
      <c r="S2" s="171">
        <v>20</v>
      </c>
      <c r="T2" s="171">
        <v>21</v>
      </c>
      <c r="U2" s="171">
        <v>22</v>
      </c>
      <c r="V2" s="171">
        <v>23</v>
      </c>
      <c r="W2" s="171">
        <v>24</v>
      </c>
      <c r="X2" s="171">
        <v>244</v>
      </c>
      <c r="Y2" s="171">
        <v>245</v>
      </c>
      <c r="Z2" s="171">
        <v>246</v>
      </c>
      <c r="AA2" s="171">
        <v>247</v>
      </c>
      <c r="AB2" s="171">
        <v>248</v>
      </c>
      <c r="AC2" s="171">
        <v>249</v>
      </c>
      <c r="AD2" s="171">
        <v>250</v>
      </c>
      <c r="AE2" s="171">
        <v>251</v>
      </c>
      <c r="AF2" s="171">
        <v>252</v>
      </c>
      <c r="AG2" s="171">
        <v>253</v>
      </c>
      <c r="AH2" s="171">
        <v>254</v>
      </c>
      <c r="AI2" s="171">
        <v>255</v>
      </c>
      <c r="AJ2" s="171">
        <v>256</v>
      </c>
      <c r="AK2" s="171">
        <v>257</v>
      </c>
      <c r="AL2" s="171">
        <v>258</v>
      </c>
      <c r="AM2" s="171">
        <v>259</v>
      </c>
      <c r="AN2" s="171">
        <v>26</v>
      </c>
      <c r="AO2" s="171">
        <v>260</v>
      </c>
      <c r="AP2" s="171">
        <v>261</v>
      </c>
      <c r="AQ2" s="171">
        <v>262</v>
      </c>
      <c r="AR2" s="171">
        <v>263</v>
      </c>
      <c r="AS2" s="171">
        <v>264</v>
      </c>
      <c r="AT2" s="171">
        <v>265</v>
      </c>
      <c r="AU2" s="171">
        <v>266</v>
      </c>
      <c r="AV2" s="171">
        <v>267</v>
      </c>
      <c r="AW2" s="171">
        <v>268</v>
      </c>
      <c r="AX2" s="171">
        <v>269</v>
      </c>
      <c r="AY2" s="171">
        <v>270</v>
      </c>
      <c r="AZ2" s="171">
        <v>271</v>
      </c>
      <c r="BA2" s="171">
        <v>272</v>
      </c>
      <c r="BB2" s="171">
        <v>273</v>
      </c>
      <c r="BC2" s="171">
        <v>274</v>
      </c>
      <c r="BD2" s="171">
        <v>275</v>
      </c>
      <c r="BE2" s="171">
        <v>276</v>
      </c>
      <c r="BF2" s="171">
        <v>277</v>
      </c>
      <c r="BG2" s="171">
        <v>278</v>
      </c>
      <c r="BH2" s="171">
        <v>279</v>
      </c>
      <c r="BI2" s="171">
        <v>28</v>
      </c>
      <c r="BJ2" s="171">
        <v>280</v>
      </c>
      <c r="BK2" s="171">
        <v>281</v>
      </c>
      <c r="BL2" s="171">
        <v>282</v>
      </c>
      <c r="BM2" s="171">
        <v>283</v>
      </c>
      <c r="BN2" s="171">
        <v>284</v>
      </c>
      <c r="BO2" s="171">
        <v>285</v>
      </c>
      <c r="BP2" s="171">
        <v>286</v>
      </c>
      <c r="BQ2" s="171">
        <v>287</v>
      </c>
      <c r="BR2" s="171">
        <v>288</v>
      </c>
      <c r="BS2" s="171">
        <v>289</v>
      </c>
      <c r="BT2" s="171">
        <v>29</v>
      </c>
      <c r="BU2" s="171">
        <v>290</v>
      </c>
      <c r="BV2" s="171">
        <v>291</v>
      </c>
      <c r="BW2" s="171">
        <v>292</v>
      </c>
      <c r="BX2" s="171">
        <v>293</v>
      </c>
      <c r="BY2" s="171">
        <v>294</v>
      </c>
      <c r="BZ2" s="171">
        <v>295</v>
      </c>
      <c r="CA2" s="171">
        <v>296</v>
      </c>
      <c r="CB2" s="171">
        <v>297</v>
      </c>
      <c r="CC2" s="171">
        <v>298</v>
      </c>
      <c r="CD2" s="171">
        <v>299</v>
      </c>
      <c r="CE2" s="171">
        <v>3</v>
      </c>
      <c r="CF2" s="171">
        <v>30</v>
      </c>
      <c r="CG2" s="171">
        <v>300</v>
      </c>
      <c r="CH2" s="171">
        <v>301</v>
      </c>
      <c r="CI2" s="171">
        <v>302</v>
      </c>
      <c r="CJ2" s="171">
        <v>303</v>
      </c>
      <c r="CK2" s="171">
        <v>304</v>
      </c>
      <c r="CL2" s="171">
        <v>305</v>
      </c>
      <c r="CM2" s="171">
        <v>306</v>
      </c>
      <c r="CN2" s="171">
        <v>307</v>
      </c>
      <c r="CO2" s="171">
        <v>308</v>
      </c>
      <c r="CP2" s="171">
        <v>309</v>
      </c>
      <c r="CQ2" s="171">
        <v>31</v>
      </c>
      <c r="CR2" s="171">
        <v>310</v>
      </c>
      <c r="CS2" s="171">
        <v>311</v>
      </c>
      <c r="CT2" s="171">
        <v>312</v>
      </c>
      <c r="CU2" s="171">
        <v>313</v>
      </c>
      <c r="CV2" s="171">
        <v>314</v>
      </c>
      <c r="CW2" s="171">
        <v>315</v>
      </c>
      <c r="CX2" s="171">
        <v>316</v>
      </c>
      <c r="CY2" s="171">
        <v>317</v>
      </c>
      <c r="CZ2" s="171">
        <v>318</v>
      </c>
      <c r="DA2" s="171">
        <v>319</v>
      </c>
      <c r="DB2" s="171">
        <v>32</v>
      </c>
      <c r="DC2" s="171">
        <v>320</v>
      </c>
      <c r="DD2" s="171">
        <v>330</v>
      </c>
      <c r="DE2" s="171">
        <v>331</v>
      </c>
      <c r="DF2" s="171">
        <v>332</v>
      </c>
      <c r="DG2" s="171">
        <v>333</v>
      </c>
      <c r="DH2" s="171">
        <v>334</v>
      </c>
      <c r="DI2" s="171">
        <v>335</v>
      </c>
      <c r="DJ2" s="171">
        <v>336</v>
      </c>
      <c r="DK2" s="171">
        <v>34</v>
      </c>
      <c r="DL2" s="171">
        <v>4</v>
      </c>
      <c r="DM2" s="171">
        <v>439</v>
      </c>
      <c r="DN2" s="171">
        <v>440</v>
      </c>
      <c r="DO2" s="171">
        <v>441</v>
      </c>
      <c r="DP2" s="171">
        <v>442</v>
      </c>
      <c r="DQ2" s="171">
        <v>443</v>
      </c>
      <c r="DR2" s="171">
        <v>444</v>
      </c>
      <c r="DS2" s="171">
        <v>445</v>
      </c>
      <c r="DT2" s="171">
        <v>446</v>
      </c>
      <c r="DU2" s="171">
        <v>447</v>
      </c>
      <c r="DV2" s="171">
        <v>448</v>
      </c>
      <c r="DW2" s="171">
        <v>449</v>
      </c>
      <c r="DX2" s="171">
        <v>450</v>
      </c>
      <c r="DY2" s="171">
        <v>451</v>
      </c>
      <c r="DZ2" s="171">
        <v>452</v>
      </c>
      <c r="EA2" s="171">
        <v>453</v>
      </c>
      <c r="EB2" s="171">
        <v>454</v>
      </c>
      <c r="EC2" s="171">
        <v>455</v>
      </c>
      <c r="ED2" s="171">
        <v>456</v>
      </c>
      <c r="EE2" s="171">
        <v>457</v>
      </c>
      <c r="EF2" s="171">
        <v>458</v>
      </c>
      <c r="EG2" s="171">
        <v>459</v>
      </c>
      <c r="EH2" s="171">
        <v>460</v>
      </c>
      <c r="EI2" s="171">
        <v>461</v>
      </c>
      <c r="EJ2" s="171">
        <v>462</v>
      </c>
      <c r="EK2" s="171">
        <v>463</v>
      </c>
      <c r="EL2" s="171">
        <v>464</v>
      </c>
      <c r="EM2" s="171">
        <v>465</v>
      </c>
      <c r="EN2" s="171">
        <v>466</v>
      </c>
      <c r="EO2" s="171">
        <v>467</v>
      </c>
      <c r="EP2" s="171">
        <v>468</v>
      </c>
      <c r="EQ2" s="171">
        <v>469</v>
      </c>
      <c r="ER2" s="171">
        <v>470</v>
      </c>
      <c r="ES2" s="171">
        <v>471</v>
      </c>
      <c r="ET2" s="171">
        <v>472</v>
      </c>
      <c r="EU2" s="171">
        <v>473</v>
      </c>
      <c r="EV2" s="171">
        <v>474</v>
      </c>
      <c r="EW2" s="171">
        <v>475</v>
      </c>
      <c r="EX2" s="171">
        <v>476</v>
      </c>
      <c r="EY2" s="171">
        <v>477</v>
      </c>
      <c r="EZ2" s="171">
        <v>478</v>
      </c>
      <c r="FA2" s="171">
        <v>479</v>
      </c>
      <c r="FB2" s="171">
        <v>480</v>
      </c>
      <c r="FC2" s="171">
        <v>481</v>
      </c>
      <c r="FD2" s="171">
        <v>482</v>
      </c>
      <c r="FE2" s="171">
        <v>483</v>
      </c>
      <c r="FF2" s="171">
        <v>484</v>
      </c>
      <c r="FG2" s="171">
        <v>485</v>
      </c>
      <c r="FH2" s="171">
        <v>486</v>
      </c>
      <c r="FI2" s="171">
        <v>487</v>
      </c>
      <c r="FJ2" s="171">
        <v>488</v>
      </c>
      <c r="FK2" s="171">
        <v>489</v>
      </c>
      <c r="FL2" s="171">
        <v>490</v>
      </c>
      <c r="FM2" s="171">
        <v>5</v>
      </c>
      <c r="FN2" s="171">
        <v>500</v>
      </c>
      <c r="FO2" s="171">
        <v>501</v>
      </c>
      <c r="FP2" s="171">
        <v>502</v>
      </c>
      <c r="FQ2" s="171">
        <v>51</v>
      </c>
      <c r="FR2" s="171">
        <v>52</v>
      </c>
      <c r="FS2" s="171">
        <v>53</v>
      </c>
      <c r="FT2" s="171">
        <v>54</v>
      </c>
      <c r="FU2" s="171">
        <v>55</v>
      </c>
      <c r="FV2" s="171">
        <v>56</v>
      </c>
      <c r="FW2" s="171">
        <v>57</v>
      </c>
      <c r="FX2" s="171">
        <v>58</v>
      </c>
      <c r="FY2" s="171">
        <v>59</v>
      </c>
      <c r="FZ2" s="171">
        <v>6</v>
      </c>
      <c r="GA2" s="171">
        <v>60</v>
      </c>
      <c r="GB2" s="171">
        <v>600</v>
      </c>
      <c r="GC2" s="171">
        <v>601</v>
      </c>
      <c r="GD2" s="171">
        <v>602</v>
      </c>
      <c r="GE2" s="171">
        <v>603</v>
      </c>
      <c r="GF2" s="171">
        <v>61</v>
      </c>
      <c r="GG2" s="171">
        <v>62</v>
      </c>
      <c r="GH2" s="171">
        <v>63</v>
      </c>
      <c r="GI2" s="171">
        <v>64</v>
      </c>
      <c r="GJ2" s="171">
        <v>65</v>
      </c>
      <c r="GK2" s="171">
        <v>67</v>
      </c>
      <c r="GL2" s="171">
        <v>68</v>
      </c>
      <c r="GM2" s="171">
        <v>69</v>
      </c>
      <c r="GN2" s="171">
        <v>7</v>
      </c>
      <c r="GO2" s="171">
        <v>70</v>
      </c>
      <c r="GP2" s="171">
        <v>71</v>
      </c>
      <c r="GQ2" s="171">
        <v>72</v>
      </c>
      <c r="GR2" s="171">
        <v>73</v>
      </c>
      <c r="GS2" s="171">
        <v>74</v>
      </c>
      <c r="GT2" s="171">
        <v>75</v>
      </c>
      <c r="GU2" s="171">
        <v>76</v>
      </c>
      <c r="GV2" s="171">
        <v>77</v>
      </c>
      <c r="GW2" s="171">
        <v>78</v>
      </c>
      <c r="GX2" s="171">
        <v>79</v>
      </c>
      <c r="GY2" s="171">
        <v>8</v>
      </c>
      <c r="GZ2" s="171">
        <v>80</v>
      </c>
      <c r="HA2" s="171">
        <v>81</v>
      </c>
      <c r="HB2" s="171">
        <v>82</v>
      </c>
      <c r="HC2" s="171">
        <v>83</v>
      </c>
      <c r="HD2" s="171">
        <v>84</v>
      </c>
      <c r="HE2" s="171">
        <v>85</v>
      </c>
      <c r="HF2" s="171">
        <v>86</v>
      </c>
      <c r="HG2" s="171">
        <v>87</v>
      </c>
      <c r="HH2" s="171">
        <v>88</v>
      </c>
      <c r="HI2" s="171">
        <v>89</v>
      </c>
      <c r="HJ2" s="171">
        <v>90</v>
      </c>
      <c r="HK2" s="171">
        <v>903297</v>
      </c>
      <c r="HL2" s="171">
        <v>903517</v>
      </c>
      <c r="HM2" s="171">
        <v>903518</v>
      </c>
      <c r="HN2" s="171">
        <v>91</v>
      </c>
      <c r="HO2" s="171">
        <v>92</v>
      </c>
      <c r="HP2" s="171">
        <v>93</v>
      </c>
      <c r="HQ2" s="171">
        <v>94</v>
      </c>
    </row>
    <row r="3" spans="1:225">
      <c r="A3" s="53" t="s">
        <v>2399</v>
      </c>
      <c r="B3" s="53" t="s">
        <v>1377</v>
      </c>
      <c r="C3" s="53">
        <v>4000006</v>
      </c>
      <c r="D3" s="53">
        <v>40330</v>
      </c>
      <c r="E3" s="53">
        <v>18</v>
      </c>
      <c r="F3" s="58">
        <v>43101</v>
      </c>
      <c r="G3" s="58">
        <v>43465</v>
      </c>
      <c r="H3" s="73" t="s">
        <v>2159</v>
      </c>
      <c r="I3" s="53" t="s">
        <v>2400</v>
      </c>
      <c r="J3" s="53" t="s">
        <v>2401</v>
      </c>
      <c r="K3" s="53" t="s">
        <v>2402</v>
      </c>
      <c r="L3" s="53" t="s">
        <v>2403</v>
      </c>
      <c r="M3" s="53" t="s">
        <v>2404</v>
      </c>
      <c r="N3" s="53" t="s">
        <v>2405</v>
      </c>
      <c r="O3" s="53" t="s">
        <v>2406</v>
      </c>
      <c r="P3" s="53" t="s">
        <v>2407</v>
      </c>
      <c r="Q3" s="53" t="s">
        <v>2407</v>
      </c>
      <c r="R3" s="53">
        <v>4000006</v>
      </c>
      <c r="S3" s="53" t="s">
        <v>2408</v>
      </c>
      <c r="T3" s="53" t="s">
        <v>2409</v>
      </c>
      <c r="U3" s="53" t="s">
        <v>2405</v>
      </c>
      <c r="V3" s="53">
        <v>99212</v>
      </c>
      <c r="W3" s="53" t="s">
        <v>2410</v>
      </c>
      <c r="X3" s="53" t="s">
        <v>2411</v>
      </c>
      <c r="Y3" s="53" t="s">
        <v>2412</v>
      </c>
      <c r="Z3" s="53" t="s">
        <v>2413</v>
      </c>
      <c r="AA3" s="53" t="s">
        <v>2414</v>
      </c>
      <c r="AB3" s="53" t="s">
        <v>2415</v>
      </c>
      <c r="AC3" s="53" t="s">
        <v>2416</v>
      </c>
      <c r="AD3" s="53" t="s">
        <v>485</v>
      </c>
      <c r="AE3" s="53" t="s">
        <v>2417</v>
      </c>
      <c r="AF3" s="53" t="s">
        <v>486</v>
      </c>
      <c r="AG3" s="53" t="s">
        <v>2418</v>
      </c>
      <c r="AH3" s="53">
        <v>0</v>
      </c>
      <c r="AI3" s="53">
        <v>0</v>
      </c>
      <c r="AJ3" s="53" t="s">
        <v>2419</v>
      </c>
      <c r="AK3" s="53" t="s">
        <v>2403</v>
      </c>
      <c r="AL3" s="53" t="s">
        <v>2413</v>
      </c>
      <c r="AM3" s="53" t="s">
        <v>2420</v>
      </c>
      <c r="AN3" s="53" t="s">
        <v>2421</v>
      </c>
      <c r="AO3" s="53">
        <v>0</v>
      </c>
      <c r="AP3" s="53" t="s">
        <v>2422</v>
      </c>
      <c r="AQ3" s="53" t="s">
        <v>2403</v>
      </c>
      <c r="AR3" s="53" t="s">
        <v>2413</v>
      </c>
      <c r="AS3" s="53" t="s">
        <v>2423</v>
      </c>
      <c r="AT3" s="53">
        <v>0</v>
      </c>
      <c r="AU3" s="53" t="s">
        <v>2424</v>
      </c>
      <c r="AV3" s="53" t="s">
        <v>2403</v>
      </c>
      <c r="AW3" s="53" t="s">
        <v>2413</v>
      </c>
      <c r="AX3" s="53" t="s">
        <v>1378</v>
      </c>
      <c r="AY3" s="53">
        <v>0</v>
      </c>
      <c r="AZ3" s="53">
        <v>0</v>
      </c>
      <c r="BA3" s="53">
        <v>0</v>
      </c>
      <c r="BB3" s="53">
        <v>0</v>
      </c>
      <c r="BC3" s="53">
        <v>0</v>
      </c>
      <c r="BD3" s="53">
        <v>0</v>
      </c>
      <c r="BE3" s="53">
        <v>0</v>
      </c>
      <c r="BF3" s="53">
        <v>0</v>
      </c>
      <c r="BG3" s="53">
        <v>0</v>
      </c>
      <c r="BH3" s="53">
        <v>0</v>
      </c>
      <c r="BI3" s="53" t="s">
        <v>2425</v>
      </c>
      <c r="BJ3" s="53">
        <v>0</v>
      </c>
      <c r="BK3" s="53">
        <v>0</v>
      </c>
      <c r="BL3" s="53">
        <v>0</v>
      </c>
      <c r="BM3" s="53">
        <v>0</v>
      </c>
      <c r="BN3" s="53">
        <v>0</v>
      </c>
      <c r="BO3" s="53">
        <v>0</v>
      </c>
      <c r="BP3" s="53">
        <v>0</v>
      </c>
      <c r="BQ3" s="53">
        <v>0</v>
      </c>
      <c r="BR3" s="53">
        <v>0</v>
      </c>
      <c r="BS3" s="53">
        <v>0</v>
      </c>
      <c r="BT3" s="53" t="s">
        <v>2426</v>
      </c>
      <c r="BU3" s="53">
        <v>0</v>
      </c>
      <c r="BV3" s="53">
        <v>0</v>
      </c>
      <c r="BW3" s="53">
        <v>0</v>
      </c>
      <c r="BX3" s="53">
        <v>0</v>
      </c>
      <c r="BY3" s="53">
        <v>0</v>
      </c>
      <c r="BZ3" s="53">
        <v>0</v>
      </c>
      <c r="CA3" s="53">
        <v>0</v>
      </c>
      <c r="CB3" s="53">
        <v>0</v>
      </c>
      <c r="CC3" s="53">
        <v>0</v>
      </c>
      <c r="CD3" s="53">
        <v>0</v>
      </c>
      <c r="CE3" s="53" t="s">
        <v>2427</v>
      </c>
      <c r="CF3" s="53" t="s">
        <v>2428</v>
      </c>
      <c r="CG3" s="53">
        <v>0</v>
      </c>
      <c r="CH3" s="53">
        <v>0</v>
      </c>
      <c r="CI3" s="53">
        <v>0</v>
      </c>
      <c r="CJ3" s="53">
        <v>0</v>
      </c>
      <c r="CK3" s="53">
        <v>0</v>
      </c>
      <c r="CL3" s="53">
        <v>0</v>
      </c>
      <c r="CM3" s="53">
        <v>0</v>
      </c>
      <c r="CN3" s="53">
        <v>0</v>
      </c>
      <c r="CO3" s="53">
        <v>0</v>
      </c>
      <c r="CP3" s="53">
        <v>0</v>
      </c>
      <c r="CQ3" s="53" t="s">
        <v>2429</v>
      </c>
      <c r="CR3" s="53">
        <v>0</v>
      </c>
      <c r="CS3" s="53">
        <v>0</v>
      </c>
      <c r="CT3" s="53">
        <v>0</v>
      </c>
      <c r="CU3" s="53">
        <v>0</v>
      </c>
      <c r="CV3" s="53">
        <v>0</v>
      </c>
      <c r="CW3" s="53">
        <v>0</v>
      </c>
      <c r="CX3" s="53">
        <v>0</v>
      </c>
      <c r="CY3" s="53">
        <v>0</v>
      </c>
      <c r="CZ3" s="53">
        <v>0</v>
      </c>
      <c r="DA3" s="53">
        <v>0</v>
      </c>
      <c r="DB3" s="53" t="s">
        <v>2430</v>
      </c>
      <c r="DC3" s="53">
        <v>0</v>
      </c>
      <c r="DD3" s="53">
        <v>0</v>
      </c>
      <c r="DE3" s="53">
        <v>0</v>
      </c>
      <c r="DF3" s="53">
        <v>0</v>
      </c>
      <c r="DG3" s="53">
        <v>0</v>
      </c>
      <c r="DH3" s="53">
        <v>0</v>
      </c>
      <c r="DI3" s="53">
        <v>0</v>
      </c>
      <c r="DJ3" s="53">
        <v>0</v>
      </c>
      <c r="DK3" s="174">
        <v>3654</v>
      </c>
      <c r="DL3" s="53" t="s">
        <v>2431</v>
      </c>
      <c r="DM3" s="53">
        <v>0</v>
      </c>
      <c r="DN3" s="53">
        <v>0</v>
      </c>
      <c r="DO3" s="53">
        <v>0</v>
      </c>
      <c r="DP3" s="53">
        <v>0</v>
      </c>
      <c r="DQ3" s="53">
        <v>0</v>
      </c>
      <c r="DR3" s="53">
        <v>0</v>
      </c>
      <c r="DS3" s="53">
        <v>0</v>
      </c>
      <c r="DT3" s="53">
        <v>0</v>
      </c>
      <c r="DU3" s="53">
        <v>0</v>
      </c>
      <c r="DV3" s="53">
        <v>0</v>
      </c>
      <c r="DW3" s="53">
        <v>0</v>
      </c>
      <c r="DX3" s="53">
        <v>0</v>
      </c>
      <c r="DY3" s="53">
        <v>0</v>
      </c>
      <c r="DZ3" s="53">
        <v>0</v>
      </c>
      <c r="EA3" s="53">
        <v>0</v>
      </c>
      <c r="EB3" s="53">
        <v>0</v>
      </c>
      <c r="EC3" s="53">
        <v>0</v>
      </c>
      <c r="ED3" s="53">
        <v>0</v>
      </c>
      <c r="EE3" s="53">
        <v>0</v>
      </c>
      <c r="EF3" s="53">
        <v>0</v>
      </c>
      <c r="EG3" s="53">
        <v>0</v>
      </c>
      <c r="EH3" s="53">
        <v>0</v>
      </c>
      <c r="EI3" s="53">
        <v>0</v>
      </c>
      <c r="EJ3" s="53">
        <v>0</v>
      </c>
      <c r="EK3" s="53">
        <v>0</v>
      </c>
      <c r="EL3" s="53">
        <v>0</v>
      </c>
      <c r="EM3" s="53">
        <v>0</v>
      </c>
      <c r="EN3" s="53">
        <v>0</v>
      </c>
      <c r="EO3" s="53">
        <v>0</v>
      </c>
      <c r="EP3" s="53">
        <v>0</v>
      </c>
      <c r="EQ3" s="53">
        <v>0</v>
      </c>
      <c r="ER3" s="53">
        <v>0</v>
      </c>
      <c r="ES3" s="53">
        <v>0</v>
      </c>
      <c r="ET3" s="53">
        <v>0</v>
      </c>
      <c r="EU3" s="53">
        <v>0</v>
      </c>
      <c r="EV3" s="53">
        <v>0</v>
      </c>
      <c r="EW3" s="53">
        <v>0</v>
      </c>
      <c r="EX3" s="53">
        <v>0</v>
      </c>
      <c r="EY3" s="53">
        <v>0</v>
      </c>
      <c r="EZ3" s="53">
        <v>0</v>
      </c>
      <c r="FA3" s="53">
        <v>0</v>
      </c>
      <c r="FB3" s="53">
        <v>0</v>
      </c>
      <c r="FC3" s="53">
        <v>0</v>
      </c>
      <c r="FD3" s="53">
        <v>0</v>
      </c>
      <c r="FE3" s="53">
        <v>0</v>
      </c>
      <c r="FF3" s="53">
        <v>0</v>
      </c>
      <c r="FG3" s="53">
        <v>0</v>
      </c>
      <c r="FH3" s="53">
        <v>0</v>
      </c>
      <c r="FI3" s="53">
        <v>0</v>
      </c>
      <c r="FJ3" s="53">
        <v>0</v>
      </c>
      <c r="FK3" s="53">
        <v>0</v>
      </c>
      <c r="FL3" s="53">
        <v>0</v>
      </c>
      <c r="FM3" s="53" t="s">
        <v>2432</v>
      </c>
      <c r="FN3" s="53" t="s">
        <v>2433</v>
      </c>
      <c r="FO3" s="53" t="s">
        <v>2434</v>
      </c>
      <c r="FP3" s="53" t="s">
        <v>2435</v>
      </c>
      <c r="FQ3" s="53" t="s">
        <v>2436</v>
      </c>
      <c r="FR3" s="53" t="s">
        <v>2437</v>
      </c>
      <c r="FS3" s="53" t="s">
        <v>2438</v>
      </c>
      <c r="FT3" s="53" t="s">
        <v>2439</v>
      </c>
      <c r="FU3" s="174">
        <v>3654</v>
      </c>
      <c r="FV3" s="53">
        <v>0</v>
      </c>
      <c r="FW3" s="53">
        <v>0</v>
      </c>
      <c r="FX3" s="53">
        <v>0</v>
      </c>
      <c r="FY3" s="53">
        <v>0</v>
      </c>
      <c r="FZ3" s="53" t="s">
        <v>2440</v>
      </c>
      <c r="GA3" s="53">
        <v>0</v>
      </c>
      <c r="GB3" s="53" t="s">
        <v>2441</v>
      </c>
      <c r="GC3" s="53" t="s">
        <v>2431</v>
      </c>
      <c r="GD3" s="53" t="s">
        <v>2432</v>
      </c>
      <c r="GE3" s="53" t="s">
        <v>777</v>
      </c>
      <c r="GF3" s="53">
        <v>0</v>
      </c>
      <c r="GG3" s="53">
        <v>0</v>
      </c>
      <c r="GH3" s="53">
        <v>0</v>
      </c>
      <c r="GI3" s="53">
        <v>0</v>
      </c>
      <c r="GJ3" s="53">
        <v>0</v>
      </c>
      <c r="GK3" s="53" t="s">
        <v>485</v>
      </c>
      <c r="GL3" s="53" t="s">
        <v>2442</v>
      </c>
      <c r="GM3" s="53" t="s">
        <v>2443</v>
      </c>
      <c r="GN3" s="53" t="s">
        <v>2444</v>
      </c>
      <c r="GO3" s="53" t="s">
        <v>2445</v>
      </c>
      <c r="GP3" s="53" t="s">
        <v>486</v>
      </c>
      <c r="GQ3" s="53" t="s">
        <v>2446</v>
      </c>
      <c r="GR3" s="53" t="s">
        <v>2443</v>
      </c>
      <c r="GS3" s="53">
        <v>37162</v>
      </c>
      <c r="GT3" s="53">
        <v>0</v>
      </c>
      <c r="GU3" s="53">
        <v>0</v>
      </c>
      <c r="GV3" s="53">
        <v>0</v>
      </c>
      <c r="GW3" s="53">
        <v>0</v>
      </c>
      <c r="GX3" s="53">
        <v>0</v>
      </c>
      <c r="GY3" s="177" t="s">
        <v>5739</v>
      </c>
      <c r="GZ3" s="53">
        <v>0</v>
      </c>
      <c r="HA3" s="53">
        <v>0</v>
      </c>
      <c r="HB3" s="53">
        <v>0</v>
      </c>
      <c r="HC3" s="53">
        <v>0</v>
      </c>
      <c r="HD3" s="53">
        <v>0</v>
      </c>
      <c r="HE3" s="53">
        <v>0</v>
      </c>
      <c r="HF3" s="53">
        <v>0</v>
      </c>
      <c r="HG3" s="53">
        <v>0</v>
      </c>
      <c r="HH3" s="53">
        <v>0</v>
      </c>
      <c r="HI3" s="53">
        <v>0</v>
      </c>
      <c r="HJ3" s="53">
        <v>0</v>
      </c>
      <c r="HK3" s="53">
        <v>1538159702</v>
      </c>
      <c r="HL3" s="53">
        <v>8805</v>
      </c>
      <c r="HM3" s="53">
        <v>104461100</v>
      </c>
      <c r="HN3" s="53">
        <v>0</v>
      </c>
      <c r="HO3" s="53">
        <v>0</v>
      </c>
      <c r="HP3" s="53">
        <v>0</v>
      </c>
      <c r="HQ3" s="53">
        <v>0</v>
      </c>
    </row>
    <row r="4" spans="1:225">
      <c r="A4" s="53" t="s">
        <v>2399</v>
      </c>
      <c r="B4" s="53" t="s">
        <v>1377</v>
      </c>
      <c r="C4" s="53">
        <v>4000014</v>
      </c>
      <c r="D4" s="53">
        <v>40340</v>
      </c>
      <c r="E4" s="53">
        <v>18</v>
      </c>
      <c r="F4" s="58">
        <v>43101</v>
      </c>
      <c r="G4" s="58">
        <v>43465</v>
      </c>
      <c r="H4" s="73" t="s">
        <v>485</v>
      </c>
      <c r="I4" s="53" t="s">
        <v>2447</v>
      </c>
      <c r="J4" s="53" t="s">
        <v>2401</v>
      </c>
      <c r="K4" s="53" t="s">
        <v>2402</v>
      </c>
      <c r="L4" s="53" t="s">
        <v>2403</v>
      </c>
      <c r="M4" s="53" t="s">
        <v>2404</v>
      </c>
      <c r="N4" s="53" t="s">
        <v>2405</v>
      </c>
      <c r="O4" s="53" t="s">
        <v>2406</v>
      </c>
      <c r="P4" s="53" t="s">
        <v>2407</v>
      </c>
      <c r="Q4" s="53" t="s">
        <v>2407</v>
      </c>
      <c r="R4" s="53">
        <v>4000014</v>
      </c>
      <c r="S4" s="53" t="s">
        <v>2408</v>
      </c>
      <c r="T4" s="53" t="s">
        <v>2409</v>
      </c>
      <c r="U4" s="53" t="s">
        <v>2405</v>
      </c>
      <c r="V4" s="53">
        <v>99212</v>
      </c>
      <c r="W4" s="53" t="s">
        <v>2410</v>
      </c>
      <c r="X4" s="53" t="s">
        <v>2411</v>
      </c>
      <c r="Y4" s="53" t="s">
        <v>2448</v>
      </c>
      <c r="Z4" s="53" t="s">
        <v>2413</v>
      </c>
      <c r="AA4" s="53" t="s">
        <v>2414</v>
      </c>
      <c r="AB4" s="53" t="s">
        <v>2449</v>
      </c>
      <c r="AC4" s="53" t="s">
        <v>2450</v>
      </c>
      <c r="AD4" s="53" t="s">
        <v>2451</v>
      </c>
      <c r="AE4" s="53" t="s">
        <v>2452</v>
      </c>
      <c r="AF4" s="53" t="s">
        <v>2453</v>
      </c>
      <c r="AG4" s="53" t="s">
        <v>2418</v>
      </c>
      <c r="AH4" s="53">
        <v>0</v>
      </c>
      <c r="AI4" s="53">
        <v>0</v>
      </c>
      <c r="AJ4" s="53" t="s">
        <v>2454</v>
      </c>
      <c r="AK4" s="53" t="s">
        <v>2455</v>
      </c>
      <c r="AL4" s="53" t="s">
        <v>2413</v>
      </c>
      <c r="AM4" s="53" t="s">
        <v>2420</v>
      </c>
      <c r="AN4" s="53" t="s">
        <v>2421</v>
      </c>
      <c r="AO4" s="53">
        <v>0</v>
      </c>
      <c r="AP4" s="53" t="s">
        <v>2456</v>
      </c>
      <c r="AQ4" s="53" t="s">
        <v>2455</v>
      </c>
      <c r="AR4" s="53" t="s">
        <v>2413</v>
      </c>
      <c r="AS4" s="53" t="s">
        <v>2423</v>
      </c>
      <c r="AT4" s="53">
        <v>0</v>
      </c>
      <c r="AU4" s="53" t="s">
        <v>2424</v>
      </c>
      <c r="AV4" s="53" t="s">
        <v>2455</v>
      </c>
      <c r="AW4" s="53" t="s">
        <v>2413</v>
      </c>
      <c r="AX4" s="53" t="s">
        <v>1378</v>
      </c>
      <c r="AY4" s="53">
        <v>0</v>
      </c>
      <c r="AZ4" s="53">
        <v>0</v>
      </c>
      <c r="BA4" s="53">
        <v>0</v>
      </c>
      <c r="BB4" s="53">
        <v>0</v>
      </c>
      <c r="BC4" s="53">
        <v>0</v>
      </c>
      <c r="BD4" s="53">
        <v>0</v>
      </c>
      <c r="BE4" s="53">
        <v>0</v>
      </c>
      <c r="BF4" s="53">
        <v>0</v>
      </c>
      <c r="BG4" s="53">
        <v>0</v>
      </c>
      <c r="BH4" s="53">
        <v>0</v>
      </c>
      <c r="BI4" s="53" t="s">
        <v>2425</v>
      </c>
      <c r="BJ4" s="53">
        <v>0</v>
      </c>
      <c r="BK4" s="53">
        <v>0</v>
      </c>
      <c r="BL4" s="53">
        <v>0</v>
      </c>
      <c r="BM4" s="53">
        <v>0</v>
      </c>
      <c r="BN4" s="53">
        <v>0</v>
      </c>
      <c r="BO4" s="53">
        <v>0</v>
      </c>
      <c r="BP4" s="53">
        <v>0</v>
      </c>
      <c r="BQ4" s="53">
        <v>0</v>
      </c>
      <c r="BR4" s="53">
        <v>0</v>
      </c>
      <c r="BS4" s="53">
        <v>0</v>
      </c>
      <c r="BT4" s="53" t="s">
        <v>2457</v>
      </c>
      <c r="BU4" s="53">
        <v>0</v>
      </c>
      <c r="BV4" s="53">
        <v>0</v>
      </c>
      <c r="BW4" s="53">
        <v>0</v>
      </c>
      <c r="BX4" s="53">
        <v>0</v>
      </c>
      <c r="BY4" s="53">
        <v>0</v>
      </c>
      <c r="BZ4" s="53">
        <v>0</v>
      </c>
      <c r="CA4" s="53">
        <v>0</v>
      </c>
      <c r="CB4" s="53">
        <v>0</v>
      </c>
      <c r="CC4" s="53">
        <v>0</v>
      </c>
      <c r="CD4" s="53">
        <v>0</v>
      </c>
      <c r="CE4" s="53" t="s">
        <v>2458</v>
      </c>
      <c r="CF4" s="53" t="s">
        <v>2459</v>
      </c>
      <c r="CG4" s="53">
        <v>0</v>
      </c>
      <c r="CH4" s="53">
        <v>0</v>
      </c>
      <c r="CI4" s="53">
        <v>0</v>
      </c>
      <c r="CJ4" s="53">
        <v>0</v>
      </c>
      <c r="CK4" s="53">
        <v>0</v>
      </c>
      <c r="CL4" s="53">
        <v>0</v>
      </c>
      <c r="CM4" s="53">
        <v>0</v>
      </c>
      <c r="CN4" s="53">
        <v>0</v>
      </c>
      <c r="CO4" s="53">
        <v>0</v>
      </c>
      <c r="CP4" s="53">
        <v>0</v>
      </c>
      <c r="CQ4" s="53" t="s">
        <v>2460</v>
      </c>
      <c r="CR4" s="53">
        <v>0</v>
      </c>
      <c r="CS4" s="53">
        <v>0</v>
      </c>
      <c r="CT4" s="53">
        <v>0</v>
      </c>
      <c r="CU4" s="53">
        <v>0</v>
      </c>
      <c r="CV4" s="53">
        <v>0</v>
      </c>
      <c r="CW4" s="53">
        <v>0</v>
      </c>
      <c r="CX4" s="53">
        <v>0</v>
      </c>
      <c r="CY4" s="53">
        <v>0</v>
      </c>
      <c r="CZ4" s="53">
        <v>0</v>
      </c>
      <c r="DA4" s="53">
        <v>0</v>
      </c>
      <c r="DB4" s="53" t="s">
        <v>2461</v>
      </c>
      <c r="DC4" s="53">
        <v>0</v>
      </c>
      <c r="DD4" s="53">
        <v>0</v>
      </c>
      <c r="DE4" s="53">
        <v>0</v>
      </c>
      <c r="DF4" s="53">
        <v>0</v>
      </c>
      <c r="DG4" s="53">
        <v>0</v>
      </c>
      <c r="DH4" s="53">
        <v>0</v>
      </c>
      <c r="DI4" s="53">
        <v>0</v>
      </c>
      <c r="DJ4" s="53">
        <v>0</v>
      </c>
      <c r="DK4" s="53" t="s">
        <v>2445</v>
      </c>
      <c r="DL4" s="53" t="s">
        <v>2462</v>
      </c>
      <c r="DM4" s="53" t="s">
        <v>2460</v>
      </c>
      <c r="DN4" s="53" t="s">
        <v>2463</v>
      </c>
      <c r="DO4" s="53">
        <v>100</v>
      </c>
      <c r="DP4" s="53" t="s">
        <v>2445</v>
      </c>
      <c r="DQ4" s="53">
        <v>0</v>
      </c>
      <c r="DR4" s="53">
        <v>0</v>
      </c>
      <c r="DS4" s="53">
        <v>0</v>
      </c>
      <c r="DT4" s="53">
        <v>0</v>
      </c>
      <c r="DU4" s="53">
        <v>0</v>
      </c>
      <c r="DV4" s="53">
        <v>0</v>
      </c>
      <c r="DW4" s="53">
        <v>0</v>
      </c>
      <c r="DX4" s="53">
        <v>0</v>
      </c>
      <c r="DY4" s="53">
        <v>0</v>
      </c>
      <c r="DZ4" s="53">
        <v>0</v>
      </c>
      <c r="EA4" s="53">
        <v>0</v>
      </c>
      <c r="EB4" s="53">
        <v>0</v>
      </c>
      <c r="EC4" s="53">
        <v>0</v>
      </c>
      <c r="ED4" s="53">
        <v>0</v>
      </c>
      <c r="EE4" s="53">
        <v>0</v>
      </c>
      <c r="EF4" s="53">
        <v>0</v>
      </c>
      <c r="EG4" s="53" t="s">
        <v>2429</v>
      </c>
      <c r="EH4" s="53" t="s">
        <v>2463</v>
      </c>
      <c r="EI4" s="53">
        <v>100</v>
      </c>
      <c r="EJ4" s="53" t="s">
        <v>2445</v>
      </c>
      <c r="EK4" s="53">
        <v>0</v>
      </c>
      <c r="EL4" s="53">
        <v>0</v>
      </c>
      <c r="EM4" s="53">
        <v>0</v>
      </c>
      <c r="EN4" s="53">
        <v>0</v>
      </c>
      <c r="EO4" s="53">
        <v>0</v>
      </c>
      <c r="EP4" s="53">
        <v>0</v>
      </c>
      <c r="EQ4" s="53">
        <v>0</v>
      </c>
      <c r="ER4" s="53">
        <v>0</v>
      </c>
      <c r="ES4" s="53">
        <v>0</v>
      </c>
      <c r="ET4" s="53">
        <v>0</v>
      </c>
      <c r="EU4" s="53">
        <v>0</v>
      </c>
      <c r="EV4" s="53">
        <v>0</v>
      </c>
      <c r="EW4" s="53">
        <v>0</v>
      </c>
      <c r="EX4" s="53">
        <v>0</v>
      </c>
      <c r="EY4" s="53">
        <v>0</v>
      </c>
      <c r="EZ4" s="53">
        <v>0</v>
      </c>
      <c r="FA4" s="53">
        <v>0</v>
      </c>
      <c r="FB4" s="53">
        <v>0</v>
      </c>
      <c r="FC4" s="53">
        <v>0</v>
      </c>
      <c r="FD4" s="53">
        <v>0</v>
      </c>
      <c r="FE4" s="53">
        <v>0</v>
      </c>
      <c r="FF4" s="53">
        <v>0</v>
      </c>
      <c r="FG4" s="53">
        <v>0</v>
      </c>
      <c r="FH4" s="53">
        <v>0</v>
      </c>
      <c r="FI4" s="53">
        <v>0</v>
      </c>
      <c r="FJ4" s="53">
        <v>0</v>
      </c>
      <c r="FK4" s="53">
        <v>0</v>
      </c>
      <c r="FL4" s="53">
        <v>0</v>
      </c>
      <c r="FM4" s="53" t="s">
        <v>2464</v>
      </c>
      <c r="FN4" s="53" t="s">
        <v>2465</v>
      </c>
      <c r="FO4" s="53" t="s">
        <v>2466</v>
      </c>
      <c r="FP4" s="53" t="s">
        <v>2435</v>
      </c>
      <c r="FQ4" s="53" t="s">
        <v>2436</v>
      </c>
      <c r="FR4" s="53" t="s">
        <v>2463</v>
      </c>
      <c r="FS4" s="53" t="s">
        <v>2467</v>
      </c>
      <c r="FT4" s="53" t="s">
        <v>2439</v>
      </c>
      <c r="FU4" s="53" t="s">
        <v>2445</v>
      </c>
      <c r="FV4" s="53">
        <v>0</v>
      </c>
      <c r="FW4" s="53">
        <v>0</v>
      </c>
      <c r="FX4" s="53">
        <v>0</v>
      </c>
      <c r="FY4" s="53">
        <v>0</v>
      </c>
      <c r="FZ4" s="53">
        <v>0</v>
      </c>
      <c r="GA4" s="53">
        <v>0</v>
      </c>
      <c r="GB4" s="53" t="s">
        <v>2468</v>
      </c>
      <c r="GC4" s="53" t="s">
        <v>2462</v>
      </c>
      <c r="GD4" s="53" t="s">
        <v>2464</v>
      </c>
      <c r="GE4" s="53" t="s">
        <v>698</v>
      </c>
      <c r="GF4" s="53">
        <v>0</v>
      </c>
      <c r="GG4" s="53">
        <v>0</v>
      </c>
      <c r="GH4" s="53">
        <v>0</v>
      </c>
      <c r="GI4" s="53">
        <v>0</v>
      </c>
      <c r="GJ4" s="53">
        <v>0</v>
      </c>
      <c r="GK4" s="53" t="s">
        <v>2451</v>
      </c>
      <c r="GL4" s="53" t="s">
        <v>2469</v>
      </c>
      <c r="GM4" s="53" t="s">
        <v>2443</v>
      </c>
      <c r="GN4" s="53" t="s">
        <v>2470</v>
      </c>
      <c r="GO4" s="174">
        <v>3654</v>
      </c>
      <c r="GP4" s="53" t="s">
        <v>486</v>
      </c>
      <c r="GQ4" s="53" t="s">
        <v>2471</v>
      </c>
      <c r="GR4" s="53" t="s">
        <v>2443</v>
      </c>
      <c r="GS4" s="53">
        <v>37162</v>
      </c>
      <c r="GT4" s="53">
        <v>0</v>
      </c>
      <c r="GU4" s="53">
        <v>0</v>
      </c>
      <c r="GV4" s="53">
        <v>0</v>
      </c>
      <c r="GW4" s="53">
        <v>0</v>
      </c>
      <c r="GX4" s="53">
        <v>0</v>
      </c>
      <c r="GY4" s="177" t="s">
        <v>5739</v>
      </c>
      <c r="GZ4" s="53">
        <v>0</v>
      </c>
      <c r="HA4" s="53">
        <v>0</v>
      </c>
      <c r="HB4" s="53">
        <v>0</v>
      </c>
      <c r="HC4" s="53">
        <v>0</v>
      </c>
      <c r="HD4" s="53">
        <v>0</v>
      </c>
      <c r="HE4" s="53">
        <v>0</v>
      </c>
      <c r="HF4" s="53">
        <v>0</v>
      </c>
      <c r="HG4" s="53">
        <v>0</v>
      </c>
      <c r="HH4" s="53">
        <v>0</v>
      </c>
      <c r="HI4" s="53">
        <v>0</v>
      </c>
      <c r="HJ4" s="53">
        <v>0</v>
      </c>
      <c r="HK4" s="53">
        <v>1972594810</v>
      </c>
      <c r="HL4" s="53">
        <v>8806</v>
      </c>
      <c r="HM4" s="53">
        <v>102353300</v>
      </c>
      <c r="HN4" s="53">
        <v>0</v>
      </c>
      <c r="HO4" s="53">
        <v>0</v>
      </c>
      <c r="HP4" s="53">
        <v>0</v>
      </c>
      <c r="HQ4" s="53">
        <v>0</v>
      </c>
    </row>
    <row r="5" spans="1:225">
      <c r="A5" s="53" t="s">
        <v>2399</v>
      </c>
      <c r="B5" s="53" t="s">
        <v>1377</v>
      </c>
      <c r="C5" s="53">
        <v>4000121</v>
      </c>
      <c r="D5" s="53">
        <v>35060</v>
      </c>
      <c r="E5" s="53">
        <v>18</v>
      </c>
      <c r="F5" s="58">
        <v>43101</v>
      </c>
      <c r="G5" s="58">
        <v>43465</v>
      </c>
      <c r="H5" s="73" t="s">
        <v>486</v>
      </c>
      <c r="I5" s="53" t="s">
        <v>2472</v>
      </c>
      <c r="J5" s="53" t="s">
        <v>2473</v>
      </c>
      <c r="K5" s="53" t="s">
        <v>2402</v>
      </c>
      <c r="L5" s="53" t="s">
        <v>2403</v>
      </c>
      <c r="M5" s="53" t="s">
        <v>2404</v>
      </c>
      <c r="N5" s="53" t="s">
        <v>2405</v>
      </c>
      <c r="O5" s="53" t="s">
        <v>2406</v>
      </c>
      <c r="P5" s="53" t="s">
        <v>2407</v>
      </c>
      <c r="Q5" s="53" t="s">
        <v>2407</v>
      </c>
      <c r="R5" s="53">
        <v>4000121</v>
      </c>
      <c r="S5" s="53" t="s">
        <v>2408</v>
      </c>
      <c r="T5" s="53" t="s">
        <v>2409</v>
      </c>
      <c r="U5" s="53" t="s">
        <v>2405</v>
      </c>
      <c r="V5" s="53">
        <v>99212</v>
      </c>
      <c r="W5" s="53" t="s">
        <v>2410</v>
      </c>
      <c r="X5" s="53" t="s">
        <v>2411</v>
      </c>
      <c r="Y5" s="53" t="s">
        <v>2474</v>
      </c>
      <c r="Z5" s="53" t="s">
        <v>2475</v>
      </c>
      <c r="AA5" s="53" t="s">
        <v>2414</v>
      </c>
      <c r="AB5" s="53" t="s">
        <v>2449</v>
      </c>
      <c r="AC5" s="53" t="s">
        <v>2450</v>
      </c>
      <c r="AD5" s="53" t="s">
        <v>485</v>
      </c>
      <c r="AE5" s="53" t="s">
        <v>2476</v>
      </c>
      <c r="AF5" s="53" t="s">
        <v>2451</v>
      </c>
      <c r="AG5" s="53" t="s">
        <v>2477</v>
      </c>
      <c r="AH5" s="53">
        <v>0</v>
      </c>
      <c r="AI5" s="53">
        <v>0</v>
      </c>
      <c r="AJ5" s="53" t="s">
        <v>2454</v>
      </c>
      <c r="AK5" s="53" t="s">
        <v>2403</v>
      </c>
      <c r="AL5" s="53" t="s">
        <v>2475</v>
      </c>
      <c r="AM5" s="53" t="s">
        <v>2420</v>
      </c>
      <c r="AN5" s="53" t="s">
        <v>2421</v>
      </c>
      <c r="AO5" s="53">
        <v>0</v>
      </c>
      <c r="AP5" s="53" t="s">
        <v>2478</v>
      </c>
      <c r="AQ5" s="53" t="s">
        <v>2403</v>
      </c>
      <c r="AR5" s="53" t="s">
        <v>2475</v>
      </c>
      <c r="AS5" s="53" t="s">
        <v>1378</v>
      </c>
      <c r="AT5" s="53">
        <v>0</v>
      </c>
      <c r="AU5" s="53" t="s">
        <v>2479</v>
      </c>
      <c r="AV5" s="53" t="s">
        <v>2403</v>
      </c>
      <c r="AW5" s="53" t="s">
        <v>2475</v>
      </c>
      <c r="AX5" s="53" t="s">
        <v>1378</v>
      </c>
      <c r="AY5" s="53">
        <v>0</v>
      </c>
      <c r="AZ5" s="53">
        <v>0</v>
      </c>
      <c r="BA5" s="53">
        <v>0</v>
      </c>
      <c r="BB5" s="53">
        <v>0</v>
      </c>
      <c r="BC5" s="53">
        <v>0</v>
      </c>
      <c r="BD5" s="53">
        <v>0</v>
      </c>
      <c r="BE5" s="53">
        <v>0</v>
      </c>
      <c r="BF5" s="53">
        <v>0</v>
      </c>
      <c r="BG5" s="53">
        <v>0</v>
      </c>
      <c r="BH5" s="53">
        <v>0</v>
      </c>
      <c r="BI5" s="53" t="s">
        <v>2425</v>
      </c>
      <c r="BJ5" s="53">
        <v>0</v>
      </c>
      <c r="BK5" s="53">
        <v>0</v>
      </c>
      <c r="BL5" s="53">
        <v>0</v>
      </c>
      <c r="BM5" s="53">
        <v>0</v>
      </c>
      <c r="BN5" s="53">
        <v>0</v>
      </c>
      <c r="BO5" s="53">
        <v>0</v>
      </c>
      <c r="BP5" s="53">
        <v>0</v>
      </c>
      <c r="BQ5" s="53">
        <v>0</v>
      </c>
      <c r="BR5" s="53">
        <v>0</v>
      </c>
      <c r="BS5" s="53">
        <v>0</v>
      </c>
      <c r="BT5" s="53" t="s">
        <v>2480</v>
      </c>
      <c r="BU5" s="53">
        <v>0</v>
      </c>
      <c r="BV5" s="53">
        <v>0</v>
      </c>
      <c r="BW5" s="53">
        <v>0</v>
      </c>
      <c r="BX5" s="53">
        <v>0</v>
      </c>
      <c r="BY5" s="53">
        <v>0</v>
      </c>
      <c r="BZ5" s="53">
        <v>0</v>
      </c>
      <c r="CA5" s="53">
        <v>0</v>
      </c>
      <c r="CB5" s="53">
        <v>0</v>
      </c>
      <c r="CC5" s="53">
        <v>0</v>
      </c>
      <c r="CD5" s="53">
        <v>0</v>
      </c>
      <c r="CE5" s="53" t="s">
        <v>1275</v>
      </c>
      <c r="CF5" s="53" t="s">
        <v>2481</v>
      </c>
      <c r="CG5" s="53">
        <v>0</v>
      </c>
      <c r="CH5" s="53">
        <v>0</v>
      </c>
      <c r="CI5" s="53">
        <v>0</v>
      </c>
      <c r="CJ5" s="53">
        <v>0</v>
      </c>
      <c r="CK5" s="53">
        <v>0</v>
      </c>
      <c r="CL5" s="53">
        <v>0</v>
      </c>
      <c r="CM5" s="53">
        <v>0</v>
      </c>
      <c r="CN5" s="53">
        <v>0</v>
      </c>
      <c r="CO5" s="53">
        <v>0</v>
      </c>
      <c r="CP5" s="53">
        <v>0</v>
      </c>
      <c r="CQ5" s="53" t="s">
        <v>2460</v>
      </c>
      <c r="CR5" s="53">
        <v>0</v>
      </c>
      <c r="CS5" s="53">
        <v>0</v>
      </c>
      <c r="CT5" s="53">
        <v>0</v>
      </c>
      <c r="CU5" s="53">
        <v>0</v>
      </c>
      <c r="CV5" s="53">
        <v>0</v>
      </c>
      <c r="CW5" s="53">
        <v>0</v>
      </c>
      <c r="CX5" s="53">
        <v>0</v>
      </c>
      <c r="CY5" s="53">
        <v>0</v>
      </c>
      <c r="CZ5" s="53">
        <v>0</v>
      </c>
      <c r="DA5" s="53">
        <v>0</v>
      </c>
      <c r="DB5" s="53" t="s">
        <v>2482</v>
      </c>
      <c r="DC5" s="53">
        <v>0</v>
      </c>
      <c r="DD5" s="53">
        <v>0</v>
      </c>
      <c r="DE5" s="53">
        <v>0</v>
      </c>
      <c r="DF5" s="53">
        <v>0</v>
      </c>
      <c r="DG5" s="53">
        <v>0</v>
      </c>
      <c r="DH5" s="53">
        <v>0</v>
      </c>
      <c r="DI5" s="53">
        <v>0</v>
      </c>
      <c r="DJ5" s="53">
        <v>0</v>
      </c>
      <c r="DK5" s="53">
        <v>37162</v>
      </c>
      <c r="DL5" s="53" t="s">
        <v>708</v>
      </c>
      <c r="DM5" s="53" t="s">
        <v>2460</v>
      </c>
      <c r="DN5" s="53" t="s">
        <v>2483</v>
      </c>
      <c r="DO5" s="53">
        <v>100</v>
      </c>
      <c r="DP5" s="53">
        <v>37162</v>
      </c>
      <c r="DQ5" s="53">
        <v>0</v>
      </c>
      <c r="DR5" s="53">
        <v>0</v>
      </c>
      <c r="DS5" s="53">
        <v>0</v>
      </c>
      <c r="DT5" s="53">
        <v>0</v>
      </c>
      <c r="DU5" s="53">
        <v>0</v>
      </c>
      <c r="DV5" s="53">
        <v>0</v>
      </c>
      <c r="DW5" s="53">
        <v>0</v>
      </c>
      <c r="DX5" s="53">
        <v>0</v>
      </c>
      <c r="DY5" s="53">
        <v>0</v>
      </c>
      <c r="DZ5" s="53">
        <v>0</v>
      </c>
      <c r="EA5" s="53">
        <v>0</v>
      </c>
      <c r="EB5" s="53">
        <v>0</v>
      </c>
      <c r="EC5" s="53">
        <v>0</v>
      </c>
      <c r="ED5" s="53">
        <v>0</v>
      </c>
      <c r="EE5" s="53">
        <v>0</v>
      </c>
      <c r="EF5" s="53">
        <v>0</v>
      </c>
      <c r="EG5" s="53" t="s">
        <v>2460</v>
      </c>
      <c r="EH5" s="53" t="s">
        <v>2483</v>
      </c>
      <c r="EI5" s="53">
        <v>100</v>
      </c>
      <c r="EJ5" s="53">
        <v>37162</v>
      </c>
      <c r="EK5" s="53">
        <v>0</v>
      </c>
      <c r="EL5" s="53">
        <v>0</v>
      </c>
      <c r="EM5" s="53">
        <v>0</v>
      </c>
      <c r="EN5" s="53">
        <v>0</v>
      </c>
      <c r="EO5" s="53">
        <v>0</v>
      </c>
      <c r="EP5" s="53">
        <v>0</v>
      </c>
      <c r="EQ5" s="53">
        <v>0</v>
      </c>
      <c r="ER5" s="53">
        <v>0</v>
      </c>
      <c r="ES5" s="53">
        <v>0</v>
      </c>
      <c r="ET5" s="53">
        <v>0</v>
      </c>
      <c r="EU5" s="53">
        <v>0</v>
      </c>
      <c r="EV5" s="53">
        <v>0</v>
      </c>
      <c r="EW5" s="53">
        <v>0</v>
      </c>
      <c r="EX5" s="53">
        <v>0</v>
      </c>
      <c r="EY5" s="53">
        <v>0</v>
      </c>
      <c r="EZ5" s="53">
        <v>0</v>
      </c>
      <c r="FA5" s="53">
        <v>0</v>
      </c>
      <c r="FB5" s="53">
        <v>0</v>
      </c>
      <c r="FC5" s="53">
        <v>0</v>
      </c>
      <c r="FD5" s="53">
        <v>0</v>
      </c>
      <c r="FE5" s="53">
        <v>0</v>
      </c>
      <c r="FF5" s="53">
        <v>0</v>
      </c>
      <c r="FG5" s="53">
        <v>0</v>
      </c>
      <c r="FH5" s="53">
        <v>0</v>
      </c>
      <c r="FI5" s="53">
        <v>0</v>
      </c>
      <c r="FJ5" s="53">
        <v>0</v>
      </c>
      <c r="FK5" s="53">
        <v>0</v>
      </c>
      <c r="FL5" s="53">
        <v>0</v>
      </c>
      <c r="FM5" s="53" t="s">
        <v>2484</v>
      </c>
      <c r="FN5" s="53" t="s">
        <v>2485</v>
      </c>
      <c r="FO5" s="53" t="s">
        <v>2486</v>
      </c>
      <c r="FP5" s="53" t="s">
        <v>2435</v>
      </c>
      <c r="FQ5" s="53" t="s">
        <v>2436</v>
      </c>
      <c r="FR5" s="53" t="s">
        <v>2487</v>
      </c>
      <c r="FS5" s="53" t="s">
        <v>2467</v>
      </c>
      <c r="FT5" s="53" t="s">
        <v>2439</v>
      </c>
      <c r="FU5" s="53">
        <v>37162</v>
      </c>
      <c r="FV5" s="53">
        <v>0</v>
      </c>
      <c r="FW5" s="53">
        <v>0</v>
      </c>
      <c r="FX5" s="53">
        <v>0</v>
      </c>
      <c r="FY5" s="53">
        <v>0</v>
      </c>
      <c r="FZ5" s="53" t="s">
        <v>2440</v>
      </c>
      <c r="GA5" s="53">
        <v>0</v>
      </c>
      <c r="GB5" s="53" t="s">
        <v>1275</v>
      </c>
      <c r="GC5" s="53" t="s">
        <v>708</v>
      </c>
      <c r="GD5" s="53" t="s">
        <v>2484</v>
      </c>
      <c r="GE5" s="53" t="s">
        <v>708</v>
      </c>
      <c r="GF5" s="53">
        <v>0</v>
      </c>
      <c r="GG5" s="53">
        <v>0</v>
      </c>
      <c r="GH5" s="53">
        <v>0</v>
      </c>
      <c r="GI5" s="53">
        <v>0</v>
      </c>
      <c r="GJ5" s="53">
        <v>0</v>
      </c>
      <c r="GK5" s="53" t="s">
        <v>485</v>
      </c>
      <c r="GL5" s="53" t="s">
        <v>2442</v>
      </c>
      <c r="GM5" s="53" t="s">
        <v>2443</v>
      </c>
      <c r="GN5" s="53" t="s">
        <v>2488</v>
      </c>
      <c r="GO5" s="53" t="s">
        <v>2445</v>
      </c>
      <c r="GP5" s="53" t="s">
        <v>2489</v>
      </c>
      <c r="GQ5" s="53" t="s">
        <v>2442</v>
      </c>
      <c r="GR5" s="53" t="s">
        <v>2443</v>
      </c>
      <c r="GS5" s="174">
        <v>40179</v>
      </c>
      <c r="GT5" s="53">
        <v>0</v>
      </c>
      <c r="GU5" s="53">
        <v>0</v>
      </c>
      <c r="GV5" s="53">
        <v>0</v>
      </c>
      <c r="GW5" s="53">
        <v>0</v>
      </c>
      <c r="GX5" s="53">
        <v>0</v>
      </c>
      <c r="GY5" s="177" t="s">
        <v>5739</v>
      </c>
      <c r="GZ5" s="53">
        <v>0</v>
      </c>
      <c r="HA5" s="53">
        <v>0</v>
      </c>
      <c r="HB5" s="53">
        <v>0</v>
      </c>
      <c r="HC5" s="53">
        <v>0</v>
      </c>
      <c r="HD5" s="53">
        <v>0</v>
      </c>
      <c r="HE5" s="53">
        <v>0</v>
      </c>
      <c r="HF5" s="53">
        <v>0</v>
      </c>
      <c r="HG5" s="53">
        <v>0</v>
      </c>
      <c r="HH5" s="53">
        <v>0</v>
      </c>
      <c r="HI5" s="53">
        <v>0</v>
      </c>
      <c r="HJ5" s="53">
        <v>0</v>
      </c>
      <c r="HK5" s="53">
        <v>1851381032</v>
      </c>
      <c r="HL5" s="53" t="s">
        <v>2440</v>
      </c>
      <c r="HM5" s="53">
        <v>102059200</v>
      </c>
      <c r="HN5" s="53">
        <v>0</v>
      </c>
      <c r="HO5" s="53">
        <v>0</v>
      </c>
      <c r="HP5" s="53">
        <v>0</v>
      </c>
      <c r="HQ5" s="53">
        <v>0</v>
      </c>
    </row>
    <row r="6" spans="1:225">
      <c r="A6" s="53" t="s">
        <v>2399</v>
      </c>
      <c r="B6" s="53" t="s">
        <v>1377</v>
      </c>
      <c r="C6" s="53">
        <v>4015481</v>
      </c>
      <c r="D6" s="53">
        <v>41116</v>
      </c>
      <c r="E6" s="53">
        <v>18</v>
      </c>
      <c r="F6" s="58">
        <v>43101</v>
      </c>
      <c r="G6" s="58">
        <v>43465</v>
      </c>
      <c r="H6" s="73" t="s">
        <v>487</v>
      </c>
      <c r="I6" s="53" t="s">
        <v>2400</v>
      </c>
      <c r="J6" s="53" t="s">
        <v>2401</v>
      </c>
      <c r="K6" s="53" t="s">
        <v>2402</v>
      </c>
      <c r="L6" s="53" t="s">
        <v>2403</v>
      </c>
      <c r="M6" s="53" t="s">
        <v>2404</v>
      </c>
      <c r="N6" s="53" t="s">
        <v>2405</v>
      </c>
      <c r="O6" s="53" t="s">
        <v>2406</v>
      </c>
      <c r="P6" s="53" t="s">
        <v>2407</v>
      </c>
      <c r="Q6" s="53" t="s">
        <v>2407</v>
      </c>
      <c r="R6" s="53">
        <v>4015481</v>
      </c>
      <c r="S6" s="53" t="s">
        <v>2408</v>
      </c>
      <c r="T6" s="53" t="s">
        <v>2409</v>
      </c>
      <c r="U6" s="53" t="s">
        <v>2405</v>
      </c>
      <c r="V6" s="53">
        <v>99212</v>
      </c>
      <c r="W6" s="53" t="s">
        <v>2410</v>
      </c>
      <c r="X6" s="53" t="s">
        <v>2411</v>
      </c>
      <c r="Y6" s="53" t="s">
        <v>2412</v>
      </c>
      <c r="Z6" s="53" t="s">
        <v>2413</v>
      </c>
      <c r="AA6" s="53" t="s">
        <v>2414</v>
      </c>
      <c r="AB6" s="53" t="s">
        <v>485</v>
      </c>
      <c r="AC6" s="53" t="s">
        <v>2417</v>
      </c>
      <c r="AD6" s="53" t="s">
        <v>486</v>
      </c>
      <c r="AE6" s="53" t="s">
        <v>2418</v>
      </c>
      <c r="AF6" s="53" t="s">
        <v>2451</v>
      </c>
      <c r="AG6" s="53" t="s">
        <v>2490</v>
      </c>
      <c r="AH6" s="53">
        <v>0</v>
      </c>
      <c r="AI6" s="53">
        <v>0</v>
      </c>
      <c r="AJ6" s="53" t="s">
        <v>2419</v>
      </c>
      <c r="AK6" s="53" t="s">
        <v>2403</v>
      </c>
      <c r="AL6" s="53" t="s">
        <v>2413</v>
      </c>
      <c r="AM6" s="53" t="s">
        <v>2420</v>
      </c>
      <c r="AN6" s="53" t="s">
        <v>2421</v>
      </c>
      <c r="AO6" s="53">
        <v>0</v>
      </c>
      <c r="AP6" s="53" t="s">
        <v>2422</v>
      </c>
      <c r="AQ6" s="53" t="s">
        <v>2403</v>
      </c>
      <c r="AR6" s="53" t="s">
        <v>2413</v>
      </c>
      <c r="AS6" s="53" t="s">
        <v>2423</v>
      </c>
      <c r="AT6" s="53">
        <v>0</v>
      </c>
      <c r="AU6" s="53" t="s">
        <v>2424</v>
      </c>
      <c r="AV6" s="53" t="s">
        <v>2403</v>
      </c>
      <c r="AW6" s="53" t="s">
        <v>2413</v>
      </c>
      <c r="AX6" s="53" t="s">
        <v>1378</v>
      </c>
      <c r="AY6" s="53">
        <v>0</v>
      </c>
      <c r="AZ6" s="53">
        <v>0</v>
      </c>
      <c r="BA6" s="53">
        <v>0</v>
      </c>
      <c r="BB6" s="53">
        <v>0</v>
      </c>
      <c r="BC6" s="53">
        <v>0</v>
      </c>
      <c r="BD6" s="53">
        <v>0</v>
      </c>
      <c r="BE6" s="53">
        <v>0</v>
      </c>
      <c r="BF6" s="53">
        <v>0</v>
      </c>
      <c r="BG6" s="53">
        <v>0</v>
      </c>
      <c r="BH6" s="53">
        <v>0</v>
      </c>
      <c r="BI6" s="53" t="s">
        <v>2425</v>
      </c>
      <c r="BJ6" s="53">
        <v>0</v>
      </c>
      <c r="BK6" s="53">
        <v>0</v>
      </c>
      <c r="BL6" s="53">
        <v>0</v>
      </c>
      <c r="BM6" s="53">
        <v>0</v>
      </c>
      <c r="BN6" s="53">
        <v>0</v>
      </c>
      <c r="BO6" s="53">
        <v>0</v>
      </c>
      <c r="BP6" s="53">
        <v>0</v>
      </c>
      <c r="BQ6" s="53">
        <v>0</v>
      </c>
      <c r="BR6" s="53">
        <v>0</v>
      </c>
      <c r="BS6" s="53">
        <v>0</v>
      </c>
      <c r="BT6" s="53" t="s">
        <v>2491</v>
      </c>
      <c r="BU6" s="53">
        <v>0</v>
      </c>
      <c r="BV6" s="53">
        <v>0</v>
      </c>
      <c r="BW6" s="53">
        <v>0</v>
      </c>
      <c r="BX6" s="53">
        <v>0</v>
      </c>
      <c r="BY6" s="53">
        <v>0</v>
      </c>
      <c r="BZ6" s="53">
        <v>0</v>
      </c>
      <c r="CA6" s="53">
        <v>0</v>
      </c>
      <c r="CB6" s="53">
        <v>0</v>
      </c>
      <c r="CC6" s="53">
        <v>0</v>
      </c>
      <c r="CD6" s="53">
        <v>0</v>
      </c>
      <c r="CE6" s="53" t="s">
        <v>2492</v>
      </c>
      <c r="CF6" s="53" t="s">
        <v>2493</v>
      </c>
      <c r="CG6" s="53">
        <v>0</v>
      </c>
      <c r="CH6" s="53">
        <v>0</v>
      </c>
      <c r="CI6" s="53">
        <v>0</v>
      </c>
      <c r="CJ6" s="53">
        <v>0</v>
      </c>
      <c r="CK6" s="53">
        <v>0</v>
      </c>
      <c r="CL6" s="53">
        <v>0</v>
      </c>
      <c r="CM6" s="53">
        <v>0</v>
      </c>
      <c r="CN6" s="53">
        <v>0</v>
      </c>
      <c r="CO6" s="53">
        <v>0</v>
      </c>
      <c r="CP6" s="53">
        <v>0</v>
      </c>
      <c r="CQ6" s="53" t="s">
        <v>2429</v>
      </c>
      <c r="CR6" s="53">
        <v>0</v>
      </c>
      <c r="CS6" s="53">
        <v>0</v>
      </c>
      <c r="CT6" s="53">
        <v>0</v>
      </c>
      <c r="CU6" s="53">
        <v>0</v>
      </c>
      <c r="CV6" s="53">
        <v>0</v>
      </c>
      <c r="CW6" s="53">
        <v>0</v>
      </c>
      <c r="CX6" s="53">
        <v>0</v>
      </c>
      <c r="CY6" s="53">
        <v>0</v>
      </c>
      <c r="CZ6" s="53">
        <v>0</v>
      </c>
      <c r="DA6" s="53">
        <v>0</v>
      </c>
      <c r="DB6" s="53" t="s">
        <v>2430</v>
      </c>
      <c r="DC6" s="53">
        <v>0</v>
      </c>
      <c r="DD6" s="53">
        <v>0</v>
      </c>
      <c r="DE6" s="53">
        <v>0</v>
      </c>
      <c r="DF6" s="53">
        <v>0</v>
      </c>
      <c r="DG6" s="53">
        <v>0</v>
      </c>
      <c r="DH6" s="53">
        <v>0</v>
      </c>
      <c r="DI6" s="53">
        <v>0</v>
      </c>
      <c r="DJ6" s="53">
        <v>0</v>
      </c>
      <c r="DK6" s="53">
        <v>42902</v>
      </c>
      <c r="DL6" s="53" t="s">
        <v>1111</v>
      </c>
      <c r="DM6" s="53">
        <v>0</v>
      </c>
      <c r="DN6" s="53">
        <v>0</v>
      </c>
      <c r="DO6" s="53">
        <v>0</v>
      </c>
      <c r="DP6" s="53">
        <v>0</v>
      </c>
      <c r="DQ6" s="53">
        <v>0</v>
      </c>
      <c r="DR6" s="53">
        <v>0</v>
      </c>
      <c r="DS6" s="53">
        <v>0</v>
      </c>
      <c r="DT6" s="53">
        <v>0</v>
      </c>
      <c r="DU6" s="53">
        <v>0</v>
      </c>
      <c r="DV6" s="53">
        <v>0</v>
      </c>
      <c r="DW6" s="53">
        <v>0</v>
      </c>
      <c r="DX6" s="53">
        <v>0</v>
      </c>
      <c r="DY6" s="53">
        <v>0</v>
      </c>
      <c r="DZ6" s="53">
        <v>0</v>
      </c>
      <c r="EA6" s="53">
        <v>0</v>
      </c>
      <c r="EB6" s="53">
        <v>0</v>
      </c>
      <c r="EC6" s="53">
        <v>0</v>
      </c>
      <c r="ED6" s="53">
        <v>0</v>
      </c>
      <c r="EE6" s="53">
        <v>0</v>
      </c>
      <c r="EF6" s="53">
        <v>0</v>
      </c>
      <c r="EG6" s="53">
        <v>0</v>
      </c>
      <c r="EH6" s="53">
        <v>0</v>
      </c>
      <c r="EI6" s="53">
        <v>0</v>
      </c>
      <c r="EJ6" s="53">
        <v>0</v>
      </c>
      <c r="EK6" s="53">
        <v>0</v>
      </c>
      <c r="EL6" s="53">
        <v>0</v>
      </c>
      <c r="EM6" s="53">
        <v>0</v>
      </c>
      <c r="EN6" s="53">
        <v>0</v>
      </c>
      <c r="EO6" s="53">
        <v>0</v>
      </c>
      <c r="EP6" s="53">
        <v>0</v>
      </c>
      <c r="EQ6" s="53">
        <v>0</v>
      </c>
      <c r="ER6" s="53">
        <v>0</v>
      </c>
      <c r="ES6" s="53">
        <v>0</v>
      </c>
      <c r="ET6" s="53">
        <v>0</v>
      </c>
      <c r="EU6" s="53">
        <v>0</v>
      </c>
      <c r="EV6" s="53">
        <v>0</v>
      </c>
      <c r="EW6" s="53">
        <v>0</v>
      </c>
      <c r="EX6" s="53">
        <v>0</v>
      </c>
      <c r="EY6" s="53">
        <v>0</v>
      </c>
      <c r="EZ6" s="53">
        <v>0</v>
      </c>
      <c r="FA6" s="53">
        <v>0</v>
      </c>
      <c r="FB6" s="53">
        <v>0</v>
      </c>
      <c r="FC6" s="53">
        <v>0</v>
      </c>
      <c r="FD6" s="53">
        <v>0</v>
      </c>
      <c r="FE6" s="53">
        <v>0</v>
      </c>
      <c r="FF6" s="53">
        <v>0</v>
      </c>
      <c r="FG6" s="53">
        <v>0</v>
      </c>
      <c r="FH6" s="53">
        <v>0</v>
      </c>
      <c r="FI6" s="53">
        <v>0</v>
      </c>
      <c r="FJ6" s="53">
        <v>0</v>
      </c>
      <c r="FK6" s="53">
        <v>0</v>
      </c>
      <c r="FL6" s="53">
        <v>0</v>
      </c>
      <c r="FM6" s="53">
        <v>99362</v>
      </c>
      <c r="FN6" s="53" t="s">
        <v>2494</v>
      </c>
      <c r="FO6" s="53" t="s">
        <v>2434</v>
      </c>
      <c r="FP6" s="53" t="s">
        <v>2435</v>
      </c>
      <c r="FQ6" s="53" t="s">
        <v>2436</v>
      </c>
      <c r="FR6" s="53" t="s">
        <v>2495</v>
      </c>
      <c r="FS6" s="53" t="s">
        <v>2496</v>
      </c>
      <c r="FT6" s="53" t="s">
        <v>2439</v>
      </c>
      <c r="FU6" s="53">
        <v>0</v>
      </c>
      <c r="FV6" s="53">
        <v>0</v>
      </c>
      <c r="FW6" s="53">
        <v>0</v>
      </c>
      <c r="FX6" s="53">
        <v>0</v>
      </c>
      <c r="FY6" s="53">
        <v>0</v>
      </c>
      <c r="FZ6" s="53" t="s">
        <v>2440</v>
      </c>
      <c r="GA6" s="53">
        <v>0</v>
      </c>
      <c r="GB6" s="53" t="s">
        <v>2492</v>
      </c>
      <c r="GC6" s="53" t="s">
        <v>1111</v>
      </c>
      <c r="GD6" s="53">
        <v>99362</v>
      </c>
      <c r="GE6" s="53" t="s">
        <v>1111</v>
      </c>
      <c r="GF6" s="53">
        <v>0</v>
      </c>
      <c r="GG6" s="53">
        <v>0</v>
      </c>
      <c r="GH6" s="53">
        <v>0</v>
      </c>
      <c r="GI6" s="53">
        <v>0</v>
      </c>
      <c r="GJ6" s="53">
        <v>0</v>
      </c>
      <c r="GK6" s="53" t="s">
        <v>485</v>
      </c>
      <c r="GL6" s="53" t="s">
        <v>2442</v>
      </c>
      <c r="GM6" s="53" t="s">
        <v>2443</v>
      </c>
      <c r="GN6" s="53" t="s">
        <v>2497</v>
      </c>
      <c r="GO6" s="53" t="s">
        <v>2445</v>
      </c>
      <c r="GP6" s="53" t="s">
        <v>486</v>
      </c>
      <c r="GQ6" s="53" t="s">
        <v>2498</v>
      </c>
      <c r="GR6" s="53" t="s">
        <v>2443</v>
      </c>
      <c r="GS6" s="53">
        <v>37162</v>
      </c>
      <c r="GT6" s="53" t="s">
        <v>2451</v>
      </c>
      <c r="GU6" s="53" t="s">
        <v>2499</v>
      </c>
      <c r="GV6" s="53" t="s">
        <v>2443</v>
      </c>
      <c r="GW6" s="174">
        <v>3654</v>
      </c>
      <c r="GX6" s="53">
        <v>0</v>
      </c>
      <c r="GY6" s="177" t="s">
        <v>5739</v>
      </c>
      <c r="GZ6" s="53">
        <v>0</v>
      </c>
      <c r="HA6" s="53">
        <v>0</v>
      </c>
      <c r="HB6" s="53">
        <v>0</v>
      </c>
      <c r="HC6" s="53">
        <v>0</v>
      </c>
      <c r="HD6" s="53">
        <v>0</v>
      </c>
      <c r="HE6" s="53">
        <v>0</v>
      </c>
      <c r="HF6" s="53">
        <v>0</v>
      </c>
      <c r="HG6" s="53">
        <v>0</v>
      </c>
      <c r="HH6" s="53">
        <v>0</v>
      </c>
      <c r="HI6" s="53">
        <v>0</v>
      </c>
      <c r="HJ6" s="53">
        <v>0</v>
      </c>
      <c r="HK6" s="53">
        <v>1548627011</v>
      </c>
      <c r="HL6" s="53">
        <v>0</v>
      </c>
      <c r="HM6" s="53">
        <v>207544900</v>
      </c>
      <c r="HN6" s="53">
        <v>0</v>
      </c>
      <c r="HO6" s="53">
        <v>0</v>
      </c>
      <c r="HP6" s="53">
        <v>0</v>
      </c>
      <c r="HQ6" s="53">
        <v>0</v>
      </c>
    </row>
    <row r="7" spans="1:225">
      <c r="A7" s="53" t="s">
        <v>2399</v>
      </c>
      <c r="B7" s="53" t="s">
        <v>1377</v>
      </c>
      <c r="C7" s="53">
        <v>4104808</v>
      </c>
      <c r="D7" s="53">
        <v>1200</v>
      </c>
      <c r="E7" s="53">
        <v>18</v>
      </c>
      <c r="F7" s="58">
        <v>43101</v>
      </c>
      <c r="G7" s="58">
        <v>43465</v>
      </c>
      <c r="H7" s="73" t="s">
        <v>488</v>
      </c>
      <c r="I7" s="53" t="s">
        <v>2500</v>
      </c>
      <c r="J7" s="53">
        <v>0</v>
      </c>
      <c r="K7" s="53">
        <v>0</v>
      </c>
      <c r="L7" s="53">
        <v>0</v>
      </c>
      <c r="M7" s="53">
        <v>0</v>
      </c>
      <c r="N7" s="53">
        <v>0</v>
      </c>
      <c r="O7" s="53">
        <v>0</v>
      </c>
      <c r="P7" s="53" t="s">
        <v>2501</v>
      </c>
      <c r="Q7" s="53" t="s">
        <v>2502</v>
      </c>
      <c r="R7" s="53">
        <v>4104808</v>
      </c>
      <c r="S7" s="53" t="s">
        <v>1379</v>
      </c>
      <c r="T7" s="53" t="s">
        <v>808</v>
      </c>
      <c r="U7" s="53" t="s">
        <v>2405</v>
      </c>
      <c r="V7" s="53" t="s">
        <v>2503</v>
      </c>
      <c r="W7" s="53" t="s">
        <v>2501</v>
      </c>
      <c r="X7" s="53">
        <v>0</v>
      </c>
      <c r="Y7" s="53">
        <v>0</v>
      </c>
      <c r="Z7" s="53">
        <v>0</v>
      </c>
      <c r="AA7" s="53">
        <v>0</v>
      </c>
      <c r="AB7" s="53">
        <v>0</v>
      </c>
      <c r="AC7" s="53">
        <v>0</v>
      </c>
      <c r="AD7" s="53">
        <v>0</v>
      </c>
      <c r="AE7" s="53">
        <v>0</v>
      </c>
      <c r="AF7" s="53">
        <v>0</v>
      </c>
      <c r="AG7" s="53">
        <v>0</v>
      </c>
      <c r="AH7" s="53">
        <v>0</v>
      </c>
      <c r="AI7" s="53">
        <v>0</v>
      </c>
      <c r="AJ7" s="53">
        <v>0</v>
      </c>
      <c r="AK7" s="53">
        <v>0</v>
      </c>
      <c r="AL7" s="53">
        <v>0</v>
      </c>
      <c r="AM7" s="53">
        <v>0</v>
      </c>
      <c r="AN7" s="53" t="s">
        <v>2504</v>
      </c>
      <c r="AO7" s="53">
        <v>0</v>
      </c>
      <c r="AP7" s="53">
        <v>0</v>
      </c>
      <c r="AQ7" s="53">
        <v>0</v>
      </c>
      <c r="AR7" s="53">
        <v>0</v>
      </c>
      <c r="AS7" s="53">
        <v>0</v>
      </c>
      <c r="AT7" s="53">
        <v>0</v>
      </c>
      <c r="AU7" s="53">
        <v>0</v>
      </c>
      <c r="AV7" s="53">
        <v>0</v>
      </c>
      <c r="AW7" s="53">
        <v>0</v>
      </c>
      <c r="AX7" s="53">
        <v>0</v>
      </c>
      <c r="AY7" s="53">
        <v>0</v>
      </c>
      <c r="AZ7" s="53">
        <v>0</v>
      </c>
      <c r="BA7" s="53">
        <v>0</v>
      </c>
      <c r="BB7" s="53">
        <v>0</v>
      </c>
      <c r="BC7" s="53">
        <v>0</v>
      </c>
      <c r="BD7" s="53">
        <v>0</v>
      </c>
      <c r="BE7" s="53">
        <v>0</v>
      </c>
      <c r="BF7" s="53">
        <v>0</v>
      </c>
      <c r="BG7" s="53">
        <v>0</v>
      </c>
      <c r="BH7" s="53">
        <v>0</v>
      </c>
      <c r="BI7" s="53" t="s">
        <v>2505</v>
      </c>
      <c r="BJ7" s="53">
        <v>0</v>
      </c>
      <c r="BK7" s="53">
        <v>0</v>
      </c>
      <c r="BL7" s="53">
        <v>0</v>
      </c>
      <c r="BM7" s="53">
        <v>0</v>
      </c>
      <c r="BN7" s="53">
        <v>0</v>
      </c>
      <c r="BO7" s="53">
        <v>0</v>
      </c>
      <c r="BP7" s="53">
        <v>0</v>
      </c>
      <c r="BQ7" s="53">
        <v>0</v>
      </c>
      <c r="BR7" s="53">
        <v>0</v>
      </c>
      <c r="BS7" s="53">
        <v>0</v>
      </c>
      <c r="BT7" s="53" t="s">
        <v>2506</v>
      </c>
      <c r="BU7" s="53">
        <v>0</v>
      </c>
      <c r="BV7" s="53">
        <v>0</v>
      </c>
      <c r="BW7" s="53">
        <v>0</v>
      </c>
      <c r="BX7" s="53">
        <v>0</v>
      </c>
      <c r="BY7" s="53">
        <v>0</v>
      </c>
      <c r="BZ7" s="53">
        <v>0</v>
      </c>
      <c r="CA7" s="53">
        <v>0</v>
      </c>
      <c r="CB7" s="53">
        <v>0</v>
      </c>
      <c r="CC7" s="53">
        <v>0</v>
      </c>
      <c r="CD7" s="53">
        <v>0</v>
      </c>
      <c r="CE7" s="53" t="s">
        <v>2507</v>
      </c>
      <c r="CF7" s="53" t="s">
        <v>2508</v>
      </c>
      <c r="CG7" s="53">
        <v>0</v>
      </c>
      <c r="CH7" s="53">
        <v>0</v>
      </c>
      <c r="CI7" s="53">
        <v>0</v>
      </c>
      <c r="CJ7" s="53">
        <v>0</v>
      </c>
      <c r="CK7" s="53">
        <v>0</v>
      </c>
      <c r="CL7" s="53">
        <v>0</v>
      </c>
      <c r="CM7" s="53">
        <v>0</v>
      </c>
      <c r="CN7" s="53">
        <v>0</v>
      </c>
      <c r="CO7" s="53">
        <v>0</v>
      </c>
      <c r="CP7" s="53">
        <v>0</v>
      </c>
      <c r="CQ7" s="53" t="s">
        <v>2509</v>
      </c>
      <c r="CR7" s="53">
        <v>0</v>
      </c>
      <c r="CS7" s="53">
        <v>0</v>
      </c>
      <c r="CT7" s="53">
        <v>0</v>
      </c>
      <c r="CU7" s="53">
        <v>0</v>
      </c>
      <c r="CV7" s="53">
        <v>0</v>
      </c>
      <c r="CW7" s="53">
        <v>0</v>
      </c>
      <c r="CX7" s="53">
        <v>0</v>
      </c>
      <c r="CY7" s="53">
        <v>0</v>
      </c>
      <c r="CZ7" s="53">
        <v>0</v>
      </c>
      <c r="DA7" s="53">
        <v>0</v>
      </c>
      <c r="DB7" s="53" t="s">
        <v>2510</v>
      </c>
      <c r="DC7" s="53">
        <v>0</v>
      </c>
      <c r="DD7" s="53">
        <v>0</v>
      </c>
      <c r="DE7" s="53">
        <v>0</v>
      </c>
      <c r="DF7" s="53">
        <v>0</v>
      </c>
      <c r="DG7" s="53">
        <v>0</v>
      </c>
      <c r="DH7" s="53">
        <v>0</v>
      </c>
      <c r="DI7" s="53">
        <v>0</v>
      </c>
      <c r="DJ7" s="53">
        <v>0</v>
      </c>
      <c r="DK7" s="53">
        <v>7398</v>
      </c>
      <c r="DL7" s="53" t="s">
        <v>775</v>
      </c>
      <c r="DM7" s="53" t="s">
        <v>2509</v>
      </c>
      <c r="DN7" s="53" t="s">
        <v>2510</v>
      </c>
      <c r="DO7" s="53">
        <v>100</v>
      </c>
      <c r="DP7" s="53">
        <v>7398</v>
      </c>
      <c r="DQ7" s="53">
        <v>0</v>
      </c>
      <c r="DR7" s="53">
        <v>0</v>
      </c>
      <c r="DS7" s="53">
        <v>0</v>
      </c>
      <c r="DT7" s="53">
        <v>0</v>
      </c>
      <c r="DU7" s="53">
        <v>0</v>
      </c>
      <c r="DV7" s="53">
        <v>0</v>
      </c>
      <c r="DW7" s="53">
        <v>0</v>
      </c>
      <c r="DX7" s="53">
        <v>0</v>
      </c>
      <c r="DY7" s="53">
        <v>0</v>
      </c>
      <c r="DZ7" s="53">
        <v>0</v>
      </c>
      <c r="EA7" s="53">
        <v>0</v>
      </c>
      <c r="EB7" s="53">
        <v>0</v>
      </c>
      <c r="EC7" s="53">
        <v>0</v>
      </c>
      <c r="ED7" s="53">
        <v>0</v>
      </c>
      <c r="EE7" s="53">
        <v>0</v>
      </c>
      <c r="EF7" s="53">
        <v>0</v>
      </c>
      <c r="EG7" s="53">
        <v>0</v>
      </c>
      <c r="EH7" s="53">
        <v>0</v>
      </c>
      <c r="EI7" s="53">
        <v>0</v>
      </c>
      <c r="EJ7" s="53">
        <v>0</v>
      </c>
      <c r="EK7" s="53">
        <v>0</v>
      </c>
      <c r="EL7" s="53">
        <v>0</v>
      </c>
      <c r="EM7" s="53">
        <v>0</v>
      </c>
      <c r="EN7" s="53">
        <v>0</v>
      </c>
      <c r="EO7" s="53">
        <v>0</v>
      </c>
      <c r="EP7" s="53">
        <v>0</v>
      </c>
      <c r="EQ7" s="53">
        <v>0</v>
      </c>
      <c r="ER7" s="53">
        <v>0</v>
      </c>
      <c r="ES7" s="53">
        <v>0</v>
      </c>
      <c r="ET7" s="53">
        <v>0</v>
      </c>
      <c r="EU7" s="53">
        <v>0</v>
      </c>
      <c r="EV7" s="53">
        <v>0</v>
      </c>
      <c r="EW7" s="53">
        <v>0</v>
      </c>
      <c r="EX7" s="53">
        <v>0</v>
      </c>
      <c r="EY7" s="53">
        <v>0</v>
      </c>
      <c r="EZ7" s="53">
        <v>0</v>
      </c>
      <c r="FA7" s="53">
        <v>0</v>
      </c>
      <c r="FB7" s="53">
        <v>0</v>
      </c>
      <c r="FC7" s="53">
        <v>0</v>
      </c>
      <c r="FD7" s="53">
        <v>0</v>
      </c>
      <c r="FE7" s="53">
        <v>0</v>
      </c>
      <c r="FF7" s="53">
        <v>0</v>
      </c>
      <c r="FG7" s="53">
        <v>0</v>
      </c>
      <c r="FH7" s="53">
        <v>0</v>
      </c>
      <c r="FI7" s="53">
        <v>0</v>
      </c>
      <c r="FJ7" s="53">
        <v>0</v>
      </c>
      <c r="FK7" s="53">
        <v>0</v>
      </c>
      <c r="FL7" s="53">
        <v>0</v>
      </c>
      <c r="FM7" s="53" t="s">
        <v>2511</v>
      </c>
      <c r="FN7" s="53" t="s">
        <v>2512</v>
      </c>
      <c r="FO7" s="53">
        <v>0</v>
      </c>
      <c r="FP7" s="53" t="s">
        <v>2513</v>
      </c>
      <c r="FQ7" s="53" t="s">
        <v>2514</v>
      </c>
      <c r="FR7" s="53" t="s">
        <v>2515</v>
      </c>
      <c r="FS7" s="53" t="s">
        <v>1380</v>
      </c>
      <c r="FT7" s="53" t="s">
        <v>2439</v>
      </c>
      <c r="FU7" s="53" t="s">
        <v>1381</v>
      </c>
      <c r="FV7" s="53">
        <v>0</v>
      </c>
      <c r="FW7" s="53" t="s">
        <v>2516</v>
      </c>
      <c r="FX7" s="53">
        <v>0</v>
      </c>
      <c r="FY7" s="53">
        <v>0</v>
      </c>
      <c r="FZ7" s="53" t="s">
        <v>2517</v>
      </c>
      <c r="GA7" s="53">
        <v>0</v>
      </c>
      <c r="GB7" s="53" t="s">
        <v>2507</v>
      </c>
      <c r="GC7" s="53" t="s">
        <v>775</v>
      </c>
      <c r="GD7" s="53" t="s">
        <v>2511</v>
      </c>
      <c r="GE7" s="53" t="s">
        <v>2518</v>
      </c>
      <c r="GF7" s="53">
        <v>0</v>
      </c>
      <c r="GG7" s="53">
        <v>0</v>
      </c>
      <c r="GH7" s="53">
        <v>0</v>
      </c>
      <c r="GI7" s="53">
        <v>0</v>
      </c>
      <c r="GJ7" s="53">
        <v>0</v>
      </c>
      <c r="GK7" s="53">
        <v>0</v>
      </c>
      <c r="GL7" s="53">
        <v>0</v>
      </c>
      <c r="GM7" s="53">
        <v>0</v>
      </c>
      <c r="GN7" s="53" t="s">
        <v>2519</v>
      </c>
      <c r="GO7" s="53">
        <v>0</v>
      </c>
      <c r="GP7" s="53">
        <v>0</v>
      </c>
      <c r="GQ7" s="53">
        <v>0</v>
      </c>
      <c r="GR7" s="53">
        <v>0</v>
      </c>
      <c r="GS7" s="53">
        <v>0</v>
      </c>
      <c r="GT7" s="53">
        <v>0</v>
      </c>
      <c r="GU7" s="53">
        <v>0</v>
      </c>
      <c r="GV7" s="53">
        <v>0</v>
      </c>
      <c r="GW7" s="53">
        <v>0</v>
      </c>
      <c r="GX7" s="53">
        <v>0</v>
      </c>
      <c r="GY7" s="177" t="s">
        <v>5739</v>
      </c>
      <c r="GZ7" s="53">
        <v>0</v>
      </c>
      <c r="HA7" s="53">
        <v>0</v>
      </c>
      <c r="HB7" s="53">
        <v>0</v>
      </c>
      <c r="HC7" s="53">
        <v>0</v>
      </c>
      <c r="HD7" s="53">
        <v>0</v>
      </c>
      <c r="HE7" s="53">
        <v>0</v>
      </c>
      <c r="HF7" s="53">
        <v>0</v>
      </c>
      <c r="HG7" s="53">
        <v>0</v>
      </c>
      <c r="HH7" s="53">
        <v>0</v>
      </c>
      <c r="HI7" s="53">
        <v>0</v>
      </c>
      <c r="HJ7" s="53">
        <v>0</v>
      </c>
      <c r="HK7" s="53">
        <v>1972508141</v>
      </c>
      <c r="HL7" s="53">
        <v>48</v>
      </c>
      <c r="HM7" s="53">
        <v>102341600</v>
      </c>
      <c r="HN7" s="53">
        <v>0</v>
      </c>
      <c r="HO7" s="53">
        <v>0</v>
      </c>
      <c r="HP7" s="53">
        <v>0</v>
      </c>
      <c r="HQ7" s="53">
        <v>0</v>
      </c>
    </row>
    <row r="8" spans="1:225">
      <c r="A8" s="53" t="s">
        <v>2399</v>
      </c>
      <c r="B8" s="53" t="s">
        <v>1377</v>
      </c>
      <c r="C8" s="53">
        <v>4107702</v>
      </c>
      <c r="D8" s="53">
        <v>1400</v>
      </c>
      <c r="E8" s="53">
        <v>18</v>
      </c>
      <c r="F8" s="58">
        <v>43101</v>
      </c>
      <c r="G8" s="58">
        <v>43465</v>
      </c>
      <c r="H8" s="73" t="s">
        <v>489</v>
      </c>
      <c r="I8" s="53" t="s">
        <v>2520</v>
      </c>
      <c r="J8" s="53" t="s">
        <v>1382</v>
      </c>
      <c r="K8" s="53" t="s">
        <v>2521</v>
      </c>
      <c r="L8" s="53" t="s">
        <v>2522</v>
      </c>
      <c r="M8" s="53" t="s">
        <v>2523</v>
      </c>
      <c r="N8" s="53" t="s">
        <v>2405</v>
      </c>
      <c r="O8" s="53">
        <v>98057</v>
      </c>
      <c r="P8" s="53" t="s">
        <v>2407</v>
      </c>
      <c r="Q8" s="53" t="s">
        <v>2407</v>
      </c>
      <c r="R8" s="53">
        <v>4107702</v>
      </c>
      <c r="S8" s="53" t="s">
        <v>2408</v>
      </c>
      <c r="T8" s="53" t="s">
        <v>2409</v>
      </c>
      <c r="U8" s="53" t="s">
        <v>2405</v>
      </c>
      <c r="V8" s="53">
        <v>99212</v>
      </c>
      <c r="W8" s="53" t="s">
        <v>2410</v>
      </c>
      <c r="X8" s="53" t="s">
        <v>1382</v>
      </c>
      <c r="Y8" s="53" t="s">
        <v>2524</v>
      </c>
      <c r="Z8" s="53" t="s">
        <v>1383</v>
      </c>
      <c r="AA8" s="53" t="s">
        <v>2521</v>
      </c>
      <c r="AB8" s="53">
        <v>0</v>
      </c>
      <c r="AC8" s="53">
        <v>0</v>
      </c>
      <c r="AD8" s="53">
        <v>0</v>
      </c>
      <c r="AE8" s="53">
        <v>0</v>
      </c>
      <c r="AF8" s="53">
        <v>0</v>
      </c>
      <c r="AG8" s="53">
        <v>0</v>
      </c>
      <c r="AH8" s="53">
        <v>0</v>
      </c>
      <c r="AI8" s="53">
        <v>0</v>
      </c>
      <c r="AJ8" s="53" t="s">
        <v>2525</v>
      </c>
      <c r="AK8" s="53" t="s">
        <v>2526</v>
      </c>
      <c r="AL8" s="53">
        <v>0</v>
      </c>
      <c r="AM8" s="53">
        <v>0</v>
      </c>
      <c r="AN8" s="53" t="s">
        <v>2421</v>
      </c>
      <c r="AO8" s="53">
        <v>0</v>
      </c>
      <c r="AP8" s="53">
        <v>0</v>
      </c>
      <c r="AQ8" s="53">
        <v>0</v>
      </c>
      <c r="AR8" s="53">
        <v>0</v>
      </c>
      <c r="AS8" s="53">
        <v>0</v>
      </c>
      <c r="AT8" s="53">
        <v>0</v>
      </c>
      <c r="AU8" s="53">
        <v>0</v>
      </c>
      <c r="AV8" s="53">
        <v>0</v>
      </c>
      <c r="AW8" s="53">
        <v>0</v>
      </c>
      <c r="AX8" s="53">
        <v>0</v>
      </c>
      <c r="AY8" s="53">
        <v>0</v>
      </c>
      <c r="AZ8" s="53">
        <v>0</v>
      </c>
      <c r="BA8" s="53">
        <v>0</v>
      </c>
      <c r="BB8" s="53">
        <v>0</v>
      </c>
      <c r="BC8" s="53">
        <v>0</v>
      </c>
      <c r="BD8" s="53">
        <v>0</v>
      </c>
      <c r="BE8" s="53">
        <v>0</v>
      </c>
      <c r="BF8" s="53">
        <v>0</v>
      </c>
      <c r="BG8" s="53">
        <v>0</v>
      </c>
      <c r="BH8" s="53">
        <v>0</v>
      </c>
      <c r="BI8" s="53" t="s">
        <v>2425</v>
      </c>
      <c r="BJ8" s="53">
        <v>0</v>
      </c>
      <c r="BK8" s="53">
        <v>0</v>
      </c>
      <c r="BL8" s="53">
        <v>0</v>
      </c>
      <c r="BM8" s="53">
        <v>0</v>
      </c>
      <c r="BN8" s="53">
        <v>0</v>
      </c>
      <c r="BO8" s="53">
        <v>0</v>
      </c>
      <c r="BP8" s="53">
        <v>0</v>
      </c>
      <c r="BQ8" s="53">
        <v>0</v>
      </c>
      <c r="BR8" s="53">
        <v>0</v>
      </c>
      <c r="BS8" s="53">
        <v>0</v>
      </c>
      <c r="BT8" s="53" t="s">
        <v>2527</v>
      </c>
      <c r="BU8" s="53">
        <v>0</v>
      </c>
      <c r="BV8" s="53">
        <v>0</v>
      </c>
      <c r="BW8" s="53">
        <v>0</v>
      </c>
      <c r="BX8" s="53">
        <v>0</v>
      </c>
      <c r="BY8" s="53">
        <v>0</v>
      </c>
      <c r="BZ8" s="53">
        <v>0</v>
      </c>
      <c r="CA8" s="53">
        <v>0</v>
      </c>
      <c r="CB8" s="53">
        <v>0</v>
      </c>
      <c r="CC8" s="53">
        <v>0</v>
      </c>
      <c r="CD8" s="53">
        <v>0</v>
      </c>
      <c r="CE8" s="53" t="s">
        <v>2528</v>
      </c>
      <c r="CF8" s="53" t="s">
        <v>2529</v>
      </c>
      <c r="CG8" s="53">
        <v>0</v>
      </c>
      <c r="CH8" s="53">
        <v>0</v>
      </c>
      <c r="CI8" s="53">
        <v>0</v>
      </c>
      <c r="CJ8" s="53">
        <v>0</v>
      </c>
      <c r="CK8" s="53">
        <v>0</v>
      </c>
      <c r="CL8" s="53">
        <v>0</v>
      </c>
      <c r="CM8" s="53">
        <v>0</v>
      </c>
      <c r="CN8" s="53">
        <v>0</v>
      </c>
      <c r="CO8" s="53">
        <v>0</v>
      </c>
      <c r="CP8" s="53">
        <v>0</v>
      </c>
      <c r="CQ8" s="53" t="s">
        <v>2530</v>
      </c>
      <c r="CR8" s="53">
        <v>0</v>
      </c>
      <c r="CS8" s="53">
        <v>0</v>
      </c>
      <c r="CT8" s="53">
        <v>0</v>
      </c>
      <c r="CU8" s="53">
        <v>0</v>
      </c>
      <c r="CV8" s="53">
        <v>0</v>
      </c>
      <c r="CW8" s="53">
        <v>0</v>
      </c>
      <c r="CX8" s="53">
        <v>0</v>
      </c>
      <c r="CY8" s="53">
        <v>0</v>
      </c>
      <c r="CZ8" s="53">
        <v>0</v>
      </c>
      <c r="DA8" s="53">
        <v>0</v>
      </c>
      <c r="DB8" s="53" t="s">
        <v>2531</v>
      </c>
      <c r="DC8" s="53">
        <v>0</v>
      </c>
      <c r="DD8" s="53">
        <v>0</v>
      </c>
      <c r="DE8" s="53">
        <v>0</v>
      </c>
      <c r="DF8" s="53">
        <v>0</v>
      </c>
      <c r="DG8" s="53">
        <v>0</v>
      </c>
      <c r="DH8" s="53">
        <v>0</v>
      </c>
      <c r="DI8" s="53">
        <v>0</v>
      </c>
      <c r="DJ8" s="53">
        <v>0</v>
      </c>
      <c r="DK8" s="53">
        <v>27851</v>
      </c>
      <c r="DL8" s="53" t="s">
        <v>2532</v>
      </c>
      <c r="DM8" s="53" t="s">
        <v>2533</v>
      </c>
      <c r="DN8" s="53">
        <v>0</v>
      </c>
      <c r="DO8" s="53">
        <v>0</v>
      </c>
      <c r="DP8" s="53">
        <v>0</v>
      </c>
      <c r="DQ8" s="53">
        <v>0</v>
      </c>
      <c r="DR8" s="53">
        <v>0</v>
      </c>
      <c r="DS8" s="53">
        <v>0</v>
      </c>
      <c r="DT8" s="53">
        <v>0</v>
      </c>
      <c r="DU8" s="53">
        <v>0</v>
      </c>
      <c r="DV8" s="53">
        <v>0</v>
      </c>
      <c r="DW8" s="53">
        <v>0</v>
      </c>
      <c r="DX8" s="53">
        <v>0</v>
      </c>
      <c r="DY8" s="53">
        <v>0</v>
      </c>
      <c r="DZ8" s="53">
        <v>0</v>
      </c>
      <c r="EA8" s="53">
        <v>0</v>
      </c>
      <c r="EB8" s="53">
        <v>0</v>
      </c>
      <c r="EC8" s="53">
        <v>0</v>
      </c>
      <c r="ED8" s="53">
        <v>0</v>
      </c>
      <c r="EE8" s="53">
        <v>0</v>
      </c>
      <c r="EF8" s="53">
        <v>0</v>
      </c>
      <c r="EG8" s="53" t="s">
        <v>2534</v>
      </c>
      <c r="EH8" s="53">
        <v>0</v>
      </c>
      <c r="EI8" s="53">
        <v>0</v>
      </c>
      <c r="EJ8" s="53">
        <v>0</v>
      </c>
      <c r="EK8" s="53">
        <v>0</v>
      </c>
      <c r="EL8" s="53">
        <v>0</v>
      </c>
      <c r="EM8" s="53">
        <v>0</v>
      </c>
      <c r="EN8" s="53">
        <v>0</v>
      </c>
      <c r="EO8" s="53">
        <v>0</v>
      </c>
      <c r="EP8" s="53">
        <v>0</v>
      </c>
      <c r="EQ8" s="53">
        <v>0</v>
      </c>
      <c r="ER8" s="53">
        <v>0</v>
      </c>
      <c r="ES8" s="53">
        <v>0</v>
      </c>
      <c r="ET8" s="53">
        <v>0</v>
      </c>
      <c r="EU8" s="53">
        <v>0</v>
      </c>
      <c r="EV8" s="53">
        <v>0</v>
      </c>
      <c r="EW8" s="53">
        <v>0</v>
      </c>
      <c r="EX8" s="53">
        <v>0</v>
      </c>
      <c r="EY8" s="53">
        <v>0</v>
      </c>
      <c r="EZ8" s="53">
        <v>0</v>
      </c>
      <c r="FA8" s="53">
        <v>0</v>
      </c>
      <c r="FB8" s="53">
        <v>0</v>
      </c>
      <c r="FC8" s="53">
        <v>0</v>
      </c>
      <c r="FD8" s="53">
        <v>0</v>
      </c>
      <c r="FE8" s="53">
        <v>0</v>
      </c>
      <c r="FF8" s="53">
        <v>0</v>
      </c>
      <c r="FG8" s="53">
        <v>0</v>
      </c>
      <c r="FH8" s="53">
        <v>0</v>
      </c>
      <c r="FI8" s="53">
        <v>0</v>
      </c>
      <c r="FJ8" s="53">
        <v>0</v>
      </c>
      <c r="FK8" s="53">
        <v>0</v>
      </c>
      <c r="FL8" s="53">
        <v>0</v>
      </c>
      <c r="FM8" s="53" t="s">
        <v>2535</v>
      </c>
      <c r="FN8" s="53" t="s">
        <v>2536</v>
      </c>
      <c r="FO8" s="53" t="s">
        <v>2537</v>
      </c>
      <c r="FP8" s="53" t="s">
        <v>2435</v>
      </c>
      <c r="FQ8" s="53" t="s">
        <v>2530</v>
      </c>
      <c r="FR8" s="53" t="s">
        <v>2538</v>
      </c>
      <c r="FS8" s="53" t="s">
        <v>1380</v>
      </c>
      <c r="FT8" s="53" t="s">
        <v>2539</v>
      </c>
      <c r="FU8" s="53">
        <v>24929</v>
      </c>
      <c r="FV8" s="53">
        <v>0</v>
      </c>
      <c r="FW8" s="53">
        <v>0</v>
      </c>
      <c r="FX8" s="53">
        <v>0</v>
      </c>
      <c r="FY8" s="53">
        <v>0</v>
      </c>
      <c r="FZ8" s="53" t="s">
        <v>2540</v>
      </c>
      <c r="GA8" s="53">
        <v>0</v>
      </c>
      <c r="GB8" s="53" t="s">
        <v>2528</v>
      </c>
      <c r="GC8" s="53" t="s">
        <v>2532</v>
      </c>
      <c r="GD8" s="53" t="s">
        <v>2535</v>
      </c>
      <c r="GE8" s="53" t="s">
        <v>688</v>
      </c>
      <c r="GF8" s="53">
        <v>0</v>
      </c>
      <c r="GG8" s="53">
        <v>0</v>
      </c>
      <c r="GH8" s="53">
        <v>0</v>
      </c>
      <c r="GI8" s="53">
        <v>0</v>
      </c>
      <c r="GJ8" s="53">
        <v>0</v>
      </c>
      <c r="GK8" s="53" t="s">
        <v>2541</v>
      </c>
      <c r="GL8" s="53" t="s">
        <v>2542</v>
      </c>
      <c r="GM8" s="53" t="s">
        <v>2543</v>
      </c>
      <c r="GN8" s="53" t="s">
        <v>2544</v>
      </c>
      <c r="GO8" s="53" t="s">
        <v>2545</v>
      </c>
      <c r="GP8" s="53" t="s">
        <v>2546</v>
      </c>
      <c r="GQ8" s="53" t="s">
        <v>2547</v>
      </c>
      <c r="GR8" s="53" t="s">
        <v>2543</v>
      </c>
      <c r="GS8" s="53" t="s">
        <v>2545</v>
      </c>
      <c r="GT8" s="53" t="s">
        <v>2548</v>
      </c>
      <c r="GU8" s="53">
        <v>0</v>
      </c>
      <c r="GV8" s="53">
        <v>0</v>
      </c>
      <c r="GW8" s="53">
        <v>0</v>
      </c>
      <c r="GX8" s="53">
        <v>0</v>
      </c>
      <c r="GY8" s="177" t="s">
        <v>5739</v>
      </c>
      <c r="GZ8" s="53">
        <v>0</v>
      </c>
      <c r="HA8" s="53">
        <v>0</v>
      </c>
      <c r="HB8" s="53">
        <v>0</v>
      </c>
      <c r="HC8" s="53">
        <v>0</v>
      </c>
      <c r="HD8" s="53">
        <v>0</v>
      </c>
      <c r="HE8" s="53">
        <v>0</v>
      </c>
      <c r="HF8" s="53">
        <v>0</v>
      </c>
      <c r="HG8" s="53">
        <v>0</v>
      </c>
      <c r="HH8" s="53">
        <v>0</v>
      </c>
      <c r="HI8" s="53">
        <v>0</v>
      </c>
      <c r="HJ8" s="53">
        <v>0</v>
      </c>
      <c r="HK8" s="53">
        <v>1952386369</v>
      </c>
      <c r="HL8" s="53">
        <v>77</v>
      </c>
      <c r="HM8" s="53">
        <v>102302300</v>
      </c>
      <c r="HN8" s="53">
        <v>0</v>
      </c>
      <c r="HO8" s="53">
        <v>0</v>
      </c>
      <c r="HP8" s="53">
        <v>0</v>
      </c>
      <c r="HQ8" s="53">
        <v>0</v>
      </c>
    </row>
    <row r="9" spans="1:225">
      <c r="A9" s="53" t="s">
        <v>2399</v>
      </c>
      <c r="B9" s="53" t="s">
        <v>1377</v>
      </c>
      <c r="C9" s="53">
        <v>4110490</v>
      </c>
      <c r="D9" s="53">
        <v>40020</v>
      </c>
      <c r="E9" s="53">
        <v>18</v>
      </c>
      <c r="F9" s="58">
        <v>43101</v>
      </c>
      <c r="G9" s="58">
        <v>43465</v>
      </c>
      <c r="H9" s="73" t="s">
        <v>490</v>
      </c>
      <c r="I9" s="53" t="s">
        <v>2549</v>
      </c>
      <c r="J9" s="53" t="s">
        <v>1384</v>
      </c>
      <c r="K9" s="53" t="s">
        <v>2550</v>
      </c>
      <c r="L9" s="53" t="s">
        <v>2551</v>
      </c>
      <c r="M9" s="53" t="s">
        <v>2552</v>
      </c>
      <c r="N9" s="53" t="s">
        <v>2405</v>
      </c>
      <c r="O9" s="53">
        <v>98082</v>
      </c>
      <c r="P9" s="53" t="s">
        <v>2553</v>
      </c>
      <c r="Q9" s="53" t="s">
        <v>2554</v>
      </c>
      <c r="R9" s="53">
        <v>4110490</v>
      </c>
      <c r="S9" s="53" t="s">
        <v>2551</v>
      </c>
      <c r="T9" s="53" t="s">
        <v>2552</v>
      </c>
      <c r="U9" s="53" t="s">
        <v>2405</v>
      </c>
      <c r="V9" s="53">
        <v>98082</v>
      </c>
      <c r="W9" s="53" t="s">
        <v>2555</v>
      </c>
      <c r="X9" s="53" t="s">
        <v>2308</v>
      </c>
      <c r="Y9" s="53" t="s">
        <v>2551</v>
      </c>
      <c r="Z9" s="53" t="s">
        <v>2556</v>
      </c>
      <c r="AA9" s="53" t="s">
        <v>2557</v>
      </c>
      <c r="AB9" s="53" t="s">
        <v>2558</v>
      </c>
      <c r="AC9" s="53" t="s">
        <v>2559</v>
      </c>
      <c r="AD9" s="53" t="s">
        <v>2560</v>
      </c>
      <c r="AE9" s="53" t="s">
        <v>2561</v>
      </c>
      <c r="AF9" s="53" t="s">
        <v>2562</v>
      </c>
      <c r="AG9" s="53" t="s">
        <v>2563</v>
      </c>
      <c r="AH9" s="53" t="s">
        <v>2564</v>
      </c>
      <c r="AI9" s="53" t="s">
        <v>2564</v>
      </c>
      <c r="AJ9" s="53" t="s">
        <v>2565</v>
      </c>
      <c r="AK9" s="53">
        <v>0</v>
      </c>
      <c r="AL9" s="53">
        <v>0</v>
      </c>
      <c r="AM9" s="53">
        <v>0</v>
      </c>
      <c r="AN9" s="53" t="s">
        <v>2566</v>
      </c>
      <c r="AO9" s="53">
        <v>0</v>
      </c>
      <c r="AP9" s="53">
        <v>0</v>
      </c>
      <c r="AQ9" s="53">
        <v>0</v>
      </c>
      <c r="AR9" s="53">
        <v>0</v>
      </c>
      <c r="AS9" s="53">
        <v>0</v>
      </c>
      <c r="AT9" s="53">
        <v>0</v>
      </c>
      <c r="AU9" s="53">
        <v>0</v>
      </c>
      <c r="AV9" s="53">
        <v>0</v>
      </c>
      <c r="AW9" s="53">
        <v>0</v>
      </c>
      <c r="AX9" s="53">
        <v>0</v>
      </c>
      <c r="AY9" s="53">
        <v>0</v>
      </c>
      <c r="AZ9" s="53">
        <v>0</v>
      </c>
      <c r="BA9" s="53">
        <v>0</v>
      </c>
      <c r="BB9" s="53">
        <v>0</v>
      </c>
      <c r="BC9" s="53">
        <v>0</v>
      </c>
      <c r="BD9" s="53">
        <v>0</v>
      </c>
      <c r="BE9" s="53">
        <v>0</v>
      </c>
      <c r="BF9" s="53">
        <v>0</v>
      </c>
      <c r="BG9" s="53">
        <v>0</v>
      </c>
      <c r="BH9" s="53">
        <v>0</v>
      </c>
      <c r="BI9" s="53" t="s">
        <v>2567</v>
      </c>
      <c r="BJ9" s="53">
        <v>0</v>
      </c>
      <c r="BK9" s="53">
        <v>0</v>
      </c>
      <c r="BL9" s="53">
        <v>0</v>
      </c>
      <c r="BM9" s="53">
        <v>0</v>
      </c>
      <c r="BN9" s="53">
        <v>0</v>
      </c>
      <c r="BO9" s="53">
        <v>0</v>
      </c>
      <c r="BP9" s="53">
        <v>0</v>
      </c>
      <c r="BQ9" s="53">
        <v>0</v>
      </c>
      <c r="BR9" s="53">
        <v>0</v>
      </c>
      <c r="BS9" s="53">
        <v>0</v>
      </c>
      <c r="BT9" s="53" t="s">
        <v>2568</v>
      </c>
      <c r="BU9" s="53">
        <v>0</v>
      </c>
      <c r="BV9" s="53">
        <v>0</v>
      </c>
      <c r="BW9" s="53">
        <v>0</v>
      </c>
      <c r="BX9" s="53">
        <v>0</v>
      </c>
      <c r="BY9" s="53">
        <v>0</v>
      </c>
      <c r="BZ9" s="53">
        <v>0</v>
      </c>
      <c r="CA9" s="53">
        <v>0</v>
      </c>
      <c r="CB9" s="53">
        <v>0</v>
      </c>
      <c r="CC9" s="53">
        <v>0</v>
      </c>
      <c r="CD9" s="53">
        <v>0</v>
      </c>
      <c r="CE9" s="53" t="s">
        <v>2569</v>
      </c>
      <c r="CF9" s="53">
        <v>60486353</v>
      </c>
      <c r="CG9" s="53">
        <v>0</v>
      </c>
      <c r="CH9" s="53">
        <v>0</v>
      </c>
      <c r="CI9" s="53">
        <v>0</v>
      </c>
      <c r="CJ9" s="53">
        <v>0</v>
      </c>
      <c r="CK9" s="53">
        <v>0</v>
      </c>
      <c r="CL9" s="53">
        <v>0</v>
      </c>
      <c r="CM9" s="53">
        <v>0</v>
      </c>
      <c r="CN9" s="53">
        <v>0</v>
      </c>
      <c r="CO9" s="53">
        <v>0</v>
      </c>
      <c r="CP9" s="53">
        <v>0</v>
      </c>
      <c r="CQ9" s="53" t="s">
        <v>1384</v>
      </c>
      <c r="CR9" s="53">
        <v>0</v>
      </c>
      <c r="CS9" s="53">
        <v>0</v>
      </c>
      <c r="CT9" s="53">
        <v>0</v>
      </c>
      <c r="CU9" s="53">
        <v>0</v>
      </c>
      <c r="CV9" s="53">
        <v>0</v>
      </c>
      <c r="CW9" s="53">
        <v>0</v>
      </c>
      <c r="CX9" s="53">
        <v>0</v>
      </c>
      <c r="CY9" s="53">
        <v>0</v>
      </c>
      <c r="CZ9" s="53">
        <v>0</v>
      </c>
      <c r="DA9" s="53">
        <v>0</v>
      </c>
      <c r="DB9" s="53" t="s">
        <v>2570</v>
      </c>
      <c r="DC9" s="53">
        <v>0</v>
      </c>
      <c r="DD9" s="53">
        <v>0</v>
      </c>
      <c r="DE9" s="53">
        <v>0</v>
      </c>
      <c r="DF9" s="53">
        <v>0</v>
      </c>
      <c r="DG9" s="53">
        <v>0</v>
      </c>
      <c r="DH9" s="53">
        <v>0</v>
      </c>
      <c r="DI9" s="53">
        <v>0</v>
      </c>
      <c r="DJ9" s="53">
        <v>0</v>
      </c>
      <c r="DK9" s="58">
        <v>33049</v>
      </c>
      <c r="DL9" s="53" t="s">
        <v>2571</v>
      </c>
      <c r="DM9" s="53" t="s">
        <v>2572</v>
      </c>
      <c r="DN9" s="53">
        <v>0</v>
      </c>
      <c r="DO9" s="53">
        <v>0</v>
      </c>
      <c r="DP9" s="53">
        <v>0</v>
      </c>
      <c r="DQ9" s="53">
        <v>0</v>
      </c>
      <c r="DR9" s="53">
        <v>0</v>
      </c>
      <c r="DS9" s="53">
        <v>0</v>
      </c>
      <c r="DT9" s="53">
        <v>0</v>
      </c>
      <c r="DU9" s="53">
        <v>0</v>
      </c>
      <c r="DV9" s="53">
        <v>0</v>
      </c>
      <c r="DW9" s="53">
        <v>0</v>
      </c>
      <c r="DX9" s="53">
        <v>0</v>
      </c>
      <c r="DY9" s="53">
        <v>0</v>
      </c>
      <c r="DZ9" s="53">
        <v>0</v>
      </c>
      <c r="EA9" s="53">
        <v>0</v>
      </c>
      <c r="EB9" s="53">
        <v>0</v>
      </c>
      <c r="EC9" s="53">
        <v>0</v>
      </c>
      <c r="ED9" s="53">
        <v>0</v>
      </c>
      <c r="EE9" s="53">
        <v>0</v>
      </c>
      <c r="EF9" s="53">
        <v>0</v>
      </c>
      <c r="EG9" s="53" t="s">
        <v>2572</v>
      </c>
      <c r="EH9" s="53">
        <v>0</v>
      </c>
      <c r="EI9" s="53">
        <v>0</v>
      </c>
      <c r="EJ9" s="53">
        <v>0</v>
      </c>
      <c r="EK9" s="53">
        <v>0</v>
      </c>
      <c r="EL9" s="53">
        <v>0</v>
      </c>
      <c r="EM9" s="53">
        <v>0</v>
      </c>
      <c r="EN9" s="53">
        <v>0</v>
      </c>
      <c r="EO9" s="53">
        <v>0</v>
      </c>
      <c r="EP9" s="53">
        <v>0</v>
      </c>
      <c r="EQ9" s="53">
        <v>0</v>
      </c>
      <c r="ER9" s="53">
        <v>0</v>
      </c>
      <c r="ES9" s="53">
        <v>0</v>
      </c>
      <c r="ET9" s="53">
        <v>0</v>
      </c>
      <c r="EU9" s="53">
        <v>0</v>
      </c>
      <c r="EV9" s="53">
        <v>0</v>
      </c>
      <c r="EW9" s="53" t="s">
        <v>2572</v>
      </c>
      <c r="EX9" s="53">
        <v>0</v>
      </c>
      <c r="EY9" s="53">
        <v>0</v>
      </c>
      <c r="EZ9" s="53">
        <v>0</v>
      </c>
      <c r="FA9" s="53">
        <v>0</v>
      </c>
      <c r="FB9" s="53">
        <v>0</v>
      </c>
      <c r="FC9" s="53">
        <v>0</v>
      </c>
      <c r="FD9" s="53">
        <v>0</v>
      </c>
      <c r="FE9" s="53">
        <v>0</v>
      </c>
      <c r="FF9" s="53">
        <v>0</v>
      </c>
      <c r="FG9" s="53">
        <v>0</v>
      </c>
      <c r="FH9" s="53">
        <v>0</v>
      </c>
      <c r="FI9" s="53">
        <v>0</v>
      </c>
      <c r="FJ9" s="53">
        <v>0</v>
      </c>
      <c r="FK9" s="53">
        <v>0</v>
      </c>
      <c r="FL9" s="53">
        <v>0</v>
      </c>
      <c r="FM9" s="53">
        <v>98208</v>
      </c>
      <c r="FN9" s="53" t="s">
        <v>2573</v>
      </c>
      <c r="FO9" s="53" t="s">
        <v>2573</v>
      </c>
      <c r="FP9" s="53" t="s">
        <v>2573</v>
      </c>
      <c r="FQ9" s="53" t="s">
        <v>2308</v>
      </c>
      <c r="FR9" s="53" t="s">
        <v>2574</v>
      </c>
      <c r="FS9" s="53" t="s">
        <v>2575</v>
      </c>
      <c r="FT9" s="53" t="s">
        <v>2576</v>
      </c>
      <c r="FU9" s="58">
        <v>36331</v>
      </c>
      <c r="FV9" s="53" t="s">
        <v>2308</v>
      </c>
      <c r="FW9" s="53" t="s">
        <v>2574</v>
      </c>
      <c r="FX9" s="53" t="s">
        <v>2575</v>
      </c>
      <c r="FY9" s="53" t="s">
        <v>2577</v>
      </c>
      <c r="FZ9" s="53" t="s">
        <v>2578</v>
      </c>
      <c r="GA9" s="53" t="s">
        <v>2579</v>
      </c>
      <c r="GB9" s="53" t="s">
        <v>2569</v>
      </c>
      <c r="GC9" s="53" t="s">
        <v>2571</v>
      </c>
      <c r="GD9" s="53">
        <v>98208</v>
      </c>
      <c r="GE9" s="53" t="s">
        <v>703</v>
      </c>
      <c r="GF9" s="53">
        <v>0</v>
      </c>
      <c r="GG9" s="53">
        <v>0</v>
      </c>
      <c r="GH9" s="53">
        <v>0</v>
      </c>
      <c r="GI9" s="53">
        <v>0</v>
      </c>
      <c r="GJ9" s="53">
        <v>0</v>
      </c>
      <c r="GK9" s="53" t="s">
        <v>2562</v>
      </c>
      <c r="GL9" s="53" t="s">
        <v>2580</v>
      </c>
      <c r="GM9" s="53" t="s">
        <v>2575</v>
      </c>
      <c r="GN9" s="53" t="s">
        <v>2581</v>
      </c>
      <c r="GO9" s="58">
        <v>36445</v>
      </c>
      <c r="GP9" s="53" t="s">
        <v>2560</v>
      </c>
      <c r="GQ9" s="53" t="s">
        <v>2582</v>
      </c>
      <c r="GR9" s="53" t="s">
        <v>2575</v>
      </c>
      <c r="GS9" s="58">
        <v>36404</v>
      </c>
      <c r="GT9" s="53" t="s">
        <v>2583</v>
      </c>
      <c r="GU9" s="53" t="s">
        <v>2580</v>
      </c>
      <c r="GV9" s="53" t="s">
        <v>2584</v>
      </c>
      <c r="GW9" s="58">
        <v>35947</v>
      </c>
      <c r="GX9" s="53">
        <v>0</v>
      </c>
      <c r="GY9" s="177" t="s">
        <v>5739</v>
      </c>
      <c r="GZ9" s="53">
        <v>0</v>
      </c>
      <c r="HA9" s="53">
        <v>0</v>
      </c>
      <c r="HB9" s="53">
        <v>0</v>
      </c>
      <c r="HC9" s="53">
        <v>0</v>
      </c>
      <c r="HD9" s="53">
        <v>0</v>
      </c>
      <c r="HE9" s="53">
        <v>0</v>
      </c>
      <c r="HF9" s="53">
        <v>0</v>
      </c>
      <c r="HG9" s="53">
        <v>0</v>
      </c>
      <c r="HH9" s="53">
        <v>0</v>
      </c>
      <c r="HI9" s="53">
        <v>0</v>
      </c>
      <c r="HJ9" s="53">
        <v>0</v>
      </c>
      <c r="HK9" s="53">
        <v>1497884043</v>
      </c>
      <c r="HL9" s="53">
        <v>1049</v>
      </c>
      <c r="HM9" s="53">
        <v>101192000</v>
      </c>
      <c r="HN9" s="53">
        <v>0</v>
      </c>
      <c r="HO9" s="53">
        <v>0</v>
      </c>
      <c r="HP9" s="53">
        <v>0</v>
      </c>
      <c r="HQ9" s="53">
        <v>0</v>
      </c>
    </row>
    <row r="10" spans="1:225">
      <c r="A10" s="53" t="s">
        <v>2399</v>
      </c>
      <c r="B10" s="53" t="s">
        <v>1377</v>
      </c>
      <c r="C10" s="53">
        <v>4110508</v>
      </c>
      <c r="D10" s="53">
        <v>2600</v>
      </c>
      <c r="E10" s="53">
        <v>18</v>
      </c>
      <c r="F10" s="58">
        <v>43101</v>
      </c>
      <c r="G10" s="58">
        <v>43465</v>
      </c>
      <c r="H10" s="73" t="s">
        <v>491</v>
      </c>
      <c r="I10" s="53" t="s">
        <v>2585</v>
      </c>
      <c r="J10" s="53" t="s">
        <v>2586</v>
      </c>
      <c r="K10" s="53" t="s">
        <v>2587</v>
      </c>
      <c r="L10" s="53" t="s">
        <v>2588</v>
      </c>
      <c r="M10" s="53" t="s">
        <v>2409</v>
      </c>
      <c r="N10" s="53" t="s">
        <v>2405</v>
      </c>
      <c r="O10" s="53">
        <v>99206</v>
      </c>
      <c r="P10" s="53" t="s">
        <v>2407</v>
      </c>
      <c r="Q10" s="53" t="s">
        <v>2407</v>
      </c>
      <c r="R10" s="53">
        <v>4110508</v>
      </c>
      <c r="S10" s="53" t="s">
        <v>2408</v>
      </c>
      <c r="T10" s="53" t="s">
        <v>2409</v>
      </c>
      <c r="U10" s="53" t="s">
        <v>2405</v>
      </c>
      <c r="V10" s="53">
        <v>99212</v>
      </c>
      <c r="W10" s="53" t="s">
        <v>2410</v>
      </c>
      <c r="X10" s="53" t="s">
        <v>2586</v>
      </c>
      <c r="Y10" s="53" t="s">
        <v>2589</v>
      </c>
      <c r="Z10" s="53" t="s">
        <v>2590</v>
      </c>
      <c r="AA10" s="53" t="s">
        <v>2591</v>
      </c>
      <c r="AB10" s="53">
        <v>0</v>
      </c>
      <c r="AC10" s="53">
        <v>0</v>
      </c>
      <c r="AD10" s="53">
        <v>0</v>
      </c>
      <c r="AE10" s="53">
        <v>0</v>
      </c>
      <c r="AF10" s="53">
        <v>0</v>
      </c>
      <c r="AG10" s="53">
        <v>0</v>
      </c>
      <c r="AH10" s="53">
        <v>0</v>
      </c>
      <c r="AI10" s="53">
        <v>0</v>
      </c>
      <c r="AJ10" s="53" t="s">
        <v>2592</v>
      </c>
      <c r="AK10" s="53" t="s">
        <v>2593</v>
      </c>
      <c r="AL10" s="53" t="s">
        <v>2590</v>
      </c>
      <c r="AM10" s="53" t="s">
        <v>2594</v>
      </c>
      <c r="AN10" s="53" t="s">
        <v>2421</v>
      </c>
      <c r="AO10" s="175">
        <v>0.31900000000000001</v>
      </c>
      <c r="AP10" s="53" t="s">
        <v>2595</v>
      </c>
      <c r="AQ10" s="53" t="s">
        <v>2596</v>
      </c>
      <c r="AR10" s="53" t="s">
        <v>2590</v>
      </c>
      <c r="AS10" s="53" t="s">
        <v>2420</v>
      </c>
      <c r="AT10" s="176">
        <v>0.16</v>
      </c>
      <c r="AU10" s="53" t="s">
        <v>2597</v>
      </c>
      <c r="AV10" s="53" t="s">
        <v>2598</v>
      </c>
      <c r="AW10" s="53" t="s">
        <v>2590</v>
      </c>
      <c r="AX10" s="53" t="s">
        <v>2599</v>
      </c>
      <c r="AY10" s="175">
        <v>0.31900000000000001</v>
      </c>
      <c r="AZ10" s="53" t="s">
        <v>2600</v>
      </c>
      <c r="BA10" s="53" t="s">
        <v>2601</v>
      </c>
      <c r="BB10" s="53" t="s">
        <v>2602</v>
      </c>
      <c r="BC10" s="53" t="s">
        <v>2603</v>
      </c>
      <c r="BD10" s="53">
        <v>0.186</v>
      </c>
      <c r="BE10" s="53">
        <v>0</v>
      </c>
      <c r="BF10" s="53">
        <v>0</v>
      </c>
      <c r="BG10" s="53">
        <v>0</v>
      </c>
      <c r="BH10" s="53">
        <v>0</v>
      </c>
      <c r="BI10" s="53" t="s">
        <v>2425</v>
      </c>
      <c r="BJ10" s="53">
        <v>0</v>
      </c>
      <c r="BK10" s="53">
        <v>0</v>
      </c>
      <c r="BL10" s="53">
        <v>0</v>
      </c>
      <c r="BM10" s="53">
        <v>0</v>
      </c>
      <c r="BN10" s="53">
        <v>0</v>
      </c>
      <c r="BO10" s="53">
        <v>0</v>
      </c>
      <c r="BP10" s="53">
        <v>0</v>
      </c>
      <c r="BQ10" s="53">
        <v>0</v>
      </c>
      <c r="BR10" s="53">
        <v>0</v>
      </c>
      <c r="BS10" s="53">
        <v>0</v>
      </c>
      <c r="BT10" s="53" t="s">
        <v>2604</v>
      </c>
      <c r="BU10" s="53">
        <v>0</v>
      </c>
      <c r="BV10" s="53">
        <v>0</v>
      </c>
      <c r="BW10" s="53">
        <v>0</v>
      </c>
      <c r="BX10" s="53">
        <v>0</v>
      </c>
      <c r="BY10" s="53">
        <v>0</v>
      </c>
      <c r="BZ10" s="53">
        <v>0</v>
      </c>
      <c r="CA10" s="53">
        <v>0</v>
      </c>
      <c r="CB10" s="53">
        <v>0</v>
      </c>
      <c r="CC10" s="53">
        <v>0</v>
      </c>
      <c r="CD10" s="53">
        <v>0</v>
      </c>
      <c r="CE10" s="53" t="s">
        <v>2588</v>
      </c>
      <c r="CF10" s="53" t="s">
        <v>2605</v>
      </c>
      <c r="CG10" s="53">
        <v>0</v>
      </c>
      <c r="CH10" s="53">
        <v>0</v>
      </c>
      <c r="CI10" s="53">
        <v>0</v>
      </c>
      <c r="CJ10" s="53">
        <v>0</v>
      </c>
      <c r="CK10" s="53">
        <v>0</v>
      </c>
      <c r="CL10" s="53">
        <v>0</v>
      </c>
      <c r="CM10" s="53">
        <v>0</v>
      </c>
      <c r="CN10" s="53">
        <v>0</v>
      </c>
      <c r="CO10" s="53">
        <v>0</v>
      </c>
      <c r="CP10" s="53">
        <v>0</v>
      </c>
      <c r="CQ10" s="53" t="s">
        <v>2586</v>
      </c>
      <c r="CR10" s="53">
        <v>0</v>
      </c>
      <c r="CS10" s="53">
        <v>0</v>
      </c>
      <c r="CT10" s="53">
        <v>0</v>
      </c>
      <c r="CU10" s="53">
        <v>0</v>
      </c>
      <c r="CV10" s="53">
        <v>0</v>
      </c>
      <c r="CW10" s="53">
        <v>0</v>
      </c>
      <c r="CX10" s="53">
        <v>0</v>
      </c>
      <c r="CY10" s="53">
        <v>0</v>
      </c>
      <c r="CZ10" s="53">
        <v>0</v>
      </c>
      <c r="DA10" s="53">
        <v>0</v>
      </c>
      <c r="DB10" s="53" t="s">
        <v>2606</v>
      </c>
      <c r="DC10" s="53">
        <v>0</v>
      </c>
      <c r="DD10" s="53">
        <v>0</v>
      </c>
      <c r="DE10" s="53">
        <v>0</v>
      </c>
      <c r="DF10" s="53">
        <v>0</v>
      </c>
      <c r="DG10" s="53">
        <v>0</v>
      </c>
      <c r="DH10" s="53">
        <v>0</v>
      </c>
      <c r="DI10" s="53">
        <v>0</v>
      </c>
      <c r="DJ10" s="53">
        <v>0</v>
      </c>
      <c r="DK10" s="53">
        <v>33039</v>
      </c>
      <c r="DL10" s="53" t="s">
        <v>2409</v>
      </c>
      <c r="DM10" s="53" t="s">
        <v>2592</v>
      </c>
      <c r="DN10" s="53" t="s">
        <v>2607</v>
      </c>
      <c r="DO10" s="53">
        <v>39</v>
      </c>
      <c r="DP10" s="53">
        <v>39387</v>
      </c>
      <c r="DQ10" s="53" t="s">
        <v>2600</v>
      </c>
      <c r="DR10" s="53" t="s">
        <v>2608</v>
      </c>
      <c r="DS10" s="53">
        <v>23</v>
      </c>
      <c r="DT10" s="53">
        <v>39387</v>
      </c>
      <c r="DU10" s="53" t="s">
        <v>2597</v>
      </c>
      <c r="DV10" s="53" t="s">
        <v>2609</v>
      </c>
      <c r="DW10" s="53">
        <v>19</v>
      </c>
      <c r="DX10" s="53">
        <v>39387</v>
      </c>
      <c r="DY10" s="53" t="s">
        <v>2595</v>
      </c>
      <c r="DZ10" s="53" t="s">
        <v>2610</v>
      </c>
      <c r="EA10" s="53">
        <v>19</v>
      </c>
      <c r="EB10" s="53">
        <v>39387</v>
      </c>
      <c r="EC10" s="53">
        <v>0</v>
      </c>
      <c r="ED10" s="53">
        <v>0</v>
      </c>
      <c r="EE10" s="53">
        <v>0</v>
      </c>
      <c r="EF10" s="53">
        <v>0</v>
      </c>
      <c r="EG10" s="53" t="s">
        <v>2592</v>
      </c>
      <c r="EH10" s="53" t="s">
        <v>2607</v>
      </c>
      <c r="EI10" s="53">
        <v>39</v>
      </c>
      <c r="EJ10" s="53">
        <v>39387</v>
      </c>
      <c r="EK10" s="53" t="s">
        <v>2600</v>
      </c>
      <c r="EL10" s="53" t="s">
        <v>2608</v>
      </c>
      <c r="EM10" s="53">
        <v>23</v>
      </c>
      <c r="EN10" s="53">
        <v>39387</v>
      </c>
      <c r="EO10" s="53" t="s">
        <v>2597</v>
      </c>
      <c r="EP10" s="53" t="s">
        <v>2609</v>
      </c>
      <c r="EQ10" s="53">
        <v>19</v>
      </c>
      <c r="ER10" s="53">
        <v>39387</v>
      </c>
      <c r="ES10" s="53" t="s">
        <v>2595</v>
      </c>
      <c r="ET10" s="53" t="s">
        <v>2610</v>
      </c>
      <c r="EU10" s="53">
        <v>19</v>
      </c>
      <c r="EV10" s="53">
        <v>39387</v>
      </c>
      <c r="EW10" s="53">
        <v>0</v>
      </c>
      <c r="EX10" s="53">
        <v>0</v>
      </c>
      <c r="EY10" s="53">
        <v>0</v>
      </c>
      <c r="EZ10" s="53">
        <v>0</v>
      </c>
      <c r="FA10" s="53">
        <v>0</v>
      </c>
      <c r="FB10" s="53">
        <v>0</v>
      </c>
      <c r="FC10" s="53">
        <v>0</v>
      </c>
      <c r="FD10" s="53">
        <v>0</v>
      </c>
      <c r="FE10" s="53">
        <v>0</v>
      </c>
      <c r="FF10" s="53">
        <v>0</v>
      </c>
      <c r="FG10" s="53">
        <v>0</v>
      </c>
      <c r="FH10" s="53">
        <v>0</v>
      </c>
      <c r="FI10" s="53">
        <v>0</v>
      </c>
      <c r="FJ10" s="53">
        <v>0</v>
      </c>
      <c r="FK10" s="53">
        <v>0</v>
      </c>
      <c r="FL10" s="53">
        <v>0</v>
      </c>
      <c r="FM10" s="53">
        <v>99206</v>
      </c>
      <c r="FN10" s="53" t="s">
        <v>2611</v>
      </c>
      <c r="FO10" s="53" t="s">
        <v>2612</v>
      </c>
      <c r="FP10" s="53" t="s">
        <v>2435</v>
      </c>
      <c r="FQ10" s="53" t="s">
        <v>2613</v>
      </c>
      <c r="FR10" s="53" t="s">
        <v>2606</v>
      </c>
      <c r="FS10" s="53" t="s">
        <v>2467</v>
      </c>
      <c r="FT10" s="53" t="s">
        <v>2539</v>
      </c>
      <c r="FU10" s="53" t="s">
        <v>2614</v>
      </c>
      <c r="FV10" s="53">
        <v>0</v>
      </c>
      <c r="FW10" s="53">
        <v>0</v>
      </c>
      <c r="FX10" s="53">
        <v>0</v>
      </c>
      <c r="FY10" s="53">
        <v>0</v>
      </c>
      <c r="FZ10" s="53" t="s">
        <v>2615</v>
      </c>
      <c r="GA10" s="53">
        <v>0</v>
      </c>
      <c r="GB10" s="53" t="s">
        <v>2588</v>
      </c>
      <c r="GC10" s="53" t="s">
        <v>2409</v>
      </c>
      <c r="GD10" s="53">
        <v>99206</v>
      </c>
      <c r="GE10" s="53" t="s">
        <v>708</v>
      </c>
      <c r="GF10" s="53">
        <v>0</v>
      </c>
      <c r="GG10" s="53">
        <v>0</v>
      </c>
      <c r="GH10" s="53">
        <v>0</v>
      </c>
      <c r="GI10" s="53">
        <v>0</v>
      </c>
      <c r="GJ10" s="53">
        <v>0</v>
      </c>
      <c r="GK10" s="53" t="s">
        <v>2548</v>
      </c>
      <c r="GL10" s="53">
        <v>0</v>
      </c>
      <c r="GM10" s="53">
        <v>0</v>
      </c>
      <c r="GN10" s="53" t="s">
        <v>2591</v>
      </c>
      <c r="GO10" s="53">
        <v>0</v>
      </c>
      <c r="GP10" s="53">
        <v>0</v>
      </c>
      <c r="GQ10" s="53">
        <v>0</v>
      </c>
      <c r="GR10" s="53">
        <v>0</v>
      </c>
      <c r="GS10" s="53">
        <v>0</v>
      </c>
      <c r="GT10" s="53">
        <v>0</v>
      </c>
      <c r="GU10" s="53">
        <v>0</v>
      </c>
      <c r="GV10" s="53">
        <v>0</v>
      </c>
      <c r="GW10" s="53">
        <v>0</v>
      </c>
      <c r="GX10" s="53">
        <v>0</v>
      </c>
      <c r="GY10" s="177" t="s">
        <v>5739</v>
      </c>
      <c r="GZ10" s="53">
        <v>0</v>
      </c>
      <c r="HA10" s="53">
        <v>0</v>
      </c>
      <c r="HB10" s="53">
        <v>0</v>
      </c>
      <c r="HC10" s="53">
        <v>0</v>
      </c>
      <c r="HD10" s="53">
        <v>0</v>
      </c>
      <c r="HE10" s="53">
        <v>0</v>
      </c>
      <c r="HF10" s="53">
        <v>0</v>
      </c>
      <c r="HG10" s="53">
        <v>0</v>
      </c>
      <c r="HH10" s="53">
        <v>0</v>
      </c>
      <c r="HI10" s="53">
        <v>0</v>
      </c>
      <c r="HJ10" s="53">
        <v>0</v>
      </c>
      <c r="HK10" s="53">
        <v>1992701767</v>
      </c>
      <c r="HL10" s="53">
        <v>1050</v>
      </c>
      <c r="HM10" s="53">
        <v>102385700</v>
      </c>
      <c r="HN10" s="53">
        <v>0</v>
      </c>
      <c r="HO10" s="53">
        <v>0</v>
      </c>
      <c r="HP10" s="53">
        <v>0</v>
      </c>
      <c r="HQ10" s="53">
        <v>0</v>
      </c>
    </row>
    <row r="11" spans="1:225">
      <c r="A11" s="53" t="s">
        <v>2399</v>
      </c>
      <c r="B11" s="53" t="s">
        <v>1377</v>
      </c>
      <c r="C11" s="53">
        <v>4110656</v>
      </c>
      <c r="D11" s="53">
        <v>40120</v>
      </c>
      <c r="E11" s="53">
        <v>18</v>
      </c>
      <c r="F11" s="58">
        <v>43101</v>
      </c>
      <c r="G11" s="58">
        <v>43465</v>
      </c>
      <c r="H11" s="73" t="s">
        <v>492</v>
      </c>
      <c r="I11" s="53" t="s">
        <v>2616</v>
      </c>
      <c r="J11" s="53" t="s">
        <v>1385</v>
      </c>
      <c r="K11" s="53" t="s">
        <v>1385</v>
      </c>
      <c r="L11" s="53" t="s">
        <v>1385</v>
      </c>
      <c r="M11" s="53">
        <v>0</v>
      </c>
      <c r="N11" s="53">
        <v>0</v>
      </c>
      <c r="O11" s="53">
        <v>0</v>
      </c>
      <c r="P11" s="53" t="s">
        <v>2617</v>
      </c>
      <c r="Q11" s="53" t="s">
        <v>2618</v>
      </c>
      <c r="R11" s="53">
        <v>4110656</v>
      </c>
      <c r="S11" s="53" t="s">
        <v>2619</v>
      </c>
      <c r="T11" s="53" t="s">
        <v>2620</v>
      </c>
      <c r="U11" s="53" t="s">
        <v>2405</v>
      </c>
      <c r="V11" s="53">
        <v>98007</v>
      </c>
      <c r="W11" s="53" t="s">
        <v>2617</v>
      </c>
      <c r="X11" s="53">
        <v>0</v>
      </c>
      <c r="Y11" s="53">
        <v>0</v>
      </c>
      <c r="Z11" s="53">
        <v>0</v>
      </c>
      <c r="AA11" s="53">
        <v>0</v>
      </c>
      <c r="AB11" s="53">
        <v>0</v>
      </c>
      <c r="AC11" s="53">
        <v>0</v>
      </c>
      <c r="AD11" s="53">
        <v>0</v>
      </c>
      <c r="AE11" s="53">
        <v>0</v>
      </c>
      <c r="AF11" s="53">
        <v>0</v>
      </c>
      <c r="AG11" s="53">
        <v>0</v>
      </c>
      <c r="AH11" s="53">
        <v>0</v>
      </c>
      <c r="AI11" s="53">
        <v>0</v>
      </c>
      <c r="AJ11" s="53">
        <v>0</v>
      </c>
      <c r="AK11" s="53">
        <v>0</v>
      </c>
      <c r="AL11" s="53">
        <v>0</v>
      </c>
      <c r="AM11" s="53">
        <v>0</v>
      </c>
      <c r="AN11" s="53" t="s">
        <v>2621</v>
      </c>
      <c r="AO11" s="53">
        <v>0</v>
      </c>
      <c r="AP11" s="53">
        <v>0</v>
      </c>
      <c r="AQ11" s="53">
        <v>0</v>
      </c>
      <c r="AR11" s="53">
        <v>0</v>
      </c>
      <c r="AS11" s="53">
        <v>0</v>
      </c>
      <c r="AT11" s="53">
        <v>0</v>
      </c>
      <c r="AU11" s="53">
        <v>0</v>
      </c>
      <c r="AV11" s="53">
        <v>0</v>
      </c>
      <c r="AW11" s="53">
        <v>0</v>
      </c>
      <c r="AX11" s="53">
        <v>0</v>
      </c>
      <c r="AY11" s="53">
        <v>0</v>
      </c>
      <c r="AZ11" s="53">
        <v>0</v>
      </c>
      <c r="BA11" s="53">
        <v>0</v>
      </c>
      <c r="BB11" s="53">
        <v>0</v>
      </c>
      <c r="BC11" s="53">
        <v>0</v>
      </c>
      <c r="BD11" s="53">
        <v>0</v>
      </c>
      <c r="BE11" s="53">
        <v>0</v>
      </c>
      <c r="BF11" s="53">
        <v>0</v>
      </c>
      <c r="BG11" s="53">
        <v>0</v>
      </c>
      <c r="BH11" s="53">
        <v>0</v>
      </c>
      <c r="BI11" s="53" t="s">
        <v>2622</v>
      </c>
      <c r="BJ11" s="53">
        <v>0</v>
      </c>
      <c r="BK11" s="53">
        <v>0</v>
      </c>
      <c r="BL11" s="53">
        <v>0</v>
      </c>
      <c r="BM11" s="53">
        <v>0</v>
      </c>
      <c r="BN11" s="53">
        <v>0</v>
      </c>
      <c r="BO11" s="53">
        <v>0</v>
      </c>
      <c r="BP11" s="53" t="s">
        <v>2623</v>
      </c>
      <c r="BQ11" s="53" t="s">
        <v>2624</v>
      </c>
      <c r="BR11" s="53" t="s">
        <v>2625</v>
      </c>
      <c r="BS11" s="53" t="s">
        <v>2626</v>
      </c>
      <c r="BT11" s="53" t="s">
        <v>2627</v>
      </c>
      <c r="BU11" s="53" t="s">
        <v>2628</v>
      </c>
      <c r="BV11" s="53">
        <v>0</v>
      </c>
      <c r="BW11" s="53">
        <v>0</v>
      </c>
      <c r="BX11" s="53">
        <v>0</v>
      </c>
      <c r="BY11" s="53">
        <v>0</v>
      </c>
      <c r="BZ11" s="53">
        <v>0</v>
      </c>
      <c r="CA11" s="53">
        <v>0</v>
      </c>
      <c r="CB11" s="53">
        <v>0</v>
      </c>
      <c r="CC11" s="53" t="s">
        <v>1386</v>
      </c>
      <c r="CD11" s="53" t="s">
        <v>2624</v>
      </c>
      <c r="CE11" s="53" t="s">
        <v>2629</v>
      </c>
      <c r="CF11" s="53" t="s">
        <v>2630</v>
      </c>
      <c r="CG11" s="53" t="s">
        <v>2625</v>
      </c>
      <c r="CH11" s="53" t="s">
        <v>2631</v>
      </c>
      <c r="CI11" s="53">
        <v>50</v>
      </c>
      <c r="CJ11" s="53" t="s">
        <v>1387</v>
      </c>
      <c r="CK11" s="53" t="s">
        <v>2624</v>
      </c>
      <c r="CL11" s="53" t="s">
        <v>2625</v>
      </c>
      <c r="CM11" s="53" t="s">
        <v>2631</v>
      </c>
      <c r="CN11" s="53">
        <v>50</v>
      </c>
      <c r="CO11" s="53">
        <v>0</v>
      </c>
      <c r="CP11" s="53">
        <v>0</v>
      </c>
      <c r="CQ11" s="53" t="s">
        <v>2632</v>
      </c>
      <c r="CR11" s="53">
        <v>0</v>
      </c>
      <c r="CS11" s="53">
        <v>0</v>
      </c>
      <c r="CT11" s="53">
        <v>0</v>
      </c>
      <c r="CU11" s="53">
        <v>0</v>
      </c>
      <c r="CV11" s="53">
        <v>0</v>
      </c>
      <c r="CW11" s="53">
        <v>0</v>
      </c>
      <c r="CX11" s="53">
        <v>0</v>
      </c>
      <c r="CY11" s="53">
        <v>0</v>
      </c>
      <c r="CZ11" s="53">
        <v>0</v>
      </c>
      <c r="DA11" s="53">
        <v>0</v>
      </c>
      <c r="DB11" s="53" t="s">
        <v>2633</v>
      </c>
      <c r="DC11" s="53">
        <v>0</v>
      </c>
      <c r="DD11" s="53">
        <v>0</v>
      </c>
      <c r="DE11" s="53">
        <v>0</v>
      </c>
      <c r="DF11" s="53">
        <v>0</v>
      </c>
      <c r="DG11" s="53">
        <v>0</v>
      </c>
      <c r="DH11" s="53">
        <v>0</v>
      </c>
      <c r="DI11" s="53">
        <v>0</v>
      </c>
      <c r="DJ11" s="53">
        <v>0</v>
      </c>
      <c r="DK11" s="53">
        <v>32752</v>
      </c>
      <c r="DL11" s="53" t="s">
        <v>2532</v>
      </c>
      <c r="DM11" s="53" t="s">
        <v>1387</v>
      </c>
      <c r="DN11" s="53" t="s">
        <v>2633</v>
      </c>
      <c r="DO11" s="53">
        <v>49</v>
      </c>
      <c r="DP11" s="53">
        <v>32752</v>
      </c>
      <c r="DQ11" s="53" t="s">
        <v>1386</v>
      </c>
      <c r="DR11" s="53" t="s">
        <v>2633</v>
      </c>
      <c r="DS11" s="53">
        <v>49</v>
      </c>
      <c r="DT11" s="53">
        <v>32752</v>
      </c>
      <c r="DU11" s="53">
        <v>0</v>
      </c>
      <c r="DV11" s="53">
        <v>0</v>
      </c>
      <c r="DW11" s="53">
        <v>0</v>
      </c>
      <c r="DX11" s="53">
        <v>0</v>
      </c>
      <c r="DY11" s="53">
        <v>0</v>
      </c>
      <c r="DZ11" s="53">
        <v>0</v>
      </c>
      <c r="EA11" s="53">
        <v>0</v>
      </c>
      <c r="EB11" s="53">
        <v>0</v>
      </c>
      <c r="EC11" s="53">
        <v>0</v>
      </c>
      <c r="ED11" s="53">
        <v>0</v>
      </c>
      <c r="EE11" s="53">
        <v>0</v>
      </c>
      <c r="EF11" s="53">
        <v>0</v>
      </c>
      <c r="EG11" s="53" t="s">
        <v>2634</v>
      </c>
      <c r="EH11" s="53">
        <v>0</v>
      </c>
      <c r="EI11" s="53">
        <v>0</v>
      </c>
      <c r="EJ11" s="53">
        <v>0</v>
      </c>
      <c r="EK11" s="53">
        <v>0</v>
      </c>
      <c r="EL11" s="53">
        <v>0</v>
      </c>
      <c r="EM11" s="53">
        <v>0</v>
      </c>
      <c r="EN11" s="53">
        <v>0</v>
      </c>
      <c r="EO11" s="53">
        <v>0</v>
      </c>
      <c r="EP11" s="53">
        <v>0</v>
      </c>
      <c r="EQ11" s="53">
        <v>0</v>
      </c>
      <c r="ER11" s="53">
        <v>0</v>
      </c>
      <c r="ES11" s="53">
        <v>0</v>
      </c>
      <c r="ET11" s="53">
        <v>0</v>
      </c>
      <c r="EU11" s="53">
        <v>0</v>
      </c>
      <c r="EV11" s="53">
        <v>0</v>
      </c>
      <c r="EW11" s="53">
        <v>0</v>
      </c>
      <c r="EX11" s="53">
        <v>0</v>
      </c>
      <c r="EY11" s="53">
        <v>0</v>
      </c>
      <c r="EZ11" s="53">
        <v>0</v>
      </c>
      <c r="FA11" s="53">
        <v>0</v>
      </c>
      <c r="FB11" s="53">
        <v>0</v>
      </c>
      <c r="FC11" s="53">
        <v>0</v>
      </c>
      <c r="FD11" s="53">
        <v>0</v>
      </c>
      <c r="FE11" s="53">
        <v>0</v>
      </c>
      <c r="FF11" s="53">
        <v>0</v>
      </c>
      <c r="FG11" s="53">
        <v>0</v>
      </c>
      <c r="FH11" s="53">
        <v>0</v>
      </c>
      <c r="FI11" s="53">
        <v>0</v>
      </c>
      <c r="FJ11" s="53">
        <v>0</v>
      </c>
      <c r="FK11" s="53">
        <v>0</v>
      </c>
      <c r="FL11" s="53">
        <v>0</v>
      </c>
      <c r="FM11" s="53" t="s">
        <v>2635</v>
      </c>
      <c r="FN11" s="53" t="s">
        <v>2636</v>
      </c>
      <c r="FO11" s="53" t="s">
        <v>1385</v>
      </c>
      <c r="FP11" s="53" t="s">
        <v>2637</v>
      </c>
      <c r="FQ11" s="53" t="s">
        <v>2638</v>
      </c>
      <c r="FR11" s="53" t="s">
        <v>2633</v>
      </c>
      <c r="FS11" s="53" t="s">
        <v>2639</v>
      </c>
      <c r="FT11" s="53" t="s">
        <v>2640</v>
      </c>
      <c r="FU11" s="53">
        <v>32752</v>
      </c>
      <c r="FV11" s="53">
        <v>0</v>
      </c>
      <c r="FW11" s="53">
        <v>0</v>
      </c>
      <c r="FX11" s="53">
        <v>0</v>
      </c>
      <c r="FY11" s="53">
        <v>0</v>
      </c>
      <c r="FZ11" s="53" t="s">
        <v>2641</v>
      </c>
      <c r="GA11" s="53">
        <v>0</v>
      </c>
      <c r="GB11" s="53" t="s">
        <v>2642</v>
      </c>
      <c r="GC11" s="53" t="s">
        <v>2532</v>
      </c>
      <c r="GD11" s="53" t="s">
        <v>2643</v>
      </c>
      <c r="GE11" s="53" t="s">
        <v>688</v>
      </c>
      <c r="GF11" s="53">
        <v>0</v>
      </c>
      <c r="GG11" s="53">
        <v>0</v>
      </c>
      <c r="GH11" s="53">
        <v>0</v>
      </c>
      <c r="GI11" s="53">
        <v>0</v>
      </c>
      <c r="GJ11" s="53">
        <v>0</v>
      </c>
      <c r="GK11" s="53" t="s">
        <v>2644</v>
      </c>
      <c r="GL11" s="53">
        <v>0</v>
      </c>
      <c r="GM11" s="53">
        <v>0</v>
      </c>
      <c r="GN11" s="53" t="s">
        <v>2645</v>
      </c>
      <c r="GO11" s="53">
        <v>0</v>
      </c>
      <c r="GP11" s="53">
        <v>0</v>
      </c>
      <c r="GQ11" s="53">
        <v>0</v>
      </c>
      <c r="GR11" s="53">
        <v>0</v>
      </c>
      <c r="GS11" s="53">
        <v>0</v>
      </c>
      <c r="GT11" s="53">
        <v>0</v>
      </c>
      <c r="GU11" s="53">
        <v>0</v>
      </c>
      <c r="GV11" s="53">
        <v>0</v>
      </c>
      <c r="GW11" s="53">
        <v>0</v>
      </c>
      <c r="GX11" s="53">
        <v>0</v>
      </c>
      <c r="GY11" s="177" t="s">
        <v>5739</v>
      </c>
      <c r="GZ11" s="53">
        <v>0</v>
      </c>
      <c r="HA11" s="53">
        <v>0</v>
      </c>
      <c r="HB11" s="53">
        <v>0</v>
      </c>
      <c r="HC11" s="53">
        <v>0</v>
      </c>
      <c r="HD11" s="53">
        <v>0</v>
      </c>
      <c r="HE11" s="53">
        <v>0</v>
      </c>
      <c r="HF11" s="53">
        <v>0</v>
      </c>
      <c r="HG11" s="53">
        <v>0</v>
      </c>
      <c r="HH11" s="53">
        <v>0</v>
      </c>
      <c r="HI11" s="53">
        <v>0</v>
      </c>
      <c r="HJ11" s="53">
        <v>0</v>
      </c>
      <c r="HK11" s="53">
        <v>1568429900</v>
      </c>
      <c r="HL11" s="53">
        <v>1065</v>
      </c>
      <c r="HM11" s="53">
        <v>101339500</v>
      </c>
      <c r="HN11" s="53">
        <v>0</v>
      </c>
      <c r="HO11" s="53">
        <v>0</v>
      </c>
      <c r="HP11" s="53">
        <v>0</v>
      </c>
      <c r="HQ11" s="53">
        <v>0</v>
      </c>
    </row>
    <row r="12" spans="1:225">
      <c r="A12" s="53" t="s">
        <v>2399</v>
      </c>
      <c r="B12" s="53" t="s">
        <v>1377</v>
      </c>
      <c r="C12" s="53">
        <v>4110664</v>
      </c>
      <c r="D12" s="53">
        <v>40130</v>
      </c>
      <c r="E12" s="53">
        <v>18</v>
      </c>
      <c r="F12" s="58">
        <v>43101</v>
      </c>
      <c r="G12" s="58">
        <v>43465</v>
      </c>
      <c r="H12" s="73" t="s">
        <v>493</v>
      </c>
      <c r="I12" s="53" t="s">
        <v>2646</v>
      </c>
      <c r="J12" s="53" t="s">
        <v>1389</v>
      </c>
      <c r="K12" s="53" t="s">
        <v>2647</v>
      </c>
      <c r="L12" s="53" t="s">
        <v>2648</v>
      </c>
      <c r="M12" s="53" t="s">
        <v>2649</v>
      </c>
      <c r="N12" s="53" t="s">
        <v>2650</v>
      </c>
      <c r="O12" s="53" t="s">
        <v>2651</v>
      </c>
      <c r="P12" s="53" t="s">
        <v>2652</v>
      </c>
      <c r="Q12" s="53" t="s">
        <v>2653</v>
      </c>
      <c r="R12" s="53">
        <v>4110664</v>
      </c>
      <c r="S12" s="53" t="s">
        <v>2654</v>
      </c>
      <c r="T12" s="53" t="s">
        <v>2655</v>
      </c>
      <c r="U12" s="53" t="s">
        <v>2656</v>
      </c>
      <c r="V12" s="53" t="s">
        <v>2657</v>
      </c>
      <c r="W12" s="53" t="s">
        <v>2652</v>
      </c>
      <c r="X12" s="53" t="s">
        <v>1389</v>
      </c>
      <c r="Y12" s="53" t="s">
        <v>2658</v>
      </c>
      <c r="Z12" s="53" t="s">
        <v>2659</v>
      </c>
      <c r="AA12" s="53" t="s">
        <v>2647</v>
      </c>
      <c r="AB12" s="53" t="s">
        <v>2660</v>
      </c>
      <c r="AC12" s="53">
        <v>0</v>
      </c>
      <c r="AD12" s="53">
        <v>0</v>
      </c>
      <c r="AE12" s="53">
        <v>0</v>
      </c>
      <c r="AF12" s="53">
        <v>0</v>
      </c>
      <c r="AG12" s="53">
        <v>0</v>
      </c>
      <c r="AH12" s="53">
        <v>0</v>
      </c>
      <c r="AI12" s="53">
        <v>0</v>
      </c>
      <c r="AJ12" s="53" t="s">
        <v>2661</v>
      </c>
      <c r="AK12" s="53" t="s">
        <v>2658</v>
      </c>
      <c r="AL12" s="53" t="s">
        <v>2662</v>
      </c>
      <c r="AM12" s="53" t="s">
        <v>2663</v>
      </c>
      <c r="AN12" s="53" t="s">
        <v>2664</v>
      </c>
      <c r="AO12" s="53">
        <v>0</v>
      </c>
      <c r="AP12" s="53" t="s">
        <v>2665</v>
      </c>
      <c r="AQ12" s="53" t="s">
        <v>2658</v>
      </c>
      <c r="AR12" s="53" t="s">
        <v>2666</v>
      </c>
      <c r="AS12" s="53" t="s">
        <v>2667</v>
      </c>
      <c r="AT12" s="53">
        <v>0</v>
      </c>
      <c r="AU12" s="53" t="s">
        <v>2668</v>
      </c>
      <c r="AV12" s="53" t="s">
        <v>2658</v>
      </c>
      <c r="AW12" s="53" t="s">
        <v>2666</v>
      </c>
      <c r="AX12" s="53" t="s">
        <v>2667</v>
      </c>
      <c r="AY12" s="53">
        <v>0</v>
      </c>
      <c r="AZ12" s="53" t="s">
        <v>2669</v>
      </c>
      <c r="BA12" s="53" t="s">
        <v>2658</v>
      </c>
      <c r="BB12" s="53" t="s">
        <v>2666</v>
      </c>
      <c r="BC12" s="53" t="s">
        <v>2670</v>
      </c>
      <c r="BD12" s="53">
        <v>0</v>
      </c>
      <c r="BE12" s="53" t="s">
        <v>2671</v>
      </c>
      <c r="BF12" s="53" t="s">
        <v>2658</v>
      </c>
      <c r="BG12" s="53" t="s">
        <v>2666</v>
      </c>
      <c r="BH12" s="53" t="s">
        <v>2672</v>
      </c>
      <c r="BI12" s="53" t="s">
        <v>2673</v>
      </c>
      <c r="BJ12" s="53">
        <v>0</v>
      </c>
      <c r="BK12" s="53" t="s">
        <v>2674</v>
      </c>
      <c r="BL12" s="53" t="s">
        <v>2658</v>
      </c>
      <c r="BM12" s="53" t="s">
        <v>2666</v>
      </c>
      <c r="BN12" s="53" t="s">
        <v>2675</v>
      </c>
      <c r="BO12" s="53">
        <v>0</v>
      </c>
      <c r="BP12" s="53">
        <v>0</v>
      </c>
      <c r="BQ12" s="53">
        <v>0</v>
      </c>
      <c r="BR12" s="53">
        <v>0</v>
      </c>
      <c r="BS12" s="53">
        <v>0</v>
      </c>
      <c r="BT12" s="53" t="s">
        <v>2676</v>
      </c>
      <c r="BU12" s="53">
        <v>0</v>
      </c>
      <c r="BV12" s="53">
        <v>0</v>
      </c>
      <c r="BW12" s="53">
        <v>0</v>
      </c>
      <c r="BX12" s="53">
        <v>0</v>
      </c>
      <c r="BY12" s="53">
        <v>0</v>
      </c>
      <c r="BZ12" s="53">
        <v>0</v>
      </c>
      <c r="CA12" s="53">
        <v>0</v>
      </c>
      <c r="CB12" s="53">
        <v>0</v>
      </c>
      <c r="CC12" s="53">
        <v>0</v>
      </c>
      <c r="CD12" s="53">
        <v>0</v>
      </c>
      <c r="CE12" s="53" t="s">
        <v>1388</v>
      </c>
      <c r="CF12" s="53" t="s">
        <v>2677</v>
      </c>
      <c r="CG12" s="53">
        <v>0</v>
      </c>
      <c r="CH12" s="53">
        <v>0</v>
      </c>
      <c r="CI12" s="53">
        <v>0</v>
      </c>
      <c r="CJ12" s="53">
        <v>0</v>
      </c>
      <c r="CK12" s="53">
        <v>0</v>
      </c>
      <c r="CL12" s="53">
        <v>0</v>
      </c>
      <c r="CM12" s="53">
        <v>0</v>
      </c>
      <c r="CN12" s="53">
        <v>0</v>
      </c>
      <c r="CO12" s="53">
        <v>0</v>
      </c>
      <c r="CP12" s="53">
        <v>0</v>
      </c>
      <c r="CQ12" s="53" t="s">
        <v>1390</v>
      </c>
      <c r="CR12" s="53">
        <v>0</v>
      </c>
      <c r="CS12" s="53">
        <v>0</v>
      </c>
      <c r="CT12" s="53">
        <v>0</v>
      </c>
      <c r="CU12" s="53">
        <v>0</v>
      </c>
      <c r="CV12" s="53">
        <v>0</v>
      </c>
      <c r="CW12" s="53">
        <v>0</v>
      </c>
      <c r="CX12" s="53">
        <v>0</v>
      </c>
      <c r="CY12" s="53">
        <v>0</v>
      </c>
      <c r="CZ12" s="53">
        <v>0</v>
      </c>
      <c r="DA12" s="53">
        <v>0</v>
      </c>
      <c r="DB12" s="53" t="s">
        <v>2678</v>
      </c>
      <c r="DC12" s="53">
        <v>0</v>
      </c>
      <c r="DD12" s="53">
        <v>0</v>
      </c>
      <c r="DE12" s="53">
        <v>0</v>
      </c>
      <c r="DF12" s="53">
        <v>0</v>
      </c>
      <c r="DG12" s="53">
        <v>0</v>
      </c>
      <c r="DH12" s="53">
        <v>0</v>
      </c>
      <c r="DI12" s="53">
        <v>0</v>
      </c>
      <c r="DJ12" s="53">
        <v>0</v>
      </c>
      <c r="DK12" s="53">
        <v>31594</v>
      </c>
      <c r="DL12" s="53" t="s">
        <v>2679</v>
      </c>
      <c r="DM12" s="53" t="s">
        <v>1390</v>
      </c>
      <c r="DN12" s="53" t="s">
        <v>2678</v>
      </c>
      <c r="DO12" s="53">
        <v>0</v>
      </c>
      <c r="DP12" s="53">
        <v>0</v>
      </c>
      <c r="DQ12" s="53">
        <v>0</v>
      </c>
      <c r="DR12" s="53">
        <v>0</v>
      </c>
      <c r="DS12" s="53">
        <v>0</v>
      </c>
      <c r="DT12" s="53">
        <v>0</v>
      </c>
      <c r="DU12" s="53">
        <v>0</v>
      </c>
      <c r="DV12" s="53">
        <v>0</v>
      </c>
      <c r="DW12" s="53">
        <v>0</v>
      </c>
      <c r="DX12" s="53">
        <v>0</v>
      </c>
      <c r="DY12" s="53">
        <v>0</v>
      </c>
      <c r="DZ12" s="53">
        <v>0</v>
      </c>
      <c r="EA12" s="53">
        <v>0</v>
      </c>
      <c r="EB12" s="53">
        <v>0</v>
      </c>
      <c r="EC12" s="53">
        <v>0</v>
      </c>
      <c r="ED12" s="53">
        <v>0</v>
      </c>
      <c r="EE12" s="53">
        <v>0</v>
      </c>
      <c r="EF12" s="53">
        <v>0</v>
      </c>
      <c r="EG12" s="53" t="s">
        <v>1390</v>
      </c>
      <c r="EH12" s="53" t="s">
        <v>2678</v>
      </c>
      <c r="EI12" s="53">
        <v>100</v>
      </c>
      <c r="EJ12" s="53">
        <v>31594</v>
      </c>
      <c r="EK12" s="53">
        <v>0</v>
      </c>
      <c r="EL12" s="53">
        <v>0</v>
      </c>
      <c r="EM12" s="53">
        <v>0</v>
      </c>
      <c r="EN12" s="53">
        <v>0</v>
      </c>
      <c r="EO12" s="53">
        <v>0</v>
      </c>
      <c r="EP12" s="53">
        <v>0</v>
      </c>
      <c r="EQ12" s="53">
        <v>0</v>
      </c>
      <c r="ER12" s="53">
        <v>0</v>
      </c>
      <c r="ES12" s="53">
        <v>0</v>
      </c>
      <c r="ET12" s="53">
        <v>0</v>
      </c>
      <c r="EU12" s="53">
        <v>0</v>
      </c>
      <c r="EV12" s="53">
        <v>0</v>
      </c>
      <c r="EW12" s="53">
        <v>0</v>
      </c>
      <c r="EX12" s="53">
        <v>0</v>
      </c>
      <c r="EY12" s="53">
        <v>0</v>
      </c>
      <c r="EZ12" s="53">
        <v>0</v>
      </c>
      <c r="FA12" s="53">
        <v>0</v>
      </c>
      <c r="FB12" s="53">
        <v>0</v>
      </c>
      <c r="FC12" s="53">
        <v>0</v>
      </c>
      <c r="FD12" s="53">
        <v>0</v>
      </c>
      <c r="FE12" s="53">
        <v>0</v>
      </c>
      <c r="FF12" s="53">
        <v>0</v>
      </c>
      <c r="FG12" s="53">
        <v>0</v>
      </c>
      <c r="FH12" s="53">
        <v>0</v>
      </c>
      <c r="FI12" s="53">
        <v>0</v>
      </c>
      <c r="FJ12" s="53">
        <v>0</v>
      </c>
      <c r="FK12" s="53">
        <v>0</v>
      </c>
      <c r="FL12" s="53">
        <v>0</v>
      </c>
      <c r="FM12" s="53" t="s">
        <v>2680</v>
      </c>
      <c r="FN12" s="53" t="s">
        <v>2681</v>
      </c>
      <c r="FO12" s="53" t="s">
        <v>2681</v>
      </c>
      <c r="FP12" s="53" t="s">
        <v>2682</v>
      </c>
      <c r="FQ12" s="53" t="s">
        <v>1390</v>
      </c>
      <c r="FR12" s="53" t="s">
        <v>2666</v>
      </c>
      <c r="FS12" s="53" t="s">
        <v>1380</v>
      </c>
      <c r="FT12" s="53" t="s">
        <v>2683</v>
      </c>
      <c r="FU12" s="53">
        <v>31594</v>
      </c>
      <c r="FV12" s="53">
        <v>0</v>
      </c>
      <c r="FW12" s="53">
        <v>0</v>
      </c>
      <c r="FX12" s="53">
        <v>0</v>
      </c>
      <c r="FY12" s="53">
        <v>0</v>
      </c>
      <c r="FZ12" s="53" t="s">
        <v>2684</v>
      </c>
      <c r="GA12" s="53">
        <v>0</v>
      </c>
      <c r="GB12" s="53" t="s">
        <v>1388</v>
      </c>
      <c r="GC12" s="53" t="s">
        <v>2679</v>
      </c>
      <c r="GD12" s="53" t="s">
        <v>2680</v>
      </c>
      <c r="GE12" s="53" t="s">
        <v>714</v>
      </c>
      <c r="GF12" s="53">
        <v>0</v>
      </c>
      <c r="GG12" s="53">
        <v>0</v>
      </c>
      <c r="GH12" s="53">
        <v>0</v>
      </c>
      <c r="GI12" s="53">
        <v>0</v>
      </c>
      <c r="GJ12" s="53">
        <v>0</v>
      </c>
      <c r="GK12" s="53" t="s">
        <v>641</v>
      </c>
      <c r="GL12" s="53" t="s">
        <v>2685</v>
      </c>
      <c r="GM12" s="53" t="s">
        <v>2543</v>
      </c>
      <c r="GN12" s="53" t="s">
        <v>2686</v>
      </c>
      <c r="GO12" s="53">
        <v>21551</v>
      </c>
      <c r="GP12" s="53">
        <v>0</v>
      </c>
      <c r="GQ12" s="53">
        <v>0</v>
      </c>
      <c r="GR12" s="53">
        <v>0</v>
      </c>
      <c r="GS12" s="53">
        <v>0</v>
      </c>
      <c r="GT12" s="53">
        <v>0</v>
      </c>
      <c r="GU12" s="53">
        <v>0</v>
      </c>
      <c r="GV12" s="53">
        <v>0</v>
      </c>
      <c r="GW12" s="53">
        <v>0</v>
      </c>
      <c r="GX12" s="53">
        <v>0</v>
      </c>
      <c r="GY12" s="177" t="s">
        <v>5739</v>
      </c>
      <c r="GZ12" s="53">
        <v>0</v>
      </c>
      <c r="HA12" s="53">
        <v>0</v>
      </c>
      <c r="HB12" s="53">
        <v>0</v>
      </c>
      <c r="HC12" s="53">
        <v>0</v>
      </c>
      <c r="HD12" s="53">
        <v>0</v>
      </c>
      <c r="HE12" s="53">
        <v>0</v>
      </c>
      <c r="HF12" s="53">
        <v>0</v>
      </c>
      <c r="HG12" s="53">
        <v>0</v>
      </c>
      <c r="HH12" s="53">
        <v>0</v>
      </c>
      <c r="HI12" s="53">
        <v>0</v>
      </c>
      <c r="HJ12" s="53">
        <v>0</v>
      </c>
      <c r="HK12" s="53">
        <v>1063403368</v>
      </c>
      <c r="HL12" s="53">
        <v>1066</v>
      </c>
      <c r="HM12" s="53">
        <v>104268800</v>
      </c>
      <c r="HN12" s="53">
        <v>0</v>
      </c>
      <c r="HO12" s="53">
        <v>0</v>
      </c>
      <c r="HP12" s="53">
        <v>0</v>
      </c>
      <c r="HQ12" s="53">
        <v>0</v>
      </c>
    </row>
    <row r="13" spans="1:225">
      <c r="A13" s="53" t="s">
        <v>2399</v>
      </c>
      <c r="B13" s="53" t="s">
        <v>1377</v>
      </c>
      <c r="C13" s="53">
        <v>4110672</v>
      </c>
      <c r="D13" s="53">
        <v>40150</v>
      </c>
      <c r="E13" s="53">
        <v>18</v>
      </c>
      <c r="F13" s="58">
        <v>43101</v>
      </c>
      <c r="G13" s="58">
        <v>43465</v>
      </c>
      <c r="H13" s="73" t="s">
        <v>494</v>
      </c>
      <c r="I13" s="53" t="s">
        <v>2687</v>
      </c>
      <c r="J13" s="53" t="s">
        <v>1382</v>
      </c>
      <c r="K13" s="53" t="s">
        <v>2688</v>
      </c>
      <c r="L13" s="53" t="s">
        <v>2522</v>
      </c>
      <c r="M13" s="53" t="s">
        <v>2523</v>
      </c>
      <c r="N13" s="53" t="s">
        <v>2405</v>
      </c>
      <c r="O13" s="53">
        <v>98057</v>
      </c>
      <c r="P13" s="53" t="s">
        <v>2407</v>
      </c>
      <c r="Q13" s="53" t="s">
        <v>2407</v>
      </c>
      <c r="R13" s="53">
        <v>4110672</v>
      </c>
      <c r="S13" s="53" t="s">
        <v>2408</v>
      </c>
      <c r="T13" s="53" t="s">
        <v>2409</v>
      </c>
      <c r="U13" s="53" t="s">
        <v>2405</v>
      </c>
      <c r="V13" s="53">
        <v>99212</v>
      </c>
      <c r="W13" s="53" t="s">
        <v>2410</v>
      </c>
      <c r="X13" s="53" t="s">
        <v>1382</v>
      </c>
      <c r="Y13" s="53" t="s">
        <v>2522</v>
      </c>
      <c r="Z13" s="53" t="s">
        <v>1383</v>
      </c>
      <c r="AA13" s="53" t="s">
        <v>2521</v>
      </c>
      <c r="AB13" s="53">
        <v>0</v>
      </c>
      <c r="AC13" s="53">
        <v>0</v>
      </c>
      <c r="AD13" s="53">
        <v>0</v>
      </c>
      <c r="AE13" s="53">
        <v>0</v>
      </c>
      <c r="AF13" s="53">
        <v>0</v>
      </c>
      <c r="AG13" s="53">
        <v>0</v>
      </c>
      <c r="AH13" s="53">
        <v>0</v>
      </c>
      <c r="AI13" s="53">
        <v>0</v>
      </c>
      <c r="AJ13" s="53" t="s">
        <v>2689</v>
      </c>
      <c r="AK13" s="53">
        <v>0</v>
      </c>
      <c r="AL13" s="53">
        <v>0</v>
      </c>
      <c r="AM13" s="53">
        <v>0</v>
      </c>
      <c r="AN13" s="53" t="s">
        <v>2421</v>
      </c>
      <c r="AO13" s="53">
        <v>0</v>
      </c>
      <c r="AP13" s="53">
        <v>0</v>
      </c>
      <c r="AQ13" s="53">
        <v>0</v>
      </c>
      <c r="AR13" s="53">
        <v>0</v>
      </c>
      <c r="AS13" s="53">
        <v>0</v>
      </c>
      <c r="AT13" s="53">
        <v>0</v>
      </c>
      <c r="AU13" s="53">
        <v>0</v>
      </c>
      <c r="AV13" s="53">
        <v>0</v>
      </c>
      <c r="AW13" s="53">
        <v>0</v>
      </c>
      <c r="AX13" s="53">
        <v>0</v>
      </c>
      <c r="AY13" s="53">
        <v>0</v>
      </c>
      <c r="AZ13" s="53">
        <v>0</v>
      </c>
      <c r="BA13" s="53">
        <v>0</v>
      </c>
      <c r="BB13" s="53">
        <v>0</v>
      </c>
      <c r="BC13" s="53">
        <v>0</v>
      </c>
      <c r="BD13" s="53">
        <v>0</v>
      </c>
      <c r="BE13" s="53">
        <v>0</v>
      </c>
      <c r="BF13" s="53">
        <v>0</v>
      </c>
      <c r="BG13" s="53">
        <v>0</v>
      </c>
      <c r="BH13" s="53">
        <v>0</v>
      </c>
      <c r="BI13" s="53" t="s">
        <v>2425</v>
      </c>
      <c r="BJ13" s="53">
        <v>0</v>
      </c>
      <c r="BK13" s="53">
        <v>0</v>
      </c>
      <c r="BL13" s="53">
        <v>0</v>
      </c>
      <c r="BM13" s="53">
        <v>0</v>
      </c>
      <c r="BN13" s="53">
        <v>0</v>
      </c>
      <c r="BO13" s="53">
        <v>0</v>
      </c>
      <c r="BP13" s="53">
        <v>0</v>
      </c>
      <c r="BQ13" s="53">
        <v>0</v>
      </c>
      <c r="BR13" s="53">
        <v>0</v>
      </c>
      <c r="BS13" s="53">
        <v>0</v>
      </c>
      <c r="BT13" s="53" t="s">
        <v>2690</v>
      </c>
      <c r="BU13" s="53">
        <v>0</v>
      </c>
      <c r="BV13" s="53">
        <v>0</v>
      </c>
      <c r="BW13" s="53">
        <v>0</v>
      </c>
      <c r="BX13" s="53">
        <v>0</v>
      </c>
      <c r="BY13" s="53">
        <v>0</v>
      </c>
      <c r="BZ13" s="53">
        <v>0</v>
      </c>
      <c r="CA13" s="53">
        <v>0</v>
      </c>
      <c r="CB13" s="53">
        <v>0</v>
      </c>
      <c r="CC13" s="53">
        <v>0</v>
      </c>
      <c r="CD13" s="53">
        <v>0</v>
      </c>
      <c r="CE13" s="53" t="s">
        <v>2691</v>
      </c>
      <c r="CF13" s="53" t="s">
        <v>2692</v>
      </c>
      <c r="CG13" s="53">
        <v>0</v>
      </c>
      <c r="CH13" s="53">
        <v>0</v>
      </c>
      <c r="CI13" s="53">
        <v>0</v>
      </c>
      <c r="CJ13" s="53">
        <v>0</v>
      </c>
      <c r="CK13" s="53">
        <v>0</v>
      </c>
      <c r="CL13" s="53">
        <v>0</v>
      </c>
      <c r="CM13" s="53">
        <v>0</v>
      </c>
      <c r="CN13" s="53">
        <v>0</v>
      </c>
      <c r="CO13" s="53">
        <v>0</v>
      </c>
      <c r="CP13" s="53">
        <v>0</v>
      </c>
      <c r="CQ13" s="53" t="s">
        <v>2693</v>
      </c>
      <c r="CR13" s="53">
        <v>0</v>
      </c>
      <c r="CS13" s="53">
        <v>0</v>
      </c>
      <c r="CT13" s="53">
        <v>0</v>
      </c>
      <c r="CU13" s="53">
        <v>0</v>
      </c>
      <c r="CV13" s="53">
        <v>0</v>
      </c>
      <c r="CW13" s="53">
        <v>0</v>
      </c>
      <c r="CX13" s="53">
        <v>0</v>
      </c>
      <c r="CY13" s="53">
        <v>0</v>
      </c>
      <c r="CZ13" s="53">
        <v>0</v>
      </c>
      <c r="DA13" s="53">
        <v>0</v>
      </c>
      <c r="DB13" s="53" t="s">
        <v>2538</v>
      </c>
      <c r="DC13" s="53">
        <v>0</v>
      </c>
      <c r="DD13" s="53">
        <v>0</v>
      </c>
      <c r="DE13" s="53">
        <v>0</v>
      </c>
      <c r="DF13" s="53">
        <v>0</v>
      </c>
      <c r="DG13" s="53">
        <v>0</v>
      </c>
      <c r="DH13" s="53">
        <v>0</v>
      </c>
      <c r="DI13" s="53">
        <v>0</v>
      </c>
      <c r="DJ13" s="53">
        <v>0</v>
      </c>
      <c r="DK13" s="53">
        <v>33359</v>
      </c>
      <c r="DL13" s="53" t="s">
        <v>2404</v>
      </c>
      <c r="DM13" s="53" t="s">
        <v>2694</v>
      </c>
      <c r="DN13" s="53">
        <v>0</v>
      </c>
      <c r="DO13" s="53">
        <v>0</v>
      </c>
      <c r="DP13" s="53">
        <v>0</v>
      </c>
      <c r="DQ13" s="53">
        <v>0</v>
      </c>
      <c r="DR13" s="53">
        <v>0</v>
      </c>
      <c r="DS13" s="53">
        <v>0</v>
      </c>
      <c r="DT13" s="53">
        <v>0</v>
      </c>
      <c r="DU13" s="53">
        <v>0</v>
      </c>
      <c r="DV13" s="53">
        <v>0</v>
      </c>
      <c r="DW13" s="53">
        <v>0</v>
      </c>
      <c r="DX13" s="53">
        <v>0</v>
      </c>
      <c r="DY13" s="53">
        <v>0</v>
      </c>
      <c r="DZ13" s="53">
        <v>0</v>
      </c>
      <c r="EA13" s="53">
        <v>0</v>
      </c>
      <c r="EB13" s="53">
        <v>0</v>
      </c>
      <c r="EC13" s="53">
        <v>0</v>
      </c>
      <c r="ED13" s="53">
        <v>0</v>
      </c>
      <c r="EE13" s="53">
        <v>0</v>
      </c>
      <c r="EF13" s="53">
        <v>0</v>
      </c>
      <c r="EG13" s="53" t="s">
        <v>2694</v>
      </c>
      <c r="EH13" s="53">
        <v>0</v>
      </c>
      <c r="EI13" s="53">
        <v>0</v>
      </c>
      <c r="EJ13" s="53">
        <v>0</v>
      </c>
      <c r="EK13" s="53">
        <v>0</v>
      </c>
      <c r="EL13" s="53">
        <v>0</v>
      </c>
      <c r="EM13" s="53">
        <v>0</v>
      </c>
      <c r="EN13" s="53">
        <v>0</v>
      </c>
      <c r="EO13" s="53">
        <v>0</v>
      </c>
      <c r="EP13" s="53">
        <v>0</v>
      </c>
      <c r="EQ13" s="53">
        <v>0</v>
      </c>
      <c r="ER13" s="53">
        <v>0</v>
      </c>
      <c r="ES13" s="53">
        <v>0</v>
      </c>
      <c r="ET13" s="53">
        <v>0</v>
      </c>
      <c r="EU13" s="53">
        <v>0</v>
      </c>
      <c r="EV13" s="53">
        <v>0</v>
      </c>
      <c r="EW13" s="53">
        <v>0</v>
      </c>
      <c r="EX13" s="53">
        <v>0</v>
      </c>
      <c r="EY13" s="53">
        <v>0</v>
      </c>
      <c r="EZ13" s="53">
        <v>0</v>
      </c>
      <c r="FA13" s="53">
        <v>0</v>
      </c>
      <c r="FB13" s="53">
        <v>0</v>
      </c>
      <c r="FC13" s="53">
        <v>0</v>
      </c>
      <c r="FD13" s="53">
        <v>0</v>
      </c>
      <c r="FE13" s="53">
        <v>0</v>
      </c>
      <c r="FF13" s="53">
        <v>0</v>
      </c>
      <c r="FG13" s="53">
        <v>0</v>
      </c>
      <c r="FH13" s="53">
        <v>0</v>
      </c>
      <c r="FI13" s="53">
        <v>0</v>
      </c>
      <c r="FJ13" s="53">
        <v>0</v>
      </c>
      <c r="FK13" s="53">
        <v>0</v>
      </c>
      <c r="FL13" s="53">
        <v>0</v>
      </c>
      <c r="FM13" s="53" t="s">
        <v>2695</v>
      </c>
      <c r="FN13" s="53" t="s">
        <v>2696</v>
      </c>
      <c r="FO13" s="53" t="s">
        <v>2697</v>
      </c>
      <c r="FP13" s="53" t="s">
        <v>2435</v>
      </c>
      <c r="FQ13" s="53" t="s">
        <v>2530</v>
      </c>
      <c r="FR13" s="53" t="s">
        <v>2538</v>
      </c>
      <c r="FS13" s="53" t="s">
        <v>1380</v>
      </c>
      <c r="FT13" s="53" t="s">
        <v>2439</v>
      </c>
      <c r="FU13" s="53">
        <v>33359</v>
      </c>
      <c r="FV13" s="53">
        <v>0</v>
      </c>
      <c r="FW13" s="53">
        <v>0</v>
      </c>
      <c r="FX13" s="53">
        <v>0</v>
      </c>
      <c r="FY13" s="53">
        <v>0</v>
      </c>
      <c r="FZ13" s="53" t="s">
        <v>2540</v>
      </c>
      <c r="GA13" s="53">
        <v>0</v>
      </c>
      <c r="GB13" s="53" t="s">
        <v>2691</v>
      </c>
      <c r="GC13" s="53" t="s">
        <v>2404</v>
      </c>
      <c r="GD13" s="53" t="s">
        <v>2695</v>
      </c>
      <c r="GE13" s="53" t="s">
        <v>1038</v>
      </c>
      <c r="GF13" s="53">
        <v>0</v>
      </c>
      <c r="GG13" s="53">
        <v>0</v>
      </c>
      <c r="GH13" s="53">
        <v>0</v>
      </c>
      <c r="GI13" s="53">
        <v>0</v>
      </c>
      <c r="GJ13" s="53">
        <v>0</v>
      </c>
      <c r="GK13" s="53" t="s">
        <v>2546</v>
      </c>
      <c r="GL13" s="53" t="s">
        <v>2698</v>
      </c>
      <c r="GM13" s="53" t="s">
        <v>2543</v>
      </c>
      <c r="GN13" s="53" t="s">
        <v>2699</v>
      </c>
      <c r="GO13" s="53">
        <v>33359</v>
      </c>
      <c r="GP13" s="53" t="s">
        <v>2548</v>
      </c>
      <c r="GQ13" s="53">
        <v>0</v>
      </c>
      <c r="GR13" s="53">
        <v>0</v>
      </c>
      <c r="GS13" s="53">
        <v>0</v>
      </c>
      <c r="GT13" s="53">
        <v>0</v>
      </c>
      <c r="GU13" s="53">
        <v>0</v>
      </c>
      <c r="GV13" s="53">
        <v>0</v>
      </c>
      <c r="GW13" s="53">
        <v>0</v>
      </c>
      <c r="GX13" s="53">
        <v>0</v>
      </c>
      <c r="GY13" s="177" t="s">
        <v>5739</v>
      </c>
      <c r="GZ13" s="53">
        <v>0</v>
      </c>
      <c r="HA13" s="53">
        <v>0</v>
      </c>
      <c r="HB13" s="53">
        <v>0</v>
      </c>
      <c r="HC13" s="53">
        <v>0</v>
      </c>
      <c r="HD13" s="53">
        <v>0</v>
      </c>
      <c r="HE13" s="53">
        <v>0</v>
      </c>
      <c r="HF13" s="53">
        <v>0</v>
      </c>
      <c r="HG13" s="53">
        <v>0</v>
      </c>
      <c r="HH13" s="53">
        <v>0</v>
      </c>
      <c r="HI13" s="53">
        <v>0</v>
      </c>
      <c r="HJ13" s="53">
        <v>0</v>
      </c>
      <c r="HK13" s="53">
        <v>1992704126</v>
      </c>
      <c r="HL13" s="53">
        <v>1067</v>
      </c>
      <c r="HM13" s="53">
        <v>102386600</v>
      </c>
      <c r="HN13" s="53">
        <v>0</v>
      </c>
      <c r="HO13" s="53">
        <v>0</v>
      </c>
      <c r="HP13" s="53">
        <v>0</v>
      </c>
      <c r="HQ13" s="53">
        <v>0</v>
      </c>
    </row>
    <row r="14" spans="1:225">
      <c r="A14" s="53" t="s">
        <v>2399</v>
      </c>
      <c r="B14" s="53" t="s">
        <v>1377</v>
      </c>
      <c r="C14" s="53">
        <v>4110763</v>
      </c>
      <c r="D14" s="53">
        <v>35090</v>
      </c>
      <c r="E14" s="53">
        <v>18</v>
      </c>
      <c r="F14" s="58">
        <v>43101</v>
      </c>
      <c r="G14" s="58">
        <v>43465</v>
      </c>
      <c r="H14" s="73" t="s">
        <v>495</v>
      </c>
      <c r="I14" s="53" t="s">
        <v>2700</v>
      </c>
      <c r="J14" s="53" t="s">
        <v>2701</v>
      </c>
      <c r="K14" s="53" t="s">
        <v>2702</v>
      </c>
      <c r="L14" s="53" t="s">
        <v>2703</v>
      </c>
      <c r="M14" s="53" t="s">
        <v>2704</v>
      </c>
      <c r="N14" s="53" t="s">
        <v>2705</v>
      </c>
      <c r="O14" s="53" t="s">
        <v>2706</v>
      </c>
      <c r="P14" s="53" t="s">
        <v>2707</v>
      </c>
      <c r="Q14" s="53" t="s">
        <v>1431</v>
      </c>
      <c r="R14" s="53">
        <v>4110763</v>
      </c>
      <c r="S14" s="53" t="s">
        <v>2708</v>
      </c>
      <c r="T14" s="53" t="s">
        <v>2709</v>
      </c>
      <c r="U14" s="53" t="s">
        <v>2710</v>
      </c>
      <c r="V14" s="53" t="s">
        <v>2711</v>
      </c>
      <c r="W14" s="53" t="s">
        <v>2712</v>
      </c>
      <c r="X14" s="53" t="s">
        <v>2701</v>
      </c>
      <c r="Y14" s="53" t="s">
        <v>2703</v>
      </c>
      <c r="Z14" s="53" t="s">
        <v>2713</v>
      </c>
      <c r="AA14" s="53" t="s">
        <v>2702</v>
      </c>
      <c r="AB14" s="53" t="s">
        <v>2714</v>
      </c>
      <c r="AC14" s="53">
        <v>0</v>
      </c>
      <c r="AD14" s="53" t="s">
        <v>2715</v>
      </c>
      <c r="AE14" s="53">
        <v>0</v>
      </c>
      <c r="AF14" s="53" t="s">
        <v>2716</v>
      </c>
      <c r="AG14" s="53">
        <v>0</v>
      </c>
      <c r="AH14" s="53">
        <v>0</v>
      </c>
      <c r="AI14" s="53">
        <v>0</v>
      </c>
      <c r="AJ14" s="53" t="s">
        <v>2717</v>
      </c>
      <c r="AK14" s="53" t="s">
        <v>2703</v>
      </c>
      <c r="AL14" s="53" t="s">
        <v>2713</v>
      </c>
      <c r="AM14" s="53" t="s">
        <v>2718</v>
      </c>
      <c r="AN14" s="53" t="s">
        <v>2719</v>
      </c>
      <c r="AO14" s="53">
        <v>1</v>
      </c>
      <c r="AP14" s="53">
        <v>0</v>
      </c>
      <c r="AQ14" s="53">
        <v>0</v>
      </c>
      <c r="AR14" s="53">
        <v>0</v>
      </c>
      <c r="AS14" s="53">
        <v>0</v>
      </c>
      <c r="AT14" s="53">
        <v>0</v>
      </c>
      <c r="AU14" s="53">
        <v>0</v>
      </c>
      <c r="AV14" s="53">
        <v>0</v>
      </c>
      <c r="AW14" s="53">
        <v>0</v>
      </c>
      <c r="AX14" s="53">
        <v>0</v>
      </c>
      <c r="AY14" s="53">
        <v>0</v>
      </c>
      <c r="AZ14" s="53">
        <v>0</v>
      </c>
      <c r="BA14" s="53">
        <v>0</v>
      </c>
      <c r="BB14" s="53">
        <v>0</v>
      </c>
      <c r="BC14" s="53">
        <v>0</v>
      </c>
      <c r="BD14" s="53">
        <v>0</v>
      </c>
      <c r="BE14" s="53">
        <v>0</v>
      </c>
      <c r="BF14" s="53">
        <v>0</v>
      </c>
      <c r="BG14" s="53">
        <v>0</v>
      </c>
      <c r="BH14" s="53">
        <v>0</v>
      </c>
      <c r="BI14" s="53" t="s">
        <v>2720</v>
      </c>
      <c r="BJ14" s="53">
        <v>0</v>
      </c>
      <c r="BK14" s="53">
        <v>0</v>
      </c>
      <c r="BL14" s="53">
        <v>0</v>
      </c>
      <c r="BM14" s="53">
        <v>0</v>
      </c>
      <c r="BN14" s="53">
        <v>0</v>
      </c>
      <c r="BO14" s="53">
        <v>0</v>
      </c>
      <c r="BP14" s="53">
        <v>0</v>
      </c>
      <c r="BQ14" s="53">
        <v>0</v>
      </c>
      <c r="BR14" s="53">
        <v>0</v>
      </c>
      <c r="BS14" s="53">
        <v>0</v>
      </c>
      <c r="BT14" s="53" t="s">
        <v>2721</v>
      </c>
      <c r="BU14" s="53">
        <v>0</v>
      </c>
      <c r="BV14" s="53">
        <v>0</v>
      </c>
      <c r="BW14" s="53">
        <v>0</v>
      </c>
      <c r="BX14" s="53">
        <v>0</v>
      </c>
      <c r="BY14" s="53">
        <v>0</v>
      </c>
      <c r="BZ14" s="53">
        <v>0</v>
      </c>
      <c r="CA14" s="53">
        <v>0</v>
      </c>
      <c r="CB14" s="53">
        <v>0</v>
      </c>
      <c r="CC14" s="53">
        <v>0</v>
      </c>
      <c r="CD14" s="53">
        <v>0</v>
      </c>
      <c r="CE14" s="53" t="s">
        <v>2722</v>
      </c>
      <c r="CF14" s="53" t="s">
        <v>2723</v>
      </c>
      <c r="CG14" s="53">
        <v>0</v>
      </c>
      <c r="CH14" s="53">
        <v>0</v>
      </c>
      <c r="CI14" s="53">
        <v>0</v>
      </c>
      <c r="CJ14" s="53">
        <v>0</v>
      </c>
      <c r="CK14" s="53">
        <v>0</v>
      </c>
      <c r="CL14" s="53">
        <v>0</v>
      </c>
      <c r="CM14" s="53">
        <v>0</v>
      </c>
      <c r="CN14" s="53">
        <v>0</v>
      </c>
      <c r="CO14" s="53">
        <v>0</v>
      </c>
      <c r="CP14" s="53">
        <v>0</v>
      </c>
      <c r="CQ14" s="53" t="s">
        <v>2724</v>
      </c>
      <c r="CR14" s="53">
        <v>0</v>
      </c>
      <c r="CS14" s="53">
        <v>0</v>
      </c>
      <c r="CT14" s="53">
        <v>0</v>
      </c>
      <c r="CU14" s="53">
        <v>0</v>
      </c>
      <c r="CV14" s="53">
        <v>0</v>
      </c>
      <c r="CW14" s="53">
        <v>0</v>
      </c>
      <c r="CX14" s="53">
        <v>0</v>
      </c>
      <c r="CY14" s="53">
        <v>0</v>
      </c>
      <c r="CZ14" s="53">
        <v>0</v>
      </c>
      <c r="DA14" s="53">
        <v>0</v>
      </c>
      <c r="DB14" s="53" t="s">
        <v>2725</v>
      </c>
      <c r="DC14" s="53">
        <v>0</v>
      </c>
      <c r="DD14" s="53">
        <v>0</v>
      </c>
      <c r="DE14" s="53">
        <v>0</v>
      </c>
      <c r="DF14" s="53">
        <v>0</v>
      </c>
      <c r="DG14" s="53">
        <v>0</v>
      </c>
      <c r="DH14" s="53">
        <v>0</v>
      </c>
      <c r="DI14" s="53">
        <v>0</v>
      </c>
      <c r="DJ14" s="53">
        <v>0</v>
      </c>
      <c r="DK14" s="53">
        <v>33390</v>
      </c>
      <c r="DL14" s="53" t="s">
        <v>2709</v>
      </c>
      <c r="DM14" s="53" t="s">
        <v>2726</v>
      </c>
      <c r="DN14" s="53" t="s">
        <v>2725</v>
      </c>
      <c r="DO14" s="53">
        <v>4</v>
      </c>
      <c r="DP14" s="53" t="s">
        <v>2727</v>
      </c>
      <c r="DQ14" s="53" t="s">
        <v>2728</v>
      </c>
      <c r="DR14" s="53" t="s">
        <v>2725</v>
      </c>
      <c r="DS14" s="53">
        <v>95.92</v>
      </c>
      <c r="DT14" s="53" t="s">
        <v>2727</v>
      </c>
      <c r="DU14" s="53" t="s">
        <v>2729</v>
      </c>
      <c r="DV14" s="53" t="s">
        <v>2725</v>
      </c>
      <c r="DW14" s="53">
        <v>0.04</v>
      </c>
      <c r="DX14" s="53" t="s">
        <v>2727</v>
      </c>
      <c r="DY14" s="53" t="s">
        <v>2730</v>
      </c>
      <c r="DZ14" s="53" t="s">
        <v>2725</v>
      </c>
      <c r="EA14" s="53">
        <v>0.04</v>
      </c>
      <c r="EB14" s="53" t="s">
        <v>2727</v>
      </c>
      <c r="EC14" s="53" t="s">
        <v>2731</v>
      </c>
      <c r="ED14" s="53" t="s">
        <v>2725</v>
      </c>
      <c r="EE14" s="53">
        <v>0</v>
      </c>
      <c r="EF14" s="53" t="s">
        <v>2727</v>
      </c>
      <c r="EG14" s="53" t="s">
        <v>2732</v>
      </c>
      <c r="EH14" s="53" t="s">
        <v>2725</v>
      </c>
      <c r="EI14" s="53">
        <v>99.5</v>
      </c>
      <c r="EJ14" s="53">
        <v>36760</v>
      </c>
      <c r="EK14" s="53" t="s">
        <v>2733</v>
      </c>
      <c r="EL14" s="53" t="s">
        <v>2725</v>
      </c>
      <c r="EM14" s="53">
        <v>0.5</v>
      </c>
      <c r="EN14" s="53">
        <v>36760</v>
      </c>
      <c r="EO14" s="53">
        <v>0</v>
      </c>
      <c r="EP14" s="53">
        <v>0</v>
      </c>
      <c r="EQ14" s="53">
        <v>0</v>
      </c>
      <c r="ER14" s="53">
        <v>0</v>
      </c>
      <c r="ES14" s="53">
        <v>0</v>
      </c>
      <c r="ET14" s="53">
        <v>0</v>
      </c>
      <c r="EU14" s="53">
        <v>0</v>
      </c>
      <c r="EV14" s="53">
        <v>0</v>
      </c>
      <c r="EW14" s="53" t="s">
        <v>2726</v>
      </c>
      <c r="EX14" s="53" t="s">
        <v>2725</v>
      </c>
      <c r="EY14" s="53">
        <v>4</v>
      </c>
      <c r="EZ14" s="53" t="s">
        <v>2727</v>
      </c>
      <c r="FA14" s="53" t="s">
        <v>2734</v>
      </c>
      <c r="FB14" s="53" t="s">
        <v>2725</v>
      </c>
      <c r="FC14" s="53">
        <v>95.92</v>
      </c>
      <c r="FD14" s="53" t="s">
        <v>2727</v>
      </c>
      <c r="FE14" s="53" t="s">
        <v>2729</v>
      </c>
      <c r="FF14" s="53" t="s">
        <v>2725</v>
      </c>
      <c r="FG14" s="53">
        <v>0.04</v>
      </c>
      <c r="FH14" s="53" t="s">
        <v>2727</v>
      </c>
      <c r="FI14" s="53" t="s">
        <v>2730</v>
      </c>
      <c r="FJ14" s="53" t="s">
        <v>2725</v>
      </c>
      <c r="FK14" s="53">
        <v>0.04</v>
      </c>
      <c r="FL14" s="53" t="s">
        <v>2727</v>
      </c>
      <c r="FM14" s="53" t="s">
        <v>2735</v>
      </c>
      <c r="FN14" s="53" t="s">
        <v>2736</v>
      </c>
      <c r="FO14" s="53" t="s">
        <v>2736</v>
      </c>
      <c r="FP14" s="53" t="s">
        <v>2736</v>
      </c>
      <c r="FQ14" s="53" t="s">
        <v>2737</v>
      </c>
      <c r="FR14" s="53" t="s">
        <v>2738</v>
      </c>
      <c r="FS14" s="53" t="s">
        <v>2739</v>
      </c>
      <c r="FT14" s="53" t="s">
        <v>2683</v>
      </c>
      <c r="FU14" s="53">
        <v>36769</v>
      </c>
      <c r="FV14" s="53" t="s">
        <v>2732</v>
      </c>
      <c r="FW14" s="53" t="s">
        <v>2738</v>
      </c>
      <c r="FX14" s="53" t="s">
        <v>1380</v>
      </c>
      <c r="FY14" s="53" t="s">
        <v>2740</v>
      </c>
      <c r="FZ14" s="53" t="s">
        <v>2741</v>
      </c>
      <c r="GA14" s="53">
        <v>33390</v>
      </c>
      <c r="GB14" s="53" t="s">
        <v>2722</v>
      </c>
      <c r="GC14" s="53" t="s">
        <v>2709</v>
      </c>
      <c r="GD14" s="53" t="s">
        <v>2735</v>
      </c>
      <c r="GE14" s="53" t="s">
        <v>688</v>
      </c>
      <c r="GF14" s="53">
        <v>0</v>
      </c>
      <c r="GG14" s="53">
        <v>0</v>
      </c>
      <c r="GH14" s="53">
        <v>0</v>
      </c>
      <c r="GI14" s="53">
        <v>0</v>
      </c>
      <c r="GJ14" s="53">
        <v>0</v>
      </c>
      <c r="GK14" s="53" t="s">
        <v>2660</v>
      </c>
      <c r="GL14" s="53">
        <v>0</v>
      </c>
      <c r="GM14" s="53">
        <v>0</v>
      </c>
      <c r="GN14" s="53" t="s">
        <v>2742</v>
      </c>
      <c r="GO14" s="53">
        <v>0</v>
      </c>
      <c r="GP14" s="53">
        <v>0</v>
      </c>
      <c r="GQ14" s="53">
        <v>0</v>
      </c>
      <c r="GR14" s="53">
        <v>0</v>
      </c>
      <c r="GS14" s="53">
        <v>0</v>
      </c>
      <c r="GT14" s="53">
        <v>0</v>
      </c>
      <c r="GU14" s="53">
        <v>0</v>
      </c>
      <c r="GV14" s="53">
        <v>0</v>
      </c>
      <c r="GW14" s="53">
        <v>0</v>
      </c>
      <c r="GX14" s="53">
        <v>0</v>
      </c>
      <c r="GY14" s="177" t="s">
        <v>5739</v>
      </c>
      <c r="GZ14" s="53">
        <v>0</v>
      </c>
      <c r="HA14" s="53">
        <v>0</v>
      </c>
      <c r="HB14" s="53">
        <v>0</v>
      </c>
      <c r="HC14" s="53">
        <v>0</v>
      </c>
      <c r="HD14" s="53">
        <v>0</v>
      </c>
      <c r="HE14" s="53">
        <v>0</v>
      </c>
      <c r="HF14" s="53">
        <v>0</v>
      </c>
      <c r="HG14" s="53">
        <v>0</v>
      </c>
      <c r="HH14" s="53">
        <v>0</v>
      </c>
      <c r="HI14" s="53">
        <v>0</v>
      </c>
      <c r="HJ14" s="53">
        <v>0</v>
      </c>
      <c r="HK14" s="53">
        <v>1881648061</v>
      </c>
      <c r="HL14" s="53">
        <v>1076</v>
      </c>
      <c r="HM14" s="53">
        <v>102126300</v>
      </c>
      <c r="HN14" s="53">
        <v>0</v>
      </c>
      <c r="HO14" s="53">
        <v>0</v>
      </c>
      <c r="HP14" s="53">
        <v>0</v>
      </c>
      <c r="HQ14" s="53">
        <v>0</v>
      </c>
    </row>
    <row r="15" spans="1:225">
      <c r="A15" s="53" t="s">
        <v>2399</v>
      </c>
      <c r="B15" s="53" t="s">
        <v>1377</v>
      </c>
      <c r="C15" s="53">
        <v>4110946</v>
      </c>
      <c r="D15" s="53">
        <v>35040</v>
      </c>
      <c r="E15" s="53">
        <v>18</v>
      </c>
      <c r="F15" s="58">
        <v>43101</v>
      </c>
      <c r="G15" s="58">
        <v>43465</v>
      </c>
      <c r="H15" s="73" t="s">
        <v>496</v>
      </c>
      <c r="I15" s="53" t="s">
        <v>2743</v>
      </c>
      <c r="J15" s="53" t="s">
        <v>1385</v>
      </c>
      <c r="K15" s="53" t="s">
        <v>1385</v>
      </c>
      <c r="L15" s="53" t="s">
        <v>1385</v>
      </c>
      <c r="M15" s="53">
        <v>0</v>
      </c>
      <c r="N15" s="53">
        <v>0</v>
      </c>
      <c r="O15" s="53">
        <v>0</v>
      </c>
      <c r="P15" s="53" t="s">
        <v>2744</v>
      </c>
      <c r="Q15" s="53" t="s">
        <v>2745</v>
      </c>
      <c r="R15" s="53">
        <v>4110946</v>
      </c>
      <c r="S15" s="53" t="s">
        <v>2746</v>
      </c>
      <c r="T15" s="53" t="s">
        <v>2747</v>
      </c>
      <c r="U15" s="53" t="s">
        <v>2405</v>
      </c>
      <c r="V15" s="53" t="s">
        <v>2748</v>
      </c>
      <c r="W15" s="53" t="s">
        <v>2744</v>
      </c>
      <c r="X15" s="53">
        <v>0</v>
      </c>
      <c r="Y15" s="53">
        <v>0</v>
      </c>
      <c r="Z15" s="53">
        <v>0</v>
      </c>
      <c r="AA15" s="53">
        <v>0</v>
      </c>
      <c r="AB15" s="53">
        <v>0</v>
      </c>
      <c r="AC15" s="53">
        <v>0</v>
      </c>
      <c r="AD15" s="53">
        <v>0</v>
      </c>
      <c r="AE15" s="53">
        <v>0</v>
      </c>
      <c r="AF15" s="53">
        <v>0</v>
      </c>
      <c r="AG15" s="53">
        <v>0</v>
      </c>
      <c r="AH15" s="53">
        <v>0</v>
      </c>
      <c r="AI15" s="53">
        <v>0</v>
      </c>
      <c r="AJ15" s="53">
        <v>0</v>
      </c>
      <c r="AK15" s="53">
        <v>0</v>
      </c>
      <c r="AL15" s="53">
        <v>0</v>
      </c>
      <c r="AM15" s="53">
        <v>0</v>
      </c>
      <c r="AN15" s="53" t="s">
        <v>2749</v>
      </c>
      <c r="AO15" s="53">
        <v>0</v>
      </c>
      <c r="AP15" s="53">
        <v>0</v>
      </c>
      <c r="AQ15" s="53">
        <v>0</v>
      </c>
      <c r="AR15" s="53">
        <v>0</v>
      </c>
      <c r="AS15" s="53">
        <v>0</v>
      </c>
      <c r="AT15" s="53">
        <v>0</v>
      </c>
      <c r="AU15" s="53">
        <v>0</v>
      </c>
      <c r="AV15" s="53">
        <v>0</v>
      </c>
      <c r="AW15" s="53">
        <v>0</v>
      </c>
      <c r="AX15" s="53">
        <v>0</v>
      </c>
      <c r="AY15" s="53">
        <v>0</v>
      </c>
      <c r="AZ15" s="53">
        <v>0</v>
      </c>
      <c r="BA15" s="53">
        <v>0</v>
      </c>
      <c r="BB15" s="53">
        <v>0</v>
      </c>
      <c r="BC15" s="53">
        <v>0</v>
      </c>
      <c r="BD15" s="53">
        <v>0</v>
      </c>
      <c r="BE15" s="53">
        <v>0</v>
      </c>
      <c r="BF15" s="53">
        <v>0</v>
      </c>
      <c r="BG15" s="53">
        <v>0</v>
      </c>
      <c r="BH15" s="53">
        <v>0</v>
      </c>
      <c r="BI15" s="53" t="s">
        <v>2750</v>
      </c>
      <c r="BJ15" s="53">
        <v>0</v>
      </c>
      <c r="BK15" s="53">
        <v>0</v>
      </c>
      <c r="BL15" s="53">
        <v>0</v>
      </c>
      <c r="BM15" s="53">
        <v>0</v>
      </c>
      <c r="BN15" s="53">
        <v>0</v>
      </c>
      <c r="BO15" s="53">
        <v>0</v>
      </c>
      <c r="BP15" s="53">
        <v>0</v>
      </c>
      <c r="BQ15" s="53">
        <v>0</v>
      </c>
      <c r="BR15" s="53">
        <v>0</v>
      </c>
      <c r="BS15" s="53">
        <v>0</v>
      </c>
      <c r="BT15" s="53" t="s">
        <v>2751</v>
      </c>
      <c r="BU15" s="53">
        <v>0</v>
      </c>
      <c r="BV15" s="53">
        <v>0</v>
      </c>
      <c r="BW15" s="53">
        <v>0</v>
      </c>
      <c r="BX15" s="53">
        <v>0</v>
      </c>
      <c r="BY15" s="53">
        <v>0</v>
      </c>
      <c r="BZ15" s="53">
        <v>0</v>
      </c>
      <c r="CA15" s="53">
        <v>0</v>
      </c>
      <c r="CB15" s="53">
        <v>0</v>
      </c>
      <c r="CC15" s="53">
        <v>0</v>
      </c>
      <c r="CD15" s="53">
        <v>0</v>
      </c>
      <c r="CE15" s="53" t="s">
        <v>2752</v>
      </c>
      <c r="CF15" s="53" t="s">
        <v>2753</v>
      </c>
      <c r="CG15" s="53">
        <v>0</v>
      </c>
      <c r="CH15" s="53">
        <v>0</v>
      </c>
      <c r="CI15" s="53">
        <v>0</v>
      </c>
      <c r="CJ15" s="53">
        <v>0</v>
      </c>
      <c r="CK15" s="53">
        <v>0</v>
      </c>
      <c r="CL15" s="53">
        <v>0</v>
      </c>
      <c r="CM15" s="53">
        <v>0</v>
      </c>
      <c r="CN15" s="53">
        <v>0</v>
      </c>
      <c r="CO15" s="53">
        <v>0</v>
      </c>
      <c r="CP15" s="53">
        <v>0</v>
      </c>
      <c r="CQ15" s="53" t="s">
        <v>2754</v>
      </c>
      <c r="CR15" s="53">
        <v>0</v>
      </c>
      <c r="CS15" s="53">
        <v>0</v>
      </c>
      <c r="CT15" s="53">
        <v>0</v>
      </c>
      <c r="CU15" s="53">
        <v>0</v>
      </c>
      <c r="CV15" s="53">
        <v>0</v>
      </c>
      <c r="CW15" s="53">
        <v>0</v>
      </c>
      <c r="CX15" s="53">
        <v>0</v>
      </c>
      <c r="CY15" s="53">
        <v>0</v>
      </c>
      <c r="CZ15" s="53">
        <v>0</v>
      </c>
      <c r="DA15" s="53">
        <v>0</v>
      </c>
      <c r="DB15" s="53" t="s">
        <v>2755</v>
      </c>
      <c r="DC15" s="53">
        <v>0</v>
      </c>
      <c r="DD15" s="53">
        <v>0</v>
      </c>
      <c r="DE15" s="53">
        <v>0</v>
      </c>
      <c r="DF15" s="53">
        <v>0</v>
      </c>
      <c r="DG15" s="53">
        <v>0</v>
      </c>
      <c r="DH15" s="53">
        <v>0</v>
      </c>
      <c r="DI15" s="53">
        <v>0</v>
      </c>
      <c r="DJ15" s="53">
        <v>0</v>
      </c>
      <c r="DK15" s="53">
        <v>33604</v>
      </c>
      <c r="DL15" s="53" t="s">
        <v>2756</v>
      </c>
      <c r="DM15" s="53" t="s">
        <v>2757</v>
      </c>
      <c r="DN15" s="53" t="s">
        <v>2755</v>
      </c>
      <c r="DO15" s="53">
        <v>75</v>
      </c>
      <c r="DP15" s="53">
        <v>33604</v>
      </c>
      <c r="DQ15" s="53" t="s">
        <v>2758</v>
      </c>
      <c r="DR15" s="53" t="s">
        <v>2759</v>
      </c>
      <c r="DS15" s="53">
        <v>25</v>
      </c>
      <c r="DT15" s="53">
        <v>40909</v>
      </c>
      <c r="DU15" s="53">
        <v>0</v>
      </c>
      <c r="DV15" s="53">
        <v>0</v>
      </c>
      <c r="DW15" s="53">
        <v>0</v>
      </c>
      <c r="DX15" s="53">
        <v>0</v>
      </c>
      <c r="DY15" s="53">
        <v>0</v>
      </c>
      <c r="DZ15" s="53">
        <v>0</v>
      </c>
      <c r="EA15" s="53">
        <v>0</v>
      </c>
      <c r="EB15" s="53">
        <v>0</v>
      </c>
      <c r="EC15" s="53">
        <v>0</v>
      </c>
      <c r="ED15" s="53">
        <v>0</v>
      </c>
      <c r="EE15" s="53">
        <v>0</v>
      </c>
      <c r="EF15" s="53">
        <v>0</v>
      </c>
      <c r="EG15" s="53" t="s">
        <v>2757</v>
      </c>
      <c r="EH15" s="53" t="s">
        <v>2755</v>
      </c>
      <c r="EI15" s="53">
        <v>25</v>
      </c>
      <c r="EJ15" s="53">
        <v>33604</v>
      </c>
      <c r="EK15" s="53" t="s">
        <v>2760</v>
      </c>
      <c r="EL15" s="53" t="s">
        <v>2755</v>
      </c>
      <c r="EM15" s="53">
        <v>25</v>
      </c>
      <c r="EN15" s="53">
        <v>33604</v>
      </c>
      <c r="EO15" s="53" t="s">
        <v>2758</v>
      </c>
      <c r="EP15" s="53" t="s">
        <v>2759</v>
      </c>
      <c r="EQ15" s="53">
        <v>25</v>
      </c>
      <c r="ER15" s="53">
        <v>36161</v>
      </c>
      <c r="ES15" s="53" t="s">
        <v>2761</v>
      </c>
      <c r="ET15" s="53" t="s">
        <v>2762</v>
      </c>
      <c r="EU15" s="53">
        <v>25</v>
      </c>
      <c r="EV15" s="53">
        <v>36161</v>
      </c>
      <c r="EW15" s="53" t="s">
        <v>2757</v>
      </c>
      <c r="EX15" s="53" t="s">
        <v>2755</v>
      </c>
      <c r="EY15" s="53">
        <v>75</v>
      </c>
      <c r="EZ15" s="53">
        <v>33604</v>
      </c>
      <c r="FA15" s="53" t="s">
        <v>2758</v>
      </c>
      <c r="FB15" s="53" t="s">
        <v>2759</v>
      </c>
      <c r="FC15" s="53">
        <v>25</v>
      </c>
      <c r="FD15" s="53">
        <v>36161</v>
      </c>
      <c r="FE15" s="53">
        <v>0</v>
      </c>
      <c r="FF15" s="53">
        <v>0</v>
      </c>
      <c r="FG15" s="53">
        <v>0</v>
      </c>
      <c r="FH15" s="53">
        <v>0</v>
      </c>
      <c r="FI15" s="53">
        <v>0</v>
      </c>
      <c r="FJ15" s="53">
        <v>0</v>
      </c>
      <c r="FK15" s="53">
        <v>0</v>
      </c>
      <c r="FL15" s="53">
        <v>0</v>
      </c>
      <c r="FM15" s="53" t="s">
        <v>2763</v>
      </c>
      <c r="FN15" s="53" t="s">
        <v>2764</v>
      </c>
      <c r="FO15" s="53" t="s">
        <v>1385</v>
      </c>
      <c r="FP15" s="53" t="s">
        <v>2765</v>
      </c>
      <c r="FQ15" s="53" t="s">
        <v>2766</v>
      </c>
      <c r="FR15" s="53" t="s">
        <v>2767</v>
      </c>
      <c r="FS15" s="53" t="s">
        <v>2739</v>
      </c>
      <c r="FT15" s="53" t="s">
        <v>2768</v>
      </c>
      <c r="FU15" s="53">
        <v>33604</v>
      </c>
      <c r="FV15" s="53" t="s">
        <v>2769</v>
      </c>
      <c r="FW15" s="53" t="s">
        <v>2767</v>
      </c>
      <c r="FX15" s="53" t="s">
        <v>2639</v>
      </c>
      <c r="FY15" s="53" t="s">
        <v>2770</v>
      </c>
      <c r="FZ15" s="53" t="s">
        <v>2771</v>
      </c>
      <c r="GA15" s="53" t="s">
        <v>1381</v>
      </c>
      <c r="GB15" s="53" t="s">
        <v>2752</v>
      </c>
      <c r="GC15" s="53" t="s">
        <v>2756</v>
      </c>
      <c r="GD15" s="53" t="s">
        <v>2763</v>
      </c>
      <c r="GE15" s="53" t="s">
        <v>829</v>
      </c>
      <c r="GF15" s="53">
        <v>0</v>
      </c>
      <c r="GG15" s="53">
        <v>0</v>
      </c>
      <c r="GH15" s="53">
        <v>0</v>
      </c>
      <c r="GI15" s="53">
        <v>0</v>
      </c>
      <c r="GJ15" s="53">
        <v>0</v>
      </c>
      <c r="GK15" s="53" t="s">
        <v>1391</v>
      </c>
      <c r="GL15" s="53">
        <v>0</v>
      </c>
      <c r="GM15" s="53">
        <v>0</v>
      </c>
      <c r="GN15" s="53" t="s">
        <v>2772</v>
      </c>
      <c r="GO15" s="53">
        <v>0</v>
      </c>
      <c r="GP15" s="53">
        <v>0</v>
      </c>
      <c r="GQ15" s="53">
        <v>0</v>
      </c>
      <c r="GR15" s="53">
        <v>0</v>
      </c>
      <c r="GS15" s="53">
        <v>0</v>
      </c>
      <c r="GT15" s="53">
        <v>0</v>
      </c>
      <c r="GU15" s="53">
        <v>0</v>
      </c>
      <c r="GV15" s="53">
        <v>0</v>
      </c>
      <c r="GW15" s="53">
        <v>0</v>
      </c>
      <c r="GX15" s="53">
        <v>0</v>
      </c>
      <c r="GY15" s="177" t="s">
        <v>5739</v>
      </c>
      <c r="GZ15" s="53">
        <v>0</v>
      </c>
      <c r="HA15" s="53">
        <v>0</v>
      </c>
      <c r="HB15" s="53">
        <v>0</v>
      </c>
      <c r="HC15" s="53">
        <v>0</v>
      </c>
      <c r="HD15" s="53">
        <v>0</v>
      </c>
      <c r="HE15" s="53">
        <v>0</v>
      </c>
      <c r="HF15" s="53">
        <v>0</v>
      </c>
      <c r="HG15" s="53">
        <v>0</v>
      </c>
      <c r="HH15" s="53">
        <v>0</v>
      </c>
      <c r="HI15" s="53">
        <v>0</v>
      </c>
      <c r="HJ15" s="53">
        <v>0</v>
      </c>
      <c r="HK15" s="53">
        <v>1508864935</v>
      </c>
      <c r="HL15" s="53">
        <v>1094</v>
      </c>
      <c r="HM15" s="53">
        <v>101206100</v>
      </c>
      <c r="HN15" s="53">
        <v>0</v>
      </c>
      <c r="HO15" s="53">
        <v>0</v>
      </c>
      <c r="HP15" s="53">
        <v>0</v>
      </c>
      <c r="HQ15" s="53">
        <v>0</v>
      </c>
    </row>
    <row r="16" spans="1:225">
      <c r="A16" s="53" t="s">
        <v>2399</v>
      </c>
      <c r="B16" s="53" t="s">
        <v>1377</v>
      </c>
      <c r="C16" s="53">
        <v>4111027</v>
      </c>
      <c r="D16" s="53">
        <v>33200</v>
      </c>
      <c r="E16" s="53">
        <v>18</v>
      </c>
      <c r="F16" s="58">
        <v>43101</v>
      </c>
      <c r="G16" s="58">
        <v>43465</v>
      </c>
      <c r="H16" s="73" t="s">
        <v>497</v>
      </c>
      <c r="I16" s="53" t="s">
        <v>2773</v>
      </c>
      <c r="J16" s="53" t="s">
        <v>2701</v>
      </c>
      <c r="K16" s="53" t="s">
        <v>2702</v>
      </c>
      <c r="L16" s="53" t="s">
        <v>2703</v>
      </c>
      <c r="M16" s="53" t="s">
        <v>2704</v>
      </c>
      <c r="N16" s="53" t="s">
        <v>2705</v>
      </c>
      <c r="O16" s="53" t="s">
        <v>2706</v>
      </c>
      <c r="P16" s="53" t="s">
        <v>2707</v>
      </c>
      <c r="Q16" s="53" t="s">
        <v>1431</v>
      </c>
      <c r="R16" s="53">
        <v>4111027</v>
      </c>
      <c r="S16" s="53" t="s">
        <v>2708</v>
      </c>
      <c r="T16" s="53" t="s">
        <v>2709</v>
      </c>
      <c r="U16" s="53" t="s">
        <v>2710</v>
      </c>
      <c r="V16" s="53" t="s">
        <v>2711</v>
      </c>
      <c r="W16" s="53" t="s">
        <v>2712</v>
      </c>
      <c r="X16" s="53" t="s">
        <v>2701</v>
      </c>
      <c r="Y16" s="53" t="s">
        <v>2703</v>
      </c>
      <c r="Z16" s="53" t="s">
        <v>2713</v>
      </c>
      <c r="AA16" s="53" t="s">
        <v>2702</v>
      </c>
      <c r="AB16" s="53" t="s">
        <v>2714</v>
      </c>
      <c r="AC16" s="53">
        <v>0</v>
      </c>
      <c r="AD16" s="53" t="s">
        <v>2715</v>
      </c>
      <c r="AE16" s="53">
        <v>0</v>
      </c>
      <c r="AF16" s="53" t="s">
        <v>2716</v>
      </c>
      <c r="AG16" s="53">
        <v>0</v>
      </c>
      <c r="AH16" s="53">
        <v>0</v>
      </c>
      <c r="AI16" s="53">
        <v>0</v>
      </c>
      <c r="AJ16" s="53" t="s">
        <v>2717</v>
      </c>
      <c r="AK16" s="53" t="s">
        <v>2703</v>
      </c>
      <c r="AL16" s="53" t="s">
        <v>2713</v>
      </c>
      <c r="AM16" s="53" t="s">
        <v>2718</v>
      </c>
      <c r="AN16" s="53" t="s">
        <v>2719</v>
      </c>
      <c r="AO16" s="53">
        <v>1</v>
      </c>
      <c r="AP16" s="53">
        <v>0</v>
      </c>
      <c r="AQ16" s="53">
        <v>0</v>
      </c>
      <c r="AR16" s="53">
        <v>0</v>
      </c>
      <c r="AS16" s="53">
        <v>0</v>
      </c>
      <c r="AT16" s="53">
        <v>0</v>
      </c>
      <c r="AU16" s="53">
        <v>0</v>
      </c>
      <c r="AV16" s="53">
        <v>0</v>
      </c>
      <c r="AW16" s="53">
        <v>0</v>
      </c>
      <c r="AX16" s="53">
        <v>0</v>
      </c>
      <c r="AY16" s="53">
        <v>0</v>
      </c>
      <c r="AZ16" s="53">
        <v>0</v>
      </c>
      <c r="BA16" s="53">
        <v>0</v>
      </c>
      <c r="BB16" s="53">
        <v>0</v>
      </c>
      <c r="BC16" s="53">
        <v>0</v>
      </c>
      <c r="BD16" s="53">
        <v>0</v>
      </c>
      <c r="BE16" s="53">
        <v>0</v>
      </c>
      <c r="BF16" s="53">
        <v>0</v>
      </c>
      <c r="BG16" s="53">
        <v>0</v>
      </c>
      <c r="BH16" s="53">
        <v>0</v>
      </c>
      <c r="BI16" s="53" t="s">
        <v>2720</v>
      </c>
      <c r="BJ16" s="53">
        <v>0</v>
      </c>
      <c r="BK16" s="53">
        <v>0</v>
      </c>
      <c r="BL16" s="53">
        <v>0</v>
      </c>
      <c r="BM16" s="53">
        <v>0</v>
      </c>
      <c r="BN16" s="53">
        <v>0</v>
      </c>
      <c r="BO16" s="53">
        <v>0</v>
      </c>
      <c r="BP16" s="53">
        <v>0</v>
      </c>
      <c r="BQ16" s="53">
        <v>0</v>
      </c>
      <c r="BR16" s="53">
        <v>0</v>
      </c>
      <c r="BS16" s="53">
        <v>0</v>
      </c>
      <c r="BT16" s="53" t="s">
        <v>2774</v>
      </c>
      <c r="BU16" s="53">
        <v>0</v>
      </c>
      <c r="BV16" s="53">
        <v>0</v>
      </c>
      <c r="BW16" s="53">
        <v>0</v>
      </c>
      <c r="BX16" s="53">
        <v>0</v>
      </c>
      <c r="BY16" s="53">
        <v>0</v>
      </c>
      <c r="BZ16" s="53">
        <v>0</v>
      </c>
      <c r="CA16" s="53">
        <v>0</v>
      </c>
      <c r="CB16" s="53">
        <v>0</v>
      </c>
      <c r="CC16" s="53">
        <v>0</v>
      </c>
      <c r="CD16" s="53">
        <v>0</v>
      </c>
      <c r="CE16" s="53" t="s">
        <v>2775</v>
      </c>
      <c r="CF16" s="53" t="s">
        <v>2776</v>
      </c>
      <c r="CG16" s="53">
        <v>0</v>
      </c>
      <c r="CH16" s="53">
        <v>0</v>
      </c>
      <c r="CI16" s="53">
        <v>0</v>
      </c>
      <c r="CJ16" s="53">
        <v>0</v>
      </c>
      <c r="CK16" s="53">
        <v>0</v>
      </c>
      <c r="CL16" s="53">
        <v>0</v>
      </c>
      <c r="CM16" s="53">
        <v>0</v>
      </c>
      <c r="CN16" s="53">
        <v>0</v>
      </c>
      <c r="CO16" s="53">
        <v>0</v>
      </c>
      <c r="CP16" s="53">
        <v>0</v>
      </c>
      <c r="CQ16" s="53" t="s">
        <v>2724</v>
      </c>
      <c r="CR16" s="53">
        <v>0</v>
      </c>
      <c r="CS16" s="53">
        <v>0</v>
      </c>
      <c r="CT16" s="53">
        <v>0</v>
      </c>
      <c r="CU16" s="53">
        <v>0</v>
      </c>
      <c r="CV16" s="53">
        <v>0</v>
      </c>
      <c r="CW16" s="53">
        <v>0</v>
      </c>
      <c r="CX16" s="53">
        <v>0</v>
      </c>
      <c r="CY16" s="53">
        <v>0</v>
      </c>
      <c r="CZ16" s="53">
        <v>0</v>
      </c>
      <c r="DA16" s="53">
        <v>0</v>
      </c>
      <c r="DB16" s="53" t="s">
        <v>2725</v>
      </c>
      <c r="DC16" s="53">
        <v>0</v>
      </c>
      <c r="DD16" s="53">
        <v>0</v>
      </c>
      <c r="DE16" s="53">
        <v>0</v>
      </c>
      <c r="DF16" s="53">
        <v>0</v>
      </c>
      <c r="DG16" s="53">
        <v>0</v>
      </c>
      <c r="DH16" s="53">
        <v>0</v>
      </c>
      <c r="DI16" s="53">
        <v>0</v>
      </c>
      <c r="DJ16" s="53">
        <v>0</v>
      </c>
      <c r="DK16" s="53">
        <v>33756</v>
      </c>
      <c r="DL16" s="53" t="s">
        <v>708</v>
      </c>
      <c r="DM16" s="53" t="s">
        <v>2726</v>
      </c>
      <c r="DN16" s="53" t="s">
        <v>2725</v>
      </c>
      <c r="DO16" s="53">
        <v>4</v>
      </c>
      <c r="DP16" s="53" t="s">
        <v>2777</v>
      </c>
      <c r="DQ16" s="53" t="s">
        <v>2728</v>
      </c>
      <c r="DR16" s="53" t="s">
        <v>2725</v>
      </c>
      <c r="DS16" s="53">
        <v>95.92</v>
      </c>
      <c r="DT16" s="53" t="s">
        <v>2777</v>
      </c>
      <c r="DU16" s="53" t="s">
        <v>2729</v>
      </c>
      <c r="DV16" s="53" t="s">
        <v>2725</v>
      </c>
      <c r="DW16" s="53">
        <v>0.04</v>
      </c>
      <c r="DX16" s="53" t="s">
        <v>2777</v>
      </c>
      <c r="DY16" s="53" t="s">
        <v>2730</v>
      </c>
      <c r="DZ16" s="53" t="s">
        <v>2725</v>
      </c>
      <c r="EA16" s="53">
        <v>0.04</v>
      </c>
      <c r="EB16" s="53" t="s">
        <v>2777</v>
      </c>
      <c r="EC16" s="53" t="s">
        <v>2731</v>
      </c>
      <c r="ED16" s="53" t="s">
        <v>2725</v>
      </c>
      <c r="EE16" s="53">
        <v>0</v>
      </c>
      <c r="EF16" s="53" t="s">
        <v>2777</v>
      </c>
      <c r="EG16" s="53" t="s">
        <v>2732</v>
      </c>
      <c r="EH16" s="53" t="s">
        <v>2725</v>
      </c>
      <c r="EI16" s="53">
        <v>99.5</v>
      </c>
      <c r="EJ16" s="53">
        <v>36760</v>
      </c>
      <c r="EK16" s="53" t="s">
        <v>2778</v>
      </c>
      <c r="EL16" s="53" t="s">
        <v>2725</v>
      </c>
      <c r="EM16" s="53">
        <v>0.5</v>
      </c>
      <c r="EN16" s="53">
        <v>36760</v>
      </c>
      <c r="EO16" s="53">
        <v>0</v>
      </c>
      <c r="EP16" s="53" t="s">
        <v>2725</v>
      </c>
      <c r="EQ16" s="53">
        <v>0</v>
      </c>
      <c r="ER16" s="53">
        <v>0</v>
      </c>
      <c r="ES16" s="53">
        <v>0</v>
      </c>
      <c r="ET16" s="53">
        <v>0</v>
      </c>
      <c r="EU16" s="53">
        <v>0</v>
      </c>
      <c r="EV16" s="53">
        <v>0</v>
      </c>
      <c r="EW16" s="53" t="s">
        <v>2726</v>
      </c>
      <c r="EX16" s="53" t="s">
        <v>2725</v>
      </c>
      <c r="EY16" s="53">
        <v>4</v>
      </c>
      <c r="EZ16" s="53" t="s">
        <v>2777</v>
      </c>
      <c r="FA16" s="53" t="s">
        <v>2734</v>
      </c>
      <c r="FB16" s="53" t="s">
        <v>2725</v>
      </c>
      <c r="FC16" s="53">
        <v>95.92</v>
      </c>
      <c r="FD16" s="53" t="s">
        <v>2777</v>
      </c>
      <c r="FE16" s="53" t="s">
        <v>2729</v>
      </c>
      <c r="FF16" s="53" t="s">
        <v>2725</v>
      </c>
      <c r="FG16" s="53">
        <v>0.4</v>
      </c>
      <c r="FH16" s="53" t="s">
        <v>2777</v>
      </c>
      <c r="FI16" s="53" t="s">
        <v>2730</v>
      </c>
      <c r="FJ16" s="53" t="s">
        <v>2725</v>
      </c>
      <c r="FK16" s="53">
        <v>0.4</v>
      </c>
      <c r="FL16" s="53" t="s">
        <v>2777</v>
      </c>
      <c r="FM16" s="53" t="s">
        <v>2779</v>
      </c>
      <c r="FN16" s="53" t="s">
        <v>2736</v>
      </c>
      <c r="FO16" s="53" t="s">
        <v>2736</v>
      </c>
      <c r="FP16" s="53" t="s">
        <v>2736</v>
      </c>
      <c r="FQ16" s="53" t="s">
        <v>2780</v>
      </c>
      <c r="FR16" s="53" t="s">
        <v>2738</v>
      </c>
      <c r="FS16" s="53" t="s">
        <v>2739</v>
      </c>
      <c r="FT16" s="53" t="s">
        <v>2683</v>
      </c>
      <c r="FU16" s="53">
        <v>36769</v>
      </c>
      <c r="FV16" s="53" t="s">
        <v>2732</v>
      </c>
      <c r="FW16" s="53" t="s">
        <v>2738</v>
      </c>
      <c r="FX16" s="53" t="s">
        <v>1380</v>
      </c>
      <c r="FY16" s="53" t="s">
        <v>2740</v>
      </c>
      <c r="FZ16" s="53" t="s">
        <v>2781</v>
      </c>
      <c r="GA16" s="53">
        <v>30407</v>
      </c>
      <c r="GB16" s="53" t="s">
        <v>2775</v>
      </c>
      <c r="GC16" s="53" t="s">
        <v>708</v>
      </c>
      <c r="GD16" s="53" t="s">
        <v>2779</v>
      </c>
      <c r="GE16" s="53" t="s">
        <v>708</v>
      </c>
      <c r="GF16" s="53">
        <v>0</v>
      </c>
      <c r="GG16" s="53">
        <v>0</v>
      </c>
      <c r="GH16" s="53">
        <v>0</v>
      </c>
      <c r="GI16" s="53">
        <v>0</v>
      </c>
      <c r="GJ16" s="53">
        <v>0</v>
      </c>
      <c r="GK16" s="53" t="s">
        <v>2660</v>
      </c>
      <c r="GL16" s="53">
        <v>0</v>
      </c>
      <c r="GM16" s="53">
        <v>0</v>
      </c>
      <c r="GN16" s="53" t="s">
        <v>2782</v>
      </c>
      <c r="GO16" s="53">
        <v>0</v>
      </c>
      <c r="GP16" s="53">
        <v>0</v>
      </c>
      <c r="GQ16" s="53">
        <v>0</v>
      </c>
      <c r="GR16" s="53">
        <v>0</v>
      </c>
      <c r="GS16" s="53">
        <v>0</v>
      </c>
      <c r="GT16" s="53">
        <v>0</v>
      </c>
      <c r="GU16" s="53">
        <v>0</v>
      </c>
      <c r="GV16" s="53">
        <v>0</v>
      </c>
      <c r="GW16" s="53">
        <v>0</v>
      </c>
      <c r="GX16" s="53">
        <v>0</v>
      </c>
      <c r="GY16" s="177" t="s">
        <v>5739</v>
      </c>
      <c r="GZ16" s="53">
        <v>0</v>
      </c>
      <c r="HA16" s="53">
        <v>0</v>
      </c>
      <c r="HB16" s="53">
        <v>0</v>
      </c>
      <c r="HC16" s="53">
        <v>0</v>
      </c>
      <c r="HD16" s="53">
        <v>0</v>
      </c>
      <c r="HE16" s="53">
        <v>0</v>
      </c>
      <c r="HF16" s="53">
        <v>0</v>
      </c>
      <c r="HG16" s="53">
        <v>0</v>
      </c>
      <c r="HH16" s="53">
        <v>0</v>
      </c>
      <c r="HI16" s="53">
        <v>0</v>
      </c>
      <c r="HJ16" s="53">
        <v>0</v>
      </c>
      <c r="HK16" s="53">
        <v>1245284835</v>
      </c>
      <c r="HL16" s="53">
        <v>1102</v>
      </c>
      <c r="HM16" s="53">
        <v>100583400</v>
      </c>
      <c r="HN16" s="53">
        <v>0</v>
      </c>
      <c r="HO16" s="53">
        <v>0</v>
      </c>
      <c r="HP16" s="53">
        <v>0</v>
      </c>
      <c r="HQ16" s="53">
        <v>0</v>
      </c>
    </row>
    <row r="17" spans="1:225">
      <c r="A17" s="53" t="s">
        <v>2399</v>
      </c>
      <c r="B17" s="53" t="s">
        <v>1377</v>
      </c>
      <c r="C17" s="53">
        <v>4111068</v>
      </c>
      <c r="D17" s="53">
        <v>40260</v>
      </c>
      <c r="E17" s="53">
        <v>18</v>
      </c>
      <c r="F17" s="58">
        <v>43101</v>
      </c>
      <c r="G17" s="58">
        <v>43465</v>
      </c>
      <c r="H17" s="73" t="s">
        <v>498</v>
      </c>
      <c r="I17" s="53" t="s">
        <v>2783</v>
      </c>
      <c r="J17" s="53">
        <v>0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P17" s="53" t="s">
        <v>2407</v>
      </c>
      <c r="Q17" s="53" t="s">
        <v>2407</v>
      </c>
      <c r="R17" s="53">
        <v>4111068</v>
      </c>
      <c r="S17" s="53" t="s">
        <v>2408</v>
      </c>
      <c r="T17" s="53" t="s">
        <v>2409</v>
      </c>
      <c r="U17" s="53" t="s">
        <v>2405</v>
      </c>
      <c r="V17" s="53">
        <v>99212</v>
      </c>
      <c r="W17" s="53" t="s">
        <v>2410</v>
      </c>
      <c r="X17" s="53">
        <v>0</v>
      </c>
      <c r="Y17" s="53">
        <v>0</v>
      </c>
      <c r="Z17" s="53">
        <v>0</v>
      </c>
      <c r="AA17" s="53">
        <v>0</v>
      </c>
      <c r="AB17" s="53">
        <v>0</v>
      </c>
      <c r="AC17" s="53">
        <v>0</v>
      </c>
      <c r="AD17" s="53">
        <v>0</v>
      </c>
      <c r="AE17" s="53">
        <v>0</v>
      </c>
      <c r="AF17" s="53">
        <v>0</v>
      </c>
      <c r="AG17" s="53">
        <v>0</v>
      </c>
      <c r="AH17" s="53">
        <v>0</v>
      </c>
      <c r="AI17" s="53">
        <v>0</v>
      </c>
      <c r="AJ17" s="53">
        <v>0</v>
      </c>
      <c r="AK17" s="53">
        <v>0</v>
      </c>
      <c r="AL17" s="53">
        <v>0</v>
      </c>
      <c r="AM17" s="53">
        <v>0</v>
      </c>
      <c r="AN17" s="53" t="s">
        <v>2421</v>
      </c>
      <c r="AO17" s="53">
        <v>0</v>
      </c>
      <c r="AP17" s="53">
        <v>0</v>
      </c>
      <c r="AQ17" s="53">
        <v>0</v>
      </c>
      <c r="AR17" s="53">
        <v>0</v>
      </c>
      <c r="AS17" s="53">
        <v>0</v>
      </c>
      <c r="AT17" s="53">
        <v>0</v>
      </c>
      <c r="AU17" s="53">
        <v>0</v>
      </c>
      <c r="AV17" s="53">
        <v>0</v>
      </c>
      <c r="AW17" s="53">
        <v>0</v>
      </c>
      <c r="AX17" s="53">
        <v>0</v>
      </c>
      <c r="AY17" s="53">
        <v>0</v>
      </c>
      <c r="AZ17" s="53">
        <v>0</v>
      </c>
      <c r="BA17" s="53">
        <v>0</v>
      </c>
      <c r="BB17" s="53">
        <v>0</v>
      </c>
      <c r="BC17" s="53">
        <v>0</v>
      </c>
      <c r="BD17" s="53">
        <v>0</v>
      </c>
      <c r="BE17" s="53">
        <v>0</v>
      </c>
      <c r="BF17" s="53">
        <v>0</v>
      </c>
      <c r="BG17" s="53">
        <v>0</v>
      </c>
      <c r="BH17" s="53">
        <v>0</v>
      </c>
      <c r="BI17" s="53" t="s">
        <v>2425</v>
      </c>
      <c r="BJ17" s="53">
        <v>0</v>
      </c>
      <c r="BK17" s="53">
        <v>0</v>
      </c>
      <c r="BL17" s="53">
        <v>0</v>
      </c>
      <c r="BM17" s="53">
        <v>0</v>
      </c>
      <c r="BN17" s="53">
        <v>0</v>
      </c>
      <c r="BO17" s="53">
        <v>0</v>
      </c>
      <c r="BP17" s="53">
        <v>0</v>
      </c>
      <c r="BQ17" s="53">
        <v>0</v>
      </c>
      <c r="BR17" s="53">
        <v>0</v>
      </c>
      <c r="BS17" s="53">
        <v>0</v>
      </c>
      <c r="BT17" s="53" t="s">
        <v>2784</v>
      </c>
      <c r="BU17" s="53">
        <v>0</v>
      </c>
      <c r="BV17" s="53">
        <v>0</v>
      </c>
      <c r="BW17" s="53">
        <v>0</v>
      </c>
      <c r="BX17" s="53">
        <v>0</v>
      </c>
      <c r="BY17" s="53">
        <v>0</v>
      </c>
      <c r="BZ17" s="53">
        <v>0</v>
      </c>
      <c r="CA17" s="53">
        <v>0</v>
      </c>
      <c r="CB17" s="53">
        <v>0</v>
      </c>
      <c r="CC17" s="53">
        <v>0</v>
      </c>
      <c r="CD17" s="53">
        <v>0</v>
      </c>
      <c r="CE17" s="53" t="s">
        <v>2785</v>
      </c>
      <c r="CF17" s="53" t="s">
        <v>2786</v>
      </c>
      <c r="CG17" s="53">
        <v>0</v>
      </c>
      <c r="CH17" s="53">
        <v>0</v>
      </c>
      <c r="CI17" s="53">
        <v>0</v>
      </c>
      <c r="CJ17" s="53">
        <v>0</v>
      </c>
      <c r="CK17" s="53">
        <v>0</v>
      </c>
      <c r="CL17" s="53">
        <v>0</v>
      </c>
      <c r="CM17" s="53">
        <v>0</v>
      </c>
      <c r="CN17" s="53">
        <v>0</v>
      </c>
      <c r="CO17" s="53">
        <v>0</v>
      </c>
      <c r="CP17" s="53">
        <v>0</v>
      </c>
      <c r="CQ17" s="53" t="s">
        <v>2787</v>
      </c>
      <c r="CR17" s="53">
        <v>0</v>
      </c>
      <c r="CS17" s="53">
        <v>0</v>
      </c>
      <c r="CT17" s="53">
        <v>0</v>
      </c>
      <c r="CU17" s="53">
        <v>0</v>
      </c>
      <c r="CV17" s="53">
        <v>0</v>
      </c>
      <c r="CW17" s="53">
        <v>0</v>
      </c>
      <c r="CX17" s="53">
        <v>0</v>
      </c>
      <c r="CY17" s="53">
        <v>0</v>
      </c>
      <c r="CZ17" s="53">
        <v>0</v>
      </c>
      <c r="DA17" s="53">
        <v>0</v>
      </c>
      <c r="DB17" s="53" t="s">
        <v>2788</v>
      </c>
      <c r="DC17" s="53">
        <v>0</v>
      </c>
      <c r="DD17" s="53">
        <v>0</v>
      </c>
      <c r="DE17" s="53">
        <v>0</v>
      </c>
      <c r="DF17" s="53">
        <v>0</v>
      </c>
      <c r="DG17" s="53">
        <v>0</v>
      </c>
      <c r="DH17" s="53">
        <v>0</v>
      </c>
      <c r="DI17" s="53">
        <v>0</v>
      </c>
      <c r="DJ17" s="53">
        <v>0</v>
      </c>
      <c r="DK17" s="53">
        <v>33329</v>
      </c>
      <c r="DL17" s="53" t="s">
        <v>2532</v>
      </c>
      <c r="DM17" s="53" t="s">
        <v>2534</v>
      </c>
      <c r="DN17" s="53">
        <v>0</v>
      </c>
      <c r="DO17" s="53">
        <v>0</v>
      </c>
      <c r="DP17" s="53">
        <v>0</v>
      </c>
      <c r="DQ17" s="53">
        <v>0</v>
      </c>
      <c r="DR17" s="53">
        <v>0</v>
      </c>
      <c r="DS17" s="53">
        <v>0</v>
      </c>
      <c r="DT17" s="53">
        <v>0</v>
      </c>
      <c r="DU17" s="53">
        <v>0</v>
      </c>
      <c r="DV17" s="53">
        <v>0</v>
      </c>
      <c r="DW17" s="53">
        <v>0</v>
      </c>
      <c r="DX17" s="53">
        <v>0</v>
      </c>
      <c r="DY17" s="53">
        <v>0</v>
      </c>
      <c r="DZ17" s="53">
        <v>0</v>
      </c>
      <c r="EA17" s="53">
        <v>0</v>
      </c>
      <c r="EB17" s="53">
        <v>0</v>
      </c>
      <c r="EC17" s="53">
        <v>0</v>
      </c>
      <c r="ED17" s="53">
        <v>0</v>
      </c>
      <c r="EE17" s="53">
        <v>0</v>
      </c>
      <c r="EF17" s="53">
        <v>0</v>
      </c>
      <c r="EG17" s="53" t="s">
        <v>2534</v>
      </c>
      <c r="EH17" s="53">
        <v>0</v>
      </c>
      <c r="EI17" s="53">
        <v>0</v>
      </c>
      <c r="EJ17" s="53">
        <v>0</v>
      </c>
      <c r="EK17" s="53">
        <v>0</v>
      </c>
      <c r="EL17" s="53">
        <v>0</v>
      </c>
      <c r="EM17" s="53">
        <v>0</v>
      </c>
      <c r="EN17" s="53">
        <v>0</v>
      </c>
      <c r="EO17" s="53">
        <v>0</v>
      </c>
      <c r="EP17" s="53">
        <v>0</v>
      </c>
      <c r="EQ17" s="53">
        <v>0</v>
      </c>
      <c r="ER17" s="53">
        <v>0</v>
      </c>
      <c r="ES17" s="53">
        <v>0</v>
      </c>
      <c r="ET17" s="53">
        <v>0</v>
      </c>
      <c r="EU17" s="53">
        <v>0</v>
      </c>
      <c r="EV17" s="53">
        <v>0</v>
      </c>
      <c r="EW17" s="53">
        <v>0</v>
      </c>
      <c r="EX17" s="53">
        <v>0</v>
      </c>
      <c r="EY17" s="53">
        <v>0</v>
      </c>
      <c r="EZ17" s="53">
        <v>0</v>
      </c>
      <c r="FA17" s="53">
        <v>0</v>
      </c>
      <c r="FB17" s="53">
        <v>0</v>
      </c>
      <c r="FC17" s="53">
        <v>0</v>
      </c>
      <c r="FD17" s="53">
        <v>0</v>
      </c>
      <c r="FE17" s="53">
        <v>0</v>
      </c>
      <c r="FF17" s="53">
        <v>0</v>
      </c>
      <c r="FG17" s="53">
        <v>0</v>
      </c>
      <c r="FH17" s="53">
        <v>0</v>
      </c>
      <c r="FI17" s="53">
        <v>0</v>
      </c>
      <c r="FJ17" s="53">
        <v>0</v>
      </c>
      <c r="FK17" s="53">
        <v>0</v>
      </c>
      <c r="FL17" s="53">
        <v>0</v>
      </c>
      <c r="FM17" s="53" t="s">
        <v>2789</v>
      </c>
      <c r="FN17" s="53" t="s">
        <v>2790</v>
      </c>
      <c r="FO17" s="53">
        <v>0</v>
      </c>
      <c r="FP17" s="53" t="s">
        <v>2435</v>
      </c>
      <c r="FQ17" s="53" t="s">
        <v>2787</v>
      </c>
      <c r="FR17" s="53" t="s">
        <v>2791</v>
      </c>
      <c r="FS17" s="53" t="s">
        <v>2467</v>
      </c>
      <c r="FT17" s="53" t="s">
        <v>2740</v>
      </c>
      <c r="FU17" s="53">
        <v>33329</v>
      </c>
      <c r="FV17" s="53" t="s">
        <v>2787</v>
      </c>
      <c r="FW17" s="53" t="s">
        <v>2791</v>
      </c>
      <c r="FX17" s="53" t="s">
        <v>2467</v>
      </c>
      <c r="FY17" s="53" t="s">
        <v>2792</v>
      </c>
      <c r="FZ17" s="53" t="s">
        <v>2793</v>
      </c>
      <c r="GA17" s="53">
        <v>39568</v>
      </c>
      <c r="GB17" s="53" t="s">
        <v>2785</v>
      </c>
      <c r="GC17" s="53" t="s">
        <v>2532</v>
      </c>
      <c r="GD17" s="53" t="s">
        <v>2789</v>
      </c>
      <c r="GE17" s="53" t="s">
        <v>688</v>
      </c>
      <c r="GF17" s="53">
        <v>0</v>
      </c>
      <c r="GG17" s="53">
        <v>0</v>
      </c>
      <c r="GH17" s="53">
        <v>0</v>
      </c>
      <c r="GI17" s="53">
        <v>0</v>
      </c>
      <c r="GJ17" s="53">
        <v>0</v>
      </c>
      <c r="GK17" s="53">
        <v>0</v>
      </c>
      <c r="GL17" s="53">
        <v>0</v>
      </c>
      <c r="GM17" s="53">
        <v>0</v>
      </c>
      <c r="GN17" s="53" t="s">
        <v>2794</v>
      </c>
      <c r="GO17" s="53">
        <v>0</v>
      </c>
      <c r="GP17" s="53">
        <v>0</v>
      </c>
      <c r="GQ17" s="53">
        <v>0</v>
      </c>
      <c r="GR17" s="53">
        <v>0</v>
      </c>
      <c r="GS17" s="53">
        <v>0</v>
      </c>
      <c r="GT17" s="53">
        <v>0</v>
      </c>
      <c r="GU17" s="53">
        <v>0</v>
      </c>
      <c r="GV17" s="53">
        <v>0</v>
      </c>
      <c r="GW17" s="53">
        <v>0</v>
      </c>
      <c r="GX17" s="53">
        <v>0</v>
      </c>
      <c r="GY17" s="177" t="s">
        <v>5739</v>
      </c>
      <c r="GZ17" s="53">
        <v>0</v>
      </c>
      <c r="HA17" s="53">
        <v>0</v>
      </c>
      <c r="HB17" s="53">
        <v>0</v>
      </c>
      <c r="HC17" s="53">
        <v>0</v>
      </c>
      <c r="HD17" s="53">
        <v>0</v>
      </c>
      <c r="HE17" s="53">
        <v>0</v>
      </c>
      <c r="HF17" s="53">
        <v>0</v>
      </c>
      <c r="HG17" s="53">
        <v>0</v>
      </c>
      <c r="HH17" s="53">
        <v>0</v>
      </c>
      <c r="HI17" s="53">
        <v>0</v>
      </c>
      <c r="HJ17" s="53">
        <v>0</v>
      </c>
      <c r="HK17" s="53">
        <v>1720073604</v>
      </c>
      <c r="HL17" s="53">
        <v>1106</v>
      </c>
      <c r="HM17" s="53">
        <v>101733100</v>
      </c>
      <c r="HN17" s="53">
        <v>0</v>
      </c>
      <c r="HO17" s="53">
        <v>0</v>
      </c>
      <c r="HP17" s="53">
        <v>0</v>
      </c>
      <c r="HQ17" s="53">
        <v>0</v>
      </c>
    </row>
    <row r="18" spans="1:225">
      <c r="A18" s="53" t="s">
        <v>2399</v>
      </c>
      <c r="B18" s="53" t="s">
        <v>1377</v>
      </c>
      <c r="C18" s="53">
        <v>4111076</v>
      </c>
      <c r="D18" s="53">
        <v>16500</v>
      </c>
      <c r="E18" s="53">
        <v>18</v>
      </c>
      <c r="F18" s="58">
        <v>43101</v>
      </c>
      <c r="G18" s="58">
        <v>43465</v>
      </c>
      <c r="H18" s="73" t="s">
        <v>499</v>
      </c>
      <c r="I18" s="53" t="s">
        <v>2795</v>
      </c>
      <c r="J18" s="53" t="s">
        <v>2701</v>
      </c>
      <c r="K18" s="53" t="s">
        <v>2702</v>
      </c>
      <c r="L18" s="53" t="s">
        <v>2703</v>
      </c>
      <c r="M18" s="53" t="s">
        <v>2704</v>
      </c>
      <c r="N18" s="53" t="s">
        <v>2705</v>
      </c>
      <c r="O18" s="53" t="s">
        <v>2706</v>
      </c>
      <c r="P18" s="53" t="s">
        <v>2707</v>
      </c>
      <c r="Q18" s="53" t="s">
        <v>1431</v>
      </c>
      <c r="R18" s="53">
        <v>4111076</v>
      </c>
      <c r="S18" s="53" t="s">
        <v>2708</v>
      </c>
      <c r="T18" s="53" t="s">
        <v>2709</v>
      </c>
      <c r="U18" s="53" t="s">
        <v>2710</v>
      </c>
      <c r="V18" s="53" t="s">
        <v>2711</v>
      </c>
      <c r="W18" s="53" t="s">
        <v>2712</v>
      </c>
      <c r="X18" s="53" t="s">
        <v>2701</v>
      </c>
      <c r="Y18" s="53" t="s">
        <v>2703</v>
      </c>
      <c r="Z18" s="53" t="s">
        <v>2713</v>
      </c>
      <c r="AA18" s="53" t="s">
        <v>2702</v>
      </c>
      <c r="AB18" s="53" t="s">
        <v>2714</v>
      </c>
      <c r="AC18" s="53">
        <v>0</v>
      </c>
      <c r="AD18" s="53" t="s">
        <v>2715</v>
      </c>
      <c r="AE18" s="53">
        <v>0</v>
      </c>
      <c r="AF18" s="53" t="s">
        <v>2716</v>
      </c>
      <c r="AG18" s="53">
        <v>0</v>
      </c>
      <c r="AH18" s="53">
        <v>0</v>
      </c>
      <c r="AI18" s="53">
        <v>0</v>
      </c>
      <c r="AJ18" s="53" t="s">
        <v>2717</v>
      </c>
      <c r="AK18" s="53" t="s">
        <v>2703</v>
      </c>
      <c r="AL18" s="53" t="s">
        <v>2713</v>
      </c>
      <c r="AM18" s="53" t="s">
        <v>2718</v>
      </c>
      <c r="AN18" s="53" t="s">
        <v>2719</v>
      </c>
      <c r="AO18" s="53">
        <v>1</v>
      </c>
      <c r="AP18" s="53">
        <v>0</v>
      </c>
      <c r="AQ18" s="53">
        <v>0</v>
      </c>
      <c r="AR18" s="53">
        <v>0</v>
      </c>
      <c r="AS18" s="53">
        <v>0</v>
      </c>
      <c r="AT18" s="53">
        <v>0</v>
      </c>
      <c r="AU18" s="53">
        <v>0</v>
      </c>
      <c r="AV18" s="53">
        <v>0</v>
      </c>
      <c r="AW18" s="53">
        <v>0</v>
      </c>
      <c r="AX18" s="53">
        <v>0</v>
      </c>
      <c r="AY18" s="53">
        <v>0</v>
      </c>
      <c r="AZ18" s="53">
        <v>0</v>
      </c>
      <c r="BA18" s="53">
        <v>0</v>
      </c>
      <c r="BB18" s="53">
        <v>0</v>
      </c>
      <c r="BC18" s="53">
        <v>0</v>
      </c>
      <c r="BD18" s="53">
        <v>0</v>
      </c>
      <c r="BE18" s="53">
        <v>0</v>
      </c>
      <c r="BF18" s="53">
        <v>0</v>
      </c>
      <c r="BG18" s="53">
        <v>0</v>
      </c>
      <c r="BH18" s="53">
        <v>0</v>
      </c>
      <c r="BI18" s="53" t="s">
        <v>2720</v>
      </c>
      <c r="BJ18" s="53">
        <v>0</v>
      </c>
      <c r="BK18" s="53">
        <v>0</v>
      </c>
      <c r="BL18" s="53">
        <v>0</v>
      </c>
      <c r="BM18" s="53">
        <v>0</v>
      </c>
      <c r="BN18" s="53">
        <v>0</v>
      </c>
      <c r="BO18" s="53">
        <v>0</v>
      </c>
      <c r="BP18" s="53">
        <v>0</v>
      </c>
      <c r="BQ18" s="53">
        <v>0</v>
      </c>
      <c r="BR18" s="53">
        <v>0</v>
      </c>
      <c r="BS18" s="53">
        <v>0</v>
      </c>
      <c r="BT18" s="53" t="s">
        <v>2796</v>
      </c>
      <c r="BU18" s="53">
        <v>0</v>
      </c>
      <c r="BV18" s="53">
        <v>0</v>
      </c>
      <c r="BW18" s="53">
        <v>0</v>
      </c>
      <c r="BX18" s="53">
        <v>0</v>
      </c>
      <c r="BY18" s="53">
        <v>0</v>
      </c>
      <c r="BZ18" s="53">
        <v>0</v>
      </c>
      <c r="CA18" s="53">
        <v>0</v>
      </c>
      <c r="CB18" s="53">
        <v>0</v>
      </c>
      <c r="CC18" s="53">
        <v>0</v>
      </c>
      <c r="CD18" s="53">
        <v>0</v>
      </c>
      <c r="CE18" s="53" t="s">
        <v>2797</v>
      </c>
      <c r="CF18" s="53" t="s">
        <v>2798</v>
      </c>
      <c r="CG18" s="53">
        <v>0</v>
      </c>
      <c r="CH18" s="53">
        <v>0</v>
      </c>
      <c r="CI18" s="53">
        <v>0</v>
      </c>
      <c r="CJ18" s="53">
        <v>0</v>
      </c>
      <c r="CK18" s="53">
        <v>0</v>
      </c>
      <c r="CL18" s="53">
        <v>0</v>
      </c>
      <c r="CM18" s="53">
        <v>0</v>
      </c>
      <c r="CN18" s="53">
        <v>0</v>
      </c>
      <c r="CO18" s="53">
        <v>0</v>
      </c>
      <c r="CP18" s="53">
        <v>0</v>
      </c>
      <c r="CQ18" s="53" t="s">
        <v>2724</v>
      </c>
      <c r="CR18" s="53">
        <v>0</v>
      </c>
      <c r="CS18" s="53">
        <v>0</v>
      </c>
      <c r="CT18" s="53">
        <v>0</v>
      </c>
      <c r="CU18" s="53">
        <v>0</v>
      </c>
      <c r="CV18" s="53">
        <v>0</v>
      </c>
      <c r="CW18" s="53">
        <v>0</v>
      </c>
      <c r="CX18" s="53">
        <v>0</v>
      </c>
      <c r="CY18" s="53">
        <v>0</v>
      </c>
      <c r="CZ18" s="53">
        <v>0</v>
      </c>
      <c r="DA18" s="53">
        <v>0</v>
      </c>
      <c r="DB18" s="53" t="s">
        <v>2725</v>
      </c>
      <c r="DC18" s="53">
        <v>0</v>
      </c>
      <c r="DD18" s="53">
        <v>0</v>
      </c>
      <c r="DE18" s="53">
        <v>0</v>
      </c>
      <c r="DF18" s="53">
        <v>0</v>
      </c>
      <c r="DG18" s="53">
        <v>0</v>
      </c>
      <c r="DH18" s="53">
        <v>0</v>
      </c>
      <c r="DI18" s="53">
        <v>0</v>
      </c>
      <c r="DJ18" s="53">
        <v>0</v>
      </c>
      <c r="DK18" s="53">
        <v>30682</v>
      </c>
      <c r="DL18" s="53" t="s">
        <v>2709</v>
      </c>
      <c r="DM18" s="53" t="s">
        <v>2726</v>
      </c>
      <c r="DN18" s="53" t="s">
        <v>2725</v>
      </c>
      <c r="DO18" s="53">
        <v>4</v>
      </c>
      <c r="DP18" s="53" t="s">
        <v>2727</v>
      </c>
      <c r="DQ18" s="53" t="s">
        <v>2728</v>
      </c>
      <c r="DR18" s="53" t="s">
        <v>2725</v>
      </c>
      <c r="DS18" s="53">
        <v>95.92</v>
      </c>
      <c r="DT18" s="53" t="s">
        <v>2727</v>
      </c>
      <c r="DU18" s="53" t="s">
        <v>2729</v>
      </c>
      <c r="DV18" s="53" t="s">
        <v>2725</v>
      </c>
      <c r="DW18" s="53">
        <v>0.04</v>
      </c>
      <c r="DX18" s="53" t="s">
        <v>2727</v>
      </c>
      <c r="DY18" s="53" t="s">
        <v>2730</v>
      </c>
      <c r="DZ18" s="53" t="s">
        <v>2725</v>
      </c>
      <c r="EA18" s="53">
        <v>0.04</v>
      </c>
      <c r="EB18" s="53" t="s">
        <v>2727</v>
      </c>
      <c r="EC18" s="53" t="s">
        <v>2731</v>
      </c>
      <c r="ED18" s="53" t="s">
        <v>2725</v>
      </c>
      <c r="EE18" s="53">
        <v>0</v>
      </c>
      <c r="EF18" s="53" t="s">
        <v>2727</v>
      </c>
      <c r="EG18" s="53" t="s">
        <v>2732</v>
      </c>
      <c r="EH18" s="53" t="s">
        <v>2725</v>
      </c>
      <c r="EI18" s="53">
        <v>99.5</v>
      </c>
      <c r="EJ18" s="53">
        <v>36760</v>
      </c>
      <c r="EK18" s="53" t="s">
        <v>2799</v>
      </c>
      <c r="EL18" s="53" t="s">
        <v>2725</v>
      </c>
      <c r="EM18" s="53">
        <v>0.5</v>
      </c>
      <c r="EN18" s="53">
        <v>36760</v>
      </c>
      <c r="EO18" s="53">
        <v>0</v>
      </c>
      <c r="EP18" s="53">
        <v>0</v>
      </c>
      <c r="EQ18" s="53">
        <v>0</v>
      </c>
      <c r="ER18" s="53">
        <v>0</v>
      </c>
      <c r="ES18" s="53">
        <v>0</v>
      </c>
      <c r="ET18" s="53">
        <v>0</v>
      </c>
      <c r="EU18" s="53">
        <v>0</v>
      </c>
      <c r="EV18" s="53">
        <v>0</v>
      </c>
      <c r="EW18" s="53" t="s">
        <v>2726</v>
      </c>
      <c r="EX18" s="53" t="s">
        <v>2725</v>
      </c>
      <c r="EY18" s="53">
        <v>4</v>
      </c>
      <c r="EZ18" s="53" t="s">
        <v>2727</v>
      </c>
      <c r="FA18" s="53" t="s">
        <v>2734</v>
      </c>
      <c r="FB18" s="53" t="s">
        <v>2725</v>
      </c>
      <c r="FC18" s="53">
        <v>95.92</v>
      </c>
      <c r="FD18" s="53" t="s">
        <v>2727</v>
      </c>
      <c r="FE18" s="53" t="s">
        <v>2729</v>
      </c>
      <c r="FF18" s="53" t="s">
        <v>2725</v>
      </c>
      <c r="FG18" s="53">
        <v>0.04</v>
      </c>
      <c r="FH18" s="53" t="s">
        <v>2727</v>
      </c>
      <c r="FI18" s="53" t="s">
        <v>2730</v>
      </c>
      <c r="FJ18" s="53" t="s">
        <v>2725</v>
      </c>
      <c r="FK18" s="53">
        <v>0.04</v>
      </c>
      <c r="FL18" s="53" t="s">
        <v>2727</v>
      </c>
      <c r="FM18" s="53" t="s">
        <v>2800</v>
      </c>
      <c r="FN18" s="53" t="s">
        <v>2736</v>
      </c>
      <c r="FO18" s="53" t="s">
        <v>2736</v>
      </c>
      <c r="FP18" s="53" t="s">
        <v>2736</v>
      </c>
      <c r="FQ18" s="53" t="s">
        <v>2801</v>
      </c>
      <c r="FR18" s="53" t="s">
        <v>2738</v>
      </c>
      <c r="FS18" s="53" t="s">
        <v>2739</v>
      </c>
      <c r="FT18" s="53" t="s">
        <v>2683</v>
      </c>
      <c r="FU18" s="53">
        <v>36769</v>
      </c>
      <c r="FV18" s="53" t="s">
        <v>2732</v>
      </c>
      <c r="FW18" s="53" t="s">
        <v>2738</v>
      </c>
      <c r="FX18" s="53" t="s">
        <v>1380</v>
      </c>
      <c r="FY18" s="53" t="s">
        <v>2740</v>
      </c>
      <c r="FZ18" s="53" t="s">
        <v>2802</v>
      </c>
      <c r="GA18" s="53">
        <v>30682</v>
      </c>
      <c r="GB18" s="53" t="s">
        <v>2797</v>
      </c>
      <c r="GC18" s="53" t="s">
        <v>2709</v>
      </c>
      <c r="GD18" s="53" t="s">
        <v>2800</v>
      </c>
      <c r="GE18" s="53" t="s">
        <v>688</v>
      </c>
      <c r="GF18" s="53">
        <v>0</v>
      </c>
      <c r="GG18" s="53">
        <v>0</v>
      </c>
      <c r="GH18" s="53">
        <v>0</v>
      </c>
      <c r="GI18" s="53">
        <v>0</v>
      </c>
      <c r="GJ18" s="53">
        <v>0</v>
      </c>
      <c r="GK18" s="53" t="s">
        <v>2660</v>
      </c>
      <c r="GL18" s="53">
        <v>0</v>
      </c>
      <c r="GM18" s="53">
        <v>0</v>
      </c>
      <c r="GN18" s="53" t="s">
        <v>2803</v>
      </c>
      <c r="GO18" s="53">
        <v>0</v>
      </c>
      <c r="GP18" s="53">
        <v>0</v>
      </c>
      <c r="GQ18" s="53">
        <v>0</v>
      </c>
      <c r="GR18" s="53">
        <v>0</v>
      </c>
      <c r="GS18" s="53">
        <v>0</v>
      </c>
      <c r="GT18" s="53">
        <v>0</v>
      </c>
      <c r="GU18" s="53">
        <v>0</v>
      </c>
      <c r="GV18" s="53">
        <v>0</v>
      </c>
      <c r="GW18" s="53">
        <v>0</v>
      </c>
      <c r="GX18" s="53">
        <v>0</v>
      </c>
      <c r="GY18" s="177" t="s">
        <v>5739</v>
      </c>
      <c r="GZ18" s="53">
        <v>0</v>
      </c>
      <c r="HA18" s="53">
        <v>0</v>
      </c>
      <c r="HB18" s="53">
        <v>0</v>
      </c>
      <c r="HC18" s="53">
        <v>0</v>
      </c>
      <c r="HD18" s="53">
        <v>0</v>
      </c>
      <c r="HE18" s="53">
        <v>0</v>
      </c>
      <c r="HF18" s="53">
        <v>0</v>
      </c>
      <c r="HG18" s="53">
        <v>0</v>
      </c>
      <c r="HH18" s="53">
        <v>0</v>
      </c>
      <c r="HI18" s="53">
        <v>0</v>
      </c>
      <c r="HJ18" s="53">
        <v>0</v>
      </c>
      <c r="HK18" s="53">
        <v>1841246659</v>
      </c>
      <c r="HL18" s="53">
        <v>1107</v>
      </c>
      <c r="HM18" s="53">
        <v>102027500</v>
      </c>
      <c r="HN18" s="53">
        <v>0</v>
      </c>
      <c r="HO18" s="53">
        <v>0</v>
      </c>
      <c r="HP18" s="53">
        <v>0</v>
      </c>
      <c r="HQ18" s="53">
        <v>0</v>
      </c>
    </row>
    <row r="19" spans="1:225">
      <c r="A19" s="53" t="s">
        <v>2399</v>
      </c>
      <c r="B19" s="53" t="s">
        <v>1377</v>
      </c>
      <c r="C19" s="53">
        <v>4111134</v>
      </c>
      <c r="D19" s="53">
        <v>40280</v>
      </c>
      <c r="E19" s="53">
        <v>18</v>
      </c>
      <c r="F19" s="58">
        <v>43101</v>
      </c>
      <c r="G19" s="58">
        <v>43465</v>
      </c>
      <c r="H19" s="73" t="s">
        <v>501</v>
      </c>
      <c r="I19" s="53" t="s">
        <v>2804</v>
      </c>
      <c r="J19" s="53">
        <v>0</v>
      </c>
      <c r="K19" s="53">
        <v>0</v>
      </c>
      <c r="L19" s="53">
        <v>0</v>
      </c>
      <c r="M19" s="53">
        <v>0</v>
      </c>
      <c r="N19" s="53">
        <v>0</v>
      </c>
      <c r="O19" s="53">
        <v>0</v>
      </c>
      <c r="P19" s="53" t="s">
        <v>2407</v>
      </c>
      <c r="Q19" s="53" t="s">
        <v>2407</v>
      </c>
      <c r="R19" s="53">
        <v>4111134</v>
      </c>
      <c r="S19" s="53" t="s">
        <v>2408</v>
      </c>
      <c r="T19" s="53" t="s">
        <v>2409</v>
      </c>
      <c r="U19" s="53" t="s">
        <v>2405</v>
      </c>
      <c r="V19" s="53">
        <v>99212</v>
      </c>
      <c r="W19" s="53" t="s">
        <v>2410</v>
      </c>
      <c r="X19" s="53" t="s">
        <v>2805</v>
      </c>
      <c r="Y19" s="53" t="s">
        <v>2806</v>
      </c>
      <c r="Z19" s="53" t="s">
        <v>2807</v>
      </c>
      <c r="AA19" s="53" t="s">
        <v>2808</v>
      </c>
      <c r="AB19" s="53">
        <v>0</v>
      </c>
      <c r="AC19" s="53">
        <v>0</v>
      </c>
      <c r="AD19" s="53">
        <v>0</v>
      </c>
      <c r="AE19" s="53">
        <v>0</v>
      </c>
      <c r="AF19" s="53">
        <v>0</v>
      </c>
      <c r="AG19" s="53">
        <v>0</v>
      </c>
      <c r="AH19" s="53">
        <v>0</v>
      </c>
      <c r="AI19" s="53">
        <v>0</v>
      </c>
      <c r="AJ19" s="53" t="s">
        <v>2809</v>
      </c>
      <c r="AK19" s="53">
        <v>0</v>
      </c>
      <c r="AL19" s="53">
        <v>0</v>
      </c>
      <c r="AM19" s="53">
        <v>0</v>
      </c>
      <c r="AN19" s="53" t="s">
        <v>2421</v>
      </c>
      <c r="AO19" s="53">
        <v>0</v>
      </c>
      <c r="AP19" s="53">
        <v>0</v>
      </c>
      <c r="AQ19" s="53">
        <v>0</v>
      </c>
      <c r="AR19" s="53">
        <v>0</v>
      </c>
      <c r="AS19" s="53">
        <v>0</v>
      </c>
      <c r="AT19" s="53">
        <v>0</v>
      </c>
      <c r="AU19" s="53">
        <v>0</v>
      </c>
      <c r="AV19" s="53">
        <v>0</v>
      </c>
      <c r="AW19" s="53">
        <v>0</v>
      </c>
      <c r="AX19" s="53">
        <v>0</v>
      </c>
      <c r="AY19" s="53">
        <v>0</v>
      </c>
      <c r="AZ19" s="53">
        <v>0</v>
      </c>
      <c r="BA19" s="53">
        <v>0</v>
      </c>
      <c r="BB19" s="53">
        <v>0</v>
      </c>
      <c r="BC19" s="53">
        <v>0</v>
      </c>
      <c r="BD19" s="53">
        <v>0</v>
      </c>
      <c r="BE19" s="53">
        <v>0</v>
      </c>
      <c r="BF19" s="53">
        <v>0</v>
      </c>
      <c r="BG19" s="53">
        <v>0</v>
      </c>
      <c r="BH19" s="53">
        <v>0</v>
      </c>
      <c r="BI19" s="53" t="s">
        <v>2425</v>
      </c>
      <c r="BJ19" s="53">
        <v>0</v>
      </c>
      <c r="BK19" s="53">
        <v>0</v>
      </c>
      <c r="BL19" s="53">
        <v>0</v>
      </c>
      <c r="BM19" s="53">
        <v>0</v>
      </c>
      <c r="BN19" s="53">
        <v>0</v>
      </c>
      <c r="BO19" s="53">
        <v>0</v>
      </c>
      <c r="BP19" s="53">
        <v>0</v>
      </c>
      <c r="BQ19" s="53">
        <v>0</v>
      </c>
      <c r="BR19" s="53">
        <v>0</v>
      </c>
      <c r="BS19" s="53">
        <v>0</v>
      </c>
      <c r="BT19" s="53" t="s">
        <v>2810</v>
      </c>
      <c r="BU19" s="53">
        <v>0</v>
      </c>
      <c r="BV19" s="53">
        <v>0</v>
      </c>
      <c r="BW19" s="53">
        <v>0</v>
      </c>
      <c r="BX19" s="53">
        <v>0</v>
      </c>
      <c r="BY19" s="53">
        <v>0</v>
      </c>
      <c r="BZ19" s="53">
        <v>0</v>
      </c>
      <c r="CA19" s="53">
        <v>0</v>
      </c>
      <c r="CB19" s="53">
        <v>0</v>
      </c>
      <c r="CC19" s="53">
        <v>0</v>
      </c>
      <c r="CD19" s="53">
        <v>0</v>
      </c>
      <c r="CE19" s="53" t="s">
        <v>2811</v>
      </c>
      <c r="CF19" s="53" t="s">
        <v>2812</v>
      </c>
      <c r="CG19" s="53">
        <v>0</v>
      </c>
      <c r="CH19" s="53">
        <v>0</v>
      </c>
      <c r="CI19" s="53">
        <v>0</v>
      </c>
      <c r="CJ19" s="53">
        <v>0</v>
      </c>
      <c r="CK19" s="53">
        <v>0</v>
      </c>
      <c r="CL19" s="53">
        <v>0</v>
      </c>
      <c r="CM19" s="53">
        <v>0</v>
      </c>
      <c r="CN19" s="53">
        <v>0</v>
      </c>
      <c r="CO19" s="53">
        <v>0</v>
      </c>
      <c r="CP19" s="53">
        <v>0</v>
      </c>
      <c r="CQ19" s="53" t="s">
        <v>2805</v>
      </c>
      <c r="CR19" s="53">
        <v>0</v>
      </c>
      <c r="CS19" s="53">
        <v>0</v>
      </c>
      <c r="CT19" s="53">
        <v>0</v>
      </c>
      <c r="CU19" s="53">
        <v>0</v>
      </c>
      <c r="CV19" s="53">
        <v>0</v>
      </c>
      <c r="CW19" s="53">
        <v>0</v>
      </c>
      <c r="CX19" s="53">
        <v>0</v>
      </c>
      <c r="CY19" s="53">
        <v>0</v>
      </c>
      <c r="CZ19" s="53">
        <v>0</v>
      </c>
      <c r="DA19" s="53">
        <v>0</v>
      </c>
      <c r="DB19" s="53" t="s">
        <v>2813</v>
      </c>
      <c r="DC19" s="53">
        <v>0</v>
      </c>
      <c r="DD19" s="53">
        <v>0</v>
      </c>
      <c r="DE19" s="53">
        <v>0</v>
      </c>
      <c r="DF19" s="53">
        <v>0</v>
      </c>
      <c r="DG19" s="53">
        <v>0</v>
      </c>
      <c r="DH19" s="53">
        <v>0</v>
      </c>
      <c r="DI19" s="53">
        <v>0</v>
      </c>
      <c r="DJ19" s="53">
        <v>0</v>
      </c>
      <c r="DK19" s="53">
        <v>33878</v>
      </c>
      <c r="DL19" s="53" t="s">
        <v>2814</v>
      </c>
      <c r="DM19" s="53" t="s">
        <v>2534</v>
      </c>
      <c r="DN19" s="53">
        <v>0</v>
      </c>
      <c r="DO19" s="53">
        <v>0</v>
      </c>
      <c r="DP19" s="53">
        <v>0</v>
      </c>
      <c r="DQ19" s="53">
        <v>0</v>
      </c>
      <c r="DR19" s="53">
        <v>0</v>
      </c>
      <c r="DS19" s="53">
        <v>0</v>
      </c>
      <c r="DT19" s="53">
        <v>0</v>
      </c>
      <c r="DU19" s="53">
        <v>0</v>
      </c>
      <c r="DV19" s="53">
        <v>0</v>
      </c>
      <c r="DW19" s="53">
        <v>0</v>
      </c>
      <c r="DX19" s="53">
        <v>0</v>
      </c>
      <c r="DY19" s="53">
        <v>0</v>
      </c>
      <c r="DZ19" s="53">
        <v>0</v>
      </c>
      <c r="EA19" s="53">
        <v>0</v>
      </c>
      <c r="EB19" s="53">
        <v>0</v>
      </c>
      <c r="EC19" s="53">
        <v>0</v>
      </c>
      <c r="ED19" s="53">
        <v>0</v>
      </c>
      <c r="EE19" s="53">
        <v>0</v>
      </c>
      <c r="EF19" s="53">
        <v>0</v>
      </c>
      <c r="EG19" s="53" t="s">
        <v>2534</v>
      </c>
      <c r="EH19" s="53">
        <v>0</v>
      </c>
      <c r="EI19" s="53">
        <v>0</v>
      </c>
      <c r="EJ19" s="53">
        <v>0</v>
      </c>
      <c r="EK19" s="53">
        <v>0</v>
      </c>
      <c r="EL19" s="53">
        <v>0</v>
      </c>
      <c r="EM19" s="53">
        <v>0</v>
      </c>
      <c r="EN19" s="53">
        <v>0</v>
      </c>
      <c r="EO19" s="53">
        <v>0</v>
      </c>
      <c r="EP19" s="53">
        <v>0</v>
      </c>
      <c r="EQ19" s="53">
        <v>0</v>
      </c>
      <c r="ER19" s="53">
        <v>0</v>
      </c>
      <c r="ES19" s="53">
        <v>0</v>
      </c>
      <c r="ET19" s="53">
        <v>0</v>
      </c>
      <c r="EU19" s="53">
        <v>0</v>
      </c>
      <c r="EV19" s="53">
        <v>0</v>
      </c>
      <c r="EW19" s="53">
        <v>0</v>
      </c>
      <c r="EX19" s="53">
        <v>0</v>
      </c>
      <c r="EY19" s="53">
        <v>0</v>
      </c>
      <c r="EZ19" s="53">
        <v>0</v>
      </c>
      <c r="FA19" s="53">
        <v>0</v>
      </c>
      <c r="FB19" s="53">
        <v>0</v>
      </c>
      <c r="FC19" s="53">
        <v>0</v>
      </c>
      <c r="FD19" s="53">
        <v>0</v>
      </c>
      <c r="FE19" s="53">
        <v>0</v>
      </c>
      <c r="FF19" s="53">
        <v>0</v>
      </c>
      <c r="FG19" s="53">
        <v>0</v>
      </c>
      <c r="FH19" s="53">
        <v>0</v>
      </c>
      <c r="FI19" s="53">
        <v>0</v>
      </c>
      <c r="FJ19" s="53">
        <v>0</v>
      </c>
      <c r="FK19" s="53">
        <v>0</v>
      </c>
      <c r="FL19" s="53">
        <v>0</v>
      </c>
      <c r="FM19" s="53" t="s">
        <v>2815</v>
      </c>
      <c r="FN19" s="53" t="s">
        <v>2816</v>
      </c>
      <c r="FO19" s="53" t="s">
        <v>2440</v>
      </c>
      <c r="FP19" s="53" t="s">
        <v>2435</v>
      </c>
      <c r="FQ19" s="53" t="s">
        <v>2805</v>
      </c>
      <c r="FR19" s="53" t="s">
        <v>2817</v>
      </c>
      <c r="FS19" s="53" t="s">
        <v>2467</v>
      </c>
      <c r="FT19" s="53" t="s">
        <v>2439</v>
      </c>
      <c r="FU19" s="53">
        <v>33878</v>
      </c>
      <c r="FV19" s="53">
        <v>0</v>
      </c>
      <c r="FW19" s="53">
        <v>0</v>
      </c>
      <c r="FX19" s="53">
        <v>0</v>
      </c>
      <c r="FY19" s="53">
        <v>0</v>
      </c>
      <c r="FZ19" s="53" t="s">
        <v>2818</v>
      </c>
      <c r="GA19" s="53">
        <v>0</v>
      </c>
      <c r="GB19" s="53" t="s">
        <v>2811</v>
      </c>
      <c r="GC19" s="53" t="s">
        <v>2814</v>
      </c>
      <c r="GD19" s="53" t="s">
        <v>2815</v>
      </c>
      <c r="GE19" s="53" t="s">
        <v>688</v>
      </c>
      <c r="GF19" s="53">
        <v>0</v>
      </c>
      <c r="GG19" s="53">
        <v>0</v>
      </c>
      <c r="GH19" s="53">
        <v>0</v>
      </c>
      <c r="GI19" s="53">
        <v>0</v>
      </c>
      <c r="GJ19" s="53">
        <v>0</v>
      </c>
      <c r="GK19" s="53">
        <v>0</v>
      </c>
      <c r="GL19" s="53">
        <v>0</v>
      </c>
      <c r="GM19" s="53">
        <v>0</v>
      </c>
      <c r="GN19" s="53" t="s">
        <v>2808</v>
      </c>
      <c r="GO19" s="53">
        <v>0</v>
      </c>
      <c r="GP19" s="53">
        <v>0</v>
      </c>
      <c r="GQ19" s="53">
        <v>0</v>
      </c>
      <c r="GR19" s="53">
        <v>0</v>
      </c>
      <c r="GS19" s="53">
        <v>0</v>
      </c>
      <c r="GT19" s="53">
        <v>0</v>
      </c>
      <c r="GU19" s="53">
        <v>0</v>
      </c>
      <c r="GV19" s="53">
        <v>0</v>
      </c>
      <c r="GW19" s="53">
        <v>0</v>
      </c>
      <c r="GX19" s="53">
        <v>0</v>
      </c>
      <c r="GY19" s="177" t="s">
        <v>5739</v>
      </c>
      <c r="GZ19" s="53">
        <v>0</v>
      </c>
      <c r="HA19" s="53">
        <v>0</v>
      </c>
      <c r="HB19" s="53">
        <v>0</v>
      </c>
      <c r="HC19" s="53">
        <v>0</v>
      </c>
      <c r="HD19" s="53">
        <v>0</v>
      </c>
      <c r="HE19" s="53">
        <v>0</v>
      </c>
      <c r="HF19" s="53">
        <v>0</v>
      </c>
      <c r="HG19" s="53">
        <v>0</v>
      </c>
      <c r="HH19" s="53">
        <v>0</v>
      </c>
      <c r="HI19" s="53">
        <v>0</v>
      </c>
      <c r="HJ19" s="53">
        <v>0</v>
      </c>
      <c r="HK19" s="53">
        <v>1861597205</v>
      </c>
      <c r="HL19" s="53">
        <v>1113</v>
      </c>
      <c r="HM19" s="53">
        <v>102095100</v>
      </c>
      <c r="HN19" s="53">
        <v>0</v>
      </c>
      <c r="HO19" s="53">
        <v>0</v>
      </c>
      <c r="HP19" s="53">
        <v>0</v>
      </c>
      <c r="HQ19" s="53">
        <v>0</v>
      </c>
    </row>
    <row r="20" spans="1:225">
      <c r="A20" s="53" t="s">
        <v>2399</v>
      </c>
      <c r="B20" s="53" t="s">
        <v>1377</v>
      </c>
      <c r="C20" s="53">
        <v>4111449</v>
      </c>
      <c r="D20" s="53">
        <v>23200</v>
      </c>
      <c r="E20" s="53">
        <v>18</v>
      </c>
      <c r="F20" s="58">
        <v>43101</v>
      </c>
      <c r="G20" s="58">
        <v>43110</v>
      </c>
      <c r="H20" s="73" t="s">
        <v>502</v>
      </c>
      <c r="I20" s="53" t="s">
        <v>2819</v>
      </c>
      <c r="J20" s="53" t="s">
        <v>1394</v>
      </c>
      <c r="K20" s="53" t="s">
        <v>2820</v>
      </c>
      <c r="L20" s="53" t="s">
        <v>1395</v>
      </c>
      <c r="M20" s="53" t="s">
        <v>882</v>
      </c>
      <c r="N20" s="53" t="s">
        <v>2710</v>
      </c>
      <c r="O20" s="53">
        <v>98902</v>
      </c>
      <c r="P20" s="53" t="s">
        <v>2407</v>
      </c>
      <c r="Q20" s="53" t="s">
        <v>2407</v>
      </c>
      <c r="R20" s="53">
        <v>4111449</v>
      </c>
      <c r="S20" s="53" t="s">
        <v>2408</v>
      </c>
      <c r="T20" s="53" t="s">
        <v>2409</v>
      </c>
      <c r="U20" s="53" t="s">
        <v>2405</v>
      </c>
      <c r="V20" s="53">
        <v>99212</v>
      </c>
      <c r="W20" s="53" t="s">
        <v>2821</v>
      </c>
      <c r="X20" s="53" t="s">
        <v>1394</v>
      </c>
      <c r="Y20" s="53" t="s">
        <v>1395</v>
      </c>
      <c r="Z20" s="53" t="s">
        <v>2822</v>
      </c>
      <c r="AA20" s="53" t="s">
        <v>2823</v>
      </c>
      <c r="AB20" s="53">
        <v>0</v>
      </c>
      <c r="AC20" s="53">
        <v>0</v>
      </c>
      <c r="AD20" s="53">
        <v>0</v>
      </c>
      <c r="AE20" s="53">
        <v>0</v>
      </c>
      <c r="AF20" s="53">
        <v>0</v>
      </c>
      <c r="AG20" s="53">
        <v>0</v>
      </c>
      <c r="AH20" s="53">
        <v>0</v>
      </c>
      <c r="AI20" s="53">
        <v>0</v>
      </c>
      <c r="AJ20" s="53" t="s">
        <v>2824</v>
      </c>
      <c r="AK20" s="53" t="s">
        <v>1395</v>
      </c>
      <c r="AL20" s="53" t="s">
        <v>2822</v>
      </c>
      <c r="AM20" s="53" t="s">
        <v>1400</v>
      </c>
      <c r="AN20" s="53" t="s">
        <v>2421</v>
      </c>
      <c r="AO20" s="53">
        <v>0.51</v>
      </c>
      <c r="AP20" s="53" t="s">
        <v>2825</v>
      </c>
      <c r="AQ20" s="53" t="s">
        <v>1395</v>
      </c>
      <c r="AR20" s="53" t="s">
        <v>2822</v>
      </c>
      <c r="AS20" s="53" t="s">
        <v>1400</v>
      </c>
      <c r="AT20" s="53">
        <v>0.49</v>
      </c>
      <c r="AU20" s="53">
        <v>0</v>
      </c>
      <c r="AV20" s="53">
        <v>0</v>
      </c>
      <c r="AW20" s="53">
        <v>0</v>
      </c>
      <c r="AX20" s="53">
        <v>0</v>
      </c>
      <c r="AY20" s="53">
        <v>0</v>
      </c>
      <c r="AZ20" s="53">
        <v>0</v>
      </c>
      <c r="BA20" s="53">
        <v>0</v>
      </c>
      <c r="BB20" s="53">
        <v>0</v>
      </c>
      <c r="BC20" s="53">
        <v>0</v>
      </c>
      <c r="BD20" s="53">
        <v>0</v>
      </c>
      <c r="BE20" s="53">
        <v>0</v>
      </c>
      <c r="BF20" s="53">
        <v>0</v>
      </c>
      <c r="BG20" s="53">
        <v>0</v>
      </c>
      <c r="BH20" s="53">
        <v>0</v>
      </c>
      <c r="BI20" s="53" t="s">
        <v>2425</v>
      </c>
      <c r="BJ20" s="53">
        <v>0</v>
      </c>
      <c r="BK20" s="53">
        <v>0</v>
      </c>
      <c r="BL20" s="53">
        <v>0</v>
      </c>
      <c r="BM20" s="53">
        <v>0</v>
      </c>
      <c r="BN20" s="53">
        <v>0</v>
      </c>
      <c r="BO20" s="53">
        <v>0</v>
      </c>
      <c r="BP20" s="53">
        <v>0</v>
      </c>
      <c r="BQ20" s="53">
        <v>0</v>
      </c>
      <c r="BR20" s="53">
        <v>0</v>
      </c>
      <c r="BS20" s="53">
        <v>0</v>
      </c>
      <c r="BT20" s="53" t="s">
        <v>2826</v>
      </c>
      <c r="BU20" s="53">
        <v>0</v>
      </c>
      <c r="BV20" s="53">
        <v>0</v>
      </c>
      <c r="BW20" s="53">
        <v>0</v>
      </c>
      <c r="BX20" s="53">
        <v>0</v>
      </c>
      <c r="BY20" s="53">
        <v>0</v>
      </c>
      <c r="BZ20" s="53">
        <v>0</v>
      </c>
      <c r="CA20" s="53">
        <v>0</v>
      </c>
      <c r="CB20" s="53">
        <v>0</v>
      </c>
      <c r="CC20" s="53">
        <v>0</v>
      </c>
      <c r="CD20" s="53">
        <v>0</v>
      </c>
      <c r="CE20" s="53" t="s">
        <v>2827</v>
      </c>
      <c r="CF20" s="53">
        <v>2227</v>
      </c>
      <c r="CG20" s="53">
        <v>0</v>
      </c>
      <c r="CH20" s="53">
        <v>0</v>
      </c>
      <c r="CI20" s="53">
        <v>0</v>
      </c>
      <c r="CJ20" s="53">
        <v>0</v>
      </c>
      <c r="CK20" s="53">
        <v>0</v>
      </c>
      <c r="CL20" s="53">
        <v>0</v>
      </c>
      <c r="CM20" s="53">
        <v>0</v>
      </c>
      <c r="CN20" s="53">
        <v>0</v>
      </c>
      <c r="CO20" s="53">
        <v>0</v>
      </c>
      <c r="CP20" s="53">
        <v>0</v>
      </c>
      <c r="CQ20" s="53" t="s">
        <v>2828</v>
      </c>
      <c r="CR20" s="53">
        <v>0</v>
      </c>
      <c r="CS20" s="53">
        <v>0</v>
      </c>
      <c r="CT20" s="53">
        <v>0</v>
      </c>
      <c r="CU20" s="53">
        <v>0</v>
      </c>
      <c r="CV20" s="53">
        <v>0</v>
      </c>
      <c r="CW20" s="53">
        <v>0</v>
      </c>
      <c r="CX20" s="53">
        <v>0</v>
      </c>
      <c r="CY20" s="53">
        <v>0</v>
      </c>
      <c r="CZ20" s="53">
        <v>0</v>
      </c>
      <c r="DA20" s="53">
        <v>0</v>
      </c>
      <c r="DB20" s="53" t="s">
        <v>2829</v>
      </c>
      <c r="DC20" s="53">
        <v>0</v>
      </c>
      <c r="DD20" s="53">
        <v>0</v>
      </c>
      <c r="DE20" s="53">
        <v>0</v>
      </c>
      <c r="DF20" s="53">
        <v>0</v>
      </c>
      <c r="DG20" s="53">
        <v>0</v>
      </c>
      <c r="DH20" s="53">
        <v>0</v>
      </c>
      <c r="DI20" s="53">
        <v>0</v>
      </c>
      <c r="DJ20" s="53">
        <v>0</v>
      </c>
      <c r="DK20" s="53">
        <v>34516</v>
      </c>
      <c r="DL20" s="53" t="s">
        <v>708</v>
      </c>
      <c r="DM20" s="53" t="s">
        <v>2830</v>
      </c>
      <c r="DN20" s="53" t="s">
        <v>2831</v>
      </c>
      <c r="DO20" s="53">
        <v>100</v>
      </c>
      <c r="DP20" s="53">
        <v>34516</v>
      </c>
      <c r="DQ20" s="53">
        <v>0</v>
      </c>
      <c r="DR20" s="53">
        <v>0</v>
      </c>
      <c r="DS20" s="53">
        <v>0</v>
      </c>
      <c r="DT20" s="53">
        <v>0</v>
      </c>
      <c r="DU20" s="53">
        <v>0</v>
      </c>
      <c r="DV20" s="53">
        <v>0</v>
      </c>
      <c r="DW20" s="53">
        <v>0</v>
      </c>
      <c r="DX20" s="53">
        <v>0</v>
      </c>
      <c r="DY20" s="53">
        <v>0</v>
      </c>
      <c r="DZ20" s="53">
        <v>0</v>
      </c>
      <c r="EA20" s="53">
        <v>0</v>
      </c>
      <c r="EB20" s="53">
        <v>0</v>
      </c>
      <c r="EC20" s="53">
        <v>0</v>
      </c>
      <c r="ED20" s="53">
        <v>0</v>
      </c>
      <c r="EE20" s="53">
        <v>0</v>
      </c>
      <c r="EF20" s="53">
        <v>0</v>
      </c>
      <c r="EG20" s="53" t="s">
        <v>2832</v>
      </c>
      <c r="EH20" s="53" t="s">
        <v>2833</v>
      </c>
      <c r="EI20" s="53">
        <v>50</v>
      </c>
      <c r="EJ20" s="53">
        <v>33086</v>
      </c>
      <c r="EK20" s="53" t="s">
        <v>2834</v>
      </c>
      <c r="EL20" s="53" t="s">
        <v>2833</v>
      </c>
      <c r="EM20" s="53">
        <v>50</v>
      </c>
      <c r="EN20" s="53">
        <v>33086</v>
      </c>
      <c r="EO20" s="53">
        <v>0</v>
      </c>
      <c r="EP20" s="53">
        <v>0</v>
      </c>
      <c r="EQ20" s="53">
        <v>0</v>
      </c>
      <c r="ER20" s="53">
        <v>0</v>
      </c>
      <c r="ES20" s="53">
        <v>0</v>
      </c>
      <c r="ET20" s="53">
        <v>0</v>
      </c>
      <c r="EU20" s="53">
        <v>0</v>
      </c>
      <c r="EV20" s="53">
        <v>0</v>
      </c>
      <c r="EW20" s="53" t="s">
        <v>2830</v>
      </c>
      <c r="EX20" s="53" t="s">
        <v>2831</v>
      </c>
      <c r="EY20" s="53">
        <v>100</v>
      </c>
      <c r="EZ20" s="53">
        <v>34516</v>
      </c>
      <c r="FA20" s="53">
        <v>0</v>
      </c>
      <c r="FB20" s="53">
        <v>0</v>
      </c>
      <c r="FC20" s="53">
        <v>0</v>
      </c>
      <c r="FD20" s="53">
        <v>0</v>
      </c>
      <c r="FE20" s="53">
        <v>0</v>
      </c>
      <c r="FF20" s="53">
        <v>0</v>
      </c>
      <c r="FG20" s="53">
        <v>0</v>
      </c>
      <c r="FH20" s="53">
        <v>0</v>
      </c>
      <c r="FI20" s="53">
        <v>0</v>
      </c>
      <c r="FJ20" s="53">
        <v>0</v>
      </c>
      <c r="FK20" s="53">
        <v>0</v>
      </c>
      <c r="FL20" s="53">
        <v>0</v>
      </c>
      <c r="FM20" s="53" t="s">
        <v>2835</v>
      </c>
      <c r="FN20" s="53" t="s">
        <v>2836</v>
      </c>
      <c r="FO20" s="53" t="s">
        <v>2837</v>
      </c>
      <c r="FP20" s="53" t="s">
        <v>2435</v>
      </c>
      <c r="FQ20" s="53" t="s">
        <v>2838</v>
      </c>
      <c r="FR20" s="53" t="s">
        <v>2839</v>
      </c>
      <c r="FS20" s="53" t="s">
        <v>2739</v>
      </c>
      <c r="FT20" s="53" t="s">
        <v>2539</v>
      </c>
      <c r="FU20" s="53">
        <v>33086</v>
      </c>
      <c r="FV20" s="53" t="s">
        <v>2840</v>
      </c>
      <c r="FW20" s="53" t="s">
        <v>2841</v>
      </c>
      <c r="FX20" s="53" t="s">
        <v>1380</v>
      </c>
      <c r="FY20" s="53" t="s">
        <v>1398</v>
      </c>
      <c r="FZ20" s="53" t="s">
        <v>2842</v>
      </c>
      <c r="GA20" s="53">
        <v>34516</v>
      </c>
      <c r="GB20" s="53" t="s">
        <v>2827</v>
      </c>
      <c r="GC20" s="53" t="s">
        <v>708</v>
      </c>
      <c r="GD20" s="53" t="s">
        <v>2835</v>
      </c>
      <c r="GE20" s="53" t="s">
        <v>708</v>
      </c>
      <c r="GF20" s="53">
        <v>0</v>
      </c>
      <c r="GG20" s="53">
        <v>0</v>
      </c>
      <c r="GH20" s="53">
        <v>0</v>
      </c>
      <c r="GI20" s="53">
        <v>0</v>
      </c>
      <c r="GJ20" s="53">
        <v>0</v>
      </c>
      <c r="GK20" s="53" t="s">
        <v>1394</v>
      </c>
      <c r="GL20" s="53" t="s">
        <v>2843</v>
      </c>
      <c r="GM20" s="53" t="s">
        <v>2543</v>
      </c>
      <c r="GN20" s="53" t="s">
        <v>2844</v>
      </c>
      <c r="GO20" s="53">
        <v>34516</v>
      </c>
      <c r="GP20" s="53" t="s">
        <v>1399</v>
      </c>
      <c r="GQ20" s="53" t="s">
        <v>2843</v>
      </c>
      <c r="GR20" s="53" t="s">
        <v>2543</v>
      </c>
      <c r="GS20" s="53">
        <v>38353</v>
      </c>
      <c r="GT20" s="53" t="s">
        <v>2845</v>
      </c>
      <c r="GU20" s="53" t="s">
        <v>2843</v>
      </c>
      <c r="GV20" s="53" t="s">
        <v>2846</v>
      </c>
      <c r="GW20" s="53" t="s">
        <v>1385</v>
      </c>
      <c r="GX20" s="53" t="s">
        <v>2847</v>
      </c>
      <c r="GY20" s="177" t="s">
        <v>5739</v>
      </c>
      <c r="GZ20" s="53" t="s">
        <v>2843</v>
      </c>
      <c r="HA20" s="53" t="s">
        <v>2543</v>
      </c>
      <c r="HB20" s="53">
        <v>34516</v>
      </c>
      <c r="HC20" s="53" t="s">
        <v>2848</v>
      </c>
      <c r="HD20" s="53" t="s">
        <v>2843</v>
      </c>
      <c r="HE20" s="53" t="s">
        <v>2846</v>
      </c>
      <c r="HF20" s="53" t="s">
        <v>1385</v>
      </c>
      <c r="HG20" s="53">
        <v>0</v>
      </c>
      <c r="HH20" s="53">
        <v>0</v>
      </c>
      <c r="HI20" s="53">
        <v>0</v>
      </c>
      <c r="HJ20" s="53">
        <v>0</v>
      </c>
      <c r="HK20" s="53">
        <v>1962496745</v>
      </c>
      <c r="HL20" s="53">
        <v>1144</v>
      </c>
      <c r="HM20" s="53">
        <v>102330100</v>
      </c>
      <c r="HN20" s="53">
        <v>0</v>
      </c>
      <c r="HO20" s="53">
        <v>0</v>
      </c>
      <c r="HP20" s="53">
        <v>0</v>
      </c>
      <c r="HQ20" s="53">
        <v>0</v>
      </c>
    </row>
    <row r="21" spans="1:225">
      <c r="A21" s="53" t="s">
        <v>2399</v>
      </c>
      <c r="B21" s="53" t="s">
        <v>1377</v>
      </c>
      <c r="C21" s="53">
        <v>4111613</v>
      </c>
      <c r="D21" s="53">
        <v>40450</v>
      </c>
      <c r="E21" s="53">
        <v>18</v>
      </c>
      <c r="F21" s="58">
        <v>43101</v>
      </c>
      <c r="G21" s="58">
        <v>43465</v>
      </c>
      <c r="H21" s="73" t="s">
        <v>503</v>
      </c>
      <c r="I21" s="53" t="s">
        <v>2849</v>
      </c>
      <c r="J21" s="53" t="s">
        <v>1401</v>
      </c>
      <c r="K21" s="53" t="s">
        <v>2850</v>
      </c>
      <c r="L21" s="53" t="s">
        <v>2851</v>
      </c>
      <c r="M21" s="53" t="s">
        <v>2532</v>
      </c>
      <c r="N21" s="53" t="s">
        <v>2405</v>
      </c>
      <c r="O21" s="53" t="s">
        <v>2852</v>
      </c>
      <c r="P21" s="53" t="s">
        <v>2853</v>
      </c>
      <c r="Q21" s="53" t="s">
        <v>2854</v>
      </c>
      <c r="R21" s="53">
        <v>4111613</v>
      </c>
      <c r="S21" s="53" t="s">
        <v>2855</v>
      </c>
      <c r="T21" s="53" t="s">
        <v>2856</v>
      </c>
      <c r="U21" s="53" t="s">
        <v>2857</v>
      </c>
      <c r="V21" s="53" t="s">
        <v>2858</v>
      </c>
      <c r="W21" s="53" t="s">
        <v>2859</v>
      </c>
      <c r="X21" s="53" t="s">
        <v>1401</v>
      </c>
      <c r="Y21" s="53" t="s">
        <v>2860</v>
      </c>
      <c r="Z21" s="53" t="s">
        <v>1465</v>
      </c>
      <c r="AA21" s="53" t="s">
        <v>2861</v>
      </c>
      <c r="AB21" s="53">
        <v>0</v>
      </c>
      <c r="AC21" s="53">
        <v>0</v>
      </c>
      <c r="AD21" s="53">
        <v>0</v>
      </c>
      <c r="AE21" s="53">
        <v>0</v>
      </c>
      <c r="AF21" s="53">
        <v>0</v>
      </c>
      <c r="AG21" s="53">
        <v>0</v>
      </c>
      <c r="AH21" s="53">
        <v>0</v>
      </c>
      <c r="AI21" s="53">
        <v>0</v>
      </c>
      <c r="AJ21" s="53" t="s">
        <v>2862</v>
      </c>
      <c r="AK21" s="53" t="s">
        <v>2860</v>
      </c>
      <c r="AL21" s="53" t="s">
        <v>1465</v>
      </c>
      <c r="AM21" s="53" t="s">
        <v>2863</v>
      </c>
      <c r="AN21" s="53" t="s">
        <v>2864</v>
      </c>
      <c r="AO21" s="53">
        <v>0</v>
      </c>
      <c r="AP21" s="53" t="s">
        <v>2865</v>
      </c>
      <c r="AQ21" s="53" t="s">
        <v>2860</v>
      </c>
      <c r="AR21" s="53" t="s">
        <v>1465</v>
      </c>
      <c r="AS21" s="53" t="s">
        <v>2667</v>
      </c>
      <c r="AT21" s="53">
        <v>0</v>
      </c>
      <c r="AU21" s="53">
        <v>0</v>
      </c>
      <c r="AV21" s="53">
        <v>0</v>
      </c>
      <c r="AW21" s="53">
        <v>0</v>
      </c>
      <c r="AX21" s="53">
        <v>0</v>
      </c>
      <c r="AY21" s="53">
        <v>0</v>
      </c>
      <c r="AZ21" s="53">
        <v>0</v>
      </c>
      <c r="BA21" s="53">
        <v>0</v>
      </c>
      <c r="BB21" s="53">
        <v>0</v>
      </c>
      <c r="BC21" s="53">
        <v>0</v>
      </c>
      <c r="BD21" s="53">
        <v>0</v>
      </c>
      <c r="BE21" s="53">
        <v>0</v>
      </c>
      <c r="BF21" s="53">
        <v>0</v>
      </c>
      <c r="BG21" s="53">
        <v>0</v>
      </c>
      <c r="BH21" s="53">
        <v>0</v>
      </c>
      <c r="BI21" s="53" t="s">
        <v>2866</v>
      </c>
      <c r="BJ21" s="53">
        <v>0</v>
      </c>
      <c r="BK21" s="53">
        <v>0</v>
      </c>
      <c r="BL21" s="53">
        <v>0</v>
      </c>
      <c r="BM21" s="53">
        <v>0</v>
      </c>
      <c r="BN21" s="53">
        <v>0</v>
      </c>
      <c r="BO21" s="53">
        <v>0</v>
      </c>
      <c r="BP21" s="53" t="s">
        <v>1401</v>
      </c>
      <c r="BQ21" s="53" t="s">
        <v>2860</v>
      </c>
      <c r="BR21" s="53" t="s">
        <v>2867</v>
      </c>
      <c r="BS21" s="53" t="s">
        <v>2868</v>
      </c>
      <c r="BT21" s="53" t="s">
        <v>2869</v>
      </c>
      <c r="BU21" s="53">
        <v>0</v>
      </c>
      <c r="BV21" s="53">
        <v>0</v>
      </c>
      <c r="BW21" s="53">
        <v>0</v>
      </c>
      <c r="BX21" s="53">
        <v>0</v>
      </c>
      <c r="BY21" s="53">
        <v>0</v>
      </c>
      <c r="BZ21" s="53">
        <v>0</v>
      </c>
      <c r="CA21" s="53">
        <v>0</v>
      </c>
      <c r="CB21" s="53">
        <v>0</v>
      </c>
      <c r="CC21" s="53">
        <v>0</v>
      </c>
      <c r="CD21" s="53">
        <v>0</v>
      </c>
      <c r="CE21" s="53" t="s">
        <v>2851</v>
      </c>
      <c r="CF21" s="53" t="s">
        <v>2870</v>
      </c>
      <c r="CG21" s="53">
        <v>0</v>
      </c>
      <c r="CH21" s="53">
        <v>0</v>
      </c>
      <c r="CI21" s="53">
        <v>0</v>
      </c>
      <c r="CJ21" s="53">
        <v>0</v>
      </c>
      <c r="CK21" s="53">
        <v>0</v>
      </c>
      <c r="CL21" s="53">
        <v>0</v>
      </c>
      <c r="CM21" s="53">
        <v>0</v>
      </c>
      <c r="CN21" s="53">
        <v>0</v>
      </c>
      <c r="CO21" s="53">
        <v>0</v>
      </c>
      <c r="CP21" s="53">
        <v>0</v>
      </c>
      <c r="CQ21" s="53" t="s">
        <v>2871</v>
      </c>
      <c r="CR21" s="53">
        <v>0</v>
      </c>
      <c r="CS21" s="53">
        <v>0</v>
      </c>
      <c r="CT21" s="53">
        <v>0</v>
      </c>
      <c r="CU21" s="53">
        <v>0</v>
      </c>
      <c r="CV21" s="53">
        <v>0</v>
      </c>
      <c r="CW21" s="53">
        <v>0</v>
      </c>
      <c r="CX21" s="53">
        <v>0</v>
      </c>
      <c r="CY21" s="53">
        <v>0</v>
      </c>
      <c r="CZ21" s="53">
        <v>0</v>
      </c>
      <c r="DA21" s="53">
        <v>0</v>
      </c>
      <c r="DB21" s="53" t="s">
        <v>2872</v>
      </c>
      <c r="DC21" s="53">
        <v>0</v>
      </c>
      <c r="DD21" s="53">
        <v>0</v>
      </c>
      <c r="DE21" s="53">
        <v>0</v>
      </c>
      <c r="DF21" s="53">
        <v>0</v>
      </c>
      <c r="DG21" s="53">
        <v>0</v>
      </c>
      <c r="DH21" s="53">
        <v>0</v>
      </c>
      <c r="DI21" s="53">
        <v>0</v>
      </c>
      <c r="DJ21" s="53">
        <v>0</v>
      </c>
      <c r="DK21" s="53">
        <v>34747</v>
      </c>
      <c r="DL21" s="53" t="s">
        <v>2532</v>
      </c>
      <c r="DM21" s="53">
        <v>0</v>
      </c>
      <c r="DN21" s="53">
        <v>0</v>
      </c>
      <c r="DO21" s="53">
        <v>0</v>
      </c>
      <c r="DP21" s="53">
        <v>0</v>
      </c>
      <c r="DQ21" s="53">
        <v>0</v>
      </c>
      <c r="DR21" s="53">
        <v>0</v>
      </c>
      <c r="DS21" s="53">
        <v>0</v>
      </c>
      <c r="DT21" s="53">
        <v>0</v>
      </c>
      <c r="DU21" s="53">
        <v>0</v>
      </c>
      <c r="DV21" s="53">
        <v>0</v>
      </c>
      <c r="DW21" s="53">
        <v>0</v>
      </c>
      <c r="DX21" s="53">
        <v>0</v>
      </c>
      <c r="DY21" s="53">
        <v>0</v>
      </c>
      <c r="DZ21" s="53">
        <v>0</v>
      </c>
      <c r="EA21" s="53">
        <v>0</v>
      </c>
      <c r="EB21" s="53">
        <v>0</v>
      </c>
      <c r="EC21" s="53">
        <v>0</v>
      </c>
      <c r="ED21" s="53">
        <v>0</v>
      </c>
      <c r="EE21" s="53">
        <v>0</v>
      </c>
      <c r="EF21" s="53">
        <v>0</v>
      </c>
      <c r="EG21" s="53">
        <v>0</v>
      </c>
      <c r="EH21" s="53">
        <v>0</v>
      </c>
      <c r="EI21" s="53">
        <v>0</v>
      </c>
      <c r="EJ21" s="53">
        <v>0</v>
      </c>
      <c r="EK21" s="53">
        <v>0</v>
      </c>
      <c r="EL21" s="53">
        <v>0</v>
      </c>
      <c r="EM21" s="53">
        <v>0</v>
      </c>
      <c r="EN21" s="53">
        <v>0</v>
      </c>
      <c r="EO21" s="53">
        <v>0</v>
      </c>
      <c r="EP21" s="53">
        <v>0</v>
      </c>
      <c r="EQ21" s="53">
        <v>0</v>
      </c>
      <c r="ER21" s="53">
        <v>0</v>
      </c>
      <c r="ES21" s="53">
        <v>0</v>
      </c>
      <c r="ET21" s="53">
        <v>0</v>
      </c>
      <c r="EU21" s="53">
        <v>0</v>
      </c>
      <c r="EV21" s="53">
        <v>0</v>
      </c>
      <c r="EW21" s="53">
        <v>0</v>
      </c>
      <c r="EX21" s="53">
        <v>0</v>
      </c>
      <c r="EY21" s="53">
        <v>0</v>
      </c>
      <c r="EZ21" s="53">
        <v>0</v>
      </c>
      <c r="FA21" s="53">
        <v>0</v>
      </c>
      <c r="FB21" s="53">
        <v>0</v>
      </c>
      <c r="FC21" s="53">
        <v>0</v>
      </c>
      <c r="FD21" s="53">
        <v>0</v>
      </c>
      <c r="FE21" s="53">
        <v>0</v>
      </c>
      <c r="FF21" s="53">
        <v>0</v>
      </c>
      <c r="FG21" s="53">
        <v>0</v>
      </c>
      <c r="FH21" s="53">
        <v>0</v>
      </c>
      <c r="FI21" s="53">
        <v>0</v>
      </c>
      <c r="FJ21" s="53">
        <v>0</v>
      </c>
      <c r="FK21" s="53">
        <v>0</v>
      </c>
      <c r="FL21" s="53">
        <v>0</v>
      </c>
      <c r="FM21" s="53" t="s">
        <v>2852</v>
      </c>
      <c r="FN21" s="53" t="s">
        <v>2873</v>
      </c>
      <c r="FO21" s="53" t="s">
        <v>2874</v>
      </c>
      <c r="FP21" s="53" t="s">
        <v>2875</v>
      </c>
      <c r="FQ21" s="53" t="s">
        <v>1401</v>
      </c>
      <c r="FR21" s="53" t="s">
        <v>2876</v>
      </c>
      <c r="FS21" s="53" t="s">
        <v>2877</v>
      </c>
      <c r="FT21" s="53" t="s">
        <v>2878</v>
      </c>
      <c r="FU21" s="53">
        <v>34179</v>
      </c>
      <c r="FV21" s="53" t="s">
        <v>1401</v>
      </c>
      <c r="FW21" s="53" t="s">
        <v>2876</v>
      </c>
      <c r="FX21" s="53" t="s">
        <v>2877</v>
      </c>
      <c r="FY21" s="53" t="s">
        <v>1398</v>
      </c>
      <c r="FZ21" s="53">
        <v>601275406</v>
      </c>
      <c r="GA21" s="53">
        <v>34179</v>
      </c>
      <c r="GB21" s="53" t="s">
        <v>2851</v>
      </c>
      <c r="GC21" s="53" t="s">
        <v>2532</v>
      </c>
      <c r="GD21" s="53" t="s">
        <v>2852</v>
      </c>
      <c r="GE21" s="53" t="s">
        <v>688</v>
      </c>
      <c r="GF21" s="53">
        <v>0</v>
      </c>
      <c r="GG21" s="53">
        <v>0</v>
      </c>
      <c r="GH21" s="53">
        <v>0</v>
      </c>
      <c r="GI21" s="53">
        <v>0</v>
      </c>
      <c r="GJ21" s="53">
        <v>0</v>
      </c>
      <c r="GK21" s="53">
        <v>0</v>
      </c>
      <c r="GL21" s="53">
        <v>0</v>
      </c>
      <c r="GM21" s="53">
        <v>0</v>
      </c>
      <c r="GN21" s="53" t="s">
        <v>2879</v>
      </c>
      <c r="GO21" s="53">
        <v>0</v>
      </c>
      <c r="GP21" s="53">
        <v>0</v>
      </c>
      <c r="GQ21" s="53">
        <v>0</v>
      </c>
      <c r="GR21" s="53">
        <v>0</v>
      </c>
      <c r="GS21" s="53">
        <v>0</v>
      </c>
      <c r="GT21" s="53">
        <v>0</v>
      </c>
      <c r="GU21" s="53">
        <v>0</v>
      </c>
      <c r="GV21" s="53">
        <v>0</v>
      </c>
      <c r="GW21" s="53">
        <v>0</v>
      </c>
      <c r="GX21" s="53">
        <v>0</v>
      </c>
      <c r="GY21" s="177" t="s">
        <v>5739</v>
      </c>
      <c r="GZ21" s="53">
        <v>0</v>
      </c>
      <c r="HA21" s="53">
        <v>0</v>
      </c>
      <c r="HB21" s="53">
        <v>0</v>
      </c>
      <c r="HC21" s="53">
        <v>0</v>
      </c>
      <c r="HD21" s="53">
        <v>0</v>
      </c>
      <c r="HE21" s="53">
        <v>0</v>
      </c>
      <c r="HF21" s="53">
        <v>0</v>
      </c>
      <c r="HG21" s="53">
        <v>0</v>
      </c>
      <c r="HH21" s="53">
        <v>0</v>
      </c>
      <c r="HI21" s="53">
        <v>0</v>
      </c>
      <c r="HJ21" s="53">
        <v>0</v>
      </c>
      <c r="HK21" s="53">
        <v>1386691467</v>
      </c>
      <c r="HL21" s="53">
        <v>1161</v>
      </c>
      <c r="HM21" s="53">
        <v>100919500</v>
      </c>
      <c r="HN21" s="53">
        <v>0</v>
      </c>
      <c r="HO21" s="53">
        <v>0</v>
      </c>
      <c r="HP21" s="53">
        <v>0</v>
      </c>
      <c r="HQ21" s="53">
        <v>0</v>
      </c>
    </row>
    <row r="22" spans="1:225">
      <c r="A22" s="53" t="s">
        <v>2399</v>
      </c>
      <c r="B22" s="53" t="s">
        <v>1377</v>
      </c>
      <c r="C22" s="53">
        <v>4111662</v>
      </c>
      <c r="D22" s="53">
        <v>6600</v>
      </c>
      <c r="E22" s="53">
        <v>18</v>
      </c>
      <c r="F22" s="58">
        <v>43101</v>
      </c>
      <c r="G22" s="58">
        <v>43465</v>
      </c>
      <c r="H22" s="73" t="s">
        <v>504</v>
      </c>
      <c r="I22" s="53" t="s">
        <v>2880</v>
      </c>
      <c r="J22" s="53" t="s">
        <v>2440</v>
      </c>
      <c r="K22" s="53" t="s">
        <v>2440</v>
      </c>
      <c r="L22" s="53" t="s">
        <v>2440</v>
      </c>
      <c r="M22" s="53" t="s">
        <v>2440</v>
      </c>
      <c r="N22" s="53" t="s">
        <v>2440</v>
      </c>
      <c r="O22" s="53" t="s">
        <v>2440</v>
      </c>
      <c r="P22" s="53" t="s">
        <v>2407</v>
      </c>
      <c r="Q22" s="53" t="s">
        <v>2407</v>
      </c>
      <c r="R22" s="53">
        <v>4111662</v>
      </c>
      <c r="S22" s="53" t="s">
        <v>2408</v>
      </c>
      <c r="T22" s="53" t="s">
        <v>2409</v>
      </c>
      <c r="U22" s="53" t="s">
        <v>2405</v>
      </c>
      <c r="V22" s="53">
        <v>99212</v>
      </c>
      <c r="W22" s="53" t="s">
        <v>2410</v>
      </c>
      <c r="X22" s="53" t="s">
        <v>2881</v>
      </c>
      <c r="Y22" s="53" t="s">
        <v>2882</v>
      </c>
      <c r="Z22" s="53" t="s">
        <v>2883</v>
      </c>
      <c r="AA22" s="53" t="s">
        <v>2884</v>
      </c>
      <c r="AB22" s="53">
        <v>0</v>
      </c>
      <c r="AC22" s="53">
        <v>0</v>
      </c>
      <c r="AD22" s="53">
        <v>0</v>
      </c>
      <c r="AE22" s="53">
        <v>0</v>
      </c>
      <c r="AF22" s="53">
        <v>0</v>
      </c>
      <c r="AG22" s="53">
        <v>0</v>
      </c>
      <c r="AH22" s="53">
        <v>0</v>
      </c>
      <c r="AI22" s="53">
        <v>0</v>
      </c>
      <c r="AJ22" s="53" t="s">
        <v>2885</v>
      </c>
      <c r="AK22" s="53" t="s">
        <v>2886</v>
      </c>
      <c r="AL22" s="53" t="s">
        <v>2887</v>
      </c>
      <c r="AM22" s="53" t="s">
        <v>2663</v>
      </c>
      <c r="AN22" s="53" t="s">
        <v>2421</v>
      </c>
      <c r="AO22" s="53">
        <v>1</v>
      </c>
      <c r="AP22" s="53">
        <v>0</v>
      </c>
      <c r="AQ22" s="53">
        <v>0</v>
      </c>
      <c r="AR22" s="53">
        <v>0</v>
      </c>
      <c r="AS22" s="53">
        <v>0</v>
      </c>
      <c r="AT22" s="53">
        <v>0</v>
      </c>
      <c r="AU22" s="53">
        <v>0</v>
      </c>
      <c r="AV22" s="53">
        <v>0</v>
      </c>
      <c r="AW22" s="53">
        <v>0</v>
      </c>
      <c r="AX22" s="53">
        <v>0</v>
      </c>
      <c r="AY22" s="53">
        <v>0</v>
      </c>
      <c r="AZ22" s="53">
        <v>0</v>
      </c>
      <c r="BA22" s="53">
        <v>0</v>
      </c>
      <c r="BB22" s="53">
        <v>0</v>
      </c>
      <c r="BC22" s="53">
        <v>0</v>
      </c>
      <c r="BD22" s="53">
        <v>0</v>
      </c>
      <c r="BE22" s="53">
        <v>0</v>
      </c>
      <c r="BF22" s="53">
        <v>0</v>
      </c>
      <c r="BG22" s="53">
        <v>0</v>
      </c>
      <c r="BH22" s="53">
        <v>0</v>
      </c>
      <c r="BI22" s="53" t="s">
        <v>2425</v>
      </c>
      <c r="BJ22" s="53">
        <v>0</v>
      </c>
      <c r="BK22" s="53">
        <v>0</v>
      </c>
      <c r="BL22" s="53">
        <v>0</v>
      </c>
      <c r="BM22" s="53">
        <v>0</v>
      </c>
      <c r="BN22" s="53">
        <v>0</v>
      </c>
      <c r="BO22" s="53">
        <v>0</v>
      </c>
      <c r="BP22" s="53">
        <v>0</v>
      </c>
      <c r="BQ22" s="53">
        <v>0</v>
      </c>
      <c r="BR22" s="53">
        <v>0</v>
      </c>
      <c r="BS22" s="53">
        <v>0</v>
      </c>
      <c r="BT22" s="53" t="s">
        <v>2888</v>
      </c>
      <c r="BU22" s="53">
        <v>0</v>
      </c>
      <c r="BV22" s="53">
        <v>0</v>
      </c>
      <c r="BW22" s="53">
        <v>0</v>
      </c>
      <c r="BX22" s="53">
        <v>0</v>
      </c>
      <c r="BY22" s="53">
        <v>0</v>
      </c>
      <c r="BZ22" s="53">
        <v>0</v>
      </c>
      <c r="CA22" s="53">
        <v>0</v>
      </c>
      <c r="CB22" s="53">
        <v>0</v>
      </c>
      <c r="CC22" s="53">
        <v>0</v>
      </c>
      <c r="CD22" s="53">
        <v>0</v>
      </c>
      <c r="CE22" s="53" t="s">
        <v>2889</v>
      </c>
      <c r="CF22" s="53" t="s">
        <v>2890</v>
      </c>
      <c r="CG22" s="53">
        <v>0</v>
      </c>
      <c r="CH22" s="53">
        <v>0</v>
      </c>
      <c r="CI22" s="53">
        <v>0</v>
      </c>
      <c r="CJ22" s="53">
        <v>0</v>
      </c>
      <c r="CK22" s="53">
        <v>0</v>
      </c>
      <c r="CL22" s="53">
        <v>0</v>
      </c>
      <c r="CM22" s="53">
        <v>0</v>
      </c>
      <c r="CN22" s="53">
        <v>0</v>
      </c>
      <c r="CO22" s="53">
        <v>0</v>
      </c>
      <c r="CP22" s="53">
        <v>0</v>
      </c>
      <c r="CQ22" s="53" t="s">
        <v>2881</v>
      </c>
      <c r="CR22" s="53">
        <v>0</v>
      </c>
      <c r="CS22" s="53">
        <v>0</v>
      </c>
      <c r="CT22" s="53">
        <v>0</v>
      </c>
      <c r="CU22" s="53">
        <v>0</v>
      </c>
      <c r="CV22" s="53">
        <v>0</v>
      </c>
      <c r="CW22" s="53">
        <v>0</v>
      </c>
      <c r="CX22" s="53">
        <v>0</v>
      </c>
      <c r="CY22" s="53">
        <v>0</v>
      </c>
      <c r="CZ22" s="53">
        <v>0</v>
      </c>
      <c r="DA22" s="53">
        <v>0</v>
      </c>
      <c r="DB22" s="53" t="s">
        <v>2891</v>
      </c>
      <c r="DC22" s="53">
        <v>0</v>
      </c>
      <c r="DD22" s="53">
        <v>0</v>
      </c>
      <c r="DE22" s="53">
        <v>0</v>
      </c>
      <c r="DF22" s="53">
        <v>0</v>
      </c>
      <c r="DG22" s="53">
        <v>0</v>
      </c>
      <c r="DH22" s="53">
        <v>0</v>
      </c>
      <c r="DI22" s="53">
        <v>0</v>
      </c>
      <c r="DJ22" s="53">
        <v>0</v>
      </c>
      <c r="DK22" s="53">
        <v>34881</v>
      </c>
      <c r="DL22" s="53" t="s">
        <v>2571</v>
      </c>
      <c r="DM22" s="53" t="s">
        <v>2885</v>
      </c>
      <c r="DN22" s="53" t="s">
        <v>2892</v>
      </c>
      <c r="DO22" s="53">
        <v>100</v>
      </c>
      <c r="DP22" s="53">
        <v>34881</v>
      </c>
      <c r="DQ22" s="53">
        <v>0</v>
      </c>
      <c r="DR22" s="53">
        <v>0</v>
      </c>
      <c r="DS22" s="53">
        <v>0</v>
      </c>
      <c r="DT22" s="53">
        <v>0</v>
      </c>
      <c r="DU22" s="53">
        <v>0</v>
      </c>
      <c r="DV22" s="53">
        <v>0</v>
      </c>
      <c r="DW22" s="53">
        <v>0</v>
      </c>
      <c r="DX22" s="53">
        <v>0</v>
      </c>
      <c r="DY22" s="53">
        <v>0</v>
      </c>
      <c r="DZ22" s="53">
        <v>0</v>
      </c>
      <c r="EA22" s="53">
        <v>0</v>
      </c>
      <c r="EB22" s="53">
        <v>0</v>
      </c>
      <c r="EC22" s="53">
        <v>0</v>
      </c>
      <c r="ED22" s="53">
        <v>0</v>
      </c>
      <c r="EE22" s="53">
        <v>0</v>
      </c>
      <c r="EF22" s="53">
        <v>0</v>
      </c>
      <c r="EG22" s="53" t="s">
        <v>2885</v>
      </c>
      <c r="EH22" s="53" t="s">
        <v>2892</v>
      </c>
      <c r="EI22" s="53">
        <v>99</v>
      </c>
      <c r="EJ22" s="53">
        <v>34881</v>
      </c>
      <c r="EK22" s="53" t="s">
        <v>2893</v>
      </c>
      <c r="EL22" s="53" t="s">
        <v>2892</v>
      </c>
      <c r="EM22" s="53">
        <v>1</v>
      </c>
      <c r="EN22" s="53">
        <v>34881</v>
      </c>
      <c r="EO22" s="53">
        <v>0</v>
      </c>
      <c r="EP22" s="53">
        <v>0</v>
      </c>
      <c r="EQ22" s="53">
        <v>0</v>
      </c>
      <c r="ER22" s="53">
        <v>0</v>
      </c>
      <c r="ES22" s="53">
        <v>0</v>
      </c>
      <c r="ET22" s="53">
        <v>0</v>
      </c>
      <c r="EU22" s="53">
        <v>0</v>
      </c>
      <c r="EV22" s="53">
        <v>0</v>
      </c>
      <c r="EW22" s="53" t="s">
        <v>2885</v>
      </c>
      <c r="EX22" s="53" t="s">
        <v>2892</v>
      </c>
      <c r="EY22" s="53">
        <v>100</v>
      </c>
      <c r="EZ22" s="53">
        <v>34881</v>
      </c>
      <c r="FA22" s="53">
        <v>0</v>
      </c>
      <c r="FB22" s="53">
        <v>0</v>
      </c>
      <c r="FC22" s="53">
        <v>0</v>
      </c>
      <c r="FD22" s="53">
        <v>0</v>
      </c>
      <c r="FE22" s="53">
        <v>0</v>
      </c>
      <c r="FF22" s="53">
        <v>0</v>
      </c>
      <c r="FG22" s="53">
        <v>0</v>
      </c>
      <c r="FH22" s="53">
        <v>0</v>
      </c>
      <c r="FI22" s="53">
        <v>0</v>
      </c>
      <c r="FJ22" s="53">
        <v>0</v>
      </c>
      <c r="FK22" s="53">
        <v>0</v>
      </c>
      <c r="FL22" s="53">
        <v>0</v>
      </c>
      <c r="FM22" s="53">
        <v>98203</v>
      </c>
      <c r="FN22" s="53" t="s">
        <v>2894</v>
      </c>
      <c r="FO22" s="53" t="s">
        <v>2440</v>
      </c>
      <c r="FP22" s="53" t="s">
        <v>2435</v>
      </c>
      <c r="FQ22" s="53" t="s">
        <v>2895</v>
      </c>
      <c r="FR22" s="53" t="s">
        <v>2891</v>
      </c>
      <c r="FS22" s="53" t="s">
        <v>2896</v>
      </c>
      <c r="FT22" s="53" t="s">
        <v>2539</v>
      </c>
      <c r="FU22" s="53">
        <v>34881</v>
      </c>
      <c r="FV22" s="53" t="s">
        <v>2881</v>
      </c>
      <c r="FW22" s="53" t="s">
        <v>2891</v>
      </c>
      <c r="FX22" s="53" t="s">
        <v>2896</v>
      </c>
      <c r="FY22" s="53" t="s">
        <v>2897</v>
      </c>
      <c r="FZ22" s="53" t="s">
        <v>2898</v>
      </c>
      <c r="GA22" s="53">
        <v>34881</v>
      </c>
      <c r="GB22" s="53" t="s">
        <v>2889</v>
      </c>
      <c r="GC22" s="53" t="s">
        <v>2571</v>
      </c>
      <c r="GD22" s="53">
        <v>98203</v>
      </c>
      <c r="GE22" s="53" t="s">
        <v>703</v>
      </c>
      <c r="GF22" s="53">
        <v>0</v>
      </c>
      <c r="GG22" s="53">
        <v>0</v>
      </c>
      <c r="GH22" s="53">
        <v>0</v>
      </c>
      <c r="GI22" s="53">
        <v>0</v>
      </c>
      <c r="GJ22" s="53">
        <v>0</v>
      </c>
      <c r="GK22" s="53" t="s">
        <v>2899</v>
      </c>
      <c r="GL22" s="53" t="s">
        <v>2891</v>
      </c>
      <c r="GM22" s="53" t="s">
        <v>2900</v>
      </c>
      <c r="GN22" s="53" t="s">
        <v>2884</v>
      </c>
      <c r="GO22" s="53">
        <v>34881</v>
      </c>
      <c r="GP22" s="53">
        <v>0</v>
      </c>
      <c r="GQ22" s="53">
        <v>0</v>
      </c>
      <c r="GR22" s="53">
        <v>0</v>
      </c>
      <c r="GS22" s="53">
        <v>0</v>
      </c>
      <c r="GT22" s="53">
        <v>0</v>
      </c>
      <c r="GU22" s="53">
        <v>0</v>
      </c>
      <c r="GV22" s="53">
        <v>0</v>
      </c>
      <c r="GW22" s="53">
        <v>0</v>
      </c>
      <c r="GX22" s="53">
        <v>0</v>
      </c>
      <c r="GY22" s="177" t="s">
        <v>5739</v>
      </c>
      <c r="GZ22" s="53">
        <v>0</v>
      </c>
      <c r="HA22" s="53">
        <v>0</v>
      </c>
      <c r="HB22" s="53">
        <v>0</v>
      </c>
      <c r="HC22" s="53">
        <v>0</v>
      </c>
      <c r="HD22" s="53">
        <v>0</v>
      </c>
      <c r="HE22" s="53">
        <v>0</v>
      </c>
      <c r="HF22" s="53">
        <v>0</v>
      </c>
      <c r="HG22" s="53">
        <v>0</v>
      </c>
      <c r="HH22" s="53">
        <v>0</v>
      </c>
      <c r="HI22" s="53">
        <v>0</v>
      </c>
      <c r="HJ22" s="53">
        <v>0</v>
      </c>
      <c r="HK22" s="53">
        <v>1164467734</v>
      </c>
      <c r="HL22" s="53">
        <v>1166</v>
      </c>
      <c r="HM22" s="53">
        <v>100387900</v>
      </c>
      <c r="HN22" s="53">
        <v>0</v>
      </c>
      <c r="HO22" s="53">
        <v>0</v>
      </c>
      <c r="HP22" s="53">
        <v>0</v>
      </c>
      <c r="HQ22" s="53">
        <v>0</v>
      </c>
    </row>
    <row r="23" spans="1:225">
      <c r="A23" s="53" t="s">
        <v>2399</v>
      </c>
      <c r="B23" s="53" t="s">
        <v>1377</v>
      </c>
      <c r="C23" s="53">
        <v>4111670</v>
      </c>
      <c r="D23" s="53">
        <v>25040</v>
      </c>
      <c r="E23" s="53">
        <v>18</v>
      </c>
      <c r="F23" s="58">
        <v>43101</v>
      </c>
      <c r="G23" s="58">
        <v>43465</v>
      </c>
      <c r="H23" s="73" t="s">
        <v>2160</v>
      </c>
      <c r="I23" s="53" t="s">
        <v>2901</v>
      </c>
      <c r="J23" s="53">
        <v>0</v>
      </c>
      <c r="K23" s="53">
        <v>0</v>
      </c>
      <c r="L23" s="53">
        <v>0</v>
      </c>
      <c r="M23" s="53">
        <v>0</v>
      </c>
      <c r="N23" s="53">
        <v>0</v>
      </c>
      <c r="O23" s="53">
        <v>0</v>
      </c>
      <c r="P23" s="53" t="s">
        <v>2859</v>
      </c>
      <c r="Q23" s="53" t="s">
        <v>2902</v>
      </c>
      <c r="R23" s="53">
        <v>4111670</v>
      </c>
      <c r="S23" s="53" t="s">
        <v>2903</v>
      </c>
      <c r="T23" s="53" t="s">
        <v>2620</v>
      </c>
      <c r="U23" s="53" t="s">
        <v>2405</v>
      </c>
      <c r="V23" s="53">
        <v>98004</v>
      </c>
      <c r="W23" s="53" t="s">
        <v>2904</v>
      </c>
      <c r="X23" s="53">
        <v>0</v>
      </c>
      <c r="Y23" s="53">
        <v>0</v>
      </c>
      <c r="Z23" s="53">
        <v>0</v>
      </c>
      <c r="AA23" s="53">
        <v>0</v>
      </c>
      <c r="AB23" s="53">
        <v>0</v>
      </c>
      <c r="AC23" s="53">
        <v>0</v>
      </c>
      <c r="AD23" s="53">
        <v>0</v>
      </c>
      <c r="AE23" s="53">
        <v>0</v>
      </c>
      <c r="AF23" s="53">
        <v>0</v>
      </c>
      <c r="AG23" s="53">
        <v>0</v>
      </c>
      <c r="AH23" s="53">
        <v>0</v>
      </c>
      <c r="AI23" s="53">
        <v>0</v>
      </c>
      <c r="AJ23" s="53">
        <v>0</v>
      </c>
      <c r="AK23" s="53">
        <v>0</v>
      </c>
      <c r="AL23" s="53">
        <v>0</v>
      </c>
      <c r="AM23" s="53">
        <v>0</v>
      </c>
      <c r="AN23" s="53" t="s">
        <v>2905</v>
      </c>
      <c r="AO23" s="53">
        <v>0</v>
      </c>
      <c r="AP23" s="53">
        <v>0</v>
      </c>
      <c r="AQ23" s="53">
        <v>0</v>
      </c>
      <c r="AR23" s="53">
        <v>0</v>
      </c>
      <c r="AS23" s="53">
        <v>0</v>
      </c>
      <c r="AT23" s="53">
        <v>0</v>
      </c>
      <c r="AU23" s="53">
        <v>0</v>
      </c>
      <c r="AV23" s="53">
        <v>0</v>
      </c>
      <c r="AW23" s="53">
        <v>0</v>
      </c>
      <c r="AX23" s="53">
        <v>0</v>
      </c>
      <c r="AY23" s="53">
        <v>0</v>
      </c>
      <c r="AZ23" s="53">
        <v>0</v>
      </c>
      <c r="BA23" s="53">
        <v>0</v>
      </c>
      <c r="BB23" s="53">
        <v>0</v>
      </c>
      <c r="BC23" s="53">
        <v>0</v>
      </c>
      <c r="BD23" s="53">
        <v>0</v>
      </c>
      <c r="BE23" s="53">
        <v>0</v>
      </c>
      <c r="BF23" s="53">
        <v>0</v>
      </c>
      <c r="BG23" s="53">
        <v>0</v>
      </c>
      <c r="BH23" s="53">
        <v>0</v>
      </c>
      <c r="BI23" s="53" t="s">
        <v>2906</v>
      </c>
      <c r="BJ23" s="53">
        <v>0</v>
      </c>
      <c r="BK23" s="53">
        <v>0</v>
      </c>
      <c r="BL23" s="53">
        <v>0</v>
      </c>
      <c r="BM23" s="53">
        <v>0</v>
      </c>
      <c r="BN23" s="53">
        <v>0</v>
      </c>
      <c r="BO23" s="53">
        <v>0</v>
      </c>
      <c r="BP23" s="53">
        <v>0</v>
      </c>
      <c r="BQ23" s="53">
        <v>0</v>
      </c>
      <c r="BR23" s="53">
        <v>0</v>
      </c>
      <c r="BS23" s="53">
        <v>0</v>
      </c>
      <c r="BT23" s="53" t="s">
        <v>2907</v>
      </c>
      <c r="BU23" s="53">
        <v>0</v>
      </c>
      <c r="BV23" s="53">
        <v>0</v>
      </c>
      <c r="BW23" s="53">
        <v>0</v>
      </c>
      <c r="BX23" s="53">
        <v>0</v>
      </c>
      <c r="BY23" s="53">
        <v>0</v>
      </c>
      <c r="BZ23" s="53">
        <v>0</v>
      </c>
      <c r="CA23" s="53">
        <v>0</v>
      </c>
      <c r="CB23" s="53">
        <v>0</v>
      </c>
      <c r="CC23" s="53">
        <v>0</v>
      </c>
      <c r="CD23" s="53">
        <v>0</v>
      </c>
      <c r="CE23" s="53" t="s">
        <v>2908</v>
      </c>
      <c r="CF23" s="53" t="s">
        <v>2909</v>
      </c>
      <c r="CG23" s="53">
        <v>0</v>
      </c>
      <c r="CH23" s="53">
        <v>0</v>
      </c>
      <c r="CI23" s="53">
        <v>0</v>
      </c>
      <c r="CJ23" s="53">
        <v>0</v>
      </c>
      <c r="CK23" s="53">
        <v>0</v>
      </c>
      <c r="CL23" s="53">
        <v>0</v>
      </c>
      <c r="CM23" s="53">
        <v>0</v>
      </c>
      <c r="CN23" s="53">
        <v>0</v>
      </c>
      <c r="CO23" s="53">
        <v>0</v>
      </c>
      <c r="CP23" s="53">
        <v>0</v>
      </c>
      <c r="CQ23" s="53" t="s">
        <v>2910</v>
      </c>
      <c r="CR23" s="53">
        <v>0</v>
      </c>
      <c r="CS23" s="53">
        <v>0</v>
      </c>
      <c r="CT23" s="53">
        <v>0</v>
      </c>
      <c r="CU23" s="53">
        <v>0</v>
      </c>
      <c r="CV23" s="53">
        <v>0</v>
      </c>
      <c r="CW23" s="53">
        <v>0</v>
      </c>
      <c r="CX23" s="53">
        <v>0</v>
      </c>
      <c r="CY23" s="53">
        <v>0</v>
      </c>
      <c r="CZ23" s="53">
        <v>0</v>
      </c>
      <c r="DA23" s="53">
        <v>0</v>
      </c>
      <c r="DB23" s="53" t="s">
        <v>2911</v>
      </c>
      <c r="DC23" s="53">
        <v>0</v>
      </c>
      <c r="DD23" s="53">
        <v>0</v>
      </c>
      <c r="DE23" s="53">
        <v>0</v>
      </c>
      <c r="DF23" s="53">
        <v>0</v>
      </c>
      <c r="DG23" s="53">
        <v>0</v>
      </c>
      <c r="DH23" s="53">
        <v>0</v>
      </c>
      <c r="DI23" s="53">
        <v>0</v>
      </c>
      <c r="DJ23" s="53">
        <v>0</v>
      </c>
      <c r="DK23" s="53">
        <v>23255</v>
      </c>
      <c r="DL23" s="53" t="s">
        <v>2532</v>
      </c>
      <c r="DM23" s="53">
        <v>0</v>
      </c>
      <c r="DN23" s="53">
        <v>0</v>
      </c>
      <c r="DO23" s="53">
        <v>0</v>
      </c>
      <c r="DP23" s="53">
        <v>0</v>
      </c>
      <c r="DQ23" s="53">
        <v>0</v>
      </c>
      <c r="DR23" s="53">
        <v>0</v>
      </c>
      <c r="DS23" s="53">
        <v>0</v>
      </c>
      <c r="DT23" s="53">
        <v>0</v>
      </c>
      <c r="DU23" s="53">
        <v>0</v>
      </c>
      <c r="DV23" s="53">
        <v>0</v>
      </c>
      <c r="DW23" s="53">
        <v>0</v>
      </c>
      <c r="DX23" s="53">
        <v>0</v>
      </c>
      <c r="DY23" s="53">
        <v>0</v>
      </c>
      <c r="DZ23" s="53">
        <v>0</v>
      </c>
      <c r="EA23" s="53">
        <v>0</v>
      </c>
      <c r="EB23" s="53">
        <v>0</v>
      </c>
      <c r="EC23" s="53">
        <v>0</v>
      </c>
      <c r="ED23" s="53">
        <v>0</v>
      </c>
      <c r="EE23" s="53">
        <v>0</v>
      </c>
      <c r="EF23" s="53">
        <v>0</v>
      </c>
      <c r="EG23" s="53">
        <v>0</v>
      </c>
      <c r="EH23" s="53">
        <v>0</v>
      </c>
      <c r="EI23" s="53">
        <v>0</v>
      </c>
      <c r="EJ23" s="53">
        <v>0</v>
      </c>
      <c r="EK23" s="53">
        <v>0</v>
      </c>
      <c r="EL23" s="53">
        <v>0</v>
      </c>
      <c r="EM23" s="53">
        <v>0</v>
      </c>
      <c r="EN23" s="53">
        <v>0</v>
      </c>
      <c r="EO23" s="53">
        <v>0</v>
      </c>
      <c r="EP23" s="53">
        <v>0</v>
      </c>
      <c r="EQ23" s="53">
        <v>0</v>
      </c>
      <c r="ER23" s="53">
        <v>0</v>
      </c>
      <c r="ES23" s="53">
        <v>0</v>
      </c>
      <c r="ET23" s="53">
        <v>0</v>
      </c>
      <c r="EU23" s="53">
        <v>0</v>
      </c>
      <c r="EV23" s="53">
        <v>0</v>
      </c>
      <c r="EW23" s="53">
        <v>0</v>
      </c>
      <c r="EX23" s="53">
        <v>0</v>
      </c>
      <c r="EY23" s="53">
        <v>0</v>
      </c>
      <c r="EZ23" s="53">
        <v>0</v>
      </c>
      <c r="FA23" s="53">
        <v>0</v>
      </c>
      <c r="FB23" s="53">
        <v>0</v>
      </c>
      <c r="FC23" s="53">
        <v>0</v>
      </c>
      <c r="FD23" s="53">
        <v>0</v>
      </c>
      <c r="FE23" s="53">
        <v>0</v>
      </c>
      <c r="FF23" s="53">
        <v>0</v>
      </c>
      <c r="FG23" s="53">
        <v>0</v>
      </c>
      <c r="FH23" s="53">
        <v>0</v>
      </c>
      <c r="FI23" s="53">
        <v>0</v>
      </c>
      <c r="FJ23" s="53">
        <v>0</v>
      </c>
      <c r="FK23" s="53">
        <v>0</v>
      </c>
      <c r="FL23" s="53">
        <v>0</v>
      </c>
      <c r="FM23" s="53" t="s">
        <v>2912</v>
      </c>
      <c r="FN23" s="53" t="s">
        <v>2913</v>
      </c>
      <c r="FO23" s="53">
        <v>0</v>
      </c>
      <c r="FP23" s="53" t="s">
        <v>2914</v>
      </c>
      <c r="FQ23" s="53" t="s">
        <v>2910</v>
      </c>
      <c r="FR23" s="53" t="s">
        <v>2911</v>
      </c>
      <c r="FS23" s="53" t="s">
        <v>1380</v>
      </c>
      <c r="FT23" s="53" t="s">
        <v>2439</v>
      </c>
      <c r="FU23" s="53">
        <v>23255</v>
      </c>
      <c r="FV23" s="53">
        <v>0</v>
      </c>
      <c r="FW23" s="53">
        <v>0</v>
      </c>
      <c r="FX23" s="53">
        <v>0</v>
      </c>
      <c r="FY23" s="53">
        <v>0</v>
      </c>
      <c r="FZ23" s="53" t="s">
        <v>2915</v>
      </c>
      <c r="GA23" s="53">
        <v>0</v>
      </c>
      <c r="GB23" s="53" t="s">
        <v>2908</v>
      </c>
      <c r="GC23" s="53" t="s">
        <v>2532</v>
      </c>
      <c r="GD23" s="53" t="s">
        <v>2912</v>
      </c>
      <c r="GE23" s="53" t="s">
        <v>688</v>
      </c>
      <c r="GF23" s="53">
        <v>0</v>
      </c>
      <c r="GG23" s="53">
        <v>0</v>
      </c>
      <c r="GH23" s="53">
        <v>0</v>
      </c>
      <c r="GI23" s="53">
        <v>0</v>
      </c>
      <c r="GJ23" s="53">
        <v>0</v>
      </c>
      <c r="GK23" s="53" t="s">
        <v>2916</v>
      </c>
      <c r="GL23" s="53" t="s">
        <v>2917</v>
      </c>
      <c r="GM23" s="53" t="s">
        <v>1380</v>
      </c>
      <c r="GN23" s="53" t="s">
        <v>2918</v>
      </c>
      <c r="GO23" s="53" t="s">
        <v>2919</v>
      </c>
      <c r="GP23" s="53" t="s">
        <v>2920</v>
      </c>
      <c r="GQ23" s="53" t="s">
        <v>2921</v>
      </c>
      <c r="GR23" s="53" t="s">
        <v>1380</v>
      </c>
      <c r="GS23" s="53">
        <v>2015</v>
      </c>
      <c r="GT23" s="53">
        <v>0</v>
      </c>
      <c r="GU23" s="53">
        <v>0</v>
      </c>
      <c r="GV23" s="53">
        <v>0</v>
      </c>
      <c r="GW23" s="53">
        <v>0</v>
      </c>
      <c r="GX23" s="53">
        <v>0</v>
      </c>
      <c r="GY23" s="177" t="s">
        <v>5739</v>
      </c>
      <c r="GZ23" s="53">
        <v>0</v>
      </c>
      <c r="HA23" s="53">
        <v>0</v>
      </c>
      <c r="HB23" s="53">
        <v>0</v>
      </c>
      <c r="HC23" s="53">
        <v>0</v>
      </c>
      <c r="HD23" s="53">
        <v>0</v>
      </c>
      <c r="HE23" s="53">
        <v>0</v>
      </c>
      <c r="HF23" s="53">
        <v>0</v>
      </c>
      <c r="HG23" s="53">
        <v>0</v>
      </c>
      <c r="HH23" s="53">
        <v>0</v>
      </c>
      <c r="HI23" s="53">
        <v>0</v>
      </c>
      <c r="HJ23" s="53">
        <v>0</v>
      </c>
      <c r="HK23" s="53">
        <v>1801887641</v>
      </c>
      <c r="HL23" s="53">
        <v>489</v>
      </c>
      <c r="HM23" s="53">
        <v>101932800</v>
      </c>
      <c r="HN23" s="53">
        <v>0</v>
      </c>
      <c r="HO23" s="53">
        <v>0</v>
      </c>
      <c r="HP23" s="53">
        <v>0</v>
      </c>
      <c r="HQ23" s="53">
        <v>0</v>
      </c>
    </row>
    <row r="24" spans="1:225">
      <c r="A24" s="53" t="s">
        <v>2399</v>
      </c>
      <c r="B24" s="53" t="s">
        <v>1377</v>
      </c>
      <c r="C24" s="53">
        <v>4111779</v>
      </c>
      <c r="D24" s="53">
        <v>29080</v>
      </c>
      <c r="E24" s="53">
        <v>18</v>
      </c>
      <c r="F24" s="58">
        <v>43101</v>
      </c>
      <c r="G24" s="58">
        <v>43465</v>
      </c>
      <c r="H24" s="73" t="s">
        <v>506</v>
      </c>
      <c r="I24" s="53" t="s">
        <v>2922</v>
      </c>
      <c r="J24" s="53" t="s">
        <v>2923</v>
      </c>
      <c r="K24" s="53" t="s">
        <v>2521</v>
      </c>
      <c r="L24" s="53" t="s">
        <v>2524</v>
      </c>
      <c r="M24" s="53" t="s">
        <v>2523</v>
      </c>
      <c r="N24" s="53" t="s">
        <v>2405</v>
      </c>
      <c r="O24" s="53">
        <v>98057</v>
      </c>
      <c r="P24" s="53" t="s">
        <v>2407</v>
      </c>
      <c r="Q24" s="53" t="s">
        <v>2407</v>
      </c>
      <c r="R24" s="53">
        <v>4111779</v>
      </c>
      <c r="S24" s="53" t="s">
        <v>2408</v>
      </c>
      <c r="T24" s="53" t="s">
        <v>2409</v>
      </c>
      <c r="U24" s="53" t="s">
        <v>2405</v>
      </c>
      <c r="V24" s="53">
        <v>99212</v>
      </c>
      <c r="W24" s="53" t="s">
        <v>2410</v>
      </c>
      <c r="X24" s="53" t="s">
        <v>1382</v>
      </c>
      <c r="Y24" s="53" t="s">
        <v>2522</v>
      </c>
      <c r="Z24" s="53" t="s">
        <v>1383</v>
      </c>
      <c r="AA24" s="53" t="s">
        <v>2521</v>
      </c>
      <c r="AB24" s="53">
        <v>0</v>
      </c>
      <c r="AC24" s="53">
        <v>0</v>
      </c>
      <c r="AD24" s="53">
        <v>0</v>
      </c>
      <c r="AE24" s="53">
        <v>0</v>
      </c>
      <c r="AF24" s="53">
        <v>0</v>
      </c>
      <c r="AG24" s="53">
        <v>0</v>
      </c>
      <c r="AH24" s="53">
        <v>0</v>
      </c>
      <c r="AI24" s="53">
        <v>0</v>
      </c>
      <c r="AJ24" s="53" t="s">
        <v>2924</v>
      </c>
      <c r="AK24" s="53">
        <v>0</v>
      </c>
      <c r="AL24" s="53">
        <v>0</v>
      </c>
      <c r="AM24" s="53">
        <v>0</v>
      </c>
      <c r="AN24" s="53" t="s">
        <v>2421</v>
      </c>
      <c r="AO24" s="53">
        <v>0</v>
      </c>
      <c r="AP24" s="53">
        <v>0</v>
      </c>
      <c r="AQ24" s="53">
        <v>0</v>
      </c>
      <c r="AR24" s="53">
        <v>0</v>
      </c>
      <c r="AS24" s="53">
        <v>0</v>
      </c>
      <c r="AT24" s="53">
        <v>0</v>
      </c>
      <c r="AU24" s="53">
        <v>0</v>
      </c>
      <c r="AV24" s="53">
        <v>0</v>
      </c>
      <c r="AW24" s="53">
        <v>0</v>
      </c>
      <c r="AX24" s="53">
        <v>0</v>
      </c>
      <c r="AY24" s="53">
        <v>0</v>
      </c>
      <c r="AZ24" s="53">
        <v>0</v>
      </c>
      <c r="BA24" s="53">
        <v>0</v>
      </c>
      <c r="BB24" s="53">
        <v>0</v>
      </c>
      <c r="BC24" s="53">
        <v>0</v>
      </c>
      <c r="BD24" s="53">
        <v>0</v>
      </c>
      <c r="BE24" s="53">
        <v>0</v>
      </c>
      <c r="BF24" s="53">
        <v>0</v>
      </c>
      <c r="BG24" s="53">
        <v>0</v>
      </c>
      <c r="BH24" s="53">
        <v>0</v>
      </c>
      <c r="BI24" s="53" t="s">
        <v>2425</v>
      </c>
      <c r="BJ24" s="53">
        <v>0</v>
      </c>
      <c r="BK24" s="53">
        <v>0</v>
      </c>
      <c r="BL24" s="53">
        <v>0</v>
      </c>
      <c r="BM24" s="53">
        <v>0</v>
      </c>
      <c r="BN24" s="53">
        <v>0</v>
      </c>
      <c r="BO24" s="53">
        <v>0</v>
      </c>
      <c r="BP24" s="53">
        <v>0</v>
      </c>
      <c r="BQ24" s="53">
        <v>0</v>
      </c>
      <c r="BR24" s="53">
        <v>0</v>
      </c>
      <c r="BS24" s="53">
        <v>0</v>
      </c>
      <c r="BT24" s="53" t="s">
        <v>2925</v>
      </c>
      <c r="BU24" s="53">
        <v>0</v>
      </c>
      <c r="BV24" s="53">
        <v>0</v>
      </c>
      <c r="BW24" s="53">
        <v>0</v>
      </c>
      <c r="BX24" s="53">
        <v>0</v>
      </c>
      <c r="BY24" s="53">
        <v>0</v>
      </c>
      <c r="BZ24" s="53">
        <v>0</v>
      </c>
      <c r="CA24" s="53">
        <v>0</v>
      </c>
      <c r="CB24" s="53">
        <v>0</v>
      </c>
      <c r="CC24" s="53">
        <v>0</v>
      </c>
      <c r="CD24" s="53">
        <v>0</v>
      </c>
      <c r="CE24" s="53" t="s">
        <v>2926</v>
      </c>
      <c r="CF24" s="53" t="s">
        <v>2927</v>
      </c>
      <c r="CG24" s="53">
        <v>0</v>
      </c>
      <c r="CH24" s="53">
        <v>0</v>
      </c>
      <c r="CI24" s="53">
        <v>0</v>
      </c>
      <c r="CJ24" s="53">
        <v>0</v>
      </c>
      <c r="CK24" s="53">
        <v>0</v>
      </c>
      <c r="CL24" s="53">
        <v>0</v>
      </c>
      <c r="CM24" s="53">
        <v>0</v>
      </c>
      <c r="CN24" s="53">
        <v>0</v>
      </c>
      <c r="CO24" s="53">
        <v>0</v>
      </c>
      <c r="CP24" s="53">
        <v>0</v>
      </c>
      <c r="CQ24" s="53" t="s">
        <v>2530</v>
      </c>
      <c r="CR24" s="53">
        <v>0</v>
      </c>
      <c r="CS24" s="53">
        <v>0</v>
      </c>
      <c r="CT24" s="53">
        <v>0</v>
      </c>
      <c r="CU24" s="53">
        <v>0</v>
      </c>
      <c r="CV24" s="53">
        <v>0</v>
      </c>
      <c r="CW24" s="53">
        <v>0</v>
      </c>
      <c r="CX24" s="53">
        <v>0</v>
      </c>
      <c r="CY24" s="53">
        <v>0</v>
      </c>
      <c r="CZ24" s="53">
        <v>0</v>
      </c>
      <c r="DA24" s="53">
        <v>0</v>
      </c>
      <c r="DB24" s="53" t="s">
        <v>2928</v>
      </c>
      <c r="DC24" s="53">
        <v>0</v>
      </c>
      <c r="DD24" s="53">
        <v>0</v>
      </c>
      <c r="DE24" s="53">
        <v>0</v>
      </c>
      <c r="DF24" s="53">
        <v>0</v>
      </c>
      <c r="DG24" s="53">
        <v>0</v>
      </c>
      <c r="DH24" s="53">
        <v>0</v>
      </c>
      <c r="DI24" s="53">
        <v>0</v>
      </c>
      <c r="DJ24" s="53">
        <v>0</v>
      </c>
      <c r="DK24" s="53">
        <v>35096</v>
      </c>
      <c r="DL24" s="53" t="s">
        <v>2929</v>
      </c>
      <c r="DM24" s="53" t="s">
        <v>2534</v>
      </c>
      <c r="DN24" s="53">
        <v>0</v>
      </c>
      <c r="DO24" s="53">
        <v>0</v>
      </c>
      <c r="DP24" s="53">
        <v>0</v>
      </c>
      <c r="DQ24" s="53">
        <v>0</v>
      </c>
      <c r="DR24" s="53">
        <v>0</v>
      </c>
      <c r="DS24" s="53">
        <v>0</v>
      </c>
      <c r="DT24" s="53">
        <v>0</v>
      </c>
      <c r="DU24" s="53">
        <v>0</v>
      </c>
      <c r="DV24" s="53">
        <v>0</v>
      </c>
      <c r="DW24" s="53">
        <v>0</v>
      </c>
      <c r="DX24" s="53">
        <v>0</v>
      </c>
      <c r="DY24" s="53">
        <v>0</v>
      </c>
      <c r="DZ24" s="53">
        <v>0</v>
      </c>
      <c r="EA24" s="53">
        <v>0</v>
      </c>
      <c r="EB24" s="53">
        <v>0</v>
      </c>
      <c r="EC24" s="53">
        <v>0</v>
      </c>
      <c r="ED24" s="53">
        <v>0</v>
      </c>
      <c r="EE24" s="53">
        <v>0</v>
      </c>
      <c r="EF24" s="53">
        <v>0</v>
      </c>
      <c r="EG24" s="53" t="s">
        <v>2534</v>
      </c>
      <c r="EH24" s="53">
        <v>0</v>
      </c>
      <c r="EI24" s="53">
        <v>0</v>
      </c>
      <c r="EJ24" s="53">
        <v>0</v>
      </c>
      <c r="EK24" s="53">
        <v>0</v>
      </c>
      <c r="EL24" s="53">
        <v>0</v>
      </c>
      <c r="EM24" s="53">
        <v>0</v>
      </c>
      <c r="EN24" s="53">
        <v>0</v>
      </c>
      <c r="EO24" s="53">
        <v>0</v>
      </c>
      <c r="EP24" s="53">
        <v>0</v>
      </c>
      <c r="EQ24" s="53">
        <v>0</v>
      </c>
      <c r="ER24" s="53">
        <v>0</v>
      </c>
      <c r="ES24" s="53">
        <v>0</v>
      </c>
      <c r="ET24" s="53">
        <v>0</v>
      </c>
      <c r="EU24" s="53">
        <v>0</v>
      </c>
      <c r="EV24" s="53">
        <v>0</v>
      </c>
      <c r="EW24" s="53">
        <v>0</v>
      </c>
      <c r="EX24" s="53">
        <v>0</v>
      </c>
      <c r="EY24" s="53">
        <v>0</v>
      </c>
      <c r="EZ24" s="53">
        <v>0</v>
      </c>
      <c r="FA24" s="53">
        <v>0</v>
      </c>
      <c r="FB24" s="53">
        <v>0</v>
      </c>
      <c r="FC24" s="53">
        <v>0</v>
      </c>
      <c r="FD24" s="53">
        <v>0</v>
      </c>
      <c r="FE24" s="53">
        <v>0</v>
      </c>
      <c r="FF24" s="53">
        <v>0</v>
      </c>
      <c r="FG24" s="53">
        <v>0</v>
      </c>
      <c r="FH24" s="53">
        <v>0</v>
      </c>
      <c r="FI24" s="53">
        <v>0</v>
      </c>
      <c r="FJ24" s="53">
        <v>0</v>
      </c>
      <c r="FK24" s="53">
        <v>0</v>
      </c>
      <c r="FL24" s="53">
        <v>0</v>
      </c>
      <c r="FM24" s="53" t="s">
        <v>2930</v>
      </c>
      <c r="FN24" s="53" t="s">
        <v>2931</v>
      </c>
      <c r="FO24" s="53" t="s">
        <v>2537</v>
      </c>
      <c r="FP24" s="53" t="s">
        <v>2435</v>
      </c>
      <c r="FQ24" s="53" t="s">
        <v>2530</v>
      </c>
      <c r="FR24" s="53" t="s">
        <v>2928</v>
      </c>
      <c r="FS24" s="53" t="s">
        <v>1380</v>
      </c>
      <c r="FT24" s="53" t="s">
        <v>2439</v>
      </c>
      <c r="FU24" s="53">
        <v>35096</v>
      </c>
      <c r="FV24" s="53">
        <v>0</v>
      </c>
      <c r="FW24" s="53">
        <v>0</v>
      </c>
      <c r="FX24" s="53">
        <v>0</v>
      </c>
      <c r="FY24" s="53">
        <v>0</v>
      </c>
      <c r="FZ24" s="53" t="s">
        <v>2540</v>
      </c>
      <c r="GA24" s="53">
        <v>0</v>
      </c>
      <c r="GB24" s="53" t="s">
        <v>2932</v>
      </c>
      <c r="GC24" s="53" t="s">
        <v>2929</v>
      </c>
      <c r="GD24" s="53" t="s">
        <v>2930</v>
      </c>
      <c r="GE24" s="53" t="s">
        <v>688</v>
      </c>
      <c r="GF24" s="53">
        <v>0</v>
      </c>
      <c r="GG24" s="53">
        <v>0</v>
      </c>
      <c r="GH24" s="53">
        <v>0</v>
      </c>
      <c r="GI24" s="53">
        <v>0</v>
      </c>
      <c r="GJ24" s="53">
        <v>0</v>
      </c>
      <c r="GK24" s="53" t="s">
        <v>2541</v>
      </c>
      <c r="GL24" s="53" t="s">
        <v>2933</v>
      </c>
      <c r="GM24" s="53" t="s">
        <v>2543</v>
      </c>
      <c r="GN24" s="53" t="s">
        <v>2934</v>
      </c>
      <c r="GO24" s="53" t="s">
        <v>2545</v>
      </c>
      <c r="GP24" s="53" t="s">
        <v>2935</v>
      </c>
      <c r="GQ24" s="53" t="s">
        <v>2936</v>
      </c>
      <c r="GR24" s="53" t="s">
        <v>2543</v>
      </c>
      <c r="GS24" s="53">
        <v>27851</v>
      </c>
      <c r="GT24" s="53" t="s">
        <v>2937</v>
      </c>
      <c r="GU24" s="53" t="s">
        <v>2933</v>
      </c>
      <c r="GV24" s="53" t="s">
        <v>2543</v>
      </c>
      <c r="GW24" s="53" t="s">
        <v>2545</v>
      </c>
      <c r="GX24" s="53" t="s">
        <v>2548</v>
      </c>
      <c r="GY24" s="177" t="s">
        <v>5739</v>
      </c>
      <c r="GZ24" s="53">
        <v>0</v>
      </c>
      <c r="HA24" s="53">
        <v>0</v>
      </c>
      <c r="HB24" s="53">
        <v>0</v>
      </c>
      <c r="HC24" s="53">
        <v>0</v>
      </c>
      <c r="HD24" s="53">
        <v>0</v>
      </c>
      <c r="HE24" s="53">
        <v>0</v>
      </c>
      <c r="HF24" s="53">
        <v>0</v>
      </c>
      <c r="HG24" s="53">
        <v>0</v>
      </c>
      <c r="HH24" s="53">
        <v>0</v>
      </c>
      <c r="HI24" s="53">
        <v>0</v>
      </c>
      <c r="HJ24" s="53">
        <v>0</v>
      </c>
      <c r="HK24" s="53">
        <v>1598750895</v>
      </c>
      <c r="HL24" s="53">
        <v>1177</v>
      </c>
      <c r="HM24" s="53">
        <v>101417400</v>
      </c>
      <c r="HN24" s="53">
        <v>0</v>
      </c>
      <c r="HO24" s="53">
        <v>0</v>
      </c>
      <c r="HP24" s="53">
        <v>0</v>
      </c>
      <c r="HQ24" s="53">
        <v>0</v>
      </c>
    </row>
    <row r="25" spans="1:225">
      <c r="A25" s="53" t="s">
        <v>2399</v>
      </c>
      <c r="B25" s="53" t="s">
        <v>1377</v>
      </c>
      <c r="C25" s="53">
        <v>4111969</v>
      </c>
      <c r="D25" s="53">
        <v>5900</v>
      </c>
      <c r="E25" s="53">
        <v>18</v>
      </c>
      <c r="F25" s="58">
        <v>43101</v>
      </c>
      <c r="G25" s="58">
        <v>43465</v>
      </c>
      <c r="H25" s="73" t="s">
        <v>507</v>
      </c>
      <c r="I25" s="53" t="s">
        <v>2938</v>
      </c>
      <c r="J25" s="53" t="s">
        <v>2701</v>
      </c>
      <c r="K25" s="53" t="s">
        <v>2702</v>
      </c>
      <c r="L25" s="53" t="s">
        <v>2703</v>
      </c>
      <c r="M25" s="53" t="s">
        <v>2704</v>
      </c>
      <c r="N25" s="53" t="s">
        <v>2705</v>
      </c>
      <c r="O25" s="53" t="s">
        <v>2706</v>
      </c>
      <c r="P25" s="53" t="s">
        <v>2707</v>
      </c>
      <c r="Q25" s="53" t="s">
        <v>1431</v>
      </c>
      <c r="R25" s="53">
        <v>4111969</v>
      </c>
      <c r="S25" s="53" t="s">
        <v>2708</v>
      </c>
      <c r="T25" s="53" t="s">
        <v>2709</v>
      </c>
      <c r="U25" s="53" t="s">
        <v>2710</v>
      </c>
      <c r="V25" s="53" t="s">
        <v>2711</v>
      </c>
      <c r="W25" s="53" t="s">
        <v>2712</v>
      </c>
      <c r="X25" s="53" t="s">
        <v>2701</v>
      </c>
      <c r="Y25" s="53" t="s">
        <v>2703</v>
      </c>
      <c r="Z25" s="53" t="s">
        <v>2713</v>
      </c>
      <c r="AA25" s="53" t="s">
        <v>2702</v>
      </c>
      <c r="AB25" s="53" t="s">
        <v>2714</v>
      </c>
      <c r="AC25" s="53">
        <v>0</v>
      </c>
      <c r="AD25" s="53" t="s">
        <v>2715</v>
      </c>
      <c r="AE25" s="53">
        <v>0</v>
      </c>
      <c r="AF25" s="53" t="s">
        <v>2716</v>
      </c>
      <c r="AG25" s="53">
        <v>0</v>
      </c>
      <c r="AH25" s="53">
        <v>0</v>
      </c>
      <c r="AI25" s="53">
        <v>0</v>
      </c>
      <c r="AJ25" s="53" t="s">
        <v>2717</v>
      </c>
      <c r="AK25" s="53" t="s">
        <v>2703</v>
      </c>
      <c r="AL25" s="53" t="s">
        <v>2713</v>
      </c>
      <c r="AM25" s="53" t="s">
        <v>2718</v>
      </c>
      <c r="AN25" s="53" t="s">
        <v>2719</v>
      </c>
      <c r="AO25" s="53">
        <v>1</v>
      </c>
      <c r="AP25" s="53">
        <v>0</v>
      </c>
      <c r="AQ25" s="53">
        <v>0</v>
      </c>
      <c r="AR25" s="53">
        <v>0</v>
      </c>
      <c r="AS25" s="53">
        <v>0</v>
      </c>
      <c r="AT25" s="53">
        <v>0</v>
      </c>
      <c r="AU25" s="53">
        <v>0</v>
      </c>
      <c r="AV25" s="53">
        <v>0</v>
      </c>
      <c r="AW25" s="53">
        <v>0</v>
      </c>
      <c r="AX25" s="53">
        <v>0</v>
      </c>
      <c r="AY25" s="53">
        <v>0</v>
      </c>
      <c r="AZ25" s="53">
        <v>0</v>
      </c>
      <c r="BA25" s="53">
        <v>0</v>
      </c>
      <c r="BB25" s="53">
        <v>0</v>
      </c>
      <c r="BC25" s="53">
        <v>0</v>
      </c>
      <c r="BD25" s="53">
        <v>0</v>
      </c>
      <c r="BE25" s="53">
        <v>0</v>
      </c>
      <c r="BF25" s="53">
        <v>0</v>
      </c>
      <c r="BG25" s="53">
        <v>0</v>
      </c>
      <c r="BH25" s="53">
        <v>0</v>
      </c>
      <c r="BI25" s="53" t="s">
        <v>2720</v>
      </c>
      <c r="BJ25" s="53">
        <v>0</v>
      </c>
      <c r="BK25" s="53">
        <v>0</v>
      </c>
      <c r="BL25" s="53">
        <v>0</v>
      </c>
      <c r="BM25" s="53">
        <v>0</v>
      </c>
      <c r="BN25" s="53">
        <v>0</v>
      </c>
      <c r="BO25" s="53">
        <v>0</v>
      </c>
      <c r="BP25" s="53">
        <v>0</v>
      </c>
      <c r="BQ25" s="53">
        <v>0</v>
      </c>
      <c r="BR25" s="53">
        <v>0</v>
      </c>
      <c r="BS25" s="53">
        <v>0</v>
      </c>
      <c r="BT25" s="53" t="s">
        <v>2939</v>
      </c>
      <c r="BU25" s="53">
        <v>0</v>
      </c>
      <c r="BV25" s="53">
        <v>0</v>
      </c>
      <c r="BW25" s="53">
        <v>0</v>
      </c>
      <c r="BX25" s="53">
        <v>0</v>
      </c>
      <c r="BY25" s="53">
        <v>0</v>
      </c>
      <c r="BZ25" s="53">
        <v>0</v>
      </c>
      <c r="CA25" s="53">
        <v>0</v>
      </c>
      <c r="CB25" s="53">
        <v>0</v>
      </c>
      <c r="CC25" s="53">
        <v>0</v>
      </c>
      <c r="CD25" s="53">
        <v>0</v>
      </c>
      <c r="CE25" s="53" t="s">
        <v>2940</v>
      </c>
      <c r="CF25" s="53" t="s">
        <v>2941</v>
      </c>
      <c r="CG25" s="53">
        <v>0</v>
      </c>
      <c r="CH25" s="53">
        <v>0</v>
      </c>
      <c r="CI25" s="53">
        <v>0</v>
      </c>
      <c r="CJ25" s="53">
        <v>0</v>
      </c>
      <c r="CK25" s="53">
        <v>0</v>
      </c>
      <c r="CL25" s="53">
        <v>0</v>
      </c>
      <c r="CM25" s="53">
        <v>0</v>
      </c>
      <c r="CN25" s="53">
        <v>0</v>
      </c>
      <c r="CO25" s="53">
        <v>0</v>
      </c>
      <c r="CP25" s="53">
        <v>0</v>
      </c>
      <c r="CQ25" s="53" t="s">
        <v>2942</v>
      </c>
      <c r="CR25" s="53">
        <v>0</v>
      </c>
      <c r="CS25" s="53">
        <v>0</v>
      </c>
      <c r="CT25" s="53">
        <v>0</v>
      </c>
      <c r="CU25" s="53">
        <v>0</v>
      </c>
      <c r="CV25" s="53">
        <v>0</v>
      </c>
      <c r="CW25" s="53">
        <v>0</v>
      </c>
      <c r="CX25" s="53">
        <v>0</v>
      </c>
      <c r="CY25" s="53">
        <v>0</v>
      </c>
      <c r="CZ25" s="53">
        <v>0</v>
      </c>
      <c r="DA25" s="53">
        <v>0</v>
      </c>
      <c r="DB25" s="53" t="s">
        <v>2725</v>
      </c>
      <c r="DC25" s="53">
        <v>0</v>
      </c>
      <c r="DD25" s="53">
        <v>0</v>
      </c>
      <c r="DE25" s="53">
        <v>0</v>
      </c>
      <c r="DF25" s="53">
        <v>0</v>
      </c>
      <c r="DG25" s="53">
        <v>0</v>
      </c>
      <c r="DH25" s="53">
        <v>0</v>
      </c>
      <c r="DI25" s="53">
        <v>0</v>
      </c>
      <c r="DJ25" s="53">
        <v>0</v>
      </c>
      <c r="DK25" s="53">
        <v>35217</v>
      </c>
      <c r="DL25" s="53" t="s">
        <v>2943</v>
      </c>
      <c r="DM25" s="53" t="s">
        <v>2944</v>
      </c>
      <c r="DN25" s="53" t="s">
        <v>2725</v>
      </c>
      <c r="DO25" s="53">
        <v>98</v>
      </c>
      <c r="DP25" s="53">
        <v>35143</v>
      </c>
      <c r="DQ25" s="53" t="s">
        <v>2945</v>
      </c>
      <c r="DR25" s="53" t="s">
        <v>2725</v>
      </c>
      <c r="DS25" s="53">
        <v>1</v>
      </c>
      <c r="DT25" s="53">
        <v>35143</v>
      </c>
      <c r="DU25" s="53" t="s">
        <v>2946</v>
      </c>
      <c r="DV25" s="53" t="s">
        <v>2725</v>
      </c>
      <c r="DW25" s="53">
        <v>1</v>
      </c>
      <c r="DX25" s="53">
        <v>35143</v>
      </c>
      <c r="DY25" s="53">
        <v>0</v>
      </c>
      <c r="DZ25" s="53">
        <v>0</v>
      </c>
      <c r="EA25" s="53">
        <v>0</v>
      </c>
      <c r="EB25" s="53">
        <v>0</v>
      </c>
      <c r="EC25" s="53">
        <v>0</v>
      </c>
      <c r="ED25" s="53">
        <v>0</v>
      </c>
      <c r="EE25" s="53">
        <v>0</v>
      </c>
      <c r="EF25" s="53">
        <v>0</v>
      </c>
      <c r="EG25" s="53" t="s">
        <v>2944</v>
      </c>
      <c r="EH25" s="53" t="s">
        <v>2725</v>
      </c>
      <c r="EI25" s="53">
        <v>74</v>
      </c>
      <c r="EJ25" s="53">
        <v>38096</v>
      </c>
      <c r="EK25" s="53" t="s">
        <v>2946</v>
      </c>
      <c r="EL25" s="53" t="s">
        <v>2725</v>
      </c>
      <c r="EM25" s="53">
        <v>1</v>
      </c>
      <c r="EN25" s="53">
        <v>38096</v>
      </c>
      <c r="EO25" s="53" t="s">
        <v>2947</v>
      </c>
      <c r="EP25" s="53" t="s">
        <v>2948</v>
      </c>
      <c r="EQ25" s="53">
        <v>25</v>
      </c>
      <c r="ER25" s="53">
        <v>38096</v>
      </c>
      <c r="ES25" s="53">
        <v>0</v>
      </c>
      <c r="ET25" s="53">
        <v>0</v>
      </c>
      <c r="EU25" s="53">
        <v>0</v>
      </c>
      <c r="EV25" s="53">
        <v>0</v>
      </c>
      <c r="EW25" s="53" t="s">
        <v>2944</v>
      </c>
      <c r="EX25" s="53" t="s">
        <v>2725</v>
      </c>
      <c r="EY25" s="53">
        <v>98</v>
      </c>
      <c r="EZ25" s="53">
        <v>35143</v>
      </c>
      <c r="FA25" s="53" t="s">
        <v>2945</v>
      </c>
      <c r="FB25" s="53" t="s">
        <v>2725</v>
      </c>
      <c r="FC25" s="53">
        <v>1</v>
      </c>
      <c r="FD25" s="53">
        <v>35143</v>
      </c>
      <c r="FE25" s="53" t="s">
        <v>2949</v>
      </c>
      <c r="FF25" s="53" t="s">
        <v>2725</v>
      </c>
      <c r="FG25" s="53">
        <v>1</v>
      </c>
      <c r="FH25" s="53">
        <v>35143</v>
      </c>
      <c r="FI25" s="53">
        <v>0</v>
      </c>
      <c r="FJ25" s="53">
        <v>0</v>
      </c>
      <c r="FK25" s="53">
        <v>0</v>
      </c>
      <c r="FL25" s="53">
        <v>0</v>
      </c>
      <c r="FM25" s="53" t="s">
        <v>2950</v>
      </c>
      <c r="FN25" s="53" t="s">
        <v>2736</v>
      </c>
      <c r="FO25" s="53" t="s">
        <v>2736</v>
      </c>
      <c r="FP25" s="53" t="s">
        <v>2736</v>
      </c>
      <c r="FQ25" s="53" t="s">
        <v>2951</v>
      </c>
      <c r="FR25" s="53" t="s">
        <v>2738</v>
      </c>
      <c r="FS25" s="53" t="s">
        <v>2739</v>
      </c>
      <c r="FT25" s="53" t="s">
        <v>2683</v>
      </c>
      <c r="FU25" s="53">
        <v>38292</v>
      </c>
      <c r="FV25" s="53" t="s">
        <v>2942</v>
      </c>
      <c r="FW25" s="53" t="s">
        <v>2738</v>
      </c>
      <c r="FX25" s="53" t="s">
        <v>1380</v>
      </c>
      <c r="FY25" s="53" t="s">
        <v>2740</v>
      </c>
      <c r="FZ25" s="53" t="s">
        <v>2952</v>
      </c>
      <c r="GA25" s="53">
        <v>35217</v>
      </c>
      <c r="GB25" s="53" t="s">
        <v>2940</v>
      </c>
      <c r="GC25" s="53" t="s">
        <v>2943</v>
      </c>
      <c r="GD25" s="53" t="s">
        <v>2950</v>
      </c>
      <c r="GE25" s="53" t="s">
        <v>1006</v>
      </c>
      <c r="GF25" s="53">
        <v>0</v>
      </c>
      <c r="GG25" s="53">
        <v>0</v>
      </c>
      <c r="GH25" s="53">
        <v>0</v>
      </c>
      <c r="GI25" s="53">
        <v>0</v>
      </c>
      <c r="GJ25" s="53">
        <v>0</v>
      </c>
      <c r="GK25" s="53" t="s">
        <v>2660</v>
      </c>
      <c r="GL25" s="53">
        <v>0</v>
      </c>
      <c r="GM25" s="53">
        <v>0</v>
      </c>
      <c r="GN25" s="53" t="s">
        <v>2953</v>
      </c>
      <c r="GO25" s="53">
        <v>0</v>
      </c>
      <c r="GP25" s="53">
        <v>0</v>
      </c>
      <c r="GQ25" s="53">
        <v>0</v>
      </c>
      <c r="GR25" s="53">
        <v>0</v>
      </c>
      <c r="GS25" s="53">
        <v>0</v>
      </c>
      <c r="GT25" s="53">
        <v>0</v>
      </c>
      <c r="GU25" s="53">
        <v>0</v>
      </c>
      <c r="GV25" s="53">
        <v>0</v>
      </c>
      <c r="GW25" s="53">
        <v>0</v>
      </c>
      <c r="GX25" s="53">
        <v>0</v>
      </c>
      <c r="GY25" s="177" t="s">
        <v>5739</v>
      </c>
      <c r="GZ25" s="53">
        <v>0</v>
      </c>
      <c r="HA25" s="53">
        <v>0</v>
      </c>
      <c r="HB25" s="53">
        <v>0</v>
      </c>
      <c r="HC25" s="53">
        <v>0</v>
      </c>
      <c r="HD25" s="53">
        <v>0</v>
      </c>
      <c r="HE25" s="53">
        <v>0</v>
      </c>
      <c r="HF25" s="53">
        <v>0</v>
      </c>
      <c r="HG25" s="53">
        <v>0</v>
      </c>
      <c r="HH25" s="53">
        <v>0</v>
      </c>
      <c r="HI25" s="53">
        <v>0</v>
      </c>
      <c r="HJ25" s="53">
        <v>0</v>
      </c>
      <c r="HK25" s="53">
        <v>1316991540</v>
      </c>
      <c r="HL25" s="53">
        <v>1196</v>
      </c>
      <c r="HM25" s="53">
        <v>104371300</v>
      </c>
      <c r="HN25" s="53">
        <v>0</v>
      </c>
      <c r="HO25" s="53">
        <v>0</v>
      </c>
      <c r="HP25" s="53">
        <v>0</v>
      </c>
      <c r="HQ25" s="53">
        <v>0</v>
      </c>
    </row>
    <row r="26" spans="1:225">
      <c r="A26" s="53" t="s">
        <v>2399</v>
      </c>
      <c r="B26" s="53" t="s">
        <v>1377</v>
      </c>
      <c r="C26" s="53">
        <v>4112165</v>
      </c>
      <c r="D26" s="53">
        <v>6100</v>
      </c>
      <c r="E26" s="53">
        <v>18</v>
      </c>
      <c r="F26" s="58">
        <v>43101</v>
      </c>
      <c r="G26" s="58">
        <v>43465</v>
      </c>
      <c r="H26" s="73" t="s">
        <v>1403</v>
      </c>
      <c r="I26" s="53" t="s">
        <v>2954</v>
      </c>
      <c r="J26" s="53">
        <v>0</v>
      </c>
      <c r="K26" s="53">
        <v>0</v>
      </c>
      <c r="L26" s="53">
        <v>0</v>
      </c>
      <c r="M26" s="53">
        <v>0</v>
      </c>
      <c r="N26" s="53">
        <v>0</v>
      </c>
      <c r="O26" s="53">
        <v>0</v>
      </c>
      <c r="P26" s="53" t="s">
        <v>2407</v>
      </c>
      <c r="Q26" s="53" t="s">
        <v>2407</v>
      </c>
      <c r="R26" s="53">
        <v>4112165</v>
      </c>
      <c r="S26" s="53" t="s">
        <v>2408</v>
      </c>
      <c r="T26" s="53" t="s">
        <v>2409</v>
      </c>
      <c r="U26" s="53" t="s">
        <v>2405</v>
      </c>
      <c r="V26" s="53">
        <v>99212</v>
      </c>
      <c r="W26" s="53" t="s">
        <v>2410</v>
      </c>
      <c r="X26" s="53">
        <v>0</v>
      </c>
      <c r="Y26" s="53">
        <v>0</v>
      </c>
      <c r="Z26" s="53">
        <v>0</v>
      </c>
      <c r="AA26" s="53">
        <v>0</v>
      </c>
      <c r="AB26" s="53">
        <v>0</v>
      </c>
      <c r="AC26" s="53">
        <v>0</v>
      </c>
      <c r="AD26" s="53">
        <v>0</v>
      </c>
      <c r="AE26" s="53">
        <v>0</v>
      </c>
      <c r="AF26" s="53">
        <v>0</v>
      </c>
      <c r="AG26" s="53">
        <v>0</v>
      </c>
      <c r="AH26" s="53">
        <v>0</v>
      </c>
      <c r="AI26" s="53">
        <v>0</v>
      </c>
      <c r="AJ26" s="53">
        <v>0</v>
      </c>
      <c r="AK26" s="53">
        <v>0</v>
      </c>
      <c r="AL26" s="53">
        <v>0</v>
      </c>
      <c r="AM26" s="53">
        <v>0</v>
      </c>
      <c r="AN26" s="53" t="s">
        <v>2421</v>
      </c>
      <c r="AO26" s="53">
        <v>0</v>
      </c>
      <c r="AP26" s="53">
        <v>0</v>
      </c>
      <c r="AQ26" s="53">
        <v>0</v>
      </c>
      <c r="AR26" s="53">
        <v>0</v>
      </c>
      <c r="AS26" s="53">
        <v>0</v>
      </c>
      <c r="AT26" s="53">
        <v>0</v>
      </c>
      <c r="AU26" s="53">
        <v>0</v>
      </c>
      <c r="AV26" s="53">
        <v>0</v>
      </c>
      <c r="AW26" s="53">
        <v>0</v>
      </c>
      <c r="AX26" s="53">
        <v>0</v>
      </c>
      <c r="AY26" s="53">
        <v>0</v>
      </c>
      <c r="AZ26" s="53">
        <v>0</v>
      </c>
      <c r="BA26" s="53">
        <v>0</v>
      </c>
      <c r="BB26" s="53">
        <v>0</v>
      </c>
      <c r="BC26" s="53">
        <v>0</v>
      </c>
      <c r="BD26" s="53">
        <v>0</v>
      </c>
      <c r="BE26" s="53">
        <v>0</v>
      </c>
      <c r="BF26" s="53">
        <v>0</v>
      </c>
      <c r="BG26" s="53">
        <v>0</v>
      </c>
      <c r="BH26" s="53">
        <v>0</v>
      </c>
      <c r="BI26" s="53" t="s">
        <v>2425</v>
      </c>
      <c r="BJ26" s="53">
        <v>0</v>
      </c>
      <c r="BK26" s="53">
        <v>0</v>
      </c>
      <c r="BL26" s="53">
        <v>0</v>
      </c>
      <c r="BM26" s="53">
        <v>0</v>
      </c>
      <c r="BN26" s="53">
        <v>0</v>
      </c>
      <c r="BO26" s="53">
        <v>0</v>
      </c>
      <c r="BP26" s="53" t="s">
        <v>2955</v>
      </c>
      <c r="BQ26" s="53" t="s">
        <v>2956</v>
      </c>
      <c r="BR26" s="53" t="s">
        <v>2957</v>
      </c>
      <c r="BS26" s="53" t="s">
        <v>2958</v>
      </c>
      <c r="BT26" s="53" t="s">
        <v>2959</v>
      </c>
      <c r="BU26" s="53">
        <v>0</v>
      </c>
      <c r="BV26" s="53">
        <v>0</v>
      </c>
      <c r="BW26" s="53">
        <v>0</v>
      </c>
      <c r="BX26" s="53">
        <v>0</v>
      </c>
      <c r="BY26" s="53">
        <v>0</v>
      </c>
      <c r="BZ26" s="53">
        <v>0</v>
      </c>
      <c r="CA26" s="53">
        <v>0</v>
      </c>
      <c r="CB26" s="53">
        <v>0</v>
      </c>
      <c r="CC26" s="53">
        <v>0</v>
      </c>
      <c r="CD26" s="53">
        <v>0</v>
      </c>
      <c r="CE26" s="53" t="s">
        <v>2960</v>
      </c>
      <c r="CF26" s="53" t="s">
        <v>2961</v>
      </c>
      <c r="CG26" s="53">
        <v>0</v>
      </c>
      <c r="CH26" s="53">
        <v>0</v>
      </c>
      <c r="CI26" s="53">
        <v>0</v>
      </c>
      <c r="CJ26" s="53">
        <v>0</v>
      </c>
      <c r="CK26" s="53">
        <v>0</v>
      </c>
      <c r="CL26" s="53">
        <v>0</v>
      </c>
      <c r="CM26" s="53">
        <v>0</v>
      </c>
      <c r="CN26" s="53">
        <v>0</v>
      </c>
      <c r="CO26" s="53">
        <v>0</v>
      </c>
      <c r="CP26" s="53">
        <v>0</v>
      </c>
      <c r="CQ26" s="53" t="s">
        <v>1403</v>
      </c>
      <c r="CR26" s="53">
        <v>0</v>
      </c>
      <c r="CS26" s="53">
        <v>0</v>
      </c>
      <c r="CT26" s="53">
        <v>0</v>
      </c>
      <c r="CU26" s="53">
        <v>0</v>
      </c>
      <c r="CV26" s="53">
        <v>0</v>
      </c>
      <c r="CW26" s="53">
        <v>0</v>
      </c>
      <c r="CX26" s="53">
        <v>0</v>
      </c>
      <c r="CY26" s="53">
        <v>0</v>
      </c>
      <c r="CZ26" s="53">
        <v>0</v>
      </c>
      <c r="DA26" s="53">
        <v>0</v>
      </c>
      <c r="DB26" s="53" t="s">
        <v>2962</v>
      </c>
      <c r="DC26" s="53">
        <v>0</v>
      </c>
      <c r="DD26" s="53">
        <v>0</v>
      </c>
      <c r="DE26" s="53">
        <v>0</v>
      </c>
      <c r="DF26" s="53">
        <v>0</v>
      </c>
      <c r="DG26" s="53">
        <v>0</v>
      </c>
      <c r="DH26" s="53">
        <v>0</v>
      </c>
      <c r="DI26" s="53">
        <v>0</v>
      </c>
      <c r="DJ26" s="53">
        <v>0</v>
      </c>
      <c r="DK26" s="53">
        <v>34700</v>
      </c>
      <c r="DL26" s="53" t="s">
        <v>2963</v>
      </c>
      <c r="DM26" s="53" t="s">
        <v>2964</v>
      </c>
      <c r="DN26" s="53">
        <v>0</v>
      </c>
      <c r="DO26" s="53">
        <v>0</v>
      </c>
      <c r="DP26" s="53">
        <v>0</v>
      </c>
      <c r="DQ26" s="53">
        <v>0</v>
      </c>
      <c r="DR26" s="53">
        <v>0</v>
      </c>
      <c r="DS26" s="53">
        <v>0</v>
      </c>
      <c r="DT26" s="53">
        <v>0</v>
      </c>
      <c r="DU26" s="53">
        <v>0</v>
      </c>
      <c r="DV26" s="53">
        <v>0</v>
      </c>
      <c r="DW26" s="53">
        <v>0</v>
      </c>
      <c r="DX26" s="53">
        <v>0</v>
      </c>
      <c r="DY26" s="53">
        <v>0</v>
      </c>
      <c r="DZ26" s="53">
        <v>0</v>
      </c>
      <c r="EA26" s="53">
        <v>0</v>
      </c>
      <c r="EB26" s="53">
        <v>0</v>
      </c>
      <c r="EC26" s="53">
        <v>0</v>
      </c>
      <c r="ED26" s="53">
        <v>0</v>
      </c>
      <c r="EE26" s="53">
        <v>0</v>
      </c>
      <c r="EF26" s="53">
        <v>0</v>
      </c>
      <c r="EG26" s="53" t="s">
        <v>2964</v>
      </c>
      <c r="EH26" s="53">
        <v>0</v>
      </c>
      <c r="EI26" s="53">
        <v>0</v>
      </c>
      <c r="EJ26" s="53">
        <v>0</v>
      </c>
      <c r="EK26" s="53">
        <v>0</v>
      </c>
      <c r="EL26" s="53">
        <v>0</v>
      </c>
      <c r="EM26" s="53">
        <v>0</v>
      </c>
      <c r="EN26" s="53">
        <v>0</v>
      </c>
      <c r="EO26" s="53">
        <v>0</v>
      </c>
      <c r="EP26" s="53">
        <v>0</v>
      </c>
      <c r="EQ26" s="53">
        <v>0</v>
      </c>
      <c r="ER26" s="53">
        <v>0</v>
      </c>
      <c r="ES26" s="53">
        <v>0</v>
      </c>
      <c r="ET26" s="53">
        <v>0</v>
      </c>
      <c r="EU26" s="53">
        <v>0</v>
      </c>
      <c r="EV26" s="53">
        <v>0</v>
      </c>
      <c r="EW26" s="53">
        <v>0</v>
      </c>
      <c r="EX26" s="53">
        <v>0</v>
      </c>
      <c r="EY26" s="53">
        <v>0</v>
      </c>
      <c r="EZ26" s="53">
        <v>0</v>
      </c>
      <c r="FA26" s="53">
        <v>0</v>
      </c>
      <c r="FB26" s="53">
        <v>0</v>
      </c>
      <c r="FC26" s="53">
        <v>0</v>
      </c>
      <c r="FD26" s="53">
        <v>0</v>
      </c>
      <c r="FE26" s="53">
        <v>0</v>
      </c>
      <c r="FF26" s="53">
        <v>0</v>
      </c>
      <c r="FG26" s="53">
        <v>0</v>
      </c>
      <c r="FH26" s="53">
        <v>0</v>
      </c>
      <c r="FI26" s="53">
        <v>0</v>
      </c>
      <c r="FJ26" s="53">
        <v>0</v>
      </c>
      <c r="FK26" s="53">
        <v>0</v>
      </c>
      <c r="FL26" s="53">
        <v>0</v>
      </c>
      <c r="FM26" s="53">
        <v>98370</v>
      </c>
      <c r="FN26" s="53" t="s">
        <v>2965</v>
      </c>
      <c r="FO26" s="53">
        <v>0</v>
      </c>
      <c r="FP26" s="53" t="s">
        <v>2435</v>
      </c>
      <c r="FQ26" s="53" t="s">
        <v>1403</v>
      </c>
      <c r="FR26" s="53" t="s">
        <v>2962</v>
      </c>
      <c r="FS26" s="53" t="s">
        <v>2467</v>
      </c>
      <c r="FT26" s="53" t="s">
        <v>2439</v>
      </c>
      <c r="FU26" s="53" t="s">
        <v>1381</v>
      </c>
      <c r="FV26" s="53">
        <v>0</v>
      </c>
      <c r="FW26" s="53">
        <v>0</v>
      </c>
      <c r="FX26" s="53">
        <v>0</v>
      </c>
      <c r="FY26" s="53">
        <v>0</v>
      </c>
      <c r="FZ26" s="53">
        <v>1216</v>
      </c>
      <c r="GA26" s="53">
        <v>0</v>
      </c>
      <c r="GB26" s="53" t="s">
        <v>2966</v>
      </c>
      <c r="GC26" s="53" t="s">
        <v>2963</v>
      </c>
      <c r="GD26" s="53">
        <v>98370</v>
      </c>
      <c r="GE26" s="53" t="s">
        <v>777</v>
      </c>
      <c r="GF26" s="53">
        <v>0</v>
      </c>
      <c r="GG26" s="53">
        <v>0</v>
      </c>
      <c r="GH26" s="53">
        <v>0</v>
      </c>
      <c r="GI26" s="53">
        <v>0</v>
      </c>
      <c r="GJ26" s="53">
        <v>0</v>
      </c>
      <c r="GK26" s="53">
        <v>0</v>
      </c>
      <c r="GL26" s="53">
        <v>0</v>
      </c>
      <c r="GM26" s="53">
        <v>0</v>
      </c>
      <c r="GN26" s="53" t="s">
        <v>2967</v>
      </c>
      <c r="GO26" s="53">
        <v>0</v>
      </c>
      <c r="GP26" s="53">
        <v>0</v>
      </c>
      <c r="GQ26" s="53">
        <v>0</v>
      </c>
      <c r="GR26" s="53">
        <v>0</v>
      </c>
      <c r="GS26" s="53">
        <v>0</v>
      </c>
      <c r="GT26" s="53">
        <v>0</v>
      </c>
      <c r="GU26" s="53">
        <v>0</v>
      </c>
      <c r="GV26" s="53">
        <v>0</v>
      </c>
      <c r="GW26" s="53">
        <v>0</v>
      </c>
      <c r="GX26" s="53">
        <v>0</v>
      </c>
      <c r="GY26" s="177" t="s">
        <v>5739</v>
      </c>
      <c r="GZ26" s="53">
        <v>0</v>
      </c>
      <c r="HA26" s="53">
        <v>0</v>
      </c>
      <c r="HB26" s="53">
        <v>0</v>
      </c>
      <c r="HC26" s="53">
        <v>0</v>
      </c>
      <c r="HD26" s="53">
        <v>0</v>
      </c>
      <c r="HE26" s="53">
        <v>0</v>
      </c>
      <c r="HF26" s="53">
        <v>0</v>
      </c>
      <c r="HG26" s="53">
        <v>0</v>
      </c>
      <c r="HH26" s="53">
        <v>0</v>
      </c>
      <c r="HI26" s="53">
        <v>0</v>
      </c>
      <c r="HJ26" s="53">
        <v>0</v>
      </c>
      <c r="HK26" s="53">
        <v>1710988753</v>
      </c>
      <c r="HL26" s="53">
        <v>1216</v>
      </c>
      <c r="HM26" s="53">
        <v>101721600</v>
      </c>
      <c r="HN26" s="53">
        <v>0</v>
      </c>
      <c r="HO26" s="53">
        <v>0</v>
      </c>
      <c r="HP26" s="53">
        <v>0</v>
      </c>
      <c r="HQ26" s="53">
        <v>0</v>
      </c>
    </row>
    <row r="27" spans="1:225">
      <c r="A27" s="53" t="s">
        <v>2399</v>
      </c>
      <c r="B27" s="53" t="s">
        <v>1377</v>
      </c>
      <c r="C27" s="53">
        <v>4112215</v>
      </c>
      <c r="D27" s="53">
        <v>40540</v>
      </c>
      <c r="E27" s="53">
        <v>18</v>
      </c>
      <c r="F27" s="58">
        <v>43101</v>
      </c>
      <c r="G27" s="58">
        <v>43465</v>
      </c>
      <c r="H27" s="73" t="s">
        <v>508</v>
      </c>
      <c r="I27" s="53" t="s">
        <v>2968</v>
      </c>
      <c r="J27" s="53" t="s">
        <v>2440</v>
      </c>
      <c r="K27" s="53" t="s">
        <v>2440</v>
      </c>
      <c r="L27" s="53" t="s">
        <v>2440</v>
      </c>
      <c r="M27" s="53" t="s">
        <v>2440</v>
      </c>
      <c r="N27" s="53" t="s">
        <v>2440</v>
      </c>
      <c r="O27" s="53" t="s">
        <v>2440</v>
      </c>
      <c r="P27" s="53" t="s">
        <v>2407</v>
      </c>
      <c r="Q27" s="53" t="s">
        <v>2407</v>
      </c>
      <c r="R27" s="53">
        <v>4112215</v>
      </c>
      <c r="S27" s="53" t="s">
        <v>2408</v>
      </c>
      <c r="T27" s="53" t="s">
        <v>2409</v>
      </c>
      <c r="U27" s="53" t="s">
        <v>2405</v>
      </c>
      <c r="V27" s="53">
        <v>99212</v>
      </c>
      <c r="W27" s="53" t="s">
        <v>2410</v>
      </c>
      <c r="X27" s="53">
        <v>0</v>
      </c>
      <c r="Y27" s="53">
        <v>0</v>
      </c>
      <c r="Z27" s="53">
        <v>0</v>
      </c>
      <c r="AA27" s="53">
        <v>0</v>
      </c>
      <c r="AB27" s="53">
        <v>0</v>
      </c>
      <c r="AC27" s="53">
        <v>0</v>
      </c>
      <c r="AD27" s="53">
        <v>0</v>
      </c>
      <c r="AE27" s="53">
        <v>0</v>
      </c>
      <c r="AF27" s="53">
        <v>0</v>
      </c>
      <c r="AG27" s="53">
        <v>0</v>
      </c>
      <c r="AH27" s="53">
        <v>0</v>
      </c>
      <c r="AI27" s="53">
        <v>0</v>
      </c>
      <c r="AJ27" s="53">
        <v>0</v>
      </c>
      <c r="AK27" s="53">
        <v>0</v>
      </c>
      <c r="AL27" s="53">
        <v>0</v>
      </c>
      <c r="AM27" s="53">
        <v>0</v>
      </c>
      <c r="AN27" s="53" t="s">
        <v>2421</v>
      </c>
      <c r="AO27" s="53">
        <v>0</v>
      </c>
      <c r="AP27" s="53">
        <v>0</v>
      </c>
      <c r="AQ27" s="53">
        <v>0</v>
      </c>
      <c r="AR27" s="53">
        <v>0</v>
      </c>
      <c r="AS27" s="53">
        <v>0</v>
      </c>
      <c r="AT27" s="53">
        <v>0</v>
      </c>
      <c r="AU27" s="53">
        <v>0</v>
      </c>
      <c r="AV27" s="53">
        <v>0</v>
      </c>
      <c r="AW27" s="53">
        <v>0</v>
      </c>
      <c r="AX27" s="53">
        <v>0</v>
      </c>
      <c r="AY27" s="53">
        <v>0</v>
      </c>
      <c r="AZ27" s="53">
        <v>0</v>
      </c>
      <c r="BA27" s="53">
        <v>0</v>
      </c>
      <c r="BB27" s="53">
        <v>0</v>
      </c>
      <c r="BC27" s="53">
        <v>0</v>
      </c>
      <c r="BD27" s="53">
        <v>0</v>
      </c>
      <c r="BE27" s="53">
        <v>0</v>
      </c>
      <c r="BF27" s="53">
        <v>0</v>
      </c>
      <c r="BG27" s="53">
        <v>0</v>
      </c>
      <c r="BH27" s="53">
        <v>0</v>
      </c>
      <c r="BI27" s="53" t="s">
        <v>2425</v>
      </c>
      <c r="BJ27" s="53">
        <v>0</v>
      </c>
      <c r="BK27" s="53">
        <v>0</v>
      </c>
      <c r="BL27" s="53">
        <v>0</v>
      </c>
      <c r="BM27" s="53">
        <v>0</v>
      </c>
      <c r="BN27" s="53">
        <v>0</v>
      </c>
      <c r="BO27" s="53">
        <v>0</v>
      </c>
      <c r="BP27" s="53">
        <v>0</v>
      </c>
      <c r="BQ27" s="53">
        <v>0</v>
      </c>
      <c r="BR27" s="53">
        <v>0</v>
      </c>
      <c r="BS27" s="53">
        <v>0</v>
      </c>
      <c r="BT27" s="53" t="s">
        <v>2969</v>
      </c>
      <c r="BU27" s="53">
        <v>0</v>
      </c>
      <c r="BV27" s="53">
        <v>0</v>
      </c>
      <c r="BW27" s="53">
        <v>0</v>
      </c>
      <c r="BX27" s="53">
        <v>0</v>
      </c>
      <c r="BY27" s="53">
        <v>0</v>
      </c>
      <c r="BZ27" s="53">
        <v>0</v>
      </c>
      <c r="CA27" s="53">
        <v>0</v>
      </c>
      <c r="CB27" s="53">
        <v>0</v>
      </c>
      <c r="CC27" s="53">
        <v>0</v>
      </c>
      <c r="CD27" s="53">
        <v>0</v>
      </c>
      <c r="CE27" s="53" t="s">
        <v>2970</v>
      </c>
      <c r="CF27" s="53" t="s">
        <v>2971</v>
      </c>
      <c r="CG27" s="53">
        <v>0</v>
      </c>
      <c r="CH27" s="53">
        <v>0</v>
      </c>
      <c r="CI27" s="53">
        <v>0</v>
      </c>
      <c r="CJ27" s="53">
        <v>0</v>
      </c>
      <c r="CK27" s="53">
        <v>0</v>
      </c>
      <c r="CL27" s="53">
        <v>0</v>
      </c>
      <c r="CM27" s="53">
        <v>0</v>
      </c>
      <c r="CN27" s="53">
        <v>0</v>
      </c>
      <c r="CO27" s="53">
        <v>0</v>
      </c>
      <c r="CP27" s="53">
        <v>0</v>
      </c>
      <c r="CQ27" s="53" t="s">
        <v>508</v>
      </c>
      <c r="CR27" s="53">
        <v>0</v>
      </c>
      <c r="CS27" s="53">
        <v>0</v>
      </c>
      <c r="CT27" s="53">
        <v>0</v>
      </c>
      <c r="CU27" s="53">
        <v>0</v>
      </c>
      <c r="CV27" s="53">
        <v>0</v>
      </c>
      <c r="CW27" s="53">
        <v>0</v>
      </c>
      <c r="CX27" s="53">
        <v>0</v>
      </c>
      <c r="CY27" s="53">
        <v>0</v>
      </c>
      <c r="CZ27" s="53">
        <v>0</v>
      </c>
      <c r="DA27" s="53">
        <v>0</v>
      </c>
      <c r="DB27" s="53" t="s">
        <v>2972</v>
      </c>
      <c r="DC27" s="53">
        <v>0</v>
      </c>
      <c r="DD27" s="53">
        <v>0</v>
      </c>
      <c r="DE27" s="53">
        <v>0</v>
      </c>
      <c r="DF27" s="53">
        <v>0</v>
      </c>
      <c r="DG27" s="53">
        <v>0</v>
      </c>
      <c r="DH27" s="53">
        <v>0</v>
      </c>
      <c r="DI27" s="53">
        <v>0</v>
      </c>
      <c r="DJ27" s="53">
        <v>0</v>
      </c>
      <c r="DK27" s="53">
        <v>35339</v>
      </c>
      <c r="DL27" s="53" t="s">
        <v>2532</v>
      </c>
      <c r="DM27" s="53" t="s">
        <v>2973</v>
      </c>
      <c r="DN27" s="53">
        <v>0</v>
      </c>
      <c r="DO27" s="53">
        <v>0</v>
      </c>
      <c r="DP27" s="53">
        <v>0</v>
      </c>
      <c r="DQ27" s="53">
        <v>0</v>
      </c>
      <c r="DR27" s="53">
        <v>0</v>
      </c>
      <c r="DS27" s="53">
        <v>0</v>
      </c>
      <c r="DT27" s="53">
        <v>0</v>
      </c>
      <c r="DU27" s="53">
        <v>0</v>
      </c>
      <c r="DV27" s="53">
        <v>0</v>
      </c>
      <c r="DW27" s="53">
        <v>0</v>
      </c>
      <c r="DX27" s="53">
        <v>0</v>
      </c>
      <c r="DY27" s="53">
        <v>0</v>
      </c>
      <c r="DZ27" s="53">
        <v>0</v>
      </c>
      <c r="EA27" s="53">
        <v>0</v>
      </c>
      <c r="EB27" s="53">
        <v>0</v>
      </c>
      <c r="EC27" s="53">
        <v>0</v>
      </c>
      <c r="ED27" s="53">
        <v>0</v>
      </c>
      <c r="EE27" s="53">
        <v>0</v>
      </c>
      <c r="EF27" s="53">
        <v>0</v>
      </c>
      <c r="EG27" s="53" t="s">
        <v>2973</v>
      </c>
      <c r="EH27" s="53">
        <v>0</v>
      </c>
      <c r="EI27" s="53">
        <v>0</v>
      </c>
      <c r="EJ27" s="53">
        <v>0</v>
      </c>
      <c r="EK27" s="53">
        <v>0</v>
      </c>
      <c r="EL27" s="53">
        <v>0</v>
      </c>
      <c r="EM27" s="53">
        <v>0</v>
      </c>
      <c r="EN27" s="53">
        <v>0</v>
      </c>
      <c r="EO27" s="53">
        <v>0</v>
      </c>
      <c r="EP27" s="53">
        <v>0</v>
      </c>
      <c r="EQ27" s="53">
        <v>0</v>
      </c>
      <c r="ER27" s="53">
        <v>0</v>
      </c>
      <c r="ES27" s="53">
        <v>0</v>
      </c>
      <c r="ET27" s="53">
        <v>0</v>
      </c>
      <c r="EU27" s="53">
        <v>0</v>
      </c>
      <c r="EV27" s="53">
        <v>0</v>
      </c>
      <c r="EW27" s="53">
        <v>0</v>
      </c>
      <c r="EX27" s="53">
        <v>0</v>
      </c>
      <c r="EY27" s="53">
        <v>0</v>
      </c>
      <c r="EZ27" s="53">
        <v>0</v>
      </c>
      <c r="FA27" s="53">
        <v>0</v>
      </c>
      <c r="FB27" s="53">
        <v>0</v>
      </c>
      <c r="FC27" s="53">
        <v>0</v>
      </c>
      <c r="FD27" s="53">
        <v>0</v>
      </c>
      <c r="FE27" s="53">
        <v>0</v>
      </c>
      <c r="FF27" s="53">
        <v>0</v>
      </c>
      <c r="FG27" s="53">
        <v>0</v>
      </c>
      <c r="FH27" s="53">
        <v>0</v>
      </c>
      <c r="FI27" s="53">
        <v>0</v>
      </c>
      <c r="FJ27" s="53">
        <v>0</v>
      </c>
      <c r="FK27" s="53">
        <v>0</v>
      </c>
      <c r="FL27" s="53">
        <v>0</v>
      </c>
      <c r="FM27" s="53" t="s">
        <v>2974</v>
      </c>
      <c r="FN27" s="53" t="s">
        <v>2975</v>
      </c>
      <c r="FO27" s="53" t="s">
        <v>2440</v>
      </c>
      <c r="FP27" s="53" t="s">
        <v>2435</v>
      </c>
      <c r="FQ27" s="53" t="s">
        <v>508</v>
      </c>
      <c r="FR27" s="53" t="s">
        <v>2976</v>
      </c>
      <c r="FS27" s="53" t="s">
        <v>2467</v>
      </c>
      <c r="FT27" s="53" t="s">
        <v>2439</v>
      </c>
      <c r="FU27" s="53">
        <v>35339</v>
      </c>
      <c r="FV27" s="53">
        <v>0</v>
      </c>
      <c r="FW27" s="53">
        <v>0</v>
      </c>
      <c r="FX27" s="53">
        <v>0</v>
      </c>
      <c r="FY27" s="53">
        <v>0</v>
      </c>
      <c r="FZ27" s="53" t="s">
        <v>2977</v>
      </c>
      <c r="GA27" s="53">
        <v>0</v>
      </c>
      <c r="GB27" s="53" t="s">
        <v>2970</v>
      </c>
      <c r="GC27" s="53" t="s">
        <v>2532</v>
      </c>
      <c r="GD27" s="53" t="s">
        <v>2974</v>
      </c>
      <c r="GE27" s="53" t="s">
        <v>688</v>
      </c>
      <c r="GF27" s="53">
        <v>0</v>
      </c>
      <c r="GG27" s="53">
        <v>0</v>
      </c>
      <c r="GH27" s="53">
        <v>0</v>
      </c>
      <c r="GI27" s="53">
        <v>0</v>
      </c>
      <c r="GJ27" s="53">
        <v>0</v>
      </c>
      <c r="GK27" s="53">
        <v>0</v>
      </c>
      <c r="GL27" s="53">
        <v>0</v>
      </c>
      <c r="GM27" s="53">
        <v>0</v>
      </c>
      <c r="GN27" s="53" t="s">
        <v>2978</v>
      </c>
      <c r="GO27" s="53">
        <v>0</v>
      </c>
      <c r="GP27" s="53">
        <v>0</v>
      </c>
      <c r="GQ27" s="53">
        <v>0</v>
      </c>
      <c r="GR27" s="53">
        <v>0</v>
      </c>
      <c r="GS27" s="53">
        <v>0</v>
      </c>
      <c r="GT27" s="53">
        <v>0</v>
      </c>
      <c r="GU27" s="53">
        <v>0</v>
      </c>
      <c r="GV27" s="53">
        <v>0</v>
      </c>
      <c r="GW27" s="53">
        <v>0</v>
      </c>
      <c r="GX27" s="53">
        <v>0</v>
      </c>
      <c r="GY27" s="177" t="s">
        <v>5739</v>
      </c>
      <c r="GZ27" s="53">
        <v>0</v>
      </c>
      <c r="HA27" s="53">
        <v>0</v>
      </c>
      <c r="HB27" s="53">
        <v>0</v>
      </c>
      <c r="HC27" s="53">
        <v>0</v>
      </c>
      <c r="HD27" s="53">
        <v>0</v>
      </c>
      <c r="HE27" s="53">
        <v>0</v>
      </c>
      <c r="HF27" s="53">
        <v>0</v>
      </c>
      <c r="HG27" s="53">
        <v>0</v>
      </c>
      <c r="HH27" s="53">
        <v>0</v>
      </c>
      <c r="HI27" s="53">
        <v>0</v>
      </c>
      <c r="HJ27" s="53">
        <v>0</v>
      </c>
      <c r="HK27" s="53">
        <v>1366441834</v>
      </c>
      <c r="HL27" s="53">
        <v>1221</v>
      </c>
      <c r="HM27" s="53">
        <v>100864200</v>
      </c>
      <c r="HN27" s="53">
        <v>0</v>
      </c>
      <c r="HO27" s="53">
        <v>0</v>
      </c>
      <c r="HP27" s="53">
        <v>0</v>
      </c>
      <c r="HQ27" s="53">
        <v>0</v>
      </c>
    </row>
    <row r="28" spans="1:225">
      <c r="A28" s="53" t="s">
        <v>2399</v>
      </c>
      <c r="B28" s="53" t="s">
        <v>1377</v>
      </c>
      <c r="C28" s="53">
        <v>4112231</v>
      </c>
      <c r="D28" s="53">
        <v>14100</v>
      </c>
      <c r="E28" s="53">
        <v>18</v>
      </c>
      <c r="F28" s="58">
        <v>43101</v>
      </c>
      <c r="G28" s="58">
        <v>43465</v>
      </c>
      <c r="H28" s="73" t="s">
        <v>509</v>
      </c>
      <c r="I28" s="53" t="s">
        <v>2979</v>
      </c>
      <c r="J28" s="53" t="s">
        <v>1404</v>
      </c>
      <c r="K28" s="53" t="s">
        <v>2980</v>
      </c>
      <c r="L28" s="53" t="s">
        <v>2981</v>
      </c>
      <c r="M28" s="53" t="s">
        <v>2982</v>
      </c>
      <c r="N28" s="53" t="s">
        <v>2405</v>
      </c>
      <c r="O28" s="53" t="s">
        <v>2983</v>
      </c>
      <c r="P28" s="53" t="s">
        <v>2984</v>
      </c>
      <c r="Q28" s="53" t="s">
        <v>1404</v>
      </c>
      <c r="R28" s="53">
        <v>4112231</v>
      </c>
      <c r="S28" s="53" t="s">
        <v>2981</v>
      </c>
      <c r="T28" s="53" t="s">
        <v>2982</v>
      </c>
      <c r="U28" s="53" t="s">
        <v>2405</v>
      </c>
      <c r="V28" s="53" t="s">
        <v>2983</v>
      </c>
      <c r="W28" s="53" t="s">
        <v>2984</v>
      </c>
      <c r="X28" s="53" t="s">
        <v>1404</v>
      </c>
      <c r="Y28" s="53" t="s">
        <v>2985</v>
      </c>
      <c r="Z28" s="53" t="s">
        <v>2986</v>
      </c>
      <c r="AA28" s="53" t="s">
        <v>2980</v>
      </c>
      <c r="AB28" s="53">
        <v>0</v>
      </c>
      <c r="AC28" s="53">
        <v>0</v>
      </c>
      <c r="AD28" s="53">
        <v>0</v>
      </c>
      <c r="AE28" s="53">
        <v>0</v>
      </c>
      <c r="AF28" s="53">
        <v>0</v>
      </c>
      <c r="AG28" s="53">
        <v>0</v>
      </c>
      <c r="AH28" s="53">
        <v>0</v>
      </c>
      <c r="AI28" s="53">
        <v>0</v>
      </c>
      <c r="AJ28" s="53" t="s">
        <v>2987</v>
      </c>
      <c r="AK28" s="53" t="s">
        <v>2985</v>
      </c>
      <c r="AL28" s="53" t="s">
        <v>2986</v>
      </c>
      <c r="AM28" s="53" t="s">
        <v>2988</v>
      </c>
      <c r="AN28" s="53" t="s">
        <v>2989</v>
      </c>
      <c r="AO28" s="53">
        <v>0</v>
      </c>
      <c r="AP28" s="53" t="s">
        <v>2990</v>
      </c>
      <c r="AQ28" s="53" t="s">
        <v>2985</v>
      </c>
      <c r="AR28" s="53" t="s">
        <v>2986</v>
      </c>
      <c r="AS28" s="53" t="s">
        <v>2991</v>
      </c>
      <c r="AT28" s="53">
        <v>0</v>
      </c>
      <c r="AU28" s="53" t="s">
        <v>2992</v>
      </c>
      <c r="AV28" s="53" t="s">
        <v>2985</v>
      </c>
      <c r="AW28" s="53" t="s">
        <v>2993</v>
      </c>
      <c r="AX28" s="53" t="s">
        <v>2994</v>
      </c>
      <c r="AY28" s="53">
        <v>0</v>
      </c>
      <c r="AZ28" s="53">
        <v>0</v>
      </c>
      <c r="BA28" s="53">
        <v>0</v>
      </c>
      <c r="BB28" s="53">
        <v>0</v>
      </c>
      <c r="BC28" s="53">
        <v>0</v>
      </c>
      <c r="BD28" s="53">
        <v>0</v>
      </c>
      <c r="BE28" s="53">
        <v>0</v>
      </c>
      <c r="BF28" s="53">
        <v>0</v>
      </c>
      <c r="BG28" s="53">
        <v>0</v>
      </c>
      <c r="BH28" s="53">
        <v>0</v>
      </c>
      <c r="BI28" s="53" t="s">
        <v>2995</v>
      </c>
      <c r="BJ28" s="53">
        <v>0</v>
      </c>
      <c r="BK28" s="53">
        <v>0</v>
      </c>
      <c r="BL28" s="53">
        <v>0</v>
      </c>
      <c r="BM28" s="53">
        <v>0</v>
      </c>
      <c r="BN28" s="53">
        <v>0</v>
      </c>
      <c r="BO28" s="53">
        <v>0</v>
      </c>
      <c r="BP28" s="53" t="s">
        <v>1404</v>
      </c>
      <c r="BQ28" s="53" t="s">
        <v>2985</v>
      </c>
      <c r="BR28" s="53" t="s">
        <v>2986</v>
      </c>
      <c r="BS28" s="53" t="s">
        <v>2980</v>
      </c>
      <c r="BT28" s="53" t="s">
        <v>2996</v>
      </c>
      <c r="BU28" s="53" t="s">
        <v>2997</v>
      </c>
      <c r="BV28" s="53">
        <v>0</v>
      </c>
      <c r="BW28" s="53">
        <v>0</v>
      </c>
      <c r="BX28" s="53">
        <v>0</v>
      </c>
      <c r="BY28" s="53">
        <v>0</v>
      </c>
      <c r="BZ28" s="53">
        <v>0</v>
      </c>
      <c r="CA28" s="53">
        <v>0</v>
      </c>
      <c r="CB28" s="53">
        <v>0</v>
      </c>
      <c r="CC28" s="53" t="s">
        <v>2987</v>
      </c>
      <c r="CD28" s="53" t="s">
        <v>2985</v>
      </c>
      <c r="CE28" s="53" t="s">
        <v>2998</v>
      </c>
      <c r="CF28" s="53" t="s">
        <v>2999</v>
      </c>
      <c r="CG28" s="53" t="s">
        <v>2986</v>
      </c>
      <c r="CH28" s="53" t="s">
        <v>2988</v>
      </c>
      <c r="CI28" s="53">
        <v>0</v>
      </c>
      <c r="CJ28" s="53" t="s">
        <v>2990</v>
      </c>
      <c r="CK28" s="53" t="s">
        <v>2985</v>
      </c>
      <c r="CL28" s="53" t="s">
        <v>2986</v>
      </c>
      <c r="CM28" s="53" t="s">
        <v>2991</v>
      </c>
      <c r="CN28" s="53">
        <v>0</v>
      </c>
      <c r="CO28" s="53" t="s">
        <v>2992</v>
      </c>
      <c r="CP28" s="53" t="s">
        <v>2985</v>
      </c>
      <c r="CQ28" s="53" t="s">
        <v>3000</v>
      </c>
      <c r="CR28" s="53" t="s">
        <v>2993</v>
      </c>
      <c r="CS28" s="53" t="s">
        <v>2994</v>
      </c>
      <c r="CT28" s="53">
        <v>0</v>
      </c>
      <c r="CU28" s="53">
        <v>0</v>
      </c>
      <c r="CV28" s="53">
        <v>0</v>
      </c>
      <c r="CW28" s="53">
        <v>0</v>
      </c>
      <c r="CX28" s="53">
        <v>0</v>
      </c>
      <c r="CY28" s="53">
        <v>0</v>
      </c>
      <c r="CZ28" s="53">
        <v>0</v>
      </c>
      <c r="DA28" s="53">
        <v>0</v>
      </c>
      <c r="DB28" s="53" t="s">
        <v>3001</v>
      </c>
      <c r="DC28" s="53">
        <v>0</v>
      </c>
      <c r="DD28" s="53">
        <v>0</v>
      </c>
      <c r="DE28" s="53">
        <v>0</v>
      </c>
      <c r="DF28" s="53">
        <v>0</v>
      </c>
      <c r="DG28" s="53">
        <v>0</v>
      </c>
      <c r="DH28" s="53">
        <v>0</v>
      </c>
      <c r="DI28" s="53">
        <v>0</v>
      </c>
      <c r="DJ28" s="53">
        <v>0</v>
      </c>
      <c r="DK28" s="53">
        <v>35551</v>
      </c>
      <c r="DL28" s="53" t="s">
        <v>3002</v>
      </c>
      <c r="DM28" s="53" t="s">
        <v>3003</v>
      </c>
      <c r="DN28" s="53" t="s">
        <v>3004</v>
      </c>
      <c r="DO28" s="53">
        <v>100</v>
      </c>
      <c r="DP28" s="53">
        <v>35551</v>
      </c>
      <c r="DQ28" s="53">
        <v>0</v>
      </c>
      <c r="DR28" s="53">
        <v>0</v>
      </c>
      <c r="DS28" s="53">
        <v>0</v>
      </c>
      <c r="DT28" s="53">
        <v>0</v>
      </c>
      <c r="DU28" s="53">
        <v>0</v>
      </c>
      <c r="DV28" s="53">
        <v>0</v>
      </c>
      <c r="DW28" s="53">
        <v>0</v>
      </c>
      <c r="DX28" s="53">
        <v>0</v>
      </c>
      <c r="DY28" s="53">
        <v>0</v>
      </c>
      <c r="DZ28" s="53">
        <v>0</v>
      </c>
      <c r="EA28" s="53">
        <v>0</v>
      </c>
      <c r="EB28" s="53">
        <v>0</v>
      </c>
      <c r="EC28" s="53">
        <v>0</v>
      </c>
      <c r="ED28" s="53">
        <v>0</v>
      </c>
      <c r="EE28" s="53">
        <v>0</v>
      </c>
      <c r="EF28" s="53">
        <v>0</v>
      </c>
      <c r="EG28" s="53" t="s">
        <v>3005</v>
      </c>
      <c r="EH28" s="53" t="s">
        <v>3006</v>
      </c>
      <c r="EI28" s="53">
        <v>100</v>
      </c>
      <c r="EJ28" s="53">
        <v>43032</v>
      </c>
      <c r="EK28" s="53">
        <v>0</v>
      </c>
      <c r="EL28" s="53">
        <v>0</v>
      </c>
      <c r="EM28" s="53">
        <v>0</v>
      </c>
      <c r="EN28" s="53">
        <v>0</v>
      </c>
      <c r="EO28" s="53">
        <v>0</v>
      </c>
      <c r="EP28" s="53">
        <v>0</v>
      </c>
      <c r="EQ28" s="53">
        <v>0</v>
      </c>
      <c r="ER28" s="53">
        <v>0</v>
      </c>
      <c r="ES28" s="53">
        <v>0</v>
      </c>
      <c r="ET28" s="53">
        <v>0</v>
      </c>
      <c r="EU28" s="53">
        <v>0</v>
      </c>
      <c r="EV28" s="53">
        <v>0</v>
      </c>
      <c r="EW28" s="53">
        <v>0</v>
      </c>
      <c r="EX28" s="53">
        <v>0</v>
      </c>
      <c r="EY28" s="53">
        <v>0</v>
      </c>
      <c r="EZ28" s="53">
        <v>0</v>
      </c>
      <c r="FA28" s="53">
        <v>0</v>
      </c>
      <c r="FB28" s="53">
        <v>0</v>
      </c>
      <c r="FC28" s="53">
        <v>0</v>
      </c>
      <c r="FD28" s="53">
        <v>0</v>
      </c>
      <c r="FE28" s="53">
        <v>0</v>
      </c>
      <c r="FF28" s="53">
        <v>0</v>
      </c>
      <c r="FG28" s="53">
        <v>0</v>
      </c>
      <c r="FH28" s="53">
        <v>0</v>
      </c>
      <c r="FI28" s="53">
        <v>0</v>
      </c>
      <c r="FJ28" s="53">
        <v>0</v>
      </c>
      <c r="FK28" s="53">
        <v>0</v>
      </c>
      <c r="FL28" s="53">
        <v>0</v>
      </c>
      <c r="FM28" s="53" t="s">
        <v>3007</v>
      </c>
      <c r="FN28" s="53" t="s">
        <v>3008</v>
      </c>
      <c r="FO28" s="53" t="s">
        <v>3009</v>
      </c>
      <c r="FP28" s="53" t="s">
        <v>3009</v>
      </c>
      <c r="FQ28" s="53" t="s">
        <v>3005</v>
      </c>
      <c r="FR28" s="53" t="s">
        <v>3006</v>
      </c>
      <c r="FS28" s="53" t="s">
        <v>1380</v>
      </c>
      <c r="FT28" s="53" t="s">
        <v>2683</v>
      </c>
      <c r="FU28" s="53">
        <v>43032</v>
      </c>
      <c r="FV28" s="53">
        <v>0</v>
      </c>
      <c r="FW28" s="53">
        <v>0</v>
      </c>
      <c r="FX28" s="53">
        <v>0</v>
      </c>
      <c r="FY28" s="53">
        <v>0</v>
      </c>
      <c r="FZ28" s="53" t="s">
        <v>3010</v>
      </c>
      <c r="GA28" s="53">
        <v>0</v>
      </c>
      <c r="GB28" s="53" t="s">
        <v>2998</v>
      </c>
      <c r="GC28" s="53" t="s">
        <v>3002</v>
      </c>
      <c r="GD28" s="53" t="s">
        <v>3007</v>
      </c>
      <c r="GE28" s="53" t="s">
        <v>719</v>
      </c>
      <c r="GF28" s="53">
        <v>0</v>
      </c>
      <c r="GG28" s="53">
        <v>0</v>
      </c>
      <c r="GH28" s="53">
        <v>0</v>
      </c>
      <c r="GI28" s="53">
        <v>0</v>
      </c>
      <c r="GJ28" s="53">
        <v>0</v>
      </c>
      <c r="GK28" s="53" t="s">
        <v>2997</v>
      </c>
      <c r="GL28" s="53">
        <v>0</v>
      </c>
      <c r="GM28" s="53">
        <v>0</v>
      </c>
      <c r="GN28" s="53" t="s">
        <v>3011</v>
      </c>
      <c r="GO28" s="53">
        <v>0</v>
      </c>
      <c r="GP28" s="53">
        <v>0</v>
      </c>
      <c r="GQ28" s="53">
        <v>0</v>
      </c>
      <c r="GR28" s="53">
        <v>0</v>
      </c>
      <c r="GS28" s="53">
        <v>0</v>
      </c>
      <c r="GT28" s="53">
        <v>0</v>
      </c>
      <c r="GU28" s="53">
        <v>0</v>
      </c>
      <c r="GV28" s="53">
        <v>0</v>
      </c>
      <c r="GW28" s="53">
        <v>0</v>
      </c>
      <c r="GX28" s="53">
        <v>0</v>
      </c>
      <c r="GY28" s="177" t="s">
        <v>5739</v>
      </c>
      <c r="GZ28" s="53">
        <v>0</v>
      </c>
      <c r="HA28" s="53">
        <v>0</v>
      </c>
      <c r="HB28" s="53">
        <v>0</v>
      </c>
      <c r="HC28" s="53">
        <v>0</v>
      </c>
      <c r="HD28" s="53">
        <v>0</v>
      </c>
      <c r="HE28" s="53">
        <v>0</v>
      </c>
      <c r="HF28" s="53">
        <v>0</v>
      </c>
      <c r="HG28" s="53">
        <v>0</v>
      </c>
      <c r="HH28" s="53">
        <v>0</v>
      </c>
      <c r="HI28" s="53">
        <v>0</v>
      </c>
      <c r="HJ28" s="53">
        <v>0</v>
      </c>
      <c r="HK28" s="53">
        <v>1063461325</v>
      </c>
      <c r="HL28" s="53">
        <v>1223</v>
      </c>
      <c r="HM28" s="53">
        <v>100151500</v>
      </c>
      <c r="HN28" s="53">
        <v>0</v>
      </c>
      <c r="HO28" s="53">
        <v>0</v>
      </c>
      <c r="HP28" s="53">
        <v>0</v>
      </c>
      <c r="HQ28" s="53">
        <v>0</v>
      </c>
    </row>
    <row r="29" spans="1:225">
      <c r="A29" s="53" t="s">
        <v>2399</v>
      </c>
      <c r="B29" s="53" t="s">
        <v>1377</v>
      </c>
      <c r="C29" s="53">
        <v>4112256</v>
      </c>
      <c r="D29" s="53">
        <v>21500</v>
      </c>
      <c r="E29" s="53">
        <v>18</v>
      </c>
      <c r="F29" s="58">
        <v>43101</v>
      </c>
      <c r="G29" s="58">
        <v>43465</v>
      </c>
      <c r="H29" s="73" t="s">
        <v>510</v>
      </c>
      <c r="I29" s="53" t="s">
        <v>3012</v>
      </c>
      <c r="J29" s="53" t="s">
        <v>1404</v>
      </c>
      <c r="K29" s="53" t="s">
        <v>2980</v>
      </c>
      <c r="L29" s="53" t="s">
        <v>2981</v>
      </c>
      <c r="M29" s="53" t="s">
        <v>2982</v>
      </c>
      <c r="N29" s="53" t="s">
        <v>2405</v>
      </c>
      <c r="O29" s="53" t="s">
        <v>2983</v>
      </c>
      <c r="P29" s="53" t="s">
        <v>2984</v>
      </c>
      <c r="Q29" s="53" t="s">
        <v>1404</v>
      </c>
      <c r="R29" s="53">
        <v>4112256</v>
      </c>
      <c r="S29" s="53" t="s">
        <v>2981</v>
      </c>
      <c r="T29" s="53" t="s">
        <v>2982</v>
      </c>
      <c r="U29" s="53" t="s">
        <v>2405</v>
      </c>
      <c r="V29" s="53" t="s">
        <v>2983</v>
      </c>
      <c r="W29" s="53" t="s">
        <v>2984</v>
      </c>
      <c r="X29" s="53" t="s">
        <v>1404</v>
      </c>
      <c r="Y29" s="53" t="s">
        <v>2985</v>
      </c>
      <c r="Z29" s="53" t="s">
        <v>2986</v>
      </c>
      <c r="AA29" s="53" t="s">
        <v>2980</v>
      </c>
      <c r="AB29" s="53">
        <v>0</v>
      </c>
      <c r="AC29" s="53">
        <v>0</v>
      </c>
      <c r="AD29" s="53">
        <v>0</v>
      </c>
      <c r="AE29" s="53">
        <v>0</v>
      </c>
      <c r="AF29" s="53">
        <v>0</v>
      </c>
      <c r="AG29" s="53">
        <v>0</v>
      </c>
      <c r="AH29" s="53">
        <v>0</v>
      </c>
      <c r="AI29" s="53">
        <v>0</v>
      </c>
      <c r="AJ29" s="53" t="s">
        <v>2987</v>
      </c>
      <c r="AK29" s="53" t="s">
        <v>2985</v>
      </c>
      <c r="AL29" s="53" t="s">
        <v>2986</v>
      </c>
      <c r="AM29" s="53" t="s">
        <v>2988</v>
      </c>
      <c r="AN29" s="53" t="s">
        <v>2989</v>
      </c>
      <c r="AO29" s="53">
        <v>0</v>
      </c>
      <c r="AP29" s="53" t="s">
        <v>2990</v>
      </c>
      <c r="AQ29" s="53" t="s">
        <v>2985</v>
      </c>
      <c r="AR29" s="53" t="s">
        <v>2986</v>
      </c>
      <c r="AS29" s="53" t="s">
        <v>2991</v>
      </c>
      <c r="AT29" s="53">
        <v>0</v>
      </c>
      <c r="AU29" s="53" t="s">
        <v>2992</v>
      </c>
      <c r="AV29" s="53" t="s">
        <v>2985</v>
      </c>
      <c r="AW29" s="53" t="s">
        <v>2993</v>
      </c>
      <c r="AX29" s="53" t="s">
        <v>2994</v>
      </c>
      <c r="AY29" s="53">
        <v>0</v>
      </c>
      <c r="AZ29" s="53">
        <v>0</v>
      </c>
      <c r="BA29" s="53">
        <v>0</v>
      </c>
      <c r="BB29" s="53">
        <v>0</v>
      </c>
      <c r="BC29" s="53">
        <v>0</v>
      </c>
      <c r="BD29" s="53">
        <v>0</v>
      </c>
      <c r="BE29" s="53">
        <v>0</v>
      </c>
      <c r="BF29" s="53">
        <v>0</v>
      </c>
      <c r="BG29" s="53">
        <v>0</v>
      </c>
      <c r="BH29" s="53">
        <v>0</v>
      </c>
      <c r="BI29" s="53" t="s">
        <v>2995</v>
      </c>
      <c r="BJ29" s="53">
        <v>0</v>
      </c>
      <c r="BK29" s="53">
        <v>0</v>
      </c>
      <c r="BL29" s="53">
        <v>0</v>
      </c>
      <c r="BM29" s="53">
        <v>0</v>
      </c>
      <c r="BN29" s="53">
        <v>0</v>
      </c>
      <c r="BO29" s="53">
        <v>0</v>
      </c>
      <c r="BP29" s="53" t="s">
        <v>1404</v>
      </c>
      <c r="BQ29" s="53" t="s">
        <v>2985</v>
      </c>
      <c r="BR29" s="53" t="s">
        <v>2986</v>
      </c>
      <c r="BS29" s="53" t="s">
        <v>2980</v>
      </c>
      <c r="BT29" s="53" t="s">
        <v>3013</v>
      </c>
      <c r="BU29" s="53" t="s">
        <v>2997</v>
      </c>
      <c r="BV29" s="53">
        <v>0</v>
      </c>
      <c r="BW29" s="53">
        <v>0</v>
      </c>
      <c r="BX29" s="53">
        <v>0</v>
      </c>
      <c r="BY29" s="53">
        <v>0</v>
      </c>
      <c r="BZ29" s="53">
        <v>0</v>
      </c>
      <c r="CA29" s="53">
        <v>0</v>
      </c>
      <c r="CB29" s="53">
        <v>0</v>
      </c>
      <c r="CC29" s="53" t="s">
        <v>2987</v>
      </c>
      <c r="CD29" s="53" t="s">
        <v>2985</v>
      </c>
      <c r="CE29" s="53" t="s">
        <v>3014</v>
      </c>
      <c r="CF29" s="53" t="s">
        <v>3015</v>
      </c>
      <c r="CG29" s="53" t="s">
        <v>2986</v>
      </c>
      <c r="CH29" s="53" t="s">
        <v>2988</v>
      </c>
      <c r="CI29" s="53">
        <v>0</v>
      </c>
      <c r="CJ29" s="53" t="s">
        <v>2990</v>
      </c>
      <c r="CK29" s="53" t="s">
        <v>2985</v>
      </c>
      <c r="CL29" s="53" t="s">
        <v>2986</v>
      </c>
      <c r="CM29" s="53" t="s">
        <v>2991</v>
      </c>
      <c r="CN29" s="53">
        <v>0</v>
      </c>
      <c r="CO29" s="53" t="s">
        <v>2992</v>
      </c>
      <c r="CP29" s="53" t="s">
        <v>2985</v>
      </c>
      <c r="CQ29" s="53" t="s">
        <v>3016</v>
      </c>
      <c r="CR29" s="53" t="s">
        <v>2993</v>
      </c>
      <c r="CS29" s="53" t="s">
        <v>2994</v>
      </c>
      <c r="CT29" s="53">
        <v>0</v>
      </c>
      <c r="CU29" s="53">
        <v>0</v>
      </c>
      <c r="CV29" s="53">
        <v>0</v>
      </c>
      <c r="CW29" s="53">
        <v>0</v>
      </c>
      <c r="CX29" s="53">
        <v>0</v>
      </c>
      <c r="CY29" s="53">
        <v>0</v>
      </c>
      <c r="CZ29" s="53">
        <v>0</v>
      </c>
      <c r="DA29" s="53">
        <v>0</v>
      </c>
      <c r="DB29" s="53" t="s">
        <v>3001</v>
      </c>
      <c r="DC29" s="53">
        <v>0</v>
      </c>
      <c r="DD29" s="53">
        <v>0</v>
      </c>
      <c r="DE29" s="53">
        <v>0</v>
      </c>
      <c r="DF29" s="53">
        <v>0</v>
      </c>
      <c r="DG29" s="53">
        <v>0</v>
      </c>
      <c r="DH29" s="53">
        <v>0</v>
      </c>
      <c r="DI29" s="53">
        <v>0</v>
      </c>
      <c r="DJ29" s="53">
        <v>0</v>
      </c>
      <c r="DK29" s="53">
        <v>35551</v>
      </c>
      <c r="DL29" s="53" t="s">
        <v>3002</v>
      </c>
      <c r="DM29" s="53" t="s">
        <v>3003</v>
      </c>
      <c r="DN29" s="53" t="s">
        <v>3004</v>
      </c>
      <c r="DO29" s="53">
        <v>100</v>
      </c>
      <c r="DP29" s="53">
        <v>35551</v>
      </c>
      <c r="DQ29" s="53">
        <v>0</v>
      </c>
      <c r="DR29" s="53">
        <v>0</v>
      </c>
      <c r="DS29" s="53">
        <v>0</v>
      </c>
      <c r="DT29" s="53">
        <v>0</v>
      </c>
      <c r="DU29" s="53">
        <v>0</v>
      </c>
      <c r="DV29" s="53">
        <v>0</v>
      </c>
      <c r="DW29" s="53">
        <v>0</v>
      </c>
      <c r="DX29" s="53">
        <v>0</v>
      </c>
      <c r="DY29" s="53">
        <v>0</v>
      </c>
      <c r="DZ29" s="53">
        <v>0</v>
      </c>
      <c r="EA29" s="53">
        <v>0</v>
      </c>
      <c r="EB29" s="53">
        <v>0</v>
      </c>
      <c r="EC29" s="53">
        <v>0</v>
      </c>
      <c r="ED29" s="53">
        <v>0</v>
      </c>
      <c r="EE29" s="53">
        <v>0</v>
      </c>
      <c r="EF29" s="53">
        <v>0</v>
      </c>
      <c r="EG29" s="53" t="s">
        <v>3017</v>
      </c>
      <c r="EH29" s="53" t="s">
        <v>3006</v>
      </c>
      <c r="EI29" s="53">
        <v>100</v>
      </c>
      <c r="EJ29" s="53">
        <v>43032</v>
      </c>
      <c r="EK29" s="53">
        <v>0</v>
      </c>
      <c r="EL29" s="53">
        <v>0</v>
      </c>
      <c r="EM29" s="53">
        <v>0</v>
      </c>
      <c r="EN29" s="53">
        <v>0</v>
      </c>
      <c r="EO29" s="53">
        <v>0</v>
      </c>
      <c r="EP29" s="53">
        <v>0</v>
      </c>
      <c r="EQ29" s="53">
        <v>0</v>
      </c>
      <c r="ER29" s="53">
        <v>0</v>
      </c>
      <c r="ES29" s="53">
        <v>0</v>
      </c>
      <c r="ET29" s="53">
        <v>0</v>
      </c>
      <c r="EU29" s="53">
        <v>0</v>
      </c>
      <c r="EV29" s="53">
        <v>0</v>
      </c>
      <c r="EW29" s="53">
        <v>0</v>
      </c>
      <c r="EX29" s="53">
        <v>0</v>
      </c>
      <c r="EY29" s="53">
        <v>0</v>
      </c>
      <c r="EZ29" s="53">
        <v>0</v>
      </c>
      <c r="FA29" s="53">
        <v>0</v>
      </c>
      <c r="FB29" s="53">
        <v>0</v>
      </c>
      <c r="FC29" s="53">
        <v>0</v>
      </c>
      <c r="FD29" s="53">
        <v>0</v>
      </c>
      <c r="FE29" s="53">
        <v>0</v>
      </c>
      <c r="FF29" s="53">
        <v>0</v>
      </c>
      <c r="FG29" s="53">
        <v>0</v>
      </c>
      <c r="FH29" s="53">
        <v>0</v>
      </c>
      <c r="FI29" s="53">
        <v>0</v>
      </c>
      <c r="FJ29" s="53">
        <v>0</v>
      </c>
      <c r="FK29" s="53">
        <v>0</v>
      </c>
      <c r="FL29" s="53">
        <v>0</v>
      </c>
      <c r="FM29" s="53" t="s">
        <v>3007</v>
      </c>
      <c r="FN29" s="53" t="s">
        <v>3018</v>
      </c>
      <c r="FO29" s="53" t="s">
        <v>3009</v>
      </c>
      <c r="FP29" s="53" t="s">
        <v>3009</v>
      </c>
      <c r="FQ29" s="53" t="s">
        <v>3017</v>
      </c>
      <c r="FR29" s="53" t="s">
        <v>3006</v>
      </c>
      <c r="FS29" s="53" t="s">
        <v>3019</v>
      </c>
      <c r="FT29" s="53" t="s">
        <v>2683</v>
      </c>
      <c r="FU29" s="53">
        <v>43032</v>
      </c>
      <c r="FV29" s="53">
        <v>0</v>
      </c>
      <c r="FW29" s="53">
        <v>0</v>
      </c>
      <c r="FX29" s="53">
        <v>0</v>
      </c>
      <c r="FY29" s="53">
        <v>0</v>
      </c>
      <c r="FZ29" s="53" t="s">
        <v>3020</v>
      </c>
      <c r="GA29" s="53">
        <v>0</v>
      </c>
      <c r="GB29" s="53" t="s">
        <v>3014</v>
      </c>
      <c r="GC29" s="53" t="s">
        <v>3002</v>
      </c>
      <c r="GD29" s="53" t="s">
        <v>3007</v>
      </c>
      <c r="GE29" s="53" t="s">
        <v>719</v>
      </c>
      <c r="GF29" s="53">
        <v>0</v>
      </c>
      <c r="GG29" s="53">
        <v>0</v>
      </c>
      <c r="GH29" s="53">
        <v>0</v>
      </c>
      <c r="GI29" s="53">
        <v>0</v>
      </c>
      <c r="GJ29" s="53">
        <v>0</v>
      </c>
      <c r="GK29" s="53" t="s">
        <v>2997</v>
      </c>
      <c r="GL29" s="53">
        <v>0</v>
      </c>
      <c r="GM29" s="53">
        <v>0</v>
      </c>
      <c r="GN29" s="53" t="s">
        <v>3021</v>
      </c>
      <c r="GO29" s="53">
        <v>0</v>
      </c>
      <c r="GP29" s="53">
        <v>0</v>
      </c>
      <c r="GQ29" s="53">
        <v>0</v>
      </c>
      <c r="GR29" s="53">
        <v>0</v>
      </c>
      <c r="GS29" s="53">
        <v>0</v>
      </c>
      <c r="GT29" s="53">
        <v>0</v>
      </c>
      <c r="GU29" s="53">
        <v>0</v>
      </c>
      <c r="GV29" s="53">
        <v>0</v>
      </c>
      <c r="GW29" s="53">
        <v>0</v>
      </c>
      <c r="GX29" s="53">
        <v>0</v>
      </c>
      <c r="GY29" s="177" t="s">
        <v>5739</v>
      </c>
      <c r="GZ29" s="53">
        <v>0</v>
      </c>
      <c r="HA29" s="53">
        <v>0</v>
      </c>
      <c r="HB29" s="53">
        <v>0</v>
      </c>
      <c r="HC29" s="53">
        <v>0</v>
      </c>
      <c r="HD29" s="53">
        <v>0</v>
      </c>
      <c r="HE29" s="53">
        <v>0</v>
      </c>
      <c r="HF29" s="53">
        <v>0</v>
      </c>
      <c r="HG29" s="53">
        <v>0</v>
      </c>
      <c r="HH29" s="53">
        <v>0</v>
      </c>
      <c r="HI29" s="53">
        <v>0</v>
      </c>
      <c r="HJ29" s="53">
        <v>0</v>
      </c>
      <c r="HK29" s="53">
        <v>1104811207</v>
      </c>
      <c r="HL29" s="53">
        <v>1225</v>
      </c>
      <c r="HM29" s="53">
        <v>100242200</v>
      </c>
      <c r="HN29" s="53">
        <v>0</v>
      </c>
      <c r="HO29" s="53">
        <v>0</v>
      </c>
      <c r="HP29" s="53">
        <v>0</v>
      </c>
      <c r="HQ29" s="53">
        <v>0</v>
      </c>
    </row>
    <row r="30" spans="1:225">
      <c r="A30" s="53" t="s">
        <v>2399</v>
      </c>
      <c r="B30" s="53" t="s">
        <v>1377</v>
      </c>
      <c r="C30" s="53">
        <v>4112280</v>
      </c>
      <c r="D30" s="53">
        <v>35900</v>
      </c>
      <c r="E30" s="53">
        <v>18</v>
      </c>
      <c r="F30" s="58">
        <v>43101</v>
      </c>
      <c r="G30" s="58">
        <v>43465</v>
      </c>
      <c r="H30" s="73" t="s">
        <v>511</v>
      </c>
      <c r="I30" s="53" t="s">
        <v>3022</v>
      </c>
      <c r="J30" s="53" t="s">
        <v>1404</v>
      </c>
      <c r="K30" s="53" t="s">
        <v>2980</v>
      </c>
      <c r="L30" s="53" t="s">
        <v>2981</v>
      </c>
      <c r="M30" s="53" t="s">
        <v>2982</v>
      </c>
      <c r="N30" s="53" t="s">
        <v>2405</v>
      </c>
      <c r="O30" s="53" t="s">
        <v>2983</v>
      </c>
      <c r="P30" s="53" t="s">
        <v>2984</v>
      </c>
      <c r="Q30" s="53" t="s">
        <v>1404</v>
      </c>
      <c r="R30" s="53">
        <v>4112280</v>
      </c>
      <c r="S30" s="53" t="s">
        <v>2981</v>
      </c>
      <c r="T30" s="53" t="s">
        <v>2982</v>
      </c>
      <c r="U30" s="53" t="s">
        <v>2405</v>
      </c>
      <c r="V30" s="53" t="s">
        <v>2983</v>
      </c>
      <c r="W30" s="53" t="s">
        <v>2984</v>
      </c>
      <c r="X30" s="53" t="s">
        <v>1404</v>
      </c>
      <c r="Y30" s="53" t="s">
        <v>2985</v>
      </c>
      <c r="Z30" s="53" t="s">
        <v>2986</v>
      </c>
      <c r="AA30" s="53" t="s">
        <v>2980</v>
      </c>
      <c r="AB30" s="53">
        <v>0</v>
      </c>
      <c r="AC30" s="53">
        <v>0</v>
      </c>
      <c r="AD30" s="53">
        <v>0</v>
      </c>
      <c r="AE30" s="53">
        <v>0</v>
      </c>
      <c r="AF30" s="53">
        <v>0</v>
      </c>
      <c r="AG30" s="53">
        <v>0</v>
      </c>
      <c r="AH30" s="53">
        <v>0</v>
      </c>
      <c r="AI30" s="53">
        <v>0</v>
      </c>
      <c r="AJ30" s="53" t="s">
        <v>2987</v>
      </c>
      <c r="AK30" s="53" t="s">
        <v>2985</v>
      </c>
      <c r="AL30" s="53" t="s">
        <v>2986</v>
      </c>
      <c r="AM30" s="53" t="s">
        <v>2988</v>
      </c>
      <c r="AN30" s="53" t="s">
        <v>2989</v>
      </c>
      <c r="AO30" s="53">
        <v>0</v>
      </c>
      <c r="AP30" s="53" t="s">
        <v>2990</v>
      </c>
      <c r="AQ30" s="53" t="s">
        <v>2985</v>
      </c>
      <c r="AR30" s="53" t="s">
        <v>2986</v>
      </c>
      <c r="AS30" s="53" t="s">
        <v>2991</v>
      </c>
      <c r="AT30" s="53">
        <v>0</v>
      </c>
      <c r="AU30" s="53" t="s">
        <v>2992</v>
      </c>
      <c r="AV30" s="53" t="s">
        <v>2985</v>
      </c>
      <c r="AW30" s="53" t="s">
        <v>2993</v>
      </c>
      <c r="AX30" s="53" t="s">
        <v>2994</v>
      </c>
      <c r="AY30" s="53">
        <v>0</v>
      </c>
      <c r="AZ30" s="53">
        <v>0</v>
      </c>
      <c r="BA30" s="53">
        <v>0</v>
      </c>
      <c r="BB30" s="53">
        <v>0</v>
      </c>
      <c r="BC30" s="53">
        <v>0</v>
      </c>
      <c r="BD30" s="53">
        <v>0</v>
      </c>
      <c r="BE30" s="53">
        <v>0</v>
      </c>
      <c r="BF30" s="53">
        <v>0</v>
      </c>
      <c r="BG30" s="53">
        <v>0</v>
      </c>
      <c r="BH30" s="53">
        <v>0</v>
      </c>
      <c r="BI30" s="53" t="s">
        <v>2995</v>
      </c>
      <c r="BJ30" s="53">
        <v>0</v>
      </c>
      <c r="BK30" s="53">
        <v>0</v>
      </c>
      <c r="BL30" s="53">
        <v>0</v>
      </c>
      <c r="BM30" s="53">
        <v>0</v>
      </c>
      <c r="BN30" s="53">
        <v>0</v>
      </c>
      <c r="BO30" s="53">
        <v>0</v>
      </c>
      <c r="BP30" s="53" t="s">
        <v>1404</v>
      </c>
      <c r="BQ30" s="53" t="s">
        <v>2985</v>
      </c>
      <c r="BR30" s="53" t="s">
        <v>2986</v>
      </c>
      <c r="BS30" s="53" t="s">
        <v>2980</v>
      </c>
      <c r="BT30" s="53" t="s">
        <v>3023</v>
      </c>
      <c r="BU30" s="53" t="s">
        <v>2997</v>
      </c>
      <c r="BV30" s="53">
        <v>0</v>
      </c>
      <c r="BW30" s="53">
        <v>0</v>
      </c>
      <c r="BX30" s="53">
        <v>0</v>
      </c>
      <c r="BY30" s="53">
        <v>0</v>
      </c>
      <c r="BZ30" s="53">
        <v>0</v>
      </c>
      <c r="CA30" s="53">
        <v>0</v>
      </c>
      <c r="CB30" s="53">
        <v>0</v>
      </c>
      <c r="CC30" s="53" t="s">
        <v>2987</v>
      </c>
      <c r="CD30" s="53" t="s">
        <v>2985</v>
      </c>
      <c r="CE30" s="53" t="s">
        <v>3024</v>
      </c>
      <c r="CF30" s="53" t="s">
        <v>3025</v>
      </c>
      <c r="CG30" s="53" t="s">
        <v>2986</v>
      </c>
      <c r="CH30" s="53" t="s">
        <v>2988</v>
      </c>
      <c r="CI30" s="53">
        <v>0</v>
      </c>
      <c r="CJ30" s="53" t="s">
        <v>2990</v>
      </c>
      <c r="CK30" s="53" t="s">
        <v>2985</v>
      </c>
      <c r="CL30" s="53" t="s">
        <v>2986</v>
      </c>
      <c r="CM30" s="53" t="s">
        <v>2991</v>
      </c>
      <c r="CN30" s="53">
        <v>0</v>
      </c>
      <c r="CO30" s="53" t="s">
        <v>2992</v>
      </c>
      <c r="CP30" s="53" t="s">
        <v>2985</v>
      </c>
      <c r="CQ30" s="53" t="s">
        <v>3026</v>
      </c>
      <c r="CR30" s="53" t="s">
        <v>2993</v>
      </c>
      <c r="CS30" s="53" t="s">
        <v>2994</v>
      </c>
      <c r="CT30" s="53">
        <v>0</v>
      </c>
      <c r="CU30" s="53">
        <v>0</v>
      </c>
      <c r="CV30" s="53">
        <v>0</v>
      </c>
      <c r="CW30" s="53">
        <v>0</v>
      </c>
      <c r="CX30" s="53">
        <v>0</v>
      </c>
      <c r="CY30" s="53">
        <v>0</v>
      </c>
      <c r="CZ30" s="53">
        <v>0</v>
      </c>
      <c r="DA30" s="53">
        <v>0</v>
      </c>
      <c r="DB30" s="53" t="s">
        <v>3001</v>
      </c>
      <c r="DC30" s="53">
        <v>0</v>
      </c>
      <c r="DD30" s="53">
        <v>0</v>
      </c>
      <c r="DE30" s="53">
        <v>0</v>
      </c>
      <c r="DF30" s="53">
        <v>0</v>
      </c>
      <c r="DG30" s="53">
        <v>0</v>
      </c>
      <c r="DH30" s="53">
        <v>0</v>
      </c>
      <c r="DI30" s="53">
        <v>0</v>
      </c>
      <c r="DJ30" s="53">
        <v>0</v>
      </c>
      <c r="DK30" s="53">
        <v>35551</v>
      </c>
      <c r="DL30" s="53" t="s">
        <v>2532</v>
      </c>
      <c r="DM30" s="53" t="s">
        <v>3003</v>
      </c>
      <c r="DN30" s="53" t="s">
        <v>3004</v>
      </c>
      <c r="DO30" s="53">
        <v>100</v>
      </c>
      <c r="DP30" s="53">
        <v>35551</v>
      </c>
      <c r="DQ30" s="53">
        <v>0</v>
      </c>
      <c r="DR30" s="53">
        <v>0</v>
      </c>
      <c r="DS30" s="53">
        <v>0</v>
      </c>
      <c r="DT30" s="53">
        <v>0</v>
      </c>
      <c r="DU30" s="53">
        <v>0</v>
      </c>
      <c r="DV30" s="53">
        <v>0</v>
      </c>
      <c r="DW30" s="53">
        <v>0</v>
      </c>
      <c r="DX30" s="53">
        <v>0</v>
      </c>
      <c r="DY30" s="53">
        <v>0</v>
      </c>
      <c r="DZ30" s="53">
        <v>0</v>
      </c>
      <c r="EA30" s="53">
        <v>0</v>
      </c>
      <c r="EB30" s="53">
        <v>0</v>
      </c>
      <c r="EC30" s="53">
        <v>0</v>
      </c>
      <c r="ED30" s="53">
        <v>0</v>
      </c>
      <c r="EE30" s="53">
        <v>0</v>
      </c>
      <c r="EF30" s="53">
        <v>0</v>
      </c>
      <c r="EG30" s="53" t="s">
        <v>3027</v>
      </c>
      <c r="EH30" s="53" t="s">
        <v>3028</v>
      </c>
      <c r="EI30" s="53">
        <v>5</v>
      </c>
      <c r="EJ30" s="53">
        <v>34274</v>
      </c>
      <c r="EK30" s="53">
        <v>0</v>
      </c>
      <c r="EL30" s="53" t="s">
        <v>3029</v>
      </c>
      <c r="EM30" s="53">
        <v>0</v>
      </c>
      <c r="EN30" s="53">
        <v>0</v>
      </c>
      <c r="EO30" s="53">
        <v>0</v>
      </c>
      <c r="EP30" s="53">
        <v>0</v>
      </c>
      <c r="EQ30" s="53">
        <v>0</v>
      </c>
      <c r="ER30" s="53">
        <v>0</v>
      </c>
      <c r="ES30" s="53">
        <v>0</v>
      </c>
      <c r="ET30" s="53">
        <v>0</v>
      </c>
      <c r="EU30" s="53">
        <v>0</v>
      </c>
      <c r="EV30" s="53">
        <v>0</v>
      </c>
      <c r="EW30" s="53">
        <v>0</v>
      </c>
      <c r="EX30" s="53">
        <v>0</v>
      </c>
      <c r="EY30" s="53">
        <v>0</v>
      </c>
      <c r="EZ30" s="53">
        <v>0</v>
      </c>
      <c r="FA30" s="53">
        <v>0</v>
      </c>
      <c r="FB30" s="53">
        <v>0</v>
      </c>
      <c r="FC30" s="53">
        <v>0</v>
      </c>
      <c r="FD30" s="53">
        <v>0</v>
      </c>
      <c r="FE30" s="53">
        <v>0</v>
      </c>
      <c r="FF30" s="53">
        <v>0</v>
      </c>
      <c r="FG30" s="53">
        <v>0</v>
      </c>
      <c r="FH30" s="53">
        <v>0</v>
      </c>
      <c r="FI30" s="53">
        <v>0</v>
      </c>
      <c r="FJ30" s="53">
        <v>0</v>
      </c>
      <c r="FK30" s="53">
        <v>0</v>
      </c>
      <c r="FL30" s="53">
        <v>0</v>
      </c>
      <c r="FM30" s="53" t="s">
        <v>3030</v>
      </c>
      <c r="FN30" s="53" t="s">
        <v>3031</v>
      </c>
      <c r="FO30" s="53" t="s">
        <v>3009</v>
      </c>
      <c r="FP30" s="53" t="s">
        <v>3009</v>
      </c>
      <c r="FQ30" s="53" t="s">
        <v>3027</v>
      </c>
      <c r="FR30" s="53" t="s">
        <v>3028</v>
      </c>
      <c r="FS30" s="53" t="s">
        <v>3032</v>
      </c>
      <c r="FT30" s="53" t="s">
        <v>2683</v>
      </c>
      <c r="FU30" s="53">
        <v>42004</v>
      </c>
      <c r="FV30" s="53" t="s">
        <v>3033</v>
      </c>
      <c r="FW30" s="53" t="s">
        <v>3029</v>
      </c>
      <c r="FX30" s="53" t="s">
        <v>3032</v>
      </c>
      <c r="FY30" s="53" t="s">
        <v>2683</v>
      </c>
      <c r="FZ30" s="53" t="s">
        <v>3034</v>
      </c>
      <c r="GA30" s="53">
        <v>42004</v>
      </c>
      <c r="GB30" s="53" t="s">
        <v>3024</v>
      </c>
      <c r="GC30" s="53" t="s">
        <v>2532</v>
      </c>
      <c r="GD30" s="53" t="s">
        <v>3030</v>
      </c>
      <c r="GE30" s="53" t="s">
        <v>688</v>
      </c>
      <c r="GF30" s="53">
        <v>0</v>
      </c>
      <c r="GG30" s="53">
        <v>0</v>
      </c>
      <c r="GH30" s="53">
        <v>0</v>
      </c>
      <c r="GI30" s="53">
        <v>0</v>
      </c>
      <c r="GJ30" s="53">
        <v>0</v>
      </c>
      <c r="GK30" s="53" t="s">
        <v>2997</v>
      </c>
      <c r="GL30" s="53">
        <v>0</v>
      </c>
      <c r="GM30" s="53">
        <v>0</v>
      </c>
      <c r="GN30" s="53" t="s">
        <v>3035</v>
      </c>
      <c r="GO30" s="53">
        <v>0</v>
      </c>
      <c r="GP30" s="53">
        <v>0</v>
      </c>
      <c r="GQ30" s="53">
        <v>0</v>
      </c>
      <c r="GR30" s="53">
        <v>0</v>
      </c>
      <c r="GS30" s="53">
        <v>0</v>
      </c>
      <c r="GT30" s="53">
        <v>0</v>
      </c>
      <c r="GU30" s="53">
        <v>0</v>
      </c>
      <c r="GV30" s="53">
        <v>0</v>
      </c>
      <c r="GW30" s="53">
        <v>0</v>
      </c>
      <c r="GX30" s="53">
        <v>0</v>
      </c>
      <c r="GY30" s="177" t="s">
        <v>5739</v>
      </c>
      <c r="GZ30" s="53">
        <v>0</v>
      </c>
      <c r="HA30" s="53">
        <v>0</v>
      </c>
      <c r="HB30" s="53">
        <v>0</v>
      </c>
      <c r="HC30" s="53">
        <v>0</v>
      </c>
      <c r="HD30" s="53">
        <v>0</v>
      </c>
      <c r="HE30" s="53">
        <v>0</v>
      </c>
      <c r="HF30" s="53">
        <v>0</v>
      </c>
      <c r="HG30" s="53">
        <v>0</v>
      </c>
      <c r="HH30" s="53">
        <v>0</v>
      </c>
      <c r="HI30" s="53">
        <v>0</v>
      </c>
      <c r="HJ30" s="53">
        <v>0</v>
      </c>
      <c r="HK30" s="53">
        <v>1851386957</v>
      </c>
      <c r="HL30" s="53">
        <v>1228</v>
      </c>
      <c r="HM30" s="53">
        <v>102060300</v>
      </c>
      <c r="HN30" s="53">
        <v>0</v>
      </c>
      <c r="HO30" s="53">
        <v>0</v>
      </c>
      <c r="HP30" s="53">
        <v>0</v>
      </c>
      <c r="HQ30" s="53">
        <v>0</v>
      </c>
    </row>
    <row r="31" spans="1:225">
      <c r="A31" s="53" t="s">
        <v>2399</v>
      </c>
      <c r="B31" s="53" t="s">
        <v>1377</v>
      </c>
      <c r="C31" s="53">
        <v>4112314</v>
      </c>
      <c r="D31" s="53">
        <v>40600</v>
      </c>
      <c r="E31" s="53">
        <v>18</v>
      </c>
      <c r="F31" s="58">
        <v>43101</v>
      </c>
      <c r="G31" s="58">
        <v>43465</v>
      </c>
      <c r="H31" s="73" t="s">
        <v>512</v>
      </c>
      <c r="I31" s="53" t="s">
        <v>3036</v>
      </c>
      <c r="J31" s="53" t="s">
        <v>1405</v>
      </c>
      <c r="K31" s="53" t="s">
        <v>3037</v>
      </c>
      <c r="L31" s="53" t="s">
        <v>3038</v>
      </c>
      <c r="M31" s="53" t="s">
        <v>3039</v>
      </c>
      <c r="N31" s="53" t="s">
        <v>3040</v>
      </c>
      <c r="O31" s="53" t="s">
        <v>3041</v>
      </c>
      <c r="P31" s="53" t="s">
        <v>3042</v>
      </c>
      <c r="Q31" s="53" t="s">
        <v>3043</v>
      </c>
      <c r="R31" s="53">
        <v>4112314</v>
      </c>
      <c r="S31" s="53" t="s">
        <v>3044</v>
      </c>
      <c r="T31" s="53" t="s">
        <v>3045</v>
      </c>
      <c r="U31" s="53" t="s">
        <v>3040</v>
      </c>
      <c r="V31" s="53" t="s">
        <v>3046</v>
      </c>
      <c r="W31" s="53" t="s">
        <v>3042</v>
      </c>
      <c r="X31" s="53" t="s">
        <v>1405</v>
      </c>
      <c r="Y31" s="53" t="s">
        <v>3038</v>
      </c>
      <c r="Z31" s="53" t="s">
        <v>3047</v>
      </c>
      <c r="AA31" s="53" t="s">
        <v>3037</v>
      </c>
      <c r="AB31" s="53">
        <v>0</v>
      </c>
      <c r="AC31" s="53">
        <v>0</v>
      </c>
      <c r="AD31" s="53">
        <v>0</v>
      </c>
      <c r="AE31" s="53">
        <v>0</v>
      </c>
      <c r="AF31" s="53">
        <v>0</v>
      </c>
      <c r="AG31" s="53">
        <v>0</v>
      </c>
      <c r="AH31" s="53">
        <v>0</v>
      </c>
      <c r="AI31" s="53">
        <v>0</v>
      </c>
      <c r="AJ31" s="53">
        <v>0</v>
      </c>
      <c r="AK31" s="53">
        <v>0</v>
      </c>
      <c r="AL31" s="53">
        <v>0</v>
      </c>
      <c r="AM31" s="53">
        <v>0</v>
      </c>
      <c r="AN31" s="53" t="s">
        <v>3048</v>
      </c>
      <c r="AO31" s="53">
        <v>0</v>
      </c>
      <c r="AP31" s="53">
        <v>0</v>
      </c>
      <c r="AQ31" s="53">
        <v>0</v>
      </c>
      <c r="AR31" s="53">
        <v>0</v>
      </c>
      <c r="AS31" s="53">
        <v>0</v>
      </c>
      <c r="AT31" s="53">
        <v>0</v>
      </c>
      <c r="AU31" s="53">
        <v>0</v>
      </c>
      <c r="AV31" s="53">
        <v>0</v>
      </c>
      <c r="AW31" s="53">
        <v>0</v>
      </c>
      <c r="AX31" s="53">
        <v>0</v>
      </c>
      <c r="AY31" s="53">
        <v>0</v>
      </c>
      <c r="AZ31" s="53">
        <v>0</v>
      </c>
      <c r="BA31" s="53">
        <v>0</v>
      </c>
      <c r="BB31" s="53">
        <v>0</v>
      </c>
      <c r="BC31" s="53">
        <v>0</v>
      </c>
      <c r="BD31" s="53">
        <v>0</v>
      </c>
      <c r="BE31" s="53">
        <v>0</v>
      </c>
      <c r="BF31" s="53">
        <v>0</v>
      </c>
      <c r="BG31" s="53">
        <v>0</v>
      </c>
      <c r="BH31" s="53">
        <v>0</v>
      </c>
      <c r="BI31" s="53" t="s">
        <v>3049</v>
      </c>
      <c r="BJ31" s="53">
        <v>0</v>
      </c>
      <c r="BK31" s="53">
        <v>0</v>
      </c>
      <c r="BL31" s="53">
        <v>0</v>
      </c>
      <c r="BM31" s="53">
        <v>0</v>
      </c>
      <c r="BN31" s="53">
        <v>0</v>
      </c>
      <c r="BO31" s="53">
        <v>0</v>
      </c>
      <c r="BP31" s="53" t="s">
        <v>1405</v>
      </c>
      <c r="BQ31" s="53" t="s">
        <v>3038</v>
      </c>
      <c r="BR31" s="53" t="s">
        <v>3047</v>
      </c>
      <c r="BS31" s="53" t="s">
        <v>3037</v>
      </c>
      <c r="BT31" s="53" t="s">
        <v>3050</v>
      </c>
      <c r="BU31" s="53">
        <v>0</v>
      </c>
      <c r="BV31" s="53">
        <v>0</v>
      </c>
      <c r="BW31" s="53">
        <v>0</v>
      </c>
      <c r="BX31" s="53">
        <v>0</v>
      </c>
      <c r="BY31" s="53">
        <v>0</v>
      </c>
      <c r="BZ31" s="53">
        <v>0</v>
      </c>
      <c r="CA31" s="53">
        <v>0</v>
      </c>
      <c r="CB31" s="53">
        <v>0</v>
      </c>
      <c r="CC31" s="53">
        <v>0</v>
      </c>
      <c r="CD31" s="53">
        <v>0</v>
      </c>
      <c r="CE31" s="53" t="s">
        <v>3051</v>
      </c>
      <c r="CF31" s="53" t="s">
        <v>3052</v>
      </c>
      <c r="CG31" s="53">
        <v>0</v>
      </c>
      <c r="CH31" s="53">
        <v>0</v>
      </c>
      <c r="CI31" s="53">
        <v>0</v>
      </c>
      <c r="CJ31" s="53">
        <v>0</v>
      </c>
      <c r="CK31" s="53">
        <v>0</v>
      </c>
      <c r="CL31" s="53">
        <v>0</v>
      </c>
      <c r="CM31" s="53">
        <v>0</v>
      </c>
      <c r="CN31" s="53">
        <v>0</v>
      </c>
      <c r="CO31" s="53">
        <v>0</v>
      </c>
      <c r="CP31" s="53">
        <v>0</v>
      </c>
      <c r="CQ31" s="53" t="s">
        <v>512</v>
      </c>
      <c r="CR31" s="53">
        <v>0</v>
      </c>
      <c r="CS31" s="53">
        <v>0</v>
      </c>
      <c r="CT31" s="53">
        <v>0</v>
      </c>
      <c r="CU31" s="53">
        <v>0</v>
      </c>
      <c r="CV31" s="53">
        <v>0</v>
      </c>
      <c r="CW31" s="53">
        <v>0</v>
      </c>
      <c r="CX31" s="53">
        <v>0</v>
      </c>
      <c r="CY31" s="53">
        <v>0</v>
      </c>
      <c r="CZ31" s="53">
        <v>0</v>
      </c>
      <c r="DA31" s="53">
        <v>0</v>
      </c>
      <c r="DB31" s="53" t="s">
        <v>3053</v>
      </c>
      <c r="DC31" s="53">
        <v>0</v>
      </c>
      <c r="DD31" s="53">
        <v>0</v>
      </c>
      <c r="DE31" s="53">
        <v>0</v>
      </c>
      <c r="DF31" s="53">
        <v>0</v>
      </c>
      <c r="DG31" s="53">
        <v>0</v>
      </c>
      <c r="DH31" s="53">
        <v>0</v>
      </c>
      <c r="DI31" s="53">
        <v>0</v>
      </c>
      <c r="DJ31" s="53">
        <v>0</v>
      </c>
      <c r="DK31" s="53">
        <v>35612</v>
      </c>
      <c r="DL31" s="53" t="s">
        <v>3054</v>
      </c>
      <c r="DM31" s="53" t="s">
        <v>3055</v>
      </c>
      <c r="DN31" s="53" t="s">
        <v>3056</v>
      </c>
      <c r="DO31" s="53" t="s">
        <v>2467</v>
      </c>
      <c r="DP31" s="53">
        <v>0</v>
      </c>
      <c r="DQ31" s="53">
        <v>0</v>
      </c>
      <c r="DR31" s="53">
        <v>0</v>
      </c>
      <c r="DS31" s="53">
        <v>0</v>
      </c>
      <c r="DT31" s="53">
        <v>0</v>
      </c>
      <c r="DU31" s="53">
        <v>0</v>
      </c>
      <c r="DV31" s="53">
        <v>0</v>
      </c>
      <c r="DW31" s="53">
        <v>0</v>
      </c>
      <c r="DX31" s="53">
        <v>0</v>
      </c>
      <c r="DY31" s="53">
        <v>0</v>
      </c>
      <c r="DZ31" s="53">
        <v>0</v>
      </c>
      <c r="EA31" s="53">
        <v>0</v>
      </c>
      <c r="EB31" s="53">
        <v>0</v>
      </c>
      <c r="EC31" s="53">
        <v>0</v>
      </c>
      <c r="ED31" s="53">
        <v>0</v>
      </c>
      <c r="EE31" s="53">
        <v>0</v>
      </c>
      <c r="EF31" s="53">
        <v>0</v>
      </c>
      <c r="EG31" s="53" t="s">
        <v>3055</v>
      </c>
      <c r="EH31" s="53" t="s">
        <v>3056</v>
      </c>
      <c r="EI31" s="53" t="s">
        <v>2467</v>
      </c>
      <c r="EJ31" s="53">
        <v>0</v>
      </c>
      <c r="EK31" s="53">
        <v>0</v>
      </c>
      <c r="EL31" s="53">
        <v>0</v>
      </c>
      <c r="EM31" s="53">
        <v>0</v>
      </c>
      <c r="EN31" s="53">
        <v>0</v>
      </c>
      <c r="EO31" s="53">
        <v>0</v>
      </c>
      <c r="EP31" s="53">
        <v>0</v>
      </c>
      <c r="EQ31" s="53">
        <v>0</v>
      </c>
      <c r="ER31" s="53">
        <v>0</v>
      </c>
      <c r="ES31" s="53">
        <v>0</v>
      </c>
      <c r="ET31" s="53">
        <v>0</v>
      </c>
      <c r="EU31" s="53">
        <v>0</v>
      </c>
      <c r="EV31" s="53">
        <v>0</v>
      </c>
      <c r="EW31" s="53">
        <v>0</v>
      </c>
      <c r="EX31" s="53">
        <v>0</v>
      </c>
      <c r="EY31" s="53">
        <v>0</v>
      </c>
      <c r="EZ31" s="53">
        <v>0</v>
      </c>
      <c r="FA31" s="53">
        <v>0</v>
      </c>
      <c r="FB31" s="53">
        <v>0</v>
      </c>
      <c r="FC31" s="53">
        <v>0</v>
      </c>
      <c r="FD31" s="53">
        <v>0</v>
      </c>
      <c r="FE31" s="53">
        <v>0</v>
      </c>
      <c r="FF31" s="53">
        <v>0</v>
      </c>
      <c r="FG31" s="53">
        <v>0</v>
      </c>
      <c r="FH31" s="53">
        <v>0</v>
      </c>
      <c r="FI31" s="53">
        <v>0</v>
      </c>
      <c r="FJ31" s="53">
        <v>0</v>
      </c>
      <c r="FK31" s="53">
        <v>0</v>
      </c>
      <c r="FL31" s="53">
        <v>0</v>
      </c>
      <c r="FM31" s="53" t="s">
        <v>3057</v>
      </c>
      <c r="FN31" s="53" t="s">
        <v>3058</v>
      </c>
      <c r="FO31" s="53" t="s">
        <v>3059</v>
      </c>
      <c r="FP31" s="53" t="s">
        <v>3060</v>
      </c>
      <c r="FQ31" s="53" t="s">
        <v>3055</v>
      </c>
      <c r="FR31" s="53" t="s">
        <v>3056</v>
      </c>
      <c r="FS31" s="53" t="s">
        <v>2467</v>
      </c>
      <c r="FT31" s="53" t="s">
        <v>3061</v>
      </c>
      <c r="FU31" s="53">
        <v>28536</v>
      </c>
      <c r="FV31" s="53" t="s">
        <v>3055</v>
      </c>
      <c r="FW31" s="53" t="s">
        <v>3056</v>
      </c>
      <c r="FX31" s="53" t="s">
        <v>2467</v>
      </c>
      <c r="FY31" s="53" t="s">
        <v>3062</v>
      </c>
      <c r="FZ31" s="53" t="s">
        <v>3063</v>
      </c>
      <c r="GA31" s="53">
        <v>35612</v>
      </c>
      <c r="GB31" s="53" t="s">
        <v>3051</v>
      </c>
      <c r="GC31" s="53" t="s">
        <v>3054</v>
      </c>
      <c r="GD31" s="53" t="s">
        <v>3057</v>
      </c>
      <c r="GE31" s="53" t="s">
        <v>688</v>
      </c>
      <c r="GF31" s="53">
        <v>0</v>
      </c>
      <c r="GG31" s="53">
        <v>0</v>
      </c>
      <c r="GH31" s="53">
        <v>0</v>
      </c>
      <c r="GI31" s="53">
        <v>0</v>
      </c>
      <c r="GJ31" s="53">
        <v>0</v>
      </c>
      <c r="GK31" s="53" t="s">
        <v>3064</v>
      </c>
      <c r="GL31" s="53">
        <v>0</v>
      </c>
      <c r="GM31" s="53">
        <v>0</v>
      </c>
      <c r="GN31" s="53" t="s">
        <v>3065</v>
      </c>
      <c r="GO31" s="53">
        <v>0</v>
      </c>
      <c r="GP31" s="53">
        <v>0</v>
      </c>
      <c r="GQ31" s="53">
        <v>0</v>
      </c>
      <c r="GR31" s="53">
        <v>0</v>
      </c>
      <c r="GS31" s="53">
        <v>0</v>
      </c>
      <c r="GT31" s="53">
        <v>0</v>
      </c>
      <c r="GU31" s="53">
        <v>0</v>
      </c>
      <c r="GV31" s="53">
        <v>0</v>
      </c>
      <c r="GW31" s="53">
        <v>0</v>
      </c>
      <c r="GX31" s="53">
        <v>0</v>
      </c>
      <c r="GY31" s="177" t="s">
        <v>5739</v>
      </c>
      <c r="GZ31" s="53">
        <v>0</v>
      </c>
      <c r="HA31" s="53">
        <v>0</v>
      </c>
      <c r="HB31" s="53">
        <v>0</v>
      </c>
      <c r="HC31" s="53">
        <v>0</v>
      </c>
      <c r="HD31" s="53">
        <v>0</v>
      </c>
      <c r="HE31" s="53">
        <v>0</v>
      </c>
      <c r="HF31" s="53">
        <v>0</v>
      </c>
      <c r="HG31" s="53">
        <v>0</v>
      </c>
      <c r="HH31" s="53">
        <v>0</v>
      </c>
      <c r="HI31" s="53">
        <v>0</v>
      </c>
      <c r="HJ31" s="53">
        <v>0</v>
      </c>
      <c r="HK31" s="53">
        <v>1023190824</v>
      </c>
      <c r="HL31" s="53">
        <v>1231</v>
      </c>
      <c r="HM31" s="53">
        <v>100070700</v>
      </c>
      <c r="HN31" s="53">
        <v>0</v>
      </c>
      <c r="HO31" s="53">
        <v>0</v>
      </c>
      <c r="HP31" s="53">
        <v>0</v>
      </c>
      <c r="HQ31" s="53">
        <v>0</v>
      </c>
    </row>
    <row r="32" spans="1:225">
      <c r="A32" s="53" t="s">
        <v>2399</v>
      </c>
      <c r="B32" s="53" t="s">
        <v>1377</v>
      </c>
      <c r="C32" s="53">
        <v>4112405</v>
      </c>
      <c r="D32" s="53">
        <v>6400</v>
      </c>
      <c r="E32" s="53">
        <v>18</v>
      </c>
      <c r="F32" s="58">
        <v>43101</v>
      </c>
      <c r="G32" s="58">
        <v>43465</v>
      </c>
      <c r="H32" s="73" t="s">
        <v>513</v>
      </c>
      <c r="I32" s="53" t="s">
        <v>3066</v>
      </c>
      <c r="J32" s="53" t="s">
        <v>1404</v>
      </c>
      <c r="K32" s="53" t="s">
        <v>2980</v>
      </c>
      <c r="L32" s="53" t="s">
        <v>2981</v>
      </c>
      <c r="M32" s="53" t="s">
        <v>2982</v>
      </c>
      <c r="N32" s="53" t="s">
        <v>2405</v>
      </c>
      <c r="O32" s="53" t="s">
        <v>2983</v>
      </c>
      <c r="P32" s="53" t="s">
        <v>2984</v>
      </c>
      <c r="Q32" s="53" t="s">
        <v>1404</v>
      </c>
      <c r="R32" s="53">
        <v>4112405</v>
      </c>
      <c r="S32" s="53" t="s">
        <v>2981</v>
      </c>
      <c r="T32" s="53" t="s">
        <v>2982</v>
      </c>
      <c r="U32" s="53" t="s">
        <v>2405</v>
      </c>
      <c r="V32" s="53" t="s">
        <v>2983</v>
      </c>
      <c r="W32" s="53" t="s">
        <v>2984</v>
      </c>
      <c r="X32" s="53" t="s">
        <v>1404</v>
      </c>
      <c r="Y32" s="53" t="s">
        <v>2985</v>
      </c>
      <c r="Z32" s="53" t="s">
        <v>2986</v>
      </c>
      <c r="AA32" s="53" t="s">
        <v>2980</v>
      </c>
      <c r="AB32" s="53">
        <v>0</v>
      </c>
      <c r="AC32" s="53">
        <v>0</v>
      </c>
      <c r="AD32" s="53">
        <v>0</v>
      </c>
      <c r="AE32" s="53">
        <v>0</v>
      </c>
      <c r="AF32" s="53">
        <v>0</v>
      </c>
      <c r="AG32" s="53">
        <v>0</v>
      </c>
      <c r="AH32" s="53">
        <v>0</v>
      </c>
      <c r="AI32" s="53">
        <v>0</v>
      </c>
      <c r="AJ32" s="53" t="s">
        <v>2987</v>
      </c>
      <c r="AK32" s="53" t="s">
        <v>2985</v>
      </c>
      <c r="AL32" s="53" t="s">
        <v>2986</v>
      </c>
      <c r="AM32" s="53" t="s">
        <v>2988</v>
      </c>
      <c r="AN32" s="53" t="s">
        <v>2989</v>
      </c>
      <c r="AO32" s="53">
        <v>0</v>
      </c>
      <c r="AP32" s="53" t="s">
        <v>2990</v>
      </c>
      <c r="AQ32" s="53" t="s">
        <v>2985</v>
      </c>
      <c r="AR32" s="53" t="s">
        <v>2986</v>
      </c>
      <c r="AS32" s="53" t="s">
        <v>2991</v>
      </c>
      <c r="AT32" s="53">
        <v>0</v>
      </c>
      <c r="AU32" s="53" t="s">
        <v>2992</v>
      </c>
      <c r="AV32" s="53" t="s">
        <v>2985</v>
      </c>
      <c r="AW32" s="53" t="s">
        <v>2993</v>
      </c>
      <c r="AX32" s="53" t="s">
        <v>2994</v>
      </c>
      <c r="AY32" s="53">
        <v>0</v>
      </c>
      <c r="AZ32" s="53">
        <v>0</v>
      </c>
      <c r="BA32" s="53">
        <v>0</v>
      </c>
      <c r="BB32" s="53">
        <v>0</v>
      </c>
      <c r="BC32" s="53">
        <v>0</v>
      </c>
      <c r="BD32" s="53">
        <v>0</v>
      </c>
      <c r="BE32" s="53">
        <v>0</v>
      </c>
      <c r="BF32" s="53">
        <v>0</v>
      </c>
      <c r="BG32" s="53">
        <v>0</v>
      </c>
      <c r="BH32" s="53">
        <v>0</v>
      </c>
      <c r="BI32" s="53" t="s">
        <v>2995</v>
      </c>
      <c r="BJ32" s="53">
        <v>0</v>
      </c>
      <c r="BK32" s="53">
        <v>0</v>
      </c>
      <c r="BL32" s="53">
        <v>0</v>
      </c>
      <c r="BM32" s="53">
        <v>0</v>
      </c>
      <c r="BN32" s="53">
        <v>0</v>
      </c>
      <c r="BO32" s="53">
        <v>0</v>
      </c>
      <c r="BP32" s="53" t="s">
        <v>1404</v>
      </c>
      <c r="BQ32" s="53" t="s">
        <v>2985</v>
      </c>
      <c r="BR32" s="53" t="s">
        <v>2986</v>
      </c>
      <c r="BS32" s="53" t="s">
        <v>2980</v>
      </c>
      <c r="BT32" s="53" t="s">
        <v>3067</v>
      </c>
      <c r="BU32" s="53" t="s">
        <v>2997</v>
      </c>
      <c r="BV32" s="53">
        <v>0</v>
      </c>
      <c r="BW32" s="53">
        <v>0</v>
      </c>
      <c r="BX32" s="53">
        <v>0</v>
      </c>
      <c r="BY32" s="53">
        <v>0</v>
      </c>
      <c r="BZ32" s="53">
        <v>0</v>
      </c>
      <c r="CA32" s="53">
        <v>0</v>
      </c>
      <c r="CB32" s="53">
        <v>0</v>
      </c>
      <c r="CC32" s="53" t="s">
        <v>2987</v>
      </c>
      <c r="CD32" s="53" t="s">
        <v>2985</v>
      </c>
      <c r="CE32" s="53" t="s">
        <v>3068</v>
      </c>
      <c r="CF32" s="53" t="s">
        <v>3069</v>
      </c>
      <c r="CG32" s="53" t="s">
        <v>2986</v>
      </c>
      <c r="CH32" s="53" t="s">
        <v>2988</v>
      </c>
      <c r="CI32" s="53">
        <v>0</v>
      </c>
      <c r="CJ32" s="53" t="s">
        <v>2990</v>
      </c>
      <c r="CK32" s="53" t="s">
        <v>2985</v>
      </c>
      <c r="CL32" s="53" t="s">
        <v>2986</v>
      </c>
      <c r="CM32" s="53" t="s">
        <v>2991</v>
      </c>
      <c r="CN32" s="53">
        <v>0</v>
      </c>
      <c r="CO32" s="53" t="s">
        <v>2992</v>
      </c>
      <c r="CP32" s="53" t="s">
        <v>2985</v>
      </c>
      <c r="CQ32" s="53" t="s">
        <v>3070</v>
      </c>
      <c r="CR32" s="53" t="s">
        <v>2993</v>
      </c>
      <c r="CS32" s="53" t="s">
        <v>2994</v>
      </c>
      <c r="CT32" s="53">
        <v>0</v>
      </c>
      <c r="CU32" s="53">
        <v>0</v>
      </c>
      <c r="CV32" s="53">
        <v>0</v>
      </c>
      <c r="CW32" s="53">
        <v>0</v>
      </c>
      <c r="CX32" s="53">
        <v>0</v>
      </c>
      <c r="CY32" s="53">
        <v>0</v>
      </c>
      <c r="CZ32" s="53">
        <v>0</v>
      </c>
      <c r="DA32" s="53">
        <v>0</v>
      </c>
      <c r="DB32" s="53" t="s">
        <v>3001</v>
      </c>
      <c r="DC32" s="53">
        <v>0</v>
      </c>
      <c r="DD32" s="53">
        <v>0</v>
      </c>
      <c r="DE32" s="53">
        <v>0</v>
      </c>
      <c r="DF32" s="53">
        <v>0</v>
      </c>
      <c r="DG32" s="53">
        <v>0</v>
      </c>
      <c r="DH32" s="53">
        <v>0</v>
      </c>
      <c r="DI32" s="53">
        <v>0</v>
      </c>
      <c r="DJ32" s="53">
        <v>0</v>
      </c>
      <c r="DK32" s="53">
        <v>35855</v>
      </c>
      <c r="DL32" s="53" t="s">
        <v>3071</v>
      </c>
      <c r="DM32" s="53" t="s">
        <v>3003</v>
      </c>
      <c r="DN32" s="53" t="s">
        <v>3004</v>
      </c>
      <c r="DO32" s="53">
        <v>100</v>
      </c>
      <c r="DP32" s="53">
        <v>35855</v>
      </c>
      <c r="DQ32" s="53">
        <v>0</v>
      </c>
      <c r="DR32" s="53">
        <v>0</v>
      </c>
      <c r="DS32" s="53">
        <v>0</v>
      </c>
      <c r="DT32" s="53">
        <v>0</v>
      </c>
      <c r="DU32" s="53">
        <v>0</v>
      </c>
      <c r="DV32" s="53">
        <v>0</v>
      </c>
      <c r="DW32" s="53">
        <v>0</v>
      </c>
      <c r="DX32" s="53">
        <v>0</v>
      </c>
      <c r="DY32" s="53">
        <v>0</v>
      </c>
      <c r="DZ32" s="53">
        <v>0</v>
      </c>
      <c r="EA32" s="53">
        <v>0</v>
      </c>
      <c r="EB32" s="53">
        <v>0</v>
      </c>
      <c r="EC32" s="53">
        <v>0</v>
      </c>
      <c r="ED32" s="53">
        <v>0</v>
      </c>
      <c r="EE32" s="53">
        <v>0</v>
      </c>
      <c r="EF32" s="53">
        <v>0</v>
      </c>
      <c r="EG32" s="53" t="s">
        <v>3072</v>
      </c>
      <c r="EH32" s="53" t="s">
        <v>3073</v>
      </c>
      <c r="EI32" s="53">
        <v>5</v>
      </c>
      <c r="EJ32" s="53">
        <v>35837</v>
      </c>
      <c r="EK32" s="53">
        <v>0</v>
      </c>
      <c r="EL32" s="53">
        <v>0</v>
      </c>
      <c r="EM32" s="53">
        <v>0</v>
      </c>
      <c r="EN32" s="53">
        <v>0</v>
      </c>
      <c r="EO32" s="53">
        <v>0</v>
      </c>
      <c r="EP32" s="53">
        <v>0</v>
      </c>
      <c r="EQ32" s="53">
        <v>0</v>
      </c>
      <c r="ER32" s="53">
        <v>0</v>
      </c>
      <c r="ES32" s="53">
        <v>0</v>
      </c>
      <c r="ET32" s="53">
        <v>0</v>
      </c>
      <c r="EU32" s="53">
        <v>0</v>
      </c>
      <c r="EV32" s="53">
        <v>0</v>
      </c>
      <c r="EW32" s="53">
        <v>0</v>
      </c>
      <c r="EX32" s="53">
        <v>0</v>
      </c>
      <c r="EY32" s="53">
        <v>0</v>
      </c>
      <c r="EZ32" s="53">
        <v>0</v>
      </c>
      <c r="FA32" s="53">
        <v>0</v>
      </c>
      <c r="FB32" s="53">
        <v>0</v>
      </c>
      <c r="FC32" s="53">
        <v>0</v>
      </c>
      <c r="FD32" s="53">
        <v>0</v>
      </c>
      <c r="FE32" s="53">
        <v>0</v>
      </c>
      <c r="FF32" s="53">
        <v>0</v>
      </c>
      <c r="FG32" s="53">
        <v>0</v>
      </c>
      <c r="FH32" s="53">
        <v>0</v>
      </c>
      <c r="FI32" s="53">
        <v>0</v>
      </c>
      <c r="FJ32" s="53">
        <v>0</v>
      </c>
      <c r="FK32" s="53">
        <v>0</v>
      </c>
      <c r="FL32" s="53">
        <v>0</v>
      </c>
      <c r="FM32" s="53" t="s">
        <v>3074</v>
      </c>
      <c r="FN32" s="53" t="s">
        <v>3075</v>
      </c>
      <c r="FO32" s="53" t="s">
        <v>3009</v>
      </c>
      <c r="FP32" s="53" t="s">
        <v>3009</v>
      </c>
      <c r="FQ32" s="53" t="s">
        <v>3076</v>
      </c>
      <c r="FR32" s="53" t="s">
        <v>3077</v>
      </c>
      <c r="FS32" s="53" t="s">
        <v>3078</v>
      </c>
      <c r="FT32" s="53" t="s">
        <v>2683</v>
      </c>
      <c r="FU32" s="53">
        <v>42186</v>
      </c>
      <c r="FV32" s="53">
        <v>0</v>
      </c>
      <c r="FW32" s="53">
        <v>0</v>
      </c>
      <c r="FX32" s="53">
        <v>0</v>
      </c>
      <c r="FY32" s="53">
        <v>0</v>
      </c>
      <c r="FZ32" s="53" t="s">
        <v>3079</v>
      </c>
      <c r="GA32" s="53">
        <v>0</v>
      </c>
      <c r="GB32" s="53" t="s">
        <v>3068</v>
      </c>
      <c r="GC32" s="53" t="s">
        <v>3071</v>
      </c>
      <c r="GD32" s="53" t="s">
        <v>3074</v>
      </c>
      <c r="GE32" s="53" t="s">
        <v>737</v>
      </c>
      <c r="GF32" s="53">
        <v>0</v>
      </c>
      <c r="GG32" s="53">
        <v>0</v>
      </c>
      <c r="GH32" s="53">
        <v>0</v>
      </c>
      <c r="GI32" s="53">
        <v>0</v>
      </c>
      <c r="GJ32" s="53">
        <v>0</v>
      </c>
      <c r="GK32" s="53" t="s">
        <v>2997</v>
      </c>
      <c r="GL32" s="53">
        <v>0</v>
      </c>
      <c r="GM32" s="53">
        <v>0</v>
      </c>
      <c r="GN32" s="53" t="s">
        <v>3080</v>
      </c>
      <c r="GO32" s="53">
        <v>0</v>
      </c>
      <c r="GP32" s="53">
        <v>0</v>
      </c>
      <c r="GQ32" s="53">
        <v>0</v>
      </c>
      <c r="GR32" s="53">
        <v>0</v>
      </c>
      <c r="GS32" s="53">
        <v>0</v>
      </c>
      <c r="GT32" s="53">
        <v>0</v>
      </c>
      <c r="GU32" s="53">
        <v>0</v>
      </c>
      <c r="GV32" s="53">
        <v>0</v>
      </c>
      <c r="GW32" s="53">
        <v>0</v>
      </c>
      <c r="GX32" s="53">
        <v>0</v>
      </c>
      <c r="GY32" s="177" t="s">
        <v>5739</v>
      </c>
      <c r="GZ32" s="53">
        <v>0</v>
      </c>
      <c r="HA32" s="53">
        <v>0</v>
      </c>
      <c r="HB32" s="53">
        <v>0</v>
      </c>
      <c r="HC32" s="53">
        <v>0</v>
      </c>
      <c r="HD32" s="53">
        <v>0</v>
      </c>
      <c r="HE32" s="53">
        <v>0</v>
      </c>
      <c r="HF32" s="53">
        <v>0</v>
      </c>
      <c r="HG32" s="53">
        <v>0</v>
      </c>
      <c r="HH32" s="53">
        <v>0</v>
      </c>
      <c r="HI32" s="53">
        <v>0</v>
      </c>
      <c r="HJ32" s="53">
        <v>0</v>
      </c>
      <c r="HK32" s="53">
        <v>1265427397</v>
      </c>
      <c r="HL32" s="53">
        <v>1240</v>
      </c>
      <c r="HM32" s="53">
        <v>100624800</v>
      </c>
      <c r="HN32" s="53">
        <v>0</v>
      </c>
      <c r="HO32" s="53">
        <v>0</v>
      </c>
      <c r="HP32" s="53">
        <v>0</v>
      </c>
      <c r="HQ32" s="53">
        <v>0</v>
      </c>
    </row>
    <row r="33" spans="1:225">
      <c r="A33" s="53" t="s">
        <v>2399</v>
      </c>
      <c r="B33" s="53" t="s">
        <v>1377</v>
      </c>
      <c r="C33" s="53">
        <v>4112454</v>
      </c>
      <c r="D33" s="53">
        <v>40620</v>
      </c>
      <c r="E33" s="53">
        <v>18</v>
      </c>
      <c r="F33" s="58">
        <v>43101</v>
      </c>
      <c r="G33" s="58">
        <v>43465</v>
      </c>
      <c r="H33" s="73" t="s">
        <v>514</v>
      </c>
      <c r="I33" s="53" t="s">
        <v>3081</v>
      </c>
      <c r="J33" s="53" t="s">
        <v>1384</v>
      </c>
      <c r="K33" s="53" t="s">
        <v>2550</v>
      </c>
      <c r="L33" s="53" t="s">
        <v>2551</v>
      </c>
      <c r="M33" s="53" t="s">
        <v>2552</v>
      </c>
      <c r="N33" s="53" t="s">
        <v>2405</v>
      </c>
      <c r="O33" s="53">
        <v>98202</v>
      </c>
      <c r="P33" s="53" t="s">
        <v>2553</v>
      </c>
      <c r="Q33" s="53" t="s">
        <v>2554</v>
      </c>
      <c r="R33" s="53">
        <v>4112454</v>
      </c>
      <c r="S33" s="53" t="s">
        <v>2551</v>
      </c>
      <c r="T33" s="53" t="s">
        <v>2552</v>
      </c>
      <c r="U33" s="53" t="s">
        <v>2405</v>
      </c>
      <c r="V33" s="53">
        <v>98202</v>
      </c>
      <c r="W33" s="53" t="s">
        <v>2555</v>
      </c>
      <c r="X33" s="53" t="s">
        <v>2308</v>
      </c>
      <c r="Y33" s="53" t="s">
        <v>2551</v>
      </c>
      <c r="Z33" s="53" t="s">
        <v>3082</v>
      </c>
      <c r="AA33" s="53" t="s">
        <v>2550</v>
      </c>
      <c r="AB33" s="53" t="s">
        <v>3083</v>
      </c>
      <c r="AC33" s="53" t="s">
        <v>3084</v>
      </c>
      <c r="AD33" s="53" t="s">
        <v>3085</v>
      </c>
      <c r="AE33" s="53" t="s">
        <v>3086</v>
      </c>
      <c r="AF33" s="53" t="s">
        <v>3087</v>
      </c>
      <c r="AG33" s="53" t="s">
        <v>3088</v>
      </c>
      <c r="AH33" s="53">
        <v>0</v>
      </c>
      <c r="AI33" s="53">
        <v>0</v>
      </c>
      <c r="AJ33" s="53" t="s">
        <v>3089</v>
      </c>
      <c r="AK33" s="53" t="s">
        <v>2551</v>
      </c>
      <c r="AL33" s="53" t="s">
        <v>3082</v>
      </c>
      <c r="AM33" s="53" t="s">
        <v>1400</v>
      </c>
      <c r="AN33" s="53" t="s">
        <v>2566</v>
      </c>
      <c r="AO33" s="53">
        <v>0</v>
      </c>
      <c r="AP33" s="53" t="s">
        <v>3090</v>
      </c>
      <c r="AQ33" s="53" t="s">
        <v>2551</v>
      </c>
      <c r="AR33" s="53" t="s">
        <v>3082</v>
      </c>
      <c r="AS33" s="53" t="s">
        <v>3091</v>
      </c>
      <c r="AT33" s="53">
        <v>0</v>
      </c>
      <c r="AU33" s="53">
        <v>0</v>
      </c>
      <c r="AV33" s="53">
        <v>0</v>
      </c>
      <c r="AW33" s="53">
        <v>0</v>
      </c>
      <c r="AX33" s="53">
        <v>0</v>
      </c>
      <c r="AY33" s="53">
        <v>0</v>
      </c>
      <c r="AZ33" s="53">
        <v>0</v>
      </c>
      <c r="BA33" s="53">
        <v>0</v>
      </c>
      <c r="BB33" s="53">
        <v>0</v>
      </c>
      <c r="BC33" s="53">
        <v>0</v>
      </c>
      <c r="BD33" s="53">
        <v>0</v>
      </c>
      <c r="BE33" s="53">
        <v>0</v>
      </c>
      <c r="BF33" s="53">
        <v>0</v>
      </c>
      <c r="BG33" s="53">
        <v>0</v>
      </c>
      <c r="BH33" s="53">
        <v>0</v>
      </c>
      <c r="BI33" s="53" t="s">
        <v>2567</v>
      </c>
      <c r="BJ33" s="53">
        <v>0</v>
      </c>
      <c r="BK33" s="53">
        <v>0</v>
      </c>
      <c r="BL33" s="53">
        <v>0</v>
      </c>
      <c r="BM33" s="53">
        <v>0</v>
      </c>
      <c r="BN33" s="53">
        <v>0</v>
      </c>
      <c r="BO33" s="53">
        <v>0</v>
      </c>
      <c r="BP33" s="53" t="s">
        <v>2308</v>
      </c>
      <c r="BQ33" s="53" t="s">
        <v>3092</v>
      </c>
      <c r="BR33" s="53" t="s">
        <v>3093</v>
      </c>
      <c r="BS33" s="53" t="s">
        <v>2557</v>
      </c>
      <c r="BT33" s="53" t="s">
        <v>3094</v>
      </c>
      <c r="BU33" s="53" t="s">
        <v>3083</v>
      </c>
      <c r="BV33" s="53" t="s">
        <v>3095</v>
      </c>
      <c r="BW33" s="53" t="s">
        <v>2562</v>
      </c>
      <c r="BX33" s="53" t="s">
        <v>3086</v>
      </c>
      <c r="BY33" s="53">
        <v>0</v>
      </c>
      <c r="BZ33" s="53">
        <v>0</v>
      </c>
      <c r="CA33" s="53">
        <v>0</v>
      </c>
      <c r="CB33" s="53">
        <v>0</v>
      </c>
      <c r="CC33" s="53">
        <v>0</v>
      </c>
      <c r="CD33" s="53">
        <v>0</v>
      </c>
      <c r="CE33" s="53" t="s">
        <v>3096</v>
      </c>
      <c r="CF33" s="53">
        <v>60097475</v>
      </c>
      <c r="CG33" s="53">
        <v>0</v>
      </c>
      <c r="CH33" s="53">
        <v>0</v>
      </c>
      <c r="CI33" s="53">
        <v>0</v>
      </c>
      <c r="CJ33" s="53">
        <v>0</v>
      </c>
      <c r="CK33" s="53">
        <v>0</v>
      </c>
      <c r="CL33" s="53">
        <v>0</v>
      </c>
      <c r="CM33" s="53">
        <v>0</v>
      </c>
      <c r="CN33" s="53">
        <v>0</v>
      </c>
      <c r="CO33" s="53">
        <v>0</v>
      </c>
      <c r="CP33" s="53">
        <v>0</v>
      </c>
      <c r="CQ33" s="53" t="s">
        <v>3097</v>
      </c>
      <c r="CR33" s="53">
        <v>0</v>
      </c>
      <c r="CS33" s="53">
        <v>0</v>
      </c>
      <c r="CT33" s="53">
        <v>0</v>
      </c>
      <c r="CU33" s="53">
        <v>0</v>
      </c>
      <c r="CV33" s="53">
        <v>0</v>
      </c>
      <c r="CW33" s="53">
        <v>0</v>
      </c>
      <c r="CX33" s="53">
        <v>0</v>
      </c>
      <c r="CY33" s="53">
        <v>0</v>
      </c>
      <c r="CZ33" s="53">
        <v>0</v>
      </c>
      <c r="DA33" s="53">
        <v>0</v>
      </c>
      <c r="DB33" s="53" t="s">
        <v>3098</v>
      </c>
      <c r="DC33" s="53">
        <v>0</v>
      </c>
      <c r="DD33" s="53">
        <v>0</v>
      </c>
      <c r="DE33" s="53">
        <v>0</v>
      </c>
      <c r="DF33" s="53">
        <v>0</v>
      </c>
      <c r="DG33" s="53">
        <v>0</v>
      </c>
      <c r="DH33" s="53">
        <v>0</v>
      </c>
      <c r="DI33" s="53">
        <v>0</v>
      </c>
      <c r="DJ33" s="53">
        <v>0</v>
      </c>
      <c r="DK33" s="53">
        <v>35947</v>
      </c>
      <c r="DL33" s="53" t="s">
        <v>2571</v>
      </c>
      <c r="DM33" s="53" t="s">
        <v>2308</v>
      </c>
      <c r="DN33" s="53" t="s">
        <v>3099</v>
      </c>
      <c r="DO33" s="53">
        <v>50</v>
      </c>
      <c r="DP33" s="58">
        <v>35947</v>
      </c>
      <c r="DQ33" s="53" t="s">
        <v>3100</v>
      </c>
      <c r="DR33" s="53" t="s">
        <v>3101</v>
      </c>
      <c r="DS33" s="53">
        <v>50</v>
      </c>
      <c r="DT33" s="58">
        <v>35947</v>
      </c>
      <c r="DU33" s="53">
        <v>0</v>
      </c>
      <c r="DV33" s="53">
        <v>0</v>
      </c>
      <c r="DW33" s="53">
        <v>0</v>
      </c>
      <c r="DX33" s="53">
        <v>0</v>
      </c>
      <c r="DY33" s="53">
        <v>0</v>
      </c>
      <c r="DZ33" s="53">
        <v>0</v>
      </c>
      <c r="EA33" s="53">
        <v>0</v>
      </c>
      <c r="EB33" s="53">
        <v>0</v>
      </c>
      <c r="EC33" s="53">
        <v>0</v>
      </c>
      <c r="ED33" s="53">
        <v>0</v>
      </c>
      <c r="EE33" s="53">
        <v>0</v>
      </c>
      <c r="EF33" s="53">
        <v>0</v>
      </c>
      <c r="EG33" s="53" t="s">
        <v>1384</v>
      </c>
      <c r="EH33" s="53" t="s">
        <v>3099</v>
      </c>
      <c r="EI33" s="53">
        <v>50</v>
      </c>
      <c r="EJ33" s="53">
        <v>35947</v>
      </c>
      <c r="EK33" s="53">
        <v>0</v>
      </c>
      <c r="EL33" s="53">
        <v>0</v>
      </c>
      <c r="EM33" s="53">
        <v>0</v>
      </c>
      <c r="EN33" s="53">
        <v>0</v>
      </c>
      <c r="EO33" s="53">
        <v>0</v>
      </c>
      <c r="EP33" s="53">
        <v>0</v>
      </c>
      <c r="EQ33" s="53">
        <v>0</v>
      </c>
      <c r="ER33" s="53">
        <v>0</v>
      </c>
      <c r="ES33" s="53">
        <v>0</v>
      </c>
      <c r="ET33" s="53">
        <v>0</v>
      </c>
      <c r="EU33" s="53">
        <v>0</v>
      </c>
      <c r="EV33" s="53">
        <v>0</v>
      </c>
      <c r="EW33" s="53" t="s">
        <v>3102</v>
      </c>
      <c r="EX33" s="53" t="s">
        <v>3103</v>
      </c>
      <c r="EY33" s="53">
        <v>50</v>
      </c>
      <c r="EZ33" s="58">
        <v>35947</v>
      </c>
      <c r="FA33" s="53">
        <v>0</v>
      </c>
      <c r="FB33" s="53">
        <v>0</v>
      </c>
      <c r="FC33" s="53">
        <v>0</v>
      </c>
      <c r="FD33" s="53">
        <v>0</v>
      </c>
      <c r="FE33" s="53">
        <v>0</v>
      </c>
      <c r="FF33" s="53">
        <v>0</v>
      </c>
      <c r="FG33" s="53">
        <v>0</v>
      </c>
      <c r="FH33" s="53">
        <v>0</v>
      </c>
      <c r="FI33" s="53">
        <v>0</v>
      </c>
      <c r="FJ33" s="53">
        <v>0</v>
      </c>
      <c r="FK33" s="53">
        <v>0</v>
      </c>
      <c r="FL33" s="53">
        <v>0</v>
      </c>
      <c r="FM33" s="53">
        <v>98206</v>
      </c>
      <c r="FN33" s="53" t="s">
        <v>2573</v>
      </c>
      <c r="FO33" s="53" t="s">
        <v>2573</v>
      </c>
      <c r="FP33" s="53" t="s">
        <v>2573</v>
      </c>
      <c r="FQ33" s="53" t="s">
        <v>3097</v>
      </c>
      <c r="FR33" s="53" t="s">
        <v>3104</v>
      </c>
      <c r="FS33" s="53" t="s">
        <v>2467</v>
      </c>
      <c r="FT33" s="53" t="s">
        <v>2740</v>
      </c>
      <c r="FU33" s="53" t="s">
        <v>1381</v>
      </c>
      <c r="FV33" s="53" t="s">
        <v>1406</v>
      </c>
      <c r="FW33" s="53" t="s">
        <v>3105</v>
      </c>
      <c r="FX33" s="53" t="s">
        <v>2584</v>
      </c>
      <c r="FY33" s="53" t="s">
        <v>2792</v>
      </c>
      <c r="FZ33" s="53" t="s">
        <v>2578</v>
      </c>
      <c r="GA33" s="53" t="s">
        <v>1381</v>
      </c>
      <c r="GB33" s="53" t="s">
        <v>3106</v>
      </c>
      <c r="GC33" s="53" t="s">
        <v>2571</v>
      </c>
      <c r="GD33" s="53">
        <v>98201</v>
      </c>
      <c r="GE33" s="53" t="s">
        <v>703</v>
      </c>
      <c r="GF33" s="53">
        <v>0</v>
      </c>
      <c r="GG33" s="53">
        <v>0</v>
      </c>
      <c r="GH33" s="53">
        <v>0</v>
      </c>
      <c r="GI33" s="53">
        <v>0</v>
      </c>
      <c r="GJ33" s="53">
        <v>0</v>
      </c>
      <c r="GK33" s="53" t="s">
        <v>2308</v>
      </c>
      <c r="GL33" s="53" t="s">
        <v>3099</v>
      </c>
      <c r="GM33" s="53" t="s">
        <v>2584</v>
      </c>
      <c r="GN33" s="53" t="s">
        <v>3107</v>
      </c>
      <c r="GO33" s="58">
        <v>35947</v>
      </c>
      <c r="GP33" s="53" t="s">
        <v>2562</v>
      </c>
      <c r="GQ33" s="53" t="s">
        <v>3108</v>
      </c>
      <c r="GR33" s="53" t="s">
        <v>2584</v>
      </c>
      <c r="GS33" s="58">
        <v>36445</v>
      </c>
      <c r="GT33" s="53" t="s">
        <v>3083</v>
      </c>
      <c r="GU33" s="53" t="s">
        <v>3084</v>
      </c>
      <c r="GV33" s="53" t="s">
        <v>2584</v>
      </c>
      <c r="GW33" s="58">
        <v>36331</v>
      </c>
      <c r="GX33" s="53" t="s">
        <v>3087</v>
      </c>
      <c r="GY33" s="177" t="s">
        <v>5739</v>
      </c>
      <c r="GZ33" s="53" t="s">
        <v>3088</v>
      </c>
      <c r="HA33" s="53" t="s">
        <v>2584</v>
      </c>
      <c r="HB33" s="58">
        <v>36404</v>
      </c>
      <c r="HC33" s="53">
        <v>0</v>
      </c>
      <c r="HD33" s="53">
        <v>0</v>
      </c>
      <c r="HE33" s="53">
        <v>0</v>
      </c>
      <c r="HF33" s="53">
        <v>0</v>
      </c>
      <c r="HG33" s="53">
        <v>0</v>
      </c>
      <c r="HH33" s="53">
        <v>0</v>
      </c>
      <c r="HI33" s="53">
        <v>0</v>
      </c>
      <c r="HJ33" s="53">
        <v>0</v>
      </c>
      <c r="HK33" s="53">
        <v>1477641249</v>
      </c>
      <c r="HL33" s="53">
        <v>1245</v>
      </c>
      <c r="HM33" s="53">
        <v>101139600</v>
      </c>
      <c r="HN33" s="53">
        <v>0</v>
      </c>
      <c r="HO33" s="53">
        <v>0</v>
      </c>
      <c r="HP33" s="53">
        <v>0</v>
      </c>
      <c r="HQ33" s="53">
        <v>0</v>
      </c>
    </row>
    <row r="34" spans="1:225">
      <c r="A34" s="53" t="s">
        <v>2399</v>
      </c>
      <c r="B34" s="53" t="s">
        <v>1377</v>
      </c>
      <c r="C34" s="53">
        <v>4112660</v>
      </c>
      <c r="D34" s="53">
        <v>11700</v>
      </c>
      <c r="E34" s="53">
        <v>18</v>
      </c>
      <c r="F34" s="58">
        <v>43101</v>
      </c>
      <c r="G34" s="58">
        <v>43465</v>
      </c>
      <c r="H34" s="73" t="s">
        <v>515</v>
      </c>
      <c r="I34" s="53" t="s">
        <v>3109</v>
      </c>
      <c r="J34" s="53" t="s">
        <v>1404</v>
      </c>
      <c r="K34" s="53" t="s">
        <v>2980</v>
      </c>
      <c r="L34" s="53" t="s">
        <v>2981</v>
      </c>
      <c r="M34" s="53" t="s">
        <v>2982</v>
      </c>
      <c r="N34" s="53" t="s">
        <v>2405</v>
      </c>
      <c r="O34" s="53" t="s">
        <v>2983</v>
      </c>
      <c r="P34" s="53" t="s">
        <v>2984</v>
      </c>
      <c r="Q34" s="53" t="s">
        <v>1404</v>
      </c>
      <c r="R34" s="53">
        <v>4112660</v>
      </c>
      <c r="S34" s="53" t="s">
        <v>2981</v>
      </c>
      <c r="T34" s="53" t="s">
        <v>2982</v>
      </c>
      <c r="U34" s="53" t="s">
        <v>2405</v>
      </c>
      <c r="V34" s="53" t="s">
        <v>2983</v>
      </c>
      <c r="W34" s="53" t="s">
        <v>2984</v>
      </c>
      <c r="X34" s="53" t="s">
        <v>1404</v>
      </c>
      <c r="Y34" s="53" t="s">
        <v>2985</v>
      </c>
      <c r="Z34" s="53" t="s">
        <v>2986</v>
      </c>
      <c r="AA34" s="53" t="s">
        <v>2980</v>
      </c>
      <c r="AB34" s="53">
        <v>0</v>
      </c>
      <c r="AC34" s="53">
        <v>0</v>
      </c>
      <c r="AD34" s="53">
        <v>0</v>
      </c>
      <c r="AE34" s="53">
        <v>0</v>
      </c>
      <c r="AF34" s="53">
        <v>0</v>
      </c>
      <c r="AG34" s="53">
        <v>0</v>
      </c>
      <c r="AH34" s="53">
        <v>0</v>
      </c>
      <c r="AI34" s="53">
        <v>0</v>
      </c>
      <c r="AJ34" s="53" t="s">
        <v>2987</v>
      </c>
      <c r="AK34" s="53" t="s">
        <v>2985</v>
      </c>
      <c r="AL34" s="53" t="s">
        <v>2986</v>
      </c>
      <c r="AM34" s="53" t="s">
        <v>2988</v>
      </c>
      <c r="AN34" s="53" t="s">
        <v>2989</v>
      </c>
      <c r="AO34" s="53">
        <v>0</v>
      </c>
      <c r="AP34" s="53" t="s">
        <v>2990</v>
      </c>
      <c r="AQ34" s="53" t="s">
        <v>2985</v>
      </c>
      <c r="AR34" s="53" t="s">
        <v>2986</v>
      </c>
      <c r="AS34" s="53" t="s">
        <v>2991</v>
      </c>
      <c r="AT34" s="53">
        <v>0</v>
      </c>
      <c r="AU34" s="53" t="s">
        <v>2992</v>
      </c>
      <c r="AV34" s="53" t="s">
        <v>2985</v>
      </c>
      <c r="AW34" s="53" t="s">
        <v>2993</v>
      </c>
      <c r="AX34" s="53" t="s">
        <v>2994</v>
      </c>
      <c r="AY34" s="53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0</v>
      </c>
      <c r="BG34" s="53">
        <v>0</v>
      </c>
      <c r="BH34" s="53">
        <v>0</v>
      </c>
      <c r="BI34" s="53" t="s">
        <v>2995</v>
      </c>
      <c r="BJ34" s="53">
        <v>0</v>
      </c>
      <c r="BK34" s="53">
        <v>0</v>
      </c>
      <c r="BL34" s="53">
        <v>0</v>
      </c>
      <c r="BM34" s="53">
        <v>0</v>
      </c>
      <c r="BN34" s="53">
        <v>0</v>
      </c>
      <c r="BO34" s="53">
        <v>0</v>
      </c>
      <c r="BP34" s="53" t="s">
        <v>1404</v>
      </c>
      <c r="BQ34" s="53" t="s">
        <v>2985</v>
      </c>
      <c r="BR34" s="53" t="s">
        <v>2986</v>
      </c>
      <c r="BS34" s="53" t="s">
        <v>2980</v>
      </c>
      <c r="BT34" s="53" t="s">
        <v>3110</v>
      </c>
      <c r="BU34" s="53" t="s">
        <v>2997</v>
      </c>
      <c r="BV34" s="53">
        <v>0</v>
      </c>
      <c r="BW34" s="53">
        <v>0</v>
      </c>
      <c r="BX34" s="53">
        <v>0</v>
      </c>
      <c r="BY34" s="53">
        <v>0</v>
      </c>
      <c r="BZ34" s="53">
        <v>0</v>
      </c>
      <c r="CA34" s="53">
        <v>0</v>
      </c>
      <c r="CB34" s="53">
        <v>0</v>
      </c>
      <c r="CC34" s="53" t="s">
        <v>2987</v>
      </c>
      <c r="CD34" s="53" t="s">
        <v>2985</v>
      </c>
      <c r="CE34" s="53" t="s">
        <v>3111</v>
      </c>
      <c r="CF34" s="53" t="s">
        <v>3112</v>
      </c>
      <c r="CG34" s="53" t="s">
        <v>2986</v>
      </c>
      <c r="CH34" s="53" t="s">
        <v>2988</v>
      </c>
      <c r="CI34" s="53">
        <v>0</v>
      </c>
      <c r="CJ34" s="53" t="s">
        <v>2990</v>
      </c>
      <c r="CK34" s="53" t="s">
        <v>2985</v>
      </c>
      <c r="CL34" s="53" t="s">
        <v>2986</v>
      </c>
      <c r="CM34" s="53" t="s">
        <v>2991</v>
      </c>
      <c r="CN34" s="53">
        <v>0</v>
      </c>
      <c r="CO34" s="53" t="s">
        <v>2992</v>
      </c>
      <c r="CP34" s="53" t="s">
        <v>2985</v>
      </c>
      <c r="CQ34" s="53" t="s">
        <v>3113</v>
      </c>
      <c r="CR34" s="53" t="s">
        <v>2993</v>
      </c>
      <c r="CS34" s="53" t="s">
        <v>2994</v>
      </c>
      <c r="CT34" s="53">
        <v>0</v>
      </c>
      <c r="CU34" s="53">
        <v>0</v>
      </c>
      <c r="CV34" s="53">
        <v>0</v>
      </c>
      <c r="CW34" s="53">
        <v>0</v>
      </c>
      <c r="CX34" s="53">
        <v>0</v>
      </c>
      <c r="CY34" s="53">
        <v>0</v>
      </c>
      <c r="CZ34" s="53">
        <v>0</v>
      </c>
      <c r="DA34" s="53">
        <v>0</v>
      </c>
      <c r="DB34" s="53" t="s">
        <v>3001</v>
      </c>
      <c r="DC34" s="53">
        <v>0</v>
      </c>
      <c r="DD34" s="53">
        <v>0</v>
      </c>
      <c r="DE34" s="53">
        <v>0</v>
      </c>
      <c r="DF34" s="53">
        <v>0</v>
      </c>
      <c r="DG34" s="53">
        <v>0</v>
      </c>
      <c r="DH34" s="53">
        <v>0</v>
      </c>
      <c r="DI34" s="53">
        <v>0</v>
      </c>
      <c r="DJ34" s="53">
        <v>0</v>
      </c>
      <c r="DK34" s="53">
        <v>36008</v>
      </c>
      <c r="DL34" s="53" t="s">
        <v>3114</v>
      </c>
      <c r="DM34" s="53" t="s">
        <v>3003</v>
      </c>
      <c r="DN34" s="53" t="s">
        <v>3004</v>
      </c>
      <c r="DO34" s="53">
        <v>100</v>
      </c>
      <c r="DP34" s="53">
        <v>36008</v>
      </c>
      <c r="DQ34" s="53">
        <v>0</v>
      </c>
      <c r="DR34" s="53">
        <v>0</v>
      </c>
      <c r="DS34" s="53">
        <v>0</v>
      </c>
      <c r="DT34" s="53">
        <v>0</v>
      </c>
      <c r="DU34" s="53">
        <v>0</v>
      </c>
      <c r="DV34" s="53">
        <v>0</v>
      </c>
      <c r="DW34" s="53">
        <v>0</v>
      </c>
      <c r="DX34" s="53">
        <v>0</v>
      </c>
      <c r="DY34" s="53">
        <v>0</v>
      </c>
      <c r="DZ34" s="53">
        <v>0</v>
      </c>
      <c r="EA34" s="53">
        <v>0</v>
      </c>
      <c r="EB34" s="53">
        <v>0</v>
      </c>
      <c r="EC34" s="53">
        <v>0</v>
      </c>
      <c r="ED34" s="53">
        <v>0</v>
      </c>
      <c r="EE34" s="53">
        <v>0</v>
      </c>
      <c r="EF34" s="53">
        <v>0</v>
      </c>
      <c r="EG34" s="53" t="s">
        <v>3115</v>
      </c>
      <c r="EH34" s="53" t="s">
        <v>3116</v>
      </c>
      <c r="EI34" s="53" t="s">
        <v>3117</v>
      </c>
      <c r="EJ34" s="53">
        <v>35278</v>
      </c>
      <c r="EK34" s="53" t="s">
        <v>3118</v>
      </c>
      <c r="EL34" s="53" t="s">
        <v>3116</v>
      </c>
      <c r="EM34" s="53" t="s">
        <v>3117</v>
      </c>
      <c r="EN34" s="53">
        <v>35278</v>
      </c>
      <c r="EO34" s="53" t="s">
        <v>3119</v>
      </c>
      <c r="EP34" s="53" t="s">
        <v>3116</v>
      </c>
      <c r="EQ34" s="53" t="s">
        <v>3117</v>
      </c>
      <c r="ER34" s="53">
        <v>35278</v>
      </c>
      <c r="ES34" s="53">
        <v>0</v>
      </c>
      <c r="ET34" s="53">
        <v>0</v>
      </c>
      <c r="EU34" s="53">
        <v>0</v>
      </c>
      <c r="EV34" s="53">
        <v>0</v>
      </c>
      <c r="EW34" s="53">
        <v>0</v>
      </c>
      <c r="EX34" s="53">
        <v>0</v>
      </c>
      <c r="EY34" s="53">
        <v>0</v>
      </c>
      <c r="EZ34" s="53">
        <v>0</v>
      </c>
      <c r="FA34" s="53">
        <v>0</v>
      </c>
      <c r="FB34" s="53">
        <v>0</v>
      </c>
      <c r="FC34" s="53">
        <v>0</v>
      </c>
      <c r="FD34" s="53">
        <v>0</v>
      </c>
      <c r="FE34" s="53">
        <v>0</v>
      </c>
      <c r="FF34" s="53">
        <v>0</v>
      </c>
      <c r="FG34" s="53">
        <v>0</v>
      </c>
      <c r="FH34" s="53">
        <v>0</v>
      </c>
      <c r="FI34" s="53">
        <v>0</v>
      </c>
      <c r="FJ34" s="53">
        <v>0</v>
      </c>
      <c r="FK34" s="53">
        <v>0</v>
      </c>
      <c r="FL34" s="53">
        <v>0</v>
      </c>
      <c r="FM34" s="53" t="s">
        <v>3120</v>
      </c>
      <c r="FN34" s="53" t="s">
        <v>3121</v>
      </c>
      <c r="FO34" s="53" t="s">
        <v>3009</v>
      </c>
      <c r="FP34" s="53" t="s">
        <v>3009</v>
      </c>
      <c r="FQ34" s="53" t="s">
        <v>3122</v>
      </c>
      <c r="FR34" s="53" t="s">
        <v>3116</v>
      </c>
      <c r="FS34" s="53" t="s">
        <v>2739</v>
      </c>
      <c r="FT34" s="53" t="s">
        <v>2683</v>
      </c>
      <c r="FU34" s="53">
        <v>35278</v>
      </c>
      <c r="FV34" s="53">
        <v>0</v>
      </c>
      <c r="FW34" s="53">
        <v>0</v>
      </c>
      <c r="FX34" s="53">
        <v>0</v>
      </c>
      <c r="FY34" s="53">
        <v>0</v>
      </c>
      <c r="FZ34" s="53" t="s">
        <v>3123</v>
      </c>
      <c r="GA34" s="53">
        <v>0</v>
      </c>
      <c r="GB34" s="53" t="s">
        <v>3111</v>
      </c>
      <c r="GC34" s="53" t="s">
        <v>3114</v>
      </c>
      <c r="GD34" s="53" t="s">
        <v>3120</v>
      </c>
      <c r="GE34" s="53" t="s">
        <v>688</v>
      </c>
      <c r="GF34" s="53">
        <v>0</v>
      </c>
      <c r="GG34" s="53">
        <v>0</v>
      </c>
      <c r="GH34" s="53">
        <v>0</v>
      </c>
      <c r="GI34" s="53">
        <v>0</v>
      </c>
      <c r="GJ34" s="53">
        <v>0</v>
      </c>
      <c r="GK34" s="53" t="s">
        <v>2997</v>
      </c>
      <c r="GL34" s="53">
        <v>0</v>
      </c>
      <c r="GM34" s="53">
        <v>0</v>
      </c>
      <c r="GN34" s="53" t="s">
        <v>3124</v>
      </c>
      <c r="GO34" s="53">
        <v>0</v>
      </c>
      <c r="GP34" s="53">
        <v>0</v>
      </c>
      <c r="GQ34" s="53">
        <v>0</v>
      </c>
      <c r="GR34" s="53">
        <v>0</v>
      </c>
      <c r="GS34" s="53">
        <v>0</v>
      </c>
      <c r="GT34" s="53">
        <v>0</v>
      </c>
      <c r="GU34" s="53">
        <v>0</v>
      </c>
      <c r="GV34" s="53">
        <v>0</v>
      </c>
      <c r="GW34" s="53">
        <v>0</v>
      </c>
      <c r="GX34" s="53">
        <v>0</v>
      </c>
      <c r="GY34" s="177" t="s">
        <v>5739</v>
      </c>
      <c r="GZ34" s="53">
        <v>0</v>
      </c>
      <c r="HA34" s="53">
        <v>0</v>
      </c>
      <c r="HB34" s="53">
        <v>0</v>
      </c>
      <c r="HC34" s="53">
        <v>0</v>
      </c>
      <c r="HD34" s="53">
        <v>0</v>
      </c>
      <c r="HE34" s="53">
        <v>0</v>
      </c>
      <c r="HF34" s="53">
        <v>0</v>
      </c>
      <c r="HG34" s="53">
        <v>0</v>
      </c>
      <c r="HH34" s="53">
        <v>0</v>
      </c>
      <c r="HI34" s="53">
        <v>0</v>
      </c>
      <c r="HJ34" s="53">
        <v>0</v>
      </c>
      <c r="HK34" s="53">
        <v>1457346785</v>
      </c>
      <c r="HL34" s="53">
        <v>1266</v>
      </c>
      <c r="HM34" s="53">
        <v>101081100</v>
      </c>
      <c r="HN34" s="53">
        <v>0</v>
      </c>
      <c r="HO34" s="53">
        <v>0</v>
      </c>
      <c r="HP34" s="53">
        <v>0</v>
      </c>
      <c r="HQ34" s="53">
        <v>0</v>
      </c>
    </row>
    <row r="35" spans="1:225">
      <c r="A35" s="53" t="s">
        <v>2399</v>
      </c>
      <c r="B35" s="53" t="s">
        <v>1377</v>
      </c>
      <c r="C35" s="53">
        <v>4112694</v>
      </c>
      <c r="D35" s="53">
        <v>4500</v>
      </c>
      <c r="E35" s="53">
        <v>18</v>
      </c>
      <c r="F35" s="58">
        <v>43101</v>
      </c>
      <c r="G35" s="58">
        <v>43465</v>
      </c>
      <c r="H35" s="73" t="s">
        <v>516</v>
      </c>
      <c r="I35" s="53" t="s">
        <v>3125</v>
      </c>
      <c r="J35" s="53" t="s">
        <v>1404</v>
      </c>
      <c r="K35" s="53" t="s">
        <v>2980</v>
      </c>
      <c r="L35" s="53" t="s">
        <v>2981</v>
      </c>
      <c r="M35" s="53" t="s">
        <v>2982</v>
      </c>
      <c r="N35" s="53" t="s">
        <v>2405</v>
      </c>
      <c r="O35" s="53" t="s">
        <v>2983</v>
      </c>
      <c r="P35" s="53" t="s">
        <v>2984</v>
      </c>
      <c r="Q35" s="53" t="s">
        <v>1404</v>
      </c>
      <c r="R35" s="53">
        <v>4112694</v>
      </c>
      <c r="S35" s="53" t="s">
        <v>2981</v>
      </c>
      <c r="T35" s="53" t="s">
        <v>2982</v>
      </c>
      <c r="U35" s="53" t="s">
        <v>2405</v>
      </c>
      <c r="V35" s="53" t="s">
        <v>2983</v>
      </c>
      <c r="W35" s="53" t="s">
        <v>2984</v>
      </c>
      <c r="X35" s="53" t="s">
        <v>1404</v>
      </c>
      <c r="Y35" s="53" t="s">
        <v>2985</v>
      </c>
      <c r="Z35" s="53" t="s">
        <v>2986</v>
      </c>
      <c r="AA35" s="53" t="s">
        <v>2980</v>
      </c>
      <c r="AB35" s="53">
        <v>0</v>
      </c>
      <c r="AC35" s="53">
        <v>0</v>
      </c>
      <c r="AD35" s="53">
        <v>0</v>
      </c>
      <c r="AE35" s="53">
        <v>0</v>
      </c>
      <c r="AF35" s="53">
        <v>0</v>
      </c>
      <c r="AG35" s="53">
        <v>0</v>
      </c>
      <c r="AH35" s="53">
        <v>0</v>
      </c>
      <c r="AI35" s="53">
        <v>0</v>
      </c>
      <c r="AJ35" s="53" t="s">
        <v>2987</v>
      </c>
      <c r="AK35" s="53" t="s">
        <v>2985</v>
      </c>
      <c r="AL35" s="53" t="s">
        <v>2986</v>
      </c>
      <c r="AM35" s="53" t="s">
        <v>2988</v>
      </c>
      <c r="AN35" s="53" t="s">
        <v>2989</v>
      </c>
      <c r="AO35" s="53">
        <v>0</v>
      </c>
      <c r="AP35" s="53" t="s">
        <v>2990</v>
      </c>
      <c r="AQ35" s="53" t="s">
        <v>2985</v>
      </c>
      <c r="AR35" s="53" t="s">
        <v>2986</v>
      </c>
      <c r="AS35" s="53" t="s">
        <v>2991</v>
      </c>
      <c r="AT35" s="53">
        <v>0</v>
      </c>
      <c r="AU35" s="53" t="s">
        <v>2992</v>
      </c>
      <c r="AV35" s="53" t="s">
        <v>2985</v>
      </c>
      <c r="AW35" s="53" t="s">
        <v>2993</v>
      </c>
      <c r="AX35" s="53" t="s">
        <v>2994</v>
      </c>
      <c r="AY35" s="53">
        <v>0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0</v>
      </c>
      <c r="BF35" s="53">
        <v>0</v>
      </c>
      <c r="BG35" s="53">
        <v>0</v>
      </c>
      <c r="BH35" s="53">
        <v>0</v>
      </c>
      <c r="BI35" s="53" t="s">
        <v>2995</v>
      </c>
      <c r="BJ35" s="53">
        <v>0</v>
      </c>
      <c r="BK35" s="53">
        <v>0</v>
      </c>
      <c r="BL35" s="53">
        <v>0</v>
      </c>
      <c r="BM35" s="53">
        <v>0</v>
      </c>
      <c r="BN35" s="53">
        <v>0</v>
      </c>
      <c r="BO35" s="53">
        <v>0</v>
      </c>
      <c r="BP35" s="53" t="s">
        <v>1404</v>
      </c>
      <c r="BQ35" s="53" t="s">
        <v>2985</v>
      </c>
      <c r="BR35" s="53" t="s">
        <v>2986</v>
      </c>
      <c r="BS35" s="53" t="s">
        <v>2980</v>
      </c>
      <c r="BT35" s="53" t="s">
        <v>3126</v>
      </c>
      <c r="BU35" s="53" t="s">
        <v>2997</v>
      </c>
      <c r="BV35" s="53">
        <v>0</v>
      </c>
      <c r="BW35" s="53">
        <v>0</v>
      </c>
      <c r="BX35" s="53">
        <v>0</v>
      </c>
      <c r="BY35" s="53">
        <v>0</v>
      </c>
      <c r="BZ35" s="53">
        <v>0</v>
      </c>
      <c r="CA35" s="53">
        <v>0</v>
      </c>
      <c r="CB35" s="53">
        <v>0</v>
      </c>
      <c r="CC35" s="53" t="s">
        <v>2987</v>
      </c>
      <c r="CD35" s="53" t="s">
        <v>2985</v>
      </c>
      <c r="CE35" s="53" t="s">
        <v>3127</v>
      </c>
      <c r="CF35" s="53" t="s">
        <v>3128</v>
      </c>
      <c r="CG35" s="53" t="s">
        <v>2986</v>
      </c>
      <c r="CH35" s="53" t="s">
        <v>2988</v>
      </c>
      <c r="CI35" s="53">
        <v>0</v>
      </c>
      <c r="CJ35" s="53" t="s">
        <v>2990</v>
      </c>
      <c r="CK35" s="53" t="s">
        <v>2985</v>
      </c>
      <c r="CL35" s="53" t="s">
        <v>2986</v>
      </c>
      <c r="CM35" s="53" t="s">
        <v>2991</v>
      </c>
      <c r="CN35" s="53">
        <v>0</v>
      </c>
      <c r="CO35" s="53" t="s">
        <v>2992</v>
      </c>
      <c r="CP35" s="53" t="s">
        <v>2985</v>
      </c>
      <c r="CQ35" s="53" t="s">
        <v>3129</v>
      </c>
      <c r="CR35" s="53" t="s">
        <v>2993</v>
      </c>
      <c r="CS35" s="53" t="s">
        <v>2994</v>
      </c>
      <c r="CT35" s="53">
        <v>0</v>
      </c>
      <c r="CU35" s="53">
        <v>0</v>
      </c>
      <c r="CV35" s="53">
        <v>0</v>
      </c>
      <c r="CW35" s="53">
        <v>0</v>
      </c>
      <c r="CX35" s="53">
        <v>0</v>
      </c>
      <c r="CY35" s="53">
        <v>0</v>
      </c>
      <c r="CZ35" s="53">
        <v>0</v>
      </c>
      <c r="DA35" s="53">
        <v>0</v>
      </c>
      <c r="DB35" s="53" t="s">
        <v>3001</v>
      </c>
      <c r="DC35" s="53">
        <v>0</v>
      </c>
      <c r="DD35" s="53">
        <v>0</v>
      </c>
      <c r="DE35" s="53">
        <v>0</v>
      </c>
      <c r="DF35" s="53">
        <v>0</v>
      </c>
      <c r="DG35" s="53">
        <v>0</v>
      </c>
      <c r="DH35" s="53">
        <v>0</v>
      </c>
      <c r="DI35" s="53">
        <v>0</v>
      </c>
      <c r="DJ35" s="53">
        <v>0</v>
      </c>
      <c r="DK35" s="53">
        <v>36069</v>
      </c>
      <c r="DL35" s="53" t="s">
        <v>3130</v>
      </c>
      <c r="DM35" s="53" t="s">
        <v>3003</v>
      </c>
      <c r="DN35" s="53" t="s">
        <v>3004</v>
      </c>
      <c r="DO35" s="53">
        <v>100</v>
      </c>
      <c r="DP35" s="53">
        <v>36069</v>
      </c>
      <c r="DQ35" s="53">
        <v>0</v>
      </c>
      <c r="DR35" s="53">
        <v>0</v>
      </c>
      <c r="DS35" s="53">
        <v>0</v>
      </c>
      <c r="DT35" s="53">
        <v>0</v>
      </c>
      <c r="DU35" s="53">
        <v>0</v>
      </c>
      <c r="DV35" s="53">
        <v>0</v>
      </c>
      <c r="DW35" s="53">
        <v>0</v>
      </c>
      <c r="DX35" s="53">
        <v>0</v>
      </c>
      <c r="DY35" s="53">
        <v>0</v>
      </c>
      <c r="DZ35" s="53">
        <v>0</v>
      </c>
      <c r="EA35" s="53">
        <v>0</v>
      </c>
      <c r="EB35" s="53">
        <v>0</v>
      </c>
      <c r="EC35" s="53">
        <v>0</v>
      </c>
      <c r="ED35" s="53">
        <v>0</v>
      </c>
      <c r="EE35" s="53">
        <v>0</v>
      </c>
      <c r="EF35" s="53">
        <v>0</v>
      </c>
      <c r="EG35" s="53" t="s">
        <v>3131</v>
      </c>
      <c r="EH35" s="53" t="s">
        <v>3132</v>
      </c>
      <c r="EI35" s="53">
        <v>5</v>
      </c>
      <c r="EJ35" s="53">
        <v>36069</v>
      </c>
      <c r="EK35" s="53" t="s">
        <v>3133</v>
      </c>
      <c r="EL35" s="53" t="s">
        <v>3132</v>
      </c>
      <c r="EM35" s="53">
        <v>5</v>
      </c>
      <c r="EN35" s="53">
        <v>36069</v>
      </c>
      <c r="EO35" s="53" t="s">
        <v>3134</v>
      </c>
      <c r="EP35" s="53" t="s">
        <v>3132</v>
      </c>
      <c r="EQ35" s="53">
        <v>5</v>
      </c>
      <c r="ER35" s="53">
        <v>36069</v>
      </c>
      <c r="ES35" s="53">
        <v>0</v>
      </c>
      <c r="ET35" s="53">
        <v>0</v>
      </c>
      <c r="EU35" s="53">
        <v>0</v>
      </c>
      <c r="EV35" s="53">
        <v>0</v>
      </c>
      <c r="EW35" s="53">
        <v>0</v>
      </c>
      <c r="EX35" s="53">
        <v>0</v>
      </c>
      <c r="EY35" s="53">
        <v>0</v>
      </c>
      <c r="EZ35" s="53">
        <v>0</v>
      </c>
      <c r="FA35" s="53">
        <v>0</v>
      </c>
      <c r="FB35" s="53">
        <v>0</v>
      </c>
      <c r="FC35" s="53">
        <v>0</v>
      </c>
      <c r="FD35" s="53">
        <v>0</v>
      </c>
      <c r="FE35" s="53">
        <v>0</v>
      </c>
      <c r="FF35" s="53">
        <v>0</v>
      </c>
      <c r="FG35" s="53">
        <v>0</v>
      </c>
      <c r="FH35" s="53">
        <v>0</v>
      </c>
      <c r="FI35" s="53">
        <v>0</v>
      </c>
      <c r="FJ35" s="53">
        <v>0</v>
      </c>
      <c r="FK35" s="53">
        <v>0</v>
      </c>
      <c r="FL35" s="53">
        <v>0</v>
      </c>
      <c r="FM35" s="53" t="s">
        <v>3135</v>
      </c>
      <c r="FN35" s="53" t="s">
        <v>3136</v>
      </c>
      <c r="FO35" s="53" t="s">
        <v>3009</v>
      </c>
      <c r="FP35" s="53" t="s">
        <v>3009</v>
      </c>
      <c r="FQ35" s="53" t="s">
        <v>3131</v>
      </c>
      <c r="FR35" s="53" t="s">
        <v>3137</v>
      </c>
      <c r="FS35" s="53" t="s">
        <v>1391</v>
      </c>
      <c r="FT35" s="53" t="s">
        <v>2683</v>
      </c>
      <c r="FU35" s="53">
        <v>36069</v>
      </c>
      <c r="FV35" s="53" t="s">
        <v>3133</v>
      </c>
      <c r="FW35" s="53" t="s">
        <v>3138</v>
      </c>
      <c r="FX35" s="53">
        <v>0</v>
      </c>
      <c r="FY35" s="53">
        <v>0</v>
      </c>
      <c r="FZ35" s="53" t="s">
        <v>3139</v>
      </c>
      <c r="GA35" s="53">
        <v>36069</v>
      </c>
      <c r="GB35" s="53" t="s">
        <v>3127</v>
      </c>
      <c r="GC35" s="53" t="s">
        <v>3130</v>
      </c>
      <c r="GD35" s="53" t="s">
        <v>3135</v>
      </c>
      <c r="GE35" s="53" t="s">
        <v>688</v>
      </c>
      <c r="GF35" s="53">
        <v>0</v>
      </c>
      <c r="GG35" s="53" t="s">
        <v>3140</v>
      </c>
      <c r="GH35" s="53">
        <v>0</v>
      </c>
      <c r="GI35" s="53">
        <v>0</v>
      </c>
      <c r="GJ35" s="53">
        <v>0</v>
      </c>
      <c r="GK35" s="53" t="s">
        <v>2997</v>
      </c>
      <c r="GL35" s="53">
        <v>0</v>
      </c>
      <c r="GM35" s="53">
        <v>0</v>
      </c>
      <c r="GN35" s="53" t="s">
        <v>3141</v>
      </c>
      <c r="GO35" s="53">
        <v>0</v>
      </c>
      <c r="GP35" s="53">
        <v>0</v>
      </c>
      <c r="GQ35" s="53">
        <v>0</v>
      </c>
      <c r="GR35" s="53">
        <v>0</v>
      </c>
      <c r="GS35" s="53">
        <v>0</v>
      </c>
      <c r="GT35" s="53">
        <v>0</v>
      </c>
      <c r="GU35" s="53">
        <v>0</v>
      </c>
      <c r="GV35" s="53">
        <v>0</v>
      </c>
      <c r="GW35" s="53">
        <v>0</v>
      </c>
      <c r="GX35" s="53">
        <v>0</v>
      </c>
      <c r="GY35" s="177" t="s">
        <v>5739</v>
      </c>
      <c r="GZ35" s="53">
        <v>0</v>
      </c>
      <c r="HA35" s="53">
        <v>0</v>
      </c>
      <c r="HB35" s="53">
        <v>0</v>
      </c>
      <c r="HC35" s="53">
        <v>0</v>
      </c>
      <c r="HD35" s="53">
        <v>0</v>
      </c>
      <c r="HE35" s="53">
        <v>0</v>
      </c>
      <c r="HF35" s="53">
        <v>0</v>
      </c>
      <c r="HG35" s="53">
        <v>0</v>
      </c>
      <c r="HH35" s="53">
        <v>0</v>
      </c>
      <c r="HI35" s="53">
        <v>0</v>
      </c>
      <c r="HJ35" s="53">
        <v>0</v>
      </c>
      <c r="HK35" s="53">
        <v>1235187931</v>
      </c>
      <c r="HL35" s="53">
        <v>1269</v>
      </c>
      <c r="HM35" s="53">
        <v>100558900</v>
      </c>
      <c r="HN35" s="53">
        <v>0</v>
      </c>
      <c r="HO35" s="53">
        <v>0</v>
      </c>
      <c r="HP35" s="53">
        <v>0</v>
      </c>
      <c r="HQ35" s="53">
        <v>0</v>
      </c>
    </row>
    <row r="36" spans="1:225">
      <c r="A36" s="53" t="s">
        <v>2399</v>
      </c>
      <c r="B36" s="53" t="s">
        <v>1377</v>
      </c>
      <c r="C36" s="53">
        <v>4112835</v>
      </c>
      <c r="D36" s="53">
        <v>10030</v>
      </c>
      <c r="E36" s="53">
        <v>18</v>
      </c>
      <c r="F36" s="58">
        <v>43101</v>
      </c>
      <c r="G36" s="58">
        <v>43465</v>
      </c>
      <c r="H36" s="73" t="s">
        <v>517</v>
      </c>
      <c r="I36" s="53" t="s">
        <v>3142</v>
      </c>
      <c r="J36" s="53" t="s">
        <v>1385</v>
      </c>
      <c r="K36" s="53" t="s">
        <v>1385</v>
      </c>
      <c r="L36" s="53" t="s">
        <v>1385</v>
      </c>
      <c r="M36" s="53" t="s">
        <v>1385</v>
      </c>
      <c r="N36" s="53" t="s">
        <v>1385</v>
      </c>
      <c r="O36" s="53" t="s">
        <v>1385</v>
      </c>
      <c r="P36" s="53" t="s">
        <v>3143</v>
      </c>
      <c r="Q36" s="53" t="s">
        <v>3144</v>
      </c>
      <c r="R36" s="53">
        <v>4112835</v>
      </c>
      <c r="S36" s="53" t="s">
        <v>3145</v>
      </c>
      <c r="T36" s="53" t="s">
        <v>2409</v>
      </c>
      <c r="U36" s="53" t="s">
        <v>2405</v>
      </c>
      <c r="V36" s="53">
        <v>99206</v>
      </c>
      <c r="W36" s="53" t="s">
        <v>3146</v>
      </c>
      <c r="X36" s="53" t="s">
        <v>517</v>
      </c>
      <c r="Y36" s="53" t="s">
        <v>3147</v>
      </c>
      <c r="Z36" s="53" t="s">
        <v>3148</v>
      </c>
      <c r="AA36" s="53" t="s">
        <v>3149</v>
      </c>
      <c r="AB36" s="53">
        <v>0</v>
      </c>
      <c r="AC36" s="53">
        <v>0</v>
      </c>
      <c r="AD36" s="53">
        <v>0</v>
      </c>
      <c r="AE36" s="53">
        <v>0</v>
      </c>
      <c r="AF36" s="53">
        <v>0</v>
      </c>
      <c r="AG36" s="53">
        <v>0</v>
      </c>
      <c r="AH36" s="53">
        <v>0</v>
      </c>
      <c r="AI36" s="53">
        <v>0</v>
      </c>
      <c r="AJ36" s="53" t="s">
        <v>3150</v>
      </c>
      <c r="AK36" s="53" t="s">
        <v>3147</v>
      </c>
      <c r="AL36" s="53" t="s">
        <v>3148</v>
      </c>
      <c r="AM36" s="53" t="s">
        <v>2863</v>
      </c>
      <c r="AN36" s="53" t="s">
        <v>3151</v>
      </c>
      <c r="AO36" s="53">
        <v>0</v>
      </c>
      <c r="AP36" s="53" t="s">
        <v>3152</v>
      </c>
      <c r="AQ36" s="53" t="s">
        <v>3147</v>
      </c>
      <c r="AR36" s="53" t="s">
        <v>3148</v>
      </c>
      <c r="AS36" s="53" t="s">
        <v>3153</v>
      </c>
      <c r="AT36" s="53">
        <v>0</v>
      </c>
      <c r="AU36" s="53">
        <v>0</v>
      </c>
      <c r="AV36" s="53">
        <v>0</v>
      </c>
      <c r="AW36" s="53">
        <v>0</v>
      </c>
      <c r="AX36" s="53">
        <v>0</v>
      </c>
      <c r="AY36" s="53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0</v>
      </c>
      <c r="BG36" s="53">
        <v>0</v>
      </c>
      <c r="BH36" s="53">
        <v>0</v>
      </c>
      <c r="BI36" s="53" t="s">
        <v>3154</v>
      </c>
      <c r="BJ36" s="53">
        <v>0</v>
      </c>
      <c r="BK36" s="53">
        <v>0</v>
      </c>
      <c r="BL36" s="53">
        <v>0</v>
      </c>
      <c r="BM36" s="53">
        <v>0</v>
      </c>
      <c r="BN36" s="53">
        <v>0</v>
      </c>
      <c r="BO36" s="53">
        <v>0</v>
      </c>
      <c r="BP36" s="53" t="s">
        <v>1391</v>
      </c>
      <c r="BQ36" s="53">
        <v>0</v>
      </c>
      <c r="BR36" s="53">
        <v>0</v>
      </c>
      <c r="BS36" s="53">
        <v>0</v>
      </c>
      <c r="BT36" s="53" t="s">
        <v>3155</v>
      </c>
      <c r="BU36" s="53">
        <v>0</v>
      </c>
      <c r="BV36" s="53">
        <v>0</v>
      </c>
      <c r="BW36" s="53">
        <v>0</v>
      </c>
      <c r="BX36" s="53">
        <v>0</v>
      </c>
      <c r="BY36" s="53">
        <v>0</v>
      </c>
      <c r="BZ36" s="53">
        <v>0</v>
      </c>
      <c r="CA36" s="53">
        <v>0</v>
      </c>
      <c r="CB36" s="53">
        <v>0</v>
      </c>
      <c r="CC36" s="53">
        <v>0</v>
      </c>
      <c r="CD36" s="53">
        <v>0</v>
      </c>
      <c r="CE36" s="53" t="s">
        <v>3156</v>
      </c>
      <c r="CF36" s="53" t="s">
        <v>3157</v>
      </c>
      <c r="CG36" s="53">
        <v>0</v>
      </c>
      <c r="CH36" s="53">
        <v>0</v>
      </c>
      <c r="CI36" s="53">
        <v>0</v>
      </c>
      <c r="CJ36" s="53">
        <v>0</v>
      </c>
      <c r="CK36" s="53">
        <v>0</v>
      </c>
      <c r="CL36" s="53">
        <v>0</v>
      </c>
      <c r="CM36" s="53">
        <v>0</v>
      </c>
      <c r="CN36" s="53">
        <v>0</v>
      </c>
      <c r="CO36" s="53">
        <v>0</v>
      </c>
      <c r="CP36" s="53">
        <v>0</v>
      </c>
      <c r="CQ36" s="53" t="s">
        <v>3158</v>
      </c>
      <c r="CR36" s="53">
        <v>0</v>
      </c>
      <c r="CS36" s="53">
        <v>0</v>
      </c>
      <c r="CT36" s="53">
        <v>0</v>
      </c>
      <c r="CU36" s="53">
        <v>0</v>
      </c>
      <c r="CV36" s="53">
        <v>0</v>
      </c>
      <c r="CW36" s="53">
        <v>0</v>
      </c>
      <c r="CX36" s="53">
        <v>0</v>
      </c>
      <c r="CY36" s="53">
        <v>0</v>
      </c>
      <c r="CZ36" s="53">
        <v>0</v>
      </c>
      <c r="DA36" s="53">
        <v>0</v>
      </c>
      <c r="DB36" s="53" t="s">
        <v>3159</v>
      </c>
      <c r="DC36" s="53">
        <v>0</v>
      </c>
      <c r="DD36" s="53">
        <v>0</v>
      </c>
      <c r="DE36" s="53">
        <v>0</v>
      </c>
      <c r="DF36" s="53">
        <v>0</v>
      </c>
      <c r="DG36" s="53">
        <v>0</v>
      </c>
      <c r="DH36" s="53">
        <v>0</v>
      </c>
      <c r="DI36" s="53">
        <v>0</v>
      </c>
      <c r="DJ36" s="53">
        <v>0</v>
      </c>
      <c r="DK36" s="53">
        <v>36192</v>
      </c>
      <c r="DL36" s="53" t="s">
        <v>708</v>
      </c>
      <c r="DM36" s="53" t="s">
        <v>517</v>
      </c>
      <c r="DN36" s="53" t="s">
        <v>3160</v>
      </c>
      <c r="DO36" s="53">
        <v>100</v>
      </c>
      <c r="DP36" s="53">
        <v>36192</v>
      </c>
      <c r="DQ36" s="53">
        <v>0</v>
      </c>
      <c r="DR36" s="53">
        <v>0</v>
      </c>
      <c r="DS36" s="53">
        <v>0</v>
      </c>
      <c r="DT36" s="53">
        <v>0</v>
      </c>
      <c r="DU36" s="53">
        <v>0</v>
      </c>
      <c r="DV36" s="53">
        <v>0</v>
      </c>
      <c r="DW36" s="53">
        <v>0</v>
      </c>
      <c r="DX36" s="53">
        <v>0</v>
      </c>
      <c r="DY36" s="53">
        <v>0</v>
      </c>
      <c r="DZ36" s="53">
        <v>0</v>
      </c>
      <c r="EA36" s="53">
        <v>0</v>
      </c>
      <c r="EB36" s="53">
        <v>0</v>
      </c>
      <c r="EC36" s="53">
        <v>0</v>
      </c>
      <c r="ED36" s="53">
        <v>0</v>
      </c>
      <c r="EE36" s="53">
        <v>0</v>
      </c>
      <c r="EF36" s="53">
        <v>0</v>
      </c>
      <c r="EG36" s="53" t="s">
        <v>517</v>
      </c>
      <c r="EH36" s="53" t="s">
        <v>3160</v>
      </c>
      <c r="EI36" s="53">
        <v>100</v>
      </c>
      <c r="EJ36" s="53">
        <v>36192</v>
      </c>
      <c r="EK36" s="53">
        <v>0</v>
      </c>
      <c r="EL36" s="53">
        <v>0</v>
      </c>
      <c r="EM36" s="53">
        <v>0</v>
      </c>
      <c r="EN36" s="53">
        <v>0</v>
      </c>
      <c r="EO36" s="53">
        <v>0</v>
      </c>
      <c r="EP36" s="53">
        <v>0</v>
      </c>
      <c r="EQ36" s="53">
        <v>0</v>
      </c>
      <c r="ER36" s="53">
        <v>0</v>
      </c>
      <c r="ES36" s="53">
        <v>0</v>
      </c>
      <c r="ET36" s="53">
        <v>0</v>
      </c>
      <c r="EU36" s="53">
        <v>0</v>
      </c>
      <c r="EV36" s="53">
        <v>0</v>
      </c>
      <c r="EW36" s="53">
        <v>0</v>
      </c>
      <c r="EX36" s="53">
        <v>0</v>
      </c>
      <c r="EY36" s="53">
        <v>0</v>
      </c>
      <c r="EZ36" s="53">
        <v>0</v>
      </c>
      <c r="FA36" s="53">
        <v>0</v>
      </c>
      <c r="FB36" s="53">
        <v>0</v>
      </c>
      <c r="FC36" s="53">
        <v>0</v>
      </c>
      <c r="FD36" s="53">
        <v>0</v>
      </c>
      <c r="FE36" s="53">
        <v>0</v>
      </c>
      <c r="FF36" s="53">
        <v>0</v>
      </c>
      <c r="FG36" s="53">
        <v>0</v>
      </c>
      <c r="FH36" s="53">
        <v>0</v>
      </c>
      <c r="FI36" s="53">
        <v>0</v>
      </c>
      <c r="FJ36" s="53">
        <v>0</v>
      </c>
      <c r="FK36" s="53">
        <v>0</v>
      </c>
      <c r="FL36" s="53">
        <v>0</v>
      </c>
      <c r="FM36" s="53">
        <v>99218</v>
      </c>
      <c r="FN36" s="53" t="s">
        <v>3161</v>
      </c>
      <c r="FO36" s="53" t="s">
        <v>1385</v>
      </c>
      <c r="FP36" s="53" t="s">
        <v>3161</v>
      </c>
      <c r="FQ36" s="53" t="s">
        <v>517</v>
      </c>
      <c r="FR36" s="53" t="s">
        <v>3159</v>
      </c>
      <c r="FS36" s="53" t="s">
        <v>2439</v>
      </c>
      <c r="FT36" s="53" t="s">
        <v>2439</v>
      </c>
      <c r="FU36" s="53">
        <v>36192</v>
      </c>
      <c r="FV36" s="53">
        <v>0</v>
      </c>
      <c r="FW36" s="53">
        <v>0</v>
      </c>
      <c r="FX36" s="53">
        <v>0</v>
      </c>
      <c r="FY36" s="53">
        <v>0</v>
      </c>
      <c r="FZ36" s="53" t="s">
        <v>3162</v>
      </c>
      <c r="GA36" s="53">
        <v>0</v>
      </c>
      <c r="GB36" s="53" t="s">
        <v>3156</v>
      </c>
      <c r="GC36" s="53" t="s">
        <v>708</v>
      </c>
      <c r="GD36" s="53">
        <v>99218</v>
      </c>
      <c r="GE36" s="53" t="s">
        <v>708</v>
      </c>
      <c r="GF36" s="53">
        <v>0</v>
      </c>
      <c r="GG36" s="53">
        <v>0</v>
      </c>
      <c r="GH36" s="53">
        <v>0</v>
      </c>
      <c r="GI36" s="53">
        <v>0</v>
      </c>
      <c r="GJ36" s="53">
        <v>0</v>
      </c>
      <c r="GK36" s="53" t="s">
        <v>1385</v>
      </c>
      <c r="GL36" s="53">
        <v>0</v>
      </c>
      <c r="GM36" s="53">
        <v>0</v>
      </c>
      <c r="GN36" s="53" t="s">
        <v>3163</v>
      </c>
      <c r="GO36" s="53">
        <v>0</v>
      </c>
      <c r="GP36" s="53">
        <v>0</v>
      </c>
      <c r="GQ36" s="53">
        <v>0</v>
      </c>
      <c r="GR36" s="53">
        <v>0</v>
      </c>
      <c r="GS36" s="53">
        <v>0</v>
      </c>
      <c r="GT36" s="53">
        <v>0</v>
      </c>
      <c r="GU36" s="53">
        <v>0</v>
      </c>
      <c r="GV36" s="53">
        <v>0</v>
      </c>
      <c r="GW36" s="53">
        <v>0</v>
      </c>
      <c r="GX36" s="53">
        <v>0</v>
      </c>
      <c r="GY36" s="177" t="s">
        <v>5739</v>
      </c>
      <c r="GZ36" s="53">
        <v>0</v>
      </c>
      <c r="HA36" s="53">
        <v>0</v>
      </c>
      <c r="HB36" s="53">
        <v>0</v>
      </c>
      <c r="HC36" s="53">
        <v>0</v>
      </c>
      <c r="HD36" s="53">
        <v>0</v>
      </c>
      <c r="HE36" s="53">
        <v>0</v>
      </c>
      <c r="HF36" s="53">
        <v>0</v>
      </c>
      <c r="HG36" s="53">
        <v>0</v>
      </c>
      <c r="HH36" s="53">
        <v>0</v>
      </c>
      <c r="HI36" s="53">
        <v>0</v>
      </c>
      <c r="HJ36" s="53">
        <v>0</v>
      </c>
      <c r="HK36" s="53">
        <v>1306950472</v>
      </c>
      <c r="HL36" s="53">
        <v>1283</v>
      </c>
      <c r="HM36" s="53">
        <v>100734900</v>
      </c>
      <c r="HN36" s="53">
        <v>0</v>
      </c>
      <c r="HO36" s="53">
        <v>0</v>
      </c>
      <c r="HP36" s="53">
        <v>0</v>
      </c>
      <c r="HQ36" s="53">
        <v>0</v>
      </c>
    </row>
    <row r="37" spans="1:225">
      <c r="A37" s="53" t="s">
        <v>2399</v>
      </c>
      <c r="B37" s="53" t="s">
        <v>1377</v>
      </c>
      <c r="C37" s="53">
        <v>4112900</v>
      </c>
      <c r="D37" s="53">
        <v>40740</v>
      </c>
      <c r="E37" s="53">
        <v>18</v>
      </c>
      <c r="F37" s="58">
        <v>43101</v>
      </c>
      <c r="G37" s="58">
        <v>43465</v>
      </c>
      <c r="H37" s="73" t="s">
        <v>795</v>
      </c>
      <c r="I37" s="53" t="s">
        <v>2566</v>
      </c>
      <c r="J37" s="53" t="s">
        <v>1384</v>
      </c>
      <c r="K37" s="53" t="s">
        <v>2550</v>
      </c>
      <c r="L37" s="53" t="s">
        <v>2551</v>
      </c>
      <c r="M37" s="53" t="s">
        <v>2552</v>
      </c>
      <c r="N37" s="53" t="s">
        <v>2405</v>
      </c>
      <c r="O37" s="53">
        <v>98082</v>
      </c>
      <c r="P37" s="53" t="s">
        <v>2553</v>
      </c>
      <c r="Q37" s="53" t="s">
        <v>2554</v>
      </c>
      <c r="R37" s="53">
        <v>4112900</v>
      </c>
      <c r="S37" s="53" t="s">
        <v>2551</v>
      </c>
      <c r="T37" s="53" t="s">
        <v>2552</v>
      </c>
      <c r="U37" s="53" t="s">
        <v>2405</v>
      </c>
      <c r="V37" s="53">
        <v>98082</v>
      </c>
      <c r="W37" s="53" t="s">
        <v>2555</v>
      </c>
      <c r="X37" s="53" t="s">
        <v>2308</v>
      </c>
      <c r="Y37" s="53" t="s">
        <v>3164</v>
      </c>
      <c r="Z37" s="53" t="s">
        <v>3165</v>
      </c>
      <c r="AA37" s="53" t="s">
        <v>2557</v>
      </c>
      <c r="AB37" s="53" t="s">
        <v>3083</v>
      </c>
      <c r="AC37" s="53" t="s">
        <v>3095</v>
      </c>
      <c r="AD37" s="53" t="s">
        <v>2560</v>
      </c>
      <c r="AE37" s="53" t="s">
        <v>3166</v>
      </c>
      <c r="AF37" s="53" t="s">
        <v>2558</v>
      </c>
      <c r="AG37" s="53" t="s">
        <v>3105</v>
      </c>
      <c r="AH37" s="53">
        <v>0</v>
      </c>
      <c r="AI37" s="53">
        <v>0</v>
      </c>
      <c r="AJ37" s="53" t="s">
        <v>3167</v>
      </c>
      <c r="AK37" s="53">
        <v>0</v>
      </c>
      <c r="AL37" s="53">
        <v>0</v>
      </c>
      <c r="AM37" s="53">
        <v>0</v>
      </c>
      <c r="AN37" s="53" t="s">
        <v>2566</v>
      </c>
      <c r="AO37" s="53">
        <v>0</v>
      </c>
      <c r="AP37" s="53">
        <v>0</v>
      </c>
      <c r="AQ37" s="53">
        <v>0</v>
      </c>
      <c r="AR37" s="53">
        <v>0</v>
      </c>
      <c r="AS37" s="53">
        <v>0</v>
      </c>
      <c r="AT37" s="53">
        <v>0</v>
      </c>
      <c r="AU37" s="53">
        <v>0</v>
      </c>
      <c r="AV37" s="53">
        <v>0</v>
      </c>
      <c r="AW37" s="53">
        <v>0</v>
      </c>
      <c r="AX37" s="53">
        <v>0</v>
      </c>
      <c r="AY37" s="53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53">
        <v>0</v>
      </c>
      <c r="BH37" s="53">
        <v>0</v>
      </c>
      <c r="BI37" s="53" t="s">
        <v>2567</v>
      </c>
      <c r="BJ37" s="53">
        <v>0</v>
      </c>
      <c r="BK37" s="53">
        <v>0</v>
      </c>
      <c r="BL37" s="53">
        <v>0</v>
      </c>
      <c r="BM37" s="53">
        <v>0</v>
      </c>
      <c r="BN37" s="53">
        <v>0</v>
      </c>
      <c r="BO37" s="53">
        <v>0</v>
      </c>
      <c r="BP37" s="53">
        <v>0</v>
      </c>
      <c r="BQ37" s="53">
        <v>0</v>
      </c>
      <c r="BR37" s="53">
        <v>0</v>
      </c>
      <c r="BS37" s="53">
        <v>0</v>
      </c>
      <c r="BT37" s="53" t="s">
        <v>3094</v>
      </c>
      <c r="BU37" s="53">
        <v>0</v>
      </c>
      <c r="BV37" s="53">
        <v>0</v>
      </c>
      <c r="BW37" s="53">
        <v>0</v>
      </c>
      <c r="BX37" s="53">
        <v>0</v>
      </c>
      <c r="BY37" s="53">
        <v>0</v>
      </c>
      <c r="BZ37" s="53">
        <v>0</v>
      </c>
      <c r="CA37" s="53">
        <v>0</v>
      </c>
      <c r="CB37" s="53">
        <v>0</v>
      </c>
      <c r="CC37" s="53">
        <v>0</v>
      </c>
      <c r="CD37" s="53">
        <v>0</v>
      </c>
      <c r="CE37" s="53" t="s">
        <v>3168</v>
      </c>
      <c r="CF37" s="53">
        <v>60097475</v>
      </c>
      <c r="CG37" s="53">
        <v>0</v>
      </c>
      <c r="CH37" s="53">
        <v>0</v>
      </c>
      <c r="CI37" s="53">
        <v>0</v>
      </c>
      <c r="CJ37" s="53">
        <v>0</v>
      </c>
      <c r="CK37" s="53">
        <v>0</v>
      </c>
      <c r="CL37" s="53">
        <v>0</v>
      </c>
      <c r="CM37" s="53">
        <v>0</v>
      </c>
      <c r="CN37" s="53">
        <v>0</v>
      </c>
      <c r="CO37" s="53">
        <v>0</v>
      </c>
      <c r="CP37" s="53">
        <v>0</v>
      </c>
      <c r="CQ37" s="53" t="s">
        <v>1384</v>
      </c>
      <c r="CR37" s="53">
        <v>0</v>
      </c>
      <c r="CS37" s="53">
        <v>0</v>
      </c>
      <c r="CT37" s="53">
        <v>0</v>
      </c>
      <c r="CU37" s="53">
        <v>0</v>
      </c>
      <c r="CV37" s="53">
        <v>0</v>
      </c>
      <c r="CW37" s="53">
        <v>0</v>
      </c>
      <c r="CX37" s="53">
        <v>0</v>
      </c>
      <c r="CY37" s="53">
        <v>0</v>
      </c>
      <c r="CZ37" s="53">
        <v>0</v>
      </c>
      <c r="DA37" s="53">
        <v>0</v>
      </c>
      <c r="DB37" s="53" t="s">
        <v>3169</v>
      </c>
      <c r="DC37" s="53">
        <v>0</v>
      </c>
      <c r="DD37" s="53">
        <v>0</v>
      </c>
      <c r="DE37" s="53">
        <v>0</v>
      </c>
      <c r="DF37" s="53">
        <v>0</v>
      </c>
      <c r="DG37" s="53">
        <v>0</v>
      </c>
      <c r="DH37" s="53">
        <v>0</v>
      </c>
      <c r="DI37" s="53">
        <v>0</v>
      </c>
      <c r="DJ37" s="53">
        <v>0</v>
      </c>
      <c r="DK37" s="53">
        <v>36445</v>
      </c>
      <c r="DL37" s="53" t="s">
        <v>2571</v>
      </c>
      <c r="DM37" s="53" t="s">
        <v>3170</v>
      </c>
      <c r="DN37" s="53">
        <v>0</v>
      </c>
      <c r="DO37" s="53">
        <v>0</v>
      </c>
      <c r="DP37" s="53">
        <v>0</v>
      </c>
      <c r="DQ37" s="53">
        <v>0</v>
      </c>
      <c r="DR37" s="53">
        <v>0</v>
      </c>
      <c r="DS37" s="53">
        <v>0</v>
      </c>
      <c r="DT37" s="53">
        <v>0</v>
      </c>
      <c r="DU37" s="53">
        <v>0</v>
      </c>
      <c r="DV37" s="53">
        <v>0</v>
      </c>
      <c r="DW37" s="53">
        <v>0</v>
      </c>
      <c r="DX37" s="53">
        <v>0</v>
      </c>
      <c r="DY37" s="53">
        <v>0</v>
      </c>
      <c r="DZ37" s="53">
        <v>0</v>
      </c>
      <c r="EA37" s="53">
        <v>0</v>
      </c>
      <c r="EB37" s="53">
        <v>0</v>
      </c>
      <c r="EC37" s="53">
        <v>0</v>
      </c>
      <c r="ED37" s="53">
        <v>0</v>
      </c>
      <c r="EE37" s="53">
        <v>0</v>
      </c>
      <c r="EF37" s="53">
        <v>0</v>
      </c>
      <c r="EG37" s="53" t="s">
        <v>2308</v>
      </c>
      <c r="EH37" s="53" t="s">
        <v>2570</v>
      </c>
      <c r="EI37" s="53">
        <v>100</v>
      </c>
      <c r="EJ37" s="53" t="s">
        <v>2579</v>
      </c>
      <c r="EK37" s="53">
        <v>0</v>
      </c>
      <c r="EL37" s="53">
        <v>0</v>
      </c>
      <c r="EM37" s="53">
        <v>0</v>
      </c>
      <c r="EN37" s="53">
        <v>0</v>
      </c>
      <c r="EO37" s="53">
        <v>0</v>
      </c>
      <c r="EP37" s="53">
        <v>0</v>
      </c>
      <c r="EQ37" s="53">
        <v>0</v>
      </c>
      <c r="ER37" s="53">
        <v>0</v>
      </c>
      <c r="ES37" s="53">
        <v>0</v>
      </c>
      <c r="ET37" s="53">
        <v>0</v>
      </c>
      <c r="EU37" s="53">
        <v>0</v>
      </c>
      <c r="EV37" s="53">
        <v>0</v>
      </c>
      <c r="EW37" s="53" t="s">
        <v>3100</v>
      </c>
      <c r="EX37" s="53" t="s">
        <v>3171</v>
      </c>
      <c r="EY37" s="53">
        <v>100</v>
      </c>
      <c r="EZ37" s="53" t="s">
        <v>2579</v>
      </c>
      <c r="FA37" s="53">
        <v>0</v>
      </c>
      <c r="FB37" s="53">
        <v>0</v>
      </c>
      <c r="FC37" s="53">
        <v>0</v>
      </c>
      <c r="FD37" s="53">
        <v>0</v>
      </c>
      <c r="FE37" s="53">
        <v>0</v>
      </c>
      <c r="FF37" s="53">
        <v>0</v>
      </c>
      <c r="FG37" s="53">
        <v>0</v>
      </c>
      <c r="FH37" s="53">
        <v>0</v>
      </c>
      <c r="FI37" s="53">
        <v>0</v>
      </c>
      <c r="FJ37" s="53">
        <v>0</v>
      </c>
      <c r="FK37" s="53">
        <v>0</v>
      </c>
      <c r="FL37" s="53">
        <v>0</v>
      </c>
      <c r="FM37" s="53">
        <v>98206</v>
      </c>
      <c r="FN37" s="53" t="s">
        <v>2573</v>
      </c>
      <c r="FO37" s="53" t="s">
        <v>2573</v>
      </c>
      <c r="FP37" s="53" t="s">
        <v>2573</v>
      </c>
      <c r="FQ37" s="53" t="s">
        <v>2308</v>
      </c>
      <c r="FR37" s="53" t="s">
        <v>3169</v>
      </c>
      <c r="FS37" s="53" t="s">
        <v>1380</v>
      </c>
      <c r="FT37" s="53" t="s">
        <v>1398</v>
      </c>
      <c r="FU37" s="53" t="s">
        <v>1381</v>
      </c>
      <c r="FV37" s="53" t="s">
        <v>3100</v>
      </c>
      <c r="FW37" s="53" t="s">
        <v>3172</v>
      </c>
      <c r="FX37" s="53" t="s">
        <v>3173</v>
      </c>
      <c r="FY37" s="53" t="s">
        <v>3174</v>
      </c>
      <c r="FZ37" s="53" t="s">
        <v>3175</v>
      </c>
      <c r="GA37" s="53" t="s">
        <v>2579</v>
      </c>
      <c r="GB37" s="53" t="s">
        <v>3176</v>
      </c>
      <c r="GC37" s="53" t="s">
        <v>2571</v>
      </c>
      <c r="GD37" s="53">
        <v>98201</v>
      </c>
      <c r="GE37" s="53" t="s">
        <v>703</v>
      </c>
      <c r="GF37" s="53">
        <v>0</v>
      </c>
      <c r="GG37" s="53">
        <v>0</v>
      </c>
      <c r="GH37" s="53">
        <v>0</v>
      </c>
      <c r="GI37" s="53">
        <v>0</v>
      </c>
      <c r="GJ37" s="53">
        <v>0</v>
      </c>
      <c r="GK37" s="53" t="s">
        <v>3083</v>
      </c>
      <c r="GL37" s="53" t="s">
        <v>3177</v>
      </c>
      <c r="GM37" s="53" t="s">
        <v>2575</v>
      </c>
      <c r="GN37" s="53" t="s">
        <v>2550</v>
      </c>
      <c r="GO37" s="58">
        <v>36331</v>
      </c>
      <c r="GP37" s="53" t="s">
        <v>2560</v>
      </c>
      <c r="GQ37" s="53" t="s">
        <v>3178</v>
      </c>
      <c r="GR37" s="53" t="s">
        <v>2575</v>
      </c>
      <c r="GS37" s="58">
        <v>36404</v>
      </c>
      <c r="GT37" s="53" t="s">
        <v>2558</v>
      </c>
      <c r="GU37" s="53" t="s">
        <v>3105</v>
      </c>
      <c r="GV37" s="53" t="s">
        <v>2584</v>
      </c>
      <c r="GW37" s="58">
        <v>35947</v>
      </c>
      <c r="GX37" s="53">
        <v>0</v>
      </c>
      <c r="GY37" s="177" t="s">
        <v>5739</v>
      </c>
      <c r="GZ37" s="53">
        <v>0</v>
      </c>
      <c r="HA37" s="53">
        <v>0</v>
      </c>
      <c r="HB37" s="53">
        <v>0</v>
      </c>
      <c r="HC37" s="53">
        <v>0</v>
      </c>
      <c r="HD37" s="53">
        <v>0</v>
      </c>
      <c r="HE37" s="53">
        <v>0</v>
      </c>
      <c r="HF37" s="53">
        <v>0</v>
      </c>
      <c r="HG37" s="53">
        <v>0</v>
      </c>
      <c r="HH37" s="53">
        <v>0</v>
      </c>
      <c r="HI37" s="53">
        <v>0</v>
      </c>
      <c r="HJ37" s="53">
        <v>0</v>
      </c>
      <c r="HK37" s="53">
        <v>1003879800</v>
      </c>
      <c r="HL37" s="53">
        <v>1290</v>
      </c>
      <c r="HM37" s="53">
        <v>100014600</v>
      </c>
      <c r="HN37" s="53">
        <v>0</v>
      </c>
      <c r="HO37" s="53">
        <v>0</v>
      </c>
      <c r="HP37" s="53">
        <v>0</v>
      </c>
      <c r="HQ37" s="53">
        <v>0</v>
      </c>
    </row>
    <row r="38" spans="1:225">
      <c r="A38" s="53" t="s">
        <v>2399</v>
      </c>
      <c r="B38" s="53" t="s">
        <v>1377</v>
      </c>
      <c r="C38" s="53">
        <v>4113049</v>
      </c>
      <c r="D38" s="53">
        <v>36600</v>
      </c>
      <c r="E38" s="53">
        <v>18</v>
      </c>
      <c r="F38" s="58">
        <v>43101</v>
      </c>
      <c r="G38" s="58">
        <v>43465</v>
      </c>
      <c r="H38" s="73" t="s">
        <v>518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53">
        <v>0</v>
      </c>
      <c r="O38" s="53">
        <v>0</v>
      </c>
      <c r="P38" s="53" t="s">
        <v>3179</v>
      </c>
      <c r="Q38" s="53" t="s">
        <v>3180</v>
      </c>
      <c r="R38" s="53">
        <v>4113049</v>
      </c>
      <c r="S38" s="53" t="s">
        <v>3181</v>
      </c>
      <c r="T38" s="53" t="s">
        <v>3182</v>
      </c>
      <c r="U38" s="53" t="s">
        <v>2405</v>
      </c>
      <c r="V38" s="53">
        <v>98012</v>
      </c>
      <c r="W38" s="53" t="s">
        <v>3179</v>
      </c>
      <c r="X38" s="53">
        <v>0</v>
      </c>
      <c r="Y38" s="53">
        <v>0</v>
      </c>
      <c r="Z38" s="53">
        <v>0</v>
      </c>
      <c r="AA38" s="53">
        <v>0</v>
      </c>
      <c r="AB38" s="53">
        <v>0</v>
      </c>
      <c r="AC38" s="53">
        <v>0</v>
      </c>
      <c r="AD38" s="53">
        <v>0</v>
      </c>
      <c r="AE38" s="53">
        <v>0</v>
      </c>
      <c r="AF38" s="53">
        <v>0</v>
      </c>
      <c r="AG38" s="53">
        <v>0</v>
      </c>
      <c r="AH38" s="53">
        <v>0</v>
      </c>
      <c r="AI38" s="53">
        <v>0</v>
      </c>
      <c r="AJ38" s="53">
        <v>0</v>
      </c>
      <c r="AK38" s="53">
        <v>0</v>
      </c>
      <c r="AL38" s="53">
        <v>0</v>
      </c>
      <c r="AM38" s="53">
        <v>0</v>
      </c>
      <c r="AN38" s="53" t="s">
        <v>1385</v>
      </c>
      <c r="AO38" s="53">
        <v>0</v>
      </c>
      <c r="AP38" s="53">
        <v>0</v>
      </c>
      <c r="AQ38" s="53">
        <v>0</v>
      </c>
      <c r="AR38" s="53">
        <v>0</v>
      </c>
      <c r="AS38" s="53">
        <v>0</v>
      </c>
      <c r="AT38" s="53">
        <v>0</v>
      </c>
      <c r="AU38" s="53">
        <v>0</v>
      </c>
      <c r="AV38" s="53">
        <v>0</v>
      </c>
      <c r="AW38" s="53">
        <v>0</v>
      </c>
      <c r="AX38" s="53">
        <v>0</v>
      </c>
      <c r="AY38" s="53">
        <v>0</v>
      </c>
      <c r="AZ38" s="53">
        <v>0</v>
      </c>
      <c r="BA38" s="53">
        <v>0</v>
      </c>
      <c r="BB38" s="53">
        <v>0</v>
      </c>
      <c r="BC38" s="53">
        <v>0</v>
      </c>
      <c r="BD38" s="53">
        <v>0</v>
      </c>
      <c r="BE38" s="53">
        <v>0</v>
      </c>
      <c r="BF38" s="53">
        <v>0</v>
      </c>
      <c r="BG38" s="53">
        <v>0</v>
      </c>
      <c r="BH38" s="53">
        <v>0</v>
      </c>
      <c r="BI38" s="53" t="s">
        <v>3183</v>
      </c>
      <c r="BJ38" s="53">
        <v>0</v>
      </c>
      <c r="BK38" s="53">
        <v>0</v>
      </c>
      <c r="BL38" s="53">
        <v>0</v>
      </c>
      <c r="BM38" s="53">
        <v>0</v>
      </c>
      <c r="BN38" s="53">
        <v>0</v>
      </c>
      <c r="BO38" s="53">
        <v>0</v>
      </c>
      <c r="BP38" s="53" t="s">
        <v>3184</v>
      </c>
      <c r="BQ38" s="53" t="s">
        <v>3185</v>
      </c>
      <c r="BR38" s="53" t="s">
        <v>3186</v>
      </c>
      <c r="BS38" s="53" t="s">
        <v>3187</v>
      </c>
      <c r="BT38" s="53" t="s">
        <v>3188</v>
      </c>
      <c r="BU38" s="53">
        <v>0</v>
      </c>
      <c r="BV38" s="53">
        <v>0</v>
      </c>
      <c r="BW38" s="53">
        <v>0</v>
      </c>
      <c r="BX38" s="53">
        <v>0</v>
      </c>
      <c r="BY38" s="53">
        <v>0</v>
      </c>
      <c r="BZ38" s="53">
        <v>0</v>
      </c>
      <c r="CA38" s="53">
        <v>0</v>
      </c>
      <c r="CB38" s="53">
        <v>0</v>
      </c>
      <c r="CC38" s="53" t="s">
        <v>3189</v>
      </c>
      <c r="CD38" s="53" t="s">
        <v>3190</v>
      </c>
      <c r="CE38" s="53" t="s">
        <v>1261</v>
      </c>
      <c r="CF38" s="53">
        <v>2268</v>
      </c>
      <c r="CG38" s="53" t="s">
        <v>3191</v>
      </c>
      <c r="CH38" s="53" t="s">
        <v>3192</v>
      </c>
      <c r="CI38" s="53">
        <v>90</v>
      </c>
      <c r="CJ38" s="53">
        <v>0</v>
      </c>
      <c r="CK38" s="53">
        <v>0</v>
      </c>
      <c r="CL38" s="53">
        <v>0</v>
      </c>
      <c r="CM38" s="53">
        <v>0</v>
      </c>
      <c r="CN38" s="53">
        <v>0</v>
      </c>
      <c r="CO38" s="53">
        <v>0</v>
      </c>
      <c r="CP38" s="53">
        <v>0</v>
      </c>
      <c r="CQ38" s="53" t="s">
        <v>3193</v>
      </c>
      <c r="CR38" s="53">
        <v>0</v>
      </c>
      <c r="CS38" s="53">
        <v>0</v>
      </c>
      <c r="CT38" s="53">
        <v>0</v>
      </c>
      <c r="CU38" s="53" t="s">
        <v>3194</v>
      </c>
      <c r="CV38" s="53" t="s">
        <v>3195</v>
      </c>
      <c r="CW38" s="53" t="s">
        <v>3196</v>
      </c>
      <c r="CX38" s="53" t="s">
        <v>3197</v>
      </c>
      <c r="CY38" s="53">
        <v>10</v>
      </c>
      <c r="CZ38" s="53">
        <v>0</v>
      </c>
      <c r="DA38" s="53">
        <v>0</v>
      </c>
      <c r="DB38" s="53" t="s">
        <v>3198</v>
      </c>
      <c r="DC38" s="53">
        <v>0</v>
      </c>
      <c r="DD38" s="53">
        <v>0</v>
      </c>
      <c r="DE38" s="53">
        <v>0</v>
      </c>
      <c r="DF38" s="53">
        <v>0</v>
      </c>
      <c r="DG38" s="53">
        <v>0</v>
      </c>
      <c r="DH38" s="53">
        <v>0</v>
      </c>
      <c r="DI38" s="53">
        <v>0</v>
      </c>
      <c r="DJ38" s="53">
        <v>0</v>
      </c>
      <c r="DK38" s="53">
        <v>32509</v>
      </c>
      <c r="DL38" s="53" t="s">
        <v>1155</v>
      </c>
      <c r="DM38" s="53" t="s">
        <v>3199</v>
      </c>
      <c r="DN38" s="53" t="s">
        <v>3200</v>
      </c>
      <c r="DO38" s="53">
        <v>40</v>
      </c>
      <c r="DP38" s="53">
        <v>33771</v>
      </c>
      <c r="DQ38" s="53" t="s">
        <v>3201</v>
      </c>
      <c r="DR38" s="53" t="s">
        <v>3202</v>
      </c>
      <c r="DS38" s="53">
        <v>40</v>
      </c>
      <c r="DT38" s="53">
        <v>33771</v>
      </c>
      <c r="DU38" s="53" t="s">
        <v>3203</v>
      </c>
      <c r="DV38" s="53" t="s">
        <v>3202</v>
      </c>
      <c r="DW38" s="53">
        <v>10</v>
      </c>
      <c r="DX38" s="53">
        <v>42491</v>
      </c>
      <c r="DY38" s="53" t="s">
        <v>3204</v>
      </c>
      <c r="DZ38" s="53" t="s">
        <v>3200</v>
      </c>
      <c r="EA38" s="53">
        <v>5</v>
      </c>
      <c r="EB38" s="53">
        <v>42370</v>
      </c>
      <c r="EC38" s="53" t="s">
        <v>3205</v>
      </c>
      <c r="ED38" s="53" t="s">
        <v>3200</v>
      </c>
      <c r="EE38" s="53">
        <v>5</v>
      </c>
      <c r="EF38" s="53">
        <v>42370</v>
      </c>
      <c r="EG38" s="53" t="s">
        <v>3199</v>
      </c>
      <c r="EH38" s="53" t="s">
        <v>3200</v>
      </c>
      <c r="EI38" s="53">
        <v>50</v>
      </c>
      <c r="EJ38" s="53">
        <v>33771</v>
      </c>
      <c r="EK38" s="53" t="s">
        <v>3201</v>
      </c>
      <c r="EL38" s="53" t="s">
        <v>3202</v>
      </c>
      <c r="EM38" s="53">
        <v>50</v>
      </c>
      <c r="EN38" s="53">
        <v>33771</v>
      </c>
      <c r="EO38" s="53">
        <v>0</v>
      </c>
      <c r="EP38" s="53">
        <v>0</v>
      </c>
      <c r="EQ38" s="53">
        <v>0</v>
      </c>
      <c r="ER38" s="53">
        <v>0</v>
      </c>
      <c r="ES38" s="53">
        <v>0</v>
      </c>
      <c r="ET38" s="53">
        <v>0</v>
      </c>
      <c r="EU38" s="53">
        <v>0</v>
      </c>
      <c r="EV38" s="53">
        <v>0</v>
      </c>
      <c r="EW38" s="53">
        <v>0</v>
      </c>
      <c r="EX38" s="53">
        <v>0</v>
      </c>
      <c r="EY38" s="53">
        <v>0</v>
      </c>
      <c r="EZ38" s="53">
        <v>0</v>
      </c>
      <c r="FA38" s="53">
        <v>0</v>
      </c>
      <c r="FB38" s="53">
        <v>0</v>
      </c>
      <c r="FC38" s="53">
        <v>0</v>
      </c>
      <c r="FD38" s="53">
        <v>0</v>
      </c>
      <c r="FE38" s="53">
        <v>0</v>
      </c>
      <c r="FF38" s="53">
        <v>0</v>
      </c>
      <c r="FG38" s="53">
        <v>0</v>
      </c>
      <c r="FH38" s="53">
        <v>0</v>
      </c>
      <c r="FI38" s="53">
        <v>0</v>
      </c>
      <c r="FJ38" s="53">
        <v>0</v>
      </c>
      <c r="FK38" s="53">
        <v>0</v>
      </c>
      <c r="FL38" s="53">
        <v>0</v>
      </c>
      <c r="FM38" s="53" t="s">
        <v>3206</v>
      </c>
      <c r="FN38" s="53" t="s">
        <v>3207</v>
      </c>
      <c r="FO38" s="53" t="s">
        <v>1385</v>
      </c>
      <c r="FP38" s="53" t="s">
        <v>3208</v>
      </c>
      <c r="FQ38" s="53" t="s">
        <v>3209</v>
      </c>
      <c r="FR38" s="53" t="s">
        <v>3198</v>
      </c>
      <c r="FS38" s="53" t="s">
        <v>3210</v>
      </c>
      <c r="FT38" s="53" t="s">
        <v>2683</v>
      </c>
      <c r="FU38" s="53">
        <v>33771</v>
      </c>
      <c r="FV38" s="53">
        <v>0</v>
      </c>
      <c r="FW38" s="53">
        <v>0</v>
      </c>
      <c r="FX38" s="53">
        <v>0</v>
      </c>
      <c r="FY38" s="53">
        <v>0</v>
      </c>
      <c r="FZ38" s="53">
        <v>601142204</v>
      </c>
      <c r="GA38" s="53">
        <v>0</v>
      </c>
      <c r="GB38" s="53" t="s">
        <v>1261</v>
      </c>
      <c r="GC38" s="53" t="s">
        <v>1155</v>
      </c>
      <c r="GD38" s="53" t="s">
        <v>3206</v>
      </c>
      <c r="GE38" s="53" t="s">
        <v>3211</v>
      </c>
      <c r="GF38" s="53">
        <v>0</v>
      </c>
      <c r="GG38" s="53">
        <v>0</v>
      </c>
      <c r="GH38" s="53">
        <v>0</v>
      </c>
      <c r="GI38" s="53">
        <v>0</v>
      </c>
      <c r="GJ38" s="53">
        <v>0</v>
      </c>
      <c r="GK38" s="53" t="s">
        <v>1385</v>
      </c>
      <c r="GL38" s="53">
        <v>0</v>
      </c>
      <c r="GM38" s="53">
        <v>0</v>
      </c>
      <c r="GN38" s="53" t="s">
        <v>3212</v>
      </c>
      <c r="GO38" s="53">
        <v>0</v>
      </c>
      <c r="GP38" s="53">
        <v>0</v>
      </c>
      <c r="GQ38" s="53">
        <v>0</v>
      </c>
      <c r="GR38" s="53">
        <v>0</v>
      </c>
      <c r="GS38" s="53">
        <v>0</v>
      </c>
      <c r="GT38" s="53">
        <v>0</v>
      </c>
      <c r="GU38" s="53">
        <v>0</v>
      </c>
      <c r="GV38" s="53">
        <v>0</v>
      </c>
      <c r="GW38" s="53">
        <v>0</v>
      </c>
      <c r="GX38" s="53">
        <v>0</v>
      </c>
      <c r="GY38" s="177" t="s">
        <v>5739</v>
      </c>
      <c r="GZ38" s="53">
        <v>0</v>
      </c>
      <c r="HA38" s="53">
        <v>0</v>
      </c>
      <c r="HB38" s="53">
        <v>0</v>
      </c>
      <c r="HC38" s="53">
        <v>0</v>
      </c>
      <c r="HD38" s="53">
        <v>0</v>
      </c>
      <c r="HE38" s="53">
        <v>0</v>
      </c>
      <c r="HF38" s="53">
        <v>0</v>
      </c>
      <c r="HG38" s="53">
        <v>0</v>
      </c>
      <c r="HH38" s="53">
        <v>0</v>
      </c>
      <c r="HI38" s="53">
        <v>0</v>
      </c>
      <c r="HJ38" s="53">
        <v>0</v>
      </c>
      <c r="HK38" s="53">
        <v>1194763565</v>
      </c>
      <c r="HL38" s="53">
        <v>1304</v>
      </c>
      <c r="HM38" s="53">
        <v>100455000</v>
      </c>
      <c r="HN38" s="53">
        <v>0</v>
      </c>
      <c r="HO38" s="53">
        <v>0</v>
      </c>
      <c r="HP38" s="53">
        <v>0</v>
      </c>
      <c r="HQ38" s="53">
        <v>0</v>
      </c>
    </row>
    <row r="39" spans="1:225">
      <c r="A39" s="53" t="s">
        <v>2399</v>
      </c>
      <c r="B39" s="53" t="s">
        <v>1377</v>
      </c>
      <c r="C39" s="53">
        <v>4113080</v>
      </c>
      <c r="D39" s="53">
        <v>35030</v>
      </c>
      <c r="E39" s="53">
        <v>18</v>
      </c>
      <c r="F39" s="58">
        <v>43101</v>
      </c>
      <c r="G39" s="58">
        <v>43465</v>
      </c>
      <c r="H39" s="73" t="s">
        <v>519</v>
      </c>
      <c r="I39" s="53" t="s">
        <v>3213</v>
      </c>
      <c r="J39" s="53">
        <v>0</v>
      </c>
      <c r="K39" s="53">
        <v>0</v>
      </c>
      <c r="L39" s="53">
        <v>0</v>
      </c>
      <c r="M39" s="53">
        <v>0</v>
      </c>
      <c r="N39" s="53">
        <v>0</v>
      </c>
      <c r="O39" s="53">
        <v>0</v>
      </c>
      <c r="P39" s="53" t="s">
        <v>3214</v>
      </c>
      <c r="Q39" s="53" t="s">
        <v>3215</v>
      </c>
      <c r="R39" s="53">
        <v>4113080</v>
      </c>
      <c r="S39" s="53" t="s">
        <v>3216</v>
      </c>
      <c r="T39" s="53" t="s">
        <v>3217</v>
      </c>
      <c r="U39" s="53" t="s">
        <v>3218</v>
      </c>
      <c r="V39" s="53" t="s">
        <v>3219</v>
      </c>
      <c r="W39" s="53" t="s">
        <v>3214</v>
      </c>
      <c r="X39" s="53">
        <v>0</v>
      </c>
      <c r="Y39" s="53">
        <v>0</v>
      </c>
      <c r="Z39" s="53">
        <v>0</v>
      </c>
      <c r="AA39" s="53">
        <v>0</v>
      </c>
      <c r="AB39" s="53">
        <v>0</v>
      </c>
      <c r="AC39" s="53">
        <v>0</v>
      </c>
      <c r="AD39" s="53">
        <v>0</v>
      </c>
      <c r="AE39" s="53">
        <v>0</v>
      </c>
      <c r="AF39" s="53">
        <v>0</v>
      </c>
      <c r="AG39" s="53">
        <v>0</v>
      </c>
      <c r="AH39" s="53">
        <v>0</v>
      </c>
      <c r="AI39" s="53">
        <v>0</v>
      </c>
      <c r="AJ39" s="53">
        <v>0</v>
      </c>
      <c r="AK39" s="53">
        <v>0</v>
      </c>
      <c r="AL39" s="53">
        <v>0</v>
      </c>
      <c r="AM39" s="53">
        <v>0</v>
      </c>
      <c r="AN39" s="53" t="s">
        <v>3220</v>
      </c>
      <c r="AO39" s="53">
        <v>0</v>
      </c>
      <c r="AP39" s="53">
        <v>0</v>
      </c>
      <c r="AQ39" s="53">
        <v>0</v>
      </c>
      <c r="AR39" s="53">
        <v>0</v>
      </c>
      <c r="AS39" s="53">
        <v>0</v>
      </c>
      <c r="AT39" s="53">
        <v>0</v>
      </c>
      <c r="AU39" s="53">
        <v>0</v>
      </c>
      <c r="AV39" s="53">
        <v>0</v>
      </c>
      <c r="AW39" s="53">
        <v>0</v>
      </c>
      <c r="AX39" s="53">
        <v>0</v>
      </c>
      <c r="AY39" s="53">
        <v>0</v>
      </c>
      <c r="AZ39" s="53">
        <v>0</v>
      </c>
      <c r="BA39" s="53">
        <v>0</v>
      </c>
      <c r="BB39" s="53">
        <v>0</v>
      </c>
      <c r="BC39" s="53">
        <v>0</v>
      </c>
      <c r="BD39" s="53">
        <v>0</v>
      </c>
      <c r="BE39" s="53">
        <v>0</v>
      </c>
      <c r="BF39" s="53">
        <v>0</v>
      </c>
      <c r="BG39" s="53">
        <v>0</v>
      </c>
      <c r="BH39" s="53">
        <v>0</v>
      </c>
      <c r="BI39" s="53" t="s">
        <v>3221</v>
      </c>
      <c r="BJ39" s="53">
        <v>0</v>
      </c>
      <c r="BK39" s="53">
        <v>0</v>
      </c>
      <c r="BL39" s="53">
        <v>0</v>
      </c>
      <c r="BM39" s="53">
        <v>0</v>
      </c>
      <c r="BN39" s="53">
        <v>0</v>
      </c>
      <c r="BO39" s="53">
        <v>0</v>
      </c>
      <c r="BP39" s="53">
        <v>0</v>
      </c>
      <c r="BQ39" s="53">
        <v>0</v>
      </c>
      <c r="BR39" s="53">
        <v>0</v>
      </c>
      <c r="BS39" s="53">
        <v>0</v>
      </c>
      <c r="BT39" s="53" t="s">
        <v>3222</v>
      </c>
      <c r="BU39" s="53">
        <v>0</v>
      </c>
      <c r="BV39" s="53">
        <v>0</v>
      </c>
      <c r="BW39" s="53">
        <v>0</v>
      </c>
      <c r="BX39" s="53">
        <v>0</v>
      </c>
      <c r="BY39" s="53">
        <v>0</v>
      </c>
      <c r="BZ39" s="53">
        <v>0</v>
      </c>
      <c r="CA39" s="53">
        <v>0</v>
      </c>
      <c r="CB39" s="53">
        <v>0</v>
      </c>
      <c r="CC39" s="53">
        <v>0</v>
      </c>
      <c r="CD39" s="53">
        <v>0</v>
      </c>
      <c r="CE39" s="53" t="s">
        <v>3223</v>
      </c>
      <c r="CF39" s="53" t="s">
        <v>3224</v>
      </c>
      <c r="CG39" s="53">
        <v>0</v>
      </c>
      <c r="CH39" s="53">
        <v>0</v>
      </c>
      <c r="CI39" s="53">
        <v>0</v>
      </c>
      <c r="CJ39" s="53">
        <v>0</v>
      </c>
      <c r="CK39" s="53">
        <v>0</v>
      </c>
      <c r="CL39" s="53">
        <v>0</v>
      </c>
      <c r="CM39" s="53">
        <v>0</v>
      </c>
      <c r="CN39" s="53">
        <v>0</v>
      </c>
      <c r="CO39" s="53">
        <v>0</v>
      </c>
      <c r="CP39" s="53">
        <v>0</v>
      </c>
      <c r="CQ39" s="53" t="s">
        <v>3225</v>
      </c>
      <c r="CR39" s="53">
        <v>0</v>
      </c>
      <c r="CS39" s="53">
        <v>0</v>
      </c>
      <c r="CT39" s="53">
        <v>0</v>
      </c>
      <c r="CU39" s="53">
        <v>0</v>
      </c>
      <c r="CV39" s="53">
        <v>0</v>
      </c>
      <c r="CW39" s="53">
        <v>0</v>
      </c>
      <c r="CX39" s="53">
        <v>0</v>
      </c>
      <c r="CY39" s="53">
        <v>0</v>
      </c>
      <c r="CZ39" s="53">
        <v>0</v>
      </c>
      <c r="DA39" s="53">
        <v>0</v>
      </c>
      <c r="DB39" s="53" t="s">
        <v>3226</v>
      </c>
      <c r="DC39" s="53">
        <v>0</v>
      </c>
      <c r="DD39" s="53">
        <v>0</v>
      </c>
      <c r="DE39" s="53">
        <v>0</v>
      </c>
      <c r="DF39" s="53">
        <v>0</v>
      </c>
      <c r="DG39" s="53">
        <v>0</v>
      </c>
      <c r="DH39" s="53">
        <v>0</v>
      </c>
      <c r="DI39" s="53">
        <v>0</v>
      </c>
      <c r="DJ39" s="53">
        <v>0</v>
      </c>
      <c r="DK39" s="53">
        <v>36739</v>
      </c>
      <c r="DL39" s="53" t="s">
        <v>3227</v>
      </c>
      <c r="DM39" s="53" t="s">
        <v>1409</v>
      </c>
      <c r="DN39" s="53" t="s">
        <v>3228</v>
      </c>
      <c r="DO39" s="53">
        <v>50</v>
      </c>
      <c r="DP39" s="53">
        <v>27120</v>
      </c>
      <c r="DQ39" s="53" t="s">
        <v>1410</v>
      </c>
      <c r="DR39" s="53" t="s">
        <v>3228</v>
      </c>
      <c r="DS39" s="53">
        <v>50</v>
      </c>
      <c r="DT39" s="53">
        <v>27120</v>
      </c>
      <c r="DU39" s="53">
        <v>0</v>
      </c>
      <c r="DV39" s="53">
        <v>0</v>
      </c>
      <c r="DW39" s="53">
        <v>0</v>
      </c>
      <c r="DX39" s="53">
        <v>0</v>
      </c>
      <c r="DY39" s="53">
        <v>0</v>
      </c>
      <c r="DZ39" s="53">
        <v>0</v>
      </c>
      <c r="EA39" s="53">
        <v>0</v>
      </c>
      <c r="EB39" s="53">
        <v>0</v>
      </c>
      <c r="EC39" s="53">
        <v>0</v>
      </c>
      <c r="ED39" s="53">
        <v>0</v>
      </c>
      <c r="EE39" s="53">
        <v>0</v>
      </c>
      <c r="EF39" s="53">
        <v>0</v>
      </c>
      <c r="EG39" s="53" t="s">
        <v>1409</v>
      </c>
      <c r="EH39" s="53" t="s">
        <v>3228</v>
      </c>
      <c r="EI39" s="53">
        <v>50</v>
      </c>
      <c r="EJ39" s="53">
        <v>27120</v>
      </c>
      <c r="EK39" s="53" t="s">
        <v>1410</v>
      </c>
      <c r="EL39" s="53" t="s">
        <v>3228</v>
      </c>
      <c r="EM39" s="53">
        <v>50</v>
      </c>
      <c r="EN39" s="53">
        <v>27120</v>
      </c>
      <c r="EO39" s="53">
        <v>0</v>
      </c>
      <c r="EP39" s="53">
        <v>0</v>
      </c>
      <c r="EQ39" s="53">
        <v>0</v>
      </c>
      <c r="ER39" s="53">
        <v>0</v>
      </c>
      <c r="ES39" s="53">
        <v>0</v>
      </c>
      <c r="ET39" s="53">
        <v>0</v>
      </c>
      <c r="EU39" s="53">
        <v>0</v>
      </c>
      <c r="EV39" s="53">
        <v>0</v>
      </c>
      <c r="EW39" s="53" t="s">
        <v>1409</v>
      </c>
      <c r="EX39" s="53" t="s">
        <v>3228</v>
      </c>
      <c r="EY39" s="53">
        <v>50</v>
      </c>
      <c r="EZ39" s="53">
        <v>31716</v>
      </c>
      <c r="FA39" s="53" t="s">
        <v>1410</v>
      </c>
      <c r="FB39" s="53" t="s">
        <v>3228</v>
      </c>
      <c r="FC39" s="53">
        <v>50</v>
      </c>
      <c r="FD39" s="53">
        <v>31716</v>
      </c>
      <c r="FE39" s="53">
        <v>0</v>
      </c>
      <c r="FF39" s="53">
        <v>0</v>
      </c>
      <c r="FG39" s="53">
        <v>0</v>
      </c>
      <c r="FH39" s="53">
        <v>0</v>
      </c>
      <c r="FI39" s="53">
        <v>0</v>
      </c>
      <c r="FJ39" s="53">
        <v>0</v>
      </c>
      <c r="FK39" s="53">
        <v>0</v>
      </c>
      <c r="FL39" s="53">
        <v>0</v>
      </c>
      <c r="FM39" s="53" t="s">
        <v>3229</v>
      </c>
      <c r="FN39" s="53" t="s">
        <v>3230</v>
      </c>
      <c r="FO39" s="53">
        <v>0</v>
      </c>
      <c r="FP39" s="53" t="s">
        <v>3231</v>
      </c>
      <c r="FQ39" s="53" t="s">
        <v>3232</v>
      </c>
      <c r="FR39" s="53" t="s">
        <v>3233</v>
      </c>
      <c r="FS39" s="53" t="s">
        <v>2739</v>
      </c>
      <c r="FT39" s="53" t="s">
        <v>3061</v>
      </c>
      <c r="FU39" s="53">
        <v>27120</v>
      </c>
      <c r="FV39" s="53" t="s">
        <v>3234</v>
      </c>
      <c r="FW39" s="53" t="s">
        <v>3233</v>
      </c>
      <c r="FX39" s="53" t="s">
        <v>2739</v>
      </c>
      <c r="FY39" s="53" t="s">
        <v>3235</v>
      </c>
      <c r="FZ39" s="53">
        <v>602026169</v>
      </c>
      <c r="GA39" s="53">
        <v>31716</v>
      </c>
      <c r="GB39" s="53" t="s">
        <v>3223</v>
      </c>
      <c r="GC39" s="53" t="s">
        <v>3227</v>
      </c>
      <c r="GD39" s="53" t="s">
        <v>3229</v>
      </c>
      <c r="GE39" s="53" t="s">
        <v>698</v>
      </c>
      <c r="GF39" s="53">
        <v>0</v>
      </c>
      <c r="GG39" s="53">
        <v>0</v>
      </c>
      <c r="GH39" s="53">
        <v>0</v>
      </c>
      <c r="GI39" s="53">
        <v>0</v>
      </c>
      <c r="GJ39" s="53">
        <v>0</v>
      </c>
      <c r="GK39" s="53" t="s">
        <v>3232</v>
      </c>
      <c r="GL39" s="53" t="s">
        <v>3233</v>
      </c>
      <c r="GM39" s="53" t="s">
        <v>2543</v>
      </c>
      <c r="GN39" s="53" t="s">
        <v>3236</v>
      </c>
      <c r="GO39" s="53">
        <v>27120</v>
      </c>
      <c r="GP39" s="53" t="s">
        <v>3234</v>
      </c>
      <c r="GQ39" s="53" t="s">
        <v>3233</v>
      </c>
      <c r="GR39" s="53" t="s">
        <v>2543</v>
      </c>
      <c r="GS39" s="53">
        <v>31716</v>
      </c>
      <c r="GT39" s="53">
        <v>0</v>
      </c>
      <c r="GU39" s="53">
        <v>0</v>
      </c>
      <c r="GV39" s="53">
        <v>0</v>
      </c>
      <c r="GW39" s="53">
        <v>0</v>
      </c>
      <c r="GX39" s="53">
        <v>0</v>
      </c>
      <c r="GY39" s="177" t="s">
        <v>5739</v>
      </c>
      <c r="GZ39" s="53">
        <v>0</v>
      </c>
      <c r="HA39" s="53">
        <v>0</v>
      </c>
      <c r="HB39" s="53">
        <v>0</v>
      </c>
      <c r="HC39" s="53">
        <v>0</v>
      </c>
      <c r="HD39" s="53">
        <v>0</v>
      </c>
      <c r="HE39" s="53">
        <v>0</v>
      </c>
      <c r="HF39" s="53">
        <v>0</v>
      </c>
      <c r="HG39" s="53">
        <v>0</v>
      </c>
      <c r="HH39" s="53">
        <v>0</v>
      </c>
      <c r="HI39" s="53">
        <v>0</v>
      </c>
      <c r="HJ39" s="53">
        <v>0</v>
      </c>
      <c r="HK39" s="53">
        <v>1801896436</v>
      </c>
      <c r="HL39" s="53">
        <v>1308</v>
      </c>
      <c r="HM39" s="53">
        <v>101934200</v>
      </c>
      <c r="HN39" s="53">
        <v>0</v>
      </c>
      <c r="HO39" s="53">
        <v>0</v>
      </c>
      <c r="HP39" s="53">
        <v>0</v>
      </c>
      <c r="HQ39" s="53">
        <v>0</v>
      </c>
    </row>
    <row r="40" spans="1:225">
      <c r="A40" s="53" t="s">
        <v>2399</v>
      </c>
      <c r="B40" s="53" t="s">
        <v>1377</v>
      </c>
      <c r="C40" s="53">
        <v>4113098</v>
      </c>
      <c r="D40" s="53">
        <v>22900</v>
      </c>
      <c r="E40" s="53">
        <v>18</v>
      </c>
      <c r="F40" s="58">
        <v>43101</v>
      </c>
      <c r="G40" s="58">
        <v>43122</v>
      </c>
      <c r="H40" s="73" t="s">
        <v>520</v>
      </c>
      <c r="I40" s="53" t="s">
        <v>3237</v>
      </c>
      <c r="J40" s="53" t="s">
        <v>1404</v>
      </c>
      <c r="K40" s="53" t="s">
        <v>2980</v>
      </c>
      <c r="L40" s="53" t="s">
        <v>2981</v>
      </c>
      <c r="M40" s="53" t="s">
        <v>2982</v>
      </c>
      <c r="N40" s="53" t="s">
        <v>2405</v>
      </c>
      <c r="O40" s="53" t="s">
        <v>2983</v>
      </c>
      <c r="P40" s="53" t="s">
        <v>3238</v>
      </c>
      <c r="Q40" s="53" t="s">
        <v>1404</v>
      </c>
      <c r="R40" s="53">
        <v>4113098</v>
      </c>
      <c r="S40" s="53" t="s">
        <v>2981</v>
      </c>
      <c r="T40" s="53" t="s">
        <v>2982</v>
      </c>
      <c r="U40" s="53" t="s">
        <v>2405</v>
      </c>
      <c r="V40" s="53" t="s">
        <v>2983</v>
      </c>
      <c r="W40" s="53" t="s">
        <v>3239</v>
      </c>
      <c r="X40" s="53" t="s">
        <v>1404</v>
      </c>
      <c r="Y40" s="53" t="s">
        <v>3240</v>
      </c>
      <c r="Z40" s="53" t="s">
        <v>3241</v>
      </c>
      <c r="AA40" s="53" t="s">
        <v>2980</v>
      </c>
      <c r="AB40" s="53">
        <v>0</v>
      </c>
      <c r="AC40" s="53">
        <v>0</v>
      </c>
      <c r="AD40" s="53">
        <v>0</v>
      </c>
      <c r="AE40" s="53">
        <v>0</v>
      </c>
      <c r="AF40" s="53">
        <v>0</v>
      </c>
      <c r="AG40" s="53">
        <v>0</v>
      </c>
      <c r="AH40" s="53">
        <v>0</v>
      </c>
      <c r="AI40" s="53">
        <v>0</v>
      </c>
      <c r="AJ40" s="53" t="s">
        <v>2987</v>
      </c>
      <c r="AK40" s="53" t="s">
        <v>3240</v>
      </c>
      <c r="AL40" s="53" t="s">
        <v>3241</v>
      </c>
      <c r="AM40" s="53" t="s">
        <v>2988</v>
      </c>
      <c r="AN40" s="53" t="s">
        <v>3242</v>
      </c>
      <c r="AO40" s="53">
        <v>0</v>
      </c>
      <c r="AP40" s="53" t="s">
        <v>2990</v>
      </c>
      <c r="AQ40" s="53" t="s">
        <v>3240</v>
      </c>
      <c r="AR40" s="53" t="s">
        <v>3241</v>
      </c>
      <c r="AS40" s="53" t="s">
        <v>2991</v>
      </c>
      <c r="AT40" s="53">
        <v>0</v>
      </c>
      <c r="AU40" s="53" t="s">
        <v>3243</v>
      </c>
      <c r="AV40" s="53" t="s">
        <v>3240</v>
      </c>
      <c r="AW40" s="53" t="s">
        <v>3244</v>
      </c>
      <c r="AX40" s="53" t="s">
        <v>2994</v>
      </c>
      <c r="AY40" s="53">
        <v>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53">
        <v>0</v>
      </c>
      <c r="BH40" s="53">
        <v>0</v>
      </c>
      <c r="BI40" s="53" t="s">
        <v>3245</v>
      </c>
      <c r="BJ40" s="53">
        <v>0</v>
      </c>
      <c r="BK40" s="53">
        <v>0</v>
      </c>
      <c r="BL40" s="53">
        <v>0</v>
      </c>
      <c r="BM40" s="53">
        <v>0</v>
      </c>
      <c r="BN40" s="53">
        <v>0</v>
      </c>
      <c r="BO40" s="53">
        <v>0</v>
      </c>
      <c r="BP40" s="53" t="s">
        <v>1404</v>
      </c>
      <c r="BQ40" s="53" t="s">
        <v>3240</v>
      </c>
      <c r="BR40" s="53" t="s">
        <v>3241</v>
      </c>
      <c r="BS40" s="53" t="s">
        <v>2980</v>
      </c>
      <c r="BT40" s="53" t="s">
        <v>3246</v>
      </c>
      <c r="BU40" s="53">
        <v>0</v>
      </c>
      <c r="BV40" s="53">
        <v>0</v>
      </c>
      <c r="BW40" s="53">
        <v>0</v>
      </c>
      <c r="BX40" s="53">
        <v>0</v>
      </c>
      <c r="BY40" s="53">
        <v>0</v>
      </c>
      <c r="BZ40" s="53">
        <v>0</v>
      </c>
      <c r="CA40" s="53">
        <v>0</v>
      </c>
      <c r="CB40" s="53">
        <v>0</v>
      </c>
      <c r="CC40" s="53" t="s">
        <v>2987</v>
      </c>
      <c r="CD40" s="53" t="s">
        <v>3240</v>
      </c>
      <c r="CE40" s="53" t="s">
        <v>3247</v>
      </c>
      <c r="CF40" s="53" t="s">
        <v>3248</v>
      </c>
      <c r="CG40" s="53" t="s">
        <v>3241</v>
      </c>
      <c r="CH40" s="53" t="s">
        <v>2988</v>
      </c>
      <c r="CI40" s="53">
        <v>0</v>
      </c>
      <c r="CJ40" s="53" t="s">
        <v>2990</v>
      </c>
      <c r="CK40" s="53" t="s">
        <v>3240</v>
      </c>
      <c r="CL40" s="53" t="s">
        <v>3241</v>
      </c>
      <c r="CM40" s="53" t="s">
        <v>2991</v>
      </c>
      <c r="CN40" s="53">
        <v>0</v>
      </c>
      <c r="CO40" s="53" t="s">
        <v>3243</v>
      </c>
      <c r="CP40" s="53" t="s">
        <v>3240</v>
      </c>
      <c r="CQ40" s="53" t="s">
        <v>3249</v>
      </c>
      <c r="CR40" s="53" t="s">
        <v>3250</v>
      </c>
      <c r="CS40" s="53" t="s">
        <v>2994</v>
      </c>
      <c r="CT40" s="53">
        <v>0</v>
      </c>
      <c r="CU40" s="53">
        <v>0</v>
      </c>
      <c r="CV40" s="53">
        <v>0</v>
      </c>
      <c r="CW40" s="53">
        <v>0</v>
      </c>
      <c r="CX40" s="53">
        <v>0</v>
      </c>
      <c r="CY40" s="53">
        <v>0</v>
      </c>
      <c r="CZ40" s="53">
        <v>0</v>
      </c>
      <c r="DA40" s="53">
        <v>0</v>
      </c>
      <c r="DB40" s="53" t="s">
        <v>3251</v>
      </c>
      <c r="DC40" s="53">
        <v>0</v>
      </c>
      <c r="DD40" s="53">
        <v>0</v>
      </c>
      <c r="DE40" s="53">
        <v>0</v>
      </c>
      <c r="DF40" s="53">
        <v>0</v>
      </c>
      <c r="DG40" s="53">
        <v>0</v>
      </c>
      <c r="DH40" s="53">
        <v>0</v>
      </c>
      <c r="DI40" s="53">
        <v>0</v>
      </c>
      <c r="DJ40" s="53">
        <v>0</v>
      </c>
      <c r="DK40" s="53">
        <v>36739</v>
      </c>
      <c r="DL40" s="53" t="s">
        <v>2532</v>
      </c>
      <c r="DM40" s="53" t="s">
        <v>3003</v>
      </c>
      <c r="DN40" s="53" t="s">
        <v>3252</v>
      </c>
      <c r="DO40" s="53">
        <v>100</v>
      </c>
      <c r="DP40" s="53">
        <v>36739</v>
      </c>
      <c r="DQ40" s="53">
        <v>0</v>
      </c>
      <c r="DR40" s="53">
        <v>0</v>
      </c>
      <c r="DS40" s="53">
        <v>0</v>
      </c>
      <c r="DT40" s="53">
        <v>0</v>
      </c>
      <c r="DU40" s="53">
        <v>0</v>
      </c>
      <c r="DV40" s="53">
        <v>0</v>
      </c>
      <c r="DW40" s="53">
        <v>0</v>
      </c>
      <c r="DX40" s="53">
        <v>0</v>
      </c>
      <c r="DY40" s="53">
        <v>0</v>
      </c>
      <c r="DZ40" s="53">
        <v>0</v>
      </c>
      <c r="EA40" s="53">
        <v>0</v>
      </c>
      <c r="EB40" s="53">
        <v>0</v>
      </c>
      <c r="EC40" s="53">
        <v>0</v>
      </c>
      <c r="ED40" s="53">
        <v>0</v>
      </c>
      <c r="EE40" s="53">
        <v>0</v>
      </c>
      <c r="EF40" s="53">
        <v>0</v>
      </c>
      <c r="EG40" s="53">
        <v>0</v>
      </c>
      <c r="EH40" s="53">
        <v>0</v>
      </c>
      <c r="EI40" s="53">
        <v>0</v>
      </c>
      <c r="EJ40" s="53">
        <v>0</v>
      </c>
      <c r="EK40" s="53">
        <v>0</v>
      </c>
      <c r="EL40" s="53">
        <v>0</v>
      </c>
      <c r="EM40" s="53">
        <v>0</v>
      </c>
      <c r="EN40" s="53">
        <v>0</v>
      </c>
      <c r="EO40" s="53">
        <v>0</v>
      </c>
      <c r="EP40" s="53">
        <v>0</v>
      </c>
      <c r="EQ40" s="53">
        <v>0</v>
      </c>
      <c r="ER40" s="53">
        <v>0</v>
      </c>
      <c r="ES40" s="53">
        <v>0</v>
      </c>
      <c r="ET40" s="53">
        <v>0</v>
      </c>
      <c r="EU40" s="53">
        <v>0</v>
      </c>
      <c r="EV40" s="53">
        <v>0</v>
      </c>
      <c r="EW40" s="53">
        <v>0</v>
      </c>
      <c r="EX40" s="53">
        <v>0</v>
      </c>
      <c r="EY40" s="53">
        <v>0</v>
      </c>
      <c r="EZ40" s="53">
        <v>0</v>
      </c>
      <c r="FA40" s="53">
        <v>0</v>
      </c>
      <c r="FB40" s="53">
        <v>0</v>
      </c>
      <c r="FC40" s="53">
        <v>0</v>
      </c>
      <c r="FD40" s="53">
        <v>0</v>
      </c>
      <c r="FE40" s="53">
        <v>0</v>
      </c>
      <c r="FF40" s="53">
        <v>0</v>
      </c>
      <c r="FG40" s="53">
        <v>0</v>
      </c>
      <c r="FH40" s="53">
        <v>0</v>
      </c>
      <c r="FI40" s="53">
        <v>0</v>
      </c>
      <c r="FJ40" s="53">
        <v>0</v>
      </c>
      <c r="FK40" s="53">
        <v>0</v>
      </c>
      <c r="FL40" s="53">
        <v>0</v>
      </c>
      <c r="FM40" s="53" t="s">
        <v>3253</v>
      </c>
      <c r="FN40" s="53" t="s">
        <v>3254</v>
      </c>
      <c r="FO40" s="53" t="s">
        <v>3255</v>
      </c>
      <c r="FP40" s="53" t="s">
        <v>3255</v>
      </c>
      <c r="FQ40" s="53" t="s">
        <v>3256</v>
      </c>
      <c r="FR40" s="53" t="s">
        <v>3257</v>
      </c>
      <c r="FS40" s="53" t="s">
        <v>2739</v>
      </c>
      <c r="FT40" s="53" t="s">
        <v>2683</v>
      </c>
      <c r="FU40" s="53">
        <v>2005</v>
      </c>
      <c r="FV40" s="53">
        <v>0</v>
      </c>
      <c r="FW40" s="53">
        <v>0</v>
      </c>
      <c r="FX40" s="53">
        <v>0</v>
      </c>
      <c r="FY40" s="53">
        <v>0</v>
      </c>
      <c r="FZ40" s="53" t="s">
        <v>3258</v>
      </c>
      <c r="GA40" s="53">
        <v>0</v>
      </c>
      <c r="GB40" s="53" t="s">
        <v>3247</v>
      </c>
      <c r="GC40" s="53" t="s">
        <v>2532</v>
      </c>
      <c r="GD40" s="53" t="s">
        <v>3253</v>
      </c>
      <c r="GE40" s="53" t="s">
        <v>688</v>
      </c>
      <c r="GF40" s="53">
        <v>0</v>
      </c>
      <c r="GG40" s="53">
        <v>0</v>
      </c>
      <c r="GH40" s="53">
        <v>0</v>
      </c>
      <c r="GI40" s="53">
        <v>0</v>
      </c>
      <c r="GJ40" s="53">
        <v>0</v>
      </c>
      <c r="GK40" s="53" t="s">
        <v>2997</v>
      </c>
      <c r="GL40" s="53">
        <v>0</v>
      </c>
      <c r="GM40" s="53">
        <v>0</v>
      </c>
      <c r="GN40" s="53" t="s">
        <v>3259</v>
      </c>
      <c r="GO40" s="53">
        <v>0</v>
      </c>
      <c r="GP40" s="53">
        <v>0</v>
      </c>
      <c r="GQ40" s="53">
        <v>0</v>
      </c>
      <c r="GR40" s="53">
        <v>0</v>
      </c>
      <c r="GS40" s="53">
        <v>0</v>
      </c>
      <c r="GT40" s="53">
        <v>0</v>
      </c>
      <c r="GU40" s="53">
        <v>0</v>
      </c>
      <c r="GV40" s="53">
        <v>0</v>
      </c>
      <c r="GW40" s="53">
        <v>0</v>
      </c>
      <c r="GX40" s="53">
        <v>0</v>
      </c>
      <c r="GY40" s="177" t="s">
        <v>5739</v>
      </c>
      <c r="GZ40" s="53">
        <v>0</v>
      </c>
      <c r="HA40" s="53">
        <v>0</v>
      </c>
      <c r="HB40" s="53">
        <v>0</v>
      </c>
      <c r="HC40" s="53">
        <v>0</v>
      </c>
      <c r="HD40" s="53">
        <v>0</v>
      </c>
      <c r="HE40" s="53">
        <v>0</v>
      </c>
      <c r="HF40" s="53">
        <v>0</v>
      </c>
      <c r="HG40" s="53">
        <v>0</v>
      </c>
      <c r="HH40" s="53">
        <v>0</v>
      </c>
      <c r="HI40" s="53">
        <v>0</v>
      </c>
      <c r="HJ40" s="53">
        <v>0</v>
      </c>
      <c r="HK40" s="53">
        <v>1932157641</v>
      </c>
      <c r="HL40" s="53">
        <v>1309</v>
      </c>
      <c r="HM40" s="53">
        <v>102250600</v>
      </c>
      <c r="HN40" s="53">
        <v>0</v>
      </c>
      <c r="HO40" s="53">
        <v>0</v>
      </c>
      <c r="HP40" s="53">
        <v>0</v>
      </c>
      <c r="HQ40" s="53">
        <v>0</v>
      </c>
    </row>
    <row r="41" spans="1:225">
      <c r="A41" s="53" t="s">
        <v>2399</v>
      </c>
      <c r="B41" s="53" t="s">
        <v>1377</v>
      </c>
      <c r="C41" s="53">
        <v>4113114</v>
      </c>
      <c r="D41" s="53">
        <v>17500</v>
      </c>
      <c r="E41" s="53">
        <v>18</v>
      </c>
      <c r="F41" s="58">
        <v>43101</v>
      </c>
      <c r="G41" s="58">
        <v>43233</v>
      </c>
      <c r="H41" s="73" t="s">
        <v>521</v>
      </c>
      <c r="I41" s="53" t="s">
        <v>3260</v>
      </c>
      <c r="J41" s="53" t="s">
        <v>3261</v>
      </c>
      <c r="K41" s="53" t="s">
        <v>2980</v>
      </c>
      <c r="L41" s="53" t="s">
        <v>3262</v>
      </c>
      <c r="M41" s="53" t="s">
        <v>2982</v>
      </c>
      <c r="N41" s="53" t="s">
        <v>2405</v>
      </c>
      <c r="O41" s="53" t="s">
        <v>2983</v>
      </c>
      <c r="P41" s="53" t="s">
        <v>2652</v>
      </c>
      <c r="Q41" s="53" t="s">
        <v>3263</v>
      </c>
      <c r="R41" s="53">
        <v>4113114</v>
      </c>
      <c r="S41" s="53" t="s">
        <v>2654</v>
      </c>
      <c r="T41" s="53" t="s">
        <v>2655</v>
      </c>
      <c r="U41" s="53" t="s">
        <v>2656</v>
      </c>
      <c r="V41" s="53" t="s">
        <v>2657</v>
      </c>
      <c r="W41" s="53" t="s">
        <v>3264</v>
      </c>
      <c r="X41" s="53">
        <v>0</v>
      </c>
      <c r="Y41" s="53">
        <v>0</v>
      </c>
      <c r="Z41" s="53">
        <v>0</v>
      </c>
      <c r="AA41" s="53">
        <v>0</v>
      </c>
      <c r="AB41" s="53">
        <v>0</v>
      </c>
      <c r="AC41" s="53">
        <v>0</v>
      </c>
      <c r="AD41" s="53">
        <v>0</v>
      </c>
      <c r="AE41" s="53">
        <v>0</v>
      </c>
      <c r="AF41" s="53">
        <v>0</v>
      </c>
      <c r="AG41" s="53">
        <v>0</v>
      </c>
      <c r="AH41" s="53">
        <v>0</v>
      </c>
      <c r="AI41" s="53">
        <v>0</v>
      </c>
      <c r="AJ41" s="53">
        <v>0</v>
      </c>
      <c r="AK41" s="53">
        <v>0</v>
      </c>
      <c r="AL41" s="53">
        <v>0</v>
      </c>
      <c r="AM41" s="53">
        <v>0</v>
      </c>
      <c r="AN41" s="53" t="s">
        <v>2664</v>
      </c>
      <c r="AO41" s="53">
        <v>0</v>
      </c>
      <c r="AP41" s="53">
        <v>0</v>
      </c>
      <c r="AQ41" s="53">
        <v>0</v>
      </c>
      <c r="AR41" s="53">
        <v>0</v>
      </c>
      <c r="AS41" s="53">
        <v>0</v>
      </c>
      <c r="AT41" s="53">
        <v>0</v>
      </c>
      <c r="AU41" s="53">
        <v>0</v>
      </c>
      <c r="AV41" s="53">
        <v>0</v>
      </c>
      <c r="AW41" s="53">
        <v>0</v>
      </c>
      <c r="AX41" s="53">
        <v>0</v>
      </c>
      <c r="AY41" s="53">
        <v>0</v>
      </c>
      <c r="AZ41" s="53">
        <v>0</v>
      </c>
      <c r="BA41" s="53">
        <v>0</v>
      </c>
      <c r="BB41" s="53">
        <v>0</v>
      </c>
      <c r="BC41" s="53">
        <v>0</v>
      </c>
      <c r="BD41" s="53">
        <v>0</v>
      </c>
      <c r="BE41" s="53">
        <v>0</v>
      </c>
      <c r="BF41" s="53">
        <v>0</v>
      </c>
      <c r="BG41" s="53">
        <v>0</v>
      </c>
      <c r="BH41" s="53">
        <v>0</v>
      </c>
      <c r="BI41" s="53" t="s">
        <v>2673</v>
      </c>
      <c r="BJ41" s="53">
        <v>0</v>
      </c>
      <c r="BK41" s="53">
        <v>0</v>
      </c>
      <c r="BL41" s="53">
        <v>0</v>
      </c>
      <c r="BM41" s="53">
        <v>0</v>
      </c>
      <c r="BN41" s="53">
        <v>0</v>
      </c>
      <c r="BO41" s="53">
        <v>0</v>
      </c>
      <c r="BP41" s="53" t="s">
        <v>3265</v>
      </c>
      <c r="BQ41" s="53" t="s">
        <v>3266</v>
      </c>
      <c r="BR41" s="53" t="s">
        <v>3267</v>
      </c>
      <c r="BS41" s="53" t="s">
        <v>3268</v>
      </c>
      <c r="BT41" s="53" t="s">
        <v>3269</v>
      </c>
      <c r="BU41" s="53">
        <v>0</v>
      </c>
      <c r="BV41" s="53">
        <v>0</v>
      </c>
      <c r="BW41" s="53">
        <v>0</v>
      </c>
      <c r="BX41" s="53">
        <v>0</v>
      </c>
      <c r="BY41" s="53">
        <v>0</v>
      </c>
      <c r="BZ41" s="53">
        <v>0</v>
      </c>
      <c r="CA41" s="53">
        <v>0</v>
      </c>
      <c r="CB41" s="53">
        <v>0</v>
      </c>
      <c r="CC41" s="53" t="s">
        <v>3270</v>
      </c>
      <c r="CD41" s="53" t="s">
        <v>3266</v>
      </c>
      <c r="CE41" s="53" t="s">
        <v>3271</v>
      </c>
      <c r="CF41" s="53" t="s">
        <v>3272</v>
      </c>
      <c r="CG41" s="53" t="s">
        <v>3267</v>
      </c>
      <c r="CH41" s="53" t="s">
        <v>3273</v>
      </c>
      <c r="CI41" s="53">
        <v>0.51</v>
      </c>
      <c r="CJ41" s="53" t="s">
        <v>3274</v>
      </c>
      <c r="CK41" s="53" t="s">
        <v>3266</v>
      </c>
      <c r="CL41" s="53" t="s">
        <v>3267</v>
      </c>
      <c r="CM41" s="53" t="s">
        <v>3273</v>
      </c>
      <c r="CN41" s="53">
        <v>0.33300000000000002</v>
      </c>
      <c r="CO41" s="53" t="s">
        <v>3275</v>
      </c>
      <c r="CP41" s="53" t="s">
        <v>3266</v>
      </c>
      <c r="CQ41" s="53" t="s">
        <v>3276</v>
      </c>
      <c r="CR41" s="53" t="s">
        <v>3267</v>
      </c>
      <c r="CS41" s="53" t="s">
        <v>3273</v>
      </c>
      <c r="CT41" s="53">
        <v>0.157</v>
      </c>
      <c r="CU41" s="53">
        <v>0</v>
      </c>
      <c r="CV41" s="53">
        <v>0</v>
      </c>
      <c r="CW41" s="53">
        <v>0</v>
      </c>
      <c r="CX41" s="53">
        <v>0</v>
      </c>
      <c r="CY41" s="53">
        <v>0</v>
      </c>
      <c r="CZ41" s="53">
        <v>0</v>
      </c>
      <c r="DA41" s="53">
        <v>0</v>
      </c>
      <c r="DB41" s="53" t="s">
        <v>3277</v>
      </c>
      <c r="DC41" s="53">
        <v>0</v>
      </c>
      <c r="DD41" s="53">
        <v>0</v>
      </c>
      <c r="DE41" s="53">
        <v>0</v>
      </c>
      <c r="DF41" s="53">
        <v>0</v>
      </c>
      <c r="DG41" s="53">
        <v>0</v>
      </c>
      <c r="DH41" s="53">
        <v>0</v>
      </c>
      <c r="DI41" s="53">
        <v>0</v>
      </c>
      <c r="DJ41" s="53">
        <v>0</v>
      </c>
      <c r="DK41" s="53">
        <v>36770</v>
      </c>
      <c r="DL41" s="53" t="s">
        <v>2523</v>
      </c>
      <c r="DM41" s="53" t="s">
        <v>3278</v>
      </c>
      <c r="DN41" s="53" t="s">
        <v>3279</v>
      </c>
      <c r="DO41" s="53">
        <v>100</v>
      </c>
      <c r="DP41" s="53">
        <v>36770</v>
      </c>
      <c r="DQ41" s="53">
        <v>0</v>
      </c>
      <c r="DR41" s="53">
        <v>0</v>
      </c>
      <c r="DS41" s="53">
        <v>0</v>
      </c>
      <c r="DT41" s="53">
        <v>0</v>
      </c>
      <c r="DU41" s="53">
        <v>0</v>
      </c>
      <c r="DV41" s="53">
        <v>0</v>
      </c>
      <c r="DW41" s="53">
        <v>0</v>
      </c>
      <c r="DX41" s="53">
        <v>0</v>
      </c>
      <c r="DY41" s="53">
        <v>0</v>
      </c>
      <c r="DZ41" s="53">
        <v>0</v>
      </c>
      <c r="EA41" s="53">
        <v>0</v>
      </c>
      <c r="EB41" s="53">
        <v>0</v>
      </c>
      <c r="EC41" s="53">
        <v>0</v>
      </c>
      <c r="ED41" s="53">
        <v>0</v>
      </c>
      <c r="EE41" s="53">
        <v>0</v>
      </c>
      <c r="EF41" s="53">
        <v>0</v>
      </c>
      <c r="EG41" s="53" t="s">
        <v>3280</v>
      </c>
      <c r="EH41" s="53" t="s">
        <v>3281</v>
      </c>
      <c r="EI41" s="53">
        <v>100</v>
      </c>
      <c r="EJ41" s="53" t="s">
        <v>2545</v>
      </c>
      <c r="EK41" s="53">
        <v>0</v>
      </c>
      <c r="EL41" s="53">
        <v>0</v>
      </c>
      <c r="EM41" s="53">
        <v>0</v>
      </c>
      <c r="EN41" s="53">
        <v>0</v>
      </c>
      <c r="EO41" s="53">
        <v>0</v>
      </c>
      <c r="EP41" s="53">
        <v>0</v>
      </c>
      <c r="EQ41" s="53">
        <v>0</v>
      </c>
      <c r="ER41" s="53">
        <v>0</v>
      </c>
      <c r="ES41" s="53">
        <v>0</v>
      </c>
      <c r="ET41" s="53">
        <v>0</v>
      </c>
      <c r="EU41" s="53">
        <v>0</v>
      </c>
      <c r="EV41" s="53">
        <v>0</v>
      </c>
      <c r="EW41" s="53" t="s">
        <v>3278</v>
      </c>
      <c r="EX41" s="53" t="s">
        <v>3277</v>
      </c>
      <c r="EY41" s="53">
        <v>100</v>
      </c>
      <c r="EZ41" s="53">
        <v>36770</v>
      </c>
      <c r="FA41" s="53">
        <v>0</v>
      </c>
      <c r="FB41" s="53">
        <v>0</v>
      </c>
      <c r="FC41" s="53">
        <v>0</v>
      </c>
      <c r="FD41" s="53">
        <v>0</v>
      </c>
      <c r="FE41" s="53">
        <v>0</v>
      </c>
      <c r="FF41" s="53">
        <v>0</v>
      </c>
      <c r="FG41" s="53">
        <v>0</v>
      </c>
      <c r="FH41" s="53">
        <v>0</v>
      </c>
      <c r="FI41" s="53">
        <v>0</v>
      </c>
      <c r="FJ41" s="53">
        <v>0</v>
      </c>
      <c r="FK41" s="53">
        <v>0</v>
      </c>
      <c r="FL41" s="53">
        <v>0</v>
      </c>
      <c r="FM41" s="53" t="s">
        <v>3282</v>
      </c>
      <c r="FN41" s="53" t="s">
        <v>3283</v>
      </c>
      <c r="FO41" s="53" t="s">
        <v>3255</v>
      </c>
      <c r="FP41" s="53" t="s">
        <v>2682</v>
      </c>
      <c r="FQ41" s="53" t="s">
        <v>3280</v>
      </c>
      <c r="FR41" s="53" t="s">
        <v>3281</v>
      </c>
      <c r="FS41" s="53" t="s">
        <v>2739</v>
      </c>
      <c r="FT41" s="53" t="s">
        <v>2683</v>
      </c>
      <c r="FU41" s="53">
        <v>30756</v>
      </c>
      <c r="FV41" s="53" t="s">
        <v>3276</v>
      </c>
      <c r="FW41" s="53" t="s">
        <v>3284</v>
      </c>
      <c r="FX41" s="53" t="s">
        <v>3285</v>
      </c>
      <c r="FY41" s="53" t="s">
        <v>2740</v>
      </c>
      <c r="FZ41" s="53" t="s">
        <v>3286</v>
      </c>
      <c r="GA41" s="53">
        <v>36770</v>
      </c>
      <c r="GB41" s="53" t="s">
        <v>3271</v>
      </c>
      <c r="GC41" s="53" t="s">
        <v>2523</v>
      </c>
      <c r="GD41" s="53" t="s">
        <v>3282</v>
      </c>
      <c r="GE41" s="53" t="s">
        <v>688</v>
      </c>
      <c r="GF41" s="53">
        <v>0</v>
      </c>
      <c r="GG41" s="53">
        <v>0</v>
      </c>
      <c r="GH41" s="53">
        <v>0</v>
      </c>
      <c r="GI41" s="53">
        <v>0</v>
      </c>
      <c r="GJ41" s="53">
        <v>0</v>
      </c>
      <c r="GK41" s="53" t="s">
        <v>3287</v>
      </c>
      <c r="GL41" s="53">
        <v>0</v>
      </c>
      <c r="GM41" s="53" t="s">
        <v>2543</v>
      </c>
      <c r="GN41" s="53" t="s">
        <v>3260</v>
      </c>
      <c r="GO41" s="53">
        <v>0</v>
      </c>
      <c r="GP41" s="53">
        <v>0</v>
      </c>
      <c r="GQ41" s="53">
        <v>0</v>
      </c>
      <c r="GR41" s="53">
        <v>0</v>
      </c>
      <c r="GS41" s="53">
        <v>0</v>
      </c>
      <c r="GT41" s="53">
        <v>0</v>
      </c>
      <c r="GU41" s="53">
        <v>0</v>
      </c>
      <c r="GV41" s="53">
        <v>0</v>
      </c>
      <c r="GW41" s="53">
        <v>0</v>
      </c>
      <c r="GX41" s="53">
        <v>0</v>
      </c>
      <c r="GY41" s="177" t="s">
        <v>5739</v>
      </c>
      <c r="GZ41" s="53">
        <v>0</v>
      </c>
      <c r="HA41" s="53">
        <v>0</v>
      </c>
      <c r="HB41" s="53">
        <v>0</v>
      </c>
      <c r="HC41" s="53">
        <v>0</v>
      </c>
      <c r="HD41" s="53">
        <v>0</v>
      </c>
      <c r="HE41" s="53">
        <v>0</v>
      </c>
      <c r="HF41" s="53">
        <v>0</v>
      </c>
      <c r="HG41" s="53">
        <v>0</v>
      </c>
      <c r="HH41" s="53">
        <v>0</v>
      </c>
      <c r="HI41" s="53">
        <v>0</v>
      </c>
      <c r="HJ41" s="53">
        <v>0</v>
      </c>
      <c r="HK41" s="53">
        <v>1013965722</v>
      </c>
      <c r="HL41" s="53">
        <v>1311</v>
      </c>
      <c r="HM41" s="53">
        <v>100042500</v>
      </c>
      <c r="HN41" s="53">
        <v>0</v>
      </c>
      <c r="HO41" s="53">
        <v>0</v>
      </c>
      <c r="HP41" s="53">
        <v>0</v>
      </c>
      <c r="HQ41" s="53">
        <v>0</v>
      </c>
    </row>
    <row r="42" spans="1:225">
      <c r="A42" s="53" t="s">
        <v>2399</v>
      </c>
      <c r="B42" s="53" t="s">
        <v>1377</v>
      </c>
      <c r="C42" s="53">
        <v>4113221</v>
      </c>
      <c r="D42" s="53">
        <v>40780</v>
      </c>
      <c r="E42" s="53">
        <v>18</v>
      </c>
      <c r="F42" s="58">
        <v>43101</v>
      </c>
      <c r="G42" s="58">
        <v>43465</v>
      </c>
      <c r="H42" s="73" t="s">
        <v>2161</v>
      </c>
      <c r="I42" s="53" t="s">
        <v>3288</v>
      </c>
      <c r="J42" s="53">
        <v>0</v>
      </c>
      <c r="K42" s="53">
        <v>0</v>
      </c>
      <c r="L42" s="53">
        <v>0</v>
      </c>
      <c r="M42" s="53">
        <v>0</v>
      </c>
      <c r="N42" s="53">
        <v>0</v>
      </c>
      <c r="O42" s="53">
        <v>0</v>
      </c>
      <c r="P42" s="53" t="s">
        <v>3214</v>
      </c>
      <c r="Q42" s="53" t="s">
        <v>3289</v>
      </c>
      <c r="R42" s="53">
        <v>4113221</v>
      </c>
      <c r="S42" s="53" t="s">
        <v>3216</v>
      </c>
      <c r="T42" s="53" t="s">
        <v>3217</v>
      </c>
      <c r="U42" s="53" t="s">
        <v>3218</v>
      </c>
      <c r="V42" s="53" t="s">
        <v>3219</v>
      </c>
      <c r="W42" s="53" t="s">
        <v>3214</v>
      </c>
      <c r="X42" s="53" t="s">
        <v>3290</v>
      </c>
      <c r="Y42" s="53" t="s">
        <v>3291</v>
      </c>
      <c r="Z42" s="53" t="s">
        <v>3292</v>
      </c>
      <c r="AA42" s="53" t="s">
        <v>3293</v>
      </c>
      <c r="AB42" s="53" t="s">
        <v>3294</v>
      </c>
      <c r="AC42" s="53" t="s">
        <v>3295</v>
      </c>
      <c r="AD42" s="53">
        <v>0</v>
      </c>
      <c r="AE42" s="53">
        <v>0</v>
      </c>
      <c r="AF42" s="53">
        <v>0</v>
      </c>
      <c r="AG42" s="53">
        <v>0</v>
      </c>
      <c r="AH42" s="53">
        <v>0</v>
      </c>
      <c r="AI42" s="53">
        <v>0</v>
      </c>
      <c r="AJ42" s="53">
        <v>0</v>
      </c>
      <c r="AK42" s="53">
        <v>0</v>
      </c>
      <c r="AL42" s="53">
        <v>0</v>
      </c>
      <c r="AM42" s="53">
        <v>0</v>
      </c>
      <c r="AN42" s="53" t="s">
        <v>3220</v>
      </c>
      <c r="AO42" s="53">
        <v>0</v>
      </c>
      <c r="AP42" s="53">
        <v>0</v>
      </c>
      <c r="AQ42" s="53">
        <v>0</v>
      </c>
      <c r="AR42" s="53">
        <v>0</v>
      </c>
      <c r="AS42" s="53">
        <v>0</v>
      </c>
      <c r="AT42" s="53">
        <v>0</v>
      </c>
      <c r="AU42" s="53">
        <v>0</v>
      </c>
      <c r="AV42" s="53">
        <v>0</v>
      </c>
      <c r="AW42" s="53">
        <v>0</v>
      </c>
      <c r="AX42" s="53">
        <v>0</v>
      </c>
      <c r="AY42" s="53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53">
        <v>0</v>
      </c>
      <c r="BH42" s="53">
        <v>0</v>
      </c>
      <c r="BI42" s="53" t="s">
        <v>3221</v>
      </c>
      <c r="BJ42" s="53">
        <v>0</v>
      </c>
      <c r="BK42" s="53">
        <v>0</v>
      </c>
      <c r="BL42" s="53">
        <v>0</v>
      </c>
      <c r="BM42" s="53">
        <v>0</v>
      </c>
      <c r="BN42" s="53">
        <v>0</v>
      </c>
      <c r="BO42" s="53">
        <v>0</v>
      </c>
      <c r="BP42" s="53">
        <v>0</v>
      </c>
      <c r="BQ42" s="53">
        <v>0</v>
      </c>
      <c r="BR42" s="53">
        <v>0</v>
      </c>
      <c r="BS42" s="53">
        <v>0</v>
      </c>
      <c r="BT42" s="53" t="s">
        <v>3296</v>
      </c>
      <c r="BU42" s="53">
        <v>0</v>
      </c>
      <c r="BV42" s="53">
        <v>0</v>
      </c>
      <c r="BW42" s="53">
        <v>0</v>
      </c>
      <c r="BX42" s="53">
        <v>0</v>
      </c>
      <c r="BY42" s="53">
        <v>0</v>
      </c>
      <c r="BZ42" s="53">
        <v>0</v>
      </c>
      <c r="CA42" s="53">
        <v>0</v>
      </c>
      <c r="CB42" s="53">
        <v>0</v>
      </c>
      <c r="CC42" s="53">
        <v>0</v>
      </c>
      <c r="CD42" s="53">
        <v>0</v>
      </c>
      <c r="CE42" s="53" t="s">
        <v>3291</v>
      </c>
      <c r="CF42" s="53" t="s">
        <v>3297</v>
      </c>
      <c r="CG42" s="53">
        <v>0</v>
      </c>
      <c r="CH42" s="53">
        <v>0</v>
      </c>
      <c r="CI42" s="53">
        <v>0</v>
      </c>
      <c r="CJ42" s="53">
        <v>0</v>
      </c>
      <c r="CK42" s="53">
        <v>0</v>
      </c>
      <c r="CL42" s="53">
        <v>0</v>
      </c>
      <c r="CM42" s="53">
        <v>0</v>
      </c>
      <c r="CN42" s="53">
        <v>0</v>
      </c>
      <c r="CO42" s="53">
        <v>0</v>
      </c>
      <c r="CP42" s="53">
        <v>0</v>
      </c>
      <c r="CQ42" s="53" t="s">
        <v>3290</v>
      </c>
      <c r="CR42" s="53">
        <v>0</v>
      </c>
      <c r="CS42" s="53">
        <v>0</v>
      </c>
      <c r="CT42" s="53">
        <v>0</v>
      </c>
      <c r="CU42" s="53">
        <v>0</v>
      </c>
      <c r="CV42" s="53">
        <v>0</v>
      </c>
      <c r="CW42" s="53">
        <v>0</v>
      </c>
      <c r="CX42" s="53">
        <v>0</v>
      </c>
      <c r="CY42" s="53">
        <v>0</v>
      </c>
      <c r="CZ42" s="53">
        <v>0</v>
      </c>
      <c r="DA42" s="53">
        <v>0</v>
      </c>
      <c r="DB42" s="53" t="s">
        <v>3298</v>
      </c>
      <c r="DC42" s="53">
        <v>0</v>
      </c>
      <c r="DD42" s="53">
        <v>0</v>
      </c>
      <c r="DE42" s="53">
        <v>0</v>
      </c>
      <c r="DF42" s="53">
        <v>0</v>
      </c>
      <c r="DG42" s="53">
        <v>0</v>
      </c>
      <c r="DH42" s="53">
        <v>0</v>
      </c>
      <c r="DI42" s="53">
        <v>0</v>
      </c>
      <c r="DJ42" s="53">
        <v>0</v>
      </c>
      <c r="DK42" s="53">
        <v>20515</v>
      </c>
      <c r="DL42" s="53" t="s">
        <v>3299</v>
      </c>
      <c r="DM42" s="53" t="s">
        <v>3290</v>
      </c>
      <c r="DN42" s="53" t="s">
        <v>3300</v>
      </c>
      <c r="DO42" s="53">
        <v>100</v>
      </c>
      <c r="DP42" s="53">
        <v>20515</v>
      </c>
      <c r="DQ42" s="53">
        <v>0</v>
      </c>
      <c r="DR42" s="53">
        <v>0</v>
      </c>
      <c r="DS42" s="53">
        <v>0</v>
      </c>
      <c r="DT42" s="53">
        <v>0</v>
      </c>
      <c r="DU42" s="53">
        <v>0</v>
      </c>
      <c r="DV42" s="53">
        <v>0</v>
      </c>
      <c r="DW42" s="53">
        <v>0</v>
      </c>
      <c r="DX42" s="53">
        <v>0</v>
      </c>
      <c r="DY42" s="53">
        <v>0</v>
      </c>
      <c r="DZ42" s="53">
        <v>0</v>
      </c>
      <c r="EA42" s="53">
        <v>0</v>
      </c>
      <c r="EB42" s="53">
        <v>0</v>
      </c>
      <c r="EC42" s="53">
        <v>0</v>
      </c>
      <c r="ED42" s="53">
        <v>0</v>
      </c>
      <c r="EE42" s="53">
        <v>0</v>
      </c>
      <c r="EF42" s="53">
        <v>0</v>
      </c>
      <c r="EG42" s="53" t="s">
        <v>3290</v>
      </c>
      <c r="EH42" s="53" t="s">
        <v>3300</v>
      </c>
      <c r="EI42" s="53">
        <v>100</v>
      </c>
      <c r="EJ42" s="53">
        <v>20515</v>
      </c>
      <c r="EK42" s="53">
        <v>0</v>
      </c>
      <c r="EL42" s="53">
        <v>0</v>
      </c>
      <c r="EM42" s="53">
        <v>0</v>
      </c>
      <c r="EN42" s="53">
        <v>0</v>
      </c>
      <c r="EO42" s="53">
        <v>0</v>
      </c>
      <c r="EP42" s="53">
        <v>0</v>
      </c>
      <c r="EQ42" s="53">
        <v>0</v>
      </c>
      <c r="ER42" s="53">
        <v>0</v>
      </c>
      <c r="ES42" s="53">
        <v>0</v>
      </c>
      <c r="ET42" s="53">
        <v>0</v>
      </c>
      <c r="EU42" s="53">
        <v>0</v>
      </c>
      <c r="EV42" s="53">
        <v>0</v>
      </c>
      <c r="EW42" s="53">
        <v>0</v>
      </c>
      <c r="EX42" s="53">
        <v>0</v>
      </c>
      <c r="EY42" s="53">
        <v>0</v>
      </c>
      <c r="EZ42" s="53">
        <v>0</v>
      </c>
      <c r="FA42" s="53">
        <v>0</v>
      </c>
      <c r="FB42" s="53">
        <v>0</v>
      </c>
      <c r="FC42" s="53">
        <v>0</v>
      </c>
      <c r="FD42" s="53">
        <v>0</v>
      </c>
      <c r="FE42" s="53">
        <v>0</v>
      </c>
      <c r="FF42" s="53">
        <v>0</v>
      </c>
      <c r="FG42" s="53">
        <v>0</v>
      </c>
      <c r="FH42" s="53">
        <v>0</v>
      </c>
      <c r="FI42" s="53">
        <v>0</v>
      </c>
      <c r="FJ42" s="53">
        <v>0</v>
      </c>
      <c r="FK42" s="53">
        <v>0</v>
      </c>
      <c r="FL42" s="53">
        <v>0</v>
      </c>
      <c r="FM42" s="53" t="s">
        <v>3301</v>
      </c>
      <c r="FN42" s="53" t="s">
        <v>3302</v>
      </c>
      <c r="FO42" s="53">
        <v>0</v>
      </c>
      <c r="FP42" s="53" t="s">
        <v>3231</v>
      </c>
      <c r="FQ42" s="53" t="s">
        <v>3290</v>
      </c>
      <c r="FR42" s="53" t="s">
        <v>3303</v>
      </c>
      <c r="FS42" s="53" t="s">
        <v>1380</v>
      </c>
      <c r="FT42" s="53" t="s">
        <v>2683</v>
      </c>
      <c r="FU42" s="53">
        <v>20546</v>
      </c>
      <c r="FV42" s="53">
        <v>0</v>
      </c>
      <c r="FW42" s="53">
        <v>0</v>
      </c>
      <c r="FX42" s="53">
        <v>0</v>
      </c>
      <c r="FY42" s="53">
        <v>0</v>
      </c>
      <c r="FZ42" s="53" t="s">
        <v>3304</v>
      </c>
      <c r="GA42" s="53">
        <v>0</v>
      </c>
      <c r="GB42" s="53" t="s">
        <v>3291</v>
      </c>
      <c r="GC42" s="53" t="s">
        <v>3299</v>
      </c>
      <c r="GD42" s="53" t="s">
        <v>3301</v>
      </c>
      <c r="GE42" s="53" t="s">
        <v>714</v>
      </c>
      <c r="GF42" s="53">
        <v>0</v>
      </c>
      <c r="GG42" s="53">
        <v>0</v>
      </c>
      <c r="GH42" s="53">
        <v>0</v>
      </c>
      <c r="GI42" s="53">
        <v>0</v>
      </c>
      <c r="GJ42" s="53">
        <v>0</v>
      </c>
      <c r="GK42" s="53">
        <v>0</v>
      </c>
      <c r="GL42" s="53">
        <v>0</v>
      </c>
      <c r="GM42" s="53">
        <v>0</v>
      </c>
      <c r="GN42" s="53" t="s">
        <v>3293</v>
      </c>
      <c r="GO42" s="53">
        <v>0</v>
      </c>
      <c r="GP42" s="53">
        <v>0</v>
      </c>
      <c r="GQ42" s="53">
        <v>0</v>
      </c>
      <c r="GR42" s="53">
        <v>0</v>
      </c>
      <c r="GS42" s="53">
        <v>0</v>
      </c>
      <c r="GT42" s="53">
        <v>0</v>
      </c>
      <c r="GU42" s="53">
        <v>0</v>
      </c>
      <c r="GV42" s="53">
        <v>0</v>
      </c>
      <c r="GW42" s="53">
        <v>0</v>
      </c>
      <c r="GX42" s="53">
        <v>0</v>
      </c>
      <c r="GY42" s="177" t="s">
        <v>5739</v>
      </c>
      <c r="GZ42" s="53">
        <v>0</v>
      </c>
      <c r="HA42" s="53">
        <v>0</v>
      </c>
      <c r="HB42" s="53">
        <v>0</v>
      </c>
      <c r="HC42" s="53">
        <v>0</v>
      </c>
      <c r="HD42" s="53">
        <v>0</v>
      </c>
      <c r="HE42" s="53">
        <v>0</v>
      </c>
      <c r="HF42" s="53">
        <v>0</v>
      </c>
      <c r="HG42" s="53">
        <v>0</v>
      </c>
      <c r="HH42" s="53">
        <v>0</v>
      </c>
      <c r="HI42" s="53">
        <v>0</v>
      </c>
      <c r="HJ42" s="53">
        <v>0</v>
      </c>
      <c r="HK42" s="53">
        <v>1578667796</v>
      </c>
      <c r="HL42" s="53">
        <v>1322</v>
      </c>
      <c r="HM42" s="53">
        <v>101382500</v>
      </c>
      <c r="HN42" s="53">
        <v>0</v>
      </c>
      <c r="HO42" s="53">
        <v>0</v>
      </c>
      <c r="HP42" s="53">
        <v>0</v>
      </c>
      <c r="HQ42" s="53">
        <v>0</v>
      </c>
    </row>
    <row r="43" spans="1:225">
      <c r="A43" s="53" t="s">
        <v>2399</v>
      </c>
      <c r="B43" s="53" t="s">
        <v>1377</v>
      </c>
      <c r="C43" s="53">
        <v>4113239</v>
      </c>
      <c r="D43" s="53">
        <v>100</v>
      </c>
      <c r="E43" s="53">
        <v>18</v>
      </c>
      <c r="F43" s="58">
        <v>43101</v>
      </c>
      <c r="G43" s="58">
        <v>43465</v>
      </c>
      <c r="H43" s="73" t="s">
        <v>523</v>
      </c>
      <c r="I43" s="53" t="s">
        <v>3305</v>
      </c>
      <c r="J43" s="53">
        <v>0</v>
      </c>
      <c r="K43" s="53">
        <v>0</v>
      </c>
      <c r="L43" s="53">
        <v>0</v>
      </c>
      <c r="M43" s="53">
        <v>0</v>
      </c>
      <c r="N43" s="53">
        <v>0</v>
      </c>
      <c r="O43" s="53">
        <v>0</v>
      </c>
      <c r="P43" s="53" t="s">
        <v>2501</v>
      </c>
      <c r="Q43" s="53" t="s">
        <v>2502</v>
      </c>
      <c r="R43" s="53">
        <v>4113239</v>
      </c>
      <c r="S43" s="53" t="s">
        <v>1379</v>
      </c>
      <c r="T43" s="53" t="s">
        <v>808</v>
      </c>
      <c r="U43" s="53" t="s">
        <v>2405</v>
      </c>
      <c r="V43" s="53" t="s">
        <v>2503</v>
      </c>
      <c r="W43" s="53" t="s">
        <v>2501</v>
      </c>
      <c r="X43" s="53">
        <v>0</v>
      </c>
      <c r="Y43" s="53">
        <v>0</v>
      </c>
      <c r="Z43" s="53">
        <v>0</v>
      </c>
      <c r="AA43" s="53">
        <v>0</v>
      </c>
      <c r="AB43" s="53">
        <v>0</v>
      </c>
      <c r="AC43" s="53">
        <v>0</v>
      </c>
      <c r="AD43" s="53">
        <v>0</v>
      </c>
      <c r="AE43" s="53">
        <v>0</v>
      </c>
      <c r="AF43" s="53">
        <v>0</v>
      </c>
      <c r="AG43" s="53">
        <v>0</v>
      </c>
      <c r="AH43" s="53">
        <v>0</v>
      </c>
      <c r="AI43" s="53">
        <v>0</v>
      </c>
      <c r="AJ43" s="53">
        <v>0</v>
      </c>
      <c r="AK43" s="53">
        <v>0</v>
      </c>
      <c r="AL43" s="53">
        <v>0</v>
      </c>
      <c r="AM43" s="53">
        <v>0</v>
      </c>
      <c r="AN43" s="53" t="s">
        <v>2504</v>
      </c>
      <c r="AO43" s="53">
        <v>0</v>
      </c>
      <c r="AP43" s="53">
        <v>0</v>
      </c>
      <c r="AQ43" s="53">
        <v>0</v>
      </c>
      <c r="AR43" s="53">
        <v>0</v>
      </c>
      <c r="AS43" s="53">
        <v>0</v>
      </c>
      <c r="AT43" s="53">
        <v>0</v>
      </c>
      <c r="AU43" s="53">
        <v>0</v>
      </c>
      <c r="AV43" s="53">
        <v>0</v>
      </c>
      <c r="AW43" s="53">
        <v>0</v>
      </c>
      <c r="AX43" s="53">
        <v>0</v>
      </c>
      <c r="AY43" s="53">
        <v>0</v>
      </c>
      <c r="AZ43" s="53">
        <v>0</v>
      </c>
      <c r="BA43" s="53">
        <v>0</v>
      </c>
      <c r="BB43" s="53">
        <v>0</v>
      </c>
      <c r="BC43" s="53">
        <v>0</v>
      </c>
      <c r="BD43" s="53">
        <v>0</v>
      </c>
      <c r="BE43" s="53">
        <v>0</v>
      </c>
      <c r="BF43" s="53">
        <v>0</v>
      </c>
      <c r="BG43" s="53">
        <v>0</v>
      </c>
      <c r="BH43" s="53">
        <v>0</v>
      </c>
      <c r="BI43" s="53" t="s">
        <v>2505</v>
      </c>
      <c r="BJ43" s="53">
        <v>0</v>
      </c>
      <c r="BK43" s="53">
        <v>0</v>
      </c>
      <c r="BL43" s="53">
        <v>0</v>
      </c>
      <c r="BM43" s="53">
        <v>0</v>
      </c>
      <c r="BN43" s="53">
        <v>0</v>
      </c>
      <c r="BO43" s="53">
        <v>0</v>
      </c>
      <c r="BP43" s="53" t="s">
        <v>3306</v>
      </c>
      <c r="BQ43" s="53" t="s">
        <v>1379</v>
      </c>
      <c r="BR43" s="53" t="s">
        <v>1411</v>
      </c>
      <c r="BS43" s="53" t="s">
        <v>2505</v>
      </c>
      <c r="BT43" s="53" t="s">
        <v>3307</v>
      </c>
      <c r="BU43" s="53">
        <v>0</v>
      </c>
      <c r="BV43" s="53">
        <v>0</v>
      </c>
      <c r="BW43" s="53">
        <v>0</v>
      </c>
      <c r="BX43" s="53">
        <v>0</v>
      </c>
      <c r="BY43" s="53">
        <v>0</v>
      </c>
      <c r="BZ43" s="53">
        <v>0</v>
      </c>
      <c r="CA43" s="53">
        <v>0</v>
      </c>
      <c r="CB43" s="53">
        <v>0</v>
      </c>
      <c r="CC43" s="53" t="s">
        <v>1412</v>
      </c>
      <c r="CD43" s="53" t="s">
        <v>1379</v>
      </c>
      <c r="CE43" s="53" t="s">
        <v>3308</v>
      </c>
      <c r="CF43" s="53" t="s">
        <v>3309</v>
      </c>
      <c r="CG43" s="53" t="s">
        <v>1411</v>
      </c>
      <c r="CH43" s="53" t="s">
        <v>3192</v>
      </c>
      <c r="CI43" s="53">
        <v>51</v>
      </c>
      <c r="CJ43" s="53" t="s">
        <v>1413</v>
      </c>
      <c r="CK43" s="53" t="s">
        <v>1379</v>
      </c>
      <c r="CL43" s="53" t="s">
        <v>1411</v>
      </c>
      <c r="CM43" s="53" t="s">
        <v>3197</v>
      </c>
      <c r="CN43" s="53">
        <v>49</v>
      </c>
      <c r="CO43" s="53">
        <v>0</v>
      </c>
      <c r="CP43" s="53">
        <v>0</v>
      </c>
      <c r="CQ43" s="53" t="s">
        <v>3310</v>
      </c>
      <c r="CR43" s="53">
        <v>0</v>
      </c>
      <c r="CS43" s="53">
        <v>0</v>
      </c>
      <c r="CT43" s="53">
        <v>0</v>
      </c>
      <c r="CU43" s="53">
        <v>0</v>
      </c>
      <c r="CV43" s="53">
        <v>0</v>
      </c>
      <c r="CW43" s="53">
        <v>0</v>
      </c>
      <c r="CX43" s="53">
        <v>0</v>
      </c>
      <c r="CY43" s="53">
        <v>0</v>
      </c>
      <c r="CZ43" s="53">
        <v>0</v>
      </c>
      <c r="DA43" s="53">
        <v>0</v>
      </c>
      <c r="DB43" s="53" t="s">
        <v>3311</v>
      </c>
      <c r="DC43" s="53">
        <v>0</v>
      </c>
      <c r="DD43" s="53">
        <v>0</v>
      </c>
      <c r="DE43" s="53">
        <v>0</v>
      </c>
      <c r="DF43" s="53">
        <v>0</v>
      </c>
      <c r="DG43" s="53">
        <v>0</v>
      </c>
      <c r="DH43" s="53">
        <v>0</v>
      </c>
      <c r="DI43" s="53">
        <v>0</v>
      </c>
      <c r="DJ43" s="53">
        <v>0</v>
      </c>
      <c r="DK43" s="53">
        <v>37135</v>
      </c>
      <c r="DL43" s="53" t="s">
        <v>775</v>
      </c>
      <c r="DM43" s="53" t="s">
        <v>3312</v>
      </c>
      <c r="DN43" s="53" t="s">
        <v>3313</v>
      </c>
      <c r="DO43" s="53">
        <v>50</v>
      </c>
      <c r="DP43" s="53">
        <v>36831</v>
      </c>
      <c r="DQ43" s="53" t="s">
        <v>3314</v>
      </c>
      <c r="DR43" s="53" t="s">
        <v>3313</v>
      </c>
      <c r="DS43" s="53">
        <v>50</v>
      </c>
      <c r="DT43" s="53">
        <v>36831</v>
      </c>
      <c r="DU43" s="53">
        <v>0</v>
      </c>
      <c r="DV43" s="53">
        <v>0</v>
      </c>
      <c r="DW43" s="53">
        <v>0</v>
      </c>
      <c r="DX43" s="53">
        <v>0</v>
      </c>
      <c r="DY43" s="53">
        <v>0</v>
      </c>
      <c r="DZ43" s="53">
        <v>0</v>
      </c>
      <c r="EA43" s="53">
        <v>0</v>
      </c>
      <c r="EB43" s="53">
        <v>0</v>
      </c>
      <c r="EC43" s="53">
        <v>0</v>
      </c>
      <c r="ED43" s="53">
        <v>0</v>
      </c>
      <c r="EE43" s="53">
        <v>0</v>
      </c>
      <c r="EF43" s="53">
        <v>0</v>
      </c>
      <c r="EG43" s="53">
        <v>0</v>
      </c>
      <c r="EH43" s="53">
        <v>0</v>
      </c>
      <c r="EI43" s="53">
        <v>0</v>
      </c>
      <c r="EJ43" s="53">
        <v>0</v>
      </c>
      <c r="EK43" s="53">
        <v>0</v>
      </c>
      <c r="EL43" s="53">
        <v>0</v>
      </c>
      <c r="EM43" s="53">
        <v>0</v>
      </c>
      <c r="EN43" s="53">
        <v>0</v>
      </c>
      <c r="EO43" s="53">
        <v>0</v>
      </c>
      <c r="EP43" s="53">
        <v>0</v>
      </c>
      <c r="EQ43" s="53">
        <v>0</v>
      </c>
      <c r="ER43" s="53">
        <v>0</v>
      </c>
      <c r="ES43" s="53">
        <v>0</v>
      </c>
      <c r="ET43" s="53">
        <v>0</v>
      </c>
      <c r="EU43" s="53">
        <v>0</v>
      </c>
      <c r="EV43" s="53">
        <v>0</v>
      </c>
      <c r="EW43" s="53">
        <v>0</v>
      </c>
      <c r="EX43" s="53">
        <v>0</v>
      </c>
      <c r="EY43" s="53">
        <v>0</v>
      </c>
      <c r="EZ43" s="53">
        <v>0</v>
      </c>
      <c r="FA43" s="53">
        <v>0</v>
      </c>
      <c r="FB43" s="53">
        <v>0</v>
      </c>
      <c r="FC43" s="53">
        <v>0</v>
      </c>
      <c r="FD43" s="53">
        <v>0</v>
      </c>
      <c r="FE43" s="53">
        <v>0</v>
      </c>
      <c r="FF43" s="53">
        <v>0</v>
      </c>
      <c r="FG43" s="53">
        <v>0</v>
      </c>
      <c r="FH43" s="53">
        <v>0</v>
      </c>
      <c r="FI43" s="53">
        <v>0</v>
      </c>
      <c r="FJ43" s="53">
        <v>0</v>
      </c>
      <c r="FK43" s="53">
        <v>0</v>
      </c>
      <c r="FL43" s="53">
        <v>0</v>
      </c>
      <c r="FM43" s="53" t="s">
        <v>3315</v>
      </c>
      <c r="FN43" s="53" t="s">
        <v>3316</v>
      </c>
      <c r="FO43" s="53">
        <v>0</v>
      </c>
      <c r="FP43" s="53" t="s">
        <v>2513</v>
      </c>
      <c r="FQ43" s="53" t="s">
        <v>1249</v>
      </c>
      <c r="FR43" s="53" t="s">
        <v>3317</v>
      </c>
      <c r="FS43" s="53" t="s">
        <v>1402</v>
      </c>
      <c r="FT43" s="53" t="s">
        <v>3318</v>
      </c>
      <c r="FU43" s="53">
        <v>37135</v>
      </c>
      <c r="FV43" s="53">
        <v>0</v>
      </c>
      <c r="FW43" s="53" t="s">
        <v>1411</v>
      </c>
      <c r="FX43" s="53">
        <v>0</v>
      </c>
      <c r="FY43" s="53">
        <v>0</v>
      </c>
      <c r="FZ43" s="53" t="s">
        <v>3319</v>
      </c>
      <c r="GA43" s="53">
        <v>0</v>
      </c>
      <c r="GB43" s="53" t="s">
        <v>3308</v>
      </c>
      <c r="GC43" s="53" t="s">
        <v>775</v>
      </c>
      <c r="GD43" s="53" t="s">
        <v>3315</v>
      </c>
      <c r="GE43" s="53" t="s">
        <v>2518</v>
      </c>
      <c r="GF43" s="53">
        <v>0</v>
      </c>
      <c r="GG43" s="53">
        <v>0</v>
      </c>
      <c r="GH43" s="53">
        <v>0</v>
      </c>
      <c r="GI43" s="53">
        <v>0</v>
      </c>
      <c r="GJ43" s="53">
        <v>0</v>
      </c>
      <c r="GK43" s="53">
        <v>0</v>
      </c>
      <c r="GL43" s="53">
        <v>0</v>
      </c>
      <c r="GM43" s="53">
        <v>0</v>
      </c>
      <c r="GN43" s="53" t="s">
        <v>3320</v>
      </c>
      <c r="GO43" s="53">
        <v>0</v>
      </c>
      <c r="GP43" s="53">
        <v>0</v>
      </c>
      <c r="GQ43" s="53">
        <v>0</v>
      </c>
      <c r="GR43" s="53">
        <v>0</v>
      </c>
      <c r="GS43" s="53">
        <v>0</v>
      </c>
      <c r="GT43" s="53">
        <v>0</v>
      </c>
      <c r="GU43" s="53">
        <v>0</v>
      </c>
      <c r="GV43" s="53">
        <v>0</v>
      </c>
      <c r="GW43" s="53">
        <v>0</v>
      </c>
      <c r="GX43" s="53">
        <v>0</v>
      </c>
      <c r="GY43" s="177" t="s">
        <v>5739</v>
      </c>
      <c r="GZ43" s="53">
        <v>0</v>
      </c>
      <c r="HA43" s="53">
        <v>0</v>
      </c>
      <c r="HB43" s="53">
        <v>0</v>
      </c>
      <c r="HC43" s="53">
        <v>0</v>
      </c>
      <c r="HD43" s="53">
        <v>0</v>
      </c>
      <c r="HE43" s="53">
        <v>0</v>
      </c>
      <c r="HF43" s="53">
        <v>0</v>
      </c>
      <c r="HG43" s="53">
        <v>0</v>
      </c>
      <c r="HH43" s="53">
        <v>0</v>
      </c>
      <c r="HI43" s="53">
        <v>0</v>
      </c>
      <c r="HJ43" s="53">
        <v>0</v>
      </c>
      <c r="HK43" s="53">
        <v>1376531996</v>
      </c>
      <c r="HL43" s="53">
        <v>1323</v>
      </c>
      <c r="HM43" s="53">
        <v>100885600</v>
      </c>
      <c r="HN43" s="53">
        <v>0</v>
      </c>
      <c r="HO43" s="53">
        <v>0</v>
      </c>
      <c r="HP43" s="53">
        <v>0</v>
      </c>
      <c r="HQ43" s="53">
        <v>0</v>
      </c>
    </row>
    <row r="44" spans="1:225">
      <c r="A44" s="53" t="s">
        <v>2399</v>
      </c>
      <c r="B44" s="53" t="s">
        <v>1377</v>
      </c>
      <c r="C44" s="53">
        <v>4113247</v>
      </c>
      <c r="D44" s="53">
        <v>40700</v>
      </c>
      <c r="E44" s="53">
        <v>18</v>
      </c>
      <c r="F44" s="58">
        <v>43101</v>
      </c>
      <c r="G44" s="58">
        <v>43465</v>
      </c>
      <c r="H44" s="73" t="s">
        <v>524</v>
      </c>
      <c r="I44" s="53" t="s">
        <v>3321</v>
      </c>
      <c r="J44" s="53" t="s">
        <v>1404</v>
      </c>
      <c r="K44" s="53" t="s">
        <v>2980</v>
      </c>
      <c r="L44" s="53" t="s">
        <v>2981</v>
      </c>
      <c r="M44" s="53" t="s">
        <v>2982</v>
      </c>
      <c r="N44" s="53" t="s">
        <v>2405</v>
      </c>
      <c r="O44" s="53" t="s">
        <v>2983</v>
      </c>
      <c r="P44" s="53" t="s">
        <v>2984</v>
      </c>
      <c r="Q44" s="53" t="s">
        <v>1404</v>
      </c>
      <c r="R44" s="53">
        <v>4113247</v>
      </c>
      <c r="S44" s="53" t="s">
        <v>2981</v>
      </c>
      <c r="T44" s="53" t="s">
        <v>2982</v>
      </c>
      <c r="U44" s="53" t="s">
        <v>2405</v>
      </c>
      <c r="V44" s="53" t="s">
        <v>2983</v>
      </c>
      <c r="W44" s="53" t="s">
        <v>2984</v>
      </c>
      <c r="X44" s="53" t="s">
        <v>1404</v>
      </c>
      <c r="Y44" s="53" t="s">
        <v>2985</v>
      </c>
      <c r="Z44" s="53" t="s">
        <v>2986</v>
      </c>
      <c r="AA44" s="53" t="s">
        <v>2980</v>
      </c>
      <c r="AB44" s="53">
        <v>0</v>
      </c>
      <c r="AC44" s="53">
        <v>0</v>
      </c>
      <c r="AD44" s="53">
        <v>0</v>
      </c>
      <c r="AE44" s="53">
        <v>0</v>
      </c>
      <c r="AF44" s="53">
        <v>0</v>
      </c>
      <c r="AG44" s="53">
        <v>0</v>
      </c>
      <c r="AH44" s="53">
        <v>0</v>
      </c>
      <c r="AI44" s="53">
        <v>0</v>
      </c>
      <c r="AJ44" s="53" t="s">
        <v>2987</v>
      </c>
      <c r="AK44" s="53" t="s">
        <v>2985</v>
      </c>
      <c r="AL44" s="53" t="s">
        <v>2986</v>
      </c>
      <c r="AM44" s="53" t="s">
        <v>2988</v>
      </c>
      <c r="AN44" s="53" t="s">
        <v>2989</v>
      </c>
      <c r="AO44" s="53">
        <v>0</v>
      </c>
      <c r="AP44" s="53" t="s">
        <v>2990</v>
      </c>
      <c r="AQ44" s="53" t="s">
        <v>2985</v>
      </c>
      <c r="AR44" s="53" t="s">
        <v>2986</v>
      </c>
      <c r="AS44" s="53" t="s">
        <v>2991</v>
      </c>
      <c r="AT44" s="53">
        <v>0</v>
      </c>
      <c r="AU44" s="53" t="s">
        <v>2992</v>
      </c>
      <c r="AV44" s="53" t="s">
        <v>2985</v>
      </c>
      <c r="AW44" s="53" t="s">
        <v>2993</v>
      </c>
      <c r="AX44" s="53" t="s">
        <v>2994</v>
      </c>
      <c r="AY44" s="53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3">
        <v>0</v>
      </c>
      <c r="BI44" s="53" t="s">
        <v>2995</v>
      </c>
      <c r="BJ44" s="53">
        <v>0</v>
      </c>
      <c r="BK44" s="53">
        <v>0</v>
      </c>
      <c r="BL44" s="53">
        <v>0</v>
      </c>
      <c r="BM44" s="53">
        <v>0</v>
      </c>
      <c r="BN44" s="53">
        <v>0</v>
      </c>
      <c r="BO44" s="53">
        <v>0</v>
      </c>
      <c r="BP44" s="53" t="s">
        <v>1404</v>
      </c>
      <c r="BQ44" s="53" t="s">
        <v>2985</v>
      </c>
      <c r="BR44" s="53" t="s">
        <v>2986</v>
      </c>
      <c r="BS44" s="53" t="s">
        <v>2980</v>
      </c>
      <c r="BT44" s="53" t="s">
        <v>3322</v>
      </c>
      <c r="BU44" s="53" t="s">
        <v>2997</v>
      </c>
      <c r="BV44" s="53">
        <v>0</v>
      </c>
      <c r="BW44" s="53">
        <v>0</v>
      </c>
      <c r="BX44" s="53">
        <v>0</v>
      </c>
      <c r="BY44" s="53">
        <v>0</v>
      </c>
      <c r="BZ44" s="53">
        <v>0</v>
      </c>
      <c r="CA44" s="53">
        <v>0</v>
      </c>
      <c r="CB44" s="53">
        <v>0</v>
      </c>
      <c r="CC44" s="53" t="s">
        <v>2987</v>
      </c>
      <c r="CD44" s="53" t="s">
        <v>2985</v>
      </c>
      <c r="CE44" s="53" t="s">
        <v>3323</v>
      </c>
      <c r="CF44" s="53" t="s">
        <v>3324</v>
      </c>
      <c r="CG44" s="53" t="s">
        <v>2986</v>
      </c>
      <c r="CH44" s="53" t="s">
        <v>2988</v>
      </c>
      <c r="CI44" s="53">
        <v>0</v>
      </c>
      <c r="CJ44" s="53" t="s">
        <v>2990</v>
      </c>
      <c r="CK44" s="53" t="s">
        <v>2985</v>
      </c>
      <c r="CL44" s="53" t="s">
        <v>2986</v>
      </c>
      <c r="CM44" s="53" t="s">
        <v>2991</v>
      </c>
      <c r="CN44" s="53">
        <v>0</v>
      </c>
      <c r="CO44" s="53" t="s">
        <v>2992</v>
      </c>
      <c r="CP44" s="53" t="s">
        <v>2985</v>
      </c>
      <c r="CQ44" s="53" t="s">
        <v>3325</v>
      </c>
      <c r="CR44" s="53" t="s">
        <v>2993</v>
      </c>
      <c r="CS44" s="53" t="s">
        <v>2994</v>
      </c>
      <c r="CT44" s="53">
        <v>0</v>
      </c>
      <c r="CU44" s="53">
        <v>0</v>
      </c>
      <c r="CV44" s="53">
        <v>0</v>
      </c>
      <c r="CW44" s="53">
        <v>0</v>
      </c>
      <c r="CX44" s="53">
        <v>0</v>
      </c>
      <c r="CY44" s="53">
        <v>0</v>
      </c>
      <c r="CZ44" s="53">
        <v>0</v>
      </c>
      <c r="DA44" s="53">
        <v>0</v>
      </c>
      <c r="DB44" s="53" t="s">
        <v>3001</v>
      </c>
      <c r="DC44" s="53">
        <v>0</v>
      </c>
      <c r="DD44" s="53">
        <v>0</v>
      </c>
      <c r="DE44" s="53">
        <v>0</v>
      </c>
      <c r="DF44" s="53">
        <v>0</v>
      </c>
      <c r="DG44" s="53">
        <v>0</v>
      </c>
      <c r="DH44" s="53">
        <v>0</v>
      </c>
      <c r="DI44" s="53">
        <v>0</v>
      </c>
      <c r="DJ44" s="53">
        <v>0</v>
      </c>
      <c r="DK44" s="53">
        <v>37135</v>
      </c>
      <c r="DL44" s="53" t="s">
        <v>3326</v>
      </c>
      <c r="DM44" s="53" t="s">
        <v>3003</v>
      </c>
      <c r="DN44" s="53" t="s">
        <v>3004</v>
      </c>
      <c r="DO44" s="53">
        <v>100</v>
      </c>
      <c r="DP44" s="53">
        <v>37135</v>
      </c>
      <c r="DQ44" s="53">
        <v>0</v>
      </c>
      <c r="DR44" s="53">
        <v>0</v>
      </c>
      <c r="DS44" s="53">
        <v>0</v>
      </c>
      <c r="DT44" s="53">
        <v>0</v>
      </c>
      <c r="DU44" s="53">
        <v>0</v>
      </c>
      <c r="DV44" s="53">
        <v>0</v>
      </c>
      <c r="DW44" s="53">
        <v>0</v>
      </c>
      <c r="DX44" s="53">
        <v>0</v>
      </c>
      <c r="DY44" s="53">
        <v>0</v>
      </c>
      <c r="DZ44" s="53">
        <v>0</v>
      </c>
      <c r="EA44" s="53">
        <v>0</v>
      </c>
      <c r="EB44" s="53">
        <v>0</v>
      </c>
      <c r="EC44" s="53">
        <v>0</v>
      </c>
      <c r="ED44" s="53">
        <v>0</v>
      </c>
      <c r="EE44" s="53">
        <v>0</v>
      </c>
      <c r="EF44" s="53">
        <v>0</v>
      </c>
      <c r="EG44" s="53" t="s">
        <v>3327</v>
      </c>
      <c r="EH44" s="53" t="s">
        <v>3328</v>
      </c>
      <c r="EI44" s="53">
        <v>100</v>
      </c>
      <c r="EJ44" s="53">
        <v>36161</v>
      </c>
      <c r="EK44" s="53">
        <v>0</v>
      </c>
      <c r="EL44" s="53">
        <v>0</v>
      </c>
      <c r="EM44" s="53">
        <v>0</v>
      </c>
      <c r="EN44" s="53">
        <v>0</v>
      </c>
      <c r="EO44" s="53">
        <v>0</v>
      </c>
      <c r="EP44" s="53">
        <v>0</v>
      </c>
      <c r="EQ44" s="53">
        <v>0</v>
      </c>
      <c r="ER44" s="53">
        <v>0</v>
      </c>
      <c r="ES44" s="53">
        <v>0</v>
      </c>
      <c r="ET44" s="53">
        <v>0</v>
      </c>
      <c r="EU44" s="53">
        <v>0</v>
      </c>
      <c r="EV44" s="53">
        <v>0</v>
      </c>
      <c r="EW44" s="53">
        <v>0</v>
      </c>
      <c r="EX44" s="53">
        <v>0</v>
      </c>
      <c r="EY44" s="53">
        <v>0</v>
      </c>
      <c r="EZ44" s="53">
        <v>0</v>
      </c>
      <c r="FA44" s="53">
        <v>0</v>
      </c>
      <c r="FB44" s="53">
        <v>0</v>
      </c>
      <c r="FC44" s="53">
        <v>0</v>
      </c>
      <c r="FD44" s="53">
        <v>0</v>
      </c>
      <c r="FE44" s="53">
        <v>0</v>
      </c>
      <c r="FF44" s="53">
        <v>0</v>
      </c>
      <c r="FG44" s="53">
        <v>0</v>
      </c>
      <c r="FH44" s="53">
        <v>0</v>
      </c>
      <c r="FI44" s="53">
        <v>0</v>
      </c>
      <c r="FJ44" s="53">
        <v>0</v>
      </c>
      <c r="FK44" s="53">
        <v>0</v>
      </c>
      <c r="FL44" s="53">
        <v>0</v>
      </c>
      <c r="FM44" s="53" t="s">
        <v>3329</v>
      </c>
      <c r="FN44" s="53" t="s">
        <v>3330</v>
      </c>
      <c r="FO44" s="53" t="s">
        <v>3009</v>
      </c>
      <c r="FP44" s="53" t="s">
        <v>3009</v>
      </c>
      <c r="FQ44" s="53" t="s">
        <v>3327</v>
      </c>
      <c r="FR44" s="53" t="s">
        <v>3328</v>
      </c>
      <c r="FS44" s="53" t="s">
        <v>2739</v>
      </c>
      <c r="FT44" s="53" t="s">
        <v>2683</v>
      </c>
      <c r="FU44" s="53">
        <v>36161</v>
      </c>
      <c r="FV44" s="53">
        <v>0</v>
      </c>
      <c r="FW44" s="53">
        <v>0</v>
      </c>
      <c r="FX44" s="53">
        <v>0</v>
      </c>
      <c r="FY44" s="53">
        <v>0</v>
      </c>
      <c r="FZ44" s="53">
        <v>0</v>
      </c>
      <c r="GA44" s="53">
        <v>0</v>
      </c>
      <c r="GB44" s="53" t="s">
        <v>3323</v>
      </c>
      <c r="GC44" s="53" t="s">
        <v>3326</v>
      </c>
      <c r="GD44" s="53" t="s">
        <v>3329</v>
      </c>
      <c r="GE44" s="53" t="s">
        <v>917</v>
      </c>
      <c r="GF44" s="53">
        <v>0</v>
      </c>
      <c r="GG44" s="53">
        <v>0</v>
      </c>
      <c r="GH44" s="53">
        <v>0</v>
      </c>
      <c r="GI44" s="53">
        <v>0</v>
      </c>
      <c r="GJ44" s="53">
        <v>0</v>
      </c>
      <c r="GK44" s="53" t="s">
        <v>2997</v>
      </c>
      <c r="GL44" s="53">
        <v>0</v>
      </c>
      <c r="GM44" s="53">
        <v>0</v>
      </c>
      <c r="GN44" s="53" t="s">
        <v>3331</v>
      </c>
      <c r="GO44" s="53">
        <v>0</v>
      </c>
      <c r="GP44" s="53">
        <v>0</v>
      </c>
      <c r="GQ44" s="53">
        <v>0</v>
      </c>
      <c r="GR44" s="53">
        <v>0</v>
      </c>
      <c r="GS44" s="53">
        <v>0</v>
      </c>
      <c r="GT44" s="53">
        <v>0</v>
      </c>
      <c r="GU44" s="53">
        <v>0</v>
      </c>
      <c r="GV44" s="53">
        <v>0</v>
      </c>
      <c r="GW44" s="53">
        <v>0</v>
      </c>
      <c r="GX44" s="53">
        <v>0</v>
      </c>
      <c r="GY44" s="177" t="s">
        <v>5739</v>
      </c>
      <c r="GZ44" s="53">
        <v>0</v>
      </c>
      <c r="HA44" s="53">
        <v>0</v>
      </c>
      <c r="HB44" s="53">
        <v>0</v>
      </c>
      <c r="HC44" s="53">
        <v>0</v>
      </c>
      <c r="HD44" s="53">
        <v>0</v>
      </c>
      <c r="HE44" s="53">
        <v>0</v>
      </c>
      <c r="HF44" s="53">
        <v>0</v>
      </c>
      <c r="HG44" s="53">
        <v>0</v>
      </c>
      <c r="HH44" s="53">
        <v>0</v>
      </c>
      <c r="HI44" s="53">
        <v>0</v>
      </c>
      <c r="HJ44" s="53">
        <v>0</v>
      </c>
      <c r="HK44" s="53">
        <v>1427006220</v>
      </c>
      <c r="HL44" s="53">
        <v>1324</v>
      </c>
      <c r="HM44" s="53">
        <v>101003600</v>
      </c>
      <c r="HN44" s="53">
        <v>0</v>
      </c>
      <c r="HO44" s="53">
        <v>0</v>
      </c>
      <c r="HP44" s="53">
        <v>0</v>
      </c>
      <c r="HQ44" s="53">
        <v>0</v>
      </c>
    </row>
    <row r="45" spans="1:225">
      <c r="A45" s="53" t="s">
        <v>2399</v>
      </c>
      <c r="B45" s="53" t="s">
        <v>1377</v>
      </c>
      <c r="C45" s="53">
        <v>4113312</v>
      </c>
      <c r="D45" s="53">
        <v>40800</v>
      </c>
      <c r="E45" s="53">
        <v>18</v>
      </c>
      <c r="F45" s="58">
        <v>43101</v>
      </c>
      <c r="G45" s="58">
        <v>43465</v>
      </c>
      <c r="H45" s="73" t="s">
        <v>525</v>
      </c>
      <c r="I45" s="53" t="s">
        <v>3332</v>
      </c>
      <c r="J45" s="53">
        <v>0</v>
      </c>
      <c r="K45" s="53">
        <v>0</v>
      </c>
      <c r="L45" s="53">
        <v>0</v>
      </c>
      <c r="M45" s="53">
        <v>0</v>
      </c>
      <c r="N45" s="53">
        <v>0</v>
      </c>
      <c r="O45" s="53">
        <v>0</v>
      </c>
      <c r="P45" s="53" t="s">
        <v>3333</v>
      </c>
      <c r="Q45" s="53" t="s">
        <v>2902</v>
      </c>
      <c r="R45" s="53">
        <v>4113312</v>
      </c>
      <c r="S45" s="53" t="s">
        <v>2903</v>
      </c>
      <c r="T45" s="53" t="s">
        <v>2620</v>
      </c>
      <c r="U45" s="53" t="s">
        <v>2405</v>
      </c>
      <c r="V45" s="53">
        <v>98004</v>
      </c>
      <c r="W45" s="53" t="s">
        <v>2904</v>
      </c>
      <c r="X45" s="53">
        <v>0</v>
      </c>
      <c r="Y45" s="53">
        <v>0</v>
      </c>
      <c r="Z45" s="53">
        <v>0</v>
      </c>
      <c r="AA45" s="53">
        <v>0</v>
      </c>
      <c r="AB45" s="53">
        <v>0</v>
      </c>
      <c r="AC45" s="53">
        <v>0</v>
      </c>
      <c r="AD45" s="53">
        <v>0</v>
      </c>
      <c r="AE45" s="53">
        <v>0</v>
      </c>
      <c r="AF45" s="53">
        <v>0</v>
      </c>
      <c r="AG45" s="53">
        <v>0</v>
      </c>
      <c r="AH45" s="53">
        <v>0</v>
      </c>
      <c r="AI45" s="53">
        <v>0</v>
      </c>
      <c r="AJ45" s="53">
        <v>0</v>
      </c>
      <c r="AK45" s="53">
        <v>0</v>
      </c>
      <c r="AL45" s="53">
        <v>0</v>
      </c>
      <c r="AM45" s="53">
        <v>0</v>
      </c>
      <c r="AN45" s="53" t="s">
        <v>2905</v>
      </c>
      <c r="AO45" s="53">
        <v>0</v>
      </c>
      <c r="AP45" s="53">
        <v>0</v>
      </c>
      <c r="AQ45" s="53">
        <v>0</v>
      </c>
      <c r="AR45" s="53">
        <v>0</v>
      </c>
      <c r="AS45" s="53">
        <v>0</v>
      </c>
      <c r="AT45" s="53">
        <v>0</v>
      </c>
      <c r="AU45" s="53">
        <v>0</v>
      </c>
      <c r="AV45" s="53">
        <v>0</v>
      </c>
      <c r="AW45" s="53">
        <v>0</v>
      </c>
      <c r="AX45" s="53">
        <v>0</v>
      </c>
      <c r="AY45" s="53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3">
        <v>0</v>
      </c>
      <c r="BI45" s="53" t="s">
        <v>2906</v>
      </c>
      <c r="BJ45" s="53">
        <v>0</v>
      </c>
      <c r="BK45" s="53">
        <v>0</v>
      </c>
      <c r="BL45" s="53">
        <v>0</v>
      </c>
      <c r="BM45" s="53">
        <v>0</v>
      </c>
      <c r="BN45" s="53">
        <v>0</v>
      </c>
      <c r="BO45" s="53">
        <v>0</v>
      </c>
      <c r="BP45" s="53">
        <v>0</v>
      </c>
      <c r="BQ45" s="53">
        <v>0</v>
      </c>
      <c r="BR45" s="53">
        <v>0</v>
      </c>
      <c r="BS45" s="53">
        <v>0</v>
      </c>
      <c r="BT45" s="53" t="s">
        <v>3334</v>
      </c>
      <c r="BU45" s="53">
        <v>0</v>
      </c>
      <c r="BV45" s="53">
        <v>0</v>
      </c>
      <c r="BW45" s="53">
        <v>0</v>
      </c>
      <c r="BX45" s="53">
        <v>0</v>
      </c>
      <c r="BY45" s="53">
        <v>0</v>
      </c>
      <c r="BZ45" s="53">
        <v>0</v>
      </c>
      <c r="CA45" s="53">
        <v>0</v>
      </c>
      <c r="CB45" s="53">
        <v>0</v>
      </c>
      <c r="CC45" s="53">
        <v>0</v>
      </c>
      <c r="CD45" s="53">
        <v>0</v>
      </c>
      <c r="CE45" s="53" t="s">
        <v>3335</v>
      </c>
      <c r="CF45" s="53">
        <v>60520725</v>
      </c>
      <c r="CG45" s="53">
        <v>0</v>
      </c>
      <c r="CH45" s="53">
        <v>0</v>
      </c>
      <c r="CI45" s="53">
        <v>0</v>
      </c>
      <c r="CJ45" s="53">
        <v>0</v>
      </c>
      <c r="CK45" s="53">
        <v>0</v>
      </c>
      <c r="CL45" s="53">
        <v>0</v>
      </c>
      <c r="CM45" s="53">
        <v>0</v>
      </c>
      <c r="CN45" s="53">
        <v>0</v>
      </c>
      <c r="CO45" s="53">
        <v>0</v>
      </c>
      <c r="CP45" s="53">
        <v>0</v>
      </c>
      <c r="CQ45" s="53" t="s">
        <v>525</v>
      </c>
      <c r="CR45" s="53">
        <v>0</v>
      </c>
      <c r="CS45" s="53">
        <v>0</v>
      </c>
      <c r="CT45" s="53">
        <v>0</v>
      </c>
      <c r="CU45" s="53">
        <v>0</v>
      </c>
      <c r="CV45" s="53">
        <v>0</v>
      </c>
      <c r="CW45" s="53">
        <v>0</v>
      </c>
      <c r="CX45" s="53">
        <v>0</v>
      </c>
      <c r="CY45" s="53">
        <v>0</v>
      </c>
      <c r="CZ45" s="53">
        <v>0</v>
      </c>
      <c r="DA45" s="53">
        <v>0</v>
      </c>
      <c r="DB45" s="53" t="s">
        <v>3335</v>
      </c>
      <c r="DC45" s="53">
        <v>0</v>
      </c>
      <c r="DD45" s="53">
        <v>0</v>
      </c>
      <c r="DE45" s="53">
        <v>0</v>
      </c>
      <c r="DF45" s="53">
        <v>0</v>
      </c>
      <c r="DG45" s="53">
        <v>0</v>
      </c>
      <c r="DH45" s="53">
        <v>0</v>
      </c>
      <c r="DI45" s="53">
        <v>0</v>
      </c>
      <c r="DJ45" s="53">
        <v>0</v>
      </c>
      <c r="DK45" s="53">
        <v>35156</v>
      </c>
      <c r="DL45" s="53" t="s">
        <v>3336</v>
      </c>
      <c r="DM45" s="53">
        <v>0</v>
      </c>
      <c r="DN45" s="53">
        <v>0</v>
      </c>
      <c r="DO45" s="53">
        <v>0</v>
      </c>
      <c r="DP45" s="53">
        <v>0</v>
      </c>
      <c r="DQ45" s="53">
        <v>0</v>
      </c>
      <c r="DR45" s="53">
        <v>0</v>
      </c>
      <c r="DS45" s="53">
        <v>0</v>
      </c>
      <c r="DT45" s="53">
        <v>0</v>
      </c>
      <c r="DU45" s="53">
        <v>0</v>
      </c>
      <c r="DV45" s="53">
        <v>0</v>
      </c>
      <c r="DW45" s="53">
        <v>0</v>
      </c>
      <c r="DX45" s="53">
        <v>0</v>
      </c>
      <c r="DY45" s="53">
        <v>0</v>
      </c>
      <c r="DZ45" s="53">
        <v>0</v>
      </c>
      <c r="EA45" s="53">
        <v>0</v>
      </c>
      <c r="EB45" s="53">
        <v>0</v>
      </c>
      <c r="EC45" s="53">
        <v>0</v>
      </c>
      <c r="ED45" s="53">
        <v>0</v>
      </c>
      <c r="EE45" s="53">
        <v>0</v>
      </c>
      <c r="EF45" s="53">
        <v>0</v>
      </c>
      <c r="EG45" s="53" t="s">
        <v>2533</v>
      </c>
      <c r="EH45" s="53">
        <v>0</v>
      </c>
      <c r="EI45" s="53">
        <v>0</v>
      </c>
      <c r="EJ45" s="53">
        <v>0</v>
      </c>
      <c r="EK45" s="53">
        <v>0</v>
      </c>
      <c r="EL45" s="53">
        <v>0</v>
      </c>
      <c r="EM45" s="53">
        <v>0</v>
      </c>
      <c r="EN45" s="53">
        <v>0</v>
      </c>
      <c r="EO45" s="53">
        <v>0</v>
      </c>
      <c r="EP45" s="53">
        <v>0</v>
      </c>
      <c r="EQ45" s="53">
        <v>0</v>
      </c>
      <c r="ER45" s="53">
        <v>0</v>
      </c>
      <c r="ES45" s="53">
        <v>0</v>
      </c>
      <c r="ET45" s="53">
        <v>0</v>
      </c>
      <c r="EU45" s="53">
        <v>0</v>
      </c>
      <c r="EV45" s="53">
        <v>0</v>
      </c>
      <c r="EW45" s="53">
        <v>0</v>
      </c>
      <c r="EX45" s="53">
        <v>0</v>
      </c>
      <c r="EY45" s="53">
        <v>0</v>
      </c>
      <c r="EZ45" s="53">
        <v>0</v>
      </c>
      <c r="FA45" s="53">
        <v>0</v>
      </c>
      <c r="FB45" s="53">
        <v>0</v>
      </c>
      <c r="FC45" s="53">
        <v>0</v>
      </c>
      <c r="FD45" s="53">
        <v>0</v>
      </c>
      <c r="FE45" s="53">
        <v>0</v>
      </c>
      <c r="FF45" s="53">
        <v>0</v>
      </c>
      <c r="FG45" s="53">
        <v>0</v>
      </c>
      <c r="FH45" s="53">
        <v>0</v>
      </c>
      <c r="FI45" s="53">
        <v>0</v>
      </c>
      <c r="FJ45" s="53">
        <v>0</v>
      </c>
      <c r="FK45" s="53">
        <v>0</v>
      </c>
      <c r="FL45" s="53">
        <v>0</v>
      </c>
      <c r="FM45" s="53" t="s">
        <v>3337</v>
      </c>
      <c r="FN45" s="53" t="s">
        <v>3338</v>
      </c>
      <c r="FO45" s="53">
        <v>0</v>
      </c>
      <c r="FP45" s="53" t="s">
        <v>2914</v>
      </c>
      <c r="FQ45" s="53" t="s">
        <v>3339</v>
      </c>
      <c r="FR45" s="53" t="s">
        <v>3335</v>
      </c>
      <c r="FS45" s="53" t="s">
        <v>1380</v>
      </c>
      <c r="FT45" s="53" t="s">
        <v>2539</v>
      </c>
      <c r="FU45" s="53">
        <v>35795</v>
      </c>
      <c r="FV45" s="53">
        <v>0</v>
      </c>
      <c r="FW45" s="53">
        <v>0</v>
      </c>
      <c r="FX45" s="53">
        <v>0</v>
      </c>
      <c r="FY45" s="53">
        <v>0</v>
      </c>
      <c r="FZ45" s="53" t="s">
        <v>3340</v>
      </c>
      <c r="GA45" s="53">
        <v>0</v>
      </c>
      <c r="GB45" s="53" t="s">
        <v>3335</v>
      </c>
      <c r="GC45" s="53" t="s">
        <v>3336</v>
      </c>
      <c r="GD45" s="53" t="s">
        <v>3337</v>
      </c>
      <c r="GE45" s="53" t="s">
        <v>688</v>
      </c>
      <c r="GF45" s="53">
        <v>0</v>
      </c>
      <c r="GG45" s="53">
        <v>0</v>
      </c>
      <c r="GH45" s="53">
        <v>0</v>
      </c>
      <c r="GI45" s="53">
        <v>0</v>
      </c>
      <c r="GJ45" s="53">
        <v>0</v>
      </c>
      <c r="GK45" s="53">
        <v>0</v>
      </c>
      <c r="GL45" s="53">
        <v>0</v>
      </c>
      <c r="GM45" s="53">
        <v>0</v>
      </c>
      <c r="GN45" s="53" t="s">
        <v>3341</v>
      </c>
      <c r="GO45" s="53">
        <v>0</v>
      </c>
      <c r="GP45" s="53">
        <v>0</v>
      </c>
      <c r="GQ45" s="53">
        <v>0</v>
      </c>
      <c r="GR45" s="53">
        <v>0</v>
      </c>
      <c r="GS45" s="53">
        <v>0</v>
      </c>
      <c r="GT45" s="53">
        <v>0</v>
      </c>
      <c r="GU45" s="53">
        <v>0</v>
      </c>
      <c r="GV45" s="53">
        <v>0</v>
      </c>
      <c r="GW45" s="53">
        <v>0</v>
      </c>
      <c r="GX45" s="53">
        <v>0</v>
      </c>
      <c r="GY45" s="177" t="s">
        <v>5739</v>
      </c>
      <c r="GZ45" s="53">
        <v>0</v>
      </c>
      <c r="HA45" s="53">
        <v>0</v>
      </c>
      <c r="HB45" s="53">
        <v>0</v>
      </c>
      <c r="HC45" s="53">
        <v>0</v>
      </c>
      <c r="HD45" s="53">
        <v>0</v>
      </c>
      <c r="HE45" s="53">
        <v>0</v>
      </c>
      <c r="HF45" s="53">
        <v>0</v>
      </c>
      <c r="HG45" s="53">
        <v>0</v>
      </c>
      <c r="HH45" s="53">
        <v>0</v>
      </c>
      <c r="HI45" s="53">
        <v>0</v>
      </c>
      <c r="HJ45" s="53">
        <v>0</v>
      </c>
      <c r="HK45" s="53">
        <v>1205983517</v>
      </c>
      <c r="HL45" s="53">
        <v>1331</v>
      </c>
      <c r="HM45" s="53">
        <v>100494900</v>
      </c>
      <c r="HN45" s="53">
        <v>0</v>
      </c>
      <c r="HO45" s="53">
        <v>0</v>
      </c>
      <c r="HP45" s="53">
        <v>0</v>
      </c>
      <c r="HQ45" s="53">
        <v>0</v>
      </c>
    </row>
    <row r="46" spans="1:225">
      <c r="A46" s="53" t="s">
        <v>2399</v>
      </c>
      <c r="B46" s="53" t="s">
        <v>1377</v>
      </c>
      <c r="C46" s="53">
        <v>4113338</v>
      </c>
      <c r="D46" s="53">
        <v>40270</v>
      </c>
      <c r="E46" s="53">
        <v>18</v>
      </c>
      <c r="F46" s="58">
        <v>43101</v>
      </c>
      <c r="G46" s="58">
        <v>43465</v>
      </c>
      <c r="H46" s="73" t="s">
        <v>526</v>
      </c>
      <c r="I46" s="53" t="s">
        <v>3342</v>
      </c>
      <c r="J46" s="53" t="s">
        <v>1414</v>
      </c>
      <c r="K46" s="53" t="s">
        <v>3343</v>
      </c>
      <c r="L46" s="53" t="s">
        <v>3344</v>
      </c>
      <c r="M46" s="53" t="s">
        <v>717</v>
      </c>
      <c r="N46" s="53" t="s">
        <v>2405</v>
      </c>
      <c r="O46" s="53">
        <v>98225</v>
      </c>
      <c r="P46" s="53" t="s">
        <v>3179</v>
      </c>
      <c r="Q46" s="53" t="s">
        <v>3180</v>
      </c>
      <c r="R46" s="53">
        <v>4113338</v>
      </c>
      <c r="S46" s="53" t="s">
        <v>3181</v>
      </c>
      <c r="T46" s="53" t="s">
        <v>3182</v>
      </c>
      <c r="U46" s="53" t="s">
        <v>2405</v>
      </c>
      <c r="V46" s="53">
        <v>98012</v>
      </c>
      <c r="W46" s="53" t="s">
        <v>3179</v>
      </c>
      <c r="X46" s="53" t="s">
        <v>1414</v>
      </c>
      <c r="Y46" s="53" t="s">
        <v>3345</v>
      </c>
      <c r="Z46" s="53" t="s">
        <v>3346</v>
      </c>
      <c r="AA46" s="53" t="s">
        <v>3343</v>
      </c>
      <c r="AB46" s="53" t="s">
        <v>3347</v>
      </c>
      <c r="AC46" s="53" t="s">
        <v>3348</v>
      </c>
      <c r="AD46" s="53" t="s">
        <v>630</v>
      </c>
      <c r="AE46" s="53" t="s">
        <v>3349</v>
      </c>
      <c r="AF46" s="53" t="s">
        <v>3350</v>
      </c>
      <c r="AG46" s="53" t="s">
        <v>3351</v>
      </c>
      <c r="AH46" s="53">
        <v>0</v>
      </c>
      <c r="AI46" s="53">
        <v>0</v>
      </c>
      <c r="AJ46" s="53" t="s">
        <v>3352</v>
      </c>
      <c r="AK46" s="53" t="s">
        <v>3353</v>
      </c>
      <c r="AL46" s="53" t="s">
        <v>3354</v>
      </c>
      <c r="AM46" s="53" t="s">
        <v>3192</v>
      </c>
      <c r="AN46" s="53" t="s">
        <v>1385</v>
      </c>
      <c r="AO46" s="53">
        <v>0.33329999999999999</v>
      </c>
      <c r="AP46" s="53" t="s">
        <v>3355</v>
      </c>
      <c r="AQ46" s="53" t="s">
        <v>3353</v>
      </c>
      <c r="AR46" s="53" t="s">
        <v>1415</v>
      </c>
      <c r="AS46" s="53" t="s">
        <v>3356</v>
      </c>
      <c r="AT46" s="53">
        <v>33.33</v>
      </c>
      <c r="AU46" s="53" t="s">
        <v>3203</v>
      </c>
      <c r="AV46" s="53" t="s">
        <v>3345</v>
      </c>
      <c r="AW46" s="53" t="s">
        <v>1415</v>
      </c>
      <c r="AX46" s="53" t="s">
        <v>3357</v>
      </c>
      <c r="AY46" s="53">
        <v>0.33329999999999999</v>
      </c>
      <c r="AZ46" s="53">
        <v>0</v>
      </c>
      <c r="BA46" s="53">
        <v>0</v>
      </c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53">
        <v>0</v>
      </c>
      <c r="BH46" s="53">
        <v>0</v>
      </c>
      <c r="BI46" s="53" t="s">
        <v>3183</v>
      </c>
      <c r="BJ46" s="53">
        <v>0</v>
      </c>
      <c r="BK46" s="53">
        <v>0</v>
      </c>
      <c r="BL46" s="53">
        <v>0</v>
      </c>
      <c r="BM46" s="53">
        <v>0</v>
      </c>
      <c r="BN46" s="53">
        <v>0</v>
      </c>
      <c r="BO46" s="53">
        <v>0</v>
      </c>
      <c r="BP46" s="53" t="s">
        <v>3358</v>
      </c>
      <c r="BQ46" s="53" t="s">
        <v>3359</v>
      </c>
      <c r="BR46" s="53" t="s">
        <v>1415</v>
      </c>
      <c r="BS46" s="53" t="s">
        <v>3343</v>
      </c>
      <c r="BT46" s="53" t="s">
        <v>3360</v>
      </c>
      <c r="BU46" s="53" t="s">
        <v>3347</v>
      </c>
      <c r="BV46" s="53" t="s">
        <v>3348</v>
      </c>
      <c r="BW46" s="53" t="s">
        <v>630</v>
      </c>
      <c r="BX46" s="53" t="s">
        <v>3349</v>
      </c>
      <c r="BY46" s="53" t="s">
        <v>3350</v>
      </c>
      <c r="BZ46" s="53" t="s">
        <v>3351</v>
      </c>
      <c r="CA46" s="53">
        <v>0</v>
      </c>
      <c r="CB46" s="53">
        <v>0</v>
      </c>
      <c r="CC46" s="53">
        <v>0</v>
      </c>
      <c r="CD46" s="53">
        <v>0</v>
      </c>
      <c r="CE46" s="53" t="s">
        <v>1071</v>
      </c>
      <c r="CF46" s="53">
        <v>2265</v>
      </c>
      <c r="CG46" s="53">
        <v>0</v>
      </c>
      <c r="CH46" s="53">
        <v>0</v>
      </c>
      <c r="CI46" s="53">
        <v>0</v>
      </c>
      <c r="CJ46" s="53">
        <v>0</v>
      </c>
      <c r="CK46" s="53">
        <v>0</v>
      </c>
      <c r="CL46" s="53">
        <v>0</v>
      </c>
      <c r="CM46" s="53">
        <v>0</v>
      </c>
      <c r="CN46" s="53">
        <v>0</v>
      </c>
      <c r="CO46" s="53">
        <v>0</v>
      </c>
      <c r="CP46" s="53">
        <v>0</v>
      </c>
      <c r="CQ46" s="53" t="s">
        <v>1070</v>
      </c>
      <c r="CR46" s="53">
        <v>0</v>
      </c>
      <c r="CS46" s="53">
        <v>0</v>
      </c>
      <c r="CT46" s="53">
        <v>0</v>
      </c>
      <c r="CU46" s="53">
        <v>0</v>
      </c>
      <c r="CV46" s="53">
        <v>0</v>
      </c>
      <c r="CW46" s="53">
        <v>0</v>
      </c>
      <c r="CX46" s="53">
        <v>0</v>
      </c>
      <c r="CY46" s="53">
        <v>0</v>
      </c>
      <c r="CZ46" s="53">
        <v>0</v>
      </c>
      <c r="DA46" s="53">
        <v>0</v>
      </c>
      <c r="DB46" s="53">
        <v>0</v>
      </c>
      <c r="DC46" s="53">
        <v>0</v>
      </c>
      <c r="DD46" s="53">
        <v>0</v>
      </c>
      <c r="DE46" s="53">
        <v>0</v>
      </c>
      <c r="DF46" s="53">
        <v>0</v>
      </c>
      <c r="DG46" s="53">
        <v>0</v>
      </c>
      <c r="DH46" s="53">
        <v>0</v>
      </c>
      <c r="DI46" s="53">
        <v>0</v>
      </c>
      <c r="DJ46" s="53">
        <v>0</v>
      </c>
      <c r="DK46" s="53">
        <v>37591</v>
      </c>
      <c r="DL46" s="53" t="s">
        <v>717</v>
      </c>
      <c r="DM46" s="53" t="s">
        <v>3201</v>
      </c>
      <c r="DN46" s="53" t="s">
        <v>3361</v>
      </c>
      <c r="DO46" s="53">
        <v>50</v>
      </c>
      <c r="DP46" s="53">
        <v>36004</v>
      </c>
      <c r="DQ46" s="53" t="s">
        <v>3362</v>
      </c>
      <c r="DR46" s="53" t="s">
        <v>3361</v>
      </c>
      <c r="DS46" s="53">
        <v>50</v>
      </c>
      <c r="DT46" s="53">
        <v>36004</v>
      </c>
      <c r="DU46" s="53">
        <v>0</v>
      </c>
      <c r="DV46" s="53">
        <v>0</v>
      </c>
      <c r="DW46" s="53">
        <v>0</v>
      </c>
      <c r="DX46" s="53">
        <v>0</v>
      </c>
      <c r="DY46" s="53">
        <v>0</v>
      </c>
      <c r="DZ46" s="53">
        <v>0</v>
      </c>
      <c r="EA46" s="53">
        <v>0</v>
      </c>
      <c r="EB46" s="53">
        <v>0</v>
      </c>
      <c r="EC46" s="53">
        <v>0</v>
      </c>
      <c r="ED46" s="53">
        <v>0</v>
      </c>
      <c r="EE46" s="53">
        <v>0</v>
      </c>
      <c r="EF46" s="53">
        <v>0</v>
      </c>
      <c r="EG46" s="53" t="s">
        <v>3201</v>
      </c>
      <c r="EH46" s="53" t="s">
        <v>3361</v>
      </c>
      <c r="EI46" s="53">
        <v>50</v>
      </c>
      <c r="EJ46" s="53">
        <v>39027</v>
      </c>
      <c r="EK46" s="53" t="s">
        <v>3362</v>
      </c>
      <c r="EL46" s="53" t="s">
        <v>3361</v>
      </c>
      <c r="EM46" s="53">
        <v>50</v>
      </c>
      <c r="EN46" s="53">
        <v>39027</v>
      </c>
      <c r="EO46" s="53">
        <v>0</v>
      </c>
      <c r="EP46" s="53">
        <v>0</v>
      </c>
      <c r="EQ46" s="53">
        <v>0</v>
      </c>
      <c r="ER46" s="53">
        <v>0</v>
      </c>
      <c r="ES46" s="53">
        <v>0</v>
      </c>
      <c r="ET46" s="53">
        <v>0</v>
      </c>
      <c r="EU46" s="53">
        <v>0</v>
      </c>
      <c r="EV46" s="53">
        <v>0</v>
      </c>
      <c r="EW46" s="53">
        <v>0</v>
      </c>
      <c r="EX46" s="53">
        <v>0</v>
      </c>
      <c r="EY46" s="53">
        <v>0</v>
      </c>
      <c r="EZ46" s="53">
        <v>0</v>
      </c>
      <c r="FA46" s="53">
        <v>0</v>
      </c>
      <c r="FB46" s="53">
        <v>0</v>
      </c>
      <c r="FC46" s="53">
        <v>0</v>
      </c>
      <c r="FD46" s="53">
        <v>0</v>
      </c>
      <c r="FE46" s="53">
        <v>0</v>
      </c>
      <c r="FF46" s="53">
        <v>0</v>
      </c>
      <c r="FG46" s="53">
        <v>0</v>
      </c>
      <c r="FH46" s="53">
        <v>0</v>
      </c>
      <c r="FI46" s="53">
        <v>0</v>
      </c>
      <c r="FJ46" s="53">
        <v>0</v>
      </c>
      <c r="FK46" s="53">
        <v>0</v>
      </c>
      <c r="FL46" s="53">
        <v>0</v>
      </c>
      <c r="FM46" s="53" t="s">
        <v>3363</v>
      </c>
      <c r="FN46" s="53" t="s">
        <v>3364</v>
      </c>
      <c r="FO46" s="53" t="s">
        <v>3365</v>
      </c>
      <c r="FP46" s="53" t="s">
        <v>3208</v>
      </c>
      <c r="FQ46" s="53" t="s">
        <v>3366</v>
      </c>
      <c r="FR46" s="53" t="s">
        <v>3361</v>
      </c>
      <c r="FS46" s="53" t="s">
        <v>3210</v>
      </c>
      <c r="FT46" s="53" t="s">
        <v>2683</v>
      </c>
      <c r="FU46" s="53">
        <v>39027</v>
      </c>
      <c r="FV46" s="53">
        <v>0</v>
      </c>
      <c r="FW46" s="53">
        <v>0</v>
      </c>
      <c r="FX46" s="53">
        <v>0</v>
      </c>
      <c r="FY46" s="53">
        <v>0</v>
      </c>
      <c r="FZ46" s="53">
        <v>601891488</v>
      </c>
      <c r="GA46" s="53">
        <v>0</v>
      </c>
      <c r="GB46" s="53" t="s">
        <v>1071</v>
      </c>
      <c r="GC46" s="53" t="s">
        <v>717</v>
      </c>
      <c r="GD46" s="53" t="s">
        <v>3363</v>
      </c>
      <c r="GE46" s="53" t="s">
        <v>3367</v>
      </c>
      <c r="GF46" s="53">
        <v>0</v>
      </c>
      <c r="GG46" s="53">
        <v>0</v>
      </c>
      <c r="GH46" s="53">
        <v>0</v>
      </c>
      <c r="GI46" s="53">
        <v>0</v>
      </c>
      <c r="GJ46" s="53">
        <v>0</v>
      </c>
      <c r="GK46" s="53" t="s">
        <v>1385</v>
      </c>
      <c r="GL46" s="53">
        <v>0</v>
      </c>
      <c r="GM46" s="53">
        <v>0</v>
      </c>
      <c r="GN46" s="53" t="s">
        <v>3368</v>
      </c>
      <c r="GO46" s="53">
        <v>0</v>
      </c>
      <c r="GP46" s="53">
        <v>0</v>
      </c>
      <c r="GQ46" s="53">
        <v>0</v>
      </c>
      <c r="GR46" s="53">
        <v>0</v>
      </c>
      <c r="GS46" s="53">
        <v>0</v>
      </c>
      <c r="GT46" s="53">
        <v>0</v>
      </c>
      <c r="GU46" s="53">
        <v>0</v>
      </c>
      <c r="GV46" s="53">
        <v>0</v>
      </c>
      <c r="GW46" s="53">
        <v>0</v>
      </c>
      <c r="GX46" s="53">
        <v>0</v>
      </c>
      <c r="GY46" s="177" t="s">
        <v>5739</v>
      </c>
      <c r="GZ46" s="53">
        <v>0</v>
      </c>
      <c r="HA46" s="53">
        <v>0</v>
      </c>
      <c r="HB46" s="53">
        <v>0</v>
      </c>
      <c r="HC46" s="53">
        <v>0</v>
      </c>
      <c r="HD46" s="53">
        <v>0</v>
      </c>
      <c r="HE46" s="53">
        <v>0</v>
      </c>
      <c r="HF46" s="53">
        <v>0</v>
      </c>
      <c r="HG46" s="53">
        <v>0</v>
      </c>
      <c r="HH46" s="53">
        <v>0</v>
      </c>
      <c r="HI46" s="53">
        <v>0</v>
      </c>
      <c r="HJ46" s="53">
        <v>0</v>
      </c>
      <c r="HK46" s="53">
        <v>1528000387</v>
      </c>
      <c r="HL46" s="53">
        <v>1333</v>
      </c>
      <c r="HM46" s="53">
        <v>101242100</v>
      </c>
      <c r="HN46" s="53">
        <v>0</v>
      </c>
      <c r="HO46" s="53">
        <v>0</v>
      </c>
      <c r="HP46" s="53">
        <v>0</v>
      </c>
      <c r="HQ46" s="53">
        <v>0</v>
      </c>
    </row>
    <row r="47" spans="1:225">
      <c r="A47" s="53" t="s">
        <v>2399</v>
      </c>
      <c r="B47" s="53" t="s">
        <v>1377</v>
      </c>
      <c r="C47" s="53">
        <v>4113346</v>
      </c>
      <c r="D47" s="53">
        <v>18800</v>
      </c>
      <c r="E47" s="53">
        <v>18</v>
      </c>
      <c r="F47" s="58">
        <v>43101</v>
      </c>
      <c r="G47" s="58">
        <v>43465</v>
      </c>
      <c r="H47" s="73" t="s">
        <v>527</v>
      </c>
      <c r="I47" s="53" t="s">
        <v>3342</v>
      </c>
      <c r="J47" s="53" t="s">
        <v>1414</v>
      </c>
      <c r="K47" s="53" t="s">
        <v>3343</v>
      </c>
      <c r="L47" s="53" t="s">
        <v>3344</v>
      </c>
      <c r="M47" s="53" t="s">
        <v>717</v>
      </c>
      <c r="N47" s="53" t="s">
        <v>2405</v>
      </c>
      <c r="O47" s="53">
        <v>98225</v>
      </c>
      <c r="P47" s="53" t="s">
        <v>3179</v>
      </c>
      <c r="Q47" s="53" t="s">
        <v>3180</v>
      </c>
      <c r="R47" s="53">
        <v>4113346</v>
      </c>
      <c r="S47" s="53" t="s">
        <v>3181</v>
      </c>
      <c r="T47" s="53" t="s">
        <v>3182</v>
      </c>
      <c r="U47" s="53" t="s">
        <v>2405</v>
      </c>
      <c r="V47" s="53">
        <v>98012</v>
      </c>
      <c r="W47" s="53" t="s">
        <v>3179</v>
      </c>
      <c r="X47" s="53" t="s">
        <v>1414</v>
      </c>
      <c r="Y47" s="53" t="s">
        <v>3345</v>
      </c>
      <c r="Z47" s="53" t="s">
        <v>3346</v>
      </c>
      <c r="AA47" s="53" t="s">
        <v>3343</v>
      </c>
      <c r="AB47" s="53" t="s">
        <v>526</v>
      </c>
      <c r="AC47" s="53" t="s">
        <v>1415</v>
      </c>
      <c r="AD47" s="53" t="s">
        <v>630</v>
      </c>
      <c r="AE47" s="53" t="s">
        <v>3349</v>
      </c>
      <c r="AF47" s="53" t="s">
        <v>3350</v>
      </c>
      <c r="AG47" s="53" t="s">
        <v>3351</v>
      </c>
      <c r="AH47" s="53">
        <v>0</v>
      </c>
      <c r="AI47" s="53">
        <v>0</v>
      </c>
      <c r="AJ47" s="53" t="s">
        <v>3352</v>
      </c>
      <c r="AK47" s="53" t="s">
        <v>3353</v>
      </c>
      <c r="AL47" s="53" t="s">
        <v>3354</v>
      </c>
      <c r="AM47" s="53" t="s">
        <v>3192</v>
      </c>
      <c r="AN47" s="53" t="s">
        <v>1385</v>
      </c>
      <c r="AO47" s="53">
        <v>0.33329999999999999</v>
      </c>
      <c r="AP47" s="53" t="s">
        <v>3355</v>
      </c>
      <c r="AQ47" s="53" t="s">
        <v>3353</v>
      </c>
      <c r="AR47" s="53" t="s">
        <v>1415</v>
      </c>
      <c r="AS47" s="53" t="s">
        <v>3356</v>
      </c>
      <c r="AT47" s="53">
        <v>33.33</v>
      </c>
      <c r="AU47" s="53" t="s">
        <v>3203</v>
      </c>
      <c r="AV47" s="53" t="s">
        <v>3345</v>
      </c>
      <c r="AW47" s="53" t="s">
        <v>1415</v>
      </c>
      <c r="AX47" s="53" t="s">
        <v>3357</v>
      </c>
      <c r="AY47" s="53">
        <v>0.33329999999999999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3">
        <v>0</v>
      </c>
      <c r="BI47" s="53" t="s">
        <v>3183</v>
      </c>
      <c r="BJ47" s="53">
        <v>0</v>
      </c>
      <c r="BK47" s="53">
        <v>0</v>
      </c>
      <c r="BL47" s="53">
        <v>0</v>
      </c>
      <c r="BM47" s="53">
        <v>0</v>
      </c>
      <c r="BN47" s="53">
        <v>0</v>
      </c>
      <c r="BO47" s="53">
        <v>0</v>
      </c>
      <c r="BP47" s="53" t="s">
        <v>3358</v>
      </c>
      <c r="BQ47" s="53" t="s">
        <v>3359</v>
      </c>
      <c r="BR47" s="53" t="s">
        <v>1415</v>
      </c>
      <c r="BS47" s="53" t="s">
        <v>3343</v>
      </c>
      <c r="BT47" s="53" t="s">
        <v>3369</v>
      </c>
      <c r="BU47" s="53" t="s">
        <v>526</v>
      </c>
      <c r="BV47" s="53" t="s">
        <v>1415</v>
      </c>
      <c r="BW47" s="53" t="s">
        <v>630</v>
      </c>
      <c r="BX47" s="53" t="s">
        <v>3349</v>
      </c>
      <c r="BY47" s="53" t="s">
        <v>3350</v>
      </c>
      <c r="BZ47" s="53" t="s">
        <v>3351</v>
      </c>
      <c r="CA47" s="53">
        <v>0</v>
      </c>
      <c r="CB47" s="53">
        <v>0</v>
      </c>
      <c r="CC47" s="53">
        <v>0</v>
      </c>
      <c r="CD47" s="53">
        <v>0</v>
      </c>
      <c r="CE47" s="53" t="s">
        <v>3370</v>
      </c>
      <c r="CF47" s="53">
        <v>2341</v>
      </c>
      <c r="CG47" s="53">
        <v>0</v>
      </c>
      <c r="CH47" s="53">
        <v>0</v>
      </c>
      <c r="CI47" s="53">
        <v>0</v>
      </c>
      <c r="CJ47" s="53">
        <v>0</v>
      </c>
      <c r="CK47" s="53">
        <v>0</v>
      </c>
      <c r="CL47" s="53">
        <v>0</v>
      </c>
      <c r="CM47" s="53">
        <v>0</v>
      </c>
      <c r="CN47" s="53">
        <v>0</v>
      </c>
      <c r="CO47" s="53">
        <v>0</v>
      </c>
      <c r="CP47" s="53">
        <v>0</v>
      </c>
      <c r="CQ47" s="53" t="s">
        <v>3371</v>
      </c>
      <c r="CR47" s="53">
        <v>0</v>
      </c>
      <c r="CS47" s="53">
        <v>0</v>
      </c>
      <c r="CT47" s="53">
        <v>0</v>
      </c>
      <c r="CU47" s="53">
        <v>0</v>
      </c>
      <c r="CV47" s="53">
        <v>0</v>
      </c>
      <c r="CW47" s="53">
        <v>0</v>
      </c>
      <c r="CX47" s="53">
        <v>0</v>
      </c>
      <c r="CY47" s="53">
        <v>0</v>
      </c>
      <c r="CZ47" s="53">
        <v>0</v>
      </c>
      <c r="DA47" s="53">
        <v>0</v>
      </c>
      <c r="DB47" s="53">
        <v>0</v>
      </c>
      <c r="DC47" s="53">
        <v>0</v>
      </c>
      <c r="DD47" s="53">
        <v>0</v>
      </c>
      <c r="DE47" s="53">
        <v>0</v>
      </c>
      <c r="DF47" s="53">
        <v>0</v>
      </c>
      <c r="DG47" s="53">
        <v>0</v>
      </c>
      <c r="DH47" s="53">
        <v>0</v>
      </c>
      <c r="DI47" s="53">
        <v>0</v>
      </c>
      <c r="DJ47" s="53">
        <v>0</v>
      </c>
      <c r="DK47" s="53">
        <v>37591</v>
      </c>
      <c r="DL47" s="53" t="s">
        <v>725</v>
      </c>
      <c r="DM47" s="53" t="s">
        <v>3203</v>
      </c>
      <c r="DN47" s="53" t="s">
        <v>3361</v>
      </c>
      <c r="DO47" s="53">
        <v>20</v>
      </c>
      <c r="DP47" s="53">
        <v>43374</v>
      </c>
      <c r="DQ47" s="53" t="s">
        <v>3201</v>
      </c>
      <c r="DR47" s="53" t="s">
        <v>3361</v>
      </c>
      <c r="DS47" s="53">
        <v>80</v>
      </c>
      <c r="DT47" s="53">
        <v>36004</v>
      </c>
      <c r="DU47" s="53">
        <v>0</v>
      </c>
      <c r="DV47" s="53">
        <v>0</v>
      </c>
      <c r="DW47" s="53">
        <v>0</v>
      </c>
      <c r="DX47" s="53">
        <v>0</v>
      </c>
      <c r="DY47" s="53">
        <v>0</v>
      </c>
      <c r="DZ47" s="53">
        <v>0</v>
      </c>
      <c r="EA47" s="53">
        <v>0</v>
      </c>
      <c r="EB47" s="53">
        <v>0</v>
      </c>
      <c r="EC47" s="53">
        <v>0</v>
      </c>
      <c r="ED47" s="53">
        <v>0</v>
      </c>
      <c r="EE47" s="53">
        <v>0</v>
      </c>
      <c r="EF47" s="53">
        <v>0</v>
      </c>
      <c r="EG47" s="53" t="s">
        <v>3201</v>
      </c>
      <c r="EH47" s="53" t="s">
        <v>3361</v>
      </c>
      <c r="EI47" s="53">
        <v>80</v>
      </c>
      <c r="EJ47" s="53">
        <v>36004</v>
      </c>
      <c r="EK47" s="53" t="s">
        <v>3372</v>
      </c>
      <c r="EL47" s="53" t="s">
        <v>3361</v>
      </c>
      <c r="EM47" s="53">
        <v>20</v>
      </c>
      <c r="EN47" s="53">
        <v>43374</v>
      </c>
      <c r="EO47" s="53">
        <v>0</v>
      </c>
      <c r="EP47" s="53">
        <v>0</v>
      </c>
      <c r="EQ47" s="53">
        <v>0</v>
      </c>
      <c r="ER47" s="53">
        <v>0</v>
      </c>
      <c r="ES47" s="53">
        <v>0</v>
      </c>
      <c r="ET47" s="53">
        <v>0</v>
      </c>
      <c r="EU47" s="53">
        <v>0</v>
      </c>
      <c r="EV47" s="53">
        <v>0</v>
      </c>
      <c r="EW47" s="53">
        <v>0</v>
      </c>
      <c r="EX47" s="53">
        <v>0</v>
      </c>
      <c r="EY47" s="53">
        <v>0</v>
      </c>
      <c r="EZ47" s="53">
        <v>0</v>
      </c>
      <c r="FA47" s="53">
        <v>0</v>
      </c>
      <c r="FB47" s="53">
        <v>0</v>
      </c>
      <c r="FC47" s="53">
        <v>0</v>
      </c>
      <c r="FD47" s="53">
        <v>0</v>
      </c>
      <c r="FE47" s="53">
        <v>0</v>
      </c>
      <c r="FF47" s="53">
        <v>0</v>
      </c>
      <c r="FG47" s="53">
        <v>0</v>
      </c>
      <c r="FH47" s="53">
        <v>0</v>
      </c>
      <c r="FI47" s="53">
        <v>0</v>
      </c>
      <c r="FJ47" s="53">
        <v>0</v>
      </c>
      <c r="FK47" s="53">
        <v>0</v>
      </c>
      <c r="FL47" s="53">
        <v>0</v>
      </c>
      <c r="FM47" s="53" t="s">
        <v>3373</v>
      </c>
      <c r="FN47" s="53" t="s">
        <v>3374</v>
      </c>
      <c r="FO47" s="53" t="s">
        <v>934</v>
      </c>
      <c r="FP47" s="53" t="s">
        <v>3208</v>
      </c>
      <c r="FQ47" s="53" t="s">
        <v>3371</v>
      </c>
      <c r="FR47" s="53" t="s">
        <v>3202</v>
      </c>
      <c r="FS47" s="53" t="s">
        <v>1402</v>
      </c>
      <c r="FT47" s="53" t="s">
        <v>2683</v>
      </c>
      <c r="FU47" s="53">
        <v>37591</v>
      </c>
      <c r="FV47" s="53">
        <v>0</v>
      </c>
      <c r="FW47" s="53">
        <v>0</v>
      </c>
      <c r="FX47" s="53">
        <v>0</v>
      </c>
      <c r="FY47" s="53">
        <v>0</v>
      </c>
      <c r="FZ47" s="53">
        <v>6018914886</v>
      </c>
      <c r="GA47" s="53">
        <v>0</v>
      </c>
      <c r="GB47" s="53" t="s">
        <v>3370</v>
      </c>
      <c r="GC47" s="53" t="s">
        <v>725</v>
      </c>
      <c r="GD47" s="53" t="s">
        <v>3373</v>
      </c>
      <c r="GE47" s="53" t="s">
        <v>896</v>
      </c>
      <c r="GF47" s="53">
        <v>0</v>
      </c>
      <c r="GG47" s="53">
        <v>0</v>
      </c>
      <c r="GH47" s="53">
        <v>0</v>
      </c>
      <c r="GI47" s="53">
        <v>0</v>
      </c>
      <c r="GJ47" s="53">
        <v>0</v>
      </c>
      <c r="GK47" s="53" t="s">
        <v>1385</v>
      </c>
      <c r="GL47" s="53">
        <v>0</v>
      </c>
      <c r="GM47" s="53">
        <v>0</v>
      </c>
      <c r="GN47" s="53" t="s">
        <v>3375</v>
      </c>
      <c r="GO47" s="53">
        <v>0</v>
      </c>
      <c r="GP47" s="53">
        <v>0</v>
      </c>
      <c r="GQ47" s="53">
        <v>0</v>
      </c>
      <c r="GR47" s="53">
        <v>0</v>
      </c>
      <c r="GS47" s="53">
        <v>0</v>
      </c>
      <c r="GT47" s="53">
        <v>0</v>
      </c>
      <c r="GU47" s="53">
        <v>0</v>
      </c>
      <c r="GV47" s="53">
        <v>0</v>
      </c>
      <c r="GW47" s="53">
        <v>0</v>
      </c>
      <c r="GX47" s="53">
        <v>0</v>
      </c>
      <c r="GY47" s="177" t="s">
        <v>5739</v>
      </c>
      <c r="GZ47" s="53">
        <v>0</v>
      </c>
      <c r="HA47" s="53">
        <v>0</v>
      </c>
      <c r="HB47" s="53">
        <v>0</v>
      </c>
      <c r="HC47" s="53">
        <v>0</v>
      </c>
      <c r="HD47" s="53">
        <v>0</v>
      </c>
      <c r="HE47" s="53">
        <v>0</v>
      </c>
      <c r="HF47" s="53">
        <v>0</v>
      </c>
      <c r="HG47" s="53">
        <v>0</v>
      </c>
      <c r="HH47" s="53">
        <v>0</v>
      </c>
      <c r="HI47" s="53">
        <v>0</v>
      </c>
      <c r="HJ47" s="53">
        <v>0</v>
      </c>
      <c r="HK47" s="53">
        <v>1316984917</v>
      </c>
      <c r="HL47" s="53">
        <v>1334</v>
      </c>
      <c r="HM47" s="53">
        <v>102911700</v>
      </c>
      <c r="HN47" s="53">
        <v>0</v>
      </c>
      <c r="HO47" s="53">
        <v>0</v>
      </c>
      <c r="HP47" s="53">
        <v>0</v>
      </c>
      <c r="HQ47" s="53">
        <v>0</v>
      </c>
    </row>
    <row r="48" spans="1:225">
      <c r="A48" s="53" t="s">
        <v>2399</v>
      </c>
      <c r="B48" s="53" t="s">
        <v>1377</v>
      </c>
      <c r="C48" s="53">
        <v>4113361</v>
      </c>
      <c r="D48" s="53">
        <v>5100</v>
      </c>
      <c r="E48" s="53">
        <v>18</v>
      </c>
      <c r="F48" s="58">
        <v>43101</v>
      </c>
      <c r="G48" s="58">
        <v>43465</v>
      </c>
      <c r="H48" s="73" t="s">
        <v>528</v>
      </c>
      <c r="I48" s="53" t="s">
        <v>3376</v>
      </c>
      <c r="J48" s="53" t="s">
        <v>1404</v>
      </c>
      <c r="K48" s="53" t="s">
        <v>2980</v>
      </c>
      <c r="L48" s="53" t="s">
        <v>2981</v>
      </c>
      <c r="M48" s="53" t="s">
        <v>2982</v>
      </c>
      <c r="N48" s="53" t="s">
        <v>2405</v>
      </c>
      <c r="O48" s="53" t="s">
        <v>2983</v>
      </c>
      <c r="P48" s="53" t="s">
        <v>2984</v>
      </c>
      <c r="Q48" s="53" t="s">
        <v>1404</v>
      </c>
      <c r="R48" s="53">
        <v>4113361</v>
      </c>
      <c r="S48" s="53" t="s">
        <v>2981</v>
      </c>
      <c r="T48" s="53" t="s">
        <v>2982</v>
      </c>
      <c r="U48" s="53" t="s">
        <v>2405</v>
      </c>
      <c r="V48" s="53" t="s">
        <v>2983</v>
      </c>
      <c r="W48" s="53" t="s">
        <v>2984</v>
      </c>
      <c r="X48" s="53" t="s">
        <v>1404</v>
      </c>
      <c r="Y48" s="53" t="s">
        <v>2985</v>
      </c>
      <c r="Z48" s="53" t="s">
        <v>2986</v>
      </c>
      <c r="AA48" s="53" t="s">
        <v>2980</v>
      </c>
      <c r="AB48" s="53">
        <v>0</v>
      </c>
      <c r="AC48" s="53">
        <v>0</v>
      </c>
      <c r="AD48" s="53">
        <v>0</v>
      </c>
      <c r="AE48" s="53">
        <v>0</v>
      </c>
      <c r="AF48" s="53">
        <v>0</v>
      </c>
      <c r="AG48" s="53">
        <v>0</v>
      </c>
      <c r="AH48" s="53">
        <v>0</v>
      </c>
      <c r="AI48" s="53">
        <v>0</v>
      </c>
      <c r="AJ48" s="53" t="s">
        <v>2987</v>
      </c>
      <c r="AK48" s="53" t="s">
        <v>2985</v>
      </c>
      <c r="AL48" s="53" t="s">
        <v>2986</v>
      </c>
      <c r="AM48" s="53" t="s">
        <v>2988</v>
      </c>
      <c r="AN48" s="53" t="s">
        <v>2989</v>
      </c>
      <c r="AO48" s="53">
        <v>0</v>
      </c>
      <c r="AP48" s="53" t="s">
        <v>2990</v>
      </c>
      <c r="AQ48" s="53" t="s">
        <v>2985</v>
      </c>
      <c r="AR48" s="53" t="s">
        <v>2986</v>
      </c>
      <c r="AS48" s="53" t="s">
        <v>2991</v>
      </c>
      <c r="AT48" s="53">
        <v>0</v>
      </c>
      <c r="AU48" s="53" t="s">
        <v>2992</v>
      </c>
      <c r="AV48" s="53" t="s">
        <v>2985</v>
      </c>
      <c r="AW48" s="53" t="s">
        <v>2993</v>
      </c>
      <c r="AX48" s="53" t="s">
        <v>2994</v>
      </c>
      <c r="AY48" s="53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3">
        <v>0</v>
      </c>
      <c r="BI48" s="53" t="s">
        <v>2995</v>
      </c>
      <c r="BJ48" s="53">
        <v>0</v>
      </c>
      <c r="BK48" s="53">
        <v>0</v>
      </c>
      <c r="BL48" s="53">
        <v>0</v>
      </c>
      <c r="BM48" s="53">
        <v>0</v>
      </c>
      <c r="BN48" s="53">
        <v>0</v>
      </c>
      <c r="BO48" s="53">
        <v>0</v>
      </c>
      <c r="BP48" s="53" t="s">
        <v>1404</v>
      </c>
      <c r="BQ48" s="53" t="s">
        <v>2985</v>
      </c>
      <c r="BR48" s="53" t="s">
        <v>2986</v>
      </c>
      <c r="BS48" s="53" t="s">
        <v>2980</v>
      </c>
      <c r="BT48" s="53" t="s">
        <v>3377</v>
      </c>
      <c r="BU48" s="53" t="s">
        <v>2997</v>
      </c>
      <c r="BV48" s="53">
        <v>0</v>
      </c>
      <c r="BW48" s="53">
        <v>0</v>
      </c>
      <c r="BX48" s="53">
        <v>0</v>
      </c>
      <c r="BY48" s="53">
        <v>0</v>
      </c>
      <c r="BZ48" s="53">
        <v>0</v>
      </c>
      <c r="CA48" s="53">
        <v>0</v>
      </c>
      <c r="CB48" s="53">
        <v>0</v>
      </c>
      <c r="CC48" s="53" t="s">
        <v>2987</v>
      </c>
      <c r="CD48" s="53" t="s">
        <v>2985</v>
      </c>
      <c r="CE48" s="53" t="s">
        <v>3378</v>
      </c>
      <c r="CF48" s="53" t="s">
        <v>3379</v>
      </c>
      <c r="CG48" s="53" t="s">
        <v>2986</v>
      </c>
      <c r="CH48" s="53" t="s">
        <v>2988</v>
      </c>
      <c r="CI48" s="53">
        <v>0</v>
      </c>
      <c r="CJ48" s="53" t="s">
        <v>2990</v>
      </c>
      <c r="CK48" s="53" t="s">
        <v>2985</v>
      </c>
      <c r="CL48" s="53" t="s">
        <v>2986</v>
      </c>
      <c r="CM48" s="53" t="s">
        <v>2991</v>
      </c>
      <c r="CN48" s="53">
        <v>0</v>
      </c>
      <c r="CO48" s="53" t="s">
        <v>2992</v>
      </c>
      <c r="CP48" s="53" t="s">
        <v>2985</v>
      </c>
      <c r="CQ48" s="53" t="s">
        <v>3380</v>
      </c>
      <c r="CR48" s="53" t="s">
        <v>2993</v>
      </c>
      <c r="CS48" s="53" t="s">
        <v>2994</v>
      </c>
      <c r="CT48" s="53">
        <v>0</v>
      </c>
      <c r="CU48" s="53">
        <v>0</v>
      </c>
      <c r="CV48" s="53">
        <v>0</v>
      </c>
      <c r="CW48" s="53">
        <v>0</v>
      </c>
      <c r="CX48" s="53">
        <v>0</v>
      </c>
      <c r="CY48" s="53">
        <v>0</v>
      </c>
      <c r="CZ48" s="53">
        <v>0</v>
      </c>
      <c r="DA48" s="53">
        <v>0</v>
      </c>
      <c r="DB48" s="53" t="s">
        <v>3001</v>
      </c>
      <c r="DC48" s="53">
        <v>0</v>
      </c>
      <c r="DD48" s="53">
        <v>0</v>
      </c>
      <c r="DE48" s="53">
        <v>0</v>
      </c>
      <c r="DF48" s="53">
        <v>0</v>
      </c>
      <c r="DG48" s="53">
        <v>0</v>
      </c>
      <c r="DH48" s="53">
        <v>0</v>
      </c>
      <c r="DI48" s="53">
        <v>0</v>
      </c>
      <c r="DJ48" s="53">
        <v>0</v>
      </c>
      <c r="DK48" s="53">
        <v>37653</v>
      </c>
      <c r="DL48" s="53" t="s">
        <v>3002</v>
      </c>
      <c r="DM48" s="53" t="s">
        <v>3003</v>
      </c>
      <c r="DN48" s="53" t="s">
        <v>3004</v>
      </c>
      <c r="DO48" s="53">
        <v>100</v>
      </c>
      <c r="DP48" s="53">
        <v>37653</v>
      </c>
      <c r="DQ48" s="53">
        <v>0</v>
      </c>
      <c r="DR48" s="53">
        <v>0</v>
      </c>
      <c r="DS48" s="53">
        <v>0</v>
      </c>
      <c r="DT48" s="53">
        <v>0</v>
      </c>
      <c r="DU48" s="53">
        <v>0</v>
      </c>
      <c r="DV48" s="53">
        <v>0</v>
      </c>
      <c r="DW48" s="53">
        <v>0</v>
      </c>
      <c r="DX48" s="53">
        <v>0</v>
      </c>
      <c r="DY48" s="53">
        <v>0</v>
      </c>
      <c r="DZ48" s="53">
        <v>0</v>
      </c>
      <c r="EA48" s="53">
        <v>0</v>
      </c>
      <c r="EB48" s="53">
        <v>0</v>
      </c>
      <c r="EC48" s="53">
        <v>0</v>
      </c>
      <c r="ED48" s="53">
        <v>0</v>
      </c>
      <c r="EE48" s="53">
        <v>0</v>
      </c>
      <c r="EF48" s="53">
        <v>0</v>
      </c>
      <c r="EG48" s="53" t="s">
        <v>3381</v>
      </c>
      <c r="EH48" s="53" t="s">
        <v>3004</v>
      </c>
      <c r="EI48" s="53">
        <v>100</v>
      </c>
      <c r="EJ48" s="53">
        <v>43032</v>
      </c>
      <c r="EK48" s="53">
        <v>0</v>
      </c>
      <c r="EL48" s="53">
        <v>0</v>
      </c>
      <c r="EM48" s="53">
        <v>0</v>
      </c>
      <c r="EN48" s="53">
        <v>0</v>
      </c>
      <c r="EO48" s="53">
        <v>0</v>
      </c>
      <c r="EP48" s="53">
        <v>0</v>
      </c>
      <c r="EQ48" s="53">
        <v>0</v>
      </c>
      <c r="ER48" s="53">
        <v>0</v>
      </c>
      <c r="ES48" s="53">
        <v>0</v>
      </c>
      <c r="ET48" s="53">
        <v>0</v>
      </c>
      <c r="EU48" s="53">
        <v>0</v>
      </c>
      <c r="EV48" s="53">
        <v>0</v>
      </c>
      <c r="EW48" s="53">
        <v>0</v>
      </c>
      <c r="EX48" s="53">
        <v>0</v>
      </c>
      <c r="EY48" s="53">
        <v>0</v>
      </c>
      <c r="EZ48" s="53">
        <v>0</v>
      </c>
      <c r="FA48" s="53">
        <v>0</v>
      </c>
      <c r="FB48" s="53">
        <v>0</v>
      </c>
      <c r="FC48" s="53">
        <v>0</v>
      </c>
      <c r="FD48" s="53">
        <v>0</v>
      </c>
      <c r="FE48" s="53">
        <v>0</v>
      </c>
      <c r="FF48" s="53">
        <v>0</v>
      </c>
      <c r="FG48" s="53">
        <v>0</v>
      </c>
      <c r="FH48" s="53">
        <v>0</v>
      </c>
      <c r="FI48" s="53">
        <v>0</v>
      </c>
      <c r="FJ48" s="53">
        <v>0</v>
      </c>
      <c r="FK48" s="53">
        <v>0</v>
      </c>
      <c r="FL48" s="53">
        <v>0</v>
      </c>
      <c r="FM48" s="53" t="s">
        <v>3382</v>
      </c>
      <c r="FN48" s="53" t="s">
        <v>3383</v>
      </c>
      <c r="FO48" s="53" t="s">
        <v>3009</v>
      </c>
      <c r="FP48" s="53" t="s">
        <v>3009</v>
      </c>
      <c r="FQ48" s="53" t="s">
        <v>3381</v>
      </c>
      <c r="FR48" s="53" t="s">
        <v>3384</v>
      </c>
      <c r="FS48" s="53" t="s">
        <v>1380</v>
      </c>
      <c r="FT48" s="53" t="s">
        <v>2683</v>
      </c>
      <c r="FU48" s="53">
        <v>43032</v>
      </c>
      <c r="FV48" s="53">
        <v>0</v>
      </c>
      <c r="FW48" s="53">
        <v>0</v>
      </c>
      <c r="FX48" s="53">
        <v>0</v>
      </c>
      <c r="FY48" s="53">
        <v>0</v>
      </c>
      <c r="FZ48" s="53" t="s">
        <v>3385</v>
      </c>
      <c r="GA48" s="53">
        <v>0</v>
      </c>
      <c r="GB48" s="53" t="s">
        <v>3378</v>
      </c>
      <c r="GC48" s="53" t="s">
        <v>3002</v>
      </c>
      <c r="GD48" s="53" t="s">
        <v>3382</v>
      </c>
      <c r="GE48" s="53" t="s">
        <v>719</v>
      </c>
      <c r="GF48" s="53">
        <v>0</v>
      </c>
      <c r="GG48" s="53">
        <v>0</v>
      </c>
      <c r="GH48" s="53">
        <v>0</v>
      </c>
      <c r="GI48" s="53">
        <v>0</v>
      </c>
      <c r="GJ48" s="53">
        <v>0</v>
      </c>
      <c r="GK48" s="53" t="s">
        <v>2997</v>
      </c>
      <c r="GL48" s="53">
        <v>0</v>
      </c>
      <c r="GM48" s="53">
        <v>0</v>
      </c>
      <c r="GN48" s="53" t="s">
        <v>3386</v>
      </c>
      <c r="GO48" s="53">
        <v>0</v>
      </c>
      <c r="GP48" s="53">
        <v>0</v>
      </c>
      <c r="GQ48" s="53">
        <v>0</v>
      </c>
      <c r="GR48" s="53">
        <v>0</v>
      </c>
      <c r="GS48" s="53">
        <v>0</v>
      </c>
      <c r="GT48" s="53">
        <v>0</v>
      </c>
      <c r="GU48" s="53">
        <v>0</v>
      </c>
      <c r="GV48" s="53">
        <v>0</v>
      </c>
      <c r="GW48" s="53">
        <v>0</v>
      </c>
      <c r="GX48" s="53">
        <v>0</v>
      </c>
      <c r="GY48" s="177" t="s">
        <v>5739</v>
      </c>
      <c r="GZ48" s="53">
        <v>0</v>
      </c>
      <c r="HA48" s="53">
        <v>0</v>
      </c>
      <c r="HB48" s="53">
        <v>0</v>
      </c>
      <c r="HC48" s="53">
        <v>0</v>
      </c>
      <c r="HD48" s="53">
        <v>0</v>
      </c>
      <c r="HE48" s="53">
        <v>0</v>
      </c>
      <c r="HF48" s="53">
        <v>0</v>
      </c>
      <c r="HG48" s="53">
        <v>0</v>
      </c>
      <c r="HH48" s="53">
        <v>0</v>
      </c>
      <c r="HI48" s="53">
        <v>0</v>
      </c>
      <c r="HJ48" s="53">
        <v>0</v>
      </c>
      <c r="HK48" s="53">
        <v>1093700353</v>
      </c>
      <c r="HL48" s="53">
        <v>1336</v>
      </c>
      <c r="HM48" s="53">
        <v>100214000</v>
      </c>
      <c r="HN48" s="53">
        <v>0</v>
      </c>
      <c r="HO48" s="53">
        <v>0</v>
      </c>
      <c r="HP48" s="53">
        <v>0</v>
      </c>
      <c r="HQ48" s="53">
        <v>0</v>
      </c>
    </row>
    <row r="49" spans="1:225">
      <c r="A49" s="53" t="s">
        <v>2399</v>
      </c>
      <c r="B49" s="53" t="s">
        <v>1377</v>
      </c>
      <c r="C49" s="53">
        <v>4113452</v>
      </c>
      <c r="D49" s="53">
        <v>40160</v>
      </c>
      <c r="E49" s="53">
        <v>18</v>
      </c>
      <c r="F49" s="58">
        <v>43101</v>
      </c>
      <c r="G49" s="58">
        <v>43465</v>
      </c>
      <c r="H49" s="73" t="s">
        <v>529</v>
      </c>
      <c r="I49" s="53" t="s">
        <v>3387</v>
      </c>
      <c r="J49" s="53" t="s">
        <v>1416</v>
      </c>
      <c r="K49" s="53" t="s">
        <v>3388</v>
      </c>
      <c r="L49" s="53" t="s">
        <v>3389</v>
      </c>
      <c r="M49" s="53" t="s">
        <v>2982</v>
      </c>
      <c r="N49" s="53" t="s">
        <v>2405</v>
      </c>
      <c r="O49" s="53">
        <v>98662</v>
      </c>
      <c r="P49" s="53" t="s">
        <v>2407</v>
      </c>
      <c r="Q49" s="53" t="s">
        <v>2407</v>
      </c>
      <c r="R49" s="53">
        <v>4113452</v>
      </c>
      <c r="S49" s="53" t="s">
        <v>2408</v>
      </c>
      <c r="T49" s="53" t="s">
        <v>2409</v>
      </c>
      <c r="U49" s="53" t="s">
        <v>2405</v>
      </c>
      <c r="V49" s="53">
        <v>99212</v>
      </c>
      <c r="W49" s="53" t="s">
        <v>2410</v>
      </c>
      <c r="X49" s="53" t="s">
        <v>3390</v>
      </c>
      <c r="Y49" s="53" t="s">
        <v>3391</v>
      </c>
      <c r="Z49" s="53" t="s">
        <v>2986</v>
      </c>
      <c r="AA49" s="53" t="s">
        <v>3388</v>
      </c>
      <c r="AB49" s="53">
        <v>0</v>
      </c>
      <c r="AC49" s="53">
        <v>0</v>
      </c>
      <c r="AD49" s="53">
        <v>0</v>
      </c>
      <c r="AE49" s="53">
        <v>0</v>
      </c>
      <c r="AF49" s="53">
        <v>0</v>
      </c>
      <c r="AG49" s="53">
        <v>0</v>
      </c>
      <c r="AH49" s="53">
        <v>0</v>
      </c>
      <c r="AI49" s="53">
        <v>0</v>
      </c>
      <c r="AJ49" s="53" t="s">
        <v>3392</v>
      </c>
      <c r="AK49" s="53" t="s">
        <v>3393</v>
      </c>
      <c r="AL49" s="53" t="s">
        <v>3394</v>
      </c>
      <c r="AM49" s="53" t="s">
        <v>3395</v>
      </c>
      <c r="AN49" s="53" t="s">
        <v>2421</v>
      </c>
      <c r="AO49" s="53">
        <v>0.41670000000000001</v>
      </c>
      <c r="AP49" s="53" t="s">
        <v>3396</v>
      </c>
      <c r="AQ49" s="53" t="s">
        <v>3397</v>
      </c>
      <c r="AR49" s="53" t="s">
        <v>3398</v>
      </c>
      <c r="AS49" s="53" t="s">
        <v>3399</v>
      </c>
      <c r="AT49" s="53">
        <v>0.2833</v>
      </c>
      <c r="AU49" s="53" t="s">
        <v>3400</v>
      </c>
      <c r="AV49" s="53" t="s">
        <v>3401</v>
      </c>
      <c r="AW49" s="53" t="s">
        <v>3402</v>
      </c>
      <c r="AX49" s="53" t="s">
        <v>2594</v>
      </c>
      <c r="AY49" s="53">
        <v>0.3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3">
        <v>0</v>
      </c>
      <c r="BI49" s="53" t="s">
        <v>2425</v>
      </c>
      <c r="BJ49" s="53">
        <v>0</v>
      </c>
      <c r="BK49" s="53">
        <v>0</v>
      </c>
      <c r="BL49" s="53">
        <v>0</v>
      </c>
      <c r="BM49" s="53">
        <v>0</v>
      </c>
      <c r="BN49" s="53">
        <v>0</v>
      </c>
      <c r="BO49" s="53">
        <v>0</v>
      </c>
      <c r="BP49" s="53">
        <v>0</v>
      </c>
      <c r="BQ49" s="53">
        <v>0</v>
      </c>
      <c r="BR49" s="53">
        <v>0</v>
      </c>
      <c r="BS49" s="53">
        <v>0</v>
      </c>
      <c r="BT49" s="53" t="s">
        <v>3403</v>
      </c>
      <c r="BU49" s="53">
        <v>0</v>
      </c>
      <c r="BV49" s="53">
        <v>0</v>
      </c>
      <c r="BW49" s="53">
        <v>0</v>
      </c>
      <c r="BX49" s="53">
        <v>0</v>
      </c>
      <c r="BY49" s="53">
        <v>0</v>
      </c>
      <c r="BZ49" s="53">
        <v>0</v>
      </c>
      <c r="CA49" s="53">
        <v>0</v>
      </c>
      <c r="CB49" s="53">
        <v>0</v>
      </c>
      <c r="CC49" s="53">
        <v>0</v>
      </c>
      <c r="CD49" s="53">
        <v>0</v>
      </c>
      <c r="CE49" s="53" t="s">
        <v>3404</v>
      </c>
      <c r="CF49" s="53" t="s">
        <v>3405</v>
      </c>
      <c r="CG49" s="53">
        <v>0</v>
      </c>
      <c r="CH49" s="53">
        <v>0</v>
      </c>
      <c r="CI49" s="53">
        <v>0</v>
      </c>
      <c r="CJ49" s="53">
        <v>0</v>
      </c>
      <c r="CK49" s="53">
        <v>0</v>
      </c>
      <c r="CL49" s="53">
        <v>0</v>
      </c>
      <c r="CM49" s="53">
        <v>0</v>
      </c>
      <c r="CN49" s="53">
        <v>0</v>
      </c>
      <c r="CO49" s="53">
        <v>0</v>
      </c>
      <c r="CP49" s="53">
        <v>0</v>
      </c>
      <c r="CQ49" s="53" t="s">
        <v>3406</v>
      </c>
      <c r="CR49" s="53">
        <v>0</v>
      </c>
      <c r="CS49" s="53">
        <v>0</v>
      </c>
      <c r="CT49" s="53">
        <v>0</v>
      </c>
      <c r="CU49" s="53">
        <v>0</v>
      </c>
      <c r="CV49" s="53">
        <v>0</v>
      </c>
      <c r="CW49" s="53">
        <v>0</v>
      </c>
      <c r="CX49" s="53">
        <v>0</v>
      </c>
      <c r="CY49" s="53">
        <v>0</v>
      </c>
      <c r="CZ49" s="53">
        <v>0</v>
      </c>
      <c r="DA49" s="53">
        <v>0</v>
      </c>
      <c r="DB49" s="53" t="s">
        <v>3407</v>
      </c>
      <c r="DC49" s="53">
        <v>0</v>
      </c>
      <c r="DD49" s="53">
        <v>0</v>
      </c>
      <c r="DE49" s="53">
        <v>0</v>
      </c>
      <c r="DF49" s="53">
        <v>0</v>
      </c>
      <c r="DG49" s="53">
        <v>0</v>
      </c>
      <c r="DH49" s="53">
        <v>0</v>
      </c>
      <c r="DI49" s="53">
        <v>0</v>
      </c>
      <c r="DJ49" s="53">
        <v>0</v>
      </c>
      <c r="DK49" s="53">
        <v>37742</v>
      </c>
      <c r="DL49" s="53" t="s">
        <v>708</v>
      </c>
      <c r="DM49" s="53" t="s">
        <v>1416</v>
      </c>
      <c r="DN49" s="53" t="s">
        <v>3408</v>
      </c>
      <c r="DO49" s="53">
        <v>100</v>
      </c>
      <c r="DP49" s="53">
        <v>33390</v>
      </c>
      <c r="DQ49" s="53">
        <v>0</v>
      </c>
      <c r="DR49" s="53">
        <v>0</v>
      </c>
      <c r="DS49" s="53">
        <v>0</v>
      </c>
      <c r="DT49" s="53">
        <v>0</v>
      </c>
      <c r="DU49" s="53">
        <v>0</v>
      </c>
      <c r="DV49" s="53">
        <v>0</v>
      </c>
      <c r="DW49" s="53">
        <v>0</v>
      </c>
      <c r="DX49" s="53">
        <v>0</v>
      </c>
      <c r="DY49" s="53">
        <v>0</v>
      </c>
      <c r="DZ49" s="53">
        <v>0</v>
      </c>
      <c r="EA49" s="53">
        <v>0</v>
      </c>
      <c r="EB49" s="53">
        <v>0</v>
      </c>
      <c r="EC49" s="53">
        <v>0</v>
      </c>
      <c r="ED49" s="53">
        <v>0</v>
      </c>
      <c r="EE49" s="53">
        <v>0</v>
      </c>
      <c r="EF49" s="53">
        <v>0</v>
      </c>
      <c r="EG49" s="53" t="s">
        <v>3409</v>
      </c>
      <c r="EH49" s="53" t="s">
        <v>3408</v>
      </c>
      <c r="EI49" s="53">
        <v>50</v>
      </c>
      <c r="EJ49" s="53">
        <v>33390</v>
      </c>
      <c r="EK49" s="53" t="s">
        <v>3410</v>
      </c>
      <c r="EL49" s="53" t="s">
        <v>3408</v>
      </c>
      <c r="EM49" s="53">
        <v>50</v>
      </c>
      <c r="EN49" s="53">
        <v>33390</v>
      </c>
      <c r="EO49" s="53">
        <v>0</v>
      </c>
      <c r="EP49" s="53">
        <v>0</v>
      </c>
      <c r="EQ49" s="53">
        <v>0</v>
      </c>
      <c r="ER49" s="53">
        <v>0</v>
      </c>
      <c r="ES49" s="53">
        <v>0</v>
      </c>
      <c r="ET49" s="53">
        <v>0</v>
      </c>
      <c r="EU49" s="53">
        <v>0</v>
      </c>
      <c r="EV49" s="53">
        <v>0</v>
      </c>
      <c r="EW49" s="53">
        <v>0</v>
      </c>
      <c r="EX49" s="53">
        <v>0</v>
      </c>
      <c r="EY49" s="53">
        <v>0</v>
      </c>
      <c r="EZ49" s="53">
        <v>0</v>
      </c>
      <c r="FA49" s="53">
        <v>0</v>
      </c>
      <c r="FB49" s="53">
        <v>0</v>
      </c>
      <c r="FC49" s="53">
        <v>0</v>
      </c>
      <c r="FD49" s="53">
        <v>0</v>
      </c>
      <c r="FE49" s="53">
        <v>0</v>
      </c>
      <c r="FF49" s="53">
        <v>0</v>
      </c>
      <c r="FG49" s="53">
        <v>0</v>
      </c>
      <c r="FH49" s="53">
        <v>0</v>
      </c>
      <c r="FI49" s="53">
        <v>0</v>
      </c>
      <c r="FJ49" s="53">
        <v>0</v>
      </c>
      <c r="FK49" s="53">
        <v>0</v>
      </c>
      <c r="FL49" s="53">
        <v>0</v>
      </c>
      <c r="FM49" s="53">
        <v>99216</v>
      </c>
      <c r="FN49" s="53" t="s">
        <v>3411</v>
      </c>
      <c r="FO49" s="53" t="s">
        <v>3412</v>
      </c>
      <c r="FP49" s="53" t="s">
        <v>2435</v>
      </c>
      <c r="FQ49" s="53" t="s">
        <v>3413</v>
      </c>
      <c r="FR49" s="53" t="s">
        <v>3408</v>
      </c>
      <c r="FS49" s="53" t="s">
        <v>2739</v>
      </c>
      <c r="FT49" s="53" t="s">
        <v>3414</v>
      </c>
      <c r="FU49" s="53">
        <v>33390</v>
      </c>
      <c r="FV49" s="53">
        <v>0</v>
      </c>
      <c r="FW49" s="53">
        <v>0</v>
      </c>
      <c r="FX49" s="53">
        <v>0</v>
      </c>
      <c r="FY49" s="53">
        <v>0</v>
      </c>
      <c r="FZ49" s="53" t="s">
        <v>3415</v>
      </c>
      <c r="GA49" s="53">
        <v>0</v>
      </c>
      <c r="GB49" s="53" t="s">
        <v>3404</v>
      </c>
      <c r="GC49" s="53" t="s">
        <v>708</v>
      </c>
      <c r="GD49" s="53">
        <v>99216</v>
      </c>
      <c r="GE49" s="53" t="s">
        <v>708</v>
      </c>
      <c r="GF49" s="53">
        <v>0</v>
      </c>
      <c r="GG49" s="53">
        <v>0</v>
      </c>
      <c r="GH49" s="53">
        <v>0</v>
      </c>
      <c r="GI49" s="53">
        <v>0</v>
      </c>
      <c r="GJ49" s="53">
        <v>0</v>
      </c>
      <c r="GK49" s="53" t="s">
        <v>1391</v>
      </c>
      <c r="GL49" s="53">
        <v>0</v>
      </c>
      <c r="GM49" s="53">
        <v>0</v>
      </c>
      <c r="GN49" s="53" t="s">
        <v>3416</v>
      </c>
      <c r="GO49" s="53">
        <v>0</v>
      </c>
      <c r="GP49" s="53">
        <v>0</v>
      </c>
      <c r="GQ49" s="53">
        <v>0</v>
      </c>
      <c r="GR49" s="53">
        <v>0</v>
      </c>
      <c r="GS49" s="53">
        <v>0</v>
      </c>
      <c r="GT49" s="53">
        <v>0</v>
      </c>
      <c r="GU49" s="53">
        <v>0</v>
      </c>
      <c r="GV49" s="53">
        <v>0</v>
      </c>
      <c r="GW49" s="53">
        <v>0</v>
      </c>
      <c r="GX49" s="53">
        <v>0</v>
      </c>
      <c r="GY49" s="177" t="s">
        <v>5739</v>
      </c>
      <c r="GZ49" s="53">
        <v>0</v>
      </c>
      <c r="HA49" s="53">
        <v>0</v>
      </c>
      <c r="HB49" s="53">
        <v>0</v>
      </c>
      <c r="HC49" s="53">
        <v>0</v>
      </c>
      <c r="HD49" s="53">
        <v>0</v>
      </c>
      <c r="HE49" s="53">
        <v>0</v>
      </c>
      <c r="HF49" s="53">
        <v>0</v>
      </c>
      <c r="HG49" s="53">
        <v>0</v>
      </c>
      <c r="HH49" s="53">
        <v>0</v>
      </c>
      <c r="HI49" s="53">
        <v>0</v>
      </c>
      <c r="HJ49" s="53">
        <v>0</v>
      </c>
      <c r="HK49" s="53">
        <v>1487640678</v>
      </c>
      <c r="HL49" s="53">
        <v>1345</v>
      </c>
      <c r="HM49" s="53">
        <v>101150400</v>
      </c>
      <c r="HN49" s="53">
        <v>0</v>
      </c>
      <c r="HO49" s="53">
        <v>0</v>
      </c>
      <c r="HP49" s="53">
        <v>0</v>
      </c>
      <c r="HQ49" s="53">
        <v>0</v>
      </c>
    </row>
    <row r="50" spans="1:225">
      <c r="A50" s="53" t="s">
        <v>2399</v>
      </c>
      <c r="B50" s="53" t="s">
        <v>1377</v>
      </c>
      <c r="C50" s="53">
        <v>4113460</v>
      </c>
      <c r="D50" s="53">
        <v>40410</v>
      </c>
      <c r="E50" s="53">
        <v>18</v>
      </c>
      <c r="F50" s="58">
        <v>43101</v>
      </c>
      <c r="G50" s="58">
        <v>43465</v>
      </c>
      <c r="H50" s="73" t="s">
        <v>530</v>
      </c>
      <c r="I50" s="53" t="s">
        <v>3417</v>
      </c>
      <c r="J50" s="53" t="s">
        <v>1417</v>
      </c>
      <c r="K50" s="53" t="s">
        <v>3418</v>
      </c>
      <c r="L50" s="53" t="s">
        <v>3419</v>
      </c>
      <c r="M50" s="53" t="s">
        <v>3420</v>
      </c>
      <c r="N50" s="53" t="s">
        <v>2656</v>
      </c>
      <c r="O50" s="53">
        <v>97070</v>
      </c>
      <c r="P50" s="53" t="s">
        <v>2407</v>
      </c>
      <c r="Q50" s="53" t="s">
        <v>2407</v>
      </c>
      <c r="R50" s="53">
        <v>4113460</v>
      </c>
      <c r="S50" s="53" t="s">
        <v>2408</v>
      </c>
      <c r="T50" s="53" t="s">
        <v>2409</v>
      </c>
      <c r="U50" s="53" t="s">
        <v>2405</v>
      </c>
      <c r="V50" s="53">
        <v>99212</v>
      </c>
      <c r="W50" s="53" t="s">
        <v>2410</v>
      </c>
      <c r="X50" s="53" t="s">
        <v>1417</v>
      </c>
      <c r="Y50" s="53" t="s">
        <v>3421</v>
      </c>
      <c r="Z50" s="53" t="s">
        <v>3422</v>
      </c>
      <c r="AA50" s="53" t="s">
        <v>3418</v>
      </c>
      <c r="AB50" s="53">
        <v>0</v>
      </c>
      <c r="AC50" s="53">
        <v>0</v>
      </c>
      <c r="AD50" s="53">
        <v>0</v>
      </c>
      <c r="AE50" s="53">
        <v>0</v>
      </c>
      <c r="AF50" s="53">
        <v>0</v>
      </c>
      <c r="AG50" s="53">
        <v>0</v>
      </c>
      <c r="AH50" s="53">
        <v>0</v>
      </c>
      <c r="AI50" s="53">
        <v>0</v>
      </c>
      <c r="AJ50" s="53" t="s">
        <v>3423</v>
      </c>
      <c r="AK50" s="53" t="s">
        <v>3424</v>
      </c>
      <c r="AL50" s="53" t="s">
        <v>3422</v>
      </c>
      <c r="AM50" s="53" t="s">
        <v>3425</v>
      </c>
      <c r="AN50" s="53" t="s">
        <v>2421</v>
      </c>
      <c r="AO50" s="53">
        <v>0</v>
      </c>
      <c r="AP50" s="53" t="s">
        <v>3426</v>
      </c>
      <c r="AQ50" s="53" t="s">
        <v>3421</v>
      </c>
      <c r="AR50" s="53" t="s">
        <v>3422</v>
      </c>
      <c r="AS50" s="53" t="s">
        <v>3427</v>
      </c>
      <c r="AT50" s="53">
        <v>0</v>
      </c>
      <c r="AU50" s="53" t="s">
        <v>3428</v>
      </c>
      <c r="AV50" s="53" t="s">
        <v>3424</v>
      </c>
      <c r="AW50" s="53" t="s">
        <v>3422</v>
      </c>
      <c r="AX50" s="53" t="s">
        <v>3429</v>
      </c>
      <c r="AY50" s="53">
        <v>0</v>
      </c>
      <c r="AZ50" s="53" t="s">
        <v>3430</v>
      </c>
      <c r="BA50" s="53" t="s">
        <v>3431</v>
      </c>
      <c r="BB50" s="53" t="s">
        <v>3422</v>
      </c>
      <c r="BC50" s="53" t="s">
        <v>3357</v>
      </c>
      <c r="BD50" s="53">
        <v>0</v>
      </c>
      <c r="BE50" s="53" t="s">
        <v>3432</v>
      </c>
      <c r="BF50" s="53" t="s">
        <v>3424</v>
      </c>
      <c r="BG50" s="53" t="s">
        <v>3422</v>
      </c>
      <c r="BH50" s="53" t="s">
        <v>3433</v>
      </c>
      <c r="BI50" s="53" t="s">
        <v>2425</v>
      </c>
      <c r="BJ50" s="53">
        <v>0</v>
      </c>
      <c r="BK50" s="53" t="s">
        <v>3434</v>
      </c>
      <c r="BL50" s="53" t="s">
        <v>3424</v>
      </c>
      <c r="BM50" s="53" t="s">
        <v>3422</v>
      </c>
      <c r="BN50" s="53" t="s">
        <v>1408</v>
      </c>
      <c r="BO50" s="53">
        <v>0</v>
      </c>
      <c r="BP50" s="53">
        <v>0</v>
      </c>
      <c r="BQ50" s="53">
        <v>0</v>
      </c>
      <c r="BR50" s="53">
        <v>0</v>
      </c>
      <c r="BS50" s="53">
        <v>0</v>
      </c>
      <c r="BT50" s="53" t="s">
        <v>3435</v>
      </c>
      <c r="BU50" s="53">
        <v>0</v>
      </c>
      <c r="BV50" s="53">
        <v>0</v>
      </c>
      <c r="BW50" s="53">
        <v>0</v>
      </c>
      <c r="BX50" s="53">
        <v>0</v>
      </c>
      <c r="BY50" s="53">
        <v>0</v>
      </c>
      <c r="BZ50" s="53">
        <v>0</v>
      </c>
      <c r="CA50" s="53">
        <v>0</v>
      </c>
      <c r="CB50" s="53">
        <v>0</v>
      </c>
      <c r="CC50" s="53">
        <v>0</v>
      </c>
      <c r="CD50" s="53">
        <v>0</v>
      </c>
      <c r="CE50" s="53" t="s">
        <v>3436</v>
      </c>
      <c r="CF50" s="53" t="s">
        <v>3437</v>
      </c>
      <c r="CG50" s="53">
        <v>0</v>
      </c>
      <c r="CH50" s="53">
        <v>0</v>
      </c>
      <c r="CI50" s="53">
        <v>0</v>
      </c>
      <c r="CJ50" s="53">
        <v>0</v>
      </c>
      <c r="CK50" s="53">
        <v>0</v>
      </c>
      <c r="CL50" s="53">
        <v>0</v>
      </c>
      <c r="CM50" s="53">
        <v>0</v>
      </c>
      <c r="CN50" s="53">
        <v>0</v>
      </c>
      <c r="CO50" s="53">
        <v>0</v>
      </c>
      <c r="CP50" s="53">
        <v>0</v>
      </c>
      <c r="CQ50" s="53" t="s">
        <v>3438</v>
      </c>
      <c r="CR50" s="53">
        <v>0</v>
      </c>
      <c r="CS50" s="53">
        <v>0</v>
      </c>
      <c r="CT50" s="53">
        <v>0</v>
      </c>
      <c r="CU50" s="53">
        <v>0</v>
      </c>
      <c r="CV50" s="53">
        <v>0</v>
      </c>
      <c r="CW50" s="53">
        <v>0</v>
      </c>
      <c r="CX50" s="53">
        <v>0</v>
      </c>
      <c r="CY50" s="53">
        <v>0</v>
      </c>
      <c r="CZ50" s="53">
        <v>0</v>
      </c>
      <c r="DA50" s="53">
        <v>0</v>
      </c>
      <c r="DB50" s="53" t="s">
        <v>3439</v>
      </c>
      <c r="DC50" s="53">
        <v>0</v>
      </c>
      <c r="DD50" s="53">
        <v>0</v>
      </c>
      <c r="DE50" s="53">
        <v>0</v>
      </c>
      <c r="DF50" s="53">
        <v>0</v>
      </c>
      <c r="DG50" s="53">
        <v>0</v>
      </c>
      <c r="DH50" s="53">
        <v>0</v>
      </c>
      <c r="DI50" s="53">
        <v>0</v>
      </c>
      <c r="DJ50" s="53">
        <v>0</v>
      </c>
      <c r="DK50" s="53">
        <v>37803</v>
      </c>
      <c r="DL50" s="53" t="s">
        <v>3440</v>
      </c>
      <c r="DM50" s="53" t="s">
        <v>3441</v>
      </c>
      <c r="DN50" s="53" t="s">
        <v>3442</v>
      </c>
      <c r="DO50" s="53">
        <v>100</v>
      </c>
      <c r="DP50" s="53">
        <v>37803</v>
      </c>
      <c r="DQ50" s="53">
        <v>0</v>
      </c>
      <c r="DR50" s="53">
        <v>0</v>
      </c>
      <c r="DS50" s="53">
        <v>0</v>
      </c>
      <c r="DT50" s="53">
        <v>0</v>
      </c>
      <c r="DU50" s="53">
        <v>0</v>
      </c>
      <c r="DV50" s="53">
        <v>0</v>
      </c>
      <c r="DW50" s="53">
        <v>0</v>
      </c>
      <c r="DX50" s="53">
        <v>0</v>
      </c>
      <c r="DY50" s="53">
        <v>0</v>
      </c>
      <c r="DZ50" s="53">
        <v>0</v>
      </c>
      <c r="EA50" s="53">
        <v>0</v>
      </c>
      <c r="EB50" s="53">
        <v>0</v>
      </c>
      <c r="EC50" s="53">
        <v>0</v>
      </c>
      <c r="ED50" s="53">
        <v>0</v>
      </c>
      <c r="EE50" s="53">
        <v>0</v>
      </c>
      <c r="EF50" s="53">
        <v>0</v>
      </c>
      <c r="EG50" s="53" t="s">
        <v>3443</v>
      </c>
      <c r="EH50" s="53" t="s">
        <v>3444</v>
      </c>
      <c r="EI50" s="53">
        <v>100</v>
      </c>
      <c r="EJ50" s="53">
        <v>42217</v>
      </c>
      <c r="EK50" s="53">
        <v>0</v>
      </c>
      <c r="EL50" s="53">
        <v>0</v>
      </c>
      <c r="EM50" s="53">
        <v>0</v>
      </c>
      <c r="EN50" s="53">
        <v>0</v>
      </c>
      <c r="EO50" s="53">
        <v>0</v>
      </c>
      <c r="EP50" s="53">
        <v>0</v>
      </c>
      <c r="EQ50" s="53">
        <v>0</v>
      </c>
      <c r="ER50" s="53">
        <v>0</v>
      </c>
      <c r="ES50" s="53">
        <v>0</v>
      </c>
      <c r="ET50" s="53">
        <v>0</v>
      </c>
      <c r="EU50" s="53">
        <v>0</v>
      </c>
      <c r="EV50" s="53">
        <v>0</v>
      </c>
      <c r="EW50" s="53">
        <v>0</v>
      </c>
      <c r="EX50" s="53">
        <v>0</v>
      </c>
      <c r="EY50" s="53">
        <v>0</v>
      </c>
      <c r="EZ50" s="53">
        <v>0</v>
      </c>
      <c r="FA50" s="53">
        <v>0</v>
      </c>
      <c r="FB50" s="53">
        <v>0</v>
      </c>
      <c r="FC50" s="53">
        <v>0</v>
      </c>
      <c r="FD50" s="53">
        <v>0</v>
      </c>
      <c r="FE50" s="53">
        <v>0</v>
      </c>
      <c r="FF50" s="53">
        <v>0</v>
      </c>
      <c r="FG50" s="53">
        <v>0</v>
      </c>
      <c r="FH50" s="53">
        <v>0</v>
      </c>
      <c r="FI50" s="53">
        <v>0</v>
      </c>
      <c r="FJ50" s="53">
        <v>0</v>
      </c>
      <c r="FK50" s="53">
        <v>0</v>
      </c>
      <c r="FL50" s="53">
        <v>0</v>
      </c>
      <c r="FM50" s="53">
        <v>98177</v>
      </c>
      <c r="FN50" s="53" t="s">
        <v>3445</v>
      </c>
      <c r="FO50" s="53" t="s">
        <v>3446</v>
      </c>
      <c r="FP50" s="53" t="s">
        <v>2435</v>
      </c>
      <c r="FQ50" s="53" t="s">
        <v>3447</v>
      </c>
      <c r="FR50" s="53" t="s">
        <v>3448</v>
      </c>
      <c r="FS50" s="53" t="s">
        <v>2739</v>
      </c>
      <c r="FT50" s="53" t="s">
        <v>2539</v>
      </c>
      <c r="FU50" s="53">
        <v>42948</v>
      </c>
      <c r="FV50" s="53">
        <v>0</v>
      </c>
      <c r="FW50" s="53">
        <v>0</v>
      </c>
      <c r="FX50" s="53">
        <v>0</v>
      </c>
      <c r="FY50" s="53">
        <v>0</v>
      </c>
      <c r="FZ50" s="53" t="s">
        <v>3449</v>
      </c>
      <c r="GA50" s="53">
        <v>0</v>
      </c>
      <c r="GB50" s="53" t="s">
        <v>3436</v>
      </c>
      <c r="GC50" s="53" t="s">
        <v>3440</v>
      </c>
      <c r="GD50" s="53">
        <v>98177</v>
      </c>
      <c r="GE50" s="53" t="s">
        <v>688</v>
      </c>
      <c r="GF50" s="53">
        <v>0</v>
      </c>
      <c r="GG50" s="53">
        <v>0</v>
      </c>
      <c r="GH50" s="53">
        <v>0</v>
      </c>
      <c r="GI50" s="53">
        <v>0</v>
      </c>
      <c r="GJ50" s="53">
        <v>0</v>
      </c>
      <c r="GK50" s="53" t="s">
        <v>1391</v>
      </c>
      <c r="GL50" s="53">
        <v>0</v>
      </c>
      <c r="GM50" s="53">
        <v>0</v>
      </c>
      <c r="GN50" s="53" t="s">
        <v>3450</v>
      </c>
      <c r="GO50" s="53">
        <v>0</v>
      </c>
      <c r="GP50" s="53">
        <v>0</v>
      </c>
      <c r="GQ50" s="53">
        <v>0</v>
      </c>
      <c r="GR50" s="53">
        <v>0</v>
      </c>
      <c r="GS50" s="53">
        <v>0</v>
      </c>
      <c r="GT50" s="53">
        <v>0</v>
      </c>
      <c r="GU50" s="53">
        <v>0</v>
      </c>
      <c r="GV50" s="53">
        <v>0</v>
      </c>
      <c r="GW50" s="53">
        <v>0</v>
      </c>
      <c r="GX50" s="53">
        <v>0</v>
      </c>
      <c r="GY50" s="177" t="s">
        <v>5739</v>
      </c>
      <c r="GZ50" s="53">
        <v>0</v>
      </c>
      <c r="HA50" s="53">
        <v>0</v>
      </c>
      <c r="HB50" s="53">
        <v>0</v>
      </c>
      <c r="HC50" s="53">
        <v>0</v>
      </c>
      <c r="HD50" s="53">
        <v>0</v>
      </c>
      <c r="HE50" s="53">
        <v>0</v>
      </c>
      <c r="HF50" s="53">
        <v>0</v>
      </c>
      <c r="HG50" s="53">
        <v>0</v>
      </c>
      <c r="HH50" s="53">
        <v>0</v>
      </c>
      <c r="HI50" s="53">
        <v>0</v>
      </c>
      <c r="HJ50" s="53">
        <v>0</v>
      </c>
      <c r="HK50" s="53">
        <v>1316932114</v>
      </c>
      <c r="HL50" s="53">
        <v>1346</v>
      </c>
      <c r="HM50" s="53">
        <v>100754000</v>
      </c>
      <c r="HN50" s="53">
        <v>0</v>
      </c>
      <c r="HO50" s="53">
        <v>0</v>
      </c>
      <c r="HP50" s="53">
        <v>0</v>
      </c>
      <c r="HQ50" s="53">
        <v>0</v>
      </c>
    </row>
    <row r="51" spans="1:225">
      <c r="A51" s="53" t="s">
        <v>2399</v>
      </c>
      <c r="B51" s="53" t="s">
        <v>1377</v>
      </c>
      <c r="C51" s="53">
        <v>4113486</v>
      </c>
      <c r="D51" s="53">
        <v>40760</v>
      </c>
      <c r="E51" s="53">
        <v>18</v>
      </c>
      <c r="F51" s="58">
        <v>43101</v>
      </c>
      <c r="G51" s="58">
        <v>43465</v>
      </c>
      <c r="H51" s="73" t="s">
        <v>531</v>
      </c>
      <c r="I51" s="53" t="s">
        <v>3451</v>
      </c>
      <c r="J51" s="53" t="s">
        <v>1404</v>
      </c>
      <c r="K51" s="53" t="s">
        <v>2980</v>
      </c>
      <c r="L51" s="53" t="s">
        <v>2981</v>
      </c>
      <c r="M51" s="53" t="s">
        <v>2982</v>
      </c>
      <c r="N51" s="53" t="s">
        <v>2405</v>
      </c>
      <c r="O51" s="53" t="s">
        <v>2983</v>
      </c>
      <c r="P51" s="53" t="s">
        <v>2984</v>
      </c>
      <c r="Q51" s="53" t="s">
        <v>1404</v>
      </c>
      <c r="R51" s="53">
        <v>4113486</v>
      </c>
      <c r="S51" s="53" t="s">
        <v>2981</v>
      </c>
      <c r="T51" s="53" t="s">
        <v>2982</v>
      </c>
      <c r="U51" s="53" t="s">
        <v>2405</v>
      </c>
      <c r="V51" s="53" t="s">
        <v>2983</v>
      </c>
      <c r="W51" s="53" t="s">
        <v>2984</v>
      </c>
      <c r="X51" s="53" t="s">
        <v>1404</v>
      </c>
      <c r="Y51" s="53" t="s">
        <v>2985</v>
      </c>
      <c r="Z51" s="53" t="s">
        <v>2986</v>
      </c>
      <c r="AA51" s="53" t="s">
        <v>2980</v>
      </c>
      <c r="AB51" s="53">
        <v>0</v>
      </c>
      <c r="AC51" s="53">
        <v>0</v>
      </c>
      <c r="AD51" s="53">
        <v>0</v>
      </c>
      <c r="AE51" s="53">
        <v>0</v>
      </c>
      <c r="AF51" s="53">
        <v>0</v>
      </c>
      <c r="AG51" s="53">
        <v>0</v>
      </c>
      <c r="AH51" s="53">
        <v>0</v>
      </c>
      <c r="AI51" s="53">
        <v>0</v>
      </c>
      <c r="AJ51" s="53" t="s">
        <v>2987</v>
      </c>
      <c r="AK51" s="53" t="s">
        <v>2985</v>
      </c>
      <c r="AL51" s="53" t="s">
        <v>2986</v>
      </c>
      <c r="AM51" s="53" t="s">
        <v>2988</v>
      </c>
      <c r="AN51" s="53" t="s">
        <v>2989</v>
      </c>
      <c r="AO51" s="53">
        <v>0</v>
      </c>
      <c r="AP51" s="53" t="s">
        <v>2990</v>
      </c>
      <c r="AQ51" s="53" t="s">
        <v>2985</v>
      </c>
      <c r="AR51" s="53" t="s">
        <v>2986</v>
      </c>
      <c r="AS51" s="53" t="s">
        <v>2991</v>
      </c>
      <c r="AT51" s="53">
        <v>0</v>
      </c>
      <c r="AU51" s="53" t="s">
        <v>2992</v>
      </c>
      <c r="AV51" s="53" t="s">
        <v>2985</v>
      </c>
      <c r="AW51" s="53" t="s">
        <v>2993</v>
      </c>
      <c r="AX51" s="53" t="s">
        <v>2994</v>
      </c>
      <c r="AY51" s="53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3">
        <v>0</v>
      </c>
      <c r="BI51" s="53" t="s">
        <v>2995</v>
      </c>
      <c r="BJ51" s="53">
        <v>0</v>
      </c>
      <c r="BK51" s="53">
        <v>0</v>
      </c>
      <c r="BL51" s="53">
        <v>0</v>
      </c>
      <c r="BM51" s="53">
        <v>0</v>
      </c>
      <c r="BN51" s="53">
        <v>0</v>
      </c>
      <c r="BO51" s="53">
        <v>0</v>
      </c>
      <c r="BP51" s="53" t="s">
        <v>1404</v>
      </c>
      <c r="BQ51" s="53" t="s">
        <v>2985</v>
      </c>
      <c r="BR51" s="53" t="s">
        <v>2986</v>
      </c>
      <c r="BS51" s="53" t="s">
        <v>2980</v>
      </c>
      <c r="BT51" s="53" t="s">
        <v>3452</v>
      </c>
      <c r="BU51" s="53" t="s">
        <v>2997</v>
      </c>
      <c r="BV51" s="53">
        <v>0</v>
      </c>
      <c r="BW51" s="53">
        <v>0</v>
      </c>
      <c r="BX51" s="53">
        <v>0</v>
      </c>
      <c r="BY51" s="53">
        <v>0</v>
      </c>
      <c r="BZ51" s="53">
        <v>0</v>
      </c>
      <c r="CA51" s="53">
        <v>0</v>
      </c>
      <c r="CB51" s="53">
        <v>0</v>
      </c>
      <c r="CC51" s="53" t="s">
        <v>2987</v>
      </c>
      <c r="CD51" s="53" t="s">
        <v>2985</v>
      </c>
      <c r="CE51" s="53" t="s">
        <v>1082</v>
      </c>
      <c r="CF51" s="53" t="s">
        <v>3453</v>
      </c>
      <c r="CG51" s="53" t="s">
        <v>2986</v>
      </c>
      <c r="CH51" s="53" t="s">
        <v>2988</v>
      </c>
      <c r="CI51" s="53">
        <v>0</v>
      </c>
      <c r="CJ51" s="53" t="s">
        <v>2990</v>
      </c>
      <c r="CK51" s="53" t="s">
        <v>2985</v>
      </c>
      <c r="CL51" s="53" t="s">
        <v>2986</v>
      </c>
      <c r="CM51" s="53" t="s">
        <v>2991</v>
      </c>
      <c r="CN51" s="53">
        <v>0</v>
      </c>
      <c r="CO51" s="53" t="s">
        <v>2992</v>
      </c>
      <c r="CP51" s="53" t="s">
        <v>2985</v>
      </c>
      <c r="CQ51" s="53" t="s">
        <v>3454</v>
      </c>
      <c r="CR51" s="53" t="s">
        <v>2993</v>
      </c>
      <c r="CS51" s="53" t="s">
        <v>2994</v>
      </c>
      <c r="CT51" s="53">
        <v>0</v>
      </c>
      <c r="CU51" s="53">
        <v>0</v>
      </c>
      <c r="CV51" s="53">
        <v>0</v>
      </c>
      <c r="CW51" s="53">
        <v>0</v>
      </c>
      <c r="CX51" s="53">
        <v>0</v>
      </c>
      <c r="CY51" s="53">
        <v>0</v>
      </c>
      <c r="CZ51" s="53">
        <v>0</v>
      </c>
      <c r="DA51" s="53">
        <v>0</v>
      </c>
      <c r="DB51" s="53" t="s">
        <v>3001</v>
      </c>
      <c r="DC51" s="53">
        <v>0</v>
      </c>
      <c r="DD51" s="53">
        <v>0</v>
      </c>
      <c r="DE51" s="53">
        <v>0</v>
      </c>
      <c r="DF51" s="53">
        <v>0</v>
      </c>
      <c r="DG51" s="53">
        <v>0</v>
      </c>
      <c r="DH51" s="53">
        <v>0</v>
      </c>
      <c r="DI51" s="53">
        <v>0</v>
      </c>
      <c r="DJ51" s="53">
        <v>0</v>
      </c>
      <c r="DK51" s="53">
        <v>37834</v>
      </c>
      <c r="DL51" s="53" t="s">
        <v>3455</v>
      </c>
      <c r="DM51" s="53" t="s">
        <v>3003</v>
      </c>
      <c r="DN51" s="53" t="s">
        <v>3004</v>
      </c>
      <c r="DO51" s="53">
        <v>100</v>
      </c>
      <c r="DP51" s="53">
        <v>37834</v>
      </c>
      <c r="DQ51" s="53">
        <v>0</v>
      </c>
      <c r="DR51" s="53">
        <v>0</v>
      </c>
      <c r="DS51" s="53">
        <v>0</v>
      </c>
      <c r="DT51" s="53">
        <v>0</v>
      </c>
      <c r="DU51" s="53">
        <v>0</v>
      </c>
      <c r="DV51" s="53">
        <v>0</v>
      </c>
      <c r="DW51" s="53">
        <v>0</v>
      </c>
      <c r="DX51" s="53">
        <v>0</v>
      </c>
      <c r="DY51" s="53">
        <v>0</v>
      </c>
      <c r="DZ51" s="53">
        <v>0</v>
      </c>
      <c r="EA51" s="53">
        <v>0</v>
      </c>
      <c r="EB51" s="53">
        <v>0</v>
      </c>
      <c r="EC51" s="53">
        <v>0</v>
      </c>
      <c r="ED51" s="53">
        <v>0</v>
      </c>
      <c r="EE51" s="53">
        <v>0</v>
      </c>
      <c r="EF51" s="53">
        <v>0</v>
      </c>
      <c r="EG51" s="53" t="s">
        <v>3456</v>
      </c>
      <c r="EH51" s="53" t="s">
        <v>3457</v>
      </c>
      <c r="EI51" s="53">
        <v>100</v>
      </c>
      <c r="EJ51" s="53">
        <v>39812</v>
      </c>
      <c r="EK51" s="53">
        <v>0</v>
      </c>
      <c r="EL51" s="53">
        <v>0</v>
      </c>
      <c r="EM51" s="53">
        <v>0</v>
      </c>
      <c r="EN51" s="53">
        <v>0</v>
      </c>
      <c r="EO51" s="53">
        <v>0</v>
      </c>
      <c r="EP51" s="53">
        <v>0</v>
      </c>
      <c r="EQ51" s="53">
        <v>0</v>
      </c>
      <c r="ER51" s="53">
        <v>0</v>
      </c>
      <c r="ES51" s="53">
        <v>0</v>
      </c>
      <c r="ET51" s="53">
        <v>0</v>
      </c>
      <c r="EU51" s="53">
        <v>0</v>
      </c>
      <c r="EV51" s="53">
        <v>0</v>
      </c>
      <c r="EW51" s="53">
        <v>0</v>
      </c>
      <c r="EX51" s="53">
        <v>0</v>
      </c>
      <c r="EY51" s="53">
        <v>0</v>
      </c>
      <c r="EZ51" s="53">
        <v>0</v>
      </c>
      <c r="FA51" s="53">
        <v>0</v>
      </c>
      <c r="FB51" s="53">
        <v>0</v>
      </c>
      <c r="FC51" s="53">
        <v>0</v>
      </c>
      <c r="FD51" s="53">
        <v>0</v>
      </c>
      <c r="FE51" s="53">
        <v>0</v>
      </c>
      <c r="FF51" s="53">
        <v>0</v>
      </c>
      <c r="FG51" s="53">
        <v>0</v>
      </c>
      <c r="FH51" s="53">
        <v>0</v>
      </c>
      <c r="FI51" s="53">
        <v>0</v>
      </c>
      <c r="FJ51" s="53">
        <v>0</v>
      </c>
      <c r="FK51" s="53">
        <v>0</v>
      </c>
      <c r="FL51" s="53">
        <v>0</v>
      </c>
      <c r="FM51" s="53" t="s">
        <v>3458</v>
      </c>
      <c r="FN51" s="53" t="s">
        <v>3459</v>
      </c>
      <c r="FO51" s="53" t="s">
        <v>3009</v>
      </c>
      <c r="FP51" s="53" t="s">
        <v>3009</v>
      </c>
      <c r="FQ51" s="53" t="s">
        <v>3456</v>
      </c>
      <c r="FR51" s="53" t="s">
        <v>3457</v>
      </c>
      <c r="FS51" s="53" t="s">
        <v>2739</v>
      </c>
      <c r="FT51" s="53" t="s">
        <v>2683</v>
      </c>
      <c r="FU51" s="53">
        <v>39812</v>
      </c>
      <c r="FV51" s="53">
        <v>0</v>
      </c>
      <c r="FW51" s="53">
        <v>0</v>
      </c>
      <c r="FX51" s="53">
        <v>0</v>
      </c>
      <c r="FY51" s="53">
        <v>0</v>
      </c>
      <c r="FZ51" s="53" t="s">
        <v>3460</v>
      </c>
      <c r="GA51" s="53">
        <v>0</v>
      </c>
      <c r="GB51" s="53" t="s">
        <v>1082</v>
      </c>
      <c r="GC51" s="53" t="s">
        <v>3455</v>
      </c>
      <c r="GD51" s="53" t="s">
        <v>3458</v>
      </c>
      <c r="GE51" s="53" t="s">
        <v>714</v>
      </c>
      <c r="GF51" s="53">
        <v>0</v>
      </c>
      <c r="GG51" s="53">
        <v>0</v>
      </c>
      <c r="GH51" s="53">
        <v>0</v>
      </c>
      <c r="GI51" s="53">
        <v>0</v>
      </c>
      <c r="GJ51" s="53">
        <v>0</v>
      </c>
      <c r="GK51" s="53" t="s">
        <v>2997</v>
      </c>
      <c r="GL51" s="53">
        <v>0</v>
      </c>
      <c r="GM51" s="53">
        <v>0</v>
      </c>
      <c r="GN51" s="53" t="s">
        <v>3461</v>
      </c>
      <c r="GO51" s="53">
        <v>0</v>
      </c>
      <c r="GP51" s="53">
        <v>0</v>
      </c>
      <c r="GQ51" s="53">
        <v>0</v>
      </c>
      <c r="GR51" s="53">
        <v>0</v>
      </c>
      <c r="GS51" s="53">
        <v>0</v>
      </c>
      <c r="GT51" s="53">
        <v>0</v>
      </c>
      <c r="GU51" s="53">
        <v>0</v>
      </c>
      <c r="GV51" s="53">
        <v>0</v>
      </c>
      <c r="GW51" s="53">
        <v>0</v>
      </c>
      <c r="GX51" s="53">
        <v>0</v>
      </c>
      <c r="GY51" s="177" t="s">
        <v>5739</v>
      </c>
      <c r="GZ51" s="53">
        <v>0</v>
      </c>
      <c r="HA51" s="53">
        <v>0</v>
      </c>
      <c r="HB51" s="53">
        <v>0</v>
      </c>
      <c r="HC51" s="53">
        <v>0</v>
      </c>
      <c r="HD51" s="53">
        <v>0</v>
      </c>
      <c r="HE51" s="53">
        <v>0</v>
      </c>
      <c r="HF51" s="53">
        <v>0</v>
      </c>
      <c r="HG51" s="53">
        <v>0</v>
      </c>
      <c r="HH51" s="53">
        <v>0</v>
      </c>
      <c r="HI51" s="53">
        <v>0</v>
      </c>
      <c r="HJ51" s="53">
        <v>0</v>
      </c>
      <c r="HK51" s="53">
        <v>1174572432</v>
      </c>
      <c r="HL51" s="53">
        <v>1348</v>
      </c>
      <c r="HM51" s="53">
        <v>100410900</v>
      </c>
      <c r="HN51" s="53">
        <v>0</v>
      </c>
      <c r="HO51" s="53">
        <v>0</v>
      </c>
      <c r="HP51" s="53">
        <v>0</v>
      </c>
      <c r="HQ51" s="53">
        <v>0</v>
      </c>
    </row>
    <row r="52" spans="1:225">
      <c r="A52" s="53" t="s">
        <v>2399</v>
      </c>
      <c r="B52" s="53" t="s">
        <v>1377</v>
      </c>
      <c r="C52" s="53">
        <v>4113510</v>
      </c>
      <c r="D52" s="53">
        <v>26060</v>
      </c>
      <c r="E52" s="53">
        <v>18</v>
      </c>
      <c r="F52" s="58">
        <v>43101</v>
      </c>
      <c r="G52" s="58">
        <v>43334</v>
      </c>
      <c r="H52" s="73" t="s">
        <v>532</v>
      </c>
      <c r="I52" s="53" t="s">
        <v>3462</v>
      </c>
      <c r="J52" s="53" t="s">
        <v>1418</v>
      </c>
      <c r="K52" s="53" t="s">
        <v>3463</v>
      </c>
      <c r="L52" s="53" t="s">
        <v>3464</v>
      </c>
      <c r="M52" s="53" t="s">
        <v>3465</v>
      </c>
      <c r="N52" s="53" t="s">
        <v>3466</v>
      </c>
      <c r="O52" s="53">
        <v>92629</v>
      </c>
      <c r="P52" s="53" t="s">
        <v>2617</v>
      </c>
      <c r="Q52" s="53" t="s">
        <v>2618</v>
      </c>
      <c r="R52" s="53">
        <v>4113510</v>
      </c>
      <c r="S52" s="53" t="s">
        <v>3467</v>
      </c>
      <c r="T52" s="53" t="s">
        <v>3468</v>
      </c>
      <c r="U52" s="53" t="s">
        <v>2405</v>
      </c>
      <c r="V52" s="53">
        <v>98007</v>
      </c>
      <c r="W52" s="53" t="s">
        <v>2617</v>
      </c>
      <c r="X52" s="53" t="s">
        <v>1418</v>
      </c>
      <c r="Y52" s="53" t="s">
        <v>3464</v>
      </c>
      <c r="Z52" s="53" t="s">
        <v>3469</v>
      </c>
      <c r="AA52" s="53" t="s">
        <v>3463</v>
      </c>
      <c r="AB52" s="53" t="s">
        <v>3470</v>
      </c>
      <c r="AC52" s="53" t="s">
        <v>3471</v>
      </c>
      <c r="AD52" s="53" t="s">
        <v>3472</v>
      </c>
      <c r="AE52" s="53" t="s">
        <v>3473</v>
      </c>
      <c r="AF52" s="53" t="s">
        <v>533</v>
      </c>
      <c r="AG52" s="53" t="s">
        <v>3474</v>
      </c>
      <c r="AH52" s="53">
        <v>0</v>
      </c>
      <c r="AI52" s="53">
        <v>0</v>
      </c>
      <c r="AJ52" s="53" t="s">
        <v>3475</v>
      </c>
      <c r="AK52" s="53" t="s">
        <v>3464</v>
      </c>
      <c r="AL52" s="53" t="s">
        <v>3469</v>
      </c>
      <c r="AM52" s="53" t="s">
        <v>2420</v>
      </c>
      <c r="AN52" s="53" t="s">
        <v>2621</v>
      </c>
      <c r="AO52" s="53">
        <v>0.7</v>
      </c>
      <c r="AP52" s="53" t="s">
        <v>3476</v>
      </c>
      <c r="AQ52" s="53" t="s">
        <v>3464</v>
      </c>
      <c r="AR52" s="53" t="s">
        <v>3469</v>
      </c>
      <c r="AS52" s="53" t="s">
        <v>2420</v>
      </c>
      <c r="AT52" s="53">
        <v>30</v>
      </c>
      <c r="AU52" s="53">
        <v>0</v>
      </c>
      <c r="AV52" s="53">
        <v>0</v>
      </c>
      <c r="AW52" s="53">
        <v>0</v>
      </c>
      <c r="AX52" s="53">
        <v>0</v>
      </c>
      <c r="AY52" s="53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3">
        <v>0</v>
      </c>
      <c r="BI52" s="53" t="s">
        <v>2622</v>
      </c>
      <c r="BJ52" s="53">
        <v>0</v>
      </c>
      <c r="BK52" s="53">
        <v>0</v>
      </c>
      <c r="BL52" s="53">
        <v>0</v>
      </c>
      <c r="BM52" s="53">
        <v>0</v>
      </c>
      <c r="BN52" s="53">
        <v>0</v>
      </c>
      <c r="BO52" s="53">
        <v>0</v>
      </c>
      <c r="BP52" s="53">
        <v>0</v>
      </c>
      <c r="BQ52" s="53">
        <v>0</v>
      </c>
      <c r="BR52" s="53">
        <v>0</v>
      </c>
      <c r="BS52" s="53">
        <v>0</v>
      </c>
      <c r="BT52" s="53" t="s">
        <v>3477</v>
      </c>
      <c r="BU52" s="53">
        <v>0</v>
      </c>
      <c r="BV52" s="53">
        <v>0</v>
      </c>
      <c r="BW52" s="53">
        <v>0</v>
      </c>
      <c r="BX52" s="53">
        <v>0</v>
      </c>
      <c r="BY52" s="53">
        <v>0</v>
      </c>
      <c r="BZ52" s="53">
        <v>0</v>
      </c>
      <c r="CA52" s="53">
        <v>0</v>
      </c>
      <c r="CB52" s="53">
        <v>0</v>
      </c>
      <c r="CC52" s="53">
        <v>0</v>
      </c>
      <c r="CD52" s="53">
        <v>0</v>
      </c>
      <c r="CE52" s="53" t="s">
        <v>3478</v>
      </c>
      <c r="CF52" s="53" t="s">
        <v>3479</v>
      </c>
      <c r="CG52" s="53">
        <v>0</v>
      </c>
      <c r="CH52" s="53">
        <v>0</v>
      </c>
      <c r="CI52" s="53">
        <v>0</v>
      </c>
      <c r="CJ52" s="53">
        <v>0</v>
      </c>
      <c r="CK52" s="53">
        <v>0</v>
      </c>
      <c r="CL52" s="53">
        <v>0</v>
      </c>
      <c r="CM52" s="53">
        <v>0</v>
      </c>
      <c r="CN52" s="53">
        <v>0</v>
      </c>
      <c r="CO52" s="53">
        <v>0</v>
      </c>
      <c r="CP52" s="53">
        <v>0</v>
      </c>
      <c r="CQ52" s="53" t="s">
        <v>3480</v>
      </c>
      <c r="CR52" s="53">
        <v>0</v>
      </c>
      <c r="CS52" s="53">
        <v>0</v>
      </c>
      <c r="CT52" s="53">
        <v>0</v>
      </c>
      <c r="CU52" s="53">
        <v>0</v>
      </c>
      <c r="CV52" s="53">
        <v>0</v>
      </c>
      <c r="CW52" s="53">
        <v>0</v>
      </c>
      <c r="CX52" s="53">
        <v>0</v>
      </c>
      <c r="CY52" s="53">
        <v>0</v>
      </c>
      <c r="CZ52" s="53">
        <v>0</v>
      </c>
      <c r="DA52" s="53">
        <v>0</v>
      </c>
      <c r="DB52" s="53" t="s">
        <v>3481</v>
      </c>
      <c r="DC52" s="53">
        <v>0</v>
      </c>
      <c r="DD52" s="53">
        <v>0</v>
      </c>
      <c r="DE52" s="53">
        <v>0</v>
      </c>
      <c r="DF52" s="53">
        <v>0</v>
      </c>
      <c r="DG52" s="53">
        <v>0</v>
      </c>
      <c r="DH52" s="53">
        <v>0</v>
      </c>
      <c r="DI52" s="53">
        <v>0</v>
      </c>
      <c r="DJ52" s="53">
        <v>0</v>
      </c>
      <c r="DK52" s="53">
        <v>37834</v>
      </c>
      <c r="DL52" s="53" t="s">
        <v>2532</v>
      </c>
      <c r="DM52" s="53" t="s">
        <v>3482</v>
      </c>
      <c r="DN52" s="53" t="s">
        <v>3483</v>
      </c>
      <c r="DO52" s="53">
        <v>70</v>
      </c>
      <c r="DP52" s="53">
        <v>37834</v>
      </c>
      <c r="DQ52" s="53" t="s">
        <v>3484</v>
      </c>
      <c r="DR52" s="53" t="s">
        <v>3483</v>
      </c>
      <c r="DS52" s="53">
        <v>30</v>
      </c>
      <c r="DT52" s="53">
        <v>37834</v>
      </c>
      <c r="DU52" s="53">
        <v>0</v>
      </c>
      <c r="DV52" s="53">
        <v>0</v>
      </c>
      <c r="DW52" s="53">
        <v>0</v>
      </c>
      <c r="DX52" s="53">
        <v>0</v>
      </c>
      <c r="DY52" s="53">
        <v>0</v>
      </c>
      <c r="DZ52" s="53">
        <v>0</v>
      </c>
      <c r="EA52" s="53">
        <v>0</v>
      </c>
      <c r="EB52" s="53">
        <v>0</v>
      </c>
      <c r="EC52" s="53">
        <v>0</v>
      </c>
      <c r="ED52" s="53">
        <v>0</v>
      </c>
      <c r="EE52" s="53">
        <v>0</v>
      </c>
      <c r="EF52" s="53">
        <v>0</v>
      </c>
      <c r="EG52" s="53" t="s">
        <v>3485</v>
      </c>
      <c r="EH52" s="53" t="s">
        <v>3486</v>
      </c>
      <c r="EI52" s="53">
        <v>100</v>
      </c>
      <c r="EJ52" s="53">
        <v>43119</v>
      </c>
      <c r="EK52" s="53">
        <v>0</v>
      </c>
      <c r="EL52" s="53">
        <v>0</v>
      </c>
      <c r="EM52" s="53">
        <v>0</v>
      </c>
      <c r="EN52" s="53">
        <v>0</v>
      </c>
      <c r="EO52" s="53">
        <v>0</v>
      </c>
      <c r="EP52" s="53">
        <v>0</v>
      </c>
      <c r="EQ52" s="53">
        <v>0</v>
      </c>
      <c r="ER52" s="53">
        <v>0</v>
      </c>
      <c r="ES52" s="53">
        <v>0</v>
      </c>
      <c r="ET52" s="53">
        <v>0</v>
      </c>
      <c r="EU52" s="53">
        <v>0</v>
      </c>
      <c r="EV52" s="53">
        <v>0</v>
      </c>
      <c r="EW52" s="53">
        <v>0</v>
      </c>
      <c r="EX52" s="53">
        <v>0</v>
      </c>
      <c r="EY52" s="53">
        <v>0</v>
      </c>
      <c r="EZ52" s="53">
        <v>0</v>
      </c>
      <c r="FA52" s="53">
        <v>0</v>
      </c>
      <c r="FB52" s="53">
        <v>0</v>
      </c>
      <c r="FC52" s="53">
        <v>0</v>
      </c>
      <c r="FD52" s="53">
        <v>0</v>
      </c>
      <c r="FE52" s="53">
        <v>0</v>
      </c>
      <c r="FF52" s="53">
        <v>0</v>
      </c>
      <c r="FG52" s="53">
        <v>0</v>
      </c>
      <c r="FH52" s="53">
        <v>0</v>
      </c>
      <c r="FI52" s="53">
        <v>0</v>
      </c>
      <c r="FJ52" s="53">
        <v>0</v>
      </c>
      <c r="FK52" s="53">
        <v>0</v>
      </c>
      <c r="FL52" s="53">
        <v>0</v>
      </c>
      <c r="FM52" s="53">
        <v>98155</v>
      </c>
      <c r="FN52" s="53" t="s">
        <v>3487</v>
      </c>
      <c r="FO52" s="53" t="s">
        <v>3488</v>
      </c>
      <c r="FP52" s="53" t="s">
        <v>2637</v>
      </c>
      <c r="FQ52" s="53" t="s">
        <v>3489</v>
      </c>
      <c r="FR52" s="53" t="s">
        <v>3481</v>
      </c>
      <c r="FS52" s="53" t="s">
        <v>2739</v>
      </c>
      <c r="FT52" s="53" t="s">
        <v>3490</v>
      </c>
      <c r="FU52" s="53">
        <v>43119</v>
      </c>
      <c r="FV52" s="53">
        <v>0</v>
      </c>
      <c r="FW52" s="53">
        <v>0</v>
      </c>
      <c r="FX52" s="53">
        <v>0</v>
      </c>
      <c r="FY52" s="53">
        <v>0</v>
      </c>
      <c r="FZ52" s="53" t="s">
        <v>3491</v>
      </c>
      <c r="GA52" s="53">
        <v>0</v>
      </c>
      <c r="GB52" s="53" t="s">
        <v>3478</v>
      </c>
      <c r="GC52" s="53" t="s">
        <v>2532</v>
      </c>
      <c r="GD52" s="53">
        <v>98155</v>
      </c>
      <c r="GE52" s="53" t="s">
        <v>688</v>
      </c>
      <c r="GF52" s="53">
        <v>0</v>
      </c>
      <c r="GG52" s="53">
        <v>0</v>
      </c>
      <c r="GH52" s="53">
        <v>0</v>
      </c>
      <c r="GI52" s="53">
        <v>0</v>
      </c>
      <c r="GJ52" s="53">
        <v>0</v>
      </c>
      <c r="GK52" s="53" t="s">
        <v>3492</v>
      </c>
      <c r="GL52" s="53">
        <v>0</v>
      </c>
      <c r="GM52" s="53">
        <v>0</v>
      </c>
      <c r="GN52" s="53" t="s">
        <v>3493</v>
      </c>
      <c r="GO52" s="53">
        <v>0</v>
      </c>
      <c r="GP52" s="53">
        <v>0</v>
      </c>
      <c r="GQ52" s="53">
        <v>0</v>
      </c>
      <c r="GR52" s="53">
        <v>0</v>
      </c>
      <c r="GS52" s="53">
        <v>0</v>
      </c>
      <c r="GT52" s="53">
        <v>0</v>
      </c>
      <c r="GU52" s="53">
        <v>0</v>
      </c>
      <c r="GV52" s="53">
        <v>0</v>
      </c>
      <c r="GW52" s="53">
        <v>0</v>
      </c>
      <c r="GX52" s="53">
        <v>0</v>
      </c>
      <c r="GY52" s="177" t="s">
        <v>5739</v>
      </c>
      <c r="GZ52" s="53">
        <v>0</v>
      </c>
      <c r="HA52" s="53">
        <v>0</v>
      </c>
      <c r="HB52" s="53">
        <v>0</v>
      </c>
      <c r="HC52" s="53">
        <v>0</v>
      </c>
      <c r="HD52" s="53">
        <v>0</v>
      </c>
      <c r="HE52" s="53">
        <v>0</v>
      </c>
      <c r="HF52" s="53">
        <v>0</v>
      </c>
      <c r="HG52" s="53">
        <v>0</v>
      </c>
      <c r="HH52" s="53">
        <v>0</v>
      </c>
      <c r="HI52" s="53">
        <v>0</v>
      </c>
      <c r="HJ52" s="53">
        <v>0</v>
      </c>
      <c r="HK52" s="53">
        <v>1285619577</v>
      </c>
      <c r="HL52" s="53">
        <v>1351</v>
      </c>
      <c r="HM52" s="53">
        <v>100672200</v>
      </c>
      <c r="HN52" s="53">
        <v>0</v>
      </c>
      <c r="HO52" s="53">
        <v>0</v>
      </c>
      <c r="HP52" s="53">
        <v>0</v>
      </c>
      <c r="HQ52" s="53">
        <v>0</v>
      </c>
    </row>
    <row r="53" spans="1:225">
      <c r="A53" s="53" t="s">
        <v>2399</v>
      </c>
      <c r="B53" s="53" t="s">
        <v>1377</v>
      </c>
      <c r="C53" s="53">
        <v>4113528</v>
      </c>
      <c r="D53" s="53">
        <v>5500</v>
      </c>
      <c r="E53" s="53">
        <v>18</v>
      </c>
      <c r="F53" s="58">
        <v>43101</v>
      </c>
      <c r="G53" s="58">
        <v>43334</v>
      </c>
      <c r="H53" s="73" t="s">
        <v>533</v>
      </c>
      <c r="I53" s="53" t="s">
        <v>3494</v>
      </c>
      <c r="J53" s="53" t="s">
        <v>1418</v>
      </c>
      <c r="K53" s="53" t="s">
        <v>3463</v>
      </c>
      <c r="L53" s="53" t="s">
        <v>3464</v>
      </c>
      <c r="M53" s="53" t="s">
        <v>3465</v>
      </c>
      <c r="N53" s="53" t="s">
        <v>3466</v>
      </c>
      <c r="O53" s="53">
        <v>92629</v>
      </c>
      <c r="P53" s="53" t="s">
        <v>2617</v>
      </c>
      <c r="Q53" s="53" t="s">
        <v>2618</v>
      </c>
      <c r="R53" s="53">
        <v>4113528</v>
      </c>
      <c r="S53" s="53" t="s">
        <v>2619</v>
      </c>
      <c r="T53" s="53" t="s">
        <v>2620</v>
      </c>
      <c r="U53" s="53" t="s">
        <v>2405</v>
      </c>
      <c r="V53" s="53">
        <v>98007</v>
      </c>
      <c r="W53" s="53" t="s">
        <v>2617</v>
      </c>
      <c r="X53" s="53" t="s">
        <v>1418</v>
      </c>
      <c r="Y53" s="53" t="s">
        <v>3464</v>
      </c>
      <c r="Z53" s="53" t="s">
        <v>3469</v>
      </c>
      <c r="AA53" s="53" t="s">
        <v>3463</v>
      </c>
      <c r="AB53" s="53" t="s">
        <v>3470</v>
      </c>
      <c r="AC53" s="53" t="s">
        <v>3471</v>
      </c>
      <c r="AD53" s="53" t="s">
        <v>3472</v>
      </c>
      <c r="AE53" s="53" t="s">
        <v>3473</v>
      </c>
      <c r="AF53" s="53" t="s">
        <v>532</v>
      </c>
      <c r="AG53" s="53" t="s">
        <v>3495</v>
      </c>
      <c r="AH53" s="53">
        <v>0</v>
      </c>
      <c r="AI53" s="53">
        <v>0</v>
      </c>
      <c r="AJ53" s="53" t="s">
        <v>3475</v>
      </c>
      <c r="AK53" s="53" t="s">
        <v>3464</v>
      </c>
      <c r="AL53" s="53" t="s">
        <v>3469</v>
      </c>
      <c r="AM53" s="53" t="s">
        <v>2420</v>
      </c>
      <c r="AN53" s="53" t="s">
        <v>2621</v>
      </c>
      <c r="AO53" s="53">
        <v>0.7</v>
      </c>
      <c r="AP53" s="53" t="s">
        <v>3476</v>
      </c>
      <c r="AQ53" s="53" t="s">
        <v>3464</v>
      </c>
      <c r="AR53" s="53" t="s">
        <v>3469</v>
      </c>
      <c r="AS53" s="53" t="s">
        <v>2420</v>
      </c>
      <c r="AT53" s="53">
        <v>30</v>
      </c>
      <c r="AU53" s="53">
        <v>0</v>
      </c>
      <c r="AV53" s="53">
        <v>0</v>
      </c>
      <c r="AW53" s="53">
        <v>0</v>
      </c>
      <c r="AX53" s="53">
        <v>0</v>
      </c>
      <c r="AY53" s="53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3">
        <v>0</v>
      </c>
      <c r="BI53" s="53" t="s">
        <v>2622</v>
      </c>
      <c r="BJ53" s="53">
        <v>0</v>
      </c>
      <c r="BK53" s="53">
        <v>0</v>
      </c>
      <c r="BL53" s="53">
        <v>0</v>
      </c>
      <c r="BM53" s="53">
        <v>0</v>
      </c>
      <c r="BN53" s="53">
        <v>0</v>
      </c>
      <c r="BO53" s="53">
        <v>0</v>
      </c>
      <c r="BP53" s="53">
        <v>0</v>
      </c>
      <c r="BQ53" s="53">
        <v>0</v>
      </c>
      <c r="BR53" s="53">
        <v>0</v>
      </c>
      <c r="BS53" s="53">
        <v>0</v>
      </c>
      <c r="BT53" s="53" t="s">
        <v>3496</v>
      </c>
      <c r="BU53" s="53">
        <v>0</v>
      </c>
      <c r="BV53" s="53">
        <v>0</v>
      </c>
      <c r="BW53" s="53">
        <v>0</v>
      </c>
      <c r="BX53" s="53">
        <v>0</v>
      </c>
      <c r="BY53" s="53">
        <v>0</v>
      </c>
      <c r="BZ53" s="53">
        <v>0</v>
      </c>
      <c r="CA53" s="53">
        <v>0</v>
      </c>
      <c r="CB53" s="53">
        <v>0</v>
      </c>
      <c r="CC53" s="53">
        <v>0</v>
      </c>
      <c r="CD53" s="53">
        <v>0</v>
      </c>
      <c r="CE53" s="53" t="s">
        <v>3497</v>
      </c>
      <c r="CF53" s="53" t="s">
        <v>3498</v>
      </c>
      <c r="CG53" s="53">
        <v>0</v>
      </c>
      <c r="CH53" s="53">
        <v>0</v>
      </c>
      <c r="CI53" s="53">
        <v>0</v>
      </c>
      <c r="CJ53" s="53">
        <v>0</v>
      </c>
      <c r="CK53" s="53">
        <v>0</v>
      </c>
      <c r="CL53" s="53">
        <v>0</v>
      </c>
      <c r="CM53" s="53">
        <v>0</v>
      </c>
      <c r="CN53" s="53">
        <v>0</v>
      </c>
      <c r="CO53" s="53">
        <v>0</v>
      </c>
      <c r="CP53" s="53">
        <v>0</v>
      </c>
      <c r="CQ53" s="53" t="s">
        <v>3499</v>
      </c>
      <c r="CR53" s="53">
        <v>0</v>
      </c>
      <c r="CS53" s="53">
        <v>0</v>
      </c>
      <c r="CT53" s="53">
        <v>0</v>
      </c>
      <c r="CU53" s="53">
        <v>0</v>
      </c>
      <c r="CV53" s="53">
        <v>0</v>
      </c>
      <c r="CW53" s="53">
        <v>0</v>
      </c>
      <c r="CX53" s="53">
        <v>0</v>
      </c>
      <c r="CY53" s="53">
        <v>0</v>
      </c>
      <c r="CZ53" s="53">
        <v>0</v>
      </c>
      <c r="DA53" s="53">
        <v>0</v>
      </c>
      <c r="DB53" s="53" t="s">
        <v>3500</v>
      </c>
      <c r="DC53" s="53">
        <v>0</v>
      </c>
      <c r="DD53" s="53">
        <v>0</v>
      </c>
      <c r="DE53" s="53">
        <v>0</v>
      </c>
      <c r="DF53" s="53">
        <v>0</v>
      </c>
      <c r="DG53" s="53">
        <v>0</v>
      </c>
      <c r="DH53" s="53">
        <v>0</v>
      </c>
      <c r="DI53" s="53">
        <v>0</v>
      </c>
      <c r="DJ53" s="53">
        <v>0</v>
      </c>
      <c r="DK53" s="53">
        <v>37834</v>
      </c>
      <c r="DL53" s="53" t="s">
        <v>2532</v>
      </c>
      <c r="DM53" s="53" t="s">
        <v>3482</v>
      </c>
      <c r="DN53" s="53" t="s">
        <v>3483</v>
      </c>
      <c r="DO53" s="53">
        <v>70</v>
      </c>
      <c r="DP53" s="53">
        <v>37834</v>
      </c>
      <c r="DQ53" s="53" t="s">
        <v>3501</v>
      </c>
      <c r="DR53" s="53" t="s">
        <v>3483</v>
      </c>
      <c r="DS53" s="53">
        <v>30</v>
      </c>
      <c r="DT53" s="53">
        <v>37834</v>
      </c>
      <c r="DU53" s="53">
        <v>0</v>
      </c>
      <c r="DV53" s="53">
        <v>0</v>
      </c>
      <c r="DW53" s="53">
        <v>0</v>
      </c>
      <c r="DX53" s="53">
        <v>0</v>
      </c>
      <c r="DY53" s="53">
        <v>0</v>
      </c>
      <c r="DZ53" s="53">
        <v>0</v>
      </c>
      <c r="EA53" s="53">
        <v>0</v>
      </c>
      <c r="EB53" s="53">
        <v>0</v>
      </c>
      <c r="EC53" s="53">
        <v>0</v>
      </c>
      <c r="ED53" s="53">
        <v>0</v>
      </c>
      <c r="EE53" s="53">
        <v>0</v>
      </c>
      <c r="EF53" s="53">
        <v>0</v>
      </c>
      <c r="EG53" s="53" t="s">
        <v>3485</v>
      </c>
      <c r="EH53" s="53" t="s">
        <v>3502</v>
      </c>
      <c r="EI53" s="53">
        <v>100</v>
      </c>
      <c r="EJ53" s="53">
        <v>42997</v>
      </c>
      <c r="EK53" s="53">
        <v>0</v>
      </c>
      <c r="EL53" s="53">
        <v>0</v>
      </c>
      <c r="EM53" s="53">
        <v>0</v>
      </c>
      <c r="EN53" s="53">
        <v>0</v>
      </c>
      <c r="EO53" s="53">
        <v>0</v>
      </c>
      <c r="EP53" s="53">
        <v>0</v>
      </c>
      <c r="EQ53" s="53">
        <v>0</v>
      </c>
      <c r="ER53" s="53">
        <v>0</v>
      </c>
      <c r="ES53" s="53">
        <v>0</v>
      </c>
      <c r="ET53" s="53">
        <v>0</v>
      </c>
      <c r="EU53" s="53">
        <v>0</v>
      </c>
      <c r="EV53" s="53">
        <v>0</v>
      </c>
      <c r="EW53" s="53">
        <v>0</v>
      </c>
      <c r="EX53" s="53">
        <v>0</v>
      </c>
      <c r="EY53" s="53">
        <v>0</v>
      </c>
      <c r="EZ53" s="53">
        <v>0</v>
      </c>
      <c r="FA53" s="53">
        <v>0</v>
      </c>
      <c r="FB53" s="53">
        <v>0</v>
      </c>
      <c r="FC53" s="53">
        <v>0</v>
      </c>
      <c r="FD53" s="53">
        <v>0</v>
      </c>
      <c r="FE53" s="53">
        <v>0</v>
      </c>
      <c r="FF53" s="53">
        <v>0</v>
      </c>
      <c r="FG53" s="53">
        <v>0</v>
      </c>
      <c r="FH53" s="53">
        <v>0</v>
      </c>
      <c r="FI53" s="53">
        <v>0</v>
      </c>
      <c r="FJ53" s="53">
        <v>0</v>
      </c>
      <c r="FK53" s="53">
        <v>0</v>
      </c>
      <c r="FL53" s="53">
        <v>0</v>
      </c>
      <c r="FM53" s="53">
        <v>98116</v>
      </c>
      <c r="FN53" s="53" t="s">
        <v>3503</v>
      </c>
      <c r="FO53" s="53" t="s">
        <v>3488</v>
      </c>
      <c r="FP53" s="53" t="s">
        <v>2637</v>
      </c>
      <c r="FQ53" s="53" t="s">
        <v>3504</v>
      </c>
      <c r="FR53" s="53" t="s">
        <v>3500</v>
      </c>
      <c r="FS53" s="53" t="s">
        <v>2739</v>
      </c>
      <c r="FT53" s="53" t="s">
        <v>3490</v>
      </c>
      <c r="FU53" s="53">
        <v>42997</v>
      </c>
      <c r="FV53" s="53">
        <v>0</v>
      </c>
      <c r="FW53" s="53">
        <v>0</v>
      </c>
      <c r="FX53" s="53">
        <v>0</v>
      </c>
      <c r="FY53" s="53">
        <v>0</v>
      </c>
      <c r="FZ53" s="53" t="s">
        <v>3505</v>
      </c>
      <c r="GA53" s="53">
        <v>0</v>
      </c>
      <c r="GB53" s="53" t="s">
        <v>3497</v>
      </c>
      <c r="GC53" s="53" t="s">
        <v>2532</v>
      </c>
      <c r="GD53" s="53">
        <v>98116</v>
      </c>
      <c r="GE53" s="53" t="s">
        <v>688</v>
      </c>
      <c r="GF53" s="53">
        <v>0</v>
      </c>
      <c r="GG53" s="53">
        <v>0</v>
      </c>
      <c r="GH53" s="53">
        <v>0</v>
      </c>
      <c r="GI53" s="53">
        <v>0</v>
      </c>
      <c r="GJ53" s="53">
        <v>0</v>
      </c>
      <c r="GK53" s="53" t="s">
        <v>3492</v>
      </c>
      <c r="GL53" s="53">
        <v>0</v>
      </c>
      <c r="GM53" s="53">
        <v>0</v>
      </c>
      <c r="GN53" s="53" t="s">
        <v>3506</v>
      </c>
      <c r="GO53" s="53">
        <v>0</v>
      </c>
      <c r="GP53" s="53">
        <v>0</v>
      </c>
      <c r="GQ53" s="53">
        <v>0</v>
      </c>
      <c r="GR53" s="53">
        <v>0</v>
      </c>
      <c r="GS53" s="53">
        <v>0</v>
      </c>
      <c r="GT53" s="53">
        <v>0</v>
      </c>
      <c r="GU53" s="53">
        <v>0</v>
      </c>
      <c r="GV53" s="53">
        <v>0</v>
      </c>
      <c r="GW53" s="53">
        <v>0</v>
      </c>
      <c r="GX53" s="53">
        <v>0</v>
      </c>
      <c r="GY53" s="177" t="s">
        <v>5739</v>
      </c>
      <c r="GZ53" s="53">
        <v>0</v>
      </c>
      <c r="HA53" s="53">
        <v>0</v>
      </c>
      <c r="HB53" s="53">
        <v>0</v>
      </c>
      <c r="HC53" s="53">
        <v>0</v>
      </c>
      <c r="HD53" s="53">
        <v>0</v>
      </c>
      <c r="HE53" s="53">
        <v>0</v>
      </c>
      <c r="HF53" s="53">
        <v>0</v>
      </c>
      <c r="HG53" s="53">
        <v>0</v>
      </c>
      <c r="HH53" s="53">
        <v>0</v>
      </c>
      <c r="HI53" s="53">
        <v>0</v>
      </c>
      <c r="HJ53" s="53">
        <v>0</v>
      </c>
      <c r="HK53" s="53">
        <v>1205811585</v>
      </c>
      <c r="HL53" s="53">
        <v>1352</v>
      </c>
      <c r="HM53" s="53">
        <v>100474100</v>
      </c>
      <c r="HN53" s="53">
        <v>0</v>
      </c>
      <c r="HO53" s="53">
        <v>0</v>
      </c>
      <c r="HP53" s="53">
        <v>0</v>
      </c>
      <c r="HQ53" s="53">
        <v>0</v>
      </c>
    </row>
    <row r="54" spans="1:225">
      <c r="A54" s="53" t="s">
        <v>2399</v>
      </c>
      <c r="B54" s="53" t="s">
        <v>1377</v>
      </c>
      <c r="C54" s="53">
        <v>4113536</v>
      </c>
      <c r="D54" s="53">
        <v>24300</v>
      </c>
      <c r="E54" s="53">
        <v>18</v>
      </c>
      <c r="F54" s="58">
        <v>43101</v>
      </c>
      <c r="G54" s="58">
        <v>43465</v>
      </c>
      <c r="H54" s="73" t="s">
        <v>534</v>
      </c>
      <c r="I54" s="53" t="s">
        <v>3507</v>
      </c>
      <c r="J54" s="53" t="s">
        <v>1416</v>
      </c>
      <c r="K54" s="53" t="s">
        <v>3508</v>
      </c>
      <c r="L54" s="53" t="s">
        <v>3389</v>
      </c>
      <c r="M54" s="53" t="s">
        <v>2982</v>
      </c>
      <c r="N54" s="53" t="s">
        <v>2405</v>
      </c>
      <c r="O54" s="53" t="s">
        <v>3509</v>
      </c>
      <c r="P54" s="53" t="s">
        <v>2407</v>
      </c>
      <c r="Q54" s="53" t="s">
        <v>2407</v>
      </c>
      <c r="R54" s="53">
        <v>4113536</v>
      </c>
      <c r="S54" s="53" t="s">
        <v>2408</v>
      </c>
      <c r="T54" s="53" t="s">
        <v>2409</v>
      </c>
      <c r="U54" s="53" t="s">
        <v>2405</v>
      </c>
      <c r="V54" s="53">
        <v>99212</v>
      </c>
      <c r="W54" s="53" t="s">
        <v>2410</v>
      </c>
      <c r="X54" s="53" t="s">
        <v>3510</v>
      </c>
      <c r="Y54" s="53" t="s">
        <v>3511</v>
      </c>
      <c r="Z54" s="53" t="s">
        <v>3512</v>
      </c>
      <c r="AA54" s="53" t="s">
        <v>3388</v>
      </c>
      <c r="AB54" s="53">
        <v>0</v>
      </c>
      <c r="AC54" s="53">
        <v>0</v>
      </c>
      <c r="AD54" s="53">
        <v>0</v>
      </c>
      <c r="AE54" s="53">
        <v>0</v>
      </c>
      <c r="AF54" s="53">
        <v>0</v>
      </c>
      <c r="AG54" s="53">
        <v>0</v>
      </c>
      <c r="AH54" s="53">
        <v>0</v>
      </c>
      <c r="AI54" s="53">
        <v>0</v>
      </c>
      <c r="AJ54" s="53" t="s">
        <v>3392</v>
      </c>
      <c r="AK54" s="53" t="s">
        <v>3513</v>
      </c>
      <c r="AL54" s="53" t="s">
        <v>3394</v>
      </c>
      <c r="AM54" s="53" t="s">
        <v>3514</v>
      </c>
      <c r="AN54" s="53" t="s">
        <v>2421</v>
      </c>
      <c r="AO54" s="53">
        <v>0.42</v>
      </c>
      <c r="AP54" s="53" t="s">
        <v>3396</v>
      </c>
      <c r="AQ54" s="53" t="s">
        <v>3515</v>
      </c>
      <c r="AR54" s="53" t="s">
        <v>3398</v>
      </c>
      <c r="AS54" s="53" t="s">
        <v>3516</v>
      </c>
      <c r="AT54" s="53">
        <v>0.2833</v>
      </c>
      <c r="AU54" s="53" t="s">
        <v>3400</v>
      </c>
      <c r="AV54" s="53" t="s">
        <v>3517</v>
      </c>
      <c r="AW54" s="53" t="s">
        <v>3518</v>
      </c>
      <c r="AX54" s="53" t="s">
        <v>2663</v>
      </c>
      <c r="AY54" s="53">
        <v>0.3</v>
      </c>
      <c r="AZ54" s="53">
        <v>0</v>
      </c>
      <c r="BA54" s="53">
        <v>0</v>
      </c>
      <c r="BB54" s="53">
        <v>0</v>
      </c>
      <c r="BC54" s="53">
        <v>0</v>
      </c>
      <c r="BD54" s="53">
        <v>0</v>
      </c>
      <c r="BE54" s="53">
        <v>0</v>
      </c>
      <c r="BF54" s="53">
        <v>0</v>
      </c>
      <c r="BG54" s="53">
        <v>0</v>
      </c>
      <c r="BH54" s="53">
        <v>0</v>
      </c>
      <c r="BI54" s="53" t="s">
        <v>2425</v>
      </c>
      <c r="BJ54" s="53">
        <v>0</v>
      </c>
      <c r="BK54" s="53">
        <v>0</v>
      </c>
      <c r="BL54" s="53">
        <v>0</v>
      </c>
      <c r="BM54" s="53">
        <v>0</v>
      </c>
      <c r="BN54" s="53">
        <v>0</v>
      </c>
      <c r="BO54" s="53">
        <v>0</v>
      </c>
      <c r="BP54" s="53">
        <v>0</v>
      </c>
      <c r="BQ54" s="53">
        <v>0</v>
      </c>
      <c r="BR54" s="53">
        <v>0</v>
      </c>
      <c r="BS54" s="53">
        <v>0</v>
      </c>
      <c r="BT54" s="53" t="s">
        <v>3519</v>
      </c>
      <c r="BU54" s="53">
        <v>0</v>
      </c>
      <c r="BV54" s="53">
        <v>0</v>
      </c>
      <c r="BW54" s="53">
        <v>0</v>
      </c>
      <c r="BX54" s="53">
        <v>0</v>
      </c>
      <c r="BY54" s="53">
        <v>0</v>
      </c>
      <c r="BZ54" s="53">
        <v>0</v>
      </c>
      <c r="CA54" s="53">
        <v>0</v>
      </c>
      <c r="CB54" s="53">
        <v>0</v>
      </c>
      <c r="CC54" s="53">
        <v>0</v>
      </c>
      <c r="CD54" s="53">
        <v>0</v>
      </c>
      <c r="CE54" s="53" t="s">
        <v>3520</v>
      </c>
      <c r="CF54" s="53" t="s">
        <v>3521</v>
      </c>
      <c r="CG54" s="53">
        <v>0</v>
      </c>
      <c r="CH54" s="53">
        <v>0</v>
      </c>
      <c r="CI54" s="53">
        <v>0</v>
      </c>
      <c r="CJ54" s="53">
        <v>0</v>
      </c>
      <c r="CK54" s="53">
        <v>0</v>
      </c>
      <c r="CL54" s="53">
        <v>0</v>
      </c>
      <c r="CM54" s="53">
        <v>0</v>
      </c>
      <c r="CN54" s="53">
        <v>0</v>
      </c>
      <c r="CO54" s="53">
        <v>0</v>
      </c>
      <c r="CP54" s="53">
        <v>0</v>
      </c>
      <c r="CQ54" s="53" t="s">
        <v>3522</v>
      </c>
      <c r="CR54" s="53">
        <v>0</v>
      </c>
      <c r="CS54" s="53">
        <v>0</v>
      </c>
      <c r="CT54" s="53">
        <v>0</v>
      </c>
      <c r="CU54" s="53">
        <v>0</v>
      </c>
      <c r="CV54" s="53">
        <v>0</v>
      </c>
      <c r="CW54" s="53">
        <v>0</v>
      </c>
      <c r="CX54" s="53">
        <v>0</v>
      </c>
      <c r="CY54" s="53">
        <v>0</v>
      </c>
      <c r="CZ54" s="53">
        <v>0</v>
      </c>
      <c r="DA54" s="53">
        <v>0</v>
      </c>
      <c r="DB54" s="53" t="s">
        <v>3523</v>
      </c>
      <c r="DC54" s="53">
        <v>0</v>
      </c>
      <c r="DD54" s="53">
        <v>0</v>
      </c>
      <c r="DE54" s="53">
        <v>0</v>
      </c>
      <c r="DF54" s="53">
        <v>0</v>
      </c>
      <c r="DG54" s="53">
        <v>0</v>
      </c>
      <c r="DH54" s="53">
        <v>0</v>
      </c>
      <c r="DI54" s="53">
        <v>0</v>
      </c>
      <c r="DJ54" s="53">
        <v>0</v>
      </c>
      <c r="DK54" s="53">
        <v>37895</v>
      </c>
      <c r="DL54" s="53" t="s">
        <v>2982</v>
      </c>
      <c r="DM54" s="53" t="s">
        <v>1416</v>
      </c>
      <c r="DN54" s="53" t="s">
        <v>3524</v>
      </c>
      <c r="DO54" s="53">
        <v>100</v>
      </c>
      <c r="DP54" s="53">
        <v>37894</v>
      </c>
      <c r="DQ54" s="53">
        <v>0</v>
      </c>
      <c r="DR54" s="53">
        <v>0</v>
      </c>
      <c r="DS54" s="53">
        <v>0</v>
      </c>
      <c r="DT54" s="53">
        <v>0</v>
      </c>
      <c r="DU54" s="53">
        <v>0</v>
      </c>
      <c r="DV54" s="53">
        <v>0</v>
      </c>
      <c r="DW54" s="53">
        <v>0</v>
      </c>
      <c r="DX54" s="53">
        <v>0</v>
      </c>
      <c r="DY54" s="53">
        <v>0</v>
      </c>
      <c r="DZ54" s="53">
        <v>0</v>
      </c>
      <c r="EA54" s="53">
        <v>0</v>
      </c>
      <c r="EB54" s="53">
        <v>0</v>
      </c>
      <c r="EC54" s="53">
        <v>0</v>
      </c>
      <c r="ED54" s="53">
        <v>0</v>
      </c>
      <c r="EE54" s="53">
        <v>0</v>
      </c>
      <c r="EF54" s="53">
        <v>0</v>
      </c>
      <c r="EG54" s="53" t="s">
        <v>3392</v>
      </c>
      <c r="EH54" s="53" t="s">
        <v>3525</v>
      </c>
      <c r="EI54" s="53">
        <v>41.67</v>
      </c>
      <c r="EJ54" s="53">
        <v>38237</v>
      </c>
      <c r="EK54" s="53" t="s">
        <v>3396</v>
      </c>
      <c r="EL54" s="53" t="s">
        <v>3526</v>
      </c>
      <c r="EM54" s="53">
        <v>30</v>
      </c>
      <c r="EN54" s="53">
        <v>38237</v>
      </c>
      <c r="EO54" s="53" t="s">
        <v>3400</v>
      </c>
      <c r="EP54" s="53" t="s">
        <v>3527</v>
      </c>
      <c r="EQ54" s="53">
        <v>28.33</v>
      </c>
      <c r="ER54" s="53">
        <v>38237</v>
      </c>
      <c r="ES54" s="53">
        <v>0</v>
      </c>
      <c r="ET54" s="53">
        <v>0</v>
      </c>
      <c r="EU54" s="53">
        <v>0</v>
      </c>
      <c r="EV54" s="53">
        <v>0</v>
      </c>
      <c r="EW54" s="53">
        <v>0</v>
      </c>
      <c r="EX54" s="53">
        <v>0</v>
      </c>
      <c r="EY54" s="53">
        <v>0</v>
      </c>
      <c r="EZ54" s="53">
        <v>0</v>
      </c>
      <c r="FA54" s="53">
        <v>0</v>
      </c>
      <c r="FB54" s="53">
        <v>0</v>
      </c>
      <c r="FC54" s="53">
        <v>0</v>
      </c>
      <c r="FD54" s="53">
        <v>0</v>
      </c>
      <c r="FE54" s="53">
        <v>0</v>
      </c>
      <c r="FF54" s="53">
        <v>0</v>
      </c>
      <c r="FG54" s="53">
        <v>0</v>
      </c>
      <c r="FH54" s="53">
        <v>0</v>
      </c>
      <c r="FI54" s="53">
        <v>0</v>
      </c>
      <c r="FJ54" s="53">
        <v>0</v>
      </c>
      <c r="FK54" s="53">
        <v>0</v>
      </c>
      <c r="FL54" s="53">
        <v>0</v>
      </c>
      <c r="FM54" s="53" t="s">
        <v>3528</v>
      </c>
      <c r="FN54" s="53" t="s">
        <v>3529</v>
      </c>
      <c r="FO54" s="53" t="s">
        <v>3412</v>
      </c>
      <c r="FP54" s="53" t="s">
        <v>2435</v>
      </c>
      <c r="FQ54" s="53" t="s">
        <v>3530</v>
      </c>
      <c r="FR54" s="53" t="s">
        <v>3531</v>
      </c>
      <c r="FS54" s="53" t="s">
        <v>2739</v>
      </c>
      <c r="FT54" s="53" t="s">
        <v>2539</v>
      </c>
      <c r="FU54" s="53">
        <v>37895</v>
      </c>
      <c r="FV54" s="53">
        <v>0</v>
      </c>
      <c r="FW54" s="53">
        <v>0</v>
      </c>
      <c r="FX54" s="53">
        <v>0</v>
      </c>
      <c r="FY54" s="53">
        <v>0</v>
      </c>
      <c r="FZ54" s="53" t="s">
        <v>3532</v>
      </c>
      <c r="GA54" s="53">
        <v>0</v>
      </c>
      <c r="GB54" s="53" t="s">
        <v>3520</v>
      </c>
      <c r="GC54" s="53" t="s">
        <v>2982</v>
      </c>
      <c r="GD54" s="53" t="s">
        <v>3528</v>
      </c>
      <c r="GE54" s="53" t="s">
        <v>764</v>
      </c>
      <c r="GF54" s="53">
        <v>0</v>
      </c>
      <c r="GG54" s="53">
        <v>0</v>
      </c>
      <c r="GH54" s="53">
        <v>0</v>
      </c>
      <c r="GI54" s="53">
        <v>0</v>
      </c>
      <c r="GJ54" s="53">
        <v>0</v>
      </c>
      <c r="GK54" s="53" t="s">
        <v>1391</v>
      </c>
      <c r="GL54" s="53">
        <v>0</v>
      </c>
      <c r="GM54" s="53">
        <v>0</v>
      </c>
      <c r="GN54" s="53" t="s">
        <v>3533</v>
      </c>
      <c r="GO54" s="53">
        <v>0</v>
      </c>
      <c r="GP54" s="53">
        <v>0</v>
      </c>
      <c r="GQ54" s="53">
        <v>0</v>
      </c>
      <c r="GR54" s="53">
        <v>0</v>
      </c>
      <c r="GS54" s="53">
        <v>0</v>
      </c>
      <c r="GT54" s="53">
        <v>0</v>
      </c>
      <c r="GU54" s="53">
        <v>0</v>
      </c>
      <c r="GV54" s="53">
        <v>0</v>
      </c>
      <c r="GW54" s="53">
        <v>0</v>
      </c>
      <c r="GX54" s="53">
        <v>0</v>
      </c>
      <c r="GY54" s="177" t="s">
        <v>5739</v>
      </c>
      <c r="GZ54" s="53">
        <v>0</v>
      </c>
      <c r="HA54" s="53">
        <v>0</v>
      </c>
      <c r="HB54" s="53">
        <v>0</v>
      </c>
      <c r="HC54" s="53">
        <v>0</v>
      </c>
      <c r="HD54" s="53">
        <v>0</v>
      </c>
      <c r="HE54" s="53">
        <v>0</v>
      </c>
      <c r="HF54" s="53">
        <v>0</v>
      </c>
      <c r="HG54" s="53">
        <v>0</v>
      </c>
      <c r="HH54" s="53">
        <v>0</v>
      </c>
      <c r="HI54" s="53">
        <v>0</v>
      </c>
      <c r="HJ54" s="53">
        <v>0</v>
      </c>
      <c r="HK54" s="53">
        <v>1578559894</v>
      </c>
      <c r="HL54" s="53">
        <v>1353</v>
      </c>
      <c r="HM54" s="53">
        <v>101367100</v>
      </c>
      <c r="HN54" s="53">
        <v>0</v>
      </c>
      <c r="HO54" s="53">
        <v>0</v>
      </c>
      <c r="HP54" s="53">
        <v>0</v>
      </c>
      <c r="HQ54" s="53">
        <v>0</v>
      </c>
    </row>
    <row r="55" spans="1:225">
      <c r="A55" s="53" t="s">
        <v>2399</v>
      </c>
      <c r="B55" s="53" t="s">
        <v>1377</v>
      </c>
      <c r="C55" s="53">
        <v>4113544</v>
      </c>
      <c r="D55" s="53">
        <v>22200</v>
      </c>
      <c r="E55" s="53">
        <v>18</v>
      </c>
      <c r="F55" s="58">
        <v>43101</v>
      </c>
      <c r="G55" s="58">
        <v>43465</v>
      </c>
      <c r="H55" s="73" t="s">
        <v>535</v>
      </c>
      <c r="I55" s="53" t="s">
        <v>3534</v>
      </c>
      <c r="J55" s="53" t="s">
        <v>3510</v>
      </c>
      <c r="K55" s="53" t="s">
        <v>3388</v>
      </c>
      <c r="L55" s="53" t="s">
        <v>3535</v>
      </c>
      <c r="M55" s="53" t="s">
        <v>2982</v>
      </c>
      <c r="N55" s="53" t="s">
        <v>2405</v>
      </c>
      <c r="O55" s="53">
        <v>98662</v>
      </c>
      <c r="P55" s="53" t="s">
        <v>2407</v>
      </c>
      <c r="Q55" s="53" t="s">
        <v>2407</v>
      </c>
      <c r="R55" s="53">
        <v>4113544</v>
      </c>
      <c r="S55" s="53" t="s">
        <v>2408</v>
      </c>
      <c r="T55" s="53" t="s">
        <v>2409</v>
      </c>
      <c r="U55" s="53" t="s">
        <v>2405</v>
      </c>
      <c r="V55" s="53">
        <v>99212</v>
      </c>
      <c r="W55" s="53" t="s">
        <v>2410</v>
      </c>
      <c r="X55" s="53" t="s">
        <v>3510</v>
      </c>
      <c r="Y55" s="53" t="s">
        <v>3511</v>
      </c>
      <c r="Z55" s="53" t="s">
        <v>2986</v>
      </c>
      <c r="AA55" s="53" t="s">
        <v>3388</v>
      </c>
      <c r="AB55" s="53">
        <v>0</v>
      </c>
      <c r="AC55" s="53">
        <v>0</v>
      </c>
      <c r="AD55" s="53">
        <v>0</v>
      </c>
      <c r="AE55" s="53">
        <v>0</v>
      </c>
      <c r="AF55" s="53">
        <v>0</v>
      </c>
      <c r="AG55" s="53">
        <v>0</v>
      </c>
      <c r="AH55" s="53">
        <v>0</v>
      </c>
      <c r="AI55" s="53">
        <v>0</v>
      </c>
      <c r="AJ55" s="53" t="s">
        <v>3392</v>
      </c>
      <c r="AK55" s="53" t="s">
        <v>3393</v>
      </c>
      <c r="AL55" s="53" t="s">
        <v>3394</v>
      </c>
      <c r="AM55" s="53" t="s">
        <v>3395</v>
      </c>
      <c r="AN55" s="53" t="s">
        <v>2421</v>
      </c>
      <c r="AO55" s="53">
        <v>0.41670000000000001</v>
      </c>
      <c r="AP55" s="53" t="s">
        <v>3396</v>
      </c>
      <c r="AQ55" s="53" t="s">
        <v>3397</v>
      </c>
      <c r="AR55" s="53" t="s">
        <v>3398</v>
      </c>
      <c r="AS55" s="53" t="s">
        <v>3399</v>
      </c>
      <c r="AT55" s="53">
        <v>0.28000000000000003</v>
      </c>
      <c r="AU55" s="53" t="s">
        <v>3400</v>
      </c>
      <c r="AV55" s="53" t="s">
        <v>3401</v>
      </c>
      <c r="AW55" s="53" t="s">
        <v>3402</v>
      </c>
      <c r="AX55" s="53" t="s">
        <v>2594</v>
      </c>
      <c r="AY55" s="53">
        <v>0.3</v>
      </c>
      <c r="AZ55" s="53">
        <v>0</v>
      </c>
      <c r="BA55" s="53">
        <v>0</v>
      </c>
      <c r="BB55" s="53">
        <v>0</v>
      </c>
      <c r="BC55" s="53">
        <v>0</v>
      </c>
      <c r="BD55" s="53">
        <v>0</v>
      </c>
      <c r="BE55" s="53">
        <v>0</v>
      </c>
      <c r="BF55" s="53">
        <v>0</v>
      </c>
      <c r="BG55" s="53">
        <v>0</v>
      </c>
      <c r="BH55" s="53">
        <v>0</v>
      </c>
      <c r="BI55" s="53" t="s">
        <v>2425</v>
      </c>
      <c r="BJ55" s="53">
        <v>0</v>
      </c>
      <c r="BK55" s="53">
        <v>0</v>
      </c>
      <c r="BL55" s="53">
        <v>0</v>
      </c>
      <c r="BM55" s="53">
        <v>0</v>
      </c>
      <c r="BN55" s="53">
        <v>0</v>
      </c>
      <c r="BO55" s="53">
        <v>0</v>
      </c>
      <c r="BP55" s="53">
        <v>0</v>
      </c>
      <c r="BQ55" s="53">
        <v>0</v>
      </c>
      <c r="BR55" s="53">
        <v>0</v>
      </c>
      <c r="BS55" s="53">
        <v>0</v>
      </c>
      <c r="BT55" s="53" t="s">
        <v>3536</v>
      </c>
      <c r="BU55" s="53">
        <v>0</v>
      </c>
      <c r="BV55" s="53">
        <v>0</v>
      </c>
      <c r="BW55" s="53">
        <v>0</v>
      </c>
      <c r="BX55" s="53">
        <v>0</v>
      </c>
      <c r="BY55" s="53">
        <v>0</v>
      </c>
      <c r="BZ55" s="53">
        <v>0</v>
      </c>
      <c r="CA55" s="53">
        <v>0</v>
      </c>
      <c r="CB55" s="53">
        <v>0</v>
      </c>
      <c r="CC55" s="53">
        <v>0</v>
      </c>
      <c r="CD55" s="53">
        <v>0</v>
      </c>
      <c r="CE55" s="53" t="s">
        <v>3537</v>
      </c>
      <c r="CF55" s="53" t="s">
        <v>3538</v>
      </c>
      <c r="CG55" s="53">
        <v>0</v>
      </c>
      <c r="CH55" s="53">
        <v>0</v>
      </c>
      <c r="CI55" s="53">
        <v>0</v>
      </c>
      <c r="CJ55" s="53">
        <v>0</v>
      </c>
      <c r="CK55" s="53">
        <v>0</v>
      </c>
      <c r="CL55" s="53">
        <v>0</v>
      </c>
      <c r="CM55" s="53">
        <v>0</v>
      </c>
      <c r="CN55" s="53">
        <v>0</v>
      </c>
      <c r="CO55" s="53">
        <v>0</v>
      </c>
      <c r="CP55" s="53">
        <v>0</v>
      </c>
      <c r="CQ55" s="53" t="s">
        <v>3539</v>
      </c>
      <c r="CR55" s="53">
        <v>0</v>
      </c>
      <c r="CS55" s="53">
        <v>0</v>
      </c>
      <c r="CT55" s="53">
        <v>0</v>
      </c>
      <c r="CU55" s="53">
        <v>0</v>
      </c>
      <c r="CV55" s="53">
        <v>0</v>
      </c>
      <c r="CW55" s="53">
        <v>0</v>
      </c>
      <c r="CX55" s="53">
        <v>0</v>
      </c>
      <c r="CY55" s="53">
        <v>0</v>
      </c>
      <c r="CZ55" s="53">
        <v>0</v>
      </c>
      <c r="DA55" s="53">
        <v>0</v>
      </c>
      <c r="DB55" s="53" t="s">
        <v>3540</v>
      </c>
      <c r="DC55" s="53">
        <v>0</v>
      </c>
      <c r="DD55" s="53">
        <v>0</v>
      </c>
      <c r="DE55" s="53">
        <v>0</v>
      </c>
      <c r="DF55" s="53">
        <v>0</v>
      </c>
      <c r="DG55" s="53">
        <v>0</v>
      </c>
      <c r="DH55" s="53">
        <v>0</v>
      </c>
      <c r="DI55" s="53">
        <v>0</v>
      </c>
      <c r="DJ55" s="53">
        <v>0</v>
      </c>
      <c r="DK55" s="53">
        <v>37895</v>
      </c>
      <c r="DL55" s="53" t="s">
        <v>3541</v>
      </c>
      <c r="DM55" s="53" t="s">
        <v>1416</v>
      </c>
      <c r="DN55" s="53" t="s">
        <v>3542</v>
      </c>
      <c r="DO55" s="53">
        <v>100</v>
      </c>
      <c r="DP55" s="53">
        <v>38231</v>
      </c>
      <c r="DQ55" s="53">
        <v>0</v>
      </c>
      <c r="DR55" s="53">
        <v>0</v>
      </c>
      <c r="DS55" s="53">
        <v>0</v>
      </c>
      <c r="DT55" s="53">
        <v>0</v>
      </c>
      <c r="DU55" s="53">
        <v>0</v>
      </c>
      <c r="DV55" s="53">
        <v>0</v>
      </c>
      <c r="DW55" s="53">
        <v>0</v>
      </c>
      <c r="DX55" s="53">
        <v>0</v>
      </c>
      <c r="DY55" s="53">
        <v>0</v>
      </c>
      <c r="DZ55" s="53">
        <v>0</v>
      </c>
      <c r="EA55" s="53">
        <v>0</v>
      </c>
      <c r="EB55" s="53">
        <v>0</v>
      </c>
      <c r="EC55" s="53">
        <v>0</v>
      </c>
      <c r="ED55" s="53">
        <v>0</v>
      </c>
      <c r="EE55" s="53">
        <v>0</v>
      </c>
      <c r="EF55" s="53">
        <v>0</v>
      </c>
      <c r="EG55" s="53" t="s">
        <v>3543</v>
      </c>
      <c r="EH55" s="53" t="s">
        <v>3544</v>
      </c>
      <c r="EI55" s="53">
        <v>41.67</v>
      </c>
      <c r="EJ55" s="53">
        <v>38237</v>
      </c>
      <c r="EK55" s="53" t="s">
        <v>3396</v>
      </c>
      <c r="EL55" s="53" t="s">
        <v>3545</v>
      </c>
      <c r="EM55" s="53">
        <v>28.33</v>
      </c>
      <c r="EN55" s="53">
        <v>38237</v>
      </c>
      <c r="EO55" s="53" t="s">
        <v>3546</v>
      </c>
      <c r="EP55" s="53" t="s">
        <v>3547</v>
      </c>
      <c r="EQ55" s="53">
        <v>30</v>
      </c>
      <c r="ER55" s="53">
        <v>38237</v>
      </c>
      <c r="ES55" s="53">
        <v>0</v>
      </c>
      <c r="ET55" s="53">
        <v>0</v>
      </c>
      <c r="EU55" s="53">
        <v>0</v>
      </c>
      <c r="EV55" s="53">
        <v>0</v>
      </c>
      <c r="EW55" s="53">
        <v>0</v>
      </c>
      <c r="EX55" s="53">
        <v>0</v>
      </c>
      <c r="EY55" s="53">
        <v>0</v>
      </c>
      <c r="EZ55" s="53">
        <v>0</v>
      </c>
      <c r="FA55" s="53">
        <v>0</v>
      </c>
      <c r="FB55" s="53">
        <v>0</v>
      </c>
      <c r="FC55" s="53">
        <v>0</v>
      </c>
      <c r="FD55" s="53">
        <v>0</v>
      </c>
      <c r="FE55" s="53">
        <v>0</v>
      </c>
      <c r="FF55" s="53">
        <v>0</v>
      </c>
      <c r="FG55" s="53">
        <v>0</v>
      </c>
      <c r="FH55" s="53">
        <v>0</v>
      </c>
      <c r="FI55" s="53">
        <v>0</v>
      </c>
      <c r="FJ55" s="53">
        <v>0</v>
      </c>
      <c r="FK55" s="53">
        <v>0</v>
      </c>
      <c r="FL55" s="53">
        <v>0</v>
      </c>
      <c r="FM55" s="53">
        <v>98948</v>
      </c>
      <c r="FN55" s="53" t="s">
        <v>3548</v>
      </c>
      <c r="FO55" s="53" t="s">
        <v>3549</v>
      </c>
      <c r="FP55" s="53" t="s">
        <v>2435</v>
      </c>
      <c r="FQ55" s="53" t="s">
        <v>3550</v>
      </c>
      <c r="FR55" s="53" t="s">
        <v>3551</v>
      </c>
      <c r="FS55" s="53" t="s">
        <v>3552</v>
      </c>
      <c r="FT55" s="53" t="s">
        <v>2539</v>
      </c>
      <c r="FU55" s="53">
        <v>38237</v>
      </c>
      <c r="FV55" s="53">
        <v>0</v>
      </c>
      <c r="FW55" s="53">
        <v>0</v>
      </c>
      <c r="FX55" s="53">
        <v>0</v>
      </c>
      <c r="FY55" s="53">
        <v>0</v>
      </c>
      <c r="FZ55" s="53" t="s">
        <v>3553</v>
      </c>
      <c r="GA55" s="53">
        <v>0</v>
      </c>
      <c r="GB55" s="53" t="s">
        <v>3537</v>
      </c>
      <c r="GC55" s="53" t="s">
        <v>3541</v>
      </c>
      <c r="GD55" s="53">
        <v>98948</v>
      </c>
      <c r="GE55" s="53" t="s">
        <v>882</v>
      </c>
      <c r="GF55" s="53">
        <v>0</v>
      </c>
      <c r="GG55" s="53">
        <v>0</v>
      </c>
      <c r="GH55" s="53">
        <v>0</v>
      </c>
      <c r="GI55" s="53">
        <v>0</v>
      </c>
      <c r="GJ55" s="53">
        <v>0</v>
      </c>
      <c r="GK55" s="53" t="s">
        <v>1391</v>
      </c>
      <c r="GL55" s="53">
        <v>0</v>
      </c>
      <c r="GM55" s="53">
        <v>0</v>
      </c>
      <c r="GN55" s="53" t="s">
        <v>3554</v>
      </c>
      <c r="GO55" s="53">
        <v>0</v>
      </c>
      <c r="GP55" s="53">
        <v>0</v>
      </c>
      <c r="GQ55" s="53">
        <v>0</v>
      </c>
      <c r="GR55" s="53">
        <v>0</v>
      </c>
      <c r="GS55" s="53">
        <v>0</v>
      </c>
      <c r="GT55" s="53">
        <v>0</v>
      </c>
      <c r="GU55" s="53">
        <v>0</v>
      </c>
      <c r="GV55" s="53">
        <v>0</v>
      </c>
      <c r="GW55" s="53">
        <v>0</v>
      </c>
      <c r="GX55" s="53">
        <v>0</v>
      </c>
      <c r="GY55" s="177" t="s">
        <v>5739</v>
      </c>
      <c r="GZ55" s="53">
        <v>0</v>
      </c>
      <c r="HA55" s="53">
        <v>0</v>
      </c>
      <c r="HB55" s="53">
        <v>0</v>
      </c>
      <c r="HC55" s="53">
        <v>0</v>
      </c>
      <c r="HD55" s="53">
        <v>0</v>
      </c>
      <c r="HE55" s="53">
        <v>0</v>
      </c>
      <c r="HF55" s="53">
        <v>0</v>
      </c>
      <c r="HG55" s="53">
        <v>0</v>
      </c>
      <c r="HH55" s="53">
        <v>0</v>
      </c>
      <c r="HI55" s="53">
        <v>0</v>
      </c>
      <c r="HJ55" s="53">
        <v>0</v>
      </c>
      <c r="HK55" s="53">
        <v>1801882014</v>
      </c>
      <c r="HL55" s="53">
        <v>1354</v>
      </c>
      <c r="HM55" s="53">
        <v>101932000</v>
      </c>
      <c r="HN55" s="53">
        <v>0</v>
      </c>
      <c r="HO55" s="53">
        <v>0</v>
      </c>
      <c r="HP55" s="53">
        <v>0</v>
      </c>
      <c r="HQ55" s="53">
        <v>0</v>
      </c>
    </row>
    <row r="56" spans="1:225">
      <c r="A56" s="53" t="s">
        <v>2399</v>
      </c>
      <c r="B56" s="53" t="s">
        <v>1377</v>
      </c>
      <c r="C56" s="53">
        <v>4113551</v>
      </c>
      <c r="D56" s="53">
        <v>40790</v>
      </c>
      <c r="E56" s="53">
        <v>18</v>
      </c>
      <c r="F56" s="58">
        <v>43101</v>
      </c>
      <c r="G56" s="58">
        <v>43465</v>
      </c>
      <c r="H56" s="73" t="s">
        <v>1419</v>
      </c>
      <c r="I56" s="53" t="s">
        <v>3555</v>
      </c>
      <c r="J56" s="53" t="s">
        <v>2312</v>
      </c>
      <c r="K56" s="53" t="s">
        <v>3268</v>
      </c>
      <c r="L56" s="53" t="s">
        <v>3266</v>
      </c>
      <c r="M56" s="53" t="s">
        <v>3556</v>
      </c>
      <c r="N56" s="53" t="s">
        <v>3557</v>
      </c>
      <c r="O56" s="53" t="s">
        <v>3558</v>
      </c>
      <c r="P56" s="53" t="s">
        <v>2652</v>
      </c>
      <c r="Q56" s="53" t="s">
        <v>2653</v>
      </c>
      <c r="R56" s="53">
        <v>4113551</v>
      </c>
      <c r="S56" s="53" t="s">
        <v>2654</v>
      </c>
      <c r="T56" s="53" t="s">
        <v>2655</v>
      </c>
      <c r="U56" s="53" t="s">
        <v>2656</v>
      </c>
      <c r="V56" s="53" t="s">
        <v>2657</v>
      </c>
      <c r="W56" s="53" t="s">
        <v>2652</v>
      </c>
      <c r="X56" s="53" t="s">
        <v>2312</v>
      </c>
      <c r="Y56" s="53" t="s">
        <v>3559</v>
      </c>
      <c r="Z56" s="53" t="s">
        <v>3560</v>
      </c>
      <c r="AA56" s="53" t="s">
        <v>3268</v>
      </c>
      <c r="AB56" s="53" t="s">
        <v>2660</v>
      </c>
      <c r="AC56" s="53">
        <v>0</v>
      </c>
      <c r="AD56" s="53">
        <v>0</v>
      </c>
      <c r="AE56" s="53">
        <v>0</v>
      </c>
      <c r="AF56" s="53">
        <v>0</v>
      </c>
      <c r="AG56" s="53">
        <v>0</v>
      </c>
      <c r="AH56" s="53">
        <v>0</v>
      </c>
      <c r="AI56" s="53">
        <v>0</v>
      </c>
      <c r="AJ56" s="53" t="s">
        <v>3270</v>
      </c>
      <c r="AK56" s="53" t="s">
        <v>3559</v>
      </c>
      <c r="AL56" s="53" t="s">
        <v>3560</v>
      </c>
      <c r="AM56" s="53" t="s">
        <v>3273</v>
      </c>
      <c r="AN56" s="53" t="s">
        <v>2664</v>
      </c>
      <c r="AO56" s="53">
        <v>0.65549999999999997</v>
      </c>
      <c r="AP56" s="53" t="s">
        <v>3274</v>
      </c>
      <c r="AQ56" s="53" t="s">
        <v>3559</v>
      </c>
      <c r="AR56" s="53" t="s">
        <v>3560</v>
      </c>
      <c r="AS56" s="53" t="s">
        <v>3273</v>
      </c>
      <c r="AT56" s="53">
        <v>0.34449999999999997</v>
      </c>
      <c r="AU56" s="53">
        <v>0</v>
      </c>
      <c r="AV56" s="53">
        <v>0</v>
      </c>
      <c r="AW56" s="53">
        <v>0</v>
      </c>
      <c r="AX56" s="53">
        <v>0</v>
      </c>
      <c r="AY56" s="53">
        <v>0</v>
      </c>
      <c r="AZ56" s="53">
        <v>0</v>
      </c>
      <c r="BA56" s="53">
        <v>0</v>
      </c>
      <c r="BB56" s="53">
        <v>0</v>
      </c>
      <c r="BC56" s="53">
        <v>0</v>
      </c>
      <c r="BD56" s="53">
        <v>0</v>
      </c>
      <c r="BE56" s="53">
        <v>0</v>
      </c>
      <c r="BF56" s="53">
        <v>0</v>
      </c>
      <c r="BG56" s="53">
        <v>0</v>
      </c>
      <c r="BH56" s="53">
        <v>0</v>
      </c>
      <c r="BI56" s="53" t="s">
        <v>2673</v>
      </c>
      <c r="BJ56" s="53">
        <v>0</v>
      </c>
      <c r="BK56" s="53">
        <v>0</v>
      </c>
      <c r="BL56" s="53">
        <v>0</v>
      </c>
      <c r="BM56" s="53">
        <v>0</v>
      </c>
      <c r="BN56" s="53">
        <v>0</v>
      </c>
      <c r="BO56" s="53">
        <v>0</v>
      </c>
      <c r="BP56" s="53">
        <v>0</v>
      </c>
      <c r="BQ56" s="53">
        <v>0</v>
      </c>
      <c r="BR56" s="53">
        <v>0</v>
      </c>
      <c r="BS56" s="53">
        <v>0</v>
      </c>
      <c r="BT56" s="53" t="s">
        <v>3561</v>
      </c>
      <c r="BU56" s="53">
        <v>0</v>
      </c>
      <c r="BV56" s="53">
        <v>0</v>
      </c>
      <c r="BW56" s="53">
        <v>0</v>
      </c>
      <c r="BX56" s="53">
        <v>0</v>
      </c>
      <c r="BY56" s="53">
        <v>0</v>
      </c>
      <c r="BZ56" s="53">
        <v>0</v>
      </c>
      <c r="CA56" s="53">
        <v>0</v>
      </c>
      <c r="CB56" s="53">
        <v>0</v>
      </c>
      <c r="CC56" s="53">
        <v>0</v>
      </c>
      <c r="CD56" s="53">
        <v>0</v>
      </c>
      <c r="CE56" s="53" t="s">
        <v>3562</v>
      </c>
      <c r="CF56" s="53" t="s">
        <v>3563</v>
      </c>
      <c r="CG56" s="53">
        <v>0</v>
      </c>
      <c r="CH56" s="53">
        <v>0</v>
      </c>
      <c r="CI56" s="53">
        <v>0</v>
      </c>
      <c r="CJ56" s="53">
        <v>0</v>
      </c>
      <c r="CK56" s="53">
        <v>0</v>
      </c>
      <c r="CL56" s="53">
        <v>0</v>
      </c>
      <c r="CM56" s="53">
        <v>0</v>
      </c>
      <c r="CN56" s="53">
        <v>0</v>
      </c>
      <c r="CO56" s="53">
        <v>0</v>
      </c>
      <c r="CP56" s="53">
        <v>0</v>
      </c>
      <c r="CQ56" s="53" t="s">
        <v>3564</v>
      </c>
      <c r="CR56" s="53">
        <v>0</v>
      </c>
      <c r="CS56" s="53">
        <v>0</v>
      </c>
      <c r="CT56" s="53">
        <v>0</v>
      </c>
      <c r="CU56" s="53">
        <v>0</v>
      </c>
      <c r="CV56" s="53">
        <v>0</v>
      </c>
      <c r="CW56" s="53">
        <v>0</v>
      </c>
      <c r="CX56" s="53">
        <v>0</v>
      </c>
      <c r="CY56" s="53">
        <v>0</v>
      </c>
      <c r="CZ56" s="53">
        <v>0</v>
      </c>
      <c r="DA56" s="53">
        <v>0</v>
      </c>
      <c r="DB56" s="53" t="s">
        <v>3565</v>
      </c>
      <c r="DC56" s="53">
        <v>0</v>
      </c>
      <c r="DD56" s="53">
        <v>0</v>
      </c>
      <c r="DE56" s="53">
        <v>0</v>
      </c>
      <c r="DF56" s="53">
        <v>0</v>
      </c>
      <c r="DG56" s="53">
        <v>0</v>
      </c>
      <c r="DH56" s="53">
        <v>0</v>
      </c>
      <c r="DI56" s="53">
        <v>0</v>
      </c>
      <c r="DJ56" s="53">
        <v>0</v>
      </c>
      <c r="DK56" s="53">
        <v>37956</v>
      </c>
      <c r="DL56" s="53" t="s">
        <v>2709</v>
      </c>
      <c r="DM56" s="53" t="s">
        <v>3566</v>
      </c>
      <c r="DN56" s="53" t="s">
        <v>3567</v>
      </c>
      <c r="DO56" s="53">
        <v>0</v>
      </c>
      <c r="DP56" s="53">
        <v>0</v>
      </c>
      <c r="DQ56" s="53" t="s">
        <v>3568</v>
      </c>
      <c r="DR56" s="53" t="s">
        <v>3567</v>
      </c>
      <c r="DS56" s="53">
        <v>1</v>
      </c>
      <c r="DT56" s="53">
        <v>37956</v>
      </c>
      <c r="DU56" s="53">
        <v>0</v>
      </c>
      <c r="DV56" s="53">
        <v>0</v>
      </c>
      <c r="DW56" s="53">
        <v>0</v>
      </c>
      <c r="DX56" s="53">
        <v>0</v>
      </c>
      <c r="DY56" s="53">
        <v>0</v>
      </c>
      <c r="DZ56" s="53">
        <v>0</v>
      </c>
      <c r="EA56" s="53">
        <v>0</v>
      </c>
      <c r="EB56" s="53">
        <v>0</v>
      </c>
      <c r="EC56" s="53">
        <v>0</v>
      </c>
      <c r="ED56" s="53">
        <v>0</v>
      </c>
      <c r="EE56" s="53">
        <v>0</v>
      </c>
      <c r="EF56" s="53">
        <v>0</v>
      </c>
      <c r="EG56" s="53" t="s">
        <v>3569</v>
      </c>
      <c r="EH56" s="53" t="s">
        <v>3570</v>
      </c>
      <c r="EI56" s="53" t="s">
        <v>2545</v>
      </c>
      <c r="EJ56" s="53">
        <v>31413</v>
      </c>
      <c r="EK56" s="53">
        <v>0</v>
      </c>
      <c r="EL56" s="53">
        <v>0</v>
      </c>
      <c r="EM56" s="53">
        <v>0</v>
      </c>
      <c r="EN56" s="53">
        <v>0</v>
      </c>
      <c r="EO56" s="53">
        <v>0</v>
      </c>
      <c r="EP56" s="53">
        <v>0</v>
      </c>
      <c r="EQ56" s="53">
        <v>0</v>
      </c>
      <c r="ER56" s="53">
        <v>0</v>
      </c>
      <c r="ES56" s="53">
        <v>0</v>
      </c>
      <c r="ET56" s="53">
        <v>0</v>
      </c>
      <c r="EU56" s="53">
        <v>0</v>
      </c>
      <c r="EV56" s="53">
        <v>0</v>
      </c>
      <c r="EW56" s="53" t="s">
        <v>3566</v>
      </c>
      <c r="EX56" s="53" t="s">
        <v>3567</v>
      </c>
      <c r="EY56" s="53">
        <v>99</v>
      </c>
      <c r="EZ56" s="53">
        <v>37956</v>
      </c>
      <c r="FA56" s="53" t="s">
        <v>3568</v>
      </c>
      <c r="FB56" s="53" t="s">
        <v>3567</v>
      </c>
      <c r="FC56" s="53">
        <v>1</v>
      </c>
      <c r="FD56" s="53">
        <v>37956</v>
      </c>
      <c r="FE56" s="53">
        <v>0</v>
      </c>
      <c r="FF56" s="53">
        <v>0</v>
      </c>
      <c r="FG56" s="53">
        <v>0</v>
      </c>
      <c r="FH56" s="53">
        <v>0</v>
      </c>
      <c r="FI56" s="53">
        <v>0</v>
      </c>
      <c r="FJ56" s="53">
        <v>0</v>
      </c>
      <c r="FK56" s="53">
        <v>0</v>
      </c>
      <c r="FL56" s="53">
        <v>0</v>
      </c>
      <c r="FM56" s="53" t="s">
        <v>3571</v>
      </c>
      <c r="FN56" s="53" t="s">
        <v>3572</v>
      </c>
      <c r="FO56" s="53" t="s">
        <v>3573</v>
      </c>
      <c r="FP56" s="53" t="s">
        <v>2682</v>
      </c>
      <c r="FQ56" s="53" t="s">
        <v>3574</v>
      </c>
      <c r="FR56" s="53" t="s">
        <v>3575</v>
      </c>
      <c r="FS56" s="53" t="s">
        <v>2739</v>
      </c>
      <c r="FT56" s="53" t="s">
        <v>2683</v>
      </c>
      <c r="FU56" s="53">
        <v>38482</v>
      </c>
      <c r="FV56" s="53" t="s">
        <v>3564</v>
      </c>
      <c r="FW56" s="53" t="s">
        <v>3576</v>
      </c>
      <c r="FX56" s="53" t="s">
        <v>3285</v>
      </c>
      <c r="FY56" s="53" t="s">
        <v>2740</v>
      </c>
      <c r="FZ56" s="53" t="s">
        <v>3577</v>
      </c>
      <c r="GA56" s="53">
        <v>37956</v>
      </c>
      <c r="GB56" s="53" t="s">
        <v>3562</v>
      </c>
      <c r="GC56" s="53" t="s">
        <v>2709</v>
      </c>
      <c r="GD56" s="53" t="s">
        <v>3571</v>
      </c>
      <c r="GE56" s="53" t="s">
        <v>688</v>
      </c>
      <c r="GF56" s="53">
        <v>0</v>
      </c>
      <c r="GG56" s="53">
        <v>0</v>
      </c>
      <c r="GH56" s="53">
        <v>0</v>
      </c>
      <c r="GI56" s="53">
        <v>0</v>
      </c>
      <c r="GJ56" s="53">
        <v>0</v>
      </c>
      <c r="GK56" s="53" t="s">
        <v>2660</v>
      </c>
      <c r="GL56" s="53">
        <v>0</v>
      </c>
      <c r="GM56" s="53">
        <v>0</v>
      </c>
      <c r="GN56" s="53" t="s">
        <v>3578</v>
      </c>
      <c r="GO56" s="53">
        <v>0</v>
      </c>
      <c r="GP56" s="53">
        <v>0</v>
      </c>
      <c r="GQ56" s="53">
        <v>0</v>
      </c>
      <c r="GR56" s="53">
        <v>0</v>
      </c>
      <c r="GS56" s="53">
        <v>0</v>
      </c>
      <c r="GT56" s="53">
        <v>0</v>
      </c>
      <c r="GU56" s="53">
        <v>0</v>
      </c>
      <c r="GV56" s="53">
        <v>0</v>
      </c>
      <c r="GW56" s="53">
        <v>0</v>
      </c>
      <c r="GX56" s="53">
        <v>0</v>
      </c>
      <c r="GY56" s="177" t="s">
        <v>5739</v>
      </c>
      <c r="GZ56" s="53">
        <v>0</v>
      </c>
      <c r="HA56" s="53">
        <v>0</v>
      </c>
      <c r="HB56" s="53">
        <v>0</v>
      </c>
      <c r="HC56" s="53">
        <v>0</v>
      </c>
      <c r="HD56" s="53">
        <v>0</v>
      </c>
      <c r="HE56" s="53">
        <v>0</v>
      </c>
      <c r="HF56" s="53">
        <v>0</v>
      </c>
      <c r="HG56" s="53">
        <v>0</v>
      </c>
      <c r="HH56" s="53">
        <v>0</v>
      </c>
      <c r="HI56" s="53">
        <v>0</v>
      </c>
      <c r="HJ56" s="53">
        <v>0</v>
      </c>
      <c r="HK56" s="53">
        <v>1902890262</v>
      </c>
      <c r="HL56" s="53">
        <v>1355</v>
      </c>
      <c r="HM56" s="53">
        <v>102181000</v>
      </c>
      <c r="HN56" s="53">
        <v>0</v>
      </c>
      <c r="HO56" s="53">
        <v>0</v>
      </c>
      <c r="HP56" s="53">
        <v>0</v>
      </c>
      <c r="HQ56" s="53">
        <v>0</v>
      </c>
    </row>
    <row r="57" spans="1:225">
      <c r="A57" s="53" t="s">
        <v>2399</v>
      </c>
      <c r="B57" s="53" t="s">
        <v>1377</v>
      </c>
      <c r="C57" s="53">
        <v>4113569</v>
      </c>
      <c r="D57" s="53">
        <v>9100</v>
      </c>
      <c r="E57" s="53">
        <v>18</v>
      </c>
      <c r="F57" s="58">
        <v>43101</v>
      </c>
      <c r="G57" s="58">
        <v>43465</v>
      </c>
      <c r="H57" s="73" t="s">
        <v>536</v>
      </c>
      <c r="I57" s="53" t="s">
        <v>3579</v>
      </c>
      <c r="J57" s="53" t="s">
        <v>2312</v>
      </c>
      <c r="K57" s="53" t="s">
        <v>3268</v>
      </c>
      <c r="L57" s="53" t="s">
        <v>3266</v>
      </c>
      <c r="M57" s="53" t="s">
        <v>3556</v>
      </c>
      <c r="N57" s="53" t="s">
        <v>3557</v>
      </c>
      <c r="O57" s="53" t="s">
        <v>3558</v>
      </c>
      <c r="P57" s="53" t="s">
        <v>2652</v>
      </c>
      <c r="Q57" s="53" t="s">
        <v>2653</v>
      </c>
      <c r="R57" s="53">
        <v>4113569</v>
      </c>
      <c r="S57" s="53" t="s">
        <v>2654</v>
      </c>
      <c r="T57" s="53" t="s">
        <v>2655</v>
      </c>
      <c r="U57" s="53" t="s">
        <v>2656</v>
      </c>
      <c r="V57" s="53" t="s">
        <v>2657</v>
      </c>
      <c r="W57" s="53" t="s">
        <v>2652</v>
      </c>
      <c r="X57" s="53" t="s">
        <v>2312</v>
      </c>
      <c r="Y57" s="53" t="s">
        <v>3559</v>
      </c>
      <c r="Z57" s="53" t="s">
        <v>3560</v>
      </c>
      <c r="AA57" s="53" t="s">
        <v>3268</v>
      </c>
      <c r="AB57" s="53" t="s">
        <v>2660</v>
      </c>
      <c r="AC57" s="53">
        <v>0</v>
      </c>
      <c r="AD57" s="53">
        <v>0</v>
      </c>
      <c r="AE57" s="53">
        <v>0</v>
      </c>
      <c r="AF57" s="53">
        <v>0</v>
      </c>
      <c r="AG57" s="53">
        <v>0</v>
      </c>
      <c r="AH57" s="53">
        <v>0</v>
      </c>
      <c r="AI57" s="53">
        <v>0</v>
      </c>
      <c r="AJ57" s="53" t="s">
        <v>3270</v>
      </c>
      <c r="AK57" s="53" t="s">
        <v>3559</v>
      </c>
      <c r="AL57" s="53" t="s">
        <v>3560</v>
      </c>
      <c r="AM57" s="53" t="s">
        <v>3273</v>
      </c>
      <c r="AN57" s="53" t="s">
        <v>2664</v>
      </c>
      <c r="AO57" s="53">
        <v>0.65549999999999997</v>
      </c>
      <c r="AP57" s="53" t="s">
        <v>3274</v>
      </c>
      <c r="AQ57" s="53" t="s">
        <v>3559</v>
      </c>
      <c r="AR57" s="53" t="s">
        <v>3560</v>
      </c>
      <c r="AS57" s="53" t="s">
        <v>3273</v>
      </c>
      <c r="AT57" s="53">
        <v>0.34449999999999997</v>
      </c>
      <c r="AU57" s="53">
        <v>0</v>
      </c>
      <c r="AV57" s="53">
        <v>0</v>
      </c>
      <c r="AW57" s="53">
        <v>0</v>
      </c>
      <c r="AX57" s="53">
        <v>0</v>
      </c>
      <c r="AY57" s="53">
        <v>0</v>
      </c>
      <c r="AZ57" s="53">
        <v>0</v>
      </c>
      <c r="BA57" s="53">
        <v>0</v>
      </c>
      <c r="BB57" s="53">
        <v>0</v>
      </c>
      <c r="BC57" s="53">
        <v>0</v>
      </c>
      <c r="BD57" s="53">
        <v>0</v>
      </c>
      <c r="BE57" s="53">
        <v>0</v>
      </c>
      <c r="BF57" s="53">
        <v>0</v>
      </c>
      <c r="BG57" s="53">
        <v>0</v>
      </c>
      <c r="BH57" s="53">
        <v>0</v>
      </c>
      <c r="BI57" s="53" t="s">
        <v>2673</v>
      </c>
      <c r="BJ57" s="53">
        <v>0</v>
      </c>
      <c r="BK57" s="53">
        <v>0</v>
      </c>
      <c r="BL57" s="53">
        <v>0</v>
      </c>
      <c r="BM57" s="53">
        <v>0</v>
      </c>
      <c r="BN57" s="53">
        <v>0</v>
      </c>
      <c r="BO57" s="53">
        <v>0</v>
      </c>
      <c r="BP57" s="53">
        <v>0</v>
      </c>
      <c r="BQ57" s="53">
        <v>0</v>
      </c>
      <c r="BR57" s="53">
        <v>0</v>
      </c>
      <c r="BS57" s="53">
        <v>0</v>
      </c>
      <c r="BT57" s="53" t="s">
        <v>3580</v>
      </c>
      <c r="BU57" s="53">
        <v>0</v>
      </c>
      <c r="BV57" s="53">
        <v>0</v>
      </c>
      <c r="BW57" s="53">
        <v>0</v>
      </c>
      <c r="BX57" s="53">
        <v>0</v>
      </c>
      <c r="BY57" s="53">
        <v>0</v>
      </c>
      <c r="BZ57" s="53">
        <v>0</v>
      </c>
      <c r="CA57" s="53">
        <v>0</v>
      </c>
      <c r="CB57" s="53">
        <v>0</v>
      </c>
      <c r="CC57" s="53">
        <v>0</v>
      </c>
      <c r="CD57" s="53">
        <v>0</v>
      </c>
      <c r="CE57" s="53" t="s">
        <v>3581</v>
      </c>
      <c r="CF57" s="53" t="s">
        <v>3582</v>
      </c>
      <c r="CG57" s="53">
        <v>0</v>
      </c>
      <c r="CH57" s="53">
        <v>0</v>
      </c>
      <c r="CI57" s="53">
        <v>0</v>
      </c>
      <c r="CJ57" s="53">
        <v>0</v>
      </c>
      <c r="CK57" s="53">
        <v>0</v>
      </c>
      <c r="CL57" s="53">
        <v>0</v>
      </c>
      <c r="CM57" s="53">
        <v>0</v>
      </c>
      <c r="CN57" s="53">
        <v>0</v>
      </c>
      <c r="CO57" s="53">
        <v>0</v>
      </c>
      <c r="CP57" s="53">
        <v>0</v>
      </c>
      <c r="CQ57" s="53" t="s">
        <v>3583</v>
      </c>
      <c r="CR57" s="53">
        <v>0</v>
      </c>
      <c r="CS57" s="53">
        <v>0</v>
      </c>
      <c r="CT57" s="53">
        <v>0</v>
      </c>
      <c r="CU57" s="53">
        <v>0</v>
      </c>
      <c r="CV57" s="53">
        <v>0</v>
      </c>
      <c r="CW57" s="53">
        <v>0</v>
      </c>
      <c r="CX57" s="53">
        <v>0</v>
      </c>
      <c r="CY57" s="53">
        <v>0</v>
      </c>
      <c r="CZ57" s="53">
        <v>0</v>
      </c>
      <c r="DA57" s="53">
        <v>0</v>
      </c>
      <c r="DB57" s="53" t="s">
        <v>3567</v>
      </c>
      <c r="DC57" s="53">
        <v>0</v>
      </c>
      <c r="DD57" s="53">
        <v>0</v>
      </c>
      <c r="DE57" s="53">
        <v>0</v>
      </c>
      <c r="DF57" s="53">
        <v>0</v>
      </c>
      <c r="DG57" s="53">
        <v>0</v>
      </c>
      <c r="DH57" s="53">
        <v>0</v>
      </c>
      <c r="DI57" s="53">
        <v>0</v>
      </c>
      <c r="DJ57" s="53">
        <v>0</v>
      </c>
      <c r="DK57" s="53">
        <v>37956</v>
      </c>
      <c r="DL57" s="53" t="s">
        <v>3584</v>
      </c>
      <c r="DM57" s="53" t="s">
        <v>3566</v>
      </c>
      <c r="DN57" s="53" t="s">
        <v>3567</v>
      </c>
      <c r="DO57" s="53">
        <v>0</v>
      </c>
      <c r="DP57" s="53">
        <v>0</v>
      </c>
      <c r="DQ57" s="53" t="s">
        <v>3568</v>
      </c>
      <c r="DR57" s="53" t="s">
        <v>3567</v>
      </c>
      <c r="DS57" s="53">
        <v>1</v>
      </c>
      <c r="DT57" s="53">
        <v>37956</v>
      </c>
      <c r="DU57" s="53">
        <v>0</v>
      </c>
      <c r="DV57" s="53">
        <v>0</v>
      </c>
      <c r="DW57" s="53">
        <v>0</v>
      </c>
      <c r="DX57" s="53">
        <v>0</v>
      </c>
      <c r="DY57" s="53">
        <v>0</v>
      </c>
      <c r="DZ57" s="53">
        <v>0</v>
      </c>
      <c r="EA57" s="53">
        <v>0</v>
      </c>
      <c r="EB57" s="53">
        <v>0</v>
      </c>
      <c r="EC57" s="53">
        <v>0</v>
      </c>
      <c r="ED57" s="53">
        <v>0</v>
      </c>
      <c r="EE57" s="53">
        <v>0</v>
      </c>
      <c r="EF57" s="53">
        <v>0</v>
      </c>
      <c r="EG57" s="53" t="s">
        <v>3569</v>
      </c>
      <c r="EH57" s="53" t="s">
        <v>3570</v>
      </c>
      <c r="EI57" s="53" t="s">
        <v>2545</v>
      </c>
      <c r="EJ57" s="53">
        <v>31413</v>
      </c>
      <c r="EK57" s="53">
        <v>0</v>
      </c>
      <c r="EL57" s="53">
        <v>0</v>
      </c>
      <c r="EM57" s="53">
        <v>0</v>
      </c>
      <c r="EN57" s="53">
        <v>0</v>
      </c>
      <c r="EO57" s="53">
        <v>0</v>
      </c>
      <c r="EP57" s="53">
        <v>0</v>
      </c>
      <c r="EQ57" s="53">
        <v>0</v>
      </c>
      <c r="ER57" s="53">
        <v>0</v>
      </c>
      <c r="ES57" s="53">
        <v>0</v>
      </c>
      <c r="ET57" s="53">
        <v>0</v>
      </c>
      <c r="EU57" s="53">
        <v>0</v>
      </c>
      <c r="EV57" s="53">
        <v>0</v>
      </c>
      <c r="EW57" s="53" t="s">
        <v>3566</v>
      </c>
      <c r="EX57" s="53" t="s">
        <v>3567</v>
      </c>
      <c r="EY57" s="53">
        <v>99</v>
      </c>
      <c r="EZ57" s="53">
        <v>37956</v>
      </c>
      <c r="FA57" s="53" t="s">
        <v>3568</v>
      </c>
      <c r="FB57" s="53" t="s">
        <v>3567</v>
      </c>
      <c r="FC57" s="53">
        <v>1</v>
      </c>
      <c r="FD57" s="53">
        <v>37956</v>
      </c>
      <c r="FE57" s="53">
        <v>0</v>
      </c>
      <c r="FF57" s="53">
        <v>0</v>
      </c>
      <c r="FG57" s="53">
        <v>0</v>
      </c>
      <c r="FH57" s="53">
        <v>0</v>
      </c>
      <c r="FI57" s="53">
        <v>0</v>
      </c>
      <c r="FJ57" s="53">
        <v>0</v>
      </c>
      <c r="FK57" s="53">
        <v>0</v>
      </c>
      <c r="FL57" s="53">
        <v>0</v>
      </c>
      <c r="FM57" s="53" t="s">
        <v>3585</v>
      </c>
      <c r="FN57" s="53" t="s">
        <v>3586</v>
      </c>
      <c r="FO57" s="53" t="s">
        <v>3573</v>
      </c>
      <c r="FP57" s="53" t="s">
        <v>2682</v>
      </c>
      <c r="FQ57" s="53" t="s">
        <v>3574</v>
      </c>
      <c r="FR57" s="53" t="s">
        <v>3575</v>
      </c>
      <c r="FS57" s="53" t="s">
        <v>2739</v>
      </c>
      <c r="FT57" s="53" t="s">
        <v>2683</v>
      </c>
      <c r="FU57" s="53">
        <v>38482</v>
      </c>
      <c r="FV57" s="53" t="s">
        <v>3583</v>
      </c>
      <c r="FW57" s="53" t="s">
        <v>3576</v>
      </c>
      <c r="FX57" s="53" t="s">
        <v>3285</v>
      </c>
      <c r="FY57" s="53" t="s">
        <v>2740</v>
      </c>
      <c r="FZ57" s="53" t="s">
        <v>3587</v>
      </c>
      <c r="GA57" s="53">
        <v>37956</v>
      </c>
      <c r="GB57" s="53" t="s">
        <v>3581</v>
      </c>
      <c r="GC57" s="53" t="s">
        <v>3584</v>
      </c>
      <c r="GD57" s="53" t="s">
        <v>3585</v>
      </c>
      <c r="GE57" s="53" t="s">
        <v>947</v>
      </c>
      <c r="GF57" s="53">
        <v>0</v>
      </c>
      <c r="GG57" s="53">
        <v>0</v>
      </c>
      <c r="GH57" s="53">
        <v>0</v>
      </c>
      <c r="GI57" s="53">
        <v>0</v>
      </c>
      <c r="GJ57" s="53">
        <v>0</v>
      </c>
      <c r="GK57" s="53" t="s">
        <v>2660</v>
      </c>
      <c r="GL57" s="53">
        <v>0</v>
      </c>
      <c r="GM57" s="53">
        <v>0</v>
      </c>
      <c r="GN57" s="53" t="s">
        <v>3588</v>
      </c>
      <c r="GO57" s="53">
        <v>0</v>
      </c>
      <c r="GP57" s="53">
        <v>0</v>
      </c>
      <c r="GQ57" s="53">
        <v>0</v>
      </c>
      <c r="GR57" s="53">
        <v>0</v>
      </c>
      <c r="GS57" s="53">
        <v>0</v>
      </c>
      <c r="GT57" s="53">
        <v>0</v>
      </c>
      <c r="GU57" s="53">
        <v>0</v>
      </c>
      <c r="GV57" s="53">
        <v>0</v>
      </c>
      <c r="GW57" s="53">
        <v>0</v>
      </c>
      <c r="GX57" s="53">
        <v>0</v>
      </c>
      <c r="GY57" s="177" t="s">
        <v>5739</v>
      </c>
      <c r="GZ57" s="53">
        <v>0</v>
      </c>
      <c r="HA57" s="53">
        <v>0</v>
      </c>
      <c r="HB57" s="53">
        <v>0</v>
      </c>
      <c r="HC57" s="53">
        <v>0</v>
      </c>
      <c r="HD57" s="53">
        <v>0</v>
      </c>
      <c r="HE57" s="53">
        <v>0</v>
      </c>
      <c r="HF57" s="53">
        <v>0</v>
      </c>
      <c r="HG57" s="53">
        <v>0</v>
      </c>
      <c r="HH57" s="53">
        <v>0</v>
      </c>
      <c r="HI57" s="53">
        <v>0</v>
      </c>
      <c r="HJ57" s="53">
        <v>0</v>
      </c>
      <c r="HK57" s="53">
        <v>1194719450</v>
      </c>
      <c r="HL57" s="53">
        <v>1356</v>
      </c>
      <c r="HM57" s="53">
        <v>100449400</v>
      </c>
      <c r="HN57" s="53">
        <v>0</v>
      </c>
      <c r="HO57" s="53">
        <v>0</v>
      </c>
      <c r="HP57" s="53">
        <v>0</v>
      </c>
      <c r="HQ57" s="53">
        <v>0</v>
      </c>
    </row>
    <row r="58" spans="1:225">
      <c r="A58" s="53" t="s">
        <v>2399</v>
      </c>
      <c r="B58" s="53" t="s">
        <v>1377</v>
      </c>
      <c r="C58" s="53">
        <v>4113577</v>
      </c>
      <c r="D58" s="53">
        <v>25100</v>
      </c>
      <c r="E58" s="53">
        <v>18</v>
      </c>
      <c r="F58" s="58">
        <v>43101</v>
      </c>
      <c r="G58" s="58">
        <v>43465</v>
      </c>
      <c r="H58" s="73" t="s">
        <v>537</v>
      </c>
      <c r="I58" s="53" t="s">
        <v>3589</v>
      </c>
      <c r="J58" s="53" t="s">
        <v>2312</v>
      </c>
      <c r="K58" s="53" t="s">
        <v>3268</v>
      </c>
      <c r="L58" s="53" t="s">
        <v>3266</v>
      </c>
      <c r="M58" s="53" t="s">
        <v>3556</v>
      </c>
      <c r="N58" s="53" t="s">
        <v>3557</v>
      </c>
      <c r="O58" s="53" t="s">
        <v>3558</v>
      </c>
      <c r="P58" s="53" t="s">
        <v>2652</v>
      </c>
      <c r="Q58" s="53" t="s">
        <v>2653</v>
      </c>
      <c r="R58" s="53">
        <v>4113577</v>
      </c>
      <c r="S58" s="53" t="s">
        <v>2654</v>
      </c>
      <c r="T58" s="53" t="s">
        <v>2655</v>
      </c>
      <c r="U58" s="53" t="s">
        <v>2656</v>
      </c>
      <c r="V58" s="53" t="s">
        <v>2657</v>
      </c>
      <c r="W58" s="53" t="s">
        <v>2652</v>
      </c>
      <c r="X58" s="53" t="s">
        <v>2312</v>
      </c>
      <c r="Y58" s="53" t="s">
        <v>3559</v>
      </c>
      <c r="Z58" s="53" t="s">
        <v>3560</v>
      </c>
      <c r="AA58" s="53" t="s">
        <v>3268</v>
      </c>
      <c r="AB58" s="53" t="s">
        <v>2660</v>
      </c>
      <c r="AC58" s="53">
        <v>0</v>
      </c>
      <c r="AD58" s="53">
        <v>0</v>
      </c>
      <c r="AE58" s="53">
        <v>0</v>
      </c>
      <c r="AF58" s="53">
        <v>0</v>
      </c>
      <c r="AG58" s="53">
        <v>0</v>
      </c>
      <c r="AH58" s="53">
        <v>0</v>
      </c>
      <c r="AI58" s="53">
        <v>0</v>
      </c>
      <c r="AJ58" s="53" t="s">
        <v>3270</v>
      </c>
      <c r="AK58" s="53" t="s">
        <v>3559</v>
      </c>
      <c r="AL58" s="53" t="s">
        <v>3560</v>
      </c>
      <c r="AM58" s="53" t="s">
        <v>3273</v>
      </c>
      <c r="AN58" s="53" t="s">
        <v>2664</v>
      </c>
      <c r="AO58" s="53">
        <v>0.65549999999999997</v>
      </c>
      <c r="AP58" s="53" t="s">
        <v>3274</v>
      </c>
      <c r="AQ58" s="53" t="s">
        <v>3559</v>
      </c>
      <c r="AR58" s="53" t="s">
        <v>3560</v>
      </c>
      <c r="AS58" s="53" t="s">
        <v>3273</v>
      </c>
      <c r="AT58" s="53">
        <v>0.34449999999999997</v>
      </c>
      <c r="AU58" s="53">
        <v>0</v>
      </c>
      <c r="AV58" s="53">
        <v>0</v>
      </c>
      <c r="AW58" s="53">
        <v>0</v>
      </c>
      <c r="AX58" s="53">
        <v>0</v>
      </c>
      <c r="AY58" s="53">
        <v>0</v>
      </c>
      <c r="AZ58" s="53">
        <v>0</v>
      </c>
      <c r="BA58" s="53">
        <v>0</v>
      </c>
      <c r="BB58" s="53">
        <v>0</v>
      </c>
      <c r="BC58" s="53">
        <v>0</v>
      </c>
      <c r="BD58" s="53">
        <v>0</v>
      </c>
      <c r="BE58" s="53">
        <v>0</v>
      </c>
      <c r="BF58" s="53">
        <v>0</v>
      </c>
      <c r="BG58" s="53">
        <v>0</v>
      </c>
      <c r="BH58" s="53">
        <v>0</v>
      </c>
      <c r="BI58" s="53" t="s">
        <v>2673</v>
      </c>
      <c r="BJ58" s="53">
        <v>0</v>
      </c>
      <c r="BK58" s="53">
        <v>0</v>
      </c>
      <c r="BL58" s="53">
        <v>0</v>
      </c>
      <c r="BM58" s="53">
        <v>0</v>
      </c>
      <c r="BN58" s="53">
        <v>0</v>
      </c>
      <c r="BO58" s="53">
        <v>0</v>
      </c>
      <c r="BP58" s="53">
        <v>0</v>
      </c>
      <c r="BQ58" s="53">
        <v>0</v>
      </c>
      <c r="BR58" s="53">
        <v>0</v>
      </c>
      <c r="BS58" s="53">
        <v>0</v>
      </c>
      <c r="BT58" s="53" t="s">
        <v>3590</v>
      </c>
      <c r="BU58" s="53">
        <v>0</v>
      </c>
      <c r="BV58" s="53">
        <v>0</v>
      </c>
      <c r="BW58" s="53">
        <v>0</v>
      </c>
      <c r="BX58" s="53">
        <v>0</v>
      </c>
      <c r="BY58" s="53">
        <v>0</v>
      </c>
      <c r="BZ58" s="53">
        <v>0</v>
      </c>
      <c r="CA58" s="53">
        <v>0</v>
      </c>
      <c r="CB58" s="53">
        <v>0</v>
      </c>
      <c r="CC58" s="53">
        <v>0</v>
      </c>
      <c r="CD58" s="53">
        <v>0</v>
      </c>
      <c r="CE58" s="53" t="s">
        <v>3591</v>
      </c>
      <c r="CF58" s="53" t="s">
        <v>3592</v>
      </c>
      <c r="CG58" s="53">
        <v>0</v>
      </c>
      <c r="CH58" s="53">
        <v>0</v>
      </c>
      <c r="CI58" s="53">
        <v>0</v>
      </c>
      <c r="CJ58" s="53">
        <v>0</v>
      </c>
      <c r="CK58" s="53">
        <v>0</v>
      </c>
      <c r="CL58" s="53">
        <v>0</v>
      </c>
      <c r="CM58" s="53">
        <v>0</v>
      </c>
      <c r="CN58" s="53">
        <v>0</v>
      </c>
      <c r="CO58" s="53">
        <v>0</v>
      </c>
      <c r="CP58" s="53">
        <v>0</v>
      </c>
      <c r="CQ58" s="53" t="s">
        <v>3593</v>
      </c>
      <c r="CR58" s="53">
        <v>0</v>
      </c>
      <c r="CS58" s="53">
        <v>0</v>
      </c>
      <c r="CT58" s="53">
        <v>0</v>
      </c>
      <c r="CU58" s="53">
        <v>0</v>
      </c>
      <c r="CV58" s="53">
        <v>0</v>
      </c>
      <c r="CW58" s="53">
        <v>0</v>
      </c>
      <c r="CX58" s="53">
        <v>0</v>
      </c>
      <c r="CY58" s="53">
        <v>0</v>
      </c>
      <c r="CZ58" s="53">
        <v>0</v>
      </c>
      <c r="DA58" s="53">
        <v>0</v>
      </c>
      <c r="DB58" s="53" t="s">
        <v>3567</v>
      </c>
      <c r="DC58" s="53">
        <v>0</v>
      </c>
      <c r="DD58" s="53">
        <v>0</v>
      </c>
      <c r="DE58" s="53">
        <v>0</v>
      </c>
      <c r="DF58" s="53">
        <v>0</v>
      </c>
      <c r="DG58" s="53">
        <v>0</v>
      </c>
      <c r="DH58" s="53">
        <v>0</v>
      </c>
      <c r="DI58" s="53">
        <v>0</v>
      </c>
      <c r="DJ58" s="53">
        <v>0</v>
      </c>
      <c r="DK58" s="53">
        <v>37956</v>
      </c>
      <c r="DL58" s="53" t="s">
        <v>3594</v>
      </c>
      <c r="DM58" s="53" t="s">
        <v>3566</v>
      </c>
      <c r="DN58" s="53" t="s">
        <v>3567</v>
      </c>
      <c r="DO58" s="53">
        <v>0</v>
      </c>
      <c r="DP58" s="53">
        <v>0</v>
      </c>
      <c r="DQ58" s="53" t="s">
        <v>3568</v>
      </c>
      <c r="DR58" s="53" t="s">
        <v>3567</v>
      </c>
      <c r="DS58" s="53">
        <v>1</v>
      </c>
      <c r="DT58" s="53">
        <v>37956</v>
      </c>
      <c r="DU58" s="53">
        <v>0</v>
      </c>
      <c r="DV58" s="53">
        <v>0</v>
      </c>
      <c r="DW58" s="53">
        <v>0</v>
      </c>
      <c r="DX58" s="53">
        <v>0</v>
      </c>
      <c r="DY58" s="53">
        <v>0</v>
      </c>
      <c r="DZ58" s="53">
        <v>0</v>
      </c>
      <c r="EA58" s="53">
        <v>0</v>
      </c>
      <c r="EB58" s="53">
        <v>0</v>
      </c>
      <c r="EC58" s="53">
        <v>0</v>
      </c>
      <c r="ED58" s="53">
        <v>0</v>
      </c>
      <c r="EE58" s="53">
        <v>0</v>
      </c>
      <c r="EF58" s="53">
        <v>0</v>
      </c>
      <c r="EG58" s="53" t="s">
        <v>3595</v>
      </c>
      <c r="EH58" s="53" t="s">
        <v>3596</v>
      </c>
      <c r="EI58" s="53">
        <v>100</v>
      </c>
      <c r="EJ58" s="53">
        <v>37956</v>
      </c>
      <c r="EK58" s="53">
        <v>0</v>
      </c>
      <c r="EL58" s="53">
        <v>0</v>
      </c>
      <c r="EM58" s="53">
        <v>0</v>
      </c>
      <c r="EN58" s="53">
        <v>0</v>
      </c>
      <c r="EO58" s="53">
        <v>0</v>
      </c>
      <c r="EP58" s="53">
        <v>0</v>
      </c>
      <c r="EQ58" s="53">
        <v>0</v>
      </c>
      <c r="ER58" s="53">
        <v>0</v>
      </c>
      <c r="ES58" s="53">
        <v>0</v>
      </c>
      <c r="ET58" s="53">
        <v>0</v>
      </c>
      <c r="EU58" s="53">
        <v>0</v>
      </c>
      <c r="EV58" s="53">
        <v>0</v>
      </c>
      <c r="EW58" s="53" t="s">
        <v>3566</v>
      </c>
      <c r="EX58" s="53" t="s">
        <v>3567</v>
      </c>
      <c r="EY58" s="53">
        <v>99</v>
      </c>
      <c r="EZ58" s="53">
        <v>37956</v>
      </c>
      <c r="FA58" s="53" t="s">
        <v>3568</v>
      </c>
      <c r="FB58" s="53" t="s">
        <v>3567</v>
      </c>
      <c r="FC58" s="53">
        <v>1</v>
      </c>
      <c r="FD58" s="53">
        <v>37956</v>
      </c>
      <c r="FE58" s="53">
        <v>0</v>
      </c>
      <c r="FF58" s="53">
        <v>0</v>
      </c>
      <c r="FG58" s="53">
        <v>0</v>
      </c>
      <c r="FH58" s="53">
        <v>0</v>
      </c>
      <c r="FI58" s="53">
        <v>0</v>
      </c>
      <c r="FJ58" s="53">
        <v>0</v>
      </c>
      <c r="FK58" s="53">
        <v>0</v>
      </c>
      <c r="FL58" s="53">
        <v>0</v>
      </c>
      <c r="FM58" s="53" t="s">
        <v>3597</v>
      </c>
      <c r="FN58" s="53" t="s">
        <v>3598</v>
      </c>
      <c r="FO58" s="53" t="s">
        <v>3573</v>
      </c>
      <c r="FP58" s="53" t="s">
        <v>2682</v>
      </c>
      <c r="FQ58" s="53" t="s">
        <v>3599</v>
      </c>
      <c r="FR58" s="53" t="s">
        <v>3576</v>
      </c>
      <c r="FS58" s="53" t="s">
        <v>2739</v>
      </c>
      <c r="FT58" s="53" t="s">
        <v>2683</v>
      </c>
      <c r="FU58" s="53">
        <v>38482</v>
      </c>
      <c r="FV58" s="53" t="s">
        <v>3593</v>
      </c>
      <c r="FW58" s="53" t="s">
        <v>3576</v>
      </c>
      <c r="FX58" s="53" t="s">
        <v>3285</v>
      </c>
      <c r="FY58" s="53" t="s">
        <v>2740</v>
      </c>
      <c r="FZ58" s="53" t="s">
        <v>3600</v>
      </c>
      <c r="GA58" s="53">
        <v>37956</v>
      </c>
      <c r="GB58" s="53" t="s">
        <v>3591</v>
      </c>
      <c r="GC58" s="53" t="s">
        <v>3594</v>
      </c>
      <c r="GD58" s="53" t="s">
        <v>3597</v>
      </c>
      <c r="GE58" s="53" t="s">
        <v>1359</v>
      </c>
      <c r="GF58" s="53">
        <v>0</v>
      </c>
      <c r="GG58" s="53">
        <v>0</v>
      </c>
      <c r="GH58" s="53">
        <v>0</v>
      </c>
      <c r="GI58" s="53">
        <v>0</v>
      </c>
      <c r="GJ58" s="53">
        <v>0</v>
      </c>
      <c r="GK58" s="53" t="s">
        <v>2660</v>
      </c>
      <c r="GL58" s="53">
        <v>0</v>
      </c>
      <c r="GM58" s="53">
        <v>0</v>
      </c>
      <c r="GN58" s="53" t="s">
        <v>3601</v>
      </c>
      <c r="GO58" s="53">
        <v>0</v>
      </c>
      <c r="GP58" s="53">
        <v>0</v>
      </c>
      <c r="GQ58" s="53">
        <v>0</v>
      </c>
      <c r="GR58" s="53">
        <v>0</v>
      </c>
      <c r="GS58" s="53">
        <v>0</v>
      </c>
      <c r="GT58" s="53">
        <v>0</v>
      </c>
      <c r="GU58" s="53">
        <v>0</v>
      </c>
      <c r="GV58" s="53">
        <v>0</v>
      </c>
      <c r="GW58" s="53">
        <v>0</v>
      </c>
      <c r="GX58" s="53">
        <v>0</v>
      </c>
      <c r="GY58" s="177" t="s">
        <v>5739</v>
      </c>
      <c r="GZ58" s="53">
        <v>0</v>
      </c>
      <c r="HA58" s="53">
        <v>0</v>
      </c>
      <c r="HB58" s="53">
        <v>0</v>
      </c>
      <c r="HC58" s="53">
        <v>0</v>
      </c>
      <c r="HD58" s="53">
        <v>0</v>
      </c>
      <c r="HE58" s="53">
        <v>0</v>
      </c>
      <c r="HF58" s="53">
        <v>0</v>
      </c>
      <c r="HG58" s="53">
        <v>0</v>
      </c>
      <c r="HH58" s="53">
        <v>0</v>
      </c>
      <c r="HI58" s="53">
        <v>0</v>
      </c>
      <c r="HJ58" s="53">
        <v>0</v>
      </c>
      <c r="HK58" s="53">
        <v>1659365922</v>
      </c>
      <c r="HL58" s="53">
        <v>1357</v>
      </c>
      <c r="HM58" s="53">
        <v>101564200</v>
      </c>
      <c r="HN58" s="53">
        <v>0</v>
      </c>
      <c r="HO58" s="53">
        <v>0</v>
      </c>
      <c r="HP58" s="53">
        <v>0</v>
      </c>
      <c r="HQ58" s="53">
        <v>0</v>
      </c>
    </row>
    <row r="59" spans="1:225">
      <c r="A59" s="53" t="s">
        <v>2399</v>
      </c>
      <c r="B59" s="53" t="s">
        <v>1377</v>
      </c>
      <c r="C59" s="53">
        <v>4113585</v>
      </c>
      <c r="D59" s="53">
        <v>40510</v>
      </c>
      <c r="E59" s="53">
        <v>18</v>
      </c>
      <c r="F59" s="58">
        <v>43101</v>
      </c>
      <c r="G59" s="58">
        <v>43465</v>
      </c>
      <c r="H59" s="73" t="s">
        <v>538</v>
      </c>
      <c r="I59" s="53" t="s">
        <v>3602</v>
      </c>
      <c r="J59" s="53" t="s">
        <v>2312</v>
      </c>
      <c r="K59" s="53" t="s">
        <v>3268</v>
      </c>
      <c r="L59" s="53" t="s">
        <v>3266</v>
      </c>
      <c r="M59" s="53" t="s">
        <v>3556</v>
      </c>
      <c r="N59" s="53" t="s">
        <v>3557</v>
      </c>
      <c r="O59" s="53" t="s">
        <v>3558</v>
      </c>
      <c r="P59" s="53" t="s">
        <v>2652</v>
      </c>
      <c r="Q59" s="53" t="s">
        <v>2653</v>
      </c>
      <c r="R59" s="53">
        <v>4113585</v>
      </c>
      <c r="S59" s="53" t="s">
        <v>2654</v>
      </c>
      <c r="T59" s="53" t="s">
        <v>2655</v>
      </c>
      <c r="U59" s="53" t="s">
        <v>2656</v>
      </c>
      <c r="V59" s="53" t="s">
        <v>2657</v>
      </c>
      <c r="W59" s="53" t="s">
        <v>2652</v>
      </c>
      <c r="X59" s="53" t="s">
        <v>2312</v>
      </c>
      <c r="Y59" s="53" t="s">
        <v>3559</v>
      </c>
      <c r="Z59" s="53" t="s">
        <v>3560</v>
      </c>
      <c r="AA59" s="53" t="s">
        <v>3268</v>
      </c>
      <c r="AB59" s="53" t="s">
        <v>2660</v>
      </c>
      <c r="AC59" s="53">
        <v>0</v>
      </c>
      <c r="AD59" s="53">
        <v>0</v>
      </c>
      <c r="AE59" s="53">
        <v>0</v>
      </c>
      <c r="AF59" s="53">
        <v>0</v>
      </c>
      <c r="AG59" s="53">
        <v>0</v>
      </c>
      <c r="AH59" s="53">
        <v>0</v>
      </c>
      <c r="AI59" s="53">
        <v>0</v>
      </c>
      <c r="AJ59" s="53" t="s">
        <v>3270</v>
      </c>
      <c r="AK59" s="53" t="s">
        <v>3559</v>
      </c>
      <c r="AL59" s="53" t="s">
        <v>3560</v>
      </c>
      <c r="AM59" s="53" t="s">
        <v>3273</v>
      </c>
      <c r="AN59" s="53" t="s">
        <v>2664</v>
      </c>
      <c r="AO59" s="53">
        <v>0.65549999999999997</v>
      </c>
      <c r="AP59" s="53" t="s">
        <v>3274</v>
      </c>
      <c r="AQ59" s="53" t="s">
        <v>3559</v>
      </c>
      <c r="AR59" s="53" t="s">
        <v>3560</v>
      </c>
      <c r="AS59" s="53" t="s">
        <v>3273</v>
      </c>
      <c r="AT59" s="53">
        <v>0.34449999999999997</v>
      </c>
      <c r="AU59" s="53">
        <v>0</v>
      </c>
      <c r="AV59" s="53">
        <v>0</v>
      </c>
      <c r="AW59" s="53">
        <v>0</v>
      </c>
      <c r="AX59" s="53">
        <v>0</v>
      </c>
      <c r="AY59" s="53">
        <v>0</v>
      </c>
      <c r="AZ59" s="53">
        <v>0</v>
      </c>
      <c r="BA59" s="53">
        <v>0</v>
      </c>
      <c r="BB59" s="53">
        <v>0</v>
      </c>
      <c r="BC59" s="53">
        <v>0</v>
      </c>
      <c r="BD59" s="53">
        <v>0</v>
      </c>
      <c r="BE59" s="53">
        <v>0</v>
      </c>
      <c r="BF59" s="53">
        <v>0</v>
      </c>
      <c r="BG59" s="53">
        <v>0</v>
      </c>
      <c r="BH59" s="53">
        <v>0</v>
      </c>
      <c r="BI59" s="53" t="s">
        <v>2673</v>
      </c>
      <c r="BJ59" s="53">
        <v>0</v>
      </c>
      <c r="BK59" s="53">
        <v>0</v>
      </c>
      <c r="BL59" s="53">
        <v>0</v>
      </c>
      <c r="BM59" s="53">
        <v>0</v>
      </c>
      <c r="BN59" s="53">
        <v>0</v>
      </c>
      <c r="BO59" s="53">
        <v>0</v>
      </c>
      <c r="BP59" s="53">
        <v>0</v>
      </c>
      <c r="BQ59" s="53">
        <v>0</v>
      </c>
      <c r="BR59" s="53">
        <v>0</v>
      </c>
      <c r="BS59" s="53">
        <v>0</v>
      </c>
      <c r="BT59" s="53" t="s">
        <v>3603</v>
      </c>
      <c r="BU59" s="53">
        <v>0</v>
      </c>
      <c r="BV59" s="53">
        <v>0</v>
      </c>
      <c r="BW59" s="53">
        <v>0</v>
      </c>
      <c r="BX59" s="53">
        <v>0</v>
      </c>
      <c r="BY59" s="53">
        <v>0</v>
      </c>
      <c r="BZ59" s="53">
        <v>0</v>
      </c>
      <c r="CA59" s="53">
        <v>0</v>
      </c>
      <c r="CB59" s="53">
        <v>0</v>
      </c>
      <c r="CC59" s="53">
        <v>0</v>
      </c>
      <c r="CD59" s="53">
        <v>0</v>
      </c>
      <c r="CE59" s="53" t="s">
        <v>3604</v>
      </c>
      <c r="CF59" s="53" t="s">
        <v>3605</v>
      </c>
      <c r="CG59" s="53">
        <v>0</v>
      </c>
      <c r="CH59" s="53">
        <v>0</v>
      </c>
      <c r="CI59" s="53">
        <v>0</v>
      </c>
      <c r="CJ59" s="53">
        <v>0</v>
      </c>
      <c r="CK59" s="53">
        <v>0</v>
      </c>
      <c r="CL59" s="53">
        <v>0</v>
      </c>
      <c r="CM59" s="53">
        <v>0</v>
      </c>
      <c r="CN59" s="53">
        <v>0</v>
      </c>
      <c r="CO59" s="53">
        <v>0</v>
      </c>
      <c r="CP59" s="53">
        <v>0</v>
      </c>
      <c r="CQ59" s="53" t="s">
        <v>3606</v>
      </c>
      <c r="CR59" s="53">
        <v>0</v>
      </c>
      <c r="CS59" s="53">
        <v>0</v>
      </c>
      <c r="CT59" s="53">
        <v>0</v>
      </c>
      <c r="CU59" s="53">
        <v>0</v>
      </c>
      <c r="CV59" s="53">
        <v>0</v>
      </c>
      <c r="CW59" s="53">
        <v>0</v>
      </c>
      <c r="CX59" s="53">
        <v>0</v>
      </c>
      <c r="CY59" s="53">
        <v>0</v>
      </c>
      <c r="CZ59" s="53">
        <v>0</v>
      </c>
      <c r="DA59" s="53">
        <v>0</v>
      </c>
      <c r="DB59" s="53" t="s">
        <v>3567</v>
      </c>
      <c r="DC59" s="53">
        <v>0</v>
      </c>
      <c r="DD59" s="53">
        <v>0</v>
      </c>
      <c r="DE59" s="53">
        <v>0</v>
      </c>
      <c r="DF59" s="53">
        <v>0</v>
      </c>
      <c r="DG59" s="53">
        <v>0</v>
      </c>
      <c r="DH59" s="53">
        <v>0</v>
      </c>
      <c r="DI59" s="53">
        <v>0</v>
      </c>
      <c r="DJ59" s="53">
        <v>0</v>
      </c>
      <c r="DK59" s="53">
        <v>37956</v>
      </c>
      <c r="DL59" s="53" t="s">
        <v>708</v>
      </c>
      <c r="DM59" s="53" t="s">
        <v>3566</v>
      </c>
      <c r="DN59" s="53" t="s">
        <v>3567</v>
      </c>
      <c r="DO59" s="53">
        <v>0</v>
      </c>
      <c r="DP59" s="53">
        <v>0</v>
      </c>
      <c r="DQ59" s="53" t="s">
        <v>3568</v>
      </c>
      <c r="DR59" s="53" t="s">
        <v>3567</v>
      </c>
      <c r="DS59" s="53">
        <v>1</v>
      </c>
      <c r="DT59" s="53">
        <v>37956</v>
      </c>
      <c r="DU59" s="53">
        <v>0</v>
      </c>
      <c r="DV59" s="53">
        <v>0</v>
      </c>
      <c r="DW59" s="53">
        <v>0</v>
      </c>
      <c r="DX59" s="53">
        <v>0</v>
      </c>
      <c r="DY59" s="53">
        <v>0</v>
      </c>
      <c r="DZ59" s="53">
        <v>0</v>
      </c>
      <c r="EA59" s="53">
        <v>0</v>
      </c>
      <c r="EB59" s="53">
        <v>0</v>
      </c>
      <c r="EC59" s="53">
        <v>0</v>
      </c>
      <c r="ED59" s="53">
        <v>0</v>
      </c>
      <c r="EE59" s="53">
        <v>0</v>
      </c>
      <c r="EF59" s="53">
        <v>0</v>
      </c>
      <c r="EG59" s="53" t="s">
        <v>3569</v>
      </c>
      <c r="EH59" s="53" t="s">
        <v>3570</v>
      </c>
      <c r="EI59" s="53" t="s">
        <v>2545</v>
      </c>
      <c r="EJ59" s="53">
        <v>31413</v>
      </c>
      <c r="EK59" s="53">
        <v>0</v>
      </c>
      <c r="EL59" s="53">
        <v>0</v>
      </c>
      <c r="EM59" s="53">
        <v>0</v>
      </c>
      <c r="EN59" s="53">
        <v>0</v>
      </c>
      <c r="EO59" s="53">
        <v>0</v>
      </c>
      <c r="EP59" s="53">
        <v>0</v>
      </c>
      <c r="EQ59" s="53">
        <v>0</v>
      </c>
      <c r="ER59" s="53">
        <v>0</v>
      </c>
      <c r="ES59" s="53">
        <v>0</v>
      </c>
      <c r="ET59" s="53">
        <v>0</v>
      </c>
      <c r="EU59" s="53">
        <v>0</v>
      </c>
      <c r="EV59" s="53">
        <v>0</v>
      </c>
      <c r="EW59" s="53" t="s">
        <v>3566</v>
      </c>
      <c r="EX59" s="53" t="s">
        <v>3567</v>
      </c>
      <c r="EY59" s="53">
        <v>99</v>
      </c>
      <c r="EZ59" s="53">
        <v>37956</v>
      </c>
      <c r="FA59" s="53" t="s">
        <v>3568</v>
      </c>
      <c r="FB59" s="53" t="s">
        <v>3567</v>
      </c>
      <c r="FC59" s="53">
        <v>1</v>
      </c>
      <c r="FD59" s="53">
        <v>37956</v>
      </c>
      <c r="FE59" s="53">
        <v>0</v>
      </c>
      <c r="FF59" s="53">
        <v>0</v>
      </c>
      <c r="FG59" s="53">
        <v>0</v>
      </c>
      <c r="FH59" s="53">
        <v>0</v>
      </c>
      <c r="FI59" s="53">
        <v>0</v>
      </c>
      <c r="FJ59" s="53">
        <v>0</v>
      </c>
      <c r="FK59" s="53">
        <v>0</v>
      </c>
      <c r="FL59" s="53">
        <v>0</v>
      </c>
      <c r="FM59" s="53" t="s">
        <v>3607</v>
      </c>
      <c r="FN59" s="53" t="s">
        <v>3608</v>
      </c>
      <c r="FO59" s="53" t="s">
        <v>3573</v>
      </c>
      <c r="FP59" s="53" t="s">
        <v>2682</v>
      </c>
      <c r="FQ59" s="53" t="s">
        <v>3574</v>
      </c>
      <c r="FR59" s="53" t="s">
        <v>3575</v>
      </c>
      <c r="FS59" s="53" t="s">
        <v>2739</v>
      </c>
      <c r="FT59" s="53" t="s">
        <v>2683</v>
      </c>
      <c r="FU59" s="53">
        <v>38482</v>
      </c>
      <c r="FV59" s="53" t="s">
        <v>3606</v>
      </c>
      <c r="FW59" s="53" t="s">
        <v>3576</v>
      </c>
      <c r="FX59" s="53" t="s">
        <v>3285</v>
      </c>
      <c r="FY59" s="53" t="s">
        <v>2740</v>
      </c>
      <c r="FZ59" s="53" t="s">
        <v>3609</v>
      </c>
      <c r="GA59" s="53">
        <v>37956</v>
      </c>
      <c r="GB59" s="53" t="s">
        <v>3604</v>
      </c>
      <c r="GC59" s="53" t="s">
        <v>708</v>
      </c>
      <c r="GD59" s="53" t="s">
        <v>3607</v>
      </c>
      <c r="GE59" s="53" t="s">
        <v>708</v>
      </c>
      <c r="GF59" s="53">
        <v>0</v>
      </c>
      <c r="GG59" s="53">
        <v>0</v>
      </c>
      <c r="GH59" s="53">
        <v>0</v>
      </c>
      <c r="GI59" s="53">
        <v>0</v>
      </c>
      <c r="GJ59" s="53">
        <v>0</v>
      </c>
      <c r="GK59" s="53" t="s">
        <v>2660</v>
      </c>
      <c r="GL59" s="53">
        <v>0</v>
      </c>
      <c r="GM59" s="53">
        <v>0</v>
      </c>
      <c r="GN59" s="53" t="s">
        <v>3610</v>
      </c>
      <c r="GO59" s="53">
        <v>0</v>
      </c>
      <c r="GP59" s="53">
        <v>0</v>
      </c>
      <c r="GQ59" s="53">
        <v>0</v>
      </c>
      <c r="GR59" s="53">
        <v>0</v>
      </c>
      <c r="GS59" s="53">
        <v>0</v>
      </c>
      <c r="GT59" s="53">
        <v>0</v>
      </c>
      <c r="GU59" s="53">
        <v>0</v>
      </c>
      <c r="GV59" s="53">
        <v>0</v>
      </c>
      <c r="GW59" s="53">
        <v>0</v>
      </c>
      <c r="GX59" s="53">
        <v>0</v>
      </c>
      <c r="GY59" s="177" t="s">
        <v>5739</v>
      </c>
      <c r="GZ59" s="53">
        <v>0</v>
      </c>
      <c r="HA59" s="53">
        <v>0</v>
      </c>
      <c r="HB59" s="53">
        <v>0</v>
      </c>
      <c r="HC59" s="53">
        <v>0</v>
      </c>
      <c r="HD59" s="53">
        <v>0</v>
      </c>
      <c r="HE59" s="53">
        <v>0</v>
      </c>
      <c r="HF59" s="53">
        <v>0</v>
      </c>
      <c r="HG59" s="53">
        <v>0</v>
      </c>
      <c r="HH59" s="53">
        <v>0</v>
      </c>
      <c r="HI59" s="53">
        <v>0</v>
      </c>
      <c r="HJ59" s="53">
        <v>0</v>
      </c>
      <c r="HK59" s="53">
        <v>1992799266</v>
      </c>
      <c r="HL59" s="53">
        <v>1358</v>
      </c>
      <c r="HM59" s="53">
        <v>102399900</v>
      </c>
      <c r="HN59" s="53">
        <v>0</v>
      </c>
      <c r="HO59" s="53">
        <v>0</v>
      </c>
      <c r="HP59" s="53">
        <v>0</v>
      </c>
      <c r="HQ59" s="53">
        <v>0</v>
      </c>
    </row>
    <row r="60" spans="1:225">
      <c r="A60" s="53" t="s">
        <v>2399</v>
      </c>
      <c r="B60" s="53" t="s">
        <v>1377</v>
      </c>
      <c r="C60" s="53">
        <v>4113593</v>
      </c>
      <c r="D60" s="53">
        <v>19800</v>
      </c>
      <c r="E60" s="53">
        <v>18</v>
      </c>
      <c r="F60" s="58">
        <v>43101</v>
      </c>
      <c r="G60" s="58">
        <v>43465</v>
      </c>
      <c r="H60" s="73" t="s">
        <v>539</v>
      </c>
      <c r="I60" s="53" t="s">
        <v>3611</v>
      </c>
      <c r="J60" s="53" t="s">
        <v>2312</v>
      </c>
      <c r="K60" s="53" t="s">
        <v>3268</v>
      </c>
      <c r="L60" s="53" t="s">
        <v>3266</v>
      </c>
      <c r="M60" s="53" t="s">
        <v>3556</v>
      </c>
      <c r="N60" s="53" t="s">
        <v>3557</v>
      </c>
      <c r="O60" s="53" t="s">
        <v>3558</v>
      </c>
      <c r="P60" s="53" t="s">
        <v>2652</v>
      </c>
      <c r="Q60" s="53" t="s">
        <v>2653</v>
      </c>
      <c r="R60" s="53">
        <v>4113593</v>
      </c>
      <c r="S60" s="53" t="s">
        <v>2654</v>
      </c>
      <c r="T60" s="53" t="s">
        <v>2655</v>
      </c>
      <c r="U60" s="53" t="s">
        <v>2656</v>
      </c>
      <c r="V60" s="53" t="s">
        <v>2657</v>
      </c>
      <c r="W60" s="53" t="s">
        <v>2652</v>
      </c>
      <c r="X60" s="53" t="s">
        <v>2312</v>
      </c>
      <c r="Y60" s="53" t="s">
        <v>3559</v>
      </c>
      <c r="Z60" s="53" t="s">
        <v>3560</v>
      </c>
      <c r="AA60" s="53" t="s">
        <v>3268</v>
      </c>
      <c r="AB60" s="53" t="s">
        <v>2660</v>
      </c>
      <c r="AC60" s="53">
        <v>0</v>
      </c>
      <c r="AD60" s="53">
        <v>0</v>
      </c>
      <c r="AE60" s="53">
        <v>0</v>
      </c>
      <c r="AF60" s="53">
        <v>0</v>
      </c>
      <c r="AG60" s="53">
        <v>0</v>
      </c>
      <c r="AH60" s="53">
        <v>0</v>
      </c>
      <c r="AI60" s="53">
        <v>0</v>
      </c>
      <c r="AJ60" s="53" t="s">
        <v>3270</v>
      </c>
      <c r="AK60" s="53" t="s">
        <v>3559</v>
      </c>
      <c r="AL60" s="53" t="s">
        <v>3560</v>
      </c>
      <c r="AM60" s="53" t="s">
        <v>3273</v>
      </c>
      <c r="AN60" s="53" t="s">
        <v>2664</v>
      </c>
      <c r="AO60" s="53">
        <v>0.65549999999999997</v>
      </c>
      <c r="AP60" s="53" t="s">
        <v>3274</v>
      </c>
      <c r="AQ60" s="53" t="s">
        <v>3559</v>
      </c>
      <c r="AR60" s="53" t="s">
        <v>3560</v>
      </c>
      <c r="AS60" s="53" t="s">
        <v>3273</v>
      </c>
      <c r="AT60" s="53">
        <v>0.34449999999999997</v>
      </c>
      <c r="AU60" s="53">
        <v>0</v>
      </c>
      <c r="AV60" s="53">
        <v>0</v>
      </c>
      <c r="AW60" s="53">
        <v>0</v>
      </c>
      <c r="AX60" s="53">
        <v>0</v>
      </c>
      <c r="AY60" s="53">
        <v>0</v>
      </c>
      <c r="AZ60" s="53">
        <v>0</v>
      </c>
      <c r="BA60" s="53">
        <v>0</v>
      </c>
      <c r="BB60" s="53">
        <v>0</v>
      </c>
      <c r="BC60" s="53">
        <v>0</v>
      </c>
      <c r="BD60" s="53">
        <v>0</v>
      </c>
      <c r="BE60" s="53">
        <v>0</v>
      </c>
      <c r="BF60" s="53">
        <v>0</v>
      </c>
      <c r="BG60" s="53">
        <v>0</v>
      </c>
      <c r="BH60" s="53">
        <v>0</v>
      </c>
      <c r="BI60" s="53" t="s">
        <v>2673</v>
      </c>
      <c r="BJ60" s="53">
        <v>0</v>
      </c>
      <c r="BK60" s="53">
        <v>0</v>
      </c>
      <c r="BL60" s="53">
        <v>0</v>
      </c>
      <c r="BM60" s="53">
        <v>0</v>
      </c>
      <c r="BN60" s="53">
        <v>0</v>
      </c>
      <c r="BO60" s="53">
        <v>0</v>
      </c>
      <c r="BP60" s="53">
        <v>0</v>
      </c>
      <c r="BQ60" s="53">
        <v>0</v>
      </c>
      <c r="BR60" s="53">
        <v>0</v>
      </c>
      <c r="BS60" s="53">
        <v>0</v>
      </c>
      <c r="BT60" s="53" t="s">
        <v>3612</v>
      </c>
      <c r="BU60" s="53">
        <v>0</v>
      </c>
      <c r="BV60" s="53">
        <v>0</v>
      </c>
      <c r="BW60" s="53">
        <v>0</v>
      </c>
      <c r="BX60" s="53">
        <v>0</v>
      </c>
      <c r="BY60" s="53">
        <v>0</v>
      </c>
      <c r="BZ60" s="53">
        <v>0</v>
      </c>
      <c r="CA60" s="53">
        <v>0</v>
      </c>
      <c r="CB60" s="53">
        <v>0</v>
      </c>
      <c r="CC60" s="53">
        <v>0</v>
      </c>
      <c r="CD60" s="53">
        <v>0</v>
      </c>
      <c r="CE60" s="53" t="s">
        <v>3613</v>
      </c>
      <c r="CF60" s="53" t="s">
        <v>3614</v>
      </c>
      <c r="CG60" s="53">
        <v>0</v>
      </c>
      <c r="CH60" s="53">
        <v>0</v>
      </c>
      <c r="CI60" s="53">
        <v>0</v>
      </c>
      <c r="CJ60" s="53">
        <v>0</v>
      </c>
      <c r="CK60" s="53">
        <v>0</v>
      </c>
      <c r="CL60" s="53">
        <v>0</v>
      </c>
      <c r="CM60" s="53">
        <v>0</v>
      </c>
      <c r="CN60" s="53">
        <v>0</v>
      </c>
      <c r="CO60" s="53">
        <v>0</v>
      </c>
      <c r="CP60" s="53">
        <v>0</v>
      </c>
      <c r="CQ60" s="53" t="s">
        <v>3615</v>
      </c>
      <c r="CR60" s="53">
        <v>0</v>
      </c>
      <c r="CS60" s="53">
        <v>0</v>
      </c>
      <c r="CT60" s="53">
        <v>0</v>
      </c>
      <c r="CU60" s="53">
        <v>0</v>
      </c>
      <c r="CV60" s="53">
        <v>0</v>
      </c>
      <c r="CW60" s="53">
        <v>0</v>
      </c>
      <c r="CX60" s="53">
        <v>0</v>
      </c>
      <c r="CY60" s="53">
        <v>0</v>
      </c>
      <c r="CZ60" s="53">
        <v>0</v>
      </c>
      <c r="DA60" s="53">
        <v>0</v>
      </c>
      <c r="DB60" s="53" t="s">
        <v>3567</v>
      </c>
      <c r="DC60" s="53">
        <v>0</v>
      </c>
      <c r="DD60" s="53">
        <v>0</v>
      </c>
      <c r="DE60" s="53">
        <v>0</v>
      </c>
      <c r="DF60" s="53">
        <v>0</v>
      </c>
      <c r="DG60" s="53">
        <v>0</v>
      </c>
      <c r="DH60" s="53">
        <v>0</v>
      </c>
      <c r="DI60" s="53">
        <v>0</v>
      </c>
      <c r="DJ60" s="53">
        <v>0</v>
      </c>
      <c r="DK60" s="53">
        <v>37956</v>
      </c>
      <c r="DL60" s="53" t="s">
        <v>3616</v>
      </c>
      <c r="DM60" s="53" t="s">
        <v>3566</v>
      </c>
      <c r="DN60" s="53" t="s">
        <v>3567</v>
      </c>
      <c r="DO60" s="53">
        <v>0</v>
      </c>
      <c r="DP60" s="53">
        <v>0</v>
      </c>
      <c r="DQ60" s="53" t="s">
        <v>3568</v>
      </c>
      <c r="DR60" s="53" t="s">
        <v>3567</v>
      </c>
      <c r="DS60" s="53">
        <v>1</v>
      </c>
      <c r="DT60" s="53">
        <v>37956</v>
      </c>
      <c r="DU60" s="53">
        <v>0</v>
      </c>
      <c r="DV60" s="53">
        <v>0</v>
      </c>
      <c r="DW60" s="53">
        <v>0</v>
      </c>
      <c r="DX60" s="53">
        <v>0</v>
      </c>
      <c r="DY60" s="53">
        <v>0</v>
      </c>
      <c r="DZ60" s="53">
        <v>0</v>
      </c>
      <c r="EA60" s="53">
        <v>0</v>
      </c>
      <c r="EB60" s="53">
        <v>0</v>
      </c>
      <c r="EC60" s="53">
        <v>0</v>
      </c>
      <c r="ED60" s="53">
        <v>0</v>
      </c>
      <c r="EE60" s="53">
        <v>0</v>
      </c>
      <c r="EF60" s="53">
        <v>0</v>
      </c>
      <c r="EG60" s="53" t="s">
        <v>3595</v>
      </c>
      <c r="EH60" s="53" t="s">
        <v>3567</v>
      </c>
      <c r="EI60" s="53">
        <v>100</v>
      </c>
      <c r="EJ60" s="53">
        <v>37956</v>
      </c>
      <c r="EK60" s="53">
        <v>0</v>
      </c>
      <c r="EL60" s="53">
        <v>0</v>
      </c>
      <c r="EM60" s="53">
        <v>0</v>
      </c>
      <c r="EN60" s="53">
        <v>0</v>
      </c>
      <c r="EO60" s="53">
        <v>0</v>
      </c>
      <c r="EP60" s="53">
        <v>0</v>
      </c>
      <c r="EQ60" s="53">
        <v>0</v>
      </c>
      <c r="ER60" s="53">
        <v>0</v>
      </c>
      <c r="ES60" s="53">
        <v>0</v>
      </c>
      <c r="ET60" s="53">
        <v>0</v>
      </c>
      <c r="EU60" s="53">
        <v>0</v>
      </c>
      <c r="EV60" s="53">
        <v>0</v>
      </c>
      <c r="EW60" s="53" t="s">
        <v>3566</v>
      </c>
      <c r="EX60" s="53" t="s">
        <v>3567</v>
      </c>
      <c r="EY60" s="53">
        <v>99</v>
      </c>
      <c r="EZ60" s="53">
        <v>37956</v>
      </c>
      <c r="FA60" s="53" t="s">
        <v>3568</v>
      </c>
      <c r="FB60" s="53" t="s">
        <v>3567</v>
      </c>
      <c r="FC60" s="53">
        <v>1</v>
      </c>
      <c r="FD60" s="53">
        <v>37956</v>
      </c>
      <c r="FE60" s="53">
        <v>0</v>
      </c>
      <c r="FF60" s="53">
        <v>0</v>
      </c>
      <c r="FG60" s="53">
        <v>0</v>
      </c>
      <c r="FH60" s="53">
        <v>0</v>
      </c>
      <c r="FI60" s="53">
        <v>0</v>
      </c>
      <c r="FJ60" s="53">
        <v>0</v>
      </c>
      <c r="FK60" s="53">
        <v>0</v>
      </c>
      <c r="FL60" s="53">
        <v>0</v>
      </c>
      <c r="FM60" s="53" t="s">
        <v>3617</v>
      </c>
      <c r="FN60" s="53" t="s">
        <v>3618</v>
      </c>
      <c r="FO60" s="53" t="s">
        <v>3573</v>
      </c>
      <c r="FP60" s="53" t="s">
        <v>2682</v>
      </c>
      <c r="FQ60" s="53" t="s">
        <v>3619</v>
      </c>
      <c r="FR60" s="53" t="s">
        <v>3576</v>
      </c>
      <c r="FS60" s="53" t="s">
        <v>2739</v>
      </c>
      <c r="FT60" s="53" t="s">
        <v>2683</v>
      </c>
      <c r="FU60" s="53">
        <v>38482</v>
      </c>
      <c r="FV60" s="53" t="s">
        <v>3615</v>
      </c>
      <c r="FW60" s="53" t="s">
        <v>3576</v>
      </c>
      <c r="FX60" s="53" t="s">
        <v>3285</v>
      </c>
      <c r="FY60" s="53" t="s">
        <v>2740</v>
      </c>
      <c r="FZ60" s="53" t="s">
        <v>3620</v>
      </c>
      <c r="GA60" s="53">
        <v>37956</v>
      </c>
      <c r="GB60" s="53" t="s">
        <v>3613</v>
      </c>
      <c r="GC60" s="53" t="s">
        <v>3616</v>
      </c>
      <c r="GD60" s="53" t="s">
        <v>3617</v>
      </c>
      <c r="GE60" s="53" t="s">
        <v>731</v>
      </c>
      <c r="GF60" s="53">
        <v>0</v>
      </c>
      <c r="GG60" s="53">
        <v>0</v>
      </c>
      <c r="GH60" s="53">
        <v>0</v>
      </c>
      <c r="GI60" s="53">
        <v>0</v>
      </c>
      <c r="GJ60" s="53">
        <v>0</v>
      </c>
      <c r="GK60" s="53" t="s">
        <v>2660</v>
      </c>
      <c r="GL60" s="53">
        <v>0</v>
      </c>
      <c r="GM60" s="53">
        <v>0</v>
      </c>
      <c r="GN60" s="53" t="s">
        <v>3621</v>
      </c>
      <c r="GO60" s="53">
        <v>0</v>
      </c>
      <c r="GP60" s="53">
        <v>0</v>
      </c>
      <c r="GQ60" s="53">
        <v>0</v>
      </c>
      <c r="GR60" s="53">
        <v>0</v>
      </c>
      <c r="GS60" s="53">
        <v>0</v>
      </c>
      <c r="GT60" s="53">
        <v>0</v>
      </c>
      <c r="GU60" s="53">
        <v>0</v>
      </c>
      <c r="GV60" s="53">
        <v>0</v>
      </c>
      <c r="GW60" s="53">
        <v>0</v>
      </c>
      <c r="GX60" s="53">
        <v>0</v>
      </c>
      <c r="GY60" s="177" t="s">
        <v>5739</v>
      </c>
      <c r="GZ60" s="53">
        <v>0</v>
      </c>
      <c r="HA60" s="53">
        <v>0</v>
      </c>
      <c r="HB60" s="53">
        <v>0</v>
      </c>
      <c r="HC60" s="53">
        <v>0</v>
      </c>
      <c r="HD60" s="53">
        <v>0</v>
      </c>
      <c r="HE60" s="53">
        <v>0</v>
      </c>
      <c r="HF60" s="53">
        <v>0</v>
      </c>
      <c r="HG60" s="53">
        <v>0</v>
      </c>
      <c r="HH60" s="53">
        <v>0</v>
      </c>
      <c r="HI60" s="53">
        <v>0</v>
      </c>
      <c r="HJ60" s="53">
        <v>0</v>
      </c>
      <c r="HK60" s="53">
        <v>1528052891</v>
      </c>
      <c r="HL60" s="53">
        <v>1359</v>
      </c>
      <c r="HM60" s="53">
        <v>101249400</v>
      </c>
      <c r="HN60" s="53">
        <v>0</v>
      </c>
      <c r="HO60" s="53">
        <v>0</v>
      </c>
      <c r="HP60" s="53">
        <v>0</v>
      </c>
      <c r="HQ60" s="53">
        <v>0</v>
      </c>
    </row>
    <row r="61" spans="1:225">
      <c r="A61" s="53" t="s">
        <v>2399</v>
      </c>
      <c r="B61" s="53" t="s">
        <v>1377</v>
      </c>
      <c r="C61" s="53">
        <v>4113619</v>
      </c>
      <c r="D61" s="53">
        <v>21200</v>
      </c>
      <c r="E61" s="53">
        <v>18</v>
      </c>
      <c r="F61" s="58">
        <v>43101</v>
      </c>
      <c r="G61" s="58">
        <v>43465</v>
      </c>
      <c r="H61" s="73" t="s">
        <v>2162</v>
      </c>
      <c r="I61" s="53" t="s">
        <v>3622</v>
      </c>
      <c r="J61" s="53" t="s">
        <v>2312</v>
      </c>
      <c r="K61" s="53" t="s">
        <v>3268</v>
      </c>
      <c r="L61" s="53" t="s">
        <v>3266</v>
      </c>
      <c r="M61" s="53" t="s">
        <v>3556</v>
      </c>
      <c r="N61" s="53" t="s">
        <v>3557</v>
      </c>
      <c r="O61" s="53" t="s">
        <v>3558</v>
      </c>
      <c r="P61" s="53" t="s">
        <v>2652</v>
      </c>
      <c r="Q61" s="53" t="s">
        <v>2653</v>
      </c>
      <c r="R61" s="53">
        <v>4113619</v>
      </c>
      <c r="S61" s="53" t="s">
        <v>2654</v>
      </c>
      <c r="T61" s="53" t="s">
        <v>2655</v>
      </c>
      <c r="U61" s="53" t="s">
        <v>2656</v>
      </c>
      <c r="V61" s="53" t="s">
        <v>2657</v>
      </c>
      <c r="W61" s="53" t="s">
        <v>2652</v>
      </c>
      <c r="X61" s="53" t="s">
        <v>2312</v>
      </c>
      <c r="Y61" s="53" t="s">
        <v>3559</v>
      </c>
      <c r="Z61" s="53" t="s">
        <v>3560</v>
      </c>
      <c r="AA61" s="53" t="s">
        <v>3268</v>
      </c>
      <c r="AB61" s="53" t="s">
        <v>2660</v>
      </c>
      <c r="AC61" s="53">
        <v>0</v>
      </c>
      <c r="AD61" s="53">
        <v>0</v>
      </c>
      <c r="AE61" s="53">
        <v>0</v>
      </c>
      <c r="AF61" s="53">
        <v>0</v>
      </c>
      <c r="AG61" s="53">
        <v>0</v>
      </c>
      <c r="AH61" s="53">
        <v>0</v>
      </c>
      <c r="AI61" s="53">
        <v>0</v>
      </c>
      <c r="AJ61" s="53" t="s">
        <v>3270</v>
      </c>
      <c r="AK61" s="53" t="s">
        <v>3559</v>
      </c>
      <c r="AL61" s="53" t="s">
        <v>3560</v>
      </c>
      <c r="AM61" s="53" t="s">
        <v>3273</v>
      </c>
      <c r="AN61" s="53" t="s">
        <v>2664</v>
      </c>
      <c r="AO61" s="53">
        <v>0.65549999999999997</v>
      </c>
      <c r="AP61" s="53" t="s">
        <v>3274</v>
      </c>
      <c r="AQ61" s="53" t="s">
        <v>3559</v>
      </c>
      <c r="AR61" s="53" t="s">
        <v>3560</v>
      </c>
      <c r="AS61" s="53" t="s">
        <v>3273</v>
      </c>
      <c r="AT61" s="53">
        <v>0.34449999999999997</v>
      </c>
      <c r="AU61" s="53">
        <v>0</v>
      </c>
      <c r="AV61" s="53">
        <v>0</v>
      </c>
      <c r="AW61" s="53">
        <v>0</v>
      </c>
      <c r="AX61" s="53">
        <v>0</v>
      </c>
      <c r="AY61" s="53">
        <v>0</v>
      </c>
      <c r="AZ61" s="53">
        <v>0</v>
      </c>
      <c r="BA61" s="53">
        <v>0</v>
      </c>
      <c r="BB61" s="53">
        <v>0</v>
      </c>
      <c r="BC61" s="53">
        <v>0</v>
      </c>
      <c r="BD61" s="53">
        <v>0</v>
      </c>
      <c r="BE61" s="53">
        <v>0</v>
      </c>
      <c r="BF61" s="53">
        <v>0</v>
      </c>
      <c r="BG61" s="53">
        <v>0</v>
      </c>
      <c r="BH61" s="53">
        <v>0</v>
      </c>
      <c r="BI61" s="53" t="s">
        <v>2673</v>
      </c>
      <c r="BJ61" s="53">
        <v>0</v>
      </c>
      <c r="BK61" s="53">
        <v>0</v>
      </c>
      <c r="BL61" s="53">
        <v>0</v>
      </c>
      <c r="BM61" s="53">
        <v>0</v>
      </c>
      <c r="BN61" s="53">
        <v>0</v>
      </c>
      <c r="BO61" s="53">
        <v>0</v>
      </c>
      <c r="BP61" s="53">
        <v>0</v>
      </c>
      <c r="BQ61" s="53">
        <v>0</v>
      </c>
      <c r="BR61" s="53">
        <v>0</v>
      </c>
      <c r="BS61" s="53">
        <v>0</v>
      </c>
      <c r="BT61" s="53" t="s">
        <v>3623</v>
      </c>
      <c r="BU61" s="53">
        <v>0</v>
      </c>
      <c r="BV61" s="53">
        <v>0</v>
      </c>
      <c r="BW61" s="53">
        <v>0</v>
      </c>
      <c r="BX61" s="53">
        <v>0</v>
      </c>
      <c r="BY61" s="53">
        <v>0</v>
      </c>
      <c r="BZ61" s="53">
        <v>0</v>
      </c>
      <c r="CA61" s="53">
        <v>0</v>
      </c>
      <c r="CB61" s="53">
        <v>0</v>
      </c>
      <c r="CC61" s="53">
        <v>0</v>
      </c>
      <c r="CD61" s="53">
        <v>0</v>
      </c>
      <c r="CE61" s="53" t="s">
        <v>3624</v>
      </c>
      <c r="CF61" s="53" t="s">
        <v>3625</v>
      </c>
      <c r="CG61" s="53">
        <v>0</v>
      </c>
      <c r="CH61" s="53">
        <v>0</v>
      </c>
      <c r="CI61" s="53">
        <v>0</v>
      </c>
      <c r="CJ61" s="53">
        <v>0</v>
      </c>
      <c r="CK61" s="53">
        <v>0</v>
      </c>
      <c r="CL61" s="53">
        <v>0</v>
      </c>
      <c r="CM61" s="53">
        <v>0</v>
      </c>
      <c r="CN61" s="53">
        <v>0</v>
      </c>
      <c r="CO61" s="53">
        <v>0</v>
      </c>
      <c r="CP61" s="53">
        <v>0</v>
      </c>
      <c r="CQ61" s="53" t="s">
        <v>3626</v>
      </c>
      <c r="CR61" s="53">
        <v>0</v>
      </c>
      <c r="CS61" s="53">
        <v>0</v>
      </c>
      <c r="CT61" s="53">
        <v>0</v>
      </c>
      <c r="CU61" s="53">
        <v>0</v>
      </c>
      <c r="CV61" s="53">
        <v>0</v>
      </c>
      <c r="CW61" s="53">
        <v>0</v>
      </c>
      <c r="CX61" s="53">
        <v>0</v>
      </c>
      <c r="CY61" s="53">
        <v>0</v>
      </c>
      <c r="CZ61" s="53">
        <v>0</v>
      </c>
      <c r="DA61" s="53">
        <v>0</v>
      </c>
      <c r="DB61" s="53" t="s">
        <v>3567</v>
      </c>
      <c r="DC61" s="53">
        <v>0</v>
      </c>
      <c r="DD61" s="53">
        <v>0</v>
      </c>
      <c r="DE61" s="53">
        <v>0</v>
      </c>
      <c r="DF61" s="53">
        <v>0</v>
      </c>
      <c r="DG61" s="53">
        <v>0</v>
      </c>
      <c r="DH61" s="53">
        <v>0</v>
      </c>
      <c r="DI61" s="53">
        <v>0</v>
      </c>
      <c r="DJ61" s="53">
        <v>0</v>
      </c>
      <c r="DK61" s="53">
        <v>37956</v>
      </c>
      <c r="DL61" s="53" t="s">
        <v>3627</v>
      </c>
      <c r="DM61" s="53" t="s">
        <v>3566</v>
      </c>
      <c r="DN61" s="53" t="s">
        <v>3567</v>
      </c>
      <c r="DO61" s="53">
        <v>0</v>
      </c>
      <c r="DP61" s="53">
        <v>0</v>
      </c>
      <c r="DQ61" s="53" t="s">
        <v>3568</v>
      </c>
      <c r="DR61" s="53" t="s">
        <v>3567</v>
      </c>
      <c r="DS61" s="53">
        <v>1</v>
      </c>
      <c r="DT61" s="53">
        <v>37956</v>
      </c>
      <c r="DU61" s="53">
        <v>0</v>
      </c>
      <c r="DV61" s="53">
        <v>0</v>
      </c>
      <c r="DW61" s="53">
        <v>0</v>
      </c>
      <c r="DX61" s="53">
        <v>0</v>
      </c>
      <c r="DY61" s="53">
        <v>0</v>
      </c>
      <c r="DZ61" s="53">
        <v>0</v>
      </c>
      <c r="EA61" s="53">
        <v>0</v>
      </c>
      <c r="EB61" s="53">
        <v>0</v>
      </c>
      <c r="EC61" s="53">
        <v>0</v>
      </c>
      <c r="ED61" s="53">
        <v>0</v>
      </c>
      <c r="EE61" s="53">
        <v>0</v>
      </c>
      <c r="EF61" s="53">
        <v>0</v>
      </c>
      <c r="EG61" s="53" t="s">
        <v>3595</v>
      </c>
      <c r="EH61" s="53" t="s">
        <v>3567</v>
      </c>
      <c r="EI61" s="53">
        <v>100</v>
      </c>
      <c r="EJ61" s="53">
        <v>37956</v>
      </c>
      <c r="EK61" s="53">
        <v>0</v>
      </c>
      <c r="EL61" s="53">
        <v>0</v>
      </c>
      <c r="EM61" s="53">
        <v>0</v>
      </c>
      <c r="EN61" s="53">
        <v>0</v>
      </c>
      <c r="EO61" s="53">
        <v>0</v>
      </c>
      <c r="EP61" s="53">
        <v>0</v>
      </c>
      <c r="EQ61" s="53">
        <v>0</v>
      </c>
      <c r="ER61" s="53">
        <v>0</v>
      </c>
      <c r="ES61" s="53">
        <v>0</v>
      </c>
      <c r="ET61" s="53">
        <v>0</v>
      </c>
      <c r="EU61" s="53">
        <v>0</v>
      </c>
      <c r="EV61" s="53">
        <v>0</v>
      </c>
      <c r="EW61" s="53" t="s">
        <v>3566</v>
      </c>
      <c r="EX61" s="53" t="s">
        <v>3567</v>
      </c>
      <c r="EY61" s="53">
        <v>99</v>
      </c>
      <c r="EZ61" s="53">
        <v>37956</v>
      </c>
      <c r="FA61" s="53" t="s">
        <v>3568</v>
      </c>
      <c r="FB61" s="53" t="s">
        <v>3567</v>
      </c>
      <c r="FC61" s="53">
        <v>1</v>
      </c>
      <c r="FD61" s="53">
        <v>37956</v>
      </c>
      <c r="FE61" s="53">
        <v>0</v>
      </c>
      <c r="FF61" s="53">
        <v>0</v>
      </c>
      <c r="FG61" s="53">
        <v>0</v>
      </c>
      <c r="FH61" s="53">
        <v>0</v>
      </c>
      <c r="FI61" s="53">
        <v>0</v>
      </c>
      <c r="FJ61" s="53">
        <v>0</v>
      </c>
      <c r="FK61" s="53">
        <v>0</v>
      </c>
      <c r="FL61" s="53">
        <v>0</v>
      </c>
      <c r="FM61" s="53" t="s">
        <v>3628</v>
      </c>
      <c r="FN61" s="53" t="s">
        <v>3629</v>
      </c>
      <c r="FO61" s="53" t="s">
        <v>3573</v>
      </c>
      <c r="FP61" s="53" t="s">
        <v>2682</v>
      </c>
      <c r="FQ61" s="53" t="s">
        <v>3630</v>
      </c>
      <c r="FR61" s="53" t="s">
        <v>3576</v>
      </c>
      <c r="FS61" s="53" t="s">
        <v>2739</v>
      </c>
      <c r="FT61" s="53" t="s">
        <v>2683</v>
      </c>
      <c r="FU61" s="53">
        <v>38482</v>
      </c>
      <c r="FV61" s="53" t="s">
        <v>3626</v>
      </c>
      <c r="FW61" s="53" t="s">
        <v>3576</v>
      </c>
      <c r="FX61" s="53" t="s">
        <v>3285</v>
      </c>
      <c r="FY61" s="53" t="s">
        <v>2740</v>
      </c>
      <c r="FZ61" s="53" t="s">
        <v>3631</v>
      </c>
      <c r="GA61" s="53">
        <v>37956</v>
      </c>
      <c r="GB61" s="53" t="s">
        <v>3624</v>
      </c>
      <c r="GC61" s="53" t="s">
        <v>3627</v>
      </c>
      <c r="GD61" s="53" t="s">
        <v>3628</v>
      </c>
      <c r="GE61" s="53" t="s">
        <v>737</v>
      </c>
      <c r="GF61" s="53">
        <v>0</v>
      </c>
      <c r="GG61" s="53">
        <v>0</v>
      </c>
      <c r="GH61" s="53">
        <v>0</v>
      </c>
      <c r="GI61" s="53">
        <v>0</v>
      </c>
      <c r="GJ61" s="53">
        <v>0</v>
      </c>
      <c r="GK61" s="53" t="s">
        <v>2660</v>
      </c>
      <c r="GL61" s="53">
        <v>0</v>
      </c>
      <c r="GM61" s="53">
        <v>0</v>
      </c>
      <c r="GN61" s="53" t="s">
        <v>3632</v>
      </c>
      <c r="GO61" s="53">
        <v>0</v>
      </c>
      <c r="GP61" s="53">
        <v>0</v>
      </c>
      <c r="GQ61" s="53">
        <v>0</v>
      </c>
      <c r="GR61" s="53">
        <v>0</v>
      </c>
      <c r="GS61" s="53">
        <v>0</v>
      </c>
      <c r="GT61" s="53">
        <v>0</v>
      </c>
      <c r="GU61" s="53">
        <v>0</v>
      </c>
      <c r="GV61" s="53">
        <v>0</v>
      </c>
      <c r="GW61" s="53">
        <v>0</v>
      </c>
      <c r="GX61" s="53">
        <v>0</v>
      </c>
      <c r="GY61" s="177" t="s">
        <v>5739</v>
      </c>
      <c r="GZ61" s="53">
        <v>0</v>
      </c>
      <c r="HA61" s="53">
        <v>0</v>
      </c>
      <c r="HB61" s="53">
        <v>0</v>
      </c>
      <c r="HC61" s="53">
        <v>0</v>
      </c>
      <c r="HD61" s="53">
        <v>0</v>
      </c>
      <c r="HE61" s="53">
        <v>0</v>
      </c>
      <c r="HF61" s="53">
        <v>0</v>
      </c>
      <c r="HG61" s="53">
        <v>0</v>
      </c>
      <c r="HH61" s="53">
        <v>0</v>
      </c>
      <c r="HI61" s="53">
        <v>0</v>
      </c>
      <c r="HJ61" s="53">
        <v>0</v>
      </c>
      <c r="HK61" s="53">
        <v>1114911484</v>
      </c>
      <c r="HL61" s="53">
        <v>1361</v>
      </c>
      <c r="HM61" s="53">
        <v>100278100</v>
      </c>
      <c r="HN61" s="53">
        <v>0</v>
      </c>
      <c r="HO61" s="53">
        <v>0</v>
      </c>
      <c r="HP61" s="53">
        <v>0</v>
      </c>
      <c r="HQ61" s="53">
        <v>0</v>
      </c>
    </row>
    <row r="62" spans="1:225">
      <c r="A62" s="53" t="s">
        <v>2399</v>
      </c>
      <c r="B62" s="53" t="s">
        <v>1377</v>
      </c>
      <c r="C62" s="53">
        <v>4113627</v>
      </c>
      <c r="D62" s="53">
        <v>19900</v>
      </c>
      <c r="E62" s="53">
        <v>18</v>
      </c>
      <c r="F62" s="58">
        <v>43101</v>
      </c>
      <c r="G62" s="58">
        <v>43465</v>
      </c>
      <c r="H62" s="73" t="s">
        <v>540</v>
      </c>
      <c r="I62" s="53" t="s">
        <v>3633</v>
      </c>
      <c r="J62" s="53" t="s">
        <v>2312</v>
      </c>
      <c r="K62" s="53" t="s">
        <v>3268</v>
      </c>
      <c r="L62" s="53" t="s">
        <v>3266</v>
      </c>
      <c r="M62" s="53" t="s">
        <v>3556</v>
      </c>
      <c r="N62" s="53" t="s">
        <v>3557</v>
      </c>
      <c r="O62" s="53" t="s">
        <v>3558</v>
      </c>
      <c r="P62" s="53" t="s">
        <v>2652</v>
      </c>
      <c r="Q62" s="53" t="s">
        <v>2653</v>
      </c>
      <c r="R62" s="53">
        <v>4113627</v>
      </c>
      <c r="S62" s="53" t="s">
        <v>2654</v>
      </c>
      <c r="T62" s="53" t="s">
        <v>2655</v>
      </c>
      <c r="U62" s="53" t="s">
        <v>2656</v>
      </c>
      <c r="V62" s="53" t="s">
        <v>2657</v>
      </c>
      <c r="W62" s="53" t="s">
        <v>2652</v>
      </c>
      <c r="X62" s="53" t="s">
        <v>2312</v>
      </c>
      <c r="Y62" s="53" t="s">
        <v>3559</v>
      </c>
      <c r="Z62" s="53" t="s">
        <v>3560</v>
      </c>
      <c r="AA62" s="53" t="s">
        <v>3268</v>
      </c>
      <c r="AB62" s="53" t="s">
        <v>2660</v>
      </c>
      <c r="AC62" s="53">
        <v>0</v>
      </c>
      <c r="AD62" s="53">
        <v>0</v>
      </c>
      <c r="AE62" s="53">
        <v>0</v>
      </c>
      <c r="AF62" s="53">
        <v>0</v>
      </c>
      <c r="AG62" s="53">
        <v>0</v>
      </c>
      <c r="AH62" s="53">
        <v>0</v>
      </c>
      <c r="AI62" s="53">
        <v>0</v>
      </c>
      <c r="AJ62" s="53" t="s">
        <v>3270</v>
      </c>
      <c r="AK62" s="53" t="s">
        <v>3559</v>
      </c>
      <c r="AL62" s="53" t="s">
        <v>3560</v>
      </c>
      <c r="AM62" s="53" t="s">
        <v>3273</v>
      </c>
      <c r="AN62" s="53" t="s">
        <v>2664</v>
      </c>
      <c r="AO62" s="53">
        <v>0.65549999999999997</v>
      </c>
      <c r="AP62" s="53" t="s">
        <v>3274</v>
      </c>
      <c r="AQ62" s="53" t="s">
        <v>3559</v>
      </c>
      <c r="AR62" s="53" t="s">
        <v>3560</v>
      </c>
      <c r="AS62" s="53" t="s">
        <v>3273</v>
      </c>
      <c r="AT62" s="53">
        <v>0.34449999999999997</v>
      </c>
      <c r="AU62" s="53">
        <v>0</v>
      </c>
      <c r="AV62" s="53">
        <v>0</v>
      </c>
      <c r="AW62" s="53">
        <v>0</v>
      </c>
      <c r="AX62" s="53">
        <v>0</v>
      </c>
      <c r="AY62" s="53">
        <v>0</v>
      </c>
      <c r="AZ62" s="53">
        <v>0</v>
      </c>
      <c r="BA62" s="53">
        <v>0</v>
      </c>
      <c r="BB62" s="53">
        <v>0</v>
      </c>
      <c r="BC62" s="53">
        <v>0</v>
      </c>
      <c r="BD62" s="53">
        <v>0</v>
      </c>
      <c r="BE62" s="53">
        <v>0</v>
      </c>
      <c r="BF62" s="53">
        <v>0</v>
      </c>
      <c r="BG62" s="53">
        <v>0</v>
      </c>
      <c r="BH62" s="53">
        <v>0</v>
      </c>
      <c r="BI62" s="53" t="s">
        <v>2673</v>
      </c>
      <c r="BJ62" s="53">
        <v>0</v>
      </c>
      <c r="BK62" s="53">
        <v>0</v>
      </c>
      <c r="BL62" s="53">
        <v>0</v>
      </c>
      <c r="BM62" s="53">
        <v>0</v>
      </c>
      <c r="BN62" s="53">
        <v>0</v>
      </c>
      <c r="BO62" s="53">
        <v>0</v>
      </c>
      <c r="BP62" s="53">
        <v>0</v>
      </c>
      <c r="BQ62" s="53">
        <v>0</v>
      </c>
      <c r="BR62" s="53">
        <v>0</v>
      </c>
      <c r="BS62" s="53">
        <v>0</v>
      </c>
      <c r="BT62" s="53" t="s">
        <v>3634</v>
      </c>
      <c r="BU62" s="53">
        <v>0</v>
      </c>
      <c r="BV62" s="53">
        <v>0</v>
      </c>
      <c r="BW62" s="53">
        <v>0</v>
      </c>
      <c r="BX62" s="53">
        <v>0</v>
      </c>
      <c r="BY62" s="53">
        <v>0</v>
      </c>
      <c r="BZ62" s="53">
        <v>0</v>
      </c>
      <c r="CA62" s="53">
        <v>0</v>
      </c>
      <c r="CB62" s="53">
        <v>0</v>
      </c>
      <c r="CC62" s="53">
        <v>0</v>
      </c>
      <c r="CD62" s="53">
        <v>0</v>
      </c>
      <c r="CE62" s="53" t="s">
        <v>3635</v>
      </c>
      <c r="CF62" s="53" t="s">
        <v>3636</v>
      </c>
      <c r="CG62" s="53">
        <v>0</v>
      </c>
      <c r="CH62" s="53">
        <v>0</v>
      </c>
      <c r="CI62" s="53">
        <v>0</v>
      </c>
      <c r="CJ62" s="53">
        <v>0</v>
      </c>
      <c r="CK62" s="53">
        <v>0</v>
      </c>
      <c r="CL62" s="53">
        <v>0</v>
      </c>
      <c r="CM62" s="53">
        <v>0</v>
      </c>
      <c r="CN62" s="53">
        <v>0</v>
      </c>
      <c r="CO62" s="53">
        <v>0</v>
      </c>
      <c r="CP62" s="53">
        <v>0</v>
      </c>
      <c r="CQ62" s="53" t="s">
        <v>3637</v>
      </c>
      <c r="CR62" s="53">
        <v>0</v>
      </c>
      <c r="CS62" s="53">
        <v>0</v>
      </c>
      <c r="CT62" s="53">
        <v>0</v>
      </c>
      <c r="CU62" s="53">
        <v>0</v>
      </c>
      <c r="CV62" s="53">
        <v>0</v>
      </c>
      <c r="CW62" s="53">
        <v>0</v>
      </c>
      <c r="CX62" s="53">
        <v>0</v>
      </c>
      <c r="CY62" s="53">
        <v>0</v>
      </c>
      <c r="CZ62" s="53">
        <v>0</v>
      </c>
      <c r="DA62" s="53">
        <v>0</v>
      </c>
      <c r="DB62" s="53" t="s">
        <v>3567</v>
      </c>
      <c r="DC62" s="53">
        <v>0</v>
      </c>
      <c r="DD62" s="53">
        <v>0</v>
      </c>
      <c r="DE62" s="53">
        <v>0</v>
      </c>
      <c r="DF62" s="53">
        <v>0</v>
      </c>
      <c r="DG62" s="53">
        <v>0</v>
      </c>
      <c r="DH62" s="53">
        <v>0</v>
      </c>
      <c r="DI62" s="53">
        <v>0</v>
      </c>
      <c r="DJ62" s="53">
        <v>0</v>
      </c>
      <c r="DK62" s="53">
        <v>37956</v>
      </c>
      <c r="DL62" s="53" t="s">
        <v>3638</v>
      </c>
      <c r="DM62" s="53" t="s">
        <v>3566</v>
      </c>
      <c r="DN62" s="53" t="s">
        <v>3567</v>
      </c>
      <c r="DO62" s="53">
        <v>0</v>
      </c>
      <c r="DP62" s="53">
        <v>0</v>
      </c>
      <c r="DQ62" s="53" t="s">
        <v>3568</v>
      </c>
      <c r="DR62" s="53" t="s">
        <v>3567</v>
      </c>
      <c r="DS62" s="53">
        <v>1</v>
      </c>
      <c r="DT62" s="53">
        <v>37956</v>
      </c>
      <c r="DU62" s="53">
        <v>0</v>
      </c>
      <c r="DV62" s="53">
        <v>0</v>
      </c>
      <c r="DW62" s="53">
        <v>0</v>
      </c>
      <c r="DX62" s="53">
        <v>0</v>
      </c>
      <c r="DY62" s="53">
        <v>0</v>
      </c>
      <c r="DZ62" s="53">
        <v>0</v>
      </c>
      <c r="EA62" s="53">
        <v>0</v>
      </c>
      <c r="EB62" s="53">
        <v>0</v>
      </c>
      <c r="EC62" s="53">
        <v>0</v>
      </c>
      <c r="ED62" s="53">
        <v>0</v>
      </c>
      <c r="EE62" s="53">
        <v>0</v>
      </c>
      <c r="EF62" s="53">
        <v>0</v>
      </c>
      <c r="EG62" s="53" t="s">
        <v>3569</v>
      </c>
      <c r="EH62" s="53" t="s">
        <v>3570</v>
      </c>
      <c r="EI62" s="53" t="s">
        <v>2545</v>
      </c>
      <c r="EJ62" s="53">
        <v>31413</v>
      </c>
      <c r="EK62" s="53">
        <v>0</v>
      </c>
      <c r="EL62" s="53">
        <v>0</v>
      </c>
      <c r="EM62" s="53">
        <v>0</v>
      </c>
      <c r="EN62" s="53">
        <v>0</v>
      </c>
      <c r="EO62" s="53">
        <v>0</v>
      </c>
      <c r="EP62" s="53">
        <v>0</v>
      </c>
      <c r="EQ62" s="53">
        <v>0</v>
      </c>
      <c r="ER62" s="53">
        <v>0</v>
      </c>
      <c r="ES62" s="53">
        <v>0</v>
      </c>
      <c r="ET62" s="53">
        <v>0</v>
      </c>
      <c r="EU62" s="53">
        <v>0</v>
      </c>
      <c r="EV62" s="53">
        <v>0</v>
      </c>
      <c r="EW62" s="53" t="s">
        <v>3566</v>
      </c>
      <c r="EX62" s="53" t="s">
        <v>3567</v>
      </c>
      <c r="EY62" s="53">
        <v>99</v>
      </c>
      <c r="EZ62" s="53">
        <v>37956</v>
      </c>
      <c r="FA62" s="53" t="s">
        <v>3568</v>
      </c>
      <c r="FB62" s="53" t="s">
        <v>3567</v>
      </c>
      <c r="FC62" s="53">
        <v>1</v>
      </c>
      <c r="FD62" s="53">
        <v>37956</v>
      </c>
      <c r="FE62" s="53">
        <v>0</v>
      </c>
      <c r="FF62" s="53">
        <v>0</v>
      </c>
      <c r="FG62" s="53">
        <v>0</v>
      </c>
      <c r="FH62" s="53">
        <v>0</v>
      </c>
      <c r="FI62" s="53">
        <v>0</v>
      </c>
      <c r="FJ62" s="53">
        <v>0</v>
      </c>
      <c r="FK62" s="53">
        <v>0</v>
      </c>
      <c r="FL62" s="53">
        <v>0</v>
      </c>
      <c r="FM62" s="53" t="s">
        <v>3639</v>
      </c>
      <c r="FN62" s="53" t="s">
        <v>3640</v>
      </c>
      <c r="FO62" s="53" t="s">
        <v>3573</v>
      </c>
      <c r="FP62" s="53" t="s">
        <v>2682</v>
      </c>
      <c r="FQ62" s="53" t="s">
        <v>3574</v>
      </c>
      <c r="FR62" s="53" t="s">
        <v>3575</v>
      </c>
      <c r="FS62" s="53" t="s">
        <v>2739</v>
      </c>
      <c r="FT62" s="53" t="s">
        <v>2683</v>
      </c>
      <c r="FU62" s="53">
        <v>38482</v>
      </c>
      <c r="FV62" s="53" t="s">
        <v>3637</v>
      </c>
      <c r="FW62" s="53" t="s">
        <v>3576</v>
      </c>
      <c r="FX62" s="53" t="s">
        <v>3285</v>
      </c>
      <c r="FY62" s="53" t="s">
        <v>2740</v>
      </c>
      <c r="FZ62" s="53" t="s">
        <v>3641</v>
      </c>
      <c r="GA62" s="53">
        <v>37956</v>
      </c>
      <c r="GB62" s="53" t="s">
        <v>3635</v>
      </c>
      <c r="GC62" s="53" t="s">
        <v>3638</v>
      </c>
      <c r="GD62" s="53" t="s">
        <v>3639</v>
      </c>
      <c r="GE62" s="53" t="s">
        <v>745</v>
      </c>
      <c r="GF62" s="53">
        <v>0</v>
      </c>
      <c r="GG62" s="53">
        <v>0</v>
      </c>
      <c r="GH62" s="53">
        <v>0</v>
      </c>
      <c r="GI62" s="53">
        <v>0</v>
      </c>
      <c r="GJ62" s="53">
        <v>0</v>
      </c>
      <c r="GK62" s="53" t="s">
        <v>2660</v>
      </c>
      <c r="GL62" s="53">
        <v>0</v>
      </c>
      <c r="GM62" s="53">
        <v>0</v>
      </c>
      <c r="GN62" s="53" t="s">
        <v>3642</v>
      </c>
      <c r="GO62" s="53">
        <v>0</v>
      </c>
      <c r="GP62" s="53">
        <v>0</v>
      </c>
      <c r="GQ62" s="53">
        <v>0</v>
      </c>
      <c r="GR62" s="53">
        <v>0</v>
      </c>
      <c r="GS62" s="53">
        <v>0</v>
      </c>
      <c r="GT62" s="53">
        <v>0</v>
      </c>
      <c r="GU62" s="53">
        <v>0</v>
      </c>
      <c r="GV62" s="53">
        <v>0</v>
      </c>
      <c r="GW62" s="53">
        <v>0</v>
      </c>
      <c r="GX62" s="53">
        <v>0</v>
      </c>
      <c r="GY62" s="177" t="s">
        <v>5739</v>
      </c>
      <c r="GZ62" s="53">
        <v>0</v>
      </c>
      <c r="HA62" s="53">
        <v>0</v>
      </c>
      <c r="HB62" s="53">
        <v>0</v>
      </c>
      <c r="HC62" s="53">
        <v>0</v>
      </c>
      <c r="HD62" s="53">
        <v>0</v>
      </c>
      <c r="HE62" s="53">
        <v>0</v>
      </c>
      <c r="HF62" s="53">
        <v>0</v>
      </c>
      <c r="HG62" s="53">
        <v>0</v>
      </c>
      <c r="HH62" s="53">
        <v>0</v>
      </c>
      <c r="HI62" s="53">
        <v>0</v>
      </c>
      <c r="HJ62" s="53">
        <v>0</v>
      </c>
      <c r="HK62" s="53">
        <v>1508850876</v>
      </c>
      <c r="HL62" s="53">
        <v>1362</v>
      </c>
      <c r="HM62" s="53">
        <v>101203600</v>
      </c>
      <c r="HN62" s="53">
        <v>0</v>
      </c>
      <c r="HO62" s="53">
        <v>0</v>
      </c>
      <c r="HP62" s="53">
        <v>0</v>
      </c>
      <c r="HQ62" s="53">
        <v>0</v>
      </c>
    </row>
    <row r="63" spans="1:225">
      <c r="A63" s="53" t="s">
        <v>2399</v>
      </c>
      <c r="B63" s="53" t="s">
        <v>1377</v>
      </c>
      <c r="C63" s="53">
        <v>4113635</v>
      </c>
      <c r="D63" s="53">
        <v>35400</v>
      </c>
      <c r="E63" s="53">
        <v>18</v>
      </c>
      <c r="F63" s="58">
        <v>43101</v>
      </c>
      <c r="G63" s="58">
        <v>43465</v>
      </c>
      <c r="H63" s="73" t="s">
        <v>541</v>
      </c>
      <c r="I63" s="53" t="s">
        <v>3643</v>
      </c>
      <c r="J63" s="53" t="s">
        <v>2312</v>
      </c>
      <c r="K63" s="53" t="s">
        <v>3268</v>
      </c>
      <c r="L63" s="53" t="s">
        <v>3266</v>
      </c>
      <c r="M63" s="53" t="s">
        <v>3556</v>
      </c>
      <c r="N63" s="53" t="s">
        <v>3557</v>
      </c>
      <c r="O63" s="53" t="s">
        <v>3558</v>
      </c>
      <c r="P63" s="53" t="s">
        <v>2652</v>
      </c>
      <c r="Q63" s="53" t="s">
        <v>2653</v>
      </c>
      <c r="R63" s="53">
        <v>4113635</v>
      </c>
      <c r="S63" s="53" t="s">
        <v>2654</v>
      </c>
      <c r="T63" s="53" t="s">
        <v>2655</v>
      </c>
      <c r="U63" s="53" t="s">
        <v>2656</v>
      </c>
      <c r="V63" s="53" t="s">
        <v>2657</v>
      </c>
      <c r="W63" s="53" t="s">
        <v>2652</v>
      </c>
      <c r="X63" s="53" t="s">
        <v>2312</v>
      </c>
      <c r="Y63" s="53" t="s">
        <v>3559</v>
      </c>
      <c r="Z63" s="53" t="s">
        <v>3560</v>
      </c>
      <c r="AA63" s="53" t="s">
        <v>3268</v>
      </c>
      <c r="AB63" s="53" t="s">
        <v>2660</v>
      </c>
      <c r="AC63" s="53">
        <v>0</v>
      </c>
      <c r="AD63" s="53">
        <v>0</v>
      </c>
      <c r="AE63" s="53">
        <v>0</v>
      </c>
      <c r="AF63" s="53">
        <v>0</v>
      </c>
      <c r="AG63" s="53">
        <v>0</v>
      </c>
      <c r="AH63" s="53">
        <v>0</v>
      </c>
      <c r="AI63" s="53">
        <v>0</v>
      </c>
      <c r="AJ63" s="53" t="s">
        <v>3270</v>
      </c>
      <c r="AK63" s="53" t="s">
        <v>3559</v>
      </c>
      <c r="AL63" s="53" t="s">
        <v>3560</v>
      </c>
      <c r="AM63" s="53" t="s">
        <v>3273</v>
      </c>
      <c r="AN63" s="53" t="s">
        <v>2664</v>
      </c>
      <c r="AO63" s="53">
        <v>0.65549999999999997</v>
      </c>
      <c r="AP63" s="53" t="s">
        <v>3274</v>
      </c>
      <c r="AQ63" s="53" t="s">
        <v>3559</v>
      </c>
      <c r="AR63" s="53" t="s">
        <v>3560</v>
      </c>
      <c r="AS63" s="53" t="s">
        <v>3273</v>
      </c>
      <c r="AT63" s="53">
        <v>0.34449999999999997</v>
      </c>
      <c r="AU63" s="53">
        <v>0</v>
      </c>
      <c r="AV63" s="53">
        <v>0</v>
      </c>
      <c r="AW63" s="53">
        <v>0</v>
      </c>
      <c r="AX63" s="53">
        <v>0</v>
      </c>
      <c r="AY63" s="53">
        <v>0</v>
      </c>
      <c r="AZ63" s="53">
        <v>0</v>
      </c>
      <c r="BA63" s="53">
        <v>0</v>
      </c>
      <c r="BB63" s="53">
        <v>0</v>
      </c>
      <c r="BC63" s="53">
        <v>0</v>
      </c>
      <c r="BD63" s="53">
        <v>0</v>
      </c>
      <c r="BE63" s="53">
        <v>0</v>
      </c>
      <c r="BF63" s="53">
        <v>0</v>
      </c>
      <c r="BG63" s="53">
        <v>0</v>
      </c>
      <c r="BH63" s="53">
        <v>0</v>
      </c>
      <c r="BI63" s="53" t="s">
        <v>2673</v>
      </c>
      <c r="BJ63" s="53">
        <v>0</v>
      </c>
      <c r="BK63" s="53">
        <v>0</v>
      </c>
      <c r="BL63" s="53">
        <v>0</v>
      </c>
      <c r="BM63" s="53">
        <v>0</v>
      </c>
      <c r="BN63" s="53">
        <v>0</v>
      </c>
      <c r="BO63" s="53">
        <v>0</v>
      </c>
      <c r="BP63" s="53">
        <v>0</v>
      </c>
      <c r="BQ63" s="53">
        <v>0</v>
      </c>
      <c r="BR63" s="53">
        <v>0</v>
      </c>
      <c r="BS63" s="53">
        <v>0</v>
      </c>
      <c r="BT63" s="53" t="s">
        <v>3644</v>
      </c>
      <c r="BU63" s="53">
        <v>0</v>
      </c>
      <c r="BV63" s="53">
        <v>0</v>
      </c>
      <c r="BW63" s="53">
        <v>0</v>
      </c>
      <c r="BX63" s="53">
        <v>0</v>
      </c>
      <c r="BY63" s="53">
        <v>0</v>
      </c>
      <c r="BZ63" s="53">
        <v>0</v>
      </c>
      <c r="CA63" s="53">
        <v>0</v>
      </c>
      <c r="CB63" s="53">
        <v>0</v>
      </c>
      <c r="CC63" s="53">
        <v>0</v>
      </c>
      <c r="CD63" s="53">
        <v>0</v>
      </c>
      <c r="CE63" s="53" t="s">
        <v>3645</v>
      </c>
      <c r="CF63" s="53" t="s">
        <v>3646</v>
      </c>
      <c r="CG63" s="53">
        <v>0</v>
      </c>
      <c r="CH63" s="53">
        <v>0</v>
      </c>
      <c r="CI63" s="53">
        <v>0</v>
      </c>
      <c r="CJ63" s="53">
        <v>0</v>
      </c>
      <c r="CK63" s="53">
        <v>0</v>
      </c>
      <c r="CL63" s="53">
        <v>0</v>
      </c>
      <c r="CM63" s="53">
        <v>0</v>
      </c>
      <c r="CN63" s="53">
        <v>0</v>
      </c>
      <c r="CO63" s="53">
        <v>0</v>
      </c>
      <c r="CP63" s="53">
        <v>0</v>
      </c>
      <c r="CQ63" s="53" t="s">
        <v>3647</v>
      </c>
      <c r="CR63" s="53">
        <v>0</v>
      </c>
      <c r="CS63" s="53">
        <v>0</v>
      </c>
      <c r="CT63" s="53">
        <v>0</v>
      </c>
      <c r="CU63" s="53">
        <v>0</v>
      </c>
      <c r="CV63" s="53">
        <v>0</v>
      </c>
      <c r="CW63" s="53">
        <v>0</v>
      </c>
      <c r="CX63" s="53">
        <v>0</v>
      </c>
      <c r="CY63" s="53">
        <v>0</v>
      </c>
      <c r="CZ63" s="53">
        <v>0</v>
      </c>
      <c r="DA63" s="53">
        <v>0</v>
      </c>
      <c r="DB63" s="53" t="s">
        <v>3567</v>
      </c>
      <c r="DC63" s="53">
        <v>0</v>
      </c>
      <c r="DD63" s="53">
        <v>0</v>
      </c>
      <c r="DE63" s="53">
        <v>0</v>
      </c>
      <c r="DF63" s="53">
        <v>0</v>
      </c>
      <c r="DG63" s="53">
        <v>0</v>
      </c>
      <c r="DH63" s="53">
        <v>0</v>
      </c>
      <c r="DI63" s="53">
        <v>0</v>
      </c>
      <c r="DJ63" s="53">
        <v>0</v>
      </c>
      <c r="DK63" s="53">
        <v>37956</v>
      </c>
      <c r="DL63" s="53" t="s">
        <v>3648</v>
      </c>
      <c r="DM63" s="53" t="s">
        <v>3566</v>
      </c>
      <c r="DN63" s="53" t="s">
        <v>3567</v>
      </c>
      <c r="DO63" s="53">
        <v>0</v>
      </c>
      <c r="DP63" s="53">
        <v>0</v>
      </c>
      <c r="DQ63" s="53" t="s">
        <v>3568</v>
      </c>
      <c r="DR63" s="53" t="s">
        <v>3567</v>
      </c>
      <c r="DS63" s="53">
        <v>1</v>
      </c>
      <c r="DT63" s="53">
        <v>37956</v>
      </c>
      <c r="DU63" s="53">
        <v>0</v>
      </c>
      <c r="DV63" s="53">
        <v>0</v>
      </c>
      <c r="DW63" s="53">
        <v>0</v>
      </c>
      <c r="DX63" s="53">
        <v>0</v>
      </c>
      <c r="DY63" s="53">
        <v>0</v>
      </c>
      <c r="DZ63" s="53">
        <v>0</v>
      </c>
      <c r="EA63" s="53">
        <v>0</v>
      </c>
      <c r="EB63" s="53">
        <v>0</v>
      </c>
      <c r="EC63" s="53">
        <v>0</v>
      </c>
      <c r="ED63" s="53">
        <v>0</v>
      </c>
      <c r="EE63" s="53">
        <v>0</v>
      </c>
      <c r="EF63" s="53">
        <v>0</v>
      </c>
      <c r="EG63" s="53" t="s">
        <v>3569</v>
      </c>
      <c r="EH63" s="53" t="s">
        <v>3570</v>
      </c>
      <c r="EI63" s="53" t="s">
        <v>2545</v>
      </c>
      <c r="EJ63" s="53">
        <v>31413</v>
      </c>
      <c r="EK63" s="53">
        <v>0</v>
      </c>
      <c r="EL63" s="53">
        <v>0</v>
      </c>
      <c r="EM63" s="53">
        <v>0</v>
      </c>
      <c r="EN63" s="53">
        <v>0</v>
      </c>
      <c r="EO63" s="53">
        <v>0</v>
      </c>
      <c r="EP63" s="53">
        <v>0</v>
      </c>
      <c r="EQ63" s="53">
        <v>0</v>
      </c>
      <c r="ER63" s="53">
        <v>0</v>
      </c>
      <c r="ES63" s="53">
        <v>0</v>
      </c>
      <c r="ET63" s="53">
        <v>0</v>
      </c>
      <c r="EU63" s="53">
        <v>0</v>
      </c>
      <c r="EV63" s="53">
        <v>0</v>
      </c>
      <c r="EW63" s="53" t="s">
        <v>3566</v>
      </c>
      <c r="EX63" s="53" t="s">
        <v>3567</v>
      </c>
      <c r="EY63" s="53">
        <v>99</v>
      </c>
      <c r="EZ63" s="53">
        <v>37956</v>
      </c>
      <c r="FA63" s="53" t="s">
        <v>3568</v>
      </c>
      <c r="FB63" s="53" t="s">
        <v>3567</v>
      </c>
      <c r="FC63" s="53">
        <v>1</v>
      </c>
      <c r="FD63" s="53">
        <v>37956</v>
      </c>
      <c r="FE63" s="53">
        <v>0</v>
      </c>
      <c r="FF63" s="53">
        <v>0</v>
      </c>
      <c r="FG63" s="53">
        <v>0</v>
      </c>
      <c r="FH63" s="53">
        <v>0</v>
      </c>
      <c r="FI63" s="53">
        <v>0</v>
      </c>
      <c r="FJ63" s="53">
        <v>0</v>
      </c>
      <c r="FK63" s="53">
        <v>0</v>
      </c>
      <c r="FL63" s="53">
        <v>0</v>
      </c>
      <c r="FM63" s="53" t="s">
        <v>3649</v>
      </c>
      <c r="FN63" s="53" t="s">
        <v>3650</v>
      </c>
      <c r="FO63" s="53" t="s">
        <v>3573</v>
      </c>
      <c r="FP63" s="53" t="s">
        <v>2682</v>
      </c>
      <c r="FQ63" s="53" t="s">
        <v>3574</v>
      </c>
      <c r="FR63" s="53" t="s">
        <v>3575</v>
      </c>
      <c r="FS63" s="53" t="s">
        <v>2739</v>
      </c>
      <c r="FT63" s="53" t="s">
        <v>2683</v>
      </c>
      <c r="FU63" s="53">
        <v>38482</v>
      </c>
      <c r="FV63" s="53" t="s">
        <v>3647</v>
      </c>
      <c r="FW63" s="53" t="s">
        <v>3576</v>
      </c>
      <c r="FX63" s="53" t="s">
        <v>3285</v>
      </c>
      <c r="FY63" s="53" t="s">
        <v>2740</v>
      </c>
      <c r="FZ63" s="53" t="s">
        <v>3651</v>
      </c>
      <c r="GA63" s="53">
        <v>37956</v>
      </c>
      <c r="GB63" s="53" t="s">
        <v>3645</v>
      </c>
      <c r="GC63" s="53" t="s">
        <v>3648</v>
      </c>
      <c r="GD63" s="53" t="s">
        <v>3649</v>
      </c>
      <c r="GE63" s="53" t="s">
        <v>688</v>
      </c>
      <c r="GF63" s="53">
        <v>0</v>
      </c>
      <c r="GG63" s="53">
        <v>0</v>
      </c>
      <c r="GH63" s="53">
        <v>0</v>
      </c>
      <c r="GI63" s="53">
        <v>0</v>
      </c>
      <c r="GJ63" s="53">
        <v>0</v>
      </c>
      <c r="GK63" s="53" t="s">
        <v>2660</v>
      </c>
      <c r="GL63" s="53">
        <v>0</v>
      </c>
      <c r="GM63" s="53">
        <v>0</v>
      </c>
      <c r="GN63" s="53" t="s">
        <v>3652</v>
      </c>
      <c r="GO63" s="53">
        <v>0</v>
      </c>
      <c r="GP63" s="53">
        <v>0</v>
      </c>
      <c r="GQ63" s="53">
        <v>0</v>
      </c>
      <c r="GR63" s="53">
        <v>0</v>
      </c>
      <c r="GS63" s="53">
        <v>0</v>
      </c>
      <c r="GT63" s="53">
        <v>0</v>
      </c>
      <c r="GU63" s="53">
        <v>0</v>
      </c>
      <c r="GV63" s="53">
        <v>0</v>
      </c>
      <c r="GW63" s="53">
        <v>0</v>
      </c>
      <c r="GX63" s="53">
        <v>0</v>
      </c>
      <c r="GY63" s="177" t="s">
        <v>5739</v>
      </c>
      <c r="GZ63" s="53">
        <v>0</v>
      </c>
      <c r="HA63" s="53">
        <v>0</v>
      </c>
      <c r="HB63" s="53">
        <v>0</v>
      </c>
      <c r="HC63" s="53">
        <v>0</v>
      </c>
      <c r="HD63" s="53">
        <v>0</v>
      </c>
      <c r="HE63" s="53">
        <v>0</v>
      </c>
      <c r="HF63" s="53">
        <v>0</v>
      </c>
      <c r="HG63" s="53">
        <v>0</v>
      </c>
      <c r="HH63" s="53">
        <v>0</v>
      </c>
      <c r="HI63" s="53">
        <v>0</v>
      </c>
      <c r="HJ63" s="53">
        <v>0</v>
      </c>
      <c r="HK63" s="53">
        <v>1861488280</v>
      </c>
      <c r="HL63" s="53">
        <v>1363</v>
      </c>
      <c r="HM63" s="53">
        <v>109258200</v>
      </c>
      <c r="HN63" s="53">
        <v>0</v>
      </c>
      <c r="HO63" s="53">
        <v>0</v>
      </c>
      <c r="HP63" s="53">
        <v>0</v>
      </c>
      <c r="HQ63" s="53">
        <v>0</v>
      </c>
    </row>
    <row r="64" spans="1:225">
      <c r="A64" s="53" t="s">
        <v>2399</v>
      </c>
      <c r="B64" s="53" t="s">
        <v>1377</v>
      </c>
      <c r="C64" s="53">
        <v>4113643</v>
      </c>
      <c r="D64" s="53">
        <v>8700</v>
      </c>
      <c r="E64" s="53">
        <v>18</v>
      </c>
      <c r="F64" s="58">
        <v>43101</v>
      </c>
      <c r="G64" s="58">
        <v>43465</v>
      </c>
      <c r="H64" s="73" t="s">
        <v>542</v>
      </c>
      <c r="I64" s="53" t="s">
        <v>3653</v>
      </c>
      <c r="J64" s="53" t="s">
        <v>1420</v>
      </c>
      <c r="K64" s="53" t="s">
        <v>3654</v>
      </c>
      <c r="L64" s="53" t="s">
        <v>3655</v>
      </c>
      <c r="M64" s="53" t="s">
        <v>2709</v>
      </c>
      <c r="N64" s="53" t="s">
        <v>2405</v>
      </c>
      <c r="O64" s="53" t="s">
        <v>3656</v>
      </c>
      <c r="P64" s="53" t="s">
        <v>2407</v>
      </c>
      <c r="Q64" s="53" t="s">
        <v>2407</v>
      </c>
      <c r="R64" s="53">
        <v>4113643</v>
      </c>
      <c r="S64" s="53" t="s">
        <v>2408</v>
      </c>
      <c r="T64" s="53" t="s">
        <v>2409</v>
      </c>
      <c r="U64" s="53" t="s">
        <v>2405</v>
      </c>
      <c r="V64" s="53">
        <v>99212</v>
      </c>
      <c r="W64" s="53" t="s">
        <v>2410</v>
      </c>
      <c r="X64" s="53" t="s">
        <v>1420</v>
      </c>
      <c r="Y64" s="53" t="s">
        <v>3655</v>
      </c>
      <c r="Z64" s="53" t="s">
        <v>3657</v>
      </c>
      <c r="AA64" s="53" t="s">
        <v>3658</v>
      </c>
      <c r="AB64" s="53" t="s">
        <v>3659</v>
      </c>
      <c r="AC64" s="53" t="s">
        <v>3660</v>
      </c>
      <c r="AD64" s="53" t="s">
        <v>3661</v>
      </c>
      <c r="AE64" s="53" t="s">
        <v>3662</v>
      </c>
      <c r="AF64" s="53">
        <v>0</v>
      </c>
      <c r="AG64" s="53">
        <v>0</v>
      </c>
      <c r="AH64" s="53">
        <v>0</v>
      </c>
      <c r="AI64" s="53">
        <v>0</v>
      </c>
      <c r="AJ64" s="53" t="s">
        <v>3663</v>
      </c>
      <c r="AK64" s="53" t="s">
        <v>3655</v>
      </c>
      <c r="AL64" s="53" t="s">
        <v>3657</v>
      </c>
      <c r="AM64" s="53" t="s">
        <v>1400</v>
      </c>
      <c r="AN64" s="53" t="s">
        <v>2421</v>
      </c>
      <c r="AO64" s="53">
        <v>0</v>
      </c>
      <c r="AP64" s="53">
        <v>0</v>
      </c>
      <c r="AQ64" s="53">
        <v>0</v>
      </c>
      <c r="AR64" s="53">
        <v>0</v>
      </c>
      <c r="AS64" s="53">
        <v>0</v>
      </c>
      <c r="AT64" s="53">
        <v>0</v>
      </c>
      <c r="AU64" s="53">
        <v>0</v>
      </c>
      <c r="AV64" s="53">
        <v>0</v>
      </c>
      <c r="AW64" s="53">
        <v>0</v>
      </c>
      <c r="AX64" s="53">
        <v>0</v>
      </c>
      <c r="AY64" s="53">
        <v>0</v>
      </c>
      <c r="AZ64" s="53">
        <v>0</v>
      </c>
      <c r="BA64" s="53">
        <v>0</v>
      </c>
      <c r="BB64" s="53">
        <v>0</v>
      </c>
      <c r="BC64" s="53">
        <v>0</v>
      </c>
      <c r="BD64" s="53">
        <v>0</v>
      </c>
      <c r="BE64" s="53">
        <v>0</v>
      </c>
      <c r="BF64" s="53">
        <v>0</v>
      </c>
      <c r="BG64" s="53">
        <v>0</v>
      </c>
      <c r="BH64" s="53">
        <v>0</v>
      </c>
      <c r="BI64" s="53" t="s">
        <v>2425</v>
      </c>
      <c r="BJ64" s="53">
        <v>0</v>
      </c>
      <c r="BK64" s="53">
        <v>0</v>
      </c>
      <c r="BL64" s="53">
        <v>0</v>
      </c>
      <c r="BM64" s="53">
        <v>0</v>
      </c>
      <c r="BN64" s="53">
        <v>0</v>
      </c>
      <c r="BO64" s="53">
        <v>0</v>
      </c>
      <c r="BP64" s="53">
        <v>0</v>
      </c>
      <c r="BQ64" s="53">
        <v>0</v>
      </c>
      <c r="BR64" s="53">
        <v>0</v>
      </c>
      <c r="BS64" s="53">
        <v>0</v>
      </c>
      <c r="BT64" s="53" t="s">
        <v>3664</v>
      </c>
      <c r="BU64" s="53">
        <v>0</v>
      </c>
      <c r="BV64" s="53">
        <v>0</v>
      </c>
      <c r="BW64" s="53">
        <v>0</v>
      </c>
      <c r="BX64" s="53">
        <v>0</v>
      </c>
      <c r="BY64" s="53">
        <v>0</v>
      </c>
      <c r="BZ64" s="53">
        <v>0</v>
      </c>
      <c r="CA64" s="53">
        <v>0</v>
      </c>
      <c r="CB64" s="53">
        <v>0</v>
      </c>
      <c r="CC64" s="53">
        <v>0</v>
      </c>
      <c r="CD64" s="53">
        <v>0</v>
      </c>
      <c r="CE64" s="53" t="s">
        <v>3665</v>
      </c>
      <c r="CF64" s="53" t="s">
        <v>3666</v>
      </c>
      <c r="CG64" s="53">
        <v>0</v>
      </c>
      <c r="CH64" s="53">
        <v>0</v>
      </c>
      <c r="CI64" s="53">
        <v>0</v>
      </c>
      <c r="CJ64" s="53">
        <v>0</v>
      </c>
      <c r="CK64" s="53">
        <v>0</v>
      </c>
      <c r="CL64" s="53">
        <v>0</v>
      </c>
      <c r="CM64" s="53">
        <v>0</v>
      </c>
      <c r="CN64" s="53">
        <v>0</v>
      </c>
      <c r="CO64" s="53">
        <v>0</v>
      </c>
      <c r="CP64" s="53">
        <v>0</v>
      </c>
      <c r="CQ64" s="53" t="s">
        <v>3667</v>
      </c>
      <c r="CR64" s="53">
        <v>0</v>
      </c>
      <c r="CS64" s="53">
        <v>0</v>
      </c>
      <c r="CT64" s="53">
        <v>0</v>
      </c>
      <c r="CU64" s="53">
        <v>0</v>
      </c>
      <c r="CV64" s="53">
        <v>0</v>
      </c>
      <c r="CW64" s="53">
        <v>0</v>
      </c>
      <c r="CX64" s="53">
        <v>0</v>
      </c>
      <c r="CY64" s="53">
        <v>0</v>
      </c>
      <c r="CZ64" s="53">
        <v>0</v>
      </c>
      <c r="DA64" s="53">
        <v>0</v>
      </c>
      <c r="DB64" s="53" t="s">
        <v>3668</v>
      </c>
      <c r="DC64" s="53">
        <v>0</v>
      </c>
      <c r="DD64" s="53">
        <v>0</v>
      </c>
      <c r="DE64" s="53">
        <v>0</v>
      </c>
      <c r="DF64" s="53">
        <v>0</v>
      </c>
      <c r="DG64" s="53">
        <v>0</v>
      </c>
      <c r="DH64" s="53">
        <v>0</v>
      </c>
      <c r="DI64" s="53">
        <v>0</v>
      </c>
      <c r="DJ64" s="53">
        <v>0</v>
      </c>
      <c r="DK64" s="53">
        <v>37972</v>
      </c>
      <c r="DL64" s="53" t="s">
        <v>3669</v>
      </c>
      <c r="DM64" s="53" t="s">
        <v>3663</v>
      </c>
      <c r="DN64" s="53" t="s">
        <v>3668</v>
      </c>
      <c r="DO64" s="53">
        <v>100</v>
      </c>
      <c r="DP64" s="53">
        <v>37972</v>
      </c>
      <c r="DQ64" s="53">
        <v>0</v>
      </c>
      <c r="DR64" s="53">
        <v>0</v>
      </c>
      <c r="DS64" s="53">
        <v>0</v>
      </c>
      <c r="DT64" s="53">
        <v>0</v>
      </c>
      <c r="DU64" s="53">
        <v>0</v>
      </c>
      <c r="DV64" s="53">
        <v>0</v>
      </c>
      <c r="DW64" s="53">
        <v>0</v>
      </c>
      <c r="DX64" s="53">
        <v>0</v>
      </c>
      <c r="DY64" s="53">
        <v>0</v>
      </c>
      <c r="DZ64" s="53">
        <v>0</v>
      </c>
      <c r="EA64" s="53">
        <v>0</v>
      </c>
      <c r="EB64" s="53">
        <v>0</v>
      </c>
      <c r="EC64" s="53">
        <v>0</v>
      </c>
      <c r="ED64" s="53">
        <v>0</v>
      </c>
      <c r="EE64" s="53">
        <v>0</v>
      </c>
      <c r="EF64" s="53">
        <v>0</v>
      </c>
      <c r="EG64" s="53" t="s">
        <v>3663</v>
      </c>
      <c r="EH64" s="53" t="s">
        <v>3668</v>
      </c>
      <c r="EI64" s="53">
        <v>100</v>
      </c>
      <c r="EJ64" s="53">
        <v>37972</v>
      </c>
      <c r="EK64" s="53">
        <v>0</v>
      </c>
      <c r="EL64" s="53">
        <v>0</v>
      </c>
      <c r="EM64" s="53">
        <v>0</v>
      </c>
      <c r="EN64" s="53">
        <v>0</v>
      </c>
      <c r="EO64" s="53">
        <v>0</v>
      </c>
      <c r="EP64" s="53">
        <v>0</v>
      </c>
      <c r="EQ64" s="53">
        <v>0</v>
      </c>
      <c r="ER64" s="53">
        <v>0</v>
      </c>
      <c r="ES64" s="53">
        <v>0</v>
      </c>
      <c r="ET64" s="53">
        <v>0</v>
      </c>
      <c r="EU64" s="53">
        <v>0</v>
      </c>
      <c r="EV64" s="53">
        <v>0</v>
      </c>
      <c r="EW64" s="53" t="s">
        <v>3663</v>
      </c>
      <c r="EX64" s="53" t="s">
        <v>3668</v>
      </c>
      <c r="EY64" s="53">
        <v>100</v>
      </c>
      <c r="EZ64" s="53">
        <v>37972</v>
      </c>
      <c r="FA64" s="53">
        <v>0</v>
      </c>
      <c r="FB64" s="53">
        <v>0</v>
      </c>
      <c r="FC64" s="53">
        <v>0</v>
      </c>
      <c r="FD64" s="53">
        <v>0</v>
      </c>
      <c r="FE64" s="53">
        <v>0</v>
      </c>
      <c r="FF64" s="53">
        <v>0</v>
      </c>
      <c r="FG64" s="53">
        <v>0</v>
      </c>
      <c r="FH64" s="53">
        <v>0</v>
      </c>
      <c r="FI64" s="53">
        <v>0</v>
      </c>
      <c r="FJ64" s="53">
        <v>0</v>
      </c>
      <c r="FK64" s="53">
        <v>0</v>
      </c>
      <c r="FL64" s="53">
        <v>0</v>
      </c>
      <c r="FM64" s="53" t="s">
        <v>3670</v>
      </c>
      <c r="FN64" s="53" t="s">
        <v>3671</v>
      </c>
      <c r="FO64" s="53" t="s">
        <v>3672</v>
      </c>
      <c r="FP64" s="53" t="s">
        <v>2435</v>
      </c>
      <c r="FQ64" s="53" t="s">
        <v>3673</v>
      </c>
      <c r="FR64" s="53" t="s">
        <v>3668</v>
      </c>
      <c r="FS64" s="53" t="s">
        <v>2739</v>
      </c>
      <c r="FT64" s="53" t="s">
        <v>2539</v>
      </c>
      <c r="FU64" s="53">
        <v>37972</v>
      </c>
      <c r="FV64" s="53" t="s">
        <v>3674</v>
      </c>
      <c r="FW64" s="53" t="s">
        <v>3675</v>
      </c>
      <c r="FX64" s="53" t="s">
        <v>1380</v>
      </c>
      <c r="FY64" s="53" t="s">
        <v>2897</v>
      </c>
      <c r="FZ64" s="53" t="s">
        <v>3676</v>
      </c>
      <c r="GA64" s="53">
        <v>37972</v>
      </c>
      <c r="GB64" s="53" t="s">
        <v>3665</v>
      </c>
      <c r="GC64" s="53" t="s">
        <v>3669</v>
      </c>
      <c r="GD64" s="53" t="s">
        <v>3670</v>
      </c>
      <c r="GE64" s="53" t="s">
        <v>688</v>
      </c>
      <c r="GF64" s="53">
        <v>0</v>
      </c>
      <c r="GG64" s="53">
        <v>0</v>
      </c>
      <c r="GH64" s="53">
        <v>0</v>
      </c>
      <c r="GI64" s="53">
        <v>0</v>
      </c>
      <c r="GJ64" s="53">
        <v>0</v>
      </c>
      <c r="GK64" s="53" t="s">
        <v>3677</v>
      </c>
      <c r="GL64" s="53">
        <v>0</v>
      </c>
      <c r="GM64" s="53">
        <v>0</v>
      </c>
      <c r="GN64" s="53" t="s">
        <v>3678</v>
      </c>
      <c r="GO64" s="53">
        <v>0</v>
      </c>
      <c r="GP64" s="53">
        <v>0</v>
      </c>
      <c r="GQ64" s="53">
        <v>0</v>
      </c>
      <c r="GR64" s="53">
        <v>0</v>
      </c>
      <c r="GS64" s="53">
        <v>0</v>
      </c>
      <c r="GT64" s="53">
        <v>0</v>
      </c>
      <c r="GU64" s="53">
        <v>0</v>
      </c>
      <c r="GV64" s="53">
        <v>0</v>
      </c>
      <c r="GW64" s="53">
        <v>0</v>
      </c>
      <c r="GX64" s="53">
        <v>0</v>
      </c>
      <c r="GY64" s="177" t="s">
        <v>5739</v>
      </c>
      <c r="GZ64" s="53">
        <v>0</v>
      </c>
      <c r="HA64" s="53">
        <v>0</v>
      </c>
      <c r="HB64" s="53">
        <v>0</v>
      </c>
      <c r="HC64" s="53">
        <v>0</v>
      </c>
      <c r="HD64" s="53">
        <v>0</v>
      </c>
      <c r="HE64" s="53">
        <v>0</v>
      </c>
      <c r="HF64" s="53">
        <v>0</v>
      </c>
      <c r="HG64" s="53">
        <v>0</v>
      </c>
      <c r="HH64" s="53">
        <v>0</v>
      </c>
      <c r="HI64" s="53">
        <v>0</v>
      </c>
      <c r="HJ64" s="53">
        <v>0</v>
      </c>
      <c r="HK64" s="53">
        <v>1962493247</v>
      </c>
      <c r="HL64" s="53">
        <v>1364</v>
      </c>
      <c r="HM64" s="53">
        <v>102329000</v>
      </c>
      <c r="HN64" s="53">
        <v>0</v>
      </c>
      <c r="HO64" s="53">
        <v>0</v>
      </c>
      <c r="HP64" s="53">
        <v>0</v>
      </c>
      <c r="HQ64" s="53">
        <v>0</v>
      </c>
    </row>
    <row r="65" spans="1:225">
      <c r="A65" s="53" t="s">
        <v>2399</v>
      </c>
      <c r="B65" s="53" t="s">
        <v>1377</v>
      </c>
      <c r="C65" s="53">
        <v>4113650</v>
      </c>
      <c r="D65" s="53">
        <v>40580</v>
      </c>
      <c r="E65" s="53">
        <v>18</v>
      </c>
      <c r="F65" s="58">
        <v>43101</v>
      </c>
      <c r="G65" s="58">
        <v>43465</v>
      </c>
      <c r="H65" s="73" t="s">
        <v>543</v>
      </c>
      <c r="I65" s="53" t="s">
        <v>3679</v>
      </c>
      <c r="J65" s="53">
        <v>0</v>
      </c>
      <c r="K65" s="53">
        <v>0</v>
      </c>
      <c r="L65" s="53">
        <v>0</v>
      </c>
      <c r="M65" s="53">
        <v>0</v>
      </c>
      <c r="N65" s="53">
        <v>0</v>
      </c>
      <c r="O65" s="53">
        <v>0</v>
      </c>
      <c r="P65" s="53" t="s">
        <v>2407</v>
      </c>
      <c r="Q65" s="53" t="s">
        <v>2407</v>
      </c>
      <c r="R65" s="53">
        <v>4113650</v>
      </c>
      <c r="S65" s="53" t="s">
        <v>2408</v>
      </c>
      <c r="T65" s="53" t="s">
        <v>2409</v>
      </c>
      <c r="U65" s="53" t="s">
        <v>2405</v>
      </c>
      <c r="V65" s="53">
        <v>99212</v>
      </c>
      <c r="W65" s="53" t="s">
        <v>2410</v>
      </c>
      <c r="X65" s="53" t="s">
        <v>1422</v>
      </c>
      <c r="Y65" s="53" t="s">
        <v>3680</v>
      </c>
      <c r="Z65" s="53" t="s">
        <v>3681</v>
      </c>
      <c r="AA65" s="53" t="s">
        <v>3682</v>
      </c>
      <c r="AB65" s="53" t="s">
        <v>3683</v>
      </c>
      <c r="AC65" s="53" t="s">
        <v>3684</v>
      </c>
      <c r="AD65" s="53" t="s">
        <v>3685</v>
      </c>
      <c r="AE65" s="53">
        <v>0</v>
      </c>
      <c r="AF65" s="53">
        <v>0</v>
      </c>
      <c r="AG65" s="53">
        <v>0</v>
      </c>
      <c r="AH65" s="53">
        <v>0</v>
      </c>
      <c r="AI65" s="53">
        <v>0</v>
      </c>
      <c r="AJ65" s="53" t="s">
        <v>3686</v>
      </c>
      <c r="AK65" s="53" t="s">
        <v>3680</v>
      </c>
      <c r="AL65" s="53" t="s">
        <v>3681</v>
      </c>
      <c r="AM65" s="53" t="s">
        <v>1385</v>
      </c>
      <c r="AN65" s="53" t="s">
        <v>2421</v>
      </c>
      <c r="AO65" s="53">
        <v>0.89</v>
      </c>
      <c r="AP65" s="53" t="s">
        <v>3687</v>
      </c>
      <c r="AQ65" s="53" t="s">
        <v>3680</v>
      </c>
      <c r="AR65" s="53" t="s">
        <v>3681</v>
      </c>
      <c r="AS65" s="53" t="s">
        <v>1385</v>
      </c>
      <c r="AT65" s="53">
        <v>0.01</v>
      </c>
      <c r="AU65" s="53" t="s">
        <v>3688</v>
      </c>
      <c r="AV65" s="53" t="s">
        <v>3680</v>
      </c>
      <c r="AW65" s="53" t="s">
        <v>3681</v>
      </c>
      <c r="AX65" s="53">
        <v>0</v>
      </c>
      <c r="AY65" s="53">
        <v>0.1</v>
      </c>
      <c r="AZ65" s="53">
        <v>0</v>
      </c>
      <c r="BA65" s="53">
        <v>0</v>
      </c>
      <c r="BB65" s="53">
        <v>0</v>
      </c>
      <c r="BC65" s="53">
        <v>0</v>
      </c>
      <c r="BD65" s="53">
        <v>0</v>
      </c>
      <c r="BE65" s="53">
        <v>0</v>
      </c>
      <c r="BF65" s="53">
        <v>0</v>
      </c>
      <c r="BG65" s="53">
        <v>0</v>
      </c>
      <c r="BH65" s="53">
        <v>0</v>
      </c>
      <c r="BI65" s="53" t="s">
        <v>2425</v>
      </c>
      <c r="BJ65" s="53">
        <v>0</v>
      </c>
      <c r="BK65" s="53">
        <v>0</v>
      </c>
      <c r="BL65" s="53">
        <v>0</v>
      </c>
      <c r="BM65" s="53">
        <v>0</v>
      </c>
      <c r="BN65" s="53">
        <v>0</v>
      </c>
      <c r="BO65" s="53">
        <v>0</v>
      </c>
      <c r="BP65" s="53">
        <v>0</v>
      </c>
      <c r="BQ65" s="53">
        <v>0</v>
      </c>
      <c r="BR65" s="53">
        <v>0</v>
      </c>
      <c r="BS65" s="53">
        <v>0</v>
      </c>
      <c r="BT65" s="53" t="s">
        <v>3689</v>
      </c>
      <c r="BU65" s="53">
        <v>0</v>
      </c>
      <c r="BV65" s="53">
        <v>0</v>
      </c>
      <c r="BW65" s="53">
        <v>0</v>
      </c>
      <c r="BX65" s="53">
        <v>0</v>
      </c>
      <c r="BY65" s="53">
        <v>0</v>
      </c>
      <c r="BZ65" s="53">
        <v>0</v>
      </c>
      <c r="CA65" s="53">
        <v>0</v>
      </c>
      <c r="CB65" s="53">
        <v>0</v>
      </c>
      <c r="CC65" s="53">
        <v>0</v>
      </c>
      <c r="CD65" s="53">
        <v>0</v>
      </c>
      <c r="CE65" s="53" t="s">
        <v>3690</v>
      </c>
      <c r="CF65" s="53" t="s">
        <v>3691</v>
      </c>
      <c r="CG65" s="53">
        <v>0</v>
      </c>
      <c r="CH65" s="53">
        <v>0</v>
      </c>
      <c r="CI65" s="53">
        <v>0</v>
      </c>
      <c r="CJ65" s="53">
        <v>0</v>
      </c>
      <c r="CK65" s="53">
        <v>0</v>
      </c>
      <c r="CL65" s="53">
        <v>0</v>
      </c>
      <c r="CM65" s="53">
        <v>0</v>
      </c>
      <c r="CN65" s="53">
        <v>0</v>
      </c>
      <c r="CO65" s="53">
        <v>0</v>
      </c>
      <c r="CP65" s="53">
        <v>0</v>
      </c>
      <c r="CQ65" s="53" t="s">
        <v>1421</v>
      </c>
      <c r="CR65" s="53">
        <v>0</v>
      </c>
      <c r="CS65" s="53">
        <v>0</v>
      </c>
      <c r="CT65" s="53">
        <v>0</v>
      </c>
      <c r="CU65" s="53">
        <v>0</v>
      </c>
      <c r="CV65" s="53">
        <v>0</v>
      </c>
      <c r="CW65" s="53">
        <v>0</v>
      </c>
      <c r="CX65" s="53">
        <v>0</v>
      </c>
      <c r="CY65" s="53">
        <v>0</v>
      </c>
      <c r="CZ65" s="53">
        <v>0</v>
      </c>
      <c r="DA65" s="53">
        <v>0</v>
      </c>
      <c r="DB65" s="53" t="s">
        <v>3692</v>
      </c>
      <c r="DC65" s="53">
        <v>0</v>
      </c>
      <c r="DD65" s="53">
        <v>0</v>
      </c>
      <c r="DE65" s="53">
        <v>0</v>
      </c>
      <c r="DF65" s="53">
        <v>0</v>
      </c>
      <c r="DG65" s="53">
        <v>0</v>
      </c>
      <c r="DH65" s="53">
        <v>0</v>
      </c>
      <c r="DI65" s="53">
        <v>0</v>
      </c>
      <c r="DJ65" s="53">
        <v>0</v>
      </c>
      <c r="DK65" s="53">
        <v>37987</v>
      </c>
      <c r="DL65" s="53" t="s">
        <v>2620</v>
      </c>
      <c r="DM65" s="53" t="s">
        <v>3693</v>
      </c>
      <c r="DN65" s="53" t="s">
        <v>3694</v>
      </c>
      <c r="DO65" s="53">
        <v>16.88</v>
      </c>
      <c r="DP65" s="53">
        <v>40655</v>
      </c>
      <c r="DQ65" s="53" t="s">
        <v>3695</v>
      </c>
      <c r="DR65" s="53" t="s">
        <v>3694</v>
      </c>
      <c r="DS65" s="53">
        <v>83.12</v>
      </c>
      <c r="DT65" s="53">
        <v>40603</v>
      </c>
      <c r="DU65" s="53">
        <v>0</v>
      </c>
      <c r="DV65" s="53">
        <v>0</v>
      </c>
      <c r="DW65" s="53">
        <v>0</v>
      </c>
      <c r="DX65" s="53">
        <v>0</v>
      </c>
      <c r="DY65" s="53">
        <v>0</v>
      </c>
      <c r="DZ65" s="53">
        <v>0</v>
      </c>
      <c r="EA65" s="53">
        <v>0</v>
      </c>
      <c r="EB65" s="53">
        <v>0</v>
      </c>
      <c r="EC65" s="53">
        <v>0</v>
      </c>
      <c r="ED65" s="53">
        <v>0</v>
      </c>
      <c r="EE65" s="53">
        <v>0</v>
      </c>
      <c r="EF65" s="53">
        <v>0</v>
      </c>
      <c r="EG65" s="53" t="s">
        <v>3696</v>
      </c>
      <c r="EH65" s="53" t="s">
        <v>3697</v>
      </c>
      <c r="EI65" s="53">
        <v>100</v>
      </c>
      <c r="EJ65" s="53">
        <v>37910</v>
      </c>
      <c r="EK65" s="53">
        <v>0</v>
      </c>
      <c r="EL65" s="53">
        <v>0</v>
      </c>
      <c r="EM65" s="53">
        <v>0</v>
      </c>
      <c r="EN65" s="53">
        <v>0</v>
      </c>
      <c r="EO65" s="53">
        <v>0</v>
      </c>
      <c r="EP65" s="53">
        <v>0</v>
      </c>
      <c r="EQ65" s="53">
        <v>0</v>
      </c>
      <c r="ER65" s="53">
        <v>0</v>
      </c>
      <c r="ES65" s="53">
        <v>0</v>
      </c>
      <c r="ET65" s="53">
        <v>0</v>
      </c>
      <c r="EU65" s="53">
        <v>0</v>
      </c>
      <c r="EV65" s="53">
        <v>0</v>
      </c>
      <c r="EW65" s="53">
        <v>0</v>
      </c>
      <c r="EX65" s="53">
        <v>0</v>
      </c>
      <c r="EY65" s="53">
        <v>0</v>
      </c>
      <c r="EZ65" s="53">
        <v>0</v>
      </c>
      <c r="FA65" s="53">
        <v>0</v>
      </c>
      <c r="FB65" s="53">
        <v>0</v>
      </c>
      <c r="FC65" s="53">
        <v>0</v>
      </c>
      <c r="FD65" s="53">
        <v>0</v>
      </c>
      <c r="FE65" s="53">
        <v>0</v>
      </c>
      <c r="FF65" s="53">
        <v>0</v>
      </c>
      <c r="FG65" s="53">
        <v>0</v>
      </c>
      <c r="FH65" s="53">
        <v>0</v>
      </c>
      <c r="FI65" s="53">
        <v>0</v>
      </c>
      <c r="FJ65" s="53">
        <v>0</v>
      </c>
      <c r="FK65" s="53">
        <v>0</v>
      </c>
      <c r="FL65" s="53">
        <v>0</v>
      </c>
      <c r="FM65" s="53" t="s">
        <v>3698</v>
      </c>
      <c r="FN65" s="53" t="s">
        <v>3699</v>
      </c>
      <c r="FO65" s="53">
        <v>0</v>
      </c>
      <c r="FP65" s="53" t="s">
        <v>2435</v>
      </c>
      <c r="FQ65" s="53" t="s">
        <v>3700</v>
      </c>
      <c r="FR65" s="53" t="s">
        <v>3701</v>
      </c>
      <c r="FS65" s="53" t="s">
        <v>2739</v>
      </c>
      <c r="FT65" s="53" t="s">
        <v>2439</v>
      </c>
      <c r="FU65" s="53">
        <v>37910</v>
      </c>
      <c r="FV65" s="53">
        <v>0</v>
      </c>
      <c r="FW65" s="53">
        <v>0</v>
      </c>
      <c r="FX65" s="53">
        <v>0</v>
      </c>
      <c r="FY65" s="53">
        <v>0</v>
      </c>
      <c r="FZ65" s="53" t="s">
        <v>3702</v>
      </c>
      <c r="GA65" s="53">
        <v>0</v>
      </c>
      <c r="GB65" s="53" t="s">
        <v>3690</v>
      </c>
      <c r="GC65" s="53" t="s">
        <v>2620</v>
      </c>
      <c r="GD65" s="53" t="s">
        <v>3698</v>
      </c>
      <c r="GE65" s="53" t="s">
        <v>688</v>
      </c>
      <c r="GF65" s="53">
        <v>0</v>
      </c>
      <c r="GG65" s="53">
        <v>0</v>
      </c>
      <c r="GH65" s="53">
        <v>0</v>
      </c>
      <c r="GI65" s="53">
        <v>0</v>
      </c>
      <c r="GJ65" s="53">
        <v>0</v>
      </c>
      <c r="GK65" s="53" t="s">
        <v>1391</v>
      </c>
      <c r="GL65" s="53">
        <v>0</v>
      </c>
      <c r="GM65" s="53">
        <v>0</v>
      </c>
      <c r="GN65" s="53" t="s">
        <v>3703</v>
      </c>
      <c r="GO65" s="53">
        <v>0</v>
      </c>
      <c r="GP65" s="53">
        <v>0</v>
      </c>
      <c r="GQ65" s="53">
        <v>0</v>
      </c>
      <c r="GR65" s="53">
        <v>0</v>
      </c>
      <c r="GS65" s="53">
        <v>0</v>
      </c>
      <c r="GT65" s="53">
        <v>0</v>
      </c>
      <c r="GU65" s="53">
        <v>0</v>
      </c>
      <c r="GV65" s="53">
        <v>0</v>
      </c>
      <c r="GW65" s="53">
        <v>0</v>
      </c>
      <c r="GX65" s="53">
        <v>0</v>
      </c>
      <c r="GY65" s="177" t="s">
        <v>5739</v>
      </c>
      <c r="GZ65" s="53">
        <v>0</v>
      </c>
      <c r="HA65" s="53">
        <v>0</v>
      </c>
      <c r="HB65" s="53">
        <v>0</v>
      </c>
      <c r="HC65" s="53">
        <v>0</v>
      </c>
      <c r="HD65" s="53">
        <v>0</v>
      </c>
      <c r="HE65" s="53">
        <v>0</v>
      </c>
      <c r="HF65" s="53">
        <v>0</v>
      </c>
      <c r="HG65" s="53">
        <v>0</v>
      </c>
      <c r="HH65" s="53">
        <v>0</v>
      </c>
      <c r="HI65" s="53">
        <v>0</v>
      </c>
      <c r="HJ65" s="53">
        <v>0</v>
      </c>
      <c r="HK65" s="53">
        <v>1730189440</v>
      </c>
      <c r="HL65" s="53">
        <v>1365</v>
      </c>
      <c r="HM65" s="53">
        <v>101760600</v>
      </c>
      <c r="HN65" s="53">
        <v>0</v>
      </c>
      <c r="HO65" s="53">
        <v>0</v>
      </c>
      <c r="HP65" s="53">
        <v>0</v>
      </c>
      <c r="HQ65" s="53">
        <v>0</v>
      </c>
    </row>
    <row r="66" spans="1:225">
      <c r="A66" s="53" t="s">
        <v>2399</v>
      </c>
      <c r="B66" s="53" t="s">
        <v>1377</v>
      </c>
      <c r="C66" s="53">
        <v>4113668</v>
      </c>
      <c r="D66" s="53">
        <v>25300</v>
      </c>
      <c r="E66" s="53">
        <v>18</v>
      </c>
      <c r="F66" s="58">
        <v>43101</v>
      </c>
      <c r="G66" s="58">
        <v>43465</v>
      </c>
      <c r="H66" s="73" t="s">
        <v>544</v>
      </c>
      <c r="I66" s="53" t="s">
        <v>3704</v>
      </c>
      <c r="J66" s="53" t="s">
        <v>1385</v>
      </c>
      <c r="K66" s="53" t="s">
        <v>1385</v>
      </c>
      <c r="L66" s="53" t="s">
        <v>1385</v>
      </c>
      <c r="M66" s="53">
        <v>0</v>
      </c>
      <c r="N66" s="53">
        <v>0</v>
      </c>
      <c r="O66" s="53">
        <v>0</v>
      </c>
      <c r="P66" s="53" t="s">
        <v>2617</v>
      </c>
      <c r="Q66" s="53" t="s">
        <v>2618</v>
      </c>
      <c r="R66" s="53">
        <v>4113668</v>
      </c>
      <c r="S66" s="53" t="s">
        <v>2619</v>
      </c>
      <c r="T66" s="53" t="s">
        <v>2620</v>
      </c>
      <c r="U66" s="53" t="s">
        <v>2405</v>
      </c>
      <c r="V66" s="53">
        <v>98007</v>
      </c>
      <c r="W66" s="53" t="s">
        <v>2617</v>
      </c>
      <c r="X66" s="53">
        <v>0</v>
      </c>
      <c r="Y66" s="53">
        <v>0</v>
      </c>
      <c r="Z66" s="53">
        <v>0</v>
      </c>
      <c r="AA66" s="53">
        <v>0</v>
      </c>
      <c r="AB66" s="53">
        <v>0</v>
      </c>
      <c r="AC66" s="53">
        <v>0</v>
      </c>
      <c r="AD66" s="53">
        <v>0</v>
      </c>
      <c r="AE66" s="53">
        <v>0</v>
      </c>
      <c r="AF66" s="53">
        <v>0</v>
      </c>
      <c r="AG66" s="53">
        <v>0</v>
      </c>
      <c r="AH66" s="53">
        <v>0</v>
      </c>
      <c r="AI66" s="53">
        <v>0</v>
      </c>
      <c r="AJ66" s="53">
        <v>0</v>
      </c>
      <c r="AK66" s="53">
        <v>0</v>
      </c>
      <c r="AL66" s="53">
        <v>0</v>
      </c>
      <c r="AM66" s="53">
        <v>0</v>
      </c>
      <c r="AN66" s="53" t="s">
        <v>2621</v>
      </c>
      <c r="AO66" s="53">
        <v>0</v>
      </c>
      <c r="AP66" s="53">
        <v>0</v>
      </c>
      <c r="AQ66" s="53">
        <v>0</v>
      </c>
      <c r="AR66" s="53">
        <v>0</v>
      </c>
      <c r="AS66" s="53">
        <v>0</v>
      </c>
      <c r="AT66" s="53">
        <v>0</v>
      </c>
      <c r="AU66" s="53">
        <v>0</v>
      </c>
      <c r="AV66" s="53">
        <v>0</v>
      </c>
      <c r="AW66" s="53">
        <v>0</v>
      </c>
      <c r="AX66" s="53">
        <v>0</v>
      </c>
      <c r="AY66" s="53">
        <v>0</v>
      </c>
      <c r="AZ66" s="53">
        <v>0</v>
      </c>
      <c r="BA66" s="53">
        <v>0</v>
      </c>
      <c r="BB66" s="53">
        <v>0</v>
      </c>
      <c r="BC66" s="53">
        <v>0</v>
      </c>
      <c r="BD66" s="53">
        <v>0</v>
      </c>
      <c r="BE66" s="53">
        <v>0</v>
      </c>
      <c r="BF66" s="53">
        <v>0</v>
      </c>
      <c r="BG66" s="53">
        <v>0</v>
      </c>
      <c r="BH66" s="53">
        <v>0</v>
      </c>
      <c r="BI66" s="53" t="s">
        <v>2622</v>
      </c>
      <c r="BJ66" s="53">
        <v>0</v>
      </c>
      <c r="BK66" s="53">
        <v>0</v>
      </c>
      <c r="BL66" s="53">
        <v>0</v>
      </c>
      <c r="BM66" s="53">
        <v>0</v>
      </c>
      <c r="BN66" s="53">
        <v>0</v>
      </c>
      <c r="BO66" s="53">
        <v>0</v>
      </c>
      <c r="BP66" s="53">
        <v>0</v>
      </c>
      <c r="BQ66" s="53">
        <v>0</v>
      </c>
      <c r="BR66" s="53">
        <v>0</v>
      </c>
      <c r="BS66" s="53">
        <v>0</v>
      </c>
      <c r="BT66" s="53" t="s">
        <v>3705</v>
      </c>
      <c r="BU66" s="53">
        <v>0</v>
      </c>
      <c r="BV66" s="53">
        <v>0</v>
      </c>
      <c r="BW66" s="53">
        <v>0</v>
      </c>
      <c r="BX66" s="53">
        <v>0</v>
      </c>
      <c r="BY66" s="53">
        <v>0</v>
      </c>
      <c r="BZ66" s="53">
        <v>0</v>
      </c>
      <c r="CA66" s="53">
        <v>0</v>
      </c>
      <c r="CB66" s="53">
        <v>0</v>
      </c>
      <c r="CC66" s="53">
        <v>0</v>
      </c>
      <c r="CD66" s="53">
        <v>0</v>
      </c>
      <c r="CE66" s="53" t="s">
        <v>3706</v>
      </c>
      <c r="CF66" s="53" t="s">
        <v>3707</v>
      </c>
      <c r="CG66" s="53">
        <v>0</v>
      </c>
      <c r="CH66" s="53">
        <v>0</v>
      </c>
      <c r="CI66" s="53">
        <v>0</v>
      </c>
      <c r="CJ66" s="53">
        <v>0</v>
      </c>
      <c r="CK66" s="53">
        <v>0</v>
      </c>
      <c r="CL66" s="53">
        <v>0</v>
      </c>
      <c r="CM66" s="53">
        <v>0</v>
      </c>
      <c r="CN66" s="53">
        <v>0</v>
      </c>
      <c r="CO66" s="53">
        <v>0</v>
      </c>
      <c r="CP66" s="53">
        <v>0</v>
      </c>
      <c r="CQ66" s="53" t="s">
        <v>544</v>
      </c>
      <c r="CR66" s="53">
        <v>0</v>
      </c>
      <c r="CS66" s="53">
        <v>0</v>
      </c>
      <c r="CT66" s="53">
        <v>0</v>
      </c>
      <c r="CU66" s="53">
        <v>0</v>
      </c>
      <c r="CV66" s="53">
        <v>0</v>
      </c>
      <c r="CW66" s="53">
        <v>0</v>
      </c>
      <c r="CX66" s="53">
        <v>0</v>
      </c>
      <c r="CY66" s="53">
        <v>0</v>
      </c>
      <c r="CZ66" s="53">
        <v>0</v>
      </c>
      <c r="DA66" s="53">
        <v>0</v>
      </c>
      <c r="DB66" s="53" t="s">
        <v>3708</v>
      </c>
      <c r="DC66" s="53">
        <v>0</v>
      </c>
      <c r="DD66" s="53">
        <v>0</v>
      </c>
      <c r="DE66" s="53">
        <v>0</v>
      </c>
      <c r="DF66" s="53">
        <v>0</v>
      </c>
      <c r="DG66" s="53">
        <v>0</v>
      </c>
      <c r="DH66" s="53">
        <v>0</v>
      </c>
      <c r="DI66" s="53">
        <v>0</v>
      </c>
      <c r="DJ66" s="53">
        <v>0</v>
      </c>
      <c r="DK66" s="53">
        <v>37987</v>
      </c>
      <c r="DL66" s="53" t="s">
        <v>3709</v>
      </c>
      <c r="DM66" s="53">
        <v>0</v>
      </c>
      <c r="DN66" s="53">
        <v>0</v>
      </c>
      <c r="DO66" s="53">
        <v>0</v>
      </c>
      <c r="DP66" s="53">
        <v>0</v>
      </c>
      <c r="DQ66" s="53">
        <v>0</v>
      </c>
      <c r="DR66" s="53">
        <v>0</v>
      </c>
      <c r="DS66" s="53">
        <v>0</v>
      </c>
      <c r="DT66" s="53">
        <v>0</v>
      </c>
      <c r="DU66" s="53">
        <v>0</v>
      </c>
      <c r="DV66" s="53">
        <v>0</v>
      </c>
      <c r="DW66" s="53">
        <v>0</v>
      </c>
      <c r="DX66" s="53">
        <v>0</v>
      </c>
      <c r="DY66" s="53">
        <v>0</v>
      </c>
      <c r="DZ66" s="53">
        <v>0</v>
      </c>
      <c r="EA66" s="53">
        <v>0</v>
      </c>
      <c r="EB66" s="53">
        <v>0</v>
      </c>
      <c r="EC66" s="53">
        <v>0</v>
      </c>
      <c r="ED66" s="53">
        <v>0</v>
      </c>
      <c r="EE66" s="53">
        <v>0</v>
      </c>
      <c r="EF66" s="53">
        <v>0</v>
      </c>
      <c r="EG66" s="53" t="s">
        <v>3710</v>
      </c>
      <c r="EH66" s="53" t="s">
        <v>3708</v>
      </c>
      <c r="EI66" s="53">
        <v>50</v>
      </c>
      <c r="EJ66" s="53">
        <v>37784</v>
      </c>
      <c r="EK66" s="53" t="s">
        <v>3711</v>
      </c>
      <c r="EL66" s="53" t="s">
        <v>3708</v>
      </c>
      <c r="EM66" s="53">
        <v>50</v>
      </c>
      <c r="EN66" s="53">
        <v>37784</v>
      </c>
      <c r="EO66" s="53">
        <v>0</v>
      </c>
      <c r="EP66" s="53">
        <v>0</v>
      </c>
      <c r="EQ66" s="53">
        <v>0</v>
      </c>
      <c r="ER66" s="53">
        <v>0</v>
      </c>
      <c r="ES66" s="53">
        <v>0</v>
      </c>
      <c r="ET66" s="53">
        <v>0</v>
      </c>
      <c r="EU66" s="53">
        <v>0</v>
      </c>
      <c r="EV66" s="53">
        <v>0</v>
      </c>
      <c r="EW66" s="53">
        <v>0</v>
      </c>
      <c r="EX66" s="53">
        <v>0</v>
      </c>
      <c r="EY66" s="53">
        <v>0</v>
      </c>
      <c r="EZ66" s="53">
        <v>0</v>
      </c>
      <c r="FA66" s="53">
        <v>0</v>
      </c>
      <c r="FB66" s="53">
        <v>0</v>
      </c>
      <c r="FC66" s="53">
        <v>0</v>
      </c>
      <c r="FD66" s="53">
        <v>0</v>
      </c>
      <c r="FE66" s="53">
        <v>0</v>
      </c>
      <c r="FF66" s="53">
        <v>0</v>
      </c>
      <c r="FG66" s="53">
        <v>0</v>
      </c>
      <c r="FH66" s="53">
        <v>0</v>
      </c>
      <c r="FI66" s="53">
        <v>0</v>
      </c>
      <c r="FJ66" s="53">
        <v>0</v>
      </c>
      <c r="FK66" s="53">
        <v>0</v>
      </c>
      <c r="FL66" s="53">
        <v>0</v>
      </c>
      <c r="FM66" s="53">
        <v>98951</v>
      </c>
      <c r="FN66" s="53" t="s">
        <v>3712</v>
      </c>
      <c r="FO66" s="53" t="s">
        <v>1385</v>
      </c>
      <c r="FP66" s="53" t="s">
        <v>2637</v>
      </c>
      <c r="FQ66" s="53" t="s">
        <v>3713</v>
      </c>
      <c r="FR66" s="53" t="s">
        <v>3708</v>
      </c>
      <c r="FS66" s="53" t="s">
        <v>2739</v>
      </c>
      <c r="FT66" s="53" t="s">
        <v>2539</v>
      </c>
      <c r="FU66" s="53">
        <v>37784</v>
      </c>
      <c r="FV66" s="53">
        <v>0</v>
      </c>
      <c r="FW66" s="53">
        <v>0</v>
      </c>
      <c r="FX66" s="53">
        <v>0</v>
      </c>
      <c r="FY66" s="53">
        <v>0</v>
      </c>
      <c r="FZ66" s="53" t="s">
        <v>3714</v>
      </c>
      <c r="GA66" s="53">
        <v>0</v>
      </c>
      <c r="GB66" s="53" t="s">
        <v>3706</v>
      </c>
      <c r="GC66" s="53" t="s">
        <v>3709</v>
      </c>
      <c r="GD66" s="53">
        <v>98951</v>
      </c>
      <c r="GE66" s="53" t="s">
        <v>882</v>
      </c>
      <c r="GF66" s="53">
        <v>0</v>
      </c>
      <c r="GG66" s="53">
        <v>0</v>
      </c>
      <c r="GH66" s="53">
        <v>0</v>
      </c>
      <c r="GI66" s="53">
        <v>0</v>
      </c>
      <c r="GJ66" s="53">
        <v>0</v>
      </c>
      <c r="GK66" s="53" t="s">
        <v>1385</v>
      </c>
      <c r="GL66" s="53">
        <v>0</v>
      </c>
      <c r="GM66" s="53">
        <v>0</v>
      </c>
      <c r="GN66" s="53" t="s">
        <v>3715</v>
      </c>
      <c r="GO66" s="53">
        <v>0</v>
      </c>
      <c r="GP66" s="53">
        <v>0</v>
      </c>
      <c r="GQ66" s="53">
        <v>0</v>
      </c>
      <c r="GR66" s="53">
        <v>0</v>
      </c>
      <c r="GS66" s="53">
        <v>0</v>
      </c>
      <c r="GT66" s="53">
        <v>0</v>
      </c>
      <c r="GU66" s="53">
        <v>0</v>
      </c>
      <c r="GV66" s="53">
        <v>0</v>
      </c>
      <c r="GW66" s="53">
        <v>0</v>
      </c>
      <c r="GX66" s="53">
        <v>0</v>
      </c>
      <c r="GY66" s="177" t="s">
        <v>5739</v>
      </c>
      <c r="GZ66" s="53">
        <v>0</v>
      </c>
      <c r="HA66" s="53">
        <v>0</v>
      </c>
      <c r="HB66" s="53">
        <v>0</v>
      </c>
      <c r="HC66" s="53">
        <v>0</v>
      </c>
      <c r="HD66" s="53">
        <v>0</v>
      </c>
      <c r="HE66" s="53">
        <v>0</v>
      </c>
      <c r="HF66" s="53">
        <v>0</v>
      </c>
      <c r="HG66" s="53">
        <v>0</v>
      </c>
      <c r="HH66" s="53">
        <v>0</v>
      </c>
      <c r="HI66" s="53">
        <v>0</v>
      </c>
      <c r="HJ66" s="53">
        <v>0</v>
      </c>
      <c r="HK66" s="53">
        <v>1851386122</v>
      </c>
      <c r="HL66" s="53">
        <v>1366</v>
      </c>
      <c r="HM66" s="53">
        <v>102060100</v>
      </c>
      <c r="HN66" s="53">
        <v>0</v>
      </c>
      <c r="HO66" s="53">
        <v>0</v>
      </c>
      <c r="HP66" s="53">
        <v>0</v>
      </c>
      <c r="HQ66" s="53">
        <v>0</v>
      </c>
    </row>
    <row r="67" spans="1:225">
      <c r="A67" s="53" t="s">
        <v>2399</v>
      </c>
      <c r="B67" s="53" t="s">
        <v>1377</v>
      </c>
      <c r="C67" s="53">
        <v>4113684</v>
      </c>
      <c r="D67" s="53">
        <v>26010</v>
      </c>
      <c r="E67" s="53">
        <v>18</v>
      </c>
      <c r="F67" s="58">
        <v>43101</v>
      </c>
      <c r="G67" s="58">
        <v>43465</v>
      </c>
      <c r="H67" s="73" t="s">
        <v>545</v>
      </c>
      <c r="I67" s="53" t="s">
        <v>3716</v>
      </c>
      <c r="J67" s="53" t="s">
        <v>2701</v>
      </c>
      <c r="K67" s="53" t="s">
        <v>2702</v>
      </c>
      <c r="L67" s="53" t="s">
        <v>2703</v>
      </c>
      <c r="M67" s="53" t="s">
        <v>2704</v>
      </c>
      <c r="N67" s="53" t="s">
        <v>2705</v>
      </c>
      <c r="O67" s="53" t="s">
        <v>2706</v>
      </c>
      <c r="P67" s="53" t="s">
        <v>2707</v>
      </c>
      <c r="Q67" s="53" t="s">
        <v>1431</v>
      </c>
      <c r="R67" s="53">
        <v>4113684</v>
      </c>
      <c r="S67" s="53" t="s">
        <v>2708</v>
      </c>
      <c r="T67" s="53" t="s">
        <v>2709</v>
      </c>
      <c r="U67" s="53" t="s">
        <v>2710</v>
      </c>
      <c r="V67" s="53" t="s">
        <v>2711</v>
      </c>
      <c r="W67" s="53" t="s">
        <v>2712</v>
      </c>
      <c r="X67" s="53" t="s">
        <v>2701</v>
      </c>
      <c r="Y67" s="53" t="s">
        <v>2703</v>
      </c>
      <c r="Z67" s="53" t="s">
        <v>2713</v>
      </c>
      <c r="AA67" s="53" t="s">
        <v>2702</v>
      </c>
      <c r="AB67" s="53" t="s">
        <v>2714</v>
      </c>
      <c r="AC67" s="53">
        <v>0</v>
      </c>
      <c r="AD67" s="53" t="s">
        <v>2715</v>
      </c>
      <c r="AE67" s="53">
        <v>0</v>
      </c>
      <c r="AF67" s="53" t="s">
        <v>2716</v>
      </c>
      <c r="AG67" s="53">
        <v>0</v>
      </c>
      <c r="AH67" s="53">
        <v>0</v>
      </c>
      <c r="AI67" s="53">
        <v>0</v>
      </c>
      <c r="AJ67" s="53" t="s">
        <v>2717</v>
      </c>
      <c r="AK67" s="53" t="s">
        <v>2703</v>
      </c>
      <c r="AL67" s="53" t="s">
        <v>2713</v>
      </c>
      <c r="AM67" s="53" t="s">
        <v>2718</v>
      </c>
      <c r="AN67" s="53" t="s">
        <v>2719</v>
      </c>
      <c r="AO67" s="53">
        <v>1</v>
      </c>
      <c r="AP67" s="53">
        <v>0</v>
      </c>
      <c r="AQ67" s="53">
        <v>0</v>
      </c>
      <c r="AR67" s="53">
        <v>0</v>
      </c>
      <c r="AS67" s="53">
        <v>0</v>
      </c>
      <c r="AT67" s="53">
        <v>0</v>
      </c>
      <c r="AU67" s="53">
        <v>0</v>
      </c>
      <c r="AV67" s="53">
        <v>0</v>
      </c>
      <c r="AW67" s="53">
        <v>0</v>
      </c>
      <c r="AX67" s="53">
        <v>0</v>
      </c>
      <c r="AY67" s="53">
        <v>0</v>
      </c>
      <c r="AZ67" s="53">
        <v>0</v>
      </c>
      <c r="BA67" s="53">
        <v>0</v>
      </c>
      <c r="BB67" s="53">
        <v>0</v>
      </c>
      <c r="BC67" s="53">
        <v>0</v>
      </c>
      <c r="BD67" s="53">
        <v>0</v>
      </c>
      <c r="BE67" s="53">
        <v>0</v>
      </c>
      <c r="BF67" s="53">
        <v>0</v>
      </c>
      <c r="BG67" s="53">
        <v>0</v>
      </c>
      <c r="BH67" s="53">
        <v>0</v>
      </c>
      <c r="BI67" s="53" t="s">
        <v>2720</v>
      </c>
      <c r="BJ67" s="53">
        <v>0</v>
      </c>
      <c r="BK67" s="53">
        <v>0</v>
      </c>
      <c r="BL67" s="53">
        <v>0</v>
      </c>
      <c r="BM67" s="53">
        <v>0</v>
      </c>
      <c r="BN67" s="53">
        <v>0</v>
      </c>
      <c r="BO67" s="53">
        <v>0</v>
      </c>
      <c r="BP67" s="53">
        <v>0</v>
      </c>
      <c r="BQ67" s="53">
        <v>0</v>
      </c>
      <c r="BR67" s="53">
        <v>0</v>
      </c>
      <c r="BS67" s="53">
        <v>0</v>
      </c>
      <c r="BT67" s="53" t="s">
        <v>3717</v>
      </c>
      <c r="BU67" s="53">
        <v>0</v>
      </c>
      <c r="BV67" s="53">
        <v>0</v>
      </c>
      <c r="BW67" s="53">
        <v>0</v>
      </c>
      <c r="BX67" s="53">
        <v>0</v>
      </c>
      <c r="BY67" s="53">
        <v>0</v>
      </c>
      <c r="BZ67" s="53">
        <v>0</v>
      </c>
      <c r="CA67" s="53">
        <v>0</v>
      </c>
      <c r="CB67" s="53">
        <v>0</v>
      </c>
      <c r="CC67" s="53">
        <v>0</v>
      </c>
      <c r="CD67" s="53">
        <v>0</v>
      </c>
      <c r="CE67" s="53" t="s">
        <v>3718</v>
      </c>
      <c r="CF67" s="53" t="s">
        <v>3719</v>
      </c>
      <c r="CG67" s="53">
        <v>0</v>
      </c>
      <c r="CH67" s="53">
        <v>0</v>
      </c>
      <c r="CI67" s="53">
        <v>0</v>
      </c>
      <c r="CJ67" s="53">
        <v>0</v>
      </c>
      <c r="CK67" s="53">
        <v>0</v>
      </c>
      <c r="CL67" s="53">
        <v>0</v>
      </c>
      <c r="CM67" s="53">
        <v>0</v>
      </c>
      <c r="CN67" s="53">
        <v>0</v>
      </c>
      <c r="CO67" s="53">
        <v>0</v>
      </c>
      <c r="CP67" s="53">
        <v>0</v>
      </c>
      <c r="CQ67" s="53" t="s">
        <v>3720</v>
      </c>
      <c r="CR67" s="53">
        <v>0</v>
      </c>
      <c r="CS67" s="53">
        <v>0</v>
      </c>
      <c r="CT67" s="53">
        <v>0</v>
      </c>
      <c r="CU67" s="53">
        <v>0</v>
      </c>
      <c r="CV67" s="53">
        <v>0</v>
      </c>
      <c r="CW67" s="53">
        <v>0</v>
      </c>
      <c r="CX67" s="53">
        <v>0</v>
      </c>
      <c r="CY67" s="53">
        <v>0</v>
      </c>
      <c r="CZ67" s="53">
        <v>0</v>
      </c>
      <c r="DA67" s="53">
        <v>0</v>
      </c>
      <c r="DB67" s="53" t="s">
        <v>2725</v>
      </c>
      <c r="DC67" s="53">
        <v>0</v>
      </c>
      <c r="DD67" s="53">
        <v>0</v>
      </c>
      <c r="DE67" s="53">
        <v>0</v>
      </c>
      <c r="DF67" s="53">
        <v>0</v>
      </c>
      <c r="DG67" s="53">
        <v>0</v>
      </c>
      <c r="DH67" s="53">
        <v>0</v>
      </c>
      <c r="DI67" s="53">
        <v>0</v>
      </c>
      <c r="DJ67" s="53">
        <v>0</v>
      </c>
      <c r="DK67" s="53">
        <v>38047</v>
      </c>
      <c r="DL67" s="53" t="s">
        <v>3721</v>
      </c>
      <c r="DM67" s="53" t="s">
        <v>2944</v>
      </c>
      <c r="DN67" s="53" t="s">
        <v>2725</v>
      </c>
      <c r="DO67" s="53">
        <v>49</v>
      </c>
      <c r="DP67" s="53">
        <v>38047</v>
      </c>
      <c r="DQ67" s="53" t="s">
        <v>3722</v>
      </c>
      <c r="DR67" s="53" t="s">
        <v>3723</v>
      </c>
      <c r="DS67" s="53">
        <v>50</v>
      </c>
      <c r="DT67" s="53">
        <v>38047</v>
      </c>
      <c r="DU67" s="53" t="s">
        <v>2946</v>
      </c>
      <c r="DV67" s="53" t="s">
        <v>2725</v>
      </c>
      <c r="DW67" s="53">
        <v>1</v>
      </c>
      <c r="DX67" s="53">
        <v>38047</v>
      </c>
      <c r="DY67" s="53">
        <v>0</v>
      </c>
      <c r="DZ67" s="53">
        <v>0</v>
      </c>
      <c r="EA67" s="53">
        <v>0</v>
      </c>
      <c r="EB67" s="53">
        <v>0</v>
      </c>
      <c r="EC67" s="53">
        <v>0</v>
      </c>
      <c r="ED67" s="53">
        <v>0</v>
      </c>
      <c r="EE67" s="53">
        <v>0</v>
      </c>
      <c r="EF67" s="53">
        <v>0</v>
      </c>
      <c r="EG67" s="53" t="s">
        <v>3720</v>
      </c>
      <c r="EH67" s="53" t="s">
        <v>2725</v>
      </c>
      <c r="EI67" s="53">
        <v>99.5</v>
      </c>
      <c r="EJ67" s="53">
        <v>36760</v>
      </c>
      <c r="EK67" s="53" t="s">
        <v>3724</v>
      </c>
      <c r="EL67" s="53" t="s">
        <v>2725</v>
      </c>
      <c r="EM67" s="53">
        <v>0.5</v>
      </c>
      <c r="EN67" s="53">
        <v>36760</v>
      </c>
      <c r="EO67" s="53">
        <v>0</v>
      </c>
      <c r="EP67" s="53">
        <v>0</v>
      </c>
      <c r="EQ67" s="53">
        <v>0</v>
      </c>
      <c r="ER67" s="53">
        <v>0</v>
      </c>
      <c r="ES67" s="53">
        <v>0</v>
      </c>
      <c r="ET67" s="53">
        <v>0</v>
      </c>
      <c r="EU67" s="53">
        <v>0</v>
      </c>
      <c r="EV67" s="53">
        <v>0</v>
      </c>
      <c r="EW67" s="53" t="s">
        <v>2944</v>
      </c>
      <c r="EX67" s="53" t="s">
        <v>2725</v>
      </c>
      <c r="EY67" s="53">
        <v>49</v>
      </c>
      <c r="EZ67" s="53">
        <v>38047</v>
      </c>
      <c r="FA67" s="53" t="s">
        <v>3722</v>
      </c>
      <c r="FB67" s="53" t="s">
        <v>3723</v>
      </c>
      <c r="FC67" s="53">
        <v>50</v>
      </c>
      <c r="FD67" s="53">
        <v>38047</v>
      </c>
      <c r="FE67" s="53" t="s">
        <v>2949</v>
      </c>
      <c r="FF67" s="53" t="s">
        <v>2725</v>
      </c>
      <c r="FG67" s="53">
        <v>1</v>
      </c>
      <c r="FH67" s="53">
        <v>38047</v>
      </c>
      <c r="FI67" s="53">
        <v>0</v>
      </c>
      <c r="FJ67" s="53">
        <v>0</v>
      </c>
      <c r="FK67" s="53">
        <v>0</v>
      </c>
      <c r="FL67" s="53">
        <v>0</v>
      </c>
      <c r="FM67" s="53" t="s">
        <v>3725</v>
      </c>
      <c r="FN67" s="53" t="s">
        <v>2736</v>
      </c>
      <c r="FO67" s="53" t="s">
        <v>2736</v>
      </c>
      <c r="FP67" s="53" t="s">
        <v>2736</v>
      </c>
      <c r="FQ67" s="53" t="s">
        <v>3726</v>
      </c>
      <c r="FR67" s="53" t="s">
        <v>2738</v>
      </c>
      <c r="FS67" s="53" t="s">
        <v>2739</v>
      </c>
      <c r="FT67" s="53" t="s">
        <v>2683</v>
      </c>
      <c r="FU67" s="53">
        <v>36769</v>
      </c>
      <c r="FV67" s="53" t="s">
        <v>3720</v>
      </c>
      <c r="FW67" s="53" t="s">
        <v>2738</v>
      </c>
      <c r="FX67" s="53" t="s">
        <v>1380</v>
      </c>
      <c r="FY67" s="53" t="s">
        <v>2740</v>
      </c>
      <c r="FZ67" s="53" t="s">
        <v>3727</v>
      </c>
      <c r="GA67" s="53">
        <v>38047</v>
      </c>
      <c r="GB67" s="53" t="s">
        <v>3718</v>
      </c>
      <c r="GC67" s="53" t="s">
        <v>3721</v>
      </c>
      <c r="GD67" s="53" t="s">
        <v>3725</v>
      </c>
      <c r="GE67" s="53" t="s">
        <v>698</v>
      </c>
      <c r="GF67" s="53">
        <v>0</v>
      </c>
      <c r="GG67" s="53">
        <v>0</v>
      </c>
      <c r="GH67" s="53">
        <v>0</v>
      </c>
      <c r="GI67" s="53">
        <v>0</v>
      </c>
      <c r="GJ67" s="53">
        <v>0</v>
      </c>
      <c r="GK67" s="53" t="s">
        <v>2660</v>
      </c>
      <c r="GL67" s="53">
        <v>0</v>
      </c>
      <c r="GM67" s="53">
        <v>0</v>
      </c>
      <c r="GN67" s="53" t="s">
        <v>3728</v>
      </c>
      <c r="GO67" s="53">
        <v>0</v>
      </c>
      <c r="GP67" s="53">
        <v>0</v>
      </c>
      <c r="GQ67" s="53">
        <v>0</v>
      </c>
      <c r="GR67" s="53">
        <v>0</v>
      </c>
      <c r="GS67" s="53">
        <v>0</v>
      </c>
      <c r="GT67" s="53">
        <v>0</v>
      </c>
      <c r="GU67" s="53">
        <v>0</v>
      </c>
      <c r="GV67" s="53">
        <v>0</v>
      </c>
      <c r="GW67" s="53">
        <v>0</v>
      </c>
      <c r="GX67" s="53">
        <v>0</v>
      </c>
      <c r="GY67" s="177" t="s">
        <v>5739</v>
      </c>
      <c r="GZ67" s="53">
        <v>0</v>
      </c>
      <c r="HA67" s="53">
        <v>0</v>
      </c>
      <c r="HB67" s="53">
        <v>0</v>
      </c>
      <c r="HC67" s="53">
        <v>0</v>
      </c>
      <c r="HD67" s="53">
        <v>0</v>
      </c>
      <c r="HE67" s="53">
        <v>0</v>
      </c>
      <c r="HF67" s="53">
        <v>0</v>
      </c>
      <c r="HG67" s="53">
        <v>0</v>
      </c>
      <c r="HH67" s="53">
        <v>0</v>
      </c>
      <c r="HI67" s="53">
        <v>0</v>
      </c>
      <c r="HJ67" s="53">
        <v>0</v>
      </c>
      <c r="HK67" s="53">
        <v>1992759120</v>
      </c>
      <c r="HL67" s="53">
        <v>1368</v>
      </c>
      <c r="HM67" s="53">
        <v>102394400</v>
      </c>
      <c r="HN67" s="53">
        <v>0</v>
      </c>
      <c r="HO67" s="53">
        <v>0</v>
      </c>
      <c r="HP67" s="53">
        <v>0</v>
      </c>
      <c r="HQ67" s="53">
        <v>0</v>
      </c>
    </row>
    <row r="68" spans="1:225">
      <c r="A68" s="53" t="s">
        <v>2399</v>
      </c>
      <c r="B68" s="53" t="s">
        <v>1377</v>
      </c>
      <c r="C68" s="53">
        <v>4113718</v>
      </c>
      <c r="D68" s="53">
        <v>14900</v>
      </c>
      <c r="E68" s="53">
        <v>18</v>
      </c>
      <c r="F68" s="58">
        <v>43101</v>
      </c>
      <c r="G68" s="58">
        <v>43465</v>
      </c>
      <c r="H68" s="73" t="s">
        <v>546</v>
      </c>
      <c r="I68" s="53" t="s">
        <v>3729</v>
      </c>
      <c r="J68" s="53" t="s">
        <v>1423</v>
      </c>
      <c r="K68" s="53" t="s">
        <v>3730</v>
      </c>
      <c r="L68" s="53" t="s">
        <v>3731</v>
      </c>
      <c r="M68" s="53" t="s">
        <v>3732</v>
      </c>
      <c r="N68" s="53" t="s">
        <v>2405</v>
      </c>
      <c r="O68" s="53">
        <v>98221</v>
      </c>
      <c r="P68" s="53" t="s">
        <v>2407</v>
      </c>
      <c r="Q68" s="53" t="s">
        <v>2407</v>
      </c>
      <c r="R68" s="53">
        <v>4113718</v>
      </c>
      <c r="S68" s="53" t="s">
        <v>2408</v>
      </c>
      <c r="T68" s="53" t="s">
        <v>2409</v>
      </c>
      <c r="U68" s="53" t="s">
        <v>2405</v>
      </c>
      <c r="V68" s="53">
        <v>99212</v>
      </c>
      <c r="W68" s="53" t="s">
        <v>2410</v>
      </c>
      <c r="X68" s="53" t="s">
        <v>1423</v>
      </c>
      <c r="Y68" s="53" t="s">
        <v>3733</v>
      </c>
      <c r="Z68" s="53" t="s">
        <v>3734</v>
      </c>
      <c r="AA68" s="53" t="s">
        <v>3730</v>
      </c>
      <c r="AB68" s="53" t="s">
        <v>3735</v>
      </c>
      <c r="AC68" s="53" t="s">
        <v>3736</v>
      </c>
      <c r="AD68" s="53" t="s">
        <v>3737</v>
      </c>
      <c r="AE68" s="53" t="s">
        <v>3736</v>
      </c>
      <c r="AF68" s="53" t="s">
        <v>3738</v>
      </c>
      <c r="AG68" s="53" t="s">
        <v>3736</v>
      </c>
      <c r="AH68" s="53">
        <v>0</v>
      </c>
      <c r="AI68" s="53">
        <v>0</v>
      </c>
      <c r="AJ68" s="53" t="s">
        <v>3739</v>
      </c>
      <c r="AK68" s="53" t="s">
        <v>3740</v>
      </c>
      <c r="AL68" s="53" t="s">
        <v>3734</v>
      </c>
      <c r="AM68" s="53" t="s">
        <v>2863</v>
      </c>
      <c r="AN68" s="53" t="s">
        <v>2421</v>
      </c>
      <c r="AO68" s="53">
        <v>1</v>
      </c>
      <c r="AP68" s="53" t="s">
        <v>3741</v>
      </c>
      <c r="AQ68" s="53" t="s">
        <v>3742</v>
      </c>
      <c r="AR68" s="53" t="s">
        <v>3734</v>
      </c>
      <c r="AS68" s="53" t="s">
        <v>2420</v>
      </c>
      <c r="AT68" s="53">
        <v>0</v>
      </c>
      <c r="AU68" s="53">
        <v>0</v>
      </c>
      <c r="AV68" s="53">
        <v>0</v>
      </c>
      <c r="AW68" s="53">
        <v>0</v>
      </c>
      <c r="AX68" s="53">
        <v>0</v>
      </c>
      <c r="AY68" s="53">
        <v>0</v>
      </c>
      <c r="AZ68" s="53">
        <v>0</v>
      </c>
      <c r="BA68" s="53">
        <v>0</v>
      </c>
      <c r="BB68" s="53">
        <v>0</v>
      </c>
      <c r="BC68" s="53">
        <v>0</v>
      </c>
      <c r="BD68" s="53">
        <v>0</v>
      </c>
      <c r="BE68" s="53">
        <v>0</v>
      </c>
      <c r="BF68" s="53">
        <v>0</v>
      </c>
      <c r="BG68" s="53">
        <v>0</v>
      </c>
      <c r="BH68" s="53">
        <v>0</v>
      </c>
      <c r="BI68" s="53" t="s">
        <v>2425</v>
      </c>
      <c r="BJ68" s="53">
        <v>0</v>
      </c>
      <c r="BK68" s="53">
        <v>0</v>
      </c>
      <c r="BL68" s="53">
        <v>0</v>
      </c>
      <c r="BM68" s="53">
        <v>0</v>
      </c>
      <c r="BN68" s="53">
        <v>0</v>
      </c>
      <c r="BO68" s="53">
        <v>0</v>
      </c>
      <c r="BP68" s="53">
        <v>0</v>
      </c>
      <c r="BQ68" s="53">
        <v>0</v>
      </c>
      <c r="BR68" s="53">
        <v>0</v>
      </c>
      <c r="BS68" s="53">
        <v>0</v>
      </c>
      <c r="BT68" s="53" t="s">
        <v>3743</v>
      </c>
      <c r="BU68" s="53">
        <v>0</v>
      </c>
      <c r="BV68" s="53">
        <v>0</v>
      </c>
      <c r="BW68" s="53">
        <v>0</v>
      </c>
      <c r="BX68" s="53">
        <v>0</v>
      </c>
      <c r="BY68" s="53">
        <v>0</v>
      </c>
      <c r="BZ68" s="53">
        <v>0</v>
      </c>
      <c r="CA68" s="53">
        <v>0</v>
      </c>
      <c r="CB68" s="53">
        <v>0</v>
      </c>
      <c r="CC68" s="53">
        <v>0</v>
      </c>
      <c r="CD68" s="53">
        <v>0</v>
      </c>
      <c r="CE68" s="53" t="s">
        <v>3744</v>
      </c>
      <c r="CF68" s="53" t="s">
        <v>3745</v>
      </c>
      <c r="CG68" s="53">
        <v>0</v>
      </c>
      <c r="CH68" s="53">
        <v>0</v>
      </c>
      <c r="CI68" s="53">
        <v>0</v>
      </c>
      <c r="CJ68" s="53">
        <v>0</v>
      </c>
      <c r="CK68" s="53">
        <v>0</v>
      </c>
      <c r="CL68" s="53">
        <v>0</v>
      </c>
      <c r="CM68" s="53">
        <v>0</v>
      </c>
      <c r="CN68" s="53">
        <v>0</v>
      </c>
      <c r="CO68" s="53">
        <v>0</v>
      </c>
      <c r="CP68" s="53">
        <v>0</v>
      </c>
      <c r="CQ68" s="53" t="s">
        <v>3746</v>
      </c>
      <c r="CR68" s="53">
        <v>0</v>
      </c>
      <c r="CS68" s="53">
        <v>0</v>
      </c>
      <c r="CT68" s="53">
        <v>0</v>
      </c>
      <c r="CU68" s="53">
        <v>0</v>
      </c>
      <c r="CV68" s="53">
        <v>0</v>
      </c>
      <c r="CW68" s="53">
        <v>0</v>
      </c>
      <c r="CX68" s="53">
        <v>0</v>
      </c>
      <c r="CY68" s="53">
        <v>0</v>
      </c>
      <c r="CZ68" s="53">
        <v>0</v>
      </c>
      <c r="DA68" s="53">
        <v>0</v>
      </c>
      <c r="DB68" s="53" t="s">
        <v>3747</v>
      </c>
      <c r="DC68" s="53">
        <v>0</v>
      </c>
      <c r="DD68" s="53">
        <v>0</v>
      </c>
      <c r="DE68" s="53">
        <v>0</v>
      </c>
      <c r="DF68" s="53">
        <v>0</v>
      </c>
      <c r="DG68" s="53">
        <v>0</v>
      </c>
      <c r="DH68" s="53">
        <v>0</v>
      </c>
      <c r="DI68" s="53">
        <v>0</v>
      </c>
      <c r="DJ68" s="53">
        <v>0</v>
      </c>
      <c r="DK68" s="53">
        <v>38353</v>
      </c>
      <c r="DL68" s="53" t="s">
        <v>3732</v>
      </c>
      <c r="DM68" s="53" t="s">
        <v>3748</v>
      </c>
      <c r="DN68" s="53" t="s">
        <v>3749</v>
      </c>
      <c r="DO68" s="53">
        <v>100</v>
      </c>
      <c r="DP68" s="53">
        <v>42005</v>
      </c>
      <c r="DQ68" s="53">
        <v>0</v>
      </c>
      <c r="DR68" s="53">
        <v>0</v>
      </c>
      <c r="DS68" s="53">
        <v>0</v>
      </c>
      <c r="DT68" s="53">
        <v>0</v>
      </c>
      <c r="DU68" s="53">
        <v>0</v>
      </c>
      <c r="DV68" s="53">
        <v>0</v>
      </c>
      <c r="DW68" s="53">
        <v>0</v>
      </c>
      <c r="DX68" s="53">
        <v>0</v>
      </c>
      <c r="DY68" s="53">
        <v>0</v>
      </c>
      <c r="DZ68" s="53">
        <v>0</v>
      </c>
      <c r="EA68" s="53">
        <v>0</v>
      </c>
      <c r="EB68" s="53">
        <v>0</v>
      </c>
      <c r="EC68" s="53">
        <v>0</v>
      </c>
      <c r="ED68" s="53">
        <v>0</v>
      </c>
      <c r="EE68" s="53">
        <v>0</v>
      </c>
      <c r="EF68" s="53">
        <v>0</v>
      </c>
      <c r="EG68" s="53" t="s">
        <v>3750</v>
      </c>
      <c r="EH68" s="53" t="s">
        <v>3751</v>
      </c>
      <c r="EI68" s="53">
        <v>62</v>
      </c>
      <c r="EJ68" s="53">
        <v>38353</v>
      </c>
      <c r="EK68" s="53" t="s">
        <v>2830</v>
      </c>
      <c r="EL68" s="53" t="s">
        <v>3751</v>
      </c>
      <c r="EM68" s="53">
        <v>19</v>
      </c>
      <c r="EN68" s="53">
        <v>38353</v>
      </c>
      <c r="EO68" s="53" t="s">
        <v>3752</v>
      </c>
      <c r="EP68" s="53" t="s">
        <v>3751</v>
      </c>
      <c r="EQ68" s="53">
        <v>19</v>
      </c>
      <c r="ER68" s="53">
        <v>38353</v>
      </c>
      <c r="ES68" s="53">
        <v>0</v>
      </c>
      <c r="ET68" s="53">
        <v>0</v>
      </c>
      <c r="EU68" s="53">
        <v>0</v>
      </c>
      <c r="EV68" s="53">
        <v>0</v>
      </c>
      <c r="EW68" s="53">
        <v>0</v>
      </c>
      <c r="EX68" s="53">
        <v>0</v>
      </c>
      <c r="EY68" s="53">
        <v>0</v>
      </c>
      <c r="EZ68" s="53">
        <v>0</v>
      </c>
      <c r="FA68" s="53">
        <v>0</v>
      </c>
      <c r="FB68" s="53">
        <v>0</v>
      </c>
      <c r="FC68" s="53">
        <v>0</v>
      </c>
      <c r="FD68" s="53">
        <v>0</v>
      </c>
      <c r="FE68" s="53">
        <v>0</v>
      </c>
      <c r="FF68" s="53">
        <v>0</v>
      </c>
      <c r="FG68" s="53">
        <v>0</v>
      </c>
      <c r="FH68" s="53">
        <v>0</v>
      </c>
      <c r="FI68" s="53">
        <v>0</v>
      </c>
      <c r="FJ68" s="53">
        <v>0</v>
      </c>
      <c r="FK68" s="53">
        <v>0</v>
      </c>
      <c r="FL68" s="53">
        <v>0</v>
      </c>
      <c r="FM68" s="53">
        <v>98221</v>
      </c>
      <c r="FN68" s="53" t="s">
        <v>3753</v>
      </c>
      <c r="FO68" s="53" t="s">
        <v>3754</v>
      </c>
      <c r="FP68" s="53" t="s">
        <v>2435</v>
      </c>
      <c r="FQ68" s="53" t="s">
        <v>3755</v>
      </c>
      <c r="FR68" s="53" t="s">
        <v>3756</v>
      </c>
      <c r="FS68" s="53" t="s">
        <v>2739</v>
      </c>
      <c r="FT68" s="53" t="s">
        <v>2539</v>
      </c>
      <c r="FU68" s="53">
        <v>42005</v>
      </c>
      <c r="FV68" s="53">
        <v>0</v>
      </c>
      <c r="FW68" s="53">
        <v>0</v>
      </c>
      <c r="FX68" s="53">
        <v>0</v>
      </c>
      <c r="FY68" s="53">
        <v>0</v>
      </c>
      <c r="FZ68" s="53" t="s">
        <v>3757</v>
      </c>
      <c r="GA68" s="53">
        <v>0</v>
      </c>
      <c r="GB68" s="53" t="s">
        <v>3744</v>
      </c>
      <c r="GC68" s="53" t="s">
        <v>3732</v>
      </c>
      <c r="GD68" s="53">
        <v>98221</v>
      </c>
      <c r="GE68" s="53" t="s">
        <v>912</v>
      </c>
      <c r="GF68" s="53">
        <v>0</v>
      </c>
      <c r="GG68" s="53">
        <v>0</v>
      </c>
      <c r="GH68" s="53">
        <v>0</v>
      </c>
      <c r="GI68" s="53">
        <v>0</v>
      </c>
      <c r="GJ68" s="53">
        <v>0</v>
      </c>
      <c r="GK68" s="53" t="s">
        <v>3758</v>
      </c>
      <c r="GL68" s="53">
        <v>0</v>
      </c>
      <c r="GM68" s="53">
        <v>0</v>
      </c>
      <c r="GN68" s="53" t="s">
        <v>3759</v>
      </c>
      <c r="GO68" s="53">
        <v>0</v>
      </c>
      <c r="GP68" s="53">
        <v>0</v>
      </c>
      <c r="GQ68" s="53">
        <v>0</v>
      </c>
      <c r="GR68" s="53">
        <v>0</v>
      </c>
      <c r="GS68" s="53">
        <v>0</v>
      </c>
      <c r="GT68" s="53">
        <v>0</v>
      </c>
      <c r="GU68" s="53">
        <v>0</v>
      </c>
      <c r="GV68" s="53">
        <v>0</v>
      </c>
      <c r="GW68" s="53">
        <v>0</v>
      </c>
      <c r="GX68" s="53">
        <v>0</v>
      </c>
      <c r="GY68" s="177" t="s">
        <v>5739</v>
      </c>
      <c r="GZ68" s="53">
        <v>0</v>
      </c>
      <c r="HA68" s="53">
        <v>0</v>
      </c>
      <c r="HB68" s="53">
        <v>0</v>
      </c>
      <c r="HC68" s="53">
        <v>0</v>
      </c>
      <c r="HD68" s="53">
        <v>0</v>
      </c>
      <c r="HE68" s="53">
        <v>0</v>
      </c>
      <c r="HF68" s="53">
        <v>0</v>
      </c>
      <c r="HG68" s="53">
        <v>0</v>
      </c>
      <c r="HH68" s="53">
        <v>0</v>
      </c>
      <c r="HI68" s="53">
        <v>0</v>
      </c>
      <c r="HJ68" s="53">
        <v>0</v>
      </c>
      <c r="HK68" s="53">
        <v>1508877895</v>
      </c>
      <c r="HL68" s="53">
        <v>1371</v>
      </c>
      <c r="HM68" s="53">
        <v>104449900</v>
      </c>
      <c r="HN68" s="53">
        <v>0</v>
      </c>
      <c r="HO68" s="53">
        <v>0</v>
      </c>
      <c r="HP68" s="53">
        <v>0</v>
      </c>
      <c r="HQ68" s="53">
        <v>0</v>
      </c>
    </row>
    <row r="69" spans="1:225">
      <c r="A69" s="53" t="s">
        <v>2399</v>
      </c>
      <c r="B69" s="53" t="s">
        <v>1377</v>
      </c>
      <c r="C69" s="53">
        <v>4113726</v>
      </c>
      <c r="D69" s="53">
        <v>40750</v>
      </c>
      <c r="E69" s="53">
        <v>18</v>
      </c>
      <c r="F69" s="58">
        <v>43101</v>
      </c>
      <c r="G69" s="58">
        <v>43465</v>
      </c>
      <c r="H69" s="73" t="s">
        <v>547</v>
      </c>
      <c r="I69" s="53" t="s">
        <v>3760</v>
      </c>
      <c r="J69" s="53" t="s">
        <v>3761</v>
      </c>
      <c r="K69" s="53" t="s">
        <v>2820</v>
      </c>
      <c r="L69" s="53" t="s">
        <v>3762</v>
      </c>
      <c r="M69" s="53" t="s">
        <v>882</v>
      </c>
      <c r="N69" s="53" t="s">
        <v>2405</v>
      </c>
      <c r="O69" s="53">
        <v>98902</v>
      </c>
      <c r="P69" s="53" t="s">
        <v>2407</v>
      </c>
      <c r="Q69" s="53" t="s">
        <v>2407</v>
      </c>
      <c r="R69" s="53">
        <v>4113726</v>
      </c>
      <c r="S69" s="53" t="s">
        <v>2408</v>
      </c>
      <c r="T69" s="53" t="s">
        <v>2409</v>
      </c>
      <c r="U69" s="53" t="s">
        <v>2405</v>
      </c>
      <c r="V69" s="53">
        <v>99212</v>
      </c>
      <c r="W69" s="53" t="s">
        <v>2410</v>
      </c>
      <c r="X69" s="53" t="s">
        <v>2330</v>
      </c>
      <c r="Y69" s="53" t="s">
        <v>3762</v>
      </c>
      <c r="Z69" s="53" t="s">
        <v>3763</v>
      </c>
      <c r="AA69" s="53">
        <v>0</v>
      </c>
      <c r="AB69" s="53">
        <v>0</v>
      </c>
      <c r="AC69" s="53">
        <v>0</v>
      </c>
      <c r="AD69" s="53">
        <v>0</v>
      </c>
      <c r="AE69" s="53">
        <v>0</v>
      </c>
      <c r="AF69" s="53">
        <v>0</v>
      </c>
      <c r="AG69" s="53">
        <v>0</v>
      </c>
      <c r="AH69" s="53">
        <v>0</v>
      </c>
      <c r="AI69" s="53">
        <v>0</v>
      </c>
      <c r="AJ69" s="53" t="s">
        <v>2257</v>
      </c>
      <c r="AK69" s="53" t="s">
        <v>3762</v>
      </c>
      <c r="AL69" s="53" t="s">
        <v>3763</v>
      </c>
      <c r="AM69" s="53" t="s">
        <v>1380</v>
      </c>
      <c r="AN69" s="53" t="s">
        <v>2421</v>
      </c>
      <c r="AO69" s="53">
        <v>1</v>
      </c>
      <c r="AP69" s="53">
        <v>0</v>
      </c>
      <c r="AQ69" s="53">
        <v>0</v>
      </c>
      <c r="AR69" s="53">
        <v>0</v>
      </c>
      <c r="AS69" s="53">
        <v>0</v>
      </c>
      <c r="AT69" s="53">
        <v>0</v>
      </c>
      <c r="AU69" s="53">
        <v>0</v>
      </c>
      <c r="AV69" s="53">
        <v>0</v>
      </c>
      <c r="AW69" s="53">
        <v>0</v>
      </c>
      <c r="AX69" s="53">
        <v>0</v>
      </c>
      <c r="AY69" s="53">
        <v>0</v>
      </c>
      <c r="AZ69" s="53">
        <v>0</v>
      </c>
      <c r="BA69" s="53">
        <v>0</v>
      </c>
      <c r="BB69" s="53">
        <v>0</v>
      </c>
      <c r="BC69" s="53">
        <v>0</v>
      </c>
      <c r="BD69" s="53">
        <v>0</v>
      </c>
      <c r="BE69" s="53">
        <v>0</v>
      </c>
      <c r="BF69" s="53">
        <v>0</v>
      </c>
      <c r="BG69" s="53">
        <v>0</v>
      </c>
      <c r="BH69" s="53">
        <v>0</v>
      </c>
      <c r="BI69" s="53" t="s">
        <v>2425</v>
      </c>
      <c r="BJ69" s="53">
        <v>0</v>
      </c>
      <c r="BK69" s="53">
        <v>0</v>
      </c>
      <c r="BL69" s="53">
        <v>0</v>
      </c>
      <c r="BM69" s="53">
        <v>0</v>
      </c>
      <c r="BN69" s="53">
        <v>0</v>
      </c>
      <c r="BO69" s="53">
        <v>0</v>
      </c>
      <c r="BP69" s="53">
        <v>0</v>
      </c>
      <c r="BQ69" s="53">
        <v>0</v>
      </c>
      <c r="BR69" s="53">
        <v>0</v>
      </c>
      <c r="BS69" s="53">
        <v>0</v>
      </c>
      <c r="BT69" s="53" t="s">
        <v>3764</v>
      </c>
      <c r="BU69" s="53">
        <v>0</v>
      </c>
      <c r="BV69" s="53">
        <v>0</v>
      </c>
      <c r="BW69" s="53">
        <v>0</v>
      </c>
      <c r="BX69" s="53">
        <v>0</v>
      </c>
      <c r="BY69" s="53">
        <v>0</v>
      </c>
      <c r="BZ69" s="53">
        <v>0</v>
      </c>
      <c r="CA69" s="53">
        <v>0</v>
      </c>
      <c r="CB69" s="53">
        <v>0</v>
      </c>
      <c r="CC69" s="53">
        <v>0</v>
      </c>
      <c r="CD69" s="53">
        <v>0</v>
      </c>
      <c r="CE69" s="53" t="s">
        <v>3765</v>
      </c>
      <c r="CF69" s="53" t="s">
        <v>3766</v>
      </c>
      <c r="CG69" s="53">
        <v>0</v>
      </c>
      <c r="CH69" s="53">
        <v>0</v>
      </c>
      <c r="CI69" s="53">
        <v>0</v>
      </c>
      <c r="CJ69" s="53">
        <v>0</v>
      </c>
      <c r="CK69" s="53">
        <v>0</v>
      </c>
      <c r="CL69" s="53">
        <v>0</v>
      </c>
      <c r="CM69" s="53">
        <v>0</v>
      </c>
      <c r="CN69" s="53">
        <v>0</v>
      </c>
      <c r="CO69" s="53">
        <v>0</v>
      </c>
      <c r="CP69" s="53">
        <v>0</v>
      </c>
      <c r="CQ69" s="53" t="s">
        <v>3767</v>
      </c>
      <c r="CR69" s="53">
        <v>0</v>
      </c>
      <c r="CS69" s="53">
        <v>0</v>
      </c>
      <c r="CT69" s="53">
        <v>0</v>
      </c>
      <c r="CU69" s="53">
        <v>0</v>
      </c>
      <c r="CV69" s="53">
        <v>0</v>
      </c>
      <c r="CW69" s="53">
        <v>0</v>
      </c>
      <c r="CX69" s="53">
        <v>0</v>
      </c>
      <c r="CY69" s="53">
        <v>0</v>
      </c>
      <c r="CZ69" s="53">
        <v>0</v>
      </c>
      <c r="DA69" s="53">
        <v>0</v>
      </c>
      <c r="DB69" s="53" t="s">
        <v>3768</v>
      </c>
      <c r="DC69" s="53">
        <v>0</v>
      </c>
      <c r="DD69" s="53">
        <v>0</v>
      </c>
      <c r="DE69" s="53">
        <v>0</v>
      </c>
      <c r="DF69" s="53">
        <v>0</v>
      </c>
      <c r="DG69" s="53">
        <v>0</v>
      </c>
      <c r="DH69" s="53">
        <v>0</v>
      </c>
      <c r="DI69" s="53">
        <v>0</v>
      </c>
      <c r="DJ69" s="53">
        <v>0</v>
      </c>
      <c r="DK69" s="53">
        <v>38353</v>
      </c>
      <c r="DL69" s="53" t="s">
        <v>882</v>
      </c>
      <c r="DM69" s="53" t="s">
        <v>3769</v>
      </c>
      <c r="DN69" s="53" t="s">
        <v>3770</v>
      </c>
      <c r="DO69" s="53">
        <v>100</v>
      </c>
      <c r="DP69" s="53">
        <v>43101</v>
      </c>
      <c r="DQ69" s="53">
        <v>0</v>
      </c>
      <c r="DR69" s="53">
        <v>0</v>
      </c>
      <c r="DS69" s="53">
        <v>0</v>
      </c>
      <c r="DT69" s="53">
        <v>0</v>
      </c>
      <c r="DU69" s="53">
        <v>0</v>
      </c>
      <c r="DV69" s="53">
        <v>0</v>
      </c>
      <c r="DW69" s="53">
        <v>0</v>
      </c>
      <c r="DX69" s="53">
        <v>0</v>
      </c>
      <c r="DY69" s="53">
        <v>0</v>
      </c>
      <c r="DZ69" s="53">
        <v>0</v>
      </c>
      <c r="EA69" s="53">
        <v>0</v>
      </c>
      <c r="EB69" s="53">
        <v>0</v>
      </c>
      <c r="EC69" s="53">
        <v>0</v>
      </c>
      <c r="ED69" s="53">
        <v>0</v>
      </c>
      <c r="EE69" s="53">
        <v>0</v>
      </c>
      <c r="EF69" s="53">
        <v>0</v>
      </c>
      <c r="EG69" s="53" t="s">
        <v>3771</v>
      </c>
      <c r="EH69" s="53" t="s">
        <v>3772</v>
      </c>
      <c r="EI69" s="53">
        <v>25.5</v>
      </c>
      <c r="EJ69" s="53">
        <v>30682</v>
      </c>
      <c r="EK69" s="53" t="s">
        <v>3773</v>
      </c>
      <c r="EL69" s="53" t="s">
        <v>3772</v>
      </c>
      <c r="EM69" s="53">
        <v>25.5</v>
      </c>
      <c r="EN69" s="53">
        <v>30682</v>
      </c>
      <c r="EO69" s="53" t="s">
        <v>3774</v>
      </c>
      <c r="EP69" s="53" t="s">
        <v>3775</v>
      </c>
      <c r="EQ69" s="53">
        <v>24.5</v>
      </c>
      <c r="ER69" s="53">
        <v>41214</v>
      </c>
      <c r="ES69" s="53" t="s">
        <v>2257</v>
      </c>
      <c r="ET69" s="53" t="s">
        <v>3770</v>
      </c>
      <c r="EU69" s="53">
        <v>24.5</v>
      </c>
      <c r="EV69" s="53">
        <v>41214</v>
      </c>
      <c r="EW69" s="53">
        <v>0</v>
      </c>
      <c r="EX69" s="53">
        <v>0</v>
      </c>
      <c r="EY69" s="53">
        <v>0</v>
      </c>
      <c r="EZ69" s="53">
        <v>0</v>
      </c>
      <c r="FA69" s="53">
        <v>0</v>
      </c>
      <c r="FB69" s="53">
        <v>0</v>
      </c>
      <c r="FC69" s="53">
        <v>0</v>
      </c>
      <c r="FD69" s="53">
        <v>0</v>
      </c>
      <c r="FE69" s="53">
        <v>0</v>
      </c>
      <c r="FF69" s="53">
        <v>0</v>
      </c>
      <c r="FG69" s="53">
        <v>0</v>
      </c>
      <c r="FH69" s="53">
        <v>0</v>
      </c>
      <c r="FI69" s="53">
        <v>0</v>
      </c>
      <c r="FJ69" s="53">
        <v>0</v>
      </c>
      <c r="FK69" s="53">
        <v>0</v>
      </c>
      <c r="FL69" s="53">
        <v>0</v>
      </c>
      <c r="FM69" s="53" t="s">
        <v>3776</v>
      </c>
      <c r="FN69" s="53" t="s">
        <v>3777</v>
      </c>
      <c r="FO69" s="53" t="s">
        <v>2837</v>
      </c>
      <c r="FP69" s="53" t="s">
        <v>2435</v>
      </c>
      <c r="FQ69" s="53" t="s">
        <v>3778</v>
      </c>
      <c r="FR69" s="53" t="s">
        <v>3770</v>
      </c>
      <c r="FS69" s="53" t="s">
        <v>2739</v>
      </c>
      <c r="FT69" s="53" t="s">
        <v>3779</v>
      </c>
      <c r="FU69" s="53">
        <v>30682</v>
      </c>
      <c r="FV69" s="53">
        <v>0</v>
      </c>
      <c r="FW69" s="53">
        <v>0</v>
      </c>
      <c r="FX69" s="53">
        <v>0</v>
      </c>
      <c r="FY69" s="53">
        <v>0</v>
      </c>
      <c r="FZ69" s="53" t="s">
        <v>3780</v>
      </c>
      <c r="GA69" s="53">
        <v>0</v>
      </c>
      <c r="GB69" s="53" t="s">
        <v>3765</v>
      </c>
      <c r="GC69" s="53" t="s">
        <v>882</v>
      </c>
      <c r="GD69" s="53" t="s">
        <v>3776</v>
      </c>
      <c r="GE69" s="53" t="s">
        <v>882</v>
      </c>
      <c r="GF69" s="53">
        <v>0</v>
      </c>
      <c r="GG69" s="53">
        <v>0</v>
      </c>
      <c r="GH69" s="53">
        <v>0</v>
      </c>
      <c r="GI69" s="53">
        <v>0</v>
      </c>
      <c r="GJ69" s="53">
        <v>0</v>
      </c>
      <c r="GK69" s="53" t="s">
        <v>1391</v>
      </c>
      <c r="GL69" s="53">
        <v>0</v>
      </c>
      <c r="GM69" s="53">
        <v>0</v>
      </c>
      <c r="GN69" s="53" t="s">
        <v>3781</v>
      </c>
      <c r="GO69" s="53">
        <v>0</v>
      </c>
      <c r="GP69" s="53">
        <v>0</v>
      </c>
      <c r="GQ69" s="53">
        <v>0</v>
      </c>
      <c r="GR69" s="53">
        <v>0</v>
      </c>
      <c r="GS69" s="53">
        <v>0</v>
      </c>
      <c r="GT69" s="53">
        <v>0</v>
      </c>
      <c r="GU69" s="53">
        <v>0</v>
      </c>
      <c r="GV69" s="53">
        <v>0</v>
      </c>
      <c r="GW69" s="53">
        <v>0</v>
      </c>
      <c r="GX69" s="53">
        <v>0</v>
      </c>
      <c r="GY69" s="177" t="s">
        <v>5739</v>
      </c>
      <c r="GZ69" s="53">
        <v>0</v>
      </c>
      <c r="HA69" s="53">
        <v>0</v>
      </c>
      <c r="HB69" s="53">
        <v>0</v>
      </c>
      <c r="HC69" s="53">
        <v>0</v>
      </c>
      <c r="HD69" s="53">
        <v>0</v>
      </c>
      <c r="HE69" s="53">
        <v>0</v>
      </c>
      <c r="HF69" s="53">
        <v>0</v>
      </c>
      <c r="HG69" s="53">
        <v>0</v>
      </c>
      <c r="HH69" s="53">
        <v>0</v>
      </c>
      <c r="HI69" s="53">
        <v>0</v>
      </c>
      <c r="HJ69" s="53">
        <v>0</v>
      </c>
      <c r="HK69" s="53">
        <v>1275501009</v>
      </c>
      <c r="HL69" s="53">
        <v>1372</v>
      </c>
      <c r="HM69" s="53">
        <v>100885500</v>
      </c>
      <c r="HN69" s="53">
        <v>0</v>
      </c>
      <c r="HO69" s="53">
        <v>0</v>
      </c>
      <c r="HP69" s="53">
        <v>0</v>
      </c>
      <c r="HQ69" s="53">
        <v>0</v>
      </c>
    </row>
    <row r="70" spans="1:225">
      <c r="A70" s="53" t="s">
        <v>2399</v>
      </c>
      <c r="B70" s="53" t="s">
        <v>1377</v>
      </c>
      <c r="C70" s="53">
        <v>4113742</v>
      </c>
      <c r="D70" s="53">
        <v>26500</v>
      </c>
      <c r="E70" s="53">
        <v>18</v>
      </c>
      <c r="F70" s="58">
        <v>43101</v>
      </c>
      <c r="G70" s="58">
        <v>43465</v>
      </c>
      <c r="H70" s="73" t="s">
        <v>548</v>
      </c>
      <c r="I70" s="53" t="s">
        <v>3782</v>
      </c>
      <c r="J70" s="53" t="s">
        <v>1417</v>
      </c>
      <c r="K70" s="53" t="s">
        <v>3418</v>
      </c>
      <c r="L70" s="53" t="s">
        <v>3431</v>
      </c>
      <c r="M70" s="53" t="s">
        <v>3420</v>
      </c>
      <c r="N70" s="53" t="s">
        <v>2656</v>
      </c>
      <c r="O70" s="53">
        <v>97070</v>
      </c>
      <c r="P70" s="53" t="s">
        <v>2407</v>
      </c>
      <c r="Q70" s="53" t="s">
        <v>2407</v>
      </c>
      <c r="R70" s="53">
        <v>4113742</v>
      </c>
      <c r="S70" s="53" t="s">
        <v>2408</v>
      </c>
      <c r="T70" s="53" t="s">
        <v>2409</v>
      </c>
      <c r="U70" s="53" t="s">
        <v>2405</v>
      </c>
      <c r="V70" s="53">
        <v>99212</v>
      </c>
      <c r="W70" s="53" t="s">
        <v>2410</v>
      </c>
      <c r="X70" s="53" t="s">
        <v>1417</v>
      </c>
      <c r="Y70" s="53" t="s">
        <v>3431</v>
      </c>
      <c r="Z70" s="53" t="s">
        <v>3422</v>
      </c>
      <c r="AA70" s="53" t="s">
        <v>3418</v>
      </c>
      <c r="AB70" s="53">
        <v>0</v>
      </c>
      <c r="AC70" s="53">
        <v>0</v>
      </c>
      <c r="AD70" s="53">
        <v>0</v>
      </c>
      <c r="AE70" s="53">
        <v>0</v>
      </c>
      <c r="AF70" s="53">
        <v>0</v>
      </c>
      <c r="AG70" s="53">
        <v>0</v>
      </c>
      <c r="AH70" s="53">
        <v>0</v>
      </c>
      <c r="AI70" s="53">
        <v>0</v>
      </c>
      <c r="AJ70" s="53" t="s">
        <v>3423</v>
      </c>
      <c r="AK70" s="53" t="s">
        <v>3424</v>
      </c>
      <c r="AL70" s="53" t="s">
        <v>3422</v>
      </c>
      <c r="AM70" s="53" t="s">
        <v>3425</v>
      </c>
      <c r="AN70" s="53" t="s">
        <v>2421</v>
      </c>
      <c r="AO70" s="53">
        <v>0</v>
      </c>
      <c r="AP70" s="53" t="s">
        <v>3426</v>
      </c>
      <c r="AQ70" s="53" t="s">
        <v>3421</v>
      </c>
      <c r="AR70" s="53" t="s">
        <v>3422</v>
      </c>
      <c r="AS70" s="53" t="s">
        <v>3427</v>
      </c>
      <c r="AT70" s="53">
        <v>0</v>
      </c>
      <c r="AU70" s="53" t="s">
        <v>3428</v>
      </c>
      <c r="AV70" s="53" t="s">
        <v>3424</v>
      </c>
      <c r="AW70" s="53" t="s">
        <v>3422</v>
      </c>
      <c r="AX70" s="53" t="s">
        <v>3429</v>
      </c>
      <c r="AY70" s="53">
        <v>0</v>
      </c>
      <c r="AZ70" s="53" t="s">
        <v>3430</v>
      </c>
      <c r="BA70" s="53" t="s">
        <v>3431</v>
      </c>
      <c r="BB70" s="53" t="s">
        <v>3422</v>
      </c>
      <c r="BC70" s="53" t="s">
        <v>3357</v>
      </c>
      <c r="BD70" s="53">
        <v>0</v>
      </c>
      <c r="BE70" s="53" t="s">
        <v>3432</v>
      </c>
      <c r="BF70" s="53" t="s">
        <v>3421</v>
      </c>
      <c r="BG70" s="53" t="s">
        <v>3422</v>
      </c>
      <c r="BH70" s="53" t="s">
        <v>3433</v>
      </c>
      <c r="BI70" s="53" t="s">
        <v>2425</v>
      </c>
      <c r="BJ70" s="53">
        <v>0</v>
      </c>
      <c r="BK70" s="53" t="s">
        <v>3434</v>
      </c>
      <c r="BL70" s="53" t="s">
        <v>3421</v>
      </c>
      <c r="BM70" s="53" t="s">
        <v>3422</v>
      </c>
      <c r="BN70" s="53" t="s">
        <v>1408</v>
      </c>
      <c r="BO70" s="53">
        <v>0</v>
      </c>
      <c r="BP70" s="53">
        <v>0</v>
      </c>
      <c r="BQ70" s="53">
        <v>0</v>
      </c>
      <c r="BR70" s="53">
        <v>0</v>
      </c>
      <c r="BS70" s="53">
        <v>0</v>
      </c>
      <c r="BT70" s="53" t="s">
        <v>3783</v>
      </c>
      <c r="BU70" s="53">
        <v>0</v>
      </c>
      <c r="BV70" s="53">
        <v>0</v>
      </c>
      <c r="BW70" s="53">
        <v>0</v>
      </c>
      <c r="BX70" s="53">
        <v>0</v>
      </c>
      <c r="BY70" s="53">
        <v>0</v>
      </c>
      <c r="BZ70" s="53">
        <v>0</v>
      </c>
      <c r="CA70" s="53">
        <v>0</v>
      </c>
      <c r="CB70" s="53">
        <v>0</v>
      </c>
      <c r="CC70" s="53">
        <v>0</v>
      </c>
      <c r="CD70" s="53">
        <v>0</v>
      </c>
      <c r="CE70" s="53" t="s">
        <v>3784</v>
      </c>
      <c r="CF70" s="53" t="s">
        <v>3785</v>
      </c>
      <c r="CG70" s="53">
        <v>0</v>
      </c>
      <c r="CH70" s="53">
        <v>0</v>
      </c>
      <c r="CI70" s="53">
        <v>0</v>
      </c>
      <c r="CJ70" s="53">
        <v>0</v>
      </c>
      <c r="CK70" s="53">
        <v>0</v>
      </c>
      <c r="CL70" s="53">
        <v>0</v>
      </c>
      <c r="CM70" s="53">
        <v>0</v>
      </c>
      <c r="CN70" s="53">
        <v>0</v>
      </c>
      <c r="CO70" s="53">
        <v>0</v>
      </c>
      <c r="CP70" s="53">
        <v>0</v>
      </c>
      <c r="CQ70" s="53" t="s">
        <v>3786</v>
      </c>
      <c r="CR70" s="53">
        <v>0</v>
      </c>
      <c r="CS70" s="53">
        <v>0</v>
      </c>
      <c r="CT70" s="53">
        <v>0</v>
      </c>
      <c r="CU70" s="53">
        <v>0</v>
      </c>
      <c r="CV70" s="53">
        <v>0</v>
      </c>
      <c r="CW70" s="53">
        <v>0</v>
      </c>
      <c r="CX70" s="53">
        <v>0</v>
      </c>
      <c r="CY70" s="53">
        <v>0</v>
      </c>
      <c r="CZ70" s="53">
        <v>0</v>
      </c>
      <c r="DA70" s="53">
        <v>0</v>
      </c>
      <c r="DB70" s="53" t="s">
        <v>3442</v>
      </c>
      <c r="DC70" s="53">
        <v>0</v>
      </c>
      <c r="DD70" s="53">
        <v>0</v>
      </c>
      <c r="DE70" s="53">
        <v>0</v>
      </c>
      <c r="DF70" s="53">
        <v>0</v>
      </c>
      <c r="DG70" s="53">
        <v>0</v>
      </c>
      <c r="DH70" s="53">
        <v>0</v>
      </c>
      <c r="DI70" s="53">
        <v>0</v>
      </c>
      <c r="DJ70" s="53">
        <v>0</v>
      </c>
      <c r="DK70" s="53">
        <v>38384</v>
      </c>
      <c r="DL70" s="53" t="s">
        <v>3787</v>
      </c>
      <c r="DM70" s="53" t="s">
        <v>3441</v>
      </c>
      <c r="DN70" s="53" t="s">
        <v>3442</v>
      </c>
      <c r="DO70" s="53">
        <v>100</v>
      </c>
      <c r="DP70" s="53">
        <v>38384</v>
      </c>
      <c r="DQ70" s="53">
        <v>0</v>
      </c>
      <c r="DR70" s="53">
        <v>0</v>
      </c>
      <c r="DS70" s="53">
        <v>0</v>
      </c>
      <c r="DT70" s="53">
        <v>0</v>
      </c>
      <c r="DU70" s="53">
        <v>0</v>
      </c>
      <c r="DV70" s="53">
        <v>0</v>
      </c>
      <c r="DW70" s="53">
        <v>0</v>
      </c>
      <c r="DX70" s="53">
        <v>0</v>
      </c>
      <c r="DY70" s="53">
        <v>0</v>
      </c>
      <c r="DZ70" s="53">
        <v>0</v>
      </c>
      <c r="EA70" s="53">
        <v>0</v>
      </c>
      <c r="EB70" s="53">
        <v>0</v>
      </c>
      <c r="EC70" s="53">
        <v>0</v>
      </c>
      <c r="ED70" s="53">
        <v>0</v>
      </c>
      <c r="EE70" s="53">
        <v>0</v>
      </c>
      <c r="EF70" s="53">
        <v>0</v>
      </c>
      <c r="EG70" s="53" t="s">
        <v>3443</v>
      </c>
      <c r="EH70" s="53" t="s">
        <v>3788</v>
      </c>
      <c r="EI70" s="53">
        <v>100</v>
      </c>
      <c r="EJ70" s="53">
        <v>42948</v>
      </c>
      <c r="EK70" s="53">
        <v>0</v>
      </c>
      <c r="EL70" s="53">
        <v>0</v>
      </c>
      <c r="EM70" s="53">
        <v>0</v>
      </c>
      <c r="EN70" s="53">
        <v>0</v>
      </c>
      <c r="EO70" s="53">
        <v>0</v>
      </c>
      <c r="EP70" s="53">
        <v>0</v>
      </c>
      <c r="EQ70" s="53">
        <v>0</v>
      </c>
      <c r="ER70" s="53">
        <v>0</v>
      </c>
      <c r="ES70" s="53">
        <v>0</v>
      </c>
      <c r="ET70" s="53">
        <v>0</v>
      </c>
      <c r="EU70" s="53">
        <v>0</v>
      </c>
      <c r="EV70" s="53">
        <v>0</v>
      </c>
      <c r="EW70" s="53">
        <v>0</v>
      </c>
      <c r="EX70" s="53">
        <v>0</v>
      </c>
      <c r="EY70" s="53">
        <v>0</v>
      </c>
      <c r="EZ70" s="53">
        <v>0</v>
      </c>
      <c r="FA70" s="53">
        <v>0</v>
      </c>
      <c r="FB70" s="53">
        <v>0</v>
      </c>
      <c r="FC70" s="53">
        <v>0</v>
      </c>
      <c r="FD70" s="53">
        <v>0</v>
      </c>
      <c r="FE70" s="53">
        <v>0</v>
      </c>
      <c r="FF70" s="53">
        <v>0</v>
      </c>
      <c r="FG70" s="53">
        <v>0</v>
      </c>
      <c r="FH70" s="53">
        <v>0</v>
      </c>
      <c r="FI70" s="53">
        <v>0</v>
      </c>
      <c r="FJ70" s="53">
        <v>0</v>
      </c>
      <c r="FK70" s="53">
        <v>0</v>
      </c>
      <c r="FL70" s="53">
        <v>0</v>
      </c>
      <c r="FM70" s="53">
        <v>98382</v>
      </c>
      <c r="FN70" s="53" t="s">
        <v>3789</v>
      </c>
      <c r="FO70" s="53" t="s">
        <v>3446</v>
      </c>
      <c r="FP70" s="53" t="s">
        <v>2435</v>
      </c>
      <c r="FQ70" s="53" t="s">
        <v>3447</v>
      </c>
      <c r="FR70" s="53" t="s">
        <v>3790</v>
      </c>
      <c r="FS70" s="53" t="s">
        <v>2739</v>
      </c>
      <c r="FT70" s="53" t="s">
        <v>2539</v>
      </c>
      <c r="FU70" s="53">
        <v>42948</v>
      </c>
      <c r="FV70" s="53">
        <v>0</v>
      </c>
      <c r="FW70" s="53">
        <v>0</v>
      </c>
      <c r="FX70" s="53">
        <v>0</v>
      </c>
      <c r="FY70" s="53">
        <v>0</v>
      </c>
      <c r="FZ70" s="53" t="s">
        <v>3791</v>
      </c>
      <c r="GA70" s="53">
        <v>0</v>
      </c>
      <c r="GB70" s="53" t="s">
        <v>3784</v>
      </c>
      <c r="GC70" s="53" t="s">
        <v>3787</v>
      </c>
      <c r="GD70" s="53">
        <v>98382</v>
      </c>
      <c r="GE70" s="53" t="s">
        <v>759</v>
      </c>
      <c r="GF70" s="53">
        <v>0</v>
      </c>
      <c r="GG70" s="53">
        <v>0</v>
      </c>
      <c r="GH70" s="53">
        <v>0</v>
      </c>
      <c r="GI70" s="53">
        <v>0</v>
      </c>
      <c r="GJ70" s="53">
        <v>0</v>
      </c>
      <c r="GK70" s="53" t="s">
        <v>1391</v>
      </c>
      <c r="GL70" s="53">
        <v>0</v>
      </c>
      <c r="GM70" s="53">
        <v>0</v>
      </c>
      <c r="GN70" s="53" t="s">
        <v>3792</v>
      </c>
      <c r="GO70" s="53">
        <v>0</v>
      </c>
      <c r="GP70" s="53">
        <v>0</v>
      </c>
      <c r="GQ70" s="53">
        <v>0</v>
      </c>
      <c r="GR70" s="53">
        <v>0</v>
      </c>
      <c r="GS70" s="53">
        <v>0</v>
      </c>
      <c r="GT70" s="53">
        <v>0</v>
      </c>
      <c r="GU70" s="53">
        <v>0</v>
      </c>
      <c r="GV70" s="53">
        <v>0</v>
      </c>
      <c r="GW70" s="53">
        <v>0</v>
      </c>
      <c r="GX70" s="53">
        <v>0</v>
      </c>
      <c r="GY70" s="177" t="s">
        <v>5739</v>
      </c>
      <c r="GZ70" s="53">
        <v>0</v>
      </c>
      <c r="HA70" s="53">
        <v>0</v>
      </c>
      <c r="HB70" s="53">
        <v>0</v>
      </c>
      <c r="HC70" s="53">
        <v>0</v>
      </c>
      <c r="HD70" s="53">
        <v>0</v>
      </c>
      <c r="HE70" s="53">
        <v>0</v>
      </c>
      <c r="HF70" s="53">
        <v>0</v>
      </c>
      <c r="HG70" s="53">
        <v>0</v>
      </c>
      <c r="HH70" s="53">
        <v>0</v>
      </c>
      <c r="HI70" s="53">
        <v>0</v>
      </c>
      <c r="HJ70" s="53">
        <v>0</v>
      </c>
      <c r="HK70" s="53">
        <v>1538146378</v>
      </c>
      <c r="HL70" s="53">
        <v>1374</v>
      </c>
      <c r="HM70" s="53">
        <v>101273200</v>
      </c>
      <c r="HN70" s="53">
        <v>0</v>
      </c>
      <c r="HO70" s="53">
        <v>0</v>
      </c>
      <c r="HP70" s="53">
        <v>0</v>
      </c>
      <c r="HQ70" s="53">
        <v>0</v>
      </c>
    </row>
    <row r="71" spans="1:225">
      <c r="A71" s="53" t="s">
        <v>2399</v>
      </c>
      <c r="B71" s="53" t="s">
        <v>1377</v>
      </c>
      <c r="C71" s="53">
        <v>4113775</v>
      </c>
      <c r="D71" s="53">
        <v>17400</v>
      </c>
      <c r="E71" s="53">
        <v>18</v>
      </c>
      <c r="F71" s="58">
        <v>43101</v>
      </c>
      <c r="G71" s="58">
        <v>43465</v>
      </c>
      <c r="H71" s="73" t="s">
        <v>2163</v>
      </c>
      <c r="I71" s="53" t="s">
        <v>3793</v>
      </c>
      <c r="J71" s="53" t="s">
        <v>3510</v>
      </c>
      <c r="K71" s="53" t="s">
        <v>3388</v>
      </c>
      <c r="L71" s="53" t="s">
        <v>3389</v>
      </c>
      <c r="M71" s="53" t="s">
        <v>2982</v>
      </c>
      <c r="N71" s="53" t="s">
        <v>2405</v>
      </c>
      <c r="O71" s="53" t="s">
        <v>3509</v>
      </c>
      <c r="P71" s="53" t="s">
        <v>2407</v>
      </c>
      <c r="Q71" s="53" t="s">
        <v>2407</v>
      </c>
      <c r="R71" s="53">
        <v>4113775</v>
      </c>
      <c r="S71" s="53" t="s">
        <v>2408</v>
      </c>
      <c r="T71" s="53" t="s">
        <v>2409</v>
      </c>
      <c r="U71" s="53" t="s">
        <v>2405</v>
      </c>
      <c r="V71" s="53">
        <v>99212</v>
      </c>
      <c r="W71" s="53" t="s">
        <v>2410</v>
      </c>
      <c r="X71" s="53" t="s">
        <v>3510</v>
      </c>
      <c r="Y71" s="53" t="s">
        <v>3511</v>
      </c>
      <c r="Z71" s="53" t="s">
        <v>2986</v>
      </c>
      <c r="AA71" s="53" t="s">
        <v>3388</v>
      </c>
      <c r="AB71" s="53">
        <v>0</v>
      </c>
      <c r="AC71" s="53">
        <v>0</v>
      </c>
      <c r="AD71" s="53">
        <v>0</v>
      </c>
      <c r="AE71" s="53">
        <v>0</v>
      </c>
      <c r="AF71" s="53">
        <v>0</v>
      </c>
      <c r="AG71" s="53">
        <v>0</v>
      </c>
      <c r="AH71" s="53">
        <v>0</v>
      </c>
      <c r="AI71" s="53">
        <v>0</v>
      </c>
      <c r="AJ71" s="53" t="s">
        <v>3392</v>
      </c>
      <c r="AK71" s="53" t="s">
        <v>3794</v>
      </c>
      <c r="AL71" s="53" t="s">
        <v>3394</v>
      </c>
      <c r="AM71" s="53" t="s">
        <v>3395</v>
      </c>
      <c r="AN71" s="53" t="s">
        <v>2421</v>
      </c>
      <c r="AO71" s="53">
        <v>0.42</v>
      </c>
      <c r="AP71" s="53" t="s">
        <v>3396</v>
      </c>
      <c r="AQ71" s="53" t="s">
        <v>3397</v>
      </c>
      <c r="AR71" s="53" t="s">
        <v>3398</v>
      </c>
      <c r="AS71" s="53" t="s">
        <v>3399</v>
      </c>
      <c r="AT71" s="53">
        <v>0.28000000000000003</v>
      </c>
      <c r="AU71" s="53" t="s">
        <v>3400</v>
      </c>
      <c r="AV71" s="53" t="s">
        <v>3401</v>
      </c>
      <c r="AW71" s="53" t="s">
        <v>3402</v>
      </c>
      <c r="AX71" s="53" t="s">
        <v>2594</v>
      </c>
      <c r="AY71" s="53">
        <v>0.3</v>
      </c>
      <c r="AZ71" s="53">
        <v>0</v>
      </c>
      <c r="BA71" s="53">
        <v>0</v>
      </c>
      <c r="BB71" s="53">
        <v>0</v>
      </c>
      <c r="BC71" s="53">
        <v>0</v>
      </c>
      <c r="BD71" s="53">
        <v>0</v>
      </c>
      <c r="BE71" s="53">
        <v>0</v>
      </c>
      <c r="BF71" s="53">
        <v>0</v>
      </c>
      <c r="BG71" s="53">
        <v>0</v>
      </c>
      <c r="BH71" s="53">
        <v>0</v>
      </c>
      <c r="BI71" s="53" t="s">
        <v>2425</v>
      </c>
      <c r="BJ71" s="53">
        <v>0</v>
      </c>
      <c r="BK71" s="53">
        <v>0</v>
      </c>
      <c r="BL71" s="53">
        <v>0</v>
      </c>
      <c r="BM71" s="53">
        <v>0</v>
      </c>
      <c r="BN71" s="53">
        <v>0</v>
      </c>
      <c r="BO71" s="53">
        <v>0</v>
      </c>
      <c r="BP71" s="53">
        <v>0</v>
      </c>
      <c r="BQ71" s="53">
        <v>0</v>
      </c>
      <c r="BR71" s="53">
        <v>0</v>
      </c>
      <c r="BS71" s="53">
        <v>0</v>
      </c>
      <c r="BT71" s="53" t="s">
        <v>3795</v>
      </c>
      <c r="BU71" s="53">
        <v>0</v>
      </c>
      <c r="BV71" s="53">
        <v>0</v>
      </c>
      <c r="BW71" s="53">
        <v>0</v>
      </c>
      <c r="BX71" s="53">
        <v>0</v>
      </c>
      <c r="BY71" s="53">
        <v>0</v>
      </c>
      <c r="BZ71" s="53">
        <v>0</v>
      </c>
      <c r="CA71" s="53">
        <v>0</v>
      </c>
      <c r="CB71" s="53">
        <v>0</v>
      </c>
      <c r="CC71" s="53">
        <v>0</v>
      </c>
      <c r="CD71" s="53">
        <v>0</v>
      </c>
      <c r="CE71" s="53" t="s">
        <v>3796</v>
      </c>
      <c r="CF71" s="53" t="s">
        <v>3797</v>
      </c>
      <c r="CG71" s="53">
        <v>0</v>
      </c>
      <c r="CH71" s="53">
        <v>0</v>
      </c>
      <c r="CI71" s="53">
        <v>0</v>
      </c>
      <c r="CJ71" s="53">
        <v>0</v>
      </c>
      <c r="CK71" s="53">
        <v>0</v>
      </c>
      <c r="CL71" s="53">
        <v>0</v>
      </c>
      <c r="CM71" s="53">
        <v>0</v>
      </c>
      <c r="CN71" s="53">
        <v>0</v>
      </c>
      <c r="CO71" s="53">
        <v>0</v>
      </c>
      <c r="CP71" s="53">
        <v>0</v>
      </c>
      <c r="CQ71" s="53" t="s">
        <v>3798</v>
      </c>
      <c r="CR71" s="53">
        <v>0</v>
      </c>
      <c r="CS71" s="53">
        <v>0</v>
      </c>
      <c r="CT71" s="53">
        <v>0</v>
      </c>
      <c r="CU71" s="53">
        <v>0</v>
      </c>
      <c r="CV71" s="53">
        <v>0</v>
      </c>
      <c r="CW71" s="53">
        <v>0</v>
      </c>
      <c r="CX71" s="53">
        <v>0</v>
      </c>
      <c r="CY71" s="53">
        <v>0</v>
      </c>
      <c r="CZ71" s="53">
        <v>0</v>
      </c>
      <c r="DA71" s="53">
        <v>0</v>
      </c>
      <c r="DB71" s="53" t="s">
        <v>3799</v>
      </c>
      <c r="DC71" s="53">
        <v>0</v>
      </c>
      <c r="DD71" s="53">
        <v>0</v>
      </c>
      <c r="DE71" s="53">
        <v>0</v>
      </c>
      <c r="DF71" s="53">
        <v>0</v>
      </c>
      <c r="DG71" s="53">
        <v>0</v>
      </c>
      <c r="DH71" s="53">
        <v>0</v>
      </c>
      <c r="DI71" s="53">
        <v>0</v>
      </c>
      <c r="DJ71" s="53">
        <v>0</v>
      </c>
      <c r="DK71" s="53">
        <v>38443</v>
      </c>
      <c r="DL71" s="53" t="s">
        <v>3227</v>
      </c>
      <c r="DM71" s="53" t="s">
        <v>3800</v>
      </c>
      <c r="DN71" s="53" t="s">
        <v>3801</v>
      </c>
      <c r="DO71" s="53">
        <v>33.33</v>
      </c>
      <c r="DP71" s="53">
        <v>37932</v>
      </c>
      <c r="DQ71" s="53" t="s">
        <v>3802</v>
      </c>
      <c r="DR71" s="53" t="s">
        <v>3801</v>
      </c>
      <c r="DS71" s="53">
        <v>33.33</v>
      </c>
      <c r="DT71" s="53">
        <v>37932</v>
      </c>
      <c r="DU71" s="53" t="s">
        <v>3803</v>
      </c>
      <c r="DV71" s="53" t="s">
        <v>3801</v>
      </c>
      <c r="DW71" s="53">
        <v>33.33</v>
      </c>
      <c r="DX71" s="53">
        <v>37932</v>
      </c>
      <c r="DY71" s="53">
        <v>0</v>
      </c>
      <c r="DZ71" s="53">
        <v>0</v>
      </c>
      <c r="EA71" s="53">
        <v>0</v>
      </c>
      <c r="EB71" s="53">
        <v>0</v>
      </c>
      <c r="EC71" s="53">
        <v>0</v>
      </c>
      <c r="ED71" s="53">
        <v>0</v>
      </c>
      <c r="EE71" s="53">
        <v>0</v>
      </c>
      <c r="EF71" s="53">
        <v>0</v>
      </c>
      <c r="EG71" s="53" t="s">
        <v>3800</v>
      </c>
      <c r="EH71" s="53" t="s">
        <v>3804</v>
      </c>
      <c r="EI71" s="53">
        <v>33.33</v>
      </c>
      <c r="EJ71" s="53">
        <v>37932</v>
      </c>
      <c r="EK71" s="53" t="s">
        <v>3802</v>
      </c>
      <c r="EL71" s="53" t="s">
        <v>3804</v>
      </c>
      <c r="EM71" s="53">
        <v>33.33</v>
      </c>
      <c r="EN71" s="53">
        <v>37932</v>
      </c>
      <c r="EO71" s="53" t="s">
        <v>3803</v>
      </c>
      <c r="EP71" s="53" t="s">
        <v>3804</v>
      </c>
      <c r="EQ71" s="53">
        <v>33.33</v>
      </c>
      <c r="ER71" s="53">
        <v>37932</v>
      </c>
      <c r="ES71" s="53">
        <v>0</v>
      </c>
      <c r="ET71" s="53">
        <v>0</v>
      </c>
      <c r="EU71" s="53">
        <v>0</v>
      </c>
      <c r="EV71" s="53">
        <v>0</v>
      </c>
      <c r="EW71" s="53" t="s">
        <v>3800</v>
      </c>
      <c r="EX71" s="53" t="s">
        <v>3804</v>
      </c>
      <c r="EY71" s="53">
        <v>33.33</v>
      </c>
      <c r="EZ71" s="53">
        <v>37932</v>
      </c>
      <c r="FA71" s="53" t="s">
        <v>3802</v>
      </c>
      <c r="FB71" s="53" t="s">
        <v>3804</v>
      </c>
      <c r="FC71" s="53">
        <v>33.33</v>
      </c>
      <c r="FD71" s="53">
        <v>37932</v>
      </c>
      <c r="FE71" s="53" t="s">
        <v>3803</v>
      </c>
      <c r="FF71" s="53" t="s">
        <v>3804</v>
      </c>
      <c r="FG71" s="53">
        <v>33.33</v>
      </c>
      <c r="FH71" s="53">
        <v>37932</v>
      </c>
      <c r="FI71" s="53">
        <v>0</v>
      </c>
      <c r="FJ71" s="53">
        <v>0</v>
      </c>
      <c r="FK71" s="53">
        <v>0</v>
      </c>
      <c r="FL71" s="53">
        <v>0</v>
      </c>
      <c r="FM71" s="53">
        <v>98444</v>
      </c>
      <c r="FN71" s="53" t="s">
        <v>3805</v>
      </c>
      <c r="FO71" s="53" t="s">
        <v>3412</v>
      </c>
      <c r="FP71" s="53" t="s">
        <v>2435</v>
      </c>
      <c r="FQ71" s="53" t="s">
        <v>3806</v>
      </c>
      <c r="FR71" s="53" t="s">
        <v>3807</v>
      </c>
      <c r="FS71" s="53" t="s">
        <v>3808</v>
      </c>
      <c r="FT71" s="53" t="s">
        <v>2539</v>
      </c>
      <c r="FU71" s="53">
        <v>38078</v>
      </c>
      <c r="FV71" s="53" t="s">
        <v>3809</v>
      </c>
      <c r="FW71" s="53" t="s">
        <v>3807</v>
      </c>
      <c r="FX71" s="53" t="s">
        <v>1380</v>
      </c>
      <c r="FY71" s="53" t="s">
        <v>2740</v>
      </c>
      <c r="FZ71" s="53" t="s">
        <v>3810</v>
      </c>
      <c r="GA71" s="53">
        <v>38443</v>
      </c>
      <c r="GB71" s="53" t="s">
        <v>3796</v>
      </c>
      <c r="GC71" s="53" t="s">
        <v>3227</v>
      </c>
      <c r="GD71" s="53">
        <v>98444</v>
      </c>
      <c r="GE71" s="53" t="s">
        <v>698</v>
      </c>
      <c r="GF71" s="53">
        <v>0</v>
      </c>
      <c r="GG71" s="53">
        <v>0</v>
      </c>
      <c r="GH71" s="53">
        <v>0</v>
      </c>
      <c r="GI71" s="53">
        <v>0</v>
      </c>
      <c r="GJ71" s="53">
        <v>0</v>
      </c>
      <c r="GK71" s="53" t="s">
        <v>2548</v>
      </c>
      <c r="GL71" s="53">
        <v>0</v>
      </c>
      <c r="GM71" s="53">
        <v>0</v>
      </c>
      <c r="GN71" s="53" t="s">
        <v>3811</v>
      </c>
      <c r="GO71" s="53">
        <v>0</v>
      </c>
      <c r="GP71" s="53">
        <v>0</v>
      </c>
      <c r="GQ71" s="53">
        <v>0</v>
      </c>
      <c r="GR71" s="53">
        <v>0</v>
      </c>
      <c r="GS71" s="53">
        <v>0</v>
      </c>
      <c r="GT71" s="53">
        <v>0</v>
      </c>
      <c r="GU71" s="53">
        <v>0</v>
      </c>
      <c r="GV71" s="53">
        <v>0</v>
      </c>
      <c r="GW71" s="53">
        <v>0</v>
      </c>
      <c r="GX71" s="53">
        <v>0</v>
      </c>
      <c r="GY71" s="177" t="s">
        <v>5739</v>
      </c>
      <c r="GZ71" s="53">
        <v>0</v>
      </c>
      <c r="HA71" s="53">
        <v>0</v>
      </c>
      <c r="HB71" s="53">
        <v>0</v>
      </c>
      <c r="HC71" s="53">
        <v>0</v>
      </c>
      <c r="HD71" s="53">
        <v>0</v>
      </c>
      <c r="HE71" s="53">
        <v>0</v>
      </c>
      <c r="HF71" s="53">
        <v>0</v>
      </c>
      <c r="HG71" s="53">
        <v>0</v>
      </c>
      <c r="HH71" s="53">
        <v>0</v>
      </c>
      <c r="HI71" s="53">
        <v>0</v>
      </c>
      <c r="HJ71" s="53">
        <v>0</v>
      </c>
      <c r="HK71" s="53">
        <v>1679510150</v>
      </c>
      <c r="HL71" s="53">
        <v>1377</v>
      </c>
      <c r="HM71" s="53">
        <v>101602900</v>
      </c>
      <c r="HN71" s="53">
        <v>0</v>
      </c>
      <c r="HO71" s="53">
        <v>0</v>
      </c>
      <c r="HP71" s="53">
        <v>0</v>
      </c>
      <c r="HQ71" s="53">
        <v>0</v>
      </c>
    </row>
    <row r="72" spans="1:225">
      <c r="A72" s="53" t="s">
        <v>2399</v>
      </c>
      <c r="B72" s="53" t="s">
        <v>1377</v>
      </c>
      <c r="C72" s="53">
        <v>4113817</v>
      </c>
      <c r="D72" s="53">
        <v>20400</v>
      </c>
      <c r="E72" s="53">
        <v>18</v>
      </c>
      <c r="F72" s="58">
        <v>43101</v>
      </c>
      <c r="G72" s="58">
        <v>43465</v>
      </c>
      <c r="H72" s="73" t="s">
        <v>550</v>
      </c>
      <c r="I72" s="53" t="s">
        <v>3812</v>
      </c>
      <c r="J72" s="53" t="s">
        <v>2701</v>
      </c>
      <c r="K72" s="53" t="s">
        <v>2702</v>
      </c>
      <c r="L72" s="53" t="s">
        <v>2703</v>
      </c>
      <c r="M72" s="53" t="s">
        <v>2704</v>
      </c>
      <c r="N72" s="53" t="s">
        <v>2705</v>
      </c>
      <c r="O72" s="53" t="s">
        <v>2706</v>
      </c>
      <c r="P72" s="53" t="s">
        <v>2707</v>
      </c>
      <c r="Q72" s="53" t="s">
        <v>1431</v>
      </c>
      <c r="R72" s="53">
        <v>4113817</v>
      </c>
      <c r="S72" s="53" t="s">
        <v>2708</v>
      </c>
      <c r="T72" s="53" t="s">
        <v>2709</v>
      </c>
      <c r="U72" s="53" t="s">
        <v>2710</v>
      </c>
      <c r="V72" s="53" t="s">
        <v>2711</v>
      </c>
      <c r="W72" s="53" t="s">
        <v>2712</v>
      </c>
      <c r="X72" s="53" t="s">
        <v>2701</v>
      </c>
      <c r="Y72" s="53" t="s">
        <v>2703</v>
      </c>
      <c r="Z72" s="53" t="s">
        <v>2713</v>
      </c>
      <c r="AA72" s="53" t="s">
        <v>2702</v>
      </c>
      <c r="AB72" s="53" t="s">
        <v>2714</v>
      </c>
      <c r="AC72" s="53">
        <v>0</v>
      </c>
      <c r="AD72" s="53" t="s">
        <v>2715</v>
      </c>
      <c r="AE72" s="53">
        <v>0</v>
      </c>
      <c r="AF72" s="53" t="s">
        <v>2716</v>
      </c>
      <c r="AG72" s="53">
        <v>0</v>
      </c>
      <c r="AH72" s="53">
        <v>0</v>
      </c>
      <c r="AI72" s="53">
        <v>0</v>
      </c>
      <c r="AJ72" s="53" t="s">
        <v>2717</v>
      </c>
      <c r="AK72" s="53" t="s">
        <v>2703</v>
      </c>
      <c r="AL72" s="53" t="s">
        <v>2713</v>
      </c>
      <c r="AM72" s="53" t="s">
        <v>2718</v>
      </c>
      <c r="AN72" s="53" t="s">
        <v>2719</v>
      </c>
      <c r="AO72" s="53">
        <v>1</v>
      </c>
      <c r="AP72" s="53">
        <v>0</v>
      </c>
      <c r="AQ72" s="53">
        <v>0</v>
      </c>
      <c r="AR72" s="53">
        <v>0</v>
      </c>
      <c r="AS72" s="53">
        <v>0</v>
      </c>
      <c r="AT72" s="53">
        <v>0</v>
      </c>
      <c r="AU72" s="53">
        <v>0</v>
      </c>
      <c r="AV72" s="53">
        <v>0</v>
      </c>
      <c r="AW72" s="53">
        <v>0</v>
      </c>
      <c r="AX72" s="53">
        <v>0</v>
      </c>
      <c r="AY72" s="53">
        <v>0</v>
      </c>
      <c r="AZ72" s="53">
        <v>0</v>
      </c>
      <c r="BA72" s="53">
        <v>0</v>
      </c>
      <c r="BB72" s="53">
        <v>0</v>
      </c>
      <c r="BC72" s="53">
        <v>0</v>
      </c>
      <c r="BD72" s="53">
        <v>0</v>
      </c>
      <c r="BE72" s="53">
        <v>0</v>
      </c>
      <c r="BF72" s="53">
        <v>0</v>
      </c>
      <c r="BG72" s="53">
        <v>0</v>
      </c>
      <c r="BH72" s="53">
        <v>0</v>
      </c>
      <c r="BI72" s="53" t="s">
        <v>2720</v>
      </c>
      <c r="BJ72" s="53">
        <v>0</v>
      </c>
      <c r="BK72" s="53">
        <v>0</v>
      </c>
      <c r="BL72" s="53">
        <v>0</v>
      </c>
      <c r="BM72" s="53">
        <v>0</v>
      </c>
      <c r="BN72" s="53">
        <v>0</v>
      </c>
      <c r="BO72" s="53">
        <v>0</v>
      </c>
      <c r="BP72" s="53">
        <v>0</v>
      </c>
      <c r="BQ72" s="53">
        <v>0</v>
      </c>
      <c r="BR72" s="53">
        <v>0</v>
      </c>
      <c r="BS72" s="53">
        <v>0</v>
      </c>
      <c r="BT72" s="53" t="s">
        <v>3813</v>
      </c>
      <c r="BU72" s="53">
        <v>0</v>
      </c>
      <c r="BV72" s="53">
        <v>0</v>
      </c>
      <c r="BW72" s="53">
        <v>0</v>
      </c>
      <c r="BX72" s="53">
        <v>0</v>
      </c>
      <c r="BY72" s="53">
        <v>0</v>
      </c>
      <c r="BZ72" s="53">
        <v>0</v>
      </c>
      <c r="CA72" s="53">
        <v>0</v>
      </c>
      <c r="CB72" s="53">
        <v>0</v>
      </c>
      <c r="CC72" s="53">
        <v>0</v>
      </c>
      <c r="CD72" s="53">
        <v>0</v>
      </c>
      <c r="CE72" s="53" t="s">
        <v>3814</v>
      </c>
      <c r="CF72" s="53" t="s">
        <v>3815</v>
      </c>
      <c r="CG72" s="53">
        <v>0</v>
      </c>
      <c r="CH72" s="53">
        <v>0</v>
      </c>
      <c r="CI72" s="53">
        <v>0</v>
      </c>
      <c r="CJ72" s="53">
        <v>0</v>
      </c>
      <c r="CK72" s="53">
        <v>0</v>
      </c>
      <c r="CL72" s="53">
        <v>0</v>
      </c>
      <c r="CM72" s="53">
        <v>0</v>
      </c>
      <c r="CN72" s="53">
        <v>0</v>
      </c>
      <c r="CO72" s="53">
        <v>0</v>
      </c>
      <c r="CP72" s="53">
        <v>0</v>
      </c>
      <c r="CQ72" s="53" t="s">
        <v>3816</v>
      </c>
      <c r="CR72" s="53">
        <v>0</v>
      </c>
      <c r="CS72" s="53">
        <v>0</v>
      </c>
      <c r="CT72" s="53">
        <v>0</v>
      </c>
      <c r="CU72" s="53">
        <v>0</v>
      </c>
      <c r="CV72" s="53">
        <v>0</v>
      </c>
      <c r="CW72" s="53">
        <v>0</v>
      </c>
      <c r="CX72" s="53">
        <v>0</v>
      </c>
      <c r="CY72" s="53">
        <v>0</v>
      </c>
      <c r="CZ72" s="53">
        <v>0</v>
      </c>
      <c r="DA72" s="53">
        <v>0</v>
      </c>
      <c r="DB72" s="53" t="s">
        <v>2725</v>
      </c>
      <c r="DC72" s="53">
        <v>0</v>
      </c>
      <c r="DD72" s="53">
        <v>0</v>
      </c>
      <c r="DE72" s="53">
        <v>0</v>
      </c>
      <c r="DF72" s="53">
        <v>0</v>
      </c>
      <c r="DG72" s="53">
        <v>0</v>
      </c>
      <c r="DH72" s="53">
        <v>0</v>
      </c>
      <c r="DI72" s="53">
        <v>0</v>
      </c>
      <c r="DJ72" s="53">
        <v>0</v>
      </c>
      <c r="DK72" s="53">
        <v>38626</v>
      </c>
      <c r="DL72" s="53" t="s">
        <v>3817</v>
      </c>
      <c r="DM72" s="53" t="s">
        <v>2701</v>
      </c>
      <c r="DN72" s="53" t="s">
        <v>2725</v>
      </c>
      <c r="DO72" s="53">
        <v>100</v>
      </c>
      <c r="DP72" s="53">
        <v>38513</v>
      </c>
      <c r="DQ72" s="53">
        <v>0</v>
      </c>
      <c r="DR72" s="53">
        <v>0</v>
      </c>
      <c r="DS72" s="53">
        <v>0</v>
      </c>
      <c r="DT72" s="53">
        <v>0</v>
      </c>
      <c r="DU72" s="53">
        <v>0</v>
      </c>
      <c r="DV72" s="53">
        <v>0</v>
      </c>
      <c r="DW72" s="53">
        <v>0</v>
      </c>
      <c r="DX72" s="53">
        <v>0</v>
      </c>
      <c r="DY72" s="53">
        <v>0</v>
      </c>
      <c r="DZ72" s="53">
        <v>0</v>
      </c>
      <c r="EA72" s="53">
        <v>0</v>
      </c>
      <c r="EB72" s="53">
        <v>0</v>
      </c>
      <c r="EC72" s="53">
        <v>0</v>
      </c>
      <c r="ED72" s="53">
        <v>0</v>
      </c>
      <c r="EE72" s="53">
        <v>0</v>
      </c>
      <c r="EF72" s="53">
        <v>0</v>
      </c>
      <c r="EG72" s="53" t="s">
        <v>2701</v>
      </c>
      <c r="EH72" s="53" t="s">
        <v>2725</v>
      </c>
      <c r="EI72" s="53">
        <v>100</v>
      </c>
      <c r="EJ72" s="53">
        <v>39594</v>
      </c>
      <c r="EK72" s="53">
        <v>0</v>
      </c>
      <c r="EL72" s="53">
        <v>0</v>
      </c>
      <c r="EM72" s="53">
        <v>0</v>
      </c>
      <c r="EN72" s="53">
        <v>0</v>
      </c>
      <c r="EO72" s="53">
        <v>0</v>
      </c>
      <c r="EP72" s="53">
        <v>0</v>
      </c>
      <c r="EQ72" s="53">
        <v>0</v>
      </c>
      <c r="ER72" s="53">
        <v>0</v>
      </c>
      <c r="ES72" s="53">
        <v>0</v>
      </c>
      <c r="ET72" s="53">
        <v>0</v>
      </c>
      <c r="EU72" s="53">
        <v>0</v>
      </c>
      <c r="EV72" s="53">
        <v>0</v>
      </c>
      <c r="EW72" s="53" t="s">
        <v>2701</v>
      </c>
      <c r="EX72" s="53" t="s">
        <v>2725</v>
      </c>
      <c r="EY72" s="53">
        <v>100</v>
      </c>
      <c r="EZ72" s="53">
        <v>38513</v>
      </c>
      <c r="FA72" s="53">
        <v>0</v>
      </c>
      <c r="FB72" s="53">
        <v>0</v>
      </c>
      <c r="FC72" s="53">
        <v>0</v>
      </c>
      <c r="FD72" s="53">
        <v>0</v>
      </c>
      <c r="FE72" s="53">
        <v>0</v>
      </c>
      <c r="FF72" s="53">
        <v>0</v>
      </c>
      <c r="FG72" s="53">
        <v>0</v>
      </c>
      <c r="FH72" s="53">
        <v>0</v>
      </c>
      <c r="FI72" s="53">
        <v>0</v>
      </c>
      <c r="FJ72" s="53">
        <v>0</v>
      </c>
      <c r="FK72" s="53">
        <v>0</v>
      </c>
      <c r="FL72" s="53">
        <v>0</v>
      </c>
      <c r="FM72" s="53" t="s">
        <v>3818</v>
      </c>
      <c r="FN72" s="53" t="s">
        <v>2736</v>
      </c>
      <c r="FO72" s="53" t="s">
        <v>2736</v>
      </c>
      <c r="FP72" s="53" t="s">
        <v>2736</v>
      </c>
      <c r="FQ72" s="53" t="s">
        <v>3819</v>
      </c>
      <c r="FR72" s="53" t="s">
        <v>2738</v>
      </c>
      <c r="FS72" s="53" t="s">
        <v>2739</v>
      </c>
      <c r="FT72" s="53" t="s">
        <v>2683</v>
      </c>
      <c r="FU72" s="53">
        <v>38626</v>
      </c>
      <c r="FV72" s="53" t="s">
        <v>3816</v>
      </c>
      <c r="FW72" s="53" t="s">
        <v>2738</v>
      </c>
      <c r="FX72" s="53" t="s">
        <v>1380</v>
      </c>
      <c r="FY72" s="53" t="s">
        <v>2740</v>
      </c>
      <c r="FZ72" s="53" t="s">
        <v>3820</v>
      </c>
      <c r="GA72" s="53">
        <v>38626</v>
      </c>
      <c r="GB72" s="53" t="s">
        <v>3814</v>
      </c>
      <c r="GC72" s="53" t="s">
        <v>3817</v>
      </c>
      <c r="GD72" s="53" t="s">
        <v>3818</v>
      </c>
      <c r="GE72" s="53" t="s">
        <v>989</v>
      </c>
      <c r="GF72" s="53">
        <v>0</v>
      </c>
      <c r="GG72" s="53">
        <v>0</v>
      </c>
      <c r="GH72" s="53">
        <v>0</v>
      </c>
      <c r="GI72" s="53">
        <v>0</v>
      </c>
      <c r="GJ72" s="53">
        <v>0</v>
      </c>
      <c r="GK72" s="53" t="s">
        <v>2660</v>
      </c>
      <c r="GL72" s="53">
        <v>0</v>
      </c>
      <c r="GM72" s="53">
        <v>0</v>
      </c>
      <c r="GN72" s="53" t="s">
        <v>3821</v>
      </c>
      <c r="GO72" s="53">
        <v>0</v>
      </c>
      <c r="GP72" s="53">
        <v>0</v>
      </c>
      <c r="GQ72" s="53">
        <v>0</v>
      </c>
      <c r="GR72" s="53">
        <v>0</v>
      </c>
      <c r="GS72" s="53">
        <v>0</v>
      </c>
      <c r="GT72" s="53">
        <v>0</v>
      </c>
      <c r="GU72" s="53">
        <v>0</v>
      </c>
      <c r="GV72" s="53">
        <v>0</v>
      </c>
      <c r="GW72" s="53">
        <v>0</v>
      </c>
      <c r="GX72" s="53">
        <v>0</v>
      </c>
      <c r="GY72" s="177" t="s">
        <v>5739</v>
      </c>
      <c r="GZ72" s="53">
        <v>0</v>
      </c>
      <c r="HA72" s="53">
        <v>0</v>
      </c>
      <c r="HB72" s="53">
        <v>0</v>
      </c>
      <c r="HC72" s="53">
        <v>0</v>
      </c>
      <c r="HD72" s="53">
        <v>0</v>
      </c>
      <c r="HE72" s="53">
        <v>0</v>
      </c>
      <c r="HF72" s="53">
        <v>0</v>
      </c>
      <c r="HG72" s="53">
        <v>0</v>
      </c>
      <c r="HH72" s="53">
        <v>0</v>
      </c>
      <c r="HI72" s="53">
        <v>0</v>
      </c>
      <c r="HJ72" s="53">
        <v>0</v>
      </c>
      <c r="HK72" s="53">
        <v>1679527899</v>
      </c>
      <c r="HL72" s="53">
        <v>1381</v>
      </c>
      <c r="HM72" s="53">
        <v>101604900</v>
      </c>
      <c r="HN72" s="53">
        <v>0</v>
      </c>
      <c r="HO72" s="53">
        <v>0</v>
      </c>
      <c r="HP72" s="53">
        <v>0</v>
      </c>
      <c r="HQ72" s="53">
        <v>0</v>
      </c>
    </row>
    <row r="73" spans="1:225">
      <c r="A73" s="53" t="s">
        <v>2399</v>
      </c>
      <c r="B73" s="53" t="s">
        <v>1377</v>
      </c>
      <c r="C73" s="53">
        <v>4113825</v>
      </c>
      <c r="D73" s="53">
        <v>18900</v>
      </c>
      <c r="E73" s="53">
        <v>18</v>
      </c>
      <c r="F73" s="58">
        <v>43101</v>
      </c>
      <c r="G73" s="58">
        <v>43465</v>
      </c>
      <c r="H73" s="73" t="s">
        <v>551</v>
      </c>
      <c r="I73" s="53" t="s">
        <v>3822</v>
      </c>
      <c r="J73" s="53" t="s">
        <v>1424</v>
      </c>
      <c r="K73" s="53" t="s">
        <v>3823</v>
      </c>
      <c r="L73" s="53" t="s">
        <v>3824</v>
      </c>
      <c r="M73" s="53" t="s">
        <v>3669</v>
      </c>
      <c r="N73" s="53" t="s">
        <v>2405</v>
      </c>
      <c r="O73" s="53" t="s">
        <v>3825</v>
      </c>
      <c r="P73" s="53" t="s">
        <v>2407</v>
      </c>
      <c r="Q73" s="53" t="s">
        <v>2407</v>
      </c>
      <c r="R73" s="53">
        <v>4113825</v>
      </c>
      <c r="S73" s="53" t="s">
        <v>2408</v>
      </c>
      <c r="T73" s="53" t="s">
        <v>2409</v>
      </c>
      <c r="U73" s="53" t="s">
        <v>2405</v>
      </c>
      <c r="V73" s="53">
        <v>99212</v>
      </c>
      <c r="W73" s="53" t="s">
        <v>2410</v>
      </c>
      <c r="X73" s="53" t="s">
        <v>3826</v>
      </c>
      <c r="Y73" s="53" t="s">
        <v>3827</v>
      </c>
      <c r="Z73" s="53" t="s">
        <v>3828</v>
      </c>
      <c r="AA73" s="53" t="s">
        <v>3829</v>
      </c>
      <c r="AB73" s="53">
        <v>0</v>
      </c>
      <c r="AC73" s="53">
        <v>0</v>
      </c>
      <c r="AD73" s="53">
        <v>0</v>
      </c>
      <c r="AE73" s="53">
        <v>0</v>
      </c>
      <c r="AF73" s="53">
        <v>0</v>
      </c>
      <c r="AG73" s="53">
        <v>0</v>
      </c>
      <c r="AH73" s="53">
        <v>0</v>
      </c>
      <c r="AI73" s="53">
        <v>0</v>
      </c>
      <c r="AJ73" s="53">
        <v>0</v>
      </c>
      <c r="AK73" s="53">
        <v>0</v>
      </c>
      <c r="AL73" s="53">
        <v>0</v>
      </c>
      <c r="AM73" s="53">
        <v>0</v>
      </c>
      <c r="AN73" s="53" t="s">
        <v>2421</v>
      </c>
      <c r="AO73" s="53">
        <v>0</v>
      </c>
      <c r="AP73" s="53">
        <v>0</v>
      </c>
      <c r="AQ73" s="53">
        <v>0</v>
      </c>
      <c r="AR73" s="53">
        <v>0</v>
      </c>
      <c r="AS73" s="53">
        <v>0</v>
      </c>
      <c r="AT73" s="53">
        <v>0</v>
      </c>
      <c r="AU73" s="53">
        <v>0</v>
      </c>
      <c r="AV73" s="53">
        <v>0</v>
      </c>
      <c r="AW73" s="53">
        <v>0</v>
      </c>
      <c r="AX73" s="53">
        <v>0</v>
      </c>
      <c r="AY73" s="53">
        <v>0</v>
      </c>
      <c r="AZ73" s="53">
        <v>0</v>
      </c>
      <c r="BA73" s="53">
        <v>0</v>
      </c>
      <c r="BB73" s="53">
        <v>0</v>
      </c>
      <c r="BC73" s="53">
        <v>0</v>
      </c>
      <c r="BD73" s="53">
        <v>0</v>
      </c>
      <c r="BE73" s="53">
        <v>0</v>
      </c>
      <c r="BF73" s="53">
        <v>0</v>
      </c>
      <c r="BG73" s="53">
        <v>0</v>
      </c>
      <c r="BH73" s="53">
        <v>0</v>
      </c>
      <c r="BI73" s="53" t="s">
        <v>2425</v>
      </c>
      <c r="BJ73" s="53">
        <v>0</v>
      </c>
      <c r="BK73" s="53">
        <v>0</v>
      </c>
      <c r="BL73" s="53">
        <v>0</v>
      </c>
      <c r="BM73" s="53">
        <v>0</v>
      </c>
      <c r="BN73" s="53">
        <v>0</v>
      </c>
      <c r="BO73" s="53">
        <v>0</v>
      </c>
      <c r="BP73" s="53" t="s">
        <v>3826</v>
      </c>
      <c r="BQ73" s="53" t="s">
        <v>3827</v>
      </c>
      <c r="BR73" s="53" t="s">
        <v>3828</v>
      </c>
      <c r="BS73" s="53" t="s">
        <v>3829</v>
      </c>
      <c r="BT73" s="53" t="s">
        <v>3830</v>
      </c>
      <c r="BU73" s="53">
        <v>0</v>
      </c>
      <c r="BV73" s="53">
        <v>0</v>
      </c>
      <c r="BW73" s="53">
        <v>0</v>
      </c>
      <c r="BX73" s="53">
        <v>0</v>
      </c>
      <c r="BY73" s="53">
        <v>0</v>
      </c>
      <c r="BZ73" s="53">
        <v>0</v>
      </c>
      <c r="CA73" s="53">
        <v>0</v>
      </c>
      <c r="CB73" s="53">
        <v>0</v>
      </c>
      <c r="CC73" s="53">
        <v>0</v>
      </c>
      <c r="CD73" s="53">
        <v>0</v>
      </c>
      <c r="CE73" s="53" t="s">
        <v>3831</v>
      </c>
      <c r="CF73" s="53" t="s">
        <v>3832</v>
      </c>
      <c r="CG73" s="53">
        <v>0</v>
      </c>
      <c r="CH73" s="53">
        <v>0</v>
      </c>
      <c r="CI73" s="53">
        <v>0</v>
      </c>
      <c r="CJ73" s="53">
        <v>0</v>
      </c>
      <c r="CK73" s="53">
        <v>0</v>
      </c>
      <c r="CL73" s="53">
        <v>0</v>
      </c>
      <c r="CM73" s="53">
        <v>0</v>
      </c>
      <c r="CN73" s="53">
        <v>0</v>
      </c>
      <c r="CO73" s="53">
        <v>0</v>
      </c>
      <c r="CP73" s="53">
        <v>0</v>
      </c>
      <c r="CQ73" s="53" t="s">
        <v>1352</v>
      </c>
      <c r="CR73" s="53">
        <v>0</v>
      </c>
      <c r="CS73" s="53">
        <v>0</v>
      </c>
      <c r="CT73" s="53">
        <v>0</v>
      </c>
      <c r="CU73" s="53">
        <v>0</v>
      </c>
      <c r="CV73" s="53">
        <v>0</v>
      </c>
      <c r="CW73" s="53">
        <v>0</v>
      </c>
      <c r="CX73" s="53">
        <v>0</v>
      </c>
      <c r="CY73" s="53">
        <v>0</v>
      </c>
      <c r="CZ73" s="53">
        <v>0</v>
      </c>
      <c r="DA73" s="53">
        <v>0</v>
      </c>
      <c r="DB73" s="53" t="s">
        <v>3833</v>
      </c>
      <c r="DC73" s="53">
        <v>0</v>
      </c>
      <c r="DD73" s="53">
        <v>0</v>
      </c>
      <c r="DE73" s="53">
        <v>0</v>
      </c>
      <c r="DF73" s="53">
        <v>0</v>
      </c>
      <c r="DG73" s="53">
        <v>0</v>
      </c>
      <c r="DH73" s="53">
        <v>0</v>
      </c>
      <c r="DI73" s="53">
        <v>0</v>
      </c>
      <c r="DJ73" s="53">
        <v>0</v>
      </c>
      <c r="DK73" s="53">
        <v>1984</v>
      </c>
      <c r="DL73" s="53" t="s">
        <v>3669</v>
      </c>
      <c r="DM73" s="53" t="s">
        <v>2534</v>
      </c>
      <c r="DN73" s="53">
        <v>0</v>
      </c>
      <c r="DO73" s="53">
        <v>0</v>
      </c>
      <c r="DP73" s="53">
        <v>0</v>
      </c>
      <c r="DQ73" s="53">
        <v>0</v>
      </c>
      <c r="DR73" s="53">
        <v>0</v>
      </c>
      <c r="DS73" s="53">
        <v>0</v>
      </c>
      <c r="DT73" s="53">
        <v>0</v>
      </c>
      <c r="DU73" s="53">
        <v>0</v>
      </c>
      <c r="DV73" s="53">
        <v>0</v>
      </c>
      <c r="DW73" s="53">
        <v>0</v>
      </c>
      <c r="DX73" s="53">
        <v>0</v>
      </c>
      <c r="DY73" s="53">
        <v>0</v>
      </c>
      <c r="DZ73" s="53">
        <v>0</v>
      </c>
      <c r="EA73" s="53">
        <v>0</v>
      </c>
      <c r="EB73" s="53">
        <v>0</v>
      </c>
      <c r="EC73" s="53">
        <v>0</v>
      </c>
      <c r="ED73" s="53">
        <v>0</v>
      </c>
      <c r="EE73" s="53">
        <v>0</v>
      </c>
      <c r="EF73" s="53">
        <v>0</v>
      </c>
      <c r="EG73" s="53" t="s">
        <v>2534</v>
      </c>
      <c r="EH73" s="53">
        <v>0</v>
      </c>
      <c r="EI73" s="53">
        <v>0</v>
      </c>
      <c r="EJ73" s="53">
        <v>0</v>
      </c>
      <c r="EK73" s="53">
        <v>0</v>
      </c>
      <c r="EL73" s="53">
        <v>0</v>
      </c>
      <c r="EM73" s="53">
        <v>0</v>
      </c>
      <c r="EN73" s="53">
        <v>0</v>
      </c>
      <c r="EO73" s="53">
        <v>0</v>
      </c>
      <c r="EP73" s="53">
        <v>0</v>
      </c>
      <c r="EQ73" s="53">
        <v>0</v>
      </c>
      <c r="ER73" s="53">
        <v>0</v>
      </c>
      <c r="ES73" s="53">
        <v>0</v>
      </c>
      <c r="ET73" s="53">
        <v>0</v>
      </c>
      <c r="EU73" s="53">
        <v>0</v>
      </c>
      <c r="EV73" s="53">
        <v>0</v>
      </c>
      <c r="EW73" s="53">
        <v>0</v>
      </c>
      <c r="EX73" s="53">
        <v>0</v>
      </c>
      <c r="EY73" s="53">
        <v>0</v>
      </c>
      <c r="EZ73" s="53">
        <v>0</v>
      </c>
      <c r="FA73" s="53">
        <v>0</v>
      </c>
      <c r="FB73" s="53">
        <v>0</v>
      </c>
      <c r="FC73" s="53">
        <v>0</v>
      </c>
      <c r="FD73" s="53">
        <v>0</v>
      </c>
      <c r="FE73" s="53">
        <v>0</v>
      </c>
      <c r="FF73" s="53">
        <v>0</v>
      </c>
      <c r="FG73" s="53">
        <v>0</v>
      </c>
      <c r="FH73" s="53">
        <v>0</v>
      </c>
      <c r="FI73" s="53">
        <v>0</v>
      </c>
      <c r="FJ73" s="53">
        <v>0</v>
      </c>
      <c r="FK73" s="53">
        <v>0</v>
      </c>
      <c r="FL73" s="53">
        <v>0</v>
      </c>
      <c r="FM73" s="53" t="s">
        <v>3825</v>
      </c>
      <c r="FN73" s="53" t="s">
        <v>3834</v>
      </c>
      <c r="FO73" s="53" t="s">
        <v>3834</v>
      </c>
      <c r="FP73" s="53" t="s">
        <v>2435</v>
      </c>
      <c r="FQ73" s="53" t="s">
        <v>3826</v>
      </c>
      <c r="FR73" s="53" t="s">
        <v>3833</v>
      </c>
      <c r="FS73" s="53" t="s">
        <v>2467</v>
      </c>
      <c r="FT73" s="53" t="s">
        <v>2439</v>
      </c>
      <c r="FU73" s="53">
        <v>1984</v>
      </c>
      <c r="FV73" s="53">
        <v>0</v>
      </c>
      <c r="FW73" s="53">
        <v>0</v>
      </c>
      <c r="FX73" s="53">
        <v>0</v>
      </c>
      <c r="FY73" s="53">
        <v>0</v>
      </c>
      <c r="FZ73" s="53" t="s">
        <v>3835</v>
      </c>
      <c r="GA73" s="53">
        <v>0</v>
      </c>
      <c r="GB73" s="53" t="s">
        <v>3831</v>
      </c>
      <c r="GC73" s="53" t="s">
        <v>3669</v>
      </c>
      <c r="GD73" s="53" t="s">
        <v>3825</v>
      </c>
      <c r="GE73" s="53" t="s">
        <v>688</v>
      </c>
      <c r="GF73" s="53">
        <v>0</v>
      </c>
      <c r="GG73" s="53">
        <v>0</v>
      </c>
      <c r="GH73" s="53">
        <v>0</v>
      </c>
      <c r="GI73" s="53">
        <v>0</v>
      </c>
      <c r="GJ73" s="53">
        <v>0</v>
      </c>
      <c r="GK73" s="53" t="s">
        <v>3836</v>
      </c>
      <c r="GL73" s="53" t="s">
        <v>3833</v>
      </c>
      <c r="GM73" s="53">
        <v>0</v>
      </c>
      <c r="GN73" s="53" t="s">
        <v>3822</v>
      </c>
      <c r="GO73" s="53">
        <v>1954</v>
      </c>
      <c r="GP73" s="53" t="s">
        <v>3837</v>
      </c>
      <c r="GQ73" s="53" t="s">
        <v>3833</v>
      </c>
      <c r="GR73" s="53">
        <v>0</v>
      </c>
      <c r="GS73" s="53">
        <v>1954</v>
      </c>
      <c r="GT73" s="53" t="s">
        <v>3838</v>
      </c>
      <c r="GU73" s="53" t="s">
        <v>3839</v>
      </c>
      <c r="GV73" s="53">
        <v>0</v>
      </c>
      <c r="GW73" s="53">
        <v>2004</v>
      </c>
      <c r="GX73" s="53" t="s">
        <v>3840</v>
      </c>
      <c r="GY73" s="177" t="s">
        <v>5739</v>
      </c>
      <c r="GZ73" s="53" t="s">
        <v>3833</v>
      </c>
      <c r="HA73" s="53">
        <v>0</v>
      </c>
      <c r="HB73" s="53">
        <v>2003</v>
      </c>
      <c r="HC73" s="53" t="s">
        <v>3841</v>
      </c>
      <c r="HD73" s="53" t="s">
        <v>3833</v>
      </c>
      <c r="HE73" s="53">
        <v>0</v>
      </c>
      <c r="HF73" s="53">
        <v>2007</v>
      </c>
      <c r="HG73" s="53">
        <v>0</v>
      </c>
      <c r="HH73" s="53">
        <v>0</v>
      </c>
      <c r="HI73" s="53">
        <v>0</v>
      </c>
      <c r="HJ73" s="53">
        <v>0</v>
      </c>
      <c r="HK73" s="53">
        <v>1568450807</v>
      </c>
      <c r="HL73" s="53">
        <v>1382</v>
      </c>
      <c r="HM73" s="53">
        <v>101342400</v>
      </c>
      <c r="HN73" s="53">
        <v>0</v>
      </c>
      <c r="HO73" s="53">
        <v>0</v>
      </c>
      <c r="HP73" s="53">
        <v>0</v>
      </c>
      <c r="HQ73" s="53">
        <v>0</v>
      </c>
    </row>
    <row r="74" spans="1:225">
      <c r="A74" s="53" t="s">
        <v>2399</v>
      </c>
      <c r="B74" s="53" t="s">
        <v>1377</v>
      </c>
      <c r="C74" s="53">
        <v>4113833</v>
      </c>
      <c r="D74" s="53">
        <v>20500</v>
      </c>
      <c r="E74" s="53">
        <v>18</v>
      </c>
      <c r="F74" s="58">
        <v>43101</v>
      </c>
      <c r="G74" s="58">
        <v>43465</v>
      </c>
      <c r="H74" s="73" t="s">
        <v>552</v>
      </c>
      <c r="I74" s="53" t="s">
        <v>3842</v>
      </c>
      <c r="J74" s="53" t="s">
        <v>2701</v>
      </c>
      <c r="K74" s="53" t="s">
        <v>2702</v>
      </c>
      <c r="L74" s="53" t="s">
        <v>2703</v>
      </c>
      <c r="M74" s="53" t="s">
        <v>2704</v>
      </c>
      <c r="N74" s="53" t="s">
        <v>2705</v>
      </c>
      <c r="O74" s="53" t="s">
        <v>2706</v>
      </c>
      <c r="P74" s="53" t="s">
        <v>2707</v>
      </c>
      <c r="Q74" s="53" t="s">
        <v>1431</v>
      </c>
      <c r="R74" s="53">
        <v>4113833</v>
      </c>
      <c r="S74" s="53" t="s">
        <v>2708</v>
      </c>
      <c r="T74" s="53" t="s">
        <v>2709</v>
      </c>
      <c r="U74" s="53" t="s">
        <v>2710</v>
      </c>
      <c r="V74" s="53" t="s">
        <v>2711</v>
      </c>
      <c r="W74" s="53" t="s">
        <v>2712</v>
      </c>
      <c r="X74" s="53" t="s">
        <v>2701</v>
      </c>
      <c r="Y74" s="53" t="s">
        <v>2703</v>
      </c>
      <c r="Z74" s="53" t="s">
        <v>2713</v>
      </c>
      <c r="AA74" s="53" t="s">
        <v>2702</v>
      </c>
      <c r="AB74" s="53" t="s">
        <v>2714</v>
      </c>
      <c r="AC74" s="53">
        <v>0</v>
      </c>
      <c r="AD74" s="53" t="s">
        <v>2715</v>
      </c>
      <c r="AE74" s="53">
        <v>0</v>
      </c>
      <c r="AF74" s="53" t="s">
        <v>2716</v>
      </c>
      <c r="AG74" s="53">
        <v>0</v>
      </c>
      <c r="AH74" s="53">
        <v>0</v>
      </c>
      <c r="AI74" s="53">
        <v>0</v>
      </c>
      <c r="AJ74" s="53" t="s">
        <v>2717</v>
      </c>
      <c r="AK74" s="53" t="s">
        <v>2703</v>
      </c>
      <c r="AL74" s="53" t="s">
        <v>2713</v>
      </c>
      <c r="AM74" s="53" t="s">
        <v>2718</v>
      </c>
      <c r="AN74" s="53" t="s">
        <v>2719</v>
      </c>
      <c r="AO74" s="53">
        <v>1</v>
      </c>
      <c r="AP74" s="53">
        <v>0</v>
      </c>
      <c r="AQ74" s="53">
        <v>0</v>
      </c>
      <c r="AR74" s="53">
        <v>0</v>
      </c>
      <c r="AS74" s="53">
        <v>0</v>
      </c>
      <c r="AT74" s="53">
        <v>0</v>
      </c>
      <c r="AU74" s="53">
        <v>0</v>
      </c>
      <c r="AV74" s="53">
        <v>0</v>
      </c>
      <c r="AW74" s="53">
        <v>0</v>
      </c>
      <c r="AX74" s="53">
        <v>0</v>
      </c>
      <c r="AY74" s="53">
        <v>0</v>
      </c>
      <c r="AZ74" s="53">
        <v>0</v>
      </c>
      <c r="BA74" s="53">
        <v>0</v>
      </c>
      <c r="BB74" s="53">
        <v>0</v>
      </c>
      <c r="BC74" s="53">
        <v>0</v>
      </c>
      <c r="BD74" s="53">
        <v>0</v>
      </c>
      <c r="BE74" s="53">
        <v>0</v>
      </c>
      <c r="BF74" s="53">
        <v>0</v>
      </c>
      <c r="BG74" s="53">
        <v>0</v>
      </c>
      <c r="BH74" s="53">
        <v>0</v>
      </c>
      <c r="BI74" s="53" t="s">
        <v>2720</v>
      </c>
      <c r="BJ74" s="53">
        <v>0</v>
      </c>
      <c r="BK74" s="53">
        <v>0</v>
      </c>
      <c r="BL74" s="53">
        <v>0</v>
      </c>
      <c r="BM74" s="53">
        <v>0</v>
      </c>
      <c r="BN74" s="53">
        <v>0</v>
      </c>
      <c r="BO74" s="53">
        <v>0</v>
      </c>
      <c r="BP74" s="53">
        <v>0</v>
      </c>
      <c r="BQ74" s="53">
        <v>0</v>
      </c>
      <c r="BR74" s="53">
        <v>0</v>
      </c>
      <c r="BS74" s="53">
        <v>0</v>
      </c>
      <c r="BT74" s="53" t="s">
        <v>3843</v>
      </c>
      <c r="BU74" s="53">
        <v>0</v>
      </c>
      <c r="BV74" s="53">
        <v>0</v>
      </c>
      <c r="BW74" s="53">
        <v>0</v>
      </c>
      <c r="BX74" s="53">
        <v>0</v>
      </c>
      <c r="BY74" s="53">
        <v>0</v>
      </c>
      <c r="BZ74" s="53">
        <v>0</v>
      </c>
      <c r="CA74" s="53">
        <v>0</v>
      </c>
      <c r="CB74" s="53">
        <v>0</v>
      </c>
      <c r="CC74" s="53">
        <v>0</v>
      </c>
      <c r="CD74" s="53">
        <v>0</v>
      </c>
      <c r="CE74" s="53" t="s">
        <v>3844</v>
      </c>
      <c r="CF74" s="53" t="s">
        <v>3845</v>
      </c>
      <c r="CG74" s="53">
        <v>0</v>
      </c>
      <c r="CH74" s="53">
        <v>0</v>
      </c>
      <c r="CI74" s="53">
        <v>0</v>
      </c>
      <c r="CJ74" s="53">
        <v>0</v>
      </c>
      <c r="CK74" s="53">
        <v>0</v>
      </c>
      <c r="CL74" s="53">
        <v>0</v>
      </c>
      <c r="CM74" s="53">
        <v>0</v>
      </c>
      <c r="CN74" s="53">
        <v>0</v>
      </c>
      <c r="CO74" s="53">
        <v>0</v>
      </c>
      <c r="CP74" s="53">
        <v>0</v>
      </c>
      <c r="CQ74" s="53" t="s">
        <v>3846</v>
      </c>
      <c r="CR74" s="53">
        <v>0</v>
      </c>
      <c r="CS74" s="53">
        <v>0</v>
      </c>
      <c r="CT74" s="53">
        <v>0</v>
      </c>
      <c r="CU74" s="53">
        <v>0</v>
      </c>
      <c r="CV74" s="53">
        <v>0</v>
      </c>
      <c r="CW74" s="53">
        <v>0</v>
      </c>
      <c r="CX74" s="53">
        <v>0</v>
      </c>
      <c r="CY74" s="53">
        <v>0</v>
      </c>
      <c r="CZ74" s="53">
        <v>0</v>
      </c>
      <c r="DA74" s="53">
        <v>0</v>
      </c>
      <c r="DB74" s="53" t="s">
        <v>2725</v>
      </c>
      <c r="DC74" s="53">
        <v>0</v>
      </c>
      <c r="DD74" s="53">
        <v>0</v>
      </c>
      <c r="DE74" s="53">
        <v>0</v>
      </c>
      <c r="DF74" s="53">
        <v>0</v>
      </c>
      <c r="DG74" s="53">
        <v>0</v>
      </c>
      <c r="DH74" s="53">
        <v>0</v>
      </c>
      <c r="DI74" s="53">
        <v>0</v>
      </c>
      <c r="DJ74" s="53">
        <v>0</v>
      </c>
      <c r="DK74" s="53">
        <v>38718</v>
      </c>
      <c r="DL74" s="53" t="s">
        <v>3847</v>
      </c>
      <c r="DM74" s="53" t="s">
        <v>2701</v>
      </c>
      <c r="DN74" s="53" t="s">
        <v>2725</v>
      </c>
      <c r="DO74" s="53">
        <v>100</v>
      </c>
      <c r="DP74" s="53">
        <v>38489</v>
      </c>
      <c r="DQ74" s="53">
        <v>0</v>
      </c>
      <c r="DR74" s="53">
        <v>0</v>
      </c>
      <c r="DS74" s="53">
        <v>0</v>
      </c>
      <c r="DT74" s="53">
        <v>0</v>
      </c>
      <c r="DU74" s="53">
        <v>0</v>
      </c>
      <c r="DV74" s="53">
        <v>0</v>
      </c>
      <c r="DW74" s="53">
        <v>0</v>
      </c>
      <c r="DX74" s="53">
        <v>0</v>
      </c>
      <c r="DY74" s="53">
        <v>0</v>
      </c>
      <c r="DZ74" s="53">
        <v>0</v>
      </c>
      <c r="EA74" s="53">
        <v>0</v>
      </c>
      <c r="EB74" s="53">
        <v>0</v>
      </c>
      <c r="EC74" s="53">
        <v>0</v>
      </c>
      <c r="ED74" s="53">
        <v>0</v>
      </c>
      <c r="EE74" s="53">
        <v>0</v>
      </c>
      <c r="EF74" s="53">
        <v>0</v>
      </c>
      <c r="EG74" s="53" t="s">
        <v>2701</v>
      </c>
      <c r="EH74" s="53" t="s">
        <v>2725</v>
      </c>
      <c r="EI74" s="53">
        <v>99.5</v>
      </c>
      <c r="EJ74" s="53">
        <v>37873</v>
      </c>
      <c r="EK74" s="53" t="s">
        <v>3848</v>
      </c>
      <c r="EL74" s="53" t="s">
        <v>2725</v>
      </c>
      <c r="EM74" s="53">
        <v>0.5</v>
      </c>
      <c r="EN74" s="53">
        <v>37873</v>
      </c>
      <c r="EO74" s="53">
        <v>0</v>
      </c>
      <c r="EP74" s="53">
        <v>0</v>
      </c>
      <c r="EQ74" s="53">
        <v>0</v>
      </c>
      <c r="ER74" s="53">
        <v>0</v>
      </c>
      <c r="ES74" s="53">
        <v>0</v>
      </c>
      <c r="ET74" s="53">
        <v>0</v>
      </c>
      <c r="EU74" s="53">
        <v>0</v>
      </c>
      <c r="EV74" s="53">
        <v>0</v>
      </c>
      <c r="EW74" s="53" t="s">
        <v>2701</v>
      </c>
      <c r="EX74" s="53" t="s">
        <v>2725</v>
      </c>
      <c r="EY74" s="53">
        <v>100</v>
      </c>
      <c r="EZ74" s="53">
        <v>38489</v>
      </c>
      <c r="FA74" s="53">
        <v>0</v>
      </c>
      <c r="FB74" s="53">
        <v>0</v>
      </c>
      <c r="FC74" s="53">
        <v>0</v>
      </c>
      <c r="FD74" s="53">
        <v>0</v>
      </c>
      <c r="FE74" s="53">
        <v>0</v>
      </c>
      <c r="FF74" s="53">
        <v>0</v>
      </c>
      <c r="FG74" s="53">
        <v>0</v>
      </c>
      <c r="FH74" s="53">
        <v>0</v>
      </c>
      <c r="FI74" s="53">
        <v>0</v>
      </c>
      <c r="FJ74" s="53">
        <v>0</v>
      </c>
      <c r="FK74" s="53">
        <v>0</v>
      </c>
      <c r="FL74" s="53">
        <v>0</v>
      </c>
      <c r="FM74" s="53" t="s">
        <v>3849</v>
      </c>
      <c r="FN74" s="53" t="s">
        <v>2736</v>
      </c>
      <c r="FO74" s="53" t="s">
        <v>2736</v>
      </c>
      <c r="FP74" s="53" t="s">
        <v>2736</v>
      </c>
      <c r="FQ74" s="53" t="s">
        <v>3850</v>
      </c>
      <c r="FR74" s="53" t="s">
        <v>2738</v>
      </c>
      <c r="FS74" s="53" t="s">
        <v>2739</v>
      </c>
      <c r="FT74" s="53" t="s">
        <v>2683</v>
      </c>
      <c r="FU74" s="53">
        <v>37797</v>
      </c>
      <c r="FV74" s="53" t="s">
        <v>3846</v>
      </c>
      <c r="FW74" s="53" t="s">
        <v>2738</v>
      </c>
      <c r="FX74" s="53" t="s">
        <v>1380</v>
      </c>
      <c r="FY74" s="53" t="s">
        <v>2740</v>
      </c>
      <c r="FZ74" s="53" t="s">
        <v>3851</v>
      </c>
      <c r="GA74" s="53">
        <v>38718</v>
      </c>
      <c r="GB74" s="53" t="s">
        <v>3844</v>
      </c>
      <c r="GC74" s="53" t="s">
        <v>3847</v>
      </c>
      <c r="GD74" s="53" t="s">
        <v>3849</v>
      </c>
      <c r="GE74" s="53" t="s">
        <v>989</v>
      </c>
      <c r="GF74" s="53">
        <v>0</v>
      </c>
      <c r="GG74" s="53">
        <v>0</v>
      </c>
      <c r="GH74" s="53">
        <v>0</v>
      </c>
      <c r="GI74" s="53">
        <v>0</v>
      </c>
      <c r="GJ74" s="53">
        <v>0</v>
      </c>
      <c r="GK74" s="53" t="s">
        <v>2660</v>
      </c>
      <c r="GL74" s="53">
        <v>0</v>
      </c>
      <c r="GM74" s="53">
        <v>0</v>
      </c>
      <c r="GN74" s="53" t="s">
        <v>3852</v>
      </c>
      <c r="GO74" s="53">
        <v>0</v>
      </c>
      <c r="GP74" s="53">
        <v>0</v>
      </c>
      <c r="GQ74" s="53">
        <v>0</v>
      </c>
      <c r="GR74" s="53">
        <v>0</v>
      </c>
      <c r="GS74" s="53">
        <v>0</v>
      </c>
      <c r="GT74" s="53">
        <v>0</v>
      </c>
      <c r="GU74" s="53">
        <v>0</v>
      </c>
      <c r="GV74" s="53">
        <v>0</v>
      </c>
      <c r="GW74" s="53">
        <v>0</v>
      </c>
      <c r="GX74" s="53">
        <v>0</v>
      </c>
      <c r="GY74" s="177" t="s">
        <v>5739</v>
      </c>
      <c r="GZ74" s="53">
        <v>0</v>
      </c>
      <c r="HA74" s="53">
        <v>0</v>
      </c>
      <c r="HB74" s="53">
        <v>0</v>
      </c>
      <c r="HC74" s="53">
        <v>0</v>
      </c>
      <c r="HD74" s="53">
        <v>0</v>
      </c>
      <c r="HE74" s="53">
        <v>0</v>
      </c>
      <c r="HF74" s="53">
        <v>0</v>
      </c>
      <c r="HG74" s="53">
        <v>0</v>
      </c>
      <c r="HH74" s="53">
        <v>0</v>
      </c>
      <c r="HI74" s="53">
        <v>0</v>
      </c>
      <c r="HJ74" s="53">
        <v>0</v>
      </c>
      <c r="HK74" s="53">
        <v>1578518593</v>
      </c>
      <c r="HL74" s="53">
        <v>1383</v>
      </c>
      <c r="HM74" s="53">
        <v>101361500</v>
      </c>
      <c r="HN74" s="53">
        <v>0</v>
      </c>
      <c r="HO74" s="53">
        <v>0</v>
      </c>
      <c r="HP74" s="53">
        <v>0</v>
      </c>
      <c r="HQ74" s="53">
        <v>0</v>
      </c>
    </row>
    <row r="75" spans="1:225">
      <c r="A75" s="53" t="s">
        <v>2399</v>
      </c>
      <c r="B75" s="53" t="s">
        <v>1377</v>
      </c>
      <c r="C75" s="53">
        <v>4113874</v>
      </c>
      <c r="D75" s="53">
        <v>14600</v>
      </c>
      <c r="E75" s="53">
        <v>18</v>
      </c>
      <c r="F75" s="58">
        <v>43101</v>
      </c>
      <c r="G75" s="58">
        <v>43465</v>
      </c>
      <c r="H75" s="73" t="s">
        <v>553</v>
      </c>
      <c r="I75" s="53" t="s">
        <v>3853</v>
      </c>
      <c r="J75" s="53" t="s">
        <v>2701</v>
      </c>
      <c r="K75" s="53" t="s">
        <v>2702</v>
      </c>
      <c r="L75" s="53" t="s">
        <v>2703</v>
      </c>
      <c r="M75" s="53" t="s">
        <v>2704</v>
      </c>
      <c r="N75" s="53" t="s">
        <v>2705</v>
      </c>
      <c r="O75" s="53" t="s">
        <v>2706</v>
      </c>
      <c r="P75" s="53" t="s">
        <v>2707</v>
      </c>
      <c r="Q75" s="53" t="s">
        <v>1431</v>
      </c>
      <c r="R75" s="53">
        <v>4113874</v>
      </c>
      <c r="S75" s="53" t="s">
        <v>2708</v>
      </c>
      <c r="T75" s="53" t="s">
        <v>2709</v>
      </c>
      <c r="U75" s="53" t="s">
        <v>2710</v>
      </c>
      <c r="V75" s="53" t="s">
        <v>2711</v>
      </c>
      <c r="W75" s="53" t="s">
        <v>2712</v>
      </c>
      <c r="X75" s="53" t="s">
        <v>2701</v>
      </c>
      <c r="Y75" s="53" t="s">
        <v>2703</v>
      </c>
      <c r="Z75" s="53" t="s">
        <v>2713</v>
      </c>
      <c r="AA75" s="53" t="s">
        <v>2702</v>
      </c>
      <c r="AB75" s="53" t="s">
        <v>2714</v>
      </c>
      <c r="AC75" s="53">
        <v>0</v>
      </c>
      <c r="AD75" s="53" t="s">
        <v>2715</v>
      </c>
      <c r="AE75" s="53">
        <v>0</v>
      </c>
      <c r="AF75" s="53" t="s">
        <v>2716</v>
      </c>
      <c r="AG75" s="53">
        <v>0</v>
      </c>
      <c r="AH75" s="53">
        <v>0</v>
      </c>
      <c r="AI75" s="53">
        <v>0</v>
      </c>
      <c r="AJ75" s="53" t="s">
        <v>2717</v>
      </c>
      <c r="AK75" s="53" t="s">
        <v>2703</v>
      </c>
      <c r="AL75" s="53" t="s">
        <v>2713</v>
      </c>
      <c r="AM75" s="53" t="s">
        <v>2718</v>
      </c>
      <c r="AN75" s="53" t="s">
        <v>2719</v>
      </c>
      <c r="AO75" s="53">
        <v>1</v>
      </c>
      <c r="AP75" s="53">
        <v>0</v>
      </c>
      <c r="AQ75" s="53">
        <v>0</v>
      </c>
      <c r="AR75" s="53">
        <v>0</v>
      </c>
      <c r="AS75" s="53">
        <v>0</v>
      </c>
      <c r="AT75" s="53">
        <v>0</v>
      </c>
      <c r="AU75" s="53">
        <v>0</v>
      </c>
      <c r="AV75" s="53">
        <v>0</v>
      </c>
      <c r="AW75" s="53">
        <v>0</v>
      </c>
      <c r="AX75" s="53">
        <v>0</v>
      </c>
      <c r="AY75" s="53">
        <v>0</v>
      </c>
      <c r="AZ75" s="53">
        <v>0</v>
      </c>
      <c r="BA75" s="53">
        <v>0</v>
      </c>
      <c r="BB75" s="53">
        <v>0</v>
      </c>
      <c r="BC75" s="53">
        <v>0</v>
      </c>
      <c r="BD75" s="53">
        <v>0</v>
      </c>
      <c r="BE75" s="53">
        <v>0</v>
      </c>
      <c r="BF75" s="53">
        <v>0</v>
      </c>
      <c r="BG75" s="53">
        <v>0</v>
      </c>
      <c r="BH75" s="53">
        <v>0</v>
      </c>
      <c r="BI75" s="53" t="s">
        <v>2720</v>
      </c>
      <c r="BJ75" s="53">
        <v>0</v>
      </c>
      <c r="BK75" s="53">
        <v>0</v>
      </c>
      <c r="BL75" s="53">
        <v>0</v>
      </c>
      <c r="BM75" s="53">
        <v>0</v>
      </c>
      <c r="BN75" s="53">
        <v>0</v>
      </c>
      <c r="BO75" s="53">
        <v>0</v>
      </c>
      <c r="BP75" s="53">
        <v>0</v>
      </c>
      <c r="BQ75" s="53">
        <v>0</v>
      </c>
      <c r="BR75" s="53">
        <v>0</v>
      </c>
      <c r="BS75" s="53">
        <v>0</v>
      </c>
      <c r="BT75" s="53" t="s">
        <v>3854</v>
      </c>
      <c r="BU75" s="53">
        <v>0</v>
      </c>
      <c r="BV75" s="53">
        <v>0</v>
      </c>
      <c r="BW75" s="53">
        <v>0</v>
      </c>
      <c r="BX75" s="53">
        <v>0</v>
      </c>
      <c r="BY75" s="53">
        <v>0</v>
      </c>
      <c r="BZ75" s="53">
        <v>0</v>
      </c>
      <c r="CA75" s="53">
        <v>0</v>
      </c>
      <c r="CB75" s="53">
        <v>0</v>
      </c>
      <c r="CC75" s="53">
        <v>0</v>
      </c>
      <c r="CD75" s="53">
        <v>0</v>
      </c>
      <c r="CE75" s="53" t="s">
        <v>3855</v>
      </c>
      <c r="CF75" s="53" t="s">
        <v>3856</v>
      </c>
      <c r="CG75" s="53">
        <v>0</v>
      </c>
      <c r="CH75" s="53">
        <v>0</v>
      </c>
      <c r="CI75" s="53">
        <v>0</v>
      </c>
      <c r="CJ75" s="53">
        <v>0</v>
      </c>
      <c r="CK75" s="53">
        <v>0</v>
      </c>
      <c r="CL75" s="53">
        <v>0</v>
      </c>
      <c r="CM75" s="53">
        <v>0</v>
      </c>
      <c r="CN75" s="53">
        <v>0</v>
      </c>
      <c r="CO75" s="53">
        <v>0</v>
      </c>
      <c r="CP75" s="53">
        <v>0</v>
      </c>
      <c r="CQ75" s="53" t="s">
        <v>1011</v>
      </c>
      <c r="CR75" s="53">
        <v>0</v>
      </c>
      <c r="CS75" s="53">
        <v>0</v>
      </c>
      <c r="CT75" s="53">
        <v>0</v>
      </c>
      <c r="CU75" s="53">
        <v>0</v>
      </c>
      <c r="CV75" s="53">
        <v>0</v>
      </c>
      <c r="CW75" s="53">
        <v>0</v>
      </c>
      <c r="CX75" s="53">
        <v>0</v>
      </c>
      <c r="CY75" s="53">
        <v>0</v>
      </c>
      <c r="CZ75" s="53">
        <v>0</v>
      </c>
      <c r="DA75" s="53">
        <v>0</v>
      </c>
      <c r="DB75" s="53" t="s">
        <v>2725</v>
      </c>
      <c r="DC75" s="53">
        <v>0</v>
      </c>
      <c r="DD75" s="53">
        <v>0</v>
      </c>
      <c r="DE75" s="53">
        <v>0</v>
      </c>
      <c r="DF75" s="53">
        <v>0</v>
      </c>
      <c r="DG75" s="53">
        <v>0</v>
      </c>
      <c r="DH75" s="53">
        <v>0</v>
      </c>
      <c r="DI75" s="53">
        <v>0</v>
      </c>
      <c r="DJ75" s="53">
        <v>0</v>
      </c>
      <c r="DK75" s="53">
        <v>38718</v>
      </c>
      <c r="DL75" s="53" t="s">
        <v>3857</v>
      </c>
      <c r="DM75" s="53" t="s">
        <v>2944</v>
      </c>
      <c r="DN75" s="53" t="s">
        <v>2725</v>
      </c>
      <c r="DO75" s="53">
        <v>99</v>
      </c>
      <c r="DP75" s="53">
        <v>35046</v>
      </c>
      <c r="DQ75" s="53" t="s">
        <v>2946</v>
      </c>
      <c r="DR75" s="53" t="s">
        <v>2725</v>
      </c>
      <c r="DS75" s="53">
        <v>1</v>
      </c>
      <c r="DT75" s="53">
        <v>35046</v>
      </c>
      <c r="DU75" s="53">
        <v>0</v>
      </c>
      <c r="DV75" s="53">
        <v>0</v>
      </c>
      <c r="DW75" s="53">
        <v>0</v>
      </c>
      <c r="DX75" s="53">
        <v>0</v>
      </c>
      <c r="DY75" s="53">
        <v>0</v>
      </c>
      <c r="DZ75" s="53">
        <v>0</v>
      </c>
      <c r="EA75" s="53">
        <v>0</v>
      </c>
      <c r="EB75" s="53">
        <v>0</v>
      </c>
      <c r="EC75" s="53">
        <v>0</v>
      </c>
      <c r="ED75" s="53">
        <v>0</v>
      </c>
      <c r="EE75" s="53">
        <v>0</v>
      </c>
      <c r="EF75" s="53">
        <v>0</v>
      </c>
      <c r="EG75" s="53" t="s">
        <v>1011</v>
      </c>
      <c r="EH75" s="53" t="s">
        <v>2725</v>
      </c>
      <c r="EI75" s="53">
        <v>99.5</v>
      </c>
      <c r="EJ75" s="53">
        <v>36740</v>
      </c>
      <c r="EK75" s="53" t="s">
        <v>3858</v>
      </c>
      <c r="EL75" s="53" t="s">
        <v>2725</v>
      </c>
      <c r="EM75" s="53">
        <v>0.5</v>
      </c>
      <c r="EN75" s="53">
        <v>36740</v>
      </c>
      <c r="EO75" s="53">
        <v>0</v>
      </c>
      <c r="EP75" s="53">
        <v>0</v>
      </c>
      <c r="EQ75" s="53">
        <v>0</v>
      </c>
      <c r="ER75" s="53">
        <v>0</v>
      </c>
      <c r="ES75" s="53">
        <v>0</v>
      </c>
      <c r="ET75" s="53">
        <v>0</v>
      </c>
      <c r="EU75" s="53">
        <v>0</v>
      </c>
      <c r="EV75" s="53">
        <v>0</v>
      </c>
      <c r="EW75" s="53" t="s">
        <v>2944</v>
      </c>
      <c r="EX75" s="53" t="s">
        <v>2725</v>
      </c>
      <c r="EY75" s="53">
        <v>99</v>
      </c>
      <c r="EZ75" s="53">
        <v>35046</v>
      </c>
      <c r="FA75" s="53" t="s">
        <v>2946</v>
      </c>
      <c r="FB75" s="53" t="s">
        <v>2725</v>
      </c>
      <c r="FC75" s="53">
        <v>1</v>
      </c>
      <c r="FD75" s="53">
        <v>35046</v>
      </c>
      <c r="FE75" s="53">
        <v>0</v>
      </c>
      <c r="FF75" s="53">
        <v>0</v>
      </c>
      <c r="FG75" s="53">
        <v>0</v>
      </c>
      <c r="FH75" s="53">
        <v>0</v>
      </c>
      <c r="FI75" s="53">
        <v>0</v>
      </c>
      <c r="FJ75" s="53">
        <v>0</v>
      </c>
      <c r="FK75" s="53">
        <v>0</v>
      </c>
      <c r="FL75" s="53">
        <v>0</v>
      </c>
      <c r="FM75" s="53" t="s">
        <v>3859</v>
      </c>
      <c r="FN75" s="53" t="s">
        <v>2736</v>
      </c>
      <c r="FO75" s="53" t="s">
        <v>2736</v>
      </c>
      <c r="FP75" s="53" t="s">
        <v>2736</v>
      </c>
      <c r="FQ75" s="53" t="s">
        <v>3860</v>
      </c>
      <c r="FR75" s="53" t="s">
        <v>2738</v>
      </c>
      <c r="FS75" s="53" t="s">
        <v>2739</v>
      </c>
      <c r="FT75" s="53" t="s">
        <v>2683</v>
      </c>
      <c r="FU75" s="53">
        <v>36769</v>
      </c>
      <c r="FV75" s="53" t="s">
        <v>1011</v>
      </c>
      <c r="FW75" s="53" t="s">
        <v>2738</v>
      </c>
      <c r="FX75" s="53" t="s">
        <v>1380</v>
      </c>
      <c r="FY75" s="53" t="s">
        <v>2740</v>
      </c>
      <c r="FZ75" s="53" t="s">
        <v>3861</v>
      </c>
      <c r="GA75" s="53">
        <v>38718</v>
      </c>
      <c r="GB75" s="53" t="s">
        <v>3855</v>
      </c>
      <c r="GC75" s="53" t="s">
        <v>3857</v>
      </c>
      <c r="GD75" s="53" t="s">
        <v>3859</v>
      </c>
      <c r="GE75" s="53" t="s">
        <v>698</v>
      </c>
      <c r="GF75" s="53">
        <v>0</v>
      </c>
      <c r="GG75" s="53">
        <v>0</v>
      </c>
      <c r="GH75" s="53">
        <v>0</v>
      </c>
      <c r="GI75" s="53">
        <v>0</v>
      </c>
      <c r="GJ75" s="53">
        <v>0</v>
      </c>
      <c r="GK75" s="53" t="s">
        <v>2660</v>
      </c>
      <c r="GL75" s="53">
        <v>0</v>
      </c>
      <c r="GM75" s="53">
        <v>0</v>
      </c>
      <c r="GN75" s="53" t="s">
        <v>3862</v>
      </c>
      <c r="GO75" s="53">
        <v>0</v>
      </c>
      <c r="GP75" s="53">
        <v>0</v>
      </c>
      <c r="GQ75" s="53">
        <v>0</v>
      </c>
      <c r="GR75" s="53">
        <v>0</v>
      </c>
      <c r="GS75" s="53">
        <v>0</v>
      </c>
      <c r="GT75" s="53">
        <v>0</v>
      </c>
      <c r="GU75" s="53">
        <v>0</v>
      </c>
      <c r="GV75" s="53">
        <v>0</v>
      </c>
      <c r="GW75" s="53">
        <v>0</v>
      </c>
      <c r="GX75" s="53">
        <v>0</v>
      </c>
      <c r="GY75" s="177" t="s">
        <v>5739</v>
      </c>
      <c r="GZ75" s="53">
        <v>0</v>
      </c>
      <c r="HA75" s="53">
        <v>0</v>
      </c>
      <c r="HB75" s="53">
        <v>0</v>
      </c>
      <c r="HC75" s="53">
        <v>0</v>
      </c>
      <c r="HD75" s="53">
        <v>0</v>
      </c>
      <c r="HE75" s="53">
        <v>0</v>
      </c>
      <c r="HF75" s="53">
        <v>0</v>
      </c>
      <c r="HG75" s="53">
        <v>0</v>
      </c>
      <c r="HH75" s="53">
        <v>0</v>
      </c>
      <c r="HI75" s="53">
        <v>0</v>
      </c>
      <c r="HJ75" s="53">
        <v>0</v>
      </c>
      <c r="HK75" s="53">
        <v>1508811183</v>
      </c>
      <c r="HL75" s="53">
        <v>1387</v>
      </c>
      <c r="HM75" s="53">
        <v>101197000</v>
      </c>
      <c r="HN75" s="53">
        <v>0</v>
      </c>
      <c r="HO75" s="53">
        <v>0</v>
      </c>
      <c r="HP75" s="53">
        <v>0</v>
      </c>
      <c r="HQ75" s="53">
        <v>0</v>
      </c>
    </row>
    <row r="76" spans="1:225">
      <c r="A76" s="53" t="s">
        <v>2399</v>
      </c>
      <c r="B76" s="53" t="s">
        <v>1377</v>
      </c>
      <c r="C76" s="53">
        <v>4113882</v>
      </c>
      <c r="D76" s="53">
        <v>18400</v>
      </c>
      <c r="E76" s="53">
        <v>18</v>
      </c>
      <c r="F76" s="58">
        <v>43101</v>
      </c>
      <c r="G76" s="58">
        <v>43465</v>
      </c>
      <c r="H76" s="73" t="s">
        <v>554</v>
      </c>
      <c r="I76" s="53" t="s">
        <v>3863</v>
      </c>
      <c r="J76" s="53" t="s">
        <v>2701</v>
      </c>
      <c r="K76" s="53" t="s">
        <v>2702</v>
      </c>
      <c r="L76" s="53" t="s">
        <v>2703</v>
      </c>
      <c r="M76" s="53" t="s">
        <v>2704</v>
      </c>
      <c r="N76" s="53" t="s">
        <v>2705</v>
      </c>
      <c r="O76" s="53" t="s">
        <v>2706</v>
      </c>
      <c r="P76" s="53" t="s">
        <v>2707</v>
      </c>
      <c r="Q76" s="53" t="s">
        <v>1431</v>
      </c>
      <c r="R76" s="53">
        <v>4113882</v>
      </c>
      <c r="S76" s="53" t="s">
        <v>2708</v>
      </c>
      <c r="T76" s="53" t="s">
        <v>2709</v>
      </c>
      <c r="U76" s="53" t="s">
        <v>2710</v>
      </c>
      <c r="V76" s="53" t="s">
        <v>2711</v>
      </c>
      <c r="W76" s="53" t="s">
        <v>2712</v>
      </c>
      <c r="X76" s="53" t="s">
        <v>2701</v>
      </c>
      <c r="Y76" s="53" t="s">
        <v>2703</v>
      </c>
      <c r="Z76" s="53" t="s">
        <v>2713</v>
      </c>
      <c r="AA76" s="53" t="s">
        <v>2702</v>
      </c>
      <c r="AB76" s="53" t="s">
        <v>2714</v>
      </c>
      <c r="AC76" s="53">
        <v>0</v>
      </c>
      <c r="AD76" s="53" t="s">
        <v>2715</v>
      </c>
      <c r="AE76" s="53">
        <v>0</v>
      </c>
      <c r="AF76" s="53" t="s">
        <v>2716</v>
      </c>
      <c r="AG76" s="53">
        <v>0</v>
      </c>
      <c r="AH76" s="53">
        <v>0</v>
      </c>
      <c r="AI76" s="53">
        <v>0</v>
      </c>
      <c r="AJ76" s="53" t="s">
        <v>2717</v>
      </c>
      <c r="AK76" s="53" t="s">
        <v>2703</v>
      </c>
      <c r="AL76" s="53" t="s">
        <v>2713</v>
      </c>
      <c r="AM76" s="53" t="s">
        <v>2718</v>
      </c>
      <c r="AN76" s="53" t="s">
        <v>2719</v>
      </c>
      <c r="AO76" s="53">
        <v>1</v>
      </c>
      <c r="AP76" s="53">
        <v>0</v>
      </c>
      <c r="AQ76" s="53">
        <v>0</v>
      </c>
      <c r="AR76" s="53">
        <v>0</v>
      </c>
      <c r="AS76" s="53">
        <v>0</v>
      </c>
      <c r="AT76" s="53">
        <v>0</v>
      </c>
      <c r="AU76" s="53">
        <v>0</v>
      </c>
      <c r="AV76" s="53">
        <v>0</v>
      </c>
      <c r="AW76" s="53">
        <v>0</v>
      </c>
      <c r="AX76" s="53">
        <v>0</v>
      </c>
      <c r="AY76" s="53">
        <v>0</v>
      </c>
      <c r="AZ76" s="53">
        <v>0</v>
      </c>
      <c r="BA76" s="53">
        <v>0</v>
      </c>
      <c r="BB76" s="53">
        <v>0</v>
      </c>
      <c r="BC76" s="53">
        <v>0</v>
      </c>
      <c r="BD76" s="53">
        <v>0</v>
      </c>
      <c r="BE76" s="53">
        <v>0</v>
      </c>
      <c r="BF76" s="53">
        <v>0</v>
      </c>
      <c r="BG76" s="53">
        <v>0</v>
      </c>
      <c r="BH76" s="53">
        <v>0</v>
      </c>
      <c r="BI76" s="53" t="s">
        <v>2720</v>
      </c>
      <c r="BJ76" s="53">
        <v>0</v>
      </c>
      <c r="BK76" s="53">
        <v>0</v>
      </c>
      <c r="BL76" s="53">
        <v>0</v>
      </c>
      <c r="BM76" s="53">
        <v>0</v>
      </c>
      <c r="BN76" s="53">
        <v>0</v>
      </c>
      <c r="BO76" s="53">
        <v>0</v>
      </c>
      <c r="BP76" s="53">
        <v>0</v>
      </c>
      <c r="BQ76" s="53">
        <v>0</v>
      </c>
      <c r="BR76" s="53">
        <v>0</v>
      </c>
      <c r="BS76" s="53">
        <v>0</v>
      </c>
      <c r="BT76" s="53" t="s">
        <v>3864</v>
      </c>
      <c r="BU76" s="53">
        <v>0</v>
      </c>
      <c r="BV76" s="53">
        <v>0</v>
      </c>
      <c r="BW76" s="53">
        <v>0</v>
      </c>
      <c r="BX76" s="53">
        <v>0</v>
      </c>
      <c r="BY76" s="53">
        <v>0</v>
      </c>
      <c r="BZ76" s="53">
        <v>0</v>
      </c>
      <c r="CA76" s="53">
        <v>0</v>
      </c>
      <c r="CB76" s="53">
        <v>0</v>
      </c>
      <c r="CC76" s="53">
        <v>0</v>
      </c>
      <c r="CD76" s="53">
        <v>0</v>
      </c>
      <c r="CE76" s="53" t="s">
        <v>3865</v>
      </c>
      <c r="CF76" s="53" t="s">
        <v>3866</v>
      </c>
      <c r="CG76" s="53">
        <v>0</v>
      </c>
      <c r="CH76" s="53">
        <v>0</v>
      </c>
      <c r="CI76" s="53">
        <v>0</v>
      </c>
      <c r="CJ76" s="53">
        <v>0</v>
      </c>
      <c r="CK76" s="53">
        <v>0</v>
      </c>
      <c r="CL76" s="53">
        <v>0</v>
      </c>
      <c r="CM76" s="53">
        <v>0</v>
      </c>
      <c r="CN76" s="53">
        <v>0</v>
      </c>
      <c r="CO76" s="53">
        <v>0</v>
      </c>
      <c r="CP76" s="53">
        <v>0</v>
      </c>
      <c r="CQ76" s="53" t="s">
        <v>3867</v>
      </c>
      <c r="CR76" s="53">
        <v>0</v>
      </c>
      <c r="CS76" s="53">
        <v>0</v>
      </c>
      <c r="CT76" s="53">
        <v>0</v>
      </c>
      <c r="CU76" s="53">
        <v>0</v>
      </c>
      <c r="CV76" s="53">
        <v>0</v>
      </c>
      <c r="CW76" s="53">
        <v>0</v>
      </c>
      <c r="CX76" s="53">
        <v>0</v>
      </c>
      <c r="CY76" s="53">
        <v>0</v>
      </c>
      <c r="CZ76" s="53">
        <v>0</v>
      </c>
      <c r="DA76" s="53">
        <v>0</v>
      </c>
      <c r="DB76" s="53" t="s">
        <v>2725</v>
      </c>
      <c r="DC76" s="53">
        <v>0</v>
      </c>
      <c r="DD76" s="53">
        <v>0</v>
      </c>
      <c r="DE76" s="53">
        <v>0</v>
      </c>
      <c r="DF76" s="53">
        <v>0</v>
      </c>
      <c r="DG76" s="53">
        <v>0</v>
      </c>
      <c r="DH76" s="53">
        <v>0</v>
      </c>
      <c r="DI76" s="53">
        <v>0</v>
      </c>
      <c r="DJ76" s="53">
        <v>0</v>
      </c>
      <c r="DK76" s="53">
        <v>38718</v>
      </c>
      <c r="DL76" s="53" t="s">
        <v>3868</v>
      </c>
      <c r="DM76" s="53" t="s">
        <v>2944</v>
      </c>
      <c r="DN76" s="53" t="s">
        <v>2725</v>
      </c>
      <c r="DO76" s="53">
        <v>99</v>
      </c>
      <c r="DP76" s="53">
        <v>35046</v>
      </c>
      <c r="DQ76" s="53" t="s">
        <v>2946</v>
      </c>
      <c r="DR76" s="53" t="s">
        <v>2725</v>
      </c>
      <c r="DS76" s="53">
        <v>1</v>
      </c>
      <c r="DT76" s="53">
        <v>35046</v>
      </c>
      <c r="DU76" s="53">
        <v>0</v>
      </c>
      <c r="DV76" s="53">
        <v>0</v>
      </c>
      <c r="DW76" s="53">
        <v>0</v>
      </c>
      <c r="DX76" s="53">
        <v>0</v>
      </c>
      <c r="DY76" s="53">
        <v>0</v>
      </c>
      <c r="DZ76" s="53">
        <v>0</v>
      </c>
      <c r="EA76" s="53">
        <v>0</v>
      </c>
      <c r="EB76" s="53">
        <v>0</v>
      </c>
      <c r="EC76" s="53">
        <v>0</v>
      </c>
      <c r="ED76" s="53">
        <v>0</v>
      </c>
      <c r="EE76" s="53">
        <v>0</v>
      </c>
      <c r="EF76" s="53">
        <v>0</v>
      </c>
      <c r="EG76" s="53" t="s">
        <v>3867</v>
      </c>
      <c r="EH76" s="53" t="s">
        <v>2725</v>
      </c>
      <c r="EI76" s="53">
        <v>99.5</v>
      </c>
      <c r="EJ76" s="53">
        <v>36760</v>
      </c>
      <c r="EK76" s="53" t="s">
        <v>3869</v>
      </c>
      <c r="EL76" s="53" t="s">
        <v>2725</v>
      </c>
      <c r="EM76" s="53">
        <v>0.5</v>
      </c>
      <c r="EN76" s="53">
        <v>36760</v>
      </c>
      <c r="EO76" s="53">
        <v>0</v>
      </c>
      <c r="EP76" s="53">
        <v>0</v>
      </c>
      <c r="EQ76" s="53">
        <v>0</v>
      </c>
      <c r="ER76" s="53">
        <v>0</v>
      </c>
      <c r="ES76" s="53">
        <v>0</v>
      </c>
      <c r="ET76" s="53">
        <v>0</v>
      </c>
      <c r="EU76" s="53">
        <v>0</v>
      </c>
      <c r="EV76" s="53">
        <v>0</v>
      </c>
      <c r="EW76" s="53" t="s">
        <v>2944</v>
      </c>
      <c r="EX76" s="53" t="s">
        <v>2725</v>
      </c>
      <c r="EY76" s="53">
        <v>99</v>
      </c>
      <c r="EZ76" s="53">
        <v>35046</v>
      </c>
      <c r="FA76" s="53" t="s">
        <v>2946</v>
      </c>
      <c r="FB76" s="53" t="s">
        <v>2725</v>
      </c>
      <c r="FC76" s="53">
        <v>1</v>
      </c>
      <c r="FD76" s="53">
        <v>35046</v>
      </c>
      <c r="FE76" s="53">
        <v>0</v>
      </c>
      <c r="FF76" s="53">
        <v>0</v>
      </c>
      <c r="FG76" s="53">
        <v>0</v>
      </c>
      <c r="FH76" s="53">
        <v>0</v>
      </c>
      <c r="FI76" s="53">
        <v>0</v>
      </c>
      <c r="FJ76" s="53">
        <v>0</v>
      </c>
      <c r="FK76" s="53">
        <v>0</v>
      </c>
      <c r="FL76" s="53">
        <v>0</v>
      </c>
      <c r="FM76" s="53" t="s">
        <v>3870</v>
      </c>
      <c r="FN76" s="53" t="s">
        <v>2736</v>
      </c>
      <c r="FO76" s="53" t="s">
        <v>2736</v>
      </c>
      <c r="FP76" s="53" t="s">
        <v>2736</v>
      </c>
      <c r="FQ76" s="53" t="s">
        <v>3871</v>
      </c>
      <c r="FR76" s="53" t="s">
        <v>2738</v>
      </c>
      <c r="FS76" s="53" t="s">
        <v>2739</v>
      </c>
      <c r="FT76" s="53" t="s">
        <v>2683</v>
      </c>
      <c r="FU76" s="53">
        <v>36769</v>
      </c>
      <c r="FV76" s="53" t="s">
        <v>3867</v>
      </c>
      <c r="FW76" s="53" t="s">
        <v>2738</v>
      </c>
      <c r="FX76" s="53" t="s">
        <v>1380</v>
      </c>
      <c r="FY76" s="53" t="s">
        <v>2740</v>
      </c>
      <c r="FZ76" s="53" t="s">
        <v>2781</v>
      </c>
      <c r="GA76" s="53">
        <v>38718</v>
      </c>
      <c r="GB76" s="53" t="s">
        <v>3865</v>
      </c>
      <c r="GC76" s="53" t="s">
        <v>3868</v>
      </c>
      <c r="GD76" s="53" t="s">
        <v>3870</v>
      </c>
      <c r="GE76" s="53" t="s">
        <v>912</v>
      </c>
      <c r="GF76" s="53">
        <v>0</v>
      </c>
      <c r="GG76" s="53">
        <v>0</v>
      </c>
      <c r="GH76" s="53">
        <v>0</v>
      </c>
      <c r="GI76" s="53">
        <v>0</v>
      </c>
      <c r="GJ76" s="53">
        <v>0</v>
      </c>
      <c r="GK76" s="53" t="s">
        <v>2660</v>
      </c>
      <c r="GL76" s="53">
        <v>0</v>
      </c>
      <c r="GM76" s="53">
        <v>0</v>
      </c>
      <c r="GN76" s="53" t="s">
        <v>3872</v>
      </c>
      <c r="GO76" s="53">
        <v>0</v>
      </c>
      <c r="GP76" s="53">
        <v>0</v>
      </c>
      <c r="GQ76" s="53">
        <v>0</v>
      </c>
      <c r="GR76" s="53">
        <v>0</v>
      </c>
      <c r="GS76" s="53">
        <v>0</v>
      </c>
      <c r="GT76" s="53">
        <v>0</v>
      </c>
      <c r="GU76" s="53">
        <v>0</v>
      </c>
      <c r="GV76" s="53">
        <v>0</v>
      </c>
      <c r="GW76" s="53">
        <v>0</v>
      </c>
      <c r="GX76" s="53">
        <v>0</v>
      </c>
      <c r="GY76" s="177" t="s">
        <v>5739</v>
      </c>
      <c r="GZ76" s="53">
        <v>0</v>
      </c>
      <c r="HA76" s="53">
        <v>0</v>
      </c>
      <c r="HB76" s="53">
        <v>0</v>
      </c>
      <c r="HC76" s="53">
        <v>0</v>
      </c>
      <c r="HD76" s="53">
        <v>0</v>
      </c>
      <c r="HE76" s="53">
        <v>0</v>
      </c>
      <c r="HF76" s="53">
        <v>0</v>
      </c>
      <c r="HG76" s="53">
        <v>0</v>
      </c>
      <c r="HH76" s="53">
        <v>0</v>
      </c>
      <c r="HI76" s="53">
        <v>0</v>
      </c>
      <c r="HJ76" s="53">
        <v>0</v>
      </c>
      <c r="HK76" s="53">
        <v>1790730091</v>
      </c>
      <c r="HL76" s="53">
        <v>1388</v>
      </c>
      <c r="HM76" s="53">
        <v>101899100</v>
      </c>
      <c r="HN76" s="53">
        <v>0</v>
      </c>
      <c r="HO76" s="53">
        <v>0</v>
      </c>
      <c r="HP76" s="53">
        <v>0</v>
      </c>
      <c r="HQ76" s="53">
        <v>0</v>
      </c>
    </row>
    <row r="77" spans="1:225">
      <c r="A77" s="53" t="s">
        <v>2399</v>
      </c>
      <c r="B77" s="53" t="s">
        <v>1377</v>
      </c>
      <c r="C77" s="53">
        <v>4113916</v>
      </c>
      <c r="D77" s="53">
        <v>10200</v>
      </c>
      <c r="E77" s="53">
        <v>18</v>
      </c>
      <c r="F77" s="58">
        <v>43101</v>
      </c>
      <c r="G77" s="58">
        <v>43465</v>
      </c>
      <c r="H77" s="73" t="s">
        <v>555</v>
      </c>
      <c r="I77" s="53" t="s">
        <v>3873</v>
      </c>
      <c r="J77" s="53" t="s">
        <v>1385</v>
      </c>
      <c r="K77" s="53" t="s">
        <v>1385</v>
      </c>
      <c r="L77" s="53" t="s">
        <v>1385</v>
      </c>
      <c r="M77" s="53">
        <v>0</v>
      </c>
      <c r="N77" s="53">
        <v>0</v>
      </c>
      <c r="O77" s="53">
        <v>0</v>
      </c>
      <c r="P77" s="53" t="s">
        <v>2617</v>
      </c>
      <c r="Q77" s="53" t="s">
        <v>2618</v>
      </c>
      <c r="R77" s="53">
        <v>4113916</v>
      </c>
      <c r="S77" s="53" t="s">
        <v>2619</v>
      </c>
      <c r="T77" s="53" t="s">
        <v>2620</v>
      </c>
      <c r="U77" s="53" t="s">
        <v>2405</v>
      </c>
      <c r="V77" s="53">
        <v>98007</v>
      </c>
      <c r="W77" s="53" t="s">
        <v>2617</v>
      </c>
      <c r="X77" s="53">
        <v>0</v>
      </c>
      <c r="Y77" s="53">
        <v>0</v>
      </c>
      <c r="Z77" s="53">
        <v>0</v>
      </c>
      <c r="AA77" s="53">
        <v>0</v>
      </c>
      <c r="AB77" s="53">
        <v>0</v>
      </c>
      <c r="AC77" s="53">
        <v>0</v>
      </c>
      <c r="AD77" s="53">
        <v>0</v>
      </c>
      <c r="AE77" s="53">
        <v>0</v>
      </c>
      <c r="AF77" s="53">
        <v>0</v>
      </c>
      <c r="AG77" s="53">
        <v>0</v>
      </c>
      <c r="AH77" s="53">
        <v>0</v>
      </c>
      <c r="AI77" s="53">
        <v>0</v>
      </c>
      <c r="AJ77" s="53">
        <v>0</v>
      </c>
      <c r="AK77" s="53">
        <v>0</v>
      </c>
      <c r="AL77" s="53">
        <v>0</v>
      </c>
      <c r="AM77" s="53">
        <v>0</v>
      </c>
      <c r="AN77" s="53" t="s">
        <v>2621</v>
      </c>
      <c r="AO77" s="53">
        <v>0</v>
      </c>
      <c r="AP77" s="53">
        <v>0</v>
      </c>
      <c r="AQ77" s="53">
        <v>0</v>
      </c>
      <c r="AR77" s="53">
        <v>0</v>
      </c>
      <c r="AS77" s="53">
        <v>0</v>
      </c>
      <c r="AT77" s="53">
        <v>0</v>
      </c>
      <c r="AU77" s="53">
        <v>0</v>
      </c>
      <c r="AV77" s="53">
        <v>0</v>
      </c>
      <c r="AW77" s="53">
        <v>0</v>
      </c>
      <c r="AX77" s="53">
        <v>0</v>
      </c>
      <c r="AY77" s="53">
        <v>0</v>
      </c>
      <c r="AZ77" s="53">
        <v>0</v>
      </c>
      <c r="BA77" s="53">
        <v>0</v>
      </c>
      <c r="BB77" s="53">
        <v>0</v>
      </c>
      <c r="BC77" s="53">
        <v>0</v>
      </c>
      <c r="BD77" s="53">
        <v>0</v>
      </c>
      <c r="BE77" s="53">
        <v>0</v>
      </c>
      <c r="BF77" s="53">
        <v>0</v>
      </c>
      <c r="BG77" s="53">
        <v>0</v>
      </c>
      <c r="BH77" s="53">
        <v>0</v>
      </c>
      <c r="BI77" s="53" t="s">
        <v>2622</v>
      </c>
      <c r="BJ77" s="53">
        <v>0</v>
      </c>
      <c r="BK77" s="53">
        <v>0</v>
      </c>
      <c r="BL77" s="53">
        <v>0</v>
      </c>
      <c r="BM77" s="53">
        <v>0</v>
      </c>
      <c r="BN77" s="53">
        <v>0</v>
      </c>
      <c r="BO77" s="53">
        <v>0</v>
      </c>
      <c r="BP77" s="53">
        <v>0</v>
      </c>
      <c r="BQ77" s="53">
        <v>0</v>
      </c>
      <c r="BR77" s="53">
        <v>0</v>
      </c>
      <c r="BS77" s="53">
        <v>0</v>
      </c>
      <c r="BT77" s="53" t="s">
        <v>3874</v>
      </c>
      <c r="BU77" s="53">
        <v>0</v>
      </c>
      <c r="BV77" s="53">
        <v>0</v>
      </c>
      <c r="BW77" s="53">
        <v>0</v>
      </c>
      <c r="BX77" s="53">
        <v>0</v>
      </c>
      <c r="BY77" s="53">
        <v>0</v>
      </c>
      <c r="BZ77" s="53">
        <v>0</v>
      </c>
      <c r="CA77" s="53">
        <v>0</v>
      </c>
      <c r="CB77" s="53">
        <v>0</v>
      </c>
      <c r="CC77" s="53">
        <v>0</v>
      </c>
      <c r="CD77" s="53">
        <v>0</v>
      </c>
      <c r="CE77" s="53" t="s">
        <v>3875</v>
      </c>
      <c r="CF77" s="53" t="s">
        <v>3876</v>
      </c>
      <c r="CG77" s="53">
        <v>0</v>
      </c>
      <c r="CH77" s="53">
        <v>0</v>
      </c>
      <c r="CI77" s="53">
        <v>0</v>
      </c>
      <c r="CJ77" s="53">
        <v>0</v>
      </c>
      <c r="CK77" s="53">
        <v>0</v>
      </c>
      <c r="CL77" s="53">
        <v>0</v>
      </c>
      <c r="CM77" s="53">
        <v>0</v>
      </c>
      <c r="CN77" s="53">
        <v>0</v>
      </c>
      <c r="CO77" s="53">
        <v>0</v>
      </c>
      <c r="CP77" s="53">
        <v>0</v>
      </c>
      <c r="CQ77" s="53" t="s">
        <v>3877</v>
      </c>
      <c r="CR77" s="53">
        <v>0</v>
      </c>
      <c r="CS77" s="53">
        <v>0</v>
      </c>
      <c r="CT77" s="53">
        <v>0</v>
      </c>
      <c r="CU77" s="53">
        <v>0</v>
      </c>
      <c r="CV77" s="53">
        <v>0</v>
      </c>
      <c r="CW77" s="53">
        <v>0</v>
      </c>
      <c r="CX77" s="53">
        <v>0</v>
      </c>
      <c r="CY77" s="53">
        <v>0</v>
      </c>
      <c r="CZ77" s="53">
        <v>0</v>
      </c>
      <c r="DA77" s="53">
        <v>0</v>
      </c>
      <c r="DB77" s="53" t="s">
        <v>3878</v>
      </c>
      <c r="DC77" s="53">
        <v>0</v>
      </c>
      <c r="DD77" s="53">
        <v>0</v>
      </c>
      <c r="DE77" s="53">
        <v>0</v>
      </c>
      <c r="DF77" s="53">
        <v>0</v>
      </c>
      <c r="DG77" s="53">
        <v>0</v>
      </c>
      <c r="DH77" s="53">
        <v>0</v>
      </c>
      <c r="DI77" s="53">
        <v>0</v>
      </c>
      <c r="DJ77" s="53">
        <v>0</v>
      </c>
      <c r="DK77" s="53">
        <v>38749</v>
      </c>
      <c r="DL77" s="53" t="s">
        <v>882</v>
      </c>
      <c r="DM77" s="53" t="s">
        <v>1425</v>
      </c>
      <c r="DN77" s="53" t="s">
        <v>3879</v>
      </c>
      <c r="DO77" s="53">
        <v>100</v>
      </c>
      <c r="DP77" s="53">
        <v>38749</v>
      </c>
      <c r="DQ77" s="53">
        <v>0</v>
      </c>
      <c r="DR77" s="53">
        <v>0</v>
      </c>
      <c r="DS77" s="53">
        <v>0</v>
      </c>
      <c r="DT77" s="53">
        <v>0</v>
      </c>
      <c r="DU77" s="53">
        <v>0</v>
      </c>
      <c r="DV77" s="53">
        <v>0</v>
      </c>
      <c r="DW77" s="53">
        <v>0</v>
      </c>
      <c r="DX77" s="53">
        <v>0</v>
      </c>
      <c r="DY77" s="53">
        <v>0</v>
      </c>
      <c r="DZ77" s="53">
        <v>0</v>
      </c>
      <c r="EA77" s="53">
        <v>0</v>
      </c>
      <c r="EB77" s="53">
        <v>0</v>
      </c>
      <c r="EC77" s="53">
        <v>0</v>
      </c>
      <c r="ED77" s="53">
        <v>0</v>
      </c>
      <c r="EE77" s="53">
        <v>0</v>
      </c>
      <c r="EF77" s="53">
        <v>0</v>
      </c>
      <c r="EG77" s="53" t="s">
        <v>3880</v>
      </c>
      <c r="EH77" s="53" t="s">
        <v>3751</v>
      </c>
      <c r="EI77" s="53">
        <v>50</v>
      </c>
      <c r="EJ77" s="53">
        <v>30286</v>
      </c>
      <c r="EK77" s="53" t="s">
        <v>3773</v>
      </c>
      <c r="EL77" s="53" t="s">
        <v>3751</v>
      </c>
      <c r="EM77" s="53">
        <v>50</v>
      </c>
      <c r="EN77" s="53">
        <v>30286</v>
      </c>
      <c r="EO77" s="53">
        <v>0</v>
      </c>
      <c r="EP77" s="53">
        <v>0</v>
      </c>
      <c r="EQ77" s="53">
        <v>0</v>
      </c>
      <c r="ER77" s="53">
        <v>0</v>
      </c>
      <c r="ES77" s="53">
        <v>0</v>
      </c>
      <c r="ET77" s="53">
        <v>0</v>
      </c>
      <c r="EU77" s="53">
        <v>0</v>
      </c>
      <c r="EV77" s="53">
        <v>0</v>
      </c>
      <c r="EW77" s="53" t="s">
        <v>1425</v>
      </c>
      <c r="EX77" s="53" t="s">
        <v>3879</v>
      </c>
      <c r="EY77" s="53">
        <v>100</v>
      </c>
      <c r="EZ77" s="53">
        <v>38749</v>
      </c>
      <c r="FA77" s="53">
        <v>0</v>
      </c>
      <c r="FB77" s="53">
        <v>0</v>
      </c>
      <c r="FC77" s="53">
        <v>0</v>
      </c>
      <c r="FD77" s="53">
        <v>0</v>
      </c>
      <c r="FE77" s="53">
        <v>0</v>
      </c>
      <c r="FF77" s="53">
        <v>0</v>
      </c>
      <c r="FG77" s="53">
        <v>0</v>
      </c>
      <c r="FH77" s="53">
        <v>0</v>
      </c>
      <c r="FI77" s="53">
        <v>0</v>
      </c>
      <c r="FJ77" s="53">
        <v>0</v>
      </c>
      <c r="FK77" s="53">
        <v>0</v>
      </c>
      <c r="FL77" s="53">
        <v>0</v>
      </c>
      <c r="FM77" s="53" t="s">
        <v>3881</v>
      </c>
      <c r="FN77" s="53" t="s">
        <v>3882</v>
      </c>
      <c r="FO77" s="53" t="s">
        <v>1385</v>
      </c>
      <c r="FP77" s="53" t="s">
        <v>2637</v>
      </c>
      <c r="FQ77" s="53" t="s">
        <v>3883</v>
      </c>
      <c r="FR77" s="53" t="s">
        <v>3884</v>
      </c>
      <c r="FS77" s="53" t="s">
        <v>2739</v>
      </c>
      <c r="FT77" s="53" t="s">
        <v>2683</v>
      </c>
      <c r="FU77" s="53">
        <v>30286</v>
      </c>
      <c r="FV77" s="53" t="s">
        <v>3877</v>
      </c>
      <c r="FW77" s="53" t="s">
        <v>3885</v>
      </c>
      <c r="FX77" s="53" t="s">
        <v>1380</v>
      </c>
      <c r="FY77" s="53" t="s">
        <v>2740</v>
      </c>
      <c r="FZ77" s="53" t="s">
        <v>3886</v>
      </c>
      <c r="GA77" s="53">
        <v>38749</v>
      </c>
      <c r="GB77" s="53" t="s">
        <v>3875</v>
      </c>
      <c r="GC77" s="53" t="s">
        <v>882</v>
      </c>
      <c r="GD77" s="53" t="s">
        <v>3881</v>
      </c>
      <c r="GE77" s="53" t="s">
        <v>882</v>
      </c>
      <c r="GF77" s="53">
        <v>0</v>
      </c>
      <c r="GG77" s="53">
        <v>0</v>
      </c>
      <c r="GH77" s="53">
        <v>0</v>
      </c>
      <c r="GI77" s="53">
        <v>0</v>
      </c>
      <c r="GJ77" s="53">
        <v>0</v>
      </c>
      <c r="GK77" s="53" t="s">
        <v>3887</v>
      </c>
      <c r="GL77" s="53" t="s">
        <v>3885</v>
      </c>
      <c r="GM77" s="53" t="s">
        <v>3888</v>
      </c>
      <c r="GN77" s="53" t="s">
        <v>3889</v>
      </c>
      <c r="GO77" s="53">
        <v>38749</v>
      </c>
      <c r="GP77" s="53">
        <v>0</v>
      </c>
      <c r="GQ77" s="53">
        <v>0</v>
      </c>
      <c r="GR77" s="53">
        <v>0</v>
      </c>
      <c r="GS77" s="53">
        <v>0</v>
      </c>
      <c r="GT77" s="53">
        <v>0</v>
      </c>
      <c r="GU77" s="53">
        <v>0</v>
      </c>
      <c r="GV77" s="53">
        <v>0</v>
      </c>
      <c r="GW77" s="53">
        <v>0</v>
      </c>
      <c r="GX77" s="53">
        <v>0</v>
      </c>
      <c r="GY77" s="177" t="s">
        <v>5739</v>
      </c>
      <c r="GZ77" s="53">
        <v>0</v>
      </c>
      <c r="HA77" s="53">
        <v>0</v>
      </c>
      <c r="HB77" s="53">
        <v>0</v>
      </c>
      <c r="HC77" s="53">
        <v>0</v>
      </c>
      <c r="HD77" s="53">
        <v>0</v>
      </c>
      <c r="HE77" s="53">
        <v>0</v>
      </c>
      <c r="HF77" s="53">
        <v>0</v>
      </c>
      <c r="HG77" s="53">
        <v>0</v>
      </c>
      <c r="HH77" s="53">
        <v>0</v>
      </c>
      <c r="HI77" s="53">
        <v>0</v>
      </c>
      <c r="HJ77" s="53">
        <v>0</v>
      </c>
      <c r="HK77" s="53">
        <v>1598864589</v>
      </c>
      <c r="HL77" s="53">
        <v>1391</v>
      </c>
      <c r="HM77" s="53">
        <v>101430300</v>
      </c>
      <c r="HN77" s="53">
        <v>0</v>
      </c>
      <c r="HO77" s="53">
        <v>0</v>
      </c>
      <c r="HP77" s="53">
        <v>0</v>
      </c>
      <c r="HQ77" s="53">
        <v>0</v>
      </c>
    </row>
    <row r="78" spans="1:225">
      <c r="A78" s="53" t="s">
        <v>2399</v>
      </c>
      <c r="B78" s="53" t="s">
        <v>1377</v>
      </c>
      <c r="C78" s="53">
        <v>4113924</v>
      </c>
      <c r="D78" s="53">
        <v>10300</v>
      </c>
      <c r="E78" s="53">
        <v>18</v>
      </c>
      <c r="F78" s="58">
        <v>43101</v>
      </c>
      <c r="G78" s="58">
        <v>43465</v>
      </c>
      <c r="H78" s="73" t="s">
        <v>556</v>
      </c>
      <c r="I78" s="53" t="s">
        <v>3890</v>
      </c>
      <c r="J78" s="53" t="s">
        <v>2330</v>
      </c>
      <c r="K78" s="53" t="s">
        <v>2820</v>
      </c>
      <c r="L78" s="53" t="s">
        <v>3891</v>
      </c>
      <c r="M78" s="53" t="s">
        <v>882</v>
      </c>
      <c r="N78" s="53" t="s">
        <v>2405</v>
      </c>
      <c r="O78" s="53">
        <v>98902</v>
      </c>
      <c r="P78" s="53" t="s">
        <v>2407</v>
      </c>
      <c r="Q78" s="53" t="s">
        <v>2407</v>
      </c>
      <c r="R78" s="53">
        <v>4113924</v>
      </c>
      <c r="S78" s="53" t="s">
        <v>2408</v>
      </c>
      <c r="T78" s="53" t="s">
        <v>2409</v>
      </c>
      <c r="U78" s="53" t="s">
        <v>2405</v>
      </c>
      <c r="V78" s="53">
        <v>99212</v>
      </c>
      <c r="W78" s="53" t="s">
        <v>2410</v>
      </c>
      <c r="X78" s="53" t="s">
        <v>2330</v>
      </c>
      <c r="Y78" s="53" t="s">
        <v>3891</v>
      </c>
      <c r="Z78" s="53" t="s">
        <v>3892</v>
      </c>
      <c r="AA78" s="53" t="s">
        <v>3893</v>
      </c>
      <c r="AB78" s="53">
        <v>0</v>
      </c>
      <c r="AC78" s="53">
        <v>0</v>
      </c>
      <c r="AD78" s="53">
        <v>0</v>
      </c>
      <c r="AE78" s="53">
        <v>0</v>
      </c>
      <c r="AF78" s="53">
        <v>0</v>
      </c>
      <c r="AG78" s="53">
        <v>0</v>
      </c>
      <c r="AH78" s="53">
        <v>0</v>
      </c>
      <c r="AI78" s="53">
        <v>0</v>
      </c>
      <c r="AJ78" s="53" t="s">
        <v>2257</v>
      </c>
      <c r="AK78" s="53" t="s">
        <v>3891</v>
      </c>
      <c r="AL78" s="53" t="s">
        <v>3892</v>
      </c>
      <c r="AM78" s="53" t="s">
        <v>1380</v>
      </c>
      <c r="AN78" s="53" t="s">
        <v>2421</v>
      </c>
      <c r="AO78" s="53">
        <v>1</v>
      </c>
      <c r="AP78" s="53">
        <v>0</v>
      </c>
      <c r="AQ78" s="53">
        <v>0</v>
      </c>
      <c r="AR78" s="53">
        <v>0</v>
      </c>
      <c r="AS78" s="53">
        <v>0</v>
      </c>
      <c r="AT78" s="53">
        <v>0</v>
      </c>
      <c r="AU78" s="53">
        <v>0</v>
      </c>
      <c r="AV78" s="53">
        <v>0</v>
      </c>
      <c r="AW78" s="53">
        <v>0</v>
      </c>
      <c r="AX78" s="53">
        <v>0</v>
      </c>
      <c r="AY78" s="53">
        <v>0</v>
      </c>
      <c r="AZ78" s="53">
        <v>0</v>
      </c>
      <c r="BA78" s="53">
        <v>0</v>
      </c>
      <c r="BB78" s="53">
        <v>0</v>
      </c>
      <c r="BC78" s="53">
        <v>0</v>
      </c>
      <c r="BD78" s="53">
        <v>0</v>
      </c>
      <c r="BE78" s="53">
        <v>0</v>
      </c>
      <c r="BF78" s="53">
        <v>0</v>
      </c>
      <c r="BG78" s="53">
        <v>0</v>
      </c>
      <c r="BH78" s="53">
        <v>0</v>
      </c>
      <c r="BI78" s="53" t="s">
        <v>2425</v>
      </c>
      <c r="BJ78" s="53">
        <v>0</v>
      </c>
      <c r="BK78" s="53">
        <v>0</v>
      </c>
      <c r="BL78" s="53">
        <v>0</v>
      </c>
      <c r="BM78" s="53">
        <v>0</v>
      </c>
      <c r="BN78" s="53">
        <v>0</v>
      </c>
      <c r="BO78" s="53">
        <v>0</v>
      </c>
      <c r="BP78" s="53">
        <v>0</v>
      </c>
      <c r="BQ78" s="53">
        <v>0</v>
      </c>
      <c r="BR78" s="53">
        <v>0</v>
      </c>
      <c r="BS78" s="53">
        <v>0</v>
      </c>
      <c r="BT78" s="53" t="s">
        <v>3894</v>
      </c>
      <c r="BU78" s="53">
        <v>0</v>
      </c>
      <c r="BV78" s="53">
        <v>0</v>
      </c>
      <c r="BW78" s="53">
        <v>0</v>
      </c>
      <c r="BX78" s="53">
        <v>0</v>
      </c>
      <c r="BY78" s="53">
        <v>0</v>
      </c>
      <c r="BZ78" s="53">
        <v>0</v>
      </c>
      <c r="CA78" s="53">
        <v>0</v>
      </c>
      <c r="CB78" s="53">
        <v>0</v>
      </c>
      <c r="CC78" s="53">
        <v>0</v>
      </c>
      <c r="CD78" s="53">
        <v>0</v>
      </c>
      <c r="CE78" s="53" t="s">
        <v>3895</v>
      </c>
      <c r="CF78" s="53" t="s">
        <v>3896</v>
      </c>
      <c r="CG78" s="53">
        <v>0</v>
      </c>
      <c r="CH78" s="53">
        <v>0</v>
      </c>
      <c r="CI78" s="53">
        <v>0</v>
      </c>
      <c r="CJ78" s="53">
        <v>0</v>
      </c>
      <c r="CK78" s="53">
        <v>0</v>
      </c>
      <c r="CL78" s="53">
        <v>0</v>
      </c>
      <c r="CM78" s="53">
        <v>0</v>
      </c>
      <c r="CN78" s="53">
        <v>0</v>
      </c>
      <c r="CO78" s="53">
        <v>0</v>
      </c>
      <c r="CP78" s="53">
        <v>0</v>
      </c>
      <c r="CQ78" s="53" t="s">
        <v>3897</v>
      </c>
      <c r="CR78" s="53">
        <v>0</v>
      </c>
      <c r="CS78" s="53">
        <v>0</v>
      </c>
      <c r="CT78" s="53">
        <v>0</v>
      </c>
      <c r="CU78" s="53">
        <v>0</v>
      </c>
      <c r="CV78" s="53">
        <v>0</v>
      </c>
      <c r="CW78" s="53">
        <v>0</v>
      </c>
      <c r="CX78" s="53">
        <v>0</v>
      </c>
      <c r="CY78" s="53">
        <v>0</v>
      </c>
      <c r="CZ78" s="53">
        <v>0</v>
      </c>
      <c r="DA78" s="53">
        <v>0</v>
      </c>
      <c r="DB78" s="53" t="s">
        <v>3898</v>
      </c>
      <c r="DC78" s="53">
        <v>0</v>
      </c>
      <c r="DD78" s="53">
        <v>0</v>
      </c>
      <c r="DE78" s="53">
        <v>0</v>
      </c>
      <c r="DF78" s="53">
        <v>0</v>
      </c>
      <c r="DG78" s="53">
        <v>0</v>
      </c>
      <c r="DH78" s="53">
        <v>0</v>
      </c>
      <c r="DI78" s="53">
        <v>0</v>
      </c>
      <c r="DJ78" s="53">
        <v>0</v>
      </c>
      <c r="DK78" s="53">
        <v>38749</v>
      </c>
      <c r="DL78" s="53" t="s">
        <v>882</v>
      </c>
      <c r="DM78" s="53" t="s">
        <v>2257</v>
      </c>
      <c r="DN78" s="53" t="s">
        <v>3899</v>
      </c>
      <c r="DO78" s="53">
        <v>100</v>
      </c>
      <c r="DP78" s="53">
        <v>43466</v>
      </c>
      <c r="DQ78" s="53">
        <v>0</v>
      </c>
      <c r="DR78" s="53">
        <v>0</v>
      </c>
      <c r="DS78" s="53">
        <v>0</v>
      </c>
      <c r="DT78" s="53">
        <v>0</v>
      </c>
      <c r="DU78" s="53">
        <v>0</v>
      </c>
      <c r="DV78" s="53">
        <v>0</v>
      </c>
      <c r="DW78" s="53">
        <v>0</v>
      </c>
      <c r="DX78" s="53">
        <v>0</v>
      </c>
      <c r="DY78" s="53">
        <v>0</v>
      </c>
      <c r="DZ78" s="53">
        <v>0</v>
      </c>
      <c r="EA78" s="53">
        <v>0</v>
      </c>
      <c r="EB78" s="53">
        <v>0</v>
      </c>
      <c r="EC78" s="53">
        <v>0</v>
      </c>
      <c r="ED78" s="53">
        <v>0</v>
      </c>
      <c r="EE78" s="53">
        <v>0</v>
      </c>
      <c r="EF78" s="53">
        <v>0</v>
      </c>
      <c r="EG78" s="53" t="s">
        <v>2257</v>
      </c>
      <c r="EH78" s="53" t="s">
        <v>3899</v>
      </c>
      <c r="EI78" s="53">
        <v>100</v>
      </c>
      <c r="EJ78" s="53">
        <v>43497</v>
      </c>
      <c r="EK78" s="53">
        <v>0</v>
      </c>
      <c r="EL78" s="53">
        <v>0</v>
      </c>
      <c r="EM78" s="53">
        <v>0</v>
      </c>
      <c r="EN78" s="53">
        <v>0</v>
      </c>
      <c r="EO78" s="53">
        <v>0</v>
      </c>
      <c r="EP78" s="53">
        <v>0</v>
      </c>
      <c r="EQ78" s="53">
        <v>0</v>
      </c>
      <c r="ER78" s="53">
        <v>0</v>
      </c>
      <c r="ES78" s="53">
        <v>0</v>
      </c>
      <c r="ET78" s="53">
        <v>0</v>
      </c>
      <c r="EU78" s="53">
        <v>0</v>
      </c>
      <c r="EV78" s="53">
        <v>0</v>
      </c>
      <c r="EW78" s="53">
        <v>0</v>
      </c>
      <c r="EX78" s="53">
        <v>0</v>
      </c>
      <c r="EY78" s="53">
        <v>0</v>
      </c>
      <c r="EZ78" s="53">
        <v>0</v>
      </c>
      <c r="FA78" s="53">
        <v>0</v>
      </c>
      <c r="FB78" s="53">
        <v>0</v>
      </c>
      <c r="FC78" s="53">
        <v>0</v>
      </c>
      <c r="FD78" s="53">
        <v>0</v>
      </c>
      <c r="FE78" s="53">
        <v>0</v>
      </c>
      <c r="FF78" s="53">
        <v>0</v>
      </c>
      <c r="FG78" s="53">
        <v>0</v>
      </c>
      <c r="FH78" s="53">
        <v>0</v>
      </c>
      <c r="FI78" s="53">
        <v>0</v>
      </c>
      <c r="FJ78" s="53">
        <v>0</v>
      </c>
      <c r="FK78" s="53">
        <v>0</v>
      </c>
      <c r="FL78" s="53">
        <v>0</v>
      </c>
      <c r="FM78" s="53">
        <v>98908</v>
      </c>
      <c r="FN78" s="53" t="s">
        <v>3900</v>
      </c>
      <c r="FO78" s="53" t="s">
        <v>2837</v>
      </c>
      <c r="FP78" s="53" t="s">
        <v>2435</v>
      </c>
      <c r="FQ78" s="53" t="s">
        <v>3901</v>
      </c>
      <c r="FR78" s="53" t="s">
        <v>3899</v>
      </c>
      <c r="FS78" s="53" t="s">
        <v>2739</v>
      </c>
      <c r="FT78" s="53" t="s">
        <v>2539</v>
      </c>
      <c r="FU78" s="53">
        <v>39890</v>
      </c>
      <c r="FV78" s="53">
        <v>0</v>
      </c>
      <c r="FW78" s="53">
        <v>0</v>
      </c>
      <c r="FX78" s="53">
        <v>0</v>
      </c>
      <c r="FY78" s="53">
        <v>0</v>
      </c>
      <c r="FZ78" s="53" t="s">
        <v>3902</v>
      </c>
      <c r="GA78" s="53">
        <v>0</v>
      </c>
      <c r="GB78" s="53" t="s">
        <v>3895</v>
      </c>
      <c r="GC78" s="53" t="s">
        <v>882</v>
      </c>
      <c r="GD78" s="53">
        <v>98908</v>
      </c>
      <c r="GE78" s="53" t="s">
        <v>882</v>
      </c>
      <c r="GF78" s="53">
        <v>0</v>
      </c>
      <c r="GG78" s="53">
        <v>0</v>
      </c>
      <c r="GH78" s="53">
        <v>0</v>
      </c>
      <c r="GI78" s="53">
        <v>0</v>
      </c>
      <c r="GJ78" s="53">
        <v>0</v>
      </c>
      <c r="GK78" s="53" t="s">
        <v>1391</v>
      </c>
      <c r="GL78" s="53">
        <v>0</v>
      </c>
      <c r="GM78" s="53">
        <v>0</v>
      </c>
      <c r="GN78" s="53" t="s">
        <v>3903</v>
      </c>
      <c r="GO78" s="53">
        <v>0</v>
      </c>
      <c r="GP78" s="53">
        <v>0</v>
      </c>
      <c r="GQ78" s="53">
        <v>0</v>
      </c>
      <c r="GR78" s="53">
        <v>0</v>
      </c>
      <c r="GS78" s="53">
        <v>0</v>
      </c>
      <c r="GT78" s="53">
        <v>0</v>
      </c>
      <c r="GU78" s="53">
        <v>0</v>
      </c>
      <c r="GV78" s="53">
        <v>0</v>
      </c>
      <c r="GW78" s="53">
        <v>0</v>
      </c>
      <c r="GX78" s="53">
        <v>0</v>
      </c>
      <c r="GY78" s="177" t="s">
        <v>5739</v>
      </c>
      <c r="GZ78" s="53">
        <v>0</v>
      </c>
      <c r="HA78" s="53">
        <v>0</v>
      </c>
      <c r="HB78" s="53">
        <v>0</v>
      </c>
      <c r="HC78" s="53">
        <v>0</v>
      </c>
      <c r="HD78" s="53">
        <v>0</v>
      </c>
      <c r="HE78" s="53">
        <v>0</v>
      </c>
      <c r="HF78" s="53">
        <v>0</v>
      </c>
      <c r="HG78" s="53">
        <v>0</v>
      </c>
      <c r="HH78" s="53">
        <v>0</v>
      </c>
      <c r="HI78" s="53">
        <v>0</v>
      </c>
      <c r="HJ78" s="53">
        <v>0</v>
      </c>
      <c r="HK78" s="53">
        <v>1609835990</v>
      </c>
      <c r="HL78" s="53">
        <v>1392</v>
      </c>
      <c r="HM78" s="53">
        <v>101438800</v>
      </c>
      <c r="HN78" s="53">
        <v>0</v>
      </c>
      <c r="HO78" s="53">
        <v>0</v>
      </c>
      <c r="HP78" s="53">
        <v>0</v>
      </c>
      <c r="HQ78" s="53">
        <v>0</v>
      </c>
    </row>
    <row r="79" spans="1:225">
      <c r="A79" s="53" t="s">
        <v>2399</v>
      </c>
      <c r="B79" s="53" t="s">
        <v>1377</v>
      </c>
      <c r="C79" s="53">
        <v>4113932</v>
      </c>
      <c r="D79" s="53">
        <v>11400</v>
      </c>
      <c r="E79" s="53">
        <v>18</v>
      </c>
      <c r="F79" s="58">
        <v>43101</v>
      </c>
      <c r="G79" s="58">
        <v>43465</v>
      </c>
      <c r="H79" s="73" t="s">
        <v>557</v>
      </c>
      <c r="I79" s="53" t="s">
        <v>3904</v>
      </c>
      <c r="J79" s="53" t="s">
        <v>2701</v>
      </c>
      <c r="K79" s="53" t="s">
        <v>2702</v>
      </c>
      <c r="L79" s="53" t="s">
        <v>2703</v>
      </c>
      <c r="M79" s="53" t="s">
        <v>2704</v>
      </c>
      <c r="N79" s="53" t="s">
        <v>2705</v>
      </c>
      <c r="O79" s="53" t="s">
        <v>2706</v>
      </c>
      <c r="P79" s="53" t="s">
        <v>2707</v>
      </c>
      <c r="Q79" s="53" t="s">
        <v>1431</v>
      </c>
      <c r="R79" s="53">
        <v>4113932</v>
      </c>
      <c r="S79" s="53" t="s">
        <v>2708</v>
      </c>
      <c r="T79" s="53" t="s">
        <v>2709</v>
      </c>
      <c r="U79" s="53" t="s">
        <v>2710</v>
      </c>
      <c r="V79" s="53" t="s">
        <v>2711</v>
      </c>
      <c r="W79" s="53" t="s">
        <v>2712</v>
      </c>
      <c r="X79" s="53" t="s">
        <v>2701</v>
      </c>
      <c r="Y79" s="53" t="s">
        <v>2703</v>
      </c>
      <c r="Z79" s="53" t="s">
        <v>2713</v>
      </c>
      <c r="AA79" s="53" t="s">
        <v>2702</v>
      </c>
      <c r="AB79" s="53" t="s">
        <v>2714</v>
      </c>
      <c r="AC79" s="53">
        <v>0</v>
      </c>
      <c r="AD79" s="53" t="s">
        <v>2715</v>
      </c>
      <c r="AE79" s="53">
        <v>0</v>
      </c>
      <c r="AF79" s="53" t="s">
        <v>2716</v>
      </c>
      <c r="AG79" s="53">
        <v>0</v>
      </c>
      <c r="AH79" s="53">
        <v>0</v>
      </c>
      <c r="AI79" s="53">
        <v>0</v>
      </c>
      <c r="AJ79" s="53" t="s">
        <v>2717</v>
      </c>
      <c r="AK79" s="53" t="s">
        <v>2703</v>
      </c>
      <c r="AL79" s="53" t="s">
        <v>2713</v>
      </c>
      <c r="AM79" s="53" t="s">
        <v>2718</v>
      </c>
      <c r="AN79" s="53" t="s">
        <v>2719</v>
      </c>
      <c r="AO79" s="53">
        <v>1</v>
      </c>
      <c r="AP79" s="53">
        <v>0</v>
      </c>
      <c r="AQ79" s="53">
        <v>0</v>
      </c>
      <c r="AR79" s="53">
        <v>0</v>
      </c>
      <c r="AS79" s="53">
        <v>0</v>
      </c>
      <c r="AT79" s="53">
        <v>0</v>
      </c>
      <c r="AU79" s="53">
        <v>0</v>
      </c>
      <c r="AV79" s="53">
        <v>0</v>
      </c>
      <c r="AW79" s="53">
        <v>0</v>
      </c>
      <c r="AX79" s="53">
        <v>0</v>
      </c>
      <c r="AY79" s="53">
        <v>0</v>
      </c>
      <c r="AZ79" s="53">
        <v>0</v>
      </c>
      <c r="BA79" s="53">
        <v>0</v>
      </c>
      <c r="BB79" s="53">
        <v>0</v>
      </c>
      <c r="BC79" s="53">
        <v>0</v>
      </c>
      <c r="BD79" s="53">
        <v>0</v>
      </c>
      <c r="BE79" s="53">
        <v>0</v>
      </c>
      <c r="BF79" s="53">
        <v>0</v>
      </c>
      <c r="BG79" s="53">
        <v>0</v>
      </c>
      <c r="BH79" s="53">
        <v>0</v>
      </c>
      <c r="BI79" s="53" t="s">
        <v>2720</v>
      </c>
      <c r="BJ79" s="53">
        <v>0</v>
      </c>
      <c r="BK79" s="53">
        <v>0</v>
      </c>
      <c r="BL79" s="53">
        <v>0</v>
      </c>
      <c r="BM79" s="53">
        <v>0</v>
      </c>
      <c r="BN79" s="53">
        <v>0</v>
      </c>
      <c r="BO79" s="53">
        <v>0</v>
      </c>
      <c r="BP79" s="53">
        <v>0</v>
      </c>
      <c r="BQ79" s="53">
        <v>0</v>
      </c>
      <c r="BR79" s="53">
        <v>0</v>
      </c>
      <c r="BS79" s="53">
        <v>0</v>
      </c>
      <c r="BT79" s="53" t="s">
        <v>3905</v>
      </c>
      <c r="BU79" s="53">
        <v>0</v>
      </c>
      <c r="BV79" s="53">
        <v>0</v>
      </c>
      <c r="BW79" s="53">
        <v>0</v>
      </c>
      <c r="BX79" s="53">
        <v>0</v>
      </c>
      <c r="BY79" s="53">
        <v>0</v>
      </c>
      <c r="BZ79" s="53">
        <v>0</v>
      </c>
      <c r="CA79" s="53">
        <v>0</v>
      </c>
      <c r="CB79" s="53">
        <v>0</v>
      </c>
      <c r="CC79" s="53">
        <v>0</v>
      </c>
      <c r="CD79" s="53">
        <v>0</v>
      </c>
      <c r="CE79" s="53" t="s">
        <v>3906</v>
      </c>
      <c r="CF79" s="53" t="s">
        <v>3907</v>
      </c>
      <c r="CG79" s="53">
        <v>0</v>
      </c>
      <c r="CH79" s="53">
        <v>0</v>
      </c>
      <c r="CI79" s="53">
        <v>0</v>
      </c>
      <c r="CJ79" s="53">
        <v>0</v>
      </c>
      <c r="CK79" s="53">
        <v>0</v>
      </c>
      <c r="CL79" s="53">
        <v>0</v>
      </c>
      <c r="CM79" s="53">
        <v>0</v>
      </c>
      <c r="CN79" s="53">
        <v>0</v>
      </c>
      <c r="CO79" s="53">
        <v>0</v>
      </c>
      <c r="CP79" s="53">
        <v>0</v>
      </c>
      <c r="CQ79" s="53" t="s">
        <v>3908</v>
      </c>
      <c r="CR79" s="53">
        <v>0</v>
      </c>
      <c r="CS79" s="53">
        <v>0</v>
      </c>
      <c r="CT79" s="53">
        <v>0</v>
      </c>
      <c r="CU79" s="53">
        <v>0</v>
      </c>
      <c r="CV79" s="53">
        <v>0</v>
      </c>
      <c r="CW79" s="53">
        <v>0</v>
      </c>
      <c r="CX79" s="53">
        <v>0</v>
      </c>
      <c r="CY79" s="53">
        <v>0</v>
      </c>
      <c r="CZ79" s="53">
        <v>0</v>
      </c>
      <c r="DA79" s="53">
        <v>0</v>
      </c>
      <c r="DB79" s="53" t="s">
        <v>2725</v>
      </c>
      <c r="DC79" s="53">
        <v>0</v>
      </c>
      <c r="DD79" s="53">
        <v>0</v>
      </c>
      <c r="DE79" s="53">
        <v>0</v>
      </c>
      <c r="DF79" s="53">
        <v>0</v>
      </c>
      <c r="DG79" s="53">
        <v>0</v>
      </c>
      <c r="DH79" s="53">
        <v>0</v>
      </c>
      <c r="DI79" s="53">
        <v>0</v>
      </c>
      <c r="DJ79" s="53">
        <v>0</v>
      </c>
      <c r="DK79" s="53">
        <v>38718</v>
      </c>
      <c r="DL79" s="53" t="s">
        <v>3909</v>
      </c>
      <c r="DM79" s="53" t="s">
        <v>2726</v>
      </c>
      <c r="DN79" s="53" t="s">
        <v>2725</v>
      </c>
      <c r="DO79" s="53">
        <v>99</v>
      </c>
      <c r="DP79" s="53">
        <v>34981</v>
      </c>
      <c r="DQ79" s="53" t="s">
        <v>2946</v>
      </c>
      <c r="DR79" s="53" t="s">
        <v>2725</v>
      </c>
      <c r="DS79" s="53">
        <v>1</v>
      </c>
      <c r="DT79" s="53">
        <v>34981</v>
      </c>
      <c r="DU79" s="53">
        <v>0</v>
      </c>
      <c r="DV79" s="53">
        <v>0</v>
      </c>
      <c r="DW79" s="53">
        <v>0</v>
      </c>
      <c r="DX79" s="53">
        <v>0</v>
      </c>
      <c r="DY79" s="53">
        <v>0</v>
      </c>
      <c r="DZ79" s="53">
        <v>0</v>
      </c>
      <c r="EA79" s="53">
        <v>0</v>
      </c>
      <c r="EB79" s="53">
        <v>0</v>
      </c>
      <c r="EC79" s="53">
        <v>0</v>
      </c>
      <c r="ED79" s="53">
        <v>0</v>
      </c>
      <c r="EE79" s="53">
        <v>0</v>
      </c>
      <c r="EF79" s="53">
        <v>0</v>
      </c>
      <c r="EG79" s="53" t="s">
        <v>3908</v>
      </c>
      <c r="EH79" s="53" t="s">
        <v>2725</v>
      </c>
      <c r="EI79" s="53">
        <v>99.5</v>
      </c>
      <c r="EJ79" s="53">
        <v>36760</v>
      </c>
      <c r="EK79" s="53" t="s">
        <v>3910</v>
      </c>
      <c r="EL79" s="53" t="s">
        <v>2725</v>
      </c>
      <c r="EM79" s="53">
        <v>0.5</v>
      </c>
      <c r="EN79" s="53">
        <v>36760</v>
      </c>
      <c r="EO79" s="53">
        <v>0</v>
      </c>
      <c r="EP79" s="53">
        <v>0</v>
      </c>
      <c r="EQ79" s="53">
        <v>0</v>
      </c>
      <c r="ER79" s="53">
        <v>0</v>
      </c>
      <c r="ES79" s="53">
        <v>0</v>
      </c>
      <c r="ET79" s="53">
        <v>0</v>
      </c>
      <c r="EU79" s="53">
        <v>0</v>
      </c>
      <c r="EV79" s="53">
        <v>0</v>
      </c>
      <c r="EW79" s="53" t="s">
        <v>2726</v>
      </c>
      <c r="EX79" s="53" t="s">
        <v>2725</v>
      </c>
      <c r="EY79" s="53">
        <v>99</v>
      </c>
      <c r="EZ79" s="53">
        <v>34981</v>
      </c>
      <c r="FA79" s="53" t="s">
        <v>2946</v>
      </c>
      <c r="FB79" s="53" t="s">
        <v>2725</v>
      </c>
      <c r="FC79" s="53">
        <v>1</v>
      </c>
      <c r="FD79" s="53">
        <v>34981</v>
      </c>
      <c r="FE79" s="53">
        <v>0</v>
      </c>
      <c r="FF79" s="53">
        <v>0</v>
      </c>
      <c r="FG79" s="53">
        <v>0</v>
      </c>
      <c r="FH79" s="53">
        <v>0</v>
      </c>
      <c r="FI79" s="53">
        <v>0</v>
      </c>
      <c r="FJ79" s="53">
        <v>0</v>
      </c>
      <c r="FK79" s="53">
        <v>0</v>
      </c>
      <c r="FL79" s="53">
        <v>0</v>
      </c>
      <c r="FM79" s="53" t="s">
        <v>3911</v>
      </c>
      <c r="FN79" s="53" t="s">
        <v>2736</v>
      </c>
      <c r="FO79" s="53" t="s">
        <v>2736</v>
      </c>
      <c r="FP79" s="53" t="s">
        <v>2736</v>
      </c>
      <c r="FQ79" s="53" t="s">
        <v>3912</v>
      </c>
      <c r="FR79" s="53" t="s">
        <v>2738</v>
      </c>
      <c r="FS79" s="53" t="s">
        <v>2739</v>
      </c>
      <c r="FT79" s="53" t="s">
        <v>2683</v>
      </c>
      <c r="FU79" s="53">
        <v>36769</v>
      </c>
      <c r="FV79" s="53" t="s">
        <v>3908</v>
      </c>
      <c r="FW79" s="53" t="s">
        <v>2738</v>
      </c>
      <c r="FX79" s="53" t="s">
        <v>1380</v>
      </c>
      <c r="FY79" s="53" t="s">
        <v>2740</v>
      </c>
      <c r="FZ79" s="53" t="s">
        <v>3913</v>
      </c>
      <c r="GA79" s="53">
        <v>38718</v>
      </c>
      <c r="GB79" s="53" t="s">
        <v>3906</v>
      </c>
      <c r="GC79" s="53" t="s">
        <v>3909</v>
      </c>
      <c r="GD79" s="53" t="s">
        <v>3911</v>
      </c>
      <c r="GE79" s="53" t="s">
        <v>912</v>
      </c>
      <c r="GF79" s="53">
        <v>0</v>
      </c>
      <c r="GG79" s="53">
        <v>0</v>
      </c>
      <c r="GH79" s="53">
        <v>0</v>
      </c>
      <c r="GI79" s="53">
        <v>0</v>
      </c>
      <c r="GJ79" s="53">
        <v>0</v>
      </c>
      <c r="GK79" s="53" t="s">
        <v>2660</v>
      </c>
      <c r="GL79" s="53">
        <v>0</v>
      </c>
      <c r="GM79" s="53">
        <v>0</v>
      </c>
      <c r="GN79" s="53" t="s">
        <v>3914</v>
      </c>
      <c r="GO79" s="53">
        <v>0</v>
      </c>
      <c r="GP79" s="53">
        <v>0</v>
      </c>
      <c r="GQ79" s="53">
        <v>0</v>
      </c>
      <c r="GR79" s="53">
        <v>0</v>
      </c>
      <c r="GS79" s="53">
        <v>0</v>
      </c>
      <c r="GT79" s="53">
        <v>0</v>
      </c>
      <c r="GU79" s="53">
        <v>0</v>
      </c>
      <c r="GV79" s="53">
        <v>0</v>
      </c>
      <c r="GW79" s="53">
        <v>0</v>
      </c>
      <c r="GX79" s="53">
        <v>0</v>
      </c>
      <c r="GY79" s="177" t="s">
        <v>5739</v>
      </c>
      <c r="GZ79" s="53">
        <v>0</v>
      </c>
      <c r="HA79" s="53">
        <v>0</v>
      </c>
      <c r="HB79" s="53">
        <v>0</v>
      </c>
      <c r="HC79" s="53">
        <v>0</v>
      </c>
      <c r="HD79" s="53">
        <v>0</v>
      </c>
      <c r="HE79" s="53">
        <v>0</v>
      </c>
      <c r="HF79" s="53">
        <v>0</v>
      </c>
      <c r="HG79" s="53">
        <v>0</v>
      </c>
      <c r="HH79" s="53">
        <v>0</v>
      </c>
      <c r="HI79" s="53">
        <v>0</v>
      </c>
      <c r="HJ79" s="53">
        <v>0</v>
      </c>
      <c r="HK79" s="53">
        <v>1356395545</v>
      </c>
      <c r="HL79" s="53">
        <v>1393</v>
      </c>
      <c r="HM79" s="53">
        <v>102534400</v>
      </c>
      <c r="HN79" s="53">
        <v>0</v>
      </c>
      <c r="HO79" s="53">
        <v>0</v>
      </c>
      <c r="HP79" s="53">
        <v>0</v>
      </c>
      <c r="HQ79" s="53">
        <v>0</v>
      </c>
    </row>
    <row r="80" spans="1:225">
      <c r="A80" s="53" t="s">
        <v>2399</v>
      </c>
      <c r="B80" s="53" t="s">
        <v>1377</v>
      </c>
      <c r="C80" s="53">
        <v>4113940</v>
      </c>
      <c r="D80" s="53">
        <v>8900</v>
      </c>
      <c r="E80" s="53">
        <v>18</v>
      </c>
      <c r="F80" s="58">
        <v>43101</v>
      </c>
      <c r="G80" s="58">
        <v>43465</v>
      </c>
      <c r="H80" s="73" t="s">
        <v>2164</v>
      </c>
      <c r="I80" s="53" t="s">
        <v>3915</v>
      </c>
      <c r="J80" s="53">
        <v>0</v>
      </c>
      <c r="K80" s="53">
        <v>0</v>
      </c>
      <c r="L80" s="53">
        <v>0</v>
      </c>
      <c r="M80" s="53">
        <v>0</v>
      </c>
      <c r="N80" s="53">
        <v>0</v>
      </c>
      <c r="O80" s="53">
        <v>0</v>
      </c>
      <c r="P80" s="53" t="s">
        <v>2853</v>
      </c>
      <c r="Q80" s="53" t="s">
        <v>2854</v>
      </c>
      <c r="R80" s="53">
        <v>4113940</v>
      </c>
      <c r="S80" s="53" t="s">
        <v>2855</v>
      </c>
      <c r="T80" s="53" t="s">
        <v>2856</v>
      </c>
      <c r="U80" s="53" t="s">
        <v>2857</v>
      </c>
      <c r="V80" s="53" t="s">
        <v>2858</v>
      </c>
      <c r="W80" s="53" t="s">
        <v>2859</v>
      </c>
      <c r="X80" s="53">
        <v>0</v>
      </c>
      <c r="Y80" s="53">
        <v>0</v>
      </c>
      <c r="Z80" s="53">
        <v>0</v>
      </c>
      <c r="AA80" s="53">
        <v>0</v>
      </c>
      <c r="AB80" s="53">
        <v>0</v>
      </c>
      <c r="AC80" s="53">
        <v>0</v>
      </c>
      <c r="AD80" s="53">
        <v>0</v>
      </c>
      <c r="AE80" s="53">
        <v>0</v>
      </c>
      <c r="AF80" s="53">
        <v>0</v>
      </c>
      <c r="AG80" s="53">
        <v>0</v>
      </c>
      <c r="AH80" s="53">
        <v>0</v>
      </c>
      <c r="AI80" s="53">
        <v>0</v>
      </c>
      <c r="AJ80" s="53">
        <v>0</v>
      </c>
      <c r="AK80" s="53">
        <v>0</v>
      </c>
      <c r="AL80" s="53">
        <v>0</v>
      </c>
      <c r="AM80" s="53">
        <v>0</v>
      </c>
      <c r="AN80" s="53" t="s">
        <v>3916</v>
      </c>
      <c r="AO80" s="53">
        <v>0</v>
      </c>
      <c r="AP80" s="53">
        <v>0</v>
      </c>
      <c r="AQ80" s="53">
        <v>0</v>
      </c>
      <c r="AR80" s="53">
        <v>0</v>
      </c>
      <c r="AS80" s="53">
        <v>0</v>
      </c>
      <c r="AT80" s="53">
        <v>0</v>
      </c>
      <c r="AU80" s="53">
        <v>0</v>
      </c>
      <c r="AV80" s="53">
        <v>0</v>
      </c>
      <c r="AW80" s="53">
        <v>0</v>
      </c>
      <c r="AX80" s="53">
        <v>0</v>
      </c>
      <c r="AY80" s="53">
        <v>0</v>
      </c>
      <c r="AZ80" s="53">
        <v>0</v>
      </c>
      <c r="BA80" s="53">
        <v>0</v>
      </c>
      <c r="BB80" s="53">
        <v>0</v>
      </c>
      <c r="BC80" s="53">
        <v>0</v>
      </c>
      <c r="BD80" s="53">
        <v>0</v>
      </c>
      <c r="BE80" s="53">
        <v>0</v>
      </c>
      <c r="BF80" s="53">
        <v>0</v>
      </c>
      <c r="BG80" s="53">
        <v>0</v>
      </c>
      <c r="BH80" s="53">
        <v>0</v>
      </c>
      <c r="BI80" s="53" t="s">
        <v>3917</v>
      </c>
      <c r="BJ80" s="53">
        <v>0</v>
      </c>
      <c r="BK80" s="53">
        <v>0</v>
      </c>
      <c r="BL80" s="53">
        <v>0</v>
      </c>
      <c r="BM80" s="53">
        <v>0</v>
      </c>
      <c r="BN80" s="53">
        <v>0</v>
      </c>
      <c r="BO80" s="53">
        <v>0</v>
      </c>
      <c r="BP80" s="53">
        <v>0</v>
      </c>
      <c r="BQ80" s="53">
        <v>0</v>
      </c>
      <c r="BR80" s="53">
        <v>0</v>
      </c>
      <c r="BS80" s="53">
        <v>0</v>
      </c>
      <c r="BT80" s="53" t="s">
        <v>3918</v>
      </c>
      <c r="BU80" s="53">
        <v>0</v>
      </c>
      <c r="BV80" s="53">
        <v>0</v>
      </c>
      <c r="BW80" s="53">
        <v>0</v>
      </c>
      <c r="BX80" s="53">
        <v>0</v>
      </c>
      <c r="BY80" s="53">
        <v>0</v>
      </c>
      <c r="BZ80" s="53">
        <v>0</v>
      </c>
      <c r="CA80" s="53">
        <v>0</v>
      </c>
      <c r="CB80" s="53">
        <v>0</v>
      </c>
      <c r="CC80" s="53">
        <v>0</v>
      </c>
      <c r="CD80" s="53">
        <v>0</v>
      </c>
      <c r="CE80" s="53" t="s">
        <v>3919</v>
      </c>
      <c r="CF80" s="53" t="s">
        <v>3920</v>
      </c>
      <c r="CG80" s="53">
        <v>0</v>
      </c>
      <c r="CH80" s="53">
        <v>0</v>
      </c>
      <c r="CI80" s="53">
        <v>0</v>
      </c>
      <c r="CJ80" s="53">
        <v>0</v>
      </c>
      <c r="CK80" s="53">
        <v>0</v>
      </c>
      <c r="CL80" s="53">
        <v>0</v>
      </c>
      <c r="CM80" s="53">
        <v>0</v>
      </c>
      <c r="CN80" s="53">
        <v>0</v>
      </c>
      <c r="CO80" s="53">
        <v>0</v>
      </c>
      <c r="CP80" s="53">
        <v>0</v>
      </c>
      <c r="CQ80" s="53" t="s">
        <v>2164</v>
      </c>
      <c r="CR80" s="53">
        <v>0</v>
      </c>
      <c r="CS80" s="53">
        <v>0</v>
      </c>
      <c r="CT80" s="53">
        <v>0</v>
      </c>
      <c r="CU80" s="53">
        <v>0</v>
      </c>
      <c r="CV80" s="53">
        <v>0</v>
      </c>
      <c r="CW80" s="53">
        <v>0</v>
      </c>
      <c r="CX80" s="53">
        <v>0</v>
      </c>
      <c r="CY80" s="53">
        <v>0</v>
      </c>
      <c r="CZ80" s="53">
        <v>0</v>
      </c>
      <c r="DA80" s="53">
        <v>0</v>
      </c>
      <c r="DB80" s="53" t="s">
        <v>3921</v>
      </c>
      <c r="DC80" s="53">
        <v>0</v>
      </c>
      <c r="DD80" s="53">
        <v>0</v>
      </c>
      <c r="DE80" s="53">
        <v>0</v>
      </c>
      <c r="DF80" s="53">
        <v>0</v>
      </c>
      <c r="DG80" s="53">
        <v>0</v>
      </c>
      <c r="DH80" s="53">
        <v>0</v>
      </c>
      <c r="DI80" s="53">
        <v>0</v>
      </c>
      <c r="DJ80" s="53">
        <v>0</v>
      </c>
      <c r="DK80" s="53">
        <v>38869</v>
      </c>
      <c r="DL80" s="53" t="s">
        <v>2532</v>
      </c>
      <c r="DM80" s="53">
        <v>0</v>
      </c>
      <c r="DN80" s="53">
        <v>0</v>
      </c>
      <c r="DO80" s="53">
        <v>0</v>
      </c>
      <c r="DP80" s="53">
        <v>0</v>
      </c>
      <c r="DQ80" s="53">
        <v>0</v>
      </c>
      <c r="DR80" s="53">
        <v>0</v>
      </c>
      <c r="DS80" s="53">
        <v>0</v>
      </c>
      <c r="DT80" s="53">
        <v>0</v>
      </c>
      <c r="DU80" s="53">
        <v>0</v>
      </c>
      <c r="DV80" s="53">
        <v>0</v>
      </c>
      <c r="DW80" s="53">
        <v>0</v>
      </c>
      <c r="DX80" s="53">
        <v>0</v>
      </c>
      <c r="DY80" s="53">
        <v>0</v>
      </c>
      <c r="DZ80" s="53">
        <v>0</v>
      </c>
      <c r="EA80" s="53">
        <v>0</v>
      </c>
      <c r="EB80" s="53">
        <v>0</v>
      </c>
      <c r="EC80" s="53">
        <v>0</v>
      </c>
      <c r="ED80" s="53">
        <v>0</v>
      </c>
      <c r="EE80" s="53">
        <v>0</v>
      </c>
      <c r="EF80" s="53">
        <v>0</v>
      </c>
      <c r="EG80" s="53">
        <v>0</v>
      </c>
      <c r="EH80" s="53">
        <v>0</v>
      </c>
      <c r="EI80" s="53">
        <v>0</v>
      </c>
      <c r="EJ80" s="53">
        <v>0</v>
      </c>
      <c r="EK80" s="53">
        <v>0</v>
      </c>
      <c r="EL80" s="53">
        <v>0</v>
      </c>
      <c r="EM80" s="53">
        <v>0</v>
      </c>
      <c r="EN80" s="53">
        <v>0</v>
      </c>
      <c r="EO80" s="53">
        <v>0</v>
      </c>
      <c r="EP80" s="53">
        <v>0</v>
      </c>
      <c r="EQ80" s="53">
        <v>0</v>
      </c>
      <c r="ER80" s="53">
        <v>0</v>
      </c>
      <c r="ES80" s="53">
        <v>0</v>
      </c>
      <c r="ET80" s="53">
        <v>0</v>
      </c>
      <c r="EU80" s="53">
        <v>0</v>
      </c>
      <c r="EV80" s="53">
        <v>0</v>
      </c>
      <c r="EW80" s="53">
        <v>0</v>
      </c>
      <c r="EX80" s="53">
        <v>0</v>
      </c>
      <c r="EY80" s="53">
        <v>0</v>
      </c>
      <c r="EZ80" s="53">
        <v>0</v>
      </c>
      <c r="FA80" s="53">
        <v>0</v>
      </c>
      <c r="FB80" s="53">
        <v>0</v>
      </c>
      <c r="FC80" s="53">
        <v>0</v>
      </c>
      <c r="FD80" s="53">
        <v>0</v>
      </c>
      <c r="FE80" s="53">
        <v>0</v>
      </c>
      <c r="FF80" s="53">
        <v>0</v>
      </c>
      <c r="FG80" s="53">
        <v>0</v>
      </c>
      <c r="FH80" s="53">
        <v>0</v>
      </c>
      <c r="FI80" s="53">
        <v>0</v>
      </c>
      <c r="FJ80" s="53">
        <v>0</v>
      </c>
      <c r="FK80" s="53">
        <v>0</v>
      </c>
      <c r="FL80" s="53">
        <v>0</v>
      </c>
      <c r="FM80" s="53" t="s">
        <v>3922</v>
      </c>
      <c r="FN80" s="53" t="s">
        <v>3923</v>
      </c>
      <c r="FO80" s="53">
        <v>0</v>
      </c>
      <c r="FP80" s="53" t="s">
        <v>2875</v>
      </c>
      <c r="FQ80" s="53" t="s">
        <v>1926</v>
      </c>
      <c r="FR80" s="53" t="s">
        <v>2532</v>
      </c>
      <c r="FS80" s="53" t="s">
        <v>2739</v>
      </c>
      <c r="FT80" s="53" t="s">
        <v>3924</v>
      </c>
      <c r="FU80" s="53">
        <v>38134</v>
      </c>
      <c r="FV80" s="53" t="s">
        <v>3925</v>
      </c>
      <c r="FW80" s="53" t="s">
        <v>2532</v>
      </c>
      <c r="FX80" s="53" t="s">
        <v>2467</v>
      </c>
      <c r="FY80" s="53" t="s">
        <v>3926</v>
      </c>
      <c r="FZ80" s="53" t="s">
        <v>3927</v>
      </c>
      <c r="GA80" s="53">
        <v>38869</v>
      </c>
      <c r="GB80" s="53" t="s">
        <v>3919</v>
      </c>
      <c r="GC80" s="53" t="s">
        <v>2532</v>
      </c>
      <c r="GD80" s="53" t="s">
        <v>3922</v>
      </c>
      <c r="GE80" s="53" t="s">
        <v>688</v>
      </c>
      <c r="GF80" s="53">
        <v>0</v>
      </c>
      <c r="GG80" s="53">
        <v>0</v>
      </c>
      <c r="GH80" s="53">
        <v>0</v>
      </c>
      <c r="GI80" s="53">
        <v>0</v>
      </c>
      <c r="GJ80" s="53">
        <v>0</v>
      </c>
      <c r="GK80" s="53">
        <v>0</v>
      </c>
      <c r="GL80" s="53">
        <v>0</v>
      </c>
      <c r="GM80" s="53">
        <v>0</v>
      </c>
      <c r="GN80" s="53" t="s">
        <v>3928</v>
      </c>
      <c r="GO80" s="53">
        <v>0</v>
      </c>
      <c r="GP80" s="53">
        <v>0</v>
      </c>
      <c r="GQ80" s="53">
        <v>0</v>
      </c>
      <c r="GR80" s="53">
        <v>0</v>
      </c>
      <c r="GS80" s="53">
        <v>0</v>
      </c>
      <c r="GT80" s="53">
        <v>0</v>
      </c>
      <c r="GU80" s="53">
        <v>0</v>
      </c>
      <c r="GV80" s="53">
        <v>0</v>
      </c>
      <c r="GW80" s="53">
        <v>0</v>
      </c>
      <c r="GX80" s="53">
        <v>0</v>
      </c>
      <c r="GY80" s="177" t="s">
        <v>5739</v>
      </c>
      <c r="GZ80" s="53">
        <v>0</v>
      </c>
      <c r="HA80" s="53">
        <v>0</v>
      </c>
      <c r="HB80" s="53">
        <v>0</v>
      </c>
      <c r="HC80" s="53">
        <v>0</v>
      </c>
      <c r="HD80" s="53">
        <v>0</v>
      </c>
      <c r="HE80" s="53">
        <v>0</v>
      </c>
      <c r="HF80" s="53">
        <v>0</v>
      </c>
      <c r="HG80" s="53">
        <v>0</v>
      </c>
      <c r="HH80" s="53">
        <v>0</v>
      </c>
      <c r="HI80" s="53">
        <v>0</v>
      </c>
      <c r="HJ80" s="53">
        <v>0</v>
      </c>
      <c r="HK80" s="53">
        <v>1225037096</v>
      </c>
      <c r="HL80" s="53">
        <v>1394</v>
      </c>
      <c r="HM80" s="53">
        <v>102612300</v>
      </c>
      <c r="HN80" s="53">
        <v>0</v>
      </c>
      <c r="HO80" s="53">
        <v>0</v>
      </c>
      <c r="HP80" s="53">
        <v>0</v>
      </c>
      <c r="HQ80" s="53">
        <v>0</v>
      </c>
    </row>
    <row r="81" spans="1:225">
      <c r="A81" s="53" t="s">
        <v>2399</v>
      </c>
      <c r="B81" s="53" t="s">
        <v>1377</v>
      </c>
      <c r="C81" s="53">
        <v>4113973</v>
      </c>
      <c r="D81" s="53">
        <v>40350</v>
      </c>
      <c r="E81" s="53">
        <v>18</v>
      </c>
      <c r="F81" s="58">
        <v>43101</v>
      </c>
      <c r="G81" s="58">
        <v>43465</v>
      </c>
      <c r="H81" s="73" t="s">
        <v>558</v>
      </c>
      <c r="I81" s="53" t="s">
        <v>3929</v>
      </c>
      <c r="J81" s="53" t="s">
        <v>1404</v>
      </c>
      <c r="K81" s="53" t="s">
        <v>2980</v>
      </c>
      <c r="L81" s="53" t="s">
        <v>2981</v>
      </c>
      <c r="M81" s="53" t="s">
        <v>2982</v>
      </c>
      <c r="N81" s="53" t="s">
        <v>2405</v>
      </c>
      <c r="O81" s="53" t="s">
        <v>2983</v>
      </c>
      <c r="P81" s="53" t="s">
        <v>2984</v>
      </c>
      <c r="Q81" s="53" t="s">
        <v>1404</v>
      </c>
      <c r="R81" s="53">
        <v>4113973</v>
      </c>
      <c r="S81" s="53" t="s">
        <v>2981</v>
      </c>
      <c r="T81" s="53" t="s">
        <v>2982</v>
      </c>
      <c r="U81" s="53" t="s">
        <v>2405</v>
      </c>
      <c r="V81" s="53" t="s">
        <v>2983</v>
      </c>
      <c r="W81" s="53" t="s">
        <v>2984</v>
      </c>
      <c r="X81" s="53" t="s">
        <v>1404</v>
      </c>
      <c r="Y81" s="53" t="s">
        <v>2985</v>
      </c>
      <c r="Z81" s="53" t="s">
        <v>2986</v>
      </c>
      <c r="AA81" s="53" t="s">
        <v>2980</v>
      </c>
      <c r="AB81" s="53">
        <v>0</v>
      </c>
      <c r="AC81" s="53">
        <v>0</v>
      </c>
      <c r="AD81" s="53">
        <v>0</v>
      </c>
      <c r="AE81" s="53">
        <v>0</v>
      </c>
      <c r="AF81" s="53">
        <v>0</v>
      </c>
      <c r="AG81" s="53">
        <v>0</v>
      </c>
      <c r="AH81" s="53">
        <v>0</v>
      </c>
      <c r="AI81" s="53">
        <v>0</v>
      </c>
      <c r="AJ81" s="53" t="s">
        <v>2987</v>
      </c>
      <c r="AK81" s="53" t="s">
        <v>2985</v>
      </c>
      <c r="AL81" s="53" t="s">
        <v>2986</v>
      </c>
      <c r="AM81" s="53" t="s">
        <v>2988</v>
      </c>
      <c r="AN81" s="53" t="s">
        <v>2989</v>
      </c>
      <c r="AO81" s="53">
        <v>0</v>
      </c>
      <c r="AP81" s="53" t="s">
        <v>2990</v>
      </c>
      <c r="AQ81" s="53" t="s">
        <v>2985</v>
      </c>
      <c r="AR81" s="53" t="s">
        <v>2986</v>
      </c>
      <c r="AS81" s="53" t="s">
        <v>2991</v>
      </c>
      <c r="AT81" s="53">
        <v>0</v>
      </c>
      <c r="AU81" s="53" t="s">
        <v>2992</v>
      </c>
      <c r="AV81" s="53" t="s">
        <v>2985</v>
      </c>
      <c r="AW81" s="53" t="s">
        <v>2993</v>
      </c>
      <c r="AX81" s="53" t="s">
        <v>2994</v>
      </c>
      <c r="AY81" s="53">
        <v>0</v>
      </c>
      <c r="AZ81" s="53">
        <v>0</v>
      </c>
      <c r="BA81" s="53">
        <v>0</v>
      </c>
      <c r="BB81" s="53">
        <v>0</v>
      </c>
      <c r="BC81" s="53">
        <v>0</v>
      </c>
      <c r="BD81" s="53">
        <v>0</v>
      </c>
      <c r="BE81" s="53">
        <v>0</v>
      </c>
      <c r="BF81" s="53">
        <v>0</v>
      </c>
      <c r="BG81" s="53">
        <v>0</v>
      </c>
      <c r="BH81" s="53">
        <v>0</v>
      </c>
      <c r="BI81" s="53" t="s">
        <v>2995</v>
      </c>
      <c r="BJ81" s="53">
        <v>0</v>
      </c>
      <c r="BK81" s="53">
        <v>0</v>
      </c>
      <c r="BL81" s="53">
        <v>0</v>
      </c>
      <c r="BM81" s="53">
        <v>0</v>
      </c>
      <c r="BN81" s="53">
        <v>0</v>
      </c>
      <c r="BO81" s="53">
        <v>0</v>
      </c>
      <c r="BP81" s="53" t="s">
        <v>1404</v>
      </c>
      <c r="BQ81" s="53" t="s">
        <v>2985</v>
      </c>
      <c r="BR81" s="53" t="s">
        <v>2986</v>
      </c>
      <c r="BS81" s="53" t="s">
        <v>2980</v>
      </c>
      <c r="BT81" s="53" t="s">
        <v>3496</v>
      </c>
      <c r="BU81" s="53" t="s">
        <v>2997</v>
      </c>
      <c r="BV81" s="53">
        <v>0</v>
      </c>
      <c r="BW81" s="53">
        <v>0</v>
      </c>
      <c r="BX81" s="53">
        <v>0</v>
      </c>
      <c r="BY81" s="53">
        <v>0</v>
      </c>
      <c r="BZ81" s="53">
        <v>0</v>
      </c>
      <c r="CA81" s="53">
        <v>0</v>
      </c>
      <c r="CB81" s="53">
        <v>0</v>
      </c>
      <c r="CC81" s="53" t="s">
        <v>2987</v>
      </c>
      <c r="CD81" s="53" t="s">
        <v>2985</v>
      </c>
      <c r="CE81" s="53" t="s">
        <v>3930</v>
      </c>
      <c r="CF81" s="53" t="s">
        <v>3498</v>
      </c>
      <c r="CG81" s="53" t="s">
        <v>2986</v>
      </c>
      <c r="CH81" s="53" t="s">
        <v>2988</v>
      </c>
      <c r="CI81" s="53">
        <v>0</v>
      </c>
      <c r="CJ81" s="53" t="s">
        <v>2990</v>
      </c>
      <c r="CK81" s="53" t="s">
        <v>2985</v>
      </c>
      <c r="CL81" s="53" t="s">
        <v>2986</v>
      </c>
      <c r="CM81" s="53" t="s">
        <v>2991</v>
      </c>
      <c r="CN81" s="53">
        <v>0</v>
      </c>
      <c r="CO81" s="53" t="s">
        <v>2992</v>
      </c>
      <c r="CP81" s="53" t="s">
        <v>2985</v>
      </c>
      <c r="CQ81" s="53" t="s">
        <v>3931</v>
      </c>
      <c r="CR81" s="53" t="s">
        <v>2993</v>
      </c>
      <c r="CS81" s="53" t="s">
        <v>2994</v>
      </c>
      <c r="CT81" s="53">
        <v>0</v>
      </c>
      <c r="CU81" s="53">
        <v>0</v>
      </c>
      <c r="CV81" s="53">
        <v>0</v>
      </c>
      <c r="CW81" s="53">
        <v>0</v>
      </c>
      <c r="CX81" s="53">
        <v>0</v>
      </c>
      <c r="CY81" s="53">
        <v>0</v>
      </c>
      <c r="CZ81" s="53">
        <v>0</v>
      </c>
      <c r="DA81" s="53">
        <v>0</v>
      </c>
      <c r="DB81" s="53" t="s">
        <v>3001</v>
      </c>
      <c r="DC81" s="53">
        <v>0</v>
      </c>
      <c r="DD81" s="53">
        <v>0</v>
      </c>
      <c r="DE81" s="53">
        <v>0</v>
      </c>
      <c r="DF81" s="53">
        <v>0</v>
      </c>
      <c r="DG81" s="53">
        <v>0</v>
      </c>
      <c r="DH81" s="53">
        <v>0</v>
      </c>
      <c r="DI81" s="53">
        <v>0</v>
      </c>
      <c r="DJ81" s="53">
        <v>0</v>
      </c>
      <c r="DK81" s="53">
        <v>38930</v>
      </c>
      <c r="DL81" s="53" t="s">
        <v>3227</v>
      </c>
      <c r="DM81" s="53" t="s">
        <v>3003</v>
      </c>
      <c r="DN81" s="53" t="s">
        <v>3004</v>
      </c>
      <c r="DO81" s="53">
        <v>100</v>
      </c>
      <c r="DP81" s="53">
        <v>35551</v>
      </c>
      <c r="DQ81" s="53">
        <v>0</v>
      </c>
      <c r="DR81" s="53">
        <v>0</v>
      </c>
      <c r="DS81" s="53">
        <v>0</v>
      </c>
      <c r="DT81" s="53">
        <v>0</v>
      </c>
      <c r="DU81" s="53">
        <v>0</v>
      </c>
      <c r="DV81" s="53">
        <v>0</v>
      </c>
      <c r="DW81" s="53">
        <v>0</v>
      </c>
      <c r="DX81" s="53">
        <v>0</v>
      </c>
      <c r="DY81" s="53">
        <v>0</v>
      </c>
      <c r="DZ81" s="53">
        <v>0</v>
      </c>
      <c r="EA81" s="53">
        <v>0</v>
      </c>
      <c r="EB81" s="53">
        <v>0</v>
      </c>
      <c r="EC81" s="53">
        <v>0</v>
      </c>
      <c r="ED81" s="53">
        <v>0</v>
      </c>
      <c r="EE81" s="53">
        <v>0</v>
      </c>
      <c r="EF81" s="53">
        <v>0</v>
      </c>
      <c r="EG81" s="53" t="s">
        <v>3932</v>
      </c>
      <c r="EH81" s="53" t="s">
        <v>3933</v>
      </c>
      <c r="EI81" s="53">
        <v>100</v>
      </c>
      <c r="EJ81" s="53">
        <v>38930</v>
      </c>
      <c r="EK81" s="53">
        <v>0</v>
      </c>
      <c r="EL81" s="53">
        <v>0</v>
      </c>
      <c r="EM81" s="53">
        <v>0</v>
      </c>
      <c r="EN81" s="53">
        <v>0</v>
      </c>
      <c r="EO81" s="53">
        <v>0</v>
      </c>
      <c r="EP81" s="53">
        <v>0</v>
      </c>
      <c r="EQ81" s="53">
        <v>0</v>
      </c>
      <c r="ER81" s="53">
        <v>0</v>
      </c>
      <c r="ES81" s="53">
        <v>0</v>
      </c>
      <c r="ET81" s="53">
        <v>0</v>
      </c>
      <c r="EU81" s="53">
        <v>0</v>
      </c>
      <c r="EV81" s="53">
        <v>0</v>
      </c>
      <c r="EW81" s="53">
        <v>0</v>
      </c>
      <c r="EX81" s="53">
        <v>0</v>
      </c>
      <c r="EY81" s="53">
        <v>0</v>
      </c>
      <c r="EZ81" s="53">
        <v>0</v>
      </c>
      <c r="FA81" s="53">
        <v>0</v>
      </c>
      <c r="FB81" s="53">
        <v>0</v>
      </c>
      <c r="FC81" s="53">
        <v>0</v>
      </c>
      <c r="FD81" s="53">
        <v>0</v>
      </c>
      <c r="FE81" s="53">
        <v>0</v>
      </c>
      <c r="FF81" s="53">
        <v>0</v>
      </c>
      <c r="FG81" s="53">
        <v>0</v>
      </c>
      <c r="FH81" s="53">
        <v>0</v>
      </c>
      <c r="FI81" s="53">
        <v>0</v>
      </c>
      <c r="FJ81" s="53">
        <v>0</v>
      </c>
      <c r="FK81" s="53">
        <v>0</v>
      </c>
      <c r="FL81" s="53">
        <v>0</v>
      </c>
      <c r="FM81" s="53" t="s">
        <v>3934</v>
      </c>
      <c r="FN81" s="53" t="s">
        <v>3935</v>
      </c>
      <c r="FO81" s="53" t="s">
        <v>3009</v>
      </c>
      <c r="FP81" s="53" t="s">
        <v>3009</v>
      </c>
      <c r="FQ81" s="53" t="s">
        <v>3932</v>
      </c>
      <c r="FR81" s="53" t="s">
        <v>3933</v>
      </c>
      <c r="FS81" s="53" t="s">
        <v>2739</v>
      </c>
      <c r="FT81" s="53" t="s">
        <v>2683</v>
      </c>
      <c r="FU81" s="53">
        <v>38930</v>
      </c>
      <c r="FV81" s="53">
        <v>0</v>
      </c>
      <c r="FW81" s="53">
        <v>0</v>
      </c>
      <c r="FX81" s="53">
        <v>0</v>
      </c>
      <c r="FY81" s="53">
        <v>0</v>
      </c>
      <c r="FZ81" s="53" t="s">
        <v>3936</v>
      </c>
      <c r="GA81" s="53">
        <v>0</v>
      </c>
      <c r="GB81" s="53" t="s">
        <v>3930</v>
      </c>
      <c r="GC81" s="53" t="s">
        <v>3227</v>
      </c>
      <c r="GD81" s="53" t="s">
        <v>3934</v>
      </c>
      <c r="GE81" s="53" t="s">
        <v>698</v>
      </c>
      <c r="GF81" s="53">
        <v>0</v>
      </c>
      <c r="GG81" s="53">
        <v>0</v>
      </c>
      <c r="GH81" s="53">
        <v>0</v>
      </c>
      <c r="GI81" s="53">
        <v>0</v>
      </c>
      <c r="GJ81" s="53">
        <v>0</v>
      </c>
      <c r="GK81" s="53" t="s">
        <v>2997</v>
      </c>
      <c r="GL81" s="53">
        <v>0</v>
      </c>
      <c r="GM81" s="53">
        <v>0</v>
      </c>
      <c r="GN81" s="53" t="s">
        <v>3937</v>
      </c>
      <c r="GO81" s="53">
        <v>0</v>
      </c>
      <c r="GP81" s="53">
        <v>0</v>
      </c>
      <c r="GQ81" s="53">
        <v>0</v>
      </c>
      <c r="GR81" s="53">
        <v>0</v>
      </c>
      <c r="GS81" s="53">
        <v>0</v>
      </c>
      <c r="GT81" s="53">
        <v>0</v>
      </c>
      <c r="GU81" s="53">
        <v>0</v>
      </c>
      <c r="GV81" s="53">
        <v>0</v>
      </c>
      <c r="GW81" s="53">
        <v>0</v>
      </c>
      <c r="GX81" s="53">
        <v>0</v>
      </c>
      <c r="GY81" s="177" t="s">
        <v>5739</v>
      </c>
      <c r="GZ81" s="53">
        <v>0</v>
      </c>
      <c r="HA81" s="53">
        <v>0</v>
      </c>
      <c r="HB81" s="53">
        <v>0</v>
      </c>
      <c r="HC81" s="53">
        <v>0</v>
      </c>
      <c r="HD81" s="53">
        <v>0</v>
      </c>
      <c r="HE81" s="53">
        <v>0</v>
      </c>
      <c r="HF81" s="53">
        <v>0</v>
      </c>
      <c r="HG81" s="53">
        <v>0</v>
      </c>
      <c r="HH81" s="53">
        <v>0</v>
      </c>
      <c r="HI81" s="53">
        <v>0</v>
      </c>
      <c r="HJ81" s="53">
        <v>0</v>
      </c>
      <c r="HK81" s="53">
        <v>1659326338</v>
      </c>
      <c r="HL81" s="53">
        <v>1397</v>
      </c>
      <c r="HM81" s="53">
        <v>101557400</v>
      </c>
      <c r="HN81" s="53">
        <v>0</v>
      </c>
      <c r="HO81" s="53">
        <v>0</v>
      </c>
      <c r="HP81" s="53">
        <v>0</v>
      </c>
      <c r="HQ81" s="53">
        <v>0</v>
      </c>
    </row>
    <row r="82" spans="1:225">
      <c r="A82" s="53" t="s">
        <v>2399</v>
      </c>
      <c r="B82" s="53" t="s">
        <v>1377</v>
      </c>
      <c r="C82" s="53">
        <v>4113981</v>
      </c>
      <c r="D82" s="53">
        <v>5000</v>
      </c>
      <c r="E82" s="53">
        <v>18</v>
      </c>
      <c r="F82" s="58">
        <v>43101</v>
      </c>
      <c r="G82" s="58">
        <v>43465</v>
      </c>
      <c r="H82" s="73" t="s">
        <v>559</v>
      </c>
      <c r="I82" s="53" t="s">
        <v>3938</v>
      </c>
      <c r="J82" s="53" t="s">
        <v>1417</v>
      </c>
      <c r="K82" s="53" t="s">
        <v>3418</v>
      </c>
      <c r="L82" s="53" t="s">
        <v>3431</v>
      </c>
      <c r="M82" s="53" t="s">
        <v>3420</v>
      </c>
      <c r="N82" s="53" t="s">
        <v>2656</v>
      </c>
      <c r="O82" s="53">
        <v>97070</v>
      </c>
      <c r="P82" s="53" t="s">
        <v>2407</v>
      </c>
      <c r="Q82" s="53" t="s">
        <v>2407</v>
      </c>
      <c r="R82" s="53">
        <v>4113981</v>
      </c>
      <c r="S82" s="53" t="s">
        <v>2408</v>
      </c>
      <c r="T82" s="53" t="s">
        <v>2409</v>
      </c>
      <c r="U82" s="53" t="s">
        <v>2405</v>
      </c>
      <c r="V82" s="53">
        <v>99212</v>
      </c>
      <c r="W82" s="53" t="s">
        <v>2410</v>
      </c>
      <c r="X82" s="53" t="s">
        <v>1417</v>
      </c>
      <c r="Y82" s="53" t="s">
        <v>3431</v>
      </c>
      <c r="Z82" s="53" t="s">
        <v>3422</v>
      </c>
      <c r="AA82" s="53" t="s">
        <v>3418</v>
      </c>
      <c r="AB82" s="53">
        <v>0</v>
      </c>
      <c r="AC82" s="53">
        <v>0</v>
      </c>
      <c r="AD82" s="53">
        <v>0</v>
      </c>
      <c r="AE82" s="53">
        <v>0</v>
      </c>
      <c r="AF82" s="53">
        <v>0</v>
      </c>
      <c r="AG82" s="53">
        <v>0</v>
      </c>
      <c r="AH82" s="53">
        <v>0</v>
      </c>
      <c r="AI82" s="53">
        <v>0</v>
      </c>
      <c r="AJ82" s="53" t="s">
        <v>3423</v>
      </c>
      <c r="AK82" s="53" t="s">
        <v>3424</v>
      </c>
      <c r="AL82" s="53" t="s">
        <v>3422</v>
      </c>
      <c r="AM82" s="53" t="s">
        <v>3425</v>
      </c>
      <c r="AN82" s="53" t="s">
        <v>2421</v>
      </c>
      <c r="AO82" s="53">
        <v>0</v>
      </c>
      <c r="AP82" s="53" t="s">
        <v>3426</v>
      </c>
      <c r="AQ82" s="53" t="s">
        <v>3421</v>
      </c>
      <c r="AR82" s="53" t="s">
        <v>3422</v>
      </c>
      <c r="AS82" s="53" t="s">
        <v>3427</v>
      </c>
      <c r="AT82" s="53">
        <v>0</v>
      </c>
      <c r="AU82" s="53" t="s">
        <v>3428</v>
      </c>
      <c r="AV82" s="53" t="s">
        <v>3424</v>
      </c>
      <c r="AW82" s="53" t="s">
        <v>3422</v>
      </c>
      <c r="AX82" s="53" t="s">
        <v>3429</v>
      </c>
      <c r="AY82" s="53">
        <v>0</v>
      </c>
      <c r="AZ82" s="53" t="s">
        <v>3430</v>
      </c>
      <c r="BA82" s="53" t="s">
        <v>3431</v>
      </c>
      <c r="BB82" s="53" t="s">
        <v>3422</v>
      </c>
      <c r="BC82" s="53" t="s">
        <v>3357</v>
      </c>
      <c r="BD82" s="53">
        <v>0</v>
      </c>
      <c r="BE82" s="53" t="s">
        <v>3432</v>
      </c>
      <c r="BF82" s="53" t="s">
        <v>3421</v>
      </c>
      <c r="BG82" s="53" t="s">
        <v>3422</v>
      </c>
      <c r="BH82" s="53" t="s">
        <v>3939</v>
      </c>
      <c r="BI82" s="53" t="s">
        <v>2425</v>
      </c>
      <c r="BJ82" s="53">
        <v>0</v>
      </c>
      <c r="BK82" s="53" t="s">
        <v>3434</v>
      </c>
      <c r="BL82" s="53" t="s">
        <v>3424</v>
      </c>
      <c r="BM82" s="53" t="s">
        <v>3422</v>
      </c>
      <c r="BN82" s="53" t="s">
        <v>1408</v>
      </c>
      <c r="BO82" s="53">
        <v>0</v>
      </c>
      <c r="BP82" s="53">
        <v>0</v>
      </c>
      <c r="BQ82" s="53">
        <v>0</v>
      </c>
      <c r="BR82" s="53">
        <v>0</v>
      </c>
      <c r="BS82" s="53">
        <v>0</v>
      </c>
      <c r="BT82" s="53" t="s">
        <v>3813</v>
      </c>
      <c r="BU82" s="53">
        <v>0</v>
      </c>
      <c r="BV82" s="53">
        <v>0</v>
      </c>
      <c r="BW82" s="53">
        <v>0</v>
      </c>
      <c r="BX82" s="53">
        <v>0</v>
      </c>
      <c r="BY82" s="53">
        <v>0</v>
      </c>
      <c r="BZ82" s="53">
        <v>0</v>
      </c>
      <c r="CA82" s="53">
        <v>0</v>
      </c>
      <c r="CB82" s="53">
        <v>0</v>
      </c>
      <c r="CC82" s="53">
        <v>0</v>
      </c>
      <c r="CD82" s="53">
        <v>0</v>
      </c>
      <c r="CE82" s="53" t="s">
        <v>3940</v>
      </c>
      <c r="CF82" s="53" t="s">
        <v>3815</v>
      </c>
      <c r="CG82" s="53">
        <v>0</v>
      </c>
      <c r="CH82" s="53">
        <v>0</v>
      </c>
      <c r="CI82" s="53">
        <v>0</v>
      </c>
      <c r="CJ82" s="53">
        <v>0</v>
      </c>
      <c r="CK82" s="53">
        <v>0</v>
      </c>
      <c r="CL82" s="53">
        <v>0</v>
      </c>
      <c r="CM82" s="53">
        <v>0</v>
      </c>
      <c r="CN82" s="53">
        <v>0</v>
      </c>
      <c r="CO82" s="53">
        <v>0</v>
      </c>
      <c r="CP82" s="53">
        <v>0</v>
      </c>
      <c r="CQ82" s="53" t="s">
        <v>3941</v>
      </c>
      <c r="CR82" s="53">
        <v>0</v>
      </c>
      <c r="CS82" s="53">
        <v>0</v>
      </c>
      <c r="CT82" s="53">
        <v>0</v>
      </c>
      <c r="CU82" s="53">
        <v>0</v>
      </c>
      <c r="CV82" s="53">
        <v>0</v>
      </c>
      <c r="CW82" s="53">
        <v>0</v>
      </c>
      <c r="CX82" s="53">
        <v>0</v>
      </c>
      <c r="CY82" s="53">
        <v>0</v>
      </c>
      <c r="CZ82" s="53">
        <v>0</v>
      </c>
      <c r="DA82" s="53">
        <v>0</v>
      </c>
      <c r="DB82" s="53" t="s">
        <v>3942</v>
      </c>
      <c r="DC82" s="53">
        <v>0</v>
      </c>
      <c r="DD82" s="53">
        <v>0</v>
      </c>
      <c r="DE82" s="53">
        <v>0</v>
      </c>
      <c r="DF82" s="53">
        <v>0</v>
      </c>
      <c r="DG82" s="53">
        <v>0</v>
      </c>
      <c r="DH82" s="53">
        <v>0</v>
      </c>
      <c r="DI82" s="53">
        <v>0</v>
      </c>
      <c r="DJ82" s="53">
        <v>0</v>
      </c>
      <c r="DK82" s="53">
        <v>38996</v>
      </c>
      <c r="DL82" s="53" t="s">
        <v>3455</v>
      </c>
      <c r="DM82" s="53" t="s">
        <v>3441</v>
      </c>
      <c r="DN82" s="53" t="s">
        <v>3943</v>
      </c>
      <c r="DO82" s="53">
        <v>100</v>
      </c>
      <c r="DP82" s="53">
        <v>38996</v>
      </c>
      <c r="DQ82" s="53">
        <v>0</v>
      </c>
      <c r="DR82" s="53">
        <v>0</v>
      </c>
      <c r="DS82" s="53">
        <v>0</v>
      </c>
      <c r="DT82" s="53">
        <v>0</v>
      </c>
      <c r="DU82" s="53">
        <v>0</v>
      </c>
      <c r="DV82" s="53">
        <v>0</v>
      </c>
      <c r="DW82" s="53">
        <v>0</v>
      </c>
      <c r="DX82" s="53">
        <v>0</v>
      </c>
      <c r="DY82" s="53">
        <v>0</v>
      </c>
      <c r="DZ82" s="53">
        <v>0</v>
      </c>
      <c r="EA82" s="53">
        <v>0</v>
      </c>
      <c r="EB82" s="53">
        <v>0</v>
      </c>
      <c r="EC82" s="53">
        <v>0</v>
      </c>
      <c r="ED82" s="53">
        <v>0</v>
      </c>
      <c r="EE82" s="53">
        <v>0</v>
      </c>
      <c r="EF82" s="53">
        <v>0</v>
      </c>
      <c r="EG82" s="53" t="s">
        <v>3443</v>
      </c>
      <c r="EH82" s="53" t="s">
        <v>3788</v>
      </c>
      <c r="EI82" s="53">
        <v>100</v>
      </c>
      <c r="EJ82" s="53">
        <v>42948</v>
      </c>
      <c r="EK82" s="53">
        <v>0</v>
      </c>
      <c r="EL82" s="53">
        <v>0</v>
      </c>
      <c r="EM82" s="53">
        <v>0</v>
      </c>
      <c r="EN82" s="53">
        <v>0</v>
      </c>
      <c r="EO82" s="53">
        <v>0</v>
      </c>
      <c r="EP82" s="53">
        <v>0</v>
      </c>
      <c r="EQ82" s="53">
        <v>0</v>
      </c>
      <c r="ER82" s="53">
        <v>0</v>
      </c>
      <c r="ES82" s="53">
        <v>0</v>
      </c>
      <c r="ET82" s="53">
        <v>0</v>
      </c>
      <c r="EU82" s="53">
        <v>0</v>
      </c>
      <c r="EV82" s="53">
        <v>0</v>
      </c>
      <c r="EW82" s="53">
        <v>0</v>
      </c>
      <c r="EX82" s="53">
        <v>0</v>
      </c>
      <c r="EY82" s="53">
        <v>0</v>
      </c>
      <c r="EZ82" s="53">
        <v>0</v>
      </c>
      <c r="FA82" s="53">
        <v>0</v>
      </c>
      <c r="FB82" s="53">
        <v>0</v>
      </c>
      <c r="FC82" s="53">
        <v>0</v>
      </c>
      <c r="FD82" s="53">
        <v>0</v>
      </c>
      <c r="FE82" s="53">
        <v>0</v>
      </c>
      <c r="FF82" s="53">
        <v>0</v>
      </c>
      <c r="FG82" s="53">
        <v>0</v>
      </c>
      <c r="FH82" s="53">
        <v>0</v>
      </c>
      <c r="FI82" s="53">
        <v>0</v>
      </c>
      <c r="FJ82" s="53">
        <v>0</v>
      </c>
      <c r="FK82" s="53">
        <v>0</v>
      </c>
      <c r="FL82" s="53">
        <v>0</v>
      </c>
      <c r="FM82" s="53">
        <v>98225</v>
      </c>
      <c r="FN82" s="53" t="s">
        <v>3944</v>
      </c>
      <c r="FO82" s="53" t="s">
        <v>3945</v>
      </c>
      <c r="FP82" s="53" t="s">
        <v>2435</v>
      </c>
      <c r="FQ82" s="53" t="s">
        <v>3447</v>
      </c>
      <c r="FR82" s="53" t="s">
        <v>3946</v>
      </c>
      <c r="FS82" s="53" t="s">
        <v>1380</v>
      </c>
      <c r="FT82" s="53" t="s">
        <v>2539</v>
      </c>
      <c r="FU82" s="53">
        <v>42948</v>
      </c>
      <c r="FV82" s="53">
        <v>0</v>
      </c>
      <c r="FW82" s="53">
        <v>0</v>
      </c>
      <c r="FX82" s="53">
        <v>0</v>
      </c>
      <c r="FY82" s="53">
        <v>0</v>
      </c>
      <c r="FZ82" s="53" t="s">
        <v>3947</v>
      </c>
      <c r="GA82" s="53">
        <v>0</v>
      </c>
      <c r="GB82" s="53" t="s">
        <v>3940</v>
      </c>
      <c r="GC82" s="53" t="s">
        <v>3455</v>
      </c>
      <c r="GD82" s="53">
        <v>98225</v>
      </c>
      <c r="GE82" s="53" t="s">
        <v>714</v>
      </c>
      <c r="GF82" s="53">
        <v>0</v>
      </c>
      <c r="GG82" s="53">
        <v>0</v>
      </c>
      <c r="GH82" s="53">
        <v>0</v>
      </c>
      <c r="GI82" s="53">
        <v>0</v>
      </c>
      <c r="GJ82" s="53">
        <v>0</v>
      </c>
      <c r="GK82" s="53" t="s">
        <v>1391</v>
      </c>
      <c r="GL82" s="53">
        <v>0</v>
      </c>
      <c r="GM82" s="53">
        <v>0</v>
      </c>
      <c r="GN82" s="53" t="s">
        <v>3948</v>
      </c>
      <c r="GO82" s="53">
        <v>0</v>
      </c>
      <c r="GP82" s="53">
        <v>0</v>
      </c>
      <c r="GQ82" s="53">
        <v>0</v>
      </c>
      <c r="GR82" s="53">
        <v>0</v>
      </c>
      <c r="GS82" s="53">
        <v>0</v>
      </c>
      <c r="GT82" s="53">
        <v>0</v>
      </c>
      <c r="GU82" s="53">
        <v>0</v>
      </c>
      <c r="GV82" s="53">
        <v>0</v>
      </c>
      <c r="GW82" s="53">
        <v>0</v>
      </c>
      <c r="GX82" s="53">
        <v>0</v>
      </c>
      <c r="GY82" s="177" t="s">
        <v>5739</v>
      </c>
      <c r="GZ82" s="53">
        <v>0</v>
      </c>
      <c r="HA82" s="53">
        <v>0</v>
      </c>
      <c r="HB82" s="53">
        <v>0</v>
      </c>
      <c r="HC82" s="53">
        <v>0</v>
      </c>
      <c r="HD82" s="53">
        <v>0</v>
      </c>
      <c r="HE82" s="53">
        <v>0</v>
      </c>
      <c r="HF82" s="53">
        <v>0</v>
      </c>
      <c r="HG82" s="53">
        <v>0</v>
      </c>
      <c r="HH82" s="53">
        <v>0</v>
      </c>
      <c r="HI82" s="53">
        <v>0</v>
      </c>
      <c r="HJ82" s="53">
        <v>0</v>
      </c>
      <c r="HK82" s="53">
        <v>1184662868</v>
      </c>
      <c r="HL82" s="53">
        <v>1398</v>
      </c>
      <c r="HM82" s="53">
        <v>100432000</v>
      </c>
      <c r="HN82" s="53">
        <v>0</v>
      </c>
      <c r="HO82" s="53">
        <v>0</v>
      </c>
      <c r="HP82" s="53">
        <v>0</v>
      </c>
      <c r="HQ82" s="53">
        <v>0</v>
      </c>
    </row>
    <row r="83" spans="1:225">
      <c r="A83" s="53" t="s">
        <v>2399</v>
      </c>
      <c r="B83" s="53" t="s">
        <v>1377</v>
      </c>
      <c r="C83" s="53">
        <v>4114039</v>
      </c>
      <c r="D83" s="53">
        <v>16100</v>
      </c>
      <c r="E83" s="53">
        <v>18</v>
      </c>
      <c r="F83" s="58">
        <v>43101</v>
      </c>
      <c r="G83" s="58">
        <v>43465</v>
      </c>
      <c r="H83" s="73" t="s">
        <v>560</v>
      </c>
      <c r="I83" s="53" t="s">
        <v>3949</v>
      </c>
      <c r="J83" s="53" t="s">
        <v>1417</v>
      </c>
      <c r="K83" s="53" t="s">
        <v>3950</v>
      </c>
      <c r="L83" s="53" t="s">
        <v>3421</v>
      </c>
      <c r="M83" s="53" t="s">
        <v>3420</v>
      </c>
      <c r="N83" s="53" t="s">
        <v>2656</v>
      </c>
      <c r="O83" s="53">
        <v>97070</v>
      </c>
      <c r="P83" s="53" t="s">
        <v>2407</v>
      </c>
      <c r="Q83" s="53" t="s">
        <v>2407</v>
      </c>
      <c r="R83" s="53">
        <v>4114039</v>
      </c>
      <c r="S83" s="53" t="s">
        <v>2408</v>
      </c>
      <c r="T83" s="53" t="s">
        <v>2409</v>
      </c>
      <c r="U83" s="53" t="s">
        <v>2405</v>
      </c>
      <c r="V83" s="53">
        <v>99212</v>
      </c>
      <c r="W83" s="53" t="s">
        <v>2410</v>
      </c>
      <c r="X83" s="53" t="s">
        <v>1417</v>
      </c>
      <c r="Y83" s="53" t="s">
        <v>3421</v>
      </c>
      <c r="Z83" s="53" t="s">
        <v>3422</v>
      </c>
      <c r="AA83" s="53" t="s">
        <v>3418</v>
      </c>
      <c r="AB83" s="53">
        <v>0</v>
      </c>
      <c r="AC83" s="53">
        <v>0</v>
      </c>
      <c r="AD83" s="53">
        <v>0</v>
      </c>
      <c r="AE83" s="53">
        <v>0</v>
      </c>
      <c r="AF83" s="53">
        <v>0</v>
      </c>
      <c r="AG83" s="53">
        <v>0</v>
      </c>
      <c r="AH83" s="53">
        <v>0</v>
      </c>
      <c r="AI83" s="53">
        <v>0</v>
      </c>
      <c r="AJ83" s="53" t="s">
        <v>3423</v>
      </c>
      <c r="AK83" s="53" t="s">
        <v>3424</v>
      </c>
      <c r="AL83" s="53" t="s">
        <v>3422</v>
      </c>
      <c r="AM83" s="53" t="s">
        <v>3425</v>
      </c>
      <c r="AN83" s="53" t="s">
        <v>2421</v>
      </c>
      <c r="AO83" s="53">
        <v>0</v>
      </c>
      <c r="AP83" s="53" t="s">
        <v>3426</v>
      </c>
      <c r="AQ83" s="53" t="s">
        <v>3424</v>
      </c>
      <c r="AR83" s="53" t="s">
        <v>3422</v>
      </c>
      <c r="AS83" s="53" t="s">
        <v>3427</v>
      </c>
      <c r="AT83" s="53">
        <v>0</v>
      </c>
      <c r="AU83" s="53" t="s">
        <v>3428</v>
      </c>
      <c r="AV83" s="53" t="s">
        <v>3424</v>
      </c>
      <c r="AW83" s="53" t="s">
        <v>3422</v>
      </c>
      <c r="AX83" s="53" t="s">
        <v>3429</v>
      </c>
      <c r="AY83" s="53">
        <v>0</v>
      </c>
      <c r="AZ83" s="53" t="s">
        <v>3430</v>
      </c>
      <c r="BA83" s="53" t="s">
        <v>3431</v>
      </c>
      <c r="BB83" s="53" t="s">
        <v>3422</v>
      </c>
      <c r="BC83" s="53" t="s">
        <v>3357</v>
      </c>
      <c r="BD83" s="53">
        <v>0</v>
      </c>
      <c r="BE83" s="53" t="s">
        <v>3432</v>
      </c>
      <c r="BF83" s="53" t="s">
        <v>3424</v>
      </c>
      <c r="BG83" s="53" t="s">
        <v>3422</v>
      </c>
      <c r="BH83" s="53" t="s">
        <v>3433</v>
      </c>
      <c r="BI83" s="53" t="s">
        <v>2425</v>
      </c>
      <c r="BJ83" s="53">
        <v>0</v>
      </c>
      <c r="BK83" s="53" t="s">
        <v>3434</v>
      </c>
      <c r="BL83" s="53" t="s">
        <v>3424</v>
      </c>
      <c r="BM83" s="53" t="s">
        <v>3422</v>
      </c>
      <c r="BN83" s="53" t="s">
        <v>1408</v>
      </c>
      <c r="BO83" s="53">
        <v>0</v>
      </c>
      <c r="BP83" s="53">
        <v>0</v>
      </c>
      <c r="BQ83" s="53">
        <v>0</v>
      </c>
      <c r="BR83" s="53">
        <v>0</v>
      </c>
      <c r="BS83" s="53">
        <v>0</v>
      </c>
      <c r="BT83" s="53" t="s">
        <v>3951</v>
      </c>
      <c r="BU83" s="53">
        <v>0</v>
      </c>
      <c r="BV83" s="53">
        <v>0</v>
      </c>
      <c r="BW83" s="53">
        <v>0</v>
      </c>
      <c r="BX83" s="53">
        <v>0</v>
      </c>
      <c r="BY83" s="53">
        <v>0</v>
      </c>
      <c r="BZ83" s="53">
        <v>0</v>
      </c>
      <c r="CA83" s="53">
        <v>0</v>
      </c>
      <c r="CB83" s="53">
        <v>0</v>
      </c>
      <c r="CC83" s="53">
        <v>0</v>
      </c>
      <c r="CD83" s="53">
        <v>0</v>
      </c>
      <c r="CE83" s="53" t="s">
        <v>3952</v>
      </c>
      <c r="CF83" s="53" t="s">
        <v>3953</v>
      </c>
      <c r="CG83" s="53">
        <v>0</v>
      </c>
      <c r="CH83" s="53">
        <v>0</v>
      </c>
      <c r="CI83" s="53">
        <v>0</v>
      </c>
      <c r="CJ83" s="53">
        <v>0</v>
      </c>
      <c r="CK83" s="53">
        <v>0</v>
      </c>
      <c r="CL83" s="53">
        <v>0</v>
      </c>
      <c r="CM83" s="53">
        <v>0</v>
      </c>
      <c r="CN83" s="53">
        <v>0</v>
      </c>
      <c r="CO83" s="53">
        <v>0</v>
      </c>
      <c r="CP83" s="53">
        <v>0</v>
      </c>
      <c r="CQ83" s="53" t="s">
        <v>3954</v>
      </c>
      <c r="CR83" s="53">
        <v>0</v>
      </c>
      <c r="CS83" s="53">
        <v>0</v>
      </c>
      <c r="CT83" s="53">
        <v>0</v>
      </c>
      <c r="CU83" s="53">
        <v>0</v>
      </c>
      <c r="CV83" s="53">
        <v>0</v>
      </c>
      <c r="CW83" s="53">
        <v>0</v>
      </c>
      <c r="CX83" s="53">
        <v>0</v>
      </c>
      <c r="CY83" s="53">
        <v>0</v>
      </c>
      <c r="CZ83" s="53">
        <v>0</v>
      </c>
      <c r="DA83" s="53">
        <v>0</v>
      </c>
      <c r="DB83" s="53" t="s">
        <v>3955</v>
      </c>
      <c r="DC83" s="53">
        <v>0</v>
      </c>
      <c r="DD83" s="53">
        <v>0</v>
      </c>
      <c r="DE83" s="53">
        <v>0</v>
      </c>
      <c r="DF83" s="53">
        <v>0</v>
      </c>
      <c r="DG83" s="53">
        <v>0</v>
      </c>
      <c r="DH83" s="53">
        <v>0</v>
      </c>
      <c r="DI83" s="53">
        <v>0</v>
      </c>
      <c r="DJ83" s="53">
        <v>0</v>
      </c>
      <c r="DK83" s="53">
        <v>39173</v>
      </c>
      <c r="DL83" s="53" t="s">
        <v>3227</v>
      </c>
      <c r="DM83" s="53" t="s">
        <v>3441</v>
      </c>
      <c r="DN83" s="53" t="s">
        <v>3956</v>
      </c>
      <c r="DO83" s="53">
        <v>100</v>
      </c>
      <c r="DP83" s="53">
        <v>41365</v>
      </c>
      <c r="DQ83" s="53">
        <v>0</v>
      </c>
      <c r="DR83" s="53">
        <v>0</v>
      </c>
      <c r="DS83" s="53">
        <v>0</v>
      </c>
      <c r="DT83" s="53">
        <v>0</v>
      </c>
      <c r="DU83" s="53">
        <v>0</v>
      </c>
      <c r="DV83" s="53">
        <v>0</v>
      </c>
      <c r="DW83" s="53">
        <v>0</v>
      </c>
      <c r="DX83" s="53">
        <v>0</v>
      </c>
      <c r="DY83" s="53">
        <v>0</v>
      </c>
      <c r="DZ83" s="53">
        <v>0</v>
      </c>
      <c r="EA83" s="53">
        <v>0</v>
      </c>
      <c r="EB83" s="53">
        <v>0</v>
      </c>
      <c r="EC83" s="53">
        <v>0</v>
      </c>
      <c r="ED83" s="53">
        <v>0</v>
      </c>
      <c r="EE83" s="53">
        <v>0</v>
      </c>
      <c r="EF83" s="53">
        <v>0</v>
      </c>
      <c r="EG83" s="53" t="s">
        <v>3957</v>
      </c>
      <c r="EH83" s="53" t="s">
        <v>3788</v>
      </c>
      <c r="EI83" s="53">
        <v>100</v>
      </c>
      <c r="EJ83" s="53">
        <v>42948</v>
      </c>
      <c r="EK83" s="53">
        <v>0</v>
      </c>
      <c r="EL83" s="53">
        <v>0</v>
      </c>
      <c r="EM83" s="53">
        <v>0</v>
      </c>
      <c r="EN83" s="53">
        <v>0</v>
      </c>
      <c r="EO83" s="53">
        <v>0</v>
      </c>
      <c r="EP83" s="53">
        <v>0</v>
      </c>
      <c r="EQ83" s="53">
        <v>0</v>
      </c>
      <c r="ER83" s="53">
        <v>0</v>
      </c>
      <c r="ES83" s="53">
        <v>0</v>
      </c>
      <c r="ET83" s="53">
        <v>0</v>
      </c>
      <c r="EU83" s="53">
        <v>0</v>
      </c>
      <c r="EV83" s="53">
        <v>0</v>
      </c>
      <c r="EW83" s="53">
        <v>0</v>
      </c>
      <c r="EX83" s="53">
        <v>0</v>
      </c>
      <c r="EY83" s="53">
        <v>0</v>
      </c>
      <c r="EZ83" s="53">
        <v>0</v>
      </c>
      <c r="FA83" s="53">
        <v>0</v>
      </c>
      <c r="FB83" s="53">
        <v>0</v>
      </c>
      <c r="FC83" s="53">
        <v>0</v>
      </c>
      <c r="FD83" s="53">
        <v>0</v>
      </c>
      <c r="FE83" s="53">
        <v>0</v>
      </c>
      <c r="FF83" s="53">
        <v>0</v>
      </c>
      <c r="FG83" s="53">
        <v>0</v>
      </c>
      <c r="FH83" s="53">
        <v>0</v>
      </c>
      <c r="FI83" s="53">
        <v>0</v>
      </c>
      <c r="FJ83" s="53">
        <v>0</v>
      </c>
      <c r="FK83" s="53">
        <v>0</v>
      </c>
      <c r="FL83" s="53">
        <v>0</v>
      </c>
      <c r="FM83" s="53">
        <v>98408</v>
      </c>
      <c r="FN83" s="53" t="s">
        <v>3958</v>
      </c>
      <c r="FO83" s="53" t="s">
        <v>3446</v>
      </c>
      <c r="FP83" s="53" t="s">
        <v>2435</v>
      </c>
      <c r="FQ83" s="53" t="s">
        <v>3447</v>
      </c>
      <c r="FR83" s="53" t="s">
        <v>3946</v>
      </c>
      <c r="FS83" s="53" t="s">
        <v>2739</v>
      </c>
      <c r="FT83" s="53" t="s">
        <v>2539</v>
      </c>
      <c r="FU83" s="53">
        <v>42948</v>
      </c>
      <c r="FV83" s="53">
        <v>0</v>
      </c>
      <c r="FW83" s="53">
        <v>0</v>
      </c>
      <c r="FX83" s="53">
        <v>0</v>
      </c>
      <c r="FY83" s="53">
        <v>0</v>
      </c>
      <c r="FZ83" s="53" t="s">
        <v>3959</v>
      </c>
      <c r="GA83" s="53">
        <v>0</v>
      </c>
      <c r="GB83" s="53" t="s">
        <v>3952</v>
      </c>
      <c r="GC83" s="53" t="s">
        <v>3227</v>
      </c>
      <c r="GD83" s="53">
        <v>98408</v>
      </c>
      <c r="GE83" s="53" t="s">
        <v>698</v>
      </c>
      <c r="GF83" s="53">
        <v>0</v>
      </c>
      <c r="GG83" s="53">
        <v>0</v>
      </c>
      <c r="GH83" s="53">
        <v>0</v>
      </c>
      <c r="GI83" s="53">
        <v>0</v>
      </c>
      <c r="GJ83" s="53">
        <v>0</v>
      </c>
      <c r="GK83" s="53" t="s">
        <v>1391</v>
      </c>
      <c r="GL83" s="53">
        <v>0</v>
      </c>
      <c r="GM83" s="53">
        <v>0</v>
      </c>
      <c r="GN83" s="53" t="s">
        <v>3960</v>
      </c>
      <c r="GO83" s="53">
        <v>0</v>
      </c>
      <c r="GP83" s="53">
        <v>0</v>
      </c>
      <c r="GQ83" s="53">
        <v>0</v>
      </c>
      <c r="GR83" s="53">
        <v>0</v>
      </c>
      <c r="GS83" s="53">
        <v>0</v>
      </c>
      <c r="GT83" s="53">
        <v>0</v>
      </c>
      <c r="GU83" s="53">
        <v>0</v>
      </c>
      <c r="GV83" s="53">
        <v>0</v>
      </c>
      <c r="GW83" s="53">
        <v>0</v>
      </c>
      <c r="GX83" s="53">
        <v>0</v>
      </c>
      <c r="GY83" s="177" t="s">
        <v>5739</v>
      </c>
      <c r="GZ83" s="53">
        <v>0</v>
      </c>
      <c r="HA83" s="53">
        <v>0</v>
      </c>
      <c r="HB83" s="53">
        <v>0</v>
      </c>
      <c r="HC83" s="53">
        <v>0</v>
      </c>
      <c r="HD83" s="53">
        <v>0</v>
      </c>
      <c r="HE83" s="53">
        <v>0</v>
      </c>
      <c r="HF83" s="53">
        <v>0</v>
      </c>
      <c r="HG83" s="53">
        <v>0</v>
      </c>
      <c r="HH83" s="53">
        <v>0</v>
      </c>
      <c r="HI83" s="53">
        <v>0</v>
      </c>
      <c r="HJ83" s="53">
        <v>0</v>
      </c>
      <c r="HK83" s="53">
        <v>1841338704</v>
      </c>
      <c r="HL83" s="53">
        <v>1403</v>
      </c>
      <c r="HM83" s="53">
        <v>109294600</v>
      </c>
      <c r="HN83" s="53">
        <v>0</v>
      </c>
      <c r="HO83" s="53">
        <v>0</v>
      </c>
      <c r="HP83" s="53">
        <v>0</v>
      </c>
      <c r="HQ83" s="53">
        <v>0</v>
      </c>
    </row>
    <row r="84" spans="1:225">
      <c r="A84" s="53" t="s">
        <v>2399</v>
      </c>
      <c r="B84" s="53" t="s">
        <v>1377</v>
      </c>
      <c r="C84" s="53">
        <v>4114054</v>
      </c>
      <c r="D84" s="53">
        <v>28000</v>
      </c>
      <c r="E84" s="53">
        <v>18</v>
      </c>
      <c r="F84" s="58">
        <v>43101</v>
      </c>
      <c r="G84" s="58">
        <v>43465</v>
      </c>
      <c r="H84" s="73" t="s">
        <v>561</v>
      </c>
      <c r="I84" s="53" t="s">
        <v>3961</v>
      </c>
      <c r="J84" s="53" t="s">
        <v>1417</v>
      </c>
      <c r="K84" s="53" t="s">
        <v>3418</v>
      </c>
      <c r="L84" s="53" t="s">
        <v>3431</v>
      </c>
      <c r="M84" s="53" t="s">
        <v>3420</v>
      </c>
      <c r="N84" s="53" t="s">
        <v>2656</v>
      </c>
      <c r="O84" s="53">
        <v>97070</v>
      </c>
      <c r="P84" s="53" t="s">
        <v>2407</v>
      </c>
      <c r="Q84" s="53" t="s">
        <v>2407</v>
      </c>
      <c r="R84" s="53">
        <v>4114054</v>
      </c>
      <c r="S84" s="53" t="s">
        <v>2408</v>
      </c>
      <c r="T84" s="53" t="s">
        <v>2409</v>
      </c>
      <c r="U84" s="53" t="s">
        <v>2405</v>
      </c>
      <c r="V84" s="53">
        <v>99212</v>
      </c>
      <c r="W84" s="53" t="s">
        <v>2410</v>
      </c>
      <c r="X84" s="53" t="s">
        <v>1417</v>
      </c>
      <c r="Y84" s="53" t="s">
        <v>3421</v>
      </c>
      <c r="Z84" s="53" t="s">
        <v>3422</v>
      </c>
      <c r="AA84" s="53" t="s">
        <v>3418</v>
      </c>
      <c r="AB84" s="53">
        <v>0</v>
      </c>
      <c r="AC84" s="53">
        <v>0</v>
      </c>
      <c r="AD84" s="53">
        <v>0</v>
      </c>
      <c r="AE84" s="53">
        <v>0</v>
      </c>
      <c r="AF84" s="53">
        <v>0</v>
      </c>
      <c r="AG84" s="53">
        <v>0</v>
      </c>
      <c r="AH84" s="53">
        <v>0</v>
      </c>
      <c r="AI84" s="53">
        <v>0</v>
      </c>
      <c r="AJ84" s="53" t="s">
        <v>3423</v>
      </c>
      <c r="AK84" s="53" t="s">
        <v>3424</v>
      </c>
      <c r="AL84" s="53" t="s">
        <v>3422</v>
      </c>
      <c r="AM84" s="53" t="s">
        <v>3425</v>
      </c>
      <c r="AN84" s="53" t="s">
        <v>2421</v>
      </c>
      <c r="AO84" s="53">
        <v>0</v>
      </c>
      <c r="AP84" s="53" t="s">
        <v>3426</v>
      </c>
      <c r="AQ84" s="53" t="s">
        <v>3424</v>
      </c>
      <c r="AR84" s="53" t="s">
        <v>3422</v>
      </c>
      <c r="AS84" s="53" t="s">
        <v>3427</v>
      </c>
      <c r="AT84" s="53">
        <v>0</v>
      </c>
      <c r="AU84" s="53" t="s">
        <v>3428</v>
      </c>
      <c r="AV84" s="53" t="s">
        <v>3424</v>
      </c>
      <c r="AW84" s="53" t="s">
        <v>3422</v>
      </c>
      <c r="AX84" s="53" t="s">
        <v>3429</v>
      </c>
      <c r="AY84" s="53">
        <v>0</v>
      </c>
      <c r="AZ84" s="53" t="s">
        <v>3430</v>
      </c>
      <c r="BA84" s="53" t="s">
        <v>3431</v>
      </c>
      <c r="BB84" s="53" t="s">
        <v>3422</v>
      </c>
      <c r="BC84" s="53" t="s">
        <v>3357</v>
      </c>
      <c r="BD84" s="53">
        <v>0</v>
      </c>
      <c r="BE84" s="53" t="s">
        <v>3432</v>
      </c>
      <c r="BF84" s="53" t="s">
        <v>3424</v>
      </c>
      <c r="BG84" s="53" t="s">
        <v>3422</v>
      </c>
      <c r="BH84" s="53" t="s">
        <v>3433</v>
      </c>
      <c r="BI84" s="53" t="s">
        <v>2425</v>
      </c>
      <c r="BJ84" s="53">
        <v>0</v>
      </c>
      <c r="BK84" s="53" t="s">
        <v>3434</v>
      </c>
      <c r="BL84" s="53" t="s">
        <v>3424</v>
      </c>
      <c r="BM84" s="53" t="s">
        <v>3422</v>
      </c>
      <c r="BN84" s="53" t="s">
        <v>1408</v>
      </c>
      <c r="BO84" s="53">
        <v>0</v>
      </c>
      <c r="BP84" s="53">
        <v>0</v>
      </c>
      <c r="BQ84" s="53">
        <v>0</v>
      </c>
      <c r="BR84" s="53">
        <v>0</v>
      </c>
      <c r="BS84" s="53">
        <v>0</v>
      </c>
      <c r="BT84" s="53" t="s">
        <v>3962</v>
      </c>
      <c r="BU84" s="53">
        <v>0</v>
      </c>
      <c r="BV84" s="53">
        <v>0</v>
      </c>
      <c r="BW84" s="53">
        <v>0</v>
      </c>
      <c r="BX84" s="53">
        <v>0</v>
      </c>
      <c r="BY84" s="53">
        <v>0</v>
      </c>
      <c r="BZ84" s="53">
        <v>0</v>
      </c>
      <c r="CA84" s="53">
        <v>0</v>
      </c>
      <c r="CB84" s="53">
        <v>0</v>
      </c>
      <c r="CC84" s="53">
        <v>0</v>
      </c>
      <c r="CD84" s="53">
        <v>0</v>
      </c>
      <c r="CE84" s="53" t="s">
        <v>751</v>
      </c>
      <c r="CF84" s="53" t="s">
        <v>3963</v>
      </c>
      <c r="CG84" s="53">
        <v>0</v>
      </c>
      <c r="CH84" s="53">
        <v>0</v>
      </c>
      <c r="CI84" s="53">
        <v>0</v>
      </c>
      <c r="CJ84" s="53">
        <v>0</v>
      </c>
      <c r="CK84" s="53">
        <v>0</v>
      </c>
      <c r="CL84" s="53">
        <v>0</v>
      </c>
      <c r="CM84" s="53">
        <v>0</v>
      </c>
      <c r="CN84" s="53">
        <v>0</v>
      </c>
      <c r="CO84" s="53">
        <v>0</v>
      </c>
      <c r="CP84" s="53">
        <v>0</v>
      </c>
      <c r="CQ84" s="53" t="s">
        <v>3964</v>
      </c>
      <c r="CR84" s="53">
        <v>0</v>
      </c>
      <c r="CS84" s="53">
        <v>0</v>
      </c>
      <c r="CT84" s="53">
        <v>0</v>
      </c>
      <c r="CU84" s="53">
        <v>0</v>
      </c>
      <c r="CV84" s="53">
        <v>0</v>
      </c>
      <c r="CW84" s="53">
        <v>0</v>
      </c>
      <c r="CX84" s="53">
        <v>0</v>
      </c>
      <c r="CY84" s="53">
        <v>0</v>
      </c>
      <c r="CZ84" s="53">
        <v>0</v>
      </c>
      <c r="DA84" s="53">
        <v>0</v>
      </c>
      <c r="DB84" s="53" t="s">
        <v>3965</v>
      </c>
      <c r="DC84" s="53">
        <v>0</v>
      </c>
      <c r="DD84" s="53">
        <v>0</v>
      </c>
      <c r="DE84" s="53">
        <v>0</v>
      </c>
      <c r="DF84" s="53">
        <v>0</v>
      </c>
      <c r="DG84" s="53">
        <v>0</v>
      </c>
      <c r="DH84" s="53">
        <v>0</v>
      </c>
      <c r="DI84" s="53">
        <v>0</v>
      </c>
      <c r="DJ84" s="53">
        <v>0</v>
      </c>
      <c r="DK84" s="53">
        <v>39173</v>
      </c>
      <c r="DL84" s="53" t="s">
        <v>3227</v>
      </c>
      <c r="DM84" s="53" t="s">
        <v>3441</v>
      </c>
      <c r="DN84" s="53" t="s">
        <v>3966</v>
      </c>
      <c r="DO84" s="53">
        <v>100</v>
      </c>
      <c r="DP84" s="53">
        <v>1998</v>
      </c>
      <c r="DQ84" s="53">
        <v>0</v>
      </c>
      <c r="DR84" s="53">
        <v>0</v>
      </c>
      <c r="DS84" s="53">
        <v>0</v>
      </c>
      <c r="DT84" s="53">
        <v>0</v>
      </c>
      <c r="DU84" s="53">
        <v>0</v>
      </c>
      <c r="DV84" s="53">
        <v>0</v>
      </c>
      <c r="DW84" s="53">
        <v>0</v>
      </c>
      <c r="DX84" s="53">
        <v>0</v>
      </c>
      <c r="DY84" s="53">
        <v>0</v>
      </c>
      <c r="DZ84" s="53">
        <v>0</v>
      </c>
      <c r="EA84" s="53">
        <v>0</v>
      </c>
      <c r="EB84" s="53">
        <v>0</v>
      </c>
      <c r="EC84" s="53">
        <v>0</v>
      </c>
      <c r="ED84" s="53">
        <v>0</v>
      </c>
      <c r="EE84" s="53">
        <v>0</v>
      </c>
      <c r="EF84" s="53">
        <v>0</v>
      </c>
      <c r="EG84" s="53" t="s">
        <v>3443</v>
      </c>
      <c r="EH84" s="53" t="s">
        <v>3788</v>
      </c>
      <c r="EI84" s="53">
        <v>100</v>
      </c>
      <c r="EJ84" s="53">
        <v>42948</v>
      </c>
      <c r="EK84" s="53">
        <v>0</v>
      </c>
      <c r="EL84" s="53">
        <v>0</v>
      </c>
      <c r="EM84" s="53">
        <v>0</v>
      </c>
      <c r="EN84" s="53">
        <v>0</v>
      </c>
      <c r="EO84" s="53">
        <v>0</v>
      </c>
      <c r="EP84" s="53">
        <v>0</v>
      </c>
      <c r="EQ84" s="53">
        <v>0</v>
      </c>
      <c r="ER84" s="53">
        <v>0</v>
      </c>
      <c r="ES84" s="53">
        <v>0</v>
      </c>
      <c r="ET84" s="53">
        <v>0</v>
      </c>
      <c r="EU84" s="53">
        <v>0</v>
      </c>
      <c r="EV84" s="53">
        <v>0</v>
      </c>
      <c r="EW84" s="53">
        <v>0</v>
      </c>
      <c r="EX84" s="53">
        <v>0</v>
      </c>
      <c r="EY84" s="53">
        <v>0</v>
      </c>
      <c r="EZ84" s="53">
        <v>0</v>
      </c>
      <c r="FA84" s="53">
        <v>0</v>
      </c>
      <c r="FB84" s="53">
        <v>0</v>
      </c>
      <c r="FC84" s="53">
        <v>0</v>
      </c>
      <c r="FD84" s="53">
        <v>0</v>
      </c>
      <c r="FE84" s="53">
        <v>0</v>
      </c>
      <c r="FF84" s="53">
        <v>0</v>
      </c>
      <c r="FG84" s="53">
        <v>0</v>
      </c>
      <c r="FH84" s="53">
        <v>0</v>
      </c>
      <c r="FI84" s="53">
        <v>0</v>
      </c>
      <c r="FJ84" s="53">
        <v>0</v>
      </c>
      <c r="FK84" s="53">
        <v>0</v>
      </c>
      <c r="FL84" s="53">
        <v>0</v>
      </c>
      <c r="FM84" s="53">
        <v>98404</v>
      </c>
      <c r="FN84" s="53" t="s">
        <v>3967</v>
      </c>
      <c r="FO84" s="53" t="s">
        <v>3968</v>
      </c>
      <c r="FP84" s="53" t="s">
        <v>2435</v>
      </c>
      <c r="FQ84" s="53" t="s">
        <v>3447</v>
      </c>
      <c r="FR84" s="53" t="s">
        <v>3946</v>
      </c>
      <c r="FS84" s="53" t="s">
        <v>2739</v>
      </c>
      <c r="FT84" s="53" t="s">
        <v>2539</v>
      </c>
      <c r="FU84" s="53">
        <v>42948</v>
      </c>
      <c r="FV84" s="53">
        <v>0</v>
      </c>
      <c r="FW84" s="53">
        <v>0</v>
      </c>
      <c r="FX84" s="53">
        <v>0</v>
      </c>
      <c r="FY84" s="53">
        <v>0</v>
      </c>
      <c r="FZ84" s="53" t="s">
        <v>3969</v>
      </c>
      <c r="GA84" s="53">
        <v>0</v>
      </c>
      <c r="GB84" s="53" t="s">
        <v>751</v>
      </c>
      <c r="GC84" s="53" t="s">
        <v>3227</v>
      </c>
      <c r="GD84" s="53">
        <v>98404</v>
      </c>
      <c r="GE84" s="53" t="s">
        <v>698</v>
      </c>
      <c r="GF84" s="53">
        <v>0</v>
      </c>
      <c r="GG84" s="53">
        <v>0</v>
      </c>
      <c r="GH84" s="53">
        <v>0</v>
      </c>
      <c r="GI84" s="53">
        <v>0</v>
      </c>
      <c r="GJ84" s="53">
        <v>0</v>
      </c>
      <c r="GK84" s="53" t="s">
        <v>1391</v>
      </c>
      <c r="GL84" s="53">
        <v>0</v>
      </c>
      <c r="GM84" s="53">
        <v>0</v>
      </c>
      <c r="GN84" s="53" t="s">
        <v>3970</v>
      </c>
      <c r="GO84" s="53">
        <v>0</v>
      </c>
      <c r="GP84" s="53">
        <v>0</v>
      </c>
      <c r="GQ84" s="53">
        <v>0</v>
      </c>
      <c r="GR84" s="53">
        <v>0</v>
      </c>
      <c r="GS84" s="53">
        <v>0</v>
      </c>
      <c r="GT84" s="53">
        <v>0</v>
      </c>
      <c r="GU84" s="53">
        <v>0</v>
      </c>
      <c r="GV84" s="53">
        <v>0</v>
      </c>
      <c r="GW84" s="53">
        <v>0</v>
      </c>
      <c r="GX84" s="53">
        <v>0</v>
      </c>
      <c r="GY84" s="177" t="s">
        <v>5739</v>
      </c>
      <c r="GZ84" s="53">
        <v>0</v>
      </c>
      <c r="HA84" s="53">
        <v>0</v>
      </c>
      <c r="HB84" s="53">
        <v>0</v>
      </c>
      <c r="HC84" s="53">
        <v>0</v>
      </c>
      <c r="HD84" s="53">
        <v>0</v>
      </c>
      <c r="HE84" s="53">
        <v>0</v>
      </c>
      <c r="HF84" s="53">
        <v>0</v>
      </c>
      <c r="HG84" s="53">
        <v>0</v>
      </c>
      <c r="HH84" s="53">
        <v>0</v>
      </c>
      <c r="HI84" s="53">
        <v>0</v>
      </c>
      <c r="HJ84" s="53">
        <v>0</v>
      </c>
      <c r="HK84" s="53">
        <v>1053459925</v>
      </c>
      <c r="HL84" s="53">
        <v>1405</v>
      </c>
      <c r="HM84" s="53">
        <v>101154700</v>
      </c>
      <c r="HN84" s="53">
        <v>0</v>
      </c>
      <c r="HO84" s="53">
        <v>0</v>
      </c>
      <c r="HP84" s="53">
        <v>0</v>
      </c>
      <c r="HQ84" s="53">
        <v>0</v>
      </c>
    </row>
    <row r="85" spans="1:225">
      <c r="A85" s="53" t="s">
        <v>2399</v>
      </c>
      <c r="B85" s="53" t="s">
        <v>1377</v>
      </c>
      <c r="C85" s="53">
        <v>4114070</v>
      </c>
      <c r="D85" s="53">
        <v>10500</v>
      </c>
      <c r="E85" s="53">
        <v>18</v>
      </c>
      <c r="F85" s="58">
        <v>43101</v>
      </c>
      <c r="G85" s="58">
        <v>43334</v>
      </c>
      <c r="H85" s="73" t="s">
        <v>562</v>
      </c>
      <c r="I85" s="53" t="s">
        <v>3971</v>
      </c>
      <c r="J85" s="53" t="s">
        <v>1418</v>
      </c>
      <c r="K85" s="53" t="s">
        <v>3463</v>
      </c>
      <c r="L85" s="53" t="s">
        <v>3464</v>
      </c>
      <c r="M85" s="53" t="s">
        <v>3465</v>
      </c>
      <c r="N85" s="53" t="s">
        <v>3466</v>
      </c>
      <c r="O85" s="53">
        <v>92629</v>
      </c>
      <c r="P85" s="53" t="s">
        <v>2617</v>
      </c>
      <c r="Q85" s="53" t="s">
        <v>2618</v>
      </c>
      <c r="R85" s="53">
        <v>4114070</v>
      </c>
      <c r="S85" s="53" t="s">
        <v>2619</v>
      </c>
      <c r="T85" s="53" t="s">
        <v>2620</v>
      </c>
      <c r="U85" s="53" t="s">
        <v>2405</v>
      </c>
      <c r="V85" s="53">
        <v>98007</v>
      </c>
      <c r="W85" s="53" t="s">
        <v>2617</v>
      </c>
      <c r="X85" s="53" t="s">
        <v>1418</v>
      </c>
      <c r="Y85" s="53" t="s">
        <v>3464</v>
      </c>
      <c r="Z85" s="53" t="s">
        <v>3469</v>
      </c>
      <c r="AA85" s="53" t="s">
        <v>3463</v>
      </c>
      <c r="AB85" s="53" t="s">
        <v>3470</v>
      </c>
      <c r="AC85" s="53" t="s">
        <v>3471</v>
      </c>
      <c r="AD85" s="53" t="s">
        <v>532</v>
      </c>
      <c r="AE85" s="53" t="s">
        <v>3495</v>
      </c>
      <c r="AF85" s="53" t="s">
        <v>533</v>
      </c>
      <c r="AG85" s="53" t="s">
        <v>3474</v>
      </c>
      <c r="AH85" s="53">
        <v>0</v>
      </c>
      <c r="AI85" s="53">
        <v>0</v>
      </c>
      <c r="AJ85" s="53" t="s">
        <v>3475</v>
      </c>
      <c r="AK85" s="53" t="s">
        <v>3464</v>
      </c>
      <c r="AL85" s="53" t="s">
        <v>3469</v>
      </c>
      <c r="AM85" s="53" t="s">
        <v>2420</v>
      </c>
      <c r="AN85" s="53" t="s">
        <v>2621</v>
      </c>
      <c r="AO85" s="53">
        <v>0.7</v>
      </c>
      <c r="AP85" s="53" t="s">
        <v>3476</v>
      </c>
      <c r="AQ85" s="53" t="s">
        <v>3464</v>
      </c>
      <c r="AR85" s="53" t="s">
        <v>3469</v>
      </c>
      <c r="AS85" s="53" t="s">
        <v>2420</v>
      </c>
      <c r="AT85" s="53">
        <v>30</v>
      </c>
      <c r="AU85" s="53">
        <v>0</v>
      </c>
      <c r="AV85" s="53">
        <v>0</v>
      </c>
      <c r="AW85" s="53">
        <v>0</v>
      </c>
      <c r="AX85" s="53">
        <v>0</v>
      </c>
      <c r="AY85" s="53">
        <v>0</v>
      </c>
      <c r="AZ85" s="53">
        <v>0</v>
      </c>
      <c r="BA85" s="53">
        <v>0</v>
      </c>
      <c r="BB85" s="53">
        <v>0</v>
      </c>
      <c r="BC85" s="53">
        <v>0</v>
      </c>
      <c r="BD85" s="53">
        <v>0</v>
      </c>
      <c r="BE85" s="53">
        <v>0</v>
      </c>
      <c r="BF85" s="53">
        <v>0</v>
      </c>
      <c r="BG85" s="53">
        <v>0</v>
      </c>
      <c r="BH85" s="53">
        <v>0</v>
      </c>
      <c r="BI85" s="53" t="s">
        <v>2622</v>
      </c>
      <c r="BJ85" s="53">
        <v>0</v>
      </c>
      <c r="BK85" s="53">
        <v>0</v>
      </c>
      <c r="BL85" s="53">
        <v>0</v>
      </c>
      <c r="BM85" s="53">
        <v>0</v>
      </c>
      <c r="BN85" s="53">
        <v>0</v>
      </c>
      <c r="BO85" s="53">
        <v>0</v>
      </c>
      <c r="BP85" s="53">
        <v>0</v>
      </c>
      <c r="BQ85" s="53">
        <v>0</v>
      </c>
      <c r="BR85" s="53">
        <v>0</v>
      </c>
      <c r="BS85" s="53">
        <v>0</v>
      </c>
      <c r="BT85" s="53" t="s">
        <v>3972</v>
      </c>
      <c r="BU85" s="53">
        <v>0</v>
      </c>
      <c r="BV85" s="53">
        <v>0</v>
      </c>
      <c r="BW85" s="53">
        <v>0</v>
      </c>
      <c r="BX85" s="53">
        <v>0</v>
      </c>
      <c r="BY85" s="53">
        <v>0</v>
      </c>
      <c r="BZ85" s="53">
        <v>0</v>
      </c>
      <c r="CA85" s="53">
        <v>0</v>
      </c>
      <c r="CB85" s="53">
        <v>0</v>
      </c>
      <c r="CC85" s="53">
        <v>0</v>
      </c>
      <c r="CD85" s="53">
        <v>0</v>
      </c>
      <c r="CE85" s="53" t="s">
        <v>3973</v>
      </c>
      <c r="CF85" s="53" t="s">
        <v>3974</v>
      </c>
      <c r="CG85" s="53">
        <v>0</v>
      </c>
      <c r="CH85" s="53">
        <v>0</v>
      </c>
      <c r="CI85" s="53">
        <v>0</v>
      </c>
      <c r="CJ85" s="53">
        <v>0</v>
      </c>
      <c r="CK85" s="53">
        <v>0</v>
      </c>
      <c r="CL85" s="53">
        <v>0</v>
      </c>
      <c r="CM85" s="53">
        <v>0</v>
      </c>
      <c r="CN85" s="53">
        <v>0</v>
      </c>
      <c r="CO85" s="53">
        <v>0</v>
      </c>
      <c r="CP85" s="53">
        <v>0</v>
      </c>
      <c r="CQ85" s="53" t="s">
        <v>3975</v>
      </c>
      <c r="CR85" s="53">
        <v>0</v>
      </c>
      <c r="CS85" s="53">
        <v>0</v>
      </c>
      <c r="CT85" s="53">
        <v>0</v>
      </c>
      <c r="CU85" s="53">
        <v>0</v>
      </c>
      <c r="CV85" s="53">
        <v>0</v>
      </c>
      <c r="CW85" s="53">
        <v>0</v>
      </c>
      <c r="CX85" s="53">
        <v>0</v>
      </c>
      <c r="CY85" s="53">
        <v>0</v>
      </c>
      <c r="CZ85" s="53">
        <v>0</v>
      </c>
      <c r="DA85" s="53">
        <v>0</v>
      </c>
      <c r="DB85" s="53" t="s">
        <v>3976</v>
      </c>
      <c r="DC85" s="53">
        <v>0</v>
      </c>
      <c r="DD85" s="53">
        <v>0</v>
      </c>
      <c r="DE85" s="53">
        <v>0</v>
      </c>
      <c r="DF85" s="53">
        <v>0</v>
      </c>
      <c r="DG85" s="53">
        <v>0</v>
      </c>
      <c r="DH85" s="53">
        <v>0</v>
      </c>
      <c r="DI85" s="53">
        <v>0</v>
      </c>
      <c r="DJ85" s="53">
        <v>0</v>
      </c>
      <c r="DK85" s="53">
        <v>39387</v>
      </c>
      <c r="DL85" s="53" t="s">
        <v>2929</v>
      </c>
      <c r="DM85" s="53" t="s">
        <v>3482</v>
      </c>
      <c r="DN85" s="53" t="s">
        <v>3483</v>
      </c>
      <c r="DO85" s="53">
        <v>70</v>
      </c>
      <c r="DP85" s="53">
        <v>39387</v>
      </c>
      <c r="DQ85" s="53" t="s">
        <v>3501</v>
      </c>
      <c r="DR85" s="53" t="s">
        <v>3483</v>
      </c>
      <c r="DS85" s="53">
        <v>30</v>
      </c>
      <c r="DT85" s="53">
        <v>39387</v>
      </c>
      <c r="DU85" s="53">
        <v>0</v>
      </c>
      <c r="DV85" s="53">
        <v>0</v>
      </c>
      <c r="DW85" s="53">
        <v>0</v>
      </c>
      <c r="DX85" s="53">
        <v>0</v>
      </c>
      <c r="DY85" s="53">
        <v>0</v>
      </c>
      <c r="DZ85" s="53">
        <v>0</v>
      </c>
      <c r="EA85" s="53">
        <v>0</v>
      </c>
      <c r="EB85" s="53">
        <v>0</v>
      </c>
      <c r="EC85" s="53">
        <v>0</v>
      </c>
      <c r="ED85" s="53">
        <v>0</v>
      </c>
      <c r="EE85" s="53">
        <v>0</v>
      </c>
      <c r="EF85" s="53">
        <v>0</v>
      </c>
      <c r="EG85" s="53" t="s">
        <v>3485</v>
      </c>
      <c r="EH85" s="53" t="s">
        <v>3502</v>
      </c>
      <c r="EI85" s="53">
        <v>100</v>
      </c>
      <c r="EJ85" s="53">
        <v>42997</v>
      </c>
      <c r="EK85" s="53">
        <v>0</v>
      </c>
      <c r="EL85" s="53">
        <v>0</v>
      </c>
      <c r="EM85" s="53">
        <v>0</v>
      </c>
      <c r="EN85" s="53">
        <v>0</v>
      </c>
      <c r="EO85" s="53">
        <v>0</v>
      </c>
      <c r="EP85" s="53">
        <v>0</v>
      </c>
      <c r="EQ85" s="53">
        <v>0</v>
      </c>
      <c r="ER85" s="53">
        <v>0</v>
      </c>
      <c r="ES85" s="53">
        <v>0</v>
      </c>
      <c r="ET85" s="53">
        <v>0</v>
      </c>
      <c r="EU85" s="53">
        <v>0</v>
      </c>
      <c r="EV85" s="53">
        <v>0</v>
      </c>
      <c r="EW85" s="53">
        <v>0</v>
      </c>
      <c r="EX85" s="53">
        <v>0</v>
      </c>
      <c r="EY85" s="53">
        <v>0</v>
      </c>
      <c r="EZ85" s="53">
        <v>0</v>
      </c>
      <c r="FA85" s="53">
        <v>0</v>
      </c>
      <c r="FB85" s="53">
        <v>0</v>
      </c>
      <c r="FC85" s="53">
        <v>0</v>
      </c>
      <c r="FD85" s="53">
        <v>0</v>
      </c>
      <c r="FE85" s="53">
        <v>0</v>
      </c>
      <c r="FF85" s="53">
        <v>0</v>
      </c>
      <c r="FG85" s="53">
        <v>0</v>
      </c>
      <c r="FH85" s="53">
        <v>0</v>
      </c>
      <c r="FI85" s="53">
        <v>0</v>
      </c>
      <c r="FJ85" s="53">
        <v>0</v>
      </c>
      <c r="FK85" s="53">
        <v>0</v>
      </c>
      <c r="FL85" s="53">
        <v>0</v>
      </c>
      <c r="FM85" s="53">
        <v>98027</v>
      </c>
      <c r="FN85" s="53" t="s">
        <v>3977</v>
      </c>
      <c r="FO85" s="53" t="s">
        <v>3488</v>
      </c>
      <c r="FP85" s="53" t="s">
        <v>2637</v>
      </c>
      <c r="FQ85" s="53" t="s">
        <v>3978</v>
      </c>
      <c r="FR85" s="53" t="s">
        <v>3976</v>
      </c>
      <c r="FS85" s="53" t="s">
        <v>2739</v>
      </c>
      <c r="FT85" s="53" t="s">
        <v>3490</v>
      </c>
      <c r="FU85" s="53">
        <v>42997</v>
      </c>
      <c r="FV85" s="53">
        <v>0</v>
      </c>
      <c r="FW85" s="53">
        <v>0</v>
      </c>
      <c r="FX85" s="53">
        <v>0</v>
      </c>
      <c r="FY85" s="53">
        <v>0</v>
      </c>
      <c r="FZ85" s="53" t="s">
        <v>3979</v>
      </c>
      <c r="GA85" s="53">
        <v>0</v>
      </c>
      <c r="GB85" s="53" t="s">
        <v>3973</v>
      </c>
      <c r="GC85" s="53" t="s">
        <v>2929</v>
      </c>
      <c r="GD85" s="53">
        <v>98027</v>
      </c>
      <c r="GE85" s="53" t="s">
        <v>688</v>
      </c>
      <c r="GF85" s="53">
        <v>0</v>
      </c>
      <c r="GG85" s="53">
        <v>0</v>
      </c>
      <c r="GH85" s="53">
        <v>0</v>
      </c>
      <c r="GI85" s="53">
        <v>0</v>
      </c>
      <c r="GJ85" s="53">
        <v>0</v>
      </c>
      <c r="GK85" s="53" t="s">
        <v>3492</v>
      </c>
      <c r="GL85" s="53">
        <v>0</v>
      </c>
      <c r="GM85" s="53">
        <v>0</v>
      </c>
      <c r="GN85" s="53" t="s">
        <v>3980</v>
      </c>
      <c r="GO85" s="53">
        <v>0</v>
      </c>
      <c r="GP85" s="53">
        <v>0</v>
      </c>
      <c r="GQ85" s="53">
        <v>0</v>
      </c>
      <c r="GR85" s="53">
        <v>0</v>
      </c>
      <c r="GS85" s="53">
        <v>0</v>
      </c>
      <c r="GT85" s="53">
        <v>0</v>
      </c>
      <c r="GU85" s="53">
        <v>0</v>
      </c>
      <c r="GV85" s="53">
        <v>0</v>
      </c>
      <c r="GW85" s="53">
        <v>0</v>
      </c>
      <c r="GX85" s="53">
        <v>0</v>
      </c>
      <c r="GY85" s="177" t="s">
        <v>5739</v>
      </c>
      <c r="GZ85" s="53">
        <v>0</v>
      </c>
      <c r="HA85" s="53">
        <v>0</v>
      </c>
      <c r="HB85" s="53">
        <v>0</v>
      </c>
      <c r="HC85" s="53">
        <v>0</v>
      </c>
      <c r="HD85" s="53">
        <v>0</v>
      </c>
      <c r="HE85" s="53">
        <v>0</v>
      </c>
      <c r="HF85" s="53">
        <v>0</v>
      </c>
      <c r="HG85" s="53">
        <v>0</v>
      </c>
      <c r="HH85" s="53">
        <v>0</v>
      </c>
      <c r="HI85" s="53">
        <v>0</v>
      </c>
      <c r="HJ85" s="53">
        <v>0</v>
      </c>
      <c r="HK85" s="53">
        <v>1629265871</v>
      </c>
      <c r="HL85" s="53">
        <v>1407</v>
      </c>
      <c r="HM85" s="53">
        <v>105535700</v>
      </c>
      <c r="HN85" s="53">
        <v>0</v>
      </c>
      <c r="HO85" s="53">
        <v>0</v>
      </c>
      <c r="HP85" s="53">
        <v>0</v>
      </c>
      <c r="HQ85" s="53">
        <v>0</v>
      </c>
    </row>
    <row r="86" spans="1:225">
      <c r="A86" s="53" t="s">
        <v>2399</v>
      </c>
      <c r="B86" s="53" t="s">
        <v>1377</v>
      </c>
      <c r="C86" s="53">
        <v>4114088</v>
      </c>
      <c r="D86" s="53">
        <v>40040</v>
      </c>
      <c r="E86" s="53">
        <v>18</v>
      </c>
      <c r="F86" s="58">
        <v>43101</v>
      </c>
      <c r="G86" s="58">
        <v>43316</v>
      </c>
      <c r="H86" s="73" t="s">
        <v>563</v>
      </c>
      <c r="I86" s="53" t="s">
        <v>3981</v>
      </c>
      <c r="J86" s="53" t="s">
        <v>3982</v>
      </c>
      <c r="K86" s="53" t="s">
        <v>3983</v>
      </c>
      <c r="L86" s="53" t="s">
        <v>1428</v>
      </c>
      <c r="M86" s="53" t="s">
        <v>3984</v>
      </c>
      <c r="N86" s="53" t="s">
        <v>3985</v>
      </c>
      <c r="O86" s="53" t="s">
        <v>3986</v>
      </c>
      <c r="P86" s="53" t="s">
        <v>3987</v>
      </c>
      <c r="Q86" s="53" t="s">
        <v>1427</v>
      </c>
      <c r="R86" s="53">
        <v>4114088</v>
      </c>
      <c r="S86" s="53" t="s">
        <v>1428</v>
      </c>
      <c r="T86" s="53" t="s">
        <v>3984</v>
      </c>
      <c r="U86" s="53" t="s">
        <v>3985</v>
      </c>
      <c r="V86" s="53" t="s">
        <v>3988</v>
      </c>
      <c r="W86" s="53" t="s">
        <v>3987</v>
      </c>
      <c r="X86" s="53" t="s">
        <v>1427</v>
      </c>
      <c r="Y86" s="53" t="s">
        <v>1429</v>
      </c>
      <c r="Z86" s="53" t="s">
        <v>2269</v>
      </c>
      <c r="AA86" s="53" t="s">
        <v>3983</v>
      </c>
      <c r="AB86" s="53" t="s">
        <v>3989</v>
      </c>
      <c r="AC86" s="53">
        <v>0</v>
      </c>
      <c r="AD86" s="53">
        <v>0</v>
      </c>
      <c r="AE86" s="53">
        <v>0</v>
      </c>
      <c r="AF86" s="53">
        <v>0</v>
      </c>
      <c r="AG86" s="53">
        <v>0</v>
      </c>
      <c r="AH86" s="53">
        <v>0</v>
      </c>
      <c r="AI86" s="53">
        <v>0</v>
      </c>
      <c r="AJ86" s="53">
        <v>0</v>
      </c>
      <c r="AK86" s="53">
        <v>0</v>
      </c>
      <c r="AL86" s="53">
        <v>0</v>
      </c>
      <c r="AM86" s="53">
        <v>0</v>
      </c>
      <c r="AN86" s="53" t="s">
        <v>3981</v>
      </c>
      <c r="AO86" s="53">
        <v>0</v>
      </c>
      <c r="AP86" s="53">
        <v>0</v>
      </c>
      <c r="AQ86" s="53">
        <v>0</v>
      </c>
      <c r="AR86" s="53">
        <v>0</v>
      </c>
      <c r="AS86" s="53">
        <v>0</v>
      </c>
      <c r="AT86" s="53">
        <v>0</v>
      </c>
      <c r="AU86" s="53">
        <v>0</v>
      </c>
      <c r="AV86" s="53">
        <v>0</v>
      </c>
      <c r="AW86" s="53">
        <v>0</v>
      </c>
      <c r="AX86" s="53">
        <v>0</v>
      </c>
      <c r="AY86" s="53">
        <v>0</v>
      </c>
      <c r="AZ86" s="53">
        <v>0</v>
      </c>
      <c r="BA86" s="53">
        <v>0</v>
      </c>
      <c r="BB86" s="53">
        <v>0</v>
      </c>
      <c r="BC86" s="53">
        <v>0</v>
      </c>
      <c r="BD86" s="53">
        <v>0</v>
      </c>
      <c r="BE86" s="53">
        <v>0</v>
      </c>
      <c r="BF86" s="53">
        <v>0</v>
      </c>
      <c r="BG86" s="53">
        <v>0</v>
      </c>
      <c r="BH86" s="53">
        <v>0</v>
      </c>
      <c r="BI86" s="53" t="s">
        <v>3983</v>
      </c>
      <c r="BJ86" s="53">
        <v>0</v>
      </c>
      <c r="BK86" s="53">
        <v>0</v>
      </c>
      <c r="BL86" s="53">
        <v>0</v>
      </c>
      <c r="BM86" s="53">
        <v>0</v>
      </c>
      <c r="BN86" s="53">
        <v>0</v>
      </c>
      <c r="BO86" s="53">
        <v>0</v>
      </c>
      <c r="BP86" s="53">
        <v>0</v>
      </c>
      <c r="BQ86" s="53">
        <v>0</v>
      </c>
      <c r="BR86" s="53">
        <v>0</v>
      </c>
      <c r="BS86" s="53">
        <v>0</v>
      </c>
      <c r="BT86" s="53" t="s">
        <v>3990</v>
      </c>
      <c r="BU86" s="53">
        <v>0</v>
      </c>
      <c r="BV86" s="53">
        <v>0</v>
      </c>
      <c r="BW86" s="53">
        <v>0</v>
      </c>
      <c r="BX86" s="53">
        <v>0</v>
      </c>
      <c r="BY86" s="53">
        <v>0</v>
      </c>
      <c r="BZ86" s="53">
        <v>0</v>
      </c>
      <c r="CA86" s="53">
        <v>0</v>
      </c>
      <c r="CB86" s="53">
        <v>0</v>
      </c>
      <c r="CC86" s="53">
        <v>0</v>
      </c>
      <c r="CD86" s="53">
        <v>0</v>
      </c>
      <c r="CE86" s="53" t="s">
        <v>3991</v>
      </c>
      <c r="CF86" s="53" t="s">
        <v>3992</v>
      </c>
      <c r="CG86" s="53">
        <v>0</v>
      </c>
      <c r="CH86" s="53">
        <v>0</v>
      </c>
      <c r="CI86" s="53">
        <v>0</v>
      </c>
      <c r="CJ86" s="53">
        <v>0</v>
      </c>
      <c r="CK86" s="53">
        <v>0</v>
      </c>
      <c r="CL86" s="53">
        <v>0</v>
      </c>
      <c r="CM86" s="53">
        <v>0</v>
      </c>
      <c r="CN86" s="53">
        <v>0</v>
      </c>
      <c r="CO86" s="53">
        <v>0</v>
      </c>
      <c r="CP86" s="53">
        <v>0</v>
      </c>
      <c r="CQ86" s="53" t="s">
        <v>563</v>
      </c>
      <c r="CR86" s="53">
        <v>0</v>
      </c>
      <c r="CS86" s="53">
        <v>0</v>
      </c>
      <c r="CT86" s="53">
        <v>0</v>
      </c>
      <c r="CU86" s="53">
        <v>0</v>
      </c>
      <c r="CV86" s="53">
        <v>0</v>
      </c>
      <c r="CW86" s="53">
        <v>0</v>
      </c>
      <c r="CX86" s="53">
        <v>0</v>
      </c>
      <c r="CY86" s="53">
        <v>0</v>
      </c>
      <c r="CZ86" s="53">
        <v>0</v>
      </c>
      <c r="DA86" s="53">
        <v>0</v>
      </c>
      <c r="DB86" s="53" t="s">
        <v>3993</v>
      </c>
      <c r="DC86" s="53">
        <v>0</v>
      </c>
      <c r="DD86" s="53">
        <v>0</v>
      </c>
      <c r="DE86" s="53">
        <v>0</v>
      </c>
      <c r="DF86" s="53">
        <v>0</v>
      </c>
      <c r="DG86" s="53">
        <v>0</v>
      </c>
      <c r="DH86" s="53">
        <v>0</v>
      </c>
      <c r="DI86" s="53">
        <v>0</v>
      </c>
      <c r="DJ86" s="53">
        <v>0</v>
      </c>
      <c r="DK86" s="53">
        <v>39437</v>
      </c>
      <c r="DL86" s="53" t="s">
        <v>3994</v>
      </c>
      <c r="DM86" s="53" t="s">
        <v>3995</v>
      </c>
      <c r="DN86" s="53" t="s">
        <v>3996</v>
      </c>
      <c r="DO86" s="53">
        <v>100</v>
      </c>
      <c r="DP86" s="53">
        <v>39437</v>
      </c>
      <c r="DQ86" s="53">
        <v>0</v>
      </c>
      <c r="DR86" s="53">
        <v>0</v>
      </c>
      <c r="DS86" s="53">
        <v>0</v>
      </c>
      <c r="DT86" s="53">
        <v>0</v>
      </c>
      <c r="DU86" s="53">
        <v>0</v>
      </c>
      <c r="DV86" s="53">
        <v>0</v>
      </c>
      <c r="DW86" s="53">
        <v>0</v>
      </c>
      <c r="DX86" s="53">
        <v>0</v>
      </c>
      <c r="DY86" s="53">
        <v>0</v>
      </c>
      <c r="DZ86" s="53">
        <v>0</v>
      </c>
      <c r="EA86" s="53">
        <v>0</v>
      </c>
      <c r="EB86" s="53">
        <v>0</v>
      </c>
      <c r="EC86" s="53">
        <v>0</v>
      </c>
      <c r="ED86" s="53">
        <v>0</v>
      </c>
      <c r="EE86" s="53">
        <v>0</v>
      </c>
      <c r="EF86" s="53">
        <v>0</v>
      </c>
      <c r="EG86" s="53" t="s">
        <v>3997</v>
      </c>
      <c r="EH86" s="53" t="s">
        <v>3998</v>
      </c>
      <c r="EI86" s="53">
        <v>100</v>
      </c>
      <c r="EJ86" s="53">
        <v>40640</v>
      </c>
      <c r="EK86" s="53">
        <v>0</v>
      </c>
      <c r="EL86" s="53">
        <v>0</v>
      </c>
      <c r="EM86" s="53">
        <v>0</v>
      </c>
      <c r="EN86" s="53">
        <v>0</v>
      </c>
      <c r="EO86" s="53">
        <v>0</v>
      </c>
      <c r="EP86" s="53">
        <v>0</v>
      </c>
      <c r="EQ86" s="53">
        <v>0</v>
      </c>
      <c r="ER86" s="53">
        <v>0</v>
      </c>
      <c r="ES86" s="53">
        <v>0</v>
      </c>
      <c r="ET86" s="53">
        <v>0</v>
      </c>
      <c r="EU86" s="53">
        <v>0</v>
      </c>
      <c r="EV86" s="53">
        <v>0</v>
      </c>
      <c r="EW86" s="53">
        <v>0</v>
      </c>
      <c r="EX86" s="53">
        <v>0</v>
      </c>
      <c r="EY86" s="53">
        <v>0</v>
      </c>
      <c r="EZ86" s="53">
        <v>0</v>
      </c>
      <c r="FA86" s="53">
        <v>0</v>
      </c>
      <c r="FB86" s="53">
        <v>0</v>
      </c>
      <c r="FC86" s="53">
        <v>0</v>
      </c>
      <c r="FD86" s="53">
        <v>0</v>
      </c>
      <c r="FE86" s="53">
        <v>0</v>
      </c>
      <c r="FF86" s="53">
        <v>0</v>
      </c>
      <c r="FG86" s="53">
        <v>0</v>
      </c>
      <c r="FH86" s="53">
        <v>0</v>
      </c>
      <c r="FI86" s="53">
        <v>0</v>
      </c>
      <c r="FJ86" s="53">
        <v>0</v>
      </c>
      <c r="FK86" s="53">
        <v>0</v>
      </c>
      <c r="FL86" s="53">
        <v>0</v>
      </c>
      <c r="FM86" s="53" t="s">
        <v>3999</v>
      </c>
      <c r="FN86" s="53" t="s">
        <v>1385</v>
      </c>
      <c r="FO86" s="53" t="s">
        <v>1385</v>
      </c>
      <c r="FP86" s="53" t="s">
        <v>4000</v>
      </c>
      <c r="FQ86" s="53" t="s">
        <v>3997</v>
      </c>
      <c r="FR86" s="53" t="s">
        <v>3998</v>
      </c>
      <c r="FS86" s="53">
        <v>100</v>
      </c>
      <c r="FT86" s="53" t="s">
        <v>4001</v>
      </c>
      <c r="FU86" s="53">
        <v>40640</v>
      </c>
      <c r="FV86" s="53">
        <v>0</v>
      </c>
      <c r="FW86" s="53">
        <v>0</v>
      </c>
      <c r="FX86" s="53">
        <v>0</v>
      </c>
      <c r="FY86" s="53">
        <v>0</v>
      </c>
      <c r="FZ86" s="53">
        <v>602759627</v>
      </c>
      <c r="GA86" s="53">
        <v>0</v>
      </c>
      <c r="GB86" s="53" t="s">
        <v>3991</v>
      </c>
      <c r="GC86" s="53" t="s">
        <v>3994</v>
      </c>
      <c r="GD86" s="53" t="s">
        <v>4002</v>
      </c>
      <c r="GE86" s="53" t="s">
        <v>698</v>
      </c>
      <c r="GF86" s="53">
        <v>0</v>
      </c>
      <c r="GG86" s="53">
        <v>0</v>
      </c>
      <c r="GH86" s="53">
        <v>0</v>
      </c>
      <c r="GI86" s="53">
        <v>0</v>
      </c>
      <c r="GJ86" s="53">
        <v>0</v>
      </c>
      <c r="GK86" s="53">
        <v>0</v>
      </c>
      <c r="GL86" s="53">
        <v>0</v>
      </c>
      <c r="GM86" s="53">
        <v>0</v>
      </c>
      <c r="GN86" s="53" t="s">
        <v>4003</v>
      </c>
      <c r="GO86" s="53">
        <v>0</v>
      </c>
      <c r="GP86" s="53">
        <v>0</v>
      </c>
      <c r="GQ86" s="53">
        <v>0</v>
      </c>
      <c r="GR86" s="53">
        <v>0</v>
      </c>
      <c r="GS86" s="53">
        <v>0</v>
      </c>
      <c r="GT86" s="53">
        <v>0</v>
      </c>
      <c r="GU86" s="53">
        <v>0</v>
      </c>
      <c r="GV86" s="53">
        <v>0</v>
      </c>
      <c r="GW86" s="53">
        <v>0</v>
      </c>
      <c r="GX86" s="53">
        <v>0</v>
      </c>
      <c r="GY86" s="177" t="s">
        <v>5739</v>
      </c>
      <c r="GZ86" s="53">
        <v>0</v>
      </c>
      <c r="HA86" s="53">
        <v>0</v>
      </c>
      <c r="HB86" s="53">
        <v>0</v>
      </c>
      <c r="HC86" s="53">
        <v>0</v>
      </c>
      <c r="HD86" s="53">
        <v>0</v>
      </c>
      <c r="HE86" s="53">
        <v>0</v>
      </c>
      <c r="HF86" s="53">
        <v>0</v>
      </c>
      <c r="HG86" s="53">
        <v>0</v>
      </c>
      <c r="HH86" s="53">
        <v>0</v>
      </c>
      <c r="HI86" s="53">
        <v>0</v>
      </c>
      <c r="HJ86" s="53">
        <v>0</v>
      </c>
      <c r="HK86" s="53">
        <v>1881639169</v>
      </c>
      <c r="HL86" s="53">
        <v>1408</v>
      </c>
      <c r="HM86" s="53">
        <v>105534600</v>
      </c>
      <c r="HN86" s="53">
        <v>0</v>
      </c>
      <c r="HO86" s="53">
        <v>0</v>
      </c>
      <c r="HP86" s="53">
        <v>0</v>
      </c>
      <c r="HQ86" s="53">
        <v>0</v>
      </c>
    </row>
    <row r="87" spans="1:225">
      <c r="A87" s="53" t="s">
        <v>2399</v>
      </c>
      <c r="B87" s="53" t="s">
        <v>1377</v>
      </c>
      <c r="C87" s="53">
        <v>4114096</v>
      </c>
      <c r="D87" s="53">
        <v>39930</v>
      </c>
      <c r="E87" s="53">
        <v>18</v>
      </c>
      <c r="F87" s="58">
        <v>43101</v>
      </c>
      <c r="G87" s="58">
        <v>43316</v>
      </c>
      <c r="H87" s="73" t="s">
        <v>564</v>
      </c>
      <c r="I87" s="53" t="s">
        <v>3981</v>
      </c>
      <c r="J87" s="53" t="s">
        <v>1427</v>
      </c>
      <c r="K87" s="53" t="s">
        <v>3983</v>
      </c>
      <c r="L87" s="53" t="s">
        <v>1428</v>
      </c>
      <c r="M87" s="53" t="s">
        <v>3984</v>
      </c>
      <c r="N87" s="53" t="s">
        <v>3985</v>
      </c>
      <c r="O87" s="53" t="s">
        <v>3986</v>
      </c>
      <c r="P87" s="53" t="s">
        <v>3987</v>
      </c>
      <c r="Q87" s="53" t="s">
        <v>1427</v>
      </c>
      <c r="R87" s="53">
        <v>4114096</v>
      </c>
      <c r="S87" s="53" t="s">
        <v>1428</v>
      </c>
      <c r="T87" s="53" t="s">
        <v>3984</v>
      </c>
      <c r="U87" s="53" t="s">
        <v>3985</v>
      </c>
      <c r="V87" s="53" t="s">
        <v>3986</v>
      </c>
      <c r="W87" s="53" t="s">
        <v>3987</v>
      </c>
      <c r="X87" s="53" t="s">
        <v>1427</v>
      </c>
      <c r="Y87" s="53" t="s">
        <v>1429</v>
      </c>
      <c r="Z87" s="53" t="s">
        <v>1430</v>
      </c>
      <c r="AA87" s="53" t="s">
        <v>3983</v>
      </c>
      <c r="AB87" s="53" t="s">
        <v>3492</v>
      </c>
      <c r="AC87" s="53">
        <v>0</v>
      </c>
      <c r="AD87" s="53">
        <v>0</v>
      </c>
      <c r="AE87" s="53">
        <v>0</v>
      </c>
      <c r="AF87" s="53">
        <v>0</v>
      </c>
      <c r="AG87" s="53">
        <v>0</v>
      </c>
      <c r="AH87" s="53">
        <v>0</v>
      </c>
      <c r="AI87" s="53">
        <v>0</v>
      </c>
      <c r="AJ87" s="53">
        <v>0</v>
      </c>
      <c r="AK87" s="53">
        <v>0</v>
      </c>
      <c r="AL87" s="53">
        <v>0</v>
      </c>
      <c r="AM87" s="53">
        <v>0</v>
      </c>
      <c r="AN87" s="53" t="s">
        <v>3981</v>
      </c>
      <c r="AO87" s="53">
        <v>0</v>
      </c>
      <c r="AP87" s="53">
        <v>0</v>
      </c>
      <c r="AQ87" s="53">
        <v>0</v>
      </c>
      <c r="AR87" s="53">
        <v>0</v>
      </c>
      <c r="AS87" s="53">
        <v>0</v>
      </c>
      <c r="AT87" s="53">
        <v>0</v>
      </c>
      <c r="AU87" s="53">
        <v>0</v>
      </c>
      <c r="AV87" s="53">
        <v>0</v>
      </c>
      <c r="AW87" s="53">
        <v>0</v>
      </c>
      <c r="AX87" s="53">
        <v>0</v>
      </c>
      <c r="AY87" s="53">
        <v>0</v>
      </c>
      <c r="AZ87" s="53">
        <v>0</v>
      </c>
      <c r="BA87" s="53">
        <v>0</v>
      </c>
      <c r="BB87" s="53">
        <v>0</v>
      </c>
      <c r="BC87" s="53">
        <v>0</v>
      </c>
      <c r="BD87" s="53">
        <v>0</v>
      </c>
      <c r="BE87" s="53">
        <v>0</v>
      </c>
      <c r="BF87" s="53">
        <v>0</v>
      </c>
      <c r="BG87" s="53">
        <v>0</v>
      </c>
      <c r="BH87" s="53">
        <v>0</v>
      </c>
      <c r="BI87" s="53" t="s">
        <v>3983</v>
      </c>
      <c r="BJ87" s="53">
        <v>0</v>
      </c>
      <c r="BK87" s="53">
        <v>0</v>
      </c>
      <c r="BL87" s="53">
        <v>0</v>
      </c>
      <c r="BM87" s="53">
        <v>0</v>
      </c>
      <c r="BN87" s="53">
        <v>0</v>
      </c>
      <c r="BO87" s="53">
        <v>0</v>
      </c>
      <c r="BP87" s="53">
        <v>0</v>
      </c>
      <c r="BQ87" s="53">
        <v>0</v>
      </c>
      <c r="BR87" s="53">
        <v>0</v>
      </c>
      <c r="BS87" s="53">
        <v>0</v>
      </c>
      <c r="BT87" s="53" t="s">
        <v>4004</v>
      </c>
      <c r="BU87" s="53">
        <v>0</v>
      </c>
      <c r="BV87" s="53">
        <v>0</v>
      </c>
      <c r="BW87" s="53">
        <v>0</v>
      </c>
      <c r="BX87" s="53">
        <v>0</v>
      </c>
      <c r="BY87" s="53">
        <v>0</v>
      </c>
      <c r="BZ87" s="53">
        <v>0</v>
      </c>
      <c r="CA87" s="53">
        <v>0</v>
      </c>
      <c r="CB87" s="53">
        <v>0</v>
      </c>
      <c r="CC87" s="53">
        <v>0</v>
      </c>
      <c r="CD87" s="53">
        <v>0</v>
      </c>
      <c r="CE87" s="53" t="s">
        <v>4005</v>
      </c>
      <c r="CF87" s="53" t="s">
        <v>4006</v>
      </c>
      <c r="CG87" s="53">
        <v>0</v>
      </c>
      <c r="CH87" s="53">
        <v>0</v>
      </c>
      <c r="CI87" s="53">
        <v>0</v>
      </c>
      <c r="CJ87" s="53">
        <v>0</v>
      </c>
      <c r="CK87" s="53">
        <v>0</v>
      </c>
      <c r="CL87" s="53">
        <v>0</v>
      </c>
      <c r="CM87" s="53">
        <v>0</v>
      </c>
      <c r="CN87" s="53">
        <v>0</v>
      </c>
      <c r="CO87" s="53">
        <v>0</v>
      </c>
      <c r="CP87" s="53">
        <v>0</v>
      </c>
      <c r="CQ87" s="53" t="s">
        <v>564</v>
      </c>
      <c r="CR87" s="53">
        <v>0</v>
      </c>
      <c r="CS87" s="53">
        <v>0</v>
      </c>
      <c r="CT87" s="53">
        <v>0</v>
      </c>
      <c r="CU87" s="53">
        <v>0</v>
      </c>
      <c r="CV87" s="53">
        <v>0</v>
      </c>
      <c r="CW87" s="53">
        <v>0</v>
      </c>
      <c r="CX87" s="53">
        <v>0</v>
      </c>
      <c r="CY87" s="53">
        <v>0</v>
      </c>
      <c r="CZ87" s="53">
        <v>0</v>
      </c>
      <c r="DA87" s="53">
        <v>0</v>
      </c>
      <c r="DB87" s="53" t="s">
        <v>4007</v>
      </c>
      <c r="DC87" s="53">
        <v>0</v>
      </c>
      <c r="DD87" s="53">
        <v>0</v>
      </c>
      <c r="DE87" s="53">
        <v>0</v>
      </c>
      <c r="DF87" s="53">
        <v>0</v>
      </c>
      <c r="DG87" s="53">
        <v>0</v>
      </c>
      <c r="DH87" s="53">
        <v>0</v>
      </c>
      <c r="DI87" s="53">
        <v>0</v>
      </c>
      <c r="DJ87" s="53">
        <v>0</v>
      </c>
      <c r="DK87" s="53">
        <v>39437</v>
      </c>
      <c r="DL87" s="53" t="s">
        <v>4008</v>
      </c>
      <c r="DM87" s="53" t="s">
        <v>3995</v>
      </c>
      <c r="DN87" s="53" t="s">
        <v>3996</v>
      </c>
      <c r="DO87" s="53">
        <v>100</v>
      </c>
      <c r="DP87" s="53">
        <v>39437</v>
      </c>
      <c r="DQ87" s="53">
        <v>0</v>
      </c>
      <c r="DR87" s="53">
        <v>0</v>
      </c>
      <c r="DS87" s="53">
        <v>0</v>
      </c>
      <c r="DT87" s="53">
        <v>0</v>
      </c>
      <c r="DU87" s="53">
        <v>0</v>
      </c>
      <c r="DV87" s="53">
        <v>0</v>
      </c>
      <c r="DW87" s="53">
        <v>0</v>
      </c>
      <c r="DX87" s="53">
        <v>0</v>
      </c>
      <c r="DY87" s="53">
        <v>0</v>
      </c>
      <c r="DZ87" s="53">
        <v>0</v>
      </c>
      <c r="EA87" s="53">
        <v>0</v>
      </c>
      <c r="EB87" s="53">
        <v>0</v>
      </c>
      <c r="EC87" s="53">
        <v>0</v>
      </c>
      <c r="ED87" s="53">
        <v>0</v>
      </c>
      <c r="EE87" s="53">
        <v>0</v>
      </c>
      <c r="EF87" s="53">
        <v>0</v>
      </c>
      <c r="EG87" s="53" t="s">
        <v>3997</v>
      </c>
      <c r="EH87" s="53" t="s">
        <v>3998</v>
      </c>
      <c r="EI87" s="53">
        <v>100</v>
      </c>
      <c r="EJ87" s="53">
        <v>40640</v>
      </c>
      <c r="EK87" s="53">
        <v>0</v>
      </c>
      <c r="EL87" s="53">
        <v>0</v>
      </c>
      <c r="EM87" s="53">
        <v>0</v>
      </c>
      <c r="EN87" s="53">
        <v>0</v>
      </c>
      <c r="EO87" s="53">
        <v>0</v>
      </c>
      <c r="EP87" s="53">
        <v>0</v>
      </c>
      <c r="EQ87" s="53">
        <v>0</v>
      </c>
      <c r="ER87" s="53">
        <v>0</v>
      </c>
      <c r="ES87" s="53">
        <v>0</v>
      </c>
      <c r="ET87" s="53">
        <v>0</v>
      </c>
      <c r="EU87" s="53">
        <v>0</v>
      </c>
      <c r="EV87" s="53">
        <v>0</v>
      </c>
      <c r="EW87" s="53">
        <v>0</v>
      </c>
      <c r="EX87" s="53">
        <v>0</v>
      </c>
      <c r="EY87" s="53">
        <v>0</v>
      </c>
      <c r="EZ87" s="53">
        <v>0</v>
      </c>
      <c r="FA87" s="53">
        <v>0</v>
      </c>
      <c r="FB87" s="53">
        <v>0</v>
      </c>
      <c r="FC87" s="53">
        <v>0</v>
      </c>
      <c r="FD87" s="53">
        <v>0</v>
      </c>
      <c r="FE87" s="53">
        <v>0</v>
      </c>
      <c r="FF87" s="53">
        <v>0</v>
      </c>
      <c r="FG87" s="53">
        <v>0</v>
      </c>
      <c r="FH87" s="53">
        <v>0</v>
      </c>
      <c r="FI87" s="53">
        <v>0</v>
      </c>
      <c r="FJ87" s="53">
        <v>0</v>
      </c>
      <c r="FK87" s="53">
        <v>0</v>
      </c>
      <c r="FL87" s="53">
        <v>0</v>
      </c>
      <c r="FM87" s="53" t="s">
        <v>4009</v>
      </c>
      <c r="FN87" s="53" t="s">
        <v>1385</v>
      </c>
      <c r="FO87" s="53" t="s">
        <v>1385</v>
      </c>
      <c r="FP87" s="53" t="s">
        <v>4000</v>
      </c>
      <c r="FQ87" s="53" t="s">
        <v>3997</v>
      </c>
      <c r="FR87" s="53" t="s">
        <v>4010</v>
      </c>
      <c r="FS87" s="53">
        <v>100</v>
      </c>
      <c r="FT87" s="53" t="s">
        <v>4011</v>
      </c>
      <c r="FU87" s="53">
        <v>40640</v>
      </c>
      <c r="FV87" s="53">
        <v>0</v>
      </c>
      <c r="FW87" s="53">
        <v>0</v>
      </c>
      <c r="FX87" s="53">
        <v>0</v>
      </c>
      <c r="FY87" s="53">
        <v>0</v>
      </c>
      <c r="FZ87" s="53">
        <v>602759631</v>
      </c>
      <c r="GA87" s="53">
        <v>0</v>
      </c>
      <c r="GB87" s="53" t="s">
        <v>4005</v>
      </c>
      <c r="GC87" s="53" t="s">
        <v>4008</v>
      </c>
      <c r="GD87" s="53" t="s">
        <v>4009</v>
      </c>
      <c r="GE87" s="53" t="s">
        <v>703</v>
      </c>
      <c r="GF87" s="53">
        <v>0</v>
      </c>
      <c r="GG87" s="53">
        <v>0</v>
      </c>
      <c r="GH87" s="53">
        <v>0</v>
      </c>
      <c r="GI87" s="53">
        <v>0</v>
      </c>
      <c r="GJ87" s="53">
        <v>0</v>
      </c>
      <c r="GK87" s="53">
        <v>0</v>
      </c>
      <c r="GL87" s="53">
        <v>0</v>
      </c>
      <c r="GM87" s="53">
        <v>0</v>
      </c>
      <c r="GN87" s="53" t="s">
        <v>4012</v>
      </c>
      <c r="GO87" s="53">
        <v>0</v>
      </c>
      <c r="GP87" s="53">
        <v>0</v>
      </c>
      <c r="GQ87" s="53">
        <v>0</v>
      </c>
      <c r="GR87" s="53">
        <v>0</v>
      </c>
      <c r="GS87" s="53">
        <v>0</v>
      </c>
      <c r="GT87" s="53">
        <v>0</v>
      </c>
      <c r="GU87" s="53">
        <v>0</v>
      </c>
      <c r="GV87" s="53">
        <v>0</v>
      </c>
      <c r="GW87" s="53">
        <v>0</v>
      </c>
      <c r="GX87" s="53">
        <v>0</v>
      </c>
      <c r="GY87" s="177" t="s">
        <v>5739</v>
      </c>
      <c r="GZ87" s="53">
        <v>0</v>
      </c>
      <c r="HA87" s="53">
        <v>0</v>
      </c>
      <c r="HB87" s="53">
        <v>0</v>
      </c>
      <c r="HC87" s="53">
        <v>0</v>
      </c>
      <c r="HD87" s="53">
        <v>0</v>
      </c>
      <c r="HE87" s="53">
        <v>0</v>
      </c>
      <c r="HF87" s="53">
        <v>0</v>
      </c>
      <c r="HG87" s="53">
        <v>0</v>
      </c>
      <c r="HH87" s="53">
        <v>0</v>
      </c>
      <c r="HI87" s="53">
        <v>0</v>
      </c>
      <c r="HJ87" s="53">
        <v>0</v>
      </c>
      <c r="HK87" s="53">
        <v>1235174517</v>
      </c>
      <c r="HL87" s="53">
        <v>1409</v>
      </c>
      <c r="HM87" s="53">
        <v>105534300</v>
      </c>
      <c r="HN87" s="53">
        <v>0</v>
      </c>
      <c r="HO87" s="53">
        <v>0</v>
      </c>
      <c r="HP87" s="53">
        <v>0</v>
      </c>
      <c r="HQ87" s="53">
        <v>0</v>
      </c>
    </row>
    <row r="88" spans="1:225">
      <c r="A88" s="53" t="s">
        <v>2399</v>
      </c>
      <c r="B88" s="53" t="s">
        <v>1377</v>
      </c>
      <c r="C88" s="53">
        <v>4114104</v>
      </c>
      <c r="D88" s="53">
        <v>31570</v>
      </c>
      <c r="E88" s="53">
        <v>18</v>
      </c>
      <c r="F88" s="58">
        <v>43101</v>
      </c>
      <c r="G88" s="58">
        <v>43316</v>
      </c>
      <c r="H88" s="73" t="s">
        <v>565</v>
      </c>
      <c r="I88" s="53" t="s">
        <v>3981</v>
      </c>
      <c r="J88" s="53" t="s">
        <v>1427</v>
      </c>
      <c r="K88" s="53" t="s">
        <v>3983</v>
      </c>
      <c r="L88" s="53" t="s">
        <v>1428</v>
      </c>
      <c r="M88" s="53" t="s">
        <v>3984</v>
      </c>
      <c r="N88" s="53" t="s">
        <v>3985</v>
      </c>
      <c r="O88" s="53" t="s">
        <v>3986</v>
      </c>
      <c r="P88" s="53" t="s">
        <v>3987</v>
      </c>
      <c r="Q88" s="53">
        <v>0</v>
      </c>
      <c r="R88" s="53">
        <v>4114104</v>
      </c>
      <c r="S88" s="53" t="s">
        <v>1428</v>
      </c>
      <c r="T88" s="53" t="s">
        <v>3984</v>
      </c>
      <c r="U88" s="53" t="s">
        <v>3985</v>
      </c>
      <c r="V88" s="53" t="s">
        <v>3986</v>
      </c>
      <c r="W88" s="53" t="s">
        <v>3987</v>
      </c>
      <c r="X88" s="53" t="s">
        <v>1427</v>
      </c>
      <c r="Y88" s="53" t="s">
        <v>1429</v>
      </c>
      <c r="Z88" s="53" t="s">
        <v>1430</v>
      </c>
      <c r="AA88" s="53" t="s">
        <v>3983</v>
      </c>
      <c r="AB88" s="53" t="s">
        <v>3989</v>
      </c>
      <c r="AC88" s="53">
        <v>0</v>
      </c>
      <c r="AD88" s="53">
        <v>0</v>
      </c>
      <c r="AE88" s="53">
        <v>0</v>
      </c>
      <c r="AF88" s="53">
        <v>0</v>
      </c>
      <c r="AG88" s="53">
        <v>0</v>
      </c>
      <c r="AH88" s="53">
        <v>0</v>
      </c>
      <c r="AI88" s="53">
        <v>0</v>
      </c>
      <c r="AJ88" s="53">
        <v>0</v>
      </c>
      <c r="AK88" s="53">
        <v>0</v>
      </c>
      <c r="AL88" s="53">
        <v>0</v>
      </c>
      <c r="AM88" s="53">
        <v>0</v>
      </c>
      <c r="AN88" s="53" t="s">
        <v>3981</v>
      </c>
      <c r="AO88" s="53">
        <v>0</v>
      </c>
      <c r="AP88" s="53">
        <v>0</v>
      </c>
      <c r="AQ88" s="53">
        <v>0</v>
      </c>
      <c r="AR88" s="53">
        <v>0</v>
      </c>
      <c r="AS88" s="53">
        <v>0</v>
      </c>
      <c r="AT88" s="53">
        <v>0</v>
      </c>
      <c r="AU88" s="53">
        <v>0</v>
      </c>
      <c r="AV88" s="53">
        <v>0</v>
      </c>
      <c r="AW88" s="53">
        <v>0</v>
      </c>
      <c r="AX88" s="53">
        <v>0</v>
      </c>
      <c r="AY88" s="53">
        <v>0</v>
      </c>
      <c r="AZ88" s="53">
        <v>0</v>
      </c>
      <c r="BA88" s="53">
        <v>0</v>
      </c>
      <c r="BB88" s="53">
        <v>0</v>
      </c>
      <c r="BC88" s="53">
        <v>0</v>
      </c>
      <c r="BD88" s="53">
        <v>0</v>
      </c>
      <c r="BE88" s="53">
        <v>0</v>
      </c>
      <c r="BF88" s="53">
        <v>0</v>
      </c>
      <c r="BG88" s="53">
        <v>0</v>
      </c>
      <c r="BH88" s="53">
        <v>0</v>
      </c>
      <c r="BI88" s="53" t="s">
        <v>3983</v>
      </c>
      <c r="BJ88" s="53">
        <v>0</v>
      </c>
      <c r="BK88" s="53">
        <v>0</v>
      </c>
      <c r="BL88" s="53">
        <v>0</v>
      </c>
      <c r="BM88" s="53">
        <v>0</v>
      </c>
      <c r="BN88" s="53">
        <v>0</v>
      </c>
      <c r="BO88" s="53">
        <v>0</v>
      </c>
      <c r="BP88" s="53">
        <v>0</v>
      </c>
      <c r="BQ88" s="53">
        <v>0</v>
      </c>
      <c r="BR88" s="53">
        <v>0</v>
      </c>
      <c r="BS88" s="53">
        <v>0</v>
      </c>
      <c r="BT88" s="53" t="s">
        <v>4013</v>
      </c>
      <c r="BU88" s="53">
        <v>0</v>
      </c>
      <c r="BV88" s="53">
        <v>0</v>
      </c>
      <c r="BW88" s="53">
        <v>0</v>
      </c>
      <c r="BX88" s="53">
        <v>0</v>
      </c>
      <c r="BY88" s="53">
        <v>0</v>
      </c>
      <c r="BZ88" s="53">
        <v>0</v>
      </c>
      <c r="CA88" s="53">
        <v>0</v>
      </c>
      <c r="CB88" s="53">
        <v>0</v>
      </c>
      <c r="CC88" s="53">
        <v>0</v>
      </c>
      <c r="CD88" s="53">
        <v>0</v>
      </c>
      <c r="CE88" s="53" t="s">
        <v>4014</v>
      </c>
      <c r="CF88" s="53" t="s">
        <v>4015</v>
      </c>
      <c r="CG88" s="53">
        <v>0</v>
      </c>
      <c r="CH88" s="53">
        <v>0</v>
      </c>
      <c r="CI88" s="53">
        <v>0</v>
      </c>
      <c r="CJ88" s="53">
        <v>0</v>
      </c>
      <c r="CK88" s="53">
        <v>0</v>
      </c>
      <c r="CL88" s="53">
        <v>0</v>
      </c>
      <c r="CM88" s="53">
        <v>0</v>
      </c>
      <c r="CN88" s="53">
        <v>0</v>
      </c>
      <c r="CO88" s="53">
        <v>0</v>
      </c>
      <c r="CP88" s="53">
        <v>0</v>
      </c>
      <c r="CQ88" s="53" t="s">
        <v>565</v>
      </c>
      <c r="CR88" s="53">
        <v>0</v>
      </c>
      <c r="CS88" s="53">
        <v>0</v>
      </c>
      <c r="CT88" s="53">
        <v>0</v>
      </c>
      <c r="CU88" s="53">
        <v>0</v>
      </c>
      <c r="CV88" s="53">
        <v>0</v>
      </c>
      <c r="CW88" s="53">
        <v>0</v>
      </c>
      <c r="CX88" s="53">
        <v>0</v>
      </c>
      <c r="CY88" s="53">
        <v>0</v>
      </c>
      <c r="CZ88" s="53">
        <v>0</v>
      </c>
      <c r="DA88" s="53">
        <v>0</v>
      </c>
      <c r="DB88" s="53" t="s">
        <v>3996</v>
      </c>
      <c r="DC88" s="53">
        <v>0</v>
      </c>
      <c r="DD88" s="53">
        <v>0</v>
      </c>
      <c r="DE88" s="53">
        <v>0</v>
      </c>
      <c r="DF88" s="53">
        <v>0</v>
      </c>
      <c r="DG88" s="53">
        <v>0</v>
      </c>
      <c r="DH88" s="53">
        <v>0</v>
      </c>
      <c r="DI88" s="53">
        <v>0</v>
      </c>
      <c r="DJ88" s="53">
        <v>0</v>
      </c>
      <c r="DK88" s="53">
        <v>39437</v>
      </c>
      <c r="DL88" s="53" t="s">
        <v>3227</v>
      </c>
      <c r="DM88" s="53" t="s">
        <v>3995</v>
      </c>
      <c r="DN88" s="53" t="s">
        <v>3996</v>
      </c>
      <c r="DO88" s="53">
        <v>100</v>
      </c>
      <c r="DP88" s="53">
        <v>39437</v>
      </c>
      <c r="DQ88" s="53">
        <v>0</v>
      </c>
      <c r="DR88" s="53">
        <v>0</v>
      </c>
      <c r="DS88" s="53">
        <v>0</v>
      </c>
      <c r="DT88" s="53">
        <v>0</v>
      </c>
      <c r="DU88" s="53">
        <v>0</v>
      </c>
      <c r="DV88" s="53">
        <v>0</v>
      </c>
      <c r="DW88" s="53">
        <v>0</v>
      </c>
      <c r="DX88" s="53">
        <v>0</v>
      </c>
      <c r="DY88" s="53">
        <v>0</v>
      </c>
      <c r="DZ88" s="53">
        <v>0</v>
      </c>
      <c r="EA88" s="53">
        <v>0</v>
      </c>
      <c r="EB88" s="53">
        <v>0</v>
      </c>
      <c r="EC88" s="53">
        <v>0</v>
      </c>
      <c r="ED88" s="53">
        <v>0</v>
      </c>
      <c r="EE88" s="53">
        <v>0</v>
      </c>
      <c r="EF88" s="53">
        <v>0</v>
      </c>
      <c r="EG88" s="53" t="s">
        <v>3997</v>
      </c>
      <c r="EH88" s="53" t="s">
        <v>3998</v>
      </c>
      <c r="EI88" s="53">
        <v>100</v>
      </c>
      <c r="EJ88" s="53">
        <v>40640</v>
      </c>
      <c r="EK88" s="53">
        <v>0</v>
      </c>
      <c r="EL88" s="53">
        <v>0</v>
      </c>
      <c r="EM88" s="53">
        <v>0</v>
      </c>
      <c r="EN88" s="53">
        <v>0</v>
      </c>
      <c r="EO88" s="53">
        <v>0</v>
      </c>
      <c r="EP88" s="53">
        <v>0</v>
      </c>
      <c r="EQ88" s="53">
        <v>0</v>
      </c>
      <c r="ER88" s="53">
        <v>0</v>
      </c>
      <c r="ES88" s="53">
        <v>0</v>
      </c>
      <c r="ET88" s="53">
        <v>0</v>
      </c>
      <c r="EU88" s="53">
        <v>0</v>
      </c>
      <c r="EV88" s="53">
        <v>0</v>
      </c>
      <c r="EW88" s="53">
        <v>0</v>
      </c>
      <c r="EX88" s="53">
        <v>0</v>
      </c>
      <c r="EY88" s="53">
        <v>0</v>
      </c>
      <c r="EZ88" s="53">
        <v>0</v>
      </c>
      <c r="FA88" s="53">
        <v>0</v>
      </c>
      <c r="FB88" s="53">
        <v>0</v>
      </c>
      <c r="FC88" s="53">
        <v>0</v>
      </c>
      <c r="FD88" s="53">
        <v>0</v>
      </c>
      <c r="FE88" s="53">
        <v>0</v>
      </c>
      <c r="FF88" s="53">
        <v>0</v>
      </c>
      <c r="FG88" s="53">
        <v>0</v>
      </c>
      <c r="FH88" s="53">
        <v>0</v>
      </c>
      <c r="FI88" s="53">
        <v>0</v>
      </c>
      <c r="FJ88" s="53">
        <v>0</v>
      </c>
      <c r="FK88" s="53">
        <v>0</v>
      </c>
      <c r="FL88" s="53">
        <v>0</v>
      </c>
      <c r="FM88" s="53" t="s">
        <v>4016</v>
      </c>
      <c r="FN88" s="53" t="s">
        <v>1385</v>
      </c>
      <c r="FO88" s="53" t="s">
        <v>1385</v>
      </c>
      <c r="FP88" s="53" t="s">
        <v>4000</v>
      </c>
      <c r="FQ88" s="53" t="s">
        <v>3997</v>
      </c>
      <c r="FR88" s="53" t="s">
        <v>4017</v>
      </c>
      <c r="FS88" s="53">
        <v>100</v>
      </c>
      <c r="FT88" s="53" t="s">
        <v>4001</v>
      </c>
      <c r="FU88" s="53">
        <v>40640</v>
      </c>
      <c r="FV88" s="53">
        <v>0</v>
      </c>
      <c r="FW88" s="53">
        <v>0</v>
      </c>
      <c r="FX88" s="53">
        <v>0</v>
      </c>
      <c r="FY88" s="53">
        <v>0</v>
      </c>
      <c r="FZ88" s="53">
        <v>602759635</v>
      </c>
      <c r="GA88" s="53">
        <v>0</v>
      </c>
      <c r="GB88" s="53" t="s">
        <v>4014</v>
      </c>
      <c r="GC88" s="53" t="s">
        <v>3227</v>
      </c>
      <c r="GD88" s="53" t="s">
        <v>4016</v>
      </c>
      <c r="GE88" s="53">
        <v>105534500</v>
      </c>
      <c r="GF88" s="53">
        <v>0</v>
      </c>
      <c r="GG88" s="53">
        <v>0</v>
      </c>
      <c r="GH88" s="53">
        <v>0</v>
      </c>
      <c r="GI88" s="53">
        <v>0</v>
      </c>
      <c r="GJ88" s="53">
        <v>0</v>
      </c>
      <c r="GK88" s="53">
        <v>0</v>
      </c>
      <c r="GL88" s="53">
        <v>0</v>
      </c>
      <c r="GM88" s="53">
        <v>0</v>
      </c>
      <c r="GN88" s="53" t="s">
        <v>4018</v>
      </c>
      <c r="GO88" s="53">
        <v>0</v>
      </c>
      <c r="GP88" s="53">
        <v>0</v>
      </c>
      <c r="GQ88" s="53">
        <v>0</v>
      </c>
      <c r="GR88" s="53">
        <v>0</v>
      </c>
      <c r="GS88" s="53">
        <v>0</v>
      </c>
      <c r="GT88" s="53">
        <v>0</v>
      </c>
      <c r="GU88" s="53">
        <v>0</v>
      </c>
      <c r="GV88" s="53">
        <v>0</v>
      </c>
      <c r="GW88" s="53">
        <v>0</v>
      </c>
      <c r="GX88" s="53">
        <v>0</v>
      </c>
      <c r="GY88" s="177" t="s">
        <v>5739</v>
      </c>
      <c r="GZ88" s="53">
        <v>0</v>
      </c>
      <c r="HA88" s="53">
        <v>0</v>
      </c>
      <c r="HB88" s="53">
        <v>0</v>
      </c>
      <c r="HC88" s="53">
        <v>0</v>
      </c>
      <c r="HD88" s="53">
        <v>0</v>
      </c>
      <c r="HE88" s="53">
        <v>0</v>
      </c>
      <c r="HF88" s="53">
        <v>0</v>
      </c>
      <c r="HG88" s="53">
        <v>0</v>
      </c>
      <c r="HH88" s="53">
        <v>0</v>
      </c>
      <c r="HI88" s="53">
        <v>0</v>
      </c>
      <c r="HJ88" s="53">
        <v>0</v>
      </c>
      <c r="HK88" s="53">
        <v>1659317196</v>
      </c>
      <c r="HL88" s="53">
        <v>1410</v>
      </c>
      <c r="HM88" s="53">
        <v>105534500</v>
      </c>
      <c r="HN88" s="53">
        <v>0</v>
      </c>
      <c r="HO88" s="53">
        <v>0</v>
      </c>
      <c r="HP88" s="53">
        <v>0</v>
      </c>
      <c r="HQ88" s="53">
        <v>0</v>
      </c>
    </row>
    <row r="89" spans="1:225">
      <c r="A89" s="53" t="s">
        <v>2399</v>
      </c>
      <c r="B89" s="53" t="s">
        <v>1377</v>
      </c>
      <c r="C89" s="53">
        <v>4114112</v>
      </c>
      <c r="D89" s="53">
        <v>29010</v>
      </c>
      <c r="E89" s="53">
        <v>18</v>
      </c>
      <c r="F89" s="58">
        <v>43101</v>
      </c>
      <c r="G89" s="58">
        <v>43316</v>
      </c>
      <c r="H89" s="73" t="s">
        <v>566</v>
      </c>
      <c r="I89" s="53" t="s">
        <v>3981</v>
      </c>
      <c r="J89" s="53" t="s">
        <v>4019</v>
      </c>
      <c r="K89" s="53" t="s">
        <v>3983</v>
      </c>
      <c r="L89" s="53" t="s">
        <v>1428</v>
      </c>
      <c r="M89" s="53" t="s">
        <v>3984</v>
      </c>
      <c r="N89" s="53" t="s">
        <v>3985</v>
      </c>
      <c r="O89" s="53" t="s">
        <v>3986</v>
      </c>
      <c r="P89" s="53" t="s">
        <v>3987</v>
      </c>
      <c r="Q89" s="53" t="s">
        <v>1427</v>
      </c>
      <c r="R89" s="53">
        <v>4114112</v>
      </c>
      <c r="S89" s="53" t="s">
        <v>1428</v>
      </c>
      <c r="T89" s="53" t="s">
        <v>4020</v>
      </c>
      <c r="U89" s="53" t="s">
        <v>3985</v>
      </c>
      <c r="V89" s="53" t="s">
        <v>3986</v>
      </c>
      <c r="W89" s="53" t="s">
        <v>3987</v>
      </c>
      <c r="X89" s="53" t="s">
        <v>1427</v>
      </c>
      <c r="Y89" s="53" t="s">
        <v>1429</v>
      </c>
      <c r="Z89" s="53" t="s">
        <v>1430</v>
      </c>
      <c r="AA89" s="53" t="s">
        <v>3983</v>
      </c>
      <c r="AB89" s="53">
        <v>0</v>
      </c>
      <c r="AC89" s="53">
        <v>0</v>
      </c>
      <c r="AD89" s="53">
        <v>0</v>
      </c>
      <c r="AE89" s="53">
        <v>0</v>
      </c>
      <c r="AF89" s="53">
        <v>0</v>
      </c>
      <c r="AG89" s="53">
        <v>0</v>
      </c>
      <c r="AH89" s="53">
        <v>0</v>
      </c>
      <c r="AI89" s="53">
        <v>0</v>
      </c>
      <c r="AJ89" s="53">
        <v>0</v>
      </c>
      <c r="AK89" s="53">
        <v>0</v>
      </c>
      <c r="AL89" s="53">
        <v>0</v>
      </c>
      <c r="AM89" s="53">
        <v>0</v>
      </c>
      <c r="AN89" s="53" t="s">
        <v>3981</v>
      </c>
      <c r="AO89" s="53">
        <v>0</v>
      </c>
      <c r="AP89" s="53">
        <v>0</v>
      </c>
      <c r="AQ89" s="53">
        <v>0</v>
      </c>
      <c r="AR89" s="53">
        <v>0</v>
      </c>
      <c r="AS89" s="53">
        <v>0</v>
      </c>
      <c r="AT89" s="53">
        <v>0</v>
      </c>
      <c r="AU89" s="53">
        <v>0</v>
      </c>
      <c r="AV89" s="53">
        <v>0</v>
      </c>
      <c r="AW89" s="53">
        <v>0</v>
      </c>
      <c r="AX89" s="53">
        <v>0</v>
      </c>
      <c r="AY89" s="53">
        <v>0</v>
      </c>
      <c r="AZ89" s="53">
        <v>0</v>
      </c>
      <c r="BA89" s="53">
        <v>0</v>
      </c>
      <c r="BB89" s="53">
        <v>0</v>
      </c>
      <c r="BC89" s="53">
        <v>0</v>
      </c>
      <c r="BD89" s="53">
        <v>0</v>
      </c>
      <c r="BE89" s="53">
        <v>0</v>
      </c>
      <c r="BF89" s="53">
        <v>0</v>
      </c>
      <c r="BG89" s="53">
        <v>0</v>
      </c>
      <c r="BH89" s="53">
        <v>0</v>
      </c>
      <c r="BI89" s="53" t="s">
        <v>3983</v>
      </c>
      <c r="BJ89" s="53">
        <v>0</v>
      </c>
      <c r="BK89" s="53">
        <v>0</v>
      </c>
      <c r="BL89" s="53">
        <v>0</v>
      </c>
      <c r="BM89" s="53">
        <v>0</v>
      </c>
      <c r="BN89" s="53">
        <v>0</v>
      </c>
      <c r="BO89" s="53">
        <v>0</v>
      </c>
      <c r="BP89" s="53">
        <v>0</v>
      </c>
      <c r="BQ89" s="53">
        <v>0</v>
      </c>
      <c r="BR89" s="53">
        <v>0</v>
      </c>
      <c r="BS89" s="53">
        <v>0</v>
      </c>
      <c r="BT89" s="53" t="s">
        <v>4021</v>
      </c>
      <c r="BU89" s="53">
        <v>0</v>
      </c>
      <c r="BV89" s="53">
        <v>0</v>
      </c>
      <c r="BW89" s="53">
        <v>0</v>
      </c>
      <c r="BX89" s="53">
        <v>0</v>
      </c>
      <c r="BY89" s="53">
        <v>0</v>
      </c>
      <c r="BZ89" s="53">
        <v>0</v>
      </c>
      <c r="CA89" s="53">
        <v>0</v>
      </c>
      <c r="CB89" s="53">
        <v>0</v>
      </c>
      <c r="CC89" s="53">
        <v>0</v>
      </c>
      <c r="CD89" s="53">
        <v>0</v>
      </c>
      <c r="CE89" s="53" t="s">
        <v>4022</v>
      </c>
      <c r="CF89" s="53" t="s">
        <v>4023</v>
      </c>
      <c r="CG89" s="53">
        <v>0</v>
      </c>
      <c r="CH89" s="53">
        <v>0</v>
      </c>
      <c r="CI89" s="53">
        <v>0</v>
      </c>
      <c r="CJ89" s="53">
        <v>0</v>
      </c>
      <c r="CK89" s="53">
        <v>0</v>
      </c>
      <c r="CL89" s="53">
        <v>0</v>
      </c>
      <c r="CM89" s="53">
        <v>0</v>
      </c>
      <c r="CN89" s="53">
        <v>0</v>
      </c>
      <c r="CO89" s="53">
        <v>0</v>
      </c>
      <c r="CP89" s="53">
        <v>0</v>
      </c>
      <c r="CQ89" s="53" t="s">
        <v>566</v>
      </c>
      <c r="CR89" s="53">
        <v>0</v>
      </c>
      <c r="CS89" s="53">
        <v>0</v>
      </c>
      <c r="CT89" s="53">
        <v>0</v>
      </c>
      <c r="CU89" s="53">
        <v>0</v>
      </c>
      <c r="CV89" s="53">
        <v>0</v>
      </c>
      <c r="CW89" s="53">
        <v>0</v>
      </c>
      <c r="CX89" s="53">
        <v>0</v>
      </c>
      <c r="CY89" s="53">
        <v>0</v>
      </c>
      <c r="CZ89" s="53">
        <v>0</v>
      </c>
      <c r="DA89" s="53">
        <v>0</v>
      </c>
      <c r="DB89" s="53" t="s">
        <v>4024</v>
      </c>
      <c r="DC89" s="53">
        <v>0</v>
      </c>
      <c r="DD89" s="53">
        <v>0</v>
      </c>
      <c r="DE89" s="53">
        <v>0</v>
      </c>
      <c r="DF89" s="53">
        <v>0</v>
      </c>
      <c r="DG89" s="53">
        <v>0</v>
      </c>
      <c r="DH89" s="53">
        <v>0</v>
      </c>
      <c r="DI89" s="53">
        <v>0</v>
      </c>
      <c r="DJ89" s="53">
        <v>0</v>
      </c>
      <c r="DK89" s="53">
        <v>39437</v>
      </c>
      <c r="DL89" s="53" t="s">
        <v>708</v>
      </c>
      <c r="DM89" s="53" t="s">
        <v>3995</v>
      </c>
      <c r="DN89" s="53" t="s">
        <v>3996</v>
      </c>
      <c r="DO89" s="53">
        <v>100</v>
      </c>
      <c r="DP89" s="53">
        <v>39437</v>
      </c>
      <c r="DQ89" s="53">
        <v>0</v>
      </c>
      <c r="DR89" s="53">
        <v>0</v>
      </c>
      <c r="DS89" s="53">
        <v>0</v>
      </c>
      <c r="DT89" s="53">
        <v>0</v>
      </c>
      <c r="DU89" s="53">
        <v>0</v>
      </c>
      <c r="DV89" s="53">
        <v>0</v>
      </c>
      <c r="DW89" s="53">
        <v>0</v>
      </c>
      <c r="DX89" s="53">
        <v>0</v>
      </c>
      <c r="DY89" s="53">
        <v>0</v>
      </c>
      <c r="DZ89" s="53">
        <v>0</v>
      </c>
      <c r="EA89" s="53">
        <v>0</v>
      </c>
      <c r="EB89" s="53">
        <v>0</v>
      </c>
      <c r="EC89" s="53">
        <v>0</v>
      </c>
      <c r="ED89" s="53">
        <v>0</v>
      </c>
      <c r="EE89" s="53">
        <v>0</v>
      </c>
      <c r="EF89" s="53">
        <v>0</v>
      </c>
      <c r="EG89" s="53" t="s">
        <v>3997</v>
      </c>
      <c r="EH89" s="53" t="s">
        <v>3998</v>
      </c>
      <c r="EI89" s="53">
        <v>100</v>
      </c>
      <c r="EJ89" s="53">
        <v>40640</v>
      </c>
      <c r="EK89" s="53">
        <v>0</v>
      </c>
      <c r="EL89" s="53">
        <v>0</v>
      </c>
      <c r="EM89" s="53">
        <v>0</v>
      </c>
      <c r="EN89" s="53">
        <v>0</v>
      </c>
      <c r="EO89" s="53">
        <v>0</v>
      </c>
      <c r="EP89" s="53">
        <v>0</v>
      </c>
      <c r="EQ89" s="53">
        <v>0</v>
      </c>
      <c r="ER89" s="53">
        <v>0</v>
      </c>
      <c r="ES89" s="53">
        <v>0</v>
      </c>
      <c r="ET89" s="53">
        <v>0</v>
      </c>
      <c r="EU89" s="53">
        <v>0</v>
      </c>
      <c r="EV89" s="53">
        <v>0</v>
      </c>
      <c r="EW89" s="53">
        <v>0</v>
      </c>
      <c r="EX89" s="53">
        <v>0</v>
      </c>
      <c r="EY89" s="53">
        <v>0</v>
      </c>
      <c r="EZ89" s="53">
        <v>0</v>
      </c>
      <c r="FA89" s="53">
        <v>0</v>
      </c>
      <c r="FB89" s="53">
        <v>0</v>
      </c>
      <c r="FC89" s="53">
        <v>0</v>
      </c>
      <c r="FD89" s="53">
        <v>0</v>
      </c>
      <c r="FE89" s="53">
        <v>0</v>
      </c>
      <c r="FF89" s="53">
        <v>0</v>
      </c>
      <c r="FG89" s="53">
        <v>0</v>
      </c>
      <c r="FH89" s="53">
        <v>0</v>
      </c>
      <c r="FI89" s="53">
        <v>0</v>
      </c>
      <c r="FJ89" s="53">
        <v>0</v>
      </c>
      <c r="FK89" s="53">
        <v>0</v>
      </c>
      <c r="FL89" s="53">
        <v>0</v>
      </c>
      <c r="FM89" s="53" t="s">
        <v>4025</v>
      </c>
      <c r="FN89" s="53" t="s">
        <v>1385</v>
      </c>
      <c r="FO89" s="53" t="s">
        <v>1385</v>
      </c>
      <c r="FP89" s="53" t="s">
        <v>4000</v>
      </c>
      <c r="FQ89" s="53" t="s">
        <v>3997</v>
      </c>
      <c r="FR89" s="53">
        <v>0</v>
      </c>
      <c r="FS89" s="53">
        <v>100</v>
      </c>
      <c r="FT89" s="53" t="s">
        <v>4001</v>
      </c>
      <c r="FU89" s="53">
        <v>40640</v>
      </c>
      <c r="FV89" s="53">
        <v>0</v>
      </c>
      <c r="FW89" s="53">
        <v>0</v>
      </c>
      <c r="FX89" s="53">
        <v>0</v>
      </c>
      <c r="FY89" s="53">
        <v>0</v>
      </c>
      <c r="FZ89" s="53">
        <v>602759634</v>
      </c>
      <c r="GA89" s="53">
        <v>0</v>
      </c>
      <c r="GB89" s="53" t="s">
        <v>4022</v>
      </c>
      <c r="GC89" s="53" t="s">
        <v>708</v>
      </c>
      <c r="GD89" s="53" t="s">
        <v>4025</v>
      </c>
      <c r="GE89" s="53" t="s">
        <v>708</v>
      </c>
      <c r="GF89" s="53">
        <v>0</v>
      </c>
      <c r="GG89" s="53">
        <v>0</v>
      </c>
      <c r="GH89" s="53">
        <v>0</v>
      </c>
      <c r="GI89" s="53">
        <v>0</v>
      </c>
      <c r="GJ89" s="53">
        <v>0</v>
      </c>
      <c r="GK89" s="53">
        <v>0</v>
      </c>
      <c r="GL89" s="53">
        <v>0</v>
      </c>
      <c r="GM89" s="53">
        <v>0</v>
      </c>
      <c r="GN89" s="53" t="s">
        <v>4026</v>
      </c>
      <c r="GO89" s="53">
        <v>0</v>
      </c>
      <c r="GP89" s="53">
        <v>0</v>
      </c>
      <c r="GQ89" s="53">
        <v>0</v>
      </c>
      <c r="GR89" s="53">
        <v>0</v>
      </c>
      <c r="GS89" s="53">
        <v>0</v>
      </c>
      <c r="GT89" s="53">
        <v>0</v>
      </c>
      <c r="GU89" s="53">
        <v>0</v>
      </c>
      <c r="GV89" s="53">
        <v>0</v>
      </c>
      <c r="GW89" s="53">
        <v>0</v>
      </c>
      <c r="GX89" s="53">
        <v>0</v>
      </c>
      <c r="GY89" s="177" t="s">
        <v>5739</v>
      </c>
      <c r="GZ89" s="53">
        <v>0</v>
      </c>
      <c r="HA89" s="53">
        <v>0</v>
      </c>
      <c r="HB89" s="53">
        <v>0</v>
      </c>
      <c r="HC89" s="53">
        <v>0</v>
      </c>
      <c r="HD89" s="53">
        <v>0</v>
      </c>
      <c r="HE89" s="53">
        <v>0</v>
      </c>
      <c r="HF89" s="53">
        <v>0</v>
      </c>
      <c r="HG89" s="53">
        <v>0</v>
      </c>
      <c r="HH89" s="53">
        <v>0</v>
      </c>
      <c r="HI89" s="53">
        <v>0</v>
      </c>
      <c r="HJ89" s="53">
        <v>0</v>
      </c>
      <c r="HK89" s="53">
        <v>1467497511</v>
      </c>
      <c r="HL89" s="53">
        <v>1411</v>
      </c>
      <c r="HM89" s="53">
        <v>105534400</v>
      </c>
      <c r="HN89" s="53">
        <v>0</v>
      </c>
      <c r="HO89" s="53">
        <v>0</v>
      </c>
      <c r="HP89" s="53">
        <v>0</v>
      </c>
      <c r="HQ89" s="53">
        <v>0</v>
      </c>
    </row>
    <row r="90" spans="1:225">
      <c r="A90" s="53" t="s">
        <v>2399</v>
      </c>
      <c r="B90" s="53" t="s">
        <v>1377</v>
      </c>
      <c r="C90" s="53">
        <v>4114153</v>
      </c>
      <c r="D90" s="53">
        <v>9900</v>
      </c>
      <c r="E90" s="53">
        <v>18</v>
      </c>
      <c r="F90" s="58">
        <v>43101</v>
      </c>
      <c r="G90" s="58">
        <v>43334</v>
      </c>
      <c r="H90" s="73" t="s">
        <v>567</v>
      </c>
      <c r="I90" s="53" t="s">
        <v>4027</v>
      </c>
      <c r="J90" s="53" t="s">
        <v>1418</v>
      </c>
      <c r="K90" s="53" t="s">
        <v>3463</v>
      </c>
      <c r="L90" s="53" t="s">
        <v>3464</v>
      </c>
      <c r="M90" s="53" t="s">
        <v>3465</v>
      </c>
      <c r="N90" s="53" t="s">
        <v>3466</v>
      </c>
      <c r="O90" s="53">
        <v>92629</v>
      </c>
      <c r="P90" s="53" t="s">
        <v>2617</v>
      </c>
      <c r="Q90" s="53" t="s">
        <v>2618</v>
      </c>
      <c r="R90" s="53">
        <v>4114153</v>
      </c>
      <c r="S90" s="53" t="s">
        <v>2619</v>
      </c>
      <c r="T90" s="53" t="s">
        <v>2620</v>
      </c>
      <c r="U90" s="53" t="s">
        <v>2405</v>
      </c>
      <c r="V90" s="53">
        <v>98007</v>
      </c>
      <c r="W90" s="53" t="s">
        <v>2617</v>
      </c>
      <c r="X90" s="53" t="s">
        <v>1418</v>
      </c>
      <c r="Y90" s="53" t="s">
        <v>3464</v>
      </c>
      <c r="Z90" s="53" t="s">
        <v>3469</v>
      </c>
      <c r="AA90" s="53" t="s">
        <v>3463</v>
      </c>
      <c r="AB90" s="53" t="s">
        <v>3472</v>
      </c>
      <c r="AC90" s="53" t="s">
        <v>3473</v>
      </c>
      <c r="AD90" s="53" t="s">
        <v>532</v>
      </c>
      <c r="AE90" s="53" t="s">
        <v>3495</v>
      </c>
      <c r="AF90" s="53" t="s">
        <v>533</v>
      </c>
      <c r="AG90" s="53" t="s">
        <v>3474</v>
      </c>
      <c r="AH90" s="53">
        <v>0</v>
      </c>
      <c r="AI90" s="53">
        <v>0</v>
      </c>
      <c r="AJ90" s="53" t="s">
        <v>3475</v>
      </c>
      <c r="AK90" s="53" t="s">
        <v>3464</v>
      </c>
      <c r="AL90" s="53" t="s">
        <v>3469</v>
      </c>
      <c r="AM90" s="53" t="s">
        <v>2420</v>
      </c>
      <c r="AN90" s="53" t="s">
        <v>2621</v>
      </c>
      <c r="AO90" s="53">
        <v>0.7</v>
      </c>
      <c r="AP90" s="53" t="s">
        <v>3476</v>
      </c>
      <c r="AQ90" s="53" t="s">
        <v>3464</v>
      </c>
      <c r="AR90" s="53" t="s">
        <v>3469</v>
      </c>
      <c r="AS90" s="53" t="s">
        <v>2420</v>
      </c>
      <c r="AT90" s="53">
        <v>30</v>
      </c>
      <c r="AU90" s="53">
        <v>0</v>
      </c>
      <c r="AV90" s="53">
        <v>0</v>
      </c>
      <c r="AW90" s="53">
        <v>0</v>
      </c>
      <c r="AX90" s="53">
        <v>0</v>
      </c>
      <c r="AY90" s="53">
        <v>0</v>
      </c>
      <c r="AZ90" s="53">
        <v>0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53">
        <v>0</v>
      </c>
      <c r="BH90" s="53">
        <v>0</v>
      </c>
      <c r="BI90" s="53" t="s">
        <v>2622</v>
      </c>
      <c r="BJ90" s="53">
        <v>0</v>
      </c>
      <c r="BK90" s="53">
        <v>0</v>
      </c>
      <c r="BL90" s="53">
        <v>0</v>
      </c>
      <c r="BM90" s="53">
        <v>0</v>
      </c>
      <c r="BN90" s="53">
        <v>0</v>
      </c>
      <c r="BO90" s="53">
        <v>0</v>
      </c>
      <c r="BP90" s="53">
        <v>0</v>
      </c>
      <c r="BQ90" s="53">
        <v>0</v>
      </c>
      <c r="BR90" s="53">
        <v>0</v>
      </c>
      <c r="BS90" s="53">
        <v>0</v>
      </c>
      <c r="BT90" s="53" t="s">
        <v>4028</v>
      </c>
      <c r="BU90" s="53">
        <v>0</v>
      </c>
      <c r="BV90" s="53">
        <v>0</v>
      </c>
      <c r="BW90" s="53">
        <v>0</v>
      </c>
      <c r="BX90" s="53">
        <v>0</v>
      </c>
      <c r="BY90" s="53">
        <v>0</v>
      </c>
      <c r="BZ90" s="53">
        <v>0</v>
      </c>
      <c r="CA90" s="53">
        <v>0</v>
      </c>
      <c r="CB90" s="53">
        <v>0</v>
      </c>
      <c r="CC90" s="53" t="s">
        <v>3475</v>
      </c>
      <c r="CD90" s="53">
        <v>0</v>
      </c>
      <c r="CE90" s="53" t="s">
        <v>4029</v>
      </c>
      <c r="CF90" s="53" t="s">
        <v>4030</v>
      </c>
      <c r="CG90" s="53">
        <v>0</v>
      </c>
      <c r="CH90" s="53">
        <v>0</v>
      </c>
      <c r="CI90" s="53">
        <v>0</v>
      </c>
      <c r="CJ90" s="53" t="s">
        <v>3476</v>
      </c>
      <c r="CK90" s="53">
        <v>0</v>
      </c>
      <c r="CL90" s="53">
        <v>0</v>
      </c>
      <c r="CM90" s="53">
        <v>0</v>
      </c>
      <c r="CN90" s="53">
        <v>0</v>
      </c>
      <c r="CO90" s="53">
        <v>0</v>
      </c>
      <c r="CP90" s="53">
        <v>0</v>
      </c>
      <c r="CQ90" s="53" t="s">
        <v>4031</v>
      </c>
      <c r="CR90" s="53">
        <v>0</v>
      </c>
      <c r="CS90" s="53">
        <v>0</v>
      </c>
      <c r="CT90" s="53">
        <v>0</v>
      </c>
      <c r="CU90" s="53">
        <v>0</v>
      </c>
      <c r="CV90" s="53">
        <v>0</v>
      </c>
      <c r="CW90" s="53">
        <v>0</v>
      </c>
      <c r="CX90" s="53">
        <v>0</v>
      </c>
      <c r="CY90" s="53">
        <v>0</v>
      </c>
      <c r="CZ90" s="53">
        <v>0</v>
      </c>
      <c r="DA90" s="53">
        <v>0</v>
      </c>
      <c r="DB90" s="53" t="s">
        <v>4032</v>
      </c>
      <c r="DC90" s="53">
        <v>0</v>
      </c>
      <c r="DD90" s="53">
        <v>0</v>
      </c>
      <c r="DE90" s="53">
        <v>0</v>
      </c>
      <c r="DF90" s="53">
        <v>0</v>
      </c>
      <c r="DG90" s="53">
        <v>0</v>
      </c>
      <c r="DH90" s="53">
        <v>0</v>
      </c>
      <c r="DI90" s="53">
        <v>0</v>
      </c>
      <c r="DJ90" s="53">
        <v>0</v>
      </c>
      <c r="DK90" s="53">
        <v>39569</v>
      </c>
      <c r="DL90" s="53" t="s">
        <v>4033</v>
      </c>
      <c r="DM90" s="53" t="s">
        <v>3482</v>
      </c>
      <c r="DN90" s="53" t="s">
        <v>3483</v>
      </c>
      <c r="DO90" s="53">
        <v>70</v>
      </c>
      <c r="DP90" s="53">
        <v>39569</v>
      </c>
      <c r="DQ90" s="53" t="s">
        <v>3501</v>
      </c>
      <c r="DR90" s="53" t="s">
        <v>3483</v>
      </c>
      <c r="DS90" s="53">
        <v>30</v>
      </c>
      <c r="DT90" s="53">
        <v>39569</v>
      </c>
      <c r="DU90" s="53">
        <v>0</v>
      </c>
      <c r="DV90" s="53">
        <v>0</v>
      </c>
      <c r="DW90" s="53">
        <v>0</v>
      </c>
      <c r="DX90" s="53">
        <v>0</v>
      </c>
      <c r="DY90" s="53">
        <v>0</v>
      </c>
      <c r="DZ90" s="53">
        <v>0</v>
      </c>
      <c r="EA90" s="53">
        <v>0</v>
      </c>
      <c r="EB90" s="53">
        <v>0</v>
      </c>
      <c r="EC90" s="53">
        <v>0</v>
      </c>
      <c r="ED90" s="53">
        <v>0</v>
      </c>
      <c r="EE90" s="53">
        <v>0</v>
      </c>
      <c r="EF90" s="53">
        <v>0</v>
      </c>
      <c r="EG90" s="53" t="s">
        <v>3485</v>
      </c>
      <c r="EH90" s="53" t="s">
        <v>3502</v>
      </c>
      <c r="EI90" s="53">
        <v>100</v>
      </c>
      <c r="EJ90" s="53">
        <v>42997</v>
      </c>
      <c r="EK90" s="53">
        <v>0</v>
      </c>
      <c r="EL90" s="53">
        <v>0</v>
      </c>
      <c r="EM90" s="53">
        <v>0</v>
      </c>
      <c r="EN90" s="53">
        <v>0</v>
      </c>
      <c r="EO90" s="53">
        <v>0</v>
      </c>
      <c r="EP90" s="53">
        <v>0</v>
      </c>
      <c r="EQ90" s="53">
        <v>0</v>
      </c>
      <c r="ER90" s="53">
        <v>0</v>
      </c>
      <c r="ES90" s="53">
        <v>0</v>
      </c>
      <c r="ET90" s="53">
        <v>0</v>
      </c>
      <c r="EU90" s="53">
        <v>0</v>
      </c>
      <c r="EV90" s="53">
        <v>0</v>
      </c>
      <c r="EW90" s="53">
        <v>0</v>
      </c>
      <c r="EX90" s="53">
        <v>0</v>
      </c>
      <c r="EY90" s="53">
        <v>0</v>
      </c>
      <c r="EZ90" s="53">
        <v>0</v>
      </c>
      <c r="FA90" s="53">
        <v>0</v>
      </c>
      <c r="FB90" s="53">
        <v>0</v>
      </c>
      <c r="FC90" s="53">
        <v>0</v>
      </c>
      <c r="FD90" s="53">
        <v>0</v>
      </c>
      <c r="FE90" s="53">
        <v>0</v>
      </c>
      <c r="FF90" s="53">
        <v>0</v>
      </c>
      <c r="FG90" s="53">
        <v>0</v>
      </c>
      <c r="FH90" s="53">
        <v>0</v>
      </c>
      <c r="FI90" s="53">
        <v>0</v>
      </c>
      <c r="FJ90" s="53">
        <v>0</v>
      </c>
      <c r="FK90" s="53">
        <v>0</v>
      </c>
      <c r="FL90" s="53">
        <v>0</v>
      </c>
      <c r="FM90" s="53">
        <v>98146</v>
      </c>
      <c r="FN90" s="53" t="s">
        <v>4034</v>
      </c>
      <c r="FO90" s="53" t="s">
        <v>3488</v>
      </c>
      <c r="FP90" s="53" t="s">
        <v>2637</v>
      </c>
      <c r="FQ90" s="53" t="s">
        <v>4035</v>
      </c>
      <c r="FR90" s="53" t="s">
        <v>4032</v>
      </c>
      <c r="FS90" s="53" t="s">
        <v>2739</v>
      </c>
      <c r="FT90" s="53" t="s">
        <v>3490</v>
      </c>
      <c r="FU90" s="53">
        <v>42997</v>
      </c>
      <c r="FV90" s="53">
        <v>0</v>
      </c>
      <c r="FW90" s="53">
        <v>0</v>
      </c>
      <c r="FX90" s="53">
        <v>0</v>
      </c>
      <c r="FY90" s="53">
        <v>0</v>
      </c>
      <c r="FZ90" s="53">
        <v>606799676</v>
      </c>
      <c r="GA90" s="53">
        <v>0</v>
      </c>
      <c r="GB90" s="53" t="s">
        <v>4029</v>
      </c>
      <c r="GC90" s="53" t="s">
        <v>4033</v>
      </c>
      <c r="GD90" s="53">
        <v>98146</v>
      </c>
      <c r="GE90" s="53" t="s">
        <v>688</v>
      </c>
      <c r="GF90" s="53">
        <v>0</v>
      </c>
      <c r="GG90" s="53">
        <v>0</v>
      </c>
      <c r="GH90" s="53">
        <v>0</v>
      </c>
      <c r="GI90" s="53">
        <v>0</v>
      </c>
      <c r="GJ90" s="53">
        <v>0</v>
      </c>
      <c r="GK90" s="53" t="s">
        <v>3492</v>
      </c>
      <c r="GL90" s="53">
        <v>0</v>
      </c>
      <c r="GM90" s="53">
        <v>0</v>
      </c>
      <c r="GN90" s="53" t="s">
        <v>4036</v>
      </c>
      <c r="GO90" s="53">
        <v>0</v>
      </c>
      <c r="GP90" s="53">
        <v>0</v>
      </c>
      <c r="GQ90" s="53">
        <v>0</v>
      </c>
      <c r="GR90" s="53">
        <v>0</v>
      </c>
      <c r="GS90" s="53">
        <v>0</v>
      </c>
      <c r="GT90" s="53">
        <v>0</v>
      </c>
      <c r="GU90" s="53">
        <v>0</v>
      </c>
      <c r="GV90" s="53">
        <v>0</v>
      </c>
      <c r="GW90" s="53">
        <v>0</v>
      </c>
      <c r="GX90" s="53">
        <v>0</v>
      </c>
      <c r="GY90" s="177" t="s">
        <v>5739</v>
      </c>
      <c r="GZ90" s="53">
        <v>0</v>
      </c>
      <c r="HA90" s="53">
        <v>0</v>
      </c>
      <c r="HB90" s="53">
        <v>0</v>
      </c>
      <c r="HC90" s="53">
        <v>0</v>
      </c>
      <c r="HD90" s="53">
        <v>0</v>
      </c>
      <c r="HE90" s="53">
        <v>0</v>
      </c>
      <c r="HF90" s="53">
        <v>0</v>
      </c>
      <c r="HG90" s="53">
        <v>0</v>
      </c>
      <c r="HH90" s="53">
        <v>0</v>
      </c>
      <c r="HI90" s="53">
        <v>0</v>
      </c>
      <c r="HJ90" s="53">
        <v>0</v>
      </c>
      <c r="HK90" s="53">
        <v>1962456517</v>
      </c>
      <c r="HL90" s="53">
        <v>1415</v>
      </c>
      <c r="HM90" s="53">
        <v>108515100</v>
      </c>
      <c r="HN90" s="53">
        <v>0</v>
      </c>
      <c r="HO90" s="53">
        <v>0</v>
      </c>
      <c r="HP90" s="53">
        <v>0</v>
      </c>
      <c r="HQ90" s="53">
        <v>0</v>
      </c>
    </row>
    <row r="91" spans="1:225">
      <c r="A91" s="53" t="s">
        <v>2399</v>
      </c>
      <c r="B91" s="53" t="s">
        <v>1377</v>
      </c>
      <c r="C91" s="53">
        <v>4114179</v>
      </c>
      <c r="D91" s="53">
        <v>23400</v>
      </c>
      <c r="E91" s="53">
        <v>18</v>
      </c>
      <c r="F91" s="58">
        <v>43101</v>
      </c>
      <c r="G91" s="58">
        <v>43465</v>
      </c>
      <c r="H91" s="73" t="s">
        <v>568</v>
      </c>
      <c r="I91" s="53" t="s">
        <v>4037</v>
      </c>
      <c r="J91" s="53" t="s">
        <v>2530</v>
      </c>
      <c r="K91" s="53" t="s">
        <v>4038</v>
      </c>
      <c r="L91" s="53" t="s">
        <v>2522</v>
      </c>
      <c r="M91" s="53" t="s">
        <v>2523</v>
      </c>
      <c r="N91" s="53" t="s">
        <v>2405</v>
      </c>
      <c r="O91" s="53" t="s">
        <v>4039</v>
      </c>
      <c r="P91" s="53" t="s">
        <v>2407</v>
      </c>
      <c r="Q91" s="53" t="s">
        <v>2407</v>
      </c>
      <c r="R91" s="53">
        <v>4114179</v>
      </c>
      <c r="S91" s="53" t="s">
        <v>2408</v>
      </c>
      <c r="T91" s="53" t="s">
        <v>2409</v>
      </c>
      <c r="U91" s="53" t="s">
        <v>2405</v>
      </c>
      <c r="V91" s="53">
        <v>99212</v>
      </c>
      <c r="W91" s="53" t="s">
        <v>2410</v>
      </c>
      <c r="X91" s="53" t="s">
        <v>1432</v>
      </c>
      <c r="Y91" s="53" t="s">
        <v>4040</v>
      </c>
      <c r="Z91" s="53" t="s">
        <v>4041</v>
      </c>
      <c r="AA91" s="53" t="s">
        <v>4042</v>
      </c>
      <c r="AB91" s="53">
        <v>0</v>
      </c>
      <c r="AC91" s="53">
        <v>0</v>
      </c>
      <c r="AD91" s="53">
        <v>0</v>
      </c>
      <c r="AE91" s="53">
        <v>0</v>
      </c>
      <c r="AF91" s="53">
        <v>0</v>
      </c>
      <c r="AG91" s="53">
        <v>0</v>
      </c>
      <c r="AH91" s="53">
        <v>0</v>
      </c>
      <c r="AI91" s="53">
        <v>0</v>
      </c>
      <c r="AJ91" s="53" t="s">
        <v>2689</v>
      </c>
      <c r="AK91" s="53">
        <v>0</v>
      </c>
      <c r="AL91" s="53">
        <v>0</v>
      </c>
      <c r="AM91" s="53">
        <v>0</v>
      </c>
      <c r="AN91" s="53" t="s">
        <v>2421</v>
      </c>
      <c r="AO91" s="53">
        <v>0</v>
      </c>
      <c r="AP91" s="53">
        <v>0</v>
      </c>
      <c r="AQ91" s="53">
        <v>0</v>
      </c>
      <c r="AR91" s="53">
        <v>0</v>
      </c>
      <c r="AS91" s="53">
        <v>0</v>
      </c>
      <c r="AT91" s="53">
        <v>0</v>
      </c>
      <c r="AU91" s="53">
        <v>0</v>
      </c>
      <c r="AV91" s="53">
        <v>0</v>
      </c>
      <c r="AW91" s="53">
        <v>0</v>
      </c>
      <c r="AX91" s="53">
        <v>0</v>
      </c>
      <c r="AY91" s="53">
        <v>0</v>
      </c>
      <c r="AZ91" s="53">
        <v>0</v>
      </c>
      <c r="BA91" s="53">
        <v>0</v>
      </c>
      <c r="BB91" s="53">
        <v>0</v>
      </c>
      <c r="BC91" s="53">
        <v>0</v>
      </c>
      <c r="BD91" s="53">
        <v>0</v>
      </c>
      <c r="BE91" s="53">
        <v>0</v>
      </c>
      <c r="BF91" s="53">
        <v>0</v>
      </c>
      <c r="BG91" s="53">
        <v>0</v>
      </c>
      <c r="BH91" s="53">
        <v>0</v>
      </c>
      <c r="BI91" s="53" t="s">
        <v>2425</v>
      </c>
      <c r="BJ91" s="53">
        <v>0</v>
      </c>
      <c r="BK91" s="53">
        <v>0</v>
      </c>
      <c r="BL91" s="53">
        <v>0</v>
      </c>
      <c r="BM91" s="53">
        <v>0</v>
      </c>
      <c r="BN91" s="53">
        <v>0</v>
      </c>
      <c r="BO91" s="53">
        <v>0</v>
      </c>
      <c r="BP91" s="53">
        <v>0</v>
      </c>
      <c r="BQ91" s="53">
        <v>0</v>
      </c>
      <c r="BR91" s="53">
        <v>0</v>
      </c>
      <c r="BS91" s="53">
        <v>0</v>
      </c>
      <c r="BT91" s="53" t="s">
        <v>4043</v>
      </c>
      <c r="BU91" s="53">
        <v>0</v>
      </c>
      <c r="BV91" s="53">
        <v>0</v>
      </c>
      <c r="BW91" s="53">
        <v>0</v>
      </c>
      <c r="BX91" s="53">
        <v>0</v>
      </c>
      <c r="BY91" s="53">
        <v>0</v>
      </c>
      <c r="BZ91" s="53">
        <v>0</v>
      </c>
      <c r="CA91" s="53">
        <v>0</v>
      </c>
      <c r="CB91" s="53">
        <v>0</v>
      </c>
      <c r="CC91" s="53">
        <v>0</v>
      </c>
      <c r="CD91" s="53">
        <v>0</v>
      </c>
      <c r="CE91" s="53" t="s">
        <v>4044</v>
      </c>
      <c r="CF91" s="53" t="s">
        <v>4045</v>
      </c>
      <c r="CG91" s="53">
        <v>0</v>
      </c>
      <c r="CH91" s="53">
        <v>0</v>
      </c>
      <c r="CI91" s="53">
        <v>0</v>
      </c>
      <c r="CJ91" s="53">
        <v>0</v>
      </c>
      <c r="CK91" s="53">
        <v>0</v>
      </c>
      <c r="CL91" s="53">
        <v>0</v>
      </c>
      <c r="CM91" s="53">
        <v>0</v>
      </c>
      <c r="CN91" s="53">
        <v>0</v>
      </c>
      <c r="CO91" s="53">
        <v>0</v>
      </c>
      <c r="CP91" s="53">
        <v>0</v>
      </c>
      <c r="CQ91" s="53" t="s">
        <v>2530</v>
      </c>
      <c r="CR91" s="53">
        <v>0</v>
      </c>
      <c r="CS91" s="53">
        <v>0</v>
      </c>
      <c r="CT91" s="53">
        <v>0</v>
      </c>
      <c r="CU91" s="53">
        <v>0</v>
      </c>
      <c r="CV91" s="53">
        <v>0</v>
      </c>
      <c r="CW91" s="53">
        <v>0</v>
      </c>
      <c r="CX91" s="53">
        <v>0</v>
      </c>
      <c r="CY91" s="53">
        <v>0</v>
      </c>
      <c r="CZ91" s="53">
        <v>0</v>
      </c>
      <c r="DA91" s="53">
        <v>0</v>
      </c>
      <c r="DB91" s="53" t="s">
        <v>4046</v>
      </c>
      <c r="DC91" s="53">
        <v>0</v>
      </c>
      <c r="DD91" s="53">
        <v>0</v>
      </c>
      <c r="DE91" s="53">
        <v>0</v>
      </c>
      <c r="DF91" s="53">
        <v>0</v>
      </c>
      <c r="DG91" s="53">
        <v>0</v>
      </c>
      <c r="DH91" s="53">
        <v>0</v>
      </c>
      <c r="DI91" s="53">
        <v>0</v>
      </c>
      <c r="DJ91" s="53">
        <v>0</v>
      </c>
      <c r="DK91" s="53">
        <v>39814</v>
      </c>
      <c r="DL91" s="53" t="s">
        <v>708</v>
      </c>
      <c r="DM91" s="53" t="s">
        <v>2534</v>
      </c>
      <c r="DN91" s="53">
        <v>0</v>
      </c>
      <c r="DO91" s="53">
        <v>0</v>
      </c>
      <c r="DP91" s="53">
        <v>0</v>
      </c>
      <c r="DQ91" s="53">
        <v>0</v>
      </c>
      <c r="DR91" s="53">
        <v>0</v>
      </c>
      <c r="DS91" s="53">
        <v>0</v>
      </c>
      <c r="DT91" s="53">
        <v>0</v>
      </c>
      <c r="DU91" s="53">
        <v>0</v>
      </c>
      <c r="DV91" s="53">
        <v>0</v>
      </c>
      <c r="DW91" s="53">
        <v>0</v>
      </c>
      <c r="DX91" s="53">
        <v>0</v>
      </c>
      <c r="DY91" s="53">
        <v>0</v>
      </c>
      <c r="DZ91" s="53">
        <v>0</v>
      </c>
      <c r="EA91" s="53">
        <v>0</v>
      </c>
      <c r="EB91" s="53">
        <v>0</v>
      </c>
      <c r="EC91" s="53">
        <v>0</v>
      </c>
      <c r="ED91" s="53">
        <v>0</v>
      </c>
      <c r="EE91" s="53">
        <v>0</v>
      </c>
      <c r="EF91" s="53">
        <v>0</v>
      </c>
      <c r="EG91" s="53" t="s">
        <v>2534</v>
      </c>
      <c r="EH91" s="53">
        <v>0</v>
      </c>
      <c r="EI91" s="53">
        <v>0</v>
      </c>
      <c r="EJ91" s="53">
        <v>0</v>
      </c>
      <c r="EK91" s="53">
        <v>0</v>
      </c>
      <c r="EL91" s="53">
        <v>0</v>
      </c>
      <c r="EM91" s="53">
        <v>0</v>
      </c>
      <c r="EN91" s="53">
        <v>0</v>
      </c>
      <c r="EO91" s="53">
        <v>0</v>
      </c>
      <c r="EP91" s="53">
        <v>0</v>
      </c>
      <c r="EQ91" s="53">
        <v>0</v>
      </c>
      <c r="ER91" s="53">
        <v>0</v>
      </c>
      <c r="ES91" s="53">
        <v>0</v>
      </c>
      <c r="ET91" s="53">
        <v>0</v>
      </c>
      <c r="EU91" s="53">
        <v>0</v>
      </c>
      <c r="EV91" s="53">
        <v>0</v>
      </c>
      <c r="EW91" s="53">
        <v>0</v>
      </c>
      <c r="EX91" s="53">
        <v>0</v>
      </c>
      <c r="EY91" s="53">
        <v>0</v>
      </c>
      <c r="EZ91" s="53">
        <v>0</v>
      </c>
      <c r="FA91" s="53">
        <v>0</v>
      </c>
      <c r="FB91" s="53">
        <v>0</v>
      </c>
      <c r="FC91" s="53">
        <v>0</v>
      </c>
      <c r="FD91" s="53">
        <v>0</v>
      </c>
      <c r="FE91" s="53">
        <v>0</v>
      </c>
      <c r="FF91" s="53">
        <v>0</v>
      </c>
      <c r="FG91" s="53">
        <v>0</v>
      </c>
      <c r="FH91" s="53">
        <v>0</v>
      </c>
      <c r="FI91" s="53">
        <v>0</v>
      </c>
      <c r="FJ91" s="53">
        <v>0</v>
      </c>
      <c r="FK91" s="53">
        <v>0</v>
      </c>
      <c r="FL91" s="53">
        <v>0</v>
      </c>
      <c r="FM91" s="53" t="s">
        <v>4047</v>
      </c>
      <c r="FN91" s="53" t="s">
        <v>4048</v>
      </c>
      <c r="FO91" s="53" t="s">
        <v>4049</v>
      </c>
      <c r="FP91" s="53" t="s">
        <v>2435</v>
      </c>
      <c r="FQ91" s="53" t="s">
        <v>2530</v>
      </c>
      <c r="FR91" s="53" t="s">
        <v>2538</v>
      </c>
      <c r="FS91" s="53" t="s">
        <v>2467</v>
      </c>
      <c r="FT91" s="53" t="s">
        <v>2439</v>
      </c>
      <c r="FU91" s="53">
        <v>39891</v>
      </c>
      <c r="FV91" s="53">
        <v>0</v>
      </c>
      <c r="FW91" s="53">
        <v>0</v>
      </c>
      <c r="FX91" s="53">
        <v>0</v>
      </c>
      <c r="FY91" s="53">
        <v>0</v>
      </c>
      <c r="FZ91" s="53" t="s">
        <v>4050</v>
      </c>
      <c r="GA91" s="53">
        <v>0</v>
      </c>
      <c r="GB91" s="53" t="s">
        <v>4044</v>
      </c>
      <c r="GC91" s="53" t="s">
        <v>708</v>
      </c>
      <c r="GD91" s="53" t="s">
        <v>4047</v>
      </c>
      <c r="GE91" s="53" t="s">
        <v>708</v>
      </c>
      <c r="GF91" s="53">
        <v>0</v>
      </c>
      <c r="GG91" s="53">
        <v>0</v>
      </c>
      <c r="GH91" s="53">
        <v>0</v>
      </c>
      <c r="GI91" s="53">
        <v>0</v>
      </c>
      <c r="GJ91" s="53">
        <v>0</v>
      </c>
      <c r="GK91" s="53" t="s">
        <v>2548</v>
      </c>
      <c r="GL91" s="53">
        <v>0</v>
      </c>
      <c r="GM91" s="53">
        <v>0</v>
      </c>
      <c r="GN91" s="53" t="s">
        <v>4051</v>
      </c>
      <c r="GO91" s="53">
        <v>0</v>
      </c>
      <c r="GP91" s="53">
        <v>0</v>
      </c>
      <c r="GQ91" s="53">
        <v>0</v>
      </c>
      <c r="GR91" s="53">
        <v>0</v>
      </c>
      <c r="GS91" s="53">
        <v>0</v>
      </c>
      <c r="GT91" s="53">
        <v>0</v>
      </c>
      <c r="GU91" s="53">
        <v>0</v>
      </c>
      <c r="GV91" s="53">
        <v>0</v>
      </c>
      <c r="GW91" s="53">
        <v>0</v>
      </c>
      <c r="GX91" s="53">
        <v>0</v>
      </c>
      <c r="GY91" s="177" t="s">
        <v>5739</v>
      </c>
      <c r="GZ91" s="53">
        <v>0</v>
      </c>
      <c r="HA91" s="53">
        <v>0</v>
      </c>
      <c r="HB91" s="53">
        <v>0</v>
      </c>
      <c r="HC91" s="53">
        <v>0</v>
      </c>
      <c r="HD91" s="53">
        <v>0</v>
      </c>
      <c r="HE91" s="53">
        <v>0</v>
      </c>
      <c r="HF91" s="53">
        <v>0</v>
      </c>
      <c r="HG91" s="53">
        <v>0</v>
      </c>
      <c r="HH91" s="53">
        <v>0</v>
      </c>
      <c r="HI91" s="53">
        <v>0</v>
      </c>
      <c r="HJ91" s="53">
        <v>0</v>
      </c>
      <c r="HK91" s="53">
        <v>1174774673</v>
      </c>
      <c r="HL91" s="53">
        <v>1417</v>
      </c>
      <c r="HM91" s="53">
        <v>100769500</v>
      </c>
      <c r="HN91" s="53">
        <v>0</v>
      </c>
      <c r="HO91" s="53">
        <v>0</v>
      </c>
      <c r="HP91" s="53">
        <v>0</v>
      </c>
      <c r="HQ91" s="53">
        <v>0</v>
      </c>
    </row>
    <row r="92" spans="1:225">
      <c r="A92" s="53" t="s">
        <v>2399</v>
      </c>
      <c r="B92" s="53" t="s">
        <v>1377</v>
      </c>
      <c r="C92" s="53">
        <v>4114187</v>
      </c>
      <c r="D92" s="53">
        <v>20900</v>
      </c>
      <c r="E92" s="53">
        <v>18</v>
      </c>
      <c r="F92" s="58">
        <v>43101</v>
      </c>
      <c r="G92" s="58">
        <v>43465</v>
      </c>
      <c r="H92" s="73" t="s">
        <v>569</v>
      </c>
      <c r="I92" s="53" t="s">
        <v>4052</v>
      </c>
      <c r="J92" s="53" t="s">
        <v>2701</v>
      </c>
      <c r="K92" s="53" t="s">
        <v>2702</v>
      </c>
      <c r="L92" s="53" t="s">
        <v>2703</v>
      </c>
      <c r="M92" s="53" t="s">
        <v>2704</v>
      </c>
      <c r="N92" s="53" t="s">
        <v>2705</v>
      </c>
      <c r="O92" s="53" t="s">
        <v>2706</v>
      </c>
      <c r="P92" s="53" t="s">
        <v>2707</v>
      </c>
      <c r="Q92" s="53" t="s">
        <v>1431</v>
      </c>
      <c r="R92" s="53">
        <v>4114187</v>
      </c>
      <c r="S92" s="53" t="s">
        <v>2708</v>
      </c>
      <c r="T92" s="53" t="s">
        <v>2709</v>
      </c>
      <c r="U92" s="53" t="s">
        <v>2710</v>
      </c>
      <c r="V92" s="53" t="s">
        <v>2711</v>
      </c>
      <c r="W92" s="53" t="s">
        <v>2712</v>
      </c>
      <c r="X92" s="53" t="s">
        <v>2701</v>
      </c>
      <c r="Y92" s="53" t="s">
        <v>2703</v>
      </c>
      <c r="Z92" s="53" t="s">
        <v>2713</v>
      </c>
      <c r="AA92" s="53" t="s">
        <v>2702</v>
      </c>
      <c r="AB92" s="53" t="s">
        <v>2714</v>
      </c>
      <c r="AC92" s="53">
        <v>0</v>
      </c>
      <c r="AD92" s="53" t="s">
        <v>2715</v>
      </c>
      <c r="AE92" s="53">
        <v>0</v>
      </c>
      <c r="AF92" s="53" t="s">
        <v>2716</v>
      </c>
      <c r="AG92" s="53">
        <v>0</v>
      </c>
      <c r="AH92" s="53">
        <v>0</v>
      </c>
      <c r="AI92" s="53">
        <v>0</v>
      </c>
      <c r="AJ92" s="53" t="s">
        <v>2717</v>
      </c>
      <c r="AK92" s="53" t="s">
        <v>2703</v>
      </c>
      <c r="AL92" s="53" t="s">
        <v>2713</v>
      </c>
      <c r="AM92" s="53" t="s">
        <v>2718</v>
      </c>
      <c r="AN92" s="53" t="s">
        <v>2719</v>
      </c>
      <c r="AO92" s="53">
        <v>1</v>
      </c>
      <c r="AP92" s="53">
        <v>0</v>
      </c>
      <c r="AQ92" s="53">
        <v>0</v>
      </c>
      <c r="AR92" s="53">
        <v>0</v>
      </c>
      <c r="AS92" s="53">
        <v>0</v>
      </c>
      <c r="AT92" s="53">
        <v>0</v>
      </c>
      <c r="AU92" s="53">
        <v>0</v>
      </c>
      <c r="AV92" s="53">
        <v>0</v>
      </c>
      <c r="AW92" s="53">
        <v>0</v>
      </c>
      <c r="AX92" s="53">
        <v>0</v>
      </c>
      <c r="AY92" s="53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53">
        <v>0</v>
      </c>
      <c r="BH92" s="53">
        <v>0</v>
      </c>
      <c r="BI92" s="53" t="s">
        <v>2720</v>
      </c>
      <c r="BJ92" s="53">
        <v>0</v>
      </c>
      <c r="BK92" s="53">
        <v>0</v>
      </c>
      <c r="BL92" s="53">
        <v>0</v>
      </c>
      <c r="BM92" s="53">
        <v>0</v>
      </c>
      <c r="BN92" s="53">
        <v>0</v>
      </c>
      <c r="BO92" s="53">
        <v>0</v>
      </c>
      <c r="BP92" s="53">
        <v>0</v>
      </c>
      <c r="BQ92" s="53">
        <v>0</v>
      </c>
      <c r="BR92" s="53">
        <v>0</v>
      </c>
      <c r="BS92" s="53">
        <v>0</v>
      </c>
      <c r="BT92" s="53" t="s">
        <v>4053</v>
      </c>
      <c r="BU92" s="53">
        <v>0</v>
      </c>
      <c r="BV92" s="53">
        <v>0</v>
      </c>
      <c r="BW92" s="53">
        <v>0</v>
      </c>
      <c r="BX92" s="53">
        <v>0</v>
      </c>
      <c r="BY92" s="53">
        <v>0</v>
      </c>
      <c r="BZ92" s="53">
        <v>0</v>
      </c>
      <c r="CA92" s="53">
        <v>0</v>
      </c>
      <c r="CB92" s="53">
        <v>0</v>
      </c>
      <c r="CC92" s="53">
        <v>0</v>
      </c>
      <c r="CD92" s="53">
        <v>0</v>
      </c>
      <c r="CE92" s="53" t="s">
        <v>4054</v>
      </c>
      <c r="CF92" s="53" t="s">
        <v>4055</v>
      </c>
      <c r="CG92" s="53">
        <v>0</v>
      </c>
      <c r="CH92" s="53">
        <v>0</v>
      </c>
      <c r="CI92" s="53">
        <v>0</v>
      </c>
      <c r="CJ92" s="53">
        <v>0</v>
      </c>
      <c r="CK92" s="53">
        <v>0</v>
      </c>
      <c r="CL92" s="53">
        <v>0</v>
      </c>
      <c r="CM92" s="53">
        <v>0</v>
      </c>
      <c r="CN92" s="53">
        <v>0</v>
      </c>
      <c r="CO92" s="53">
        <v>0</v>
      </c>
      <c r="CP92" s="53">
        <v>0</v>
      </c>
      <c r="CQ92" s="53" t="s">
        <v>4056</v>
      </c>
      <c r="CR92" s="53">
        <v>0</v>
      </c>
      <c r="CS92" s="53">
        <v>0</v>
      </c>
      <c r="CT92" s="53">
        <v>0</v>
      </c>
      <c r="CU92" s="53">
        <v>0</v>
      </c>
      <c r="CV92" s="53">
        <v>0</v>
      </c>
      <c r="CW92" s="53">
        <v>0</v>
      </c>
      <c r="CX92" s="53">
        <v>0</v>
      </c>
      <c r="CY92" s="53">
        <v>0</v>
      </c>
      <c r="CZ92" s="53">
        <v>0</v>
      </c>
      <c r="DA92" s="53">
        <v>0</v>
      </c>
      <c r="DB92" s="53" t="s">
        <v>2725</v>
      </c>
      <c r="DC92" s="53">
        <v>0</v>
      </c>
      <c r="DD92" s="53">
        <v>0</v>
      </c>
      <c r="DE92" s="53">
        <v>0</v>
      </c>
      <c r="DF92" s="53">
        <v>0</v>
      </c>
      <c r="DG92" s="53">
        <v>0</v>
      </c>
      <c r="DH92" s="53">
        <v>0</v>
      </c>
      <c r="DI92" s="53">
        <v>0</v>
      </c>
      <c r="DJ92" s="53">
        <v>0</v>
      </c>
      <c r="DK92" s="53">
        <v>39814</v>
      </c>
      <c r="DL92" s="53" t="s">
        <v>4057</v>
      </c>
      <c r="DM92" s="53" t="s">
        <v>2944</v>
      </c>
      <c r="DN92" s="53" t="s">
        <v>2725</v>
      </c>
      <c r="DO92" s="53">
        <v>74</v>
      </c>
      <c r="DP92" s="53">
        <v>39717</v>
      </c>
      <c r="DQ92" s="53" t="s">
        <v>3722</v>
      </c>
      <c r="DR92" s="53" t="s">
        <v>3723</v>
      </c>
      <c r="DS92" s="53">
        <v>25</v>
      </c>
      <c r="DT92" s="53">
        <v>39717</v>
      </c>
      <c r="DU92" s="53" t="s">
        <v>2946</v>
      </c>
      <c r="DV92" s="53" t="s">
        <v>2725</v>
      </c>
      <c r="DW92" s="53">
        <v>1</v>
      </c>
      <c r="DX92" s="53">
        <v>39717</v>
      </c>
      <c r="DY92" s="53">
        <v>0</v>
      </c>
      <c r="DZ92" s="53">
        <v>0</v>
      </c>
      <c r="EA92" s="53">
        <v>0</v>
      </c>
      <c r="EB92" s="53">
        <v>0</v>
      </c>
      <c r="EC92" s="53">
        <v>0</v>
      </c>
      <c r="ED92" s="53">
        <v>0</v>
      </c>
      <c r="EE92" s="53">
        <v>0</v>
      </c>
      <c r="EF92" s="53">
        <v>0</v>
      </c>
      <c r="EG92" s="53" t="s">
        <v>2944</v>
      </c>
      <c r="EH92" s="53" t="s">
        <v>2725</v>
      </c>
      <c r="EI92" s="53">
        <v>74</v>
      </c>
      <c r="EJ92" s="53">
        <v>37781</v>
      </c>
      <c r="EK92" s="53" t="s">
        <v>3722</v>
      </c>
      <c r="EL92" s="53" t="s">
        <v>3723</v>
      </c>
      <c r="EM92" s="53">
        <v>25</v>
      </c>
      <c r="EN92" s="53">
        <v>37781</v>
      </c>
      <c r="EO92" s="53" t="s">
        <v>2946</v>
      </c>
      <c r="EP92" s="53" t="s">
        <v>2725</v>
      </c>
      <c r="EQ92" s="53">
        <v>1</v>
      </c>
      <c r="ER92" s="53">
        <v>37781</v>
      </c>
      <c r="ES92" s="53">
        <v>0</v>
      </c>
      <c r="ET92" s="53">
        <v>0</v>
      </c>
      <c r="EU92" s="53">
        <v>0</v>
      </c>
      <c r="EV92" s="53">
        <v>0</v>
      </c>
      <c r="EW92" s="53" t="s">
        <v>2944</v>
      </c>
      <c r="EX92" s="53" t="s">
        <v>2725</v>
      </c>
      <c r="EY92" s="53">
        <v>74</v>
      </c>
      <c r="EZ92" s="53">
        <v>39717</v>
      </c>
      <c r="FA92" s="53" t="s">
        <v>3722</v>
      </c>
      <c r="FB92" s="53" t="s">
        <v>3723</v>
      </c>
      <c r="FC92" s="53">
        <v>25</v>
      </c>
      <c r="FD92" s="53">
        <v>39717</v>
      </c>
      <c r="FE92" s="53" t="s">
        <v>2949</v>
      </c>
      <c r="FF92" s="53" t="s">
        <v>2725</v>
      </c>
      <c r="FG92" s="53">
        <v>1</v>
      </c>
      <c r="FH92" s="53">
        <v>39717</v>
      </c>
      <c r="FI92" s="53">
        <v>0</v>
      </c>
      <c r="FJ92" s="53">
        <v>0</v>
      </c>
      <c r="FK92" s="53">
        <v>0</v>
      </c>
      <c r="FL92" s="53">
        <v>0</v>
      </c>
      <c r="FM92" s="53" t="s">
        <v>4058</v>
      </c>
      <c r="FN92" s="53" t="s">
        <v>2736</v>
      </c>
      <c r="FO92" s="53" t="s">
        <v>2736</v>
      </c>
      <c r="FP92" s="53" t="s">
        <v>2736</v>
      </c>
      <c r="FQ92" s="53" t="s">
        <v>4059</v>
      </c>
      <c r="FR92" s="53" t="s">
        <v>2738</v>
      </c>
      <c r="FS92" s="53" t="s">
        <v>2739</v>
      </c>
      <c r="FT92" s="53" t="s">
        <v>2683</v>
      </c>
      <c r="FU92" s="53">
        <v>38275</v>
      </c>
      <c r="FV92" s="53" t="s">
        <v>4056</v>
      </c>
      <c r="FW92" s="53" t="s">
        <v>2738</v>
      </c>
      <c r="FX92" s="53" t="s">
        <v>1380</v>
      </c>
      <c r="FY92" s="53" t="s">
        <v>2740</v>
      </c>
      <c r="FZ92" s="53" t="s">
        <v>4060</v>
      </c>
      <c r="GA92" s="53">
        <v>39814</v>
      </c>
      <c r="GB92" s="53" t="s">
        <v>4054</v>
      </c>
      <c r="GC92" s="53" t="s">
        <v>4057</v>
      </c>
      <c r="GD92" s="53" t="s">
        <v>4058</v>
      </c>
      <c r="GE92" s="53" t="s">
        <v>777</v>
      </c>
      <c r="GF92" s="53">
        <v>0</v>
      </c>
      <c r="GG92" s="53">
        <v>0</v>
      </c>
      <c r="GH92" s="53">
        <v>0</v>
      </c>
      <c r="GI92" s="53">
        <v>0</v>
      </c>
      <c r="GJ92" s="53">
        <v>0</v>
      </c>
      <c r="GK92" s="53" t="s">
        <v>2660</v>
      </c>
      <c r="GL92" s="53">
        <v>0</v>
      </c>
      <c r="GM92" s="53">
        <v>0</v>
      </c>
      <c r="GN92" s="53" t="s">
        <v>4061</v>
      </c>
      <c r="GO92" s="53">
        <v>0</v>
      </c>
      <c r="GP92" s="53">
        <v>0</v>
      </c>
      <c r="GQ92" s="53">
        <v>0</v>
      </c>
      <c r="GR92" s="53">
        <v>0</v>
      </c>
      <c r="GS92" s="53">
        <v>0</v>
      </c>
      <c r="GT92" s="53">
        <v>0</v>
      </c>
      <c r="GU92" s="53">
        <v>0</v>
      </c>
      <c r="GV92" s="53">
        <v>0</v>
      </c>
      <c r="GW92" s="53">
        <v>0</v>
      </c>
      <c r="GX92" s="53">
        <v>0</v>
      </c>
      <c r="GY92" s="177" t="s">
        <v>5739</v>
      </c>
      <c r="GZ92" s="53">
        <v>0</v>
      </c>
      <c r="HA92" s="53">
        <v>0</v>
      </c>
      <c r="HB92" s="53">
        <v>0</v>
      </c>
      <c r="HC92" s="53">
        <v>0</v>
      </c>
      <c r="HD92" s="53">
        <v>0</v>
      </c>
      <c r="HE92" s="53">
        <v>0</v>
      </c>
      <c r="HF92" s="53">
        <v>0</v>
      </c>
      <c r="HG92" s="53">
        <v>0</v>
      </c>
      <c r="HH92" s="53">
        <v>0</v>
      </c>
      <c r="HI92" s="53">
        <v>0</v>
      </c>
      <c r="HJ92" s="53">
        <v>0</v>
      </c>
      <c r="HK92" s="53">
        <v>1750534939</v>
      </c>
      <c r="HL92" s="53">
        <v>1418</v>
      </c>
      <c r="HM92" s="53">
        <v>109259600</v>
      </c>
      <c r="HN92" s="53">
        <v>0</v>
      </c>
      <c r="HO92" s="53">
        <v>0</v>
      </c>
      <c r="HP92" s="53">
        <v>0</v>
      </c>
      <c r="HQ92" s="53">
        <v>0</v>
      </c>
    </row>
    <row r="93" spans="1:225">
      <c r="A93" s="53" t="s">
        <v>2399</v>
      </c>
      <c r="B93" s="53" t="s">
        <v>1377</v>
      </c>
      <c r="C93" s="53">
        <v>4114195</v>
      </c>
      <c r="D93" s="53">
        <v>19100</v>
      </c>
      <c r="E93" s="53">
        <v>18</v>
      </c>
      <c r="F93" s="58">
        <v>43101</v>
      </c>
      <c r="G93" s="58">
        <v>43465</v>
      </c>
      <c r="H93" s="73" t="s">
        <v>570</v>
      </c>
      <c r="I93" s="53" t="s">
        <v>4062</v>
      </c>
      <c r="J93" s="53" t="s">
        <v>2701</v>
      </c>
      <c r="K93" s="53" t="s">
        <v>2702</v>
      </c>
      <c r="L93" s="53" t="s">
        <v>2703</v>
      </c>
      <c r="M93" s="53" t="s">
        <v>2704</v>
      </c>
      <c r="N93" s="53" t="s">
        <v>2705</v>
      </c>
      <c r="O93" s="53" t="s">
        <v>2706</v>
      </c>
      <c r="P93" s="53" t="s">
        <v>2707</v>
      </c>
      <c r="Q93" s="53" t="s">
        <v>1431</v>
      </c>
      <c r="R93" s="53">
        <v>4114195</v>
      </c>
      <c r="S93" s="53" t="s">
        <v>2708</v>
      </c>
      <c r="T93" s="53" t="s">
        <v>2709</v>
      </c>
      <c r="U93" s="53" t="s">
        <v>2710</v>
      </c>
      <c r="V93" s="53" t="s">
        <v>2711</v>
      </c>
      <c r="W93" s="53" t="s">
        <v>2712</v>
      </c>
      <c r="X93" s="53" t="s">
        <v>2701</v>
      </c>
      <c r="Y93" s="53" t="s">
        <v>2703</v>
      </c>
      <c r="Z93" s="53" t="s">
        <v>2713</v>
      </c>
      <c r="AA93" s="53" t="s">
        <v>2702</v>
      </c>
      <c r="AB93" s="53" t="s">
        <v>2714</v>
      </c>
      <c r="AC93" s="53">
        <v>0</v>
      </c>
      <c r="AD93" s="53" t="s">
        <v>2715</v>
      </c>
      <c r="AE93" s="53">
        <v>0</v>
      </c>
      <c r="AF93" s="53" t="s">
        <v>2716</v>
      </c>
      <c r="AG93" s="53">
        <v>0</v>
      </c>
      <c r="AH93" s="53">
        <v>0</v>
      </c>
      <c r="AI93" s="53">
        <v>0</v>
      </c>
      <c r="AJ93" s="53" t="s">
        <v>2717</v>
      </c>
      <c r="AK93" s="53" t="s">
        <v>2703</v>
      </c>
      <c r="AL93" s="53" t="s">
        <v>2713</v>
      </c>
      <c r="AM93" s="53" t="s">
        <v>2718</v>
      </c>
      <c r="AN93" s="53" t="s">
        <v>2719</v>
      </c>
      <c r="AO93" s="53">
        <v>1</v>
      </c>
      <c r="AP93" s="53">
        <v>0</v>
      </c>
      <c r="AQ93" s="53">
        <v>0</v>
      </c>
      <c r="AR93" s="53">
        <v>0</v>
      </c>
      <c r="AS93" s="53">
        <v>0</v>
      </c>
      <c r="AT93" s="53">
        <v>0</v>
      </c>
      <c r="AU93" s="53">
        <v>0</v>
      </c>
      <c r="AV93" s="53">
        <v>0</v>
      </c>
      <c r="AW93" s="53">
        <v>0</v>
      </c>
      <c r="AX93" s="53">
        <v>0</v>
      </c>
      <c r="AY93" s="53">
        <v>0</v>
      </c>
      <c r="AZ93" s="53">
        <v>0</v>
      </c>
      <c r="BA93" s="53">
        <v>0</v>
      </c>
      <c r="BB93" s="53">
        <v>0</v>
      </c>
      <c r="BC93" s="53">
        <v>0</v>
      </c>
      <c r="BD93" s="53">
        <v>0</v>
      </c>
      <c r="BE93" s="53">
        <v>0</v>
      </c>
      <c r="BF93" s="53">
        <v>0</v>
      </c>
      <c r="BG93" s="53">
        <v>0</v>
      </c>
      <c r="BH93" s="53">
        <v>0</v>
      </c>
      <c r="BI93" s="53" t="s">
        <v>2720</v>
      </c>
      <c r="BJ93" s="53">
        <v>0</v>
      </c>
      <c r="BK93" s="53">
        <v>0</v>
      </c>
      <c r="BL93" s="53">
        <v>0</v>
      </c>
      <c r="BM93" s="53">
        <v>0</v>
      </c>
      <c r="BN93" s="53">
        <v>0</v>
      </c>
      <c r="BO93" s="53">
        <v>0</v>
      </c>
      <c r="BP93" s="53">
        <v>0</v>
      </c>
      <c r="BQ93" s="53">
        <v>0</v>
      </c>
      <c r="BR93" s="53">
        <v>0</v>
      </c>
      <c r="BS93" s="53">
        <v>0</v>
      </c>
      <c r="BT93" s="53" t="s">
        <v>4063</v>
      </c>
      <c r="BU93" s="53">
        <v>0</v>
      </c>
      <c r="BV93" s="53">
        <v>0</v>
      </c>
      <c r="BW93" s="53">
        <v>0</v>
      </c>
      <c r="BX93" s="53">
        <v>0</v>
      </c>
      <c r="BY93" s="53">
        <v>0</v>
      </c>
      <c r="BZ93" s="53">
        <v>0</v>
      </c>
      <c r="CA93" s="53">
        <v>0</v>
      </c>
      <c r="CB93" s="53">
        <v>0</v>
      </c>
      <c r="CC93" s="53">
        <v>0</v>
      </c>
      <c r="CD93" s="53">
        <v>0</v>
      </c>
      <c r="CE93" s="53" t="s">
        <v>4064</v>
      </c>
      <c r="CF93" s="53" t="s">
        <v>4065</v>
      </c>
      <c r="CG93" s="53">
        <v>0</v>
      </c>
      <c r="CH93" s="53">
        <v>0</v>
      </c>
      <c r="CI93" s="53">
        <v>0</v>
      </c>
      <c r="CJ93" s="53">
        <v>0</v>
      </c>
      <c r="CK93" s="53">
        <v>0</v>
      </c>
      <c r="CL93" s="53">
        <v>0</v>
      </c>
      <c r="CM93" s="53">
        <v>0</v>
      </c>
      <c r="CN93" s="53">
        <v>0</v>
      </c>
      <c r="CO93" s="53">
        <v>0</v>
      </c>
      <c r="CP93" s="53">
        <v>0</v>
      </c>
      <c r="CQ93" s="53" t="s">
        <v>4066</v>
      </c>
      <c r="CR93" s="53">
        <v>0</v>
      </c>
      <c r="CS93" s="53">
        <v>0</v>
      </c>
      <c r="CT93" s="53">
        <v>0</v>
      </c>
      <c r="CU93" s="53">
        <v>0</v>
      </c>
      <c r="CV93" s="53">
        <v>0</v>
      </c>
      <c r="CW93" s="53">
        <v>0</v>
      </c>
      <c r="CX93" s="53">
        <v>0</v>
      </c>
      <c r="CY93" s="53">
        <v>0</v>
      </c>
      <c r="CZ93" s="53">
        <v>0</v>
      </c>
      <c r="DA93" s="53">
        <v>0</v>
      </c>
      <c r="DB93" s="53" t="s">
        <v>2725</v>
      </c>
      <c r="DC93" s="53">
        <v>0</v>
      </c>
      <c r="DD93" s="53">
        <v>0</v>
      </c>
      <c r="DE93" s="53">
        <v>0</v>
      </c>
      <c r="DF93" s="53">
        <v>0</v>
      </c>
      <c r="DG93" s="53">
        <v>0</v>
      </c>
      <c r="DH93" s="53">
        <v>0</v>
      </c>
      <c r="DI93" s="53">
        <v>0</v>
      </c>
      <c r="DJ93" s="53">
        <v>0</v>
      </c>
      <c r="DK93" s="53">
        <v>39814</v>
      </c>
      <c r="DL93" s="53" t="s">
        <v>4067</v>
      </c>
      <c r="DM93" s="53" t="s">
        <v>2944</v>
      </c>
      <c r="DN93" s="53" t="s">
        <v>2725</v>
      </c>
      <c r="DO93" s="53">
        <v>74</v>
      </c>
      <c r="DP93" s="53">
        <v>39720</v>
      </c>
      <c r="DQ93" s="53" t="s">
        <v>3722</v>
      </c>
      <c r="DR93" s="53" t="s">
        <v>3723</v>
      </c>
      <c r="DS93" s="53">
        <v>25</v>
      </c>
      <c r="DT93" s="53">
        <v>39720</v>
      </c>
      <c r="DU93" s="53">
        <v>0</v>
      </c>
      <c r="DV93" s="53" t="s">
        <v>2725</v>
      </c>
      <c r="DW93" s="53">
        <v>1</v>
      </c>
      <c r="DX93" s="53">
        <v>39720</v>
      </c>
      <c r="DY93" s="53">
        <v>0</v>
      </c>
      <c r="DZ93" s="53">
        <v>0</v>
      </c>
      <c r="EA93" s="53">
        <v>0</v>
      </c>
      <c r="EB93" s="53">
        <v>0</v>
      </c>
      <c r="EC93" s="53">
        <v>0</v>
      </c>
      <c r="ED93" s="53">
        <v>0</v>
      </c>
      <c r="EE93" s="53">
        <v>0</v>
      </c>
      <c r="EF93" s="53">
        <v>0</v>
      </c>
      <c r="EG93" s="53" t="s">
        <v>2944</v>
      </c>
      <c r="EH93" s="53" t="s">
        <v>2725</v>
      </c>
      <c r="EI93" s="53">
        <v>74</v>
      </c>
      <c r="EJ93" s="53">
        <v>39444</v>
      </c>
      <c r="EK93" s="53" t="s">
        <v>3722</v>
      </c>
      <c r="EL93" s="53" t="s">
        <v>3723</v>
      </c>
      <c r="EM93" s="53">
        <v>25</v>
      </c>
      <c r="EN93" s="53">
        <v>39444</v>
      </c>
      <c r="EO93" s="53" t="s">
        <v>2946</v>
      </c>
      <c r="EP93" s="53" t="s">
        <v>2725</v>
      </c>
      <c r="EQ93" s="53">
        <v>1</v>
      </c>
      <c r="ER93" s="53">
        <v>39444</v>
      </c>
      <c r="ES93" s="53">
        <v>0</v>
      </c>
      <c r="ET93" s="53">
        <v>0</v>
      </c>
      <c r="EU93" s="53">
        <v>0</v>
      </c>
      <c r="EV93" s="53">
        <v>0</v>
      </c>
      <c r="EW93" s="53" t="s">
        <v>2944</v>
      </c>
      <c r="EX93" s="53" t="s">
        <v>2725</v>
      </c>
      <c r="EY93" s="53">
        <v>74</v>
      </c>
      <c r="EZ93" s="53">
        <v>39720</v>
      </c>
      <c r="FA93" s="53" t="s">
        <v>3722</v>
      </c>
      <c r="FB93" s="53" t="s">
        <v>3723</v>
      </c>
      <c r="FC93" s="53">
        <v>25</v>
      </c>
      <c r="FD93" s="53">
        <v>39720</v>
      </c>
      <c r="FE93" s="53" t="s">
        <v>2949</v>
      </c>
      <c r="FF93" s="53" t="s">
        <v>2725</v>
      </c>
      <c r="FG93" s="53">
        <v>1</v>
      </c>
      <c r="FH93" s="53">
        <v>39720</v>
      </c>
      <c r="FI93" s="53">
        <v>0</v>
      </c>
      <c r="FJ93" s="53">
        <v>0</v>
      </c>
      <c r="FK93" s="53">
        <v>0</v>
      </c>
      <c r="FL93" s="53">
        <v>0</v>
      </c>
      <c r="FM93" s="53" t="s">
        <v>4068</v>
      </c>
      <c r="FN93" s="53" t="s">
        <v>2736</v>
      </c>
      <c r="FO93" s="53" t="s">
        <v>2736</v>
      </c>
      <c r="FP93" s="53" t="s">
        <v>2736</v>
      </c>
      <c r="FQ93" s="53" t="s">
        <v>4069</v>
      </c>
      <c r="FR93" s="53" t="s">
        <v>2738</v>
      </c>
      <c r="FS93" s="53" t="s">
        <v>2739</v>
      </c>
      <c r="FT93" s="53" t="s">
        <v>2683</v>
      </c>
      <c r="FU93" s="53">
        <v>39630</v>
      </c>
      <c r="FV93" s="53" t="s">
        <v>4066</v>
      </c>
      <c r="FW93" s="53" t="s">
        <v>2738</v>
      </c>
      <c r="FX93" s="53" t="s">
        <v>1380</v>
      </c>
      <c r="FY93" s="53" t="s">
        <v>2740</v>
      </c>
      <c r="FZ93" s="53" t="s">
        <v>4070</v>
      </c>
      <c r="GA93" s="53">
        <v>39814</v>
      </c>
      <c r="GB93" s="53" t="s">
        <v>4064</v>
      </c>
      <c r="GC93" s="53" t="s">
        <v>4067</v>
      </c>
      <c r="GD93" s="53" t="s">
        <v>4068</v>
      </c>
      <c r="GE93" s="53" t="s">
        <v>688</v>
      </c>
      <c r="GF93" s="53">
        <v>0</v>
      </c>
      <c r="GG93" s="53">
        <v>0</v>
      </c>
      <c r="GH93" s="53">
        <v>0</v>
      </c>
      <c r="GI93" s="53">
        <v>0</v>
      </c>
      <c r="GJ93" s="53">
        <v>0</v>
      </c>
      <c r="GK93" s="53" t="s">
        <v>2660</v>
      </c>
      <c r="GL93" s="53">
        <v>0</v>
      </c>
      <c r="GM93" s="53">
        <v>0</v>
      </c>
      <c r="GN93" s="53" t="s">
        <v>4071</v>
      </c>
      <c r="GO93" s="53">
        <v>0</v>
      </c>
      <c r="GP93" s="53">
        <v>0</v>
      </c>
      <c r="GQ93" s="53">
        <v>0</v>
      </c>
      <c r="GR93" s="53">
        <v>0</v>
      </c>
      <c r="GS93" s="53">
        <v>0</v>
      </c>
      <c r="GT93" s="53">
        <v>0</v>
      </c>
      <c r="GU93" s="53">
        <v>0</v>
      </c>
      <c r="GV93" s="53">
        <v>0</v>
      </c>
      <c r="GW93" s="53">
        <v>0</v>
      </c>
      <c r="GX93" s="53">
        <v>0</v>
      </c>
      <c r="GY93" s="177" t="s">
        <v>5739</v>
      </c>
      <c r="GZ93" s="53">
        <v>0</v>
      </c>
      <c r="HA93" s="53">
        <v>0</v>
      </c>
      <c r="HB93" s="53">
        <v>0</v>
      </c>
      <c r="HC93" s="53">
        <v>0</v>
      </c>
      <c r="HD93" s="53">
        <v>0</v>
      </c>
      <c r="HE93" s="53">
        <v>0</v>
      </c>
      <c r="HF93" s="53">
        <v>0</v>
      </c>
      <c r="HG93" s="53">
        <v>0</v>
      </c>
      <c r="HH93" s="53">
        <v>0</v>
      </c>
      <c r="HI93" s="53">
        <v>0</v>
      </c>
      <c r="HJ93" s="53">
        <v>0</v>
      </c>
      <c r="HK93" s="53">
        <v>1831342294</v>
      </c>
      <c r="HL93" s="53">
        <v>1419</v>
      </c>
      <c r="HM93" s="53">
        <v>109292600</v>
      </c>
      <c r="HN93" s="53">
        <v>0</v>
      </c>
      <c r="HO93" s="53">
        <v>0</v>
      </c>
      <c r="HP93" s="53">
        <v>0</v>
      </c>
      <c r="HQ93" s="53">
        <v>0</v>
      </c>
    </row>
    <row r="94" spans="1:225">
      <c r="A94" s="53" t="s">
        <v>2399</v>
      </c>
      <c r="B94" s="53" t="s">
        <v>1377</v>
      </c>
      <c r="C94" s="53">
        <v>4114229</v>
      </c>
      <c r="D94" s="53">
        <v>3500</v>
      </c>
      <c r="E94" s="53">
        <v>18</v>
      </c>
      <c r="F94" s="58">
        <v>43101</v>
      </c>
      <c r="G94" s="58">
        <v>43465</v>
      </c>
      <c r="H94" s="73" t="s">
        <v>571</v>
      </c>
      <c r="I94" s="53" t="s">
        <v>4072</v>
      </c>
      <c r="J94" s="53" t="s">
        <v>1433</v>
      </c>
      <c r="K94" s="53" t="s">
        <v>3658</v>
      </c>
      <c r="L94" s="53" t="s">
        <v>4073</v>
      </c>
      <c r="M94" s="53" t="s">
        <v>2620</v>
      </c>
      <c r="N94" s="53" t="s">
        <v>2405</v>
      </c>
      <c r="O94" s="53" t="s">
        <v>4074</v>
      </c>
      <c r="P94" s="53" t="s">
        <v>2652</v>
      </c>
      <c r="Q94" s="53" t="s">
        <v>2653</v>
      </c>
      <c r="R94" s="53">
        <v>4114229</v>
      </c>
      <c r="S94" s="53" t="s">
        <v>2654</v>
      </c>
      <c r="T94" s="53" t="s">
        <v>2655</v>
      </c>
      <c r="U94" s="53" t="s">
        <v>2656</v>
      </c>
      <c r="V94" s="53" t="s">
        <v>2657</v>
      </c>
      <c r="W94" s="53" t="s">
        <v>2652</v>
      </c>
      <c r="X94" s="53" t="s">
        <v>1433</v>
      </c>
      <c r="Y94" s="53" t="s">
        <v>4073</v>
      </c>
      <c r="Z94" s="53" t="s">
        <v>4075</v>
      </c>
      <c r="AA94" s="53" t="s">
        <v>3658</v>
      </c>
      <c r="AB94" s="53" t="s">
        <v>2660</v>
      </c>
      <c r="AC94" s="53">
        <v>0</v>
      </c>
      <c r="AD94" s="53">
        <v>0</v>
      </c>
      <c r="AE94" s="53">
        <v>0</v>
      </c>
      <c r="AF94" s="53">
        <v>0</v>
      </c>
      <c r="AG94" s="53">
        <v>0</v>
      </c>
      <c r="AH94" s="53">
        <v>0</v>
      </c>
      <c r="AI94" s="53">
        <v>0</v>
      </c>
      <c r="AJ94" s="53" t="s">
        <v>4076</v>
      </c>
      <c r="AK94" s="53" t="s">
        <v>4073</v>
      </c>
      <c r="AL94" s="53" t="s">
        <v>4075</v>
      </c>
      <c r="AM94" s="53" t="s">
        <v>1400</v>
      </c>
      <c r="AN94" s="53" t="s">
        <v>2664</v>
      </c>
      <c r="AO94" s="53">
        <v>0.98499999999999999</v>
      </c>
      <c r="AP94" s="53" t="s">
        <v>4077</v>
      </c>
      <c r="AQ94" s="53" t="s">
        <v>4073</v>
      </c>
      <c r="AR94" s="53" t="s">
        <v>4075</v>
      </c>
      <c r="AS94" s="53" t="s">
        <v>1408</v>
      </c>
      <c r="AT94" s="53">
        <v>0</v>
      </c>
      <c r="AU94" s="53">
        <v>0</v>
      </c>
      <c r="AV94" s="53">
        <v>0</v>
      </c>
      <c r="AW94" s="53">
        <v>0</v>
      </c>
      <c r="AX94" s="53">
        <v>0</v>
      </c>
      <c r="AY94" s="53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3">
        <v>0</v>
      </c>
      <c r="BI94" s="53" t="s">
        <v>2673</v>
      </c>
      <c r="BJ94" s="53">
        <v>0</v>
      </c>
      <c r="BK94" s="53">
        <v>0</v>
      </c>
      <c r="BL94" s="53">
        <v>0</v>
      </c>
      <c r="BM94" s="53">
        <v>0</v>
      </c>
      <c r="BN94" s="53">
        <v>0</v>
      </c>
      <c r="BO94" s="53">
        <v>0</v>
      </c>
      <c r="BP94" s="53">
        <v>0</v>
      </c>
      <c r="BQ94" s="53">
        <v>0</v>
      </c>
      <c r="BR94" s="53">
        <v>0</v>
      </c>
      <c r="BS94" s="53">
        <v>0</v>
      </c>
      <c r="BT94" s="53" t="s">
        <v>4078</v>
      </c>
      <c r="BU94" s="53">
        <v>0</v>
      </c>
      <c r="BV94" s="53">
        <v>0</v>
      </c>
      <c r="BW94" s="53">
        <v>0</v>
      </c>
      <c r="BX94" s="53">
        <v>0</v>
      </c>
      <c r="BY94" s="53">
        <v>0</v>
      </c>
      <c r="BZ94" s="53">
        <v>0</v>
      </c>
      <c r="CA94" s="53">
        <v>0</v>
      </c>
      <c r="CB94" s="53">
        <v>0</v>
      </c>
      <c r="CC94" s="53">
        <v>0</v>
      </c>
      <c r="CD94" s="53">
        <v>0</v>
      </c>
      <c r="CE94" s="53" t="s">
        <v>4079</v>
      </c>
      <c r="CF94" s="53" t="s">
        <v>4080</v>
      </c>
      <c r="CG94" s="53">
        <v>0</v>
      </c>
      <c r="CH94" s="53">
        <v>0</v>
      </c>
      <c r="CI94" s="53">
        <v>0</v>
      </c>
      <c r="CJ94" s="53">
        <v>0</v>
      </c>
      <c r="CK94" s="53">
        <v>0</v>
      </c>
      <c r="CL94" s="53">
        <v>0</v>
      </c>
      <c r="CM94" s="53">
        <v>0</v>
      </c>
      <c r="CN94" s="53">
        <v>0</v>
      </c>
      <c r="CO94" s="53">
        <v>0</v>
      </c>
      <c r="CP94" s="53">
        <v>0</v>
      </c>
      <c r="CQ94" s="53" t="s">
        <v>4081</v>
      </c>
      <c r="CR94" s="53">
        <v>0</v>
      </c>
      <c r="CS94" s="53">
        <v>0</v>
      </c>
      <c r="CT94" s="53">
        <v>0</v>
      </c>
      <c r="CU94" s="53">
        <v>0</v>
      </c>
      <c r="CV94" s="53">
        <v>0</v>
      </c>
      <c r="CW94" s="53">
        <v>0</v>
      </c>
      <c r="CX94" s="53">
        <v>0</v>
      </c>
      <c r="CY94" s="53">
        <v>0</v>
      </c>
      <c r="CZ94" s="53">
        <v>0</v>
      </c>
      <c r="DA94" s="53">
        <v>0</v>
      </c>
      <c r="DB94" s="53" t="s">
        <v>4082</v>
      </c>
      <c r="DC94" s="53">
        <v>0</v>
      </c>
      <c r="DD94" s="53">
        <v>0</v>
      </c>
      <c r="DE94" s="53">
        <v>0</v>
      </c>
      <c r="DF94" s="53">
        <v>0</v>
      </c>
      <c r="DG94" s="53">
        <v>0</v>
      </c>
      <c r="DH94" s="53">
        <v>0</v>
      </c>
      <c r="DI94" s="53">
        <v>0</v>
      </c>
      <c r="DJ94" s="53">
        <v>0</v>
      </c>
      <c r="DK94" s="53">
        <v>40148</v>
      </c>
      <c r="DL94" s="53" t="s">
        <v>882</v>
      </c>
      <c r="DM94" s="53" t="s">
        <v>4083</v>
      </c>
      <c r="DN94" s="53" t="s">
        <v>4084</v>
      </c>
      <c r="DO94" s="53">
        <v>0</v>
      </c>
      <c r="DP94" s="53">
        <v>0</v>
      </c>
      <c r="DQ94" s="53">
        <v>0</v>
      </c>
      <c r="DR94" s="53">
        <v>0</v>
      </c>
      <c r="DS94" s="53">
        <v>0</v>
      </c>
      <c r="DT94" s="53">
        <v>0</v>
      </c>
      <c r="DU94" s="53">
        <v>0</v>
      </c>
      <c r="DV94" s="53">
        <v>0</v>
      </c>
      <c r="DW94" s="53">
        <v>0</v>
      </c>
      <c r="DX94" s="53">
        <v>0</v>
      </c>
      <c r="DY94" s="53">
        <v>0</v>
      </c>
      <c r="DZ94" s="53">
        <v>0</v>
      </c>
      <c r="EA94" s="53">
        <v>0</v>
      </c>
      <c r="EB94" s="53">
        <v>0</v>
      </c>
      <c r="EC94" s="53">
        <v>0</v>
      </c>
      <c r="ED94" s="53">
        <v>0</v>
      </c>
      <c r="EE94" s="53">
        <v>0</v>
      </c>
      <c r="EF94" s="53">
        <v>0</v>
      </c>
      <c r="EG94" s="53" t="s">
        <v>4085</v>
      </c>
      <c r="EH94" s="53" t="s">
        <v>4086</v>
      </c>
      <c r="EI94" s="53">
        <v>50</v>
      </c>
      <c r="EJ94" s="53">
        <v>38806</v>
      </c>
      <c r="EK94" s="53" t="s">
        <v>4087</v>
      </c>
      <c r="EL94" s="53" t="s">
        <v>4088</v>
      </c>
      <c r="EM94" s="53">
        <v>50</v>
      </c>
      <c r="EN94" s="53">
        <v>38806</v>
      </c>
      <c r="EO94" s="53">
        <v>0</v>
      </c>
      <c r="EP94" s="53">
        <v>0</v>
      </c>
      <c r="EQ94" s="53">
        <v>0</v>
      </c>
      <c r="ER94" s="53">
        <v>0</v>
      </c>
      <c r="ES94" s="53">
        <v>0</v>
      </c>
      <c r="ET94" s="53">
        <v>0</v>
      </c>
      <c r="EU94" s="53">
        <v>0</v>
      </c>
      <c r="EV94" s="53">
        <v>0</v>
      </c>
      <c r="EW94" s="53" t="s">
        <v>4083</v>
      </c>
      <c r="EX94" s="53" t="s">
        <v>4084</v>
      </c>
      <c r="EY94" s="53">
        <v>100</v>
      </c>
      <c r="EZ94" s="53">
        <v>39864</v>
      </c>
      <c r="FA94" s="53">
        <v>0</v>
      </c>
      <c r="FB94" s="53">
        <v>0</v>
      </c>
      <c r="FC94" s="53">
        <v>0</v>
      </c>
      <c r="FD94" s="53">
        <v>0</v>
      </c>
      <c r="FE94" s="53">
        <v>0</v>
      </c>
      <c r="FF94" s="53">
        <v>0</v>
      </c>
      <c r="FG94" s="53">
        <v>0</v>
      </c>
      <c r="FH94" s="53">
        <v>0</v>
      </c>
      <c r="FI94" s="53">
        <v>0</v>
      </c>
      <c r="FJ94" s="53">
        <v>0</v>
      </c>
      <c r="FK94" s="53">
        <v>0</v>
      </c>
      <c r="FL94" s="53">
        <v>0</v>
      </c>
      <c r="FM94" s="53" t="s">
        <v>4089</v>
      </c>
      <c r="FN94" s="53" t="s">
        <v>4090</v>
      </c>
      <c r="FO94" s="53" t="s">
        <v>4091</v>
      </c>
      <c r="FP94" s="53" t="s">
        <v>2682</v>
      </c>
      <c r="FQ94" s="53" t="s">
        <v>4092</v>
      </c>
      <c r="FR94" s="53" t="s">
        <v>4093</v>
      </c>
      <c r="FS94" s="53" t="s">
        <v>2739</v>
      </c>
      <c r="FT94" s="53" t="s">
        <v>2683</v>
      </c>
      <c r="FU94" s="53">
        <v>38832</v>
      </c>
      <c r="FV94" s="53" t="s">
        <v>4081</v>
      </c>
      <c r="FW94" s="53" t="s">
        <v>4094</v>
      </c>
      <c r="FX94" s="53" t="s">
        <v>3285</v>
      </c>
      <c r="FY94" s="53" t="s">
        <v>2740</v>
      </c>
      <c r="FZ94" s="53" t="s">
        <v>4095</v>
      </c>
      <c r="GA94" s="53">
        <v>40148</v>
      </c>
      <c r="GB94" s="53" t="s">
        <v>4079</v>
      </c>
      <c r="GC94" s="53" t="s">
        <v>882</v>
      </c>
      <c r="GD94" s="53" t="s">
        <v>4089</v>
      </c>
      <c r="GE94" s="53" t="s">
        <v>882</v>
      </c>
      <c r="GF94" s="53">
        <v>0</v>
      </c>
      <c r="GG94" s="53">
        <v>0</v>
      </c>
      <c r="GH94" s="53">
        <v>0</v>
      </c>
      <c r="GI94" s="53">
        <v>0</v>
      </c>
      <c r="GJ94" s="53">
        <v>0</v>
      </c>
      <c r="GK94" s="53" t="s">
        <v>2660</v>
      </c>
      <c r="GL94" s="53">
        <v>0</v>
      </c>
      <c r="GM94" s="53">
        <v>0</v>
      </c>
      <c r="GN94" s="53" t="s">
        <v>4096</v>
      </c>
      <c r="GO94" s="53">
        <v>0</v>
      </c>
      <c r="GP94" s="53">
        <v>0</v>
      </c>
      <c r="GQ94" s="53">
        <v>0</v>
      </c>
      <c r="GR94" s="53">
        <v>0</v>
      </c>
      <c r="GS94" s="53">
        <v>0</v>
      </c>
      <c r="GT94" s="53">
        <v>0</v>
      </c>
      <c r="GU94" s="53">
        <v>0</v>
      </c>
      <c r="GV94" s="53">
        <v>0</v>
      </c>
      <c r="GW94" s="53">
        <v>0</v>
      </c>
      <c r="GX94" s="53">
        <v>0</v>
      </c>
      <c r="GY94" s="177" t="s">
        <v>5739</v>
      </c>
      <c r="GZ94" s="53">
        <v>0</v>
      </c>
      <c r="HA94" s="53">
        <v>0</v>
      </c>
      <c r="HB94" s="53">
        <v>0</v>
      </c>
      <c r="HC94" s="53">
        <v>0</v>
      </c>
      <c r="HD94" s="53">
        <v>0</v>
      </c>
      <c r="HE94" s="53">
        <v>0</v>
      </c>
      <c r="HF94" s="53">
        <v>0</v>
      </c>
      <c r="HG94" s="53">
        <v>0</v>
      </c>
      <c r="HH94" s="53">
        <v>0</v>
      </c>
      <c r="HI94" s="53">
        <v>0</v>
      </c>
      <c r="HJ94" s="53">
        <v>0</v>
      </c>
      <c r="HK94" s="53">
        <v>1396783809</v>
      </c>
      <c r="HL94" s="53">
        <v>1422</v>
      </c>
      <c r="HM94" s="53">
        <v>100942900</v>
      </c>
      <c r="HN94" s="53">
        <v>0</v>
      </c>
      <c r="HO94" s="53">
        <v>0</v>
      </c>
      <c r="HP94" s="53">
        <v>0</v>
      </c>
      <c r="HQ94" s="53">
        <v>0</v>
      </c>
    </row>
    <row r="95" spans="1:225">
      <c r="A95" s="53" t="s">
        <v>2399</v>
      </c>
      <c r="B95" s="53" t="s">
        <v>1377</v>
      </c>
      <c r="C95" s="53">
        <v>4114237</v>
      </c>
      <c r="D95" s="53">
        <v>33700</v>
      </c>
      <c r="E95" s="53">
        <v>18</v>
      </c>
      <c r="F95" s="58">
        <v>43101</v>
      </c>
      <c r="G95" s="58">
        <v>43465</v>
      </c>
      <c r="H95" s="73" t="s">
        <v>572</v>
      </c>
      <c r="I95" s="53" t="s">
        <v>4097</v>
      </c>
      <c r="J95" s="53" t="s">
        <v>1433</v>
      </c>
      <c r="K95" s="53" t="s">
        <v>3658</v>
      </c>
      <c r="L95" s="53" t="s">
        <v>4073</v>
      </c>
      <c r="M95" s="53" t="s">
        <v>2620</v>
      </c>
      <c r="N95" s="53" t="s">
        <v>2405</v>
      </c>
      <c r="O95" s="53" t="s">
        <v>4074</v>
      </c>
      <c r="P95" s="53" t="s">
        <v>2652</v>
      </c>
      <c r="Q95" s="53" t="s">
        <v>2653</v>
      </c>
      <c r="R95" s="53">
        <v>4114237</v>
      </c>
      <c r="S95" s="53" t="s">
        <v>2654</v>
      </c>
      <c r="T95" s="53" t="s">
        <v>2655</v>
      </c>
      <c r="U95" s="53" t="s">
        <v>2656</v>
      </c>
      <c r="V95" s="53" t="s">
        <v>2657</v>
      </c>
      <c r="W95" s="53" t="s">
        <v>2652</v>
      </c>
      <c r="X95" s="53" t="s">
        <v>1433</v>
      </c>
      <c r="Y95" s="53" t="s">
        <v>4073</v>
      </c>
      <c r="Z95" s="53" t="s">
        <v>4075</v>
      </c>
      <c r="AA95" s="53" t="s">
        <v>3658</v>
      </c>
      <c r="AB95" s="53" t="s">
        <v>2660</v>
      </c>
      <c r="AC95" s="53">
        <v>0</v>
      </c>
      <c r="AD95" s="53">
        <v>0</v>
      </c>
      <c r="AE95" s="53">
        <v>0</v>
      </c>
      <c r="AF95" s="53">
        <v>0</v>
      </c>
      <c r="AG95" s="53">
        <v>0</v>
      </c>
      <c r="AH95" s="53">
        <v>0</v>
      </c>
      <c r="AI95" s="53">
        <v>0</v>
      </c>
      <c r="AJ95" s="53" t="s">
        <v>4076</v>
      </c>
      <c r="AK95" s="53" t="s">
        <v>4073</v>
      </c>
      <c r="AL95" s="53" t="s">
        <v>4075</v>
      </c>
      <c r="AM95" s="53" t="s">
        <v>1400</v>
      </c>
      <c r="AN95" s="53" t="s">
        <v>2664</v>
      </c>
      <c r="AO95" s="53">
        <v>0.98499999999999999</v>
      </c>
      <c r="AP95" s="53" t="s">
        <v>4077</v>
      </c>
      <c r="AQ95" s="53" t="s">
        <v>4073</v>
      </c>
      <c r="AR95" s="53" t="s">
        <v>4075</v>
      </c>
      <c r="AS95" s="53" t="s">
        <v>1408</v>
      </c>
      <c r="AT95" s="53">
        <v>0</v>
      </c>
      <c r="AU95" s="53">
        <v>0</v>
      </c>
      <c r="AV95" s="53">
        <v>0</v>
      </c>
      <c r="AW95" s="53">
        <v>0</v>
      </c>
      <c r="AX95" s="53">
        <v>0</v>
      </c>
      <c r="AY95" s="53">
        <v>0</v>
      </c>
      <c r="AZ95" s="53">
        <v>0</v>
      </c>
      <c r="BA95" s="53">
        <v>0</v>
      </c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53">
        <v>0</v>
      </c>
      <c r="BH95" s="53">
        <v>0</v>
      </c>
      <c r="BI95" s="53" t="s">
        <v>2673</v>
      </c>
      <c r="BJ95" s="53">
        <v>0</v>
      </c>
      <c r="BK95" s="53">
        <v>0</v>
      </c>
      <c r="BL95" s="53">
        <v>0</v>
      </c>
      <c r="BM95" s="53">
        <v>0</v>
      </c>
      <c r="BN95" s="53">
        <v>0</v>
      </c>
      <c r="BO95" s="53">
        <v>0</v>
      </c>
      <c r="BP95" s="53">
        <v>0</v>
      </c>
      <c r="BQ95" s="53">
        <v>0</v>
      </c>
      <c r="BR95" s="53">
        <v>0</v>
      </c>
      <c r="BS95" s="53">
        <v>0</v>
      </c>
      <c r="BT95" s="53" t="s">
        <v>4098</v>
      </c>
      <c r="BU95" s="53">
        <v>0</v>
      </c>
      <c r="BV95" s="53">
        <v>0</v>
      </c>
      <c r="BW95" s="53">
        <v>0</v>
      </c>
      <c r="BX95" s="53">
        <v>0</v>
      </c>
      <c r="BY95" s="53">
        <v>0</v>
      </c>
      <c r="BZ95" s="53">
        <v>0</v>
      </c>
      <c r="CA95" s="53">
        <v>0</v>
      </c>
      <c r="CB95" s="53">
        <v>0</v>
      </c>
      <c r="CC95" s="53">
        <v>0</v>
      </c>
      <c r="CD95" s="53">
        <v>0</v>
      </c>
      <c r="CE95" s="53" t="s">
        <v>1216</v>
      </c>
      <c r="CF95" s="53" t="s">
        <v>4099</v>
      </c>
      <c r="CG95" s="53">
        <v>0</v>
      </c>
      <c r="CH95" s="53">
        <v>0</v>
      </c>
      <c r="CI95" s="53">
        <v>0</v>
      </c>
      <c r="CJ95" s="53">
        <v>0</v>
      </c>
      <c r="CK95" s="53">
        <v>0</v>
      </c>
      <c r="CL95" s="53">
        <v>0</v>
      </c>
      <c r="CM95" s="53">
        <v>0</v>
      </c>
      <c r="CN95" s="53">
        <v>0</v>
      </c>
      <c r="CO95" s="53">
        <v>0</v>
      </c>
      <c r="CP95" s="53">
        <v>0</v>
      </c>
      <c r="CQ95" s="53" t="s">
        <v>4100</v>
      </c>
      <c r="CR95" s="53">
        <v>0</v>
      </c>
      <c r="CS95" s="53">
        <v>0</v>
      </c>
      <c r="CT95" s="53">
        <v>0</v>
      </c>
      <c r="CU95" s="53">
        <v>0</v>
      </c>
      <c r="CV95" s="53">
        <v>0</v>
      </c>
      <c r="CW95" s="53">
        <v>0</v>
      </c>
      <c r="CX95" s="53">
        <v>0</v>
      </c>
      <c r="CY95" s="53">
        <v>0</v>
      </c>
      <c r="CZ95" s="53">
        <v>0</v>
      </c>
      <c r="DA95" s="53">
        <v>0</v>
      </c>
      <c r="DB95" s="53" t="s">
        <v>4101</v>
      </c>
      <c r="DC95" s="53">
        <v>0</v>
      </c>
      <c r="DD95" s="53">
        <v>0</v>
      </c>
      <c r="DE95" s="53">
        <v>0</v>
      </c>
      <c r="DF95" s="53">
        <v>0</v>
      </c>
      <c r="DG95" s="53">
        <v>0</v>
      </c>
      <c r="DH95" s="53">
        <v>0</v>
      </c>
      <c r="DI95" s="53">
        <v>0</v>
      </c>
      <c r="DJ95" s="53">
        <v>0</v>
      </c>
      <c r="DK95" s="53">
        <v>40269</v>
      </c>
      <c r="DL95" s="53" t="s">
        <v>2404</v>
      </c>
      <c r="DM95" s="53" t="s">
        <v>4083</v>
      </c>
      <c r="DN95" s="53" t="s">
        <v>4101</v>
      </c>
      <c r="DO95" s="53">
        <v>0</v>
      </c>
      <c r="DP95" s="53">
        <v>0</v>
      </c>
      <c r="DQ95" s="53">
        <v>0</v>
      </c>
      <c r="DR95" s="53">
        <v>0</v>
      </c>
      <c r="DS95" s="53">
        <v>0</v>
      </c>
      <c r="DT95" s="53">
        <v>0</v>
      </c>
      <c r="DU95" s="53">
        <v>0</v>
      </c>
      <c r="DV95" s="53">
        <v>0</v>
      </c>
      <c r="DW95" s="53">
        <v>0</v>
      </c>
      <c r="DX95" s="53">
        <v>0</v>
      </c>
      <c r="DY95" s="53">
        <v>0</v>
      </c>
      <c r="DZ95" s="53">
        <v>0</v>
      </c>
      <c r="EA95" s="53">
        <v>0</v>
      </c>
      <c r="EB95" s="53">
        <v>0</v>
      </c>
      <c r="EC95" s="53">
        <v>0</v>
      </c>
      <c r="ED95" s="53">
        <v>0</v>
      </c>
      <c r="EE95" s="53">
        <v>0</v>
      </c>
      <c r="EF95" s="53">
        <v>0</v>
      </c>
      <c r="EG95" s="53" t="s">
        <v>4102</v>
      </c>
      <c r="EH95" s="53" t="s">
        <v>4103</v>
      </c>
      <c r="EI95" s="53">
        <v>100</v>
      </c>
      <c r="EJ95" s="53">
        <v>41136</v>
      </c>
      <c r="EK95" s="53">
        <v>0</v>
      </c>
      <c r="EL95" s="53">
        <v>0</v>
      </c>
      <c r="EM95" s="53">
        <v>0</v>
      </c>
      <c r="EN95" s="53">
        <v>0</v>
      </c>
      <c r="EO95" s="53">
        <v>0</v>
      </c>
      <c r="EP95" s="53">
        <v>0</v>
      </c>
      <c r="EQ95" s="53">
        <v>0</v>
      </c>
      <c r="ER95" s="53">
        <v>0</v>
      </c>
      <c r="ES95" s="53">
        <v>0</v>
      </c>
      <c r="ET95" s="53">
        <v>0</v>
      </c>
      <c r="EU95" s="53">
        <v>0</v>
      </c>
      <c r="EV95" s="53">
        <v>0</v>
      </c>
      <c r="EW95" s="53" t="s">
        <v>4083</v>
      </c>
      <c r="EX95" s="53" t="s">
        <v>4101</v>
      </c>
      <c r="EY95" s="53">
        <v>100</v>
      </c>
      <c r="EZ95" s="53">
        <v>39867</v>
      </c>
      <c r="FA95" s="53">
        <v>0</v>
      </c>
      <c r="FB95" s="53">
        <v>0</v>
      </c>
      <c r="FC95" s="53">
        <v>0</v>
      </c>
      <c r="FD95" s="53">
        <v>0</v>
      </c>
      <c r="FE95" s="53">
        <v>0</v>
      </c>
      <c r="FF95" s="53">
        <v>0</v>
      </c>
      <c r="FG95" s="53">
        <v>0</v>
      </c>
      <c r="FH95" s="53">
        <v>0</v>
      </c>
      <c r="FI95" s="53">
        <v>0</v>
      </c>
      <c r="FJ95" s="53">
        <v>0</v>
      </c>
      <c r="FK95" s="53">
        <v>0</v>
      </c>
      <c r="FL95" s="53">
        <v>0</v>
      </c>
      <c r="FM95" s="53" t="s">
        <v>4104</v>
      </c>
      <c r="FN95" s="53" t="s">
        <v>4105</v>
      </c>
      <c r="FO95" s="53" t="s">
        <v>4091</v>
      </c>
      <c r="FP95" s="53" t="s">
        <v>2682</v>
      </c>
      <c r="FQ95" s="53" t="s">
        <v>4106</v>
      </c>
      <c r="FR95" s="53" t="s">
        <v>4107</v>
      </c>
      <c r="FS95" s="53" t="s">
        <v>2739</v>
      </c>
      <c r="FT95" s="53" t="s">
        <v>2683</v>
      </c>
      <c r="FU95" s="53">
        <v>41141</v>
      </c>
      <c r="FV95" s="53" t="s">
        <v>4100</v>
      </c>
      <c r="FW95" s="53" t="s">
        <v>4094</v>
      </c>
      <c r="FX95" s="53" t="s">
        <v>1380</v>
      </c>
      <c r="FY95" s="53" t="s">
        <v>2740</v>
      </c>
      <c r="FZ95" s="53" t="s">
        <v>4108</v>
      </c>
      <c r="GA95" s="53">
        <v>40269</v>
      </c>
      <c r="GB95" s="53" t="s">
        <v>1216</v>
      </c>
      <c r="GC95" s="53" t="s">
        <v>2404</v>
      </c>
      <c r="GD95" s="53" t="s">
        <v>4104</v>
      </c>
      <c r="GE95" s="53" t="s">
        <v>1038</v>
      </c>
      <c r="GF95" s="53">
        <v>0</v>
      </c>
      <c r="GG95" s="53">
        <v>0</v>
      </c>
      <c r="GH95" s="53">
        <v>0</v>
      </c>
      <c r="GI95" s="53">
        <v>0</v>
      </c>
      <c r="GJ95" s="53">
        <v>0</v>
      </c>
      <c r="GK95" s="53" t="s">
        <v>4109</v>
      </c>
      <c r="GL95" s="53">
        <v>0</v>
      </c>
      <c r="GM95" s="53">
        <v>0</v>
      </c>
      <c r="GN95" s="53" t="s">
        <v>4110</v>
      </c>
      <c r="GO95" s="53">
        <v>0</v>
      </c>
      <c r="GP95" s="53">
        <v>0</v>
      </c>
      <c r="GQ95" s="53">
        <v>0</v>
      </c>
      <c r="GR95" s="53">
        <v>0</v>
      </c>
      <c r="GS95" s="53">
        <v>0</v>
      </c>
      <c r="GT95" s="53">
        <v>0</v>
      </c>
      <c r="GU95" s="53">
        <v>0</v>
      </c>
      <c r="GV95" s="53">
        <v>0</v>
      </c>
      <c r="GW95" s="53">
        <v>0</v>
      </c>
      <c r="GX95" s="53">
        <v>0</v>
      </c>
      <c r="GY95" s="177" t="s">
        <v>5739</v>
      </c>
      <c r="GZ95" s="53">
        <v>0</v>
      </c>
      <c r="HA95" s="53">
        <v>0</v>
      </c>
      <c r="HB95" s="53">
        <v>0</v>
      </c>
      <c r="HC95" s="53">
        <v>0</v>
      </c>
      <c r="HD95" s="53">
        <v>0</v>
      </c>
      <c r="HE95" s="53">
        <v>0</v>
      </c>
      <c r="HF95" s="53">
        <v>0</v>
      </c>
      <c r="HG95" s="53">
        <v>0</v>
      </c>
      <c r="HH95" s="53">
        <v>0</v>
      </c>
      <c r="HI95" s="53">
        <v>0</v>
      </c>
      <c r="HJ95" s="53">
        <v>0</v>
      </c>
      <c r="HK95" s="53">
        <v>1093813214</v>
      </c>
      <c r="HL95" s="53">
        <v>1423</v>
      </c>
      <c r="HM95" s="53">
        <v>200574600</v>
      </c>
      <c r="HN95" s="53">
        <v>0</v>
      </c>
      <c r="HO95" s="53">
        <v>0</v>
      </c>
      <c r="HP95" s="53">
        <v>0</v>
      </c>
      <c r="HQ95" s="53">
        <v>0</v>
      </c>
    </row>
    <row r="96" spans="1:225">
      <c r="A96" s="53" t="s">
        <v>2399</v>
      </c>
      <c r="B96" s="53" t="s">
        <v>1377</v>
      </c>
      <c r="C96" s="53">
        <v>4114245</v>
      </c>
      <c r="D96" s="53">
        <v>24600</v>
      </c>
      <c r="E96" s="53">
        <v>18</v>
      </c>
      <c r="F96" s="58">
        <v>43101</v>
      </c>
      <c r="G96" s="58">
        <v>43465</v>
      </c>
      <c r="H96" s="73" t="s">
        <v>573</v>
      </c>
      <c r="I96" s="53" t="s">
        <v>4111</v>
      </c>
      <c r="J96" s="53" t="s">
        <v>1433</v>
      </c>
      <c r="K96" s="53" t="s">
        <v>3658</v>
      </c>
      <c r="L96" s="53" t="s">
        <v>4073</v>
      </c>
      <c r="M96" s="53" t="s">
        <v>2620</v>
      </c>
      <c r="N96" s="53" t="s">
        <v>2405</v>
      </c>
      <c r="O96" s="53" t="s">
        <v>4074</v>
      </c>
      <c r="P96" s="53" t="s">
        <v>2652</v>
      </c>
      <c r="Q96" s="53" t="s">
        <v>2653</v>
      </c>
      <c r="R96" s="53">
        <v>4114245</v>
      </c>
      <c r="S96" s="53" t="s">
        <v>2654</v>
      </c>
      <c r="T96" s="53" t="s">
        <v>2655</v>
      </c>
      <c r="U96" s="53" t="s">
        <v>2656</v>
      </c>
      <c r="V96" s="53" t="s">
        <v>2657</v>
      </c>
      <c r="W96" s="53" t="s">
        <v>2652</v>
      </c>
      <c r="X96" s="53" t="s">
        <v>1433</v>
      </c>
      <c r="Y96" s="53" t="s">
        <v>4073</v>
      </c>
      <c r="Z96" s="53" t="s">
        <v>4075</v>
      </c>
      <c r="AA96" s="53" t="s">
        <v>3658</v>
      </c>
      <c r="AB96" s="53" t="s">
        <v>2660</v>
      </c>
      <c r="AC96" s="53">
        <v>0</v>
      </c>
      <c r="AD96" s="53">
        <v>0</v>
      </c>
      <c r="AE96" s="53">
        <v>0</v>
      </c>
      <c r="AF96" s="53">
        <v>0</v>
      </c>
      <c r="AG96" s="53">
        <v>0</v>
      </c>
      <c r="AH96" s="53">
        <v>0</v>
      </c>
      <c r="AI96" s="53">
        <v>0</v>
      </c>
      <c r="AJ96" s="53" t="s">
        <v>4076</v>
      </c>
      <c r="AK96" s="53" t="s">
        <v>4073</v>
      </c>
      <c r="AL96" s="53" t="s">
        <v>4075</v>
      </c>
      <c r="AM96" s="53" t="s">
        <v>1400</v>
      </c>
      <c r="AN96" s="53" t="s">
        <v>2664</v>
      </c>
      <c r="AO96" s="53">
        <v>0.98499999999999999</v>
      </c>
      <c r="AP96" s="53" t="s">
        <v>4077</v>
      </c>
      <c r="AQ96" s="53" t="s">
        <v>4073</v>
      </c>
      <c r="AR96" s="53" t="s">
        <v>4075</v>
      </c>
      <c r="AS96" s="53" t="s">
        <v>1408</v>
      </c>
      <c r="AT96" s="53">
        <v>0</v>
      </c>
      <c r="AU96" s="53">
        <v>0</v>
      </c>
      <c r="AV96" s="53">
        <v>0</v>
      </c>
      <c r="AW96" s="53">
        <v>0</v>
      </c>
      <c r="AX96" s="53">
        <v>0</v>
      </c>
      <c r="AY96" s="53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3">
        <v>0</v>
      </c>
      <c r="BI96" s="53" t="s">
        <v>2673</v>
      </c>
      <c r="BJ96" s="53">
        <v>0</v>
      </c>
      <c r="BK96" s="53">
        <v>0</v>
      </c>
      <c r="BL96" s="53">
        <v>0</v>
      </c>
      <c r="BM96" s="53">
        <v>0</v>
      </c>
      <c r="BN96" s="53">
        <v>0</v>
      </c>
      <c r="BO96" s="53">
        <v>0</v>
      </c>
      <c r="BP96" s="53">
        <v>0</v>
      </c>
      <c r="BQ96" s="53">
        <v>0</v>
      </c>
      <c r="BR96" s="53">
        <v>0</v>
      </c>
      <c r="BS96" s="53">
        <v>0</v>
      </c>
      <c r="BT96" s="53" t="s">
        <v>4112</v>
      </c>
      <c r="BU96" s="53">
        <v>0</v>
      </c>
      <c r="BV96" s="53">
        <v>0</v>
      </c>
      <c r="BW96" s="53">
        <v>0</v>
      </c>
      <c r="BX96" s="53">
        <v>0</v>
      </c>
      <c r="BY96" s="53">
        <v>0</v>
      </c>
      <c r="BZ96" s="53">
        <v>0</v>
      </c>
      <c r="CA96" s="53">
        <v>0</v>
      </c>
      <c r="CB96" s="53">
        <v>0</v>
      </c>
      <c r="CC96" s="53">
        <v>0</v>
      </c>
      <c r="CD96" s="53">
        <v>0</v>
      </c>
      <c r="CE96" s="53" t="s">
        <v>4113</v>
      </c>
      <c r="CF96" s="53" t="s">
        <v>4114</v>
      </c>
      <c r="CG96" s="53">
        <v>0</v>
      </c>
      <c r="CH96" s="53">
        <v>0</v>
      </c>
      <c r="CI96" s="53">
        <v>0</v>
      </c>
      <c r="CJ96" s="53">
        <v>0</v>
      </c>
      <c r="CK96" s="53">
        <v>0</v>
      </c>
      <c r="CL96" s="53">
        <v>0</v>
      </c>
      <c r="CM96" s="53">
        <v>0</v>
      </c>
      <c r="CN96" s="53">
        <v>0</v>
      </c>
      <c r="CO96" s="53">
        <v>0</v>
      </c>
      <c r="CP96" s="53">
        <v>0</v>
      </c>
      <c r="CQ96" s="53" t="s">
        <v>4115</v>
      </c>
      <c r="CR96" s="53">
        <v>0</v>
      </c>
      <c r="CS96" s="53">
        <v>0</v>
      </c>
      <c r="CT96" s="53">
        <v>0</v>
      </c>
      <c r="CU96" s="53">
        <v>0</v>
      </c>
      <c r="CV96" s="53">
        <v>0</v>
      </c>
      <c r="CW96" s="53">
        <v>0</v>
      </c>
      <c r="CX96" s="53">
        <v>0</v>
      </c>
      <c r="CY96" s="53">
        <v>0</v>
      </c>
      <c r="CZ96" s="53">
        <v>0</v>
      </c>
      <c r="DA96" s="53">
        <v>0</v>
      </c>
      <c r="DB96" s="53" t="s">
        <v>4082</v>
      </c>
      <c r="DC96" s="53">
        <v>0</v>
      </c>
      <c r="DD96" s="53">
        <v>0</v>
      </c>
      <c r="DE96" s="53">
        <v>0</v>
      </c>
      <c r="DF96" s="53">
        <v>0</v>
      </c>
      <c r="DG96" s="53">
        <v>0</v>
      </c>
      <c r="DH96" s="53">
        <v>0</v>
      </c>
      <c r="DI96" s="53">
        <v>0</v>
      </c>
      <c r="DJ96" s="53">
        <v>0</v>
      </c>
      <c r="DK96" s="53">
        <v>40269</v>
      </c>
      <c r="DL96" s="53" t="s">
        <v>4116</v>
      </c>
      <c r="DM96" s="53" t="s">
        <v>4083</v>
      </c>
      <c r="DN96" s="53" t="s">
        <v>4084</v>
      </c>
      <c r="DO96" s="53">
        <v>0</v>
      </c>
      <c r="DP96" s="53">
        <v>0</v>
      </c>
      <c r="DQ96" s="53">
        <v>0</v>
      </c>
      <c r="DR96" s="53">
        <v>0</v>
      </c>
      <c r="DS96" s="53">
        <v>0</v>
      </c>
      <c r="DT96" s="53">
        <v>0</v>
      </c>
      <c r="DU96" s="53">
        <v>0</v>
      </c>
      <c r="DV96" s="53">
        <v>0</v>
      </c>
      <c r="DW96" s="53">
        <v>0</v>
      </c>
      <c r="DX96" s="53">
        <v>0</v>
      </c>
      <c r="DY96" s="53">
        <v>0</v>
      </c>
      <c r="DZ96" s="53">
        <v>0</v>
      </c>
      <c r="EA96" s="53">
        <v>0</v>
      </c>
      <c r="EB96" s="53">
        <v>0</v>
      </c>
      <c r="EC96" s="53">
        <v>0</v>
      </c>
      <c r="ED96" s="53">
        <v>0</v>
      </c>
      <c r="EE96" s="53">
        <v>0</v>
      </c>
      <c r="EF96" s="53">
        <v>0</v>
      </c>
      <c r="EG96" s="53" t="s">
        <v>4117</v>
      </c>
      <c r="EH96" s="53" t="s">
        <v>4118</v>
      </c>
      <c r="EI96" s="53">
        <v>100</v>
      </c>
      <c r="EJ96" s="53">
        <v>41137</v>
      </c>
      <c r="EK96" s="53">
        <v>0</v>
      </c>
      <c r="EL96" s="53">
        <v>0</v>
      </c>
      <c r="EM96" s="53">
        <v>0</v>
      </c>
      <c r="EN96" s="53">
        <v>0</v>
      </c>
      <c r="EO96" s="53">
        <v>0</v>
      </c>
      <c r="EP96" s="53">
        <v>0</v>
      </c>
      <c r="EQ96" s="53">
        <v>0</v>
      </c>
      <c r="ER96" s="53">
        <v>0</v>
      </c>
      <c r="ES96" s="53">
        <v>0</v>
      </c>
      <c r="ET96" s="53">
        <v>0</v>
      </c>
      <c r="EU96" s="53">
        <v>0</v>
      </c>
      <c r="EV96" s="53">
        <v>0</v>
      </c>
      <c r="EW96" s="53" t="s">
        <v>4083</v>
      </c>
      <c r="EX96" s="53" t="s">
        <v>4084</v>
      </c>
      <c r="EY96" s="53">
        <v>100</v>
      </c>
      <c r="EZ96" s="53">
        <v>39867</v>
      </c>
      <c r="FA96" s="53">
        <v>0</v>
      </c>
      <c r="FB96" s="53">
        <v>0</v>
      </c>
      <c r="FC96" s="53">
        <v>0</v>
      </c>
      <c r="FD96" s="53">
        <v>0</v>
      </c>
      <c r="FE96" s="53">
        <v>0</v>
      </c>
      <c r="FF96" s="53">
        <v>0</v>
      </c>
      <c r="FG96" s="53">
        <v>0</v>
      </c>
      <c r="FH96" s="53">
        <v>0</v>
      </c>
      <c r="FI96" s="53">
        <v>0</v>
      </c>
      <c r="FJ96" s="53">
        <v>0</v>
      </c>
      <c r="FK96" s="53">
        <v>0</v>
      </c>
      <c r="FL96" s="53">
        <v>0</v>
      </c>
      <c r="FM96" s="53" t="s">
        <v>4119</v>
      </c>
      <c r="FN96" s="53" t="s">
        <v>4120</v>
      </c>
      <c r="FO96" s="53" t="s">
        <v>4091</v>
      </c>
      <c r="FP96" s="53" t="s">
        <v>2682</v>
      </c>
      <c r="FQ96" s="53" t="s">
        <v>4121</v>
      </c>
      <c r="FR96" s="53" t="s">
        <v>4122</v>
      </c>
      <c r="FS96" s="53" t="s">
        <v>2739</v>
      </c>
      <c r="FT96" s="53" t="s">
        <v>2683</v>
      </c>
      <c r="FU96" s="53">
        <v>41141</v>
      </c>
      <c r="FV96" s="53" t="s">
        <v>4115</v>
      </c>
      <c r="FW96" s="53" t="s">
        <v>4094</v>
      </c>
      <c r="FX96" s="53" t="s">
        <v>3285</v>
      </c>
      <c r="FY96" s="53" t="s">
        <v>2740</v>
      </c>
      <c r="FZ96" s="53" t="s">
        <v>4123</v>
      </c>
      <c r="GA96" s="53">
        <v>40269</v>
      </c>
      <c r="GB96" s="53" t="s">
        <v>4113</v>
      </c>
      <c r="GC96" s="53" t="s">
        <v>4116</v>
      </c>
      <c r="GD96" s="53" t="s">
        <v>4119</v>
      </c>
      <c r="GE96" s="53" t="s">
        <v>698</v>
      </c>
      <c r="GF96" s="53">
        <v>0</v>
      </c>
      <c r="GG96" s="53">
        <v>0</v>
      </c>
      <c r="GH96" s="53">
        <v>0</v>
      </c>
      <c r="GI96" s="53">
        <v>0</v>
      </c>
      <c r="GJ96" s="53">
        <v>0</v>
      </c>
      <c r="GK96" s="53" t="s">
        <v>2660</v>
      </c>
      <c r="GL96" s="53">
        <v>0</v>
      </c>
      <c r="GM96" s="53">
        <v>0</v>
      </c>
      <c r="GN96" s="53" t="s">
        <v>4124</v>
      </c>
      <c r="GO96" s="53">
        <v>0</v>
      </c>
      <c r="GP96" s="53">
        <v>0</v>
      </c>
      <c r="GQ96" s="53">
        <v>0</v>
      </c>
      <c r="GR96" s="53">
        <v>0</v>
      </c>
      <c r="GS96" s="53">
        <v>0</v>
      </c>
      <c r="GT96" s="53">
        <v>0</v>
      </c>
      <c r="GU96" s="53">
        <v>0</v>
      </c>
      <c r="GV96" s="53">
        <v>0</v>
      </c>
      <c r="GW96" s="53">
        <v>0</v>
      </c>
      <c r="GX96" s="53">
        <v>0</v>
      </c>
      <c r="GY96" s="177" t="s">
        <v>5739</v>
      </c>
      <c r="GZ96" s="53">
        <v>0</v>
      </c>
      <c r="HA96" s="53">
        <v>0</v>
      </c>
      <c r="HB96" s="53">
        <v>0</v>
      </c>
      <c r="HC96" s="53">
        <v>0</v>
      </c>
      <c r="HD96" s="53">
        <v>0</v>
      </c>
      <c r="HE96" s="53">
        <v>0</v>
      </c>
      <c r="HF96" s="53">
        <v>0</v>
      </c>
      <c r="HG96" s="53">
        <v>0</v>
      </c>
      <c r="HH96" s="53">
        <v>0</v>
      </c>
      <c r="HI96" s="53">
        <v>0</v>
      </c>
      <c r="HJ96" s="53">
        <v>0</v>
      </c>
      <c r="HK96" s="53">
        <v>1316045537</v>
      </c>
      <c r="HL96" s="53">
        <v>1424</v>
      </c>
      <c r="HM96" s="53">
        <v>200574300</v>
      </c>
      <c r="HN96" s="53">
        <v>0</v>
      </c>
      <c r="HO96" s="53">
        <v>0</v>
      </c>
      <c r="HP96" s="53">
        <v>0</v>
      </c>
      <c r="HQ96" s="53">
        <v>0</v>
      </c>
    </row>
    <row r="97" spans="1:225">
      <c r="A97" s="53" t="s">
        <v>2399</v>
      </c>
      <c r="B97" s="53" t="s">
        <v>1377</v>
      </c>
      <c r="C97" s="53">
        <v>4114252</v>
      </c>
      <c r="D97" s="53">
        <v>40920</v>
      </c>
      <c r="E97" s="53">
        <v>18</v>
      </c>
      <c r="F97" s="58">
        <v>43101</v>
      </c>
      <c r="G97" s="58">
        <v>43465</v>
      </c>
      <c r="H97" s="73" t="s">
        <v>574</v>
      </c>
      <c r="I97" s="53" t="s">
        <v>4125</v>
      </c>
      <c r="J97" s="53" t="s">
        <v>1433</v>
      </c>
      <c r="K97" s="53" t="s">
        <v>3658</v>
      </c>
      <c r="L97" s="53" t="s">
        <v>4073</v>
      </c>
      <c r="M97" s="53" t="s">
        <v>2620</v>
      </c>
      <c r="N97" s="53" t="s">
        <v>2405</v>
      </c>
      <c r="O97" s="53" t="s">
        <v>4074</v>
      </c>
      <c r="P97" s="53" t="s">
        <v>2652</v>
      </c>
      <c r="Q97" s="53" t="s">
        <v>2653</v>
      </c>
      <c r="R97" s="53">
        <v>4114252</v>
      </c>
      <c r="S97" s="53" t="s">
        <v>2654</v>
      </c>
      <c r="T97" s="53" t="s">
        <v>2655</v>
      </c>
      <c r="U97" s="53" t="s">
        <v>2656</v>
      </c>
      <c r="V97" s="53" t="s">
        <v>2657</v>
      </c>
      <c r="W97" s="53" t="s">
        <v>2652</v>
      </c>
      <c r="X97" s="53" t="s">
        <v>1433</v>
      </c>
      <c r="Y97" s="53" t="s">
        <v>4073</v>
      </c>
      <c r="Z97" s="53" t="s">
        <v>4075</v>
      </c>
      <c r="AA97" s="53" t="s">
        <v>3658</v>
      </c>
      <c r="AB97" s="53" t="s">
        <v>2660</v>
      </c>
      <c r="AC97" s="53">
        <v>0</v>
      </c>
      <c r="AD97" s="53">
        <v>0</v>
      </c>
      <c r="AE97" s="53">
        <v>0</v>
      </c>
      <c r="AF97" s="53">
        <v>0</v>
      </c>
      <c r="AG97" s="53">
        <v>0</v>
      </c>
      <c r="AH97" s="53">
        <v>0</v>
      </c>
      <c r="AI97" s="53">
        <v>0</v>
      </c>
      <c r="AJ97" s="53" t="s">
        <v>4076</v>
      </c>
      <c r="AK97" s="53" t="s">
        <v>4073</v>
      </c>
      <c r="AL97" s="53" t="s">
        <v>4075</v>
      </c>
      <c r="AM97" s="53" t="s">
        <v>1400</v>
      </c>
      <c r="AN97" s="53" t="s">
        <v>2664</v>
      </c>
      <c r="AO97" s="53">
        <v>0.98499999999999999</v>
      </c>
      <c r="AP97" s="53" t="s">
        <v>4077</v>
      </c>
      <c r="AQ97" s="53" t="s">
        <v>4073</v>
      </c>
      <c r="AR97" s="53" t="s">
        <v>4075</v>
      </c>
      <c r="AS97" s="53" t="s">
        <v>1408</v>
      </c>
      <c r="AT97" s="53">
        <v>0</v>
      </c>
      <c r="AU97" s="53">
        <v>0</v>
      </c>
      <c r="AV97" s="53">
        <v>0</v>
      </c>
      <c r="AW97" s="53">
        <v>0</v>
      </c>
      <c r="AX97" s="53">
        <v>0</v>
      </c>
      <c r="AY97" s="53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3">
        <v>0</v>
      </c>
      <c r="BI97" s="53" t="s">
        <v>2673</v>
      </c>
      <c r="BJ97" s="53">
        <v>0</v>
      </c>
      <c r="BK97" s="53">
        <v>0</v>
      </c>
      <c r="BL97" s="53">
        <v>0</v>
      </c>
      <c r="BM97" s="53">
        <v>0</v>
      </c>
      <c r="BN97" s="53">
        <v>0</v>
      </c>
      <c r="BO97" s="53">
        <v>0</v>
      </c>
      <c r="BP97" s="53">
        <v>0</v>
      </c>
      <c r="BQ97" s="53">
        <v>0</v>
      </c>
      <c r="BR97" s="53">
        <v>0</v>
      </c>
      <c r="BS97" s="53">
        <v>0</v>
      </c>
      <c r="BT97" s="53" t="s">
        <v>1434</v>
      </c>
      <c r="BU97" s="53">
        <v>0</v>
      </c>
      <c r="BV97" s="53">
        <v>0</v>
      </c>
      <c r="BW97" s="53">
        <v>0</v>
      </c>
      <c r="BX97" s="53">
        <v>0</v>
      </c>
      <c r="BY97" s="53">
        <v>0</v>
      </c>
      <c r="BZ97" s="53">
        <v>0</v>
      </c>
      <c r="CA97" s="53">
        <v>0</v>
      </c>
      <c r="CB97" s="53">
        <v>0</v>
      </c>
      <c r="CC97" s="53">
        <v>0</v>
      </c>
      <c r="CD97" s="53">
        <v>0</v>
      </c>
      <c r="CE97" s="53" t="s">
        <v>4126</v>
      </c>
      <c r="CF97" s="53" t="s">
        <v>4127</v>
      </c>
      <c r="CG97" s="53">
        <v>0</v>
      </c>
      <c r="CH97" s="53">
        <v>0</v>
      </c>
      <c r="CI97" s="53">
        <v>0</v>
      </c>
      <c r="CJ97" s="53">
        <v>0</v>
      </c>
      <c r="CK97" s="53">
        <v>0</v>
      </c>
      <c r="CL97" s="53">
        <v>0</v>
      </c>
      <c r="CM97" s="53">
        <v>0</v>
      </c>
      <c r="CN97" s="53">
        <v>0</v>
      </c>
      <c r="CO97" s="53">
        <v>0</v>
      </c>
      <c r="CP97" s="53">
        <v>0</v>
      </c>
      <c r="CQ97" s="53" t="s">
        <v>4128</v>
      </c>
      <c r="CR97" s="53">
        <v>0</v>
      </c>
      <c r="CS97" s="53">
        <v>0</v>
      </c>
      <c r="CT97" s="53">
        <v>0</v>
      </c>
      <c r="CU97" s="53">
        <v>0</v>
      </c>
      <c r="CV97" s="53">
        <v>0</v>
      </c>
      <c r="CW97" s="53">
        <v>0</v>
      </c>
      <c r="CX97" s="53">
        <v>0</v>
      </c>
      <c r="CY97" s="53">
        <v>0</v>
      </c>
      <c r="CZ97" s="53">
        <v>0</v>
      </c>
      <c r="DA97" s="53">
        <v>0</v>
      </c>
      <c r="DB97" s="53" t="s">
        <v>4101</v>
      </c>
      <c r="DC97" s="53">
        <v>0</v>
      </c>
      <c r="DD97" s="53">
        <v>0</v>
      </c>
      <c r="DE97" s="53">
        <v>0</v>
      </c>
      <c r="DF97" s="53">
        <v>0</v>
      </c>
      <c r="DG97" s="53">
        <v>0</v>
      </c>
      <c r="DH97" s="53">
        <v>0</v>
      </c>
      <c r="DI97" s="53">
        <v>0</v>
      </c>
      <c r="DJ97" s="53">
        <v>0</v>
      </c>
      <c r="DK97" s="53">
        <v>39995</v>
      </c>
      <c r="DL97" s="53" t="s">
        <v>4129</v>
      </c>
      <c r="DM97" s="53" t="s">
        <v>4130</v>
      </c>
      <c r="DN97" s="53" t="s">
        <v>4131</v>
      </c>
      <c r="DO97" s="53">
        <v>0</v>
      </c>
      <c r="DP97" s="53">
        <v>0</v>
      </c>
      <c r="DQ97" s="53" t="s">
        <v>4132</v>
      </c>
      <c r="DR97" s="53" t="s">
        <v>4131</v>
      </c>
      <c r="DS97" s="53">
        <v>1.5</v>
      </c>
      <c r="DT97" s="53">
        <v>42856</v>
      </c>
      <c r="DU97" s="53">
        <v>0</v>
      </c>
      <c r="DV97" s="53">
        <v>0</v>
      </c>
      <c r="DW97" s="53">
        <v>0</v>
      </c>
      <c r="DX97" s="53">
        <v>0</v>
      </c>
      <c r="DY97" s="53">
        <v>0</v>
      </c>
      <c r="DZ97" s="53">
        <v>0</v>
      </c>
      <c r="EA97" s="53">
        <v>0</v>
      </c>
      <c r="EB97" s="53">
        <v>0</v>
      </c>
      <c r="EC97" s="53">
        <v>0</v>
      </c>
      <c r="ED97" s="53">
        <v>0</v>
      </c>
      <c r="EE97" s="53">
        <v>0</v>
      </c>
      <c r="EF97" s="53">
        <v>0</v>
      </c>
      <c r="EG97" s="53" t="s">
        <v>4130</v>
      </c>
      <c r="EH97" s="53" t="s">
        <v>4131</v>
      </c>
      <c r="EI97" s="53">
        <v>98.5</v>
      </c>
      <c r="EJ97" s="53">
        <v>42856</v>
      </c>
      <c r="EK97" s="53" t="s">
        <v>4132</v>
      </c>
      <c r="EL97" s="53" t="s">
        <v>4131</v>
      </c>
      <c r="EM97" s="53">
        <v>1.5</v>
      </c>
      <c r="EN97" s="53">
        <v>42856</v>
      </c>
      <c r="EO97" s="53">
        <v>0</v>
      </c>
      <c r="EP97" s="53">
        <v>0</v>
      </c>
      <c r="EQ97" s="53">
        <v>0</v>
      </c>
      <c r="ER97" s="53">
        <v>0</v>
      </c>
      <c r="ES97" s="53">
        <v>0</v>
      </c>
      <c r="ET97" s="53">
        <v>0</v>
      </c>
      <c r="EU97" s="53">
        <v>0</v>
      </c>
      <c r="EV97" s="53">
        <v>0</v>
      </c>
      <c r="EW97" s="53" t="s">
        <v>4130</v>
      </c>
      <c r="EX97" s="53" t="s">
        <v>4131</v>
      </c>
      <c r="EY97" s="53">
        <v>98.5</v>
      </c>
      <c r="EZ97" s="53">
        <v>42856</v>
      </c>
      <c r="FA97" s="53" t="s">
        <v>4132</v>
      </c>
      <c r="FB97" s="53" t="s">
        <v>4131</v>
      </c>
      <c r="FC97" s="53">
        <v>1.5</v>
      </c>
      <c r="FD97" s="53">
        <v>42856</v>
      </c>
      <c r="FE97" s="53">
        <v>0</v>
      </c>
      <c r="FF97" s="53">
        <v>0</v>
      </c>
      <c r="FG97" s="53">
        <v>0</v>
      </c>
      <c r="FH97" s="53">
        <v>0</v>
      </c>
      <c r="FI97" s="53">
        <v>0</v>
      </c>
      <c r="FJ97" s="53">
        <v>0</v>
      </c>
      <c r="FK97" s="53">
        <v>0</v>
      </c>
      <c r="FL97" s="53">
        <v>0</v>
      </c>
      <c r="FM97" s="53" t="s">
        <v>4133</v>
      </c>
      <c r="FN97" s="53" t="s">
        <v>4134</v>
      </c>
      <c r="FO97" s="53" t="s">
        <v>4091</v>
      </c>
      <c r="FP97" s="53" t="s">
        <v>2682</v>
      </c>
      <c r="FQ97" s="53" t="s">
        <v>4135</v>
      </c>
      <c r="FR97" s="53" t="s">
        <v>4094</v>
      </c>
      <c r="FS97" s="53" t="s">
        <v>2739</v>
      </c>
      <c r="FT97" s="53" t="s">
        <v>2683</v>
      </c>
      <c r="FU97" s="53">
        <v>39995</v>
      </c>
      <c r="FV97" s="53" t="s">
        <v>4128</v>
      </c>
      <c r="FW97" s="53" t="s">
        <v>4094</v>
      </c>
      <c r="FX97" s="53" t="s">
        <v>1380</v>
      </c>
      <c r="FY97" s="53" t="s">
        <v>2740</v>
      </c>
      <c r="FZ97" s="53" t="s">
        <v>4136</v>
      </c>
      <c r="GA97" s="53">
        <v>39995</v>
      </c>
      <c r="GB97" s="53" t="s">
        <v>4126</v>
      </c>
      <c r="GC97" s="53" t="s">
        <v>4129</v>
      </c>
      <c r="GD97" s="53" t="s">
        <v>4133</v>
      </c>
      <c r="GE97" s="53" t="s">
        <v>703</v>
      </c>
      <c r="GF97" s="53">
        <v>0</v>
      </c>
      <c r="GG97" s="53">
        <v>0</v>
      </c>
      <c r="GH97" s="53">
        <v>0</v>
      </c>
      <c r="GI97" s="53">
        <v>0</v>
      </c>
      <c r="GJ97" s="53">
        <v>0</v>
      </c>
      <c r="GK97" s="53" t="s">
        <v>2660</v>
      </c>
      <c r="GL97" s="53">
        <v>0</v>
      </c>
      <c r="GM97" s="53">
        <v>0</v>
      </c>
      <c r="GN97" s="53" t="s">
        <v>4137</v>
      </c>
      <c r="GO97" s="53">
        <v>0</v>
      </c>
      <c r="GP97" s="53">
        <v>0</v>
      </c>
      <c r="GQ97" s="53">
        <v>0</v>
      </c>
      <c r="GR97" s="53">
        <v>0</v>
      </c>
      <c r="GS97" s="53">
        <v>0</v>
      </c>
      <c r="GT97" s="53">
        <v>0</v>
      </c>
      <c r="GU97" s="53">
        <v>0</v>
      </c>
      <c r="GV97" s="53">
        <v>0</v>
      </c>
      <c r="GW97" s="53">
        <v>0</v>
      </c>
      <c r="GX97" s="53">
        <v>0</v>
      </c>
      <c r="GY97" s="177" t="s">
        <v>5739</v>
      </c>
      <c r="GZ97" s="53">
        <v>0</v>
      </c>
      <c r="HA97" s="53">
        <v>0</v>
      </c>
      <c r="HB97" s="53">
        <v>0</v>
      </c>
      <c r="HC97" s="53">
        <v>0</v>
      </c>
      <c r="HD97" s="53">
        <v>0</v>
      </c>
      <c r="HE97" s="53">
        <v>0</v>
      </c>
      <c r="HF97" s="53">
        <v>0</v>
      </c>
      <c r="HG97" s="53">
        <v>0</v>
      </c>
      <c r="HH97" s="53">
        <v>0</v>
      </c>
      <c r="HI97" s="53">
        <v>0</v>
      </c>
      <c r="HJ97" s="53">
        <v>0</v>
      </c>
      <c r="HK97" s="53">
        <v>1043257421</v>
      </c>
      <c r="HL97" s="53">
        <v>1425</v>
      </c>
      <c r="HM97" s="53">
        <v>100103400</v>
      </c>
      <c r="HN97" s="53">
        <v>0</v>
      </c>
      <c r="HO97" s="53">
        <v>0</v>
      </c>
      <c r="HP97" s="53">
        <v>0</v>
      </c>
      <c r="HQ97" s="53">
        <v>0</v>
      </c>
    </row>
    <row r="98" spans="1:225">
      <c r="A98" s="53" t="s">
        <v>2399</v>
      </c>
      <c r="B98" s="53" t="s">
        <v>1377</v>
      </c>
      <c r="C98" s="53">
        <v>4114302</v>
      </c>
      <c r="D98" s="53">
        <v>2300</v>
      </c>
      <c r="E98" s="53">
        <v>18</v>
      </c>
      <c r="F98" s="58">
        <v>43101</v>
      </c>
      <c r="G98" s="58">
        <v>43465</v>
      </c>
      <c r="H98" s="73" t="s">
        <v>575</v>
      </c>
      <c r="I98" s="53" t="s">
        <v>4138</v>
      </c>
      <c r="J98" s="53" t="s">
        <v>1385</v>
      </c>
      <c r="K98" s="53" t="s">
        <v>1385</v>
      </c>
      <c r="L98" s="53" t="s">
        <v>1385</v>
      </c>
      <c r="M98" s="53">
        <v>0</v>
      </c>
      <c r="N98" s="53">
        <v>0</v>
      </c>
      <c r="O98" s="53">
        <v>0</v>
      </c>
      <c r="P98" s="53" t="s">
        <v>2617</v>
      </c>
      <c r="Q98" s="53" t="s">
        <v>2618</v>
      </c>
      <c r="R98" s="53">
        <v>4114302</v>
      </c>
      <c r="S98" s="53" t="s">
        <v>2619</v>
      </c>
      <c r="T98" s="53" t="s">
        <v>2620</v>
      </c>
      <c r="U98" s="53" t="s">
        <v>2405</v>
      </c>
      <c r="V98" s="53">
        <v>98007</v>
      </c>
      <c r="W98" s="53" t="s">
        <v>2617</v>
      </c>
      <c r="X98" s="53">
        <v>0</v>
      </c>
      <c r="Y98" s="53">
        <v>0</v>
      </c>
      <c r="Z98" s="53">
        <v>0</v>
      </c>
      <c r="AA98" s="53">
        <v>0</v>
      </c>
      <c r="AB98" s="53">
        <v>0</v>
      </c>
      <c r="AC98" s="53">
        <v>0</v>
      </c>
      <c r="AD98" s="53">
        <v>0</v>
      </c>
      <c r="AE98" s="53">
        <v>0</v>
      </c>
      <c r="AF98" s="53">
        <v>0</v>
      </c>
      <c r="AG98" s="53">
        <v>0</v>
      </c>
      <c r="AH98" s="53">
        <v>0</v>
      </c>
      <c r="AI98" s="53">
        <v>0</v>
      </c>
      <c r="AJ98" s="53">
        <v>0</v>
      </c>
      <c r="AK98" s="53">
        <v>0</v>
      </c>
      <c r="AL98" s="53">
        <v>0</v>
      </c>
      <c r="AM98" s="53">
        <v>0</v>
      </c>
      <c r="AN98" s="53" t="s">
        <v>2621</v>
      </c>
      <c r="AO98" s="53">
        <v>0</v>
      </c>
      <c r="AP98" s="53">
        <v>0</v>
      </c>
      <c r="AQ98" s="53">
        <v>0</v>
      </c>
      <c r="AR98" s="53">
        <v>0</v>
      </c>
      <c r="AS98" s="53">
        <v>0</v>
      </c>
      <c r="AT98" s="53">
        <v>0</v>
      </c>
      <c r="AU98" s="53">
        <v>0</v>
      </c>
      <c r="AV98" s="53">
        <v>0</v>
      </c>
      <c r="AW98" s="53">
        <v>0</v>
      </c>
      <c r="AX98" s="53">
        <v>0</v>
      </c>
      <c r="AY98" s="53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3">
        <v>0</v>
      </c>
      <c r="BI98" s="53" t="s">
        <v>2622</v>
      </c>
      <c r="BJ98" s="53">
        <v>0</v>
      </c>
      <c r="BK98" s="53">
        <v>0</v>
      </c>
      <c r="BL98" s="53">
        <v>0</v>
      </c>
      <c r="BM98" s="53">
        <v>0</v>
      </c>
      <c r="BN98" s="53">
        <v>0</v>
      </c>
      <c r="BO98" s="53">
        <v>0</v>
      </c>
      <c r="BP98" s="53">
        <v>0</v>
      </c>
      <c r="BQ98" s="53">
        <v>0</v>
      </c>
      <c r="BR98" s="53">
        <v>0</v>
      </c>
      <c r="BS98" s="53">
        <v>0</v>
      </c>
      <c r="BT98" s="53" t="s">
        <v>4139</v>
      </c>
      <c r="BU98" s="53">
        <v>0</v>
      </c>
      <c r="BV98" s="53">
        <v>0</v>
      </c>
      <c r="BW98" s="53">
        <v>0</v>
      </c>
      <c r="BX98" s="53">
        <v>0</v>
      </c>
      <c r="BY98" s="53">
        <v>0</v>
      </c>
      <c r="BZ98" s="53">
        <v>0</v>
      </c>
      <c r="CA98" s="53">
        <v>0</v>
      </c>
      <c r="CB98" s="53">
        <v>0</v>
      </c>
      <c r="CC98" s="53">
        <v>0</v>
      </c>
      <c r="CD98" s="53">
        <v>0</v>
      </c>
      <c r="CE98" s="53" t="s">
        <v>4140</v>
      </c>
      <c r="CF98" s="53" t="s">
        <v>4141</v>
      </c>
      <c r="CG98" s="53">
        <v>0</v>
      </c>
      <c r="CH98" s="53">
        <v>0</v>
      </c>
      <c r="CI98" s="53">
        <v>0</v>
      </c>
      <c r="CJ98" s="53">
        <v>0</v>
      </c>
      <c r="CK98" s="53">
        <v>0</v>
      </c>
      <c r="CL98" s="53">
        <v>0</v>
      </c>
      <c r="CM98" s="53">
        <v>0</v>
      </c>
      <c r="CN98" s="53">
        <v>0</v>
      </c>
      <c r="CO98" s="53">
        <v>0</v>
      </c>
      <c r="CP98" s="53">
        <v>0</v>
      </c>
      <c r="CQ98" s="53" t="s">
        <v>575</v>
      </c>
      <c r="CR98" s="53">
        <v>0</v>
      </c>
      <c r="CS98" s="53">
        <v>0</v>
      </c>
      <c r="CT98" s="53">
        <v>0</v>
      </c>
      <c r="CU98" s="53">
        <v>0</v>
      </c>
      <c r="CV98" s="53">
        <v>0</v>
      </c>
      <c r="CW98" s="53">
        <v>0</v>
      </c>
      <c r="CX98" s="53">
        <v>0</v>
      </c>
      <c r="CY98" s="53">
        <v>0</v>
      </c>
      <c r="CZ98" s="53">
        <v>0</v>
      </c>
      <c r="DA98" s="53">
        <v>0</v>
      </c>
      <c r="DB98" s="53" t="s">
        <v>4142</v>
      </c>
      <c r="DC98" s="53">
        <v>0</v>
      </c>
      <c r="DD98" s="53">
        <v>0</v>
      </c>
      <c r="DE98" s="53">
        <v>0</v>
      </c>
      <c r="DF98" s="53">
        <v>0</v>
      </c>
      <c r="DG98" s="53">
        <v>0</v>
      </c>
      <c r="DH98" s="53">
        <v>0</v>
      </c>
      <c r="DI98" s="53">
        <v>0</v>
      </c>
      <c r="DJ98" s="53">
        <v>0</v>
      </c>
      <c r="DK98" s="53">
        <v>2923</v>
      </c>
      <c r="DL98" s="53" t="s">
        <v>4143</v>
      </c>
      <c r="DM98" s="53" t="s">
        <v>4144</v>
      </c>
      <c r="DN98" s="53" t="s">
        <v>4145</v>
      </c>
      <c r="DO98" s="53">
        <v>100</v>
      </c>
      <c r="DP98" s="53">
        <v>2923</v>
      </c>
      <c r="DQ98" s="53">
        <v>0</v>
      </c>
      <c r="DR98" s="53">
        <v>0</v>
      </c>
      <c r="DS98" s="53">
        <v>0</v>
      </c>
      <c r="DT98" s="53">
        <v>0</v>
      </c>
      <c r="DU98" s="53">
        <v>0</v>
      </c>
      <c r="DV98" s="53">
        <v>0</v>
      </c>
      <c r="DW98" s="53">
        <v>0</v>
      </c>
      <c r="DX98" s="53">
        <v>0</v>
      </c>
      <c r="DY98" s="53">
        <v>0</v>
      </c>
      <c r="DZ98" s="53">
        <v>0</v>
      </c>
      <c r="EA98" s="53">
        <v>0</v>
      </c>
      <c r="EB98" s="53">
        <v>0</v>
      </c>
      <c r="EC98" s="53">
        <v>0</v>
      </c>
      <c r="ED98" s="53">
        <v>0</v>
      </c>
      <c r="EE98" s="53">
        <v>0</v>
      </c>
      <c r="EF98" s="53">
        <v>0</v>
      </c>
      <c r="EG98" s="53" t="s">
        <v>1391</v>
      </c>
      <c r="EH98" s="53">
        <v>0</v>
      </c>
      <c r="EI98" s="53">
        <v>0</v>
      </c>
      <c r="EJ98" s="53">
        <v>0</v>
      </c>
      <c r="EK98" s="53">
        <v>0</v>
      </c>
      <c r="EL98" s="53">
        <v>0</v>
      </c>
      <c r="EM98" s="53">
        <v>0</v>
      </c>
      <c r="EN98" s="53">
        <v>0</v>
      </c>
      <c r="EO98" s="53">
        <v>0</v>
      </c>
      <c r="EP98" s="53">
        <v>0</v>
      </c>
      <c r="EQ98" s="53">
        <v>0</v>
      </c>
      <c r="ER98" s="53">
        <v>0</v>
      </c>
      <c r="ES98" s="53">
        <v>0</v>
      </c>
      <c r="ET98" s="53">
        <v>0</v>
      </c>
      <c r="EU98" s="53">
        <v>0</v>
      </c>
      <c r="EV98" s="53">
        <v>0</v>
      </c>
      <c r="EW98" s="53">
        <v>0</v>
      </c>
      <c r="EX98" s="53">
        <v>0</v>
      </c>
      <c r="EY98" s="53">
        <v>0</v>
      </c>
      <c r="EZ98" s="53">
        <v>0</v>
      </c>
      <c r="FA98" s="53">
        <v>0</v>
      </c>
      <c r="FB98" s="53">
        <v>0</v>
      </c>
      <c r="FC98" s="53">
        <v>0</v>
      </c>
      <c r="FD98" s="53">
        <v>0</v>
      </c>
      <c r="FE98" s="53">
        <v>0</v>
      </c>
      <c r="FF98" s="53">
        <v>0</v>
      </c>
      <c r="FG98" s="53">
        <v>0</v>
      </c>
      <c r="FH98" s="53">
        <v>0</v>
      </c>
      <c r="FI98" s="53">
        <v>0</v>
      </c>
      <c r="FJ98" s="53">
        <v>0</v>
      </c>
      <c r="FK98" s="53">
        <v>0</v>
      </c>
      <c r="FL98" s="53">
        <v>0</v>
      </c>
      <c r="FM98" s="53">
        <v>98292</v>
      </c>
      <c r="FN98" s="53" t="s">
        <v>4146</v>
      </c>
      <c r="FO98" s="53" t="s">
        <v>1385</v>
      </c>
      <c r="FP98" s="53" t="s">
        <v>2637</v>
      </c>
      <c r="FQ98" s="53" t="s">
        <v>575</v>
      </c>
      <c r="FR98" s="53" t="s">
        <v>4142</v>
      </c>
      <c r="FS98" s="53" t="s">
        <v>1380</v>
      </c>
      <c r="FT98" s="53" t="s">
        <v>2439</v>
      </c>
      <c r="FU98" s="53">
        <v>2923</v>
      </c>
      <c r="FV98" s="53">
        <v>0</v>
      </c>
      <c r="FW98" s="53">
        <v>0</v>
      </c>
      <c r="FX98" s="53">
        <v>0</v>
      </c>
      <c r="FY98" s="53">
        <v>0</v>
      </c>
      <c r="FZ98" s="53" t="s">
        <v>4147</v>
      </c>
      <c r="GA98" s="53">
        <v>0</v>
      </c>
      <c r="GB98" s="53" t="s">
        <v>4140</v>
      </c>
      <c r="GC98" s="53" t="s">
        <v>4143</v>
      </c>
      <c r="GD98" s="53">
        <v>98292</v>
      </c>
      <c r="GE98" s="53" t="s">
        <v>703</v>
      </c>
      <c r="GF98" s="53">
        <v>0</v>
      </c>
      <c r="GG98" s="53">
        <v>0</v>
      </c>
      <c r="GH98" s="53">
        <v>0</v>
      </c>
      <c r="GI98" s="53">
        <v>0</v>
      </c>
      <c r="GJ98" s="53">
        <v>0</v>
      </c>
      <c r="GK98" s="53" t="s">
        <v>1385</v>
      </c>
      <c r="GL98" s="53">
        <v>0</v>
      </c>
      <c r="GM98" s="53">
        <v>0</v>
      </c>
      <c r="GN98" s="53" t="s">
        <v>4148</v>
      </c>
      <c r="GO98" s="53">
        <v>0</v>
      </c>
      <c r="GP98" s="53">
        <v>0</v>
      </c>
      <c r="GQ98" s="53">
        <v>0</v>
      </c>
      <c r="GR98" s="53">
        <v>0</v>
      </c>
      <c r="GS98" s="53">
        <v>0</v>
      </c>
      <c r="GT98" s="53">
        <v>0</v>
      </c>
      <c r="GU98" s="53">
        <v>0</v>
      </c>
      <c r="GV98" s="53">
        <v>0</v>
      </c>
      <c r="GW98" s="53">
        <v>0</v>
      </c>
      <c r="GX98" s="53">
        <v>0</v>
      </c>
      <c r="GY98" s="177" t="s">
        <v>5739</v>
      </c>
      <c r="GZ98" s="53">
        <v>0</v>
      </c>
      <c r="HA98" s="53">
        <v>0</v>
      </c>
      <c r="HB98" s="53">
        <v>0</v>
      </c>
      <c r="HC98" s="53">
        <v>0</v>
      </c>
      <c r="HD98" s="53">
        <v>0</v>
      </c>
      <c r="HE98" s="53">
        <v>0</v>
      </c>
      <c r="HF98" s="53">
        <v>0</v>
      </c>
      <c r="HG98" s="53">
        <v>0</v>
      </c>
      <c r="HH98" s="53">
        <v>0</v>
      </c>
      <c r="HI98" s="53">
        <v>0</v>
      </c>
      <c r="HJ98" s="53">
        <v>0</v>
      </c>
      <c r="HK98" s="53">
        <v>1063407393</v>
      </c>
      <c r="HL98" s="53" t="s">
        <v>4149</v>
      </c>
      <c r="HM98" s="53">
        <v>100143600</v>
      </c>
      <c r="HN98" s="53">
        <v>0</v>
      </c>
      <c r="HO98" s="53">
        <v>0</v>
      </c>
      <c r="HP98" s="53">
        <v>0</v>
      </c>
      <c r="HQ98" s="53">
        <v>0</v>
      </c>
    </row>
    <row r="99" spans="1:225">
      <c r="A99" s="53" t="s">
        <v>2399</v>
      </c>
      <c r="B99" s="53" t="s">
        <v>1377</v>
      </c>
      <c r="C99" s="53">
        <v>4114310</v>
      </c>
      <c r="D99" s="53">
        <v>20600</v>
      </c>
      <c r="E99" s="53">
        <v>18</v>
      </c>
      <c r="F99" s="58">
        <v>43101</v>
      </c>
      <c r="G99" s="58">
        <v>43465</v>
      </c>
      <c r="H99" s="73" t="s">
        <v>576</v>
      </c>
      <c r="I99" s="53" t="s">
        <v>4150</v>
      </c>
      <c r="J99" s="53" t="s">
        <v>1433</v>
      </c>
      <c r="K99" s="53" t="s">
        <v>3658</v>
      </c>
      <c r="L99" s="53" t="s">
        <v>4073</v>
      </c>
      <c r="M99" s="53" t="s">
        <v>2620</v>
      </c>
      <c r="N99" s="53" t="s">
        <v>2405</v>
      </c>
      <c r="O99" s="53" t="s">
        <v>4074</v>
      </c>
      <c r="P99" s="53" t="s">
        <v>2652</v>
      </c>
      <c r="Q99" s="53" t="s">
        <v>2653</v>
      </c>
      <c r="R99" s="53">
        <v>4114310</v>
      </c>
      <c r="S99" s="53" t="s">
        <v>2654</v>
      </c>
      <c r="T99" s="53" t="s">
        <v>2655</v>
      </c>
      <c r="U99" s="53" t="s">
        <v>2656</v>
      </c>
      <c r="V99" s="53" t="s">
        <v>2657</v>
      </c>
      <c r="W99" s="53" t="s">
        <v>2652</v>
      </c>
      <c r="X99" s="53" t="s">
        <v>1433</v>
      </c>
      <c r="Y99" s="53" t="s">
        <v>4073</v>
      </c>
      <c r="Z99" s="53" t="s">
        <v>4075</v>
      </c>
      <c r="AA99" s="53" t="s">
        <v>3658</v>
      </c>
      <c r="AB99" s="53" t="s">
        <v>2660</v>
      </c>
      <c r="AC99" s="53">
        <v>0</v>
      </c>
      <c r="AD99" s="53">
        <v>0</v>
      </c>
      <c r="AE99" s="53">
        <v>0</v>
      </c>
      <c r="AF99" s="53">
        <v>0</v>
      </c>
      <c r="AG99" s="53">
        <v>0</v>
      </c>
      <c r="AH99" s="53">
        <v>0</v>
      </c>
      <c r="AI99" s="53">
        <v>0</v>
      </c>
      <c r="AJ99" s="53" t="s">
        <v>4076</v>
      </c>
      <c r="AK99" s="53" t="s">
        <v>4073</v>
      </c>
      <c r="AL99" s="53" t="s">
        <v>4075</v>
      </c>
      <c r="AM99" s="53" t="s">
        <v>1400</v>
      </c>
      <c r="AN99" s="53" t="s">
        <v>2664</v>
      </c>
      <c r="AO99" s="53">
        <v>0.98499999999999999</v>
      </c>
      <c r="AP99" s="53" t="s">
        <v>4077</v>
      </c>
      <c r="AQ99" s="53" t="s">
        <v>4073</v>
      </c>
      <c r="AR99" s="53" t="s">
        <v>4075</v>
      </c>
      <c r="AS99" s="53" t="s">
        <v>1408</v>
      </c>
      <c r="AT99" s="53">
        <v>0</v>
      </c>
      <c r="AU99" s="53">
        <v>0</v>
      </c>
      <c r="AV99" s="53">
        <v>0</v>
      </c>
      <c r="AW99" s="53">
        <v>0</v>
      </c>
      <c r="AX99" s="53">
        <v>0</v>
      </c>
      <c r="AY99" s="53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3">
        <v>0</v>
      </c>
      <c r="BI99" s="53" t="s">
        <v>2673</v>
      </c>
      <c r="BJ99" s="53">
        <v>0</v>
      </c>
      <c r="BK99" s="53">
        <v>0</v>
      </c>
      <c r="BL99" s="53">
        <v>0</v>
      </c>
      <c r="BM99" s="53">
        <v>0</v>
      </c>
      <c r="BN99" s="53">
        <v>0</v>
      </c>
      <c r="BO99" s="53">
        <v>0</v>
      </c>
      <c r="BP99" s="53">
        <v>0</v>
      </c>
      <c r="BQ99" s="53">
        <v>0</v>
      </c>
      <c r="BR99" s="53">
        <v>0</v>
      </c>
      <c r="BS99" s="53">
        <v>0</v>
      </c>
      <c r="BT99" s="53" t="s">
        <v>4151</v>
      </c>
      <c r="BU99" s="53">
        <v>0</v>
      </c>
      <c r="BV99" s="53">
        <v>0</v>
      </c>
      <c r="BW99" s="53">
        <v>0</v>
      </c>
      <c r="BX99" s="53">
        <v>0</v>
      </c>
      <c r="BY99" s="53">
        <v>0</v>
      </c>
      <c r="BZ99" s="53">
        <v>0</v>
      </c>
      <c r="CA99" s="53">
        <v>0</v>
      </c>
      <c r="CB99" s="53">
        <v>0</v>
      </c>
      <c r="CC99" s="53">
        <v>0</v>
      </c>
      <c r="CD99" s="53">
        <v>0</v>
      </c>
      <c r="CE99" s="53" t="s">
        <v>4152</v>
      </c>
      <c r="CF99" s="53" t="s">
        <v>4153</v>
      </c>
      <c r="CG99" s="53">
        <v>0</v>
      </c>
      <c r="CH99" s="53">
        <v>0</v>
      </c>
      <c r="CI99" s="53">
        <v>0</v>
      </c>
      <c r="CJ99" s="53">
        <v>0</v>
      </c>
      <c r="CK99" s="53">
        <v>0</v>
      </c>
      <c r="CL99" s="53">
        <v>0</v>
      </c>
      <c r="CM99" s="53">
        <v>0</v>
      </c>
      <c r="CN99" s="53">
        <v>0</v>
      </c>
      <c r="CO99" s="53">
        <v>0</v>
      </c>
      <c r="CP99" s="53">
        <v>0</v>
      </c>
      <c r="CQ99" s="53" t="s">
        <v>4154</v>
      </c>
      <c r="CR99" s="53">
        <v>0</v>
      </c>
      <c r="CS99" s="53">
        <v>0</v>
      </c>
      <c r="CT99" s="53">
        <v>0</v>
      </c>
      <c r="CU99" s="53">
        <v>0</v>
      </c>
      <c r="CV99" s="53">
        <v>0</v>
      </c>
      <c r="CW99" s="53">
        <v>0</v>
      </c>
      <c r="CX99" s="53">
        <v>0</v>
      </c>
      <c r="CY99" s="53">
        <v>0</v>
      </c>
      <c r="CZ99" s="53">
        <v>0</v>
      </c>
      <c r="DA99" s="53">
        <v>0</v>
      </c>
      <c r="DB99" s="53" t="s">
        <v>4082</v>
      </c>
      <c r="DC99" s="53">
        <v>0</v>
      </c>
      <c r="DD99" s="53">
        <v>0</v>
      </c>
      <c r="DE99" s="53">
        <v>0</v>
      </c>
      <c r="DF99" s="53">
        <v>0</v>
      </c>
      <c r="DG99" s="53">
        <v>0</v>
      </c>
      <c r="DH99" s="53">
        <v>0</v>
      </c>
      <c r="DI99" s="53">
        <v>0</v>
      </c>
      <c r="DJ99" s="53">
        <v>0</v>
      </c>
      <c r="DK99" s="53">
        <v>40269</v>
      </c>
      <c r="DL99" s="53" t="s">
        <v>4155</v>
      </c>
      <c r="DM99" s="53" t="s">
        <v>4083</v>
      </c>
      <c r="DN99" s="53" t="s">
        <v>4156</v>
      </c>
      <c r="DO99" s="53">
        <v>0</v>
      </c>
      <c r="DP99" s="53">
        <v>0</v>
      </c>
      <c r="DQ99" s="53">
        <v>0</v>
      </c>
      <c r="DR99" s="53">
        <v>0</v>
      </c>
      <c r="DS99" s="53">
        <v>0</v>
      </c>
      <c r="DT99" s="53">
        <v>0</v>
      </c>
      <c r="DU99" s="53">
        <v>0</v>
      </c>
      <c r="DV99" s="53">
        <v>0</v>
      </c>
      <c r="DW99" s="53">
        <v>0</v>
      </c>
      <c r="DX99" s="53">
        <v>0</v>
      </c>
      <c r="DY99" s="53">
        <v>0</v>
      </c>
      <c r="DZ99" s="53">
        <v>0</v>
      </c>
      <c r="EA99" s="53">
        <v>0</v>
      </c>
      <c r="EB99" s="53">
        <v>0</v>
      </c>
      <c r="EC99" s="53">
        <v>0</v>
      </c>
      <c r="ED99" s="53">
        <v>0</v>
      </c>
      <c r="EE99" s="53">
        <v>0</v>
      </c>
      <c r="EF99" s="53">
        <v>0</v>
      </c>
      <c r="EG99" s="53" t="s">
        <v>4157</v>
      </c>
      <c r="EH99" s="53" t="s">
        <v>4158</v>
      </c>
      <c r="EI99" s="53">
        <v>100</v>
      </c>
      <c r="EJ99" s="53">
        <v>41127</v>
      </c>
      <c r="EK99" s="53">
        <v>0</v>
      </c>
      <c r="EL99" s="53">
        <v>0</v>
      </c>
      <c r="EM99" s="53">
        <v>0</v>
      </c>
      <c r="EN99" s="53">
        <v>0</v>
      </c>
      <c r="EO99" s="53">
        <v>0</v>
      </c>
      <c r="EP99" s="53">
        <v>0</v>
      </c>
      <c r="EQ99" s="53">
        <v>0</v>
      </c>
      <c r="ER99" s="53">
        <v>0</v>
      </c>
      <c r="ES99" s="53">
        <v>0</v>
      </c>
      <c r="ET99" s="53">
        <v>0</v>
      </c>
      <c r="EU99" s="53">
        <v>0</v>
      </c>
      <c r="EV99" s="53">
        <v>0</v>
      </c>
      <c r="EW99" s="53" t="s">
        <v>4083</v>
      </c>
      <c r="EX99" s="53" t="s">
        <v>4156</v>
      </c>
      <c r="EY99" s="53">
        <v>100</v>
      </c>
      <c r="EZ99" s="53">
        <v>39864</v>
      </c>
      <c r="FA99" s="53">
        <v>0</v>
      </c>
      <c r="FB99" s="53">
        <v>0</v>
      </c>
      <c r="FC99" s="53">
        <v>0</v>
      </c>
      <c r="FD99" s="53">
        <v>0</v>
      </c>
      <c r="FE99" s="53">
        <v>0</v>
      </c>
      <c r="FF99" s="53">
        <v>0</v>
      </c>
      <c r="FG99" s="53">
        <v>0</v>
      </c>
      <c r="FH99" s="53">
        <v>0</v>
      </c>
      <c r="FI99" s="53">
        <v>0</v>
      </c>
      <c r="FJ99" s="53">
        <v>0</v>
      </c>
      <c r="FK99" s="53">
        <v>0</v>
      </c>
      <c r="FL99" s="53">
        <v>0</v>
      </c>
      <c r="FM99" s="53" t="s">
        <v>4159</v>
      </c>
      <c r="FN99" s="53" t="s">
        <v>4160</v>
      </c>
      <c r="FO99" s="53" t="s">
        <v>4091</v>
      </c>
      <c r="FP99" s="53" t="s">
        <v>2682</v>
      </c>
      <c r="FQ99" s="53" t="s">
        <v>4161</v>
      </c>
      <c r="FR99" s="53" t="s">
        <v>4162</v>
      </c>
      <c r="FS99" s="53" t="s">
        <v>2739</v>
      </c>
      <c r="FT99" s="53" t="s">
        <v>2683</v>
      </c>
      <c r="FU99" s="53">
        <v>41141</v>
      </c>
      <c r="FV99" s="53" t="s">
        <v>4154</v>
      </c>
      <c r="FW99" s="53" t="s">
        <v>4163</v>
      </c>
      <c r="FX99" s="53" t="s">
        <v>3285</v>
      </c>
      <c r="FY99" s="53" t="s">
        <v>2740</v>
      </c>
      <c r="FZ99" s="53" t="s">
        <v>4164</v>
      </c>
      <c r="GA99" s="53">
        <v>40269</v>
      </c>
      <c r="GB99" s="53" t="s">
        <v>4165</v>
      </c>
      <c r="GC99" s="53" t="s">
        <v>4155</v>
      </c>
      <c r="GD99" s="53" t="s">
        <v>4166</v>
      </c>
      <c r="GE99" s="53" t="s">
        <v>688</v>
      </c>
      <c r="GF99" s="53">
        <v>0</v>
      </c>
      <c r="GG99" s="53">
        <v>0</v>
      </c>
      <c r="GH99" s="53">
        <v>0</v>
      </c>
      <c r="GI99" s="53">
        <v>0</v>
      </c>
      <c r="GJ99" s="53">
        <v>0</v>
      </c>
      <c r="GK99" s="53" t="s">
        <v>2660</v>
      </c>
      <c r="GL99" s="53">
        <v>0</v>
      </c>
      <c r="GM99" s="53">
        <v>0</v>
      </c>
      <c r="GN99" s="53" t="s">
        <v>4167</v>
      </c>
      <c r="GO99" s="53">
        <v>0</v>
      </c>
      <c r="GP99" s="53">
        <v>0</v>
      </c>
      <c r="GQ99" s="53">
        <v>0</v>
      </c>
      <c r="GR99" s="53">
        <v>0</v>
      </c>
      <c r="GS99" s="53">
        <v>0</v>
      </c>
      <c r="GT99" s="53">
        <v>0</v>
      </c>
      <c r="GU99" s="53">
        <v>0</v>
      </c>
      <c r="GV99" s="53">
        <v>0</v>
      </c>
      <c r="GW99" s="53">
        <v>0</v>
      </c>
      <c r="GX99" s="53">
        <v>0</v>
      </c>
      <c r="GY99" s="177" t="s">
        <v>5739</v>
      </c>
      <c r="GZ99" s="53">
        <v>0</v>
      </c>
      <c r="HA99" s="53">
        <v>0</v>
      </c>
      <c r="HB99" s="53">
        <v>0</v>
      </c>
      <c r="HC99" s="53">
        <v>0</v>
      </c>
      <c r="HD99" s="53">
        <v>0</v>
      </c>
      <c r="HE99" s="53">
        <v>0</v>
      </c>
      <c r="HF99" s="53">
        <v>0</v>
      </c>
      <c r="HG99" s="53">
        <v>0</v>
      </c>
      <c r="HH99" s="53">
        <v>0</v>
      </c>
      <c r="HI99" s="53">
        <v>0</v>
      </c>
      <c r="HJ99" s="53">
        <v>0</v>
      </c>
      <c r="HK99" s="53">
        <v>1225136385</v>
      </c>
      <c r="HL99" s="53">
        <v>1431</v>
      </c>
      <c r="HM99" s="53">
        <v>200574100</v>
      </c>
      <c r="HN99" s="53">
        <v>0</v>
      </c>
      <c r="HO99" s="53">
        <v>0</v>
      </c>
      <c r="HP99" s="53">
        <v>0</v>
      </c>
      <c r="HQ99" s="53">
        <v>0</v>
      </c>
    </row>
    <row r="100" spans="1:225">
      <c r="A100" s="53" t="s">
        <v>2399</v>
      </c>
      <c r="B100" s="53" t="s">
        <v>1377</v>
      </c>
      <c r="C100" s="53">
        <v>4114328</v>
      </c>
      <c r="D100" s="53">
        <v>40640</v>
      </c>
      <c r="E100" s="53">
        <v>18</v>
      </c>
      <c r="F100" s="58">
        <v>43101</v>
      </c>
      <c r="G100" s="58">
        <v>43465</v>
      </c>
      <c r="H100" s="73" t="s">
        <v>577</v>
      </c>
      <c r="I100" s="53" t="s">
        <v>4168</v>
      </c>
      <c r="J100" s="53" t="s">
        <v>1433</v>
      </c>
      <c r="K100" s="53" t="s">
        <v>3658</v>
      </c>
      <c r="L100" s="53" t="s">
        <v>4073</v>
      </c>
      <c r="M100" s="53" t="s">
        <v>2620</v>
      </c>
      <c r="N100" s="53" t="s">
        <v>2405</v>
      </c>
      <c r="O100" s="53" t="s">
        <v>4074</v>
      </c>
      <c r="P100" s="53" t="s">
        <v>2652</v>
      </c>
      <c r="Q100" s="53" t="s">
        <v>2653</v>
      </c>
      <c r="R100" s="53">
        <v>4114328</v>
      </c>
      <c r="S100" s="53" t="s">
        <v>2654</v>
      </c>
      <c r="T100" s="53" t="s">
        <v>2655</v>
      </c>
      <c r="U100" s="53" t="s">
        <v>2656</v>
      </c>
      <c r="V100" s="53" t="s">
        <v>2657</v>
      </c>
      <c r="W100" s="53" t="s">
        <v>2652</v>
      </c>
      <c r="X100" s="53" t="s">
        <v>1433</v>
      </c>
      <c r="Y100" s="53" t="s">
        <v>4073</v>
      </c>
      <c r="Z100" s="53" t="s">
        <v>4075</v>
      </c>
      <c r="AA100" s="53" t="s">
        <v>3658</v>
      </c>
      <c r="AB100" s="53" t="s">
        <v>2660</v>
      </c>
      <c r="AC100" s="53">
        <v>0</v>
      </c>
      <c r="AD100" s="53">
        <v>0</v>
      </c>
      <c r="AE100" s="53">
        <v>0</v>
      </c>
      <c r="AF100" s="53">
        <v>0</v>
      </c>
      <c r="AG100" s="53">
        <v>0</v>
      </c>
      <c r="AH100" s="53">
        <v>0</v>
      </c>
      <c r="AI100" s="53">
        <v>0</v>
      </c>
      <c r="AJ100" s="53" t="s">
        <v>4076</v>
      </c>
      <c r="AK100" s="53" t="s">
        <v>4073</v>
      </c>
      <c r="AL100" s="53" t="s">
        <v>4075</v>
      </c>
      <c r="AM100" s="53" t="s">
        <v>1400</v>
      </c>
      <c r="AN100" s="53" t="s">
        <v>2664</v>
      </c>
      <c r="AO100" s="53">
        <v>0.98499999999999999</v>
      </c>
      <c r="AP100" s="53" t="s">
        <v>4077</v>
      </c>
      <c r="AQ100" s="53" t="s">
        <v>4073</v>
      </c>
      <c r="AR100" s="53" t="s">
        <v>4075</v>
      </c>
      <c r="AS100" s="53" t="s">
        <v>1408</v>
      </c>
      <c r="AT100" s="53">
        <v>0</v>
      </c>
      <c r="AU100" s="53">
        <v>0</v>
      </c>
      <c r="AV100" s="53">
        <v>0</v>
      </c>
      <c r="AW100" s="53">
        <v>0</v>
      </c>
      <c r="AX100" s="53">
        <v>0</v>
      </c>
      <c r="AY100" s="53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3">
        <v>0</v>
      </c>
      <c r="BI100" s="53" t="s">
        <v>2673</v>
      </c>
      <c r="BJ100" s="53">
        <v>0</v>
      </c>
      <c r="BK100" s="53">
        <v>0</v>
      </c>
      <c r="BL100" s="53">
        <v>0</v>
      </c>
      <c r="BM100" s="53">
        <v>0</v>
      </c>
      <c r="BN100" s="53">
        <v>0</v>
      </c>
      <c r="BO100" s="53">
        <v>0</v>
      </c>
      <c r="BP100" s="53">
        <v>0</v>
      </c>
      <c r="BQ100" s="53">
        <v>0</v>
      </c>
      <c r="BR100" s="53">
        <v>0</v>
      </c>
      <c r="BS100" s="53">
        <v>0</v>
      </c>
      <c r="BT100" s="53" t="s">
        <v>4169</v>
      </c>
      <c r="BU100" s="53">
        <v>0</v>
      </c>
      <c r="BV100" s="53">
        <v>0</v>
      </c>
      <c r="BW100" s="53">
        <v>0</v>
      </c>
      <c r="BX100" s="53">
        <v>0</v>
      </c>
      <c r="BY100" s="53">
        <v>0</v>
      </c>
      <c r="BZ100" s="53">
        <v>0</v>
      </c>
      <c r="CA100" s="53">
        <v>0</v>
      </c>
      <c r="CB100" s="53">
        <v>0</v>
      </c>
      <c r="CC100" s="53">
        <v>0</v>
      </c>
      <c r="CD100" s="53">
        <v>0</v>
      </c>
      <c r="CE100" s="53" t="s">
        <v>4170</v>
      </c>
      <c r="CF100" s="53" t="s">
        <v>4171</v>
      </c>
      <c r="CG100" s="53">
        <v>0</v>
      </c>
      <c r="CH100" s="53">
        <v>0</v>
      </c>
      <c r="CI100" s="53">
        <v>0</v>
      </c>
      <c r="CJ100" s="53">
        <v>0</v>
      </c>
      <c r="CK100" s="53">
        <v>0</v>
      </c>
      <c r="CL100" s="53">
        <v>0</v>
      </c>
      <c r="CM100" s="53">
        <v>0</v>
      </c>
      <c r="CN100" s="53">
        <v>0</v>
      </c>
      <c r="CO100" s="53">
        <v>0</v>
      </c>
      <c r="CP100" s="53">
        <v>0</v>
      </c>
      <c r="CQ100" s="53" t="s">
        <v>4172</v>
      </c>
      <c r="CR100" s="53">
        <v>0</v>
      </c>
      <c r="CS100" s="53">
        <v>0</v>
      </c>
      <c r="CT100" s="53">
        <v>0</v>
      </c>
      <c r="CU100" s="53">
        <v>0</v>
      </c>
      <c r="CV100" s="53">
        <v>0</v>
      </c>
      <c r="CW100" s="53">
        <v>0</v>
      </c>
      <c r="CX100" s="53">
        <v>0</v>
      </c>
      <c r="CY100" s="53">
        <v>0</v>
      </c>
      <c r="CZ100" s="53">
        <v>0</v>
      </c>
      <c r="DA100" s="53">
        <v>0</v>
      </c>
      <c r="DB100" s="53" t="s">
        <v>4173</v>
      </c>
      <c r="DC100" s="53">
        <v>0</v>
      </c>
      <c r="DD100" s="53">
        <v>0</v>
      </c>
      <c r="DE100" s="53">
        <v>0</v>
      </c>
      <c r="DF100" s="53">
        <v>0</v>
      </c>
      <c r="DG100" s="53">
        <v>0</v>
      </c>
      <c r="DH100" s="53">
        <v>0</v>
      </c>
      <c r="DI100" s="53">
        <v>0</v>
      </c>
      <c r="DJ100" s="53">
        <v>0</v>
      </c>
      <c r="DK100" s="53">
        <v>40269</v>
      </c>
      <c r="DL100" s="53" t="s">
        <v>708</v>
      </c>
      <c r="DM100" s="53" t="s">
        <v>4076</v>
      </c>
      <c r="DN100" s="53" t="s">
        <v>4174</v>
      </c>
      <c r="DO100" s="53">
        <v>0</v>
      </c>
      <c r="DP100" s="53">
        <v>0</v>
      </c>
      <c r="DQ100" s="53" t="s">
        <v>4132</v>
      </c>
      <c r="DR100" s="53" t="s">
        <v>4174</v>
      </c>
      <c r="DS100" s="53">
        <v>1.5</v>
      </c>
      <c r="DT100" s="53">
        <v>42856</v>
      </c>
      <c r="DU100" s="53">
        <v>0</v>
      </c>
      <c r="DV100" s="53">
        <v>0</v>
      </c>
      <c r="DW100" s="53">
        <v>0</v>
      </c>
      <c r="DX100" s="53">
        <v>0</v>
      </c>
      <c r="DY100" s="53">
        <v>0</v>
      </c>
      <c r="DZ100" s="53">
        <v>0</v>
      </c>
      <c r="EA100" s="53">
        <v>0</v>
      </c>
      <c r="EB100" s="53">
        <v>0</v>
      </c>
      <c r="EC100" s="53">
        <v>0</v>
      </c>
      <c r="ED100" s="53">
        <v>0</v>
      </c>
      <c r="EE100" s="53">
        <v>0</v>
      </c>
      <c r="EF100" s="53">
        <v>0</v>
      </c>
      <c r="EG100" s="53" t="s">
        <v>4076</v>
      </c>
      <c r="EH100" s="53" t="s">
        <v>4174</v>
      </c>
      <c r="EI100" s="53">
        <v>98.5</v>
      </c>
      <c r="EJ100" s="53">
        <v>42856</v>
      </c>
      <c r="EK100" s="53" t="s">
        <v>4132</v>
      </c>
      <c r="EL100" s="53" t="s">
        <v>4174</v>
      </c>
      <c r="EM100" s="53">
        <v>1.5</v>
      </c>
      <c r="EN100" s="53">
        <v>42856</v>
      </c>
      <c r="EO100" s="53">
        <v>0</v>
      </c>
      <c r="EP100" s="53">
        <v>0</v>
      </c>
      <c r="EQ100" s="53">
        <v>0</v>
      </c>
      <c r="ER100" s="53">
        <v>0</v>
      </c>
      <c r="ES100" s="53">
        <v>0</v>
      </c>
      <c r="ET100" s="53">
        <v>0</v>
      </c>
      <c r="EU100" s="53">
        <v>0</v>
      </c>
      <c r="EV100" s="53">
        <v>0</v>
      </c>
      <c r="EW100" s="53" t="s">
        <v>4076</v>
      </c>
      <c r="EX100" s="53" t="s">
        <v>4174</v>
      </c>
      <c r="EY100" s="53">
        <v>98.5</v>
      </c>
      <c r="EZ100" s="53">
        <v>42856</v>
      </c>
      <c r="FA100" s="53" t="s">
        <v>4132</v>
      </c>
      <c r="FB100" s="53" t="s">
        <v>4174</v>
      </c>
      <c r="FC100" s="53">
        <v>1.5</v>
      </c>
      <c r="FD100" s="53">
        <v>42856</v>
      </c>
      <c r="FE100" s="53">
        <v>0</v>
      </c>
      <c r="FF100" s="53">
        <v>0</v>
      </c>
      <c r="FG100" s="53">
        <v>0</v>
      </c>
      <c r="FH100" s="53">
        <v>0</v>
      </c>
      <c r="FI100" s="53">
        <v>0</v>
      </c>
      <c r="FJ100" s="53">
        <v>0</v>
      </c>
      <c r="FK100" s="53">
        <v>0</v>
      </c>
      <c r="FL100" s="53">
        <v>0</v>
      </c>
      <c r="FM100" s="53" t="s">
        <v>4175</v>
      </c>
      <c r="FN100" s="53" t="s">
        <v>4176</v>
      </c>
      <c r="FO100" s="53" t="s">
        <v>4091</v>
      </c>
      <c r="FP100" s="53" t="s">
        <v>2682</v>
      </c>
      <c r="FQ100" s="53" t="s">
        <v>4177</v>
      </c>
      <c r="FR100" s="53" t="s">
        <v>4094</v>
      </c>
      <c r="FS100" s="53" t="s">
        <v>2739</v>
      </c>
      <c r="FT100" s="53" t="s">
        <v>2683</v>
      </c>
      <c r="FU100" s="53">
        <v>40513</v>
      </c>
      <c r="FV100" s="53" t="s">
        <v>4172</v>
      </c>
      <c r="FW100" s="53" t="s">
        <v>4094</v>
      </c>
      <c r="FX100" s="53" t="s">
        <v>3285</v>
      </c>
      <c r="FY100" s="53" t="s">
        <v>2740</v>
      </c>
      <c r="FZ100" s="53" t="s">
        <v>4178</v>
      </c>
      <c r="GA100" s="53">
        <v>40269</v>
      </c>
      <c r="GB100" s="53" t="s">
        <v>4170</v>
      </c>
      <c r="GC100" s="53" t="s">
        <v>708</v>
      </c>
      <c r="GD100" s="53" t="s">
        <v>4175</v>
      </c>
      <c r="GE100" s="53" t="s">
        <v>708</v>
      </c>
      <c r="GF100" s="53">
        <v>0</v>
      </c>
      <c r="GG100" s="53">
        <v>0</v>
      </c>
      <c r="GH100" s="53">
        <v>0</v>
      </c>
      <c r="GI100" s="53">
        <v>0</v>
      </c>
      <c r="GJ100" s="53">
        <v>0</v>
      </c>
      <c r="GK100" s="53" t="s">
        <v>4109</v>
      </c>
      <c r="GL100" s="53">
        <v>0</v>
      </c>
      <c r="GM100" s="53">
        <v>0</v>
      </c>
      <c r="GN100" s="53" t="s">
        <v>4179</v>
      </c>
      <c r="GO100" s="53">
        <v>0</v>
      </c>
      <c r="GP100" s="53">
        <v>0</v>
      </c>
      <c r="GQ100" s="53">
        <v>0</v>
      </c>
      <c r="GR100" s="53">
        <v>0</v>
      </c>
      <c r="GS100" s="53">
        <v>0</v>
      </c>
      <c r="GT100" s="53">
        <v>0</v>
      </c>
      <c r="GU100" s="53">
        <v>0</v>
      </c>
      <c r="GV100" s="53">
        <v>0</v>
      </c>
      <c r="GW100" s="53">
        <v>0</v>
      </c>
      <c r="GX100" s="53">
        <v>0</v>
      </c>
      <c r="GY100" s="177" t="s">
        <v>5739</v>
      </c>
      <c r="GZ100" s="53">
        <v>0</v>
      </c>
      <c r="HA100" s="53">
        <v>0</v>
      </c>
      <c r="HB100" s="53">
        <v>0</v>
      </c>
      <c r="HC100" s="53">
        <v>0</v>
      </c>
      <c r="HD100" s="53">
        <v>0</v>
      </c>
      <c r="HE100" s="53">
        <v>0</v>
      </c>
      <c r="HF100" s="53">
        <v>0</v>
      </c>
      <c r="HG100" s="53">
        <v>0</v>
      </c>
      <c r="HH100" s="53">
        <v>0</v>
      </c>
      <c r="HI100" s="53">
        <v>0</v>
      </c>
      <c r="HJ100" s="53">
        <v>0</v>
      </c>
      <c r="HK100" s="53">
        <v>1669419271</v>
      </c>
      <c r="HL100" s="53">
        <v>1432</v>
      </c>
      <c r="HM100" s="53">
        <v>200574400</v>
      </c>
      <c r="HN100" s="53">
        <v>0</v>
      </c>
      <c r="HO100" s="53">
        <v>0</v>
      </c>
      <c r="HP100" s="53">
        <v>0</v>
      </c>
      <c r="HQ100" s="53">
        <v>0</v>
      </c>
    </row>
    <row r="101" spans="1:225">
      <c r="A101" s="53" t="s">
        <v>2399</v>
      </c>
      <c r="B101" s="53" t="s">
        <v>1377</v>
      </c>
      <c r="C101" s="53">
        <v>4114336</v>
      </c>
      <c r="D101" s="53">
        <v>40710</v>
      </c>
      <c r="E101" s="53">
        <v>18</v>
      </c>
      <c r="F101" s="58">
        <v>43101</v>
      </c>
      <c r="G101" s="58">
        <v>43465</v>
      </c>
      <c r="H101" s="73" t="s">
        <v>578</v>
      </c>
      <c r="I101" s="53" t="s">
        <v>4180</v>
      </c>
      <c r="J101" s="53" t="s">
        <v>1433</v>
      </c>
      <c r="K101" s="53" t="s">
        <v>3658</v>
      </c>
      <c r="L101" s="53" t="s">
        <v>4073</v>
      </c>
      <c r="M101" s="53" t="s">
        <v>2620</v>
      </c>
      <c r="N101" s="53" t="s">
        <v>2405</v>
      </c>
      <c r="O101" s="53" t="s">
        <v>4074</v>
      </c>
      <c r="P101" s="53" t="s">
        <v>2652</v>
      </c>
      <c r="Q101" s="53" t="s">
        <v>2653</v>
      </c>
      <c r="R101" s="53">
        <v>4114336</v>
      </c>
      <c r="S101" s="53" t="s">
        <v>2654</v>
      </c>
      <c r="T101" s="53" t="s">
        <v>2655</v>
      </c>
      <c r="U101" s="53" t="s">
        <v>2656</v>
      </c>
      <c r="V101" s="53" t="s">
        <v>2657</v>
      </c>
      <c r="W101" s="53" t="s">
        <v>2652</v>
      </c>
      <c r="X101" s="53" t="s">
        <v>1433</v>
      </c>
      <c r="Y101" s="53" t="s">
        <v>4073</v>
      </c>
      <c r="Z101" s="53" t="s">
        <v>4075</v>
      </c>
      <c r="AA101" s="53" t="s">
        <v>3658</v>
      </c>
      <c r="AB101" s="53" t="s">
        <v>2660</v>
      </c>
      <c r="AC101" s="53">
        <v>0</v>
      </c>
      <c r="AD101" s="53">
        <v>0</v>
      </c>
      <c r="AE101" s="53">
        <v>0</v>
      </c>
      <c r="AF101" s="53">
        <v>0</v>
      </c>
      <c r="AG101" s="53">
        <v>0</v>
      </c>
      <c r="AH101" s="53">
        <v>0</v>
      </c>
      <c r="AI101" s="53">
        <v>0</v>
      </c>
      <c r="AJ101" s="53" t="s">
        <v>4076</v>
      </c>
      <c r="AK101" s="53" t="s">
        <v>4073</v>
      </c>
      <c r="AL101" s="53" t="s">
        <v>4075</v>
      </c>
      <c r="AM101" s="53" t="s">
        <v>1400</v>
      </c>
      <c r="AN101" s="53" t="s">
        <v>2664</v>
      </c>
      <c r="AO101" s="53">
        <v>0.98499999999999999</v>
      </c>
      <c r="AP101" s="53" t="s">
        <v>4077</v>
      </c>
      <c r="AQ101" s="53" t="s">
        <v>4073</v>
      </c>
      <c r="AR101" s="53" t="s">
        <v>4075</v>
      </c>
      <c r="AS101" s="53" t="s">
        <v>1408</v>
      </c>
      <c r="AT101" s="53">
        <v>0</v>
      </c>
      <c r="AU101" s="53">
        <v>0</v>
      </c>
      <c r="AV101" s="53">
        <v>0</v>
      </c>
      <c r="AW101" s="53">
        <v>0</v>
      </c>
      <c r="AX101" s="53">
        <v>0</v>
      </c>
      <c r="AY101" s="53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3">
        <v>0</v>
      </c>
      <c r="BI101" s="53" t="s">
        <v>2673</v>
      </c>
      <c r="BJ101" s="53">
        <v>0</v>
      </c>
      <c r="BK101" s="53">
        <v>0</v>
      </c>
      <c r="BL101" s="53">
        <v>0</v>
      </c>
      <c r="BM101" s="53">
        <v>0</v>
      </c>
      <c r="BN101" s="53">
        <v>0</v>
      </c>
      <c r="BO101" s="53">
        <v>0</v>
      </c>
      <c r="BP101" s="53">
        <v>0</v>
      </c>
      <c r="BQ101" s="53">
        <v>0</v>
      </c>
      <c r="BR101" s="53">
        <v>0</v>
      </c>
      <c r="BS101" s="53">
        <v>0</v>
      </c>
      <c r="BT101" s="53" t="s">
        <v>4181</v>
      </c>
      <c r="BU101" s="53">
        <v>0</v>
      </c>
      <c r="BV101" s="53">
        <v>0</v>
      </c>
      <c r="BW101" s="53">
        <v>0</v>
      </c>
      <c r="BX101" s="53">
        <v>0</v>
      </c>
      <c r="BY101" s="53">
        <v>0</v>
      </c>
      <c r="BZ101" s="53">
        <v>0</v>
      </c>
      <c r="CA101" s="53">
        <v>0</v>
      </c>
      <c r="CB101" s="53">
        <v>0</v>
      </c>
      <c r="CC101" s="53">
        <v>0</v>
      </c>
      <c r="CD101" s="53">
        <v>0</v>
      </c>
      <c r="CE101" s="53" t="s">
        <v>4182</v>
      </c>
      <c r="CF101" s="53" t="s">
        <v>4183</v>
      </c>
      <c r="CG101" s="53">
        <v>0</v>
      </c>
      <c r="CH101" s="53">
        <v>0</v>
      </c>
      <c r="CI101" s="53">
        <v>0</v>
      </c>
      <c r="CJ101" s="53">
        <v>0</v>
      </c>
      <c r="CK101" s="53">
        <v>0</v>
      </c>
      <c r="CL101" s="53">
        <v>0</v>
      </c>
      <c r="CM101" s="53">
        <v>0</v>
      </c>
      <c r="CN101" s="53">
        <v>0</v>
      </c>
      <c r="CO101" s="53">
        <v>0</v>
      </c>
      <c r="CP101" s="53">
        <v>0</v>
      </c>
      <c r="CQ101" s="53" t="s">
        <v>4184</v>
      </c>
      <c r="CR101" s="53">
        <v>0</v>
      </c>
      <c r="CS101" s="53">
        <v>0</v>
      </c>
      <c r="CT101" s="53">
        <v>0</v>
      </c>
      <c r="CU101" s="53">
        <v>0</v>
      </c>
      <c r="CV101" s="53">
        <v>0</v>
      </c>
      <c r="CW101" s="53">
        <v>0</v>
      </c>
      <c r="CX101" s="53">
        <v>0</v>
      </c>
      <c r="CY101" s="53">
        <v>0</v>
      </c>
      <c r="CZ101" s="53">
        <v>0</v>
      </c>
      <c r="DA101" s="53">
        <v>0</v>
      </c>
      <c r="DB101" s="53" t="s">
        <v>4185</v>
      </c>
      <c r="DC101" s="53">
        <v>0</v>
      </c>
      <c r="DD101" s="53">
        <v>0</v>
      </c>
      <c r="DE101" s="53">
        <v>0</v>
      </c>
      <c r="DF101" s="53">
        <v>0</v>
      </c>
      <c r="DG101" s="53">
        <v>0</v>
      </c>
      <c r="DH101" s="53">
        <v>0</v>
      </c>
      <c r="DI101" s="53">
        <v>0</v>
      </c>
      <c r="DJ101" s="53">
        <v>0</v>
      </c>
      <c r="DK101" s="53">
        <v>40179</v>
      </c>
      <c r="DL101" s="53" t="s">
        <v>4186</v>
      </c>
      <c r="DM101" s="53" t="s">
        <v>4130</v>
      </c>
      <c r="DN101" s="53" t="s">
        <v>4187</v>
      </c>
      <c r="DO101" s="53">
        <v>0</v>
      </c>
      <c r="DP101" s="53">
        <v>0</v>
      </c>
      <c r="DQ101" s="53" t="s">
        <v>4188</v>
      </c>
      <c r="DR101" s="53" t="s">
        <v>4187</v>
      </c>
      <c r="DS101" s="53">
        <v>1.5</v>
      </c>
      <c r="DT101" s="53">
        <v>42856</v>
      </c>
      <c r="DU101" s="53">
        <v>0</v>
      </c>
      <c r="DV101" s="53">
        <v>0</v>
      </c>
      <c r="DW101" s="53">
        <v>0</v>
      </c>
      <c r="DX101" s="53">
        <v>0</v>
      </c>
      <c r="DY101" s="53">
        <v>0</v>
      </c>
      <c r="DZ101" s="53">
        <v>0</v>
      </c>
      <c r="EA101" s="53">
        <v>0</v>
      </c>
      <c r="EB101" s="53">
        <v>0</v>
      </c>
      <c r="EC101" s="53">
        <v>0</v>
      </c>
      <c r="ED101" s="53">
        <v>0</v>
      </c>
      <c r="EE101" s="53">
        <v>0</v>
      </c>
      <c r="EF101" s="53">
        <v>0</v>
      </c>
      <c r="EG101" s="53" t="s">
        <v>4130</v>
      </c>
      <c r="EH101" s="53" t="s">
        <v>4187</v>
      </c>
      <c r="EI101" s="53">
        <v>98.5</v>
      </c>
      <c r="EJ101" s="53">
        <v>42856</v>
      </c>
      <c r="EK101" s="53" t="s">
        <v>4188</v>
      </c>
      <c r="EL101" s="53" t="s">
        <v>4187</v>
      </c>
      <c r="EM101" s="53">
        <v>1.5</v>
      </c>
      <c r="EN101" s="53">
        <v>42856</v>
      </c>
      <c r="EO101" s="53">
        <v>0</v>
      </c>
      <c r="EP101" s="53">
        <v>0</v>
      </c>
      <c r="EQ101" s="53">
        <v>0</v>
      </c>
      <c r="ER101" s="53">
        <v>0</v>
      </c>
      <c r="ES101" s="53">
        <v>0</v>
      </c>
      <c r="ET101" s="53">
        <v>0</v>
      </c>
      <c r="EU101" s="53">
        <v>0</v>
      </c>
      <c r="EV101" s="53">
        <v>0</v>
      </c>
      <c r="EW101" s="53" t="s">
        <v>4130</v>
      </c>
      <c r="EX101" s="53" t="s">
        <v>4187</v>
      </c>
      <c r="EY101" s="53">
        <v>98.5</v>
      </c>
      <c r="EZ101" s="53">
        <v>42856</v>
      </c>
      <c r="FA101" s="53" t="s">
        <v>4188</v>
      </c>
      <c r="FB101" s="53" t="s">
        <v>4187</v>
      </c>
      <c r="FC101" s="53">
        <v>1.5</v>
      </c>
      <c r="FD101" s="53">
        <v>42856</v>
      </c>
      <c r="FE101" s="53">
        <v>0</v>
      </c>
      <c r="FF101" s="53">
        <v>0</v>
      </c>
      <c r="FG101" s="53">
        <v>0</v>
      </c>
      <c r="FH101" s="53">
        <v>0</v>
      </c>
      <c r="FI101" s="53">
        <v>0</v>
      </c>
      <c r="FJ101" s="53">
        <v>0</v>
      </c>
      <c r="FK101" s="53">
        <v>0</v>
      </c>
      <c r="FL101" s="53">
        <v>0</v>
      </c>
      <c r="FM101" s="53" t="s">
        <v>4189</v>
      </c>
      <c r="FN101" s="53" t="s">
        <v>4190</v>
      </c>
      <c r="FO101" s="53" t="s">
        <v>4091</v>
      </c>
      <c r="FP101" s="53" t="s">
        <v>2682</v>
      </c>
      <c r="FQ101" s="53" t="s">
        <v>4191</v>
      </c>
      <c r="FR101" s="53" t="s">
        <v>4094</v>
      </c>
      <c r="FS101" s="53" t="s">
        <v>2739</v>
      </c>
      <c r="FT101" s="53" t="s">
        <v>2683</v>
      </c>
      <c r="FU101" s="53">
        <v>40179</v>
      </c>
      <c r="FV101" s="53" t="s">
        <v>4184</v>
      </c>
      <c r="FW101" s="53" t="s">
        <v>4094</v>
      </c>
      <c r="FX101" s="53" t="s">
        <v>3285</v>
      </c>
      <c r="FY101" s="53" t="s">
        <v>2740</v>
      </c>
      <c r="FZ101" s="53">
        <v>602902063</v>
      </c>
      <c r="GA101" s="53">
        <v>40179</v>
      </c>
      <c r="GB101" s="53" t="s">
        <v>4182</v>
      </c>
      <c r="GC101" s="53" t="s">
        <v>4186</v>
      </c>
      <c r="GD101" s="53" t="s">
        <v>4189</v>
      </c>
      <c r="GE101" s="53" t="s">
        <v>1111</v>
      </c>
      <c r="GF101" s="53">
        <v>0</v>
      </c>
      <c r="GG101" s="53">
        <v>0</v>
      </c>
      <c r="GH101" s="53">
        <v>0</v>
      </c>
      <c r="GI101" s="53">
        <v>0</v>
      </c>
      <c r="GJ101" s="53">
        <v>0</v>
      </c>
      <c r="GK101" s="53" t="s">
        <v>2660</v>
      </c>
      <c r="GL101" s="53">
        <v>0</v>
      </c>
      <c r="GM101" s="53">
        <v>0</v>
      </c>
      <c r="GN101" s="53" t="s">
        <v>4192</v>
      </c>
      <c r="GO101" s="53">
        <v>0</v>
      </c>
      <c r="GP101" s="53">
        <v>0</v>
      </c>
      <c r="GQ101" s="53">
        <v>0</v>
      </c>
      <c r="GR101" s="53">
        <v>0</v>
      </c>
      <c r="GS101" s="53">
        <v>0</v>
      </c>
      <c r="GT101" s="53">
        <v>0</v>
      </c>
      <c r="GU101" s="53">
        <v>0</v>
      </c>
      <c r="GV101" s="53">
        <v>0</v>
      </c>
      <c r="GW101" s="53">
        <v>0</v>
      </c>
      <c r="GX101" s="53">
        <v>0</v>
      </c>
      <c r="GY101" s="177" t="s">
        <v>5739</v>
      </c>
      <c r="GZ101" s="53">
        <v>0</v>
      </c>
      <c r="HA101" s="53">
        <v>0</v>
      </c>
      <c r="HB101" s="53">
        <v>0</v>
      </c>
      <c r="HC101" s="53">
        <v>0</v>
      </c>
      <c r="HD101" s="53">
        <v>0</v>
      </c>
      <c r="HE101" s="53">
        <v>0</v>
      </c>
      <c r="HF101" s="53">
        <v>0</v>
      </c>
      <c r="HG101" s="53">
        <v>0</v>
      </c>
      <c r="HH101" s="53">
        <v>0</v>
      </c>
      <c r="HI101" s="53">
        <v>0</v>
      </c>
      <c r="HJ101" s="53">
        <v>0</v>
      </c>
      <c r="HK101" s="53">
        <v>1356383202</v>
      </c>
      <c r="HL101" s="53">
        <v>1433</v>
      </c>
      <c r="HM101" s="53">
        <v>100847100</v>
      </c>
      <c r="HN101" s="53">
        <v>0</v>
      </c>
      <c r="HO101" s="53">
        <v>0</v>
      </c>
      <c r="HP101" s="53">
        <v>0</v>
      </c>
      <c r="HQ101" s="53">
        <v>0</v>
      </c>
    </row>
    <row r="102" spans="1:225">
      <c r="A102" s="53" t="s">
        <v>2399</v>
      </c>
      <c r="B102" s="53" t="s">
        <v>1377</v>
      </c>
      <c r="C102" s="53">
        <v>4114344</v>
      </c>
      <c r="D102" s="53">
        <v>40960</v>
      </c>
      <c r="E102" s="53">
        <v>18</v>
      </c>
      <c r="F102" s="58">
        <v>43101</v>
      </c>
      <c r="G102" s="58">
        <v>43465</v>
      </c>
      <c r="H102" s="73" t="s">
        <v>2165</v>
      </c>
      <c r="I102" s="53" t="s">
        <v>4193</v>
      </c>
      <c r="J102" s="53" t="s">
        <v>4194</v>
      </c>
      <c r="K102" s="53" t="s">
        <v>3388</v>
      </c>
      <c r="L102" s="53" t="s">
        <v>3389</v>
      </c>
      <c r="M102" s="53" t="s">
        <v>2982</v>
      </c>
      <c r="N102" s="53" t="s">
        <v>2405</v>
      </c>
      <c r="O102" s="53" t="s">
        <v>3509</v>
      </c>
      <c r="P102" s="53" t="s">
        <v>2407</v>
      </c>
      <c r="Q102" s="53" t="s">
        <v>2407</v>
      </c>
      <c r="R102" s="53">
        <v>4114344</v>
      </c>
      <c r="S102" s="53" t="s">
        <v>2408</v>
      </c>
      <c r="T102" s="53" t="s">
        <v>2409</v>
      </c>
      <c r="U102" s="53" t="s">
        <v>2405</v>
      </c>
      <c r="V102" s="53">
        <v>99212</v>
      </c>
      <c r="W102" s="53" t="s">
        <v>2410</v>
      </c>
      <c r="X102" s="53" t="s">
        <v>4195</v>
      </c>
      <c r="Y102" s="53" t="s">
        <v>4196</v>
      </c>
      <c r="Z102" s="53" t="s">
        <v>4197</v>
      </c>
      <c r="AA102" s="53" t="s">
        <v>3388</v>
      </c>
      <c r="AB102" s="53">
        <v>0</v>
      </c>
      <c r="AC102" s="53">
        <v>0</v>
      </c>
      <c r="AD102" s="53">
        <v>0</v>
      </c>
      <c r="AE102" s="53">
        <v>0</v>
      </c>
      <c r="AF102" s="53">
        <v>0</v>
      </c>
      <c r="AG102" s="53">
        <v>0</v>
      </c>
      <c r="AH102" s="53">
        <v>0</v>
      </c>
      <c r="AI102" s="53">
        <v>0</v>
      </c>
      <c r="AJ102" s="53" t="s">
        <v>3392</v>
      </c>
      <c r="AK102" s="53" t="s">
        <v>4198</v>
      </c>
      <c r="AL102" s="53" t="s">
        <v>3394</v>
      </c>
      <c r="AM102" s="53" t="s">
        <v>3514</v>
      </c>
      <c r="AN102" s="53" t="s">
        <v>2421</v>
      </c>
      <c r="AO102" s="53">
        <v>0.42</v>
      </c>
      <c r="AP102" s="53" t="s">
        <v>3396</v>
      </c>
      <c r="AQ102" s="53" t="s">
        <v>3515</v>
      </c>
      <c r="AR102" s="53" t="s">
        <v>3398</v>
      </c>
      <c r="AS102" s="53" t="s">
        <v>4199</v>
      </c>
      <c r="AT102" s="53">
        <v>0.28000000000000003</v>
      </c>
      <c r="AU102" s="53" t="s">
        <v>3400</v>
      </c>
      <c r="AV102" s="53" t="s">
        <v>3517</v>
      </c>
      <c r="AW102" s="53" t="s">
        <v>4200</v>
      </c>
      <c r="AX102" s="53" t="s">
        <v>2663</v>
      </c>
      <c r="AY102" s="53">
        <v>0.3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3">
        <v>0</v>
      </c>
      <c r="BI102" s="53" t="s">
        <v>2425</v>
      </c>
      <c r="BJ102" s="53">
        <v>0</v>
      </c>
      <c r="BK102" s="53">
        <v>0</v>
      </c>
      <c r="BL102" s="53">
        <v>0</v>
      </c>
      <c r="BM102" s="53">
        <v>0</v>
      </c>
      <c r="BN102" s="53">
        <v>0</v>
      </c>
      <c r="BO102" s="53">
        <v>0</v>
      </c>
      <c r="BP102" s="53">
        <v>0</v>
      </c>
      <c r="BQ102" s="53">
        <v>0</v>
      </c>
      <c r="BR102" s="53">
        <v>0</v>
      </c>
      <c r="BS102" s="53">
        <v>0</v>
      </c>
      <c r="BT102" s="53" t="s">
        <v>4201</v>
      </c>
      <c r="BU102" s="53">
        <v>0</v>
      </c>
      <c r="BV102" s="53">
        <v>0</v>
      </c>
      <c r="BW102" s="53">
        <v>0</v>
      </c>
      <c r="BX102" s="53">
        <v>0</v>
      </c>
      <c r="BY102" s="53">
        <v>0</v>
      </c>
      <c r="BZ102" s="53">
        <v>0</v>
      </c>
      <c r="CA102" s="53">
        <v>0</v>
      </c>
      <c r="CB102" s="53">
        <v>0</v>
      </c>
      <c r="CC102" s="53">
        <v>0</v>
      </c>
      <c r="CD102" s="53">
        <v>0</v>
      </c>
      <c r="CE102" s="53" t="s">
        <v>4202</v>
      </c>
      <c r="CF102" s="53" t="s">
        <v>4203</v>
      </c>
      <c r="CG102" s="53">
        <v>0</v>
      </c>
      <c r="CH102" s="53">
        <v>0</v>
      </c>
      <c r="CI102" s="53">
        <v>0</v>
      </c>
      <c r="CJ102" s="53">
        <v>0</v>
      </c>
      <c r="CK102" s="53">
        <v>0</v>
      </c>
      <c r="CL102" s="53">
        <v>0</v>
      </c>
      <c r="CM102" s="53">
        <v>0</v>
      </c>
      <c r="CN102" s="53">
        <v>0</v>
      </c>
      <c r="CO102" s="53">
        <v>0</v>
      </c>
      <c r="CP102" s="53">
        <v>0</v>
      </c>
      <c r="CQ102" s="53" t="s">
        <v>4204</v>
      </c>
      <c r="CR102" s="53">
        <v>0</v>
      </c>
      <c r="CS102" s="53">
        <v>0</v>
      </c>
      <c r="CT102" s="53">
        <v>0</v>
      </c>
      <c r="CU102" s="53">
        <v>0</v>
      </c>
      <c r="CV102" s="53">
        <v>0</v>
      </c>
      <c r="CW102" s="53">
        <v>0</v>
      </c>
      <c r="CX102" s="53">
        <v>0</v>
      </c>
      <c r="CY102" s="53">
        <v>0</v>
      </c>
      <c r="CZ102" s="53">
        <v>0</v>
      </c>
      <c r="DA102" s="53">
        <v>0</v>
      </c>
      <c r="DB102" s="53" t="s">
        <v>4205</v>
      </c>
      <c r="DC102" s="53">
        <v>0</v>
      </c>
      <c r="DD102" s="53">
        <v>0</v>
      </c>
      <c r="DE102" s="53">
        <v>0</v>
      </c>
      <c r="DF102" s="53">
        <v>0</v>
      </c>
      <c r="DG102" s="53">
        <v>0</v>
      </c>
      <c r="DH102" s="53">
        <v>0</v>
      </c>
      <c r="DI102" s="53">
        <v>0</v>
      </c>
      <c r="DJ102" s="53">
        <v>0</v>
      </c>
      <c r="DK102" s="53">
        <v>38443</v>
      </c>
      <c r="DL102" s="53" t="s">
        <v>3857</v>
      </c>
      <c r="DM102" s="53" t="s">
        <v>4085</v>
      </c>
      <c r="DN102" s="53" t="s">
        <v>4206</v>
      </c>
      <c r="DO102" s="53">
        <v>33.33</v>
      </c>
      <c r="DP102" s="53">
        <v>37932</v>
      </c>
      <c r="DQ102" s="53" t="s">
        <v>4207</v>
      </c>
      <c r="DR102" s="53" t="s">
        <v>4206</v>
      </c>
      <c r="DS102" s="53">
        <v>33.33</v>
      </c>
      <c r="DT102" s="53">
        <v>37932</v>
      </c>
      <c r="DU102" s="53" t="s">
        <v>3803</v>
      </c>
      <c r="DV102" s="53" t="s">
        <v>4206</v>
      </c>
      <c r="DW102" s="53">
        <v>33.33</v>
      </c>
      <c r="DX102" s="53">
        <v>37932</v>
      </c>
      <c r="DY102" s="53">
        <v>0</v>
      </c>
      <c r="DZ102" s="53">
        <v>0</v>
      </c>
      <c r="EA102" s="53">
        <v>0</v>
      </c>
      <c r="EB102" s="53">
        <v>0</v>
      </c>
      <c r="EC102" s="53">
        <v>0</v>
      </c>
      <c r="ED102" s="53">
        <v>0</v>
      </c>
      <c r="EE102" s="53">
        <v>0</v>
      </c>
      <c r="EF102" s="53">
        <v>0</v>
      </c>
      <c r="EG102" s="53" t="s">
        <v>4085</v>
      </c>
      <c r="EH102" s="53" t="s">
        <v>4206</v>
      </c>
      <c r="EI102" s="53">
        <v>33.33</v>
      </c>
      <c r="EJ102" s="53">
        <v>37932</v>
      </c>
      <c r="EK102" s="53" t="s">
        <v>4207</v>
      </c>
      <c r="EL102" s="53" t="s">
        <v>4206</v>
      </c>
      <c r="EM102" s="53">
        <v>33.33</v>
      </c>
      <c r="EN102" s="53">
        <v>37932</v>
      </c>
      <c r="EO102" s="53" t="s">
        <v>3803</v>
      </c>
      <c r="EP102" s="53" t="s">
        <v>4206</v>
      </c>
      <c r="EQ102" s="53">
        <v>33.33</v>
      </c>
      <c r="ER102" s="53">
        <v>37932</v>
      </c>
      <c r="ES102" s="53">
        <v>0</v>
      </c>
      <c r="ET102" s="53">
        <v>0</v>
      </c>
      <c r="EU102" s="53">
        <v>0</v>
      </c>
      <c r="EV102" s="53">
        <v>0</v>
      </c>
      <c r="EW102" s="53" t="s">
        <v>4085</v>
      </c>
      <c r="EX102" s="53" t="s">
        <v>4206</v>
      </c>
      <c r="EY102" s="53">
        <v>33.33</v>
      </c>
      <c r="EZ102" s="53">
        <v>37932</v>
      </c>
      <c r="FA102" s="53" t="s">
        <v>4207</v>
      </c>
      <c r="FB102" s="53" t="s">
        <v>4206</v>
      </c>
      <c r="FC102" s="53">
        <v>33.33</v>
      </c>
      <c r="FD102" s="53">
        <v>37932</v>
      </c>
      <c r="FE102" s="53" t="s">
        <v>3803</v>
      </c>
      <c r="FF102" s="53" t="s">
        <v>4206</v>
      </c>
      <c r="FG102" s="53">
        <v>33.33</v>
      </c>
      <c r="FH102" s="53">
        <v>37932</v>
      </c>
      <c r="FI102" s="53">
        <v>0</v>
      </c>
      <c r="FJ102" s="53">
        <v>0</v>
      </c>
      <c r="FK102" s="53">
        <v>0</v>
      </c>
      <c r="FL102" s="53">
        <v>0</v>
      </c>
      <c r="FM102" s="53">
        <v>98372</v>
      </c>
      <c r="FN102" s="53" t="s">
        <v>4208</v>
      </c>
      <c r="FO102" s="53" t="s">
        <v>3412</v>
      </c>
      <c r="FP102" s="53" t="s">
        <v>2435</v>
      </c>
      <c r="FQ102" s="53" t="s">
        <v>4209</v>
      </c>
      <c r="FR102" s="53" t="s">
        <v>4210</v>
      </c>
      <c r="FS102" s="53" t="s">
        <v>2739</v>
      </c>
      <c r="FT102" s="53" t="s">
        <v>2539</v>
      </c>
      <c r="FU102" s="53">
        <v>38078</v>
      </c>
      <c r="FV102" s="53" t="s">
        <v>4204</v>
      </c>
      <c r="FW102" s="53" t="s">
        <v>4210</v>
      </c>
      <c r="FX102" s="53" t="s">
        <v>2739</v>
      </c>
      <c r="FY102" s="53" t="s">
        <v>2740</v>
      </c>
      <c r="FZ102" s="53" t="s">
        <v>4211</v>
      </c>
      <c r="GA102" s="53">
        <v>38443</v>
      </c>
      <c r="GB102" s="53" t="s">
        <v>4202</v>
      </c>
      <c r="GC102" s="53" t="s">
        <v>3857</v>
      </c>
      <c r="GD102" s="53">
        <v>98372</v>
      </c>
      <c r="GE102" s="53" t="s">
        <v>698</v>
      </c>
      <c r="GF102" s="53">
        <v>0</v>
      </c>
      <c r="GG102" s="53">
        <v>0</v>
      </c>
      <c r="GH102" s="53">
        <v>0</v>
      </c>
      <c r="GI102" s="53">
        <v>0</v>
      </c>
      <c r="GJ102" s="53">
        <v>0</v>
      </c>
      <c r="GK102" s="53" t="s">
        <v>2548</v>
      </c>
      <c r="GL102" s="53">
        <v>0</v>
      </c>
      <c r="GM102" s="53">
        <v>0</v>
      </c>
      <c r="GN102" s="53" t="s">
        <v>4212</v>
      </c>
      <c r="GO102" s="53">
        <v>0</v>
      </c>
      <c r="GP102" s="53">
        <v>0</v>
      </c>
      <c r="GQ102" s="53">
        <v>0</v>
      </c>
      <c r="GR102" s="53">
        <v>0</v>
      </c>
      <c r="GS102" s="53">
        <v>0</v>
      </c>
      <c r="GT102" s="53">
        <v>0</v>
      </c>
      <c r="GU102" s="53">
        <v>0</v>
      </c>
      <c r="GV102" s="53">
        <v>0</v>
      </c>
      <c r="GW102" s="53">
        <v>0</v>
      </c>
      <c r="GX102" s="53">
        <v>0</v>
      </c>
      <c r="GY102" s="177" t="s">
        <v>5739</v>
      </c>
      <c r="GZ102" s="53">
        <v>0</v>
      </c>
      <c r="HA102" s="53">
        <v>0</v>
      </c>
      <c r="HB102" s="53">
        <v>0</v>
      </c>
      <c r="HC102" s="53">
        <v>0</v>
      </c>
      <c r="HD102" s="53">
        <v>0</v>
      </c>
      <c r="HE102" s="53">
        <v>0</v>
      </c>
      <c r="HF102" s="53">
        <v>0</v>
      </c>
      <c r="HG102" s="53">
        <v>0</v>
      </c>
      <c r="HH102" s="53">
        <v>0</v>
      </c>
      <c r="HI102" s="53">
        <v>0</v>
      </c>
      <c r="HJ102" s="53">
        <v>0</v>
      </c>
      <c r="HK102" s="53">
        <v>1699760025</v>
      </c>
      <c r="HL102" s="53">
        <v>1434</v>
      </c>
      <c r="HM102" s="53">
        <v>101659700</v>
      </c>
      <c r="HN102" s="53">
        <v>0</v>
      </c>
      <c r="HO102" s="53">
        <v>0</v>
      </c>
      <c r="HP102" s="53">
        <v>0</v>
      </c>
      <c r="HQ102" s="53">
        <v>0</v>
      </c>
    </row>
    <row r="103" spans="1:225">
      <c r="A103" s="53" t="s">
        <v>2399</v>
      </c>
      <c r="B103" s="53" t="s">
        <v>1377</v>
      </c>
      <c r="C103" s="53">
        <v>4114377</v>
      </c>
      <c r="D103" s="53">
        <v>13100</v>
      </c>
      <c r="E103" s="53">
        <v>18</v>
      </c>
      <c r="F103" s="58">
        <v>43101</v>
      </c>
      <c r="G103" s="58">
        <v>43465</v>
      </c>
      <c r="H103" s="73" t="s">
        <v>579</v>
      </c>
      <c r="I103" s="53" t="s">
        <v>4213</v>
      </c>
      <c r="J103" s="53">
        <v>0</v>
      </c>
      <c r="K103" s="53">
        <v>0</v>
      </c>
      <c r="L103" s="53">
        <v>0</v>
      </c>
      <c r="M103" s="53">
        <v>0</v>
      </c>
      <c r="N103" s="53">
        <v>0</v>
      </c>
      <c r="O103" s="53">
        <v>0</v>
      </c>
      <c r="P103" s="53" t="s">
        <v>3214</v>
      </c>
      <c r="Q103" s="53" t="s">
        <v>3289</v>
      </c>
      <c r="R103" s="53">
        <v>4114377</v>
      </c>
      <c r="S103" s="53" t="s">
        <v>4214</v>
      </c>
      <c r="T103" s="53" t="s">
        <v>3217</v>
      </c>
      <c r="U103" s="53" t="s">
        <v>3218</v>
      </c>
      <c r="V103" s="53" t="s">
        <v>3219</v>
      </c>
      <c r="W103" s="53" t="s">
        <v>3214</v>
      </c>
      <c r="X103" s="53">
        <v>0</v>
      </c>
      <c r="Y103" s="53">
        <v>0</v>
      </c>
      <c r="Z103" s="53">
        <v>0</v>
      </c>
      <c r="AA103" s="53">
        <v>0</v>
      </c>
      <c r="AB103" s="53">
        <v>0</v>
      </c>
      <c r="AC103" s="53">
        <v>0</v>
      </c>
      <c r="AD103" s="53">
        <v>0</v>
      </c>
      <c r="AE103" s="53">
        <v>0</v>
      </c>
      <c r="AF103" s="53">
        <v>0</v>
      </c>
      <c r="AG103" s="53">
        <v>0</v>
      </c>
      <c r="AH103" s="53">
        <v>0</v>
      </c>
      <c r="AI103" s="53">
        <v>0</v>
      </c>
      <c r="AJ103" s="53">
        <v>0</v>
      </c>
      <c r="AK103" s="53">
        <v>0</v>
      </c>
      <c r="AL103" s="53">
        <v>0</v>
      </c>
      <c r="AM103" s="53">
        <v>0</v>
      </c>
      <c r="AN103" s="53" t="s">
        <v>3220</v>
      </c>
      <c r="AO103" s="53">
        <v>0</v>
      </c>
      <c r="AP103" s="53">
        <v>0</v>
      </c>
      <c r="AQ103" s="53">
        <v>0</v>
      </c>
      <c r="AR103" s="53">
        <v>0</v>
      </c>
      <c r="AS103" s="53">
        <v>0</v>
      </c>
      <c r="AT103" s="53">
        <v>0</v>
      </c>
      <c r="AU103" s="53">
        <v>0</v>
      </c>
      <c r="AV103" s="53">
        <v>0</v>
      </c>
      <c r="AW103" s="53">
        <v>0</v>
      </c>
      <c r="AX103" s="53">
        <v>0</v>
      </c>
      <c r="AY103" s="53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3">
        <v>0</v>
      </c>
      <c r="BI103" s="53" t="s">
        <v>3221</v>
      </c>
      <c r="BJ103" s="53">
        <v>0</v>
      </c>
      <c r="BK103" s="53">
        <v>0</v>
      </c>
      <c r="BL103" s="53">
        <v>0</v>
      </c>
      <c r="BM103" s="53">
        <v>0</v>
      </c>
      <c r="BN103" s="53">
        <v>0</v>
      </c>
      <c r="BO103" s="53">
        <v>0</v>
      </c>
      <c r="BP103" s="53">
        <v>0</v>
      </c>
      <c r="BQ103" s="53">
        <v>0</v>
      </c>
      <c r="BR103" s="53">
        <v>0</v>
      </c>
      <c r="BS103" s="53">
        <v>0</v>
      </c>
      <c r="BT103" s="53" t="s">
        <v>4215</v>
      </c>
      <c r="BU103" s="53">
        <v>0</v>
      </c>
      <c r="BV103" s="53">
        <v>0</v>
      </c>
      <c r="BW103" s="53">
        <v>0</v>
      </c>
      <c r="BX103" s="53">
        <v>0</v>
      </c>
      <c r="BY103" s="53">
        <v>0</v>
      </c>
      <c r="BZ103" s="53">
        <v>0</v>
      </c>
      <c r="CA103" s="53">
        <v>0</v>
      </c>
      <c r="CB103" s="53">
        <v>0</v>
      </c>
      <c r="CC103" s="53">
        <v>0</v>
      </c>
      <c r="CD103" s="53">
        <v>0</v>
      </c>
      <c r="CE103" s="53" t="s">
        <v>4216</v>
      </c>
      <c r="CF103" s="53" t="s">
        <v>4217</v>
      </c>
      <c r="CG103" s="53">
        <v>0</v>
      </c>
      <c r="CH103" s="53">
        <v>0</v>
      </c>
      <c r="CI103" s="53">
        <v>0</v>
      </c>
      <c r="CJ103" s="53">
        <v>0</v>
      </c>
      <c r="CK103" s="53">
        <v>0</v>
      </c>
      <c r="CL103" s="53">
        <v>0</v>
      </c>
      <c r="CM103" s="53">
        <v>0</v>
      </c>
      <c r="CN103" s="53">
        <v>0</v>
      </c>
      <c r="CO103" s="53">
        <v>0</v>
      </c>
      <c r="CP103" s="53">
        <v>0</v>
      </c>
      <c r="CQ103" s="53" t="s">
        <v>579</v>
      </c>
      <c r="CR103" s="53">
        <v>0</v>
      </c>
      <c r="CS103" s="53">
        <v>0</v>
      </c>
      <c r="CT103" s="53">
        <v>0</v>
      </c>
      <c r="CU103" s="53">
        <v>0</v>
      </c>
      <c r="CV103" s="53">
        <v>0</v>
      </c>
      <c r="CW103" s="53">
        <v>0</v>
      </c>
      <c r="CX103" s="53">
        <v>0</v>
      </c>
      <c r="CY103" s="53">
        <v>0</v>
      </c>
      <c r="CZ103" s="53">
        <v>0</v>
      </c>
      <c r="DA103" s="53">
        <v>0</v>
      </c>
      <c r="DB103" s="53" t="s">
        <v>4218</v>
      </c>
      <c r="DC103" s="53">
        <v>0</v>
      </c>
      <c r="DD103" s="53">
        <v>0</v>
      </c>
      <c r="DE103" s="53">
        <v>0</v>
      </c>
      <c r="DF103" s="53">
        <v>0</v>
      </c>
      <c r="DG103" s="53">
        <v>0</v>
      </c>
      <c r="DH103" s="53">
        <v>0</v>
      </c>
      <c r="DI103" s="53">
        <v>0</v>
      </c>
      <c r="DJ103" s="53">
        <v>0</v>
      </c>
      <c r="DK103" s="53">
        <v>40909</v>
      </c>
      <c r="DL103" s="53" t="s">
        <v>882</v>
      </c>
      <c r="DM103" s="53" t="s">
        <v>4219</v>
      </c>
      <c r="DN103" s="53" t="s">
        <v>4220</v>
      </c>
      <c r="DO103" s="53">
        <v>76</v>
      </c>
      <c r="DP103" s="53">
        <v>40087</v>
      </c>
      <c r="DQ103" s="53" t="s">
        <v>1435</v>
      </c>
      <c r="DR103" s="53" t="s">
        <v>4221</v>
      </c>
      <c r="DS103" s="53">
        <v>24</v>
      </c>
      <c r="DT103" s="53">
        <v>40087</v>
      </c>
      <c r="DU103" s="53">
        <v>0</v>
      </c>
      <c r="DV103" s="53">
        <v>0</v>
      </c>
      <c r="DW103" s="53">
        <v>0</v>
      </c>
      <c r="DX103" s="53">
        <v>0</v>
      </c>
      <c r="DY103" s="53">
        <v>0</v>
      </c>
      <c r="DZ103" s="53">
        <v>0</v>
      </c>
      <c r="EA103" s="53">
        <v>0</v>
      </c>
      <c r="EB103" s="53">
        <v>0</v>
      </c>
      <c r="EC103" s="53">
        <v>0</v>
      </c>
      <c r="ED103" s="53">
        <v>0</v>
      </c>
      <c r="EE103" s="53">
        <v>0</v>
      </c>
      <c r="EF103" s="53">
        <v>0</v>
      </c>
      <c r="EG103" s="53" t="s">
        <v>4222</v>
      </c>
      <c r="EH103" s="53" t="s">
        <v>4223</v>
      </c>
      <c r="EI103" s="53" t="s">
        <v>4224</v>
      </c>
      <c r="EJ103" s="53">
        <v>35278</v>
      </c>
      <c r="EK103" s="53">
        <v>0</v>
      </c>
      <c r="EL103" s="53">
        <v>0</v>
      </c>
      <c r="EM103" s="53">
        <v>0</v>
      </c>
      <c r="EN103" s="53">
        <v>0</v>
      </c>
      <c r="EO103" s="53">
        <v>0</v>
      </c>
      <c r="EP103" s="53">
        <v>0</v>
      </c>
      <c r="EQ103" s="53">
        <v>0</v>
      </c>
      <c r="ER103" s="53">
        <v>0</v>
      </c>
      <c r="ES103" s="53">
        <v>0</v>
      </c>
      <c r="ET103" s="53">
        <v>0</v>
      </c>
      <c r="EU103" s="53">
        <v>0</v>
      </c>
      <c r="EV103" s="53">
        <v>0</v>
      </c>
      <c r="EW103" s="53" t="s">
        <v>4219</v>
      </c>
      <c r="EX103" s="53" t="s">
        <v>4220</v>
      </c>
      <c r="EY103" s="53">
        <v>76</v>
      </c>
      <c r="EZ103" s="53">
        <v>40087</v>
      </c>
      <c r="FA103" s="53" t="s">
        <v>1435</v>
      </c>
      <c r="FB103" s="53" t="s">
        <v>4221</v>
      </c>
      <c r="FC103" s="53">
        <v>24</v>
      </c>
      <c r="FD103" s="53">
        <v>40087</v>
      </c>
      <c r="FE103" s="53">
        <v>0</v>
      </c>
      <c r="FF103" s="53">
        <v>0</v>
      </c>
      <c r="FG103" s="53">
        <v>0</v>
      </c>
      <c r="FH103" s="53">
        <v>0</v>
      </c>
      <c r="FI103" s="53">
        <v>0</v>
      </c>
      <c r="FJ103" s="53">
        <v>0</v>
      </c>
      <c r="FK103" s="53">
        <v>0</v>
      </c>
      <c r="FL103" s="53">
        <v>0</v>
      </c>
      <c r="FM103" s="53" t="s">
        <v>4225</v>
      </c>
      <c r="FN103" s="53" t="s">
        <v>4226</v>
      </c>
      <c r="FO103" s="53">
        <v>0</v>
      </c>
      <c r="FP103" s="53" t="s">
        <v>3231</v>
      </c>
      <c r="FQ103" s="53" t="s">
        <v>4227</v>
      </c>
      <c r="FR103" s="53" t="s">
        <v>3575</v>
      </c>
      <c r="FS103" s="53" t="s">
        <v>2739</v>
      </c>
      <c r="FT103" s="53" t="s">
        <v>4228</v>
      </c>
      <c r="FU103" s="53">
        <v>35339</v>
      </c>
      <c r="FV103" s="53" t="s">
        <v>579</v>
      </c>
      <c r="FW103" s="53" t="s">
        <v>3885</v>
      </c>
      <c r="FX103" s="53" t="s">
        <v>1380</v>
      </c>
      <c r="FY103" s="53" t="s">
        <v>4229</v>
      </c>
      <c r="FZ103" s="53">
        <v>602082578</v>
      </c>
      <c r="GA103" s="53">
        <v>36923</v>
      </c>
      <c r="GB103" s="53" t="s">
        <v>4216</v>
      </c>
      <c r="GC103" s="53" t="s">
        <v>882</v>
      </c>
      <c r="GD103" s="53" t="s">
        <v>4225</v>
      </c>
      <c r="GE103" s="53" t="s">
        <v>882</v>
      </c>
      <c r="GF103" s="53">
        <v>0</v>
      </c>
      <c r="GG103" s="53">
        <v>0</v>
      </c>
      <c r="GH103" s="53">
        <v>0</v>
      </c>
      <c r="GI103" s="53">
        <v>0</v>
      </c>
      <c r="GJ103" s="53">
        <v>0</v>
      </c>
      <c r="GK103" s="53">
        <v>0</v>
      </c>
      <c r="GL103" s="53">
        <v>0</v>
      </c>
      <c r="GM103" s="53">
        <v>0</v>
      </c>
      <c r="GN103" s="53" t="s">
        <v>4230</v>
      </c>
      <c r="GO103" s="53">
        <v>0</v>
      </c>
      <c r="GP103" s="53">
        <v>0</v>
      </c>
      <c r="GQ103" s="53">
        <v>0</v>
      </c>
      <c r="GR103" s="53">
        <v>0</v>
      </c>
      <c r="GS103" s="53">
        <v>0</v>
      </c>
      <c r="GT103" s="53">
        <v>0</v>
      </c>
      <c r="GU103" s="53">
        <v>0</v>
      </c>
      <c r="GV103" s="53">
        <v>0</v>
      </c>
      <c r="GW103" s="53">
        <v>0</v>
      </c>
      <c r="GX103" s="53">
        <v>0</v>
      </c>
      <c r="GY103" s="177" t="s">
        <v>5739</v>
      </c>
      <c r="GZ103" s="53">
        <v>0</v>
      </c>
      <c r="HA103" s="53">
        <v>0</v>
      </c>
      <c r="HB103" s="53">
        <v>0</v>
      </c>
      <c r="HC103" s="53">
        <v>0</v>
      </c>
      <c r="HD103" s="53">
        <v>0</v>
      </c>
      <c r="HE103" s="53">
        <v>0</v>
      </c>
      <c r="HF103" s="53">
        <v>0</v>
      </c>
      <c r="HG103" s="53">
        <v>0</v>
      </c>
      <c r="HH103" s="53">
        <v>0</v>
      </c>
      <c r="HI103" s="53">
        <v>0</v>
      </c>
      <c r="HJ103" s="53">
        <v>0</v>
      </c>
      <c r="HK103" s="53">
        <v>1093763393</v>
      </c>
      <c r="HL103" s="53">
        <v>1437</v>
      </c>
      <c r="HM103" s="53">
        <v>201572100</v>
      </c>
      <c r="HN103" s="53">
        <v>0</v>
      </c>
      <c r="HO103" s="53">
        <v>0</v>
      </c>
      <c r="HP103" s="53">
        <v>0</v>
      </c>
      <c r="HQ103" s="53">
        <v>0</v>
      </c>
    </row>
    <row r="104" spans="1:225">
      <c r="A104" s="53" t="s">
        <v>2399</v>
      </c>
      <c r="B104" s="53" t="s">
        <v>1377</v>
      </c>
      <c r="C104" s="53">
        <v>4114393</v>
      </c>
      <c r="D104" s="53">
        <v>12100</v>
      </c>
      <c r="E104" s="53">
        <v>18</v>
      </c>
      <c r="F104" s="58">
        <v>43101</v>
      </c>
      <c r="G104" s="58">
        <v>43465</v>
      </c>
      <c r="H104" s="73" t="s">
        <v>2166</v>
      </c>
      <c r="I104" s="53" t="s">
        <v>4231</v>
      </c>
      <c r="J104" s="53">
        <v>0</v>
      </c>
      <c r="K104" s="53">
        <v>0</v>
      </c>
      <c r="L104" s="53">
        <v>0</v>
      </c>
      <c r="M104" s="53">
        <v>0</v>
      </c>
      <c r="N104" s="53">
        <v>0</v>
      </c>
      <c r="O104" s="53">
        <v>0</v>
      </c>
      <c r="P104" s="53" t="s">
        <v>3214</v>
      </c>
      <c r="Q104" s="53">
        <v>0</v>
      </c>
      <c r="R104" s="53">
        <v>4114393</v>
      </c>
      <c r="S104" s="53" t="s">
        <v>3216</v>
      </c>
      <c r="T104" s="53" t="s">
        <v>3217</v>
      </c>
      <c r="U104" s="53" t="s">
        <v>3218</v>
      </c>
      <c r="V104" s="53" t="s">
        <v>3219</v>
      </c>
      <c r="W104" s="53" t="s">
        <v>3214</v>
      </c>
      <c r="X104" s="53">
        <v>0</v>
      </c>
      <c r="Y104" s="53">
        <v>0</v>
      </c>
      <c r="Z104" s="53">
        <v>0</v>
      </c>
      <c r="AA104" s="53">
        <v>0</v>
      </c>
      <c r="AB104" s="53">
        <v>0</v>
      </c>
      <c r="AC104" s="53">
        <v>0</v>
      </c>
      <c r="AD104" s="53">
        <v>0</v>
      </c>
      <c r="AE104" s="53">
        <v>0</v>
      </c>
      <c r="AF104" s="53">
        <v>0</v>
      </c>
      <c r="AG104" s="53">
        <v>0</v>
      </c>
      <c r="AH104" s="53">
        <v>0</v>
      </c>
      <c r="AI104" s="53">
        <v>0</v>
      </c>
      <c r="AJ104" s="53">
        <v>0</v>
      </c>
      <c r="AK104" s="53">
        <v>0</v>
      </c>
      <c r="AL104" s="53">
        <v>0</v>
      </c>
      <c r="AM104" s="53">
        <v>0</v>
      </c>
      <c r="AN104" s="53" t="s">
        <v>3220</v>
      </c>
      <c r="AO104" s="53">
        <v>0</v>
      </c>
      <c r="AP104" s="53">
        <v>0</v>
      </c>
      <c r="AQ104" s="53">
        <v>0</v>
      </c>
      <c r="AR104" s="53">
        <v>0</v>
      </c>
      <c r="AS104" s="53">
        <v>0</v>
      </c>
      <c r="AT104" s="53">
        <v>0</v>
      </c>
      <c r="AU104" s="53">
        <v>0</v>
      </c>
      <c r="AV104" s="53">
        <v>0</v>
      </c>
      <c r="AW104" s="53">
        <v>0</v>
      </c>
      <c r="AX104" s="53">
        <v>0</v>
      </c>
      <c r="AY104" s="53">
        <v>0</v>
      </c>
      <c r="AZ104" s="53">
        <v>0</v>
      </c>
      <c r="BA104" s="53">
        <v>0</v>
      </c>
      <c r="BB104" s="53">
        <v>0</v>
      </c>
      <c r="BC104" s="53">
        <v>0</v>
      </c>
      <c r="BD104" s="53">
        <v>0</v>
      </c>
      <c r="BE104" s="53">
        <v>0</v>
      </c>
      <c r="BF104" s="53">
        <v>0</v>
      </c>
      <c r="BG104" s="53">
        <v>0</v>
      </c>
      <c r="BH104" s="53">
        <v>0</v>
      </c>
      <c r="BI104" s="53" t="s">
        <v>3221</v>
      </c>
      <c r="BJ104" s="53">
        <v>0</v>
      </c>
      <c r="BK104" s="53">
        <v>0</v>
      </c>
      <c r="BL104" s="53">
        <v>0</v>
      </c>
      <c r="BM104" s="53">
        <v>0</v>
      </c>
      <c r="BN104" s="53">
        <v>0</v>
      </c>
      <c r="BO104" s="53">
        <v>0</v>
      </c>
      <c r="BP104" s="53">
        <v>0</v>
      </c>
      <c r="BQ104" s="53">
        <v>0</v>
      </c>
      <c r="BR104" s="53">
        <v>0</v>
      </c>
      <c r="BS104" s="53">
        <v>0</v>
      </c>
      <c r="BT104" s="53" t="s">
        <v>4232</v>
      </c>
      <c r="BU104" s="53">
        <v>0</v>
      </c>
      <c r="BV104" s="53">
        <v>0</v>
      </c>
      <c r="BW104" s="53">
        <v>0</v>
      </c>
      <c r="BX104" s="53">
        <v>0</v>
      </c>
      <c r="BY104" s="53">
        <v>0</v>
      </c>
      <c r="BZ104" s="53">
        <v>0</v>
      </c>
      <c r="CA104" s="53">
        <v>0</v>
      </c>
      <c r="CB104" s="53">
        <v>0</v>
      </c>
      <c r="CC104" s="53">
        <v>0</v>
      </c>
      <c r="CD104" s="53">
        <v>0</v>
      </c>
      <c r="CE104" s="53" t="s">
        <v>4233</v>
      </c>
      <c r="CF104" s="53" t="s">
        <v>4234</v>
      </c>
      <c r="CG104" s="53">
        <v>0</v>
      </c>
      <c r="CH104" s="53">
        <v>0</v>
      </c>
      <c r="CI104" s="53">
        <v>0</v>
      </c>
      <c r="CJ104" s="53">
        <v>0</v>
      </c>
      <c r="CK104" s="53">
        <v>0</v>
      </c>
      <c r="CL104" s="53">
        <v>0</v>
      </c>
      <c r="CM104" s="53">
        <v>0</v>
      </c>
      <c r="CN104" s="53">
        <v>0</v>
      </c>
      <c r="CO104" s="53">
        <v>0</v>
      </c>
      <c r="CP104" s="53">
        <v>0</v>
      </c>
      <c r="CQ104" s="53" t="s">
        <v>4235</v>
      </c>
      <c r="CR104" s="53">
        <v>0</v>
      </c>
      <c r="CS104" s="53">
        <v>0</v>
      </c>
      <c r="CT104" s="53">
        <v>0</v>
      </c>
      <c r="CU104" s="53">
        <v>0</v>
      </c>
      <c r="CV104" s="53">
        <v>0</v>
      </c>
      <c r="CW104" s="53">
        <v>0</v>
      </c>
      <c r="CX104" s="53">
        <v>0</v>
      </c>
      <c r="CY104" s="53">
        <v>0</v>
      </c>
      <c r="CZ104" s="53">
        <v>0</v>
      </c>
      <c r="DA104" s="53">
        <v>0</v>
      </c>
      <c r="DB104" s="53" t="s">
        <v>4236</v>
      </c>
      <c r="DC104" s="53">
        <v>0</v>
      </c>
      <c r="DD104" s="53">
        <v>0</v>
      </c>
      <c r="DE104" s="53">
        <v>0</v>
      </c>
      <c r="DF104" s="53">
        <v>0</v>
      </c>
      <c r="DG104" s="53">
        <v>0</v>
      </c>
      <c r="DH104" s="53">
        <v>0</v>
      </c>
      <c r="DI104" s="53">
        <v>0</v>
      </c>
      <c r="DJ104" s="53">
        <v>0</v>
      </c>
      <c r="DK104" s="53">
        <v>36739</v>
      </c>
      <c r="DL104" s="53" t="s">
        <v>2747</v>
      </c>
      <c r="DM104" s="53" t="s">
        <v>4237</v>
      </c>
      <c r="DN104" s="53" t="s">
        <v>4238</v>
      </c>
      <c r="DO104" s="53">
        <v>50</v>
      </c>
      <c r="DP104" s="53">
        <v>40283</v>
      </c>
      <c r="DQ104" s="53" t="s">
        <v>4239</v>
      </c>
      <c r="DR104" s="53" t="s">
        <v>4238</v>
      </c>
      <c r="DS104" s="53">
        <v>50</v>
      </c>
      <c r="DT104" s="53">
        <v>40283</v>
      </c>
      <c r="DU104" s="53">
        <v>0</v>
      </c>
      <c r="DV104" s="53">
        <v>0</v>
      </c>
      <c r="DW104" s="53">
        <v>0</v>
      </c>
      <c r="DX104" s="53">
        <v>0</v>
      </c>
      <c r="DY104" s="53">
        <v>0</v>
      </c>
      <c r="DZ104" s="53">
        <v>0</v>
      </c>
      <c r="EA104" s="53">
        <v>0</v>
      </c>
      <c r="EB104" s="53">
        <v>0</v>
      </c>
      <c r="EC104" s="53">
        <v>0</v>
      </c>
      <c r="ED104" s="53">
        <v>0</v>
      </c>
      <c r="EE104" s="53">
        <v>0</v>
      </c>
      <c r="EF104" s="53">
        <v>0</v>
      </c>
      <c r="EG104" s="53" t="s">
        <v>4240</v>
      </c>
      <c r="EH104" s="53" t="s">
        <v>4241</v>
      </c>
      <c r="EI104" s="53" t="s">
        <v>2545</v>
      </c>
      <c r="EJ104" s="53">
        <v>39848</v>
      </c>
      <c r="EK104" s="53" t="s">
        <v>4242</v>
      </c>
      <c r="EL104" s="53" t="s">
        <v>4241</v>
      </c>
      <c r="EM104" s="53" t="s">
        <v>2545</v>
      </c>
      <c r="EN104" s="53">
        <v>39848</v>
      </c>
      <c r="EO104" s="53">
        <v>0</v>
      </c>
      <c r="EP104" s="53">
        <v>0</v>
      </c>
      <c r="EQ104" s="53">
        <v>0</v>
      </c>
      <c r="ER104" s="53">
        <v>0</v>
      </c>
      <c r="ES104" s="53">
        <v>0</v>
      </c>
      <c r="ET104" s="53">
        <v>0</v>
      </c>
      <c r="EU104" s="53">
        <v>0</v>
      </c>
      <c r="EV104" s="53">
        <v>0</v>
      </c>
      <c r="EW104" s="53" t="s">
        <v>1436</v>
      </c>
      <c r="EX104" s="53" t="s">
        <v>4238</v>
      </c>
      <c r="EY104" s="53">
        <v>50</v>
      </c>
      <c r="EZ104" s="53">
        <v>40283</v>
      </c>
      <c r="FA104" s="53" t="s">
        <v>1437</v>
      </c>
      <c r="FB104" s="53" t="s">
        <v>4238</v>
      </c>
      <c r="FC104" s="53">
        <v>50</v>
      </c>
      <c r="FD104" s="53">
        <v>40283</v>
      </c>
      <c r="FE104" s="53">
        <v>0</v>
      </c>
      <c r="FF104" s="53">
        <v>0</v>
      </c>
      <c r="FG104" s="53">
        <v>0</v>
      </c>
      <c r="FH104" s="53">
        <v>0</v>
      </c>
      <c r="FI104" s="53">
        <v>0</v>
      </c>
      <c r="FJ104" s="53">
        <v>0</v>
      </c>
      <c r="FK104" s="53">
        <v>0</v>
      </c>
      <c r="FL104" s="53">
        <v>0</v>
      </c>
      <c r="FM104" s="53" t="s">
        <v>4243</v>
      </c>
      <c r="FN104" s="53" t="s">
        <v>4244</v>
      </c>
      <c r="FO104" s="53">
        <v>0</v>
      </c>
      <c r="FP104" s="53" t="s">
        <v>3231</v>
      </c>
      <c r="FQ104" s="53" t="s">
        <v>4245</v>
      </c>
      <c r="FR104" s="53" t="s">
        <v>4246</v>
      </c>
      <c r="FS104" s="53" t="s">
        <v>2739</v>
      </c>
      <c r="FT104" s="53" t="s">
        <v>2683</v>
      </c>
      <c r="FU104" s="53">
        <v>39875</v>
      </c>
      <c r="FV104" s="53" t="s">
        <v>4247</v>
      </c>
      <c r="FW104" s="53" t="s">
        <v>4248</v>
      </c>
      <c r="FX104" s="53" t="s">
        <v>3285</v>
      </c>
      <c r="FY104" s="53" t="s">
        <v>1398</v>
      </c>
      <c r="FZ104" s="53">
        <v>603009427</v>
      </c>
      <c r="GA104" s="53">
        <v>40391</v>
      </c>
      <c r="GB104" s="53" t="s">
        <v>4233</v>
      </c>
      <c r="GC104" s="53" t="s">
        <v>2747</v>
      </c>
      <c r="GD104" s="53" t="s">
        <v>4243</v>
      </c>
      <c r="GE104" s="53" t="s">
        <v>703</v>
      </c>
      <c r="GF104" s="53">
        <v>0</v>
      </c>
      <c r="GG104" s="53">
        <v>0</v>
      </c>
      <c r="GH104" s="53">
        <v>0</v>
      </c>
      <c r="GI104" s="53">
        <v>0</v>
      </c>
      <c r="GJ104" s="53">
        <v>0</v>
      </c>
      <c r="GK104" s="53">
        <v>0</v>
      </c>
      <c r="GL104" s="53">
        <v>0</v>
      </c>
      <c r="GM104" s="53">
        <v>0</v>
      </c>
      <c r="GN104" s="53" t="s">
        <v>4249</v>
      </c>
      <c r="GO104" s="53">
        <v>0</v>
      </c>
      <c r="GP104" s="53">
        <v>0</v>
      </c>
      <c r="GQ104" s="53">
        <v>0</v>
      </c>
      <c r="GR104" s="53">
        <v>0</v>
      </c>
      <c r="GS104" s="53">
        <v>0</v>
      </c>
      <c r="GT104" s="53">
        <v>0</v>
      </c>
      <c r="GU104" s="53">
        <v>0</v>
      </c>
      <c r="GV104" s="53">
        <v>0</v>
      </c>
      <c r="GW104" s="53">
        <v>0</v>
      </c>
      <c r="GX104" s="53">
        <v>0</v>
      </c>
      <c r="GY104" s="177" t="s">
        <v>5739</v>
      </c>
      <c r="GZ104" s="53">
        <v>0</v>
      </c>
      <c r="HA104" s="53">
        <v>0</v>
      </c>
      <c r="HB104" s="53">
        <v>0</v>
      </c>
      <c r="HC104" s="53">
        <v>0</v>
      </c>
      <c r="HD104" s="53">
        <v>0</v>
      </c>
      <c r="HE104" s="53">
        <v>0</v>
      </c>
      <c r="HF104" s="53">
        <v>0</v>
      </c>
      <c r="HG104" s="53">
        <v>0</v>
      </c>
      <c r="HH104" s="53">
        <v>0</v>
      </c>
      <c r="HI104" s="53">
        <v>0</v>
      </c>
      <c r="HJ104" s="53">
        <v>0</v>
      </c>
      <c r="HK104" s="53">
        <v>1568780120</v>
      </c>
      <c r="HL104" s="53">
        <v>1439</v>
      </c>
      <c r="HM104" s="53">
        <v>200786100</v>
      </c>
      <c r="HN104" s="53">
        <v>0</v>
      </c>
      <c r="HO104" s="53">
        <v>0</v>
      </c>
      <c r="HP104" s="53">
        <v>0</v>
      </c>
      <c r="HQ104" s="53">
        <v>0</v>
      </c>
    </row>
    <row r="105" spans="1:225">
      <c r="A105" s="53" t="s">
        <v>2399</v>
      </c>
      <c r="B105" s="53" t="s">
        <v>1377</v>
      </c>
      <c r="C105" s="53">
        <v>4114468</v>
      </c>
      <c r="D105" s="53">
        <v>40990</v>
      </c>
      <c r="E105" s="53">
        <v>18</v>
      </c>
      <c r="F105" s="58">
        <v>43101</v>
      </c>
      <c r="G105" s="58">
        <v>43316</v>
      </c>
      <c r="H105" s="73" t="s">
        <v>580</v>
      </c>
      <c r="I105" s="53" t="s">
        <v>3981</v>
      </c>
      <c r="J105" s="53" t="s">
        <v>1427</v>
      </c>
      <c r="K105" s="53" t="s">
        <v>3983</v>
      </c>
      <c r="L105" s="53" t="s">
        <v>1428</v>
      </c>
      <c r="M105" s="53" t="s">
        <v>3984</v>
      </c>
      <c r="N105" s="53" t="s">
        <v>3985</v>
      </c>
      <c r="O105" s="53" t="s">
        <v>3986</v>
      </c>
      <c r="P105" s="53" t="s">
        <v>3987</v>
      </c>
      <c r="Q105" s="53" t="s">
        <v>1427</v>
      </c>
      <c r="R105" s="53">
        <v>4114468</v>
      </c>
      <c r="S105" s="53" t="s">
        <v>1428</v>
      </c>
      <c r="T105" s="53" t="s">
        <v>3984</v>
      </c>
      <c r="U105" s="53" t="s">
        <v>3985</v>
      </c>
      <c r="V105" s="53" t="s">
        <v>3986</v>
      </c>
      <c r="W105" s="53" t="s">
        <v>3987</v>
      </c>
      <c r="X105" s="53" t="s">
        <v>4250</v>
      </c>
      <c r="Y105" s="53" t="s">
        <v>1429</v>
      </c>
      <c r="Z105" s="53" t="s">
        <v>1430</v>
      </c>
      <c r="AA105" s="53" t="s">
        <v>3983</v>
      </c>
      <c r="AB105" s="53" t="s">
        <v>3492</v>
      </c>
      <c r="AC105" s="53">
        <v>0</v>
      </c>
      <c r="AD105" s="53">
        <v>0</v>
      </c>
      <c r="AE105" s="53">
        <v>0</v>
      </c>
      <c r="AF105" s="53">
        <v>0</v>
      </c>
      <c r="AG105" s="53">
        <v>0</v>
      </c>
      <c r="AH105" s="53">
        <v>0</v>
      </c>
      <c r="AI105" s="53">
        <v>0</v>
      </c>
      <c r="AJ105" s="53">
        <v>0</v>
      </c>
      <c r="AK105" s="53">
        <v>0</v>
      </c>
      <c r="AL105" s="53">
        <v>0</v>
      </c>
      <c r="AM105" s="53">
        <v>0</v>
      </c>
      <c r="AN105" s="53" t="s">
        <v>3981</v>
      </c>
      <c r="AO105" s="53">
        <v>0</v>
      </c>
      <c r="AP105" s="53">
        <v>0</v>
      </c>
      <c r="AQ105" s="53">
        <v>0</v>
      </c>
      <c r="AR105" s="53">
        <v>0</v>
      </c>
      <c r="AS105" s="53">
        <v>0</v>
      </c>
      <c r="AT105" s="53">
        <v>0</v>
      </c>
      <c r="AU105" s="53">
        <v>0</v>
      </c>
      <c r="AV105" s="53">
        <v>0</v>
      </c>
      <c r="AW105" s="53">
        <v>0</v>
      </c>
      <c r="AX105" s="53">
        <v>0</v>
      </c>
      <c r="AY105" s="53">
        <v>0</v>
      </c>
      <c r="AZ105" s="53">
        <v>0</v>
      </c>
      <c r="BA105" s="53">
        <v>0</v>
      </c>
      <c r="BB105" s="53">
        <v>0</v>
      </c>
      <c r="BC105" s="53">
        <v>0</v>
      </c>
      <c r="BD105" s="53">
        <v>0</v>
      </c>
      <c r="BE105" s="53">
        <v>0</v>
      </c>
      <c r="BF105" s="53">
        <v>0</v>
      </c>
      <c r="BG105" s="53">
        <v>0</v>
      </c>
      <c r="BH105" s="53">
        <v>0</v>
      </c>
      <c r="BI105" s="53" t="s">
        <v>4251</v>
      </c>
      <c r="BJ105" s="53">
        <v>0</v>
      </c>
      <c r="BK105" s="53">
        <v>0</v>
      </c>
      <c r="BL105" s="53">
        <v>0</v>
      </c>
      <c r="BM105" s="53">
        <v>0</v>
      </c>
      <c r="BN105" s="53">
        <v>0</v>
      </c>
      <c r="BO105" s="53">
        <v>0</v>
      </c>
      <c r="BP105" s="53">
        <v>0</v>
      </c>
      <c r="BQ105" s="53">
        <v>0</v>
      </c>
      <c r="BR105" s="53">
        <v>0</v>
      </c>
      <c r="BS105" s="53">
        <v>0</v>
      </c>
      <c r="BT105" s="53" t="s">
        <v>4252</v>
      </c>
      <c r="BU105" s="53">
        <v>0</v>
      </c>
      <c r="BV105" s="53">
        <v>0</v>
      </c>
      <c r="BW105" s="53">
        <v>0</v>
      </c>
      <c r="BX105" s="53">
        <v>0</v>
      </c>
      <c r="BY105" s="53">
        <v>0</v>
      </c>
      <c r="BZ105" s="53">
        <v>0</v>
      </c>
      <c r="CA105" s="53">
        <v>0</v>
      </c>
      <c r="CB105" s="53">
        <v>0</v>
      </c>
      <c r="CC105" s="53">
        <v>0</v>
      </c>
      <c r="CD105" s="53">
        <v>0</v>
      </c>
      <c r="CE105" s="53" t="s">
        <v>4253</v>
      </c>
      <c r="CF105" s="53" t="s">
        <v>4254</v>
      </c>
      <c r="CG105" s="53">
        <v>0</v>
      </c>
      <c r="CH105" s="53">
        <v>0</v>
      </c>
      <c r="CI105" s="53">
        <v>0</v>
      </c>
      <c r="CJ105" s="53">
        <v>0</v>
      </c>
      <c r="CK105" s="53">
        <v>0</v>
      </c>
      <c r="CL105" s="53">
        <v>0</v>
      </c>
      <c r="CM105" s="53">
        <v>0</v>
      </c>
      <c r="CN105" s="53">
        <v>0</v>
      </c>
      <c r="CO105" s="53">
        <v>0</v>
      </c>
      <c r="CP105" s="53">
        <v>0</v>
      </c>
      <c r="CQ105" s="53" t="s">
        <v>580</v>
      </c>
      <c r="CR105" s="53">
        <v>0</v>
      </c>
      <c r="CS105" s="53">
        <v>0</v>
      </c>
      <c r="CT105" s="53">
        <v>0</v>
      </c>
      <c r="CU105" s="53">
        <v>0</v>
      </c>
      <c r="CV105" s="53">
        <v>0</v>
      </c>
      <c r="CW105" s="53">
        <v>0</v>
      </c>
      <c r="CX105" s="53">
        <v>0</v>
      </c>
      <c r="CY105" s="53">
        <v>0</v>
      </c>
      <c r="CZ105" s="53">
        <v>0</v>
      </c>
      <c r="DA105" s="53">
        <v>0</v>
      </c>
      <c r="DB105" s="53">
        <v>0</v>
      </c>
      <c r="DC105" s="53">
        <v>0</v>
      </c>
      <c r="DD105" s="53">
        <v>0</v>
      </c>
      <c r="DE105" s="53">
        <v>0</v>
      </c>
      <c r="DF105" s="53">
        <v>0</v>
      </c>
      <c r="DG105" s="53">
        <v>0</v>
      </c>
      <c r="DH105" s="53">
        <v>0</v>
      </c>
      <c r="DI105" s="53">
        <v>0</v>
      </c>
      <c r="DJ105" s="53">
        <v>0</v>
      </c>
      <c r="DK105" s="53">
        <v>40842</v>
      </c>
      <c r="DL105" s="53" t="s">
        <v>2982</v>
      </c>
      <c r="DM105" s="53" t="s">
        <v>580</v>
      </c>
      <c r="DN105" s="53" t="s">
        <v>4007</v>
      </c>
      <c r="DO105" s="53">
        <v>100</v>
      </c>
      <c r="DP105" s="53">
        <v>40842</v>
      </c>
      <c r="DQ105" s="53">
        <v>0</v>
      </c>
      <c r="DR105" s="53">
        <v>0</v>
      </c>
      <c r="DS105" s="53">
        <v>0</v>
      </c>
      <c r="DT105" s="53">
        <v>0</v>
      </c>
      <c r="DU105" s="53">
        <v>0</v>
      </c>
      <c r="DV105" s="53">
        <v>0</v>
      </c>
      <c r="DW105" s="53">
        <v>0</v>
      </c>
      <c r="DX105" s="53">
        <v>0</v>
      </c>
      <c r="DY105" s="53">
        <v>0</v>
      </c>
      <c r="DZ105" s="53">
        <v>0</v>
      </c>
      <c r="EA105" s="53">
        <v>0</v>
      </c>
      <c r="EB105" s="53">
        <v>0</v>
      </c>
      <c r="EC105" s="53">
        <v>0</v>
      </c>
      <c r="ED105" s="53">
        <v>0</v>
      </c>
      <c r="EE105" s="53">
        <v>0</v>
      </c>
      <c r="EF105" s="53">
        <v>0</v>
      </c>
      <c r="EG105" s="53" t="s">
        <v>3997</v>
      </c>
      <c r="EH105" s="53" t="s">
        <v>3998</v>
      </c>
      <c r="EI105" s="53">
        <v>100</v>
      </c>
      <c r="EJ105" s="53">
        <v>42300</v>
      </c>
      <c r="EK105" s="53">
        <v>0</v>
      </c>
      <c r="EL105" s="53">
        <v>0</v>
      </c>
      <c r="EM105" s="53">
        <v>0</v>
      </c>
      <c r="EN105" s="53">
        <v>0</v>
      </c>
      <c r="EO105" s="53">
        <v>0</v>
      </c>
      <c r="EP105" s="53">
        <v>0</v>
      </c>
      <c r="EQ105" s="53">
        <v>0</v>
      </c>
      <c r="ER105" s="53">
        <v>0</v>
      </c>
      <c r="ES105" s="53">
        <v>0</v>
      </c>
      <c r="ET105" s="53">
        <v>0</v>
      </c>
      <c r="EU105" s="53">
        <v>0</v>
      </c>
      <c r="EV105" s="53">
        <v>0</v>
      </c>
      <c r="EW105" s="53">
        <v>0</v>
      </c>
      <c r="EX105" s="53">
        <v>0</v>
      </c>
      <c r="EY105" s="53">
        <v>0</v>
      </c>
      <c r="EZ105" s="53">
        <v>0</v>
      </c>
      <c r="FA105" s="53">
        <v>0</v>
      </c>
      <c r="FB105" s="53">
        <v>0</v>
      </c>
      <c r="FC105" s="53">
        <v>0</v>
      </c>
      <c r="FD105" s="53">
        <v>0</v>
      </c>
      <c r="FE105" s="53">
        <v>0</v>
      </c>
      <c r="FF105" s="53">
        <v>0</v>
      </c>
      <c r="FG105" s="53">
        <v>0</v>
      </c>
      <c r="FH105" s="53">
        <v>0</v>
      </c>
      <c r="FI105" s="53">
        <v>0</v>
      </c>
      <c r="FJ105" s="53">
        <v>0</v>
      </c>
      <c r="FK105" s="53">
        <v>0</v>
      </c>
      <c r="FL105" s="53">
        <v>0</v>
      </c>
      <c r="FM105" s="53" t="s">
        <v>4255</v>
      </c>
      <c r="FN105" s="53" t="s">
        <v>1431</v>
      </c>
      <c r="FO105" s="53" t="s">
        <v>1431</v>
      </c>
      <c r="FP105" s="53" t="s">
        <v>4000</v>
      </c>
      <c r="FQ105" s="53" t="s">
        <v>3997</v>
      </c>
      <c r="FR105" s="53" t="s">
        <v>4256</v>
      </c>
      <c r="FS105" s="53">
        <v>100</v>
      </c>
      <c r="FT105" s="53" t="s">
        <v>4001</v>
      </c>
      <c r="FU105" s="53">
        <v>42300</v>
      </c>
      <c r="FV105" s="53">
        <v>0</v>
      </c>
      <c r="FW105" s="53">
        <v>0</v>
      </c>
      <c r="FX105" s="53">
        <v>0</v>
      </c>
      <c r="FY105" s="53">
        <v>0</v>
      </c>
      <c r="FZ105" s="53">
        <v>602754589</v>
      </c>
      <c r="GA105" s="53">
        <v>0</v>
      </c>
      <c r="GB105" s="53" t="s">
        <v>4253</v>
      </c>
      <c r="GC105" s="53" t="s">
        <v>2982</v>
      </c>
      <c r="GD105" s="53" t="s">
        <v>4257</v>
      </c>
      <c r="GE105" s="53" t="s">
        <v>764</v>
      </c>
      <c r="GF105" s="53">
        <v>0</v>
      </c>
      <c r="GG105" s="53">
        <v>0</v>
      </c>
      <c r="GH105" s="53">
        <v>0</v>
      </c>
      <c r="GI105" s="53">
        <v>0</v>
      </c>
      <c r="GJ105" s="53">
        <v>0</v>
      </c>
      <c r="GK105" s="53">
        <v>0</v>
      </c>
      <c r="GL105" s="53">
        <v>0</v>
      </c>
      <c r="GM105" s="53">
        <v>0</v>
      </c>
      <c r="GN105" s="53" t="s">
        <v>4258</v>
      </c>
      <c r="GO105" s="53">
        <v>0</v>
      </c>
      <c r="GP105" s="53">
        <v>0</v>
      </c>
      <c r="GQ105" s="53">
        <v>0</v>
      </c>
      <c r="GR105" s="53">
        <v>0</v>
      </c>
      <c r="GS105" s="53">
        <v>0</v>
      </c>
      <c r="GT105" s="53">
        <v>0</v>
      </c>
      <c r="GU105" s="53">
        <v>0</v>
      </c>
      <c r="GV105" s="53">
        <v>0</v>
      </c>
      <c r="GW105" s="53">
        <v>0</v>
      </c>
      <c r="GX105" s="53">
        <v>0</v>
      </c>
      <c r="GY105" s="177" t="s">
        <v>5739</v>
      </c>
      <c r="GZ105" s="53">
        <v>0</v>
      </c>
      <c r="HA105" s="53">
        <v>0</v>
      </c>
      <c r="HB105" s="53">
        <v>0</v>
      </c>
      <c r="HC105" s="53">
        <v>0</v>
      </c>
      <c r="HD105" s="53">
        <v>0</v>
      </c>
      <c r="HE105" s="53">
        <v>0</v>
      </c>
      <c r="HF105" s="53">
        <v>0</v>
      </c>
      <c r="HG105" s="53">
        <v>0</v>
      </c>
      <c r="HH105" s="53">
        <v>0</v>
      </c>
      <c r="HI105" s="53">
        <v>0</v>
      </c>
      <c r="HJ105" s="53">
        <v>0</v>
      </c>
      <c r="HK105" s="53">
        <v>1609171081</v>
      </c>
      <c r="HL105" s="53">
        <v>1446</v>
      </c>
      <c r="HM105" s="53">
        <v>201526200</v>
      </c>
      <c r="HN105" s="53">
        <v>0</v>
      </c>
      <c r="HO105" s="53">
        <v>0</v>
      </c>
      <c r="HP105" s="53">
        <v>0</v>
      </c>
      <c r="HQ105" s="53">
        <v>0</v>
      </c>
    </row>
    <row r="106" spans="1:225">
      <c r="A106" s="53" t="s">
        <v>2399</v>
      </c>
      <c r="B106" s="53" t="s">
        <v>1377</v>
      </c>
      <c r="C106" s="53">
        <v>4114484</v>
      </c>
      <c r="D106" s="53">
        <v>41020</v>
      </c>
      <c r="E106" s="53">
        <v>18</v>
      </c>
      <c r="F106" s="58">
        <v>43101</v>
      </c>
      <c r="G106" s="58">
        <v>43316</v>
      </c>
      <c r="H106" s="73" t="s">
        <v>581</v>
      </c>
      <c r="I106" s="53" t="s">
        <v>3981</v>
      </c>
      <c r="J106" s="53" t="s">
        <v>1427</v>
      </c>
      <c r="K106" s="53" t="s">
        <v>3983</v>
      </c>
      <c r="L106" s="53" t="s">
        <v>1428</v>
      </c>
      <c r="M106" s="53" t="s">
        <v>3984</v>
      </c>
      <c r="N106" s="53" t="s">
        <v>3985</v>
      </c>
      <c r="O106" s="53" t="s">
        <v>3986</v>
      </c>
      <c r="P106" s="53" t="s">
        <v>3987</v>
      </c>
      <c r="Q106" s="53" t="s">
        <v>1427</v>
      </c>
      <c r="R106" s="53">
        <v>4114484</v>
      </c>
      <c r="S106" s="53" t="s">
        <v>1428</v>
      </c>
      <c r="T106" s="53" t="s">
        <v>3984</v>
      </c>
      <c r="U106" s="53" t="s">
        <v>3985</v>
      </c>
      <c r="V106" s="53" t="s">
        <v>3986</v>
      </c>
      <c r="W106" s="53" t="s">
        <v>4259</v>
      </c>
      <c r="X106" s="53" t="s">
        <v>1427</v>
      </c>
      <c r="Y106" s="53" t="s">
        <v>1429</v>
      </c>
      <c r="Z106" s="53" t="s">
        <v>2269</v>
      </c>
      <c r="AA106" s="53" t="s">
        <v>3983</v>
      </c>
      <c r="AB106" s="53" t="s">
        <v>3492</v>
      </c>
      <c r="AC106" s="53">
        <v>0</v>
      </c>
      <c r="AD106" s="53">
        <v>0</v>
      </c>
      <c r="AE106" s="53">
        <v>0</v>
      </c>
      <c r="AF106" s="53">
        <v>0</v>
      </c>
      <c r="AG106" s="53">
        <v>0</v>
      </c>
      <c r="AH106" s="53">
        <v>0</v>
      </c>
      <c r="AI106" s="53">
        <v>0</v>
      </c>
      <c r="AJ106" s="53">
        <v>0</v>
      </c>
      <c r="AK106" s="53">
        <v>0</v>
      </c>
      <c r="AL106" s="53">
        <v>0</v>
      </c>
      <c r="AM106" s="53">
        <v>0</v>
      </c>
      <c r="AN106" s="53" t="s">
        <v>3981</v>
      </c>
      <c r="AO106" s="53">
        <v>0</v>
      </c>
      <c r="AP106" s="53">
        <v>0</v>
      </c>
      <c r="AQ106" s="53">
        <v>0</v>
      </c>
      <c r="AR106" s="53">
        <v>0</v>
      </c>
      <c r="AS106" s="53">
        <v>0</v>
      </c>
      <c r="AT106" s="53">
        <v>0</v>
      </c>
      <c r="AU106" s="53">
        <v>0</v>
      </c>
      <c r="AV106" s="53">
        <v>0</v>
      </c>
      <c r="AW106" s="53">
        <v>0</v>
      </c>
      <c r="AX106" s="53">
        <v>0</v>
      </c>
      <c r="AY106" s="53">
        <v>0</v>
      </c>
      <c r="AZ106" s="53">
        <v>0</v>
      </c>
      <c r="BA106" s="53">
        <v>0</v>
      </c>
      <c r="BB106" s="53">
        <v>0</v>
      </c>
      <c r="BC106" s="53">
        <v>0</v>
      </c>
      <c r="BD106" s="53">
        <v>0</v>
      </c>
      <c r="BE106" s="53">
        <v>0</v>
      </c>
      <c r="BF106" s="53">
        <v>0</v>
      </c>
      <c r="BG106" s="53">
        <v>0</v>
      </c>
      <c r="BH106" s="53">
        <v>0</v>
      </c>
      <c r="BI106" s="53" t="s">
        <v>3983</v>
      </c>
      <c r="BJ106" s="53">
        <v>0</v>
      </c>
      <c r="BK106" s="53">
        <v>0</v>
      </c>
      <c r="BL106" s="53">
        <v>0</v>
      </c>
      <c r="BM106" s="53">
        <v>0</v>
      </c>
      <c r="BN106" s="53">
        <v>0</v>
      </c>
      <c r="BO106" s="53">
        <v>0</v>
      </c>
      <c r="BP106" s="53">
        <v>0</v>
      </c>
      <c r="BQ106" s="53">
        <v>0</v>
      </c>
      <c r="BR106" s="53">
        <v>0</v>
      </c>
      <c r="BS106" s="53">
        <v>0</v>
      </c>
      <c r="BT106" s="53" t="s">
        <v>4260</v>
      </c>
      <c r="BU106" s="53">
        <v>0</v>
      </c>
      <c r="BV106" s="53">
        <v>0</v>
      </c>
      <c r="BW106" s="53">
        <v>0</v>
      </c>
      <c r="BX106" s="53">
        <v>0</v>
      </c>
      <c r="BY106" s="53">
        <v>0</v>
      </c>
      <c r="BZ106" s="53">
        <v>0</v>
      </c>
      <c r="CA106" s="53">
        <v>0</v>
      </c>
      <c r="CB106" s="53">
        <v>0</v>
      </c>
      <c r="CC106" s="53">
        <v>0</v>
      </c>
      <c r="CD106" s="53">
        <v>0</v>
      </c>
      <c r="CE106" s="53" t="s">
        <v>4261</v>
      </c>
      <c r="CF106" s="53" t="s">
        <v>4262</v>
      </c>
      <c r="CG106" s="53">
        <v>0</v>
      </c>
      <c r="CH106" s="53">
        <v>0</v>
      </c>
      <c r="CI106" s="53">
        <v>0</v>
      </c>
      <c r="CJ106" s="53">
        <v>0</v>
      </c>
      <c r="CK106" s="53">
        <v>0</v>
      </c>
      <c r="CL106" s="53">
        <v>0</v>
      </c>
      <c r="CM106" s="53">
        <v>0</v>
      </c>
      <c r="CN106" s="53">
        <v>0</v>
      </c>
      <c r="CO106" s="53">
        <v>0</v>
      </c>
      <c r="CP106" s="53">
        <v>0</v>
      </c>
      <c r="CQ106" s="53" t="s">
        <v>581</v>
      </c>
      <c r="CR106" s="53">
        <v>0</v>
      </c>
      <c r="CS106" s="53">
        <v>0</v>
      </c>
      <c r="CT106" s="53">
        <v>0</v>
      </c>
      <c r="CU106" s="53">
        <v>0</v>
      </c>
      <c r="CV106" s="53">
        <v>0</v>
      </c>
      <c r="CW106" s="53">
        <v>0</v>
      </c>
      <c r="CX106" s="53">
        <v>0</v>
      </c>
      <c r="CY106" s="53">
        <v>0</v>
      </c>
      <c r="CZ106" s="53">
        <v>0</v>
      </c>
      <c r="DA106" s="53">
        <v>0</v>
      </c>
      <c r="DB106" s="53" t="s">
        <v>4263</v>
      </c>
      <c r="DC106" s="53">
        <v>0</v>
      </c>
      <c r="DD106" s="53">
        <v>0</v>
      </c>
      <c r="DE106" s="53">
        <v>0</v>
      </c>
      <c r="DF106" s="53">
        <v>0</v>
      </c>
      <c r="DG106" s="53">
        <v>0</v>
      </c>
      <c r="DH106" s="53">
        <v>0</v>
      </c>
      <c r="DI106" s="53">
        <v>0</v>
      </c>
      <c r="DJ106" s="53">
        <v>0</v>
      </c>
      <c r="DK106" s="53">
        <v>41115</v>
      </c>
      <c r="DL106" s="53" t="s">
        <v>4264</v>
      </c>
      <c r="DM106" s="53" t="s">
        <v>581</v>
      </c>
      <c r="DN106" s="53" t="s">
        <v>4265</v>
      </c>
      <c r="DO106" s="53">
        <v>100</v>
      </c>
      <c r="DP106" s="53">
        <v>41115</v>
      </c>
      <c r="DQ106" s="53">
        <v>0</v>
      </c>
      <c r="DR106" s="53">
        <v>0</v>
      </c>
      <c r="DS106" s="53">
        <v>0</v>
      </c>
      <c r="DT106" s="53">
        <v>0</v>
      </c>
      <c r="DU106" s="53">
        <v>0</v>
      </c>
      <c r="DV106" s="53">
        <v>0</v>
      </c>
      <c r="DW106" s="53">
        <v>0</v>
      </c>
      <c r="DX106" s="53">
        <v>0</v>
      </c>
      <c r="DY106" s="53">
        <v>0</v>
      </c>
      <c r="DZ106" s="53">
        <v>0</v>
      </c>
      <c r="EA106" s="53">
        <v>0</v>
      </c>
      <c r="EB106" s="53">
        <v>0</v>
      </c>
      <c r="EC106" s="53">
        <v>0</v>
      </c>
      <c r="ED106" s="53">
        <v>0</v>
      </c>
      <c r="EE106" s="53">
        <v>0</v>
      </c>
      <c r="EF106" s="53">
        <v>0</v>
      </c>
      <c r="EG106" s="53" t="s">
        <v>581</v>
      </c>
      <c r="EH106" s="53" t="s">
        <v>4263</v>
      </c>
      <c r="EI106" s="53">
        <v>100</v>
      </c>
      <c r="EJ106" s="53">
        <v>41115</v>
      </c>
      <c r="EK106" s="53">
        <v>0</v>
      </c>
      <c r="EL106" s="53">
        <v>0</v>
      </c>
      <c r="EM106" s="53">
        <v>0</v>
      </c>
      <c r="EN106" s="53">
        <v>0</v>
      </c>
      <c r="EO106" s="53">
        <v>0</v>
      </c>
      <c r="EP106" s="53">
        <v>0</v>
      </c>
      <c r="EQ106" s="53">
        <v>0</v>
      </c>
      <c r="ER106" s="53">
        <v>0</v>
      </c>
      <c r="ES106" s="53">
        <v>0</v>
      </c>
      <c r="ET106" s="53">
        <v>0</v>
      </c>
      <c r="EU106" s="53">
        <v>0</v>
      </c>
      <c r="EV106" s="53">
        <v>0</v>
      </c>
      <c r="EW106" s="53">
        <v>0</v>
      </c>
      <c r="EX106" s="53">
        <v>0</v>
      </c>
      <c r="EY106" s="53">
        <v>0</v>
      </c>
      <c r="EZ106" s="53">
        <v>0</v>
      </c>
      <c r="FA106" s="53">
        <v>0</v>
      </c>
      <c r="FB106" s="53">
        <v>0</v>
      </c>
      <c r="FC106" s="53">
        <v>0</v>
      </c>
      <c r="FD106" s="53">
        <v>0</v>
      </c>
      <c r="FE106" s="53">
        <v>0</v>
      </c>
      <c r="FF106" s="53">
        <v>0</v>
      </c>
      <c r="FG106" s="53">
        <v>0</v>
      </c>
      <c r="FH106" s="53">
        <v>0</v>
      </c>
      <c r="FI106" s="53">
        <v>0</v>
      </c>
      <c r="FJ106" s="53">
        <v>0</v>
      </c>
      <c r="FK106" s="53">
        <v>0</v>
      </c>
      <c r="FL106" s="53">
        <v>0</v>
      </c>
      <c r="FM106" s="53" t="s">
        <v>4266</v>
      </c>
      <c r="FN106" s="53" t="s">
        <v>1385</v>
      </c>
      <c r="FO106" s="53" t="s">
        <v>1385</v>
      </c>
      <c r="FP106" s="53" t="s">
        <v>4000</v>
      </c>
      <c r="FQ106" s="53" t="s">
        <v>581</v>
      </c>
      <c r="FR106" s="53" t="s">
        <v>4263</v>
      </c>
      <c r="FS106" s="53">
        <v>100</v>
      </c>
      <c r="FT106" s="53" t="s">
        <v>4001</v>
      </c>
      <c r="FU106" s="53">
        <v>41115</v>
      </c>
      <c r="FV106" s="53">
        <v>0</v>
      </c>
      <c r="FW106" s="53">
        <v>0</v>
      </c>
      <c r="FX106" s="53">
        <v>0</v>
      </c>
      <c r="FY106" s="53">
        <v>0</v>
      </c>
      <c r="FZ106" s="53">
        <v>602758241</v>
      </c>
      <c r="GA106" s="53">
        <v>0</v>
      </c>
      <c r="GB106" s="53" t="s">
        <v>4261</v>
      </c>
      <c r="GC106" s="53" t="s">
        <v>4264</v>
      </c>
      <c r="GD106" s="53" t="s">
        <v>4266</v>
      </c>
      <c r="GE106" s="53" t="s">
        <v>1038</v>
      </c>
      <c r="GF106" s="53">
        <v>0</v>
      </c>
      <c r="GG106" s="53">
        <v>0</v>
      </c>
      <c r="GH106" s="53">
        <v>0</v>
      </c>
      <c r="GI106" s="53">
        <v>0</v>
      </c>
      <c r="GJ106" s="53">
        <v>0</v>
      </c>
      <c r="GK106" s="53">
        <v>0</v>
      </c>
      <c r="GL106" s="53">
        <v>0</v>
      </c>
      <c r="GM106" s="53">
        <v>0</v>
      </c>
      <c r="GN106" s="53" t="s">
        <v>4267</v>
      </c>
      <c r="GO106" s="53">
        <v>0</v>
      </c>
      <c r="GP106" s="53">
        <v>0</v>
      </c>
      <c r="GQ106" s="53">
        <v>0</v>
      </c>
      <c r="GR106" s="53">
        <v>0</v>
      </c>
      <c r="GS106" s="53">
        <v>0</v>
      </c>
      <c r="GT106" s="53">
        <v>0</v>
      </c>
      <c r="GU106" s="53">
        <v>0</v>
      </c>
      <c r="GV106" s="53">
        <v>0</v>
      </c>
      <c r="GW106" s="53">
        <v>0</v>
      </c>
      <c r="GX106" s="53">
        <v>0</v>
      </c>
      <c r="GY106" s="177" t="s">
        <v>5739</v>
      </c>
      <c r="GZ106" s="53">
        <v>0</v>
      </c>
      <c r="HA106" s="53">
        <v>0</v>
      </c>
      <c r="HB106" s="53">
        <v>0</v>
      </c>
      <c r="HC106" s="53">
        <v>0</v>
      </c>
      <c r="HD106" s="53">
        <v>0</v>
      </c>
      <c r="HE106" s="53">
        <v>0</v>
      </c>
      <c r="HF106" s="53">
        <v>0</v>
      </c>
      <c r="HG106" s="53">
        <v>0</v>
      </c>
      <c r="HH106" s="53">
        <v>0</v>
      </c>
      <c r="HI106" s="53">
        <v>0</v>
      </c>
      <c r="HJ106" s="53">
        <v>0</v>
      </c>
      <c r="HK106" s="53">
        <v>1952671505</v>
      </c>
      <c r="HL106" s="53">
        <v>1448</v>
      </c>
      <c r="HM106" s="53">
        <v>202234600</v>
      </c>
      <c r="HN106" s="53">
        <v>0</v>
      </c>
      <c r="HO106" s="53">
        <v>0</v>
      </c>
      <c r="HP106" s="53">
        <v>0</v>
      </c>
      <c r="HQ106" s="53">
        <v>0</v>
      </c>
    </row>
    <row r="107" spans="1:225">
      <c r="A107" s="53" t="s">
        <v>2399</v>
      </c>
      <c r="B107" s="53" t="s">
        <v>1377</v>
      </c>
      <c r="C107" s="53">
        <v>4114500</v>
      </c>
      <c r="D107" s="53">
        <v>17600</v>
      </c>
      <c r="E107" s="53">
        <v>18</v>
      </c>
      <c r="F107" s="58">
        <v>43101</v>
      </c>
      <c r="G107" s="58">
        <v>43465</v>
      </c>
      <c r="H107" s="73" t="s">
        <v>582</v>
      </c>
      <c r="I107" s="53" t="s">
        <v>4268</v>
      </c>
      <c r="J107" s="53" t="s">
        <v>1416</v>
      </c>
      <c r="K107" s="53" t="s">
        <v>3388</v>
      </c>
      <c r="L107" s="53" t="s">
        <v>3391</v>
      </c>
      <c r="M107" s="53" t="s">
        <v>2982</v>
      </c>
      <c r="N107" s="53" t="s">
        <v>2405</v>
      </c>
      <c r="O107" s="53" t="s">
        <v>3509</v>
      </c>
      <c r="P107" s="53" t="s">
        <v>2407</v>
      </c>
      <c r="Q107" s="53" t="s">
        <v>2407</v>
      </c>
      <c r="R107" s="53">
        <v>4114500</v>
      </c>
      <c r="S107" s="53" t="s">
        <v>2408</v>
      </c>
      <c r="T107" s="53" t="s">
        <v>2409</v>
      </c>
      <c r="U107" s="53" t="s">
        <v>2405</v>
      </c>
      <c r="V107" s="53">
        <v>99212</v>
      </c>
      <c r="W107" s="53" t="s">
        <v>2410</v>
      </c>
      <c r="X107" s="53" t="s">
        <v>3510</v>
      </c>
      <c r="Y107" s="53" t="s">
        <v>3511</v>
      </c>
      <c r="Z107" s="53" t="s">
        <v>2986</v>
      </c>
      <c r="AA107" s="53" t="s">
        <v>4269</v>
      </c>
      <c r="AB107" s="53">
        <v>0</v>
      </c>
      <c r="AC107" s="53">
        <v>0</v>
      </c>
      <c r="AD107" s="53">
        <v>0</v>
      </c>
      <c r="AE107" s="53">
        <v>0</v>
      </c>
      <c r="AF107" s="53">
        <v>0</v>
      </c>
      <c r="AG107" s="53">
        <v>0</v>
      </c>
      <c r="AH107" s="53">
        <v>0</v>
      </c>
      <c r="AI107" s="53">
        <v>0</v>
      </c>
      <c r="AJ107" s="53" t="s">
        <v>3392</v>
      </c>
      <c r="AK107" s="53" t="s">
        <v>3513</v>
      </c>
      <c r="AL107" s="53" t="s">
        <v>3394</v>
      </c>
      <c r="AM107" s="53" t="s">
        <v>3514</v>
      </c>
      <c r="AN107" s="53" t="s">
        <v>2421</v>
      </c>
      <c r="AO107" s="53">
        <v>0.42</v>
      </c>
      <c r="AP107" s="53" t="s">
        <v>3396</v>
      </c>
      <c r="AQ107" s="53" t="s">
        <v>3515</v>
      </c>
      <c r="AR107" s="53" t="s">
        <v>3398</v>
      </c>
      <c r="AS107" s="53" t="s">
        <v>4199</v>
      </c>
      <c r="AT107" s="53">
        <v>28</v>
      </c>
      <c r="AU107" s="53" t="s">
        <v>3400</v>
      </c>
      <c r="AV107" s="53" t="s">
        <v>4270</v>
      </c>
      <c r="AW107" s="53" t="s">
        <v>3518</v>
      </c>
      <c r="AX107" s="53" t="s">
        <v>2663</v>
      </c>
      <c r="AY107" s="53">
        <v>0.3</v>
      </c>
      <c r="AZ107" s="53">
        <v>0</v>
      </c>
      <c r="BA107" s="53">
        <v>0</v>
      </c>
      <c r="BB107" s="53">
        <v>0</v>
      </c>
      <c r="BC107" s="53">
        <v>0</v>
      </c>
      <c r="BD107" s="53">
        <v>0</v>
      </c>
      <c r="BE107" s="53">
        <v>0</v>
      </c>
      <c r="BF107" s="53">
        <v>0</v>
      </c>
      <c r="BG107" s="53">
        <v>0</v>
      </c>
      <c r="BH107" s="53">
        <v>0</v>
      </c>
      <c r="BI107" s="53" t="s">
        <v>2425</v>
      </c>
      <c r="BJ107" s="53">
        <v>0</v>
      </c>
      <c r="BK107" s="53">
        <v>0</v>
      </c>
      <c r="BL107" s="53">
        <v>0</v>
      </c>
      <c r="BM107" s="53">
        <v>0</v>
      </c>
      <c r="BN107" s="53">
        <v>0</v>
      </c>
      <c r="BO107" s="53">
        <v>0</v>
      </c>
      <c r="BP107" s="53">
        <v>0</v>
      </c>
      <c r="BQ107" s="53">
        <v>0</v>
      </c>
      <c r="BR107" s="53">
        <v>0</v>
      </c>
      <c r="BS107" s="53">
        <v>0</v>
      </c>
      <c r="BT107" s="53" t="s">
        <v>4271</v>
      </c>
      <c r="BU107" s="53">
        <v>0</v>
      </c>
      <c r="BV107" s="53">
        <v>0</v>
      </c>
      <c r="BW107" s="53">
        <v>0</v>
      </c>
      <c r="BX107" s="53">
        <v>0</v>
      </c>
      <c r="BY107" s="53">
        <v>0</v>
      </c>
      <c r="BZ107" s="53">
        <v>0</v>
      </c>
      <c r="CA107" s="53">
        <v>0</v>
      </c>
      <c r="CB107" s="53">
        <v>0</v>
      </c>
      <c r="CC107" s="53">
        <v>0</v>
      </c>
      <c r="CD107" s="53">
        <v>0</v>
      </c>
      <c r="CE107" s="53" t="s">
        <v>4272</v>
      </c>
      <c r="CF107" s="53" t="s">
        <v>4273</v>
      </c>
      <c r="CG107" s="53">
        <v>0</v>
      </c>
      <c r="CH107" s="53">
        <v>0</v>
      </c>
      <c r="CI107" s="53">
        <v>0</v>
      </c>
      <c r="CJ107" s="53">
        <v>0</v>
      </c>
      <c r="CK107" s="53">
        <v>0</v>
      </c>
      <c r="CL107" s="53">
        <v>0</v>
      </c>
      <c r="CM107" s="53">
        <v>0</v>
      </c>
      <c r="CN107" s="53">
        <v>0</v>
      </c>
      <c r="CO107" s="53">
        <v>0</v>
      </c>
      <c r="CP107" s="53">
        <v>0</v>
      </c>
      <c r="CQ107" s="53" t="s">
        <v>4274</v>
      </c>
      <c r="CR107" s="53">
        <v>0</v>
      </c>
      <c r="CS107" s="53">
        <v>0</v>
      </c>
      <c r="CT107" s="53">
        <v>0</v>
      </c>
      <c r="CU107" s="53">
        <v>0</v>
      </c>
      <c r="CV107" s="53">
        <v>0</v>
      </c>
      <c r="CW107" s="53">
        <v>0</v>
      </c>
      <c r="CX107" s="53">
        <v>0</v>
      </c>
      <c r="CY107" s="53">
        <v>0</v>
      </c>
      <c r="CZ107" s="53">
        <v>0</v>
      </c>
      <c r="DA107" s="53">
        <v>0</v>
      </c>
      <c r="DB107" s="53" t="s">
        <v>4275</v>
      </c>
      <c r="DC107" s="53">
        <v>0</v>
      </c>
      <c r="DD107" s="53">
        <v>0</v>
      </c>
      <c r="DE107" s="53">
        <v>0</v>
      </c>
      <c r="DF107" s="53">
        <v>0</v>
      </c>
      <c r="DG107" s="53">
        <v>0</v>
      </c>
      <c r="DH107" s="53">
        <v>0</v>
      </c>
      <c r="DI107" s="53">
        <v>0</v>
      </c>
      <c r="DJ107" s="53">
        <v>0</v>
      </c>
      <c r="DK107" s="53">
        <v>41183</v>
      </c>
      <c r="DL107" s="53" t="s">
        <v>4276</v>
      </c>
      <c r="DM107" s="53" t="s">
        <v>4277</v>
      </c>
      <c r="DN107" s="53" t="s">
        <v>4278</v>
      </c>
      <c r="DO107" s="53">
        <v>100</v>
      </c>
      <c r="DP107" s="53">
        <v>41183</v>
      </c>
      <c r="DQ107" s="53">
        <v>0</v>
      </c>
      <c r="DR107" s="53">
        <v>0</v>
      </c>
      <c r="DS107" s="53">
        <v>0</v>
      </c>
      <c r="DT107" s="53">
        <v>0</v>
      </c>
      <c r="DU107" s="53">
        <v>0</v>
      </c>
      <c r="DV107" s="53">
        <v>0</v>
      </c>
      <c r="DW107" s="53">
        <v>0</v>
      </c>
      <c r="DX107" s="53">
        <v>0</v>
      </c>
      <c r="DY107" s="53">
        <v>0</v>
      </c>
      <c r="DZ107" s="53">
        <v>0</v>
      </c>
      <c r="EA107" s="53">
        <v>0</v>
      </c>
      <c r="EB107" s="53">
        <v>0</v>
      </c>
      <c r="EC107" s="53">
        <v>0</v>
      </c>
      <c r="ED107" s="53">
        <v>0</v>
      </c>
      <c r="EE107" s="53">
        <v>0</v>
      </c>
      <c r="EF107" s="53">
        <v>0</v>
      </c>
      <c r="EG107" s="53" t="s">
        <v>4279</v>
      </c>
      <c r="EH107" s="53" t="s">
        <v>4280</v>
      </c>
      <c r="EI107" s="53">
        <v>100</v>
      </c>
      <c r="EJ107" s="53">
        <v>34700</v>
      </c>
      <c r="EK107" s="53">
        <v>0</v>
      </c>
      <c r="EL107" s="53">
        <v>0</v>
      </c>
      <c r="EM107" s="53">
        <v>0</v>
      </c>
      <c r="EN107" s="53">
        <v>0</v>
      </c>
      <c r="EO107" s="53">
        <v>0</v>
      </c>
      <c r="EP107" s="53">
        <v>0</v>
      </c>
      <c r="EQ107" s="53">
        <v>0</v>
      </c>
      <c r="ER107" s="53">
        <v>0</v>
      </c>
      <c r="ES107" s="53">
        <v>0</v>
      </c>
      <c r="ET107" s="53">
        <v>0</v>
      </c>
      <c r="EU107" s="53">
        <v>0</v>
      </c>
      <c r="EV107" s="53">
        <v>0</v>
      </c>
      <c r="EW107" s="53">
        <v>0</v>
      </c>
      <c r="EX107" s="53">
        <v>0</v>
      </c>
      <c r="EY107" s="53">
        <v>0</v>
      </c>
      <c r="EZ107" s="53">
        <v>0</v>
      </c>
      <c r="FA107" s="53">
        <v>0</v>
      </c>
      <c r="FB107" s="53">
        <v>0</v>
      </c>
      <c r="FC107" s="53">
        <v>0</v>
      </c>
      <c r="FD107" s="53">
        <v>0</v>
      </c>
      <c r="FE107" s="53">
        <v>0</v>
      </c>
      <c r="FF107" s="53">
        <v>0</v>
      </c>
      <c r="FG107" s="53">
        <v>0</v>
      </c>
      <c r="FH107" s="53">
        <v>0</v>
      </c>
      <c r="FI107" s="53">
        <v>0</v>
      </c>
      <c r="FJ107" s="53">
        <v>0</v>
      </c>
      <c r="FK107" s="53">
        <v>0</v>
      </c>
      <c r="FL107" s="53">
        <v>0</v>
      </c>
      <c r="FM107" s="53">
        <v>98607</v>
      </c>
      <c r="FN107" s="53" t="s">
        <v>4281</v>
      </c>
      <c r="FO107" s="53" t="s">
        <v>3412</v>
      </c>
      <c r="FP107" s="53" t="s">
        <v>2435</v>
      </c>
      <c r="FQ107" s="53" t="s">
        <v>4282</v>
      </c>
      <c r="FR107" s="53" t="s">
        <v>4283</v>
      </c>
      <c r="FS107" s="53" t="s">
        <v>2739</v>
      </c>
      <c r="FT107" s="53" t="s">
        <v>2539</v>
      </c>
      <c r="FU107" s="53">
        <v>34700</v>
      </c>
      <c r="FV107" s="53">
        <v>0</v>
      </c>
      <c r="FW107" s="53">
        <v>0</v>
      </c>
      <c r="FX107" s="53">
        <v>0</v>
      </c>
      <c r="FY107" s="53">
        <v>0</v>
      </c>
      <c r="FZ107" s="53" t="s">
        <v>4284</v>
      </c>
      <c r="GA107" s="53">
        <v>0</v>
      </c>
      <c r="GB107" s="53" t="s">
        <v>4272</v>
      </c>
      <c r="GC107" s="53" t="s">
        <v>1377</v>
      </c>
      <c r="GD107" s="53">
        <v>98607</v>
      </c>
      <c r="GE107" s="53" t="s">
        <v>764</v>
      </c>
      <c r="GF107" s="53">
        <v>0</v>
      </c>
      <c r="GG107" s="53">
        <v>0</v>
      </c>
      <c r="GH107" s="53">
        <v>0</v>
      </c>
      <c r="GI107" s="53">
        <v>0</v>
      </c>
      <c r="GJ107" s="53">
        <v>0</v>
      </c>
      <c r="GK107" s="53" t="s">
        <v>2548</v>
      </c>
      <c r="GL107" s="53">
        <v>0</v>
      </c>
      <c r="GM107" s="53">
        <v>0</v>
      </c>
      <c r="GN107" s="53" t="s">
        <v>4285</v>
      </c>
      <c r="GO107" s="53">
        <v>0</v>
      </c>
      <c r="GP107" s="53">
        <v>0</v>
      </c>
      <c r="GQ107" s="53">
        <v>0</v>
      </c>
      <c r="GR107" s="53">
        <v>0</v>
      </c>
      <c r="GS107" s="53">
        <v>0</v>
      </c>
      <c r="GT107" s="53">
        <v>0</v>
      </c>
      <c r="GU107" s="53">
        <v>0</v>
      </c>
      <c r="GV107" s="53">
        <v>0</v>
      </c>
      <c r="GW107" s="53">
        <v>0</v>
      </c>
      <c r="GX107" s="53">
        <v>0</v>
      </c>
      <c r="GY107" s="177" t="s">
        <v>5739</v>
      </c>
      <c r="GZ107" s="53">
        <v>0</v>
      </c>
      <c r="HA107" s="53">
        <v>0</v>
      </c>
      <c r="HB107" s="53">
        <v>0</v>
      </c>
      <c r="HC107" s="53">
        <v>0</v>
      </c>
      <c r="HD107" s="53">
        <v>0</v>
      </c>
      <c r="HE107" s="53">
        <v>0</v>
      </c>
      <c r="HF107" s="53">
        <v>0</v>
      </c>
      <c r="HG107" s="53">
        <v>0</v>
      </c>
      <c r="HH107" s="53">
        <v>0</v>
      </c>
      <c r="HI107" s="53">
        <v>0</v>
      </c>
      <c r="HJ107" s="53">
        <v>0</v>
      </c>
      <c r="HK107" s="53">
        <v>1770831687</v>
      </c>
      <c r="HL107" s="53">
        <v>1450</v>
      </c>
      <c r="HM107" s="53">
        <v>202251900</v>
      </c>
      <c r="HN107" s="53">
        <v>0</v>
      </c>
      <c r="HO107" s="53">
        <v>0</v>
      </c>
      <c r="HP107" s="53">
        <v>0</v>
      </c>
      <c r="HQ107" s="53">
        <v>0</v>
      </c>
    </row>
    <row r="108" spans="1:225">
      <c r="A108" s="53" t="s">
        <v>2399</v>
      </c>
      <c r="B108" s="53" t="s">
        <v>1377</v>
      </c>
      <c r="C108" s="53">
        <v>4114519</v>
      </c>
      <c r="D108" s="53">
        <v>33000</v>
      </c>
      <c r="E108" s="53">
        <v>18</v>
      </c>
      <c r="F108" s="58">
        <v>43101</v>
      </c>
      <c r="G108" s="58">
        <v>43465</v>
      </c>
      <c r="H108" s="73" t="s">
        <v>583</v>
      </c>
      <c r="I108" s="53" t="s">
        <v>4286</v>
      </c>
      <c r="J108" s="53" t="s">
        <v>3510</v>
      </c>
      <c r="K108" s="53" t="s">
        <v>3388</v>
      </c>
      <c r="L108" s="53" t="s">
        <v>3389</v>
      </c>
      <c r="M108" s="53" t="s">
        <v>2982</v>
      </c>
      <c r="N108" s="53" t="s">
        <v>2405</v>
      </c>
      <c r="O108" s="53" t="s">
        <v>3509</v>
      </c>
      <c r="P108" s="53" t="s">
        <v>2407</v>
      </c>
      <c r="Q108" s="53" t="s">
        <v>2407</v>
      </c>
      <c r="R108" s="53">
        <v>4114519</v>
      </c>
      <c r="S108" s="53" t="s">
        <v>2408</v>
      </c>
      <c r="T108" s="53" t="s">
        <v>2409</v>
      </c>
      <c r="U108" s="53" t="s">
        <v>2405</v>
      </c>
      <c r="V108" s="53">
        <v>99212</v>
      </c>
      <c r="W108" s="53" t="s">
        <v>2410</v>
      </c>
      <c r="X108" s="53" t="s">
        <v>3510</v>
      </c>
      <c r="Y108" s="53" t="s">
        <v>3391</v>
      </c>
      <c r="Z108" s="53" t="s">
        <v>3512</v>
      </c>
      <c r="AA108" s="53" t="s">
        <v>3388</v>
      </c>
      <c r="AB108" s="53">
        <v>0</v>
      </c>
      <c r="AC108" s="53">
        <v>0</v>
      </c>
      <c r="AD108" s="53">
        <v>0</v>
      </c>
      <c r="AE108" s="53">
        <v>0</v>
      </c>
      <c r="AF108" s="53">
        <v>0</v>
      </c>
      <c r="AG108" s="53">
        <v>0</v>
      </c>
      <c r="AH108" s="53">
        <v>0</v>
      </c>
      <c r="AI108" s="53">
        <v>0</v>
      </c>
      <c r="AJ108" s="53" t="s">
        <v>3392</v>
      </c>
      <c r="AK108" s="53" t="s">
        <v>4287</v>
      </c>
      <c r="AL108" s="53" t="s">
        <v>3394</v>
      </c>
      <c r="AM108" s="53" t="s">
        <v>3514</v>
      </c>
      <c r="AN108" s="53" t="s">
        <v>2421</v>
      </c>
      <c r="AO108" s="53">
        <v>0.4</v>
      </c>
      <c r="AP108" s="53" t="s">
        <v>3396</v>
      </c>
      <c r="AQ108" s="53" t="s">
        <v>3515</v>
      </c>
      <c r="AR108" s="53" t="s">
        <v>3398</v>
      </c>
      <c r="AS108" s="53" t="s">
        <v>4199</v>
      </c>
      <c r="AT108" s="53">
        <v>0.28000000000000003</v>
      </c>
      <c r="AU108" s="53" t="s">
        <v>3400</v>
      </c>
      <c r="AV108" s="53" t="s">
        <v>4270</v>
      </c>
      <c r="AW108" s="53" t="s">
        <v>3518</v>
      </c>
      <c r="AX108" s="53" t="s">
        <v>2663</v>
      </c>
      <c r="AY108" s="53">
        <v>0.3</v>
      </c>
      <c r="AZ108" s="53">
        <v>0</v>
      </c>
      <c r="BA108" s="53">
        <v>0</v>
      </c>
      <c r="BB108" s="53">
        <v>0</v>
      </c>
      <c r="BC108" s="53">
        <v>0</v>
      </c>
      <c r="BD108" s="53">
        <v>0</v>
      </c>
      <c r="BE108" s="53">
        <v>0</v>
      </c>
      <c r="BF108" s="53">
        <v>0</v>
      </c>
      <c r="BG108" s="53">
        <v>0</v>
      </c>
      <c r="BH108" s="53">
        <v>0</v>
      </c>
      <c r="BI108" s="53" t="s">
        <v>2425</v>
      </c>
      <c r="BJ108" s="53">
        <v>0</v>
      </c>
      <c r="BK108" s="53">
        <v>0</v>
      </c>
      <c r="BL108" s="53">
        <v>0</v>
      </c>
      <c r="BM108" s="53">
        <v>0</v>
      </c>
      <c r="BN108" s="53">
        <v>0</v>
      </c>
      <c r="BO108" s="53">
        <v>0</v>
      </c>
      <c r="BP108" s="53">
        <v>0</v>
      </c>
      <c r="BQ108" s="53">
        <v>0</v>
      </c>
      <c r="BR108" s="53">
        <v>0</v>
      </c>
      <c r="BS108" s="53">
        <v>0</v>
      </c>
      <c r="BT108" s="53" t="s">
        <v>4288</v>
      </c>
      <c r="BU108" s="53">
        <v>0</v>
      </c>
      <c r="BV108" s="53">
        <v>0</v>
      </c>
      <c r="BW108" s="53">
        <v>0</v>
      </c>
      <c r="BX108" s="53">
        <v>0</v>
      </c>
      <c r="BY108" s="53">
        <v>0</v>
      </c>
      <c r="BZ108" s="53">
        <v>0</v>
      </c>
      <c r="CA108" s="53">
        <v>0</v>
      </c>
      <c r="CB108" s="53">
        <v>0</v>
      </c>
      <c r="CC108" s="53">
        <v>0</v>
      </c>
      <c r="CD108" s="53">
        <v>0</v>
      </c>
      <c r="CE108" s="53" t="s">
        <v>4289</v>
      </c>
      <c r="CF108" s="53" t="s">
        <v>4290</v>
      </c>
      <c r="CG108" s="53">
        <v>0</v>
      </c>
      <c r="CH108" s="53">
        <v>0</v>
      </c>
      <c r="CI108" s="53">
        <v>0</v>
      </c>
      <c r="CJ108" s="53">
        <v>0</v>
      </c>
      <c r="CK108" s="53">
        <v>0</v>
      </c>
      <c r="CL108" s="53">
        <v>0</v>
      </c>
      <c r="CM108" s="53">
        <v>0</v>
      </c>
      <c r="CN108" s="53">
        <v>0</v>
      </c>
      <c r="CO108" s="53">
        <v>0</v>
      </c>
      <c r="CP108" s="53">
        <v>0</v>
      </c>
      <c r="CQ108" s="53" t="s">
        <v>4291</v>
      </c>
      <c r="CR108" s="53">
        <v>0</v>
      </c>
      <c r="CS108" s="53">
        <v>0</v>
      </c>
      <c r="CT108" s="53">
        <v>0</v>
      </c>
      <c r="CU108" s="53">
        <v>0</v>
      </c>
      <c r="CV108" s="53">
        <v>0</v>
      </c>
      <c r="CW108" s="53">
        <v>0</v>
      </c>
      <c r="CX108" s="53">
        <v>0</v>
      </c>
      <c r="CY108" s="53">
        <v>0</v>
      </c>
      <c r="CZ108" s="53">
        <v>0</v>
      </c>
      <c r="DA108" s="53">
        <v>0</v>
      </c>
      <c r="DB108" s="53" t="s">
        <v>4292</v>
      </c>
      <c r="DC108" s="53">
        <v>0</v>
      </c>
      <c r="DD108" s="53">
        <v>0</v>
      </c>
      <c r="DE108" s="53">
        <v>0</v>
      </c>
      <c r="DF108" s="53">
        <v>0</v>
      </c>
      <c r="DG108" s="53">
        <v>0</v>
      </c>
      <c r="DH108" s="53">
        <v>0</v>
      </c>
      <c r="DI108" s="53">
        <v>0</v>
      </c>
      <c r="DJ108" s="53">
        <v>0</v>
      </c>
      <c r="DK108" s="53">
        <v>41183</v>
      </c>
      <c r="DL108" s="53" t="s">
        <v>4293</v>
      </c>
      <c r="DM108" s="53" t="s">
        <v>4294</v>
      </c>
      <c r="DN108" s="53" t="s">
        <v>4295</v>
      </c>
      <c r="DO108" s="53">
        <v>41.67</v>
      </c>
      <c r="DP108" s="53">
        <v>41183</v>
      </c>
      <c r="DQ108" s="53" t="s">
        <v>3396</v>
      </c>
      <c r="DR108" s="53" t="s">
        <v>4295</v>
      </c>
      <c r="DS108" s="53">
        <v>28.33</v>
      </c>
      <c r="DT108" s="53">
        <v>41183</v>
      </c>
      <c r="DU108" s="53" t="s">
        <v>3400</v>
      </c>
      <c r="DV108" s="53" t="s">
        <v>4295</v>
      </c>
      <c r="DW108" s="53">
        <v>30</v>
      </c>
      <c r="DX108" s="53">
        <v>41183</v>
      </c>
      <c r="DY108" s="53">
        <v>0</v>
      </c>
      <c r="DZ108" s="53">
        <v>0</v>
      </c>
      <c r="EA108" s="53">
        <v>0</v>
      </c>
      <c r="EB108" s="53">
        <v>0</v>
      </c>
      <c r="EC108" s="53">
        <v>0</v>
      </c>
      <c r="ED108" s="53">
        <v>0</v>
      </c>
      <c r="EE108" s="53">
        <v>0</v>
      </c>
      <c r="EF108" s="53">
        <v>0</v>
      </c>
      <c r="EG108" s="53" t="s">
        <v>4279</v>
      </c>
      <c r="EH108" s="53" t="s">
        <v>4296</v>
      </c>
      <c r="EI108" s="53">
        <v>100</v>
      </c>
      <c r="EJ108" s="53">
        <v>33939</v>
      </c>
      <c r="EK108" s="53">
        <v>0</v>
      </c>
      <c r="EL108" s="53">
        <v>0</v>
      </c>
      <c r="EM108" s="53">
        <v>0</v>
      </c>
      <c r="EN108" s="53">
        <v>0</v>
      </c>
      <c r="EO108" s="53">
        <v>0</v>
      </c>
      <c r="EP108" s="53">
        <v>0</v>
      </c>
      <c r="EQ108" s="53">
        <v>0</v>
      </c>
      <c r="ER108" s="53">
        <v>0</v>
      </c>
      <c r="ES108" s="53">
        <v>0</v>
      </c>
      <c r="ET108" s="53">
        <v>0</v>
      </c>
      <c r="EU108" s="53">
        <v>0</v>
      </c>
      <c r="EV108" s="53">
        <v>0</v>
      </c>
      <c r="EW108" s="53">
        <v>0</v>
      </c>
      <c r="EX108" s="53">
        <v>0</v>
      </c>
      <c r="EY108" s="53">
        <v>0</v>
      </c>
      <c r="EZ108" s="53">
        <v>0</v>
      </c>
      <c r="FA108" s="53">
        <v>0</v>
      </c>
      <c r="FB108" s="53">
        <v>0</v>
      </c>
      <c r="FC108" s="53">
        <v>0</v>
      </c>
      <c r="FD108" s="53">
        <v>0</v>
      </c>
      <c r="FE108" s="53">
        <v>0</v>
      </c>
      <c r="FF108" s="53">
        <v>0</v>
      </c>
      <c r="FG108" s="53">
        <v>0</v>
      </c>
      <c r="FH108" s="53">
        <v>0</v>
      </c>
      <c r="FI108" s="53">
        <v>0</v>
      </c>
      <c r="FJ108" s="53">
        <v>0</v>
      </c>
      <c r="FK108" s="53">
        <v>0</v>
      </c>
      <c r="FL108" s="53">
        <v>0</v>
      </c>
      <c r="FM108" s="53">
        <v>98233</v>
      </c>
      <c r="FN108" s="53" t="s">
        <v>4297</v>
      </c>
      <c r="FO108" s="53" t="s">
        <v>3549</v>
      </c>
      <c r="FP108" s="53" t="s">
        <v>2435</v>
      </c>
      <c r="FQ108" s="53" t="s">
        <v>4298</v>
      </c>
      <c r="FR108" s="53" t="s">
        <v>4280</v>
      </c>
      <c r="FS108" s="53" t="s">
        <v>2739</v>
      </c>
      <c r="FT108" s="53" t="s">
        <v>2539</v>
      </c>
      <c r="FU108" s="53">
        <v>33939</v>
      </c>
      <c r="FV108" s="53">
        <v>0</v>
      </c>
      <c r="FW108" s="53">
        <v>0</v>
      </c>
      <c r="FX108" s="53">
        <v>0</v>
      </c>
      <c r="FY108" s="53">
        <v>0</v>
      </c>
      <c r="FZ108" s="53" t="s">
        <v>4299</v>
      </c>
      <c r="GA108" s="53">
        <v>0</v>
      </c>
      <c r="GB108" s="53" t="s">
        <v>4289</v>
      </c>
      <c r="GC108" s="53" t="s">
        <v>4293</v>
      </c>
      <c r="GD108" s="53">
        <v>98233</v>
      </c>
      <c r="GE108" s="53" t="s">
        <v>912</v>
      </c>
      <c r="GF108" s="53">
        <v>0</v>
      </c>
      <c r="GG108" s="53">
        <v>0</v>
      </c>
      <c r="GH108" s="53">
        <v>0</v>
      </c>
      <c r="GI108" s="53">
        <v>0</v>
      </c>
      <c r="GJ108" s="53">
        <v>0</v>
      </c>
      <c r="GK108" s="53" t="s">
        <v>2548</v>
      </c>
      <c r="GL108" s="53">
        <v>0</v>
      </c>
      <c r="GM108" s="53">
        <v>0</v>
      </c>
      <c r="GN108" s="53" t="s">
        <v>4300</v>
      </c>
      <c r="GO108" s="53">
        <v>0</v>
      </c>
      <c r="GP108" s="53">
        <v>0</v>
      </c>
      <c r="GQ108" s="53">
        <v>0</v>
      </c>
      <c r="GR108" s="53">
        <v>0</v>
      </c>
      <c r="GS108" s="53">
        <v>0</v>
      </c>
      <c r="GT108" s="53">
        <v>0</v>
      </c>
      <c r="GU108" s="53">
        <v>0</v>
      </c>
      <c r="GV108" s="53">
        <v>0</v>
      </c>
      <c r="GW108" s="53">
        <v>0</v>
      </c>
      <c r="GX108" s="53">
        <v>0</v>
      </c>
      <c r="GY108" s="177" t="s">
        <v>5739</v>
      </c>
      <c r="GZ108" s="53">
        <v>0</v>
      </c>
      <c r="HA108" s="53">
        <v>0</v>
      </c>
      <c r="HB108" s="53">
        <v>0</v>
      </c>
      <c r="HC108" s="53">
        <v>0</v>
      </c>
      <c r="HD108" s="53">
        <v>0</v>
      </c>
      <c r="HE108" s="53">
        <v>0</v>
      </c>
      <c r="HF108" s="53">
        <v>0</v>
      </c>
      <c r="HG108" s="53">
        <v>0</v>
      </c>
      <c r="HH108" s="53">
        <v>0</v>
      </c>
      <c r="HI108" s="53">
        <v>0</v>
      </c>
      <c r="HJ108" s="53">
        <v>0</v>
      </c>
      <c r="HK108" s="53">
        <v>1427306331</v>
      </c>
      <c r="HL108" s="53">
        <v>1451</v>
      </c>
      <c r="HM108" s="53">
        <v>202252000</v>
      </c>
      <c r="HN108" s="53">
        <v>0</v>
      </c>
      <c r="HO108" s="53">
        <v>0</v>
      </c>
      <c r="HP108" s="53">
        <v>0</v>
      </c>
      <c r="HQ108" s="53">
        <v>0</v>
      </c>
    </row>
    <row r="109" spans="1:225">
      <c r="A109" s="53" t="s">
        <v>2399</v>
      </c>
      <c r="B109" s="53" t="s">
        <v>1377</v>
      </c>
      <c r="C109" s="53">
        <v>4114527</v>
      </c>
      <c r="D109" s="53">
        <v>40910</v>
      </c>
      <c r="E109" s="53">
        <v>18</v>
      </c>
      <c r="F109" s="58">
        <v>43101</v>
      </c>
      <c r="G109" s="58">
        <v>43465</v>
      </c>
      <c r="H109" s="73" t="s">
        <v>584</v>
      </c>
      <c r="I109" s="53" t="s">
        <v>4301</v>
      </c>
      <c r="J109" s="53" t="s">
        <v>1416</v>
      </c>
      <c r="K109" s="53" t="s">
        <v>3388</v>
      </c>
      <c r="L109" s="53" t="s">
        <v>3389</v>
      </c>
      <c r="M109" s="53" t="s">
        <v>2982</v>
      </c>
      <c r="N109" s="53" t="s">
        <v>2405</v>
      </c>
      <c r="O109" s="53">
        <v>98662</v>
      </c>
      <c r="P109" s="53" t="s">
        <v>2407</v>
      </c>
      <c r="Q109" s="53" t="s">
        <v>2407</v>
      </c>
      <c r="R109" s="53">
        <v>4114527</v>
      </c>
      <c r="S109" s="53" t="s">
        <v>2408</v>
      </c>
      <c r="T109" s="53" t="s">
        <v>2409</v>
      </c>
      <c r="U109" s="53" t="s">
        <v>2405</v>
      </c>
      <c r="V109" s="53">
        <v>99212</v>
      </c>
      <c r="W109" s="53" t="s">
        <v>2410</v>
      </c>
      <c r="X109" s="53" t="s">
        <v>3510</v>
      </c>
      <c r="Y109" s="53" t="s">
        <v>3511</v>
      </c>
      <c r="Z109" s="53" t="s">
        <v>3512</v>
      </c>
      <c r="AA109" s="53" t="s">
        <v>3388</v>
      </c>
      <c r="AB109" s="53">
        <v>0</v>
      </c>
      <c r="AC109" s="53">
        <v>0</v>
      </c>
      <c r="AD109" s="53">
        <v>0</v>
      </c>
      <c r="AE109" s="53">
        <v>0</v>
      </c>
      <c r="AF109" s="53">
        <v>0</v>
      </c>
      <c r="AG109" s="53">
        <v>0</v>
      </c>
      <c r="AH109" s="53">
        <v>0</v>
      </c>
      <c r="AI109" s="53">
        <v>0</v>
      </c>
      <c r="AJ109" s="53" t="s">
        <v>3392</v>
      </c>
      <c r="AK109" s="53" t="s">
        <v>3513</v>
      </c>
      <c r="AL109" s="53" t="s">
        <v>3394</v>
      </c>
      <c r="AM109" s="53" t="s">
        <v>3514</v>
      </c>
      <c r="AN109" s="53" t="s">
        <v>2421</v>
      </c>
      <c r="AO109" s="53">
        <v>0.42</v>
      </c>
      <c r="AP109" s="53" t="s">
        <v>3396</v>
      </c>
      <c r="AQ109" s="53" t="s">
        <v>3515</v>
      </c>
      <c r="AR109" s="53" t="s">
        <v>3398</v>
      </c>
      <c r="AS109" s="53" t="s">
        <v>3516</v>
      </c>
      <c r="AT109" s="53">
        <v>0.28000000000000003</v>
      </c>
      <c r="AU109" s="53" t="s">
        <v>3400</v>
      </c>
      <c r="AV109" s="53" t="s">
        <v>4270</v>
      </c>
      <c r="AW109" s="53" t="s">
        <v>4302</v>
      </c>
      <c r="AX109" s="53" t="s">
        <v>2663</v>
      </c>
      <c r="AY109" s="53">
        <v>0.3</v>
      </c>
      <c r="AZ109" s="53">
        <v>0</v>
      </c>
      <c r="BA109" s="53">
        <v>0</v>
      </c>
      <c r="BB109" s="53">
        <v>0</v>
      </c>
      <c r="BC109" s="53">
        <v>0</v>
      </c>
      <c r="BD109" s="53">
        <v>0</v>
      </c>
      <c r="BE109" s="53">
        <v>0</v>
      </c>
      <c r="BF109" s="53">
        <v>0</v>
      </c>
      <c r="BG109" s="53">
        <v>0</v>
      </c>
      <c r="BH109" s="53">
        <v>0</v>
      </c>
      <c r="BI109" s="53" t="s">
        <v>2425</v>
      </c>
      <c r="BJ109" s="53">
        <v>0</v>
      </c>
      <c r="BK109" s="53">
        <v>0</v>
      </c>
      <c r="BL109" s="53">
        <v>0</v>
      </c>
      <c r="BM109" s="53">
        <v>0</v>
      </c>
      <c r="BN109" s="53">
        <v>0</v>
      </c>
      <c r="BO109" s="53">
        <v>0</v>
      </c>
      <c r="BP109" s="53">
        <v>0</v>
      </c>
      <c r="BQ109" s="53">
        <v>0</v>
      </c>
      <c r="BR109" s="53">
        <v>0</v>
      </c>
      <c r="BS109" s="53">
        <v>0</v>
      </c>
      <c r="BT109" s="53" t="s">
        <v>4303</v>
      </c>
      <c r="BU109" s="53">
        <v>0</v>
      </c>
      <c r="BV109" s="53">
        <v>0</v>
      </c>
      <c r="BW109" s="53">
        <v>0</v>
      </c>
      <c r="BX109" s="53">
        <v>0</v>
      </c>
      <c r="BY109" s="53">
        <v>0</v>
      </c>
      <c r="BZ109" s="53">
        <v>0</v>
      </c>
      <c r="CA109" s="53">
        <v>0</v>
      </c>
      <c r="CB109" s="53">
        <v>0</v>
      </c>
      <c r="CC109" s="53">
        <v>0</v>
      </c>
      <c r="CD109" s="53">
        <v>0</v>
      </c>
      <c r="CE109" s="53" t="s">
        <v>4304</v>
      </c>
      <c r="CF109" s="53" t="s">
        <v>4305</v>
      </c>
      <c r="CG109" s="53">
        <v>0</v>
      </c>
      <c r="CH109" s="53">
        <v>0</v>
      </c>
      <c r="CI109" s="53">
        <v>0</v>
      </c>
      <c r="CJ109" s="53">
        <v>0</v>
      </c>
      <c r="CK109" s="53">
        <v>0</v>
      </c>
      <c r="CL109" s="53">
        <v>0</v>
      </c>
      <c r="CM109" s="53">
        <v>0</v>
      </c>
      <c r="CN109" s="53">
        <v>0</v>
      </c>
      <c r="CO109" s="53">
        <v>0</v>
      </c>
      <c r="CP109" s="53">
        <v>0</v>
      </c>
      <c r="CQ109" s="53" t="s">
        <v>4306</v>
      </c>
      <c r="CR109" s="53">
        <v>0</v>
      </c>
      <c r="CS109" s="53">
        <v>0</v>
      </c>
      <c r="CT109" s="53">
        <v>0</v>
      </c>
      <c r="CU109" s="53">
        <v>0</v>
      </c>
      <c r="CV109" s="53">
        <v>0</v>
      </c>
      <c r="CW109" s="53">
        <v>0</v>
      </c>
      <c r="CX109" s="53">
        <v>0</v>
      </c>
      <c r="CY109" s="53">
        <v>0</v>
      </c>
      <c r="CZ109" s="53">
        <v>0</v>
      </c>
      <c r="DA109" s="53">
        <v>0</v>
      </c>
      <c r="DB109" s="53" t="s">
        <v>3408</v>
      </c>
      <c r="DC109" s="53">
        <v>0</v>
      </c>
      <c r="DD109" s="53">
        <v>0</v>
      </c>
      <c r="DE109" s="53">
        <v>0</v>
      </c>
      <c r="DF109" s="53">
        <v>0</v>
      </c>
      <c r="DG109" s="53">
        <v>0</v>
      </c>
      <c r="DH109" s="53">
        <v>0</v>
      </c>
      <c r="DI109" s="53">
        <v>0</v>
      </c>
      <c r="DJ109" s="53">
        <v>0</v>
      </c>
      <c r="DK109" s="53">
        <v>41183</v>
      </c>
      <c r="DL109" s="53" t="s">
        <v>3847</v>
      </c>
      <c r="DM109" s="53" t="s">
        <v>3392</v>
      </c>
      <c r="DN109" s="53" t="s">
        <v>3408</v>
      </c>
      <c r="DO109" s="53">
        <v>41.67</v>
      </c>
      <c r="DP109" s="53">
        <v>41183</v>
      </c>
      <c r="DQ109" s="53" t="s">
        <v>3396</v>
      </c>
      <c r="DR109" s="53" t="s">
        <v>3408</v>
      </c>
      <c r="DS109" s="53">
        <v>28.33</v>
      </c>
      <c r="DT109" s="53">
        <v>41183</v>
      </c>
      <c r="DU109" s="53" t="s">
        <v>3400</v>
      </c>
      <c r="DV109" s="53" t="s">
        <v>3408</v>
      </c>
      <c r="DW109" s="53">
        <v>30</v>
      </c>
      <c r="DX109" s="53">
        <v>41183</v>
      </c>
      <c r="DY109" s="53">
        <v>0</v>
      </c>
      <c r="DZ109" s="53">
        <v>0</v>
      </c>
      <c r="EA109" s="53">
        <v>0</v>
      </c>
      <c r="EB109" s="53">
        <v>0</v>
      </c>
      <c r="EC109" s="53">
        <v>0</v>
      </c>
      <c r="ED109" s="53">
        <v>0</v>
      </c>
      <c r="EE109" s="53">
        <v>0</v>
      </c>
      <c r="EF109" s="53">
        <v>0</v>
      </c>
      <c r="EG109" s="53" t="s">
        <v>4279</v>
      </c>
      <c r="EH109" s="53" t="s">
        <v>4280</v>
      </c>
      <c r="EI109" s="53">
        <v>100</v>
      </c>
      <c r="EJ109" s="53">
        <v>38335</v>
      </c>
      <c r="EK109" s="53">
        <v>0</v>
      </c>
      <c r="EL109" s="53">
        <v>0</v>
      </c>
      <c r="EM109" s="53">
        <v>0</v>
      </c>
      <c r="EN109" s="53">
        <v>0</v>
      </c>
      <c r="EO109" s="53">
        <v>0</v>
      </c>
      <c r="EP109" s="53">
        <v>0</v>
      </c>
      <c r="EQ109" s="53">
        <v>0</v>
      </c>
      <c r="ER109" s="53">
        <v>0</v>
      </c>
      <c r="ES109" s="53">
        <v>0</v>
      </c>
      <c r="ET109" s="53">
        <v>0</v>
      </c>
      <c r="EU109" s="53">
        <v>0</v>
      </c>
      <c r="EV109" s="53">
        <v>0</v>
      </c>
      <c r="EW109" s="53">
        <v>0</v>
      </c>
      <c r="EX109" s="53">
        <v>0</v>
      </c>
      <c r="EY109" s="53">
        <v>0</v>
      </c>
      <c r="EZ109" s="53">
        <v>0</v>
      </c>
      <c r="FA109" s="53">
        <v>0</v>
      </c>
      <c r="FB109" s="53">
        <v>0</v>
      </c>
      <c r="FC109" s="53">
        <v>0</v>
      </c>
      <c r="FD109" s="53">
        <v>0</v>
      </c>
      <c r="FE109" s="53">
        <v>0</v>
      </c>
      <c r="FF109" s="53">
        <v>0</v>
      </c>
      <c r="FG109" s="53">
        <v>0</v>
      </c>
      <c r="FH109" s="53">
        <v>0</v>
      </c>
      <c r="FI109" s="53">
        <v>0</v>
      </c>
      <c r="FJ109" s="53">
        <v>0</v>
      </c>
      <c r="FK109" s="53">
        <v>0</v>
      </c>
      <c r="FL109" s="53">
        <v>0</v>
      </c>
      <c r="FM109" s="53">
        <v>99352</v>
      </c>
      <c r="FN109" s="53" t="s">
        <v>4307</v>
      </c>
      <c r="FO109" s="53" t="s">
        <v>3412</v>
      </c>
      <c r="FP109" s="53" t="s">
        <v>2435</v>
      </c>
      <c r="FQ109" s="53" t="s">
        <v>4308</v>
      </c>
      <c r="FR109" s="53" t="s">
        <v>4280</v>
      </c>
      <c r="FS109" s="53" t="s">
        <v>2739</v>
      </c>
      <c r="FT109" s="53" t="s">
        <v>2539</v>
      </c>
      <c r="FU109" s="53">
        <v>38335</v>
      </c>
      <c r="FV109" s="53">
        <v>0</v>
      </c>
      <c r="FW109" s="53">
        <v>0</v>
      </c>
      <c r="FX109" s="53">
        <v>0</v>
      </c>
      <c r="FY109" s="53">
        <v>0</v>
      </c>
      <c r="FZ109" s="53" t="s">
        <v>4309</v>
      </c>
      <c r="GA109" s="53">
        <v>0</v>
      </c>
      <c r="GB109" s="53" t="s">
        <v>4304</v>
      </c>
      <c r="GC109" s="53" t="s">
        <v>3847</v>
      </c>
      <c r="GD109" s="53">
        <v>99352</v>
      </c>
      <c r="GE109" s="53" t="s">
        <v>989</v>
      </c>
      <c r="GF109" s="53">
        <v>0</v>
      </c>
      <c r="GG109" s="53">
        <v>0</v>
      </c>
      <c r="GH109" s="53">
        <v>0</v>
      </c>
      <c r="GI109" s="53">
        <v>0</v>
      </c>
      <c r="GJ109" s="53">
        <v>0</v>
      </c>
      <c r="GK109" s="53" t="s">
        <v>1391</v>
      </c>
      <c r="GL109" s="53">
        <v>0</v>
      </c>
      <c r="GM109" s="53">
        <v>0</v>
      </c>
      <c r="GN109" s="53" t="s">
        <v>4310</v>
      </c>
      <c r="GO109" s="53">
        <v>0</v>
      </c>
      <c r="GP109" s="53">
        <v>0</v>
      </c>
      <c r="GQ109" s="53">
        <v>0</v>
      </c>
      <c r="GR109" s="53">
        <v>0</v>
      </c>
      <c r="GS109" s="53">
        <v>0</v>
      </c>
      <c r="GT109" s="53">
        <v>0</v>
      </c>
      <c r="GU109" s="53">
        <v>0</v>
      </c>
      <c r="GV109" s="53">
        <v>0</v>
      </c>
      <c r="GW109" s="53">
        <v>0</v>
      </c>
      <c r="GX109" s="53">
        <v>0</v>
      </c>
      <c r="GY109" s="177" t="s">
        <v>5739</v>
      </c>
      <c r="GZ109" s="53">
        <v>0</v>
      </c>
      <c r="HA109" s="53">
        <v>0</v>
      </c>
      <c r="HB109" s="53">
        <v>0</v>
      </c>
      <c r="HC109" s="53">
        <v>0</v>
      </c>
      <c r="HD109" s="53">
        <v>0</v>
      </c>
      <c r="HE109" s="53">
        <v>0</v>
      </c>
      <c r="HF109" s="53">
        <v>0</v>
      </c>
      <c r="HG109" s="53">
        <v>0</v>
      </c>
      <c r="HH109" s="53">
        <v>0</v>
      </c>
      <c r="HI109" s="53">
        <v>0</v>
      </c>
      <c r="HJ109" s="53">
        <v>0</v>
      </c>
      <c r="HK109" s="53">
        <v>1477801322</v>
      </c>
      <c r="HL109" s="53">
        <v>1452</v>
      </c>
      <c r="HM109" s="53">
        <v>202251500</v>
      </c>
      <c r="HN109" s="53">
        <v>0</v>
      </c>
      <c r="HO109" s="53">
        <v>0</v>
      </c>
      <c r="HP109" s="53">
        <v>0</v>
      </c>
      <c r="HQ109" s="53">
        <v>0</v>
      </c>
    </row>
    <row r="110" spans="1:225">
      <c r="A110" s="53" t="s">
        <v>2399</v>
      </c>
      <c r="B110" s="53" t="s">
        <v>1377</v>
      </c>
      <c r="C110" s="53">
        <v>4114543</v>
      </c>
      <c r="D110" s="53">
        <v>20000</v>
      </c>
      <c r="E110" s="53">
        <v>18</v>
      </c>
      <c r="F110" s="58">
        <v>43101</v>
      </c>
      <c r="G110" s="58">
        <v>43465</v>
      </c>
      <c r="H110" s="73" t="s">
        <v>585</v>
      </c>
      <c r="I110" s="53" t="s">
        <v>4311</v>
      </c>
      <c r="J110" s="53" t="s">
        <v>3510</v>
      </c>
      <c r="K110" s="53" t="s">
        <v>3388</v>
      </c>
      <c r="L110" s="53" t="s">
        <v>3389</v>
      </c>
      <c r="M110" s="53" t="s">
        <v>2982</v>
      </c>
      <c r="N110" s="53" t="s">
        <v>2405</v>
      </c>
      <c r="O110" s="53">
        <v>98662</v>
      </c>
      <c r="P110" s="53" t="s">
        <v>2407</v>
      </c>
      <c r="Q110" s="53" t="s">
        <v>2407</v>
      </c>
      <c r="R110" s="53">
        <v>4114543</v>
      </c>
      <c r="S110" s="53" t="s">
        <v>2408</v>
      </c>
      <c r="T110" s="53" t="s">
        <v>2409</v>
      </c>
      <c r="U110" s="53" t="s">
        <v>2405</v>
      </c>
      <c r="V110" s="53">
        <v>99212</v>
      </c>
      <c r="W110" s="53" t="s">
        <v>2410</v>
      </c>
      <c r="X110" s="53" t="s">
        <v>3390</v>
      </c>
      <c r="Y110" s="53" t="s">
        <v>3391</v>
      </c>
      <c r="Z110" s="53" t="s">
        <v>2986</v>
      </c>
      <c r="AA110" s="53" t="s">
        <v>3388</v>
      </c>
      <c r="AB110" s="53">
        <v>0</v>
      </c>
      <c r="AC110" s="53">
        <v>0</v>
      </c>
      <c r="AD110" s="53">
        <v>0</v>
      </c>
      <c r="AE110" s="53">
        <v>0</v>
      </c>
      <c r="AF110" s="53">
        <v>0</v>
      </c>
      <c r="AG110" s="53">
        <v>0</v>
      </c>
      <c r="AH110" s="53">
        <v>0</v>
      </c>
      <c r="AI110" s="53">
        <v>0</v>
      </c>
      <c r="AJ110" s="53" t="s">
        <v>4312</v>
      </c>
      <c r="AK110" s="53" t="s">
        <v>3393</v>
      </c>
      <c r="AL110" s="53" t="s">
        <v>3394</v>
      </c>
      <c r="AM110" s="53" t="s">
        <v>3395</v>
      </c>
      <c r="AN110" s="53" t="s">
        <v>2421</v>
      </c>
      <c r="AO110" s="53">
        <v>0.42</v>
      </c>
      <c r="AP110" s="53" t="s">
        <v>3396</v>
      </c>
      <c r="AQ110" s="53" t="s">
        <v>3397</v>
      </c>
      <c r="AR110" s="53" t="s">
        <v>3398</v>
      </c>
      <c r="AS110" s="53" t="s">
        <v>3399</v>
      </c>
      <c r="AT110" s="53">
        <v>0.2833</v>
      </c>
      <c r="AU110" s="53" t="s">
        <v>4313</v>
      </c>
      <c r="AV110" s="53" t="s">
        <v>3401</v>
      </c>
      <c r="AW110" s="53" t="s">
        <v>3402</v>
      </c>
      <c r="AX110" s="53" t="s">
        <v>2594</v>
      </c>
      <c r="AY110" s="53">
        <v>0.3</v>
      </c>
      <c r="AZ110" s="53">
        <v>0</v>
      </c>
      <c r="BA110" s="53">
        <v>0</v>
      </c>
      <c r="BB110" s="53">
        <v>0</v>
      </c>
      <c r="BC110" s="53">
        <v>0</v>
      </c>
      <c r="BD110" s="53">
        <v>0</v>
      </c>
      <c r="BE110" s="53">
        <v>0</v>
      </c>
      <c r="BF110" s="53">
        <v>0</v>
      </c>
      <c r="BG110" s="53">
        <v>0</v>
      </c>
      <c r="BH110" s="53">
        <v>0</v>
      </c>
      <c r="BI110" s="53" t="s">
        <v>2425</v>
      </c>
      <c r="BJ110" s="53">
        <v>0</v>
      </c>
      <c r="BK110" s="53">
        <v>0</v>
      </c>
      <c r="BL110" s="53">
        <v>0</v>
      </c>
      <c r="BM110" s="53">
        <v>0</v>
      </c>
      <c r="BN110" s="53">
        <v>0</v>
      </c>
      <c r="BO110" s="53">
        <v>0</v>
      </c>
      <c r="BP110" s="53">
        <v>0</v>
      </c>
      <c r="BQ110" s="53">
        <v>0</v>
      </c>
      <c r="BR110" s="53">
        <v>0</v>
      </c>
      <c r="BS110" s="53">
        <v>0</v>
      </c>
      <c r="BT110" s="53" t="s">
        <v>4314</v>
      </c>
      <c r="BU110" s="53">
        <v>0</v>
      </c>
      <c r="BV110" s="53">
        <v>0</v>
      </c>
      <c r="BW110" s="53">
        <v>0</v>
      </c>
      <c r="BX110" s="53">
        <v>0</v>
      </c>
      <c r="BY110" s="53">
        <v>0</v>
      </c>
      <c r="BZ110" s="53">
        <v>0</v>
      </c>
      <c r="CA110" s="53">
        <v>0</v>
      </c>
      <c r="CB110" s="53">
        <v>0</v>
      </c>
      <c r="CC110" s="53">
        <v>0</v>
      </c>
      <c r="CD110" s="53">
        <v>0</v>
      </c>
      <c r="CE110" s="53" t="s">
        <v>4315</v>
      </c>
      <c r="CF110" s="53" t="s">
        <v>4316</v>
      </c>
      <c r="CG110" s="53">
        <v>0</v>
      </c>
      <c r="CH110" s="53">
        <v>0</v>
      </c>
      <c r="CI110" s="53">
        <v>0</v>
      </c>
      <c r="CJ110" s="53">
        <v>0</v>
      </c>
      <c r="CK110" s="53">
        <v>0</v>
      </c>
      <c r="CL110" s="53">
        <v>0</v>
      </c>
      <c r="CM110" s="53">
        <v>0</v>
      </c>
      <c r="CN110" s="53">
        <v>0</v>
      </c>
      <c r="CO110" s="53">
        <v>0</v>
      </c>
      <c r="CP110" s="53">
        <v>0</v>
      </c>
      <c r="CQ110" s="53" t="s">
        <v>4317</v>
      </c>
      <c r="CR110" s="53">
        <v>0</v>
      </c>
      <c r="CS110" s="53">
        <v>0</v>
      </c>
      <c r="CT110" s="53">
        <v>0</v>
      </c>
      <c r="CU110" s="53">
        <v>0</v>
      </c>
      <c r="CV110" s="53">
        <v>0</v>
      </c>
      <c r="CW110" s="53">
        <v>0</v>
      </c>
      <c r="CX110" s="53">
        <v>0</v>
      </c>
      <c r="CY110" s="53">
        <v>0</v>
      </c>
      <c r="CZ110" s="53">
        <v>0</v>
      </c>
      <c r="DA110" s="53">
        <v>0</v>
      </c>
      <c r="DB110" s="53" t="s">
        <v>4318</v>
      </c>
      <c r="DC110" s="53">
        <v>0</v>
      </c>
      <c r="DD110" s="53">
        <v>0</v>
      </c>
      <c r="DE110" s="53">
        <v>0</v>
      </c>
      <c r="DF110" s="53">
        <v>0</v>
      </c>
      <c r="DG110" s="53">
        <v>0</v>
      </c>
      <c r="DH110" s="53">
        <v>0</v>
      </c>
      <c r="DI110" s="53">
        <v>0</v>
      </c>
      <c r="DJ110" s="53">
        <v>0</v>
      </c>
      <c r="DK110" s="53">
        <v>41183</v>
      </c>
      <c r="DL110" s="53" t="s">
        <v>4319</v>
      </c>
      <c r="DM110" s="53" t="s">
        <v>3510</v>
      </c>
      <c r="DN110" s="53" t="s">
        <v>4320</v>
      </c>
      <c r="DO110" s="53">
        <v>100</v>
      </c>
      <c r="DP110" s="53">
        <v>41183</v>
      </c>
      <c r="DQ110" s="53">
        <v>0</v>
      </c>
      <c r="DR110" s="53">
        <v>0</v>
      </c>
      <c r="DS110" s="53">
        <v>0</v>
      </c>
      <c r="DT110" s="53">
        <v>0</v>
      </c>
      <c r="DU110" s="53">
        <v>0</v>
      </c>
      <c r="DV110" s="53">
        <v>0</v>
      </c>
      <c r="DW110" s="53">
        <v>0</v>
      </c>
      <c r="DX110" s="53">
        <v>0</v>
      </c>
      <c r="DY110" s="53">
        <v>0</v>
      </c>
      <c r="DZ110" s="53">
        <v>0</v>
      </c>
      <c r="EA110" s="53">
        <v>0</v>
      </c>
      <c r="EB110" s="53">
        <v>0</v>
      </c>
      <c r="EC110" s="53">
        <v>0</v>
      </c>
      <c r="ED110" s="53">
        <v>0</v>
      </c>
      <c r="EE110" s="53">
        <v>0</v>
      </c>
      <c r="EF110" s="53">
        <v>0</v>
      </c>
      <c r="EG110" s="53" t="s">
        <v>4321</v>
      </c>
      <c r="EH110" s="53" t="s">
        <v>4322</v>
      </c>
      <c r="EI110" s="53">
        <v>100</v>
      </c>
      <c r="EJ110" s="53">
        <v>33939</v>
      </c>
      <c r="EK110" s="53">
        <v>0</v>
      </c>
      <c r="EL110" s="53">
        <v>0</v>
      </c>
      <c r="EM110" s="53">
        <v>0</v>
      </c>
      <c r="EN110" s="53">
        <v>0</v>
      </c>
      <c r="EO110" s="53">
        <v>0</v>
      </c>
      <c r="EP110" s="53">
        <v>0</v>
      </c>
      <c r="EQ110" s="53">
        <v>0</v>
      </c>
      <c r="ER110" s="53">
        <v>0</v>
      </c>
      <c r="ES110" s="53">
        <v>0</v>
      </c>
      <c r="ET110" s="53">
        <v>0</v>
      </c>
      <c r="EU110" s="53">
        <v>0</v>
      </c>
      <c r="EV110" s="53">
        <v>0</v>
      </c>
      <c r="EW110" s="53">
        <v>0</v>
      </c>
      <c r="EX110" s="53">
        <v>0</v>
      </c>
      <c r="EY110" s="53">
        <v>0</v>
      </c>
      <c r="EZ110" s="53">
        <v>0</v>
      </c>
      <c r="FA110" s="53">
        <v>0</v>
      </c>
      <c r="FB110" s="53">
        <v>0</v>
      </c>
      <c r="FC110" s="53">
        <v>0</v>
      </c>
      <c r="FD110" s="53">
        <v>0</v>
      </c>
      <c r="FE110" s="53">
        <v>0</v>
      </c>
      <c r="FF110" s="53">
        <v>0</v>
      </c>
      <c r="FG110" s="53">
        <v>0</v>
      </c>
      <c r="FH110" s="53">
        <v>0</v>
      </c>
      <c r="FI110" s="53">
        <v>0</v>
      </c>
      <c r="FJ110" s="53">
        <v>0</v>
      </c>
      <c r="FK110" s="53">
        <v>0</v>
      </c>
      <c r="FL110" s="53">
        <v>0</v>
      </c>
      <c r="FM110" s="53">
        <v>98944</v>
      </c>
      <c r="FN110" s="53" t="s">
        <v>4323</v>
      </c>
      <c r="FO110" s="53" t="s">
        <v>3412</v>
      </c>
      <c r="FP110" s="53" t="s">
        <v>2435</v>
      </c>
      <c r="FQ110" s="53" t="s">
        <v>4324</v>
      </c>
      <c r="FR110" s="53" t="s">
        <v>4322</v>
      </c>
      <c r="FS110" s="53" t="s">
        <v>2739</v>
      </c>
      <c r="FT110" s="53" t="s">
        <v>2539</v>
      </c>
      <c r="FU110" s="53">
        <v>33939</v>
      </c>
      <c r="FV110" s="53">
        <v>0</v>
      </c>
      <c r="FW110" s="53">
        <v>0</v>
      </c>
      <c r="FX110" s="53">
        <v>0</v>
      </c>
      <c r="FY110" s="53">
        <v>0</v>
      </c>
      <c r="FZ110" s="53" t="s">
        <v>4325</v>
      </c>
      <c r="GA110" s="53">
        <v>0</v>
      </c>
      <c r="GB110" s="53" t="s">
        <v>4315</v>
      </c>
      <c r="GC110" s="53" t="s">
        <v>4319</v>
      </c>
      <c r="GD110" s="53">
        <v>98944</v>
      </c>
      <c r="GE110" s="53" t="s">
        <v>882</v>
      </c>
      <c r="GF110" s="53">
        <v>0</v>
      </c>
      <c r="GG110" s="53">
        <v>0</v>
      </c>
      <c r="GH110" s="53">
        <v>0</v>
      </c>
      <c r="GI110" s="53">
        <v>0</v>
      </c>
      <c r="GJ110" s="53">
        <v>0</v>
      </c>
      <c r="GK110" s="53" t="s">
        <v>2548</v>
      </c>
      <c r="GL110" s="53">
        <v>0</v>
      </c>
      <c r="GM110" s="53">
        <v>0</v>
      </c>
      <c r="GN110" s="53" t="s">
        <v>4326</v>
      </c>
      <c r="GO110" s="53">
        <v>0</v>
      </c>
      <c r="GP110" s="53">
        <v>0</v>
      </c>
      <c r="GQ110" s="53">
        <v>0</v>
      </c>
      <c r="GR110" s="53">
        <v>0</v>
      </c>
      <c r="GS110" s="53">
        <v>0</v>
      </c>
      <c r="GT110" s="53">
        <v>0</v>
      </c>
      <c r="GU110" s="53">
        <v>0</v>
      </c>
      <c r="GV110" s="53">
        <v>0</v>
      </c>
      <c r="GW110" s="53">
        <v>0</v>
      </c>
      <c r="GX110" s="53">
        <v>0</v>
      </c>
      <c r="GY110" s="177" t="s">
        <v>5739</v>
      </c>
      <c r="GZ110" s="53">
        <v>0</v>
      </c>
      <c r="HA110" s="53">
        <v>0</v>
      </c>
      <c r="HB110" s="53">
        <v>0</v>
      </c>
      <c r="HC110" s="53">
        <v>0</v>
      </c>
      <c r="HD110" s="53">
        <v>0</v>
      </c>
      <c r="HE110" s="53">
        <v>0</v>
      </c>
      <c r="HF110" s="53">
        <v>0</v>
      </c>
      <c r="HG110" s="53">
        <v>0</v>
      </c>
      <c r="HH110" s="53">
        <v>0</v>
      </c>
      <c r="HI110" s="53">
        <v>0</v>
      </c>
      <c r="HJ110" s="53">
        <v>0</v>
      </c>
      <c r="HK110" s="53">
        <v>1295083145</v>
      </c>
      <c r="HL110" s="53">
        <v>1454</v>
      </c>
      <c r="HM110" s="53">
        <v>202251600</v>
      </c>
      <c r="HN110" s="53">
        <v>0</v>
      </c>
      <c r="HO110" s="53">
        <v>0</v>
      </c>
      <c r="HP110" s="53">
        <v>0</v>
      </c>
      <c r="HQ110" s="53">
        <v>0</v>
      </c>
    </row>
    <row r="111" spans="1:225">
      <c r="A111" s="53" t="s">
        <v>2399</v>
      </c>
      <c r="B111" s="53" t="s">
        <v>1377</v>
      </c>
      <c r="C111" s="53">
        <v>4114551</v>
      </c>
      <c r="D111" s="53">
        <v>4400</v>
      </c>
      <c r="E111" s="53">
        <v>18</v>
      </c>
      <c r="F111" s="58">
        <v>43101</v>
      </c>
      <c r="G111" s="58">
        <v>43465</v>
      </c>
      <c r="H111" s="73" t="s">
        <v>586</v>
      </c>
      <c r="I111" s="53" t="s">
        <v>4327</v>
      </c>
      <c r="J111" s="53" t="s">
        <v>3510</v>
      </c>
      <c r="K111" s="53" t="s">
        <v>3388</v>
      </c>
      <c r="L111" s="53" t="s">
        <v>4328</v>
      </c>
      <c r="M111" s="53" t="s">
        <v>2982</v>
      </c>
      <c r="N111" s="53" t="s">
        <v>2405</v>
      </c>
      <c r="O111" s="53">
        <v>98662</v>
      </c>
      <c r="P111" s="53" t="s">
        <v>2407</v>
      </c>
      <c r="Q111" s="53" t="s">
        <v>2407</v>
      </c>
      <c r="R111" s="53">
        <v>4114551</v>
      </c>
      <c r="S111" s="53" t="s">
        <v>2408</v>
      </c>
      <c r="T111" s="53" t="s">
        <v>2409</v>
      </c>
      <c r="U111" s="53" t="s">
        <v>2405</v>
      </c>
      <c r="V111" s="53">
        <v>99212</v>
      </c>
      <c r="W111" s="53" t="s">
        <v>2410</v>
      </c>
      <c r="X111" s="53" t="s">
        <v>3390</v>
      </c>
      <c r="Y111" s="53" t="s">
        <v>3391</v>
      </c>
      <c r="Z111" s="53" t="s">
        <v>2986</v>
      </c>
      <c r="AA111" s="53" t="s">
        <v>3388</v>
      </c>
      <c r="AB111" s="53">
        <v>0</v>
      </c>
      <c r="AC111" s="53">
        <v>0</v>
      </c>
      <c r="AD111" s="53">
        <v>0</v>
      </c>
      <c r="AE111" s="53">
        <v>0</v>
      </c>
      <c r="AF111" s="53">
        <v>0</v>
      </c>
      <c r="AG111" s="53">
        <v>0</v>
      </c>
      <c r="AH111" s="53">
        <v>0</v>
      </c>
      <c r="AI111" s="53">
        <v>0</v>
      </c>
      <c r="AJ111" s="53" t="s">
        <v>3392</v>
      </c>
      <c r="AK111" s="53" t="s">
        <v>3393</v>
      </c>
      <c r="AL111" s="53" t="s">
        <v>3394</v>
      </c>
      <c r="AM111" s="53" t="s">
        <v>3395</v>
      </c>
      <c r="AN111" s="53" t="s">
        <v>2421</v>
      </c>
      <c r="AO111" s="53">
        <v>0.42</v>
      </c>
      <c r="AP111" s="53" t="s">
        <v>3396</v>
      </c>
      <c r="AQ111" s="53" t="s">
        <v>3397</v>
      </c>
      <c r="AR111" s="53" t="s">
        <v>3398</v>
      </c>
      <c r="AS111" s="53" t="s">
        <v>3399</v>
      </c>
      <c r="AT111" s="53">
        <v>0.2833</v>
      </c>
      <c r="AU111" s="53" t="s">
        <v>4313</v>
      </c>
      <c r="AV111" s="53" t="s">
        <v>3401</v>
      </c>
      <c r="AW111" s="53" t="s">
        <v>3402</v>
      </c>
      <c r="AX111" s="53" t="s">
        <v>2594</v>
      </c>
      <c r="AY111" s="53">
        <v>0.3</v>
      </c>
      <c r="AZ111" s="53">
        <v>0</v>
      </c>
      <c r="BA111" s="53">
        <v>0</v>
      </c>
      <c r="BB111" s="53">
        <v>0</v>
      </c>
      <c r="BC111" s="53">
        <v>0</v>
      </c>
      <c r="BD111" s="53">
        <v>0</v>
      </c>
      <c r="BE111" s="53">
        <v>0</v>
      </c>
      <c r="BF111" s="53">
        <v>0</v>
      </c>
      <c r="BG111" s="53">
        <v>0</v>
      </c>
      <c r="BH111" s="53">
        <v>0</v>
      </c>
      <c r="BI111" s="53" t="s">
        <v>2425</v>
      </c>
      <c r="BJ111" s="53">
        <v>0</v>
      </c>
      <c r="BK111" s="53">
        <v>0</v>
      </c>
      <c r="BL111" s="53">
        <v>0</v>
      </c>
      <c r="BM111" s="53">
        <v>0</v>
      </c>
      <c r="BN111" s="53">
        <v>0</v>
      </c>
      <c r="BO111" s="53">
        <v>0</v>
      </c>
      <c r="BP111" s="53">
        <v>0</v>
      </c>
      <c r="BQ111" s="53">
        <v>0</v>
      </c>
      <c r="BR111" s="53">
        <v>0</v>
      </c>
      <c r="BS111" s="53">
        <v>0</v>
      </c>
      <c r="BT111" s="53" t="s">
        <v>4329</v>
      </c>
      <c r="BU111" s="53">
        <v>0</v>
      </c>
      <c r="BV111" s="53">
        <v>0</v>
      </c>
      <c r="BW111" s="53">
        <v>0</v>
      </c>
      <c r="BX111" s="53">
        <v>0</v>
      </c>
      <c r="BY111" s="53">
        <v>0</v>
      </c>
      <c r="BZ111" s="53">
        <v>0</v>
      </c>
      <c r="CA111" s="53">
        <v>0</v>
      </c>
      <c r="CB111" s="53">
        <v>0</v>
      </c>
      <c r="CC111" s="53">
        <v>0</v>
      </c>
      <c r="CD111" s="53">
        <v>0</v>
      </c>
      <c r="CE111" s="53" t="s">
        <v>4330</v>
      </c>
      <c r="CF111" s="53" t="s">
        <v>4331</v>
      </c>
      <c r="CG111" s="53">
        <v>0</v>
      </c>
      <c r="CH111" s="53">
        <v>0</v>
      </c>
      <c r="CI111" s="53">
        <v>0</v>
      </c>
      <c r="CJ111" s="53">
        <v>0</v>
      </c>
      <c r="CK111" s="53">
        <v>0</v>
      </c>
      <c r="CL111" s="53">
        <v>0</v>
      </c>
      <c r="CM111" s="53">
        <v>0</v>
      </c>
      <c r="CN111" s="53">
        <v>0</v>
      </c>
      <c r="CO111" s="53">
        <v>0</v>
      </c>
      <c r="CP111" s="53">
        <v>0</v>
      </c>
      <c r="CQ111" s="53" t="s">
        <v>4332</v>
      </c>
      <c r="CR111" s="53">
        <v>0</v>
      </c>
      <c r="CS111" s="53">
        <v>0</v>
      </c>
      <c r="CT111" s="53">
        <v>0</v>
      </c>
      <c r="CU111" s="53">
        <v>0</v>
      </c>
      <c r="CV111" s="53">
        <v>0</v>
      </c>
      <c r="CW111" s="53">
        <v>0</v>
      </c>
      <c r="CX111" s="53">
        <v>0</v>
      </c>
      <c r="CY111" s="53">
        <v>0</v>
      </c>
      <c r="CZ111" s="53">
        <v>0</v>
      </c>
      <c r="DA111" s="53">
        <v>0</v>
      </c>
      <c r="DB111" s="53" t="s">
        <v>4320</v>
      </c>
      <c r="DC111" s="53">
        <v>0</v>
      </c>
      <c r="DD111" s="53">
        <v>0</v>
      </c>
      <c r="DE111" s="53">
        <v>0</v>
      </c>
      <c r="DF111" s="53">
        <v>0</v>
      </c>
      <c r="DG111" s="53">
        <v>0</v>
      </c>
      <c r="DH111" s="53">
        <v>0</v>
      </c>
      <c r="DI111" s="53">
        <v>0</v>
      </c>
      <c r="DJ111" s="53">
        <v>0</v>
      </c>
      <c r="DK111" s="53">
        <v>41183</v>
      </c>
      <c r="DL111" s="53" t="s">
        <v>4333</v>
      </c>
      <c r="DM111" s="53" t="s">
        <v>3510</v>
      </c>
      <c r="DN111" s="53" t="s">
        <v>4334</v>
      </c>
      <c r="DO111" s="53">
        <v>100</v>
      </c>
      <c r="DP111" s="53">
        <v>41183</v>
      </c>
      <c r="DQ111" s="53">
        <v>0</v>
      </c>
      <c r="DR111" s="53">
        <v>0</v>
      </c>
      <c r="DS111" s="53">
        <v>0</v>
      </c>
      <c r="DT111" s="53">
        <v>0</v>
      </c>
      <c r="DU111" s="53">
        <v>0</v>
      </c>
      <c r="DV111" s="53">
        <v>0</v>
      </c>
      <c r="DW111" s="53">
        <v>0</v>
      </c>
      <c r="DX111" s="53">
        <v>0</v>
      </c>
      <c r="DY111" s="53">
        <v>0</v>
      </c>
      <c r="DZ111" s="53">
        <v>0</v>
      </c>
      <c r="EA111" s="53">
        <v>0</v>
      </c>
      <c r="EB111" s="53">
        <v>0</v>
      </c>
      <c r="EC111" s="53">
        <v>0</v>
      </c>
      <c r="ED111" s="53">
        <v>0</v>
      </c>
      <c r="EE111" s="53">
        <v>0</v>
      </c>
      <c r="EF111" s="53">
        <v>0</v>
      </c>
      <c r="EG111" s="53" t="s">
        <v>4335</v>
      </c>
      <c r="EH111" s="53" t="s">
        <v>4336</v>
      </c>
      <c r="EI111" s="53">
        <v>100</v>
      </c>
      <c r="EJ111" s="53">
        <v>34335</v>
      </c>
      <c r="EK111" s="53">
        <v>0</v>
      </c>
      <c r="EL111" s="53">
        <v>0</v>
      </c>
      <c r="EM111" s="53">
        <v>0</v>
      </c>
      <c r="EN111" s="53">
        <v>0</v>
      </c>
      <c r="EO111" s="53">
        <v>0</v>
      </c>
      <c r="EP111" s="53">
        <v>0</v>
      </c>
      <c r="EQ111" s="53">
        <v>0</v>
      </c>
      <c r="ER111" s="53">
        <v>0</v>
      </c>
      <c r="ES111" s="53">
        <v>0</v>
      </c>
      <c r="ET111" s="53">
        <v>0</v>
      </c>
      <c r="EU111" s="53">
        <v>0</v>
      </c>
      <c r="EV111" s="53">
        <v>0</v>
      </c>
      <c r="EW111" s="53">
        <v>0</v>
      </c>
      <c r="EX111" s="53">
        <v>0</v>
      </c>
      <c r="EY111" s="53">
        <v>0</v>
      </c>
      <c r="EZ111" s="53">
        <v>0</v>
      </c>
      <c r="FA111" s="53">
        <v>0</v>
      </c>
      <c r="FB111" s="53">
        <v>0</v>
      </c>
      <c r="FC111" s="53">
        <v>0</v>
      </c>
      <c r="FD111" s="53">
        <v>0</v>
      </c>
      <c r="FE111" s="53">
        <v>0</v>
      </c>
      <c r="FF111" s="53">
        <v>0</v>
      </c>
      <c r="FG111" s="53">
        <v>0</v>
      </c>
      <c r="FH111" s="53">
        <v>0</v>
      </c>
      <c r="FI111" s="53">
        <v>0</v>
      </c>
      <c r="FJ111" s="53">
        <v>0</v>
      </c>
      <c r="FK111" s="53">
        <v>0</v>
      </c>
      <c r="FL111" s="53">
        <v>0</v>
      </c>
      <c r="FM111" s="53">
        <v>99403</v>
      </c>
      <c r="FN111" s="53" t="s">
        <v>4337</v>
      </c>
      <c r="FO111" s="53" t="s">
        <v>3412</v>
      </c>
      <c r="FP111" s="53" t="s">
        <v>2435</v>
      </c>
      <c r="FQ111" s="53" t="s">
        <v>4324</v>
      </c>
      <c r="FR111" s="53" t="s">
        <v>4338</v>
      </c>
      <c r="FS111" s="53" t="s">
        <v>2739</v>
      </c>
      <c r="FT111" s="53" t="s">
        <v>2539</v>
      </c>
      <c r="FU111" s="53">
        <v>34335</v>
      </c>
      <c r="FV111" s="53">
        <v>0</v>
      </c>
      <c r="FW111" s="53">
        <v>0</v>
      </c>
      <c r="FX111" s="53">
        <v>0</v>
      </c>
      <c r="FY111" s="53">
        <v>0</v>
      </c>
      <c r="FZ111" s="53" t="s">
        <v>4339</v>
      </c>
      <c r="GA111" s="53">
        <v>0</v>
      </c>
      <c r="GB111" s="53" t="s">
        <v>4330</v>
      </c>
      <c r="GC111" s="53" t="s">
        <v>4333</v>
      </c>
      <c r="GD111" s="53">
        <v>99403</v>
      </c>
      <c r="GE111" s="53" t="s">
        <v>1136</v>
      </c>
      <c r="GF111" s="53">
        <v>0</v>
      </c>
      <c r="GG111" s="53">
        <v>0</v>
      </c>
      <c r="GH111" s="53">
        <v>0</v>
      </c>
      <c r="GI111" s="53">
        <v>0</v>
      </c>
      <c r="GJ111" s="53">
        <v>0</v>
      </c>
      <c r="GK111" s="53" t="s">
        <v>1391</v>
      </c>
      <c r="GL111" s="53">
        <v>0</v>
      </c>
      <c r="GM111" s="53">
        <v>0</v>
      </c>
      <c r="GN111" s="53" t="s">
        <v>4327</v>
      </c>
      <c r="GO111" s="53">
        <v>0</v>
      </c>
      <c r="GP111" s="53">
        <v>0</v>
      </c>
      <c r="GQ111" s="53">
        <v>0</v>
      </c>
      <c r="GR111" s="53">
        <v>0</v>
      </c>
      <c r="GS111" s="53">
        <v>0</v>
      </c>
      <c r="GT111" s="53">
        <v>0</v>
      </c>
      <c r="GU111" s="53">
        <v>0</v>
      </c>
      <c r="GV111" s="53">
        <v>0</v>
      </c>
      <c r="GW111" s="53">
        <v>0</v>
      </c>
      <c r="GX111" s="53">
        <v>0</v>
      </c>
      <c r="GY111" s="177" t="s">
        <v>5739</v>
      </c>
      <c r="GZ111" s="53">
        <v>0</v>
      </c>
      <c r="HA111" s="53">
        <v>0</v>
      </c>
      <c r="HB111" s="53">
        <v>0</v>
      </c>
      <c r="HC111" s="53">
        <v>0</v>
      </c>
      <c r="HD111" s="53">
        <v>0</v>
      </c>
      <c r="HE111" s="53">
        <v>0</v>
      </c>
      <c r="HF111" s="53">
        <v>0</v>
      </c>
      <c r="HG111" s="53">
        <v>0</v>
      </c>
      <c r="HH111" s="53">
        <v>0</v>
      </c>
      <c r="HI111" s="53">
        <v>0</v>
      </c>
      <c r="HJ111" s="53">
        <v>0</v>
      </c>
      <c r="HK111" s="53">
        <v>1841548757</v>
      </c>
      <c r="HL111" s="53">
        <v>1455</v>
      </c>
      <c r="HM111" s="53">
        <v>202251800</v>
      </c>
      <c r="HN111" s="53">
        <v>0</v>
      </c>
      <c r="HO111" s="53">
        <v>0</v>
      </c>
      <c r="HP111" s="53">
        <v>0</v>
      </c>
      <c r="HQ111" s="53">
        <v>0</v>
      </c>
    </row>
    <row r="112" spans="1:225">
      <c r="A112" s="53" t="s">
        <v>2399</v>
      </c>
      <c r="B112" s="53" t="s">
        <v>1377</v>
      </c>
      <c r="C112" s="53">
        <v>4114578</v>
      </c>
      <c r="D112" s="53">
        <v>17000</v>
      </c>
      <c r="E112" s="53">
        <v>18</v>
      </c>
      <c r="F112" s="58">
        <v>43101</v>
      </c>
      <c r="G112" s="58">
        <v>43465</v>
      </c>
      <c r="H112" s="73" t="s">
        <v>587</v>
      </c>
      <c r="I112" s="53" t="s">
        <v>4340</v>
      </c>
      <c r="J112" s="53" t="s">
        <v>3510</v>
      </c>
      <c r="K112" s="53" t="s">
        <v>3388</v>
      </c>
      <c r="L112" s="53" t="s">
        <v>4341</v>
      </c>
      <c r="M112" s="53" t="s">
        <v>2982</v>
      </c>
      <c r="N112" s="53" t="s">
        <v>2405</v>
      </c>
      <c r="O112" s="53" t="s">
        <v>3509</v>
      </c>
      <c r="P112" s="53" t="s">
        <v>2407</v>
      </c>
      <c r="Q112" s="53" t="s">
        <v>2407</v>
      </c>
      <c r="R112" s="53">
        <v>4114578</v>
      </c>
      <c r="S112" s="53" t="s">
        <v>2408</v>
      </c>
      <c r="T112" s="53" t="s">
        <v>2409</v>
      </c>
      <c r="U112" s="53" t="s">
        <v>2405</v>
      </c>
      <c r="V112" s="53">
        <v>99212</v>
      </c>
      <c r="W112" s="53" t="s">
        <v>2410</v>
      </c>
      <c r="X112" s="53" t="s">
        <v>3510</v>
      </c>
      <c r="Y112" s="53" t="s">
        <v>3391</v>
      </c>
      <c r="Z112" s="53" t="s">
        <v>2986</v>
      </c>
      <c r="AA112" s="53" t="s">
        <v>3388</v>
      </c>
      <c r="AB112" s="53">
        <v>0</v>
      </c>
      <c r="AC112" s="53">
        <v>0</v>
      </c>
      <c r="AD112" s="53">
        <v>0</v>
      </c>
      <c r="AE112" s="53">
        <v>0</v>
      </c>
      <c r="AF112" s="53">
        <v>0</v>
      </c>
      <c r="AG112" s="53">
        <v>0</v>
      </c>
      <c r="AH112" s="53">
        <v>0</v>
      </c>
      <c r="AI112" s="53">
        <v>0</v>
      </c>
      <c r="AJ112" s="53" t="s">
        <v>3392</v>
      </c>
      <c r="AK112" s="53" t="s">
        <v>4287</v>
      </c>
      <c r="AL112" s="53" t="s">
        <v>3394</v>
      </c>
      <c r="AM112" s="53" t="s">
        <v>3514</v>
      </c>
      <c r="AN112" s="53" t="s">
        <v>2421</v>
      </c>
      <c r="AO112" s="53">
        <v>0.4</v>
      </c>
      <c r="AP112" s="53" t="s">
        <v>3396</v>
      </c>
      <c r="AQ112" s="53" t="s">
        <v>3515</v>
      </c>
      <c r="AR112" s="53" t="s">
        <v>3398</v>
      </c>
      <c r="AS112" s="53" t="s">
        <v>4199</v>
      </c>
      <c r="AT112" s="53">
        <v>0.28000000000000003</v>
      </c>
      <c r="AU112" s="53" t="s">
        <v>3400</v>
      </c>
      <c r="AV112" s="53" t="s">
        <v>4270</v>
      </c>
      <c r="AW112" s="53" t="s">
        <v>3518</v>
      </c>
      <c r="AX112" s="53" t="s">
        <v>2663</v>
      </c>
      <c r="AY112" s="53">
        <v>0.3</v>
      </c>
      <c r="AZ112" s="53">
        <v>0</v>
      </c>
      <c r="BA112" s="53">
        <v>0</v>
      </c>
      <c r="BB112" s="53">
        <v>0</v>
      </c>
      <c r="BC112" s="53">
        <v>0</v>
      </c>
      <c r="BD112" s="53">
        <v>0</v>
      </c>
      <c r="BE112" s="53">
        <v>0</v>
      </c>
      <c r="BF112" s="53">
        <v>0</v>
      </c>
      <c r="BG112" s="53">
        <v>0</v>
      </c>
      <c r="BH112" s="53">
        <v>0</v>
      </c>
      <c r="BI112" s="53" t="s">
        <v>2425</v>
      </c>
      <c r="BJ112" s="53">
        <v>0</v>
      </c>
      <c r="BK112" s="53">
        <v>0</v>
      </c>
      <c r="BL112" s="53">
        <v>0</v>
      </c>
      <c r="BM112" s="53">
        <v>0</v>
      </c>
      <c r="BN112" s="53">
        <v>0</v>
      </c>
      <c r="BO112" s="53">
        <v>0</v>
      </c>
      <c r="BP112" s="53">
        <v>0</v>
      </c>
      <c r="BQ112" s="53">
        <v>0</v>
      </c>
      <c r="BR112" s="53">
        <v>0</v>
      </c>
      <c r="BS112" s="53">
        <v>0</v>
      </c>
      <c r="BT112" s="53" t="s">
        <v>4342</v>
      </c>
      <c r="BU112" s="53">
        <v>0</v>
      </c>
      <c r="BV112" s="53">
        <v>0</v>
      </c>
      <c r="BW112" s="53">
        <v>0</v>
      </c>
      <c r="BX112" s="53">
        <v>0</v>
      </c>
      <c r="BY112" s="53">
        <v>0</v>
      </c>
      <c r="BZ112" s="53">
        <v>0</v>
      </c>
      <c r="CA112" s="53">
        <v>0</v>
      </c>
      <c r="CB112" s="53">
        <v>0</v>
      </c>
      <c r="CC112" s="53">
        <v>0</v>
      </c>
      <c r="CD112" s="53">
        <v>0</v>
      </c>
      <c r="CE112" s="53" t="s">
        <v>1146</v>
      </c>
      <c r="CF112" s="53" t="s">
        <v>4343</v>
      </c>
      <c r="CG112" s="53">
        <v>0</v>
      </c>
      <c r="CH112" s="53">
        <v>0</v>
      </c>
      <c r="CI112" s="53">
        <v>0</v>
      </c>
      <c r="CJ112" s="53">
        <v>0</v>
      </c>
      <c r="CK112" s="53">
        <v>0</v>
      </c>
      <c r="CL112" s="53">
        <v>0</v>
      </c>
      <c r="CM112" s="53">
        <v>0</v>
      </c>
      <c r="CN112" s="53">
        <v>0</v>
      </c>
      <c r="CO112" s="53">
        <v>0</v>
      </c>
      <c r="CP112" s="53">
        <v>0</v>
      </c>
      <c r="CQ112" s="53" t="s">
        <v>4344</v>
      </c>
      <c r="CR112" s="53">
        <v>0</v>
      </c>
      <c r="CS112" s="53">
        <v>0</v>
      </c>
      <c r="CT112" s="53">
        <v>0</v>
      </c>
      <c r="CU112" s="53">
        <v>0</v>
      </c>
      <c r="CV112" s="53">
        <v>0</v>
      </c>
      <c r="CW112" s="53">
        <v>0</v>
      </c>
      <c r="CX112" s="53">
        <v>0</v>
      </c>
      <c r="CY112" s="53">
        <v>0</v>
      </c>
      <c r="CZ112" s="53">
        <v>0</v>
      </c>
      <c r="DA112" s="53">
        <v>0</v>
      </c>
      <c r="DB112" s="53" t="s">
        <v>4320</v>
      </c>
      <c r="DC112" s="53">
        <v>0</v>
      </c>
      <c r="DD112" s="53">
        <v>0</v>
      </c>
      <c r="DE112" s="53">
        <v>0</v>
      </c>
      <c r="DF112" s="53">
        <v>0</v>
      </c>
      <c r="DG112" s="53">
        <v>0</v>
      </c>
      <c r="DH112" s="53">
        <v>0</v>
      </c>
      <c r="DI112" s="53">
        <v>0</v>
      </c>
      <c r="DJ112" s="53">
        <v>0</v>
      </c>
      <c r="DK112" s="53">
        <v>41241</v>
      </c>
      <c r="DL112" s="53" t="s">
        <v>4345</v>
      </c>
      <c r="DM112" s="53" t="s">
        <v>3510</v>
      </c>
      <c r="DN112" s="53" t="s">
        <v>4320</v>
      </c>
      <c r="DO112" s="53">
        <v>100</v>
      </c>
      <c r="DP112" s="53">
        <v>41241</v>
      </c>
      <c r="DQ112" s="53">
        <v>0</v>
      </c>
      <c r="DR112" s="53">
        <v>0</v>
      </c>
      <c r="DS112" s="53">
        <v>0</v>
      </c>
      <c r="DT112" s="53">
        <v>0</v>
      </c>
      <c r="DU112" s="53">
        <v>0</v>
      </c>
      <c r="DV112" s="53">
        <v>0</v>
      </c>
      <c r="DW112" s="53">
        <v>0</v>
      </c>
      <c r="DX112" s="53">
        <v>0</v>
      </c>
      <c r="DY112" s="53">
        <v>0</v>
      </c>
      <c r="DZ112" s="53">
        <v>0</v>
      </c>
      <c r="EA112" s="53">
        <v>0</v>
      </c>
      <c r="EB112" s="53">
        <v>0</v>
      </c>
      <c r="EC112" s="53">
        <v>0</v>
      </c>
      <c r="ED112" s="53">
        <v>0</v>
      </c>
      <c r="EE112" s="53">
        <v>0</v>
      </c>
      <c r="EF112" s="53">
        <v>0</v>
      </c>
      <c r="EG112" s="53" t="s">
        <v>4346</v>
      </c>
      <c r="EH112" s="53" t="s">
        <v>4347</v>
      </c>
      <c r="EI112" s="53">
        <v>100</v>
      </c>
      <c r="EJ112" s="53">
        <v>40367</v>
      </c>
      <c r="EK112" s="53">
        <v>0</v>
      </c>
      <c r="EL112" s="53">
        <v>0</v>
      </c>
      <c r="EM112" s="53">
        <v>0</v>
      </c>
      <c r="EN112" s="53">
        <v>0</v>
      </c>
      <c r="EO112" s="53">
        <v>0</v>
      </c>
      <c r="EP112" s="53">
        <v>0</v>
      </c>
      <c r="EQ112" s="53">
        <v>0</v>
      </c>
      <c r="ER112" s="53">
        <v>0</v>
      </c>
      <c r="ES112" s="53">
        <v>0</v>
      </c>
      <c r="ET112" s="53">
        <v>0</v>
      </c>
      <c r="EU112" s="53">
        <v>0</v>
      </c>
      <c r="EV112" s="53">
        <v>0</v>
      </c>
      <c r="EW112" s="53">
        <v>0</v>
      </c>
      <c r="EX112" s="53">
        <v>0</v>
      </c>
      <c r="EY112" s="53">
        <v>0</v>
      </c>
      <c r="EZ112" s="53">
        <v>0</v>
      </c>
      <c r="FA112" s="53">
        <v>0</v>
      </c>
      <c r="FB112" s="53">
        <v>0</v>
      </c>
      <c r="FC112" s="53">
        <v>0</v>
      </c>
      <c r="FD112" s="53">
        <v>0</v>
      </c>
      <c r="FE112" s="53">
        <v>0</v>
      </c>
      <c r="FF112" s="53">
        <v>0</v>
      </c>
      <c r="FG112" s="53">
        <v>0</v>
      </c>
      <c r="FH112" s="53">
        <v>0</v>
      </c>
      <c r="FI112" s="53">
        <v>0</v>
      </c>
      <c r="FJ112" s="53">
        <v>0</v>
      </c>
      <c r="FK112" s="53">
        <v>0</v>
      </c>
      <c r="FL112" s="53">
        <v>0</v>
      </c>
      <c r="FM112" s="53">
        <v>99114</v>
      </c>
      <c r="FN112" s="53" t="s">
        <v>4348</v>
      </c>
      <c r="FO112" s="53" t="s">
        <v>3412</v>
      </c>
      <c r="FP112" s="53" t="s">
        <v>2435</v>
      </c>
      <c r="FQ112" s="53" t="s">
        <v>4349</v>
      </c>
      <c r="FR112" s="53" t="s">
        <v>4350</v>
      </c>
      <c r="FS112" s="53" t="s">
        <v>2739</v>
      </c>
      <c r="FT112" s="53" t="s">
        <v>3779</v>
      </c>
      <c r="FU112" s="53">
        <v>36708</v>
      </c>
      <c r="FV112" s="53">
        <v>0</v>
      </c>
      <c r="FW112" s="53">
        <v>0</v>
      </c>
      <c r="FX112" s="53">
        <v>0</v>
      </c>
      <c r="FY112" s="53">
        <v>0</v>
      </c>
      <c r="FZ112" s="53" t="s">
        <v>4351</v>
      </c>
      <c r="GA112" s="53">
        <v>0</v>
      </c>
      <c r="GB112" s="53" t="s">
        <v>1146</v>
      </c>
      <c r="GC112" s="53" t="s">
        <v>4345</v>
      </c>
      <c r="GD112" s="53">
        <v>99114</v>
      </c>
      <c r="GE112" s="53" t="s">
        <v>818</v>
      </c>
      <c r="GF112" s="53">
        <v>0</v>
      </c>
      <c r="GG112" s="53">
        <v>0</v>
      </c>
      <c r="GH112" s="53">
        <v>0</v>
      </c>
      <c r="GI112" s="53">
        <v>0</v>
      </c>
      <c r="GJ112" s="53">
        <v>0</v>
      </c>
      <c r="GK112" s="53" t="s">
        <v>2548</v>
      </c>
      <c r="GL112" s="53">
        <v>0</v>
      </c>
      <c r="GM112" s="53">
        <v>0</v>
      </c>
      <c r="GN112" s="53" t="s">
        <v>4352</v>
      </c>
      <c r="GO112" s="53">
        <v>0</v>
      </c>
      <c r="GP112" s="53">
        <v>0</v>
      </c>
      <c r="GQ112" s="53">
        <v>0</v>
      </c>
      <c r="GR112" s="53">
        <v>0</v>
      </c>
      <c r="GS112" s="53">
        <v>0</v>
      </c>
      <c r="GT112" s="53">
        <v>0</v>
      </c>
      <c r="GU112" s="53">
        <v>0</v>
      </c>
      <c r="GV112" s="53">
        <v>0</v>
      </c>
      <c r="GW112" s="53">
        <v>0</v>
      </c>
      <c r="GX112" s="53">
        <v>0</v>
      </c>
      <c r="GY112" s="177" t="s">
        <v>5739</v>
      </c>
      <c r="GZ112" s="53">
        <v>0</v>
      </c>
      <c r="HA112" s="53">
        <v>0</v>
      </c>
      <c r="HB112" s="53">
        <v>0</v>
      </c>
      <c r="HC112" s="53">
        <v>0</v>
      </c>
      <c r="HD112" s="53">
        <v>0</v>
      </c>
      <c r="HE112" s="53">
        <v>0</v>
      </c>
      <c r="HF112" s="53">
        <v>0</v>
      </c>
      <c r="HG112" s="53">
        <v>0</v>
      </c>
      <c r="HH112" s="53">
        <v>0</v>
      </c>
      <c r="HI112" s="53">
        <v>0</v>
      </c>
      <c r="HJ112" s="53">
        <v>0</v>
      </c>
      <c r="HK112" s="53">
        <v>1699019711</v>
      </c>
      <c r="HL112" s="53">
        <v>1457</v>
      </c>
      <c r="HM112" s="53">
        <v>202352000</v>
      </c>
      <c r="HN112" s="53">
        <v>0</v>
      </c>
      <c r="HO112" s="53">
        <v>0</v>
      </c>
      <c r="HP112" s="53">
        <v>0</v>
      </c>
      <c r="HQ112" s="53">
        <v>0</v>
      </c>
    </row>
    <row r="113" spans="1:225">
      <c r="A113" s="53" t="s">
        <v>2399</v>
      </c>
      <c r="B113" s="53" t="s">
        <v>1377</v>
      </c>
      <c r="C113" s="53">
        <v>4114586</v>
      </c>
      <c r="D113" s="53">
        <v>3300</v>
      </c>
      <c r="E113" s="53">
        <v>18</v>
      </c>
      <c r="F113" s="58">
        <v>43101</v>
      </c>
      <c r="G113" s="58">
        <v>43465</v>
      </c>
      <c r="H113" s="73" t="s">
        <v>588</v>
      </c>
      <c r="I113" s="53" t="s">
        <v>4353</v>
      </c>
      <c r="J113" s="53" t="s">
        <v>1416</v>
      </c>
      <c r="K113" s="53" t="s">
        <v>3388</v>
      </c>
      <c r="L113" s="53" t="s">
        <v>3389</v>
      </c>
      <c r="M113" s="53" t="s">
        <v>2982</v>
      </c>
      <c r="N113" s="53" t="s">
        <v>2405</v>
      </c>
      <c r="O113" s="53">
        <v>98662</v>
      </c>
      <c r="P113" s="53" t="s">
        <v>2407</v>
      </c>
      <c r="Q113" s="53" t="s">
        <v>2407</v>
      </c>
      <c r="R113" s="53">
        <v>4114586</v>
      </c>
      <c r="S113" s="53" t="s">
        <v>2408</v>
      </c>
      <c r="T113" s="53" t="s">
        <v>2409</v>
      </c>
      <c r="U113" s="53" t="s">
        <v>2405</v>
      </c>
      <c r="V113" s="53">
        <v>99212</v>
      </c>
      <c r="W113" s="53" t="s">
        <v>2410</v>
      </c>
      <c r="X113" s="53" t="s">
        <v>3390</v>
      </c>
      <c r="Y113" s="53" t="s">
        <v>3391</v>
      </c>
      <c r="Z113" s="53" t="s">
        <v>2986</v>
      </c>
      <c r="AA113" s="53" t="s">
        <v>3388</v>
      </c>
      <c r="AB113" s="53">
        <v>0</v>
      </c>
      <c r="AC113" s="53">
        <v>0</v>
      </c>
      <c r="AD113" s="53">
        <v>0</v>
      </c>
      <c r="AE113" s="53">
        <v>0</v>
      </c>
      <c r="AF113" s="53">
        <v>0</v>
      </c>
      <c r="AG113" s="53">
        <v>0</v>
      </c>
      <c r="AH113" s="53">
        <v>0</v>
      </c>
      <c r="AI113" s="53">
        <v>0</v>
      </c>
      <c r="AJ113" s="53" t="s">
        <v>3392</v>
      </c>
      <c r="AK113" s="53" t="s">
        <v>4287</v>
      </c>
      <c r="AL113" s="53" t="s">
        <v>3394</v>
      </c>
      <c r="AM113" s="53" t="s">
        <v>3514</v>
      </c>
      <c r="AN113" s="53" t="s">
        <v>2421</v>
      </c>
      <c r="AO113" s="53">
        <v>0.42</v>
      </c>
      <c r="AP113" s="53" t="s">
        <v>3396</v>
      </c>
      <c r="AQ113" s="53" t="s">
        <v>3515</v>
      </c>
      <c r="AR113" s="53" t="s">
        <v>3398</v>
      </c>
      <c r="AS113" s="53" t="s">
        <v>3399</v>
      </c>
      <c r="AT113" s="53">
        <v>0.28000000000000003</v>
      </c>
      <c r="AU113" s="53" t="s">
        <v>3400</v>
      </c>
      <c r="AV113" s="53" t="s">
        <v>4354</v>
      </c>
      <c r="AW113" s="53" t="s">
        <v>3518</v>
      </c>
      <c r="AX113" s="53" t="s">
        <v>2663</v>
      </c>
      <c r="AY113" s="53">
        <v>0.3</v>
      </c>
      <c r="AZ113" s="53">
        <v>0</v>
      </c>
      <c r="BA113" s="53">
        <v>0</v>
      </c>
      <c r="BB113" s="53">
        <v>0</v>
      </c>
      <c r="BC113" s="53">
        <v>0</v>
      </c>
      <c r="BD113" s="53">
        <v>0</v>
      </c>
      <c r="BE113" s="53">
        <v>0</v>
      </c>
      <c r="BF113" s="53">
        <v>0</v>
      </c>
      <c r="BG113" s="53">
        <v>0</v>
      </c>
      <c r="BH113" s="53">
        <v>0</v>
      </c>
      <c r="BI113" s="53" t="s">
        <v>2425</v>
      </c>
      <c r="BJ113" s="53">
        <v>0</v>
      </c>
      <c r="BK113" s="53">
        <v>0</v>
      </c>
      <c r="BL113" s="53">
        <v>0</v>
      </c>
      <c r="BM113" s="53">
        <v>0</v>
      </c>
      <c r="BN113" s="53">
        <v>0</v>
      </c>
      <c r="BO113" s="53">
        <v>0</v>
      </c>
      <c r="BP113" s="53">
        <v>0</v>
      </c>
      <c r="BQ113" s="53">
        <v>0</v>
      </c>
      <c r="BR113" s="53">
        <v>0</v>
      </c>
      <c r="BS113" s="53">
        <v>0</v>
      </c>
      <c r="BT113" s="53" t="s">
        <v>4355</v>
      </c>
      <c r="BU113" s="53">
        <v>0</v>
      </c>
      <c r="BV113" s="53">
        <v>0</v>
      </c>
      <c r="BW113" s="53">
        <v>0</v>
      </c>
      <c r="BX113" s="53">
        <v>0</v>
      </c>
      <c r="BY113" s="53">
        <v>0</v>
      </c>
      <c r="BZ113" s="53">
        <v>0</v>
      </c>
      <c r="CA113" s="53">
        <v>0</v>
      </c>
      <c r="CB113" s="53">
        <v>0</v>
      </c>
      <c r="CC113" s="53">
        <v>0</v>
      </c>
      <c r="CD113" s="53">
        <v>0</v>
      </c>
      <c r="CE113" s="53" t="s">
        <v>4356</v>
      </c>
      <c r="CF113" s="53" t="s">
        <v>4357</v>
      </c>
      <c r="CG113" s="53">
        <v>0</v>
      </c>
      <c r="CH113" s="53">
        <v>0</v>
      </c>
      <c r="CI113" s="53">
        <v>0</v>
      </c>
      <c r="CJ113" s="53">
        <v>0</v>
      </c>
      <c r="CK113" s="53">
        <v>0</v>
      </c>
      <c r="CL113" s="53">
        <v>0</v>
      </c>
      <c r="CM113" s="53">
        <v>0</v>
      </c>
      <c r="CN113" s="53">
        <v>0</v>
      </c>
      <c r="CO113" s="53">
        <v>0</v>
      </c>
      <c r="CP113" s="53">
        <v>0</v>
      </c>
      <c r="CQ113" s="53" t="s">
        <v>4358</v>
      </c>
      <c r="CR113" s="53">
        <v>0</v>
      </c>
      <c r="CS113" s="53">
        <v>0</v>
      </c>
      <c r="CT113" s="53">
        <v>0</v>
      </c>
      <c r="CU113" s="53">
        <v>0</v>
      </c>
      <c r="CV113" s="53">
        <v>0</v>
      </c>
      <c r="CW113" s="53">
        <v>0</v>
      </c>
      <c r="CX113" s="53">
        <v>0</v>
      </c>
      <c r="CY113" s="53">
        <v>0</v>
      </c>
      <c r="CZ113" s="53">
        <v>0</v>
      </c>
      <c r="DA113" s="53">
        <v>0</v>
      </c>
      <c r="DB113" s="53" t="s">
        <v>3408</v>
      </c>
      <c r="DC113" s="53">
        <v>0</v>
      </c>
      <c r="DD113" s="53">
        <v>0</v>
      </c>
      <c r="DE113" s="53">
        <v>0</v>
      </c>
      <c r="DF113" s="53">
        <v>0</v>
      </c>
      <c r="DG113" s="53">
        <v>0</v>
      </c>
      <c r="DH113" s="53">
        <v>0</v>
      </c>
      <c r="DI113" s="53">
        <v>0</v>
      </c>
      <c r="DJ113" s="53">
        <v>0</v>
      </c>
      <c r="DK113" s="53">
        <v>41241</v>
      </c>
      <c r="DL113" s="53" t="s">
        <v>4359</v>
      </c>
      <c r="DM113" s="53" t="s">
        <v>3510</v>
      </c>
      <c r="DN113" s="53" t="s">
        <v>3408</v>
      </c>
      <c r="DO113" s="53">
        <v>100</v>
      </c>
      <c r="DP113" s="53">
        <v>41241</v>
      </c>
      <c r="DQ113" s="53">
        <v>0</v>
      </c>
      <c r="DR113" s="53">
        <v>0</v>
      </c>
      <c r="DS113" s="53">
        <v>0</v>
      </c>
      <c r="DT113" s="53">
        <v>0</v>
      </c>
      <c r="DU113" s="53">
        <v>0</v>
      </c>
      <c r="DV113" s="53">
        <v>0</v>
      </c>
      <c r="DW113" s="53">
        <v>0</v>
      </c>
      <c r="DX113" s="53">
        <v>0</v>
      </c>
      <c r="DY113" s="53">
        <v>0</v>
      </c>
      <c r="DZ113" s="53">
        <v>0</v>
      </c>
      <c r="EA113" s="53">
        <v>0</v>
      </c>
      <c r="EB113" s="53">
        <v>0</v>
      </c>
      <c r="EC113" s="53">
        <v>0</v>
      </c>
      <c r="ED113" s="53">
        <v>0</v>
      </c>
      <c r="EE113" s="53">
        <v>0</v>
      </c>
      <c r="EF113" s="53">
        <v>0</v>
      </c>
      <c r="EG113" s="53" t="s">
        <v>4360</v>
      </c>
      <c r="EH113" s="53" t="s">
        <v>4361</v>
      </c>
      <c r="EI113" s="53">
        <v>100</v>
      </c>
      <c r="EJ113" s="53">
        <v>36770</v>
      </c>
      <c r="EK113" s="53">
        <v>0</v>
      </c>
      <c r="EL113" s="53">
        <v>0</v>
      </c>
      <c r="EM113" s="53">
        <v>0</v>
      </c>
      <c r="EN113" s="53">
        <v>0</v>
      </c>
      <c r="EO113" s="53">
        <v>0</v>
      </c>
      <c r="EP113" s="53">
        <v>0</v>
      </c>
      <c r="EQ113" s="53">
        <v>0</v>
      </c>
      <c r="ER113" s="53">
        <v>0</v>
      </c>
      <c r="ES113" s="53">
        <v>0</v>
      </c>
      <c r="ET113" s="53">
        <v>0</v>
      </c>
      <c r="EU113" s="53">
        <v>0</v>
      </c>
      <c r="EV113" s="53">
        <v>0</v>
      </c>
      <c r="EW113" s="53">
        <v>0</v>
      </c>
      <c r="EX113" s="53">
        <v>0</v>
      </c>
      <c r="EY113" s="53">
        <v>0</v>
      </c>
      <c r="EZ113" s="53">
        <v>0</v>
      </c>
      <c r="FA113" s="53">
        <v>0</v>
      </c>
      <c r="FB113" s="53">
        <v>0</v>
      </c>
      <c r="FC113" s="53">
        <v>0</v>
      </c>
      <c r="FD113" s="53">
        <v>0</v>
      </c>
      <c r="FE113" s="53">
        <v>0</v>
      </c>
      <c r="FF113" s="53">
        <v>0</v>
      </c>
      <c r="FG113" s="53">
        <v>0</v>
      </c>
      <c r="FH113" s="53">
        <v>0</v>
      </c>
      <c r="FI113" s="53">
        <v>0</v>
      </c>
      <c r="FJ113" s="53">
        <v>0</v>
      </c>
      <c r="FK113" s="53">
        <v>0</v>
      </c>
      <c r="FL113" s="53">
        <v>0</v>
      </c>
      <c r="FM113" s="53" t="s">
        <v>4362</v>
      </c>
      <c r="FN113" s="53" t="s">
        <v>4363</v>
      </c>
      <c r="FO113" s="53" t="s">
        <v>3412</v>
      </c>
      <c r="FP113" s="53" t="s">
        <v>2435</v>
      </c>
      <c r="FQ113" s="53" t="s">
        <v>4364</v>
      </c>
      <c r="FR113" s="53" t="s">
        <v>4365</v>
      </c>
      <c r="FS113" s="53" t="s">
        <v>2739</v>
      </c>
      <c r="FT113" s="53" t="s">
        <v>2539</v>
      </c>
      <c r="FU113" s="53">
        <v>36770</v>
      </c>
      <c r="FV113" s="53">
        <v>0</v>
      </c>
      <c r="FW113" s="53">
        <v>0</v>
      </c>
      <c r="FX113" s="53">
        <v>0</v>
      </c>
      <c r="FY113" s="53">
        <v>0</v>
      </c>
      <c r="FZ113" s="53" t="s">
        <v>4366</v>
      </c>
      <c r="GA113" s="53">
        <v>0</v>
      </c>
      <c r="GB113" s="53" t="s">
        <v>4356</v>
      </c>
      <c r="GC113" s="53" t="s">
        <v>4359</v>
      </c>
      <c r="GD113" s="53" t="s">
        <v>4362</v>
      </c>
      <c r="GE113" s="53" t="s">
        <v>882</v>
      </c>
      <c r="GF113" s="53">
        <v>0</v>
      </c>
      <c r="GG113" s="53">
        <v>0</v>
      </c>
      <c r="GH113" s="53">
        <v>0</v>
      </c>
      <c r="GI113" s="53">
        <v>0</v>
      </c>
      <c r="GJ113" s="53">
        <v>0</v>
      </c>
      <c r="GK113" s="53" t="s">
        <v>2548</v>
      </c>
      <c r="GL113" s="53">
        <v>0</v>
      </c>
      <c r="GM113" s="53">
        <v>0</v>
      </c>
      <c r="GN113" s="53" t="s">
        <v>4367</v>
      </c>
      <c r="GO113" s="53">
        <v>0</v>
      </c>
      <c r="GP113" s="53">
        <v>0</v>
      </c>
      <c r="GQ113" s="53">
        <v>0</v>
      </c>
      <c r="GR113" s="53">
        <v>0</v>
      </c>
      <c r="GS113" s="53">
        <v>0</v>
      </c>
      <c r="GT113" s="53">
        <v>0</v>
      </c>
      <c r="GU113" s="53">
        <v>0</v>
      </c>
      <c r="GV113" s="53">
        <v>0</v>
      </c>
      <c r="GW113" s="53">
        <v>0</v>
      </c>
      <c r="GX113" s="53">
        <v>0</v>
      </c>
      <c r="GY113" s="177" t="s">
        <v>5739</v>
      </c>
      <c r="GZ113" s="53">
        <v>0</v>
      </c>
      <c r="HA113" s="53">
        <v>0</v>
      </c>
      <c r="HB113" s="53">
        <v>0</v>
      </c>
      <c r="HC113" s="53">
        <v>0</v>
      </c>
      <c r="HD113" s="53">
        <v>0</v>
      </c>
      <c r="HE113" s="53">
        <v>0</v>
      </c>
      <c r="HF113" s="53">
        <v>0</v>
      </c>
      <c r="HG113" s="53">
        <v>0</v>
      </c>
      <c r="HH113" s="53">
        <v>0</v>
      </c>
      <c r="HI113" s="53">
        <v>0</v>
      </c>
      <c r="HJ113" s="53">
        <v>0</v>
      </c>
      <c r="HK113" s="53">
        <v>1730423757</v>
      </c>
      <c r="HL113" s="53">
        <v>1458</v>
      </c>
      <c r="HM113" s="53">
        <v>202352100</v>
      </c>
      <c r="HN113" s="53">
        <v>0</v>
      </c>
      <c r="HO113" s="53">
        <v>0</v>
      </c>
      <c r="HP113" s="53">
        <v>0</v>
      </c>
      <c r="HQ113" s="53">
        <v>0</v>
      </c>
    </row>
    <row r="114" spans="1:225">
      <c r="A114" s="53" t="s">
        <v>2399</v>
      </c>
      <c r="B114" s="53" t="s">
        <v>1377</v>
      </c>
      <c r="C114" s="53">
        <v>4114594</v>
      </c>
      <c r="D114" s="53">
        <v>23900</v>
      </c>
      <c r="E114" s="53">
        <v>18</v>
      </c>
      <c r="F114" s="58">
        <v>43101</v>
      </c>
      <c r="G114" s="58">
        <v>43465</v>
      </c>
      <c r="H114" s="73" t="s">
        <v>589</v>
      </c>
      <c r="I114" s="53" t="s">
        <v>4368</v>
      </c>
      <c r="J114" s="53" t="s">
        <v>1417</v>
      </c>
      <c r="K114" s="53" t="s">
        <v>3418</v>
      </c>
      <c r="L114" s="53" t="s">
        <v>3421</v>
      </c>
      <c r="M114" s="53" t="s">
        <v>3420</v>
      </c>
      <c r="N114" s="53" t="s">
        <v>2656</v>
      </c>
      <c r="O114" s="53">
        <v>97070</v>
      </c>
      <c r="P114" s="53" t="s">
        <v>2407</v>
      </c>
      <c r="Q114" s="53" t="s">
        <v>2407</v>
      </c>
      <c r="R114" s="53">
        <v>4114594</v>
      </c>
      <c r="S114" s="53" t="s">
        <v>2408</v>
      </c>
      <c r="T114" s="53" t="s">
        <v>2409</v>
      </c>
      <c r="U114" s="53" t="s">
        <v>2405</v>
      </c>
      <c r="V114" s="53">
        <v>99212</v>
      </c>
      <c r="W114" s="53" t="s">
        <v>2410</v>
      </c>
      <c r="X114" s="53" t="s">
        <v>1417</v>
      </c>
      <c r="Y114" s="53" t="s">
        <v>3431</v>
      </c>
      <c r="Z114" s="53" t="s">
        <v>3422</v>
      </c>
      <c r="AA114" s="53" t="s">
        <v>3418</v>
      </c>
      <c r="AB114" s="53">
        <v>0</v>
      </c>
      <c r="AC114" s="53">
        <v>0</v>
      </c>
      <c r="AD114" s="53">
        <v>0</v>
      </c>
      <c r="AE114" s="53">
        <v>0</v>
      </c>
      <c r="AF114" s="53">
        <v>0</v>
      </c>
      <c r="AG114" s="53">
        <v>0</v>
      </c>
      <c r="AH114" s="53">
        <v>0</v>
      </c>
      <c r="AI114" s="53">
        <v>0</v>
      </c>
      <c r="AJ114" s="53" t="s">
        <v>3423</v>
      </c>
      <c r="AK114" s="53" t="s">
        <v>3424</v>
      </c>
      <c r="AL114" s="53" t="s">
        <v>3422</v>
      </c>
      <c r="AM114" s="53" t="s">
        <v>3425</v>
      </c>
      <c r="AN114" s="53" t="s">
        <v>2421</v>
      </c>
      <c r="AO114" s="53">
        <v>0</v>
      </c>
      <c r="AP114" s="53" t="s">
        <v>3426</v>
      </c>
      <c r="AQ114" s="53" t="s">
        <v>3431</v>
      </c>
      <c r="AR114" s="53" t="s">
        <v>3422</v>
      </c>
      <c r="AS114" s="53" t="s">
        <v>3427</v>
      </c>
      <c r="AT114" s="53">
        <v>0</v>
      </c>
      <c r="AU114" s="53" t="s">
        <v>3428</v>
      </c>
      <c r="AV114" s="53" t="s">
        <v>3424</v>
      </c>
      <c r="AW114" s="53" t="s">
        <v>3422</v>
      </c>
      <c r="AX114" s="53" t="s">
        <v>3429</v>
      </c>
      <c r="AY114" s="53">
        <v>0</v>
      </c>
      <c r="AZ114" s="53" t="s">
        <v>3430</v>
      </c>
      <c r="BA114" s="53" t="s">
        <v>3431</v>
      </c>
      <c r="BB114" s="53" t="s">
        <v>3422</v>
      </c>
      <c r="BC114" s="53" t="s">
        <v>3357</v>
      </c>
      <c r="BD114" s="53">
        <v>0</v>
      </c>
      <c r="BE114" s="53" t="s">
        <v>3432</v>
      </c>
      <c r="BF114" s="53" t="s">
        <v>3424</v>
      </c>
      <c r="BG114" s="53" t="s">
        <v>3422</v>
      </c>
      <c r="BH114" s="53" t="s">
        <v>3433</v>
      </c>
      <c r="BI114" s="53" t="s">
        <v>2425</v>
      </c>
      <c r="BJ114" s="53">
        <v>0</v>
      </c>
      <c r="BK114" s="53" t="s">
        <v>3434</v>
      </c>
      <c r="BL114" s="53" t="s">
        <v>3424</v>
      </c>
      <c r="BM114" s="53" t="s">
        <v>3422</v>
      </c>
      <c r="BN114" s="53" t="s">
        <v>1408</v>
      </c>
      <c r="BO114" s="53">
        <v>0</v>
      </c>
      <c r="BP114" s="53">
        <v>0</v>
      </c>
      <c r="BQ114" s="53">
        <v>0</v>
      </c>
      <c r="BR114" s="53">
        <v>0</v>
      </c>
      <c r="BS114" s="53">
        <v>0</v>
      </c>
      <c r="BT114" s="53" t="s">
        <v>4369</v>
      </c>
      <c r="BU114" s="53">
        <v>0</v>
      </c>
      <c r="BV114" s="53">
        <v>0</v>
      </c>
      <c r="BW114" s="53">
        <v>0</v>
      </c>
      <c r="BX114" s="53">
        <v>0</v>
      </c>
      <c r="BY114" s="53">
        <v>0</v>
      </c>
      <c r="BZ114" s="53">
        <v>0</v>
      </c>
      <c r="CA114" s="53">
        <v>0</v>
      </c>
      <c r="CB114" s="53">
        <v>0</v>
      </c>
      <c r="CC114" s="53">
        <v>0</v>
      </c>
      <c r="CD114" s="53">
        <v>0</v>
      </c>
      <c r="CE114" s="53" t="s">
        <v>4370</v>
      </c>
      <c r="CF114" s="53" t="s">
        <v>4371</v>
      </c>
      <c r="CG114" s="53">
        <v>0</v>
      </c>
      <c r="CH114" s="53">
        <v>0</v>
      </c>
      <c r="CI114" s="53">
        <v>0</v>
      </c>
      <c r="CJ114" s="53">
        <v>0</v>
      </c>
      <c r="CK114" s="53">
        <v>0</v>
      </c>
      <c r="CL114" s="53">
        <v>0</v>
      </c>
      <c r="CM114" s="53">
        <v>0</v>
      </c>
      <c r="CN114" s="53">
        <v>0</v>
      </c>
      <c r="CO114" s="53">
        <v>0</v>
      </c>
      <c r="CP114" s="53">
        <v>0</v>
      </c>
      <c r="CQ114" s="53" t="s">
        <v>4372</v>
      </c>
      <c r="CR114" s="53">
        <v>0</v>
      </c>
      <c r="CS114" s="53">
        <v>0</v>
      </c>
      <c r="CT114" s="53">
        <v>0</v>
      </c>
      <c r="CU114" s="53">
        <v>0</v>
      </c>
      <c r="CV114" s="53">
        <v>0</v>
      </c>
      <c r="CW114" s="53">
        <v>0</v>
      </c>
      <c r="CX114" s="53">
        <v>0</v>
      </c>
      <c r="CY114" s="53">
        <v>0</v>
      </c>
      <c r="CZ114" s="53">
        <v>0</v>
      </c>
      <c r="DA114" s="53">
        <v>0</v>
      </c>
      <c r="DB114" s="53" t="s">
        <v>4373</v>
      </c>
      <c r="DC114" s="53">
        <v>0</v>
      </c>
      <c r="DD114" s="53">
        <v>0</v>
      </c>
      <c r="DE114" s="53">
        <v>0</v>
      </c>
      <c r="DF114" s="53">
        <v>0</v>
      </c>
      <c r="DG114" s="53">
        <v>0</v>
      </c>
      <c r="DH114" s="53">
        <v>0</v>
      </c>
      <c r="DI114" s="53">
        <v>0</v>
      </c>
      <c r="DJ114" s="53">
        <v>0</v>
      </c>
      <c r="DK114" s="53">
        <v>41365</v>
      </c>
      <c r="DL114" s="53" t="s">
        <v>2532</v>
      </c>
      <c r="DM114" s="53" t="s">
        <v>3441</v>
      </c>
      <c r="DN114" s="53" t="s">
        <v>3442</v>
      </c>
      <c r="DO114" s="53">
        <v>100</v>
      </c>
      <c r="DP114" s="53">
        <v>41365</v>
      </c>
      <c r="DQ114" s="53">
        <v>0</v>
      </c>
      <c r="DR114" s="53">
        <v>0</v>
      </c>
      <c r="DS114" s="53">
        <v>0</v>
      </c>
      <c r="DT114" s="53">
        <v>0</v>
      </c>
      <c r="DU114" s="53">
        <v>0</v>
      </c>
      <c r="DV114" s="53">
        <v>0</v>
      </c>
      <c r="DW114" s="53">
        <v>0</v>
      </c>
      <c r="DX114" s="53">
        <v>0</v>
      </c>
      <c r="DY114" s="53">
        <v>0</v>
      </c>
      <c r="DZ114" s="53">
        <v>0</v>
      </c>
      <c r="EA114" s="53">
        <v>0</v>
      </c>
      <c r="EB114" s="53">
        <v>0</v>
      </c>
      <c r="EC114" s="53">
        <v>0</v>
      </c>
      <c r="ED114" s="53">
        <v>0</v>
      </c>
      <c r="EE114" s="53">
        <v>0</v>
      </c>
      <c r="EF114" s="53">
        <v>0</v>
      </c>
      <c r="EG114" s="53" t="s">
        <v>3443</v>
      </c>
      <c r="EH114" s="53" t="s">
        <v>3788</v>
      </c>
      <c r="EI114" s="53">
        <v>100</v>
      </c>
      <c r="EJ114" s="53">
        <v>42948</v>
      </c>
      <c r="EK114" s="53">
        <v>0</v>
      </c>
      <c r="EL114" s="53">
        <v>0</v>
      </c>
      <c r="EM114" s="53">
        <v>0</v>
      </c>
      <c r="EN114" s="53">
        <v>0</v>
      </c>
      <c r="EO114" s="53">
        <v>0</v>
      </c>
      <c r="EP114" s="53">
        <v>0</v>
      </c>
      <c r="EQ114" s="53">
        <v>0</v>
      </c>
      <c r="ER114" s="53">
        <v>0</v>
      </c>
      <c r="ES114" s="53">
        <v>0</v>
      </c>
      <c r="ET114" s="53">
        <v>0</v>
      </c>
      <c r="EU114" s="53">
        <v>0</v>
      </c>
      <c r="EV114" s="53">
        <v>0</v>
      </c>
      <c r="EW114" s="53">
        <v>0</v>
      </c>
      <c r="EX114" s="53">
        <v>0</v>
      </c>
      <c r="EY114" s="53">
        <v>0</v>
      </c>
      <c r="EZ114" s="53">
        <v>0</v>
      </c>
      <c r="FA114" s="53">
        <v>0</v>
      </c>
      <c r="FB114" s="53">
        <v>0</v>
      </c>
      <c r="FC114" s="53">
        <v>0</v>
      </c>
      <c r="FD114" s="53">
        <v>0</v>
      </c>
      <c r="FE114" s="53">
        <v>0</v>
      </c>
      <c r="FF114" s="53">
        <v>0</v>
      </c>
      <c r="FG114" s="53">
        <v>0</v>
      </c>
      <c r="FH114" s="53">
        <v>0</v>
      </c>
      <c r="FI114" s="53">
        <v>0</v>
      </c>
      <c r="FJ114" s="53">
        <v>0</v>
      </c>
      <c r="FK114" s="53">
        <v>0</v>
      </c>
      <c r="FL114" s="53">
        <v>0</v>
      </c>
      <c r="FM114" s="53">
        <v>98109</v>
      </c>
      <c r="FN114" s="53" t="s">
        <v>4374</v>
      </c>
      <c r="FO114" s="53" t="s">
        <v>3446</v>
      </c>
      <c r="FP114" s="53" t="s">
        <v>2435</v>
      </c>
      <c r="FQ114" s="53" t="s">
        <v>4375</v>
      </c>
      <c r="FR114" s="53" t="s">
        <v>4376</v>
      </c>
      <c r="FS114" s="53" t="s">
        <v>2739</v>
      </c>
      <c r="FT114" s="53" t="s">
        <v>2539</v>
      </c>
      <c r="FU114" s="53">
        <v>42948</v>
      </c>
      <c r="FV114" s="53">
        <v>0</v>
      </c>
      <c r="FW114" s="53">
        <v>0</v>
      </c>
      <c r="FX114" s="53">
        <v>0</v>
      </c>
      <c r="FY114" s="53">
        <v>0</v>
      </c>
      <c r="FZ114" s="53" t="s">
        <v>4377</v>
      </c>
      <c r="GA114" s="53">
        <v>0</v>
      </c>
      <c r="GB114" s="53" t="s">
        <v>4370</v>
      </c>
      <c r="GC114" s="53" t="s">
        <v>2532</v>
      </c>
      <c r="GD114" s="53">
        <v>98109</v>
      </c>
      <c r="GE114" s="53" t="s">
        <v>688</v>
      </c>
      <c r="GF114" s="53">
        <v>0</v>
      </c>
      <c r="GG114" s="53">
        <v>0</v>
      </c>
      <c r="GH114" s="53">
        <v>0</v>
      </c>
      <c r="GI114" s="53">
        <v>0</v>
      </c>
      <c r="GJ114" s="53">
        <v>0</v>
      </c>
      <c r="GK114" s="53" t="s">
        <v>1391</v>
      </c>
      <c r="GL114" s="53">
        <v>0</v>
      </c>
      <c r="GM114" s="53">
        <v>0</v>
      </c>
      <c r="GN114" s="53" t="s">
        <v>4378</v>
      </c>
      <c r="GO114" s="53">
        <v>0</v>
      </c>
      <c r="GP114" s="53">
        <v>0</v>
      </c>
      <c r="GQ114" s="53">
        <v>0</v>
      </c>
      <c r="GR114" s="53">
        <v>0</v>
      </c>
      <c r="GS114" s="53">
        <v>0</v>
      </c>
      <c r="GT114" s="53">
        <v>0</v>
      </c>
      <c r="GU114" s="53">
        <v>0</v>
      </c>
      <c r="GV114" s="53">
        <v>0</v>
      </c>
      <c r="GW114" s="53">
        <v>0</v>
      </c>
      <c r="GX114" s="53">
        <v>0</v>
      </c>
      <c r="GY114" s="177" t="s">
        <v>5739</v>
      </c>
      <c r="GZ114" s="53">
        <v>0</v>
      </c>
      <c r="HA114" s="53">
        <v>0</v>
      </c>
      <c r="HB114" s="53">
        <v>0</v>
      </c>
      <c r="HC114" s="53">
        <v>0</v>
      </c>
      <c r="HD114" s="53">
        <v>0</v>
      </c>
      <c r="HE114" s="53">
        <v>0</v>
      </c>
      <c r="HF114" s="53">
        <v>0</v>
      </c>
      <c r="HG114" s="53">
        <v>0</v>
      </c>
      <c r="HH114" s="53">
        <v>0</v>
      </c>
      <c r="HI114" s="53">
        <v>0</v>
      </c>
      <c r="HJ114" s="53">
        <v>0</v>
      </c>
      <c r="HK114" s="53">
        <v>1982948535</v>
      </c>
      <c r="HL114" s="53">
        <v>1459</v>
      </c>
      <c r="HM114" s="53">
        <v>202561700</v>
      </c>
      <c r="HN114" s="53">
        <v>0</v>
      </c>
      <c r="HO114" s="53">
        <v>0</v>
      </c>
      <c r="HP114" s="53">
        <v>0</v>
      </c>
      <c r="HQ114" s="53">
        <v>0</v>
      </c>
    </row>
    <row r="115" spans="1:225">
      <c r="A115" s="53" t="s">
        <v>2399</v>
      </c>
      <c r="B115" s="53" t="s">
        <v>1377</v>
      </c>
      <c r="C115" s="53">
        <v>4114602</v>
      </c>
      <c r="D115" s="53">
        <v>19300</v>
      </c>
      <c r="E115" s="53">
        <v>18</v>
      </c>
      <c r="F115" s="58">
        <v>43101</v>
      </c>
      <c r="G115" s="58">
        <v>43465</v>
      </c>
      <c r="H115" s="73" t="s">
        <v>590</v>
      </c>
      <c r="I115" s="53" t="s">
        <v>4379</v>
      </c>
      <c r="J115" s="53" t="s">
        <v>1417</v>
      </c>
      <c r="K115" s="53" t="s">
        <v>3418</v>
      </c>
      <c r="L115" s="53" t="s">
        <v>3431</v>
      </c>
      <c r="M115" s="53" t="s">
        <v>3420</v>
      </c>
      <c r="N115" s="53" t="s">
        <v>2656</v>
      </c>
      <c r="O115" s="53">
        <v>97070</v>
      </c>
      <c r="P115" s="53" t="s">
        <v>2407</v>
      </c>
      <c r="Q115" s="53" t="s">
        <v>2407</v>
      </c>
      <c r="R115" s="53">
        <v>4114602</v>
      </c>
      <c r="S115" s="53" t="s">
        <v>2408</v>
      </c>
      <c r="T115" s="53" t="s">
        <v>2409</v>
      </c>
      <c r="U115" s="53" t="s">
        <v>2405</v>
      </c>
      <c r="V115" s="53">
        <v>99212</v>
      </c>
      <c r="W115" s="53" t="s">
        <v>2410</v>
      </c>
      <c r="X115" s="53" t="s">
        <v>1417</v>
      </c>
      <c r="Y115" s="53" t="s">
        <v>3431</v>
      </c>
      <c r="Z115" s="53" t="s">
        <v>4380</v>
      </c>
      <c r="AA115" s="53" t="s">
        <v>3418</v>
      </c>
      <c r="AB115" s="53">
        <v>0</v>
      </c>
      <c r="AC115" s="53">
        <v>0</v>
      </c>
      <c r="AD115" s="53">
        <v>0</v>
      </c>
      <c r="AE115" s="53">
        <v>0</v>
      </c>
      <c r="AF115" s="53">
        <v>0</v>
      </c>
      <c r="AG115" s="53">
        <v>0</v>
      </c>
      <c r="AH115" s="53">
        <v>0</v>
      </c>
      <c r="AI115" s="53">
        <v>0</v>
      </c>
      <c r="AJ115" s="53" t="s">
        <v>3423</v>
      </c>
      <c r="AK115" s="53" t="s">
        <v>3424</v>
      </c>
      <c r="AL115" s="53" t="s">
        <v>3422</v>
      </c>
      <c r="AM115" s="53" t="s">
        <v>3425</v>
      </c>
      <c r="AN115" s="53" t="s">
        <v>2421</v>
      </c>
      <c r="AO115" s="53">
        <v>0</v>
      </c>
      <c r="AP115" s="53" t="s">
        <v>3426</v>
      </c>
      <c r="AQ115" s="53" t="s">
        <v>3424</v>
      </c>
      <c r="AR115" s="53" t="s">
        <v>3422</v>
      </c>
      <c r="AS115" s="53" t="s">
        <v>3427</v>
      </c>
      <c r="AT115" s="53">
        <v>0</v>
      </c>
      <c r="AU115" s="53" t="s">
        <v>3428</v>
      </c>
      <c r="AV115" s="53" t="s">
        <v>3424</v>
      </c>
      <c r="AW115" s="53" t="s">
        <v>3422</v>
      </c>
      <c r="AX115" s="53" t="s">
        <v>3429</v>
      </c>
      <c r="AY115" s="53">
        <v>0</v>
      </c>
      <c r="AZ115" s="53" t="s">
        <v>3430</v>
      </c>
      <c r="BA115" s="53" t="s">
        <v>3431</v>
      </c>
      <c r="BB115" s="53" t="s">
        <v>3422</v>
      </c>
      <c r="BC115" s="53" t="s">
        <v>3357</v>
      </c>
      <c r="BD115" s="53">
        <v>0</v>
      </c>
      <c r="BE115" s="53" t="s">
        <v>3432</v>
      </c>
      <c r="BF115" s="53" t="s">
        <v>3424</v>
      </c>
      <c r="BG115" s="53" t="s">
        <v>3422</v>
      </c>
      <c r="BH115" s="53" t="s">
        <v>3433</v>
      </c>
      <c r="BI115" s="53" t="s">
        <v>2425</v>
      </c>
      <c r="BJ115" s="53">
        <v>0</v>
      </c>
      <c r="BK115" s="53" t="s">
        <v>3434</v>
      </c>
      <c r="BL115" s="53" t="s">
        <v>3424</v>
      </c>
      <c r="BM115" s="53" t="s">
        <v>3422</v>
      </c>
      <c r="BN115" s="53" t="s">
        <v>1408</v>
      </c>
      <c r="BO115" s="53">
        <v>0</v>
      </c>
      <c r="BP115" s="53">
        <v>0</v>
      </c>
      <c r="BQ115" s="53">
        <v>0</v>
      </c>
      <c r="BR115" s="53">
        <v>0</v>
      </c>
      <c r="BS115" s="53">
        <v>0</v>
      </c>
      <c r="BT115" s="53" t="s">
        <v>4381</v>
      </c>
      <c r="BU115" s="53">
        <v>0</v>
      </c>
      <c r="BV115" s="53">
        <v>0</v>
      </c>
      <c r="BW115" s="53">
        <v>0</v>
      </c>
      <c r="BX115" s="53">
        <v>0</v>
      </c>
      <c r="BY115" s="53">
        <v>0</v>
      </c>
      <c r="BZ115" s="53">
        <v>0</v>
      </c>
      <c r="CA115" s="53">
        <v>0</v>
      </c>
      <c r="CB115" s="53">
        <v>0</v>
      </c>
      <c r="CC115" s="53">
        <v>0</v>
      </c>
      <c r="CD115" s="53">
        <v>0</v>
      </c>
      <c r="CE115" s="53" t="s">
        <v>4382</v>
      </c>
      <c r="CF115" s="53" t="s">
        <v>4383</v>
      </c>
      <c r="CG115" s="53">
        <v>0</v>
      </c>
      <c r="CH115" s="53">
        <v>0</v>
      </c>
      <c r="CI115" s="53">
        <v>0</v>
      </c>
      <c r="CJ115" s="53">
        <v>0</v>
      </c>
      <c r="CK115" s="53">
        <v>0</v>
      </c>
      <c r="CL115" s="53">
        <v>0</v>
      </c>
      <c r="CM115" s="53">
        <v>0</v>
      </c>
      <c r="CN115" s="53">
        <v>0</v>
      </c>
      <c r="CO115" s="53">
        <v>0</v>
      </c>
      <c r="CP115" s="53">
        <v>0</v>
      </c>
      <c r="CQ115" s="53" t="s">
        <v>4384</v>
      </c>
      <c r="CR115" s="53">
        <v>0</v>
      </c>
      <c r="CS115" s="53">
        <v>0</v>
      </c>
      <c r="CT115" s="53">
        <v>0</v>
      </c>
      <c r="CU115" s="53">
        <v>0</v>
      </c>
      <c r="CV115" s="53">
        <v>0</v>
      </c>
      <c r="CW115" s="53">
        <v>0</v>
      </c>
      <c r="CX115" s="53">
        <v>0</v>
      </c>
      <c r="CY115" s="53">
        <v>0</v>
      </c>
      <c r="CZ115" s="53">
        <v>0</v>
      </c>
      <c r="DA115" s="53">
        <v>0</v>
      </c>
      <c r="DB115" s="53" t="s">
        <v>4385</v>
      </c>
      <c r="DC115" s="53">
        <v>0</v>
      </c>
      <c r="DD115" s="53">
        <v>0</v>
      </c>
      <c r="DE115" s="53">
        <v>0</v>
      </c>
      <c r="DF115" s="53">
        <v>0</v>
      </c>
      <c r="DG115" s="53">
        <v>0</v>
      </c>
      <c r="DH115" s="53">
        <v>0</v>
      </c>
      <c r="DI115" s="53">
        <v>0</v>
      </c>
      <c r="DJ115" s="53">
        <v>0</v>
      </c>
      <c r="DK115" s="53">
        <v>41365</v>
      </c>
      <c r="DL115" s="53" t="s">
        <v>3455</v>
      </c>
      <c r="DM115" s="53" t="s">
        <v>3441</v>
      </c>
      <c r="DN115" s="53" t="s">
        <v>3442</v>
      </c>
      <c r="DO115" s="53">
        <v>100</v>
      </c>
      <c r="DP115" s="53">
        <v>41365</v>
      </c>
      <c r="DQ115" s="53">
        <v>0</v>
      </c>
      <c r="DR115" s="53">
        <v>0</v>
      </c>
      <c r="DS115" s="53">
        <v>0</v>
      </c>
      <c r="DT115" s="53">
        <v>0</v>
      </c>
      <c r="DU115" s="53">
        <v>0</v>
      </c>
      <c r="DV115" s="53">
        <v>0</v>
      </c>
      <c r="DW115" s="53">
        <v>0</v>
      </c>
      <c r="DX115" s="53">
        <v>0</v>
      </c>
      <c r="DY115" s="53">
        <v>0</v>
      </c>
      <c r="DZ115" s="53">
        <v>0</v>
      </c>
      <c r="EA115" s="53">
        <v>0</v>
      </c>
      <c r="EB115" s="53">
        <v>0</v>
      </c>
      <c r="EC115" s="53">
        <v>0</v>
      </c>
      <c r="ED115" s="53">
        <v>0</v>
      </c>
      <c r="EE115" s="53">
        <v>0</v>
      </c>
      <c r="EF115" s="53">
        <v>0</v>
      </c>
      <c r="EG115" s="53" t="s">
        <v>3957</v>
      </c>
      <c r="EH115" s="53" t="s">
        <v>3788</v>
      </c>
      <c r="EI115" s="53">
        <v>100</v>
      </c>
      <c r="EJ115" s="53">
        <v>42948</v>
      </c>
      <c r="EK115" s="53">
        <v>0</v>
      </c>
      <c r="EL115" s="53">
        <v>0</v>
      </c>
      <c r="EM115" s="53">
        <v>0</v>
      </c>
      <c r="EN115" s="53">
        <v>0</v>
      </c>
      <c r="EO115" s="53">
        <v>0</v>
      </c>
      <c r="EP115" s="53">
        <v>0</v>
      </c>
      <c r="EQ115" s="53">
        <v>0</v>
      </c>
      <c r="ER115" s="53">
        <v>0</v>
      </c>
      <c r="ES115" s="53">
        <v>0</v>
      </c>
      <c r="ET115" s="53">
        <v>0</v>
      </c>
      <c r="EU115" s="53">
        <v>0</v>
      </c>
      <c r="EV115" s="53">
        <v>0</v>
      </c>
      <c r="EW115" s="53">
        <v>0</v>
      </c>
      <c r="EX115" s="53">
        <v>0</v>
      </c>
      <c r="EY115" s="53">
        <v>0</v>
      </c>
      <c r="EZ115" s="53">
        <v>0</v>
      </c>
      <c r="FA115" s="53">
        <v>0</v>
      </c>
      <c r="FB115" s="53">
        <v>0</v>
      </c>
      <c r="FC115" s="53">
        <v>0</v>
      </c>
      <c r="FD115" s="53">
        <v>0</v>
      </c>
      <c r="FE115" s="53">
        <v>0</v>
      </c>
      <c r="FF115" s="53">
        <v>0</v>
      </c>
      <c r="FG115" s="53">
        <v>0</v>
      </c>
      <c r="FH115" s="53">
        <v>0</v>
      </c>
      <c r="FI115" s="53">
        <v>0</v>
      </c>
      <c r="FJ115" s="53">
        <v>0</v>
      </c>
      <c r="FK115" s="53">
        <v>0</v>
      </c>
      <c r="FL115" s="53">
        <v>0</v>
      </c>
      <c r="FM115" s="53">
        <v>98225</v>
      </c>
      <c r="FN115" s="53" t="s">
        <v>4386</v>
      </c>
      <c r="FO115" s="53" t="s">
        <v>3446</v>
      </c>
      <c r="FP115" s="53" t="s">
        <v>2435</v>
      </c>
      <c r="FQ115" s="53" t="s">
        <v>3447</v>
      </c>
      <c r="FR115" s="53" t="s">
        <v>3790</v>
      </c>
      <c r="FS115" s="53" t="s">
        <v>2739</v>
      </c>
      <c r="FT115" s="53" t="s">
        <v>4387</v>
      </c>
      <c r="FU115" s="53">
        <v>42948</v>
      </c>
      <c r="FV115" s="53">
        <v>0</v>
      </c>
      <c r="FW115" s="53">
        <v>0</v>
      </c>
      <c r="FX115" s="53">
        <v>0</v>
      </c>
      <c r="FY115" s="53">
        <v>0</v>
      </c>
      <c r="FZ115" s="53" t="s">
        <v>4388</v>
      </c>
      <c r="GA115" s="53">
        <v>0</v>
      </c>
      <c r="GB115" s="53" t="s">
        <v>4382</v>
      </c>
      <c r="GC115" s="53" t="s">
        <v>3455</v>
      </c>
      <c r="GD115" s="53">
        <v>98225</v>
      </c>
      <c r="GE115" s="53" t="s">
        <v>714</v>
      </c>
      <c r="GF115" s="53">
        <v>0</v>
      </c>
      <c r="GG115" s="53">
        <v>0</v>
      </c>
      <c r="GH115" s="53">
        <v>0</v>
      </c>
      <c r="GI115" s="53">
        <v>0</v>
      </c>
      <c r="GJ115" s="53">
        <v>0</v>
      </c>
      <c r="GK115" s="53">
        <v>0</v>
      </c>
      <c r="GL115" s="53">
        <v>0</v>
      </c>
      <c r="GM115" s="53">
        <v>0</v>
      </c>
      <c r="GN115" s="53" t="s">
        <v>4389</v>
      </c>
      <c r="GO115" s="53">
        <v>0</v>
      </c>
      <c r="GP115" s="53">
        <v>0</v>
      </c>
      <c r="GQ115" s="53">
        <v>0</v>
      </c>
      <c r="GR115" s="53">
        <v>0</v>
      </c>
      <c r="GS115" s="53">
        <v>0</v>
      </c>
      <c r="GT115" s="53">
        <v>0</v>
      </c>
      <c r="GU115" s="53">
        <v>0</v>
      </c>
      <c r="GV115" s="53">
        <v>0</v>
      </c>
      <c r="GW115" s="53">
        <v>0</v>
      </c>
      <c r="GX115" s="53">
        <v>0</v>
      </c>
      <c r="GY115" s="177" t="s">
        <v>5739</v>
      </c>
      <c r="GZ115" s="53">
        <v>0</v>
      </c>
      <c r="HA115" s="53">
        <v>0</v>
      </c>
      <c r="HB115" s="53">
        <v>0</v>
      </c>
      <c r="HC115" s="53">
        <v>0</v>
      </c>
      <c r="HD115" s="53">
        <v>0</v>
      </c>
      <c r="HE115" s="53">
        <v>0</v>
      </c>
      <c r="HF115" s="53">
        <v>0</v>
      </c>
      <c r="HG115" s="53">
        <v>0</v>
      </c>
      <c r="HH115" s="53">
        <v>0</v>
      </c>
      <c r="HI115" s="53">
        <v>0</v>
      </c>
      <c r="HJ115" s="53">
        <v>0</v>
      </c>
      <c r="HK115" s="53">
        <v>1700120359</v>
      </c>
      <c r="HL115" s="53">
        <v>1460</v>
      </c>
      <c r="HM115" s="53">
        <v>202563400</v>
      </c>
      <c r="HN115" s="53">
        <v>0</v>
      </c>
      <c r="HO115" s="53">
        <v>0</v>
      </c>
      <c r="HP115" s="53">
        <v>0</v>
      </c>
      <c r="HQ115" s="53">
        <v>0</v>
      </c>
    </row>
    <row r="116" spans="1:225">
      <c r="A116" s="53" t="s">
        <v>2399</v>
      </c>
      <c r="B116" s="53" t="s">
        <v>1377</v>
      </c>
      <c r="C116" s="53">
        <v>4114629</v>
      </c>
      <c r="D116" s="53">
        <v>15100</v>
      </c>
      <c r="E116" s="53">
        <v>18</v>
      </c>
      <c r="F116" s="58">
        <v>43101</v>
      </c>
      <c r="G116" s="58">
        <v>43465</v>
      </c>
      <c r="H116" s="73" t="s">
        <v>591</v>
      </c>
      <c r="I116" s="53" t="s">
        <v>4390</v>
      </c>
      <c r="J116" s="53" t="s">
        <v>4391</v>
      </c>
      <c r="K116" s="53" t="s">
        <v>4392</v>
      </c>
      <c r="L116" s="53" t="s">
        <v>4393</v>
      </c>
      <c r="M116" s="53" t="s">
        <v>4394</v>
      </c>
      <c r="N116" s="53" t="s">
        <v>3466</v>
      </c>
      <c r="O116" s="53">
        <v>92691</v>
      </c>
      <c r="P116" s="53" t="s">
        <v>4395</v>
      </c>
      <c r="Q116" s="53">
        <v>0</v>
      </c>
      <c r="R116" s="53">
        <v>4114629</v>
      </c>
      <c r="S116" s="53" t="s">
        <v>4393</v>
      </c>
      <c r="T116" s="53" t="s">
        <v>4394</v>
      </c>
      <c r="U116" s="53" t="s">
        <v>3466</v>
      </c>
      <c r="V116" s="53">
        <v>92691</v>
      </c>
      <c r="W116" s="53" t="s">
        <v>4396</v>
      </c>
      <c r="X116" s="53">
        <v>0</v>
      </c>
      <c r="Y116" s="53">
        <v>0</v>
      </c>
      <c r="Z116" s="53">
        <v>0</v>
      </c>
      <c r="AA116" s="53">
        <v>0</v>
      </c>
      <c r="AB116" s="53">
        <v>0</v>
      </c>
      <c r="AC116" s="53">
        <v>0</v>
      </c>
      <c r="AD116" s="53">
        <v>0</v>
      </c>
      <c r="AE116" s="53">
        <v>0</v>
      </c>
      <c r="AF116" s="53">
        <v>0</v>
      </c>
      <c r="AG116" s="53">
        <v>0</v>
      </c>
      <c r="AH116" s="53">
        <v>0</v>
      </c>
      <c r="AI116" s="53">
        <v>0</v>
      </c>
      <c r="AJ116" s="53">
        <v>0</v>
      </c>
      <c r="AK116" s="53">
        <v>0</v>
      </c>
      <c r="AL116" s="53">
        <v>0</v>
      </c>
      <c r="AM116" s="53">
        <v>0</v>
      </c>
      <c r="AN116" s="53">
        <v>0</v>
      </c>
      <c r="AO116" s="53">
        <v>0</v>
      </c>
      <c r="AP116" s="53">
        <v>0</v>
      </c>
      <c r="AQ116" s="53">
        <v>0</v>
      </c>
      <c r="AR116" s="53">
        <v>0</v>
      </c>
      <c r="AS116" s="53">
        <v>0</v>
      </c>
      <c r="AT116" s="53">
        <v>0</v>
      </c>
      <c r="AU116" s="53">
        <v>0</v>
      </c>
      <c r="AV116" s="53">
        <v>0</v>
      </c>
      <c r="AW116" s="53">
        <v>0</v>
      </c>
      <c r="AX116" s="53">
        <v>0</v>
      </c>
      <c r="AY116" s="53">
        <v>0</v>
      </c>
      <c r="AZ116" s="53">
        <v>0</v>
      </c>
      <c r="BA116" s="53">
        <v>0</v>
      </c>
      <c r="BB116" s="53">
        <v>0</v>
      </c>
      <c r="BC116" s="53">
        <v>0</v>
      </c>
      <c r="BD116" s="53">
        <v>0</v>
      </c>
      <c r="BE116" s="53">
        <v>0</v>
      </c>
      <c r="BF116" s="53">
        <v>0</v>
      </c>
      <c r="BG116" s="53">
        <v>0</v>
      </c>
      <c r="BH116" s="53">
        <v>0</v>
      </c>
      <c r="BI116" s="53" t="s">
        <v>4397</v>
      </c>
      <c r="BJ116" s="53">
        <v>0</v>
      </c>
      <c r="BK116" s="53">
        <v>0</v>
      </c>
      <c r="BL116" s="53">
        <v>0</v>
      </c>
      <c r="BM116" s="53">
        <v>0</v>
      </c>
      <c r="BN116" s="53">
        <v>0</v>
      </c>
      <c r="BO116" s="53">
        <v>0</v>
      </c>
      <c r="BP116" s="53">
        <v>0</v>
      </c>
      <c r="BQ116" s="53">
        <v>0</v>
      </c>
      <c r="BR116" s="53">
        <v>0</v>
      </c>
      <c r="BS116" s="53">
        <v>0</v>
      </c>
      <c r="BT116" s="53" t="s">
        <v>4398</v>
      </c>
      <c r="BU116" s="53">
        <v>0</v>
      </c>
      <c r="BV116" s="53">
        <v>0</v>
      </c>
      <c r="BW116" s="53">
        <v>0</v>
      </c>
      <c r="BX116" s="53">
        <v>0</v>
      </c>
      <c r="BY116" s="53">
        <v>0</v>
      </c>
      <c r="BZ116" s="53">
        <v>0</v>
      </c>
      <c r="CA116" s="53">
        <v>0</v>
      </c>
      <c r="CB116" s="53">
        <v>0</v>
      </c>
      <c r="CC116" s="53">
        <v>0</v>
      </c>
      <c r="CD116" s="53">
        <v>0</v>
      </c>
      <c r="CE116" s="53" t="s">
        <v>4399</v>
      </c>
      <c r="CF116" s="53" t="s">
        <v>4400</v>
      </c>
      <c r="CG116" s="53">
        <v>0</v>
      </c>
      <c r="CH116" s="53">
        <v>0</v>
      </c>
      <c r="CI116" s="53">
        <v>0</v>
      </c>
      <c r="CJ116" s="53">
        <v>0</v>
      </c>
      <c r="CK116" s="53">
        <v>0</v>
      </c>
      <c r="CL116" s="53">
        <v>0</v>
      </c>
      <c r="CM116" s="53">
        <v>0</v>
      </c>
      <c r="CN116" s="53">
        <v>0</v>
      </c>
      <c r="CO116" s="53">
        <v>0</v>
      </c>
      <c r="CP116" s="53">
        <v>0</v>
      </c>
      <c r="CQ116" s="53" t="s">
        <v>4401</v>
      </c>
      <c r="CR116" s="53">
        <v>0</v>
      </c>
      <c r="CS116" s="53">
        <v>0</v>
      </c>
      <c r="CT116" s="53">
        <v>0</v>
      </c>
      <c r="CU116" s="53">
        <v>0</v>
      </c>
      <c r="CV116" s="53">
        <v>0</v>
      </c>
      <c r="CW116" s="53">
        <v>0</v>
      </c>
      <c r="CX116" s="53">
        <v>0</v>
      </c>
      <c r="CY116" s="53">
        <v>0</v>
      </c>
      <c r="CZ116" s="53">
        <v>0</v>
      </c>
      <c r="DA116" s="53">
        <v>0</v>
      </c>
      <c r="DB116" s="53" t="s">
        <v>4402</v>
      </c>
      <c r="DC116" s="53">
        <v>0</v>
      </c>
      <c r="DD116" s="53">
        <v>0</v>
      </c>
      <c r="DE116" s="53">
        <v>0</v>
      </c>
      <c r="DF116" s="53">
        <v>0</v>
      </c>
      <c r="DG116" s="53">
        <v>0</v>
      </c>
      <c r="DH116" s="53">
        <v>0</v>
      </c>
      <c r="DI116" s="53">
        <v>0</v>
      </c>
      <c r="DJ116" s="53">
        <v>0</v>
      </c>
      <c r="DK116" s="53">
        <v>41395</v>
      </c>
      <c r="DL116" s="53" t="s">
        <v>2814</v>
      </c>
      <c r="DM116" s="53" t="s">
        <v>4403</v>
      </c>
      <c r="DN116" s="53" t="s">
        <v>4404</v>
      </c>
      <c r="DO116" s="53">
        <v>0</v>
      </c>
      <c r="DP116" s="53">
        <v>0</v>
      </c>
      <c r="DQ116" s="53">
        <v>0</v>
      </c>
      <c r="DR116" s="53" t="s">
        <v>4405</v>
      </c>
      <c r="DS116" s="53">
        <v>0</v>
      </c>
      <c r="DT116" s="53">
        <v>0</v>
      </c>
      <c r="DU116" s="53">
        <v>0</v>
      </c>
      <c r="DV116" s="53">
        <v>0</v>
      </c>
      <c r="DW116" s="53">
        <v>0</v>
      </c>
      <c r="DX116" s="53">
        <v>0</v>
      </c>
      <c r="DY116" s="53">
        <v>0</v>
      </c>
      <c r="DZ116" s="53">
        <v>0</v>
      </c>
      <c r="EA116" s="53">
        <v>0</v>
      </c>
      <c r="EB116" s="53">
        <v>0</v>
      </c>
      <c r="EC116" s="53">
        <v>0</v>
      </c>
      <c r="ED116" s="53">
        <v>0</v>
      </c>
      <c r="EE116" s="53">
        <v>0</v>
      </c>
      <c r="EF116" s="53">
        <v>0</v>
      </c>
      <c r="EG116" s="53">
        <v>0</v>
      </c>
      <c r="EH116" s="53">
        <v>0</v>
      </c>
      <c r="EI116" s="53">
        <v>0</v>
      </c>
      <c r="EJ116" s="53">
        <v>0</v>
      </c>
      <c r="EK116" s="53">
        <v>0</v>
      </c>
      <c r="EL116" s="53">
        <v>0</v>
      </c>
      <c r="EM116" s="53">
        <v>0</v>
      </c>
      <c r="EN116" s="53">
        <v>0</v>
      </c>
      <c r="EO116" s="53">
        <v>0</v>
      </c>
      <c r="EP116" s="53">
        <v>0</v>
      </c>
      <c r="EQ116" s="53">
        <v>0</v>
      </c>
      <c r="ER116" s="53">
        <v>0</v>
      </c>
      <c r="ES116" s="53">
        <v>0</v>
      </c>
      <c r="ET116" s="53">
        <v>0</v>
      </c>
      <c r="EU116" s="53">
        <v>0</v>
      </c>
      <c r="EV116" s="53">
        <v>0</v>
      </c>
      <c r="EW116" s="53">
        <v>0</v>
      </c>
      <c r="EX116" s="53">
        <v>0</v>
      </c>
      <c r="EY116" s="53">
        <v>0</v>
      </c>
      <c r="EZ116" s="53">
        <v>0</v>
      </c>
      <c r="FA116" s="53">
        <v>0</v>
      </c>
      <c r="FB116" s="53">
        <v>0</v>
      </c>
      <c r="FC116" s="53">
        <v>0</v>
      </c>
      <c r="FD116" s="53">
        <v>0</v>
      </c>
      <c r="FE116" s="53">
        <v>0</v>
      </c>
      <c r="FF116" s="53">
        <v>0</v>
      </c>
      <c r="FG116" s="53">
        <v>0</v>
      </c>
      <c r="FH116" s="53">
        <v>0</v>
      </c>
      <c r="FI116" s="53">
        <v>0</v>
      </c>
      <c r="FJ116" s="53">
        <v>0</v>
      </c>
      <c r="FK116" s="53">
        <v>0</v>
      </c>
      <c r="FL116" s="53">
        <v>0</v>
      </c>
      <c r="FM116" s="53">
        <v>98052</v>
      </c>
      <c r="FN116" s="53" t="s">
        <v>4406</v>
      </c>
      <c r="FO116" s="53" t="s">
        <v>4407</v>
      </c>
      <c r="FP116" s="53" t="s">
        <v>4407</v>
      </c>
      <c r="FQ116" s="53" t="s">
        <v>4408</v>
      </c>
      <c r="FR116" s="53" t="s">
        <v>4409</v>
      </c>
      <c r="FS116" s="53" t="s">
        <v>2739</v>
      </c>
      <c r="FT116" s="53" t="s">
        <v>2539</v>
      </c>
      <c r="FU116" s="53">
        <v>41791</v>
      </c>
      <c r="FV116" s="53">
        <v>0</v>
      </c>
      <c r="FW116" s="53">
        <v>0</v>
      </c>
      <c r="FX116" s="53">
        <v>0</v>
      </c>
      <c r="FY116" s="53">
        <v>0</v>
      </c>
      <c r="FZ116" s="53" t="s">
        <v>4410</v>
      </c>
      <c r="GA116" s="53">
        <v>0</v>
      </c>
      <c r="GB116" s="53" t="s">
        <v>4399</v>
      </c>
      <c r="GC116" s="53" t="s">
        <v>2814</v>
      </c>
      <c r="GD116" s="53">
        <v>98052</v>
      </c>
      <c r="GE116" s="53" t="s">
        <v>688</v>
      </c>
      <c r="GF116" s="53">
        <v>0</v>
      </c>
      <c r="GG116" s="53">
        <v>0</v>
      </c>
      <c r="GH116" s="53">
        <v>0</v>
      </c>
      <c r="GI116" s="53">
        <v>0</v>
      </c>
      <c r="GJ116" s="53">
        <v>0</v>
      </c>
      <c r="GK116" s="53" t="s">
        <v>4411</v>
      </c>
      <c r="GL116" s="53">
        <v>0</v>
      </c>
      <c r="GM116" s="53">
        <v>0</v>
      </c>
      <c r="GN116" s="53" t="s">
        <v>4412</v>
      </c>
      <c r="GO116" s="53">
        <v>0</v>
      </c>
      <c r="GP116" s="53">
        <v>0</v>
      </c>
      <c r="GQ116" s="53">
        <v>0</v>
      </c>
      <c r="GR116" s="53">
        <v>0</v>
      </c>
      <c r="GS116" s="53">
        <v>0</v>
      </c>
      <c r="GT116" s="53">
        <v>0</v>
      </c>
      <c r="GU116" s="53">
        <v>0</v>
      </c>
      <c r="GV116" s="53">
        <v>0</v>
      </c>
      <c r="GW116" s="53">
        <v>0</v>
      </c>
      <c r="GX116" s="53">
        <v>0</v>
      </c>
      <c r="GY116" s="177" t="s">
        <v>5739</v>
      </c>
      <c r="GZ116" s="53">
        <v>0</v>
      </c>
      <c r="HA116" s="53">
        <v>0</v>
      </c>
      <c r="HB116" s="53">
        <v>0</v>
      </c>
      <c r="HC116" s="53">
        <v>0</v>
      </c>
      <c r="HD116" s="53">
        <v>0</v>
      </c>
      <c r="HE116" s="53">
        <v>0</v>
      </c>
      <c r="HF116" s="53">
        <v>0</v>
      </c>
      <c r="HG116" s="53">
        <v>0</v>
      </c>
      <c r="HH116" s="53">
        <v>0</v>
      </c>
      <c r="HI116" s="53">
        <v>0</v>
      </c>
      <c r="HJ116" s="53">
        <v>0</v>
      </c>
      <c r="HK116" s="53">
        <v>1306186622</v>
      </c>
      <c r="HL116" s="53">
        <v>1462</v>
      </c>
      <c r="HM116" s="53">
        <v>203482000</v>
      </c>
      <c r="HN116" s="53">
        <v>0</v>
      </c>
      <c r="HO116" s="53">
        <v>0</v>
      </c>
      <c r="HP116" s="53">
        <v>0</v>
      </c>
      <c r="HQ116" s="53">
        <v>0</v>
      </c>
    </row>
    <row r="117" spans="1:225">
      <c r="A117" s="53" t="s">
        <v>2399</v>
      </c>
      <c r="B117" s="53" t="s">
        <v>1377</v>
      </c>
      <c r="C117" s="53">
        <v>4114637</v>
      </c>
      <c r="D117" s="53">
        <v>12400</v>
      </c>
      <c r="E117" s="53">
        <v>18</v>
      </c>
      <c r="F117" s="58">
        <v>43101</v>
      </c>
      <c r="G117" s="58">
        <v>43465</v>
      </c>
      <c r="H117" s="73" t="s">
        <v>592</v>
      </c>
      <c r="I117" s="53" t="s">
        <v>4413</v>
      </c>
      <c r="J117" s="53" t="s">
        <v>4391</v>
      </c>
      <c r="K117" s="53" t="s">
        <v>4392</v>
      </c>
      <c r="L117" s="53" t="s">
        <v>4393</v>
      </c>
      <c r="M117" s="53" t="s">
        <v>4394</v>
      </c>
      <c r="N117" s="53" t="s">
        <v>3466</v>
      </c>
      <c r="O117" s="53">
        <v>92691</v>
      </c>
      <c r="P117" s="53" t="s">
        <v>4395</v>
      </c>
      <c r="Q117" s="53">
        <v>0</v>
      </c>
      <c r="R117" s="53">
        <v>4114637</v>
      </c>
      <c r="S117" s="53" t="s">
        <v>4393</v>
      </c>
      <c r="T117" s="53" t="s">
        <v>4394</v>
      </c>
      <c r="U117" s="53" t="s">
        <v>3466</v>
      </c>
      <c r="V117" s="53">
        <v>92691</v>
      </c>
      <c r="W117" s="53" t="s">
        <v>4396</v>
      </c>
      <c r="X117" s="53">
        <v>0</v>
      </c>
      <c r="Y117" s="53">
        <v>0</v>
      </c>
      <c r="Z117" s="53">
        <v>0</v>
      </c>
      <c r="AA117" s="53">
        <v>0</v>
      </c>
      <c r="AB117" s="53">
        <v>0</v>
      </c>
      <c r="AC117" s="53">
        <v>0</v>
      </c>
      <c r="AD117" s="53">
        <v>0</v>
      </c>
      <c r="AE117" s="53">
        <v>0</v>
      </c>
      <c r="AF117" s="53">
        <v>0</v>
      </c>
      <c r="AG117" s="53">
        <v>0</v>
      </c>
      <c r="AH117" s="53">
        <v>0</v>
      </c>
      <c r="AI117" s="53">
        <v>0</v>
      </c>
      <c r="AJ117" s="53">
        <v>0</v>
      </c>
      <c r="AK117" s="53">
        <v>0</v>
      </c>
      <c r="AL117" s="53">
        <v>0</v>
      </c>
      <c r="AM117" s="53">
        <v>0</v>
      </c>
      <c r="AN117" s="53" t="s">
        <v>4414</v>
      </c>
      <c r="AO117" s="53">
        <v>0</v>
      </c>
      <c r="AP117" s="53">
        <v>0</v>
      </c>
      <c r="AQ117" s="53">
        <v>0</v>
      </c>
      <c r="AR117" s="53">
        <v>0</v>
      </c>
      <c r="AS117" s="53">
        <v>0</v>
      </c>
      <c r="AT117" s="53">
        <v>0</v>
      </c>
      <c r="AU117" s="53">
        <v>0</v>
      </c>
      <c r="AV117" s="53">
        <v>0</v>
      </c>
      <c r="AW117" s="53">
        <v>0</v>
      </c>
      <c r="AX117" s="53">
        <v>0</v>
      </c>
      <c r="AY117" s="53">
        <v>0</v>
      </c>
      <c r="AZ117" s="53">
        <v>0</v>
      </c>
      <c r="BA117" s="53">
        <v>0</v>
      </c>
      <c r="BB117" s="53">
        <v>0</v>
      </c>
      <c r="BC117" s="53">
        <v>0</v>
      </c>
      <c r="BD117" s="53">
        <v>0</v>
      </c>
      <c r="BE117" s="53">
        <v>0</v>
      </c>
      <c r="BF117" s="53">
        <v>0</v>
      </c>
      <c r="BG117" s="53">
        <v>0</v>
      </c>
      <c r="BH117" s="53">
        <v>0</v>
      </c>
      <c r="BI117" s="53" t="s">
        <v>4397</v>
      </c>
      <c r="BJ117" s="53">
        <v>0</v>
      </c>
      <c r="BK117" s="53">
        <v>0</v>
      </c>
      <c r="BL117" s="53">
        <v>0</v>
      </c>
      <c r="BM117" s="53">
        <v>0</v>
      </c>
      <c r="BN117" s="53">
        <v>0</v>
      </c>
      <c r="BO117" s="53">
        <v>0</v>
      </c>
      <c r="BP117" s="53">
        <v>0</v>
      </c>
      <c r="BQ117" s="53">
        <v>0</v>
      </c>
      <c r="BR117" s="53">
        <v>0</v>
      </c>
      <c r="BS117" s="53">
        <v>0</v>
      </c>
      <c r="BT117" s="53" t="s">
        <v>4415</v>
      </c>
      <c r="BU117" s="53">
        <v>0</v>
      </c>
      <c r="BV117" s="53">
        <v>0</v>
      </c>
      <c r="BW117" s="53">
        <v>0</v>
      </c>
      <c r="BX117" s="53">
        <v>0</v>
      </c>
      <c r="BY117" s="53">
        <v>0</v>
      </c>
      <c r="BZ117" s="53">
        <v>0</v>
      </c>
      <c r="CA117" s="53">
        <v>0</v>
      </c>
      <c r="CB117" s="53">
        <v>0</v>
      </c>
      <c r="CC117" s="53">
        <v>0</v>
      </c>
      <c r="CD117" s="53">
        <v>0</v>
      </c>
      <c r="CE117" s="53" t="s">
        <v>4416</v>
      </c>
      <c r="CF117" s="53" t="s">
        <v>4417</v>
      </c>
      <c r="CG117" s="53">
        <v>0</v>
      </c>
      <c r="CH117" s="53">
        <v>0</v>
      </c>
      <c r="CI117" s="53">
        <v>0</v>
      </c>
      <c r="CJ117" s="53">
        <v>0</v>
      </c>
      <c r="CK117" s="53">
        <v>0</v>
      </c>
      <c r="CL117" s="53">
        <v>0</v>
      </c>
      <c r="CM117" s="53">
        <v>0</v>
      </c>
      <c r="CN117" s="53">
        <v>0</v>
      </c>
      <c r="CO117" s="53">
        <v>0</v>
      </c>
      <c r="CP117" s="53">
        <v>0</v>
      </c>
      <c r="CQ117" s="53" t="s">
        <v>4418</v>
      </c>
      <c r="CR117" s="53">
        <v>0</v>
      </c>
      <c r="CS117" s="53">
        <v>0</v>
      </c>
      <c r="CT117" s="53">
        <v>0</v>
      </c>
      <c r="CU117" s="53">
        <v>0</v>
      </c>
      <c r="CV117" s="53">
        <v>0</v>
      </c>
      <c r="CW117" s="53">
        <v>0</v>
      </c>
      <c r="CX117" s="53">
        <v>0</v>
      </c>
      <c r="CY117" s="53">
        <v>0</v>
      </c>
      <c r="CZ117" s="53">
        <v>0</v>
      </c>
      <c r="DA117" s="53">
        <v>0</v>
      </c>
      <c r="DB117" s="53" t="s">
        <v>4402</v>
      </c>
      <c r="DC117" s="53">
        <v>0</v>
      </c>
      <c r="DD117" s="53">
        <v>0</v>
      </c>
      <c r="DE117" s="53">
        <v>0</v>
      </c>
      <c r="DF117" s="53">
        <v>0</v>
      </c>
      <c r="DG117" s="53">
        <v>0</v>
      </c>
      <c r="DH117" s="53">
        <v>0</v>
      </c>
      <c r="DI117" s="53">
        <v>0</v>
      </c>
      <c r="DJ117" s="53">
        <v>0</v>
      </c>
      <c r="DK117" s="53">
        <v>41609</v>
      </c>
      <c r="DL117" s="53" t="s">
        <v>4419</v>
      </c>
      <c r="DM117" s="53" t="s">
        <v>4403</v>
      </c>
      <c r="DN117" s="53" t="s">
        <v>4404</v>
      </c>
      <c r="DO117" s="53">
        <v>0</v>
      </c>
      <c r="DP117" s="53">
        <v>0</v>
      </c>
      <c r="DQ117" s="53">
        <v>0</v>
      </c>
      <c r="DR117" s="53" t="s">
        <v>4405</v>
      </c>
      <c r="DS117" s="53">
        <v>0</v>
      </c>
      <c r="DT117" s="53">
        <v>0</v>
      </c>
      <c r="DU117" s="53">
        <v>0</v>
      </c>
      <c r="DV117" s="53">
        <v>0</v>
      </c>
      <c r="DW117" s="53">
        <v>0</v>
      </c>
      <c r="DX117" s="53">
        <v>0</v>
      </c>
      <c r="DY117" s="53">
        <v>0</v>
      </c>
      <c r="DZ117" s="53">
        <v>0</v>
      </c>
      <c r="EA117" s="53">
        <v>0</v>
      </c>
      <c r="EB117" s="53">
        <v>0</v>
      </c>
      <c r="EC117" s="53">
        <v>0</v>
      </c>
      <c r="ED117" s="53">
        <v>0</v>
      </c>
      <c r="EE117" s="53">
        <v>0</v>
      </c>
      <c r="EF117" s="53">
        <v>0</v>
      </c>
      <c r="EG117" s="53" t="s">
        <v>4420</v>
      </c>
      <c r="EH117" s="53">
        <v>0</v>
      </c>
      <c r="EI117" s="53">
        <v>0</v>
      </c>
      <c r="EJ117" s="53">
        <v>0</v>
      </c>
      <c r="EK117" s="53">
        <v>0</v>
      </c>
      <c r="EL117" s="53">
        <v>0</v>
      </c>
      <c r="EM117" s="53">
        <v>0</v>
      </c>
      <c r="EN117" s="53">
        <v>0</v>
      </c>
      <c r="EO117" s="53">
        <v>0</v>
      </c>
      <c r="EP117" s="53">
        <v>0</v>
      </c>
      <c r="EQ117" s="53">
        <v>0</v>
      </c>
      <c r="ER117" s="53">
        <v>0</v>
      </c>
      <c r="ES117" s="53">
        <v>0</v>
      </c>
      <c r="ET117" s="53">
        <v>0</v>
      </c>
      <c r="EU117" s="53">
        <v>0</v>
      </c>
      <c r="EV117" s="53">
        <v>0</v>
      </c>
      <c r="EW117" s="53" t="s">
        <v>4421</v>
      </c>
      <c r="EX117" s="53">
        <v>0</v>
      </c>
      <c r="EY117" s="53">
        <v>0</v>
      </c>
      <c r="EZ117" s="53">
        <v>0</v>
      </c>
      <c r="FA117" s="53">
        <v>0</v>
      </c>
      <c r="FB117" s="53">
        <v>0</v>
      </c>
      <c r="FC117" s="53">
        <v>0</v>
      </c>
      <c r="FD117" s="53">
        <v>0</v>
      </c>
      <c r="FE117" s="53">
        <v>0</v>
      </c>
      <c r="FF117" s="53">
        <v>0</v>
      </c>
      <c r="FG117" s="53">
        <v>0</v>
      </c>
      <c r="FH117" s="53">
        <v>0</v>
      </c>
      <c r="FI117" s="53">
        <v>0</v>
      </c>
      <c r="FJ117" s="53">
        <v>0</v>
      </c>
      <c r="FK117" s="53">
        <v>0</v>
      </c>
      <c r="FL117" s="53">
        <v>0</v>
      </c>
      <c r="FM117" s="53">
        <v>0</v>
      </c>
      <c r="FN117" s="53" t="s">
        <v>4422</v>
      </c>
      <c r="FO117" s="53" t="s">
        <v>4407</v>
      </c>
      <c r="FP117" s="53" t="s">
        <v>4407</v>
      </c>
      <c r="FQ117" s="53" t="s">
        <v>4408</v>
      </c>
      <c r="FR117" s="53" t="s">
        <v>4409</v>
      </c>
      <c r="FS117" s="53" t="s">
        <v>2739</v>
      </c>
      <c r="FT117" s="53" t="s">
        <v>2539</v>
      </c>
      <c r="FU117" s="53">
        <v>41791</v>
      </c>
      <c r="FV117" s="53">
        <v>0</v>
      </c>
      <c r="FW117" s="53">
        <v>0</v>
      </c>
      <c r="FX117" s="53">
        <v>0</v>
      </c>
      <c r="FY117" s="53">
        <v>0</v>
      </c>
      <c r="FZ117" s="53" t="s">
        <v>4423</v>
      </c>
      <c r="GA117" s="53">
        <v>0</v>
      </c>
      <c r="GB117" s="53" t="s">
        <v>4416</v>
      </c>
      <c r="GC117" s="53" t="s">
        <v>4419</v>
      </c>
      <c r="GD117" s="53">
        <v>0</v>
      </c>
      <c r="GE117" s="53" t="s">
        <v>703</v>
      </c>
      <c r="GF117" s="53">
        <v>0</v>
      </c>
      <c r="GG117" s="53">
        <v>0</v>
      </c>
      <c r="GH117" s="53">
        <v>0</v>
      </c>
      <c r="GI117" s="53">
        <v>0</v>
      </c>
      <c r="GJ117" s="53">
        <v>0</v>
      </c>
      <c r="GK117" s="53" t="s">
        <v>4411</v>
      </c>
      <c r="GL117" s="53">
        <v>0</v>
      </c>
      <c r="GM117" s="53">
        <v>0</v>
      </c>
      <c r="GN117" s="53" t="s">
        <v>4413</v>
      </c>
      <c r="GO117" s="53">
        <v>0</v>
      </c>
      <c r="GP117" s="53">
        <v>0</v>
      </c>
      <c r="GQ117" s="53">
        <v>0</v>
      </c>
      <c r="GR117" s="53">
        <v>0</v>
      </c>
      <c r="GS117" s="53">
        <v>0</v>
      </c>
      <c r="GT117" s="53">
        <v>0</v>
      </c>
      <c r="GU117" s="53">
        <v>0</v>
      </c>
      <c r="GV117" s="53">
        <v>0</v>
      </c>
      <c r="GW117" s="53">
        <v>0</v>
      </c>
      <c r="GX117" s="53">
        <v>0</v>
      </c>
      <c r="GY117" s="177" t="s">
        <v>5739</v>
      </c>
      <c r="GZ117" s="53">
        <v>0</v>
      </c>
      <c r="HA117" s="53">
        <v>0</v>
      </c>
      <c r="HB117" s="53">
        <v>0</v>
      </c>
      <c r="HC117" s="53">
        <v>0</v>
      </c>
      <c r="HD117" s="53">
        <v>0</v>
      </c>
      <c r="HE117" s="53">
        <v>0</v>
      </c>
      <c r="HF117" s="53">
        <v>0</v>
      </c>
      <c r="HG117" s="53">
        <v>0</v>
      </c>
      <c r="HH117" s="53">
        <v>0</v>
      </c>
      <c r="HI117" s="53">
        <v>0</v>
      </c>
      <c r="HJ117" s="53">
        <v>0</v>
      </c>
      <c r="HK117" s="53">
        <v>1275978520</v>
      </c>
      <c r="HL117" s="53">
        <v>1463</v>
      </c>
      <c r="HM117" s="53">
        <v>203482300</v>
      </c>
      <c r="HN117" s="53">
        <v>0</v>
      </c>
      <c r="HO117" s="53">
        <v>0</v>
      </c>
      <c r="HP117" s="53">
        <v>0</v>
      </c>
      <c r="HQ117" s="53">
        <v>0</v>
      </c>
    </row>
    <row r="118" spans="1:225">
      <c r="A118" s="53" t="s">
        <v>2399</v>
      </c>
      <c r="B118" s="53" t="s">
        <v>1377</v>
      </c>
      <c r="C118" s="53">
        <v>4114661</v>
      </c>
      <c r="D118" s="53">
        <v>34100</v>
      </c>
      <c r="E118" s="53">
        <v>18</v>
      </c>
      <c r="F118" s="58">
        <v>43101</v>
      </c>
      <c r="G118" s="58">
        <v>43465</v>
      </c>
      <c r="H118" s="73" t="s">
        <v>593</v>
      </c>
      <c r="I118" s="53" t="s">
        <v>4424</v>
      </c>
      <c r="J118" s="53" t="s">
        <v>4391</v>
      </c>
      <c r="K118" s="53" t="s">
        <v>4392</v>
      </c>
      <c r="L118" s="53" t="s">
        <v>4393</v>
      </c>
      <c r="M118" s="53" t="s">
        <v>4394</v>
      </c>
      <c r="N118" s="53" t="s">
        <v>3466</v>
      </c>
      <c r="O118" s="53">
        <v>92691</v>
      </c>
      <c r="P118" s="53" t="s">
        <v>4395</v>
      </c>
      <c r="Q118" s="53">
        <v>0</v>
      </c>
      <c r="R118" s="53">
        <v>4114661</v>
      </c>
      <c r="S118" s="53" t="s">
        <v>4393</v>
      </c>
      <c r="T118" s="53" t="s">
        <v>4394</v>
      </c>
      <c r="U118" s="53" t="s">
        <v>3466</v>
      </c>
      <c r="V118" s="53">
        <v>92691</v>
      </c>
      <c r="W118" s="53" t="s">
        <v>4396</v>
      </c>
      <c r="X118" s="53">
        <v>0</v>
      </c>
      <c r="Y118" s="53">
        <v>0</v>
      </c>
      <c r="Z118" s="53">
        <v>0</v>
      </c>
      <c r="AA118" s="53">
        <v>0</v>
      </c>
      <c r="AB118" s="53">
        <v>0</v>
      </c>
      <c r="AC118" s="53">
        <v>0</v>
      </c>
      <c r="AD118" s="53">
        <v>0</v>
      </c>
      <c r="AE118" s="53">
        <v>0</v>
      </c>
      <c r="AF118" s="53">
        <v>0</v>
      </c>
      <c r="AG118" s="53">
        <v>0</v>
      </c>
      <c r="AH118" s="53">
        <v>0</v>
      </c>
      <c r="AI118" s="53">
        <v>0</v>
      </c>
      <c r="AJ118" s="53">
        <v>0</v>
      </c>
      <c r="AK118" s="53">
        <v>0</v>
      </c>
      <c r="AL118" s="53">
        <v>0</v>
      </c>
      <c r="AM118" s="53">
        <v>0</v>
      </c>
      <c r="AN118" s="53" t="s">
        <v>4414</v>
      </c>
      <c r="AO118" s="53">
        <v>0</v>
      </c>
      <c r="AP118" s="53">
        <v>0</v>
      </c>
      <c r="AQ118" s="53">
        <v>0</v>
      </c>
      <c r="AR118" s="53">
        <v>0</v>
      </c>
      <c r="AS118" s="53">
        <v>0</v>
      </c>
      <c r="AT118" s="53">
        <v>0</v>
      </c>
      <c r="AU118" s="53">
        <v>0</v>
      </c>
      <c r="AV118" s="53">
        <v>0</v>
      </c>
      <c r="AW118" s="53">
        <v>0</v>
      </c>
      <c r="AX118" s="53">
        <v>0</v>
      </c>
      <c r="AY118" s="53">
        <v>0</v>
      </c>
      <c r="AZ118" s="53">
        <v>0</v>
      </c>
      <c r="BA118" s="53">
        <v>0</v>
      </c>
      <c r="BB118" s="53">
        <v>0</v>
      </c>
      <c r="BC118" s="53">
        <v>0</v>
      </c>
      <c r="BD118" s="53">
        <v>0</v>
      </c>
      <c r="BE118" s="53">
        <v>0</v>
      </c>
      <c r="BF118" s="53">
        <v>0</v>
      </c>
      <c r="BG118" s="53">
        <v>0</v>
      </c>
      <c r="BH118" s="53">
        <v>0</v>
      </c>
      <c r="BI118" s="53" t="s">
        <v>4397</v>
      </c>
      <c r="BJ118" s="53">
        <v>0</v>
      </c>
      <c r="BK118" s="53">
        <v>0</v>
      </c>
      <c r="BL118" s="53">
        <v>0</v>
      </c>
      <c r="BM118" s="53">
        <v>0</v>
      </c>
      <c r="BN118" s="53">
        <v>0</v>
      </c>
      <c r="BO118" s="53">
        <v>0</v>
      </c>
      <c r="BP118" s="53">
        <v>0</v>
      </c>
      <c r="BQ118" s="53">
        <v>0</v>
      </c>
      <c r="BR118" s="53">
        <v>0</v>
      </c>
      <c r="BS118" s="53">
        <v>0</v>
      </c>
      <c r="BT118" s="53" t="s">
        <v>4425</v>
      </c>
      <c r="BU118" s="53">
        <v>0</v>
      </c>
      <c r="BV118" s="53">
        <v>0</v>
      </c>
      <c r="BW118" s="53">
        <v>0</v>
      </c>
      <c r="BX118" s="53">
        <v>0</v>
      </c>
      <c r="BY118" s="53">
        <v>0</v>
      </c>
      <c r="BZ118" s="53">
        <v>0</v>
      </c>
      <c r="CA118" s="53">
        <v>0</v>
      </c>
      <c r="CB118" s="53">
        <v>0</v>
      </c>
      <c r="CC118" s="53">
        <v>0</v>
      </c>
      <c r="CD118" s="53">
        <v>0</v>
      </c>
      <c r="CE118" s="53" t="s">
        <v>4426</v>
      </c>
      <c r="CF118" s="53" t="s">
        <v>4427</v>
      </c>
      <c r="CG118" s="53">
        <v>0</v>
      </c>
      <c r="CH118" s="53">
        <v>0</v>
      </c>
      <c r="CI118" s="53">
        <v>0</v>
      </c>
      <c r="CJ118" s="53">
        <v>0</v>
      </c>
      <c r="CK118" s="53">
        <v>0</v>
      </c>
      <c r="CL118" s="53">
        <v>0</v>
      </c>
      <c r="CM118" s="53">
        <v>0</v>
      </c>
      <c r="CN118" s="53">
        <v>0</v>
      </c>
      <c r="CO118" s="53">
        <v>0</v>
      </c>
      <c r="CP118" s="53">
        <v>0</v>
      </c>
      <c r="CQ118" s="53" t="s">
        <v>4428</v>
      </c>
      <c r="CR118" s="53">
        <v>0</v>
      </c>
      <c r="CS118" s="53">
        <v>0</v>
      </c>
      <c r="CT118" s="53">
        <v>0</v>
      </c>
      <c r="CU118" s="53">
        <v>0</v>
      </c>
      <c r="CV118" s="53">
        <v>0</v>
      </c>
      <c r="CW118" s="53">
        <v>0</v>
      </c>
      <c r="CX118" s="53">
        <v>0</v>
      </c>
      <c r="CY118" s="53">
        <v>0</v>
      </c>
      <c r="CZ118" s="53">
        <v>0</v>
      </c>
      <c r="DA118" s="53">
        <v>0</v>
      </c>
      <c r="DB118" s="53" t="s">
        <v>4402</v>
      </c>
      <c r="DC118" s="53">
        <v>0</v>
      </c>
      <c r="DD118" s="53">
        <v>0</v>
      </c>
      <c r="DE118" s="53">
        <v>0</v>
      </c>
      <c r="DF118" s="53">
        <v>0</v>
      </c>
      <c r="DG118" s="53">
        <v>0</v>
      </c>
      <c r="DH118" s="53">
        <v>0</v>
      </c>
      <c r="DI118" s="53">
        <v>0</v>
      </c>
      <c r="DJ118" s="53">
        <v>0</v>
      </c>
      <c r="DK118" s="53">
        <v>41821</v>
      </c>
      <c r="DL118" s="53" t="s">
        <v>3002</v>
      </c>
      <c r="DM118" s="53" t="s">
        <v>4403</v>
      </c>
      <c r="DN118" s="53" t="s">
        <v>4404</v>
      </c>
      <c r="DO118" s="53">
        <v>0</v>
      </c>
      <c r="DP118" s="53">
        <v>0</v>
      </c>
      <c r="DQ118" s="53">
        <v>0</v>
      </c>
      <c r="DR118" s="53" t="s">
        <v>4405</v>
      </c>
      <c r="DS118" s="53">
        <v>0</v>
      </c>
      <c r="DT118" s="53">
        <v>0</v>
      </c>
      <c r="DU118" s="53">
        <v>0</v>
      </c>
      <c r="DV118" s="53">
        <v>0</v>
      </c>
      <c r="DW118" s="53">
        <v>0</v>
      </c>
      <c r="DX118" s="53">
        <v>0</v>
      </c>
      <c r="DY118" s="53">
        <v>0</v>
      </c>
      <c r="DZ118" s="53">
        <v>0</v>
      </c>
      <c r="EA118" s="53">
        <v>0</v>
      </c>
      <c r="EB118" s="53">
        <v>0</v>
      </c>
      <c r="EC118" s="53">
        <v>0</v>
      </c>
      <c r="ED118" s="53">
        <v>0</v>
      </c>
      <c r="EE118" s="53">
        <v>0</v>
      </c>
      <c r="EF118" s="53">
        <v>0</v>
      </c>
      <c r="EG118" s="53" t="s">
        <v>4429</v>
      </c>
      <c r="EH118" s="53">
        <v>0</v>
      </c>
      <c r="EI118" s="53">
        <v>100</v>
      </c>
      <c r="EJ118" s="53">
        <v>0</v>
      </c>
      <c r="EK118" s="53">
        <v>0</v>
      </c>
      <c r="EL118" s="53">
        <v>0</v>
      </c>
      <c r="EM118" s="53">
        <v>0</v>
      </c>
      <c r="EN118" s="53">
        <v>0</v>
      </c>
      <c r="EO118" s="53">
        <v>0</v>
      </c>
      <c r="EP118" s="53">
        <v>0</v>
      </c>
      <c r="EQ118" s="53">
        <v>0</v>
      </c>
      <c r="ER118" s="53">
        <v>0</v>
      </c>
      <c r="ES118" s="53">
        <v>0</v>
      </c>
      <c r="ET118" s="53">
        <v>0</v>
      </c>
      <c r="EU118" s="53">
        <v>0</v>
      </c>
      <c r="EV118" s="53">
        <v>0</v>
      </c>
      <c r="EW118" s="53">
        <v>0</v>
      </c>
      <c r="EX118" s="53">
        <v>0</v>
      </c>
      <c r="EY118" s="53">
        <v>0</v>
      </c>
      <c r="EZ118" s="53">
        <v>0</v>
      </c>
      <c r="FA118" s="53">
        <v>0</v>
      </c>
      <c r="FB118" s="53">
        <v>0</v>
      </c>
      <c r="FC118" s="53">
        <v>0</v>
      </c>
      <c r="FD118" s="53">
        <v>0</v>
      </c>
      <c r="FE118" s="53">
        <v>0</v>
      </c>
      <c r="FF118" s="53">
        <v>0</v>
      </c>
      <c r="FG118" s="53">
        <v>0</v>
      </c>
      <c r="FH118" s="53">
        <v>0</v>
      </c>
      <c r="FI118" s="53">
        <v>0</v>
      </c>
      <c r="FJ118" s="53">
        <v>0</v>
      </c>
      <c r="FK118" s="53">
        <v>0</v>
      </c>
      <c r="FL118" s="53">
        <v>0</v>
      </c>
      <c r="FM118" s="53">
        <v>98632</v>
      </c>
      <c r="FN118" s="53" t="s">
        <v>4430</v>
      </c>
      <c r="FO118" s="53" t="s">
        <v>4407</v>
      </c>
      <c r="FP118" s="53" t="s">
        <v>4407</v>
      </c>
      <c r="FQ118" s="53" t="s">
        <v>4431</v>
      </c>
      <c r="FR118" s="53" t="s">
        <v>4432</v>
      </c>
      <c r="FS118" s="53" t="s">
        <v>2739</v>
      </c>
      <c r="FT118" s="53" t="s">
        <v>4433</v>
      </c>
      <c r="FU118" s="53">
        <v>41821</v>
      </c>
      <c r="FV118" s="53" t="s">
        <v>4428</v>
      </c>
      <c r="FW118" s="53" t="s">
        <v>4402</v>
      </c>
      <c r="FX118" s="53" t="s">
        <v>3285</v>
      </c>
      <c r="FY118" s="53" t="s">
        <v>2897</v>
      </c>
      <c r="FZ118" s="53">
        <v>0</v>
      </c>
      <c r="GA118" s="53">
        <v>41821</v>
      </c>
      <c r="GB118" s="53" t="s">
        <v>4426</v>
      </c>
      <c r="GC118" s="53" t="s">
        <v>3002</v>
      </c>
      <c r="GD118" s="53">
        <v>98632</v>
      </c>
      <c r="GE118" s="53" t="s">
        <v>719</v>
      </c>
      <c r="GF118" s="53">
        <v>0</v>
      </c>
      <c r="GG118" s="53">
        <v>0</v>
      </c>
      <c r="GH118" s="53">
        <v>0</v>
      </c>
      <c r="GI118" s="53">
        <v>0</v>
      </c>
      <c r="GJ118" s="53">
        <v>0</v>
      </c>
      <c r="GK118" s="53">
        <v>0</v>
      </c>
      <c r="GL118" s="53">
        <v>0</v>
      </c>
      <c r="GM118" s="53">
        <v>0</v>
      </c>
      <c r="GN118" s="53">
        <v>0</v>
      </c>
      <c r="GO118" s="53">
        <v>0</v>
      </c>
      <c r="GP118" s="53">
        <v>0</v>
      </c>
      <c r="GQ118" s="53">
        <v>0</v>
      </c>
      <c r="GR118" s="53">
        <v>0</v>
      </c>
      <c r="GS118" s="53">
        <v>0</v>
      </c>
      <c r="GT118" s="53">
        <v>0</v>
      </c>
      <c r="GU118" s="53">
        <v>0</v>
      </c>
      <c r="GV118" s="53">
        <v>0</v>
      </c>
      <c r="GW118" s="53">
        <v>0</v>
      </c>
      <c r="GX118" s="53">
        <v>0</v>
      </c>
      <c r="GY118" s="177" t="s">
        <v>5739</v>
      </c>
      <c r="GZ118" s="53">
        <v>0</v>
      </c>
      <c r="HA118" s="53">
        <v>0</v>
      </c>
      <c r="HB118" s="53">
        <v>0</v>
      </c>
      <c r="HC118" s="53">
        <v>0</v>
      </c>
      <c r="HD118" s="53">
        <v>0</v>
      </c>
      <c r="HE118" s="53">
        <v>0</v>
      </c>
      <c r="HF118" s="53">
        <v>0</v>
      </c>
      <c r="HG118" s="53">
        <v>0</v>
      </c>
      <c r="HH118" s="53">
        <v>0</v>
      </c>
      <c r="HI118" s="53">
        <v>0</v>
      </c>
      <c r="HJ118" s="53">
        <v>0</v>
      </c>
      <c r="HK118" s="53">
        <v>1972928901</v>
      </c>
      <c r="HL118" s="53">
        <v>1466</v>
      </c>
      <c r="HM118" s="53">
        <v>203740200</v>
      </c>
      <c r="HN118" s="53">
        <v>0</v>
      </c>
      <c r="HO118" s="53">
        <v>0</v>
      </c>
      <c r="HP118" s="53">
        <v>0</v>
      </c>
      <c r="HQ118" s="53">
        <v>0</v>
      </c>
    </row>
    <row r="119" spans="1:225">
      <c r="A119" s="53" t="s">
        <v>2399</v>
      </c>
      <c r="B119" s="53" t="s">
        <v>1377</v>
      </c>
      <c r="C119" s="53">
        <v>4114670</v>
      </c>
      <c r="D119" s="53">
        <v>35010</v>
      </c>
      <c r="E119" s="53">
        <v>18</v>
      </c>
      <c r="F119" s="58">
        <v>43101</v>
      </c>
      <c r="G119" s="58">
        <v>43465</v>
      </c>
      <c r="H119" s="73" t="s">
        <v>594</v>
      </c>
      <c r="I119" s="53" t="s">
        <v>4434</v>
      </c>
      <c r="J119" s="53" t="s">
        <v>4391</v>
      </c>
      <c r="K119" s="53" t="s">
        <v>4392</v>
      </c>
      <c r="L119" s="53" t="s">
        <v>4393</v>
      </c>
      <c r="M119" s="53" t="s">
        <v>4394</v>
      </c>
      <c r="N119" s="53" t="s">
        <v>3466</v>
      </c>
      <c r="O119" s="53">
        <v>92691</v>
      </c>
      <c r="P119" s="53" t="s">
        <v>4395</v>
      </c>
      <c r="Q119" s="53">
        <v>0</v>
      </c>
      <c r="R119" s="53">
        <v>4114670</v>
      </c>
      <c r="S119" s="53" t="s">
        <v>4393</v>
      </c>
      <c r="T119" s="53" t="s">
        <v>4394</v>
      </c>
      <c r="U119" s="53" t="s">
        <v>3466</v>
      </c>
      <c r="V119" s="53">
        <v>92691</v>
      </c>
      <c r="W119" s="53" t="s">
        <v>4396</v>
      </c>
      <c r="X119" s="53">
        <v>0</v>
      </c>
      <c r="Y119" s="53">
        <v>0</v>
      </c>
      <c r="Z119" s="53">
        <v>0</v>
      </c>
      <c r="AA119" s="53">
        <v>0</v>
      </c>
      <c r="AB119" s="53">
        <v>0</v>
      </c>
      <c r="AC119" s="53">
        <v>0</v>
      </c>
      <c r="AD119" s="53">
        <v>0</v>
      </c>
      <c r="AE119" s="53">
        <v>0</v>
      </c>
      <c r="AF119" s="53">
        <v>0</v>
      </c>
      <c r="AG119" s="53">
        <v>0</v>
      </c>
      <c r="AH119" s="53">
        <v>0</v>
      </c>
      <c r="AI119" s="53">
        <v>0</v>
      </c>
      <c r="AJ119" s="53">
        <v>0</v>
      </c>
      <c r="AK119" s="53">
        <v>0</v>
      </c>
      <c r="AL119" s="53">
        <v>0</v>
      </c>
      <c r="AM119" s="53">
        <v>0</v>
      </c>
      <c r="AN119" s="53" t="s">
        <v>4414</v>
      </c>
      <c r="AO119" s="53">
        <v>0</v>
      </c>
      <c r="AP119" s="53">
        <v>0</v>
      </c>
      <c r="AQ119" s="53">
        <v>0</v>
      </c>
      <c r="AR119" s="53">
        <v>0</v>
      </c>
      <c r="AS119" s="53">
        <v>0</v>
      </c>
      <c r="AT119" s="53">
        <v>0</v>
      </c>
      <c r="AU119" s="53">
        <v>0</v>
      </c>
      <c r="AV119" s="53">
        <v>0</v>
      </c>
      <c r="AW119" s="53">
        <v>0</v>
      </c>
      <c r="AX119" s="53">
        <v>0</v>
      </c>
      <c r="AY119" s="53">
        <v>0</v>
      </c>
      <c r="AZ119" s="53">
        <v>0</v>
      </c>
      <c r="BA119" s="53">
        <v>0</v>
      </c>
      <c r="BB119" s="53">
        <v>0</v>
      </c>
      <c r="BC119" s="53">
        <v>0</v>
      </c>
      <c r="BD119" s="53">
        <v>0</v>
      </c>
      <c r="BE119" s="53">
        <v>0</v>
      </c>
      <c r="BF119" s="53">
        <v>0</v>
      </c>
      <c r="BG119" s="53">
        <v>0</v>
      </c>
      <c r="BH119" s="53">
        <v>0</v>
      </c>
      <c r="BI119" s="53" t="s">
        <v>4397</v>
      </c>
      <c r="BJ119" s="53">
        <v>0</v>
      </c>
      <c r="BK119" s="53">
        <v>0</v>
      </c>
      <c r="BL119" s="53">
        <v>0</v>
      </c>
      <c r="BM119" s="53">
        <v>0</v>
      </c>
      <c r="BN119" s="53">
        <v>0</v>
      </c>
      <c r="BO119" s="53">
        <v>0</v>
      </c>
      <c r="BP119" s="53">
        <v>0</v>
      </c>
      <c r="BQ119" s="53">
        <v>0</v>
      </c>
      <c r="BR119" s="53">
        <v>0</v>
      </c>
      <c r="BS119" s="53">
        <v>0</v>
      </c>
      <c r="BT119" s="53" t="s">
        <v>4435</v>
      </c>
      <c r="BU119" s="53">
        <v>0</v>
      </c>
      <c r="BV119" s="53">
        <v>0</v>
      </c>
      <c r="BW119" s="53">
        <v>0</v>
      </c>
      <c r="BX119" s="53">
        <v>0</v>
      </c>
      <c r="BY119" s="53">
        <v>0</v>
      </c>
      <c r="BZ119" s="53">
        <v>0</v>
      </c>
      <c r="CA119" s="53">
        <v>0</v>
      </c>
      <c r="CB119" s="53">
        <v>0</v>
      </c>
      <c r="CC119" s="53">
        <v>0</v>
      </c>
      <c r="CD119" s="53">
        <v>0</v>
      </c>
      <c r="CE119" s="53" t="s">
        <v>4436</v>
      </c>
      <c r="CF119" s="53" t="s">
        <v>4437</v>
      </c>
      <c r="CG119" s="53">
        <v>0</v>
      </c>
      <c r="CH119" s="53">
        <v>0</v>
      </c>
      <c r="CI119" s="53">
        <v>0</v>
      </c>
      <c r="CJ119" s="53">
        <v>0</v>
      </c>
      <c r="CK119" s="53">
        <v>0</v>
      </c>
      <c r="CL119" s="53">
        <v>0</v>
      </c>
      <c r="CM119" s="53">
        <v>0</v>
      </c>
      <c r="CN119" s="53">
        <v>0</v>
      </c>
      <c r="CO119" s="53">
        <v>0</v>
      </c>
      <c r="CP119" s="53">
        <v>0</v>
      </c>
      <c r="CQ119" s="53" t="s">
        <v>4438</v>
      </c>
      <c r="CR119" s="53">
        <v>0</v>
      </c>
      <c r="CS119" s="53">
        <v>0</v>
      </c>
      <c r="CT119" s="53">
        <v>0</v>
      </c>
      <c r="CU119" s="53">
        <v>0</v>
      </c>
      <c r="CV119" s="53">
        <v>0</v>
      </c>
      <c r="CW119" s="53">
        <v>0</v>
      </c>
      <c r="CX119" s="53">
        <v>0</v>
      </c>
      <c r="CY119" s="53">
        <v>0</v>
      </c>
      <c r="CZ119" s="53">
        <v>0</v>
      </c>
      <c r="DA119" s="53">
        <v>0</v>
      </c>
      <c r="DB119" s="53" t="s">
        <v>4402</v>
      </c>
      <c r="DC119" s="53">
        <v>0</v>
      </c>
      <c r="DD119" s="53">
        <v>0</v>
      </c>
      <c r="DE119" s="53">
        <v>0</v>
      </c>
      <c r="DF119" s="53">
        <v>0</v>
      </c>
      <c r="DG119" s="53">
        <v>0</v>
      </c>
      <c r="DH119" s="53">
        <v>0</v>
      </c>
      <c r="DI119" s="53">
        <v>0</v>
      </c>
      <c r="DJ119" s="53">
        <v>0</v>
      </c>
      <c r="DK119" s="53">
        <v>41791</v>
      </c>
      <c r="DL119" s="53" t="s">
        <v>3857</v>
      </c>
      <c r="DM119" s="53" t="s">
        <v>4403</v>
      </c>
      <c r="DN119" s="53" t="s">
        <v>4404</v>
      </c>
      <c r="DO119" s="53">
        <v>0</v>
      </c>
      <c r="DP119" s="53">
        <v>0</v>
      </c>
      <c r="DQ119" s="53">
        <v>0</v>
      </c>
      <c r="DR119" s="53" t="s">
        <v>4405</v>
      </c>
      <c r="DS119" s="53">
        <v>0</v>
      </c>
      <c r="DT119" s="53">
        <v>0</v>
      </c>
      <c r="DU119" s="53">
        <v>0</v>
      </c>
      <c r="DV119" s="53">
        <v>0</v>
      </c>
      <c r="DW119" s="53">
        <v>0</v>
      </c>
      <c r="DX119" s="53">
        <v>0</v>
      </c>
      <c r="DY119" s="53">
        <v>0</v>
      </c>
      <c r="DZ119" s="53">
        <v>0</v>
      </c>
      <c r="EA119" s="53">
        <v>0</v>
      </c>
      <c r="EB119" s="53">
        <v>0</v>
      </c>
      <c r="EC119" s="53">
        <v>0</v>
      </c>
      <c r="ED119" s="53">
        <v>0</v>
      </c>
      <c r="EE119" s="53">
        <v>0</v>
      </c>
      <c r="EF119" s="53">
        <v>0</v>
      </c>
      <c r="EG119" s="53">
        <v>0</v>
      </c>
      <c r="EH119" s="53">
        <v>0</v>
      </c>
      <c r="EI119" s="53">
        <v>0</v>
      </c>
      <c r="EJ119" s="53">
        <v>0</v>
      </c>
      <c r="EK119" s="53">
        <v>0</v>
      </c>
      <c r="EL119" s="53">
        <v>0</v>
      </c>
      <c r="EM119" s="53">
        <v>0</v>
      </c>
      <c r="EN119" s="53">
        <v>0</v>
      </c>
      <c r="EO119" s="53">
        <v>0</v>
      </c>
      <c r="EP119" s="53">
        <v>0</v>
      </c>
      <c r="EQ119" s="53">
        <v>0</v>
      </c>
      <c r="ER119" s="53">
        <v>0</v>
      </c>
      <c r="ES119" s="53">
        <v>0</v>
      </c>
      <c r="ET119" s="53">
        <v>0</v>
      </c>
      <c r="EU119" s="53">
        <v>0</v>
      </c>
      <c r="EV119" s="53">
        <v>0</v>
      </c>
      <c r="EW119" s="53" t="s">
        <v>4439</v>
      </c>
      <c r="EX119" s="53" t="s">
        <v>4440</v>
      </c>
      <c r="EY119" s="53">
        <v>100</v>
      </c>
      <c r="EZ119" s="53">
        <v>41456</v>
      </c>
      <c r="FA119" s="53">
        <v>0</v>
      </c>
      <c r="FB119" s="53">
        <v>0</v>
      </c>
      <c r="FC119" s="53">
        <v>0</v>
      </c>
      <c r="FD119" s="53">
        <v>0</v>
      </c>
      <c r="FE119" s="53">
        <v>0</v>
      </c>
      <c r="FF119" s="53">
        <v>0</v>
      </c>
      <c r="FG119" s="53">
        <v>0</v>
      </c>
      <c r="FH119" s="53">
        <v>0</v>
      </c>
      <c r="FI119" s="53">
        <v>0</v>
      </c>
      <c r="FJ119" s="53">
        <v>0</v>
      </c>
      <c r="FK119" s="53">
        <v>0</v>
      </c>
      <c r="FL119" s="53">
        <v>0</v>
      </c>
      <c r="FM119" s="53">
        <v>98372</v>
      </c>
      <c r="FN119" s="53" t="s">
        <v>4441</v>
      </c>
      <c r="FO119" s="53" t="s">
        <v>4407</v>
      </c>
      <c r="FP119" s="53" t="s">
        <v>4407</v>
      </c>
      <c r="FQ119" s="53" t="s">
        <v>4431</v>
      </c>
      <c r="FR119" s="53" t="s">
        <v>4432</v>
      </c>
      <c r="FS119" s="53" t="s">
        <v>2739</v>
      </c>
      <c r="FT119" s="53" t="s">
        <v>4433</v>
      </c>
      <c r="FU119" s="53">
        <v>41791</v>
      </c>
      <c r="FV119" s="53">
        <v>0</v>
      </c>
      <c r="FW119" s="53">
        <v>0</v>
      </c>
      <c r="FX119" s="53">
        <v>0</v>
      </c>
      <c r="FY119" s="53">
        <v>0</v>
      </c>
      <c r="FZ119" s="53" t="s">
        <v>4442</v>
      </c>
      <c r="GA119" s="53">
        <v>0</v>
      </c>
      <c r="GB119" s="53" t="s">
        <v>4436</v>
      </c>
      <c r="GC119" s="53" t="s">
        <v>3857</v>
      </c>
      <c r="GD119" s="53">
        <v>98372</v>
      </c>
      <c r="GE119" s="53" t="s">
        <v>698</v>
      </c>
      <c r="GF119" s="53">
        <v>0</v>
      </c>
      <c r="GG119" s="53">
        <v>0</v>
      </c>
      <c r="GH119" s="53">
        <v>0</v>
      </c>
      <c r="GI119" s="53">
        <v>0</v>
      </c>
      <c r="GJ119" s="53">
        <v>0</v>
      </c>
      <c r="GK119" s="53" t="s">
        <v>4411</v>
      </c>
      <c r="GL119" s="53">
        <v>0</v>
      </c>
      <c r="GM119" s="53">
        <v>0</v>
      </c>
      <c r="GN119" s="53" t="s">
        <v>4443</v>
      </c>
      <c r="GO119" s="53">
        <v>0</v>
      </c>
      <c r="GP119" s="53">
        <v>0</v>
      </c>
      <c r="GQ119" s="53">
        <v>0</v>
      </c>
      <c r="GR119" s="53">
        <v>0</v>
      </c>
      <c r="GS119" s="53">
        <v>0</v>
      </c>
      <c r="GT119" s="53">
        <v>0</v>
      </c>
      <c r="GU119" s="53">
        <v>0</v>
      </c>
      <c r="GV119" s="53">
        <v>0</v>
      </c>
      <c r="GW119" s="53">
        <v>0</v>
      </c>
      <c r="GX119" s="53">
        <v>0</v>
      </c>
      <c r="GY119" s="177" t="s">
        <v>5739</v>
      </c>
      <c r="GZ119" s="53">
        <v>0</v>
      </c>
      <c r="HA119" s="53">
        <v>0</v>
      </c>
      <c r="HB119" s="53">
        <v>0</v>
      </c>
      <c r="HC119" s="53">
        <v>0</v>
      </c>
      <c r="HD119" s="53">
        <v>0</v>
      </c>
      <c r="HE119" s="53">
        <v>0</v>
      </c>
      <c r="HF119" s="53">
        <v>0</v>
      </c>
      <c r="HG119" s="53">
        <v>0</v>
      </c>
      <c r="HH119" s="53">
        <v>0</v>
      </c>
      <c r="HI119" s="53">
        <v>0</v>
      </c>
      <c r="HJ119" s="53">
        <v>0</v>
      </c>
      <c r="HK119" s="53">
        <v>1407271430</v>
      </c>
      <c r="HL119" s="53">
        <v>1467</v>
      </c>
      <c r="HM119" s="53">
        <v>203651100</v>
      </c>
      <c r="HN119" s="53">
        <v>0</v>
      </c>
      <c r="HO119" s="53">
        <v>0</v>
      </c>
      <c r="HP119" s="53">
        <v>0</v>
      </c>
      <c r="HQ119" s="53">
        <v>0</v>
      </c>
    </row>
    <row r="120" spans="1:225">
      <c r="A120" s="53" t="s">
        <v>2399</v>
      </c>
      <c r="B120" s="53" t="s">
        <v>1377</v>
      </c>
      <c r="C120" s="53">
        <v>4114688</v>
      </c>
      <c r="D120" s="53">
        <v>18300</v>
      </c>
      <c r="E120" s="53">
        <v>18</v>
      </c>
      <c r="F120" s="58">
        <v>43101</v>
      </c>
      <c r="G120" s="58">
        <v>43465</v>
      </c>
      <c r="H120" s="73" t="s">
        <v>2167</v>
      </c>
      <c r="I120" s="53" t="s">
        <v>4444</v>
      </c>
      <c r="J120" s="53" t="s">
        <v>3510</v>
      </c>
      <c r="K120" s="53" t="s">
        <v>3388</v>
      </c>
      <c r="L120" s="53" t="s">
        <v>4328</v>
      </c>
      <c r="M120" s="53" t="s">
        <v>2982</v>
      </c>
      <c r="N120" s="53" t="s">
        <v>2405</v>
      </c>
      <c r="O120" s="53" t="s">
        <v>4445</v>
      </c>
      <c r="P120" s="53" t="s">
        <v>2407</v>
      </c>
      <c r="Q120" s="53" t="s">
        <v>2407</v>
      </c>
      <c r="R120" s="53">
        <v>4114688</v>
      </c>
      <c r="S120" s="53" t="s">
        <v>2408</v>
      </c>
      <c r="T120" s="53" t="s">
        <v>2409</v>
      </c>
      <c r="U120" s="53" t="s">
        <v>2405</v>
      </c>
      <c r="V120" s="53">
        <v>99212</v>
      </c>
      <c r="W120" s="53" t="s">
        <v>2410</v>
      </c>
      <c r="X120" s="53" t="s">
        <v>3510</v>
      </c>
      <c r="Y120" s="53" t="s">
        <v>3511</v>
      </c>
      <c r="Z120" s="53" t="s">
        <v>3512</v>
      </c>
      <c r="AA120" s="53" t="s">
        <v>3388</v>
      </c>
      <c r="AB120" s="53">
        <v>0</v>
      </c>
      <c r="AC120" s="53">
        <v>0</v>
      </c>
      <c r="AD120" s="53">
        <v>0</v>
      </c>
      <c r="AE120" s="53">
        <v>0</v>
      </c>
      <c r="AF120" s="53">
        <v>0</v>
      </c>
      <c r="AG120" s="53">
        <v>0</v>
      </c>
      <c r="AH120" s="53">
        <v>0</v>
      </c>
      <c r="AI120" s="53">
        <v>0</v>
      </c>
      <c r="AJ120" s="53" t="s">
        <v>3392</v>
      </c>
      <c r="AK120" s="53" t="s">
        <v>3513</v>
      </c>
      <c r="AL120" s="53" t="s">
        <v>3394</v>
      </c>
      <c r="AM120" s="53" t="s">
        <v>3514</v>
      </c>
      <c r="AN120" s="53" t="s">
        <v>2421</v>
      </c>
      <c r="AO120" s="53">
        <v>0.42</v>
      </c>
      <c r="AP120" s="53" t="s">
        <v>3396</v>
      </c>
      <c r="AQ120" s="53" t="s">
        <v>3515</v>
      </c>
      <c r="AR120" s="53" t="s">
        <v>3398</v>
      </c>
      <c r="AS120" s="53" t="s">
        <v>3516</v>
      </c>
      <c r="AT120" s="53">
        <v>0.2833</v>
      </c>
      <c r="AU120" s="53" t="s">
        <v>3400</v>
      </c>
      <c r="AV120" s="53" t="s">
        <v>3517</v>
      </c>
      <c r="AW120" s="53" t="s">
        <v>3518</v>
      </c>
      <c r="AX120" s="53" t="s">
        <v>2663</v>
      </c>
      <c r="AY120" s="53">
        <v>0.3</v>
      </c>
      <c r="AZ120" s="53">
        <v>0</v>
      </c>
      <c r="BA120" s="53">
        <v>0</v>
      </c>
      <c r="BB120" s="53">
        <v>0</v>
      </c>
      <c r="BC120" s="53">
        <v>0</v>
      </c>
      <c r="BD120" s="53">
        <v>0</v>
      </c>
      <c r="BE120" s="53">
        <v>0</v>
      </c>
      <c r="BF120" s="53">
        <v>0</v>
      </c>
      <c r="BG120" s="53">
        <v>0</v>
      </c>
      <c r="BH120" s="53">
        <v>0</v>
      </c>
      <c r="BI120" s="53" t="s">
        <v>2425</v>
      </c>
      <c r="BJ120" s="53">
        <v>0</v>
      </c>
      <c r="BK120" s="53">
        <v>0</v>
      </c>
      <c r="BL120" s="53">
        <v>0</v>
      </c>
      <c r="BM120" s="53">
        <v>0</v>
      </c>
      <c r="BN120" s="53">
        <v>0</v>
      </c>
      <c r="BO120" s="53">
        <v>0</v>
      </c>
      <c r="BP120" s="53">
        <v>0</v>
      </c>
      <c r="BQ120" s="53">
        <v>0</v>
      </c>
      <c r="BR120" s="53">
        <v>0</v>
      </c>
      <c r="BS120" s="53">
        <v>0</v>
      </c>
      <c r="BT120" s="53" t="s">
        <v>4446</v>
      </c>
      <c r="BU120" s="53">
        <v>0</v>
      </c>
      <c r="BV120" s="53">
        <v>0</v>
      </c>
      <c r="BW120" s="53">
        <v>0</v>
      </c>
      <c r="BX120" s="53">
        <v>0</v>
      </c>
      <c r="BY120" s="53">
        <v>0</v>
      </c>
      <c r="BZ120" s="53">
        <v>0</v>
      </c>
      <c r="CA120" s="53">
        <v>0</v>
      </c>
      <c r="CB120" s="53">
        <v>0</v>
      </c>
      <c r="CC120" s="53">
        <v>0</v>
      </c>
      <c r="CD120" s="53">
        <v>0</v>
      </c>
      <c r="CE120" s="53" t="s">
        <v>4447</v>
      </c>
      <c r="CF120" s="53" t="s">
        <v>4448</v>
      </c>
      <c r="CG120" s="53">
        <v>0</v>
      </c>
      <c r="CH120" s="53">
        <v>0</v>
      </c>
      <c r="CI120" s="53">
        <v>0</v>
      </c>
      <c r="CJ120" s="53">
        <v>0</v>
      </c>
      <c r="CK120" s="53">
        <v>0</v>
      </c>
      <c r="CL120" s="53">
        <v>0</v>
      </c>
      <c r="CM120" s="53">
        <v>0</v>
      </c>
      <c r="CN120" s="53">
        <v>0</v>
      </c>
      <c r="CO120" s="53">
        <v>0</v>
      </c>
      <c r="CP120" s="53">
        <v>0</v>
      </c>
      <c r="CQ120" s="53" t="s">
        <v>4449</v>
      </c>
      <c r="CR120" s="53">
        <v>0</v>
      </c>
      <c r="CS120" s="53">
        <v>0</v>
      </c>
      <c r="CT120" s="53">
        <v>0</v>
      </c>
      <c r="CU120" s="53">
        <v>0</v>
      </c>
      <c r="CV120" s="53">
        <v>0</v>
      </c>
      <c r="CW120" s="53">
        <v>0</v>
      </c>
      <c r="CX120" s="53">
        <v>0</v>
      </c>
      <c r="CY120" s="53">
        <v>0</v>
      </c>
      <c r="CZ120" s="53">
        <v>0</v>
      </c>
      <c r="DA120" s="53">
        <v>0</v>
      </c>
      <c r="DB120" s="53" t="s">
        <v>4320</v>
      </c>
      <c r="DC120" s="53">
        <v>0</v>
      </c>
      <c r="DD120" s="53">
        <v>0</v>
      </c>
      <c r="DE120" s="53">
        <v>0</v>
      </c>
      <c r="DF120" s="53">
        <v>0</v>
      </c>
      <c r="DG120" s="53">
        <v>0</v>
      </c>
      <c r="DH120" s="53">
        <v>0</v>
      </c>
      <c r="DI120" s="53">
        <v>0</v>
      </c>
      <c r="DJ120" s="53">
        <v>0</v>
      </c>
      <c r="DK120" s="53">
        <v>41904</v>
      </c>
      <c r="DL120" s="53" t="s">
        <v>4450</v>
      </c>
      <c r="DM120" s="53" t="s">
        <v>3392</v>
      </c>
      <c r="DN120" s="53" t="s">
        <v>4451</v>
      </c>
      <c r="DO120" s="53">
        <v>41.67</v>
      </c>
      <c r="DP120" s="53">
        <v>41904</v>
      </c>
      <c r="DQ120" s="53" t="s">
        <v>3396</v>
      </c>
      <c r="DR120" s="53" t="s">
        <v>4451</v>
      </c>
      <c r="DS120" s="53">
        <v>30</v>
      </c>
      <c r="DT120" s="53">
        <v>41904</v>
      </c>
      <c r="DU120" s="53" t="s">
        <v>3400</v>
      </c>
      <c r="DV120" s="53" t="s">
        <v>4451</v>
      </c>
      <c r="DW120" s="53">
        <v>28.33</v>
      </c>
      <c r="DX120" s="53">
        <v>41904</v>
      </c>
      <c r="DY120" s="53">
        <v>0</v>
      </c>
      <c r="DZ120" s="53">
        <v>0</v>
      </c>
      <c r="EA120" s="53">
        <v>0</v>
      </c>
      <c r="EB120" s="53">
        <v>0</v>
      </c>
      <c r="EC120" s="53">
        <v>0</v>
      </c>
      <c r="ED120" s="53">
        <v>0</v>
      </c>
      <c r="EE120" s="53">
        <v>0</v>
      </c>
      <c r="EF120" s="53">
        <v>0</v>
      </c>
      <c r="EG120" s="53" t="s">
        <v>3392</v>
      </c>
      <c r="EH120" s="53" t="s">
        <v>4451</v>
      </c>
      <c r="EI120" s="53">
        <v>41.67</v>
      </c>
      <c r="EJ120" s="53">
        <v>41904</v>
      </c>
      <c r="EK120" s="53" t="s">
        <v>3396</v>
      </c>
      <c r="EL120" s="53" t="s">
        <v>4451</v>
      </c>
      <c r="EM120" s="53">
        <v>30</v>
      </c>
      <c r="EN120" s="53">
        <v>41904</v>
      </c>
      <c r="EO120" s="53" t="s">
        <v>3400</v>
      </c>
      <c r="EP120" s="53" t="s">
        <v>4451</v>
      </c>
      <c r="EQ120" s="53">
        <v>28.33</v>
      </c>
      <c r="ER120" s="53">
        <v>41904</v>
      </c>
      <c r="ES120" s="53">
        <v>0</v>
      </c>
      <c r="ET120" s="53">
        <v>0</v>
      </c>
      <c r="EU120" s="53">
        <v>0</v>
      </c>
      <c r="EV120" s="53">
        <v>0</v>
      </c>
      <c r="EW120" s="53">
        <v>0</v>
      </c>
      <c r="EX120" s="53">
        <v>0</v>
      </c>
      <c r="EY120" s="53">
        <v>0</v>
      </c>
      <c r="EZ120" s="53">
        <v>0</v>
      </c>
      <c r="FA120" s="53">
        <v>0</v>
      </c>
      <c r="FB120" s="53">
        <v>0</v>
      </c>
      <c r="FC120" s="53">
        <v>0</v>
      </c>
      <c r="FD120" s="53">
        <v>0</v>
      </c>
      <c r="FE120" s="53">
        <v>0</v>
      </c>
      <c r="FF120" s="53">
        <v>0</v>
      </c>
      <c r="FG120" s="53">
        <v>0</v>
      </c>
      <c r="FH120" s="53">
        <v>0</v>
      </c>
      <c r="FI120" s="53">
        <v>0</v>
      </c>
      <c r="FJ120" s="53">
        <v>0</v>
      </c>
      <c r="FK120" s="53">
        <v>0</v>
      </c>
      <c r="FL120" s="53">
        <v>0</v>
      </c>
      <c r="FM120" s="53">
        <v>98926</v>
      </c>
      <c r="FN120" s="53" t="s">
        <v>4452</v>
      </c>
      <c r="FO120" s="53" t="s">
        <v>3412</v>
      </c>
      <c r="FP120" s="53" t="s">
        <v>2435</v>
      </c>
      <c r="FQ120" s="53" t="s">
        <v>4453</v>
      </c>
      <c r="FR120" s="53" t="s">
        <v>4320</v>
      </c>
      <c r="FS120" s="53" t="s">
        <v>1380</v>
      </c>
      <c r="FT120" s="53" t="s">
        <v>2539</v>
      </c>
      <c r="FU120" s="53">
        <v>41883</v>
      </c>
      <c r="FV120" s="53">
        <v>0</v>
      </c>
      <c r="FW120" s="53">
        <v>0</v>
      </c>
      <c r="FX120" s="53">
        <v>0</v>
      </c>
      <c r="FY120" s="53">
        <v>0</v>
      </c>
      <c r="FZ120" s="53" t="s">
        <v>4454</v>
      </c>
      <c r="GA120" s="53">
        <v>0</v>
      </c>
      <c r="GB120" s="53" t="s">
        <v>4447</v>
      </c>
      <c r="GC120" s="53" t="s">
        <v>4450</v>
      </c>
      <c r="GD120" s="53">
        <v>98926</v>
      </c>
      <c r="GE120" s="53" t="s">
        <v>1160</v>
      </c>
      <c r="GF120" s="53">
        <v>0</v>
      </c>
      <c r="GG120" s="53">
        <v>0</v>
      </c>
      <c r="GH120" s="53">
        <v>0</v>
      </c>
      <c r="GI120" s="53">
        <v>0</v>
      </c>
      <c r="GJ120" s="53">
        <v>0</v>
      </c>
      <c r="GK120" s="53" t="s">
        <v>2548</v>
      </c>
      <c r="GL120" s="53">
        <v>0</v>
      </c>
      <c r="GM120" s="53">
        <v>0</v>
      </c>
      <c r="GN120" s="53" t="s">
        <v>4455</v>
      </c>
      <c r="GO120" s="53">
        <v>0</v>
      </c>
      <c r="GP120" s="53">
        <v>0</v>
      </c>
      <c r="GQ120" s="53">
        <v>0</v>
      </c>
      <c r="GR120" s="53">
        <v>0</v>
      </c>
      <c r="GS120" s="53">
        <v>0</v>
      </c>
      <c r="GT120" s="53">
        <v>0</v>
      </c>
      <c r="GU120" s="53">
        <v>0</v>
      </c>
      <c r="GV120" s="53">
        <v>0</v>
      </c>
      <c r="GW120" s="53">
        <v>0</v>
      </c>
      <c r="GX120" s="53">
        <v>0</v>
      </c>
      <c r="GY120" s="177" t="s">
        <v>5739</v>
      </c>
      <c r="GZ120" s="53">
        <v>0</v>
      </c>
      <c r="HA120" s="53">
        <v>0</v>
      </c>
      <c r="HB120" s="53">
        <v>0</v>
      </c>
      <c r="HC120" s="53">
        <v>0</v>
      </c>
      <c r="HD120" s="53">
        <v>0</v>
      </c>
      <c r="HE120" s="53">
        <v>0</v>
      </c>
      <c r="HF120" s="53">
        <v>0</v>
      </c>
      <c r="HG120" s="53">
        <v>0</v>
      </c>
      <c r="HH120" s="53">
        <v>0</v>
      </c>
      <c r="HI120" s="53">
        <v>0</v>
      </c>
      <c r="HJ120" s="53">
        <v>0</v>
      </c>
      <c r="HK120" s="53">
        <v>1881006633</v>
      </c>
      <c r="HL120" s="53">
        <v>1468</v>
      </c>
      <c r="HM120" s="53">
        <v>203925100</v>
      </c>
      <c r="HN120" s="53">
        <v>0</v>
      </c>
      <c r="HO120" s="53">
        <v>0</v>
      </c>
      <c r="HP120" s="53">
        <v>0</v>
      </c>
      <c r="HQ120" s="53">
        <v>0</v>
      </c>
    </row>
    <row r="121" spans="1:225">
      <c r="A121" s="53" t="s">
        <v>2399</v>
      </c>
      <c r="B121" s="53" t="s">
        <v>1377</v>
      </c>
      <c r="C121" s="53">
        <v>4114696</v>
      </c>
      <c r="D121" s="53">
        <v>1600</v>
      </c>
      <c r="E121" s="53">
        <v>18</v>
      </c>
      <c r="F121" s="58">
        <v>43101</v>
      </c>
      <c r="G121" s="58">
        <v>43465</v>
      </c>
      <c r="H121" s="73" t="s">
        <v>2168</v>
      </c>
      <c r="I121" s="53" t="s">
        <v>4456</v>
      </c>
      <c r="J121" s="53" t="s">
        <v>3510</v>
      </c>
      <c r="K121" s="53" t="s">
        <v>3388</v>
      </c>
      <c r="L121" s="53" t="s">
        <v>3389</v>
      </c>
      <c r="M121" s="53" t="s">
        <v>2982</v>
      </c>
      <c r="N121" s="53" t="s">
        <v>2405</v>
      </c>
      <c r="O121" s="53" t="s">
        <v>4445</v>
      </c>
      <c r="P121" s="53" t="s">
        <v>2407</v>
      </c>
      <c r="Q121" s="53" t="s">
        <v>2407</v>
      </c>
      <c r="R121" s="53">
        <v>4114696</v>
      </c>
      <c r="S121" s="53" t="s">
        <v>2408</v>
      </c>
      <c r="T121" s="53" t="s">
        <v>2409</v>
      </c>
      <c r="U121" s="53" t="s">
        <v>2405</v>
      </c>
      <c r="V121" s="53">
        <v>99212</v>
      </c>
      <c r="W121" s="53" t="s">
        <v>2410</v>
      </c>
      <c r="X121" s="53" t="s">
        <v>3510</v>
      </c>
      <c r="Y121" s="53" t="s">
        <v>3511</v>
      </c>
      <c r="Z121" s="53" t="s">
        <v>2986</v>
      </c>
      <c r="AA121" s="53" t="s">
        <v>3388</v>
      </c>
      <c r="AB121" s="53">
        <v>0</v>
      </c>
      <c r="AC121" s="53">
        <v>0</v>
      </c>
      <c r="AD121" s="53">
        <v>0</v>
      </c>
      <c r="AE121" s="53">
        <v>0</v>
      </c>
      <c r="AF121" s="53">
        <v>0</v>
      </c>
      <c r="AG121" s="53">
        <v>0</v>
      </c>
      <c r="AH121" s="53">
        <v>0</v>
      </c>
      <c r="AI121" s="53">
        <v>0</v>
      </c>
      <c r="AJ121" s="53" t="s">
        <v>3392</v>
      </c>
      <c r="AK121" s="53" t="s">
        <v>3393</v>
      </c>
      <c r="AL121" s="53" t="s">
        <v>3394</v>
      </c>
      <c r="AM121" s="53" t="s">
        <v>3395</v>
      </c>
      <c r="AN121" s="53" t="s">
        <v>2421</v>
      </c>
      <c r="AO121" s="53">
        <v>0.41670000000000001</v>
      </c>
      <c r="AP121" s="53" t="s">
        <v>3396</v>
      </c>
      <c r="AQ121" s="53" t="s">
        <v>3397</v>
      </c>
      <c r="AR121" s="53" t="s">
        <v>3398</v>
      </c>
      <c r="AS121" s="53" t="s">
        <v>3399</v>
      </c>
      <c r="AT121" s="53">
        <v>28.33</v>
      </c>
      <c r="AU121" s="53" t="s">
        <v>3400</v>
      </c>
      <c r="AV121" s="53" t="s">
        <v>3401</v>
      </c>
      <c r="AW121" s="53" t="s">
        <v>3402</v>
      </c>
      <c r="AX121" s="53" t="s">
        <v>2594</v>
      </c>
      <c r="AY121" s="53">
        <v>0.3</v>
      </c>
      <c r="AZ121" s="53">
        <v>0</v>
      </c>
      <c r="BA121" s="53">
        <v>0</v>
      </c>
      <c r="BB121" s="53">
        <v>0</v>
      </c>
      <c r="BC121" s="53">
        <v>0</v>
      </c>
      <c r="BD121" s="53">
        <v>0</v>
      </c>
      <c r="BE121" s="53">
        <v>0</v>
      </c>
      <c r="BF121" s="53">
        <v>0</v>
      </c>
      <c r="BG121" s="53">
        <v>0</v>
      </c>
      <c r="BH121" s="53">
        <v>0</v>
      </c>
      <c r="BI121" s="53" t="s">
        <v>2425</v>
      </c>
      <c r="BJ121" s="53">
        <v>0</v>
      </c>
      <c r="BK121" s="53">
        <v>0</v>
      </c>
      <c r="BL121" s="53">
        <v>0</v>
      </c>
      <c r="BM121" s="53">
        <v>0</v>
      </c>
      <c r="BN121" s="53">
        <v>0</v>
      </c>
      <c r="BO121" s="53">
        <v>0</v>
      </c>
      <c r="BP121" s="53">
        <v>0</v>
      </c>
      <c r="BQ121" s="53">
        <v>0</v>
      </c>
      <c r="BR121" s="53">
        <v>0</v>
      </c>
      <c r="BS121" s="53">
        <v>0</v>
      </c>
      <c r="BT121" s="53" t="s">
        <v>4457</v>
      </c>
      <c r="BU121" s="53">
        <v>0</v>
      </c>
      <c r="BV121" s="53">
        <v>0</v>
      </c>
      <c r="BW121" s="53">
        <v>0</v>
      </c>
      <c r="BX121" s="53">
        <v>0</v>
      </c>
      <c r="BY121" s="53">
        <v>0</v>
      </c>
      <c r="BZ121" s="53">
        <v>0</v>
      </c>
      <c r="CA121" s="53">
        <v>0</v>
      </c>
      <c r="CB121" s="53">
        <v>0</v>
      </c>
      <c r="CC121" s="53">
        <v>0</v>
      </c>
      <c r="CD121" s="53">
        <v>0</v>
      </c>
      <c r="CE121" s="53" t="s">
        <v>4458</v>
      </c>
      <c r="CF121" s="53" t="s">
        <v>4459</v>
      </c>
      <c r="CG121" s="53">
        <v>0</v>
      </c>
      <c r="CH121" s="53">
        <v>0</v>
      </c>
      <c r="CI121" s="53">
        <v>0</v>
      </c>
      <c r="CJ121" s="53">
        <v>0</v>
      </c>
      <c r="CK121" s="53">
        <v>0</v>
      </c>
      <c r="CL121" s="53">
        <v>0</v>
      </c>
      <c r="CM121" s="53">
        <v>0</v>
      </c>
      <c r="CN121" s="53">
        <v>0</v>
      </c>
      <c r="CO121" s="53">
        <v>0</v>
      </c>
      <c r="CP121" s="53">
        <v>0</v>
      </c>
      <c r="CQ121" s="53" t="s">
        <v>4460</v>
      </c>
      <c r="CR121" s="53">
        <v>0</v>
      </c>
      <c r="CS121" s="53">
        <v>0</v>
      </c>
      <c r="CT121" s="53">
        <v>0</v>
      </c>
      <c r="CU121" s="53">
        <v>0</v>
      </c>
      <c r="CV121" s="53">
        <v>0</v>
      </c>
      <c r="CW121" s="53">
        <v>0</v>
      </c>
      <c r="CX121" s="53">
        <v>0</v>
      </c>
      <c r="CY121" s="53">
        <v>0</v>
      </c>
      <c r="CZ121" s="53">
        <v>0</v>
      </c>
      <c r="DA121" s="53">
        <v>0</v>
      </c>
      <c r="DB121" s="53" t="s">
        <v>4461</v>
      </c>
      <c r="DC121" s="53">
        <v>0</v>
      </c>
      <c r="DD121" s="53">
        <v>0</v>
      </c>
      <c r="DE121" s="53">
        <v>0</v>
      </c>
      <c r="DF121" s="53">
        <v>0</v>
      </c>
      <c r="DG121" s="53">
        <v>0</v>
      </c>
      <c r="DH121" s="53">
        <v>0</v>
      </c>
      <c r="DI121" s="53">
        <v>0</v>
      </c>
      <c r="DJ121" s="53">
        <v>0</v>
      </c>
      <c r="DK121" s="53">
        <v>41883</v>
      </c>
      <c r="DL121" s="53" t="s">
        <v>4462</v>
      </c>
      <c r="DM121" s="53" t="s">
        <v>3392</v>
      </c>
      <c r="DN121" s="53" t="s">
        <v>4463</v>
      </c>
      <c r="DO121" s="53">
        <v>41.67</v>
      </c>
      <c r="DP121" s="53">
        <v>41883</v>
      </c>
      <c r="DQ121" s="53" t="s">
        <v>3396</v>
      </c>
      <c r="DR121" s="53" t="s">
        <v>4463</v>
      </c>
      <c r="DS121" s="53">
        <v>30</v>
      </c>
      <c r="DT121" s="53">
        <v>41883</v>
      </c>
      <c r="DU121" s="53" t="s">
        <v>3400</v>
      </c>
      <c r="DV121" s="53" t="s">
        <v>4463</v>
      </c>
      <c r="DW121" s="53">
        <v>28.33</v>
      </c>
      <c r="DX121" s="53">
        <v>41883</v>
      </c>
      <c r="DY121" s="53">
        <v>0</v>
      </c>
      <c r="DZ121" s="53">
        <v>0</v>
      </c>
      <c r="EA121" s="53">
        <v>0</v>
      </c>
      <c r="EB121" s="53">
        <v>0</v>
      </c>
      <c r="EC121" s="53">
        <v>0</v>
      </c>
      <c r="ED121" s="53">
        <v>0</v>
      </c>
      <c r="EE121" s="53">
        <v>0</v>
      </c>
      <c r="EF121" s="53">
        <v>0</v>
      </c>
      <c r="EG121" s="53" t="s">
        <v>3392</v>
      </c>
      <c r="EH121" s="53" t="s">
        <v>4464</v>
      </c>
      <c r="EI121" s="53">
        <v>41.67</v>
      </c>
      <c r="EJ121" s="53">
        <v>41883</v>
      </c>
      <c r="EK121" s="53" t="s">
        <v>3396</v>
      </c>
      <c r="EL121" s="53" t="s">
        <v>4464</v>
      </c>
      <c r="EM121" s="53">
        <v>30</v>
      </c>
      <c r="EN121" s="53">
        <v>41883</v>
      </c>
      <c r="EO121" s="53" t="s">
        <v>3400</v>
      </c>
      <c r="EP121" s="53" t="s">
        <v>4464</v>
      </c>
      <c r="EQ121" s="53">
        <v>28.33</v>
      </c>
      <c r="ER121" s="53">
        <v>41883</v>
      </c>
      <c r="ES121" s="53">
        <v>0</v>
      </c>
      <c r="ET121" s="53">
        <v>0</v>
      </c>
      <c r="EU121" s="53">
        <v>0</v>
      </c>
      <c r="EV121" s="53">
        <v>0</v>
      </c>
      <c r="EW121" s="53">
        <v>0</v>
      </c>
      <c r="EX121" s="53">
        <v>0</v>
      </c>
      <c r="EY121" s="53">
        <v>0</v>
      </c>
      <c r="EZ121" s="53">
        <v>0</v>
      </c>
      <c r="FA121" s="53">
        <v>0</v>
      </c>
      <c r="FB121" s="53">
        <v>0</v>
      </c>
      <c r="FC121" s="53">
        <v>0</v>
      </c>
      <c r="FD121" s="53">
        <v>0</v>
      </c>
      <c r="FE121" s="53">
        <v>0</v>
      </c>
      <c r="FF121" s="53">
        <v>0</v>
      </c>
      <c r="FG121" s="53">
        <v>0</v>
      </c>
      <c r="FH121" s="53">
        <v>0</v>
      </c>
      <c r="FI121" s="53">
        <v>0</v>
      </c>
      <c r="FJ121" s="53">
        <v>0</v>
      </c>
      <c r="FK121" s="53">
        <v>0</v>
      </c>
      <c r="FL121" s="53">
        <v>0</v>
      </c>
      <c r="FM121" s="53">
        <v>98531</v>
      </c>
      <c r="FN121" s="53" t="s">
        <v>4465</v>
      </c>
      <c r="FO121" s="53" t="s">
        <v>3412</v>
      </c>
      <c r="FP121" s="53" t="s">
        <v>2435</v>
      </c>
      <c r="FQ121" s="53" t="s">
        <v>4466</v>
      </c>
      <c r="FR121" s="53" t="s">
        <v>4467</v>
      </c>
      <c r="FS121" s="53" t="s">
        <v>2739</v>
      </c>
      <c r="FT121" s="53" t="s">
        <v>3779</v>
      </c>
      <c r="FU121" s="53">
        <v>41883</v>
      </c>
      <c r="FV121" s="53">
        <v>0</v>
      </c>
      <c r="FW121" s="53">
        <v>0</v>
      </c>
      <c r="FX121" s="53">
        <v>0</v>
      </c>
      <c r="FY121" s="53">
        <v>0</v>
      </c>
      <c r="FZ121" s="53" t="s">
        <v>4454</v>
      </c>
      <c r="GA121" s="53">
        <v>0</v>
      </c>
      <c r="GB121" s="53" t="s">
        <v>4458</v>
      </c>
      <c r="GC121" s="53" t="s">
        <v>4462</v>
      </c>
      <c r="GD121" s="53">
        <v>98531</v>
      </c>
      <c r="GE121" s="53" t="s">
        <v>1152</v>
      </c>
      <c r="GF121" s="53">
        <v>0</v>
      </c>
      <c r="GG121" s="53">
        <v>0</v>
      </c>
      <c r="GH121" s="53">
        <v>0</v>
      </c>
      <c r="GI121" s="53">
        <v>0</v>
      </c>
      <c r="GJ121" s="53">
        <v>0</v>
      </c>
      <c r="GK121" s="53" t="s">
        <v>1391</v>
      </c>
      <c r="GL121" s="53">
        <v>0</v>
      </c>
      <c r="GM121" s="53">
        <v>0</v>
      </c>
      <c r="GN121" s="53" t="s">
        <v>4468</v>
      </c>
      <c r="GO121" s="53">
        <v>0</v>
      </c>
      <c r="GP121" s="53">
        <v>0</v>
      </c>
      <c r="GQ121" s="53">
        <v>0</v>
      </c>
      <c r="GR121" s="53">
        <v>0</v>
      </c>
      <c r="GS121" s="53">
        <v>0</v>
      </c>
      <c r="GT121" s="53">
        <v>0</v>
      </c>
      <c r="GU121" s="53">
        <v>0</v>
      </c>
      <c r="GV121" s="53">
        <v>0</v>
      </c>
      <c r="GW121" s="53">
        <v>0</v>
      </c>
      <c r="GX121" s="53">
        <v>0</v>
      </c>
      <c r="GY121" s="177" t="s">
        <v>5739</v>
      </c>
      <c r="GZ121" s="53">
        <v>0</v>
      </c>
      <c r="HA121" s="53">
        <v>0</v>
      </c>
      <c r="HB121" s="53">
        <v>0</v>
      </c>
      <c r="HC121" s="53">
        <v>0</v>
      </c>
      <c r="HD121" s="53">
        <v>0</v>
      </c>
      <c r="HE121" s="53">
        <v>0</v>
      </c>
      <c r="HF121" s="53">
        <v>0</v>
      </c>
      <c r="HG121" s="53">
        <v>0</v>
      </c>
      <c r="HH121" s="53">
        <v>0</v>
      </c>
      <c r="HI121" s="53">
        <v>0</v>
      </c>
      <c r="HJ121" s="53">
        <v>0</v>
      </c>
      <c r="HK121" s="53">
        <v>1255743019</v>
      </c>
      <c r="HL121" s="53">
        <v>1469</v>
      </c>
      <c r="HM121" s="53">
        <v>203834800</v>
      </c>
      <c r="HN121" s="53">
        <v>0</v>
      </c>
      <c r="HO121" s="53">
        <v>0</v>
      </c>
      <c r="HP121" s="53">
        <v>0</v>
      </c>
      <c r="HQ121" s="53">
        <v>0</v>
      </c>
    </row>
    <row r="122" spans="1:225">
      <c r="A122" s="53" t="s">
        <v>2399</v>
      </c>
      <c r="B122" s="53" t="s">
        <v>1377</v>
      </c>
      <c r="C122" s="53">
        <v>4114712</v>
      </c>
      <c r="D122" s="53">
        <v>40170</v>
      </c>
      <c r="E122" s="53">
        <v>18</v>
      </c>
      <c r="F122" s="58">
        <v>43101</v>
      </c>
      <c r="G122" s="58">
        <v>43465</v>
      </c>
      <c r="H122" s="73" t="s">
        <v>595</v>
      </c>
      <c r="I122" s="53" t="s">
        <v>4469</v>
      </c>
      <c r="J122" s="53" t="s">
        <v>1404</v>
      </c>
      <c r="K122" s="53" t="s">
        <v>2980</v>
      </c>
      <c r="L122" s="53" t="s">
        <v>2981</v>
      </c>
      <c r="M122" s="53" t="s">
        <v>2982</v>
      </c>
      <c r="N122" s="53" t="s">
        <v>2405</v>
      </c>
      <c r="O122" s="53" t="s">
        <v>2983</v>
      </c>
      <c r="P122" s="53" t="s">
        <v>2984</v>
      </c>
      <c r="Q122" s="53" t="s">
        <v>1404</v>
      </c>
      <c r="R122" s="53">
        <v>4114712</v>
      </c>
      <c r="S122" s="53" t="s">
        <v>2981</v>
      </c>
      <c r="T122" s="53" t="s">
        <v>2982</v>
      </c>
      <c r="U122" s="53" t="s">
        <v>2405</v>
      </c>
      <c r="V122" s="53" t="s">
        <v>2983</v>
      </c>
      <c r="W122" s="53" t="s">
        <v>2984</v>
      </c>
      <c r="X122" s="53" t="s">
        <v>1404</v>
      </c>
      <c r="Y122" s="53" t="s">
        <v>2985</v>
      </c>
      <c r="Z122" s="53" t="s">
        <v>2986</v>
      </c>
      <c r="AA122" s="53" t="s">
        <v>2980</v>
      </c>
      <c r="AB122" s="53">
        <v>0</v>
      </c>
      <c r="AC122" s="53">
        <v>0</v>
      </c>
      <c r="AD122" s="53">
        <v>0</v>
      </c>
      <c r="AE122" s="53">
        <v>0</v>
      </c>
      <c r="AF122" s="53">
        <v>0</v>
      </c>
      <c r="AG122" s="53">
        <v>0</v>
      </c>
      <c r="AH122" s="53">
        <v>0</v>
      </c>
      <c r="AI122" s="53">
        <v>0</v>
      </c>
      <c r="AJ122" s="53" t="s">
        <v>2987</v>
      </c>
      <c r="AK122" s="53" t="s">
        <v>2985</v>
      </c>
      <c r="AL122" s="53" t="s">
        <v>2986</v>
      </c>
      <c r="AM122" s="53" t="s">
        <v>2988</v>
      </c>
      <c r="AN122" s="53" t="s">
        <v>2989</v>
      </c>
      <c r="AO122" s="53">
        <v>0</v>
      </c>
      <c r="AP122" s="53" t="s">
        <v>2990</v>
      </c>
      <c r="AQ122" s="53" t="s">
        <v>2985</v>
      </c>
      <c r="AR122" s="53" t="s">
        <v>2986</v>
      </c>
      <c r="AS122" s="53" t="s">
        <v>2991</v>
      </c>
      <c r="AT122" s="53">
        <v>0</v>
      </c>
      <c r="AU122" s="53" t="s">
        <v>2992</v>
      </c>
      <c r="AV122" s="53" t="s">
        <v>2985</v>
      </c>
      <c r="AW122" s="53" t="s">
        <v>2993</v>
      </c>
      <c r="AX122" s="53" t="s">
        <v>2994</v>
      </c>
      <c r="AY122" s="53">
        <v>0</v>
      </c>
      <c r="AZ122" s="53">
        <v>0</v>
      </c>
      <c r="BA122" s="53">
        <v>0</v>
      </c>
      <c r="BB122" s="53">
        <v>0</v>
      </c>
      <c r="BC122" s="53">
        <v>0</v>
      </c>
      <c r="BD122" s="53">
        <v>0</v>
      </c>
      <c r="BE122" s="53">
        <v>0</v>
      </c>
      <c r="BF122" s="53">
        <v>0</v>
      </c>
      <c r="BG122" s="53">
        <v>0</v>
      </c>
      <c r="BH122" s="53">
        <v>0</v>
      </c>
      <c r="BI122" s="53" t="s">
        <v>2995</v>
      </c>
      <c r="BJ122" s="53">
        <v>0</v>
      </c>
      <c r="BK122" s="53">
        <v>0</v>
      </c>
      <c r="BL122" s="53">
        <v>0</v>
      </c>
      <c r="BM122" s="53">
        <v>0</v>
      </c>
      <c r="BN122" s="53">
        <v>0</v>
      </c>
      <c r="BO122" s="53">
        <v>0</v>
      </c>
      <c r="BP122" s="53" t="s">
        <v>1404</v>
      </c>
      <c r="BQ122" s="53" t="s">
        <v>2985</v>
      </c>
      <c r="BR122" s="53" t="s">
        <v>2986</v>
      </c>
      <c r="BS122" s="53" t="s">
        <v>2980</v>
      </c>
      <c r="BT122" s="53" t="s">
        <v>4470</v>
      </c>
      <c r="BU122" s="53" t="s">
        <v>2997</v>
      </c>
      <c r="BV122" s="53">
        <v>0</v>
      </c>
      <c r="BW122" s="53">
        <v>0</v>
      </c>
      <c r="BX122" s="53">
        <v>0</v>
      </c>
      <c r="BY122" s="53">
        <v>0</v>
      </c>
      <c r="BZ122" s="53">
        <v>0</v>
      </c>
      <c r="CA122" s="53">
        <v>0</v>
      </c>
      <c r="CB122" s="53">
        <v>0</v>
      </c>
      <c r="CC122" s="53" t="s">
        <v>2987</v>
      </c>
      <c r="CD122" s="53" t="s">
        <v>2985</v>
      </c>
      <c r="CE122" s="53" t="s">
        <v>4471</v>
      </c>
      <c r="CF122" s="53" t="s">
        <v>4472</v>
      </c>
      <c r="CG122" s="53" t="s">
        <v>2986</v>
      </c>
      <c r="CH122" s="53" t="s">
        <v>2988</v>
      </c>
      <c r="CI122" s="53">
        <v>0</v>
      </c>
      <c r="CJ122" s="53" t="s">
        <v>2990</v>
      </c>
      <c r="CK122" s="53" t="s">
        <v>2985</v>
      </c>
      <c r="CL122" s="53" t="s">
        <v>2986</v>
      </c>
      <c r="CM122" s="53" t="s">
        <v>2991</v>
      </c>
      <c r="CN122" s="53">
        <v>0</v>
      </c>
      <c r="CO122" s="53" t="s">
        <v>2992</v>
      </c>
      <c r="CP122" s="53" t="s">
        <v>2985</v>
      </c>
      <c r="CQ122" s="53" t="s">
        <v>4473</v>
      </c>
      <c r="CR122" s="53" t="s">
        <v>2993</v>
      </c>
      <c r="CS122" s="53" t="s">
        <v>2994</v>
      </c>
      <c r="CT122" s="53">
        <v>0</v>
      </c>
      <c r="CU122" s="53">
        <v>0</v>
      </c>
      <c r="CV122" s="53">
        <v>0</v>
      </c>
      <c r="CW122" s="53">
        <v>0</v>
      </c>
      <c r="CX122" s="53">
        <v>0</v>
      </c>
      <c r="CY122" s="53">
        <v>0</v>
      </c>
      <c r="CZ122" s="53">
        <v>0</v>
      </c>
      <c r="DA122" s="53">
        <v>0</v>
      </c>
      <c r="DB122" s="53" t="s">
        <v>3001</v>
      </c>
      <c r="DC122" s="53">
        <v>0</v>
      </c>
      <c r="DD122" s="53">
        <v>0</v>
      </c>
      <c r="DE122" s="53">
        <v>0</v>
      </c>
      <c r="DF122" s="53">
        <v>0</v>
      </c>
      <c r="DG122" s="53">
        <v>0</v>
      </c>
      <c r="DH122" s="53">
        <v>0</v>
      </c>
      <c r="DI122" s="53">
        <v>0</v>
      </c>
      <c r="DJ122" s="53">
        <v>0</v>
      </c>
      <c r="DK122" s="53">
        <v>41883</v>
      </c>
      <c r="DL122" s="53" t="s">
        <v>708</v>
      </c>
      <c r="DM122" s="53" t="s">
        <v>3003</v>
      </c>
      <c r="DN122" s="53" t="s">
        <v>3004</v>
      </c>
      <c r="DO122" s="53">
        <v>100</v>
      </c>
      <c r="DP122" s="53">
        <v>41883</v>
      </c>
      <c r="DQ122" s="53">
        <v>0</v>
      </c>
      <c r="DR122" s="53">
        <v>0</v>
      </c>
      <c r="DS122" s="53">
        <v>0</v>
      </c>
      <c r="DT122" s="53">
        <v>0</v>
      </c>
      <c r="DU122" s="53">
        <v>0</v>
      </c>
      <c r="DV122" s="53">
        <v>0</v>
      </c>
      <c r="DW122" s="53">
        <v>0</v>
      </c>
      <c r="DX122" s="53">
        <v>0</v>
      </c>
      <c r="DY122" s="53">
        <v>0</v>
      </c>
      <c r="DZ122" s="53">
        <v>0</v>
      </c>
      <c r="EA122" s="53">
        <v>0</v>
      </c>
      <c r="EB122" s="53">
        <v>0</v>
      </c>
      <c r="EC122" s="53">
        <v>0</v>
      </c>
      <c r="ED122" s="53">
        <v>0</v>
      </c>
      <c r="EE122" s="53">
        <v>0</v>
      </c>
      <c r="EF122" s="53">
        <v>0</v>
      </c>
      <c r="EG122" s="53" t="s">
        <v>4474</v>
      </c>
      <c r="EH122" s="53" t="s">
        <v>3077</v>
      </c>
      <c r="EI122" s="53">
        <v>100</v>
      </c>
      <c r="EJ122" s="53">
        <v>42186</v>
      </c>
      <c r="EK122" s="53">
        <v>0</v>
      </c>
      <c r="EL122" s="53">
        <v>0</v>
      </c>
      <c r="EM122" s="53">
        <v>0</v>
      </c>
      <c r="EN122" s="53">
        <v>0</v>
      </c>
      <c r="EO122" s="53">
        <v>0</v>
      </c>
      <c r="EP122" s="53">
        <v>0</v>
      </c>
      <c r="EQ122" s="53">
        <v>0</v>
      </c>
      <c r="ER122" s="53">
        <v>0</v>
      </c>
      <c r="ES122" s="53">
        <v>0</v>
      </c>
      <c r="ET122" s="53">
        <v>0</v>
      </c>
      <c r="EU122" s="53">
        <v>0</v>
      </c>
      <c r="EV122" s="53">
        <v>0</v>
      </c>
      <c r="EW122" s="53">
        <v>0</v>
      </c>
      <c r="EX122" s="53">
        <v>0</v>
      </c>
      <c r="EY122" s="53">
        <v>0</v>
      </c>
      <c r="EZ122" s="53">
        <v>0</v>
      </c>
      <c r="FA122" s="53">
        <v>0</v>
      </c>
      <c r="FB122" s="53">
        <v>0</v>
      </c>
      <c r="FC122" s="53">
        <v>0</v>
      </c>
      <c r="FD122" s="53">
        <v>0</v>
      </c>
      <c r="FE122" s="53">
        <v>0</v>
      </c>
      <c r="FF122" s="53">
        <v>0</v>
      </c>
      <c r="FG122" s="53">
        <v>0</v>
      </c>
      <c r="FH122" s="53">
        <v>0</v>
      </c>
      <c r="FI122" s="53">
        <v>0</v>
      </c>
      <c r="FJ122" s="53">
        <v>0</v>
      </c>
      <c r="FK122" s="53">
        <v>0</v>
      </c>
      <c r="FL122" s="53">
        <v>0</v>
      </c>
      <c r="FM122" s="53" t="s">
        <v>4475</v>
      </c>
      <c r="FN122" s="53" t="s">
        <v>4476</v>
      </c>
      <c r="FO122" s="53" t="s">
        <v>3009</v>
      </c>
      <c r="FP122" s="53" t="s">
        <v>3009</v>
      </c>
      <c r="FQ122" s="53" t="s">
        <v>4474</v>
      </c>
      <c r="FR122" s="53" t="s">
        <v>3077</v>
      </c>
      <c r="FS122" s="53" t="s">
        <v>2739</v>
      </c>
      <c r="FT122" s="53" t="s">
        <v>2683</v>
      </c>
      <c r="FU122" s="53">
        <v>42186</v>
      </c>
      <c r="FV122" s="53">
        <v>0</v>
      </c>
      <c r="FW122" s="53">
        <v>0</v>
      </c>
      <c r="FX122" s="53">
        <v>0</v>
      </c>
      <c r="FY122" s="53">
        <v>0</v>
      </c>
      <c r="FZ122" s="53" t="s">
        <v>4477</v>
      </c>
      <c r="GA122" s="53">
        <v>0</v>
      </c>
      <c r="GB122" s="53" t="s">
        <v>4471</v>
      </c>
      <c r="GC122" s="53" t="s">
        <v>708</v>
      </c>
      <c r="GD122" s="53" t="s">
        <v>4475</v>
      </c>
      <c r="GE122" s="53" t="s">
        <v>708</v>
      </c>
      <c r="GF122" s="53">
        <v>0</v>
      </c>
      <c r="GG122" s="53">
        <v>0</v>
      </c>
      <c r="GH122" s="53">
        <v>0</v>
      </c>
      <c r="GI122" s="53">
        <v>0</v>
      </c>
      <c r="GJ122" s="53">
        <v>0</v>
      </c>
      <c r="GK122" s="53" t="s">
        <v>2997</v>
      </c>
      <c r="GL122" s="53">
        <v>0</v>
      </c>
      <c r="GM122" s="53">
        <v>0</v>
      </c>
      <c r="GN122" s="53" t="s">
        <v>4478</v>
      </c>
      <c r="GO122" s="53">
        <v>0</v>
      </c>
      <c r="GP122" s="53">
        <v>0</v>
      </c>
      <c r="GQ122" s="53">
        <v>0</v>
      </c>
      <c r="GR122" s="53">
        <v>0</v>
      </c>
      <c r="GS122" s="53">
        <v>0</v>
      </c>
      <c r="GT122" s="53">
        <v>0</v>
      </c>
      <c r="GU122" s="53">
        <v>0</v>
      </c>
      <c r="GV122" s="53">
        <v>0</v>
      </c>
      <c r="GW122" s="53">
        <v>0</v>
      </c>
      <c r="GX122" s="53">
        <v>0</v>
      </c>
      <c r="GY122" s="177" t="s">
        <v>5739</v>
      </c>
      <c r="GZ122" s="53">
        <v>0</v>
      </c>
      <c r="HA122" s="53">
        <v>0</v>
      </c>
      <c r="HB122" s="53">
        <v>0</v>
      </c>
      <c r="HC122" s="53">
        <v>0</v>
      </c>
      <c r="HD122" s="53">
        <v>0</v>
      </c>
      <c r="HE122" s="53">
        <v>0</v>
      </c>
      <c r="HF122" s="53">
        <v>0</v>
      </c>
      <c r="HG122" s="53">
        <v>0</v>
      </c>
      <c r="HH122" s="53">
        <v>0</v>
      </c>
      <c r="HI122" s="53">
        <v>0</v>
      </c>
      <c r="HJ122" s="53">
        <v>0</v>
      </c>
      <c r="HK122" s="53">
        <v>1376538637</v>
      </c>
      <c r="HL122" s="53">
        <v>1471</v>
      </c>
      <c r="HM122" s="53">
        <v>203909100</v>
      </c>
      <c r="HN122" s="53">
        <v>0</v>
      </c>
      <c r="HO122" s="53">
        <v>0</v>
      </c>
      <c r="HP122" s="53">
        <v>0</v>
      </c>
      <c r="HQ122" s="53">
        <v>0</v>
      </c>
    </row>
    <row r="123" spans="1:225">
      <c r="A123" s="53" t="s">
        <v>2399</v>
      </c>
      <c r="B123" s="53" t="s">
        <v>1377</v>
      </c>
      <c r="C123" s="53">
        <v>4114729</v>
      </c>
      <c r="D123" s="53">
        <v>13800</v>
      </c>
      <c r="E123" s="53">
        <v>18</v>
      </c>
      <c r="F123" s="58">
        <v>43101</v>
      </c>
      <c r="G123" s="58">
        <v>43465</v>
      </c>
      <c r="H123" s="73" t="s">
        <v>596</v>
      </c>
      <c r="I123" s="53" t="s">
        <v>4479</v>
      </c>
      <c r="J123" s="53" t="s">
        <v>1404</v>
      </c>
      <c r="K123" s="53" t="s">
        <v>2980</v>
      </c>
      <c r="L123" s="53" t="s">
        <v>2981</v>
      </c>
      <c r="M123" s="53" t="s">
        <v>2982</v>
      </c>
      <c r="N123" s="53" t="s">
        <v>2405</v>
      </c>
      <c r="O123" s="53" t="s">
        <v>2983</v>
      </c>
      <c r="P123" s="53" t="s">
        <v>2984</v>
      </c>
      <c r="Q123" s="53" t="s">
        <v>1404</v>
      </c>
      <c r="R123" s="53">
        <v>4114729</v>
      </c>
      <c r="S123" s="53" t="s">
        <v>2981</v>
      </c>
      <c r="T123" s="53" t="s">
        <v>2982</v>
      </c>
      <c r="U123" s="53" t="s">
        <v>2405</v>
      </c>
      <c r="V123" s="53" t="s">
        <v>2983</v>
      </c>
      <c r="W123" s="53" t="s">
        <v>2984</v>
      </c>
      <c r="X123" s="53" t="s">
        <v>1404</v>
      </c>
      <c r="Y123" s="53" t="s">
        <v>2985</v>
      </c>
      <c r="Z123" s="53" t="s">
        <v>2986</v>
      </c>
      <c r="AA123" s="53" t="s">
        <v>2980</v>
      </c>
      <c r="AB123" s="53">
        <v>0</v>
      </c>
      <c r="AC123" s="53">
        <v>0</v>
      </c>
      <c r="AD123" s="53">
        <v>0</v>
      </c>
      <c r="AE123" s="53">
        <v>0</v>
      </c>
      <c r="AF123" s="53">
        <v>0</v>
      </c>
      <c r="AG123" s="53">
        <v>0</v>
      </c>
      <c r="AH123" s="53">
        <v>0</v>
      </c>
      <c r="AI123" s="53">
        <v>0</v>
      </c>
      <c r="AJ123" s="53" t="s">
        <v>2987</v>
      </c>
      <c r="AK123" s="53" t="s">
        <v>2985</v>
      </c>
      <c r="AL123" s="53" t="s">
        <v>2986</v>
      </c>
      <c r="AM123" s="53" t="s">
        <v>2988</v>
      </c>
      <c r="AN123" s="53" t="s">
        <v>2989</v>
      </c>
      <c r="AO123" s="53">
        <v>0</v>
      </c>
      <c r="AP123" s="53" t="s">
        <v>2990</v>
      </c>
      <c r="AQ123" s="53" t="s">
        <v>2985</v>
      </c>
      <c r="AR123" s="53" t="s">
        <v>2986</v>
      </c>
      <c r="AS123" s="53" t="s">
        <v>2991</v>
      </c>
      <c r="AT123" s="53">
        <v>0</v>
      </c>
      <c r="AU123" s="53" t="s">
        <v>2992</v>
      </c>
      <c r="AV123" s="53" t="s">
        <v>2985</v>
      </c>
      <c r="AW123" s="53" t="s">
        <v>2993</v>
      </c>
      <c r="AX123" s="53" t="s">
        <v>2994</v>
      </c>
      <c r="AY123" s="53">
        <v>0</v>
      </c>
      <c r="AZ123" s="53">
        <v>0</v>
      </c>
      <c r="BA123" s="53">
        <v>0</v>
      </c>
      <c r="BB123" s="53">
        <v>0</v>
      </c>
      <c r="BC123" s="53">
        <v>0</v>
      </c>
      <c r="BD123" s="53">
        <v>0</v>
      </c>
      <c r="BE123" s="53">
        <v>0</v>
      </c>
      <c r="BF123" s="53">
        <v>0</v>
      </c>
      <c r="BG123" s="53">
        <v>0</v>
      </c>
      <c r="BH123" s="53">
        <v>0</v>
      </c>
      <c r="BI123" s="53" t="s">
        <v>2995</v>
      </c>
      <c r="BJ123" s="53">
        <v>0</v>
      </c>
      <c r="BK123" s="53">
        <v>0</v>
      </c>
      <c r="BL123" s="53">
        <v>0</v>
      </c>
      <c r="BM123" s="53">
        <v>0</v>
      </c>
      <c r="BN123" s="53">
        <v>0</v>
      </c>
      <c r="BO123" s="53">
        <v>0</v>
      </c>
      <c r="BP123" s="53" t="s">
        <v>1404</v>
      </c>
      <c r="BQ123" s="53" t="s">
        <v>2985</v>
      </c>
      <c r="BR123" s="53" t="s">
        <v>2986</v>
      </c>
      <c r="BS123" s="53" t="s">
        <v>2980</v>
      </c>
      <c r="BT123" s="53" t="s">
        <v>4480</v>
      </c>
      <c r="BU123" s="53" t="s">
        <v>2997</v>
      </c>
      <c r="BV123" s="53">
        <v>0</v>
      </c>
      <c r="BW123" s="53">
        <v>0</v>
      </c>
      <c r="BX123" s="53">
        <v>0</v>
      </c>
      <c r="BY123" s="53">
        <v>0</v>
      </c>
      <c r="BZ123" s="53">
        <v>0</v>
      </c>
      <c r="CA123" s="53">
        <v>0</v>
      </c>
      <c r="CB123" s="53">
        <v>0</v>
      </c>
      <c r="CC123" s="53" t="s">
        <v>2987</v>
      </c>
      <c r="CD123" s="53" t="s">
        <v>2985</v>
      </c>
      <c r="CE123" s="53" t="s">
        <v>4481</v>
      </c>
      <c r="CF123" s="53" t="s">
        <v>4482</v>
      </c>
      <c r="CG123" s="53" t="s">
        <v>2986</v>
      </c>
      <c r="CH123" s="53" t="s">
        <v>2988</v>
      </c>
      <c r="CI123" s="53">
        <v>0</v>
      </c>
      <c r="CJ123" s="53" t="s">
        <v>2990</v>
      </c>
      <c r="CK123" s="53" t="s">
        <v>2985</v>
      </c>
      <c r="CL123" s="53" t="s">
        <v>2986</v>
      </c>
      <c r="CM123" s="53" t="s">
        <v>2991</v>
      </c>
      <c r="CN123" s="53">
        <v>0</v>
      </c>
      <c r="CO123" s="53" t="s">
        <v>2992</v>
      </c>
      <c r="CP123" s="53" t="s">
        <v>2985</v>
      </c>
      <c r="CQ123" s="53" t="s">
        <v>4483</v>
      </c>
      <c r="CR123" s="53" t="s">
        <v>2993</v>
      </c>
      <c r="CS123" s="53" t="s">
        <v>2994</v>
      </c>
      <c r="CT123" s="53">
        <v>0</v>
      </c>
      <c r="CU123" s="53">
        <v>0</v>
      </c>
      <c r="CV123" s="53">
        <v>0</v>
      </c>
      <c r="CW123" s="53">
        <v>0</v>
      </c>
      <c r="CX123" s="53">
        <v>0</v>
      </c>
      <c r="CY123" s="53">
        <v>0</v>
      </c>
      <c r="CZ123" s="53">
        <v>0</v>
      </c>
      <c r="DA123" s="53">
        <v>0</v>
      </c>
      <c r="DB123" s="53" t="s">
        <v>3001</v>
      </c>
      <c r="DC123" s="53">
        <v>0</v>
      </c>
      <c r="DD123" s="53">
        <v>0</v>
      </c>
      <c r="DE123" s="53">
        <v>0</v>
      </c>
      <c r="DF123" s="53">
        <v>0</v>
      </c>
      <c r="DG123" s="53">
        <v>0</v>
      </c>
      <c r="DH123" s="53">
        <v>0</v>
      </c>
      <c r="DI123" s="53">
        <v>0</v>
      </c>
      <c r="DJ123" s="53">
        <v>0</v>
      </c>
      <c r="DK123" s="53">
        <v>41883</v>
      </c>
      <c r="DL123" s="53" t="s">
        <v>3455</v>
      </c>
      <c r="DM123" s="53" t="s">
        <v>3003</v>
      </c>
      <c r="DN123" s="53" t="s">
        <v>3004</v>
      </c>
      <c r="DO123" s="53">
        <v>100</v>
      </c>
      <c r="DP123" s="53">
        <v>41883</v>
      </c>
      <c r="DQ123" s="53">
        <v>0</v>
      </c>
      <c r="DR123" s="53">
        <v>0</v>
      </c>
      <c r="DS123" s="53">
        <v>0</v>
      </c>
      <c r="DT123" s="53">
        <v>0</v>
      </c>
      <c r="DU123" s="53">
        <v>0</v>
      </c>
      <c r="DV123" s="53">
        <v>0</v>
      </c>
      <c r="DW123" s="53">
        <v>0</v>
      </c>
      <c r="DX123" s="53">
        <v>0</v>
      </c>
      <c r="DY123" s="53">
        <v>0</v>
      </c>
      <c r="DZ123" s="53">
        <v>0</v>
      </c>
      <c r="EA123" s="53">
        <v>0</v>
      </c>
      <c r="EB123" s="53">
        <v>0</v>
      </c>
      <c r="EC123" s="53">
        <v>0</v>
      </c>
      <c r="ED123" s="53">
        <v>0</v>
      </c>
      <c r="EE123" s="53">
        <v>0</v>
      </c>
      <c r="EF123" s="53">
        <v>0</v>
      </c>
      <c r="EG123" s="53" t="s">
        <v>4474</v>
      </c>
      <c r="EH123" s="53" t="s">
        <v>3077</v>
      </c>
      <c r="EI123" s="53">
        <v>100</v>
      </c>
      <c r="EJ123" s="53">
        <v>42186</v>
      </c>
      <c r="EK123" s="53">
        <v>0</v>
      </c>
      <c r="EL123" s="53">
        <v>0</v>
      </c>
      <c r="EM123" s="53">
        <v>0</v>
      </c>
      <c r="EN123" s="53">
        <v>0</v>
      </c>
      <c r="EO123" s="53">
        <v>0</v>
      </c>
      <c r="EP123" s="53">
        <v>0</v>
      </c>
      <c r="EQ123" s="53">
        <v>0</v>
      </c>
      <c r="ER123" s="53">
        <v>0</v>
      </c>
      <c r="ES123" s="53">
        <v>0</v>
      </c>
      <c r="ET123" s="53">
        <v>0</v>
      </c>
      <c r="EU123" s="53">
        <v>0</v>
      </c>
      <c r="EV123" s="53">
        <v>0</v>
      </c>
      <c r="EW123" s="53">
        <v>0</v>
      </c>
      <c r="EX123" s="53">
        <v>0</v>
      </c>
      <c r="EY123" s="53">
        <v>0</v>
      </c>
      <c r="EZ123" s="53">
        <v>0</v>
      </c>
      <c r="FA123" s="53">
        <v>0</v>
      </c>
      <c r="FB123" s="53">
        <v>0</v>
      </c>
      <c r="FC123" s="53">
        <v>0</v>
      </c>
      <c r="FD123" s="53">
        <v>0</v>
      </c>
      <c r="FE123" s="53">
        <v>0</v>
      </c>
      <c r="FF123" s="53">
        <v>0</v>
      </c>
      <c r="FG123" s="53">
        <v>0</v>
      </c>
      <c r="FH123" s="53">
        <v>0</v>
      </c>
      <c r="FI123" s="53">
        <v>0</v>
      </c>
      <c r="FJ123" s="53">
        <v>0</v>
      </c>
      <c r="FK123" s="53">
        <v>0</v>
      </c>
      <c r="FL123" s="53">
        <v>0</v>
      </c>
      <c r="FM123" s="53" t="s">
        <v>4484</v>
      </c>
      <c r="FN123" s="53" t="s">
        <v>4485</v>
      </c>
      <c r="FO123" s="53" t="s">
        <v>3009</v>
      </c>
      <c r="FP123" s="53" t="s">
        <v>3009</v>
      </c>
      <c r="FQ123" s="53" t="s">
        <v>4474</v>
      </c>
      <c r="FR123" s="53" t="s">
        <v>3077</v>
      </c>
      <c r="FS123" s="53" t="s">
        <v>4486</v>
      </c>
      <c r="FT123" s="53" t="s">
        <v>2683</v>
      </c>
      <c r="FU123" s="53">
        <v>42186</v>
      </c>
      <c r="FV123" s="53">
        <v>0</v>
      </c>
      <c r="FW123" s="53">
        <v>0</v>
      </c>
      <c r="FX123" s="53">
        <v>0</v>
      </c>
      <c r="FY123" s="53">
        <v>0</v>
      </c>
      <c r="FZ123" s="53" t="s">
        <v>4487</v>
      </c>
      <c r="GA123" s="53">
        <v>0</v>
      </c>
      <c r="GB123" s="53" t="s">
        <v>4481</v>
      </c>
      <c r="GC123" s="53" t="s">
        <v>3455</v>
      </c>
      <c r="GD123" s="53" t="s">
        <v>4484</v>
      </c>
      <c r="GE123" s="53" t="s">
        <v>714</v>
      </c>
      <c r="GF123" s="53">
        <v>0</v>
      </c>
      <c r="GG123" s="53">
        <v>0</v>
      </c>
      <c r="GH123" s="53">
        <v>0</v>
      </c>
      <c r="GI123" s="53">
        <v>0</v>
      </c>
      <c r="GJ123" s="53">
        <v>0</v>
      </c>
      <c r="GK123" s="53" t="s">
        <v>2997</v>
      </c>
      <c r="GL123" s="53">
        <v>0</v>
      </c>
      <c r="GM123" s="53">
        <v>0</v>
      </c>
      <c r="GN123" s="53" t="s">
        <v>4488</v>
      </c>
      <c r="GO123" s="53">
        <v>0</v>
      </c>
      <c r="GP123" s="53">
        <v>0</v>
      </c>
      <c r="GQ123" s="53">
        <v>0</v>
      </c>
      <c r="GR123" s="53">
        <v>0</v>
      </c>
      <c r="GS123" s="53">
        <v>0</v>
      </c>
      <c r="GT123" s="53">
        <v>0</v>
      </c>
      <c r="GU123" s="53">
        <v>0</v>
      </c>
      <c r="GV123" s="53">
        <v>0</v>
      </c>
      <c r="GW123" s="53">
        <v>0</v>
      </c>
      <c r="GX123" s="53">
        <v>0</v>
      </c>
      <c r="GY123" s="177" t="s">
        <v>5739</v>
      </c>
      <c r="GZ123" s="53">
        <v>0</v>
      </c>
      <c r="HA123" s="53">
        <v>0</v>
      </c>
      <c r="HB123" s="53">
        <v>0</v>
      </c>
      <c r="HC123" s="53">
        <v>0</v>
      </c>
      <c r="HD123" s="53">
        <v>0</v>
      </c>
      <c r="HE123" s="53">
        <v>0</v>
      </c>
      <c r="HF123" s="53">
        <v>0</v>
      </c>
      <c r="HG123" s="53">
        <v>0</v>
      </c>
      <c r="HH123" s="53">
        <v>0</v>
      </c>
      <c r="HI123" s="53">
        <v>0</v>
      </c>
      <c r="HJ123" s="53">
        <v>0</v>
      </c>
      <c r="HK123" s="53">
        <v>1336134741</v>
      </c>
      <c r="HL123" s="53">
        <v>1472</v>
      </c>
      <c r="HM123" s="53">
        <v>203909700</v>
      </c>
      <c r="HN123" s="53">
        <v>0</v>
      </c>
      <c r="HO123" s="53">
        <v>0</v>
      </c>
      <c r="HP123" s="53">
        <v>0</v>
      </c>
      <c r="HQ123" s="53">
        <v>0</v>
      </c>
    </row>
    <row r="124" spans="1:225">
      <c r="A124" s="53" t="s">
        <v>2399</v>
      </c>
      <c r="B124" s="53" t="s">
        <v>1377</v>
      </c>
      <c r="C124" s="53">
        <v>4114737</v>
      </c>
      <c r="D124" s="53">
        <v>12900</v>
      </c>
      <c r="E124" s="53">
        <v>18</v>
      </c>
      <c r="F124" s="58">
        <v>43101</v>
      </c>
      <c r="G124" s="58">
        <v>43465</v>
      </c>
      <c r="H124" s="73" t="s">
        <v>597</v>
      </c>
      <c r="I124" s="53" t="s">
        <v>4489</v>
      </c>
      <c r="J124" s="53" t="s">
        <v>1404</v>
      </c>
      <c r="K124" s="53" t="s">
        <v>2980</v>
      </c>
      <c r="L124" s="53" t="s">
        <v>2981</v>
      </c>
      <c r="M124" s="53" t="s">
        <v>2982</v>
      </c>
      <c r="N124" s="53" t="s">
        <v>2405</v>
      </c>
      <c r="O124" s="53" t="s">
        <v>2983</v>
      </c>
      <c r="P124" s="53" t="s">
        <v>2984</v>
      </c>
      <c r="Q124" s="53" t="s">
        <v>1404</v>
      </c>
      <c r="R124" s="53">
        <v>4114737</v>
      </c>
      <c r="S124" s="53" t="s">
        <v>2981</v>
      </c>
      <c r="T124" s="53" t="s">
        <v>2982</v>
      </c>
      <c r="U124" s="53" t="s">
        <v>2405</v>
      </c>
      <c r="V124" s="53" t="s">
        <v>2983</v>
      </c>
      <c r="W124" s="53" t="s">
        <v>2984</v>
      </c>
      <c r="X124" s="53" t="s">
        <v>1404</v>
      </c>
      <c r="Y124" s="53" t="s">
        <v>2985</v>
      </c>
      <c r="Z124" s="53" t="s">
        <v>2986</v>
      </c>
      <c r="AA124" s="53" t="s">
        <v>2980</v>
      </c>
      <c r="AB124" s="53">
        <v>0</v>
      </c>
      <c r="AC124" s="53">
        <v>0</v>
      </c>
      <c r="AD124" s="53">
        <v>0</v>
      </c>
      <c r="AE124" s="53">
        <v>0</v>
      </c>
      <c r="AF124" s="53">
        <v>0</v>
      </c>
      <c r="AG124" s="53">
        <v>0</v>
      </c>
      <c r="AH124" s="53">
        <v>0</v>
      </c>
      <c r="AI124" s="53">
        <v>0</v>
      </c>
      <c r="AJ124" s="53" t="s">
        <v>2987</v>
      </c>
      <c r="AK124" s="53" t="s">
        <v>2985</v>
      </c>
      <c r="AL124" s="53" t="s">
        <v>2986</v>
      </c>
      <c r="AM124" s="53" t="s">
        <v>2988</v>
      </c>
      <c r="AN124" s="53" t="s">
        <v>2989</v>
      </c>
      <c r="AO124" s="53">
        <v>0</v>
      </c>
      <c r="AP124" s="53" t="s">
        <v>2990</v>
      </c>
      <c r="AQ124" s="53" t="s">
        <v>2985</v>
      </c>
      <c r="AR124" s="53" t="s">
        <v>2986</v>
      </c>
      <c r="AS124" s="53" t="s">
        <v>2991</v>
      </c>
      <c r="AT124" s="53">
        <v>0</v>
      </c>
      <c r="AU124" s="53" t="s">
        <v>2992</v>
      </c>
      <c r="AV124" s="53" t="s">
        <v>2985</v>
      </c>
      <c r="AW124" s="53" t="s">
        <v>2993</v>
      </c>
      <c r="AX124" s="53" t="s">
        <v>2994</v>
      </c>
      <c r="AY124" s="53">
        <v>0</v>
      </c>
      <c r="AZ124" s="53">
        <v>0</v>
      </c>
      <c r="BA124" s="53">
        <v>0</v>
      </c>
      <c r="BB124" s="53">
        <v>0</v>
      </c>
      <c r="BC124" s="53">
        <v>0</v>
      </c>
      <c r="BD124" s="53">
        <v>0</v>
      </c>
      <c r="BE124" s="53">
        <v>0</v>
      </c>
      <c r="BF124" s="53">
        <v>0</v>
      </c>
      <c r="BG124" s="53">
        <v>0</v>
      </c>
      <c r="BH124" s="53">
        <v>0</v>
      </c>
      <c r="BI124" s="53" t="s">
        <v>2995</v>
      </c>
      <c r="BJ124" s="53">
        <v>0</v>
      </c>
      <c r="BK124" s="53">
        <v>0</v>
      </c>
      <c r="BL124" s="53">
        <v>0</v>
      </c>
      <c r="BM124" s="53">
        <v>0</v>
      </c>
      <c r="BN124" s="53">
        <v>0</v>
      </c>
      <c r="BO124" s="53">
        <v>0</v>
      </c>
      <c r="BP124" s="53" t="s">
        <v>1404</v>
      </c>
      <c r="BQ124" s="53" t="s">
        <v>2985</v>
      </c>
      <c r="BR124" s="53" t="s">
        <v>2986</v>
      </c>
      <c r="BS124" s="53" t="s">
        <v>2980</v>
      </c>
      <c r="BT124" s="53" t="s">
        <v>4490</v>
      </c>
      <c r="BU124" s="53" t="s">
        <v>2997</v>
      </c>
      <c r="BV124" s="53">
        <v>0</v>
      </c>
      <c r="BW124" s="53">
        <v>0</v>
      </c>
      <c r="BX124" s="53">
        <v>0</v>
      </c>
      <c r="BY124" s="53">
        <v>0</v>
      </c>
      <c r="BZ124" s="53">
        <v>0</v>
      </c>
      <c r="CA124" s="53">
        <v>0</v>
      </c>
      <c r="CB124" s="53">
        <v>0</v>
      </c>
      <c r="CC124" s="53" t="s">
        <v>2987</v>
      </c>
      <c r="CD124" s="53" t="s">
        <v>2985</v>
      </c>
      <c r="CE124" s="53" t="s">
        <v>4491</v>
      </c>
      <c r="CF124" s="53" t="s">
        <v>4492</v>
      </c>
      <c r="CG124" s="53" t="s">
        <v>2986</v>
      </c>
      <c r="CH124" s="53" t="s">
        <v>2988</v>
      </c>
      <c r="CI124" s="53">
        <v>0</v>
      </c>
      <c r="CJ124" s="53" t="s">
        <v>2990</v>
      </c>
      <c r="CK124" s="53" t="s">
        <v>2985</v>
      </c>
      <c r="CL124" s="53" t="s">
        <v>2986</v>
      </c>
      <c r="CM124" s="53" t="s">
        <v>2991</v>
      </c>
      <c r="CN124" s="53">
        <v>0</v>
      </c>
      <c r="CO124" s="53" t="s">
        <v>2992</v>
      </c>
      <c r="CP124" s="53" t="s">
        <v>2985</v>
      </c>
      <c r="CQ124" s="53" t="s">
        <v>4493</v>
      </c>
      <c r="CR124" s="53" t="s">
        <v>2993</v>
      </c>
      <c r="CS124" s="53" t="s">
        <v>2994</v>
      </c>
      <c r="CT124" s="53">
        <v>0</v>
      </c>
      <c r="CU124" s="53">
        <v>0</v>
      </c>
      <c r="CV124" s="53">
        <v>0</v>
      </c>
      <c r="CW124" s="53">
        <v>0</v>
      </c>
      <c r="CX124" s="53">
        <v>0</v>
      </c>
      <c r="CY124" s="53">
        <v>0</v>
      </c>
      <c r="CZ124" s="53">
        <v>0</v>
      </c>
      <c r="DA124" s="53">
        <v>0</v>
      </c>
      <c r="DB124" s="53" t="s">
        <v>3001</v>
      </c>
      <c r="DC124" s="53">
        <v>0</v>
      </c>
      <c r="DD124" s="53">
        <v>0</v>
      </c>
      <c r="DE124" s="53">
        <v>0</v>
      </c>
      <c r="DF124" s="53">
        <v>0</v>
      </c>
      <c r="DG124" s="53">
        <v>0</v>
      </c>
      <c r="DH124" s="53">
        <v>0</v>
      </c>
      <c r="DI124" s="53">
        <v>0</v>
      </c>
      <c r="DJ124" s="53">
        <v>0</v>
      </c>
      <c r="DK124" s="53">
        <v>41883</v>
      </c>
      <c r="DL124" s="53" t="s">
        <v>3455</v>
      </c>
      <c r="DM124" s="53" t="s">
        <v>3003</v>
      </c>
      <c r="DN124" s="53" t="s">
        <v>3004</v>
      </c>
      <c r="DO124" s="53">
        <v>100</v>
      </c>
      <c r="DP124" s="53">
        <v>41883</v>
      </c>
      <c r="DQ124" s="53">
        <v>0</v>
      </c>
      <c r="DR124" s="53">
        <v>0</v>
      </c>
      <c r="DS124" s="53">
        <v>0</v>
      </c>
      <c r="DT124" s="53">
        <v>0</v>
      </c>
      <c r="DU124" s="53">
        <v>0</v>
      </c>
      <c r="DV124" s="53">
        <v>0</v>
      </c>
      <c r="DW124" s="53">
        <v>0</v>
      </c>
      <c r="DX124" s="53">
        <v>0</v>
      </c>
      <c r="DY124" s="53">
        <v>0</v>
      </c>
      <c r="DZ124" s="53">
        <v>0</v>
      </c>
      <c r="EA124" s="53">
        <v>0</v>
      </c>
      <c r="EB124" s="53">
        <v>0</v>
      </c>
      <c r="EC124" s="53">
        <v>0</v>
      </c>
      <c r="ED124" s="53">
        <v>0</v>
      </c>
      <c r="EE124" s="53">
        <v>0</v>
      </c>
      <c r="EF124" s="53">
        <v>0</v>
      </c>
      <c r="EG124" s="53" t="s">
        <v>3076</v>
      </c>
      <c r="EH124" s="53" t="s">
        <v>3077</v>
      </c>
      <c r="EI124" s="53">
        <v>100</v>
      </c>
      <c r="EJ124" s="53">
        <v>42186</v>
      </c>
      <c r="EK124" s="53">
        <v>0</v>
      </c>
      <c r="EL124" s="53">
        <v>0</v>
      </c>
      <c r="EM124" s="53">
        <v>0</v>
      </c>
      <c r="EN124" s="53">
        <v>0</v>
      </c>
      <c r="EO124" s="53">
        <v>0</v>
      </c>
      <c r="EP124" s="53">
        <v>0</v>
      </c>
      <c r="EQ124" s="53">
        <v>0</v>
      </c>
      <c r="ER124" s="53">
        <v>0</v>
      </c>
      <c r="ES124" s="53">
        <v>0</v>
      </c>
      <c r="ET124" s="53">
        <v>0</v>
      </c>
      <c r="EU124" s="53">
        <v>0</v>
      </c>
      <c r="EV124" s="53">
        <v>0</v>
      </c>
      <c r="EW124" s="53">
        <v>0</v>
      </c>
      <c r="EX124" s="53">
        <v>0</v>
      </c>
      <c r="EY124" s="53">
        <v>0</v>
      </c>
      <c r="EZ124" s="53">
        <v>0</v>
      </c>
      <c r="FA124" s="53">
        <v>0</v>
      </c>
      <c r="FB124" s="53">
        <v>0</v>
      </c>
      <c r="FC124" s="53">
        <v>0</v>
      </c>
      <c r="FD124" s="53">
        <v>0</v>
      </c>
      <c r="FE124" s="53">
        <v>0</v>
      </c>
      <c r="FF124" s="53">
        <v>0</v>
      </c>
      <c r="FG124" s="53">
        <v>0</v>
      </c>
      <c r="FH124" s="53">
        <v>0</v>
      </c>
      <c r="FI124" s="53">
        <v>0</v>
      </c>
      <c r="FJ124" s="53">
        <v>0</v>
      </c>
      <c r="FK124" s="53">
        <v>0</v>
      </c>
      <c r="FL124" s="53">
        <v>0</v>
      </c>
      <c r="FM124" s="53" t="s">
        <v>4494</v>
      </c>
      <c r="FN124" s="53" t="s">
        <v>4495</v>
      </c>
      <c r="FO124" s="53" t="s">
        <v>3009</v>
      </c>
      <c r="FP124" s="53" t="s">
        <v>3009</v>
      </c>
      <c r="FQ124" s="53" t="s">
        <v>3076</v>
      </c>
      <c r="FR124" s="53" t="s">
        <v>3077</v>
      </c>
      <c r="FS124" s="53" t="s">
        <v>4496</v>
      </c>
      <c r="FT124" s="53" t="s">
        <v>2683</v>
      </c>
      <c r="FU124" s="53">
        <v>42186</v>
      </c>
      <c r="FV124" s="53">
        <v>0</v>
      </c>
      <c r="FW124" s="53">
        <v>0</v>
      </c>
      <c r="FX124" s="53">
        <v>0</v>
      </c>
      <c r="FY124" s="53">
        <v>0</v>
      </c>
      <c r="FZ124" s="53" t="s">
        <v>4497</v>
      </c>
      <c r="GA124" s="53">
        <v>0</v>
      </c>
      <c r="GB124" s="53" t="s">
        <v>4491</v>
      </c>
      <c r="GC124" s="53" t="s">
        <v>3455</v>
      </c>
      <c r="GD124" s="53" t="s">
        <v>4494</v>
      </c>
      <c r="GE124" s="53" t="s">
        <v>714</v>
      </c>
      <c r="GF124" s="53">
        <v>0</v>
      </c>
      <c r="GG124" s="53">
        <v>0</v>
      </c>
      <c r="GH124" s="53">
        <v>0</v>
      </c>
      <c r="GI124" s="53">
        <v>0</v>
      </c>
      <c r="GJ124" s="53">
        <v>0</v>
      </c>
      <c r="GK124" s="53" t="s">
        <v>2997</v>
      </c>
      <c r="GL124" s="53">
        <v>0</v>
      </c>
      <c r="GM124" s="53">
        <v>0</v>
      </c>
      <c r="GN124" s="53" t="s">
        <v>4498</v>
      </c>
      <c r="GO124" s="53">
        <v>0</v>
      </c>
      <c r="GP124" s="53">
        <v>0</v>
      </c>
      <c r="GQ124" s="53">
        <v>0</v>
      </c>
      <c r="GR124" s="53">
        <v>0</v>
      </c>
      <c r="GS124" s="53">
        <v>0</v>
      </c>
      <c r="GT124" s="53">
        <v>0</v>
      </c>
      <c r="GU124" s="53">
        <v>0</v>
      </c>
      <c r="GV124" s="53">
        <v>0</v>
      </c>
      <c r="GW124" s="53">
        <v>0</v>
      </c>
      <c r="GX124" s="53">
        <v>0</v>
      </c>
      <c r="GY124" s="177" t="s">
        <v>5739</v>
      </c>
      <c r="GZ124" s="53">
        <v>0</v>
      </c>
      <c r="HA124" s="53">
        <v>0</v>
      </c>
      <c r="HB124" s="53">
        <v>0</v>
      </c>
      <c r="HC124" s="53">
        <v>0</v>
      </c>
      <c r="HD124" s="53">
        <v>0</v>
      </c>
      <c r="HE124" s="53">
        <v>0</v>
      </c>
      <c r="HF124" s="53">
        <v>0</v>
      </c>
      <c r="HG124" s="53">
        <v>0</v>
      </c>
      <c r="HH124" s="53">
        <v>0</v>
      </c>
      <c r="HI124" s="53">
        <v>0</v>
      </c>
      <c r="HJ124" s="53">
        <v>0</v>
      </c>
      <c r="HK124" s="53">
        <v>1093700148</v>
      </c>
      <c r="HL124" s="53">
        <v>1473</v>
      </c>
      <c r="HM124" s="53">
        <v>203909500</v>
      </c>
      <c r="HN124" s="53">
        <v>0</v>
      </c>
      <c r="HO124" s="53">
        <v>0</v>
      </c>
      <c r="HP124" s="53">
        <v>0</v>
      </c>
      <c r="HQ124" s="53">
        <v>0</v>
      </c>
    </row>
    <row r="125" spans="1:225">
      <c r="A125" s="53" t="s">
        <v>2399</v>
      </c>
      <c r="B125" s="53" t="s">
        <v>1377</v>
      </c>
      <c r="C125" s="53">
        <v>4114745</v>
      </c>
      <c r="D125" s="53">
        <v>35050</v>
      </c>
      <c r="E125" s="53">
        <v>18</v>
      </c>
      <c r="F125" s="58">
        <v>43101</v>
      </c>
      <c r="G125" s="58">
        <v>43465</v>
      </c>
      <c r="H125" s="73" t="s">
        <v>598</v>
      </c>
      <c r="I125" s="53" t="s">
        <v>4499</v>
      </c>
      <c r="J125" s="53" t="s">
        <v>1404</v>
      </c>
      <c r="K125" s="53" t="s">
        <v>2980</v>
      </c>
      <c r="L125" s="53" t="s">
        <v>2981</v>
      </c>
      <c r="M125" s="53" t="s">
        <v>2982</v>
      </c>
      <c r="N125" s="53" t="s">
        <v>2405</v>
      </c>
      <c r="O125" s="53" t="s">
        <v>2983</v>
      </c>
      <c r="P125" s="53" t="s">
        <v>2984</v>
      </c>
      <c r="Q125" s="53" t="s">
        <v>1404</v>
      </c>
      <c r="R125" s="53">
        <v>4114745</v>
      </c>
      <c r="S125" s="53" t="s">
        <v>2981</v>
      </c>
      <c r="T125" s="53" t="s">
        <v>2982</v>
      </c>
      <c r="U125" s="53" t="s">
        <v>2405</v>
      </c>
      <c r="V125" s="53" t="s">
        <v>2983</v>
      </c>
      <c r="W125" s="53" t="s">
        <v>2984</v>
      </c>
      <c r="X125" s="53" t="s">
        <v>1404</v>
      </c>
      <c r="Y125" s="53" t="s">
        <v>2985</v>
      </c>
      <c r="Z125" s="53" t="s">
        <v>2986</v>
      </c>
      <c r="AA125" s="53" t="s">
        <v>2980</v>
      </c>
      <c r="AB125" s="53">
        <v>0</v>
      </c>
      <c r="AC125" s="53">
        <v>0</v>
      </c>
      <c r="AD125" s="53">
        <v>0</v>
      </c>
      <c r="AE125" s="53">
        <v>0</v>
      </c>
      <c r="AF125" s="53">
        <v>0</v>
      </c>
      <c r="AG125" s="53">
        <v>0</v>
      </c>
      <c r="AH125" s="53">
        <v>0</v>
      </c>
      <c r="AI125" s="53">
        <v>0</v>
      </c>
      <c r="AJ125" s="53" t="s">
        <v>2987</v>
      </c>
      <c r="AK125" s="53" t="s">
        <v>2985</v>
      </c>
      <c r="AL125" s="53" t="s">
        <v>2986</v>
      </c>
      <c r="AM125" s="53" t="s">
        <v>2988</v>
      </c>
      <c r="AN125" s="53" t="s">
        <v>2989</v>
      </c>
      <c r="AO125" s="53">
        <v>0</v>
      </c>
      <c r="AP125" s="53" t="s">
        <v>2990</v>
      </c>
      <c r="AQ125" s="53" t="s">
        <v>2985</v>
      </c>
      <c r="AR125" s="53" t="s">
        <v>2986</v>
      </c>
      <c r="AS125" s="53" t="s">
        <v>2991</v>
      </c>
      <c r="AT125" s="53">
        <v>0</v>
      </c>
      <c r="AU125" s="53" t="s">
        <v>2992</v>
      </c>
      <c r="AV125" s="53" t="s">
        <v>2985</v>
      </c>
      <c r="AW125" s="53" t="s">
        <v>2993</v>
      </c>
      <c r="AX125" s="53" t="s">
        <v>2994</v>
      </c>
      <c r="AY125" s="53">
        <v>0</v>
      </c>
      <c r="AZ125" s="53">
        <v>0</v>
      </c>
      <c r="BA125" s="53">
        <v>0</v>
      </c>
      <c r="BB125" s="53">
        <v>0</v>
      </c>
      <c r="BC125" s="53">
        <v>0</v>
      </c>
      <c r="BD125" s="53">
        <v>0</v>
      </c>
      <c r="BE125" s="53">
        <v>0</v>
      </c>
      <c r="BF125" s="53">
        <v>0</v>
      </c>
      <c r="BG125" s="53">
        <v>0</v>
      </c>
      <c r="BH125" s="53">
        <v>0</v>
      </c>
      <c r="BI125" s="53" t="s">
        <v>2995</v>
      </c>
      <c r="BJ125" s="53">
        <v>0</v>
      </c>
      <c r="BK125" s="53">
        <v>0</v>
      </c>
      <c r="BL125" s="53">
        <v>0</v>
      </c>
      <c r="BM125" s="53">
        <v>0</v>
      </c>
      <c r="BN125" s="53">
        <v>0</v>
      </c>
      <c r="BO125" s="53">
        <v>0</v>
      </c>
      <c r="BP125" s="53" t="s">
        <v>1404</v>
      </c>
      <c r="BQ125" s="53" t="s">
        <v>2985</v>
      </c>
      <c r="BR125" s="53" t="s">
        <v>2986</v>
      </c>
      <c r="BS125" s="53" t="s">
        <v>2980</v>
      </c>
      <c r="BT125" s="53" t="s">
        <v>3246</v>
      </c>
      <c r="BU125" s="53" t="s">
        <v>2997</v>
      </c>
      <c r="BV125" s="53">
        <v>0</v>
      </c>
      <c r="BW125" s="53">
        <v>0</v>
      </c>
      <c r="BX125" s="53">
        <v>0</v>
      </c>
      <c r="BY125" s="53">
        <v>0</v>
      </c>
      <c r="BZ125" s="53">
        <v>0</v>
      </c>
      <c r="CA125" s="53">
        <v>0</v>
      </c>
      <c r="CB125" s="53">
        <v>0</v>
      </c>
      <c r="CC125" s="53" t="s">
        <v>2987</v>
      </c>
      <c r="CD125" s="53" t="s">
        <v>2985</v>
      </c>
      <c r="CE125" s="53" t="s">
        <v>4500</v>
      </c>
      <c r="CF125" s="53" t="s">
        <v>3248</v>
      </c>
      <c r="CG125" s="53" t="s">
        <v>2986</v>
      </c>
      <c r="CH125" s="53" t="s">
        <v>2988</v>
      </c>
      <c r="CI125" s="53">
        <v>0</v>
      </c>
      <c r="CJ125" s="53" t="s">
        <v>2990</v>
      </c>
      <c r="CK125" s="53" t="s">
        <v>2985</v>
      </c>
      <c r="CL125" s="53" t="s">
        <v>2986</v>
      </c>
      <c r="CM125" s="53" t="s">
        <v>2991</v>
      </c>
      <c r="CN125" s="53">
        <v>0</v>
      </c>
      <c r="CO125" s="53" t="s">
        <v>2992</v>
      </c>
      <c r="CP125" s="53" t="s">
        <v>2985</v>
      </c>
      <c r="CQ125" s="53" t="s">
        <v>4501</v>
      </c>
      <c r="CR125" s="53" t="s">
        <v>2993</v>
      </c>
      <c r="CS125" s="53" t="s">
        <v>2994</v>
      </c>
      <c r="CT125" s="53">
        <v>0</v>
      </c>
      <c r="CU125" s="53">
        <v>0</v>
      </c>
      <c r="CV125" s="53">
        <v>0</v>
      </c>
      <c r="CW125" s="53">
        <v>0</v>
      </c>
      <c r="CX125" s="53">
        <v>0</v>
      </c>
      <c r="CY125" s="53">
        <v>0</v>
      </c>
      <c r="CZ125" s="53">
        <v>0</v>
      </c>
      <c r="DA125" s="53">
        <v>0</v>
      </c>
      <c r="DB125" s="53" t="s">
        <v>3001</v>
      </c>
      <c r="DC125" s="53">
        <v>0</v>
      </c>
      <c r="DD125" s="53">
        <v>0</v>
      </c>
      <c r="DE125" s="53">
        <v>0</v>
      </c>
      <c r="DF125" s="53">
        <v>0</v>
      </c>
      <c r="DG125" s="53">
        <v>0</v>
      </c>
      <c r="DH125" s="53">
        <v>0</v>
      </c>
      <c r="DI125" s="53">
        <v>0</v>
      </c>
      <c r="DJ125" s="53">
        <v>0</v>
      </c>
      <c r="DK125" s="53">
        <v>41883</v>
      </c>
      <c r="DL125" s="53" t="s">
        <v>703</v>
      </c>
      <c r="DM125" s="53" t="s">
        <v>3003</v>
      </c>
      <c r="DN125" s="53" t="s">
        <v>3004</v>
      </c>
      <c r="DO125" s="53">
        <v>100</v>
      </c>
      <c r="DP125" s="53">
        <v>41883</v>
      </c>
      <c r="DQ125" s="53">
        <v>0</v>
      </c>
      <c r="DR125" s="53">
        <v>0</v>
      </c>
      <c r="DS125" s="53">
        <v>0</v>
      </c>
      <c r="DT125" s="53">
        <v>0</v>
      </c>
      <c r="DU125" s="53">
        <v>0</v>
      </c>
      <c r="DV125" s="53">
        <v>0</v>
      </c>
      <c r="DW125" s="53">
        <v>0</v>
      </c>
      <c r="DX125" s="53">
        <v>0</v>
      </c>
      <c r="DY125" s="53">
        <v>0</v>
      </c>
      <c r="DZ125" s="53">
        <v>0</v>
      </c>
      <c r="EA125" s="53">
        <v>0</v>
      </c>
      <c r="EB125" s="53">
        <v>0</v>
      </c>
      <c r="EC125" s="53">
        <v>0</v>
      </c>
      <c r="ED125" s="53">
        <v>0</v>
      </c>
      <c r="EE125" s="53">
        <v>0</v>
      </c>
      <c r="EF125" s="53">
        <v>0</v>
      </c>
      <c r="EG125" s="53" t="s">
        <v>4474</v>
      </c>
      <c r="EH125" s="53" t="s">
        <v>3077</v>
      </c>
      <c r="EI125" s="53">
        <v>100</v>
      </c>
      <c r="EJ125" s="53">
        <v>42186</v>
      </c>
      <c r="EK125" s="53">
        <v>0</v>
      </c>
      <c r="EL125" s="53">
        <v>0</v>
      </c>
      <c r="EM125" s="53">
        <v>0</v>
      </c>
      <c r="EN125" s="53">
        <v>0</v>
      </c>
      <c r="EO125" s="53">
        <v>0</v>
      </c>
      <c r="EP125" s="53">
        <v>0</v>
      </c>
      <c r="EQ125" s="53">
        <v>0</v>
      </c>
      <c r="ER125" s="53">
        <v>0</v>
      </c>
      <c r="ES125" s="53">
        <v>0</v>
      </c>
      <c r="ET125" s="53">
        <v>0</v>
      </c>
      <c r="EU125" s="53">
        <v>0</v>
      </c>
      <c r="EV125" s="53">
        <v>0</v>
      </c>
      <c r="EW125" s="53">
        <v>0</v>
      </c>
      <c r="EX125" s="53">
        <v>0</v>
      </c>
      <c r="EY125" s="53">
        <v>0</v>
      </c>
      <c r="EZ125" s="53">
        <v>0</v>
      </c>
      <c r="FA125" s="53">
        <v>0</v>
      </c>
      <c r="FB125" s="53">
        <v>0</v>
      </c>
      <c r="FC125" s="53">
        <v>0</v>
      </c>
      <c r="FD125" s="53">
        <v>0</v>
      </c>
      <c r="FE125" s="53">
        <v>0</v>
      </c>
      <c r="FF125" s="53">
        <v>0</v>
      </c>
      <c r="FG125" s="53">
        <v>0</v>
      </c>
      <c r="FH125" s="53">
        <v>0</v>
      </c>
      <c r="FI125" s="53">
        <v>0</v>
      </c>
      <c r="FJ125" s="53">
        <v>0</v>
      </c>
      <c r="FK125" s="53">
        <v>0</v>
      </c>
      <c r="FL125" s="53">
        <v>0</v>
      </c>
      <c r="FM125" s="53" t="s">
        <v>4502</v>
      </c>
      <c r="FN125" s="53" t="s">
        <v>4503</v>
      </c>
      <c r="FO125" s="53" t="s">
        <v>3009</v>
      </c>
      <c r="FP125" s="53" t="s">
        <v>3009</v>
      </c>
      <c r="FQ125" s="53" t="s">
        <v>4474</v>
      </c>
      <c r="FR125" s="53" t="s">
        <v>3077</v>
      </c>
      <c r="FS125" s="53" t="s">
        <v>4504</v>
      </c>
      <c r="FT125" s="53" t="s">
        <v>2683</v>
      </c>
      <c r="FU125" s="53">
        <v>42186</v>
      </c>
      <c r="FV125" s="53">
        <v>0</v>
      </c>
      <c r="FW125" s="53">
        <v>0</v>
      </c>
      <c r="FX125" s="53">
        <v>0</v>
      </c>
      <c r="FY125" s="53">
        <v>0</v>
      </c>
      <c r="FZ125" s="53" t="s">
        <v>4505</v>
      </c>
      <c r="GA125" s="53">
        <v>0</v>
      </c>
      <c r="GB125" s="53" t="s">
        <v>4500</v>
      </c>
      <c r="GC125" s="53" t="s">
        <v>703</v>
      </c>
      <c r="GD125" s="53" t="s">
        <v>4502</v>
      </c>
      <c r="GE125" s="53" t="s">
        <v>703</v>
      </c>
      <c r="GF125" s="53">
        <v>0</v>
      </c>
      <c r="GG125" s="53">
        <v>0</v>
      </c>
      <c r="GH125" s="53">
        <v>0</v>
      </c>
      <c r="GI125" s="53">
        <v>0</v>
      </c>
      <c r="GJ125" s="53">
        <v>0</v>
      </c>
      <c r="GK125" s="53" t="s">
        <v>2997</v>
      </c>
      <c r="GL125" s="53">
        <v>0</v>
      </c>
      <c r="GM125" s="53">
        <v>0</v>
      </c>
      <c r="GN125" s="53" t="s">
        <v>4506</v>
      </c>
      <c r="GO125" s="53">
        <v>0</v>
      </c>
      <c r="GP125" s="53">
        <v>0</v>
      </c>
      <c r="GQ125" s="53">
        <v>0</v>
      </c>
      <c r="GR125" s="53">
        <v>0</v>
      </c>
      <c r="GS125" s="53">
        <v>0</v>
      </c>
      <c r="GT125" s="53">
        <v>0</v>
      </c>
      <c r="GU125" s="53">
        <v>0</v>
      </c>
      <c r="GV125" s="53">
        <v>0</v>
      </c>
      <c r="GW125" s="53">
        <v>0</v>
      </c>
      <c r="GX125" s="53">
        <v>0</v>
      </c>
      <c r="GY125" s="177" t="s">
        <v>5739</v>
      </c>
      <c r="GZ125" s="53">
        <v>0</v>
      </c>
      <c r="HA125" s="53">
        <v>0</v>
      </c>
      <c r="HB125" s="53">
        <v>0</v>
      </c>
      <c r="HC125" s="53">
        <v>0</v>
      </c>
      <c r="HD125" s="53">
        <v>0</v>
      </c>
      <c r="HE125" s="53">
        <v>0</v>
      </c>
      <c r="HF125" s="53">
        <v>0</v>
      </c>
      <c r="HG125" s="53">
        <v>0</v>
      </c>
      <c r="HH125" s="53">
        <v>0</v>
      </c>
      <c r="HI125" s="53">
        <v>0</v>
      </c>
      <c r="HJ125" s="53">
        <v>0</v>
      </c>
      <c r="HK125" s="53">
        <v>1740275957</v>
      </c>
      <c r="HL125" s="53">
        <v>1474</v>
      </c>
      <c r="HM125" s="53">
        <v>203910000</v>
      </c>
      <c r="HN125" s="53">
        <v>0</v>
      </c>
      <c r="HO125" s="53">
        <v>0</v>
      </c>
      <c r="HP125" s="53">
        <v>0</v>
      </c>
      <c r="HQ125" s="53">
        <v>0</v>
      </c>
    </row>
    <row r="126" spans="1:225">
      <c r="A126" s="53" t="s">
        <v>2399</v>
      </c>
      <c r="B126" s="53" t="s">
        <v>1377</v>
      </c>
      <c r="C126" s="53">
        <v>4114761</v>
      </c>
      <c r="D126" s="53">
        <v>10100</v>
      </c>
      <c r="E126" s="53">
        <v>18</v>
      </c>
      <c r="F126" s="58">
        <v>43101</v>
      </c>
      <c r="G126" s="58">
        <v>43465</v>
      </c>
      <c r="H126" s="73" t="s">
        <v>599</v>
      </c>
      <c r="I126" s="53" t="s">
        <v>4507</v>
      </c>
      <c r="J126" s="53" t="s">
        <v>1709</v>
      </c>
      <c r="K126" s="53" t="s">
        <v>4392</v>
      </c>
      <c r="L126" s="53" t="s">
        <v>4508</v>
      </c>
      <c r="M126" s="53" t="s">
        <v>4394</v>
      </c>
      <c r="N126" s="53" t="s">
        <v>3466</v>
      </c>
      <c r="O126" s="53">
        <v>92691</v>
      </c>
      <c r="P126" s="53" t="s">
        <v>4395</v>
      </c>
      <c r="Q126" s="53">
        <v>0</v>
      </c>
      <c r="R126" s="53">
        <v>4114761</v>
      </c>
      <c r="S126" s="53" t="s">
        <v>4508</v>
      </c>
      <c r="T126" s="53" t="s">
        <v>4394</v>
      </c>
      <c r="U126" s="53" t="s">
        <v>3466</v>
      </c>
      <c r="V126" s="53">
        <v>92691</v>
      </c>
      <c r="W126" s="53" t="s">
        <v>4396</v>
      </c>
      <c r="X126" s="53">
        <v>0</v>
      </c>
      <c r="Y126" s="53">
        <v>0</v>
      </c>
      <c r="Z126" s="53">
        <v>0</v>
      </c>
      <c r="AA126" s="53">
        <v>0</v>
      </c>
      <c r="AB126" s="53">
        <v>0</v>
      </c>
      <c r="AC126" s="53">
        <v>0</v>
      </c>
      <c r="AD126" s="53">
        <v>0</v>
      </c>
      <c r="AE126" s="53">
        <v>0</v>
      </c>
      <c r="AF126" s="53">
        <v>0</v>
      </c>
      <c r="AG126" s="53">
        <v>0</v>
      </c>
      <c r="AH126" s="53">
        <v>0</v>
      </c>
      <c r="AI126" s="53">
        <v>0</v>
      </c>
      <c r="AJ126" s="53">
        <v>0</v>
      </c>
      <c r="AK126" s="53">
        <v>0</v>
      </c>
      <c r="AL126" s="53">
        <v>0</v>
      </c>
      <c r="AM126" s="53">
        <v>0</v>
      </c>
      <c r="AN126" s="53">
        <v>0</v>
      </c>
      <c r="AO126" s="53">
        <v>0</v>
      </c>
      <c r="AP126" s="53">
        <v>0</v>
      </c>
      <c r="AQ126" s="53">
        <v>0</v>
      </c>
      <c r="AR126" s="53">
        <v>0</v>
      </c>
      <c r="AS126" s="53">
        <v>0</v>
      </c>
      <c r="AT126" s="53">
        <v>0</v>
      </c>
      <c r="AU126" s="53">
        <v>0</v>
      </c>
      <c r="AV126" s="53">
        <v>0</v>
      </c>
      <c r="AW126" s="53">
        <v>0</v>
      </c>
      <c r="AX126" s="53">
        <v>0</v>
      </c>
      <c r="AY126" s="53">
        <v>0</v>
      </c>
      <c r="AZ126" s="53">
        <v>0</v>
      </c>
      <c r="BA126" s="53">
        <v>0</v>
      </c>
      <c r="BB126" s="53">
        <v>0</v>
      </c>
      <c r="BC126" s="53">
        <v>0</v>
      </c>
      <c r="BD126" s="53">
        <v>0</v>
      </c>
      <c r="BE126" s="53">
        <v>0</v>
      </c>
      <c r="BF126" s="53">
        <v>0</v>
      </c>
      <c r="BG126" s="53">
        <v>0</v>
      </c>
      <c r="BH126" s="53">
        <v>0</v>
      </c>
      <c r="BI126" s="53" t="s">
        <v>4397</v>
      </c>
      <c r="BJ126" s="53">
        <v>0</v>
      </c>
      <c r="BK126" s="53">
        <v>0</v>
      </c>
      <c r="BL126" s="53">
        <v>0</v>
      </c>
      <c r="BM126" s="53">
        <v>0</v>
      </c>
      <c r="BN126" s="53">
        <v>0</v>
      </c>
      <c r="BO126" s="53">
        <v>0</v>
      </c>
      <c r="BP126" s="53">
        <v>0</v>
      </c>
      <c r="BQ126" s="53">
        <v>0</v>
      </c>
      <c r="BR126" s="53">
        <v>0</v>
      </c>
      <c r="BS126" s="53">
        <v>0</v>
      </c>
      <c r="BT126" s="53" t="s">
        <v>4509</v>
      </c>
      <c r="BU126" s="53">
        <v>0</v>
      </c>
      <c r="BV126" s="53">
        <v>0</v>
      </c>
      <c r="BW126" s="53">
        <v>0</v>
      </c>
      <c r="BX126" s="53">
        <v>0</v>
      </c>
      <c r="BY126" s="53">
        <v>0</v>
      </c>
      <c r="BZ126" s="53">
        <v>0</v>
      </c>
      <c r="CA126" s="53">
        <v>0</v>
      </c>
      <c r="CB126" s="53">
        <v>0</v>
      </c>
      <c r="CC126" s="53">
        <v>0</v>
      </c>
      <c r="CD126" s="53">
        <v>0</v>
      </c>
      <c r="CE126" s="53" t="s">
        <v>4510</v>
      </c>
      <c r="CF126" s="53" t="s">
        <v>4511</v>
      </c>
      <c r="CG126" s="53">
        <v>0</v>
      </c>
      <c r="CH126" s="53">
        <v>0</v>
      </c>
      <c r="CI126" s="53">
        <v>0</v>
      </c>
      <c r="CJ126" s="53">
        <v>0</v>
      </c>
      <c r="CK126" s="53">
        <v>0</v>
      </c>
      <c r="CL126" s="53">
        <v>0</v>
      </c>
      <c r="CM126" s="53">
        <v>0</v>
      </c>
      <c r="CN126" s="53">
        <v>0</v>
      </c>
      <c r="CO126" s="53">
        <v>0</v>
      </c>
      <c r="CP126" s="53">
        <v>0</v>
      </c>
      <c r="CQ126" s="53" t="s">
        <v>4512</v>
      </c>
      <c r="CR126" s="53">
        <v>0</v>
      </c>
      <c r="CS126" s="53">
        <v>0</v>
      </c>
      <c r="CT126" s="53">
        <v>0</v>
      </c>
      <c r="CU126" s="53">
        <v>0</v>
      </c>
      <c r="CV126" s="53">
        <v>0</v>
      </c>
      <c r="CW126" s="53">
        <v>0</v>
      </c>
      <c r="CX126" s="53">
        <v>0</v>
      </c>
      <c r="CY126" s="53">
        <v>0</v>
      </c>
      <c r="CZ126" s="53">
        <v>0</v>
      </c>
      <c r="DA126" s="53">
        <v>0</v>
      </c>
      <c r="DB126" s="53" t="s">
        <v>4513</v>
      </c>
      <c r="DC126" s="53">
        <v>0</v>
      </c>
      <c r="DD126" s="53">
        <v>0</v>
      </c>
      <c r="DE126" s="53">
        <v>0</v>
      </c>
      <c r="DF126" s="53">
        <v>0</v>
      </c>
      <c r="DG126" s="53">
        <v>0</v>
      </c>
      <c r="DH126" s="53">
        <v>0</v>
      </c>
      <c r="DI126" s="53">
        <v>0</v>
      </c>
      <c r="DJ126" s="53">
        <v>0</v>
      </c>
      <c r="DK126" s="53">
        <v>37742</v>
      </c>
      <c r="DL126" s="53" t="s">
        <v>1111</v>
      </c>
      <c r="DM126" s="53" t="s">
        <v>4403</v>
      </c>
      <c r="DN126" s="53" t="s">
        <v>4404</v>
      </c>
      <c r="DO126" s="53">
        <v>0</v>
      </c>
      <c r="DP126" s="53">
        <v>0</v>
      </c>
      <c r="DQ126" s="53">
        <v>0</v>
      </c>
      <c r="DR126" s="53" t="s">
        <v>4405</v>
      </c>
      <c r="DS126" s="53">
        <v>0</v>
      </c>
      <c r="DT126" s="53">
        <v>0</v>
      </c>
      <c r="DU126" s="53">
        <v>0</v>
      </c>
      <c r="DV126" s="53">
        <v>0</v>
      </c>
      <c r="DW126" s="53">
        <v>0</v>
      </c>
      <c r="DX126" s="53">
        <v>0</v>
      </c>
      <c r="DY126" s="53">
        <v>0</v>
      </c>
      <c r="DZ126" s="53">
        <v>0</v>
      </c>
      <c r="EA126" s="53">
        <v>0</v>
      </c>
      <c r="EB126" s="53">
        <v>0</v>
      </c>
      <c r="EC126" s="53">
        <v>0</v>
      </c>
      <c r="ED126" s="53">
        <v>0</v>
      </c>
      <c r="EE126" s="53">
        <v>0</v>
      </c>
      <c r="EF126" s="53">
        <v>0</v>
      </c>
      <c r="EG126" s="53" t="s">
        <v>4514</v>
      </c>
      <c r="EH126" s="53">
        <v>0</v>
      </c>
      <c r="EI126" s="53">
        <v>0</v>
      </c>
      <c r="EJ126" s="53">
        <v>0</v>
      </c>
      <c r="EK126" s="53">
        <v>0</v>
      </c>
      <c r="EL126" s="53">
        <v>0</v>
      </c>
      <c r="EM126" s="53">
        <v>0</v>
      </c>
      <c r="EN126" s="53">
        <v>0</v>
      </c>
      <c r="EO126" s="53">
        <v>0</v>
      </c>
      <c r="EP126" s="53">
        <v>0</v>
      </c>
      <c r="EQ126" s="53">
        <v>0</v>
      </c>
      <c r="ER126" s="53">
        <v>0</v>
      </c>
      <c r="ES126" s="53">
        <v>0</v>
      </c>
      <c r="ET126" s="53">
        <v>0</v>
      </c>
      <c r="EU126" s="53">
        <v>0</v>
      </c>
      <c r="EV126" s="53">
        <v>0</v>
      </c>
      <c r="EW126" s="53">
        <v>0</v>
      </c>
      <c r="EX126" s="53">
        <v>0</v>
      </c>
      <c r="EY126" s="53">
        <v>0</v>
      </c>
      <c r="EZ126" s="53">
        <v>0</v>
      </c>
      <c r="FA126" s="53">
        <v>0</v>
      </c>
      <c r="FB126" s="53">
        <v>0</v>
      </c>
      <c r="FC126" s="53">
        <v>0</v>
      </c>
      <c r="FD126" s="53">
        <v>0</v>
      </c>
      <c r="FE126" s="53">
        <v>0</v>
      </c>
      <c r="FF126" s="53">
        <v>0</v>
      </c>
      <c r="FG126" s="53">
        <v>0</v>
      </c>
      <c r="FH126" s="53">
        <v>0</v>
      </c>
      <c r="FI126" s="53">
        <v>0</v>
      </c>
      <c r="FJ126" s="53">
        <v>0</v>
      </c>
      <c r="FK126" s="53">
        <v>0</v>
      </c>
      <c r="FL126" s="53">
        <v>0</v>
      </c>
      <c r="FM126" s="53">
        <v>99362</v>
      </c>
      <c r="FN126" s="53" t="s">
        <v>4515</v>
      </c>
      <c r="FO126" s="53" t="s">
        <v>4407</v>
      </c>
      <c r="FP126" s="53" t="s">
        <v>4407</v>
      </c>
      <c r="FQ126" s="53" t="s">
        <v>4408</v>
      </c>
      <c r="FR126" s="53" t="s">
        <v>4409</v>
      </c>
      <c r="FS126" s="53" t="s">
        <v>2739</v>
      </c>
      <c r="FT126" s="53" t="s">
        <v>2539</v>
      </c>
      <c r="FU126" s="53">
        <v>41791</v>
      </c>
      <c r="FV126" s="53">
        <v>0</v>
      </c>
      <c r="FW126" s="53">
        <v>0</v>
      </c>
      <c r="FX126" s="53">
        <v>0</v>
      </c>
      <c r="FY126" s="53">
        <v>0</v>
      </c>
      <c r="FZ126" s="53" t="s">
        <v>4516</v>
      </c>
      <c r="GA126" s="53">
        <v>0</v>
      </c>
      <c r="GB126" s="53" t="s">
        <v>4510</v>
      </c>
      <c r="GC126" s="53" t="s">
        <v>1111</v>
      </c>
      <c r="GD126" s="53">
        <v>99362</v>
      </c>
      <c r="GE126" s="53" t="s">
        <v>1111</v>
      </c>
      <c r="GF126" s="53">
        <v>0</v>
      </c>
      <c r="GG126" s="53">
        <v>0</v>
      </c>
      <c r="GH126" s="53">
        <v>0</v>
      </c>
      <c r="GI126" s="53">
        <v>0</v>
      </c>
      <c r="GJ126" s="53">
        <v>0</v>
      </c>
      <c r="GK126" s="53" t="s">
        <v>4411</v>
      </c>
      <c r="GL126" s="53">
        <v>0</v>
      </c>
      <c r="GM126" s="53">
        <v>0</v>
      </c>
      <c r="GN126" s="53" t="s">
        <v>4517</v>
      </c>
      <c r="GO126" s="53">
        <v>0</v>
      </c>
      <c r="GP126" s="53">
        <v>0</v>
      </c>
      <c r="GQ126" s="53">
        <v>0</v>
      </c>
      <c r="GR126" s="53">
        <v>0</v>
      </c>
      <c r="GS126" s="53">
        <v>0</v>
      </c>
      <c r="GT126" s="53">
        <v>0</v>
      </c>
      <c r="GU126" s="53">
        <v>0</v>
      </c>
      <c r="GV126" s="53">
        <v>0</v>
      </c>
      <c r="GW126" s="53">
        <v>0</v>
      </c>
      <c r="GX126" s="53">
        <v>0</v>
      </c>
      <c r="GY126" s="177" t="s">
        <v>5739</v>
      </c>
      <c r="GZ126" s="53">
        <v>0</v>
      </c>
      <c r="HA126" s="53">
        <v>0</v>
      </c>
      <c r="HB126" s="53">
        <v>0</v>
      </c>
      <c r="HC126" s="53">
        <v>0</v>
      </c>
      <c r="HD126" s="53">
        <v>0</v>
      </c>
      <c r="HE126" s="53">
        <v>0</v>
      </c>
      <c r="HF126" s="53">
        <v>0</v>
      </c>
      <c r="HG126" s="53">
        <v>0</v>
      </c>
      <c r="HH126" s="53">
        <v>0</v>
      </c>
      <c r="HI126" s="53">
        <v>0</v>
      </c>
      <c r="HJ126" s="53">
        <v>0</v>
      </c>
      <c r="HK126" s="53">
        <v>1558360024</v>
      </c>
      <c r="HL126" s="53">
        <v>1476</v>
      </c>
      <c r="HM126" s="53">
        <v>101320000</v>
      </c>
      <c r="HN126" s="53">
        <v>0</v>
      </c>
      <c r="HO126" s="53">
        <v>0</v>
      </c>
      <c r="HP126" s="53">
        <v>0</v>
      </c>
      <c r="HQ126" s="53">
        <v>0</v>
      </c>
    </row>
    <row r="127" spans="1:225">
      <c r="A127" s="53" t="s">
        <v>2399</v>
      </c>
      <c r="B127" s="53" t="s">
        <v>1377</v>
      </c>
      <c r="C127" s="53">
        <v>4114770</v>
      </c>
      <c r="D127" s="53">
        <v>5600</v>
      </c>
      <c r="E127" s="53">
        <v>18</v>
      </c>
      <c r="F127" s="58">
        <v>43101</v>
      </c>
      <c r="G127" s="58">
        <v>43465</v>
      </c>
      <c r="H127" s="73" t="s">
        <v>600</v>
      </c>
      <c r="I127" s="53" t="s">
        <v>4518</v>
      </c>
      <c r="J127" s="53" t="s">
        <v>4391</v>
      </c>
      <c r="K127" s="53" t="s">
        <v>4392</v>
      </c>
      <c r="L127" s="53" t="s">
        <v>4393</v>
      </c>
      <c r="M127" s="53" t="s">
        <v>4394</v>
      </c>
      <c r="N127" s="53" t="s">
        <v>3466</v>
      </c>
      <c r="O127" s="53">
        <v>92691</v>
      </c>
      <c r="P127" s="53" t="s">
        <v>4395</v>
      </c>
      <c r="Q127" s="53">
        <v>0</v>
      </c>
      <c r="R127" s="53">
        <v>4114770</v>
      </c>
      <c r="S127" s="53" t="s">
        <v>4393</v>
      </c>
      <c r="T127" s="53" t="s">
        <v>4394</v>
      </c>
      <c r="U127" s="53" t="s">
        <v>3466</v>
      </c>
      <c r="V127" s="53">
        <v>92691</v>
      </c>
      <c r="W127" s="53" t="s">
        <v>4396</v>
      </c>
      <c r="X127" s="53">
        <v>0</v>
      </c>
      <c r="Y127" s="53">
        <v>0</v>
      </c>
      <c r="Z127" s="53">
        <v>0</v>
      </c>
      <c r="AA127" s="53">
        <v>0</v>
      </c>
      <c r="AB127" s="53">
        <v>0</v>
      </c>
      <c r="AC127" s="53">
        <v>0</v>
      </c>
      <c r="AD127" s="53">
        <v>0</v>
      </c>
      <c r="AE127" s="53">
        <v>0</v>
      </c>
      <c r="AF127" s="53">
        <v>0</v>
      </c>
      <c r="AG127" s="53">
        <v>0</v>
      </c>
      <c r="AH127" s="53">
        <v>0</v>
      </c>
      <c r="AI127" s="53">
        <v>0</v>
      </c>
      <c r="AJ127" s="53">
        <v>0</v>
      </c>
      <c r="AK127" s="53">
        <v>0</v>
      </c>
      <c r="AL127" s="53">
        <v>0</v>
      </c>
      <c r="AM127" s="53">
        <v>0</v>
      </c>
      <c r="AN127" s="53" t="s">
        <v>4414</v>
      </c>
      <c r="AO127" s="53">
        <v>0</v>
      </c>
      <c r="AP127" s="53">
        <v>0</v>
      </c>
      <c r="AQ127" s="53">
        <v>0</v>
      </c>
      <c r="AR127" s="53">
        <v>0</v>
      </c>
      <c r="AS127" s="53">
        <v>0</v>
      </c>
      <c r="AT127" s="53">
        <v>0</v>
      </c>
      <c r="AU127" s="53">
        <v>0</v>
      </c>
      <c r="AV127" s="53">
        <v>0</v>
      </c>
      <c r="AW127" s="53">
        <v>0</v>
      </c>
      <c r="AX127" s="53">
        <v>0</v>
      </c>
      <c r="AY127" s="53">
        <v>0</v>
      </c>
      <c r="AZ127" s="53">
        <v>0</v>
      </c>
      <c r="BA127" s="53">
        <v>0</v>
      </c>
      <c r="BB127" s="53">
        <v>0</v>
      </c>
      <c r="BC127" s="53">
        <v>0</v>
      </c>
      <c r="BD127" s="53">
        <v>0</v>
      </c>
      <c r="BE127" s="53">
        <v>0</v>
      </c>
      <c r="BF127" s="53">
        <v>0</v>
      </c>
      <c r="BG127" s="53">
        <v>0</v>
      </c>
      <c r="BH127" s="53">
        <v>0</v>
      </c>
      <c r="BI127" s="53" t="s">
        <v>4397</v>
      </c>
      <c r="BJ127" s="53">
        <v>0</v>
      </c>
      <c r="BK127" s="53">
        <v>0</v>
      </c>
      <c r="BL127" s="53">
        <v>0</v>
      </c>
      <c r="BM127" s="53">
        <v>0</v>
      </c>
      <c r="BN127" s="53">
        <v>0</v>
      </c>
      <c r="BO127" s="53">
        <v>0</v>
      </c>
      <c r="BP127" s="53">
        <v>0</v>
      </c>
      <c r="BQ127" s="53">
        <v>0</v>
      </c>
      <c r="BR127" s="53">
        <v>0</v>
      </c>
      <c r="BS127" s="53">
        <v>0</v>
      </c>
      <c r="BT127" s="53" t="s">
        <v>4519</v>
      </c>
      <c r="BU127" s="53">
        <v>0</v>
      </c>
      <c r="BV127" s="53">
        <v>0</v>
      </c>
      <c r="BW127" s="53">
        <v>0</v>
      </c>
      <c r="BX127" s="53">
        <v>0</v>
      </c>
      <c r="BY127" s="53">
        <v>0</v>
      </c>
      <c r="BZ127" s="53">
        <v>0</v>
      </c>
      <c r="CA127" s="53">
        <v>0</v>
      </c>
      <c r="CB127" s="53">
        <v>0</v>
      </c>
      <c r="CC127" s="53">
        <v>0</v>
      </c>
      <c r="CD127" s="53">
        <v>0</v>
      </c>
      <c r="CE127" s="53" t="s">
        <v>4520</v>
      </c>
      <c r="CF127" s="53" t="s">
        <v>4521</v>
      </c>
      <c r="CG127" s="53">
        <v>0</v>
      </c>
      <c r="CH127" s="53">
        <v>0</v>
      </c>
      <c r="CI127" s="53">
        <v>0</v>
      </c>
      <c r="CJ127" s="53">
        <v>0</v>
      </c>
      <c r="CK127" s="53">
        <v>0</v>
      </c>
      <c r="CL127" s="53">
        <v>0</v>
      </c>
      <c r="CM127" s="53">
        <v>0</v>
      </c>
      <c r="CN127" s="53">
        <v>0</v>
      </c>
      <c r="CO127" s="53">
        <v>0</v>
      </c>
      <c r="CP127" s="53">
        <v>0</v>
      </c>
      <c r="CQ127" s="53" t="s">
        <v>4522</v>
      </c>
      <c r="CR127" s="53">
        <v>0</v>
      </c>
      <c r="CS127" s="53">
        <v>0</v>
      </c>
      <c r="CT127" s="53">
        <v>0</v>
      </c>
      <c r="CU127" s="53">
        <v>0</v>
      </c>
      <c r="CV127" s="53">
        <v>0</v>
      </c>
      <c r="CW127" s="53">
        <v>0</v>
      </c>
      <c r="CX127" s="53">
        <v>0</v>
      </c>
      <c r="CY127" s="53">
        <v>0</v>
      </c>
      <c r="CZ127" s="53">
        <v>0</v>
      </c>
      <c r="DA127" s="53">
        <v>0</v>
      </c>
      <c r="DB127" s="53" t="s">
        <v>4523</v>
      </c>
      <c r="DC127" s="53">
        <v>0</v>
      </c>
      <c r="DD127" s="53">
        <v>0</v>
      </c>
      <c r="DE127" s="53">
        <v>0</v>
      </c>
      <c r="DF127" s="53">
        <v>0</v>
      </c>
      <c r="DG127" s="53">
        <v>0</v>
      </c>
      <c r="DH127" s="53">
        <v>0</v>
      </c>
      <c r="DI127" s="53">
        <v>0</v>
      </c>
      <c r="DJ127" s="53">
        <v>0</v>
      </c>
      <c r="DK127" s="53">
        <v>38930</v>
      </c>
      <c r="DL127" s="53" t="s">
        <v>4524</v>
      </c>
      <c r="DM127" s="53">
        <v>0</v>
      </c>
      <c r="DN127" s="53">
        <v>0</v>
      </c>
      <c r="DO127" s="53">
        <v>0</v>
      </c>
      <c r="DP127" s="53">
        <v>0</v>
      </c>
      <c r="DQ127" s="53">
        <v>0</v>
      </c>
      <c r="DR127" s="53">
        <v>0</v>
      </c>
      <c r="DS127" s="53">
        <v>0</v>
      </c>
      <c r="DT127" s="53">
        <v>0</v>
      </c>
      <c r="DU127" s="53">
        <v>0</v>
      </c>
      <c r="DV127" s="53">
        <v>0</v>
      </c>
      <c r="DW127" s="53">
        <v>0</v>
      </c>
      <c r="DX127" s="53">
        <v>0</v>
      </c>
      <c r="DY127" s="53">
        <v>0</v>
      </c>
      <c r="DZ127" s="53">
        <v>0</v>
      </c>
      <c r="EA127" s="53">
        <v>0</v>
      </c>
      <c r="EB127" s="53">
        <v>0</v>
      </c>
      <c r="EC127" s="53">
        <v>0</v>
      </c>
      <c r="ED127" s="53">
        <v>0</v>
      </c>
      <c r="EE127" s="53">
        <v>0</v>
      </c>
      <c r="EF127" s="53">
        <v>0</v>
      </c>
      <c r="EG127" s="53">
        <v>0</v>
      </c>
      <c r="EH127" s="53">
        <v>0</v>
      </c>
      <c r="EI127" s="53">
        <v>0</v>
      </c>
      <c r="EJ127" s="53">
        <v>0</v>
      </c>
      <c r="EK127" s="53">
        <v>0</v>
      </c>
      <c r="EL127" s="53">
        <v>0</v>
      </c>
      <c r="EM127" s="53">
        <v>0</v>
      </c>
      <c r="EN127" s="53">
        <v>0</v>
      </c>
      <c r="EO127" s="53">
        <v>0</v>
      </c>
      <c r="EP127" s="53">
        <v>0</v>
      </c>
      <c r="EQ127" s="53">
        <v>0</v>
      </c>
      <c r="ER127" s="53">
        <v>0</v>
      </c>
      <c r="ES127" s="53">
        <v>0</v>
      </c>
      <c r="ET127" s="53">
        <v>0</v>
      </c>
      <c r="EU127" s="53">
        <v>0</v>
      </c>
      <c r="EV127" s="53">
        <v>0</v>
      </c>
      <c r="EW127" s="53">
        <v>0</v>
      </c>
      <c r="EX127" s="53">
        <v>0</v>
      </c>
      <c r="EY127" s="53">
        <v>0</v>
      </c>
      <c r="EZ127" s="53">
        <v>0</v>
      </c>
      <c r="FA127" s="53">
        <v>0</v>
      </c>
      <c r="FB127" s="53">
        <v>0</v>
      </c>
      <c r="FC127" s="53">
        <v>0</v>
      </c>
      <c r="FD127" s="53">
        <v>0</v>
      </c>
      <c r="FE127" s="53">
        <v>0</v>
      </c>
      <c r="FF127" s="53">
        <v>0</v>
      </c>
      <c r="FG127" s="53">
        <v>0</v>
      </c>
      <c r="FH127" s="53">
        <v>0</v>
      </c>
      <c r="FI127" s="53">
        <v>0</v>
      </c>
      <c r="FJ127" s="53">
        <v>0</v>
      </c>
      <c r="FK127" s="53">
        <v>0</v>
      </c>
      <c r="FL127" s="53">
        <v>0</v>
      </c>
      <c r="FM127" s="53">
        <v>98550</v>
      </c>
      <c r="FN127" s="53" t="s">
        <v>4525</v>
      </c>
      <c r="FO127" s="53" t="s">
        <v>4407</v>
      </c>
      <c r="FP127" s="53" t="s">
        <v>4407</v>
      </c>
      <c r="FQ127" s="53" t="s">
        <v>4408</v>
      </c>
      <c r="FR127" s="53" t="s">
        <v>4409</v>
      </c>
      <c r="FS127" s="53" t="s">
        <v>2739</v>
      </c>
      <c r="FT127" s="53" t="s">
        <v>2539</v>
      </c>
      <c r="FU127" s="53">
        <v>41791</v>
      </c>
      <c r="FV127" s="53">
        <v>0</v>
      </c>
      <c r="FW127" s="53">
        <v>0</v>
      </c>
      <c r="FX127" s="53">
        <v>0</v>
      </c>
      <c r="FY127" s="53">
        <v>0</v>
      </c>
      <c r="FZ127" s="53" t="s">
        <v>4526</v>
      </c>
      <c r="GA127" s="53">
        <v>0</v>
      </c>
      <c r="GB127" s="53" t="s">
        <v>4520</v>
      </c>
      <c r="GC127" s="53" t="s">
        <v>4524</v>
      </c>
      <c r="GD127" s="53">
        <v>98550</v>
      </c>
      <c r="GE127" s="53" t="s">
        <v>947</v>
      </c>
      <c r="GF127" s="53">
        <v>0</v>
      </c>
      <c r="GG127" s="53">
        <v>0</v>
      </c>
      <c r="GH127" s="53">
        <v>0</v>
      </c>
      <c r="GI127" s="53">
        <v>0</v>
      </c>
      <c r="GJ127" s="53">
        <v>0</v>
      </c>
      <c r="GK127" s="53" t="s">
        <v>4411</v>
      </c>
      <c r="GL127" s="53">
        <v>0</v>
      </c>
      <c r="GM127" s="53">
        <v>0</v>
      </c>
      <c r="GN127" s="53" t="s">
        <v>4527</v>
      </c>
      <c r="GO127" s="53">
        <v>0</v>
      </c>
      <c r="GP127" s="53">
        <v>0</v>
      </c>
      <c r="GQ127" s="53">
        <v>0</v>
      </c>
      <c r="GR127" s="53">
        <v>0</v>
      </c>
      <c r="GS127" s="53">
        <v>0</v>
      </c>
      <c r="GT127" s="53">
        <v>0</v>
      </c>
      <c r="GU127" s="53">
        <v>0</v>
      </c>
      <c r="GV127" s="53">
        <v>0</v>
      </c>
      <c r="GW127" s="53">
        <v>0</v>
      </c>
      <c r="GX127" s="53">
        <v>0</v>
      </c>
      <c r="GY127" s="177" t="s">
        <v>5739</v>
      </c>
      <c r="GZ127" s="53">
        <v>0</v>
      </c>
      <c r="HA127" s="53">
        <v>0</v>
      </c>
      <c r="HB127" s="53">
        <v>0</v>
      </c>
      <c r="HC127" s="53">
        <v>0</v>
      </c>
      <c r="HD127" s="53">
        <v>0</v>
      </c>
      <c r="HE127" s="53">
        <v>0</v>
      </c>
      <c r="HF127" s="53">
        <v>0</v>
      </c>
      <c r="HG127" s="53">
        <v>0</v>
      </c>
      <c r="HH127" s="53">
        <v>0</v>
      </c>
      <c r="HI127" s="53">
        <v>0</v>
      </c>
      <c r="HJ127" s="53">
        <v>0</v>
      </c>
      <c r="HK127" s="53">
        <v>1902892615</v>
      </c>
      <c r="HL127" s="53">
        <v>1477</v>
      </c>
      <c r="HM127" s="53">
        <v>102181600</v>
      </c>
      <c r="HN127" s="53">
        <v>0</v>
      </c>
      <c r="HO127" s="53">
        <v>0</v>
      </c>
      <c r="HP127" s="53">
        <v>0</v>
      </c>
      <c r="HQ127" s="53">
        <v>0</v>
      </c>
    </row>
    <row r="128" spans="1:225">
      <c r="A128" s="53" t="s">
        <v>2399</v>
      </c>
      <c r="B128" s="53" t="s">
        <v>1377</v>
      </c>
      <c r="C128" s="53">
        <v>4114796</v>
      </c>
      <c r="D128" s="53">
        <v>41030</v>
      </c>
      <c r="E128" s="53">
        <v>18</v>
      </c>
      <c r="F128" s="58">
        <v>43101</v>
      </c>
      <c r="G128" s="58">
        <v>43465</v>
      </c>
      <c r="H128" s="73" t="s">
        <v>601</v>
      </c>
      <c r="I128" s="53" t="s">
        <v>4528</v>
      </c>
      <c r="J128" s="53" t="s">
        <v>1433</v>
      </c>
      <c r="K128" s="53" t="s">
        <v>3658</v>
      </c>
      <c r="L128" s="53" t="s">
        <v>4073</v>
      </c>
      <c r="M128" s="53" t="s">
        <v>2620</v>
      </c>
      <c r="N128" s="53" t="s">
        <v>2405</v>
      </c>
      <c r="O128" s="53" t="s">
        <v>4074</v>
      </c>
      <c r="P128" s="53" t="s">
        <v>2652</v>
      </c>
      <c r="Q128" s="53" t="s">
        <v>2653</v>
      </c>
      <c r="R128" s="53">
        <v>4114796</v>
      </c>
      <c r="S128" s="53" t="s">
        <v>2654</v>
      </c>
      <c r="T128" s="53" t="s">
        <v>2655</v>
      </c>
      <c r="U128" s="53" t="s">
        <v>2656</v>
      </c>
      <c r="V128" s="53" t="s">
        <v>2657</v>
      </c>
      <c r="W128" s="53" t="s">
        <v>2652</v>
      </c>
      <c r="X128" s="53" t="s">
        <v>1433</v>
      </c>
      <c r="Y128" s="53" t="s">
        <v>4073</v>
      </c>
      <c r="Z128" s="53" t="s">
        <v>4075</v>
      </c>
      <c r="AA128" s="53" t="s">
        <v>3658</v>
      </c>
      <c r="AB128" s="53" t="s">
        <v>2660</v>
      </c>
      <c r="AC128" s="53">
        <v>0</v>
      </c>
      <c r="AD128" s="53">
        <v>0</v>
      </c>
      <c r="AE128" s="53">
        <v>0</v>
      </c>
      <c r="AF128" s="53">
        <v>0</v>
      </c>
      <c r="AG128" s="53">
        <v>0</v>
      </c>
      <c r="AH128" s="53">
        <v>0</v>
      </c>
      <c r="AI128" s="53">
        <v>0</v>
      </c>
      <c r="AJ128" s="53" t="s">
        <v>4076</v>
      </c>
      <c r="AK128" s="53" t="s">
        <v>4073</v>
      </c>
      <c r="AL128" s="53" t="s">
        <v>4075</v>
      </c>
      <c r="AM128" s="53" t="s">
        <v>1400</v>
      </c>
      <c r="AN128" s="53" t="s">
        <v>2664</v>
      </c>
      <c r="AO128" s="53">
        <v>0.98499999999999999</v>
      </c>
      <c r="AP128" s="53" t="s">
        <v>4077</v>
      </c>
      <c r="AQ128" s="53" t="s">
        <v>4073</v>
      </c>
      <c r="AR128" s="53" t="s">
        <v>4075</v>
      </c>
      <c r="AS128" s="53" t="s">
        <v>1408</v>
      </c>
      <c r="AT128" s="53">
        <v>0</v>
      </c>
      <c r="AU128" s="53">
        <v>0</v>
      </c>
      <c r="AV128" s="53">
        <v>0</v>
      </c>
      <c r="AW128" s="53">
        <v>0</v>
      </c>
      <c r="AX128" s="53">
        <v>0</v>
      </c>
      <c r="AY128" s="53">
        <v>0</v>
      </c>
      <c r="AZ128" s="53">
        <v>0</v>
      </c>
      <c r="BA128" s="53">
        <v>0</v>
      </c>
      <c r="BB128" s="53">
        <v>0</v>
      </c>
      <c r="BC128" s="53">
        <v>0</v>
      </c>
      <c r="BD128" s="53">
        <v>0</v>
      </c>
      <c r="BE128" s="53">
        <v>0</v>
      </c>
      <c r="BF128" s="53">
        <v>0</v>
      </c>
      <c r="BG128" s="53">
        <v>0</v>
      </c>
      <c r="BH128" s="53">
        <v>0</v>
      </c>
      <c r="BI128" s="53" t="s">
        <v>2673</v>
      </c>
      <c r="BJ128" s="53">
        <v>0</v>
      </c>
      <c r="BK128" s="53">
        <v>0</v>
      </c>
      <c r="BL128" s="53">
        <v>0</v>
      </c>
      <c r="BM128" s="53">
        <v>0</v>
      </c>
      <c r="BN128" s="53">
        <v>0</v>
      </c>
      <c r="BO128" s="53">
        <v>0</v>
      </c>
      <c r="BP128" s="53">
        <v>0</v>
      </c>
      <c r="BQ128" s="53">
        <v>0</v>
      </c>
      <c r="BR128" s="53">
        <v>0</v>
      </c>
      <c r="BS128" s="53">
        <v>0</v>
      </c>
      <c r="BT128" s="53" t="s">
        <v>4529</v>
      </c>
      <c r="BU128" s="53">
        <v>0</v>
      </c>
      <c r="BV128" s="53">
        <v>0</v>
      </c>
      <c r="BW128" s="53">
        <v>0</v>
      </c>
      <c r="BX128" s="53">
        <v>0</v>
      </c>
      <c r="BY128" s="53">
        <v>0</v>
      </c>
      <c r="BZ128" s="53">
        <v>0</v>
      </c>
      <c r="CA128" s="53">
        <v>0</v>
      </c>
      <c r="CB128" s="53">
        <v>0</v>
      </c>
      <c r="CC128" s="53">
        <v>0</v>
      </c>
      <c r="CD128" s="53">
        <v>0</v>
      </c>
      <c r="CE128" s="53" t="s">
        <v>1219</v>
      </c>
      <c r="CF128" s="53" t="s">
        <v>4530</v>
      </c>
      <c r="CG128" s="53">
        <v>0</v>
      </c>
      <c r="CH128" s="53">
        <v>0</v>
      </c>
      <c r="CI128" s="53">
        <v>0</v>
      </c>
      <c r="CJ128" s="53">
        <v>0</v>
      </c>
      <c r="CK128" s="53">
        <v>0</v>
      </c>
      <c r="CL128" s="53">
        <v>0</v>
      </c>
      <c r="CM128" s="53">
        <v>0</v>
      </c>
      <c r="CN128" s="53">
        <v>0</v>
      </c>
      <c r="CO128" s="53">
        <v>0</v>
      </c>
      <c r="CP128" s="53">
        <v>0</v>
      </c>
      <c r="CQ128" s="53" t="s">
        <v>1218</v>
      </c>
      <c r="CR128" s="53">
        <v>0</v>
      </c>
      <c r="CS128" s="53">
        <v>0</v>
      </c>
      <c r="CT128" s="53">
        <v>0</v>
      </c>
      <c r="CU128" s="53">
        <v>0</v>
      </c>
      <c r="CV128" s="53">
        <v>0</v>
      </c>
      <c r="CW128" s="53">
        <v>0</v>
      </c>
      <c r="CX128" s="53">
        <v>0</v>
      </c>
      <c r="CY128" s="53">
        <v>0</v>
      </c>
      <c r="CZ128" s="53">
        <v>0</v>
      </c>
      <c r="DA128" s="53">
        <v>0</v>
      </c>
      <c r="DB128" s="53" t="s">
        <v>4082</v>
      </c>
      <c r="DC128" s="53">
        <v>0</v>
      </c>
      <c r="DD128" s="53">
        <v>0</v>
      </c>
      <c r="DE128" s="53">
        <v>0</v>
      </c>
      <c r="DF128" s="53">
        <v>0</v>
      </c>
      <c r="DG128" s="53">
        <v>0</v>
      </c>
      <c r="DH128" s="53">
        <v>0</v>
      </c>
      <c r="DI128" s="53">
        <v>0</v>
      </c>
      <c r="DJ128" s="53">
        <v>0</v>
      </c>
      <c r="DK128" s="53">
        <v>41944</v>
      </c>
      <c r="DL128" s="53" t="s">
        <v>4531</v>
      </c>
      <c r="DM128" s="53" t="s">
        <v>4532</v>
      </c>
      <c r="DN128" s="53" t="s">
        <v>4533</v>
      </c>
      <c r="DO128" s="53">
        <v>0</v>
      </c>
      <c r="DP128" s="53">
        <v>0</v>
      </c>
      <c r="DQ128" s="53" t="s">
        <v>4130</v>
      </c>
      <c r="DR128" s="53" t="s">
        <v>4534</v>
      </c>
      <c r="DS128" s="53">
        <v>50</v>
      </c>
      <c r="DT128" s="53">
        <v>41944</v>
      </c>
      <c r="DU128" s="53">
        <v>0</v>
      </c>
      <c r="DV128" s="53">
        <v>0</v>
      </c>
      <c r="DW128" s="53">
        <v>0</v>
      </c>
      <c r="DX128" s="53">
        <v>0</v>
      </c>
      <c r="DY128" s="53">
        <v>0</v>
      </c>
      <c r="DZ128" s="53">
        <v>0</v>
      </c>
      <c r="EA128" s="53">
        <v>0</v>
      </c>
      <c r="EB128" s="53">
        <v>0</v>
      </c>
      <c r="EC128" s="53">
        <v>0</v>
      </c>
      <c r="ED128" s="53">
        <v>0</v>
      </c>
      <c r="EE128" s="53">
        <v>0</v>
      </c>
      <c r="EF128" s="53">
        <v>0</v>
      </c>
      <c r="EG128" s="53" t="s">
        <v>4532</v>
      </c>
      <c r="EH128" s="53" t="s">
        <v>4533</v>
      </c>
      <c r="EI128" s="53">
        <v>50</v>
      </c>
      <c r="EJ128" s="53">
        <v>41944</v>
      </c>
      <c r="EK128" s="53" t="s">
        <v>4130</v>
      </c>
      <c r="EL128" s="53" t="s">
        <v>4534</v>
      </c>
      <c r="EM128" s="53">
        <v>50</v>
      </c>
      <c r="EN128" s="53">
        <v>41944</v>
      </c>
      <c r="EO128" s="53">
        <v>0</v>
      </c>
      <c r="EP128" s="53">
        <v>0</v>
      </c>
      <c r="EQ128" s="53">
        <v>0</v>
      </c>
      <c r="ER128" s="53">
        <v>0</v>
      </c>
      <c r="ES128" s="53">
        <v>0</v>
      </c>
      <c r="ET128" s="53">
        <v>0</v>
      </c>
      <c r="EU128" s="53">
        <v>0</v>
      </c>
      <c r="EV128" s="53">
        <v>0</v>
      </c>
      <c r="EW128" s="53" t="s">
        <v>4532</v>
      </c>
      <c r="EX128" s="53" t="s">
        <v>4533</v>
      </c>
      <c r="EY128" s="53">
        <v>50</v>
      </c>
      <c r="EZ128" s="53">
        <v>41944</v>
      </c>
      <c r="FA128" s="53" t="s">
        <v>4130</v>
      </c>
      <c r="FB128" s="53" t="s">
        <v>4534</v>
      </c>
      <c r="FC128" s="53">
        <v>50</v>
      </c>
      <c r="FD128" s="53">
        <v>41944</v>
      </c>
      <c r="FE128" s="53">
        <v>0</v>
      </c>
      <c r="FF128" s="53">
        <v>0</v>
      </c>
      <c r="FG128" s="53">
        <v>0</v>
      </c>
      <c r="FH128" s="53">
        <v>0</v>
      </c>
      <c r="FI128" s="53">
        <v>0</v>
      </c>
      <c r="FJ128" s="53">
        <v>0</v>
      </c>
      <c r="FK128" s="53">
        <v>0</v>
      </c>
      <c r="FL128" s="53">
        <v>0</v>
      </c>
      <c r="FM128" s="53" t="s">
        <v>4535</v>
      </c>
      <c r="FN128" s="53" t="s">
        <v>4536</v>
      </c>
      <c r="FO128" s="53" t="s">
        <v>4091</v>
      </c>
      <c r="FP128" s="53" t="s">
        <v>2682</v>
      </c>
      <c r="FQ128" s="53" t="s">
        <v>4537</v>
      </c>
      <c r="FR128" s="53" t="s">
        <v>4094</v>
      </c>
      <c r="FS128" s="53" t="s">
        <v>2739</v>
      </c>
      <c r="FT128" s="53" t="s">
        <v>2683</v>
      </c>
      <c r="FU128" s="53">
        <v>41944</v>
      </c>
      <c r="FV128" s="53" t="s">
        <v>1218</v>
      </c>
      <c r="FW128" s="53" t="s">
        <v>4094</v>
      </c>
      <c r="FX128" s="53" t="s">
        <v>3285</v>
      </c>
      <c r="FY128" s="53" t="s">
        <v>2740</v>
      </c>
      <c r="FZ128" s="53" t="s">
        <v>4538</v>
      </c>
      <c r="GA128" s="53">
        <v>41944</v>
      </c>
      <c r="GB128" s="53" t="s">
        <v>1219</v>
      </c>
      <c r="GC128" s="53" t="s">
        <v>4531</v>
      </c>
      <c r="GD128" s="53" t="s">
        <v>4535</v>
      </c>
      <c r="GE128" s="53" t="s">
        <v>865</v>
      </c>
      <c r="GF128" s="53">
        <v>0</v>
      </c>
      <c r="GG128" s="53">
        <v>0</v>
      </c>
      <c r="GH128" s="53">
        <v>0</v>
      </c>
      <c r="GI128" s="53">
        <v>0</v>
      </c>
      <c r="GJ128" s="53">
        <v>0</v>
      </c>
      <c r="GK128" s="53" t="s">
        <v>4109</v>
      </c>
      <c r="GL128" s="53">
        <v>0</v>
      </c>
      <c r="GM128" s="53">
        <v>0</v>
      </c>
      <c r="GN128" s="53" t="s">
        <v>4539</v>
      </c>
      <c r="GO128" s="53">
        <v>0</v>
      </c>
      <c r="GP128" s="53">
        <v>0</v>
      </c>
      <c r="GQ128" s="53">
        <v>0</v>
      </c>
      <c r="GR128" s="53">
        <v>0</v>
      </c>
      <c r="GS128" s="53">
        <v>0</v>
      </c>
      <c r="GT128" s="53">
        <v>0</v>
      </c>
      <c r="GU128" s="53">
        <v>0</v>
      </c>
      <c r="GV128" s="53">
        <v>0</v>
      </c>
      <c r="GW128" s="53">
        <v>0</v>
      </c>
      <c r="GX128" s="53">
        <v>0</v>
      </c>
      <c r="GY128" s="177" t="s">
        <v>5739</v>
      </c>
      <c r="GZ128" s="53">
        <v>0</v>
      </c>
      <c r="HA128" s="53">
        <v>0</v>
      </c>
      <c r="HB128" s="53">
        <v>0</v>
      </c>
      <c r="HC128" s="53">
        <v>0</v>
      </c>
      <c r="HD128" s="53">
        <v>0</v>
      </c>
      <c r="HE128" s="53">
        <v>0</v>
      </c>
      <c r="HF128" s="53">
        <v>0</v>
      </c>
      <c r="HG128" s="53">
        <v>0</v>
      </c>
      <c r="HH128" s="53">
        <v>0</v>
      </c>
      <c r="HI128" s="53">
        <v>0</v>
      </c>
      <c r="HJ128" s="53">
        <v>0</v>
      </c>
      <c r="HK128" s="53">
        <v>1306869722</v>
      </c>
      <c r="HL128" s="53">
        <v>1479</v>
      </c>
      <c r="HM128" s="53">
        <v>203977400</v>
      </c>
      <c r="HN128" s="53">
        <v>0</v>
      </c>
      <c r="HO128" s="53">
        <v>0</v>
      </c>
      <c r="HP128" s="53">
        <v>0</v>
      </c>
      <c r="HQ128" s="53">
        <v>0</v>
      </c>
    </row>
    <row r="129" spans="1:225">
      <c r="A129" s="53" t="s">
        <v>2399</v>
      </c>
      <c r="B129" s="53" t="s">
        <v>1377</v>
      </c>
      <c r="C129" s="53">
        <v>4115011</v>
      </c>
      <c r="D129" s="53">
        <v>40950</v>
      </c>
      <c r="E129" s="53">
        <v>18</v>
      </c>
      <c r="F129" s="58">
        <v>43101</v>
      </c>
      <c r="G129" s="58">
        <v>43465</v>
      </c>
      <c r="H129" s="73" t="s">
        <v>602</v>
      </c>
      <c r="I129" s="53" t="s">
        <v>4540</v>
      </c>
      <c r="J129" s="53" t="s">
        <v>4541</v>
      </c>
      <c r="K129" s="53" t="s">
        <v>4542</v>
      </c>
      <c r="L129" s="53" t="s">
        <v>4543</v>
      </c>
      <c r="M129" s="53" t="s">
        <v>4544</v>
      </c>
      <c r="N129" s="53" t="s">
        <v>2656</v>
      </c>
      <c r="O129" s="53">
        <v>97501</v>
      </c>
      <c r="P129" s="53" t="s">
        <v>4545</v>
      </c>
      <c r="Q129" s="53" t="s">
        <v>4546</v>
      </c>
      <c r="R129" s="53">
        <v>4115011</v>
      </c>
      <c r="S129" s="53" t="s">
        <v>4547</v>
      </c>
      <c r="T129" s="53" t="s">
        <v>4548</v>
      </c>
      <c r="U129" s="53" t="s">
        <v>3466</v>
      </c>
      <c r="V129" s="53">
        <v>92614</v>
      </c>
      <c r="W129" s="53" t="s">
        <v>4545</v>
      </c>
      <c r="X129" s="53" t="s">
        <v>4541</v>
      </c>
      <c r="Y129" s="53" t="s">
        <v>4543</v>
      </c>
      <c r="Z129" s="53" t="s">
        <v>4549</v>
      </c>
      <c r="AA129" s="53" t="s">
        <v>4542</v>
      </c>
      <c r="AB129" s="53" t="s">
        <v>4550</v>
      </c>
      <c r="AC129" s="53">
        <v>0</v>
      </c>
      <c r="AD129" s="53">
        <v>0</v>
      </c>
      <c r="AE129" s="53">
        <v>0</v>
      </c>
      <c r="AF129" s="53">
        <v>0</v>
      </c>
      <c r="AG129" s="53">
        <v>0</v>
      </c>
      <c r="AH129" s="53">
        <v>0</v>
      </c>
      <c r="AI129" s="53">
        <v>0</v>
      </c>
      <c r="AJ129" s="53" t="s">
        <v>4551</v>
      </c>
      <c r="AK129" s="53" t="s">
        <v>4543</v>
      </c>
      <c r="AL129" s="53" t="s">
        <v>4549</v>
      </c>
      <c r="AM129" s="53" t="s">
        <v>4552</v>
      </c>
      <c r="AN129" s="53">
        <v>0</v>
      </c>
      <c r="AO129" s="53">
        <v>0</v>
      </c>
      <c r="AP129" s="53">
        <v>0</v>
      </c>
      <c r="AQ129" s="53">
        <v>0</v>
      </c>
      <c r="AR129" s="53">
        <v>0</v>
      </c>
      <c r="AS129" s="53">
        <v>0</v>
      </c>
      <c r="AT129" s="53">
        <v>0</v>
      </c>
      <c r="AU129" s="53">
        <v>0</v>
      </c>
      <c r="AV129" s="53">
        <v>0</v>
      </c>
      <c r="AW129" s="53">
        <v>0</v>
      </c>
      <c r="AX129" s="53">
        <v>0</v>
      </c>
      <c r="AY129" s="53">
        <v>0</v>
      </c>
      <c r="AZ129" s="53">
        <v>0</v>
      </c>
      <c r="BA129" s="53">
        <v>0</v>
      </c>
      <c r="BB129" s="53">
        <v>0</v>
      </c>
      <c r="BC129" s="53">
        <v>0</v>
      </c>
      <c r="BD129" s="53">
        <v>0</v>
      </c>
      <c r="BE129" s="53">
        <v>0</v>
      </c>
      <c r="BF129" s="53">
        <v>0</v>
      </c>
      <c r="BG129" s="53">
        <v>0</v>
      </c>
      <c r="BH129" s="53">
        <v>0</v>
      </c>
      <c r="BI129" s="53" t="s">
        <v>4553</v>
      </c>
      <c r="BJ129" s="53">
        <v>0</v>
      </c>
      <c r="BK129" s="53">
        <v>0</v>
      </c>
      <c r="BL129" s="53">
        <v>0</v>
      </c>
      <c r="BM129" s="53">
        <v>0</v>
      </c>
      <c r="BN129" s="53">
        <v>0</v>
      </c>
      <c r="BO129" s="53">
        <v>0</v>
      </c>
      <c r="BP129" s="53" t="s">
        <v>4541</v>
      </c>
      <c r="BQ129" s="53" t="s">
        <v>4543</v>
      </c>
      <c r="BR129" s="53" t="s">
        <v>4549</v>
      </c>
      <c r="BS129" s="53" t="s">
        <v>4542</v>
      </c>
      <c r="BT129" s="53" t="s">
        <v>4554</v>
      </c>
      <c r="BU129" s="53">
        <v>0</v>
      </c>
      <c r="BV129" s="53">
        <v>0</v>
      </c>
      <c r="BW129" s="53">
        <v>0</v>
      </c>
      <c r="BX129" s="53">
        <v>0</v>
      </c>
      <c r="BY129" s="53">
        <v>0</v>
      </c>
      <c r="BZ129" s="53">
        <v>0</v>
      </c>
      <c r="CA129" s="53">
        <v>0</v>
      </c>
      <c r="CB129" s="53">
        <v>0</v>
      </c>
      <c r="CC129" s="53">
        <v>0</v>
      </c>
      <c r="CD129" s="53">
        <v>0</v>
      </c>
      <c r="CE129" s="53" t="s">
        <v>4555</v>
      </c>
      <c r="CF129" s="53" t="s">
        <v>4556</v>
      </c>
      <c r="CG129" s="53">
        <v>0</v>
      </c>
      <c r="CH129" s="53">
        <v>0</v>
      </c>
      <c r="CI129" s="53">
        <v>0</v>
      </c>
      <c r="CJ129" s="53">
        <v>0</v>
      </c>
      <c r="CK129" s="53">
        <v>0</v>
      </c>
      <c r="CL129" s="53">
        <v>0</v>
      </c>
      <c r="CM129" s="53">
        <v>0</v>
      </c>
      <c r="CN129" s="53">
        <v>0</v>
      </c>
      <c r="CO129" s="53">
        <v>0</v>
      </c>
      <c r="CP129" s="53">
        <v>0</v>
      </c>
      <c r="CQ129" s="53" t="s">
        <v>602</v>
      </c>
      <c r="CR129" s="53">
        <v>0</v>
      </c>
      <c r="CS129" s="53">
        <v>0</v>
      </c>
      <c r="CT129" s="53">
        <v>0</v>
      </c>
      <c r="CU129" s="53">
        <v>0</v>
      </c>
      <c r="CV129" s="53">
        <v>0</v>
      </c>
      <c r="CW129" s="53">
        <v>0</v>
      </c>
      <c r="CX129" s="53">
        <v>0</v>
      </c>
      <c r="CY129" s="53">
        <v>0</v>
      </c>
      <c r="CZ129" s="53">
        <v>0</v>
      </c>
      <c r="DA129" s="53">
        <v>0</v>
      </c>
      <c r="DB129" s="53" t="s">
        <v>4557</v>
      </c>
      <c r="DC129" s="53">
        <v>0</v>
      </c>
      <c r="DD129" s="53">
        <v>0</v>
      </c>
      <c r="DE129" s="53">
        <v>0</v>
      </c>
      <c r="DF129" s="53">
        <v>0</v>
      </c>
      <c r="DG129" s="53">
        <v>0</v>
      </c>
      <c r="DH129" s="53">
        <v>0</v>
      </c>
      <c r="DI129" s="53">
        <v>0</v>
      </c>
      <c r="DJ129" s="53">
        <v>0</v>
      </c>
      <c r="DK129" s="53">
        <v>41640</v>
      </c>
      <c r="DL129" s="53" t="s">
        <v>2532</v>
      </c>
      <c r="DM129" s="53">
        <v>0</v>
      </c>
      <c r="DN129" s="53">
        <v>0</v>
      </c>
      <c r="DO129" s="53">
        <v>0</v>
      </c>
      <c r="DP129" s="53">
        <v>0</v>
      </c>
      <c r="DQ129" s="53">
        <v>0</v>
      </c>
      <c r="DR129" s="53">
        <v>0</v>
      </c>
      <c r="DS129" s="53">
        <v>0</v>
      </c>
      <c r="DT129" s="53">
        <v>0</v>
      </c>
      <c r="DU129" s="53">
        <v>0</v>
      </c>
      <c r="DV129" s="53">
        <v>0</v>
      </c>
      <c r="DW129" s="53">
        <v>0</v>
      </c>
      <c r="DX129" s="53">
        <v>0</v>
      </c>
      <c r="DY129" s="53">
        <v>0</v>
      </c>
      <c r="DZ129" s="53">
        <v>0</v>
      </c>
      <c r="EA129" s="53">
        <v>0</v>
      </c>
      <c r="EB129" s="53">
        <v>0</v>
      </c>
      <c r="EC129" s="53">
        <v>0</v>
      </c>
      <c r="ED129" s="53">
        <v>0</v>
      </c>
      <c r="EE129" s="53">
        <v>0</v>
      </c>
      <c r="EF129" s="53">
        <v>0</v>
      </c>
      <c r="EG129" s="53">
        <v>0</v>
      </c>
      <c r="EH129" s="53">
        <v>0</v>
      </c>
      <c r="EI129" s="53">
        <v>0</v>
      </c>
      <c r="EJ129" s="53">
        <v>0</v>
      </c>
      <c r="EK129" s="53">
        <v>0</v>
      </c>
      <c r="EL129" s="53">
        <v>0</v>
      </c>
      <c r="EM129" s="53">
        <v>0</v>
      </c>
      <c r="EN129" s="53">
        <v>0</v>
      </c>
      <c r="EO129" s="53">
        <v>0</v>
      </c>
      <c r="EP129" s="53">
        <v>0</v>
      </c>
      <c r="EQ129" s="53">
        <v>0</v>
      </c>
      <c r="ER129" s="53">
        <v>0</v>
      </c>
      <c r="ES129" s="53">
        <v>0</v>
      </c>
      <c r="ET129" s="53">
        <v>0</v>
      </c>
      <c r="EU129" s="53">
        <v>0</v>
      </c>
      <c r="EV129" s="53">
        <v>0</v>
      </c>
      <c r="EW129" s="53">
        <v>0</v>
      </c>
      <c r="EX129" s="53">
        <v>0</v>
      </c>
      <c r="EY129" s="53">
        <v>0</v>
      </c>
      <c r="EZ129" s="53">
        <v>0</v>
      </c>
      <c r="FA129" s="53">
        <v>0</v>
      </c>
      <c r="FB129" s="53">
        <v>0</v>
      </c>
      <c r="FC129" s="53">
        <v>0</v>
      </c>
      <c r="FD129" s="53">
        <v>0</v>
      </c>
      <c r="FE129" s="53">
        <v>0</v>
      </c>
      <c r="FF129" s="53">
        <v>0</v>
      </c>
      <c r="FG129" s="53">
        <v>0</v>
      </c>
      <c r="FH129" s="53">
        <v>0</v>
      </c>
      <c r="FI129" s="53">
        <v>0</v>
      </c>
      <c r="FJ129" s="53">
        <v>0</v>
      </c>
      <c r="FK129" s="53">
        <v>0</v>
      </c>
      <c r="FL129" s="53">
        <v>0</v>
      </c>
      <c r="FM129" s="53">
        <v>98109</v>
      </c>
      <c r="FN129" s="53" t="s">
        <v>4558</v>
      </c>
      <c r="FO129" s="53" t="s">
        <v>1431</v>
      </c>
      <c r="FP129" s="53" t="s">
        <v>4559</v>
      </c>
      <c r="FQ129" s="53" t="s">
        <v>602</v>
      </c>
      <c r="FR129" s="53" t="s">
        <v>4557</v>
      </c>
      <c r="FS129" s="53" t="s">
        <v>4560</v>
      </c>
      <c r="FT129" s="53" t="s">
        <v>2539</v>
      </c>
      <c r="FU129" s="53">
        <v>41640</v>
      </c>
      <c r="FV129" s="53">
        <v>0</v>
      </c>
      <c r="FW129" s="53">
        <v>0</v>
      </c>
      <c r="FX129" s="53">
        <v>0</v>
      </c>
      <c r="FY129" s="53">
        <v>0</v>
      </c>
      <c r="FZ129" s="53" t="s">
        <v>4561</v>
      </c>
      <c r="GA129" s="53">
        <v>0</v>
      </c>
      <c r="GB129" s="53" t="s">
        <v>4555</v>
      </c>
      <c r="GC129" s="53" t="s">
        <v>2532</v>
      </c>
      <c r="GD129" s="53">
        <v>98109</v>
      </c>
      <c r="GE129" s="53" t="s">
        <v>688</v>
      </c>
      <c r="GF129" s="53">
        <v>0</v>
      </c>
      <c r="GG129" s="53">
        <v>0</v>
      </c>
      <c r="GH129" s="53">
        <v>0</v>
      </c>
      <c r="GI129" s="53">
        <v>0</v>
      </c>
      <c r="GJ129" s="53">
        <v>0</v>
      </c>
      <c r="GK129" s="53">
        <v>0</v>
      </c>
      <c r="GL129" s="53">
        <v>0</v>
      </c>
      <c r="GM129" s="53">
        <v>0</v>
      </c>
      <c r="GN129" s="53" t="s">
        <v>4562</v>
      </c>
      <c r="GO129" s="53">
        <v>0</v>
      </c>
      <c r="GP129" s="53">
        <v>0</v>
      </c>
      <c r="GQ129" s="53">
        <v>0</v>
      </c>
      <c r="GR129" s="53">
        <v>0</v>
      </c>
      <c r="GS129" s="53">
        <v>0</v>
      </c>
      <c r="GT129" s="53">
        <v>0</v>
      </c>
      <c r="GU129" s="53">
        <v>0</v>
      </c>
      <c r="GV129" s="53">
        <v>0</v>
      </c>
      <c r="GW129" s="53">
        <v>0</v>
      </c>
      <c r="GX129" s="53">
        <v>0</v>
      </c>
      <c r="GY129" s="177" t="s">
        <v>5739</v>
      </c>
      <c r="GZ129" s="53">
        <v>0</v>
      </c>
      <c r="HA129" s="53">
        <v>0</v>
      </c>
      <c r="HB129" s="53">
        <v>0</v>
      </c>
      <c r="HC129" s="53">
        <v>0</v>
      </c>
      <c r="HD129" s="53">
        <v>0</v>
      </c>
      <c r="HE129" s="53">
        <v>0</v>
      </c>
      <c r="HF129" s="53">
        <v>0</v>
      </c>
      <c r="HG129" s="53">
        <v>0</v>
      </c>
      <c r="HH129" s="53">
        <v>0</v>
      </c>
      <c r="HI129" s="53">
        <v>0</v>
      </c>
      <c r="HJ129" s="53">
        <v>0</v>
      </c>
      <c r="HK129" s="53">
        <v>1679722805</v>
      </c>
      <c r="HL129" s="53">
        <v>1501</v>
      </c>
      <c r="HM129" s="53">
        <v>204135200</v>
      </c>
      <c r="HN129" s="53">
        <v>0</v>
      </c>
      <c r="HO129" s="53">
        <v>0</v>
      </c>
      <c r="HP129" s="53">
        <v>0</v>
      </c>
      <c r="HQ129" s="53">
        <v>0</v>
      </c>
    </row>
    <row r="130" spans="1:225">
      <c r="A130" s="53" t="s">
        <v>2399</v>
      </c>
      <c r="B130" s="53" t="s">
        <v>1377</v>
      </c>
      <c r="C130" s="53">
        <v>4115021</v>
      </c>
      <c r="D130" s="53">
        <v>40670</v>
      </c>
      <c r="E130" s="53">
        <v>18</v>
      </c>
      <c r="F130" s="58">
        <v>43101</v>
      </c>
      <c r="G130" s="58">
        <v>43465</v>
      </c>
      <c r="H130" s="73" t="s">
        <v>603</v>
      </c>
      <c r="I130" s="53" t="s">
        <v>4563</v>
      </c>
      <c r="J130" s="53" t="s">
        <v>1404</v>
      </c>
      <c r="K130" s="53" t="s">
        <v>2980</v>
      </c>
      <c r="L130" s="53" t="s">
        <v>2981</v>
      </c>
      <c r="M130" s="53" t="s">
        <v>2982</v>
      </c>
      <c r="N130" s="53" t="s">
        <v>2405</v>
      </c>
      <c r="O130" s="53" t="s">
        <v>2983</v>
      </c>
      <c r="P130" s="53" t="s">
        <v>2984</v>
      </c>
      <c r="Q130" s="53" t="s">
        <v>1404</v>
      </c>
      <c r="R130" s="53">
        <v>4115021</v>
      </c>
      <c r="S130" s="53" t="s">
        <v>2981</v>
      </c>
      <c r="T130" s="53" t="s">
        <v>2982</v>
      </c>
      <c r="U130" s="53" t="s">
        <v>2405</v>
      </c>
      <c r="V130" s="53" t="s">
        <v>2983</v>
      </c>
      <c r="W130" s="53" t="s">
        <v>2984</v>
      </c>
      <c r="X130" s="53" t="s">
        <v>1404</v>
      </c>
      <c r="Y130" s="53" t="s">
        <v>2985</v>
      </c>
      <c r="Z130" s="53" t="s">
        <v>2986</v>
      </c>
      <c r="AA130" s="53" t="s">
        <v>2980</v>
      </c>
      <c r="AB130" s="53">
        <v>0</v>
      </c>
      <c r="AC130" s="53">
        <v>0</v>
      </c>
      <c r="AD130" s="53">
        <v>0</v>
      </c>
      <c r="AE130" s="53">
        <v>0</v>
      </c>
      <c r="AF130" s="53">
        <v>0</v>
      </c>
      <c r="AG130" s="53">
        <v>0</v>
      </c>
      <c r="AH130" s="53">
        <v>0</v>
      </c>
      <c r="AI130" s="53">
        <v>0</v>
      </c>
      <c r="AJ130" s="53" t="s">
        <v>2987</v>
      </c>
      <c r="AK130" s="53" t="s">
        <v>2985</v>
      </c>
      <c r="AL130" s="53" t="s">
        <v>2986</v>
      </c>
      <c r="AM130" s="53" t="s">
        <v>2988</v>
      </c>
      <c r="AN130" s="53" t="s">
        <v>2989</v>
      </c>
      <c r="AO130" s="53">
        <v>0</v>
      </c>
      <c r="AP130" s="53" t="s">
        <v>2990</v>
      </c>
      <c r="AQ130" s="53" t="s">
        <v>2985</v>
      </c>
      <c r="AR130" s="53" t="s">
        <v>2986</v>
      </c>
      <c r="AS130" s="53" t="s">
        <v>2991</v>
      </c>
      <c r="AT130" s="53">
        <v>0</v>
      </c>
      <c r="AU130" s="53" t="s">
        <v>2992</v>
      </c>
      <c r="AV130" s="53" t="s">
        <v>2985</v>
      </c>
      <c r="AW130" s="53" t="s">
        <v>2993</v>
      </c>
      <c r="AX130" s="53" t="s">
        <v>2994</v>
      </c>
      <c r="AY130" s="53">
        <v>0</v>
      </c>
      <c r="AZ130" s="53">
        <v>0</v>
      </c>
      <c r="BA130" s="53">
        <v>0</v>
      </c>
      <c r="BB130" s="53">
        <v>0</v>
      </c>
      <c r="BC130" s="53">
        <v>0</v>
      </c>
      <c r="BD130" s="53">
        <v>0</v>
      </c>
      <c r="BE130" s="53">
        <v>0</v>
      </c>
      <c r="BF130" s="53">
        <v>0</v>
      </c>
      <c r="BG130" s="53">
        <v>0</v>
      </c>
      <c r="BH130" s="53">
        <v>0</v>
      </c>
      <c r="BI130" s="53" t="s">
        <v>2995</v>
      </c>
      <c r="BJ130" s="53">
        <v>0</v>
      </c>
      <c r="BK130" s="53">
        <v>0</v>
      </c>
      <c r="BL130" s="53">
        <v>0</v>
      </c>
      <c r="BM130" s="53">
        <v>0</v>
      </c>
      <c r="BN130" s="53">
        <v>0</v>
      </c>
      <c r="BO130" s="53">
        <v>0</v>
      </c>
      <c r="BP130" s="53" t="s">
        <v>1404</v>
      </c>
      <c r="BQ130" s="53" t="s">
        <v>2985</v>
      </c>
      <c r="BR130" s="53" t="s">
        <v>2986</v>
      </c>
      <c r="BS130" s="53" t="s">
        <v>2980</v>
      </c>
      <c r="BT130" s="53" t="s">
        <v>4564</v>
      </c>
      <c r="BU130" s="53" t="s">
        <v>2997</v>
      </c>
      <c r="BV130" s="53">
        <v>0</v>
      </c>
      <c r="BW130" s="53">
        <v>0</v>
      </c>
      <c r="BX130" s="53">
        <v>0</v>
      </c>
      <c r="BY130" s="53">
        <v>0</v>
      </c>
      <c r="BZ130" s="53">
        <v>0</v>
      </c>
      <c r="CA130" s="53">
        <v>0</v>
      </c>
      <c r="CB130" s="53">
        <v>0</v>
      </c>
      <c r="CC130" s="53" t="s">
        <v>2987</v>
      </c>
      <c r="CD130" s="53" t="s">
        <v>2985</v>
      </c>
      <c r="CE130" s="53" t="s">
        <v>4565</v>
      </c>
      <c r="CF130" s="53" t="s">
        <v>4566</v>
      </c>
      <c r="CG130" s="53" t="s">
        <v>2986</v>
      </c>
      <c r="CH130" s="53" t="s">
        <v>2988</v>
      </c>
      <c r="CI130" s="53">
        <v>0</v>
      </c>
      <c r="CJ130" s="53" t="s">
        <v>2990</v>
      </c>
      <c r="CK130" s="53" t="s">
        <v>2985</v>
      </c>
      <c r="CL130" s="53" t="s">
        <v>2986</v>
      </c>
      <c r="CM130" s="53" t="s">
        <v>2991</v>
      </c>
      <c r="CN130" s="53">
        <v>0</v>
      </c>
      <c r="CO130" s="53" t="s">
        <v>2992</v>
      </c>
      <c r="CP130" s="53" t="s">
        <v>2985</v>
      </c>
      <c r="CQ130" s="53" t="s">
        <v>819</v>
      </c>
      <c r="CR130" s="53" t="s">
        <v>2993</v>
      </c>
      <c r="CS130" s="53" t="s">
        <v>2994</v>
      </c>
      <c r="CT130" s="53">
        <v>0</v>
      </c>
      <c r="CU130" s="53">
        <v>0</v>
      </c>
      <c r="CV130" s="53">
        <v>0</v>
      </c>
      <c r="CW130" s="53">
        <v>0</v>
      </c>
      <c r="CX130" s="53">
        <v>0</v>
      </c>
      <c r="CY130" s="53">
        <v>0</v>
      </c>
      <c r="CZ130" s="53">
        <v>0</v>
      </c>
      <c r="DA130" s="53">
        <v>0</v>
      </c>
      <c r="DB130" s="53" t="s">
        <v>3001</v>
      </c>
      <c r="DC130" s="53">
        <v>0</v>
      </c>
      <c r="DD130" s="53">
        <v>0</v>
      </c>
      <c r="DE130" s="53">
        <v>0</v>
      </c>
      <c r="DF130" s="53">
        <v>0</v>
      </c>
      <c r="DG130" s="53">
        <v>0</v>
      </c>
      <c r="DH130" s="53">
        <v>0</v>
      </c>
      <c r="DI130" s="53">
        <v>0</v>
      </c>
      <c r="DJ130" s="53">
        <v>0</v>
      </c>
      <c r="DK130" s="53">
        <v>42036</v>
      </c>
      <c r="DL130" s="53" t="s">
        <v>4345</v>
      </c>
      <c r="DM130" s="53" t="s">
        <v>3003</v>
      </c>
      <c r="DN130" s="53" t="s">
        <v>3004</v>
      </c>
      <c r="DO130" s="53">
        <v>100</v>
      </c>
      <c r="DP130" s="53">
        <v>42036</v>
      </c>
      <c r="DQ130" s="53">
        <v>0</v>
      </c>
      <c r="DR130" s="53">
        <v>0</v>
      </c>
      <c r="DS130" s="53">
        <v>0</v>
      </c>
      <c r="DT130" s="53">
        <v>0</v>
      </c>
      <c r="DU130" s="53">
        <v>0</v>
      </c>
      <c r="DV130" s="53">
        <v>0</v>
      </c>
      <c r="DW130" s="53">
        <v>0</v>
      </c>
      <c r="DX130" s="53">
        <v>0</v>
      </c>
      <c r="DY130" s="53">
        <v>0</v>
      </c>
      <c r="DZ130" s="53">
        <v>0</v>
      </c>
      <c r="EA130" s="53">
        <v>0</v>
      </c>
      <c r="EB130" s="53">
        <v>0</v>
      </c>
      <c r="EC130" s="53">
        <v>0</v>
      </c>
      <c r="ED130" s="53">
        <v>0</v>
      </c>
      <c r="EE130" s="53">
        <v>0</v>
      </c>
      <c r="EF130" s="53">
        <v>0</v>
      </c>
      <c r="EG130" s="53" t="s">
        <v>4474</v>
      </c>
      <c r="EH130" s="53" t="s">
        <v>4567</v>
      </c>
      <c r="EI130" s="53">
        <v>100</v>
      </c>
      <c r="EJ130" s="53">
        <v>42186</v>
      </c>
      <c r="EK130" s="53">
        <v>0</v>
      </c>
      <c r="EL130" s="53">
        <v>0</v>
      </c>
      <c r="EM130" s="53">
        <v>0</v>
      </c>
      <c r="EN130" s="53">
        <v>0</v>
      </c>
      <c r="EO130" s="53">
        <v>0</v>
      </c>
      <c r="EP130" s="53">
        <v>0</v>
      </c>
      <c r="EQ130" s="53">
        <v>0</v>
      </c>
      <c r="ER130" s="53">
        <v>0</v>
      </c>
      <c r="ES130" s="53">
        <v>0</v>
      </c>
      <c r="ET130" s="53">
        <v>0</v>
      </c>
      <c r="EU130" s="53">
        <v>0</v>
      </c>
      <c r="EV130" s="53">
        <v>0</v>
      </c>
      <c r="EW130" s="53">
        <v>0</v>
      </c>
      <c r="EX130" s="53">
        <v>0</v>
      </c>
      <c r="EY130" s="53">
        <v>0</v>
      </c>
      <c r="EZ130" s="53">
        <v>0</v>
      </c>
      <c r="FA130" s="53">
        <v>0</v>
      </c>
      <c r="FB130" s="53">
        <v>0</v>
      </c>
      <c r="FC130" s="53">
        <v>0</v>
      </c>
      <c r="FD130" s="53">
        <v>0</v>
      </c>
      <c r="FE130" s="53">
        <v>0</v>
      </c>
      <c r="FF130" s="53">
        <v>0</v>
      </c>
      <c r="FG130" s="53">
        <v>0</v>
      </c>
      <c r="FH130" s="53">
        <v>0</v>
      </c>
      <c r="FI130" s="53">
        <v>0</v>
      </c>
      <c r="FJ130" s="53">
        <v>0</v>
      </c>
      <c r="FK130" s="53">
        <v>0</v>
      </c>
      <c r="FL130" s="53">
        <v>0</v>
      </c>
      <c r="FM130" s="53" t="s">
        <v>4568</v>
      </c>
      <c r="FN130" s="53" t="s">
        <v>4569</v>
      </c>
      <c r="FO130" s="53" t="s">
        <v>3009</v>
      </c>
      <c r="FP130" s="53" t="s">
        <v>3009</v>
      </c>
      <c r="FQ130" s="53" t="s">
        <v>4474</v>
      </c>
      <c r="FR130" s="53" t="s">
        <v>4567</v>
      </c>
      <c r="FS130" s="53" t="s">
        <v>2739</v>
      </c>
      <c r="FT130" s="53" t="s">
        <v>2683</v>
      </c>
      <c r="FU130" s="53">
        <v>42186</v>
      </c>
      <c r="FV130" s="53">
        <v>0</v>
      </c>
      <c r="FW130" s="53">
        <v>0</v>
      </c>
      <c r="FX130" s="53">
        <v>0</v>
      </c>
      <c r="FY130" s="53">
        <v>0</v>
      </c>
      <c r="FZ130" s="53" t="s">
        <v>4570</v>
      </c>
      <c r="GA130" s="53">
        <v>0</v>
      </c>
      <c r="GB130" s="53" t="s">
        <v>4565</v>
      </c>
      <c r="GC130" s="53" t="s">
        <v>4345</v>
      </c>
      <c r="GD130" s="53" t="s">
        <v>4568</v>
      </c>
      <c r="GE130" s="53" t="s">
        <v>818</v>
      </c>
      <c r="GF130" s="53">
        <v>0</v>
      </c>
      <c r="GG130" s="53">
        <v>0</v>
      </c>
      <c r="GH130" s="53">
        <v>0</v>
      </c>
      <c r="GI130" s="53">
        <v>0</v>
      </c>
      <c r="GJ130" s="53">
        <v>0</v>
      </c>
      <c r="GK130" s="53" t="s">
        <v>2997</v>
      </c>
      <c r="GL130" s="53">
        <v>0</v>
      </c>
      <c r="GM130" s="53">
        <v>0</v>
      </c>
      <c r="GN130" s="53" t="s">
        <v>4571</v>
      </c>
      <c r="GO130" s="53">
        <v>0</v>
      </c>
      <c r="GP130" s="53">
        <v>0</v>
      </c>
      <c r="GQ130" s="53">
        <v>0</v>
      </c>
      <c r="GR130" s="53">
        <v>0</v>
      </c>
      <c r="GS130" s="53">
        <v>0</v>
      </c>
      <c r="GT130" s="53">
        <v>0</v>
      </c>
      <c r="GU130" s="53">
        <v>0</v>
      </c>
      <c r="GV130" s="53">
        <v>0</v>
      </c>
      <c r="GW130" s="53">
        <v>0</v>
      </c>
      <c r="GX130" s="53">
        <v>0</v>
      </c>
      <c r="GY130" s="177" t="s">
        <v>5739</v>
      </c>
      <c r="GZ130" s="53">
        <v>0</v>
      </c>
      <c r="HA130" s="53">
        <v>0</v>
      </c>
      <c r="HB130" s="53">
        <v>0</v>
      </c>
      <c r="HC130" s="53">
        <v>0</v>
      </c>
      <c r="HD130" s="53">
        <v>0</v>
      </c>
      <c r="HE130" s="53">
        <v>0</v>
      </c>
      <c r="HF130" s="53">
        <v>0</v>
      </c>
      <c r="HG130" s="53">
        <v>0</v>
      </c>
      <c r="HH130" s="53">
        <v>0</v>
      </c>
      <c r="HI130" s="53">
        <v>0</v>
      </c>
      <c r="HJ130" s="53">
        <v>0</v>
      </c>
      <c r="HK130" s="53">
        <v>1477950954</v>
      </c>
      <c r="HL130" s="53">
        <v>1502</v>
      </c>
      <c r="HM130" s="53">
        <v>204219800</v>
      </c>
      <c r="HN130" s="53">
        <v>0</v>
      </c>
      <c r="HO130" s="53">
        <v>0</v>
      </c>
      <c r="HP130" s="53">
        <v>0</v>
      </c>
      <c r="HQ130" s="53">
        <v>0</v>
      </c>
    </row>
    <row r="131" spans="1:225">
      <c r="A131" s="53" t="s">
        <v>2399</v>
      </c>
      <c r="B131" s="53" t="s">
        <v>1377</v>
      </c>
      <c r="C131" s="53">
        <v>4115031</v>
      </c>
      <c r="D131" s="53">
        <v>25060</v>
      </c>
      <c r="E131" s="53">
        <v>18</v>
      </c>
      <c r="F131" s="58">
        <v>43101</v>
      </c>
      <c r="G131" s="58">
        <v>43465</v>
      </c>
      <c r="H131" s="73" t="s">
        <v>604</v>
      </c>
      <c r="I131" s="53" t="s">
        <v>4572</v>
      </c>
      <c r="J131" s="53" t="s">
        <v>1439</v>
      </c>
      <c r="K131" s="53" t="s">
        <v>4573</v>
      </c>
      <c r="L131" s="53" t="s">
        <v>1438</v>
      </c>
      <c r="M131" s="53" t="s">
        <v>4574</v>
      </c>
      <c r="N131" s="53" t="s">
        <v>4575</v>
      </c>
      <c r="O131" s="53">
        <v>19348</v>
      </c>
      <c r="P131" s="53" t="s">
        <v>4576</v>
      </c>
      <c r="Q131" s="53">
        <v>0</v>
      </c>
      <c r="R131" s="53">
        <v>4115031</v>
      </c>
      <c r="S131" s="53" t="s">
        <v>4577</v>
      </c>
      <c r="T131" s="53" t="s">
        <v>4578</v>
      </c>
      <c r="U131" s="53" t="s">
        <v>4579</v>
      </c>
      <c r="V131" s="53">
        <v>87109</v>
      </c>
      <c r="W131" s="53" t="s">
        <v>4576</v>
      </c>
      <c r="X131" s="53" t="s">
        <v>1439</v>
      </c>
      <c r="Y131" s="53" t="s">
        <v>4580</v>
      </c>
      <c r="Z131" s="53" t="s">
        <v>1440</v>
      </c>
      <c r="AA131" s="53" t="s">
        <v>4581</v>
      </c>
      <c r="AB131" s="53">
        <v>0</v>
      </c>
      <c r="AC131" s="53">
        <v>0</v>
      </c>
      <c r="AD131" s="53">
        <v>0</v>
      </c>
      <c r="AE131" s="53">
        <v>0</v>
      </c>
      <c r="AF131" s="53">
        <v>0</v>
      </c>
      <c r="AG131" s="53">
        <v>0</v>
      </c>
      <c r="AH131" s="53">
        <v>0</v>
      </c>
      <c r="AI131" s="53">
        <v>0</v>
      </c>
      <c r="AJ131" s="53">
        <v>0</v>
      </c>
      <c r="AK131" s="53">
        <v>0</v>
      </c>
      <c r="AL131" s="53">
        <v>0</v>
      </c>
      <c r="AM131" s="53">
        <v>0</v>
      </c>
      <c r="AN131" s="53" t="s">
        <v>4582</v>
      </c>
      <c r="AO131" s="53">
        <v>0</v>
      </c>
      <c r="AP131" s="53">
        <v>0</v>
      </c>
      <c r="AQ131" s="53">
        <v>0</v>
      </c>
      <c r="AR131" s="53">
        <v>0</v>
      </c>
      <c r="AS131" s="53">
        <v>0</v>
      </c>
      <c r="AT131" s="53">
        <v>0</v>
      </c>
      <c r="AU131" s="53">
        <v>0</v>
      </c>
      <c r="AV131" s="53">
        <v>0</v>
      </c>
      <c r="AW131" s="53">
        <v>0</v>
      </c>
      <c r="AX131" s="53">
        <v>0</v>
      </c>
      <c r="AY131" s="53">
        <v>0</v>
      </c>
      <c r="AZ131" s="53">
        <v>0</v>
      </c>
      <c r="BA131" s="53">
        <v>0</v>
      </c>
      <c r="BB131" s="53">
        <v>0</v>
      </c>
      <c r="BC131" s="53">
        <v>0</v>
      </c>
      <c r="BD131" s="53">
        <v>0</v>
      </c>
      <c r="BE131" s="53">
        <v>0</v>
      </c>
      <c r="BF131" s="53">
        <v>0</v>
      </c>
      <c r="BG131" s="53">
        <v>0</v>
      </c>
      <c r="BH131" s="53">
        <v>0</v>
      </c>
      <c r="BI131" s="53" t="s">
        <v>4583</v>
      </c>
      <c r="BJ131" s="53">
        <v>0</v>
      </c>
      <c r="BK131" s="53">
        <v>0</v>
      </c>
      <c r="BL131" s="53">
        <v>0</v>
      </c>
      <c r="BM131" s="53">
        <v>0</v>
      </c>
      <c r="BN131" s="53">
        <v>0</v>
      </c>
      <c r="BO131" s="53">
        <v>0</v>
      </c>
      <c r="BP131" s="53">
        <v>0</v>
      </c>
      <c r="BQ131" s="53">
        <v>0</v>
      </c>
      <c r="BR131" s="53">
        <v>0</v>
      </c>
      <c r="BS131" s="53">
        <v>0</v>
      </c>
      <c r="BT131" s="53" t="s">
        <v>4584</v>
      </c>
      <c r="BU131" s="53">
        <v>0</v>
      </c>
      <c r="BV131" s="53">
        <v>0</v>
      </c>
      <c r="BW131" s="53">
        <v>0</v>
      </c>
      <c r="BX131" s="53">
        <v>0</v>
      </c>
      <c r="BY131" s="53">
        <v>0</v>
      </c>
      <c r="BZ131" s="53">
        <v>0</v>
      </c>
      <c r="CA131" s="53">
        <v>0</v>
      </c>
      <c r="CB131" s="53">
        <v>0</v>
      </c>
      <c r="CC131" s="53">
        <v>0</v>
      </c>
      <c r="CD131" s="53">
        <v>0</v>
      </c>
      <c r="CE131" s="53" t="s">
        <v>4585</v>
      </c>
      <c r="CF131" s="53" t="s">
        <v>4586</v>
      </c>
      <c r="CG131" s="53">
        <v>0</v>
      </c>
      <c r="CH131" s="53">
        <v>0</v>
      </c>
      <c r="CI131" s="53">
        <v>0</v>
      </c>
      <c r="CJ131" s="53">
        <v>0</v>
      </c>
      <c r="CK131" s="53">
        <v>0</v>
      </c>
      <c r="CL131" s="53">
        <v>0</v>
      </c>
      <c r="CM131" s="53">
        <v>0</v>
      </c>
      <c r="CN131" s="53">
        <v>0</v>
      </c>
      <c r="CO131" s="53">
        <v>0</v>
      </c>
      <c r="CP131" s="53">
        <v>0</v>
      </c>
      <c r="CQ131" s="53" t="s">
        <v>1439</v>
      </c>
      <c r="CR131" s="53">
        <v>0</v>
      </c>
      <c r="CS131" s="53">
        <v>0</v>
      </c>
      <c r="CT131" s="53">
        <v>0</v>
      </c>
      <c r="CU131" s="53">
        <v>0</v>
      </c>
      <c r="CV131" s="53">
        <v>0</v>
      </c>
      <c r="CW131" s="53">
        <v>0</v>
      </c>
      <c r="CX131" s="53">
        <v>0</v>
      </c>
      <c r="CY131" s="53">
        <v>0</v>
      </c>
      <c r="CZ131" s="53">
        <v>0</v>
      </c>
      <c r="DA131" s="53">
        <v>0</v>
      </c>
      <c r="DB131" s="53" t="s">
        <v>4587</v>
      </c>
      <c r="DC131" s="53">
        <v>0</v>
      </c>
      <c r="DD131" s="53">
        <v>0</v>
      </c>
      <c r="DE131" s="53">
        <v>0</v>
      </c>
      <c r="DF131" s="53">
        <v>0</v>
      </c>
      <c r="DG131" s="53">
        <v>0</v>
      </c>
      <c r="DH131" s="53">
        <v>0</v>
      </c>
      <c r="DI131" s="53">
        <v>0</v>
      </c>
      <c r="DJ131" s="53">
        <v>0</v>
      </c>
      <c r="DK131" s="53">
        <v>0</v>
      </c>
      <c r="DL131" s="53" t="s">
        <v>4588</v>
      </c>
      <c r="DM131" s="53">
        <v>0</v>
      </c>
      <c r="DN131" s="53">
        <v>0</v>
      </c>
      <c r="DO131" s="53">
        <v>0</v>
      </c>
      <c r="DP131" s="53">
        <v>0</v>
      </c>
      <c r="DQ131" s="53">
        <v>0</v>
      </c>
      <c r="DR131" s="53">
        <v>0</v>
      </c>
      <c r="DS131" s="53">
        <v>0</v>
      </c>
      <c r="DT131" s="53">
        <v>0</v>
      </c>
      <c r="DU131" s="53">
        <v>0</v>
      </c>
      <c r="DV131" s="53">
        <v>0</v>
      </c>
      <c r="DW131" s="53">
        <v>0</v>
      </c>
      <c r="DX131" s="53">
        <v>0</v>
      </c>
      <c r="DY131" s="53">
        <v>0</v>
      </c>
      <c r="DZ131" s="53">
        <v>0</v>
      </c>
      <c r="EA131" s="53">
        <v>0</v>
      </c>
      <c r="EB131" s="53">
        <v>0</v>
      </c>
      <c r="EC131" s="53">
        <v>0</v>
      </c>
      <c r="ED131" s="53">
        <v>0</v>
      </c>
      <c r="EE131" s="53">
        <v>0</v>
      </c>
      <c r="EF131" s="53">
        <v>0</v>
      </c>
      <c r="EG131" s="53">
        <v>0</v>
      </c>
      <c r="EH131" s="53">
        <v>0</v>
      </c>
      <c r="EI131" s="53">
        <v>0</v>
      </c>
      <c r="EJ131" s="53">
        <v>0</v>
      </c>
      <c r="EK131" s="53">
        <v>0</v>
      </c>
      <c r="EL131" s="53">
        <v>0</v>
      </c>
      <c r="EM131" s="53">
        <v>0</v>
      </c>
      <c r="EN131" s="53">
        <v>0</v>
      </c>
      <c r="EO131" s="53">
        <v>0</v>
      </c>
      <c r="EP131" s="53">
        <v>0</v>
      </c>
      <c r="EQ131" s="53">
        <v>0</v>
      </c>
      <c r="ER131" s="53">
        <v>0</v>
      </c>
      <c r="ES131" s="53">
        <v>0</v>
      </c>
      <c r="ET131" s="53">
        <v>0</v>
      </c>
      <c r="EU131" s="53">
        <v>0</v>
      </c>
      <c r="EV131" s="53">
        <v>0</v>
      </c>
      <c r="EW131" s="53">
        <v>0</v>
      </c>
      <c r="EX131" s="53">
        <v>0</v>
      </c>
      <c r="EY131" s="53">
        <v>0</v>
      </c>
      <c r="EZ131" s="53">
        <v>0</v>
      </c>
      <c r="FA131" s="53">
        <v>0</v>
      </c>
      <c r="FB131" s="53">
        <v>0</v>
      </c>
      <c r="FC131" s="53">
        <v>0</v>
      </c>
      <c r="FD131" s="53">
        <v>0</v>
      </c>
      <c r="FE131" s="53">
        <v>0</v>
      </c>
      <c r="FF131" s="53">
        <v>0</v>
      </c>
      <c r="FG131" s="53">
        <v>0</v>
      </c>
      <c r="FH131" s="53">
        <v>0</v>
      </c>
      <c r="FI131" s="53">
        <v>0</v>
      </c>
      <c r="FJ131" s="53">
        <v>0</v>
      </c>
      <c r="FK131" s="53">
        <v>0</v>
      </c>
      <c r="FL131" s="53">
        <v>0</v>
      </c>
      <c r="FM131" s="53" t="s">
        <v>4589</v>
      </c>
      <c r="FN131" s="53" t="s">
        <v>4590</v>
      </c>
      <c r="FO131" s="53" t="s">
        <v>4591</v>
      </c>
      <c r="FP131" s="53" t="s">
        <v>4592</v>
      </c>
      <c r="FQ131" s="53" t="s">
        <v>4593</v>
      </c>
      <c r="FR131" s="53" t="s">
        <v>4594</v>
      </c>
      <c r="FS131" s="53" t="s">
        <v>2739</v>
      </c>
      <c r="FT131" s="53" t="s">
        <v>3490</v>
      </c>
      <c r="FU131" s="53">
        <v>34973</v>
      </c>
      <c r="FV131" s="53">
        <v>0</v>
      </c>
      <c r="FW131" s="53">
        <v>0</v>
      </c>
      <c r="FX131" s="53">
        <v>0</v>
      </c>
      <c r="FY131" s="53">
        <v>0</v>
      </c>
      <c r="FZ131" s="53" t="s">
        <v>4595</v>
      </c>
      <c r="GA131" s="53">
        <v>0</v>
      </c>
      <c r="GB131" s="53" t="s">
        <v>4585</v>
      </c>
      <c r="GC131" s="53" t="s">
        <v>4588</v>
      </c>
      <c r="GD131" s="53" t="s">
        <v>4589</v>
      </c>
      <c r="GE131" s="53" t="s">
        <v>688</v>
      </c>
      <c r="GF131" s="53">
        <v>0</v>
      </c>
      <c r="GG131" s="53">
        <v>0</v>
      </c>
      <c r="GH131" s="53">
        <v>0</v>
      </c>
      <c r="GI131" s="53">
        <v>0</v>
      </c>
      <c r="GJ131" s="53">
        <v>0</v>
      </c>
      <c r="GK131" s="53" t="s">
        <v>4596</v>
      </c>
      <c r="GL131" s="53">
        <v>0</v>
      </c>
      <c r="GM131" s="53">
        <v>0</v>
      </c>
      <c r="GN131" s="53" t="s">
        <v>4597</v>
      </c>
      <c r="GO131" s="53">
        <v>0</v>
      </c>
      <c r="GP131" s="53">
        <v>0</v>
      </c>
      <c r="GQ131" s="53">
        <v>0</v>
      </c>
      <c r="GR131" s="53">
        <v>0</v>
      </c>
      <c r="GS131" s="53">
        <v>0</v>
      </c>
      <c r="GT131" s="53">
        <v>0</v>
      </c>
      <c r="GU131" s="53">
        <v>0</v>
      </c>
      <c r="GV131" s="53">
        <v>0</v>
      </c>
      <c r="GW131" s="53">
        <v>0</v>
      </c>
      <c r="GX131" s="53">
        <v>0</v>
      </c>
      <c r="GY131" s="177" t="s">
        <v>5739</v>
      </c>
      <c r="GZ131" s="53">
        <v>0</v>
      </c>
      <c r="HA131" s="53">
        <v>0</v>
      </c>
      <c r="HB131" s="53">
        <v>0</v>
      </c>
      <c r="HC131" s="53">
        <v>0</v>
      </c>
      <c r="HD131" s="53">
        <v>0</v>
      </c>
      <c r="HE131" s="53">
        <v>0</v>
      </c>
      <c r="HF131" s="53">
        <v>0</v>
      </c>
      <c r="HG131" s="53">
        <v>0</v>
      </c>
      <c r="HH131" s="53">
        <v>0</v>
      </c>
      <c r="HI131" s="53">
        <v>0</v>
      </c>
      <c r="HJ131" s="53">
        <v>0</v>
      </c>
      <c r="HK131" s="53">
        <v>1710933999</v>
      </c>
      <c r="HL131" s="53">
        <v>1503</v>
      </c>
      <c r="HM131" s="53">
        <v>101714800</v>
      </c>
      <c r="HN131" s="53">
        <v>0</v>
      </c>
      <c r="HO131" s="53">
        <v>0</v>
      </c>
      <c r="HP131" s="53">
        <v>0</v>
      </c>
      <c r="HQ131" s="53">
        <v>0</v>
      </c>
    </row>
    <row r="132" spans="1:225">
      <c r="A132" s="53" t="s">
        <v>2399</v>
      </c>
      <c r="B132" s="53" t="s">
        <v>1377</v>
      </c>
      <c r="C132" s="53">
        <v>4115041</v>
      </c>
      <c r="D132" s="53">
        <v>39950</v>
      </c>
      <c r="E132" s="53">
        <v>18</v>
      </c>
      <c r="F132" s="58">
        <v>43101</v>
      </c>
      <c r="G132" s="58">
        <v>43465</v>
      </c>
      <c r="H132" s="73" t="s">
        <v>605</v>
      </c>
      <c r="I132" s="53" t="s">
        <v>4572</v>
      </c>
      <c r="J132" s="53" t="s">
        <v>1439</v>
      </c>
      <c r="K132" s="53" t="s">
        <v>4573</v>
      </c>
      <c r="L132" s="53" t="s">
        <v>1438</v>
      </c>
      <c r="M132" s="53" t="s">
        <v>4574</v>
      </c>
      <c r="N132" s="53" t="s">
        <v>4575</v>
      </c>
      <c r="O132" s="53">
        <v>19348</v>
      </c>
      <c r="P132" s="53" t="s">
        <v>4576</v>
      </c>
      <c r="Q132" s="53">
        <v>0</v>
      </c>
      <c r="R132" s="53">
        <v>4115041</v>
      </c>
      <c r="S132" s="53" t="s">
        <v>4577</v>
      </c>
      <c r="T132" s="53" t="s">
        <v>4578</v>
      </c>
      <c r="U132" s="53" t="s">
        <v>4579</v>
      </c>
      <c r="V132" s="53">
        <v>87109</v>
      </c>
      <c r="W132" s="53" t="s">
        <v>4576</v>
      </c>
      <c r="X132" s="53" t="s">
        <v>1439</v>
      </c>
      <c r="Y132" s="53" t="s">
        <v>4580</v>
      </c>
      <c r="Z132" s="53" t="s">
        <v>1440</v>
      </c>
      <c r="AA132" s="53" t="s">
        <v>4581</v>
      </c>
      <c r="AB132" s="53">
        <v>0</v>
      </c>
      <c r="AC132" s="53">
        <v>0</v>
      </c>
      <c r="AD132" s="53">
        <v>0</v>
      </c>
      <c r="AE132" s="53">
        <v>0</v>
      </c>
      <c r="AF132" s="53">
        <v>0</v>
      </c>
      <c r="AG132" s="53">
        <v>0</v>
      </c>
      <c r="AH132" s="53">
        <v>0</v>
      </c>
      <c r="AI132" s="53">
        <v>0</v>
      </c>
      <c r="AJ132" s="53">
        <v>0</v>
      </c>
      <c r="AK132" s="53">
        <v>0</v>
      </c>
      <c r="AL132" s="53">
        <v>0</v>
      </c>
      <c r="AM132" s="53">
        <v>0</v>
      </c>
      <c r="AN132" s="53" t="s">
        <v>4582</v>
      </c>
      <c r="AO132" s="53">
        <v>0</v>
      </c>
      <c r="AP132" s="53">
        <v>0</v>
      </c>
      <c r="AQ132" s="53">
        <v>0</v>
      </c>
      <c r="AR132" s="53">
        <v>0</v>
      </c>
      <c r="AS132" s="53">
        <v>0</v>
      </c>
      <c r="AT132" s="53">
        <v>0</v>
      </c>
      <c r="AU132" s="53">
        <v>0</v>
      </c>
      <c r="AV132" s="53">
        <v>0</v>
      </c>
      <c r="AW132" s="53">
        <v>0</v>
      </c>
      <c r="AX132" s="53">
        <v>0</v>
      </c>
      <c r="AY132" s="53">
        <v>0</v>
      </c>
      <c r="AZ132" s="53">
        <v>0</v>
      </c>
      <c r="BA132" s="53">
        <v>0</v>
      </c>
      <c r="BB132" s="53">
        <v>0</v>
      </c>
      <c r="BC132" s="53">
        <v>0</v>
      </c>
      <c r="BD132" s="53">
        <v>0</v>
      </c>
      <c r="BE132" s="53">
        <v>0</v>
      </c>
      <c r="BF132" s="53">
        <v>0</v>
      </c>
      <c r="BG132" s="53">
        <v>0</v>
      </c>
      <c r="BH132" s="53">
        <v>0</v>
      </c>
      <c r="BI132" s="53" t="s">
        <v>4583</v>
      </c>
      <c r="BJ132" s="53">
        <v>0</v>
      </c>
      <c r="BK132" s="53">
        <v>0</v>
      </c>
      <c r="BL132" s="53">
        <v>0</v>
      </c>
      <c r="BM132" s="53">
        <v>0</v>
      </c>
      <c r="BN132" s="53">
        <v>0</v>
      </c>
      <c r="BO132" s="53">
        <v>0</v>
      </c>
      <c r="BP132" s="53">
        <v>0</v>
      </c>
      <c r="BQ132" s="53">
        <v>0</v>
      </c>
      <c r="BR132" s="53">
        <v>0</v>
      </c>
      <c r="BS132" s="53">
        <v>0</v>
      </c>
      <c r="BT132" s="53" t="s">
        <v>4598</v>
      </c>
      <c r="BU132" s="53">
        <v>0</v>
      </c>
      <c r="BV132" s="53">
        <v>0</v>
      </c>
      <c r="BW132" s="53">
        <v>0</v>
      </c>
      <c r="BX132" s="53">
        <v>0</v>
      </c>
      <c r="BY132" s="53">
        <v>0</v>
      </c>
      <c r="BZ132" s="53">
        <v>0</v>
      </c>
      <c r="CA132" s="53">
        <v>0</v>
      </c>
      <c r="CB132" s="53">
        <v>0</v>
      </c>
      <c r="CC132" s="53">
        <v>0</v>
      </c>
      <c r="CD132" s="53">
        <v>0</v>
      </c>
      <c r="CE132" s="53" t="s">
        <v>4599</v>
      </c>
      <c r="CF132" s="53" t="s">
        <v>4600</v>
      </c>
      <c r="CG132" s="53">
        <v>0</v>
      </c>
      <c r="CH132" s="53">
        <v>0</v>
      </c>
      <c r="CI132" s="53">
        <v>0</v>
      </c>
      <c r="CJ132" s="53">
        <v>0</v>
      </c>
      <c r="CK132" s="53">
        <v>0</v>
      </c>
      <c r="CL132" s="53">
        <v>0</v>
      </c>
      <c r="CM132" s="53">
        <v>0</v>
      </c>
      <c r="CN132" s="53">
        <v>0</v>
      </c>
      <c r="CO132" s="53">
        <v>0</v>
      </c>
      <c r="CP132" s="53">
        <v>0</v>
      </c>
      <c r="CQ132" s="53" t="s">
        <v>1439</v>
      </c>
      <c r="CR132" s="53">
        <v>0</v>
      </c>
      <c r="CS132" s="53">
        <v>0</v>
      </c>
      <c r="CT132" s="53">
        <v>0</v>
      </c>
      <c r="CU132" s="53">
        <v>0</v>
      </c>
      <c r="CV132" s="53">
        <v>0</v>
      </c>
      <c r="CW132" s="53">
        <v>0</v>
      </c>
      <c r="CX132" s="53">
        <v>0</v>
      </c>
      <c r="CY132" s="53">
        <v>0</v>
      </c>
      <c r="CZ132" s="53">
        <v>0</v>
      </c>
      <c r="DA132" s="53">
        <v>0</v>
      </c>
      <c r="DB132" s="53" t="s">
        <v>4587</v>
      </c>
      <c r="DC132" s="53">
        <v>0</v>
      </c>
      <c r="DD132" s="53">
        <v>0</v>
      </c>
      <c r="DE132" s="53">
        <v>0</v>
      </c>
      <c r="DF132" s="53">
        <v>0</v>
      </c>
      <c r="DG132" s="53">
        <v>0</v>
      </c>
      <c r="DH132" s="53">
        <v>0</v>
      </c>
      <c r="DI132" s="53">
        <v>0</v>
      </c>
      <c r="DJ132" s="53">
        <v>0</v>
      </c>
      <c r="DK132" s="53">
        <v>0</v>
      </c>
      <c r="DL132" s="53" t="s">
        <v>4601</v>
      </c>
      <c r="DM132" s="53">
        <v>0</v>
      </c>
      <c r="DN132" s="53">
        <v>0</v>
      </c>
      <c r="DO132" s="53">
        <v>0</v>
      </c>
      <c r="DP132" s="53">
        <v>0</v>
      </c>
      <c r="DQ132" s="53">
        <v>0</v>
      </c>
      <c r="DR132" s="53">
        <v>0</v>
      </c>
      <c r="DS132" s="53">
        <v>0</v>
      </c>
      <c r="DT132" s="53">
        <v>0</v>
      </c>
      <c r="DU132" s="53">
        <v>0</v>
      </c>
      <c r="DV132" s="53">
        <v>0</v>
      </c>
      <c r="DW132" s="53">
        <v>0</v>
      </c>
      <c r="DX132" s="53">
        <v>0</v>
      </c>
      <c r="DY132" s="53">
        <v>0</v>
      </c>
      <c r="DZ132" s="53">
        <v>0</v>
      </c>
      <c r="EA132" s="53">
        <v>0</v>
      </c>
      <c r="EB132" s="53">
        <v>0</v>
      </c>
      <c r="EC132" s="53">
        <v>0</v>
      </c>
      <c r="ED132" s="53">
        <v>0</v>
      </c>
      <c r="EE132" s="53">
        <v>0</v>
      </c>
      <c r="EF132" s="53">
        <v>0</v>
      </c>
      <c r="EG132" s="53">
        <v>0</v>
      </c>
      <c r="EH132" s="53">
        <v>0</v>
      </c>
      <c r="EI132" s="53">
        <v>0</v>
      </c>
      <c r="EJ132" s="53">
        <v>0</v>
      </c>
      <c r="EK132" s="53">
        <v>0</v>
      </c>
      <c r="EL132" s="53">
        <v>0</v>
      </c>
      <c r="EM132" s="53">
        <v>0</v>
      </c>
      <c r="EN132" s="53">
        <v>0</v>
      </c>
      <c r="EO132" s="53">
        <v>0</v>
      </c>
      <c r="EP132" s="53">
        <v>0</v>
      </c>
      <c r="EQ132" s="53">
        <v>0</v>
      </c>
      <c r="ER132" s="53">
        <v>0</v>
      </c>
      <c r="ES132" s="53">
        <v>0</v>
      </c>
      <c r="ET132" s="53">
        <v>0</v>
      </c>
      <c r="EU132" s="53">
        <v>0</v>
      </c>
      <c r="EV132" s="53">
        <v>0</v>
      </c>
      <c r="EW132" s="53">
        <v>0</v>
      </c>
      <c r="EX132" s="53">
        <v>0</v>
      </c>
      <c r="EY132" s="53">
        <v>0</v>
      </c>
      <c r="EZ132" s="53">
        <v>0</v>
      </c>
      <c r="FA132" s="53">
        <v>0</v>
      </c>
      <c r="FB132" s="53">
        <v>0</v>
      </c>
      <c r="FC132" s="53">
        <v>0</v>
      </c>
      <c r="FD132" s="53">
        <v>0</v>
      </c>
      <c r="FE132" s="53">
        <v>0</v>
      </c>
      <c r="FF132" s="53">
        <v>0</v>
      </c>
      <c r="FG132" s="53">
        <v>0</v>
      </c>
      <c r="FH132" s="53">
        <v>0</v>
      </c>
      <c r="FI132" s="53">
        <v>0</v>
      </c>
      <c r="FJ132" s="53">
        <v>0</v>
      </c>
      <c r="FK132" s="53">
        <v>0</v>
      </c>
      <c r="FL132" s="53">
        <v>0</v>
      </c>
      <c r="FM132" s="53" t="s">
        <v>4602</v>
      </c>
      <c r="FN132" s="53" t="s">
        <v>4603</v>
      </c>
      <c r="FO132" s="53" t="s">
        <v>4591</v>
      </c>
      <c r="FP132" s="53" t="s">
        <v>4592</v>
      </c>
      <c r="FQ132" s="53" t="s">
        <v>4604</v>
      </c>
      <c r="FR132" s="53" t="s">
        <v>4605</v>
      </c>
      <c r="FS132" s="53" t="s">
        <v>2739</v>
      </c>
      <c r="FT132" s="53" t="s">
        <v>3490</v>
      </c>
      <c r="FU132" s="53">
        <v>34578</v>
      </c>
      <c r="FV132" s="53">
        <v>0</v>
      </c>
      <c r="FW132" s="53" t="s">
        <v>4606</v>
      </c>
      <c r="FX132" s="53">
        <v>0</v>
      </c>
      <c r="FY132" s="53">
        <v>0</v>
      </c>
      <c r="FZ132" s="53" t="s">
        <v>4595</v>
      </c>
      <c r="GA132" s="53">
        <v>0</v>
      </c>
      <c r="GB132" s="53" t="s">
        <v>4599</v>
      </c>
      <c r="GC132" s="53" t="s">
        <v>4601</v>
      </c>
      <c r="GD132" s="53" t="s">
        <v>4602</v>
      </c>
      <c r="GE132" s="53" t="s">
        <v>853</v>
      </c>
      <c r="GF132" s="53">
        <v>0</v>
      </c>
      <c r="GG132" s="53">
        <v>0</v>
      </c>
      <c r="GH132" s="53">
        <v>0</v>
      </c>
      <c r="GI132" s="53">
        <v>0</v>
      </c>
      <c r="GJ132" s="53">
        <v>0</v>
      </c>
      <c r="GK132" s="53" t="s">
        <v>4596</v>
      </c>
      <c r="GL132" s="53">
        <v>0</v>
      </c>
      <c r="GM132" s="53">
        <v>0</v>
      </c>
      <c r="GN132" s="53" t="s">
        <v>4607</v>
      </c>
      <c r="GO132" s="53">
        <v>0</v>
      </c>
      <c r="GP132" s="53">
        <v>0</v>
      </c>
      <c r="GQ132" s="53">
        <v>0</v>
      </c>
      <c r="GR132" s="53">
        <v>0</v>
      </c>
      <c r="GS132" s="53">
        <v>0</v>
      </c>
      <c r="GT132" s="53">
        <v>0</v>
      </c>
      <c r="GU132" s="53">
        <v>0</v>
      </c>
      <c r="GV132" s="53">
        <v>0</v>
      </c>
      <c r="GW132" s="53">
        <v>0</v>
      </c>
      <c r="GX132" s="53">
        <v>0</v>
      </c>
      <c r="GY132" s="177" t="s">
        <v>5739</v>
      </c>
      <c r="GZ132" s="53">
        <v>0</v>
      </c>
      <c r="HA132" s="53">
        <v>0</v>
      </c>
      <c r="HB132" s="53">
        <v>0</v>
      </c>
      <c r="HC132" s="53">
        <v>0</v>
      </c>
      <c r="HD132" s="53">
        <v>0</v>
      </c>
      <c r="HE132" s="53">
        <v>0</v>
      </c>
      <c r="HF132" s="53">
        <v>0</v>
      </c>
      <c r="HG132" s="53">
        <v>0</v>
      </c>
      <c r="HH132" s="53">
        <v>0</v>
      </c>
      <c r="HI132" s="53">
        <v>0</v>
      </c>
      <c r="HJ132" s="53">
        <v>0</v>
      </c>
      <c r="HK132" s="53">
        <v>1982651758</v>
      </c>
      <c r="HL132" s="53">
        <v>1504</v>
      </c>
      <c r="HM132" s="53">
        <v>102369100</v>
      </c>
      <c r="HN132" s="53">
        <v>0</v>
      </c>
      <c r="HO132" s="53">
        <v>0</v>
      </c>
      <c r="HP132" s="53">
        <v>0</v>
      </c>
      <c r="HQ132" s="53">
        <v>0</v>
      </c>
    </row>
    <row r="133" spans="1:225">
      <c r="A133" s="53" t="s">
        <v>2399</v>
      </c>
      <c r="B133" s="53" t="s">
        <v>1377</v>
      </c>
      <c r="C133" s="53">
        <v>4115051</v>
      </c>
      <c r="D133" s="53">
        <v>40490</v>
      </c>
      <c r="E133" s="53">
        <v>18</v>
      </c>
      <c r="F133" s="58">
        <v>43101</v>
      </c>
      <c r="G133" s="58">
        <v>43465</v>
      </c>
      <c r="H133" s="73" t="s">
        <v>606</v>
      </c>
      <c r="I133" s="53" t="s">
        <v>4572</v>
      </c>
      <c r="J133" s="53" t="s">
        <v>1439</v>
      </c>
      <c r="K133" s="53" t="s">
        <v>4573</v>
      </c>
      <c r="L133" s="53" t="s">
        <v>1438</v>
      </c>
      <c r="M133" s="53" t="s">
        <v>4574</v>
      </c>
      <c r="N133" s="53" t="s">
        <v>4575</v>
      </c>
      <c r="O133" s="53">
        <v>19348</v>
      </c>
      <c r="P133" s="53" t="s">
        <v>4576</v>
      </c>
      <c r="Q133" s="53">
        <v>0</v>
      </c>
      <c r="R133" s="53">
        <v>4115051</v>
      </c>
      <c r="S133" s="53" t="s">
        <v>4577</v>
      </c>
      <c r="T133" s="53" t="s">
        <v>4578</v>
      </c>
      <c r="U133" s="53" t="s">
        <v>4579</v>
      </c>
      <c r="V133" s="53">
        <v>87109</v>
      </c>
      <c r="W133" s="53" t="s">
        <v>4576</v>
      </c>
      <c r="X133" s="53" t="s">
        <v>1439</v>
      </c>
      <c r="Y133" s="53" t="s">
        <v>4580</v>
      </c>
      <c r="Z133" s="53" t="s">
        <v>1440</v>
      </c>
      <c r="AA133" s="53" t="s">
        <v>4581</v>
      </c>
      <c r="AB133" s="53">
        <v>0</v>
      </c>
      <c r="AC133" s="53">
        <v>0</v>
      </c>
      <c r="AD133" s="53">
        <v>0</v>
      </c>
      <c r="AE133" s="53">
        <v>0</v>
      </c>
      <c r="AF133" s="53">
        <v>0</v>
      </c>
      <c r="AG133" s="53">
        <v>0</v>
      </c>
      <c r="AH133" s="53">
        <v>0</v>
      </c>
      <c r="AI133" s="53">
        <v>0</v>
      </c>
      <c r="AJ133" s="53">
        <v>0</v>
      </c>
      <c r="AK133" s="53">
        <v>0</v>
      </c>
      <c r="AL133" s="53">
        <v>0</v>
      </c>
      <c r="AM133" s="53">
        <v>0</v>
      </c>
      <c r="AN133" s="53" t="s">
        <v>4582</v>
      </c>
      <c r="AO133" s="53">
        <v>0</v>
      </c>
      <c r="AP133" s="53">
        <v>0</v>
      </c>
      <c r="AQ133" s="53">
        <v>0</v>
      </c>
      <c r="AR133" s="53">
        <v>0</v>
      </c>
      <c r="AS133" s="53">
        <v>0</v>
      </c>
      <c r="AT133" s="53">
        <v>0</v>
      </c>
      <c r="AU133" s="53">
        <v>0</v>
      </c>
      <c r="AV133" s="53">
        <v>0</v>
      </c>
      <c r="AW133" s="53">
        <v>0</v>
      </c>
      <c r="AX133" s="53">
        <v>0</v>
      </c>
      <c r="AY133" s="53">
        <v>0</v>
      </c>
      <c r="AZ133" s="53">
        <v>0</v>
      </c>
      <c r="BA133" s="53">
        <v>0</v>
      </c>
      <c r="BB133" s="53">
        <v>0</v>
      </c>
      <c r="BC133" s="53">
        <v>0</v>
      </c>
      <c r="BD133" s="53">
        <v>0</v>
      </c>
      <c r="BE133" s="53">
        <v>0</v>
      </c>
      <c r="BF133" s="53">
        <v>0</v>
      </c>
      <c r="BG133" s="53">
        <v>0</v>
      </c>
      <c r="BH133" s="53">
        <v>0</v>
      </c>
      <c r="BI133" s="53" t="s">
        <v>4583</v>
      </c>
      <c r="BJ133" s="53">
        <v>0</v>
      </c>
      <c r="BK133" s="53">
        <v>0</v>
      </c>
      <c r="BL133" s="53">
        <v>0</v>
      </c>
      <c r="BM133" s="53">
        <v>0</v>
      </c>
      <c r="BN133" s="53">
        <v>0</v>
      </c>
      <c r="BO133" s="53">
        <v>0</v>
      </c>
      <c r="BP133" s="53">
        <v>0</v>
      </c>
      <c r="BQ133" s="53">
        <v>0</v>
      </c>
      <c r="BR133" s="53">
        <v>0</v>
      </c>
      <c r="BS133" s="53">
        <v>0</v>
      </c>
      <c r="BT133" s="53" t="s">
        <v>4608</v>
      </c>
      <c r="BU133" s="53">
        <v>0</v>
      </c>
      <c r="BV133" s="53">
        <v>0</v>
      </c>
      <c r="BW133" s="53">
        <v>0</v>
      </c>
      <c r="BX133" s="53">
        <v>0</v>
      </c>
      <c r="BY133" s="53">
        <v>0</v>
      </c>
      <c r="BZ133" s="53">
        <v>0</v>
      </c>
      <c r="CA133" s="53">
        <v>0</v>
      </c>
      <c r="CB133" s="53">
        <v>0</v>
      </c>
      <c r="CC133" s="53">
        <v>0</v>
      </c>
      <c r="CD133" s="53">
        <v>0</v>
      </c>
      <c r="CE133" s="53" t="s">
        <v>4609</v>
      </c>
      <c r="CF133" s="53" t="s">
        <v>4610</v>
      </c>
      <c r="CG133" s="53">
        <v>0</v>
      </c>
      <c r="CH133" s="53">
        <v>0</v>
      </c>
      <c r="CI133" s="53">
        <v>0</v>
      </c>
      <c r="CJ133" s="53">
        <v>0</v>
      </c>
      <c r="CK133" s="53">
        <v>0</v>
      </c>
      <c r="CL133" s="53">
        <v>0</v>
      </c>
      <c r="CM133" s="53">
        <v>0</v>
      </c>
      <c r="CN133" s="53">
        <v>0</v>
      </c>
      <c r="CO133" s="53">
        <v>0</v>
      </c>
      <c r="CP133" s="53">
        <v>0</v>
      </c>
      <c r="CQ133" s="53" t="s">
        <v>1439</v>
      </c>
      <c r="CR133" s="53">
        <v>0</v>
      </c>
      <c r="CS133" s="53">
        <v>0</v>
      </c>
      <c r="CT133" s="53">
        <v>0</v>
      </c>
      <c r="CU133" s="53">
        <v>0</v>
      </c>
      <c r="CV133" s="53">
        <v>0</v>
      </c>
      <c r="CW133" s="53">
        <v>0</v>
      </c>
      <c r="CX133" s="53">
        <v>0</v>
      </c>
      <c r="CY133" s="53">
        <v>0</v>
      </c>
      <c r="CZ133" s="53">
        <v>0</v>
      </c>
      <c r="DA133" s="53">
        <v>0</v>
      </c>
      <c r="DB133" s="53" t="s">
        <v>4587</v>
      </c>
      <c r="DC133" s="53">
        <v>0</v>
      </c>
      <c r="DD133" s="53">
        <v>0</v>
      </c>
      <c r="DE133" s="53">
        <v>0</v>
      </c>
      <c r="DF133" s="53">
        <v>0</v>
      </c>
      <c r="DG133" s="53">
        <v>0</v>
      </c>
      <c r="DH133" s="53">
        <v>0</v>
      </c>
      <c r="DI133" s="53">
        <v>0</v>
      </c>
      <c r="DJ133" s="53">
        <v>0</v>
      </c>
      <c r="DK133" s="53">
        <v>0</v>
      </c>
      <c r="DL133" s="53" t="s">
        <v>2571</v>
      </c>
      <c r="DM133" s="53">
        <v>0</v>
      </c>
      <c r="DN133" s="53">
        <v>0</v>
      </c>
      <c r="DO133" s="53">
        <v>0</v>
      </c>
      <c r="DP133" s="53">
        <v>0</v>
      </c>
      <c r="DQ133" s="53">
        <v>0</v>
      </c>
      <c r="DR133" s="53">
        <v>0</v>
      </c>
      <c r="DS133" s="53">
        <v>0</v>
      </c>
      <c r="DT133" s="53">
        <v>0</v>
      </c>
      <c r="DU133" s="53">
        <v>0</v>
      </c>
      <c r="DV133" s="53">
        <v>0</v>
      </c>
      <c r="DW133" s="53">
        <v>0</v>
      </c>
      <c r="DX133" s="53">
        <v>0</v>
      </c>
      <c r="DY133" s="53">
        <v>0</v>
      </c>
      <c r="DZ133" s="53">
        <v>0</v>
      </c>
      <c r="EA133" s="53">
        <v>0</v>
      </c>
      <c r="EB133" s="53">
        <v>0</v>
      </c>
      <c r="EC133" s="53">
        <v>0</v>
      </c>
      <c r="ED133" s="53">
        <v>0</v>
      </c>
      <c r="EE133" s="53">
        <v>0</v>
      </c>
      <c r="EF133" s="53">
        <v>0</v>
      </c>
      <c r="EG133" s="53">
        <v>0</v>
      </c>
      <c r="EH133" s="53">
        <v>0</v>
      </c>
      <c r="EI133" s="53">
        <v>0</v>
      </c>
      <c r="EJ133" s="53">
        <v>0</v>
      </c>
      <c r="EK133" s="53">
        <v>0</v>
      </c>
      <c r="EL133" s="53">
        <v>0</v>
      </c>
      <c r="EM133" s="53">
        <v>0</v>
      </c>
      <c r="EN133" s="53">
        <v>0</v>
      </c>
      <c r="EO133" s="53">
        <v>0</v>
      </c>
      <c r="EP133" s="53">
        <v>0</v>
      </c>
      <c r="EQ133" s="53">
        <v>0</v>
      </c>
      <c r="ER133" s="53">
        <v>0</v>
      </c>
      <c r="ES133" s="53">
        <v>0</v>
      </c>
      <c r="ET133" s="53">
        <v>0</v>
      </c>
      <c r="EU133" s="53">
        <v>0</v>
      </c>
      <c r="EV133" s="53">
        <v>0</v>
      </c>
      <c r="EW133" s="53">
        <v>0</v>
      </c>
      <c r="EX133" s="53">
        <v>0</v>
      </c>
      <c r="EY133" s="53">
        <v>0</v>
      </c>
      <c r="EZ133" s="53">
        <v>0</v>
      </c>
      <c r="FA133" s="53">
        <v>0</v>
      </c>
      <c r="FB133" s="53">
        <v>0</v>
      </c>
      <c r="FC133" s="53">
        <v>0</v>
      </c>
      <c r="FD133" s="53">
        <v>0</v>
      </c>
      <c r="FE133" s="53">
        <v>0</v>
      </c>
      <c r="FF133" s="53">
        <v>0</v>
      </c>
      <c r="FG133" s="53">
        <v>0</v>
      </c>
      <c r="FH133" s="53">
        <v>0</v>
      </c>
      <c r="FI133" s="53">
        <v>0</v>
      </c>
      <c r="FJ133" s="53">
        <v>0</v>
      </c>
      <c r="FK133" s="53">
        <v>0</v>
      </c>
      <c r="FL133" s="53">
        <v>0</v>
      </c>
      <c r="FM133" s="53" t="s">
        <v>4611</v>
      </c>
      <c r="FN133" s="53" t="s">
        <v>4612</v>
      </c>
      <c r="FO133" s="53" t="s">
        <v>4591</v>
      </c>
      <c r="FP133" s="53" t="s">
        <v>4592</v>
      </c>
      <c r="FQ133" s="53" t="s">
        <v>4613</v>
      </c>
      <c r="FR133" s="53" t="s">
        <v>4614</v>
      </c>
      <c r="FS133" s="53" t="s">
        <v>2739</v>
      </c>
      <c r="FT133" s="53" t="s">
        <v>3490</v>
      </c>
      <c r="FU133" s="53">
        <v>34873</v>
      </c>
      <c r="FV133" s="53">
        <v>0</v>
      </c>
      <c r="FW133" s="53">
        <v>0</v>
      </c>
      <c r="FX133" s="53">
        <v>0</v>
      </c>
      <c r="FY133" s="53">
        <v>0</v>
      </c>
      <c r="FZ133" s="53" t="s">
        <v>4615</v>
      </c>
      <c r="GA133" s="53">
        <v>0</v>
      </c>
      <c r="GB133" s="53" t="s">
        <v>4609</v>
      </c>
      <c r="GC133" s="53" t="s">
        <v>2571</v>
      </c>
      <c r="GD133" s="53" t="s">
        <v>4611</v>
      </c>
      <c r="GE133" s="53" t="s">
        <v>703</v>
      </c>
      <c r="GF133" s="53">
        <v>0</v>
      </c>
      <c r="GG133" s="53">
        <v>0</v>
      </c>
      <c r="GH133" s="53">
        <v>0</v>
      </c>
      <c r="GI133" s="53">
        <v>0</v>
      </c>
      <c r="GJ133" s="53">
        <v>0</v>
      </c>
      <c r="GK133" s="53" t="s">
        <v>4596</v>
      </c>
      <c r="GL133" s="53">
        <v>0</v>
      </c>
      <c r="GM133" s="53">
        <v>0</v>
      </c>
      <c r="GN133" s="53" t="s">
        <v>4616</v>
      </c>
      <c r="GO133" s="53">
        <v>0</v>
      </c>
      <c r="GP133" s="53">
        <v>0</v>
      </c>
      <c r="GQ133" s="53">
        <v>0</v>
      </c>
      <c r="GR133" s="53">
        <v>0</v>
      </c>
      <c r="GS133" s="53">
        <v>0</v>
      </c>
      <c r="GT133" s="53">
        <v>0</v>
      </c>
      <c r="GU133" s="53">
        <v>0</v>
      </c>
      <c r="GV133" s="53">
        <v>0</v>
      </c>
      <c r="GW133" s="53">
        <v>0</v>
      </c>
      <c r="GX133" s="53">
        <v>0</v>
      </c>
      <c r="GY133" s="177" t="s">
        <v>5739</v>
      </c>
      <c r="GZ133" s="53">
        <v>0</v>
      </c>
      <c r="HA133" s="53">
        <v>0</v>
      </c>
      <c r="HB133" s="53">
        <v>0</v>
      </c>
      <c r="HC133" s="53">
        <v>0</v>
      </c>
      <c r="HD133" s="53">
        <v>0</v>
      </c>
      <c r="HE133" s="53">
        <v>0</v>
      </c>
      <c r="HF133" s="53">
        <v>0</v>
      </c>
      <c r="HG133" s="53">
        <v>0</v>
      </c>
      <c r="HH133" s="53">
        <v>0</v>
      </c>
      <c r="HI133" s="53">
        <v>0</v>
      </c>
      <c r="HJ133" s="53">
        <v>0</v>
      </c>
      <c r="HK133" s="53">
        <v>1851348460</v>
      </c>
      <c r="HL133" s="53">
        <v>1505</v>
      </c>
      <c r="HM133" s="53">
        <v>102054500</v>
      </c>
      <c r="HN133" s="53">
        <v>0</v>
      </c>
      <c r="HO133" s="53">
        <v>0</v>
      </c>
      <c r="HP133" s="53">
        <v>0</v>
      </c>
      <c r="HQ133" s="53">
        <v>0</v>
      </c>
    </row>
    <row r="134" spans="1:225">
      <c r="A134" s="53" t="s">
        <v>2399</v>
      </c>
      <c r="B134" s="53" t="s">
        <v>1377</v>
      </c>
      <c r="C134" s="53">
        <v>4115061</v>
      </c>
      <c r="D134" s="53">
        <v>10800</v>
      </c>
      <c r="E134" s="53">
        <v>18</v>
      </c>
      <c r="F134" s="58">
        <v>43101</v>
      </c>
      <c r="G134" s="58">
        <v>43465</v>
      </c>
      <c r="H134" s="73" t="s">
        <v>607</v>
      </c>
      <c r="I134" s="53" t="s">
        <v>4572</v>
      </c>
      <c r="J134" s="53" t="s">
        <v>1439</v>
      </c>
      <c r="K134" s="53" t="s">
        <v>4573</v>
      </c>
      <c r="L134" s="53" t="s">
        <v>1438</v>
      </c>
      <c r="M134" s="53" t="s">
        <v>4574</v>
      </c>
      <c r="N134" s="53" t="s">
        <v>4575</v>
      </c>
      <c r="O134" s="53">
        <v>19348</v>
      </c>
      <c r="P134" s="53" t="s">
        <v>4576</v>
      </c>
      <c r="Q134" s="53">
        <v>0</v>
      </c>
      <c r="R134" s="53">
        <v>4115061</v>
      </c>
      <c r="S134" s="53" t="s">
        <v>4577</v>
      </c>
      <c r="T134" s="53" t="s">
        <v>4578</v>
      </c>
      <c r="U134" s="53" t="s">
        <v>4579</v>
      </c>
      <c r="V134" s="53">
        <v>87109</v>
      </c>
      <c r="W134" s="53" t="s">
        <v>4576</v>
      </c>
      <c r="X134" s="53" t="s">
        <v>1439</v>
      </c>
      <c r="Y134" s="53" t="s">
        <v>4580</v>
      </c>
      <c r="Z134" s="53" t="s">
        <v>1440</v>
      </c>
      <c r="AA134" s="53" t="s">
        <v>4581</v>
      </c>
      <c r="AB134" s="53">
        <v>0</v>
      </c>
      <c r="AC134" s="53">
        <v>0</v>
      </c>
      <c r="AD134" s="53">
        <v>0</v>
      </c>
      <c r="AE134" s="53">
        <v>0</v>
      </c>
      <c r="AF134" s="53">
        <v>0</v>
      </c>
      <c r="AG134" s="53">
        <v>0</v>
      </c>
      <c r="AH134" s="53">
        <v>0</v>
      </c>
      <c r="AI134" s="53">
        <v>0</v>
      </c>
      <c r="AJ134" s="53">
        <v>0</v>
      </c>
      <c r="AK134" s="53">
        <v>0</v>
      </c>
      <c r="AL134" s="53">
        <v>0</v>
      </c>
      <c r="AM134" s="53">
        <v>0</v>
      </c>
      <c r="AN134" s="53" t="s">
        <v>4582</v>
      </c>
      <c r="AO134" s="53">
        <v>0</v>
      </c>
      <c r="AP134" s="53">
        <v>0</v>
      </c>
      <c r="AQ134" s="53">
        <v>0</v>
      </c>
      <c r="AR134" s="53">
        <v>0</v>
      </c>
      <c r="AS134" s="53">
        <v>0</v>
      </c>
      <c r="AT134" s="53">
        <v>0</v>
      </c>
      <c r="AU134" s="53">
        <v>0</v>
      </c>
      <c r="AV134" s="53">
        <v>0</v>
      </c>
      <c r="AW134" s="53">
        <v>0</v>
      </c>
      <c r="AX134" s="53">
        <v>0</v>
      </c>
      <c r="AY134" s="53">
        <v>0</v>
      </c>
      <c r="AZ134" s="53">
        <v>0</v>
      </c>
      <c r="BA134" s="53">
        <v>0</v>
      </c>
      <c r="BB134" s="53">
        <v>0</v>
      </c>
      <c r="BC134" s="53">
        <v>0</v>
      </c>
      <c r="BD134" s="53">
        <v>0</v>
      </c>
      <c r="BE134" s="53">
        <v>0</v>
      </c>
      <c r="BF134" s="53">
        <v>0</v>
      </c>
      <c r="BG134" s="53">
        <v>0</v>
      </c>
      <c r="BH134" s="53">
        <v>0</v>
      </c>
      <c r="BI134" s="53" t="s">
        <v>4583</v>
      </c>
      <c r="BJ134" s="53">
        <v>0</v>
      </c>
      <c r="BK134" s="53">
        <v>0</v>
      </c>
      <c r="BL134" s="53">
        <v>0</v>
      </c>
      <c r="BM134" s="53">
        <v>0</v>
      </c>
      <c r="BN134" s="53">
        <v>0</v>
      </c>
      <c r="BO134" s="53">
        <v>0</v>
      </c>
      <c r="BP134" s="53">
        <v>0</v>
      </c>
      <c r="BQ134" s="53">
        <v>0</v>
      </c>
      <c r="BR134" s="53">
        <v>0</v>
      </c>
      <c r="BS134" s="53">
        <v>0</v>
      </c>
      <c r="BT134" s="53" t="s">
        <v>4617</v>
      </c>
      <c r="BU134" s="53">
        <v>0</v>
      </c>
      <c r="BV134" s="53">
        <v>0</v>
      </c>
      <c r="BW134" s="53">
        <v>0</v>
      </c>
      <c r="BX134" s="53">
        <v>0</v>
      </c>
      <c r="BY134" s="53">
        <v>0</v>
      </c>
      <c r="BZ134" s="53">
        <v>0</v>
      </c>
      <c r="CA134" s="53">
        <v>0</v>
      </c>
      <c r="CB134" s="53">
        <v>0</v>
      </c>
      <c r="CC134" s="53">
        <v>0</v>
      </c>
      <c r="CD134" s="53">
        <v>0</v>
      </c>
      <c r="CE134" s="53" t="s">
        <v>4618</v>
      </c>
      <c r="CF134" s="53" t="s">
        <v>4619</v>
      </c>
      <c r="CG134" s="53">
        <v>0</v>
      </c>
      <c r="CH134" s="53">
        <v>0</v>
      </c>
      <c r="CI134" s="53">
        <v>0</v>
      </c>
      <c r="CJ134" s="53">
        <v>0</v>
      </c>
      <c r="CK134" s="53">
        <v>0</v>
      </c>
      <c r="CL134" s="53">
        <v>0</v>
      </c>
      <c r="CM134" s="53">
        <v>0</v>
      </c>
      <c r="CN134" s="53">
        <v>0</v>
      </c>
      <c r="CO134" s="53">
        <v>0</v>
      </c>
      <c r="CP134" s="53">
        <v>0</v>
      </c>
      <c r="CQ134" s="53" t="s">
        <v>1439</v>
      </c>
      <c r="CR134" s="53">
        <v>0</v>
      </c>
      <c r="CS134" s="53">
        <v>0</v>
      </c>
      <c r="CT134" s="53">
        <v>0</v>
      </c>
      <c r="CU134" s="53">
        <v>0</v>
      </c>
      <c r="CV134" s="53">
        <v>0</v>
      </c>
      <c r="CW134" s="53">
        <v>0</v>
      </c>
      <c r="CX134" s="53">
        <v>0</v>
      </c>
      <c r="CY134" s="53">
        <v>0</v>
      </c>
      <c r="CZ134" s="53">
        <v>0</v>
      </c>
      <c r="DA134" s="53">
        <v>0</v>
      </c>
      <c r="DB134" s="53" t="s">
        <v>4587</v>
      </c>
      <c r="DC134" s="53">
        <v>0</v>
      </c>
      <c r="DD134" s="53">
        <v>0</v>
      </c>
      <c r="DE134" s="53">
        <v>0</v>
      </c>
      <c r="DF134" s="53">
        <v>0</v>
      </c>
      <c r="DG134" s="53">
        <v>0</v>
      </c>
      <c r="DH134" s="53">
        <v>0</v>
      </c>
      <c r="DI134" s="53">
        <v>0</v>
      </c>
      <c r="DJ134" s="53">
        <v>0</v>
      </c>
      <c r="DK134" s="53">
        <v>0</v>
      </c>
      <c r="DL134" s="53" t="s">
        <v>4601</v>
      </c>
      <c r="DM134" s="53">
        <v>0</v>
      </c>
      <c r="DN134" s="53">
        <v>0</v>
      </c>
      <c r="DO134" s="53">
        <v>0</v>
      </c>
      <c r="DP134" s="53">
        <v>0</v>
      </c>
      <c r="DQ134" s="53">
        <v>0</v>
      </c>
      <c r="DR134" s="53">
        <v>0</v>
      </c>
      <c r="DS134" s="53">
        <v>0</v>
      </c>
      <c r="DT134" s="53">
        <v>0</v>
      </c>
      <c r="DU134" s="53">
        <v>0</v>
      </c>
      <c r="DV134" s="53">
        <v>0</v>
      </c>
      <c r="DW134" s="53">
        <v>0</v>
      </c>
      <c r="DX134" s="53">
        <v>0</v>
      </c>
      <c r="DY134" s="53">
        <v>0</v>
      </c>
      <c r="DZ134" s="53">
        <v>0</v>
      </c>
      <c r="EA134" s="53">
        <v>0</v>
      </c>
      <c r="EB134" s="53">
        <v>0</v>
      </c>
      <c r="EC134" s="53">
        <v>0</v>
      </c>
      <c r="ED134" s="53">
        <v>0</v>
      </c>
      <c r="EE134" s="53">
        <v>0</v>
      </c>
      <c r="EF134" s="53">
        <v>0</v>
      </c>
      <c r="EG134" s="53">
        <v>0</v>
      </c>
      <c r="EH134" s="53">
        <v>0</v>
      </c>
      <c r="EI134" s="53">
        <v>0</v>
      </c>
      <c r="EJ134" s="53">
        <v>0</v>
      </c>
      <c r="EK134" s="53">
        <v>0</v>
      </c>
      <c r="EL134" s="53">
        <v>0</v>
      </c>
      <c r="EM134" s="53">
        <v>0</v>
      </c>
      <c r="EN134" s="53">
        <v>0</v>
      </c>
      <c r="EO134" s="53">
        <v>0</v>
      </c>
      <c r="EP134" s="53">
        <v>0</v>
      </c>
      <c r="EQ134" s="53">
        <v>0</v>
      </c>
      <c r="ER134" s="53">
        <v>0</v>
      </c>
      <c r="ES134" s="53">
        <v>0</v>
      </c>
      <c r="ET134" s="53">
        <v>0</v>
      </c>
      <c r="EU134" s="53">
        <v>0</v>
      </c>
      <c r="EV134" s="53">
        <v>0</v>
      </c>
      <c r="EW134" s="53">
        <v>0</v>
      </c>
      <c r="EX134" s="53">
        <v>0</v>
      </c>
      <c r="EY134" s="53">
        <v>0</v>
      </c>
      <c r="EZ134" s="53">
        <v>0</v>
      </c>
      <c r="FA134" s="53">
        <v>0</v>
      </c>
      <c r="FB134" s="53">
        <v>0</v>
      </c>
      <c r="FC134" s="53">
        <v>0</v>
      </c>
      <c r="FD134" s="53">
        <v>0</v>
      </c>
      <c r="FE134" s="53">
        <v>0</v>
      </c>
      <c r="FF134" s="53">
        <v>0</v>
      </c>
      <c r="FG134" s="53">
        <v>0</v>
      </c>
      <c r="FH134" s="53">
        <v>0</v>
      </c>
      <c r="FI134" s="53">
        <v>0</v>
      </c>
      <c r="FJ134" s="53">
        <v>0</v>
      </c>
      <c r="FK134" s="53">
        <v>0</v>
      </c>
      <c r="FL134" s="53">
        <v>0</v>
      </c>
      <c r="FM134" s="53" t="s">
        <v>4620</v>
      </c>
      <c r="FN134" s="53" t="s">
        <v>4621</v>
      </c>
      <c r="FO134" s="53" t="s">
        <v>4591</v>
      </c>
      <c r="FP134" s="53" t="s">
        <v>4592</v>
      </c>
      <c r="FQ134" s="53" t="s">
        <v>4622</v>
      </c>
      <c r="FR134" s="53" t="s">
        <v>4623</v>
      </c>
      <c r="FS134" s="53" t="s">
        <v>2739</v>
      </c>
      <c r="FT134" s="53" t="s">
        <v>3490</v>
      </c>
      <c r="FU134" s="53">
        <v>34578</v>
      </c>
      <c r="FV134" s="53">
        <v>0</v>
      </c>
      <c r="FW134" s="53" t="s">
        <v>4606</v>
      </c>
      <c r="FX134" s="53">
        <v>0</v>
      </c>
      <c r="FY134" s="53">
        <v>0</v>
      </c>
      <c r="FZ134" s="53" t="s">
        <v>4595</v>
      </c>
      <c r="GA134" s="53">
        <v>0</v>
      </c>
      <c r="GB134" s="53" t="s">
        <v>4618</v>
      </c>
      <c r="GC134" s="53" t="s">
        <v>4601</v>
      </c>
      <c r="GD134" s="53" t="s">
        <v>4620</v>
      </c>
      <c r="GE134" s="53" t="s">
        <v>853</v>
      </c>
      <c r="GF134" s="53">
        <v>0</v>
      </c>
      <c r="GG134" s="53">
        <v>0</v>
      </c>
      <c r="GH134" s="53">
        <v>0</v>
      </c>
      <c r="GI134" s="53">
        <v>0</v>
      </c>
      <c r="GJ134" s="53">
        <v>0</v>
      </c>
      <c r="GK134" s="53" t="s">
        <v>4596</v>
      </c>
      <c r="GL134" s="53">
        <v>0</v>
      </c>
      <c r="GM134" s="53">
        <v>0</v>
      </c>
      <c r="GN134" s="53" t="s">
        <v>4624</v>
      </c>
      <c r="GO134" s="53">
        <v>0</v>
      </c>
      <c r="GP134" s="53">
        <v>0</v>
      </c>
      <c r="GQ134" s="53">
        <v>0</v>
      </c>
      <c r="GR134" s="53">
        <v>0</v>
      </c>
      <c r="GS134" s="53">
        <v>0</v>
      </c>
      <c r="GT134" s="53">
        <v>0</v>
      </c>
      <c r="GU134" s="53">
        <v>0</v>
      </c>
      <c r="GV134" s="53">
        <v>0</v>
      </c>
      <c r="GW134" s="53">
        <v>0</v>
      </c>
      <c r="GX134" s="53">
        <v>0</v>
      </c>
      <c r="GY134" s="177" t="s">
        <v>5739</v>
      </c>
      <c r="GZ134" s="53">
        <v>0</v>
      </c>
      <c r="HA134" s="53">
        <v>0</v>
      </c>
      <c r="HB134" s="53">
        <v>0</v>
      </c>
      <c r="HC134" s="53">
        <v>0</v>
      </c>
      <c r="HD134" s="53">
        <v>0</v>
      </c>
      <c r="HE134" s="53">
        <v>0</v>
      </c>
      <c r="HF134" s="53">
        <v>0</v>
      </c>
      <c r="HG134" s="53">
        <v>0</v>
      </c>
      <c r="HH134" s="53">
        <v>0</v>
      </c>
      <c r="HI134" s="53">
        <v>0</v>
      </c>
      <c r="HJ134" s="53">
        <v>0</v>
      </c>
      <c r="HK134" s="53">
        <v>1568402295</v>
      </c>
      <c r="HL134" s="53">
        <v>1506</v>
      </c>
      <c r="HM134" s="53">
        <v>101335500</v>
      </c>
      <c r="HN134" s="53">
        <v>0</v>
      </c>
      <c r="HO134" s="53">
        <v>0</v>
      </c>
      <c r="HP134" s="53">
        <v>0</v>
      </c>
      <c r="HQ134" s="53">
        <v>0</v>
      </c>
    </row>
    <row r="135" spans="1:225">
      <c r="A135" s="53" t="s">
        <v>2399</v>
      </c>
      <c r="B135" s="53" t="s">
        <v>1377</v>
      </c>
      <c r="C135" s="53">
        <v>4115081</v>
      </c>
      <c r="D135" s="53">
        <v>40470</v>
      </c>
      <c r="E135" s="53">
        <v>18</v>
      </c>
      <c r="F135" s="58">
        <v>43101</v>
      </c>
      <c r="G135" s="58">
        <v>43465</v>
      </c>
      <c r="H135" s="73" t="s">
        <v>608</v>
      </c>
      <c r="I135" s="53" t="s">
        <v>4625</v>
      </c>
      <c r="J135" s="53" t="s">
        <v>4626</v>
      </c>
      <c r="K135" s="53" t="s">
        <v>3418</v>
      </c>
      <c r="L135" s="53" t="s">
        <v>3431</v>
      </c>
      <c r="M135" s="53" t="s">
        <v>3420</v>
      </c>
      <c r="N135" s="53" t="s">
        <v>2656</v>
      </c>
      <c r="O135" s="53">
        <v>97070</v>
      </c>
      <c r="P135" s="53" t="s">
        <v>2407</v>
      </c>
      <c r="Q135" s="53" t="s">
        <v>2407</v>
      </c>
      <c r="R135" s="53">
        <v>4115081</v>
      </c>
      <c r="S135" s="53" t="s">
        <v>2408</v>
      </c>
      <c r="T135" s="53" t="s">
        <v>2409</v>
      </c>
      <c r="U135" s="53" t="s">
        <v>2405</v>
      </c>
      <c r="V135" s="53">
        <v>99212</v>
      </c>
      <c r="W135" s="53" t="s">
        <v>2410</v>
      </c>
      <c r="X135" s="53" t="s">
        <v>1417</v>
      </c>
      <c r="Y135" s="53" t="s">
        <v>3421</v>
      </c>
      <c r="Z135" s="53" t="s">
        <v>3422</v>
      </c>
      <c r="AA135" s="53" t="s">
        <v>3418</v>
      </c>
      <c r="AB135" s="53">
        <v>0</v>
      </c>
      <c r="AC135" s="53">
        <v>0</v>
      </c>
      <c r="AD135" s="53">
        <v>0</v>
      </c>
      <c r="AE135" s="53">
        <v>0</v>
      </c>
      <c r="AF135" s="53">
        <v>0</v>
      </c>
      <c r="AG135" s="53">
        <v>0</v>
      </c>
      <c r="AH135" s="53">
        <v>0</v>
      </c>
      <c r="AI135" s="53">
        <v>0</v>
      </c>
      <c r="AJ135" s="53" t="s">
        <v>3423</v>
      </c>
      <c r="AK135" s="53" t="s">
        <v>3424</v>
      </c>
      <c r="AL135" s="53" t="s">
        <v>3422</v>
      </c>
      <c r="AM135" s="53" t="s">
        <v>3425</v>
      </c>
      <c r="AN135" s="53" t="s">
        <v>2421</v>
      </c>
      <c r="AO135" s="53">
        <v>0</v>
      </c>
      <c r="AP135" s="53" t="s">
        <v>3426</v>
      </c>
      <c r="AQ135" s="53" t="s">
        <v>3424</v>
      </c>
      <c r="AR135" s="53" t="s">
        <v>3422</v>
      </c>
      <c r="AS135" s="53" t="s">
        <v>3427</v>
      </c>
      <c r="AT135" s="53">
        <v>0</v>
      </c>
      <c r="AU135" s="53" t="s">
        <v>3428</v>
      </c>
      <c r="AV135" s="53" t="s">
        <v>3424</v>
      </c>
      <c r="AW135" s="53" t="s">
        <v>3422</v>
      </c>
      <c r="AX135" s="53" t="s">
        <v>3429</v>
      </c>
      <c r="AY135" s="53">
        <v>0</v>
      </c>
      <c r="AZ135" s="53" t="s">
        <v>3430</v>
      </c>
      <c r="BA135" s="53" t="s">
        <v>3431</v>
      </c>
      <c r="BB135" s="53" t="s">
        <v>3422</v>
      </c>
      <c r="BC135" s="53" t="s">
        <v>3357</v>
      </c>
      <c r="BD135" s="53">
        <v>0</v>
      </c>
      <c r="BE135" s="53" t="s">
        <v>3432</v>
      </c>
      <c r="BF135" s="53" t="s">
        <v>3424</v>
      </c>
      <c r="BG135" s="53" t="s">
        <v>3422</v>
      </c>
      <c r="BH135" s="53" t="s">
        <v>3433</v>
      </c>
      <c r="BI135" s="53" t="s">
        <v>2425</v>
      </c>
      <c r="BJ135" s="53">
        <v>0</v>
      </c>
      <c r="BK135" s="53" t="s">
        <v>3434</v>
      </c>
      <c r="BL135" s="53" t="s">
        <v>3424</v>
      </c>
      <c r="BM135" s="53" t="s">
        <v>3422</v>
      </c>
      <c r="BN135" s="53" t="s">
        <v>1408</v>
      </c>
      <c r="BO135" s="53">
        <v>0</v>
      </c>
      <c r="BP135" s="53">
        <v>0</v>
      </c>
      <c r="BQ135" s="53">
        <v>0</v>
      </c>
      <c r="BR135" s="53">
        <v>0</v>
      </c>
      <c r="BS135" s="53">
        <v>0</v>
      </c>
      <c r="BT135" s="53" t="s">
        <v>4627</v>
      </c>
      <c r="BU135" s="53">
        <v>0</v>
      </c>
      <c r="BV135" s="53">
        <v>0</v>
      </c>
      <c r="BW135" s="53">
        <v>0</v>
      </c>
      <c r="BX135" s="53">
        <v>0</v>
      </c>
      <c r="BY135" s="53">
        <v>0</v>
      </c>
      <c r="BZ135" s="53">
        <v>0</v>
      </c>
      <c r="CA135" s="53">
        <v>0</v>
      </c>
      <c r="CB135" s="53">
        <v>0</v>
      </c>
      <c r="CC135" s="53">
        <v>0</v>
      </c>
      <c r="CD135" s="53">
        <v>0</v>
      </c>
      <c r="CE135" s="53" t="s">
        <v>4628</v>
      </c>
      <c r="CF135" s="53" t="s">
        <v>4629</v>
      </c>
      <c r="CG135" s="53">
        <v>0</v>
      </c>
      <c r="CH135" s="53">
        <v>0</v>
      </c>
      <c r="CI135" s="53">
        <v>0</v>
      </c>
      <c r="CJ135" s="53">
        <v>0</v>
      </c>
      <c r="CK135" s="53">
        <v>0</v>
      </c>
      <c r="CL135" s="53">
        <v>0</v>
      </c>
      <c r="CM135" s="53">
        <v>0</v>
      </c>
      <c r="CN135" s="53">
        <v>0</v>
      </c>
      <c r="CO135" s="53">
        <v>0</v>
      </c>
      <c r="CP135" s="53">
        <v>0</v>
      </c>
      <c r="CQ135" s="53" t="s">
        <v>765</v>
      </c>
      <c r="CR135" s="53">
        <v>0</v>
      </c>
      <c r="CS135" s="53">
        <v>0</v>
      </c>
      <c r="CT135" s="53">
        <v>0</v>
      </c>
      <c r="CU135" s="53">
        <v>0</v>
      </c>
      <c r="CV135" s="53">
        <v>0</v>
      </c>
      <c r="CW135" s="53">
        <v>0</v>
      </c>
      <c r="CX135" s="53">
        <v>0</v>
      </c>
      <c r="CY135" s="53">
        <v>0</v>
      </c>
      <c r="CZ135" s="53">
        <v>0</v>
      </c>
      <c r="DA135" s="53">
        <v>0</v>
      </c>
      <c r="DB135" s="53" t="s">
        <v>4630</v>
      </c>
      <c r="DC135" s="53">
        <v>0</v>
      </c>
      <c r="DD135" s="53">
        <v>0</v>
      </c>
      <c r="DE135" s="53">
        <v>0</v>
      </c>
      <c r="DF135" s="53">
        <v>0</v>
      </c>
      <c r="DG135" s="53">
        <v>0</v>
      </c>
      <c r="DH135" s="53">
        <v>0</v>
      </c>
      <c r="DI135" s="53">
        <v>0</v>
      </c>
      <c r="DJ135" s="53">
        <v>0</v>
      </c>
      <c r="DK135" s="53">
        <v>42095</v>
      </c>
      <c r="DL135" s="53" t="s">
        <v>2982</v>
      </c>
      <c r="DM135" s="53" t="s">
        <v>3441</v>
      </c>
      <c r="DN135" s="53" t="s">
        <v>4631</v>
      </c>
      <c r="DO135" s="53">
        <v>100</v>
      </c>
      <c r="DP135" s="53">
        <v>42095</v>
      </c>
      <c r="DQ135" s="53">
        <v>0</v>
      </c>
      <c r="DR135" s="53">
        <v>0</v>
      </c>
      <c r="DS135" s="53">
        <v>0</v>
      </c>
      <c r="DT135" s="53">
        <v>0</v>
      </c>
      <c r="DU135" s="53">
        <v>0</v>
      </c>
      <c r="DV135" s="53">
        <v>0</v>
      </c>
      <c r="DW135" s="53">
        <v>0</v>
      </c>
      <c r="DX135" s="53">
        <v>0</v>
      </c>
      <c r="DY135" s="53">
        <v>0</v>
      </c>
      <c r="DZ135" s="53">
        <v>0</v>
      </c>
      <c r="EA135" s="53">
        <v>0</v>
      </c>
      <c r="EB135" s="53">
        <v>0</v>
      </c>
      <c r="EC135" s="53">
        <v>0</v>
      </c>
      <c r="ED135" s="53">
        <v>0</v>
      </c>
      <c r="EE135" s="53">
        <v>0</v>
      </c>
      <c r="EF135" s="53">
        <v>0</v>
      </c>
      <c r="EG135" s="53" t="s">
        <v>3443</v>
      </c>
      <c r="EH135" s="53" t="s">
        <v>3788</v>
      </c>
      <c r="EI135" s="53">
        <v>100</v>
      </c>
      <c r="EJ135" s="53">
        <v>42948</v>
      </c>
      <c r="EK135" s="53">
        <v>0</v>
      </c>
      <c r="EL135" s="53">
        <v>0</v>
      </c>
      <c r="EM135" s="53">
        <v>0</v>
      </c>
      <c r="EN135" s="53">
        <v>0</v>
      </c>
      <c r="EO135" s="53">
        <v>0</v>
      </c>
      <c r="EP135" s="53">
        <v>0</v>
      </c>
      <c r="EQ135" s="53">
        <v>0</v>
      </c>
      <c r="ER135" s="53">
        <v>0</v>
      </c>
      <c r="ES135" s="53">
        <v>0</v>
      </c>
      <c r="ET135" s="53">
        <v>0</v>
      </c>
      <c r="EU135" s="53">
        <v>0</v>
      </c>
      <c r="EV135" s="53">
        <v>0</v>
      </c>
      <c r="EW135" s="53">
        <v>0</v>
      </c>
      <c r="EX135" s="53">
        <v>0</v>
      </c>
      <c r="EY135" s="53">
        <v>0</v>
      </c>
      <c r="EZ135" s="53">
        <v>0</v>
      </c>
      <c r="FA135" s="53">
        <v>0</v>
      </c>
      <c r="FB135" s="53">
        <v>0</v>
      </c>
      <c r="FC135" s="53">
        <v>0</v>
      </c>
      <c r="FD135" s="53">
        <v>0</v>
      </c>
      <c r="FE135" s="53">
        <v>0</v>
      </c>
      <c r="FF135" s="53">
        <v>0</v>
      </c>
      <c r="FG135" s="53">
        <v>0</v>
      </c>
      <c r="FH135" s="53">
        <v>0</v>
      </c>
      <c r="FI135" s="53">
        <v>0</v>
      </c>
      <c r="FJ135" s="53">
        <v>0</v>
      </c>
      <c r="FK135" s="53">
        <v>0</v>
      </c>
      <c r="FL135" s="53">
        <v>0</v>
      </c>
      <c r="FM135" s="53">
        <v>98683</v>
      </c>
      <c r="FN135" s="53" t="s">
        <v>4632</v>
      </c>
      <c r="FO135" s="53" t="s">
        <v>3446</v>
      </c>
      <c r="FP135" s="53" t="s">
        <v>2435</v>
      </c>
      <c r="FQ135" s="53" t="s">
        <v>3447</v>
      </c>
      <c r="FR135" s="53" t="s">
        <v>3790</v>
      </c>
      <c r="FS135" s="53" t="s">
        <v>2739</v>
      </c>
      <c r="FT135" s="53" t="s">
        <v>2539</v>
      </c>
      <c r="FU135" s="53" t="s">
        <v>4633</v>
      </c>
      <c r="FV135" s="53">
        <v>0</v>
      </c>
      <c r="FW135" s="53">
        <v>0</v>
      </c>
      <c r="FX135" s="53">
        <v>0</v>
      </c>
      <c r="FY135" s="53">
        <v>0</v>
      </c>
      <c r="FZ135" s="53" t="s">
        <v>4634</v>
      </c>
      <c r="GA135" s="53">
        <v>0</v>
      </c>
      <c r="GB135" s="53" t="s">
        <v>4628</v>
      </c>
      <c r="GC135" s="53" t="s">
        <v>2982</v>
      </c>
      <c r="GD135" s="53">
        <v>98683</v>
      </c>
      <c r="GE135" s="53" t="s">
        <v>764</v>
      </c>
      <c r="GF135" s="53">
        <v>0</v>
      </c>
      <c r="GG135" s="53">
        <v>0</v>
      </c>
      <c r="GH135" s="53">
        <v>0</v>
      </c>
      <c r="GI135" s="53">
        <v>0</v>
      </c>
      <c r="GJ135" s="53">
        <v>0</v>
      </c>
      <c r="GK135" s="53" t="s">
        <v>1391</v>
      </c>
      <c r="GL135" s="53">
        <v>0</v>
      </c>
      <c r="GM135" s="53">
        <v>0</v>
      </c>
      <c r="GN135" s="53" t="s">
        <v>4635</v>
      </c>
      <c r="GO135" s="53">
        <v>0</v>
      </c>
      <c r="GP135" s="53">
        <v>0</v>
      </c>
      <c r="GQ135" s="53">
        <v>0</v>
      </c>
      <c r="GR135" s="53">
        <v>0</v>
      </c>
      <c r="GS135" s="53">
        <v>0</v>
      </c>
      <c r="GT135" s="53">
        <v>0</v>
      </c>
      <c r="GU135" s="53">
        <v>0</v>
      </c>
      <c r="GV135" s="53">
        <v>0</v>
      </c>
      <c r="GW135" s="53">
        <v>0</v>
      </c>
      <c r="GX135" s="53">
        <v>0</v>
      </c>
      <c r="GY135" s="177" t="s">
        <v>5739</v>
      </c>
      <c r="GZ135" s="53">
        <v>0</v>
      </c>
      <c r="HA135" s="53">
        <v>0</v>
      </c>
      <c r="HB135" s="53">
        <v>0</v>
      </c>
      <c r="HC135" s="53">
        <v>0</v>
      </c>
      <c r="HD135" s="53">
        <v>0</v>
      </c>
      <c r="HE135" s="53">
        <v>0</v>
      </c>
      <c r="HF135" s="53">
        <v>0</v>
      </c>
      <c r="HG135" s="53">
        <v>0</v>
      </c>
      <c r="HH135" s="53">
        <v>0</v>
      </c>
      <c r="HI135" s="53">
        <v>0</v>
      </c>
      <c r="HJ135" s="53">
        <v>0</v>
      </c>
      <c r="HK135" s="53">
        <v>1194120816</v>
      </c>
      <c r="HL135" s="53">
        <v>1508</v>
      </c>
      <c r="HM135" s="53">
        <v>204353300</v>
      </c>
      <c r="HN135" s="53">
        <v>0</v>
      </c>
      <c r="HO135" s="53">
        <v>0</v>
      </c>
      <c r="HP135" s="53">
        <v>0</v>
      </c>
      <c r="HQ135" s="53">
        <v>0</v>
      </c>
    </row>
    <row r="136" spans="1:225">
      <c r="A136" s="53" t="s">
        <v>2399</v>
      </c>
      <c r="B136" s="53" t="s">
        <v>1377</v>
      </c>
      <c r="C136" s="53">
        <v>4115101</v>
      </c>
      <c r="D136" s="53">
        <v>23300</v>
      </c>
      <c r="E136" s="53">
        <v>18</v>
      </c>
      <c r="F136" s="58">
        <v>43101</v>
      </c>
      <c r="G136" s="58">
        <v>43465</v>
      </c>
      <c r="H136" s="73" t="s">
        <v>2169</v>
      </c>
      <c r="I136" s="53" t="s">
        <v>4636</v>
      </c>
      <c r="J136" s="53" t="s">
        <v>4391</v>
      </c>
      <c r="K136" s="53" t="s">
        <v>4392</v>
      </c>
      <c r="L136" s="53" t="s">
        <v>4393</v>
      </c>
      <c r="M136" s="53" t="s">
        <v>4394</v>
      </c>
      <c r="N136" s="53" t="s">
        <v>3466</v>
      </c>
      <c r="O136" s="53">
        <v>92691</v>
      </c>
      <c r="P136" s="53" t="s">
        <v>4395</v>
      </c>
      <c r="Q136" s="53">
        <v>0</v>
      </c>
      <c r="R136" s="53">
        <v>4115101</v>
      </c>
      <c r="S136" s="53" t="s">
        <v>4393</v>
      </c>
      <c r="T136" s="53" t="s">
        <v>4394</v>
      </c>
      <c r="U136" s="53" t="s">
        <v>3466</v>
      </c>
      <c r="V136" s="53">
        <v>92691</v>
      </c>
      <c r="W136" s="53" t="s">
        <v>4396</v>
      </c>
      <c r="X136" s="53">
        <v>0</v>
      </c>
      <c r="Y136" s="53">
        <v>0</v>
      </c>
      <c r="Z136" s="53">
        <v>0</v>
      </c>
      <c r="AA136" s="53">
        <v>0</v>
      </c>
      <c r="AB136" s="53">
        <v>0</v>
      </c>
      <c r="AC136" s="53">
        <v>0</v>
      </c>
      <c r="AD136" s="53">
        <v>0</v>
      </c>
      <c r="AE136" s="53">
        <v>0</v>
      </c>
      <c r="AF136" s="53">
        <v>0</v>
      </c>
      <c r="AG136" s="53">
        <v>0</v>
      </c>
      <c r="AH136" s="53">
        <v>0</v>
      </c>
      <c r="AI136" s="53">
        <v>0</v>
      </c>
      <c r="AJ136" s="53">
        <v>0</v>
      </c>
      <c r="AK136" s="53">
        <v>0</v>
      </c>
      <c r="AL136" s="53">
        <v>0</v>
      </c>
      <c r="AM136" s="53">
        <v>0</v>
      </c>
      <c r="AN136" s="53" t="s">
        <v>4414</v>
      </c>
      <c r="AO136" s="53">
        <v>0</v>
      </c>
      <c r="AP136" s="53">
        <v>0</v>
      </c>
      <c r="AQ136" s="53">
        <v>0</v>
      </c>
      <c r="AR136" s="53">
        <v>0</v>
      </c>
      <c r="AS136" s="53">
        <v>0</v>
      </c>
      <c r="AT136" s="53">
        <v>0</v>
      </c>
      <c r="AU136" s="53">
        <v>0</v>
      </c>
      <c r="AV136" s="53">
        <v>0</v>
      </c>
      <c r="AW136" s="53">
        <v>0</v>
      </c>
      <c r="AX136" s="53">
        <v>0</v>
      </c>
      <c r="AY136" s="53">
        <v>0</v>
      </c>
      <c r="AZ136" s="53">
        <v>0</v>
      </c>
      <c r="BA136" s="53">
        <v>0</v>
      </c>
      <c r="BB136" s="53">
        <v>0</v>
      </c>
      <c r="BC136" s="53">
        <v>0</v>
      </c>
      <c r="BD136" s="53">
        <v>0</v>
      </c>
      <c r="BE136" s="53">
        <v>0</v>
      </c>
      <c r="BF136" s="53">
        <v>0</v>
      </c>
      <c r="BG136" s="53">
        <v>0</v>
      </c>
      <c r="BH136" s="53">
        <v>0</v>
      </c>
      <c r="BI136" s="53" t="s">
        <v>4397</v>
      </c>
      <c r="BJ136" s="53">
        <v>0</v>
      </c>
      <c r="BK136" s="53">
        <v>0</v>
      </c>
      <c r="BL136" s="53">
        <v>0</v>
      </c>
      <c r="BM136" s="53">
        <v>0</v>
      </c>
      <c r="BN136" s="53">
        <v>0</v>
      </c>
      <c r="BO136" s="53">
        <v>0</v>
      </c>
      <c r="BP136" s="53">
        <v>0</v>
      </c>
      <c r="BQ136" s="53">
        <v>0</v>
      </c>
      <c r="BR136" s="53">
        <v>0</v>
      </c>
      <c r="BS136" s="53">
        <v>0</v>
      </c>
      <c r="BT136" s="53" t="s">
        <v>4637</v>
      </c>
      <c r="BU136" s="53">
        <v>0</v>
      </c>
      <c r="BV136" s="53">
        <v>0</v>
      </c>
      <c r="BW136" s="53">
        <v>0</v>
      </c>
      <c r="BX136" s="53">
        <v>0</v>
      </c>
      <c r="BY136" s="53">
        <v>0</v>
      </c>
      <c r="BZ136" s="53">
        <v>0</v>
      </c>
      <c r="CA136" s="53">
        <v>0</v>
      </c>
      <c r="CB136" s="53">
        <v>0</v>
      </c>
      <c r="CC136" s="53">
        <v>0</v>
      </c>
      <c r="CD136" s="53">
        <v>0</v>
      </c>
      <c r="CE136" s="53" t="s">
        <v>4638</v>
      </c>
      <c r="CF136" s="53" t="s">
        <v>4639</v>
      </c>
      <c r="CG136" s="53">
        <v>0</v>
      </c>
      <c r="CH136" s="53">
        <v>0</v>
      </c>
      <c r="CI136" s="53">
        <v>0</v>
      </c>
      <c r="CJ136" s="53">
        <v>0</v>
      </c>
      <c r="CK136" s="53">
        <v>0</v>
      </c>
      <c r="CL136" s="53">
        <v>0</v>
      </c>
      <c r="CM136" s="53">
        <v>0</v>
      </c>
      <c r="CN136" s="53">
        <v>0</v>
      </c>
      <c r="CO136" s="53">
        <v>0</v>
      </c>
      <c r="CP136" s="53">
        <v>0</v>
      </c>
      <c r="CQ136" s="53" t="s">
        <v>4640</v>
      </c>
      <c r="CR136" s="53">
        <v>0</v>
      </c>
      <c r="CS136" s="53">
        <v>0</v>
      </c>
      <c r="CT136" s="53">
        <v>0</v>
      </c>
      <c r="CU136" s="53">
        <v>0</v>
      </c>
      <c r="CV136" s="53">
        <v>0</v>
      </c>
      <c r="CW136" s="53">
        <v>0</v>
      </c>
      <c r="CX136" s="53">
        <v>0</v>
      </c>
      <c r="CY136" s="53">
        <v>0</v>
      </c>
      <c r="CZ136" s="53">
        <v>0</v>
      </c>
      <c r="DA136" s="53">
        <v>0</v>
      </c>
      <c r="DB136" s="53" t="s">
        <v>4402</v>
      </c>
      <c r="DC136" s="53">
        <v>0</v>
      </c>
      <c r="DD136" s="53">
        <v>0</v>
      </c>
      <c r="DE136" s="53">
        <v>0</v>
      </c>
      <c r="DF136" s="53">
        <v>0</v>
      </c>
      <c r="DG136" s="53">
        <v>0</v>
      </c>
      <c r="DH136" s="53">
        <v>0</v>
      </c>
      <c r="DI136" s="53">
        <v>0</v>
      </c>
      <c r="DJ136" s="53">
        <v>0</v>
      </c>
      <c r="DK136" s="53">
        <v>42125</v>
      </c>
      <c r="DL136" s="53" t="s">
        <v>4641</v>
      </c>
      <c r="DM136" s="53" t="s">
        <v>4403</v>
      </c>
      <c r="DN136" s="53" t="s">
        <v>4404</v>
      </c>
      <c r="DO136" s="53">
        <v>0</v>
      </c>
      <c r="DP136" s="53">
        <v>0</v>
      </c>
      <c r="DQ136" s="53">
        <v>0</v>
      </c>
      <c r="DR136" s="53" t="s">
        <v>4405</v>
      </c>
      <c r="DS136" s="53">
        <v>0</v>
      </c>
      <c r="DT136" s="53">
        <v>0</v>
      </c>
      <c r="DU136" s="53">
        <v>0</v>
      </c>
      <c r="DV136" s="53">
        <v>0</v>
      </c>
      <c r="DW136" s="53">
        <v>0</v>
      </c>
      <c r="DX136" s="53">
        <v>0</v>
      </c>
      <c r="DY136" s="53">
        <v>0</v>
      </c>
      <c r="DZ136" s="53">
        <v>0</v>
      </c>
      <c r="EA136" s="53">
        <v>0</v>
      </c>
      <c r="EB136" s="53">
        <v>0</v>
      </c>
      <c r="EC136" s="53">
        <v>0</v>
      </c>
      <c r="ED136" s="53">
        <v>0</v>
      </c>
      <c r="EE136" s="53">
        <v>0</v>
      </c>
      <c r="EF136" s="53">
        <v>0</v>
      </c>
      <c r="EG136" s="53" t="s">
        <v>4642</v>
      </c>
      <c r="EH136" s="53">
        <v>0</v>
      </c>
      <c r="EI136" s="53">
        <v>0</v>
      </c>
      <c r="EJ136" s="53">
        <v>0</v>
      </c>
      <c r="EK136" s="53">
        <v>0</v>
      </c>
      <c r="EL136" s="53">
        <v>0</v>
      </c>
      <c r="EM136" s="53">
        <v>0</v>
      </c>
      <c r="EN136" s="53">
        <v>0</v>
      </c>
      <c r="EO136" s="53">
        <v>0</v>
      </c>
      <c r="EP136" s="53">
        <v>0</v>
      </c>
      <c r="EQ136" s="53">
        <v>0</v>
      </c>
      <c r="ER136" s="53">
        <v>0</v>
      </c>
      <c r="ES136" s="53">
        <v>0</v>
      </c>
      <c r="ET136" s="53">
        <v>0</v>
      </c>
      <c r="EU136" s="53">
        <v>0</v>
      </c>
      <c r="EV136" s="53">
        <v>0</v>
      </c>
      <c r="EW136" s="53">
        <v>0</v>
      </c>
      <c r="EX136" s="53">
        <v>0</v>
      </c>
      <c r="EY136" s="53">
        <v>0</v>
      </c>
      <c r="EZ136" s="53">
        <v>0</v>
      </c>
      <c r="FA136" s="53">
        <v>0</v>
      </c>
      <c r="FB136" s="53">
        <v>0</v>
      </c>
      <c r="FC136" s="53">
        <v>0</v>
      </c>
      <c r="FD136" s="53">
        <v>0</v>
      </c>
      <c r="FE136" s="53">
        <v>0</v>
      </c>
      <c r="FF136" s="53">
        <v>0</v>
      </c>
      <c r="FG136" s="53">
        <v>0</v>
      </c>
      <c r="FH136" s="53">
        <v>0</v>
      </c>
      <c r="FI136" s="53">
        <v>0</v>
      </c>
      <c r="FJ136" s="53">
        <v>0</v>
      </c>
      <c r="FK136" s="53">
        <v>0</v>
      </c>
      <c r="FL136" s="53">
        <v>0</v>
      </c>
      <c r="FM136" s="53">
        <v>98110</v>
      </c>
      <c r="FN136" s="53" t="s">
        <v>4643</v>
      </c>
      <c r="FO136" s="53" t="s">
        <v>4407</v>
      </c>
      <c r="FP136" s="53" t="s">
        <v>4407</v>
      </c>
      <c r="FQ136" s="53" t="s">
        <v>4644</v>
      </c>
      <c r="FR136" s="53" t="s">
        <v>4402</v>
      </c>
      <c r="FS136" s="53" t="s">
        <v>2739</v>
      </c>
      <c r="FT136" s="53" t="s">
        <v>2539</v>
      </c>
      <c r="FU136" s="53">
        <v>42125</v>
      </c>
      <c r="FV136" s="53">
        <v>0</v>
      </c>
      <c r="FW136" s="53">
        <v>0</v>
      </c>
      <c r="FX136" s="53">
        <v>0</v>
      </c>
      <c r="FY136" s="53">
        <v>0</v>
      </c>
      <c r="FZ136" s="53" t="s">
        <v>4645</v>
      </c>
      <c r="GA136" s="53">
        <v>0</v>
      </c>
      <c r="GB136" s="53" t="s">
        <v>4638</v>
      </c>
      <c r="GC136" s="53" t="s">
        <v>4641</v>
      </c>
      <c r="GD136" s="53">
        <v>98110</v>
      </c>
      <c r="GE136" s="53" t="s">
        <v>4646</v>
      </c>
      <c r="GF136" s="53">
        <v>0</v>
      </c>
      <c r="GG136" s="53">
        <v>0</v>
      </c>
      <c r="GH136" s="53">
        <v>0</v>
      </c>
      <c r="GI136" s="53">
        <v>0</v>
      </c>
      <c r="GJ136" s="53">
        <v>0</v>
      </c>
      <c r="GK136" s="53" t="s">
        <v>4411</v>
      </c>
      <c r="GL136" s="53">
        <v>0</v>
      </c>
      <c r="GM136" s="53">
        <v>0</v>
      </c>
      <c r="GN136" s="53" t="s">
        <v>4636</v>
      </c>
      <c r="GO136" s="53">
        <v>0</v>
      </c>
      <c r="GP136" s="53">
        <v>0</v>
      </c>
      <c r="GQ136" s="53">
        <v>0</v>
      </c>
      <c r="GR136" s="53">
        <v>0</v>
      </c>
      <c r="GS136" s="53">
        <v>0</v>
      </c>
      <c r="GT136" s="53">
        <v>0</v>
      </c>
      <c r="GU136" s="53">
        <v>0</v>
      </c>
      <c r="GV136" s="53">
        <v>0</v>
      </c>
      <c r="GW136" s="53">
        <v>0</v>
      </c>
      <c r="GX136" s="53">
        <v>0</v>
      </c>
      <c r="GY136" s="177" t="s">
        <v>5739</v>
      </c>
      <c r="GZ136" s="53">
        <v>0</v>
      </c>
      <c r="HA136" s="53">
        <v>0</v>
      </c>
      <c r="HB136" s="53">
        <v>0</v>
      </c>
      <c r="HC136" s="53">
        <v>0</v>
      </c>
      <c r="HD136" s="53">
        <v>0</v>
      </c>
      <c r="HE136" s="53">
        <v>0</v>
      </c>
      <c r="HF136" s="53">
        <v>0</v>
      </c>
      <c r="HG136" s="53">
        <v>0</v>
      </c>
      <c r="HH136" s="53">
        <v>0</v>
      </c>
      <c r="HI136" s="53">
        <v>0</v>
      </c>
      <c r="HJ136" s="53">
        <v>0</v>
      </c>
      <c r="HK136" s="53">
        <v>1558752543</v>
      </c>
      <c r="HL136" s="53">
        <v>1510</v>
      </c>
      <c r="HM136" s="53">
        <v>204414400</v>
      </c>
      <c r="HN136" s="53">
        <v>0</v>
      </c>
      <c r="HO136" s="53">
        <v>0</v>
      </c>
      <c r="HP136" s="53">
        <v>0</v>
      </c>
      <c r="HQ136" s="53">
        <v>0</v>
      </c>
    </row>
    <row r="137" spans="1:225">
      <c r="A137" s="53" t="s">
        <v>2399</v>
      </c>
      <c r="B137" s="53" t="s">
        <v>1377</v>
      </c>
      <c r="C137" s="53">
        <v>4115111</v>
      </c>
      <c r="D137" s="53">
        <v>17800</v>
      </c>
      <c r="E137" s="53">
        <v>18</v>
      </c>
      <c r="F137" s="58">
        <v>43101</v>
      </c>
      <c r="G137" s="58">
        <v>43465</v>
      </c>
      <c r="H137" s="73" t="s">
        <v>609</v>
      </c>
      <c r="I137" s="53" t="s">
        <v>4647</v>
      </c>
      <c r="J137" s="53" t="s">
        <v>4391</v>
      </c>
      <c r="K137" s="53" t="s">
        <v>4392</v>
      </c>
      <c r="L137" s="53" t="s">
        <v>4393</v>
      </c>
      <c r="M137" s="53" t="s">
        <v>4394</v>
      </c>
      <c r="N137" s="53" t="s">
        <v>3466</v>
      </c>
      <c r="O137" s="53">
        <v>92691</v>
      </c>
      <c r="P137" s="53" t="s">
        <v>4395</v>
      </c>
      <c r="Q137" s="53">
        <v>0</v>
      </c>
      <c r="R137" s="53">
        <v>4115111</v>
      </c>
      <c r="S137" s="53" t="s">
        <v>4393</v>
      </c>
      <c r="T137" s="53" t="s">
        <v>4394</v>
      </c>
      <c r="U137" s="53" t="s">
        <v>3466</v>
      </c>
      <c r="V137" s="53">
        <v>92691</v>
      </c>
      <c r="W137" s="53" t="s">
        <v>4396</v>
      </c>
      <c r="X137" s="53">
        <v>0</v>
      </c>
      <c r="Y137" s="53">
        <v>0</v>
      </c>
      <c r="Z137" s="53">
        <v>0</v>
      </c>
      <c r="AA137" s="53">
        <v>0</v>
      </c>
      <c r="AB137" s="53">
        <v>0</v>
      </c>
      <c r="AC137" s="53">
        <v>0</v>
      </c>
      <c r="AD137" s="53">
        <v>0</v>
      </c>
      <c r="AE137" s="53">
        <v>0</v>
      </c>
      <c r="AF137" s="53">
        <v>0</v>
      </c>
      <c r="AG137" s="53">
        <v>0</v>
      </c>
      <c r="AH137" s="53">
        <v>0</v>
      </c>
      <c r="AI137" s="53">
        <v>0</v>
      </c>
      <c r="AJ137" s="53">
        <v>0</v>
      </c>
      <c r="AK137" s="53">
        <v>0</v>
      </c>
      <c r="AL137" s="53">
        <v>0</v>
      </c>
      <c r="AM137" s="53">
        <v>0</v>
      </c>
      <c r="AN137" s="53" t="s">
        <v>4414</v>
      </c>
      <c r="AO137" s="53">
        <v>0</v>
      </c>
      <c r="AP137" s="53">
        <v>0</v>
      </c>
      <c r="AQ137" s="53">
        <v>0</v>
      </c>
      <c r="AR137" s="53">
        <v>0</v>
      </c>
      <c r="AS137" s="53">
        <v>0</v>
      </c>
      <c r="AT137" s="53">
        <v>0</v>
      </c>
      <c r="AU137" s="53">
        <v>0</v>
      </c>
      <c r="AV137" s="53">
        <v>0</v>
      </c>
      <c r="AW137" s="53">
        <v>0</v>
      </c>
      <c r="AX137" s="53">
        <v>0</v>
      </c>
      <c r="AY137" s="53">
        <v>0</v>
      </c>
      <c r="AZ137" s="53">
        <v>0</v>
      </c>
      <c r="BA137" s="53">
        <v>0</v>
      </c>
      <c r="BB137" s="53">
        <v>0</v>
      </c>
      <c r="BC137" s="53">
        <v>0</v>
      </c>
      <c r="BD137" s="53">
        <v>0</v>
      </c>
      <c r="BE137" s="53">
        <v>0</v>
      </c>
      <c r="BF137" s="53">
        <v>0</v>
      </c>
      <c r="BG137" s="53">
        <v>0</v>
      </c>
      <c r="BH137" s="53">
        <v>0</v>
      </c>
      <c r="BI137" s="53" t="s">
        <v>4397</v>
      </c>
      <c r="BJ137" s="53">
        <v>0</v>
      </c>
      <c r="BK137" s="53">
        <v>0</v>
      </c>
      <c r="BL137" s="53">
        <v>0</v>
      </c>
      <c r="BM137" s="53">
        <v>0</v>
      </c>
      <c r="BN137" s="53">
        <v>0</v>
      </c>
      <c r="BO137" s="53">
        <v>0</v>
      </c>
      <c r="BP137" s="53">
        <v>0</v>
      </c>
      <c r="BQ137" s="53">
        <v>0</v>
      </c>
      <c r="BR137" s="53">
        <v>0</v>
      </c>
      <c r="BS137" s="53">
        <v>0</v>
      </c>
      <c r="BT137" s="53" t="s">
        <v>4648</v>
      </c>
      <c r="BU137" s="53">
        <v>0</v>
      </c>
      <c r="BV137" s="53">
        <v>0</v>
      </c>
      <c r="BW137" s="53">
        <v>0</v>
      </c>
      <c r="BX137" s="53">
        <v>0</v>
      </c>
      <c r="BY137" s="53">
        <v>0</v>
      </c>
      <c r="BZ137" s="53">
        <v>0</v>
      </c>
      <c r="CA137" s="53">
        <v>0</v>
      </c>
      <c r="CB137" s="53">
        <v>0</v>
      </c>
      <c r="CC137" s="53">
        <v>0</v>
      </c>
      <c r="CD137" s="53">
        <v>0</v>
      </c>
      <c r="CE137" s="53" t="s">
        <v>4649</v>
      </c>
      <c r="CF137" s="53" t="s">
        <v>4650</v>
      </c>
      <c r="CG137" s="53">
        <v>0</v>
      </c>
      <c r="CH137" s="53">
        <v>0</v>
      </c>
      <c r="CI137" s="53">
        <v>0</v>
      </c>
      <c r="CJ137" s="53">
        <v>0</v>
      </c>
      <c r="CK137" s="53">
        <v>0</v>
      </c>
      <c r="CL137" s="53">
        <v>0</v>
      </c>
      <c r="CM137" s="53">
        <v>0</v>
      </c>
      <c r="CN137" s="53">
        <v>0</v>
      </c>
      <c r="CO137" s="53">
        <v>0</v>
      </c>
      <c r="CP137" s="53">
        <v>0</v>
      </c>
      <c r="CQ137" s="53" t="s">
        <v>4651</v>
      </c>
      <c r="CR137" s="53">
        <v>0</v>
      </c>
      <c r="CS137" s="53">
        <v>0</v>
      </c>
      <c r="CT137" s="53">
        <v>0</v>
      </c>
      <c r="CU137" s="53">
        <v>0</v>
      </c>
      <c r="CV137" s="53">
        <v>0</v>
      </c>
      <c r="CW137" s="53">
        <v>0</v>
      </c>
      <c r="CX137" s="53">
        <v>0</v>
      </c>
      <c r="CY137" s="53">
        <v>0</v>
      </c>
      <c r="CZ137" s="53">
        <v>0</v>
      </c>
      <c r="DA137" s="53">
        <v>0</v>
      </c>
      <c r="DB137" s="53" t="s">
        <v>4402</v>
      </c>
      <c r="DC137" s="53">
        <v>0</v>
      </c>
      <c r="DD137" s="53">
        <v>0</v>
      </c>
      <c r="DE137" s="53">
        <v>0</v>
      </c>
      <c r="DF137" s="53">
        <v>0</v>
      </c>
      <c r="DG137" s="53">
        <v>0</v>
      </c>
      <c r="DH137" s="53">
        <v>0</v>
      </c>
      <c r="DI137" s="53">
        <v>0</v>
      </c>
      <c r="DJ137" s="53">
        <v>0</v>
      </c>
      <c r="DK137" s="53">
        <v>42186</v>
      </c>
      <c r="DL137" s="53" t="s">
        <v>2404</v>
      </c>
      <c r="DM137" s="53" t="s">
        <v>4403</v>
      </c>
      <c r="DN137" s="53" t="s">
        <v>4404</v>
      </c>
      <c r="DO137" s="53">
        <v>0</v>
      </c>
      <c r="DP137" s="53">
        <v>0</v>
      </c>
      <c r="DQ137" s="53">
        <v>0</v>
      </c>
      <c r="DR137" s="53" t="s">
        <v>4405</v>
      </c>
      <c r="DS137" s="53">
        <v>0</v>
      </c>
      <c r="DT137" s="53">
        <v>0</v>
      </c>
      <c r="DU137" s="53">
        <v>0</v>
      </c>
      <c r="DV137" s="53">
        <v>0</v>
      </c>
      <c r="DW137" s="53">
        <v>0</v>
      </c>
      <c r="DX137" s="53">
        <v>0</v>
      </c>
      <c r="DY137" s="53">
        <v>0</v>
      </c>
      <c r="DZ137" s="53">
        <v>0</v>
      </c>
      <c r="EA137" s="53">
        <v>0</v>
      </c>
      <c r="EB137" s="53">
        <v>0</v>
      </c>
      <c r="EC137" s="53">
        <v>0</v>
      </c>
      <c r="ED137" s="53">
        <v>0</v>
      </c>
      <c r="EE137" s="53">
        <v>0</v>
      </c>
      <c r="EF137" s="53">
        <v>0</v>
      </c>
      <c r="EG137" s="53" t="s">
        <v>4403</v>
      </c>
      <c r="EH137" s="53" t="s">
        <v>4440</v>
      </c>
      <c r="EI137" s="53">
        <v>0</v>
      </c>
      <c r="EJ137" s="53">
        <v>0</v>
      </c>
      <c r="EK137" s="53">
        <v>0</v>
      </c>
      <c r="EL137" s="53" t="s">
        <v>4405</v>
      </c>
      <c r="EM137" s="53">
        <v>0</v>
      </c>
      <c r="EN137" s="53">
        <v>0</v>
      </c>
      <c r="EO137" s="53">
        <v>0</v>
      </c>
      <c r="EP137" s="53">
        <v>0</v>
      </c>
      <c r="EQ137" s="53">
        <v>0</v>
      </c>
      <c r="ER137" s="53">
        <v>0</v>
      </c>
      <c r="ES137" s="53">
        <v>0</v>
      </c>
      <c r="ET137" s="53">
        <v>0</v>
      </c>
      <c r="EU137" s="53">
        <v>0</v>
      </c>
      <c r="EV137" s="53">
        <v>0</v>
      </c>
      <c r="EW137" s="53">
        <v>0</v>
      </c>
      <c r="EX137" s="53">
        <v>0</v>
      </c>
      <c r="EY137" s="53">
        <v>0</v>
      </c>
      <c r="EZ137" s="53">
        <v>0</v>
      </c>
      <c r="FA137" s="53">
        <v>0</v>
      </c>
      <c r="FB137" s="53">
        <v>0</v>
      </c>
      <c r="FC137" s="53">
        <v>0</v>
      </c>
      <c r="FD137" s="53">
        <v>0</v>
      </c>
      <c r="FE137" s="53">
        <v>0</v>
      </c>
      <c r="FF137" s="53">
        <v>0</v>
      </c>
      <c r="FG137" s="53">
        <v>0</v>
      </c>
      <c r="FH137" s="53">
        <v>0</v>
      </c>
      <c r="FI137" s="53">
        <v>0</v>
      </c>
      <c r="FJ137" s="53">
        <v>0</v>
      </c>
      <c r="FK137" s="53">
        <v>0</v>
      </c>
      <c r="FL137" s="53">
        <v>0</v>
      </c>
      <c r="FM137" s="53">
        <v>98506</v>
      </c>
      <c r="FN137" s="53" t="s">
        <v>4652</v>
      </c>
      <c r="FO137" s="53" t="s">
        <v>4407</v>
      </c>
      <c r="FP137" s="53" t="s">
        <v>4407</v>
      </c>
      <c r="FQ137" s="53" t="s">
        <v>4653</v>
      </c>
      <c r="FR137" s="53" t="s">
        <v>4402</v>
      </c>
      <c r="FS137" s="53" t="s">
        <v>2739</v>
      </c>
      <c r="FT137" s="53" t="s">
        <v>2539</v>
      </c>
      <c r="FU137" s="53">
        <v>42186</v>
      </c>
      <c r="FV137" s="53">
        <v>0</v>
      </c>
      <c r="FW137" s="53">
        <v>0</v>
      </c>
      <c r="FX137" s="53">
        <v>0</v>
      </c>
      <c r="FY137" s="53">
        <v>0</v>
      </c>
      <c r="FZ137" s="53" t="s">
        <v>4654</v>
      </c>
      <c r="GA137" s="53">
        <v>0</v>
      </c>
      <c r="GB137" s="53" t="s">
        <v>4649</v>
      </c>
      <c r="GC137" s="53" t="s">
        <v>2404</v>
      </c>
      <c r="GD137" s="53">
        <v>98506</v>
      </c>
      <c r="GE137" s="53" t="s">
        <v>4655</v>
      </c>
      <c r="GF137" s="53">
        <v>0</v>
      </c>
      <c r="GG137" s="53">
        <v>0</v>
      </c>
      <c r="GH137" s="53">
        <v>0</v>
      </c>
      <c r="GI137" s="53">
        <v>0</v>
      </c>
      <c r="GJ137" s="53">
        <v>0</v>
      </c>
      <c r="GK137" s="53" t="s">
        <v>4411</v>
      </c>
      <c r="GL137" s="53">
        <v>0</v>
      </c>
      <c r="GM137" s="53">
        <v>0</v>
      </c>
      <c r="GN137" s="53" t="s">
        <v>4647</v>
      </c>
      <c r="GO137" s="53">
        <v>0</v>
      </c>
      <c r="GP137" s="53">
        <v>0</v>
      </c>
      <c r="GQ137" s="53">
        <v>0</v>
      </c>
      <c r="GR137" s="53">
        <v>0</v>
      </c>
      <c r="GS137" s="53">
        <v>0</v>
      </c>
      <c r="GT137" s="53">
        <v>0</v>
      </c>
      <c r="GU137" s="53">
        <v>0</v>
      </c>
      <c r="GV137" s="53">
        <v>0</v>
      </c>
      <c r="GW137" s="53">
        <v>0</v>
      </c>
      <c r="GX137" s="53">
        <v>0</v>
      </c>
      <c r="GY137" s="177" t="s">
        <v>5739</v>
      </c>
      <c r="GZ137" s="53">
        <v>0</v>
      </c>
      <c r="HA137" s="53">
        <v>0</v>
      </c>
      <c r="HB137" s="53">
        <v>0</v>
      </c>
      <c r="HC137" s="53">
        <v>0</v>
      </c>
      <c r="HD137" s="53">
        <v>0</v>
      </c>
      <c r="HE137" s="53">
        <v>0</v>
      </c>
      <c r="HF137" s="53">
        <v>0</v>
      </c>
      <c r="HG137" s="53">
        <v>0</v>
      </c>
      <c r="HH137" s="53">
        <v>0</v>
      </c>
      <c r="HI137" s="53">
        <v>0</v>
      </c>
      <c r="HJ137" s="53">
        <v>0</v>
      </c>
      <c r="HK137" s="53">
        <v>1740671734</v>
      </c>
      <c r="HL137" s="53">
        <v>1511</v>
      </c>
      <c r="HM137" s="53">
        <v>204568000</v>
      </c>
      <c r="HN137" s="53">
        <v>0</v>
      </c>
      <c r="HO137" s="53">
        <v>0</v>
      </c>
      <c r="HP137" s="53">
        <v>0</v>
      </c>
      <c r="HQ137" s="53">
        <v>0</v>
      </c>
    </row>
    <row r="138" spans="1:225">
      <c r="A138" s="53" t="s">
        <v>2399</v>
      </c>
      <c r="B138" s="53" t="s">
        <v>1377</v>
      </c>
      <c r="C138" s="53">
        <v>4115191</v>
      </c>
      <c r="D138" s="53">
        <v>12500</v>
      </c>
      <c r="E138" s="53">
        <v>18</v>
      </c>
      <c r="F138" s="58">
        <v>43101</v>
      </c>
      <c r="G138" s="58">
        <v>43190</v>
      </c>
      <c r="H138" s="73" t="s">
        <v>616</v>
      </c>
      <c r="I138" s="53" t="s">
        <v>4656</v>
      </c>
      <c r="J138" s="53" t="s">
        <v>1441</v>
      </c>
      <c r="K138" s="53" t="s">
        <v>4657</v>
      </c>
      <c r="L138" s="53" t="s">
        <v>4658</v>
      </c>
      <c r="M138" s="53" t="s">
        <v>4659</v>
      </c>
      <c r="N138" s="53" t="s">
        <v>4660</v>
      </c>
      <c r="O138" s="53" t="s">
        <v>4661</v>
      </c>
      <c r="P138" s="53" t="s">
        <v>4662</v>
      </c>
      <c r="Q138" s="53" t="s">
        <v>4662</v>
      </c>
      <c r="R138" s="53">
        <v>4115191</v>
      </c>
      <c r="S138" s="53" t="s">
        <v>4663</v>
      </c>
      <c r="T138" s="53" t="s">
        <v>4659</v>
      </c>
      <c r="U138" s="53" t="s">
        <v>4660</v>
      </c>
      <c r="V138" s="53" t="s">
        <v>4661</v>
      </c>
      <c r="W138" s="53" t="s">
        <v>4664</v>
      </c>
      <c r="X138" s="53">
        <v>0</v>
      </c>
      <c r="Y138" s="53">
        <v>0</v>
      </c>
      <c r="Z138" s="53">
        <v>0</v>
      </c>
      <c r="AA138" s="53">
        <v>0</v>
      </c>
      <c r="AB138" s="53">
        <v>0</v>
      </c>
      <c r="AC138" s="53">
        <v>0</v>
      </c>
      <c r="AD138" s="53">
        <v>0</v>
      </c>
      <c r="AE138" s="53">
        <v>0</v>
      </c>
      <c r="AF138" s="53">
        <v>0</v>
      </c>
      <c r="AG138" s="53">
        <v>0</v>
      </c>
      <c r="AH138" s="53">
        <v>0</v>
      </c>
      <c r="AI138" s="53">
        <v>0</v>
      </c>
      <c r="AJ138" s="53">
        <v>0</v>
      </c>
      <c r="AK138" s="53">
        <v>0</v>
      </c>
      <c r="AL138" s="53">
        <v>0</v>
      </c>
      <c r="AM138" s="53">
        <v>0</v>
      </c>
      <c r="AN138" s="53" t="s">
        <v>4665</v>
      </c>
      <c r="AO138" s="53">
        <v>0</v>
      </c>
      <c r="AP138" s="53">
        <v>0</v>
      </c>
      <c r="AQ138" s="53">
        <v>0</v>
      </c>
      <c r="AR138" s="53">
        <v>0</v>
      </c>
      <c r="AS138" s="53">
        <v>0</v>
      </c>
      <c r="AT138" s="53">
        <v>0</v>
      </c>
      <c r="AU138" s="53">
        <v>0</v>
      </c>
      <c r="AV138" s="53">
        <v>0</v>
      </c>
      <c r="AW138" s="53">
        <v>0</v>
      </c>
      <c r="AX138" s="53">
        <v>0</v>
      </c>
      <c r="AY138" s="53">
        <v>0</v>
      </c>
      <c r="AZ138" s="53">
        <v>0</v>
      </c>
      <c r="BA138" s="53">
        <v>0</v>
      </c>
      <c r="BB138" s="53">
        <v>0</v>
      </c>
      <c r="BC138" s="53">
        <v>0</v>
      </c>
      <c r="BD138" s="53">
        <v>0</v>
      </c>
      <c r="BE138" s="53">
        <v>0</v>
      </c>
      <c r="BF138" s="53">
        <v>0</v>
      </c>
      <c r="BG138" s="53">
        <v>0</v>
      </c>
      <c r="BH138" s="53">
        <v>0</v>
      </c>
      <c r="BI138" s="53" t="s">
        <v>4666</v>
      </c>
      <c r="BJ138" s="53">
        <v>0</v>
      </c>
      <c r="BK138" s="53">
        <v>0</v>
      </c>
      <c r="BL138" s="53">
        <v>0</v>
      </c>
      <c r="BM138" s="53">
        <v>0</v>
      </c>
      <c r="BN138" s="53">
        <v>0</v>
      </c>
      <c r="BO138" s="53">
        <v>0</v>
      </c>
      <c r="BP138" s="53">
        <v>0</v>
      </c>
      <c r="BQ138" s="53">
        <v>0</v>
      </c>
      <c r="BR138" s="53">
        <v>0</v>
      </c>
      <c r="BS138" s="53">
        <v>0</v>
      </c>
      <c r="BT138" s="53" t="s">
        <v>4667</v>
      </c>
      <c r="BU138" s="53">
        <v>0</v>
      </c>
      <c r="BV138" s="53">
        <v>0</v>
      </c>
      <c r="BW138" s="53">
        <v>0</v>
      </c>
      <c r="BX138" s="53">
        <v>0</v>
      </c>
      <c r="BY138" s="53">
        <v>0</v>
      </c>
      <c r="BZ138" s="53">
        <v>0</v>
      </c>
      <c r="CA138" s="53">
        <v>0</v>
      </c>
      <c r="CB138" s="53">
        <v>0</v>
      </c>
      <c r="CC138" s="53">
        <v>0</v>
      </c>
      <c r="CD138" s="53">
        <v>0</v>
      </c>
      <c r="CE138" s="53" t="s">
        <v>4668</v>
      </c>
      <c r="CF138" s="53" t="s">
        <v>4669</v>
      </c>
      <c r="CG138" s="53">
        <v>0</v>
      </c>
      <c r="CH138" s="53">
        <v>0</v>
      </c>
      <c r="CI138" s="53">
        <v>0</v>
      </c>
      <c r="CJ138" s="53">
        <v>0</v>
      </c>
      <c r="CK138" s="53">
        <v>0</v>
      </c>
      <c r="CL138" s="53">
        <v>0</v>
      </c>
      <c r="CM138" s="53">
        <v>0</v>
      </c>
      <c r="CN138" s="53">
        <v>0</v>
      </c>
      <c r="CO138" s="53">
        <v>0</v>
      </c>
      <c r="CP138" s="53">
        <v>0</v>
      </c>
      <c r="CQ138" s="53" t="s">
        <v>4670</v>
      </c>
      <c r="CR138" s="53">
        <v>0</v>
      </c>
      <c r="CS138" s="53">
        <v>0</v>
      </c>
      <c r="CT138" s="53">
        <v>0</v>
      </c>
      <c r="CU138" s="53">
        <v>0</v>
      </c>
      <c r="CV138" s="53">
        <v>0</v>
      </c>
      <c r="CW138" s="53">
        <v>0</v>
      </c>
      <c r="CX138" s="53">
        <v>0</v>
      </c>
      <c r="CY138" s="53">
        <v>0</v>
      </c>
      <c r="CZ138" s="53">
        <v>0</v>
      </c>
      <c r="DA138" s="53">
        <v>0</v>
      </c>
      <c r="DB138" s="53" t="s">
        <v>4671</v>
      </c>
      <c r="DC138" s="53">
        <v>0</v>
      </c>
      <c r="DD138" s="53">
        <v>0</v>
      </c>
      <c r="DE138" s="53">
        <v>0</v>
      </c>
      <c r="DF138" s="53">
        <v>0</v>
      </c>
      <c r="DG138" s="53">
        <v>0</v>
      </c>
      <c r="DH138" s="53">
        <v>0</v>
      </c>
      <c r="DI138" s="53">
        <v>0</v>
      </c>
      <c r="DJ138" s="53">
        <v>0</v>
      </c>
      <c r="DK138" s="53">
        <v>42186</v>
      </c>
      <c r="DL138" s="53" t="s">
        <v>2982</v>
      </c>
      <c r="DM138" s="53" t="s">
        <v>4672</v>
      </c>
      <c r="DN138" s="53" t="s">
        <v>4673</v>
      </c>
      <c r="DO138" s="53">
        <v>100</v>
      </c>
      <c r="DP138" s="53">
        <v>42186</v>
      </c>
      <c r="DQ138" s="53">
        <v>0</v>
      </c>
      <c r="DR138" s="53">
        <v>0</v>
      </c>
      <c r="DS138" s="53">
        <v>0</v>
      </c>
      <c r="DT138" s="53">
        <v>0</v>
      </c>
      <c r="DU138" s="53">
        <v>0</v>
      </c>
      <c r="DV138" s="53">
        <v>0</v>
      </c>
      <c r="DW138" s="53">
        <v>0</v>
      </c>
      <c r="DX138" s="53">
        <v>0</v>
      </c>
      <c r="DY138" s="53">
        <v>0</v>
      </c>
      <c r="DZ138" s="53">
        <v>0</v>
      </c>
      <c r="EA138" s="53">
        <v>0</v>
      </c>
      <c r="EB138" s="53">
        <v>0</v>
      </c>
      <c r="EC138" s="53">
        <v>0</v>
      </c>
      <c r="ED138" s="53">
        <v>0</v>
      </c>
      <c r="EE138" s="53">
        <v>0</v>
      </c>
      <c r="EF138" s="53">
        <v>0</v>
      </c>
      <c r="EG138" s="53">
        <v>0</v>
      </c>
      <c r="EH138" s="53">
        <v>0</v>
      </c>
      <c r="EI138" s="53">
        <v>0</v>
      </c>
      <c r="EJ138" s="53">
        <v>42186</v>
      </c>
      <c r="EK138" s="53">
        <v>0</v>
      </c>
      <c r="EL138" s="53">
        <v>0</v>
      </c>
      <c r="EM138" s="53">
        <v>0</v>
      </c>
      <c r="EN138" s="53">
        <v>0</v>
      </c>
      <c r="EO138" s="53">
        <v>0</v>
      </c>
      <c r="EP138" s="53">
        <v>0</v>
      </c>
      <c r="EQ138" s="53">
        <v>0</v>
      </c>
      <c r="ER138" s="53">
        <v>0</v>
      </c>
      <c r="ES138" s="53">
        <v>0</v>
      </c>
      <c r="ET138" s="53">
        <v>0</v>
      </c>
      <c r="EU138" s="53">
        <v>0</v>
      </c>
      <c r="EV138" s="53">
        <v>0</v>
      </c>
      <c r="EW138" s="53">
        <v>0</v>
      </c>
      <c r="EX138" s="53">
        <v>0</v>
      </c>
      <c r="EY138" s="53">
        <v>0</v>
      </c>
      <c r="EZ138" s="53">
        <v>0</v>
      </c>
      <c r="FA138" s="53">
        <v>0</v>
      </c>
      <c r="FB138" s="53">
        <v>0</v>
      </c>
      <c r="FC138" s="53">
        <v>0</v>
      </c>
      <c r="FD138" s="53">
        <v>0</v>
      </c>
      <c r="FE138" s="53">
        <v>0</v>
      </c>
      <c r="FF138" s="53">
        <v>0</v>
      </c>
      <c r="FG138" s="53">
        <v>0</v>
      </c>
      <c r="FH138" s="53">
        <v>0</v>
      </c>
      <c r="FI138" s="53">
        <v>0</v>
      </c>
      <c r="FJ138" s="53">
        <v>0</v>
      </c>
      <c r="FK138" s="53">
        <v>0</v>
      </c>
      <c r="FL138" s="53">
        <v>0</v>
      </c>
      <c r="FM138" s="53" t="s">
        <v>4674</v>
      </c>
      <c r="FN138" s="53" t="s">
        <v>4675</v>
      </c>
      <c r="FO138" s="53" t="s">
        <v>4675</v>
      </c>
      <c r="FP138" s="53" t="s">
        <v>4676</v>
      </c>
      <c r="FQ138" s="53" t="s">
        <v>4677</v>
      </c>
      <c r="FR138" s="53" t="s">
        <v>4678</v>
      </c>
      <c r="FS138" s="53" t="s">
        <v>2739</v>
      </c>
      <c r="FT138" s="53" t="s">
        <v>3061</v>
      </c>
      <c r="FU138" s="53">
        <v>42186</v>
      </c>
      <c r="FV138" s="53" t="s">
        <v>4677</v>
      </c>
      <c r="FW138" s="53" t="s">
        <v>4678</v>
      </c>
      <c r="FX138" s="53" t="s">
        <v>2739</v>
      </c>
      <c r="FY138" s="53" t="s">
        <v>2878</v>
      </c>
      <c r="FZ138" s="53" t="s">
        <v>4679</v>
      </c>
      <c r="GA138" s="53">
        <v>42186</v>
      </c>
      <c r="GB138" s="53" t="s">
        <v>4668</v>
      </c>
      <c r="GC138" s="53" t="s">
        <v>2982</v>
      </c>
      <c r="GD138" s="53" t="s">
        <v>4674</v>
      </c>
      <c r="GE138" s="53" t="s">
        <v>764</v>
      </c>
      <c r="GF138" s="53" t="s">
        <v>4677</v>
      </c>
      <c r="GG138" s="53" t="s">
        <v>4678</v>
      </c>
      <c r="GH138" s="53" t="s">
        <v>2739</v>
      </c>
      <c r="GI138" s="53" t="s">
        <v>1398</v>
      </c>
      <c r="GJ138" s="53">
        <v>42186</v>
      </c>
      <c r="GK138" s="53">
        <v>0</v>
      </c>
      <c r="GL138" s="53">
        <v>0</v>
      </c>
      <c r="GM138" s="53">
        <v>0</v>
      </c>
      <c r="GN138" s="53" t="s">
        <v>4680</v>
      </c>
      <c r="GO138" s="53">
        <v>0</v>
      </c>
      <c r="GP138" s="53">
        <v>0</v>
      </c>
      <c r="GQ138" s="53">
        <v>0</v>
      </c>
      <c r="GR138" s="53">
        <v>0</v>
      </c>
      <c r="GS138" s="53">
        <v>0</v>
      </c>
      <c r="GT138" s="53">
        <v>0</v>
      </c>
      <c r="GU138" s="53">
        <v>0</v>
      </c>
      <c r="GV138" s="53">
        <v>0</v>
      </c>
      <c r="GW138" s="53">
        <v>0</v>
      </c>
      <c r="GX138" s="53">
        <v>0</v>
      </c>
      <c r="GY138" s="177" t="s">
        <v>5739</v>
      </c>
      <c r="GZ138" s="53">
        <v>0</v>
      </c>
      <c r="HA138" s="53">
        <v>0</v>
      </c>
      <c r="HB138" s="53">
        <v>0</v>
      </c>
      <c r="HC138" s="53">
        <v>0</v>
      </c>
      <c r="HD138" s="53">
        <v>0</v>
      </c>
      <c r="HE138" s="53">
        <v>0</v>
      </c>
      <c r="HF138" s="53">
        <v>0</v>
      </c>
      <c r="HG138" s="53">
        <v>0</v>
      </c>
      <c r="HH138" s="53">
        <v>0</v>
      </c>
      <c r="HI138" s="53">
        <v>0</v>
      </c>
      <c r="HJ138" s="53">
        <v>0</v>
      </c>
      <c r="HK138" s="53">
        <v>1083002141</v>
      </c>
      <c r="HL138" s="53">
        <v>1519</v>
      </c>
      <c r="HM138" s="53">
        <v>204749700</v>
      </c>
      <c r="HN138" s="53">
        <v>0</v>
      </c>
      <c r="HO138" s="53">
        <v>0</v>
      </c>
      <c r="HP138" s="53">
        <v>0</v>
      </c>
      <c r="HQ138" s="53">
        <v>0</v>
      </c>
    </row>
    <row r="139" spans="1:225">
      <c r="A139" s="53" t="s">
        <v>2399</v>
      </c>
      <c r="B139" s="53" t="s">
        <v>1377</v>
      </c>
      <c r="C139" s="53">
        <v>4115241</v>
      </c>
      <c r="D139" s="53">
        <v>35330</v>
      </c>
      <c r="E139" s="53">
        <v>18</v>
      </c>
      <c r="F139" s="58">
        <v>43101</v>
      </c>
      <c r="G139" s="58">
        <v>43465</v>
      </c>
      <c r="H139" s="73" t="s">
        <v>619</v>
      </c>
      <c r="I139" s="53" t="s">
        <v>4681</v>
      </c>
      <c r="J139" s="53" t="s">
        <v>2440</v>
      </c>
      <c r="K139" s="53" t="s">
        <v>2440</v>
      </c>
      <c r="L139" s="53" t="s">
        <v>2440</v>
      </c>
      <c r="M139" s="53" t="s">
        <v>2440</v>
      </c>
      <c r="N139" s="53" t="s">
        <v>2440</v>
      </c>
      <c r="O139" s="53" t="s">
        <v>2440</v>
      </c>
      <c r="P139" s="53" t="s">
        <v>2407</v>
      </c>
      <c r="Q139" s="53" t="s">
        <v>2407</v>
      </c>
      <c r="R139" s="53">
        <v>4115241</v>
      </c>
      <c r="S139" s="53" t="s">
        <v>2408</v>
      </c>
      <c r="T139" s="53" t="s">
        <v>2409</v>
      </c>
      <c r="U139" s="53" t="s">
        <v>2405</v>
      </c>
      <c r="V139" s="53">
        <v>99212</v>
      </c>
      <c r="W139" s="53" t="s">
        <v>2410</v>
      </c>
      <c r="X139" s="53">
        <v>0</v>
      </c>
      <c r="Y139" s="53">
        <v>0</v>
      </c>
      <c r="Z139" s="53">
        <v>0</v>
      </c>
      <c r="AA139" s="53">
        <v>0</v>
      </c>
      <c r="AB139" s="53">
        <v>0</v>
      </c>
      <c r="AC139" s="53">
        <v>0</v>
      </c>
      <c r="AD139" s="53">
        <v>0</v>
      </c>
      <c r="AE139" s="53">
        <v>0</v>
      </c>
      <c r="AF139" s="53">
        <v>0</v>
      </c>
      <c r="AG139" s="53">
        <v>0</v>
      </c>
      <c r="AH139" s="53">
        <v>0</v>
      </c>
      <c r="AI139" s="53">
        <v>0</v>
      </c>
      <c r="AJ139" s="53">
        <v>0</v>
      </c>
      <c r="AK139" s="53">
        <v>0</v>
      </c>
      <c r="AL139" s="53">
        <v>0</v>
      </c>
      <c r="AM139" s="53">
        <v>0</v>
      </c>
      <c r="AN139" s="53" t="s">
        <v>2421</v>
      </c>
      <c r="AO139" s="53">
        <v>0</v>
      </c>
      <c r="AP139" s="53">
        <v>0</v>
      </c>
      <c r="AQ139" s="53">
        <v>0</v>
      </c>
      <c r="AR139" s="53">
        <v>0</v>
      </c>
      <c r="AS139" s="53">
        <v>0</v>
      </c>
      <c r="AT139" s="53">
        <v>0</v>
      </c>
      <c r="AU139" s="53">
        <v>0</v>
      </c>
      <c r="AV139" s="53">
        <v>0</v>
      </c>
      <c r="AW139" s="53">
        <v>0</v>
      </c>
      <c r="AX139" s="53">
        <v>0</v>
      </c>
      <c r="AY139" s="53">
        <v>0</v>
      </c>
      <c r="AZ139" s="53">
        <v>0</v>
      </c>
      <c r="BA139" s="53">
        <v>0</v>
      </c>
      <c r="BB139" s="53">
        <v>0</v>
      </c>
      <c r="BC139" s="53">
        <v>0</v>
      </c>
      <c r="BD139" s="53">
        <v>0</v>
      </c>
      <c r="BE139" s="53">
        <v>0</v>
      </c>
      <c r="BF139" s="53">
        <v>0</v>
      </c>
      <c r="BG139" s="53">
        <v>0</v>
      </c>
      <c r="BH139" s="53">
        <v>0</v>
      </c>
      <c r="BI139" s="53" t="s">
        <v>2425</v>
      </c>
      <c r="BJ139" s="53">
        <v>0</v>
      </c>
      <c r="BK139" s="53">
        <v>0</v>
      </c>
      <c r="BL139" s="53">
        <v>0</v>
      </c>
      <c r="BM139" s="53">
        <v>0</v>
      </c>
      <c r="BN139" s="53">
        <v>0</v>
      </c>
      <c r="BO139" s="53">
        <v>0</v>
      </c>
      <c r="BP139" s="53" t="s">
        <v>1442</v>
      </c>
      <c r="BQ139" s="53" t="s">
        <v>4682</v>
      </c>
      <c r="BR139" s="53" t="s">
        <v>4683</v>
      </c>
      <c r="BS139" s="53" t="s">
        <v>4684</v>
      </c>
      <c r="BT139" s="53" t="s">
        <v>4685</v>
      </c>
      <c r="BU139" s="53">
        <v>0</v>
      </c>
      <c r="BV139" s="53">
        <v>0</v>
      </c>
      <c r="BW139" s="53">
        <v>0</v>
      </c>
      <c r="BX139" s="53">
        <v>0</v>
      </c>
      <c r="BY139" s="53">
        <v>0</v>
      </c>
      <c r="BZ139" s="53">
        <v>0</v>
      </c>
      <c r="CA139" s="53">
        <v>0</v>
      </c>
      <c r="CB139" s="53">
        <v>0</v>
      </c>
      <c r="CC139" s="53">
        <v>0</v>
      </c>
      <c r="CD139" s="53">
        <v>0</v>
      </c>
      <c r="CE139" s="53" t="s">
        <v>4686</v>
      </c>
      <c r="CF139" s="53" t="s">
        <v>4687</v>
      </c>
      <c r="CG139" s="53">
        <v>0</v>
      </c>
      <c r="CH139" s="53">
        <v>0</v>
      </c>
      <c r="CI139" s="53">
        <v>0</v>
      </c>
      <c r="CJ139" s="53">
        <v>0</v>
      </c>
      <c r="CK139" s="53">
        <v>0</v>
      </c>
      <c r="CL139" s="53">
        <v>0</v>
      </c>
      <c r="CM139" s="53">
        <v>0</v>
      </c>
      <c r="CN139" s="53">
        <v>0</v>
      </c>
      <c r="CO139" s="53">
        <v>0</v>
      </c>
      <c r="CP139" s="53">
        <v>0</v>
      </c>
      <c r="CQ139" s="53" t="s">
        <v>4688</v>
      </c>
      <c r="CR139" s="53">
        <v>0</v>
      </c>
      <c r="CS139" s="53">
        <v>0</v>
      </c>
      <c r="CT139" s="53">
        <v>0</v>
      </c>
      <c r="CU139" s="53">
        <v>0</v>
      </c>
      <c r="CV139" s="53">
        <v>0</v>
      </c>
      <c r="CW139" s="53">
        <v>0</v>
      </c>
      <c r="CX139" s="53">
        <v>0</v>
      </c>
      <c r="CY139" s="53">
        <v>0</v>
      </c>
      <c r="CZ139" s="53">
        <v>0</v>
      </c>
      <c r="DA139" s="53">
        <v>0</v>
      </c>
      <c r="DB139" s="53" t="s">
        <v>4689</v>
      </c>
      <c r="DC139" s="53">
        <v>0</v>
      </c>
      <c r="DD139" s="53">
        <v>0</v>
      </c>
      <c r="DE139" s="53">
        <v>0</v>
      </c>
      <c r="DF139" s="53">
        <v>0</v>
      </c>
      <c r="DG139" s="53">
        <v>0</v>
      </c>
      <c r="DH139" s="53">
        <v>0</v>
      </c>
      <c r="DI139" s="53">
        <v>0</v>
      </c>
      <c r="DJ139" s="53">
        <v>0</v>
      </c>
      <c r="DK139" s="53">
        <v>42202</v>
      </c>
      <c r="DL139" s="53" t="s">
        <v>3909</v>
      </c>
      <c r="DM139" s="53" t="s">
        <v>4690</v>
      </c>
      <c r="DN139" s="53" t="s">
        <v>4691</v>
      </c>
      <c r="DO139" s="53">
        <v>100</v>
      </c>
      <c r="DP139" s="53">
        <v>43089</v>
      </c>
      <c r="DQ139" s="53">
        <v>0</v>
      </c>
      <c r="DR139" s="53">
        <v>0</v>
      </c>
      <c r="DS139" s="53">
        <v>0</v>
      </c>
      <c r="DT139" s="53">
        <v>0</v>
      </c>
      <c r="DU139" s="53">
        <v>0</v>
      </c>
      <c r="DV139" s="53">
        <v>0</v>
      </c>
      <c r="DW139" s="53">
        <v>0</v>
      </c>
      <c r="DX139" s="53">
        <v>0</v>
      </c>
      <c r="DY139" s="53">
        <v>0</v>
      </c>
      <c r="DZ139" s="53">
        <v>0</v>
      </c>
      <c r="EA139" s="53">
        <v>0</v>
      </c>
      <c r="EB139" s="53">
        <v>0</v>
      </c>
      <c r="EC139" s="53">
        <v>0</v>
      </c>
      <c r="ED139" s="53">
        <v>0</v>
      </c>
      <c r="EE139" s="53">
        <v>0</v>
      </c>
      <c r="EF139" s="53">
        <v>0</v>
      </c>
      <c r="EG139" s="53" t="s">
        <v>4692</v>
      </c>
      <c r="EH139" s="53" t="s">
        <v>4693</v>
      </c>
      <c r="EI139" s="53">
        <v>0</v>
      </c>
      <c r="EJ139" s="53">
        <v>0</v>
      </c>
      <c r="EK139" s="53">
        <v>0</v>
      </c>
      <c r="EL139" s="53">
        <v>0</v>
      </c>
      <c r="EM139" s="53">
        <v>0</v>
      </c>
      <c r="EN139" s="53">
        <v>0</v>
      </c>
      <c r="EO139" s="53">
        <v>0</v>
      </c>
      <c r="EP139" s="53">
        <v>0</v>
      </c>
      <c r="EQ139" s="53">
        <v>0</v>
      </c>
      <c r="ER139" s="53">
        <v>0</v>
      </c>
      <c r="ES139" s="53">
        <v>0</v>
      </c>
      <c r="ET139" s="53">
        <v>0</v>
      </c>
      <c r="EU139" s="53">
        <v>0</v>
      </c>
      <c r="EV139" s="53">
        <v>0</v>
      </c>
      <c r="EW139" s="53">
        <v>0</v>
      </c>
      <c r="EX139" s="53">
        <v>0</v>
      </c>
      <c r="EY139" s="53">
        <v>0</v>
      </c>
      <c r="EZ139" s="53">
        <v>0</v>
      </c>
      <c r="FA139" s="53">
        <v>0</v>
      </c>
      <c r="FB139" s="53">
        <v>0</v>
      </c>
      <c r="FC139" s="53">
        <v>0</v>
      </c>
      <c r="FD139" s="53">
        <v>0</v>
      </c>
      <c r="FE139" s="53">
        <v>0</v>
      </c>
      <c r="FF139" s="53">
        <v>0</v>
      </c>
      <c r="FG139" s="53">
        <v>0</v>
      </c>
      <c r="FH139" s="53">
        <v>0</v>
      </c>
      <c r="FI139" s="53">
        <v>0</v>
      </c>
      <c r="FJ139" s="53">
        <v>0</v>
      </c>
      <c r="FK139" s="53">
        <v>0</v>
      </c>
      <c r="FL139" s="53">
        <v>0</v>
      </c>
      <c r="FM139" s="53">
        <v>98272</v>
      </c>
      <c r="FN139" s="53" t="s">
        <v>4694</v>
      </c>
      <c r="FO139" s="53" t="s">
        <v>4694</v>
      </c>
      <c r="FP139" s="53" t="s">
        <v>2435</v>
      </c>
      <c r="FQ139" s="53" t="s">
        <v>4695</v>
      </c>
      <c r="FR139" s="53" t="s">
        <v>4696</v>
      </c>
      <c r="FS139" s="53" t="s">
        <v>2739</v>
      </c>
      <c r="FT139" s="53" t="s">
        <v>2539</v>
      </c>
      <c r="FU139" s="53" t="s">
        <v>4697</v>
      </c>
      <c r="FV139" s="53">
        <v>0</v>
      </c>
      <c r="FW139" s="53">
        <v>0</v>
      </c>
      <c r="FX139" s="53">
        <v>0</v>
      </c>
      <c r="FY139" s="53">
        <v>0</v>
      </c>
      <c r="FZ139" s="53" t="s">
        <v>4698</v>
      </c>
      <c r="GA139" s="53">
        <v>0</v>
      </c>
      <c r="GB139" s="53" t="s">
        <v>4686</v>
      </c>
      <c r="GC139" s="53" t="s">
        <v>3909</v>
      </c>
      <c r="GD139" s="53">
        <v>98272</v>
      </c>
      <c r="GE139" s="53" t="s">
        <v>912</v>
      </c>
      <c r="GF139" s="53">
        <v>0</v>
      </c>
      <c r="GG139" s="53">
        <v>0</v>
      </c>
      <c r="GH139" s="53">
        <v>0</v>
      </c>
      <c r="GI139" s="53">
        <v>0</v>
      </c>
      <c r="GJ139" s="53">
        <v>0</v>
      </c>
      <c r="GK139" s="53" t="s">
        <v>1391</v>
      </c>
      <c r="GL139" s="53">
        <v>0</v>
      </c>
      <c r="GM139" s="53">
        <v>0</v>
      </c>
      <c r="GN139" s="53" t="s">
        <v>4699</v>
      </c>
      <c r="GO139" s="53">
        <v>0</v>
      </c>
      <c r="GP139" s="53">
        <v>0</v>
      </c>
      <c r="GQ139" s="53">
        <v>0</v>
      </c>
      <c r="GR139" s="53">
        <v>0</v>
      </c>
      <c r="GS139" s="53">
        <v>0</v>
      </c>
      <c r="GT139" s="53">
        <v>0</v>
      </c>
      <c r="GU139" s="53">
        <v>0</v>
      </c>
      <c r="GV139" s="53">
        <v>0</v>
      </c>
      <c r="GW139" s="53">
        <v>0</v>
      </c>
      <c r="GX139" s="53">
        <v>0</v>
      </c>
      <c r="GY139" s="177" t="s">
        <v>5739</v>
      </c>
      <c r="GZ139" s="53">
        <v>0</v>
      </c>
      <c r="HA139" s="53">
        <v>0</v>
      </c>
      <c r="HB139" s="53">
        <v>0</v>
      </c>
      <c r="HC139" s="53">
        <v>0</v>
      </c>
      <c r="HD139" s="53">
        <v>0</v>
      </c>
      <c r="HE139" s="53">
        <v>0</v>
      </c>
      <c r="HF139" s="53">
        <v>0</v>
      </c>
      <c r="HG139" s="53">
        <v>0</v>
      </c>
      <c r="HH139" s="53">
        <v>0</v>
      </c>
      <c r="HI139" s="53">
        <v>0</v>
      </c>
      <c r="HJ139" s="53">
        <v>0</v>
      </c>
      <c r="HK139" s="53">
        <v>1497147763</v>
      </c>
      <c r="HL139" s="53">
        <v>1524</v>
      </c>
      <c r="HM139" s="53">
        <v>204752400</v>
      </c>
      <c r="HN139" s="53">
        <v>0</v>
      </c>
      <c r="HO139" s="53">
        <v>0</v>
      </c>
      <c r="HP139" s="53">
        <v>0</v>
      </c>
      <c r="HQ139" s="53">
        <v>0</v>
      </c>
    </row>
    <row r="140" spans="1:225">
      <c r="A140" s="53" t="s">
        <v>2399</v>
      </c>
      <c r="B140" s="53" t="s">
        <v>1377</v>
      </c>
      <c r="C140" s="53">
        <v>4115251</v>
      </c>
      <c r="D140" s="53">
        <v>19400</v>
      </c>
      <c r="E140" s="53">
        <v>18</v>
      </c>
      <c r="F140" s="58">
        <v>43101</v>
      </c>
      <c r="G140" s="58">
        <v>43389</v>
      </c>
      <c r="H140" s="73" t="s">
        <v>620</v>
      </c>
      <c r="I140" s="53" t="s">
        <v>4700</v>
      </c>
      <c r="J140" s="53">
        <v>0</v>
      </c>
      <c r="K140" s="53">
        <v>0</v>
      </c>
      <c r="L140" s="53">
        <v>0</v>
      </c>
      <c r="M140" s="53">
        <v>0</v>
      </c>
      <c r="N140" s="53">
        <v>0</v>
      </c>
      <c r="O140" s="53">
        <v>0</v>
      </c>
      <c r="P140" s="53" t="s">
        <v>2407</v>
      </c>
      <c r="Q140" s="53" t="s">
        <v>2407</v>
      </c>
      <c r="R140" s="53">
        <v>4115251</v>
      </c>
      <c r="S140" s="53" t="s">
        <v>2408</v>
      </c>
      <c r="T140" s="53" t="s">
        <v>2409</v>
      </c>
      <c r="U140" s="53" t="s">
        <v>2405</v>
      </c>
      <c r="V140" s="53">
        <v>99212</v>
      </c>
      <c r="W140" s="53" t="s">
        <v>2410</v>
      </c>
      <c r="X140" s="53">
        <v>0</v>
      </c>
      <c r="Y140" s="53">
        <v>0</v>
      </c>
      <c r="Z140" s="53">
        <v>0</v>
      </c>
      <c r="AA140" s="53">
        <v>0</v>
      </c>
      <c r="AB140" s="53">
        <v>0</v>
      </c>
      <c r="AC140" s="53">
        <v>0</v>
      </c>
      <c r="AD140" s="53">
        <v>0</v>
      </c>
      <c r="AE140" s="53">
        <v>0</v>
      </c>
      <c r="AF140" s="53">
        <v>0</v>
      </c>
      <c r="AG140" s="53">
        <v>0</v>
      </c>
      <c r="AH140" s="53">
        <v>0</v>
      </c>
      <c r="AI140" s="53">
        <v>0</v>
      </c>
      <c r="AJ140" s="53">
        <v>0</v>
      </c>
      <c r="AK140" s="53">
        <v>0</v>
      </c>
      <c r="AL140" s="53">
        <v>0</v>
      </c>
      <c r="AM140" s="53">
        <v>0</v>
      </c>
      <c r="AN140" s="53" t="s">
        <v>2421</v>
      </c>
      <c r="AO140" s="53">
        <v>0</v>
      </c>
      <c r="AP140" s="53">
        <v>0</v>
      </c>
      <c r="AQ140" s="53">
        <v>0</v>
      </c>
      <c r="AR140" s="53">
        <v>0</v>
      </c>
      <c r="AS140" s="53">
        <v>0</v>
      </c>
      <c r="AT140" s="53">
        <v>0</v>
      </c>
      <c r="AU140" s="53">
        <v>0</v>
      </c>
      <c r="AV140" s="53">
        <v>0</v>
      </c>
      <c r="AW140" s="53">
        <v>0</v>
      </c>
      <c r="AX140" s="53">
        <v>0</v>
      </c>
      <c r="AY140" s="53">
        <v>0</v>
      </c>
      <c r="AZ140" s="53">
        <v>0</v>
      </c>
      <c r="BA140" s="53">
        <v>0</v>
      </c>
      <c r="BB140" s="53">
        <v>0</v>
      </c>
      <c r="BC140" s="53">
        <v>0</v>
      </c>
      <c r="BD140" s="53">
        <v>0</v>
      </c>
      <c r="BE140" s="53">
        <v>0</v>
      </c>
      <c r="BF140" s="53">
        <v>0</v>
      </c>
      <c r="BG140" s="53">
        <v>0</v>
      </c>
      <c r="BH140" s="53">
        <v>0</v>
      </c>
      <c r="BI140" s="53" t="s">
        <v>2425</v>
      </c>
      <c r="BJ140" s="53">
        <v>0</v>
      </c>
      <c r="BK140" s="53">
        <v>0</v>
      </c>
      <c r="BL140" s="53">
        <v>0</v>
      </c>
      <c r="BM140" s="53">
        <v>0</v>
      </c>
      <c r="BN140" s="53">
        <v>0</v>
      </c>
      <c r="BO140" s="53">
        <v>0</v>
      </c>
      <c r="BP140" s="53" t="s">
        <v>1443</v>
      </c>
      <c r="BQ140" s="53" t="s">
        <v>4701</v>
      </c>
      <c r="BR140" s="53" t="s">
        <v>4702</v>
      </c>
      <c r="BS140" s="53" t="s">
        <v>4703</v>
      </c>
      <c r="BT140" s="53" t="s">
        <v>4704</v>
      </c>
      <c r="BU140" s="53">
        <v>0</v>
      </c>
      <c r="BV140" s="53">
        <v>0</v>
      </c>
      <c r="BW140" s="53">
        <v>0</v>
      </c>
      <c r="BX140" s="53">
        <v>0</v>
      </c>
      <c r="BY140" s="53">
        <v>0</v>
      </c>
      <c r="BZ140" s="53">
        <v>0</v>
      </c>
      <c r="CA140" s="53">
        <v>0</v>
      </c>
      <c r="CB140" s="53">
        <v>0</v>
      </c>
      <c r="CC140" s="53">
        <v>0</v>
      </c>
      <c r="CD140" s="53">
        <v>0</v>
      </c>
      <c r="CE140" s="53" t="s">
        <v>4705</v>
      </c>
      <c r="CF140" s="53" t="s">
        <v>4706</v>
      </c>
      <c r="CG140" s="53">
        <v>0</v>
      </c>
      <c r="CH140" s="53">
        <v>0</v>
      </c>
      <c r="CI140" s="53">
        <v>0</v>
      </c>
      <c r="CJ140" s="53">
        <v>0</v>
      </c>
      <c r="CK140" s="53">
        <v>0</v>
      </c>
      <c r="CL140" s="53">
        <v>0</v>
      </c>
      <c r="CM140" s="53">
        <v>0</v>
      </c>
      <c r="CN140" s="53">
        <v>0</v>
      </c>
      <c r="CO140" s="53">
        <v>0</v>
      </c>
      <c r="CP140" s="53">
        <v>0</v>
      </c>
      <c r="CQ140" s="53" t="s">
        <v>4707</v>
      </c>
      <c r="CR140" s="53">
        <v>0</v>
      </c>
      <c r="CS140" s="53">
        <v>0</v>
      </c>
      <c r="CT140" s="53">
        <v>0</v>
      </c>
      <c r="CU140" s="53">
        <v>0</v>
      </c>
      <c r="CV140" s="53">
        <v>0</v>
      </c>
      <c r="CW140" s="53">
        <v>0</v>
      </c>
      <c r="CX140" s="53">
        <v>0</v>
      </c>
      <c r="CY140" s="53">
        <v>0</v>
      </c>
      <c r="CZ140" s="53">
        <v>0</v>
      </c>
      <c r="DA140" s="53">
        <v>0</v>
      </c>
      <c r="DB140" s="53" t="s">
        <v>4708</v>
      </c>
      <c r="DC140" s="53">
        <v>0</v>
      </c>
      <c r="DD140" s="53">
        <v>0</v>
      </c>
      <c r="DE140" s="53">
        <v>0</v>
      </c>
      <c r="DF140" s="53">
        <v>0</v>
      </c>
      <c r="DG140" s="53">
        <v>0</v>
      </c>
      <c r="DH140" s="53">
        <v>0</v>
      </c>
      <c r="DI140" s="53">
        <v>0</v>
      </c>
      <c r="DJ140" s="53">
        <v>0</v>
      </c>
      <c r="DK140" s="53">
        <v>42248</v>
      </c>
      <c r="DL140" s="53" t="s">
        <v>4709</v>
      </c>
      <c r="DM140" s="53" t="s">
        <v>4710</v>
      </c>
      <c r="DN140" s="53" t="s">
        <v>4711</v>
      </c>
      <c r="DO140" s="53">
        <v>80</v>
      </c>
      <c r="DP140" s="53">
        <v>42248</v>
      </c>
      <c r="DQ140" s="53" t="s">
        <v>4712</v>
      </c>
      <c r="DR140" s="53" t="s">
        <v>4713</v>
      </c>
      <c r="DS140" s="53">
        <v>20</v>
      </c>
      <c r="DT140" s="53">
        <v>42248</v>
      </c>
      <c r="DU140" s="53">
        <v>0</v>
      </c>
      <c r="DV140" s="53">
        <v>0</v>
      </c>
      <c r="DW140" s="53">
        <v>0</v>
      </c>
      <c r="DX140" s="53">
        <v>0</v>
      </c>
      <c r="DY140" s="53">
        <v>0</v>
      </c>
      <c r="DZ140" s="53">
        <v>0</v>
      </c>
      <c r="EA140" s="53">
        <v>0</v>
      </c>
      <c r="EB140" s="53">
        <v>0</v>
      </c>
      <c r="EC140" s="53">
        <v>0</v>
      </c>
      <c r="ED140" s="53">
        <v>0</v>
      </c>
      <c r="EE140" s="53">
        <v>0</v>
      </c>
      <c r="EF140" s="53">
        <v>0</v>
      </c>
      <c r="EG140" s="53" t="s">
        <v>4710</v>
      </c>
      <c r="EH140" s="53" t="s">
        <v>4711</v>
      </c>
      <c r="EI140" s="53">
        <v>80</v>
      </c>
      <c r="EJ140" s="53">
        <v>42248</v>
      </c>
      <c r="EK140" s="53" t="s">
        <v>4712</v>
      </c>
      <c r="EL140" s="53" t="s">
        <v>4713</v>
      </c>
      <c r="EM140" s="53">
        <v>20</v>
      </c>
      <c r="EN140" s="53">
        <v>42248</v>
      </c>
      <c r="EO140" s="53">
        <v>0</v>
      </c>
      <c r="EP140" s="53">
        <v>0</v>
      </c>
      <c r="EQ140" s="53">
        <v>0</v>
      </c>
      <c r="ER140" s="53">
        <v>0</v>
      </c>
      <c r="ES140" s="53">
        <v>0</v>
      </c>
      <c r="ET140" s="53">
        <v>0</v>
      </c>
      <c r="EU140" s="53">
        <v>0</v>
      </c>
      <c r="EV140" s="53">
        <v>0</v>
      </c>
      <c r="EW140" s="53">
        <v>0</v>
      </c>
      <c r="EX140" s="53">
        <v>0</v>
      </c>
      <c r="EY140" s="53">
        <v>0</v>
      </c>
      <c r="EZ140" s="53">
        <v>0</v>
      </c>
      <c r="FA140" s="53">
        <v>0</v>
      </c>
      <c r="FB140" s="53">
        <v>0</v>
      </c>
      <c r="FC140" s="53">
        <v>0</v>
      </c>
      <c r="FD140" s="53">
        <v>0</v>
      </c>
      <c r="FE140" s="53">
        <v>0</v>
      </c>
      <c r="FF140" s="53">
        <v>0</v>
      </c>
      <c r="FG140" s="53">
        <v>0</v>
      </c>
      <c r="FH140" s="53">
        <v>0</v>
      </c>
      <c r="FI140" s="53">
        <v>0</v>
      </c>
      <c r="FJ140" s="53">
        <v>0</v>
      </c>
      <c r="FK140" s="53">
        <v>0</v>
      </c>
      <c r="FL140" s="53">
        <v>0</v>
      </c>
      <c r="FM140" s="53" t="s">
        <v>4714</v>
      </c>
      <c r="FN140" s="53" t="s">
        <v>4715</v>
      </c>
      <c r="FO140" s="53" t="s">
        <v>4716</v>
      </c>
      <c r="FP140" s="53" t="s">
        <v>2435</v>
      </c>
      <c r="FQ140" s="53" t="s">
        <v>4717</v>
      </c>
      <c r="FR140" s="53" t="s">
        <v>4718</v>
      </c>
      <c r="FS140" s="53" t="s">
        <v>2739</v>
      </c>
      <c r="FT140" s="53" t="s">
        <v>4433</v>
      </c>
      <c r="FU140" s="53">
        <v>42248</v>
      </c>
      <c r="FV140" s="53" t="s">
        <v>4707</v>
      </c>
      <c r="FW140" s="53" t="s">
        <v>4718</v>
      </c>
      <c r="FX140" s="53" t="s">
        <v>2467</v>
      </c>
      <c r="FY140" s="53" t="s">
        <v>2897</v>
      </c>
      <c r="FZ140" s="53" t="s">
        <v>4719</v>
      </c>
      <c r="GA140" s="53">
        <v>42248</v>
      </c>
      <c r="GB140" s="53" t="s">
        <v>4705</v>
      </c>
      <c r="GC140" s="53" t="s">
        <v>4709</v>
      </c>
      <c r="GD140" s="53" t="s">
        <v>4714</v>
      </c>
      <c r="GE140" s="53" t="s">
        <v>737</v>
      </c>
      <c r="GF140" s="53">
        <v>0</v>
      </c>
      <c r="GG140" s="53">
        <v>0</v>
      </c>
      <c r="GH140" s="53">
        <v>0</v>
      </c>
      <c r="GI140" s="53">
        <v>0</v>
      </c>
      <c r="GJ140" s="53">
        <v>0</v>
      </c>
      <c r="GK140" s="53" t="s">
        <v>2440</v>
      </c>
      <c r="GL140" s="53">
        <v>0</v>
      </c>
      <c r="GM140" s="53">
        <v>0</v>
      </c>
      <c r="GN140" s="53" t="s">
        <v>4720</v>
      </c>
      <c r="GO140" s="53">
        <v>0</v>
      </c>
      <c r="GP140" s="53">
        <v>0</v>
      </c>
      <c r="GQ140" s="53">
        <v>0</v>
      </c>
      <c r="GR140" s="53">
        <v>0</v>
      </c>
      <c r="GS140" s="53">
        <v>0</v>
      </c>
      <c r="GT140" s="53">
        <v>0</v>
      </c>
      <c r="GU140" s="53">
        <v>0</v>
      </c>
      <c r="GV140" s="53">
        <v>0</v>
      </c>
      <c r="GW140" s="53">
        <v>0</v>
      </c>
      <c r="GX140" s="53">
        <v>0</v>
      </c>
      <c r="GY140" s="177" t="s">
        <v>5739</v>
      </c>
      <c r="GZ140" s="53">
        <v>0</v>
      </c>
      <c r="HA140" s="53">
        <v>0</v>
      </c>
      <c r="HB140" s="53">
        <v>0</v>
      </c>
      <c r="HC140" s="53">
        <v>0</v>
      </c>
      <c r="HD140" s="53">
        <v>0</v>
      </c>
      <c r="HE140" s="53">
        <v>0</v>
      </c>
      <c r="HF140" s="53">
        <v>0</v>
      </c>
      <c r="HG140" s="53">
        <v>0</v>
      </c>
      <c r="HH140" s="53">
        <v>0</v>
      </c>
      <c r="HI140" s="53">
        <v>0</v>
      </c>
      <c r="HJ140" s="53">
        <v>0</v>
      </c>
      <c r="HK140" s="53">
        <v>1063808574</v>
      </c>
      <c r="HL140" s="53">
        <v>1525</v>
      </c>
      <c r="HM140" s="53">
        <v>204775000</v>
      </c>
      <c r="HN140" s="53">
        <v>0</v>
      </c>
      <c r="HO140" s="53">
        <v>0</v>
      </c>
      <c r="HP140" s="53">
        <v>0</v>
      </c>
      <c r="HQ140" s="53">
        <v>0</v>
      </c>
    </row>
    <row r="141" spans="1:225">
      <c r="A141" s="53" t="s">
        <v>2399</v>
      </c>
      <c r="B141" s="53" t="s">
        <v>1377</v>
      </c>
      <c r="C141" s="53">
        <v>4115261</v>
      </c>
      <c r="D141" s="53">
        <v>13300</v>
      </c>
      <c r="E141" s="53">
        <v>18</v>
      </c>
      <c r="F141" s="58">
        <v>43101</v>
      </c>
      <c r="G141" s="58">
        <v>43465</v>
      </c>
      <c r="H141" s="73" t="s">
        <v>621</v>
      </c>
      <c r="I141" s="53" t="s">
        <v>4721</v>
      </c>
      <c r="J141" s="53" t="s">
        <v>2440</v>
      </c>
      <c r="K141" s="53" t="s">
        <v>2440</v>
      </c>
      <c r="L141" s="53" t="s">
        <v>2440</v>
      </c>
      <c r="M141" s="53" t="s">
        <v>2440</v>
      </c>
      <c r="N141" s="53" t="s">
        <v>2440</v>
      </c>
      <c r="O141" s="53" t="s">
        <v>2440</v>
      </c>
      <c r="P141" s="53" t="s">
        <v>2407</v>
      </c>
      <c r="Q141" s="53" t="s">
        <v>2407</v>
      </c>
      <c r="R141" s="53">
        <v>4115261</v>
      </c>
      <c r="S141" s="53" t="s">
        <v>2408</v>
      </c>
      <c r="T141" s="53" t="s">
        <v>2409</v>
      </c>
      <c r="U141" s="53" t="s">
        <v>2405</v>
      </c>
      <c r="V141" s="53">
        <v>99212</v>
      </c>
      <c r="W141" s="53" t="s">
        <v>2410</v>
      </c>
      <c r="X141" s="53">
        <v>0</v>
      </c>
      <c r="Y141" s="53">
        <v>0</v>
      </c>
      <c r="Z141" s="53">
        <v>0</v>
      </c>
      <c r="AA141" s="53">
        <v>0</v>
      </c>
      <c r="AB141" s="53">
        <v>0</v>
      </c>
      <c r="AC141" s="53">
        <v>0</v>
      </c>
      <c r="AD141" s="53">
        <v>0</v>
      </c>
      <c r="AE141" s="53">
        <v>0</v>
      </c>
      <c r="AF141" s="53">
        <v>0</v>
      </c>
      <c r="AG141" s="53">
        <v>0</v>
      </c>
      <c r="AH141" s="53">
        <v>0</v>
      </c>
      <c r="AI141" s="53">
        <v>0</v>
      </c>
      <c r="AJ141" s="53">
        <v>0</v>
      </c>
      <c r="AK141" s="53">
        <v>0</v>
      </c>
      <c r="AL141" s="53">
        <v>0</v>
      </c>
      <c r="AM141" s="53">
        <v>0</v>
      </c>
      <c r="AN141" s="53" t="s">
        <v>2421</v>
      </c>
      <c r="AO141" s="53">
        <v>0</v>
      </c>
      <c r="AP141" s="53">
        <v>0</v>
      </c>
      <c r="AQ141" s="53">
        <v>0</v>
      </c>
      <c r="AR141" s="53">
        <v>0</v>
      </c>
      <c r="AS141" s="53">
        <v>0</v>
      </c>
      <c r="AT141" s="53">
        <v>0</v>
      </c>
      <c r="AU141" s="53">
        <v>0</v>
      </c>
      <c r="AV141" s="53">
        <v>0</v>
      </c>
      <c r="AW141" s="53">
        <v>0</v>
      </c>
      <c r="AX141" s="53">
        <v>0</v>
      </c>
      <c r="AY141" s="53">
        <v>0</v>
      </c>
      <c r="AZ141" s="53">
        <v>0</v>
      </c>
      <c r="BA141" s="53">
        <v>0</v>
      </c>
      <c r="BB141" s="53">
        <v>0</v>
      </c>
      <c r="BC141" s="53">
        <v>0</v>
      </c>
      <c r="BD141" s="53">
        <v>0</v>
      </c>
      <c r="BE141" s="53">
        <v>0</v>
      </c>
      <c r="BF141" s="53">
        <v>0</v>
      </c>
      <c r="BG141" s="53">
        <v>0</v>
      </c>
      <c r="BH141" s="53">
        <v>0</v>
      </c>
      <c r="BI141" s="53" t="s">
        <v>2425</v>
      </c>
      <c r="BJ141" s="53">
        <v>0</v>
      </c>
      <c r="BK141" s="53">
        <v>0</v>
      </c>
      <c r="BL141" s="53">
        <v>0</v>
      </c>
      <c r="BM141" s="53">
        <v>0</v>
      </c>
      <c r="BN141" s="53">
        <v>0</v>
      </c>
      <c r="BO141" s="53">
        <v>0</v>
      </c>
      <c r="BP141" s="53" t="s">
        <v>2322</v>
      </c>
      <c r="BQ141" s="53" t="s">
        <v>4722</v>
      </c>
      <c r="BR141" s="53" t="s">
        <v>4723</v>
      </c>
      <c r="BS141" s="53" t="s">
        <v>4684</v>
      </c>
      <c r="BT141" s="53" t="s">
        <v>4724</v>
      </c>
      <c r="BU141" s="53">
        <v>0</v>
      </c>
      <c r="BV141" s="53">
        <v>0</v>
      </c>
      <c r="BW141" s="53">
        <v>0</v>
      </c>
      <c r="BX141" s="53">
        <v>0</v>
      </c>
      <c r="BY141" s="53">
        <v>0</v>
      </c>
      <c r="BZ141" s="53">
        <v>0</v>
      </c>
      <c r="CA141" s="53">
        <v>0</v>
      </c>
      <c r="CB141" s="53">
        <v>0</v>
      </c>
      <c r="CC141" s="53">
        <v>0</v>
      </c>
      <c r="CD141" s="53">
        <v>0</v>
      </c>
      <c r="CE141" s="53" t="s">
        <v>4725</v>
      </c>
      <c r="CF141" s="53" t="s">
        <v>4726</v>
      </c>
      <c r="CG141" s="53">
        <v>0</v>
      </c>
      <c r="CH141" s="53">
        <v>0</v>
      </c>
      <c r="CI141" s="53">
        <v>0</v>
      </c>
      <c r="CJ141" s="53">
        <v>0</v>
      </c>
      <c r="CK141" s="53">
        <v>0</v>
      </c>
      <c r="CL141" s="53">
        <v>0</v>
      </c>
      <c r="CM141" s="53">
        <v>0</v>
      </c>
      <c r="CN141" s="53">
        <v>0</v>
      </c>
      <c r="CO141" s="53">
        <v>0</v>
      </c>
      <c r="CP141" s="53">
        <v>0</v>
      </c>
      <c r="CQ141" s="53" t="s">
        <v>1266</v>
      </c>
      <c r="CR141" s="53">
        <v>0</v>
      </c>
      <c r="CS141" s="53">
        <v>0</v>
      </c>
      <c r="CT141" s="53">
        <v>0</v>
      </c>
      <c r="CU141" s="53">
        <v>0</v>
      </c>
      <c r="CV141" s="53">
        <v>0</v>
      </c>
      <c r="CW141" s="53">
        <v>0</v>
      </c>
      <c r="CX141" s="53">
        <v>0</v>
      </c>
      <c r="CY141" s="53">
        <v>0</v>
      </c>
      <c r="CZ141" s="53">
        <v>0</v>
      </c>
      <c r="DA141" s="53">
        <v>0</v>
      </c>
      <c r="DB141" s="53" t="s">
        <v>4727</v>
      </c>
      <c r="DC141" s="53">
        <v>0</v>
      </c>
      <c r="DD141" s="53">
        <v>0</v>
      </c>
      <c r="DE141" s="53">
        <v>0</v>
      </c>
      <c r="DF141" s="53">
        <v>0</v>
      </c>
      <c r="DG141" s="53">
        <v>0</v>
      </c>
      <c r="DH141" s="53">
        <v>0</v>
      </c>
      <c r="DI141" s="53">
        <v>0</v>
      </c>
      <c r="DJ141" s="53">
        <v>0</v>
      </c>
      <c r="DK141" s="53">
        <v>42278</v>
      </c>
      <c r="DL141" s="53" t="s">
        <v>3440</v>
      </c>
      <c r="DM141" s="53" t="s">
        <v>4690</v>
      </c>
      <c r="DN141" s="53" t="s">
        <v>4691</v>
      </c>
      <c r="DO141" s="53">
        <v>100</v>
      </c>
      <c r="DP141" s="53">
        <v>43089</v>
      </c>
      <c r="DQ141" s="53">
        <v>0</v>
      </c>
      <c r="DR141" s="53">
        <v>0</v>
      </c>
      <c r="DS141" s="53">
        <v>0</v>
      </c>
      <c r="DT141" s="53">
        <v>0</v>
      </c>
      <c r="DU141" s="53">
        <v>0</v>
      </c>
      <c r="DV141" s="53">
        <v>0</v>
      </c>
      <c r="DW141" s="53">
        <v>0</v>
      </c>
      <c r="DX141" s="53">
        <v>0</v>
      </c>
      <c r="DY141" s="53">
        <v>0</v>
      </c>
      <c r="DZ141" s="53">
        <v>0</v>
      </c>
      <c r="EA141" s="53">
        <v>0</v>
      </c>
      <c r="EB141" s="53">
        <v>0</v>
      </c>
      <c r="EC141" s="53">
        <v>0</v>
      </c>
      <c r="ED141" s="53">
        <v>0</v>
      </c>
      <c r="EE141" s="53">
        <v>0</v>
      </c>
      <c r="EF141" s="53">
        <v>0</v>
      </c>
      <c r="EG141" s="53" t="s">
        <v>4692</v>
      </c>
      <c r="EH141" s="53" t="s">
        <v>4696</v>
      </c>
      <c r="EI141" s="53">
        <v>0</v>
      </c>
      <c r="EJ141" s="53">
        <v>0</v>
      </c>
      <c r="EK141" s="53">
        <v>0</v>
      </c>
      <c r="EL141" s="53">
        <v>0</v>
      </c>
      <c r="EM141" s="53">
        <v>0</v>
      </c>
      <c r="EN141" s="53">
        <v>0</v>
      </c>
      <c r="EO141" s="53">
        <v>0</v>
      </c>
      <c r="EP141" s="53">
        <v>0</v>
      </c>
      <c r="EQ141" s="53">
        <v>0</v>
      </c>
      <c r="ER141" s="53">
        <v>0</v>
      </c>
      <c r="ES141" s="53">
        <v>0</v>
      </c>
      <c r="ET141" s="53">
        <v>0</v>
      </c>
      <c r="EU141" s="53">
        <v>0</v>
      </c>
      <c r="EV141" s="53">
        <v>0</v>
      </c>
      <c r="EW141" s="53">
        <v>0</v>
      </c>
      <c r="EX141" s="53">
        <v>0</v>
      </c>
      <c r="EY141" s="53">
        <v>0</v>
      </c>
      <c r="EZ141" s="53">
        <v>0</v>
      </c>
      <c r="FA141" s="53">
        <v>0</v>
      </c>
      <c r="FB141" s="53">
        <v>0</v>
      </c>
      <c r="FC141" s="53">
        <v>0</v>
      </c>
      <c r="FD141" s="53">
        <v>0</v>
      </c>
      <c r="FE141" s="53">
        <v>0</v>
      </c>
      <c r="FF141" s="53">
        <v>0</v>
      </c>
      <c r="FG141" s="53">
        <v>0</v>
      </c>
      <c r="FH141" s="53">
        <v>0</v>
      </c>
      <c r="FI141" s="53">
        <v>0</v>
      </c>
      <c r="FJ141" s="53">
        <v>0</v>
      </c>
      <c r="FK141" s="53">
        <v>0</v>
      </c>
      <c r="FL141" s="53">
        <v>0</v>
      </c>
      <c r="FM141" s="53">
        <v>98155</v>
      </c>
      <c r="FN141" s="53" t="s">
        <v>4728</v>
      </c>
      <c r="FO141" s="53" t="s">
        <v>2440</v>
      </c>
      <c r="FP141" s="53" t="s">
        <v>2435</v>
      </c>
      <c r="FQ141" s="53" t="s">
        <v>4729</v>
      </c>
      <c r="FR141" s="53" t="s">
        <v>4727</v>
      </c>
      <c r="FS141" s="53" t="s">
        <v>2739</v>
      </c>
      <c r="FT141" s="53" t="s">
        <v>2539</v>
      </c>
      <c r="FU141" s="53">
        <v>42156</v>
      </c>
      <c r="FV141" s="53">
        <v>0</v>
      </c>
      <c r="FW141" s="53">
        <v>0</v>
      </c>
      <c r="FX141" s="53">
        <v>0</v>
      </c>
      <c r="FY141" s="53">
        <v>0</v>
      </c>
      <c r="FZ141" s="53" t="s">
        <v>4730</v>
      </c>
      <c r="GA141" s="53">
        <v>0</v>
      </c>
      <c r="GB141" s="53" t="s">
        <v>4725</v>
      </c>
      <c r="GC141" s="53" t="s">
        <v>3440</v>
      </c>
      <c r="GD141" s="53">
        <v>98155</v>
      </c>
      <c r="GE141" s="53" t="s">
        <v>688</v>
      </c>
      <c r="GF141" s="53">
        <v>0</v>
      </c>
      <c r="GG141" s="53">
        <v>0</v>
      </c>
      <c r="GH141" s="53">
        <v>0</v>
      </c>
      <c r="GI141" s="53">
        <v>0</v>
      </c>
      <c r="GJ141" s="53">
        <v>0</v>
      </c>
      <c r="GK141" s="53" t="s">
        <v>1391</v>
      </c>
      <c r="GL141" s="53">
        <v>0</v>
      </c>
      <c r="GM141" s="53">
        <v>0</v>
      </c>
      <c r="GN141" s="53" t="s">
        <v>4731</v>
      </c>
      <c r="GO141" s="53">
        <v>0</v>
      </c>
      <c r="GP141" s="53">
        <v>0</v>
      </c>
      <c r="GQ141" s="53">
        <v>0</v>
      </c>
      <c r="GR141" s="53">
        <v>0</v>
      </c>
      <c r="GS141" s="53">
        <v>0</v>
      </c>
      <c r="GT141" s="53">
        <v>0</v>
      </c>
      <c r="GU141" s="53">
        <v>0</v>
      </c>
      <c r="GV141" s="53">
        <v>0</v>
      </c>
      <c r="GW141" s="53">
        <v>0</v>
      </c>
      <c r="GX141" s="53">
        <v>0</v>
      </c>
      <c r="GY141" s="177" t="s">
        <v>5739</v>
      </c>
      <c r="GZ141" s="53">
        <v>0</v>
      </c>
      <c r="HA141" s="53">
        <v>0</v>
      </c>
      <c r="HB141" s="53">
        <v>0</v>
      </c>
      <c r="HC141" s="53">
        <v>0</v>
      </c>
      <c r="HD141" s="53">
        <v>0</v>
      </c>
      <c r="HE141" s="53">
        <v>0</v>
      </c>
      <c r="HF141" s="53">
        <v>0</v>
      </c>
      <c r="HG141" s="53">
        <v>0</v>
      </c>
      <c r="HH141" s="53">
        <v>0</v>
      </c>
      <c r="HI141" s="53">
        <v>0</v>
      </c>
      <c r="HJ141" s="53">
        <v>0</v>
      </c>
      <c r="HK141" s="53">
        <v>1447647482</v>
      </c>
      <c r="HL141" s="53">
        <v>1526</v>
      </c>
      <c r="HM141" s="53">
        <v>204863700</v>
      </c>
      <c r="HN141" s="53">
        <v>0</v>
      </c>
      <c r="HO141" s="53">
        <v>0</v>
      </c>
      <c r="HP141" s="53">
        <v>0</v>
      </c>
      <c r="HQ141" s="53">
        <v>0</v>
      </c>
    </row>
    <row r="142" spans="1:225">
      <c r="A142" s="53" t="s">
        <v>2399</v>
      </c>
      <c r="B142" s="53" t="s">
        <v>1377</v>
      </c>
      <c r="C142" s="53">
        <v>4115281</v>
      </c>
      <c r="D142" s="53">
        <v>41111</v>
      </c>
      <c r="E142" s="53">
        <v>18</v>
      </c>
      <c r="F142" s="58">
        <v>43101</v>
      </c>
      <c r="G142" s="58">
        <v>43465</v>
      </c>
      <c r="H142" s="73" t="s">
        <v>2170</v>
      </c>
      <c r="I142" s="53" t="s">
        <v>4732</v>
      </c>
      <c r="J142" s="53" t="s">
        <v>3510</v>
      </c>
      <c r="K142" s="53" t="s">
        <v>3388</v>
      </c>
      <c r="L142" s="53" t="s">
        <v>3389</v>
      </c>
      <c r="M142" s="53" t="s">
        <v>2982</v>
      </c>
      <c r="N142" s="53" t="s">
        <v>2405</v>
      </c>
      <c r="O142" s="53">
        <v>98662</v>
      </c>
      <c r="P142" s="53" t="s">
        <v>2407</v>
      </c>
      <c r="Q142" s="53" t="s">
        <v>2407</v>
      </c>
      <c r="R142" s="53">
        <v>4115281</v>
      </c>
      <c r="S142" s="53" t="s">
        <v>2408</v>
      </c>
      <c r="T142" s="53" t="s">
        <v>2409</v>
      </c>
      <c r="U142" s="53" t="s">
        <v>2405</v>
      </c>
      <c r="V142" s="53">
        <v>99212</v>
      </c>
      <c r="W142" s="53" t="s">
        <v>2410</v>
      </c>
      <c r="X142" s="53" t="s">
        <v>1416</v>
      </c>
      <c r="Y142" s="53" t="s">
        <v>3391</v>
      </c>
      <c r="Z142" s="53" t="s">
        <v>4733</v>
      </c>
      <c r="AA142" s="53" t="s">
        <v>3388</v>
      </c>
      <c r="AB142" s="53">
        <v>0</v>
      </c>
      <c r="AC142" s="53">
        <v>0</v>
      </c>
      <c r="AD142" s="53">
        <v>0</v>
      </c>
      <c r="AE142" s="53">
        <v>0</v>
      </c>
      <c r="AF142" s="53">
        <v>0</v>
      </c>
      <c r="AG142" s="53">
        <v>0</v>
      </c>
      <c r="AH142" s="53">
        <v>0</v>
      </c>
      <c r="AI142" s="53">
        <v>0</v>
      </c>
      <c r="AJ142" s="53" t="s">
        <v>3392</v>
      </c>
      <c r="AK142" s="53" t="s">
        <v>3393</v>
      </c>
      <c r="AL142" s="53" t="s">
        <v>3394</v>
      </c>
      <c r="AM142" s="53" t="s">
        <v>3395</v>
      </c>
      <c r="AN142" s="53" t="s">
        <v>2421</v>
      </c>
      <c r="AO142" s="53">
        <v>0.42</v>
      </c>
      <c r="AP142" s="53" t="s">
        <v>3396</v>
      </c>
      <c r="AQ142" s="53" t="s">
        <v>3397</v>
      </c>
      <c r="AR142" s="53" t="s">
        <v>3398</v>
      </c>
      <c r="AS142" s="53" t="s">
        <v>3399</v>
      </c>
      <c r="AT142" s="53">
        <v>0.28000000000000003</v>
      </c>
      <c r="AU142" s="53" t="s">
        <v>3400</v>
      </c>
      <c r="AV142" s="53" t="s">
        <v>4734</v>
      </c>
      <c r="AW142" s="53" t="s">
        <v>3402</v>
      </c>
      <c r="AX142" s="53" t="s">
        <v>2594</v>
      </c>
      <c r="AY142" s="53">
        <v>0.3</v>
      </c>
      <c r="AZ142" s="53">
        <v>0</v>
      </c>
      <c r="BA142" s="53">
        <v>0</v>
      </c>
      <c r="BB142" s="53">
        <v>0</v>
      </c>
      <c r="BC142" s="53">
        <v>0</v>
      </c>
      <c r="BD142" s="53">
        <v>0</v>
      </c>
      <c r="BE142" s="53">
        <v>0</v>
      </c>
      <c r="BF142" s="53">
        <v>0</v>
      </c>
      <c r="BG142" s="53">
        <v>0</v>
      </c>
      <c r="BH142" s="53">
        <v>0</v>
      </c>
      <c r="BI142" s="53" t="s">
        <v>2425</v>
      </c>
      <c r="BJ142" s="53">
        <v>0</v>
      </c>
      <c r="BK142" s="53">
        <v>0</v>
      </c>
      <c r="BL142" s="53">
        <v>0</v>
      </c>
      <c r="BM142" s="53">
        <v>0</v>
      </c>
      <c r="BN142" s="53">
        <v>0</v>
      </c>
      <c r="BO142" s="53">
        <v>0</v>
      </c>
      <c r="BP142" s="53">
        <v>0</v>
      </c>
      <c r="BQ142" s="53">
        <v>0</v>
      </c>
      <c r="BR142" s="53">
        <v>0</v>
      </c>
      <c r="BS142" s="53">
        <v>0</v>
      </c>
      <c r="BT142" s="53" t="s">
        <v>4735</v>
      </c>
      <c r="BU142" s="53">
        <v>0</v>
      </c>
      <c r="BV142" s="53">
        <v>0</v>
      </c>
      <c r="BW142" s="53">
        <v>0</v>
      </c>
      <c r="BX142" s="53">
        <v>0</v>
      </c>
      <c r="BY142" s="53">
        <v>0</v>
      </c>
      <c r="BZ142" s="53">
        <v>0</v>
      </c>
      <c r="CA142" s="53">
        <v>0</v>
      </c>
      <c r="CB142" s="53">
        <v>0</v>
      </c>
      <c r="CC142" s="53">
        <v>0</v>
      </c>
      <c r="CD142" s="53">
        <v>0</v>
      </c>
      <c r="CE142" s="53" t="s">
        <v>4736</v>
      </c>
      <c r="CF142" s="53" t="s">
        <v>4737</v>
      </c>
      <c r="CG142" s="53">
        <v>0</v>
      </c>
      <c r="CH142" s="53">
        <v>0</v>
      </c>
      <c r="CI142" s="53">
        <v>0</v>
      </c>
      <c r="CJ142" s="53">
        <v>0</v>
      </c>
      <c r="CK142" s="53">
        <v>0</v>
      </c>
      <c r="CL142" s="53">
        <v>0</v>
      </c>
      <c r="CM142" s="53">
        <v>0</v>
      </c>
      <c r="CN142" s="53">
        <v>0</v>
      </c>
      <c r="CO142" s="53">
        <v>0</v>
      </c>
      <c r="CP142" s="53">
        <v>0</v>
      </c>
      <c r="CQ142" s="53" t="s">
        <v>1157</v>
      </c>
      <c r="CR142" s="53">
        <v>0</v>
      </c>
      <c r="CS142" s="53">
        <v>0</v>
      </c>
      <c r="CT142" s="53">
        <v>0</v>
      </c>
      <c r="CU142" s="53">
        <v>0</v>
      </c>
      <c r="CV142" s="53">
        <v>0</v>
      </c>
      <c r="CW142" s="53">
        <v>0</v>
      </c>
      <c r="CX142" s="53">
        <v>0</v>
      </c>
      <c r="CY142" s="53">
        <v>0</v>
      </c>
      <c r="CZ142" s="53">
        <v>0</v>
      </c>
      <c r="DA142" s="53">
        <v>0</v>
      </c>
      <c r="DB142" s="53" t="s">
        <v>3408</v>
      </c>
      <c r="DC142" s="53">
        <v>0</v>
      </c>
      <c r="DD142" s="53">
        <v>0</v>
      </c>
      <c r="DE142" s="53">
        <v>0</v>
      </c>
      <c r="DF142" s="53">
        <v>0</v>
      </c>
      <c r="DG142" s="53">
        <v>0</v>
      </c>
      <c r="DH142" s="53">
        <v>0</v>
      </c>
      <c r="DI142" s="53">
        <v>0</v>
      </c>
      <c r="DJ142" s="53">
        <v>0</v>
      </c>
      <c r="DK142" s="53">
        <v>42339</v>
      </c>
      <c r="DL142" s="53" t="s">
        <v>4738</v>
      </c>
      <c r="DM142" s="53" t="s">
        <v>3392</v>
      </c>
      <c r="DN142" s="53" t="s">
        <v>4739</v>
      </c>
      <c r="DO142" s="53">
        <v>41.67</v>
      </c>
      <c r="DP142" s="53">
        <v>39569</v>
      </c>
      <c r="DQ142" s="53" t="s">
        <v>3396</v>
      </c>
      <c r="DR142" s="53" t="s">
        <v>4740</v>
      </c>
      <c r="DS142" s="53">
        <v>28.33</v>
      </c>
      <c r="DT142" s="53">
        <v>39479</v>
      </c>
      <c r="DU142" s="53" t="s">
        <v>3400</v>
      </c>
      <c r="DV142" s="53" t="s">
        <v>4741</v>
      </c>
      <c r="DW142" s="53">
        <v>30</v>
      </c>
      <c r="DX142" s="53">
        <v>39569</v>
      </c>
      <c r="DY142" s="53">
        <v>0</v>
      </c>
      <c r="DZ142" s="53">
        <v>0</v>
      </c>
      <c r="EA142" s="53">
        <v>0</v>
      </c>
      <c r="EB142" s="53">
        <v>0</v>
      </c>
      <c r="EC142" s="53">
        <v>0</v>
      </c>
      <c r="ED142" s="53">
        <v>0</v>
      </c>
      <c r="EE142" s="53">
        <v>0</v>
      </c>
      <c r="EF142" s="53">
        <v>0</v>
      </c>
      <c r="EG142" s="53" t="s">
        <v>3410</v>
      </c>
      <c r="EH142" s="53" t="s">
        <v>3408</v>
      </c>
      <c r="EI142" s="53">
        <v>100</v>
      </c>
      <c r="EJ142" s="53">
        <v>39569</v>
      </c>
      <c r="EK142" s="53">
        <v>0</v>
      </c>
      <c r="EL142" s="53">
        <v>0</v>
      </c>
      <c r="EM142" s="53">
        <v>0</v>
      </c>
      <c r="EN142" s="53">
        <v>0</v>
      </c>
      <c r="EO142" s="53">
        <v>0</v>
      </c>
      <c r="EP142" s="53">
        <v>0</v>
      </c>
      <c r="EQ142" s="53">
        <v>0</v>
      </c>
      <c r="ER142" s="53">
        <v>0</v>
      </c>
      <c r="ES142" s="53">
        <v>0</v>
      </c>
      <c r="ET142" s="53">
        <v>0</v>
      </c>
      <c r="EU142" s="53">
        <v>0</v>
      </c>
      <c r="EV142" s="53">
        <v>0</v>
      </c>
      <c r="EW142" s="53">
        <v>0</v>
      </c>
      <c r="EX142" s="53">
        <v>0</v>
      </c>
      <c r="EY142" s="53">
        <v>0</v>
      </c>
      <c r="EZ142" s="53">
        <v>0</v>
      </c>
      <c r="FA142" s="53">
        <v>0</v>
      </c>
      <c r="FB142" s="53">
        <v>0</v>
      </c>
      <c r="FC142" s="53">
        <v>0</v>
      </c>
      <c r="FD142" s="53">
        <v>0</v>
      </c>
      <c r="FE142" s="53">
        <v>0</v>
      </c>
      <c r="FF142" s="53">
        <v>0</v>
      </c>
      <c r="FG142" s="53">
        <v>0</v>
      </c>
      <c r="FH142" s="53">
        <v>0</v>
      </c>
      <c r="FI142" s="53">
        <v>0</v>
      </c>
      <c r="FJ142" s="53">
        <v>0</v>
      </c>
      <c r="FK142" s="53">
        <v>0</v>
      </c>
      <c r="FL142" s="53">
        <v>0</v>
      </c>
      <c r="FM142" s="53">
        <v>98026</v>
      </c>
      <c r="FN142" s="53" t="s">
        <v>4742</v>
      </c>
      <c r="FO142" s="53" t="s">
        <v>3412</v>
      </c>
      <c r="FP142" s="53" t="s">
        <v>2435</v>
      </c>
      <c r="FQ142" s="53" t="s">
        <v>4743</v>
      </c>
      <c r="FR142" s="53" t="s">
        <v>3408</v>
      </c>
      <c r="FS142" s="53" t="s">
        <v>2739</v>
      </c>
      <c r="FT142" s="53" t="s">
        <v>4744</v>
      </c>
      <c r="FU142" s="53">
        <v>39569</v>
      </c>
      <c r="FV142" s="53">
        <v>0</v>
      </c>
      <c r="FW142" s="53">
        <v>0</v>
      </c>
      <c r="FX142" s="53">
        <v>0</v>
      </c>
      <c r="FY142" s="53">
        <v>0</v>
      </c>
      <c r="FZ142" s="53" t="s">
        <v>4745</v>
      </c>
      <c r="GA142" s="53">
        <v>0</v>
      </c>
      <c r="GB142" s="53" t="s">
        <v>4736</v>
      </c>
      <c r="GC142" s="53" t="s">
        <v>4738</v>
      </c>
      <c r="GD142" s="53">
        <v>98026</v>
      </c>
      <c r="GE142" s="53" t="s">
        <v>703</v>
      </c>
      <c r="GF142" s="53">
        <v>0</v>
      </c>
      <c r="GG142" s="53">
        <v>0</v>
      </c>
      <c r="GH142" s="53">
        <v>0</v>
      </c>
      <c r="GI142" s="53">
        <v>0</v>
      </c>
      <c r="GJ142" s="53">
        <v>0</v>
      </c>
      <c r="GK142" s="53" t="s">
        <v>2548</v>
      </c>
      <c r="GL142" s="53">
        <v>0</v>
      </c>
      <c r="GM142" s="53">
        <v>0</v>
      </c>
      <c r="GN142" s="53" t="s">
        <v>4746</v>
      </c>
      <c r="GO142" s="53">
        <v>0</v>
      </c>
      <c r="GP142" s="53">
        <v>0</v>
      </c>
      <c r="GQ142" s="53">
        <v>0</v>
      </c>
      <c r="GR142" s="53">
        <v>0</v>
      </c>
      <c r="GS142" s="53">
        <v>0</v>
      </c>
      <c r="GT142" s="53">
        <v>0</v>
      </c>
      <c r="GU142" s="53">
        <v>0</v>
      </c>
      <c r="GV142" s="53">
        <v>0</v>
      </c>
      <c r="GW142" s="53">
        <v>0</v>
      </c>
      <c r="GX142" s="53">
        <v>0</v>
      </c>
      <c r="GY142" s="177" t="s">
        <v>5739</v>
      </c>
      <c r="GZ142" s="53">
        <v>0</v>
      </c>
      <c r="HA142" s="53">
        <v>0</v>
      </c>
      <c r="HB142" s="53">
        <v>0</v>
      </c>
      <c r="HC142" s="53">
        <v>0</v>
      </c>
      <c r="HD142" s="53">
        <v>0</v>
      </c>
      <c r="HE142" s="53">
        <v>0</v>
      </c>
      <c r="HF142" s="53">
        <v>0</v>
      </c>
      <c r="HG142" s="53">
        <v>0</v>
      </c>
      <c r="HH142" s="53">
        <v>0</v>
      </c>
      <c r="HI142" s="53">
        <v>0</v>
      </c>
      <c r="HJ142" s="53">
        <v>0</v>
      </c>
      <c r="HK142" s="53">
        <v>1316125321</v>
      </c>
      <c r="HL142" s="53">
        <v>1528</v>
      </c>
      <c r="HM142" s="53">
        <v>108514800</v>
      </c>
      <c r="HN142" s="53">
        <v>0</v>
      </c>
      <c r="HO142" s="53">
        <v>0</v>
      </c>
      <c r="HP142" s="53">
        <v>0</v>
      </c>
      <c r="HQ142" s="53">
        <v>0</v>
      </c>
    </row>
    <row r="143" spans="1:225">
      <c r="A143" s="53" t="s">
        <v>2399</v>
      </c>
      <c r="B143" s="53" t="s">
        <v>1377</v>
      </c>
      <c r="C143" s="53">
        <v>4115291</v>
      </c>
      <c r="D143" s="53">
        <v>40370</v>
      </c>
      <c r="E143" s="53">
        <v>18</v>
      </c>
      <c r="F143" s="58">
        <v>43101</v>
      </c>
      <c r="G143" s="58">
        <v>43465</v>
      </c>
      <c r="H143" s="73" t="s">
        <v>622</v>
      </c>
      <c r="I143" s="53" t="s">
        <v>4572</v>
      </c>
      <c r="J143" s="53" t="s">
        <v>1439</v>
      </c>
      <c r="K143" s="53" t="s">
        <v>4573</v>
      </c>
      <c r="L143" s="53" t="s">
        <v>1438</v>
      </c>
      <c r="M143" s="53" t="s">
        <v>4574</v>
      </c>
      <c r="N143" s="53" t="s">
        <v>4575</v>
      </c>
      <c r="O143" s="53">
        <v>19348</v>
      </c>
      <c r="P143" s="53" t="s">
        <v>4576</v>
      </c>
      <c r="Q143" s="53">
        <v>0</v>
      </c>
      <c r="R143" s="53">
        <v>4115291</v>
      </c>
      <c r="S143" s="53" t="s">
        <v>4577</v>
      </c>
      <c r="T143" s="53" t="s">
        <v>4578</v>
      </c>
      <c r="U143" s="53" t="s">
        <v>4579</v>
      </c>
      <c r="V143" s="53">
        <v>87109</v>
      </c>
      <c r="W143" s="53" t="s">
        <v>4576</v>
      </c>
      <c r="X143" s="53" t="s">
        <v>1439</v>
      </c>
      <c r="Y143" s="53" t="s">
        <v>4580</v>
      </c>
      <c r="Z143" s="53" t="s">
        <v>1440</v>
      </c>
      <c r="AA143" s="53" t="s">
        <v>4581</v>
      </c>
      <c r="AB143" s="53">
        <v>0</v>
      </c>
      <c r="AC143" s="53">
        <v>0</v>
      </c>
      <c r="AD143" s="53">
        <v>0</v>
      </c>
      <c r="AE143" s="53">
        <v>0</v>
      </c>
      <c r="AF143" s="53">
        <v>0</v>
      </c>
      <c r="AG143" s="53">
        <v>0</v>
      </c>
      <c r="AH143" s="53">
        <v>0</v>
      </c>
      <c r="AI143" s="53">
        <v>0</v>
      </c>
      <c r="AJ143" s="53">
        <v>0</v>
      </c>
      <c r="AK143" s="53">
        <v>0</v>
      </c>
      <c r="AL143" s="53">
        <v>0</v>
      </c>
      <c r="AM143" s="53">
        <v>0</v>
      </c>
      <c r="AN143" s="53" t="s">
        <v>4582</v>
      </c>
      <c r="AO143" s="53">
        <v>0</v>
      </c>
      <c r="AP143" s="53">
        <v>0</v>
      </c>
      <c r="AQ143" s="53">
        <v>0</v>
      </c>
      <c r="AR143" s="53">
        <v>0</v>
      </c>
      <c r="AS143" s="53">
        <v>0</v>
      </c>
      <c r="AT143" s="53">
        <v>0</v>
      </c>
      <c r="AU143" s="53">
        <v>0</v>
      </c>
      <c r="AV143" s="53">
        <v>0</v>
      </c>
      <c r="AW143" s="53">
        <v>0</v>
      </c>
      <c r="AX143" s="53">
        <v>0</v>
      </c>
      <c r="AY143" s="53">
        <v>0</v>
      </c>
      <c r="AZ143" s="53">
        <v>0</v>
      </c>
      <c r="BA143" s="53">
        <v>0</v>
      </c>
      <c r="BB143" s="53">
        <v>0</v>
      </c>
      <c r="BC143" s="53">
        <v>0</v>
      </c>
      <c r="BD143" s="53">
        <v>0</v>
      </c>
      <c r="BE143" s="53">
        <v>0</v>
      </c>
      <c r="BF143" s="53">
        <v>0</v>
      </c>
      <c r="BG143" s="53">
        <v>0</v>
      </c>
      <c r="BH143" s="53">
        <v>0</v>
      </c>
      <c r="BI143" s="53" t="s">
        <v>4583</v>
      </c>
      <c r="BJ143" s="53">
        <v>0</v>
      </c>
      <c r="BK143" s="53">
        <v>0</v>
      </c>
      <c r="BL143" s="53">
        <v>0</v>
      </c>
      <c r="BM143" s="53">
        <v>0</v>
      </c>
      <c r="BN143" s="53">
        <v>0</v>
      </c>
      <c r="BO143" s="53">
        <v>0</v>
      </c>
      <c r="BP143" s="53">
        <v>0</v>
      </c>
      <c r="BQ143" s="53">
        <v>0</v>
      </c>
      <c r="BR143" s="53">
        <v>0</v>
      </c>
      <c r="BS143" s="53">
        <v>0</v>
      </c>
      <c r="BT143" s="53" t="s">
        <v>4747</v>
      </c>
      <c r="BU143" s="53">
        <v>0</v>
      </c>
      <c r="BV143" s="53">
        <v>0</v>
      </c>
      <c r="BW143" s="53">
        <v>0</v>
      </c>
      <c r="BX143" s="53">
        <v>0</v>
      </c>
      <c r="BY143" s="53">
        <v>0</v>
      </c>
      <c r="BZ143" s="53">
        <v>0</v>
      </c>
      <c r="CA143" s="53">
        <v>0</v>
      </c>
      <c r="CB143" s="53">
        <v>0</v>
      </c>
      <c r="CC143" s="53">
        <v>0</v>
      </c>
      <c r="CD143" s="53">
        <v>0</v>
      </c>
      <c r="CE143" s="53" t="s">
        <v>4748</v>
      </c>
      <c r="CF143" s="53" t="s">
        <v>4749</v>
      </c>
      <c r="CG143" s="53">
        <v>0</v>
      </c>
      <c r="CH143" s="53">
        <v>0</v>
      </c>
      <c r="CI143" s="53">
        <v>0</v>
      </c>
      <c r="CJ143" s="53">
        <v>0</v>
      </c>
      <c r="CK143" s="53">
        <v>0</v>
      </c>
      <c r="CL143" s="53">
        <v>0</v>
      </c>
      <c r="CM143" s="53">
        <v>0</v>
      </c>
      <c r="CN143" s="53">
        <v>0</v>
      </c>
      <c r="CO143" s="53">
        <v>0</v>
      </c>
      <c r="CP143" s="53">
        <v>0</v>
      </c>
      <c r="CQ143" s="53" t="s">
        <v>1439</v>
      </c>
      <c r="CR143" s="53">
        <v>0</v>
      </c>
      <c r="CS143" s="53">
        <v>0</v>
      </c>
      <c r="CT143" s="53">
        <v>0</v>
      </c>
      <c r="CU143" s="53">
        <v>0</v>
      </c>
      <c r="CV143" s="53">
        <v>0</v>
      </c>
      <c r="CW143" s="53">
        <v>0</v>
      </c>
      <c r="CX143" s="53">
        <v>0</v>
      </c>
      <c r="CY143" s="53">
        <v>0</v>
      </c>
      <c r="CZ143" s="53">
        <v>0</v>
      </c>
      <c r="DA143" s="53">
        <v>0</v>
      </c>
      <c r="DB143" s="53" t="s">
        <v>4587</v>
      </c>
      <c r="DC143" s="53">
        <v>0</v>
      </c>
      <c r="DD143" s="53">
        <v>0</v>
      </c>
      <c r="DE143" s="53">
        <v>0</v>
      </c>
      <c r="DF143" s="53">
        <v>0</v>
      </c>
      <c r="DG143" s="53">
        <v>0</v>
      </c>
      <c r="DH143" s="53">
        <v>0</v>
      </c>
      <c r="DI143" s="53">
        <v>0</v>
      </c>
      <c r="DJ143" s="53">
        <v>0</v>
      </c>
      <c r="DK143" s="53">
        <v>0</v>
      </c>
      <c r="DL143" s="53" t="s">
        <v>3857</v>
      </c>
      <c r="DM143" s="53">
        <v>0</v>
      </c>
      <c r="DN143" s="53">
        <v>0</v>
      </c>
      <c r="DO143" s="53">
        <v>0</v>
      </c>
      <c r="DP143" s="53">
        <v>0</v>
      </c>
      <c r="DQ143" s="53">
        <v>0</v>
      </c>
      <c r="DR143" s="53">
        <v>0</v>
      </c>
      <c r="DS143" s="53">
        <v>0</v>
      </c>
      <c r="DT143" s="53">
        <v>0</v>
      </c>
      <c r="DU143" s="53">
        <v>0</v>
      </c>
      <c r="DV143" s="53">
        <v>0</v>
      </c>
      <c r="DW143" s="53">
        <v>0</v>
      </c>
      <c r="DX143" s="53">
        <v>0</v>
      </c>
      <c r="DY143" s="53">
        <v>0</v>
      </c>
      <c r="DZ143" s="53">
        <v>0</v>
      </c>
      <c r="EA143" s="53">
        <v>0</v>
      </c>
      <c r="EB143" s="53">
        <v>0</v>
      </c>
      <c r="EC143" s="53">
        <v>0</v>
      </c>
      <c r="ED143" s="53">
        <v>0</v>
      </c>
      <c r="EE143" s="53">
        <v>0</v>
      </c>
      <c r="EF143" s="53">
        <v>0</v>
      </c>
      <c r="EG143" s="53">
        <v>0</v>
      </c>
      <c r="EH143" s="53">
        <v>0</v>
      </c>
      <c r="EI143" s="53">
        <v>0</v>
      </c>
      <c r="EJ143" s="53">
        <v>0</v>
      </c>
      <c r="EK143" s="53">
        <v>0</v>
      </c>
      <c r="EL143" s="53">
        <v>0</v>
      </c>
      <c r="EM143" s="53">
        <v>0</v>
      </c>
      <c r="EN143" s="53">
        <v>0</v>
      </c>
      <c r="EO143" s="53">
        <v>0</v>
      </c>
      <c r="EP143" s="53">
        <v>0</v>
      </c>
      <c r="EQ143" s="53">
        <v>0</v>
      </c>
      <c r="ER143" s="53">
        <v>0</v>
      </c>
      <c r="ES143" s="53">
        <v>0</v>
      </c>
      <c r="ET143" s="53">
        <v>0</v>
      </c>
      <c r="EU143" s="53">
        <v>0</v>
      </c>
      <c r="EV143" s="53">
        <v>0</v>
      </c>
      <c r="EW143" s="53">
        <v>0</v>
      </c>
      <c r="EX143" s="53">
        <v>0</v>
      </c>
      <c r="EY143" s="53">
        <v>0</v>
      </c>
      <c r="EZ143" s="53">
        <v>0</v>
      </c>
      <c r="FA143" s="53">
        <v>0</v>
      </c>
      <c r="FB143" s="53">
        <v>0</v>
      </c>
      <c r="FC143" s="53">
        <v>0</v>
      </c>
      <c r="FD143" s="53">
        <v>0</v>
      </c>
      <c r="FE143" s="53">
        <v>0</v>
      </c>
      <c r="FF143" s="53">
        <v>0</v>
      </c>
      <c r="FG143" s="53">
        <v>0</v>
      </c>
      <c r="FH143" s="53">
        <v>0</v>
      </c>
      <c r="FI143" s="53">
        <v>0</v>
      </c>
      <c r="FJ143" s="53">
        <v>0</v>
      </c>
      <c r="FK143" s="53">
        <v>0</v>
      </c>
      <c r="FL143" s="53">
        <v>0</v>
      </c>
      <c r="FM143" s="53">
        <v>98372</v>
      </c>
      <c r="FN143" s="53" t="s">
        <v>4750</v>
      </c>
      <c r="FO143" s="53" t="s">
        <v>4591</v>
      </c>
      <c r="FP143" s="53" t="s">
        <v>4592</v>
      </c>
      <c r="FQ143" s="53" t="s">
        <v>1439</v>
      </c>
      <c r="FR143" s="53" t="s">
        <v>4751</v>
      </c>
      <c r="FS143" s="53" t="s">
        <v>2639</v>
      </c>
      <c r="FT143" s="53" t="s">
        <v>3490</v>
      </c>
      <c r="FU143" s="53">
        <v>0</v>
      </c>
      <c r="FV143" s="53">
        <v>0</v>
      </c>
      <c r="FW143" s="53">
        <v>0</v>
      </c>
      <c r="FX143" s="53">
        <v>0</v>
      </c>
      <c r="FY143" s="53">
        <v>0</v>
      </c>
      <c r="FZ143" s="53" t="s">
        <v>4752</v>
      </c>
      <c r="GA143" s="53">
        <v>0</v>
      </c>
      <c r="GB143" s="53" t="s">
        <v>4748</v>
      </c>
      <c r="GC143" s="53" t="s">
        <v>3857</v>
      </c>
      <c r="GD143" s="53">
        <v>98372</v>
      </c>
      <c r="GE143" s="53" t="s">
        <v>698</v>
      </c>
      <c r="GF143" s="53">
        <v>0</v>
      </c>
      <c r="GG143" s="53">
        <v>0</v>
      </c>
      <c r="GH143" s="53">
        <v>0</v>
      </c>
      <c r="GI143" s="53">
        <v>0</v>
      </c>
      <c r="GJ143" s="53">
        <v>0</v>
      </c>
      <c r="GK143" s="53" t="s">
        <v>4596</v>
      </c>
      <c r="GL143" s="53">
        <v>0</v>
      </c>
      <c r="GM143" s="53">
        <v>0</v>
      </c>
      <c r="GN143" s="53" t="s">
        <v>4753</v>
      </c>
      <c r="GO143" s="53">
        <v>0</v>
      </c>
      <c r="GP143" s="53">
        <v>0</v>
      </c>
      <c r="GQ143" s="53">
        <v>0</v>
      </c>
      <c r="GR143" s="53">
        <v>0</v>
      </c>
      <c r="GS143" s="53">
        <v>0</v>
      </c>
      <c r="GT143" s="53">
        <v>0</v>
      </c>
      <c r="GU143" s="53">
        <v>0</v>
      </c>
      <c r="GV143" s="53">
        <v>0</v>
      </c>
      <c r="GW143" s="53">
        <v>0</v>
      </c>
      <c r="GX143" s="53">
        <v>0</v>
      </c>
      <c r="GY143" s="177" t="s">
        <v>5739</v>
      </c>
      <c r="GZ143" s="53">
        <v>0</v>
      </c>
      <c r="HA143" s="53">
        <v>0</v>
      </c>
      <c r="HB143" s="53">
        <v>0</v>
      </c>
      <c r="HC143" s="53">
        <v>0</v>
      </c>
      <c r="HD143" s="53">
        <v>0</v>
      </c>
      <c r="HE143" s="53">
        <v>0</v>
      </c>
      <c r="HF143" s="53">
        <v>0</v>
      </c>
      <c r="HG143" s="53">
        <v>0</v>
      </c>
      <c r="HH143" s="53">
        <v>0</v>
      </c>
      <c r="HI143" s="53">
        <v>0</v>
      </c>
      <c r="HJ143" s="53">
        <v>0</v>
      </c>
      <c r="HK143" s="53">
        <v>1790160604</v>
      </c>
      <c r="HL143" s="53">
        <v>1529</v>
      </c>
      <c r="HM143" s="53">
        <v>205000900</v>
      </c>
      <c r="HN143" s="53">
        <v>0</v>
      </c>
      <c r="HO143" s="53">
        <v>0</v>
      </c>
      <c r="HP143" s="53">
        <v>0</v>
      </c>
      <c r="HQ143" s="53">
        <v>0</v>
      </c>
    </row>
    <row r="144" spans="1:225">
      <c r="A144" s="53" t="s">
        <v>2399</v>
      </c>
      <c r="B144" s="53" t="s">
        <v>1377</v>
      </c>
      <c r="C144" s="53">
        <v>4115301</v>
      </c>
      <c r="D144" s="53">
        <v>40590</v>
      </c>
      <c r="E144" s="53">
        <v>18</v>
      </c>
      <c r="F144" s="58">
        <v>43101</v>
      </c>
      <c r="G144" s="58">
        <v>43465</v>
      </c>
      <c r="H144" s="73" t="s">
        <v>623</v>
      </c>
      <c r="I144" s="53" t="s">
        <v>4572</v>
      </c>
      <c r="J144" s="53" t="s">
        <v>1439</v>
      </c>
      <c r="K144" s="53" t="s">
        <v>4573</v>
      </c>
      <c r="L144" s="53" t="s">
        <v>1438</v>
      </c>
      <c r="M144" s="53" t="s">
        <v>4574</v>
      </c>
      <c r="N144" s="53" t="s">
        <v>4575</v>
      </c>
      <c r="O144" s="53">
        <v>19348</v>
      </c>
      <c r="P144" s="53" t="s">
        <v>4576</v>
      </c>
      <c r="Q144" s="53">
        <v>0</v>
      </c>
      <c r="R144" s="53">
        <v>4115301</v>
      </c>
      <c r="S144" s="53" t="s">
        <v>4577</v>
      </c>
      <c r="T144" s="53" t="s">
        <v>4578</v>
      </c>
      <c r="U144" s="53" t="s">
        <v>4579</v>
      </c>
      <c r="V144" s="53">
        <v>87109</v>
      </c>
      <c r="W144" s="53" t="s">
        <v>4576</v>
      </c>
      <c r="X144" s="53" t="s">
        <v>1439</v>
      </c>
      <c r="Y144" s="53" t="s">
        <v>4580</v>
      </c>
      <c r="Z144" s="53" t="s">
        <v>1440</v>
      </c>
      <c r="AA144" s="53" t="s">
        <v>4581</v>
      </c>
      <c r="AB144" s="53">
        <v>0</v>
      </c>
      <c r="AC144" s="53">
        <v>0</v>
      </c>
      <c r="AD144" s="53">
        <v>0</v>
      </c>
      <c r="AE144" s="53">
        <v>0</v>
      </c>
      <c r="AF144" s="53">
        <v>0</v>
      </c>
      <c r="AG144" s="53">
        <v>0</v>
      </c>
      <c r="AH144" s="53">
        <v>0</v>
      </c>
      <c r="AI144" s="53">
        <v>0</v>
      </c>
      <c r="AJ144" s="53">
        <v>0</v>
      </c>
      <c r="AK144" s="53">
        <v>0</v>
      </c>
      <c r="AL144" s="53">
        <v>0</v>
      </c>
      <c r="AM144" s="53">
        <v>0</v>
      </c>
      <c r="AN144" s="53" t="s">
        <v>4582</v>
      </c>
      <c r="AO144" s="53">
        <v>0</v>
      </c>
      <c r="AP144" s="53">
        <v>0</v>
      </c>
      <c r="AQ144" s="53">
        <v>0</v>
      </c>
      <c r="AR144" s="53">
        <v>0</v>
      </c>
      <c r="AS144" s="53">
        <v>0</v>
      </c>
      <c r="AT144" s="53">
        <v>0</v>
      </c>
      <c r="AU144" s="53">
        <v>0</v>
      </c>
      <c r="AV144" s="53">
        <v>0</v>
      </c>
      <c r="AW144" s="53">
        <v>0</v>
      </c>
      <c r="AX144" s="53">
        <v>0</v>
      </c>
      <c r="AY144" s="53">
        <v>0</v>
      </c>
      <c r="AZ144" s="53">
        <v>0</v>
      </c>
      <c r="BA144" s="53">
        <v>0</v>
      </c>
      <c r="BB144" s="53">
        <v>0</v>
      </c>
      <c r="BC144" s="53">
        <v>0</v>
      </c>
      <c r="BD144" s="53">
        <v>0</v>
      </c>
      <c r="BE144" s="53">
        <v>0</v>
      </c>
      <c r="BF144" s="53">
        <v>0</v>
      </c>
      <c r="BG144" s="53">
        <v>0</v>
      </c>
      <c r="BH144" s="53">
        <v>0</v>
      </c>
      <c r="BI144" s="53" t="s">
        <v>4583</v>
      </c>
      <c r="BJ144" s="53">
        <v>0</v>
      </c>
      <c r="BK144" s="53">
        <v>0</v>
      </c>
      <c r="BL144" s="53">
        <v>0</v>
      </c>
      <c r="BM144" s="53">
        <v>0</v>
      </c>
      <c r="BN144" s="53">
        <v>0</v>
      </c>
      <c r="BO144" s="53">
        <v>0</v>
      </c>
      <c r="BP144" s="53">
        <v>0</v>
      </c>
      <c r="BQ144" s="53">
        <v>0</v>
      </c>
      <c r="BR144" s="53">
        <v>0</v>
      </c>
      <c r="BS144" s="53">
        <v>0</v>
      </c>
      <c r="BT144" s="53" t="s">
        <v>4754</v>
      </c>
      <c r="BU144" s="53">
        <v>0</v>
      </c>
      <c r="BV144" s="53">
        <v>0</v>
      </c>
      <c r="BW144" s="53">
        <v>0</v>
      </c>
      <c r="BX144" s="53">
        <v>0</v>
      </c>
      <c r="BY144" s="53">
        <v>0</v>
      </c>
      <c r="BZ144" s="53">
        <v>0</v>
      </c>
      <c r="CA144" s="53">
        <v>0</v>
      </c>
      <c r="CB144" s="53">
        <v>0</v>
      </c>
      <c r="CC144" s="53">
        <v>0</v>
      </c>
      <c r="CD144" s="53">
        <v>0</v>
      </c>
      <c r="CE144" s="53" t="s">
        <v>4755</v>
      </c>
      <c r="CF144" s="53" t="s">
        <v>4756</v>
      </c>
      <c r="CG144" s="53">
        <v>0</v>
      </c>
      <c r="CH144" s="53">
        <v>0</v>
      </c>
      <c r="CI144" s="53">
        <v>0</v>
      </c>
      <c r="CJ144" s="53">
        <v>0</v>
      </c>
      <c r="CK144" s="53">
        <v>0</v>
      </c>
      <c r="CL144" s="53">
        <v>0</v>
      </c>
      <c r="CM144" s="53">
        <v>0</v>
      </c>
      <c r="CN144" s="53">
        <v>0</v>
      </c>
      <c r="CO144" s="53">
        <v>0</v>
      </c>
      <c r="CP144" s="53">
        <v>0</v>
      </c>
      <c r="CQ144" s="53" t="s">
        <v>1439</v>
      </c>
      <c r="CR144" s="53">
        <v>0</v>
      </c>
      <c r="CS144" s="53">
        <v>0</v>
      </c>
      <c r="CT144" s="53">
        <v>0</v>
      </c>
      <c r="CU144" s="53">
        <v>0</v>
      </c>
      <c r="CV144" s="53">
        <v>0</v>
      </c>
      <c r="CW144" s="53">
        <v>0</v>
      </c>
      <c r="CX144" s="53">
        <v>0</v>
      </c>
      <c r="CY144" s="53">
        <v>0</v>
      </c>
      <c r="CZ144" s="53">
        <v>0</v>
      </c>
      <c r="DA144" s="53">
        <v>0</v>
      </c>
      <c r="DB144" s="53" t="s">
        <v>4587</v>
      </c>
      <c r="DC144" s="53">
        <v>0</v>
      </c>
      <c r="DD144" s="53">
        <v>0</v>
      </c>
      <c r="DE144" s="53">
        <v>0</v>
      </c>
      <c r="DF144" s="53">
        <v>0</v>
      </c>
      <c r="DG144" s="53">
        <v>0</v>
      </c>
      <c r="DH144" s="53">
        <v>0</v>
      </c>
      <c r="DI144" s="53">
        <v>0</v>
      </c>
      <c r="DJ144" s="53">
        <v>0</v>
      </c>
      <c r="DK144" s="53">
        <v>0</v>
      </c>
      <c r="DL144" s="53" t="s">
        <v>4757</v>
      </c>
      <c r="DM144" s="53">
        <v>0</v>
      </c>
      <c r="DN144" s="53">
        <v>0</v>
      </c>
      <c r="DO144" s="53">
        <v>0</v>
      </c>
      <c r="DP144" s="53">
        <v>0</v>
      </c>
      <c r="DQ144" s="53">
        <v>0</v>
      </c>
      <c r="DR144" s="53">
        <v>0</v>
      </c>
      <c r="DS144" s="53">
        <v>0</v>
      </c>
      <c r="DT144" s="53">
        <v>0</v>
      </c>
      <c r="DU144" s="53">
        <v>0</v>
      </c>
      <c r="DV144" s="53">
        <v>0</v>
      </c>
      <c r="DW144" s="53">
        <v>0</v>
      </c>
      <c r="DX144" s="53">
        <v>0</v>
      </c>
      <c r="DY144" s="53">
        <v>0</v>
      </c>
      <c r="DZ144" s="53">
        <v>0</v>
      </c>
      <c r="EA144" s="53">
        <v>0</v>
      </c>
      <c r="EB144" s="53">
        <v>0</v>
      </c>
      <c r="EC144" s="53">
        <v>0</v>
      </c>
      <c r="ED144" s="53">
        <v>0</v>
      </c>
      <c r="EE144" s="53">
        <v>0</v>
      </c>
      <c r="EF144" s="53">
        <v>0</v>
      </c>
      <c r="EG144" s="53">
        <v>0</v>
      </c>
      <c r="EH144" s="53">
        <v>0</v>
      </c>
      <c r="EI144" s="53">
        <v>0</v>
      </c>
      <c r="EJ144" s="53">
        <v>0</v>
      </c>
      <c r="EK144" s="53">
        <v>0</v>
      </c>
      <c r="EL144" s="53">
        <v>0</v>
      </c>
      <c r="EM144" s="53">
        <v>0</v>
      </c>
      <c r="EN144" s="53">
        <v>0</v>
      </c>
      <c r="EO144" s="53">
        <v>0</v>
      </c>
      <c r="EP144" s="53">
        <v>0</v>
      </c>
      <c r="EQ144" s="53">
        <v>0</v>
      </c>
      <c r="ER144" s="53">
        <v>0</v>
      </c>
      <c r="ES144" s="53">
        <v>0</v>
      </c>
      <c r="ET144" s="53">
        <v>0</v>
      </c>
      <c r="EU144" s="53">
        <v>0</v>
      </c>
      <c r="EV144" s="53">
        <v>0</v>
      </c>
      <c r="EW144" s="53">
        <v>0</v>
      </c>
      <c r="EX144" s="53">
        <v>0</v>
      </c>
      <c r="EY144" s="53">
        <v>0</v>
      </c>
      <c r="EZ144" s="53">
        <v>0</v>
      </c>
      <c r="FA144" s="53">
        <v>0</v>
      </c>
      <c r="FB144" s="53">
        <v>0</v>
      </c>
      <c r="FC144" s="53">
        <v>0</v>
      </c>
      <c r="FD144" s="53">
        <v>0</v>
      </c>
      <c r="FE144" s="53">
        <v>0</v>
      </c>
      <c r="FF144" s="53">
        <v>0</v>
      </c>
      <c r="FG144" s="53">
        <v>0</v>
      </c>
      <c r="FH144" s="53">
        <v>0</v>
      </c>
      <c r="FI144" s="53">
        <v>0</v>
      </c>
      <c r="FJ144" s="53">
        <v>0</v>
      </c>
      <c r="FK144" s="53">
        <v>0</v>
      </c>
      <c r="FL144" s="53">
        <v>0</v>
      </c>
      <c r="FM144" s="53">
        <v>98563</v>
      </c>
      <c r="FN144" s="53" t="s">
        <v>4758</v>
      </c>
      <c r="FO144" s="53" t="s">
        <v>4591</v>
      </c>
      <c r="FP144" s="53" t="s">
        <v>4592</v>
      </c>
      <c r="FQ144" s="53" t="s">
        <v>1439</v>
      </c>
      <c r="FR144" s="53" t="s">
        <v>4751</v>
      </c>
      <c r="FS144" s="53" t="s">
        <v>2639</v>
      </c>
      <c r="FT144" s="53" t="s">
        <v>3490</v>
      </c>
      <c r="FU144" s="53">
        <v>0</v>
      </c>
      <c r="FV144" s="53">
        <v>0</v>
      </c>
      <c r="FW144" s="53">
        <v>0</v>
      </c>
      <c r="FX144" s="53">
        <v>0</v>
      </c>
      <c r="FY144" s="53">
        <v>0</v>
      </c>
      <c r="FZ144" s="53" t="s">
        <v>4759</v>
      </c>
      <c r="GA144" s="53">
        <v>0</v>
      </c>
      <c r="GB144" s="53" t="s">
        <v>4755</v>
      </c>
      <c r="GC144" s="53" t="s">
        <v>4757</v>
      </c>
      <c r="GD144" s="53">
        <v>98563</v>
      </c>
      <c r="GE144" s="53" t="s">
        <v>947</v>
      </c>
      <c r="GF144" s="53">
        <v>0</v>
      </c>
      <c r="GG144" s="53">
        <v>0</v>
      </c>
      <c r="GH144" s="53">
        <v>0</v>
      </c>
      <c r="GI144" s="53">
        <v>0</v>
      </c>
      <c r="GJ144" s="53">
        <v>0</v>
      </c>
      <c r="GK144" s="53" t="s">
        <v>4596</v>
      </c>
      <c r="GL144" s="53">
        <v>0</v>
      </c>
      <c r="GM144" s="53">
        <v>0</v>
      </c>
      <c r="GN144" s="53" t="s">
        <v>4760</v>
      </c>
      <c r="GO144" s="53">
        <v>0</v>
      </c>
      <c r="GP144" s="53">
        <v>0</v>
      </c>
      <c r="GQ144" s="53">
        <v>0</v>
      </c>
      <c r="GR144" s="53">
        <v>0</v>
      </c>
      <c r="GS144" s="53">
        <v>0</v>
      </c>
      <c r="GT144" s="53">
        <v>0</v>
      </c>
      <c r="GU144" s="53">
        <v>0</v>
      </c>
      <c r="GV144" s="53">
        <v>0</v>
      </c>
      <c r="GW144" s="53">
        <v>0</v>
      </c>
      <c r="GX144" s="53">
        <v>0</v>
      </c>
      <c r="GY144" s="177" t="s">
        <v>5739</v>
      </c>
      <c r="GZ144" s="53">
        <v>0</v>
      </c>
      <c r="HA144" s="53">
        <v>0</v>
      </c>
      <c r="HB144" s="53">
        <v>0</v>
      </c>
      <c r="HC144" s="53">
        <v>0</v>
      </c>
      <c r="HD144" s="53">
        <v>0</v>
      </c>
      <c r="HE144" s="53">
        <v>0</v>
      </c>
      <c r="HF144" s="53">
        <v>0</v>
      </c>
      <c r="HG144" s="53">
        <v>0</v>
      </c>
      <c r="HH144" s="53">
        <v>0</v>
      </c>
      <c r="HI144" s="53">
        <v>0</v>
      </c>
      <c r="HJ144" s="53">
        <v>0</v>
      </c>
      <c r="HK144" s="53">
        <v>1386028397</v>
      </c>
      <c r="HL144" s="53">
        <v>1530</v>
      </c>
      <c r="HM144" s="53">
        <v>205001000</v>
      </c>
      <c r="HN144" s="53">
        <v>0</v>
      </c>
      <c r="HO144" s="53">
        <v>0</v>
      </c>
      <c r="HP144" s="53">
        <v>0</v>
      </c>
      <c r="HQ144" s="53">
        <v>0</v>
      </c>
    </row>
    <row r="145" spans="1:225">
      <c r="A145" s="53" t="s">
        <v>2399</v>
      </c>
      <c r="B145" s="53" t="s">
        <v>1377</v>
      </c>
      <c r="C145" s="53">
        <v>4115311</v>
      </c>
      <c r="D145" s="53">
        <v>17200</v>
      </c>
      <c r="E145" s="53">
        <v>18</v>
      </c>
      <c r="F145" s="58">
        <v>43101</v>
      </c>
      <c r="G145" s="58">
        <v>43465</v>
      </c>
      <c r="H145" s="73" t="s">
        <v>624</v>
      </c>
      <c r="I145" s="53" t="s">
        <v>4572</v>
      </c>
      <c r="J145" s="53" t="s">
        <v>1439</v>
      </c>
      <c r="K145" s="53" t="s">
        <v>4573</v>
      </c>
      <c r="L145" s="53" t="s">
        <v>1438</v>
      </c>
      <c r="M145" s="53" t="s">
        <v>4574</v>
      </c>
      <c r="N145" s="53" t="s">
        <v>4575</v>
      </c>
      <c r="O145" s="53">
        <v>19348</v>
      </c>
      <c r="P145" s="53" t="s">
        <v>4576</v>
      </c>
      <c r="Q145" s="53">
        <v>0</v>
      </c>
      <c r="R145" s="53">
        <v>4115311</v>
      </c>
      <c r="S145" s="53" t="s">
        <v>4577</v>
      </c>
      <c r="T145" s="53" t="s">
        <v>4578</v>
      </c>
      <c r="U145" s="53" t="s">
        <v>4579</v>
      </c>
      <c r="V145" s="53">
        <v>87109</v>
      </c>
      <c r="W145" s="53" t="s">
        <v>4576</v>
      </c>
      <c r="X145" s="53" t="s">
        <v>1439</v>
      </c>
      <c r="Y145" s="53" t="s">
        <v>4580</v>
      </c>
      <c r="Z145" s="53" t="s">
        <v>1440</v>
      </c>
      <c r="AA145" s="53" t="s">
        <v>4581</v>
      </c>
      <c r="AB145" s="53">
        <v>0</v>
      </c>
      <c r="AC145" s="53">
        <v>0</v>
      </c>
      <c r="AD145" s="53">
        <v>0</v>
      </c>
      <c r="AE145" s="53">
        <v>0</v>
      </c>
      <c r="AF145" s="53">
        <v>0</v>
      </c>
      <c r="AG145" s="53">
        <v>0</v>
      </c>
      <c r="AH145" s="53">
        <v>0</v>
      </c>
      <c r="AI145" s="53">
        <v>0</v>
      </c>
      <c r="AJ145" s="53">
        <v>0</v>
      </c>
      <c r="AK145" s="53">
        <v>0</v>
      </c>
      <c r="AL145" s="53">
        <v>0</v>
      </c>
      <c r="AM145" s="53">
        <v>0</v>
      </c>
      <c r="AN145" s="53" t="s">
        <v>4582</v>
      </c>
      <c r="AO145" s="53">
        <v>0</v>
      </c>
      <c r="AP145" s="53">
        <v>0</v>
      </c>
      <c r="AQ145" s="53">
        <v>0</v>
      </c>
      <c r="AR145" s="53">
        <v>0</v>
      </c>
      <c r="AS145" s="53">
        <v>0</v>
      </c>
      <c r="AT145" s="53">
        <v>0</v>
      </c>
      <c r="AU145" s="53">
        <v>0</v>
      </c>
      <c r="AV145" s="53">
        <v>0</v>
      </c>
      <c r="AW145" s="53">
        <v>0</v>
      </c>
      <c r="AX145" s="53">
        <v>0</v>
      </c>
      <c r="AY145" s="53">
        <v>0</v>
      </c>
      <c r="AZ145" s="53">
        <v>0</v>
      </c>
      <c r="BA145" s="53">
        <v>0</v>
      </c>
      <c r="BB145" s="53">
        <v>0</v>
      </c>
      <c r="BC145" s="53">
        <v>0</v>
      </c>
      <c r="BD145" s="53">
        <v>0</v>
      </c>
      <c r="BE145" s="53">
        <v>0</v>
      </c>
      <c r="BF145" s="53">
        <v>0</v>
      </c>
      <c r="BG145" s="53">
        <v>0</v>
      </c>
      <c r="BH145" s="53">
        <v>0</v>
      </c>
      <c r="BI145" s="53" t="s">
        <v>4583</v>
      </c>
      <c r="BJ145" s="53">
        <v>0</v>
      </c>
      <c r="BK145" s="53">
        <v>0</v>
      </c>
      <c r="BL145" s="53">
        <v>0</v>
      </c>
      <c r="BM145" s="53">
        <v>0</v>
      </c>
      <c r="BN145" s="53">
        <v>0</v>
      </c>
      <c r="BO145" s="53">
        <v>0</v>
      </c>
      <c r="BP145" s="53">
        <v>0</v>
      </c>
      <c r="BQ145" s="53">
        <v>0</v>
      </c>
      <c r="BR145" s="53">
        <v>0</v>
      </c>
      <c r="BS145" s="53">
        <v>0</v>
      </c>
      <c r="BT145" s="53" t="s">
        <v>4761</v>
      </c>
      <c r="BU145" s="53">
        <v>0</v>
      </c>
      <c r="BV145" s="53">
        <v>0</v>
      </c>
      <c r="BW145" s="53">
        <v>0</v>
      </c>
      <c r="BX145" s="53">
        <v>0</v>
      </c>
      <c r="BY145" s="53">
        <v>0</v>
      </c>
      <c r="BZ145" s="53">
        <v>0</v>
      </c>
      <c r="CA145" s="53">
        <v>0</v>
      </c>
      <c r="CB145" s="53">
        <v>0</v>
      </c>
      <c r="CC145" s="53">
        <v>0</v>
      </c>
      <c r="CD145" s="53">
        <v>0</v>
      </c>
      <c r="CE145" s="53" t="s">
        <v>4762</v>
      </c>
      <c r="CF145" s="53" t="s">
        <v>4763</v>
      </c>
      <c r="CG145" s="53">
        <v>0</v>
      </c>
      <c r="CH145" s="53">
        <v>0</v>
      </c>
      <c r="CI145" s="53">
        <v>0</v>
      </c>
      <c r="CJ145" s="53">
        <v>0</v>
      </c>
      <c r="CK145" s="53">
        <v>0</v>
      </c>
      <c r="CL145" s="53">
        <v>0</v>
      </c>
      <c r="CM145" s="53">
        <v>0</v>
      </c>
      <c r="CN145" s="53">
        <v>0</v>
      </c>
      <c r="CO145" s="53">
        <v>0</v>
      </c>
      <c r="CP145" s="53">
        <v>0</v>
      </c>
      <c r="CQ145" s="53" t="s">
        <v>1439</v>
      </c>
      <c r="CR145" s="53">
        <v>0</v>
      </c>
      <c r="CS145" s="53">
        <v>0</v>
      </c>
      <c r="CT145" s="53">
        <v>0</v>
      </c>
      <c r="CU145" s="53">
        <v>0</v>
      </c>
      <c r="CV145" s="53">
        <v>0</v>
      </c>
      <c r="CW145" s="53">
        <v>0</v>
      </c>
      <c r="CX145" s="53">
        <v>0</v>
      </c>
      <c r="CY145" s="53">
        <v>0</v>
      </c>
      <c r="CZ145" s="53">
        <v>0</v>
      </c>
      <c r="DA145" s="53">
        <v>0</v>
      </c>
      <c r="DB145" s="53" t="s">
        <v>4587</v>
      </c>
      <c r="DC145" s="53">
        <v>0</v>
      </c>
      <c r="DD145" s="53">
        <v>0</v>
      </c>
      <c r="DE145" s="53">
        <v>0</v>
      </c>
      <c r="DF145" s="53">
        <v>0</v>
      </c>
      <c r="DG145" s="53">
        <v>0</v>
      </c>
      <c r="DH145" s="53">
        <v>0</v>
      </c>
      <c r="DI145" s="53">
        <v>0</v>
      </c>
      <c r="DJ145" s="53">
        <v>0</v>
      </c>
      <c r="DK145" s="53">
        <v>0</v>
      </c>
      <c r="DL145" s="53" t="s">
        <v>4116</v>
      </c>
      <c r="DM145" s="53">
        <v>0</v>
      </c>
      <c r="DN145" s="53">
        <v>0</v>
      </c>
      <c r="DO145" s="53">
        <v>0</v>
      </c>
      <c r="DP145" s="53">
        <v>0</v>
      </c>
      <c r="DQ145" s="53">
        <v>0</v>
      </c>
      <c r="DR145" s="53">
        <v>0</v>
      </c>
      <c r="DS145" s="53">
        <v>0</v>
      </c>
      <c r="DT145" s="53">
        <v>0</v>
      </c>
      <c r="DU145" s="53">
        <v>0</v>
      </c>
      <c r="DV145" s="53">
        <v>0</v>
      </c>
      <c r="DW145" s="53">
        <v>0</v>
      </c>
      <c r="DX145" s="53">
        <v>0</v>
      </c>
      <c r="DY145" s="53">
        <v>0</v>
      </c>
      <c r="DZ145" s="53">
        <v>0</v>
      </c>
      <c r="EA145" s="53">
        <v>0</v>
      </c>
      <c r="EB145" s="53">
        <v>0</v>
      </c>
      <c r="EC145" s="53">
        <v>0</v>
      </c>
      <c r="ED145" s="53">
        <v>0</v>
      </c>
      <c r="EE145" s="53">
        <v>0</v>
      </c>
      <c r="EF145" s="53">
        <v>0</v>
      </c>
      <c r="EG145" s="53">
        <v>0</v>
      </c>
      <c r="EH145" s="53">
        <v>0</v>
      </c>
      <c r="EI145" s="53">
        <v>0</v>
      </c>
      <c r="EJ145" s="53">
        <v>0</v>
      </c>
      <c r="EK145" s="53">
        <v>0</v>
      </c>
      <c r="EL145" s="53">
        <v>0</v>
      </c>
      <c r="EM145" s="53">
        <v>0</v>
      </c>
      <c r="EN145" s="53">
        <v>0</v>
      </c>
      <c r="EO145" s="53">
        <v>0</v>
      </c>
      <c r="EP145" s="53">
        <v>0</v>
      </c>
      <c r="EQ145" s="53">
        <v>0</v>
      </c>
      <c r="ER145" s="53">
        <v>0</v>
      </c>
      <c r="ES145" s="53">
        <v>0</v>
      </c>
      <c r="ET145" s="53">
        <v>0</v>
      </c>
      <c r="EU145" s="53">
        <v>0</v>
      </c>
      <c r="EV145" s="53">
        <v>0</v>
      </c>
      <c r="EW145" s="53">
        <v>0</v>
      </c>
      <c r="EX145" s="53">
        <v>0</v>
      </c>
      <c r="EY145" s="53">
        <v>0</v>
      </c>
      <c r="EZ145" s="53">
        <v>0</v>
      </c>
      <c r="FA145" s="53">
        <v>0</v>
      </c>
      <c r="FB145" s="53">
        <v>0</v>
      </c>
      <c r="FC145" s="53">
        <v>0</v>
      </c>
      <c r="FD145" s="53">
        <v>0</v>
      </c>
      <c r="FE145" s="53">
        <v>0</v>
      </c>
      <c r="FF145" s="53">
        <v>0</v>
      </c>
      <c r="FG145" s="53">
        <v>0</v>
      </c>
      <c r="FH145" s="53">
        <v>0</v>
      </c>
      <c r="FI145" s="53">
        <v>0</v>
      </c>
      <c r="FJ145" s="53">
        <v>0</v>
      </c>
      <c r="FK145" s="53">
        <v>0</v>
      </c>
      <c r="FL145" s="53">
        <v>0</v>
      </c>
      <c r="FM145" s="53">
        <v>98409</v>
      </c>
      <c r="FN145" s="53" t="s">
        <v>4764</v>
      </c>
      <c r="FO145" s="53" t="s">
        <v>4591</v>
      </c>
      <c r="FP145" s="53" t="s">
        <v>4592</v>
      </c>
      <c r="FQ145" s="53" t="s">
        <v>1439</v>
      </c>
      <c r="FR145" s="53" t="s">
        <v>4751</v>
      </c>
      <c r="FS145" s="53" t="s">
        <v>1380</v>
      </c>
      <c r="FT145" s="53" t="s">
        <v>3490</v>
      </c>
      <c r="FU145" s="53">
        <v>35977</v>
      </c>
      <c r="FV145" s="53">
        <v>0</v>
      </c>
      <c r="FW145" s="53">
        <v>0</v>
      </c>
      <c r="FX145" s="53">
        <v>0</v>
      </c>
      <c r="FY145" s="53">
        <v>0</v>
      </c>
      <c r="FZ145" s="53" t="s">
        <v>4765</v>
      </c>
      <c r="GA145" s="53">
        <v>0</v>
      </c>
      <c r="GB145" s="53" t="s">
        <v>4762</v>
      </c>
      <c r="GC145" s="53" t="s">
        <v>4116</v>
      </c>
      <c r="GD145" s="53">
        <v>98409</v>
      </c>
      <c r="GE145" s="53" t="s">
        <v>698</v>
      </c>
      <c r="GF145" s="53">
        <v>0</v>
      </c>
      <c r="GG145" s="53">
        <v>0</v>
      </c>
      <c r="GH145" s="53">
        <v>0</v>
      </c>
      <c r="GI145" s="53">
        <v>0</v>
      </c>
      <c r="GJ145" s="53">
        <v>0</v>
      </c>
      <c r="GK145" s="53" t="s">
        <v>4596</v>
      </c>
      <c r="GL145" s="53">
        <v>0</v>
      </c>
      <c r="GM145" s="53">
        <v>0</v>
      </c>
      <c r="GN145" s="53" t="s">
        <v>4766</v>
      </c>
      <c r="GO145" s="53">
        <v>0</v>
      </c>
      <c r="GP145" s="53">
        <v>0</v>
      </c>
      <c r="GQ145" s="53">
        <v>0</v>
      </c>
      <c r="GR145" s="53">
        <v>0</v>
      </c>
      <c r="GS145" s="53">
        <v>0</v>
      </c>
      <c r="GT145" s="53">
        <v>0</v>
      </c>
      <c r="GU145" s="53">
        <v>0</v>
      </c>
      <c r="GV145" s="53">
        <v>0</v>
      </c>
      <c r="GW145" s="53">
        <v>0</v>
      </c>
      <c r="GX145" s="53">
        <v>0</v>
      </c>
      <c r="GY145" s="177" t="s">
        <v>5739</v>
      </c>
      <c r="GZ145" s="53">
        <v>0</v>
      </c>
      <c r="HA145" s="53">
        <v>0</v>
      </c>
      <c r="HB145" s="53">
        <v>0</v>
      </c>
      <c r="HC145" s="53">
        <v>0</v>
      </c>
      <c r="HD145" s="53">
        <v>0</v>
      </c>
      <c r="HE145" s="53">
        <v>0</v>
      </c>
      <c r="HF145" s="53">
        <v>0</v>
      </c>
      <c r="HG145" s="53">
        <v>0</v>
      </c>
      <c r="HH145" s="53">
        <v>0</v>
      </c>
      <c r="HI145" s="53">
        <v>0</v>
      </c>
      <c r="HJ145" s="53">
        <v>0</v>
      </c>
      <c r="HK145" s="53">
        <v>1649654617</v>
      </c>
      <c r="HL145" s="53">
        <v>1531</v>
      </c>
      <c r="HM145" s="53">
        <v>205000800</v>
      </c>
      <c r="HN145" s="53">
        <v>0</v>
      </c>
      <c r="HO145" s="53">
        <v>0</v>
      </c>
      <c r="HP145" s="53">
        <v>0</v>
      </c>
      <c r="HQ145" s="53">
        <v>0</v>
      </c>
    </row>
    <row r="146" spans="1:225">
      <c r="A146" s="53" t="s">
        <v>2399</v>
      </c>
      <c r="B146" s="53" t="s">
        <v>1377</v>
      </c>
      <c r="C146" s="53">
        <v>4115341</v>
      </c>
      <c r="D146" s="53">
        <v>8500</v>
      </c>
      <c r="E146" s="53">
        <v>18</v>
      </c>
      <c r="F146" s="58">
        <v>43101</v>
      </c>
      <c r="G146" s="58">
        <v>43465</v>
      </c>
      <c r="H146" s="73" t="s">
        <v>625</v>
      </c>
      <c r="I146" s="53" t="s">
        <v>4767</v>
      </c>
      <c r="J146" s="53" t="s">
        <v>2701</v>
      </c>
      <c r="K146" s="53" t="s">
        <v>2702</v>
      </c>
      <c r="L146" s="53" t="s">
        <v>2703</v>
      </c>
      <c r="M146" s="53" t="s">
        <v>2704</v>
      </c>
      <c r="N146" s="53" t="s">
        <v>2705</v>
      </c>
      <c r="O146" s="53" t="s">
        <v>2706</v>
      </c>
      <c r="P146" s="53" t="s">
        <v>2707</v>
      </c>
      <c r="Q146" s="53" t="s">
        <v>1431</v>
      </c>
      <c r="R146" s="53">
        <v>4115341</v>
      </c>
      <c r="S146" s="53" t="s">
        <v>2708</v>
      </c>
      <c r="T146" s="53" t="s">
        <v>2709</v>
      </c>
      <c r="U146" s="53" t="s">
        <v>2710</v>
      </c>
      <c r="V146" s="53" t="s">
        <v>2711</v>
      </c>
      <c r="W146" s="53" t="s">
        <v>2712</v>
      </c>
      <c r="X146" s="53" t="s">
        <v>2701</v>
      </c>
      <c r="Y146" s="53" t="s">
        <v>2703</v>
      </c>
      <c r="Z146" s="53" t="s">
        <v>2713</v>
      </c>
      <c r="AA146" s="53" t="s">
        <v>2702</v>
      </c>
      <c r="AB146" s="53" t="s">
        <v>2714</v>
      </c>
      <c r="AC146" s="53">
        <v>0</v>
      </c>
      <c r="AD146" s="53" t="s">
        <v>2715</v>
      </c>
      <c r="AE146" s="53">
        <v>0</v>
      </c>
      <c r="AF146" s="53" t="s">
        <v>2716</v>
      </c>
      <c r="AG146" s="53">
        <v>0</v>
      </c>
      <c r="AH146" s="53">
        <v>0</v>
      </c>
      <c r="AI146" s="53">
        <v>0</v>
      </c>
      <c r="AJ146" s="53" t="s">
        <v>2717</v>
      </c>
      <c r="AK146" s="53" t="s">
        <v>2703</v>
      </c>
      <c r="AL146" s="53" t="s">
        <v>2713</v>
      </c>
      <c r="AM146" s="53" t="s">
        <v>2718</v>
      </c>
      <c r="AN146" s="53" t="s">
        <v>2719</v>
      </c>
      <c r="AO146" s="53">
        <v>1</v>
      </c>
      <c r="AP146" s="53">
        <v>0</v>
      </c>
      <c r="AQ146" s="53">
        <v>0</v>
      </c>
      <c r="AR146" s="53">
        <v>0</v>
      </c>
      <c r="AS146" s="53">
        <v>0</v>
      </c>
      <c r="AT146" s="53">
        <v>0</v>
      </c>
      <c r="AU146" s="53">
        <v>0</v>
      </c>
      <c r="AV146" s="53">
        <v>0</v>
      </c>
      <c r="AW146" s="53">
        <v>0</v>
      </c>
      <c r="AX146" s="53">
        <v>0</v>
      </c>
      <c r="AY146" s="53">
        <v>0</v>
      </c>
      <c r="AZ146" s="53">
        <v>0</v>
      </c>
      <c r="BA146" s="53">
        <v>0</v>
      </c>
      <c r="BB146" s="53">
        <v>0</v>
      </c>
      <c r="BC146" s="53">
        <v>0</v>
      </c>
      <c r="BD146" s="53">
        <v>0</v>
      </c>
      <c r="BE146" s="53">
        <v>0</v>
      </c>
      <c r="BF146" s="53">
        <v>0</v>
      </c>
      <c r="BG146" s="53">
        <v>0</v>
      </c>
      <c r="BH146" s="53">
        <v>0</v>
      </c>
      <c r="BI146" s="53" t="s">
        <v>2720</v>
      </c>
      <c r="BJ146" s="53">
        <v>0</v>
      </c>
      <c r="BK146" s="53">
        <v>0</v>
      </c>
      <c r="BL146" s="53">
        <v>0</v>
      </c>
      <c r="BM146" s="53">
        <v>0</v>
      </c>
      <c r="BN146" s="53">
        <v>0</v>
      </c>
      <c r="BO146" s="53">
        <v>0</v>
      </c>
      <c r="BP146" s="53">
        <v>0</v>
      </c>
      <c r="BQ146" s="53">
        <v>0</v>
      </c>
      <c r="BR146" s="53">
        <v>0</v>
      </c>
      <c r="BS146" s="53">
        <v>0</v>
      </c>
      <c r="BT146" s="53" t="s">
        <v>4768</v>
      </c>
      <c r="BU146" s="53">
        <v>0</v>
      </c>
      <c r="BV146" s="53">
        <v>0</v>
      </c>
      <c r="BW146" s="53">
        <v>0</v>
      </c>
      <c r="BX146" s="53">
        <v>0</v>
      </c>
      <c r="BY146" s="53">
        <v>0</v>
      </c>
      <c r="BZ146" s="53">
        <v>0</v>
      </c>
      <c r="CA146" s="53">
        <v>0</v>
      </c>
      <c r="CB146" s="53">
        <v>0</v>
      </c>
      <c r="CC146" s="53">
        <v>0</v>
      </c>
      <c r="CD146" s="53">
        <v>0</v>
      </c>
      <c r="CE146" s="53" t="s">
        <v>4769</v>
      </c>
      <c r="CF146" s="53" t="s">
        <v>4770</v>
      </c>
      <c r="CG146" s="53">
        <v>0</v>
      </c>
      <c r="CH146" s="53">
        <v>0</v>
      </c>
      <c r="CI146" s="53">
        <v>0</v>
      </c>
      <c r="CJ146" s="53">
        <v>0</v>
      </c>
      <c r="CK146" s="53">
        <v>0</v>
      </c>
      <c r="CL146" s="53">
        <v>0</v>
      </c>
      <c r="CM146" s="53">
        <v>0</v>
      </c>
      <c r="CN146" s="53">
        <v>0</v>
      </c>
      <c r="CO146" s="53">
        <v>0</v>
      </c>
      <c r="CP146" s="53">
        <v>0</v>
      </c>
      <c r="CQ146" s="53" t="s">
        <v>4771</v>
      </c>
      <c r="CR146" s="53">
        <v>0</v>
      </c>
      <c r="CS146" s="53">
        <v>0</v>
      </c>
      <c r="CT146" s="53">
        <v>0</v>
      </c>
      <c r="CU146" s="53">
        <v>0</v>
      </c>
      <c r="CV146" s="53">
        <v>0</v>
      </c>
      <c r="CW146" s="53">
        <v>0</v>
      </c>
      <c r="CX146" s="53">
        <v>0</v>
      </c>
      <c r="CY146" s="53">
        <v>0</v>
      </c>
      <c r="CZ146" s="53">
        <v>0</v>
      </c>
      <c r="DA146" s="53">
        <v>0</v>
      </c>
      <c r="DB146" s="53" t="s">
        <v>2725</v>
      </c>
      <c r="DC146" s="53">
        <v>0</v>
      </c>
      <c r="DD146" s="53">
        <v>0</v>
      </c>
      <c r="DE146" s="53">
        <v>0</v>
      </c>
      <c r="DF146" s="53">
        <v>0</v>
      </c>
      <c r="DG146" s="53">
        <v>0</v>
      </c>
      <c r="DH146" s="53">
        <v>0</v>
      </c>
      <c r="DI146" s="53">
        <v>0</v>
      </c>
      <c r="DJ146" s="53">
        <v>0</v>
      </c>
      <c r="DK146" s="53">
        <v>42401</v>
      </c>
      <c r="DL146" s="53" t="s">
        <v>4419</v>
      </c>
      <c r="DM146" s="53" t="s">
        <v>4772</v>
      </c>
      <c r="DN146" s="53" t="s">
        <v>2725</v>
      </c>
      <c r="DO146" s="53">
        <v>100</v>
      </c>
      <c r="DP146" s="53">
        <v>42225</v>
      </c>
      <c r="DQ146" s="53">
        <v>0</v>
      </c>
      <c r="DR146" s="53">
        <v>0</v>
      </c>
      <c r="DS146" s="53">
        <v>0</v>
      </c>
      <c r="DT146" s="53">
        <v>0</v>
      </c>
      <c r="DU146" s="53">
        <v>0</v>
      </c>
      <c r="DV146" s="53">
        <v>0</v>
      </c>
      <c r="DW146" s="53">
        <v>0</v>
      </c>
      <c r="DX146" s="53">
        <v>0</v>
      </c>
      <c r="DY146" s="53">
        <v>0</v>
      </c>
      <c r="DZ146" s="53">
        <v>0</v>
      </c>
      <c r="EA146" s="53">
        <v>0</v>
      </c>
      <c r="EB146" s="53">
        <v>0</v>
      </c>
      <c r="EC146" s="53">
        <v>0</v>
      </c>
      <c r="ED146" s="53">
        <v>0</v>
      </c>
      <c r="EE146" s="53">
        <v>0</v>
      </c>
      <c r="EF146" s="53">
        <v>0</v>
      </c>
      <c r="EG146" s="53" t="s">
        <v>2944</v>
      </c>
      <c r="EH146" s="53" t="s">
        <v>2725</v>
      </c>
      <c r="EI146" s="53">
        <v>99</v>
      </c>
      <c r="EJ146" s="53">
        <v>36804</v>
      </c>
      <c r="EK146" s="53" t="s">
        <v>4773</v>
      </c>
      <c r="EL146" s="53" t="s">
        <v>2725</v>
      </c>
      <c r="EM146" s="53">
        <v>1</v>
      </c>
      <c r="EN146" s="53">
        <v>36804</v>
      </c>
      <c r="EO146" s="53">
        <v>0</v>
      </c>
      <c r="EP146" s="53">
        <v>0</v>
      </c>
      <c r="EQ146" s="53">
        <v>0</v>
      </c>
      <c r="ER146" s="53">
        <v>0</v>
      </c>
      <c r="ES146" s="53">
        <v>0</v>
      </c>
      <c r="ET146" s="53">
        <v>0</v>
      </c>
      <c r="EU146" s="53">
        <v>0</v>
      </c>
      <c r="EV146" s="53">
        <v>0</v>
      </c>
      <c r="EW146" s="53" t="s">
        <v>4772</v>
      </c>
      <c r="EX146" s="53" t="s">
        <v>2725</v>
      </c>
      <c r="EY146" s="53">
        <v>100</v>
      </c>
      <c r="EZ146" s="53">
        <v>42225</v>
      </c>
      <c r="FA146" s="53">
        <v>0</v>
      </c>
      <c r="FB146" s="53">
        <v>0</v>
      </c>
      <c r="FC146" s="53">
        <v>0</v>
      </c>
      <c r="FD146" s="53">
        <v>0</v>
      </c>
      <c r="FE146" s="53">
        <v>0</v>
      </c>
      <c r="FF146" s="53">
        <v>0</v>
      </c>
      <c r="FG146" s="53">
        <v>0</v>
      </c>
      <c r="FH146" s="53">
        <v>0</v>
      </c>
      <c r="FI146" s="53">
        <v>0</v>
      </c>
      <c r="FJ146" s="53">
        <v>0</v>
      </c>
      <c r="FK146" s="53">
        <v>0</v>
      </c>
      <c r="FL146" s="53">
        <v>0</v>
      </c>
      <c r="FM146" s="53" t="s">
        <v>4774</v>
      </c>
      <c r="FN146" s="53" t="s">
        <v>2736</v>
      </c>
      <c r="FO146" s="53" t="s">
        <v>2736</v>
      </c>
      <c r="FP146" s="53" t="s">
        <v>2736</v>
      </c>
      <c r="FQ146" s="53" t="s">
        <v>4775</v>
      </c>
      <c r="FR146" s="53" t="s">
        <v>2738</v>
      </c>
      <c r="FS146" s="53" t="s">
        <v>2739</v>
      </c>
      <c r="FT146" s="53" t="s">
        <v>2683</v>
      </c>
      <c r="FU146" s="53">
        <v>36880</v>
      </c>
      <c r="FV146" s="53" t="s">
        <v>4771</v>
      </c>
      <c r="FW146" s="53" t="s">
        <v>2738</v>
      </c>
      <c r="FX146" s="53" t="s">
        <v>1380</v>
      </c>
      <c r="FY146" s="53" t="s">
        <v>2740</v>
      </c>
      <c r="FZ146" s="53" t="s">
        <v>4776</v>
      </c>
      <c r="GA146" s="53">
        <v>42401</v>
      </c>
      <c r="GB146" s="53" t="s">
        <v>4769</v>
      </c>
      <c r="GC146" s="53" t="s">
        <v>4419</v>
      </c>
      <c r="GD146" s="53" t="s">
        <v>4774</v>
      </c>
      <c r="GE146" s="53" t="s">
        <v>703</v>
      </c>
      <c r="GF146" s="53">
        <v>0</v>
      </c>
      <c r="GG146" s="53">
        <v>0</v>
      </c>
      <c r="GH146" s="53">
        <v>0</v>
      </c>
      <c r="GI146" s="53">
        <v>0</v>
      </c>
      <c r="GJ146" s="53">
        <v>0</v>
      </c>
      <c r="GK146" s="53" t="s">
        <v>2660</v>
      </c>
      <c r="GL146" s="53">
        <v>0</v>
      </c>
      <c r="GM146" s="53">
        <v>0</v>
      </c>
      <c r="GN146" s="53" t="s">
        <v>4777</v>
      </c>
      <c r="GO146" s="53">
        <v>0</v>
      </c>
      <c r="GP146" s="53">
        <v>0</v>
      </c>
      <c r="GQ146" s="53">
        <v>0</v>
      </c>
      <c r="GR146" s="53">
        <v>0</v>
      </c>
      <c r="GS146" s="53">
        <v>0</v>
      </c>
      <c r="GT146" s="53">
        <v>0</v>
      </c>
      <c r="GU146" s="53">
        <v>0</v>
      </c>
      <c r="GV146" s="53">
        <v>0</v>
      </c>
      <c r="GW146" s="53">
        <v>0</v>
      </c>
      <c r="GX146" s="53">
        <v>0</v>
      </c>
      <c r="GY146" s="177" t="s">
        <v>5739</v>
      </c>
      <c r="GZ146" s="53">
        <v>0</v>
      </c>
      <c r="HA146" s="53">
        <v>0</v>
      </c>
      <c r="HB146" s="53">
        <v>0</v>
      </c>
      <c r="HC146" s="53">
        <v>0</v>
      </c>
      <c r="HD146" s="53">
        <v>0</v>
      </c>
      <c r="HE146" s="53">
        <v>0</v>
      </c>
      <c r="HF146" s="53">
        <v>0</v>
      </c>
      <c r="HG146" s="53">
        <v>0</v>
      </c>
      <c r="HH146" s="53">
        <v>0</v>
      </c>
      <c r="HI146" s="53">
        <v>0</v>
      </c>
      <c r="HJ146" s="53">
        <v>0</v>
      </c>
      <c r="HK146" s="53">
        <v>1881060507</v>
      </c>
      <c r="HL146" s="53">
        <v>1534</v>
      </c>
      <c r="HM146" s="53">
        <v>205017200</v>
      </c>
      <c r="HN146" s="53">
        <v>0</v>
      </c>
      <c r="HO146" s="53">
        <v>0</v>
      </c>
      <c r="HP146" s="53">
        <v>0</v>
      </c>
      <c r="HQ146" s="53">
        <v>0</v>
      </c>
    </row>
    <row r="147" spans="1:225">
      <c r="A147" s="53" t="s">
        <v>2399</v>
      </c>
      <c r="B147" s="53" t="s">
        <v>1377</v>
      </c>
      <c r="C147" s="53">
        <v>4115361</v>
      </c>
      <c r="D147" s="53">
        <v>16800</v>
      </c>
      <c r="E147" s="53">
        <v>18</v>
      </c>
      <c r="F147" s="58">
        <v>43101</v>
      </c>
      <c r="G147" s="58">
        <v>43465</v>
      </c>
      <c r="H147" s="73" t="s">
        <v>626</v>
      </c>
      <c r="I147" s="53" t="s">
        <v>4778</v>
      </c>
      <c r="J147" s="53" t="s">
        <v>1433</v>
      </c>
      <c r="K147" s="53" t="s">
        <v>3658</v>
      </c>
      <c r="L147" s="53" t="s">
        <v>4073</v>
      </c>
      <c r="M147" s="53" t="s">
        <v>2620</v>
      </c>
      <c r="N147" s="53" t="s">
        <v>2405</v>
      </c>
      <c r="O147" s="53" t="s">
        <v>4074</v>
      </c>
      <c r="P147" s="53" t="s">
        <v>2652</v>
      </c>
      <c r="Q147" s="53" t="s">
        <v>2653</v>
      </c>
      <c r="R147" s="53">
        <v>4115361</v>
      </c>
      <c r="S147" s="53" t="s">
        <v>2654</v>
      </c>
      <c r="T147" s="53" t="s">
        <v>2655</v>
      </c>
      <c r="U147" s="53" t="s">
        <v>2656</v>
      </c>
      <c r="V147" s="53" t="s">
        <v>2657</v>
      </c>
      <c r="W147" s="53" t="s">
        <v>2652</v>
      </c>
      <c r="X147" s="53" t="s">
        <v>1433</v>
      </c>
      <c r="Y147" s="53" t="s">
        <v>4073</v>
      </c>
      <c r="Z147" s="53" t="s">
        <v>4075</v>
      </c>
      <c r="AA147" s="53" t="s">
        <v>3658</v>
      </c>
      <c r="AB147" s="53" t="s">
        <v>2660</v>
      </c>
      <c r="AC147" s="53">
        <v>0</v>
      </c>
      <c r="AD147" s="53">
        <v>0</v>
      </c>
      <c r="AE147" s="53">
        <v>0</v>
      </c>
      <c r="AF147" s="53">
        <v>0</v>
      </c>
      <c r="AG147" s="53">
        <v>0</v>
      </c>
      <c r="AH147" s="53">
        <v>0</v>
      </c>
      <c r="AI147" s="53">
        <v>0</v>
      </c>
      <c r="AJ147" s="53" t="s">
        <v>4076</v>
      </c>
      <c r="AK147" s="53" t="s">
        <v>4073</v>
      </c>
      <c r="AL147" s="53" t="s">
        <v>4075</v>
      </c>
      <c r="AM147" s="53" t="s">
        <v>1400</v>
      </c>
      <c r="AN147" s="53" t="s">
        <v>2664</v>
      </c>
      <c r="AO147" s="53">
        <v>0.98499999999999999</v>
      </c>
      <c r="AP147" s="53" t="s">
        <v>4077</v>
      </c>
      <c r="AQ147" s="53" t="s">
        <v>4073</v>
      </c>
      <c r="AR147" s="53" t="s">
        <v>4075</v>
      </c>
      <c r="AS147" s="53" t="s">
        <v>1408</v>
      </c>
      <c r="AT147" s="53">
        <v>0</v>
      </c>
      <c r="AU147" s="53">
        <v>0</v>
      </c>
      <c r="AV147" s="53">
        <v>0</v>
      </c>
      <c r="AW147" s="53">
        <v>0</v>
      </c>
      <c r="AX147" s="53">
        <v>0</v>
      </c>
      <c r="AY147" s="53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53">
        <v>0</v>
      </c>
      <c r="BH147" s="53">
        <v>0</v>
      </c>
      <c r="BI147" s="53" t="s">
        <v>2673</v>
      </c>
      <c r="BJ147" s="53">
        <v>0</v>
      </c>
      <c r="BK147" s="53">
        <v>0</v>
      </c>
      <c r="BL147" s="53">
        <v>0</v>
      </c>
      <c r="BM147" s="53">
        <v>0</v>
      </c>
      <c r="BN147" s="53">
        <v>0</v>
      </c>
      <c r="BO147" s="53">
        <v>0</v>
      </c>
      <c r="BP147" s="53">
        <v>0</v>
      </c>
      <c r="BQ147" s="53">
        <v>0</v>
      </c>
      <c r="BR147" s="53">
        <v>0</v>
      </c>
      <c r="BS147" s="53">
        <v>0</v>
      </c>
      <c r="BT147" s="53" t="s">
        <v>4779</v>
      </c>
      <c r="BU147" s="53">
        <v>0</v>
      </c>
      <c r="BV147" s="53">
        <v>0</v>
      </c>
      <c r="BW147" s="53">
        <v>0</v>
      </c>
      <c r="BX147" s="53">
        <v>0</v>
      </c>
      <c r="BY147" s="53">
        <v>0</v>
      </c>
      <c r="BZ147" s="53">
        <v>0</v>
      </c>
      <c r="CA147" s="53">
        <v>0</v>
      </c>
      <c r="CB147" s="53">
        <v>0</v>
      </c>
      <c r="CC147" s="53">
        <v>0</v>
      </c>
      <c r="CD147" s="53">
        <v>0</v>
      </c>
      <c r="CE147" s="53" t="s">
        <v>4780</v>
      </c>
      <c r="CF147" s="53" t="s">
        <v>4781</v>
      </c>
      <c r="CG147" s="53">
        <v>0</v>
      </c>
      <c r="CH147" s="53">
        <v>0</v>
      </c>
      <c r="CI147" s="53">
        <v>0</v>
      </c>
      <c r="CJ147" s="53">
        <v>0</v>
      </c>
      <c r="CK147" s="53">
        <v>0</v>
      </c>
      <c r="CL147" s="53">
        <v>0</v>
      </c>
      <c r="CM147" s="53">
        <v>0</v>
      </c>
      <c r="CN147" s="53">
        <v>0</v>
      </c>
      <c r="CO147" s="53">
        <v>0</v>
      </c>
      <c r="CP147" s="53">
        <v>0</v>
      </c>
      <c r="CQ147" s="53" t="s">
        <v>1207</v>
      </c>
      <c r="CR147" s="53">
        <v>0</v>
      </c>
      <c r="CS147" s="53">
        <v>0</v>
      </c>
      <c r="CT147" s="53">
        <v>0</v>
      </c>
      <c r="CU147" s="53">
        <v>0</v>
      </c>
      <c r="CV147" s="53">
        <v>0</v>
      </c>
      <c r="CW147" s="53">
        <v>0</v>
      </c>
      <c r="CX147" s="53">
        <v>0</v>
      </c>
      <c r="CY147" s="53">
        <v>0</v>
      </c>
      <c r="CZ147" s="53">
        <v>0</v>
      </c>
      <c r="DA147" s="53">
        <v>0</v>
      </c>
      <c r="DB147" s="53" t="s">
        <v>4782</v>
      </c>
      <c r="DC147" s="53">
        <v>0</v>
      </c>
      <c r="DD147" s="53">
        <v>0</v>
      </c>
      <c r="DE147" s="53">
        <v>0</v>
      </c>
      <c r="DF147" s="53">
        <v>0</v>
      </c>
      <c r="DG147" s="53">
        <v>0</v>
      </c>
      <c r="DH147" s="53">
        <v>0</v>
      </c>
      <c r="DI147" s="53">
        <v>0</v>
      </c>
      <c r="DJ147" s="53">
        <v>0</v>
      </c>
      <c r="DK147" s="53">
        <v>42522</v>
      </c>
      <c r="DL147" s="53" t="s">
        <v>4783</v>
      </c>
      <c r="DM147" s="53" t="s">
        <v>4784</v>
      </c>
      <c r="DN147" s="53" t="s">
        <v>4082</v>
      </c>
      <c r="DO147" s="53">
        <v>0</v>
      </c>
      <c r="DP147" s="53">
        <v>0</v>
      </c>
      <c r="DQ147" s="53">
        <v>0</v>
      </c>
      <c r="DR147" s="53">
        <v>0</v>
      </c>
      <c r="DS147" s="53">
        <v>0</v>
      </c>
      <c r="DT147" s="53">
        <v>0</v>
      </c>
      <c r="DU147" s="53">
        <v>0</v>
      </c>
      <c r="DV147" s="53">
        <v>0</v>
      </c>
      <c r="DW147" s="53">
        <v>0</v>
      </c>
      <c r="DX147" s="53">
        <v>0</v>
      </c>
      <c r="DY147" s="53">
        <v>0</v>
      </c>
      <c r="DZ147" s="53">
        <v>0</v>
      </c>
      <c r="EA147" s="53">
        <v>0</v>
      </c>
      <c r="EB147" s="53">
        <v>0</v>
      </c>
      <c r="EC147" s="53">
        <v>0</v>
      </c>
      <c r="ED147" s="53">
        <v>0</v>
      </c>
      <c r="EE147" s="53">
        <v>0</v>
      </c>
      <c r="EF147" s="53">
        <v>0</v>
      </c>
      <c r="EG147" s="53" t="s">
        <v>4784</v>
      </c>
      <c r="EH147" s="53" t="s">
        <v>4082</v>
      </c>
      <c r="EI147" s="53">
        <v>100</v>
      </c>
      <c r="EJ147" s="53">
        <v>42522</v>
      </c>
      <c r="EK147" s="53">
        <v>0</v>
      </c>
      <c r="EL147" s="53">
        <v>0</v>
      </c>
      <c r="EM147" s="53">
        <v>0</v>
      </c>
      <c r="EN147" s="53">
        <v>0</v>
      </c>
      <c r="EO147" s="53">
        <v>0</v>
      </c>
      <c r="EP147" s="53">
        <v>0</v>
      </c>
      <c r="EQ147" s="53">
        <v>0</v>
      </c>
      <c r="ER147" s="53">
        <v>0</v>
      </c>
      <c r="ES147" s="53">
        <v>0</v>
      </c>
      <c r="ET147" s="53">
        <v>0</v>
      </c>
      <c r="EU147" s="53">
        <v>0</v>
      </c>
      <c r="EV147" s="53">
        <v>0</v>
      </c>
      <c r="EW147" s="53" t="s">
        <v>4784</v>
      </c>
      <c r="EX147" s="53" t="s">
        <v>4082</v>
      </c>
      <c r="EY147" s="53">
        <v>100</v>
      </c>
      <c r="EZ147" s="53">
        <v>42522</v>
      </c>
      <c r="FA147" s="53">
        <v>0</v>
      </c>
      <c r="FB147" s="53">
        <v>0</v>
      </c>
      <c r="FC147" s="53">
        <v>0</v>
      </c>
      <c r="FD147" s="53">
        <v>0</v>
      </c>
      <c r="FE147" s="53">
        <v>0</v>
      </c>
      <c r="FF147" s="53">
        <v>0</v>
      </c>
      <c r="FG147" s="53">
        <v>0</v>
      </c>
      <c r="FH147" s="53">
        <v>0</v>
      </c>
      <c r="FI147" s="53">
        <v>0</v>
      </c>
      <c r="FJ147" s="53">
        <v>0</v>
      </c>
      <c r="FK147" s="53">
        <v>0</v>
      </c>
      <c r="FL147" s="53">
        <v>0</v>
      </c>
      <c r="FM147" s="53" t="s">
        <v>4785</v>
      </c>
      <c r="FN147" s="53" t="s">
        <v>4786</v>
      </c>
      <c r="FO147" s="53" t="s">
        <v>4091</v>
      </c>
      <c r="FP147" s="53" t="s">
        <v>2682</v>
      </c>
      <c r="FQ147" s="53" t="s">
        <v>4787</v>
      </c>
      <c r="FR147" s="53" t="s">
        <v>4094</v>
      </c>
      <c r="FS147" s="53" t="s">
        <v>2739</v>
      </c>
      <c r="FT147" s="53" t="s">
        <v>2683</v>
      </c>
      <c r="FU147" s="53">
        <v>42522</v>
      </c>
      <c r="FV147" s="53" t="s">
        <v>1207</v>
      </c>
      <c r="FW147" s="53" t="s">
        <v>4094</v>
      </c>
      <c r="FX147" s="53" t="s">
        <v>1380</v>
      </c>
      <c r="FY147" s="53" t="s">
        <v>2740</v>
      </c>
      <c r="FZ147" s="53" t="s">
        <v>4788</v>
      </c>
      <c r="GA147" s="53">
        <v>42522</v>
      </c>
      <c r="GB147" s="53" t="s">
        <v>4780</v>
      </c>
      <c r="GC147" s="53" t="s">
        <v>4783</v>
      </c>
      <c r="GD147" s="53" t="s">
        <v>4785</v>
      </c>
      <c r="GE147" s="53" t="s">
        <v>865</v>
      </c>
      <c r="GF147" s="53">
        <v>0</v>
      </c>
      <c r="GG147" s="53">
        <v>0</v>
      </c>
      <c r="GH147" s="53">
        <v>0</v>
      </c>
      <c r="GI147" s="53">
        <v>0</v>
      </c>
      <c r="GJ147" s="53">
        <v>0</v>
      </c>
      <c r="GK147" s="53" t="s">
        <v>2660</v>
      </c>
      <c r="GL147" s="53">
        <v>0</v>
      </c>
      <c r="GM147" s="53">
        <v>0</v>
      </c>
      <c r="GN147" s="53" t="s">
        <v>4789</v>
      </c>
      <c r="GO147" s="53">
        <v>0</v>
      </c>
      <c r="GP147" s="53">
        <v>0</v>
      </c>
      <c r="GQ147" s="53">
        <v>0</v>
      </c>
      <c r="GR147" s="53">
        <v>0</v>
      </c>
      <c r="GS147" s="53">
        <v>0</v>
      </c>
      <c r="GT147" s="53">
        <v>0</v>
      </c>
      <c r="GU147" s="53">
        <v>0</v>
      </c>
      <c r="GV147" s="53">
        <v>0</v>
      </c>
      <c r="GW147" s="53">
        <v>0</v>
      </c>
      <c r="GX147" s="53">
        <v>0</v>
      </c>
      <c r="GY147" s="177" t="s">
        <v>5739</v>
      </c>
      <c r="GZ147" s="53">
        <v>0</v>
      </c>
      <c r="HA147" s="53">
        <v>0</v>
      </c>
      <c r="HB147" s="53">
        <v>0</v>
      </c>
      <c r="HC147" s="53">
        <v>0</v>
      </c>
      <c r="HD147" s="53">
        <v>0</v>
      </c>
      <c r="HE147" s="53">
        <v>0</v>
      </c>
      <c r="HF147" s="53">
        <v>0</v>
      </c>
      <c r="HG147" s="53">
        <v>0</v>
      </c>
      <c r="HH147" s="53">
        <v>0</v>
      </c>
      <c r="HI147" s="53">
        <v>0</v>
      </c>
      <c r="HJ147" s="53">
        <v>0</v>
      </c>
      <c r="HK147" s="53">
        <v>1720060908</v>
      </c>
      <c r="HL147" s="53">
        <v>1536</v>
      </c>
      <c r="HM147" s="53">
        <v>205964700</v>
      </c>
      <c r="HN147" s="53">
        <v>0</v>
      </c>
      <c r="HO147" s="53">
        <v>0</v>
      </c>
      <c r="HP147" s="53">
        <v>0</v>
      </c>
      <c r="HQ147" s="53">
        <v>0</v>
      </c>
    </row>
    <row r="148" spans="1:225">
      <c r="A148" s="53" t="s">
        <v>2399</v>
      </c>
      <c r="B148" s="53" t="s">
        <v>1377</v>
      </c>
      <c r="C148" s="53">
        <v>4115371</v>
      </c>
      <c r="D148" s="53">
        <v>40660</v>
      </c>
      <c r="E148" s="53">
        <v>18</v>
      </c>
      <c r="F148" s="58">
        <v>43101</v>
      </c>
      <c r="G148" s="58">
        <v>43465</v>
      </c>
      <c r="H148" s="73" t="s">
        <v>2171</v>
      </c>
      <c r="I148" s="53" t="s">
        <v>4790</v>
      </c>
      <c r="J148" s="53" t="s">
        <v>1433</v>
      </c>
      <c r="K148" s="53" t="s">
        <v>3658</v>
      </c>
      <c r="L148" s="53" t="s">
        <v>4073</v>
      </c>
      <c r="M148" s="53" t="s">
        <v>2620</v>
      </c>
      <c r="N148" s="53" t="s">
        <v>2405</v>
      </c>
      <c r="O148" s="53" t="s">
        <v>4074</v>
      </c>
      <c r="P148" s="53" t="s">
        <v>2652</v>
      </c>
      <c r="Q148" s="53" t="s">
        <v>2653</v>
      </c>
      <c r="R148" s="53">
        <v>4115371</v>
      </c>
      <c r="S148" s="53" t="s">
        <v>2654</v>
      </c>
      <c r="T148" s="53" t="s">
        <v>2655</v>
      </c>
      <c r="U148" s="53" t="s">
        <v>2656</v>
      </c>
      <c r="V148" s="53" t="s">
        <v>2657</v>
      </c>
      <c r="W148" s="53" t="s">
        <v>2652</v>
      </c>
      <c r="X148" s="53" t="s">
        <v>1433</v>
      </c>
      <c r="Y148" s="53" t="s">
        <v>4073</v>
      </c>
      <c r="Z148" s="53" t="s">
        <v>4075</v>
      </c>
      <c r="AA148" s="53" t="s">
        <v>3658</v>
      </c>
      <c r="AB148" s="53" t="s">
        <v>2660</v>
      </c>
      <c r="AC148" s="53">
        <v>0</v>
      </c>
      <c r="AD148" s="53">
        <v>0</v>
      </c>
      <c r="AE148" s="53">
        <v>0</v>
      </c>
      <c r="AF148" s="53">
        <v>0</v>
      </c>
      <c r="AG148" s="53">
        <v>0</v>
      </c>
      <c r="AH148" s="53">
        <v>0</v>
      </c>
      <c r="AI148" s="53">
        <v>0</v>
      </c>
      <c r="AJ148" s="53" t="s">
        <v>4076</v>
      </c>
      <c r="AK148" s="53" t="s">
        <v>4073</v>
      </c>
      <c r="AL148" s="53" t="s">
        <v>4075</v>
      </c>
      <c r="AM148" s="53" t="s">
        <v>1400</v>
      </c>
      <c r="AN148" s="53" t="s">
        <v>2664</v>
      </c>
      <c r="AO148" s="53">
        <v>0.98499999999999999</v>
      </c>
      <c r="AP148" s="53" t="s">
        <v>4077</v>
      </c>
      <c r="AQ148" s="53" t="s">
        <v>4073</v>
      </c>
      <c r="AR148" s="53" t="s">
        <v>4075</v>
      </c>
      <c r="AS148" s="53" t="s">
        <v>1408</v>
      </c>
      <c r="AT148" s="53">
        <v>0</v>
      </c>
      <c r="AU148" s="53">
        <v>0</v>
      </c>
      <c r="AV148" s="53">
        <v>0</v>
      </c>
      <c r="AW148" s="53">
        <v>0</v>
      </c>
      <c r="AX148" s="53">
        <v>0</v>
      </c>
      <c r="AY148" s="53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3">
        <v>0</v>
      </c>
      <c r="BI148" s="53" t="s">
        <v>2673</v>
      </c>
      <c r="BJ148" s="53">
        <v>0</v>
      </c>
      <c r="BK148" s="53">
        <v>0</v>
      </c>
      <c r="BL148" s="53">
        <v>0</v>
      </c>
      <c r="BM148" s="53">
        <v>0</v>
      </c>
      <c r="BN148" s="53">
        <v>0</v>
      </c>
      <c r="BO148" s="53">
        <v>0</v>
      </c>
      <c r="BP148" s="53">
        <v>0</v>
      </c>
      <c r="BQ148" s="53">
        <v>0</v>
      </c>
      <c r="BR148" s="53">
        <v>0</v>
      </c>
      <c r="BS148" s="53">
        <v>0</v>
      </c>
      <c r="BT148" s="53" t="s">
        <v>4791</v>
      </c>
      <c r="BU148" s="53">
        <v>0</v>
      </c>
      <c r="BV148" s="53">
        <v>0</v>
      </c>
      <c r="BW148" s="53">
        <v>0</v>
      </c>
      <c r="BX148" s="53">
        <v>0</v>
      </c>
      <c r="BY148" s="53">
        <v>0</v>
      </c>
      <c r="BZ148" s="53">
        <v>0</v>
      </c>
      <c r="CA148" s="53">
        <v>0</v>
      </c>
      <c r="CB148" s="53">
        <v>0</v>
      </c>
      <c r="CC148" s="53">
        <v>0</v>
      </c>
      <c r="CD148" s="53">
        <v>0</v>
      </c>
      <c r="CE148" s="53" t="s">
        <v>4792</v>
      </c>
      <c r="CF148" s="53" t="s">
        <v>4793</v>
      </c>
      <c r="CG148" s="53">
        <v>0</v>
      </c>
      <c r="CH148" s="53">
        <v>0</v>
      </c>
      <c r="CI148" s="53">
        <v>0</v>
      </c>
      <c r="CJ148" s="53">
        <v>0</v>
      </c>
      <c r="CK148" s="53">
        <v>0</v>
      </c>
      <c r="CL148" s="53">
        <v>0</v>
      </c>
      <c r="CM148" s="53">
        <v>0</v>
      </c>
      <c r="CN148" s="53">
        <v>0</v>
      </c>
      <c r="CO148" s="53">
        <v>0</v>
      </c>
      <c r="CP148" s="53">
        <v>0</v>
      </c>
      <c r="CQ148" s="53" t="s">
        <v>1200</v>
      </c>
      <c r="CR148" s="53">
        <v>0</v>
      </c>
      <c r="CS148" s="53">
        <v>0</v>
      </c>
      <c r="CT148" s="53">
        <v>0</v>
      </c>
      <c r="CU148" s="53">
        <v>0</v>
      </c>
      <c r="CV148" s="53">
        <v>0</v>
      </c>
      <c r="CW148" s="53">
        <v>0</v>
      </c>
      <c r="CX148" s="53">
        <v>0</v>
      </c>
      <c r="CY148" s="53">
        <v>0</v>
      </c>
      <c r="CZ148" s="53">
        <v>0</v>
      </c>
      <c r="DA148" s="53">
        <v>0</v>
      </c>
      <c r="DB148" s="53" t="s">
        <v>4082</v>
      </c>
      <c r="DC148" s="53">
        <v>0</v>
      </c>
      <c r="DD148" s="53">
        <v>0</v>
      </c>
      <c r="DE148" s="53">
        <v>0</v>
      </c>
      <c r="DF148" s="53">
        <v>0</v>
      </c>
      <c r="DG148" s="53">
        <v>0</v>
      </c>
      <c r="DH148" s="53">
        <v>0</v>
      </c>
      <c r="DI148" s="53">
        <v>0</v>
      </c>
      <c r="DJ148" s="53">
        <v>0</v>
      </c>
      <c r="DK148" s="53">
        <v>42522</v>
      </c>
      <c r="DL148" s="53" t="s">
        <v>3817</v>
      </c>
      <c r="DM148" s="53" t="s">
        <v>4784</v>
      </c>
      <c r="DN148" s="53" t="s">
        <v>4084</v>
      </c>
      <c r="DO148" s="53">
        <v>0</v>
      </c>
      <c r="DP148" s="53">
        <v>0</v>
      </c>
      <c r="DQ148" s="53">
        <v>0</v>
      </c>
      <c r="DR148" s="53">
        <v>0</v>
      </c>
      <c r="DS148" s="53">
        <v>0</v>
      </c>
      <c r="DT148" s="53">
        <v>0</v>
      </c>
      <c r="DU148" s="53">
        <v>0</v>
      </c>
      <c r="DV148" s="53">
        <v>0</v>
      </c>
      <c r="DW148" s="53">
        <v>0</v>
      </c>
      <c r="DX148" s="53">
        <v>0</v>
      </c>
      <c r="DY148" s="53">
        <v>0</v>
      </c>
      <c r="DZ148" s="53">
        <v>0</v>
      </c>
      <c r="EA148" s="53">
        <v>0</v>
      </c>
      <c r="EB148" s="53">
        <v>0</v>
      </c>
      <c r="EC148" s="53">
        <v>0</v>
      </c>
      <c r="ED148" s="53">
        <v>0</v>
      </c>
      <c r="EE148" s="53">
        <v>0</v>
      </c>
      <c r="EF148" s="53">
        <v>0</v>
      </c>
      <c r="EG148" s="53" t="s">
        <v>4784</v>
      </c>
      <c r="EH148" s="53" t="s">
        <v>4084</v>
      </c>
      <c r="EI148" s="53">
        <v>100</v>
      </c>
      <c r="EJ148" s="53">
        <v>42387</v>
      </c>
      <c r="EK148" s="53">
        <v>0</v>
      </c>
      <c r="EL148" s="53">
        <v>0</v>
      </c>
      <c r="EM148" s="53">
        <v>0</v>
      </c>
      <c r="EN148" s="53">
        <v>0</v>
      </c>
      <c r="EO148" s="53">
        <v>0</v>
      </c>
      <c r="EP148" s="53">
        <v>0</v>
      </c>
      <c r="EQ148" s="53">
        <v>0</v>
      </c>
      <c r="ER148" s="53">
        <v>0</v>
      </c>
      <c r="ES148" s="53">
        <v>0</v>
      </c>
      <c r="ET148" s="53">
        <v>0</v>
      </c>
      <c r="EU148" s="53">
        <v>0</v>
      </c>
      <c r="EV148" s="53">
        <v>0</v>
      </c>
      <c r="EW148" s="53" t="s">
        <v>4784</v>
      </c>
      <c r="EX148" s="53" t="s">
        <v>4084</v>
      </c>
      <c r="EY148" s="53">
        <v>100</v>
      </c>
      <c r="EZ148" s="53">
        <v>42450</v>
      </c>
      <c r="FA148" s="53">
        <v>0</v>
      </c>
      <c r="FB148" s="53">
        <v>0</v>
      </c>
      <c r="FC148" s="53">
        <v>0</v>
      </c>
      <c r="FD148" s="53">
        <v>0</v>
      </c>
      <c r="FE148" s="53">
        <v>0</v>
      </c>
      <c r="FF148" s="53">
        <v>0</v>
      </c>
      <c r="FG148" s="53">
        <v>0</v>
      </c>
      <c r="FH148" s="53">
        <v>0</v>
      </c>
      <c r="FI148" s="53">
        <v>0</v>
      </c>
      <c r="FJ148" s="53">
        <v>0</v>
      </c>
      <c r="FK148" s="53">
        <v>0</v>
      </c>
      <c r="FL148" s="53">
        <v>0</v>
      </c>
      <c r="FM148" s="53" t="s">
        <v>4794</v>
      </c>
      <c r="FN148" s="53" t="s">
        <v>4795</v>
      </c>
      <c r="FO148" s="53" t="s">
        <v>4091</v>
      </c>
      <c r="FP148" s="53" t="s">
        <v>2682</v>
      </c>
      <c r="FQ148" s="53" t="s">
        <v>4796</v>
      </c>
      <c r="FR148" s="53" t="s">
        <v>4163</v>
      </c>
      <c r="FS148" s="53" t="s">
        <v>2739</v>
      </c>
      <c r="FT148" s="53" t="s">
        <v>2683</v>
      </c>
      <c r="FU148" s="53">
        <v>42522</v>
      </c>
      <c r="FV148" s="53" t="s">
        <v>1200</v>
      </c>
      <c r="FW148" s="53" t="s">
        <v>4163</v>
      </c>
      <c r="FX148" s="53" t="s">
        <v>3285</v>
      </c>
      <c r="FY148" s="53" t="s">
        <v>2740</v>
      </c>
      <c r="FZ148" s="53" t="s">
        <v>4797</v>
      </c>
      <c r="GA148" s="53">
        <v>42522</v>
      </c>
      <c r="GB148" s="53" t="s">
        <v>4792</v>
      </c>
      <c r="GC148" s="53" t="s">
        <v>3817</v>
      </c>
      <c r="GD148" s="53" t="s">
        <v>4794</v>
      </c>
      <c r="GE148" s="53" t="s">
        <v>989</v>
      </c>
      <c r="GF148" s="53">
        <v>0</v>
      </c>
      <c r="GG148" s="53">
        <v>0</v>
      </c>
      <c r="GH148" s="53">
        <v>0</v>
      </c>
      <c r="GI148" s="53">
        <v>0</v>
      </c>
      <c r="GJ148" s="53">
        <v>0</v>
      </c>
      <c r="GK148" s="53" t="s">
        <v>2660</v>
      </c>
      <c r="GL148" s="53">
        <v>0</v>
      </c>
      <c r="GM148" s="53">
        <v>0</v>
      </c>
      <c r="GN148" s="53" t="s">
        <v>4798</v>
      </c>
      <c r="GO148" s="53">
        <v>0</v>
      </c>
      <c r="GP148" s="53">
        <v>0</v>
      </c>
      <c r="GQ148" s="53">
        <v>0</v>
      </c>
      <c r="GR148" s="53">
        <v>0</v>
      </c>
      <c r="GS148" s="53">
        <v>0</v>
      </c>
      <c r="GT148" s="53">
        <v>0</v>
      </c>
      <c r="GU148" s="53">
        <v>0</v>
      </c>
      <c r="GV148" s="53">
        <v>0</v>
      </c>
      <c r="GW148" s="53">
        <v>0</v>
      </c>
      <c r="GX148" s="53">
        <v>0</v>
      </c>
      <c r="GY148" s="177" t="s">
        <v>5739</v>
      </c>
      <c r="GZ148" s="53">
        <v>0</v>
      </c>
      <c r="HA148" s="53">
        <v>0</v>
      </c>
      <c r="HB148" s="53">
        <v>0</v>
      </c>
      <c r="HC148" s="53">
        <v>0</v>
      </c>
      <c r="HD148" s="53">
        <v>0</v>
      </c>
      <c r="HE148" s="53">
        <v>0</v>
      </c>
      <c r="HF148" s="53">
        <v>0</v>
      </c>
      <c r="HG148" s="53">
        <v>0</v>
      </c>
      <c r="HH148" s="53">
        <v>0</v>
      </c>
      <c r="HI148" s="53">
        <v>0</v>
      </c>
      <c r="HJ148" s="53">
        <v>0</v>
      </c>
      <c r="HK148" s="53">
        <v>1144210162</v>
      </c>
      <c r="HL148" s="53">
        <v>1537</v>
      </c>
      <c r="HM148" s="53">
        <v>205965100</v>
      </c>
      <c r="HN148" s="53">
        <v>0</v>
      </c>
      <c r="HO148" s="53">
        <v>0</v>
      </c>
      <c r="HP148" s="53">
        <v>0</v>
      </c>
      <c r="HQ148" s="53">
        <v>0</v>
      </c>
    </row>
    <row r="149" spans="1:225">
      <c r="A149" s="53" t="s">
        <v>2399</v>
      </c>
      <c r="B149" s="53" t="s">
        <v>1377</v>
      </c>
      <c r="C149" s="53">
        <v>4115391</v>
      </c>
      <c r="D149" s="53">
        <v>15700</v>
      </c>
      <c r="E149" s="53">
        <v>18</v>
      </c>
      <c r="F149" s="58">
        <v>43101</v>
      </c>
      <c r="G149" s="58">
        <v>43465</v>
      </c>
      <c r="H149" s="73" t="s">
        <v>627</v>
      </c>
      <c r="I149" s="53" t="s">
        <v>4799</v>
      </c>
      <c r="J149" s="53" t="s">
        <v>1433</v>
      </c>
      <c r="K149" s="53" t="s">
        <v>3658</v>
      </c>
      <c r="L149" s="53" t="s">
        <v>4073</v>
      </c>
      <c r="M149" s="53" t="s">
        <v>2620</v>
      </c>
      <c r="N149" s="53" t="s">
        <v>2405</v>
      </c>
      <c r="O149" s="53" t="s">
        <v>4074</v>
      </c>
      <c r="P149" s="53" t="s">
        <v>2652</v>
      </c>
      <c r="Q149" s="53" t="s">
        <v>2653</v>
      </c>
      <c r="R149" s="53">
        <v>4115391</v>
      </c>
      <c r="S149" s="53" t="s">
        <v>2654</v>
      </c>
      <c r="T149" s="53" t="s">
        <v>2655</v>
      </c>
      <c r="U149" s="53" t="s">
        <v>2656</v>
      </c>
      <c r="V149" s="53" t="s">
        <v>2657</v>
      </c>
      <c r="W149" s="53" t="s">
        <v>2652</v>
      </c>
      <c r="X149" s="53" t="s">
        <v>1433</v>
      </c>
      <c r="Y149" s="53" t="s">
        <v>4073</v>
      </c>
      <c r="Z149" s="53" t="s">
        <v>4075</v>
      </c>
      <c r="AA149" s="53" t="s">
        <v>3658</v>
      </c>
      <c r="AB149" s="53" t="s">
        <v>2660</v>
      </c>
      <c r="AC149" s="53">
        <v>0</v>
      </c>
      <c r="AD149" s="53">
        <v>0</v>
      </c>
      <c r="AE149" s="53">
        <v>0</v>
      </c>
      <c r="AF149" s="53">
        <v>0</v>
      </c>
      <c r="AG149" s="53">
        <v>0</v>
      </c>
      <c r="AH149" s="53">
        <v>0</v>
      </c>
      <c r="AI149" s="53">
        <v>0</v>
      </c>
      <c r="AJ149" s="53" t="s">
        <v>4076</v>
      </c>
      <c r="AK149" s="53" t="s">
        <v>4073</v>
      </c>
      <c r="AL149" s="53" t="s">
        <v>4075</v>
      </c>
      <c r="AM149" s="53" t="s">
        <v>1400</v>
      </c>
      <c r="AN149" s="53" t="s">
        <v>2664</v>
      </c>
      <c r="AO149" s="53">
        <v>0.98499999999999999</v>
      </c>
      <c r="AP149" s="53" t="s">
        <v>4077</v>
      </c>
      <c r="AQ149" s="53" t="s">
        <v>4073</v>
      </c>
      <c r="AR149" s="53" t="s">
        <v>4075</v>
      </c>
      <c r="AS149" s="53" t="s">
        <v>1408</v>
      </c>
      <c r="AT149" s="53">
        <v>0</v>
      </c>
      <c r="AU149" s="53">
        <v>0</v>
      </c>
      <c r="AV149" s="53">
        <v>0</v>
      </c>
      <c r="AW149" s="53">
        <v>0</v>
      </c>
      <c r="AX149" s="53">
        <v>0</v>
      </c>
      <c r="AY149" s="53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3">
        <v>0</v>
      </c>
      <c r="BI149" s="53" t="s">
        <v>2673</v>
      </c>
      <c r="BJ149" s="53">
        <v>0</v>
      </c>
      <c r="BK149" s="53">
        <v>0</v>
      </c>
      <c r="BL149" s="53">
        <v>0</v>
      </c>
      <c r="BM149" s="53">
        <v>0</v>
      </c>
      <c r="BN149" s="53">
        <v>0</v>
      </c>
      <c r="BO149" s="53">
        <v>0</v>
      </c>
      <c r="BP149" s="53">
        <v>0</v>
      </c>
      <c r="BQ149" s="53">
        <v>0</v>
      </c>
      <c r="BR149" s="53">
        <v>0</v>
      </c>
      <c r="BS149" s="53">
        <v>0</v>
      </c>
      <c r="BT149" s="53" t="s">
        <v>4800</v>
      </c>
      <c r="BU149" s="53">
        <v>0</v>
      </c>
      <c r="BV149" s="53">
        <v>0</v>
      </c>
      <c r="BW149" s="53">
        <v>0</v>
      </c>
      <c r="BX149" s="53">
        <v>0</v>
      </c>
      <c r="BY149" s="53">
        <v>0</v>
      </c>
      <c r="BZ149" s="53">
        <v>0</v>
      </c>
      <c r="CA149" s="53">
        <v>0</v>
      </c>
      <c r="CB149" s="53">
        <v>0</v>
      </c>
      <c r="CC149" s="53">
        <v>0</v>
      </c>
      <c r="CD149" s="53">
        <v>0</v>
      </c>
      <c r="CE149" s="53" t="s">
        <v>1223</v>
      </c>
      <c r="CF149" s="53" t="s">
        <v>4801</v>
      </c>
      <c r="CG149" s="53">
        <v>0</v>
      </c>
      <c r="CH149" s="53">
        <v>0</v>
      </c>
      <c r="CI149" s="53">
        <v>0</v>
      </c>
      <c r="CJ149" s="53">
        <v>0</v>
      </c>
      <c r="CK149" s="53">
        <v>0</v>
      </c>
      <c r="CL149" s="53">
        <v>0</v>
      </c>
      <c r="CM149" s="53">
        <v>0</v>
      </c>
      <c r="CN149" s="53">
        <v>0</v>
      </c>
      <c r="CO149" s="53">
        <v>0</v>
      </c>
      <c r="CP149" s="53">
        <v>0</v>
      </c>
      <c r="CQ149" s="53" t="s">
        <v>4802</v>
      </c>
      <c r="CR149" s="53">
        <v>0</v>
      </c>
      <c r="CS149" s="53">
        <v>0</v>
      </c>
      <c r="CT149" s="53">
        <v>0</v>
      </c>
      <c r="CU149" s="53">
        <v>0</v>
      </c>
      <c r="CV149" s="53">
        <v>0</v>
      </c>
      <c r="CW149" s="53">
        <v>0</v>
      </c>
      <c r="CX149" s="53">
        <v>0</v>
      </c>
      <c r="CY149" s="53">
        <v>0</v>
      </c>
      <c r="CZ149" s="53">
        <v>0</v>
      </c>
      <c r="DA149" s="53">
        <v>0</v>
      </c>
      <c r="DB149" s="53" t="s">
        <v>4101</v>
      </c>
      <c r="DC149" s="53">
        <v>0</v>
      </c>
      <c r="DD149" s="53">
        <v>0</v>
      </c>
      <c r="DE149" s="53">
        <v>0</v>
      </c>
      <c r="DF149" s="53">
        <v>0</v>
      </c>
      <c r="DG149" s="53">
        <v>0</v>
      </c>
      <c r="DH149" s="53">
        <v>0</v>
      </c>
      <c r="DI149" s="53">
        <v>0</v>
      </c>
      <c r="DJ149" s="53">
        <v>0</v>
      </c>
      <c r="DK149" s="53">
        <v>42583</v>
      </c>
      <c r="DL149" s="53" t="s">
        <v>4803</v>
      </c>
      <c r="DM149" s="53" t="s">
        <v>4130</v>
      </c>
      <c r="DN149" s="53" t="s">
        <v>4131</v>
      </c>
      <c r="DO149" s="53">
        <v>0</v>
      </c>
      <c r="DP149" s="53">
        <v>0</v>
      </c>
      <c r="DQ149" s="53" t="s">
        <v>4132</v>
      </c>
      <c r="DR149" s="53" t="s">
        <v>4131</v>
      </c>
      <c r="DS149" s="53">
        <v>1.5</v>
      </c>
      <c r="DT149" s="53">
        <v>42583</v>
      </c>
      <c r="DU149" s="53">
        <v>0</v>
      </c>
      <c r="DV149" s="53">
        <v>0</v>
      </c>
      <c r="DW149" s="53">
        <v>0</v>
      </c>
      <c r="DX149" s="53">
        <v>0</v>
      </c>
      <c r="DY149" s="53">
        <v>0</v>
      </c>
      <c r="DZ149" s="53">
        <v>0</v>
      </c>
      <c r="EA149" s="53">
        <v>0</v>
      </c>
      <c r="EB149" s="53">
        <v>0</v>
      </c>
      <c r="EC149" s="53">
        <v>0</v>
      </c>
      <c r="ED149" s="53">
        <v>0</v>
      </c>
      <c r="EE149" s="53">
        <v>0</v>
      </c>
      <c r="EF149" s="53">
        <v>0</v>
      </c>
      <c r="EG149" s="53" t="s">
        <v>4130</v>
      </c>
      <c r="EH149" s="53" t="s">
        <v>4131</v>
      </c>
      <c r="EI149" s="53">
        <v>98.5</v>
      </c>
      <c r="EJ149" s="53">
        <v>42583</v>
      </c>
      <c r="EK149" s="53" t="s">
        <v>4132</v>
      </c>
      <c r="EL149" s="53" t="s">
        <v>4131</v>
      </c>
      <c r="EM149" s="53">
        <v>1.5</v>
      </c>
      <c r="EN149" s="53">
        <v>42583</v>
      </c>
      <c r="EO149" s="53">
        <v>0</v>
      </c>
      <c r="EP149" s="53">
        <v>0</v>
      </c>
      <c r="EQ149" s="53">
        <v>0</v>
      </c>
      <c r="ER149" s="53">
        <v>0</v>
      </c>
      <c r="ES149" s="53">
        <v>0</v>
      </c>
      <c r="ET149" s="53">
        <v>0</v>
      </c>
      <c r="EU149" s="53">
        <v>0</v>
      </c>
      <c r="EV149" s="53">
        <v>0</v>
      </c>
      <c r="EW149" s="53" t="s">
        <v>4130</v>
      </c>
      <c r="EX149" s="53" t="s">
        <v>4131</v>
      </c>
      <c r="EY149" s="53">
        <v>98.5</v>
      </c>
      <c r="EZ149" s="53">
        <v>42583</v>
      </c>
      <c r="FA149" s="53" t="s">
        <v>4132</v>
      </c>
      <c r="FB149" s="53" t="s">
        <v>4131</v>
      </c>
      <c r="FC149" s="53">
        <v>1.5</v>
      </c>
      <c r="FD149" s="53">
        <v>42583</v>
      </c>
      <c r="FE149" s="53">
        <v>0</v>
      </c>
      <c r="FF149" s="53">
        <v>0</v>
      </c>
      <c r="FG149" s="53">
        <v>0</v>
      </c>
      <c r="FH149" s="53">
        <v>0</v>
      </c>
      <c r="FI149" s="53">
        <v>0</v>
      </c>
      <c r="FJ149" s="53">
        <v>0</v>
      </c>
      <c r="FK149" s="53">
        <v>0</v>
      </c>
      <c r="FL149" s="53">
        <v>0</v>
      </c>
      <c r="FM149" s="53" t="s">
        <v>4804</v>
      </c>
      <c r="FN149" s="53" t="s">
        <v>4805</v>
      </c>
      <c r="FO149" s="53" t="s">
        <v>4091</v>
      </c>
      <c r="FP149" s="53" t="s">
        <v>2682</v>
      </c>
      <c r="FQ149" s="53" t="s">
        <v>4806</v>
      </c>
      <c r="FR149" s="53" t="s">
        <v>4094</v>
      </c>
      <c r="FS149" s="53" t="s">
        <v>2739</v>
      </c>
      <c r="FT149" s="53" t="s">
        <v>2683</v>
      </c>
      <c r="FU149" s="53">
        <v>42583</v>
      </c>
      <c r="FV149" s="53" t="s">
        <v>4802</v>
      </c>
      <c r="FW149" s="53" t="s">
        <v>4094</v>
      </c>
      <c r="FX149" s="53" t="s">
        <v>1380</v>
      </c>
      <c r="FY149" s="53" t="s">
        <v>2740</v>
      </c>
      <c r="FZ149" s="53" t="s">
        <v>4807</v>
      </c>
      <c r="GA149" s="53">
        <v>42583</v>
      </c>
      <c r="GB149" s="53" t="s">
        <v>1223</v>
      </c>
      <c r="GC149" s="53" t="s">
        <v>4803</v>
      </c>
      <c r="GD149" s="53" t="s">
        <v>4804</v>
      </c>
      <c r="GE149" s="53" t="s">
        <v>837</v>
      </c>
      <c r="GF149" s="53">
        <v>0</v>
      </c>
      <c r="GG149" s="53">
        <v>0</v>
      </c>
      <c r="GH149" s="53">
        <v>0</v>
      </c>
      <c r="GI149" s="53">
        <v>0</v>
      </c>
      <c r="GJ149" s="53">
        <v>0</v>
      </c>
      <c r="GK149" s="53" t="s">
        <v>2660</v>
      </c>
      <c r="GL149" s="53">
        <v>0</v>
      </c>
      <c r="GM149" s="53">
        <v>0</v>
      </c>
      <c r="GN149" s="53" t="s">
        <v>4808</v>
      </c>
      <c r="GO149" s="53">
        <v>0</v>
      </c>
      <c r="GP149" s="53">
        <v>0</v>
      </c>
      <c r="GQ149" s="53">
        <v>0</v>
      </c>
      <c r="GR149" s="53">
        <v>0</v>
      </c>
      <c r="GS149" s="53">
        <v>0</v>
      </c>
      <c r="GT149" s="53">
        <v>0</v>
      </c>
      <c r="GU149" s="53">
        <v>0</v>
      </c>
      <c r="GV149" s="53">
        <v>0</v>
      </c>
      <c r="GW149" s="53">
        <v>0</v>
      </c>
      <c r="GX149" s="53">
        <v>0</v>
      </c>
      <c r="GY149" s="177" t="s">
        <v>5739</v>
      </c>
      <c r="GZ149" s="53">
        <v>0</v>
      </c>
      <c r="HA149" s="53">
        <v>0</v>
      </c>
      <c r="HB149" s="53">
        <v>0</v>
      </c>
      <c r="HC149" s="53">
        <v>0</v>
      </c>
      <c r="HD149" s="53">
        <v>0</v>
      </c>
      <c r="HE149" s="53">
        <v>0</v>
      </c>
      <c r="HF149" s="53">
        <v>0</v>
      </c>
      <c r="HG149" s="53">
        <v>0</v>
      </c>
      <c r="HH149" s="53">
        <v>0</v>
      </c>
      <c r="HI149" s="53">
        <v>0</v>
      </c>
      <c r="HJ149" s="53">
        <v>0</v>
      </c>
      <c r="HK149" s="53">
        <v>1215966312</v>
      </c>
      <c r="HL149" s="53">
        <v>1539</v>
      </c>
      <c r="HM149" s="53">
        <v>206332500</v>
      </c>
      <c r="HN149" s="53">
        <v>0</v>
      </c>
      <c r="HO149" s="53">
        <v>0</v>
      </c>
      <c r="HP149" s="53">
        <v>0</v>
      </c>
      <c r="HQ149" s="53">
        <v>0</v>
      </c>
    </row>
    <row r="150" spans="1:225">
      <c r="A150" s="53" t="s">
        <v>2399</v>
      </c>
      <c r="B150" s="53" t="s">
        <v>1377</v>
      </c>
      <c r="C150" s="53">
        <v>4115401</v>
      </c>
      <c r="D150" s="53">
        <v>11300</v>
      </c>
      <c r="E150" s="53">
        <v>18</v>
      </c>
      <c r="F150" s="58">
        <v>43101</v>
      </c>
      <c r="G150" s="58">
        <v>43465</v>
      </c>
      <c r="H150" s="73" t="s">
        <v>2172</v>
      </c>
      <c r="I150" s="53" t="s">
        <v>4809</v>
      </c>
      <c r="J150" s="53" t="s">
        <v>4810</v>
      </c>
      <c r="K150" s="53" t="s">
        <v>4811</v>
      </c>
      <c r="L150" s="53" t="s">
        <v>4812</v>
      </c>
      <c r="M150" s="53" t="s">
        <v>4813</v>
      </c>
      <c r="N150" s="53" t="s">
        <v>4814</v>
      </c>
      <c r="O150" s="53">
        <v>10970</v>
      </c>
      <c r="P150" s="53" t="s">
        <v>2407</v>
      </c>
      <c r="Q150" s="53" t="s">
        <v>2407</v>
      </c>
      <c r="R150" s="53">
        <v>4115401</v>
      </c>
      <c r="S150" s="53" t="s">
        <v>2408</v>
      </c>
      <c r="T150" s="53" t="s">
        <v>2409</v>
      </c>
      <c r="U150" s="53" t="s">
        <v>2405</v>
      </c>
      <c r="V150" s="53">
        <v>99212</v>
      </c>
      <c r="W150" s="53" t="s">
        <v>2410</v>
      </c>
      <c r="X150" s="53" t="s">
        <v>4815</v>
      </c>
      <c r="Y150" s="53" t="s">
        <v>1109</v>
      </c>
      <c r="Z150" s="53" t="s">
        <v>1445</v>
      </c>
      <c r="AA150" s="53">
        <v>0</v>
      </c>
      <c r="AB150" s="53">
        <v>0</v>
      </c>
      <c r="AC150" s="53">
        <v>0</v>
      </c>
      <c r="AD150" s="53">
        <v>0</v>
      </c>
      <c r="AE150" s="53">
        <v>0</v>
      </c>
      <c r="AF150" s="53">
        <v>0</v>
      </c>
      <c r="AG150" s="53">
        <v>0</v>
      </c>
      <c r="AH150" s="53">
        <v>0</v>
      </c>
      <c r="AI150" s="53">
        <v>0</v>
      </c>
      <c r="AJ150" s="53" t="s">
        <v>4816</v>
      </c>
      <c r="AK150" s="53" t="s">
        <v>4817</v>
      </c>
      <c r="AL150" s="53" t="s">
        <v>4818</v>
      </c>
      <c r="AM150" s="53" t="s">
        <v>1400</v>
      </c>
      <c r="AN150" s="53" t="s">
        <v>2421</v>
      </c>
      <c r="AO150" s="53">
        <v>0.25</v>
      </c>
      <c r="AP150" s="53" t="s">
        <v>4819</v>
      </c>
      <c r="AQ150" s="53" t="s">
        <v>4820</v>
      </c>
      <c r="AR150" s="53" t="s">
        <v>4821</v>
      </c>
      <c r="AS150" s="53" t="s">
        <v>4822</v>
      </c>
      <c r="AT150" s="53">
        <v>0.22</v>
      </c>
      <c r="AU150" s="53" t="s">
        <v>4823</v>
      </c>
      <c r="AV150" s="53" t="s">
        <v>4824</v>
      </c>
      <c r="AW150" s="53" t="s">
        <v>4825</v>
      </c>
      <c r="AX150" s="53" t="s">
        <v>3357</v>
      </c>
      <c r="AY150" s="53">
        <v>0.25</v>
      </c>
      <c r="AZ150" s="53" t="s">
        <v>4826</v>
      </c>
      <c r="BA150" s="53" t="s">
        <v>4827</v>
      </c>
      <c r="BB150" s="53" t="s">
        <v>4818</v>
      </c>
      <c r="BC150" s="53" t="s">
        <v>1408</v>
      </c>
      <c r="BD150" s="53">
        <v>0.25</v>
      </c>
      <c r="BE150" s="53" t="s">
        <v>4828</v>
      </c>
      <c r="BF150" s="53" t="s">
        <v>4829</v>
      </c>
      <c r="BG150" s="53" t="s">
        <v>4818</v>
      </c>
      <c r="BH150" s="53" t="s">
        <v>4830</v>
      </c>
      <c r="BI150" s="53" t="s">
        <v>2425</v>
      </c>
      <c r="BJ150" s="53">
        <v>0.03</v>
      </c>
      <c r="BK150" s="53">
        <v>0</v>
      </c>
      <c r="BL150" s="53">
        <v>0</v>
      </c>
      <c r="BM150" s="53">
        <v>0</v>
      </c>
      <c r="BN150" s="53">
        <v>0</v>
      </c>
      <c r="BO150" s="53">
        <v>0</v>
      </c>
      <c r="BP150" s="53">
        <v>0</v>
      </c>
      <c r="BQ150" s="53">
        <v>0</v>
      </c>
      <c r="BR150" s="53">
        <v>0</v>
      </c>
      <c r="BS150" s="53">
        <v>0</v>
      </c>
      <c r="BT150" s="53" t="s">
        <v>4831</v>
      </c>
      <c r="BU150" s="53">
        <v>0</v>
      </c>
      <c r="BV150" s="53">
        <v>0</v>
      </c>
      <c r="BW150" s="53">
        <v>0</v>
      </c>
      <c r="BX150" s="53">
        <v>0</v>
      </c>
      <c r="BY150" s="53">
        <v>0</v>
      </c>
      <c r="BZ150" s="53">
        <v>0</v>
      </c>
      <c r="CA150" s="53">
        <v>0</v>
      </c>
      <c r="CB150" s="53">
        <v>0</v>
      </c>
      <c r="CC150" s="53">
        <v>0</v>
      </c>
      <c r="CD150" s="53">
        <v>0</v>
      </c>
      <c r="CE150" s="53" t="s">
        <v>1109</v>
      </c>
      <c r="CF150" s="53" t="s">
        <v>3272</v>
      </c>
      <c r="CG150" s="53">
        <v>0</v>
      </c>
      <c r="CH150" s="53">
        <v>0</v>
      </c>
      <c r="CI150" s="53">
        <v>0</v>
      </c>
      <c r="CJ150" s="53">
        <v>0</v>
      </c>
      <c r="CK150" s="53">
        <v>0</v>
      </c>
      <c r="CL150" s="53">
        <v>0</v>
      </c>
      <c r="CM150" s="53">
        <v>0</v>
      </c>
      <c r="CN150" s="53">
        <v>0</v>
      </c>
      <c r="CO150" s="53">
        <v>0</v>
      </c>
      <c r="CP150" s="53">
        <v>0</v>
      </c>
      <c r="CQ150" s="53" t="s">
        <v>4832</v>
      </c>
      <c r="CR150" s="53">
        <v>0</v>
      </c>
      <c r="CS150" s="53">
        <v>0</v>
      </c>
      <c r="CT150" s="53">
        <v>0</v>
      </c>
      <c r="CU150" s="53">
        <v>0</v>
      </c>
      <c r="CV150" s="53">
        <v>0</v>
      </c>
      <c r="CW150" s="53">
        <v>0</v>
      </c>
      <c r="CX150" s="53">
        <v>0</v>
      </c>
      <c r="CY150" s="53">
        <v>0</v>
      </c>
      <c r="CZ150" s="53">
        <v>0</v>
      </c>
      <c r="DA150" s="53">
        <v>0</v>
      </c>
      <c r="DB150" s="53" t="s">
        <v>4833</v>
      </c>
      <c r="DC150" s="53">
        <v>0</v>
      </c>
      <c r="DD150" s="53">
        <v>0</v>
      </c>
      <c r="DE150" s="53">
        <v>0</v>
      </c>
      <c r="DF150" s="53">
        <v>0</v>
      </c>
      <c r="DG150" s="53">
        <v>0</v>
      </c>
      <c r="DH150" s="53">
        <v>0</v>
      </c>
      <c r="DI150" s="53">
        <v>0</v>
      </c>
      <c r="DJ150" s="53">
        <v>0</v>
      </c>
      <c r="DK150" s="53">
        <v>42639</v>
      </c>
      <c r="DL150" s="53" t="s">
        <v>2532</v>
      </c>
      <c r="DM150" s="53" t="s">
        <v>4834</v>
      </c>
      <c r="DN150" s="53" t="s">
        <v>4835</v>
      </c>
      <c r="DO150" s="53">
        <v>25</v>
      </c>
      <c r="DP150" s="53">
        <v>42639</v>
      </c>
      <c r="DQ150" s="53" t="s">
        <v>4836</v>
      </c>
      <c r="DR150" s="53" t="s">
        <v>4837</v>
      </c>
      <c r="DS150" s="53">
        <v>22</v>
      </c>
      <c r="DT150" s="53">
        <v>42639</v>
      </c>
      <c r="DU150" s="53" t="s">
        <v>4838</v>
      </c>
      <c r="DV150" s="53" t="s">
        <v>4839</v>
      </c>
      <c r="DW150" s="53">
        <v>25</v>
      </c>
      <c r="DX150" s="53">
        <v>42639</v>
      </c>
      <c r="DY150" s="53" t="s">
        <v>4840</v>
      </c>
      <c r="DZ150" s="53" t="s">
        <v>4841</v>
      </c>
      <c r="EA150" s="53">
        <v>25</v>
      </c>
      <c r="EB150" s="53">
        <v>42639</v>
      </c>
      <c r="EC150" s="53" t="s">
        <v>4842</v>
      </c>
      <c r="ED150" s="53" t="s">
        <v>4843</v>
      </c>
      <c r="EE150" s="53">
        <v>3</v>
      </c>
      <c r="EF150" s="53">
        <v>42639</v>
      </c>
      <c r="EG150" s="53" t="s">
        <v>4844</v>
      </c>
      <c r="EH150" s="53" t="s">
        <v>4845</v>
      </c>
      <c r="EI150" s="53">
        <v>100</v>
      </c>
      <c r="EJ150" s="53">
        <v>42639</v>
      </c>
      <c r="EK150" s="53">
        <v>0</v>
      </c>
      <c r="EL150" s="53">
        <v>0</v>
      </c>
      <c r="EM150" s="53">
        <v>0</v>
      </c>
      <c r="EN150" s="53">
        <v>0</v>
      </c>
      <c r="EO150" s="53">
        <v>0</v>
      </c>
      <c r="EP150" s="53">
        <v>0</v>
      </c>
      <c r="EQ150" s="53">
        <v>0</v>
      </c>
      <c r="ER150" s="53">
        <v>0</v>
      </c>
      <c r="ES150" s="53">
        <v>0</v>
      </c>
      <c r="ET150" s="53">
        <v>0</v>
      </c>
      <c r="EU150" s="53">
        <v>0</v>
      </c>
      <c r="EV150" s="53">
        <v>0</v>
      </c>
      <c r="EW150" s="53">
        <v>0</v>
      </c>
      <c r="EX150" s="53">
        <v>0</v>
      </c>
      <c r="EY150" s="53">
        <v>0</v>
      </c>
      <c r="EZ150" s="53">
        <v>0</v>
      </c>
      <c r="FA150" s="53">
        <v>0</v>
      </c>
      <c r="FB150" s="53">
        <v>0</v>
      </c>
      <c r="FC150" s="53">
        <v>0</v>
      </c>
      <c r="FD150" s="53">
        <v>0</v>
      </c>
      <c r="FE150" s="53">
        <v>0</v>
      </c>
      <c r="FF150" s="53">
        <v>0</v>
      </c>
      <c r="FG150" s="53">
        <v>0</v>
      </c>
      <c r="FH150" s="53">
        <v>0</v>
      </c>
      <c r="FI150" s="53">
        <v>0</v>
      </c>
      <c r="FJ150" s="53">
        <v>0</v>
      </c>
      <c r="FK150" s="53">
        <v>0</v>
      </c>
      <c r="FL150" s="53">
        <v>0</v>
      </c>
      <c r="FM150" s="53">
        <v>98144</v>
      </c>
      <c r="FN150" s="53" t="s">
        <v>4846</v>
      </c>
      <c r="FO150" s="53" t="s">
        <v>4847</v>
      </c>
      <c r="FP150" s="53" t="s">
        <v>2435</v>
      </c>
      <c r="FQ150" s="53" t="s">
        <v>4848</v>
      </c>
      <c r="FR150" s="53" t="s">
        <v>4849</v>
      </c>
      <c r="FS150" s="53" t="s">
        <v>3285</v>
      </c>
      <c r="FT150" s="53" t="s">
        <v>2539</v>
      </c>
      <c r="FU150" s="53">
        <v>42639</v>
      </c>
      <c r="FV150" s="53">
        <v>0</v>
      </c>
      <c r="FW150" s="53">
        <v>0</v>
      </c>
      <c r="FX150" s="53">
        <v>0</v>
      </c>
      <c r="FY150" s="53">
        <v>0</v>
      </c>
      <c r="FZ150" s="53" t="s">
        <v>4850</v>
      </c>
      <c r="GA150" s="53">
        <v>0</v>
      </c>
      <c r="GB150" s="53" t="s">
        <v>1109</v>
      </c>
      <c r="GC150" s="53" t="s">
        <v>2532</v>
      </c>
      <c r="GD150" s="53">
        <v>98144</v>
      </c>
      <c r="GE150" s="53" t="s">
        <v>688</v>
      </c>
      <c r="GF150" s="53">
        <v>0</v>
      </c>
      <c r="GG150" s="53">
        <v>0</v>
      </c>
      <c r="GH150" s="53">
        <v>0</v>
      </c>
      <c r="GI150" s="53">
        <v>0</v>
      </c>
      <c r="GJ150" s="53">
        <v>0</v>
      </c>
      <c r="GK150" s="53" t="s">
        <v>4810</v>
      </c>
      <c r="GL150" s="53" t="s">
        <v>4845</v>
      </c>
      <c r="GM150" s="53" t="s">
        <v>2543</v>
      </c>
      <c r="GN150" s="53" t="s">
        <v>4851</v>
      </c>
      <c r="GO150" s="53">
        <v>42639</v>
      </c>
      <c r="GP150" s="53">
        <v>0</v>
      </c>
      <c r="GQ150" s="53">
        <v>0</v>
      </c>
      <c r="GR150" s="53">
        <v>0</v>
      </c>
      <c r="GS150" s="53">
        <v>0</v>
      </c>
      <c r="GT150" s="53">
        <v>0</v>
      </c>
      <c r="GU150" s="53">
        <v>0</v>
      </c>
      <c r="GV150" s="53">
        <v>0</v>
      </c>
      <c r="GW150" s="53">
        <v>0</v>
      </c>
      <c r="GX150" s="53">
        <v>0</v>
      </c>
      <c r="GY150" s="177" t="s">
        <v>5739</v>
      </c>
      <c r="GZ150" s="53">
        <v>0</v>
      </c>
      <c r="HA150" s="53">
        <v>0</v>
      </c>
      <c r="HB150" s="53">
        <v>0</v>
      </c>
      <c r="HC150" s="53">
        <v>0</v>
      </c>
      <c r="HD150" s="53">
        <v>0</v>
      </c>
      <c r="HE150" s="53">
        <v>0</v>
      </c>
      <c r="HF150" s="53">
        <v>0</v>
      </c>
      <c r="HG150" s="53">
        <v>0</v>
      </c>
      <c r="HH150" s="53">
        <v>0</v>
      </c>
      <c r="HI150" s="53">
        <v>0</v>
      </c>
      <c r="HJ150" s="53">
        <v>0</v>
      </c>
      <c r="HK150" s="53">
        <v>1891140703</v>
      </c>
      <c r="HL150" s="53">
        <v>1540</v>
      </c>
      <c r="HM150" s="53">
        <v>206706800</v>
      </c>
      <c r="HN150" s="53">
        <v>0</v>
      </c>
      <c r="HO150" s="53">
        <v>0</v>
      </c>
      <c r="HP150" s="53">
        <v>0</v>
      </c>
      <c r="HQ150" s="53">
        <v>0</v>
      </c>
    </row>
    <row r="151" spans="1:225">
      <c r="A151" s="53" t="s">
        <v>2399</v>
      </c>
      <c r="B151" s="53" t="s">
        <v>1377</v>
      </c>
      <c r="C151" s="53">
        <v>4115411</v>
      </c>
      <c r="D151" s="53">
        <v>15500</v>
      </c>
      <c r="E151" s="53">
        <v>18</v>
      </c>
      <c r="F151" s="58">
        <v>43101</v>
      </c>
      <c r="G151" s="58">
        <v>43465</v>
      </c>
      <c r="H151" s="73" t="s">
        <v>628</v>
      </c>
      <c r="I151" s="53" t="s">
        <v>4852</v>
      </c>
      <c r="J151" s="53" t="s">
        <v>1416</v>
      </c>
      <c r="K151" s="53" t="s">
        <v>3388</v>
      </c>
      <c r="L151" s="53" t="s">
        <v>3389</v>
      </c>
      <c r="M151" s="53" t="s">
        <v>2982</v>
      </c>
      <c r="N151" s="53" t="s">
        <v>4853</v>
      </c>
      <c r="O151" s="53">
        <v>98662</v>
      </c>
      <c r="P151" s="53" t="s">
        <v>2407</v>
      </c>
      <c r="Q151" s="53" t="s">
        <v>2407</v>
      </c>
      <c r="R151" s="53">
        <v>4115411</v>
      </c>
      <c r="S151" s="53" t="s">
        <v>2408</v>
      </c>
      <c r="T151" s="53" t="s">
        <v>2409</v>
      </c>
      <c r="U151" s="53" t="s">
        <v>2405</v>
      </c>
      <c r="V151" s="53">
        <v>99212</v>
      </c>
      <c r="W151" s="53" t="s">
        <v>2410</v>
      </c>
      <c r="X151" s="53" t="s">
        <v>3390</v>
      </c>
      <c r="Y151" s="53" t="s">
        <v>3391</v>
      </c>
      <c r="Z151" s="53" t="s">
        <v>2986</v>
      </c>
      <c r="AA151" s="53" t="s">
        <v>3388</v>
      </c>
      <c r="AB151" s="53">
        <v>0</v>
      </c>
      <c r="AC151" s="53">
        <v>0</v>
      </c>
      <c r="AD151" s="53">
        <v>0</v>
      </c>
      <c r="AE151" s="53">
        <v>0</v>
      </c>
      <c r="AF151" s="53">
        <v>0</v>
      </c>
      <c r="AG151" s="53">
        <v>0</v>
      </c>
      <c r="AH151" s="53">
        <v>0</v>
      </c>
      <c r="AI151" s="53">
        <v>0</v>
      </c>
      <c r="AJ151" s="53" t="s">
        <v>3392</v>
      </c>
      <c r="AK151" s="53" t="s">
        <v>3393</v>
      </c>
      <c r="AL151" s="53" t="s">
        <v>3394</v>
      </c>
      <c r="AM151" s="53" t="s">
        <v>3395</v>
      </c>
      <c r="AN151" s="53" t="s">
        <v>2421</v>
      </c>
      <c r="AO151" s="53">
        <v>0.42</v>
      </c>
      <c r="AP151" s="53" t="s">
        <v>3396</v>
      </c>
      <c r="AQ151" s="53" t="s">
        <v>3397</v>
      </c>
      <c r="AR151" s="53" t="s">
        <v>3398</v>
      </c>
      <c r="AS151" s="53" t="s">
        <v>3399</v>
      </c>
      <c r="AT151" s="53">
        <v>0.2833</v>
      </c>
      <c r="AU151" s="53" t="s">
        <v>3400</v>
      </c>
      <c r="AV151" s="53" t="s">
        <v>3401</v>
      </c>
      <c r="AW151" s="53" t="s">
        <v>3402</v>
      </c>
      <c r="AX151" s="53" t="s">
        <v>2594</v>
      </c>
      <c r="AY151" s="53">
        <v>0.3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3">
        <v>0</v>
      </c>
      <c r="BI151" s="53" t="s">
        <v>2425</v>
      </c>
      <c r="BJ151" s="53">
        <v>0</v>
      </c>
      <c r="BK151" s="53">
        <v>0</v>
      </c>
      <c r="BL151" s="53">
        <v>0</v>
      </c>
      <c r="BM151" s="53">
        <v>0</v>
      </c>
      <c r="BN151" s="53">
        <v>0</v>
      </c>
      <c r="BO151" s="53">
        <v>0</v>
      </c>
      <c r="BP151" s="53">
        <v>0</v>
      </c>
      <c r="BQ151" s="53">
        <v>0</v>
      </c>
      <c r="BR151" s="53">
        <v>0</v>
      </c>
      <c r="BS151" s="53">
        <v>0</v>
      </c>
      <c r="BT151" s="53" t="s">
        <v>4854</v>
      </c>
      <c r="BU151" s="53">
        <v>0</v>
      </c>
      <c r="BV151" s="53">
        <v>0</v>
      </c>
      <c r="BW151" s="53">
        <v>0</v>
      </c>
      <c r="BX151" s="53">
        <v>0</v>
      </c>
      <c r="BY151" s="53">
        <v>0</v>
      </c>
      <c r="BZ151" s="53">
        <v>0</v>
      </c>
      <c r="CA151" s="53">
        <v>0</v>
      </c>
      <c r="CB151" s="53">
        <v>0</v>
      </c>
      <c r="CC151" s="53">
        <v>0</v>
      </c>
      <c r="CD151" s="53">
        <v>0</v>
      </c>
      <c r="CE151" s="53" t="s">
        <v>850</v>
      </c>
      <c r="CF151" s="53" t="s">
        <v>4855</v>
      </c>
      <c r="CG151" s="53">
        <v>0</v>
      </c>
      <c r="CH151" s="53">
        <v>0</v>
      </c>
      <c r="CI151" s="53">
        <v>0</v>
      </c>
      <c r="CJ151" s="53">
        <v>0</v>
      </c>
      <c r="CK151" s="53">
        <v>0</v>
      </c>
      <c r="CL151" s="53">
        <v>0</v>
      </c>
      <c r="CM151" s="53">
        <v>0</v>
      </c>
      <c r="CN151" s="53">
        <v>0</v>
      </c>
      <c r="CO151" s="53">
        <v>0</v>
      </c>
      <c r="CP151" s="53">
        <v>0</v>
      </c>
      <c r="CQ151" s="53" t="s">
        <v>4856</v>
      </c>
      <c r="CR151" s="53">
        <v>0</v>
      </c>
      <c r="CS151" s="53">
        <v>0</v>
      </c>
      <c r="CT151" s="53">
        <v>0</v>
      </c>
      <c r="CU151" s="53">
        <v>0</v>
      </c>
      <c r="CV151" s="53">
        <v>0</v>
      </c>
      <c r="CW151" s="53">
        <v>0</v>
      </c>
      <c r="CX151" s="53">
        <v>0</v>
      </c>
      <c r="CY151" s="53">
        <v>0</v>
      </c>
      <c r="CZ151" s="53">
        <v>0</v>
      </c>
      <c r="DA151" s="53">
        <v>0</v>
      </c>
      <c r="DB151" s="53" t="s">
        <v>3408</v>
      </c>
      <c r="DC151" s="53">
        <v>0</v>
      </c>
      <c r="DD151" s="53">
        <v>0</v>
      </c>
      <c r="DE151" s="53">
        <v>0</v>
      </c>
      <c r="DF151" s="53">
        <v>0</v>
      </c>
      <c r="DG151" s="53">
        <v>0</v>
      </c>
      <c r="DH151" s="53">
        <v>0</v>
      </c>
      <c r="DI151" s="53">
        <v>0</v>
      </c>
      <c r="DJ151" s="53">
        <v>0</v>
      </c>
      <c r="DK151" s="53">
        <v>42736</v>
      </c>
      <c r="DL151" s="53" t="s">
        <v>4803</v>
      </c>
      <c r="DM151" s="53" t="s">
        <v>1416</v>
      </c>
      <c r="DN151" s="53" t="s">
        <v>3408</v>
      </c>
      <c r="DO151" s="53">
        <v>100</v>
      </c>
      <c r="DP151" s="53">
        <v>42736</v>
      </c>
      <c r="DQ151" s="53">
        <v>0</v>
      </c>
      <c r="DR151" s="53">
        <v>0</v>
      </c>
      <c r="DS151" s="53">
        <v>0</v>
      </c>
      <c r="DT151" s="53">
        <v>0</v>
      </c>
      <c r="DU151" s="53">
        <v>0</v>
      </c>
      <c r="DV151" s="53">
        <v>0</v>
      </c>
      <c r="DW151" s="53">
        <v>0</v>
      </c>
      <c r="DX151" s="53">
        <v>0</v>
      </c>
      <c r="DY151" s="53">
        <v>0</v>
      </c>
      <c r="DZ151" s="53">
        <v>0</v>
      </c>
      <c r="EA151" s="53">
        <v>0</v>
      </c>
      <c r="EB151" s="53">
        <v>0</v>
      </c>
      <c r="EC151" s="53">
        <v>0</v>
      </c>
      <c r="ED151" s="53">
        <v>0</v>
      </c>
      <c r="EE151" s="53">
        <v>0</v>
      </c>
      <c r="EF151" s="53">
        <v>0</v>
      </c>
      <c r="EG151" s="53" t="s">
        <v>3392</v>
      </c>
      <c r="EH151" s="53" t="s">
        <v>3408</v>
      </c>
      <c r="EI151" s="53">
        <v>41.67</v>
      </c>
      <c r="EJ151" s="53">
        <v>42736</v>
      </c>
      <c r="EK151" s="53" t="s">
        <v>3396</v>
      </c>
      <c r="EL151" s="53" t="s">
        <v>3408</v>
      </c>
      <c r="EM151" s="53">
        <v>30</v>
      </c>
      <c r="EN151" s="53">
        <v>42736</v>
      </c>
      <c r="EO151" s="53" t="s">
        <v>3400</v>
      </c>
      <c r="EP151" s="53" t="s">
        <v>3408</v>
      </c>
      <c r="EQ151" s="53">
        <v>28.33</v>
      </c>
      <c r="ER151" s="53">
        <v>42736</v>
      </c>
      <c r="ES151" s="53">
        <v>0</v>
      </c>
      <c r="ET151" s="53">
        <v>0</v>
      </c>
      <c r="EU151" s="53">
        <v>0</v>
      </c>
      <c r="EV151" s="53">
        <v>0</v>
      </c>
      <c r="EW151" s="53">
        <v>0</v>
      </c>
      <c r="EX151" s="53">
        <v>0</v>
      </c>
      <c r="EY151" s="53">
        <v>0</v>
      </c>
      <c r="EZ151" s="53">
        <v>0</v>
      </c>
      <c r="FA151" s="53">
        <v>0</v>
      </c>
      <c r="FB151" s="53">
        <v>0</v>
      </c>
      <c r="FC151" s="53">
        <v>0</v>
      </c>
      <c r="FD151" s="53">
        <v>0</v>
      </c>
      <c r="FE151" s="53">
        <v>0</v>
      </c>
      <c r="FF151" s="53">
        <v>0</v>
      </c>
      <c r="FG151" s="53">
        <v>0</v>
      </c>
      <c r="FH151" s="53">
        <v>0</v>
      </c>
      <c r="FI151" s="53">
        <v>0</v>
      </c>
      <c r="FJ151" s="53">
        <v>0</v>
      </c>
      <c r="FK151" s="53">
        <v>0</v>
      </c>
      <c r="FL151" s="53">
        <v>0</v>
      </c>
      <c r="FM151" s="53">
        <v>98801</v>
      </c>
      <c r="FN151" s="53" t="s">
        <v>4857</v>
      </c>
      <c r="FO151" s="53" t="s">
        <v>4858</v>
      </c>
      <c r="FP151" s="53" t="s">
        <v>2435</v>
      </c>
      <c r="FQ151" s="53" t="s">
        <v>4859</v>
      </c>
      <c r="FR151" s="53" t="s">
        <v>3408</v>
      </c>
      <c r="FS151" s="53" t="s">
        <v>2739</v>
      </c>
      <c r="FT151" s="53" t="s">
        <v>2539</v>
      </c>
      <c r="FU151" s="53">
        <v>42736</v>
      </c>
      <c r="FV151" s="53">
        <v>0</v>
      </c>
      <c r="FW151" s="53">
        <v>0</v>
      </c>
      <c r="FX151" s="53">
        <v>0</v>
      </c>
      <c r="FY151" s="53">
        <v>0</v>
      </c>
      <c r="FZ151" s="53" t="s">
        <v>4860</v>
      </c>
      <c r="GA151" s="53">
        <v>0</v>
      </c>
      <c r="GB151" s="53" t="s">
        <v>850</v>
      </c>
      <c r="GC151" s="53" t="s">
        <v>4803</v>
      </c>
      <c r="GD151" s="53">
        <v>98801</v>
      </c>
      <c r="GE151" s="53" t="s">
        <v>837</v>
      </c>
      <c r="GF151" s="53">
        <v>0</v>
      </c>
      <c r="GG151" s="53">
        <v>0</v>
      </c>
      <c r="GH151" s="53">
        <v>0</v>
      </c>
      <c r="GI151" s="53">
        <v>0</v>
      </c>
      <c r="GJ151" s="53">
        <v>0</v>
      </c>
      <c r="GK151" s="53" t="s">
        <v>1391</v>
      </c>
      <c r="GL151" s="53">
        <v>0</v>
      </c>
      <c r="GM151" s="53">
        <v>0</v>
      </c>
      <c r="GN151" s="53" t="s">
        <v>4861</v>
      </c>
      <c r="GO151" s="53">
        <v>0</v>
      </c>
      <c r="GP151" s="53">
        <v>0</v>
      </c>
      <c r="GQ151" s="53">
        <v>0</v>
      </c>
      <c r="GR151" s="53">
        <v>0</v>
      </c>
      <c r="GS151" s="53">
        <v>0</v>
      </c>
      <c r="GT151" s="53">
        <v>0</v>
      </c>
      <c r="GU151" s="53">
        <v>0</v>
      </c>
      <c r="GV151" s="53">
        <v>0</v>
      </c>
      <c r="GW151" s="53">
        <v>0</v>
      </c>
      <c r="GX151" s="53">
        <v>0</v>
      </c>
      <c r="GY151" s="177" t="s">
        <v>5739</v>
      </c>
      <c r="GZ151" s="53">
        <v>0</v>
      </c>
      <c r="HA151" s="53">
        <v>0</v>
      </c>
      <c r="HB151" s="53">
        <v>0</v>
      </c>
      <c r="HC151" s="53">
        <v>0</v>
      </c>
      <c r="HD151" s="53">
        <v>0</v>
      </c>
      <c r="HE151" s="53">
        <v>0</v>
      </c>
      <c r="HF151" s="53">
        <v>0</v>
      </c>
      <c r="HG151" s="53">
        <v>0</v>
      </c>
      <c r="HH151" s="53">
        <v>0</v>
      </c>
      <c r="HI151" s="53">
        <v>0</v>
      </c>
      <c r="HJ151" s="53">
        <v>0</v>
      </c>
      <c r="HK151" s="53">
        <v>1942653027</v>
      </c>
      <c r="HL151" s="53">
        <v>1541</v>
      </c>
      <c r="HM151" s="53">
        <v>207443500</v>
      </c>
      <c r="HN151" s="53">
        <v>0</v>
      </c>
      <c r="HO151" s="53">
        <v>0</v>
      </c>
      <c r="HP151" s="53">
        <v>0</v>
      </c>
      <c r="HQ151" s="53">
        <v>0</v>
      </c>
    </row>
    <row r="152" spans="1:225">
      <c r="A152" s="53" t="s">
        <v>2399</v>
      </c>
      <c r="B152" s="53" t="s">
        <v>1377</v>
      </c>
      <c r="C152" s="53">
        <v>4115421</v>
      </c>
      <c r="D152" s="53">
        <v>41114</v>
      </c>
      <c r="E152" s="53">
        <v>18</v>
      </c>
      <c r="F152" s="58">
        <v>43182</v>
      </c>
      <c r="G152" s="58">
        <v>43465</v>
      </c>
      <c r="H152" s="73" t="s">
        <v>2173</v>
      </c>
      <c r="I152" s="53" t="s">
        <v>4862</v>
      </c>
      <c r="J152" s="53" t="s">
        <v>1417</v>
      </c>
      <c r="K152" s="53" t="s">
        <v>3418</v>
      </c>
      <c r="L152" s="53" t="s">
        <v>3431</v>
      </c>
      <c r="M152" s="53" t="s">
        <v>3420</v>
      </c>
      <c r="N152" s="53" t="s">
        <v>2656</v>
      </c>
      <c r="O152" s="53">
        <v>97070</v>
      </c>
      <c r="P152" s="53" t="s">
        <v>2407</v>
      </c>
      <c r="Q152" s="53" t="s">
        <v>2407</v>
      </c>
      <c r="R152" s="53">
        <v>4115421</v>
      </c>
      <c r="S152" s="53" t="s">
        <v>2408</v>
      </c>
      <c r="T152" s="53" t="s">
        <v>2409</v>
      </c>
      <c r="U152" s="53" t="s">
        <v>2405</v>
      </c>
      <c r="V152" s="53">
        <v>99212</v>
      </c>
      <c r="W152" s="53" t="s">
        <v>2410</v>
      </c>
      <c r="X152" s="53" t="s">
        <v>1417</v>
      </c>
      <c r="Y152" s="53" t="s">
        <v>3431</v>
      </c>
      <c r="Z152" s="53" t="s">
        <v>3422</v>
      </c>
      <c r="AA152" s="53" t="s">
        <v>3418</v>
      </c>
      <c r="AB152" s="53">
        <v>0</v>
      </c>
      <c r="AC152" s="53">
        <v>0</v>
      </c>
      <c r="AD152" s="53">
        <v>0</v>
      </c>
      <c r="AE152" s="53">
        <v>0</v>
      </c>
      <c r="AF152" s="53">
        <v>0</v>
      </c>
      <c r="AG152" s="53">
        <v>0</v>
      </c>
      <c r="AH152" s="53">
        <v>0</v>
      </c>
      <c r="AI152" s="53">
        <v>0</v>
      </c>
      <c r="AJ152" s="53" t="s">
        <v>3423</v>
      </c>
      <c r="AK152" s="53" t="s">
        <v>3424</v>
      </c>
      <c r="AL152" s="53" t="s">
        <v>3422</v>
      </c>
      <c r="AM152" s="53" t="s">
        <v>3425</v>
      </c>
      <c r="AN152" s="53" t="s">
        <v>2421</v>
      </c>
      <c r="AO152" s="53">
        <v>0</v>
      </c>
      <c r="AP152" s="53" t="s">
        <v>3426</v>
      </c>
      <c r="AQ152" s="53" t="s">
        <v>3424</v>
      </c>
      <c r="AR152" s="53" t="s">
        <v>3422</v>
      </c>
      <c r="AS152" s="53" t="s">
        <v>3427</v>
      </c>
      <c r="AT152" s="53">
        <v>0</v>
      </c>
      <c r="AU152" s="53" t="s">
        <v>3428</v>
      </c>
      <c r="AV152" s="53" t="s">
        <v>3424</v>
      </c>
      <c r="AW152" s="53" t="s">
        <v>3422</v>
      </c>
      <c r="AX152" s="53" t="s">
        <v>3429</v>
      </c>
      <c r="AY152" s="53">
        <v>0</v>
      </c>
      <c r="AZ152" s="53" t="s">
        <v>3430</v>
      </c>
      <c r="BA152" s="53" t="s">
        <v>3431</v>
      </c>
      <c r="BB152" s="53" t="s">
        <v>3422</v>
      </c>
      <c r="BC152" s="53" t="s">
        <v>3357</v>
      </c>
      <c r="BD152" s="53">
        <v>0</v>
      </c>
      <c r="BE152" s="53" t="s">
        <v>3432</v>
      </c>
      <c r="BF152" s="53" t="s">
        <v>3424</v>
      </c>
      <c r="BG152" s="53" t="s">
        <v>3422</v>
      </c>
      <c r="BH152" s="53" t="s">
        <v>3433</v>
      </c>
      <c r="BI152" s="53" t="s">
        <v>2425</v>
      </c>
      <c r="BJ152" s="53">
        <v>0</v>
      </c>
      <c r="BK152" s="53" t="s">
        <v>3434</v>
      </c>
      <c r="BL152" s="53" t="s">
        <v>3424</v>
      </c>
      <c r="BM152" s="53" t="s">
        <v>3422</v>
      </c>
      <c r="BN152" s="53" t="s">
        <v>1408</v>
      </c>
      <c r="BO152" s="53">
        <v>0</v>
      </c>
      <c r="BP152" s="53">
        <v>0</v>
      </c>
      <c r="BQ152" s="53">
        <v>0</v>
      </c>
      <c r="BR152" s="53">
        <v>0</v>
      </c>
      <c r="BS152" s="53">
        <v>0</v>
      </c>
      <c r="BT152" s="53" t="s">
        <v>4863</v>
      </c>
      <c r="BU152" s="53">
        <v>0</v>
      </c>
      <c r="BV152" s="53">
        <v>0</v>
      </c>
      <c r="BW152" s="53">
        <v>0</v>
      </c>
      <c r="BX152" s="53">
        <v>0</v>
      </c>
      <c r="BY152" s="53">
        <v>0</v>
      </c>
      <c r="BZ152" s="53">
        <v>0</v>
      </c>
      <c r="CA152" s="53">
        <v>0</v>
      </c>
      <c r="CB152" s="53">
        <v>0</v>
      </c>
      <c r="CC152" s="53">
        <v>0</v>
      </c>
      <c r="CD152" s="53">
        <v>0</v>
      </c>
      <c r="CE152" s="53" t="s">
        <v>4864</v>
      </c>
      <c r="CF152" s="53" t="s">
        <v>4865</v>
      </c>
      <c r="CG152" s="53">
        <v>0</v>
      </c>
      <c r="CH152" s="53">
        <v>0</v>
      </c>
      <c r="CI152" s="53">
        <v>0</v>
      </c>
      <c r="CJ152" s="53">
        <v>0</v>
      </c>
      <c r="CK152" s="53">
        <v>0</v>
      </c>
      <c r="CL152" s="53">
        <v>0</v>
      </c>
      <c r="CM152" s="53">
        <v>0</v>
      </c>
      <c r="CN152" s="53">
        <v>0</v>
      </c>
      <c r="CO152" s="53">
        <v>0</v>
      </c>
      <c r="CP152" s="53">
        <v>0</v>
      </c>
      <c r="CQ152" s="53" t="s">
        <v>769</v>
      </c>
      <c r="CR152" s="53">
        <v>0</v>
      </c>
      <c r="CS152" s="53">
        <v>0</v>
      </c>
      <c r="CT152" s="53">
        <v>0</v>
      </c>
      <c r="CU152" s="53">
        <v>0</v>
      </c>
      <c r="CV152" s="53">
        <v>0</v>
      </c>
      <c r="CW152" s="53">
        <v>0</v>
      </c>
      <c r="CX152" s="53">
        <v>0</v>
      </c>
      <c r="CY152" s="53">
        <v>0</v>
      </c>
      <c r="CZ152" s="53">
        <v>0</v>
      </c>
      <c r="DA152" s="53">
        <v>0</v>
      </c>
      <c r="DB152" s="53" t="s">
        <v>4866</v>
      </c>
      <c r="DC152" s="53">
        <v>0</v>
      </c>
      <c r="DD152" s="53">
        <v>0</v>
      </c>
      <c r="DE152" s="53">
        <v>0</v>
      </c>
      <c r="DF152" s="53">
        <v>0</v>
      </c>
      <c r="DG152" s="53">
        <v>0</v>
      </c>
      <c r="DH152" s="53">
        <v>0</v>
      </c>
      <c r="DI152" s="53">
        <v>0</v>
      </c>
      <c r="DJ152" s="53">
        <v>0</v>
      </c>
      <c r="DK152" s="53">
        <v>42765</v>
      </c>
      <c r="DL152" s="53" t="s">
        <v>3227</v>
      </c>
      <c r="DM152" s="53" t="s">
        <v>4867</v>
      </c>
      <c r="DN152" s="53" t="s">
        <v>3442</v>
      </c>
      <c r="DO152" s="53">
        <v>100</v>
      </c>
      <c r="DP152" s="53">
        <v>42765</v>
      </c>
      <c r="DQ152" s="53">
        <v>0</v>
      </c>
      <c r="DR152" s="53">
        <v>0</v>
      </c>
      <c r="DS152" s="53">
        <v>0</v>
      </c>
      <c r="DT152" s="53">
        <v>0</v>
      </c>
      <c r="DU152" s="53">
        <v>0</v>
      </c>
      <c r="DV152" s="53">
        <v>0</v>
      </c>
      <c r="DW152" s="53">
        <v>0</v>
      </c>
      <c r="DX152" s="53">
        <v>0</v>
      </c>
      <c r="DY152" s="53">
        <v>0</v>
      </c>
      <c r="DZ152" s="53">
        <v>0</v>
      </c>
      <c r="EA152" s="53">
        <v>0</v>
      </c>
      <c r="EB152" s="53">
        <v>0</v>
      </c>
      <c r="EC152" s="53">
        <v>0</v>
      </c>
      <c r="ED152" s="53">
        <v>0</v>
      </c>
      <c r="EE152" s="53">
        <v>0</v>
      </c>
      <c r="EF152" s="53">
        <v>0</v>
      </c>
      <c r="EG152" s="53" t="s">
        <v>3957</v>
      </c>
      <c r="EH152" s="53" t="s">
        <v>3788</v>
      </c>
      <c r="EI152" s="53">
        <v>100</v>
      </c>
      <c r="EJ152" s="53">
        <v>42948</v>
      </c>
      <c r="EK152" s="53">
        <v>0</v>
      </c>
      <c r="EL152" s="53">
        <v>0</v>
      </c>
      <c r="EM152" s="53">
        <v>0</v>
      </c>
      <c r="EN152" s="53">
        <v>0</v>
      </c>
      <c r="EO152" s="53">
        <v>0</v>
      </c>
      <c r="EP152" s="53">
        <v>0</v>
      </c>
      <c r="EQ152" s="53">
        <v>0</v>
      </c>
      <c r="ER152" s="53">
        <v>0</v>
      </c>
      <c r="ES152" s="53">
        <v>0</v>
      </c>
      <c r="ET152" s="53">
        <v>0</v>
      </c>
      <c r="EU152" s="53">
        <v>0</v>
      </c>
      <c r="EV152" s="53">
        <v>0</v>
      </c>
      <c r="EW152" s="53">
        <v>0</v>
      </c>
      <c r="EX152" s="53">
        <v>0</v>
      </c>
      <c r="EY152" s="53">
        <v>0</v>
      </c>
      <c r="EZ152" s="53">
        <v>0</v>
      </c>
      <c r="FA152" s="53">
        <v>0</v>
      </c>
      <c r="FB152" s="53">
        <v>0</v>
      </c>
      <c r="FC152" s="53">
        <v>0</v>
      </c>
      <c r="FD152" s="53">
        <v>0</v>
      </c>
      <c r="FE152" s="53">
        <v>0</v>
      </c>
      <c r="FF152" s="53">
        <v>0</v>
      </c>
      <c r="FG152" s="53">
        <v>0</v>
      </c>
      <c r="FH152" s="53">
        <v>0</v>
      </c>
      <c r="FI152" s="53">
        <v>0</v>
      </c>
      <c r="FJ152" s="53">
        <v>0</v>
      </c>
      <c r="FK152" s="53">
        <v>0</v>
      </c>
      <c r="FL152" s="53">
        <v>0</v>
      </c>
      <c r="FM152" s="53">
        <v>98465</v>
      </c>
      <c r="FN152" s="53" t="s">
        <v>4868</v>
      </c>
      <c r="FO152" s="53" t="s">
        <v>3446</v>
      </c>
      <c r="FP152" s="53" t="s">
        <v>2435</v>
      </c>
      <c r="FQ152" s="53" t="s">
        <v>3447</v>
      </c>
      <c r="FR152" s="53" t="s">
        <v>3790</v>
      </c>
      <c r="FS152" s="53" t="s">
        <v>2739</v>
      </c>
      <c r="FT152" s="53" t="s">
        <v>4387</v>
      </c>
      <c r="FU152" s="53">
        <v>42856</v>
      </c>
      <c r="FV152" s="53">
        <v>0</v>
      </c>
      <c r="FW152" s="53">
        <v>0</v>
      </c>
      <c r="FX152" s="53">
        <v>0</v>
      </c>
      <c r="FY152" s="53">
        <v>0</v>
      </c>
      <c r="FZ152" s="53" t="s">
        <v>4869</v>
      </c>
      <c r="GA152" s="53">
        <v>0</v>
      </c>
      <c r="GB152" s="53" t="s">
        <v>4864</v>
      </c>
      <c r="GC152" s="53" t="s">
        <v>3227</v>
      </c>
      <c r="GD152" s="53">
        <v>98465</v>
      </c>
      <c r="GE152" s="53" t="s">
        <v>698</v>
      </c>
      <c r="GF152" s="53">
        <v>0</v>
      </c>
      <c r="GG152" s="53">
        <v>0</v>
      </c>
      <c r="GH152" s="53">
        <v>0</v>
      </c>
      <c r="GI152" s="53">
        <v>0</v>
      </c>
      <c r="GJ152" s="53">
        <v>0</v>
      </c>
      <c r="GK152" s="53" t="s">
        <v>1391</v>
      </c>
      <c r="GL152" s="53">
        <v>0</v>
      </c>
      <c r="GM152" s="53">
        <v>0</v>
      </c>
      <c r="GN152" s="53" t="s">
        <v>4870</v>
      </c>
      <c r="GO152" s="53">
        <v>0</v>
      </c>
      <c r="GP152" s="53">
        <v>0</v>
      </c>
      <c r="GQ152" s="53">
        <v>0</v>
      </c>
      <c r="GR152" s="53">
        <v>0</v>
      </c>
      <c r="GS152" s="53">
        <v>0</v>
      </c>
      <c r="GT152" s="53">
        <v>0</v>
      </c>
      <c r="GU152" s="53">
        <v>0</v>
      </c>
      <c r="GV152" s="53">
        <v>0</v>
      </c>
      <c r="GW152" s="53">
        <v>0</v>
      </c>
      <c r="GX152" s="53">
        <v>0</v>
      </c>
      <c r="GY152" s="177" t="s">
        <v>5739</v>
      </c>
      <c r="GZ152" s="53">
        <v>0</v>
      </c>
      <c r="HA152" s="53">
        <v>0</v>
      </c>
      <c r="HB152" s="53">
        <v>0</v>
      </c>
      <c r="HC152" s="53">
        <v>0</v>
      </c>
      <c r="HD152" s="53">
        <v>0</v>
      </c>
      <c r="HE152" s="53">
        <v>0</v>
      </c>
      <c r="HF152" s="53">
        <v>0</v>
      </c>
      <c r="HG152" s="53">
        <v>0</v>
      </c>
      <c r="HH152" s="53">
        <v>0</v>
      </c>
      <c r="HI152" s="53">
        <v>0</v>
      </c>
      <c r="HJ152" s="53">
        <v>0</v>
      </c>
      <c r="HK152" s="53">
        <v>1508904467</v>
      </c>
      <c r="HL152" s="53">
        <v>1542</v>
      </c>
      <c r="HM152" s="53">
        <v>207995400</v>
      </c>
      <c r="HN152" s="53">
        <v>0</v>
      </c>
      <c r="HO152" s="53">
        <v>0</v>
      </c>
      <c r="HP152" s="53">
        <v>0</v>
      </c>
      <c r="HQ152" s="53">
        <v>0</v>
      </c>
    </row>
    <row r="153" spans="1:225">
      <c r="A153" s="53" t="s">
        <v>2399</v>
      </c>
      <c r="B153" s="53" t="s">
        <v>1377</v>
      </c>
      <c r="C153" s="53">
        <v>4115431</v>
      </c>
      <c r="D153" s="53">
        <v>40360</v>
      </c>
      <c r="E153" s="53">
        <v>18</v>
      </c>
      <c r="F153" s="58">
        <v>43101</v>
      </c>
      <c r="G153" s="58">
        <v>43465</v>
      </c>
      <c r="H153" s="73" t="s">
        <v>2174</v>
      </c>
      <c r="I153" s="53">
        <v>0</v>
      </c>
      <c r="J153" s="53">
        <v>0</v>
      </c>
      <c r="K153" s="53">
        <v>0</v>
      </c>
      <c r="L153" s="53">
        <v>0</v>
      </c>
      <c r="M153" s="53">
        <v>0</v>
      </c>
      <c r="N153" s="53">
        <v>0</v>
      </c>
      <c r="O153" s="53">
        <v>0</v>
      </c>
      <c r="P153" s="53" t="s">
        <v>2407</v>
      </c>
      <c r="Q153" s="53" t="s">
        <v>2407</v>
      </c>
      <c r="R153" s="53">
        <v>4115431</v>
      </c>
      <c r="S153" s="53" t="s">
        <v>2408</v>
      </c>
      <c r="T153" s="53" t="s">
        <v>2409</v>
      </c>
      <c r="U153" s="53" t="s">
        <v>2405</v>
      </c>
      <c r="V153" s="53">
        <v>99212</v>
      </c>
      <c r="W153" s="53" t="s">
        <v>2410</v>
      </c>
      <c r="X153" s="53">
        <v>0</v>
      </c>
      <c r="Y153" s="53">
        <v>0</v>
      </c>
      <c r="Z153" s="53">
        <v>0</v>
      </c>
      <c r="AA153" s="53">
        <v>0</v>
      </c>
      <c r="AB153" s="53">
        <v>0</v>
      </c>
      <c r="AC153" s="53">
        <v>0</v>
      </c>
      <c r="AD153" s="53">
        <v>0</v>
      </c>
      <c r="AE153" s="53">
        <v>0</v>
      </c>
      <c r="AF153" s="53">
        <v>0</v>
      </c>
      <c r="AG153" s="53">
        <v>0</v>
      </c>
      <c r="AH153" s="53">
        <v>0</v>
      </c>
      <c r="AI153" s="53">
        <v>0</v>
      </c>
      <c r="AJ153" s="53">
        <v>0</v>
      </c>
      <c r="AK153" s="53">
        <v>0</v>
      </c>
      <c r="AL153" s="53">
        <v>0</v>
      </c>
      <c r="AM153" s="53">
        <v>0</v>
      </c>
      <c r="AN153" s="53" t="s">
        <v>2421</v>
      </c>
      <c r="AO153" s="53">
        <v>0</v>
      </c>
      <c r="AP153" s="53">
        <v>0</v>
      </c>
      <c r="AQ153" s="53">
        <v>0</v>
      </c>
      <c r="AR153" s="53">
        <v>0</v>
      </c>
      <c r="AS153" s="53">
        <v>0</v>
      </c>
      <c r="AT153" s="53">
        <v>0</v>
      </c>
      <c r="AU153" s="53">
        <v>0</v>
      </c>
      <c r="AV153" s="53">
        <v>0</v>
      </c>
      <c r="AW153" s="53">
        <v>0</v>
      </c>
      <c r="AX153" s="53">
        <v>0</v>
      </c>
      <c r="AY153" s="53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3">
        <v>0</v>
      </c>
      <c r="BI153" s="53" t="s">
        <v>2425</v>
      </c>
      <c r="BJ153" s="53">
        <v>0</v>
      </c>
      <c r="BK153" s="53">
        <v>0</v>
      </c>
      <c r="BL153" s="53">
        <v>0</v>
      </c>
      <c r="BM153" s="53">
        <v>0</v>
      </c>
      <c r="BN153" s="53">
        <v>0</v>
      </c>
      <c r="BO153" s="53">
        <v>0</v>
      </c>
      <c r="BP153" s="53" t="s">
        <v>2273</v>
      </c>
      <c r="BQ153" s="53" t="s">
        <v>2274</v>
      </c>
      <c r="BR153" s="53" t="s">
        <v>2275</v>
      </c>
      <c r="BS153" s="53" t="s">
        <v>4871</v>
      </c>
      <c r="BT153" s="53" t="s">
        <v>4872</v>
      </c>
      <c r="BU153" s="53">
        <v>0</v>
      </c>
      <c r="BV153" s="53">
        <v>0</v>
      </c>
      <c r="BW153" s="53">
        <v>0</v>
      </c>
      <c r="BX153" s="53">
        <v>0</v>
      </c>
      <c r="BY153" s="53">
        <v>0</v>
      </c>
      <c r="BZ153" s="53">
        <v>0</v>
      </c>
      <c r="CA153" s="53">
        <v>0</v>
      </c>
      <c r="CB153" s="53">
        <v>0</v>
      </c>
      <c r="CC153" s="53" t="s">
        <v>4873</v>
      </c>
      <c r="CD153" s="53" t="s">
        <v>2274</v>
      </c>
      <c r="CE153" s="53" t="s">
        <v>1091</v>
      </c>
      <c r="CF153" s="53" t="s">
        <v>4874</v>
      </c>
      <c r="CG153" s="53" t="s">
        <v>2275</v>
      </c>
      <c r="CH153" s="53" t="s">
        <v>2663</v>
      </c>
      <c r="CI153" s="53">
        <v>0</v>
      </c>
      <c r="CJ153" s="53" t="s">
        <v>4875</v>
      </c>
      <c r="CK153" s="53" t="s">
        <v>2274</v>
      </c>
      <c r="CL153" s="53" t="s">
        <v>2275</v>
      </c>
      <c r="CM153" s="53" t="s">
        <v>4876</v>
      </c>
      <c r="CN153" s="53">
        <v>0</v>
      </c>
      <c r="CO153" s="53" t="s">
        <v>4877</v>
      </c>
      <c r="CP153" s="53" t="s">
        <v>2274</v>
      </c>
      <c r="CQ153" s="53" t="s">
        <v>4878</v>
      </c>
      <c r="CR153" s="53" t="s">
        <v>2275</v>
      </c>
      <c r="CS153" s="53" t="s">
        <v>4879</v>
      </c>
      <c r="CT153" s="53">
        <v>0</v>
      </c>
      <c r="CU153" s="53" t="s">
        <v>4880</v>
      </c>
      <c r="CV153" s="53" t="s">
        <v>2274</v>
      </c>
      <c r="CW153" s="53" t="s">
        <v>2275</v>
      </c>
      <c r="CX153" s="53" t="s">
        <v>4881</v>
      </c>
      <c r="CY153" s="53">
        <v>0</v>
      </c>
      <c r="CZ153" s="53">
        <v>0</v>
      </c>
      <c r="DA153" s="53">
        <v>0</v>
      </c>
      <c r="DB153" s="53" t="s">
        <v>4882</v>
      </c>
      <c r="DC153" s="53">
        <v>0</v>
      </c>
      <c r="DD153" s="53">
        <v>0</v>
      </c>
      <c r="DE153" s="53">
        <v>0</v>
      </c>
      <c r="DF153" s="53">
        <v>0</v>
      </c>
      <c r="DG153" s="53">
        <v>0</v>
      </c>
      <c r="DH153" s="53">
        <v>0</v>
      </c>
      <c r="DI153" s="53">
        <v>0</v>
      </c>
      <c r="DJ153" s="53">
        <v>0</v>
      </c>
      <c r="DK153" s="53">
        <v>42795</v>
      </c>
      <c r="DL153" s="53" t="s">
        <v>4883</v>
      </c>
      <c r="DM153" s="53" t="s">
        <v>4884</v>
      </c>
      <c r="DN153" s="53" t="s">
        <v>4882</v>
      </c>
      <c r="DO153" s="53">
        <v>0</v>
      </c>
      <c r="DP153" s="53">
        <v>0</v>
      </c>
      <c r="DQ153" s="53">
        <v>0</v>
      </c>
      <c r="DR153" s="53">
        <v>0</v>
      </c>
      <c r="DS153" s="53">
        <v>0</v>
      </c>
      <c r="DT153" s="53">
        <v>0</v>
      </c>
      <c r="DU153" s="53">
        <v>0</v>
      </c>
      <c r="DV153" s="53">
        <v>0</v>
      </c>
      <c r="DW153" s="53">
        <v>0</v>
      </c>
      <c r="DX153" s="53">
        <v>0</v>
      </c>
      <c r="DY153" s="53">
        <v>0</v>
      </c>
      <c r="DZ153" s="53">
        <v>0</v>
      </c>
      <c r="EA153" s="53">
        <v>0</v>
      </c>
      <c r="EB153" s="53">
        <v>0</v>
      </c>
      <c r="EC153" s="53">
        <v>0</v>
      </c>
      <c r="ED153" s="53">
        <v>0</v>
      </c>
      <c r="EE153" s="53">
        <v>0</v>
      </c>
      <c r="EF153" s="53">
        <v>0</v>
      </c>
      <c r="EG153" s="53" t="s">
        <v>4885</v>
      </c>
      <c r="EH153" s="53" t="s">
        <v>4886</v>
      </c>
      <c r="EI153" s="53">
        <v>0</v>
      </c>
      <c r="EJ153" s="53">
        <v>0</v>
      </c>
      <c r="EK153" s="53">
        <v>0</v>
      </c>
      <c r="EL153" s="53">
        <v>0</v>
      </c>
      <c r="EM153" s="53">
        <v>0</v>
      </c>
      <c r="EN153" s="53">
        <v>0</v>
      </c>
      <c r="EO153" s="53">
        <v>0</v>
      </c>
      <c r="EP153" s="53">
        <v>0</v>
      </c>
      <c r="EQ153" s="53">
        <v>0</v>
      </c>
      <c r="ER153" s="53">
        <v>0</v>
      </c>
      <c r="ES153" s="53">
        <v>0</v>
      </c>
      <c r="ET153" s="53">
        <v>0</v>
      </c>
      <c r="EU153" s="53">
        <v>0</v>
      </c>
      <c r="EV153" s="53">
        <v>0</v>
      </c>
      <c r="EW153" s="53">
        <v>0</v>
      </c>
      <c r="EX153" s="53">
        <v>0</v>
      </c>
      <c r="EY153" s="53">
        <v>0</v>
      </c>
      <c r="EZ153" s="53">
        <v>0</v>
      </c>
      <c r="FA153" s="53">
        <v>0</v>
      </c>
      <c r="FB153" s="53">
        <v>0</v>
      </c>
      <c r="FC153" s="53">
        <v>0</v>
      </c>
      <c r="FD153" s="53">
        <v>0</v>
      </c>
      <c r="FE153" s="53">
        <v>0</v>
      </c>
      <c r="FF153" s="53">
        <v>0</v>
      </c>
      <c r="FG153" s="53">
        <v>0</v>
      </c>
      <c r="FH153" s="53">
        <v>0</v>
      </c>
      <c r="FI153" s="53">
        <v>0</v>
      </c>
      <c r="FJ153" s="53">
        <v>0</v>
      </c>
      <c r="FK153" s="53">
        <v>0</v>
      </c>
      <c r="FL153" s="53">
        <v>0</v>
      </c>
      <c r="FM153" s="53">
        <v>98383</v>
      </c>
      <c r="FN153" s="53" t="s">
        <v>4887</v>
      </c>
      <c r="FO153" s="53" t="s">
        <v>4888</v>
      </c>
      <c r="FP153" s="53" t="s">
        <v>2435</v>
      </c>
      <c r="FQ153" s="53" t="s">
        <v>4889</v>
      </c>
      <c r="FR153" s="53" t="s">
        <v>4890</v>
      </c>
      <c r="FS153" s="53" t="s">
        <v>2739</v>
      </c>
      <c r="FT153" s="53" t="s">
        <v>2439</v>
      </c>
      <c r="FU153" s="53">
        <v>41167</v>
      </c>
      <c r="FV153" s="53">
        <v>0</v>
      </c>
      <c r="FW153" s="53">
        <v>0</v>
      </c>
      <c r="FX153" s="53">
        <v>0</v>
      </c>
      <c r="FY153" s="53">
        <v>0</v>
      </c>
      <c r="FZ153" s="53" t="s">
        <v>4891</v>
      </c>
      <c r="GA153" s="53">
        <v>0</v>
      </c>
      <c r="GB153" s="53" t="s">
        <v>4892</v>
      </c>
      <c r="GC153" s="53" t="s">
        <v>4893</v>
      </c>
      <c r="GD153" s="53">
        <v>98383</v>
      </c>
      <c r="GE153" s="53" t="s">
        <v>777</v>
      </c>
      <c r="GF153" s="53">
        <v>0</v>
      </c>
      <c r="GG153" s="53">
        <v>0</v>
      </c>
      <c r="GH153" s="53">
        <v>0</v>
      </c>
      <c r="GI153" s="53">
        <v>0</v>
      </c>
      <c r="GJ153" s="53">
        <v>0</v>
      </c>
      <c r="GK153" s="53" t="s">
        <v>1391</v>
      </c>
      <c r="GL153" s="53">
        <v>0</v>
      </c>
      <c r="GM153" s="53">
        <v>0</v>
      </c>
      <c r="GN153" s="53" t="s">
        <v>4894</v>
      </c>
      <c r="GO153" s="53">
        <v>0</v>
      </c>
      <c r="GP153" s="53">
        <v>0</v>
      </c>
      <c r="GQ153" s="53">
        <v>0</v>
      </c>
      <c r="GR153" s="53">
        <v>0</v>
      </c>
      <c r="GS153" s="53">
        <v>0</v>
      </c>
      <c r="GT153" s="53">
        <v>0</v>
      </c>
      <c r="GU153" s="53">
        <v>0</v>
      </c>
      <c r="GV153" s="53">
        <v>0</v>
      </c>
      <c r="GW153" s="53">
        <v>0</v>
      </c>
      <c r="GX153" s="53">
        <v>0</v>
      </c>
      <c r="GY153" s="177" t="s">
        <v>5739</v>
      </c>
      <c r="GZ153" s="53">
        <v>0</v>
      </c>
      <c r="HA153" s="53">
        <v>0</v>
      </c>
      <c r="HB153" s="53">
        <v>0</v>
      </c>
      <c r="HC153" s="53">
        <v>0</v>
      </c>
      <c r="HD153" s="53">
        <v>0</v>
      </c>
      <c r="HE153" s="53">
        <v>0</v>
      </c>
      <c r="HF153" s="53">
        <v>0</v>
      </c>
      <c r="HG153" s="53">
        <v>0</v>
      </c>
      <c r="HH153" s="53">
        <v>0</v>
      </c>
      <c r="HI153" s="53">
        <v>0</v>
      </c>
      <c r="HJ153" s="53">
        <v>0</v>
      </c>
      <c r="HK153" s="53">
        <v>1336686914</v>
      </c>
      <c r="HL153" s="53">
        <v>1543</v>
      </c>
      <c r="HM153" s="53">
        <v>207786900</v>
      </c>
      <c r="HN153" s="53">
        <v>0</v>
      </c>
      <c r="HO153" s="53">
        <v>0</v>
      </c>
      <c r="HP153" s="53">
        <v>0</v>
      </c>
      <c r="HQ153" s="53">
        <v>0</v>
      </c>
    </row>
    <row r="154" spans="1:225">
      <c r="A154" s="53" t="s">
        <v>2399</v>
      </c>
      <c r="B154" s="53" t="s">
        <v>1377</v>
      </c>
      <c r="C154" s="53">
        <v>4115441</v>
      </c>
      <c r="D154" s="53">
        <v>32400</v>
      </c>
      <c r="E154" s="53">
        <v>18</v>
      </c>
      <c r="F154" s="58">
        <v>43101</v>
      </c>
      <c r="G154" s="58">
        <v>43465</v>
      </c>
      <c r="H154" s="73" t="s">
        <v>629</v>
      </c>
      <c r="I154" s="53" t="s">
        <v>4895</v>
      </c>
      <c r="J154" s="53" t="s">
        <v>1404</v>
      </c>
      <c r="K154" s="53" t="s">
        <v>2980</v>
      </c>
      <c r="L154" s="53" t="s">
        <v>2981</v>
      </c>
      <c r="M154" s="53" t="s">
        <v>2982</v>
      </c>
      <c r="N154" s="53" t="s">
        <v>2405</v>
      </c>
      <c r="O154" s="53" t="s">
        <v>2983</v>
      </c>
      <c r="P154" s="53" t="s">
        <v>2984</v>
      </c>
      <c r="Q154" s="53" t="s">
        <v>1404</v>
      </c>
      <c r="R154" s="53">
        <v>4115441</v>
      </c>
      <c r="S154" s="53" t="s">
        <v>2981</v>
      </c>
      <c r="T154" s="53" t="s">
        <v>2982</v>
      </c>
      <c r="U154" s="53" t="s">
        <v>2405</v>
      </c>
      <c r="V154" s="53" t="s">
        <v>2983</v>
      </c>
      <c r="W154" s="53" t="s">
        <v>2984</v>
      </c>
      <c r="X154" s="53" t="s">
        <v>1404</v>
      </c>
      <c r="Y154" s="53" t="s">
        <v>2985</v>
      </c>
      <c r="Z154" s="53" t="s">
        <v>2986</v>
      </c>
      <c r="AA154" s="53" t="s">
        <v>2980</v>
      </c>
      <c r="AB154" s="53">
        <v>0</v>
      </c>
      <c r="AC154" s="53">
        <v>0</v>
      </c>
      <c r="AD154" s="53">
        <v>0</v>
      </c>
      <c r="AE154" s="53">
        <v>0</v>
      </c>
      <c r="AF154" s="53">
        <v>0</v>
      </c>
      <c r="AG154" s="53">
        <v>0</v>
      </c>
      <c r="AH154" s="53">
        <v>0</v>
      </c>
      <c r="AI154" s="53">
        <v>0</v>
      </c>
      <c r="AJ154" s="53" t="s">
        <v>2987</v>
      </c>
      <c r="AK154" s="53" t="s">
        <v>2985</v>
      </c>
      <c r="AL154" s="53" t="s">
        <v>2986</v>
      </c>
      <c r="AM154" s="53" t="s">
        <v>2988</v>
      </c>
      <c r="AN154" s="53" t="s">
        <v>2989</v>
      </c>
      <c r="AO154" s="53">
        <v>0</v>
      </c>
      <c r="AP154" s="53" t="s">
        <v>2990</v>
      </c>
      <c r="AQ154" s="53" t="s">
        <v>2985</v>
      </c>
      <c r="AR154" s="53" t="s">
        <v>2986</v>
      </c>
      <c r="AS154" s="53" t="s">
        <v>2991</v>
      </c>
      <c r="AT154" s="53">
        <v>0</v>
      </c>
      <c r="AU154" s="53" t="s">
        <v>2992</v>
      </c>
      <c r="AV154" s="53" t="s">
        <v>2985</v>
      </c>
      <c r="AW154" s="53" t="s">
        <v>2993</v>
      </c>
      <c r="AX154" s="53" t="s">
        <v>2994</v>
      </c>
      <c r="AY154" s="53">
        <v>0</v>
      </c>
      <c r="AZ154" s="53">
        <v>0</v>
      </c>
      <c r="BA154" s="53">
        <v>0</v>
      </c>
      <c r="BB154" s="53">
        <v>0</v>
      </c>
      <c r="BC154" s="53">
        <v>0</v>
      </c>
      <c r="BD154" s="53">
        <v>0</v>
      </c>
      <c r="BE154" s="53">
        <v>0</v>
      </c>
      <c r="BF154" s="53">
        <v>0</v>
      </c>
      <c r="BG154" s="53">
        <v>0</v>
      </c>
      <c r="BH154" s="53">
        <v>0</v>
      </c>
      <c r="BI154" s="53" t="s">
        <v>2995</v>
      </c>
      <c r="BJ154" s="53">
        <v>0</v>
      </c>
      <c r="BK154" s="53">
        <v>0</v>
      </c>
      <c r="BL154" s="53">
        <v>0</v>
      </c>
      <c r="BM154" s="53">
        <v>0</v>
      </c>
      <c r="BN154" s="53">
        <v>0</v>
      </c>
      <c r="BO154" s="53">
        <v>0</v>
      </c>
      <c r="BP154" s="53" t="s">
        <v>1404</v>
      </c>
      <c r="BQ154" s="53" t="s">
        <v>2985</v>
      </c>
      <c r="BR154" s="53" t="s">
        <v>2986</v>
      </c>
      <c r="BS154" s="53" t="s">
        <v>2980</v>
      </c>
      <c r="BT154" s="53" t="s">
        <v>4896</v>
      </c>
      <c r="BU154" s="53" t="s">
        <v>2997</v>
      </c>
      <c r="BV154" s="53">
        <v>0</v>
      </c>
      <c r="BW154" s="53">
        <v>0</v>
      </c>
      <c r="BX154" s="53">
        <v>0</v>
      </c>
      <c r="BY154" s="53">
        <v>0</v>
      </c>
      <c r="BZ154" s="53">
        <v>0</v>
      </c>
      <c r="CA154" s="53">
        <v>0</v>
      </c>
      <c r="CB154" s="53">
        <v>0</v>
      </c>
      <c r="CC154" s="53" t="s">
        <v>2987</v>
      </c>
      <c r="CD154" s="53" t="s">
        <v>2985</v>
      </c>
      <c r="CE154" s="53" t="s">
        <v>4897</v>
      </c>
      <c r="CF154" s="53" t="s">
        <v>4898</v>
      </c>
      <c r="CG154" s="53" t="s">
        <v>2986</v>
      </c>
      <c r="CH154" s="53" t="s">
        <v>2988</v>
      </c>
      <c r="CI154" s="53">
        <v>0</v>
      </c>
      <c r="CJ154" s="53" t="s">
        <v>2990</v>
      </c>
      <c r="CK154" s="53" t="s">
        <v>2985</v>
      </c>
      <c r="CL154" s="53" t="s">
        <v>2986</v>
      </c>
      <c r="CM154" s="53" t="s">
        <v>2991</v>
      </c>
      <c r="CN154" s="53">
        <v>0</v>
      </c>
      <c r="CO154" s="53" t="s">
        <v>2992</v>
      </c>
      <c r="CP154" s="53" t="s">
        <v>2985</v>
      </c>
      <c r="CQ154" s="53" t="s">
        <v>692</v>
      </c>
      <c r="CR154" s="53" t="s">
        <v>2993</v>
      </c>
      <c r="CS154" s="53" t="s">
        <v>2994</v>
      </c>
      <c r="CT154" s="53">
        <v>0</v>
      </c>
      <c r="CU154" s="53">
        <v>0</v>
      </c>
      <c r="CV154" s="53">
        <v>0</v>
      </c>
      <c r="CW154" s="53">
        <v>0</v>
      </c>
      <c r="CX154" s="53">
        <v>0</v>
      </c>
      <c r="CY154" s="53">
        <v>0</v>
      </c>
      <c r="CZ154" s="53">
        <v>0</v>
      </c>
      <c r="DA154" s="53">
        <v>0</v>
      </c>
      <c r="DB154" s="53" t="s">
        <v>3001</v>
      </c>
      <c r="DC154" s="53">
        <v>0</v>
      </c>
      <c r="DD154" s="53">
        <v>0</v>
      </c>
      <c r="DE154" s="53">
        <v>0</v>
      </c>
      <c r="DF154" s="53">
        <v>0</v>
      </c>
      <c r="DG154" s="53">
        <v>0</v>
      </c>
      <c r="DH154" s="53">
        <v>0</v>
      </c>
      <c r="DI154" s="53">
        <v>0</v>
      </c>
      <c r="DJ154" s="53">
        <v>0</v>
      </c>
      <c r="DK154" s="53">
        <v>42705</v>
      </c>
      <c r="DL154" s="53" t="s">
        <v>3130</v>
      </c>
      <c r="DM154" s="53" t="s">
        <v>3003</v>
      </c>
      <c r="DN154" s="53" t="s">
        <v>3004</v>
      </c>
      <c r="DO154" s="53">
        <v>100</v>
      </c>
      <c r="DP154" s="53">
        <v>0</v>
      </c>
      <c r="DQ154" s="53">
        <v>0</v>
      </c>
      <c r="DR154" s="53">
        <v>0</v>
      </c>
      <c r="DS154" s="53">
        <v>0</v>
      </c>
      <c r="DT154" s="53">
        <v>0</v>
      </c>
      <c r="DU154" s="53">
        <v>0</v>
      </c>
      <c r="DV154" s="53">
        <v>0</v>
      </c>
      <c r="DW154" s="53">
        <v>0</v>
      </c>
      <c r="DX154" s="53">
        <v>0</v>
      </c>
      <c r="DY154" s="53">
        <v>0</v>
      </c>
      <c r="DZ154" s="53">
        <v>0</v>
      </c>
      <c r="EA154" s="53">
        <v>0</v>
      </c>
      <c r="EB154" s="53">
        <v>0</v>
      </c>
      <c r="EC154" s="53">
        <v>0</v>
      </c>
      <c r="ED154" s="53">
        <v>0</v>
      </c>
      <c r="EE154" s="53">
        <v>0</v>
      </c>
      <c r="EF154" s="53">
        <v>0</v>
      </c>
      <c r="EG154" s="53" t="s">
        <v>4899</v>
      </c>
      <c r="EH154" s="53" t="s">
        <v>4900</v>
      </c>
      <c r="EI154" s="53">
        <v>100</v>
      </c>
      <c r="EJ154" s="53">
        <v>42705</v>
      </c>
      <c r="EK154" s="53">
        <v>0</v>
      </c>
      <c r="EL154" s="53">
        <v>0</v>
      </c>
      <c r="EM154" s="53">
        <v>0</v>
      </c>
      <c r="EN154" s="53">
        <v>0</v>
      </c>
      <c r="EO154" s="53">
        <v>0</v>
      </c>
      <c r="EP154" s="53">
        <v>0</v>
      </c>
      <c r="EQ154" s="53">
        <v>0</v>
      </c>
      <c r="ER154" s="53">
        <v>0</v>
      </c>
      <c r="ES154" s="53">
        <v>0</v>
      </c>
      <c r="ET154" s="53">
        <v>0</v>
      </c>
      <c r="EU154" s="53">
        <v>0</v>
      </c>
      <c r="EV154" s="53">
        <v>0</v>
      </c>
      <c r="EW154" s="53">
        <v>0</v>
      </c>
      <c r="EX154" s="53">
        <v>0</v>
      </c>
      <c r="EY154" s="53">
        <v>0</v>
      </c>
      <c r="EZ154" s="53">
        <v>0</v>
      </c>
      <c r="FA154" s="53">
        <v>0</v>
      </c>
      <c r="FB154" s="53">
        <v>0</v>
      </c>
      <c r="FC154" s="53">
        <v>0</v>
      </c>
      <c r="FD154" s="53">
        <v>0</v>
      </c>
      <c r="FE154" s="53">
        <v>0</v>
      </c>
      <c r="FF154" s="53">
        <v>0</v>
      </c>
      <c r="FG154" s="53">
        <v>0</v>
      </c>
      <c r="FH154" s="53">
        <v>0</v>
      </c>
      <c r="FI154" s="53">
        <v>0</v>
      </c>
      <c r="FJ154" s="53">
        <v>0</v>
      </c>
      <c r="FK154" s="53">
        <v>0</v>
      </c>
      <c r="FL154" s="53">
        <v>0</v>
      </c>
      <c r="FM154" s="53" t="s">
        <v>3135</v>
      </c>
      <c r="FN154" s="53" t="s">
        <v>4901</v>
      </c>
      <c r="FO154" s="53" t="s">
        <v>3009</v>
      </c>
      <c r="FP154" s="53" t="s">
        <v>3009</v>
      </c>
      <c r="FQ154" s="53" t="s">
        <v>4899</v>
      </c>
      <c r="FR154" s="53" t="s">
        <v>4900</v>
      </c>
      <c r="FS154" s="53" t="s">
        <v>2739</v>
      </c>
      <c r="FT154" s="53" t="s">
        <v>2683</v>
      </c>
      <c r="FU154" s="53">
        <v>42705</v>
      </c>
      <c r="FV154" s="53">
        <v>0</v>
      </c>
      <c r="FW154" s="53">
        <v>0</v>
      </c>
      <c r="FX154" s="53">
        <v>0</v>
      </c>
      <c r="FY154" s="53">
        <v>0</v>
      </c>
      <c r="FZ154" s="53" t="s">
        <v>4902</v>
      </c>
      <c r="GA154" s="53">
        <v>0</v>
      </c>
      <c r="GB154" s="53" t="s">
        <v>4897</v>
      </c>
      <c r="GC154" s="53" t="s">
        <v>3130</v>
      </c>
      <c r="GD154" s="53" t="s">
        <v>3135</v>
      </c>
      <c r="GE154" s="53" t="s">
        <v>688</v>
      </c>
      <c r="GF154" s="53">
        <v>0</v>
      </c>
      <c r="GG154" s="53">
        <v>0</v>
      </c>
      <c r="GH154" s="53">
        <v>0</v>
      </c>
      <c r="GI154" s="53">
        <v>0</v>
      </c>
      <c r="GJ154" s="53">
        <v>0</v>
      </c>
      <c r="GK154" s="53" t="s">
        <v>2997</v>
      </c>
      <c r="GL154" s="53">
        <v>0</v>
      </c>
      <c r="GM154" s="53">
        <v>0</v>
      </c>
      <c r="GN154" s="53" t="s">
        <v>4903</v>
      </c>
      <c r="GO154" s="53">
        <v>0</v>
      </c>
      <c r="GP154" s="53">
        <v>0</v>
      </c>
      <c r="GQ154" s="53">
        <v>0</v>
      </c>
      <c r="GR154" s="53">
        <v>0</v>
      </c>
      <c r="GS154" s="53">
        <v>0</v>
      </c>
      <c r="GT154" s="53">
        <v>0</v>
      </c>
      <c r="GU154" s="53">
        <v>0</v>
      </c>
      <c r="GV154" s="53">
        <v>0</v>
      </c>
      <c r="GW154" s="53">
        <v>0</v>
      </c>
      <c r="GX154" s="53">
        <v>0</v>
      </c>
      <c r="GY154" s="177" t="s">
        <v>5739</v>
      </c>
      <c r="GZ154" s="53">
        <v>0</v>
      </c>
      <c r="HA154" s="53">
        <v>0</v>
      </c>
      <c r="HB154" s="53">
        <v>0</v>
      </c>
      <c r="HC154" s="53">
        <v>0</v>
      </c>
      <c r="HD154" s="53">
        <v>0</v>
      </c>
      <c r="HE154" s="53">
        <v>0</v>
      </c>
      <c r="HF154" s="53">
        <v>0</v>
      </c>
      <c r="HG154" s="53">
        <v>0</v>
      </c>
      <c r="HH154" s="53">
        <v>0</v>
      </c>
      <c r="HI154" s="53">
        <v>0</v>
      </c>
      <c r="HJ154" s="53">
        <v>0</v>
      </c>
      <c r="HK154" s="53">
        <v>1467909465</v>
      </c>
      <c r="HL154" s="53">
        <v>1399</v>
      </c>
      <c r="HM154" s="53">
        <v>207922800</v>
      </c>
      <c r="HN154" s="53">
        <v>0</v>
      </c>
      <c r="HO154" s="53">
        <v>0</v>
      </c>
      <c r="HP154" s="53">
        <v>0</v>
      </c>
      <c r="HQ154" s="53">
        <v>0</v>
      </c>
    </row>
    <row r="155" spans="1:225">
      <c r="A155" s="53" t="s">
        <v>2399</v>
      </c>
      <c r="B155" s="53" t="s">
        <v>1377</v>
      </c>
      <c r="C155" s="53">
        <v>4115451</v>
      </c>
      <c r="D155" s="53">
        <v>9000</v>
      </c>
      <c r="E155" s="53">
        <v>18</v>
      </c>
      <c r="F155" s="58">
        <v>43101</v>
      </c>
      <c r="G155" s="58">
        <v>43465</v>
      </c>
      <c r="H155" s="73" t="s">
        <v>522</v>
      </c>
      <c r="I155" s="53" t="s">
        <v>4904</v>
      </c>
      <c r="J155" s="53" t="s">
        <v>4905</v>
      </c>
      <c r="K155" s="53" t="s">
        <v>3730</v>
      </c>
      <c r="L155" s="53" t="s">
        <v>3742</v>
      </c>
      <c r="M155" s="53" t="s">
        <v>3732</v>
      </c>
      <c r="N155" s="53" t="s">
        <v>2405</v>
      </c>
      <c r="O155" s="53">
        <v>98221</v>
      </c>
      <c r="P155" s="53" t="s">
        <v>2407</v>
      </c>
      <c r="Q155" s="53" t="s">
        <v>2407</v>
      </c>
      <c r="R155" s="53">
        <v>4115451</v>
      </c>
      <c r="S155" s="53" t="s">
        <v>2408</v>
      </c>
      <c r="T155" s="53" t="s">
        <v>2409</v>
      </c>
      <c r="U155" s="53" t="s">
        <v>2405</v>
      </c>
      <c r="V155" s="53">
        <v>99212</v>
      </c>
      <c r="W155" s="53" t="s">
        <v>2410</v>
      </c>
      <c r="X155" s="53" t="s">
        <v>4905</v>
      </c>
      <c r="Y155" s="53" t="s">
        <v>4906</v>
      </c>
      <c r="Z155" s="53" t="s">
        <v>3736</v>
      </c>
      <c r="AA155" s="53" t="s">
        <v>4907</v>
      </c>
      <c r="AB155" s="53" t="s">
        <v>3735</v>
      </c>
      <c r="AC155" s="53" t="s">
        <v>3736</v>
      </c>
      <c r="AD155" s="53" t="s">
        <v>3737</v>
      </c>
      <c r="AE155" s="53" t="s">
        <v>3736</v>
      </c>
      <c r="AF155" s="53" t="s">
        <v>4908</v>
      </c>
      <c r="AG155" s="53" t="s">
        <v>3736</v>
      </c>
      <c r="AH155" s="53" t="s">
        <v>4909</v>
      </c>
      <c r="AI155" s="53" t="s">
        <v>4910</v>
      </c>
      <c r="AJ155" s="53" t="s">
        <v>4911</v>
      </c>
      <c r="AK155" s="53" t="s">
        <v>3740</v>
      </c>
      <c r="AL155" s="53" t="s">
        <v>3734</v>
      </c>
      <c r="AM155" s="53" t="s">
        <v>2863</v>
      </c>
      <c r="AN155" s="53" t="s">
        <v>2421</v>
      </c>
      <c r="AO155" s="53">
        <v>1</v>
      </c>
      <c r="AP155" s="53" t="s">
        <v>4912</v>
      </c>
      <c r="AQ155" s="53" t="s">
        <v>3742</v>
      </c>
      <c r="AR155" s="53" t="s">
        <v>3734</v>
      </c>
      <c r="AS155" s="53" t="s">
        <v>2420</v>
      </c>
      <c r="AT155" s="53">
        <v>0</v>
      </c>
      <c r="AU155" s="53">
        <v>0</v>
      </c>
      <c r="AV155" s="53">
        <v>0</v>
      </c>
      <c r="AW155" s="53">
        <v>0</v>
      </c>
      <c r="AX155" s="53">
        <v>0</v>
      </c>
      <c r="AY155" s="53">
        <v>0</v>
      </c>
      <c r="AZ155" s="53">
        <v>0</v>
      </c>
      <c r="BA155" s="53">
        <v>0</v>
      </c>
      <c r="BB155" s="53">
        <v>0</v>
      </c>
      <c r="BC155" s="53">
        <v>0</v>
      </c>
      <c r="BD155" s="53">
        <v>0</v>
      </c>
      <c r="BE155" s="53">
        <v>0</v>
      </c>
      <c r="BF155" s="53">
        <v>0</v>
      </c>
      <c r="BG155" s="53">
        <v>0</v>
      </c>
      <c r="BH155" s="53">
        <v>0</v>
      </c>
      <c r="BI155" s="53" t="s">
        <v>2425</v>
      </c>
      <c r="BJ155" s="53">
        <v>0</v>
      </c>
      <c r="BK155" s="53">
        <v>0</v>
      </c>
      <c r="BL155" s="53">
        <v>0</v>
      </c>
      <c r="BM155" s="53">
        <v>0</v>
      </c>
      <c r="BN155" s="53">
        <v>0</v>
      </c>
      <c r="BO155" s="53">
        <v>0</v>
      </c>
      <c r="BP155" s="53">
        <v>0</v>
      </c>
      <c r="BQ155" s="53">
        <v>0</v>
      </c>
      <c r="BR155" s="53">
        <v>0</v>
      </c>
      <c r="BS155" s="53">
        <v>0</v>
      </c>
      <c r="BT155" s="53" t="s">
        <v>4913</v>
      </c>
      <c r="BU155" s="53">
        <v>0</v>
      </c>
      <c r="BV155" s="53">
        <v>0</v>
      </c>
      <c r="BW155" s="53">
        <v>0</v>
      </c>
      <c r="BX155" s="53">
        <v>0</v>
      </c>
      <c r="BY155" s="53">
        <v>0</v>
      </c>
      <c r="BZ155" s="53">
        <v>0</v>
      </c>
      <c r="CA155" s="53">
        <v>0</v>
      </c>
      <c r="CB155" s="53">
        <v>0</v>
      </c>
      <c r="CC155" s="53">
        <v>0</v>
      </c>
      <c r="CD155" s="53">
        <v>0</v>
      </c>
      <c r="CE155" s="53" t="s">
        <v>4914</v>
      </c>
      <c r="CF155" s="53">
        <v>2393</v>
      </c>
      <c r="CG155" s="53">
        <v>0</v>
      </c>
      <c r="CH155" s="53">
        <v>0</v>
      </c>
      <c r="CI155" s="53">
        <v>0</v>
      </c>
      <c r="CJ155" s="53">
        <v>0</v>
      </c>
      <c r="CK155" s="53">
        <v>0</v>
      </c>
      <c r="CL155" s="53">
        <v>0</v>
      </c>
      <c r="CM155" s="53">
        <v>0</v>
      </c>
      <c r="CN155" s="53">
        <v>0</v>
      </c>
      <c r="CO155" s="53">
        <v>0</v>
      </c>
      <c r="CP155" s="53">
        <v>0</v>
      </c>
      <c r="CQ155" s="53" t="s">
        <v>4915</v>
      </c>
      <c r="CR155" s="53">
        <v>0</v>
      </c>
      <c r="CS155" s="53">
        <v>0</v>
      </c>
      <c r="CT155" s="53">
        <v>0</v>
      </c>
      <c r="CU155" s="53">
        <v>0</v>
      </c>
      <c r="CV155" s="53">
        <v>0</v>
      </c>
      <c r="CW155" s="53">
        <v>0</v>
      </c>
      <c r="CX155" s="53">
        <v>0</v>
      </c>
      <c r="CY155" s="53">
        <v>0</v>
      </c>
      <c r="CZ155" s="53">
        <v>0</v>
      </c>
      <c r="DA155" s="53">
        <v>0</v>
      </c>
      <c r="DB155" s="53" t="s">
        <v>4916</v>
      </c>
      <c r="DC155" s="53">
        <v>0</v>
      </c>
      <c r="DD155" s="53">
        <v>0</v>
      </c>
      <c r="DE155" s="53">
        <v>0</v>
      </c>
      <c r="DF155" s="53">
        <v>0</v>
      </c>
      <c r="DG155" s="53">
        <v>0</v>
      </c>
      <c r="DH155" s="53">
        <v>0</v>
      </c>
      <c r="DI155" s="53">
        <v>0</v>
      </c>
      <c r="DJ155" s="53">
        <v>0</v>
      </c>
      <c r="DK155" s="53">
        <v>36892</v>
      </c>
      <c r="DL155" s="53" t="s">
        <v>3455</v>
      </c>
      <c r="DM155" s="53" t="s">
        <v>3748</v>
      </c>
      <c r="DN155" s="53" t="s">
        <v>3749</v>
      </c>
      <c r="DO155" s="53">
        <v>100</v>
      </c>
      <c r="DP155" s="53">
        <v>36892</v>
      </c>
      <c r="DQ155" s="53">
        <v>0</v>
      </c>
      <c r="DR155" s="53">
        <v>0</v>
      </c>
      <c r="DS155" s="53">
        <v>0</v>
      </c>
      <c r="DT155" s="53">
        <v>0</v>
      </c>
      <c r="DU155" s="53">
        <v>0</v>
      </c>
      <c r="DV155" s="53">
        <v>0</v>
      </c>
      <c r="DW155" s="53">
        <v>0</v>
      </c>
      <c r="DX155" s="53">
        <v>0</v>
      </c>
      <c r="DY155" s="53">
        <v>0</v>
      </c>
      <c r="DZ155" s="53">
        <v>0</v>
      </c>
      <c r="EA155" s="53">
        <v>0</v>
      </c>
      <c r="EB155" s="53">
        <v>0</v>
      </c>
      <c r="EC155" s="53">
        <v>0</v>
      </c>
      <c r="ED155" s="53">
        <v>0</v>
      </c>
      <c r="EE155" s="53">
        <v>0</v>
      </c>
      <c r="EF155" s="53">
        <v>0</v>
      </c>
      <c r="EG155" s="53" t="s">
        <v>4917</v>
      </c>
      <c r="EH155" s="53" t="s">
        <v>4918</v>
      </c>
      <c r="EI155" s="53">
        <v>50</v>
      </c>
      <c r="EJ155" s="53">
        <v>42644</v>
      </c>
      <c r="EK155" s="53" t="s">
        <v>4919</v>
      </c>
      <c r="EL155" s="53" t="s">
        <v>4918</v>
      </c>
      <c r="EM155" s="53">
        <v>50</v>
      </c>
      <c r="EN155" s="53">
        <v>42644</v>
      </c>
      <c r="EO155" s="53">
        <v>0</v>
      </c>
      <c r="EP155" s="53">
        <v>0</v>
      </c>
      <c r="EQ155" s="53">
        <v>0</v>
      </c>
      <c r="ER155" s="53">
        <v>0</v>
      </c>
      <c r="ES155" s="53">
        <v>0</v>
      </c>
      <c r="ET155" s="53">
        <v>0</v>
      </c>
      <c r="EU155" s="53">
        <v>0</v>
      </c>
      <c r="EV155" s="53">
        <v>0</v>
      </c>
      <c r="EW155" s="53">
        <v>0</v>
      </c>
      <c r="EX155" s="53">
        <v>0</v>
      </c>
      <c r="EY155" s="53">
        <v>0</v>
      </c>
      <c r="EZ155" s="53">
        <v>0</v>
      </c>
      <c r="FA155" s="53">
        <v>0</v>
      </c>
      <c r="FB155" s="53">
        <v>0</v>
      </c>
      <c r="FC155" s="53">
        <v>0</v>
      </c>
      <c r="FD155" s="53">
        <v>0</v>
      </c>
      <c r="FE155" s="53">
        <v>0</v>
      </c>
      <c r="FF155" s="53">
        <v>0</v>
      </c>
      <c r="FG155" s="53">
        <v>0</v>
      </c>
      <c r="FH155" s="53">
        <v>0</v>
      </c>
      <c r="FI155" s="53">
        <v>0</v>
      </c>
      <c r="FJ155" s="53">
        <v>0</v>
      </c>
      <c r="FK155" s="53">
        <v>0</v>
      </c>
      <c r="FL155" s="53">
        <v>0</v>
      </c>
      <c r="FM155" s="53" t="s">
        <v>2405</v>
      </c>
      <c r="FN155" s="53" t="s">
        <v>4920</v>
      </c>
      <c r="FO155" s="53" t="s">
        <v>4921</v>
      </c>
      <c r="FP155" s="53" t="s">
        <v>2435</v>
      </c>
      <c r="FQ155" s="53" t="s">
        <v>4922</v>
      </c>
      <c r="FR155" s="53" t="s">
        <v>4923</v>
      </c>
      <c r="FS155" s="53" t="s">
        <v>2739</v>
      </c>
      <c r="FT155" s="53" t="s">
        <v>4433</v>
      </c>
      <c r="FU155" s="53">
        <v>42644</v>
      </c>
      <c r="FV155" s="53">
        <v>0</v>
      </c>
      <c r="FW155" s="53">
        <v>0</v>
      </c>
      <c r="FX155" s="53">
        <v>0</v>
      </c>
      <c r="FY155" s="53">
        <v>0</v>
      </c>
      <c r="FZ155" s="53" t="s">
        <v>4924</v>
      </c>
      <c r="GA155" s="53">
        <v>0</v>
      </c>
      <c r="GB155" s="53" t="s">
        <v>4914</v>
      </c>
      <c r="GC155" s="53" t="s">
        <v>3455</v>
      </c>
      <c r="GD155" s="53" t="s">
        <v>2405</v>
      </c>
      <c r="GE155" s="53" t="s">
        <v>714</v>
      </c>
      <c r="GF155" s="53">
        <v>0</v>
      </c>
      <c r="GG155" s="53">
        <v>0</v>
      </c>
      <c r="GH155" s="53">
        <v>0</v>
      </c>
      <c r="GI155" s="53">
        <v>0</v>
      </c>
      <c r="GJ155" s="53">
        <v>0</v>
      </c>
      <c r="GK155" s="53" t="s">
        <v>4925</v>
      </c>
      <c r="GL155" s="53">
        <v>0</v>
      </c>
      <c r="GM155" s="53">
        <v>0</v>
      </c>
      <c r="GN155" s="53" t="s">
        <v>4926</v>
      </c>
      <c r="GO155" s="53">
        <v>0</v>
      </c>
      <c r="GP155" s="53">
        <v>0</v>
      </c>
      <c r="GQ155" s="53">
        <v>0</v>
      </c>
      <c r="GR155" s="53">
        <v>0</v>
      </c>
      <c r="GS155" s="53">
        <v>0</v>
      </c>
      <c r="GT155" s="53">
        <v>0</v>
      </c>
      <c r="GU155" s="53">
        <v>0</v>
      </c>
      <c r="GV155" s="53">
        <v>0</v>
      </c>
      <c r="GW155" s="53">
        <v>0</v>
      </c>
      <c r="GX155" s="53">
        <v>0</v>
      </c>
      <c r="GY155" s="177" t="s">
        <v>5739</v>
      </c>
      <c r="GZ155" s="53">
        <v>0</v>
      </c>
      <c r="HA155" s="53">
        <v>0</v>
      </c>
      <c r="HB155" s="53">
        <v>0</v>
      </c>
      <c r="HC155" s="53">
        <v>0</v>
      </c>
      <c r="HD155" s="53">
        <v>0</v>
      </c>
      <c r="HE155" s="53">
        <v>0</v>
      </c>
      <c r="HF155" s="53">
        <v>0</v>
      </c>
      <c r="HG155" s="53">
        <v>0</v>
      </c>
      <c r="HH155" s="53">
        <v>0</v>
      </c>
      <c r="HI155" s="53">
        <v>0</v>
      </c>
      <c r="HJ155" s="53">
        <v>0</v>
      </c>
      <c r="HK155" s="53">
        <v>1922548825</v>
      </c>
      <c r="HL155" s="53">
        <v>1314</v>
      </c>
      <c r="HM155" s="53">
        <v>208101400</v>
      </c>
      <c r="HN155" s="53">
        <v>0</v>
      </c>
      <c r="HO155" s="53">
        <v>0</v>
      </c>
      <c r="HP155" s="53">
        <v>0</v>
      </c>
      <c r="HQ155" s="53">
        <v>0</v>
      </c>
    </row>
    <row r="156" spans="1:225">
      <c r="A156" s="53" t="s">
        <v>2399</v>
      </c>
      <c r="B156" s="53" t="s">
        <v>1377</v>
      </c>
      <c r="C156" s="53">
        <v>4115471</v>
      </c>
      <c r="D156" s="53">
        <v>33600</v>
      </c>
      <c r="E156" s="53">
        <v>18</v>
      </c>
      <c r="F156" s="58">
        <v>43101</v>
      </c>
      <c r="G156" s="58">
        <v>43465</v>
      </c>
      <c r="H156" s="73" t="s">
        <v>500</v>
      </c>
      <c r="I156" s="53" t="s">
        <v>4927</v>
      </c>
      <c r="J156" s="53" t="s">
        <v>2330</v>
      </c>
      <c r="K156" s="53" t="s">
        <v>2820</v>
      </c>
      <c r="L156" s="53" t="s">
        <v>3891</v>
      </c>
      <c r="M156" s="53" t="s">
        <v>882</v>
      </c>
      <c r="N156" s="53" t="s">
        <v>2405</v>
      </c>
      <c r="O156" s="53">
        <v>98902</v>
      </c>
      <c r="P156" s="53" t="s">
        <v>2407</v>
      </c>
      <c r="Q156" s="53" t="s">
        <v>2407</v>
      </c>
      <c r="R156" s="53">
        <v>4115471</v>
      </c>
      <c r="S156" s="53" t="s">
        <v>2408</v>
      </c>
      <c r="T156" s="53" t="s">
        <v>2409</v>
      </c>
      <c r="U156" s="53" t="s">
        <v>2405</v>
      </c>
      <c r="V156" s="53">
        <v>99212</v>
      </c>
      <c r="W156" s="53" t="s">
        <v>2410</v>
      </c>
      <c r="X156" s="53" t="s">
        <v>2330</v>
      </c>
      <c r="Y156" s="53" t="s">
        <v>3891</v>
      </c>
      <c r="Z156" s="53" t="s">
        <v>3892</v>
      </c>
      <c r="AA156" s="53" t="s">
        <v>3893</v>
      </c>
      <c r="AB156" s="53">
        <v>0</v>
      </c>
      <c r="AC156" s="53">
        <v>0</v>
      </c>
      <c r="AD156" s="53">
        <v>0</v>
      </c>
      <c r="AE156" s="53">
        <v>0</v>
      </c>
      <c r="AF156" s="53">
        <v>0</v>
      </c>
      <c r="AG156" s="53">
        <v>0</v>
      </c>
      <c r="AH156" s="53">
        <v>0</v>
      </c>
      <c r="AI156" s="53">
        <v>0</v>
      </c>
      <c r="AJ156" s="53" t="s">
        <v>2257</v>
      </c>
      <c r="AK156" s="53" t="s">
        <v>3891</v>
      </c>
      <c r="AL156" s="53" t="s">
        <v>3892</v>
      </c>
      <c r="AM156" s="53" t="s">
        <v>1380</v>
      </c>
      <c r="AN156" s="53" t="s">
        <v>2421</v>
      </c>
      <c r="AO156" s="53">
        <v>1</v>
      </c>
      <c r="AP156" s="53">
        <v>0</v>
      </c>
      <c r="AQ156" s="53">
        <v>0</v>
      </c>
      <c r="AR156" s="53">
        <v>0</v>
      </c>
      <c r="AS156" s="53">
        <v>0</v>
      </c>
      <c r="AT156" s="53">
        <v>0</v>
      </c>
      <c r="AU156" s="53">
        <v>0</v>
      </c>
      <c r="AV156" s="53">
        <v>0</v>
      </c>
      <c r="AW156" s="53">
        <v>0</v>
      </c>
      <c r="AX156" s="53">
        <v>0</v>
      </c>
      <c r="AY156" s="53">
        <v>0</v>
      </c>
      <c r="AZ156" s="53">
        <v>0</v>
      </c>
      <c r="BA156" s="53">
        <v>0</v>
      </c>
      <c r="BB156" s="53">
        <v>0</v>
      </c>
      <c r="BC156" s="53">
        <v>0</v>
      </c>
      <c r="BD156" s="53">
        <v>0</v>
      </c>
      <c r="BE156" s="53">
        <v>0</v>
      </c>
      <c r="BF156" s="53">
        <v>0</v>
      </c>
      <c r="BG156" s="53">
        <v>0</v>
      </c>
      <c r="BH156" s="53">
        <v>0</v>
      </c>
      <c r="BI156" s="53" t="s">
        <v>2425</v>
      </c>
      <c r="BJ156" s="53">
        <v>0</v>
      </c>
      <c r="BK156" s="53">
        <v>0</v>
      </c>
      <c r="BL156" s="53">
        <v>0</v>
      </c>
      <c r="BM156" s="53">
        <v>0</v>
      </c>
      <c r="BN156" s="53">
        <v>0</v>
      </c>
      <c r="BO156" s="53">
        <v>0</v>
      </c>
      <c r="BP156" s="53">
        <v>0</v>
      </c>
      <c r="BQ156" s="53">
        <v>0</v>
      </c>
      <c r="BR156" s="53">
        <v>0</v>
      </c>
      <c r="BS156" s="53">
        <v>0</v>
      </c>
      <c r="BT156" s="53" t="s">
        <v>4928</v>
      </c>
      <c r="BU156" s="53">
        <v>0</v>
      </c>
      <c r="BV156" s="53">
        <v>0</v>
      </c>
      <c r="BW156" s="53">
        <v>0</v>
      </c>
      <c r="BX156" s="53">
        <v>0</v>
      </c>
      <c r="BY156" s="53">
        <v>0</v>
      </c>
      <c r="BZ156" s="53">
        <v>0</v>
      </c>
      <c r="CA156" s="53">
        <v>0</v>
      </c>
      <c r="CB156" s="53">
        <v>0</v>
      </c>
      <c r="CC156" s="53">
        <v>0</v>
      </c>
      <c r="CD156" s="53">
        <v>0</v>
      </c>
      <c r="CE156" s="53" t="s">
        <v>4929</v>
      </c>
      <c r="CF156" s="53" t="s">
        <v>4930</v>
      </c>
      <c r="CG156" s="53">
        <v>0</v>
      </c>
      <c r="CH156" s="53">
        <v>0</v>
      </c>
      <c r="CI156" s="53">
        <v>0</v>
      </c>
      <c r="CJ156" s="53">
        <v>0</v>
      </c>
      <c r="CK156" s="53">
        <v>0</v>
      </c>
      <c r="CL156" s="53">
        <v>0</v>
      </c>
      <c r="CM156" s="53">
        <v>0</v>
      </c>
      <c r="CN156" s="53">
        <v>0</v>
      </c>
      <c r="CO156" s="53">
        <v>0</v>
      </c>
      <c r="CP156" s="53">
        <v>0</v>
      </c>
      <c r="CQ156" s="53" t="s">
        <v>4931</v>
      </c>
      <c r="CR156" s="53">
        <v>0</v>
      </c>
      <c r="CS156" s="53">
        <v>0</v>
      </c>
      <c r="CT156" s="53">
        <v>0</v>
      </c>
      <c r="CU156" s="53">
        <v>0</v>
      </c>
      <c r="CV156" s="53">
        <v>0</v>
      </c>
      <c r="CW156" s="53">
        <v>0</v>
      </c>
      <c r="CX156" s="53">
        <v>0</v>
      </c>
      <c r="CY156" s="53">
        <v>0</v>
      </c>
      <c r="CZ156" s="53">
        <v>0</v>
      </c>
      <c r="DA156" s="53">
        <v>0</v>
      </c>
      <c r="DB156" s="53" t="s">
        <v>3891</v>
      </c>
      <c r="DC156" s="53">
        <v>0</v>
      </c>
      <c r="DD156" s="53">
        <v>0</v>
      </c>
      <c r="DE156" s="53">
        <v>0</v>
      </c>
      <c r="DF156" s="53">
        <v>0</v>
      </c>
      <c r="DG156" s="53">
        <v>0</v>
      </c>
      <c r="DH156" s="53">
        <v>0</v>
      </c>
      <c r="DI156" s="53">
        <v>0</v>
      </c>
      <c r="DJ156" s="53">
        <v>0</v>
      </c>
      <c r="DK156" s="53">
        <v>42917</v>
      </c>
      <c r="DL156" s="53" t="s">
        <v>4932</v>
      </c>
      <c r="DM156" s="53" t="s">
        <v>3752</v>
      </c>
      <c r="DN156" s="53" t="s">
        <v>4933</v>
      </c>
      <c r="DO156" s="53">
        <v>100</v>
      </c>
      <c r="DP156" s="53">
        <v>42917</v>
      </c>
      <c r="DQ156" s="53">
        <v>0</v>
      </c>
      <c r="DR156" s="53">
        <v>0</v>
      </c>
      <c r="DS156" s="53">
        <v>0</v>
      </c>
      <c r="DT156" s="53">
        <v>0</v>
      </c>
      <c r="DU156" s="53">
        <v>0</v>
      </c>
      <c r="DV156" s="53">
        <v>0</v>
      </c>
      <c r="DW156" s="53">
        <v>0</v>
      </c>
      <c r="DX156" s="53">
        <v>0</v>
      </c>
      <c r="DY156" s="53">
        <v>0</v>
      </c>
      <c r="DZ156" s="53">
        <v>0</v>
      </c>
      <c r="EA156" s="53">
        <v>0</v>
      </c>
      <c r="EB156" s="53">
        <v>0</v>
      </c>
      <c r="EC156" s="53">
        <v>0</v>
      </c>
      <c r="ED156" s="53">
        <v>0</v>
      </c>
      <c r="EE156" s="53">
        <v>0</v>
      </c>
      <c r="EF156" s="53">
        <v>0</v>
      </c>
      <c r="EG156" s="53" t="s">
        <v>3752</v>
      </c>
      <c r="EH156" s="53" t="s">
        <v>4933</v>
      </c>
      <c r="EI156" s="53">
        <v>100</v>
      </c>
      <c r="EJ156" s="53">
        <v>42917</v>
      </c>
      <c r="EK156" s="53">
        <v>0</v>
      </c>
      <c r="EL156" s="53">
        <v>0</v>
      </c>
      <c r="EM156" s="53">
        <v>0</v>
      </c>
      <c r="EN156" s="53">
        <v>0</v>
      </c>
      <c r="EO156" s="53">
        <v>0</v>
      </c>
      <c r="EP156" s="53">
        <v>0</v>
      </c>
      <c r="EQ156" s="53">
        <v>0</v>
      </c>
      <c r="ER156" s="53">
        <v>0</v>
      </c>
      <c r="ES156" s="53">
        <v>0</v>
      </c>
      <c r="ET156" s="53">
        <v>0</v>
      </c>
      <c r="EU156" s="53">
        <v>0</v>
      </c>
      <c r="EV156" s="53">
        <v>0</v>
      </c>
      <c r="EW156" s="53">
        <v>0</v>
      </c>
      <c r="EX156" s="53">
        <v>0</v>
      </c>
      <c r="EY156" s="53">
        <v>0</v>
      </c>
      <c r="EZ156" s="53">
        <v>0</v>
      </c>
      <c r="FA156" s="53">
        <v>0</v>
      </c>
      <c r="FB156" s="53">
        <v>0</v>
      </c>
      <c r="FC156" s="53">
        <v>0</v>
      </c>
      <c r="FD156" s="53">
        <v>0</v>
      </c>
      <c r="FE156" s="53">
        <v>0</v>
      </c>
      <c r="FF156" s="53">
        <v>0</v>
      </c>
      <c r="FG156" s="53">
        <v>0</v>
      </c>
      <c r="FH156" s="53">
        <v>0</v>
      </c>
      <c r="FI156" s="53">
        <v>0</v>
      </c>
      <c r="FJ156" s="53">
        <v>0</v>
      </c>
      <c r="FK156" s="53">
        <v>0</v>
      </c>
      <c r="FL156" s="53">
        <v>0</v>
      </c>
      <c r="FM156" s="53">
        <v>98942</v>
      </c>
      <c r="FN156" s="53" t="s">
        <v>4934</v>
      </c>
      <c r="FO156" s="53" t="s">
        <v>2837</v>
      </c>
      <c r="FP156" s="53" t="s">
        <v>2435</v>
      </c>
      <c r="FQ156" s="53" t="s">
        <v>4935</v>
      </c>
      <c r="FR156" s="53" t="s">
        <v>4936</v>
      </c>
      <c r="FS156" s="53" t="s">
        <v>2739</v>
      </c>
      <c r="FT156" s="53" t="s">
        <v>2539</v>
      </c>
      <c r="FU156" s="53">
        <v>42917</v>
      </c>
      <c r="FV156" s="53">
        <v>0</v>
      </c>
      <c r="FW156" s="53">
        <v>0</v>
      </c>
      <c r="FX156" s="53">
        <v>0</v>
      </c>
      <c r="FY156" s="53">
        <v>0</v>
      </c>
      <c r="FZ156" s="53" t="s">
        <v>4937</v>
      </c>
      <c r="GA156" s="53">
        <v>0</v>
      </c>
      <c r="GB156" s="53" t="s">
        <v>4929</v>
      </c>
      <c r="GC156" s="53" t="s">
        <v>4932</v>
      </c>
      <c r="GD156" s="53">
        <v>98942</v>
      </c>
      <c r="GE156" s="53" t="s">
        <v>882</v>
      </c>
      <c r="GF156" s="53">
        <v>0</v>
      </c>
      <c r="GG156" s="53">
        <v>0</v>
      </c>
      <c r="GH156" s="53">
        <v>0</v>
      </c>
      <c r="GI156" s="53">
        <v>0</v>
      </c>
      <c r="GJ156" s="53">
        <v>0</v>
      </c>
      <c r="GK156" s="53">
        <v>0</v>
      </c>
      <c r="GL156" s="53">
        <v>0</v>
      </c>
      <c r="GM156" s="53">
        <v>0</v>
      </c>
      <c r="GN156" s="53" t="s">
        <v>4938</v>
      </c>
      <c r="GO156" s="53">
        <v>0</v>
      </c>
      <c r="GP156" s="53">
        <v>0</v>
      </c>
      <c r="GQ156" s="53">
        <v>0</v>
      </c>
      <c r="GR156" s="53">
        <v>0</v>
      </c>
      <c r="GS156" s="53">
        <v>0</v>
      </c>
      <c r="GT156" s="53">
        <v>0</v>
      </c>
      <c r="GU156" s="53">
        <v>0</v>
      </c>
      <c r="GV156" s="53">
        <v>0</v>
      </c>
      <c r="GW156" s="53">
        <v>0</v>
      </c>
      <c r="GX156" s="53">
        <v>0</v>
      </c>
      <c r="GY156" s="177" t="s">
        <v>5739</v>
      </c>
      <c r="GZ156" s="53">
        <v>0</v>
      </c>
      <c r="HA156" s="53">
        <v>0</v>
      </c>
      <c r="HB156" s="53">
        <v>0</v>
      </c>
      <c r="HC156" s="53">
        <v>0</v>
      </c>
      <c r="HD156" s="53">
        <v>0</v>
      </c>
      <c r="HE156" s="53">
        <v>0</v>
      </c>
      <c r="HF156" s="53">
        <v>0</v>
      </c>
      <c r="HG156" s="53">
        <v>0</v>
      </c>
      <c r="HH156" s="53">
        <v>0</v>
      </c>
      <c r="HI156" s="53">
        <v>0</v>
      </c>
      <c r="HJ156" s="53">
        <v>0</v>
      </c>
      <c r="HK156" s="53">
        <v>1861912644</v>
      </c>
      <c r="HL156" s="53">
        <v>1547</v>
      </c>
      <c r="HM156" s="53">
        <v>208284400</v>
      </c>
      <c r="HN156" s="53">
        <v>0</v>
      </c>
      <c r="HO156" s="53">
        <v>0</v>
      </c>
      <c r="HP156" s="53">
        <v>0</v>
      </c>
      <c r="HQ156" s="53">
        <v>0</v>
      </c>
    </row>
    <row r="157" spans="1:225">
      <c r="A157" s="53" t="s">
        <v>2399</v>
      </c>
      <c r="B157" s="53" t="s">
        <v>1377</v>
      </c>
      <c r="C157" s="53">
        <v>4115501</v>
      </c>
      <c r="D157" s="53">
        <v>2400</v>
      </c>
      <c r="E157" s="53">
        <v>18</v>
      </c>
      <c r="F157" s="58">
        <v>43101</v>
      </c>
      <c r="G157" s="58">
        <v>43465</v>
      </c>
      <c r="H157" s="73" t="s">
        <v>630</v>
      </c>
      <c r="I157" s="53" t="s">
        <v>4939</v>
      </c>
      <c r="J157" s="53" t="s">
        <v>1414</v>
      </c>
      <c r="K157" s="53" t="s">
        <v>3343</v>
      </c>
      <c r="L157" s="53" t="s">
        <v>3344</v>
      </c>
      <c r="M157" s="53" t="s">
        <v>717</v>
      </c>
      <c r="N157" s="53" t="s">
        <v>2405</v>
      </c>
      <c r="O157" s="53">
        <v>98225</v>
      </c>
      <c r="P157" s="53" t="s">
        <v>3179</v>
      </c>
      <c r="Q157" s="53" t="s">
        <v>3180</v>
      </c>
      <c r="R157" s="53">
        <v>4115501</v>
      </c>
      <c r="S157" s="53" t="s">
        <v>3181</v>
      </c>
      <c r="T157" s="53" t="s">
        <v>3182</v>
      </c>
      <c r="U157" s="53" t="s">
        <v>2405</v>
      </c>
      <c r="V157" s="53">
        <v>98012</v>
      </c>
      <c r="W157" s="53" t="s">
        <v>3179</v>
      </c>
      <c r="X157" s="53" t="s">
        <v>1414</v>
      </c>
      <c r="Y157" s="53" t="s">
        <v>3345</v>
      </c>
      <c r="Z157" s="53" t="s">
        <v>3346</v>
      </c>
      <c r="AA157" s="53" t="s">
        <v>3343</v>
      </c>
      <c r="AB157" s="53" t="s">
        <v>526</v>
      </c>
      <c r="AC157" s="53" t="s">
        <v>1415</v>
      </c>
      <c r="AD157" s="53" t="s">
        <v>3347</v>
      </c>
      <c r="AE157" s="53" t="s">
        <v>3348</v>
      </c>
      <c r="AF157" s="53" t="s">
        <v>3350</v>
      </c>
      <c r="AG157" s="53" t="s">
        <v>3351</v>
      </c>
      <c r="AH157" s="53">
        <v>0</v>
      </c>
      <c r="AI157" s="53">
        <v>0</v>
      </c>
      <c r="AJ157" s="53" t="s">
        <v>3352</v>
      </c>
      <c r="AK157" s="53" t="s">
        <v>3353</v>
      </c>
      <c r="AL157" s="53" t="s">
        <v>3354</v>
      </c>
      <c r="AM157" s="53" t="s">
        <v>3192</v>
      </c>
      <c r="AN157" s="53" t="s">
        <v>1385</v>
      </c>
      <c r="AO157" s="53">
        <v>0.33329999999999999</v>
      </c>
      <c r="AP157" s="53" t="s">
        <v>3355</v>
      </c>
      <c r="AQ157" s="53" t="s">
        <v>3353</v>
      </c>
      <c r="AR157" s="53" t="s">
        <v>1415</v>
      </c>
      <c r="AS157" s="53" t="s">
        <v>3356</v>
      </c>
      <c r="AT157" s="53">
        <v>33.33</v>
      </c>
      <c r="AU157" s="53" t="s">
        <v>3203</v>
      </c>
      <c r="AV157" s="53" t="s">
        <v>3345</v>
      </c>
      <c r="AW157" s="53" t="s">
        <v>1415</v>
      </c>
      <c r="AX157" s="53" t="s">
        <v>3357</v>
      </c>
      <c r="AY157" s="53">
        <v>0.33329999999999999</v>
      </c>
      <c r="AZ157" s="53">
        <v>0</v>
      </c>
      <c r="BA157" s="53">
        <v>0</v>
      </c>
      <c r="BB157" s="53">
        <v>0</v>
      </c>
      <c r="BC157" s="53">
        <v>0</v>
      </c>
      <c r="BD157" s="53">
        <v>0</v>
      </c>
      <c r="BE157" s="53">
        <v>0</v>
      </c>
      <c r="BF157" s="53">
        <v>0</v>
      </c>
      <c r="BG157" s="53">
        <v>0</v>
      </c>
      <c r="BH157" s="53">
        <v>0</v>
      </c>
      <c r="BI157" s="53" t="s">
        <v>3183</v>
      </c>
      <c r="BJ157" s="53">
        <v>0</v>
      </c>
      <c r="BK157" s="53">
        <v>0</v>
      </c>
      <c r="BL157" s="53">
        <v>0</v>
      </c>
      <c r="BM157" s="53">
        <v>0</v>
      </c>
      <c r="BN157" s="53">
        <v>0</v>
      </c>
      <c r="BO157" s="53">
        <v>0</v>
      </c>
      <c r="BP157" s="53" t="s">
        <v>3358</v>
      </c>
      <c r="BQ157" s="53" t="s">
        <v>3359</v>
      </c>
      <c r="BR157" s="53" t="s">
        <v>1415</v>
      </c>
      <c r="BS157" s="53" t="s">
        <v>3343</v>
      </c>
      <c r="BT157" s="53" t="s">
        <v>4940</v>
      </c>
      <c r="BU157" s="53" t="s">
        <v>526</v>
      </c>
      <c r="BV157" s="53" t="s">
        <v>1415</v>
      </c>
      <c r="BW157" s="53" t="s">
        <v>3347</v>
      </c>
      <c r="BX157" s="53" t="s">
        <v>3348</v>
      </c>
      <c r="BY157" s="53" t="s">
        <v>3350</v>
      </c>
      <c r="BZ157" s="53" t="s">
        <v>3351</v>
      </c>
      <c r="CA157" s="53">
        <v>0</v>
      </c>
      <c r="CB157" s="53">
        <v>0</v>
      </c>
      <c r="CC157" s="53">
        <v>0</v>
      </c>
      <c r="CD157" s="53">
        <v>0</v>
      </c>
      <c r="CE157" s="53" t="s">
        <v>1333</v>
      </c>
      <c r="CF157" s="53">
        <v>60889846</v>
      </c>
      <c r="CG157" s="53">
        <v>0</v>
      </c>
      <c r="CH157" s="53">
        <v>0</v>
      </c>
      <c r="CI157" s="53">
        <v>0</v>
      </c>
      <c r="CJ157" s="53">
        <v>0</v>
      </c>
      <c r="CK157" s="53">
        <v>0</v>
      </c>
      <c r="CL157" s="53">
        <v>0</v>
      </c>
      <c r="CM157" s="53">
        <v>0</v>
      </c>
      <c r="CN157" s="53">
        <v>0</v>
      </c>
      <c r="CO157" s="53">
        <v>0</v>
      </c>
      <c r="CP157" s="53">
        <v>0</v>
      </c>
      <c r="CQ157" s="53" t="s">
        <v>4941</v>
      </c>
      <c r="CR157" s="53">
        <v>0</v>
      </c>
      <c r="CS157" s="53">
        <v>0</v>
      </c>
      <c r="CT157" s="53">
        <v>0</v>
      </c>
      <c r="CU157" s="53">
        <v>0</v>
      </c>
      <c r="CV157" s="53">
        <v>0</v>
      </c>
      <c r="CW157" s="53">
        <v>0</v>
      </c>
      <c r="CX157" s="53">
        <v>0</v>
      </c>
      <c r="CY157" s="53">
        <v>0</v>
      </c>
      <c r="CZ157" s="53">
        <v>0</v>
      </c>
      <c r="DA157" s="53">
        <v>0</v>
      </c>
      <c r="DB157" s="53">
        <v>0</v>
      </c>
      <c r="DC157" s="53">
        <v>0</v>
      </c>
      <c r="DD157" s="53">
        <v>0</v>
      </c>
      <c r="DE157" s="53">
        <v>0</v>
      </c>
      <c r="DF157" s="53">
        <v>0</v>
      </c>
      <c r="DG157" s="53">
        <v>0</v>
      </c>
      <c r="DH157" s="53">
        <v>0</v>
      </c>
      <c r="DI157" s="53">
        <v>0</v>
      </c>
      <c r="DJ157" s="53">
        <v>0</v>
      </c>
      <c r="DK157" s="53">
        <v>42948</v>
      </c>
      <c r="DL157" s="53" t="s">
        <v>797</v>
      </c>
      <c r="DM157" s="53" t="s">
        <v>3201</v>
      </c>
      <c r="DN157" s="53" t="s">
        <v>3361</v>
      </c>
      <c r="DO157" s="53">
        <v>100</v>
      </c>
      <c r="DP157" s="53">
        <v>42917</v>
      </c>
      <c r="DQ157" s="53">
        <v>0</v>
      </c>
      <c r="DR157" s="53">
        <v>0</v>
      </c>
      <c r="DS157" s="53">
        <v>0</v>
      </c>
      <c r="DT157" s="53">
        <v>0</v>
      </c>
      <c r="DU157" s="53">
        <v>0</v>
      </c>
      <c r="DV157" s="53">
        <v>0</v>
      </c>
      <c r="DW157" s="53">
        <v>0</v>
      </c>
      <c r="DX157" s="53">
        <v>0</v>
      </c>
      <c r="DY157" s="53">
        <v>0</v>
      </c>
      <c r="DZ157" s="53">
        <v>0</v>
      </c>
      <c r="EA157" s="53">
        <v>0</v>
      </c>
      <c r="EB157" s="53">
        <v>0</v>
      </c>
      <c r="EC157" s="53">
        <v>0</v>
      </c>
      <c r="ED157" s="53">
        <v>0</v>
      </c>
      <c r="EE157" s="53">
        <v>0</v>
      </c>
      <c r="EF157" s="53">
        <v>0</v>
      </c>
      <c r="EG157" s="53" t="s">
        <v>3201</v>
      </c>
      <c r="EH157" s="53" t="s">
        <v>3361</v>
      </c>
      <c r="EI157" s="53">
        <v>80</v>
      </c>
      <c r="EJ157" s="53">
        <v>34213</v>
      </c>
      <c r="EK157" s="53" t="s">
        <v>3203</v>
      </c>
      <c r="EL157" s="53" t="s">
        <v>3361</v>
      </c>
      <c r="EM157" s="53">
        <v>20</v>
      </c>
      <c r="EN157" s="53">
        <v>43374</v>
      </c>
      <c r="EO157" s="53">
        <v>0</v>
      </c>
      <c r="EP157" s="53">
        <v>0</v>
      </c>
      <c r="EQ157" s="53">
        <v>0</v>
      </c>
      <c r="ER157" s="53">
        <v>0</v>
      </c>
      <c r="ES157" s="53">
        <v>0</v>
      </c>
      <c r="ET157" s="53">
        <v>0</v>
      </c>
      <c r="EU157" s="53">
        <v>0</v>
      </c>
      <c r="EV157" s="53">
        <v>0</v>
      </c>
      <c r="EW157" s="53">
        <v>0</v>
      </c>
      <c r="EX157" s="53">
        <v>0</v>
      </c>
      <c r="EY157" s="53">
        <v>0</v>
      </c>
      <c r="EZ157" s="53">
        <v>0</v>
      </c>
      <c r="FA157" s="53">
        <v>0</v>
      </c>
      <c r="FB157" s="53">
        <v>0</v>
      </c>
      <c r="FC157" s="53">
        <v>0</v>
      </c>
      <c r="FD157" s="53">
        <v>0</v>
      </c>
      <c r="FE157" s="53">
        <v>0</v>
      </c>
      <c r="FF157" s="53">
        <v>0</v>
      </c>
      <c r="FG157" s="53">
        <v>0</v>
      </c>
      <c r="FH157" s="53">
        <v>0</v>
      </c>
      <c r="FI157" s="53">
        <v>0</v>
      </c>
      <c r="FJ157" s="53">
        <v>0</v>
      </c>
      <c r="FK157" s="53">
        <v>0</v>
      </c>
      <c r="FL157" s="53">
        <v>0</v>
      </c>
      <c r="FM157" s="53">
        <v>98203</v>
      </c>
      <c r="FN157" s="53" t="s">
        <v>4942</v>
      </c>
      <c r="FO157" s="53" t="s">
        <v>3365</v>
      </c>
      <c r="FP157" s="53" t="s">
        <v>3208</v>
      </c>
      <c r="FQ157" s="53" t="s">
        <v>4943</v>
      </c>
      <c r="FR157" s="53" t="s">
        <v>3202</v>
      </c>
      <c r="FS157" s="53" t="s">
        <v>3210</v>
      </c>
      <c r="FT157" s="53" t="s">
        <v>2683</v>
      </c>
      <c r="FU157" s="53">
        <v>34213</v>
      </c>
      <c r="FV157" s="53">
        <v>0</v>
      </c>
      <c r="FW157" s="53">
        <v>0</v>
      </c>
      <c r="FX157" s="53">
        <v>0</v>
      </c>
      <c r="FY157" s="53">
        <v>0</v>
      </c>
      <c r="FZ157" s="53">
        <v>604108150</v>
      </c>
      <c r="GA157" s="53">
        <v>0</v>
      </c>
      <c r="GB157" s="53" t="s">
        <v>1333</v>
      </c>
      <c r="GC157" s="53" t="s">
        <v>797</v>
      </c>
      <c r="GD157" s="53">
        <v>98203</v>
      </c>
      <c r="GE157" s="53" t="s">
        <v>896</v>
      </c>
      <c r="GF157" s="53">
        <v>0</v>
      </c>
      <c r="GG157" s="53">
        <v>0</v>
      </c>
      <c r="GH157" s="53">
        <v>0</v>
      </c>
      <c r="GI157" s="53">
        <v>0</v>
      </c>
      <c r="GJ157" s="53">
        <v>0</v>
      </c>
      <c r="GK157" s="53" t="s">
        <v>1385</v>
      </c>
      <c r="GL157" s="53">
        <v>0</v>
      </c>
      <c r="GM157" s="53">
        <v>0</v>
      </c>
      <c r="GN157" s="53" t="s">
        <v>4944</v>
      </c>
      <c r="GO157" s="53">
        <v>0</v>
      </c>
      <c r="GP157" s="53">
        <v>0</v>
      </c>
      <c r="GQ157" s="53">
        <v>0</v>
      </c>
      <c r="GR157" s="53">
        <v>0</v>
      </c>
      <c r="GS157" s="53">
        <v>0</v>
      </c>
      <c r="GT157" s="53">
        <v>0</v>
      </c>
      <c r="GU157" s="53">
        <v>0</v>
      </c>
      <c r="GV157" s="53">
        <v>0</v>
      </c>
      <c r="GW157" s="53">
        <v>0</v>
      </c>
      <c r="GX157" s="53">
        <v>0</v>
      </c>
      <c r="GY157" s="177" t="s">
        <v>5739</v>
      </c>
      <c r="GZ157" s="53">
        <v>0</v>
      </c>
      <c r="HA157" s="53">
        <v>0</v>
      </c>
      <c r="HB157" s="53">
        <v>0</v>
      </c>
      <c r="HC157" s="53">
        <v>0</v>
      </c>
      <c r="HD157" s="53">
        <v>0</v>
      </c>
      <c r="HE157" s="53">
        <v>0</v>
      </c>
      <c r="HF157" s="53">
        <v>0</v>
      </c>
      <c r="HG157" s="53">
        <v>0</v>
      </c>
      <c r="HH157" s="53">
        <v>0</v>
      </c>
      <c r="HI157" s="53">
        <v>0</v>
      </c>
      <c r="HJ157" s="53">
        <v>0</v>
      </c>
      <c r="HK157" s="53">
        <v>1477087443</v>
      </c>
      <c r="HL157" s="53">
        <v>1550</v>
      </c>
      <c r="HM157" s="53">
        <v>208496600</v>
      </c>
      <c r="HN157" s="53">
        <v>0</v>
      </c>
      <c r="HO157" s="53">
        <v>0</v>
      </c>
      <c r="HP157" s="53">
        <v>0</v>
      </c>
      <c r="HQ157" s="53">
        <v>0</v>
      </c>
    </row>
    <row r="158" spans="1:225">
      <c r="A158" s="53" t="s">
        <v>2399</v>
      </c>
      <c r="B158" s="53" t="s">
        <v>1377</v>
      </c>
      <c r="C158" s="53">
        <v>4115511</v>
      </c>
      <c r="D158" s="53">
        <v>41112</v>
      </c>
      <c r="E158" s="53">
        <v>18</v>
      </c>
      <c r="F158" s="58">
        <v>43101</v>
      </c>
      <c r="G158" s="58">
        <v>43465</v>
      </c>
      <c r="H158" s="73" t="s">
        <v>2175</v>
      </c>
      <c r="I158" s="53" t="s">
        <v>4945</v>
      </c>
      <c r="J158" s="53" t="s">
        <v>1424</v>
      </c>
      <c r="K158" s="53" t="s">
        <v>3823</v>
      </c>
      <c r="L158" s="53" t="s">
        <v>3824</v>
      </c>
      <c r="M158" s="53" t="s">
        <v>3669</v>
      </c>
      <c r="N158" s="53" t="s">
        <v>2405</v>
      </c>
      <c r="O158" s="53" t="s">
        <v>3825</v>
      </c>
      <c r="P158" s="53" t="s">
        <v>2407</v>
      </c>
      <c r="Q158" s="53" t="s">
        <v>2407</v>
      </c>
      <c r="R158" s="53">
        <v>4115511</v>
      </c>
      <c r="S158" s="53" t="s">
        <v>2408</v>
      </c>
      <c r="T158" s="53" t="s">
        <v>2409</v>
      </c>
      <c r="U158" s="53" t="s">
        <v>2405</v>
      </c>
      <c r="V158" s="53">
        <v>99212</v>
      </c>
      <c r="W158" s="53" t="s">
        <v>2410</v>
      </c>
      <c r="X158" s="53" t="s">
        <v>3826</v>
      </c>
      <c r="Y158" s="53" t="s">
        <v>3827</v>
      </c>
      <c r="Z158" s="53" t="s">
        <v>3828</v>
      </c>
      <c r="AA158" s="53" t="s">
        <v>3829</v>
      </c>
      <c r="AB158" s="53">
        <v>0</v>
      </c>
      <c r="AC158" s="53">
        <v>0</v>
      </c>
      <c r="AD158" s="53">
        <v>0</v>
      </c>
      <c r="AE158" s="53">
        <v>0</v>
      </c>
      <c r="AF158" s="53">
        <v>0</v>
      </c>
      <c r="AG158" s="53">
        <v>0</v>
      </c>
      <c r="AH158" s="53">
        <v>0</v>
      </c>
      <c r="AI158" s="53">
        <v>0</v>
      </c>
      <c r="AJ158" s="53">
        <v>0</v>
      </c>
      <c r="AK158" s="53">
        <v>0</v>
      </c>
      <c r="AL158" s="53">
        <v>0</v>
      </c>
      <c r="AM158" s="53">
        <v>0</v>
      </c>
      <c r="AN158" s="53" t="s">
        <v>2421</v>
      </c>
      <c r="AO158" s="53">
        <v>0</v>
      </c>
      <c r="AP158" s="53">
        <v>0</v>
      </c>
      <c r="AQ158" s="53">
        <v>0</v>
      </c>
      <c r="AR158" s="53">
        <v>0</v>
      </c>
      <c r="AS158" s="53">
        <v>0</v>
      </c>
      <c r="AT158" s="53">
        <v>0</v>
      </c>
      <c r="AU158" s="53">
        <v>0</v>
      </c>
      <c r="AV158" s="53">
        <v>0</v>
      </c>
      <c r="AW158" s="53">
        <v>0</v>
      </c>
      <c r="AX158" s="53">
        <v>0</v>
      </c>
      <c r="AY158" s="53">
        <v>0</v>
      </c>
      <c r="AZ158" s="53">
        <v>0</v>
      </c>
      <c r="BA158" s="53">
        <v>0</v>
      </c>
      <c r="BB158" s="53">
        <v>0</v>
      </c>
      <c r="BC158" s="53">
        <v>0</v>
      </c>
      <c r="BD158" s="53">
        <v>0</v>
      </c>
      <c r="BE158" s="53">
        <v>0</v>
      </c>
      <c r="BF158" s="53">
        <v>0</v>
      </c>
      <c r="BG158" s="53">
        <v>0</v>
      </c>
      <c r="BH158" s="53">
        <v>0</v>
      </c>
      <c r="BI158" s="53" t="s">
        <v>2425</v>
      </c>
      <c r="BJ158" s="53">
        <v>0</v>
      </c>
      <c r="BK158" s="53">
        <v>0</v>
      </c>
      <c r="BL158" s="53">
        <v>0</v>
      </c>
      <c r="BM158" s="53">
        <v>0</v>
      </c>
      <c r="BN158" s="53">
        <v>0</v>
      </c>
      <c r="BO158" s="53">
        <v>0</v>
      </c>
      <c r="BP158" s="53">
        <v>0</v>
      </c>
      <c r="BQ158" s="53">
        <v>0</v>
      </c>
      <c r="BR158" s="53">
        <v>0</v>
      </c>
      <c r="BS158" s="53">
        <v>0</v>
      </c>
      <c r="BT158" s="53" t="s">
        <v>4946</v>
      </c>
      <c r="BU158" s="53">
        <v>0</v>
      </c>
      <c r="BV158" s="53">
        <v>0</v>
      </c>
      <c r="BW158" s="53">
        <v>0</v>
      </c>
      <c r="BX158" s="53">
        <v>0</v>
      </c>
      <c r="BY158" s="53">
        <v>0</v>
      </c>
      <c r="BZ158" s="53">
        <v>0</v>
      </c>
      <c r="CA158" s="53">
        <v>0</v>
      </c>
      <c r="CB158" s="53">
        <v>0</v>
      </c>
      <c r="CC158" s="53">
        <v>0</v>
      </c>
      <c r="CD158" s="53">
        <v>0</v>
      </c>
      <c r="CE158" s="53" t="s">
        <v>4947</v>
      </c>
      <c r="CF158" s="53" t="s">
        <v>4948</v>
      </c>
      <c r="CG158" s="53">
        <v>0</v>
      </c>
      <c r="CH158" s="53">
        <v>0</v>
      </c>
      <c r="CI158" s="53">
        <v>0</v>
      </c>
      <c r="CJ158" s="53">
        <v>0</v>
      </c>
      <c r="CK158" s="53">
        <v>0</v>
      </c>
      <c r="CL158" s="53">
        <v>0</v>
      </c>
      <c r="CM158" s="53">
        <v>0</v>
      </c>
      <c r="CN158" s="53">
        <v>0</v>
      </c>
      <c r="CO158" s="53">
        <v>0</v>
      </c>
      <c r="CP158" s="53">
        <v>0</v>
      </c>
      <c r="CQ158" s="53" t="s">
        <v>4949</v>
      </c>
      <c r="CR158" s="53">
        <v>0</v>
      </c>
      <c r="CS158" s="53">
        <v>0</v>
      </c>
      <c r="CT158" s="53">
        <v>0</v>
      </c>
      <c r="CU158" s="53">
        <v>0</v>
      </c>
      <c r="CV158" s="53">
        <v>0</v>
      </c>
      <c r="CW158" s="53">
        <v>0</v>
      </c>
      <c r="CX158" s="53">
        <v>0</v>
      </c>
      <c r="CY158" s="53">
        <v>0</v>
      </c>
      <c r="CZ158" s="53">
        <v>0</v>
      </c>
      <c r="DA158" s="53">
        <v>0</v>
      </c>
      <c r="DB158" s="53" t="s">
        <v>3839</v>
      </c>
      <c r="DC158" s="53">
        <v>0</v>
      </c>
      <c r="DD158" s="53">
        <v>0</v>
      </c>
      <c r="DE158" s="53">
        <v>0</v>
      </c>
      <c r="DF158" s="53">
        <v>0</v>
      </c>
      <c r="DG158" s="53">
        <v>0</v>
      </c>
      <c r="DH158" s="53">
        <v>0</v>
      </c>
      <c r="DI158" s="53">
        <v>0</v>
      </c>
      <c r="DJ158" s="53">
        <v>0</v>
      </c>
      <c r="DK158" s="53">
        <v>42964</v>
      </c>
      <c r="DL158" s="53" t="s">
        <v>3130</v>
      </c>
      <c r="DM158" s="53" t="s">
        <v>4950</v>
      </c>
      <c r="DN158" s="53">
        <v>0</v>
      </c>
      <c r="DO158" s="53">
        <v>0</v>
      </c>
      <c r="DP158" s="53">
        <v>0</v>
      </c>
      <c r="DQ158" s="53">
        <v>0</v>
      </c>
      <c r="DR158" s="53">
        <v>0</v>
      </c>
      <c r="DS158" s="53">
        <v>0</v>
      </c>
      <c r="DT158" s="53">
        <v>0</v>
      </c>
      <c r="DU158" s="53">
        <v>0</v>
      </c>
      <c r="DV158" s="53">
        <v>0</v>
      </c>
      <c r="DW158" s="53">
        <v>0</v>
      </c>
      <c r="DX158" s="53">
        <v>0</v>
      </c>
      <c r="DY158" s="53">
        <v>0</v>
      </c>
      <c r="DZ158" s="53">
        <v>0</v>
      </c>
      <c r="EA158" s="53">
        <v>0</v>
      </c>
      <c r="EB158" s="53">
        <v>0</v>
      </c>
      <c r="EC158" s="53">
        <v>0</v>
      </c>
      <c r="ED158" s="53">
        <v>0</v>
      </c>
      <c r="EE158" s="53">
        <v>0</v>
      </c>
      <c r="EF158" s="53">
        <v>0</v>
      </c>
      <c r="EG158" s="53" t="s">
        <v>2534</v>
      </c>
      <c r="EH158" s="53">
        <v>0</v>
      </c>
      <c r="EI158" s="53">
        <v>0</v>
      </c>
      <c r="EJ158" s="53">
        <v>0</v>
      </c>
      <c r="EK158" s="53">
        <v>0</v>
      </c>
      <c r="EL158" s="53">
        <v>0</v>
      </c>
      <c r="EM158" s="53">
        <v>0</v>
      </c>
      <c r="EN158" s="53">
        <v>0</v>
      </c>
      <c r="EO158" s="53">
        <v>0</v>
      </c>
      <c r="EP158" s="53">
        <v>0</v>
      </c>
      <c r="EQ158" s="53">
        <v>0</v>
      </c>
      <c r="ER158" s="53">
        <v>0</v>
      </c>
      <c r="ES158" s="53">
        <v>0</v>
      </c>
      <c r="ET158" s="53">
        <v>0</v>
      </c>
      <c r="EU158" s="53">
        <v>0</v>
      </c>
      <c r="EV158" s="53">
        <v>0</v>
      </c>
      <c r="EW158" s="53">
        <v>0</v>
      </c>
      <c r="EX158" s="53">
        <v>0</v>
      </c>
      <c r="EY158" s="53">
        <v>0</v>
      </c>
      <c r="EZ158" s="53">
        <v>0</v>
      </c>
      <c r="FA158" s="53">
        <v>0</v>
      </c>
      <c r="FB158" s="53">
        <v>0</v>
      </c>
      <c r="FC158" s="53">
        <v>0</v>
      </c>
      <c r="FD158" s="53">
        <v>0</v>
      </c>
      <c r="FE158" s="53">
        <v>0</v>
      </c>
      <c r="FF158" s="53">
        <v>0</v>
      </c>
      <c r="FG158" s="53">
        <v>0</v>
      </c>
      <c r="FH158" s="53">
        <v>0</v>
      </c>
      <c r="FI158" s="53">
        <v>0</v>
      </c>
      <c r="FJ158" s="53">
        <v>0</v>
      </c>
      <c r="FK158" s="53">
        <v>0</v>
      </c>
      <c r="FL158" s="53">
        <v>0</v>
      </c>
      <c r="FM158" s="53">
        <v>98092</v>
      </c>
      <c r="FN158" s="53" t="s">
        <v>4951</v>
      </c>
      <c r="FO158" s="53" t="s">
        <v>4952</v>
      </c>
      <c r="FP158" s="53" t="s">
        <v>2435</v>
      </c>
      <c r="FQ158" s="53" t="s">
        <v>4953</v>
      </c>
      <c r="FR158" s="53" t="s">
        <v>3839</v>
      </c>
      <c r="FS158" s="53" t="s">
        <v>2496</v>
      </c>
      <c r="FT158" s="53" t="s">
        <v>2439</v>
      </c>
      <c r="FU158" s="53">
        <v>42964</v>
      </c>
      <c r="FV158" s="53">
        <v>0</v>
      </c>
      <c r="FW158" s="53">
        <v>0</v>
      </c>
      <c r="FX158" s="53">
        <v>0</v>
      </c>
      <c r="FY158" s="53">
        <v>0</v>
      </c>
      <c r="FZ158" s="53" t="s">
        <v>4954</v>
      </c>
      <c r="GA158" s="53">
        <v>0</v>
      </c>
      <c r="GB158" s="53" t="s">
        <v>4947</v>
      </c>
      <c r="GC158" s="53" t="s">
        <v>3130</v>
      </c>
      <c r="GD158" s="53">
        <v>98092</v>
      </c>
      <c r="GE158" s="53" t="s">
        <v>688</v>
      </c>
      <c r="GF158" s="53">
        <v>0</v>
      </c>
      <c r="GG158" s="53">
        <v>0</v>
      </c>
      <c r="GH158" s="53">
        <v>0</v>
      </c>
      <c r="GI158" s="53">
        <v>0</v>
      </c>
      <c r="GJ158" s="53">
        <v>0</v>
      </c>
      <c r="GK158" s="53" t="s">
        <v>551</v>
      </c>
      <c r="GL158" s="53" t="s">
        <v>4955</v>
      </c>
      <c r="GM158" s="53">
        <v>0</v>
      </c>
      <c r="GN158" s="53" t="s">
        <v>4956</v>
      </c>
      <c r="GO158" s="53">
        <v>1984</v>
      </c>
      <c r="GP158" s="53" t="s">
        <v>3836</v>
      </c>
      <c r="GQ158" s="53" t="s">
        <v>4957</v>
      </c>
      <c r="GR158" s="53">
        <v>0</v>
      </c>
      <c r="GS158" s="53">
        <v>1954</v>
      </c>
      <c r="GT158" s="53" t="s">
        <v>3837</v>
      </c>
      <c r="GU158" s="53" t="s">
        <v>4957</v>
      </c>
      <c r="GV158" s="53">
        <v>0</v>
      </c>
      <c r="GW158" s="53">
        <v>1954</v>
      </c>
      <c r="GX158" s="53" t="s">
        <v>3840</v>
      </c>
      <c r="GY158" s="177" t="s">
        <v>5739</v>
      </c>
      <c r="GZ158" s="53" t="s">
        <v>4957</v>
      </c>
      <c r="HA158" s="53">
        <v>0</v>
      </c>
      <c r="HB158" s="53">
        <v>2003</v>
      </c>
      <c r="HC158" s="53" t="s">
        <v>3841</v>
      </c>
      <c r="HD158" s="53" t="s">
        <v>4957</v>
      </c>
      <c r="HE158" s="53">
        <v>0</v>
      </c>
      <c r="HF158" s="53">
        <v>2007</v>
      </c>
      <c r="HG158" s="53">
        <v>0</v>
      </c>
      <c r="HH158" s="53">
        <v>0</v>
      </c>
      <c r="HI158" s="53">
        <v>0</v>
      </c>
      <c r="HJ158" s="53">
        <v>0</v>
      </c>
      <c r="HK158" s="53">
        <v>1225547912</v>
      </c>
      <c r="HL158" s="53">
        <v>1551</v>
      </c>
      <c r="HM158" s="53">
        <v>208557700</v>
      </c>
      <c r="HN158" s="53">
        <v>0</v>
      </c>
      <c r="HO158" s="53">
        <v>0</v>
      </c>
      <c r="HP158" s="53">
        <v>0</v>
      </c>
      <c r="HQ158" s="53">
        <v>0</v>
      </c>
    </row>
    <row r="159" spans="1:225">
      <c r="A159" s="53" t="s">
        <v>2399</v>
      </c>
      <c r="B159" s="53" t="s">
        <v>1377</v>
      </c>
      <c r="C159" s="53">
        <v>4115521</v>
      </c>
      <c r="D159" s="53">
        <v>24900</v>
      </c>
      <c r="E159" s="53">
        <v>18</v>
      </c>
      <c r="F159" s="58">
        <v>43101</v>
      </c>
      <c r="G159" s="58">
        <v>43465</v>
      </c>
      <c r="H159" s="73" t="s">
        <v>631</v>
      </c>
      <c r="I159" s="53" t="s">
        <v>4958</v>
      </c>
      <c r="J159" s="53" t="s">
        <v>1446</v>
      </c>
      <c r="K159" s="53" t="s">
        <v>4959</v>
      </c>
      <c r="L159" s="53" t="s">
        <v>4960</v>
      </c>
      <c r="M159" s="53" t="s">
        <v>4961</v>
      </c>
      <c r="N159" s="53" t="s">
        <v>1447</v>
      </c>
      <c r="O159" s="53" t="s">
        <v>4962</v>
      </c>
      <c r="P159" s="53" t="s">
        <v>2652</v>
      </c>
      <c r="Q159" s="53" t="s">
        <v>2653</v>
      </c>
      <c r="R159" s="53">
        <v>4115521</v>
      </c>
      <c r="S159" s="53" t="s">
        <v>2654</v>
      </c>
      <c r="T159" s="53" t="s">
        <v>2655</v>
      </c>
      <c r="U159" s="53" t="s">
        <v>2656</v>
      </c>
      <c r="V159" s="53" t="s">
        <v>2657</v>
      </c>
      <c r="W159" s="53" t="s">
        <v>2652</v>
      </c>
      <c r="X159" s="53" t="s">
        <v>1446</v>
      </c>
      <c r="Y159" s="53" t="s">
        <v>4960</v>
      </c>
      <c r="Z159" s="53" t="s">
        <v>4963</v>
      </c>
      <c r="AA159" s="53" t="s">
        <v>4959</v>
      </c>
      <c r="AB159" s="53" t="s">
        <v>2660</v>
      </c>
      <c r="AC159" s="53">
        <v>0</v>
      </c>
      <c r="AD159" s="53">
        <v>0</v>
      </c>
      <c r="AE159" s="53">
        <v>0</v>
      </c>
      <c r="AF159" s="53">
        <v>0</v>
      </c>
      <c r="AG159" s="53">
        <v>0</v>
      </c>
      <c r="AH159" s="53">
        <v>0</v>
      </c>
      <c r="AI159" s="53">
        <v>0</v>
      </c>
      <c r="AJ159" s="53" t="s">
        <v>4964</v>
      </c>
      <c r="AK159" s="53" t="s">
        <v>4960</v>
      </c>
      <c r="AL159" s="53" t="s">
        <v>4963</v>
      </c>
      <c r="AM159" s="53" t="s">
        <v>4965</v>
      </c>
      <c r="AN159" s="53" t="s">
        <v>2664</v>
      </c>
      <c r="AO159" s="53">
        <v>0.25</v>
      </c>
      <c r="AP159" s="53" t="s">
        <v>4966</v>
      </c>
      <c r="AQ159" s="53" t="s">
        <v>4960</v>
      </c>
      <c r="AR159" s="53" t="s">
        <v>4963</v>
      </c>
      <c r="AS159" s="53" t="s">
        <v>4967</v>
      </c>
      <c r="AT159" s="53">
        <v>0.25</v>
      </c>
      <c r="AU159" s="53" t="s">
        <v>4968</v>
      </c>
      <c r="AV159" s="53" t="s">
        <v>4960</v>
      </c>
      <c r="AW159" s="53" t="s">
        <v>4963</v>
      </c>
      <c r="AX159" s="53" t="s">
        <v>4881</v>
      </c>
      <c r="AY159" s="53">
        <v>0.25</v>
      </c>
      <c r="AZ159" s="53" t="s">
        <v>4969</v>
      </c>
      <c r="BA159" s="53" t="s">
        <v>4960</v>
      </c>
      <c r="BB159" s="53" t="s">
        <v>4963</v>
      </c>
      <c r="BC159" s="53" t="s">
        <v>4881</v>
      </c>
      <c r="BD159" s="53">
        <v>0.25</v>
      </c>
      <c r="BE159" s="53">
        <v>0</v>
      </c>
      <c r="BF159" s="53">
        <v>0</v>
      </c>
      <c r="BG159" s="53">
        <v>0</v>
      </c>
      <c r="BH159" s="53">
        <v>0</v>
      </c>
      <c r="BI159" s="53" t="s">
        <v>2673</v>
      </c>
      <c r="BJ159" s="53">
        <v>0</v>
      </c>
      <c r="BK159" s="53">
        <v>0</v>
      </c>
      <c r="BL159" s="53">
        <v>0</v>
      </c>
      <c r="BM159" s="53">
        <v>0</v>
      </c>
      <c r="BN159" s="53">
        <v>0</v>
      </c>
      <c r="BO159" s="53">
        <v>0</v>
      </c>
      <c r="BP159" s="53">
        <v>0</v>
      </c>
      <c r="BQ159" s="53">
        <v>0</v>
      </c>
      <c r="BR159" s="53">
        <v>0</v>
      </c>
      <c r="BS159" s="53">
        <v>0</v>
      </c>
      <c r="BT159" s="53" t="s">
        <v>4970</v>
      </c>
      <c r="BU159" s="53">
        <v>0</v>
      </c>
      <c r="BV159" s="53">
        <v>0</v>
      </c>
      <c r="BW159" s="53">
        <v>0</v>
      </c>
      <c r="BX159" s="53">
        <v>0</v>
      </c>
      <c r="BY159" s="53">
        <v>0</v>
      </c>
      <c r="BZ159" s="53">
        <v>0</v>
      </c>
      <c r="CA159" s="53">
        <v>0</v>
      </c>
      <c r="CB159" s="53">
        <v>0</v>
      </c>
      <c r="CC159" s="53">
        <v>0</v>
      </c>
      <c r="CD159" s="53">
        <v>0</v>
      </c>
      <c r="CE159" s="53" t="s">
        <v>4971</v>
      </c>
      <c r="CF159" s="53" t="s">
        <v>4972</v>
      </c>
      <c r="CG159" s="53">
        <v>0</v>
      </c>
      <c r="CH159" s="53">
        <v>0</v>
      </c>
      <c r="CI159" s="53">
        <v>0</v>
      </c>
      <c r="CJ159" s="53">
        <v>0</v>
      </c>
      <c r="CK159" s="53">
        <v>0</v>
      </c>
      <c r="CL159" s="53">
        <v>0</v>
      </c>
      <c r="CM159" s="53">
        <v>0</v>
      </c>
      <c r="CN159" s="53">
        <v>0</v>
      </c>
      <c r="CO159" s="53">
        <v>0</v>
      </c>
      <c r="CP159" s="53">
        <v>0</v>
      </c>
      <c r="CQ159" s="53" t="s">
        <v>814</v>
      </c>
      <c r="CR159" s="53">
        <v>0</v>
      </c>
      <c r="CS159" s="53">
        <v>0</v>
      </c>
      <c r="CT159" s="53">
        <v>0</v>
      </c>
      <c r="CU159" s="53">
        <v>0</v>
      </c>
      <c r="CV159" s="53">
        <v>0</v>
      </c>
      <c r="CW159" s="53">
        <v>0</v>
      </c>
      <c r="CX159" s="53">
        <v>0</v>
      </c>
      <c r="CY159" s="53">
        <v>0</v>
      </c>
      <c r="CZ159" s="53">
        <v>0</v>
      </c>
      <c r="DA159" s="53">
        <v>0</v>
      </c>
      <c r="DB159" s="53" t="s">
        <v>4973</v>
      </c>
      <c r="DC159" s="53">
        <v>0</v>
      </c>
      <c r="DD159" s="53">
        <v>0</v>
      </c>
      <c r="DE159" s="53">
        <v>0</v>
      </c>
      <c r="DF159" s="53">
        <v>0</v>
      </c>
      <c r="DG159" s="53">
        <v>0</v>
      </c>
      <c r="DH159" s="53">
        <v>0</v>
      </c>
      <c r="DI159" s="53">
        <v>0</v>
      </c>
      <c r="DJ159" s="53">
        <v>0</v>
      </c>
      <c r="DK159" s="53">
        <v>42979</v>
      </c>
      <c r="DL159" s="53" t="s">
        <v>4974</v>
      </c>
      <c r="DM159" s="53" t="s">
        <v>4964</v>
      </c>
      <c r="DN159" s="53" t="s">
        <v>4975</v>
      </c>
      <c r="DO159" s="53">
        <v>0</v>
      </c>
      <c r="DP159" s="53">
        <v>0</v>
      </c>
      <c r="DQ159" s="53" t="s">
        <v>4966</v>
      </c>
      <c r="DR159" s="53" t="s">
        <v>4975</v>
      </c>
      <c r="DS159" s="53">
        <v>25</v>
      </c>
      <c r="DT159" s="53">
        <v>42838</v>
      </c>
      <c r="DU159" s="53" t="s">
        <v>4968</v>
      </c>
      <c r="DV159" s="53" t="s">
        <v>4975</v>
      </c>
      <c r="DW159" s="53">
        <v>25</v>
      </c>
      <c r="DX159" s="53">
        <v>42838</v>
      </c>
      <c r="DY159" s="53" t="s">
        <v>4969</v>
      </c>
      <c r="DZ159" s="53" t="s">
        <v>4975</v>
      </c>
      <c r="EA159" s="53">
        <v>25</v>
      </c>
      <c r="EB159" s="53">
        <v>42838</v>
      </c>
      <c r="EC159" s="53">
        <v>0</v>
      </c>
      <c r="ED159" s="53">
        <v>0</v>
      </c>
      <c r="EE159" s="53">
        <v>0</v>
      </c>
      <c r="EF159" s="53">
        <v>0</v>
      </c>
      <c r="EG159" s="53" t="s">
        <v>4976</v>
      </c>
      <c r="EH159" s="53" t="s">
        <v>4977</v>
      </c>
      <c r="EI159" s="53">
        <v>100</v>
      </c>
      <c r="EJ159" s="53" t="s">
        <v>2545</v>
      </c>
      <c r="EK159" s="53">
        <v>0</v>
      </c>
      <c r="EL159" s="53">
        <v>0</v>
      </c>
      <c r="EM159" s="53">
        <v>0</v>
      </c>
      <c r="EN159" s="53">
        <v>0</v>
      </c>
      <c r="EO159" s="53">
        <v>0</v>
      </c>
      <c r="EP159" s="53">
        <v>0</v>
      </c>
      <c r="EQ159" s="53">
        <v>0</v>
      </c>
      <c r="ER159" s="53">
        <v>0</v>
      </c>
      <c r="ES159" s="53">
        <v>0</v>
      </c>
      <c r="ET159" s="53">
        <v>0</v>
      </c>
      <c r="EU159" s="53">
        <v>0</v>
      </c>
      <c r="EV159" s="53">
        <v>0</v>
      </c>
      <c r="EW159" s="53" t="s">
        <v>4964</v>
      </c>
      <c r="EX159" s="53" t="s">
        <v>4975</v>
      </c>
      <c r="EY159" s="53">
        <v>25</v>
      </c>
      <c r="EZ159" s="53">
        <v>42838</v>
      </c>
      <c r="FA159" s="53" t="s">
        <v>4966</v>
      </c>
      <c r="FB159" s="53" t="s">
        <v>4975</v>
      </c>
      <c r="FC159" s="53">
        <v>25</v>
      </c>
      <c r="FD159" s="53">
        <v>42838</v>
      </c>
      <c r="FE159" s="53" t="s">
        <v>4968</v>
      </c>
      <c r="FF159" s="53" t="s">
        <v>4975</v>
      </c>
      <c r="FG159" s="53">
        <v>25</v>
      </c>
      <c r="FH159" s="53">
        <v>42838</v>
      </c>
      <c r="FI159" s="53" t="s">
        <v>4969</v>
      </c>
      <c r="FJ159" s="53" t="s">
        <v>4975</v>
      </c>
      <c r="FK159" s="53">
        <v>25</v>
      </c>
      <c r="FL159" s="53">
        <v>42838</v>
      </c>
      <c r="FM159" s="53" t="s">
        <v>4978</v>
      </c>
      <c r="FN159" s="53" t="s">
        <v>4979</v>
      </c>
      <c r="FO159" s="53" t="s">
        <v>4980</v>
      </c>
      <c r="FP159" s="53" t="s">
        <v>2682</v>
      </c>
      <c r="FQ159" s="53" t="s">
        <v>4976</v>
      </c>
      <c r="FR159" s="53" t="s">
        <v>4977</v>
      </c>
      <c r="FS159" s="53" t="s">
        <v>2739</v>
      </c>
      <c r="FT159" s="53" t="s">
        <v>2683</v>
      </c>
      <c r="FU159" s="53">
        <v>41605</v>
      </c>
      <c r="FV159" s="53" t="s">
        <v>814</v>
      </c>
      <c r="FW159" s="53" t="s">
        <v>4981</v>
      </c>
      <c r="FX159" s="53" t="s">
        <v>1380</v>
      </c>
      <c r="FY159" s="53" t="s">
        <v>2740</v>
      </c>
      <c r="FZ159" s="53" t="s">
        <v>4982</v>
      </c>
      <c r="GA159" s="53">
        <v>42979</v>
      </c>
      <c r="GB159" s="53" t="s">
        <v>4971</v>
      </c>
      <c r="GC159" s="53" t="s">
        <v>4974</v>
      </c>
      <c r="GD159" s="53" t="s">
        <v>4978</v>
      </c>
      <c r="GE159" s="53" t="s">
        <v>764</v>
      </c>
      <c r="GF159" s="53">
        <v>0</v>
      </c>
      <c r="GG159" s="53">
        <v>0</v>
      </c>
      <c r="GH159" s="53">
        <v>0</v>
      </c>
      <c r="GI159" s="53">
        <v>0</v>
      </c>
      <c r="GJ159" s="53">
        <v>0</v>
      </c>
      <c r="GK159" s="53" t="s">
        <v>3287</v>
      </c>
      <c r="GL159" s="53">
        <v>0</v>
      </c>
      <c r="GM159" s="53">
        <v>0</v>
      </c>
      <c r="GN159" s="53" t="s">
        <v>4983</v>
      </c>
      <c r="GO159" s="53">
        <v>0</v>
      </c>
      <c r="GP159" s="53">
        <v>0</v>
      </c>
      <c r="GQ159" s="53">
        <v>0</v>
      </c>
      <c r="GR159" s="53">
        <v>0</v>
      </c>
      <c r="GS159" s="53">
        <v>0</v>
      </c>
      <c r="GT159" s="53">
        <v>0</v>
      </c>
      <c r="GU159" s="53">
        <v>0</v>
      </c>
      <c r="GV159" s="53">
        <v>0</v>
      </c>
      <c r="GW159" s="53">
        <v>0</v>
      </c>
      <c r="GX159" s="53">
        <v>0</v>
      </c>
      <c r="GY159" s="177" t="s">
        <v>5739</v>
      </c>
      <c r="GZ159" s="53">
        <v>0</v>
      </c>
      <c r="HA159" s="53">
        <v>0</v>
      </c>
      <c r="HB159" s="53">
        <v>0</v>
      </c>
      <c r="HC159" s="53">
        <v>0</v>
      </c>
      <c r="HD159" s="53">
        <v>0</v>
      </c>
      <c r="HE159" s="53">
        <v>0</v>
      </c>
      <c r="HF159" s="53">
        <v>0</v>
      </c>
      <c r="HG159" s="53">
        <v>0</v>
      </c>
      <c r="HH159" s="53">
        <v>0</v>
      </c>
      <c r="HI159" s="53">
        <v>0</v>
      </c>
      <c r="HJ159" s="53">
        <v>0</v>
      </c>
      <c r="HK159" s="53">
        <v>1790218386</v>
      </c>
      <c r="HL159" s="53">
        <v>1552</v>
      </c>
      <c r="HM159" s="53">
        <v>208804200</v>
      </c>
      <c r="HN159" s="53">
        <v>0</v>
      </c>
      <c r="HO159" s="53">
        <v>0</v>
      </c>
      <c r="HP159" s="53">
        <v>0</v>
      </c>
      <c r="HQ159" s="53">
        <v>0</v>
      </c>
    </row>
    <row r="160" spans="1:225">
      <c r="A160" s="53" t="s">
        <v>2399</v>
      </c>
      <c r="B160" s="53" t="s">
        <v>1377</v>
      </c>
      <c r="C160" s="53">
        <v>4115531</v>
      </c>
      <c r="D160" s="53">
        <v>40250</v>
      </c>
      <c r="E160" s="53">
        <v>18</v>
      </c>
      <c r="F160" s="58">
        <v>43101</v>
      </c>
      <c r="G160" s="58">
        <v>43465</v>
      </c>
      <c r="H160" s="73" t="s">
        <v>632</v>
      </c>
      <c r="I160" s="53" t="s">
        <v>4984</v>
      </c>
      <c r="J160" s="53" t="s">
        <v>4985</v>
      </c>
      <c r="K160" s="53" t="s">
        <v>4985</v>
      </c>
      <c r="L160" s="53" t="s">
        <v>4985</v>
      </c>
      <c r="M160" s="53" t="s">
        <v>4985</v>
      </c>
      <c r="N160" s="53" t="s">
        <v>4985</v>
      </c>
      <c r="O160" s="53" t="s">
        <v>4985</v>
      </c>
      <c r="P160" s="53" t="s">
        <v>2652</v>
      </c>
      <c r="Q160" s="53" t="s">
        <v>2653</v>
      </c>
      <c r="R160" s="53">
        <v>4115531</v>
      </c>
      <c r="S160" s="53" t="s">
        <v>2654</v>
      </c>
      <c r="T160" s="53" t="s">
        <v>2655</v>
      </c>
      <c r="U160" s="53" t="s">
        <v>2656</v>
      </c>
      <c r="V160" s="53" t="s">
        <v>2657</v>
      </c>
      <c r="W160" s="53" t="s">
        <v>2652</v>
      </c>
      <c r="X160" s="53">
        <v>0</v>
      </c>
      <c r="Y160" s="53">
        <v>0</v>
      </c>
      <c r="Z160" s="53">
        <v>0</v>
      </c>
      <c r="AA160" s="53">
        <v>0</v>
      </c>
      <c r="AB160" s="53">
        <v>0</v>
      </c>
      <c r="AC160" s="53">
        <v>0</v>
      </c>
      <c r="AD160" s="53">
        <v>0</v>
      </c>
      <c r="AE160" s="53">
        <v>0</v>
      </c>
      <c r="AF160" s="53">
        <v>0</v>
      </c>
      <c r="AG160" s="53">
        <v>0</v>
      </c>
      <c r="AH160" s="53">
        <v>0</v>
      </c>
      <c r="AI160" s="53">
        <v>0</v>
      </c>
      <c r="AJ160" s="53">
        <v>0</v>
      </c>
      <c r="AK160" s="53">
        <v>0</v>
      </c>
      <c r="AL160" s="53">
        <v>0</v>
      </c>
      <c r="AM160" s="53">
        <v>0</v>
      </c>
      <c r="AN160" s="53" t="s">
        <v>2664</v>
      </c>
      <c r="AO160" s="53">
        <v>0</v>
      </c>
      <c r="AP160" s="53">
        <v>0</v>
      </c>
      <c r="AQ160" s="53">
        <v>0</v>
      </c>
      <c r="AR160" s="53">
        <v>0</v>
      </c>
      <c r="AS160" s="53">
        <v>0</v>
      </c>
      <c r="AT160" s="53">
        <v>0</v>
      </c>
      <c r="AU160" s="53">
        <v>0</v>
      </c>
      <c r="AV160" s="53">
        <v>0</v>
      </c>
      <c r="AW160" s="53">
        <v>0</v>
      </c>
      <c r="AX160" s="53">
        <v>0</v>
      </c>
      <c r="AY160" s="53">
        <v>0</v>
      </c>
      <c r="AZ160" s="53">
        <v>0</v>
      </c>
      <c r="BA160" s="53">
        <v>0</v>
      </c>
      <c r="BB160" s="53">
        <v>0</v>
      </c>
      <c r="BC160" s="53">
        <v>0</v>
      </c>
      <c r="BD160" s="53">
        <v>0</v>
      </c>
      <c r="BE160" s="53">
        <v>0</v>
      </c>
      <c r="BF160" s="53">
        <v>0</v>
      </c>
      <c r="BG160" s="53">
        <v>0</v>
      </c>
      <c r="BH160" s="53">
        <v>0</v>
      </c>
      <c r="BI160" s="53" t="s">
        <v>2673</v>
      </c>
      <c r="BJ160" s="53">
        <v>0</v>
      </c>
      <c r="BK160" s="53">
        <v>0</v>
      </c>
      <c r="BL160" s="53">
        <v>0</v>
      </c>
      <c r="BM160" s="53">
        <v>0</v>
      </c>
      <c r="BN160" s="53">
        <v>0</v>
      </c>
      <c r="BO160" s="53">
        <v>0</v>
      </c>
      <c r="BP160" s="53" t="s">
        <v>2312</v>
      </c>
      <c r="BQ160" s="53" t="s">
        <v>3559</v>
      </c>
      <c r="BR160" s="53" t="s">
        <v>3560</v>
      </c>
      <c r="BS160" s="53" t="s">
        <v>4985</v>
      </c>
      <c r="BT160" s="53" t="s">
        <v>4986</v>
      </c>
      <c r="BU160" s="53" t="s">
        <v>1303</v>
      </c>
      <c r="BV160" s="53" t="s">
        <v>4987</v>
      </c>
      <c r="BW160" s="53" t="s">
        <v>4988</v>
      </c>
      <c r="BX160" s="53" t="s">
        <v>4989</v>
      </c>
      <c r="BY160" s="53" t="s">
        <v>2660</v>
      </c>
      <c r="BZ160" s="53">
        <v>0</v>
      </c>
      <c r="CA160" s="53">
        <v>0</v>
      </c>
      <c r="CB160" s="53">
        <v>0</v>
      </c>
      <c r="CC160" s="53" t="s">
        <v>3270</v>
      </c>
      <c r="CD160" s="53" t="s">
        <v>3559</v>
      </c>
      <c r="CE160" s="53" t="s">
        <v>1323</v>
      </c>
      <c r="CF160" s="53" t="s">
        <v>4990</v>
      </c>
      <c r="CG160" s="53" t="s">
        <v>3560</v>
      </c>
      <c r="CH160" s="53" t="s">
        <v>3273</v>
      </c>
      <c r="CI160" s="53">
        <v>0.65549999999999997</v>
      </c>
      <c r="CJ160" s="53" t="s">
        <v>3274</v>
      </c>
      <c r="CK160" s="53" t="s">
        <v>3559</v>
      </c>
      <c r="CL160" s="53" t="s">
        <v>3560</v>
      </c>
      <c r="CM160" s="53" t="s">
        <v>3273</v>
      </c>
      <c r="CN160" s="53">
        <v>0.34449999999999997</v>
      </c>
      <c r="CO160" s="53">
        <v>0</v>
      </c>
      <c r="CP160" s="53">
        <v>0</v>
      </c>
      <c r="CQ160" s="53" t="s">
        <v>4988</v>
      </c>
      <c r="CR160" s="53">
        <v>0</v>
      </c>
      <c r="CS160" s="53">
        <v>0</v>
      </c>
      <c r="CT160" s="53">
        <v>0</v>
      </c>
      <c r="CU160" s="53">
        <v>0</v>
      </c>
      <c r="CV160" s="53">
        <v>0</v>
      </c>
      <c r="CW160" s="53">
        <v>0</v>
      </c>
      <c r="CX160" s="53">
        <v>0</v>
      </c>
      <c r="CY160" s="53">
        <v>0</v>
      </c>
      <c r="CZ160" s="53">
        <v>0</v>
      </c>
      <c r="DA160" s="53">
        <v>0</v>
      </c>
      <c r="DB160" s="53" t="s">
        <v>4991</v>
      </c>
      <c r="DC160" s="53">
        <v>0</v>
      </c>
      <c r="DD160" s="53">
        <v>0</v>
      </c>
      <c r="DE160" s="53">
        <v>0</v>
      </c>
      <c r="DF160" s="53">
        <v>0</v>
      </c>
      <c r="DG160" s="53">
        <v>0</v>
      </c>
      <c r="DH160" s="53">
        <v>0</v>
      </c>
      <c r="DI160" s="53">
        <v>0</v>
      </c>
      <c r="DJ160" s="53">
        <v>0</v>
      </c>
      <c r="DK160" s="53">
        <v>43009</v>
      </c>
      <c r="DL160" s="53" t="s">
        <v>4992</v>
      </c>
      <c r="DM160" s="53" t="s">
        <v>4993</v>
      </c>
      <c r="DN160" s="53" t="s">
        <v>4994</v>
      </c>
      <c r="DO160" s="53">
        <v>0</v>
      </c>
      <c r="DP160" s="53">
        <v>0</v>
      </c>
      <c r="DQ160" s="53" t="s">
        <v>4995</v>
      </c>
      <c r="DR160" s="53" t="s">
        <v>4994</v>
      </c>
      <c r="DS160" s="53">
        <v>50</v>
      </c>
      <c r="DT160" s="53">
        <v>42831</v>
      </c>
      <c r="DU160" s="53">
        <v>0</v>
      </c>
      <c r="DV160" s="53">
        <v>0</v>
      </c>
      <c r="DW160" s="53">
        <v>0</v>
      </c>
      <c r="DX160" s="53">
        <v>0</v>
      </c>
      <c r="DY160" s="53">
        <v>0</v>
      </c>
      <c r="DZ160" s="53">
        <v>0</v>
      </c>
      <c r="EA160" s="53">
        <v>0</v>
      </c>
      <c r="EB160" s="53">
        <v>0</v>
      </c>
      <c r="EC160" s="53">
        <v>0</v>
      </c>
      <c r="ED160" s="53">
        <v>0</v>
      </c>
      <c r="EE160" s="53">
        <v>0</v>
      </c>
      <c r="EF160" s="53">
        <v>0</v>
      </c>
      <c r="EG160" s="53" t="s">
        <v>4996</v>
      </c>
      <c r="EH160" s="53" t="s">
        <v>4997</v>
      </c>
      <c r="EI160" s="53">
        <v>100</v>
      </c>
      <c r="EJ160" s="53" t="s">
        <v>2545</v>
      </c>
      <c r="EK160" s="53">
        <v>0</v>
      </c>
      <c r="EL160" s="53">
        <v>0</v>
      </c>
      <c r="EM160" s="53">
        <v>0</v>
      </c>
      <c r="EN160" s="53">
        <v>0</v>
      </c>
      <c r="EO160" s="53">
        <v>0</v>
      </c>
      <c r="EP160" s="53">
        <v>0</v>
      </c>
      <c r="EQ160" s="53">
        <v>0</v>
      </c>
      <c r="ER160" s="53">
        <v>0</v>
      </c>
      <c r="ES160" s="53">
        <v>0</v>
      </c>
      <c r="ET160" s="53">
        <v>0</v>
      </c>
      <c r="EU160" s="53">
        <v>0</v>
      </c>
      <c r="EV160" s="53">
        <v>0</v>
      </c>
      <c r="EW160" s="53" t="s">
        <v>4993</v>
      </c>
      <c r="EX160" s="53" t="s">
        <v>4994</v>
      </c>
      <c r="EY160" s="53">
        <v>50</v>
      </c>
      <c r="EZ160" s="53">
        <v>42831</v>
      </c>
      <c r="FA160" s="53" t="s">
        <v>4995</v>
      </c>
      <c r="FB160" s="53" t="s">
        <v>4994</v>
      </c>
      <c r="FC160" s="53">
        <v>50</v>
      </c>
      <c r="FD160" s="53">
        <v>42831</v>
      </c>
      <c r="FE160" s="53">
        <v>0</v>
      </c>
      <c r="FF160" s="53">
        <v>0</v>
      </c>
      <c r="FG160" s="53">
        <v>0</v>
      </c>
      <c r="FH160" s="53">
        <v>0</v>
      </c>
      <c r="FI160" s="53">
        <v>0</v>
      </c>
      <c r="FJ160" s="53">
        <v>0</v>
      </c>
      <c r="FK160" s="53">
        <v>0</v>
      </c>
      <c r="FL160" s="53">
        <v>0</v>
      </c>
      <c r="FM160" s="53" t="s">
        <v>4998</v>
      </c>
      <c r="FN160" s="53" t="s">
        <v>4999</v>
      </c>
      <c r="FO160" s="53" t="s">
        <v>4985</v>
      </c>
      <c r="FP160" s="53" t="s">
        <v>2682</v>
      </c>
      <c r="FQ160" s="53" t="s">
        <v>5000</v>
      </c>
      <c r="FR160" s="53" t="s">
        <v>5001</v>
      </c>
      <c r="FS160" s="53" t="s">
        <v>2739</v>
      </c>
      <c r="FT160" s="53" t="s">
        <v>2683</v>
      </c>
      <c r="FU160" s="53">
        <v>42830</v>
      </c>
      <c r="FV160" s="53" t="s">
        <v>4988</v>
      </c>
      <c r="FW160" s="53" t="s">
        <v>5002</v>
      </c>
      <c r="FX160" s="53" t="s">
        <v>3285</v>
      </c>
      <c r="FY160" s="53" t="s">
        <v>2740</v>
      </c>
      <c r="FZ160" s="53" t="s">
        <v>5003</v>
      </c>
      <c r="GA160" s="53">
        <v>43009</v>
      </c>
      <c r="GB160" s="53" t="s">
        <v>1323</v>
      </c>
      <c r="GC160" s="53" t="s">
        <v>4992</v>
      </c>
      <c r="GD160" s="53" t="s">
        <v>4998</v>
      </c>
      <c r="GE160" s="53" t="s">
        <v>698</v>
      </c>
      <c r="GF160" s="53">
        <v>0</v>
      </c>
      <c r="GG160" s="53">
        <v>0</v>
      </c>
      <c r="GH160" s="53">
        <v>0</v>
      </c>
      <c r="GI160" s="53">
        <v>0</v>
      </c>
      <c r="GJ160" s="53">
        <v>0</v>
      </c>
      <c r="GK160" s="53" t="s">
        <v>5004</v>
      </c>
      <c r="GL160" s="53" t="s">
        <v>4987</v>
      </c>
      <c r="GM160" s="53" t="s">
        <v>2543</v>
      </c>
      <c r="GN160" s="53" t="s">
        <v>5005</v>
      </c>
      <c r="GO160" s="53">
        <v>43012</v>
      </c>
      <c r="GP160" s="53" t="s">
        <v>1303</v>
      </c>
      <c r="GQ160" s="53" t="s">
        <v>4987</v>
      </c>
      <c r="GR160" s="53" t="s">
        <v>2543</v>
      </c>
      <c r="GS160" s="53">
        <v>43234</v>
      </c>
      <c r="GT160" s="53">
        <v>0</v>
      </c>
      <c r="GU160" s="53">
        <v>0</v>
      </c>
      <c r="GV160" s="53">
        <v>0</v>
      </c>
      <c r="GW160" s="53">
        <v>0</v>
      </c>
      <c r="GX160" s="53">
        <v>0</v>
      </c>
      <c r="GY160" s="177" t="s">
        <v>5739</v>
      </c>
      <c r="GZ160" s="53">
        <v>0</v>
      </c>
      <c r="HA160" s="53">
        <v>0</v>
      </c>
      <c r="HB160" s="53">
        <v>0</v>
      </c>
      <c r="HC160" s="53">
        <v>0</v>
      </c>
      <c r="HD160" s="53">
        <v>0</v>
      </c>
      <c r="HE160" s="53">
        <v>0</v>
      </c>
      <c r="HF160" s="53">
        <v>0</v>
      </c>
      <c r="HG160" s="53">
        <v>0</v>
      </c>
      <c r="HH160" s="53">
        <v>0</v>
      </c>
      <c r="HI160" s="53">
        <v>0</v>
      </c>
      <c r="HJ160" s="53">
        <v>0</v>
      </c>
      <c r="HK160" s="53">
        <v>1265950422</v>
      </c>
      <c r="HL160" s="53">
        <v>1553</v>
      </c>
      <c r="HM160" s="53">
        <v>208881300</v>
      </c>
      <c r="HN160" s="53">
        <v>0</v>
      </c>
      <c r="HO160" s="53">
        <v>0</v>
      </c>
      <c r="HP160" s="53">
        <v>0</v>
      </c>
      <c r="HQ160" s="53">
        <v>0</v>
      </c>
    </row>
    <row r="161" spans="1:225">
      <c r="A161" s="53" t="s">
        <v>2399</v>
      </c>
      <c r="B161" s="53" t="s">
        <v>1377</v>
      </c>
      <c r="C161" s="53">
        <v>4115541</v>
      </c>
      <c r="D161" s="53">
        <v>12700</v>
      </c>
      <c r="E161" s="53">
        <v>18</v>
      </c>
      <c r="F161" s="58">
        <v>43101</v>
      </c>
      <c r="G161" s="58">
        <v>43465</v>
      </c>
      <c r="H161" s="73" t="s">
        <v>549</v>
      </c>
      <c r="I161" s="53" t="s">
        <v>5006</v>
      </c>
      <c r="J161" s="53" t="s">
        <v>4985</v>
      </c>
      <c r="K161" s="53" t="s">
        <v>4985</v>
      </c>
      <c r="L161" s="53" t="s">
        <v>4985</v>
      </c>
      <c r="M161" s="53" t="s">
        <v>4985</v>
      </c>
      <c r="N161" s="53" t="s">
        <v>4985</v>
      </c>
      <c r="O161" s="53" t="s">
        <v>4985</v>
      </c>
      <c r="P161" s="53" t="s">
        <v>2652</v>
      </c>
      <c r="Q161" s="53" t="s">
        <v>2653</v>
      </c>
      <c r="R161" s="53">
        <v>4115541</v>
      </c>
      <c r="S161" s="53" t="s">
        <v>2654</v>
      </c>
      <c r="T161" s="53" t="s">
        <v>2655</v>
      </c>
      <c r="U161" s="53" t="s">
        <v>2656</v>
      </c>
      <c r="V161" s="53" t="s">
        <v>2657</v>
      </c>
      <c r="W161" s="53" t="s">
        <v>2652</v>
      </c>
      <c r="X161" s="53">
        <v>0</v>
      </c>
      <c r="Y161" s="53">
        <v>0</v>
      </c>
      <c r="Z161" s="53">
        <v>0</v>
      </c>
      <c r="AA161" s="53">
        <v>0</v>
      </c>
      <c r="AB161" s="53">
        <v>0</v>
      </c>
      <c r="AC161" s="53">
        <v>0</v>
      </c>
      <c r="AD161" s="53">
        <v>0</v>
      </c>
      <c r="AE161" s="53">
        <v>0</v>
      </c>
      <c r="AF161" s="53">
        <v>0</v>
      </c>
      <c r="AG161" s="53">
        <v>0</v>
      </c>
      <c r="AH161" s="53">
        <v>0</v>
      </c>
      <c r="AI161" s="53">
        <v>0</v>
      </c>
      <c r="AJ161" s="53">
        <v>0</v>
      </c>
      <c r="AK161" s="53">
        <v>0</v>
      </c>
      <c r="AL161" s="53">
        <v>0</v>
      </c>
      <c r="AM161" s="53">
        <v>0</v>
      </c>
      <c r="AN161" s="53" t="s">
        <v>2664</v>
      </c>
      <c r="AO161" s="53">
        <v>0</v>
      </c>
      <c r="AP161" s="53">
        <v>0</v>
      </c>
      <c r="AQ161" s="53">
        <v>0</v>
      </c>
      <c r="AR161" s="53">
        <v>0</v>
      </c>
      <c r="AS161" s="53">
        <v>0</v>
      </c>
      <c r="AT161" s="53">
        <v>0</v>
      </c>
      <c r="AU161" s="53">
        <v>0</v>
      </c>
      <c r="AV161" s="53">
        <v>0</v>
      </c>
      <c r="AW161" s="53">
        <v>0</v>
      </c>
      <c r="AX161" s="53">
        <v>0</v>
      </c>
      <c r="AY161" s="53">
        <v>0</v>
      </c>
      <c r="AZ161" s="53">
        <v>0</v>
      </c>
      <c r="BA161" s="53">
        <v>0</v>
      </c>
      <c r="BB161" s="53">
        <v>0</v>
      </c>
      <c r="BC161" s="53">
        <v>0</v>
      </c>
      <c r="BD161" s="53">
        <v>0</v>
      </c>
      <c r="BE161" s="53">
        <v>0</v>
      </c>
      <c r="BF161" s="53">
        <v>0</v>
      </c>
      <c r="BG161" s="53">
        <v>0</v>
      </c>
      <c r="BH161" s="53">
        <v>0</v>
      </c>
      <c r="BI161" s="53" t="s">
        <v>2673</v>
      </c>
      <c r="BJ161" s="53">
        <v>0</v>
      </c>
      <c r="BK161" s="53">
        <v>0</v>
      </c>
      <c r="BL161" s="53">
        <v>0</v>
      </c>
      <c r="BM161" s="53">
        <v>0</v>
      </c>
      <c r="BN161" s="53">
        <v>0</v>
      </c>
      <c r="BO161" s="53">
        <v>0</v>
      </c>
      <c r="BP161" s="53" t="s">
        <v>2312</v>
      </c>
      <c r="BQ161" s="53" t="s">
        <v>3559</v>
      </c>
      <c r="BR161" s="53" t="s">
        <v>3560</v>
      </c>
      <c r="BS161" s="53" t="s">
        <v>3268</v>
      </c>
      <c r="BT161" s="53" t="s">
        <v>5007</v>
      </c>
      <c r="BU161" s="53" t="s">
        <v>1303</v>
      </c>
      <c r="BV161" s="53" t="s">
        <v>4987</v>
      </c>
      <c r="BW161" s="53" t="s">
        <v>4988</v>
      </c>
      <c r="BX161" s="53" t="s">
        <v>4989</v>
      </c>
      <c r="BY161" s="53" t="s">
        <v>2660</v>
      </c>
      <c r="BZ161" s="53">
        <v>0</v>
      </c>
      <c r="CA161" s="53">
        <v>0</v>
      </c>
      <c r="CB161" s="53">
        <v>0</v>
      </c>
      <c r="CC161" s="53" t="s">
        <v>3270</v>
      </c>
      <c r="CD161" s="53" t="s">
        <v>3559</v>
      </c>
      <c r="CE161" s="53" t="s">
        <v>1226</v>
      </c>
      <c r="CF161" s="53" t="s">
        <v>5008</v>
      </c>
      <c r="CG161" s="53" t="s">
        <v>3560</v>
      </c>
      <c r="CH161" s="53" t="s">
        <v>3273</v>
      </c>
      <c r="CI161" s="53">
        <v>0.65549999999999997</v>
      </c>
      <c r="CJ161" s="53" t="s">
        <v>3274</v>
      </c>
      <c r="CK161" s="53" t="s">
        <v>3559</v>
      </c>
      <c r="CL161" s="53" t="s">
        <v>3560</v>
      </c>
      <c r="CM161" s="53" t="s">
        <v>3273</v>
      </c>
      <c r="CN161" s="53">
        <v>0.34449999999999997</v>
      </c>
      <c r="CO161" s="53">
        <v>0</v>
      </c>
      <c r="CP161" s="53">
        <v>0</v>
      </c>
      <c r="CQ161" s="53" t="s">
        <v>5009</v>
      </c>
      <c r="CR161" s="53">
        <v>0</v>
      </c>
      <c r="CS161" s="53">
        <v>0</v>
      </c>
      <c r="CT161" s="53">
        <v>0</v>
      </c>
      <c r="CU161" s="53">
        <v>0</v>
      </c>
      <c r="CV161" s="53">
        <v>0</v>
      </c>
      <c r="CW161" s="53">
        <v>0</v>
      </c>
      <c r="CX161" s="53">
        <v>0</v>
      </c>
      <c r="CY161" s="53">
        <v>0</v>
      </c>
      <c r="CZ161" s="53">
        <v>0</v>
      </c>
      <c r="DA161" s="53">
        <v>0</v>
      </c>
      <c r="DB161" s="53" t="s">
        <v>5010</v>
      </c>
      <c r="DC161" s="53">
        <v>0</v>
      </c>
      <c r="DD161" s="53">
        <v>0</v>
      </c>
      <c r="DE161" s="53">
        <v>0</v>
      </c>
      <c r="DF161" s="53">
        <v>0</v>
      </c>
      <c r="DG161" s="53">
        <v>0</v>
      </c>
      <c r="DH161" s="53">
        <v>0</v>
      </c>
      <c r="DI161" s="53">
        <v>0</v>
      </c>
      <c r="DJ161" s="53">
        <v>0</v>
      </c>
      <c r="DK161" s="53">
        <v>43012</v>
      </c>
      <c r="DL161" s="53" t="s">
        <v>2523</v>
      </c>
      <c r="DM161" s="53" t="s">
        <v>4993</v>
      </c>
      <c r="DN161" s="53" t="s">
        <v>4994</v>
      </c>
      <c r="DO161" s="53">
        <v>0</v>
      </c>
      <c r="DP161" s="53">
        <v>0</v>
      </c>
      <c r="DQ161" s="53" t="s">
        <v>4995</v>
      </c>
      <c r="DR161" s="53" t="s">
        <v>4994</v>
      </c>
      <c r="DS161" s="53">
        <v>50</v>
      </c>
      <c r="DT161" s="53">
        <v>42732</v>
      </c>
      <c r="DU161" s="53">
        <v>0</v>
      </c>
      <c r="DV161" s="53">
        <v>0</v>
      </c>
      <c r="DW161" s="53">
        <v>0</v>
      </c>
      <c r="DX161" s="53">
        <v>0</v>
      </c>
      <c r="DY161" s="53">
        <v>0</v>
      </c>
      <c r="DZ161" s="53">
        <v>0</v>
      </c>
      <c r="EA161" s="53">
        <v>0</v>
      </c>
      <c r="EB161" s="53">
        <v>0</v>
      </c>
      <c r="EC161" s="53">
        <v>0</v>
      </c>
      <c r="ED161" s="53">
        <v>0</v>
      </c>
      <c r="EE161" s="53">
        <v>0</v>
      </c>
      <c r="EF161" s="53">
        <v>0</v>
      </c>
      <c r="EG161" s="53" t="s">
        <v>5011</v>
      </c>
      <c r="EH161" s="53" t="s">
        <v>4997</v>
      </c>
      <c r="EI161" s="53">
        <v>100</v>
      </c>
      <c r="EJ161" s="53">
        <v>42870</v>
      </c>
      <c r="EK161" s="53">
        <v>0</v>
      </c>
      <c r="EL161" s="53">
        <v>0</v>
      </c>
      <c r="EM161" s="53">
        <v>0</v>
      </c>
      <c r="EN161" s="53">
        <v>0</v>
      </c>
      <c r="EO161" s="53">
        <v>0</v>
      </c>
      <c r="EP161" s="53">
        <v>0</v>
      </c>
      <c r="EQ161" s="53">
        <v>0</v>
      </c>
      <c r="ER161" s="53">
        <v>0</v>
      </c>
      <c r="ES161" s="53">
        <v>0</v>
      </c>
      <c r="ET161" s="53">
        <v>0</v>
      </c>
      <c r="EU161" s="53">
        <v>0</v>
      </c>
      <c r="EV161" s="53">
        <v>0</v>
      </c>
      <c r="EW161" s="53" t="s">
        <v>4993</v>
      </c>
      <c r="EX161" s="53" t="s">
        <v>4994</v>
      </c>
      <c r="EY161" s="53">
        <v>50</v>
      </c>
      <c r="EZ161" s="53">
        <v>42732</v>
      </c>
      <c r="FA161" s="53" t="s">
        <v>4995</v>
      </c>
      <c r="FB161" s="53" t="s">
        <v>4994</v>
      </c>
      <c r="FC161" s="53">
        <v>50</v>
      </c>
      <c r="FD161" s="53">
        <v>42732</v>
      </c>
      <c r="FE161" s="53">
        <v>0</v>
      </c>
      <c r="FF161" s="53">
        <v>0</v>
      </c>
      <c r="FG161" s="53">
        <v>0</v>
      </c>
      <c r="FH161" s="53">
        <v>0</v>
      </c>
      <c r="FI161" s="53">
        <v>0</v>
      </c>
      <c r="FJ161" s="53">
        <v>0</v>
      </c>
      <c r="FK161" s="53">
        <v>0</v>
      </c>
      <c r="FL161" s="53">
        <v>0</v>
      </c>
      <c r="FM161" s="53" t="s">
        <v>5012</v>
      </c>
      <c r="FN161" s="53" t="s">
        <v>4999</v>
      </c>
      <c r="FO161" s="53" t="s">
        <v>4985</v>
      </c>
      <c r="FP161" s="53" t="s">
        <v>2682</v>
      </c>
      <c r="FQ161" s="53" t="s">
        <v>5013</v>
      </c>
      <c r="FR161" s="53" t="s">
        <v>5001</v>
      </c>
      <c r="FS161" s="53" t="s">
        <v>2739</v>
      </c>
      <c r="FT161" s="53" t="s">
        <v>2683</v>
      </c>
      <c r="FU161" s="53">
        <v>42887</v>
      </c>
      <c r="FV161" s="53" t="s">
        <v>5009</v>
      </c>
      <c r="FW161" s="53" t="s">
        <v>5014</v>
      </c>
      <c r="FX161" s="53" t="s">
        <v>3285</v>
      </c>
      <c r="FY161" s="53" t="s">
        <v>2740</v>
      </c>
      <c r="FZ161" s="53" t="s">
        <v>5015</v>
      </c>
      <c r="GA161" s="53">
        <v>43012</v>
      </c>
      <c r="GB161" s="53" t="s">
        <v>1226</v>
      </c>
      <c r="GC161" s="53" t="s">
        <v>2523</v>
      </c>
      <c r="GD161" s="53" t="s">
        <v>5012</v>
      </c>
      <c r="GE161" s="53" t="s">
        <v>688</v>
      </c>
      <c r="GF161" s="53">
        <v>0</v>
      </c>
      <c r="GG161" s="53">
        <v>0</v>
      </c>
      <c r="GH161" s="53">
        <v>0</v>
      </c>
      <c r="GI161" s="53">
        <v>0</v>
      </c>
      <c r="GJ161" s="53">
        <v>0</v>
      </c>
      <c r="GK161" s="53" t="s">
        <v>4988</v>
      </c>
      <c r="GL161" s="53" t="s">
        <v>4989</v>
      </c>
      <c r="GM161" s="53" t="s">
        <v>2543</v>
      </c>
      <c r="GN161" s="53" t="s">
        <v>5016</v>
      </c>
      <c r="GO161" s="53">
        <v>43009</v>
      </c>
      <c r="GP161" s="53" t="s">
        <v>1303</v>
      </c>
      <c r="GQ161" s="53" t="s">
        <v>4987</v>
      </c>
      <c r="GR161" s="53" t="s">
        <v>2543</v>
      </c>
      <c r="GS161" s="53">
        <v>43234</v>
      </c>
      <c r="GT161" s="53">
        <v>0</v>
      </c>
      <c r="GU161" s="53">
        <v>0</v>
      </c>
      <c r="GV161" s="53">
        <v>0</v>
      </c>
      <c r="GW161" s="53">
        <v>0</v>
      </c>
      <c r="GX161" s="53">
        <v>0</v>
      </c>
      <c r="GY161" s="177" t="s">
        <v>5739</v>
      </c>
      <c r="GZ161" s="53">
        <v>0</v>
      </c>
      <c r="HA161" s="53">
        <v>0</v>
      </c>
      <c r="HB161" s="53">
        <v>0</v>
      </c>
      <c r="HC161" s="53">
        <v>0</v>
      </c>
      <c r="HD161" s="53">
        <v>0</v>
      </c>
      <c r="HE161" s="53">
        <v>0</v>
      </c>
      <c r="HF161" s="53">
        <v>0</v>
      </c>
      <c r="HG161" s="53">
        <v>0</v>
      </c>
      <c r="HH161" s="53">
        <v>0</v>
      </c>
      <c r="HI161" s="53">
        <v>0</v>
      </c>
      <c r="HJ161" s="53">
        <v>0</v>
      </c>
      <c r="HK161" s="53">
        <v>1508303793</v>
      </c>
      <c r="HL161" s="53">
        <v>1554</v>
      </c>
      <c r="HM161" s="53">
        <v>208887100</v>
      </c>
      <c r="HN161" s="53">
        <v>0</v>
      </c>
      <c r="HO161" s="53">
        <v>0</v>
      </c>
      <c r="HP161" s="53">
        <v>0</v>
      </c>
      <c r="HQ161" s="53">
        <v>0</v>
      </c>
    </row>
    <row r="162" spans="1:225">
      <c r="A162" s="53" t="s">
        <v>2399</v>
      </c>
      <c r="B162" s="53" t="s">
        <v>1377</v>
      </c>
      <c r="C162" s="53">
        <v>4115561</v>
      </c>
      <c r="D162" s="53">
        <v>16006</v>
      </c>
      <c r="E162" s="53">
        <v>18</v>
      </c>
      <c r="F162" s="58">
        <v>43101</v>
      </c>
      <c r="G162" s="58">
        <v>43465</v>
      </c>
      <c r="H162" s="73" t="s">
        <v>615</v>
      </c>
      <c r="I162" s="53" t="s">
        <v>5017</v>
      </c>
      <c r="J162" s="53">
        <v>0</v>
      </c>
      <c r="K162" s="53">
        <v>0</v>
      </c>
      <c r="L162" s="53">
        <v>0</v>
      </c>
      <c r="M162" s="53">
        <v>0</v>
      </c>
      <c r="N162" s="53">
        <v>0</v>
      </c>
      <c r="O162" s="53">
        <v>0</v>
      </c>
      <c r="P162" s="53" t="s">
        <v>2407</v>
      </c>
      <c r="Q162" s="53" t="s">
        <v>2407</v>
      </c>
      <c r="R162" s="53">
        <v>4115561</v>
      </c>
      <c r="S162" s="53" t="s">
        <v>2408</v>
      </c>
      <c r="T162" s="53" t="s">
        <v>2409</v>
      </c>
      <c r="U162" s="53" t="s">
        <v>2405</v>
      </c>
      <c r="V162" s="53">
        <v>99212</v>
      </c>
      <c r="W162" s="53" t="s">
        <v>2410</v>
      </c>
      <c r="X162" s="53" t="s">
        <v>5018</v>
      </c>
      <c r="Y162" s="53" t="s">
        <v>5019</v>
      </c>
      <c r="Z162" s="53" t="s">
        <v>3575</v>
      </c>
      <c r="AA162" s="53" t="s">
        <v>5020</v>
      </c>
      <c r="AB162" s="53">
        <v>0</v>
      </c>
      <c r="AC162" s="53">
        <v>0</v>
      </c>
      <c r="AD162" s="53">
        <v>0</v>
      </c>
      <c r="AE162" s="53">
        <v>0</v>
      </c>
      <c r="AF162" s="53">
        <v>0</v>
      </c>
      <c r="AG162" s="53">
        <v>0</v>
      </c>
      <c r="AH162" s="53">
        <v>0</v>
      </c>
      <c r="AI162" s="53">
        <v>0</v>
      </c>
      <c r="AJ162" s="53" t="s">
        <v>5021</v>
      </c>
      <c r="AK162" s="53" t="s">
        <v>5019</v>
      </c>
      <c r="AL162" s="53" t="s">
        <v>3575</v>
      </c>
      <c r="AM162" s="53" t="s">
        <v>1380</v>
      </c>
      <c r="AN162" s="53" t="s">
        <v>2421</v>
      </c>
      <c r="AO162" s="53">
        <v>1</v>
      </c>
      <c r="AP162" s="53">
        <v>0</v>
      </c>
      <c r="AQ162" s="53">
        <v>0</v>
      </c>
      <c r="AR162" s="53">
        <v>0</v>
      </c>
      <c r="AS162" s="53">
        <v>0</v>
      </c>
      <c r="AT162" s="53">
        <v>0</v>
      </c>
      <c r="AU162" s="53">
        <v>0</v>
      </c>
      <c r="AV162" s="53">
        <v>0</v>
      </c>
      <c r="AW162" s="53">
        <v>0</v>
      </c>
      <c r="AX162" s="53">
        <v>0</v>
      </c>
      <c r="AY162" s="53">
        <v>0</v>
      </c>
      <c r="AZ162" s="53">
        <v>0</v>
      </c>
      <c r="BA162" s="53">
        <v>0</v>
      </c>
      <c r="BB162" s="53">
        <v>0</v>
      </c>
      <c r="BC162" s="53">
        <v>0</v>
      </c>
      <c r="BD162" s="53">
        <v>0</v>
      </c>
      <c r="BE162" s="53">
        <v>0</v>
      </c>
      <c r="BF162" s="53">
        <v>0</v>
      </c>
      <c r="BG162" s="53">
        <v>0</v>
      </c>
      <c r="BH162" s="53">
        <v>0</v>
      </c>
      <c r="BI162" s="53" t="s">
        <v>2425</v>
      </c>
      <c r="BJ162" s="53">
        <v>0</v>
      </c>
      <c r="BK162" s="53">
        <v>0</v>
      </c>
      <c r="BL162" s="53">
        <v>0</v>
      </c>
      <c r="BM162" s="53">
        <v>0</v>
      </c>
      <c r="BN162" s="53">
        <v>0</v>
      </c>
      <c r="BO162" s="53">
        <v>0</v>
      </c>
      <c r="BP162" s="53">
        <v>0</v>
      </c>
      <c r="BQ162" s="53">
        <v>0</v>
      </c>
      <c r="BR162" s="53">
        <v>0</v>
      </c>
      <c r="BS162" s="53">
        <v>0</v>
      </c>
      <c r="BT162" s="53" t="s">
        <v>4863</v>
      </c>
      <c r="BU162" s="53">
        <v>0</v>
      </c>
      <c r="BV162" s="53">
        <v>0</v>
      </c>
      <c r="BW162" s="53">
        <v>0</v>
      </c>
      <c r="BX162" s="53">
        <v>0</v>
      </c>
      <c r="BY162" s="53">
        <v>0</v>
      </c>
      <c r="BZ162" s="53">
        <v>0</v>
      </c>
      <c r="CA162" s="53">
        <v>0</v>
      </c>
      <c r="CB162" s="53">
        <v>0</v>
      </c>
      <c r="CC162" s="53">
        <v>0</v>
      </c>
      <c r="CD162" s="53">
        <v>0</v>
      </c>
      <c r="CE162" s="53" t="s">
        <v>5022</v>
      </c>
      <c r="CF162" s="53" t="s">
        <v>4865</v>
      </c>
      <c r="CG162" s="53">
        <v>0</v>
      </c>
      <c r="CH162" s="53">
        <v>0</v>
      </c>
      <c r="CI162" s="53">
        <v>0</v>
      </c>
      <c r="CJ162" s="53">
        <v>0</v>
      </c>
      <c r="CK162" s="53">
        <v>0</v>
      </c>
      <c r="CL162" s="53">
        <v>0</v>
      </c>
      <c r="CM162" s="53">
        <v>0</v>
      </c>
      <c r="CN162" s="53">
        <v>0</v>
      </c>
      <c r="CO162" s="53">
        <v>0</v>
      </c>
      <c r="CP162" s="53">
        <v>0</v>
      </c>
      <c r="CQ162" s="53" t="s">
        <v>1078</v>
      </c>
      <c r="CR162" s="53">
        <v>0</v>
      </c>
      <c r="CS162" s="53">
        <v>0</v>
      </c>
      <c r="CT162" s="53">
        <v>0</v>
      </c>
      <c r="CU162" s="53">
        <v>0</v>
      </c>
      <c r="CV162" s="53">
        <v>0</v>
      </c>
      <c r="CW162" s="53">
        <v>0</v>
      </c>
      <c r="CX162" s="53">
        <v>0</v>
      </c>
      <c r="CY162" s="53">
        <v>0</v>
      </c>
      <c r="CZ162" s="53">
        <v>0</v>
      </c>
      <c r="DA162" s="53">
        <v>0</v>
      </c>
      <c r="DB162" s="53" t="s">
        <v>5023</v>
      </c>
      <c r="DC162" s="53">
        <v>0</v>
      </c>
      <c r="DD162" s="53">
        <v>0</v>
      </c>
      <c r="DE162" s="53">
        <v>0</v>
      </c>
      <c r="DF162" s="53">
        <v>0</v>
      </c>
      <c r="DG162" s="53">
        <v>0</v>
      </c>
      <c r="DH162" s="53">
        <v>0</v>
      </c>
      <c r="DI162" s="53">
        <v>0</v>
      </c>
      <c r="DJ162" s="53">
        <v>0</v>
      </c>
      <c r="DK162" s="53">
        <v>43070</v>
      </c>
      <c r="DL162" s="53" t="s">
        <v>3130</v>
      </c>
      <c r="DM162" s="53" t="s">
        <v>5024</v>
      </c>
      <c r="DN162" s="53" t="s">
        <v>5025</v>
      </c>
      <c r="DO162" s="53">
        <v>100</v>
      </c>
      <c r="DP162" s="53">
        <v>43070</v>
      </c>
      <c r="DQ162" s="53">
        <v>0</v>
      </c>
      <c r="DR162" s="53">
        <v>0</v>
      </c>
      <c r="DS162" s="53">
        <v>0</v>
      </c>
      <c r="DT162" s="53">
        <v>0</v>
      </c>
      <c r="DU162" s="53">
        <v>0</v>
      </c>
      <c r="DV162" s="53">
        <v>0</v>
      </c>
      <c r="DW162" s="53">
        <v>0</v>
      </c>
      <c r="DX162" s="53">
        <v>0</v>
      </c>
      <c r="DY162" s="53">
        <v>0</v>
      </c>
      <c r="DZ162" s="53">
        <v>0</v>
      </c>
      <c r="EA162" s="53">
        <v>0</v>
      </c>
      <c r="EB162" s="53">
        <v>0</v>
      </c>
      <c r="EC162" s="53">
        <v>0</v>
      </c>
      <c r="ED162" s="53">
        <v>0</v>
      </c>
      <c r="EE162" s="53">
        <v>0</v>
      </c>
      <c r="EF162" s="53">
        <v>0</v>
      </c>
      <c r="EG162" s="53" t="s">
        <v>5026</v>
      </c>
      <c r="EH162" s="53" t="s">
        <v>5027</v>
      </c>
      <c r="EI162" s="53">
        <v>100</v>
      </c>
      <c r="EJ162" s="53">
        <v>42186</v>
      </c>
      <c r="EK162" s="53">
        <v>0</v>
      </c>
      <c r="EL162" s="53">
        <v>0</v>
      </c>
      <c r="EM162" s="53">
        <v>0</v>
      </c>
      <c r="EN162" s="53">
        <v>0</v>
      </c>
      <c r="EO162" s="53">
        <v>0</v>
      </c>
      <c r="EP162" s="53">
        <v>0</v>
      </c>
      <c r="EQ162" s="53">
        <v>0</v>
      </c>
      <c r="ER162" s="53">
        <v>0</v>
      </c>
      <c r="ES162" s="53">
        <v>0</v>
      </c>
      <c r="ET162" s="53">
        <v>0</v>
      </c>
      <c r="EU162" s="53">
        <v>0</v>
      </c>
      <c r="EV162" s="53">
        <v>0</v>
      </c>
      <c r="EW162" s="53">
        <v>0</v>
      </c>
      <c r="EX162" s="53">
        <v>0</v>
      </c>
      <c r="EY162" s="53">
        <v>0</v>
      </c>
      <c r="EZ162" s="53">
        <v>0</v>
      </c>
      <c r="FA162" s="53">
        <v>0</v>
      </c>
      <c r="FB162" s="53">
        <v>0</v>
      </c>
      <c r="FC162" s="53">
        <v>0</v>
      </c>
      <c r="FD162" s="53">
        <v>0</v>
      </c>
      <c r="FE162" s="53">
        <v>0</v>
      </c>
      <c r="FF162" s="53">
        <v>0</v>
      </c>
      <c r="FG162" s="53">
        <v>0</v>
      </c>
      <c r="FH162" s="53">
        <v>0</v>
      </c>
      <c r="FI162" s="53">
        <v>0</v>
      </c>
      <c r="FJ162" s="53">
        <v>0</v>
      </c>
      <c r="FK162" s="53">
        <v>0</v>
      </c>
      <c r="FL162" s="53">
        <v>0</v>
      </c>
      <c r="FM162" s="53">
        <v>98002</v>
      </c>
      <c r="FN162" s="53" t="s">
        <v>5028</v>
      </c>
      <c r="FO162" s="53">
        <v>0</v>
      </c>
      <c r="FP162" s="53" t="s">
        <v>2435</v>
      </c>
      <c r="FQ162" s="53" t="s">
        <v>5029</v>
      </c>
      <c r="FR162" s="53" t="s">
        <v>5030</v>
      </c>
      <c r="FS162" s="53" t="s">
        <v>2739</v>
      </c>
      <c r="FT162" s="53" t="s">
        <v>2539</v>
      </c>
      <c r="FU162" s="53">
        <v>42186</v>
      </c>
      <c r="FV162" s="53">
        <v>0</v>
      </c>
      <c r="FW162" s="53">
        <v>0</v>
      </c>
      <c r="FX162" s="53">
        <v>0</v>
      </c>
      <c r="FY162" s="53">
        <v>0</v>
      </c>
      <c r="FZ162" s="53" t="s">
        <v>5031</v>
      </c>
      <c r="GA162" s="53">
        <v>0</v>
      </c>
      <c r="GB162" s="53" t="s">
        <v>5022</v>
      </c>
      <c r="GC162" s="53" t="s">
        <v>3130</v>
      </c>
      <c r="GD162" s="53">
        <v>98002</v>
      </c>
      <c r="GE162" s="53" t="s">
        <v>688</v>
      </c>
      <c r="GF162" s="53">
        <v>0</v>
      </c>
      <c r="GG162" s="53">
        <v>0</v>
      </c>
      <c r="GH162" s="53">
        <v>0</v>
      </c>
      <c r="GI162" s="53">
        <v>0</v>
      </c>
      <c r="GJ162" s="53">
        <v>0</v>
      </c>
      <c r="GK162" s="53">
        <v>0</v>
      </c>
      <c r="GL162" s="53">
        <v>0</v>
      </c>
      <c r="GM162" s="53">
        <v>0</v>
      </c>
      <c r="GN162" s="53" t="s">
        <v>5032</v>
      </c>
      <c r="GO162" s="53">
        <v>0</v>
      </c>
      <c r="GP162" s="53">
        <v>0</v>
      </c>
      <c r="GQ162" s="53">
        <v>0</v>
      </c>
      <c r="GR162" s="53">
        <v>0</v>
      </c>
      <c r="GS162" s="53">
        <v>0</v>
      </c>
      <c r="GT162" s="53">
        <v>0</v>
      </c>
      <c r="GU162" s="53">
        <v>0</v>
      </c>
      <c r="GV162" s="53">
        <v>0</v>
      </c>
      <c r="GW162" s="53">
        <v>0</v>
      </c>
      <c r="GX162" s="53">
        <v>0</v>
      </c>
      <c r="GY162" s="177" t="s">
        <v>5739</v>
      </c>
      <c r="GZ162" s="53">
        <v>0</v>
      </c>
      <c r="HA162" s="53">
        <v>0</v>
      </c>
      <c r="HB162" s="53">
        <v>0</v>
      </c>
      <c r="HC162" s="53">
        <v>0</v>
      </c>
      <c r="HD162" s="53">
        <v>0</v>
      </c>
      <c r="HE162" s="53">
        <v>0</v>
      </c>
      <c r="HF162" s="53">
        <v>0</v>
      </c>
      <c r="HG162" s="53">
        <v>0</v>
      </c>
      <c r="HH162" s="53">
        <v>0</v>
      </c>
      <c r="HI162" s="53">
        <v>0</v>
      </c>
      <c r="HJ162" s="53">
        <v>0</v>
      </c>
      <c r="HK162" s="53">
        <v>1104330349</v>
      </c>
      <c r="HL162" s="53">
        <v>1556</v>
      </c>
      <c r="HM162" s="53">
        <v>209215700</v>
      </c>
      <c r="HN162" s="53">
        <v>0</v>
      </c>
      <c r="HO162" s="53">
        <v>0</v>
      </c>
      <c r="HP162" s="53">
        <v>0</v>
      </c>
      <c r="HQ162" s="53">
        <v>0</v>
      </c>
    </row>
    <row r="163" spans="1:225">
      <c r="A163" s="53" t="s">
        <v>2399</v>
      </c>
      <c r="B163" s="53" t="s">
        <v>1377</v>
      </c>
      <c r="C163" s="53">
        <v>4115571</v>
      </c>
      <c r="D163" s="53">
        <v>21300</v>
      </c>
      <c r="E163" s="53">
        <v>18</v>
      </c>
      <c r="F163" s="58">
        <v>43101</v>
      </c>
      <c r="G163" s="58">
        <v>43465</v>
      </c>
      <c r="H163" s="73" t="s">
        <v>633</v>
      </c>
      <c r="I163" s="53" t="s">
        <v>5033</v>
      </c>
      <c r="J163" s="53">
        <v>0</v>
      </c>
      <c r="K163" s="53">
        <v>0</v>
      </c>
      <c r="L163" s="53">
        <v>0</v>
      </c>
      <c r="M163" s="53">
        <v>0</v>
      </c>
      <c r="N163" s="53">
        <v>0</v>
      </c>
      <c r="O163" s="53">
        <v>0</v>
      </c>
      <c r="P163" s="53" t="s">
        <v>2407</v>
      </c>
      <c r="Q163" s="53" t="s">
        <v>2407</v>
      </c>
      <c r="R163" s="53">
        <v>4115571</v>
      </c>
      <c r="S163" s="53" t="s">
        <v>2408</v>
      </c>
      <c r="T163" s="53" t="s">
        <v>2409</v>
      </c>
      <c r="U163" s="53" t="s">
        <v>2405</v>
      </c>
      <c r="V163" s="53">
        <v>99212</v>
      </c>
      <c r="W163" s="53" t="s">
        <v>2410</v>
      </c>
      <c r="X163" s="53" t="s">
        <v>5018</v>
      </c>
      <c r="Y163" s="53" t="s">
        <v>5019</v>
      </c>
      <c r="Z163" s="53" t="s">
        <v>3575</v>
      </c>
      <c r="AA163" s="53" t="s">
        <v>5020</v>
      </c>
      <c r="AB163" s="53">
        <v>0</v>
      </c>
      <c r="AC163" s="53">
        <v>0</v>
      </c>
      <c r="AD163" s="53">
        <v>0</v>
      </c>
      <c r="AE163" s="53">
        <v>0</v>
      </c>
      <c r="AF163" s="53">
        <v>0</v>
      </c>
      <c r="AG163" s="53">
        <v>0</v>
      </c>
      <c r="AH163" s="53">
        <v>0</v>
      </c>
      <c r="AI163" s="53">
        <v>0</v>
      </c>
      <c r="AJ163" s="53" t="s">
        <v>5021</v>
      </c>
      <c r="AK163" s="53" t="s">
        <v>5019</v>
      </c>
      <c r="AL163" s="53" t="s">
        <v>3575</v>
      </c>
      <c r="AM163" s="53" t="s">
        <v>1380</v>
      </c>
      <c r="AN163" s="53" t="s">
        <v>2421</v>
      </c>
      <c r="AO163" s="53">
        <v>1</v>
      </c>
      <c r="AP163" s="53">
        <v>0</v>
      </c>
      <c r="AQ163" s="53">
        <v>0</v>
      </c>
      <c r="AR163" s="53">
        <v>0</v>
      </c>
      <c r="AS163" s="53">
        <v>0</v>
      </c>
      <c r="AT163" s="53">
        <v>0</v>
      </c>
      <c r="AU163" s="53">
        <v>0</v>
      </c>
      <c r="AV163" s="53">
        <v>0</v>
      </c>
      <c r="AW163" s="53">
        <v>0</v>
      </c>
      <c r="AX163" s="53">
        <v>0</v>
      </c>
      <c r="AY163" s="53">
        <v>0</v>
      </c>
      <c r="AZ163" s="53">
        <v>0</v>
      </c>
      <c r="BA163" s="53">
        <v>0</v>
      </c>
      <c r="BB163" s="53">
        <v>0</v>
      </c>
      <c r="BC163" s="53">
        <v>0</v>
      </c>
      <c r="BD163" s="53">
        <v>0</v>
      </c>
      <c r="BE163" s="53">
        <v>0</v>
      </c>
      <c r="BF163" s="53">
        <v>0</v>
      </c>
      <c r="BG163" s="53">
        <v>0</v>
      </c>
      <c r="BH163" s="53">
        <v>0</v>
      </c>
      <c r="BI163" s="53" t="s">
        <v>2425</v>
      </c>
      <c r="BJ163" s="53">
        <v>0</v>
      </c>
      <c r="BK163" s="53">
        <v>0</v>
      </c>
      <c r="BL163" s="53">
        <v>0</v>
      </c>
      <c r="BM163" s="53">
        <v>0</v>
      </c>
      <c r="BN163" s="53">
        <v>0</v>
      </c>
      <c r="BO163" s="53">
        <v>0</v>
      </c>
      <c r="BP163" s="53">
        <v>0</v>
      </c>
      <c r="BQ163" s="53">
        <v>0</v>
      </c>
      <c r="BR163" s="53">
        <v>0</v>
      </c>
      <c r="BS163" s="53">
        <v>0</v>
      </c>
      <c r="BT163" s="53" t="s">
        <v>5034</v>
      </c>
      <c r="BU163" s="53">
        <v>0</v>
      </c>
      <c r="BV163" s="53">
        <v>0</v>
      </c>
      <c r="BW163" s="53">
        <v>0</v>
      </c>
      <c r="BX163" s="53">
        <v>0</v>
      </c>
      <c r="BY163" s="53">
        <v>0</v>
      </c>
      <c r="BZ163" s="53">
        <v>0</v>
      </c>
      <c r="CA163" s="53">
        <v>0</v>
      </c>
      <c r="CB163" s="53">
        <v>0</v>
      </c>
      <c r="CC163" s="53">
        <v>0</v>
      </c>
      <c r="CD163" s="53">
        <v>0</v>
      </c>
      <c r="CE163" s="53" t="s">
        <v>5035</v>
      </c>
      <c r="CF163" s="53" t="s">
        <v>5036</v>
      </c>
      <c r="CG163" s="53">
        <v>0</v>
      </c>
      <c r="CH163" s="53">
        <v>0</v>
      </c>
      <c r="CI163" s="53">
        <v>0</v>
      </c>
      <c r="CJ163" s="53">
        <v>0</v>
      </c>
      <c r="CK163" s="53">
        <v>0</v>
      </c>
      <c r="CL163" s="53">
        <v>0</v>
      </c>
      <c r="CM163" s="53">
        <v>0</v>
      </c>
      <c r="CN163" s="53">
        <v>0</v>
      </c>
      <c r="CO163" s="53">
        <v>0</v>
      </c>
      <c r="CP163" s="53">
        <v>0</v>
      </c>
      <c r="CQ163" s="53" t="s">
        <v>704</v>
      </c>
      <c r="CR163" s="53">
        <v>0</v>
      </c>
      <c r="CS163" s="53">
        <v>0</v>
      </c>
      <c r="CT163" s="53">
        <v>0</v>
      </c>
      <c r="CU163" s="53">
        <v>0</v>
      </c>
      <c r="CV163" s="53">
        <v>0</v>
      </c>
      <c r="CW163" s="53">
        <v>0</v>
      </c>
      <c r="CX163" s="53">
        <v>0</v>
      </c>
      <c r="CY163" s="53">
        <v>0</v>
      </c>
      <c r="CZ163" s="53">
        <v>0</v>
      </c>
      <c r="DA163" s="53">
        <v>0</v>
      </c>
      <c r="DB163" s="53" t="s">
        <v>5037</v>
      </c>
      <c r="DC163" s="53">
        <v>0</v>
      </c>
      <c r="DD163" s="53">
        <v>0</v>
      </c>
      <c r="DE163" s="53">
        <v>0</v>
      </c>
      <c r="DF163" s="53">
        <v>0</v>
      </c>
      <c r="DG163" s="53">
        <v>0</v>
      </c>
      <c r="DH163" s="53">
        <v>0</v>
      </c>
      <c r="DI163" s="53">
        <v>0</v>
      </c>
      <c r="DJ163" s="53">
        <v>0</v>
      </c>
      <c r="DK163" s="53">
        <v>43070</v>
      </c>
      <c r="DL163" s="53" t="s">
        <v>4738</v>
      </c>
      <c r="DM163" s="53" t="s">
        <v>5038</v>
      </c>
      <c r="DN163" s="53" t="s">
        <v>5039</v>
      </c>
      <c r="DO163" s="53">
        <v>100</v>
      </c>
      <c r="DP163" s="53">
        <v>43070</v>
      </c>
      <c r="DQ163" s="53">
        <v>0</v>
      </c>
      <c r="DR163" s="53">
        <v>0</v>
      </c>
      <c r="DS163" s="53">
        <v>0</v>
      </c>
      <c r="DT163" s="53">
        <v>0</v>
      </c>
      <c r="DU163" s="53">
        <v>0</v>
      </c>
      <c r="DV163" s="53">
        <v>0</v>
      </c>
      <c r="DW163" s="53">
        <v>0</v>
      </c>
      <c r="DX163" s="53">
        <v>0</v>
      </c>
      <c r="DY163" s="53">
        <v>0</v>
      </c>
      <c r="DZ163" s="53">
        <v>0</v>
      </c>
      <c r="EA163" s="53">
        <v>0</v>
      </c>
      <c r="EB163" s="53">
        <v>0</v>
      </c>
      <c r="EC163" s="53">
        <v>0</v>
      </c>
      <c r="ED163" s="53">
        <v>0</v>
      </c>
      <c r="EE163" s="53">
        <v>0</v>
      </c>
      <c r="EF163" s="53">
        <v>0</v>
      </c>
      <c r="EG163" s="53" t="s">
        <v>5040</v>
      </c>
      <c r="EH163" s="53" t="s">
        <v>5041</v>
      </c>
      <c r="EI163" s="53">
        <v>100</v>
      </c>
      <c r="EJ163" s="53">
        <v>42186</v>
      </c>
      <c r="EK163" s="53">
        <v>0</v>
      </c>
      <c r="EL163" s="53">
        <v>0</v>
      </c>
      <c r="EM163" s="53">
        <v>0</v>
      </c>
      <c r="EN163" s="53">
        <v>0</v>
      </c>
      <c r="EO163" s="53">
        <v>0</v>
      </c>
      <c r="EP163" s="53">
        <v>0</v>
      </c>
      <c r="EQ163" s="53">
        <v>0</v>
      </c>
      <c r="ER163" s="53">
        <v>0</v>
      </c>
      <c r="ES163" s="53">
        <v>0</v>
      </c>
      <c r="ET163" s="53">
        <v>0</v>
      </c>
      <c r="EU163" s="53">
        <v>0</v>
      </c>
      <c r="EV163" s="53">
        <v>0</v>
      </c>
      <c r="EW163" s="53">
        <v>0</v>
      </c>
      <c r="EX163" s="53">
        <v>0</v>
      </c>
      <c r="EY163" s="53">
        <v>0</v>
      </c>
      <c r="EZ163" s="53">
        <v>0</v>
      </c>
      <c r="FA163" s="53">
        <v>0</v>
      </c>
      <c r="FB163" s="53">
        <v>0</v>
      </c>
      <c r="FC163" s="53">
        <v>0</v>
      </c>
      <c r="FD163" s="53">
        <v>0</v>
      </c>
      <c r="FE163" s="53">
        <v>0</v>
      </c>
      <c r="FF163" s="53">
        <v>0</v>
      </c>
      <c r="FG163" s="53">
        <v>0</v>
      </c>
      <c r="FH163" s="53">
        <v>0</v>
      </c>
      <c r="FI163" s="53">
        <v>0</v>
      </c>
      <c r="FJ163" s="53">
        <v>0</v>
      </c>
      <c r="FK163" s="53">
        <v>0</v>
      </c>
      <c r="FL163" s="53">
        <v>0</v>
      </c>
      <c r="FM163" s="53">
        <v>98026</v>
      </c>
      <c r="FN163" s="53" t="s">
        <v>5042</v>
      </c>
      <c r="FO163" s="53">
        <v>0</v>
      </c>
      <c r="FP163" s="53" t="s">
        <v>2435</v>
      </c>
      <c r="FQ163" s="53" t="s">
        <v>5043</v>
      </c>
      <c r="FR163" s="53" t="s">
        <v>5044</v>
      </c>
      <c r="FS163" s="53" t="s">
        <v>2739</v>
      </c>
      <c r="FT163" s="53" t="s">
        <v>2539</v>
      </c>
      <c r="FU163" s="53">
        <v>42186</v>
      </c>
      <c r="FV163" s="53">
        <v>0</v>
      </c>
      <c r="FW163" s="53">
        <v>0</v>
      </c>
      <c r="FX163" s="53">
        <v>0</v>
      </c>
      <c r="FY163" s="53">
        <v>0</v>
      </c>
      <c r="FZ163" s="53" t="s">
        <v>5045</v>
      </c>
      <c r="GA163" s="53">
        <v>0</v>
      </c>
      <c r="GB163" s="53" t="s">
        <v>5035</v>
      </c>
      <c r="GC163" s="53" t="s">
        <v>4738</v>
      </c>
      <c r="GD163" s="53">
        <v>98026</v>
      </c>
      <c r="GE163" s="53" t="s">
        <v>703</v>
      </c>
      <c r="GF163" s="53">
        <v>0</v>
      </c>
      <c r="GG163" s="53">
        <v>0</v>
      </c>
      <c r="GH163" s="53">
        <v>0</v>
      </c>
      <c r="GI163" s="53">
        <v>0</v>
      </c>
      <c r="GJ163" s="53">
        <v>0</v>
      </c>
      <c r="GK163" s="53">
        <v>0</v>
      </c>
      <c r="GL163" s="53">
        <v>0</v>
      </c>
      <c r="GM163" s="53">
        <v>0</v>
      </c>
      <c r="GN163" s="53" t="s">
        <v>5046</v>
      </c>
      <c r="GO163" s="53">
        <v>0</v>
      </c>
      <c r="GP163" s="53">
        <v>0</v>
      </c>
      <c r="GQ163" s="53">
        <v>0</v>
      </c>
      <c r="GR163" s="53">
        <v>0</v>
      </c>
      <c r="GS163" s="53">
        <v>0</v>
      </c>
      <c r="GT163" s="53">
        <v>0</v>
      </c>
      <c r="GU163" s="53">
        <v>0</v>
      </c>
      <c r="GV163" s="53">
        <v>0</v>
      </c>
      <c r="GW163" s="53">
        <v>0</v>
      </c>
      <c r="GX163" s="53">
        <v>0</v>
      </c>
      <c r="GY163" s="177" t="s">
        <v>5739</v>
      </c>
      <c r="GZ163" s="53">
        <v>0</v>
      </c>
      <c r="HA163" s="53">
        <v>0</v>
      </c>
      <c r="HB163" s="53">
        <v>0</v>
      </c>
      <c r="HC163" s="53">
        <v>0</v>
      </c>
      <c r="HD163" s="53">
        <v>0</v>
      </c>
      <c r="HE163" s="53">
        <v>0</v>
      </c>
      <c r="HF163" s="53">
        <v>0</v>
      </c>
      <c r="HG163" s="53">
        <v>0</v>
      </c>
      <c r="HH163" s="53">
        <v>0</v>
      </c>
      <c r="HI163" s="53">
        <v>0</v>
      </c>
      <c r="HJ163" s="53">
        <v>0</v>
      </c>
      <c r="HK163" s="53">
        <v>1295249431</v>
      </c>
      <c r="HL163" s="53">
        <v>1557</v>
      </c>
      <c r="HM163" s="53">
        <v>209216500</v>
      </c>
      <c r="HN163" s="53">
        <v>0</v>
      </c>
      <c r="HO163" s="53">
        <v>0</v>
      </c>
      <c r="HP163" s="53">
        <v>0</v>
      </c>
      <c r="HQ163" s="53">
        <v>0</v>
      </c>
    </row>
    <row r="164" spans="1:225">
      <c r="A164" s="53" t="s">
        <v>2399</v>
      </c>
      <c r="B164" s="53" t="s">
        <v>1377</v>
      </c>
      <c r="C164" s="53">
        <v>4115581</v>
      </c>
      <c r="D164" s="53">
        <v>13700</v>
      </c>
      <c r="E164" s="53">
        <v>18</v>
      </c>
      <c r="F164" s="58">
        <v>43101</v>
      </c>
      <c r="G164" s="58">
        <v>43465</v>
      </c>
      <c r="H164" s="73" t="s">
        <v>634</v>
      </c>
      <c r="I164" s="53" t="s">
        <v>5047</v>
      </c>
      <c r="J164" s="53">
        <v>0</v>
      </c>
      <c r="K164" s="53">
        <v>0</v>
      </c>
      <c r="L164" s="53">
        <v>0</v>
      </c>
      <c r="M164" s="53">
        <v>0</v>
      </c>
      <c r="N164" s="53">
        <v>0</v>
      </c>
      <c r="O164" s="53">
        <v>0</v>
      </c>
      <c r="P164" s="53" t="s">
        <v>2407</v>
      </c>
      <c r="Q164" s="53" t="s">
        <v>2407</v>
      </c>
      <c r="R164" s="53">
        <v>4115581</v>
      </c>
      <c r="S164" s="53" t="s">
        <v>2408</v>
      </c>
      <c r="T164" s="53" t="s">
        <v>2409</v>
      </c>
      <c r="U164" s="53" t="s">
        <v>2405</v>
      </c>
      <c r="V164" s="53">
        <v>99212</v>
      </c>
      <c r="W164" s="53" t="s">
        <v>2410</v>
      </c>
      <c r="X164" s="53" t="s">
        <v>5018</v>
      </c>
      <c r="Y164" s="53" t="s">
        <v>5019</v>
      </c>
      <c r="Z164" s="53" t="s">
        <v>3575</v>
      </c>
      <c r="AA164" s="53" t="s">
        <v>5020</v>
      </c>
      <c r="AB164" s="53">
        <v>0</v>
      </c>
      <c r="AC164" s="53">
        <v>0</v>
      </c>
      <c r="AD164" s="53">
        <v>0</v>
      </c>
      <c r="AE164" s="53">
        <v>0</v>
      </c>
      <c r="AF164" s="53">
        <v>0</v>
      </c>
      <c r="AG164" s="53">
        <v>0</v>
      </c>
      <c r="AH164" s="53">
        <v>0</v>
      </c>
      <c r="AI164" s="53">
        <v>0</v>
      </c>
      <c r="AJ164" s="53" t="s">
        <v>5021</v>
      </c>
      <c r="AK164" s="53" t="s">
        <v>5019</v>
      </c>
      <c r="AL164" s="53" t="s">
        <v>3575</v>
      </c>
      <c r="AM164" s="53" t="s">
        <v>1380</v>
      </c>
      <c r="AN164" s="53" t="s">
        <v>2421</v>
      </c>
      <c r="AO164" s="53">
        <v>1</v>
      </c>
      <c r="AP164" s="53">
        <v>0</v>
      </c>
      <c r="AQ164" s="53">
        <v>0</v>
      </c>
      <c r="AR164" s="53">
        <v>0</v>
      </c>
      <c r="AS164" s="53">
        <v>0</v>
      </c>
      <c r="AT164" s="53">
        <v>0</v>
      </c>
      <c r="AU164" s="53">
        <v>0</v>
      </c>
      <c r="AV164" s="53">
        <v>0</v>
      </c>
      <c r="AW164" s="53">
        <v>0</v>
      </c>
      <c r="AX164" s="53">
        <v>0</v>
      </c>
      <c r="AY164" s="53">
        <v>0</v>
      </c>
      <c r="AZ164" s="53">
        <v>0</v>
      </c>
      <c r="BA164" s="53">
        <v>0</v>
      </c>
      <c r="BB164" s="53">
        <v>0</v>
      </c>
      <c r="BC164" s="53">
        <v>0</v>
      </c>
      <c r="BD164" s="53">
        <v>0</v>
      </c>
      <c r="BE164" s="53">
        <v>0</v>
      </c>
      <c r="BF164" s="53">
        <v>0</v>
      </c>
      <c r="BG164" s="53">
        <v>0</v>
      </c>
      <c r="BH164" s="53">
        <v>0</v>
      </c>
      <c r="BI164" s="53" t="s">
        <v>2425</v>
      </c>
      <c r="BJ164" s="53">
        <v>0</v>
      </c>
      <c r="BK164" s="53">
        <v>0</v>
      </c>
      <c r="BL164" s="53">
        <v>0</v>
      </c>
      <c r="BM164" s="53">
        <v>0</v>
      </c>
      <c r="BN164" s="53">
        <v>0</v>
      </c>
      <c r="BO164" s="53">
        <v>0</v>
      </c>
      <c r="BP164" s="53">
        <v>0</v>
      </c>
      <c r="BQ164" s="53">
        <v>0</v>
      </c>
      <c r="BR164" s="53">
        <v>0</v>
      </c>
      <c r="BS164" s="53">
        <v>0</v>
      </c>
      <c r="BT164" s="53" t="s">
        <v>5048</v>
      </c>
      <c r="BU164" s="53">
        <v>0</v>
      </c>
      <c r="BV164" s="53">
        <v>0</v>
      </c>
      <c r="BW164" s="53">
        <v>0</v>
      </c>
      <c r="BX164" s="53">
        <v>0</v>
      </c>
      <c r="BY164" s="53">
        <v>0</v>
      </c>
      <c r="BZ164" s="53">
        <v>0</v>
      </c>
      <c r="CA164" s="53">
        <v>0</v>
      </c>
      <c r="CB164" s="53">
        <v>0</v>
      </c>
      <c r="CC164" s="53">
        <v>0</v>
      </c>
      <c r="CD164" s="53">
        <v>0</v>
      </c>
      <c r="CE164" s="53" t="s">
        <v>811</v>
      </c>
      <c r="CF164" s="53">
        <v>0</v>
      </c>
      <c r="CG164" s="53">
        <v>0</v>
      </c>
      <c r="CH164" s="53">
        <v>0</v>
      </c>
      <c r="CI164" s="53">
        <v>0</v>
      </c>
      <c r="CJ164" s="53">
        <v>0</v>
      </c>
      <c r="CK164" s="53">
        <v>0</v>
      </c>
      <c r="CL164" s="53">
        <v>0</v>
      </c>
      <c r="CM164" s="53">
        <v>0</v>
      </c>
      <c r="CN164" s="53">
        <v>0</v>
      </c>
      <c r="CO164" s="53">
        <v>0</v>
      </c>
      <c r="CP164" s="53">
        <v>0</v>
      </c>
      <c r="CQ164" s="53" t="s">
        <v>810</v>
      </c>
      <c r="CR164" s="53">
        <v>0</v>
      </c>
      <c r="CS164" s="53">
        <v>0</v>
      </c>
      <c r="CT164" s="53">
        <v>0</v>
      </c>
      <c r="CU164" s="53">
        <v>0</v>
      </c>
      <c r="CV164" s="53">
        <v>0</v>
      </c>
      <c r="CW164" s="53">
        <v>0</v>
      </c>
      <c r="CX164" s="53">
        <v>0</v>
      </c>
      <c r="CY164" s="53">
        <v>0</v>
      </c>
      <c r="CZ164" s="53">
        <v>0</v>
      </c>
      <c r="DA164" s="53">
        <v>0</v>
      </c>
      <c r="DB164" s="53" t="s">
        <v>5049</v>
      </c>
      <c r="DC164" s="53">
        <v>0</v>
      </c>
      <c r="DD164" s="53">
        <v>0</v>
      </c>
      <c r="DE164" s="53">
        <v>0</v>
      </c>
      <c r="DF164" s="53">
        <v>0</v>
      </c>
      <c r="DG164" s="53">
        <v>0</v>
      </c>
      <c r="DH164" s="53">
        <v>0</v>
      </c>
      <c r="DI164" s="53">
        <v>0</v>
      </c>
      <c r="DJ164" s="53">
        <v>0</v>
      </c>
      <c r="DK164" s="53">
        <v>43070</v>
      </c>
      <c r="DL164" s="53" t="s">
        <v>5050</v>
      </c>
      <c r="DM164" s="53" t="s">
        <v>5038</v>
      </c>
      <c r="DN164" s="53" t="s">
        <v>5051</v>
      </c>
      <c r="DO164" s="53">
        <v>100</v>
      </c>
      <c r="DP164" s="53">
        <v>0</v>
      </c>
      <c r="DQ164" s="53">
        <v>0</v>
      </c>
      <c r="DR164" s="53">
        <v>0</v>
      </c>
      <c r="DS164" s="53">
        <v>0</v>
      </c>
      <c r="DT164" s="53">
        <v>0</v>
      </c>
      <c r="DU164" s="53">
        <v>0</v>
      </c>
      <c r="DV164" s="53">
        <v>0</v>
      </c>
      <c r="DW164" s="53">
        <v>0</v>
      </c>
      <c r="DX164" s="53">
        <v>0</v>
      </c>
      <c r="DY164" s="53">
        <v>0</v>
      </c>
      <c r="DZ164" s="53">
        <v>0</v>
      </c>
      <c r="EA164" s="53">
        <v>0</v>
      </c>
      <c r="EB164" s="53">
        <v>0</v>
      </c>
      <c r="EC164" s="53">
        <v>0</v>
      </c>
      <c r="ED164" s="53">
        <v>0</v>
      </c>
      <c r="EE164" s="53">
        <v>0</v>
      </c>
      <c r="EF164" s="53">
        <v>0</v>
      </c>
      <c r="EG164" s="53" t="s">
        <v>5040</v>
      </c>
      <c r="EH164" s="53" t="s">
        <v>5041</v>
      </c>
      <c r="EI164" s="53">
        <v>100</v>
      </c>
      <c r="EJ164" s="53">
        <v>42186</v>
      </c>
      <c r="EK164" s="53">
        <v>0</v>
      </c>
      <c r="EL164" s="53">
        <v>0</v>
      </c>
      <c r="EM164" s="53">
        <v>0</v>
      </c>
      <c r="EN164" s="53">
        <v>0</v>
      </c>
      <c r="EO164" s="53">
        <v>0</v>
      </c>
      <c r="EP164" s="53">
        <v>0</v>
      </c>
      <c r="EQ164" s="53">
        <v>0</v>
      </c>
      <c r="ER164" s="53">
        <v>0</v>
      </c>
      <c r="ES164" s="53">
        <v>0</v>
      </c>
      <c r="ET164" s="53">
        <v>0</v>
      </c>
      <c r="EU164" s="53">
        <v>0</v>
      </c>
      <c r="EV164" s="53">
        <v>0</v>
      </c>
      <c r="EW164" s="53">
        <v>0</v>
      </c>
      <c r="EX164" s="53">
        <v>0</v>
      </c>
      <c r="EY164" s="53">
        <v>0</v>
      </c>
      <c r="EZ164" s="53">
        <v>0</v>
      </c>
      <c r="FA164" s="53">
        <v>0</v>
      </c>
      <c r="FB164" s="53">
        <v>0</v>
      </c>
      <c r="FC164" s="53">
        <v>0</v>
      </c>
      <c r="FD164" s="53">
        <v>0</v>
      </c>
      <c r="FE164" s="53">
        <v>0</v>
      </c>
      <c r="FF164" s="53">
        <v>0</v>
      </c>
      <c r="FG164" s="53">
        <v>0</v>
      </c>
      <c r="FH164" s="53">
        <v>0</v>
      </c>
      <c r="FI164" s="53">
        <v>0</v>
      </c>
      <c r="FJ164" s="53">
        <v>0</v>
      </c>
      <c r="FK164" s="53">
        <v>0</v>
      </c>
      <c r="FL164" s="53">
        <v>0</v>
      </c>
      <c r="FM164" s="53">
        <v>98310</v>
      </c>
      <c r="FN164" s="53" t="s">
        <v>5052</v>
      </c>
      <c r="FO164" s="53">
        <v>0</v>
      </c>
      <c r="FP164" s="53" t="s">
        <v>2435</v>
      </c>
      <c r="FQ164" s="53" t="s">
        <v>5053</v>
      </c>
      <c r="FR164" s="53" t="s">
        <v>5054</v>
      </c>
      <c r="FS164" s="53" t="s">
        <v>2739</v>
      </c>
      <c r="FT164" s="53" t="s">
        <v>2539</v>
      </c>
      <c r="FU164" s="53">
        <v>42186</v>
      </c>
      <c r="FV164" s="53">
        <v>0</v>
      </c>
      <c r="FW164" s="53">
        <v>0</v>
      </c>
      <c r="FX164" s="53">
        <v>0</v>
      </c>
      <c r="FY164" s="53">
        <v>0</v>
      </c>
      <c r="FZ164" s="53" t="s">
        <v>5055</v>
      </c>
      <c r="GA164" s="53">
        <v>0</v>
      </c>
      <c r="GB164" s="53" t="s">
        <v>811</v>
      </c>
      <c r="GC164" s="53" t="s">
        <v>5050</v>
      </c>
      <c r="GD164" s="53">
        <v>98310</v>
      </c>
      <c r="GE164" s="53" t="s">
        <v>777</v>
      </c>
      <c r="GF164" s="53">
        <v>0</v>
      </c>
      <c r="GG164" s="53">
        <v>0</v>
      </c>
      <c r="GH164" s="53">
        <v>0</v>
      </c>
      <c r="GI164" s="53">
        <v>0</v>
      </c>
      <c r="GJ164" s="53">
        <v>0</v>
      </c>
      <c r="GK164" s="53">
        <v>0</v>
      </c>
      <c r="GL164" s="53">
        <v>0</v>
      </c>
      <c r="GM164" s="53">
        <v>0</v>
      </c>
      <c r="GN164" s="53" t="s">
        <v>5056</v>
      </c>
      <c r="GO164" s="53">
        <v>0</v>
      </c>
      <c r="GP164" s="53">
        <v>0</v>
      </c>
      <c r="GQ164" s="53">
        <v>0</v>
      </c>
      <c r="GR164" s="53">
        <v>0</v>
      </c>
      <c r="GS164" s="53">
        <v>0</v>
      </c>
      <c r="GT164" s="53">
        <v>0</v>
      </c>
      <c r="GU164" s="53">
        <v>0</v>
      </c>
      <c r="GV164" s="53">
        <v>0</v>
      </c>
      <c r="GW164" s="53">
        <v>0</v>
      </c>
      <c r="GX164" s="53">
        <v>0</v>
      </c>
      <c r="GY164" s="177" t="s">
        <v>5739</v>
      </c>
      <c r="GZ164" s="53">
        <v>0</v>
      </c>
      <c r="HA164" s="53">
        <v>0</v>
      </c>
      <c r="HB164" s="53">
        <v>0</v>
      </c>
      <c r="HC164" s="53">
        <v>0</v>
      </c>
      <c r="HD164" s="53">
        <v>0</v>
      </c>
      <c r="HE164" s="53">
        <v>0</v>
      </c>
      <c r="HF164" s="53">
        <v>0</v>
      </c>
      <c r="HG164" s="53">
        <v>0</v>
      </c>
      <c r="HH164" s="53">
        <v>0</v>
      </c>
      <c r="HI164" s="53">
        <v>0</v>
      </c>
      <c r="HJ164" s="53">
        <v>0</v>
      </c>
      <c r="HK164" s="53">
        <v>1508379827</v>
      </c>
      <c r="HL164" s="53">
        <v>1558</v>
      </c>
      <c r="HM164" s="53">
        <v>209216400</v>
      </c>
      <c r="HN164" s="53">
        <v>0</v>
      </c>
      <c r="HO164" s="53">
        <v>0</v>
      </c>
      <c r="HP164" s="53">
        <v>0</v>
      </c>
      <c r="HQ164" s="53">
        <v>0</v>
      </c>
    </row>
    <row r="165" spans="1:225">
      <c r="A165" s="53" t="s">
        <v>2399</v>
      </c>
      <c r="B165" s="53" t="s">
        <v>1377</v>
      </c>
      <c r="C165" s="53">
        <v>4115591</v>
      </c>
      <c r="D165" s="53">
        <v>18200</v>
      </c>
      <c r="E165" s="53">
        <v>18</v>
      </c>
      <c r="F165" s="58">
        <v>43101</v>
      </c>
      <c r="G165" s="58">
        <v>43465</v>
      </c>
      <c r="H165" s="73" t="s">
        <v>611</v>
      </c>
      <c r="I165" s="53" t="s">
        <v>5057</v>
      </c>
      <c r="J165" s="53">
        <v>0</v>
      </c>
      <c r="K165" s="53">
        <v>0</v>
      </c>
      <c r="L165" s="53">
        <v>0</v>
      </c>
      <c r="M165" s="53">
        <v>0</v>
      </c>
      <c r="N165" s="53">
        <v>0</v>
      </c>
      <c r="O165" s="53">
        <v>0</v>
      </c>
      <c r="P165" s="53" t="s">
        <v>2407</v>
      </c>
      <c r="Q165" s="53" t="s">
        <v>2407</v>
      </c>
      <c r="R165" s="53">
        <v>4115591</v>
      </c>
      <c r="S165" s="53" t="s">
        <v>2408</v>
      </c>
      <c r="T165" s="53" t="s">
        <v>2409</v>
      </c>
      <c r="U165" s="53" t="s">
        <v>2405</v>
      </c>
      <c r="V165" s="53">
        <v>99212</v>
      </c>
      <c r="W165" s="53" t="s">
        <v>2410</v>
      </c>
      <c r="X165" s="53" t="s">
        <v>5018</v>
      </c>
      <c r="Y165" s="53" t="s">
        <v>5019</v>
      </c>
      <c r="Z165" s="53" t="s">
        <v>3575</v>
      </c>
      <c r="AA165" s="53" t="s">
        <v>5020</v>
      </c>
      <c r="AB165" s="53">
        <v>0</v>
      </c>
      <c r="AC165" s="53">
        <v>0</v>
      </c>
      <c r="AD165" s="53">
        <v>0</v>
      </c>
      <c r="AE165" s="53">
        <v>0</v>
      </c>
      <c r="AF165" s="53">
        <v>0</v>
      </c>
      <c r="AG165" s="53">
        <v>0</v>
      </c>
      <c r="AH165" s="53">
        <v>0</v>
      </c>
      <c r="AI165" s="53">
        <v>0</v>
      </c>
      <c r="AJ165" s="53" t="s">
        <v>5021</v>
      </c>
      <c r="AK165" s="53" t="s">
        <v>5019</v>
      </c>
      <c r="AL165" s="53" t="s">
        <v>3575</v>
      </c>
      <c r="AM165" s="53" t="s">
        <v>1380</v>
      </c>
      <c r="AN165" s="53" t="s">
        <v>2421</v>
      </c>
      <c r="AO165" s="53">
        <v>1</v>
      </c>
      <c r="AP165" s="53">
        <v>0</v>
      </c>
      <c r="AQ165" s="53">
        <v>0</v>
      </c>
      <c r="AR165" s="53">
        <v>0</v>
      </c>
      <c r="AS165" s="53">
        <v>0</v>
      </c>
      <c r="AT165" s="53">
        <v>0</v>
      </c>
      <c r="AU165" s="53">
        <v>0</v>
      </c>
      <c r="AV165" s="53">
        <v>0</v>
      </c>
      <c r="AW165" s="53">
        <v>0</v>
      </c>
      <c r="AX165" s="53">
        <v>0</v>
      </c>
      <c r="AY165" s="53">
        <v>0</v>
      </c>
      <c r="AZ165" s="53">
        <v>0</v>
      </c>
      <c r="BA165" s="53">
        <v>0</v>
      </c>
      <c r="BB165" s="53">
        <v>0</v>
      </c>
      <c r="BC165" s="53">
        <v>0</v>
      </c>
      <c r="BD165" s="53">
        <v>0</v>
      </c>
      <c r="BE165" s="53">
        <v>0</v>
      </c>
      <c r="BF165" s="53">
        <v>0</v>
      </c>
      <c r="BG165" s="53">
        <v>0</v>
      </c>
      <c r="BH165" s="53">
        <v>0</v>
      </c>
      <c r="BI165" s="53" t="s">
        <v>2425</v>
      </c>
      <c r="BJ165" s="53">
        <v>0</v>
      </c>
      <c r="BK165" s="53">
        <v>0</v>
      </c>
      <c r="BL165" s="53">
        <v>0</v>
      </c>
      <c r="BM165" s="53">
        <v>0</v>
      </c>
      <c r="BN165" s="53">
        <v>0</v>
      </c>
      <c r="BO165" s="53">
        <v>0</v>
      </c>
      <c r="BP165" s="53">
        <v>0</v>
      </c>
      <c r="BQ165" s="53">
        <v>0</v>
      </c>
      <c r="BR165" s="53">
        <v>0</v>
      </c>
      <c r="BS165" s="53">
        <v>0</v>
      </c>
      <c r="BT165" s="53" t="s">
        <v>5058</v>
      </c>
      <c r="BU165" s="53">
        <v>0</v>
      </c>
      <c r="BV165" s="53">
        <v>0</v>
      </c>
      <c r="BW165" s="53">
        <v>0</v>
      </c>
      <c r="BX165" s="53">
        <v>0</v>
      </c>
      <c r="BY165" s="53">
        <v>0</v>
      </c>
      <c r="BZ165" s="53">
        <v>0</v>
      </c>
      <c r="CA165" s="53">
        <v>0</v>
      </c>
      <c r="CB165" s="53">
        <v>0</v>
      </c>
      <c r="CC165" s="53">
        <v>0</v>
      </c>
      <c r="CD165" s="53">
        <v>0</v>
      </c>
      <c r="CE165" s="53" t="s">
        <v>1236</v>
      </c>
      <c r="CF165" s="53" t="s">
        <v>5059</v>
      </c>
      <c r="CG165" s="53">
        <v>0</v>
      </c>
      <c r="CH165" s="53">
        <v>0</v>
      </c>
      <c r="CI165" s="53">
        <v>0</v>
      </c>
      <c r="CJ165" s="53">
        <v>0</v>
      </c>
      <c r="CK165" s="53">
        <v>0</v>
      </c>
      <c r="CL165" s="53">
        <v>0</v>
      </c>
      <c r="CM165" s="53">
        <v>0</v>
      </c>
      <c r="CN165" s="53">
        <v>0</v>
      </c>
      <c r="CO165" s="53">
        <v>0</v>
      </c>
      <c r="CP165" s="53">
        <v>0</v>
      </c>
      <c r="CQ165" s="53" t="s">
        <v>5060</v>
      </c>
      <c r="CR165" s="53">
        <v>0</v>
      </c>
      <c r="CS165" s="53">
        <v>0</v>
      </c>
      <c r="CT165" s="53">
        <v>0</v>
      </c>
      <c r="CU165" s="53">
        <v>0</v>
      </c>
      <c r="CV165" s="53">
        <v>0</v>
      </c>
      <c r="CW165" s="53">
        <v>0</v>
      </c>
      <c r="CX165" s="53">
        <v>0</v>
      </c>
      <c r="CY165" s="53">
        <v>0</v>
      </c>
      <c r="CZ165" s="53">
        <v>0</v>
      </c>
      <c r="DA165" s="53">
        <v>0</v>
      </c>
      <c r="DB165" s="53" t="s">
        <v>5061</v>
      </c>
      <c r="DC165" s="53">
        <v>0</v>
      </c>
      <c r="DD165" s="53">
        <v>0</v>
      </c>
      <c r="DE165" s="53">
        <v>0</v>
      </c>
      <c r="DF165" s="53">
        <v>0</v>
      </c>
      <c r="DG165" s="53">
        <v>0</v>
      </c>
      <c r="DH165" s="53">
        <v>0</v>
      </c>
      <c r="DI165" s="53">
        <v>0</v>
      </c>
      <c r="DJ165" s="53">
        <v>0</v>
      </c>
      <c r="DK165" s="53">
        <v>43070</v>
      </c>
      <c r="DL165" s="53" t="s">
        <v>4462</v>
      </c>
      <c r="DM165" s="53" t="s">
        <v>5038</v>
      </c>
      <c r="DN165" s="53" t="s">
        <v>5025</v>
      </c>
      <c r="DO165" s="53">
        <v>100</v>
      </c>
      <c r="DP165" s="53">
        <v>43070</v>
      </c>
      <c r="DQ165" s="53">
        <v>0</v>
      </c>
      <c r="DR165" s="53">
        <v>0</v>
      </c>
      <c r="DS165" s="53">
        <v>0</v>
      </c>
      <c r="DT165" s="53">
        <v>0</v>
      </c>
      <c r="DU165" s="53">
        <v>0</v>
      </c>
      <c r="DV165" s="53">
        <v>0</v>
      </c>
      <c r="DW165" s="53">
        <v>0</v>
      </c>
      <c r="DX165" s="53">
        <v>0</v>
      </c>
      <c r="DY165" s="53">
        <v>0</v>
      </c>
      <c r="DZ165" s="53">
        <v>0</v>
      </c>
      <c r="EA165" s="53">
        <v>0</v>
      </c>
      <c r="EB165" s="53">
        <v>0</v>
      </c>
      <c r="EC165" s="53">
        <v>0</v>
      </c>
      <c r="ED165" s="53">
        <v>0</v>
      </c>
      <c r="EE165" s="53">
        <v>0</v>
      </c>
      <c r="EF165" s="53">
        <v>0</v>
      </c>
      <c r="EG165" s="53" t="s">
        <v>5040</v>
      </c>
      <c r="EH165" s="53" t="s">
        <v>5062</v>
      </c>
      <c r="EI165" s="53">
        <v>100</v>
      </c>
      <c r="EJ165" s="53">
        <v>42186</v>
      </c>
      <c r="EK165" s="53">
        <v>0</v>
      </c>
      <c r="EL165" s="53">
        <v>0</v>
      </c>
      <c r="EM165" s="53">
        <v>0</v>
      </c>
      <c r="EN165" s="53">
        <v>0</v>
      </c>
      <c r="EO165" s="53">
        <v>0</v>
      </c>
      <c r="EP165" s="53">
        <v>0</v>
      </c>
      <c r="EQ165" s="53">
        <v>0</v>
      </c>
      <c r="ER165" s="53">
        <v>0</v>
      </c>
      <c r="ES165" s="53">
        <v>0</v>
      </c>
      <c r="ET165" s="53">
        <v>0</v>
      </c>
      <c r="EU165" s="53">
        <v>0</v>
      </c>
      <c r="EV165" s="53">
        <v>0</v>
      </c>
      <c r="EW165" s="53">
        <v>0</v>
      </c>
      <c r="EX165" s="53">
        <v>0</v>
      </c>
      <c r="EY165" s="53">
        <v>0</v>
      </c>
      <c r="EZ165" s="53">
        <v>0</v>
      </c>
      <c r="FA165" s="53">
        <v>0</v>
      </c>
      <c r="FB165" s="53">
        <v>0</v>
      </c>
      <c r="FC165" s="53">
        <v>0</v>
      </c>
      <c r="FD165" s="53">
        <v>0</v>
      </c>
      <c r="FE165" s="53">
        <v>0</v>
      </c>
      <c r="FF165" s="53">
        <v>0</v>
      </c>
      <c r="FG165" s="53">
        <v>0</v>
      </c>
      <c r="FH165" s="53">
        <v>0</v>
      </c>
      <c r="FI165" s="53">
        <v>0</v>
      </c>
      <c r="FJ165" s="53">
        <v>0</v>
      </c>
      <c r="FK165" s="53">
        <v>0</v>
      </c>
      <c r="FL165" s="53">
        <v>0</v>
      </c>
      <c r="FM165" s="53">
        <v>98531</v>
      </c>
      <c r="FN165" s="53" t="s">
        <v>5063</v>
      </c>
      <c r="FO165" s="53" t="s">
        <v>2440</v>
      </c>
      <c r="FP165" s="53" t="s">
        <v>2435</v>
      </c>
      <c r="FQ165" s="53" t="s">
        <v>5064</v>
      </c>
      <c r="FR165" s="53" t="s">
        <v>5065</v>
      </c>
      <c r="FS165" s="53" t="s">
        <v>2739</v>
      </c>
      <c r="FT165" s="53" t="s">
        <v>2539</v>
      </c>
      <c r="FU165" s="53">
        <v>42186</v>
      </c>
      <c r="FV165" s="53">
        <v>0</v>
      </c>
      <c r="FW165" s="53">
        <v>0</v>
      </c>
      <c r="FX165" s="53">
        <v>0</v>
      </c>
      <c r="FY165" s="53">
        <v>0</v>
      </c>
      <c r="FZ165" s="53" t="s">
        <v>5066</v>
      </c>
      <c r="GA165" s="53">
        <v>0</v>
      </c>
      <c r="GB165" s="53" t="s">
        <v>1236</v>
      </c>
      <c r="GC165" s="53" t="s">
        <v>4462</v>
      </c>
      <c r="GD165" s="53">
        <v>98531</v>
      </c>
      <c r="GE165" s="53" t="s">
        <v>1152</v>
      </c>
      <c r="GF165" s="53">
        <v>0</v>
      </c>
      <c r="GG165" s="53">
        <v>0</v>
      </c>
      <c r="GH165" s="53">
        <v>0</v>
      </c>
      <c r="GI165" s="53">
        <v>0</v>
      </c>
      <c r="GJ165" s="53">
        <v>0</v>
      </c>
      <c r="GK165" s="53">
        <v>0</v>
      </c>
      <c r="GL165" s="53">
        <v>0</v>
      </c>
      <c r="GM165" s="53">
        <v>0</v>
      </c>
      <c r="GN165" s="53" t="s">
        <v>5067</v>
      </c>
      <c r="GO165" s="53">
        <v>0</v>
      </c>
      <c r="GP165" s="53">
        <v>0</v>
      </c>
      <c r="GQ165" s="53">
        <v>0</v>
      </c>
      <c r="GR165" s="53">
        <v>0</v>
      </c>
      <c r="GS165" s="53">
        <v>0</v>
      </c>
      <c r="GT165" s="53">
        <v>0</v>
      </c>
      <c r="GU165" s="53">
        <v>0</v>
      </c>
      <c r="GV165" s="53">
        <v>0</v>
      </c>
      <c r="GW165" s="53">
        <v>0</v>
      </c>
      <c r="GX165" s="53">
        <v>0</v>
      </c>
      <c r="GY165" s="177" t="s">
        <v>5739</v>
      </c>
      <c r="GZ165" s="53">
        <v>0</v>
      </c>
      <c r="HA165" s="53">
        <v>0</v>
      </c>
      <c r="HB165" s="53">
        <v>0</v>
      </c>
      <c r="HC165" s="53">
        <v>0</v>
      </c>
      <c r="HD165" s="53">
        <v>0</v>
      </c>
      <c r="HE165" s="53">
        <v>0</v>
      </c>
      <c r="HF165" s="53">
        <v>0</v>
      </c>
      <c r="HG165" s="53">
        <v>0</v>
      </c>
      <c r="HH165" s="53">
        <v>0</v>
      </c>
      <c r="HI165" s="53">
        <v>0</v>
      </c>
      <c r="HJ165" s="53">
        <v>0</v>
      </c>
      <c r="HK165" s="53">
        <v>1134632961</v>
      </c>
      <c r="HL165" s="53">
        <v>1559</v>
      </c>
      <c r="HM165" s="53">
        <v>209215500</v>
      </c>
      <c r="HN165" s="53">
        <v>0</v>
      </c>
      <c r="HO165" s="53">
        <v>0</v>
      </c>
      <c r="HP165" s="53">
        <v>0</v>
      </c>
      <c r="HQ165" s="53">
        <v>0</v>
      </c>
    </row>
    <row r="166" spans="1:225">
      <c r="A166" s="53" t="s">
        <v>2399</v>
      </c>
      <c r="B166" s="53" t="s">
        <v>1377</v>
      </c>
      <c r="C166" s="53">
        <v>4115601</v>
      </c>
      <c r="D166" s="53">
        <v>24400</v>
      </c>
      <c r="E166" s="53">
        <v>18</v>
      </c>
      <c r="F166" s="58">
        <v>43101</v>
      </c>
      <c r="G166" s="58">
        <v>43465</v>
      </c>
      <c r="H166" s="73" t="s">
        <v>613</v>
      </c>
      <c r="I166" s="53" t="s">
        <v>5068</v>
      </c>
      <c r="J166" s="53">
        <v>0</v>
      </c>
      <c r="K166" s="53">
        <v>0</v>
      </c>
      <c r="L166" s="53">
        <v>0</v>
      </c>
      <c r="M166" s="53">
        <v>0</v>
      </c>
      <c r="N166" s="53">
        <v>0</v>
      </c>
      <c r="O166" s="53">
        <v>0</v>
      </c>
      <c r="P166" s="53" t="s">
        <v>2407</v>
      </c>
      <c r="Q166" s="53" t="s">
        <v>2407</v>
      </c>
      <c r="R166" s="53">
        <v>4115601</v>
      </c>
      <c r="S166" s="53" t="s">
        <v>2408</v>
      </c>
      <c r="T166" s="53" t="s">
        <v>2409</v>
      </c>
      <c r="U166" s="53" t="s">
        <v>2405</v>
      </c>
      <c r="V166" s="53">
        <v>99212</v>
      </c>
      <c r="W166" s="53" t="s">
        <v>2410</v>
      </c>
      <c r="X166" s="53" t="s">
        <v>5018</v>
      </c>
      <c r="Y166" s="53" t="s">
        <v>5019</v>
      </c>
      <c r="Z166" s="53" t="s">
        <v>3575</v>
      </c>
      <c r="AA166" s="53" t="s">
        <v>5020</v>
      </c>
      <c r="AB166" s="53">
        <v>0</v>
      </c>
      <c r="AC166" s="53">
        <v>0</v>
      </c>
      <c r="AD166" s="53">
        <v>0</v>
      </c>
      <c r="AE166" s="53">
        <v>0</v>
      </c>
      <c r="AF166" s="53">
        <v>0</v>
      </c>
      <c r="AG166" s="53">
        <v>0</v>
      </c>
      <c r="AH166" s="53">
        <v>0</v>
      </c>
      <c r="AI166" s="53">
        <v>0</v>
      </c>
      <c r="AJ166" s="53" t="s">
        <v>5021</v>
      </c>
      <c r="AK166" s="53" t="s">
        <v>5019</v>
      </c>
      <c r="AL166" s="53" t="s">
        <v>3575</v>
      </c>
      <c r="AM166" s="53" t="s">
        <v>1380</v>
      </c>
      <c r="AN166" s="53" t="s">
        <v>2421</v>
      </c>
      <c r="AO166" s="53">
        <v>1</v>
      </c>
      <c r="AP166" s="53">
        <v>0</v>
      </c>
      <c r="AQ166" s="53">
        <v>0</v>
      </c>
      <c r="AR166" s="53">
        <v>0</v>
      </c>
      <c r="AS166" s="53">
        <v>0</v>
      </c>
      <c r="AT166" s="53">
        <v>0</v>
      </c>
      <c r="AU166" s="53">
        <v>0</v>
      </c>
      <c r="AV166" s="53">
        <v>0</v>
      </c>
      <c r="AW166" s="53">
        <v>0</v>
      </c>
      <c r="AX166" s="53">
        <v>0</v>
      </c>
      <c r="AY166" s="53">
        <v>0</v>
      </c>
      <c r="AZ166" s="53">
        <v>0</v>
      </c>
      <c r="BA166" s="53">
        <v>0</v>
      </c>
      <c r="BB166" s="53">
        <v>0</v>
      </c>
      <c r="BC166" s="53">
        <v>0</v>
      </c>
      <c r="BD166" s="53">
        <v>0</v>
      </c>
      <c r="BE166" s="53">
        <v>0</v>
      </c>
      <c r="BF166" s="53">
        <v>0</v>
      </c>
      <c r="BG166" s="53">
        <v>0</v>
      </c>
      <c r="BH166" s="53">
        <v>0</v>
      </c>
      <c r="BI166" s="53" t="s">
        <v>2425</v>
      </c>
      <c r="BJ166" s="53">
        <v>0</v>
      </c>
      <c r="BK166" s="53">
        <v>0</v>
      </c>
      <c r="BL166" s="53">
        <v>0</v>
      </c>
      <c r="BM166" s="53">
        <v>0</v>
      </c>
      <c r="BN166" s="53">
        <v>0</v>
      </c>
      <c r="BO166" s="53">
        <v>0</v>
      </c>
      <c r="BP166" s="53">
        <v>0</v>
      </c>
      <c r="BQ166" s="53">
        <v>0</v>
      </c>
      <c r="BR166" s="53">
        <v>0</v>
      </c>
      <c r="BS166" s="53">
        <v>0</v>
      </c>
      <c r="BT166" s="53" t="s">
        <v>5069</v>
      </c>
      <c r="BU166" s="53">
        <v>0</v>
      </c>
      <c r="BV166" s="53">
        <v>0</v>
      </c>
      <c r="BW166" s="53">
        <v>0</v>
      </c>
      <c r="BX166" s="53">
        <v>0</v>
      </c>
      <c r="BY166" s="53">
        <v>0</v>
      </c>
      <c r="BZ166" s="53">
        <v>0</v>
      </c>
      <c r="CA166" s="53">
        <v>0</v>
      </c>
      <c r="CB166" s="53">
        <v>0</v>
      </c>
      <c r="CC166" s="53">
        <v>0</v>
      </c>
      <c r="CD166" s="53">
        <v>0</v>
      </c>
      <c r="CE166" s="53" t="s">
        <v>923</v>
      </c>
      <c r="CF166" s="53">
        <v>0</v>
      </c>
      <c r="CG166" s="53">
        <v>0</v>
      </c>
      <c r="CH166" s="53">
        <v>0</v>
      </c>
      <c r="CI166" s="53">
        <v>0</v>
      </c>
      <c r="CJ166" s="53">
        <v>0</v>
      </c>
      <c r="CK166" s="53">
        <v>0</v>
      </c>
      <c r="CL166" s="53">
        <v>0</v>
      </c>
      <c r="CM166" s="53">
        <v>0</v>
      </c>
      <c r="CN166" s="53">
        <v>0</v>
      </c>
      <c r="CO166" s="53">
        <v>0</v>
      </c>
      <c r="CP166" s="53">
        <v>0</v>
      </c>
      <c r="CQ166" s="53" t="s">
        <v>5070</v>
      </c>
      <c r="CR166" s="53">
        <v>0</v>
      </c>
      <c r="CS166" s="53">
        <v>0</v>
      </c>
      <c r="CT166" s="53">
        <v>0</v>
      </c>
      <c r="CU166" s="53">
        <v>0</v>
      </c>
      <c r="CV166" s="53">
        <v>0</v>
      </c>
      <c r="CW166" s="53">
        <v>0</v>
      </c>
      <c r="CX166" s="53">
        <v>0</v>
      </c>
      <c r="CY166" s="53">
        <v>0</v>
      </c>
      <c r="CZ166" s="53">
        <v>0</v>
      </c>
      <c r="DA166" s="53">
        <v>0</v>
      </c>
      <c r="DB166" s="53" t="s">
        <v>5071</v>
      </c>
      <c r="DC166" s="53">
        <v>0</v>
      </c>
      <c r="DD166" s="53">
        <v>0</v>
      </c>
      <c r="DE166" s="53">
        <v>0</v>
      </c>
      <c r="DF166" s="53">
        <v>0</v>
      </c>
      <c r="DG166" s="53">
        <v>0</v>
      </c>
      <c r="DH166" s="53">
        <v>0</v>
      </c>
      <c r="DI166" s="53">
        <v>0</v>
      </c>
      <c r="DJ166" s="53">
        <v>0</v>
      </c>
      <c r="DK166" s="53">
        <v>42736</v>
      </c>
      <c r="DL166" s="53" t="s">
        <v>5050</v>
      </c>
      <c r="DM166" s="53" t="s">
        <v>5038</v>
      </c>
      <c r="DN166" s="53" t="s">
        <v>5025</v>
      </c>
      <c r="DO166" s="53">
        <v>100</v>
      </c>
      <c r="DP166" s="53">
        <v>43070</v>
      </c>
      <c r="DQ166" s="53">
        <v>0</v>
      </c>
      <c r="DR166" s="53">
        <v>0</v>
      </c>
      <c r="DS166" s="53">
        <v>0</v>
      </c>
      <c r="DT166" s="53">
        <v>0</v>
      </c>
      <c r="DU166" s="53">
        <v>0</v>
      </c>
      <c r="DV166" s="53">
        <v>0</v>
      </c>
      <c r="DW166" s="53">
        <v>0</v>
      </c>
      <c r="DX166" s="53">
        <v>0</v>
      </c>
      <c r="DY166" s="53">
        <v>0</v>
      </c>
      <c r="DZ166" s="53">
        <v>0</v>
      </c>
      <c r="EA166" s="53">
        <v>0</v>
      </c>
      <c r="EB166" s="53">
        <v>0</v>
      </c>
      <c r="EC166" s="53">
        <v>0</v>
      </c>
      <c r="ED166" s="53">
        <v>0</v>
      </c>
      <c r="EE166" s="53">
        <v>0</v>
      </c>
      <c r="EF166" s="53">
        <v>0</v>
      </c>
      <c r="EG166" s="53" t="s">
        <v>5040</v>
      </c>
      <c r="EH166" s="53" t="s">
        <v>5062</v>
      </c>
      <c r="EI166" s="53">
        <v>100</v>
      </c>
      <c r="EJ166" s="53">
        <v>42186</v>
      </c>
      <c r="EK166" s="53">
        <v>0</v>
      </c>
      <c r="EL166" s="53">
        <v>0</v>
      </c>
      <c r="EM166" s="53">
        <v>0</v>
      </c>
      <c r="EN166" s="53">
        <v>0</v>
      </c>
      <c r="EO166" s="53">
        <v>0</v>
      </c>
      <c r="EP166" s="53">
        <v>0</v>
      </c>
      <c r="EQ166" s="53">
        <v>0</v>
      </c>
      <c r="ER166" s="53">
        <v>0</v>
      </c>
      <c r="ES166" s="53">
        <v>0</v>
      </c>
      <c r="ET166" s="53">
        <v>0</v>
      </c>
      <c r="EU166" s="53">
        <v>0</v>
      </c>
      <c r="EV166" s="53">
        <v>0</v>
      </c>
      <c r="EW166" s="53">
        <v>0</v>
      </c>
      <c r="EX166" s="53">
        <v>0</v>
      </c>
      <c r="EY166" s="53">
        <v>0</v>
      </c>
      <c r="EZ166" s="53">
        <v>0</v>
      </c>
      <c r="FA166" s="53">
        <v>0</v>
      </c>
      <c r="FB166" s="53">
        <v>0</v>
      </c>
      <c r="FC166" s="53">
        <v>0</v>
      </c>
      <c r="FD166" s="53">
        <v>0</v>
      </c>
      <c r="FE166" s="53">
        <v>0</v>
      </c>
      <c r="FF166" s="53">
        <v>0</v>
      </c>
      <c r="FG166" s="53">
        <v>0</v>
      </c>
      <c r="FH166" s="53">
        <v>0</v>
      </c>
      <c r="FI166" s="53">
        <v>0</v>
      </c>
      <c r="FJ166" s="53">
        <v>0</v>
      </c>
      <c r="FK166" s="53">
        <v>0</v>
      </c>
      <c r="FL166" s="53">
        <v>0</v>
      </c>
      <c r="FM166" s="53">
        <v>98312</v>
      </c>
      <c r="FN166" s="53" t="s">
        <v>5072</v>
      </c>
      <c r="FO166" s="53">
        <v>0</v>
      </c>
      <c r="FP166" s="53" t="s">
        <v>2435</v>
      </c>
      <c r="FQ166" s="53" t="s">
        <v>5073</v>
      </c>
      <c r="FR166" s="53" t="s">
        <v>5074</v>
      </c>
      <c r="FS166" s="53" t="s">
        <v>2739</v>
      </c>
      <c r="FT166" s="53" t="s">
        <v>2539</v>
      </c>
      <c r="FU166" s="53">
        <v>42186</v>
      </c>
      <c r="FV166" s="53">
        <v>0</v>
      </c>
      <c r="FW166" s="53">
        <v>0</v>
      </c>
      <c r="FX166" s="53">
        <v>0</v>
      </c>
      <c r="FY166" s="53">
        <v>0</v>
      </c>
      <c r="FZ166" s="53" t="s">
        <v>5075</v>
      </c>
      <c r="GA166" s="53">
        <v>0</v>
      </c>
      <c r="GB166" s="53" t="s">
        <v>923</v>
      </c>
      <c r="GC166" s="53" t="s">
        <v>5050</v>
      </c>
      <c r="GD166" s="53">
        <v>98312</v>
      </c>
      <c r="GE166" s="53" t="s">
        <v>777</v>
      </c>
      <c r="GF166" s="53">
        <v>0</v>
      </c>
      <c r="GG166" s="53">
        <v>0</v>
      </c>
      <c r="GH166" s="53">
        <v>0</v>
      </c>
      <c r="GI166" s="53">
        <v>0</v>
      </c>
      <c r="GJ166" s="53">
        <v>0</v>
      </c>
      <c r="GK166" s="53">
        <v>0</v>
      </c>
      <c r="GL166" s="53">
        <v>0</v>
      </c>
      <c r="GM166" s="53">
        <v>0</v>
      </c>
      <c r="GN166" s="53" t="s">
        <v>5076</v>
      </c>
      <c r="GO166" s="53">
        <v>0</v>
      </c>
      <c r="GP166" s="53">
        <v>0</v>
      </c>
      <c r="GQ166" s="53">
        <v>0</v>
      </c>
      <c r="GR166" s="53">
        <v>0</v>
      </c>
      <c r="GS166" s="53">
        <v>0</v>
      </c>
      <c r="GT166" s="53">
        <v>0</v>
      </c>
      <c r="GU166" s="53">
        <v>0</v>
      </c>
      <c r="GV166" s="53">
        <v>0</v>
      </c>
      <c r="GW166" s="53">
        <v>0</v>
      </c>
      <c r="GX166" s="53">
        <v>0</v>
      </c>
      <c r="GY166" s="177" t="s">
        <v>5739</v>
      </c>
      <c r="GZ166" s="53">
        <v>0</v>
      </c>
      <c r="HA166" s="53">
        <v>0</v>
      </c>
      <c r="HB166" s="53">
        <v>0</v>
      </c>
      <c r="HC166" s="53">
        <v>0</v>
      </c>
      <c r="HD166" s="53">
        <v>0</v>
      </c>
      <c r="HE166" s="53">
        <v>0</v>
      </c>
      <c r="HF166" s="53">
        <v>0</v>
      </c>
      <c r="HG166" s="53">
        <v>0</v>
      </c>
      <c r="HH166" s="53">
        <v>0</v>
      </c>
      <c r="HI166" s="53">
        <v>0</v>
      </c>
      <c r="HJ166" s="53">
        <v>0</v>
      </c>
      <c r="HK166" s="53">
        <v>1730693268</v>
      </c>
      <c r="HL166" s="53">
        <v>1560</v>
      </c>
      <c r="HM166" s="53">
        <v>209215900</v>
      </c>
      <c r="HN166" s="53">
        <v>0</v>
      </c>
      <c r="HO166" s="53">
        <v>0</v>
      </c>
      <c r="HP166" s="53">
        <v>0</v>
      </c>
      <c r="HQ166" s="53">
        <v>0</v>
      </c>
    </row>
    <row r="167" spans="1:225">
      <c r="A167" s="53" t="s">
        <v>2399</v>
      </c>
      <c r="B167" s="53" t="s">
        <v>1377</v>
      </c>
      <c r="C167" s="53">
        <v>4115611</v>
      </c>
      <c r="D167" s="53">
        <v>31510</v>
      </c>
      <c r="E167" s="53">
        <v>18</v>
      </c>
      <c r="F167" s="58">
        <v>43101</v>
      </c>
      <c r="G167" s="58">
        <v>43465</v>
      </c>
      <c r="H167" s="73" t="s">
        <v>612</v>
      </c>
      <c r="I167" s="53" t="s">
        <v>5077</v>
      </c>
      <c r="J167" s="53">
        <v>0</v>
      </c>
      <c r="K167" s="53">
        <v>0</v>
      </c>
      <c r="L167" s="53">
        <v>0</v>
      </c>
      <c r="M167" s="53">
        <v>0</v>
      </c>
      <c r="N167" s="53">
        <v>0</v>
      </c>
      <c r="O167" s="53">
        <v>0</v>
      </c>
      <c r="P167" s="53" t="s">
        <v>2407</v>
      </c>
      <c r="Q167" s="53" t="s">
        <v>2407</v>
      </c>
      <c r="R167" s="53">
        <v>4115611</v>
      </c>
      <c r="S167" s="53" t="s">
        <v>2408</v>
      </c>
      <c r="T167" s="53" t="s">
        <v>2409</v>
      </c>
      <c r="U167" s="53" t="s">
        <v>2405</v>
      </c>
      <c r="V167" s="53">
        <v>99212</v>
      </c>
      <c r="W167" s="53" t="s">
        <v>2410</v>
      </c>
      <c r="X167" s="53" t="s">
        <v>5018</v>
      </c>
      <c r="Y167" s="53" t="s">
        <v>5019</v>
      </c>
      <c r="Z167" s="53" t="s">
        <v>3575</v>
      </c>
      <c r="AA167" s="53" t="s">
        <v>5020</v>
      </c>
      <c r="AB167" s="53">
        <v>0</v>
      </c>
      <c r="AC167" s="53">
        <v>0</v>
      </c>
      <c r="AD167" s="53">
        <v>0</v>
      </c>
      <c r="AE167" s="53">
        <v>0</v>
      </c>
      <c r="AF167" s="53">
        <v>0</v>
      </c>
      <c r="AG167" s="53">
        <v>0</v>
      </c>
      <c r="AH167" s="53">
        <v>0</v>
      </c>
      <c r="AI167" s="53">
        <v>0</v>
      </c>
      <c r="AJ167" s="53" t="s">
        <v>5021</v>
      </c>
      <c r="AK167" s="53" t="s">
        <v>5019</v>
      </c>
      <c r="AL167" s="53" t="s">
        <v>3575</v>
      </c>
      <c r="AM167" s="53" t="s">
        <v>1380</v>
      </c>
      <c r="AN167" s="53" t="s">
        <v>2421</v>
      </c>
      <c r="AO167" s="53">
        <v>1</v>
      </c>
      <c r="AP167" s="53">
        <v>0</v>
      </c>
      <c r="AQ167" s="53">
        <v>0</v>
      </c>
      <c r="AR167" s="53">
        <v>0</v>
      </c>
      <c r="AS167" s="53">
        <v>0</v>
      </c>
      <c r="AT167" s="53">
        <v>0</v>
      </c>
      <c r="AU167" s="53">
        <v>0</v>
      </c>
      <c r="AV167" s="53">
        <v>0</v>
      </c>
      <c r="AW167" s="53">
        <v>0</v>
      </c>
      <c r="AX167" s="53">
        <v>0</v>
      </c>
      <c r="AY167" s="53">
        <v>0</v>
      </c>
      <c r="AZ167" s="53">
        <v>0</v>
      </c>
      <c r="BA167" s="53">
        <v>0</v>
      </c>
      <c r="BB167" s="53">
        <v>0</v>
      </c>
      <c r="BC167" s="53">
        <v>0</v>
      </c>
      <c r="BD167" s="53">
        <v>0</v>
      </c>
      <c r="BE167" s="53">
        <v>0</v>
      </c>
      <c r="BF167" s="53">
        <v>0</v>
      </c>
      <c r="BG167" s="53">
        <v>0</v>
      </c>
      <c r="BH167" s="53">
        <v>0</v>
      </c>
      <c r="BI167" s="53" t="s">
        <v>2425</v>
      </c>
      <c r="BJ167" s="53">
        <v>0</v>
      </c>
      <c r="BK167" s="53">
        <v>0</v>
      </c>
      <c r="BL167" s="53">
        <v>0</v>
      </c>
      <c r="BM167" s="53">
        <v>0</v>
      </c>
      <c r="BN167" s="53">
        <v>0</v>
      </c>
      <c r="BO167" s="53">
        <v>0</v>
      </c>
      <c r="BP167" s="53">
        <v>0</v>
      </c>
      <c r="BQ167" s="53">
        <v>0</v>
      </c>
      <c r="BR167" s="53">
        <v>0</v>
      </c>
      <c r="BS167" s="53">
        <v>0</v>
      </c>
      <c r="BT167" s="53" t="s">
        <v>5078</v>
      </c>
      <c r="BU167" s="53">
        <v>0</v>
      </c>
      <c r="BV167" s="53">
        <v>0</v>
      </c>
      <c r="BW167" s="53">
        <v>0</v>
      </c>
      <c r="BX167" s="53">
        <v>0</v>
      </c>
      <c r="BY167" s="53">
        <v>0</v>
      </c>
      <c r="BZ167" s="53">
        <v>0</v>
      </c>
      <c r="CA167" s="53">
        <v>0</v>
      </c>
      <c r="CB167" s="53">
        <v>0</v>
      </c>
      <c r="CC167" s="53">
        <v>0</v>
      </c>
      <c r="CD167" s="53">
        <v>0</v>
      </c>
      <c r="CE167" s="53" t="s">
        <v>1179</v>
      </c>
      <c r="CF167" s="53" t="s">
        <v>5079</v>
      </c>
      <c r="CG167" s="53">
        <v>0</v>
      </c>
      <c r="CH167" s="53">
        <v>0</v>
      </c>
      <c r="CI167" s="53">
        <v>0</v>
      </c>
      <c r="CJ167" s="53">
        <v>0</v>
      </c>
      <c r="CK167" s="53">
        <v>0</v>
      </c>
      <c r="CL167" s="53">
        <v>0</v>
      </c>
      <c r="CM167" s="53">
        <v>0</v>
      </c>
      <c r="CN167" s="53">
        <v>0</v>
      </c>
      <c r="CO167" s="53">
        <v>0</v>
      </c>
      <c r="CP167" s="53">
        <v>0</v>
      </c>
      <c r="CQ167" s="53" t="s">
        <v>1178</v>
      </c>
      <c r="CR167" s="53">
        <v>0</v>
      </c>
      <c r="CS167" s="53">
        <v>0</v>
      </c>
      <c r="CT167" s="53">
        <v>0</v>
      </c>
      <c r="CU167" s="53">
        <v>0</v>
      </c>
      <c r="CV167" s="53">
        <v>0</v>
      </c>
      <c r="CW167" s="53">
        <v>0</v>
      </c>
      <c r="CX167" s="53">
        <v>0</v>
      </c>
      <c r="CY167" s="53">
        <v>0</v>
      </c>
      <c r="CZ167" s="53">
        <v>0</v>
      </c>
      <c r="DA167" s="53">
        <v>0</v>
      </c>
      <c r="DB167" s="53" t="s">
        <v>5080</v>
      </c>
      <c r="DC167" s="53">
        <v>0</v>
      </c>
      <c r="DD167" s="53">
        <v>0</v>
      </c>
      <c r="DE167" s="53">
        <v>0</v>
      </c>
      <c r="DF167" s="53">
        <v>0</v>
      </c>
      <c r="DG167" s="53">
        <v>0</v>
      </c>
      <c r="DH167" s="53">
        <v>0</v>
      </c>
      <c r="DI167" s="53">
        <v>0</v>
      </c>
      <c r="DJ167" s="53">
        <v>0</v>
      </c>
      <c r="DK167" s="53">
        <v>43070</v>
      </c>
      <c r="DL167" s="53" t="s">
        <v>2404</v>
      </c>
      <c r="DM167" s="53" t="s">
        <v>5038</v>
      </c>
      <c r="DN167" s="53" t="s">
        <v>5025</v>
      </c>
      <c r="DO167" s="53">
        <v>100</v>
      </c>
      <c r="DP167" s="53">
        <v>43070</v>
      </c>
      <c r="DQ167" s="53">
        <v>0</v>
      </c>
      <c r="DR167" s="53">
        <v>0</v>
      </c>
      <c r="DS167" s="53">
        <v>0</v>
      </c>
      <c r="DT167" s="53">
        <v>0</v>
      </c>
      <c r="DU167" s="53">
        <v>0</v>
      </c>
      <c r="DV167" s="53">
        <v>0</v>
      </c>
      <c r="DW167" s="53">
        <v>0</v>
      </c>
      <c r="DX167" s="53">
        <v>0</v>
      </c>
      <c r="DY167" s="53">
        <v>0</v>
      </c>
      <c r="DZ167" s="53">
        <v>0</v>
      </c>
      <c r="EA167" s="53">
        <v>0</v>
      </c>
      <c r="EB167" s="53">
        <v>0</v>
      </c>
      <c r="EC167" s="53">
        <v>0</v>
      </c>
      <c r="ED167" s="53">
        <v>0</v>
      </c>
      <c r="EE167" s="53">
        <v>0</v>
      </c>
      <c r="EF167" s="53">
        <v>0</v>
      </c>
      <c r="EG167" s="53" t="s">
        <v>5040</v>
      </c>
      <c r="EH167" s="53" t="s">
        <v>5041</v>
      </c>
      <c r="EI167" s="53">
        <v>100</v>
      </c>
      <c r="EJ167" s="53">
        <v>42186</v>
      </c>
      <c r="EK167" s="53">
        <v>0</v>
      </c>
      <c r="EL167" s="53">
        <v>0</v>
      </c>
      <c r="EM167" s="53">
        <v>0</v>
      </c>
      <c r="EN167" s="53">
        <v>0</v>
      </c>
      <c r="EO167" s="53">
        <v>0</v>
      </c>
      <c r="EP167" s="53">
        <v>0</v>
      </c>
      <c r="EQ167" s="53">
        <v>0</v>
      </c>
      <c r="ER167" s="53">
        <v>0</v>
      </c>
      <c r="ES167" s="53">
        <v>0</v>
      </c>
      <c r="ET167" s="53">
        <v>0</v>
      </c>
      <c r="EU167" s="53">
        <v>0</v>
      </c>
      <c r="EV167" s="53">
        <v>0</v>
      </c>
      <c r="EW167" s="53">
        <v>0</v>
      </c>
      <c r="EX167" s="53">
        <v>0</v>
      </c>
      <c r="EY167" s="53">
        <v>0</v>
      </c>
      <c r="EZ167" s="53">
        <v>0</v>
      </c>
      <c r="FA167" s="53">
        <v>0</v>
      </c>
      <c r="FB167" s="53">
        <v>0</v>
      </c>
      <c r="FC167" s="53">
        <v>0</v>
      </c>
      <c r="FD167" s="53">
        <v>0</v>
      </c>
      <c r="FE167" s="53">
        <v>0</v>
      </c>
      <c r="FF167" s="53">
        <v>0</v>
      </c>
      <c r="FG167" s="53">
        <v>0</v>
      </c>
      <c r="FH167" s="53">
        <v>0</v>
      </c>
      <c r="FI167" s="53">
        <v>0</v>
      </c>
      <c r="FJ167" s="53">
        <v>0</v>
      </c>
      <c r="FK167" s="53">
        <v>0</v>
      </c>
      <c r="FL167" s="53">
        <v>0</v>
      </c>
      <c r="FM167" s="53">
        <v>98502</v>
      </c>
      <c r="FN167" s="53" t="s">
        <v>5028</v>
      </c>
      <c r="FO167" s="53" t="s">
        <v>2440</v>
      </c>
      <c r="FP167" s="53" t="s">
        <v>2435</v>
      </c>
      <c r="FQ167" s="53" t="s">
        <v>5081</v>
      </c>
      <c r="FR167" s="53" t="s">
        <v>5065</v>
      </c>
      <c r="FS167" s="53" t="s">
        <v>2739</v>
      </c>
      <c r="FT167" s="53" t="s">
        <v>2539</v>
      </c>
      <c r="FU167" s="53">
        <v>42186</v>
      </c>
      <c r="FV167" s="53">
        <v>0</v>
      </c>
      <c r="FW167" s="53">
        <v>0</v>
      </c>
      <c r="FX167" s="53">
        <v>0</v>
      </c>
      <c r="FY167" s="53">
        <v>0</v>
      </c>
      <c r="FZ167" s="53" t="s">
        <v>5082</v>
      </c>
      <c r="GA167" s="53">
        <v>0</v>
      </c>
      <c r="GB167" s="53" t="s">
        <v>1179</v>
      </c>
      <c r="GC167" s="53" t="s">
        <v>2404</v>
      </c>
      <c r="GD167" s="53">
        <v>98502</v>
      </c>
      <c r="GE167" s="53" t="s">
        <v>1038</v>
      </c>
      <c r="GF167" s="53">
        <v>0</v>
      </c>
      <c r="GG167" s="53">
        <v>0</v>
      </c>
      <c r="GH167" s="53">
        <v>0</v>
      </c>
      <c r="GI167" s="53">
        <v>0</v>
      </c>
      <c r="GJ167" s="53">
        <v>0</v>
      </c>
      <c r="GK167" s="53">
        <v>0</v>
      </c>
      <c r="GL167" s="53">
        <v>0</v>
      </c>
      <c r="GM167" s="53">
        <v>0</v>
      </c>
      <c r="GN167" s="53" t="s">
        <v>5083</v>
      </c>
      <c r="GO167" s="53">
        <v>0</v>
      </c>
      <c r="GP167" s="53">
        <v>0</v>
      </c>
      <c r="GQ167" s="53">
        <v>0</v>
      </c>
      <c r="GR167" s="53">
        <v>0</v>
      </c>
      <c r="GS167" s="53">
        <v>0</v>
      </c>
      <c r="GT167" s="53">
        <v>0</v>
      </c>
      <c r="GU167" s="53">
        <v>0</v>
      </c>
      <c r="GV167" s="53">
        <v>0</v>
      </c>
      <c r="GW167" s="53">
        <v>0</v>
      </c>
      <c r="GX167" s="53">
        <v>0</v>
      </c>
      <c r="GY167" s="177" t="s">
        <v>5739</v>
      </c>
      <c r="GZ167" s="53">
        <v>0</v>
      </c>
      <c r="HA167" s="53">
        <v>0</v>
      </c>
      <c r="HB167" s="53">
        <v>0</v>
      </c>
      <c r="HC167" s="53">
        <v>0</v>
      </c>
      <c r="HD167" s="53">
        <v>0</v>
      </c>
      <c r="HE167" s="53">
        <v>0</v>
      </c>
      <c r="HF167" s="53">
        <v>0</v>
      </c>
      <c r="HG167" s="53">
        <v>0</v>
      </c>
      <c r="HH167" s="53">
        <v>0</v>
      </c>
      <c r="HI167" s="53">
        <v>0</v>
      </c>
      <c r="HJ167" s="53">
        <v>0</v>
      </c>
      <c r="HK167" s="53">
        <v>1215441407</v>
      </c>
      <c r="HL167" s="53">
        <v>1561</v>
      </c>
      <c r="HM167" s="53">
        <v>209215600</v>
      </c>
      <c r="HN167" s="53">
        <v>0</v>
      </c>
      <c r="HO167" s="53">
        <v>0</v>
      </c>
      <c r="HP167" s="53">
        <v>0</v>
      </c>
      <c r="HQ167" s="53">
        <v>0</v>
      </c>
    </row>
    <row r="168" spans="1:225">
      <c r="A168" s="53" t="s">
        <v>2399</v>
      </c>
      <c r="B168" s="53" t="s">
        <v>1377</v>
      </c>
      <c r="C168" s="53">
        <v>4115621</v>
      </c>
      <c r="D168" s="53">
        <v>21800</v>
      </c>
      <c r="E168" s="53">
        <v>18</v>
      </c>
      <c r="F168" s="58">
        <v>43101</v>
      </c>
      <c r="G168" s="58">
        <v>43465</v>
      </c>
      <c r="H168" s="73" t="s">
        <v>617</v>
      </c>
      <c r="I168" s="53" t="s">
        <v>5084</v>
      </c>
      <c r="J168" s="53">
        <v>0</v>
      </c>
      <c r="K168" s="53">
        <v>0</v>
      </c>
      <c r="L168" s="53">
        <v>0</v>
      </c>
      <c r="M168" s="53">
        <v>0</v>
      </c>
      <c r="N168" s="53">
        <v>0</v>
      </c>
      <c r="O168" s="53">
        <v>0</v>
      </c>
      <c r="P168" s="53" t="s">
        <v>2407</v>
      </c>
      <c r="Q168" s="53" t="s">
        <v>2407</v>
      </c>
      <c r="R168" s="53">
        <v>4115621</v>
      </c>
      <c r="S168" s="53" t="s">
        <v>2408</v>
      </c>
      <c r="T168" s="53" t="s">
        <v>2409</v>
      </c>
      <c r="U168" s="53" t="s">
        <v>2405</v>
      </c>
      <c r="V168" s="53">
        <v>99212</v>
      </c>
      <c r="W168" s="53" t="s">
        <v>2410</v>
      </c>
      <c r="X168" s="53" t="s">
        <v>5018</v>
      </c>
      <c r="Y168" s="53" t="s">
        <v>5019</v>
      </c>
      <c r="Z168" s="53" t="s">
        <v>3575</v>
      </c>
      <c r="AA168" s="53" t="s">
        <v>5020</v>
      </c>
      <c r="AB168" s="53">
        <v>0</v>
      </c>
      <c r="AC168" s="53">
        <v>0</v>
      </c>
      <c r="AD168" s="53">
        <v>0</v>
      </c>
      <c r="AE168" s="53">
        <v>0</v>
      </c>
      <c r="AF168" s="53">
        <v>0</v>
      </c>
      <c r="AG168" s="53">
        <v>0</v>
      </c>
      <c r="AH168" s="53">
        <v>0</v>
      </c>
      <c r="AI168" s="53">
        <v>0</v>
      </c>
      <c r="AJ168" s="53" t="s">
        <v>5021</v>
      </c>
      <c r="AK168" s="53" t="s">
        <v>5019</v>
      </c>
      <c r="AL168" s="53" t="s">
        <v>3575</v>
      </c>
      <c r="AM168" s="53" t="s">
        <v>1380</v>
      </c>
      <c r="AN168" s="53" t="s">
        <v>2421</v>
      </c>
      <c r="AO168" s="53">
        <v>1</v>
      </c>
      <c r="AP168" s="53">
        <v>0</v>
      </c>
      <c r="AQ168" s="53">
        <v>0</v>
      </c>
      <c r="AR168" s="53">
        <v>0</v>
      </c>
      <c r="AS168" s="53">
        <v>0</v>
      </c>
      <c r="AT168" s="53">
        <v>0</v>
      </c>
      <c r="AU168" s="53">
        <v>0</v>
      </c>
      <c r="AV168" s="53">
        <v>0</v>
      </c>
      <c r="AW168" s="53">
        <v>0</v>
      </c>
      <c r="AX168" s="53">
        <v>0</v>
      </c>
      <c r="AY168" s="53">
        <v>0</v>
      </c>
      <c r="AZ168" s="53">
        <v>0</v>
      </c>
      <c r="BA168" s="53">
        <v>0</v>
      </c>
      <c r="BB168" s="53">
        <v>0</v>
      </c>
      <c r="BC168" s="53">
        <v>0</v>
      </c>
      <c r="BD168" s="53">
        <v>0</v>
      </c>
      <c r="BE168" s="53">
        <v>0</v>
      </c>
      <c r="BF168" s="53">
        <v>0</v>
      </c>
      <c r="BG168" s="53">
        <v>0</v>
      </c>
      <c r="BH168" s="53">
        <v>0</v>
      </c>
      <c r="BI168" s="53" t="s">
        <v>2425</v>
      </c>
      <c r="BJ168" s="53">
        <v>0</v>
      </c>
      <c r="BK168" s="53">
        <v>0</v>
      </c>
      <c r="BL168" s="53">
        <v>0</v>
      </c>
      <c r="BM168" s="53">
        <v>0</v>
      </c>
      <c r="BN168" s="53">
        <v>0</v>
      </c>
      <c r="BO168" s="53">
        <v>0</v>
      </c>
      <c r="BP168" s="53">
        <v>0</v>
      </c>
      <c r="BQ168" s="53">
        <v>0</v>
      </c>
      <c r="BR168" s="53">
        <v>0</v>
      </c>
      <c r="BS168" s="53">
        <v>0</v>
      </c>
      <c r="BT168" s="53" t="s">
        <v>3743</v>
      </c>
      <c r="BU168" s="53">
        <v>0</v>
      </c>
      <c r="BV168" s="53">
        <v>0</v>
      </c>
      <c r="BW168" s="53">
        <v>0</v>
      </c>
      <c r="BX168" s="53">
        <v>0</v>
      </c>
      <c r="BY168" s="53">
        <v>0</v>
      </c>
      <c r="BZ168" s="53">
        <v>0</v>
      </c>
      <c r="CA168" s="53">
        <v>0</v>
      </c>
      <c r="CB168" s="53">
        <v>0</v>
      </c>
      <c r="CC168" s="53">
        <v>0</v>
      </c>
      <c r="CD168" s="53">
        <v>0</v>
      </c>
      <c r="CE168" s="53" t="s">
        <v>887</v>
      </c>
      <c r="CF168" s="53" t="s">
        <v>3745</v>
      </c>
      <c r="CG168" s="53">
        <v>0</v>
      </c>
      <c r="CH168" s="53">
        <v>0</v>
      </c>
      <c r="CI168" s="53">
        <v>0</v>
      </c>
      <c r="CJ168" s="53">
        <v>0</v>
      </c>
      <c r="CK168" s="53">
        <v>0</v>
      </c>
      <c r="CL168" s="53">
        <v>0</v>
      </c>
      <c r="CM168" s="53">
        <v>0</v>
      </c>
      <c r="CN168" s="53">
        <v>0</v>
      </c>
      <c r="CO168" s="53">
        <v>0</v>
      </c>
      <c r="CP168" s="53">
        <v>0</v>
      </c>
      <c r="CQ168" s="53" t="s">
        <v>5085</v>
      </c>
      <c r="CR168" s="53">
        <v>0</v>
      </c>
      <c r="CS168" s="53">
        <v>0</v>
      </c>
      <c r="CT168" s="53">
        <v>0</v>
      </c>
      <c r="CU168" s="53">
        <v>0</v>
      </c>
      <c r="CV168" s="53">
        <v>0</v>
      </c>
      <c r="CW168" s="53">
        <v>0</v>
      </c>
      <c r="CX168" s="53">
        <v>0</v>
      </c>
      <c r="CY168" s="53">
        <v>0</v>
      </c>
      <c r="CZ168" s="53">
        <v>0</v>
      </c>
      <c r="DA168" s="53">
        <v>0</v>
      </c>
      <c r="DB168" s="53" t="s">
        <v>5086</v>
      </c>
      <c r="DC168" s="53">
        <v>0</v>
      </c>
      <c r="DD168" s="53">
        <v>0</v>
      </c>
      <c r="DE168" s="53">
        <v>0</v>
      </c>
      <c r="DF168" s="53">
        <v>0</v>
      </c>
      <c r="DG168" s="53">
        <v>0</v>
      </c>
      <c r="DH168" s="53">
        <v>0</v>
      </c>
      <c r="DI168" s="53">
        <v>0</v>
      </c>
      <c r="DJ168" s="53">
        <v>0</v>
      </c>
      <c r="DK168" s="53">
        <v>43070</v>
      </c>
      <c r="DL168" s="53" t="s">
        <v>5087</v>
      </c>
      <c r="DM168" s="53" t="s">
        <v>5038</v>
      </c>
      <c r="DN168" s="53" t="s">
        <v>5025</v>
      </c>
      <c r="DO168" s="53">
        <v>100</v>
      </c>
      <c r="DP168" s="53">
        <v>43070</v>
      </c>
      <c r="DQ168" s="53">
        <v>0</v>
      </c>
      <c r="DR168" s="53">
        <v>0</v>
      </c>
      <c r="DS168" s="53">
        <v>0</v>
      </c>
      <c r="DT168" s="53">
        <v>0</v>
      </c>
      <c r="DU168" s="53">
        <v>0</v>
      </c>
      <c r="DV168" s="53">
        <v>0</v>
      </c>
      <c r="DW168" s="53">
        <v>0</v>
      </c>
      <c r="DX168" s="53">
        <v>0</v>
      </c>
      <c r="DY168" s="53">
        <v>0</v>
      </c>
      <c r="DZ168" s="53">
        <v>0</v>
      </c>
      <c r="EA168" s="53">
        <v>0</v>
      </c>
      <c r="EB168" s="53">
        <v>0</v>
      </c>
      <c r="EC168" s="53">
        <v>0</v>
      </c>
      <c r="ED168" s="53">
        <v>0</v>
      </c>
      <c r="EE168" s="53">
        <v>0</v>
      </c>
      <c r="EF168" s="53">
        <v>0</v>
      </c>
      <c r="EG168" s="53" t="s">
        <v>5040</v>
      </c>
      <c r="EH168" s="53" t="s">
        <v>5041</v>
      </c>
      <c r="EI168" s="53">
        <v>100</v>
      </c>
      <c r="EJ168" s="53">
        <v>42186</v>
      </c>
      <c r="EK168" s="53">
        <v>0</v>
      </c>
      <c r="EL168" s="53">
        <v>0</v>
      </c>
      <c r="EM168" s="53">
        <v>0</v>
      </c>
      <c r="EN168" s="53">
        <v>0</v>
      </c>
      <c r="EO168" s="53">
        <v>0</v>
      </c>
      <c r="EP168" s="53">
        <v>0</v>
      </c>
      <c r="EQ168" s="53">
        <v>0</v>
      </c>
      <c r="ER168" s="53">
        <v>0</v>
      </c>
      <c r="ES168" s="53">
        <v>0</v>
      </c>
      <c r="ET168" s="53">
        <v>0</v>
      </c>
      <c r="EU168" s="53">
        <v>0</v>
      </c>
      <c r="EV168" s="53">
        <v>0</v>
      </c>
      <c r="EW168" s="53">
        <v>0</v>
      </c>
      <c r="EX168" s="53">
        <v>0</v>
      </c>
      <c r="EY168" s="53">
        <v>0</v>
      </c>
      <c r="EZ168" s="53">
        <v>0</v>
      </c>
      <c r="FA168" s="53">
        <v>0</v>
      </c>
      <c r="FB168" s="53">
        <v>0</v>
      </c>
      <c r="FC168" s="53">
        <v>0</v>
      </c>
      <c r="FD168" s="53">
        <v>0</v>
      </c>
      <c r="FE168" s="53">
        <v>0</v>
      </c>
      <c r="FF168" s="53">
        <v>0</v>
      </c>
      <c r="FG168" s="53">
        <v>0</v>
      </c>
      <c r="FH168" s="53">
        <v>0</v>
      </c>
      <c r="FI168" s="53">
        <v>0</v>
      </c>
      <c r="FJ168" s="53">
        <v>0</v>
      </c>
      <c r="FK168" s="53">
        <v>0</v>
      </c>
      <c r="FL168" s="53">
        <v>0</v>
      </c>
      <c r="FM168" s="53">
        <v>98362</v>
      </c>
      <c r="FN168" s="53" t="s">
        <v>5088</v>
      </c>
      <c r="FO168" s="53">
        <v>0</v>
      </c>
      <c r="FP168" s="53" t="s">
        <v>2435</v>
      </c>
      <c r="FQ168" s="53" t="s">
        <v>5089</v>
      </c>
      <c r="FR168" s="53" t="s">
        <v>5030</v>
      </c>
      <c r="FS168" s="53" t="s">
        <v>2739</v>
      </c>
      <c r="FT168" s="53" t="s">
        <v>2539</v>
      </c>
      <c r="FU168" s="53">
        <v>42186</v>
      </c>
      <c r="FV168" s="53">
        <v>0</v>
      </c>
      <c r="FW168" s="53">
        <v>0</v>
      </c>
      <c r="FX168" s="53">
        <v>0</v>
      </c>
      <c r="FY168" s="53">
        <v>0</v>
      </c>
      <c r="FZ168" s="53" t="s">
        <v>5090</v>
      </c>
      <c r="GA168" s="53">
        <v>0</v>
      </c>
      <c r="GB168" s="53" t="s">
        <v>887</v>
      </c>
      <c r="GC168" s="53" t="s">
        <v>5087</v>
      </c>
      <c r="GD168" s="53">
        <v>98362</v>
      </c>
      <c r="GE168" s="53" t="s">
        <v>5091</v>
      </c>
      <c r="GF168" s="53">
        <v>0</v>
      </c>
      <c r="GG168" s="53">
        <v>0</v>
      </c>
      <c r="GH168" s="53">
        <v>0</v>
      </c>
      <c r="GI168" s="53">
        <v>0</v>
      </c>
      <c r="GJ168" s="53">
        <v>0</v>
      </c>
      <c r="GK168" s="53">
        <v>0</v>
      </c>
      <c r="GL168" s="53">
        <v>0</v>
      </c>
      <c r="GM168" s="53">
        <v>0</v>
      </c>
      <c r="GN168" s="53" t="s">
        <v>5092</v>
      </c>
      <c r="GO168" s="53">
        <v>0</v>
      </c>
      <c r="GP168" s="53">
        <v>0</v>
      </c>
      <c r="GQ168" s="53">
        <v>0</v>
      </c>
      <c r="GR168" s="53">
        <v>0</v>
      </c>
      <c r="GS168" s="53">
        <v>0</v>
      </c>
      <c r="GT168" s="53">
        <v>0</v>
      </c>
      <c r="GU168" s="53">
        <v>0</v>
      </c>
      <c r="GV168" s="53">
        <v>0</v>
      </c>
      <c r="GW168" s="53">
        <v>0</v>
      </c>
      <c r="GX168" s="53">
        <v>0</v>
      </c>
      <c r="GY168" s="177" t="s">
        <v>5739</v>
      </c>
      <c r="GZ168" s="53">
        <v>0</v>
      </c>
      <c r="HA168" s="53">
        <v>0</v>
      </c>
      <c r="HB168" s="53">
        <v>0</v>
      </c>
      <c r="HC168" s="53">
        <v>0</v>
      </c>
      <c r="HD168" s="53">
        <v>0</v>
      </c>
      <c r="HE168" s="53">
        <v>0</v>
      </c>
      <c r="HF168" s="53">
        <v>0</v>
      </c>
      <c r="HG168" s="53">
        <v>0</v>
      </c>
      <c r="HH168" s="53">
        <v>0</v>
      </c>
      <c r="HI168" s="53">
        <v>0</v>
      </c>
      <c r="HJ168" s="53">
        <v>0</v>
      </c>
      <c r="HK168" s="53">
        <v>1871006601</v>
      </c>
      <c r="HL168" s="53">
        <v>1562</v>
      </c>
      <c r="HM168" s="53">
        <v>209216300</v>
      </c>
      <c r="HN168" s="53">
        <v>0</v>
      </c>
      <c r="HO168" s="53">
        <v>0</v>
      </c>
      <c r="HP168" s="53">
        <v>0</v>
      </c>
      <c r="HQ168" s="53">
        <v>0</v>
      </c>
    </row>
    <row r="169" spans="1:225">
      <c r="A169" s="53" t="s">
        <v>2399</v>
      </c>
      <c r="B169" s="53" t="s">
        <v>1377</v>
      </c>
      <c r="C169" s="53">
        <v>4115631</v>
      </c>
      <c r="D169" s="53">
        <v>40930</v>
      </c>
      <c r="E169" s="53">
        <v>18</v>
      </c>
      <c r="F169" s="58">
        <v>43101</v>
      </c>
      <c r="G169" s="58">
        <v>43465</v>
      </c>
      <c r="H169" s="73" t="s">
        <v>2176</v>
      </c>
      <c r="I169" s="53" t="s">
        <v>5093</v>
      </c>
      <c r="J169" s="53">
        <v>0</v>
      </c>
      <c r="K169" s="53">
        <v>0</v>
      </c>
      <c r="L169" s="53">
        <v>0</v>
      </c>
      <c r="M169" s="53">
        <v>0</v>
      </c>
      <c r="N169" s="53">
        <v>0</v>
      </c>
      <c r="O169" s="53">
        <v>0</v>
      </c>
      <c r="P169" s="53" t="s">
        <v>2407</v>
      </c>
      <c r="Q169" s="53" t="s">
        <v>2407</v>
      </c>
      <c r="R169" s="53">
        <v>4115631</v>
      </c>
      <c r="S169" s="53" t="s">
        <v>2408</v>
      </c>
      <c r="T169" s="53" t="s">
        <v>2409</v>
      </c>
      <c r="U169" s="53" t="s">
        <v>2405</v>
      </c>
      <c r="V169" s="53">
        <v>99212</v>
      </c>
      <c r="W169" s="53" t="s">
        <v>2410</v>
      </c>
      <c r="X169" s="53" t="s">
        <v>5018</v>
      </c>
      <c r="Y169" s="53" t="s">
        <v>5019</v>
      </c>
      <c r="Z169" s="53" t="s">
        <v>3575</v>
      </c>
      <c r="AA169" s="53" t="s">
        <v>5020</v>
      </c>
      <c r="AB169" s="53">
        <v>0</v>
      </c>
      <c r="AC169" s="53">
        <v>0</v>
      </c>
      <c r="AD169" s="53">
        <v>0</v>
      </c>
      <c r="AE169" s="53">
        <v>0</v>
      </c>
      <c r="AF169" s="53">
        <v>0</v>
      </c>
      <c r="AG169" s="53">
        <v>0</v>
      </c>
      <c r="AH169" s="53">
        <v>0</v>
      </c>
      <c r="AI169" s="53">
        <v>0</v>
      </c>
      <c r="AJ169" s="53" t="s">
        <v>5021</v>
      </c>
      <c r="AK169" s="53" t="s">
        <v>5019</v>
      </c>
      <c r="AL169" s="53" t="s">
        <v>3575</v>
      </c>
      <c r="AM169" s="53" t="s">
        <v>1380</v>
      </c>
      <c r="AN169" s="53" t="s">
        <v>2421</v>
      </c>
      <c r="AO169" s="53">
        <v>1</v>
      </c>
      <c r="AP169" s="53">
        <v>0</v>
      </c>
      <c r="AQ169" s="53">
        <v>0</v>
      </c>
      <c r="AR169" s="53">
        <v>0</v>
      </c>
      <c r="AS169" s="53">
        <v>0</v>
      </c>
      <c r="AT169" s="53">
        <v>0</v>
      </c>
      <c r="AU169" s="53">
        <v>0</v>
      </c>
      <c r="AV169" s="53">
        <v>0</v>
      </c>
      <c r="AW169" s="53">
        <v>0</v>
      </c>
      <c r="AX169" s="53">
        <v>0</v>
      </c>
      <c r="AY169" s="53">
        <v>0</v>
      </c>
      <c r="AZ169" s="53">
        <v>0</v>
      </c>
      <c r="BA169" s="53">
        <v>0</v>
      </c>
      <c r="BB169" s="53">
        <v>0</v>
      </c>
      <c r="BC169" s="53">
        <v>0</v>
      </c>
      <c r="BD169" s="53">
        <v>0</v>
      </c>
      <c r="BE169" s="53">
        <v>0</v>
      </c>
      <c r="BF169" s="53">
        <v>0</v>
      </c>
      <c r="BG169" s="53">
        <v>0</v>
      </c>
      <c r="BH169" s="53">
        <v>0</v>
      </c>
      <c r="BI169" s="53" t="s">
        <v>2425</v>
      </c>
      <c r="BJ169" s="53">
        <v>0</v>
      </c>
      <c r="BK169" s="53">
        <v>0</v>
      </c>
      <c r="BL169" s="53">
        <v>0</v>
      </c>
      <c r="BM169" s="53">
        <v>0</v>
      </c>
      <c r="BN169" s="53">
        <v>0</v>
      </c>
      <c r="BO169" s="53">
        <v>0</v>
      </c>
      <c r="BP169" s="53">
        <v>0</v>
      </c>
      <c r="BQ169" s="53">
        <v>0</v>
      </c>
      <c r="BR169" s="53">
        <v>0</v>
      </c>
      <c r="BS169" s="53">
        <v>0</v>
      </c>
      <c r="BT169" s="53" t="s">
        <v>5094</v>
      </c>
      <c r="BU169" s="53">
        <v>0</v>
      </c>
      <c r="BV169" s="53">
        <v>0</v>
      </c>
      <c r="BW169" s="53">
        <v>0</v>
      </c>
      <c r="BX169" s="53">
        <v>0</v>
      </c>
      <c r="BY169" s="53">
        <v>0</v>
      </c>
      <c r="BZ169" s="53">
        <v>0</v>
      </c>
      <c r="CA169" s="53">
        <v>0</v>
      </c>
      <c r="CB169" s="53">
        <v>0</v>
      </c>
      <c r="CC169" s="53">
        <v>0</v>
      </c>
      <c r="CD169" s="53">
        <v>0</v>
      </c>
      <c r="CE169" s="53" t="s">
        <v>1259</v>
      </c>
      <c r="CF169" s="53" t="s">
        <v>5095</v>
      </c>
      <c r="CG169" s="53">
        <v>0</v>
      </c>
      <c r="CH169" s="53">
        <v>0</v>
      </c>
      <c r="CI169" s="53">
        <v>0</v>
      </c>
      <c r="CJ169" s="53">
        <v>0</v>
      </c>
      <c r="CK169" s="53">
        <v>0</v>
      </c>
      <c r="CL169" s="53">
        <v>0</v>
      </c>
      <c r="CM169" s="53">
        <v>0</v>
      </c>
      <c r="CN169" s="53">
        <v>0</v>
      </c>
      <c r="CO169" s="53">
        <v>0</v>
      </c>
      <c r="CP169" s="53">
        <v>0</v>
      </c>
      <c r="CQ169" s="53" t="s">
        <v>1258</v>
      </c>
      <c r="CR169" s="53">
        <v>0</v>
      </c>
      <c r="CS169" s="53">
        <v>0</v>
      </c>
      <c r="CT169" s="53">
        <v>0</v>
      </c>
      <c r="CU169" s="53">
        <v>0</v>
      </c>
      <c r="CV169" s="53">
        <v>0</v>
      </c>
      <c r="CW169" s="53">
        <v>0</v>
      </c>
      <c r="CX169" s="53">
        <v>0</v>
      </c>
      <c r="CY169" s="53">
        <v>0</v>
      </c>
      <c r="CZ169" s="53">
        <v>0</v>
      </c>
      <c r="DA169" s="53">
        <v>0</v>
      </c>
      <c r="DB169" s="53" t="s">
        <v>5096</v>
      </c>
      <c r="DC169" s="53">
        <v>0</v>
      </c>
      <c r="DD169" s="53">
        <v>0</v>
      </c>
      <c r="DE169" s="53">
        <v>0</v>
      </c>
      <c r="DF169" s="53">
        <v>0</v>
      </c>
      <c r="DG169" s="53">
        <v>0</v>
      </c>
      <c r="DH169" s="53">
        <v>0</v>
      </c>
      <c r="DI169" s="53">
        <v>0</v>
      </c>
      <c r="DJ169" s="53">
        <v>0</v>
      </c>
      <c r="DK169" s="53">
        <v>43070</v>
      </c>
      <c r="DL169" s="53" t="s">
        <v>3787</v>
      </c>
      <c r="DM169" s="53" t="s">
        <v>5038</v>
      </c>
      <c r="DN169" s="53" t="s">
        <v>5025</v>
      </c>
      <c r="DO169" s="53">
        <v>100</v>
      </c>
      <c r="DP169" s="53">
        <v>43070</v>
      </c>
      <c r="DQ169" s="53">
        <v>0</v>
      </c>
      <c r="DR169" s="53">
        <v>0</v>
      </c>
      <c r="DS169" s="53">
        <v>0</v>
      </c>
      <c r="DT169" s="53">
        <v>0</v>
      </c>
      <c r="DU169" s="53">
        <v>0</v>
      </c>
      <c r="DV169" s="53">
        <v>0</v>
      </c>
      <c r="DW169" s="53">
        <v>0</v>
      </c>
      <c r="DX169" s="53">
        <v>0</v>
      </c>
      <c r="DY169" s="53">
        <v>0</v>
      </c>
      <c r="DZ169" s="53">
        <v>0</v>
      </c>
      <c r="EA169" s="53">
        <v>0</v>
      </c>
      <c r="EB169" s="53">
        <v>0</v>
      </c>
      <c r="EC169" s="53">
        <v>0</v>
      </c>
      <c r="ED169" s="53">
        <v>0</v>
      </c>
      <c r="EE169" s="53">
        <v>0</v>
      </c>
      <c r="EF169" s="53">
        <v>0</v>
      </c>
      <c r="EG169" s="53" t="s">
        <v>5040</v>
      </c>
      <c r="EH169" s="53" t="s">
        <v>5062</v>
      </c>
      <c r="EI169" s="53">
        <v>100</v>
      </c>
      <c r="EJ169" s="53">
        <v>42186</v>
      </c>
      <c r="EK169" s="53">
        <v>0</v>
      </c>
      <c r="EL169" s="53">
        <v>0</v>
      </c>
      <c r="EM169" s="53">
        <v>0</v>
      </c>
      <c r="EN169" s="53">
        <v>0</v>
      </c>
      <c r="EO169" s="53">
        <v>0</v>
      </c>
      <c r="EP169" s="53">
        <v>0</v>
      </c>
      <c r="EQ169" s="53">
        <v>0</v>
      </c>
      <c r="ER169" s="53">
        <v>0</v>
      </c>
      <c r="ES169" s="53">
        <v>0</v>
      </c>
      <c r="ET169" s="53">
        <v>0</v>
      </c>
      <c r="EU169" s="53">
        <v>0</v>
      </c>
      <c r="EV169" s="53">
        <v>0</v>
      </c>
      <c r="EW169" s="53">
        <v>0</v>
      </c>
      <c r="EX169" s="53">
        <v>0</v>
      </c>
      <c r="EY169" s="53">
        <v>0</v>
      </c>
      <c r="EZ169" s="53">
        <v>0</v>
      </c>
      <c r="FA169" s="53">
        <v>0</v>
      </c>
      <c r="FB169" s="53">
        <v>0</v>
      </c>
      <c r="FC169" s="53">
        <v>0</v>
      </c>
      <c r="FD169" s="53">
        <v>0</v>
      </c>
      <c r="FE169" s="53">
        <v>0</v>
      </c>
      <c r="FF169" s="53">
        <v>0</v>
      </c>
      <c r="FG169" s="53">
        <v>0</v>
      </c>
      <c r="FH169" s="53">
        <v>0</v>
      </c>
      <c r="FI169" s="53">
        <v>0</v>
      </c>
      <c r="FJ169" s="53">
        <v>0</v>
      </c>
      <c r="FK169" s="53">
        <v>0</v>
      </c>
      <c r="FL169" s="53">
        <v>0</v>
      </c>
      <c r="FM169" s="53">
        <v>98382</v>
      </c>
      <c r="FN169" s="53" t="s">
        <v>5097</v>
      </c>
      <c r="FO169" s="53" t="s">
        <v>2440</v>
      </c>
      <c r="FP169" s="53" t="s">
        <v>2435</v>
      </c>
      <c r="FQ169" s="53" t="s">
        <v>5098</v>
      </c>
      <c r="FR169" s="53" t="s">
        <v>5065</v>
      </c>
      <c r="FS169" s="53" t="s">
        <v>2739</v>
      </c>
      <c r="FT169" s="53" t="s">
        <v>2539</v>
      </c>
      <c r="FU169" s="53">
        <v>42186</v>
      </c>
      <c r="FV169" s="53">
        <v>0</v>
      </c>
      <c r="FW169" s="53">
        <v>0</v>
      </c>
      <c r="FX169" s="53">
        <v>0</v>
      </c>
      <c r="FY169" s="53">
        <v>0</v>
      </c>
      <c r="FZ169" s="53" t="s">
        <v>5099</v>
      </c>
      <c r="GA169" s="53">
        <v>0</v>
      </c>
      <c r="GB169" s="53" t="s">
        <v>1259</v>
      </c>
      <c r="GC169" s="53" t="s">
        <v>3787</v>
      </c>
      <c r="GD169" s="53">
        <v>98382</v>
      </c>
      <c r="GE169" s="53" t="s">
        <v>5091</v>
      </c>
      <c r="GF169" s="53">
        <v>0</v>
      </c>
      <c r="GG169" s="53">
        <v>0</v>
      </c>
      <c r="GH169" s="53">
        <v>0</v>
      </c>
      <c r="GI169" s="53">
        <v>0</v>
      </c>
      <c r="GJ169" s="53">
        <v>0</v>
      </c>
      <c r="GK169" s="53">
        <v>0</v>
      </c>
      <c r="GL169" s="53">
        <v>0</v>
      </c>
      <c r="GM169" s="53">
        <v>0</v>
      </c>
      <c r="GN169" s="53" t="s">
        <v>5100</v>
      </c>
      <c r="GO169" s="53">
        <v>0</v>
      </c>
      <c r="GP169" s="53">
        <v>0</v>
      </c>
      <c r="GQ169" s="53">
        <v>0</v>
      </c>
      <c r="GR169" s="53">
        <v>0</v>
      </c>
      <c r="GS169" s="53">
        <v>0</v>
      </c>
      <c r="GT169" s="53">
        <v>0</v>
      </c>
      <c r="GU169" s="53">
        <v>0</v>
      </c>
      <c r="GV169" s="53">
        <v>0</v>
      </c>
      <c r="GW169" s="53">
        <v>0</v>
      </c>
      <c r="GX169" s="53">
        <v>0</v>
      </c>
      <c r="GY169" s="177" t="s">
        <v>5739</v>
      </c>
      <c r="GZ169" s="53">
        <v>0</v>
      </c>
      <c r="HA169" s="53">
        <v>0</v>
      </c>
      <c r="HB169" s="53">
        <v>0</v>
      </c>
      <c r="HC169" s="53">
        <v>0</v>
      </c>
      <c r="HD169" s="53">
        <v>0</v>
      </c>
      <c r="HE169" s="53">
        <v>0</v>
      </c>
      <c r="HF169" s="53">
        <v>0</v>
      </c>
      <c r="HG169" s="53">
        <v>0</v>
      </c>
      <c r="HH169" s="53">
        <v>0</v>
      </c>
      <c r="HI169" s="53">
        <v>0</v>
      </c>
      <c r="HJ169" s="53">
        <v>0</v>
      </c>
      <c r="HK169" s="53">
        <v>1245743079</v>
      </c>
      <c r="HL169" s="53">
        <v>1563</v>
      </c>
      <c r="HM169" s="53">
        <v>209215400</v>
      </c>
      <c r="HN169" s="53">
        <v>0</v>
      </c>
      <c r="HO169" s="53">
        <v>0</v>
      </c>
      <c r="HP169" s="53">
        <v>0</v>
      </c>
      <c r="HQ169" s="53">
        <v>0</v>
      </c>
    </row>
    <row r="170" spans="1:225">
      <c r="A170" s="53" t="s">
        <v>2399</v>
      </c>
      <c r="B170" s="53" t="s">
        <v>1377</v>
      </c>
      <c r="C170" s="53">
        <v>4115641</v>
      </c>
      <c r="D170" s="53">
        <v>16400</v>
      </c>
      <c r="E170" s="53">
        <v>18</v>
      </c>
      <c r="F170" s="58">
        <v>43101</v>
      </c>
      <c r="G170" s="58">
        <v>43465</v>
      </c>
      <c r="H170" s="73" t="s">
        <v>618</v>
      </c>
      <c r="I170" s="53" t="s">
        <v>5101</v>
      </c>
      <c r="J170" s="53">
        <v>0</v>
      </c>
      <c r="K170" s="53">
        <v>0</v>
      </c>
      <c r="L170" s="53">
        <v>0</v>
      </c>
      <c r="M170" s="53">
        <v>0</v>
      </c>
      <c r="N170" s="53">
        <v>0</v>
      </c>
      <c r="O170" s="53">
        <v>0</v>
      </c>
      <c r="P170" s="53" t="s">
        <v>2407</v>
      </c>
      <c r="Q170" s="53" t="s">
        <v>2407</v>
      </c>
      <c r="R170" s="53">
        <v>4115641</v>
      </c>
      <c r="S170" s="53" t="s">
        <v>2408</v>
      </c>
      <c r="T170" s="53" t="s">
        <v>2409</v>
      </c>
      <c r="U170" s="53" t="s">
        <v>2405</v>
      </c>
      <c r="V170" s="53">
        <v>99212</v>
      </c>
      <c r="W170" s="53" t="s">
        <v>2410</v>
      </c>
      <c r="X170" s="53" t="s">
        <v>5018</v>
      </c>
      <c r="Y170" s="53" t="s">
        <v>5019</v>
      </c>
      <c r="Z170" s="53" t="s">
        <v>3575</v>
      </c>
      <c r="AA170" s="53" t="s">
        <v>5020</v>
      </c>
      <c r="AB170" s="53">
        <v>0</v>
      </c>
      <c r="AC170" s="53">
        <v>0</v>
      </c>
      <c r="AD170" s="53">
        <v>0</v>
      </c>
      <c r="AE170" s="53">
        <v>0</v>
      </c>
      <c r="AF170" s="53">
        <v>0</v>
      </c>
      <c r="AG170" s="53">
        <v>0</v>
      </c>
      <c r="AH170" s="53">
        <v>0</v>
      </c>
      <c r="AI170" s="53">
        <v>0</v>
      </c>
      <c r="AJ170" s="53" t="s">
        <v>5021</v>
      </c>
      <c r="AK170" s="53" t="s">
        <v>5019</v>
      </c>
      <c r="AL170" s="53" t="s">
        <v>3575</v>
      </c>
      <c r="AM170" s="53" t="s">
        <v>1380</v>
      </c>
      <c r="AN170" s="53" t="s">
        <v>2421</v>
      </c>
      <c r="AO170" s="53">
        <v>1</v>
      </c>
      <c r="AP170" s="53">
        <v>0</v>
      </c>
      <c r="AQ170" s="53">
        <v>0</v>
      </c>
      <c r="AR170" s="53">
        <v>0</v>
      </c>
      <c r="AS170" s="53">
        <v>0</v>
      </c>
      <c r="AT170" s="53">
        <v>0</v>
      </c>
      <c r="AU170" s="53">
        <v>0</v>
      </c>
      <c r="AV170" s="53">
        <v>0</v>
      </c>
      <c r="AW170" s="53">
        <v>0</v>
      </c>
      <c r="AX170" s="53">
        <v>0</v>
      </c>
      <c r="AY170" s="53">
        <v>0</v>
      </c>
      <c r="AZ170" s="53">
        <v>0</v>
      </c>
      <c r="BA170" s="53">
        <v>0</v>
      </c>
      <c r="BB170" s="53">
        <v>0</v>
      </c>
      <c r="BC170" s="53">
        <v>0</v>
      </c>
      <c r="BD170" s="53">
        <v>0</v>
      </c>
      <c r="BE170" s="53">
        <v>0</v>
      </c>
      <c r="BF170" s="53">
        <v>0</v>
      </c>
      <c r="BG170" s="53">
        <v>0</v>
      </c>
      <c r="BH170" s="53">
        <v>0</v>
      </c>
      <c r="BI170" s="53" t="s">
        <v>2425</v>
      </c>
      <c r="BJ170" s="53">
        <v>0</v>
      </c>
      <c r="BK170" s="53">
        <v>0</v>
      </c>
      <c r="BL170" s="53">
        <v>0</v>
      </c>
      <c r="BM170" s="53">
        <v>0</v>
      </c>
      <c r="BN170" s="53">
        <v>0</v>
      </c>
      <c r="BO170" s="53">
        <v>0</v>
      </c>
      <c r="BP170" s="53">
        <v>0</v>
      </c>
      <c r="BQ170" s="53">
        <v>0</v>
      </c>
      <c r="BR170" s="53">
        <v>0</v>
      </c>
      <c r="BS170" s="53">
        <v>0</v>
      </c>
      <c r="BT170" s="53" t="s">
        <v>5102</v>
      </c>
      <c r="BU170" s="53">
        <v>0</v>
      </c>
      <c r="BV170" s="53">
        <v>0</v>
      </c>
      <c r="BW170" s="53">
        <v>0</v>
      </c>
      <c r="BX170" s="53">
        <v>0</v>
      </c>
      <c r="BY170" s="53">
        <v>0</v>
      </c>
      <c r="BZ170" s="53">
        <v>0</v>
      </c>
      <c r="CA170" s="53">
        <v>0</v>
      </c>
      <c r="CB170" s="53">
        <v>0</v>
      </c>
      <c r="CC170" s="53">
        <v>0</v>
      </c>
      <c r="CD170" s="53">
        <v>0</v>
      </c>
      <c r="CE170" s="53" t="s">
        <v>5103</v>
      </c>
      <c r="CF170" s="53" t="s">
        <v>5104</v>
      </c>
      <c r="CG170" s="53">
        <v>0</v>
      </c>
      <c r="CH170" s="53">
        <v>0</v>
      </c>
      <c r="CI170" s="53">
        <v>0</v>
      </c>
      <c r="CJ170" s="53">
        <v>0</v>
      </c>
      <c r="CK170" s="53">
        <v>0</v>
      </c>
      <c r="CL170" s="53">
        <v>0</v>
      </c>
      <c r="CM170" s="53">
        <v>0</v>
      </c>
      <c r="CN170" s="53">
        <v>0</v>
      </c>
      <c r="CO170" s="53">
        <v>0</v>
      </c>
      <c r="CP170" s="53">
        <v>0</v>
      </c>
      <c r="CQ170" s="53" t="s">
        <v>5105</v>
      </c>
      <c r="CR170" s="53">
        <v>0</v>
      </c>
      <c r="CS170" s="53">
        <v>0</v>
      </c>
      <c r="CT170" s="53">
        <v>0</v>
      </c>
      <c r="CU170" s="53">
        <v>0</v>
      </c>
      <c r="CV170" s="53">
        <v>0</v>
      </c>
      <c r="CW170" s="53">
        <v>0</v>
      </c>
      <c r="CX170" s="53">
        <v>0</v>
      </c>
      <c r="CY170" s="53">
        <v>0</v>
      </c>
      <c r="CZ170" s="53">
        <v>0</v>
      </c>
      <c r="DA170" s="53">
        <v>0</v>
      </c>
      <c r="DB170" s="53" t="s">
        <v>5106</v>
      </c>
      <c r="DC170" s="53">
        <v>0</v>
      </c>
      <c r="DD170" s="53">
        <v>0</v>
      </c>
      <c r="DE170" s="53">
        <v>0</v>
      </c>
      <c r="DF170" s="53">
        <v>0</v>
      </c>
      <c r="DG170" s="53">
        <v>0</v>
      </c>
      <c r="DH170" s="53">
        <v>0</v>
      </c>
      <c r="DI170" s="53">
        <v>0</v>
      </c>
      <c r="DJ170" s="53">
        <v>0</v>
      </c>
      <c r="DK170" s="53">
        <v>43070</v>
      </c>
      <c r="DL170" s="53" t="s">
        <v>3326</v>
      </c>
      <c r="DM170" s="53" t="s">
        <v>5024</v>
      </c>
      <c r="DN170" s="53" t="s">
        <v>5025</v>
      </c>
      <c r="DO170" s="53">
        <v>100</v>
      </c>
      <c r="DP170" s="53">
        <v>43070</v>
      </c>
      <c r="DQ170" s="53">
        <v>0</v>
      </c>
      <c r="DR170" s="53">
        <v>0</v>
      </c>
      <c r="DS170" s="53">
        <v>0</v>
      </c>
      <c r="DT170" s="53">
        <v>0</v>
      </c>
      <c r="DU170" s="53">
        <v>0</v>
      </c>
      <c r="DV170" s="53">
        <v>0</v>
      </c>
      <c r="DW170" s="53">
        <v>0</v>
      </c>
      <c r="DX170" s="53">
        <v>0</v>
      </c>
      <c r="DY170" s="53">
        <v>0</v>
      </c>
      <c r="DZ170" s="53">
        <v>0</v>
      </c>
      <c r="EA170" s="53">
        <v>0</v>
      </c>
      <c r="EB170" s="53">
        <v>0</v>
      </c>
      <c r="EC170" s="53">
        <v>0</v>
      </c>
      <c r="ED170" s="53">
        <v>0</v>
      </c>
      <c r="EE170" s="53">
        <v>0</v>
      </c>
      <c r="EF170" s="53">
        <v>0</v>
      </c>
      <c r="EG170" s="53" t="s">
        <v>5040</v>
      </c>
      <c r="EH170" s="53" t="s">
        <v>5041</v>
      </c>
      <c r="EI170" s="53">
        <v>100</v>
      </c>
      <c r="EJ170" s="53">
        <v>42186</v>
      </c>
      <c r="EK170" s="53">
        <v>0</v>
      </c>
      <c r="EL170" s="53">
        <v>0</v>
      </c>
      <c r="EM170" s="53">
        <v>0</v>
      </c>
      <c r="EN170" s="53">
        <v>0</v>
      </c>
      <c r="EO170" s="53">
        <v>0</v>
      </c>
      <c r="EP170" s="53">
        <v>0</v>
      </c>
      <c r="EQ170" s="53">
        <v>0</v>
      </c>
      <c r="ER170" s="53">
        <v>0</v>
      </c>
      <c r="ES170" s="53">
        <v>0</v>
      </c>
      <c r="ET170" s="53">
        <v>0</v>
      </c>
      <c r="EU170" s="53">
        <v>0</v>
      </c>
      <c r="EV170" s="53">
        <v>0</v>
      </c>
      <c r="EW170" s="53">
        <v>0</v>
      </c>
      <c r="EX170" s="53">
        <v>0</v>
      </c>
      <c r="EY170" s="53">
        <v>0</v>
      </c>
      <c r="EZ170" s="53">
        <v>0</v>
      </c>
      <c r="FA170" s="53">
        <v>0</v>
      </c>
      <c r="FB170" s="53">
        <v>0</v>
      </c>
      <c r="FC170" s="53">
        <v>0</v>
      </c>
      <c r="FD170" s="53">
        <v>0</v>
      </c>
      <c r="FE170" s="53">
        <v>0</v>
      </c>
      <c r="FF170" s="53">
        <v>0</v>
      </c>
      <c r="FG170" s="53">
        <v>0</v>
      </c>
      <c r="FH170" s="53">
        <v>0</v>
      </c>
      <c r="FI170" s="53">
        <v>0</v>
      </c>
      <c r="FJ170" s="53">
        <v>0</v>
      </c>
      <c r="FK170" s="53">
        <v>0</v>
      </c>
      <c r="FL170" s="53">
        <v>0</v>
      </c>
      <c r="FM170" s="53">
        <v>98584</v>
      </c>
      <c r="FN170" s="53" t="s">
        <v>5107</v>
      </c>
      <c r="FO170" s="53">
        <v>0</v>
      </c>
      <c r="FP170" s="53" t="s">
        <v>2435</v>
      </c>
      <c r="FQ170" s="53" t="s">
        <v>5108</v>
      </c>
      <c r="FR170" s="53" t="s">
        <v>5041</v>
      </c>
      <c r="FS170" s="53" t="s">
        <v>2739</v>
      </c>
      <c r="FT170" s="53" t="s">
        <v>2539</v>
      </c>
      <c r="FU170" s="53">
        <v>42186</v>
      </c>
      <c r="FV170" s="53">
        <v>0</v>
      </c>
      <c r="FW170" s="53">
        <v>0</v>
      </c>
      <c r="FX170" s="53">
        <v>0</v>
      </c>
      <c r="FY170" s="53">
        <v>0</v>
      </c>
      <c r="FZ170" s="53" t="s">
        <v>5109</v>
      </c>
      <c r="GA170" s="53">
        <v>0</v>
      </c>
      <c r="GB170" s="53" t="s">
        <v>5103</v>
      </c>
      <c r="GC170" s="53" t="s">
        <v>3326</v>
      </c>
      <c r="GD170" s="53">
        <v>98584</v>
      </c>
      <c r="GE170" s="53" t="s">
        <v>917</v>
      </c>
      <c r="GF170" s="53">
        <v>0</v>
      </c>
      <c r="GG170" s="53">
        <v>0</v>
      </c>
      <c r="GH170" s="53">
        <v>0</v>
      </c>
      <c r="GI170" s="53">
        <v>0</v>
      </c>
      <c r="GJ170" s="53">
        <v>0</v>
      </c>
      <c r="GK170" s="53" t="s">
        <v>1391</v>
      </c>
      <c r="GL170" s="53">
        <v>0</v>
      </c>
      <c r="GM170" s="53">
        <v>0</v>
      </c>
      <c r="GN170" s="53" t="s">
        <v>5110</v>
      </c>
      <c r="GO170" s="53">
        <v>0</v>
      </c>
      <c r="GP170" s="53">
        <v>0</v>
      </c>
      <c r="GQ170" s="53">
        <v>0</v>
      </c>
      <c r="GR170" s="53">
        <v>0</v>
      </c>
      <c r="GS170" s="53">
        <v>0</v>
      </c>
      <c r="GT170" s="53">
        <v>0</v>
      </c>
      <c r="GU170" s="53">
        <v>0</v>
      </c>
      <c r="GV170" s="53">
        <v>0</v>
      </c>
      <c r="GW170" s="53">
        <v>0</v>
      </c>
      <c r="GX170" s="53">
        <v>0</v>
      </c>
      <c r="GY170" s="177" t="s">
        <v>5739</v>
      </c>
      <c r="GZ170" s="53">
        <v>0</v>
      </c>
      <c r="HA170" s="53">
        <v>0</v>
      </c>
      <c r="HB170" s="53">
        <v>0</v>
      </c>
      <c r="HC170" s="53">
        <v>0</v>
      </c>
      <c r="HD170" s="53">
        <v>0</v>
      </c>
      <c r="HE170" s="53">
        <v>0</v>
      </c>
      <c r="HF170" s="53">
        <v>0</v>
      </c>
      <c r="HG170" s="53">
        <v>0</v>
      </c>
      <c r="HH170" s="53">
        <v>0</v>
      </c>
      <c r="HI170" s="53">
        <v>0</v>
      </c>
      <c r="HJ170" s="53">
        <v>0</v>
      </c>
      <c r="HK170" s="53">
        <v>1831603075</v>
      </c>
      <c r="HL170" s="53">
        <v>1564</v>
      </c>
      <c r="HM170" s="53">
        <v>209216200</v>
      </c>
      <c r="HN170" s="53">
        <v>0</v>
      </c>
      <c r="HO170" s="53">
        <v>0</v>
      </c>
      <c r="HP170" s="53">
        <v>0</v>
      </c>
      <c r="HQ170" s="53">
        <v>0</v>
      </c>
    </row>
    <row r="171" spans="1:225">
      <c r="A171" s="53" t="s">
        <v>2399</v>
      </c>
      <c r="B171" s="53" t="s">
        <v>1377</v>
      </c>
      <c r="C171" s="53">
        <v>4115651</v>
      </c>
      <c r="D171" s="53">
        <v>13900</v>
      </c>
      <c r="E171" s="53">
        <v>18</v>
      </c>
      <c r="F171" s="58">
        <v>43101</v>
      </c>
      <c r="G171" s="58">
        <v>43465</v>
      </c>
      <c r="H171" s="73" t="s">
        <v>614</v>
      </c>
      <c r="I171" s="53" t="s">
        <v>5111</v>
      </c>
      <c r="J171" s="53">
        <v>0</v>
      </c>
      <c r="K171" s="53">
        <v>0</v>
      </c>
      <c r="L171" s="53">
        <v>0</v>
      </c>
      <c r="M171" s="53">
        <v>0</v>
      </c>
      <c r="N171" s="53">
        <v>0</v>
      </c>
      <c r="O171" s="53">
        <v>0</v>
      </c>
      <c r="P171" s="53" t="s">
        <v>2407</v>
      </c>
      <c r="Q171" s="53" t="s">
        <v>2407</v>
      </c>
      <c r="R171" s="53">
        <v>4115651</v>
      </c>
      <c r="S171" s="53" t="s">
        <v>2408</v>
      </c>
      <c r="T171" s="53" t="s">
        <v>2409</v>
      </c>
      <c r="U171" s="53" t="s">
        <v>2405</v>
      </c>
      <c r="V171" s="53">
        <v>99212</v>
      </c>
      <c r="W171" s="53" t="s">
        <v>2410</v>
      </c>
      <c r="X171" s="53" t="s">
        <v>5018</v>
      </c>
      <c r="Y171" s="53" t="s">
        <v>5019</v>
      </c>
      <c r="Z171" s="53" t="s">
        <v>3575</v>
      </c>
      <c r="AA171" s="53" t="s">
        <v>5020</v>
      </c>
      <c r="AB171" s="53">
        <v>0</v>
      </c>
      <c r="AC171" s="53">
        <v>0</v>
      </c>
      <c r="AD171" s="53">
        <v>0</v>
      </c>
      <c r="AE171" s="53">
        <v>0</v>
      </c>
      <c r="AF171" s="53">
        <v>0</v>
      </c>
      <c r="AG171" s="53">
        <v>0</v>
      </c>
      <c r="AH171" s="53">
        <v>0</v>
      </c>
      <c r="AI171" s="53">
        <v>0</v>
      </c>
      <c r="AJ171" s="53" t="s">
        <v>5021</v>
      </c>
      <c r="AK171" s="53" t="s">
        <v>5019</v>
      </c>
      <c r="AL171" s="53" t="s">
        <v>3575</v>
      </c>
      <c r="AM171" s="53" t="s">
        <v>1380</v>
      </c>
      <c r="AN171" s="53" t="s">
        <v>2421</v>
      </c>
      <c r="AO171" s="53">
        <v>1</v>
      </c>
      <c r="AP171" s="53">
        <v>0</v>
      </c>
      <c r="AQ171" s="53">
        <v>0</v>
      </c>
      <c r="AR171" s="53">
        <v>0</v>
      </c>
      <c r="AS171" s="53">
        <v>0</v>
      </c>
      <c r="AT171" s="53">
        <v>0</v>
      </c>
      <c r="AU171" s="53">
        <v>0</v>
      </c>
      <c r="AV171" s="53">
        <v>0</v>
      </c>
      <c r="AW171" s="53">
        <v>0</v>
      </c>
      <c r="AX171" s="53">
        <v>0</v>
      </c>
      <c r="AY171" s="53">
        <v>0</v>
      </c>
      <c r="AZ171" s="53">
        <v>0</v>
      </c>
      <c r="BA171" s="53">
        <v>0</v>
      </c>
      <c r="BB171" s="53">
        <v>0</v>
      </c>
      <c r="BC171" s="53">
        <v>0</v>
      </c>
      <c r="BD171" s="53">
        <v>0</v>
      </c>
      <c r="BE171" s="53">
        <v>0</v>
      </c>
      <c r="BF171" s="53">
        <v>0</v>
      </c>
      <c r="BG171" s="53">
        <v>0</v>
      </c>
      <c r="BH171" s="53">
        <v>0</v>
      </c>
      <c r="BI171" s="53" t="s">
        <v>2425</v>
      </c>
      <c r="BJ171" s="53">
        <v>0</v>
      </c>
      <c r="BK171" s="53">
        <v>0</v>
      </c>
      <c r="BL171" s="53">
        <v>0</v>
      </c>
      <c r="BM171" s="53">
        <v>0</v>
      </c>
      <c r="BN171" s="53">
        <v>0</v>
      </c>
      <c r="BO171" s="53">
        <v>0</v>
      </c>
      <c r="BP171" s="53">
        <v>0</v>
      </c>
      <c r="BQ171" s="53">
        <v>0</v>
      </c>
      <c r="BR171" s="53">
        <v>0</v>
      </c>
      <c r="BS171" s="53">
        <v>0</v>
      </c>
      <c r="BT171" s="53" t="s">
        <v>5112</v>
      </c>
      <c r="BU171" s="53">
        <v>0</v>
      </c>
      <c r="BV171" s="53">
        <v>0</v>
      </c>
      <c r="BW171" s="53">
        <v>0</v>
      </c>
      <c r="BX171" s="53">
        <v>0</v>
      </c>
      <c r="BY171" s="53">
        <v>0</v>
      </c>
      <c r="BZ171" s="53">
        <v>0</v>
      </c>
      <c r="CA171" s="53">
        <v>0</v>
      </c>
      <c r="CB171" s="53">
        <v>0</v>
      </c>
      <c r="CC171" s="53">
        <v>0</v>
      </c>
      <c r="CD171" s="53">
        <v>0</v>
      </c>
      <c r="CE171" s="53" t="s">
        <v>935</v>
      </c>
      <c r="CF171" s="53">
        <v>0</v>
      </c>
      <c r="CG171" s="53">
        <v>0</v>
      </c>
      <c r="CH171" s="53">
        <v>0</v>
      </c>
      <c r="CI171" s="53">
        <v>0</v>
      </c>
      <c r="CJ171" s="53">
        <v>0</v>
      </c>
      <c r="CK171" s="53">
        <v>0</v>
      </c>
      <c r="CL171" s="53">
        <v>0</v>
      </c>
      <c r="CM171" s="53">
        <v>0</v>
      </c>
      <c r="CN171" s="53">
        <v>0</v>
      </c>
      <c r="CO171" s="53">
        <v>0</v>
      </c>
      <c r="CP171" s="53">
        <v>0</v>
      </c>
      <c r="CQ171" s="53" t="s">
        <v>933</v>
      </c>
      <c r="CR171" s="53">
        <v>0</v>
      </c>
      <c r="CS171" s="53">
        <v>0</v>
      </c>
      <c r="CT171" s="53">
        <v>0</v>
      </c>
      <c r="CU171" s="53">
        <v>0</v>
      </c>
      <c r="CV171" s="53">
        <v>0</v>
      </c>
      <c r="CW171" s="53">
        <v>0</v>
      </c>
      <c r="CX171" s="53">
        <v>0</v>
      </c>
      <c r="CY171" s="53">
        <v>0</v>
      </c>
      <c r="CZ171" s="53">
        <v>0</v>
      </c>
      <c r="DA171" s="53">
        <v>0</v>
      </c>
      <c r="DB171" s="53" t="s">
        <v>5113</v>
      </c>
      <c r="DC171" s="53">
        <v>0</v>
      </c>
      <c r="DD171" s="53">
        <v>0</v>
      </c>
      <c r="DE171" s="53">
        <v>0</v>
      </c>
      <c r="DF171" s="53">
        <v>0</v>
      </c>
      <c r="DG171" s="53">
        <v>0</v>
      </c>
      <c r="DH171" s="53">
        <v>0</v>
      </c>
      <c r="DI171" s="53">
        <v>0</v>
      </c>
      <c r="DJ171" s="53">
        <v>0</v>
      </c>
      <c r="DK171" s="53">
        <v>43070</v>
      </c>
      <c r="DL171" s="53" t="s">
        <v>708</v>
      </c>
      <c r="DM171" s="53" t="s">
        <v>5114</v>
      </c>
      <c r="DN171" s="53" t="s">
        <v>5025</v>
      </c>
      <c r="DO171" s="53">
        <v>100</v>
      </c>
      <c r="DP171" s="53">
        <v>43070</v>
      </c>
      <c r="DQ171" s="53">
        <v>0</v>
      </c>
      <c r="DR171" s="53">
        <v>0</v>
      </c>
      <c r="DS171" s="53">
        <v>0</v>
      </c>
      <c r="DT171" s="53">
        <v>0</v>
      </c>
      <c r="DU171" s="53">
        <v>0</v>
      </c>
      <c r="DV171" s="53">
        <v>0</v>
      </c>
      <c r="DW171" s="53">
        <v>0</v>
      </c>
      <c r="DX171" s="53">
        <v>0</v>
      </c>
      <c r="DY171" s="53">
        <v>0</v>
      </c>
      <c r="DZ171" s="53">
        <v>0</v>
      </c>
      <c r="EA171" s="53">
        <v>0</v>
      </c>
      <c r="EB171" s="53">
        <v>0</v>
      </c>
      <c r="EC171" s="53">
        <v>0</v>
      </c>
      <c r="ED171" s="53">
        <v>0</v>
      </c>
      <c r="EE171" s="53">
        <v>0</v>
      </c>
      <c r="EF171" s="53">
        <v>0</v>
      </c>
      <c r="EG171" s="53" t="s">
        <v>5115</v>
      </c>
      <c r="EH171" s="53" t="s">
        <v>5041</v>
      </c>
      <c r="EI171" s="53">
        <v>100</v>
      </c>
      <c r="EJ171" s="53">
        <v>42186</v>
      </c>
      <c r="EK171" s="53">
        <v>0</v>
      </c>
      <c r="EL171" s="53">
        <v>0</v>
      </c>
      <c r="EM171" s="53">
        <v>0</v>
      </c>
      <c r="EN171" s="53">
        <v>0</v>
      </c>
      <c r="EO171" s="53">
        <v>0</v>
      </c>
      <c r="EP171" s="53">
        <v>0</v>
      </c>
      <c r="EQ171" s="53">
        <v>0</v>
      </c>
      <c r="ER171" s="53">
        <v>0</v>
      </c>
      <c r="ES171" s="53">
        <v>0</v>
      </c>
      <c r="ET171" s="53">
        <v>0</v>
      </c>
      <c r="EU171" s="53">
        <v>0</v>
      </c>
      <c r="EV171" s="53">
        <v>0</v>
      </c>
      <c r="EW171" s="53">
        <v>0</v>
      </c>
      <c r="EX171" s="53">
        <v>0</v>
      </c>
      <c r="EY171" s="53">
        <v>0</v>
      </c>
      <c r="EZ171" s="53">
        <v>0</v>
      </c>
      <c r="FA171" s="53">
        <v>0</v>
      </c>
      <c r="FB171" s="53">
        <v>0</v>
      </c>
      <c r="FC171" s="53">
        <v>0</v>
      </c>
      <c r="FD171" s="53">
        <v>0</v>
      </c>
      <c r="FE171" s="53">
        <v>0</v>
      </c>
      <c r="FF171" s="53">
        <v>0</v>
      </c>
      <c r="FG171" s="53">
        <v>0</v>
      </c>
      <c r="FH171" s="53">
        <v>0</v>
      </c>
      <c r="FI171" s="53">
        <v>0</v>
      </c>
      <c r="FJ171" s="53">
        <v>0</v>
      </c>
      <c r="FK171" s="53">
        <v>0</v>
      </c>
      <c r="FL171" s="53">
        <v>0</v>
      </c>
      <c r="FM171" s="53">
        <v>99208</v>
      </c>
      <c r="FN171" s="53" t="s">
        <v>5116</v>
      </c>
      <c r="FO171" s="53">
        <v>0</v>
      </c>
      <c r="FP171" s="53" t="s">
        <v>2435</v>
      </c>
      <c r="FQ171" s="53" t="s">
        <v>5029</v>
      </c>
      <c r="FR171" s="53" t="s">
        <v>5065</v>
      </c>
      <c r="FS171" s="53" t="s">
        <v>2739</v>
      </c>
      <c r="FT171" s="53" t="s">
        <v>2539</v>
      </c>
      <c r="FU171" s="53">
        <v>42186</v>
      </c>
      <c r="FV171" s="53">
        <v>0</v>
      </c>
      <c r="FW171" s="53">
        <v>0</v>
      </c>
      <c r="FX171" s="53">
        <v>0</v>
      </c>
      <c r="FY171" s="53">
        <v>0</v>
      </c>
      <c r="FZ171" s="53" t="s">
        <v>5117</v>
      </c>
      <c r="GA171" s="53">
        <v>0</v>
      </c>
      <c r="GB171" s="53" t="s">
        <v>935</v>
      </c>
      <c r="GC171" s="53" t="s">
        <v>708</v>
      </c>
      <c r="GD171" s="53">
        <v>99208</v>
      </c>
      <c r="GE171" s="53" t="s">
        <v>708</v>
      </c>
      <c r="GF171" s="53">
        <v>0</v>
      </c>
      <c r="GG171" s="53">
        <v>0</v>
      </c>
      <c r="GH171" s="53">
        <v>0</v>
      </c>
      <c r="GI171" s="53">
        <v>0</v>
      </c>
      <c r="GJ171" s="53">
        <v>0</v>
      </c>
      <c r="GK171" s="53">
        <v>0</v>
      </c>
      <c r="GL171" s="53">
        <v>0</v>
      </c>
      <c r="GM171" s="53">
        <v>0</v>
      </c>
      <c r="GN171" s="53" t="s">
        <v>5118</v>
      </c>
      <c r="GO171" s="53">
        <v>0</v>
      </c>
      <c r="GP171" s="53">
        <v>0</v>
      </c>
      <c r="GQ171" s="53">
        <v>0</v>
      </c>
      <c r="GR171" s="53">
        <v>0</v>
      </c>
      <c r="GS171" s="53">
        <v>0</v>
      </c>
      <c r="GT171" s="53">
        <v>0</v>
      </c>
      <c r="GU171" s="53">
        <v>0</v>
      </c>
      <c r="GV171" s="53">
        <v>0</v>
      </c>
      <c r="GW171" s="53">
        <v>0</v>
      </c>
      <c r="GX171" s="53">
        <v>0</v>
      </c>
      <c r="GY171" s="177" t="s">
        <v>5739</v>
      </c>
      <c r="GZ171" s="53">
        <v>0</v>
      </c>
      <c r="HA171" s="53">
        <v>0</v>
      </c>
      <c r="HB171" s="53">
        <v>0</v>
      </c>
      <c r="HC171" s="53">
        <v>0</v>
      </c>
      <c r="HD171" s="53">
        <v>0</v>
      </c>
      <c r="HE171" s="53">
        <v>0</v>
      </c>
      <c r="HF171" s="53">
        <v>0</v>
      </c>
      <c r="HG171" s="53">
        <v>0</v>
      </c>
      <c r="HH171" s="53">
        <v>0</v>
      </c>
      <c r="HI171" s="53">
        <v>0</v>
      </c>
      <c r="HJ171" s="53">
        <v>0</v>
      </c>
      <c r="HK171" s="53">
        <v>1164935995</v>
      </c>
      <c r="HL171" s="53">
        <v>1565</v>
      </c>
      <c r="HM171" s="53">
        <v>209215800</v>
      </c>
      <c r="HN171" s="53">
        <v>0</v>
      </c>
      <c r="HO171" s="53">
        <v>0</v>
      </c>
      <c r="HP171" s="53">
        <v>0</v>
      </c>
      <c r="HQ171" s="53">
        <v>0</v>
      </c>
    </row>
    <row r="172" spans="1:225">
      <c r="A172" s="53" t="s">
        <v>2399</v>
      </c>
      <c r="B172" s="53" t="s">
        <v>1377</v>
      </c>
      <c r="C172" s="53">
        <v>4115661</v>
      </c>
      <c r="D172" s="53">
        <v>15200</v>
      </c>
      <c r="E172" s="53">
        <v>18</v>
      </c>
      <c r="F172" s="58">
        <v>43101</v>
      </c>
      <c r="G172" s="58">
        <v>43465</v>
      </c>
      <c r="H172" s="73" t="s">
        <v>610</v>
      </c>
      <c r="I172" s="53" t="s">
        <v>5119</v>
      </c>
      <c r="J172" s="53">
        <v>0</v>
      </c>
      <c r="K172" s="53">
        <v>0</v>
      </c>
      <c r="L172" s="53">
        <v>0</v>
      </c>
      <c r="M172" s="53">
        <v>0</v>
      </c>
      <c r="N172" s="53">
        <v>0</v>
      </c>
      <c r="O172" s="53">
        <v>0</v>
      </c>
      <c r="P172" s="53" t="s">
        <v>2407</v>
      </c>
      <c r="Q172" s="53" t="s">
        <v>2407</v>
      </c>
      <c r="R172" s="53">
        <v>4115661</v>
      </c>
      <c r="S172" s="53" t="s">
        <v>2408</v>
      </c>
      <c r="T172" s="53" t="s">
        <v>2409</v>
      </c>
      <c r="U172" s="53" t="s">
        <v>2405</v>
      </c>
      <c r="V172" s="53">
        <v>99212</v>
      </c>
      <c r="W172" s="53" t="s">
        <v>2410</v>
      </c>
      <c r="X172" s="53" t="s">
        <v>5018</v>
      </c>
      <c r="Y172" s="53" t="s">
        <v>5019</v>
      </c>
      <c r="Z172" s="53" t="s">
        <v>3575</v>
      </c>
      <c r="AA172" s="53" t="s">
        <v>5020</v>
      </c>
      <c r="AB172" s="53">
        <v>0</v>
      </c>
      <c r="AC172" s="53">
        <v>0</v>
      </c>
      <c r="AD172" s="53">
        <v>0</v>
      </c>
      <c r="AE172" s="53">
        <v>0</v>
      </c>
      <c r="AF172" s="53">
        <v>0</v>
      </c>
      <c r="AG172" s="53">
        <v>0</v>
      </c>
      <c r="AH172" s="53">
        <v>0</v>
      </c>
      <c r="AI172" s="53">
        <v>0</v>
      </c>
      <c r="AJ172" s="53" t="s">
        <v>5021</v>
      </c>
      <c r="AK172" s="53" t="s">
        <v>5019</v>
      </c>
      <c r="AL172" s="53" t="s">
        <v>3575</v>
      </c>
      <c r="AM172" s="53" t="s">
        <v>1380</v>
      </c>
      <c r="AN172" s="53" t="s">
        <v>2421</v>
      </c>
      <c r="AO172" s="53">
        <v>1</v>
      </c>
      <c r="AP172" s="53">
        <v>0</v>
      </c>
      <c r="AQ172" s="53">
        <v>0</v>
      </c>
      <c r="AR172" s="53">
        <v>0</v>
      </c>
      <c r="AS172" s="53">
        <v>0</v>
      </c>
      <c r="AT172" s="53">
        <v>0</v>
      </c>
      <c r="AU172" s="53">
        <v>0</v>
      </c>
      <c r="AV172" s="53">
        <v>0</v>
      </c>
      <c r="AW172" s="53">
        <v>0</v>
      </c>
      <c r="AX172" s="53">
        <v>0</v>
      </c>
      <c r="AY172" s="53">
        <v>0</v>
      </c>
      <c r="AZ172" s="53">
        <v>0</v>
      </c>
      <c r="BA172" s="53">
        <v>0</v>
      </c>
      <c r="BB172" s="53">
        <v>0</v>
      </c>
      <c r="BC172" s="53">
        <v>0</v>
      </c>
      <c r="BD172" s="53">
        <v>0</v>
      </c>
      <c r="BE172" s="53">
        <v>0</v>
      </c>
      <c r="BF172" s="53">
        <v>0</v>
      </c>
      <c r="BG172" s="53">
        <v>0</v>
      </c>
      <c r="BH172" s="53">
        <v>0</v>
      </c>
      <c r="BI172" s="53" t="s">
        <v>2425</v>
      </c>
      <c r="BJ172" s="53">
        <v>0</v>
      </c>
      <c r="BK172" s="53">
        <v>0</v>
      </c>
      <c r="BL172" s="53">
        <v>0</v>
      </c>
      <c r="BM172" s="53">
        <v>0</v>
      </c>
      <c r="BN172" s="53">
        <v>0</v>
      </c>
      <c r="BO172" s="53">
        <v>0</v>
      </c>
      <c r="BP172" s="53">
        <v>0</v>
      </c>
      <c r="BQ172" s="53">
        <v>0</v>
      </c>
      <c r="BR172" s="53">
        <v>0</v>
      </c>
      <c r="BS172" s="53">
        <v>0</v>
      </c>
      <c r="BT172" s="53" t="s">
        <v>5120</v>
      </c>
      <c r="BU172" s="53">
        <v>0</v>
      </c>
      <c r="BV172" s="53">
        <v>0</v>
      </c>
      <c r="BW172" s="53">
        <v>0</v>
      </c>
      <c r="BX172" s="53">
        <v>0</v>
      </c>
      <c r="BY172" s="53">
        <v>0</v>
      </c>
      <c r="BZ172" s="53">
        <v>0</v>
      </c>
      <c r="CA172" s="53">
        <v>0</v>
      </c>
      <c r="CB172" s="53">
        <v>0</v>
      </c>
      <c r="CC172" s="53">
        <v>0</v>
      </c>
      <c r="CD172" s="53">
        <v>0</v>
      </c>
      <c r="CE172" s="53" t="s">
        <v>1307</v>
      </c>
      <c r="CF172" s="53" t="s">
        <v>5121</v>
      </c>
      <c r="CG172" s="53">
        <v>0</v>
      </c>
      <c r="CH172" s="53">
        <v>0</v>
      </c>
      <c r="CI172" s="53">
        <v>0</v>
      </c>
      <c r="CJ172" s="53">
        <v>0</v>
      </c>
      <c r="CK172" s="53">
        <v>0</v>
      </c>
      <c r="CL172" s="53">
        <v>0</v>
      </c>
      <c r="CM172" s="53">
        <v>0</v>
      </c>
      <c r="CN172" s="53">
        <v>0</v>
      </c>
      <c r="CO172" s="53">
        <v>0</v>
      </c>
      <c r="CP172" s="53">
        <v>0</v>
      </c>
      <c r="CQ172" s="53" t="s">
        <v>5122</v>
      </c>
      <c r="CR172" s="53">
        <v>0</v>
      </c>
      <c r="CS172" s="53">
        <v>0</v>
      </c>
      <c r="CT172" s="53">
        <v>0</v>
      </c>
      <c r="CU172" s="53">
        <v>0</v>
      </c>
      <c r="CV172" s="53">
        <v>0</v>
      </c>
      <c r="CW172" s="53">
        <v>0</v>
      </c>
      <c r="CX172" s="53">
        <v>0</v>
      </c>
      <c r="CY172" s="53">
        <v>0</v>
      </c>
      <c r="CZ172" s="53">
        <v>0</v>
      </c>
      <c r="DA172" s="53">
        <v>0</v>
      </c>
      <c r="DB172" s="53" t="s">
        <v>5123</v>
      </c>
      <c r="DC172" s="53">
        <v>0</v>
      </c>
      <c r="DD172" s="53">
        <v>0</v>
      </c>
      <c r="DE172" s="53">
        <v>0</v>
      </c>
      <c r="DF172" s="53">
        <v>0</v>
      </c>
      <c r="DG172" s="53">
        <v>0</v>
      </c>
      <c r="DH172" s="53">
        <v>0</v>
      </c>
      <c r="DI172" s="53">
        <v>0</v>
      </c>
      <c r="DJ172" s="53">
        <v>0</v>
      </c>
      <c r="DK172" s="53">
        <v>43070</v>
      </c>
      <c r="DL172" s="53" t="s">
        <v>2409</v>
      </c>
      <c r="DM172" s="53" t="s">
        <v>5038</v>
      </c>
      <c r="DN172" s="53" t="s">
        <v>5025</v>
      </c>
      <c r="DO172" s="53">
        <v>100</v>
      </c>
      <c r="DP172" s="53">
        <v>43070</v>
      </c>
      <c r="DQ172" s="53">
        <v>0</v>
      </c>
      <c r="DR172" s="53">
        <v>0</v>
      </c>
      <c r="DS172" s="53">
        <v>0</v>
      </c>
      <c r="DT172" s="53">
        <v>0</v>
      </c>
      <c r="DU172" s="53">
        <v>0</v>
      </c>
      <c r="DV172" s="53">
        <v>0</v>
      </c>
      <c r="DW172" s="53">
        <v>0</v>
      </c>
      <c r="DX172" s="53">
        <v>0</v>
      </c>
      <c r="DY172" s="53">
        <v>0</v>
      </c>
      <c r="DZ172" s="53">
        <v>0</v>
      </c>
      <c r="EA172" s="53">
        <v>0</v>
      </c>
      <c r="EB172" s="53">
        <v>0</v>
      </c>
      <c r="EC172" s="53">
        <v>0</v>
      </c>
      <c r="ED172" s="53">
        <v>0</v>
      </c>
      <c r="EE172" s="53">
        <v>0</v>
      </c>
      <c r="EF172" s="53">
        <v>0</v>
      </c>
      <c r="EG172" s="53" t="s">
        <v>5040</v>
      </c>
      <c r="EH172" s="53" t="s">
        <v>5041</v>
      </c>
      <c r="EI172" s="53">
        <v>100</v>
      </c>
      <c r="EJ172" s="53">
        <v>42186</v>
      </c>
      <c r="EK172" s="53">
        <v>0</v>
      </c>
      <c r="EL172" s="53">
        <v>0</v>
      </c>
      <c r="EM172" s="53">
        <v>0</v>
      </c>
      <c r="EN172" s="53">
        <v>0</v>
      </c>
      <c r="EO172" s="53">
        <v>0</v>
      </c>
      <c r="EP172" s="53">
        <v>0</v>
      </c>
      <c r="EQ172" s="53">
        <v>0</v>
      </c>
      <c r="ER172" s="53">
        <v>0</v>
      </c>
      <c r="ES172" s="53">
        <v>0</v>
      </c>
      <c r="ET172" s="53">
        <v>0</v>
      </c>
      <c r="EU172" s="53">
        <v>0</v>
      </c>
      <c r="EV172" s="53">
        <v>0</v>
      </c>
      <c r="EW172" s="53">
        <v>0</v>
      </c>
      <c r="EX172" s="53">
        <v>0</v>
      </c>
      <c r="EY172" s="53">
        <v>0</v>
      </c>
      <c r="EZ172" s="53">
        <v>0</v>
      </c>
      <c r="FA172" s="53">
        <v>0</v>
      </c>
      <c r="FB172" s="53">
        <v>0</v>
      </c>
      <c r="FC172" s="53">
        <v>0</v>
      </c>
      <c r="FD172" s="53">
        <v>0</v>
      </c>
      <c r="FE172" s="53">
        <v>0</v>
      </c>
      <c r="FF172" s="53">
        <v>0</v>
      </c>
      <c r="FG172" s="53">
        <v>0</v>
      </c>
      <c r="FH172" s="53">
        <v>0</v>
      </c>
      <c r="FI172" s="53">
        <v>0</v>
      </c>
      <c r="FJ172" s="53">
        <v>0</v>
      </c>
      <c r="FK172" s="53">
        <v>0</v>
      </c>
      <c r="FL172" s="53">
        <v>0</v>
      </c>
      <c r="FM172" s="53">
        <v>99206</v>
      </c>
      <c r="FN172" s="53" t="s">
        <v>5124</v>
      </c>
      <c r="FO172" s="53" t="s">
        <v>2440</v>
      </c>
      <c r="FP172" s="53" t="s">
        <v>2435</v>
      </c>
      <c r="FQ172" s="53" t="s">
        <v>5125</v>
      </c>
      <c r="FR172" s="53" t="s">
        <v>5030</v>
      </c>
      <c r="FS172" s="53" t="s">
        <v>2739</v>
      </c>
      <c r="FT172" s="53" t="s">
        <v>2539</v>
      </c>
      <c r="FU172" s="53">
        <v>42186</v>
      </c>
      <c r="FV172" s="53">
        <v>0</v>
      </c>
      <c r="FW172" s="53">
        <v>0</v>
      </c>
      <c r="FX172" s="53">
        <v>0</v>
      </c>
      <c r="FY172" s="53">
        <v>0</v>
      </c>
      <c r="FZ172" s="53" t="s">
        <v>5126</v>
      </c>
      <c r="GA172" s="53">
        <v>0</v>
      </c>
      <c r="GB172" s="53" t="s">
        <v>1307</v>
      </c>
      <c r="GC172" s="53" t="s">
        <v>2409</v>
      </c>
      <c r="GD172" s="53">
        <v>99206</v>
      </c>
      <c r="GE172" s="53" t="s">
        <v>708</v>
      </c>
      <c r="GF172" s="53">
        <v>0</v>
      </c>
      <c r="GG172" s="53">
        <v>0</v>
      </c>
      <c r="GH172" s="53">
        <v>0</v>
      </c>
      <c r="GI172" s="53">
        <v>0</v>
      </c>
      <c r="GJ172" s="53">
        <v>0</v>
      </c>
      <c r="GK172" s="53">
        <v>0</v>
      </c>
      <c r="GL172" s="53">
        <v>0</v>
      </c>
      <c r="GM172" s="53">
        <v>0</v>
      </c>
      <c r="GN172" s="53" t="s">
        <v>5127</v>
      </c>
      <c r="GO172" s="53">
        <v>0</v>
      </c>
      <c r="GP172" s="53">
        <v>0</v>
      </c>
      <c r="GQ172" s="53">
        <v>0</v>
      </c>
      <c r="GR172" s="53">
        <v>0</v>
      </c>
      <c r="GS172" s="53">
        <v>0</v>
      </c>
      <c r="GT172" s="53">
        <v>0</v>
      </c>
      <c r="GU172" s="53">
        <v>0</v>
      </c>
      <c r="GV172" s="53">
        <v>0</v>
      </c>
      <c r="GW172" s="53">
        <v>0</v>
      </c>
      <c r="GX172" s="53">
        <v>0</v>
      </c>
      <c r="GY172" s="177" t="s">
        <v>5739</v>
      </c>
      <c r="GZ172" s="53">
        <v>0</v>
      </c>
      <c r="HA172" s="53">
        <v>0</v>
      </c>
      <c r="HB172" s="53">
        <v>0</v>
      </c>
      <c r="HC172" s="53">
        <v>0</v>
      </c>
      <c r="HD172" s="53">
        <v>0</v>
      </c>
      <c r="HE172" s="53">
        <v>0</v>
      </c>
      <c r="HF172" s="53">
        <v>0</v>
      </c>
      <c r="HG172" s="53">
        <v>0</v>
      </c>
      <c r="HH172" s="53">
        <v>0</v>
      </c>
      <c r="HI172" s="53">
        <v>0</v>
      </c>
      <c r="HJ172" s="53">
        <v>0</v>
      </c>
      <c r="HK172" s="53">
        <v>1972010791</v>
      </c>
      <c r="HL172" s="53">
        <v>1566</v>
      </c>
      <c r="HM172" s="53">
        <v>209215300</v>
      </c>
      <c r="HN172" s="53">
        <v>0</v>
      </c>
      <c r="HO172" s="53">
        <v>0</v>
      </c>
      <c r="HP172" s="53">
        <v>0</v>
      </c>
      <c r="HQ172" s="53">
        <v>0</v>
      </c>
    </row>
    <row r="173" spans="1:225">
      <c r="A173" s="53" t="s">
        <v>2399</v>
      </c>
      <c r="B173" s="53" t="s">
        <v>1377</v>
      </c>
      <c r="C173" s="53">
        <v>4115671</v>
      </c>
      <c r="D173" s="53">
        <v>5830</v>
      </c>
      <c r="E173" s="53">
        <v>18</v>
      </c>
      <c r="F173" s="58">
        <v>43101</v>
      </c>
      <c r="G173" s="58">
        <v>43465</v>
      </c>
      <c r="H173" s="73" t="s">
        <v>2177</v>
      </c>
      <c r="I173" s="53" t="s">
        <v>5128</v>
      </c>
      <c r="J173" s="53" t="s">
        <v>2440</v>
      </c>
      <c r="K173" s="53" t="s">
        <v>2440</v>
      </c>
      <c r="L173" s="53" t="s">
        <v>2440</v>
      </c>
      <c r="M173" s="53" t="s">
        <v>2440</v>
      </c>
      <c r="N173" s="53" t="s">
        <v>2440</v>
      </c>
      <c r="O173" s="53" t="s">
        <v>2440</v>
      </c>
      <c r="P173" s="53" t="s">
        <v>2407</v>
      </c>
      <c r="Q173" s="53" t="s">
        <v>2407</v>
      </c>
      <c r="R173" s="53">
        <v>4115671</v>
      </c>
      <c r="S173" s="53" t="s">
        <v>2408</v>
      </c>
      <c r="T173" s="53" t="s">
        <v>2409</v>
      </c>
      <c r="U173" s="53" t="s">
        <v>2405</v>
      </c>
      <c r="V173" s="53">
        <v>99212</v>
      </c>
      <c r="W173" s="53" t="s">
        <v>2410</v>
      </c>
      <c r="X173" s="53">
        <v>0</v>
      </c>
      <c r="Y173" s="53">
        <v>0</v>
      </c>
      <c r="Z173" s="53">
        <v>0</v>
      </c>
      <c r="AA173" s="53">
        <v>0</v>
      </c>
      <c r="AB173" s="53">
        <v>0</v>
      </c>
      <c r="AC173" s="53">
        <v>0</v>
      </c>
      <c r="AD173" s="53">
        <v>0</v>
      </c>
      <c r="AE173" s="53">
        <v>0</v>
      </c>
      <c r="AF173" s="53">
        <v>0</v>
      </c>
      <c r="AG173" s="53">
        <v>0</v>
      </c>
      <c r="AH173" s="53">
        <v>0</v>
      </c>
      <c r="AI173" s="53">
        <v>0</v>
      </c>
      <c r="AJ173" s="53">
        <v>0</v>
      </c>
      <c r="AK173" s="53">
        <v>0</v>
      </c>
      <c r="AL173" s="53">
        <v>0</v>
      </c>
      <c r="AM173" s="53">
        <v>0</v>
      </c>
      <c r="AN173" s="53" t="s">
        <v>2421</v>
      </c>
      <c r="AO173" s="53">
        <v>0</v>
      </c>
      <c r="AP173" s="53">
        <v>0</v>
      </c>
      <c r="AQ173" s="53">
        <v>0</v>
      </c>
      <c r="AR173" s="53">
        <v>0</v>
      </c>
      <c r="AS173" s="53">
        <v>0</v>
      </c>
      <c r="AT173" s="53">
        <v>0</v>
      </c>
      <c r="AU173" s="53">
        <v>0</v>
      </c>
      <c r="AV173" s="53">
        <v>0</v>
      </c>
      <c r="AW173" s="53">
        <v>0</v>
      </c>
      <c r="AX173" s="53">
        <v>0</v>
      </c>
      <c r="AY173" s="53">
        <v>0</v>
      </c>
      <c r="AZ173" s="53">
        <v>0</v>
      </c>
      <c r="BA173" s="53">
        <v>0</v>
      </c>
      <c r="BB173" s="53">
        <v>0</v>
      </c>
      <c r="BC173" s="53">
        <v>0</v>
      </c>
      <c r="BD173" s="53">
        <v>0</v>
      </c>
      <c r="BE173" s="53">
        <v>0</v>
      </c>
      <c r="BF173" s="53">
        <v>0</v>
      </c>
      <c r="BG173" s="53">
        <v>0</v>
      </c>
      <c r="BH173" s="53">
        <v>0</v>
      </c>
      <c r="BI173" s="53" t="s">
        <v>2425</v>
      </c>
      <c r="BJ173" s="53">
        <v>0</v>
      </c>
      <c r="BK173" s="53">
        <v>0</v>
      </c>
      <c r="BL173" s="53">
        <v>0</v>
      </c>
      <c r="BM173" s="53">
        <v>0</v>
      </c>
      <c r="BN173" s="53">
        <v>0</v>
      </c>
      <c r="BO173" s="53">
        <v>0</v>
      </c>
      <c r="BP173" s="53" t="s">
        <v>2322</v>
      </c>
      <c r="BQ173" s="53" t="s">
        <v>5129</v>
      </c>
      <c r="BR173" s="53" t="s">
        <v>5130</v>
      </c>
      <c r="BS173" s="53" t="s">
        <v>4684</v>
      </c>
      <c r="BT173" s="53" t="s">
        <v>5131</v>
      </c>
      <c r="BU173" s="53">
        <v>0</v>
      </c>
      <c r="BV173" s="53">
        <v>0</v>
      </c>
      <c r="BW173" s="53">
        <v>0</v>
      </c>
      <c r="BX173" s="53">
        <v>0</v>
      </c>
      <c r="BY173" s="53">
        <v>0</v>
      </c>
      <c r="BZ173" s="53">
        <v>0</v>
      </c>
      <c r="CA173" s="53">
        <v>0</v>
      </c>
      <c r="CB173" s="53">
        <v>0</v>
      </c>
      <c r="CC173" s="53">
        <v>0</v>
      </c>
      <c r="CD173" s="53">
        <v>0</v>
      </c>
      <c r="CE173" s="53" t="s">
        <v>1310</v>
      </c>
      <c r="CF173" s="53" t="s">
        <v>5132</v>
      </c>
      <c r="CG173" s="53">
        <v>0</v>
      </c>
      <c r="CH173" s="53">
        <v>0</v>
      </c>
      <c r="CI173" s="53">
        <v>0</v>
      </c>
      <c r="CJ173" s="53">
        <v>0</v>
      </c>
      <c r="CK173" s="53">
        <v>0</v>
      </c>
      <c r="CL173" s="53">
        <v>0</v>
      </c>
      <c r="CM173" s="53">
        <v>0</v>
      </c>
      <c r="CN173" s="53">
        <v>0</v>
      </c>
      <c r="CO173" s="53">
        <v>0</v>
      </c>
      <c r="CP173" s="53">
        <v>0</v>
      </c>
      <c r="CQ173" s="53" t="s">
        <v>1309</v>
      </c>
      <c r="CR173" s="53">
        <v>0</v>
      </c>
      <c r="CS173" s="53">
        <v>0</v>
      </c>
      <c r="CT173" s="53">
        <v>0</v>
      </c>
      <c r="CU173" s="53">
        <v>0</v>
      </c>
      <c r="CV173" s="53">
        <v>0</v>
      </c>
      <c r="CW173" s="53">
        <v>0</v>
      </c>
      <c r="CX173" s="53">
        <v>0</v>
      </c>
      <c r="CY173" s="53">
        <v>0</v>
      </c>
      <c r="CZ173" s="53">
        <v>0</v>
      </c>
      <c r="DA173" s="53">
        <v>0</v>
      </c>
      <c r="DB173" s="53" t="s">
        <v>5133</v>
      </c>
      <c r="DC173" s="53">
        <v>0</v>
      </c>
      <c r="DD173" s="53">
        <v>0</v>
      </c>
      <c r="DE173" s="53">
        <v>0</v>
      </c>
      <c r="DF173" s="53">
        <v>0</v>
      </c>
      <c r="DG173" s="53">
        <v>0</v>
      </c>
      <c r="DH173" s="53">
        <v>0</v>
      </c>
      <c r="DI173" s="53">
        <v>0</v>
      </c>
      <c r="DJ173" s="53">
        <v>0</v>
      </c>
      <c r="DK173" s="53">
        <v>43089</v>
      </c>
      <c r="DL173" s="53" t="s">
        <v>3440</v>
      </c>
      <c r="DM173" s="53" t="s">
        <v>4690</v>
      </c>
      <c r="DN173" s="53" t="s">
        <v>4691</v>
      </c>
      <c r="DO173" s="53">
        <v>100</v>
      </c>
      <c r="DP173" s="53">
        <v>43089</v>
      </c>
      <c r="DQ173" s="53">
        <v>0</v>
      </c>
      <c r="DR173" s="53">
        <v>0</v>
      </c>
      <c r="DS173" s="53">
        <v>0</v>
      </c>
      <c r="DT173" s="53">
        <v>0</v>
      </c>
      <c r="DU173" s="53">
        <v>0</v>
      </c>
      <c r="DV173" s="53">
        <v>0</v>
      </c>
      <c r="DW173" s="53">
        <v>0</v>
      </c>
      <c r="DX173" s="53">
        <v>0</v>
      </c>
      <c r="DY173" s="53">
        <v>0</v>
      </c>
      <c r="DZ173" s="53">
        <v>0</v>
      </c>
      <c r="EA173" s="53">
        <v>0</v>
      </c>
      <c r="EB173" s="53">
        <v>0</v>
      </c>
      <c r="EC173" s="53">
        <v>0</v>
      </c>
      <c r="ED173" s="53">
        <v>0</v>
      </c>
      <c r="EE173" s="53">
        <v>0</v>
      </c>
      <c r="EF173" s="53">
        <v>0</v>
      </c>
      <c r="EG173" s="53" t="s">
        <v>4692</v>
      </c>
      <c r="EH173" s="53" t="s">
        <v>4696</v>
      </c>
      <c r="EI173" s="53">
        <v>0</v>
      </c>
      <c r="EJ173" s="53">
        <v>0</v>
      </c>
      <c r="EK173" s="53">
        <v>0</v>
      </c>
      <c r="EL173" s="53">
        <v>0</v>
      </c>
      <c r="EM173" s="53">
        <v>0</v>
      </c>
      <c r="EN173" s="53">
        <v>0</v>
      </c>
      <c r="EO173" s="53">
        <v>0</v>
      </c>
      <c r="EP173" s="53">
        <v>0</v>
      </c>
      <c r="EQ173" s="53">
        <v>0</v>
      </c>
      <c r="ER173" s="53">
        <v>0</v>
      </c>
      <c r="ES173" s="53">
        <v>0</v>
      </c>
      <c r="ET173" s="53">
        <v>0</v>
      </c>
      <c r="EU173" s="53">
        <v>0</v>
      </c>
      <c r="EV173" s="53">
        <v>0</v>
      </c>
      <c r="EW173" s="53">
        <v>0</v>
      </c>
      <c r="EX173" s="53">
        <v>0</v>
      </c>
      <c r="EY173" s="53">
        <v>0</v>
      </c>
      <c r="EZ173" s="53">
        <v>0</v>
      </c>
      <c r="FA173" s="53">
        <v>0</v>
      </c>
      <c r="FB173" s="53">
        <v>0</v>
      </c>
      <c r="FC173" s="53">
        <v>0</v>
      </c>
      <c r="FD173" s="53">
        <v>0</v>
      </c>
      <c r="FE173" s="53">
        <v>0</v>
      </c>
      <c r="FF173" s="53">
        <v>0</v>
      </c>
      <c r="FG173" s="53">
        <v>0</v>
      </c>
      <c r="FH173" s="53">
        <v>0</v>
      </c>
      <c r="FI173" s="53">
        <v>0</v>
      </c>
      <c r="FJ173" s="53">
        <v>0</v>
      </c>
      <c r="FK173" s="53">
        <v>0</v>
      </c>
      <c r="FL173" s="53">
        <v>0</v>
      </c>
      <c r="FM173" s="53">
        <v>98133</v>
      </c>
      <c r="FN173" s="53" t="s">
        <v>4694</v>
      </c>
      <c r="FO173" s="53" t="s">
        <v>2440</v>
      </c>
      <c r="FP173" s="53" t="s">
        <v>2435</v>
      </c>
      <c r="FQ173" s="53" t="s">
        <v>5134</v>
      </c>
      <c r="FR173" s="53" t="s">
        <v>5135</v>
      </c>
      <c r="FS173" s="53" t="s">
        <v>2739</v>
      </c>
      <c r="FT173" s="53" t="s">
        <v>4433</v>
      </c>
      <c r="FU173" s="53" t="s">
        <v>5136</v>
      </c>
      <c r="FV173" s="53" t="s">
        <v>1309</v>
      </c>
      <c r="FW173" s="53" t="s">
        <v>5133</v>
      </c>
      <c r="FX173" s="53" t="s">
        <v>4560</v>
      </c>
      <c r="FY173" s="53" t="s">
        <v>5137</v>
      </c>
      <c r="FZ173" s="53" t="s">
        <v>5138</v>
      </c>
      <c r="GA173" s="53">
        <v>43009</v>
      </c>
      <c r="GB173" s="53" t="s">
        <v>1310</v>
      </c>
      <c r="GC173" s="53" t="s">
        <v>3440</v>
      </c>
      <c r="GD173" s="53">
        <v>98133</v>
      </c>
      <c r="GE173" s="53" t="s">
        <v>688</v>
      </c>
      <c r="GF173" s="53">
        <v>0</v>
      </c>
      <c r="GG173" s="53">
        <v>0</v>
      </c>
      <c r="GH173" s="53">
        <v>0</v>
      </c>
      <c r="GI173" s="53">
        <v>0</v>
      </c>
      <c r="GJ173" s="53">
        <v>0</v>
      </c>
      <c r="GK173" s="53" t="s">
        <v>1391</v>
      </c>
      <c r="GL173" s="53">
        <v>0</v>
      </c>
      <c r="GM173" s="53">
        <v>0</v>
      </c>
      <c r="GN173" s="53" t="s">
        <v>5139</v>
      </c>
      <c r="GO173" s="53">
        <v>0</v>
      </c>
      <c r="GP173" s="53">
        <v>0</v>
      </c>
      <c r="GQ173" s="53">
        <v>0</v>
      </c>
      <c r="GR173" s="53">
        <v>0</v>
      </c>
      <c r="GS173" s="53">
        <v>0</v>
      </c>
      <c r="GT173" s="53">
        <v>0</v>
      </c>
      <c r="GU173" s="53">
        <v>0</v>
      </c>
      <c r="GV173" s="53">
        <v>0</v>
      </c>
      <c r="GW173" s="53">
        <v>0</v>
      </c>
      <c r="GX173" s="53">
        <v>0</v>
      </c>
      <c r="GY173" s="177" t="s">
        <v>5739</v>
      </c>
      <c r="GZ173" s="53">
        <v>0</v>
      </c>
      <c r="HA173" s="53">
        <v>0</v>
      </c>
      <c r="HB173" s="53">
        <v>0</v>
      </c>
      <c r="HC173" s="53">
        <v>0</v>
      </c>
      <c r="HD173" s="53">
        <v>0</v>
      </c>
      <c r="HE173" s="53">
        <v>0</v>
      </c>
      <c r="HF173" s="53">
        <v>0</v>
      </c>
      <c r="HG173" s="53">
        <v>0</v>
      </c>
      <c r="HH173" s="53">
        <v>0</v>
      </c>
      <c r="HI173" s="53">
        <v>0</v>
      </c>
      <c r="HJ173" s="53">
        <v>0</v>
      </c>
      <c r="HK173" s="53">
        <v>1730607953</v>
      </c>
      <c r="HL173" s="53">
        <v>1567</v>
      </c>
      <c r="HM173" s="53">
        <v>209251800</v>
      </c>
      <c r="HN173" s="53">
        <v>0</v>
      </c>
      <c r="HO173" s="53">
        <v>0</v>
      </c>
      <c r="HP173" s="53">
        <v>0</v>
      </c>
      <c r="HQ173" s="53">
        <v>0</v>
      </c>
    </row>
    <row r="174" spans="1:225">
      <c r="A174" s="53" t="s">
        <v>2399</v>
      </c>
      <c r="B174" s="53" t="s">
        <v>1377</v>
      </c>
      <c r="C174" s="53">
        <v>4115681</v>
      </c>
      <c r="D174" s="53">
        <v>39980</v>
      </c>
      <c r="E174" s="53">
        <v>18</v>
      </c>
      <c r="F174" s="58">
        <v>43101</v>
      </c>
      <c r="G174" s="58">
        <v>43465</v>
      </c>
      <c r="H174" s="73" t="s">
        <v>635</v>
      </c>
      <c r="I174" s="53" t="s">
        <v>5140</v>
      </c>
      <c r="J174" s="53" t="s">
        <v>2440</v>
      </c>
      <c r="K174" s="53" t="s">
        <v>2440</v>
      </c>
      <c r="L174" s="53" t="s">
        <v>2440</v>
      </c>
      <c r="M174" s="53" t="s">
        <v>2440</v>
      </c>
      <c r="N174" s="53" t="s">
        <v>2440</v>
      </c>
      <c r="O174" s="53" t="s">
        <v>2440</v>
      </c>
      <c r="P174" s="53" t="s">
        <v>2407</v>
      </c>
      <c r="Q174" s="53" t="s">
        <v>2407</v>
      </c>
      <c r="R174" s="53">
        <v>4115681</v>
      </c>
      <c r="S174" s="53" t="s">
        <v>2408</v>
      </c>
      <c r="T174" s="53" t="s">
        <v>2409</v>
      </c>
      <c r="U174" s="53" t="s">
        <v>2405</v>
      </c>
      <c r="V174" s="53">
        <v>99212</v>
      </c>
      <c r="W174" s="53" t="s">
        <v>2410</v>
      </c>
      <c r="X174" s="53">
        <v>0</v>
      </c>
      <c r="Y174" s="53">
        <v>0</v>
      </c>
      <c r="Z174" s="53">
        <v>0</v>
      </c>
      <c r="AA174" s="53">
        <v>0</v>
      </c>
      <c r="AB174" s="53">
        <v>0</v>
      </c>
      <c r="AC174" s="53">
        <v>0</v>
      </c>
      <c r="AD174" s="53">
        <v>0</v>
      </c>
      <c r="AE174" s="53">
        <v>0</v>
      </c>
      <c r="AF174" s="53">
        <v>0</v>
      </c>
      <c r="AG174" s="53">
        <v>0</v>
      </c>
      <c r="AH174" s="53">
        <v>0</v>
      </c>
      <c r="AI174" s="53">
        <v>0</v>
      </c>
      <c r="AJ174" s="53">
        <v>0</v>
      </c>
      <c r="AK174" s="53">
        <v>0</v>
      </c>
      <c r="AL174" s="53">
        <v>0</v>
      </c>
      <c r="AM174" s="53">
        <v>0</v>
      </c>
      <c r="AN174" s="53" t="s">
        <v>2421</v>
      </c>
      <c r="AO174" s="53">
        <v>0</v>
      </c>
      <c r="AP174" s="53">
        <v>0</v>
      </c>
      <c r="AQ174" s="53">
        <v>0</v>
      </c>
      <c r="AR174" s="53">
        <v>0</v>
      </c>
      <c r="AS174" s="53">
        <v>0</v>
      </c>
      <c r="AT174" s="53">
        <v>0</v>
      </c>
      <c r="AU174" s="53">
        <v>0</v>
      </c>
      <c r="AV174" s="53">
        <v>0</v>
      </c>
      <c r="AW174" s="53">
        <v>0</v>
      </c>
      <c r="AX174" s="53">
        <v>0</v>
      </c>
      <c r="AY174" s="53">
        <v>0</v>
      </c>
      <c r="AZ174" s="53">
        <v>0</v>
      </c>
      <c r="BA174" s="53">
        <v>0</v>
      </c>
      <c r="BB174" s="53">
        <v>0</v>
      </c>
      <c r="BC174" s="53">
        <v>0</v>
      </c>
      <c r="BD174" s="53">
        <v>0</v>
      </c>
      <c r="BE174" s="53">
        <v>0</v>
      </c>
      <c r="BF174" s="53">
        <v>0</v>
      </c>
      <c r="BG174" s="53">
        <v>0</v>
      </c>
      <c r="BH174" s="53">
        <v>0</v>
      </c>
      <c r="BI174" s="53" t="s">
        <v>2425</v>
      </c>
      <c r="BJ174" s="53">
        <v>0</v>
      </c>
      <c r="BK174" s="53">
        <v>0</v>
      </c>
      <c r="BL174" s="53">
        <v>0</v>
      </c>
      <c r="BM174" s="53">
        <v>0</v>
      </c>
      <c r="BN174" s="53">
        <v>0</v>
      </c>
      <c r="BO174" s="53">
        <v>0</v>
      </c>
      <c r="BP174" s="53" t="s">
        <v>2322</v>
      </c>
      <c r="BQ174" s="53" t="s">
        <v>4722</v>
      </c>
      <c r="BR174" s="53" t="s">
        <v>4723</v>
      </c>
      <c r="BS174" s="53" t="s">
        <v>4684</v>
      </c>
      <c r="BT174" s="53" t="s">
        <v>5141</v>
      </c>
      <c r="BU174" s="53">
        <v>0</v>
      </c>
      <c r="BV174" s="53">
        <v>0</v>
      </c>
      <c r="BW174" s="53">
        <v>0</v>
      </c>
      <c r="BX174" s="53">
        <v>0</v>
      </c>
      <c r="BY174" s="53">
        <v>0</v>
      </c>
      <c r="BZ174" s="53">
        <v>0</v>
      </c>
      <c r="CA174" s="53">
        <v>0</v>
      </c>
      <c r="CB174" s="53">
        <v>0</v>
      </c>
      <c r="CC174" s="53">
        <v>0</v>
      </c>
      <c r="CD174" s="53">
        <v>0</v>
      </c>
      <c r="CE174" s="53" t="s">
        <v>5142</v>
      </c>
      <c r="CF174" s="53" t="s">
        <v>5143</v>
      </c>
      <c r="CG174" s="53">
        <v>0</v>
      </c>
      <c r="CH174" s="53">
        <v>0</v>
      </c>
      <c r="CI174" s="53">
        <v>0</v>
      </c>
      <c r="CJ174" s="53">
        <v>0</v>
      </c>
      <c r="CK174" s="53">
        <v>0</v>
      </c>
      <c r="CL174" s="53">
        <v>0</v>
      </c>
      <c r="CM174" s="53">
        <v>0</v>
      </c>
      <c r="CN174" s="53">
        <v>0</v>
      </c>
      <c r="CO174" s="53">
        <v>0</v>
      </c>
      <c r="CP174" s="53">
        <v>0</v>
      </c>
      <c r="CQ174" s="53" t="s">
        <v>1312</v>
      </c>
      <c r="CR174" s="53">
        <v>0</v>
      </c>
      <c r="CS174" s="53">
        <v>0</v>
      </c>
      <c r="CT174" s="53">
        <v>0</v>
      </c>
      <c r="CU174" s="53">
        <v>0</v>
      </c>
      <c r="CV174" s="53">
        <v>0</v>
      </c>
      <c r="CW174" s="53">
        <v>0</v>
      </c>
      <c r="CX174" s="53">
        <v>0</v>
      </c>
      <c r="CY174" s="53">
        <v>0</v>
      </c>
      <c r="CZ174" s="53">
        <v>0</v>
      </c>
      <c r="DA174" s="53">
        <v>0</v>
      </c>
      <c r="DB174" s="53" t="s">
        <v>5144</v>
      </c>
      <c r="DC174" s="53">
        <v>0</v>
      </c>
      <c r="DD174" s="53">
        <v>0</v>
      </c>
      <c r="DE174" s="53">
        <v>0</v>
      </c>
      <c r="DF174" s="53">
        <v>0</v>
      </c>
      <c r="DG174" s="53">
        <v>0</v>
      </c>
      <c r="DH174" s="53">
        <v>0</v>
      </c>
      <c r="DI174" s="53">
        <v>0</v>
      </c>
      <c r="DJ174" s="53">
        <v>0</v>
      </c>
      <c r="DK174" s="53">
        <v>43089</v>
      </c>
      <c r="DL174" s="53" t="s">
        <v>5145</v>
      </c>
      <c r="DM174" s="53" t="s">
        <v>4690</v>
      </c>
      <c r="DN174" s="53" t="s">
        <v>4691</v>
      </c>
      <c r="DO174" s="53">
        <v>100</v>
      </c>
      <c r="DP174" s="53">
        <v>43089</v>
      </c>
      <c r="DQ174" s="53">
        <v>0</v>
      </c>
      <c r="DR174" s="53">
        <v>0</v>
      </c>
      <c r="DS174" s="53">
        <v>0</v>
      </c>
      <c r="DT174" s="53">
        <v>0</v>
      </c>
      <c r="DU174" s="53">
        <v>0</v>
      </c>
      <c r="DV174" s="53">
        <v>0</v>
      </c>
      <c r="DW174" s="53">
        <v>0</v>
      </c>
      <c r="DX174" s="53">
        <v>0</v>
      </c>
      <c r="DY174" s="53">
        <v>0</v>
      </c>
      <c r="DZ174" s="53">
        <v>0</v>
      </c>
      <c r="EA174" s="53">
        <v>0</v>
      </c>
      <c r="EB174" s="53">
        <v>0</v>
      </c>
      <c r="EC174" s="53">
        <v>0</v>
      </c>
      <c r="ED174" s="53">
        <v>0</v>
      </c>
      <c r="EE174" s="53">
        <v>0</v>
      </c>
      <c r="EF174" s="53">
        <v>0</v>
      </c>
      <c r="EG174" s="53" t="s">
        <v>4692</v>
      </c>
      <c r="EH174" s="53" t="s">
        <v>4696</v>
      </c>
      <c r="EI174" s="53">
        <v>0</v>
      </c>
      <c r="EJ174" s="53">
        <v>0</v>
      </c>
      <c r="EK174" s="53">
        <v>0</v>
      </c>
      <c r="EL174" s="53">
        <v>0</v>
      </c>
      <c r="EM174" s="53">
        <v>0</v>
      </c>
      <c r="EN174" s="53">
        <v>0</v>
      </c>
      <c r="EO174" s="53">
        <v>0</v>
      </c>
      <c r="EP174" s="53">
        <v>0</v>
      </c>
      <c r="EQ174" s="53">
        <v>0</v>
      </c>
      <c r="ER174" s="53">
        <v>0</v>
      </c>
      <c r="ES174" s="53">
        <v>0</v>
      </c>
      <c r="ET174" s="53">
        <v>0</v>
      </c>
      <c r="EU174" s="53">
        <v>0</v>
      </c>
      <c r="EV174" s="53">
        <v>0</v>
      </c>
      <c r="EW174" s="53">
        <v>0</v>
      </c>
      <c r="EX174" s="53">
        <v>0</v>
      </c>
      <c r="EY174" s="53">
        <v>0</v>
      </c>
      <c r="EZ174" s="53">
        <v>0</v>
      </c>
      <c r="FA174" s="53">
        <v>0</v>
      </c>
      <c r="FB174" s="53">
        <v>0</v>
      </c>
      <c r="FC174" s="53">
        <v>0</v>
      </c>
      <c r="FD174" s="53">
        <v>0</v>
      </c>
      <c r="FE174" s="53">
        <v>0</v>
      </c>
      <c r="FF174" s="53">
        <v>0</v>
      </c>
      <c r="FG174" s="53">
        <v>0</v>
      </c>
      <c r="FH174" s="53">
        <v>0</v>
      </c>
      <c r="FI174" s="53">
        <v>0</v>
      </c>
      <c r="FJ174" s="53">
        <v>0</v>
      </c>
      <c r="FK174" s="53">
        <v>0</v>
      </c>
      <c r="FL174" s="53">
        <v>0</v>
      </c>
      <c r="FM174" s="53">
        <v>98499</v>
      </c>
      <c r="FN174" s="53" t="s">
        <v>5146</v>
      </c>
      <c r="FO174" s="53" t="s">
        <v>2440</v>
      </c>
      <c r="FP174" s="53" t="s">
        <v>2435</v>
      </c>
      <c r="FQ174" s="53" t="s">
        <v>5134</v>
      </c>
      <c r="FR174" s="53" t="s">
        <v>4696</v>
      </c>
      <c r="FS174" s="53" t="s">
        <v>2739</v>
      </c>
      <c r="FT174" s="53" t="s">
        <v>4433</v>
      </c>
      <c r="FU174" s="53">
        <v>43009</v>
      </c>
      <c r="FV174" s="53" t="s">
        <v>5147</v>
      </c>
      <c r="FW174" s="53" t="s">
        <v>5148</v>
      </c>
      <c r="FX174" s="53" t="s">
        <v>4560</v>
      </c>
      <c r="FY174" s="53" t="s">
        <v>5137</v>
      </c>
      <c r="FZ174" s="53" t="s">
        <v>5149</v>
      </c>
      <c r="GA174" s="53">
        <v>43009</v>
      </c>
      <c r="GB174" s="53" t="s">
        <v>5142</v>
      </c>
      <c r="GC174" s="53" t="s">
        <v>5145</v>
      </c>
      <c r="GD174" s="53">
        <v>98499</v>
      </c>
      <c r="GE174" s="53" t="s">
        <v>698</v>
      </c>
      <c r="GF174" s="53">
        <v>0</v>
      </c>
      <c r="GG174" s="53">
        <v>0</v>
      </c>
      <c r="GH174" s="53">
        <v>0</v>
      </c>
      <c r="GI174" s="53">
        <v>0</v>
      </c>
      <c r="GJ174" s="53">
        <v>0</v>
      </c>
      <c r="GK174" s="53" t="s">
        <v>1391</v>
      </c>
      <c r="GL174" s="53">
        <v>0</v>
      </c>
      <c r="GM174" s="53">
        <v>0</v>
      </c>
      <c r="GN174" s="53" t="s">
        <v>5150</v>
      </c>
      <c r="GO174" s="53">
        <v>0</v>
      </c>
      <c r="GP174" s="53">
        <v>0</v>
      </c>
      <c r="GQ174" s="53">
        <v>0</v>
      </c>
      <c r="GR174" s="53">
        <v>0</v>
      </c>
      <c r="GS174" s="53">
        <v>0</v>
      </c>
      <c r="GT174" s="53">
        <v>0</v>
      </c>
      <c r="GU174" s="53">
        <v>0</v>
      </c>
      <c r="GV174" s="53">
        <v>0</v>
      </c>
      <c r="GW174" s="53">
        <v>0</v>
      </c>
      <c r="GX174" s="53">
        <v>0</v>
      </c>
      <c r="GY174" s="177" t="s">
        <v>5739</v>
      </c>
      <c r="GZ174" s="53">
        <v>0</v>
      </c>
      <c r="HA174" s="53">
        <v>0</v>
      </c>
      <c r="HB174" s="53">
        <v>0</v>
      </c>
      <c r="HC174" s="53">
        <v>0</v>
      </c>
      <c r="HD174" s="53">
        <v>0</v>
      </c>
      <c r="HE174" s="53">
        <v>0</v>
      </c>
      <c r="HF174" s="53">
        <v>0</v>
      </c>
      <c r="HG174" s="53">
        <v>0</v>
      </c>
      <c r="HH174" s="53">
        <v>0</v>
      </c>
      <c r="HI174" s="53">
        <v>0</v>
      </c>
      <c r="HJ174" s="53">
        <v>0</v>
      </c>
      <c r="HK174" s="53">
        <v>1386162501</v>
      </c>
      <c r="HL174" s="53">
        <v>1568</v>
      </c>
      <c r="HM174" s="53">
        <v>209252000</v>
      </c>
      <c r="HN174" s="53">
        <v>0</v>
      </c>
      <c r="HO174" s="53">
        <v>0</v>
      </c>
      <c r="HP174" s="53">
        <v>0</v>
      </c>
      <c r="HQ174" s="53">
        <v>0</v>
      </c>
    </row>
    <row r="175" spans="1:225">
      <c r="A175" s="53" t="s">
        <v>2399</v>
      </c>
      <c r="B175" s="53" t="s">
        <v>1377</v>
      </c>
      <c r="C175" s="53">
        <v>4115691</v>
      </c>
      <c r="D175" s="53">
        <v>18100</v>
      </c>
      <c r="E175" s="53">
        <v>18</v>
      </c>
      <c r="F175" s="58">
        <v>43101</v>
      </c>
      <c r="G175" s="58">
        <v>43465</v>
      </c>
      <c r="H175" s="73" t="s">
        <v>636</v>
      </c>
      <c r="I175" s="53" t="s">
        <v>5151</v>
      </c>
      <c r="J175" s="53" t="s">
        <v>2440</v>
      </c>
      <c r="K175" s="53" t="s">
        <v>2440</v>
      </c>
      <c r="L175" s="53" t="s">
        <v>2440</v>
      </c>
      <c r="M175" s="53" t="s">
        <v>2440</v>
      </c>
      <c r="N175" s="53" t="s">
        <v>2440</v>
      </c>
      <c r="O175" s="53" t="s">
        <v>2440</v>
      </c>
      <c r="P175" s="53" t="s">
        <v>2407</v>
      </c>
      <c r="Q175" s="53" t="s">
        <v>2407</v>
      </c>
      <c r="R175" s="53">
        <v>4115691</v>
      </c>
      <c r="S175" s="53" t="s">
        <v>2408</v>
      </c>
      <c r="T175" s="53" t="s">
        <v>2409</v>
      </c>
      <c r="U175" s="53" t="s">
        <v>2405</v>
      </c>
      <c r="V175" s="53">
        <v>99212</v>
      </c>
      <c r="W175" s="53" t="s">
        <v>2410</v>
      </c>
      <c r="X175" s="53">
        <v>0</v>
      </c>
      <c r="Y175" s="53">
        <v>0</v>
      </c>
      <c r="Z175" s="53">
        <v>0</v>
      </c>
      <c r="AA175" s="53">
        <v>0</v>
      </c>
      <c r="AB175" s="53">
        <v>0</v>
      </c>
      <c r="AC175" s="53">
        <v>0</v>
      </c>
      <c r="AD175" s="53">
        <v>0</v>
      </c>
      <c r="AE175" s="53">
        <v>0</v>
      </c>
      <c r="AF175" s="53">
        <v>0</v>
      </c>
      <c r="AG175" s="53">
        <v>0</v>
      </c>
      <c r="AH175" s="53">
        <v>0</v>
      </c>
      <c r="AI175" s="53">
        <v>0</v>
      </c>
      <c r="AJ175" s="53">
        <v>0</v>
      </c>
      <c r="AK175" s="53">
        <v>0</v>
      </c>
      <c r="AL175" s="53">
        <v>0</v>
      </c>
      <c r="AM175" s="53">
        <v>0</v>
      </c>
      <c r="AN175" s="53" t="s">
        <v>2421</v>
      </c>
      <c r="AO175" s="53">
        <v>0</v>
      </c>
      <c r="AP175" s="53">
        <v>0</v>
      </c>
      <c r="AQ175" s="53">
        <v>0</v>
      </c>
      <c r="AR175" s="53">
        <v>0</v>
      </c>
      <c r="AS175" s="53">
        <v>0</v>
      </c>
      <c r="AT175" s="53">
        <v>0</v>
      </c>
      <c r="AU175" s="53">
        <v>0</v>
      </c>
      <c r="AV175" s="53">
        <v>0</v>
      </c>
      <c r="AW175" s="53">
        <v>0</v>
      </c>
      <c r="AX175" s="53">
        <v>0</v>
      </c>
      <c r="AY175" s="53">
        <v>0</v>
      </c>
      <c r="AZ175" s="53">
        <v>0</v>
      </c>
      <c r="BA175" s="53">
        <v>0</v>
      </c>
      <c r="BB175" s="53">
        <v>0</v>
      </c>
      <c r="BC175" s="53">
        <v>0</v>
      </c>
      <c r="BD175" s="53">
        <v>0</v>
      </c>
      <c r="BE175" s="53">
        <v>0</v>
      </c>
      <c r="BF175" s="53">
        <v>0</v>
      </c>
      <c r="BG175" s="53">
        <v>0</v>
      </c>
      <c r="BH175" s="53">
        <v>0</v>
      </c>
      <c r="BI175" s="53" t="s">
        <v>2425</v>
      </c>
      <c r="BJ175" s="53">
        <v>0</v>
      </c>
      <c r="BK175" s="53">
        <v>0</v>
      </c>
      <c r="BL175" s="53">
        <v>0</v>
      </c>
      <c r="BM175" s="53">
        <v>0</v>
      </c>
      <c r="BN175" s="53">
        <v>0</v>
      </c>
      <c r="BO175" s="53">
        <v>0</v>
      </c>
      <c r="BP175" s="53" t="s">
        <v>2322</v>
      </c>
      <c r="BQ175" s="53" t="s">
        <v>4722</v>
      </c>
      <c r="BR175" s="53" t="s">
        <v>4723</v>
      </c>
      <c r="BS175" s="53" t="s">
        <v>4684</v>
      </c>
      <c r="BT175" s="53" t="s">
        <v>1407</v>
      </c>
      <c r="BU175" s="53">
        <v>0</v>
      </c>
      <c r="BV175" s="53">
        <v>0</v>
      </c>
      <c r="BW175" s="53">
        <v>0</v>
      </c>
      <c r="BX175" s="53">
        <v>0</v>
      </c>
      <c r="BY175" s="53">
        <v>0</v>
      </c>
      <c r="BZ175" s="53">
        <v>0</v>
      </c>
      <c r="CA175" s="53">
        <v>0</v>
      </c>
      <c r="CB175" s="53">
        <v>0</v>
      </c>
      <c r="CC175" s="53">
        <v>0</v>
      </c>
      <c r="CD175" s="53">
        <v>0</v>
      </c>
      <c r="CE175" s="53" t="s">
        <v>5152</v>
      </c>
      <c r="CF175" s="53" t="s">
        <v>5153</v>
      </c>
      <c r="CG175" s="53">
        <v>0</v>
      </c>
      <c r="CH175" s="53">
        <v>0</v>
      </c>
      <c r="CI175" s="53">
        <v>0</v>
      </c>
      <c r="CJ175" s="53">
        <v>0</v>
      </c>
      <c r="CK175" s="53">
        <v>0</v>
      </c>
      <c r="CL175" s="53">
        <v>0</v>
      </c>
      <c r="CM175" s="53">
        <v>0</v>
      </c>
      <c r="CN175" s="53">
        <v>0</v>
      </c>
      <c r="CO175" s="53">
        <v>0</v>
      </c>
      <c r="CP175" s="53">
        <v>0</v>
      </c>
      <c r="CQ175" s="53" t="s">
        <v>5154</v>
      </c>
      <c r="CR175" s="53">
        <v>0</v>
      </c>
      <c r="CS175" s="53">
        <v>0</v>
      </c>
      <c r="CT175" s="53">
        <v>0</v>
      </c>
      <c r="CU175" s="53">
        <v>0</v>
      </c>
      <c r="CV175" s="53">
        <v>0</v>
      </c>
      <c r="CW175" s="53">
        <v>0</v>
      </c>
      <c r="CX175" s="53">
        <v>0</v>
      </c>
      <c r="CY175" s="53">
        <v>0</v>
      </c>
      <c r="CZ175" s="53">
        <v>0</v>
      </c>
      <c r="DA175" s="53">
        <v>0</v>
      </c>
      <c r="DB175" s="53" t="s">
        <v>5155</v>
      </c>
      <c r="DC175" s="53">
        <v>0</v>
      </c>
      <c r="DD175" s="53">
        <v>0</v>
      </c>
      <c r="DE175" s="53">
        <v>0</v>
      </c>
      <c r="DF175" s="53">
        <v>0</v>
      </c>
      <c r="DG175" s="53">
        <v>0</v>
      </c>
      <c r="DH175" s="53">
        <v>0</v>
      </c>
      <c r="DI175" s="53">
        <v>0</v>
      </c>
      <c r="DJ175" s="53">
        <v>0</v>
      </c>
      <c r="DK175" s="53">
        <v>43089</v>
      </c>
      <c r="DL175" s="53" t="s">
        <v>2982</v>
      </c>
      <c r="DM175" s="53" t="s">
        <v>4690</v>
      </c>
      <c r="DN175" s="53" t="s">
        <v>4691</v>
      </c>
      <c r="DO175" s="53">
        <v>100</v>
      </c>
      <c r="DP175" s="53">
        <v>43089</v>
      </c>
      <c r="DQ175" s="53">
        <v>0</v>
      </c>
      <c r="DR175" s="53">
        <v>0</v>
      </c>
      <c r="DS175" s="53">
        <v>0</v>
      </c>
      <c r="DT175" s="53">
        <v>0</v>
      </c>
      <c r="DU175" s="53">
        <v>0</v>
      </c>
      <c r="DV175" s="53">
        <v>0</v>
      </c>
      <c r="DW175" s="53">
        <v>0</v>
      </c>
      <c r="DX175" s="53">
        <v>0</v>
      </c>
      <c r="DY175" s="53">
        <v>0</v>
      </c>
      <c r="DZ175" s="53">
        <v>0</v>
      </c>
      <c r="EA175" s="53">
        <v>0</v>
      </c>
      <c r="EB175" s="53">
        <v>0</v>
      </c>
      <c r="EC175" s="53">
        <v>0</v>
      </c>
      <c r="ED175" s="53">
        <v>0</v>
      </c>
      <c r="EE175" s="53">
        <v>0</v>
      </c>
      <c r="EF175" s="53">
        <v>0</v>
      </c>
      <c r="EG175" s="53" t="s">
        <v>4692</v>
      </c>
      <c r="EH175" s="53">
        <v>0</v>
      </c>
      <c r="EI175" s="53">
        <v>0</v>
      </c>
      <c r="EJ175" s="53">
        <v>0</v>
      </c>
      <c r="EK175" s="53">
        <v>0</v>
      </c>
      <c r="EL175" s="53">
        <v>0</v>
      </c>
      <c r="EM175" s="53">
        <v>0</v>
      </c>
      <c r="EN175" s="53">
        <v>0</v>
      </c>
      <c r="EO175" s="53">
        <v>0</v>
      </c>
      <c r="EP175" s="53">
        <v>0</v>
      </c>
      <c r="EQ175" s="53">
        <v>0</v>
      </c>
      <c r="ER175" s="53">
        <v>0</v>
      </c>
      <c r="ES175" s="53">
        <v>0</v>
      </c>
      <c r="ET175" s="53">
        <v>0</v>
      </c>
      <c r="EU175" s="53">
        <v>0</v>
      </c>
      <c r="EV175" s="53">
        <v>0</v>
      </c>
      <c r="EW175" s="53">
        <v>0</v>
      </c>
      <c r="EX175" s="53">
        <v>0</v>
      </c>
      <c r="EY175" s="53">
        <v>0</v>
      </c>
      <c r="EZ175" s="53">
        <v>0</v>
      </c>
      <c r="FA175" s="53">
        <v>0</v>
      </c>
      <c r="FB175" s="53">
        <v>0</v>
      </c>
      <c r="FC175" s="53">
        <v>0</v>
      </c>
      <c r="FD175" s="53">
        <v>0</v>
      </c>
      <c r="FE175" s="53">
        <v>0</v>
      </c>
      <c r="FF175" s="53">
        <v>0</v>
      </c>
      <c r="FG175" s="53">
        <v>0</v>
      </c>
      <c r="FH175" s="53">
        <v>0</v>
      </c>
      <c r="FI175" s="53">
        <v>0</v>
      </c>
      <c r="FJ175" s="53">
        <v>0</v>
      </c>
      <c r="FK175" s="53">
        <v>0</v>
      </c>
      <c r="FL175" s="53">
        <v>0</v>
      </c>
      <c r="FM175" s="53">
        <v>98663</v>
      </c>
      <c r="FN175" s="53" t="s">
        <v>5156</v>
      </c>
      <c r="FO175" s="53">
        <v>0</v>
      </c>
      <c r="FP175" s="53" t="s">
        <v>2435</v>
      </c>
      <c r="FQ175" s="53" t="s">
        <v>5134</v>
      </c>
      <c r="FR175" s="53" t="s">
        <v>5157</v>
      </c>
      <c r="FS175" s="53" t="s">
        <v>2739</v>
      </c>
      <c r="FT175" s="53" t="s">
        <v>2539</v>
      </c>
      <c r="FU175" s="53">
        <v>43089</v>
      </c>
      <c r="FV175" s="53">
        <v>0</v>
      </c>
      <c r="FW175" s="53">
        <v>0</v>
      </c>
      <c r="FX175" s="53">
        <v>0</v>
      </c>
      <c r="FY175" s="53">
        <v>0</v>
      </c>
      <c r="FZ175" s="53" t="s">
        <v>5158</v>
      </c>
      <c r="GA175" s="53">
        <v>0</v>
      </c>
      <c r="GB175" s="53" t="s">
        <v>5152</v>
      </c>
      <c r="GC175" s="53" t="s">
        <v>2982</v>
      </c>
      <c r="GD175" s="53">
        <v>98663</v>
      </c>
      <c r="GE175" s="53" t="s">
        <v>764</v>
      </c>
      <c r="GF175" s="53">
        <v>0</v>
      </c>
      <c r="GG175" s="53">
        <v>0</v>
      </c>
      <c r="GH175" s="53">
        <v>0</v>
      </c>
      <c r="GI175" s="53">
        <v>0</v>
      </c>
      <c r="GJ175" s="53">
        <v>0</v>
      </c>
      <c r="GK175" s="53" t="s">
        <v>1391</v>
      </c>
      <c r="GL175" s="53">
        <v>0</v>
      </c>
      <c r="GM175" s="53">
        <v>0</v>
      </c>
      <c r="GN175" s="53" t="s">
        <v>5159</v>
      </c>
      <c r="GO175" s="53">
        <v>0</v>
      </c>
      <c r="GP175" s="53">
        <v>0</v>
      </c>
      <c r="GQ175" s="53">
        <v>0</v>
      </c>
      <c r="GR175" s="53">
        <v>0</v>
      </c>
      <c r="GS175" s="53">
        <v>0</v>
      </c>
      <c r="GT175" s="53">
        <v>0</v>
      </c>
      <c r="GU175" s="53">
        <v>0</v>
      </c>
      <c r="GV175" s="53">
        <v>0</v>
      </c>
      <c r="GW175" s="53">
        <v>0</v>
      </c>
      <c r="GX175" s="53">
        <v>0</v>
      </c>
      <c r="GY175" s="177" t="s">
        <v>5739</v>
      </c>
      <c r="GZ175" s="53">
        <v>0</v>
      </c>
      <c r="HA175" s="53">
        <v>0</v>
      </c>
      <c r="HB175" s="53">
        <v>0</v>
      </c>
      <c r="HC175" s="53">
        <v>0</v>
      </c>
      <c r="HD175" s="53">
        <v>0</v>
      </c>
      <c r="HE175" s="53">
        <v>0</v>
      </c>
      <c r="HF175" s="53">
        <v>0</v>
      </c>
      <c r="HG175" s="53">
        <v>0</v>
      </c>
      <c r="HH175" s="53">
        <v>0</v>
      </c>
      <c r="HI175" s="53">
        <v>0</v>
      </c>
      <c r="HJ175" s="53">
        <v>0</v>
      </c>
      <c r="HK175" s="53">
        <v>1215455365</v>
      </c>
      <c r="HL175" s="53">
        <v>1569</v>
      </c>
      <c r="HM175" s="53">
        <v>209252200</v>
      </c>
      <c r="HN175" s="53">
        <v>0</v>
      </c>
      <c r="HO175" s="53">
        <v>0</v>
      </c>
      <c r="HP175" s="53">
        <v>0</v>
      </c>
      <c r="HQ175" s="53">
        <v>0</v>
      </c>
    </row>
    <row r="176" spans="1:225">
      <c r="A176" s="53" t="s">
        <v>2399</v>
      </c>
      <c r="B176" s="53" t="s">
        <v>1377</v>
      </c>
      <c r="C176" s="53">
        <v>4115701</v>
      </c>
      <c r="D176" s="53">
        <v>25000</v>
      </c>
      <c r="E176" s="53">
        <v>18</v>
      </c>
      <c r="F176" s="58">
        <v>43101</v>
      </c>
      <c r="G176" s="58">
        <v>43465</v>
      </c>
      <c r="H176" s="73" t="s">
        <v>2178</v>
      </c>
      <c r="I176" s="53" t="s">
        <v>5160</v>
      </c>
      <c r="J176" s="53">
        <v>0</v>
      </c>
      <c r="K176" s="53">
        <v>0</v>
      </c>
      <c r="L176" s="53">
        <v>0</v>
      </c>
      <c r="M176" s="53">
        <v>0</v>
      </c>
      <c r="N176" s="53">
        <v>0</v>
      </c>
      <c r="O176" s="53">
        <v>0</v>
      </c>
      <c r="P176" s="53" t="s">
        <v>2407</v>
      </c>
      <c r="Q176" s="53" t="s">
        <v>2407</v>
      </c>
      <c r="R176" s="53">
        <v>4115701</v>
      </c>
      <c r="S176" s="53" t="s">
        <v>2408</v>
      </c>
      <c r="T176" s="53" t="s">
        <v>2409</v>
      </c>
      <c r="U176" s="53" t="s">
        <v>2405</v>
      </c>
      <c r="V176" s="53">
        <v>99212</v>
      </c>
      <c r="W176" s="53" t="s">
        <v>2410</v>
      </c>
      <c r="X176" s="53">
        <v>0</v>
      </c>
      <c r="Y176" s="53">
        <v>0</v>
      </c>
      <c r="Z176" s="53">
        <v>0</v>
      </c>
      <c r="AA176" s="53">
        <v>0</v>
      </c>
      <c r="AB176" s="53">
        <v>0</v>
      </c>
      <c r="AC176" s="53">
        <v>0</v>
      </c>
      <c r="AD176" s="53">
        <v>0</v>
      </c>
      <c r="AE176" s="53">
        <v>0</v>
      </c>
      <c r="AF176" s="53">
        <v>0</v>
      </c>
      <c r="AG176" s="53">
        <v>0</v>
      </c>
      <c r="AH176" s="53">
        <v>0</v>
      </c>
      <c r="AI176" s="53">
        <v>0</v>
      </c>
      <c r="AJ176" s="53">
        <v>0</v>
      </c>
      <c r="AK176" s="53">
        <v>0</v>
      </c>
      <c r="AL176" s="53">
        <v>0</v>
      </c>
      <c r="AM176" s="53">
        <v>0</v>
      </c>
      <c r="AN176" s="53" t="s">
        <v>2421</v>
      </c>
      <c r="AO176" s="53">
        <v>0</v>
      </c>
      <c r="AP176" s="53">
        <v>0</v>
      </c>
      <c r="AQ176" s="53">
        <v>0</v>
      </c>
      <c r="AR176" s="53">
        <v>0</v>
      </c>
      <c r="AS176" s="53">
        <v>0</v>
      </c>
      <c r="AT176" s="53">
        <v>0</v>
      </c>
      <c r="AU176" s="53">
        <v>0</v>
      </c>
      <c r="AV176" s="53">
        <v>0</v>
      </c>
      <c r="AW176" s="53">
        <v>0</v>
      </c>
      <c r="AX176" s="53">
        <v>0</v>
      </c>
      <c r="AY176" s="53">
        <v>0</v>
      </c>
      <c r="AZ176" s="53">
        <v>0</v>
      </c>
      <c r="BA176" s="53">
        <v>0</v>
      </c>
      <c r="BB176" s="53">
        <v>0</v>
      </c>
      <c r="BC176" s="53">
        <v>0</v>
      </c>
      <c r="BD176" s="53">
        <v>0</v>
      </c>
      <c r="BE176" s="53">
        <v>0</v>
      </c>
      <c r="BF176" s="53">
        <v>0</v>
      </c>
      <c r="BG176" s="53">
        <v>0</v>
      </c>
      <c r="BH176" s="53">
        <v>0</v>
      </c>
      <c r="BI176" s="53" t="s">
        <v>2425</v>
      </c>
      <c r="BJ176" s="53">
        <v>0</v>
      </c>
      <c r="BK176" s="53">
        <v>0</v>
      </c>
      <c r="BL176" s="53">
        <v>0</v>
      </c>
      <c r="BM176" s="53">
        <v>0</v>
      </c>
      <c r="BN176" s="53">
        <v>0</v>
      </c>
      <c r="BO176" s="53">
        <v>0</v>
      </c>
      <c r="BP176" s="53" t="s">
        <v>1443</v>
      </c>
      <c r="BQ176" s="53" t="s">
        <v>5161</v>
      </c>
      <c r="BR176" s="53" t="s">
        <v>5162</v>
      </c>
      <c r="BS176" s="53" t="s">
        <v>5163</v>
      </c>
      <c r="BT176" s="53" t="s">
        <v>5164</v>
      </c>
      <c r="BU176" s="53">
        <v>0</v>
      </c>
      <c r="BV176" s="53">
        <v>0</v>
      </c>
      <c r="BW176" s="53">
        <v>0</v>
      </c>
      <c r="BX176" s="53">
        <v>0</v>
      </c>
      <c r="BY176" s="53">
        <v>0</v>
      </c>
      <c r="BZ176" s="53">
        <v>0</v>
      </c>
      <c r="CA176" s="53">
        <v>0</v>
      </c>
      <c r="CB176" s="53">
        <v>0</v>
      </c>
      <c r="CC176" s="53">
        <v>0</v>
      </c>
      <c r="CD176" s="53">
        <v>0</v>
      </c>
      <c r="CE176" s="53" t="s">
        <v>5165</v>
      </c>
      <c r="CF176" s="53" t="s">
        <v>5166</v>
      </c>
      <c r="CG176" s="53">
        <v>0</v>
      </c>
      <c r="CH176" s="53">
        <v>0</v>
      </c>
      <c r="CI176" s="53">
        <v>0</v>
      </c>
      <c r="CJ176" s="53">
        <v>0</v>
      </c>
      <c r="CK176" s="53">
        <v>0</v>
      </c>
      <c r="CL176" s="53">
        <v>0</v>
      </c>
      <c r="CM176" s="53">
        <v>0</v>
      </c>
      <c r="CN176" s="53">
        <v>0</v>
      </c>
      <c r="CO176" s="53">
        <v>0</v>
      </c>
      <c r="CP176" s="53">
        <v>0</v>
      </c>
      <c r="CQ176" s="53" t="s">
        <v>5167</v>
      </c>
      <c r="CR176" s="53">
        <v>0</v>
      </c>
      <c r="CS176" s="53">
        <v>0</v>
      </c>
      <c r="CT176" s="53">
        <v>0</v>
      </c>
      <c r="CU176" s="53">
        <v>0</v>
      </c>
      <c r="CV176" s="53">
        <v>0</v>
      </c>
      <c r="CW176" s="53">
        <v>0</v>
      </c>
      <c r="CX176" s="53">
        <v>0</v>
      </c>
      <c r="CY176" s="53">
        <v>0</v>
      </c>
      <c r="CZ176" s="53">
        <v>0</v>
      </c>
      <c r="DA176" s="53">
        <v>0</v>
      </c>
      <c r="DB176" s="53" t="s">
        <v>5168</v>
      </c>
      <c r="DC176" s="53">
        <v>0</v>
      </c>
      <c r="DD176" s="53">
        <v>0</v>
      </c>
      <c r="DE176" s="53">
        <v>0</v>
      </c>
      <c r="DF176" s="53">
        <v>0</v>
      </c>
      <c r="DG176" s="53">
        <v>0</v>
      </c>
      <c r="DH176" s="53">
        <v>0</v>
      </c>
      <c r="DI176" s="53">
        <v>0</v>
      </c>
      <c r="DJ176" s="53">
        <v>0</v>
      </c>
      <c r="DK176" s="53">
        <v>43101</v>
      </c>
      <c r="DL176" s="53" t="s">
        <v>5169</v>
      </c>
      <c r="DM176" s="53" t="s">
        <v>1443</v>
      </c>
      <c r="DN176" s="53" t="s">
        <v>5170</v>
      </c>
      <c r="DO176" s="53">
        <v>85</v>
      </c>
      <c r="DP176" s="53">
        <v>43101</v>
      </c>
      <c r="DQ176" s="53" t="s">
        <v>4712</v>
      </c>
      <c r="DR176" s="53" t="s">
        <v>5171</v>
      </c>
      <c r="DS176" s="53">
        <v>15</v>
      </c>
      <c r="DT176" s="53">
        <v>43101</v>
      </c>
      <c r="DU176" s="53">
        <v>0</v>
      </c>
      <c r="DV176" s="53">
        <v>0</v>
      </c>
      <c r="DW176" s="53">
        <v>0</v>
      </c>
      <c r="DX176" s="53">
        <v>0</v>
      </c>
      <c r="DY176" s="53">
        <v>0</v>
      </c>
      <c r="DZ176" s="53">
        <v>0</v>
      </c>
      <c r="EA176" s="53">
        <v>0</v>
      </c>
      <c r="EB176" s="53">
        <v>0</v>
      </c>
      <c r="EC176" s="53">
        <v>0</v>
      </c>
      <c r="ED176" s="53">
        <v>0</v>
      </c>
      <c r="EE176" s="53">
        <v>0</v>
      </c>
      <c r="EF176" s="53">
        <v>0</v>
      </c>
      <c r="EG176" s="53" t="s">
        <v>1443</v>
      </c>
      <c r="EH176" s="53" t="s">
        <v>5170</v>
      </c>
      <c r="EI176" s="53">
        <v>85</v>
      </c>
      <c r="EJ176" s="53">
        <v>43101</v>
      </c>
      <c r="EK176" s="53" t="s">
        <v>4712</v>
      </c>
      <c r="EL176" s="53" t="s">
        <v>5171</v>
      </c>
      <c r="EM176" s="53">
        <v>15</v>
      </c>
      <c r="EN176" s="53">
        <v>43101</v>
      </c>
      <c r="EO176" s="53">
        <v>0</v>
      </c>
      <c r="EP176" s="53">
        <v>0</v>
      </c>
      <c r="EQ176" s="53">
        <v>0</v>
      </c>
      <c r="ER176" s="53">
        <v>0</v>
      </c>
      <c r="ES176" s="53">
        <v>0</v>
      </c>
      <c r="ET176" s="53">
        <v>0</v>
      </c>
      <c r="EU176" s="53">
        <v>0</v>
      </c>
      <c r="EV176" s="53">
        <v>0</v>
      </c>
      <c r="EW176" s="53">
        <v>0</v>
      </c>
      <c r="EX176" s="53">
        <v>0</v>
      </c>
      <c r="EY176" s="53">
        <v>0</v>
      </c>
      <c r="EZ176" s="53">
        <v>0</v>
      </c>
      <c r="FA176" s="53">
        <v>0</v>
      </c>
      <c r="FB176" s="53">
        <v>0</v>
      </c>
      <c r="FC176" s="53">
        <v>0</v>
      </c>
      <c r="FD176" s="53">
        <v>0</v>
      </c>
      <c r="FE176" s="53">
        <v>0</v>
      </c>
      <c r="FF176" s="53">
        <v>0</v>
      </c>
      <c r="FG176" s="53">
        <v>0</v>
      </c>
      <c r="FH176" s="53">
        <v>0</v>
      </c>
      <c r="FI176" s="53">
        <v>0</v>
      </c>
      <c r="FJ176" s="53">
        <v>0</v>
      </c>
      <c r="FK176" s="53">
        <v>0</v>
      </c>
      <c r="FL176" s="53">
        <v>0</v>
      </c>
      <c r="FM176" s="53">
        <v>98815</v>
      </c>
      <c r="FN176" s="53" t="s">
        <v>5172</v>
      </c>
      <c r="FO176" s="53" t="s">
        <v>4716</v>
      </c>
      <c r="FP176" s="53" t="s">
        <v>2435</v>
      </c>
      <c r="FQ176" s="53" t="s">
        <v>5173</v>
      </c>
      <c r="FR176" s="53" t="s">
        <v>5168</v>
      </c>
      <c r="FS176" s="53" t="s">
        <v>2739</v>
      </c>
      <c r="FT176" s="53" t="s">
        <v>5174</v>
      </c>
      <c r="FU176" s="53">
        <v>43101</v>
      </c>
      <c r="FV176" s="53">
        <v>0</v>
      </c>
      <c r="FW176" s="53">
        <v>0</v>
      </c>
      <c r="FX176" s="53">
        <v>0</v>
      </c>
      <c r="FY176" s="53">
        <v>0</v>
      </c>
      <c r="FZ176" s="53" t="s">
        <v>5175</v>
      </c>
      <c r="GA176" s="53">
        <v>0</v>
      </c>
      <c r="GB176" s="53" t="s">
        <v>5165</v>
      </c>
      <c r="GC176" s="53" t="s">
        <v>5169</v>
      </c>
      <c r="GD176" s="53">
        <v>98815</v>
      </c>
      <c r="GE176" s="53" t="s">
        <v>837</v>
      </c>
      <c r="GF176" s="53">
        <v>0</v>
      </c>
      <c r="GG176" s="53">
        <v>0</v>
      </c>
      <c r="GH176" s="53">
        <v>0</v>
      </c>
      <c r="GI176" s="53">
        <v>0</v>
      </c>
      <c r="GJ176" s="53">
        <v>0</v>
      </c>
      <c r="GK176" s="53" t="s">
        <v>1391</v>
      </c>
      <c r="GL176" s="53">
        <v>0</v>
      </c>
      <c r="GM176" s="53">
        <v>0</v>
      </c>
      <c r="GN176" s="53" t="s">
        <v>5176</v>
      </c>
      <c r="GO176" s="53">
        <v>0</v>
      </c>
      <c r="GP176" s="53">
        <v>0</v>
      </c>
      <c r="GQ176" s="53">
        <v>0</v>
      </c>
      <c r="GR176" s="53">
        <v>0</v>
      </c>
      <c r="GS176" s="53">
        <v>0</v>
      </c>
      <c r="GT176" s="53">
        <v>0</v>
      </c>
      <c r="GU176" s="53">
        <v>0</v>
      </c>
      <c r="GV176" s="53">
        <v>0</v>
      </c>
      <c r="GW176" s="53">
        <v>0</v>
      </c>
      <c r="GX176" s="53">
        <v>0</v>
      </c>
      <c r="GY176" s="177" t="s">
        <v>5739</v>
      </c>
      <c r="GZ176" s="53">
        <v>0</v>
      </c>
      <c r="HA176" s="53">
        <v>0</v>
      </c>
      <c r="HB176" s="53">
        <v>0</v>
      </c>
      <c r="HC176" s="53">
        <v>0</v>
      </c>
      <c r="HD176" s="53">
        <v>0</v>
      </c>
      <c r="HE176" s="53">
        <v>0</v>
      </c>
      <c r="HF176" s="53">
        <v>0</v>
      </c>
      <c r="HG176" s="53">
        <v>0</v>
      </c>
      <c r="HH176" s="53">
        <v>0</v>
      </c>
      <c r="HI176" s="53">
        <v>0</v>
      </c>
      <c r="HJ176" s="53">
        <v>0</v>
      </c>
      <c r="HK176" s="53">
        <v>1306365853</v>
      </c>
      <c r="HL176" s="53">
        <v>1570</v>
      </c>
      <c r="HM176" s="53">
        <v>209266300</v>
      </c>
      <c r="HN176" s="53">
        <v>0</v>
      </c>
      <c r="HO176" s="53">
        <v>0</v>
      </c>
      <c r="HP176" s="53">
        <v>0</v>
      </c>
      <c r="HQ176" s="53">
        <v>0</v>
      </c>
    </row>
    <row r="177" spans="1:225">
      <c r="A177" s="53" t="s">
        <v>2399</v>
      </c>
      <c r="B177" s="53" t="s">
        <v>1377</v>
      </c>
      <c r="C177" s="53">
        <v>4115711</v>
      </c>
      <c r="D177" s="53">
        <v>23200</v>
      </c>
      <c r="E177" s="53">
        <v>18</v>
      </c>
      <c r="F177" s="58">
        <v>43111</v>
      </c>
      <c r="G177" s="58">
        <v>43465</v>
      </c>
      <c r="H177" s="73" t="s">
        <v>2179</v>
      </c>
      <c r="I177" s="53" t="s">
        <v>2819</v>
      </c>
      <c r="J177" s="53" t="s">
        <v>3761</v>
      </c>
      <c r="K177" s="53" t="s">
        <v>2820</v>
      </c>
      <c r="L177" s="53" t="s">
        <v>3762</v>
      </c>
      <c r="M177" s="53" t="s">
        <v>882</v>
      </c>
      <c r="N177" s="53" t="s">
        <v>2405</v>
      </c>
      <c r="O177" s="53">
        <v>98902</v>
      </c>
      <c r="P177" s="53" t="s">
        <v>2407</v>
      </c>
      <c r="Q177" s="53" t="s">
        <v>2407</v>
      </c>
      <c r="R177" s="53">
        <v>4115711</v>
      </c>
      <c r="S177" s="53" t="s">
        <v>2408</v>
      </c>
      <c r="T177" s="53" t="s">
        <v>2409</v>
      </c>
      <c r="U177" s="53" t="s">
        <v>2405</v>
      </c>
      <c r="V177" s="53">
        <v>99212</v>
      </c>
      <c r="W177" s="53" t="s">
        <v>2410</v>
      </c>
      <c r="X177" s="53" t="s">
        <v>3761</v>
      </c>
      <c r="Y177" s="53" t="s">
        <v>3762</v>
      </c>
      <c r="Z177" s="53" t="s">
        <v>3892</v>
      </c>
      <c r="AA177" s="53" t="s">
        <v>2823</v>
      </c>
      <c r="AB177" s="53" t="s">
        <v>5177</v>
      </c>
      <c r="AC177" s="53">
        <v>0</v>
      </c>
      <c r="AD177" s="53">
        <v>0</v>
      </c>
      <c r="AE177" s="53">
        <v>0</v>
      </c>
      <c r="AF177" s="53">
        <v>0</v>
      </c>
      <c r="AG177" s="53">
        <v>0</v>
      </c>
      <c r="AH177" s="53">
        <v>0</v>
      </c>
      <c r="AI177" s="53">
        <v>0</v>
      </c>
      <c r="AJ177" s="53" t="s">
        <v>5178</v>
      </c>
      <c r="AK177" s="53" t="s">
        <v>3762</v>
      </c>
      <c r="AL177" s="53" t="s">
        <v>3892</v>
      </c>
      <c r="AM177" s="53" t="s">
        <v>3357</v>
      </c>
      <c r="AN177" s="53" t="s">
        <v>2421</v>
      </c>
      <c r="AO177" s="53">
        <v>1</v>
      </c>
      <c r="AP177" s="53">
        <v>0</v>
      </c>
      <c r="AQ177" s="53">
        <v>0</v>
      </c>
      <c r="AR177" s="53">
        <v>0</v>
      </c>
      <c r="AS177" s="53">
        <v>0</v>
      </c>
      <c r="AT177" s="53">
        <v>0</v>
      </c>
      <c r="AU177" s="53">
        <v>0</v>
      </c>
      <c r="AV177" s="53">
        <v>0</v>
      </c>
      <c r="AW177" s="53">
        <v>0</v>
      </c>
      <c r="AX177" s="53">
        <v>0</v>
      </c>
      <c r="AY177" s="53">
        <v>0</v>
      </c>
      <c r="AZ177" s="53">
        <v>0</v>
      </c>
      <c r="BA177" s="53">
        <v>0</v>
      </c>
      <c r="BB177" s="53">
        <v>0</v>
      </c>
      <c r="BC177" s="53">
        <v>0</v>
      </c>
      <c r="BD177" s="53">
        <v>0</v>
      </c>
      <c r="BE177" s="53">
        <v>0</v>
      </c>
      <c r="BF177" s="53">
        <v>0</v>
      </c>
      <c r="BG177" s="53">
        <v>0</v>
      </c>
      <c r="BH177" s="53">
        <v>0</v>
      </c>
      <c r="BI177" s="53" t="s">
        <v>2425</v>
      </c>
      <c r="BJ177" s="53">
        <v>0</v>
      </c>
      <c r="BK177" s="53">
        <v>0</v>
      </c>
      <c r="BL177" s="53">
        <v>0</v>
      </c>
      <c r="BM177" s="53">
        <v>0</v>
      </c>
      <c r="BN177" s="53">
        <v>0</v>
      </c>
      <c r="BO177" s="53">
        <v>0</v>
      </c>
      <c r="BP177" s="53">
        <v>0</v>
      </c>
      <c r="BQ177" s="53">
        <v>0</v>
      </c>
      <c r="BR177" s="53">
        <v>0</v>
      </c>
      <c r="BS177" s="53">
        <v>0</v>
      </c>
      <c r="BT177" s="53" t="s">
        <v>5179</v>
      </c>
      <c r="BU177" s="53">
        <v>0</v>
      </c>
      <c r="BV177" s="53">
        <v>0</v>
      </c>
      <c r="BW177" s="53">
        <v>0</v>
      </c>
      <c r="BX177" s="53">
        <v>0</v>
      </c>
      <c r="BY177" s="53">
        <v>0</v>
      </c>
      <c r="BZ177" s="53">
        <v>0</v>
      </c>
      <c r="CA177" s="53">
        <v>0</v>
      </c>
      <c r="CB177" s="53">
        <v>0</v>
      </c>
      <c r="CC177" s="53">
        <v>0</v>
      </c>
      <c r="CD177" s="53">
        <v>0</v>
      </c>
      <c r="CE177" s="53" t="s">
        <v>1085</v>
      </c>
      <c r="CF177" s="53" t="s">
        <v>5180</v>
      </c>
      <c r="CG177" s="53">
        <v>0</v>
      </c>
      <c r="CH177" s="53">
        <v>0</v>
      </c>
      <c r="CI177" s="53">
        <v>0</v>
      </c>
      <c r="CJ177" s="53">
        <v>0</v>
      </c>
      <c r="CK177" s="53">
        <v>0</v>
      </c>
      <c r="CL177" s="53">
        <v>0</v>
      </c>
      <c r="CM177" s="53">
        <v>0</v>
      </c>
      <c r="CN177" s="53">
        <v>0</v>
      </c>
      <c r="CO177" s="53">
        <v>0</v>
      </c>
      <c r="CP177" s="53">
        <v>0</v>
      </c>
      <c r="CQ177" s="53" t="s">
        <v>2828</v>
      </c>
      <c r="CR177" s="53">
        <v>0</v>
      </c>
      <c r="CS177" s="53">
        <v>0</v>
      </c>
      <c r="CT177" s="53">
        <v>0</v>
      </c>
      <c r="CU177" s="53">
        <v>0</v>
      </c>
      <c r="CV177" s="53">
        <v>0</v>
      </c>
      <c r="CW177" s="53">
        <v>0</v>
      </c>
      <c r="CX177" s="53">
        <v>0</v>
      </c>
      <c r="CY177" s="53">
        <v>0</v>
      </c>
      <c r="CZ177" s="53">
        <v>0</v>
      </c>
      <c r="DA177" s="53">
        <v>0</v>
      </c>
      <c r="DB177" s="53" t="s">
        <v>5181</v>
      </c>
      <c r="DC177" s="53">
        <v>0</v>
      </c>
      <c r="DD177" s="53">
        <v>0</v>
      </c>
      <c r="DE177" s="53">
        <v>0</v>
      </c>
      <c r="DF177" s="53">
        <v>0</v>
      </c>
      <c r="DG177" s="53">
        <v>0</v>
      </c>
      <c r="DH177" s="53">
        <v>0</v>
      </c>
      <c r="DI177" s="53">
        <v>0</v>
      </c>
      <c r="DJ177" s="53">
        <v>0</v>
      </c>
      <c r="DK177" s="53">
        <v>43111</v>
      </c>
      <c r="DL177" s="53" t="s">
        <v>708</v>
      </c>
      <c r="DM177" s="53" t="s">
        <v>2257</v>
      </c>
      <c r="DN177" s="53" t="s">
        <v>5182</v>
      </c>
      <c r="DO177" s="53">
        <v>100</v>
      </c>
      <c r="DP177" s="53">
        <v>43111</v>
      </c>
      <c r="DQ177" s="53">
        <v>0</v>
      </c>
      <c r="DR177" s="53">
        <v>0</v>
      </c>
      <c r="DS177" s="53">
        <v>0</v>
      </c>
      <c r="DT177" s="53">
        <v>0</v>
      </c>
      <c r="DU177" s="53">
        <v>0</v>
      </c>
      <c r="DV177" s="53">
        <v>0</v>
      </c>
      <c r="DW177" s="53">
        <v>0</v>
      </c>
      <c r="DX177" s="53">
        <v>0</v>
      </c>
      <c r="DY177" s="53">
        <v>0</v>
      </c>
      <c r="DZ177" s="53">
        <v>0</v>
      </c>
      <c r="EA177" s="53">
        <v>0</v>
      </c>
      <c r="EB177" s="53">
        <v>0</v>
      </c>
      <c r="EC177" s="53">
        <v>0</v>
      </c>
      <c r="ED177" s="53">
        <v>0</v>
      </c>
      <c r="EE177" s="53">
        <v>0</v>
      </c>
      <c r="EF177" s="53">
        <v>0</v>
      </c>
      <c r="EG177" s="53" t="s">
        <v>2832</v>
      </c>
      <c r="EH177" s="53" t="s">
        <v>5183</v>
      </c>
      <c r="EI177" s="53">
        <v>50</v>
      </c>
      <c r="EJ177" s="53">
        <v>33086</v>
      </c>
      <c r="EK177" s="53" t="s">
        <v>2834</v>
      </c>
      <c r="EL177" s="53" t="s">
        <v>5183</v>
      </c>
      <c r="EM177" s="53">
        <v>50</v>
      </c>
      <c r="EN177" s="53">
        <v>33086</v>
      </c>
      <c r="EO177" s="53">
        <v>0</v>
      </c>
      <c r="EP177" s="53">
        <v>0</v>
      </c>
      <c r="EQ177" s="53">
        <v>0</v>
      </c>
      <c r="ER177" s="53">
        <v>0</v>
      </c>
      <c r="ES177" s="53">
        <v>0</v>
      </c>
      <c r="ET177" s="53">
        <v>0</v>
      </c>
      <c r="EU177" s="53">
        <v>0</v>
      </c>
      <c r="EV177" s="53">
        <v>0</v>
      </c>
      <c r="EW177" s="53" t="s">
        <v>2257</v>
      </c>
      <c r="EX177" s="53" t="s">
        <v>5182</v>
      </c>
      <c r="EY177" s="53">
        <v>100</v>
      </c>
      <c r="EZ177" s="53">
        <v>43111</v>
      </c>
      <c r="FA177" s="53">
        <v>0</v>
      </c>
      <c r="FB177" s="53">
        <v>0</v>
      </c>
      <c r="FC177" s="53">
        <v>0</v>
      </c>
      <c r="FD177" s="53">
        <v>0</v>
      </c>
      <c r="FE177" s="53">
        <v>0</v>
      </c>
      <c r="FF177" s="53">
        <v>0</v>
      </c>
      <c r="FG177" s="53">
        <v>0</v>
      </c>
      <c r="FH177" s="53">
        <v>0</v>
      </c>
      <c r="FI177" s="53">
        <v>0</v>
      </c>
      <c r="FJ177" s="53">
        <v>0</v>
      </c>
      <c r="FK177" s="53">
        <v>0</v>
      </c>
      <c r="FL177" s="53">
        <v>0</v>
      </c>
      <c r="FM177" s="53" t="s">
        <v>2835</v>
      </c>
      <c r="FN177" s="53" t="s">
        <v>5184</v>
      </c>
      <c r="FO177" s="53" t="s">
        <v>2837</v>
      </c>
      <c r="FP177" s="53" t="s">
        <v>2435</v>
      </c>
      <c r="FQ177" s="53" t="s">
        <v>2838</v>
      </c>
      <c r="FR177" s="53" t="s">
        <v>2839</v>
      </c>
      <c r="FS177" s="53" t="s">
        <v>2739</v>
      </c>
      <c r="FT177" s="53" t="s">
        <v>2539</v>
      </c>
      <c r="FU177" s="53">
        <v>33086</v>
      </c>
      <c r="FV177" s="53" t="s">
        <v>2840</v>
      </c>
      <c r="FW177" s="53" t="s">
        <v>5181</v>
      </c>
      <c r="FX177" s="53" t="s">
        <v>1380</v>
      </c>
      <c r="FY177" s="53" t="s">
        <v>1398</v>
      </c>
      <c r="FZ177" s="53" t="s">
        <v>2842</v>
      </c>
      <c r="GA177" s="53">
        <v>34516</v>
      </c>
      <c r="GB177" s="53" t="s">
        <v>1085</v>
      </c>
      <c r="GC177" s="53" t="s">
        <v>708</v>
      </c>
      <c r="GD177" s="53" t="s">
        <v>2835</v>
      </c>
      <c r="GE177" s="53" t="s">
        <v>708</v>
      </c>
      <c r="GF177" s="53">
        <v>0</v>
      </c>
      <c r="GG177" s="53">
        <v>0</v>
      </c>
      <c r="GH177" s="53">
        <v>0</v>
      </c>
      <c r="GI177" s="53">
        <v>0</v>
      </c>
      <c r="GJ177" s="53">
        <v>0</v>
      </c>
      <c r="GK177" s="53" t="s">
        <v>1391</v>
      </c>
      <c r="GL177" s="53">
        <v>0</v>
      </c>
      <c r="GM177" s="53">
        <v>0</v>
      </c>
      <c r="GN177" s="53" t="s">
        <v>2844</v>
      </c>
      <c r="GO177" s="53">
        <v>0</v>
      </c>
      <c r="GP177" s="53">
        <v>0</v>
      </c>
      <c r="GQ177" s="53">
        <v>0</v>
      </c>
      <c r="GR177" s="53">
        <v>0</v>
      </c>
      <c r="GS177" s="53">
        <v>0</v>
      </c>
      <c r="GT177" s="53">
        <v>0</v>
      </c>
      <c r="GU177" s="53">
        <v>0</v>
      </c>
      <c r="GV177" s="53">
        <v>0</v>
      </c>
      <c r="GW177" s="53">
        <v>0</v>
      </c>
      <c r="GX177" s="53">
        <v>0</v>
      </c>
      <c r="GY177" s="177" t="s">
        <v>5739</v>
      </c>
      <c r="GZ177" s="53">
        <v>0</v>
      </c>
      <c r="HA177" s="53">
        <v>0</v>
      </c>
      <c r="HB177" s="53">
        <v>0</v>
      </c>
      <c r="HC177" s="53">
        <v>0</v>
      </c>
      <c r="HD177" s="53">
        <v>0</v>
      </c>
      <c r="HE177" s="53">
        <v>0</v>
      </c>
      <c r="HF177" s="53">
        <v>0</v>
      </c>
      <c r="HG177" s="53">
        <v>0</v>
      </c>
      <c r="HH177" s="53">
        <v>0</v>
      </c>
      <c r="HI177" s="53">
        <v>0</v>
      </c>
      <c r="HJ177" s="53">
        <v>0</v>
      </c>
      <c r="HK177" s="53">
        <v>1962496745</v>
      </c>
      <c r="HL177" s="53">
        <v>1571</v>
      </c>
      <c r="HM177" s="53">
        <v>102330100</v>
      </c>
      <c r="HN177" s="53">
        <v>0</v>
      </c>
      <c r="HO177" s="53">
        <v>0</v>
      </c>
      <c r="HP177" s="53">
        <v>0</v>
      </c>
      <c r="HQ177" s="53">
        <v>0</v>
      </c>
    </row>
    <row r="178" spans="1:225">
      <c r="A178" s="53" t="s">
        <v>2399</v>
      </c>
      <c r="B178" s="53" t="s">
        <v>1377</v>
      </c>
      <c r="C178" s="53">
        <v>4115721</v>
      </c>
      <c r="D178" s="53">
        <v>12500</v>
      </c>
      <c r="E178" s="53">
        <v>18</v>
      </c>
      <c r="F178" s="58">
        <v>43191</v>
      </c>
      <c r="G178" s="58">
        <v>43465</v>
      </c>
      <c r="H178" s="73" t="s">
        <v>2180</v>
      </c>
      <c r="I178" s="53" t="s">
        <v>4656</v>
      </c>
      <c r="J178" s="53">
        <v>0</v>
      </c>
      <c r="K178" s="53">
        <v>0</v>
      </c>
      <c r="L178" s="53">
        <v>0</v>
      </c>
      <c r="M178" s="53">
        <v>0</v>
      </c>
      <c r="N178" s="53">
        <v>0</v>
      </c>
      <c r="O178" s="53">
        <v>0</v>
      </c>
      <c r="P178" s="53" t="s">
        <v>5185</v>
      </c>
      <c r="Q178" s="53" t="s">
        <v>5186</v>
      </c>
      <c r="R178" s="53">
        <v>4115721</v>
      </c>
      <c r="S178" s="53" t="s">
        <v>5187</v>
      </c>
      <c r="T178" s="53" t="s">
        <v>5188</v>
      </c>
      <c r="U178" s="53" t="s">
        <v>3466</v>
      </c>
      <c r="V178" s="53" t="s">
        <v>5189</v>
      </c>
      <c r="W178" s="53" t="s">
        <v>5185</v>
      </c>
      <c r="X178" s="53">
        <v>0</v>
      </c>
      <c r="Y178" s="53">
        <v>0</v>
      </c>
      <c r="Z178" s="53">
        <v>0</v>
      </c>
      <c r="AA178" s="53">
        <v>0</v>
      </c>
      <c r="AB178" s="53">
        <v>0</v>
      </c>
      <c r="AC178" s="53">
        <v>0</v>
      </c>
      <c r="AD178" s="53">
        <v>0</v>
      </c>
      <c r="AE178" s="53">
        <v>0</v>
      </c>
      <c r="AF178" s="53">
        <v>0</v>
      </c>
      <c r="AG178" s="53">
        <v>0</v>
      </c>
      <c r="AH178" s="53">
        <v>0</v>
      </c>
      <c r="AI178" s="53">
        <v>0</v>
      </c>
      <c r="AJ178" s="53">
        <v>0</v>
      </c>
      <c r="AK178" s="53">
        <v>0</v>
      </c>
      <c r="AL178" s="53">
        <v>0</v>
      </c>
      <c r="AM178" s="53">
        <v>0</v>
      </c>
      <c r="AN178" s="53" t="s">
        <v>5190</v>
      </c>
      <c r="AO178" s="53">
        <v>0</v>
      </c>
      <c r="AP178" s="53">
        <v>0</v>
      </c>
      <c r="AQ178" s="53">
        <v>0</v>
      </c>
      <c r="AR178" s="53">
        <v>0</v>
      </c>
      <c r="AS178" s="53">
        <v>0</v>
      </c>
      <c r="AT178" s="53">
        <v>0</v>
      </c>
      <c r="AU178" s="53">
        <v>0</v>
      </c>
      <c r="AV178" s="53">
        <v>0</v>
      </c>
      <c r="AW178" s="53">
        <v>0</v>
      </c>
      <c r="AX178" s="53">
        <v>0</v>
      </c>
      <c r="AY178" s="53">
        <v>0</v>
      </c>
      <c r="AZ178" s="53">
        <v>0</v>
      </c>
      <c r="BA178" s="53">
        <v>0</v>
      </c>
      <c r="BB178" s="53">
        <v>0</v>
      </c>
      <c r="BC178" s="53">
        <v>0</v>
      </c>
      <c r="BD178" s="53">
        <v>0</v>
      </c>
      <c r="BE178" s="53">
        <v>0</v>
      </c>
      <c r="BF178" s="53">
        <v>0</v>
      </c>
      <c r="BG178" s="53">
        <v>0</v>
      </c>
      <c r="BH178" s="53">
        <v>0</v>
      </c>
      <c r="BI178" s="53" t="s">
        <v>5191</v>
      </c>
      <c r="BJ178" s="53">
        <v>0</v>
      </c>
      <c r="BK178" s="53">
        <v>0</v>
      </c>
      <c r="BL178" s="53">
        <v>0</v>
      </c>
      <c r="BM178" s="53">
        <v>0</v>
      </c>
      <c r="BN178" s="53">
        <v>0</v>
      </c>
      <c r="BO178" s="53">
        <v>0</v>
      </c>
      <c r="BP178" s="53">
        <v>0</v>
      </c>
      <c r="BQ178" s="53">
        <v>0</v>
      </c>
      <c r="BR178" s="53">
        <v>0</v>
      </c>
      <c r="BS178" s="53">
        <v>0</v>
      </c>
      <c r="BT178" s="53" t="s">
        <v>5192</v>
      </c>
      <c r="BU178" s="53">
        <v>0</v>
      </c>
      <c r="BV178" s="53">
        <v>0</v>
      </c>
      <c r="BW178" s="53">
        <v>0</v>
      </c>
      <c r="BX178" s="53">
        <v>0</v>
      </c>
      <c r="BY178" s="53">
        <v>0</v>
      </c>
      <c r="BZ178" s="53">
        <v>0</v>
      </c>
      <c r="CA178" s="53">
        <v>0</v>
      </c>
      <c r="CB178" s="53">
        <v>0</v>
      </c>
      <c r="CC178" s="53">
        <v>0</v>
      </c>
      <c r="CD178" s="53">
        <v>0</v>
      </c>
      <c r="CE178" s="53" t="s">
        <v>4668</v>
      </c>
      <c r="CF178" s="53" t="s">
        <v>5193</v>
      </c>
      <c r="CG178" s="53">
        <v>0</v>
      </c>
      <c r="CH178" s="53">
        <v>0</v>
      </c>
      <c r="CI178" s="53">
        <v>0</v>
      </c>
      <c r="CJ178" s="53">
        <v>0</v>
      </c>
      <c r="CK178" s="53">
        <v>0</v>
      </c>
      <c r="CL178" s="53">
        <v>0</v>
      </c>
      <c r="CM178" s="53">
        <v>0</v>
      </c>
      <c r="CN178" s="53">
        <v>0</v>
      </c>
      <c r="CO178" s="53">
        <v>0</v>
      </c>
      <c r="CP178" s="53">
        <v>0</v>
      </c>
      <c r="CQ178" s="53" t="s">
        <v>5194</v>
      </c>
      <c r="CR178" s="53">
        <v>0</v>
      </c>
      <c r="CS178" s="53">
        <v>0</v>
      </c>
      <c r="CT178" s="53">
        <v>0</v>
      </c>
      <c r="CU178" s="53">
        <v>0</v>
      </c>
      <c r="CV178" s="53">
        <v>0</v>
      </c>
      <c r="CW178" s="53">
        <v>0</v>
      </c>
      <c r="CX178" s="53">
        <v>0</v>
      </c>
      <c r="CY178" s="53">
        <v>0</v>
      </c>
      <c r="CZ178" s="53">
        <v>0</v>
      </c>
      <c r="DA178" s="53">
        <v>0</v>
      </c>
      <c r="DB178" s="53">
        <v>0</v>
      </c>
      <c r="DC178" s="53">
        <v>0</v>
      </c>
      <c r="DD178" s="53">
        <v>0</v>
      </c>
      <c r="DE178" s="53">
        <v>0</v>
      </c>
      <c r="DF178" s="53">
        <v>0</v>
      </c>
      <c r="DG178" s="53">
        <v>0</v>
      </c>
      <c r="DH178" s="53">
        <v>0</v>
      </c>
      <c r="DI178" s="53">
        <v>0</v>
      </c>
      <c r="DJ178" s="53">
        <v>0</v>
      </c>
      <c r="DK178" s="53">
        <v>43191</v>
      </c>
      <c r="DL178" s="53" t="s">
        <v>2982</v>
      </c>
      <c r="DM178" s="53" t="s">
        <v>5195</v>
      </c>
      <c r="DN178" s="53">
        <v>0</v>
      </c>
      <c r="DO178" s="53">
        <v>50</v>
      </c>
      <c r="DP178" s="53">
        <v>43191</v>
      </c>
      <c r="DQ178" s="53" t="s">
        <v>2282</v>
      </c>
      <c r="DR178" s="53">
        <v>0</v>
      </c>
      <c r="DS178" s="53">
        <v>50</v>
      </c>
      <c r="DT178" s="53">
        <v>43191</v>
      </c>
      <c r="DU178" s="53">
        <v>0</v>
      </c>
      <c r="DV178" s="53">
        <v>0</v>
      </c>
      <c r="DW178" s="53">
        <v>0</v>
      </c>
      <c r="DX178" s="53">
        <v>0</v>
      </c>
      <c r="DY178" s="53">
        <v>0</v>
      </c>
      <c r="DZ178" s="53">
        <v>0</v>
      </c>
      <c r="EA178" s="53">
        <v>0</v>
      </c>
      <c r="EB178" s="53">
        <v>0</v>
      </c>
      <c r="EC178" s="53">
        <v>0</v>
      </c>
      <c r="ED178" s="53">
        <v>0</v>
      </c>
      <c r="EE178" s="53">
        <v>0</v>
      </c>
      <c r="EF178" s="53">
        <v>0</v>
      </c>
      <c r="EG178" s="53" t="s">
        <v>5196</v>
      </c>
      <c r="EH178" s="53">
        <v>0</v>
      </c>
      <c r="EI178" s="53">
        <v>0</v>
      </c>
      <c r="EJ178" s="53">
        <v>43191</v>
      </c>
      <c r="EK178" s="53" t="s">
        <v>2282</v>
      </c>
      <c r="EL178" s="53">
        <v>0</v>
      </c>
      <c r="EM178" s="53">
        <v>0</v>
      </c>
      <c r="EN178" s="53">
        <v>43191</v>
      </c>
      <c r="EO178" s="53">
        <v>0</v>
      </c>
      <c r="EP178" s="53">
        <v>0</v>
      </c>
      <c r="EQ178" s="53">
        <v>0</v>
      </c>
      <c r="ER178" s="53">
        <v>0</v>
      </c>
      <c r="ES178" s="53">
        <v>0</v>
      </c>
      <c r="ET178" s="53">
        <v>0</v>
      </c>
      <c r="EU178" s="53">
        <v>0</v>
      </c>
      <c r="EV178" s="53">
        <v>0</v>
      </c>
      <c r="EW178" s="53">
        <v>0</v>
      </c>
      <c r="EX178" s="53">
        <v>0</v>
      </c>
      <c r="EY178" s="53">
        <v>0</v>
      </c>
      <c r="EZ178" s="53">
        <v>0</v>
      </c>
      <c r="FA178" s="53">
        <v>0</v>
      </c>
      <c r="FB178" s="53">
        <v>0</v>
      </c>
      <c r="FC178" s="53">
        <v>0</v>
      </c>
      <c r="FD178" s="53">
        <v>0</v>
      </c>
      <c r="FE178" s="53">
        <v>0</v>
      </c>
      <c r="FF178" s="53">
        <v>0</v>
      </c>
      <c r="FG178" s="53">
        <v>0</v>
      </c>
      <c r="FH178" s="53">
        <v>0</v>
      </c>
      <c r="FI178" s="53">
        <v>0</v>
      </c>
      <c r="FJ178" s="53">
        <v>0</v>
      </c>
      <c r="FK178" s="53">
        <v>0</v>
      </c>
      <c r="FL178" s="53">
        <v>0</v>
      </c>
      <c r="FM178" s="53" t="s">
        <v>4674</v>
      </c>
      <c r="FN178" s="53" t="s">
        <v>5197</v>
      </c>
      <c r="FO178" s="53" t="s">
        <v>1385</v>
      </c>
      <c r="FP178" s="53" t="s">
        <v>5198</v>
      </c>
      <c r="FQ178" s="53" t="s">
        <v>5199</v>
      </c>
      <c r="FR178" s="53" t="s">
        <v>5200</v>
      </c>
      <c r="FS178" s="53" t="s">
        <v>2739</v>
      </c>
      <c r="FT178" s="53" t="s">
        <v>2539</v>
      </c>
      <c r="FU178" s="53">
        <v>43191</v>
      </c>
      <c r="FV178" s="53">
        <v>0</v>
      </c>
      <c r="FW178" s="53">
        <v>0</v>
      </c>
      <c r="FX178" s="53">
        <v>0</v>
      </c>
      <c r="FY178" s="53">
        <v>0</v>
      </c>
      <c r="FZ178" s="53" t="s">
        <v>5201</v>
      </c>
      <c r="GA178" s="53">
        <v>0</v>
      </c>
      <c r="GB178" s="53" t="s">
        <v>4668</v>
      </c>
      <c r="GC178" s="53" t="s">
        <v>2982</v>
      </c>
      <c r="GD178" s="53" t="s">
        <v>4674</v>
      </c>
      <c r="GE178" s="53" t="s">
        <v>764</v>
      </c>
      <c r="GF178" s="53">
        <v>0</v>
      </c>
      <c r="GG178" s="53">
        <v>0</v>
      </c>
      <c r="GH178" s="53">
        <v>0</v>
      </c>
      <c r="GI178" s="53">
        <v>0</v>
      </c>
      <c r="GJ178" s="53">
        <v>0</v>
      </c>
      <c r="GK178" s="53">
        <v>0</v>
      </c>
      <c r="GL178" s="53">
        <v>0</v>
      </c>
      <c r="GM178" s="53">
        <v>0</v>
      </c>
      <c r="GN178" s="53" t="s">
        <v>4680</v>
      </c>
      <c r="GO178" s="53">
        <v>0</v>
      </c>
      <c r="GP178" s="53">
        <v>0</v>
      </c>
      <c r="GQ178" s="53">
        <v>0</v>
      </c>
      <c r="GR178" s="53">
        <v>0</v>
      </c>
      <c r="GS178" s="53">
        <v>0</v>
      </c>
      <c r="GT178" s="53">
        <v>0</v>
      </c>
      <c r="GU178" s="53">
        <v>0</v>
      </c>
      <c r="GV178" s="53">
        <v>0</v>
      </c>
      <c r="GW178" s="53">
        <v>0</v>
      </c>
      <c r="GX178" s="53">
        <v>0</v>
      </c>
      <c r="GY178" s="177" t="s">
        <v>5739</v>
      </c>
      <c r="GZ178" s="53">
        <v>0</v>
      </c>
      <c r="HA178" s="53">
        <v>0</v>
      </c>
      <c r="HB178" s="53">
        <v>0</v>
      </c>
      <c r="HC178" s="53">
        <v>0</v>
      </c>
      <c r="HD178" s="53">
        <v>0</v>
      </c>
      <c r="HE178" s="53">
        <v>0</v>
      </c>
      <c r="HF178" s="53">
        <v>0</v>
      </c>
      <c r="HG178" s="53">
        <v>0</v>
      </c>
      <c r="HH178" s="53">
        <v>0</v>
      </c>
      <c r="HI178" s="53">
        <v>0</v>
      </c>
      <c r="HJ178" s="53">
        <v>0</v>
      </c>
      <c r="HK178" s="53">
        <v>1811493364</v>
      </c>
      <c r="HL178" s="53">
        <v>1572</v>
      </c>
      <c r="HM178" s="53">
        <v>209822401</v>
      </c>
      <c r="HN178" s="53">
        <v>0</v>
      </c>
      <c r="HO178" s="53">
        <v>0</v>
      </c>
      <c r="HP178" s="53">
        <v>0</v>
      </c>
      <c r="HQ178" s="53">
        <v>0</v>
      </c>
    </row>
    <row r="179" spans="1:225">
      <c r="A179" s="53" t="s">
        <v>2399</v>
      </c>
      <c r="B179" s="53" t="s">
        <v>1377</v>
      </c>
      <c r="C179" s="53">
        <v>4115731</v>
      </c>
      <c r="D179" s="53">
        <v>17500</v>
      </c>
      <c r="E179" s="53">
        <v>18</v>
      </c>
      <c r="F179" s="58">
        <v>43234</v>
      </c>
      <c r="G179" s="58">
        <v>43465</v>
      </c>
      <c r="H179" s="73" t="s">
        <v>521</v>
      </c>
      <c r="I179" s="53" t="s">
        <v>5202</v>
      </c>
      <c r="J179" s="53" t="s">
        <v>4985</v>
      </c>
      <c r="K179" s="53" t="s">
        <v>4985</v>
      </c>
      <c r="L179" s="53" t="s">
        <v>4985</v>
      </c>
      <c r="M179" s="53" t="s">
        <v>4985</v>
      </c>
      <c r="N179" s="53" t="s">
        <v>4985</v>
      </c>
      <c r="O179" s="53" t="s">
        <v>4985</v>
      </c>
      <c r="P179" s="53" t="s">
        <v>2652</v>
      </c>
      <c r="Q179" s="53" t="s">
        <v>2653</v>
      </c>
      <c r="R179" s="53">
        <v>4115731</v>
      </c>
      <c r="S179" s="53" t="s">
        <v>2654</v>
      </c>
      <c r="T179" s="53" t="s">
        <v>2655</v>
      </c>
      <c r="U179" s="53" t="s">
        <v>2656</v>
      </c>
      <c r="V179" s="53" t="s">
        <v>2657</v>
      </c>
      <c r="W179" s="53" t="s">
        <v>2652</v>
      </c>
      <c r="X179" s="53">
        <v>0</v>
      </c>
      <c r="Y179" s="53">
        <v>0</v>
      </c>
      <c r="Z179" s="53">
        <v>0</v>
      </c>
      <c r="AA179" s="53">
        <v>0</v>
      </c>
      <c r="AB179" s="53">
        <v>0</v>
      </c>
      <c r="AC179" s="53">
        <v>0</v>
      </c>
      <c r="AD179" s="53">
        <v>0</v>
      </c>
      <c r="AE179" s="53">
        <v>0</v>
      </c>
      <c r="AF179" s="53">
        <v>0</v>
      </c>
      <c r="AG179" s="53">
        <v>0</v>
      </c>
      <c r="AH179" s="53">
        <v>0</v>
      </c>
      <c r="AI179" s="53">
        <v>0</v>
      </c>
      <c r="AJ179" s="53">
        <v>0</v>
      </c>
      <c r="AK179" s="53">
        <v>0</v>
      </c>
      <c r="AL179" s="53">
        <v>0</v>
      </c>
      <c r="AM179" s="53">
        <v>0</v>
      </c>
      <c r="AN179" s="53" t="s">
        <v>2664</v>
      </c>
      <c r="AO179" s="53">
        <v>0</v>
      </c>
      <c r="AP179" s="53">
        <v>0</v>
      </c>
      <c r="AQ179" s="53">
        <v>0</v>
      </c>
      <c r="AR179" s="53">
        <v>0</v>
      </c>
      <c r="AS179" s="53">
        <v>0</v>
      </c>
      <c r="AT179" s="53">
        <v>0</v>
      </c>
      <c r="AU179" s="53">
        <v>0</v>
      </c>
      <c r="AV179" s="53">
        <v>0</v>
      </c>
      <c r="AW179" s="53">
        <v>0</v>
      </c>
      <c r="AX179" s="53">
        <v>0</v>
      </c>
      <c r="AY179" s="53">
        <v>0</v>
      </c>
      <c r="AZ179" s="53">
        <v>0</v>
      </c>
      <c r="BA179" s="53">
        <v>0</v>
      </c>
      <c r="BB179" s="53">
        <v>0</v>
      </c>
      <c r="BC179" s="53">
        <v>0</v>
      </c>
      <c r="BD179" s="53">
        <v>0</v>
      </c>
      <c r="BE179" s="53">
        <v>0</v>
      </c>
      <c r="BF179" s="53">
        <v>0</v>
      </c>
      <c r="BG179" s="53">
        <v>0</v>
      </c>
      <c r="BH179" s="53">
        <v>0</v>
      </c>
      <c r="BI179" s="53" t="s">
        <v>2673</v>
      </c>
      <c r="BJ179" s="53">
        <v>0</v>
      </c>
      <c r="BK179" s="53">
        <v>0</v>
      </c>
      <c r="BL179" s="53">
        <v>0</v>
      </c>
      <c r="BM179" s="53">
        <v>0</v>
      </c>
      <c r="BN179" s="53">
        <v>0</v>
      </c>
      <c r="BO179" s="53">
        <v>0</v>
      </c>
      <c r="BP179" s="53" t="s">
        <v>2312</v>
      </c>
      <c r="BQ179" s="53" t="s">
        <v>3559</v>
      </c>
      <c r="BR179" s="53" t="s">
        <v>3560</v>
      </c>
      <c r="BS179" s="53" t="s">
        <v>4985</v>
      </c>
      <c r="BT179" s="53" t="s">
        <v>5203</v>
      </c>
      <c r="BU179" s="53" t="s">
        <v>5009</v>
      </c>
      <c r="BV179" s="53" t="s">
        <v>4987</v>
      </c>
      <c r="BW179" s="53" t="s">
        <v>4988</v>
      </c>
      <c r="BX179" s="53" t="s">
        <v>4989</v>
      </c>
      <c r="BY179" s="53" t="s">
        <v>2660</v>
      </c>
      <c r="BZ179" s="53">
        <v>0</v>
      </c>
      <c r="CA179" s="53">
        <v>0</v>
      </c>
      <c r="CB179" s="53">
        <v>0</v>
      </c>
      <c r="CC179" s="53" t="s">
        <v>3270</v>
      </c>
      <c r="CD179" s="53" t="s">
        <v>3559</v>
      </c>
      <c r="CE179" s="53" t="s">
        <v>3271</v>
      </c>
      <c r="CF179" s="53" t="s">
        <v>5204</v>
      </c>
      <c r="CG179" s="53" t="s">
        <v>3560</v>
      </c>
      <c r="CH179" s="53" t="s">
        <v>3273</v>
      </c>
      <c r="CI179" s="53">
        <v>0.65549999999999997</v>
      </c>
      <c r="CJ179" s="53" t="s">
        <v>3274</v>
      </c>
      <c r="CK179" s="53" t="s">
        <v>3559</v>
      </c>
      <c r="CL179" s="53" t="s">
        <v>3560</v>
      </c>
      <c r="CM179" s="53" t="s">
        <v>3273</v>
      </c>
      <c r="CN179" s="175">
        <v>0.34449999999999997</v>
      </c>
      <c r="CO179" s="53">
        <v>0</v>
      </c>
      <c r="CP179" s="53">
        <v>0</v>
      </c>
      <c r="CQ179" s="53" t="s">
        <v>1303</v>
      </c>
      <c r="CR179" s="53">
        <v>0</v>
      </c>
      <c r="CS179" s="53">
        <v>0</v>
      </c>
      <c r="CT179" s="53">
        <v>0</v>
      </c>
      <c r="CU179" s="53">
        <v>0</v>
      </c>
      <c r="CV179" s="53">
        <v>0</v>
      </c>
      <c r="CW179" s="53">
        <v>0</v>
      </c>
      <c r="CX179" s="53">
        <v>0</v>
      </c>
      <c r="CY179" s="53">
        <v>0</v>
      </c>
      <c r="CZ179" s="53">
        <v>0</v>
      </c>
      <c r="DA179" s="53">
        <v>0</v>
      </c>
      <c r="DB179" s="53" t="s">
        <v>5205</v>
      </c>
      <c r="DC179" s="53">
        <v>0</v>
      </c>
      <c r="DD179" s="53">
        <v>0</v>
      </c>
      <c r="DE179" s="53">
        <v>0</v>
      </c>
      <c r="DF179" s="53">
        <v>0</v>
      </c>
      <c r="DG179" s="53">
        <v>0</v>
      </c>
      <c r="DH179" s="53">
        <v>0</v>
      </c>
      <c r="DI179" s="53">
        <v>0</v>
      </c>
      <c r="DJ179" s="53">
        <v>0</v>
      </c>
      <c r="DK179" s="53">
        <v>43234</v>
      </c>
      <c r="DL179" s="53" t="s">
        <v>2523</v>
      </c>
      <c r="DM179" s="53" t="s">
        <v>4993</v>
      </c>
      <c r="DN179" s="53" t="s">
        <v>5205</v>
      </c>
      <c r="DO179" s="53">
        <v>0</v>
      </c>
      <c r="DP179" s="53">
        <v>0</v>
      </c>
      <c r="DQ179" s="53" t="s">
        <v>4995</v>
      </c>
      <c r="DR179" s="53" t="s">
        <v>5205</v>
      </c>
      <c r="DS179" s="53">
        <v>0</v>
      </c>
      <c r="DT179" s="53">
        <v>0</v>
      </c>
      <c r="DU179" s="53">
        <v>0</v>
      </c>
      <c r="DV179" s="53">
        <v>0</v>
      </c>
      <c r="DW179" s="53">
        <v>0</v>
      </c>
      <c r="DX179" s="53">
        <v>0</v>
      </c>
      <c r="DY179" s="53">
        <v>0</v>
      </c>
      <c r="DZ179" s="53">
        <v>0</v>
      </c>
      <c r="EA179" s="53">
        <v>0</v>
      </c>
      <c r="EB179" s="53">
        <v>0</v>
      </c>
      <c r="EC179" s="53">
        <v>0</v>
      </c>
      <c r="ED179" s="53">
        <v>0</v>
      </c>
      <c r="EE179" s="53">
        <v>0</v>
      </c>
      <c r="EF179" s="53">
        <v>0</v>
      </c>
      <c r="EG179" s="53" t="s">
        <v>3280</v>
      </c>
      <c r="EH179" s="53" t="s">
        <v>3281</v>
      </c>
      <c r="EI179" s="53">
        <v>100</v>
      </c>
      <c r="EJ179" s="53" t="s">
        <v>2545</v>
      </c>
      <c r="EK179" s="53">
        <v>0</v>
      </c>
      <c r="EL179" s="53">
        <v>0</v>
      </c>
      <c r="EM179" s="53">
        <v>0</v>
      </c>
      <c r="EN179" s="53">
        <v>0</v>
      </c>
      <c r="EO179" s="53">
        <v>0</v>
      </c>
      <c r="EP179" s="53">
        <v>0</v>
      </c>
      <c r="EQ179" s="53">
        <v>0</v>
      </c>
      <c r="ER179" s="53">
        <v>0</v>
      </c>
      <c r="ES179" s="53">
        <v>0</v>
      </c>
      <c r="ET179" s="53">
        <v>0</v>
      </c>
      <c r="EU179" s="53">
        <v>0</v>
      </c>
      <c r="EV179" s="53">
        <v>0</v>
      </c>
      <c r="EW179" s="53" t="s">
        <v>4993</v>
      </c>
      <c r="EX179" s="53" t="s">
        <v>5205</v>
      </c>
      <c r="EY179" s="53">
        <v>0</v>
      </c>
      <c r="EZ179" s="53">
        <v>0</v>
      </c>
      <c r="FA179" s="53" t="s">
        <v>4995</v>
      </c>
      <c r="FB179" s="53" t="s">
        <v>5205</v>
      </c>
      <c r="FC179" s="53">
        <v>0</v>
      </c>
      <c r="FD179" s="53">
        <v>0</v>
      </c>
      <c r="FE179" s="53">
        <v>0</v>
      </c>
      <c r="FF179" s="53">
        <v>0</v>
      </c>
      <c r="FG179" s="53">
        <v>0</v>
      </c>
      <c r="FH179" s="53">
        <v>0</v>
      </c>
      <c r="FI179" s="53">
        <v>0</v>
      </c>
      <c r="FJ179" s="53">
        <v>0</v>
      </c>
      <c r="FK179" s="53">
        <v>0</v>
      </c>
      <c r="FL179" s="53">
        <v>0</v>
      </c>
      <c r="FM179" s="53" t="s">
        <v>3282</v>
      </c>
      <c r="FN179" s="53" t="s">
        <v>4999</v>
      </c>
      <c r="FO179" s="53" t="s">
        <v>4985</v>
      </c>
      <c r="FP179" s="53" t="s">
        <v>2682</v>
      </c>
      <c r="FQ179" s="53" t="s">
        <v>3280</v>
      </c>
      <c r="FR179" s="53" t="s">
        <v>3281</v>
      </c>
      <c r="FS179" s="53" t="s">
        <v>2739</v>
      </c>
      <c r="FT179" s="53" t="s">
        <v>2683</v>
      </c>
      <c r="FU179" s="53">
        <v>30756</v>
      </c>
      <c r="FV179" s="53" t="s">
        <v>1303</v>
      </c>
      <c r="FW179" s="53" t="s">
        <v>5206</v>
      </c>
      <c r="FX179" s="53" t="s">
        <v>3285</v>
      </c>
      <c r="FY179" s="53" t="s">
        <v>2740</v>
      </c>
      <c r="FZ179" s="53" t="s">
        <v>5207</v>
      </c>
      <c r="GA179" s="53">
        <v>43234</v>
      </c>
      <c r="GB179" s="53" t="s">
        <v>3271</v>
      </c>
      <c r="GC179" s="53" t="s">
        <v>2523</v>
      </c>
      <c r="GD179" s="53" t="s">
        <v>3282</v>
      </c>
      <c r="GE179" s="53" t="s">
        <v>688</v>
      </c>
      <c r="GF179" s="53">
        <v>0</v>
      </c>
      <c r="GG179" s="53">
        <v>0</v>
      </c>
      <c r="GH179" s="53">
        <v>0</v>
      </c>
      <c r="GI179" s="53">
        <v>0</v>
      </c>
      <c r="GJ179" s="53">
        <v>0</v>
      </c>
      <c r="GK179" s="53" t="s">
        <v>4988</v>
      </c>
      <c r="GL179" s="53" t="s">
        <v>4989</v>
      </c>
      <c r="GM179" s="53" t="s">
        <v>2543</v>
      </c>
      <c r="GN179" s="53" t="s">
        <v>3260</v>
      </c>
      <c r="GO179" s="53">
        <v>43009</v>
      </c>
      <c r="GP179" s="53" t="s">
        <v>5009</v>
      </c>
      <c r="GQ179" s="53" t="s">
        <v>4987</v>
      </c>
      <c r="GR179" s="53" t="s">
        <v>2543</v>
      </c>
      <c r="GS179" s="53">
        <v>43012</v>
      </c>
      <c r="GT179" s="53">
        <v>0</v>
      </c>
      <c r="GU179" s="53">
        <v>0</v>
      </c>
      <c r="GV179" s="53">
        <v>0</v>
      </c>
      <c r="GW179" s="53">
        <v>0</v>
      </c>
      <c r="GX179" s="53">
        <v>0</v>
      </c>
      <c r="GY179" s="177" t="s">
        <v>5739</v>
      </c>
      <c r="GZ179" s="53">
        <v>0</v>
      </c>
      <c r="HA179" s="53">
        <v>0</v>
      </c>
      <c r="HB179" s="53">
        <v>0</v>
      </c>
      <c r="HC179" s="53">
        <v>0</v>
      </c>
      <c r="HD179" s="53">
        <v>0</v>
      </c>
      <c r="HE179" s="53">
        <v>0</v>
      </c>
      <c r="HF179" s="53">
        <v>0</v>
      </c>
      <c r="HG179" s="53">
        <v>0</v>
      </c>
      <c r="HH179" s="53">
        <v>0</v>
      </c>
      <c r="HI179" s="53">
        <v>0</v>
      </c>
      <c r="HJ179" s="53">
        <v>0</v>
      </c>
      <c r="HK179" s="53">
        <v>1851804959</v>
      </c>
      <c r="HL179" s="53">
        <v>1573</v>
      </c>
      <c r="HM179" s="53">
        <v>209956900</v>
      </c>
      <c r="HN179" s="53">
        <v>0</v>
      </c>
      <c r="HO179" s="53">
        <v>0</v>
      </c>
      <c r="HP179" s="53">
        <v>0</v>
      </c>
      <c r="HQ179" s="53">
        <v>0</v>
      </c>
    </row>
    <row r="180" spans="1:225">
      <c r="A180" s="53" t="s">
        <v>2399</v>
      </c>
      <c r="B180" s="53" t="s">
        <v>1377</v>
      </c>
      <c r="C180" s="53">
        <v>4115741</v>
      </c>
      <c r="D180" s="53">
        <v>39930</v>
      </c>
      <c r="E180" s="53">
        <v>18</v>
      </c>
      <c r="F180" s="58">
        <v>43317</v>
      </c>
      <c r="G180" s="58">
        <v>43465</v>
      </c>
      <c r="H180" s="73" t="s">
        <v>564</v>
      </c>
      <c r="I180" s="53" t="s">
        <v>3981</v>
      </c>
      <c r="J180" s="53" t="s">
        <v>1427</v>
      </c>
      <c r="K180" s="53" t="s">
        <v>3983</v>
      </c>
      <c r="L180" s="53" t="s">
        <v>1428</v>
      </c>
      <c r="M180" s="53" t="s">
        <v>3984</v>
      </c>
      <c r="N180" s="53" t="s">
        <v>3985</v>
      </c>
      <c r="O180" s="53" t="s">
        <v>3986</v>
      </c>
      <c r="P180" s="53" t="s">
        <v>5208</v>
      </c>
      <c r="Q180" s="53" t="s">
        <v>1427</v>
      </c>
      <c r="R180" s="53">
        <v>4115741</v>
      </c>
      <c r="S180" s="53" t="s">
        <v>1428</v>
      </c>
      <c r="T180" s="53" t="s">
        <v>3984</v>
      </c>
      <c r="U180" s="53" t="s">
        <v>3985</v>
      </c>
      <c r="V180" s="53" t="s">
        <v>3986</v>
      </c>
      <c r="W180" s="53" t="s">
        <v>4259</v>
      </c>
      <c r="X180" s="53" t="s">
        <v>1427</v>
      </c>
      <c r="Y180" s="53" t="s">
        <v>1429</v>
      </c>
      <c r="Z180" s="53" t="s">
        <v>1430</v>
      </c>
      <c r="AA180" s="53" t="s">
        <v>3983</v>
      </c>
      <c r="AB180" s="53" t="s">
        <v>3989</v>
      </c>
      <c r="AC180" s="53">
        <v>0</v>
      </c>
      <c r="AD180" s="53">
        <v>0</v>
      </c>
      <c r="AE180" s="53">
        <v>0</v>
      </c>
      <c r="AF180" s="53">
        <v>0</v>
      </c>
      <c r="AG180" s="53">
        <v>0</v>
      </c>
      <c r="AH180" s="53">
        <v>0</v>
      </c>
      <c r="AI180" s="53">
        <v>0</v>
      </c>
      <c r="AJ180" s="53">
        <v>0</v>
      </c>
      <c r="AK180" s="53">
        <v>0</v>
      </c>
      <c r="AL180" s="53">
        <v>0</v>
      </c>
      <c r="AM180" s="53">
        <v>0</v>
      </c>
      <c r="AN180" s="53" t="s">
        <v>3981</v>
      </c>
      <c r="AO180" s="53">
        <v>0</v>
      </c>
      <c r="AP180" s="53">
        <v>0</v>
      </c>
      <c r="AQ180" s="53">
        <v>0</v>
      </c>
      <c r="AR180" s="53">
        <v>0</v>
      </c>
      <c r="AS180" s="53">
        <v>0</v>
      </c>
      <c r="AT180" s="53">
        <v>0</v>
      </c>
      <c r="AU180" s="53">
        <v>0</v>
      </c>
      <c r="AV180" s="53">
        <v>0</v>
      </c>
      <c r="AW180" s="53">
        <v>0</v>
      </c>
      <c r="AX180" s="53">
        <v>0</v>
      </c>
      <c r="AY180" s="53">
        <v>0</v>
      </c>
      <c r="AZ180" s="53">
        <v>0</v>
      </c>
      <c r="BA180" s="53">
        <v>0</v>
      </c>
      <c r="BB180" s="53">
        <v>0</v>
      </c>
      <c r="BC180" s="53">
        <v>0</v>
      </c>
      <c r="BD180" s="53">
        <v>0</v>
      </c>
      <c r="BE180" s="53">
        <v>0</v>
      </c>
      <c r="BF180" s="53">
        <v>0</v>
      </c>
      <c r="BG180" s="53">
        <v>0</v>
      </c>
      <c r="BH180" s="53">
        <v>0</v>
      </c>
      <c r="BI180" s="53" t="s">
        <v>3983</v>
      </c>
      <c r="BJ180" s="53">
        <v>0</v>
      </c>
      <c r="BK180" s="53">
        <v>0</v>
      </c>
      <c r="BL180" s="53">
        <v>0</v>
      </c>
      <c r="BM180" s="53">
        <v>0</v>
      </c>
      <c r="BN180" s="53">
        <v>0</v>
      </c>
      <c r="BO180" s="53">
        <v>0</v>
      </c>
      <c r="BP180" s="53">
        <v>0</v>
      </c>
      <c r="BQ180" s="53">
        <v>0</v>
      </c>
      <c r="BR180" s="53">
        <v>0</v>
      </c>
      <c r="BS180" s="53">
        <v>0</v>
      </c>
      <c r="BT180" s="53" t="s">
        <v>4004</v>
      </c>
      <c r="BU180" s="53">
        <v>0</v>
      </c>
      <c r="BV180" s="53">
        <v>0</v>
      </c>
      <c r="BW180" s="53">
        <v>0</v>
      </c>
      <c r="BX180" s="53">
        <v>0</v>
      </c>
      <c r="BY180" s="53">
        <v>0</v>
      </c>
      <c r="BZ180" s="53">
        <v>0</v>
      </c>
      <c r="CA180" s="53">
        <v>0</v>
      </c>
      <c r="CB180" s="53">
        <v>0</v>
      </c>
      <c r="CC180" s="53">
        <v>0</v>
      </c>
      <c r="CD180" s="53">
        <v>0</v>
      </c>
      <c r="CE180" s="53" t="s">
        <v>4005</v>
      </c>
      <c r="CF180" s="53" t="s">
        <v>4006</v>
      </c>
      <c r="CG180" s="53">
        <v>0</v>
      </c>
      <c r="CH180" s="53">
        <v>0</v>
      </c>
      <c r="CI180" s="53">
        <v>0</v>
      </c>
      <c r="CJ180" s="53">
        <v>0</v>
      </c>
      <c r="CK180" s="53">
        <v>0</v>
      </c>
      <c r="CL180" s="53">
        <v>0</v>
      </c>
      <c r="CM180" s="53">
        <v>0</v>
      </c>
      <c r="CN180" s="53">
        <v>0</v>
      </c>
      <c r="CO180" s="53">
        <v>0</v>
      </c>
      <c r="CP180" s="53">
        <v>0</v>
      </c>
      <c r="CQ180" s="53" t="s">
        <v>564</v>
      </c>
      <c r="CR180" s="53">
        <v>0</v>
      </c>
      <c r="CS180" s="53">
        <v>0</v>
      </c>
      <c r="CT180" s="53">
        <v>0</v>
      </c>
      <c r="CU180" s="53">
        <v>0</v>
      </c>
      <c r="CV180" s="53">
        <v>0</v>
      </c>
      <c r="CW180" s="53">
        <v>0</v>
      </c>
      <c r="CX180" s="53">
        <v>0</v>
      </c>
      <c r="CY180" s="53">
        <v>0</v>
      </c>
      <c r="CZ180" s="53">
        <v>0</v>
      </c>
      <c r="DA180" s="53">
        <v>0</v>
      </c>
      <c r="DB180" s="53" t="s">
        <v>4007</v>
      </c>
      <c r="DC180" s="53">
        <v>0</v>
      </c>
      <c r="DD180" s="53">
        <v>0</v>
      </c>
      <c r="DE180" s="53">
        <v>0</v>
      </c>
      <c r="DF180" s="53">
        <v>0</v>
      </c>
      <c r="DG180" s="53">
        <v>0</v>
      </c>
      <c r="DH180" s="53">
        <v>0</v>
      </c>
      <c r="DI180" s="53">
        <v>0</v>
      </c>
      <c r="DJ180" s="53">
        <v>0</v>
      </c>
      <c r="DK180" s="53">
        <v>39437</v>
      </c>
      <c r="DL180" s="53" t="s">
        <v>4008</v>
      </c>
      <c r="DM180" s="53" t="s">
        <v>3995</v>
      </c>
      <c r="DN180" s="53" t="s">
        <v>3996</v>
      </c>
      <c r="DO180" s="53">
        <v>100</v>
      </c>
      <c r="DP180" s="53">
        <v>39437</v>
      </c>
      <c r="DQ180" s="53">
        <v>0</v>
      </c>
      <c r="DR180" s="53">
        <v>0</v>
      </c>
      <c r="DS180" s="53">
        <v>0</v>
      </c>
      <c r="DT180" s="53">
        <v>0</v>
      </c>
      <c r="DU180" s="53">
        <v>0</v>
      </c>
      <c r="DV180" s="53">
        <v>0</v>
      </c>
      <c r="DW180" s="53">
        <v>0</v>
      </c>
      <c r="DX180" s="53">
        <v>0</v>
      </c>
      <c r="DY180" s="53">
        <v>0</v>
      </c>
      <c r="DZ180" s="53">
        <v>0</v>
      </c>
      <c r="EA180" s="53">
        <v>0</v>
      </c>
      <c r="EB180" s="53">
        <v>0</v>
      </c>
      <c r="EC180" s="53">
        <v>0</v>
      </c>
      <c r="ED180" s="53">
        <v>0</v>
      </c>
      <c r="EE180" s="53">
        <v>0</v>
      </c>
      <c r="EF180" s="53">
        <v>0</v>
      </c>
      <c r="EG180" s="53" t="s">
        <v>5209</v>
      </c>
      <c r="EH180" s="53" t="s">
        <v>5210</v>
      </c>
      <c r="EI180" s="53">
        <v>100</v>
      </c>
      <c r="EJ180" s="53">
        <v>43306</v>
      </c>
      <c r="EK180" s="53">
        <v>0</v>
      </c>
      <c r="EL180" s="53">
        <v>0</v>
      </c>
      <c r="EM180" s="53">
        <v>0</v>
      </c>
      <c r="EN180" s="53">
        <v>0</v>
      </c>
      <c r="EO180" s="53">
        <v>0</v>
      </c>
      <c r="EP180" s="53">
        <v>0</v>
      </c>
      <c r="EQ180" s="53">
        <v>0</v>
      </c>
      <c r="ER180" s="53">
        <v>0</v>
      </c>
      <c r="ES180" s="53">
        <v>0</v>
      </c>
      <c r="ET180" s="53">
        <v>0</v>
      </c>
      <c r="EU180" s="53">
        <v>0</v>
      </c>
      <c r="EV180" s="53">
        <v>0</v>
      </c>
      <c r="EW180" s="53">
        <v>0</v>
      </c>
      <c r="EX180" s="53">
        <v>0</v>
      </c>
      <c r="EY180" s="53">
        <v>0</v>
      </c>
      <c r="EZ180" s="53">
        <v>0</v>
      </c>
      <c r="FA180" s="53">
        <v>0</v>
      </c>
      <c r="FB180" s="53">
        <v>0</v>
      </c>
      <c r="FC180" s="53">
        <v>0</v>
      </c>
      <c r="FD180" s="53">
        <v>0</v>
      </c>
      <c r="FE180" s="53">
        <v>0</v>
      </c>
      <c r="FF180" s="53">
        <v>0</v>
      </c>
      <c r="FG180" s="53">
        <v>0</v>
      </c>
      <c r="FH180" s="53">
        <v>0</v>
      </c>
      <c r="FI180" s="53">
        <v>0</v>
      </c>
      <c r="FJ180" s="53">
        <v>0</v>
      </c>
      <c r="FK180" s="53">
        <v>0</v>
      </c>
      <c r="FL180" s="53">
        <v>0</v>
      </c>
      <c r="FM180" s="53" t="s">
        <v>4009</v>
      </c>
      <c r="FN180" s="53" t="s">
        <v>1431</v>
      </c>
      <c r="FO180" s="53" t="s">
        <v>1431</v>
      </c>
      <c r="FP180" s="53" t="s">
        <v>4000</v>
      </c>
      <c r="FQ180" s="53" t="s">
        <v>5209</v>
      </c>
      <c r="FR180" s="53" t="s">
        <v>5210</v>
      </c>
      <c r="FS180" s="53">
        <v>100</v>
      </c>
      <c r="FT180" s="53" t="s">
        <v>4011</v>
      </c>
      <c r="FU180" s="53">
        <v>43306</v>
      </c>
      <c r="FV180" s="53">
        <v>0</v>
      </c>
      <c r="FW180" s="53">
        <v>0</v>
      </c>
      <c r="FX180" s="53">
        <v>0</v>
      </c>
      <c r="FY180" s="53">
        <v>0</v>
      </c>
      <c r="FZ180" s="53">
        <v>602759631</v>
      </c>
      <c r="GA180" s="53">
        <v>0</v>
      </c>
      <c r="GB180" s="53" t="s">
        <v>4005</v>
      </c>
      <c r="GC180" s="53" t="s">
        <v>4008</v>
      </c>
      <c r="GD180" s="53" t="s">
        <v>4009</v>
      </c>
      <c r="GE180" s="53" t="s">
        <v>703</v>
      </c>
      <c r="GF180" s="53">
        <v>0</v>
      </c>
      <c r="GG180" s="53">
        <v>0</v>
      </c>
      <c r="GH180" s="53">
        <v>0</v>
      </c>
      <c r="GI180" s="53">
        <v>0</v>
      </c>
      <c r="GJ180" s="53">
        <v>0</v>
      </c>
      <c r="GK180" s="53">
        <v>0</v>
      </c>
      <c r="GL180" s="53">
        <v>0</v>
      </c>
      <c r="GM180" s="53">
        <v>0</v>
      </c>
      <c r="GN180" s="53" t="s">
        <v>4012</v>
      </c>
      <c r="GO180" s="53">
        <v>0</v>
      </c>
      <c r="GP180" s="53">
        <v>0</v>
      </c>
      <c r="GQ180" s="53">
        <v>0</v>
      </c>
      <c r="GR180" s="53">
        <v>0</v>
      </c>
      <c r="GS180" s="53">
        <v>0</v>
      </c>
      <c r="GT180" s="53">
        <v>0</v>
      </c>
      <c r="GU180" s="53">
        <v>0</v>
      </c>
      <c r="GV180" s="53">
        <v>0</v>
      </c>
      <c r="GW180" s="53">
        <v>0</v>
      </c>
      <c r="GX180" s="53">
        <v>0</v>
      </c>
      <c r="GY180" s="177" t="s">
        <v>5739</v>
      </c>
      <c r="GZ180" s="53">
        <v>0</v>
      </c>
      <c r="HA180" s="53">
        <v>0</v>
      </c>
      <c r="HB180" s="53">
        <v>0</v>
      </c>
      <c r="HC180" s="53">
        <v>0</v>
      </c>
      <c r="HD180" s="53">
        <v>0</v>
      </c>
      <c r="HE180" s="53">
        <v>0</v>
      </c>
      <c r="HF180" s="53">
        <v>0</v>
      </c>
      <c r="HG180" s="53">
        <v>0</v>
      </c>
      <c r="HH180" s="53">
        <v>0</v>
      </c>
      <c r="HI180" s="53">
        <v>0</v>
      </c>
      <c r="HJ180" s="53">
        <v>0</v>
      </c>
      <c r="HK180" s="53">
        <v>1235174517</v>
      </c>
      <c r="HL180" s="53">
        <v>1574</v>
      </c>
      <c r="HM180" s="53">
        <v>105534300</v>
      </c>
      <c r="HN180" s="53">
        <v>0</v>
      </c>
      <c r="HO180" s="53">
        <v>0</v>
      </c>
      <c r="HP180" s="53">
        <v>0</v>
      </c>
      <c r="HQ180" s="53">
        <v>0</v>
      </c>
    </row>
    <row r="181" spans="1:225">
      <c r="A181" s="53" t="s">
        <v>2399</v>
      </c>
      <c r="B181" s="53" t="s">
        <v>1377</v>
      </c>
      <c r="C181" s="53">
        <v>4115751</v>
      </c>
      <c r="D181" s="53">
        <v>40040</v>
      </c>
      <c r="E181" s="53">
        <v>18</v>
      </c>
      <c r="F181" s="58">
        <v>43317</v>
      </c>
      <c r="G181" s="58">
        <v>43465</v>
      </c>
      <c r="H181" s="73" t="s">
        <v>563</v>
      </c>
      <c r="I181" s="53" t="s">
        <v>3981</v>
      </c>
      <c r="J181" s="53" t="s">
        <v>1427</v>
      </c>
      <c r="K181" s="53" t="s">
        <v>3983</v>
      </c>
      <c r="L181" s="53" t="s">
        <v>1428</v>
      </c>
      <c r="M181" s="53" t="s">
        <v>3984</v>
      </c>
      <c r="N181" s="53" t="s">
        <v>3985</v>
      </c>
      <c r="O181" s="53" t="s">
        <v>3986</v>
      </c>
      <c r="P181" s="53" t="s">
        <v>5208</v>
      </c>
      <c r="Q181" s="53" t="s">
        <v>1427</v>
      </c>
      <c r="R181" s="53">
        <v>4115751</v>
      </c>
      <c r="S181" s="53" t="s">
        <v>1428</v>
      </c>
      <c r="T181" s="53" t="s">
        <v>3984</v>
      </c>
      <c r="U181" s="53" t="s">
        <v>3985</v>
      </c>
      <c r="V181" s="53" t="s">
        <v>3986</v>
      </c>
      <c r="W181" s="53" t="s">
        <v>3987</v>
      </c>
      <c r="X181" s="53" t="s">
        <v>1427</v>
      </c>
      <c r="Y181" s="53" t="s">
        <v>1429</v>
      </c>
      <c r="Z181" s="53" t="s">
        <v>1430</v>
      </c>
      <c r="AA181" s="53" t="s">
        <v>3983</v>
      </c>
      <c r="AB181" s="53" t="s">
        <v>3989</v>
      </c>
      <c r="AC181" s="53">
        <v>0</v>
      </c>
      <c r="AD181" s="53">
        <v>0</v>
      </c>
      <c r="AE181" s="53">
        <v>0</v>
      </c>
      <c r="AF181" s="53">
        <v>0</v>
      </c>
      <c r="AG181" s="53">
        <v>0</v>
      </c>
      <c r="AH181" s="53">
        <v>0</v>
      </c>
      <c r="AI181" s="53">
        <v>0</v>
      </c>
      <c r="AJ181" s="53">
        <v>0</v>
      </c>
      <c r="AK181" s="53">
        <v>0</v>
      </c>
      <c r="AL181" s="53">
        <v>0</v>
      </c>
      <c r="AM181" s="53">
        <v>0</v>
      </c>
      <c r="AN181" s="53" t="s">
        <v>3981</v>
      </c>
      <c r="AO181" s="53">
        <v>0</v>
      </c>
      <c r="AP181" s="53">
        <v>0</v>
      </c>
      <c r="AQ181" s="53">
        <v>0</v>
      </c>
      <c r="AR181" s="53">
        <v>0</v>
      </c>
      <c r="AS181" s="53">
        <v>0</v>
      </c>
      <c r="AT181" s="53">
        <v>0</v>
      </c>
      <c r="AU181" s="53">
        <v>0</v>
      </c>
      <c r="AV181" s="53">
        <v>0</v>
      </c>
      <c r="AW181" s="53">
        <v>0</v>
      </c>
      <c r="AX181" s="53">
        <v>0</v>
      </c>
      <c r="AY181" s="53">
        <v>0</v>
      </c>
      <c r="AZ181" s="53">
        <v>0</v>
      </c>
      <c r="BA181" s="53">
        <v>0</v>
      </c>
      <c r="BB181" s="53">
        <v>0</v>
      </c>
      <c r="BC181" s="53">
        <v>0</v>
      </c>
      <c r="BD181" s="53">
        <v>0</v>
      </c>
      <c r="BE181" s="53">
        <v>0</v>
      </c>
      <c r="BF181" s="53">
        <v>0</v>
      </c>
      <c r="BG181" s="53">
        <v>0</v>
      </c>
      <c r="BH181" s="53">
        <v>0</v>
      </c>
      <c r="BI181" s="53" t="s">
        <v>3983</v>
      </c>
      <c r="BJ181" s="53">
        <v>0</v>
      </c>
      <c r="BK181" s="53">
        <v>0</v>
      </c>
      <c r="BL181" s="53">
        <v>0</v>
      </c>
      <c r="BM181" s="53">
        <v>0</v>
      </c>
      <c r="BN181" s="53">
        <v>0</v>
      </c>
      <c r="BO181" s="53">
        <v>0</v>
      </c>
      <c r="BP181" s="53">
        <v>0</v>
      </c>
      <c r="BQ181" s="53">
        <v>0</v>
      </c>
      <c r="BR181" s="53">
        <v>0</v>
      </c>
      <c r="BS181" s="53">
        <v>0</v>
      </c>
      <c r="BT181" s="53" t="s">
        <v>5211</v>
      </c>
      <c r="BU181" s="53">
        <v>0</v>
      </c>
      <c r="BV181" s="53">
        <v>0</v>
      </c>
      <c r="BW181" s="53">
        <v>0</v>
      </c>
      <c r="BX181" s="53">
        <v>0</v>
      </c>
      <c r="BY181" s="53">
        <v>0</v>
      </c>
      <c r="BZ181" s="53">
        <v>0</v>
      </c>
      <c r="CA181" s="53">
        <v>0</v>
      </c>
      <c r="CB181" s="53">
        <v>0</v>
      </c>
      <c r="CC181" s="53">
        <v>0</v>
      </c>
      <c r="CD181" s="53">
        <v>0</v>
      </c>
      <c r="CE181" s="53" t="s">
        <v>3991</v>
      </c>
      <c r="CF181" s="53" t="s">
        <v>5212</v>
      </c>
      <c r="CG181" s="53">
        <v>0</v>
      </c>
      <c r="CH181" s="53">
        <v>0</v>
      </c>
      <c r="CI181" s="53">
        <v>0</v>
      </c>
      <c r="CJ181" s="53">
        <v>0</v>
      </c>
      <c r="CK181" s="53">
        <v>0</v>
      </c>
      <c r="CL181" s="53">
        <v>0</v>
      </c>
      <c r="CM181" s="53">
        <v>0</v>
      </c>
      <c r="CN181" s="53">
        <v>0</v>
      </c>
      <c r="CO181" s="53">
        <v>0</v>
      </c>
      <c r="CP181" s="53">
        <v>0</v>
      </c>
      <c r="CQ181" s="53" t="s">
        <v>563</v>
      </c>
      <c r="CR181" s="53">
        <v>0</v>
      </c>
      <c r="CS181" s="53">
        <v>0</v>
      </c>
      <c r="CT181" s="53">
        <v>0</v>
      </c>
      <c r="CU181" s="53">
        <v>0</v>
      </c>
      <c r="CV181" s="53">
        <v>0</v>
      </c>
      <c r="CW181" s="53">
        <v>0</v>
      </c>
      <c r="CX181" s="53">
        <v>0</v>
      </c>
      <c r="CY181" s="53">
        <v>0</v>
      </c>
      <c r="CZ181" s="53">
        <v>0</v>
      </c>
      <c r="DA181" s="53">
        <v>0</v>
      </c>
      <c r="DB181" s="53" t="s">
        <v>3993</v>
      </c>
      <c r="DC181" s="53">
        <v>0</v>
      </c>
      <c r="DD181" s="53">
        <v>0</v>
      </c>
      <c r="DE181" s="53">
        <v>0</v>
      </c>
      <c r="DF181" s="53">
        <v>0</v>
      </c>
      <c r="DG181" s="53">
        <v>0</v>
      </c>
      <c r="DH181" s="53">
        <v>0</v>
      </c>
      <c r="DI181" s="53">
        <v>0</v>
      </c>
      <c r="DJ181" s="53">
        <v>0</v>
      </c>
      <c r="DK181" s="58">
        <v>39437</v>
      </c>
      <c r="DL181" s="53" t="s">
        <v>3994</v>
      </c>
      <c r="DM181" s="53" t="s">
        <v>3995</v>
      </c>
      <c r="DN181" s="53" t="s">
        <v>3996</v>
      </c>
      <c r="DO181" s="53">
        <v>100</v>
      </c>
      <c r="DP181" s="53">
        <v>39437</v>
      </c>
      <c r="DQ181" s="53">
        <v>0</v>
      </c>
      <c r="DR181" s="53">
        <v>0</v>
      </c>
      <c r="DS181" s="53">
        <v>0</v>
      </c>
      <c r="DT181" s="53">
        <v>0</v>
      </c>
      <c r="DU181" s="53">
        <v>0</v>
      </c>
      <c r="DV181" s="53">
        <v>0</v>
      </c>
      <c r="DW181" s="53">
        <v>0</v>
      </c>
      <c r="DX181" s="53">
        <v>0</v>
      </c>
      <c r="DY181" s="53">
        <v>0</v>
      </c>
      <c r="DZ181" s="53">
        <v>0</v>
      </c>
      <c r="EA181" s="53">
        <v>0</v>
      </c>
      <c r="EB181" s="53">
        <v>0</v>
      </c>
      <c r="EC181" s="53">
        <v>0</v>
      </c>
      <c r="ED181" s="53">
        <v>0</v>
      </c>
      <c r="EE181" s="53">
        <v>0</v>
      </c>
      <c r="EF181" s="53">
        <v>0</v>
      </c>
      <c r="EG181" s="53" t="s">
        <v>5209</v>
      </c>
      <c r="EH181" s="53" t="s">
        <v>5210</v>
      </c>
      <c r="EI181" s="53">
        <v>100</v>
      </c>
      <c r="EJ181" s="53">
        <v>43306</v>
      </c>
      <c r="EK181" s="53">
        <v>0</v>
      </c>
      <c r="EL181" s="53">
        <v>0</v>
      </c>
      <c r="EM181" s="53">
        <v>0</v>
      </c>
      <c r="EN181" s="53">
        <v>0</v>
      </c>
      <c r="EO181" s="53">
        <v>0</v>
      </c>
      <c r="EP181" s="53">
        <v>0</v>
      </c>
      <c r="EQ181" s="53">
        <v>0</v>
      </c>
      <c r="ER181" s="53">
        <v>0</v>
      </c>
      <c r="ES181" s="53">
        <v>0</v>
      </c>
      <c r="ET181" s="53">
        <v>0</v>
      </c>
      <c r="EU181" s="53">
        <v>0</v>
      </c>
      <c r="EV181" s="53">
        <v>0</v>
      </c>
      <c r="EW181" s="53">
        <v>0</v>
      </c>
      <c r="EX181" s="53">
        <v>0</v>
      </c>
      <c r="EY181" s="53">
        <v>0</v>
      </c>
      <c r="EZ181" s="53">
        <v>0</v>
      </c>
      <c r="FA181" s="53">
        <v>0</v>
      </c>
      <c r="FB181" s="53">
        <v>0</v>
      </c>
      <c r="FC181" s="53">
        <v>0</v>
      </c>
      <c r="FD181" s="53">
        <v>0</v>
      </c>
      <c r="FE181" s="53">
        <v>0</v>
      </c>
      <c r="FF181" s="53">
        <v>0</v>
      </c>
      <c r="FG181" s="53">
        <v>0</v>
      </c>
      <c r="FH181" s="53">
        <v>0</v>
      </c>
      <c r="FI181" s="53">
        <v>0</v>
      </c>
      <c r="FJ181" s="53">
        <v>0</v>
      </c>
      <c r="FK181" s="53">
        <v>0</v>
      </c>
      <c r="FL181" s="53">
        <v>0</v>
      </c>
      <c r="FM181" s="53" t="s">
        <v>3999</v>
      </c>
      <c r="FN181" s="53" t="s">
        <v>1431</v>
      </c>
      <c r="FO181" s="53" t="s">
        <v>1431</v>
      </c>
      <c r="FP181" s="53" t="s">
        <v>4000</v>
      </c>
      <c r="FQ181" s="53" t="s">
        <v>5209</v>
      </c>
      <c r="FR181" s="53" t="s">
        <v>5210</v>
      </c>
      <c r="FS181" s="53">
        <v>100</v>
      </c>
      <c r="FT181" s="53" t="s">
        <v>4011</v>
      </c>
      <c r="FU181" s="53">
        <v>43306</v>
      </c>
      <c r="FV181" s="53">
        <v>0</v>
      </c>
      <c r="FW181" s="53">
        <v>0</v>
      </c>
      <c r="FX181" s="53">
        <v>0</v>
      </c>
      <c r="FY181" s="53">
        <v>0</v>
      </c>
      <c r="FZ181" s="53">
        <v>602759627</v>
      </c>
      <c r="GA181" s="53">
        <v>0</v>
      </c>
      <c r="GB181" s="53" t="s">
        <v>3991</v>
      </c>
      <c r="GC181" s="53" t="s">
        <v>3994</v>
      </c>
      <c r="GD181" s="53" t="s">
        <v>3999</v>
      </c>
      <c r="GE181" s="53" t="s">
        <v>698</v>
      </c>
      <c r="GF181" s="53">
        <v>0</v>
      </c>
      <c r="GG181" s="53">
        <v>0</v>
      </c>
      <c r="GH181" s="53">
        <v>0</v>
      </c>
      <c r="GI181" s="53">
        <v>0</v>
      </c>
      <c r="GJ181" s="53">
        <v>0</v>
      </c>
      <c r="GK181" s="53">
        <v>0</v>
      </c>
      <c r="GL181" s="53">
        <v>0</v>
      </c>
      <c r="GM181" s="53">
        <v>0</v>
      </c>
      <c r="GN181" s="53" t="s">
        <v>4003</v>
      </c>
      <c r="GO181" s="53">
        <v>0</v>
      </c>
      <c r="GP181" s="53">
        <v>0</v>
      </c>
      <c r="GQ181" s="53">
        <v>0</v>
      </c>
      <c r="GR181" s="53">
        <v>0</v>
      </c>
      <c r="GS181" s="53">
        <v>0</v>
      </c>
      <c r="GT181" s="53">
        <v>0</v>
      </c>
      <c r="GU181" s="53">
        <v>0</v>
      </c>
      <c r="GV181" s="53">
        <v>0</v>
      </c>
      <c r="GW181" s="53">
        <v>0</v>
      </c>
      <c r="GX181" s="53">
        <v>0</v>
      </c>
      <c r="GY181" s="177" t="s">
        <v>5739</v>
      </c>
      <c r="GZ181" s="53">
        <v>0</v>
      </c>
      <c r="HA181" s="53">
        <v>0</v>
      </c>
      <c r="HB181" s="53">
        <v>0</v>
      </c>
      <c r="HC181" s="53">
        <v>0</v>
      </c>
      <c r="HD181" s="53">
        <v>0</v>
      </c>
      <c r="HE181" s="53">
        <v>0</v>
      </c>
      <c r="HF181" s="53">
        <v>0</v>
      </c>
      <c r="HG181" s="53">
        <v>0</v>
      </c>
      <c r="HH181" s="53">
        <v>0</v>
      </c>
      <c r="HI181" s="53">
        <v>0</v>
      </c>
      <c r="HJ181" s="53">
        <v>0</v>
      </c>
      <c r="HK181" s="53">
        <v>1881639169</v>
      </c>
      <c r="HL181" s="53">
        <v>1575</v>
      </c>
      <c r="HM181" s="53">
        <v>105534600</v>
      </c>
      <c r="HN181" s="53">
        <v>0</v>
      </c>
      <c r="HO181" s="53">
        <v>0</v>
      </c>
      <c r="HP181" s="53">
        <v>0</v>
      </c>
      <c r="HQ181" s="53">
        <v>0</v>
      </c>
    </row>
    <row r="182" spans="1:225">
      <c r="A182" s="53" t="s">
        <v>2399</v>
      </c>
      <c r="B182" s="53" t="s">
        <v>1377</v>
      </c>
      <c r="C182" s="53">
        <v>4115761</v>
      </c>
      <c r="D182" s="53">
        <v>29010</v>
      </c>
      <c r="E182" s="53">
        <v>18</v>
      </c>
      <c r="F182" s="58">
        <v>43317</v>
      </c>
      <c r="G182" s="58">
        <v>43465</v>
      </c>
      <c r="H182" s="73" t="s">
        <v>566</v>
      </c>
      <c r="I182" s="53" t="s">
        <v>3981</v>
      </c>
      <c r="J182" s="53" t="s">
        <v>1427</v>
      </c>
      <c r="K182" s="53" t="s">
        <v>3983</v>
      </c>
      <c r="L182" s="53" t="s">
        <v>1428</v>
      </c>
      <c r="M182" s="53" t="s">
        <v>3984</v>
      </c>
      <c r="N182" s="53" t="s">
        <v>5213</v>
      </c>
      <c r="O182" s="53" t="s">
        <v>3986</v>
      </c>
      <c r="P182" s="53" t="s">
        <v>5208</v>
      </c>
      <c r="Q182" s="53" t="s">
        <v>1427</v>
      </c>
      <c r="R182" s="53">
        <v>4115761</v>
      </c>
      <c r="S182" s="53" t="s">
        <v>1428</v>
      </c>
      <c r="T182" s="53" t="s">
        <v>3984</v>
      </c>
      <c r="U182" s="53" t="s">
        <v>5213</v>
      </c>
      <c r="V182" s="53" t="s">
        <v>3986</v>
      </c>
      <c r="W182" s="53" t="s">
        <v>4259</v>
      </c>
      <c r="X182" s="53" t="s">
        <v>1427</v>
      </c>
      <c r="Y182" s="53" t="s">
        <v>1429</v>
      </c>
      <c r="Z182" s="53" t="s">
        <v>1430</v>
      </c>
      <c r="AA182" s="53" t="s">
        <v>3983</v>
      </c>
      <c r="AB182" s="53" t="s">
        <v>3989</v>
      </c>
      <c r="AC182" s="53">
        <v>0</v>
      </c>
      <c r="AD182" s="53">
        <v>0</v>
      </c>
      <c r="AE182" s="53">
        <v>0</v>
      </c>
      <c r="AF182" s="53">
        <v>0</v>
      </c>
      <c r="AG182" s="53">
        <v>0</v>
      </c>
      <c r="AH182" s="53">
        <v>0</v>
      </c>
      <c r="AI182" s="53">
        <v>0</v>
      </c>
      <c r="AJ182" s="53">
        <v>0</v>
      </c>
      <c r="AK182" s="53">
        <v>0</v>
      </c>
      <c r="AL182" s="53">
        <v>0</v>
      </c>
      <c r="AM182" s="53">
        <v>0</v>
      </c>
      <c r="AN182" s="53" t="s">
        <v>3981</v>
      </c>
      <c r="AO182" s="53">
        <v>0</v>
      </c>
      <c r="AP182" s="53">
        <v>0</v>
      </c>
      <c r="AQ182" s="53">
        <v>0</v>
      </c>
      <c r="AR182" s="53">
        <v>0</v>
      </c>
      <c r="AS182" s="53">
        <v>0</v>
      </c>
      <c r="AT182" s="53">
        <v>0</v>
      </c>
      <c r="AU182" s="53">
        <v>0</v>
      </c>
      <c r="AV182" s="53">
        <v>0</v>
      </c>
      <c r="AW182" s="53">
        <v>0</v>
      </c>
      <c r="AX182" s="53">
        <v>0</v>
      </c>
      <c r="AY182" s="53">
        <v>0</v>
      </c>
      <c r="AZ182" s="53">
        <v>0</v>
      </c>
      <c r="BA182" s="53">
        <v>0</v>
      </c>
      <c r="BB182" s="53">
        <v>0</v>
      </c>
      <c r="BC182" s="53">
        <v>0</v>
      </c>
      <c r="BD182" s="53">
        <v>0</v>
      </c>
      <c r="BE182" s="53">
        <v>0</v>
      </c>
      <c r="BF182" s="53">
        <v>0</v>
      </c>
      <c r="BG182" s="53">
        <v>0</v>
      </c>
      <c r="BH182" s="53">
        <v>0</v>
      </c>
      <c r="BI182" s="53" t="s">
        <v>3983</v>
      </c>
      <c r="BJ182" s="53">
        <v>0</v>
      </c>
      <c r="BK182" s="53">
        <v>0</v>
      </c>
      <c r="BL182" s="53">
        <v>0</v>
      </c>
      <c r="BM182" s="53">
        <v>0</v>
      </c>
      <c r="BN182" s="53">
        <v>0</v>
      </c>
      <c r="BO182" s="53">
        <v>0</v>
      </c>
      <c r="BP182" s="53">
        <v>0</v>
      </c>
      <c r="BQ182" s="53">
        <v>0</v>
      </c>
      <c r="BR182" s="53">
        <v>0</v>
      </c>
      <c r="BS182" s="53">
        <v>0</v>
      </c>
      <c r="BT182" s="53" t="s">
        <v>5131</v>
      </c>
      <c r="BU182" s="53">
        <v>0</v>
      </c>
      <c r="BV182" s="53">
        <v>0</v>
      </c>
      <c r="BW182" s="53">
        <v>0</v>
      </c>
      <c r="BX182" s="53">
        <v>0</v>
      </c>
      <c r="BY182" s="53">
        <v>0</v>
      </c>
      <c r="BZ182" s="53">
        <v>0</v>
      </c>
      <c r="CA182" s="53">
        <v>0</v>
      </c>
      <c r="CB182" s="53">
        <v>0</v>
      </c>
      <c r="CC182" s="53">
        <v>0</v>
      </c>
      <c r="CD182" s="53">
        <v>0</v>
      </c>
      <c r="CE182" s="53" t="s">
        <v>4022</v>
      </c>
      <c r="CF182" s="53" t="s">
        <v>5132</v>
      </c>
      <c r="CG182" s="53">
        <v>0</v>
      </c>
      <c r="CH182" s="53">
        <v>0</v>
      </c>
      <c r="CI182" s="53">
        <v>0</v>
      </c>
      <c r="CJ182" s="53">
        <v>0</v>
      </c>
      <c r="CK182" s="53">
        <v>0</v>
      </c>
      <c r="CL182" s="53">
        <v>0</v>
      </c>
      <c r="CM182" s="53">
        <v>0</v>
      </c>
      <c r="CN182" s="53">
        <v>0</v>
      </c>
      <c r="CO182" s="53">
        <v>0</v>
      </c>
      <c r="CP182" s="53">
        <v>0</v>
      </c>
      <c r="CQ182" s="53" t="s">
        <v>566</v>
      </c>
      <c r="CR182" s="53">
        <v>0</v>
      </c>
      <c r="CS182" s="53">
        <v>0</v>
      </c>
      <c r="CT182" s="53">
        <v>0</v>
      </c>
      <c r="CU182" s="53">
        <v>0</v>
      </c>
      <c r="CV182" s="53">
        <v>0</v>
      </c>
      <c r="CW182" s="53">
        <v>0</v>
      </c>
      <c r="CX182" s="53">
        <v>0</v>
      </c>
      <c r="CY182" s="53">
        <v>0</v>
      </c>
      <c r="CZ182" s="53">
        <v>0</v>
      </c>
      <c r="DA182" s="53">
        <v>0</v>
      </c>
      <c r="DB182" s="53" t="s">
        <v>3996</v>
      </c>
      <c r="DC182" s="53">
        <v>0</v>
      </c>
      <c r="DD182" s="53">
        <v>0</v>
      </c>
      <c r="DE182" s="53">
        <v>0</v>
      </c>
      <c r="DF182" s="53">
        <v>0</v>
      </c>
      <c r="DG182" s="53">
        <v>0</v>
      </c>
      <c r="DH182" s="53">
        <v>0</v>
      </c>
      <c r="DI182" s="53">
        <v>0</v>
      </c>
      <c r="DJ182" s="53">
        <v>0</v>
      </c>
      <c r="DK182" s="53">
        <v>39437</v>
      </c>
      <c r="DL182" s="53" t="s">
        <v>708</v>
      </c>
      <c r="DM182" s="53" t="s">
        <v>3995</v>
      </c>
      <c r="DN182" s="53" t="s">
        <v>3996</v>
      </c>
      <c r="DO182" s="53">
        <v>100</v>
      </c>
      <c r="DP182" s="53">
        <v>39437</v>
      </c>
      <c r="DQ182" s="53">
        <v>0</v>
      </c>
      <c r="DR182" s="53">
        <v>0</v>
      </c>
      <c r="DS182" s="53">
        <v>0</v>
      </c>
      <c r="DT182" s="53">
        <v>0</v>
      </c>
      <c r="DU182" s="53">
        <v>0</v>
      </c>
      <c r="DV182" s="53">
        <v>0</v>
      </c>
      <c r="DW182" s="53">
        <v>0</v>
      </c>
      <c r="DX182" s="53">
        <v>0</v>
      </c>
      <c r="DY182" s="53">
        <v>0</v>
      </c>
      <c r="DZ182" s="53">
        <v>0</v>
      </c>
      <c r="EA182" s="53">
        <v>0</v>
      </c>
      <c r="EB182" s="53">
        <v>0</v>
      </c>
      <c r="EC182" s="53">
        <v>0</v>
      </c>
      <c r="ED182" s="53">
        <v>0</v>
      </c>
      <c r="EE182" s="53">
        <v>0</v>
      </c>
      <c r="EF182" s="53">
        <v>0</v>
      </c>
      <c r="EG182" s="53" t="s">
        <v>5209</v>
      </c>
      <c r="EH182" s="53" t="s">
        <v>5210</v>
      </c>
      <c r="EI182" s="53">
        <v>100</v>
      </c>
      <c r="EJ182" s="53">
        <v>43306</v>
      </c>
      <c r="EK182" s="53">
        <v>0</v>
      </c>
      <c r="EL182" s="53">
        <v>0</v>
      </c>
      <c r="EM182" s="53">
        <v>0</v>
      </c>
      <c r="EN182" s="53">
        <v>0</v>
      </c>
      <c r="EO182" s="53">
        <v>0</v>
      </c>
      <c r="EP182" s="53">
        <v>0</v>
      </c>
      <c r="EQ182" s="53">
        <v>0</v>
      </c>
      <c r="ER182" s="53">
        <v>0</v>
      </c>
      <c r="ES182" s="53">
        <v>0</v>
      </c>
      <c r="ET182" s="53">
        <v>0</v>
      </c>
      <c r="EU182" s="53">
        <v>0</v>
      </c>
      <c r="EV182" s="53">
        <v>0</v>
      </c>
      <c r="EW182" s="53">
        <v>0</v>
      </c>
      <c r="EX182" s="53">
        <v>0</v>
      </c>
      <c r="EY182" s="53">
        <v>0</v>
      </c>
      <c r="EZ182" s="53">
        <v>0</v>
      </c>
      <c r="FA182" s="53">
        <v>0</v>
      </c>
      <c r="FB182" s="53">
        <v>0</v>
      </c>
      <c r="FC182" s="53">
        <v>0</v>
      </c>
      <c r="FD182" s="53">
        <v>0</v>
      </c>
      <c r="FE182" s="53">
        <v>0</v>
      </c>
      <c r="FF182" s="53">
        <v>0</v>
      </c>
      <c r="FG182" s="53">
        <v>0</v>
      </c>
      <c r="FH182" s="53">
        <v>0</v>
      </c>
      <c r="FI182" s="53">
        <v>0</v>
      </c>
      <c r="FJ182" s="53">
        <v>0</v>
      </c>
      <c r="FK182" s="53">
        <v>0</v>
      </c>
      <c r="FL182" s="53">
        <v>0</v>
      </c>
      <c r="FM182" s="53" t="s">
        <v>4025</v>
      </c>
      <c r="FN182" s="53" t="s">
        <v>1431</v>
      </c>
      <c r="FO182" s="53" t="s">
        <v>1431</v>
      </c>
      <c r="FP182" s="53" t="s">
        <v>4000</v>
      </c>
      <c r="FQ182" s="53" t="s">
        <v>5209</v>
      </c>
      <c r="FR182" s="53" t="s">
        <v>5210</v>
      </c>
      <c r="FS182" s="53">
        <v>100</v>
      </c>
      <c r="FT182" s="53" t="s">
        <v>4011</v>
      </c>
      <c r="FU182" s="53">
        <v>43306</v>
      </c>
      <c r="FV182" s="53">
        <v>0</v>
      </c>
      <c r="FW182" s="53">
        <v>0</v>
      </c>
      <c r="FX182" s="53">
        <v>0</v>
      </c>
      <c r="FY182" s="53">
        <v>0</v>
      </c>
      <c r="FZ182" s="53">
        <v>602759634</v>
      </c>
      <c r="GA182" s="53">
        <v>0</v>
      </c>
      <c r="GB182" s="53" t="s">
        <v>4022</v>
      </c>
      <c r="GC182" s="53" t="s">
        <v>708</v>
      </c>
      <c r="GD182" s="53" t="s">
        <v>4025</v>
      </c>
      <c r="GE182" s="53" t="s">
        <v>708</v>
      </c>
      <c r="GF182" s="53">
        <v>0</v>
      </c>
      <c r="GG182" s="53">
        <v>0</v>
      </c>
      <c r="GH182" s="53">
        <v>0</v>
      </c>
      <c r="GI182" s="53">
        <v>0</v>
      </c>
      <c r="GJ182" s="53">
        <v>0</v>
      </c>
      <c r="GK182" s="53">
        <v>0</v>
      </c>
      <c r="GL182" s="53">
        <v>0</v>
      </c>
      <c r="GM182" s="53">
        <v>0</v>
      </c>
      <c r="GN182" s="53" t="s">
        <v>4026</v>
      </c>
      <c r="GO182" s="53">
        <v>0</v>
      </c>
      <c r="GP182" s="53">
        <v>0</v>
      </c>
      <c r="GQ182" s="53">
        <v>0</v>
      </c>
      <c r="GR182" s="53">
        <v>0</v>
      </c>
      <c r="GS182" s="53">
        <v>0</v>
      </c>
      <c r="GT182" s="53">
        <v>0</v>
      </c>
      <c r="GU182" s="53">
        <v>0</v>
      </c>
      <c r="GV182" s="53">
        <v>0</v>
      </c>
      <c r="GW182" s="53">
        <v>0</v>
      </c>
      <c r="GX182" s="53">
        <v>0</v>
      </c>
      <c r="GY182" s="177" t="s">
        <v>5739</v>
      </c>
      <c r="GZ182" s="53">
        <v>0</v>
      </c>
      <c r="HA182" s="53">
        <v>0</v>
      </c>
      <c r="HB182" s="53">
        <v>0</v>
      </c>
      <c r="HC182" s="53">
        <v>0</v>
      </c>
      <c r="HD182" s="53">
        <v>0</v>
      </c>
      <c r="HE182" s="53">
        <v>0</v>
      </c>
      <c r="HF182" s="53">
        <v>0</v>
      </c>
      <c r="HG182" s="53">
        <v>0</v>
      </c>
      <c r="HH182" s="53">
        <v>0</v>
      </c>
      <c r="HI182" s="53">
        <v>0</v>
      </c>
      <c r="HJ182" s="53">
        <v>0</v>
      </c>
      <c r="HK182" s="53">
        <v>1467497511</v>
      </c>
      <c r="HL182" s="53">
        <v>1576</v>
      </c>
      <c r="HM182" s="53">
        <v>105534400</v>
      </c>
      <c r="HN182" s="53">
        <v>0</v>
      </c>
      <c r="HO182" s="53">
        <v>0</v>
      </c>
      <c r="HP182" s="53">
        <v>0</v>
      </c>
      <c r="HQ182" s="53">
        <v>0</v>
      </c>
    </row>
    <row r="183" spans="1:225">
      <c r="A183" s="53" t="s">
        <v>2399</v>
      </c>
      <c r="B183" s="53" t="s">
        <v>1377</v>
      </c>
      <c r="C183" s="53">
        <v>4115771</v>
      </c>
      <c r="D183" s="53">
        <v>41020</v>
      </c>
      <c r="E183" s="53">
        <v>18</v>
      </c>
      <c r="F183" s="58">
        <v>43317</v>
      </c>
      <c r="G183" s="58">
        <v>43465</v>
      </c>
      <c r="H183" s="73" t="s">
        <v>581</v>
      </c>
      <c r="I183" s="53" t="s">
        <v>3981</v>
      </c>
      <c r="J183" s="53" t="s">
        <v>1427</v>
      </c>
      <c r="K183" s="53" t="s">
        <v>3983</v>
      </c>
      <c r="L183" s="53" t="s">
        <v>1428</v>
      </c>
      <c r="M183" s="53" t="s">
        <v>3984</v>
      </c>
      <c r="N183" s="53" t="s">
        <v>3985</v>
      </c>
      <c r="O183" s="53" t="s">
        <v>3986</v>
      </c>
      <c r="P183" s="53" t="s">
        <v>5208</v>
      </c>
      <c r="Q183" s="53" t="s">
        <v>1427</v>
      </c>
      <c r="R183" s="53">
        <v>4115771</v>
      </c>
      <c r="S183" s="53" t="s">
        <v>1428</v>
      </c>
      <c r="T183" s="53" t="s">
        <v>3984</v>
      </c>
      <c r="U183" s="53" t="s">
        <v>3985</v>
      </c>
      <c r="V183" s="53" t="s">
        <v>3986</v>
      </c>
      <c r="W183" s="53" t="s">
        <v>3987</v>
      </c>
      <c r="X183" s="53" t="s">
        <v>1427</v>
      </c>
      <c r="Y183" s="53" t="s">
        <v>1429</v>
      </c>
      <c r="Z183" s="53" t="s">
        <v>1430</v>
      </c>
      <c r="AA183" s="53" t="s">
        <v>3983</v>
      </c>
      <c r="AB183" s="53" t="s">
        <v>3989</v>
      </c>
      <c r="AC183" s="53">
        <v>0</v>
      </c>
      <c r="AD183" s="53">
        <v>0</v>
      </c>
      <c r="AE183" s="53">
        <v>0</v>
      </c>
      <c r="AF183" s="53">
        <v>0</v>
      </c>
      <c r="AG183" s="53">
        <v>0</v>
      </c>
      <c r="AH183" s="53">
        <v>0</v>
      </c>
      <c r="AI183" s="53">
        <v>0</v>
      </c>
      <c r="AJ183" s="53">
        <v>0</v>
      </c>
      <c r="AK183" s="53">
        <v>0</v>
      </c>
      <c r="AL183" s="53">
        <v>0</v>
      </c>
      <c r="AM183" s="53">
        <v>0</v>
      </c>
      <c r="AN183" s="53" t="s">
        <v>3981</v>
      </c>
      <c r="AO183" s="53">
        <v>0</v>
      </c>
      <c r="AP183" s="53">
        <v>0</v>
      </c>
      <c r="AQ183" s="53">
        <v>0</v>
      </c>
      <c r="AR183" s="53">
        <v>0</v>
      </c>
      <c r="AS183" s="53">
        <v>0</v>
      </c>
      <c r="AT183" s="53">
        <v>0</v>
      </c>
      <c r="AU183" s="53">
        <v>0</v>
      </c>
      <c r="AV183" s="53">
        <v>0</v>
      </c>
      <c r="AW183" s="53">
        <v>0</v>
      </c>
      <c r="AX183" s="53">
        <v>0</v>
      </c>
      <c r="AY183" s="53">
        <v>0</v>
      </c>
      <c r="AZ183" s="53">
        <v>0</v>
      </c>
      <c r="BA183" s="53">
        <v>0</v>
      </c>
      <c r="BB183" s="53">
        <v>0</v>
      </c>
      <c r="BC183" s="53">
        <v>0</v>
      </c>
      <c r="BD183" s="53">
        <v>0</v>
      </c>
      <c r="BE183" s="53">
        <v>0</v>
      </c>
      <c r="BF183" s="53">
        <v>0</v>
      </c>
      <c r="BG183" s="53">
        <v>0</v>
      </c>
      <c r="BH183" s="53">
        <v>0</v>
      </c>
      <c r="BI183" s="53" t="s">
        <v>3983</v>
      </c>
      <c r="BJ183" s="53">
        <v>0</v>
      </c>
      <c r="BK183" s="53">
        <v>0</v>
      </c>
      <c r="BL183" s="53">
        <v>0</v>
      </c>
      <c r="BM183" s="53">
        <v>0</v>
      </c>
      <c r="BN183" s="53">
        <v>0</v>
      </c>
      <c r="BO183" s="53">
        <v>0</v>
      </c>
      <c r="BP183" s="53">
        <v>0</v>
      </c>
      <c r="BQ183" s="53">
        <v>0</v>
      </c>
      <c r="BR183" s="53">
        <v>0</v>
      </c>
      <c r="BS183" s="53">
        <v>0</v>
      </c>
      <c r="BT183" s="53" t="s">
        <v>4260</v>
      </c>
      <c r="BU183" s="53">
        <v>0</v>
      </c>
      <c r="BV183" s="53">
        <v>0</v>
      </c>
      <c r="BW183" s="53">
        <v>0</v>
      </c>
      <c r="BX183" s="53">
        <v>0</v>
      </c>
      <c r="BY183" s="53">
        <v>0</v>
      </c>
      <c r="BZ183" s="53">
        <v>0</v>
      </c>
      <c r="CA183" s="53">
        <v>0</v>
      </c>
      <c r="CB183" s="53">
        <v>0</v>
      </c>
      <c r="CC183" s="53">
        <v>0</v>
      </c>
      <c r="CD183" s="53">
        <v>0</v>
      </c>
      <c r="CE183" s="53" t="s">
        <v>4261</v>
      </c>
      <c r="CF183" s="53" t="s">
        <v>4262</v>
      </c>
      <c r="CG183" s="53">
        <v>0</v>
      </c>
      <c r="CH183" s="53">
        <v>0</v>
      </c>
      <c r="CI183" s="53">
        <v>0</v>
      </c>
      <c r="CJ183" s="53">
        <v>0</v>
      </c>
      <c r="CK183" s="53">
        <v>0</v>
      </c>
      <c r="CL183" s="53">
        <v>0</v>
      </c>
      <c r="CM183" s="53">
        <v>0</v>
      </c>
      <c r="CN183" s="53">
        <v>0</v>
      </c>
      <c r="CO183" s="53">
        <v>0</v>
      </c>
      <c r="CP183" s="53">
        <v>0</v>
      </c>
      <c r="CQ183" s="53" t="s">
        <v>581</v>
      </c>
      <c r="CR183" s="53">
        <v>0</v>
      </c>
      <c r="CS183" s="53">
        <v>0</v>
      </c>
      <c r="CT183" s="53">
        <v>0</v>
      </c>
      <c r="CU183" s="53">
        <v>0</v>
      </c>
      <c r="CV183" s="53">
        <v>0</v>
      </c>
      <c r="CW183" s="53">
        <v>0</v>
      </c>
      <c r="CX183" s="53">
        <v>0</v>
      </c>
      <c r="CY183" s="53">
        <v>0</v>
      </c>
      <c r="CZ183" s="53">
        <v>0</v>
      </c>
      <c r="DA183" s="53">
        <v>0</v>
      </c>
      <c r="DB183" s="53" t="s">
        <v>5214</v>
      </c>
      <c r="DC183" s="53">
        <v>0</v>
      </c>
      <c r="DD183" s="53">
        <v>0</v>
      </c>
      <c r="DE183" s="53">
        <v>0</v>
      </c>
      <c r="DF183" s="53">
        <v>0</v>
      </c>
      <c r="DG183" s="53">
        <v>0</v>
      </c>
      <c r="DH183" s="53">
        <v>0</v>
      </c>
      <c r="DI183" s="53">
        <v>0</v>
      </c>
      <c r="DJ183" s="53">
        <v>0</v>
      </c>
      <c r="DK183" s="58">
        <v>41115</v>
      </c>
      <c r="DL183" s="53" t="s">
        <v>4264</v>
      </c>
      <c r="DM183" s="53" t="s">
        <v>581</v>
      </c>
      <c r="DN183" s="53" t="s">
        <v>5215</v>
      </c>
      <c r="DO183" s="53">
        <v>100</v>
      </c>
      <c r="DP183" s="53">
        <v>41115</v>
      </c>
      <c r="DQ183" s="53">
        <v>0</v>
      </c>
      <c r="DR183" s="53">
        <v>0</v>
      </c>
      <c r="DS183" s="53">
        <v>0</v>
      </c>
      <c r="DT183" s="53">
        <v>0</v>
      </c>
      <c r="DU183" s="53">
        <v>0</v>
      </c>
      <c r="DV183" s="53">
        <v>0</v>
      </c>
      <c r="DW183" s="53">
        <v>0</v>
      </c>
      <c r="DX183" s="53">
        <v>0</v>
      </c>
      <c r="DY183" s="53">
        <v>0</v>
      </c>
      <c r="DZ183" s="53">
        <v>0</v>
      </c>
      <c r="EA183" s="53">
        <v>0</v>
      </c>
      <c r="EB183" s="53">
        <v>0</v>
      </c>
      <c r="EC183" s="53">
        <v>0</v>
      </c>
      <c r="ED183" s="53">
        <v>0</v>
      </c>
      <c r="EE183" s="53">
        <v>0</v>
      </c>
      <c r="EF183" s="53">
        <v>0</v>
      </c>
      <c r="EG183" s="53" t="s">
        <v>581</v>
      </c>
      <c r="EH183" s="53" t="s">
        <v>5215</v>
      </c>
      <c r="EI183" s="53">
        <v>100</v>
      </c>
      <c r="EJ183" s="53">
        <v>41115</v>
      </c>
      <c r="EK183" s="53">
        <v>0</v>
      </c>
      <c r="EL183" s="53">
        <v>0</v>
      </c>
      <c r="EM183" s="53">
        <v>0</v>
      </c>
      <c r="EN183" s="53">
        <v>0</v>
      </c>
      <c r="EO183" s="53">
        <v>0</v>
      </c>
      <c r="EP183" s="53">
        <v>0</v>
      </c>
      <c r="EQ183" s="53">
        <v>0</v>
      </c>
      <c r="ER183" s="53">
        <v>0</v>
      </c>
      <c r="ES183" s="53">
        <v>0</v>
      </c>
      <c r="ET183" s="53">
        <v>0</v>
      </c>
      <c r="EU183" s="53">
        <v>0</v>
      </c>
      <c r="EV183" s="53">
        <v>0</v>
      </c>
      <c r="EW183" s="53">
        <v>0</v>
      </c>
      <c r="EX183" s="53">
        <v>0</v>
      </c>
      <c r="EY183" s="53">
        <v>0</v>
      </c>
      <c r="EZ183" s="53">
        <v>0</v>
      </c>
      <c r="FA183" s="53">
        <v>0</v>
      </c>
      <c r="FB183" s="53">
        <v>0</v>
      </c>
      <c r="FC183" s="53">
        <v>0</v>
      </c>
      <c r="FD183" s="53">
        <v>0</v>
      </c>
      <c r="FE183" s="53">
        <v>0</v>
      </c>
      <c r="FF183" s="53">
        <v>0</v>
      </c>
      <c r="FG183" s="53">
        <v>0</v>
      </c>
      <c r="FH183" s="53">
        <v>0</v>
      </c>
      <c r="FI183" s="53">
        <v>0</v>
      </c>
      <c r="FJ183" s="53">
        <v>0</v>
      </c>
      <c r="FK183" s="53">
        <v>0</v>
      </c>
      <c r="FL183" s="53">
        <v>0</v>
      </c>
      <c r="FM183" s="53" t="s">
        <v>4266</v>
      </c>
      <c r="FN183" s="53" t="s">
        <v>1431</v>
      </c>
      <c r="FO183" s="53" t="s">
        <v>1431</v>
      </c>
      <c r="FP183" s="53" t="s">
        <v>4000</v>
      </c>
      <c r="FQ183" s="53" t="s">
        <v>581</v>
      </c>
      <c r="FR183" s="53" t="s">
        <v>5214</v>
      </c>
      <c r="FS183" s="53">
        <v>100</v>
      </c>
      <c r="FT183" s="53" t="s">
        <v>4011</v>
      </c>
      <c r="FU183" s="53">
        <v>41115</v>
      </c>
      <c r="FV183" s="53">
        <v>0</v>
      </c>
      <c r="FW183" s="53">
        <v>0</v>
      </c>
      <c r="FX183" s="53">
        <v>0</v>
      </c>
      <c r="FY183" s="53">
        <v>0</v>
      </c>
      <c r="FZ183" s="53">
        <v>602758241</v>
      </c>
      <c r="GA183" s="53">
        <v>0</v>
      </c>
      <c r="GB183" s="53" t="s">
        <v>4261</v>
      </c>
      <c r="GC183" s="53" t="s">
        <v>4264</v>
      </c>
      <c r="GD183" s="53" t="s">
        <v>4266</v>
      </c>
      <c r="GE183" s="53" t="s">
        <v>1038</v>
      </c>
      <c r="GF183" s="53">
        <v>0</v>
      </c>
      <c r="GG183" s="53">
        <v>0</v>
      </c>
      <c r="GH183" s="53">
        <v>0</v>
      </c>
      <c r="GI183" s="53">
        <v>0</v>
      </c>
      <c r="GJ183" s="53">
        <v>0</v>
      </c>
      <c r="GK183" s="53">
        <v>0</v>
      </c>
      <c r="GL183" s="53">
        <v>0</v>
      </c>
      <c r="GM183" s="53">
        <v>0</v>
      </c>
      <c r="GN183" s="53" t="s">
        <v>4267</v>
      </c>
      <c r="GO183" s="53">
        <v>0</v>
      </c>
      <c r="GP183" s="53">
        <v>0</v>
      </c>
      <c r="GQ183" s="53">
        <v>0</v>
      </c>
      <c r="GR183" s="53">
        <v>0</v>
      </c>
      <c r="GS183" s="53">
        <v>0</v>
      </c>
      <c r="GT183" s="53">
        <v>0</v>
      </c>
      <c r="GU183" s="53">
        <v>0</v>
      </c>
      <c r="GV183" s="53">
        <v>0</v>
      </c>
      <c r="GW183" s="53">
        <v>0</v>
      </c>
      <c r="GX183" s="53">
        <v>0</v>
      </c>
      <c r="GY183" s="177" t="s">
        <v>5739</v>
      </c>
      <c r="GZ183" s="53">
        <v>0</v>
      </c>
      <c r="HA183" s="53">
        <v>0</v>
      </c>
      <c r="HB183" s="53">
        <v>0</v>
      </c>
      <c r="HC183" s="53">
        <v>0</v>
      </c>
      <c r="HD183" s="53">
        <v>0</v>
      </c>
      <c r="HE183" s="53">
        <v>0</v>
      </c>
      <c r="HF183" s="53">
        <v>0</v>
      </c>
      <c r="HG183" s="53">
        <v>0</v>
      </c>
      <c r="HH183" s="53">
        <v>0</v>
      </c>
      <c r="HI183" s="53">
        <v>0</v>
      </c>
      <c r="HJ183" s="53">
        <v>0</v>
      </c>
      <c r="HK183" s="53">
        <v>1952671505</v>
      </c>
      <c r="HL183" s="53">
        <v>1577</v>
      </c>
      <c r="HM183" s="53">
        <v>202234600</v>
      </c>
      <c r="HN183" s="53">
        <v>0</v>
      </c>
      <c r="HO183" s="53">
        <v>0</v>
      </c>
      <c r="HP183" s="53">
        <v>0</v>
      </c>
      <c r="HQ183" s="53">
        <v>0</v>
      </c>
    </row>
    <row r="184" spans="1:225">
      <c r="A184" s="53" t="s">
        <v>2399</v>
      </c>
      <c r="B184" s="53" t="s">
        <v>1377</v>
      </c>
      <c r="C184" s="53">
        <v>4115781</v>
      </c>
      <c r="D184" s="53">
        <v>31570</v>
      </c>
      <c r="E184" s="53">
        <v>18</v>
      </c>
      <c r="F184" s="58">
        <v>43317</v>
      </c>
      <c r="G184" s="58">
        <v>43465</v>
      </c>
      <c r="H184" s="73" t="s">
        <v>565</v>
      </c>
      <c r="I184" s="53" t="s">
        <v>3981</v>
      </c>
      <c r="J184" s="53" t="s">
        <v>1427</v>
      </c>
      <c r="K184" s="53" t="s">
        <v>3983</v>
      </c>
      <c r="L184" s="53" t="s">
        <v>1429</v>
      </c>
      <c r="M184" s="53" t="s">
        <v>3984</v>
      </c>
      <c r="N184" s="53" t="s">
        <v>3985</v>
      </c>
      <c r="O184" s="53" t="s">
        <v>3986</v>
      </c>
      <c r="P184" s="53" t="s">
        <v>5208</v>
      </c>
      <c r="Q184" s="53" t="s">
        <v>1427</v>
      </c>
      <c r="R184" s="53">
        <v>4115781</v>
      </c>
      <c r="S184" s="53" t="s">
        <v>1429</v>
      </c>
      <c r="T184" s="53" t="s">
        <v>3984</v>
      </c>
      <c r="U184" s="53" t="s">
        <v>3985</v>
      </c>
      <c r="V184" s="53" t="s">
        <v>3986</v>
      </c>
      <c r="W184" s="53" t="s">
        <v>3987</v>
      </c>
      <c r="X184" s="53" t="s">
        <v>1427</v>
      </c>
      <c r="Y184" s="53" t="s">
        <v>1429</v>
      </c>
      <c r="Z184" s="53" t="s">
        <v>1430</v>
      </c>
      <c r="AA184" s="53" t="s">
        <v>3983</v>
      </c>
      <c r="AB184" s="53" t="s">
        <v>3989</v>
      </c>
      <c r="AC184" s="53">
        <v>0</v>
      </c>
      <c r="AD184" s="53">
        <v>0</v>
      </c>
      <c r="AE184" s="53">
        <v>0</v>
      </c>
      <c r="AF184" s="53">
        <v>0</v>
      </c>
      <c r="AG184" s="53">
        <v>0</v>
      </c>
      <c r="AH184" s="53">
        <v>0</v>
      </c>
      <c r="AI184" s="53">
        <v>0</v>
      </c>
      <c r="AJ184" s="53">
        <v>0</v>
      </c>
      <c r="AK184" s="53">
        <v>0</v>
      </c>
      <c r="AL184" s="53">
        <v>0</v>
      </c>
      <c r="AM184" s="53">
        <v>0</v>
      </c>
      <c r="AN184" s="53" t="s">
        <v>3981</v>
      </c>
      <c r="AO184" s="53">
        <v>0</v>
      </c>
      <c r="AP184" s="53">
        <v>0</v>
      </c>
      <c r="AQ184" s="53">
        <v>0</v>
      </c>
      <c r="AR184" s="53">
        <v>0</v>
      </c>
      <c r="AS184" s="53">
        <v>0</v>
      </c>
      <c r="AT184" s="53">
        <v>0</v>
      </c>
      <c r="AU184" s="53">
        <v>0</v>
      </c>
      <c r="AV184" s="53">
        <v>0</v>
      </c>
      <c r="AW184" s="53">
        <v>0</v>
      </c>
      <c r="AX184" s="53">
        <v>0</v>
      </c>
      <c r="AY184" s="53">
        <v>0</v>
      </c>
      <c r="AZ184" s="53">
        <v>0</v>
      </c>
      <c r="BA184" s="53">
        <v>0</v>
      </c>
      <c r="BB184" s="53">
        <v>0</v>
      </c>
      <c r="BC184" s="53">
        <v>0</v>
      </c>
      <c r="BD184" s="53">
        <v>0</v>
      </c>
      <c r="BE184" s="53">
        <v>0</v>
      </c>
      <c r="BF184" s="53">
        <v>0</v>
      </c>
      <c r="BG184" s="53">
        <v>0</v>
      </c>
      <c r="BH184" s="53">
        <v>0</v>
      </c>
      <c r="BI184" s="53" t="s">
        <v>3983</v>
      </c>
      <c r="BJ184" s="53">
        <v>0</v>
      </c>
      <c r="BK184" s="53">
        <v>0</v>
      </c>
      <c r="BL184" s="53">
        <v>0</v>
      </c>
      <c r="BM184" s="53">
        <v>0</v>
      </c>
      <c r="BN184" s="53">
        <v>0</v>
      </c>
      <c r="BO184" s="53">
        <v>0</v>
      </c>
      <c r="BP184" s="53">
        <v>0</v>
      </c>
      <c r="BQ184" s="53">
        <v>0</v>
      </c>
      <c r="BR184" s="53">
        <v>0</v>
      </c>
      <c r="BS184" s="53">
        <v>0</v>
      </c>
      <c r="BT184" s="53" t="s">
        <v>5216</v>
      </c>
      <c r="BU184" s="53">
        <v>0</v>
      </c>
      <c r="BV184" s="53">
        <v>0</v>
      </c>
      <c r="BW184" s="53">
        <v>0</v>
      </c>
      <c r="BX184" s="53">
        <v>0</v>
      </c>
      <c r="BY184" s="53">
        <v>0</v>
      </c>
      <c r="BZ184" s="53">
        <v>0</v>
      </c>
      <c r="CA184" s="53">
        <v>0</v>
      </c>
      <c r="CB184" s="53">
        <v>0</v>
      </c>
      <c r="CC184" s="53">
        <v>0</v>
      </c>
      <c r="CD184" s="53">
        <v>0</v>
      </c>
      <c r="CE184" s="53" t="s">
        <v>4014</v>
      </c>
      <c r="CF184" s="53" t="s">
        <v>5217</v>
      </c>
      <c r="CG184" s="53">
        <v>0</v>
      </c>
      <c r="CH184" s="53">
        <v>0</v>
      </c>
      <c r="CI184" s="53">
        <v>0</v>
      </c>
      <c r="CJ184" s="53">
        <v>0</v>
      </c>
      <c r="CK184" s="53">
        <v>0</v>
      </c>
      <c r="CL184" s="53">
        <v>0</v>
      </c>
      <c r="CM184" s="53">
        <v>0</v>
      </c>
      <c r="CN184" s="53">
        <v>0</v>
      </c>
      <c r="CO184" s="53">
        <v>0</v>
      </c>
      <c r="CP184" s="53">
        <v>0</v>
      </c>
      <c r="CQ184" s="53" t="s">
        <v>565</v>
      </c>
      <c r="CR184" s="53">
        <v>0</v>
      </c>
      <c r="CS184" s="53">
        <v>0</v>
      </c>
      <c r="CT184" s="53">
        <v>0</v>
      </c>
      <c r="CU184" s="53">
        <v>0</v>
      </c>
      <c r="CV184" s="53">
        <v>0</v>
      </c>
      <c r="CW184" s="53">
        <v>0</v>
      </c>
      <c r="CX184" s="53">
        <v>0</v>
      </c>
      <c r="CY184" s="53">
        <v>0</v>
      </c>
      <c r="CZ184" s="53">
        <v>0</v>
      </c>
      <c r="DA184" s="53">
        <v>0</v>
      </c>
      <c r="DB184" s="53" t="s">
        <v>3996</v>
      </c>
      <c r="DC184" s="53">
        <v>0</v>
      </c>
      <c r="DD184" s="53">
        <v>0</v>
      </c>
      <c r="DE184" s="53">
        <v>0</v>
      </c>
      <c r="DF184" s="53">
        <v>0</v>
      </c>
      <c r="DG184" s="53">
        <v>0</v>
      </c>
      <c r="DH184" s="53">
        <v>0</v>
      </c>
      <c r="DI184" s="53">
        <v>0</v>
      </c>
      <c r="DJ184" s="53">
        <v>0</v>
      </c>
      <c r="DK184" s="53">
        <v>39437</v>
      </c>
      <c r="DL184" s="53" t="s">
        <v>3227</v>
      </c>
      <c r="DM184" s="53" t="s">
        <v>3995</v>
      </c>
      <c r="DN184" s="53" t="s">
        <v>3996</v>
      </c>
      <c r="DO184" s="53">
        <v>100</v>
      </c>
      <c r="DP184" s="53">
        <v>39437</v>
      </c>
      <c r="DQ184" s="53">
        <v>0</v>
      </c>
      <c r="DR184" s="53">
        <v>0</v>
      </c>
      <c r="DS184" s="53">
        <v>0</v>
      </c>
      <c r="DT184" s="53">
        <v>0</v>
      </c>
      <c r="DU184" s="53">
        <v>0</v>
      </c>
      <c r="DV184" s="53">
        <v>0</v>
      </c>
      <c r="DW184" s="53">
        <v>0</v>
      </c>
      <c r="DX184" s="53">
        <v>0</v>
      </c>
      <c r="DY184" s="53">
        <v>0</v>
      </c>
      <c r="DZ184" s="53">
        <v>0</v>
      </c>
      <c r="EA184" s="53">
        <v>0</v>
      </c>
      <c r="EB184" s="53">
        <v>0</v>
      </c>
      <c r="EC184" s="53">
        <v>0</v>
      </c>
      <c r="ED184" s="53">
        <v>0</v>
      </c>
      <c r="EE184" s="53">
        <v>0</v>
      </c>
      <c r="EF184" s="53">
        <v>0</v>
      </c>
      <c r="EG184" s="53" t="s">
        <v>5209</v>
      </c>
      <c r="EH184" s="53" t="s">
        <v>5210</v>
      </c>
      <c r="EI184" s="53">
        <v>100</v>
      </c>
      <c r="EJ184" s="53">
        <v>43306</v>
      </c>
      <c r="EK184" s="53">
        <v>0</v>
      </c>
      <c r="EL184" s="53">
        <v>0</v>
      </c>
      <c r="EM184" s="53">
        <v>0</v>
      </c>
      <c r="EN184" s="53">
        <v>0</v>
      </c>
      <c r="EO184" s="53">
        <v>0</v>
      </c>
      <c r="EP184" s="53">
        <v>0</v>
      </c>
      <c r="EQ184" s="53">
        <v>0</v>
      </c>
      <c r="ER184" s="53">
        <v>0</v>
      </c>
      <c r="ES184" s="53">
        <v>0</v>
      </c>
      <c r="ET184" s="53">
        <v>0</v>
      </c>
      <c r="EU184" s="53">
        <v>0</v>
      </c>
      <c r="EV184" s="53">
        <v>0</v>
      </c>
      <c r="EW184" s="53">
        <v>0</v>
      </c>
      <c r="EX184" s="53">
        <v>0</v>
      </c>
      <c r="EY184" s="53">
        <v>0</v>
      </c>
      <c r="EZ184" s="53">
        <v>0</v>
      </c>
      <c r="FA184" s="53">
        <v>0</v>
      </c>
      <c r="FB184" s="53">
        <v>0</v>
      </c>
      <c r="FC184" s="53">
        <v>0</v>
      </c>
      <c r="FD184" s="53">
        <v>0</v>
      </c>
      <c r="FE184" s="53">
        <v>0</v>
      </c>
      <c r="FF184" s="53">
        <v>0</v>
      </c>
      <c r="FG184" s="53">
        <v>0</v>
      </c>
      <c r="FH184" s="53">
        <v>0</v>
      </c>
      <c r="FI184" s="53">
        <v>0</v>
      </c>
      <c r="FJ184" s="53">
        <v>0</v>
      </c>
      <c r="FK184" s="53">
        <v>0</v>
      </c>
      <c r="FL184" s="53">
        <v>0</v>
      </c>
      <c r="FM184" s="53" t="s">
        <v>4016</v>
      </c>
      <c r="FN184" s="53" t="s">
        <v>1431</v>
      </c>
      <c r="FO184" s="53" t="s">
        <v>1431</v>
      </c>
      <c r="FP184" s="53" t="s">
        <v>4000</v>
      </c>
      <c r="FQ184" s="53" t="s">
        <v>5209</v>
      </c>
      <c r="FR184" s="53" t="s">
        <v>5210</v>
      </c>
      <c r="FS184" s="53">
        <v>100</v>
      </c>
      <c r="FT184" s="53" t="s">
        <v>4011</v>
      </c>
      <c r="FU184" s="53">
        <v>43306</v>
      </c>
      <c r="FV184" s="53">
        <v>0</v>
      </c>
      <c r="FW184" s="53">
        <v>0</v>
      </c>
      <c r="FX184" s="53">
        <v>0</v>
      </c>
      <c r="FY184" s="53">
        <v>0</v>
      </c>
      <c r="FZ184" s="53">
        <v>602759635</v>
      </c>
      <c r="GA184" s="53">
        <v>0</v>
      </c>
      <c r="GB184" s="53" t="s">
        <v>4014</v>
      </c>
      <c r="GC184" s="53" t="s">
        <v>3227</v>
      </c>
      <c r="GD184" s="53" t="s">
        <v>4016</v>
      </c>
      <c r="GE184" s="53" t="s">
        <v>698</v>
      </c>
      <c r="GF184" s="53">
        <v>0</v>
      </c>
      <c r="GG184" s="53">
        <v>0</v>
      </c>
      <c r="GH184" s="53">
        <v>0</v>
      </c>
      <c r="GI184" s="53">
        <v>0</v>
      </c>
      <c r="GJ184" s="53">
        <v>0</v>
      </c>
      <c r="GK184" s="53">
        <v>0</v>
      </c>
      <c r="GL184" s="53">
        <v>0</v>
      </c>
      <c r="GM184" s="53">
        <v>0</v>
      </c>
      <c r="GN184" s="53" t="s">
        <v>4018</v>
      </c>
      <c r="GO184" s="53">
        <v>0</v>
      </c>
      <c r="GP184" s="53">
        <v>0</v>
      </c>
      <c r="GQ184" s="53">
        <v>0</v>
      </c>
      <c r="GR184" s="53">
        <v>0</v>
      </c>
      <c r="GS184" s="53">
        <v>0</v>
      </c>
      <c r="GT184" s="53">
        <v>0</v>
      </c>
      <c r="GU184" s="53">
        <v>0</v>
      </c>
      <c r="GV184" s="53">
        <v>0</v>
      </c>
      <c r="GW184" s="53">
        <v>0</v>
      </c>
      <c r="GX184" s="53">
        <v>0</v>
      </c>
      <c r="GY184" s="177" t="s">
        <v>5739</v>
      </c>
      <c r="GZ184" s="53">
        <v>0</v>
      </c>
      <c r="HA184" s="53">
        <v>0</v>
      </c>
      <c r="HB184" s="53">
        <v>0</v>
      </c>
      <c r="HC184" s="53">
        <v>0</v>
      </c>
      <c r="HD184" s="53">
        <v>0</v>
      </c>
      <c r="HE184" s="53">
        <v>0</v>
      </c>
      <c r="HF184" s="53">
        <v>0</v>
      </c>
      <c r="HG184" s="53">
        <v>0</v>
      </c>
      <c r="HH184" s="53">
        <v>0</v>
      </c>
      <c r="HI184" s="53">
        <v>0</v>
      </c>
      <c r="HJ184" s="53">
        <v>0</v>
      </c>
      <c r="HK184" s="53">
        <v>1659317196</v>
      </c>
      <c r="HL184" s="53">
        <v>1578</v>
      </c>
      <c r="HM184" s="53">
        <v>105534500</v>
      </c>
      <c r="HN184" s="53">
        <v>0</v>
      </c>
      <c r="HO184" s="53">
        <v>0</v>
      </c>
      <c r="HP184" s="53">
        <v>0</v>
      </c>
      <c r="HQ184" s="53">
        <v>0</v>
      </c>
    </row>
    <row r="185" spans="1:225">
      <c r="A185" s="53" t="s">
        <v>2399</v>
      </c>
      <c r="B185" s="53" t="s">
        <v>1377</v>
      </c>
      <c r="C185" s="53">
        <v>4115791</v>
      </c>
      <c r="D185" s="53">
        <v>40990</v>
      </c>
      <c r="E185" s="53">
        <v>18</v>
      </c>
      <c r="F185" s="58">
        <v>43317</v>
      </c>
      <c r="G185" s="58">
        <v>43465</v>
      </c>
      <c r="H185" s="73" t="s">
        <v>580</v>
      </c>
      <c r="I185" s="53" t="s">
        <v>3981</v>
      </c>
      <c r="J185" s="53" t="s">
        <v>1427</v>
      </c>
      <c r="K185" s="53" t="s">
        <v>3983</v>
      </c>
      <c r="L185" s="53" t="s">
        <v>1428</v>
      </c>
      <c r="M185" s="53" t="s">
        <v>3984</v>
      </c>
      <c r="N185" s="53" t="s">
        <v>3985</v>
      </c>
      <c r="O185" s="53" t="s">
        <v>3986</v>
      </c>
      <c r="P185" s="53" t="s">
        <v>5208</v>
      </c>
      <c r="Q185" s="53" t="s">
        <v>1427</v>
      </c>
      <c r="R185" s="53">
        <v>4115791</v>
      </c>
      <c r="S185" s="53" t="s">
        <v>1428</v>
      </c>
      <c r="T185" s="53" t="s">
        <v>3984</v>
      </c>
      <c r="U185" s="53" t="s">
        <v>3985</v>
      </c>
      <c r="V185" s="53" t="s">
        <v>3986</v>
      </c>
      <c r="W185" s="53" t="s">
        <v>3987</v>
      </c>
      <c r="X185" s="53" t="s">
        <v>1427</v>
      </c>
      <c r="Y185" s="53" t="s">
        <v>1429</v>
      </c>
      <c r="Z185" s="53" t="s">
        <v>1430</v>
      </c>
      <c r="AA185" s="53" t="s">
        <v>3983</v>
      </c>
      <c r="AB185" s="53" t="s">
        <v>3989</v>
      </c>
      <c r="AC185" s="53">
        <v>0</v>
      </c>
      <c r="AD185" s="53">
        <v>0</v>
      </c>
      <c r="AE185" s="53">
        <v>0</v>
      </c>
      <c r="AF185" s="53">
        <v>0</v>
      </c>
      <c r="AG185" s="53">
        <v>0</v>
      </c>
      <c r="AH185" s="53">
        <v>0</v>
      </c>
      <c r="AI185" s="53">
        <v>0</v>
      </c>
      <c r="AJ185" s="53">
        <v>0</v>
      </c>
      <c r="AK185" s="53">
        <v>0</v>
      </c>
      <c r="AL185" s="53">
        <v>0</v>
      </c>
      <c r="AM185" s="53">
        <v>0</v>
      </c>
      <c r="AN185" s="53" t="s">
        <v>3981</v>
      </c>
      <c r="AO185" s="53">
        <v>0</v>
      </c>
      <c r="AP185" s="53">
        <v>0</v>
      </c>
      <c r="AQ185" s="53">
        <v>0</v>
      </c>
      <c r="AR185" s="53">
        <v>0</v>
      </c>
      <c r="AS185" s="53">
        <v>0</v>
      </c>
      <c r="AT185" s="53">
        <v>0</v>
      </c>
      <c r="AU185" s="53">
        <v>0</v>
      </c>
      <c r="AV185" s="53">
        <v>0</v>
      </c>
      <c r="AW185" s="53">
        <v>0</v>
      </c>
      <c r="AX185" s="53">
        <v>0</v>
      </c>
      <c r="AY185" s="53">
        <v>0</v>
      </c>
      <c r="AZ185" s="53">
        <v>0</v>
      </c>
      <c r="BA185" s="53">
        <v>0</v>
      </c>
      <c r="BB185" s="53">
        <v>0</v>
      </c>
      <c r="BC185" s="53">
        <v>0</v>
      </c>
      <c r="BD185" s="53">
        <v>0</v>
      </c>
      <c r="BE185" s="53">
        <v>0</v>
      </c>
      <c r="BF185" s="53">
        <v>0</v>
      </c>
      <c r="BG185" s="53">
        <v>0</v>
      </c>
      <c r="BH185" s="53">
        <v>0</v>
      </c>
      <c r="BI185" s="53" t="s">
        <v>3983</v>
      </c>
      <c r="BJ185" s="53">
        <v>0</v>
      </c>
      <c r="BK185" s="53">
        <v>0</v>
      </c>
      <c r="BL185" s="53">
        <v>0</v>
      </c>
      <c r="BM185" s="53">
        <v>0</v>
      </c>
      <c r="BN185" s="53">
        <v>0</v>
      </c>
      <c r="BO185" s="53">
        <v>0</v>
      </c>
      <c r="BP185" s="53">
        <v>0</v>
      </c>
      <c r="BQ185" s="53">
        <v>0</v>
      </c>
      <c r="BR185" s="53">
        <v>0</v>
      </c>
      <c r="BS185" s="53">
        <v>0</v>
      </c>
      <c r="BT185" s="53" t="s">
        <v>4252</v>
      </c>
      <c r="BU185" s="53">
        <v>0</v>
      </c>
      <c r="BV185" s="53">
        <v>0</v>
      </c>
      <c r="BW185" s="53">
        <v>0</v>
      </c>
      <c r="BX185" s="53">
        <v>0</v>
      </c>
      <c r="BY185" s="53">
        <v>0</v>
      </c>
      <c r="BZ185" s="53">
        <v>0</v>
      </c>
      <c r="CA185" s="53">
        <v>0</v>
      </c>
      <c r="CB185" s="53">
        <v>0</v>
      </c>
      <c r="CC185" s="53">
        <v>0</v>
      </c>
      <c r="CD185" s="53">
        <v>0</v>
      </c>
      <c r="CE185" s="53" t="s">
        <v>4253</v>
      </c>
      <c r="CF185" s="53" t="s">
        <v>4254</v>
      </c>
      <c r="CG185" s="53">
        <v>0</v>
      </c>
      <c r="CH185" s="53">
        <v>0</v>
      </c>
      <c r="CI185" s="53">
        <v>0</v>
      </c>
      <c r="CJ185" s="53">
        <v>0</v>
      </c>
      <c r="CK185" s="53">
        <v>0</v>
      </c>
      <c r="CL185" s="53">
        <v>0</v>
      </c>
      <c r="CM185" s="53">
        <v>0</v>
      </c>
      <c r="CN185" s="53">
        <v>0</v>
      </c>
      <c r="CO185" s="53">
        <v>0</v>
      </c>
      <c r="CP185" s="53">
        <v>0</v>
      </c>
      <c r="CQ185" s="53" t="s">
        <v>580</v>
      </c>
      <c r="CR185" s="53">
        <v>0</v>
      </c>
      <c r="CS185" s="53">
        <v>0</v>
      </c>
      <c r="CT185" s="53">
        <v>0</v>
      </c>
      <c r="CU185" s="53">
        <v>0</v>
      </c>
      <c r="CV185" s="53">
        <v>0</v>
      </c>
      <c r="CW185" s="53">
        <v>0</v>
      </c>
      <c r="CX185" s="53">
        <v>0</v>
      </c>
      <c r="CY185" s="53">
        <v>0</v>
      </c>
      <c r="CZ185" s="53">
        <v>0</v>
      </c>
      <c r="DA185" s="53">
        <v>0</v>
      </c>
      <c r="DB185" s="53" t="s">
        <v>5214</v>
      </c>
      <c r="DC185" s="53">
        <v>0</v>
      </c>
      <c r="DD185" s="53">
        <v>0</v>
      </c>
      <c r="DE185" s="53">
        <v>0</v>
      </c>
      <c r="DF185" s="53">
        <v>0</v>
      </c>
      <c r="DG185" s="53">
        <v>0</v>
      </c>
      <c r="DH185" s="53">
        <v>0</v>
      </c>
      <c r="DI185" s="53">
        <v>0</v>
      </c>
      <c r="DJ185" s="53">
        <v>0</v>
      </c>
      <c r="DK185" s="53">
        <v>40842</v>
      </c>
      <c r="DL185" s="53" t="s">
        <v>2982</v>
      </c>
      <c r="DM185" s="53" t="s">
        <v>580</v>
      </c>
      <c r="DN185" s="53" t="s">
        <v>5215</v>
      </c>
      <c r="DO185" s="53">
        <v>100</v>
      </c>
      <c r="DP185" s="53">
        <v>40842</v>
      </c>
      <c r="DQ185" s="53">
        <v>0</v>
      </c>
      <c r="DR185" s="53">
        <v>0</v>
      </c>
      <c r="DS185" s="53">
        <v>0</v>
      </c>
      <c r="DT185" s="53">
        <v>0</v>
      </c>
      <c r="DU185" s="53">
        <v>0</v>
      </c>
      <c r="DV185" s="53">
        <v>0</v>
      </c>
      <c r="DW185" s="53">
        <v>0</v>
      </c>
      <c r="DX185" s="53">
        <v>0</v>
      </c>
      <c r="DY185" s="53">
        <v>0</v>
      </c>
      <c r="DZ185" s="53">
        <v>0</v>
      </c>
      <c r="EA185" s="53">
        <v>0</v>
      </c>
      <c r="EB185" s="53">
        <v>0</v>
      </c>
      <c r="EC185" s="53">
        <v>0</v>
      </c>
      <c r="ED185" s="53">
        <v>0</v>
      </c>
      <c r="EE185" s="53">
        <v>0</v>
      </c>
      <c r="EF185" s="53">
        <v>0</v>
      </c>
      <c r="EG185" s="53" t="s">
        <v>5209</v>
      </c>
      <c r="EH185" s="53" t="s">
        <v>5210</v>
      </c>
      <c r="EI185" s="53">
        <v>100</v>
      </c>
      <c r="EJ185" s="53">
        <v>43306</v>
      </c>
      <c r="EK185" s="53">
        <v>0</v>
      </c>
      <c r="EL185" s="53">
        <v>0</v>
      </c>
      <c r="EM185" s="53">
        <v>0</v>
      </c>
      <c r="EN185" s="53">
        <v>0</v>
      </c>
      <c r="EO185" s="53">
        <v>0</v>
      </c>
      <c r="EP185" s="53">
        <v>0</v>
      </c>
      <c r="EQ185" s="53">
        <v>0</v>
      </c>
      <c r="ER185" s="53">
        <v>0</v>
      </c>
      <c r="ES185" s="53">
        <v>0</v>
      </c>
      <c r="ET185" s="53">
        <v>0</v>
      </c>
      <c r="EU185" s="53">
        <v>0</v>
      </c>
      <c r="EV185" s="53">
        <v>0</v>
      </c>
      <c r="EW185" s="53">
        <v>0</v>
      </c>
      <c r="EX185" s="53">
        <v>0</v>
      </c>
      <c r="EY185" s="53">
        <v>0</v>
      </c>
      <c r="EZ185" s="53">
        <v>0</v>
      </c>
      <c r="FA185" s="53">
        <v>0</v>
      </c>
      <c r="FB185" s="53">
        <v>0</v>
      </c>
      <c r="FC185" s="53">
        <v>0</v>
      </c>
      <c r="FD185" s="53">
        <v>0</v>
      </c>
      <c r="FE185" s="53">
        <v>0</v>
      </c>
      <c r="FF185" s="53">
        <v>0</v>
      </c>
      <c r="FG185" s="53">
        <v>0</v>
      </c>
      <c r="FH185" s="53">
        <v>0</v>
      </c>
      <c r="FI185" s="53">
        <v>0</v>
      </c>
      <c r="FJ185" s="53">
        <v>0</v>
      </c>
      <c r="FK185" s="53">
        <v>0</v>
      </c>
      <c r="FL185" s="53">
        <v>0</v>
      </c>
      <c r="FM185" s="53" t="s">
        <v>4255</v>
      </c>
      <c r="FN185" s="53" t="s">
        <v>1431</v>
      </c>
      <c r="FO185" s="53" t="s">
        <v>1431</v>
      </c>
      <c r="FP185" s="53" t="s">
        <v>4000</v>
      </c>
      <c r="FQ185" s="53" t="s">
        <v>5209</v>
      </c>
      <c r="FR185" s="53" t="s">
        <v>5210</v>
      </c>
      <c r="FS185" s="53">
        <v>100</v>
      </c>
      <c r="FT185" s="53" t="s">
        <v>4011</v>
      </c>
      <c r="FU185" s="53">
        <v>43306</v>
      </c>
      <c r="FV185" s="53">
        <v>0</v>
      </c>
      <c r="FW185" s="53">
        <v>0</v>
      </c>
      <c r="FX185" s="53">
        <v>0</v>
      </c>
      <c r="FY185" s="53">
        <v>0</v>
      </c>
      <c r="FZ185" s="53">
        <v>602754589</v>
      </c>
      <c r="GA185" s="53">
        <v>0</v>
      </c>
      <c r="GB185" s="53" t="s">
        <v>4253</v>
      </c>
      <c r="GC185" s="53" t="s">
        <v>2982</v>
      </c>
      <c r="GD185" s="53" t="s">
        <v>4255</v>
      </c>
      <c r="GE185" s="53" t="s">
        <v>764</v>
      </c>
      <c r="GF185" s="53">
        <v>0</v>
      </c>
      <c r="GG185" s="53">
        <v>0</v>
      </c>
      <c r="GH185" s="53">
        <v>0</v>
      </c>
      <c r="GI185" s="53">
        <v>0</v>
      </c>
      <c r="GJ185" s="53">
        <v>0</v>
      </c>
      <c r="GK185" s="53">
        <v>0</v>
      </c>
      <c r="GL185" s="53">
        <v>0</v>
      </c>
      <c r="GM185" s="53">
        <v>0</v>
      </c>
      <c r="GN185" s="53" t="s">
        <v>4258</v>
      </c>
      <c r="GO185" s="53">
        <v>0</v>
      </c>
      <c r="GP185" s="53">
        <v>0</v>
      </c>
      <c r="GQ185" s="53">
        <v>0</v>
      </c>
      <c r="GR185" s="53">
        <v>0</v>
      </c>
      <c r="GS185" s="53">
        <v>0</v>
      </c>
      <c r="GT185" s="53">
        <v>0</v>
      </c>
      <c r="GU185" s="53">
        <v>0</v>
      </c>
      <c r="GV185" s="53">
        <v>0</v>
      </c>
      <c r="GW185" s="53">
        <v>0</v>
      </c>
      <c r="GX185" s="53">
        <v>0</v>
      </c>
      <c r="GY185" s="177" t="s">
        <v>5739</v>
      </c>
      <c r="GZ185" s="53">
        <v>0</v>
      </c>
      <c r="HA185" s="53">
        <v>0</v>
      </c>
      <c r="HB185" s="53">
        <v>0</v>
      </c>
      <c r="HC185" s="53">
        <v>0</v>
      </c>
      <c r="HD185" s="53">
        <v>0</v>
      </c>
      <c r="HE185" s="53">
        <v>0</v>
      </c>
      <c r="HF185" s="53">
        <v>0</v>
      </c>
      <c r="HG185" s="53">
        <v>0</v>
      </c>
      <c r="HH185" s="53">
        <v>0</v>
      </c>
      <c r="HI185" s="53">
        <v>0</v>
      </c>
      <c r="HJ185" s="53">
        <v>0</v>
      </c>
      <c r="HK185" s="53">
        <v>1609171081</v>
      </c>
      <c r="HL185" s="53">
        <v>1579</v>
      </c>
      <c r="HM185" s="53">
        <v>201526200</v>
      </c>
      <c r="HN185" s="53">
        <v>0</v>
      </c>
      <c r="HO185" s="53">
        <v>0</v>
      </c>
      <c r="HP185" s="53">
        <v>0</v>
      </c>
      <c r="HQ185" s="53">
        <v>0</v>
      </c>
    </row>
    <row r="186" spans="1:225">
      <c r="A186" s="53" t="s">
        <v>2399</v>
      </c>
      <c r="B186" s="53" t="s">
        <v>1377</v>
      </c>
      <c r="C186" s="53">
        <v>4115801</v>
      </c>
      <c r="D186" s="53">
        <v>5500</v>
      </c>
      <c r="E186" s="53">
        <v>18</v>
      </c>
      <c r="F186" s="58">
        <v>43335</v>
      </c>
      <c r="G186" s="58">
        <v>43465</v>
      </c>
      <c r="H186" s="73" t="s">
        <v>533</v>
      </c>
      <c r="I186" s="53" t="s">
        <v>3494</v>
      </c>
      <c r="J186" s="53" t="s">
        <v>2331</v>
      </c>
      <c r="K186" s="53" t="s">
        <v>5218</v>
      </c>
      <c r="L186" s="53" t="s">
        <v>3464</v>
      </c>
      <c r="M186" s="53" t="s">
        <v>3465</v>
      </c>
      <c r="N186" s="53" t="s">
        <v>3466</v>
      </c>
      <c r="O186" s="53">
        <v>92629</v>
      </c>
      <c r="P186" s="53" t="s">
        <v>2617</v>
      </c>
      <c r="Q186" s="53" t="s">
        <v>2618</v>
      </c>
      <c r="R186" s="53">
        <v>4115801</v>
      </c>
      <c r="S186" s="53" t="s">
        <v>2619</v>
      </c>
      <c r="T186" s="53" t="s">
        <v>2620</v>
      </c>
      <c r="U186" s="53" t="s">
        <v>2405</v>
      </c>
      <c r="V186" s="53">
        <v>98007</v>
      </c>
      <c r="W186" s="53" t="s">
        <v>2617</v>
      </c>
      <c r="X186" s="53" t="s">
        <v>2331</v>
      </c>
      <c r="Y186" s="53" t="s">
        <v>3464</v>
      </c>
      <c r="Z186" s="53" t="s">
        <v>3469</v>
      </c>
      <c r="AA186" s="53" t="s">
        <v>5218</v>
      </c>
      <c r="AB186" s="53" t="s">
        <v>3470</v>
      </c>
      <c r="AC186" s="53" t="s">
        <v>3471</v>
      </c>
      <c r="AD186" s="53" t="s">
        <v>3472</v>
      </c>
      <c r="AE186" s="53" t="s">
        <v>3473</v>
      </c>
      <c r="AF186" s="53" t="s">
        <v>532</v>
      </c>
      <c r="AG186" s="53" t="s">
        <v>3495</v>
      </c>
      <c r="AH186" s="53">
        <v>0</v>
      </c>
      <c r="AI186" s="53">
        <v>0</v>
      </c>
      <c r="AJ186" s="53" t="s">
        <v>5219</v>
      </c>
      <c r="AK186" s="53" t="s">
        <v>3497</v>
      </c>
      <c r="AL186" s="53" t="s">
        <v>5220</v>
      </c>
      <c r="AM186" s="53" t="s">
        <v>2663</v>
      </c>
      <c r="AN186" s="53" t="s">
        <v>2621</v>
      </c>
      <c r="AO186" s="53">
        <v>0</v>
      </c>
      <c r="AP186" s="53" t="s">
        <v>5221</v>
      </c>
      <c r="AQ186" s="53" t="s">
        <v>3464</v>
      </c>
      <c r="AR186" s="53" t="s">
        <v>3469</v>
      </c>
      <c r="AS186" s="53" t="s">
        <v>5222</v>
      </c>
      <c r="AT186" s="53">
        <v>0</v>
      </c>
      <c r="AU186" s="53" t="s">
        <v>5223</v>
      </c>
      <c r="AV186" s="53" t="s">
        <v>3464</v>
      </c>
      <c r="AW186" s="53" t="s">
        <v>3469</v>
      </c>
      <c r="AX186" s="53" t="s">
        <v>2675</v>
      </c>
      <c r="AY186" s="53">
        <v>0</v>
      </c>
      <c r="AZ186" s="53">
        <v>0</v>
      </c>
      <c r="BA186" s="53">
        <v>0</v>
      </c>
      <c r="BB186" s="53">
        <v>0</v>
      </c>
      <c r="BC186" s="53">
        <v>0</v>
      </c>
      <c r="BD186" s="53">
        <v>0</v>
      </c>
      <c r="BE186" s="53">
        <v>0</v>
      </c>
      <c r="BF186" s="53">
        <v>0</v>
      </c>
      <c r="BG186" s="53">
        <v>0</v>
      </c>
      <c r="BH186" s="53">
        <v>0</v>
      </c>
      <c r="BI186" s="53" t="s">
        <v>2622</v>
      </c>
      <c r="BJ186" s="53">
        <v>0</v>
      </c>
      <c r="BK186" s="53">
        <v>0</v>
      </c>
      <c r="BL186" s="53">
        <v>0</v>
      </c>
      <c r="BM186" s="53">
        <v>0</v>
      </c>
      <c r="BN186" s="53">
        <v>0</v>
      </c>
      <c r="BO186" s="53">
        <v>0</v>
      </c>
      <c r="BP186" s="53">
        <v>0</v>
      </c>
      <c r="BQ186" s="53">
        <v>0</v>
      </c>
      <c r="BR186" s="53">
        <v>0</v>
      </c>
      <c r="BS186" s="53">
        <v>0</v>
      </c>
      <c r="BT186" s="53" t="s">
        <v>3496</v>
      </c>
      <c r="BU186" s="53">
        <v>0</v>
      </c>
      <c r="BV186" s="53">
        <v>0</v>
      </c>
      <c r="BW186" s="53">
        <v>0</v>
      </c>
      <c r="BX186" s="53">
        <v>0</v>
      </c>
      <c r="BY186" s="53">
        <v>0</v>
      </c>
      <c r="BZ186" s="53">
        <v>0</v>
      </c>
      <c r="CA186" s="53">
        <v>0</v>
      </c>
      <c r="CB186" s="53">
        <v>0</v>
      </c>
      <c r="CC186" s="53">
        <v>0</v>
      </c>
      <c r="CD186" s="53">
        <v>0</v>
      </c>
      <c r="CE186" s="53" t="s">
        <v>3497</v>
      </c>
      <c r="CF186" s="53" t="s">
        <v>3498</v>
      </c>
      <c r="CG186" s="53">
        <v>0</v>
      </c>
      <c r="CH186" s="53">
        <v>0</v>
      </c>
      <c r="CI186" s="53">
        <v>0</v>
      </c>
      <c r="CJ186" s="53">
        <v>0</v>
      </c>
      <c r="CK186" s="53">
        <v>0</v>
      </c>
      <c r="CL186" s="53">
        <v>0</v>
      </c>
      <c r="CM186" s="53">
        <v>0</v>
      </c>
      <c r="CN186" s="53">
        <v>0</v>
      </c>
      <c r="CO186" s="53">
        <v>0</v>
      </c>
      <c r="CP186" s="53">
        <v>0</v>
      </c>
      <c r="CQ186" s="53" t="s">
        <v>3499</v>
      </c>
      <c r="CR186" s="53">
        <v>0</v>
      </c>
      <c r="CS186" s="53">
        <v>0</v>
      </c>
      <c r="CT186" s="53">
        <v>0</v>
      </c>
      <c r="CU186" s="53">
        <v>0</v>
      </c>
      <c r="CV186" s="53">
        <v>0</v>
      </c>
      <c r="CW186" s="53">
        <v>0</v>
      </c>
      <c r="CX186" s="53">
        <v>0</v>
      </c>
      <c r="CY186" s="53">
        <v>0</v>
      </c>
      <c r="CZ186" s="53">
        <v>0</v>
      </c>
      <c r="DA186" s="53">
        <v>0</v>
      </c>
      <c r="DB186" s="53" t="s">
        <v>3500</v>
      </c>
      <c r="DC186" s="53">
        <v>0</v>
      </c>
      <c r="DD186" s="53">
        <v>0</v>
      </c>
      <c r="DE186" s="53">
        <v>0</v>
      </c>
      <c r="DF186" s="53">
        <v>0</v>
      </c>
      <c r="DG186" s="53">
        <v>0</v>
      </c>
      <c r="DH186" s="53">
        <v>0</v>
      </c>
      <c r="DI186" s="53">
        <v>0</v>
      </c>
      <c r="DJ186" s="53">
        <v>0</v>
      </c>
      <c r="DK186" s="53">
        <v>37834</v>
      </c>
      <c r="DL186" s="53" t="s">
        <v>2532</v>
      </c>
      <c r="DM186" s="53" t="s">
        <v>5224</v>
      </c>
      <c r="DN186" s="53" t="s">
        <v>3483</v>
      </c>
      <c r="DO186" s="53">
        <v>100</v>
      </c>
      <c r="DP186" s="53">
        <v>43280</v>
      </c>
      <c r="DQ186" s="53">
        <v>0</v>
      </c>
      <c r="DR186" s="53">
        <v>0</v>
      </c>
      <c r="DS186" s="53">
        <v>0</v>
      </c>
      <c r="DT186" s="53">
        <v>0</v>
      </c>
      <c r="DU186" s="53">
        <v>0</v>
      </c>
      <c r="DV186" s="53">
        <v>0</v>
      </c>
      <c r="DW186" s="53">
        <v>0</v>
      </c>
      <c r="DX186" s="53">
        <v>0</v>
      </c>
      <c r="DY186" s="53">
        <v>0</v>
      </c>
      <c r="DZ186" s="53">
        <v>0</v>
      </c>
      <c r="EA186" s="53">
        <v>0</v>
      </c>
      <c r="EB186" s="53">
        <v>0</v>
      </c>
      <c r="EC186" s="53">
        <v>0</v>
      </c>
      <c r="ED186" s="53">
        <v>0</v>
      </c>
      <c r="EE186" s="53">
        <v>0</v>
      </c>
      <c r="EF186" s="53">
        <v>0</v>
      </c>
      <c r="EG186" s="53" t="s">
        <v>3485</v>
      </c>
      <c r="EH186" s="53" t="s">
        <v>3502</v>
      </c>
      <c r="EI186" s="53">
        <v>100</v>
      </c>
      <c r="EJ186" s="53">
        <v>42997</v>
      </c>
      <c r="EK186" s="53">
        <v>0</v>
      </c>
      <c r="EL186" s="53">
        <v>0</v>
      </c>
      <c r="EM186" s="53">
        <v>0</v>
      </c>
      <c r="EN186" s="53">
        <v>0</v>
      </c>
      <c r="EO186" s="53">
        <v>0</v>
      </c>
      <c r="EP186" s="53">
        <v>0</v>
      </c>
      <c r="EQ186" s="53">
        <v>0</v>
      </c>
      <c r="ER186" s="53">
        <v>0</v>
      </c>
      <c r="ES186" s="53">
        <v>0</v>
      </c>
      <c r="ET186" s="53">
        <v>0</v>
      </c>
      <c r="EU186" s="53">
        <v>0</v>
      </c>
      <c r="EV186" s="53">
        <v>0</v>
      </c>
      <c r="EW186" s="53">
        <v>0</v>
      </c>
      <c r="EX186" s="53">
        <v>0</v>
      </c>
      <c r="EY186" s="53">
        <v>0</v>
      </c>
      <c r="EZ186" s="53">
        <v>0</v>
      </c>
      <c r="FA186" s="53">
        <v>0</v>
      </c>
      <c r="FB186" s="53">
        <v>0</v>
      </c>
      <c r="FC186" s="53">
        <v>0</v>
      </c>
      <c r="FD186" s="53">
        <v>0</v>
      </c>
      <c r="FE186" s="53">
        <v>0</v>
      </c>
      <c r="FF186" s="53">
        <v>0</v>
      </c>
      <c r="FG186" s="53">
        <v>0</v>
      </c>
      <c r="FH186" s="53">
        <v>0</v>
      </c>
      <c r="FI186" s="53">
        <v>0</v>
      </c>
      <c r="FJ186" s="53">
        <v>0</v>
      </c>
      <c r="FK186" s="53">
        <v>0</v>
      </c>
      <c r="FL186" s="53">
        <v>0</v>
      </c>
      <c r="FM186" s="53">
        <v>98116</v>
      </c>
      <c r="FN186" s="53" t="s">
        <v>3503</v>
      </c>
      <c r="FO186" s="53" t="s">
        <v>3488</v>
      </c>
      <c r="FP186" s="53" t="s">
        <v>2637</v>
      </c>
      <c r="FQ186" s="53" t="s">
        <v>3504</v>
      </c>
      <c r="FR186" s="53" t="s">
        <v>3500</v>
      </c>
      <c r="FS186" s="53" t="s">
        <v>2739</v>
      </c>
      <c r="FT186" s="53" t="s">
        <v>3490</v>
      </c>
      <c r="FU186" s="53">
        <v>42997</v>
      </c>
      <c r="FV186" s="53">
        <v>0</v>
      </c>
      <c r="FW186" s="53">
        <v>0</v>
      </c>
      <c r="FX186" s="53">
        <v>0</v>
      </c>
      <c r="FY186" s="53">
        <v>0</v>
      </c>
      <c r="FZ186" s="53" t="s">
        <v>3505</v>
      </c>
      <c r="GA186" s="53">
        <v>0</v>
      </c>
      <c r="GB186" s="53" t="s">
        <v>3497</v>
      </c>
      <c r="GC186" s="53" t="s">
        <v>2532</v>
      </c>
      <c r="GD186" s="53">
        <v>98116</v>
      </c>
      <c r="GE186" s="53" t="s">
        <v>688</v>
      </c>
      <c r="GF186" s="53">
        <v>0</v>
      </c>
      <c r="GG186" s="53">
        <v>0</v>
      </c>
      <c r="GH186" s="53">
        <v>0</v>
      </c>
      <c r="GI186" s="53">
        <v>0</v>
      </c>
      <c r="GJ186" s="53">
        <v>0</v>
      </c>
      <c r="GK186" s="53" t="s">
        <v>3492</v>
      </c>
      <c r="GL186" s="53">
        <v>0</v>
      </c>
      <c r="GM186" s="53">
        <v>0</v>
      </c>
      <c r="GN186" s="53" t="s">
        <v>3506</v>
      </c>
      <c r="GO186" s="53">
        <v>0</v>
      </c>
      <c r="GP186" s="53">
        <v>0</v>
      </c>
      <c r="GQ186" s="53">
        <v>0</v>
      </c>
      <c r="GR186" s="53">
        <v>0</v>
      </c>
      <c r="GS186" s="53">
        <v>0</v>
      </c>
      <c r="GT186" s="53">
        <v>0</v>
      </c>
      <c r="GU186" s="53">
        <v>0</v>
      </c>
      <c r="GV186" s="53">
        <v>0</v>
      </c>
      <c r="GW186" s="53">
        <v>0</v>
      </c>
      <c r="GX186" s="53">
        <v>0</v>
      </c>
      <c r="GY186" s="177" t="s">
        <v>5739</v>
      </c>
      <c r="GZ186" s="53">
        <v>0</v>
      </c>
      <c r="HA186" s="53">
        <v>0</v>
      </c>
      <c r="HB186" s="53">
        <v>0</v>
      </c>
      <c r="HC186" s="53">
        <v>0</v>
      </c>
      <c r="HD186" s="53">
        <v>0</v>
      </c>
      <c r="HE186" s="53">
        <v>0</v>
      </c>
      <c r="HF186" s="53">
        <v>0</v>
      </c>
      <c r="HG186" s="53">
        <v>0</v>
      </c>
      <c r="HH186" s="53">
        <v>0</v>
      </c>
      <c r="HI186" s="53">
        <v>0</v>
      </c>
      <c r="HJ186" s="53">
        <v>0</v>
      </c>
      <c r="HK186" s="53">
        <v>1205811585</v>
      </c>
      <c r="HL186" s="53">
        <v>1352</v>
      </c>
      <c r="HM186" s="53">
        <v>100474100</v>
      </c>
      <c r="HN186" s="53">
        <v>0</v>
      </c>
      <c r="HO186" s="53">
        <v>0</v>
      </c>
      <c r="HP186" s="53">
        <v>0</v>
      </c>
      <c r="HQ186" s="53">
        <v>0</v>
      </c>
    </row>
    <row r="187" spans="1:225">
      <c r="A187" s="53" t="s">
        <v>2399</v>
      </c>
      <c r="B187" s="53" t="s">
        <v>1377</v>
      </c>
      <c r="C187" s="53">
        <v>4115811</v>
      </c>
      <c r="D187" s="53">
        <v>26060</v>
      </c>
      <c r="E187" s="53">
        <v>18</v>
      </c>
      <c r="F187" s="58">
        <v>43335</v>
      </c>
      <c r="G187" s="58">
        <v>43465</v>
      </c>
      <c r="H187" s="73" t="s">
        <v>532</v>
      </c>
      <c r="I187" s="53" t="s">
        <v>3462</v>
      </c>
      <c r="J187" s="53" t="s">
        <v>2331</v>
      </c>
      <c r="K187" s="53" t="s">
        <v>5218</v>
      </c>
      <c r="L187" s="53" t="s">
        <v>3464</v>
      </c>
      <c r="M187" s="53" t="s">
        <v>3465</v>
      </c>
      <c r="N187" s="53" t="s">
        <v>3466</v>
      </c>
      <c r="O187" s="53">
        <v>92629</v>
      </c>
      <c r="P187" s="53" t="s">
        <v>2617</v>
      </c>
      <c r="Q187" s="53" t="s">
        <v>2618</v>
      </c>
      <c r="R187" s="53">
        <v>4115811</v>
      </c>
      <c r="S187" s="53" t="s">
        <v>2619</v>
      </c>
      <c r="T187" s="53" t="s">
        <v>2620</v>
      </c>
      <c r="U187" s="53" t="s">
        <v>2405</v>
      </c>
      <c r="V187" s="53">
        <v>98007</v>
      </c>
      <c r="W187" s="53" t="s">
        <v>2617</v>
      </c>
      <c r="X187" s="53" t="s">
        <v>2331</v>
      </c>
      <c r="Y187" s="53" t="s">
        <v>3464</v>
      </c>
      <c r="Z187" s="53" t="s">
        <v>3469</v>
      </c>
      <c r="AA187" s="53" t="s">
        <v>5218</v>
      </c>
      <c r="AB187" s="53" t="s">
        <v>3470</v>
      </c>
      <c r="AC187" s="53" t="s">
        <v>3471</v>
      </c>
      <c r="AD187" s="53" t="s">
        <v>3472</v>
      </c>
      <c r="AE187" s="53" t="s">
        <v>3473</v>
      </c>
      <c r="AF187" s="53" t="s">
        <v>533</v>
      </c>
      <c r="AG187" s="53" t="s">
        <v>3474</v>
      </c>
      <c r="AH187" s="53">
        <v>0</v>
      </c>
      <c r="AI187" s="53">
        <v>0</v>
      </c>
      <c r="AJ187" s="53" t="s">
        <v>5225</v>
      </c>
      <c r="AK187" s="53" t="s">
        <v>3478</v>
      </c>
      <c r="AL187" s="53" t="s">
        <v>5226</v>
      </c>
      <c r="AM187" s="53" t="s">
        <v>2663</v>
      </c>
      <c r="AN187" s="53" t="s">
        <v>2621</v>
      </c>
      <c r="AO187" s="53">
        <v>0</v>
      </c>
      <c r="AP187" s="53" t="s">
        <v>5221</v>
      </c>
      <c r="AQ187" s="53" t="s">
        <v>3464</v>
      </c>
      <c r="AR187" s="53" t="s">
        <v>3469</v>
      </c>
      <c r="AS187" s="53" t="s">
        <v>5222</v>
      </c>
      <c r="AT187" s="53">
        <v>0</v>
      </c>
      <c r="AU187" s="53" t="s">
        <v>5223</v>
      </c>
      <c r="AV187" s="53" t="s">
        <v>3464</v>
      </c>
      <c r="AW187" s="53" t="s">
        <v>3469</v>
      </c>
      <c r="AX187" s="53" t="s">
        <v>2675</v>
      </c>
      <c r="AY187" s="53">
        <v>0</v>
      </c>
      <c r="AZ187" s="53">
        <v>0</v>
      </c>
      <c r="BA187" s="53">
        <v>0</v>
      </c>
      <c r="BB187" s="53">
        <v>0</v>
      </c>
      <c r="BC187" s="53">
        <v>0</v>
      </c>
      <c r="BD187" s="53">
        <v>0</v>
      </c>
      <c r="BE187" s="53">
        <v>0</v>
      </c>
      <c r="BF187" s="53">
        <v>0</v>
      </c>
      <c r="BG187" s="53">
        <v>0</v>
      </c>
      <c r="BH187" s="53">
        <v>0</v>
      </c>
      <c r="BI187" s="53" t="s">
        <v>2622</v>
      </c>
      <c r="BJ187" s="53">
        <v>0</v>
      </c>
      <c r="BK187" s="53">
        <v>0</v>
      </c>
      <c r="BL187" s="53">
        <v>0</v>
      </c>
      <c r="BM187" s="53">
        <v>0</v>
      </c>
      <c r="BN187" s="53">
        <v>0</v>
      </c>
      <c r="BO187" s="53">
        <v>0</v>
      </c>
      <c r="BP187" s="53">
        <v>0</v>
      </c>
      <c r="BQ187" s="53">
        <v>0</v>
      </c>
      <c r="BR187" s="53">
        <v>0</v>
      </c>
      <c r="BS187" s="53">
        <v>0</v>
      </c>
      <c r="BT187" s="53" t="s">
        <v>3477</v>
      </c>
      <c r="BU187" s="53">
        <v>0</v>
      </c>
      <c r="BV187" s="53">
        <v>0</v>
      </c>
      <c r="BW187" s="53">
        <v>0</v>
      </c>
      <c r="BX187" s="53">
        <v>0</v>
      </c>
      <c r="BY187" s="53">
        <v>0</v>
      </c>
      <c r="BZ187" s="53">
        <v>0</v>
      </c>
      <c r="CA187" s="53">
        <v>0</v>
      </c>
      <c r="CB187" s="53">
        <v>0</v>
      </c>
      <c r="CC187" s="53">
        <v>0</v>
      </c>
      <c r="CD187" s="53">
        <v>0</v>
      </c>
      <c r="CE187" s="53" t="s">
        <v>3478</v>
      </c>
      <c r="CF187" s="53" t="s">
        <v>3479</v>
      </c>
      <c r="CG187" s="53">
        <v>0</v>
      </c>
      <c r="CH187" s="53">
        <v>0</v>
      </c>
      <c r="CI187" s="53">
        <v>0</v>
      </c>
      <c r="CJ187" s="53">
        <v>0</v>
      </c>
      <c r="CK187" s="53">
        <v>0</v>
      </c>
      <c r="CL187" s="53">
        <v>0</v>
      </c>
      <c r="CM187" s="53">
        <v>0</v>
      </c>
      <c r="CN187" s="53">
        <v>0</v>
      </c>
      <c r="CO187" s="53">
        <v>0</v>
      </c>
      <c r="CP187" s="53">
        <v>0</v>
      </c>
      <c r="CQ187" s="53" t="s">
        <v>3480</v>
      </c>
      <c r="CR187" s="53">
        <v>0</v>
      </c>
      <c r="CS187" s="53">
        <v>0</v>
      </c>
      <c r="CT187" s="53">
        <v>0</v>
      </c>
      <c r="CU187" s="53">
        <v>0</v>
      </c>
      <c r="CV187" s="53">
        <v>0</v>
      </c>
      <c r="CW187" s="53">
        <v>0</v>
      </c>
      <c r="CX187" s="53">
        <v>0</v>
      </c>
      <c r="CY187" s="53">
        <v>0</v>
      </c>
      <c r="CZ187" s="53">
        <v>0</v>
      </c>
      <c r="DA187" s="53">
        <v>0</v>
      </c>
      <c r="DB187" s="53" t="s">
        <v>3481</v>
      </c>
      <c r="DC187" s="53">
        <v>0</v>
      </c>
      <c r="DD187" s="53">
        <v>0</v>
      </c>
      <c r="DE187" s="53">
        <v>0</v>
      </c>
      <c r="DF187" s="53">
        <v>0</v>
      </c>
      <c r="DG187" s="53">
        <v>0</v>
      </c>
      <c r="DH187" s="53">
        <v>0</v>
      </c>
      <c r="DI187" s="53">
        <v>0</v>
      </c>
      <c r="DJ187" s="53">
        <v>0</v>
      </c>
      <c r="DK187" s="53">
        <v>37834</v>
      </c>
      <c r="DL187" s="53" t="s">
        <v>2532</v>
      </c>
      <c r="DM187" s="53" t="s">
        <v>5224</v>
      </c>
      <c r="DN187" s="53" t="s">
        <v>3483</v>
      </c>
      <c r="DO187" s="53">
        <v>100</v>
      </c>
      <c r="DP187" s="53">
        <v>43280</v>
      </c>
      <c r="DQ187" s="53">
        <v>0</v>
      </c>
      <c r="DR187" s="53">
        <v>0</v>
      </c>
      <c r="DS187" s="53">
        <v>0</v>
      </c>
      <c r="DT187" s="53">
        <v>0</v>
      </c>
      <c r="DU187" s="53">
        <v>0</v>
      </c>
      <c r="DV187" s="53">
        <v>0</v>
      </c>
      <c r="DW187" s="53">
        <v>0</v>
      </c>
      <c r="DX187" s="53">
        <v>0</v>
      </c>
      <c r="DY187" s="53">
        <v>0</v>
      </c>
      <c r="DZ187" s="53">
        <v>0</v>
      </c>
      <c r="EA187" s="53">
        <v>0</v>
      </c>
      <c r="EB187" s="53">
        <v>0</v>
      </c>
      <c r="EC187" s="53">
        <v>0</v>
      </c>
      <c r="ED187" s="53">
        <v>0</v>
      </c>
      <c r="EE187" s="53">
        <v>0</v>
      </c>
      <c r="EF187" s="53">
        <v>0</v>
      </c>
      <c r="EG187" s="53" t="s">
        <v>3485</v>
      </c>
      <c r="EH187" s="53" t="s">
        <v>3502</v>
      </c>
      <c r="EI187" s="53">
        <v>100</v>
      </c>
      <c r="EJ187" s="53">
        <v>43119</v>
      </c>
      <c r="EK187" s="53">
        <v>0</v>
      </c>
      <c r="EL187" s="53">
        <v>0</v>
      </c>
      <c r="EM187" s="53">
        <v>0</v>
      </c>
      <c r="EN187" s="53">
        <v>0</v>
      </c>
      <c r="EO187" s="53">
        <v>0</v>
      </c>
      <c r="EP187" s="53">
        <v>0</v>
      </c>
      <c r="EQ187" s="53">
        <v>0</v>
      </c>
      <c r="ER187" s="53">
        <v>0</v>
      </c>
      <c r="ES187" s="53">
        <v>0</v>
      </c>
      <c r="ET187" s="53">
        <v>0</v>
      </c>
      <c r="EU187" s="53">
        <v>0</v>
      </c>
      <c r="EV187" s="53">
        <v>0</v>
      </c>
      <c r="EW187" s="53">
        <v>0</v>
      </c>
      <c r="EX187" s="53">
        <v>0</v>
      </c>
      <c r="EY187" s="53">
        <v>0</v>
      </c>
      <c r="EZ187" s="53">
        <v>0</v>
      </c>
      <c r="FA187" s="53">
        <v>0</v>
      </c>
      <c r="FB187" s="53">
        <v>0</v>
      </c>
      <c r="FC187" s="53">
        <v>0</v>
      </c>
      <c r="FD187" s="53">
        <v>0</v>
      </c>
      <c r="FE187" s="53">
        <v>0</v>
      </c>
      <c r="FF187" s="53">
        <v>0</v>
      </c>
      <c r="FG187" s="53">
        <v>0</v>
      </c>
      <c r="FH187" s="53">
        <v>0</v>
      </c>
      <c r="FI187" s="53">
        <v>0</v>
      </c>
      <c r="FJ187" s="53">
        <v>0</v>
      </c>
      <c r="FK187" s="53">
        <v>0</v>
      </c>
      <c r="FL187" s="53">
        <v>0</v>
      </c>
      <c r="FM187" s="53">
        <v>98155</v>
      </c>
      <c r="FN187" s="53" t="s">
        <v>3487</v>
      </c>
      <c r="FO187" s="53" t="s">
        <v>3488</v>
      </c>
      <c r="FP187" s="53" t="s">
        <v>2637</v>
      </c>
      <c r="FQ187" s="53" t="s">
        <v>3489</v>
      </c>
      <c r="FR187" s="53" t="s">
        <v>3481</v>
      </c>
      <c r="FS187" s="53" t="s">
        <v>2739</v>
      </c>
      <c r="FT187" s="53" t="s">
        <v>3490</v>
      </c>
      <c r="FU187" s="53">
        <v>43119</v>
      </c>
      <c r="FV187" s="53">
        <v>0</v>
      </c>
      <c r="FW187" s="53">
        <v>0</v>
      </c>
      <c r="FX187" s="53">
        <v>0</v>
      </c>
      <c r="FY187" s="53">
        <v>0</v>
      </c>
      <c r="FZ187" s="53" t="s">
        <v>5227</v>
      </c>
      <c r="GA187" s="53">
        <v>0</v>
      </c>
      <c r="GB187" s="53" t="s">
        <v>3478</v>
      </c>
      <c r="GC187" s="53" t="s">
        <v>2532</v>
      </c>
      <c r="GD187" s="53">
        <v>98155</v>
      </c>
      <c r="GE187" s="53" t="s">
        <v>688</v>
      </c>
      <c r="GF187" s="53">
        <v>0</v>
      </c>
      <c r="GG187" s="53">
        <v>0</v>
      </c>
      <c r="GH187" s="53">
        <v>0</v>
      </c>
      <c r="GI187" s="53">
        <v>0</v>
      </c>
      <c r="GJ187" s="53">
        <v>0</v>
      </c>
      <c r="GK187" s="53" t="s">
        <v>3492</v>
      </c>
      <c r="GL187" s="53">
        <v>0</v>
      </c>
      <c r="GM187" s="53">
        <v>0</v>
      </c>
      <c r="GN187" s="53" t="s">
        <v>3493</v>
      </c>
      <c r="GO187" s="53">
        <v>0</v>
      </c>
      <c r="GP187" s="53">
        <v>0</v>
      </c>
      <c r="GQ187" s="53">
        <v>0</v>
      </c>
      <c r="GR187" s="53">
        <v>0</v>
      </c>
      <c r="GS187" s="53">
        <v>0</v>
      </c>
      <c r="GT187" s="53">
        <v>0</v>
      </c>
      <c r="GU187" s="53">
        <v>0</v>
      </c>
      <c r="GV187" s="53">
        <v>0</v>
      </c>
      <c r="GW187" s="53">
        <v>0</v>
      </c>
      <c r="GX187" s="53">
        <v>0</v>
      </c>
      <c r="GY187" s="177" t="s">
        <v>5739</v>
      </c>
      <c r="GZ187" s="53">
        <v>0</v>
      </c>
      <c r="HA187" s="53">
        <v>0</v>
      </c>
      <c r="HB187" s="53">
        <v>0</v>
      </c>
      <c r="HC187" s="53">
        <v>0</v>
      </c>
      <c r="HD187" s="53">
        <v>0</v>
      </c>
      <c r="HE187" s="53">
        <v>0</v>
      </c>
      <c r="HF187" s="53">
        <v>0</v>
      </c>
      <c r="HG187" s="53">
        <v>0</v>
      </c>
      <c r="HH187" s="53">
        <v>0</v>
      </c>
      <c r="HI187" s="53">
        <v>0</v>
      </c>
      <c r="HJ187" s="53">
        <v>0</v>
      </c>
      <c r="HK187" s="53">
        <v>1285619577</v>
      </c>
      <c r="HL187" s="53">
        <v>1351</v>
      </c>
      <c r="HM187" s="53">
        <v>100672200</v>
      </c>
      <c r="HN187" s="53">
        <v>0</v>
      </c>
      <c r="HO187" s="53">
        <v>0</v>
      </c>
      <c r="HP187" s="53">
        <v>0</v>
      </c>
      <c r="HQ187" s="53">
        <v>0</v>
      </c>
    </row>
    <row r="188" spans="1:225">
      <c r="A188" s="53" t="s">
        <v>2399</v>
      </c>
      <c r="B188" s="53" t="s">
        <v>1377</v>
      </c>
      <c r="C188" s="53">
        <v>4115821</v>
      </c>
      <c r="D188" s="53">
        <v>10500</v>
      </c>
      <c r="E188" s="53">
        <v>18</v>
      </c>
      <c r="F188" s="58">
        <v>43335</v>
      </c>
      <c r="G188" s="58">
        <v>43465</v>
      </c>
      <c r="H188" s="73" t="s">
        <v>562</v>
      </c>
      <c r="I188" s="53" t="s">
        <v>3971</v>
      </c>
      <c r="J188" s="53" t="s">
        <v>2331</v>
      </c>
      <c r="K188" s="53" t="s">
        <v>5218</v>
      </c>
      <c r="L188" s="53" t="s">
        <v>3464</v>
      </c>
      <c r="M188" s="53" t="s">
        <v>3465</v>
      </c>
      <c r="N188" s="53" t="s">
        <v>3466</v>
      </c>
      <c r="O188" s="53">
        <v>92629</v>
      </c>
      <c r="P188" s="53" t="s">
        <v>2617</v>
      </c>
      <c r="Q188" s="53" t="s">
        <v>2618</v>
      </c>
      <c r="R188" s="53">
        <v>4115821</v>
      </c>
      <c r="S188" s="53" t="s">
        <v>2619</v>
      </c>
      <c r="T188" s="53" t="s">
        <v>2620</v>
      </c>
      <c r="U188" s="53" t="s">
        <v>2405</v>
      </c>
      <c r="V188" s="53">
        <v>98007</v>
      </c>
      <c r="W188" s="53" t="s">
        <v>2617</v>
      </c>
      <c r="X188" s="53" t="s">
        <v>2331</v>
      </c>
      <c r="Y188" s="53" t="s">
        <v>3464</v>
      </c>
      <c r="Z188" s="53" t="s">
        <v>3469</v>
      </c>
      <c r="AA188" s="53" t="s">
        <v>5218</v>
      </c>
      <c r="AB188" s="53" t="s">
        <v>3470</v>
      </c>
      <c r="AC188" s="53" t="s">
        <v>3471</v>
      </c>
      <c r="AD188" s="53" t="s">
        <v>532</v>
      </c>
      <c r="AE188" s="53" t="s">
        <v>3495</v>
      </c>
      <c r="AF188" s="53" t="s">
        <v>533</v>
      </c>
      <c r="AG188" s="53" t="s">
        <v>3474</v>
      </c>
      <c r="AH188" s="53">
        <v>0</v>
      </c>
      <c r="AI188" s="53">
        <v>0</v>
      </c>
      <c r="AJ188" s="53" t="s">
        <v>5228</v>
      </c>
      <c r="AK188" s="53" t="s">
        <v>3973</v>
      </c>
      <c r="AL188" s="53" t="s">
        <v>5229</v>
      </c>
      <c r="AM188" s="53" t="s">
        <v>2663</v>
      </c>
      <c r="AN188" s="53" t="s">
        <v>2621</v>
      </c>
      <c r="AO188" s="53">
        <v>0</v>
      </c>
      <c r="AP188" s="53" t="s">
        <v>5221</v>
      </c>
      <c r="AQ188" s="53" t="s">
        <v>3464</v>
      </c>
      <c r="AR188" s="53" t="s">
        <v>3469</v>
      </c>
      <c r="AS188" s="53" t="s">
        <v>5222</v>
      </c>
      <c r="AT188" s="53">
        <v>0</v>
      </c>
      <c r="AU188" s="53" t="s">
        <v>5223</v>
      </c>
      <c r="AV188" s="53" t="s">
        <v>3464</v>
      </c>
      <c r="AW188" s="53" t="s">
        <v>3469</v>
      </c>
      <c r="AX188" s="53" t="s">
        <v>2675</v>
      </c>
      <c r="AY188" s="53">
        <v>0</v>
      </c>
      <c r="AZ188" s="53">
        <v>0</v>
      </c>
      <c r="BA188" s="53">
        <v>0</v>
      </c>
      <c r="BB188" s="53">
        <v>0</v>
      </c>
      <c r="BC188" s="53">
        <v>0</v>
      </c>
      <c r="BD188" s="53">
        <v>0</v>
      </c>
      <c r="BE188" s="53">
        <v>0</v>
      </c>
      <c r="BF188" s="53">
        <v>0</v>
      </c>
      <c r="BG188" s="53">
        <v>0</v>
      </c>
      <c r="BH188" s="53">
        <v>0</v>
      </c>
      <c r="BI188" s="53" t="s">
        <v>2622</v>
      </c>
      <c r="BJ188" s="53">
        <v>0</v>
      </c>
      <c r="BK188" s="53">
        <v>0</v>
      </c>
      <c r="BL188" s="53">
        <v>0</v>
      </c>
      <c r="BM188" s="53">
        <v>0</v>
      </c>
      <c r="BN188" s="53">
        <v>0</v>
      </c>
      <c r="BO188" s="53">
        <v>0</v>
      </c>
      <c r="BP188" s="53">
        <v>0</v>
      </c>
      <c r="BQ188" s="53">
        <v>0</v>
      </c>
      <c r="BR188" s="53">
        <v>0</v>
      </c>
      <c r="BS188" s="53">
        <v>0</v>
      </c>
      <c r="BT188" s="53" t="s">
        <v>3972</v>
      </c>
      <c r="BU188" s="53">
        <v>0</v>
      </c>
      <c r="BV188" s="53">
        <v>0</v>
      </c>
      <c r="BW188" s="53">
        <v>0</v>
      </c>
      <c r="BX188" s="53">
        <v>0</v>
      </c>
      <c r="BY188" s="53">
        <v>0</v>
      </c>
      <c r="BZ188" s="53">
        <v>0</v>
      </c>
      <c r="CA188" s="53">
        <v>0</v>
      </c>
      <c r="CB188" s="53">
        <v>0</v>
      </c>
      <c r="CC188" s="53">
        <v>0</v>
      </c>
      <c r="CD188" s="53">
        <v>0</v>
      </c>
      <c r="CE188" s="53" t="s">
        <v>3973</v>
      </c>
      <c r="CF188" s="53" t="s">
        <v>3974</v>
      </c>
      <c r="CG188" s="53">
        <v>0</v>
      </c>
      <c r="CH188" s="53">
        <v>0</v>
      </c>
      <c r="CI188" s="53">
        <v>0</v>
      </c>
      <c r="CJ188" s="53">
        <v>0</v>
      </c>
      <c r="CK188" s="53">
        <v>0</v>
      </c>
      <c r="CL188" s="53">
        <v>0</v>
      </c>
      <c r="CM188" s="53">
        <v>0</v>
      </c>
      <c r="CN188" s="53">
        <v>0</v>
      </c>
      <c r="CO188" s="53">
        <v>0</v>
      </c>
      <c r="CP188" s="53">
        <v>0</v>
      </c>
      <c r="CQ188" s="53" t="s">
        <v>3975</v>
      </c>
      <c r="CR188" s="53">
        <v>0</v>
      </c>
      <c r="CS188" s="53">
        <v>0</v>
      </c>
      <c r="CT188" s="53">
        <v>0</v>
      </c>
      <c r="CU188" s="53">
        <v>0</v>
      </c>
      <c r="CV188" s="53">
        <v>0</v>
      </c>
      <c r="CW188" s="53">
        <v>0</v>
      </c>
      <c r="CX188" s="53">
        <v>0</v>
      </c>
      <c r="CY188" s="53">
        <v>0</v>
      </c>
      <c r="CZ188" s="53">
        <v>0</v>
      </c>
      <c r="DA188" s="53">
        <v>0</v>
      </c>
      <c r="DB188" s="53" t="s">
        <v>3976</v>
      </c>
      <c r="DC188" s="53">
        <v>0</v>
      </c>
      <c r="DD188" s="53">
        <v>0</v>
      </c>
      <c r="DE188" s="53">
        <v>0</v>
      </c>
      <c r="DF188" s="53">
        <v>0</v>
      </c>
      <c r="DG188" s="53">
        <v>0</v>
      </c>
      <c r="DH188" s="53">
        <v>0</v>
      </c>
      <c r="DI188" s="53">
        <v>0</v>
      </c>
      <c r="DJ188" s="53">
        <v>0</v>
      </c>
      <c r="DK188" s="53">
        <v>39387</v>
      </c>
      <c r="DL188" s="53" t="s">
        <v>2929</v>
      </c>
      <c r="DM188" s="53" t="s">
        <v>5224</v>
      </c>
      <c r="DN188" s="53" t="s">
        <v>3483</v>
      </c>
      <c r="DO188" s="53">
        <v>100</v>
      </c>
      <c r="DP188" s="53">
        <v>43280</v>
      </c>
      <c r="DQ188" s="53">
        <v>0</v>
      </c>
      <c r="DR188" s="53">
        <v>0</v>
      </c>
      <c r="DS188" s="53">
        <v>0</v>
      </c>
      <c r="DT188" s="53">
        <v>0</v>
      </c>
      <c r="DU188" s="53">
        <v>0</v>
      </c>
      <c r="DV188" s="53">
        <v>0</v>
      </c>
      <c r="DW188" s="53">
        <v>0</v>
      </c>
      <c r="DX188" s="53">
        <v>0</v>
      </c>
      <c r="DY188" s="53">
        <v>0</v>
      </c>
      <c r="DZ188" s="53">
        <v>0</v>
      </c>
      <c r="EA188" s="53">
        <v>0</v>
      </c>
      <c r="EB188" s="53">
        <v>0</v>
      </c>
      <c r="EC188" s="53">
        <v>0</v>
      </c>
      <c r="ED188" s="53">
        <v>0</v>
      </c>
      <c r="EE188" s="53">
        <v>0</v>
      </c>
      <c r="EF188" s="53">
        <v>0</v>
      </c>
      <c r="EG188" s="53" t="s">
        <v>3485</v>
      </c>
      <c r="EH188" s="53" t="s">
        <v>3502</v>
      </c>
      <c r="EI188" s="53">
        <v>100</v>
      </c>
      <c r="EJ188" s="53">
        <v>42997</v>
      </c>
      <c r="EK188" s="53">
        <v>0</v>
      </c>
      <c r="EL188" s="53">
        <v>0</v>
      </c>
      <c r="EM188" s="53">
        <v>0</v>
      </c>
      <c r="EN188" s="53">
        <v>0</v>
      </c>
      <c r="EO188" s="53">
        <v>0</v>
      </c>
      <c r="EP188" s="53">
        <v>0</v>
      </c>
      <c r="EQ188" s="53">
        <v>0</v>
      </c>
      <c r="ER188" s="53">
        <v>0</v>
      </c>
      <c r="ES188" s="53">
        <v>0</v>
      </c>
      <c r="ET188" s="53">
        <v>0</v>
      </c>
      <c r="EU188" s="53">
        <v>0</v>
      </c>
      <c r="EV188" s="53">
        <v>0</v>
      </c>
      <c r="EW188" s="53">
        <v>0</v>
      </c>
      <c r="EX188" s="53">
        <v>0</v>
      </c>
      <c r="EY188" s="53">
        <v>0</v>
      </c>
      <c r="EZ188" s="53">
        <v>0</v>
      </c>
      <c r="FA188" s="53">
        <v>0</v>
      </c>
      <c r="FB188" s="53">
        <v>0</v>
      </c>
      <c r="FC188" s="53">
        <v>0</v>
      </c>
      <c r="FD188" s="53">
        <v>0</v>
      </c>
      <c r="FE188" s="53">
        <v>0</v>
      </c>
      <c r="FF188" s="53">
        <v>0</v>
      </c>
      <c r="FG188" s="53">
        <v>0</v>
      </c>
      <c r="FH188" s="53">
        <v>0</v>
      </c>
      <c r="FI188" s="53">
        <v>0</v>
      </c>
      <c r="FJ188" s="53">
        <v>0</v>
      </c>
      <c r="FK188" s="53">
        <v>0</v>
      </c>
      <c r="FL188" s="53">
        <v>0</v>
      </c>
      <c r="FM188" s="53">
        <v>98027</v>
      </c>
      <c r="FN188" s="53" t="s">
        <v>3977</v>
      </c>
      <c r="FO188" s="53" t="s">
        <v>5230</v>
      </c>
      <c r="FP188" s="53" t="s">
        <v>2637</v>
      </c>
      <c r="FQ188" s="53" t="s">
        <v>3978</v>
      </c>
      <c r="FR188" s="53" t="s">
        <v>3976</v>
      </c>
      <c r="FS188" s="53" t="s">
        <v>2739</v>
      </c>
      <c r="FT188" s="53" t="s">
        <v>3490</v>
      </c>
      <c r="FU188" s="53">
        <v>42997</v>
      </c>
      <c r="FV188" s="53">
        <v>0</v>
      </c>
      <c r="FW188" s="53">
        <v>0</v>
      </c>
      <c r="FX188" s="53">
        <v>0</v>
      </c>
      <c r="FY188" s="53">
        <v>0</v>
      </c>
      <c r="FZ188" s="53" t="s">
        <v>3979</v>
      </c>
      <c r="GA188" s="53">
        <v>0</v>
      </c>
      <c r="GB188" s="53" t="s">
        <v>3973</v>
      </c>
      <c r="GC188" s="53" t="s">
        <v>2929</v>
      </c>
      <c r="GD188" s="53">
        <v>98027</v>
      </c>
      <c r="GE188" s="53" t="s">
        <v>688</v>
      </c>
      <c r="GF188" s="53">
        <v>0</v>
      </c>
      <c r="GG188" s="53">
        <v>0</v>
      </c>
      <c r="GH188" s="53">
        <v>0</v>
      </c>
      <c r="GI188" s="53">
        <v>0</v>
      </c>
      <c r="GJ188" s="53">
        <v>0</v>
      </c>
      <c r="GK188" s="53" t="s">
        <v>3492</v>
      </c>
      <c r="GL188" s="53">
        <v>0</v>
      </c>
      <c r="GM188" s="53">
        <v>0</v>
      </c>
      <c r="GN188" s="53" t="s">
        <v>3980</v>
      </c>
      <c r="GO188" s="53">
        <v>0</v>
      </c>
      <c r="GP188" s="53">
        <v>0</v>
      </c>
      <c r="GQ188" s="53">
        <v>0</v>
      </c>
      <c r="GR188" s="53">
        <v>0</v>
      </c>
      <c r="GS188" s="53">
        <v>0</v>
      </c>
      <c r="GT188" s="53">
        <v>0</v>
      </c>
      <c r="GU188" s="53">
        <v>0</v>
      </c>
      <c r="GV188" s="53">
        <v>0</v>
      </c>
      <c r="GW188" s="53">
        <v>0</v>
      </c>
      <c r="GX188" s="53">
        <v>0</v>
      </c>
      <c r="GY188" s="177" t="s">
        <v>5739</v>
      </c>
      <c r="GZ188" s="53">
        <v>0</v>
      </c>
      <c r="HA188" s="53">
        <v>0</v>
      </c>
      <c r="HB188" s="53">
        <v>0</v>
      </c>
      <c r="HC188" s="53">
        <v>0</v>
      </c>
      <c r="HD188" s="53">
        <v>0</v>
      </c>
      <c r="HE188" s="53">
        <v>0</v>
      </c>
      <c r="HF188" s="53">
        <v>0</v>
      </c>
      <c r="HG188" s="53">
        <v>0</v>
      </c>
      <c r="HH188" s="53">
        <v>0</v>
      </c>
      <c r="HI188" s="53">
        <v>0</v>
      </c>
      <c r="HJ188" s="53">
        <v>0</v>
      </c>
      <c r="HK188" s="53">
        <v>1629265871</v>
      </c>
      <c r="HL188" s="53">
        <v>1407</v>
      </c>
      <c r="HM188" s="53">
        <v>105535700</v>
      </c>
      <c r="HN188" s="53">
        <v>0</v>
      </c>
      <c r="HO188" s="53">
        <v>0</v>
      </c>
      <c r="HP188" s="53">
        <v>0</v>
      </c>
      <c r="HQ188" s="53">
        <v>0</v>
      </c>
    </row>
    <row r="189" spans="1:225">
      <c r="A189" s="53" t="s">
        <v>2399</v>
      </c>
      <c r="B189" s="53" t="s">
        <v>1377</v>
      </c>
      <c r="C189" s="53">
        <v>4115831</v>
      </c>
      <c r="D189" s="53">
        <v>9900</v>
      </c>
      <c r="E189" s="53">
        <v>18</v>
      </c>
      <c r="F189" s="58">
        <v>43335</v>
      </c>
      <c r="G189" s="58">
        <v>43465</v>
      </c>
      <c r="H189" s="73" t="s">
        <v>567</v>
      </c>
      <c r="I189" s="53" t="s">
        <v>4027</v>
      </c>
      <c r="J189" s="53" t="s">
        <v>2331</v>
      </c>
      <c r="K189" s="53" t="s">
        <v>5218</v>
      </c>
      <c r="L189" s="53" t="s">
        <v>3464</v>
      </c>
      <c r="M189" s="53" t="s">
        <v>3465</v>
      </c>
      <c r="N189" s="53" t="s">
        <v>3466</v>
      </c>
      <c r="O189" s="53">
        <v>92629</v>
      </c>
      <c r="P189" s="53" t="s">
        <v>2617</v>
      </c>
      <c r="Q189" s="53" t="s">
        <v>2618</v>
      </c>
      <c r="R189" s="53">
        <v>4115831</v>
      </c>
      <c r="S189" s="53" t="s">
        <v>2619</v>
      </c>
      <c r="T189" s="53" t="s">
        <v>2620</v>
      </c>
      <c r="U189" s="53" t="s">
        <v>2405</v>
      </c>
      <c r="V189" s="53">
        <v>98007</v>
      </c>
      <c r="W189" s="53" t="s">
        <v>2617</v>
      </c>
      <c r="X189" s="53" t="s">
        <v>2331</v>
      </c>
      <c r="Y189" s="53" t="s">
        <v>3464</v>
      </c>
      <c r="Z189" s="53" t="s">
        <v>3469</v>
      </c>
      <c r="AA189" s="53" t="s">
        <v>5218</v>
      </c>
      <c r="AB189" s="53" t="s">
        <v>3472</v>
      </c>
      <c r="AC189" s="53" t="s">
        <v>3473</v>
      </c>
      <c r="AD189" s="53" t="s">
        <v>532</v>
      </c>
      <c r="AE189" s="53" t="s">
        <v>3495</v>
      </c>
      <c r="AF189" s="53" t="s">
        <v>533</v>
      </c>
      <c r="AG189" s="53" t="s">
        <v>3474</v>
      </c>
      <c r="AH189" s="53">
        <v>0</v>
      </c>
      <c r="AI189" s="53">
        <v>0</v>
      </c>
      <c r="AJ189" s="53" t="s">
        <v>5231</v>
      </c>
      <c r="AK189" s="53" t="s">
        <v>4029</v>
      </c>
      <c r="AL189" s="53" t="s">
        <v>5232</v>
      </c>
      <c r="AM189" s="53" t="s">
        <v>2663</v>
      </c>
      <c r="AN189" s="53" t="s">
        <v>2621</v>
      </c>
      <c r="AO189" s="53">
        <v>0</v>
      </c>
      <c r="AP189" s="53" t="s">
        <v>5221</v>
      </c>
      <c r="AQ189" s="53" t="s">
        <v>3464</v>
      </c>
      <c r="AR189" s="53" t="s">
        <v>3469</v>
      </c>
      <c r="AS189" s="53" t="s">
        <v>5222</v>
      </c>
      <c r="AT189" s="53">
        <v>0</v>
      </c>
      <c r="AU189" s="53" t="s">
        <v>5223</v>
      </c>
      <c r="AV189" s="53" t="s">
        <v>3464</v>
      </c>
      <c r="AW189" s="53" t="s">
        <v>3469</v>
      </c>
      <c r="AX189" s="53" t="s">
        <v>2675</v>
      </c>
      <c r="AY189" s="53">
        <v>0</v>
      </c>
      <c r="AZ189" s="53">
        <v>0</v>
      </c>
      <c r="BA189" s="53">
        <v>0</v>
      </c>
      <c r="BB189" s="53">
        <v>0</v>
      </c>
      <c r="BC189" s="53">
        <v>0</v>
      </c>
      <c r="BD189" s="53">
        <v>0</v>
      </c>
      <c r="BE189" s="53">
        <v>0</v>
      </c>
      <c r="BF189" s="53">
        <v>0</v>
      </c>
      <c r="BG189" s="53">
        <v>0</v>
      </c>
      <c r="BH189" s="53">
        <v>0</v>
      </c>
      <c r="BI189" s="53" t="s">
        <v>2622</v>
      </c>
      <c r="BJ189" s="53">
        <v>0</v>
      </c>
      <c r="BK189" s="53">
        <v>0</v>
      </c>
      <c r="BL189" s="53">
        <v>0</v>
      </c>
      <c r="BM189" s="53">
        <v>0</v>
      </c>
      <c r="BN189" s="53">
        <v>0</v>
      </c>
      <c r="BO189" s="53">
        <v>0</v>
      </c>
      <c r="BP189" s="53">
        <v>0</v>
      </c>
      <c r="BQ189" s="53">
        <v>0</v>
      </c>
      <c r="BR189" s="53">
        <v>0</v>
      </c>
      <c r="BS189" s="53">
        <v>0</v>
      </c>
      <c r="BT189" s="53" t="s">
        <v>4028</v>
      </c>
      <c r="BU189" s="53">
        <v>0</v>
      </c>
      <c r="BV189" s="53">
        <v>0</v>
      </c>
      <c r="BW189" s="53">
        <v>0</v>
      </c>
      <c r="BX189" s="53">
        <v>0</v>
      </c>
      <c r="BY189" s="53">
        <v>0</v>
      </c>
      <c r="BZ189" s="53">
        <v>0</v>
      </c>
      <c r="CA189" s="53">
        <v>0</v>
      </c>
      <c r="CB189" s="53">
        <v>0</v>
      </c>
      <c r="CC189" s="53">
        <v>0</v>
      </c>
      <c r="CD189" s="53">
        <v>0</v>
      </c>
      <c r="CE189" s="53" t="s">
        <v>4029</v>
      </c>
      <c r="CF189" s="53" t="s">
        <v>4030</v>
      </c>
      <c r="CG189" s="53">
        <v>0</v>
      </c>
      <c r="CH189" s="53">
        <v>0</v>
      </c>
      <c r="CI189" s="53">
        <v>0</v>
      </c>
      <c r="CJ189" s="53">
        <v>0</v>
      </c>
      <c r="CK189" s="53">
        <v>0</v>
      </c>
      <c r="CL189" s="53">
        <v>0</v>
      </c>
      <c r="CM189" s="53">
        <v>0</v>
      </c>
      <c r="CN189" s="53">
        <v>0</v>
      </c>
      <c r="CO189" s="53">
        <v>0</v>
      </c>
      <c r="CP189" s="53">
        <v>0</v>
      </c>
      <c r="CQ189" s="53" t="s">
        <v>4031</v>
      </c>
      <c r="CR189" s="53">
        <v>0</v>
      </c>
      <c r="CS189" s="53">
        <v>0</v>
      </c>
      <c r="CT189" s="53">
        <v>0</v>
      </c>
      <c r="CU189" s="53">
        <v>0</v>
      </c>
      <c r="CV189" s="53">
        <v>0</v>
      </c>
      <c r="CW189" s="53">
        <v>0</v>
      </c>
      <c r="CX189" s="53">
        <v>0</v>
      </c>
      <c r="CY189" s="53">
        <v>0</v>
      </c>
      <c r="CZ189" s="53">
        <v>0</v>
      </c>
      <c r="DA189" s="53">
        <v>0</v>
      </c>
      <c r="DB189" s="53" t="s">
        <v>4032</v>
      </c>
      <c r="DC189" s="53">
        <v>0</v>
      </c>
      <c r="DD189" s="53">
        <v>0</v>
      </c>
      <c r="DE189" s="53">
        <v>0</v>
      </c>
      <c r="DF189" s="53">
        <v>0</v>
      </c>
      <c r="DG189" s="53">
        <v>0</v>
      </c>
      <c r="DH189" s="53">
        <v>0</v>
      </c>
      <c r="DI189" s="53">
        <v>0</v>
      </c>
      <c r="DJ189" s="53">
        <v>0</v>
      </c>
      <c r="DK189" s="53">
        <v>39569</v>
      </c>
      <c r="DL189" s="53" t="s">
        <v>4033</v>
      </c>
      <c r="DM189" s="53" t="s">
        <v>5224</v>
      </c>
      <c r="DN189" s="53" t="s">
        <v>3483</v>
      </c>
      <c r="DO189" s="53">
        <v>100</v>
      </c>
      <c r="DP189" s="53">
        <v>43280</v>
      </c>
      <c r="DQ189" s="53">
        <v>0</v>
      </c>
      <c r="DR189" s="53">
        <v>0</v>
      </c>
      <c r="DS189" s="53">
        <v>0</v>
      </c>
      <c r="DT189" s="53">
        <v>0</v>
      </c>
      <c r="DU189" s="53">
        <v>0</v>
      </c>
      <c r="DV189" s="53">
        <v>0</v>
      </c>
      <c r="DW189" s="53">
        <v>0</v>
      </c>
      <c r="DX189" s="53">
        <v>0</v>
      </c>
      <c r="DY189" s="53">
        <v>0</v>
      </c>
      <c r="DZ189" s="53">
        <v>0</v>
      </c>
      <c r="EA189" s="53">
        <v>0</v>
      </c>
      <c r="EB189" s="53">
        <v>0</v>
      </c>
      <c r="EC189" s="53">
        <v>0</v>
      </c>
      <c r="ED189" s="53">
        <v>0</v>
      </c>
      <c r="EE189" s="53">
        <v>0</v>
      </c>
      <c r="EF189" s="53">
        <v>0</v>
      </c>
      <c r="EG189" s="53" t="s">
        <v>3485</v>
      </c>
      <c r="EH189" s="53" t="s">
        <v>3502</v>
      </c>
      <c r="EI189" s="53">
        <v>100</v>
      </c>
      <c r="EJ189" s="53">
        <v>42997</v>
      </c>
      <c r="EK189" s="53">
        <v>0</v>
      </c>
      <c r="EL189" s="53">
        <v>0</v>
      </c>
      <c r="EM189" s="53">
        <v>0</v>
      </c>
      <c r="EN189" s="53">
        <v>0</v>
      </c>
      <c r="EO189" s="53">
        <v>0</v>
      </c>
      <c r="EP189" s="53">
        <v>0</v>
      </c>
      <c r="EQ189" s="53">
        <v>0</v>
      </c>
      <c r="ER189" s="53">
        <v>0</v>
      </c>
      <c r="ES189" s="53">
        <v>0</v>
      </c>
      <c r="ET189" s="53">
        <v>0</v>
      </c>
      <c r="EU189" s="53">
        <v>0</v>
      </c>
      <c r="EV189" s="53">
        <v>0</v>
      </c>
      <c r="EW189" s="53">
        <v>0</v>
      </c>
      <c r="EX189" s="53">
        <v>0</v>
      </c>
      <c r="EY189" s="53">
        <v>0</v>
      </c>
      <c r="EZ189" s="53">
        <v>0</v>
      </c>
      <c r="FA189" s="53">
        <v>0</v>
      </c>
      <c r="FB189" s="53">
        <v>0</v>
      </c>
      <c r="FC189" s="53">
        <v>0</v>
      </c>
      <c r="FD189" s="53">
        <v>0</v>
      </c>
      <c r="FE189" s="53">
        <v>0</v>
      </c>
      <c r="FF189" s="53">
        <v>0</v>
      </c>
      <c r="FG189" s="53">
        <v>0</v>
      </c>
      <c r="FH189" s="53">
        <v>0</v>
      </c>
      <c r="FI189" s="53">
        <v>0</v>
      </c>
      <c r="FJ189" s="53">
        <v>0</v>
      </c>
      <c r="FK189" s="53">
        <v>0</v>
      </c>
      <c r="FL189" s="53">
        <v>0</v>
      </c>
      <c r="FM189" s="53">
        <v>98146</v>
      </c>
      <c r="FN189" s="53" t="s">
        <v>4034</v>
      </c>
      <c r="FO189" s="53" t="s">
        <v>5230</v>
      </c>
      <c r="FP189" s="53" t="s">
        <v>2637</v>
      </c>
      <c r="FQ189" s="53" t="s">
        <v>4035</v>
      </c>
      <c r="FR189" s="53" t="s">
        <v>4032</v>
      </c>
      <c r="FS189" s="53" t="s">
        <v>2739</v>
      </c>
      <c r="FT189" s="53" t="s">
        <v>3490</v>
      </c>
      <c r="FU189" s="53">
        <v>42997</v>
      </c>
      <c r="FV189" s="53">
        <v>0</v>
      </c>
      <c r="FW189" s="53">
        <v>0</v>
      </c>
      <c r="FX189" s="53">
        <v>0</v>
      </c>
      <c r="FY189" s="53">
        <v>0</v>
      </c>
      <c r="FZ189" s="53">
        <v>606799676</v>
      </c>
      <c r="GA189" s="53">
        <v>0</v>
      </c>
      <c r="GB189" s="53" t="s">
        <v>4029</v>
      </c>
      <c r="GC189" s="53" t="s">
        <v>4033</v>
      </c>
      <c r="GD189" s="53">
        <v>98146</v>
      </c>
      <c r="GE189" s="53" t="s">
        <v>688</v>
      </c>
      <c r="GF189" s="53">
        <v>0</v>
      </c>
      <c r="GG189" s="53">
        <v>0</v>
      </c>
      <c r="GH189" s="53">
        <v>0</v>
      </c>
      <c r="GI189" s="53">
        <v>0</v>
      </c>
      <c r="GJ189" s="53">
        <v>0</v>
      </c>
      <c r="GK189" s="53" t="s">
        <v>3492</v>
      </c>
      <c r="GL189" s="53">
        <v>0</v>
      </c>
      <c r="GM189" s="53">
        <v>0</v>
      </c>
      <c r="GN189" s="53" t="s">
        <v>4036</v>
      </c>
      <c r="GO189" s="53">
        <v>0</v>
      </c>
      <c r="GP189" s="53">
        <v>0</v>
      </c>
      <c r="GQ189" s="53">
        <v>0</v>
      </c>
      <c r="GR189" s="53">
        <v>0</v>
      </c>
      <c r="GS189" s="53">
        <v>0</v>
      </c>
      <c r="GT189" s="53">
        <v>0</v>
      </c>
      <c r="GU189" s="53">
        <v>0</v>
      </c>
      <c r="GV189" s="53">
        <v>0</v>
      </c>
      <c r="GW189" s="53">
        <v>0</v>
      </c>
      <c r="GX189" s="53">
        <v>0</v>
      </c>
      <c r="GY189" s="177" t="s">
        <v>5739</v>
      </c>
      <c r="GZ189" s="53">
        <v>0</v>
      </c>
      <c r="HA189" s="53">
        <v>0</v>
      </c>
      <c r="HB189" s="53">
        <v>0</v>
      </c>
      <c r="HC189" s="53">
        <v>0</v>
      </c>
      <c r="HD189" s="53">
        <v>0</v>
      </c>
      <c r="HE189" s="53">
        <v>0</v>
      </c>
      <c r="HF189" s="53">
        <v>0</v>
      </c>
      <c r="HG189" s="53">
        <v>0</v>
      </c>
      <c r="HH189" s="53">
        <v>0</v>
      </c>
      <c r="HI189" s="53">
        <v>0</v>
      </c>
      <c r="HJ189" s="53">
        <v>0</v>
      </c>
      <c r="HK189" s="53">
        <v>1073781183</v>
      </c>
      <c r="HL189" s="53">
        <v>1415</v>
      </c>
      <c r="HM189" s="53">
        <v>108515100</v>
      </c>
      <c r="HN189" s="53">
        <v>0</v>
      </c>
      <c r="HO189" s="53">
        <v>0</v>
      </c>
      <c r="HP189" s="53">
        <v>0</v>
      </c>
      <c r="HQ189" s="53">
        <v>0</v>
      </c>
    </row>
    <row r="190" spans="1:225">
      <c r="A190" s="53" t="s">
        <v>2399</v>
      </c>
      <c r="B190" s="53" t="s">
        <v>1377</v>
      </c>
      <c r="C190" s="53">
        <v>4127403</v>
      </c>
      <c r="D190" s="53">
        <v>4100</v>
      </c>
      <c r="E190" s="53">
        <v>18</v>
      </c>
      <c r="F190" s="58">
        <v>43101</v>
      </c>
      <c r="G190" s="58">
        <v>43465</v>
      </c>
      <c r="H190" s="73" t="s">
        <v>637</v>
      </c>
      <c r="I190" s="53" t="s">
        <v>5233</v>
      </c>
      <c r="J190" s="53" t="s">
        <v>5234</v>
      </c>
      <c r="K190" s="53" t="s">
        <v>5235</v>
      </c>
      <c r="L190" s="53" t="s">
        <v>5236</v>
      </c>
      <c r="M190" s="53" t="s">
        <v>2532</v>
      </c>
      <c r="N190" s="53" t="s">
        <v>2405</v>
      </c>
      <c r="O190" s="53" t="s">
        <v>5237</v>
      </c>
      <c r="P190" s="53" t="s">
        <v>2407</v>
      </c>
      <c r="Q190" s="53" t="s">
        <v>2407</v>
      </c>
      <c r="R190" s="53">
        <v>4127403</v>
      </c>
      <c r="S190" s="53" t="s">
        <v>2408</v>
      </c>
      <c r="T190" s="53" t="s">
        <v>2409</v>
      </c>
      <c r="U190" s="53" t="s">
        <v>2405</v>
      </c>
      <c r="V190" s="53">
        <v>99212</v>
      </c>
      <c r="W190" s="53" t="s">
        <v>2410</v>
      </c>
      <c r="X190" s="53" t="s">
        <v>5238</v>
      </c>
      <c r="Y190" s="53" t="s">
        <v>5239</v>
      </c>
      <c r="Z190" s="53" t="s">
        <v>5240</v>
      </c>
      <c r="AA190" s="53" t="s">
        <v>5241</v>
      </c>
      <c r="AB190" s="53">
        <v>0</v>
      </c>
      <c r="AC190" s="53">
        <v>0</v>
      </c>
      <c r="AD190" s="53">
        <v>0</v>
      </c>
      <c r="AE190" s="53">
        <v>0</v>
      </c>
      <c r="AF190" s="53">
        <v>0</v>
      </c>
      <c r="AG190" s="53">
        <v>0</v>
      </c>
      <c r="AH190" s="53">
        <v>0</v>
      </c>
      <c r="AI190" s="53">
        <v>0</v>
      </c>
      <c r="AJ190" s="53">
        <v>0</v>
      </c>
      <c r="AK190" s="53">
        <v>0</v>
      </c>
      <c r="AL190" s="53">
        <v>0</v>
      </c>
      <c r="AM190" s="53">
        <v>0</v>
      </c>
      <c r="AN190" s="53" t="s">
        <v>2421</v>
      </c>
      <c r="AO190" s="53">
        <v>0</v>
      </c>
      <c r="AP190" s="53">
        <v>0</v>
      </c>
      <c r="AQ190" s="53">
        <v>0</v>
      </c>
      <c r="AR190" s="53">
        <v>0</v>
      </c>
      <c r="AS190" s="53">
        <v>0</v>
      </c>
      <c r="AT190" s="53">
        <v>0</v>
      </c>
      <c r="AU190" s="53">
        <v>0</v>
      </c>
      <c r="AV190" s="53">
        <v>0</v>
      </c>
      <c r="AW190" s="53">
        <v>0</v>
      </c>
      <c r="AX190" s="53">
        <v>0</v>
      </c>
      <c r="AY190" s="53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53">
        <v>0</v>
      </c>
      <c r="BH190" s="53">
        <v>0</v>
      </c>
      <c r="BI190" s="53" t="s">
        <v>2425</v>
      </c>
      <c r="BJ190" s="53">
        <v>0</v>
      </c>
      <c r="BK190" s="53">
        <v>0</v>
      </c>
      <c r="BL190" s="53">
        <v>0</v>
      </c>
      <c r="BM190" s="53">
        <v>0</v>
      </c>
      <c r="BN190" s="53">
        <v>0</v>
      </c>
      <c r="BO190" s="53">
        <v>0</v>
      </c>
      <c r="BP190" s="53">
        <v>0</v>
      </c>
      <c r="BQ190" s="53">
        <v>0</v>
      </c>
      <c r="BR190" s="53">
        <v>0</v>
      </c>
      <c r="BS190" s="53">
        <v>0</v>
      </c>
      <c r="BT190" s="53" t="s">
        <v>5242</v>
      </c>
      <c r="BU190" s="53">
        <v>0</v>
      </c>
      <c r="BV190" s="53">
        <v>0</v>
      </c>
      <c r="BW190" s="53">
        <v>0</v>
      </c>
      <c r="BX190" s="53">
        <v>0</v>
      </c>
      <c r="BY190" s="53">
        <v>0</v>
      </c>
      <c r="BZ190" s="53">
        <v>0</v>
      </c>
      <c r="CA190" s="53">
        <v>0</v>
      </c>
      <c r="CB190" s="53">
        <v>0</v>
      </c>
      <c r="CC190" s="53">
        <v>0</v>
      </c>
      <c r="CD190" s="53">
        <v>0</v>
      </c>
      <c r="CE190" s="53" t="s">
        <v>5236</v>
      </c>
      <c r="CF190" s="53" t="s">
        <v>5243</v>
      </c>
      <c r="CG190" s="53">
        <v>0</v>
      </c>
      <c r="CH190" s="53">
        <v>0</v>
      </c>
      <c r="CI190" s="53">
        <v>0</v>
      </c>
      <c r="CJ190" s="53">
        <v>0</v>
      </c>
      <c r="CK190" s="53">
        <v>0</v>
      </c>
      <c r="CL190" s="53">
        <v>0</v>
      </c>
      <c r="CM190" s="53">
        <v>0</v>
      </c>
      <c r="CN190" s="53">
        <v>0</v>
      </c>
      <c r="CO190" s="53">
        <v>0</v>
      </c>
      <c r="CP190" s="53">
        <v>0</v>
      </c>
      <c r="CQ190" s="53" t="s">
        <v>5244</v>
      </c>
      <c r="CR190" s="53">
        <v>0</v>
      </c>
      <c r="CS190" s="53">
        <v>0</v>
      </c>
      <c r="CT190" s="53">
        <v>0</v>
      </c>
      <c r="CU190" s="53">
        <v>0</v>
      </c>
      <c r="CV190" s="53">
        <v>0</v>
      </c>
      <c r="CW190" s="53">
        <v>0</v>
      </c>
      <c r="CX190" s="53">
        <v>0</v>
      </c>
      <c r="CY190" s="53">
        <v>0</v>
      </c>
      <c r="CZ190" s="53">
        <v>0</v>
      </c>
      <c r="DA190" s="53">
        <v>0</v>
      </c>
      <c r="DB190" s="53" t="s">
        <v>5245</v>
      </c>
      <c r="DC190" s="53">
        <v>0</v>
      </c>
      <c r="DD190" s="53">
        <v>0</v>
      </c>
      <c r="DE190" s="53">
        <v>0</v>
      </c>
      <c r="DF190" s="53">
        <v>0</v>
      </c>
      <c r="DG190" s="53">
        <v>0</v>
      </c>
      <c r="DH190" s="53">
        <v>0</v>
      </c>
      <c r="DI190" s="53">
        <v>0</v>
      </c>
      <c r="DJ190" s="53">
        <v>0</v>
      </c>
      <c r="DK190" s="53">
        <v>18752</v>
      </c>
      <c r="DL190" s="53" t="s">
        <v>2532</v>
      </c>
      <c r="DM190" s="53" t="s">
        <v>5246</v>
      </c>
      <c r="DN190" s="53" t="s">
        <v>5247</v>
      </c>
      <c r="DO190" s="53">
        <v>100</v>
      </c>
      <c r="DP190" s="53">
        <v>1948</v>
      </c>
      <c r="DQ190" s="53">
        <v>0</v>
      </c>
      <c r="DR190" s="53">
        <v>0</v>
      </c>
      <c r="DS190" s="53">
        <v>0</v>
      </c>
      <c r="DT190" s="53">
        <v>0</v>
      </c>
      <c r="DU190" s="53">
        <v>0</v>
      </c>
      <c r="DV190" s="53">
        <v>0</v>
      </c>
      <c r="DW190" s="53">
        <v>0</v>
      </c>
      <c r="DX190" s="53">
        <v>0</v>
      </c>
      <c r="DY190" s="53">
        <v>0</v>
      </c>
      <c r="DZ190" s="53">
        <v>0</v>
      </c>
      <c r="EA190" s="53">
        <v>0</v>
      </c>
      <c r="EB190" s="53">
        <v>0</v>
      </c>
      <c r="EC190" s="53">
        <v>0</v>
      </c>
      <c r="ED190" s="53">
        <v>0</v>
      </c>
      <c r="EE190" s="53">
        <v>0</v>
      </c>
      <c r="EF190" s="53">
        <v>0</v>
      </c>
      <c r="EG190" s="53" t="s">
        <v>5246</v>
      </c>
      <c r="EH190" s="53" t="s">
        <v>5248</v>
      </c>
      <c r="EI190" s="53">
        <v>100</v>
      </c>
      <c r="EJ190" s="53">
        <v>1948</v>
      </c>
      <c r="EK190" s="53">
        <v>0</v>
      </c>
      <c r="EL190" s="53">
        <v>0</v>
      </c>
      <c r="EM190" s="53">
        <v>0</v>
      </c>
      <c r="EN190" s="53">
        <v>0</v>
      </c>
      <c r="EO190" s="53">
        <v>0</v>
      </c>
      <c r="EP190" s="53">
        <v>0</v>
      </c>
      <c r="EQ190" s="53">
        <v>0</v>
      </c>
      <c r="ER190" s="53">
        <v>0</v>
      </c>
      <c r="ES190" s="53">
        <v>0</v>
      </c>
      <c r="ET190" s="53">
        <v>0</v>
      </c>
      <c r="EU190" s="53">
        <v>0</v>
      </c>
      <c r="EV190" s="53">
        <v>0</v>
      </c>
      <c r="EW190" s="53">
        <v>0</v>
      </c>
      <c r="EX190" s="53">
        <v>0</v>
      </c>
      <c r="EY190" s="53">
        <v>0</v>
      </c>
      <c r="EZ190" s="53">
        <v>0</v>
      </c>
      <c r="FA190" s="53">
        <v>0</v>
      </c>
      <c r="FB190" s="53">
        <v>0</v>
      </c>
      <c r="FC190" s="53">
        <v>0</v>
      </c>
      <c r="FD190" s="53">
        <v>0</v>
      </c>
      <c r="FE190" s="53">
        <v>0</v>
      </c>
      <c r="FF190" s="53">
        <v>0</v>
      </c>
      <c r="FG190" s="53">
        <v>0</v>
      </c>
      <c r="FH190" s="53">
        <v>0</v>
      </c>
      <c r="FI190" s="53">
        <v>0</v>
      </c>
      <c r="FJ190" s="53">
        <v>0</v>
      </c>
      <c r="FK190" s="53">
        <v>0</v>
      </c>
      <c r="FL190" s="53">
        <v>0</v>
      </c>
      <c r="FM190" s="53" t="s">
        <v>5237</v>
      </c>
      <c r="FN190" s="53" t="s">
        <v>5249</v>
      </c>
      <c r="FO190" s="53" t="s">
        <v>5249</v>
      </c>
      <c r="FP190" s="53" t="s">
        <v>2435</v>
      </c>
      <c r="FQ190" s="53" t="s">
        <v>5246</v>
      </c>
      <c r="FR190" s="53" t="s">
        <v>5245</v>
      </c>
      <c r="FS190" s="53" t="s">
        <v>2467</v>
      </c>
      <c r="FT190" s="53" t="s">
        <v>2539</v>
      </c>
      <c r="FU190" s="53">
        <v>17699</v>
      </c>
      <c r="FV190" s="53">
        <v>0</v>
      </c>
      <c r="FW190" s="53">
        <v>0</v>
      </c>
      <c r="FX190" s="53">
        <v>0</v>
      </c>
      <c r="FY190" s="53">
        <v>0</v>
      </c>
      <c r="FZ190" s="53" t="s">
        <v>5250</v>
      </c>
      <c r="GA190" s="53">
        <v>0</v>
      </c>
      <c r="GB190" s="53" t="s">
        <v>5251</v>
      </c>
      <c r="GC190" s="53" t="s">
        <v>2532</v>
      </c>
      <c r="GD190" s="53" t="s">
        <v>5237</v>
      </c>
      <c r="GE190" s="53" t="s">
        <v>688</v>
      </c>
      <c r="GF190" s="53">
        <v>0</v>
      </c>
      <c r="GG190" s="53">
        <v>0</v>
      </c>
      <c r="GH190" s="53">
        <v>0</v>
      </c>
      <c r="GI190" s="53">
        <v>0</v>
      </c>
      <c r="GJ190" s="53">
        <v>0</v>
      </c>
      <c r="GK190" s="53" t="s">
        <v>5252</v>
      </c>
      <c r="GL190" s="53" t="s">
        <v>5253</v>
      </c>
      <c r="GM190" s="53" t="s">
        <v>1380</v>
      </c>
      <c r="GN190" s="53" t="s">
        <v>5254</v>
      </c>
      <c r="GO190" s="53">
        <v>1994</v>
      </c>
      <c r="GP190" s="53">
        <v>0</v>
      </c>
      <c r="GQ190" s="53">
        <v>0</v>
      </c>
      <c r="GR190" s="53">
        <v>0</v>
      </c>
      <c r="GS190" s="53">
        <v>0</v>
      </c>
      <c r="GT190" s="53">
        <v>0</v>
      </c>
      <c r="GU190" s="53">
        <v>0</v>
      </c>
      <c r="GV190" s="53">
        <v>0</v>
      </c>
      <c r="GW190" s="53">
        <v>0</v>
      </c>
      <c r="GX190" s="53">
        <v>0</v>
      </c>
      <c r="GY190" s="177" t="s">
        <v>5739</v>
      </c>
      <c r="GZ190" s="53">
        <v>0</v>
      </c>
      <c r="HA190" s="53">
        <v>0</v>
      </c>
      <c r="HB190" s="53">
        <v>0</v>
      </c>
      <c r="HC190" s="53">
        <v>0</v>
      </c>
      <c r="HD190" s="53">
        <v>0</v>
      </c>
      <c r="HE190" s="53">
        <v>0</v>
      </c>
      <c r="HF190" s="53">
        <v>0</v>
      </c>
      <c r="HG190" s="53">
        <v>0</v>
      </c>
      <c r="HH190" s="53">
        <v>0</v>
      </c>
      <c r="HI190" s="53">
        <v>0</v>
      </c>
      <c r="HJ190" s="53">
        <v>0</v>
      </c>
      <c r="HK190" s="53">
        <v>1699872382</v>
      </c>
      <c r="HL190" s="53">
        <v>274</v>
      </c>
      <c r="HM190" s="53">
        <v>101673500</v>
      </c>
      <c r="HN190" s="53">
        <v>0</v>
      </c>
      <c r="HO190" s="53">
        <v>0</v>
      </c>
      <c r="HP190" s="53">
        <v>0</v>
      </c>
      <c r="HQ190" s="53">
        <v>0</v>
      </c>
    </row>
    <row r="191" spans="1:225">
      <c r="A191" s="53" t="s">
        <v>2399</v>
      </c>
      <c r="B191" s="53" t="s">
        <v>1377</v>
      </c>
      <c r="C191" s="53">
        <v>4135109</v>
      </c>
      <c r="D191" s="53">
        <v>5700</v>
      </c>
      <c r="E191" s="53">
        <v>18</v>
      </c>
      <c r="F191" s="58">
        <v>43101</v>
      </c>
      <c r="G191" s="58">
        <v>43465</v>
      </c>
      <c r="H191" s="73" t="s">
        <v>638</v>
      </c>
      <c r="I191" s="53" t="s">
        <v>5255</v>
      </c>
      <c r="J191" s="53">
        <v>0</v>
      </c>
      <c r="K191" s="53">
        <v>0</v>
      </c>
      <c r="L191" s="53">
        <v>0</v>
      </c>
      <c r="M191" s="53">
        <v>0</v>
      </c>
      <c r="N191" s="53">
        <v>0</v>
      </c>
      <c r="O191" s="53">
        <v>0</v>
      </c>
      <c r="P191" s="53" t="s">
        <v>2407</v>
      </c>
      <c r="Q191" s="53" t="s">
        <v>2407</v>
      </c>
      <c r="R191" s="53">
        <v>4135109</v>
      </c>
      <c r="S191" s="53" t="s">
        <v>2408</v>
      </c>
      <c r="T191" s="53" t="s">
        <v>2409</v>
      </c>
      <c r="U191" s="53" t="s">
        <v>2405</v>
      </c>
      <c r="V191" s="53">
        <v>99212</v>
      </c>
      <c r="W191" s="53" t="s">
        <v>2410</v>
      </c>
      <c r="X191" s="53" t="s">
        <v>638</v>
      </c>
      <c r="Y191" s="53" t="s">
        <v>5256</v>
      </c>
      <c r="Z191" s="53" t="s">
        <v>5257</v>
      </c>
      <c r="AA191" s="53" t="s">
        <v>5258</v>
      </c>
      <c r="AB191" s="53">
        <v>0</v>
      </c>
      <c r="AC191" s="53">
        <v>0</v>
      </c>
      <c r="AD191" s="53">
        <v>0</v>
      </c>
      <c r="AE191" s="53">
        <v>0</v>
      </c>
      <c r="AF191" s="53">
        <v>0</v>
      </c>
      <c r="AG191" s="53">
        <v>0</v>
      </c>
      <c r="AH191" s="53">
        <v>0</v>
      </c>
      <c r="AI191" s="53">
        <v>0</v>
      </c>
      <c r="AJ191" s="53" t="s">
        <v>5259</v>
      </c>
      <c r="AK191" s="53">
        <v>0</v>
      </c>
      <c r="AL191" s="53">
        <v>0</v>
      </c>
      <c r="AM191" s="53">
        <v>0</v>
      </c>
      <c r="AN191" s="53" t="s">
        <v>2421</v>
      </c>
      <c r="AO191" s="53">
        <v>0</v>
      </c>
      <c r="AP191" s="53">
        <v>0</v>
      </c>
      <c r="AQ191" s="53">
        <v>0</v>
      </c>
      <c r="AR191" s="53">
        <v>0</v>
      </c>
      <c r="AS191" s="53">
        <v>0</v>
      </c>
      <c r="AT191" s="53">
        <v>0</v>
      </c>
      <c r="AU191" s="53">
        <v>0</v>
      </c>
      <c r="AV191" s="53">
        <v>0</v>
      </c>
      <c r="AW191" s="53">
        <v>0</v>
      </c>
      <c r="AX191" s="53">
        <v>0</v>
      </c>
      <c r="AY191" s="53">
        <v>0</v>
      </c>
      <c r="AZ191" s="53">
        <v>0</v>
      </c>
      <c r="BA191" s="53">
        <v>0</v>
      </c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53">
        <v>0</v>
      </c>
      <c r="BH191" s="53">
        <v>0</v>
      </c>
      <c r="BI191" s="53" t="s">
        <v>2425</v>
      </c>
      <c r="BJ191" s="53">
        <v>0</v>
      </c>
      <c r="BK191" s="53">
        <v>0</v>
      </c>
      <c r="BL191" s="53">
        <v>0</v>
      </c>
      <c r="BM191" s="53">
        <v>0</v>
      </c>
      <c r="BN191" s="53">
        <v>0</v>
      </c>
      <c r="BO191" s="53">
        <v>0</v>
      </c>
      <c r="BP191" s="53">
        <v>0</v>
      </c>
      <c r="BQ191" s="53">
        <v>0</v>
      </c>
      <c r="BR191" s="53">
        <v>0</v>
      </c>
      <c r="BS191" s="53">
        <v>0</v>
      </c>
      <c r="BT191" s="53" t="s">
        <v>5260</v>
      </c>
      <c r="BU191" s="53">
        <v>0</v>
      </c>
      <c r="BV191" s="53">
        <v>0</v>
      </c>
      <c r="BW191" s="53">
        <v>0</v>
      </c>
      <c r="BX191" s="53">
        <v>0</v>
      </c>
      <c r="BY191" s="53">
        <v>0</v>
      </c>
      <c r="BZ191" s="53">
        <v>0</v>
      </c>
      <c r="CA191" s="53">
        <v>0</v>
      </c>
      <c r="CB191" s="53">
        <v>0</v>
      </c>
      <c r="CC191" s="53">
        <v>0</v>
      </c>
      <c r="CD191" s="53">
        <v>0</v>
      </c>
      <c r="CE191" s="53" t="s">
        <v>5261</v>
      </c>
      <c r="CF191" s="53">
        <v>1588</v>
      </c>
      <c r="CG191" s="53">
        <v>0</v>
      </c>
      <c r="CH191" s="53">
        <v>0</v>
      </c>
      <c r="CI191" s="53">
        <v>0</v>
      </c>
      <c r="CJ191" s="53">
        <v>0</v>
      </c>
      <c r="CK191" s="53">
        <v>0</v>
      </c>
      <c r="CL191" s="53">
        <v>0</v>
      </c>
      <c r="CM191" s="53">
        <v>0</v>
      </c>
      <c r="CN191" s="53">
        <v>0</v>
      </c>
      <c r="CO191" s="53">
        <v>0</v>
      </c>
      <c r="CP191" s="53">
        <v>0</v>
      </c>
      <c r="CQ191" s="53" t="s">
        <v>638</v>
      </c>
      <c r="CR191" s="53">
        <v>0</v>
      </c>
      <c r="CS191" s="53">
        <v>0</v>
      </c>
      <c r="CT191" s="53">
        <v>0</v>
      </c>
      <c r="CU191" s="53">
        <v>0</v>
      </c>
      <c r="CV191" s="53">
        <v>0</v>
      </c>
      <c r="CW191" s="53">
        <v>0</v>
      </c>
      <c r="CX191" s="53">
        <v>0</v>
      </c>
      <c r="CY191" s="53">
        <v>0</v>
      </c>
      <c r="CZ191" s="53">
        <v>0</v>
      </c>
      <c r="DA191" s="53">
        <v>0</v>
      </c>
      <c r="DB191" s="53" t="s">
        <v>5262</v>
      </c>
      <c r="DC191" s="53">
        <v>0</v>
      </c>
      <c r="DD191" s="53">
        <v>0</v>
      </c>
      <c r="DE191" s="53">
        <v>0</v>
      </c>
      <c r="DF191" s="53">
        <v>0</v>
      </c>
      <c r="DG191" s="53">
        <v>0</v>
      </c>
      <c r="DH191" s="53">
        <v>0</v>
      </c>
      <c r="DI191" s="53">
        <v>0</v>
      </c>
      <c r="DJ191" s="53">
        <v>0</v>
      </c>
      <c r="DK191" s="53">
        <v>31929</v>
      </c>
      <c r="DL191" s="53" t="s">
        <v>1111</v>
      </c>
      <c r="DM191" s="53" t="s">
        <v>638</v>
      </c>
      <c r="DN191" s="53" t="s">
        <v>5262</v>
      </c>
      <c r="DO191" s="53">
        <v>100</v>
      </c>
      <c r="DP191" s="53">
        <v>33253</v>
      </c>
      <c r="DQ191" s="53">
        <v>0</v>
      </c>
      <c r="DR191" s="53">
        <v>0</v>
      </c>
      <c r="DS191" s="53">
        <v>0</v>
      </c>
      <c r="DT191" s="53">
        <v>0</v>
      </c>
      <c r="DU191" s="53">
        <v>0</v>
      </c>
      <c r="DV191" s="53">
        <v>0</v>
      </c>
      <c r="DW191" s="53">
        <v>0</v>
      </c>
      <c r="DX191" s="53">
        <v>0</v>
      </c>
      <c r="DY191" s="53">
        <v>0</v>
      </c>
      <c r="DZ191" s="53">
        <v>0</v>
      </c>
      <c r="EA191" s="53">
        <v>0</v>
      </c>
      <c r="EB191" s="53">
        <v>0</v>
      </c>
      <c r="EC191" s="53">
        <v>0</v>
      </c>
      <c r="ED191" s="53">
        <v>0</v>
      </c>
      <c r="EE191" s="53">
        <v>0</v>
      </c>
      <c r="EF191" s="53">
        <v>0</v>
      </c>
      <c r="EG191" s="53" t="s">
        <v>5263</v>
      </c>
      <c r="EH191" s="53" t="s">
        <v>5264</v>
      </c>
      <c r="EI191" s="53">
        <v>100</v>
      </c>
      <c r="EJ191" s="53">
        <v>32509</v>
      </c>
      <c r="EK191" s="53">
        <v>0</v>
      </c>
      <c r="EL191" s="53">
        <v>0</v>
      </c>
      <c r="EM191" s="53">
        <v>0</v>
      </c>
      <c r="EN191" s="53">
        <v>0</v>
      </c>
      <c r="EO191" s="53">
        <v>0</v>
      </c>
      <c r="EP191" s="53">
        <v>0</v>
      </c>
      <c r="EQ191" s="53">
        <v>0</v>
      </c>
      <c r="ER191" s="53">
        <v>0</v>
      </c>
      <c r="ES191" s="53">
        <v>0</v>
      </c>
      <c r="ET191" s="53">
        <v>0</v>
      </c>
      <c r="EU191" s="53">
        <v>0</v>
      </c>
      <c r="EV191" s="53">
        <v>0</v>
      </c>
      <c r="EW191" s="53" t="s">
        <v>638</v>
      </c>
      <c r="EX191" s="53" t="s">
        <v>5262</v>
      </c>
      <c r="EY191" s="53">
        <v>100</v>
      </c>
      <c r="EZ191" s="53">
        <v>29037</v>
      </c>
      <c r="FA191" s="53">
        <v>0</v>
      </c>
      <c r="FB191" s="53">
        <v>0</v>
      </c>
      <c r="FC191" s="53">
        <v>0</v>
      </c>
      <c r="FD191" s="53">
        <v>0</v>
      </c>
      <c r="FE191" s="53">
        <v>0</v>
      </c>
      <c r="FF191" s="53">
        <v>0</v>
      </c>
      <c r="FG191" s="53">
        <v>0</v>
      </c>
      <c r="FH191" s="53">
        <v>0</v>
      </c>
      <c r="FI191" s="53">
        <v>0</v>
      </c>
      <c r="FJ191" s="53">
        <v>0</v>
      </c>
      <c r="FK191" s="53">
        <v>0</v>
      </c>
      <c r="FL191" s="53">
        <v>0</v>
      </c>
      <c r="FM191" s="53">
        <v>99362</v>
      </c>
      <c r="FN191" s="53" t="s">
        <v>5265</v>
      </c>
      <c r="FO191" s="53">
        <v>0</v>
      </c>
      <c r="FP191" s="53" t="s">
        <v>2435</v>
      </c>
      <c r="FQ191" s="53" t="s">
        <v>5266</v>
      </c>
      <c r="FR191" s="53" t="s">
        <v>5267</v>
      </c>
      <c r="FS191" s="53" t="s">
        <v>2739</v>
      </c>
      <c r="FT191" s="53" t="s">
        <v>3061</v>
      </c>
      <c r="FU191" s="53">
        <v>32509</v>
      </c>
      <c r="FV191" s="53" t="s">
        <v>638</v>
      </c>
      <c r="FW191" s="53" t="s">
        <v>5262</v>
      </c>
      <c r="FX191" s="53">
        <v>0</v>
      </c>
      <c r="FY191" s="53" t="s">
        <v>5268</v>
      </c>
      <c r="FZ191" s="53" t="s">
        <v>5269</v>
      </c>
      <c r="GA191" s="53">
        <v>35612</v>
      </c>
      <c r="GB191" s="53" t="s">
        <v>5261</v>
      </c>
      <c r="GC191" s="53" t="s">
        <v>1111</v>
      </c>
      <c r="GD191" s="53">
        <v>99362</v>
      </c>
      <c r="GE191" s="53" t="s">
        <v>1111</v>
      </c>
      <c r="GF191" s="53" t="s">
        <v>638</v>
      </c>
      <c r="GG191" s="53" t="s">
        <v>5262</v>
      </c>
      <c r="GH191" s="53">
        <v>0</v>
      </c>
      <c r="GI191" s="53" t="s">
        <v>2740</v>
      </c>
      <c r="GJ191" s="53" t="s">
        <v>1381</v>
      </c>
      <c r="GK191" s="53" t="s">
        <v>2440</v>
      </c>
      <c r="GL191" s="53">
        <v>0</v>
      </c>
      <c r="GM191" s="53">
        <v>0</v>
      </c>
      <c r="GN191" s="53" t="s">
        <v>5270</v>
      </c>
      <c r="GO191" s="53">
        <v>0</v>
      </c>
      <c r="GP191" s="53">
        <v>0</v>
      </c>
      <c r="GQ191" s="53">
        <v>0</v>
      </c>
      <c r="GR191" s="53">
        <v>0</v>
      </c>
      <c r="GS191" s="53">
        <v>0</v>
      </c>
      <c r="GT191" s="53">
        <v>0</v>
      </c>
      <c r="GU191" s="53">
        <v>0</v>
      </c>
      <c r="GV191" s="53">
        <v>0</v>
      </c>
      <c r="GW191" s="53">
        <v>0</v>
      </c>
      <c r="GX191" s="53">
        <v>0</v>
      </c>
      <c r="GY191" s="177" t="s">
        <v>5739</v>
      </c>
      <c r="GZ191" s="53">
        <v>0</v>
      </c>
      <c r="HA191" s="53">
        <v>0</v>
      </c>
      <c r="HB191" s="53">
        <v>0</v>
      </c>
      <c r="HC191" s="53">
        <v>0</v>
      </c>
      <c r="HD191" s="53">
        <v>0</v>
      </c>
      <c r="HE191" s="53">
        <v>0</v>
      </c>
      <c r="HF191" s="53">
        <v>0</v>
      </c>
      <c r="HG191" s="53">
        <v>0</v>
      </c>
      <c r="HH191" s="53">
        <v>0</v>
      </c>
      <c r="HI191" s="53">
        <v>0</v>
      </c>
      <c r="HJ191" s="53">
        <v>0</v>
      </c>
      <c r="HK191" s="53">
        <v>1639169097</v>
      </c>
      <c r="HL191" s="53">
        <v>351</v>
      </c>
      <c r="HM191" s="53">
        <v>101515600</v>
      </c>
      <c r="HN191" s="53">
        <v>0</v>
      </c>
      <c r="HO191" s="53">
        <v>0</v>
      </c>
      <c r="HP191" s="53">
        <v>0</v>
      </c>
      <c r="HQ191" s="53">
        <v>0</v>
      </c>
    </row>
    <row r="192" spans="1:225">
      <c r="A192" s="53" t="s">
        <v>2399</v>
      </c>
      <c r="B192" s="53" t="s">
        <v>1377</v>
      </c>
      <c r="C192" s="53">
        <v>4135901</v>
      </c>
      <c r="D192" s="53">
        <v>6000</v>
      </c>
      <c r="E192" s="53">
        <v>18</v>
      </c>
      <c r="F192" s="58">
        <v>43101</v>
      </c>
      <c r="G192" s="58">
        <v>43465</v>
      </c>
      <c r="H192" s="73" t="s">
        <v>639</v>
      </c>
      <c r="I192" s="53" t="s">
        <v>5271</v>
      </c>
      <c r="J192" s="53" t="s">
        <v>1385</v>
      </c>
      <c r="K192" s="53" t="s">
        <v>1385</v>
      </c>
      <c r="L192" s="53" t="s">
        <v>1385</v>
      </c>
      <c r="M192" s="53">
        <v>0</v>
      </c>
      <c r="N192" s="53">
        <v>0</v>
      </c>
      <c r="O192" s="53">
        <v>0</v>
      </c>
      <c r="P192" s="53" t="s">
        <v>2617</v>
      </c>
      <c r="Q192" s="53" t="s">
        <v>2618</v>
      </c>
      <c r="R192" s="53">
        <v>4135901</v>
      </c>
      <c r="S192" s="53" t="s">
        <v>2619</v>
      </c>
      <c r="T192" s="53" t="s">
        <v>2620</v>
      </c>
      <c r="U192" s="53" t="s">
        <v>2405</v>
      </c>
      <c r="V192" s="53">
        <v>98007</v>
      </c>
      <c r="W192" s="53" t="s">
        <v>2617</v>
      </c>
      <c r="X192" s="53" t="s">
        <v>5272</v>
      </c>
      <c r="Y192" s="53" t="s">
        <v>5273</v>
      </c>
      <c r="Z192" s="53" t="s">
        <v>3885</v>
      </c>
      <c r="AA192" s="53" t="s">
        <v>5274</v>
      </c>
      <c r="AB192" s="53">
        <v>0</v>
      </c>
      <c r="AC192" s="53">
        <v>0</v>
      </c>
      <c r="AD192" s="53">
        <v>0</v>
      </c>
      <c r="AE192" s="53">
        <v>0</v>
      </c>
      <c r="AF192" s="53">
        <v>0</v>
      </c>
      <c r="AG192" s="53">
        <v>0</v>
      </c>
      <c r="AH192" s="53">
        <v>0</v>
      </c>
      <c r="AI192" s="53">
        <v>0</v>
      </c>
      <c r="AJ192" s="53" t="s">
        <v>5275</v>
      </c>
      <c r="AK192" s="53" t="s">
        <v>5273</v>
      </c>
      <c r="AL192" s="53" t="s">
        <v>3885</v>
      </c>
      <c r="AM192" s="53" t="s">
        <v>5276</v>
      </c>
      <c r="AN192" s="53" t="s">
        <v>2621</v>
      </c>
      <c r="AO192" s="53">
        <v>0</v>
      </c>
      <c r="AP192" s="53">
        <v>0</v>
      </c>
      <c r="AQ192" s="53">
        <v>0</v>
      </c>
      <c r="AR192" s="53">
        <v>0</v>
      </c>
      <c r="AS192" s="53">
        <v>0</v>
      </c>
      <c r="AT192" s="53">
        <v>0</v>
      </c>
      <c r="AU192" s="53">
        <v>0</v>
      </c>
      <c r="AV192" s="53">
        <v>0</v>
      </c>
      <c r="AW192" s="53">
        <v>0</v>
      </c>
      <c r="AX192" s="53">
        <v>0</v>
      </c>
      <c r="AY192" s="53">
        <v>0</v>
      </c>
      <c r="AZ192" s="53">
        <v>0</v>
      </c>
      <c r="BA192" s="53">
        <v>0</v>
      </c>
      <c r="BB192" s="53">
        <v>0</v>
      </c>
      <c r="BC192" s="53">
        <v>0</v>
      </c>
      <c r="BD192" s="53">
        <v>0</v>
      </c>
      <c r="BE192" s="53">
        <v>0</v>
      </c>
      <c r="BF192" s="53">
        <v>0</v>
      </c>
      <c r="BG192" s="53">
        <v>0</v>
      </c>
      <c r="BH192" s="53">
        <v>0</v>
      </c>
      <c r="BI192" s="53" t="s">
        <v>2622</v>
      </c>
      <c r="BJ192" s="53">
        <v>0</v>
      </c>
      <c r="BK192" s="53">
        <v>0</v>
      </c>
      <c r="BL192" s="53">
        <v>0</v>
      </c>
      <c r="BM192" s="53">
        <v>0</v>
      </c>
      <c r="BN192" s="53">
        <v>0</v>
      </c>
      <c r="BO192" s="53">
        <v>0</v>
      </c>
      <c r="BP192" s="53">
        <v>0</v>
      </c>
      <c r="BQ192" s="53">
        <v>0</v>
      </c>
      <c r="BR192" s="53">
        <v>0</v>
      </c>
      <c r="BS192" s="53">
        <v>0</v>
      </c>
      <c r="BT192" s="53" t="s">
        <v>5277</v>
      </c>
      <c r="BU192" s="53">
        <v>0</v>
      </c>
      <c r="BV192" s="53">
        <v>0</v>
      </c>
      <c r="BW192" s="53">
        <v>0</v>
      </c>
      <c r="BX192" s="53">
        <v>0</v>
      </c>
      <c r="BY192" s="53">
        <v>0</v>
      </c>
      <c r="BZ192" s="53">
        <v>0</v>
      </c>
      <c r="CA192" s="53">
        <v>0</v>
      </c>
      <c r="CB192" s="53">
        <v>0</v>
      </c>
      <c r="CC192" s="53">
        <v>0</v>
      </c>
      <c r="CD192" s="53">
        <v>0</v>
      </c>
      <c r="CE192" s="53" t="s">
        <v>5278</v>
      </c>
      <c r="CF192" s="53">
        <v>1344</v>
      </c>
      <c r="CG192" s="53">
        <v>0</v>
      </c>
      <c r="CH192" s="53">
        <v>0</v>
      </c>
      <c r="CI192" s="53">
        <v>0</v>
      </c>
      <c r="CJ192" s="53">
        <v>0</v>
      </c>
      <c r="CK192" s="53">
        <v>0</v>
      </c>
      <c r="CL192" s="53">
        <v>0</v>
      </c>
      <c r="CM192" s="53">
        <v>0</v>
      </c>
      <c r="CN192" s="53">
        <v>0</v>
      </c>
      <c r="CO192" s="53">
        <v>0</v>
      </c>
      <c r="CP192" s="53">
        <v>0</v>
      </c>
      <c r="CQ192" s="53" t="s">
        <v>5279</v>
      </c>
      <c r="CR192" s="53">
        <v>0</v>
      </c>
      <c r="CS192" s="53">
        <v>0</v>
      </c>
      <c r="CT192" s="53">
        <v>0</v>
      </c>
      <c r="CU192" s="53">
        <v>0</v>
      </c>
      <c r="CV192" s="53">
        <v>0</v>
      </c>
      <c r="CW192" s="53">
        <v>0</v>
      </c>
      <c r="CX192" s="53">
        <v>0</v>
      </c>
      <c r="CY192" s="53">
        <v>0</v>
      </c>
      <c r="CZ192" s="53">
        <v>0</v>
      </c>
      <c r="DA192" s="53">
        <v>0</v>
      </c>
      <c r="DB192" s="53" t="s">
        <v>5280</v>
      </c>
      <c r="DC192" s="53">
        <v>0</v>
      </c>
      <c r="DD192" s="53">
        <v>0</v>
      </c>
      <c r="DE192" s="53">
        <v>0</v>
      </c>
      <c r="DF192" s="53">
        <v>0</v>
      </c>
      <c r="DG192" s="53">
        <v>0</v>
      </c>
      <c r="DH192" s="53">
        <v>0</v>
      </c>
      <c r="DI192" s="53">
        <v>0</v>
      </c>
      <c r="DJ192" s="53">
        <v>0</v>
      </c>
      <c r="DK192" s="53">
        <v>22282</v>
      </c>
      <c r="DL192" s="53" t="s">
        <v>882</v>
      </c>
      <c r="DM192" s="53" t="s">
        <v>5281</v>
      </c>
      <c r="DN192" s="53">
        <v>0</v>
      </c>
      <c r="DO192" s="53">
        <v>0</v>
      </c>
      <c r="DP192" s="53">
        <v>0</v>
      </c>
      <c r="DQ192" s="53">
        <v>0</v>
      </c>
      <c r="DR192" s="53">
        <v>0</v>
      </c>
      <c r="DS192" s="53">
        <v>0</v>
      </c>
      <c r="DT192" s="53">
        <v>0</v>
      </c>
      <c r="DU192" s="53">
        <v>0</v>
      </c>
      <c r="DV192" s="53">
        <v>0</v>
      </c>
      <c r="DW192" s="53">
        <v>0</v>
      </c>
      <c r="DX192" s="53">
        <v>0</v>
      </c>
      <c r="DY192" s="53">
        <v>0</v>
      </c>
      <c r="DZ192" s="53">
        <v>0</v>
      </c>
      <c r="EA192" s="53">
        <v>0</v>
      </c>
      <c r="EB192" s="53">
        <v>0</v>
      </c>
      <c r="EC192" s="53">
        <v>0</v>
      </c>
      <c r="ED192" s="53">
        <v>0</v>
      </c>
      <c r="EE192" s="53">
        <v>0</v>
      </c>
      <c r="EF192" s="53">
        <v>0</v>
      </c>
      <c r="EG192" s="53" t="s">
        <v>5281</v>
      </c>
      <c r="EH192" s="53">
        <v>0</v>
      </c>
      <c r="EI192" s="53">
        <v>0</v>
      </c>
      <c r="EJ192" s="53">
        <v>0</v>
      </c>
      <c r="EK192" s="53">
        <v>0</v>
      </c>
      <c r="EL192" s="53">
        <v>0</v>
      </c>
      <c r="EM192" s="53">
        <v>0</v>
      </c>
      <c r="EN192" s="53">
        <v>0</v>
      </c>
      <c r="EO192" s="53">
        <v>0</v>
      </c>
      <c r="EP192" s="53">
        <v>0</v>
      </c>
      <c r="EQ192" s="53">
        <v>0</v>
      </c>
      <c r="ER192" s="53">
        <v>0</v>
      </c>
      <c r="ES192" s="53">
        <v>0</v>
      </c>
      <c r="ET192" s="53">
        <v>0</v>
      </c>
      <c r="EU192" s="53">
        <v>0</v>
      </c>
      <c r="EV192" s="53">
        <v>0</v>
      </c>
      <c r="EW192" s="53">
        <v>0</v>
      </c>
      <c r="EX192" s="53">
        <v>0</v>
      </c>
      <c r="EY192" s="53">
        <v>0</v>
      </c>
      <c r="EZ192" s="53">
        <v>0</v>
      </c>
      <c r="FA192" s="53">
        <v>0</v>
      </c>
      <c r="FB192" s="53">
        <v>0</v>
      </c>
      <c r="FC192" s="53">
        <v>0</v>
      </c>
      <c r="FD192" s="53">
        <v>0</v>
      </c>
      <c r="FE192" s="53">
        <v>0</v>
      </c>
      <c r="FF192" s="53">
        <v>0</v>
      </c>
      <c r="FG192" s="53">
        <v>0</v>
      </c>
      <c r="FH192" s="53">
        <v>0</v>
      </c>
      <c r="FI192" s="53">
        <v>0</v>
      </c>
      <c r="FJ192" s="53">
        <v>0</v>
      </c>
      <c r="FK192" s="53">
        <v>0</v>
      </c>
      <c r="FL192" s="53">
        <v>0</v>
      </c>
      <c r="FM192" s="53" t="s">
        <v>5282</v>
      </c>
      <c r="FN192" s="53" t="s">
        <v>5283</v>
      </c>
      <c r="FO192" s="53" t="s">
        <v>1385</v>
      </c>
      <c r="FP192" s="53" t="s">
        <v>2637</v>
      </c>
      <c r="FQ192" s="53" t="s">
        <v>5272</v>
      </c>
      <c r="FR192" s="53" t="s">
        <v>5284</v>
      </c>
      <c r="FS192" s="53" t="s">
        <v>2639</v>
      </c>
      <c r="FT192" s="53" t="s">
        <v>2640</v>
      </c>
      <c r="FU192" s="53">
        <v>22282</v>
      </c>
      <c r="FV192" s="53">
        <v>0</v>
      </c>
      <c r="FW192" s="53">
        <v>0</v>
      </c>
      <c r="FX192" s="53">
        <v>0</v>
      </c>
      <c r="FY192" s="53">
        <v>0</v>
      </c>
      <c r="FZ192" s="53" t="s">
        <v>5285</v>
      </c>
      <c r="GA192" s="53">
        <v>0</v>
      </c>
      <c r="GB192" s="53" t="s">
        <v>5278</v>
      </c>
      <c r="GC192" s="53" t="s">
        <v>882</v>
      </c>
      <c r="GD192" s="53" t="s">
        <v>5282</v>
      </c>
      <c r="GE192" s="53" t="s">
        <v>882</v>
      </c>
      <c r="GF192" s="53">
        <v>0</v>
      </c>
      <c r="GG192" s="53">
        <v>0</v>
      </c>
      <c r="GH192" s="53">
        <v>0</v>
      </c>
      <c r="GI192" s="53">
        <v>0</v>
      </c>
      <c r="GJ192" s="53">
        <v>0</v>
      </c>
      <c r="GK192" s="53" t="s">
        <v>1391</v>
      </c>
      <c r="GL192" s="53">
        <v>0</v>
      </c>
      <c r="GM192" s="53">
        <v>0</v>
      </c>
      <c r="GN192" s="53" t="s">
        <v>5286</v>
      </c>
      <c r="GO192" s="53">
        <v>0</v>
      </c>
      <c r="GP192" s="53">
        <v>0</v>
      </c>
      <c r="GQ192" s="53">
        <v>0</v>
      </c>
      <c r="GR192" s="53">
        <v>0</v>
      </c>
      <c r="GS192" s="53">
        <v>0</v>
      </c>
      <c r="GT192" s="53">
        <v>0</v>
      </c>
      <c r="GU192" s="53">
        <v>0</v>
      </c>
      <c r="GV192" s="53">
        <v>0</v>
      </c>
      <c r="GW192" s="53">
        <v>0</v>
      </c>
      <c r="GX192" s="53">
        <v>0</v>
      </c>
      <c r="GY192" s="177" t="s">
        <v>5739</v>
      </c>
      <c r="GZ192" s="53">
        <v>0</v>
      </c>
      <c r="HA192" s="53">
        <v>0</v>
      </c>
      <c r="HB192" s="53">
        <v>0</v>
      </c>
      <c r="HC192" s="53">
        <v>0</v>
      </c>
      <c r="HD192" s="53">
        <v>0</v>
      </c>
      <c r="HE192" s="53">
        <v>0</v>
      </c>
      <c r="HF192" s="53">
        <v>0</v>
      </c>
      <c r="HG192" s="53">
        <v>0</v>
      </c>
      <c r="HH192" s="53">
        <v>0</v>
      </c>
      <c r="HI192" s="53">
        <v>0</v>
      </c>
      <c r="HJ192" s="53">
        <v>0</v>
      </c>
      <c r="HK192" s="53">
        <v>1053306118</v>
      </c>
      <c r="HL192" s="53">
        <v>359</v>
      </c>
      <c r="HM192" s="53">
        <v>100120900</v>
      </c>
      <c r="HN192" s="53">
        <v>0</v>
      </c>
      <c r="HO192" s="53">
        <v>0</v>
      </c>
      <c r="HP192" s="53">
        <v>0</v>
      </c>
      <c r="HQ192" s="53">
        <v>0</v>
      </c>
    </row>
    <row r="193" spans="1:225">
      <c r="A193" s="53" t="s">
        <v>2399</v>
      </c>
      <c r="B193" s="53" t="s">
        <v>1377</v>
      </c>
      <c r="C193" s="53">
        <v>4141701</v>
      </c>
      <c r="D193" s="53">
        <v>7700</v>
      </c>
      <c r="E193" s="53">
        <v>18</v>
      </c>
      <c r="F193" s="58">
        <v>43101</v>
      </c>
      <c r="G193" s="58">
        <v>43465</v>
      </c>
      <c r="H193" s="73" t="s">
        <v>640</v>
      </c>
      <c r="I193" s="53" t="s">
        <v>5287</v>
      </c>
      <c r="J193" s="53" t="s">
        <v>1385</v>
      </c>
      <c r="K193" s="53" t="s">
        <v>1385</v>
      </c>
      <c r="L193" s="53" t="s">
        <v>1385</v>
      </c>
      <c r="M193" s="53">
        <v>0</v>
      </c>
      <c r="N193" s="53">
        <v>0</v>
      </c>
      <c r="O193" s="53">
        <v>0</v>
      </c>
      <c r="P193" s="53" t="s">
        <v>2617</v>
      </c>
      <c r="Q193" s="53" t="s">
        <v>2618</v>
      </c>
      <c r="R193" s="53">
        <v>4141701</v>
      </c>
      <c r="S193" s="53" t="s">
        <v>2619</v>
      </c>
      <c r="T193" s="53" t="s">
        <v>2620</v>
      </c>
      <c r="U193" s="53" t="s">
        <v>2405</v>
      </c>
      <c r="V193" s="53">
        <v>98007</v>
      </c>
      <c r="W193" s="53" t="s">
        <v>2617</v>
      </c>
      <c r="X193" s="53">
        <v>0</v>
      </c>
      <c r="Y193" s="53">
        <v>0</v>
      </c>
      <c r="Z193" s="53">
        <v>0</v>
      </c>
      <c r="AA193" s="53">
        <v>0</v>
      </c>
      <c r="AB193" s="53">
        <v>0</v>
      </c>
      <c r="AC193" s="53">
        <v>0</v>
      </c>
      <c r="AD193" s="53">
        <v>0</v>
      </c>
      <c r="AE193" s="53">
        <v>0</v>
      </c>
      <c r="AF193" s="53">
        <v>0</v>
      </c>
      <c r="AG193" s="53">
        <v>0</v>
      </c>
      <c r="AH193" s="53">
        <v>0</v>
      </c>
      <c r="AI193" s="53">
        <v>0</v>
      </c>
      <c r="AJ193" s="53">
        <v>0</v>
      </c>
      <c r="AK193" s="53">
        <v>0</v>
      </c>
      <c r="AL193" s="53">
        <v>0</v>
      </c>
      <c r="AM193" s="53">
        <v>0</v>
      </c>
      <c r="AN193" s="53" t="s">
        <v>2621</v>
      </c>
      <c r="AO193" s="53">
        <v>0</v>
      </c>
      <c r="AP193" s="53">
        <v>0</v>
      </c>
      <c r="AQ193" s="53">
        <v>0</v>
      </c>
      <c r="AR193" s="53">
        <v>0</v>
      </c>
      <c r="AS193" s="53">
        <v>0</v>
      </c>
      <c r="AT193" s="53">
        <v>0</v>
      </c>
      <c r="AU193" s="53">
        <v>0</v>
      </c>
      <c r="AV193" s="53">
        <v>0</v>
      </c>
      <c r="AW193" s="53">
        <v>0</v>
      </c>
      <c r="AX193" s="53">
        <v>0</v>
      </c>
      <c r="AY193" s="53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3">
        <v>0</v>
      </c>
      <c r="BI193" s="53" t="s">
        <v>2622</v>
      </c>
      <c r="BJ193" s="53">
        <v>0</v>
      </c>
      <c r="BK193" s="53">
        <v>0</v>
      </c>
      <c r="BL193" s="53">
        <v>0</v>
      </c>
      <c r="BM193" s="53">
        <v>0</v>
      </c>
      <c r="BN193" s="53">
        <v>0</v>
      </c>
      <c r="BO193" s="53">
        <v>0</v>
      </c>
      <c r="BP193" s="53">
        <v>0</v>
      </c>
      <c r="BQ193" s="53">
        <v>0</v>
      </c>
      <c r="BR193" s="53">
        <v>0</v>
      </c>
      <c r="BS193" s="53">
        <v>0</v>
      </c>
      <c r="BT193" s="53" t="s">
        <v>5288</v>
      </c>
      <c r="BU193" s="53">
        <v>0</v>
      </c>
      <c r="BV193" s="53">
        <v>0</v>
      </c>
      <c r="BW193" s="53">
        <v>0</v>
      </c>
      <c r="BX193" s="53">
        <v>0</v>
      </c>
      <c r="BY193" s="53">
        <v>0</v>
      </c>
      <c r="BZ193" s="53">
        <v>0</v>
      </c>
      <c r="CA193" s="53">
        <v>0</v>
      </c>
      <c r="CB193" s="53">
        <v>0</v>
      </c>
      <c r="CC193" s="53">
        <v>0</v>
      </c>
      <c r="CD193" s="53">
        <v>0</v>
      </c>
      <c r="CE193" s="53" t="s">
        <v>5289</v>
      </c>
      <c r="CF193" s="53" t="s">
        <v>5290</v>
      </c>
      <c r="CG193" s="53">
        <v>0</v>
      </c>
      <c r="CH193" s="53">
        <v>0</v>
      </c>
      <c r="CI193" s="53">
        <v>0</v>
      </c>
      <c r="CJ193" s="53">
        <v>0</v>
      </c>
      <c r="CK193" s="53">
        <v>0</v>
      </c>
      <c r="CL193" s="53">
        <v>0</v>
      </c>
      <c r="CM193" s="53">
        <v>0</v>
      </c>
      <c r="CN193" s="53">
        <v>0</v>
      </c>
      <c r="CO193" s="53">
        <v>0</v>
      </c>
      <c r="CP193" s="53">
        <v>0</v>
      </c>
      <c r="CQ193" s="53" t="s">
        <v>640</v>
      </c>
      <c r="CR193" s="53">
        <v>0</v>
      </c>
      <c r="CS193" s="53">
        <v>0</v>
      </c>
      <c r="CT193" s="53">
        <v>0</v>
      </c>
      <c r="CU193" s="53">
        <v>0</v>
      </c>
      <c r="CV193" s="53">
        <v>0</v>
      </c>
      <c r="CW193" s="53">
        <v>0</v>
      </c>
      <c r="CX193" s="53">
        <v>0</v>
      </c>
      <c r="CY193" s="53">
        <v>0</v>
      </c>
      <c r="CZ193" s="53">
        <v>0</v>
      </c>
      <c r="DA193" s="53">
        <v>0</v>
      </c>
      <c r="DB193" s="53" t="s">
        <v>5291</v>
      </c>
      <c r="DC193" s="53">
        <v>0</v>
      </c>
      <c r="DD193" s="53">
        <v>0</v>
      </c>
      <c r="DE193" s="53">
        <v>0</v>
      </c>
      <c r="DF193" s="53">
        <v>0</v>
      </c>
      <c r="DG193" s="53">
        <v>0</v>
      </c>
      <c r="DH193" s="53">
        <v>0</v>
      </c>
      <c r="DI193" s="53">
        <v>0</v>
      </c>
      <c r="DJ193" s="53">
        <v>0</v>
      </c>
      <c r="DK193" s="53">
        <v>1965</v>
      </c>
      <c r="DL193" s="53" t="s">
        <v>2532</v>
      </c>
      <c r="DM193" s="53" t="s">
        <v>5281</v>
      </c>
      <c r="DN193" s="53">
        <v>0</v>
      </c>
      <c r="DO193" s="53">
        <v>0</v>
      </c>
      <c r="DP193" s="53">
        <v>0</v>
      </c>
      <c r="DQ193" s="53">
        <v>0</v>
      </c>
      <c r="DR193" s="53">
        <v>0</v>
      </c>
      <c r="DS193" s="53">
        <v>0</v>
      </c>
      <c r="DT193" s="53">
        <v>0</v>
      </c>
      <c r="DU193" s="53">
        <v>0</v>
      </c>
      <c r="DV193" s="53">
        <v>0</v>
      </c>
      <c r="DW193" s="53">
        <v>0</v>
      </c>
      <c r="DX193" s="53">
        <v>0</v>
      </c>
      <c r="DY193" s="53">
        <v>0</v>
      </c>
      <c r="DZ193" s="53">
        <v>0</v>
      </c>
      <c r="EA193" s="53">
        <v>0</v>
      </c>
      <c r="EB193" s="53">
        <v>0</v>
      </c>
      <c r="EC193" s="53">
        <v>0</v>
      </c>
      <c r="ED193" s="53">
        <v>0</v>
      </c>
      <c r="EE193" s="53">
        <v>0</v>
      </c>
      <c r="EF193" s="53">
        <v>0</v>
      </c>
      <c r="EG193" s="53" t="s">
        <v>5281</v>
      </c>
      <c r="EH193" s="53">
        <v>0</v>
      </c>
      <c r="EI193" s="53">
        <v>0</v>
      </c>
      <c r="EJ193" s="53">
        <v>0</v>
      </c>
      <c r="EK193" s="53">
        <v>0</v>
      </c>
      <c r="EL193" s="53">
        <v>0</v>
      </c>
      <c r="EM193" s="53">
        <v>0</v>
      </c>
      <c r="EN193" s="53">
        <v>0</v>
      </c>
      <c r="EO193" s="53">
        <v>0</v>
      </c>
      <c r="EP193" s="53">
        <v>0</v>
      </c>
      <c r="EQ193" s="53">
        <v>0</v>
      </c>
      <c r="ER193" s="53">
        <v>0</v>
      </c>
      <c r="ES193" s="53">
        <v>0</v>
      </c>
      <c r="ET193" s="53">
        <v>0</v>
      </c>
      <c r="EU193" s="53">
        <v>0</v>
      </c>
      <c r="EV193" s="53">
        <v>0</v>
      </c>
      <c r="EW193" s="53">
        <v>0</v>
      </c>
      <c r="EX193" s="53">
        <v>0</v>
      </c>
      <c r="EY193" s="53">
        <v>0</v>
      </c>
      <c r="EZ193" s="53">
        <v>0</v>
      </c>
      <c r="FA193" s="53">
        <v>0</v>
      </c>
      <c r="FB193" s="53">
        <v>0</v>
      </c>
      <c r="FC193" s="53">
        <v>0</v>
      </c>
      <c r="FD193" s="53">
        <v>0</v>
      </c>
      <c r="FE193" s="53">
        <v>0</v>
      </c>
      <c r="FF193" s="53">
        <v>0</v>
      </c>
      <c r="FG193" s="53">
        <v>0</v>
      </c>
      <c r="FH193" s="53">
        <v>0</v>
      </c>
      <c r="FI193" s="53">
        <v>0</v>
      </c>
      <c r="FJ193" s="53">
        <v>0</v>
      </c>
      <c r="FK193" s="53">
        <v>0</v>
      </c>
      <c r="FL193" s="53">
        <v>0</v>
      </c>
      <c r="FM193" s="53" t="s">
        <v>5292</v>
      </c>
      <c r="FN193" s="53" t="s">
        <v>5293</v>
      </c>
      <c r="FO193" s="53" t="s">
        <v>1385</v>
      </c>
      <c r="FP193" s="53" t="s">
        <v>2637</v>
      </c>
      <c r="FQ193" s="53" t="s">
        <v>640</v>
      </c>
      <c r="FR193" s="53" t="s">
        <v>2634</v>
      </c>
      <c r="FS193" s="53" t="s">
        <v>2639</v>
      </c>
      <c r="FT193" s="53" t="s">
        <v>2640</v>
      </c>
      <c r="FU193" s="53">
        <v>1965</v>
      </c>
      <c r="FV193" s="53">
        <v>0</v>
      </c>
      <c r="FW193" s="53">
        <v>0</v>
      </c>
      <c r="FX193" s="53">
        <v>0</v>
      </c>
      <c r="FY193" s="53">
        <v>0</v>
      </c>
      <c r="FZ193" s="53" t="s">
        <v>5294</v>
      </c>
      <c r="GA193" s="53">
        <v>0</v>
      </c>
      <c r="GB193" s="53" t="s">
        <v>5289</v>
      </c>
      <c r="GC193" s="53" t="s">
        <v>2532</v>
      </c>
      <c r="GD193" s="53" t="s">
        <v>5292</v>
      </c>
      <c r="GE193" s="53" t="s">
        <v>688</v>
      </c>
      <c r="GF193" s="53">
        <v>0</v>
      </c>
      <c r="GG193" s="53">
        <v>0</v>
      </c>
      <c r="GH193" s="53">
        <v>0</v>
      </c>
      <c r="GI193" s="53">
        <v>0</v>
      </c>
      <c r="GJ193" s="53">
        <v>0</v>
      </c>
      <c r="GK193" s="53" t="s">
        <v>1391</v>
      </c>
      <c r="GL193" s="53">
        <v>0</v>
      </c>
      <c r="GM193" s="53">
        <v>0</v>
      </c>
      <c r="GN193" s="53" t="s">
        <v>5295</v>
      </c>
      <c r="GO193" s="53">
        <v>0</v>
      </c>
      <c r="GP193" s="53">
        <v>0</v>
      </c>
      <c r="GQ193" s="53">
        <v>0</v>
      </c>
      <c r="GR193" s="53">
        <v>0</v>
      </c>
      <c r="GS193" s="53">
        <v>0</v>
      </c>
      <c r="GT193" s="53">
        <v>0</v>
      </c>
      <c r="GU193" s="53">
        <v>0</v>
      </c>
      <c r="GV193" s="53">
        <v>0</v>
      </c>
      <c r="GW193" s="53">
        <v>0</v>
      </c>
      <c r="GX193" s="53">
        <v>0</v>
      </c>
      <c r="GY193" s="177" t="s">
        <v>5739</v>
      </c>
      <c r="GZ193" s="53">
        <v>0</v>
      </c>
      <c r="HA193" s="53">
        <v>0</v>
      </c>
      <c r="HB193" s="53">
        <v>0</v>
      </c>
      <c r="HC193" s="53">
        <v>0</v>
      </c>
      <c r="HD193" s="53">
        <v>0</v>
      </c>
      <c r="HE193" s="53">
        <v>0</v>
      </c>
      <c r="HF193" s="53">
        <v>0</v>
      </c>
      <c r="HG193" s="53">
        <v>0</v>
      </c>
      <c r="HH193" s="53">
        <v>0</v>
      </c>
      <c r="HI193" s="53">
        <v>0</v>
      </c>
      <c r="HJ193" s="53">
        <v>0</v>
      </c>
      <c r="HK193" s="53">
        <v>1851396766</v>
      </c>
      <c r="HL193" s="53">
        <v>417</v>
      </c>
      <c r="HM193" s="53">
        <v>102062700</v>
      </c>
      <c r="HN193" s="53">
        <v>0</v>
      </c>
      <c r="HO193" s="53">
        <v>0</v>
      </c>
      <c r="HP193" s="53">
        <v>0</v>
      </c>
      <c r="HQ193" s="53">
        <v>0</v>
      </c>
    </row>
    <row r="194" spans="1:225">
      <c r="A194" s="53" t="s">
        <v>2399</v>
      </c>
      <c r="B194" s="53" t="s">
        <v>1377</v>
      </c>
      <c r="C194" s="53">
        <v>4143301</v>
      </c>
      <c r="D194" s="53">
        <v>8300</v>
      </c>
      <c r="E194" s="53">
        <v>18</v>
      </c>
      <c r="F194" s="58">
        <v>43101</v>
      </c>
      <c r="G194" s="58">
        <v>43465</v>
      </c>
      <c r="H194" s="73" t="s">
        <v>641</v>
      </c>
      <c r="I194" s="53" t="s">
        <v>5296</v>
      </c>
      <c r="J194" s="53" t="s">
        <v>1389</v>
      </c>
      <c r="K194" s="53" t="s">
        <v>2647</v>
      </c>
      <c r="L194" s="53" t="s">
        <v>2648</v>
      </c>
      <c r="M194" s="53" t="s">
        <v>2649</v>
      </c>
      <c r="N194" s="53" t="s">
        <v>2650</v>
      </c>
      <c r="O194" s="53" t="s">
        <v>2651</v>
      </c>
      <c r="P194" s="53" t="s">
        <v>2652</v>
      </c>
      <c r="Q194" s="53" t="s">
        <v>2653</v>
      </c>
      <c r="R194" s="53">
        <v>4143301</v>
      </c>
      <c r="S194" s="53" t="s">
        <v>2654</v>
      </c>
      <c r="T194" s="53" t="s">
        <v>2655</v>
      </c>
      <c r="U194" s="53" t="s">
        <v>2656</v>
      </c>
      <c r="V194" s="53" t="s">
        <v>2657</v>
      </c>
      <c r="W194" s="53" t="s">
        <v>2652</v>
      </c>
      <c r="X194" s="53" t="s">
        <v>1389</v>
      </c>
      <c r="Y194" s="53" t="s">
        <v>2658</v>
      </c>
      <c r="Z194" s="53" t="s">
        <v>2659</v>
      </c>
      <c r="AA194" s="53" t="s">
        <v>2647</v>
      </c>
      <c r="AB194" s="53" t="s">
        <v>2660</v>
      </c>
      <c r="AC194" s="53">
        <v>0</v>
      </c>
      <c r="AD194" s="53">
        <v>0</v>
      </c>
      <c r="AE194" s="53">
        <v>0</v>
      </c>
      <c r="AF194" s="53">
        <v>0</v>
      </c>
      <c r="AG194" s="53">
        <v>0</v>
      </c>
      <c r="AH194" s="53">
        <v>0</v>
      </c>
      <c r="AI194" s="53">
        <v>0</v>
      </c>
      <c r="AJ194" s="53" t="s">
        <v>2661</v>
      </c>
      <c r="AK194" s="53" t="s">
        <v>2658</v>
      </c>
      <c r="AL194" s="53" t="s">
        <v>2662</v>
      </c>
      <c r="AM194" s="53" t="s">
        <v>2663</v>
      </c>
      <c r="AN194" s="53" t="s">
        <v>2664</v>
      </c>
      <c r="AO194" s="53">
        <v>0</v>
      </c>
      <c r="AP194" s="53" t="s">
        <v>2665</v>
      </c>
      <c r="AQ194" s="53" t="s">
        <v>2658</v>
      </c>
      <c r="AR194" s="53" t="s">
        <v>2666</v>
      </c>
      <c r="AS194" s="53" t="s">
        <v>2667</v>
      </c>
      <c r="AT194" s="53">
        <v>0</v>
      </c>
      <c r="AU194" s="53" t="s">
        <v>2668</v>
      </c>
      <c r="AV194" s="53" t="s">
        <v>2658</v>
      </c>
      <c r="AW194" s="53" t="s">
        <v>2666</v>
      </c>
      <c r="AX194" s="53" t="s">
        <v>2667</v>
      </c>
      <c r="AY194" s="53">
        <v>0</v>
      </c>
      <c r="AZ194" s="53" t="s">
        <v>2669</v>
      </c>
      <c r="BA194" s="53" t="s">
        <v>2658</v>
      </c>
      <c r="BB194" s="53" t="s">
        <v>2666</v>
      </c>
      <c r="BC194" s="53" t="s">
        <v>2670</v>
      </c>
      <c r="BD194" s="53">
        <v>0</v>
      </c>
      <c r="BE194" s="53" t="s">
        <v>2671</v>
      </c>
      <c r="BF194" s="53" t="s">
        <v>2658</v>
      </c>
      <c r="BG194" s="53" t="s">
        <v>2666</v>
      </c>
      <c r="BH194" s="53" t="s">
        <v>2672</v>
      </c>
      <c r="BI194" s="53" t="s">
        <v>2673</v>
      </c>
      <c r="BJ194" s="53">
        <v>0</v>
      </c>
      <c r="BK194" s="53" t="s">
        <v>2674</v>
      </c>
      <c r="BL194" s="53" t="s">
        <v>2658</v>
      </c>
      <c r="BM194" s="53" t="s">
        <v>2666</v>
      </c>
      <c r="BN194" s="53" t="s">
        <v>2675</v>
      </c>
      <c r="BO194" s="53">
        <v>0</v>
      </c>
      <c r="BP194" s="53">
        <v>0</v>
      </c>
      <c r="BQ194" s="53">
        <v>0</v>
      </c>
      <c r="BR194" s="53">
        <v>0</v>
      </c>
      <c r="BS194" s="53">
        <v>0</v>
      </c>
      <c r="BT194" s="53" t="s">
        <v>5297</v>
      </c>
      <c r="BU194" s="53">
        <v>0</v>
      </c>
      <c r="BV194" s="53">
        <v>0</v>
      </c>
      <c r="BW194" s="53">
        <v>0</v>
      </c>
      <c r="BX194" s="53">
        <v>0</v>
      </c>
      <c r="BY194" s="53">
        <v>0</v>
      </c>
      <c r="BZ194" s="53">
        <v>0</v>
      </c>
      <c r="CA194" s="53">
        <v>0</v>
      </c>
      <c r="CB194" s="53">
        <v>0</v>
      </c>
      <c r="CC194" s="53">
        <v>0</v>
      </c>
      <c r="CD194" s="53">
        <v>0</v>
      </c>
      <c r="CE194" s="53" t="s">
        <v>1448</v>
      </c>
      <c r="CF194" s="53" t="s">
        <v>5298</v>
      </c>
      <c r="CG194" s="53">
        <v>0</v>
      </c>
      <c r="CH194" s="53">
        <v>0</v>
      </c>
      <c r="CI194" s="53">
        <v>0</v>
      </c>
      <c r="CJ194" s="53">
        <v>0</v>
      </c>
      <c r="CK194" s="53">
        <v>0</v>
      </c>
      <c r="CL194" s="53">
        <v>0</v>
      </c>
      <c r="CM194" s="53">
        <v>0</v>
      </c>
      <c r="CN194" s="53">
        <v>0</v>
      </c>
      <c r="CO194" s="53">
        <v>0</v>
      </c>
      <c r="CP194" s="53">
        <v>0</v>
      </c>
      <c r="CQ194" s="53" t="s">
        <v>1390</v>
      </c>
      <c r="CR194" s="53">
        <v>0</v>
      </c>
      <c r="CS194" s="53">
        <v>0</v>
      </c>
      <c r="CT194" s="53">
        <v>0</v>
      </c>
      <c r="CU194" s="53">
        <v>0</v>
      </c>
      <c r="CV194" s="53">
        <v>0</v>
      </c>
      <c r="CW194" s="53">
        <v>0</v>
      </c>
      <c r="CX194" s="53">
        <v>0</v>
      </c>
      <c r="CY194" s="53">
        <v>0</v>
      </c>
      <c r="CZ194" s="53">
        <v>0</v>
      </c>
      <c r="DA194" s="53">
        <v>0</v>
      </c>
      <c r="DB194" s="53" t="s">
        <v>2678</v>
      </c>
      <c r="DC194" s="53">
        <v>0</v>
      </c>
      <c r="DD194" s="53">
        <v>0</v>
      </c>
      <c r="DE194" s="53">
        <v>0</v>
      </c>
      <c r="DF194" s="53">
        <v>0</v>
      </c>
      <c r="DG194" s="53">
        <v>0</v>
      </c>
      <c r="DH194" s="53">
        <v>0</v>
      </c>
      <c r="DI194" s="53">
        <v>0</v>
      </c>
      <c r="DJ194" s="53">
        <v>0</v>
      </c>
      <c r="DK194" s="53">
        <v>21551</v>
      </c>
      <c r="DL194" s="53" t="s">
        <v>2409</v>
      </c>
      <c r="DM194" s="53" t="s">
        <v>1390</v>
      </c>
      <c r="DN194" s="53" t="s">
        <v>2678</v>
      </c>
      <c r="DO194" s="53">
        <v>0</v>
      </c>
      <c r="DP194" s="53">
        <v>0</v>
      </c>
      <c r="DQ194" s="53">
        <v>0</v>
      </c>
      <c r="DR194" s="53">
        <v>0</v>
      </c>
      <c r="DS194" s="53">
        <v>0</v>
      </c>
      <c r="DT194" s="53">
        <v>0</v>
      </c>
      <c r="DU194" s="53">
        <v>0</v>
      </c>
      <c r="DV194" s="53">
        <v>0</v>
      </c>
      <c r="DW194" s="53">
        <v>0</v>
      </c>
      <c r="DX194" s="53">
        <v>0</v>
      </c>
      <c r="DY194" s="53">
        <v>0</v>
      </c>
      <c r="DZ194" s="53">
        <v>0</v>
      </c>
      <c r="EA194" s="53">
        <v>0</v>
      </c>
      <c r="EB194" s="53">
        <v>0</v>
      </c>
      <c r="EC194" s="53">
        <v>0</v>
      </c>
      <c r="ED194" s="53">
        <v>0</v>
      </c>
      <c r="EE194" s="53">
        <v>0</v>
      </c>
      <c r="EF194" s="53">
        <v>0</v>
      </c>
      <c r="EG194" s="53" t="s">
        <v>1390</v>
      </c>
      <c r="EH194" s="53" t="s">
        <v>2678</v>
      </c>
      <c r="EI194" s="53">
        <v>100</v>
      </c>
      <c r="EJ194" s="53">
        <v>21551</v>
      </c>
      <c r="EK194" s="53">
        <v>0</v>
      </c>
      <c r="EL194" s="53">
        <v>0</v>
      </c>
      <c r="EM194" s="53">
        <v>0</v>
      </c>
      <c r="EN194" s="53">
        <v>0</v>
      </c>
      <c r="EO194" s="53">
        <v>0</v>
      </c>
      <c r="EP194" s="53">
        <v>0</v>
      </c>
      <c r="EQ194" s="53">
        <v>0</v>
      </c>
      <c r="ER194" s="53">
        <v>0</v>
      </c>
      <c r="ES194" s="53">
        <v>0</v>
      </c>
      <c r="ET194" s="53">
        <v>0</v>
      </c>
      <c r="EU194" s="53">
        <v>0</v>
      </c>
      <c r="EV194" s="53">
        <v>0</v>
      </c>
      <c r="EW194" s="53">
        <v>0</v>
      </c>
      <c r="EX194" s="53">
        <v>0</v>
      </c>
      <c r="EY194" s="53">
        <v>0</v>
      </c>
      <c r="EZ194" s="53">
        <v>0</v>
      </c>
      <c r="FA194" s="53">
        <v>0</v>
      </c>
      <c r="FB194" s="53">
        <v>0</v>
      </c>
      <c r="FC194" s="53">
        <v>0</v>
      </c>
      <c r="FD194" s="53">
        <v>0</v>
      </c>
      <c r="FE194" s="53">
        <v>0</v>
      </c>
      <c r="FF194" s="53">
        <v>0</v>
      </c>
      <c r="FG194" s="53">
        <v>0</v>
      </c>
      <c r="FH194" s="53">
        <v>0</v>
      </c>
      <c r="FI194" s="53">
        <v>0</v>
      </c>
      <c r="FJ194" s="53">
        <v>0</v>
      </c>
      <c r="FK194" s="53">
        <v>0</v>
      </c>
      <c r="FL194" s="53">
        <v>0</v>
      </c>
      <c r="FM194" s="53" t="s">
        <v>5299</v>
      </c>
      <c r="FN194" s="53" t="s">
        <v>5300</v>
      </c>
      <c r="FO194" s="53" t="s">
        <v>2681</v>
      </c>
      <c r="FP194" s="53" t="s">
        <v>2682</v>
      </c>
      <c r="FQ194" s="53" t="s">
        <v>1390</v>
      </c>
      <c r="FR194" s="53" t="s">
        <v>2662</v>
      </c>
      <c r="FS194" s="53" t="s">
        <v>1380</v>
      </c>
      <c r="FT194" s="53" t="s">
        <v>2683</v>
      </c>
      <c r="FU194" s="53">
        <v>21551</v>
      </c>
      <c r="FV194" s="53">
        <v>0</v>
      </c>
      <c r="FW194" s="53">
        <v>0</v>
      </c>
      <c r="FX194" s="53">
        <v>0</v>
      </c>
      <c r="FY194" s="53">
        <v>0</v>
      </c>
      <c r="FZ194" s="53" t="s">
        <v>2684</v>
      </c>
      <c r="GA194" s="53">
        <v>0</v>
      </c>
      <c r="GB194" s="53" t="s">
        <v>1448</v>
      </c>
      <c r="GC194" s="53" t="s">
        <v>2409</v>
      </c>
      <c r="GD194" s="53" t="s">
        <v>5299</v>
      </c>
      <c r="GE194" s="53" t="s">
        <v>708</v>
      </c>
      <c r="GF194" s="53">
        <v>0</v>
      </c>
      <c r="GG194" s="53">
        <v>0</v>
      </c>
      <c r="GH194" s="53">
        <v>0</v>
      </c>
      <c r="GI194" s="53">
        <v>0</v>
      </c>
      <c r="GJ194" s="53">
        <v>0</v>
      </c>
      <c r="GK194" s="53" t="s">
        <v>493</v>
      </c>
      <c r="GL194" s="53" t="s">
        <v>5301</v>
      </c>
      <c r="GM194" s="53" t="s">
        <v>2543</v>
      </c>
      <c r="GN194" s="53" t="s">
        <v>5302</v>
      </c>
      <c r="GO194" s="53">
        <v>31594</v>
      </c>
      <c r="GP194" s="53">
        <v>0</v>
      </c>
      <c r="GQ194" s="53">
        <v>0</v>
      </c>
      <c r="GR194" s="53">
        <v>0</v>
      </c>
      <c r="GS194" s="53">
        <v>0</v>
      </c>
      <c r="GT194" s="53">
        <v>0</v>
      </c>
      <c r="GU194" s="53">
        <v>0</v>
      </c>
      <c r="GV194" s="53">
        <v>0</v>
      </c>
      <c r="GW194" s="53">
        <v>0</v>
      </c>
      <c r="GX194" s="53">
        <v>0</v>
      </c>
      <c r="GY194" s="177" t="s">
        <v>5739</v>
      </c>
      <c r="GZ194" s="53">
        <v>0</v>
      </c>
      <c r="HA194" s="53">
        <v>0</v>
      </c>
      <c r="HB194" s="53">
        <v>0</v>
      </c>
      <c r="HC194" s="53">
        <v>0</v>
      </c>
      <c r="HD194" s="53">
        <v>0</v>
      </c>
      <c r="HE194" s="53">
        <v>0</v>
      </c>
      <c r="HF194" s="53">
        <v>0</v>
      </c>
      <c r="HG194" s="53">
        <v>0</v>
      </c>
      <c r="HH194" s="53">
        <v>0</v>
      </c>
      <c r="HI194" s="53">
        <v>0</v>
      </c>
      <c r="HJ194" s="53">
        <v>0</v>
      </c>
      <c r="HK194" s="53">
        <v>1437130218</v>
      </c>
      <c r="HL194" s="53">
        <v>433</v>
      </c>
      <c r="HM194" s="53">
        <v>104418400</v>
      </c>
      <c r="HN194" s="53">
        <v>0</v>
      </c>
      <c r="HO194" s="53">
        <v>0</v>
      </c>
      <c r="HP194" s="53">
        <v>0</v>
      </c>
      <c r="HQ194" s="53">
        <v>0</v>
      </c>
    </row>
    <row r="195" spans="1:225">
      <c r="A195" s="53" t="s">
        <v>2399</v>
      </c>
      <c r="B195" s="53" t="s">
        <v>1377</v>
      </c>
      <c r="C195" s="53">
        <v>4146106</v>
      </c>
      <c r="D195" s="53">
        <v>9400</v>
      </c>
      <c r="E195" s="53">
        <v>18</v>
      </c>
      <c r="F195" s="58">
        <v>43101</v>
      </c>
      <c r="G195" s="58">
        <v>43465</v>
      </c>
      <c r="H195" s="73" t="s">
        <v>642</v>
      </c>
      <c r="I195" s="53" t="s">
        <v>5303</v>
      </c>
      <c r="J195" s="53" t="s">
        <v>1385</v>
      </c>
      <c r="K195" s="53" t="s">
        <v>1385</v>
      </c>
      <c r="L195" s="53" t="s">
        <v>1385</v>
      </c>
      <c r="M195" s="53">
        <v>0</v>
      </c>
      <c r="N195" s="53">
        <v>0</v>
      </c>
      <c r="O195" s="53">
        <v>0</v>
      </c>
      <c r="P195" s="53" t="s">
        <v>2617</v>
      </c>
      <c r="Q195" s="53" t="s">
        <v>2618</v>
      </c>
      <c r="R195" s="53">
        <v>4146106</v>
      </c>
      <c r="S195" s="53" t="s">
        <v>2619</v>
      </c>
      <c r="T195" s="53" t="s">
        <v>2620</v>
      </c>
      <c r="U195" s="53" t="s">
        <v>2405</v>
      </c>
      <c r="V195" s="53">
        <v>98007</v>
      </c>
      <c r="W195" s="53" t="s">
        <v>2617</v>
      </c>
      <c r="X195" s="53">
        <v>0</v>
      </c>
      <c r="Y195" s="53">
        <v>0</v>
      </c>
      <c r="Z195" s="53">
        <v>0</v>
      </c>
      <c r="AA195" s="53">
        <v>0</v>
      </c>
      <c r="AB195" s="53">
        <v>0</v>
      </c>
      <c r="AC195" s="53">
        <v>0</v>
      </c>
      <c r="AD195" s="53">
        <v>0</v>
      </c>
      <c r="AE195" s="53">
        <v>0</v>
      </c>
      <c r="AF195" s="53">
        <v>0</v>
      </c>
      <c r="AG195" s="53">
        <v>0</v>
      </c>
      <c r="AH195" s="53">
        <v>0</v>
      </c>
      <c r="AI195" s="53">
        <v>0</v>
      </c>
      <c r="AJ195" s="53">
        <v>0</v>
      </c>
      <c r="AK195" s="53">
        <v>0</v>
      </c>
      <c r="AL195" s="53">
        <v>0</v>
      </c>
      <c r="AM195" s="53">
        <v>0</v>
      </c>
      <c r="AN195" s="53" t="s">
        <v>2621</v>
      </c>
      <c r="AO195" s="53">
        <v>0</v>
      </c>
      <c r="AP195" s="53">
        <v>0</v>
      </c>
      <c r="AQ195" s="53">
        <v>0</v>
      </c>
      <c r="AR195" s="53">
        <v>0</v>
      </c>
      <c r="AS195" s="53">
        <v>0</v>
      </c>
      <c r="AT195" s="53">
        <v>0</v>
      </c>
      <c r="AU195" s="53">
        <v>0</v>
      </c>
      <c r="AV195" s="53">
        <v>0</v>
      </c>
      <c r="AW195" s="53">
        <v>0</v>
      </c>
      <c r="AX195" s="53">
        <v>0</v>
      </c>
      <c r="AY195" s="53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3">
        <v>0</v>
      </c>
      <c r="BI195" s="53" t="s">
        <v>2622</v>
      </c>
      <c r="BJ195" s="53">
        <v>0</v>
      </c>
      <c r="BK195" s="53">
        <v>0</v>
      </c>
      <c r="BL195" s="53">
        <v>0</v>
      </c>
      <c r="BM195" s="53">
        <v>0</v>
      </c>
      <c r="BN195" s="53">
        <v>0</v>
      </c>
      <c r="BO195" s="53">
        <v>0</v>
      </c>
      <c r="BP195" s="53">
        <v>0</v>
      </c>
      <c r="BQ195" s="53">
        <v>0</v>
      </c>
      <c r="BR195" s="53">
        <v>0</v>
      </c>
      <c r="BS195" s="53">
        <v>0</v>
      </c>
      <c r="BT195" s="53" t="s">
        <v>5304</v>
      </c>
      <c r="BU195" s="53">
        <v>0</v>
      </c>
      <c r="BV195" s="53">
        <v>0</v>
      </c>
      <c r="BW195" s="53">
        <v>0</v>
      </c>
      <c r="BX195" s="53">
        <v>0</v>
      </c>
      <c r="BY195" s="53">
        <v>0</v>
      </c>
      <c r="BZ195" s="53">
        <v>0</v>
      </c>
      <c r="CA195" s="53">
        <v>0</v>
      </c>
      <c r="CB195" s="53">
        <v>0</v>
      </c>
      <c r="CC195" s="53">
        <v>0</v>
      </c>
      <c r="CD195" s="53">
        <v>0</v>
      </c>
      <c r="CE195" s="53" t="s">
        <v>5305</v>
      </c>
      <c r="CF195" s="53" t="s">
        <v>5306</v>
      </c>
      <c r="CG195" s="53">
        <v>0</v>
      </c>
      <c r="CH195" s="53">
        <v>0</v>
      </c>
      <c r="CI195" s="53">
        <v>0</v>
      </c>
      <c r="CJ195" s="53">
        <v>0</v>
      </c>
      <c r="CK195" s="53">
        <v>0</v>
      </c>
      <c r="CL195" s="53">
        <v>0</v>
      </c>
      <c r="CM195" s="53">
        <v>0</v>
      </c>
      <c r="CN195" s="53">
        <v>0</v>
      </c>
      <c r="CO195" s="53">
        <v>0</v>
      </c>
      <c r="CP195" s="53">
        <v>0</v>
      </c>
      <c r="CQ195" s="53" t="s">
        <v>642</v>
      </c>
      <c r="CR195" s="53">
        <v>0</v>
      </c>
      <c r="CS195" s="53">
        <v>0</v>
      </c>
      <c r="CT195" s="53">
        <v>0</v>
      </c>
      <c r="CU195" s="53">
        <v>0</v>
      </c>
      <c r="CV195" s="53">
        <v>0</v>
      </c>
      <c r="CW195" s="53">
        <v>0</v>
      </c>
      <c r="CX195" s="53">
        <v>0</v>
      </c>
      <c r="CY195" s="53">
        <v>0</v>
      </c>
      <c r="CZ195" s="53">
        <v>0</v>
      </c>
      <c r="DA195" s="53">
        <v>0</v>
      </c>
      <c r="DB195" s="53" t="s">
        <v>5307</v>
      </c>
      <c r="DC195" s="53">
        <v>0</v>
      </c>
      <c r="DD195" s="53">
        <v>0</v>
      </c>
      <c r="DE195" s="53">
        <v>0</v>
      </c>
      <c r="DF195" s="53">
        <v>0</v>
      </c>
      <c r="DG195" s="53">
        <v>0</v>
      </c>
      <c r="DH195" s="53">
        <v>0</v>
      </c>
      <c r="DI195" s="53">
        <v>0</v>
      </c>
      <c r="DJ195" s="53">
        <v>0</v>
      </c>
      <c r="DK195" s="53">
        <v>1959</v>
      </c>
      <c r="DL195" s="53" t="s">
        <v>2532</v>
      </c>
      <c r="DM195" s="53" t="s">
        <v>5281</v>
      </c>
      <c r="DN195" s="53">
        <v>0</v>
      </c>
      <c r="DO195" s="53">
        <v>0</v>
      </c>
      <c r="DP195" s="53">
        <v>0</v>
      </c>
      <c r="DQ195" s="53">
        <v>0</v>
      </c>
      <c r="DR195" s="53">
        <v>0</v>
      </c>
      <c r="DS195" s="53">
        <v>0</v>
      </c>
      <c r="DT195" s="53">
        <v>0</v>
      </c>
      <c r="DU195" s="53">
        <v>0</v>
      </c>
      <c r="DV195" s="53">
        <v>0</v>
      </c>
      <c r="DW195" s="53">
        <v>0</v>
      </c>
      <c r="DX195" s="53">
        <v>0</v>
      </c>
      <c r="DY195" s="53">
        <v>0</v>
      </c>
      <c r="DZ195" s="53">
        <v>0</v>
      </c>
      <c r="EA195" s="53">
        <v>0</v>
      </c>
      <c r="EB195" s="53">
        <v>0</v>
      </c>
      <c r="EC195" s="53">
        <v>0</v>
      </c>
      <c r="ED195" s="53">
        <v>0</v>
      </c>
      <c r="EE195" s="53">
        <v>0</v>
      </c>
      <c r="EF195" s="53">
        <v>0</v>
      </c>
      <c r="EG195" s="53" t="s">
        <v>5281</v>
      </c>
      <c r="EH195" s="53">
        <v>0</v>
      </c>
      <c r="EI195" s="53">
        <v>0</v>
      </c>
      <c r="EJ195" s="53">
        <v>0</v>
      </c>
      <c r="EK195" s="53">
        <v>0</v>
      </c>
      <c r="EL195" s="53">
        <v>0</v>
      </c>
      <c r="EM195" s="53">
        <v>0</v>
      </c>
      <c r="EN195" s="53">
        <v>0</v>
      </c>
      <c r="EO195" s="53">
        <v>0</v>
      </c>
      <c r="EP195" s="53">
        <v>0</v>
      </c>
      <c r="EQ195" s="53">
        <v>0</v>
      </c>
      <c r="ER195" s="53">
        <v>0</v>
      </c>
      <c r="ES195" s="53">
        <v>0</v>
      </c>
      <c r="ET195" s="53">
        <v>0</v>
      </c>
      <c r="EU195" s="53">
        <v>0</v>
      </c>
      <c r="EV195" s="53">
        <v>0</v>
      </c>
      <c r="EW195" s="53">
        <v>0</v>
      </c>
      <c r="EX195" s="53">
        <v>0</v>
      </c>
      <c r="EY195" s="53">
        <v>0</v>
      </c>
      <c r="EZ195" s="53">
        <v>0</v>
      </c>
      <c r="FA195" s="53">
        <v>0</v>
      </c>
      <c r="FB195" s="53">
        <v>0</v>
      </c>
      <c r="FC195" s="53">
        <v>0</v>
      </c>
      <c r="FD195" s="53">
        <v>0</v>
      </c>
      <c r="FE195" s="53">
        <v>0</v>
      </c>
      <c r="FF195" s="53">
        <v>0</v>
      </c>
      <c r="FG195" s="53">
        <v>0</v>
      </c>
      <c r="FH195" s="53">
        <v>0</v>
      </c>
      <c r="FI195" s="53">
        <v>0</v>
      </c>
      <c r="FJ195" s="53">
        <v>0</v>
      </c>
      <c r="FK195" s="53">
        <v>0</v>
      </c>
      <c r="FL195" s="53">
        <v>0</v>
      </c>
      <c r="FM195" s="53" t="s">
        <v>5308</v>
      </c>
      <c r="FN195" s="53" t="s">
        <v>5309</v>
      </c>
      <c r="FO195" s="53" t="s">
        <v>1385</v>
      </c>
      <c r="FP195" s="53" t="s">
        <v>2637</v>
      </c>
      <c r="FQ195" s="53" t="s">
        <v>642</v>
      </c>
      <c r="FR195" s="53" t="s">
        <v>2634</v>
      </c>
      <c r="FS195" s="53" t="s">
        <v>2639</v>
      </c>
      <c r="FT195" s="53" t="s">
        <v>3061</v>
      </c>
      <c r="FU195" s="53">
        <v>39261</v>
      </c>
      <c r="FV195" s="53" t="s">
        <v>642</v>
      </c>
      <c r="FW195" s="53" t="s">
        <v>2634</v>
      </c>
      <c r="FX195" s="53" t="s">
        <v>2639</v>
      </c>
      <c r="FY195" s="53" t="s">
        <v>3235</v>
      </c>
      <c r="FZ195" s="53" t="s">
        <v>5310</v>
      </c>
      <c r="GA195" s="53">
        <v>1959</v>
      </c>
      <c r="GB195" s="53" t="s">
        <v>5305</v>
      </c>
      <c r="GC195" s="53" t="s">
        <v>2532</v>
      </c>
      <c r="GD195" s="53" t="s">
        <v>5308</v>
      </c>
      <c r="GE195" s="53" t="s">
        <v>688</v>
      </c>
      <c r="GF195" s="53">
        <v>0</v>
      </c>
      <c r="GG195" s="53">
        <v>0</v>
      </c>
      <c r="GH195" s="53">
        <v>0</v>
      </c>
      <c r="GI195" s="53">
        <v>0</v>
      </c>
      <c r="GJ195" s="53">
        <v>0</v>
      </c>
      <c r="GK195" s="53" t="s">
        <v>1391</v>
      </c>
      <c r="GL195" s="53">
        <v>0</v>
      </c>
      <c r="GM195" s="53">
        <v>0</v>
      </c>
      <c r="GN195" s="53" t="s">
        <v>5311</v>
      </c>
      <c r="GO195" s="53">
        <v>0</v>
      </c>
      <c r="GP195" s="53">
        <v>0</v>
      </c>
      <c r="GQ195" s="53">
        <v>0</v>
      </c>
      <c r="GR195" s="53">
        <v>0</v>
      </c>
      <c r="GS195" s="53">
        <v>0</v>
      </c>
      <c r="GT195" s="53">
        <v>0</v>
      </c>
      <c r="GU195" s="53">
        <v>0</v>
      </c>
      <c r="GV195" s="53">
        <v>0</v>
      </c>
      <c r="GW195" s="53">
        <v>0</v>
      </c>
      <c r="GX195" s="53">
        <v>0</v>
      </c>
      <c r="GY195" s="177" t="s">
        <v>5739</v>
      </c>
      <c r="GZ195" s="53">
        <v>0</v>
      </c>
      <c r="HA195" s="53">
        <v>0</v>
      </c>
      <c r="HB195" s="53">
        <v>0</v>
      </c>
      <c r="HC195" s="53">
        <v>0</v>
      </c>
      <c r="HD195" s="53">
        <v>0</v>
      </c>
      <c r="HE195" s="53">
        <v>0</v>
      </c>
      <c r="HF195" s="53">
        <v>0</v>
      </c>
      <c r="HG195" s="53">
        <v>0</v>
      </c>
      <c r="HH195" s="53">
        <v>0</v>
      </c>
      <c r="HI195" s="53">
        <v>0</v>
      </c>
      <c r="HJ195" s="53">
        <v>0</v>
      </c>
      <c r="HK195" s="53">
        <v>1528059094</v>
      </c>
      <c r="HL195" s="53">
        <v>461</v>
      </c>
      <c r="HM195" s="53">
        <v>104457600</v>
      </c>
      <c r="HN195" s="53">
        <v>0</v>
      </c>
      <c r="HO195" s="53">
        <v>0</v>
      </c>
      <c r="HP195" s="53">
        <v>0</v>
      </c>
      <c r="HQ195" s="53">
        <v>0</v>
      </c>
    </row>
    <row r="196" spans="1:225">
      <c r="A196" s="53" t="s">
        <v>2399</v>
      </c>
      <c r="B196" s="53" t="s">
        <v>1377</v>
      </c>
      <c r="C196" s="53">
        <v>4150702</v>
      </c>
      <c r="D196" s="53">
        <v>12600</v>
      </c>
      <c r="E196" s="53">
        <v>18</v>
      </c>
      <c r="F196" s="58">
        <v>43101</v>
      </c>
      <c r="G196" s="58">
        <v>43465</v>
      </c>
      <c r="H196" s="73" t="s">
        <v>2181</v>
      </c>
      <c r="I196" s="53" t="s">
        <v>5312</v>
      </c>
      <c r="J196" s="53" t="s">
        <v>2440</v>
      </c>
      <c r="K196" s="53" t="s">
        <v>2440</v>
      </c>
      <c r="L196" s="53" t="s">
        <v>2440</v>
      </c>
      <c r="M196" s="53" t="s">
        <v>2440</v>
      </c>
      <c r="N196" s="53" t="s">
        <v>2440</v>
      </c>
      <c r="O196" s="53" t="s">
        <v>2440</v>
      </c>
      <c r="P196" s="53" t="s">
        <v>2407</v>
      </c>
      <c r="Q196" s="53" t="s">
        <v>2407</v>
      </c>
      <c r="R196" s="53">
        <v>4150702</v>
      </c>
      <c r="S196" s="53" t="s">
        <v>2408</v>
      </c>
      <c r="T196" s="53" t="s">
        <v>2409</v>
      </c>
      <c r="U196" s="53" t="s">
        <v>2405</v>
      </c>
      <c r="V196" s="53">
        <v>99212</v>
      </c>
      <c r="W196" s="53" t="s">
        <v>2410</v>
      </c>
      <c r="X196" s="53" t="s">
        <v>5313</v>
      </c>
      <c r="Y196" s="53" t="s">
        <v>5314</v>
      </c>
      <c r="Z196" s="53" t="s">
        <v>5315</v>
      </c>
      <c r="AA196" s="53" t="s">
        <v>5316</v>
      </c>
      <c r="AB196" s="53">
        <v>0</v>
      </c>
      <c r="AC196" s="53">
        <v>0</v>
      </c>
      <c r="AD196" s="53">
        <v>0</v>
      </c>
      <c r="AE196" s="53">
        <v>0</v>
      </c>
      <c r="AF196" s="53">
        <v>0</v>
      </c>
      <c r="AG196" s="53">
        <v>0</v>
      </c>
      <c r="AH196" s="53">
        <v>0</v>
      </c>
      <c r="AI196" s="53">
        <v>0</v>
      </c>
      <c r="AJ196" s="53" t="s">
        <v>5317</v>
      </c>
      <c r="AK196" s="53" t="s">
        <v>5318</v>
      </c>
      <c r="AL196" s="53" t="s">
        <v>5319</v>
      </c>
      <c r="AM196" s="53" t="s">
        <v>5320</v>
      </c>
      <c r="AN196" s="53" t="s">
        <v>2421</v>
      </c>
      <c r="AO196" s="53">
        <v>0</v>
      </c>
      <c r="AP196" s="53" t="s">
        <v>5321</v>
      </c>
      <c r="AQ196" s="53" t="s">
        <v>5322</v>
      </c>
      <c r="AR196" s="53" t="s">
        <v>5323</v>
      </c>
      <c r="AS196" s="53" t="s">
        <v>3357</v>
      </c>
      <c r="AT196" s="53">
        <v>0</v>
      </c>
      <c r="AU196" s="53">
        <v>0</v>
      </c>
      <c r="AV196" s="53">
        <v>0</v>
      </c>
      <c r="AW196" s="53">
        <v>0</v>
      </c>
      <c r="AX196" s="53">
        <v>0</v>
      </c>
      <c r="AY196" s="53">
        <v>0</v>
      </c>
      <c r="AZ196" s="53">
        <v>0</v>
      </c>
      <c r="BA196" s="53">
        <v>0</v>
      </c>
      <c r="BB196" s="53">
        <v>0</v>
      </c>
      <c r="BC196" s="53">
        <v>0</v>
      </c>
      <c r="BD196" s="53">
        <v>0</v>
      </c>
      <c r="BE196" s="53">
        <v>0</v>
      </c>
      <c r="BF196" s="53">
        <v>0</v>
      </c>
      <c r="BG196" s="53">
        <v>0</v>
      </c>
      <c r="BH196" s="53">
        <v>0</v>
      </c>
      <c r="BI196" s="53" t="s">
        <v>2425</v>
      </c>
      <c r="BJ196" s="53">
        <v>0</v>
      </c>
      <c r="BK196" s="53">
        <v>0</v>
      </c>
      <c r="BL196" s="53">
        <v>0</v>
      </c>
      <c r="BM196" s="53">
        <v>0</v>
      </c>
      <c r="BN196" s="53">
        <v>0</v>
      </c>
      <c r="BO196" s="53">
        <v>0</v>
      </c>
      <c r="BP196" s="53">
        <v>0</v>
      </c>
      <c r="BQ196" s="53">
        <v>0</v>
      </c>
      <c r="BR196" s="53">
        <v>0</v>
      </c>
      <c r="BS196" s="53">
        <v>0</v>
      </c>
      <c r="BT196" s="53" t="s">
        <v>5324</v>
      </c>
      <c r="BU196" s="53">
        <v>0</v>
      </c>
      <c r="BV196" s="53">
        <v>0</v>
      </c>
      <c r="BW196" s="53">
        <v>0</v>
      </c>
      <c r="BX196" s="53">
        <v>0</v>
      </c>
      <c r="BY196" s="53">
        <v>0</v>
      </c>
      <c r="BZ196" s="53">
        <v>0</v>
      </c>
      <c r="CA196" s="53">
        <v>0</v>
      </c>
      <c r="CB196" s="53">
        <v>0</v>
      </c>
      <c r="CC196" s="53">
        <v>0</v>
      </c>
      <c r="CD196" s="53">
        <v>0</v>
      </c>
      <c r="CE196" s="53" t="s">
        <v>5325</v>
      </c>
      <c r="CF196" s="53" t="s">
        <v>5326</v>
      </c>
      <c r="CG196" s="53">
        <v>0</v>
      </c>
      <c r="CH196" s="53">
        <v>0</v>
      </c>
      <c r="CI196" s="53">
        <v>0</v>
      </c>
      <c r="CJ196" s="53">
        <v>0</v>
      </c>
      <c r="CK196" s="53">
        <v>0</v>
      </c>
      <c r="CL196" s="53">
        <v>0</v>
      </c>
      <c r="CM196" s="53">
        <v>0</v>
      </c>
      <c r="CN196" s="53">
        <v>0</v>
      </c>
      <c r="CO196" s="53">
        <v>0</v>
      </c>
      <c r="CP196" s="53">
        <v>0</v>
      </c>
      <c r="CQ196" s="53" t="s">
        <v>5313</v>
      </c>
      <c r="CR196" s="53">
        <v>0</v>
      </c>
      <c r="CS196" s="53">
        <v>0</v>
      </c>
      <c r="CT196" s="53">
        <v>0</v>
      </c>
      <c r="CU196" s="53">
        <v>0</v>
      </c>
      <c r="CV196" s="53">
        <v>0</v>
      </c>
      <c r="CW196" s="53">
        <v>0</v>
      </c>
      <c r="CX196" s="53">
        <v>0</v>
      </c>
      <c r="CY196" s="53">
        <v>0</v>
      </c>
      <c r="CZ196" s="53">
        <v>0</v>
      </c>
      <c r="DA196" s="53">
        <v>0</v>
      </c>
      <c r="DB196" s="53" t="s">
        <v>5327</v>
      </c>
      <c r="DC196" s="53">
        <v>0</v>
      </c>
      <c r="DD196" s="53">
        <v>0</v>
      </c>
      <c r="DE196" s="53">
        <v>0</v>
      </c>
      <c r="DF196" s="53">
        <v>0</v>
      </c>
      <c r="DG196" s="53">
        <v>0</v>
      </c>
      <c r="DH196" s="53">
        <v>0</v>
      </c>
      <c r="DI196" s="53">
        <v>0</v>
      </c>
      <c r="DJ196" s="53">
        <v>0</v>
      </c>
      <c r="DK196" s="53">
        <v>18266</v>
      </c>
      <c r="DL196" s="53" t="s">
        <v>4264</v>
      </c>
      <c r="DM196" s="53" t="s">
        <v>2534</v>
      </c>
      <c r="DN196" s="53">
        <v>0</v>
      </c>
      <c r="DO196" s="53">
        <v>0</v>
      </c>
      <c r="DP196" s="53">
        <v>0</v>
      </c>
      <c r="DQ196" s="53">
        <v>0</v>
      </c>
      <c r="DR196" s="53">
        <v>0</v>
      </c>
      <c r="DS196" s="53">
        <v>0</v>
      </c>
      <c r="DT196" s="53">
        <v>0</v>
      </c>
      <c r="DU196" s="53">
        <v>0</v>
      </c>
      <c r="DV196" s="53">
        <v>0</v>
      </c>
      <c r="DW196" s="53">
        <v>0</v>
      </c>
      <c r="DX196" s="53">
        <v>0</v>
      </c>
      <c r="DY196" s="53">
        <v>0</v>
      </c>
      <c r="DZ196" s="53">
        <v>0</v>
      </c>
      <c r="EA196" s="53">
        <v>0</v>
      </c>
      <c r="EB196" s="53">
        <v>0</v>
      </c>
      <c r="EC196" s="53">
        <v>0</v>
      </c>
      <c r="ED196" s="53">
        <v>0</v>
      </c>
      <c r="EE196" s="53">
        <v>0</v>
      </c>
      <c r="EF196" s="53">
        <v>0</v>
      </c>
      <c r="EG196" s="53" t="s">
        <v>2534</v>
      </c>
      <c r="EH196" s="53">
        <v>0</v>
      </c>
      <c r="EI196" s="53">
        <v>0</v>
      </c>
      <c r="EJ196" s="53">
        <v>0</v>
      </c>
      <c r="EK196" s="53">
        <v>0</v>
      </c>
      <c r="EL196" s="53">
        <v>0</v>
      </c>
      <c r="EM196" s="53">
        <v>0</v>
      </c>
      <c r="EN196" s="53">
        <v>0</v>
      </c>
      <c r="EO196" s="53">
        <v>0</v>
      </c>
      <c r="EP196" s="53">
        <v>0</v>
      </c>
      <c r="EQ196" s="53">
        <v>0</v>
      </c>
      <c r="ER196" s="53">
        <v>0</v>
      </c>
      <c r="ES196" s="53">
        <v>0</v>
      </c>
      <c r="ET196" s="53">
        <v>0</v>
      </c>
      <c r="EU196" s="53">
        <v>0</v>
      </c>
      <c r="EV196" s="53">
        <v>0</v>
      </c>
      <c r="EW196" s="53">
        <v>0</v>
      </c>
      <c r="EX196" s="53">
        <v>0</v>
      </c>
      <c r="EY196" s="53">
        <v>0</v>
      </c>
      <c r="EZ196" s="53">
        <v>0</v>
      </c>
      <c r="FA196" s="53">
        <v>0</v>
      </c>
      <c r="FB196" s="53">
        <v>0</v>
      </c>
      <c r="FC196" s="53">
        <v>0</v>
      </c>
      <c r="FD196" s="53">
        <v>0</v>
      </c>
      <c r="FE196" s="53">
        <v>0</v>
      </c>
      <c r="FF196" s="53">
        <v>0</v>
      </c>
      <c r="FG196" s="53">
        <v>0</v>
      </c>
      <c r="FH196" s="53">
        <v>0</v>
      </c>
      <c r="FI196" s="53">
        <v>0</v>
      </c>
      <c r="FJ196" s="53">
        <v>0</v>
      </c>
      <c r="FK196" s="53">
        <v>0</v>
      </c>
      <c r="FL196" s="53">
        <v>0</v>
      </c>
      <c r="FM196" s="53">
        <v>98503</v>
      </c>
      <c r="FN196" s="53" t="s">
        <v>5328</v>
      </c>
      <c r="FO196" s="53" t="s">
        <v>2440</v>
      </c>
      <c r="FP196" s="53" t="s">
        <v>2435</v>
      </c>
      <c r="FQ196" s="53" t="s">
        <v>5313</v>
      </c>
      <c r="FR196" s="53" t="s">
        <v>5329</v>
      </c>
      <c r="FS196" s="53" t="s">
        <v>4560</v>
      </c>
      <c r="FT196" s="53" t="s">
        <v>2539</v>
      </c>
      <c r="FU196" s="53" t="s">
        <v>1381</v>
      </c>
      <c r="FV196" s="53">
        <v>0</v>
      </c>
      <c r="FW196" s="53">
        <v>0</v>
      </c>
      <c r="FX196" s="53">
        <v>0</v>
      </c>
      <c r="FY196" s="53">
        <v>0</v>
      </c>
      <c r="FZ196" s="53" t="s">
        <v>5330</v>
      </c>
      <c r="GA196" s="53">
        <v>0</v>
      </c>
      <c r="GB196" s="53" t="s">
        <v>5325</v>
      </c>
      <c r="GC196" s="53" t="s">
        <v>4264</v>
      </c>
      <c r="GD196" s="53">
        <v>98503</v>
      </c>
      <c r="GE196" s="53" t="s">
        <v>1038</v>
      </c>
      <c r="GF196" s="53">
        <v>0</v>
      </c>
      <c r="GG196" s="53">
        <v>0</v>
      </c>
      <c r="GH196" s="53">
        <v>0</v>
      </c>
      <c r="GI196" s="53">
        <v>0</v>
      </c>
      <c r="GJ196" s="53">
        <v>0</v>
      </c>
      <c r="GK196" s="53">
        <v>0</v>
      </c>
      <c r="GL196" s="53">
        <v>0</v>
      </c>
      <c r="GM196" s="53">
        <v>0</v>
      </c>
      <c r="GN196" s="53" t="s">
        <v>5316</v>
      </c>
      <c r="GO196" s="53">
        <v>0</v>
      </c>
      <c r="GP196" s="53">
        <v>0</v>
      </c>
      <c r="GQ196" s="53">
        <v>0</v>
      </c>
      <c r="GR196" s="53">
        <v>0</v>
      </c>
      <c r="GS196" s="53">
        <v>0</v>
      </c>
      <c r="GT196" s="53">
        <v>0</v>
      </c>
      <c r="GU196" s="53">
        <v>0</v>
      </c>
      <c r="GV196" s="53">
        <v>0</v>
      </c>
      <c r="GW196" s="53">
        <v>0</v>
      </c>
      <c r="GX196" s="53">
        <v>0</v>
      </c>
      <c r="GY196" s="177" t="s">
        <v>5739</v>
      </c>
      <c r="GZ196" s="53">
        <v>0</v>
      </c>
      <c r="HA196" s="53">
        <v>0</v>
      </c>
      <c r="HB196" s="53">
        <v>0</v>
      </c>
      <c r="HC196" s="53">
        <v>0</v>
      </c>
      <c r="HD196" s="53">
        <v>0</v>
      </c>
      <c r="HE196" s="53">
        <v>0</v>
      </c>
      <c r="HF196" s="53">
        <v>0</v>
      </c>
      <c r="HG196" s="53">
        <v>0</v>
      </c>
      <c r="HH196" s="53">
        <v>0</v>
      </c>
      <c r="HI196" s="53">
        <v>0</v>
      </c>
      <c r="HJ196" s="53">
        <v>0</v>
      </c>
      <c r="HK196" s="53">
        <v>1124011499</v>
      </c>
      <c r="HL196" s="53">
        <v>507</v>
      </c>
      <c r="HM196" s="53">
        <v>100290400</v>
      </c>
      <c r="HN196" s="53">
        <v>0</v>
      </c>
      <c r="HO196" s="53">
        <v>0</v>
      </c>
      <c r="HP196" s="53">
        <v>0</v>
      </c>
      <c r="HQ196" s="53">
        <v>0</v>
      </c>
    </row>
    <row r="197" spans="1:225">
      <c r="A197" s="53" t="s">
        <v>2399</v>
      </c>
      <c r="B197" s="53" t="s">
        <v>1377</v>
      </c>
      <c r="C197" s="53">
        <v>4152708</v>
      </c>
      <c r="D197" s="53">
        <v>14200</v>
      </c>
      <c r="E197" s="53">
        <v>18</v>
      </c>
      <c r="F197" s="58">
        <v>43101</v>
      </c>
      <c r="G197" s="58">
        <v>43465</v>
      </c>
      <c r="H197" s="73" t="s">
        <v>643</v>
      </c>
      <c r="I197" s="53" t="s">
        <v>5331</v>
      </c>
      <c r="J197" s="53">
        <v>0</v>
      </c>
      <c r="K197" s="53">
        <v>0</v>
      </c>
      <c r="L197" s="53">
        <v>0</v>
      </c>
      <c r="M197" s="53">
        <v>0</v>
      </c>
      <c r="N197" s="53">
        <v>0</v>
      </c>
      <c r="O197" s="53">
        <v>0</v>
      </c>
      <c r="P197" s="53" t="s">
        <v>2407</v>
      </c>
      <c r="Q197" s="53" t="s">
        <v>2407</v>
      </c>
      <c r="R197" s="53">
        <v>4152708</v>
      </c>
      <c r="S197" s="53" t="s">
        <v>2408</v>
      </c>
      <c r="T197" s="53" t="s">
        <v>2409</v>
      </c>
      <c r="U197" s="53" t="s">
        <v>2405</v>
      </c>
      <c r="V197" s="53">
        <v>99212</v>
      </c>
      <c r="W197" s="53" t="s">
        <v>2410</v>
      </c>
      <c r="X197" s="53" t="s">
        <v>5332</v>
      </c>
      <c r="Y197" s="53" t="s">
        <v>5333</v>
      </c>
      <c r="Z197" s="53" t="s">
        <v>2516</v>
      </c>
      <c r="AA197" s="53">
        <v>0</v>
      </c>
      <c r="AB197" s="53">
        <v>0</v>
      </c>
      <c r="AC197" s="53">
        <v>0</v>
      </c>
      <c r="AD197" s="53">
        <v>0</v>
      </c>
      <c r="AE197" s="53">
        <v>0</v>
      </c>
      <c r="AF197" s="53">
        <v>0</v>
      </c>
      <c r="AG197" s="53">
        <v>0</v>
      </c>
      <c r="AH197" s="53">
        <v>0</v>
      </c>
      <c r="AI197" s="53">
        <v>0</v>
      </c>
      <c r="AJ197" s="53">
        <v>0</v>
      </c>
      <c r="AK197" s="53">
        <v>0</v>
      </c>
      <c r="AL197" s="53">
        <v>0</v>
      </c>
      <c r="AM197" s="53">
        <v>0</v>
      </c>
      <c r="AN197" s="53" t="s">
        <v>2421</v>
      </c>
      <c r="AO197" s="53">
        <v>0</v>
      </c>
      <c r="AP197" s="53">
        <v>0</v>
      </c>
      <c r="AQ197" s="53">
        <v>0</v>
      </c>
      <c r="AR197" s="53">
        <v>0</v>
      </c>
      <c r="AS197" s="53">
        <v>0</v>
      </c>
      <c r="AT197" s="53">
        <v>0</v>
      </c>
      <c r="AU197" s="53">
        <v>0</v>
      </c>
      <c r="AV197" s="53">
        <v>0</v>
      </c>
      <c r="AW197" s="53">
        <v>0</v>
      </c>
      <c r="AX197" s="53">
        <v>0</v>
      </c>
      <c r="AY197" s="53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3">
        <v>0</v>
      </c>
      <c r="BI197" s="53" t="s">
        <v>2425</v>
      </c>
      <c r="BJ197" s="53">
        <v>0</v>
      </c>
      <c r="BK197" s="53">
        <v>0</v>
      </c>
      <c r="BL197" s="53">
        <v>0</v>
      </c>
      <c r="BM197" s="53">
        <v>0</v>
      </c>
      <c r="BN197" s="53">
        <v>0</v>
      </c>
      <c r="BO197" s="53">
        <v>0</v>
      </c>
      <c r="BP197" s="53">
        <v>0</v>
      </c>
      <c r="BQ197" s="53">
        <v>0</v>
      </c>
      <c r="BR197" s="53">
        <v>0</v>
      </c>
      <c r="BS197" s="53">
        <v>0</v>
      </c>
      <c r="BT197" s="53" t="s">
        <v>5334</v>
      </c>
      <c r="BU197" s="53">
        <v>0</v>
      </c>
      <c r="BV197" s="53">
        <v>0</v>
      </c>
      <c r="BW197" s="53">
        <v>0</v>
      </c>
      <c r="BX197" s="53">
        <v>0</v>
      </c>
      <c r="BY197" s="53">
        <v>0</v>
      </c>
      <c r="BZ197" s="53">
        <v>0</v>
      </c>
      <c r="CA197" s="53">
        <v>0</v>
      </c>
      <c r="CB197" s="53">
        <v>0</v>
      </c>
      <c r="CC197" s="53">
        <v>0</v>
      </c>
      <c r="CD197" s="53">
        <v>0</v>
      </c>
      <c r="CE197" s="53" t="s">
        <v>5335</v>
      </c>
      <c r="CF197" s="53" t="s">
        <v>5336</v>
      </c>
      <c r="CG197" s="53">
        <v>0</v>
      </c>
      <c r="CH197" s="53">
        <v>0</v>
      </c>
      <c r="CI197" s="53">
        <v>0</v>
      </c>
      <c r="CJ197" s="53">
        <v>0</v>
      </c>
      <c r="CK197" s="53">
        <v>0</v>
      </c>
      <c r="CL197" s="53">
        <v>0</v>
      </c>
      <c r="CM197" s="53">
        <v>0</v>
      </c>
      <c r="CN197" s="53">
        <v>0</v>
      </c>
      <c r="CO197" s="53">
        <v>0</v>
      </c>
      <c r="CP197" s="53">
        <v>0</v>
      </c>
      <c r="CQ197" s="53" t="s">
        <v>5337</v>
      </c>
      <c r="CR197" s="53">
        <v>0</v>
      </c>
      <c r="CS197" s="53">
        <v>0</v>
      </c>
      <c r="CT197" s="53">
        <v>0</v>
      </c>
      <c r="CU197" s="53">
        <v>0</v>
      </c>
      <c r="CV197" s="53">
        <v>0</v>
      </c>
      <c r="CW197" s="53">
        <v>0</v>
      </c>
      <c r="CX197" s="53">
        <v>0</v>
      </c>
      <c r="CY197" s="53">
        <v>0</v>
      </c>
      <c r="CZ197" s="53">
        <v>0</v>
      </c>
      <c r="DA197" s="53">
        <v>0</v>
      </c>
      <c r="DB197" s="53" t="s">
        <v>5338</v>
      </c>
      <c r="DC197" s="53">
        <v>0</v>
      </c>
      <c r="DD197" s="53">
        <v>0</v>
      </c>
      <c r="DE197" s="53">
        <v>0</v>
      </c>
      <c r="DF197" s="53">
        <v>0</v>
      </c>
      <c r="DG197" s="53">
        <v>0</v>
      </c>
      <c r="DH197" s="53">
        <v>0</v>
      </c>
      <c r="DI197" s="53">
        <v>0</v>
      </c>
      <c r="DJ197" s="53">
        <v>0</v>
      </c>
      <c r="DK197" s="53">
        <v>28856</v>
      </c>
      <c r="DL197" s="53" t="s">
        <v>2532</v>
      </c>
      <c r="DM197" s="53" t="s">
        <v>2534</v>
      </c>
      <c r="DN197" s="53">
        <v>0</v>
      </c>
      <c r="DO197" s="53">
        <v>0</v>
      </c>
      <c r="DP197" s="53">
        <v>0</v>
      </c>
      <c r="DQ197" s="53">
        <v>0</v>
      </c>
      <c r="DR197" s="53">
        <v>0</v>
      </c>
      <c r="DS197" s="53">
        <v>0</v>
      </c>
      <c r="DT197" s="53">
        <v>0</v>
      </c>
      <c r="DU197" s="53">
        <v>0</v>
      </c>
      <c r="DV197" s="53">
        <v>0</v>
      </c>
      <c r="DW197" s="53">
        <v>0</v>
      </c>
      <c r="DX197" s="53">
        <v>0</v>
      </c>
      <c r="DY197" s="53">
        <v>0</v>
      </c>
      <c r="DZ197" s="53">
        <v>0</v>
      </c>
      <c r="EA197" s="53">
        <v>0</v>
      </c>
      <c r="EB197" s="53">
        <v>0</v>
      </c>
      <c r="EC197" s="53">
        <v>0</v>
      </c>
      <c r="ED197" s="53">
        <v>0</v>
      </c>
      <c r="EE197" s="53">
        <v>0</v>
      </c>
      <c r="EF197" s="53">
        <v>0</v>
      </c>
      <c r="EG197" s="53" t="s">
        <v>2534</v>
      </c>
      <c r="EH197" s="53">
        <v>0</v>
      </c>
      <c r="EI197" s="53">
        <v>0</v>
      </c>
      <c r="EJ197" s="53">
        <v>0</v>
      </c>
      <c r="EK197" s="53">
        <v>0</v>
      </c>
      <c r="EL197" s="53">
        <v>0</v>
      </c>
      <c r="EM197" s="53">
        <v>0</v>
      </c>
      <c r="EN197" s="53">
        <v>0</v>
      </c>
      <c r="EO197" s="53">
        <v>0</v>
      </c>
      <c r="EP197" s="53">
        <v>0</v>
      </c>
      <c r="EQ197" s="53">
        <v>0</v>
      </c>
      <c r="ER197" s="53">
        <v>0</v>
      </c>
      <c r="ES197" s="53">
        <v>0</v>
      </c>
      <c r="ET197" s="53">
        <v>0</v>
      </c>
      <c r="EU197" s="53">
        <v>0</v>
      </c>
      <c r="EV197" s="53">
        <v>0</v>
      </c>
      <c r="EW197" s="53">
        <v>0</v>
      </c>
      <c r="EX197" s="53">
        <v>0</v>
      </c>
      <c r="EY197" s="53">
        <v>0</v>
      </c>
      <c r="EZ197" s="53">
        <v>0</v>
      </c>
      <c r="FA197" s="53">
        <v>0</v>
      </c>
      <c r="FB197" s="53">
        <v>0</v>
      </c>
      <c r="FC197" s="53">
        <v>0</v>
      </c>
      <c r="FD197" s="53">
        <v>0</v>
      </c>
      <c r="FE197" s="53">
        <v>0</v>
      </c>
      <c r="FF197" s="53">
        <v>0</v>
      </c>
      <c r="FG197" s="53">
        <v>0</v>
      </c>
      <c r="FH197" s="53">
        <v>0</v>
      </c>
      <c r="FI197" s="53">
        <v>0</v>
      </c>
      <c r="FJ197" s="53">
        <v>0</v>
      </c>
      <c r="FK197" s="53">
        <v>0</v>
      </c>
      <c r="FL197" s="53">
        <v>0</v>
      </c>
      <c r="FM197" s="53" t="s">
        <v>5339</v>
      </c>
      <c r="FN197" s="53" t="s">
        <v>5340</v>
      </c>
      <c r="FO197" s="53" t="s">
        <v>2440</v>
      </c>
      <c r="FP197" s="53" t="s">
        <v>2435</v>
      </c>
      <c r="FQ197" s="53" t="s">
        <v>5337</v>
      </c>
      <c r="FR197" s="53" t="s">
        <v>5338</v>
      </c>
      <c r="FS197" s="53" t="s">
        <v>2467</v>
      </c>
      <c r="FT197" s="53" t="s">
        <v>2439</v>
      </c>
      <c r="FU197" s="53">
        <v>24152</v>
      </c>
      <c r="FV197" s="53">
        <v>0</v>
      </c>
      <c r="FW197" s="53">
        <v>0</v>
      </c>
      <c r="FX197" s="53">
        <v>0</v>
      </c>
      <c r="FY197" s="53">
        <v>0</v>
      </c>
      <c r="FZ197" s="53" t="s">
        <v>5341</v>
      </c>
      <c r="GA197" s="53">
        <v>0</v>
      </c>
      <c r="GB197" s="53" t="s">
        <v>5335</v>
      </c>
      <c r="GC197" s="53" t="s">
        <v>2532</v>
      </c>
      <c r="GD197" s="53" t="s">
        <v>5339</v>
      </c>
      <c r="GE197" s="53" t="s">
        <v>688</v>
      </c>
      <c r="GF197" s="53">
        <v>0</v>
      </c>
      <c r="GG197" s="53">
        <v>0</v>
      </c>
      <c r="GH197" s="53">
        <v>0</v>
      </c>
      <c r="GI197" s="53">
        <v>0</v>
      </c>
      <c r="GJ197" s="53">
        <v>0</v>
      </c>
      <c r="GK197" s="53">
        <v>0</v>
      </c>
      <c r="GL197" s="53">
        <v>0</v>
      </c>
      <c r="GM197" s="53">
        <v>0</v>
      </c>
      <c r="GN197" s="53" t="s">
        <v>5342</v>
      </c>
      <c r="GO197" s="53">
        <v>0</v>
      </c>
      <c r="GP197" s="53">
        <v>0</v>
      </c>
      <c r="GQ197" s="53">
        <v>0</v>
      </c>
      <c r="GR197" s="53">
        <v>0</v>
      </c>
      <c r="GS197" s="53">
        <v>0</v>
      </c>
      <c r="GT197" s="53">
        <v>0</v>
      </c>
      <c r="GU197" s="53">
        <v>0</v>
      </c>
      <c r="GV197" s="53">
        <v>0</v>
      </c>
      <c r="GW197" s="53">
        <v>0</v>
      </c>
      <c r="GX197" s="53">
        <v>0</v>
      </c>
      <c r="GY197" s="177" t="s">
        <v>5739</v>
      </c>
      <c r="GZ197" s="53">
        <v>0</v>
      </c>
      <c r="HA197" s="53">
        <v>0</v>
      </c>
      <c r="HB197" s="53">
        <v>0</v>
      </c>
      <c r="HC197" s="53">
        <v>0</v>
      </c>
      <c r="HD197" s="53">
        <v>0</v>
      </c>
      <c r="HE197" s="53">
        <v>0</v>
      </c>
      <c r="HF197" s="53">
        <v>0</v>
      </c>
      <c r="HG197" s="53">
        <v>0</v>
      </c>
      <c r="HH197" s="53">
        <v>0</v>
      </c>
      <c r="HI197" s="53">
        <v>0</v>
      </c>
      <c r="HJ197" s="53">
        <v>0</v>
      </c>
      <c r="HK197" s="53">
        <v>1417038605</v>
      </c>
      <c r="HL197" s="53">
        <v>527</v>
      </c>
      <c r="HM197" s="53">
        <v>100983200</v>
      </c>
      <c r="HN197" s="53">
        <v>0</v>
      </c>
      <c r="HO197" s="53">
        <v>0</v>
      </c>
      <c r="HP197" s="53">
        <v>0</v>
      </c>
      <c r="HQ197" s="53">
        <v>0</v>
      </c>
    </row>
    <row r="198" spans="1:225">
      <c r="A198" s="53" t="s">
        <v>2399</v>
      </c>
      <c r="B198" s="53" t="s">
        <v>1377</v>
      </c>
      <c r="C198" s="53">
        <v>4154407</v>
      </c>
      <c r="D198" s="53">
        <v>15800</v>
      </c>
      <c r="E198" s="53">
        <v>18</v>
      </c>
      <c r="F198" s="58">
        <v>43101</v>
      </c>
      <c r="G198" s="58">
        <v>43465</v>
      </c>
      <c r="H198" s="73" t="s">
        <v>644</v>
      </c>
      <c r="I198" s="53" t="s">
        <v>5343</v>
      </c>
      <c r="J198" s="53" t="s">
        <v>2440</v>
      </c>
      <c r="K198" s="53" t="s">
        <v>2440</v>
      </c>
      <c r="L198" s="53" t="s">
        <v>2440</v>
      </c>
      <c r="M198" s="53" t="s">
        <v>2440</v>
      </c>
      <c r="N198" s="53" t="s">
        <v>2440</v>
      </c>
      <c r="O198" s="53" t="s">
        <v>2440</v>
      </c>
      <c r="P198" s="53" t="s">
        <v>2407</v>
      </c>
      <c r="Q198" s="53" t="s">
        <v>2407</v>
      </c>
      <c r="R198" s="53">
        <v>4154407</v>
      </c>
      <c r="S198" s="53" t="s">
        <v>2408</v>
      </c>
      <c r="T198" s="53" t="s">
        <v>2409</v>
      </c>
      <c r="U198" s="53" t="s">
        <v>2405</v>
      </c>
      <c r="V198" s="53">
        <v>99212</v>
      </c>
      <c r="W198" s="53" t="s">
        <v>2410</v>
      </c>
      <c r="X198" s="53" t="s">
        <v>1449</v>
      </c>
      <c r="Y198" s="53" t="s">
        <v>5344</v>
      </c>
      <c r="Z198" s="53" t="s">
        <v>5345</v>
      </c>
      <c r="AA198" s="53" t="s">
        <v>5346</v>
      </c>
      <c r="AB198" s="53">
        <v>0</v>
      </c>
      <c r="AC198" s="53">
        <v>0</v>
      </c>
      <c r="AD198" s="53">
        <v>0</v>
      </c>
      <c r="AE198" s="53">
        <v>0</v>
      </c>
      <c r="AF198" s="53">
        <v>0</v>
      </c>
      <c r="AG198" s="53">
        <v>0</v>
      </c>
      <c r="AH198" s="53">
        <v>0</v>
      </c>
      <c r="AI198" s="53">
        <v>0</v>
      </c>
      <c r="AJ198" s="53" t="s">
        <v>5347</v>
      </c>
      <c r="AK198" s="53" t="s">
        <v>5344</v>
      </c>
      <c r="AL198" s="53" t="s">
        <v>5345</v>
      </c>
      <c r="AM198" s="53" t="s">
        <v>1400</v>
      </c>
      <c r="AN198" s="53" t="s">
        <v>2421</v>
      </c>
      <c r="AO198" s="53">
        <v>0</v>
      </c>
      <c r="AP198" s="53">
        <v>0</v>
      </c>
      <c r="AQ198" s="53">
        <v>0</v>
      </c>
      <c r="AR198" s="53">
        <v>0</v>
      </c>
      <c r="AS198" s="53">
        <v>0</v>
      </c>
      <c r="AT198" s="53">
        <v>0</v>
      </c>
      <c r="AU198" s="53">
        <v>0</v>
      </c>
      <c r="AV198" s="53">
        <v>0</v>
      </c>
      <c r="AW198" s="53">
        <v>0</v>
      </c>
      <c r="AX198" s="53">
        <v>0</v>
      </c>
      <c r="AY198" s="53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53">
        <v>0</v>
      </c>
      <c r="BH198" s="53">
        <v>0</v>
      </c>
      <c r="BI198" s="53" t="s">
        <v>2425</v>
      </c>
      <c r="BJ198" s="53">
        <v>0</v>
      </c>
      <c r="BK198" s="53">
        <v>0</v>
      </c>
      <c r="BL198" s="53">
        <v>0</v>
      </c>
      <c r="BM198" s="53">
        <v>0</v>
      </c>
      <c r="BN198" s="53">
        <v>0</v>
      </c>
      <c r="BO198" s="53">
        <v>0</v>
      </c>
      <c r="BP198" s="53">
        <v>0</v>
      </c>
      <c r="BQ198" s="53">
        <v>0</v>
      </c>
      <c r="BR198" s="53">
        <v>0</v>
      </c>
      <c r="BS198" s="53">
        <v>0</v>
      </c>
      <c r="BT198" s="53" t="s">
        <v>5347</v>
      </c>
      <c r="BU198" s="53">
        <v>0</v>
      </c>
      <c r="BV198" s="53">
        <v>0</v>
      </c>
      <c r="BW198" s="53">
        <v>0</v>
      </c>
      <c r="BX198" s="53">
        <v>0</v>
      </c>
      <c r="BY198" s="53">
        <v>0</v>
      </c>
      <c r="BZ198" s="53">
        <v>0</v>
      </c>
      <c r="CA198" s="53">
        <v>0</v>
      </c>
      <c r="CB198" s="53">
        <v>0</v>
      </c>
      <c r="CC198" s="53">
        <v>0</v>
      </c>
      <c r="CD198" s="53">
        <v>0</v>
      </c>
      <c r="CE198" s="53" t="s">
        <v>5348</v>
      </c>
      <c r="CF198" s="53" t="s">
        <v>5349</v>
      </c>
      <c r="CG198" s="53">
        <v>0</v>
      </c>
      <c r="CH198" s="53">
        <v>0</v>
      </c>
      <c r="CI198" s="53">
        <v>0</v>
      </c>
      <c r="CJ198" s="53">
        <v>0</v>
      </c>
      <c r="CK198" s="53">
        <v>0</v>
      </c>
      <c r="CL198" s="53">
        <v>0</v>
      </c>
      <c r="CM198" s="53">
        <v>0</v>
      </c>
      <c r="CN198" s="53">
        <v>0</v>
      </c>
      <c r="CO198" s="53">
        <v>0</v>
      </c>
      <c r="CP198" s="53">
        <v>0</v>
      </c>
      <c r="CQ198" s="53" t="s">
        <v>644</v>
      </c>
      <c r="CR198" s="53">
        <v>0</v>
      </c>
      <c r="CS198" s="53">
        <v>0</v>
      </c>
      <c r="CT198" s="53">
        <v>0</v>
      </c>
      <c r="CU198" s="53">
        <v>0</v>
      </c>
      <c r="CV198" s="53">
        <v>0</v>
      </c>
      <c r="CW198" s="53">
        <v>0</v>
      </c>
      <c r="CX198" s="53">
        <v>0</v>
      </c>
      <c r="CY198" s="53">
        <v>0</v>
      </c>
      <c r="CZ198" s="53">
        <v>0</v>
      </c>
      <c r="DA198" s="53">
        <v>0</v>
      </c>
      <c r="DB198" s="53" t="s">
        <v>5350</v>
      </c>
      <c r="DC198" s="53">
        <v>0</v>
      </c>
      <c r="DD198" s="53">
        <v>0</v>
      </c>
      <c r="DE198" s="53">
        <v>0</v>
      </c>
      <c r="DF198" s="53">
        <v>0</v>
      </c>
      <c r="DG198" s="53">
        <v>0</v>
      </c>
      <c r="DH198" s="53">
        <v>0</v>
      </c>
      <c r="DI198" s="53">
        <v>0</v>
      </c>
      <c r="DJ198" s="53">
        <v>0</v>
      </c>
      <c r="DK198" s="53">
        <v>35323</v>
      </c>
      <c r="DL198" s="53" t="s">
        <v>708</v>
      </c>
      <c r="DM198" s="53" t="s">
        <v>2534</v>
      </c>
      <c r="DN198" s="53">
        <v>0</v>
      </c>
      <c r="DO198" s="53">
        <v>0</v>
      </c>
      <c r="DP198" s="53">
        <v>0</v>
      </c>
      <c r="DQ198" s="53">
        <v>0</v>
      </c>
      <c r="DR198" s="53">
        <v>0</v>
      </c>
      <c r="DS198" s="53">
        <v>0</v>
      </c>
      <c r="DT198" s="53">
        <v>0</v>
      </c>
      <c r="DU198" s="53">
        <v>0</v>
      </c>
      <c r="DV198" s="53">
        <v>0</v>
      </c>
      <c r="DW198" s="53">
        <v>0</v>
      </c>
      <c r="DX198" s="53">
        <v>0</v>
      </c>
      <c r="DY198" s="53">
        <v>0</v>
      </c>
      <c r="DZ198" s="53">
        <v>0</v>
      </c>
      <c r="EA198" s="53">
        <v>0</v>
      </c>
      <c r="EB198" s="53">
        <v>0</v>
      </c>
      <c r="EC198" s="53">
        <v>0</v>
      </c>
      <c r="ED198" s="53">
        <v>0</v>
      </c>
      <c r="EE198" s="53">
        <v>0</v>
      </c>
      <c r="EF198" s="53">
        <v>0</v>
      </c>
      <c r="EG198" s="53" t="s">
        <v>2534</v>
      </c>
      <c r="EH198" s="53">
        <v>0</v>
      </c>
      <c r="EI198" s="53">
        <v>0</v>
      </c>
      <c r="EJ198" s="53">
        <v>0</v>
      </c>
      <c r="EK198" s="53">
        <v>0</v>
      </c>
      <c r="EL198" s="53">
        <v>0</v>
      </c>
      <c r="EM198" s="53">
        <v>0</v>
      </c>
      <c r="EN198" s="53">
        <v>0</v>
      </c>
      <c r="EO198" s="53">
        <v>0</v>
      </c>
      <c r="EP198" s="53">
        <v>0</v>
      </c>
      <c r="EQ198" s="53">
        <v>0</v>
      </c>
      <c r="ER198" s="53">
        <v>0</v>
      </c>
      <c r="ES198" s="53">
        <v>0</v>
      </c>
      <c r="ET198" s="53">
        <v>0</v>
      </c>
      <c r="EU198" s="53">
        <v>0</v>
      </c>
      <c r="EV198" s="53">
        <v>0</v>
      </c>
      <c r="EW198" s="53">
        <v>0</v>
      </c>
      <c r="EX198" s="53">
        <v>0</v>
      </c>
      <c r="EY198" s="53">
        <v>0</v>
      </c>
      <c r="EZ198" s="53">
        <v>0</v>
      </c>
      <c r="FA198" s="53">
        <v>0</v>
      </c>
      <c r="FB198" s="53">
        <v>0</v>
      </c>
      <c r="FC198" s="53">
        <v>0</v>
      </c>
      <c r="FD198" s="53">
        <v>0</v>
      </c>
      <c r="FE198" s="53">
        <v>0</v>
      </c>
      <c r="FF198" s="53">
        <v>0</v>
      </c>
      <c r="FG198" s="53">
        <v>0</v>
      </c>
      <c r="FH198" s="53">
        <v>0</v>
      </c>
      <c r="FI198" s="53">
        <v>0</v>
      </c>
      <c r="FJ198" s="53">
        <v>0</v>
      </c>
      <c r="FK198" s="53">
        <v>0</v>
      </c>
      <c r="FL198" s="53">
        <v>0</v>
      </c>
      <c r="FM198" s="53">
        <v>99207</v>
      </c>
      <c r="FN198" s="53" t="s">
        <v>5351</v>
      </c>
      <c r="FO198" s="53" t="s">
        <v>2440</v>
      </c>
      <c r="FP198" s="53" t="s">
        <v>2435</v>
      </c>
      <c r="FQ198" s="53" t="s">
        <v>644</v>
      </c>
      <c r="FR198" s="53" t="s">
        <v>5350</v>
      </c>
      <c r="FS198" s="53" t="s">
        <v>1380</v>
      </c>
      <c r="FT198" s="53" t="s">
        <v>2439</v>
      </c>
      <c r="FU198" s="53">
        <v>24365</v>
      </c>
      <c r="FV198" s="53">
        <v>0</v>
      </c>
      <c r="FW198" s="53">
        <v>0</v>
      </c>
      <c r="FX198" s="53">
        <v>0</v>
      </c>
      <c r="FY198" s="53">
        <v>0</v>
      </c>
      <c r="FZ198" s="53" t="s">
        <v>5352</v>
      </c>
      <c r="GA198" s="53">
        <v>0</v>
      </c>
      <c r="GB198" s="53" t="s">
        <v>5348</v>
      </c>
      <c r="GC198" s="53" t="s">
        <v>708</v>
      </c>
      <c r="GD198" s="53">
        <v>99207</v>
      </c>
      <c r="GE198" s="53" t="s">
        <v>708</v>
      </c>
      <c r="GF198" s="53">
        <v>0</v>
      </c>
      <c r="GG198" s="53">
        <v>0</v>
      </c>
      <c r="GH198" s="53">
        <v>0</v>
      </c>
      <c r="GI198" s="53">
        <v>0</v>
      </c>
      <c r="GJ198" s="53">
        <v>0</v>
      </c>
      <c r="GK198" s="53" t="s">
        <v>644</v>
      </c>
      <c r="GL198" s="53" t="s">
        <v>5353</v>
      </c>
      <c r="GM198" s="53" t="s">
        <v>5354</v>
      </c>
      <c r="GN198" s="53" t="s">
        <v>5355</v>
      </c>
      <c r="GO198" s="53">
        <v>42370</v>
      </c>
      <c r="GP198" s="53">
        <v>0</v>
      </c>
      <c r="GQ198" s="53">
        <v>0</v>
      </c>
      <c r="GR198" s="53">
        <v>0</v>
      </c>
      <c r="GS198" s="53">
        <v>0</v>
      </c>
      <c r="GT198" s="53">
        <v>0</v>
      </c>
      <c r="GU198" s="53">
        <v>0</v>
      </c>
      <c r="GV198" s="53">
        <v>0</v>
      </c>
      <c r="GW198" s="53">
        <v>0</v>
      </c>
      <c r="GX198" s="53">
        <v>0</v>
      </c>
      <c r="GY198" s="177" t="s">
        <v>5739</v>
      </c>
      <c r="GZ198" s="53">
        <v>0</v>
      </c>
      <c r="HA198" s="53">
        <v>0</v>
      </c>
      <c r="HB198" s="53">
        <v>0</v>
      </c>
      <c r="HC198" s="53">
        <v>0</v>
      </c>
      <c r="HD198" s="53">
        <v>0</v>
      </c>
      <c r="HE198" s="53">
        <v>0</v>
      </c>
      <c r="HF198" s="53">
        <v>0</v>
      </c>
      <c r="HG198" s="53">
        <v>0</v>
      </c>
      <c r="HH198" s="53">
        <v>0</v>
      </c>
      <c r="HI198" s="53">
        <v>0</v>
      </c>
      <c r="HJ198" s="53">
        <v>0</v>
      </c>
      <c r="HK198" s="53">
        <v>1154381358</v>
      </c>
      <c r="HL198" s="53">
        <v>544</v>
      </c>
      <c r="HM198" s="53">
        <v>100367600</v>
      </c>
      <c r="HN198" s="53">
        <v>0</v>
      </c>
      <c r="HO198" s="53">
        <v>0</v>
      </c>
      <c r="HP198" s="53">
        <v>0</v>
      </c>
      <c r="HQ198" s="53">
        <v>0</v>
      </c>
    </row>
    <row r="199" spans="1:225">
      <c r="A199" s="53" t="s">
        <v>2399</v>
      </c>
      <c r="B199" s="53" t="s">
        <v>1377</v>
      </c>
      <c r="C199" s="53">
        <v>4154506</v>
      </c>
      <c r="D199" s="53">
        <v>15900</v>
      </c>
      <c r="E199" s="53">
        <v>18</v>
      </c>
      <c r="F199" s="58">
        <v>43101</v>
      </c>
      <c r="G199" s="58">
        <v>43465</v>
      </c>
      <c r="H199" s="73" t="s">
        <v>645</v>
      </c>
      <c r="I199" s="53" t="s">
        <v>5356</v>
      </c>
      <c r="J199" s="53">
        <v>0</v>
      </c>
      <c r="K199" s="53">
        <v>0</v>
      </c>
      <c r="L199" s="53">
        <v>0</v>
      </c>
      <c r="M199" s="53">
        <v>0</v>
      </c>
      <c r="N199" s="53">
        <v>0</v>
      </c>
      <c r="O199" s="53">
        <v>0</v>
      </c>
      <c r="P199" s="53" t="s">
        <v>2407</v>
      </c>
      <c r="Q199" s="53" t="s">
        <v>2407</v>
      </c>
      <c r="R199" s="53">
        <v>4154506</v>
      </c>
      <c r="S199" s="53" t="s">
        <v>2408</v>
      </c>
      <c r="T199" s="53" t="s">
        <v>2409</v>
      </c>
      <c r="U199" s="53" t="s">
        <v>2405</v>
      </c>
      <c r="V199" s="53">
        <v>99212</v>
      </c>
      <c r="W199" s="53" t="s">
        <v>2410</v>
      </c>
      <c r="X199" s="53">
        <v>0</v>
      </c>
      <c r="Y199" s="53">
        <v>0</v>
      </c>
      <c r="Z199" s="53">
        <v>0</v>
      </c>
      <c r="AA199" s="53">
        <v>0</v>
      </c>
      <c r="AB199" s="53">
        <v>0</v>
      </c>
      <c r="AC199" s="53">
        <v>0</v>
      </c>
      <c r="AD199" s="53">
        <v>0</v>
      </c>
      <c r="AE199" s="53">
        <v>0</v>
      </c>
      <c r="AF199" s="53">
        <v>0</v>
      </c>
      <c r="AG199" s="53">
        <v>0</v>
      </c>
      <c r="AH199" s="53">
        <v>0</v>
      </c>
      <c r="AI199" s="53">
        <v>0</v>
      </c>
      <c r="AJ199" s="53">
        <v>0</v>
      </c>
      <c r="AK199" s="53">
        <v>0</v>
      </c>
      <c r="AL199" s="53">
        <v>0</v>
      </c>
      <c r="AM199" s="53">
        <v>0</v>
      </c>
      <c r="AN199" s="53" t="s">
        <v>2421</v>
      </c>
      <c r="AO199" s="53">
        <v>0</v>
      </c>
      <c r="AP199" s="53">
        <v>0</v>
      </c>
      <c r="AQ199" s="53">
        <v>0</v>
      </c>
      <c r="AR199" s="53">
        <v>0</v>
      </c>
      <c r="AS199" s="53">
        <v>0</v>
      </c>
      <c r="AT199" s="53">
        <v>0</v>
      </c>
      <c r="AU199" s="53">
        <v>0</v>
      </c>
      <c r="AV199" s="53">
        <v>0</v>
      </c>
      <c r="AW199" s="53">
        <v>0</v>
      </c>
      <c r="AX199" s="53">
        <v>0</v>
      </c>
      <c r="AY199" s="53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3">
        <v>0</v>
      </c>
      <c r="BI199" s="53" t="s">
        <v>2425</v>
      </c>
      <c r="BJ199" s="53">
        <v>0</v>
      </c>
      <c r="BK199" s="53">
        <v>0</v>
      </c>
      <c r="BL199" s="53">
        <v>0</v>
      </c>
      <c r="BM199" s="53">
        <v>0</v>
      </c>
      <c r="BN199" s="53">
        <v>0</v>
      </c>
      <c r="BO199" s="53">
        <v>0</v>
      </c>
      <c r="BP199" s="53">
        <v>0</v>
      </c>
      <c r="BQ199" s="53">
        <v>0</v>
      </c>
      <c r="BR199" s="53">
        <v>0</v>
      </c>
      <c r="BS199" s="53">
        <v>0</v>
      </c>
      <c r="BT199" s="53" t="s">
        <v>5357</v>
      </c>
      <c r="BU199" s="53">
        <v>0</v>
      </c>
      <c r="BV199" s="53">
        <v>0</v>
      </c>
      <c r="BW199" s="53">
        <v>0</v>
      </c>
      <c r="BX199" s="53">
        <v>0</v>
      </c>
      <c r="BY199" s="53">
        <v>0</v>
      </c>
      <c r="BZ199" s="53">
        <v>0</v>
      </c>
      <c r="CA199" s="53">
        <v>0</v>
      </c>
      <c r="CB199" s="53">
        <v>0</v>
      </c>
      <c r="CC199" s="53">
        <v>0</v>
      </c>
      <c r="CD199" s="53">
        <v>0</v>
      </c>
      <c r="CE199" s="53" t="s">
        <v>5358</v>
      </c>
      <c r="CF199" s="53">
        <v>1021</v>
      </c>
      <c r="CG199" s="53">
        <v>0</v>
      </c>
      <c r="CH199" s="53">
        <v>0</v>
      </c>
      <c r="CI199" s="53">
        <v>0</v>
      </c>
      <c r="CJ199" s="53">
        <v>0</v>
      </c>
      <c r="CK199" s="53">
        <v>0</v>
      </c>
      <c r="CL199" s="53">
        <v>0</v>
      </c>
      <c r="CM199" s="53">
        <v>0</v>
      </c>
      <c r="CN199" s="53">
        <v>0</v>
      </c>
      <c r="CO199" s="53">
        <v>0</v>
      </c>
      <c r="CP199" s="53">
        <v>0</v>
      </c>
      <c r="CQ199" s="53" t="s">
        <v>645</v>
      </c>
      <c r="CR199" s="53">
        <v>0</v>
      </c>
      <c r="CS199" s="53">
        <v>0</v>
      </c>
      <c r="CT199" s="53">
        <v>0</v>
      </c>
      <c r="CU199" s="53">
        <v>0</v>
      </c>
      <c r="CV199" s="53">
        <v>0</v>
      </c>
      <c r="CW199" s="53">
        <v>0</v>
      </c>
      <c r="CX199" s="53">
        <v>0</v>
      </c>
      <c r="CY199" s="53">
        <v>0</v>
      </c>
      <c r="CZ199" s="53">
        <v>0</v>
      </c>
      <c r="DA199" s="53">
        <v>0</v>
      </c>
      <c r="DB199" s="53" t="s">
        <v>5359</v>
      </c>
      <c r="DC199" s="53">
        <v>0</v>
      </c>
      <c r="DD199" s="53">
        <v>0</v>
      </c>
      <c r="DE199" s="53">
        <v>0</v>
      </c>
      <c r="DF199" s="53">
        <v>0</v>
      </c>
      <c r="DG199" s="53">
        <v>0</v>
      </c>
      <c r="DH199" s="53">
        <v>0</v>
      </c>
      <c r="DI199" s="53">
        <v>0</v>
      </c>
      <c r="DJ199" s="53">
        <v>0</v>
      </c>
      <c r="DK199" s="53">
        <v>28581</v>
      </c>
      <c r="DL199" s="53" t="s">
        <v>703</v>
      </c>
      <c r="DM199" s="53" t="s">
        <v>5360</v>
      </c>
      <c r="DN199" s="53" t="s">
        <v>5361</v>
      </c>
      <c r="DO199" s="53">
        <v>49.5</v>
      </c>
      <c r="DP199" s="53">
        <v>42583</v>
      </c>
      <c r="DQ199" s="53" t="s">
        <v>1450</v>
      </c>
      <c r="DR199" s="53" t="s">
        <v>5361</v>
      </c>
      <c r="DS199" s="53">
        <v>49.5</v>
      </c>
      <c r="DT199" s="53">
        <v>32143</v>
      </c>
      <c r="DU199" s="53" t="s">
        <v>5362</v>
      </c>
      <c r="DV199" s="53" t="s">
        <v>5361</v>
      </c>
      <c r="DW199" s="53">
        <v>1</v>
      </c>
      <c r="DX199" s="53">
        <v>32143</v>
      </c>
      <c r="DY199" s="53">
        <v>0</v>
      </c>
      <c r="DZ199" s="53">
        <v>0</v>
      </c>
      <c r="EA199" s="53">
        <v>0</v>
      </c>
      <c r="EB199" s="53">
        <v>0</v>
      </c>
      <c r="EC199" s="53">
        <v>0</v>
      </c>
      <c r="ED199" s="53">
        <v>0</v>
      </c>
      <c r="EE199" s="53">
        <v>0</v>
      </c>
      <c r="EF199" s="53">
        <v>0</v>
      </c>
      <c r="EG199" s="53" t="s">
        <v>5360</v>
      </c>
      <c r="EH199" s="53" t="s">
        <v>5361</v>
      </c>
      <c r="EI199" s="53">
        <v>61</v>
      </c>
      <c r="EJ199" s="53">
        <v>42583</v>
      </c>
      <c r="EK199" s="53" t="s">
        <v>1450</v>
      </c>
      <c r="EL199" s="53" t="s">
        <v>5361</v>
      </c>
      <c r="EM199" s="53">
        <v>26</v>
      </c>
      <c r="EN199" s="53">
        <v>32143</v>
      </c>
      <c r="EO199" s="53" t="s">
        <v>5362</v>
      </c>
      <c r="EP199" s="53" t="s">
        <v>5361</v>
      </c>
      <c r="EQ199" s="53">
        <v>13</v>
      </c>
      <c r="ER199" s="53">
        <v>32143</v>
      </c>
      <c r="ES199" s="53">
        <v>0</v>
      </c>
      <c r="ET199" s="53">
        <v>0</v>
      </c>
      <c r="EU199" s="53">
        <v>0</v>
      </c>
      <c r="EV199" s="53">
        <v>0</v>
      </c>
      <c r="EW199" s="53">
        <v>0</v>
      </c>
      <c r="EX199" s="53">
        <v>0</v>
      </c>
      <c r="EY199" s="53">
        <v>0</v>
      </c>
      <c r="EZ199" s="53">
        <v>0</v>
      </c>
      <c r="FA199" s="53">
        <v>0</v>
      </c>
      <c r="FB199" s="53">
        <v>0</v>
      </c>
      <c r="FC199" s="53">
        <v>0</v>
      </c>
      <c r="FD199" s="53">
        <v>0</v>
      </c>
      <c r="FE199" s="53">
        <v>0</v>
      </c>
      <c r="FF199" s="53">
        <v>0</v>
      </c>
      <c r="FG199" s="53">
        <v>0</v>
      </c>
      <c r="FH199" s="53">
        <v>0</v>
      </c>
      <c r="FI199" s="53">
        <v>0</v>
      </c>
      <c r="FJ199" s="53">
        <v>0</v>
      </c>
      <c r="FK199" s="53">
        <v>0</v>
      </c>
      <c r="FL199" s="53">
        <v>0</v>
      </c>
      <c r="FM199" s="53">
        <v>98290</v>
      </c>
      <c r="FN199" s="53" t="s">
        <v>5363</v>
      </c>
      <c r="FO199" s="53">
        <v>0</v>
      </c>
      <c r="FP199" s="53" t="s">
        <v>2435</v>
      </c>
      <c r="FQ199" s="53" t="s">
        <v>5364</v>
      </c>
      <c r="FR199" s="53" t="s">
        <v>5365</v>
      </c>
      <c r="FS199" s="53" t="s">
        <v>2467</v>
      </c>
      <c r="FT199" s="53" t="s">
        <v>2897</v>
      </c>
      <c r="FU199" s="53" t="s">
        <v>1381</v>
      </c>
      <c r="FV199" s="53" t="s">
        <v>5362</v>
      </c>
      <c r="FW199" s="53" t="s">
        <v>5365</v>
      </c>
      <c r="FX199" s="53" t="s">
        <v>5366</v>
      </c>
      <c r="FY199" s="53" t="s">
        <v>2539</v>
      </c>
      <c r="FZ199" s="53" t="s">
        <v>5367</v>
      </c>
      <c r="GA199" s="53">
        <v>35796</v>
      </c>
      <c r="GB199" s="53" t="s">
        <v>5358</v>
      </c>
      <c r="GC199" s="53" t="s">
        <v>703</v>
      </c>
      <c r="GD199" s="53">
        <v>98290</v>
      </c>
      <c r="GE199" s="53" t="s">
        <v>703</v>
      </c>
      <c r="GF199" s="53">
        <v>0</v>
      </c>
      <c r="GG199" s="53">
        <v>0</v>
      </c>
      <c r="GH199" s="53">
        <v>0</v>
      </c>
      <c r="GI199" s="53">
        <v>0</v>
      </c>
      <c r="GJ199" s="53">
        <v>0</v>
      </c>
      <c r="GK199" s="53">
        <v>0</v>
      </c>
      <c r="GL199" s="53">
        <v>0</v>
      </c>
      <c r="GM199" s="53">
        <v>0</v>
      </c>
      <c r="GN199" s="53" t="s">
        <v>5368</v>
      </c>
      <c r="GO199" s="53">
        <v>0</v>
      </c>
      <c r="GP199" s="53">
        <v>0</v>
      </c>
      <c r="GQ199" s="53">
        <v>0</v>
      </c>
      <c r="GR199" s="53">
        <v>0</v>
      </c>
      <c r="GS199" s="53">
        <v>0</v>
      </c>
      <c r="GT199" s="53">
        <v>0</v>
      </c>
      <c r="GU199" s="53">
        <v>0</v>
      </c>
      <c r="GV199" s="53">
        <v>0</v>
      </c>
      <c r="GW199" s="53">
        <v>0</v>
      </c>
      <c r="GX199" s="53">
        <v>0</v>
      </c>
      <c r="GY199" s="177" t="s">
        <v>5739</v>
      </c>
      <c r="GZ199" s="53">
        <v>0</v>
      </c>
      <c r="HA199" s="53">
        <v>0</v>
      </c>
      <c r="HB199" s="53">
        <v>0</v>
      </c>
      <c r="HC199" s="53">
        <v>0</v>
      </c>
      <c r="HD199" s="53">
        <v>0</v>
      </c>
      <c r="HE199" s="53">
        <v>0</v>
      </c>
      <c r="HF199" s="53">
        <v>0</v>
      </c>
      <c r="HG199" s="53">
        <v>0</v>
      </c>
      <c r="HH199" s="53">
        <v>0</v>
      </c>
      <c r="HI199" s="53">
        <v>0</v>
      </c>
      <c r="HJ199" s="53">
        <v>0</v>
      </c>
      <c r="HK199" s="53">
        <v>1205820669</v>
      </c>
      <c r="HL199" s="53">
        <v>545</v>
      </c>
      <c r="HM199" s="53">
        <v>100474600</v>
      </c>
      <c r="HN199" s="53">
        <v>0</v>
      </c>
      <c r="HO199" s="53">
        <v>0</v>
      </c>
      <c r="HP199" s="53">
        <v>0</v>
      </c>
      <c r="HQ199" s="53">
        <v>0</v>
      </c>
    </row>
    <row r="200" spans="1:225">
      <c r="A200" s="53" t="s">
        <v>2399</v>
      </c>
      <c r="B200" s="53" t="s">
        <v>1377</v>
      </c>
      <c r="C200" s="53">
        <v>4157509</v>
      </c>
      <c r="D200" s="53">
        <v>17900</v>
      </c>
      <c r="E200" s="53">
        <v>18</v>
      </c>
      <c r="F200" s="58">
        <v>43101</v>
      </c>
      <c r="G200" s="58">
        <v>43465</v>
      </c>
      <c r="H200" s="73" t="s">
        <v>646</v>
      </c>
      <c r="I200" s="53" t="s">
        <v>5369</v>
      </c>
      <c r="J200" s="53" t="s">
        <v>1420</v>
      </c>
      <c r="K200" s="53" t="s">
        <v>5370</v>
      </c>
      <c r="L200" s="53" t="s">
        <v>5371</v>
      </c>
      <c r="M200" s="53" t="s">
        <v>2709</v>
      </c>
      <c r="N200" s="53" t="s">
        <v>2405</v>
      </c>
      <c r="O200" s="53" t="s">
        <v>3656</v>
      </c>
      <c r="P200" s="53" t="s">
        <v>2407</v>
      </c>
      <c r="Q200" s="53" t="s">
        <v>2407</v>
      </c>
      <c r="R200" s="53">
        <v>4157509</v>
      </c>
      <c r="S200" s="53" t="s">
        <v>2408</v>
      </c>
      <c r="T200" s="53" t="s">
        <v>2409</v>
      </c>
      <c r="U200" s="53" t="s">
        <v>2405</v>
      </c>
      <c r="V200" s="53">
        <v>99212</v>
      </c>
      <c r="W200" s="53" t="s">
        <v>2410</v>
      </c>
      <c r="X200" s="53" t="s">
        <v>1420</v>
      </c>
      <c r="Y200" s="53" t="s">
        <v>5371</v>
      </c>
      <c r="Z200" s="53" t="s">
        <v>3657</v>
      </c>
      <c r="AA200" s="53" t="s">
        <v>5370</v>
      </c>
      <c r="AB200" s="53" t="s">
        <v>5372</v>
      </c>
      <c r="AC200" s="53" t="s">
        <v>5373</v>
      </c>
      <c r="AD200" s="53" t="s">
        <v>5374</v>
      </c>
      <c r="AE200" s="53" t="s">
        <v>3828</v>
      </c>
      <c r="AF200" s="53">
        <v>0</v>
      </c>
      <c r="AG200" s="53">
        <v>0</v>
      </c>
      <c r="AH200" s="53">
        <v>0</v>
      </c>
      <c r="AI200" s="53">
        <v>0</v>
      </c>
      <c r="AJ200" s="53" t="s">
        <v>3663</v>
      </c>
      <c r="AK200" s="53" t="s">
        <v>5371</v>
      </c>
      <c r="AL200" s="53" t="s">
        <v>3657</v>
      </c>
      <c r="AM200" s="53" t="s">
        <v>2663</v>
      </c>
      <c r="AN200" s="53" t="s">
        <v>2421</v>
      </c>
      <c r="AO200" s="53">
        <v>1</v>
      </c>
      <c r="AP200" s="53">
        <v>0</v>
      </c>
      <c r="AQ200" s="53">
        <v>0</v>
      </c>
      <c r="AR200" s="53">
        <v>0</v>
      </c>
      <c r="AS200" s="53">
        <v>0</v>
      </c>
      <c r="AT200" s="53">
        <v>0</v>
      </c>
      <c r="AU200" s="53">
        <v>0</v>
      </c>
      <c r="AV200" s="53">
        <v>0</v>
      </c>
      <c r="AW200" s="53">
        <v>0</v>
      </c>
      <c r="AX200" s="53">
        <v>0</v>
      </c>
      <c r="AY200" s="53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3">
        <v>0</v>
      </c>
      <c r="BI200" s="53" t="s">
        <v>2425</v>
      </c>
      <c r="BJ200" s="53">
        <v>0</v>
      </c>
      <c r="BK200" s="53">
        <v>0</v>
      </c>
      <c r="BL200" s="53">
        <v>0</v>
      </c>
      <c r="BM200" s="53">
        <v>0</v>
      </c>
      <c r="BN200" s="53">
        <v>0</v>
      </c>
      <c r="BO200" s="53">
        <v>0</v>
      </c>
      <c r="BP200" s="53">
        <v>0</v>
      </c>
      <c r="BQ200" s="53">
        <v>0</v>
      </c>
      <c r="BR200" s="53">
        <v>0</v>
      </c>
      <c r="BS200" s="53">
        <v>0</v>
      </c>
      <c r="BT200" s="53" t="s">
        <v>5375</v>
      </c>
      <c r="BU200" s="53">
        <v>0</v>
      </c>
      <c r="BV200" s="53">
        <v>0</v>
      </c>
      <c r="BW200" s="53">
        <v>0</v>
      </c>
      <c r="BX200" s="53">
        <v>0</v>
      </c>
      <c r="BY200" s="53">
        <v>0</v>
      </c>
      <c r="BZ200" s="53">
        <v>0</v>
      </c>
      <c r="CA200" s="53">
        <v>0</v>
      </c>
      <c r="CB200" s="53">
        <v>0</v>
      </c>
      <c r="CC200" s="53">
        <v>0</v>
      </c>
      <c r="CD200" s="53">
        <v>0</v>
      </c>
      <c r="CE200" s="53" t="s">
        <v>5376</v>
      </c>
      <c r="CF200" s="53" t="s">
        <v>5377</v>
      </c>
      <c r="CG200" s="53">
        <v>0</v>
      </c>
      <c r="CH200" s="53">
        <v>0</v>
      </c>
      <c r="CI200" s="53">
        <v>0</v>
      </c>
      <c r="CJ200" s="53">
        <v>0</v>
      </c>
      <c r="CK200" s="53">
        <v>0</v>
      </c>
      <c r="CL200" s="53">
        <v>0</v>
      </c>
      <c r="CM200" s="53">
        <v>0</v>
      </c>
      <c r="CN200" s="53">
        <v>0</v>
      </c>
      <c r="CO200" s="53">
        <v>0</v>
      </c>
      <c r="CP200" s="53">
        <v>0</v>
      </c>
      <c r="CQ200" s="53" t="s">
        <v>5378</v>
      </c>
      <c r="CR200" s="53">
        <v>0</v>
      </c>
      <c r="CS200" s="53">
        <v>0</v>
      </c>
      <c r="CT200" s="53">
        <v>0</v>
      </c>
      <c r="CU200" s="53">
        <v>0</v>
      </c>
      <c r="CV200" s="53">
        <v>0</v>
      </c>
      <c r="CW200" s="53">
        <v>0</v>
      </c>
      <c r="CX200" s="53">
        <v>0</v>
      </c>
      <c r="CY200" s="53">
        <v>0</v>
      </c>
      <c r="CZ200" s="53">
        <v>0</v>
      </c>
      <c r="DA200" s="53">
        <v>0</v>
      </c>
      <c r="DB200" s="53" t="s">
        <v>5379</v>
      </c>
      <c r="DC200" s="53">
        <v>0</v>
      </c>
      <c r="DD200" s="53">
        <v>0</v>
      </c>
      <c r="DE200" s="53">
        <v>0</v>
      </c>
      <c r="DF200" s="53">
        <v>0</v>
      </c>
      <c r="DG200" s="53">
        <v>0</v>
      </c>
      <c r="DH200" s="53">
        <v>0</v>
      </c>
      <c r="DI200" s="53">
        <v>0</v>
      </c>
      <c r="DJ200" s="53">
        <v>0</v>
      </c>
      <c r="DK200" s="53">
        <v>39849</v>
      </c>
      <c r="DL200" s="53" t="s">
        <v>5050</v>
      </c>
      <c r="DM200" s="53" t="s">
        <v>3663</v>
      </c>
      <c r="DN200" s="53" t="s">
        <v>5380</v>
      </c>
      <c r="DO200" s="53">
        <v>100</v>
      </c>
      <c r="DP200" s="53">
        <v>39849</v>
      </c>
      <c r="DQ200" s="53">
        <v>0</v>
      </c>
      <c r="DR200" s="53">
        <v>0</v>
      </c>
      <c r="DS200" s="53">
        <v>0</v>
      </c>
      <c r="DT200" s="53">
        <v>0</v>
      </c>
      <c r="DU200" s="53">
        <v>0</v>
      </c>
      <c r="DV200" s="53">
        <v>0</v>
      </c>
      <c r="DW200" s="53">
        <v>0</v>
      </c>
      <c r="DX200" s="53">
        <v>0</v>
      </c>
      <c r="DY200" s="53">
        <v>0</v>
      </c>
      <c r="DZ200" s="53">
        <v>0</v>
      </c>
      <c r="EA200" s="53">
        <v>0</v>
      </c>
      <c r="EB200" s="53">
        <v>0</v>
      </c>
      <c r="EC200" s="53">
        <v>0</v>
      </c>
      <c r="ED200" s="53">
        <v>0</v>
      </c>
      <c r="EE200" s="53">
        <v>0</v>
      </c>
      <c r="EF200" s="53">
        <v>0</v>
      </c>
      <c r="EG200" s="53" t="s">
        <v>3663</v>
      </c>
      <c r="EH200" s="53" t="s">
        <v>5380</v>
      </c>
      <c r="EI200" s="53">
        <v>25</v>
      </c>
      <c r="EJ200" s="53">
        <v>36122</v>
      </c>
      <c r="EK200" s="53" t="s">
        <v>5381</v>
      </c>
      <c r="EL200" s="53" t="s">
        <v>5380</v>
      </c>
      <c r="EM200" s="53">
        <v>25</v>
      </c>
      <c r="EN200" s="53">
        <v>36122</v>
      </c>
      <c r="EO200" s="53" t="s">
        <v>5382</v>
      </c>
      <c r="EP200" s="53" t="s">
        <v>5380</v>
      </c>
      <c r="EQ200" s="53">
        <v>25</v>
      </c>
      <c r="ER200" s="53">
        <v>36122</v>
      </c>
      <c r="ES200" s="53" t="s">
        <v>5383</v>
      </c>
      <c r="ET200" s="53" t="s">
        <v>5380</v>
      </c>
      <c r="EU200" s="53">
        <v>25</v>
      </c>
      <c r="EV200" s="53">
        <v>36122</v>
      </c>
      <c r="EW200" s="53" t="s">
        <v>3663</v>
      </c>
      <c r="EX200" s="53" t="s">
        <v>5380</v>
      </c>
      <c r="EY200" s="53">
        <v>100</v>
      </c>
      <c r="EZ200" s="53">
        <v>39849</v>
      </c>
      <c r="FA200" s="53">
        <v>0</v>
      </c>
      <c r="FB200" s="53">
        <v>0</v>
      </c>
      <c r="FC200" s="53">
        <v>0</v>
      </c>
      <c r="FD200" s="53">
        <v>0</v>
      </c>
      <c r="FE200" s="53">
        <v>0</v>
      </c>
      <c r="FF200" s="53">
        <v>0</v>
      </c>
      <c r="FG200" s="53">
        <v>0</v>
      </c>
      <c r="FH200" s="53">
        <v>0</v>
      </c>
      <c r="FI200" s="53">
        <v>0</v>
      </c>
      <c r="FJ200" s="53">
        <v>0</v>
      </c>
      <c r="FK200" s="53">
        <v>0</v>
      </c>
      <c r="FL200" s="53">
        <v>0</v>
      </c>
      <c r="FM200" s="53" t="s">
        <v>5384</v>
      </c>
      <c r="FN200" s="53" t="s">
        <v>5385</v>
      </c>
      <c r="FO200" s="53" t="s">
        <v>3672</v>
      </c>
      <c r="FP200" s="53" t="s">
        <v>2435</v>
      </c>
      <c r="FQ200" s="53" t="s">
        <v>5386</v>
      </c>
      <c r="FR200" s="53" t="s">
        <v>5380</v>
      </c>
      <c r="FS200" s="53" t="s">
        <v>2739</v>
      </c>
      <c r="FT200" s="53" t="s">
        <v>2539</v>
      </c>
      <c r="FU200" s="53">
        <v>36122</v>
      </c>
      <c r="FV200" s="53" t="s">
        <v>5378</v>
      </c>
      <c r="FW200" s="53" t="s">
        <v>5379</v>
      </c>
      <c r="FX200" s="53" t="s">
        <v>2575</v>
      </c>
      <c r="FY200" s="53" t="s">
        <v>2897</v>
      </c>
      <c r="FZ200" s="53" t="s">
        <v>5387</v>
      </c>
      <c r="GA200" s="53">
        <v>39849</v>
      </c>
      <c r="GB200" s="53" t="s">
        <v>5376</v>
      </c>
      <c r="GC200" s="53" t="s">
        <v>5050</v>
      </c>
      <c r="GD200" s="53" t="s">
        <v>5384</v>
      </c>
      <c r="GE200" s="53" t="s">
        <v>777</v>
      </c>
      <c r="GF200" s="53">
        <v>0</v>
      </c>
      <c r="GG200" s="53">
        <v>0</v>
      </c>
      <c r="GH200" s="53">
        <v>0</v>
      </c>
      <c r="GI200" s="53">
        <v>0</v>
      </c>
      <c r="GJ200" s="53">
        <v>0</v>
      </c>
      <c r="GK200" s="53" t="s">
        <v>5177</v>
      </c>
      <c r="GL200" s="53">
        <v>0</v>
      </c>
      <c r="GM200" s="53">
        <v>0</v>
      </c>
      <c r="GN200" s="53" t="s">
        <v>5388</v>
      </c>
      <c r="GO200" s="53">
        <v>0</v>
      </c>
      <c r="GP200" s="53">
        <v>0</v>
      </c>
      <c r="GQ200" s="53">
        <v>0</v>
      </c>
      <c r="GR200" s="53">
        <v>0</v>
      </c>
      <c r="GS200" s="53">
        <v>0</v>
      </c>
      <c r="GT200" s="53">
        <v>0</v>
      </c>
      <c r="GU200" s="53">
        <v>0</v>
      </c>
      <c r="GV200" s="53">
        <v>0</v>
      </c>
      <c r="GW200" s="53">
        <v>0</v>
      </c>
      <c r="GX200" s="53">
        <v>0</v>
      </c>
      <c r="GY200" s="177" t="s">
        <v>5739</v>
      </c>
      <c r="GZ200" s="53">
        <v>0</v>
      </c>
      <c r="HA200" s="53">
        <v>0</v>
      </c>
      <c r="HB200" s="53">
        <v>0</v>
      </c>
      <c r="HC200" s="53">
        <v>0</v>
      </c>
      <c r="HD200" s="53">
        <v>0</v>
      </c>
      <c r="HE200" s="53">
        <v>0</v>
      </c>
      <c r="HF200" s="53">
        <v>0</v>
      </c>
      <c r="HG200" s="53">
        <v>0</v>
      </c>
      <c r="HH200" s="53">
        <v>0</v>
      </c>
      <c r="HI200" s="53">
        <v>0</v>
      </c>
      <c r="HJ200" s="53">
        <v>0</v>
      </c>
      <c r="HK200" s="53">
        <v>1720087448</v>
      </c>
      <c r="HL200" s="53">
        <v>575</v>
      </c>
      <c r="HM200" s="53">
        <v>101735200</v>
      </c>
      <c r="HN200" s="53">
        <v>0</v>
      </c>
      <c r="HO200" s="53">
        <v>0</v>
      </c>
      <c r="HP200" s="53">
        <v>0</v>
      </c>
      <c r="HQ200" s="53">
        <v>0</v>
      </c>
    </row>
    <row r="201" spans="1:225">
      <c r="A201" s="53" t="s">
        <v>2399</v>
      </c>
      <c r="B201" s="53" t="s">
        <v>1377</v>
      </c>
      <c r="C201" s="53">
        <v>4158804</v>
      </c>
      <c r="D201" s="53">
        <v>18700</v>
      </c>
      <c r="E201" s="53">
        <v>18</v>
      </c>
      <c r="F201" s="58">
        <v>43101</v>
      </c>
      <c r="G201" s="58">
        <v>43465</v>
      </c>
      <c r="H201" s="73" t="s">
        <v>647</v>
      </c>
      <c r="I201" s="53" t="s">
        <v>5389</v>
      </c>
      <c r="J201" s="53" t="s">
        <v>1420</v>
      </c>
      <c r="K201" s="53" t="s">
        <v>5370</v>
      </c>
      <c r="L201" s="53" t="s">
        <v>5371</v>
      </c>
      <c r="M201" s="53" t="s">
        <v>2709</v>
      </c>
      <c r="N201" s="53" t="s">
        <v>2405</v>
      </c>
      <c r="O201" s="53" t="s">
        <v>3656</v>
      </c>
      <c r="P201" s="53" t="s">
        <v>2407</v>
      </c>
      <c r="Q201" s="53" t="s">
        <v>2407</v>
      </c>
      <c r="R201" s="53">
        <v>4158804</v>
      </c>
      <c r="S201" s="53" t="s">
        <v>2408</v>
      </c>
      <c r="T201" s="53" t="s">
        <v>2409</v>
      </c>
      <c r="U201" s="53" t="s">
        <v>2405</v>
      </c>
      <c r="V201" s="53">
        <v>99212</v>
      </c>
      <c r="W201" s="53" t="s">
        <v>2410</v>
      </c>
      <c r="X201" s="53" t="s">
        <v>1451</v>
      </c>
      <c r="Y201" s="53" t="s">
        <v>5390</v>
      </c>
      <c r="Z201" s="53" t="s">
        <v>3657</v>
      </c>
      <c r="AA201" s="53" t="s">
        <v>5370</v>
      </c>
      <c r="AB201" s="53" t="s">
        <v>3659</v>
      </c>
      <c r="AC201" s="53" t="s">
        <v>5391</v>
      </c>
      <c r="AD201" s="53" t="s">
        <v>5374</v>
      </c>
      <c r="AE201" s="53" t="s">
        <v>5392</v>
      </c>
      <c r="AF201" s="53">
        <v>0</v>
      </c>
      <c r="AG201" s="53">
        <v>0</v>
      </c>
      <c r="AH201" s="53">
        <v>0</v>
      </c>
      <c r="AI201" s="53">
        <v>0</v>
      </c>
      <c r="AJ201" s="53" t="s">
        <v>5393</v>
      </c>
      <c r="AK201" s="53" t="s">
        <v>5390</v>
      </c>
      <c r="AL201" s="53" t="s">
        <v>3657</v>
      </c>
      <c r="AM201" s="53" t="s">
        <v>2663</v>
      </c>
      <c r="AN201" s="53" t="s">
        <v>2421</v>
      </c>
      <c r="AO201" s="53">
        <v>1</v>
      </c>
      <c r="AP201" s="53">
        <v>0</v>
      </c>
      <c r="AQ201" s="53">
        <v>0</v>
      </c>
      <c r="AR201" s="53">
        <v>0</v>
      </c>
      <c r="AS201" s="53">
        <v>0</v>
      </c>
      <c r="AT201" s="53">
        <v>0</v>
      </c>
      <c r="AU201" s="53">
        <v>0</v>
      </c>
      <c r="AV201" s="53">
        <v>0</v>
      </c>
      <c r="AW201" s="53">
        <v>0</v>
      </c>
      <c r="AX201" s="53">
        <v>0</v>
      </c>
      <c r="AY201" s="53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3">
        <v>0</v>
      </c>
      <c r="BI201" s="53" t="s">
        <v>2425</v>
      </c>
      <c r="BJ201" s="53">
        <v>0</v>
      </c>
      <c r="BK201" s="53">
        <v>0</v>
      </c>
      <c r="BL201" s="53">
        <v>0</v>
      </c>
      <c r="BM201" s="53">
        <v>0</v>
      </c>
      <c r="BN201" s="53">
        <v>0</v>
      </c>
      <c r="BO201" s="53">
        <v>0</v>
      </c>
      <c r="BP201" s="53">
        <v>0</v>
      </c>
      <c r="BQ201" s="53">
        <v>0</v>
      </c>
      <c r="BR201" s="53">
        <v>0</v>
      </c>
      <c r="BS201" s="53">
        <v>0</v>
      </c>
      <c r="BT201" s="53" t="s">
        <v>5394</v>
      </c>
      <c r="BU201" s="53">
        <v>0</v>
      </c>
      <c r="BV201" s="53">
        <v>0</v>
      </c>
      <c r="BW201" s="53">
        <v>0</v>
      </c>
      <c r="BX201" s="53">
        <v>0</v>
      </c>
      <c r="BY201" s="53">
        <v>0</v>
      </c>
      <c r="BZ201" s="53">
        <v>0</v>
      </c>
      <c r="CA201" s="53">
        <v>0</v>
      </c>
      <c r="CB201" s="53">
        <v>0</v>
      </c>
      <c r="CC201" s="53">
        <v>0</v>
      </c>
      <c r="CD201" s="53">
        <v>0</v>
      </c>
      <c r="CE201" s="53" t="s">
        <v>5395</v>
      </c>
      <c r="CF201" s="53" t="s">
        <v>5396</v>
      </c>
      <c r="CG201" s="53">
        <v>0</v>
      </c>
      <c r="CH201" s="53">
        <v>0</v>
      </c>
      <c r="CI201" s="53">
        <v>0</v>
      </c>
      <c r="CJ201" s="53">
        <v>0</v>
      </c>
      <c r="CK201" s="53">
        <v>0</v>
      </c>
      <c r="CL201" s="53">
        <v>0</v>
      </c>
      <c r="CM201" s="53">
        <v>0</v>
      </c>
      <c r="CN201" s="53">
        <v>0</v>
      </c>
      <c r="CO201" s="53">
        <v>0</v>
      </c>
      <c r="CP201" s="53">
        <v>0</v>
      </c>
      <c r="CQ201" s="53" t="s">
        <v>5397</v>
      </c>
      <c r="CR201" s="53">
        <v>0</v>
      </c>
      <c r="CS201" s="53">
        <v>0</v>
      </c>
      <c r="CT201" s="53">
        <v>0</v>
      </c>
      <c r="CU201" s="53">
        <v>0</v>
      </c>
      <c r="CV201" s="53">
        <v>0</v>
      </c>
      <c r="CW201" s="53">
        <v>0</v>
      </c>
      <c r="CX201" s="53">
        <v>0</v>
      </c>
      <c r="CY201" s="53">
        <v>0</v>
      </c>
      <c r="CZ201" s="53">
        <v>0</v>
      </c>
      <c r="DA201" s="53">
        <v>0</v>
      </c>
      <c r="DB201" s="53" t="s">
        <v>5398</v>
      </c>
      <c r="DC201" s="53">
        <v>0</v>
      </c>
      <c r="DD201" s="53">
        <v>0</v>
      </c>
      <c r="DE201" s="53">
        <v>0</v>
      </c>
      <c r="DF201" s="53">
        <v>0</v>
      </c>
      <c r="DG201" s="53">
        <v>0</v>
      </c>
      <c r="DH201" s="53">
        <v>0</v>
      </c>
      <c r="DI201" s="53">
        <v>0</v>
      </c>
      <c r="DJ201" s="53">
        <v>0</v>
      </c>
      <c r="DK201" s="53">
        <v>25770</v>
      </c>
      <c r="DL201" s="53" t="s">
        <v>4057</v>
      </c>
      <c r="DM201" s="53" t="s">
        <v>3663</v>
      </c>
      <c r="DN201" s="53" t="s">
        <v>3668</v>
      </c>
      <c r="DO201" s="53">
        <v>100</v>
      </c>
      <c r="DP201" s="53">
        <v>39849</v>
      </c>
      <c r="DQ201" s="53">
        <v>0</v>
      </c>
      <c r="DR201" s="53">
        <v>0</v>
      </c>
      <c r="DS201" s="53">
        <v>0</v>
      </c>
      <c r="DT201" s="53">
        <v>0</v>
      </c>
      <c r="DU201" s="53">
        <v>0</v>
      </c>
      <c r="DV201" s="53">
        <v>0</v>
      </c>
      <c r="DW201" s="53">
        <v>0</v>
      </c>
      <c r="DX201" s="53">
        <v>0</v>
      </c>
      <c r="DY201" s="53">
        <v>0</v>
      </c>
      <c r="DZ201" s="53">
        <v>0</v>
      </c>
      <c r="EA201" s="53">
        <v>0</v>
      </c>
      <c r="EB201" s="53">
        <v>0</v>
      </c>
      <c r="EC201" s="53">
        <v>0</v>
      </c>
      <c r="ED201" s="53">
        <v>0</v>
      </c>
      <c r="EE201" s="53">
        <v>0</v>
      </c>
      <c r="EF201" s="53">
        <v>0</v>
      </c>
      <c r="EG201" s="53" t="s">
        <v>3663</v>
      </c>
      <c r="EH201" s="53" t="s">
        <v>3668</v>
      </c>
      <c r="EI201" s="53">
        <v>100</v>
      </c>
      <c r="EJ201" s="53">
        <v>39849</v>
      </c>
      <c r="EK201" s="53">
        <v>0</v>
      </c>
      <c r="EL201" s="53">
        <v>0</v>
      </c>
      <c r="EM201" s="53">
        <v>0</v>
      </c>
      <c r="EN201" s="53">
        <v>0</v>
      </c>
      <c r="EO201" s="53">
        <v>0</v>
      </c>
      <c r="EP201" s="53">
        <v>0</v>
      </c>
      <c r="EQ201" s="53">
        <v>0</v>
      </c>
      <c r="ER201" s="53">
        <v>0</v>
      </c>
      <c r="ES201" s="53">
        <v>0</v>
      </c>
      <c r="ET201" s="53">
        <v>0</v>
      </c>
      <c r="EU201" s="53">
        <v>0</v>
      </c>
      <c r="EV201" s="53">
        <v>0</v>
      </c>
      <c r="EW201" s="53" t="s">
        <v>3663</v>
      </c>
      <c r="EX201" s="53" t="s">
        <v>3668</v>
      </c>
      <c r="EY201" s="53">
        <v>100</v>
      </c>
      <c r="EZ201" s="53">
        <v>39849</v>
      </c>
      <c r="FA201" s="53">
        <v>0</v>
      </c>
      <c r="FB201" s="53">
        <v>0</v>
      </c>
      <c r="FC201" s="53">
        <v>0</v>
      </c>
      <c r="FD201" s="53">
        <v>0</v>
      </c>
      <c r="FE201" s="53">
        <v>0</v>
      </c>
      <c r="FF201" s="53">
        <v>0</v>
      </c>
      <c r="FG201" s="53">
        <v>0</v>
      </c>
      <c r="FH201" s="53">
        <v>0</v>
      </c>
      <c r="FI201" s="53">
        <v>0</v>
      </c>
      <c r="FJ201" s="53">
        <v>0</v>
      </c>
      <c r="FK201" s="53">
        <v>0</v>
      </c>
      <c r="FL201" s="53">
        <v>0</v>
      </c>
      <c r="FM201" s="53" t="s">
        <v>4058</v>
      </c>
      <c r="FN201" s="53" t="s">
        <v>5399</v>
      </c>
      <c r="FO201" s="53" t="s">
        <v>3672</v>
      </c>
      <c r="FP201" s="53" t="s">
        <v>2435</v>
      </c>
      <c r="FQ201" s="53" t="s">
        <v>5400</v>
      </c>
      <c r="FR201" s="53" t="s">
        <v>3668</v>
      </c>
      <c r="FS201" s="53" t="s">
        <v>2739</v>
      </c>
      <c r="FT201" s="53" t="s">
        <v>2539</v>
      </c>
      <c r="FU201" s="53">
        <v>37527</v>
      </c>
      <c r="FV201" s="53">
        <v>0</v>
      </c>
      <c r="FW201" s="53">
        <v>0</v>
      </c>
      <c r="FX201" s="53">
        <v>0</v>
      </c>
      <c r="FY201" s="53">
        <v>0</v>
      </c>
      <c r="FZ201" s="53" t="s">
        <v>5401</v>
      </c>
      <c r="GA201" s="53">
        <v>0</v>
      </c>
      <c r="GB201" s="53" t="s">
        <v>5395</v>
      </c>
      <c r="GC201" s="53" t="s">
        <v>4057</v>
      </c>
      <c r="GD201" s="53" t="s">
        <v>4058</v>
      </c>
      <c r="GE201" s="53" t="s">
        <v>777</v>
      </c>
      <c r="GF201" s="53">
        <v>0</v>
      </c>
      <c r="GG201" s="53">
        <v>0</v>
      </c>
      <c r="GH201" s="53">
        <v>0</v>
      </c>
      <c r="GI201" s="53">
        <v>0</v>
      </c>
      <c r="GJ201" s="53">
        <v>0</v>
      </c>
      <c r="GK201" s="53" t="s">
        <v>5402</v>
      </c>
      <c r="GL201" s="53" t="s">
        <v>5403</v>
      </c>
      <c r="GM201" s="53" t="s">
        <v>2543</v>
      </c>
      <c r="GN201" s="53" t="s">
        <v>5404</v>
      </c>
      <c r="GO201" s="53">
        <v>39849</v>
      </c>
      <c r="GP201" s="53" t="s">
        <v>5405</v>
      </c>
      <c r="GQ201" s="53" t="s">
        <v>5406</v>
      </c>
      <c r="GR201" s="53" t="s">
        <v>2543</v>
      </c>
      <c r="GS201" s="53">
        <v>39849</v>
      </c>
      <c r="GT201" s="53">
        <v>0</v>
      </c>
      <c r="GU201" s="53">
        <v>0</v>
      </c>
      <c r="GV201" s="53">
        <v>0</v>
      </c>
      <c r="GW201" s="53">
        <v>0</v>
      </c>
      <c r="GX201" s="53">
        <v>0</v>
      </c>
      <c r="GY201" s="177" t="s">
        <v>5739</v>
      </c>
      <c r="GZ201" s="53">
        <v>0</v>
      </c>
      <c r="HA201" s="53">
        <v>0</v>
      </c>
      <c r="HB201" s="53">
        <v>0</v>
      </c>
      <c r="HC201" s="53">
        <v>0</v>
      </c>
      <c r="HD201" s="53">
        <v>0</v>
      </c>
      <c r="HE201" s="53">
        <v>0</v>
      </c>
      <c r="HF201" s="53">
        <v>0</v>
      </c>
      <c r="HG201" s="53">
        <v>0</v>
      </c>
      <c r="HH201" s="53">
        <v>0</v>
      </c>
      <c r="HI201" s="53">
        <v>0</v>
      </c>
      <c r="HJ201" s="53">
        <v>0</v>
      </c>
      <c r="HK201" s="53">
        <v>1033119649</v>
      </c>
      <c r="HL201" s="53">
        <v>588</v>
      </c>
      <c r="HM201" s="53">
        <v>100076100</v>
      </c>
      <c r="HN201" s="53">
        <v>0</v>
      </c>
      <c r="HO201" s="53">
        <v>0</v>
      </c>
      <c r="HP201" s="53">
        <v>0</v>
      </c>
      <c r="HQ201" s="53">
        <v>0</v>
      </c>
    </row>
    <row r="202" spans="1:225">
      <c r="A202" s="53" t="s">
        <v>2399</v>
      </c>
      <c r="B202" s="53" t="s">
        <v>1377</v>
      </c>
      <c r="C202" s="53">
        <v>4160107</v>
      </c>
      <c r="D202" s="53">
        <v>19700</v>
      </c>
      <c r="E202" s="53">
        <v>18</v>
      </c>
      <c r="F202" s="58">
        <v>43101</v>
      </c>
      <c r="G202" s="58">
        <v>43465</v>
      </c>
      <c r="H202" s="73" t="s">
        <v>648</v>
      </c>
      <c r="I202" s="53">
        <v>0</v>
      </c>
      <c r="J202" s="53">
        <v>0</v>
      </c>
      <c r="K202" s="53">
        <v>0</v>
      </c>
      <c r="L202" s="53">
        <v>0</v>
      </c>
      <c r="M202" s="53">
        <v>0</v>
      </c>
      <c r="N202" s="53">
        <v>0</v>
      </c>
      <c r="O202" s="53">
        <v>0</v>
      </c>
      <c r="P202" s="53" t="s">
        <v>2407</v>
      </c>
      <c r="Q202" s="53" t="s">
        <v>2407</v>
      </c>
      <c r="R202" s="53">
        <v>4160107</v>
      </c>
      <c r="S202" s="53" t="s">
        <v>2408</v>
      </c>
      <c r="T202" s="53" t="s">
        <v>2409</v>
      </c>
      <c r="U202" s="53" t="s">
        <v>2405</v>
      </c>
      <c r="V202" s="53">
        <v>99212</v>
      </c>
      <c r="W202" s="53" t="s">
        <v>2410</v>
      </c>
      <c r="X202" s="53">
        <v>0</v>
      </c>
      <c r="Y202" s="53">
        <v>0</v>
      </c>
      <c r="Z202" s="53">
        <v>0</v>
      </c>
      <c r="AA202" s="53">
        <v>0</v>
      </c>
      <c r="AB202" s="53">
        <v>0</v>
      </c>
      <c r="AC202" s="53">
        <v>0</v>
      </c>
      <c r="AD202" s="53">
        <v>0</v>
      </c>
      <c r="AE202" s="53">
        <v>0</v>
      </c>
      <c r="AF202" s="53">
        <v>0</v>
      </c>
      <c r="AG202" s="53">
        <v>0</v>
      </c>
      <c r="AH202" s="53">
        <v>0</v>
      </c>
      <c r="AI202" s="53">
        <v>0</v>
      </c>
      <c r="AJ202" s="53">
        <v>0</v>
      </c>
      <c r="AK202" s="53">
        <v>0</v>
      </c>
      <c r="AL202" s="53">
        <v>0</v>
      </c>
      <c r="AM202" s="53">
        <v>0</v>
      </c>
      <c r="AN202" s="53" t="s">
        <v>2421</v>
      </c>
      <c r="AO202" s="53">
        <v>0</v>
      </c>
      <c r="AP202" s="53">
        <v>0</v>
      </c>
      <c r="AQ202" s="53">
        <v>0</v>
      </c>
      <c r="AR202" s="53">
        <v>0</v>
      </c>
      <c r="AS202" s="53">
        <v>0</v>
      </c>
      <c r="AT202" s="53">
        <v>0</v>
      </c>
      <c r="AU202" s="53">
        <v>0</v>
      </c>
      <c r="AV202" s="53">
        <v>0</v>
      </c>
      <c r="AW202" s="53">
        <v>0</v>
      </c>
      <c r="AX202" s="53">
        <v>0</v>
      </c>
      <c r="AY202" s="53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3">
        <v>0</v>
      </c>
      <c r="BI202" s="53" t="s">
        <v>2425</v>
      </c>
      <c r="BJ202" s="53">
        <v>0</v>
      </c>
      <c r="BK202" s="53">
        <v>0</v>
      </c>
      <c r="BL202" s="53">
        <v>0</v>
      </c>
      <c r="BM202" s="53">
        <v>0</v>
      </c>
      <c r="BN202" s="53">
        <v>0</v>
      </c>
      <c r="BO202" s="53">
        <v>0</v>
      </c>
      <c r="BP202" s="53">
        <v>0</v>
      </c>
      <c r="BQ202" s="53">
        <v>0</v>
      </c>
      <c r="BR202" s="53">
        <v>0</v>
      </c>
      <c r="BS202" s="53">
        <v>0</v>
      </c>
      <c r="BT202" s="53" t="s">
        <v>5407</v>
      </c>
      <c r="BU202" s="53">
        <v>0</v>
      </c>
      <c r="BV202" s="53">
        <v>0</v>
      </c>
      <c r="BW202" s="53">
        <v>0</v>
      </c>
      <c r="BX202" s="53">
        <v>0</v>
      </c>
      <c r="BY202" s="53">
        <v>0</v>
      </c>
      <c r="BZ202" s="53">
        <v>0</v>
      </c>
      <c r="CA202" s="53">
        <v>0</v>
      </c>
      <c r="CB202" s="53">
        <v>0</v>
      </c>
      <c r="CC202" s="53">
        <v>0</v>
      </c>
      <c r="CD202" s="53">
        <v>0</v>
      </c>
      <c r="CE202" s="53" t="s">
        <v>5408</v>
      </c>
      <c r="CF202" s="53">
        <v>2182</v>
      </c>
      <c r="CG202" s="53">
        <v>0</v>
      </c>
      <c r="CH202" s="53">
        <v>0</v>
      </c>
      <c r="CI202" s="53">
        <v>0</v>
      </c>
      <c r="CJ202" s="53">
        <v>0</v>
      </c>
      <c r="CK202" s="53">
        <v>0</v>
      </c>
      <c r="CL202" s="53">
        <v>0</v>
      </c>
      <c r="CM202" s="53">
        <v>0</v>
      </c>
      <c r="CN202" s="53">
        <v>0</v>
      </c>
      <c r="CO202" s="53">
        <v>0</v>
      </c>
      <c r="CP202" s="53">
        <v>0</v>
      </c>
      <c r="CQ202" s="53" t="s">
        <v>648</v>
      </c>
      <c r="CR202" s="53">
        <v>0</v>
      </c>
      <c r="CS202" s="53">
        <v>0</v>
      </c>
      <c r="CT202" s="53">
        <v>0</v>
      </c>
      <c r="CU202" s="53">
        <v>0</v>
      </c>
      <c r="CV202" s="53">
        <v>0</v>
      </c>
      <c r="CW202" s="53">
        <v>0</v>
      </c>
      <c r="CX202" s="53">
        <v>0</v>
      </c>
      <c r="CY202" s="53">
        <v>0</v>
      </c>
      <c r="CZ202" s="53">
        <v>0</v>
      </c>
      <c r="DA202" s="53">
        <v>0</v>
      </c>
      <c r="DB202" s="53" t="s">
        <v>5409</v>
      </c>
      <c r="DC202" s="53">
        <v>0</v>
      </c>
      <c r="DD202" s="53">
        <v>0</v>
      </c>
      <c r="DE202" s="53">
        <v>0</v>
      </c>
      <c r="DF202" s="53">
        <v>0</v>
      </c>
      <c r="DG202" s="53">
        <v>0</v>
      </c>
      <c r="DH202" s="53">
        <v>0</v>
      </c>
      <c r="DI202" s="53">
        <v>0</v>
      </c>
      <c r="DJ202" s="53">
        <v>0</v>
      </c>
      <c r="DK202" s="53">
        <v>28581</v>
      </c>
      <c r="DL202" s="53" t="s">
        <v>3227</v>
      </c>
      <c r="DM202" s="53" t="s">
        <v>2534</v>
      </c>
      <c r="DN202" s="53">
        <v>0</v>
      </c>
      <c r="DO202" s="53">
        <v>0</v>
      </c>
      <c r="DP202" s="53">
        <v>0</v>
      </c>
      <c r="DQ202" s="53">
        <v>0</v>
      </c>
      <c r="DR202" s="53">
        <v>0</v>
      </c>
      <c r="DS202" s="53">
        <v>0</v>
      </c>
      <c r="DT202" s="53">
        <v>0</v>
      </c>
      <c r="DU202" s="53">
        <v>0</v>
      </c>
      <c r="DV202" s="53">
        <v>0</v>
      </c>
      <c r="DW202" s="53">
        <v>0</v>
      </c>
      <c r="DX202" s="53">
        <v>0</v>
      </c>
      <c r="DY202" s="53">
        <v>0</v>
      </c>
      <c r="DZ202" s="53">
        <v>0</v>
      </c>
      <c r="EA202" s="53">
        <v>0</v>
      </c>
      <c r="EB202" s="53">
        <v>0</v>
      </c>
      <c r="EC202" s="53">
        <v>0</v>
      </c>
      <c r="ED202" s="53">
        <v>0</v>
      </c>
      <c r="EE202" s="53">
        <v>0</v>
      </c>
      <c r="EF202" s="53">
        <v>0</v>
      </c>
      <c r="EG202" s="53" t="s">
        <v>2534</v>
      </c>
      <c r="EH202" s="53">
        <v>0</v>
      </c>
      <c r="EI202" s="53">
        <v>0</v>
      </c>
      <c r="EJ202" s="53">
        <v>0</v>
      </c>
      <c r="EK202" s="53">
        <v>0</v>
      </c>
      <c r="EL202" s="53">
        <v>0</v>
      </c>
      <c r="EM202" s="53">
        <v>0</v>
      </c>
      <c r="EN202" s="53">
        <v>0</v>
      </c>
      <c r="EO202" s="53">
        <v>0</v>
      </c>
      <c r="EP202" s="53">
        <v>0</v>
      </c>
      <c r="EQ202" s="53">
        <v>0</v>
      </c>
      <c r="ER202" s="53">
        <v>0</v>
      </c>
      <c r="ES202" s="53">
        <v>0</v>
      </c>
      <c r="ET202" s="53">
        <v>0</v>
      </c>
      <c r="EU202" s="53">
        <v>0</v>
      </c>
      <c r="EV202" s="53">
        <v>0</v>
      </c>
      <c r="EW202" s="53">
        <v>0</v>
      </c>
      <c r="EX202" s="53">
        <v>0</v>
      </c>
      <c r="EY202" s="53">
        <v>0</v>
      </c>
      <c r="EZ202" s="53">
        <v>0</v>
      </c>
      <c r="FA202" s="53">
        <v>0</v>
      </c>
      <c r="FB202" s="53">
        <v>0</v>
      </c>
      <c r="FC202" s="53">
        <v>0</v>
      </c>
      <c r="FD202" s="53">
        <v>0</v>
      </c>
      <c r="FE202" s="53">
        <v>0</v>
      </c>
      <c r="FF202" s="53">
        <v>0</v>
      </c>
      <c r="FG202" s="53">
        <v>0</v>
      </c>
      <c r="FH202" s="53">
        <v>0</v>
      </c>
      <c r="FI202" s="53">
        <v>0</v>
      </c>
      <c r="FJ202" s="53">
        <v>0</v>
      </c>
      <c r="FK202" s="53">
        <v>0</v>
      </c>
      <c r="FL202" s="53">
        <v>0</v>
      </c>
      <c r="FM202" s="53" t="s">
        <v>5410</v>
      </c>
      <c r="FN202" s="53" t="s">
        <v>5411</v>
      </c>
      <c r="FO202" s="53">
        <v>0</v>
      </c>
      <c r="FP202" s="53" t="s">
        <v>2435</v>
      </c>
      <c r="FQ202" s="53" t="s">
        <v>648</v>
      </c>
      <c r="FR202" s="53" t="s">
        <v>5412</v>
      </c>
      <c r="FS202" s="53" t="s">
        <v>2496</v>
      </c>
      <c r="FT202" s="53" t="s">
        <v>2439</v>
      </c>
      <c r="FU202" s="53">
        <v>28581</v>
      </c>
      <c r="FV202" s="53">
        <v>0</v>
      </c>
      <c r="FW202" s="53">
        <v>0</v>
      </c>
      <c r="FX202" s="53">
        <v>0</v>
      </c>
      <c r="FY202" s="53">
        <v>0</v>
      </c>
      <c r="FZ202" s="53" t="s">
        <v>5413</v>
      </c>
      <c r="GA202" s="53">
        <v>0</v>
      </c>
      <c r="GB202" s="53" t="s">
        <v>5408</v>
      </c>
      <c r="GC202" s="53" t="s">
        <v>3227</v>
      </c>
      <c r="GD202" s="53" t="s">
        <v>5410</v>
      </c>
      <c r="GE202" s="53" t="s">
        <v>698</v>
      </c>
      <c r="GF202" s="53">
        <v>0</v>
      </c>
      <c r="GG202" s="53">
        <v>0</v>
      </c>
      <c r="GH202" s="53">
        <v>0</v>
      </c>
      <c r="GI202" s="53">
        <v>0</v>
      </c>
      <c r="GJ202" s="53">
        <v>0</v>
      </c>
      <c r="GK202" s="53">
        <v>0</v>
      </c>
      <c r="GL202" s="53">
        <v>0</v>
      </c>
      <c r="GM202" s="53">
        <v>0</v>
      </c>
      <c r="GN202" s="53" t="s">
        <v>5414</v>
      </c>
      <c r="GO202" s="53">
        <v>0</v>
      </c>
      <c r="GP202" s="53">
        <v>0</v>
      </c>
      <c r="GQ202" s="53">
        <v>0</v>
      </c>
      <c r="GR202" s="53">
        <v>0</v>
      </c>
      <c r="GS202" s="53">
        <v>0</v>
      </c>
      <c r="GT202" s="53">
        <v>0</v>
      </c>
      <c r="GU202" s="53">
        <v>0</v>
      </c>
      <c r="GV202" s="53">
        <v>0</v>
      </c>
      <c r="GW202" s="53">
        <v>0</v>
      </c>
      <c r="GX202" s="53">
        <v>0</v>
      </c>
      <c r="GY202" s="177" t="s">
        <v>5739</v>
      </c>
      <c r="GZ202" s="53">
        <v>0</v>
      </c>
      <c r="HA202" s="53">
        <v>0</v>
      </c>
      <c r="HB202" s="53">
        <v>0</v>
      </c>
      <c r="HC202" s="53">
        <v>0</v>
      </c>
      <c r="HD202" s="53">
        <v>0</v>
      </c>
      <c r="HE202" s="53">
        <v>0</v>
      </c>
      <c r="HF202" s="53">
        <v>0</v>
      </c>
      <c r="HG202" s="53">
        <v>0</v>
      </c>
      <c r="HH202" s="53">
        <v>0</v>
      </c>
      <c r="HI202" s="53">
        <v>0</v>
      </c>
      <c r="HJ202" s="53">
        <v>0</v>
      </c>
      <c r="HK202" s="53">
        <v>1891817342</v>
      </c>
      <c r="HL202" s="53">
        <v>601</v>
      </c>
      <c r="HM202" s="53">
        <v>102159100</v>
      </c>
      <c r="HN202" s="53">
        <v>0</v>
      </c>
      <c r="HO202" s="53">
        <v>0</v>
      </c>
      <c r="HP202" s="53">
        <v>0</v>
      </c>
      <c r="HQ202" s="53">
        <v>0</v>
      </c>
    </row>
    <row r="203" spans="1:225">
      <c r="A203" s="53" t="s">
        <v>2399</v>
      </c>
      <c r="B203" s="53" t="s">
        <v>1377</v>
      </c>
      <c r="C203" s="53">
        <v>4164505</v>
      </c>
      <c r="D203" s="53">
        <v>22600</v>
      </c>
      <c r="E203" s="53">
        <v>18</v>
      </c>
      <c r="F203" s="58">
        <v>43101</v>
      </c>
      <c r="G203" s="58">
        <v>43465</v>
      </c>
      <c r="H203" s="73" t="s">
        <v>649</v>
      </c>
      <c r="I203" s="53" t="s">
        <v>5415</v>
      </c>
      <c r="J203" s="53">
        <v>0</v>
      </c>
      <c r="K203" s="53">
        <v>0</v>
      </c>
      <c r="L203" s="53">
        <v>0</v>
      </c>
      <c r="M203" s="53">
        <v>0</v>
      </c>
      <c r="N203" s="53">
        <v>0</v>
      </c>
      <c r="O203" s="53">
        <v>0</v>
      </c>
      <c r="P203" s="53" t="s">
        <v>2407</v>
      </c>
      <c r="Q203" s="53" t="s">
        <v>2407</v>
      </c>
      <c r="R203" s="53">
        <v>4164505</v>
      </c>
      <c r="S203" s="53" t="s">
        <v>2408</v>
      </c>
      <c r="T203" s="53" t="s">
        <v>2409</v>
      </c>
      <c r="U203" s="53" t="s">
        <v>2405</v>
      </c>
      <c r="V203" s="53">
        <v>99212</v>
      </c>
      <c r="W203" s="53" t="s">
        <v>2410</v>
      </c>
      <c r="X203" s="53">
        <v>0</v>
      </c>
      <c r="Y203" s="53">
        <v>0</v>
      </c>
      <c r="Z203" s="53">
        <v>0</v>
      </c>
      <c r="AA203" s="53">
        <v>0</v>
      </c>
      <c r="AB203" s="53">
        <v>0</v>
      </c>
      <c r="AC203" s="53">
        <v>0</v>
      </c>
      <c r="AD203" s="53">
        <v>0</v>
      </c>
      <c r="AE203" s="53">
        <v>0</v>
      </c>
      <c r="AF203" s="53">
        <v>0</v>
      </c>
      <c r="AG203" s="53">
        <v>0</v>
      </c>
      <c r="AH203" s="53">
        <v>0</v>
      </c>
      <c r="AI203" s="53">
        <v>0</v>
      </c>
      <c r="AJ203" s="53">
        <v>0</v>
      </c>
      <c r="AK203" s="53">
        <v>0</v>
      </c>
      <c r="AL203" s="53">
        <v>0</v>
      </c>
      <c r="AM203" s="53">
        <v>0</v>
      </c>
      <c r="AN203" s="53" t="s">
        <v>2421</v>
      </c>
      <c r="AO203" s="53">
        <v>0</v>
      </c>
      <c r="AP203" s="53">
        <v>0</v>
      </c>
      <c r="AQ203" s="53">
        <v>0</v>
      </c>
      <c r="AR203" s="53">
        <v>0</v>
      </c>
      <c r="AS203" s="53">
        <v>0</v>
      </c>
      <c r="AT203" s="53">
        <v>0</v>
      </c>
      <c r="AU203" s="53">
        <v>0</v>
      </c>
      <c r="AV203" s="53">
        <v>0</v>
      </c>
      <c r="AW203" s="53">
        <v>0</v>
      </c>
      <c r="AX203" s="53">
        <v>0</v>
      </c>
      <c r="AY203" s="53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3">
        <v>0</v>
      </c>
      <c r="BI203" s="53" t="s">
        <v>2425</v>
      </c>
      <c r="BJ203" s="53">
        <v>0</v>
      </c>
      <c r="BK203" s="53">
        <v>0</v>
      </c>
      <c r="BL203" s="53">
        <v>0</v>
      </c>
      <c r="BM203" s="53">
        <v>0</v>
      </c>
      <c r="BN203" s="53">
        <v>0</v>
      </c>
      <c r="BO203" s="53">
        <v>0</v>
      </c>
      <c r="BP203" s="53">
        <v>0</v>
      </c>
      <c r="BQ203" s="53">
        <v>0</v>
      </c>
      <c r="BR203" s="53">
        <v>0</v>
      </c>
      <c r="BS203" s="53">
        <v>0</v>
      </c>
      <c r="BT203" s="53" t="s">
        <v>5416</v>
      </c>
      <c r="BU203" s="53">
        <v>0</v>
      </c>
      <c r="BV203" s="53">
        <v>0</v>
      </c>
      <c r="BW203" s="53">
        <v>0</v>
      </c>
      <c r="BX203" s="53">
        <v>0</v>
      </c>
      <c r="BY203" s="53">
        <v>0</v>
      </c>
      <c r="BZ203" s="53">
        <v>0</v>
      </c>
      <c r="CA203" s="53">
        <v>0</v>
      </c>
      <c r="CB203" s="53">
        <v>0</v>
      </c>
      <c r="CC203" s="53">
        <v>0</v>
      </c>
      <c r="CD203" s="53">
        <v>0</v>
      </c>
      <c r="CE203" s="53" t="s">
        <v>5417</v>
      </c>
      <c r="CF203" s="53" t="s">
        <v>5418</v>
      </c>
      <c r="CG203" s="53">
        <v>0</v>
      </c>
      <c r="CH203" s="53">
        <v>0</v>
      </c>
      <c r="CI203" s="53">
        <v>0</v>
      </c>
      <c r="CJ203" s="53">
        <v>0</v>
      </c>
      <c r="CK203" s="53">
        <v>0</v>
      </c>
      <c r="CL203" s="53">
        <v>0</v>
      </c>
      <c r="CM203" s="53">
        <v>0</v>
      </c>
      <c r="CN203" s="53">
        <v>0</v>
      </c>
      <c r="CO203" s="53">
        <v>0</v>
      </c>
      <c r="CP203" s="53">
        <v>0</v>
      </c>
      <c r="CQ203" s="53" t="s">
        <v>5419</v>
      </c>
      <c r="CR203" s="53">
        <v>0</v>
      </c>
      <c r="CS203" s="53">
        <v>0</v>
      </c>
      <c r="CT203" s="53">
        <v>0</v>
      </c>
      <c r="CU203" s="53">
        <v>0</v>
      </c>
      <c r="CV203" s="53">
        <v>0</v>
      </c>
      <c r="CW203" s="53">
        <v>0</v>
      </c>
      <c r="CX203" s="53">
        <v>0</v>
      </c>
      <c r="CY203" s="53">
        <v>0</v>
      </c>
      <c r="CZ203" s="53">
        <v>0</v>
      </c>
      <c r="DA203" s="53">
        <v>0</v>
      </c>
      <c r="DB203" s="53" t="s">
        <v>5420</v>
      </c>
      <c r="DC203" s="53">
        <v>0</v>
      </c>
      <c r="DD203" s="53">
        <v>0</v>
      </c>
      <c r="DE203" s="53">
        <v>0</v>
      </c>
      <c r="DF203" s="53">
        <v>0</v>
      </c>
      <c r="DG203" s="53">
        <v>0</v>
      </c>
      <c r="DH203" s="53">
        <v>0</v>
      </c>
      <c r="DI203" s="53">
        <v>0</v>
      </c>
      <c r="DJ203" s="53">
        <v>0</v>
      </c>
      <c r="DK203" s="53">
        <v>27576</v>
      </c>
      <c r="DL203" s="53" t="s">
        <v>4143</v>
      </c>
      <c r="DM203" s="53" t="s">
        <v>1385</v>
      </c>
      <c r="DN203" s="53">
        <v>0</v>
      </c>
      <c r="DO203" s="53">
        <v>0</v>
      </c>
      <c r="DP203" s="53">
        <v>0</v>
      </c>
      <c r="DQ203" s="53">
        <v>0</v>
      </c>
      <c r="DR203" s="53">
        <v>0</v>
      </c>
      <c r="DS203" s="53">
        <v>0</v>
      </c>
      <c r="DT203" s="53">
        <v>0</v>
      </c>
      <c r="DU203" s="53">
        <v>0</v>
      </c>
      <c r="DV203" s="53">
        <v>0</v>
      </c>
      <c r="DW203" s="53">
        <v>0</v>
      </c>
      <c r="DX203" s="53">
        <v>0</v>
      </c>
      <c r="DY203" s="53">
        <v>0</v>
      </c>
      <c r="DZ203" s="53">
        <v>0</v>
      </c>
      <c r="EA203" s="53">
        <v>0</v>
      </c>
      <c r="EB203" s="53">
        <v>0</v>
      </c>
      <c r="EC203" s="53">
        <v>0</v>
      </c>
      <c r="ED203" s="53">
        <v>0</v>
      </c>
      <c r="EE203" s="53">
        <v>0</v>
      </c>
      <c r="EF203" s="53">
        <v>0</v>
      </c>
      <c r="EG203" s="53" t="s">
        <v>4421</v>
      </c>
      <c r="EH203" s="53">
        <v>0</v>
      </c>
      <c r="EI203" s="53">
        <v>0</v>
      </c>
      <c r="EJ203" s="53">
        <v>0</v>
      </c>
      <c r="EK203" s="53">
        <v>0</v>
      </c>
      <c r="EL203" s="53">
        <v>0</v>
      </c>
      <c r="EM203" s="53">
        <v>0</v>
      </c>
      <c r="EN203" s="53">
        <v>0</v>
      </c>
      <c r="EO203" s="53">
        <v>0</v>
      </c>
      <c r="EP203" s="53">
        <v>0</v>
      </c>
      <c r="EQ203" s="53">
        <v>0</v>
      </c>
      <c r="ER203" s="53">
        <v>0</v>
      </c>
      <c r="ES203" s="53">
        <v>0</v>
      </c>
      <c r="ET203" s="53">
        <v>0</v>
      </c>
      <c r="EU203" s="53">
        <v>0</v>
      </c>
      <c r="EV203" s="53">
        <v>0</v>
      </c>
      <c r="EW203" s="53">
        <v>0</v>
      </c>
      <c r="EX203" s="53">
        <v>0</v>
      </c>
      <c r="EY203" s="53">
        <v>0</v>
      </c>
      <c r="EZ203" s="53">
        <v>0</v>
      </c>
      <c r="FA203" s="53">
        <v>0</v>
      </c>
      <c r="FB203" s="53">
        <v>0</v>
      </c>
      <c r="FC203" s="53">
        <v>0</v>
      </c>
      <c r="FD203" s="53">
        <v>0</v>
      </c>
      <c r="FE203" s="53">
        <v>0</v>
      </c>
      <c r="FF203" s="53">
        <v>0</v>
      </c>
      <c r="FG203" s="53">
        <v>0</v>
      </c>
      <c r="FH203" s="53">
        <v>0</v>
      </c>
      <c r="FI203" s="53">
        <v>0</v>
      </c>
      <c r="FJ203" s="53">
        <v>0</v>
      </c>
      <c r="FK203" s="53">
        <v>0</v>
      </c>
      <c r="FL203" s="53">
        <v>0</v>
      </c>
      <c r="FM203" s="53">
        <v>98292</v>
      </c>
      <c r="FN203" s="53" t="s">
        <v>5421</v>
      </c>
      <c r="FO203" s="53">
        <v>0</v>
      </c>
      <c r="FP203" s="53" t="s">
        <v>2435</v>
      </c>
      <c r="FQ203" s="53" t="s">
        <v>5422</v>
      </c>
      <c r="FR203" s="53" t="s">
        <v>5423</v>
      </c>
      <c r="FS203" s="53" t="s">
        <v>2639</v>
      </c>
      <c r="FT203" s="53" t="s">
        <v>2640</v>
      </c>
      <c r="FU203" s="53" t="s">
        <v>1452</v>
      </c>
      <c r="FV203" s="53">
        <v>0</v>
      </c>
      <c r="FW203" s="53">
        <v>0</v>
      </c>
      <c r="FX203" s="53">
        <v>0</v>
      </c>
      <c r="FY203" s="53">
        <v>0</v>
      </c>
      <c r="FZ203" s="53" t="s">
        <v>5424</v>
      </c>
      <c r="GA203" s="53">
        <v>0</v>
      </c>
      <c r="GB203" s="53" t="s">
        <v>5417</v>
      </c>
      <c r="GC203" s="53" t="s">
        <v>4143</v>
      </c>
      <c r="GD203" s="53">
        <v>98292</v>
      </c>
      <c r="GE203" s="53" t="s">
        <v>703</v>
      </c>
      <c r="GF203" s="53">
        <v>0</v>
      </c>
      <c r="GG203" s="53">
        <v>0</v>
      </c>
      <c r="GH203" s="53">
        <v>0</v>
      </c>
      <c r="GI203" s="53">
        <v>0</v>
      </c>
      <c r="GJ203" s="53">
        <v>0</v>
      </c>
      <c r="GK203" s="53">
        <v>0</v>
      </c>
      <c r="GL203" s="53">
        <v>0</v>
      </c>
      <c r="GM203" s="53">
        <v>0</v>
      </c>
      <c r="GN203" s="53" t="s">
        <v>5425</v>
      </c>
      <c r="GO203" s="53">
        <v>0</v>
      </c>
      <c r="GP203" s="53">
        <v>0</v>
      </c>
      <c r="GQ203" s="53">
        <v>0</v>
      </c>
      <c r="GR203" s="53">
        <v>0</v>
      </c>
      <c r="GS203" s="53">
        <v>0</v>
      </c>
      <c r="GT203" s="53">
        <v>0</v>
      </c>
      <c r="GU203" s="53">
        <v>0</v>
      </c>
      <c r="GV203" s="53">
        <v>0</v>
      </c>
      <c r="GW203" s="53">
        <v>0</v>
      </c>
      <c r="GX203" s="53">
        <v>0</v>
      </c>
      <c r="GY203" s="177" t="s">
        <v>5739</v>
      </c>
      <c r="GZ203" s="53">
        <v>0</v>
      </c>
      <c r="HA203" s="53">
        <v>0</v>
      </c>
      <c r="HB203" s="53">
        <v>0</v>
      </c>
      <c r="HC203" s="53">
        <v>0</v>
      </c>
      <c r="HD203" s="53">
        <v>0</v>
      </c>
      <c r="HE203" s="53">
        <v>0</v>
      </c>
      <c r="HF203" s="53">
        <v>0</v>
      </c>
      <c r="HG203" s="53">
        <v>0</v>
      </c>
      <c r="HH203" s="53">
        <v>0</v>
      </c>
      <c r="HI203" s="53">
        <v>0</v>
      </c>
      <c r="HJ203" s="53">
        <v>0</v>
      </c>
      <c r="HK203" s="53">
        <v>1073501847</v>
      </c>
      <c r="HL203" s="53">
        <v>645</v>
      </c>
      <c r="HM203" s="53">
        <v>100168400</v>
      </c>
      <c r="HN203" s="53">
        <v>0</v>
      </c>
      <c r="HO203" s="53">
        <v>0</v>
      </c>
      <c r="HP203" s="53">
        <v>0</v>
      </c>
      <c r="HQ203" s="53">
        <v>0</v>
      </c>
    </row>
    <row r="204" spans="1:225">
      <c r="A204" s="53" t="s">
        <v>2399</v>
      </c>
      <c r="B204" s="53" t="s">
        <v>1377</v>
      </c>
      <c r="C204" s="53">
        <v>4165809</v>
      </c>
      <c r="D204" s="53">
        <v>23500</v>
      </c>
      <c r="E204" s="53">
        <v>18</v>
      </c>
      <c r="F204" s="58">
        <v>43101</v>
      </c>
      <c r="G204" s="58">
        <v>43465</v>
      </c>
      <c r="H204" s="73" t="s">
        <v>650</v>
      </c>
      <c r="I204" s="53" t="s">
        <v>5426</v>
      </c>
      <c r="J204" s="53" t="s">
        <v>1385</v>
      </c>
      <c r="K204" s="53" t="s">
        <v>1385</v>
      </c>
      <c r="L204" s="53" t="s">
        <v>1385</v>
      </c>
      <c r="M204" s="53" t="s">
        <v>1385</v>
      </c>
      <c r="N204" s="53" t="s">
        <v>1385</v>
      </c>
      <c r="O204" s="53" t="s">
        <v>1385</v>
      </c>
      <c r="P204" s="53" t="s">
        <v>2407</v>
      </c>
      <c r="Q204" s="53" t="s">
        <v>2407</v>
      </c>
      <c r="R204" s="53">
        <v>4165809</v>
      </c>
      <c r="S204" s="53" t="s">
        <v>2408</v>
      </c>
      <c r="T204" s="53" t="s">
        <v>2409</v>
      </c>
      <c r="U204" s="53" t="s">
        <v>2405</v>
      </c>
      <c r="V204" s="53">
        <v>99212</v>
      </c>
      <c r="W204" s="53" t="s">
        <v>2410</v>
      </c>
      <c r="X204" s="53">
        <v>0</v>
      </c>
      <c r="Y204" s="53">
        <v>0</v>
      </c>
      <c r="Z204" s="53">
        <v>0</v>
      </c>
      <c r="AA204" s="53">
        <v>0</v>
      </c>
      <c r="AB204" s="53" t="s">
        <v>5427</v>
      </c>
      <c r="AC204" s="53" t="s">
        <v>2867</v>
      </c>
      <c r="AD204" s="53" t="s">
        <v>5428</v>
      </c>
      <c r="AE204" s="53" t="s">
        <v>2867</v>
      </c>
      <c r="AF204" s="53" t="s">
        <v>5429</v>
      </c>
      <c r="AG204" s="53" t="s">
        <v>2867</v>
      </c>
      <c r="AH204" s="53" t="s">
        <v>1453</v>
      </c>
      <c r="AI204" s="53" t="s">
        <v>2867</v>
      </c>
      <c r="AJ204" s="53">
        <v>0</v>
      </c>
      <c r="AK204" s="53">
        <v>0</v>
      </c>
      <c r="AL204" s="53">
        <v>0</v>
      </c>
      <c r="AM204" s="53">
        <v>0</v>
      </c>
      <c r="AN204" s="53" t="s">
        <v>2421</v>
      </c>
      <c r="AO204" s="53">
        <v>0</v>
      </c>
      <c r="AP204" s="53">
        <v>0</v>
      </c>
      <c r="AQ204" s="53">
        <v>0</v>
      </c>
      <c r="AR204" s="53">
        <v>0</v>
      </c>
      <c r="AS204" s="53">
        <v>0</v>
      </c>
      <c r="AT204" s="53">
        <v>0</v>
      </c>
      <c r="AU204" s="53">
        <v>0</v>
      </c>
      <c r="AV204" s="53">
        <v>0</v>
      </c>
      <c r="AW204" s="53">
        <v>0</v>
      </c>
      <c r="AX204" s="53">
        <v>0</v>
      </c>
      <c r="AY204" s="53">
        <v>0</v>
      </c>
      <c r="AZ204" s="53">
        <v>0</v>
      </c>
      <c r="BA204" s="53">
        <v>0</v>
      </c>
      <c r="BB204" s="53">
        <v>0</v>
      </c>
      <c r="BC204" s="53">
        <v>0</v>
      </c>
      <c r="BD204" s="53">
        <v>0</v>
      </c>
      <c r="BE204" s="53">
        <v>0</v>
      </c>
      <c r="BF204" s="53">
        <v>0</v>
      </c>
      <c r="BG204" s="53">
        <v>0</v>
      </c>
      <c r="BH204" s="53">
        <v>0</v>
      </c>
      <c r="BI204" s="53" t="s">
        <v>2425</v>
      </c>
      <c r="BJ204" s="53">
        <v>0</v>
      </c>
      <c r="BK204" s="53">
        <v>0</v>
      </c>
      <c r="BL204" s="53">
        <v>0</v>
      </c>
      <c r="BM204" s="53">
        <v>0</v>
      </c>
      <c r="BN204" s="53">
        <v>0</v>
      </c>
      <c r="BO204" s="53">
        <v>0</v>
      </c>
      <c r="BP204" s="53">
        <v>0</v>
      </c>
      <c r="BQ204" s="53">
        <v>0</v>
      </c>
      <c r="BR204" s="53">
        <v>0</v>
      </c>
      <c r="BS204" s="53">
        <v>0</v>
      </c>
      <c r="BT204" s="53" t="s">
        <v>5430</v>
      </c>
      <c r="BU204" s="53">
        <v>0</v>
      </c>
      <c r="BV204" s="53">
        <v>0</v>
      </c>
      <c r="BW204" s="53">
        <v>0</v>
      </c>
      <c r="BX204" s="53">
        <v>0</v>
      </c>
      <c r="BY204" s="53">
        <v>0</v>
      </c>
      <c r="BZ204" s="53">
        <v>0</v>
      </c>
      <c r="CA204" s="53">
        <v>0</v>
      </c>
      <c r="CB204" s="53">
        <v>0</v>
      </c>
      <c r="CC204" s="53">
        <v>0</v>
      </c>
      <c r="CD204" s="53">
        <v>0</v>
      </c>
      <c r="CE204" s="53" t="s">
        <v>5431</v>
      </c>
      <c r="CF204" s="53">
        <v>60210476</v>
      </c>
      <c r="CG204" s="53">
        <v>0</v>
      </c>
      <c r="CH204" s="53">
        <v>0</v>
      </c>
      <c r="CI204" s="53">
        <v>0</v>
      </c>
      <c r="CJ204" s="53">
        <v>0</v>
      </c>
      <c r="CK204" s="53">
        <v>0</v>
      </c>
      <c r="CL204" s="53">
        <v>0</v>
      </c>
      <c r="CM204" s="53">
        <v>0</v>
      </c>
      <c r="CN204" s="53">
        <v>0</v>
      </c>
      <c r="CO204" s="53">
        <v>0</v>
      </c>
      <c r="CP204" s="53">
        <v>0</v>
      </c>
      <c r="CQ204" s="53" t="s">
        <v>5432</v>
      </c>
      <c r="CR204" s="53">
        <v>0</v>
      </c>
      <c r="CS204" s="53">
        <v>0</v>
      </c>
      <c r="CT204" s="53">
        <v>0</v>
      </c>
      <c r="CU204" s="53">
        <v>0</v>
      </c>
      <c r="CV204" s="53">
        <v>0</v>
      </c>
      <c r="CW204" s="53">
        <v>0</v>
      </c>
      <c r="CX204" s="53">
        <v>0</v>
      </c>
      <c r="CY204" s="53">
        <v>0</v>
      </c>
      <c r="CZ204" s="53">
        <v>0</v>
      </c>
      <c r="DA204" s="53">
        <v>0</v>
      </c>
      <c r="DB204" s="53" t="s">
        <v>5433</v>
      </c>
      <c r="DC204" s="53">
        <v>0</v>
      </c>
      <c r="DD204" s="53">
        <v>0</v>
      </c>
      <c r="DE204" s="53">
        <v>0</v>
      </c>
      <c r="DF204" s="53">
        <v>0</v>
      </c>
      <c r="DG204" s="53">
        <v>0</v>
      </c>
      <c r="DH204" s="53">
        <v>0</v>
      </c>
      <c r="DI204" s="53">
        <v>0</v>
      </c>
      <c r="DJ204" s="53">
        <v>0</v>
      </c>
      <c r="DK204" s="53">
        <v>27850</v>
      </c>
      <c r="DL204" s="53" t="s">
        <v>2532</v>
      </c>
      <c r="DM204" s="53" t="s">
        <v>2534</v>
      </c>
      <c r="DN204" s="53">
        <v>0</v>
      </c>
      <c r="DO204" s="53">
        <v>0</v>
      </c>
      <c r="DP204" s="53">
        <v>0</v>
      </c>
      <c r="DQ204" s="53">
        <v>0</v>
      </c>
      <c r="DR204" s="53">
        <v>0</v>
      </c>
      <c r="DS204" s="53">
        <v>0</v>
      </c>
      <c r="DT204" s="53">
        <v>0</v>
      </c>
      <c r="DU204" s="53">
        <v>0</v>
      </c>
      <c r="DV204" s="53">
        <v>0</v>
      </c>
      <c r="DW204" s="53">
        <v>0</v>
      </c>
      <c r="DX204" s="53">
        <v>0</v>
      </c>
      <c r="DY204" s="53">
        <v>0</v>
      </c>
      <c r="DZ204" s="53">
        <v>0</v>
      </c>
      <c r="EA204" s="53">
        <v>0</v>
      </c>
      <c r="EB204" s="53">
        <v>0</v>
      </c>
      <c r="EC204" s="53">
        <v>0</v>
      </c>
      <c r="ED204" s="53">
        <v>0</v>
      </c>
      <c r="EE204" s="53">
        <v>0</v>
      </c>
      <c r="EF204" s="53">
        <v>0</v>
      </c>
      <c r="EG204" s="53" t="s">
        <v>2534</v>
      </c>
      <c r="EH204" s="53">
        <v>0</v>
      </c>
      <c r="EI204" s="53">
        <v>0</v>
      </c>
      <c r="EJ204" s="53">
        <v>0</v>
      </c>
      <c r="EK204" s="53">
        <v>0</v>
      </c>
      <c r="EL204" s="53">
        <v>0</v>
      </c>
      <c r="EM204" s="53">
        <v>0</v>
      </c>
      <c r="EN204" s="53">
        <v>0</v>
      </c>
      <c r="EO204" s="53">
        <v>0</v>
      </c>
      <c r="EP204" s="53">
        <v>0</v>
      </c>
      <c r="EQ204" s="53">
        <v>0</v>
      </c>
      <c r="ER204" s="53">
        <v>0</v>
      </c>
      <c r="ES204" s="53">
        <v>0</v>
      </c>
      <c r="ET204" s="53">
        <v>0</v>
      </c>
      <c r="EU204" s="53">
        <v>0</v>
      </c>
      <c r="EV204" s="53">
        <v>0</v>
      </c>
      <c r="EW204" s="53">
        <v>0</v>
      </c>
      <c r="EX204" s="53">
        <v>0</v>
      </c>
      <c r="EY204" s="53">
        <v>0</v>
      </c>
      <c r="EZ204" s="53">
        <v>0</v>
      </c>
      <c r="FA204" s="53">
        <v>0</v>
      </c>
      <c r="FB204" s="53">
        <v>0</v>
      </c>
      <c r="FC204" s="53">
        <v>0</v>
      </c>
      <c r="FD204" s="53">
        <v>0</v>
      </c>
      <c r="FE204" s="53">
        <v>0</v>
      </c>
      <c r="FF204" s="53">
        <v>0</v>
      </c>
      <c r="FG204" s="53">
        <v>0</v>
      </c>
      <c r="FH204" s="53">
        <v>0</v>
      </c>
      <c r="FI204" s="53">
        <v>0</v>
      </c>
      <c r="FJ204" s="53">
        <v>0</v>
      </c>
      <c r="FK204" s="53">
        <v>0</v>
      </c>
      <c r="FL204" s="53">
        <v>0</v>
      </c>
      <c r="FM204" s="53" t="s">
        <v>5434</v>
      </c>
      <c r="FN204" s="53" t="s">
        <v>5435</v>
      </c>
      <c r="FO204" s="53" t="s">
        <v>1385</v>
      </c>
      <c r="FP204" s="53" t="s">
        <v>2435</v>
      </c>
      <c r="FQ204" s="53" t="s">
        <v>5432</v>
      </c>
      <c r="FR204" s="53" t="s">
        <v>5433</v>
      </c>
      <c r="FS204" s="53" t="s">
        <v>2467</v>
      </c>
      <c r="FT204" s="53" t="s">
        <v>2439</v>
      </c>
      <c r="FU204" s="53" t="s">
        <v>1381</v>
      </c>
      <c r="FV204" s="53">
        <v>0</v>
      </c>
      <c r="FW204" s="53">
        <v>0</v>
      </c>
      <c r="FX204" s="53">
        <v>0</v>
      </c>
      <c r="FY204" s="53">
        <v>0</v>
      </c>
      <c r="FZ204" s="53" t="s">
        <v>5436</v>
      </c>
      <c r="GA204" s="53">
        <v>0</v>
      </c>
      <c r="GB204" s="53" t="s">
        <v>5431</v>
      </c>
      <c r="GC204" s="53" t="s">
        <v>2532</v>
      </c>
      <c r="GD204" s="53" t="s">
        <v>5434</v>
      </c>
      <c r="GE204" s="53" t="s">
        <v>688</v>
      </c>
      <c r="GF204" s="53">
        <v>0</v>
      </c>
      <c r="GG204" s="53">
        <v>0</v>
      </c>
      <c r="GH204" s="53">
        <v>0</v>
      </c>
      <c r="GI204" s="53">
        <v>0</v>
      </c>
      <c r="GJ204" s="53">
        <v>0</v>
      </c>
      <c r="GK204" s="53" t="s">
        <v>5437</v>
      </c>
      <c r="GL204" s="53" t="s">
        <v>5433</v>
      </c>
      <c r="GM204" s="53" t="s">
        <v>3552</v>
      </c>
      <c r="GN204" s="53" t="s">
        <v>5438</v>
      </c>
      <c r="GO204" s="53">
        <v>30317</v>
      </c>
      <c r="GP204" s="53" t="s">
        <v>5428</v>
      </c>
      <c r="GQ204" s="53" t="s">
        <v>5439</v>
      </c>
      <c r="GR204" s="53" t="s">
        <v>3552</v>
      </c>
      <c r="GS204" s="53">
        <v>36892</v>
      </c>
      <c r="GT204" s="53" t="s">
        <v>5440</v>
      </c>
      <c r="GU204" s="53" t="s">
        <v>5439</v>
      </c>
      <c r="GV204" s="53" t="s">
        <v>3552</v>
      </c>
      <c r="GW204" s="53">
        <v>27850</v>
      </c>
      <c r="GX204" s="53" t="s">
        <v>5441</v>
      </c>
      <c r="GY204" s="177" t="s">
        <v>5739</v>
      </c>
      <c r="GZ204" s="53" t="s">
        <v>5433</v>
      </c>
      <c r="HA204" s="53" t="s">
        <v>3552</v>
      </c>
      <c r="HB204" s="53">
        <v>41376</v>
      </c>
      <c r="HC204" s="53" t="s">
        <v>5442</v>
      </c>
      <c r="HD204" s="53" t="s">
        <v>5433</v>
      </c>
      <c r="HE204" s="53" t="s">
        <v>3552</v>
      </c>
      <c r="HF204" s="53">
        <v>40287</v>
      </c>
      <c r="HG204" s="53" t="s">
        <v>5443</v>
      </c>
      <c r="HH204" s="53" t="s">
        <v>5433</v>
      </c>
      <c r="HI204" s="53" t="s">
        <v>3552</v>
      </c>
      <c r="HJ204" s="53">
        <v>27850</v>
      </c>
      <c r="HK204" s="53">
        <v>1407863475</v>
      </c>
      <c r="HL204" s="53">
        <v>658</v>
      </c>
      <c r="HM204" s="53">
        <v>100965000</v>
      </c>
      <c r="HN204" s="53" t="s">
        <v>5444</v>
      </c>
      <c r="HO204" s="53" t="s">
        <v>5433</v>
      </c>
      <c r="HP204" s="53" t="s">
        <v>3552</v>
      </c>
      <c r="HQ204" s="53">
        <v>41640</v>
      </c>
    </row>
    <row r="205" spans="1:225">
      <c r="A205" s="53" t="s">
        <v>2399</v>
      </c>
      <c r="B205" s="53" t="s">
        <v>1377</v>
      </c>
      <c r="C205" s="53">
        <v>4167904</v>
      </c>
      <c r="D205" s="53">
        <v>25200</v>
      </c>
      <c r="E205" s="53">
        <v>18</v>
      </c>
      <c r="F205" s="58">
        <v>43101</v>
      </c>
      <c r="G205" s="58">
        <v>43465</v>
      </c>
      <c r="H205" s="73" t="s">
        <v>651</v>
      </c>
      <c r="I205" s="53" t="s">
        <v>5445</v>
      </c>
      <c r="J205" s="53" t="s">
        <v>2440</v>
      </c>
      <c r="K205" s="53" t="s">
        <v>2440</v>
      </c>
      <c r="L205" s="53" t="s">
        <v>2440</v>
      </c>
      <c r="M205" s="53" t="s">
        <v>2440</v>
      </c>
      <c r="N205" s="53" t="s">
        <v>2440</v>
      </c>
      <c r="O205" s="53" t="s">
        <v>2440</v>
      </c>
      <c r="P205" s="53" t="s">
        <v>2407</v>
      </c>
      <c r="Q205" s="53" t="s">
        <v>2407</v>
      </c>
      <c r="R205" s="53">
        <v>4167904</v>
      </c>
      <c r="S205" s="53" t="s">
        <v>2408</v>
      </c>
      <c r="T205" s="53" t="s">
        <v>2409</v>
      </c>
      <c r="U205" s="53" t="s">
        <v>2405</v>
      </c>
      <c r="V205" s="53">
        <v>99212</v>
      </c>
      <c r="W205" s="53" t="s">
        <v>2410</v>
      </c>
      <c r="X205" s="53">
        <v>0</v>
      </c>
      <c r="Y205" s="53">
        <v>0</v>
      </c>
      <c r="Z205" s="53">
        <v>0</v>
      </c>
      <c r="AA205" s="53">
        <v>0</v>
      </c>
      <c r="AB205" s="53">
        <v>0</v>
      </c>
      <c r="AC205" s="53">
        <v>0</v>
      </c>
      <c r="AD205" s="53">
        <v>0</v>
      </c>
      <c r="AE205" s="53">
        <v>0</v>
      </c>
      <c r="AF205" s="53">
        <v>0</v>
      </c>
      <c r="AG205" s="53">
        <v>0</v>
      </c>
      <c r="AH205" s="53">
        <v>0</v>
      </c>
      <c r="AI205" s="53">
        <v>0</v>
      </c>
      <c r="AJ205" s="53">
        <v>0</v>
      </c>
      <c r="AK205" s="53">
        <v>0</v>
      </c>
      <c r="AL205" s="53">
        <v>0</v>
      </c>
      <c r="AM205" s="53">
        <v>0</v>
      </c>
      <c r="AN205" s="53" t="s">
        <v>2421</v>
      </c>
      <c r="AO205" s="53">
        <v>0</v>
      </c>
      <c r="AP205" s="53">
        <v>0</v>
      </c>
      <c r="AQ205" s="53">
        <v>0</v>
      </c>
      <c r="AR205" s="53">
        <v>0</v>
      </c>
      <c r="AS205" s="53">
        <v>0</v>
      </c>
      <c r="AT205" s="53">
        <v>0</v>
      </c>
      <c r="AU205" s="53">
        <v>0</v>
      </c>
      <c r="AV205" s="53">
        <v>0</v>
      </c>
      <c r="AW205" s="53">
        <v>0</v>
      </c>
      <c r="AX205" s="53">
        <v>0</v>
      </c>
      <c r="AY205" s="53">
        <v>0</v>
      </c>
      <c r="AZ205" s="53">
        <v>0</v>
      </c>
      <c r="BA205" s="53">
        <v>0</v>
      </c>
      <c r="BB205" s="53">
        <v>0</v>
      </c>
      <c r="BC205" s="53">
        <v>0</v>
      </c>
      <c r="BD205" s="53">
        <v>0</v>
      </c>
      <c r="BE205" s="53">
        <v>0</v>
      </c>
      <c r="BF205" s="53">
        <v>0</v>
      </c>
      <c r="BG205" s="53">
        <v>0</v>
      </c>
      <c r="BH205" s="53">
        <v>0</v>
      </c>
      <c r="BI205" s="53" t="s">
        <v>2425</v>
      </c>
      <c r="BJ205" s="53">
        <v>0</v>
      </c>
      <c r="BK205" s="53">
        <v>0</v>
      </c>
      <c r="BL205" s="53">
        <v>0</v>
      </c>
      <c r="BM205" s="53">
        <v>0</v>
      </c>
      <c r="BN205" s="53">
        <v>0</v>
      </c>
      <c r="BO205" s="53">
        <v>0</v>
      </c>
      <c r="BP205" s="53">
        <v>0</v>
      </c>
      <c r="BQ205" s="53">
        <v>0</v>
      </c>
      <c r="BR205" s="53">
        <v>0</v>
      </c>
      <c r="BS205" s="53">
        <v>0</v>
      </c>
      <c r="BT205" s="53" t="s">
        <v>3435</v>
      </c>
      <c r="BU205" s="53">
        <v>0</v>
      </c>
      <c r="BV205" s="53">
        <v>0</v>
      </c>
      <c r="BW205" s="53">
        <v>0</v>
      </c>
      <c r="BX205" s="53">
        <v>0</v>
      </c>
      <c r="BY205" s="53">
        <v>0</v>
      </c>
      <c r="BZ205" s="53">
        <v>0</v>
      </c>
      <c r="CA205" s="53">
        <v>0</v>
      </c>
      <c r="CB205" s="53">
        <v>0</v>
      </c>
      <c r="CC205" s="53">
        <v>0</v>
      </c>
      <c r="CD205" s="53">
        <v>0</v>
      </c>
      <c r="CE205" s="53" t="s">
        <v>5446</v>
      </c>
      <c r="CF205" s="53" t="s">
        <v>3437</v>
      </c>
      <c r="CG205" s="53">
        <v>0</v>
      </c>
      <c r="CH205" s="53">
        <v>0</v>
      </c>
      <c r="CI205" s="53">
        <v>0</v>
      </c>
      <c r="CJ205" s="53">
        <v>0</v>
      </c>
      <c r="CK205" s="53">
        <v>0</v>
      </c>
      <c r="CL205" s="53">
        <v>0</v>
      </c>
      <c r="CM205" s="53">
        <v>0</v>
      </c>
      <c r="CN205" s="53">
        <v>0</v>
      </c>
      <c r="CO205" s="53">
        <v>0</v>
      </c>
      <c r="CP205" s="53">
        <v>0</v>
      </c>
      <c r="CQ205" s="53" t="s">
        <v>651</v>
      </c>
      <c r="CR205" s="53">
        <v>0</v>
      </c>
      <c r="CS205" s="53">
        <v>0</v>
      </c>
      <c r="CT205" s="53">
        <v>0</v>
      </c>
      <c r="CU205" s="53">
        <v>0</v>
      </c>
      <c r="CV205" s="53">
        <v>0</v>
      </c>
      <c r="CW205" s="53">
        <v>0</v>
      </c>
      <c r="CX205" s="53">
        <v>0</v>
      </c>
      <c r="CY205" s="53">
        <v>0</v>
      </c>
      <c r="CZ205" s="53">
        <v>0</v>
      </c>
      <c r="DA205" s="53">
        <v>0</v>
      </c>
      <c r="DB205" s="53" t="s">
        <v>5447</v>
      </c>
      <c r="DC205" s="53">
        <v>0</v>
      </c>
      <c r="DD205" s="53">
        <v>0</v>
      </c>
      <c r="DE205" s="53">
        <v>0</v>
      </c>
      <c r="DF205" s="53">
        <v>0</v>
      </c>
      <c r="DG205" s="53">
        <v>0</v>
      </c>
      <c r="DH205" s="53">
        <v>0</v>
      </c>
      <c r="DI205" s="53">
        <v>0</v>
      </c>
      <c r="DJ205" s="53">
        <v>0</v>
      </c>
      <c r="DK205" s="53">
        <v>31929</v>
      </c>
      <c r="DL205" s="53" t="s">
        <v>2532</v>
      </c>
      <c r="DM205" s="53" t="s">
        <v>2534</v>
      </c>
      <c r="DN205" s="53">
        <v>0</v>
      </c>
      <c r="DO205" s="53">
        <v>0</v>
      </c>
      <c r="DP205" s="53">
        <v>0</v>
      </c>
      <c r="DQ205" s="53">
        <v>0</v>
      </c>
      <c r="DR205" s="53">
        <v>0</v>
      </c>
      <c r="DS205" s="53">
        <v>0</v>
      </c>
      <c r="DT205" s="53">
        <v>0</v>
      </c>
      <c r="DU205" s="53">
        <v>0</v>
      </c>
      <c r="DV205" s="53">
        <v>0</v>
      </c>
      <c r="DW205" s="53">
        <v>0</v>
      </c>
      <c r="DX205" s="53">
        <v>0</v>
      </c>
      <c r="DY205" s="53">
        <v>0</v>
      </c>
      <c r="DZ205" s="53">
        <v>0</v>
      </c>
      <c r="EA205" s="53">
        <v>0</v>
      </c>
      <c r="EB205" s="53">
        <v>0</v>
      </c>
      <c r="EC205" s="53">
        <v>0</v>
      </c>
      <c r="ED205" s="53">
        <v>0</v>
      </c>
      <c r="EE205" s="53">
        <v>0</v>
      </c>
      <c r="EF205" s="53">
        <v>0</v>
      </c>
      <c r="EG205" s="53" t="s">
        <v>2534</v>
      </c>
      <c r="EH205" s="53">
        <v>0</v>
      </c>
      <c r="EI205" s="53">
        <v>0</v>
      </c>
      <c r="EJ205" s="53">
        <v>0</v>
      </c>
      <c r="EK205" s="53">
        <v>0</v>
      </c>
      <c r="EL205" s="53">
        <v>0</v>
      </c>
      <c r="EM205" s="53">
        <v>0</v>
      </c>
      <c r="EN205" s="53">
        <v>0</v>
      </c>
      <c r="EO205" s="53">
        <v>0</v>
      </c>
      <c r="EP205" s="53">
        <v>0</v>
      </c>
      <c r="EQ205" s="53">
        <v>0</v>
      </c>
      <c r="ER205" s="53">
        <v>0</v>
      </c>
      <c r="ES205" s="53">
        <v>0</v>
      </c>
      <c r="ET205" s="53">
        <v>0</v>
      </c>
      <c r="EU205" s="53">
        <v>0</v>
      </c>
      <c r="EV205" s="53">
        <v>0</v>
      </c>
      <c r="EW205" s="53">
        <v>0</v>
      </c>
      <c r="EX205" s="53">
        <v>0</v>
      </c>
      <c r="EY205" s="53">
        <v>0</v>
      </c>
      <c r="EZ205" s="53">
        <v>0</v>
      </c>
      <c r="FA205" s="53">
        <v>0</v>
      </c>
      <c r="FB205" s="53">
        <v>0</v>
      </c>
      <c r="FC205" s="53">
        <v>0</v>
      </c>
      <c r="FD205" s="53">
        <v>0</v>
      </c>
      <c r="FE205" s="53">
        <v>0</v>
      </c>
      <c r="FF205" s="53">
        <v>0</v>
      </c>
      <c r="FG205" s="53">
        <v>0</v>
      </c>
      <c r="FH205" s="53">
        <v>0</v>
      </c>
      <c r="FI205" s="53">
        <v>0</v>
      </c>
      <c r="FJ205" s="53">
        <v>0</v>
      </c>
      <c r="FK205" s="53">
        <v>0</v>
      </c>
      <c r="FL205" s="53">
        <v>0</v>
      </c>
      <c r="FM205" s="53" t="s">
        <v>5448</v>
      </c>
      <c r="FN205" s="53" t="s">
        <v>5449</v>
      </c>
      <c r="FO205" s="53" t="s">
        <v>2440</v>
      </c>
      <c r="FP205" s="53" t="s">
        <v>2435</v>
      </c>
      <c r="FQ205" s="53" t="s">
        <v>651</v>
      </c>
      <c r="FR205" s="53" t="s">
        <v>5450</v>
      </c>
      <c r="FS205" s="53" t="s">
        <v>2467</v>
      </c>
      <c r="FT205" s="53" t="s">
        <v>2439</v>
      </c>
      <c r="FU205" s="53">
        <v>31929</v>
      </c>
      <c r="FV205" s="53">
        <v>0</v>
      </c>
      <c r="FW205" s="53">
        <v>0</v>
      </c>
      <c r="FX205" s="53">
        <v>0</v>
      </c>
      <c r="FY205" s="53">
        <v>0</v>
      </c>
      <c r="FZ205" s="53" t="s">
        <v>5451</v>
      </c>
      <c r="GA205" s="53">
        <v>0</v>
      </c>
      <c r="GB205" s="53" t="s">
        <v>5446</v>
      </c>
      <c r="GC205" s="53" t="s">
        <v>2532</v>
      </c>
      <c r="GD205" s="53" t="s">
        <v>5448</v>
      </c>
      <c r="GE205" s="53" t="s">
        <v>688</v>
      </c>
      <c r="GF205" s="53">
        <v>0</v>
      </c>
      <c r="GG205" s="53">
        <v>0</v>
      </c>
      <c r="GH205" s="53">
        <v>0</v>
      </c>
      <c r="GI205" s="53">
        <v>0</v>
      </c>
      <c r="GJ205" s="53">
        <v>0</v>
      </c>
      <c r="GK205" s="53" t="s">
        <v>5452</v>
      </c>
      <c r="GL205" s="53" t="s">
        <v>5453</v>
      </c>
      <c r="GM205" s="53" t="s">
        <v>1380</v>
      </c>
      <c r="GN205" s="53" t="s">
        <v>5454</v>
      </c>
      <c r="GO205" s="53">
        <v>35819</v>
      </c>
      <c r="GP205" s="53" t="s">
        <v>5455</v>
      </c>
      <c r="GQ205" s="53" t="s">
        <v>5456</v>
      </c>
      <c r="GR205" s="53" t="s">
        <v>1380</v>
      </c>
      <c r="GS205" s="53">
        <v>1999</v>
      </c>
      <c r="GT205" s="53" t="s">
        <v>5457</v>
      </c>
      <c r="GU205" s="53" t="s">
        <v>5458</v>
      </c>
      <c r="GV205" s="53" t="s">
        <v>1380</v>
      </c>
      <c r="GW205" s="53">
        <v>2002</v>
      </c>
      <c r="GX205" s="53" t="s">
        <v>5459</v>
      </c>
      <c r="GY205" s="177" t="s">
        <v>5739</v>
      </c>
      <c r="GZ205" s="53" t="s">
        <v>5460</v>
      </c>
      <c r="HA205" s="53" t="s">
        <v>1380</v>
      </c>
      <c r="HB205" s="53">
        <v>2016</v>
      </c>
      <c r="HC205" s="53" t="s">
        <v>5461</v>
      </c>
      <c r="HD205" s="53" t="s">
        <v>5453</v>
      </c>
      <c r="HE205" s="53" t="s">
        <v>1380</v>
      </c>
      <c r="HF205" s="53">
        <v>1978</v>
      </c>
      <c r="HG205" s="53">
        <v>0</v>
      </c>
      <c r="HH205" s="53">
        <v>0</v>
      </c>
      <c r="HI205" s="53">
        <v>0</v>
      </c>
      <c r="HJ205" s="53">
        <v>0</v>
      </c>
      <c r="HK205" s="53">
        <v>1356339667</v>
      </c>
      <c r="HL205" s="53">
        <v>679</v>
      </c>
      <c r="HM205" s="53">
        <v>100840800</v>
      </c>
      <c r="HN205" s="53">
        <v>0</v>
      </c>
      <c r="HO205" s="53">
        <v>0</v>
      </c>
      <c r="HP205" s="53">
        <v>0</v>
      </c>
      <c r="HQ205" s="53">
        <v>0</v>
      </c>
    </row>
    <row r="206" spans="1:225">
      <c r="A206" s="53" t="s">
        <v>2399</v>
      </c>
      <c r="B206" s="53" t="s">
        <v>1377</v>
      </c>
      <c r="C206" s="53">
        <v>4172904</v>
      </c>
      <c r="D206" s="53">
        <v>18500</v>
      </c>
      <c r="E206" s="53">
        <v>18</v>
      </c>
      <c r="F206" s="58">
        <v>43101</v>
      </c>
      <c r="G206" s="58">
        <v>43465</v>
      </c>
      <c r="H206" s="73" t="s">
        <v>652</v>
      </c>
      <c r="I206" s="53" t="s">
        <v>5462</v>
      </c>
      <c r="J206" s="53" t="s">
        <v>2440</v>
      </c>
      <c r="K206" s="53" t="s">
        <v>2440</v>
      </c>
      <c r="L206" s="53" t="s">
        <v>2440</v>
      </c>
      <c r="M206" s="53">
        <v>0</v>
      </c>
      <c r="N206" s="53">
        <v>0</v>
      </c>
      <c r="O206" s="53">
        <v>0</v>
      </c>
      <c r="P206" s="53" t="s">
        <v>5463</v>
      </c>
      <c r="Q206" s="53" t="s">
        <v>2440</v>
      </c>
      <c r="R206" s="53">
        <v>4172904</v>
      </c>
      <c r="S206" s="53" t="s">
        <v>5464</v>
      </c>
      <c r="T206" s="53" t="s">
        <v>4264</v>
      </c>
      <c r="U206" s="53" t="s">
        <v>2405</v>
      </c>
      <c r="V206" s="53">
        <v>98503</v>
      </c>
      <c r="W206" s="53" t="s">
        <v>5463</v>
      </c>
      <c r="X206" s="53">
        <v>0</v>
      </c>
      <c r="Y206" s="53">
        <v>0</v>
      </c>
      <c r="Z206" s="53">
        <v>0</v>
      </c>
      <c r="AA206" s="53">
        <v>0</v>
      </c>
      <c r="AB206" s="53">
        <v>0</v>
      </c>
      <c r="AC206" s="53">
        <v>0</v>
      </c>
      <c r="AD206" s="53">
        <v>0</v>
      </c>
      <c r="AE206" s="53">
        <v>0</v>
      </c>
      <c r="AF206" s="53">
        <v>0</v>
      </c>
      <c r="AG206" s="53">
        <v>0</v>
      </c>
      <c r="AH206" s="53">
        <v>0</v>
      </c>
      <c r="AI206" s="53">
        <v>0</v>
      </c>
      <c r="AJ206" s="53">
        <v>0</v>
      </c>
      <c r="AK206" s="53">
        <v>0</v>
      </c>
      <c r="AL206" s="53">
        <v>0</v>
      </c>
      <c r="AM206" s="53">
        <v>0</v>
      </c>
      <c r="AN206" s="53" t="s">
        <v>5462</v>
      </c>
      <c r="AO206" s="53">
        <v>0</v>
      </c>
      <c r="AP206" s="53">
        <v>0</v>
      </c>
      <c r="AQ206" s="53">
        <v>0</v>
      </c>
      <c r="AR206" s="53">
        <v>0</v>
      </c>
      <c r="AS206" s="53">
        <v>0</v>
      </c>
      <c r="AT206" s="53">
        <v>0</v>
      </c>
      <c r="AU206" s="53">
        <v>0</v>
      </c>
      <c r="AV206" s="53">
        <v>0</v>
      </c>
      <c r="AW206" s="53">
        <v>0</v>
      </c>
      <c r="AX206" s="53">
        <v>0</v>
      </c>
      <c r="AY206" s="53">
        <v>0</v>
      </c>
      <c r="AZ206" s="53">
        <v>0</v>
      </c>
      <c r="BA206" s="53">
        <v>0</v>
      </c>
      <c r="BB206" s="53">
        <v>0</v>
      </c>
      <c r="BC206" s="53">
        <v>0</v>
      </c>
      <c r="BD206" s="53">
        <v>0</v>
      </c>
      <c r="BE206" s="53">
        <v>0</v>
      </c>
      <c r="BF206" s="53">
        <v>0</v>
      </c>
      <c r="BG206" s="53">
        <v>0</v>
      </c>
      <c r="BH206" s="53">
        <v>0</v>
      </c>
      <c r="BI206" s="53" t="s">
        <v>5465</v>
      </c>
      <c r="BJ206" s="53">
        <v>0</v>
      </c>
      <c r="BK206" s="53">
        <v>0</v>
      </c>
      <c r="BL206" s="53">
        <v>0</v>
      </c>
      <c r="BM206" s="53">
        <v>0</v>
      </c>
      <c r="BN206" s="53">
        <v>0</v>
      </c>
      <c r="BO206" s="53">
        <v>0</v>
      </c>
      <c r="BP206" s="53">
        <v>0</v>
      </c>
      <c r="BQ206" s="53">
        <v>0</v>
      </c>
      <c r="BR206" s="53">
        <v>0</v>
      </c>
      <c r="BS206" s="53">
        <v>0</v>
      </c>
      <c r="BT206" s="53" t="s">
        <v>5466</v>
      </c>
      <c r="BU206" s="53">
        <v>0</v>
      </c>
      <c r="BV206" s="53">
        <v>0</v>
      </c>
      <c r="BW206" s="53">
        <v>0</v>
      </c>
      <c r="BX206" s="53">
        <v>0</v>
      </c>
      <c r="BY206" s="53">
        <v>0</v>
      </c>
      <c r="BZ206" s="53">
        <v>0</v>
      </c>
      <c r="CA206" s="53">
        <v>0</v>
      </c>
      <c r="CB206" s="53">
        <v>0</v>
      </c>
      <c r="CC206" s="53">
        <v>0</v>
      </c>
      <c r="CD206" s="53">
        <v>0</v>
      </c>
      <c r="CE206" s="53" t="s">
        <v>5467</v>
      </c>
      <c r="CF206" s="53" t="s">
        <v>5468</v>
      </c>
      <c r="CG206" s="53">
        <v>0</v>
      </c>
      <c r="CH206" s="53">
        <v>0</v>
      </c>
      <c r="CI206" s="53">
        <v>0</v>
      </c>
      <c r="CJ206" s="53">
        <v>0</v>
      </c>
      <c r="CK206" s="53">
        <v>0</v>
      </c>
      <c r="CL206" s="53">
        <v>0</v>
      </c>
      <c r="CM206" s="53">
        <v>0</v>
      </c>
      <c r="CN206" s="53">
        <v>0</v>
      </c>
      <c r="CO206" s="53">
        <v>0</v>
      </c>
      <c r="CP206" s="53">
        <v>0</v>
      </c>
      <c r="CQ206" s="53" t="s">
        <v>652</v>
      </c>
      <c r="CR206" s="53">
        <v>0</v>
      </c>
      <c r="CS206" s="53">
        <v>0</v>
      </c>
      <c r="CT206" s="53">
        <v>0</v>
      </c>
      <c r="CU206" s="53">
        <v>0</v>
      </c>
      <c r="CV206" s="53">
        <v>0</v>
      </c>
      <c r="CW206" s="53">
        <v>0</v>
      </c>
      <c r="CX206" s="53">
        <v>0</v>
      </c>
      <c r="CY206" s="53">
        <v>0</v>
      </c>
      <c r="CZ206" s="53">
        <v>0</v>
      </c>
      <c r="DA206" s="53">
        <v>0</v>
      </c>
      <c r="DB206" s="53" t="s">
        <v>5469</v>
      </c>
      <c r="DC206" s="53">
        <v>0</v>
      </c>
      <c r="DD206" s="53">
        <v>0</v>
      </c>
      <c r="DE206" s="53">
        <v>0</v>
      </c>
      <c r="DF206" s="53">
        <v>0</v>
      </c>
      <c r="DG206" s="53">
        <v>0</v>
      </c>
      <c r="DH206" s="53">
        <v>0</v>
      </c>
      <c r="DI206" s="53">
        <v>0</v>
      </c>
      <c r="DJ206" s="53">
        <v>0</v>
      </c>
      <c r="DK206" s="53">
        <v>31321</v>
      </c>
      <c r="DL206" s="53" t="s">
        <v>4264</v>
      </c>
      <c r="DM206" s="53" t="s">
        <v>5470</v>
      </c>
      <c r="DN206" s="53" t="s">
        <v>5471</v>
      </c>
      <c r="DO206" s="53">
        <v>55</v>
      </c>
      <c r="DP206" s="53">
        <v>31321</v>
      </c>
      <c r="DQ206" s="53" t="s">
        <v>5472</v>
      </c>
      <c r="DR206" s="53" t="s">
        <v>5473</v>
      </c>
      <c r="DS206" s="53">
        <v>45</v>
      </c>
      <c r="DT206" s="53">
        <v>31321</v>
      </c>
      <c r="DU206" s="53">
        <v>0</v>
      </c>
      <c r="DV206" s="53">
        <v>0</v>
      </c>
      <c r="DW206" s="53">
        <v>0</v>
      </c>
      <c r="DX206" s="53">
        <v>0</v>
      </c>
      <c r="DY206" s="53">
        <v>0</v>
      </c>
      <c r="DZ206" s="53">
        <v>0</v>
      </c>
      <c r="EA206" s="53">
        <v>0</v>
      </c>
      <c r="EB206" s="53">
        <v>0</v>
      </c>
      <c r="EC206" s="53">
        <v>0</v>
      </c>
      <c r="ED206" s="53">
        <v>0</v>
      </c>
      <c r="EE206" s="53">
        <v>0</v>
      </c>
      <c r="EF206" s="53">
        <v>0</v>
      </c>
      <c r="EG206" s="53" t="s">
        <v>5470</v>
      </c>
      <c r="EH206" s="53" t="s">
        <v>5471</v>
      </c>
      <c r="EI206" s="53">
        <v>55</v>
      </c>
      <c r="EJ206" s="53">
        <v>31321</v>
      </c>
      <c r="EK206" s="53" t="s">
        <v>5472</v>
      </c>
      <c r="EL206" s="53" t="s">
        <v>5473</v>
      </c>
      <c r="EM206" s="53">
        <v>45</v>
      </c>
      <c r="EN206" s="53">
        <v>31321</v>
      </c>
      <c r="EO206" s="53">
        <v>0</v>
      </c>
      <c r="EP206" s="53">
        <v>0</v>
      </c>
      <c r="EQ206" s="53">
        <v>0</v>
      </c>
      <c r="ER206" s="53">
        <v>0</v>
      </c>
      <c r="ES206" s="53">
        <v>0</v>
      </c>
      <c r="ET206" s="53">
        <v>0</v>
      </c>
      <c r="EU206" s="53">
        <v>0</v>
      </c>
      <c r="EV206" s="53">
        <v>0</v>
      </c>
      <c r="EW206" s="53">
        <v>0</v>
      </c>
      <c r="EX206" s="53">
        <v>0</v>
      </c>
      <c r="EY206" s="53">
        <v>0</v>
      </c>
      <c r="EZ206" s="53">
        <v>0</v>
      </c>
      <c r="FA206" s="53">
        <v>0</v>
      </c>
      <c r="FB206" s="53">
        <v>0</v>
      </c>
      <c r="FC206" s="53">
        <v>0</v>
      </c>
      <c r="FD206" s="53">
        <v>0</v>
      </c>
      <c r="FE206" s="53">
        <v>0</v>
      </c>
      <c r="FF206" s="53">
        <v>0</v>
      </c>
      <c r="FG206" s="53">
        <v>0</v>
      </c>
      <c r="FH206" s="53">
        <v>0</v>
      </c>
      <c r="FI206" s="53">
        <v>0</v>
      </c>
      <c r="FJ206" s="53">
        <v>0</v>
      </c>
      <c r="FK206" s="53">
        <v>0</v>
      </c>
      <c r="FL206" s="53">
        <v>0</v>
      </c>
      <c r="FM206" s="53">
        <v>98503</v>
      </c>
      <c r="FN206" s="53" t="s">
        <v>5474</v>
      </c>
      <c r="FO206" s="53" t="s">
        <v>2440</v>
      </c>
      <c r="FP206" s="53" t="s">
        <v>5475</v>
      </c>
      <c r="FQ206" s="53" t="s">
        <v>652</v>
      </c>
      <c r="FR206" s="53" t="s">
        <v>5469</v>
      </c>
      <c r="FS206" s="53" t="s">
        <v>4560</v>
      </c>
      <c r="FT206" s="53" t="s">
        <v>5476</v>
      </c>
      <c r="FU206" s="53">
        <v>36367</v>
      </c>
      <c r="FV206" s="53">
        <v>0</v>
      </c>
      <c r="FW206" s="53">
        <v>0</v>
      </c>
      <c r="FX206" s="53">
        <v>0</v>
      </c>
      <c r="FY206" s="53">
        <v>0</v>
      </c>
      <c r="FZ206" s="53">
        <v>600338248</v>
      </c>
      <c r="GA206" s="53">
        <v>0</v>
      </c>
      <c r="GB206" s="53" t="s">
        <v>5477</v>
      </c>
      <c r="GC206" s="53" t="s">
        <v>4264</v>
      </c>
      <c r="GD206" s="53">
        <v>98503</v>
      </c>
      <c r="GE206" s="53" t="s">
        <v>1038</v>
      </c>
      <c r="GF206" s="53">
        <v>0</v>
      </c>
      <c r="GG206" s="53">
        <v>0</v>
      </c>
      <c r="GH206" s="53">
        <v>0</v>
      </c>
      <c r="GI206" s="53">
        <v>0</v>
      </c>
      <c r="GJ206" s="53">
        <v>0</v>
      </c>
      <c r="GK206" s="53" t="s">
        <v>2440</v>
      </c>
      <c r="GL206" s="53">
        <v>0</v>
      </c>
      <c r="GM206" s="53">
        <v>0</v>
      </c>
      <c r="GN206" s="53" t="s">
        <v>5465</v>
      </c>
      <c r="GO206" s="53">
        <v>0</v>
      </c>
      <c r="GP206" s="53">
        <v>0</v>
      </c>
      <c r="GQ206" s="53">
        <v>0</v>
      </c>
      <c r="GR206" s="53">
        <v>0</v>
      </c>
      <c r="GS206" s="53">
        <v>0</v>
      </c>
      <c r="GT206" s="53">
        <v>0</v>
      </c>
      <c r="GU206" s="53">
        <v>0</v>
      </c>
      <c r="GV206" s="53">
        <v>0</v>
      </c>
      <c r="GW206" s="53">
        <v>0</v>
      </c>
      <c r="GX206" s="53">
        <v>0</v>
      </c>
      <c r="GY206" s="177" t="s">
        <v>5739</v>
      </c>
      <c r="GZ206" s="53">
        <v>0</v>
      </c>
      <c r="HA206" s="53">
        <v>0</v>
      </c>
      <c r="HB206" s="53">
        <v>0</v>
      </c>
      <c r="HC206" s="53">
        <v>0</v>
      </c>
      <c r="HD206" s="53">
        <v>0</v>
      </c>
      <c r="HE206" s="53">
        <v>0</v>
      </c>
      <c r="HF206" s="53">
        <v>0</v>
      </c>
      <c r="HG206" s="53">
        <v>0</v>
      </c>
      <c r="HH206" s="53">
        <v>0</v>
      </c>
      <c r="HI206" s="53">
        <v>0</v>
      </c>
      <c r="HJ206" s="53">
        <v>0</v>
      </c>
      <c r="HK206" s="53">
        <v>1821084229</v>
      </c>
      <c r="HL206" s="53">
        <v>729</v>
      </c>
      <c r="HM206" s="53">
        <v>101981300</v>
      </c>
      <c r="HN206" s="53">
        <v>0</v>
      </c>
      <c r="HO206" s="53">
        <v>0</v>
      </c>
      <c r="HP206" s="53">
        <v>0</v>
      </c>
      <c r="HQ206" s="53">
        <v>0</v>
      </c>
    </row>
    <row r="207" spans="1:225">
      <c r="A207" s="53" t="s">
        <v>2399</v>
      </c>
      <c r="B207" s="53" t="s">
        <v>1377</v>
      </c>
      <c r="C207" s="53">
        <v>4173209</v>
      </c>
      <c r="D207" s="53">
        <v>29900</v>
      </c>
      <c r="E207" s="53">
        <v>18</v>
      </c>
      <c r="F207" s="58">
        <v>43101</v>
      </c>
      <c r="G207" s="58">
        <v>43465</v>
      </c>
      <c r="H207" s="73" t="s">
        <v>653</v>
      </c>
      <c r="I207" s="53" t="s">
        <v>5478</v>
      </c>
      <c r="J207" s="53" t="s">
        <v>4985</v>
      </c>
      <c r="K207" s="53" t="s">
        <v>4985</v>
      </c>
      <c r="L207" s="53" t="s">
        <v>4985</v>
      </c>
      <c r="M207" s="53" t="s">
        <v>4985</v>
      </c>
      <c r="N207" s="53" t="s">
        <v>4985</v>
      </c>
      <c r="O207" s="53" t="s">
        <v>4985</v>
      </c>
      <c r="P207" s="53" t="s">
        <v>2652</v>
      </c>
      <c r="Q207" s="53" t="s">
        <v>2653</v>
      </c>
      <c r="R207" s="53">
        <v>4173209</v>
      </c>
      <c r="S207" s="53" t="s">
        <v>2654</v>
      </c>
      <c r="T207" s="53" t="s">
        <v>2655</v>
      </c>
      <c r="U207" s="53" t="s">
        <v>2656</v>
      </c>
      <c r="V207" s="53" t="s">
        <v>2657</v>
      </c>
      <c r="W207" s="53" t="s">
        <v>2652</v>
      </c>
      <c r="X207" s="53">
        <v>0</v>
      </c>
      <c r="Y207" s="53">
        <v>0</v>
      </c>
      <c r="Z207" s="53">
        <v>0</v>
      </c>
      <c r="AA207" s="53">
        <v>0</v>
      </c>
      <c r="AB207" s="53" t="s">
        <v>2660</v>
      </c>
      <c r="AC207" s="53">
        <v>0</v>
      </c>
      <c r="AD207" s="53">
        <v>0</v>
      </c>
      <c r="AE207" s="53">
        <v>0</v>
      </c>
      <c r="AF207" s="53">
        <v>0</v>
      </c>
      <c r="AG207" s="53">
        <v>0</v>
      </c>
      <c r="AH207" s="53">
        <v>0</v>
      </c>
      <c r="AI207" s="53">
        <v>0</v>
      </c>
      <c r="AJ207" s="53">
        <v>0</v>
      </c>
      <c r="AK207" s="53">
        <v>0</v>
      </c>
      <c r="AL207" s="53">
        <v>0</v>
      </c>
      <c r="AM207" s="53">
        <v>0</v>
      </c>
      <c r="AN207" s="53" t="s">
        <v>2664</v>
      </c>
      <c r="AO207" s="53">
        <v>0</v>
      </c>
      <c r="AP207" s="53">
        <v>0</v>
      </c>
      <c r="AQ207" s="53">
        <v>0</v>
      </c>
      <c r="AR207" s="53">
        <v>0</v>
      </c>
      <c r="AS207" s="53">
        <v>0</v>
      </c>
      <c r="AT207" s="53">
        <v>0</v>
      </c>
      <c r="AU207" s="53">
        <v>0</v>
      </c>
      <c r="AV207" s="53">
        <v>0</v>
      </c>
      <c r="AW207" s="53">
        <v>0</v>
      </c>
      <c r="AX207" s="53">
        <v>0</v>
      </c>
      <c r="AY207" s="53">
        <v>0</v>
      </c>
      <c r="AZ207" s="53">
        <v>0</v>
      </c>
      <c r="BA207" s="53">
        <v>0</v>
      </c>
      <c r="BB207" s="53">
        <v>0</v>
      </c>
      <c r="BC207" s="53">
        <v>0</v>
      </c>
      <c r="BD207" s="53">
        <v>0</v>
      </c>
      <c r="BE207" s="53">
        <v>0</v>
      </c>
      <c r="BF207" s="53">
        <v>0</v>
      </c>
      <c r="BG207" s="53">
        <v>0</v>
      </c>
      <c r="BH207" s="53">
        <v>0</v>
      </c>
      <c r="BI207" s="53" t="s">
        <v>2673</v>
      </c>
      <c r="BJ207" s="53">
        <v>0</v>
      </c>
      <c r="BK207" s="53">
        <v>0</v>
      </c>
      <c r="BL207" s="53">
        <v>0</v>
      </c>
      <c r="BM207" s="53">
        <v>0</v>
      </c>
      <c r="BN207" s="53">
        <v>0</v>
      </c>
      <c r="BO207" s="53">
        <v>0</v>
      </c>
      <c r="BP207" s="53">
        <v>0</v>
      </c>
      <c r="BQ207" s="53">
        <v>0</v>
      </c>
      <c r="BR207" s="53">
        <v>0</v>
      </c>
      <c r="BS207" s="53">
        <v>0</v>
      </c>
      <c r="BT207" s="53" t="s">
        <v>5479</v>
      </c>
      <c r="BU207" s="53">
        <v>0</v>
      </c>
      <c r="BV207" s="53">
        <v>0</v>
      </c>
      <c r="BW207" s="53">
        <v>0</v>
      </c>
      <c r="BX207" s="53">
        <v>0</v>
      </c>
      <c r="BY207" s="53">
        <v>0</v>
      </c>
      <c r="BZ207" s="53">
        <v>0</v>
      </c>
      <c r="CA207" s="53">
        <v>0</v>
      </c>
      <c r="CB207" s="53">
        <v>0</v>
      </c>
      <c r="CC207" s="53">
        <v>0</v>
      </c>
      <c r="CD207" s="53">
        <v>0</v>
      </c>
      <c r="CE207" s="53" t="s">
        <v>5480</v>
      </c>
      <c r="CF207" s="53" t="s">
        <v>5481</v>
      </c>
      <c r="CG207" s="53">
        <v>0</v>
      </c>
      <c r="CH207" s="53">
        <v>0</v>
      </c>
      <c r="CI207" s="53">
        <v>0</v>
      </c>
      <c r="CJ207" s="53">
        <v>0</v>
      </c>
      <c r="CK207" s="53">
        <v>0</v>
      </c>
      <c r="CL207" s="53">
        <v>0</v>
      </c>
      <c r="CM207" s="53">
        <v>0</v>
      </c>
      <c r="CN207" s="53">
        <v>0</v>
      </c>
      <c r="CO207" s="53">
        <v>0</v>
      </c>
      <c r="CP207" s="53">
        <v>0</v>
      </c>
      <c r="CQ207" s="53" t="s">
        <v>5482</v>
      </c>
      <c r="CR207" s="53">
        <v>0</v>
      </c>
      <c r="CS207" s="53">
        <v>0</v>
      </c>
      <c r="CT207" s="53">
        <v>0</v>
      </c>
      <c r="CU207" s="53">
        <v>0</v>
      </c>
      <c r="CV207" s="53">
        <v>0</v>
      </c>
      <c r="CW207" s="53">
        <v>0</v>
      </c>
      <c r="CX207" s="53">
        <v>0</v>
      </c>
      <c r="CY207" s="53">
        <v>0</v>
      </c>
      <c r="CZ207" s="53">
        <v>0</v>
      </c>
      <c r="DA207" s="53">
        <v>0</v>
      </c>
      <c r="DB207" s="53" t="s">
        <v>5483</v>
      </c>
      <c r="DC207" s="53">
        <v>0</v>
      </c>
      <c r="DD207" s="53">
        <v>0</v>
      </c>
      <c r="DE207" s="53">
        <v>0</v>
      </c>
      <c r="DF207" s="53">
        <v>0</v>
      </c>
      <c r="DG207" s="53">
        <v>0</v>
      </c>
      <c r="DH207" s="53">
        <v>0</v>
      </c>
      <c r="DI207" s="53">
        <v>0</v>
      </c>
      <c r="DJ207" s="53">
        <v>0</v>
      </c>
      <c r="DK207" s="53">
        <v>28491</v>
      </c>
      <c r="DL207" s="53" t="s">
        <v>5484</v>
      </c>
      <c r="DM207" s="53" t="s">
        <v>5482</v>
      </c>
      <c r="DN207" s="53" t="s">
        <v>5485</v>
      </c>
      <c r="DO207" s="53">
        <v>0</v>
      </c>
      <c r="DP207" s="53">
        <v>0</v>
      </c>
      <c r="DQ207" s="53">
        <v>0</v>
      </c>
      <c r="DR207" s="53">
        <v>0</v>
      </c>
      <c r="DS207" s="53">
        <v>0</v>
      </c>
      <c r="DT207" s="53">
        <v>0</v>
      </c>
      <c r="DU207" s="53">
        <v>0</v>
      </c>
      <c r="DV207" s="53">
        <v>0</v>
      </c>
      <c r="DW207" s="53">
        <v>0</v>
      </c>
      <c r="DX207" s="53">
        <v>0</v>
      </c>
      <c r="DY207" s="53">
        <v>0</v>
      </c>
      <c r="DZ207" s="53">
        <v>0</v>
      </c>
      <c r="EA207" s="53">
        <v>0</v>
      </c>
      <c r="EB207" s="53">
        <v>0</v>
      </c>
      <c r="EC207" s="53">
        <v>0</v>
      </c>
      <c r="ED207" s="53">
        <v>0</v>
      </c>
      <c r="EE207" s="53">
        <v>0</v>
      </c>
      <c r="EF207" s="53">
        <v>0</v>
      </c>
      <c r="EG207" s="53" t="s">
        <v>5482</v>
      </c>
      <c r="EH207" s="53" t="s">
        <v>5485</v>
      </c>
      <c r="EI207" s="53">
        <v>100</v>
      </c>
      <c r="EJ207" s="53">
        <v>27877</v>
      </c>
      <c r="EK207" s="53">
        <v>0</v>
      </c>
      <c r="EL207" s="53">
        <v>0</v>
      </c>
      <c r="EM207" s="53">
        <v>0</v>
      </c>
      <c r="EN207" s="53">
        <v>0</v>
      </c>
      <c r="EO207" s="53">
        <v>0</v>
      </c>
      <c r="EP207" s="53">
        <v>0</v>
      </c>
      <c r="EQ207" s="53">
        <v>0</v>
      </c>
      <c r="ER207" s="53">
        <v>0</v>
      </c>
      <c r="ES207" s="53">
        <v>0</v>
      </c>
      <c r="ET207" s="53">
        <v>0</v>
      </c>
      <c r="EU207" s="53">
        <v>0</v>
      </c>
      <c r="EV207" s="53">
        <v>0</v>
      </c>
      <c r="EW207" s="53">
        <v>0</v>
      </c>
      <c r="EX207" s="53">
        <v>0</v>
      </c>
      <c r="EY207" s="53">
        <v>0</v>
      </c>
      <c r="EZ207" s="53">
        <v>0</v>
      </c>
      <c r="FA207" s="53">
        <v>0</v>
      </c>
      <c r="FB207" s="53">
        <v>0</v>
      </c>
      <c r="FC207" s="53">
        <v>0</v>
      </c>
      <c r="FD207" s="53">
        <v>0</v>
      </c>
      <c r="FE207" s="53">
        <v>0</v>
      </c>
      <c r="FF207" s="53">
        <v>0</v>
      </c>
      <c r="FG207" s="53">
        <v>0</v>
      </c>
      <c r="FH207" s="53">
        <v>0</v>
      </c>
      <c r="FI207" s="53">
        <v>0</v>
      </c>
      <c r="FJ207" s="53">
        <v>0</v>
      </c>
      <c r="FK207" s="53">
        <v>0</v>
      </c>
      <c r="FL207" s="53">
        <v>0</v>
      </c>
      <c r="FM207" s="53" t="s">
        <v>5486</v>
      </c>
      <c r="FN207" s="53" t="s">
        <v>5487</v>
      </c>
      <c r="FO207" s="53" t="s">
        <v>4985</v>
      </c>
      <c r="FP207" s="53" t="s">
        <v>2682</v>
      </c>
      <c r="FQ207" s="53" t="s">
        <v>5482</v>
      </c>
      <c r="FR207" s="53" t="s">
        <v>5488</v>
      </c>
      <c r="FS207" s="53" t="s">
        <v>1380</v>
      </c>
      <c r="FT207" s="53" t="s">
        <v>2683</v>
      </c>
      <c r="FU207" s="53">
        <v>28491</v>
      </c>
      <c r="FV207" s="53">
        <v>0</v>
      </c>
      <c r="FW207" s="53">
        <v>0</v>
      </c>
      <c r="FX207" s="53">
        <v>0</v>
      </c>
      <c r="FY207" s="53">
        <v>0</v>
      </c>
      <c r="FZ207" s="53" t="s">
        <v>5489</v>
      </c>
      <c r="GA207" s="53">
        <v>0</v>
      </c>
      <c r="GB207" s="53" t="s">
        <v>5480</v>
      </c>
      <c r="GC207" s="53" t="s">
        <v>5484</v>
      </c>
      <c r="GD207" s="53" t="s">
        <v>5486</v>
      </c>
      <c r="GE207" s="53" t="s">
        <v>708</v>
      </c>
      <c r="GF207" s="53">
        <v>0</v>
      </c>
      <c r="GG207" s="53">
        <v>0</v>
      </c>
      <c r="GH207" s="53">
        <v>0</v>
      </c>
      <c r="GI207" s="53">
        <v>0</v>
      </c>
      <c r="GJ207" s="53">
        <v>0</v>
      </c>
      <c r="GK207" s="53" t="s">
        <v>5490</v>
      </c>
      <c r="GL207" s="53" t="s">
        <v>5488</v>
      </c>
      <c r="GM207" s="53" t="s">
        <v>2543</v>
      </c>
      <c r="GN207" s="53" t="s">
        <v>5491</v>
      </c>
      <c r="GO207" s="53">
        <v>34639</v>
      </c>
      <c r="GP207" s="53" t="s">
        <v>5492</v>
      </c>
      <c r="GQ207" s="53" t="s">
        <v>5488</v>
      </c>
      <c r="GR207" s="53" t="s">
        <v>2543</v>
      </c>
      <c r="GS207" s="53">
        <v>36312</v>
      </c>
      <c r="GT207" s="53">
        <v>0</v>
      </c>
      <c r="GU207" s="53">
        <v>0</v>
      </c>
      <c r="GV207" s="53">
        <v>0</v>
      </c>
      <c r="GW207" s="53">
        <v>0</v>
      </c>
      <c r="GX207" s="53">
        <v>0</v>
      </c>
      <c r="GY207" s="177" t="s">
        <v>5739</v>
      </c>
      <c r="GZ207" s="53">
        <v>0</v>
      </c>
      <c r="HA207" s="53">
        <v>0</v>
      </c>
      <c r="HB207" s="53">
        <v>0</v>
      </c>
      <c r="HC207" s="53">
        <v>0</v>
      </c>
      <c r="HD207" s="53">
        <v>0</v>
      </c>
      <c r="HE207" s="53">
        <v>0</v>
      </c>
      <c r="HF207" s="53">
        <v>0</v>
      </c>
      <c r="HG207" s="53">
        <v>0</v>
      </c>
      <c r="HH207" s="53">
        <v>0</v>
      </c>
      <c r="HI207" s="53">
        <v>0</v>
      </c>
      <c r="HJ207" s="53">
        <v>0</v>
      </c>
      <c r="HK207" s="53">
        <v>1811975568</v>
      </c>
      <c r="HL207" s="53">
        <v>732</v>
      </c>
      <c r="HM207" s="53">
        <v>101965900</v>
      </c>
      <c r="HN207" s="53">
        <v>0</v>
      </c>
      <c r="HO207" s="53">
        <v>0</v>
      </c>
      <c r="HP207" s="53">
        <v>0</v>
      </c>
      <c r="HQ207" s="53">
        <v>0</v>
      </c>
    </row>
    <row r="208" spans="1:225">
      <c r="A208" s="53" t="s">
        <v>2399</v>
      </c>
      <c r="B208" s="53" t="s">
        <v>1377</v>
      </c>
      <c r="C208" s="53">
        <v>4174900</v>
      </c>
      <c r="D208" s="53">
        <v>21400</v>
      </c>
      <c r="E208" s="53">
        <v>18</v>
      </c>
      <c r="F208" s="58">
        <v>43101</v>
      </c>
      <c r="G208" s="58">
        <v>43465</v>
      </c>
      <c r="H208" s="73" t="s">
        <v>654</v>
      </c>
      <c r="I208" s="53" t="s">
        <v>5493</v>
      </c>
      <c r="J208" s="53">
        <v>0</v>
      </c>
      <c r="K208" s="53">
        <v>0</v>
      </c>
      <c r="L208" s="53">
        <v>0</v>
      </c>
      <c r="M208" s="53">
        <v>0</v>
      </c>
      <c r="N208" s="53">
        <v>0</v>
      </c>
      <c r="O208" s="53">
        <v>0</v>
      </c>
      <c r="P208" s="53" t="s">
        <v>5494</v>
      </c>
      <c r="Q208" s="53" t="s">
        <v>5495</v>
      </c>
      <c r="R208" s="53">
        <v>4174900</v>
      </c>
      <c r="S208" s="53" t="s">
        <v>5496</v>
      </c>
      <c r="T208" s="53" t="s">
        <v>5497</v>
      </c>
      <c r="U208" s="53" t="s">
        <v>2405</v>
      </c>
      <c r="V208" s="53">
        <v>98674</v>
      </c>
      <c r="W208" s="53" t="s">
        <v>5498</v>
      </c>
      <c r="X208" s="53">
        <v>0</v>
      </c>
      <c r="Y208" s="53">
        <v>0</v>
      </c>
      <c r="Z208" s="53">
        <v>0</v>
      </c>
      <c r="AA208" s="53">
        <v>0</v>
      </c>
      <c r="AB208" s="53">
        <v>0</v>
      </c>
      <c r="AC208" s="53">
        <v>0</v>
      </c>
      <c r="AD208" s="53">
        <v>0</v>
      </c>
      <c r="AE208" s="53">
        <v>0</v>
      </c>
      <c r="AF208" s="53">
        <v>0</v>
      </c>
      <c r="AG208" s="53">
        <v>0</v>
      </c>
      <c r="AH208" s="53">
        <v>0</v>
      </c>
      <c r="AI208" s="53">
        <v>0</v>
      </c>
      <c r="AJ208" s="53">
        <v>0</v>
      </c>
      <c r="AK208" s="53">
        <v>0</v>
      </c>
      <c r="AL208" s="53">
        <v>0</v>
      </c>
      <c r="AM208" s="53">
        <v>0</v>
      </c>
      <c r="AN208" s="53" t="s">
        <v>5493</v>
      </c>
      <c r="AO208" s="53">
        <v>0</v>
      </c>
      <c r="AP208" s="53">
        <v>0</v>
      </c>
      <c r="AQ208" s="53">
        <v>0</v>
      </c>
      <c r="AR208" s="53">
        <v>0</v>
      </c>
      <c r="AS208" s="53">
        <v>0</v>
      </c>
      <c r="AT208" s="53">
        <v>0</v>
      </c>
      <c r="AU208" s="53">
        <v>0</v>
      </c>
      <c r="AV208" s="53">
        <v>0</v>
      </c>
      <c r="AW208" s="53">
        <v>0</v>
      </c>
      <c r="AX208" s="53">
        <v>0</v>
      </c>
      <c r="AY208" s="53">
        <v>0</v>
      </c>
      <c r="AZ208" s="53">
        <v>0</v>
      </c>
      <c r="BA208" s="53">
        <v>0</v>
      </c>
      <c r="BB208" s="53">
        <v>0</v>
      </c>
      <c r="BC208" s="53">
        <v>0</v>
      </c>
      <c r="BD208" s="53">
        <v>0</v>
      </c>
      <c r="BE208" s="53">
        <v>0</v>
      </c>
      <c r="BF208" s="53">
        <v>0</v>
      </c>
      <c r="BG208" s="53">
        <v>0</v>
      </c>
      <c r="BH208" s="53">
        <v>0</v>
      </c>
      <c r="BI208" s="53" t="s">
        <v>5499</v>
      </c>
      <c r="BJ208" s="53">
        <v>0</v>
      </c>
      <c r="BK208" s="53">
        <v>0</v>
      </c>
      <c r="BL208" s="53">
        <v>0</v>
      </c>
      <c r="BM208" s="53">
        <v>0</v>
      </c>
      <c r="BN208" s="53">
        <v>0</v>
      </c>
      <c r="BO208" s="53">
        <v>0</v>
      </c>
      <c r="BP208" s="53">
        <v>0</v>
      </c>
      <c r="BQ208" s="53">
        <v>0</v>
      </c>
      <c r="BR208" s="53">
        <v>0</v>
      </c>
      <c r="BS208" s="53">
        <v>0</v>
      </c>
      <c r="BT208" s="53" t="s">
        <v>5498</v>
      </c>
      <c r="BU208" s="53">
        <v>0</v>
      </c>
      <c r="BV208" s="53">
        <v>0</v>
      </c>
      <c r="BW208" s="53">
        <v>0</v>
      </c>
      <c r="BX208" s="53">
        <v>0</v>
      </c>
      <c r="BY208" s="53">
        <v>0</v>
      </c>
      <c r="BZ208" s="53">
        <v>0</v>
      </c>
      <c r="CA208" s="53">
        <v>0</v>
      </c>
      <c r="CB208" s="53">
        <v>0</v>
      </c>
      <c r="CC208" s="53">
        <v>0</v>
      </c>
      <c r="CD208" s="53">
        <v>0</v>
      </c>
      <c r="CE208" s="53" t="s">
        <v>5496</v>
      </c>
      <c r="CF208" s="53" t="s">
        <v>5500</v>
      </c>
      <c r="CG208" s="53">
        <v>0</v>
      </c>
      <c r="CH208" s="53">
        <v>0</v>
      </c>
      <c r="CI208" s="53">
        <v>0</v>
      </c>
      <c r="CJ208" s="53">
        <v>0</v>
      </c>
      <c r="CK208" s="53">
        <v>0</v>
      </c>
      <c r="CL208" s="53">
        <v>0</v>
      </c>
      <c r="CM208" s="53">
        <v>0</v>
      </c>
      <c r="CN208" s="53">
        <v>0</v>
      </c>
      <c r="CO208" s="53">
        <v>0</v>
      </c>
      <c r="CP208" s="53">
        <v>0</v>
      </c>
      <c r="CQ208" s="53" t="s">
        <v>5501</v>
      </c>
      <c r="CR208" s="53">
        <v>0</v>
      </c>
      <c r="CS208" s="53">
        <v>0</v>
      </c>
      <c r="CT208" s="53">
        <v>0</v>
      </c>
      <c r="CU208" s="53">
        <v>0</v>
      </c>
      <c r="CV208" s="53">
        <v>0</v>
      </c>
      <c r="CW208" s="53">
        <v>0</v>
      </c>
      <c r="CX208" s="53">
        <v>0</v>
      </c>
      <c r="CY208" s="53">
        <v>0</v>
      </c>
      <c r="CZ208" s="53">
        <v>0</v>
      </c>
      <c r="DA208" s="53">
        <v>0</v>
      </c>
      <c r="DB208" s="53" t="s">
        <v>5502</v>
      </c>
      <c r="DC208" s="53">
        <v>0</v>
      </c>
      <c r="DD208" s="53">
        <v>0</v>
      </c>
      <c r="DE208" s="53">
        <v>0</v>
      </c>
      <c r="DF208" s="53">
        <v>0</v>
      </c>
      <c r="DG208" s="53">
        <v>0</v>
      </c>
      <c r="DH208" s="53">
        <v>0</v>
      </c>
      <c r="DI208" s="53">
        <v>0</v>
      </c>
      <c r="DJ208" s="53">
        <v>0</v>
      </c>
      <c r="DK208" s="53">
        <v>30834</v>
      </c>
      <c r="DL208" s="53" t="s">
        <v>5497</v>
      </c>
      <c r="DM208" s="53" t="s">
        <v>5503</v>
      </c>
      <c r="DN208" s="53" t="s">
        <v>5504</v>
      </c>
      <c r="DO208" s="53">
        <v>50</v>
      </c>
      <c r="DP208" s="53">
        <v>34486</v>
      </c>
      <c r="DQ208" s="53" t="s">
        <v>5505</v>
      </c>
      <c r="DR208" s="53" t="s">
        <v>5504</v>
      </c>
      <c r="DS208" s="53">
        <v>50</v>
      </c>
      <c r="DT208" s="53">
        <v>34486</v>
      </c>
      <c r="DU208" s="53">
        <v>0</v>
      </c>
      <c r="DV208" s="53">
        <v>0</v>
      </c>
      <c r="DW208" s="53">
        <v>0</v>
      </c>
      <c r="DX208" s="53">
        <v>0</v>
      </c>
      <c r="DY208" s="53">
        <v>0</v>
      </c>
      <c r="DZ208" s="53">
        <v>0</v>
      </c>
      <c r="EA208" s="53">
        <v>0</v>
      </c>
      <c r="EB208" s="53">
        <v>0</v>
      </c>
      <c r="EC208" s="53">
        <v>0</v>
      </c>
      <c r="ED208" s="53">
        <v>0</v>
      </c>
      <c r="EE208" s="53">
        <v>0</v>
      </c>
      <c r="EF208" s="53">
        <v>0</v>
      </c>
      <c r="EG208" s="53" t="s">
        <v>5503</v>
      </c>
      <c r="EH208" s="53" t="s">
        <v>5504</v>
      </c>
      <c r="EI208" s="53">
        <v>50</v>
      </c>
      <c r="EJ208" s="53">
        <v>34486</v>
      </c>
      <c r="EK208" s="53" t="s">
        <v>5506</v>
      </c>
      <c r="EL208" s="53" t="s">
        <v>5504</v>
      </c>
      <c r="EM208" s="53">
        <v>28</v>
      </c>
      <c r="EN208" s="53">
        <v>34486</v>
      </c>
      <c r="EO208" s="53" t="s">
        <v>5507</v>
      </c>
      <c r="EP208" s="53" t="s">
        <v>5504</v>
      </c>
      <c r="EQ208" s="53">
        <v>22</v>
      </c>
      <c r="ER208" s="53">
        <v>34486</v>
      </c>
      <c r="ES208" s="53">
        <v>0</v>
      </c>
      <c r="ET208" s="53">
        <v>0</v>
      </c>
      <c r="EU208" s="53">
        <v>0</v>
      </c>
      <c r="EV208" s="53">
        <v>0</v>
      </c>
      <c r="EW208" s="53">
        <v>0</v>
      </c>
      <c r="EX208" s="53">
        <v>0</v>
      </c>
      <c r="EY208" s="53">
        <v>0</v>
      </c>
      <c r="EZ208" s="53">
        <v>0</v>
      </c>
      <c r="FA208" s="53">
        <v>0</v>
      </c>
      <c r="FB208" s="53">
        <v>0</v>
      </c>
      <c r="FC208" s="53">
        <v>0</v>
      </c>
      <c r="FD208" s="53">
        <v>0</v>
      </c>
      <c r="FE208" s="53">
        <v>0</v>
      </c>
      <c r="FF208" s="53">
        <v>0</v>
      </c>
      <c r="FG208" s="53">
        <v>0</v>
      </c>
      <c r="FH208" s="53">
        <v>0</v>
      </c>
      <c r="FI208" s="53">
        <v>0</v>
      </c>
      <c r="FJ208" s="53">
        <v>0</v>
      </c>
      <c r="FK208" s="53">
        <v>0</v>
      </c>
      <c r="FL208" s="53">
        <v>0</v>
      </c>
      <c r="FM208" s="53">
        <v>98674</v>
      </c>
      <c r="FN208" s="53" t="s">
        <v>5508</v>
      </c>
      <c r="FO208" s="53">
        <v>0</v>
      </c>
      <c r="FP208" s="53" t="s">
        <v>5508</v>
      </c>
      <c r="FQ208" s="53" t="s">
        <v>5503</v>
      </c>
      <c r="FR208" s="53" t="s">
        <v>5509</v>
      </c>
      <c r="FS208" s="53" t="s">
        <v>5510</v>
      </c>
      <c r="FT208" s="53" t="s">
        <v>5511</v>
      </c>
      <c r="FU208" s="53">
        <v>34486</v>
      </c>
      <c r="FV208" s="53" t="s">
        <v>5512</v>
      </c>
      <c r="FW208" s="53" t="s">
        <v>5509</v>
      </c>
      <c r="FX208" s="53" t="s">
        <v>5510</v>
      </c>
      <c r="FY208" s="53" t="s">
        <v>5511</v>
      </c>
      <c r="FZ208" s="53">
        <v>600402122</v>
      </c>
      <c r="GA208" s="53">
        <v>34486</v>
      </c>
      <c r="GB208" s="53" t="s">
        <v>5513</v>
      </c>
      <c r="GC208" s="53" t="s">
        <v>5497</v>
      </c>
      <c r="GD208" s="53">
        <v>98674</v>
      </c>
      <c r="GE208" s="53" t="s">
        <v>719</v>
      </c>
      <c r="GF208" s="53" t="s">
        <v>5514</v>
      </c>
      <c r="GG208" s="53" t="s">
        <v>5509</v>
      </c>
      <c r="GH208" s="53" t="s">
        <v>5510</v>
      </c>
      <c r="GI208" s="53" t="s">
        <v>5511</v>
      </c>
      <c r="GJ208" s="53">
        <v>34486</v>
      </c>
      <c r="GK208" s="53">
        <v>0</v>
      </c>
      <c r="GL208" s="53">
        <v>0</v>
      </c>
      <c r="GM208" s="53">
        <v>0</v>
      </c>
      <c r="GN208" s="53" t="s">
        <v>5499</v>
      </c>
      <c r="GO208" s="53">
        <v>0</v>
      </c>
      <c r="GP208" s="53">
        <v>0</v>
      </c>
      <c r="GQ208" s="53">
        <v>0</v>
      </c>
      <c r="GR208" s="53">
        <v>0</v>
      </c>
      <c r="GS208" s="53">
        <v>0</v>
      </c>
      <c r="GT208" s="53">
        <v>0</v>
      </c>
      <c r="GU208" s="53">
        <v>0</v>
      </c>
      <c r="GV208" s="53">
        <v>0</v>
      </c>
      <c r="GW208" s="53">
        <v>0</v>
      </c>
      <c r="GX208" s="53">
        <v>0</v>
      </c>
      <c r="GY208" s="177" t="s">
        <v>5739</v>
      </c>
      <c r="GZ208" s="53">
        <v>0</v>
      </c>
      <c r="HA208" s="53">
        <v>0</v>
      </c>
      <c r="HB208" s="53">
        <v>0</v>
      </c>
      <c r="HC208" s="53">
        <v>0</v>
      </c>
      <c r="HD208" s="53">
        <v>0</v>
      </c>
      <c r="HE208" s="53">
        <v>0</v>
      </c>
      <c r="HF208" s="53">
        <v>0</v>
      </c>
      <c r="HG208" s="53">
        <v>0</v>
      </c>
      <c r="HH208" s="53">
        <v>0</v>
      </c>
      <c r="HI208" s="53">
        <v>0</v>
      </c>
      <c r="HJ208" s="53">
        <v>0</v>
      </c>
      <c r="HK208" s="53">
        <v>1063483337</v>
      </c>
      <c r="HL208" s="53">
        <v>749</v>
      </c>
      <c r="HM208" s="53">
        <v>100154500</v>
      </c>
      <c r="HN208" s="53">
        <v>0</v>
      </c>
      <c r="HO208" s="53">
        <v>0</v>
      </c>
      <c r="HP208" s="53">
        <v>0</v>
      </c>
      <c r="HQ208" s="53">
        <v>0</v>
      </c>
    </row>
    <row r="209" spans="1:225">
      <c r="A209" s="53" t="s">
        <v>2399</v>
      </c>
      <c r="B209" s="53" t="s">
        <v>1377</v>
      </c>
      <c r="C209" s="53">
        <v>4176400</v>
      </c>
      <c r="D209" s="53">
        <v>31560</v>
      </c>
      <c r="E209" s="53">
        <v>18</v>
      </c>
      <c r="F209" s="58">
        <v>43101</v>
      </c>
      <c r="G209" s="58">
        <v>43465</v>
      </c>
      <c r="H209" s="73" t="s">
        <v>655</v>
      </c>
      <c r="I209" s="53" t="s">
        <v>5515</v>
      </c>
      <c r="J209" s="53">
        <v>0</v>
      </c>
      <c r="K209" s="53">
        <v>0</v>
      </c>
      <c r="L209" s="53" t="s">
        <v>1431</v>
      </c>
      <c r="M209" s="53" t="s">
        <v>1431</v>
      </c>
      <c r="N209" s="53" t="s">
        <v>1431</v>
      </c>
      <c r="O209" s="53" t="s">
        <v>1431</v>
      </c>
      <c r="P209" s="53" t="s">
        <v>5516</v>
      </c>
      <c r="Q209" s="53" t="s">
        <v>5517</v>
      </c>
      <c r="R209" s="53">
        <v>4176400</v>
      </c>
      <c r="S209" s="53" t="s">
        <v>5518</v>
      </c>
      <c r="T209" s="53" t="s">
        <v>2409</v>
      </c>
      <c r="U209" s="53" t="s">
        <v>2405</v>
      </c>
      <c r="V209" s="53">
        <v>99206</v>
      </c>
      <c r="W209" s="53" t="s">
        <v>5516</v>
      </c>
      <c r="X209" s="53" t="s">
        <v>5519</v>
      </c>
      <c r="Y209" s="53" t="s">
        <v>5520</v>
      </c>
      <c r="Z209" s="53" t="s">
        <v>5521</v>
      </c>
      <c r="AA209" s="53" t="s">
        <v>5522</v>
      </c>
      <c r="AB209" s="53">
        <v>0</v>
      </c>
      <c r="AC209" s="53">
        <v>0</v>
      </c>
      <c r="AD209" s="53">
        <v>0</v>
      </c>
      <c r="AE209" s="53">
        <v>0</v>
      </c>
      <c r="AF209" s="53">
        <v>0</v>
      </c>
      <c r="AG209" s="53">
        <v>0</v>
      </c>
      <c r="AH209" s="53">
        <v>0</v>
      </c>
      <c r="AI209" s="53">
        <v>0</v>
      </c>
      <c r="AJ209" s="53" t="s">
        <v>5523</v>
      </c>
      <c r="AK209" s="53" t="s">
        <v>5520</v>
      </c>
      <c r="AL209" s="53" t="s">
        <v>5521</v>
      </c>
      <c r="AM209" s="53" t="s">
        <v>5522</v>
      </c>
      <c r="AN209" s="53" t="s">
        <v>5524</v>
      </c>
      <c r="AO209" s="53">
        <v>0</v>
      </c>
      <c r="AP209" s="53" t="s">
        <v>5525</v>
      </c>
      <c r="AQ209" s="53" t="s">
        <v>5520</v>
      </c>
      <c r="AR209" s="53" t="s">
        <v>5521</v>
      </c>
      <c r="AS209" s="53" t="s">
        <v>5522</v>
      </c>
      <c r="AT209" s="53">
        <v>0</v>
      </c>
      <c r="AU209" s="53">
        <v>0</v>
      </c>
      <c r="AV209" s="53">
        <v>0</v>
      </c>
      <c r="AW209" s="53">
        <v>0</v>
      </c>
      <c r="AX209" s="53">
        <v>0</v>
      </c>
      <c r="AY209" s="53">
        <v>0</v>
      </c>
      <c r="AZ209" s="53">
        <v>0</v>
      </c>
      <c r="BA209" s="53">
        <v>0</v>
      </c>
      <c r="BB209" s="53">
        <v>0</v>
      </c>
      <c r="BC209" s="53">
        <v>0</v>
      </c>
      <c r="BD209" s="53">
        <v>0</v>
      </c>
      <c r="BE209" s="53">
        <v>0</v>
      </c>
      <c r="BF209" s="53">
        <v>0</v>
      </c>
      <c r="BG209" s="53">
        <v>0</v>
      </c>
      <c r="BH209" s="53">
        <v>0</v>
      </c>
      <c r="BI209" s="53" t="s">
        <v>5526</v>
      </c>
      <c r="BJ209" s="53">
        <v>0</v>
      </c>
      <c r="BK209" s="53">
        <v>0</v>
      </c>
      <c r="BL209" s="53">
        <v>0</v>
      </c>
      <c r="BM209" s="53">
        <v>0</v>
      </c>
      <c r="BN209" s="53">
        <v>0</v>
      </c>
      <c r="BO209" s="53">
        <v>0</v>
      </c>
      <c r="BP209" s="53" t="s">
        <v>1431</v>
      </c>
      <c r="BQ209" s="53">
        <v>0</v>
      </c>
      <c r="BR209" s="53">
        <v>0</v>
      </c>
      <c r="BS209" s="53">
        <v>0</v>
      </c>
      <c r="BT209" s="53" t="s">
        <v>5527</v>
      </c>
      <c r="BU209" s="53">
        <v>0</v>
      </c>
      <c r="BV209" s="53">
        <v>0</v>
      </c>
      <c r="BW209" s="53">
        <v>0</v>
      </c>
      <c r="BX209" s="53">
        <v>0</v>
      </c>
      <c r="BY209" s="53">
        <v>0</v>
      </c>
      <c r="BZ209" s="53">
        <v>0</v>
      </c>
      <c r="CA209" s="53">
        <v>0</v>
      </c>
      <c r="CB209" s="53">
        <v>0</v>
      </c>
      <c r="CC209" s="53">
        <v>0</v>
      </c>
      <c r="CD209" s="53">
        <v>0</v>
      </c>
      <c r="CE209" s="53" t="s">
        <v>5528</v>
      </c>
      <c r="CF209" s="53" t="s">
        <v>5529</v>
      </c>
      <c r="CG209" s="53">
        <v>0</v>
      </c>
      <c r="CH209" s="53">
        <v>0</v>
      </c>
      <c r="CI209" s="53">
        <v>0</v>
      </c>
      <c r="CJ209" s="53">
        <v>0</v>
      </c>
      <c r="CK209" s="53">
        <v>0</v>
      </c>
      <c r="CL209" s="53">
        <v>0</v>
      </c>
      <c r="CM209" s="53">
        <v>0</v>
      </c>
      <c r="CN209" s="53">
        <v>0</v>
      </c>
      <c r="CO209" s="53">
        <v>0</v>
      </c>
      <c r="CP209" s="53">
        <v>0</v>
      </c>
      <c r="CQ209" s="53" t="s">
        <v>655</v>
      </c>
      <c r="CR209" s="53">
        <v>0</v>
      </c>
      <c r="CS209" s="53">
        <v>0</v>
      </c>
      <c r="CT209" s="53">
        <v>0</v>
      </c>
      <c r="CU209" s="53">
        <v>0</v>
      </c>
      <c r="CV209" s="53">
        <v>0</v>
      </c>
      <c r="CW209" s="53">
        <v>0</v>
      </c>
      <c r="CX209" s="53">
        <v>0</v>
      </c>
      <c r="CY209" s="53">
        <v>0</v>
      </c>
      <c r="CZ209" s="53">
        <v>0</v>
      </c>
      <c r="DA209" s="53">
        <v>0</v>
      </c>
      <c r="DB209" s="53" t="s">
        <v>5530</v>
      </c>
      <c r="DC209" s="53">
        <v>0</v>
      </c>
      <c r="DD209" s="53">
        <v>0</v>
      </c>
      <c r="DE209" s="53">
        <v>0</v>
      </c>
      <c r="DF209" s="53">
        <v>0</v>
      </c>
      <c r="DG209" s="53">
        <v>0</v>
      </c>
      <c r="DH209" s="53">
        <v>0</v>
      </c>
      <c r="DI209" s="53">
        <v>0</v>
      </c>
      <c r="DJ209" s="53">
        <v>0</v>
      </c>
      <c r="DK209" s="53">
        <v>29901</v>
      </c>
      <c r="DL209" s="53" t="s">
        <v>5531</v>
      </c>
      <c r="DM209" s="53" t="s">
        <v>1431</v>
      </c>
      <c r="DN209" s="53">
        <v>0</v>
      </c>
      <c r="DO209" s="53">
        <v>0</v>
      </c>
      <c r="DP209" s="53">
        <v>0</v>
      </c>
      <c r="DQ209" s="53">
        <v>0</v>
      </c>
      <c r="DR209" s="53">
        <v>0</v>
      </c>
      <c r="DS209" s="53">
        <v>0</v>
      </c>
      <c r="DT209" s="53">
        <v>0</v>
      </c>
      <c r="DU209" s="53">
        <v>0</v>
      </c>
      <c r="DV209" s="53">
        <v>0</v>
      </c>
      <c r="DW209" s="53">
        <v>0</v>
      </c>
      <c r="DX209" s="53">
        <v>0</v>
      </c>
      <c r="DY209" s="53">
        <v>0</v>
      </c>
      <c r="DZ209" s="53">
        <v>0</v>
      </c>
      <c r="EA209" s="53">
        <v>0</v>
      </c>
      <c r="EB209" s="53">
        <v>0</v>
      </c>
      <c r="EC209" s="53">
        <v>0</v>
      </c>
      <c r="ED209" s="53">
        <v>0</v>
      </c>
      <c r="EE209" s="53">
        <v>0</v>
      </c>
      <c r="EF209" s="53">
        <v>0</v>
      </c>
      <c r="EG209" s="53">
        <v>0</v>
      </c>
      <c r="EH209" s="53">
        <v>0</v>
      </c>
      <c r="EI209" s="53">
        <v>0</v>
      </c>
      <c r="EJ209" s="53">
        <v>0</v>
      </c>
      <c r="EK209" s="53">
        <v>0</v>
      </c>
      <c r="EL209" s="53">
        <v>0</v>
      </c>
      <c r="EM209" s="53">
        <v>0</v>
      </c>
      <c r="EN209" s="53">
        <v>0</v>
      </c>
      <c r="EO209" s="53">
        <v>0</v>
      </c>
      <c r="EP209" s="53">
        <v>0</v>
      </c>
      <c r="EQ209" s="53">
        <v>0</v>
      </c>
      <c r="ER209" s="53">
        <v>0</v>
      </c>
      <c r="ES209" s="53">
        <v>0</v>
      </c>
      <c r="ET209" s="53">
        <v>0</v>
      </c>
      <c r="EU209" s="53">
        <v>0</v>
      </c>
      <c r="EV209" s="53">
        <v>0</v>
      </c>
      <c r="EW209" s="53">
        <v>0</v>
      </c>
      <c r="EX209" s="53">
        <v>0</v>
      </c>
      <c r="EY209" s="53">
        <v>0</v>
      </c>
      <c r="EZ209" s="53">
        <v>0</v>
      </c>
      <c r="FA209" s="53">
        <v>0</v>
      </c>
      <c r="FB209" s="53">
        <v>0</v>
      </c>
      <c r="FC209" s="53">
        <v>0</v>
      </c>
      <c r="FD209" s="53">
        <v>0</v>
      </c>
      <c r="FE209" s="53">
        <v>0</v>
      </c>
      <c r="FF209" s="53">
        <v>0</v>
      </c>
      <c r="FG209" s="53">
        <v>0</v>
      </c>
      <c r="FH209" s="53">
        <v>0</v>
      </c>
      <c r="FI209" s="53">
        <v>0</v>
      </c>
      <c r="FJ209" s="53">
        <v>0</v>
      </c>
      <c r="FK209" s="53">
        <v>0</v>
      </c>
      <c r="FL209" s="53">
        <v>0</v>
      </c>
      <c r="FM209" s="53">
        <v>99155</v>
      </c>
      <c r="FN209" s="53" t="s">
        <v>5532</v>
      </c>
      <c r="FO209" s="53" t="s">
        <v>1431</v>
      </c>
      <c r="FP209" s="53" t="s">
        <v>5533</v>
      </c>
      <c r="FQ209" s="53" t="s">
        <v>655</v>
      </c>
      <c r="FR209" s="53" t="s">
        <v>5530</v>
      </c>
      <c r="FS209" s="53" t="s">
        <v>2639</v>
      </c>
      <c r="FT209" s="53" t="s">
        <v>2640</v>
      </c>
      <c r="FU209" s="53">
        <v>29901</v>
      </c>
      <c r="FV209" s="53">
        <v>0</v>
      </c>
      <c r="FW209" s="53">
        <v>0</v>
      </c>
      <c r="FX209" s="53">
        <v>0</v>
      </c>
      <c r="FY209" s="53">
        <v>0</v>
      </c>
      <c r="FZ209" s="53" t="s">
        <v>1431</v>
      </c>
      <c r="GA209" s="53">
        <v>0</v>
      </c>
      <c r="GB209" s="53" t="s">
        <v>5534</v>
      </c>
      <c r="GC209" s="53" t="s">
        <v>5531</v>
      </c>
      <c r="GD209" s="53">
        <v>99155</v>
      </c>
      <c r="GE209" s="53" t="s">
        <v>865</v>
      </c>
      <c r="GF209" s="53">
        <v>0</v>
      </c>
      <c r="GG209" s="53">
        <v>0</v>
      </c>
      <c r="GH209" s="53">
        <v>0</v>
      </c>
      <c r="GI209" s="53">
        <v>0</v>
      </c>
      <c r="GJ209" s="53">
        <v>0</v>
      </c>
      <c r="GK209" s="53" t="s">
        <v>1431</v>
      </c>
      <c r="GL209" s="53">
        <v>0</v>
      </c>
      <c r="GM209" s="53">
        <v>0</v>
      </c>
      <c r="GN209" s="53" t="s">
        <v>5535</v>
      </c>
      <c r="GO209" s="53">
        <v>0</v>
      </c>
      <c r="GP209" s="53">
        <v>0</v>
      </c>
      <c r="GQ209" s="53">
        <v>0</v>
      </c>
      <c r="GR209" s="53">
        <v>0</v>
      </c>
      <c r="GS209" s="53">
        <v>0</v>
      </c>
      <c r="GT209" s="53">
        <v>0</v>
      </c>
      <c r="GU209" s="53">
        <v>0</v>
      </c>
      <c r="GV209" s="53">
        <v>0</v>
      </c>
      <c r="GW209" s="53">
        <v>0</v>
      </c>
      <c r="GX209" s="53">
        <v>0</v>
      </c>
      <c r="GY209" s="177" t="s">
        <v>5739</v>
      </c>
      <c r="GZ209" s="53">
        <v>0</v>
      </c>
      <c r="HA209" s="53">
        <v>0</v>
      </c>
      <c r="HB209" s="53">
        <v>0</v>
      </c>
      <c r="HC209" s="53">
        <v>0</v>
      </c>
      <c r="HD209" s="53">
        <v>0</v>
      </c>
      <c r="HE209" s="53">
        <v>0</v>
      </c>
      <c r="HF209" s="53">
        <v>0</v>
      </c>
      <c r="HG209" s="53">
        <v>0</v>
      </c>
      <c r="HH209" s="53">
        <v>0</v>
      </c>
      <c r="HI209" s="53">
        <v>0</v>
      </c>
      <c r="HJ209" s="53">
        <v>0</v>
      </c>
      <c r="HK209" s="53">
        <v>1952429862</v>
      </c>
      <c r="HL209" s="53" t="s">
        <v>1431</v>
      </c>
      <c r="HM209" s="53">
        <v>102306500</v>
      </c>
      <c r="HN209" s="53">
        <v>0</v>
      </c>
      <c r="HO209" s="53">
        <v>0</v>
      </c>
      <c r="HP209" s="53">
        <v>0</v>
      </c>
      <c r="HQ209" s="53">
        <v>0</v>
      </c>
    </row>
    <row r="210" spans="1:225">
      <c r="A210" s="53" t="s">
        <v>2399</v>
      </c>
      <c r="B210" s="53" t="s">
        <v>1377</v>
      </c>
      <c r="C210" s="53">
        <v>4179701</v>
      </c>
      <c r="D210" s="53">
        <v>19200</v>
      </c>
      <c r="E210" s="53">
        <v>18</v>
      </c>
      <c r="F210" s="58">
        <v>43101</v>
      </c>
      <c r="G210" s="58">
        <v>43465</v>
      </c>
      <c r="H210" s="73" t="s">
        <v>656</v>
      </c>
      <c r="I210" s="53" t="s">
        <v>5536</v>
      </c>
      <c r="J210" s="53" t="s">
        <v>1454</v>
      </c>
      <c r="K210" s="53" t="s">
        <v>5537</v>
      </c>
      <c r="L210" s="53" t="s">
        <v>5538</v>
      </c>
      <c r="M210" s="53" t="s">
        <v>5539</v>
      </c>
      <c r="N210" s="53" t="s">
        <v>3466</v>
      </c>
      <c r="O210" s="53" t="s">
        <v>5540</v>
      </c>
      <c r="P210" s="53" t="s">
        <v>2652</v>
      </c>
      <c r="Q210" s="53" t="s">
        <v>2653</v>
      </c>
      <c r="R210" s="53">
        <v>4179701</v>
      </c>
      <c r="S210" s="53" t="s">
        <v>2654</v>
      </c>
      <c r="T210" s="53" t="s">
        <v>2655</v>
      </c>
      <c r="U210" s="53" t="s">
        <v>2656</v>
      </c>
      <c r="V210" s="53" t="s">
        <v>2657</v>
      </c>
      <c r="W210" s="53" t="s">
        <v>2652</v>
      </c>
      <c r="X210" s="53" t="s">
        <v>5541</v>
      </c>
      <c r="Y210" s="53" t="s">
        <v>5542</v>
      </c>
      <c r="Z210" s="53" t="s">
        <v>5543</v>
      </c>
      <c r="AA210" s="53" t="s">
        <v>5544</v>
      </c>
      <c r="AB210" s="53" t="s">
        <v>5545</v>
      </c>
      <c r="AC210" s="53">
        <v>0</v>
      </c>
      <c r="AD210" s="53" t="s">
        <v>5546</v>
      </c>
      <c r="AE210" s="53">
        <v>0</v>
      </c>
      <c r="AF210" s="53">
        <v>0</v>
      </c>
      <c r="AG210" s="53">
        <v>0</v>
      </c>
      <c r="AH210" s="53">
        <v>0</v>
      </c>
      <c r="AI210" s="53">
        <v>0</v>
      </c>
      <c r="AJ210" s="53" t="s">
        <v>5547</v>
      </c>
      <c r="AK210" s="53" t="s">
        <v>5542</v>
      </c>
      <c r="AL210" s="53" t="s">
        <v>5543</v>
      </c>
      <c r="AM210" s="53" t="s">
        <v>5548</v>
      </c>
      <c r="AN210" s="53" t="s">
        <v>2664</v>
      </c>
      <c r="AO210" s="53" t="s">
        <v>5549</v>
      </c>
      <c r="AP210" s="53" t="s">
        <v>5550</v>
      </c>
      <c r="AQ210" s="53" t="s">
        <v>5542</v>
      </c>
      <c r="AR210" s="53" t="s">
        <v>5543</v>
      </c>
      <c r="AS210" s="53" t="s">
        <v>5551</v>
      </c>
      <c r="AT210" s="53" t="s">
        <v>5549</v>
      </c>
      <c r="AU210" s="53" t="s">
        <v>5552</v>
      </c>
      <c r="AV210" s="53" t="s">
        <v>5542</v>
      </c>
      <c r="AW210" s="53" t="s">
        <v>5543</v>
      </c>
      <c r="AX210" s="53" t="s">
        <v>2675</v>
      </c>
      <c r="AY210" s="53" t="s">
        <v>5549</v>
      </c>
      <c r="AZ210" s="53" t="s">
        <v>5553</v>
      </c>
      <c r="BA210" s="53" t="s">
        <v>5542</v>
      </c>
      <c r="BB210" s="53" t="s">
        <v>5543</v>
      </c>
      <c r="BC210" s="53" t="s">
        <v>2663</v>
      </c>
      <c r="BD210" s="53" t="s">
        <v>5549</v>
      </c>
      <c r="BE210" s="53">
        <v>0</v>
      </c>
      <c r="BF210" s="53">
        <v>0</v>
      </c>
      <c r="BG210" s="53">
        <v>0</v>
      </c>
      <c r="BH210" s="53">
        <v>0</v>
      </c>
      <c r="BI210" s="53" t="s">
        <v>2673</v>
      </c>
      <c r="BJ210" s="53">
        <v>0</v>
      </c>
      <c r="BK210" s="53">
        <v>0</v>
      </c>
      <c r="BL210" s="53">
        <v>0</v>
      </c>
      <c r="BM210" s="53">
        <v>0</v>
      </c>
      <c r="BN210" s="53">
        <v>0</v>
      </c>
      <c r="BO210" s="53">
        <v>0</v>
      </c>
      <c r="BP210" s="53">
        <v>0</v>
      </c>
      <c r="BQ210" s="53">
        <v>0</v>
      </c>
      <c r="BR210" s="53">
        <v>0</v>
      </c>
      <c r="BS210" s="53">
        <v>0</v>
      </c>
      <c r="BT210" s="53" t="s">
        <v>5554</v>
      </c>
      <c r="BU210" s="53">
        <v>0</v>
      </c>
      <c r="BV210" s="53">
        <v>0</v>
      </c>
      <c r="BW210" s="53">
        <v>0</v>
      </c>
      <c r="BX210" s="53">
        <v>0</v>
      </c>
      <c r="BY210" s="53">
        <v>0</v>
      </c>
      <c r="BZ210" s="53">
        <v>0</v>
      </c>
      <c r="CA210" s="53">
        <v>0</v>
      </c>
      <c r="CB210" s="53">
        <v>0</v>
      </c>
      <c r="CC210" s="53">
        <v>0</v>
      </c>
      <c r="CD210" s="53">
        <v>0</v>
      </c>
      <c r="CE210" s="53" t="s">
        <v>5555</v>
      </c>
      <c r="CF210" s="53" t="s">
        <v>5556</v>
      </c>
      <c r="CG210" s="53">
        <v>0</v>
      </c>
      <c r="CH210" s="53">
        <v>0</v>
      </c>
      <c r="CI210" s="53">
        <v>0</v>
      </c>
      <c r="CJ210" s="53">
        <v>0</v>
      </c>
      <c r="CK210" s="53">
        <v>0</v>
      </c>
      <c r="CL210" s="53">
        <v>0</v>
      </c>
      <c r="CM210" s="53">
        <v>0</v>
      </c>
      <c r="CN210" s="53">
        <v>0</v>
      </c>
      <c r="CO210" s="53">
        <v>0</v>
      </c>
      <c r="CP210" s="53">
        <v>0</v>
      </c>
      <c r="CQ210" s="53" t="s">
        <v>1454</v>
      </c>
      <c r="CR210" s="53">
        <v>0</v>
      </c>
      <c r="CS210" s="53">
        <v>0</v>
      </c>
      <c r="CT210" s="53">
        <v>0</v>
      </c>
      <c r="CU210" s="53">
        <v>0</v>
      </c>
      <c r="CV210" s="53">
        <v>0</v>
      </c>
      <c r="CW210" s="53">
        <v>0</v>
      </c>
      <c r="CX210" s="53">
        <v>0</v>
      </c>
      <c r="CY210" s="53">
        <v>0</v>
      </c>
      <c r="CZ210" s="53">
        <v>0</v>
      </c>
      <c r="DA210" s="53">
        <v>0</v>
      </c>
      <c r="DB210" s="53" t="s">
        <v>5557</v>
      </c>
      <c r="DC210" s="53">
        <v>0</v>
      </c>
      <c r="DD210" s="53">
        <v>0</v>
      </c>
      <c r="DE210" s="53">
        <v>0</v>
      </c>
      <c r="DF210" s="53">
        <v>0</v>
      </c>
      <c r="DG210" s="53">
        <v>0</v>
      </c>
      <c r="DH210" s="53">
        <v>0</v>
      </c>
      <c r="DI210" s="53">
        <v>0</v>
      </c>
      <c r="DJ210" s="53">
        <v>0</v>
      </c>
      <c r="DK210" s="53">
        <v>30225</v>
      </c>
      <c r="DL210" s="53" t="s">
        <v>3669</v>
      </c>
      <c r="DM210" s="53" t="s">
        <v>1454</v>
      </c>
      <c r="DN210" s="53" t="s">
        <v>5558</v>
      </c>
      <c r="DO210" s="53">
        <v>0</v>
      </c>
      <c r="DP210" s="53">
        <v>0</v>
      </c>
      <c r="DQ210" s="53">
        <v>0</v>
      </c>
      <c r="DR210" s="53">
        <v>0</v>
      </c>
      <c r="DS210" s="53">
        <v>0</v>
      </c>
      <c r="DT210" s="53">
        <v>0</v>
      </c>
      <c r="DU210" s="53">
        <v>0</v>
      </c>
      <c r="DV210" s="53">
        <v>0</v>
      </c>
      <c r="DW210" s="53">
        <v>0</v>
      </c>
      <c r="DX210" s="53">
        <v>0</v>
      </c>
      <c r="DY210" s="53">
        <v>0</v>
      </c>
      <c r="DZ210" s="53">
        <v>0</v>
      </c>
      <c r="EA210" s="53">
        <v>0</v>
      </c>
      <c r="EB210" s="53">
        <v>0</v>
      </c>
      <c r="EC210" s="53">
        <v>0</v>
      </c>
      <c r="ED210" s="53">
        <v>0</v>
      </c>
      <c r="EE210" s="53">
        <v>0</v>
      </c>
      <c r="EF210" s="53">
        <v>0</v>
      </c>
      <c r="EG210" s="53" t="s">
        <v>1454</v>
      </c>
      <c r="EH210" s="53" t="s">
        <v>5558</v>
      </c>
      <c r="EI210" s="53">
        <v>100</v>
      </c>
      <c r="EJ210" s="53">
        <v>17899</v>
      </c>
      <c r="EK210" s="53">
        <v>0</v>
      </c>
      <c r="EL210" s="53">
        <v>0</v>
      </c>
      <c r="EM210" s="53">
        <v>0</v>
      </c>
      <c r="EN210" s="53">
        <v>0</v>
      </c>
      <c r="EO210" s="53">
        <v>0</v>
      </c>
      <c r="EP210" s="53">
        <v>0</v>
      </c>
      <c r="EQ210" s="53">
        <v>0</v>
      </c>
      <c r="ER210" s="53">
        <v>0</v>
      </c>
      <c r="ES210" s="53">
        <v>0</v>
      </c>
      <c r="ET210" s="53">
        <v>0</v>
      </c>
      <c r="EU210" s="53">
        <v>0</v>
      </c>
      <c r="EV210" s="53">
        <v>0</v>
      </c>
      <c r="EW210" s="53">
        <v>0</v>
      </c>
      <c r="EX210" s="53">
        <v>0</v>
      </c>
      <c r="EY210" s="53">
        <v>0</v>
      </c>
      <c r="EZ210" s="53">
        <v>0</v>
      </c>
      <c r="FA210" s="53">
        <v>0</v>
      </c>
      <c r="FB210" s="53">
        <v>0</v>
      </c>
      <c r="FC210" s="53">
        <v>0</v>
      </c>
      <c r="FD210" s="53">
        <v>0</v>
      </c>
      <c r="FE210" s="53">
        <v>0</v>
      </c>
      <c r="FF210" s="53">
        <v>0</v>
      </c>
      <c r="FG210" s="53">
        <v>0</v>
      </c>
      <c r="FH210" s="53">
        <v>0</v>
      </c>
      <c r="FI210" s="53">
        <v>0</v>
      </c>
      <c r="FJ210" s="53">
        <v>0</v>
      </c>
      <c r="FK210" s="53">
        <v>0</v>
      </c>
      <c r="FL210" s="53">
        <v>0</v>
      </c>
      <c r="FM210" s="53" t="s">
        <v>5559</v>
      </c>
      <c r="FN210" s="53" t="s">
        <v>5560</v>
      </c>
      <c r="FO210" s="53" t="s">
        <v>5560</v>
      </c>
      <c r="FP210" s="53" t="s">
        <v>2682</v>
      </c>
      <c r="FQ210" s="53" t="s">
        <v>5541</v>
      </c>
      <c r="FR210" s="53" t="s">
        <v>5561</v>
      </c>
      <c r="FS210" s="53" t="s">
        <v>1380</v>
      </c>
      <c r="FT210" s="53" t="s">
        <v>2683</v>
      </c>
      <c r="FU210" s="53">
        <v>30225</v>
      </c>
      <c r="FV210" s="53">
        <v>0</v>
      </c>
      <c r="FW210" s="53">
        <v>0</v>
      </c>
      <c r="FX210" s="53">
        <v>0</v>
      </c>
      <c r="FY210" s="53">
        <v>0</v>
      </c>
      <c r="FZ210" s="53">
        <v>601572527</v>
      </c>
      <c r="GA210" s="53">
        <v>0</v>
      </c>
      <c r="GB210" s="53" t="s">
        <v>5555</v>
      </c>
      <c r="GC210" s="53" t="s">
        <v>3669</v>
      </c>
      <c r="GD210" s="53" t="s">
        <v>5559</v>
      </c>
      <c r="GE210" s="53" t="s">
        <v>688</v>
      </c>
      <c r="GF210" s="53">
        <v>0</v>
      </c>
      <c r="GG210" s="53">
        <v>0</v>
      </c>
      <c r="GH210" s="53">
        <v>0</v>
      </c>
      <c r="GI210" s="53">
        <v>0</v>
      </c>
      <c r="GJ210" s="53">
        <v>0</v>
      </c>
      <c r="GK210" s="53" t="s">
        <v>2660</v>
      </c>
      <c r="GL210" s="53">
        <v>0</v>
      </c>
      <c r="GM210" s="53">
        <v>0</v>
      </c>
      <c r="GN210" s="53" t="s">
        <v>5562</v>
      </c>
      <c r="GO210" s="53">
        <v>0</v>
      </c>
      <c r="GP210" s="53">
        <v>0</v>
      </c>
      <c r="GQ210" s="53">
        <v>0</v>
      </c>
      <c r="GR210" s="53">
        <v>0</v>
      </c>
      <c r="GS210" s="53">
        <v>0</v>
      </c>
      <c r="GT210" s="53">
        <v>0</v>
      </c>
      <c r="GU210" s="53">
        <v>0</v>
      </c>
      <c r="GV210" s="53">
        <v>0</v>
      </c>
      <c r="GW210" s="53">
        <v>0</v>
      </c>
      <c r="GX210" s="53">
        <v>0</v>
      </c>
      <c r="GY210" s="177" t="s">
        <v>5739</v>
      </c>
      <c r="GZ210" s="53">
        <v>0</v>
      </c>
      <c r="HA210" s="53">
        <v>0</v>
      </c>
      <c r="HB210" s="53">
        <v>0</v>
      </c>
      <c r="HC210" s="53">
        <v>0</v>
      </c>
      <c r="HD210" s="53">
        <v>0</v>
      </c>
      <c r="HE210" s="53">
        <v>0</v>
      </c>
      <c r="HF210" s="53">
        <v>0</v>
      </c>
      <c r="HG210" s="53">
        <v>0</v>
      </c>
      <c r="HH210" s="53">
        <v>0</v>
      </c>
      <c r="HI210" s="53">
        <v>0</v>
      </c>
      <c r="HJ210" s="53">
        <v>0</v>
      </c>
      <c r="HK210" s="53">
        <v>1891876306</v>
      </c>
      <c r="HL210" s="53">
        <v>797</v>
      </c>
      <c r="HM210" s="53">
        <v>102164500</v>
      </c>
      <c r="HN210" s="53">
        <v>0</v>
      </c>
      <c r="HO210" s="53">
        <v>0</v>
      </c>
      <c r="HP210" s="53">
        <v>0</v>
      </c>
      <c r="HQ210" s="53">
        <v>0</v>
      </c>
    </row>
    <row r="211" spans="1:225">
      <c r="A211" s="53" t="s">
        <v>2399</v>
      </c>
      <c r="B211" s="53" t="s">
        <v>1377</v>
      </c>
      <c r="C211" s="53">
        <v>4185807</v>
      </c>
      <c r="D211" s="53">
        <v>1900</v>
      </c>
      <c r="E211" s="53">
        <v>18</v>
      </c>
      <c r="F211" s="58">
        <v>43101</v>
      </c>
      <c r="G211" s="58">
        <v>43242</v>
      </c>
      <c r="H211" s="73" t="s">
        <v>657</v>
      </c>
      <c r="I211" s="53" t="s">
        <v>5563</v>
      </c>
      <c r="J211" s="53" t="s">
        <v>1392</v>
      </c>
      <c r="K211" s="53" t="s">
        <v>5564</v>
      </c>
      <c r="L211" s="53" t="s">
        <v>5565</v>
      </c>
      <c r="M211" s="53" t="s">
        <v>4992</v>
      </c>
      <c r="N211" s="53" t="s">
        <v>2405</v>
      </c>
      <c r="O211" s="53">
        <v>98466</v>
      </c>
      <c r="P211" s="53" t="s">
        <v>2617</v>
      </c>
      <c r="Q211" s="53" t="s">
        <v>2618</v>
      </c>
      <c r="R211" s="53">
        <v>4185807</v>
      </c>
      <c r="S211" s="53" t="s">
        <v>2619</v>
      </c>
      <c r="T211" s="53" t="s">
        <v>2620</v>
      </c>
      <c r="U211" s="53" t="s">
        <v>2405</v>
      </c>
      <c r="V211" s="53">
        <v>98007</v>
      </c>
      <c r="W211" s="53" t="s">
        <v>2617</v>
      </c>
      <c r="X211" s="53" t="s">
        <v>1392</v>
      </c>
      <c r="Y211" s="53" t="s">
        <v>5566</v>
      </c>
      <c r="Z211" s="53" t="s">
        <v>5567</v>
      </c>
      <c r="AA211" s="53" t="s">
        <v>5564</v>
      </c>
      <c r="AB211" s="53" t="s">
        <v>658</v>
      </c>
      <c r="AC211" s="53" t="s">
        <v>5568</v>
      </c>
      <c r="AD211" s="53" t="s">
        <v>5569</v>
      </c>
      <c r="AE211" s="53" t="s">
        <v>5570</v>
      </c>
      <c r="AF211" s="53">
        <v>0</v>
      </c>
      <c r="AG211" s="53">
        <v>0</v>
      </c>
      <c r="AH211" s="53">
        <v>0</v>
      </c>
      <c r="AI211" s="53">
        <v>0</v>
      </c>
      <c r="AJ211" s="53" t="s">
        <v>5571</v>
      </c>
      <c r="AK211" s="53">
        <v>0</v>
      </c>
      <c r="AL211" s="53">
        <v>0</v>
      </c>
      <c r="AM211" s="53">
        <v>0</v>
      </c>
      <c r="AN211" s="53" t="s">
        <v>5572</v>
      </c>
      <c r="AO211" s="53">
        <v>0</v>
      </c>
      <c r="AP211" s="53">
        <v>0</v>
      </c>
      <c r="AQ211" s="53">
        <v>0</v>
      </c>
      <c r="AR211" s="53">
        <v>0</v>
      </c>
      <c r="AS211" s="53">
        <v>0</v>
      </c>
      <c r="AT211" s="53">
        <v>0</v>
      </c>
      <c r="AU211" s="53">
        <v>0</v>
      </c>
      <c r="AV211" s="53">
        <v>0</v>
      </c>
      <c r="AW211" s="53">
        <v>0</v>
      </c>
      <c r="AX211" s="53">
        <v>0</v>
      </c>
      <c r="AY211" s="53">
        <v>0</v>
      </c>
      <c r="AZ211" s="53">
        <v>0</v>
      </c>
      <c r="BA211" s="53">
        <v>0</v>
      </c>
      <c r="BB211" s="53">
        <v>0</v>
      </c>
      <c r="BC211" s="53">
        <v>0</v>
      </c>
      <c r="BD211" s="53">
        <v>0</v>
      </c>
      <c r="BE211" s="53">
        <v>0</v>
      </c>
      <c r="BF211" s="53">
        <v>0</v>
      </c>
      <c r="BG211" s="53">
        <v>0</v>
      </c>
      <c r="BH211" s="53">
        <v>0</v>
      </c>
      <c r="BI211" s="53" t="s">
        <v>5573</v>
      </c>
      <c r="BJ211" s="53">
        <v>0</v>
      </c>
      <c r="BK211" s="53">
        <v>0</v>
      </c>
      <c r="BL211" s="53">
        <v>0</v>
      </c>
      <c r="BM211" s="53">
        <v>0</v>
      </c>
      <c r="BN211" s="53">
        <v>0</v>
      </c>
      <c r="BO211" s="53">
        <v>0</v>
      </c>
      <c r="BP211" s="53">
        <v>0</v>
      </c>
      <c r="BQ211" s="53">
        <v>0</v>
      </c>
      <c r="BR211" s="53">
        <v>0</v>
      </c>
      <c r="BS211" s="53">
        <v>0</v>
      </c>
      <c r="BT211" s="53" t="s">
        <v>5574</v>
      </c>
      <c r="BU211" s="53">
        <v>0</v>
      </c>
      <c r="BV211" s="53">
        <v>0</v>
      </c>
      <c r="BW211" s="53">
        <v>0</v>
      </c>
      <c r="BX211" s="53">
        <v>0</v>
      </c>
      <c r="BY211" s="53">
        <v>0</v>
      </c>
      <c r="BZ211" s="53">
        <v>0</v>
      </c>
      <c r="CA211" s="53">
        <v>0</v>
      </c>
      <c r="CB211" s="53">
        <v>0</v>
      </c>
      <c r="CC211" s="53">
        <v>0</v>
      </c>
      <c r="CD211" s="53">
        <v>0</v>
      </c>
      <c r="CE211" s="53" t="s">
        <v>5575</v>
      </c>
      <c r="CF211" s="53" t="s">
        <v>5576</v>
      </c>
      <c r="CG211" s="53">
        <v>0</v>
      </c>
      <c r="CH211" s="53">
        <v>0</v>
      </c>
      <c r="CI211" s="53">
        <v>0</v>
      </c>
      <c r="CJ211" s="53">
        <v>0</v>
      </c>
      <c r="CK211" s="53">
        <v>0</v>
      </c>
      <c r="CL211" s="53">
        <v>0</v>
      </c>
      <c r="CM211" s="53">
        <v>0</v>
      </c>
      <c r="CN211" s="53">
        <v>0</v>
      </c>
      <c r="CO211" s="53">
        <v>0</v>
      </c>
      <c r="CP211" s="53">
        <v>0</v>
      </c>
      <c r="CQ211" s="53" t="s">
        <v>5577</v>
      </c>
      <c r="CR211" s="53">
        <v>0</v>
      </c>
      <c r="CS211" s="53">
        <v>0</v>
      </c>
      <c r="CT211" s="53">
        <v>0</v>
      </c>
      <c r="CU211" s="53">
        <v>0</v>
      </c>
      <c r="CV211" s="53">
        <v>0</v>
      </c>
      <c r="CW211" s="53">
        <v>0</v>
      </c>
      <c r="CX211" s="53">
        <v>0</v>
      </c>
      <c r="CY211" s="53">
        <v>0</v>
      </c>
      <c r="CZ211" s="53">
        <v>0</v>
      </c>
      <c r="DA211" s="53">
        <v>0</v>
      </c>
      <c r="DB211" s="53" t="s">
        <v>5578</v>
      </c>
      <c r="DC211" s="53">
        <v>0</v>
      </c>
      <c r="DD211" s="53">
        <v>0</v>
      </c>
      <c r="DE211" s="53">
        <v>0</v>
      </c>
      <c r="DF211" s="53">
        <v>0</v>
      </c>
      <c r="DG211" s="53">
        <v>0</v>
      </c>
      <c r="DH211" s="53">
        <v>0</v>
      </c>
      <c r="DI211" s="53">
        <v>0</v>
      </c>
      <c r="DJ211" s="53">
        <v>0</v>
      </c>
      <c r="DK211" s="53">
        <v>31048</v>
      </c>
      <c r="DL211" s="53" t="s">
        <v>5579</v>
      </c>
      <c r="DM211" s="53" t="s">
        <v>5571</v>
      </c>
      <c r="DN211" s="53">
        <v>0</v>
      </c>
      <c r="DO211" s="53">
        <v>0</v>
      </c>
      <c r="DP211" s="53">
        <v>30953</v>
      </c>
      <c r="DQ211" s="53">
        <v>0</v>
      </c>
      <c r="DR211" s="53">
        <v>0</v>
      </c>
      <c r="DS211" s="53">
        <v>0</v>
      </c>
      <c r="DT211" s="53">
        <v>0</v>
      </c>
      <c r="DU211" s="53">
        <v>0</v>
      </c>
      <c r="DV211" s="53">
        <v>0</v>
      </c>
      <c r="DW211" s="53">
        <v>0</v>
      </c>
      <c r="DX211" s="53">
        <v>0</v>
      </c>
      <c r="DY211" s="53">
        <v>0</v>
      </c>
      <c r="DZ211" s="53">
        <v>0</v>
      </c>
      <c r="EA211" s="53">
        <v>0</v>
      </c>
      <c r="EB211" s="53">
        <v>0</v>
      </c>
      <c r="EC211" s="53">
        <v>0</v>
      </c>
      <c r="ED211" s="53">
        <v>0</v>
      </c>
      <c r="EE211" s="53">
        <v>0</v>
      </c>
      <c r="EF211" s="53">
        <v>0</v>
      </c>
      <c r="EG211" s="53" t="s">
        <v>5580</v>
      </c>
      <c r="EH211" s="53">
        <v>0</v>
      </c>
      <c r="EI211" s="53">
        <v>0</v>
      </c>
      <c r="EJ211" s="53">
        <v>0</v>
      </c>
      <c r="EK211" s="53">
        <v>0</v>
      </c>
      <c r="EL211" s="53">
        <v>0</v>
      </c>
      <c r="EM211" s="53">
        <v>0</v>
      </c>
      <c r="EN211" s="53">
        <v>0</v>
      </c>
      <c r="EO211" s="53">
        <v>0</v>
      </c>
      <c r="EP211" s="53">
        <v>0</v>
      </c>
      <c r="EQ211" s="53">
        <v>0</v>
      </c>
      <c r="ER211" s="53">
        <v>0</v>
      </c>
      <c r="ES211" s="53">
        <v>0</v>
      </c>
      <c r="ET211" s="53">
        <v>0</v>
      </c>
      <c r="EU211" s="53">
        <v>0</v>
      </c>
      <c r="EV211" s="53">
        <v>0</v>
      </c>
      <c r="EW211" s="53">
        <v>0</v>
      </c>
      <c r="EX211" s="53">
        <v>0</v>
      </c>
      <c r="EY211" s="53">
        <v>0</v>
      </c>
      <c r="EZ211" s="53">
        <v>0</v>
      </c>
      <c r="FA211" s="53">
        <v>0</v>
      </c>
      <c r="FB211" s="53">
        <v>0</v>
      </c>
      <c r="FC211" s="53">
        <v>0</v>
      </c>
      <c r="FD211" s="53">
        <v>0</v>
      </c>
      <c r="FE211" s="53">
        <v>0</v>
      </c>
      <c r="FF211" s="53">
        <v>0</v>
      </c>
      <c r="FG211" s="53">
        <v>0</v>
      </c>
      <c r="FH211" s="53">
        <v>0</v>
      </c>
      <c r="FI211" s="53">
        <v>0</v>
      </c>
      <c r="FJ211" s="53">
        <v>0</v>
      </c>
      <c r="FK211" s="53">
        <v>0</v>
      </c>
      <c r="FL211" s="53">
        <v>0</v>
      </c>
      <c r="FM211" s="53">
        <v>98558</v>
      </c>
      <c r="FN211" s="53" t="s">
        <v>5581</v>
      </c>
      <c r="FO211" s="53" t="s">
        <v>5582</v>
      </c>
      <c r="FP211" s="53" t="s">
        <v>2637</v>
      </c>
      <c r="FQ211" s="53" t="s">
        <v>5577</v>
      </c>
      <c r="FR211" s="53" t="s">
        <v>5583</v>
      </c>
      <c r="FS211" s="53" t="s">
        <v>1380</v>
      </c>
      <c r="FT211" s="53" t="s">
        <v>1393</v>
      </c>
      <c r="FU211" s="53">
        <v>31048</v>
      </c>
      <c r="FV211" s="53">
        <v>0</v>
      </c>
      <c r="FW211" s="53">
        <v>0</v>
      </c>
      <c r="FX211" s="53">
        <v>0</v>
      </c>
      <c r="FY211" s="53">
        <v>0</v>
      </c>
      <c r="FZ211" s="53" t="s">
        <v>5584</v>
      </c>
      <c r="GA211" s="53">
        <v>0</v>
      </c>
      <c r="GB211" s="53" t="s">
        <v>5585</v>
      </c>
      <c r="GC211" s="53" t="s">
        <v>5579</v>
      </c>
      <c r="GD211" s="53">
        <v>98558</v>
      </c>
      <c r="GE211" s="53" t="s">
        <v>698</v>
      </c>
      <c r="GF211" s="53">
        <v>0</v>
      </c>
      <c r="GG211" s="53">
        <v>0</v>
      </c>
      <c r="GH211" s="53">
        <v>0</v>
      </c>
      <c r="GI211" s="53">
        <v>0</v>
      </c>
      <c r="GJ211" s="53">
        <v>0</v>
      </c>
      <c r="GK211" s="53" t="s">
        <v>658</v>
      </c>
      <c r="GL211" s="53" t="s">
        <v>5568</v>
      </c>
      <c r="GM211" s="53" t="s">
        <v>5586</v>
      </c>
      <c r="GN211" s="53" t="s">
        <v>5587</v>
      </c>
      <c r="GO211" s="53">
        <v>31048</v>
      </c>
      <c r="GP211" s="53" t="s">
        <v>5588</v>
      </c>
      <c r="GQ211" s="53" t="s">
        <v>5570</v>
      </c>
      <c r="GR211" s="53" t="s">
        <v>5586</v>
      </c>
      <c r="GS211" s="53">
        <v>31048</v>
      </c>
      <c r="GT211" s="53">
        <v>0</v>
      </c>
      <c r="GU211" s="53">
        <v>0</v>
      </c>
      <c r="GV211" s="53">
        <v>0</v>
      </c>
      <c r="GW211" s="53">
        <v>0</v>
      </c>
      <c r="GX211" s="53">
        <v>0</v>
      </c>
      <c r="GY211" s="177" t="s">
        <v>5739</v>
      </c>
      <c r="GZ211" s="53">
        <v>0</v>
      </c>
      <c r="HA211" s="53">
        <v>0</v>
      </c>
      <c r="HB211" s="53">
        <v>0</v>
      </c>
      <c r="HC211" s="53">
        <v>0</v>
      </c>
      <c r="HD211" s="53">
        <v>0</v>
      </c>
      <c r="HE211" s="53">
        <v>0</v>
      </c>
      <c r="HF211" s="53">
        <v>0</v>
      </c>
      <c r="HG211" s="53">
        <v>0</v>
      </c>
      <c r="HH211" s="53">
        <v>0</v>
      </c>
      <c r="HI211" s="53">
        <v>0</v>
      </c>
      <c r="HJ211" s="53">
        <v>0</v>
      </c>
      <c r="HK211" s="53">
        <v>1942289749</v>
      </c>
      <c r="HL211" s="53">
        <v>858</v>
      </c>
      <c r="HM211" s="53">
        <v>102280700</v>
      </c>
      <c r="HN211" s="53">
        <v>0</v>
      </c>
      <c r="HO211" s="53">
        <v>0</v>
      </c>
      <c r="HP211" s="53">
        <v>0</v>
      </c>
      <c r="HQ211" s="53">
        <v>0</v>
      </c>
    </row>
    <row r="212" spans="1:225">
      <c r="A212" s="53" t="s">
        <v>2399</v>
      </c>
      <c r="B212" s="53" t="s">
        <v>1377</v>
      </c>
      <c r="C212" s="53">
        <v>4186201</v>
      </c>
      <c r="D212" s="53">
        <v>4800</v>
      </c>
      <c r="E212" s="53">
        <v>18</v>
      </c>
      <c r="F212" s="58">
        <v>43101</v>
      </c>
      <c r="G212" s="58">
        <v>43251</v>
      </c>
      <c r="H212" s="73" t="s">
        <v>658</v>
      </c>
      <c r="I212" s="53" t="s">
        <v>5589</v>
      </c>
      <c r="J212" s="53" t="s">
        <v>1392</v>
      </c>
      <c r="K212" s="53" t="s">
        <v>5590</v>
      </c>
      <c r="L212" s="53" t="s">
        <v>5565</v>
      </c>
      <c r="M212" s="53" t="s">
        <v>4992</v>
      </c>
      <c r="N212" s="53" t="s">
        <v>2405</v>
      </c>
      <c r="O212" s="53">
        <v>98466</v>
      </c>
      <c r="P212" s="53" t="s">
        <v>2617</v>
      </c>
      <c r="Q212" s="53" t="s">
        <v>2618</v>
      </c>
      <c r="R212" s="53">
        <v>4186201</v>
      </c>
      <c r="S212" s="53" t="s">
        <v>2619</v>
      </c>
      <c r="T212" s="53" t="s">
        <v>2620</v>
      </c>
      <c r="U212" s="53" t="s">
        <v>2405</v>
      </c>
      <c r="V212" s="53">
        <v>98007</v>
      </c>
      <c r="W212" s="53" t="s">
        <v>2617</v>
      </c>
      <c r="X212" s="53" t="s">
        <v>5591</v>
      </c>
      <c r="Y212" s="53" t="s">
        <v>5592</v>
      </c>
      <c r="Z212" s="53" t="s">
        <v>5567</v>
      </c>
      <c r="AA212" s="53" t="s">
        <v>5590</v>
      </c>
      <c r="AB212" s="53" t="s">
        <v>657</v>
      </c>
      <c r="AC212" s="53" t="s">
        <v>5570</v>
      </c>
      <c r="AD212" s="53" t="s">
        <v>5569</v>
      </c>
      <c r="AE212" s="53" t="s">
        <v>5570</v>
      </c>
      <c r="AF212" s="53">
        <v>0</v>
      </c>
      <c r="AG212" s="53">
        <v>0</v>
      </c>
      <c r="AH212" s="53">
        <v>0</v>
      </c>
      <c r="AI212" s="53">
        <v>0</v>
      </c>
      <c r="AJ212" s="53" t="s">
        <v>5571</v>
      </c>
      <c r="AK212" s="53">
        <v>0</v>
      </c>
      <c r="AL212" s="53">
        <v>0</v>
      </c>
      <c r="AM212" s="53">
        <v>0</v>
      </c>
      <c r="AN212" s="53" t="s">
        <v>5572</v>
      </c>
      <c r="AO212" s="53">
        <v>0</v>
      </c>
      <c r="AP212" s="53">
        <v>0</v>
      </c>
      <c r="AQ212" s="53">
        <v>0</v>
      </c>
      <c r="AR212" s="53">
        <v>0</v>
      </c>
      <c r="AS212" s="53">
        <v>0</v>
      </c>
      <c r="AT212" s="53">
        <v>0</v>
      </c>
      <c r="AU212" s="53">
        <v>0</v>
      </c>
      <c r="AV212" s="53">
        <v>0</v>
      </c>
      <c r="AW212" s="53">
        <v>0</v>
      </c>
      <c r="AX212" s="53">
        <v>0</v>
      </c>
      <c r="AY212" s="53">
        <v>0</v>
      </c>
      <c r="AZ212" s="53">
        <v>0</v>
      </c>
      <c r="BA212" s="53">
        <v>0</v>
      </c>
      <c r="BB212" s="53">
        <v>0</v>
      </c>
      <c r="BC212" s="53">
        <v>0</v>
      </c>
      <c r="BD212" s="53">
        <v>0</v>
      </c>
      <c r="BE212" s="53">
        <v>0</v>
      </c>
      <c r="BF212" s="53">
        <v>0</v>
      </c>
      <c r="BG212" s="53">
        <v>0</v>
      </c>
      <c r="BH212" s="53">
        <v>0</v>
      </c>
      <c r="BI212" s="53" t="s">
        <v>5573</v>
      </c>
      <c r="BJ212" s="53">
        <v>0</v>
      </c>
      <c r="BK212" s="53">
        <v>0</v>
      </c>
      <c r="BL212" s="53">
        <v>0</v>
      </c>
      <c r="BM212" s="53">
        <v>0</v>
      </c>
      <c r="BN212" s="53">
        <v>0</v>
      </c>
      <c r="BO212" s="53">
        <v>0</v>
      </c>
      <c r="BP212" s="53">
        <v>0</v>
      </c>
      <c r="BQ212" s="53">
        <v>0</v>
      </c>
      <c r="BR212" s="53">
        <v>0</v>
      </c>
      <c r="BS212" s="53">
        <v>0</v>
      </c>
      <c r="BT212" s="53" t="s">
        <v>5593</v>
      </c>
      <c r="BU212" s="53">
        <v>0</v>
      </c>
      <c r="BV212" s="53">
        <v>0</v>
      </c>
      <c r="BW212" s="53">
        <v>0</v>
      </c>
      <c r="BX212" s="53">
        <v>0</v>
      </c>
      <c r="BY212" s="53">
        <v>0</v>
      </c>
      <c r="BZ212" s="53">
        <v>0</v>
      </c>
      <c r="CA212" s="53">
        <v>0</v>
      </c>
      <c r="CB212" s="53">
        <v>0</v>
      </c>
      <c r="CC212" s="53">
        <v>0</v>
      </c>
      <c r="CD212" s="53">
        <v>0</v>
      </c>
      <c r="CE212" s="53" t="s">
        <v>5594</v>
      </c>
      <c r="CF212" s="53" t="s">
        <v>5595</v>
      </c>
      <c r="CG212" s="53">
        <v>0</v>
      </c>
      <c r="CH212" s="53">
        <v>0</v>
      </c>
      <c r="CI212" s="53">
        <v>0</v>
      </c>
      <c r="CJ212" s="53">
        <v>0</v>
      </c>
      <c r="CK212" s="53">
        <v>0</v>
      </c>
      <c r="CL212" s="53">
        <v>0</v>
      </c>
      <c r="CM212" s="53">
        <v>0</v>
      </c>
      <c r="CN212" s="53">
        <v>0</v>
      </c>
      <c r="CO212" s="53">
        <v>0</v>
      </c>
      <c r="CP212" s="53">
        <v>0</v>
      </c>
      <c r="CQ212" s="53" t="s">
        <v>1392</v>
      </c>
      <c r="CR212" s="53">
        <v>0</v>
      </c>
      <c r="CS212" s="53">
        <v>0</v>
      </c>
      <c r="CT212" s="53">
        <v>0</v>
      </c>
      <c r="CU212" s="53">
        <v>0</v>
      </c>
      <c r="CV212" s="53">
        <v>0</v>
      </c>
      <c r="CW212" s="53">
        <v>0</v>
      </c>
      <c r="CX212" s="53">
        <v>0</v>
      </c>
      <c r="CY212" s="53">
        <v>0</v>
      </c>
      <c r="CZ212" s="53">
        <v>0</v>
      </c>
      <c r="DA212" s="53">
        <v>0</v>
      </c>
      <c r="DB212" s="53" t="s">
        <v>5578</v>
      </c>
      <c r="DC212" s="53">
        <v>0</v>
      </c>
      <c r="DD212" s="53">
        <v>0</v>
      </c>
      <c r="DE212" s="53">
        <v>0</v>
      </c>
      <c r="DF212" s="53">
        <v>0</v>
      </c>
      <c r="DG212" s="53">
        <v>0</v>
      </c>
      <c r="DH212" s="53">
        <v>0</v>
      </c>
      <c r="DI212" s="53">
        <v>0</v>
      </c>
      <c r="DJ212" s="53">
        <v>0</v>
      </c>
      <c r="DK212" s="53">
        <v>31048</v>
      </c>
      <c r="DL212" s="53" t="s">
        <v>5596</v>
      </c>
      <c r="DM212" s="53" t="s">
        <v>5571</v>
      </c>
      <c r="DN212" s="53">
        <v>0</v>
      </c>
      <c r="DO212" s="53">
        <v>0</v>
      </c>
      <c r="DP212" s="53">
        <v>30953</v>
      </c>
      <c r="DQ212" s="53">
        <v>0</v>
      </c>
      <c r="DR212" s="53">
        <v>0</v>
      </c>
      <c r="DS212" s="53">
        <v>0</v>
      </c>
      <c r="DT212" s="53">
        <v>0</v>
      </c>
      <c r="DU212" s="53">
        <v>0</v>
      </c>
      <c r="DV212" s="53">
        <v>0</v>
      </c>
      <c r="DW212" s="53">
        <v>0</v>
      </c>
      <c r="DX212" s="53">
        <v>0</v>
      </c>
      <c r="DY212" s="53">
        <v>0</v>
      </c>
      <c r="DZ212" s="53">
        <v>0</v>
      </c>
      <c r="EA212" s="53">
        <v>0</v>
      </c>
      <c r="EB212" s="53">
        <v>0</v>
      </c>
      <c r="EC212" s="53">
        <v>0</v>
      </c>
      <c r="ED212" s="53">
        <v>0</v>
      </c>
      <c r="EE212" s="53">
        <v>0</v>
      </c>
      <c r="EF212" s="53">
        <v>0</v>
      </c>
      <c r="EG212" s="53" t="s">
        <v>5580</v>
      </c>
      <c r="EH212" s="53">
        <v>0</v>
      </c>
      <c r="EI212" s="53">
        <v>0</v>
      </c>
      <c r="EJ212" s="53">
        <v>0</v>
      </c>
      <c r="EK212" s="53">
        <v>0</v>
      </c>
      <c r="EL212" s="53">
        <v>0</v>
      </c>
      <c r="EM212" s="53">
        <v>0</v>
      </c>
      <c r="EN212" s="53">
        <v>0</v>
      </c>
      <c r="EO212" s="53">
        <v>0</v>
      </c>
      <c r="EP212" s="53">
        <v>0</v>
      </c>
      <c r="EQ212" s="53">
        <v>0</v>
      </c>
      <c r="ER212" s="53">
        <v>0</v>
      </c>
      <c r="ES212" s="53">
        <v>0</v>
      </c>
      <c r="ET212" s="53">
        <v>0</v>
      </c>
      <c r="EU212" s="53">
        <v>0</v>
      </c>
      <c r="EV212" s="53">
        <v>0</v>
      </c>
      <c r="EW212" s="53">
        <v>0</v>
      </c>
      <c r="EX212" s="53">
        <v>0</v>
      </c>
      <c r="EY212" s="53">
        <v>0</v>
      </c>
      <c r="EZ212" s="53">
        <v>0</v>
      </c>
      <c r="FA212" s="53">
        <v>0</v>
      </c>
      <c r="FB212" s="53">
        <v>0</v>
      </c>
      <c r="FC212" s="53">
        <v>0</v>
      </c>
      <c r="FD212" s="53">
        <v>0</v>
      </c>
      <c r="FE212" s="53">
        <v>0</v>
      </c>
      <c r="FF212" s="53">
        <v>0</v>
      </c>
      <c r="FG212" s="53">
        <v>0</v>
      </c>
      <c r="FH212" s="53">
        <v>0</v>
      </c>
      <c r="FI212" s="53">
        <v>0</v>
      </c>
      <c r="FJ212" s="53">
        <v>0</v>
      </c>
      <c r="FK212" s="53">
        <v>0</v>
      </c>
      <c r="FL212" s="53">
        <v>0</v>
      </c>
      <c r="FM212" s="53">
        <v>98110</v>
      </c>
      <c r="FN212" s="53" t="s">
        <v>5597</v>
      </c>
      <c r="FO212" s="53" t="s">
        <v>5582</v>
      </c>
      <c r="FP212" s="53" t="s">
        <v>2637</v>
      </c>
      <c r="FQ212" s="53" t="s">
        <v>1392</v>
      </c>
      <c r="FR212" s="53" t="s">
        <v>5578</v>
      </c>
      <c r="FS212" s="53" t="s">
        <v>1380</v>
      </c>
      <c r="FT212" s="53" t="s">
        <v>1393</v>
      </c>
      <c r="FU212" s="53">
        <v>31048</v>
      </c>
      <c r="FV212" s="53">
        <v>0</v>
      </c>
      <c r="FW212" s="53">
        <v>0</v>
      </c>
      <c r="FX212" s="53">
        <v>0</v>
      </c>
      <c r="FY212" s="53">
        <v>0</v>
      </c>
      <c r="FZ212" s="53" t="s">
        <v>5584</v>
      </c>
      <c r="GA212" s="53">
        <v>0</v>
      </c>
      <c r="GB212" s="53" t="s">
        <v>5594</v>
      </c>
      <c r="GC212" s="53" t="s">
        <v>5596</v>
      </c>
      <c r="GD212" s="53">
        <v>98110</v>
      </c>
      <c r="GE212" s="53" t="s">
        <v>777</v>
      </c>
      <c r="GF212" s="53">
        <v>0</v>
      </c>
      <c r="GG212" s="53">
        <v>0</v>
      </c>
      <c r="GH212" s="53">
        <v>0</v>
      </c>
      <c r="GI212" s="53">
        <v>0</v>
      </c>
      <c r="GJ212" s="53">
        <v>0</v>
      </c>
      <c r="GK212" s="53" t="s">
        <v>657</v>
      </c>
      <c r="GL212" s="53" t="s">
        <v>5570</v>
      </c>
      <c r="GM212" s="53" t="s">
        <v>5586</v>
      </c>
      <c r="GN212" s="53" t="s">
        <v>5598</v>
      </c>
      <c r="GO212" s="53">
        <v>31048</v>
      </c>
      <c r="GP212" s="53" t="s">
        <v>657</v>
      </c>
      <c r="GQ212" s="53" t="s">
        <v>5570</v>
      </c>
      <c r="GR212" s="53" t="s">
        <v>5586</v>
      </c>
      <c r="GS212" s="53">
        <v>31048</v>
      </c>
      <c r="GT212" s="53">
        <v>0</v>
      </c>
      <c r="GU212" s="53">
        <v>0</v>
      </c>
      <c r="GV212" s="53">
        <v>0</v>
      </c>
      <c r="GW212" s="53">
        <v>0</v>
      </c>
      <c r="GX212" s="53">
        <v>0</v>
      </c>
      <c r="GY212" s="177" t="s">
        <v>5739</v>
      </c>
      <c r="GZ212" s="53">
        <v>0</v>
      </c>
      <c r="HA212" s="53">
        <v>0</v>
      </c>
      <c r="HB212" s="53">
        <v>0</v>
      </c>
      <c r="HC212" s="53">
        <v>0</v>
      </c>
      <c r="HD212" s="53">
        <v>0</v>
      </c>
      <c r="HE212" s="53">
        <v>0</v>
      </c>
      <c r="HF212" s="53">
        <v>0</v>
      </c>
      <c r="HG212" s="53">
        <v>0</v>
      </c>
      <c r="HH212" s="53">
        <v>0</v>
      </c>
      <c r="HI212" s="53">
        <v>0</v>
      </c>
      <c r="HJ212" s="53">
        <v>0</v>
      </c>
      <c r="HK212" s="53">
        <v>1851386270</v>
      </c>
      <c r="HL212" s="53">
        <v>862</v>
      </c>
      <c r="HM212" s="53">
        <v>102060200</v>
      </c>
      <c r="HN212" s="53">
        <v>0</v>
      </c>
      <c r="HO212" s="53">
        <v>0</v>
      </c>
      <c r="HP212" s="53">
        <v>0</v>
      </c>
      <c r="HQ212" s="53">
        <v>0</v>
      </c>
    </row>
    <row r="213" spans="1:225">
      <c r="A213" s="53" t="s">
        <v>2399</v>
      </c>
      <c r="B213" s="53" t="s">
        <v>1377</v>
      </c>
      <c r="C213" s="53">
        <v>4186706</v>
      </c>
      <c r="D213" s="53">
        <v>31300</v>
      </c>
      <c r="E213" s="53">
        <v>18</v>
      </c>
      <c r="F213" s="58">
        <v>43101</v>
      </c>
      <c r="G213" s="58">
        <v>43465</v>
      </c>
      <c r="H213" s="73" t="s">
        <v>659</v>
      </c>
      <c r="I213" s="53" t="s">
        <v>5599</v>
      </c>
      <c r="J213" s="53" t="s">
        <v>2440</v>
      </c>
      <c r="K213" s="53" t="s">
        <v>2440</v>
      </c>
      <c r="L213" s="53" t="s">
        <v>2440</v>
      </c>
      <c r="M213" s="53" t="s">
        <v>2440</v>
      </c>
      <c r="N213" s="53" t="s">
        <v>2440</v>
      </c>
      <c r="O213" s="53" t="s">
        <v>2440</v>
      </c>
      <c r="P213" s="53" t="s">
        <v>2407</v>
      </c>
      <c r="Q213" s="53" t="s">
        <v>2407</v>
      </c>
      <c r="R213" s="53">
        <v>4186706</v>
      </c>
      <c r="S213" s="53" t="s">
        <v>2408</v>
      </c>
      <c r="T213" s="53" t="s">
        <v>2409</v>
      </c>
      <c r="U213" s="53" t="s">
        <v>2405</v>
      </c>
      <c r="V213" s="53">
        <v>99212</v>
      </c>
      <c r="W213" s="53" t="s">
        <v>2410</v>
      </c>
      <c r="X213" s="53">
        <v>0</v>
      </c>
      <c r="Y213" s="53">
        <v>0</v>
      </c>
      <c r="Z213" s="53">
        <v>0</v>
      </c>
      <c r="AA213" s="53">
        <v>0</v>
      </c>
      <c r="AB213" s="53">
        <v>0</v>
      </c>
      <c r="AC213" s="53">
        <v>0</v>
      </c>
      <c r="AD213" s="53">
        <v>0</v>
      </c>
      <c r="AE213" s="53">
        <v>0</v>
      </c>
      <c r="AF213" s="53">
        <v>0</v>
      </c>
      <c r="AG213" s="53">
        <v>0</v>
      </c>
      <c r="AH213" s="53">
        <v>0</v>
      </c>
      <c r="AI213" s="53">
        <v>0</v>
      </c>
      <c r="AJ213" s="53">
        <v>0</v>
      </c>
      <c r="AK213" s="53">
        <v>0</v>
      </c>
      <c r="AL213" s="53">
        <v>0</v>
      </c>
      <c r="AM213" s="53">
        <v>0</v>
      </c>
      <c r="AN213" s="53" t="s">
        <v>2421</v>
      </c>
      <c r="AO213" s="53">
        <v>0</v>
      </c>
      <c r="AP213" s="53">
        <v>0</v>
      </c>
      <c r="AQ213" s="53">
        <v>0</v>
      </c>
      <c r="AR213" s="53">
        <v>0</v>
      </c>
      <c r="AS213" s="53">
        <v>0</v>
      </c>
      <c r="AT213" s="53">
        <v>0</v>
      </c>
      <c r="AU213" s="53">
        <v>0</v>
      </c>
      <c r="AV213" s="53">
        <v>0</v>
      </c>
      <c r="AW213" s="53">
        <v>0</v>
      </c>
      <c r="AX213" s="53">
        <v>0</v>
      </c>
      <c r="AY213" s="53">
        <v>0</v>
      </c>
      <c r="AZ213" s="53">
        <v>0</v>
      </c>
      <c r="BA213" s="53">
        <v>0</v>
      </c>
      <c r="BB213" s="53">
        <v>0</v>
      </c>
      <c r="BC213" s="53">
        <v>0</v>
      </c>
      <c r="BD213" s="53">
        <v>0</v>
      </c>
      <c r="BE213" s="53">
        <v>0</v>
      </c>
      <c r="BF213" s="53">
        <v>0</v>
      </c>
      <c r="BG213" s="53">
        <v>0</v>
      </c>
      <c r="BH213" s="53">
        <v>0</v>
      </c>
      <c r="BI213" s="53" t="s">
        <v>2425</v>
      </c>
      <c r="BJ213" s="53">
        <v>0</v>
      </c>
      <c r="BK213" s="53">
        <v>0</v>
      </c>
      <c r="BL213" s="53">
        <v>0</v>
      </c>
      <c r="BM213" s="53">
        <v>0</v>
      </c>
      <c r="BN213" s="53">
        <v>0</v>
      </c>
      <c r="BO213" s="53">
        <v>0</v>
      </c>
      <c r="BP213" s="53">
        <v>0</v>
      </c>
      <c r="BQ213" s="53">
        <v>0</v>
      </c>
      <c r="BR213" s="53">
        <v>0</v>
      </c>
      <c r="BS213" s="53">
        <v>0</v>
      </c>
      <c r="BT213" s="53" t="s">
        <v>5600</v>
      </c>
      <c r="BU213" s="53">
        <v>0</v>
      </c>
      <c r="BV213" s="53">
        <v>0</v>
      </c>
      <c r="BW213" s="53">
        <v>0</v>
      </c>
      <c r="BX213" s="53">
        <v>0</v>
      </c>
      <c r="BY213" s="53">
        <v>0</v>
      </c>
      <c r="BZ213" s="53">
        <v>0</v>
      </c>
      <c r="CA213" s="53">
        <v>0</v>
      </c>
      <c r="CB213" s="53">
        <v>0</v>
      </c>
      <c r="CC213" s="53">
        <v>0</v>
      </c>
      <c r="CD213" s="53">
        <v>0</v>
      </c>
      <c r="CE213" s="53" t="s">
        <v>5601</v>
      </c>
      <c r="CF213" s="53" t="s">
        <v>5602</v>
      </c>
      <c r="CG213" s="53">
        <v>0</v>
      </c>
      <c r="CH213" s="53">
        <v>0</v>
      </c>
      <c r="CI213" s="53">
        <v>0</v>
      </c>
      <c r="CJ213" s="53">
        <v>0</v>
      </c>
      <c r="CK213" s="53">
        <v>0</v>
      </c>
      <c r="CL213" s="53">
        <v>0</v>
      </c>
      <c r="CM213" s="53">
        <v>0</v>
      </c>
      <c r="CN213" s="53">
        <v>0</v>
      </c>
      <c r="CO213" s="53">
        <v>0</v>
      </c>
      <c r="CP213" s="53">
        <v>0</v>
      </c>
      <c r="CQ213" s="53" t="s">
        <v>5603</v>
      </c>
      <c r="CR213" s="53">
        <v>0</v>
      </c>
      <c r="CS213" s="53">
        <v>0</v>
      </c>
      <c r="CT213" s="53">
        <v>0</v>
      </c>
      <c r="CU213" s="53">
        <v>0</v>
      </c>
      <c r="CV213" s="53">
        <v>0</v>
      </c>
      <c r="CW213" s="53">
        <v>0</v>
      </c>
      <c r="CX213" s="53">
        <v>0</v>
      </c>
      <c r="CY213" s="53">
        <v>0</v>
      </c>
      <c r="CZ213" s="53">
        <v>0</v>
      </c>
      <c r="DA213" s="53">
        <v>0</v>
      </c>
      <c r="DB213" s="53" t="s">
        <v>5604</v>
      </c>
      <c r="DC213" s="53">
        <v>0</v>
      </c>
      <c r="DD213" s="53">
        <v>0</v>
      </c>
      <c r="DE213" s="53">
        <v>0</v>
      </c>
      <c r="DF213" s="53">
        <v>0</v>
      </c>
      <c r="DG213" s="53">
        <v>0</v>
      </c>
      <c r="DH213" s="53">
        <v>0</v>
      </c>
      <c r="DI213" s="53">
        <v>0</v>
      </c>
      <c r="DJ213" s="53">
        <v>0</v>
      </c>
      <c r="DK213" s="53">
        <v>21551</v>
      </c>
      <c r="DL213" s="53" t="s">
        <v>5605</v>
      </c>
      <c r="DM213" s="53" t="s">
        <v>5606</v>
      </c>
      <c r="DN213" s="53">
        <v>0</v>
      </c>
      <c r="DO213" s="53">
        <v>0</v>
      </c>
      <c r="DP213" s="53">
        <v>0</v>
      </c>
      <c r="DQ213" s="53">
        <v>0</v>
      </c>
      <c r="DR213" s="53">
        <v>0</v>
      </c>
      <c r="DS213" s="53">
        <v>0</v>
      </c>
      <c r="DT213" s="53">
        <v>0</v>
      </c>
      <c r="DU213" s="53">
        <v>0</v>
      </c>
      <c r="DV213" s="53">
        <v>0</v>
      </c>
      <c r="DW213" s="53">
        <v>0</v>
      </c>
      <c r="DX213" s="53">
        <v>0</v>
      </c>
      <c r="DY213" s="53">
        <v>0</v>
      </c>
      <c r="DZ213" s="53">
        <v>0</v>
      </c>
      <c r="EA213" s="53">
        <v>0</v>
      </c>
      <c r="EB213" s="53">
        <v>0</v>
      </c>
      <c r="EC213" s="53">
        <v>0</v>
      </c>
      <c r="ED213" s="53">
        <v>0</v>
      </c>
      <c r="EE213" s="53">
        <v>0</v>
      </c>
      <c r="EF213" s="53">
        <v>0</v>
      </c>
      <c r="EG213" s="53" t="s">
        <v>5607</v>
      </c>
      <c r="EH213" s="53">
        <v>0</v>
      </c>
      <c r="EI213" s="53">
        <v>0</v>
      </c>
      <c r="EJ213" s="53">
        <v>0</v>
      </c>
      <c r="EK213" s="53">
        <v>0</v>
      </c>
      <c r="EL213" s="53">
        <v>0</v>
      </c>
      <c r="EM213" s="53">
        <v>0</v>
      </c>
      <c r="EN213" s="53">
        <v>0</v>
      </c>
      <c r="EO213" s="53">
        <v>0</v>
      </c>
      <c r="EP213" s="53">
        <v>0</v>
      </c>
      <c r="EQ213" s="53">
        <v>0</v>
      </c>
      <c r="ER213" s="53">
        <v>0</v>
      </c>
      <c r="ES213" s="53">
        <v>0</v>
      </c>
      <c r="ET213" s="53">
        <v>0</v>
      </c>
      <c r="EU213" s="53">
        <v>0</v>
      </c>
      <c r="EV213" s="53">
        <v>0</v>
      </c>
      <c r="EW213" s="53">
        <v>0</v>
      </c>
      <c r="EX213" s="53">
        <v>0</v>
      </c>
      <c r="EY213" s="53">
        <v>0</v>
      </c>
      <c r="EZ213" s="53">
        <v>0</v>
      </c>
      <c r="FA213" s="53">
        <v>0</v>
      </c>
      <c r="FB213" s="53">
        <v>0</v>
      </c>
      <c r="FC213" s="53">
        <v>0</v>
      </c>
      <c r="FD213" s="53">
        <v>0</v>
      </c>
      <c r="FE213" s="53">
        <v>0</v>
      </c>
      <c r="FF213" s="53">
        <v>0</v>
      </c>
      <c r="FG213" s="53">
        <v>0</v>
      </c>
      <c r="FH213" s="53">
        <v>0</v>
      </c>
      <c r="FI213" s="53">
        <v>0</v>
      </c>
      <c r="FJ213" s="53">
        <v>0</v>
      </c>
      <c r="FK213" s="53">
        <v>0</v>
      </c>
      <c r="FL213" s="53">
        <v>0</v>
      </c>
      <c r="FM213" s="53" t="s">
        <v>5608</v>
      </c>
      <c r="FN213" s="53" t="s">
        <v>5609</v>
      </c>
      <c r="FO213" s="53" t="s">
        <v>2440</v>
      </c>
      <c r="FP213" s="53" t="s">
        <v>2435</v>
      </c>
      <c r="FQ213" s="53" t="s">
        <v>5603</v>
      </c>
      <c r="FR213" s="53" t="s">
        <v>5604</v>
      </c>
      <c r="FS213" s="53" t="s">
        <v>1380</v>
      </c>
      <c r="FT213" s="53" t="s">
        <v>2539</v>
      </c>
      <c r="FU213" s="53" t="s">
        <v>1381</v>
      </c>
      <c r="FV213" s="53">
        <v>0</v>
      </c>
      <c r="FW213" s="53">
        <v>0</v>
      </c>
      <c r="FX213" s="53">
        <v>0</v>
      </c>
      <c r="FY213" s="53">
        <v>0</v>
      </c>
      <c r="FZ213" s="53" t="s">
        <v>5610</v>
      </c>
      <c r="GA213" s="53">
        <v>0</v>
      </c>
      <c r="GB213" s="53" t="s">
        <v>5611</v>
      </c>
      <c r="GC213" s="53" t="s">
        <v>5605</v>
      </c>
      <c r="GD213" s="53" t="s">
        <v>5608</v>
      </c>
      <c r="GE213" s="53" t="s">
        <v>853</v>
      </c>
      <c r="GF213" s="53">
        <v>0</v>
      </c>
      <c r="GG213" s="53">
        <v>0</v>
      </c>
      <c r="GH213" s="53">
        <v>0</v>
      </c>
      <c r="GI213" s="53">
        <v>0</v>
      </c>
      <c r="GJ213" s="53">
        <v>0</v>
      </c>
      <c r="GK213" s="53">
        <v>0</v>
      </c>
      <c r="GL213" s="53">
        <v>0</v>
      </c>
      <c r="GM213" s="53">
        <v>0</v>
      </c>
      <c r="GN213" s="53" t="s">
        <v>5612</v>
      </c>
      <c r="GO213" s="53">
        <v>0</v>
      </c>
      <c r="GP213" s="53">
        <v>0</v>
      </c>
      <c r="GQ213" s="53">
        <v>0</v>
      </c>
      <c r="GR213" s="53">
        <v>0</v>
      </c>
      <c r="GS213" s="53">
        <v>0</v>
      </c>
      <c r="GT213" s="53">
        <v>0</v>
      </c>
      <c r="GU213" s="53">
        <v>0</v>
      </c>
      <c r="GV213" s="53">
        <v>0</v>
      </c>
      <c r="GW213" s="53">
        <v>0</v>
      </c>
      <c r="GX213" s="53">
        <v>0</v>
      </c>
      <c r="GY213" s="177" t="s">
        <v>5739</v>
      </c>
      <c r="GZ213" s="53">
        <v>0</v>
      </c>
      <c r="HA213" s="53">
        <v>0</v>
      </c>
      <c r="HB213" s="53">
        <v>0</v>
      </c>
      <c r="HC213" s="53">
        <v>0</v>
      </c>
      <c r="HD213" s="53">
        <v>0</v>
      </c>
      <c r="HE213" s="53">
        <v>0</v>
      </c>
      <c r="HF213" s="53">
        <v>0</v>
      </c>
      <c r="HG213" s="53">
        <v>0</v>
      </c>
      <c r="HH213" s="53">
        <v>0</v>
      </c>
      <c r="HI213" s="53">
        <v>0</v>
      </c>
      <c r="HJ213" s="53">
        <v>0</v>
      </c>
      <c r="HK213" s="53">
        <v>1740205988</v>
      </c>
      <c r="HL213" s="53">
        <v>867</v>
      </c>
      <c r="HM213" s="53">
        <v>101773800</v>
      </c>
      <c r="HN213" s="53">
        <v>0</v>
      </c>
      <c r="HO213" s="53">
        <v>0</v>
      </c>
      <c r="HP213" s="53">
        <v>0</v>
      </c>
      <c r="HQ213" s="53">
        <v>0</v>
      </c>
    </row>
    <row r="214" spans="1:225">
      <c r="A214" s="53" t="s">
        <v>2399</v>
      </c>
      <c r="B214" s="53" t="s">
        <v>1377</v>
      </c>
      <c r="C214" s="53">
        <v>4202115</v>
      </c>
      <c r="D214" s="53">
        <v>25900</v>
      </c>
      <c r="E214" s="53">
        <v>18</v>
      </c>
      <c r="F214" s="58">
        <v>43101</v>
      </c>
      <c r="G214" s="58">
        <v>43465</v>
      </c>
      <c r="H214" s="73" t="s">
        <v>660</v>
      </c>
      <c r="I214" s="53" t="s">
        <v>5613</v>
      </c>
      <c r="J214" s="53">
        <v>0</v>
      </c>
      <c r="K214" s="53" t="s">
        <v>1431</v>
      </c>
      <c r="L214" s="53" t="s">
        <v>1431</v>
      </c>
      <c r="M214" s="53" t="s">
        <v>1431</v>
      </c>
      <c r="N214" s="53" t="s">
        <v>1431</v>
      </c>
      <c r="O214" s="53" t="s">
        <v>1431</v>
      </c>
      <c r="P214" s="53" t="s">
        <v>5614</v>
      </c>
      <c r="Q214" s="53" t="s">
        <v>5615</v>
      </c>
      <c r="R214" s="53">
        <v>4202115</v>
      </c>
      <c r="S214" s="53" t="s">
        <v>5616</v>
      </c>
      <c r="T214" s="53" t="s">
        <v>5617</v>
      </c>
      <c r="U214" s="53" t="s">
        <v>2405</v>
      </c>
      <c r="V214" s="53" t="s">
        <v>5618</v>
      </c>
      <c r="W214" s="53" t="s">
        <v>5619</v>
      </c>
      <c r="X214" s="53">
        <v>0</v>
      </c>
      <c r="Y214" s="53">
        <v>0</v>
      </c>
      <c r="Z214" s="53">
        <v>0</v>
      </c>
      <c r="AA214" s="53">
        <v>0</v>
      </c>
      <c r="AB214" s="53">
        <v>0</v>
      </c>
      <c r="AC214" s="53">
        <v>0</v>
      </c>
      <c r="AD214" s="53">
        <v>0</v>
      </c>
      <c r="AE214" s="53">
        <v>0</v>
      </c>
      <c r="AF214" s="53">
        <v>0</v>
      </c>
      <c r="AG214" s="53">
        <v>0</v>
      </c>
      <c r="AH214" s="53">
        <v>0</v>
      </c>
      <c r="AI214" s="53">
        <v>0</v>
      </c>
      <c r="AJ214" s="53">
        <v>0</v>
      </c>
      <c r="AK214" s="53">
        <v>0</v>
      </c>
      <c r="AL214" s="53">
        <v>0</v>
      </c>
      <c r="AM214" s="53">
        <v>0</v>
      </c>
      <c r="AN214" s="53" t="s">
        <v>5620</v>
      </c>
      <c r="AO214" s="53">
        <v>0</v>
      </c>
      <c r="AP214" s="53">
        <v>0</v>
      </c>
      <c r="AQ214" s="53">
        <v>0</v>
      </c>
      <c r="AR214" s="53">
        <v>0</v>
      </c>
      <c r="AS214" s="53">
        <v>0</v>
      </c>
      <c r="AT214" s="53">
        <v>0</v>
      </c>
      <c r="AU214" s="53">
        <v>0</v>
      </c>
      <c r="AV214" s="53">
        <v>0</v>
      </c>
      <c r="AW214" s="53">
        <v>0</v>
      </c>
      <c r="AX214" s="53">
        <v>0</v>
      </c>
      <c r="AY214" s="53">
        <v>0</v>
      </c>
      <c r="AZ214" s="53">
        <v>0</v>
      </c>
      <c r="BA214" s="53">
        <v>0</v>
      </c>
      <c r="BB214" s="53">
        <v>0</v>
      </c>
      <c r="BC214" s="53">
        <v>0</v>
      </c>
      <c r="BD214" s="53">
        <v>0</v>
      </c>
      <c r="BE214" s="53">
        <v>0</v>
      </c>
      <c r="BF214" s="53">
        <v>0</v>
      </c>
      <c r="BG214" s="53">
        <v>0</v>
      </c>
      <c r="BH214" s="53">
        <v>0</v>
      </c>
      <c r="BI214" s="53" t="s">
        <v>5621</v>
      </c>
      <c r="BJ214" s="53">
        <v>0</v>
      </c>
      <c r="BK214" s="53">
        <v>0</v>
      </c>
      <c r="BL214" s="53">
        <v>0</v>
      </c>
      <c r="BM214" s="53">
        <v>0</v>
      </c>
      <c r="BN214" s="53">
        <v>0</v>
      </c>
      <c r="BO214" s="53">
        <v>0</v>
      </c>
      <c r="BP214" s="53">
        <v>0</v>
      </c>
      <c r="BQ214" s="53">
        <v>0</v>
      </c>
      <c r="BR214" s="53">
        <v>0</v>
      </c>
      <c r="BS214" s="53">
        <v>0</v>
      </c>
      <c r="BT214" s="53" t="s">
        <v>5622</v>
      </c>
      <c r="BU214" s="53">
        <v>0</v>
      </c>
      <c r="BV214" s="53">
        <v>0</v>
      </c>
      <c r="BW214" s="53">
        <v>0</v>
      </c>
      <c r="BX214" s="53">
        <v>0</v>
      </c>
      <c r="BY214" s="53">
        <v>0</v>
      </c>
      <c r="BZ214" s="53">
        <v>0</v>
      </c>
      <c r="CA214" s="53">
        <v>0</v>
      </c>
      <c r="CB214" s="53">
        <v>0</v>
      </c>
      <c r="CC214" s="53">
        <v>0</v>
      </c>
      <c r="CD214" s="53">
        <v>0</v>
      </c>
      <c r="CE214" s="53" t="s">
        <v>5616</v>
      </c>
      <c r="CF214" s="53" t="s">
        <v>1431</v>
      </c>
      <c r="CG214" s="53">
        <v>0</v>
      </c>
      <c r="CH214" s="53">
        <v>0</v>
      </c>
      <c r="CI214" s="53">
        <v>0</v>
      </c>
      <c r="CJ214" s="53">
        <v>0</v>
      </c>
      <c r="CK214" s="53">
        <v>0</v>
      </c>
      <c r="CL214" s="53">
        <v>0</v>
      </c>
      <c r="CM214" s="53">
        <v>0</v>
      </c>
      <c r="CN214" s="53">
        <v>0</v>
      </c>
      <c r="CO214" s="53">
        <v>0</v>
      </c>
      <c r="CP214" s="53">
        <v>0</v>
      </c>
      <c r="CQ214" s="53" t="s">
        <v>1455</v>
      </c>
      <c r="CR214" s="53">
        <v>0</v>
      </c>
      <c r="CS214" s="53">
        <v>0</v>
      </c>
      <c r="CT214" s="53">
        <v>0</v>
      </c>
      <c r="CU214" s="53">
        <v>0</v>
      </c>
      <c r="CV214" s="53">
        <v>0</v>
      </c>
      <c r="CW214" s="53">
        <v>0</v>
      </c>
      <c r="CX214" s="53">
        <v>0</v>
      </c>
      <c r="CY214" s="53">
        <v>0</v>
      </c>
      <c r="CZ214" s="53">
        <v>0</v>
      </c>
      <c r="DA214" s="53">
        <v>0</v>
      </c>
      <c r="DB214" s="53" t="s">
        <v>5623</v>
      </c>
      <c r="DC214" s="53">
        <v>0</v>
      </c>
      <c r="DD214" s="53">
        <v>0</v>
      </c>
      <c r="DE214" s="53">
        <v>0</v>
      </c>
      <c r="DF214" s="53">
        <v>0</v>
      </c>
      <c r="DG214" s="53">
        <v>0</v>
      </c>
      <c r="DH214" s="53">
        <v>0</v>
      </c>
      <c r="DI214" s="53">
        <v>0</v>
      </c>
      <c r="DJ214" s="53">
        <v>0</v>
      </c>
      <c r="DK214" s="53">
        <v>21306</v>
      </c>
      <c r="DL214" s="53" t="s">
        <v>5617</v>
      </c>
      <c r="DM214" s="53">
        <v>0</v>
      </c>
      <c r="DN214" s="53">
        <v>0</v>
      </c>
      <c r="DO214" s="53">
        <v>0</v>
      </c>
      <c r="DP214" s="53">
        <v>0</v>
      </c>
      <c r="DQ214" s="53">
        <v>0</v>
      </c>
      <c r="DR214" s="53">
        <v>0</v>
      </c>
      <c r="DS214" s="53">
        <v>0</v>
      </c>
      <c r="DT214" s="53">
        <v>0</v>
      </c>
      <c r="DU214" s="53">
        <v>0</v>
      </c>
      <c r="DV214" s="53">
        <v>0</v>
      </c>
      <c r="DW214" s="53">
        <v>0</v>
      </c>
      <c r="DX214" s="53">
        <v>0</v>
      </c>
      <c r="DY214" s="53">
        <v>0</v>
      </c>
      <c r="DZ214" s="53">
        <v>0</v>
      </c>
      <c r="EA214" s="53">
        <v>0</v>
      </c>
      <c r="EB214" s="53">
        <v>0</v>
      </c>
      <c r="EC214" s="53">
        <v>0</v>
      </c>
      <c r="ED214" s="53">
        <v>0</v>
      </c>
      <c r="EE214" s="53">
        <v>0</v>
      </c>
      <c r="EF214" s="53">
        <v>0</v>
      </c>
      <c r="EG214" s="53">
        <v>0</v>
      </c>
      <c r="EH214" s="53">
        <v>0</v>
      </c>
      <c r="EI214" s="53">
        <v>0</v>
      </c>
      <c r="EJ214" s="53">
        <v>0</v>
      </c>
      <c r="EK214" s="53">
        <v>0</v>
      </c>
      <c r="EL214" s="53">
        <v>0</v>
      </c>
      <c r="EM214" s="53">
        <v>0</v>
      </c>
      <c r="EN214" s="53">
        <v>0</v>
      </c>
      <c r="EO214" s="53">
        <v>0</v>
      </c>
      <c r="EP214" s="53">
        <v>0</v>
      </c>
      <c r="EQ214" s="53">
        <v>0</v>
      </c>
      <c r="ER214" s="53">
        <v>0</v>
      </c>
      <c r="ES214" s="53">
        <v>0</v>
      </c>
      <c r="ET214" s="53">
        <v>0</v>
      </c>
      <c r="EU214" s="53">
        <v>0</v>
      </c>
      <c r="EV214" s="53">
        <v>0</v>
      </c>
      <c r="EW214" s="53">
        <v>0</v>
      </c>
      <c r="EX214" s="53">
        <v>0</v>
      </c>
      <c r="EY214" s="53">
        <v>0</v>
      </c>
      <c r="EZ214" s="53">
        <v>0</v>
      </c>
      <c r="FA214" s="53">
        <v>0</v>
      </c>
      <c r="FB214" s="53">
        <v>0</v>
      </c>
      <c r="FC214" s="53">
        <v>0</v>
      </c>
      <c r="FD214" s="53">
        <v>0</v>
      </c>
      <c r="FE214" s="53">
        <v>0</v>
      </c>
      <c r="FF214" s="53">
        <v>0</v>
      </c>
      <c r="FG214" s="53">
        <v>0</v>
      </c>
      <c r="FH214" s="53">
        <v>0</v>
      </c>
      <c r="FI214" s="53">
        <v>0</v>
      </c>
      <c r="FJ214" s="53">
        <v>0</v>
      </c>
      <c r="FK214" s="53">
        <v>0</v>
      </c>
      <c r="FL214" s="53">
        <v>0</v>
      </c>
      <c r="FM214" s="53" t="s">
        <v>5618</v>
      </c>
      <c r="FN214" s="53" t="s">
        <v>5624</v>
      </c>
      <c r="FO214" s="53" t="s">
        <v>1431</v>
      </c>
      <c r="FP214" s="53" t="s">
        <v>5624</v>
      </c>
      <c r="FQ214" s="53" t="s">
        <v>1455</v>
      </c>
      <c r="FR214" s="53" t="s">
        <v>5623</v>
      </c>
      <c r="FS214" s="53" t="s">
        <v>2639</v>
      </c>
      <c r="FT214" s="53" t="s">
        <v>2640</v>
      </c>
      <c r="FU214" s="53">
        <v>21306</v>
      </c>
      <c r="FV214" s="53">
        <v>0</v>
      </c>
      <c r="FW214" s="53">
        <v>0</v>
      </c>
      <c r="FX214" s="53">
        <v>0</v>
      </c>
      <c r="FY214" s="53">
        <v>0</v>
      </c>
      <c r="FZ214" s="53" t="s">
        <v>5625</v>
      </c>
      <c r="GA214" s="53">
        <v>0</v>
      </c>
      <c r="GB214" s="53" t="s">
        <v>5616</v>
      </c>
      <c r="GC214" s="53" t="s">
        <v>5617</v>
      </c>
      <c r="GD214" s="53" t="s">
        <v>5618</v>
      </c>
      <c r="GE214" s="53" t="s">
        <v>5626</v>
      </c>
      <c r="GF214" s="53">
        <v>0</v>
      </c>
      <c r="GG214" s="53">
        <v>0</v>
      </c>
      <c r="GH214" s="53">
        <v>0</v>
      </c>
      <c r="GI214" s="53">
        <v>0</v>
      </c>
      <c r="GJ214" s="53">
        <v>0</v>
      </c>
      <c r="GK214" s="53" t="s">
        <v>5627</v>
      </c>
      <c r="GL214" s="53" t="s">
        <v>5623</v>
      </c>
      <c r="GM214" s="53" t="s">
        <v>5628</v>
      </c>
      <c r="GN214" s="53" t="s">
        <v>5629</v>
      </c>
      <c r="GO214" s="53">
        <v>21306</v>
      </c>
      <c r="GP214" s="53">
        <v>0</v>
      </c>
      <c r="GQ214" s="53">
        <v>0</v>
      </c>
      <c r="GR214" s="53">
        <v>0</v>
      </c>
      <c r="GS214" s="53">
        <v>0</v>
      </c>
      <c r="GT214" s="53">
        <v>0</v>
      </c>
      <c r="GU214" s="53">
        <v>0</v>
      </c>
      <c r="GV214" s="53">
        <v>0</v>
      </c>
      <c r="GW214" s="53">
        <v>0</v>
      </c>
      <c r="GX214" s="53">
        <v>0</v>
      </c>
      <c r="GY214" s="177" t="s">
        <v>5739</v>
      </c>
      <c r="GZ214" s="53">
        <v>0</v>
      </c>
      <c r="HA214" s="53">
        <v>0</v>
      </c>
      <c r="HB214" s="53">
        <v>0</v>
      </c>
      <c r="HC214" s="53">
        <v>0</v>
      </c>
      <c r="HD214" s="53">
        <v>0</v>
      </c>
      <c r="HE214" s="53">
        <v>0</v>
      </c>
      <c r="HF214" s="53">
        <v>0</v>
      </c>
      <c r="HG214" s="53">
        <v>0</v>
      </c>
      <c r="HH214" s="53">
        <v>0</v>
      </c>
      <c r="HI214" s="53">
        <v>0</v>
      </c>
      <c r="HJ214" s="53">
        <v>0</v>
      </c>
      <c r="HK214" s="53">
        <v>1992866511</v>
      </c>
      <c r="HL214" s="53">
        <v>211</v>
      </c>
      <c r="HM214" s="53">
        <v>102406400</v>
      </c>
      <c r="HN214" s="53">
        <v>0</v>
      </c>
      <c r="HO214" s="53">
        <v>0</v>
      </c>
      <c r="HP214" s="53">
        <v>0</v>
      </c>
      <c r="HQ214" s="53">
        <v>0</v>
      </c>
    </row>
    <row r="215" spans="1:225">
      <c r="A215" s="53" t="s">
        <v>2399</v>
      </c>
      <c r="B215" s="53" t="s">
        <v>1377</v>
      </c>
      <c r="C215" s="53">
        <v>4204509</v>
      </c>
      <c r="D215" s="53">
        <v>30800</v>
      </c>
      <c r="E215" s="53">
        <v>18</v>
      </c>
      <c r="F215" s="58">
        <v>43101</v>
      </c>
      <c r="G215" s="58">
        <v>43465</v>
      </c>
      <c r="H215" s="73" t="s">
        <v>661</v>
      </c>
      <c r="I215" s="53" t="s">
        <v>5630</v>
      </c>
      <c r="J215" s="53" t="s">
        <v>1431</v>
      </c>
      <c r="K215" s="53" t="s">
        <v>1431</v>
      </c>
      <c r="L215" s="53" t="s">
        <v>1431</v>
      </c>
      <c r="M215" s="53" t="s">
        <v>1431</v>
      </c>
      <c r="N215" s="53" t="s">
        <v>1431</v>
      </c>
      <c r="O215" s="53" t="s">
        <v>1431</v>
      </c>
      <c r="P215" s="53" t="s">
        <v>2553</v>
      </c>
      <c r="Q215" s="53" t="s">
        <v>3144</v>
      </c>
      <c r="R215" s="53">
        <v>4204509</v>
      </c>
      <c r="S215" s="53" t="s">
        <v>5631</v>
      </c>
      <c r="T215" s="53" t="s">
        <v>2409</v>
      </c>
      <c r="U215" s="53" t="s">
        <v>2405</v>
      </c>
      <c r="V215" s="53" t="s">
        <v>5632</v>
      </c>
      <c r="W215" s="53" t="s">
        <v>2553</v>
      </c>
      <c r="X215" s="53" t="s">
        <v>5633</v>
      </c>
      <c r="Y215" s="53" t="s">
        <v>5634</v>
      </c>
      <c r="Z215" s="53" t="s">
        <v>1456</v>
      </c>
      <c r="AA215" s="53" t="s">
        <v>5635</v>
      </c>
      <c r="AB215" s="53" t="s">
        <v>5636</v>
      </c>
      <c r="AC215" s="53" t="s">
        <v>5634</v>
      </c>
      <c r="AD215" s="53" t="s">
        <v>5637</v>
      </c>
      <c r="AE215" s="53" t="s">
        <v>5634</v>
      </c>
      <c r="AF215" s="53" t="s">
        <v>5638</v>
      </c>
      <c r="AG215" s="53" t="s">
        <v>5634</v>
      </c>
      <c r="AH215" s="53">
        <v>0</v>
      </c>
      <c r="AI215" s="53">
        <v>0</v>
      </c>
      <c r="AJ215" s="53" t="s">
        <v>5639</v>
      </c>
      <c r="AK215" s="53" t="s">
        <v>5634</v>
      </c>
      <c r="AL215" s="53" t="s">
        <v>1456</v>
      </c>
      <c r="AM215" s="53" t="s">
        <v>5640</v>
      </c>
      <c r="AN215" s="53" t="s">
        <v>5524</v>
      </c>
      <c r="AO215" s="53">
        <v>1</v>
      </c>
      <c r="AP215" s="53">
        <v>0</v>
      </c>
      <c r="AQ215" s="53">
        <v>0</v>
      </c>
      <c r="AR215" s="53">
        <v>0</v>
      </c>
      <c r="AS215" s="53">
        <v>0</v>
      </c>
      <c r="AT215" s="53">
        <v>0</v>
      </c>
      <c r="AU215" s="53">
        <v>0</v>
      </c>
      <c r="AV215" s="53">
        <v>0</v>
      </c>
      <c r="AW215" s="53">
        <v>0</v>
      </c>
      <c r="AX215" s="53">
        <v>0</v>
      </c>
      <c r="AY215" s="53">
        <v>0</v>
      </c>
      <c r="AZ215" s="53">
        <v>0</v>
      </c>
      <c r="BA215" s="53">
        <v>0</v>
      </c>
      <c r="BB215" s="53">
        <v>0</v>
      </c>
      <c r="BC215" s="53">
        <v>0</v>
      </c>
      <c r="BD215" s="53">
        <v>0</v>
      </c>
      <c r="BE215" s="53">
        <v>0</v>
      </c>
      <c r="BF215" s="53">
        <v>0</v>
      </c>
      <c r="BG215" s="53">
        <v>0</v>
      </c>
      <c r="BH215" s="53">
        <v>0</v>
      </c>
      <c r="BI215" s="53" t="s">
        <v>5526</v>
      </c>
      <c r="BJ215" s="53">
        <v>0</v>
      </c>
      <c r="BK215" s="53">
        <v>0</v>
      </c>
      <c r="BL215" s="53">
        <v>0</v>
      </c>
      <c r="BM215" s="53">
        <v>0</v>
      </c>
      <c r="BN215" s="53">
        <v>0</v>
      </c>
      <c r="BO215" s="53">
        <v>0</v>
      </c>
      <c r="BP215" s="53">
        <v>0</v>
      </c>
      <c r="BQ215" s="53">
        <v>0</v>
      </c>
      <c r="BR215" s="53">
        <v>0</v>
      </c>
      <c r="BS215" s="53">
        <v>0</v>
      </c>
      <c r="BT215" s="53" t="s">
        <v>5641</v>
      </c>
      <c r="BU215" s="53">
        <v>0</v>
      </c>
      <c r="BV215" s="53">
        <v>0</v>
      </c>
      <c r="BW215" s="53">
        <v>0</v>
      </c>
      <c r="BX215" s="53">
        <v>0</v>
      </c>
      <c r="BY215" s="53">
        <v>0</v>
      </c>
      <c r="BZ215" s="53">
        <v>0</v>
      </c>
      <c r="CA215" s="53">
        <v>0</v>
      </c>
      <c r="CB215" s="53">
        <v>0</v>
      </c>
      <c r="CC215" s="53">
        <v>0</v>
      </c>
      <c r="CD215" s="53">
        <v>0</v>
      </c>
      <c r="CE215" s="53" t="s">
        <v>5634</v>
      </c>
      <c r="CF215" s="53" t="s">
        <v>1431</v>
      </c>
      <c r="CG215" s="53">
        <v>0</v>
      </c>
      <c r="CH215" s="53">
        <v>0</v>
      </c>
      <c r="CI215" s="53">
        <v>0</v>
      </c>
      <c r="CJ215" s="53">
        <v>0</v>
      </c>
      <c r="CK215" s="53">
        <v>0</v>
      </c>
      <c r="CL215" s="53">
        <v>0</v>
      </c>
      <c r="CM215" s="53">
        <v>0</v>
      </c>
      <c r="CN215" s="53">
        <v>0</v>
      </c>
      <c r="CO215" s="53">
        <v>0</v>
      </c>
      <c r="CP215" s="53">
        <v>0</v>
      </c>
      <c r="CQ215" s="53" t="s">
        <v>5633</v>
      </c>
      <c r="CR215" s="53">
        <v>0</v>
      </c>
      <c r="CS215" s="53">
        <v>0</v>
      </c>
      <c r="CT215" s="53">
        <v>0</v>
      </c>
      <c r="CU215" s="53">
        <v>0</v>
      </c>
      <c r="CV215" s="53">
        <v>0</v>
      </c>
      <c r="CW215" s="53">
        <v>0</v>
      </c>
      <c r="CX215" s="53">
        <v>0</v>
      </c>
      <c r="CY215" s="53">
        <v>0</v>
      </c>
      <c r="CZ215" s="53">
        <v>0</v>
      </c>
      <c r="DA215" s="53">
        <v>0</v>
      </c>
      <c r="DB215" s="53" t="s">
        <v>5642</v>
      </c>
      <c r="DC215" s="53">
        <v>0</v>
      </c>
      <c r="DD215" s="53">
        <v>0</v>
      </c>
      <c r="DE215" s="53">
        <v>0</v>
      </c>
      <c r="DF215" s="53">
        <v>0</v>
      </c>
      <c r="DG215" s="53">
        <v>0</v>
      </c>
      <c r="DH215" s="53">
        <v>0</v>
      </c>
      <c r="DI215" s="53">
        <v>0</v>
      </c>
      <c r="DJ215" s="53">
        <v>0</v>
      </c>
      <c r="DK215" s="53">
        <v>25569</v>
      </c>
      <c r="DL215" s="53" t="s">
        <v>5643</v>
      </c>
      <c r="DM215" s="53" t="s">
        <v>5633</v>
      </c>
      <c r="DN215" s="53" t="s">
        <v>5642</v>
      </c>
      <c r="DO215" s="53">
        <v>100</v>
      </c>
      <c r="DP215" s="53">
        <v>25569</v>
      </c>
      <c r="DQ215" s="53">
        <v>0</v>
      </c>
      <c r="DR215" s="53">
        <v>0</v>
      </c>
      <c r="DS215" s="53">
        <v>0</v>
      </c>
      <c r="DT215" s="53">
        <v>0</v>
      </c>
      <c r="DU215" s="53">
        <v>0</v>
      </c>
      <c r="DV215" s="53">
        <v>0</v>
      </c>
      <c r="DW215" s="53">
        <v>0</v>
      </c>
      <c r="DX215" s="53">
        <v>0</v>
      </c>
      <c r="DY215" s="53">
        <v>0</v>
      </c>
      <c r="DZ215" s="53">
        <v>0</v>
      </c>
      <c r="EA215" s="53">
        <v>0</v>
      </c>
      <c r="EB215" s="53">
        <v>0</v>
      </c>
      <c r="EC215" s="53">
        <v>0</v>
      </c>
      <c r="ED215" s="53">
        <v>0</v>
      </c>
      <c r="EE215" s="53">
        <v>0</v>
      </c>
      <c r="EF215" s="53">
        <v>0</v>
      </c>
      <c r="EG215" s="53" t="s">
        <v>5633</v>
      </c>
      <c r="EH215" s="53" t="s">
        <v>5642</v>
      </c>
      <c r="EI215" s="53">
        <v>100</v>
      </c>
      <c r="EJ215" s="53">
        <v>25569</v>
      </c>
      <c r="EK215" s="53">
        <v>0</v>
      </c>
      <c r="EL215" s="53">
        <v>0</v>
      </c>
      <c r="EM215" s="53">
        <v>0</v>
      </c>
      <c r="EN215" s="53">
        <v>0</v>
      </c>
      <c r="EO215" s="53">
        <v>0</v>
      </c>
      <c r="EP215" s="53">
        <v>0</v>
      </c>
      <c r="EQ215" s="53">
        <v>0</v>
      </c>
      <c r="ER215" s="53">
        <v>0</v>
      </c>
      <c r="ES215" s="53">
        <v>0</v>
      </c>
      <c r="ET215" s="53">
        <v>0</v>
      </c>
      <c r="EU215" s="53">
        <v>0</v>
      </c>
      <c r="EV215" s="53">
        <v>0</v>
      </c>
      <c r="EW215" s="53">
        <v>0</v>
      </c>
      <c r="EX215" s="53">
        <v>0</v>
      </c>
      <c r="EY215" s="53">
        <v>0</v>
      </c>
      <c r="EZ215" s="53">
        <v>0</v>
      </c>
      <c r="FA215" s="53">
        <v>0</v>
      </c>
      <c r="FB215" s="53">
        <v>0</v>
      </c>
      <c r="FC215" s="53">
        <v>0</v>
      </c>
      <c r="FD215" s="53">
        <v>0</v>
      </c>
      <c r="FE215" s="53">
        <v>0</v>
      </c>
      <c r="FF215" s="53">
        <v>0</v>
      </c>
      <c r="FG215" s="53">
        <v>0</v>
      </c>
      <c r="FH215" s="53">
        <v>0</v>
      </c>
      <c r="FI215" s="53">
        <v>0</v>
      </c>
      <c r="FJ215" s="53">
        <v>0</v>
      </c>
      <c r="FK215" s="53">
        <v>0</v>
      </c>
      <c r="FL215" s="53">
        <v>0</v>
      </c>
      <c r="FM215" s="53">
        <v>98823</v>
      </c>
      <c r="FN215" s="53" t="s">
        <v>5644</v>
      </c>
      <c r="FO215" s="53" t="s">
        <v>1431</v>
      </c>
      <c r="FP215" s="53" t="s">
        <v>5645</v>
      </c>
      <c r="FQ215" s="53" t="s">
        <v>5633</v>
      </c>
      <c r="FR215" s="53" t="s">
        <v>5642</v>
      </c>
      <c r="FS215" s="53" t="s">
        <v>1380</v>
      </c>
      <c r="FT215" s="53" t="s">
        <v>2439</v>
      </c>
      <c r="FU215" s="53">
        <v>25569</v>
      </c>
      <c r="FV215" s="53">
        <v>0</v>
      </c>
      <c r="FW215" s="53">
        <v>0</v>
      </c>
      <c r="FX215" s="53">
        <v>0</v>
      </c>
      <c r="FY215" s="53">
        <v>0</v>
      </c>
      <c r="FZ215" s="53" t="s">
        <v>5646</v>
      </c>
      <c r="GA215" s="53">
        <v>0</v>
      </c>
      <c r="GB215" s="53" t="s">
        <v>5634</v>
      </c>
      <c r="GC215" s="53" t="s">
        <v>5643</v>
      </c>
      <c r="GD215" s="53">
        <v>98823</v>
      </c>
      <c r="GE215" s="53" t="s">
        <v>853</v>
      </c>
      <c r="GF215" s="53">
        <v>0</v>
      </c>
      <c r="GG215" s="53">
        <v>0</v>
      </c>
      <c r="GH215" s="53">
        <v>0</v>
      </c>
      <c r="GI215" s="53">
        <v>0</v>
      </c>
      <c r="GJ215" s="53">
        <v>0</v>
      </c>
      <c r="GK215" s="53" t="s">
        <v>5636</v>
      </c>
      <c r="GL215" s="53" t="s">
        <v>5642</v>
      </c>
      <c r="GM215" s="53" t="s">
        <v>1380</v>
      </c>
      <c r="GN215" s="53" t="s">
        <v>5635</v>
      </c>
      <c r="GO215" s="53">
        <v>25569</v>
      </c>
      <c r="GP215" s="53">
        <v>0</v>
      </c>
      <c r="GQ215" s="53">
        <v>0</v>
      </c>
      <c r="GR215" s="53">
        <v>0</v>
      </c>
      <c r="GS215" s="53">
        <v>0</v>
      </c>
      <c r="GT215" s="53">
        <v>0</v>
      </c>
      <c r="GU215" s="53">
        <v>0</v>
      </c>
      <c r="GV215" s="53">
        <v>0</v>
      </c>
      <c r="GW215" s="53">
        <v>0</v>
      </c>
      <c r="GX215" s="53">
        <v>0</v>
      </c>
      <c r="GY215" s="177" t="s">
        <v>5739</v>
      </c>
      <c r="GZ215" s="53">
        <v>0</v>
      </c>
      <c r="HA215" s="53">
        <v>0</v>
      </c>
      <c r="HB215" s="53">
        <v>0</v>
      </c>
      <c r="HC215" s="53">
        <v>0</v>
      </c>
      <c r="HD215" s="53">
        <v>0</v>
      </c>
      <c r="HE215" s="53">
        <v>0</v>
      </c>
      <c r="HF215" s="53">
        <v>0</v>
      </c>
      <c r="HG215" s="53">
        <v>0</v>
      </c>
      <c r="HH215" s="53">
        <v>0</v>
      </c>
      <c r="HI215" s="53">
        <v>0</v>
      </c>
      <c r="HJ215" s="53">
        <v>0</v>
      </c>
      <c r="HK215" s="53">
        <v>1700973088</v>
      </c>
      <c r="HL215" s="53">
        <v>8845</v>
      </c>
      <c r="HM215" s="53">
        <v>104532900</v>
      </c>
      <c r="HN215" s="53">
        <v>0</v>
      </c>
      <c r="HO215" s="53">
        <v>0</v>
      </c>
      <c r="HP215" s="53">
        <v>0</v>
      </c>
      <c r="HQ215" s="53">
        <v>0</v>
      </c>
    </row>
    <row r="216" spans="1:225">
      <c r="A216" s="53" t="s">
        <v>2399</v>
      </c>
      <c r="B216" s="53" t="s">
        <v>1377</v>
      </c>
      <c r="C216" s="53">
        <v>4205407</v>
      </c>
      <c r="D216" s="53">
        <v>31590</v>
      </c>
      <c r="E216" s="53">
        <v>18</v>
      </c>
      <c r="F216" s="58">
        <v>43101</v>
      </c>
      <c r="G216" s="58">
        <v>43465</v>
      </c>
      <c r="H216" s="73" t="s">
        <v>662</v>
      </c>
      <c r="I216" s="53">
        <v>0</v>
      </c>
      <c r="J216" s="53">
        <v>0</v>
      </c>
      <c r="K216" s="53">
        <v>0</v>
      </c>
      <c r="L216" s="53">
        <v>0</v>
      </c>
      <c r="M216" s="53">
        <v>0</v>
      </c>
      <c r="N216" s="53">
        <v>0</v>
      </c>
      <c r="O216" s="53">
        <v>0</v>
      </c>
      <c r="P216" s="53" t="s">
        <v>5647</v>
      </c>
      <c r="Q216" s="53" t="s">
        <v>5648</v>
      </c>
      <c r="R216" s="53">
        <v>4205407</v>
      </c>
      <c r="S216" s="53" t="s">
        <v>5649</v>
      </c>
      <c r="T216" s="53">
        <v>0</v>
      </c>
      <c r="U216" s="53" t="s">
        <v>2405</v>
      </c>
      <c r="V216" s="53" t="s">
        <v>5650</v>
      </c>
      <c r="W216" s="53" t="s">
        <v>5647</v>
      </c>
      <c r="X216" s="53">
        <v>0</v>
      </c>
      <c r="Y216" s="53">
        <v>0</v>
      </c>
      <c r="Z216" s="53">
        <v>0</v>
      </c>
      <c r="AA216" s="53">
        <v>0</v>
      </c>
      <c r="AB216" s="53">
        <v>0</v>
      </c>
      <c r="AC216" s="53">
        <v>0</v>
      </c>
      <c r="AD216" s="53">
        <v>0</v>
      </c>
      <c r="AE216" s="53">
        <v>0</v>
      </c>
      <c r="AF216" s="53">
        <v>0</v>
      </c>
      <c r="AG216" s="53">
        <v>0</v>
      </c>
      <c r="AH216" s="53">
        <v>0</v>
      </c>
      <c r="AI216" s="53">
        <v>0</v>
      </c>
      <c r="AJ216" s="53">
        <v>0</v>
      </c>
      <c r="AK216" s="53">
        <v>0</v>
      </c>
      <c r="AL216" s="53">
        <v>0</v>
      </c>
      <c r="AM216" s="53">
        <v>0</v>
      </c>
      <c r="AN216" s="53">
        <v>0</v>
      </c>
      <c r="AO216" s="53">
        <v>0</v>
      </c>
      <c r="AP216" s="53">
        <v>0</v>
      </c>
      <c r="AQ216" s="53">
        <v>0</v>
      </c>
      <c r="AR216" s="53">
        <v>0</v>
      </c>
      <c r="AS216" s="53">
        <v>0</v>
      </c>
      <c r="AT216" s="53">
        <v>0</v>
      </c>
      <c r="AU216" s="53">
        <v>0</v>
      </c>
      <c r="AV216" s="53">
        <v>0</v>
      </c>
      <c r="AW216" s="53">
        <v>0</v>
      </c>
      <c r="AX216" s="53">
        <v>0</v>
      </c>
      <c r="AY216" s="53">
        <v>0</v>
      </c>
      <c r="AZ216" s="53">
        <v>0</v>
      </c>
      <c r="BA216" s="53">
        <v>0</v>
      </c>
      <c r="BB216" s="53">
        <v>0</v>
      </c>
      <c r="BC216" s="53">
        <v>0</v>
      </c>
      <c r="BD216" s="53">
        <v>0</v>
      </c>
      <c r="BE216" s="53">
        <v>0</v>
      </c>
      <c r="BF216" s="53">
        <v>0</v>
      </c>
      <c r="BG216" s="53">
        <v>0</v>
      </c>
      <c r="BH216" s="53">
        <v>0</v>
      </c>
      <c r="BI216" s="53" t="s">
        <v>5651</v>
      </c>
      <c r="BJ216" s="53">
        <v>0</v>
      </c>
      <c r="BK216" s="53">
        <v>0</v>
      </c>
      <c r="BL216" s="53">
        <v>0</v>
      </c>
      <c r="BM216" s="53">
        <v>0</v>
      </c>
      <c r="BN216" s="53">
        <v>0</v>
      </c>
      <c r="BO216" s="53">
        <v>0</v>
      </c>
      <c r="BP216" s="53">
        <v>0</v>
      </c>
      <c r="BQ216" s="53">
        <v>0</v>
      </c>
      <c r="BR216" s="53">
        <v>0</v>
      </c>
      <c r="BS216" s="53">
        <v>0</v>
      </c>
      <c r="BT216" s="53" t="s">
        <v>5652</v>
      </c>
      <c r="BU216" s="53">
        <v>0</v>
      </c>
      <c r="BV216" s="53">
        <v>0</v>
      </c>
      <c r="BW216" s="53">
        <v>0</v>
      </c>
      <c r="BX216" s="53">
        <v>0</v>
      </c>
      <c r="BY216" s="53">
        <v>0</v>
      </c>
      <c r="BZ216" s="53">
        <v>0</v>
      </c>
      <c r="CA216" s="53">
        <v>0</v>
      </c>
      <c r="CB216" s="53">
        <v>0</v>
      </c>
      <c r="CC216" s="53">
        <v>0</v>
      </c>
      <c r="CD216" s="53">
        <v>0</v>
      </c>
      <c r="CE216" s="53" t="s">
        <v>5653</v>
      </c>
      <c r="CF216" s="53">
        <v>0</v>
      </c>
      <c r="CG216" s="53">
        <v>0</v>
      </c>
      <c r="CH216" s="53">
        <v>0</v>
      </c>
      <c r="CI216" s="53">
        <v>0</v>
      </c>
      <c r="CJ216" s="53">
        <v>0</v>
      </c>
      <c r="CK216" s="53">
        <v>0</v>
      </c>
      <c r="CL216" s="53">
        <v>0</v>
      </c>
      <c r="CM216" s="53">
        <v>0</v>
      </c>
      <c r="CN216" s="53">
        <v>0</v>
      </c>
      <c r="CO216" s="53">
        <v>0</v>
      </c>
      <c r="CP216" s="53">
        <v>0</v>
      </c>
      <c r="CQ216" s="53" t="s">
        <v>5654</v>
      </c>
      <c r="CR216" s="53">
        <v>0</v>
      </c>
      <c r="CS216" s="53">
        <v>0</v>
      </c>
      <c r="CT216" s="53">
        <v>0</v>
      </c>
      <c r="CU216" s="53">
        <v>0</v>
      </c>
      <c r="CV216" s="53">
        <v>0</v>
      </c>
      <c r="CW216" s="53">
        <v>0</v>
      </c>
      <c r="CX216" s="53">
        <v>0</v>
      </c>
      <c r="CY216" s="53">
        <v>0</v>
      </c>
      <c r="CZ216" s="53">
        <v>0</v>
      </c>
      <c r="DA216" s="53">
        <v>0</v>
      </c>
      <c r="DB216" s="53" t="s">
        <v>5653</v>
      </c>
      <c r="DC216" s="53">
        <v>0</v>
      </c>
      <c r="DD216" s="53">
        <v>0</v>
      </c>
      <c r="DE216" s="53">
        <v>0</v>
      </c>
      <c r="DF216" s="53">
        <v>0</v>
      </c>
      <c r="DG216" s="53">
        <v>0</v>
      </c>
      <c r="DH216" s="53">
        <v>0</v>
      </c>
      <c r="DI216" s="53">
        <v>0</v>
      </c>
      <c r="DJ216" s="53">
        <v>0</v>
      </c>
      <c r="DK216" s="58">
        <v>35065</v>
      </c>
      <c r="DL216" s="53" t="s">
        <v>5655</v>
      </c>
      <c r="DM216" s="53">
        <v>0</v>
      </c>
      <c r="DN216" s="53">
        <v>0</v>
      </c>
      <c r="DO216" s="53">
        <v>0</v>
      </c>
      <c r="DP216" s="53">
        <v>0</v>
      </c>
      <c r="DQ216" s="53">
        <v>0</v>
      </c>
      <c r="DR216" s="53">
        <v>0</v>
      </c>
      <c r="DS216" s="53">
        <v>0</v>
      </c>
      <c r="DT216" s="53">
        <v>0</v>
      </c>
      <c r="DU216" s="53">
        <v>0</v>
      </c>
      <c r="DV216" s="53">
        <v>0</v>
      </c>
      <c r="DW216" s="53">
        <v>0</v>
      </c>
      <c r="DX216" s="53">
        <v>0</v>
      </c>
      <c r="DY216" s="53">
        <v>0</v>
      </c>
      <c r="DZ216" s="53">
        <v>0</v>
      </c>
      <c r="EA216" s="53">
        <v>0</v>
      </c>
      <c r="EB216" s="53">
        <v>0</v>
      </c>
      <c r="EC216" s="53">
        <v>0</v>
      </c>
      <c r="ED216" s="53">
        <v>0</v>
      </c>
      <c r="EE216" s="53">
        <v>0</v>
      </c>
      <c r="EF216" s="53">
        <v>0</v>
      </c>
      <c r="EG216" s="53">
        <v>0</v>
      </c>
      <c r="EH216" s="53">
        <v>0</v>
      </c>
      <c r="EI216" s="53">
        <v>0</v>
      </c>
      <c r="EJ216" s="53">
        <v>0</v>
      </c>
      <c r="EK216" s="53">
        <v>0</v>
      </c>
      <c r="EL216" s="53">
        <v>0</v>
      </c>
      <c r="EM216" s="53">
        <v>0</v>
      </c>
      <c r="EN216" s="53">
        <v>0</v>
      </c>
      <c r="EO216" s="53">
        <v>0</v>
      </c>
      <c r="EP216" s="53">
        <v>0</v>
      </c>
      <c r="EQ216" s="53">
        <v>0</v>
      </c>
      <c r="ER216" s="53">
        <v>0</v>
      </c>
      <c r="ES216" s="53">
        <v>0</v>
      </c>
      <c r="ET216" s="53">
        <v>0</v>
      </c>
      <c r="EU216" s="53">
        <v>0</v>
      </c>
      <c r="EV216" s="53">
        <v>0</v>
      </c>
      <c r="EW216" s="53">
        <v>0</v>
      </c>
      <c r="EX216" s="53">
        <v>0</v>
      </c>
      <c r="EY216" s="53">
        <v>0</v>
      </c>
      <c r="EZ216" s="53">
        <v>0</v>
      </c>
      <c r="FA216" s="53">
        <v>0</v>
      </c>
      <c r="FB216" s="53">
        <v>0</v>
      </c>
      <c r="FC216" s="53">
        <v>0</v>
      </c>
      <c r="FD216" s="53">
        <v>0</v>
      </c>
      <c r="FE216" s="53">
        <v>0</v>
      </c>
      <c r="FF216" s="53">
        <v>0</v>
      </c>
      <c r="FG216" s="53">
        <v>0</v>
      </c>
      <c r="FH216" s="53">
        <v>0</v>
      </c>
      <c r="FI216" s="53">
        <v>0</v>
      </c>
      <c r="FJ216" s="53">
        <v>0</v>
      </c>
      <c r="FK216" s="53">
        <v>0</v>
      </c>
      <c r="FL216" s="53">
        <v>0</v>
      </c>
      <c r="FM216" s="53" t="s">
        <v>5656</v>
      </c>
      <c r="FN216" s="53" t="s">
        <v>5657</v>
      </c>
      <c r="FO216" s="53" t="s">
        <v>1385</v>
      </c>
      <c r="FP216" s="53" t="s">
        <v>5658</v>
      </c>
      <c r="FQ216" s="53" t="s">
        <v>5654</v>
      </c>
      <c r="FR216" s="53" t="s">
        <v>5659</v>
      </c>
      <c r="FS216" s="53" t="s">
        <v>1380</v>
      </c>
      <c r="FT216" s="53" t="s">
        <v>2439</v>
      </c>
      <c r="FU216" s="53">
        <v>35065</v>
      </c>
      <c r="FV216" s="53">
        <v>0</v>
      </c>
      <c r="FW216" s="53">
        <v>0</v>
      </c>
      <c r="FX216" s="53">
        <v>0</v>
      </c>
      <c r="FY216" s="53">
        <v>0</v>
      </c>
      <c r="FZ216" s="53">
        <v>0</v>
      </c>
      <c r="GA216" s="53">
        <v>0</v>
      </c>
      <c r="GB216" s="53" t="s">
        <v>5653</v>
      </c>
      <c r="GC216" s="53" t="s">
        <v>5655</v>
      </c>
      <c r="GD216" s="53" t="s">
        <v>5656</v>
      </c>
      <c r="GE216" s="53" t="s">
        <v>759</v>
      </c>
      <c r="GF216" s="53">
        <v>0</v>
      </c>
      <c r="GG216" s="53">
        <v>0</v>
      </c>
      <c r="GH216" s="53">
        <v>0</v>
      </c>
      <c r="GI216" s="53">
        <v>0</v>
      </c>
      <c r="GJ216" s="53">
        <v>0</v>
      </c>
      <c r="GK216" s="53">
        <v>0</v>
      </c>
      <c r="GL216" s="53">
        <v>0</v>
      </c>
      <c r="GM216" s="53">
        <v>0</v>
      </c>
      <c r="GN216" s="53" t="s">
        <v>5660</v>
      </c>
      <c r="GO216" s="53">
        <v>0</v>
      </c>
      <c r="GP216" s="53">
        <v>0</v>
      </c>
      <c r="GQ216" s="53">
        <v>0</v>
      </c>
      <c r="GR216" s="53">
        <v>0</v>
      </c>
      <c r="GS216" s="53">
        <v>0</v>
      </c>
      <c r="GT216" s="53">
        <v>0</v>
      </c>
      <c r="GU216" s="53">
        <v>0</v>
      </c>
      <c r="GV216" s="53">
        <v>0</v>
      </c>
      <c r="GW216" s="53">
        <v>0</v>
      </c>
      <c r="GX216" s="53">
        <v>0</v>
      </c>
      <c r="GY216" s="177" t="s">
        <v>5739</v>
      </c>
      <c r="GZ216" s="53">
        <v>0</v>
      </c>
      <c r="HA216" s="53">
        <v>0</v>
      </c>
      <c r="HB216" s="53">
        <v>0</v>
      </c>
      <c r="HC216" s="53">
        <v>0</v>
      </c>
      <c r="HD216" s="53">
        <v>0</v>
      </c>
      <c r="HE216" s="53">
        <v>0</v>
      </c>
      <c r="HF216" s="53">
        <v>0</v>
      </c>
      <c r="HG216" s="53">
        <v>0</v>
      </c>
      <c r="HH216" s="53">
        <v>0</v>
      </c>
      <c r="HI216" s="53">
        <v>0</v>
      </c>
      <c r="HJ216" s="53">
        <v>0</v>
      </c>
      <c r="HK216" s="53">
        <v>1437233236</v>
      </c>
      <c r="HL216" s="53" t="s">
        <v>5661</v>
      </c>
      <c r="HM216" s="53">
        <v>101043300</v>
      </c>
      <c r="HN216" s="53">
        <v>0</v>
      </c>
      <c r="HO216" s="53">
        <v>0</v>
      </c>
      <c r="HP216" s="53">
        <v>0</v>
      </c>
      <c r="HQ216" s="53">
        <v>0</v>
      </c>
    </row>
    <row r="217" spans="1:225">
      <c r="A217" s="53" t="s">
        <v>2399</v>
      </c>
      <c r="B217" s="53" t="s">
        <v>1377</v>
      </c>
      <c r="C217" s="53">
        <v>4210001</v>
      </c>
      <c r="D217" s="53">
        <v>40010</v>
      </c>
      <c r="E217" s="53">
        <v>18</v>
      </c>
      <c r="F217" s="58">
        <v>43101</v>
      </c>
      <c r="G217" s="58">
        <v>43465</v>
      </c>
      <c r="H217" s="73" t="s">
        <v>663</v>
      </c>
      <c r="I217" s="53" t="s">
        <v>5662</v>
      </c>
      <c r="J217" s="53" t="s">
        <v>1385</v>
      </c>
      <c r="K217" s="53" t="s">
        <v>1385</v>
      </c>
      <c r="L217" s="53" t="s">
        <v>1385</v>
      </c>
      <c r="M217" s="53">
        <v>0</v>
      </c>
      <c r="N217" s="53">
        <v>0</v>
      </c>
      <c r="O217" s="53">
        <v>0</v>
      </c>
      <c r="P217" s="53" t="s">
        <v>5663</v>
      </c>
      <c r="Q217" s="53" t="s">
        <v>3144</v>
      </c>
      <c r="R217" s="53">
        <v>4210001</v>
      </c>
      <c r="S217" s="53" t="s">
        <v>5664</v>
      </c>
      <c r="T217" s="53" t="s">
        <v>2409</v>
      </c>
      <c r="U217" s="53" t="s">
        <v>2405</v>
      </c>
      <c r="V217" s="53">
        <v>99206</v>
      </c>
      <c r="W217" s="53" t="s">
        <v>5663</v>
      </c>
      <c r="X217" s="53">
        <v>0</v>
      </c>
      <c r="Y217" s="53">
        <v>0</v>
      </c>
      <c r="Z217" s="53">
        <v>0</v>
      </c>
      <c r="AA217" s="53">
        <v>0</v>
      </c>
      <c r="AB217" s="53">
        <v>0</v>
      </c>
      <c r="AC217" s="53">
        <v>0</v>
      </c>
      <c r="AD217" s="53">
        <v>0</v>
      </c>
      <c r="AE217" s="53">
        <v>0</v>
      </c>
      <c r="AF217" s="53">
        <v>0</v>
      </c>
      <c r="AG217" s="53">
        <v>0</v>
      </c>
      <c r="AH217" s="53">
        <v>0</v>
      </c>
      <c r="AI217" s="53">
        <v>0</v>
      </c>
      <c r="AJ217" s="53">
        <v>0</v>
      </c>
      <c r="AK217" s="53">
        <v>0</v>
      </c>
      <c r="AL217" s="53">
        <v>0</v>
      </c>
      <c r="AM217" s="53">
        <v>0</v>
      </c>
      <c r="AN217" s="53" t="s">
        <v>5665</v>
      </c>
      <c r="AO217" s="53">
        <v>0</v>
      </c>
      <c r="AP217" s="53">
        <v>0</v>
      </c>
      <c r="AQ217" s="53">
        <v>0</v>
      </c>
      <c r="AR217" s="53">
        <v>0</v>
      </c>
      <c r="AS217" s="53">
        <v>0</v>
      </c>
      <c r="AT217" s="53">
        <v>0</v>
      </c>
      <c r="AU217" s="53">
        <v>0</v>
      </c>
      <c r="AV217" s="53">
        <v>0</v>
      </c>
      <c r="AW217" s="53">
        <v>0</v>
      </c>
      <c r="AX217" s="53">
        <v>0</v>
      </c>
      <c r="AY217" s="53">
        <v>0</v>
      </c>
      <c r="AZ217" s="53">
        <v>0</v>
      </c>
      <c r="BA217" s="53">
        <v>0</v>
      </c>
      <c r="BB217" s="53">
        <v>0</v>
      </c>
      <c r="BC217" s="53">
        <v>0</v>
      </c>
      <c r="BD217" s="53">
        <v>0</v>
      </c>
      <c r="BE217" s="53">
        <v>0</v>
      </c>
      <c r="BF217" s="53">
        <v>0</v>
      </c>
      <c r="BG217" s="53">
        <v>0</v>
      </c>
      <c r="BH217" s="53">
        <v>0</v>
      </c>
      <c r="BI217" s="53" t="s">
        <v>5666</v>
      </c>
      <c r="BJ217" s="53">
        <v>0</v>
      </c>
      <c r="BK217" s="53">
        <v>0</v>
      </c>
      <c r="BL217" s="53">
        <v>0</v>
      </c>
      <c r="BM217" s="53">
        <v>0</v>
      </c>
      <c r="BN217" s="53">
        <v>0</v>
      </c>
      <c r="BO217" s="53">
        <v>0</v>
      </c>
      <c r="BP217" s="53">
        <v>0</v>
      </c>
      <c r="BQ217" s="53">
        <v>0</v>
      </c>
      <c r="BR217" s="53">
        <v>0</v>
      </c>
      <c r="BS217" s="53">
        <v>0</v>
      </c>
      <c r="BT217" s="53" t="s">
        <v>5667</v>
      </c>
      <c r="BU217" s="53">
        <v>0</v>
      </c>
      <c r="BV217" s="53">
        <v>0</v>
      </c>
      <c r="BW217" s="53">
        <v>0</v>
      </c>
      <c r="BX217" s="53">
        <v>0</v>
      </c>
      <c r="BY217" s="53">
        <v>0</v>
      </c>
      <c r="BZ217" s="53">
        <v>0</v>
      </c>
      <c r="CA217" s="53">
        <v>0</v>
      </c>
      <c r="CB217" s="53">
        <v>0</v>
      </c>
      <c r="CC217" s="53">
        <v>0</v>
      </c>
      <c r="CD217" s="53">
        <v>0</v>
      </c>
      <c r="CE217" s="53" t="s">
        <v>5668</v>
      </c>
      <c r="CF217" s="53" t="s">
        <v>1385</v>
      </c>
      <c r="CG217" s="53">
        <v>0</v>
      </c>
      <c r="CH217" s="53">
        <v>0</v>
      </c>
      <c r="CI217" s="53">
        <v>0</v>
      </c>
      <c r="CJ217" s="53">
        <v>0</v>
      </c>
      <c r="CK217" s="53">
        <v>0</v>
      </c>
      <c r="CL217" s="53">
        <v>0</v>
      </c>
      <c r="CM217" s="53">
        <v>0</v>
      </c>
      <c r="CN217" s="53">
        <v>0</v>
      </c>
      <c r="CO217" s="53">
        <v>0</v>
      </c>
      <c r="CP217" s="53">
        <v>0</v>
      </c>
      <c r="CQ217" s="53" t="s">
        <v>5669</v>
      </c>
      <c r="CR217" s="53">
        <v>0</v>
      </c>
      <c r="CS217" s="53">
        <v>0</v>
      </c>
      <c r="CT217" s="53">
        <v>0</v>
      </c>
      <c r="CU217" s="53">
        <v>0</v>
      </c>
      <c r="CV217" s="53">
        <v>0</v>
      </c>
      <c r="CW217" s="53">
        <v>0</v>
      </c>
      <c r="CX217" s="53">
        <v>0</v>
      </c>
      <c r="CY217" s="53">
        <v>0</v>
      </c>
      <c r="CZ217" s="53">
        <v>0</v>
      </c>
      <c r="DA217" s="53">
        <v>0</v>
      </c>
      <c r="DB217" s="53" t="s">
        <v>5670</v>
      </c>
      <c r="DC217" s="53">
        <v>0</v>
      </c>
      <c r="DD217" s="53">
        <v>0</v>
      </c>
      <c r="DE217" s="53">
        <v>0</v>
      </c>
      <c r="DF217" s="53">
        <v>0</v>
      </c>
      <c r="DG217" s="53">
        <v>0</v>
      </c>
      <c r="DH217" s="53">
        <v>0</v>
      </c>
      <c r="DI217" s="53">
        <v>0</v>
      </c>
      <c r="DJ217" s="53">
        <v>0</v>
      </c>
      <c r="DK217" s="53">
        <v>33016</v>
      </c>
      <c r="DL217" s="53" t="s">
        <v>5671</v>
      </c>
      <c r="DM217" s="53" t="s">
        <v>5669</v>
      </c>
      <c r="DN217" s="53" t="s">
        <v>5670</v>
      </c>
      <c r="DO217" s="53">
        <v>100</v>
      </c>
      <c r="DP217" s="53">
        <v>33016</v>
      </c>
      <c r="DQ217" s="53">
        <v>0</v>
      </c>
      <c r="DR217" s="53">
        <v>0</v>
      </c>
      <c r="DS217" s="53">
        <v>0</v>
      </c>
      <c r="DT217" s="53">
        <v>0</v>
      </c>
      <c r="DU217" s="53">
        <v>0</v>
      </c>
      <c r="DV217" s="53">
        <v>0</v>
      </c>
      <c r="DW217" s="53">
        <v>0</v>
      </c>
      <c r="DX217" s="53">
        <v>0</v>
      </c>
      <c r="DY217" s="53">
        <v>0</v>
      </c>
      <c r="DZ217" s="53">
        <v>0</v>
      </c>
      <c r="EA217" s="53">
        <v>0</v>
      </c>
      <c r="EB217" s="53">
        <v>0</v>
      </c>
      <c r="EC217" s="53">
        <v>0</v>
      </c>
      <c r="ED217" s="53">
        <v>0</v>
      </c>
      <c r="EE217" s="53">
        <v>0</v>
      </c>
      <c r="EF217" s="53">
        <v>0</v>
      </c>
      <c r="EG217" s="53" t="s">
        <v>5669</v>
      </c>
      <c r="EH217" s="53" t="s">
        <v>5670</v>
      </c>
      <c r="EI217" s="53">
        <v>100</v>
      </c>
      <c r="EJ217" s="53">
        <v>33016</v>
      </c>
      <c r="EK217" s="53">
        <v>0</v>
      </c>
      <c r="EL217" s="53">
        <v>0</v>
      </c>
      <c r="EM217" s="53">
        <v>0</v>
      </c>
      <c r="EN217" s="53">
        <v>0</v>
      </c>
      <c r="EO217" s="53">
        <v>0</v>
      </c>
      <c r="EP217" s="53">
        <v>0</v>
      </c>
      <c r="EQ217" s="53">
        <v>0</v>
      </c>
      <c r="ER217" s="53">
        <v>0</v>
      </c>
      <c r="ES217" s="53">
        <v>0</v>
      </c>
      <c r="ET217" s="53">
        <v>0</v>
      </c>
      <c r="EU217" s="53">
        <v>0</v>
      </c>
      <c r="EV217" s="53">
        <v>0</v>
      </c>
      <c r="EW217" s="53">
        <v>0</v>
      </c>
      <c r="EX217" s="53">
        <v>0</v>
      </c>
      <c r="EY217" s="53">
        <v>0</v>
      </c>
      <c r="EZ217" s="53">
        <v>0</v>
      </c>
      <c r="FA217" s="53">
        <v>0</v>
      </c>
      <c r="FB217" s="53">
        <v>0</v>
      </c>
      <c r="FC217" s="53">
        <v>0</v>
      </c>
      <c r="FD217" s="53">
        <v>0</v>
      </c>
      <c r="FE217" s="53">
        <v>0</v>
      </c>
      <c r="FF217" s="53">
        <v>0</v>
      </c>
      <c r="FG217" s="53">
        <v>0</v>
      </c>
      <c r="FH217" s="53">
        <v>0</v>
      </c>
      <c r="FI217" s="53">
        <v>0</v>
      </c>
      <c r="FJ217" s="53">
        <v>0</v>
      </c>
      <c r="FK217" s="53">
        <v>0</v>
      </c>
      <c r="FL217" s="53">
        <v>0</v>
      </c>
      <c r="FM217" s="53">
        <v>99328</v>
      </c>
      <c r="FN217" s="53" t="s">
        <v>5672</v>
      </c>
      <c r="FO217" s="53" t="s">
        <v>1385</v>
      </c>
      <c r="FP217" s="53" t="s">
        <v>5533</v>
      </c>
      <c r="FQ217" s="53" t="s">
        <v>5669</v>
      </c>
      <c r="FR217" s="53" t="s">
        <v>5670</v>
      </c>
      <c r="FS217" s="53">
        <v>0</v>
      </c>
      <c r="FT217" s="53">
        <v>0</v>
      </c>
      <c r="FU217" s="53">
        <v>33016</v>
      </c>
      <c r="FV217" s="53">
        <v>0</v>
      </c>
      <c r="FW217" s="53">
        <v>0</v>
      </c>
      <c r="FX217" s="53">
        <v>0</v>
      </c>
      <c r="FY217" s="53">
        <v>0</v>
      </c>
      <c r="FZ217" s="53" t="s">
        <v>5673</v>
      </c>
      <c r="GA217" s="53">
        <v>0</v>
      </c>
      <c r="GB217" s="53" t="s">
        <v>5668</v>
      </c>
      <c r="GC217" s="53" t="s">
        <v>5671</v>
      </c>
      <c r="GD217" s="53">
        <v>99328</v>
      </c>
      <c r="GE217" s="53" t="s">
        <v>800</v>
      </c>
      <c r="GF217" s="53">
        <v>0</v>
      </c>
      <c r="GG217" s="53">
        <v>0</v>
      </c>
      <c r="GH217" s="53">
        <v>0</v>
      </c>
      <c r="GI217" s="53">
        <v>0</v>
      </c>
      <c r="GJ217" s="53">
        <v>0</v>
      </c>
      <c r="GK217" s="53" t="s">
        <v>5674</v>
      </c>
      <c r="GL217" s="53" t="s">
        <v>5670</v>
      </c>
      <c r="GM217" s="53">
        <v>0</v>
      </c>
      <c r="GN217" s="53" t="s">
        <v>5675</v>
      </c>
      <c r="GO217" s="53">
        <v>1963</v>
      </c>
      <c r="GP217" s="53">
        <v>0</v>
      </c>
      <c r="GQ217" s="53">
        <v>0</v>
      </c>
      <c r="GR217" s="53">
        <v>0</v>
      </c>
      <c r="GS217" s="53">
        <v>0</v>
      </c>
      <c r="GT217" s="53">
        <v>0</v>
      </c>
      <c r="GU217" s="53">
        <v>0</v>
      </c>
      <c r="GV217" s="53">
        <v>0</v>
      </c>
      <c r="GW217" s="53">
        <v>0</v>
      </c>
      <c r="GX217" s="53">
        <v>0</v>
      </c>
      <c r="GY217" s="177" t="s">
        <v>5739</v>
      </c>
      <c r="GZ217" s="53">
        <v>0</v>
      </c>
      <c r="HA217" s="53">
        <v>0</v>
      </c>
      <c r="HB217" s="53">
        <v>0</v>
      </c>
      <c r="HC217" s="53">
        <v>0</v>
      </c>
      <c r="HD217" s="53">
        <v>0</v>
      </c>
      <c r="HE217" s="53">
        <v>0</v>
      </c>
      <c r="HF217" s="53">
        <v>0</v>
      </c>
      <c r="HG217" s="53">
        <v>0</v>
      </c>
      <c r="HH217" s="53">
        <v>0</v>
      </c>
      <c r="HI217" s="53">
        <v>0</v>
      </c>
      <c r="HJ217" s="53">
        <v>0</v>
      </c>
      <c r="HK217" s="53">
        <v>1659458610</v>
      </c>
      <c r="HL217" s="53">
        <v>8863</v>
      </c>
      <c r="HM217" s="53">
        <v>104513000</v>
      </c>
      <c r="HN217" s="53">
        <v>0</v>
      </c>
      <c r="HO217" s="53">
        <v>0</v>
      </c>
      <c r="HP217" s="53">
        <v>0</v>
      </c>
      <c r="HQ217" s="53">
        <v>0</v>
      </c>
    </row>
    <row r="218" spans="1:225">
      <c r="A218" s="53" t="s">
        <v>2399</v>
      </c>
      <c r="B218" s="53" t="s">
        <v>1377</v>
      </c>
      <c r="C218" s="53">
        <v>4210704</v>
      </c>
      <c r="D218" s="53">
        <v>31500</v>
      </c>
      <c r="E218" s="53">
        <v>18</v>
      </c>
      <c r="F218" s="58">
        <v>43101</v>
      </c>
      <c r="G218" s="58">
        <v>43465</v>
      </c>
      <c r="H218" s="73" t="s">
        <v>664</v>
      </c>
      <c r="I218" s="53" t="s">
        <v>5676</v>
      </c>
      <c r="J218" s="53">
        <v>0</v>
      </c>
      <c r="K218" s="53" t="s">
        <v>1385</v>
      </c>
      <c r="L218" s="53" t="s">
        <v>1385</v>
      </c>
      <c r="M218" s="53">
        <v>0</v>
      </c>
      <c r="N218" s="53">
        <v>0</v>
      </c>
      <c r="O218" s="53">
        <v>0</v>
      </c>
      <c r="P218" s="53" t="s">
        <v>5677</v>
      </c>
      <c r="Q218" s="53" t="s">
        <v>3144</v>
      </c>
      <c r="R218" s="53">
        <v>4210704</v>
      </c>
      <c r="S218" s="53" t="s">
        <v>5678</v>
      </c>
      <c r="T218" s="53" t="s">
        <v>2409</v>
      </c>
      <c r="U218" s="53" t="s">
        <v>2405</v>
      </c>
      <c r="V218" s="53">
        <v>99206</v>
      </c>
      <c r="W218" s="53" t="s">
        <v>5677</v>
      </c>
      <c r="X218" s="53" t="s">
        <v>664</v>
      </c>
      <c r="Y218" s="53" t="s">
        <v>5679</v>
      </c>
      <c r="Z218" s="53" t="s">
        <v>1457</v>
      </c>
      <c r="AA218" s="53" t="s">
        <v>5680</v>
      </c>
      <c r="AB218" s="53">
        <v>0</v>
      </c>
      <c r="AC218" s="53">
        <v>0</v>
      </c>
      <c r="AD218" s="53">
        <v>0</v>
      </c>
      <c r="AE218" s="53">
        <v>0</v>
      </c>
      <c r="AF218" s="53">
        <v>0</v>
      </c>
      <c r="AG218" s="53">
        <v>0</v>
      </c>
      <c r="AH218" s="53">
        <v>0</v>
      </c>
      <c r="AI218" s="53">
        <v>0</v>
      </c>
      <c r="AJ218" s="53" t="s">
        <v>5681</v>
      </c>
      <c r="AK218" s="53" t="s">
        <v>5679</v>
      </c>
      <c r="AL218" s="53" t="s">
        <v>1457</v>
      </c>
      <c r="AM218" s="53" t="s">
        <v>5682</v>
      </c>
      <c r="AN218" s="53" t="s">
        <v>5524</v>
      </c>
      <c r="AO218" s="53">
        <v>0</v>
      </c>
      <c r="AP218" s="53">
        <v>0</v>
      </c>
      <c r="AQ218" s="53">
        <v>0</v>
      </c>
      <c r="AR218" s="53">
        <v>0</v>
      </c>
      <c r="AS218" s="53">
        <v>0</v>
      </c>
      <c r="AT218" s="53">
        <v>0</v>
      </c>
      <c r="AU218" s="53">
        <v>0</v>
      </c>
      <c r="AV218" s="53">
        <v>0</v>
      </c>
      <c r="AW218" s="53">
        <v>0</v>
      </c>
      <c r="AX218" s="53">
        <v>0</v>
      </c>
      <c r="AY218" s="53">
        <v>0</v>
      </c>
      <c r="AZ218" s="53">
        <v>0</v>
      </c>
      <c r="BA218" s="53">
        <v>0</v>
      </c>
      <c r="BB218" s="53">
        <v>0</v>
      </c>
      <c r="BC218" s="53">
        <v>0</v>
      </c>
      <c r="BD218" s="53">
        <v>0</v>
      </c>
      <c r="BE218" s="53">
        <v>0</v>
      </c>
      <c r="BF218" s="53">
        <v>0</v>
      </c>
      <c r="BG218" s="53">
        <v>0</v>
      </c>
      <c r="BH218" s="53">
        <v>0</v>
      </c>
      <c r="BI218" s="53" t="s">
        <v>5526</v>
      </c>
      <c r="BJ218" s="53">
        <v>0</v>
      </c>
      <c r="BK218" s="53">
        <v>0</v>
      </c>
      <c r="BL218" s="53">
        <v>0</v>
      </c>
      <c r="BM218" s="53">
        <v>0</v>
      </c>
      <c r="BN218" s="53">
        <v>0</v>
      </c>
      <c r="BO218" s="53">
        <v>0</v>
      </c>
      <c r="BP218" s="53" t="s">
        <v>5681</v>
      </c>
      <c r="BQ218" s="53" t="s">
        <v>5679</v>
      </c>
      <c r="BR218" s="53" t="s">
        <v>1457</v>
      </c>
      <c r="BS218" s="53" t="s">
        <v>5683</v>
      </c>
      <c r="BT218" s="53" t="s">
        <v>5681</v>
      </c>
      <c r="BU218" s="53">
        <v>0</v>
      </c>
      <c r="BV218" s="53">
        <v>0</v>
      </c>
      <c r="BW218" s="53">
        <v>0</v>
      </c>
      <c r="BX218" s="53">
        <v>0</v>
      </c>
      <c r="BY218" s="53">
        <v>0</v>
      </c>
      <c r="BZ218" s="53">
        <v>0</v>
      </c>
      <c r="CA218" s="53">
        <v>0</v>
      </c>
      <c r="CB218" s="53">
        <v>0</v>
      </c>
      <c r="CC218" s="53">
        <v>0</v>
      </c>
      <c r="CD218" s="53">
        <v>0</v>
      </c>
      <c r="CE218" s="53" t="s">
        <v>5679</v>
      </c>
      <c r="CF218" s="53" t="s">
        <v>1385</v>
      </c>
      <c r="CG218" s="53">
        <v>0</v>
      </c>
      <c r="CH218" s="53">
        <v>0</v>
      </c>
      <c r="CI218" s="53">
        <v>0</v>
      </c>
      <c r="CJ218" s="53">
        <v>0</v>
      </c>
      <c r="CK218" s="53">
        <v>0</v>
      </c>
      <c r="CL218" s="53">
        <v>0</v>
      </c>
      <c r="CM218" s="53">
        <v>0</v>
      </c>
      <c r="CN218" s="53">
        <v>0</v>
      </c>
      <c r="CO218" s="53">
        <v>0</v>
      </c>
      <c r="CP218" s="53">
        <v>0</v>
      </c>
      <c r="CQ218" s="53" t="s">
        <v>5684</v>
      </c>
      <c r="CR218" s="53">
        <v>0</v>
      </c>
      <c r="CS218" s="53">
        <v>0</v>
      </c>
      <c r="CT218" s="53">
        <v>0</v>
      </c>
      <c r="CU218" s="53">
        <v>0</v>
      </c>
      <c r="CV218" s="53">
        <v>0</v>
      </c>
      <c r="CW218" s="53">
        <v>0</v>
      </c>
      <c r="CX218" s="53">
        <v>0</v>
      </c>
      <c r="CY218" s="53">
        <v>0</v>
      </c>
      <c r="CZ218" s="53">
        <v>0</v>
      </c>
      <c r="DA218" s="53">
        <v>0</v>
      </c>
      <c r="DB218" s="53" t="s">
        <v>5685</v>
      </c>
      <c r="DC218" s="53">
        <v>0</v>
      </c>
      <c r="DD218" s="53">
        <v>0</v>
      </c>
      <c r="DE218" s="53">
        <v>0</v>
      </c>
      <c r="DF218" s="53">
        <v>0</v>
      </c>
      <c r="DG218" s="53">
        <v>0</v>
      </c>
      <c r="DH218" s="53">
        <v>0</v>
      </c>
      <c r="DI218" s="53">
        <v>0</v>
      </c>
      <c r="DJ218" s="53">
        <v>0</v>
      </c>
      <c r="DK218" s="53">
        <v>26664</v>
      </c>
      <c r="DL218" s="53" t="s">
        <v>5686</v>
      </c>
      <c r="DM218" s="53" t="s">
        <v>5687</v>
      </c>
      <c r="DN218" s="53" t="s">
        <v>5688</v>
      </c>
      <c r="DO218" s="53">
        <v>100</v>
      </c>
      <c r="DP218" s="53">
        <v>26664</v>
      </c>
      <c r="DQ218" s="53">
        <v>0</v>
      </c>
      <c r="DR218" s="53">
        <v>0</v>
      </c>
      <c r="DS218" s="53">
        <v>0</v>
      </c>
      <c r="DT218" s="53">
        <v>0</v>
      </c>
      <c r="DU218" s="53">
        <v>0</v>
      </c>
      <c r="DV218" s="53">
        <v>0</v>
      </c>
      <c r="DW218" s="53">
        <v>0</v>
      </c>
      <c r="DX218" s="53">
        <v>0</v>
      </c>
      <c r="DY218" s="53">
        <v>0</v>
      </c>
      <c r="DZ218" s="53">
        <v>0</v>
      </c>
      <c r="EA218" s="53">
        <v>0</v>
      </c>
      <c r="EB218" s="53">
        <v>0</v>
      </c>
      <c r="EC218" s="53">
        <v>0</v>
      </c>
      <c r="ED218" s="53">
        <v>0</v>
      </c>
      <c r="EE218" s="53">
        <v>0</v>
      </c>
      <c r="EF218" s="53">
        <v>0</v>
      </c>
      <c r="EG218" s="53" t="s">
        <v>5689</v>
      </c>
      <c r="EH218" s="53" t="s">
        <v>5688</v>
      </c>
      <c r="EI218" s="53">
        <v>100</v>
      </c>
      <c r="EJ218" s="53">
        <v>26664</v>
      </c>
      <c r="EK218" s="53">
        <v>0</v>
      </c>
      <c r="EL218" s="53">
        <v>0</v>
      </c>
      <c r="EM218" s="53">
        <v>0</v>
      </c>
      <c r="EN218" s="53">
        <v>0</v>
      </c>
      <c r="EO218" s="53">
        <v>0</v>
      </c>
      <c r="EP218" s="53">
        <v>0</v>
      </c>
      <c r="EQ218" s="53">
        <v>0</v>
      </c>
      <c r="ER218" s="53">
        <v>0</v>
      </c>
      <c r="ES218" s="53">
        <v>0</v>
      </c>
      <c r="ET218" s="53">
        <v>0</v>
      </c>
      <c r="EU218" s="53">
        <v>0</v>
      </c>
      <c r="EV218" s="53">
        <v>0</v>
      </c>
      <c r="EW218" s="53">
        <v>0</v>
      </c>
      <c r="EX218" s="53">
        <v>0</v>
      </c>
      <c r="EY218" s="53">
        <v>0</v>
      </c>
      <c r="EZ218" s="53">
        <v>0</v>
      </c>
      <c r="FA218" s="53">
        <v>0</v>
      </c>
      <c r="FB218" s="53">
        <v>0</v>
      </c>
      <c r="FC218" s="53">
        <v>0</v>
      </c>
      <c r="FD218" s="53">
        <v>0</v>
      </c>
      <c r="FE218" s="53">
        <v>0</v>
      </c>
      <c r="FF218" s="53">
        <v>0</v>
      </c>
      <c r="FG218" s="53">
        <v>0</v>
      </c>
      <c r="FH218" s="53">
        <v>0</v>
      </c>
      <c r="FI218" s="53">
        <v>0</v>
      </c>
      <c r="FJ218" s="53">
        <v>0</v>
      </c>
      <c r="FK218" s="53">
        <v>0</v>
      </c>
      <c r="FL218" s="53">
        <v>0</v>
      </c>
      <c r="FM218" s="53">
        <v>98855</v>
      </c>
      <c r="FN218" s="53" t="s">
        <v>5690</v>
      </c>
      <c r="FO218" s="53" t="s">
        <v>1385</v>
      </c>
      <c r="FP218" s="53" t="s">
        <v>5691</v>
      </c>
      <c r="FQ218" s="53" t="s">
        <v>5692</v>
      </c>
      <c r="FR218" s="53" t="s">
        <v>5685</v>
      </c>
      <c r="FS218" s="53" t="s">
        <v>5693</v>
      </c>
      <c r="FT218" s="53" t="s">
        <v>2439</v>
      </c>
      <c r="FU218" s="53">
        <v>26664</v>
      </c>
      <c r="FV218" s="53">
        <v>0</v>
      </c>
      <c r="FW218" s="53">
        <v>0</v>
      </c>
      <c r="FX218" s="53">
        <v>0</v>
      </c>
      <c r="FY218" s="53">
        <v>0</v>
      </c>
      <c r="FZ218" s="53" t="s">
        <v>5694</v>
      </c>
      <c r="GA218" s="53">
        <v>0</v>
      </c>
      <c r="GB218" s="53" t="s">
        <v>5679</v>
      </c>
      <c r="GC218" s="53" t="s">
        <v>5686</v>
      </c>
      <c r="GD218" s="53">
        <v>98855</v>
      </c>
      <c r="GE218" s="53" t="s">
        <v>865</v>
      </c>
      <c r="GF218" s="53">
        <v>0</v>
      </c>
      <c r="GG218" s="53">
        <v>0</v>
      </c>
      <c r="GH218" s="53">
        <v>0</v>
      </c>
      <c r="GI218" s="53">
        <v>0</v>
      </c>
      <c r="GJ218" s="53">
        <v>0</v>
      </c>
      <c r="GK218" s="53" t="s">
        <v>5695</v>
      </c>
      <c r="GL218" s="53" t="s">
        <v>5685</v>
      </c>
      <c r="GM218" s="53" t="s">
        <v>5693</v>
      </c>
      <c r="GN218" s="53" t="s">
        <v>5680</v>
      </c>
      <c r="GO218" s="53">
        <v>26664</v>
      </c>
      <c r="GP218" s="53">
        <v>0</v>
      </c>
      <c r="GQ218" s="53">
        <v>0</v>
      </c>
      <c r="GR218" s="53">
        <v>0</v>
      </c>
      <c r="GS218" s="53">
        <v>0</v>
      </c>
      <c r="GT218" s="53">
        <v>0</v>
      </c>
      <c r="GU218" s="53">
        <v>0</v>
      </c>
      <c r="GV218" s="53">
        <v>0</v>
      </c>
      <c r="GW218" s="53">
        <v>0</v>
      </c>
      <c r="GX218" s="53">
        <v>0</v>
      </c>
      <c r="GY218" s="177" t="s">
        <v>5739</v>
      </c>
      <c r="GZ218" s="53">
        <v>0</v>
      </c>
      <c r="HA218" s="53">
        <v>0</v>
      </c>
      <c r="HB218" s="53">
        <v>0</v>
      </c>
      <c r="HC218" s="53">
        <v>0</v>
      </c>
      <c r="HD218" s="53">
        <v>0</v>
      </c>
      <c r="HE218" s="53">
        <v>0</v>
      </c>
      <c r="HF218" s="53">
        <v>0</v>
      </c>
      <c r="HG218" s="53">
        <v>0</v>
      </c>
      <c r="HH218" s="53">
        <v>0</v>
      </c>
      <c r="HI218" s="53">
        <v>0</v>
      </c>
      <c r="HJ218" s="53">
        <v>0</v>
      </c>
      <c r="HK218" s="53">
        <v>1528126091</v>
      </c>
      <c r="HL218" s="53" t="s">
        <v>5696</v>
      </c>
      <c r="HM218" s="53">
        <v>101258300</v>
      </c>
      <c r="HN218" s="53">
        <v>0</v>
      </c>
      <c r="HO218" s="53">
        <v>0</v>
      </c>
      <c r="HP218" s="53">
        <v>0</v>
      </c>
      <c r="HQ218" s="53">
        <v>0</v>
      </c>
    </row>
    <row r="219" spans="1:225">
      <c r="A219" s="53" t="s">
        <v>2399</v>
      </c>
      <c r="B219" s="53" t="s">
        <v>1377</v>
      </c>
      <c r="C219" s="53">
        <v>4219408</v>
      </c>
      <c r="D219" s="53">
        <v>39990</v>
      </c>
      <c r="E219" s="53">
        <v>18</v>
      </c>
      <c r="F219" s="58">
        <v>43101</v>
      </c>
      <c r="G219" s="58">
        <v>43465</v>
      </c>
      <c r="H219" s="73" t="s">
        <v>665</v>
      </c>
      <c r="I219" s="53" t="s">
        <v>5697</v>
      </c>
      <c r="J219" s="53" t="s">
        <v>5698</v>
      </c>
      <c r="K219" s="53" t="s">
        <v>5699</v>
      </c>
      <c r="L219" s="53" t="s">
        <v>5700</v>
      </c>
      <c r="M219" s="53" t="s">
        <v>2523</v>
      </c>
      <c r="N219" s="53" t="s">
        <v>2405</v>
      </c>
      <c r="O219" s="53" t="s">
        <v>4039</v>
      </c>
      <c r="P219" s="53" t="s">
        <v>5701</v>
      </c>
      <c r="Q219" s="53" t="s">
        <v>1385</v>
      </c>
      <c r="R219" s="53">
        <v>4219408</v>
      </c>
      <c r="S219" s="53" t="s">
        <v>5702</v>
      </c>
      <c r="T219" s="53" t="s">
        <v>708</v>
      </c>
      <c r="U219" s="53" t="s">
        <v>2405</v>
      </c>
      <c r="V219" s="53" t="s">
        <v>5703</v>
      </c>
      <c r="W219" s="53" t="s">
        <v>5701</v>
      </c>
      <c r="X219" s="53" t="s">
        <v>5698</v>
      </c>
      <c r="Y219" s="53" t="s">
        <v>5704</v>
      </c>
      <c r="Z219" s="53" t="s">
        <v>5705</v>
      </c>
      <c r="AA219" s="53" t="s">
        <v>5706</v>
      </c>
      <c r="AB219" s="53" t="s">
        <v>2644</v>
      </c>
      <c r="AC219" s="53">
        <v>0</v>
      </c>
      <c r="AD219" s="53">
        <v>0</v>
      </c>
      <c r="AE219" s="53">
        <v>0</v>
      </c>
      <c r="AF219" s="53">
        <v>0</v>
      </c>
      <c r="AG219" s="53">
        <v>0</v>
      </c>
      <c r="AH219" s="53">
        <v>0</v>
      </c>
      <c r="AI219" s="53">
        <v>0</v>
      </c>
      <c r="AJ219" s="53" t="s">
        <v>5707</v>
      </c>
      <c r="AK219" s="53" t="s">
        <v>5704</v>
      </c>
      <c r="AL219" s="53" t="s">
        <v>5705</v>
      </c>
      <c r="AM219" s="53" t="s">
        <v>5708</v>
      </c>
      <c r="AN219" s="53" t="s">
        <v>5709</v>
      </c>
      <c r="AO219" s="53" t="s">
        <v>1385</v>
      </c>
      <c r="AP219" s="53" t="s">
        <v>5710</v>
      </c>
      <c r="AQ219" s="53" t="s">
        <v>5704</v>
      </c>
      <c r="AR219" s="53" t="s">
        <v>5705</v>
      </c>
      <c r="AS219" s="53" t="s">
        <v>5711</v>
      </c>
      <c r="AT219" s="53" t="s">
        <v>1385</v>
      </c>
      <c r="AU219" s="53" t="s">
        <v>5712</v>
      </c>
      <c r="AV219" s="53" t="s">
        <v>5704</v>
      </c>
      <c r="AW219" s="53" t="s">
        <v>5705</v>
      </c>
      <c r="AX219" s="53" t="s">
        <v>5713</v>
      </c>
      <c r="AY219" s="53" t="s">
        <v>1385</v>
      </c>
      <c r="AZ219" s="53">
        <v>0</v>
      </c>
      <c r="BA219" s="53">
        <v>0</v>
      </c>
      <c r="BB219" s="53">
        <v>0</v>
      </c>
      <c r="BC219" s="53">
        <v>0</v>
      </c>
      <c r="BD219" s="53">
        <v>0</v>
      </c>
      <c r="BE219" s="53">
        <v>0</v>
      </c>
      <c r="BF219" s="53">
        <v>0</v>
      </c>
      <c r="BG219" s="53">
        <v>0</v>
      </c>
      <c r="BH219" s="53">
        <v>0</v>
      </c>
      <c r="BI219" s="53" t="s">
        <v>5714</v>
      </c>
      <c r="BJ219" s="53">
        <v>0</v>
      </c>
      <c r="BK219" s="53">
        <v>0</v>
      </c>
      <c r="BL219" s="53">
        <v>0</v>
      </c>
      <c r="BM219" s="53">
        <v>0</v>
      </c>
      <c r="BN219" s="53">
        <v>0</v>
      </c>
      <c r="BO219" s="53">
        <v>0</v>
      </c>
      <c r="BP219" s="53" t="s">
        <v>5698</v>
      </c>
      <c r="BQ219" s="53" t="s">
        <v>5704</v>
      </c>
      <c r="BR219" s="53" t="s">
        <v>5705</v>
      </c>
      <c r="BS219" s="53" t="s">
        <v>5706</v>
      </c>
      <c r="BT219" s="53" t="s">
        <v>5715</v>
      </c>
      <c r="BU219" s="53" t="s">
        <v>2644</v>
      </c>
      <c r="BV219" s="53">
        <v>0</v>
      </c>
      <c r="BW219" s="53">
        <v>0</v>
      </c>
      <c r="BX219" s="53">
        <v>0</v>
      </c>
      <c r="BY219" s="53">
        <v>0</v>
      </c>
      <c r="BZ219" s="53">
        <v>0</v>
      </c>
      <c r="CA219" s="53">
        <v>0</v>
      </c>
      <c r="CB219" s="53">
        <v>0</v>
      </c>
      <c r="CC219" s="53" t="s">
        <v>5716</v>
      </c>
      <c r="CD219" s="53" t="s">
        <v>5704</v>
      </c>
      <c r="CE219" s="53" t="s">
        <v>5717</v>
      </c>
      <c r="CF219" s="53" t="s">
        <v>5718</v>
      </c>
      <c r="CG219" s="53" t="s">
        <v>5705</v>
      </c>
      <c r="CH219" s="53" t="s">
        <v>5708</v>
      </c>
      <c r="CI219" s="53" t="s">
        <v>1385</v>
      </c>
      <c r="CJ219" s="53" t="s">
        <v>5710</v>
      </c>
      <c r="CK219" s="53" t="s">
        <v>5704</v>
      </c>
      <c r="CL219" s="53" t="s">
        <v>5705</v>
      </c>
      <c r="CM219" s="53" t="s">
        <v>5711</v>
      </c>
      <c r="CN219" s="53" t="s">
        <v>1385</v>
      </c>
      <c r="CO219" s="53" t="s">
        <v>5712</v>
      </c>
      <c r="CP219" s="53" t="s">
        <v>5704</v>
      </c>
      <c r="CQ219" s="53" t="s">
        <v>5698</v>
      </c>
      <c r="CR219" s="53" t="s">
        <v>5705</v>
      </c>
      <c r="CS219" s="53" t="s">
        <v>5713</v>
      </c>
      <c r="CT219" s="53" t="s">
        <v>1385</v>
      </c>
      <c r="CU219" s="53">
        <v>0</v>
      </c>
      <c r="CV219" s="53">
        <v>0</v>
      </c>
      <c r="CW219" s="53">
        <v>0</v>
      </c>
      <c r="CX219" s="53">
        <v>0</v>
      </c>
      <c r="CY219" s="53">
        <v>0</v>
      </c>
      <c r="CZ219" s="53">
        <v>0</v>
      </c>
      <c r="DA219" s="53">
        <v>0</v>
      </c>
      <c r="DB219" s="53">
        <v>0</v>
      </c>
      <c r="DC219" s="53">
        <v>0</v>
      </c>
      <c r="DD219" s="53">
        <v>0</v>
      </c>
      <c r="DE219" s="53">
        <v>0</v>
      </c>
      <c r="DF219" s="53">
        <v>0</v>
      </c>
      <c r="DG219" s="53">
        <v>0</v>
      </c>
      <c r="DH219" s="53">
        <v>0</v>
      </c>
      <c r="DI219" s="53">
        <v>0</v>
      </c>
      <c r="DJ219" s="53">
        <v>0</v>
      </c>
      <c r="DK219" s="53">
        <v>39814</v>
      </c>
      <c r="DL219" s="53" t="s">
        <v>5719</v>
      </c>
      <c r="DM219" s="53" t="s">
        <v>5720</v>
      </c>
      <c r="DN219" s="53" t="s">
        <v>5721</v>
      </c>
      <c r="DO219" s="53">
        <v>100</v>
      </c>
      <c r="DP219" s="53">
        <v>39814</v>
      </c>
      <c r="DQ219" s="53">
        <v>0</v>
      </c>
      <c r="DR219" s="53">
        <v>0</v>
      </c>
      <c r="DS219" s="53">
        <v>0</v>
      </c>
      <c r="DT219" s="53">
        <v>0</v>
      </c>
      <c r="DU219" s="53">
        <v>0</v>
      </c>
      <c r="DV219" s="53">
        <v>0</v>
      </c>
      <c r="DW219" s="53">
        <v>0</v>
      </c>
      <c r="DX219" s="53">
        <v>0</v>
      </c>
      <c r="DY219" s="53">
        <v>0</v>
      </c>
      <c r="DZ219" s="53">
        <v>0</v>
      </c>
      <c r="EA219" s="53">
        <v>0</v>
      </c>
      <c r="EB219" s="53">
        <v>0</v>
      </c>
      <c r="EC219" s="53">
        <v>0</v>
      </c>
      <c r="ED219" s="53">
        <v>0</v>
      </c>
      <c r="EE219" s="53">
        <v>0</v>
      </c>
      <c r="EF219" s="53">
        <v>0</v>
      </c>
      <c r="EG219" s="53" t="s">
        <v>5720</v>
      </c>
      <c r="EH219" s="53" t="s">
        <v>5721</v>
      </c>
      <c r="EI219" s="53">
        <v>100</v>
      </c>
      <c r="EJ219" s="53">
        <v>39814</v>
      </c>
      <c r="EK219" s="53">
        <v>0</v>
      </c>
      <c r="EL219" s="53">
        <v>0</v>
      </c>
      <c r="EM219" s="53">
        <v>0</v>
      </c>
      <c r="EN219" s="53">
        <v>0</v>
      </c>
      <c r="EO219" s="53">
        <v>0</v>
      </c>
      <c r="EP219" s="53">
        <v>0</v>
      </c>
      <c r="EQ219" s="53">
        <v>0</v>
      </c>
      <c r="ER219" s="53">
        <v>0</v>
      </c>
      <c r="ES219" s="53">
        <v>0</v>
      </c>
      <c r="ET219" s="53">
        <v>0</v>
      </c>
      <c r="EU219" s="53">
        <v>0</v>
      </c>
      <c r="EV219" s="53">
        <v>0</v>
      </c>
      <c r="EW219" s="53">
        <v>0</v>
      </c>
      <c r="EX219" s="53">
        <v>0</v>
      </c>
      <c r="EY219" s="53">
        <v>0</v>
      </c>
      <c r="EZ219" s="53">
        <v>0</v>
      </c>
      <c r="FA219" s="53">
        <v>0</v>
      </c>
      <c r="FB219" s="53">
        <v>0</v>
      </c>
      <c r="FC219" s="53">
        <v>0</v>
      </c>
      <c r="FD219" s="53">
        <v>0</v>
      </c>
      <c r="FE219" s="53">
        <v>0</v>
      </c>
      <c r="FF219" s="53">
        <v>0</v>
      </c>
      <c r="FG219" s="53">
        <v>0</v>
      </c>
      <c r="FH219" s="53">
        <v>0</v>
      </c>
      <c r="FI219" s="53">
        <v>0</v>
      </c>
      <c r="FJ219" s="53">
        <v>0</v>
      </c>
      <c r="FK219" s="53">
        <v>0</v>
      </c>
      <c r="FL219" s="53">
        <v>0</v>
      </c>
      <c r="FM219" s="53">
        <v>99109</v>
      </c>
      <c r="FN219" s="53" t="s">
        <v>5722</v>
      </c>
      <c r="FO219" s="53" t="s">
        <v>5723</v>
      </c>
      <c r="FP219" s="53" t="s">
        <v>5724</v>
      </c>
      <c r="FQ219" s="53" t="s">
        <v>5698</v>
      </c>
      <c r="FR219" s="53" t="s">
        <v>5725</v>
      </c>
      <c r="FS219" s="53" t="s">
        <v>2467</v>
      </c>
      <c r="FT219" s="53" t="s">
        <v>2439</v>
      </c>
      <c r="FU219" s="53">
        <v>39814</v>
      </c>
      <c r="FV219" s="53">
        <v>0</v>
      </c>
      <c r="FW219" s="53">
        <v>0</v>
      </c>
      <c r="FX219" s="53">
        <v>0</v>
      </c>
      <c r="FY219" s="53">
        <v>0</v>
      </c>
      <c r="FZ219" s="53" t="s">
        <v>4050</v>
      </c>
      <c r="GA219" s="53">
        <v>0</v>
      </c>
      <c r="GB219" s="53" t="s">
        <v>5717</v>
      </c>
      <c r="GC219" s="53" t="s">
        <v>5719</v>
      </c>
      <c r="GD219" s="53">
        <v>99109</v>
      </c>
      <c r="GE219" s="53" t="s">
        <v>818</v>
      </c>
      <c r="GF219" s="53">
        <v>0</v>
      </c>
      <c r="GG219" s="53">
        <v>0</v>
      </c>
      <c r="GH219" s="53">
        <v>0</v>
      </c>
      <c r="GI219" s="53">
        <v>0</v>
      </c>
      <c r="GJ219" s="53">
        <v>0</v>
      </c>
      <c r="GK219" s="53" t="s">
        <v>2644</v>
      </c>
      <c r="GL219" s="53">
        <v>0</v>
      </c>
      <c r="GM219" s="53" t="s">
        <v>1380</v>
      </c>
      <c r="GN219" s="53" t="s">
        <v>5726</v>
      </c>
      <c r="GO219" s="53">
        <v>0</v>
      </c>
      <c r="GP219" s="53">
        <v>0</v>
      </c>
      <c r="GQ219" s="53">
        <v>0</v>
      </c>
      <c r="GR219" s="53">
        <v>0</v>
      </c>
      <c r="GS219" s="53">
        <v>0</v>
      </c>
      <c r="GT219" s="53">
        <v>0</v>
      </c>
      <c r="GU219" s="53">
        <v>0</v>
      </c>
      <c r="GV219" s="53">
        <v>0</v>
      </c>
      <c r="GW219" s="53">
        <v>0</v>
      </c>
      <c r="GX219" s="53">
        <v>0</v>
      </c>
      <c r="GY219" s="177" t="s">
        <v>5739</v>
      </c>
      <c r="GZ219" s="53">
        <v>0</v>
      </c>
      <c r="HA219" s="53">
        <v>0</v>
      </c>
      <c r="HB219" s="53">
        <v>0</v>
      </c>
      <c r="HC219" s="53">
        <v>0</v>
      </c>
      <c r="HD219" s="53">
        <v>0</v>
      </c>
      <c r="HE219" s="53">
        <v>0</v>
      </c>
      <c r="HF219" s="53">
        <v>0</v>
      </c>
      <c r="HG219" s="53">
        <v>0</v>
      </c>
      <c r="HH219" s="53">
        <v>0</v>
      </c>
      <c r="HI219" s="53">
        <v>0</v>
      </c>
      <c r="HJ219" s="53">
        <v>0</v>
      </c>
      <c r="HK219" s="53">
        <v>1700038197</v>
      </c>
      <c r="HL219" s="53" t="s">
        <v>5718</v>
      </c>
      <c r="HM219" s="53">
        <v>200125900</v>
      </c>
      <c r="HN219" s="53">
        <v>0</v>
      </c>
      <c r="HO219" s="53">
        <v>0</v>
      </c>
      <c r="HP219" s="53">
        <v>0</v>
      </c>
      <c r="HQ219" s="53">
        <v>0</v>
      </c>
    </row>
    <row r="220" spans="1:225">
      <c r="A220" s="53" t="s">
        <v>2399</v>
      </c>
      <c r="B220" s="53" t="s">
        <v>1377</v>
      </c>
      <c r="C220" s="53">
        <v>4220109</v>
      </c>
      <c r="D220" s="53">
        <v>41010</v>
      </c>
      <c r="E220" s="53">
        <v>18</v>
      </c>
      <c r="F220" s="58">
        <v>43101</v>
      </c>
      <c r="G220" s="58">
        <v>43404</v>
      </c>
      <c r="H220" s="73" t="s">
        <v>666</v>
      </c>
      <c r="I220" s="53" t="s">
        <v>5727</v>
      </c>
      <c r="J220" s="53" t="s">
        <v>1385</v>
      </c>
      <c r="K220" s="53" t="s">
        <v>1385</v>
      </c>
      <c r="L220" s="53" t="s">
        <v>1385</v>
      </c>
      <c r="M220" s="53" t="s">
        <v>1385</v>
      </c>
      <c r="N220" s="53" t="s">
        <v>1385</v>
      </c>
      <c r="O220" s="53" t="s">
        <v>1385</v>
      </c>
      <c r="P220" s="53" t="s">
        <v>2407</v>
      </c>
      <c r="Q220" s="53" t="s">
        <v>2407</v>
      </c>
      <c r="R220" s="53">
        <v>4220109</v>
      </c>
      <c r="S220" s="53" t="s">
        <v>2408</v>
      </c>
      <c r="T220" s="53" t="s">
        <v>2409</v>
      </c>
      <c r="U220" s="53" t="s">
        <v>2405</v>
      </c>
      <c r="V220" s="53">
        <v>99212</v>
      </c>
      <c r="W220" s="53" t="s">
        <v>2410</v>
      </c>
      <c r="X220" s="53">
        <v>0</v>
      </c>
      <c r="Y220" s="53">
        <v>0</v>
      </c>
      <c r="Z220" s="53">
        <v>0</v>
      </c>
      <c r="AA220" s="53">
        <v>0</v>
      </c>
      <c r="AB220" s="53">
        <v>0</v>
      </c>
      <c r="AC220" s="53">
        <v>0</v>
      </c>
      <c r="AD220" s="53">
        <v>0</v>
      </c>
      <c r="AE220" s="53">
        <v>0</v>
      </c>
      <c r="AF220" s="53">
        <v>0</v>
      </c>
      <c r="AG220" s="53">
        <v>0</v>
      </c>
      <c r="AH220" s="53">
        <v>0</v>
      </c>
      <c r="AI220" s="53">
        <v>0</v>
      </c>
      <c r="AJ220" s="53">
        <v>0</v>
      </c>
      <c r="AK220" s="53">
        <v>0</v>
      </c>
      <c r="AL220" s="53">
        <v>0</v>
      </c>
      <c r="AM220" s="53">
        <v>0</v>
      </c>
      <c r="AN220" s="53" t="s">
        <v>2421</v>
      </c>
      <c r="AO220" s="53">
        <v>0</v>
      </c>
      <c r="AP220" s="53">
        <v>0</v>
      </c>
      <c r="AQ220" s="53">
        <v>0</v>
      </c>
      <c r="AR220" s="53">
        <v>0</v>
      </c>
      <c r="AS220" s="53">
        <v>0</v>
      </c>
      <c r="AT220" s="53">
        <v>0</v>
      </c>
      <c r="AU220" s="53">
        <v>0</v>
      </c>
      <c r="AV220" s="53">
        <v>0</v>
      </c>
      <c r="AW220" s="53">
        <v>0</v>
      </c>
      <c r="AX220" s="53">
        <v>0</v>
      </c>
      <c r="AY220" s="53">
        <v>0</v>
      </c>
      <c r="AZ220" s="53">
        <v>0</v>
      </c>
      <c r="BA220" s="53">
        <v>0</v>
      </c>
      <c r="BB220" s="53">
        <v>0</v>
      </c>
      <c r="BC220" s="53">
        <v>0</v>
      </c>
      <c r="BD220" s="53">
        <v>0</v>
      </c>
      <c r="BE220" s="53">
        <v>0</v>
      </c>
      <c r="BF220" s="53">
        <v>0</v>
      </c>
      <c r="BG220" s="53">
        <v>0</v>
      </c>
      <c r="BH220" s="53">
        <v>0</v>
      </c>
      <c r="BI220" s="53" t="s">
        <v>2425</v>
      </c>
      <c r="BJ220" s="53">
        <v>0</v>
      </c>
      <c r="BK220" s="53">
        <v>0</v>
      </c>
      <c r="BL220" s="53">
        <v>0</v>
      </c>
      <c r="BM220" s="53">
        <v>0</v>
      </c>
      <c r="BN220" s="53">
        <v>0</v>
      </c>
      <c r="BO220" s="53">
        <v>0</v>
      </c>
      <c r="BP220" s="53">
        <v>0</v>
      </c>
      <c r="BQ220" s="53">
        <v>0</v>
      </c>
      <c r="BR220" s="53">
        <v>0</v>
      </c>
      <c r="BS220" s="53">
        <v>0</v>
      </c>
      <c r="BT220" s="53" t="s">
        <v>5728</v>
      </c>
      <c r="BU220" s="53">
        <v>0</v>
      </c>
      <c r="BV220" s="53">
        <v>0</v>
      </c>
      <c r="BW220" s="53">
        <v>0</v>
      </c>
      <c r="BX220" s="53">
        <v>0</v>
      </c>
      <c r="BY220" s="53">
        <v>0</v>
      </c>
      <c r="BZ220" s="53">
        <v>0</v>
      </c>
      <c r="CA220" s="53">
        <v>0</v>
      </c>
      <c r="CB220" s="53">
        <v>0</v>
      </c>
      <c r="CC220" s="53">
        <v>0</v>
      </c>
      <c r="CD220" s="53">
        <v>0</v>
      </c>
      <c r="CE220" s="53" t="s">
        <v>5729</v>
      </c>
      <c r="CF220" s="53" t="s">
        <v>5730</v>
      </c>
      <c r="CG220" s="53">
        <v>0</v>
      </c>
      <c r="CH220" s="53">
        <v>0</v>
      </c>
      <c r="CI220" s="53">
        <v>0</v>
      </c>
      <c r="CJ220" s="53">
        <v>0</v>
      </c>
      <c r="CK220" s="53">
        <v>0</v>
      </c>
      <c r="CL220" s="53">
        <v>0</v>
      </c>
      <c r="CM220" s="53">
        <v>0</v>
      </c>
      <c r="CN220" s="53">
        <v>0</v>
      </c>
      <c r="CO220" s="53">
        <v>0</v>
      </c>
      <c r="CP220" s="53">
        <v>0</v>
      </c>
      <c r="CQ220" s="53" t="s">
        <v>5731</v>
      </c>
      <c r="CR220" s="53">
        <v>0</v>
      </c>
      <c r="CS220" s="53">
        <v>0</v>
      </c>
      <c r="CT220" s="53">
        <v>0</v>
      </c>
      <c r="CU220" s="53">
        <v>0</v>
      </c>
      <c r="CV220" s="53">
        <v>0</v>
      </c>
      <c r="CW220" s="53">
        <v>0</v>
      </c>
      <c r="CX220" s="53">
        <v>0</v>
      </c>
      <c r="CY220" s="53">
        <v>0</v>
      </c>
      <c r="CZ220" s="53">
        <v>0</v>
      </c>
      <c r="DA220" s="53">
        <v>0</v>
      </c>
      <c r="DB220" s="53" t="s">
        <v>5732</v>
      </c>
      <c r="DC220" s="53">
        <v>0</v>
      </c>
      <c r="DD220" s="53">
        <v>0</v>
      </c>
      <c r="DE220" s="53">
        <v>0</v>
      </c>
      <c r="DF220" s="53">
        <v>0</v>
      </c>
      <c r="DG220" s="53">
        <v>0</v>
      </c>
      <c r="DH220" s="53">
        <v>0</v>
      </c>
      <c r="DI220" s="53">
        <v>0</v>
      </c>
      <c r="DJ220" s="53">
        <v>0</v>
      </c>
      <c r="DK220" s="53">
        <v>34394</v>
      </c>
      <c r="DL220" s="53" t="s">
        <v>4803</v>
      </c>
      <c r="DM220" s="53" t="s">
        <v>2534</v>
      </c>
      <c r="DN220" s="53">
        <v>0</v>
      </c>
      <c r="DO220" s="53">
        <v>0</v>
      </c>
      <c r="DP220" s="53">
        <v>0</v>
      </c>
      <c r="DQ220" s="53">
        <v>0</v>
      </c>
      <c r="DR220" s="53">
        <v>0</v>
      </c>
      <c r="DS220" s="53">
        <v>0</v>
      </c>
      <c r="DT220" s="53">
        <v>0</v>
      </c>
      <c r="DU220" s="53">
        <v>0</v>
      </c>
      <c r="DV220" s="53">
        <v>0</v>
      </c>
      <c r="DW220" s="53">
        <v>0</v>
      </c>
      <c r="DX220" s="53">
        <v>0</v>
      </c>
      <c r="DY220" s="53">
        <v>0</v>
      </c>
      <c r="DZ220" s="53">
        <v>0</v>
      </c>
      <c r="EA220" s="53">
        <v>0</v>
      </c>
      <c r="EB220" s="53">
        <v>0</v>
      </c>
      <c r="EC220" s="53">
        <v>0</v>
      </c>
      <c r="ED220" s="53">
        <v>0</v>
      </c>
      <c r="EE220" s="53">
        <v>0</v>
      </c>
      <c r="EF220" s="53">
        <v>0</v>
      </c>
      <c r="EG220" s="53" t="s">
        <v>2534</v>
      </c>
      <c r="EH220" s="53">
        <v>0</v>
      </c>
      <c r="EI220" s="53">
        <v>0</v>
      </c>
      <c r="EJ220" s="53">
        <v>0</v>
      </c>
      <c r="EK220" s="53">
        <v>0</v>
      </c>
      <c r="EL220" s="53">
        <v>0</v>
      </c>
      <c r="EM220" s="53">
        <v>0</v>
      </c>
      <c r="EN220" s="53">
        <v>0</v>
      </c>
      <c r="EO220" s="53">
        <v>0</v>
      </c>
      <c r="EP220" s="53">
        <v>0</v>
      </c>
      <c r="EQ220" s="53">
        <v>0</v>
      </c>
      <c r="ER220" s="53">
        <v>0</v>
      </c>
      <c r="ES220" s="53">
        <v>0</v>
      </c>
      <c r="ET220" s="53">
        <v>0</v>
      </c>
      <c r="EU220" s="53">
        <v>0</v>
      </c>
      <c r="EV220" s="53">
        <v>0</v>
      </c>
      <c r="EW220" s="53">
        <v>0</v>
      </c>
      <c r="EX220" s="53">
        <v>0</v>
      </c>
      <c r="EY220" s="53">
        <v>0</v>
      </c>
      <c r="EZ220" s="53">
        <v>0</v>
      </c>
      <c r="FA220" s="53">
        <v>0</v>
      </c>
      <c r="FB220" s="53">
        <v>0</v>
      </c>
      <c r="FC220" s="53">
        <v>0</v>
      </c>
      <c r="FD220" s="53">
        <v>0</v>
      </c>
      <c r="FE220" s="53">
        <v>0</v>
      </c>
      <c r="FF220" s="53">
        <v>0</v>
      </c>
      <c r="FG220" s="53">
        <v>0</v>
      </c>
      <c r="FH220" s="53">
        <v>0</v>
      </c>
      <c r="FI220" s="53">
        <v>0</v>
      </c>
      <c r="FJ220" s="53">
        <v>0</v>
      </c>
      <c r="FK220" s="53">
        <v>0</v>
      </c>
      <c r="FL220" s="53">
        <v>0</v>
      </c>
      <c r="FM220" s="53" t="s">
        <v>5733</v>
      </c>
      <c r="FN220" s="53" t="s">
        <v>5734</v>
      </c>
      <c r="FO220" s="53" t="s">
        <v>1385</v>
      </c>
      <c r="FP220" s="53" t="s">
        <v>2435</v>
      </c>
      <c r="FQ220" s="53" t="s">
        <v>5735</v>
      </c>
      <c r="FR220" s="53" t="s">
        <v>5736</v>
      </c>
      <c r="FS220" s="53" t="s">
        <v>2467</v>
      </c>
      <c r="FT220" s="53" t="s">
        <v>2439</v>
      </c>
      <c r="FU220" s="53">
        <v>34394</v>
      </c>
      <c r="FV220" s="53">
        <v>0</v>
      </c>
      <c r="FW220" s="53">
        <v>0</v>
      </c>
      <c r="FX220" s="53">
        <v>0</v>
      </c>
      <c r="FY220" s="53">
        <v>0</v>
      </c>
      <c r="FZ220" s="53" t="s">
        <v>5737</v>
      </c>
      <c r="GA220" s="53">
        <v>0</v>
      </c>
      <c r="GB220" s="53" t="s">
        <v>5729</v>
      </c>
      <c r="GC220" s="53" t="s">
        <v>4803</v>
      </c>
      <c r="GD220" s="53" t="s">
        <v>5733</v>
      </c>
      <c r="GE220" s="53" t="s">
        <v>837</v>
      </c>
      <c r="GF220" s="53">
        <v>0</v>
      </c>
      <c r="GG220" s="53">
        <v>0</v>
      </c>
      <c r="GH220" s="53">
        <v>0</v>
      </c>
      <c r="GI220" s="53">
        <v>0</v>
      </c>
      <c r="GJ220" s="53">
        <v>0</v>
      </c>
      <c r="GK220" s="53">
        <v>0</v>
      </c>
      <c r="GL220" s="53">
        <v>0</v>
      </c>
      <c r="GM220" s="53">
        <v>0</v>
      </c>
      <c r="GN220" s="53" t="s">
        <v>5738</v>
      </c>
      <c r="GO220" s="53">
        <v>0</v>
      </c>
      <c r="GP220" s="53">
        <v>0</v>
      </c>
      <c r="GQ220" s="53">
        <v>0</v>
      </c>
      <c r="GR220" s="53">
        <v>0</v>
      </c>
      <c r="GS220" s="53">
        <v>0</v>
      </c>
      <c r="GT220" s="53">
        <v>0</v>
      </c>
      <c r="GU220" s="53">
        <v>0</v>
      </c>
      <c r="GV220" s="53">
        <v>0</v>
      </c>
      <c r="GW220" s="53">
        <v>0</v>
      </c>
      <c r="GX220" s="53">
        <v>0</v>
      </c>
      <c r="GY220" s="177" t="s">
        <v>5739</v>
      </c>
      <c r="GZ220" s="53">
        <v>0</v>
      </c>
      <c r="HA220" s="53">
        <v>0</v>
      </c>
      <c r="HB220" s="53">
        <v>0</v>
      </c>
      <c r="HC220" s="53">
        <v>0</v>
      </c>
      <c r="HD220" s="53">
        <v>0</v>
      </c>
      <c r="HE220" s="53">
        <v>0</v>
      </c>
      <c r="HF220" s="53">
        <v>0</v>
      </c>
      <c r="HG220" s="53">
        <v>0</v>
      </c>
      <c r="HH220" s="53">
        <v>0</v>
      </c>
      <c r="HI220" s="53">
        <v>0</v>
      </c>
      <c r="HJ220" s="53">
        <v>0</v>
      </c>
      <c r="HK220" s="53">
        <v>1104939479</v>
      </c>
      <c r="HL220" s="53">
        <v>201</v>
      </c>
      <c r="HM220" s="53">
        <v>201637700</v>
      </c>
      <c r="HN220" s="53">
        <v>0</v>
      </c>
      <c r="HO220" s="53">
        <v>0</v>
      </c>
      <c r="HP220" s="53">
        <v>0</v>
      </c>
      <c r="HQ220" s="53">
        <v>0</v>
      </c>
    </row>
  </sheetData>
  <mergeCells count="1">
    <mergeCell ref="H1:HQ1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220"/>
  <sheetViews>
    <sheetView workbookViewId="0">
      <selection activeCell="E1" sqref="E1:BU1"/>
    </sheetView>
  </sheetViews>
  <sheetFormatPr defaultRowHeight="15"/>
  <cols>
    <col min="1" max="1" width="15.140625" bestFit="1" customWidth="1"/>
    <col min="2" max="2" width="10.42578125" bestFit="1" customWidth="1"/>
    <col min="3" max="3" width="16.140625" bestFit="1" customWidth="1"/>
    <col min="4" max="4" width="4.85546875" bestFit="1" customWidth="1"/>
    <col min="5" max="11" width="12" bestFit="1" customWidth="1"/>
    <col min="12" max="13" width="7" bestFit="1" customWidth="1"/>
    <col min="14" max="15" width="12" bestFit="1" customWidth="1"/>
    <col min="16" max="16" width="7" bestFit="1" customWidth="1"/>
    <col min="17" max="17" width="12" bestFit="1" customWidth="1"/>
    <col min="18" max="18" width="9" bestFit="1" customWidth="1"/>
    <col min="19" max="20" width="12" bestFit="1" customWidth="1"/>
    <col min="21" max="21" width="10" bestFit="1" customWidth="1"/>
    <col min="22" max="22" width="7" bestFit="1" customWidth="1"/>
    <col min="23" max="25" width="12" bestFit="1" customWidth="1"/>
    <col min="26" max="26" width="8" bestFit="1" customWidth="1"/>
    <col min="27" max="27" width="12" bestFit="1" customWidth="1"/>
    <col min="28" max="28" width="7" bestFit="1" customWidth="1"/>
    <col min="29" max="29" width="10" bestFit="1" customWidth="1"/>
    <col min="30" max="30" width="8" bestFit="1" customWidth="1"/>
    <col min="31" max="31" width="9" bestFit="1" customWidth="1"/>
    <col min="32" max="32" width="7" bestFit="1" customWidth="1"/>
    <col min="33" max="33" width="9" bestFit="1" customWidth="1"/>
    <col min="34" max="34" width="12" bestFit="1" customWidth="1"/>
    <col min="35" max="41" width="7" bestFit="1" customWidth="1"/>
    <col min="42" max="42" width="7.7109375" bestFit="1" customWidth="1"/>
    <col min="43" max="44" width="7" bestFit="1" customWidth="1"/>
    <col min="45" max="45" width="7.7109375" bestFit="1" customWidth="1"/>
    <col min="46" max="48" width="7" bestFit="1" customWidth="1"/>
    <col min="49" max="50" width="7.7109375" bestFit="1" customWidth="1"/>
    <col min="51" max="51" width="9" bestFit="1" customWidth="1"/>
    <col min="52" max="52" width="7" bestFit="1" customWidth="1"/>
    <col min="53" max="53" width="12" bestFit="1" customWidth="1"/>
    <col min="54" max="54" width="12.7109375" bestFit="1" customWidth="1"/>
    <col min="55" max="55" width="8" bestFit="1" customWidth="1"/>
    <col min="56" max="58" width="12" bestFit="1" customWidth="1"/>
    <col min="59" max="59" width="10" bestFit="1" customWidth="1"/>
    <col min="60" max="61" width="8" bestFit="1" customWidth="1"/>
    <col min="62" max="62" width="12" bestFit="1" customWidth="1"/>
    <col min="63" max="63" width="7" bestFit="1" customWidth="1"/>
    <col min="64" max="64" width="12" bestFit="1" customWidth="1"/>
    <col min="65" max="65" width="10" bestFit="1" customWidth="1"/>
    <col min="66" max="66" width="9" bestFit="1" customWidth="1"/>
    <col min="67" max="67" width="10" bestFit="1" customWidth="1"/>
    <col min="68" max="69" width="9" bestFit="1" customWidth="1"/>
    <col min="70" max="71" width="12" bestFit="1" customWidth="1"/>
    <col min="72" max="72" width="12.7109375" bestFit="1" customWidth="1"/>
    <col min="73" max="73" width="9" bestFit="1" customWidth="1"/>
  </cols>
  <sheetData>
    <row r="1" spans="1:73" s="25" customFormat="1">
      <c r="A1" s="18"/>
      <c r="B1" s="18"/>
      <c r="C1" s="18"/>
      <c r="D1" s="18"/>
      <c r="E1" s="161" t="s">
        <v>2396</v>
      </c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  <c r="AJ1" s="164"/>
      <c r="AK1" s="164"/>
      <c r="AL1" s="164"/>
      <c r="AM1" s="164"/>
      <c r="AN1" s="164"/>
      <c r="AO1" s="164"/>
      <c r="AP1" s="164"/>
      <c r="AQ1" s="164"/>
      <c r="AR1" s="164"/>
      <c r="AS1" s="164"/>
      <c r="AT1" s="164"/>
      <c r="AU1" s="164"/>
      <c r="AV1" s="164"/>
      <c r="AW1" s="164"/>
      <c r="AX1" s="164"/>
      <c r="AY1" s="164"/>
      <c r="AZ1" s="164"/>
      <c r="BA1" s="164"/>
      <c r="BB1" s="164"/>
      <c r="BC1" s="164"/>
      <c r="BD1" s="164"/>
      <c r="BE1" s="164"/>
      <c r="BF1" s="164"/>
      <c r="BG1" s="164"/>
      <c r="BH1" s="164"/>
      <c r="BI1" s="164"/>
      <c r="BJ1" s="164"/>
      <c r="BK1" s="164"/>
      <c r="BL1" s="164"/>
      <c r="BM1" s="164"/>
      <c r="BN1" s="164"/>
      <c r="BO1" s="164"/>
      <c r="BP1" s="164"/>
      <c r="BQ1" s="164"/>
      <c r="BR1" s="164"/>
      <c r="BS1" s="164"/>
      <c r="BT1" s="164"/>
      <c r="BU1" s="164"/>
    </row>
    <row r="2" spans="1:73" s="56" customFormat="1">
      <c r="A2" s="57" t="s">
        <v>2074</v>
      </c>
      <c r="B2" s="57" t="s">
        <v>484</v>
      </c>
      <c r="C2" s="57" t="s">
        <v>1375</v>
      </c>
      <c r="D2" s="57" t="s">
        <v>0</v>
      </c>
      <c r="E2" s="57">
        <v>511101</v>
      </c>
      <c r="F2" s="57">
        <v>511102</v>
      </c>
      <c r="G2" s="57">
        <v>511103</v>
      </c>
      <c r="H2" s="57">
        <v>511104</v>
      </c>
      <c r="I2" s="57">
        <v>511105</v>
      </c>
      <c r="J2" s="57">
        <v>903897</v>
      </c>
      <c r="K2" s="57">
        <v>511109</v>
      </c>
      <c r="L2" s="57">
        <v>511111</v>
      </c>
      <c r="M2" s="57">
        <v>511112</v>
      </c>
      <c r="N2" s="57">
        <v>511113</v>
      </c>
      <c r="O2" s="57">
        <v>511114</v>
      </c>
      <c r="P2" s="57">
        <v>511125</v>
      </c>
      <c r="Q2" s="57">
        <v>511119</v>
      </c>
      <c r="R2" s="57">
        <v>7026</v>
      </c>
      <c r="S2" s="57">
        <v>5117</v>
      </c>
      <c r="T2" s="57">
        <v>5116</v>
      </c>
      <c r="U2" s="57">
        <v>5118</v>
      </c>
      <c r="V2" s="57">
        <v>511401</v>
      </c>
      <c r="W2" s="57">
        <v>511402</v>
      </c>
      <c r="X2" s="57">
        <v>511403</v>
      </c>
      <c r="Y2" s="57">
        <v>511404</v>
      </c>
      <c r="Z2" s="57">
        <v>511405</v>
      </c>
      <c r="AA2" s="57">
        <v>903906</v>
      </c>
      <c r="AB2" s="57">
        <v>511409</v>
      </c>
      <c r="AC2" s="57">
        <v>511411</v>
      </c>
      <c r="AD2" s="57">
        <v>511412</v>
      </c>
      <c r="AE2" s="57">
        <v>511413</v>
      </c>
      <c r="AF2" s="57">
        <v>511414</v>
      </c>
      <c r="AG2" s="57">
        <v>511425</v>
      </c>
      <c r="AH2" s="57">
        <v>511424</v>
      </c>
      <c r="AI2" s="57">
        <v>5114</v>
      </c>
      <c r="AJ2" s="57">
        <v>511501</v>
      </c>
      <c r="AK2" s="57">
        <v>511502</v>
      </c>
      <c r="AL2" s="57">
        <v>511503</v>
      </c>
      <c r="AM2" s="57">
        <v>511504</v>
      </c>
      <c r="AN2" s="57">
        <v>511505</v>
      </c>
      <c r="AO2" s="57">
        <v>903915</v>
      </c>
      <c r="AP2" s="57">
        <v>511509</v>
      </c>
      <c r="AQ2" s="57">
        <v>511511</v>
      </c>
      <c r="AR2" s="57">
        <v>511512</v>
      </c>
      <c r="AS2" s="57">
        <v>511513</v>
      </c>
      <c r="AT2" s="57">
        <v>511514</v>
      </c>
      <c r="AU2" s="57">
        <v>511525</v>
      </c>
      <c r="AV2" s="57">
        <v>511524</v>
      </c>
      <c r="AW2" s="57">
        <v>5115</v>
      </c>
      <c r="AX2" s="57">
        <v>5119</v>
      </c>
      <c r="AY2" s="57">
        <v>9900</v>
      </c>
      <c r="AZ2" s="57">
        <v>511110</v>
      </c>
      <c r="BA2" s="57">
        <v>5210</v>
      </c>
      <c r="BB2" s="57">
        <v>5220</v>
      </c>
      <c r="BC2" s="57">
        <v>7028</v>
      </c>
      <c r="BD2" s="57">
        <v>5451</v>
      </c>
      <c r="BE2" s="57">
        <v>5457</v>
      </c>
      <c r="BF2" s="57">
        <v>5456</v>
      </c>
      <c r="BG2" s="57">
        <v>5454</v>
      </c>
      <c r="BH2" s="57">
        <v>5458</v>
      </c>
      <c r="BI2" s="57">
        <v>5455</v>
      </c>
      <c r="BJ2" s="57">
        <v>5453</v>
      </c>
      <c r="BK2" s="57">
        <v>7017</v>
      </c>
      <c r="BL2" s="57">
        <v>5471</v>
      </c>
      <c r="BM2" s="57">
        <v>5477</v>
      </c>
      <c r="BN2" s="57">
        <v>5476</v>
      </c>
      <c r="BO2" s="57">
        <v>5474</v>
      </c>
      <c r="BP2" s="57">
        <v>5478</v>
      </c>
      <c r="BQ2" s="57">
        <v>5475</v>
      </c>
      <c r="BR2" s="57">
        <v>5473</v>
      </c>
      <c r="BS2" s="57">
        <v>7019</v>
      </c>
      <c r="BT2" s="57">
        <v>9903</v>
      </c>
      <c r="BU2" s="57">
        <v>9999</v>
      </c>
    </row>
    <row r="3" spans="1:73">
      <c r="A3" s="53" t="s">
        <v>2076</v>
      </c>
      <c r="B3" s="53">
        <v>4000006</v>
      </c>
      <c r="C3" s="53">
        <v>40330</v>
      </c>
      <c r="D3" s="53">
        <v>18</v>
      </c>
      <c r="E3" s="53">
        <v>192221</v>
      </c>
      <c r="F3" s="53">
        <v>2440853</v>
      </c>
      <c r="G3" s="53">
        <v>1671936</v>
      </c>
      <c r="H3" s="53">
        <v>3654182</v>
      </c>
      <c r="I3" s="53">
        <v>942486</v>
      </c>
      <c r="J3" s="53">
        <v>8901678</v>
      </c>
      <c r="K3" s="53">
        <v>272697</v>
      </c>
      <c r="L3" s="53">
        <v>0</v>
      </c>
      <c r="M3" s="53">
        <v>0</v>
      </c>
      <c r="N3" s="53">
        <v>464098</v>
      </c>
      <c r="O3" s="53">
        <v>98441</v>
      </c>
      <c r="P3" s="53">
        <v>0</v>
      </c>
      <c r="Q3" s="53">
        <v>0</v>
      </c>
      <c r="R3" s="53">
        <v>9736914</v>
      </c>
      <c r="S3" s="53">
        <v>5139468</v>
      </c>
      <c r="T3" s="53">
        <v>2002776</v>
      </c>
      <c r="U3" s="53">
        <v>1769269</v>
      </c>
      <c r="V3" s="53">
        <v>0</v>
      </c>
      <c r="W3" s="53">
        <v>0</v>
      </c>
      <c r="X3" s="53">
        <v>0</v>
      </c>
      <c r="Y3" s="53">
        <v>0</v>
      </c>
      <c r="Z3" s="53">
        <v>0</v>
      </c>
      <c r="AA3" s="53">
        <v>0</v>
      </c>
      <c r="AB3" s="53">
        <v>0</v>
      </c>
      <c r="AC3" s="53">
        <v>0</v>
      </c>
      <c r="AD3" s="53">
        <v>0</v>
      </c>
      <c r="AE3" s="53">
        <v>0</v>
      </c>
      <c r="AF3" s="53">
        <v>0</v>
      </c>
      <c r="AG3" s="53">
        <v>0</v>
      </c>
      <c r="AH3" s="53">
        <v>149931</v>
      </c>
      <c r="AI3" s="53">
        <v>149931</v>
      </c>
      <c r="AJ3" s="53">
        <v>0</v>
      </c>
      <c r="AK3" s="53">
        <v>0</v>
      </c>
      <c r="AL3" s="53">
        <v>0</v>
      </c>
      <c r="AM3" s="53">
        <v>0</v>
      </c>
      <c r="AN3" s="53">
        <v>0</v>
      </c>
      <c r="AO3" s="53">
        <v>0</v>
      </c>
      <c r="AP3" s="53">
        <v>0</v>
      </c>
      <c r="AQ3" s="53">
        <v>0</v>
      </c>
      <c r="AR3" s="53">
        <v>0</v>
      </c>
      <c r="AS3" s="53">
        <v>0</v>
      </c>
      <c r="AT3" s="53">
        <v>0</v>
      </c>
      <c r="AU3" s="53">
        <v>0</v>
      </c>
      <c r="AV3" s="53">
        <v>0</v>
      </c>
      <c r="AW3" s="53">
        <v>0</v>
      </c>
      <c r="AX3" s="53">
        <v>0</v>
      </c>
      <c r="AY3" s="53">
        <v>18798358</v>
      </c>
      <c r="AZ3" s="53">
        <v>65429</v>
      </c>
      <c r="BA3" s="53">
        <v>733123</v>
      </c>
      <c r="BB3" s="53">
        <v>-23943</v>
      </c>
      <c r="BC3" s="53">
        <v>709180</v>
      </c>
      <c r="BD3" s="53">
        <v>0</v>
      </c>
      <c r="BE3" s="53">
        <v>0</v>
      </c>
      <c r="BF3" s="53">
        <v>0</v>
      </c>
      <c r="BG3" s="53">
        <v>641087</v>
      </c>
      <c r="BH3" s="53">
        <v>0</v>
      </c>
      <c r="BI3" s="53">
        <v>0</v>
      </c>
      <c r="BJ3" s="53">
        <v>1044</v>
      </c>
      <c r="BK3" s="53">
        <v>642131</v>
      </c>
      <c r="BL3" s="53">
        <v>1427340</v>
      </c>
      <c r="BM3" s="53">
        <v>957592</v>
      </c>
      <c r="BN3" s="53">
        <v>252532</v>
      </c>
      <c r="BO3" s="53">
        <v>0</v>
      </c>
      <c r="BP3" s="53">
        <v>0</v>
      </c>
      <c r="BQ3" s="53">
        <v>-149331</v>
      </c>
      <c r="BR3" s="53">
        <v>77536</v>
      </c>
      <c r="BS3" s="53">
        <v>2565669</v>
      </c>
      <c r="BT3" s="53">
        <v>-113</v>
      </c>
      <c r="BU3" s="53">
        <v>22780654</v>
      </c>
    </row>
    <row r="4" spans="1:73">
      <c r="A4" s="53" t="s">
        <v>2076</v>
      </c>
      <c r="B4" s="53">
        <v>4000014</v>
      </c>
      <c r="C4" s="53">
        <v>40340</v>
      </c>
      <c r="D4" s="53">
        <v>18</v>
      </c>
      <c r="E4" s="53">
        <v>110631</v>
      </c>
      <c r="F4" s="53">
        <v>961841</v>
      </c>
      <c r="G4" s="53">
        <v>1102024</v>
      </c>
      <c r="H4" s="53">
        <v>1947672</v>
      </c>
      <c r="I4" s="53">
        <v>483309</v>
      </c>
      <c r="J4" s="53">
        <v>4605477</v>
      </c>
      <c r="K4" s="53">
        <v>178808</v>
      </c>
      <c r="L4" s="53">
        <v>0</v>
      </c>
      <c r="M4" s="53">
        <v>0</v>
      </c>
      <c r="N4" s="53">
        <v>182264</v>
      </c>
      <c r="O4" s="53">
        <v>47187</v>
      </c>
      <c r="P4" s="53">
        <v>0</v>
      </c>
      <c r="Q4" s="53">
        <v>0</v>
      </c>
      <c r="R4" s="53">
        <v>5013736</v>
      </c>
      <c r="S4" s="53">
        <v>2601943</v>
      </c>
      <c r="T4" s="53">
        <v>1002096</v>
      </c>
      <c r="U4" s="53">
        <v>649600</v>
      </c>
      <c r="V4" s="53">
        <v>0</v>
      </c>
      <c r="W4" s="53">
        <v>0</v>
      </c>
      <c r="X4" s="53">
        <v>0</v>
      </c>
      <c r="Y4" s="53">
        <v>0</v>
      </c>
      <c r="Z4" s="53">
        <v>0</v>
      </c>
      <c r="AA4" s="53">
        <v>0</v>
      </c>
      <c r="AB4" s="53">
        <v>2035</v>
      </c>
      <c r="AC4" s="53">
        <v>0</v>
      </c>
      <c r="AD4" s="53">
        <v>0</v>
      </c>
      <c r="AE4" s="53">
        <v>42060</v>
      </c>
      <c r="AF4" s="53">
        <v>0</v>
      </c>
      <c r="AG4" s="53">
        <v>0</v>
      </c>
      <c r="AH4" s="53">
        <v>848</v>
      </c>
      <c r="AI4" s="53">
        <v>44943</v>
      </c>
      <c r="AJ4" s="53">
        <v>0</v>
      </c>
      <c r="AK4" s="53">
        <v>-26514</v>
      </c>
      <c r="AL4" s="53">
        <v>-185581</v>
      </c>
      <c r="AM4" s="53">
        <v>452054</v>
      </c>
      <c r="AN4" s="53">
        <v>-90415</v>
      </c>
      <c r="AO4" s="53">
        <v>149544</v>
      </c>
      <c r="AP4" s="53">
        <v>-725</v>
      </c>
      <c r="AQ4" s="53">
        <v>0</v>
      </c>
      <c r="AR4" s="53">
        <v>0</v>
      </c>
      <c r="AS4" s="53">
        <v>-35401</v>
      </c>
      <c r="AT4" s="53">
        <v>-13</v>
      </c>
      <c r="AU4" s="53">
        <v>0</v>
      </c>
      <c r="AV4" s="53">
        <v>0</v>
      </c>
      <c r="AW4" s="53">
        <v>113405</v>
      </c>
      <c r="AX4" s="53">
        <v>0</v>
      </c>
      <c r="AY4" s="53">
        <v>9425723</v>
      </c>
      <c r="AZ4" s="53">
        <v>29570</v>
      </c>
      <c r="BA4" s="53">
        <v>352846</v>
      </c>
      <c r="BB4" s="53">
        <v>-5894</v>
      </c>
      <c r="BC4" s="53">
        <v>346952</v>
      </c>
      <c r="BD4" s="53">
        <v>0</v>
      </c>
      <c r="BE4" s="53">
        <v>0</v>
      </c>
      <c r="BF4" s="53">
        <v>0</v>
      </c>
      <c r="BG4" s="53">
        <v>172526</v>
      </c>
      <c r="BH4" s="53">
        <v>0</v>
      </c>
      <c r="BI4" s="53">
        <v>0</v>
      </c>
      <c r="BJ4" s="53">
        <v>0</v>
      </c>
      <c r="BK4" s="53">
        <v>172526</v>
      </c>
      <c r="BL4" s="53">
        <v>798162</v>
      </c>
      <c r="BM4" s="53">
        <v>577030</v>
      </c>
      <c r="BN4" s="53">
        <v>138621</v>
      </c>
      <c r="BO4" s="53">
        <v>0</v>
      </c>
      <c r="BP4" s="53">
        <v>168136</v>
      </c>
      <c r="BQ4" s="53">
        <v>0</v>
      </c>
      <c r="BR4" s="53">
        <v>32938</v>
      </c>
      <c r="BS4" s="53">
        <v>1714887</v>
      </c>
      <c r="BT4" s="53">
        <v>-393</v>
      </c>
      <c r="BU4" s="53">
        <v>11689265</v>
      </c>
    </row>
    <row r="5" spans="1:73">
      <c r="A5" s="53" t="s">
        <v>2076</v>
      </c>
      <c r="B5" s="53">
        <v>4000121</v>
      </c>
      <c r="C5" s="53">
        <v>35060</v>
      </c>
      <c r="D5" s="53">
        <v>18</v>
      </c>
      <c r="E5" s="53">
        <v>98834</v>
      </c>
      <c r="F5" s="53">
        <v>1969937</v>
      </c>
      <c r="G5" s="53">
        <v>268412</v>
      </c>
      <c r="H5" s="53">
        <v>1531539</v>
      </c>
      <c r="I5" s="53">
        <v>307194</v>
      </c>
      <c r="J5" s="53">
        <v>4175916</v>
      </c>
      <c r="K5" s="53">
        <v>135256</v>
      </c>
      <c r="L5" s="53">
        <v>0</v>
      </c>
      <c r="M5" s="53">
        <v>0</v>
      </c>
      <c r="N5" s="53">
        <v>152951</v>
      </c>
      <c r="O5" s="53">
        <v>45003</v>
      </c>
      <c r="P5" s="53">
        <v>0</v>
      </c>
      <c r="Q5" s="53">
        <v>0</v>
      </c>
      <c r="R5" s="53">
        <v>4509126</v>
      </c>
      <c r="S5" s="53">
        <v>2175674</v>
      </c>
      <c r="T5" s="53">
        <v>887775</v>
      </c>
      <c r="U5" s="53">
        <v>931246</v>
      </c>
      <c r="V5" s="53">
        <v>0</v>
      </c>
      <c r="W5" s="53">
        <v>0</v>
      </c>
      <c r="X5" s="53">
        <v>0</v>
      </c>
      <c r="Y5" s="53">
        <v>0</v>
      </c>
      <c r="Z5" s="53">
        <v>0</v>
      </c>
      <c r="AA5" s="53">
        <v>0</v>
      </c>
      <c r="AB5" s="53">
        <v>0</v>
      </c>
      <c r="AC5" s="53">
        <v>0</v>
      </c>
      <c r="AD5" s="53">
        <v>0</v>
      </c>
      <c r="AE5" s="53">
        <v>7250</v>
      </c>
      <c r="AF5" s="53">
        <v>0</v>
      </c>
      <c r="AG5" s="53">
        <v>0</v>
      </c>
      <c r="AH5" s="53">
        <v>0</v>
      </c>
      <c r="AI5" s="53">
        <v>7250</v>
      </c>
      <c r="AJ5" s="53">
        <v>0</v>
      </c>
      <c r="AK5" s="53">
        <v>0</v>
      </c>
      <c r="AL5" s="53">
        <v>0</v>
      </c>
      <c r="AM5" s="53">
        <v>0</v>
      </c>
      <c r="AN5" s="53">
        <v>0</v>
      </c>
      <c r="AO5" s="53">
        <v>0</v>
      </c>
      <c r="AP5" s="53">
        <v>0</v>
      </c>
      <c r="AQ5" s="53">
        <v>0</v>
      </c>
      <c r="AR5" s="53">
        <v>0</v>
      </c>
      <c r="AS5" s="53">
        <v>0</v>
      </c>
      <c r="AT5" s="53">
        <v>0</v>
      </c>
      <c r="AU5" s="53">
        <v>0</v>
      </c>
      <c r="AV5" s="53">
        <v>0</v>
      </c>
      <c r="AW5" s="53">
        <v>0</v>
      </c>
      <c r="AX5" s="53">
        <v>0</v>
      </c>
      <c r="AY5" s="53">
        <v>8511071</v>
      </c>
      <c r="AZ5" s="53">
        <v>26768</v>
      </c>
      <c r="BA5" s="53">
        <v>343604</v>
      </c>
      <c r="BB5" s="53">
        <v>-7171</v>
      </c>
      <c r="BC5" s="53">
        <v>336433</v>
      </c>
      <c r="BD5" s="53">
        <v>44785</v>
      </c>
      <c r="BE5" s="53">
        <v>35957</v>
      </c>
      <c r="BF5" s="53">
        <v>8708</v>
      </c>
      <c r="BG5" s="53">
        <v>119537</v>
      </c>
      <c r="BH5" s="53">
        <v>0</v>
      </c>
      <c r="BI5" s="53">
        <v>0</v>
      </c>
      <c r="BJ5" s="53">
        <v>10070</v>
      </c>
      <c r="BK5" s="53">
        <v>219057</v>
      </c>
      <c r="BL5" s="53">
        <v>449935</v>
      </c>
      <c r="BM5" s="53">
        <v>276027</v>
      </c>
      <c r="BN5" s="53">
        <v>72579</v>
      </c>
      <c r="BO5" s="53">
        <v>0</v>
      </c>
      <c r="BP5" s="53">
        <v>0</v>
      </c>
      <c r="BQ5" s="53">
        <v>0</v>
      </c>
      <c r="BR5" s="53">
        <v>26881</v>
      </c>
      <c r="BS5" s="53">
        <v>825422</v>
      </c>
      <c r="BT5" s="53">
        <v>0</v>
      </c>
      <c r="BU5" s="53">
        <v>9918751</v>
      </c>
    </row>
    <row r="6" spans="1:73">
      <c r="A6" s="53" t="s">
        <v>2076</v>
      </c>
      <c r="B6" s="53">
        <v>4015481</v>
      </c>
      <c r="C6" s="53">
        <v>41116</v>
      </c>
      <c r="D6" s="53">
        <v>18</v>
      </c>
      <c r="E6" s="53">
        <v>100174</v>
      </c>
      <c r="F6" s="53">
        <v>1746674</v>
      </c>
      <c r="G6" s="53">
        <v>0</v>
      </c>
      <c r="H6" s="53">
        <v>1621915</v>
      </c>
      <c r="I6" s="53">
        <v>284358</v>
      </c>
      <c r="J6" s="53">
        <v>3753121</v>
      </c>
      <c r="K6" s="53">
        <v>90809</v>
      </c>
      <c r="L6" s="53">
        <v>0</v>
      </c>
      <c r="M6" s="53">
        <v>0</v>
      </c>
      <c r="N6" s="53">
        <v>146908</v>
      </c>
      <c r="O6" s="53">
        <v>47079</v>
      </c>
      <c r="P6" s="53">
        <v>0</v>
      </c>
      <c r="Q6" s="53">
        <v>0</v>
      </c>
      <c r="R6" s="53">
        <v>4037917</v>
      </c>
      <c r="S6" s="53">
        <v>1902326</v>
      </c>
      <c r="T6" s="53">
        <v>841659</v>
      </c>
      <c r="U6" s="53">
        <v>373772</v>
      </c>
      <c r="V6" s="53">
        <v>0</v>
      </c>
      <c r="W6" s="53">
        <v>0</v>
      </c>
      <c r="X6" s="53">
        <v>0</v>
      </c>
      <c r="Y6" s="53">
        <v>26660</v>
      </c>
      <c r="Z6" s="53">
        <v>0</v>
      </c>
      <c r="AA6" s="53">
        <v>26660</v>
      </c>
      <c r="AB6" s="53">
        <v>0</v>
      </c>
      <c r="AC6" s="53">
        <v>0</v>
      </c>
      <c r="AD6" s="53">
        <v>0</v>
      </c>
      <c r="AE6" s="53">
        <v>0</v>
      </c>
      <c r="AF6" s="53">
        <v>0</v>
      </c>
      <c r="AG6" s="53">
        <v>0</v>
      </c>
      <c r="AH6" s="53">
        <v>0</v>
      </c>
      <c r="AI6" s="53">
        <v>26660</v>
      </c>
      <c r="AJ6" s="53">
        <v>0</v>
      </c>
      <c r="AK6" s="53">
        <v>0</v>
      </c>
      <c r="AL6" s="53">
        <v>0</v>
      </c>
      <c r="AM6" s="53">
        <v>0</v>
      </c>
      <c r="AN6" s="53">
        <v>0</v>
      </c>
      <c r="AO6" s="53">
        <v>0</v>
      </c>
      <c r="AP6" s="53">
        <v>0</v>
      </c>
      <c r="AQ6" s="53">
        <v>0</v>
      </c>
      <c r="AR6" s="53">
        <v>0</v>
      </c>
      <c r="AS6" s="53">
        <v>0</v>
      </c>
      <c r="AT6" s="53">
        <v>0</v>
      </c>
      <c r="AU6" s="53">
        <v>0</v>
      </c>
      <c r="AV6" s="53">
        <v>0</v>
      </c>
      <c r="AW6" s="53">
        <v>0</v>
      </c>
      <c r="AX6" s="53">
        <v>0</v>
      </c>
      <c r="AY6" s="53">
        <v>7182334</v>
      </c>
      <c r="AZ6" s="53">
        <v>68533</v>
      </c>
      <c r="BA6" s="53">
        <v>244453</v>
      </c>
      <c r="BB6" s="53">
        <v>-4290</v>
      </c>
      <c r="BC6" s="53">
        <v>240163</v>
      </c>
      <c r="BD6" s="53">
        <v>0</v>
      </c>
      <c r="BE6" s="53">
        <v>0</v>
      </c>
      <c r="BF6" s="53">
        <v>0</v>
      </c>
      <c r="BG6" s="53">
        <v>58073</v>
      </c>
      <c r="BH6" s="53">
        <v>0</v>
      </c>
      <c r="BI6" s="53">
        <v>0</v>
      </c>
      <c r="BJ6" s="53">
        <v>4668</v>
      </c>
      <c r="BK6" s="53">
        <v>62741</v>
      </c>
      <c r="BL6" s="53">
        <v>319892</v>
      </c>
      <c r="BM6" s="53">
        <v>169020</v>
      </c>
      <c r="BN6" s="53">
        <v>52642</v>
      </c>
      <c r="BO6" s="53">
        <v>43006</v>
      </c>
      <c r="BP6" s="53">
        <v>0</v>
      </c>
      <c r="BQ6" s="53">
        <v>0</v>
      </c>
      <c r="BR6" s="53">
        <v>34889</v>
      </c>
      <c r="BS6" s="53">
        <v>619449</v>
      </c>
      <c r="BT6" s="53">
        <v>-36</v>
      </c>
      <c r="BU6" s="53">
        <v>8173184</v>
      </c>
    </row>
    <row r="7" spans="1:73">
      <c r="A7" s="53" t="s">
        <v>2076</v>
      </c>
      <c r="B7" s="53">
        <v>4104808</v>
      </c>
      <c r="C7" s="53">
        <v>1200</v>
      </c>
      <c r="D7" s="53">
        <v>18</v>
      </c>
      <c r="E7" s="53">
        <v>112183</v>
      </c>
      <c r="F7" s="53">
        <v>1605496</v>
      </c>
      <c r="G7" s="53">
        <v>648687</v>
      </c>
      <c r="H7" s="53">
        <v>2158965</v>
      </c>
      <c r="I7" s="53">
        <v>117023</v>
      </c>
      <c r="J7" s="53">
        <v>4642354</v>
      </c>
      <c r="K7" s="53">
        <v>196470</v>
      </c>
      <c r="L7" s="53">
        <v>0</v>
      </c>
      <c r="M7" s="53">
        <v>0</v>
      </c>
      <c r="N7" s="53">
        <v>136176</v>
      </c>
      <c r="O7" s="53">
        <v>122113</v>
      </c>
      <c r="P7" s="53">
        <v>0</v>
      </c>
      <c r="Q7" s="53">
        <v>0</v>
      </c>
      <c r="R7" s="53">
        <v>5097113</v>
      </c>
      <c r="S7" s="53">
        <v>878478</v>
      </c>
      <c r="T7" s="53">
        <v>475057</v>
      </c>
      <c r="U7" s="53">
        <v>284717</v>
      </c>
      <c r="V7" s="53">
        <v>0</v>
      </c>
      <c r="W7" s="53">
        <v>0</v>
      </c>
      <c r="X7" s="53">
        <v>0</v>
      </c>
      <c r="Y7" s="53">
        <v>0</v>
      </c>
      <c r="Z7" s="53">
        <v>0</v>
      </c>
      <c r="AA7" s="53">
        <v>0</v>
      </c>
      <c r="AB7" s="53">
        <v>7745</v>
      </c>
      <c r="AC7" s="53">
        <v>48000</v>
      </c>
      <c r="AD7" s="53">
        <v>6480</v>
      </c>
      <c r="AE7" s="53">
        <v>0</v>
      </c>
      <c r="AF7" s="53">
        <v>39213</v>
      </c>
      <c r="AG7" s="53">
        <v>0</v>
      </c>
      <c r="AH7" s="53">
        <v>7408</v>
      </c>
      <c r="AI7" s="53">
        <v>108846</v>
      </c>
      <c r="AJ7" s="53">
        <v>0</v>
      </c>
      <c r="AK7" s="53">
        <v>0</v>
      </c>
      <c r="AL7" s="53">
        <v>0</v>
      </c>
      <c r="AM7" s="53">
        <v>0</v>
      </c>
      <c r="AN7" s="53">
        <v>0</v>
      </c>
      <c r="AO7" s="53">
        <v>0</v>
      </c>
      <c r="AP7" s="53">
        <v>0</v>
      </c>
      <c r="AQ7" s="53">
        <v>0</v>
      </c>
      <c r="AR7" s="53">
        <v>0</v>
      </c>
      <c r="AS7" s="53">
        <v>0</v>
      </c>
      <c r="AT7" s="53">
        <v>0</v>
      </c>
      <c r="AU7" s="53">
        <v>0</v>
      </c>
      <c r="AV7" s="53">
        <v>0</v>
      </c>
      <c r="AW7" s="53">
        <v>0</v>
      </c>
      <c r="AX7" s="53">
        <v>0</v>
      </c>
      <c r="AY7" s="53">
        <v>6844211</v>
      </c>
      <c r="AZ7" s="53">
        <v>8202</v>
      </c>
      <c r="BA7" s="53">
        <v>337330</v>
      </c>
      <c r="BB7" s="53">
        <v>0</v>
      </c>
      <c r="BC7" s="53">
        <v>337330</v>
      </c>
      <c r="BD7" s="53">
        <v>110461</v>
      </c>
      <c r="BE7" s="53">
        <v>42409</v>
      </c>
      <c r="BF7" s="53">
        <v>12106</v>
      </c>
      <c r="BG7" s="53">
        <v>0</v>
      </c>
      <c r="BH7" s="53">
        <v>0</v>
      </c>
      <c r="BI7" s="53">
        <v>0</v>
      </c>
      <c r="BJ7" s="53">
        <v>18380</v>
      </c>
      <c r="BK7" s="53">
        <v>183356</v>
      </c>
      <c r="BL7" s="53">
        <v>433405</v>
      </c>
      <c r="BM7" s="53">
        <v>103618</v>
      </c>
      <c r="BN7" s="53">
        <v>45912</v>
      </c>
      <c r="BO7" s="53">
        <v>303748</v>
      </c>
      <c r="BP7" s="53">
        <v>0</v>
      </c>
      <c r="BQ7" s="53">
        <v>0</v>
      </c>
      <c r="BR7" s="53">
        <v>30789</v>
      </c>
      <c r="BS7" s="53">
        <v>917472</v>
      </c>
      <c r="BT7" s="53">
        <v>-45327</v>
      </c>
      <c r="BU7" s="53">
        <v>8245244</v>
      </c>
    </row>
    <row r="8" spans="1:73">
      <c r="A8" s="53" t="s">
        <v>2076</v>
      </c>
      <c r="B8" s="53">
        <v>4107702</v>
      </c>
      <c r="C8" s="53">
        <v>1400</v>
      </c>
      <c r="D8" s="53">
        <v>18</v>
      </c>
      <c r="E8" s="53">
        <v>290599</v>
      </c>
      <c r="F8" s="53">
        <v>3544124</v>
      </c>
      <c r="G8" s="53">
        <v>807069</v>
      </c>
      <c r="H8" s="53">
        <v>3874054</v>
      </c>
      <c r="I8" s="53">
        <v>701536</v>
      </c>
      <c r="J8" s="53">
        <v>9217382</v>
      </c>
      <c r="K8" s="53">
        <v>40718</v>
      </c>
      <c r="L8" s="53">
        <v>0</v>
      </c>
      <c r="M8" s="53">
        <v>0</v>
      </c>
      <c r="N8" s="53">
        <v>263714</v>
      </c>
      <c r="O8" s="53">
        <v>88744</v>
      </c>
      <c r="P8" s="53">
        <v>0</v>
      </c>
      <c r="Q8" s="53">
        <v>244654</v>
      </c>
      <c r="R8" s="53">
        <v>9855212</v>
      </c>
      <c r="S8" s="53">
        <v>4239546</v>
      </c>
      <c r="T8" s="53">
        <v>1352501</v>
      </c>
      <c r="U8" s="53">
        <v>392865</v>
      </c>
      <c r="V8" s="53">
        <v>0</v>
      </c>
      <c r="W8" s="53">
        <v>0</v>
      </c>
      <c r="X8" s="53">
        <v>5430</v>
      </c>
      <c r="Y8" s="53">
        <v>0</v>
      </c>
      <c r="Z8" s="53">
        <v>0</v>
      </c>
      <c r="AA8" s="53">
        <v>5430</v>
      </c>
      <c r="AB8" s="53">
        <v>49602</v>
      </c>
      <c r="AC8" s="53">
        <v>93000</v>
      </c>
      <c r="AD8" s="53">
        <v>0</v>
      </c>
      <c r="AE8" s="53">
        <v>0</v>
      </c>
      <c r="AF8" s="53">
        <v>0</v>
      </c>
      <c r="AG8" s="53">
        <v>0</v>
      </c>
      <c r="AH8" s="53">
        <v>98218</v>
      </c>
      <c r="AI8" s="53">
        <v>246250</v>
      </c>
      <c r="AJ8" s="53">
        <v>0</v>
      </c>
      <c r="AK8" s="53">
        <v>0</v>
      </c>
      <c r="AL8" s="53">
        <v>0</v>
      </c>
      <c r="AM8" s="53">
        <v>0</v>
      </c>
      <c r="AN8" s="53">
        <v>179711</v>
      </c>
      <c r="AO8" s="53">
        <v>179711</v>
      </c>
      <c r="AP8" s="53">
        <v>0</v>
      </c>
      <c r="AQ8" s="53">
        <v>0</v>
      </c>
      <c r="AR8" s="53">
        <v>0</v>
      </c>
      <c r="AS8" s="53">
        <v>0</v>
      </c>
      <c r="AT8" s="53">
        <v>0</v>
      </c>
      <c r="AU8" s="53">
        <v>0</v>
      </c>
      <c r="AV8" s="53">
        <v>0</v>
      </c>
      <c r="AW8" s="53">
        <v>179711</v>
      </c>
      <c r="AX8" s="53">
        <v>0</v>
      </c>
      <c r="AY8" s="53">
        <v>16266085</v>
      </c>
      <c r="AZ8" s="53">
        <v>46735</v>
      </c>
      <c r="BA8" s="53">
        <v>712880</v>
      </c>
      <c r="BB8" s="53">
        <v>-99631</v>
      </c>
      <c r="BC8" s="53">
        <v>613249</v>
      </c>
      <c r="BD8" s="53">
        <v>263991</v>
      </c>
      <c r="BE8" s="53">
        <v>116258</v>
      </c>
      <c r="BF8" s="53">
        <v>34668</v>
      </c>
      <c r="BG8" s="53">
        <v>70</v>
      </c>
      <c r="BH8" s="53">
        <v>0</v>
      </c>
      <c r="BI8" s="53">
        <v>-41565</v>
      </c>
      <c r="BJ8" s="53">
        <v>29542</v>
      </c>
      <c r="BK8" s="53">
        <v>402964</v>
      </c>
      <c r="BL8" s="53">
        <v>1672965</v>
      </c>
      <c r="BM8" s="53">
        <v>666008</v>
      </c>
      <c r="BN8" s="53">
        <v>169850</v>
      </c>
      <c r="BO8" s="53">
        <v>593363</v>
      </c>
      <c r="BP8" s="53">
        <v>0</v>
      </c>
      <c r="BQ8" s="53">
        <v>-1482716</v>
      </c>
      <c r="BR8" s="53">
        <v>112268</v>
      </c>
      <c r="BS8" s="53">
        <v>1731738</v>
      </c>
      <c r="BT8" s="53">
        <v>-219</v>
      </c>
      <c r="BU8" s="53">
        <v>19060552</v>
      </c>
    </row>
    <row r="9" spans="1:73">
      <c r="A9" s="53" t="s">
        <v>2076</v>
      </c>
      <c r="B9" s="53">
        <v>4110490</v>
      </c>
      <c r="C9" s="53">
        <v>40020</v>
      </c>
      <c r="D9" s="53">
        <v>18</v>
      </c>
      <c r="E9" s="53">
        <v>168123</v>
      </c>
      <c r="F9" s="53">
        <v>484729</v>
      </c>
      <c r="G9" s="53">
        <v>895422</v>
      </c>
      <c r="H9" s="53">
        <v>1981732</v>
      </c>
      <c r="I9" s="53">
        <v>546706</v>
      </c>
      <c r="J9" s="53">
        <v>4076712</v>
      </c>
      <c r="K9" s="53">
        <v>163092</v>
      </c>
      <c r="L9" s="53">
        <v>0</v>
      </c>
      <c r="M9" s="53">
        <v>0</v>
      </c>
      <c r="N9" s="53">
        <v>124920</v>
      </c>
      <c r="O9" s="53">
        <v>50672</v>
      </c>
      <c r="P9" s="53">
        <v>0</v>
      </c>
      <c r="Q9" s="53">
        <v>108127</v>
      </c>
      <c r="R9" s="53">
        <v>4523523</v>
      </c>
      <c r="S9" s="53">
        <v>763140</v>
      </c>
      <c r="T9" s="53">
        <v>524444</v>
      </c>
      <c r="U9" s="53">
        <v>268847</v>
      </c>
      <c r="V9" s="53">
        <v>0</v>
      </c>
      <c r="W9" s="53">
        <v>0</v>
      </c>
      <c r="X9" s="53">
        <v>0</v>
      </c>
      <c r="Y9" s="53">
        <v>0</v>
      </c>
      <c r="Z9" s="53">
        <v>0</v>
      </c>
      <c r="AA9" s="53">
        <v>0</v>
      </c>
      <c r="AB9" s="53">
        <v>0</v>
      </c>
      <c r="AC9" s="53">
        <v>48595</v>
      </c>
      <c r="AD9" s="53">
        <v>5533</v>
      </c>
      <c r="AE9" s="53">
        <v>0</v>
      </c>
      <c r="AF9" s="53">
        <v>0</v>
      </c>
      <c r="AG9" s="53">
        <v>0</v>
      </c>
      <c r="AH9" s="53">
        <v>6150</v>
      </c>
      <c r="AI9" s="53">
        <v>60278</v>
      </c>
      <c r="AJ9" s="53">
        <v>0</v>
      </c>
      <c r="AK9" s="53">
        <v>0</v>
      </c>
      <c r="AL9" s="53">
        <v>0</v>
      </c>
      <c r="AM9" s="53">
        <v>0</v>
      </c>
      <c r="AN9" s="53">
        <v>0</v>
      </c>
      <c r="AO9" s="53">
        <v>0</v>
      </c>
      <c r="AP9" s="53">
        <v>0</v>
      </c>
      <c r="AQ9" s="53">
        <v>0</v>
      </c>
      <c r="AR9" s="53">
        <v>0</v>
      </c>
      <c r="AS9" s="53">
        <v>0</v>
      </c>
      <c r="AT9" s="53">
        <v>0</v>
      </c>
      <c r="AU9" s="53">
        <v>0</v>
      </c>
      <c r="AV9" s="53">
        <v>0</v>
      </c>
      <c r="AW9" s="53">
        <v>0</v>
      </c>
      <c r="AX9" s="53">
        <v>0</v>
      </c>
      <c r="AY9" s="53">
        <v>6140232</v>
      </c>
      <c r="AZ9" s="53">
        <v>0</v>
      </c>
      <c r="BA9" s="53">
        <v>504151</v>
      </c>
      <c r="BB9" s="53">
        <v>-111358</v>
      </c>
      <c r="BC9" s="53">
        <v>392793</v>
      </c>
      <c r="BD9" s="53">
        <v>60244</v>
      </c>
      <c r="BE9" s="53">
        <v>18450</v>
      </c>
      <c r="BF9" s="53">
        <v>7342</v>
      </c>
      <c r="BG9" s="53">
        <v>3725</v>
      </c>
      <c r="BH9" s="53">
        <v>0</v>
      </c>
      <c r="BI9" s="53">
        <v>0</v>
      </c>
      <c r="BJ9" s="53">
        <v>19107</v>
      </c>
      <c r="BK9" s="53">
        <v>108868</v>
      </c>
      <c r="BL9" s="53">
        <v>462601</v>
      </c>
      <c r="BM9" s="53">
        <v>70043</v>
      </c>
      <c r="BN9" s="53">
        <v>54531</v>
      </c>
      <c r="BO9" s="53">
        <v>1927</v>
      </c>
      <c r="BP9" s="53">
        <v>0</v>
      </c>
      <c r="BQ9" s="53">
        <v>0</v>
      </c>
      <c r="BR9" s="53">
        <v>32592</v>
      </c>
      <c r="BS9" s="53">
        <v>621694</v>
      </c>
      <c r="BT9" s="53">
        <v>-137321</v>
      </c>
      <c r="BU9" s="53">
        <v>7126266</v>
      </c>
    </row>
    <row r="10" spans="1:73">
      <c r="A10" s="53" t="s">
        <v>2076</v>
      </c>
      <c r="B10" s="53">
        <v>4110508</v>
      </c>
      <c r="C10" s="53">
        <v>2600</v>
      </c>
      <c r="D10" s="53">
        <v>18</v>
      </c>
      <c r="E10" s="53">
        <v>88447</v>
      </c>
      <c r="F10" s="53">
        <v>861155</v>
      </c>
      <c r="G10" s="53">
        <v>494191</v>
      </c>
      <c r="H10" s="53">
        <v>1119520</v>
      </c>
      <c r="I10" s="53">
        <v>349346</v>
      </c>
      <c r="J10" s="53">
        <v>2912659</v>
      </c>
      <c r="K10" s="53">
        <v>88253</v>
      </c>
      <c r="L10" s="53">
        <v>0</v>
      </c>
      <c r="M10" s="53">
        <v>0</v>
      </c>
      <c r="N10" s="53">
        <v>154217</v>
      </c>
      <c r="O10" s="53">
        <v>36492</v>
      </c>
      <c r="P10" s="53">
        <v>0</v>
      </c>
      <c r="Q10" s="53">
        <v>0</v>
      </c>
      <c r="R10" s="53">
        <v>3191621</v>
      </c>
      <c r="S10" s="53">
        <v>451080</v>
      </c>
      <c r="T10" s="53">
        <v>317878</v>
      </c>
      <c r="U10" s="53">
        <v>200883</v>
      </c>
      <c r="V10" s="53">
        <v>0</v>
      </c>
      <c r="W10" s="53">
        <v>0</v>
      </c>
      <c r="X10" s="53">
        <v>0</v>
      </c>
      <c r="Y10" s="53">
        <v>0</v>
      </c>
      <c r="Z10" s="53">
        <v>0</v>
      </c>
      <c r="AA10" s="53">
        <v>0</v>
      </c>
      <c r="AB10" s="53">
        <v>700</v>
      </c>
      <c r="AC10" s="53">
        <v>49400</v>
      </c>
      <c r="AD10" s="53">
        <v>0</v>
      </c>
      <c r="AE10" s="53">
        <v>3152</v>
      </c>
      <c r="AF10" s="53">
        <v>0</v>
      </c>
      <c r="AG10" s="53">
        <v>0</v>
      </c>
      <c r="AH10" s="53">
        <v>51338</v>
      </c>
      <c r="AI10" s="53">
        <v>104590</v>
      </c>
      <c r="AJ10" s="53">
        <v>0</v>
      </c>
      <c r="AK10" s="53">
        <v>0</v>
      </c>
      <c r="AL10" s="53">
        <v>0</v>
      </c>
      <c r="AM10" s="53">
        <v>0</v>
      </c>
      <c r="AN10" s="53">
        <v>38115</v>
      </c>
      <c r="AO10" s="53">
        <v>38115</v>
      </c>
      <c r="AP10" s="53">
        <v>0</v>
      </c>
      <c r="AQ10" s="53">
        <v>0</v>
      </c>
      <c r="AR10" s="53">
        <v>0</v>
      </c>
      <c r="AS10" s="53">
        <v>0</v>
      </c>
      <c r="AT10" s="53">
        <v>0</v>
      </c>
      <c r="AU10" s="53">
        <v>0</v>
      </c>
      <c r="AV10" s="53">
        <v>0</v>
      </c>
      <c r="AW10" s="53">
        <v>38115</v>
      </c>
      <c r="AX10" s="53">
        <v>0</v>
      </c>
      <c r="AY10" s="53">
        <v>4304167</v>
      </c>
      <c r="AZ10" s="53">
        <v>5142</v>
      </c>
      <c r="BA10" s="53">
        <v>565959</v>
      </c>
      <c r="BB10" s="53">
        <v>-14472</v>
      </c>
      <c r="BC10" s="53">
        <v>551487</v>
      </c>
      <c r="BD10" s="53">
        <v>63017</v>
      </c>
      <c r="BE10" s="53">
        <v>9256</v>
      </c>
      <c r="BF10" s="53">
        <v>7541</v>
      </c>
      <c r="BG10" s="53">
        <v>2600</v>
      </c>
      <c r="BH10" s="53">
        <v>0</v>
      </c>
      <c r="BI10" s="53">
        <v>-22513</v>
      </c>
      <c r="BJ10" s="53">
        <v>16446</v>
      </c>
      <c r="BK10" s="53">
        <v>76347</v>
      </c>
      <c r="BL10" s="53">
        <v>427276</v>
      </c>
      <c r="BM10" s="53">
        <v>43865</v>
      </c>
      <c r="BN10" s="53">
        <v>48686</v>
      </c>
      <c r="BO10" s="53">
        <v>29797</v>
      </c>
      <c r="BP10" s="53">
        <v>0</v>
      </c>
      <c r="BQ10" s="53">
        <v>-422780</v>
      </c>
      <c r="BR10" s="53">
        <v>44552</v>
      </c>
      <c r="BS10" s="53">
        <v>171396</v>
      </c>
      <c r="BT10" s="53">
        <v>-150</v>
      </c>
      <c r="BU10" s="53">
        <v>5108389</v>
      </c>
    </row>
    <row r="11" spans="1:73">
      <c r="A11" s="53" t="s">
        <v>2076</v>
      </c>
      <c r="B11" s="53">
        <v>4110656</v>
      </c>
      <c r="C11" s="53">
        <v>40120</v>
      </c>
      <c r="D11" s="53">
        <v>18</v>
      </c>
      <c r="E11" s="53">
        <v>107666</v>
      </c>
      <c r="F11" s="53">
        <v>896588</v>
      </c>
      <c r="G11" s="53">
        <v>462787</v>
      </c>
      <c r="H11" s="53">
        <v>1406702</v>
      </c>
      <c r="I11" s="53">
        <v>114723</v>
      </c>
      <c r="J11" s="53">
        <v>2988466</v>
      </c>
      <c r="K11" s="53">
        <v>111388</v>
      </c>
      <c r="L11" s="53">
        <v>0</v>
      </c>
      <c r="M11" s="53">
        <v>0</v>
      </c>
      <c r="N11" s="53">
        <v>137067</v>
      </c>
      <c r="O11" s="53">
        <v>48251</v>
      </c>
      <c r="P11" s="53">
        <v>0</v>
      </c>
      <c r="Q11" s="53">
        <v>86303</v>
      </c>
      <c r="R11" s="53">
        <v>3371475</v>
      </c>
      <c r="S11" s="53">
        <v>761592</v>
      </c>
      <c r="T11" s="53">
        <v>354508</v>
      </c>
      <c r="U11" s="53">
        <v>150710</v>
      </c>
      <c r="V11" s="53">
        <v>0</v>
      </c>
      <c r="W11" s="53">
        <v>21962</v>
      </c>
      <c r="X11" s="53">
        <v>15376</v>
      </c>
      <c r="Y11" s="53">
        <v>1480</v>
      </c>
      <c r="Z11" s="53">
        <v>3000</v>
      </c>
      <c r="AA11" s="53">
        <v>41818</v>
      </c>
      <c r="AB11" s="53">
        <v>8818</v>
      </c>
      <c r="AC11" s="53">
        <v>47127</v>
      </c>
      <c r="AD11" s="53">
        <v>6720</v>
      </c>
      <c r="AE11" s="53">
        <v>269</v>
      </c>
      <c r="AF11" s="53">
        <v>26289</v>
      </c>
      <c r="AG11" s="53">
        <v>0</v>
      </c>
      <c r="AH11" s="53">
        <v>0</v>
      </c>
      <c r="AI11" s="53">
        <v>131041</v>
      </c>
      <c r="AJ11" s="53">
        <v>0</v>
      </c>
      <c r="AK11" s="53">
        <v>0</v>
      </c>
      <c r="AL11" s="53">
        <v>0</v>
      </c>
      <c r="AM11" s="53">
        <v>0</v>
      </c>
      <c r="AN11" s="53">
        <v>0</v>
      </c>
      <c r="AO11" s="53">
        <v>0</v>
      </c>
      <c r="AP11" s="53">
        <v>0</v>
      </c>
      <c r="AQ11" s="53">
        <v>0</v>
      </c>
      <c r="AR11" s="53">
        <v>0</v>
      </c>
      <c r="AS11" s="53">
        <v>0</v>
      </c>
      <c r="AT11" s="53">
        <v>0</v>
      </c>
      <c r="AU11" s="53">
        <v>0</v>
      </c>
      <c r="AV11" s="53">
        <v>0</v>
      </c>
      <c r="AW11" s="53">
        <v>0</v>
      </c>
      <c r="AX11" s="53">
        <v>0</v>
      </c>
      <c r="AY11" s="53">
        <v>4769326</v>
      </c>
      <c r="AZ11" s="53">
        <v>33061</v>
      </c>
      <c r="BA11" s="53">
        <v>294073</v>
      </c>
      <c r="BB11" s="53">
        <v>0</v>
      </c>
      <c r="BC11" s="53">
        <v>294073</v>
      </c>
      <c r="BD11" s="53">
        <v>56758</v>
      </c>
      <c r="BE11" s="53">
        <v>8640</v>
      </c>
      <c r="BF11" s="53">
        <v>6426</v>
      </c>
      <c r="BG11" s="53">
        <v>0</v>
      </c>
      <c r="BH11" s="53">
        <v>0</v>
      </c>
      <c r="BI11" s="53">
        <v>0</v>
      </c>
      <c r="BJ11" s="53">
        <v>24982</v>
      </c>
      <c r="BK11" s="53">
        <v>96806</v>
      </c>
      <c r="BL11" s="53">
        <v>343416</v>
      </c>
      <c r="BM11" s="53">
        <v>60533</v>
      </c>
      <c r="BN11" s="53">
        <v>36604</v>
      </c>
      <c r="BO11" s="53">
        <v>6796</v>
      </c>
      <c r="BP11" s="53">
        <v>0</v>
      </c>
      <c r="BQ11" s="53">
        <v>0</v>
      </c>
      <c r="BR11" s="53">
        <v>58725</v>
      </c>
      <c r="BS11" s="53">
        <v>506074</v>
      </c>
      <c r="BT11" s="53">
        <v>-38860</v>
      </c>
      <c r="BU11" s="53">
        <v>5660480</v>
      </c>
    </row>
    <row r="12" spans="1:73">
      <c r="A12" s="53" t="s">
        <v>2076</v>
      </c>
      <c r="B12" s="53">
        <v>4110664</v>
      </c>
      <c r="C12" s="53">
        <v>40130</v>
      </c>
      <c r="D12" s="53">
        <v>18</v>
      </c>
      <c r="E12" s="53">
        <v>77246</v>
      </c>
      <c r="F12" s="53">
        <v>534303</v>
      </c>
      <c r="G12" s="53">
        <v>290500</v>
      </c>
      <c r="H12" s="53">
        <v>694342</v>
      </c>
      <c r="I12" s="53">
        <v>195269</v>
      </c>
      <c r="J12" s="53">
        <v>1791660</v>
      </c>
      <c r="K12" s="53">
        <v>57890</v>
      </c>
      <c r="L12" s="53">
        <v>0</v>
      </c>
      <c r="M12" s="53">
        <v>0</v>
      </c>
      <c r="N12" s="53">
        <v>130533</v>
      </c>
      <c r="O12" s="53">
        <v>40506</v>
      </c>
      <c r="P12" s="53">
        <v>0</v>
      </c>
      <c r="Q12" s="53">
        <v>0</v>
      </c>
      <c r="R12" s="53">
        <v>2020589</v>
      </c>
      <c r="S12" s="53">
        <v>445020</v>
      </c>
      <c r="T12" s="53">
        <v>214631</v>
      </c>
      <c r="U12" s="53">
        <v>66072</v>
      </c>
      <c r="V12" s="53">
        <v>0</v>
      </c>
      <c r="W12" s="53">
        <v>0</v>
      </c>
      <c r="X12" s="53">
        <v>0</v>
      </c>
      <c r="Y12" s="53">
        <v>0</v>
      </c>
      <c r="Z12" s="53">
        <v>0</v>
      </c>
      <c r="AA12" s="53">
        <v>0</v>
      </c>
      <c r="AB12" s="53">
        <v>600</v>
      </c>
      <c r="AC12" s="53">
        <v>16613</v>
      </c>
      <c r="AD12" s="53">
        <v>6174</v>
      </c>
      <c r="AE12" s="53">
        <v>0</v>
      </c>
      <c r="AF12" s="53">
        <v>0</v>
      </c>
      <c r="AG12" s="53">
        <v>0</v>
      </c>
      <c r="AH12" s="53">
        <v>19059</v>
      </c>
      <c r="AI12" s="53">
        <v>42446</v>
      </c>
      <c r="AJ12" s="53">
        <v>0</v>
      </c>
      <c r="AK12" s="53">
        <v>0</v>
      </c>
      <c r="AL12" s="53">
        <v>0</v>
      </c>
      <c r="AM12" s="53">
        <v>0</v>
      </c>
      <c r="AN12" s="53">
        <v>0</v>
      </c>
      <c r="AO12" s="53">
        <v>0</v>
      </c>
      <c r="AP12" s="53">
        <v>0</v>
      </c>
      <c r="AQ12" s="53">
        <v>0</v>
      </c>
      <c r="AR12" s="53">
        <v>0</v>
      </c>
      <c r="AS12" s="53">
        <v>0</v>
      </c>
      <c r="AT12" s="53">
        <v>0</v>
      </c>
      <c r="AU12" s="53">
        <v>0</v>
      </c>
      <c r="AV12" s="53">
        <v>0</v>
      </c>
      <c r="AW12" s="53">
        <v>0</v>
      </c>
      <c r="AX12" s="53">
        <v>28810</v>
      </c>
      <c r="AY12" s="53">
        <v>2817568</v>
      </c>
      <c r="AZ12" s="53">
        <v>14032</v>
      </c>
      <c r="BA12" s="53">
        <v>131987</v>
      </c>
      <c r="BB12" s="53">
        <v>0</v>
      </c>
      <c r="BC12" s="53">
        <v>131987</v>
      </c>
      <c r="BD12" s="53">
        <v>53886</v>
      </c>
      <c r="BE12" s="53">
        <v>13328</v>
      </c>
      <c r="BF12" s="53">
        <v>6933</v>
      </c>
      <c r="BG12" s="53">
        <v>0</v>
      </c>
      <c r="BH12" s="53">
        <v>0</v>
      </c>
      <c r="BI12" s="53">
        <v>0</v>
      </c>
      <c r="BJ12" s="53">
        <v>10603</v>
      </c>
      <c r="BK12" s="53">
        <v>84750</v>
      </c>
      <c r="BL12" s="53">
        <v>238319</v>
      </c>
      <c r="BM12" s="53">
        <v>51875</v>
      </c>
      <c r="BN12" s="53">
        <v>24351</v>
      </c>
      <c r="BO12" s="53">
        <v>10543</v>
      </c>
      <c r="BP12" s="53">
        <v>2208</v>
      </c>
      <c r="BQ12" s="53">
        <v>0</v>
      </c>
      <c r="BR12" s="53">
        <v>16535</v>
      </c>
      <c r="BS12" s="53">
        <v>343831</v>
      </c>
      <c r="BT12" s="53">
        <v>0</v>
      </c>
      <c r="BU12" s="53">
        <v>3392168</v>
      </c>
    </row>
    <row r="13" spans="1:73">
      <c r="A13" s="53" t="s">
        <v>2076</v>
      </c>
      <c r="B13" s="53">
        <v>4110672</v>
      </c>
      <c r="C13" s="53">
        <v>40150</v>
      </c>
      <c r="D13" s="53">
        <v>18</v>
      </c>
      <c r="E13" s="53">
        <v>127687</v>
      </c>
      <c r="F13" s="53">
        <v>1582769</v>
      </c>
      <c r="G13" s="53">
        <v>1288733</v>
      </c>
      <c r="H13" s="53">
        <v>2291924</v>
      </c>
      <c r="I13" s="53">
        <v>770940</v>
      </c>
      <c r="J13" s="53">
        <v>6062053</v>
      </c>
      <c r="K13" s="53">
        <v>150138</v>
      </c>
      <c r="L13" s="53">
        <v>0</v>
      </c>
      <c r="M13" s="53">
        <v>0</v>
      </c>
      <c r="N13" s="53">
        <v>335682</v>
      </c>
      <c r="O13" s="53">
        <v>93127</v>
      </c>
      <c r="P13" s="53">
        <v>0</v>
      </c>
      <c r="Q13" s="53">
        <v>0</v>
      </c>
      <c r="R13" s="53">
        <v>6641000</v>
      </c>
      <c r="S13" s="53">
        <v>2116723</v>
      </c>
      <c r="T13" s="53">
        <v>837174</v>
      </c>
      <c r="U13" s="53">
        <v>252817</v>
      </c>
      <c r="V13" s="53">
        <v>0</v>
      </c>
      <c r="W13" s="53">
        <v>120299</v>
      </c>
      <c r="X13" s="53">
        <v>105431</v>
      </c>
      <c r="Y13" s="53">
        <v>10332</v>
      </c>
      <c r="Z13" s="53">
        <v>0</v>
      </c>
      <c r="AA13" s="53">
        <v>236062</v>
      </c>
      <c r="AB13" s="53">
        <v>9565</v>
      </c>
      <c r="AC13" s="53">
        <v>134160</v>
      </c>
      <c r="AD13" s="53">
        <v>577</v>
      </c>
      <c r="AE13" s="53">
        <v>10</v>
      </c>
      <c r="AF13" s="53">
        <v>0</v>
      </c>
      <c r="AG13" s="53">
        <v>3523</v>
      </c>
      <c r="AH13" s="53">
        <v>39646</v>
      </c>
      <c r="AI13" s="53">
        <v>423543</v>
      </c>
      <c r="AJ13" s="53">
        <v>0</v>
      </c>
      <c r="AK13" s="53">
        <v>0</v>
      </c>
      <c r="AL13" s="53">
        <v>0</v>
      </c>
      <c r="AM13" s="53">
        <v>0</v>
      </c>
      <c r="AN13" s="53">
        <v>105949</v>
      </c>
      <c r="AO13" s="53">
        <v>105949</v>
      </c>
      <c r="AP13" s="53">
        <v>0</v>
      </c>
      <c r="AQ13" s="53">
        <v>0</v>
      </c>
      <c r="AR13" s="53">
        <v>0</v>
      </c>
      <c r="AS13" s="53">
        <v>0</v>
      </c>
      <c r="AT13" s="53">
        <v>0</v>
      </c>
      <c r="AU13" s="53">
        <v>0</v>
      </c>
      <c r="AV13" s="53">
        <v>0</v>
      </c>
      <c r="AW13" s="53">
        <v>105949</v>
      </c>
      <c r="AX13" s="53">
        <v>0</v>
      </c>
      <c r="AY13" s="53">
        <v>10377206</v>
      </c>
      <c r="AZ13" s="53">
        <v>26587</v>
      </c>
      <c r="BA13" s="53">
        <v>440669</v>
      </c>
      <c r="BB13" s="53">
        <v>-2945</v>
      </c>
      <c r="BC13" s="53">
        <v>437724</v>
      </c>
      <c r="BD13" s="53">
        <v>65581</v>
      </c>
      <c r="BE13" s="53">
        <v>26568</v>
      </c>
      <c r="BF13" s="53">
        <v>8436</v>
      </c>
      <c r="BG13" s="53">
        <v>89841</v>
      </c>
      <c r="BH13" s="53">
        <v>0</v>
      </c>
      <c r="BI13" s="53">
        <v>0</v>
      </c>
      <c r="BJ13" s="53">
        <v>24876</v>
      </c>
      <c r="BK13" s="53">
        <v>215302</v>
      </c>
      <c r="BL13" s="53">
        <v>482901</v>
      </c>
      <c r="BM13" s="53">
        <v>169870</v>
      </c>
      <c r="BN13" s="53">
        <v>61264</v>
      </c>
      <c r="BO13" s="53">
        <v>348517</v>
      </c>
      <c r="BP13" s="53">
        <v>0</v>
      </c>
      <c r="BQ13" s="53">
        <v>0</v>
      </c>
      <c r="BR13" s="53">
        <v>86208</v>
      </c>
      <c r="BS13" s="53">
        <v>1148760</v>
      </c>
      <c r="BT13" s="53">
        <v>0</v>
      </c>
      <c r="BU13" s="53">
        <v>12205579</v>
      </c>
    </row>
    <row r="14" spans="1:73">
      <c r="A14" s="53" t="s">
        <v>2076</v>
      </c>
      <c r="B14" s="53">
        <v>4110763</v>
      </c>
      <c r="C14" s="53">
        <v>35090</v>
      </c>
      <c r="D14" s="53">
        <v>18</v>
      </c>
      <c r="E14" s="53">
        <v>98161</v>
      </c>
      <c r="F14" s="53">
        <v>670846</v>
      </c>
      <c r="G14" s="53">
        <v>1138315</v>
      </c>
      <c r="H14" s="53">
        <v>1529996</v>
      </c>
      <c r="I14" s="53">
        <v>234540</v>
      </c>
      <c r="J14" s="53">
        <v>3671858</v>
      </c>
      <c r="K14" s="53">
        <v>85721</v>
      </c>
      <c r="L14" s="53">
        <v>0</v>
      </c>
      <c r="M14" s="53">
        <v>0</v>
      </c>
      <c r="N14" s="53">
        <v>84774</v>
      </c>
      <c r="O14" s="53">
        <v>94016</v>
      </c>
      <c r="P14" s="53">
        <v>0</v>
      </c>
      <c r="Q14" s="53">
        <v>175642</v>
      </c>
      <c r="R14" s="53">
        <v>4112011</v>
      </c>
      <c r="S14" s="53">
        <v>625161</v>
      </c>
      <c r="T14" s="53">
        <v>387433</v>
      </c>
      <c r="U14" s="53">
        <v>207320</v>
      </c>
      <c r="V14" s="53">
        <v>0</v>
      </c>
      <c r="W14" s="53">
        <v>0</v>
      </c>
      <c r="X14" s="53">
        <v>0</v>
      </c>
      <c r="Y14" s="53">
        <v>0</v>
      </c>
      <c r="Z14" s="53">
        <v>-178</v>
      </c>
      <c r="AA14" s="53">
        <v>-178</v>
      </c>
      <c r="AB14" s="53">
        <v>7016</v>
      </c>
      <c r="AC14" s="53">
        <v>28800</v>
      </c>
      <c r="AD14" s="53">
        <v>10902</v>
      </c>
      <c r="AE14" s="53">
        <v>149</v>
      </c>
      <c r="AF14" s="53">
        <v>0</v>
      </c>
      <c r="AG14" s="53">
        <v>0</v>
      </c>
      <c r="AH14" s="53">
        <v>5923</v>
      </c>
      <c r="AI14" s="53">
        <v>52612</v>
      </c>
      <c r="AJ14" s="53">
        <v>0</v>
      </c>
      <c r="AK14" s="53">
        <v>0</v>
      </c>
      <c r="AL14" s="53">
        <v>0</v>
      </c>
      <c r="AM14" s="53">
        <v>0</v>
      </c>
      <c r="AN14" s="53">
        <v>0</v>
      </c>
      <c r="AO14" s="53">
        <v>0</v>
      </c>
      <c r="AP14" s="53">
        <v>0</v>
      </c>
      <c r="AQ14" s="53">
        <v>0</v>
      </c>
      <c r="AR14" s="53">
        <v>0</v>
      </c>
      <c r="AS14" s="53">
        <v>0</v>
      </c>
      <c r="AT14" s="53">
        <v>0</v>
      </c>
      <c r="AU14" s="53">
        <v>0</v>
      </c>
      <c r="AV14" s="53">
        <v>0</v>
      </c>
      <c r="AW14" s="53">
        <v>0</v>
      </c>
      <c r="AX14" s="53">
        <v>54915</v>
      </c>
      <c r="AY14" s="53">
        <v>5439452</v>
      </c>
      <c r="AZ14" s="53">
        <v>19191</v>
      </c>
      <c r="BA14" s="53">
        <v>270022</v>
      </c>
      <c r="BB14" s="53">
        <v>-184</v>
      </c>
      <c r="BC14" s="53">
        <v>269838</v>
      </c>
      <c r="BD14" s="53">
        <v>72295</v>
      </c>
      <c r="BE14" s="53">
        <v>13920</v>
      </c>
      <c r="BF14" s="53">
        <v>7619</v>
      </c>
      <c r="BG14" s="53">
        <v>0</v>
      </c>
      <c r="BH14" s="53">
        <v>0</v>
      </c>
      <c r="BI14" s="53">
        <v>0</v>
      </c>
      <c r="BJ14" s="53">
        <v>30024</v>
      </c>
      <c r="BK14" s="53">
        <v>123858</v>
      </c>
      <c r="BL14" s="53">
        <v>334254</v>
      </c>
      <c r="BM14" s="53">
        <v>56884</v>
      </c>
      <c r="BN14" s="53">
        <v>34880</v>
      </c>
      <c r="BO14" s="53">
        <v>42960</v>
      </c>
      <c r="BP14" s="53">
        <v>0</v>
      </c>
      <c r="BQ14" s="53">
        <v>0</v>
      </c>
      <c r="BR14" s="53">
        <v>31599</v>
      </c>
      <c r="BS14" s="53">
        <v>500577</v>
      </c>
      <c r="BT14" s="53">
        <v>-950</v>
      </c>
      <c r="BU14" s="53">
        <v>6351966</v>
      </c>
    </row>
    <row r="15" spans="1:73">
      <c r="A15" s="53" t="s">
        <v>2076</v>
      </c>
      <c r="B15" s="53">
        <v>4110946</v>
      </c>
      <c r="C15" s="53">
        <v>35040</v>
      </c>
      <c r="D15" s="53">
        <v>18</v>
      </c>
      <c r="E15" s="53">
        <v>66368</v>
      </c>
      <c r="F15" s="53">
        <v>263390</v>
      </c>
      <c r="G15" s="53">
        <v>692717</v>
      </c>
      <c r="H15" s="53">
        <v>930769</v>
      </c>
      <c r="I15" s="53">
        <v>380489</v>
      </c>
      <c r="J15" s="53">
        <v>2333733</v>
      </c>
      <c r="K15" s="53">
        <v>68344</v>
      </c>
      <c r="L15" s="53">
        <v>0</v>
      </c>
      <c r="M15" s="53">
        <v>0</v>
      </c>
      <c r="N15" s="53">
        <v>27444</v>
      </c>
      <c r="O15" s="53">
        <v>23208</v>
      </c>
      <c r="P15" s="53">
        <v>0</v>
      </c>
      <c r="Q15" s="53">
        <v>31244</v>
      </c>
      <c r="R15" s="53">
        <v>2483973</v>
      </c>
      <c r="S15" s="53">
        <v>274359</v>
      </c>
      <c r="T15" s="53">
        <v>287990</v>
      </c>
      <c r="U15" s="53">
        <v>157660</v>
      </c>
      <c r="V15" s="53">
        <v>0</v>
      </c>
      <c r="W15" s="53">
        <v>0</v>
      </c>
      <c r="X15" s="53">
        <v>28104</v>
      </c>
      <c r="Y15" s="53">
        <v>45299</v>
      </c>
      <c r="Z15" s="53">
        <v>0</v>
      </c>
      <c r="AA15" s="53">
        <v>73403</v>
      </c>
      <c r="AB15" s="53">
        <v>0</v>
      </c>
      <c r="AC15" s="53">
        <v>24012</v>
      </c>
      <c r="AD15" s="53">
        <v>3250</v>
      </c>
      <c r="AE15" s="53">
        <v>0</v>
      </c>
      <c r="AF15" s="53">
        <v>0</v>
      </c>
      <c r="AG15" s="53">
        <v>0</v>
      </c>
      <c r="AH15" s="53">
        <v>7183</v>
      </c>
      <c r="AI15" s="53">
        <v>107848</v>
      </c>
      <c r="AJ15" s="53">
        <v>0</v>
      </c>
      <c r="AK15" s="53">
        <v>0</v>
      </c>
      <c r="AL15" s="53">
        <v>0</v>
      </c>
      <c r="AM15" s="53">
        <v>0</v>
      </c>
      <c r="AN15" s="53">
        <v>0</v>
      </c>
      <c r="AO15" s="53">
        <v>0</v>
      </c>
      <c r="AP15" s="53">
        <v>0</v>
      </c>
      <c r="AQ15" s="53">
        <v>0</v>
      </c>
      <c r="AR15" s="53">
        <v>0</v>
      </c>
      <c r="AS15" s="53">
        <v>0</v>
      </c>
      <c r="AT15" s="53">
        <v>0</v>
      </c>
      <c r="AU15" s="53">
        <v>0</v>
      </c>
      <c r="AV15" s="53">
        <v>0</v>
      </c>
      <c r="AW15" s="53">
        <v>0</v>
      </c>
      <c r="AX15" s="53">
        <v>0</v>
      </c>
      <c r="AY15" s="53">
        <v>3311830</v>
      </c>
      <c r="AZ15" s="53">
        <v>35095</v>
      </c>
      <c r="BA15" s="53">
        <v>208131</v>
      </c>
      <c r="BB15" s="53">
        <v>-4344</v>
      </c>
      <c r="BC15" s="53">
        <v>203787</v>
      </c>
      <c r="BD15" s="53">
        <v>36593</v>
      </c>
      <c r="BE15" s="53">
        <v>3827</v>
      </c>
      <c r="BF15" s="53">
        <v>4956</v>
      </c>
      <c r="BG15" s="53">
        <v>0</v>
      </c>
      <c r="BH15" s="53">
        <v>0</v>
      </c>
      <c r="BI15" s="53">
        <v>12881</v>
      </c>
      <c r="BJ15" s="53">
        <v>0</v>
      </c>
      <c r="BK15" s="53">
        <v>58257</v>
      </c>
      <c r="BL15" s="53">
        <v>241258</v>
      </c>
      <c r="BM15" s="53">
        <v>30924</v>
      </c>
      <c r="BN15" s="53">
        <v>31894</v>
      </c>
      <c r="BO15" s="53">
        <v>25691</v>
      </c>
      <c r="BP15" s="53">
        <v>0</v>
      </c>
      <c r="BQ15" s="53">
        <v>0</v>
      </c>
      <c r="BR15" s="53">
        <v>39082</v>
      </c>
      <c r="BS15" s="53">
        <v>368849</v>
      </c>
      <c r="BT15" s="53">
        <v>-48162</v>
      </c>
      <c r="BU15" s="53">
        <v>3929656</v>
      </c>
    </row>
    <row r="16" spans="1:73">
      <c r="A16" s="53" t="s">
        <v>2076</v>
      </c>
      <c r="B16" s="53">
        <v>4111027</v>
      </c>
      <c r="C16" s="53">
        <v>33200</v>
      </c>
      <c r="D16" s="53">
        <v>18</v>
      </c>
      <c r="E16" s="53">
        <v>29021</v>
      </c>
      <c r="F16" s="53">
        <v>522287</v>
      </c>
      <c r="G16" s="53">
        <v>552813</v>
      </c>
      <c r="H16" s="53">
        <v>886303</v>
      </c>
      <c r="I16" s="53">
        <v>167023</v>
      </c>
      <c r="J16" s="53">
        <v>2157447</v>
      </c>
      <c r="K16" s="53">
        <v>68968</v>
      </c>
      <c r="L16" s="53">
        <v>0</v>
      </c>
      <c r="M16" s="53">
        <v>0</v>
      </c>
      <c r="N16" s="53">
        <v>53818</v>
      </c>
      <c r="O16" s="53">
        <v>54666</v>
      </c>
      <c r="P16" s="53">
        <v>0</v>
      </c>
      <c r="Q16" s="53">
        <v>17541</v>
      </c>
      <c r="R16" s="53">
        <v>2352440</v>
      </c>
      <c r="S16" s="53">
        <v>398369</v>
      </c>
      <c r="T16" s="53">
        <v>237771</v>
      </c>
      <c r="U16" s="53">
        <v>127875</v>
      </c>
      <c r="V16" s="53">
        <v>55183</v>
      </c>
      <c r="W16" s="53">
        <v>44110</v>
      </c>
      <c r="X16" s="53">
        <v>6373</v>
      </c>
      <c r="Y16" s="53">
        <v>27799</v>
      </c>
      <c r="Z16" s="53">
        <v>13584</v>
      </c>
      <c r="AA16" s="53">
        <v>147049</v>
      </c>
      <c r="AB16" s="53">
        <v>3037</v>
      </c>
      <c r="AC16" s="53">
        <v>42400</v>
      </c>
      <c r="AD16" s="53">
        <v>7444</v>
      </c>
      <c r="AE16" s="53">
        <v>0</v>
      </c>
      <c r="AF16" s="53">
        <v>0</v>
      </c>
      <c r="AG16" s="53">
        <v>0</v>
      </c>
      <c r="AH16" s="53">
        <v>0</v>
      </c>
      <c r="AI16" s="53">
        <v>199930</v>
      </c>
      <c r="AJ16" s="53">
        <v>0</v>
      </c>
      <c r="AK16" s="53">
        <v>0</v>
      </c>
      <c r="AL16" s="53">
        <v>0</v>
      </c>
      <c r="AM16" s="53">
        <v>0</v>
      </c>
      <c r="AN16" s="53">
        <v>0</v>
      </c>
      <c r="AO16" s="53">
        <v>0</v>
      </c>
      <c r="AP16" s="53">
        <v>0</v>
      </c>
      <c r="AQ16" s="53">
        <v>0</v>
      </c>
      <c r="AR16" s="53">
        <v>0</v>
      </c>
      <c r="AS16" s="53">
        <v>0</v>
      </c>
      <c r="AT16" s="53">
        <v>0</v>
      </c>
      <c r="AU16" s="53">
        <v>0</v>
      </c>
      <c r="AV16" s="53">
        <v>0</v>
      </c>
      <c r="AW16" s="53">
        <v>0</v>
      </c>
      <c r="AX16" s="53">
        <v>33142</v>
      </c>
      <c r="AY16" s="53">
        <v>3349527</v>
      </c>
      <c r="AZ16" s="53">
        <v>37165</v>
      </c>
      <c r="BA16" s="53">
        <v>168958</v>
      </c>
      <c r="BB16" s="53">
        <v>-30</v>
      </c>
      <c r="BC16" s="53">
        <v>168928</v>
      </c>
      <c r="BD16" s="53">
        <v>46420</v>
      </c>
      <c r="BE16" s="53">
        <v>7900</v>
      </c>
      <c r="BF16" s="53">
        <v>5255</v>
      </c>
      <c r="BG16" s="53">
        <v>0</v>
      </c>
      <c r="BH16" s="53">
        <v>0</v>
      </c>
      <c r="BI16" s="53">
        <v>0</v>
      </c>
      <c r="BJ16" s="53">
        <v>15448</v>
      </c>
      <c r="BK16" s="53">
        <v>75023</v>
      </c>
      <c r="BL16" s="53">
        <v>249242</v>
      </c>
      <c r="BM16" s="53">
        <v>48839</v>
      </c>
      <c r="BN16" s="53">
        <v>28332</v>
      </c>
      <c r="BO16" s="53">
        <v>28321</v>
      </c>
      <c r="BP16" s="53">
        <v>0</v>
      </c>
      <c r="BQ16" s="53">
        <v>0</v>
      </c>
      <c r="BR16" s="53">
        <v>21712</v>
      </c>
      <c r="BS16" s="53">
        <v>376446</v>
      </c>
      <c r="BT16" s="53">
        <v>-166</v>
      </c>
      <c r="BU16" s="53">
        <v>4006923</v>
      </c>
    </row>
    <row r="17" spans="1:73">
      <c r="A17" s="53" t="s">
        <v>2076</v>
      </c>
      <c r="B17" s="53">
        <v>4111068</v>
      </c>
      <c r="C17" s="53">
        <v>40260</v>
      </c>
      <c r="D17" s="53">
        <v>18</v>
      </c>
      <c r="E17" s="53">
        <v>160284</v>
      </c>
      <c r="F17" s="53">
        <v>2596345</v>
      </c>
      <c r="G17" s="53">
        <v>0</v>
      </c>
      <c r="H17" s="53">
        <v>993365</v>
      </c>
      <c r="I17" s="53">
        <v>343051</v>
      </c>
      <c r="J17" s="53">
        <v>4093045</v>
      </c>
      <c r="K17" s="53">
        <v>186529</v>
      </c>
      <c r="L17" s="53">
        <v>0</v>
      </c>
      <c r="M17" s="53">
        <v>0</v>
      </c>
      <c r="N17" s="53">
        <v>730597</v>
      </c>
      <c r="O17" s="53">
        <v>0</v>
      </c>
      <c r="P17" s="53">
        <v>0</v>
      </c>
      <c r="Q17" s="53">
        <v>0</v>
      </c>
      <c r="R17" s="53">
        <v>5010171</v>
      </c>
      <c r="S17" s="53">
        <v>2441106</v>
      </c>
      <c r="T17" s="53">
        <v>423638</v>
      </c>
      <c r="U17" s="53">
        <v>226602</v>
      </c>
      <c r="V17" s="53">
        <v>0</v>
      </c>
      <c r="W17" s="53">
        <v>57312</v>
      </c>
      <c r="X17" s="53">
        <v>37205</v>
      </c>
      <c r="Y17" s="53">
        <v>0</v>
      </c>
      <c r="Z17" s="53">
        <v>0</v>
      </c>
      <c r="AA17" s="53">
        <v>94517</v>
      </c>
      <c r="AB17" s="53">
        <v>58123</v>
      </c>
      <c r="AC17" s="53">
        <v>94216</v>
      </c>
      <c r="AD17" s="53">
        <v>22990</v>
      </c>
      <c r="AE17" s="53">
        <v>108</v>
      </c>
      <c r="AF17" s="53">
        <v>0</v>
      </c>
      <c r="AG17" s="53">
        <v>0</v>
      </c>
      <c r="AH17" s="53">
        <v>0</v>
      </c>
      <c r="AI17" s="53">
        <v>269954</v>
      </c>
      <c r="AJ17" s="53">
        <v>0</v>
      </c>
      <c r="AK17" s="53">
        <v>0</v>
      </c>
      <c r="AL17" s="53">
        <v>0</v>
      </c>
      <c r="AM17" s="53">
        <v>0</v>
      </c>
      <c r="AN17" s="53">
        <v>0</v>
      </c>
      <c r="AO17" s="53">
        <v>0</v>
      </c>
      <c r="AP17" s="53">
        <v>-17419</v>
      </c>
      <c r="AQ17" s="53">
        <v>0</v>
      </c>
      <c r="AR17" s="53">
        <v>0</v>
      </c>
      <c r="AS17" s="53">
        <v>-837531</v>
      </c>
      <c r="AT17" s="53">
        <v>0</v>
      </c>
      <c r="AU17" s="53">
        <v>0</v>
      </c>
      <c r="AV17" s="53">
        <v>31990</v>
      </c>
      <c r="AW17" s="53">
        <v>-822960</v>
      </c>
      <c r="AX17" s="53">
        <v>0</v>
      </c>
      <c r="AY17" s="53">
        <v>7548511</v>
      </c>
      <c r="AZ17" s="53">
        <v>469637</v>
      </c>
      <c r="BA17" s="53">
        <v>447319</v>
      </c>
      <c r="BB17" s="53">
        <v>-7477</v>
      </c>
      <c r="BC17" s="53">
        <v>439842</v>
      </c>
      <c r="BD17" s="53">
        <v>0</v>
      </c>
      <c r="BE17" s="53">
        <v>0</v>
      </c>
      <c r="BF17" s="53">
        <v>0</v>
      </c>
      <c r="BG17" s="53">
        <v>137161</v>
      </c>
      <c r="BH17" s="53">
        <v>0</v>
      </c>
      <c r="BI17" s="53">
        <v>0</v>
      </c>
      <c r="BJ17" s="53">
        <v>13329</v>
      </c>
      <c r="BK17" s="53">
        <v>150490</v>
      </c>
      <c r="BL17" s="53">
        <v>414238</v>
      </c>
      <c r="BM17" s="53">
        <v>194173</v>
      </c>
      <c r="BN17" s="53">
        <v>38746</v>
      </c>
      <c r="BO17" s="53">
        <v>36445</v>
      </c>
      <c r="BP17" s="53">
        <v>0</v>
      </c>
      <c r="BQ17" s="53">
        <v>-804670</v>
      </c>
      <c r="BR17" s="53">
        <v>122378</v>
      </c>
      <c r="BS17" s="53">
        <v>1310</v>
      </c>
      <c r="BT17" s="53">
        <v>-209</v>
      </c>
      <c r="BU17" s="53">
        <v>8609581</v>
      </c>
    </row>
    <row r="18" spans="1:73">
      <c r="A18" s="53" t="s">
        <v>2076</v>
      </c>
      <c r="B18" s="53">
        <v>4111076</v>
      </c>
      <c r="C18" s="53">
        <v>16500</v>
      </c>
      <c r="D18" s="53">
        <v>18</v>
      </c>
      <c r="E18" s="53">
        <v>90327</v>
      </c>
      <c r="F18" s="53">
        <v>444458</v>
      </c>
      <c r="G18" s="53">
        <v>760828</v>
      </c>
      <c r="H18" s="53">
        <v>1107208</v>
      </c>
      <c r="I18" s="53">
        <v>178427</v>
      </c>
      <c r="J18" s="53">
        <v>2581248</v>
      </c>
      <c r="K18" s="53">
        <v>72407</v>
      </c>
      <c r="L18" s="53">
        <v>0</v>
      </c>
      <c r="M18" s="53">
        <v>0</v>
      </c>
      <c r="N18" s="53">
        <v>57679</v>
      </c>
      <c r="O18" s="53">
        <v>85316</v>
      </c>
      <c r="P18" s="53">
        <v>0</v>
      </c>
      <c r="Q18" s="53">
        <v>5409</v>
      </c>
      <c r="R18" s="53">
        <v>2802059</v>
      </c>
      <c r="S18" s="53">
        <v>514289</v>
      </c>
      <c r="T18" s="53">
        <v>293865</v>
      </c>
      <c r="U18" s="53">
        <v>158677</v>
      </c>
      <c r="V18" s="53">
        <v>0</v>
      </c>
      <c r="W18" s="53">
        <v>0</v>
      </c>
      <c r="X18" s="53">
        <v>0</v>
      </c>
      <c r="Y18" s="53">
        <v>0</v>
      </c>
      <c r="Z18" s="53">
        <v>1281</v>
      </c>
      <c r="AA18" s="53">
        <v>1281</v>
      </c>
      <c r="AB18" s="53">
        <v>792</v>
      </c>
      <c r="AC18" s="53">
        <v>40200</v>
      </c>
      <c r="AD18" s="53">
        <v>9171</v>
      </c>
      <c r="AE18" s="53">
        <v>182</v>
      </c>
      <c r="AF18" s="53">
        <v>0</v>
      </c>
      <c r="AG18" s="53">
        <v>0</v>
      </c>
      <c r="AH18" s="53">
        <v>7930</v>
      </c>
      <c r="AI18" s="53">
        <v>59556</v>
      </c>
      <c r="AJ18" s="53">
        <v>0</v>
      </c>
      <c r="AK18" s="53">
        <v>0</v>
      </c>
      <c r="AL18" s="53">
        <v>0</v>
      </c>
      <c r="AM18" s="53">
        <v>0</v>
      </c>
      <c r="AN18" s="53">
        <v>0</v>
      </c>
      <c r="AO18" s="53">
        <v>0</v>
      </c>
      <c r="AP18" s="53">
        <v>0</v>
      </c>
      <c r="AQ18" s="53">
        <v>0</v>
      </c>
      <c r="AR18" s="53">
        <v>0</v>
      </c>
      <c r="AS18" s="53">
        <v>0</v>
      </c>
      <c r="AT18" s="53">
        <v>0</v>
      </c>
      <c r="AU18" s="53">
        <v>0</v>
      </c>
      <c r="AV18" s="53">
        <v>0</v>
      </c>
      <c r="AW18" s="53">
        <v>0</v>
      </c>
      <c r="AX18" s="53">
        <v>42110</v>
      </c>
      <c r="AY18" s="53">
        <v>3870556</v>
      </c>
      <c r="AZ18" s="53">
        <v>9181</v>
      </c>
      <c r="BA18" s="53">
        <v>215294</v>
      </c>
      <c r="BB18" s="53">
        <v>-584</v>
      </c>
      <c r="BC18" s="53">
        <v>214710</v>
      </c>
      <c r="BD18" s="53">
        <v>83052</v>
      </c>
      <c r="BE18" s="53">
        <v>18173</v>
      </c>
      <c r="BF18" s="53">
        <v>10040</v>
      </c>
      <c r="BG18" s="53">
        <v>0</v>
      </c>
      <c r="BH18" s="53">
        <v>0</v>
      </c>
      <c r="BI18" s="53">
        <v>0</v>
      </c>
      <c r="BJ18" s="53">
        <v>24466</v>
      </c>
      <c r="BK18" s="53">
        <v>135731</v>
      </c>
      <c r="BL18" s="53">
        <v>289850</v>
      </c>
      <c r="BM18" s="53">
        <v>58165</v>
      </c>
      <c r="BN18" s="53">
        <v>33872</v>
      </c>
      <c r="BO18" s="53">
        <v>23768</v>
      </c>
      <c r="BP18" s="53">
        <v>0</v>
      </c>
      <c r="BQ18" s="53">
        <v>0</v>
      </c>
      <c r="BR18" s="53">
        <v>33389</v>
      </c>
      <c r="BS18" s="53">
        <v>439044</v>
      </c>
      <c r="BT18" s="53">
        <v>-521</v>
      </c>
      <c r="BU18" s="53">
        <v>4668701</v>
      </c>
    </row>
    <row r="19" spans="1:73">
      <c r="A19" s="53" t="s">
        <v>2076</v>
      </c>
      <c r="B19" s="53">
        <v>4111134</v>
      </c>
      <c r="C19" s="53">
        <v>40280</v>
      </c>
      <c r="D19" s="53">
        <v>18</v>
      </c>
      <c r="E19" s="53">
        <v>108129</v>
      </c>
      <c r="F19" s="53">
        <v>407392</v>
      </c>
      <c r="G19" s="53">
        <v>547556</v>
      </c>
      <c r="H19" s="53">
        <v>1058657</v>
      </c>
      <c r="I19" s="53">
        <v>401410</v>
      </c>
      <c r="J19" s="53">
        <v>2523144</v>
      </c>
      <c r="K19" s="53">
        <v>145399</v>
      </c>
      <c r="L19" s="53">
        <v>0</v>
      </c>
      <c r="M19" s="53">
        <v>0</v>
      </c>
      <c r="N19" s="53">
        <v>111316</v>
      </c>
      <c r="O19" s="53">
        <v>39686</v>
      </c>
      <c r="P19" s="53">
        <v>0</v>
      </c>
      <c r="Q19" s="53">
        <v>0</v>
      </c>
      <c r="R19" s="53">
        <v>2819545</v>
      </c>
      <c r="S19" s="53">
        <v>560989</v>
      </c>
      <c r="T19" s="53">
        <v>287786</v>
      </c>
      <c r="U19" s="53">
        <v>155062</v>
      </c>
      <c r="V19" s="53">
        <v>0</v>
      </c>
      <c r="W19" s="53">
        <v>0</v>
      </c>
      <c r="X19" s="53">
        <v>0</v>
      </c>
      <c r="Y19" s="53">
        <v>0</v>
      </c>
      <c r="Z19" s="53">
        <v>0</v>
      </c>
      <c r="AA19" s="53">
        <v>0</v>
      </c>
      <c r="AB19" s="53">
        <v>4166</v>
      </c>
      <c r="AC19" s="53">
        <v>24000</v>
      </c>
      <c r="AD19" s="53">
        <v>0</v>
      </c>
      <c r="AE19" s="53">
        <v>0</v>
      </c>
      <c r="AF19" s="53">
        <v>0</v>
      </c>
      <c r="AG19" s="53">
        <v>0</v>
      </c>
      <c r="AH19" s="53">
        <v>9676</v>
      </c>
      <c r="AI19" s="53">
        <v>37842</v>
      </c>
      <c r="AJ19" s="53">
        <v>-7483</v>
      </c>
      <c r="AK19" s="53">
        <v>0</v>
      </c>
      <c r="AL19" s="53">
        <v>0</v>
      </c>
      <c r="AM19" s="53">
        <v>0</v>
      </c>
      <c r="AN19" s="53">
        <v>0</v>
      </c>
      <c r="AO19" s="53">
        <v>-7483</v>
      </c>
      <c r="AP19" s="53">
        <v>-74291</v>
      </c>
      <c r="AQ19" s="53">
        <v>0</v>
      </c>
      <c r="AR19" s="53">
        <v>0</v>
      </c>
      <c r="AS19" s="53">
        <v>-35548</v>
      </c>
      <c r="AT19" s="53">
        <v>-2535</v>
      </c>
      <c r="AU19" s="53">
        <v>0</v>
      </c>
      <c r="AV19" s="53">
        <v>0</v>
      </c>
      <c r="AW19" s="53">
        <v>-119857</v>
      </c>
      <c r="AX19" s="53">
        <v>0</v>
      </c>
      <c r="AY19" s="53">
        <v>3741367</v>
      </c>
      <c r="AZ19" s="53">
        <v>30886</v>
      </c>
      <c r="BA19" s="53">
        <v>275209</v>
      </c>
      <c r="BB19" s="53">
        <v>-48245</v>
      </c>
      <c r="BC19" s="53">
        <v>226964</v>
      </c>
      <c r="BD19" s="53">
        <v>703727</v>
      </c>
      <c r="BE19" s="53">
        <v>231415</v>
      </c>
      <c r="BF19" s="53">
        <v>71919</v>
      </c>
      <c r="BG19" s="53">
        <v>0</v>
      </c>
      <c r="BH19" s="53">
        <v>0</v>
      </c>
      <c r="BI19" s="53">
        <v>-526947</v>
      </c>
      <c r="BJ19" s="53">
        <v>0</v>
      </c>
      <c r="BK19" s="53">
        <v>480114</v>
      </c>
      <c r="BL19" s="53">
        <v>0</v>
      </c>
      <c r="BM19" s="53">
        <v>0</v>
      </c>
      <c r="BN19" s="53">
        <v>0</v>
      </c>
      <c r="BO19" s="53">
        <v>1634047</v>
      </c>
      <c r="BP19" s="53">
        <v>0</v>
      </c>
      <c r="BQ19" s="53">
        <v>-1484323</v>
      </c>
      <c r="BR19" s="53">
        <v>183070</v>
      </c>
      <c r="BS19" s="53">
        <v>332794</v>
      </c>
      <c r="BT19" s="53">
        <v>-39230</v>
      </c>
      <c r="BU19" s="53">
        <v>4772895</v>
      </c>
    </row>
    <row r="20" spans="1:73">
      <c r="A20" s="53" t="s">
        <v>2076</v>
      </c>
      <c r="B20" s="53">
        <v>4111449</v>
      </c>
      <c r="C20" s="53">
        <v>23200</v>
      </c>
      <c r="D20" s="53">
        <v>18</v>
      </c>
      <c r="E20" s="53">
        <v>4911</v>
      </c>
      <c r="F20" s="53">
        <v>17763</v>
      </c>
      <c r="G20" s="53">
        <v>11516</v>
      </c>
      <c r="H20" s="53">
        <v>36745</v>
      </c>
      <c r="I20" s="53">
        <v>6898</v>
      </c>
      <c r="J20" s="53">
        <v>77833</v>
      </c>
      <c r="K20" s="53">
        <v>4634</v>
      </c>
      <c r="L20" s="53">
        <v>0</v>
      </c>
      <c r="M20" s="53">
        <v>0</v>
      </c>
      <c r="N20" s="53">
        <v>2036</v>
      </c>
      <c r="O20" s="53">
        <v>4426</v>
      </c>
      <c r="P20" s="53">
        <v>0</v>
      </c>
      <c r="Q20" s="53">
        <v>0</v>
      </c>
      <c r="R20" s="53">
        <v>88929</v>
      </c>
      <c r="S20" s="53">
        <v>11912</v>
      </c>
      <c r="T20" s="53">
        <v>10317</v>
      </c>
      <c r="U20" s="53">
        <v>6804</v>
      </c>
      <c r="V20" s="53">
        <v>0</v>
      </c>
      <c r="W20" s="53">
        <v>0</v>
      </c>
      <c r="X20" s="53">
        <v>2601</v>
      </c>
      <c r="Y20" s="53">
        <v>0</v>
      </c>
      <c r="Z20" s="53">
        <v>0</v>
      </c>
      <c r="AA20" s="53">
        <v>2601</v>
      </c>
      <c r="AB20" s="53">
        <v>0</v>
      </c>
      <c r="AC20" s="53">
        <v>1290</v>
      </c>
      <c r="AD20" s="53">
        <v>303</v>
      </c>
      <c r="AE20" s="53">
        <v>0</v>
      </c>
      <c r="AF20" s="53">
        <v>0</v>
      </c>
      <c r="AG20" s="53">
        <v>0</v>
      </c>
      <c r="AH20" s="53">
        <v>0</v>
      </c>
      <c r="AI20" s="53">
        <v>4194</v>
      </c>
      <c r="AJ20" s="53">
        <v>0</v>
      </c>
      <c r="AK20" s="53">
        <v>0</v>
      </c>
      <c r="AL20" s="53">
        <v>0</v>
      </c>
      <c r="AM20" s="53">
        <v>0</v>
      </c>
      <c r="AN20" s="53">
        <v>0</v>
      </c>
      <c r="AO20" s="53">
        <v>0</v>
      </c>
      <c r="AP20" s="53">
        <v>0</v>
      </c>
      <c r="AQ20" s="53">
        <v>0</v>
      </c>
      <c r="AR20" s="53">
        <v>0</v>
      </c>
      <c r="AS20" s="53">
        <v>0</v>
      </c>
      <c r="AT20" s="53">
        <v>0</v>
      </c>
      <c r="AU20" s="53">
        <v>0</v>
      </c>
      <c r="AV20" s="53">
        <v>0</v>
      </c>
      <c r="AW20" s="53">
        <v>0</v>
      </c>
      <c r="AX20" s="53">
        <v>0</v>
      </c>
      <c r="AY20" s="53">
        <v>122156</v>
      </c>
      <c r="AZ20" s="53">
        <v>0</v>
      </c>
      <c r="BA20" s="53">
        <v>6632</v>
      </c>
      <c r="BB20" s="53">
        <v>0</v>
      </c>
      <c r="BC20" s="53">
        <v>6632</v>
      </c>
      <c r="BD20" s="53">
        <v>1536</v>
      </c>
      <c r="BE20" s="53">
        <v>73</v>
      </c>
      <c r="BF20" s="53">
        <v>220</v>
      </c>
      <c r="BG20" s="53">
        <v>0</v>
      </c>
      <c r="BH20" s="53">
        <v>0</v>
      </c>
      <c r="BI20" s="53">
        <v>0</v>
      </c>
      <c r="BJ20" s="53">
        <v>465</v>
      </c>
      <c r="BK20" s="53">
        <v>2294</v>
      </c>
      <c r="BL20" s="53">
        <v>8038</v>
      </c>
      <c r="BM20" s="53">
        <v>828</v>
      </c>
      <c r="BN20" s="53">
        <v>1082</v>
      </c>
      <c r="BO20" s="53">
        <v>308</v>
      </c>
      <c r="BP20" s="53">
        <v>763</v>
      </c>
      <c r="BQ20" s="53">
        <v>0</v>
      </c>
      <c r="BR20" s="53">
        <v>1297</v>
      </c>
      <c r="BS20" s="53">
        <v>12316</v>
      </c>
      <c r="BT20" s="53">
        <v>0</v>
      </c>
      <c r="BU20" s="53">
        <v>143398</v>
      </c>
    </row>
    <row r="21" spans="1:73">
      <c r="A21" s="53" t="s">
        <v>2076</v>
      </c>
      <c r="B21" s="53">
        <v>4111613</v>
      </c>
      <c r="C21" s="53">
        <v>40450</v>
      </c>
      <c r="D21" s="53">
        <v>18</v>
      </c>
      <c r="E21" s="53">
        <v>62150</v>
      </c>
      <c r="F21" s="53">
        <v>446385</v>
      </c>
      <c r="G21" s="53">
        <v>133160</v>
      </c>
      <c r="H21" s="53">
        <v>897441</v>
      </c>
      <c r="I21" s="53">
        <v>0</v>
      </c>
      <c r="J21" s="53">
        <v>1539136</v>
      </c>
      <c r="K21" s="53">
        <v>69645</v>
      </c>
      <c r="L21" s="53">
        <v>0</v>
      </c>
      <c r="M21" s="53">
        <v>0</v>
      </c>
      <c r="N21" s="53">
        <v>31102</v>
      </c>
      <c r="O21" s="53">
        <v>0</v>
      </c>
      <c r="P21" s="53">
        <v>0</v>
      </c>
      <c r="Q21" s="53">
        <v>0</v>
      </c>
      <c r="R21" s="53">
        <v>1639883</v>
      </c>
      <c r="S21" s="53">
        <v>367413</v>
      </c>
      <c r="T21" s="53">
        <v>206761</v>
      </c>
      <c r="U21" s="53">
        <v>88214</v>
      </c>
      <c r="V21" s="53">
        <v>0</v>
      </c>
      <c r="W21" s="53">
        <v>448</v>
      </c>
      <c r="X21" s="53">
        <v>2595</v>
      </c>
      <c r="Y21" s="53">
        <v>593</v>
      </c>
      <c r="Z21" s="53">
        <v>0</v>
      </c>
      <c r="AA21" s="53">
        <v>3636</v>
      </c>
      <c r="AB21" s="53">
        <v>2347</v>
      </c>
      <c r="AC21" s="53">
        <v>0</v>
      </c>
      <c r="AD21" s="53">
        <v>2333</v>
      </c>
      <c r="AE21" s="53">
        <v>0</v>
      </c>
      <c r="AF21" s="53">
        <v>1890</v>
      </c>
      <c r="AG21" s="53">
        <v>0</v>
      </c>
      <c r="AH21" s="53">
        <v>0</v>
      </c>
      <c r="AI21" s="53">
        <v>10206</v>
      </c>
      <c r="AJ21" s="53">
        <v>0</v>
      </c>
      <c r="AK21" s="53">
        <v>0</v>
      </c>
      <c r="AL21" s="53">
        <v>0</v>
      </c>
      <c r="AM21" s="53">
        <v>0</v>
      </c>
      <c r="AN21" s="53">
        <v>0</v>
      </c>
      <c r="AO21" s="53">
        <v>0</v>
      </c>
      <c r="AP21" s="53">
        <v>0</v>
      </c>
      <c r="AQ21" s="53">
        <v>0</v>
      </c>
      <c r="AR21" s="53">
        <v>0</v>
      </c>
      <c r="AS21" s="53">
        <v>0</v>
      </c>
      <c r="AT21" s="53">
        <v>0</v>
      </c>
      <c r="AU21" s="53">
        <v>0</v>
      </c>
      <c r="AV21" s="53">
        <v>0</v>
      </c>
      <c r="AW21" s="53">
        <v>0</v>
      </c>
      <c r="AX21" s="53">
        <v>0</v>
      </c>
      <c r="AY21" s="53">
        <v>2312477</v>
      </c>
      <c r="AZ21" s="53">
        <v>3299</v>
      </c>
      <c r="BA21" s="53">
        <v>119434</v>
      </c>
      <c r="BB21" s="53">
        <v>0</v>
      </c>
      <c r="BC21" s="53">
        <v>119434</v>
      </c>
      <c r="BD21" s="53">
        <v>35763</v>
      </c>
      <c r="BE21" s="53">
        <v>7964</v>
      </c>
      <c r="BF21" s="53">
        <v>4509</v>
      </c>
      <c r="BG21" s="53">
        <v>0</v>
      </c>
      <c r="BH21" s="53">
        <v>0</v>
      </c>
      <c r="BI21" s="53">
        <v>0</v>
      </c>
      <c r="BJ21" s="53">
        <v>2003</v>
      </c>
      <c r="BK21" s="53">
        <v>50239</v>
      </c>
      <c r="BL21" s="53">
        <v>297873</v>
      </c>
      <c r="BM21" s="53">
        <v>66352</v>
      </c>
      <c r="BN21" s="53">
        <v>37557</v>
      </c>
      <c r="BO21" s="53">
        <v>0</v>
      </c>
      <c r="BP21" s="53">
        <v>0</v>
      </c>
      <c r="BQ21" s="53">
        <v>0</v>
      </c>
      <c r="BR21" s="53">
        <v>10452</v>
      </c>
      <c r="BS21" s="53">
        <v>412234</v>
      </c>
      <c r="BT21" s="53">
        <v>-53</v>
      </c>
      <c r="BU21" s="53">
        <v>2897630</v>
      </c>
    </row>
    <row r="22" spans="1:73">
      <c r="A22" s="53" t="s">
        <v>2076</v>
      </c>
      <c r="B22" s="53">
        <v>4111662</v>
      </c>
      <c r="C22" s="53">
        <v>6600</v>
      </c>
      <c r="D22" s="53">
        <v>18</v>
      </c>
      <c r="E22" s="53">
        <v>96808</v>
      </c>
      <c r="F22" s="53">
        <v>381829</v>
      </c>
      <c r="G22" s="53">
        <v>387719</v>
      </c>
      <c r="H22" s="53">
        <v>739195</v>
      </c>
      <c r="I22" s="53">
        <v>4887</v>
      </c>
      <c r="J22" s="53">
        <v>1610438</v>
      </c>
      <c r="K22" s="53">
        <v>142251</v>
      </c>
      <c r="L22" s="53">
        <v>0</v>
      </c>
      <c r="M22" s="53">
        <v>0</v>
      </c>
      <c r="N22" s="53">
        <v>86034</v>
      </c>
      <c r="O22" s="53">
        <v>48877</v>
      </c>
      <c r="P22" s="53">
        <v>0</v>
      </c>
      <c r="Q22" s="53">
        <v>0</v>
      </c>
      <c r="R22" s="53">
        <v>1887600</v>
      </c>
      <c r="S22" s="53">
        <v>233280</v>
      </c>
      <c r="T22" s="53">
        <v>186569</v>
      </c>
      <c r="U22" s="53">
        <v>172243</v>
      </c>
      <c r="V22" s="53">
        <v>0</v>
      </c>
      <c r="W22" s="53">
        <v>10655</v>
      </c>
      <c r="X22" s="53">
        <v>46381</v>
      </c>
      <c r="Y22" s="53">
        <v>0</v>
      </c>
      <c r="Z22" s="53">
        <v>0</v>
      </c>
      <c r="AA22" s="53">
        <v>57036</v>
      </c>
      <c r="AB22" s="53">
        <v>0</v>
      </c>
      <c r="AC22" s="53">
        <v>36000</v>
      </c>
      <c r="AD22" s="53">
        <v>3530</v>
      </c>
      <c r="AE22" s="53">
        <v>0</v>
      </c>
      <c r="AF22" s="53">
        <v>0</v>
      </c>
      <c r="AG22" s="53">
        <v>0</v>
      </c>
      <c r="AH22" s="53">
        <v>16599</v>
      </c>
      <c r="AI22" s="53">
        <v>113165</v>
      </c>
      <c r="AJ22" s="53">
        <v>0</v>
      </c>
      <c r="AK22" s="53">
        <v>0</v>
      </c>
      <c r="AL22" s="53">
        <v>0</v>
      </c>
      <c r="AM22" s="53">
        <v>0</v>
      </c>
      <c r="AN22" s="53">
        <v>0</v>
      </c>
      <c r="AO22" s="53">
        <v>0</v>
      </c>
      <c r="AP22" s="53">
        <v>-51360</v>
      </c>
      <c r="AQ22" s="53">
        <v>0</v>
      </c>
      <c r="AR22" s="53">
        <v>0</v>
      </c>
      <c r="AS22" s="53">
        <v>0</v>
      </c>
      <c r="AT22" s="53">
        <v>0</v>
      </c>
      <c r="AU22" s="53">
        <v>0</v>
      </c>
      <c r="AV22" s="53">
        <v>0</v>
      </c>
      <c r="AW22" s="53">
        <v>-51360</v>
      </c>
      <c r="AX22" s="53">
        <v>0</v>
      </c>
      <c r="AY22" s="53">
        <v>2541497</v>
      </c>
      <c r="AZ22" s="53">
        <v>3662</v>
      </c>
      <c r="BA22" s="53">
        <v>170147</v>
      </c>
      <c r="BB22" s="53">
        <v>-2468</v>
      </c>
      <c r="BC22" s="53">
        <v>167679</v>
      </c>
      <c r="BD22" s="53">
        <v>60196</v>
      </c>
      <c r="BE22" s="53">
        <v>13602</v>
      </c>
      <c r="BF22" s="53">
        <v>6499</v>
      </c>
      <c r="BG22" s="53">
        <v>0</v>
      </c>
      <c r="BH22" s="53">
        <v>0</v>
      </c>
      <c r="BI22" s="53">
        <v>0</v>
      </c>
      <c r="BJ22" s="53">
        <v>12123</v>
      </c>
      <c r="BK22" s="53">
        <v>92420</v>
      </c>
      <c r="BL22" s="53">
        <v>309532</v>
      </c>
      <c r="BM22" s="53">
        <v>68352</v>
      </c>
      <c r="BN22" s="53">
        <v>33220</v>
      </c>
      <c r="BO22" s="53">
        <v>11844</v>
      </c>
      <c r="BP22" s="53">
        <v>0</v>
      </c>
      <c r="BQ22" s="53">
        <v>-142114</v>
      </c>
      <c r="BR22" s="53">
        <v>36787</v>
      </c>
      <c r="BS22" s="53">
        <v>317621</v>
      </c>
      <c r="BT22" s="53">
        <v>-14400</v>
      </c>
      <c r="BU22" s="53">
        <v>3108479</v>
      </c>
    </row>
    <row r="23" spans="1:73">
      <c r="A23" s="53" t="s">
        <v>2076</v>
      </c>
      <c r="B23" s="53">
        <v>4111670</v>
      </c>
      <c r="C23" s="53">
        <v>25040</v>
      </c>
      <c r="D23" s="53">
        <v>18</v>
      </c>
      <c r="E23" s="53">
        <v>1466</v>
      </c>
      <c r="F23" s="53">
        <v>1220349</v>
      </c>
      <c r="G23" s="53">
        <v>76149</v>
      </c>
      <c r="H23" s="53">
        <v>250716</v>
      </c>
      <c r="I23" s="53">
        <v>0</v>
      </c>
      <c r="J23" s="53">
        <v>1548680</v>
      </c>
      <c r="K23" s="53">
        <v>122907</v>
      </c>
      <c r="L23" s="53">
        <v>0</v>
      </c>
      <c r="M23" s="53">
        <v>0</v>
      </c>
      <c r="N23" s="53">
        <v>19613</v>
      </c>
      <c r="O23" s="53">
        <v>15557</v>
      </c>
      <c r="P23" s="53">
        <v>0</v>
      </c>
      <c r="Q23" s="53">
        <v>0</v>
      </c>
      <c r="R23" s="53">
        <v>1706757</v>
      </c>
      <c r="S23" s="53">
        <v>244324</v>
      </c>
      <c r="T23" s="53">
        <v>138338</v>
      </c>
      <c r="U23" s="53">
        <v>83360</v>
      </c>
      <c r="V23" s="53">
        <v>0</v>
      </c>
      <c r="W23" s="53">
        <v>15960</v>
      </c>
      <c r="X23" s="53">
        <v>4622</v>
      </c>
      <c r="Y23" s="53">
        <v>299596</v>
      </c>
      <c r="Z23" s="53">
        <v>0</v>
      </c>
      <c r="AA23" s="53">
        <v>320178</v>
      </c>
      <c r="AB23" s="53">
        <v>0</v>
      </c>
      <c r="AC23" s="53">
        <v>4000</v>
      </c>
      <c r="AD23" s="53">
        <v>0</v>
      </c>
      <c r="AE23" s="53">
        <v>0</v>
      </c>
      <c r="AF23" s="53">
        <v>0</v>
      </c>
      <c r="AG23" s="53">
        <v>0</v>
      </c>
      <c r="AH23" s="53">
        <v>174880</v>
      </c>
      <c r="AI23" s="53">
        <v>499058</v>
      </c>
      <c r="AJ23" s="53">
        <v>0</v>
      </c>
      <c r="AK23" s="53">
        <v>0</v>
      </c>
      <c r="AL23" s="53">
        <v>0</v>
      </c>
      <c r="AM23" s="53">
        <v>0</v>
      </c>
      <c r="AN23" s="53">
        <v>0</v>
      </c>
      <c r="AO23" s="53">
        <v>0</v>
      </c>
      <c r="AP23" s="53">
        <v>0</v>
      </c>
      <c r="AQ23" s="53">
        <v>0</v>
      </c>
      <c r="AR23" s="53">
        <v>0</v>
      </c>
      <c r="AS23" s="53">
        <v>0</v>
      </c>
      <c r="AT23" s="53">
        <v>0</v>
      </c>
      <c r="AU23" s="53">
        <v>0</v>
      </c>
      <c r="AV23" s="53">
        <v>0</v>
      </c>
      <c r="AW23" s="53">
        <v>0</v>
      </c>
      <c r="AX23" s="53">
        <v>0</v>
      </c>
      <c r="AY23" s="53">
        <v>2671837</v>
      </c>
      <c r="AZ23" s="53">
        <v>0</v>
      </c>
      <c r="BA23" s="53">
        <v>246916.28766199999</v>
      </c>
      <c r="BB23" s="53">
        <v>-97735</v>
      </c>
      <c r="BC23" s="53">
        <v>149181</v>
      </c>
      <c r="BD23" s="53">
        <v>0</v>
      </c>
      <c r="BE23" s="53">
        <v>0</v>
      </c>
      <c r="BF23" s="53">
        <v>0</v>
      </c>
      <c r="BG23" s="53">
        <v>0</v>
      </c>
      <c r="BH23" s="53">
        <v>0</v>
      </c>
      <c r="BI23" s="53">
        <v>-26502.689005</v>
      </c>
      <c r="BJ23" s="53">
        <v>48118</v>
      </c>
      <c r="BK23" s="53">
        <v>21615</v>
      </c>
      <c r="BL23" s="53">
        <v>1508293</v>
      </c>
      <c r="BM23" s="53">
        <v>196068</v>
      </c>
      <c r="BN23" s="53">
        <v>111015</v>
      </c>
      <c r="BO23" s="53">
        <v>0</v>
      </c>
      <c r="BP23" s="53">
        <v>0</v>
      </c>
      <c r="BQ23" s="53">
        <v>-1457109.8350460001</v>
      </c>
      <c r="BR23" s="53">
        <v>16096</v>
      </c>
      <c r="BS23" s="53">
        <v>374362.16495399998</v>
      </c>
      <c r="BT23" s="53">
        <v>0</v>
      </c>
      <c r="BU23" s="53">
        <v>3216995</v>
      </c>
    </row>
    <row r="24" spans="1:73">
      <c r="A24" s="53" t="s">
        <v>2076</v>
      </c>
      <c r="B24" s="53">
        <v>4111779</v>
      </c>
      <c r="C24" s="53">
        <v>29080</v>
      </c>
      <c r="D24" s="53">
        <v>18</v>
      </c>
      <c r="E24" s="53">
        <v>129128</v>
      </c>
      <c r="F24" s="53">
        <v>1362574</v>
      </c>
      <c r="G24" s="53">
        <v>622120</v>
      </c>
      <c r="H24" s="53">
        <v>1714976</v>
      </c>
      <c r="I24" s="53">
        <v>652407</v>
      </c>
      <c r="J24" s="53">
        <v>4481205</v>
      </c>
      <c r="K24" s="53">
        <v>62994</v>
      </c>
      <c r="L24" s="53">
        <v>0</v>
      </c>
      <c r="M24" s="53">
        <v>0</v>
      </c>
      <c r="N24" s="53">
        <v>179594</v>
      </c>
      <c r="O24" s="53">
        <v>75413</v>
      </c>
      <c r="P24" s="53">
        <v>0</v>
      </c>
      <c r="Q24" s="53">
        <v>0</v>
      </c>
      <c r="R24" s="53">
        <v>4799206</v>
      </c>
      <c r="S24" s="53">
        <v>1390480</v>
      </c>
      <c r="T24" s="53">
        <v>519528</v>
      </c>
      <c r="U24" s="53">
        <v>174277</v>
      </c>
      <c r="V24" s="53">
        <v>0</v>
      </c>
      <c r="W24" s="53">
        <v>207855</v>
      </c>
      <c r="X24" s="53">
        <v>69174</v>
      </c>
      <c r="Y24" s="53">
        <v>318308</v>
      </c>
      <c r="Z24" s="53">
        <v>0</v>
      </c>
      <c r="AA24" s="53">
        <v>595337</v>
      </c>
      <c r="AB24" s="53">
        <v>4260</v>
      </c>
      <c r="AC24" s="53">
        <v>37188</v>
      </c>
      <c r="AD24" s="53">
        <v>0</v>
      </c>
      <c r="AE24" s="53">
        <v>0</v>
      </c>
      <c r="AF24" s="53">
        <v>817</v>
      </c>
      <c r="AG24" s="53">
        <v>0</v>
      </c>
      <c r="AH24" s="53">
        <v>29809</v>
      </c>
      <c r="AI24" s="53">
        <v>667411</v>
      </c>
      <c r="AJ24" s="53">
        <v>0</v>
      </c>
      <c r="AK24" s="53">
        <v>0</v>
      </c>
      <c r="AL24" s="53">
        <v>0</v>
      </c>
      <c r="AM24" s="53">
        <v>0</v>
      </c>
      <c r="AN24" s="53">
        <v>80891</v>
      </c>
      <c r="AO24" s="53">
        <v>80891</v>
      </c>
      <c r="AP24" s="53">
        <v>0</v>
      </c>
      <c r="AQ24" s="53">
        <v>0</v>
      </c>
      <c r="AR24" s="53">
        <v>0</v>
      </c>
      <c r="AS24" s="53">
        <v>0</v>
      </c>
      <c r="AT24" s="53">
        <v>0</v>
      </c>
      <c r="AU24" s="53">
        <v>0</v>
      </c>
      <c r="AV24" s="53">
        <v>0</v>
      </c>
      <c r="AW24" s="53">
        <v>80891</v>
      </c>
      <c r="AX24" s="53">
        <v>43640</v>
      </c>
      <c r="AY24" s="53">
        <v>7675433</v>
      </c>
      <c r="AZ24" s="53">
        <v>17173</v>
      </c>
      <c r="BA24" s="53">
        <v>339611</v>
      </c>
      <c r="BB24" s="53">
        <v>-4184</v>
      </c>
      <c r="BC24" s="53">
        <v>335427</v>
      </c>
      <c r="BD24" s="53">
        <v>90602</v>
      </c>
      <c r="BE24" s="53">
        <v>34950</v>
      </c>
      <c r="BF24" s="53">
        <v>10453</v>
      </c>
      <c r="BG24" s="53">
        <v>43</v>
      </c>
      <c r="BH24" s="53">
        <v>0</v>
      </c>
      <c r="BI24" s="53">
        <v>0</v>
      </c>
      <c r="BJ24" s="53">
        <v>18099</v>
      </c>
      <c r="BK24" s="53">
        <v>154147</v>
      </c>
      <c r="BL24" s="53">
        <v>403419</v>
      </c>
      <c r="BM24" s="53">
        <v>138228</v>
      </c>
      <c r="BN24" s="53">
        <v>44995</v>
      </c>
      <c r="BO24" s="53">
        <v>244375</v>
      </c>
      <c r="BP24" s="53">
        <v>0</v>
      </c>
      <c r="BQ24" s="53">
        <v>0</v>
      </c>
      <c r="BR24" s="53">
        <v>60023</v>
      </c>
      <c r="BS24" s="53">
        <v>891040</v>
      </c>
      <c r="BT24" s="53">
        <v>0</v>
      </c>
      <c r="BU24" s="53">
        <v>9073220</v>
      </c>
    </row>
    <row r="25" spans="1:73">
      <c r="A25" s="53" t="s">
        <v>2076</v>
      </c>
      <c r="B25" s="53">
        <v>4111969</v>
      </c>
      <c r="C25" s="53">
        <v>5900</v>
      </c>
      <c r="D25" s="53">
        <v>18</v>
      </c>
      <c r="E25" s="53">
        <v>78155</v>
      </c>
      <c r="F25" s="53">
        <v>663545</v>
      </c>
      <c r="G25" s="53">
        <v>282970</v>
      </c>
      <c r="H25" s="53">
        <v>633636</v>
      </c>
      <c r="I25" s="53">
        <v>154289</v>
      </c>
      <c r="J25" s="53">
        <v>1812595</v>
      </c>
      <c r="K25" s="53">
        <v>51799</v>
      </c>
      <c r="L25" s="53">
        <v>0</v>
      </c>
      <c r="M25" s="53">
        <v>0</v>
      </c>
      <c r="N25" s="53">
        <v>41936</v>
      </c>
      <c r="O25" s="53">
        <v>89236</v>
      </c>
      <c r="P25" s="53">
        <v>0</v>
      </c>
      <c r="Q25" s="53">
        <v>7649</v>
      </c>
      <c r="R25" s="53">
        <v>2003215</v>
      </c>
      <c r="S25" s="53">
        <v>337843</v>
      </c>
      <c r="T25" s="53">
        <v>197028</v>
      </c>
      <c r="U25" s="53">
        <v>92513</v>
      </c>
      <c r="V25" s="53">
        <v>0</v>
      </c>
      <c r="W25" s="53">
        <v>0</v>
      </c>
      <c r="X25" s="53">
        <v>0</v>
      </c>
      <c r="Y25" s="53">
        <v>72592</v>
      </c>
      <c r="Z25" s="53">
        <v>1031</v>
      </c>
      <c r="AA25" s="53">
        <v>73623</v>
      </c>
      <c r="AB25" s="53">
        <v>923</v>
      </c>
      <c r="AC25" s="53">
        <v>41258</v>
      </c>
      <c r="AD25" s="53">
        <v>7002</v>
      </c>
      <c r="AE25" s="53">
        <v>204</v>
      </c>
      <c r="AF25" s="53">
        <v>0</v>
      </c>
      <c r="AG25" s="53">
        <v>0</v>
      </c>
      <c r="AH25" s="53">
        <v>0</v>
      </c>
      <c r="AI25" s="53">
        <v>123010</v>
      </c>
      <c r="AJ25" s="53">
        <v>0</v>
      </c>
      <c r="AK25" s="53">
        <v>0</v>
      </c>
      <c r="AL25" s="53">
        <v>0</v>
      </c>
      <c r="AM25" s="53">
        <v>0</v>
      </c>
      <c r="AN25" s="53">
        <v>0</v>
      </c>
      <c r="AO25" s="53">
        <v>0</v>
      </c>
      <c r="AP25" s="53">
        <v>0</v>
      </c>
      <c r="AQ25" s="53">
        <v>0</v>
      </c>
      <c r="AR25" s="53">
        <v>0</v>
      </c>
      <c r="AS25" s="53">
        <v>0</v>
      </c>
      <c r="AT25" s="53">
        <v>0</v>
      </c>
      <c r="AU25" s="53">
        <v>0</v>
      </c>
      <c r="AV25" s="53">
        <v>0</v>
      </c>
      <c r="AW25" s="53">
        <v>0</v>
      </c>
      <c r="AX25" s="53">
        <v>30175</v>
      </c>
      <c r="AY25" s="53">
        <v>2783784</v>
      </c>
      <c r="AZ25" s="53">
        <v>9010</v>
      </c>
      <c r="BA25" s="53">
        <v>148548</v>
      </c>
      <c r="BB25" s="53">
        <v>-426</v>
      </c>
      <c r="BC25" s="53">
        <v>148122</v>
      </c>
      <c r="BD25" s="53">
        <v>37697</v>
      </c>
      <c r="BE25" s="53">
        <v>6731</v>
      </c>
      <c r="BF25" s="53">
        <v>4144</v>
      </c>
      <c r="BG25" s="53">
        <v>104</v>
      </c>
      <c r="BH25" s="53">
        <v>0</v>
      </c>
      <c r="BI25" s="53">
        <v>0</v>
      </c>
      <c r="BJ25" s="53">
        <v>15371</v>
      </c>
      <c r="BK25" s="53">
        <v>64047</v>
      </c>
      <c r="BL25" s="53">
        <v>225605</v>
      </c>
      <c r="BM25" s="53">
        <v>41426</v>
      </c>
      <c r="BN25" s="53">
        <v>23803</v>
      </c>
      <c r="BO25" s="53">
        <v>22059</v>
      </c>
      <c r="BP25" s="53">
        <v>0</v>
      </c>
      <c r="BQ25" s="53">
        <v>0</v>
      </c>
      <c r="BR25" s="53">
        <v>16165</v>
      </c>
      <c r="BS25" s="53">
        <v>329058</v>
      </c>
      <c r="BT25" s="53">
        <v>-11</v>
      </c>
      <c r="BU25" s="53">
        <v>3334010</v>
      </c>
    </row>
    <row r="26" spans="1:73">
      <c r="A26" s="53" t="s">
        <v>2076</v>
      </c>
      <c r="B26" s="53">
        <v>4112165</v>
      </c>
      <c r="C26" s="53">
        <v>6100</v>
      </c>
      <c r="D26" s="53">
        <v>18</v>
      </c>
      <c r="E26" s="53">
        <v>280533</v>
      </c>
      <c r="F26" s="53">
        <v>1811992</v>
      </c>
      <c r="G26" s="53">
        <v>855335</v>
      </c>
      <c r="H26" s="53">
        <v>2399419</v>
      </c>
      <c r="I26" s="53">
        <v>585149</v>
      </c>
      <c r="J26" s="53">
        <v>5932428</v>
      </c>
      <c r="K26" s="53">
        <v>193030</v>
      </c>
      <c r="L26" s="53">
        <v>0</v>
      </c>
      <c r="M26" s="53">
        <v>0</v>
      </c>
      <c r="N26" s="53">
        <v>244663</v>
      </c>
      <c r="O26" s="53">
        <v>159950</v>
      </c>
      <c r="P26" s="53">
        <v>0</v>
      </c>
      <c r="Q26" s="53">
        <v>0</v>
      </c>
      <c r="R26" s="53">
        <v>6530071</v>
      </c>
      <c r="S26" s="53">
        <v>1285893</v>
      </c>
      <c r="T26" s="53">
        <v>588208</v>
      </c>
      <c r="U26" s="53">
        <v>506252</v>
      </c>
      <c r="V26" s="53">
        <v>0</v>
      </c>
      <c r="W26" s="53">
        <v>0</v>
      </c>
      <c r="X26" s="53">
        <v>0</v>
      </c>
      <c r="Y26" s="53">
        <v>0</v>
      </c>
      <c r="Z26" s="53">
        <v>0</v>
      </c>
      <c r="AA26" s="53">
        <v>0</v>
      </c>
      <c r="AB26" s="53">
        <v>0</v>
      </c>
      <c r="AC26" s="53">
        <v>0</v>
      </c>
      <c r="AD26" s="53">
        <v>0</v>
      </c>
      <c r="AE26" s="53">
        <v>0</v>
      </c>
      <c r="AF26" s="53">
        <v>0</v>
      </c>
      <c r="AG26" s="53">
        <v>0</v>
      </c>
      <c r="AH26" s="53">
        <v>138612</v>
      </c>
      <c r="AI26" s="53">
        <v>138612</v>
      </c>
      <c r="AJ26" s="53">
        <v>0</v>
      </c>
      <c r="AK26" s="53">
        <v>0</v>
      </c>
      <c r="AL26" s="53">
        <v>0</v>
      </c>
      <c r="AM26" s="53">
        <v>0</v>
      </c>
      <c r="AN26" s="53">
        <v>0</v>
      </c>
      <c r="AO26" s="53">
        <v>0</v>
      </c>
      <c r="AP26" s="53">
        <v>0</v>
      </c>
      <c r="AQ26" s="53">
        <v>0</v>
      </c>
      <c r="AR26" s="53">
        <v>0</v>
      </c>
      <c r="AS26" s="53">
        <v>0</v>
      </c>
      <c r="AT26" s="53">
        <v>0</v>
      </c>
      <c r="AU26" s="53">
        <v>0</v>
      </c>
      <c r="AV26" s="53">
        <v>0</v>
      </c>
      <c r="AW26" s="53">
        <v>0</v>
      </c>
      <c r="AX26" s="53">
        <v>0</v>
      </c>
      <c r="AY26" s="53">
        <v>9049036</v>
      </c>
      <c r="AZ26" s="53">
        <v>57823</v>
      </c>
      <c r="BA26" s="53">
        <v>452291</v>
      </c>
      <c r="BB26" s="53">
        <v>-21407</v>
      </c>
      <c r="BC26" s="53">
        <v>430884</v>
      </c>
      <c r="BD26" s="53">
        <v>186587</v>
      </c>
      <c r="BE26" s="53">
        <v>36743</v>
      </c>
      <c r="BF26" s="53">
        <v>13964</v>
      </c>
      <c r="BG26" s="53">
        <v>0</v>
      </c>
      <c r="BH26" s="53">
        <v>0</v>
      </c>
      <c r="BI26" s="53">
        <v>0</v>
      </c>
      <c r="BJ26" s="53">
        <v>23136</v>
      </c>
      <c r="BK26" s="53">
        <v>260430</v>
      </c>
      <c r="BL26" s="53">
        <v>516373</v>
      </c>
      <c r="BM26" s="53">
        <v>101684</v>
      </c>
      <c r="BN26" s="53">
        <v>41761</v>
      </c>
      <c r="BO26" s="53">
        <v>369484</v>
      </c>
      <c r="BP26" s="53">
        <v>0</v>
      </c>
      <c r="BQ26" s="53">
        <v>0</v>
      </c>
      <c r="BR26" s="53">
        <v>163</v>
      </c>
      <c r="BS26" s="53">
        <v>1029465</v>
      </c>
      <c r="BT26" s="53">
        <v>-28783</v>
      </c>
      <c r="BU26" s="53">
        <v>10798855</v>
      </c>
    </row>
    <row r="27" spans="1:73">
      <c r="A27" s="53" t="s">
        <v>2076</v>
      </c>
      <c r="B27" s="53">
        <v>4112215</v>
      </c>
      <c r="C27" s="53">
        <v>40540</v>
      </c>
      <c r="D27" s="53">
        <v>18</v>
      </c>
      <c r="E27" s="53">
        <v>50326</v>
      </c>
      <c r="F27" s="53">
        <v>1158992</v>
      </c>
      <c r="G27" s="53">
        <v>476186</v>
      </c>
      <c r="H27" s="53">
        <v>1428890</v>
      </c>
      <c r="I27" s="53">
        <v>102795</v>
      </c>
      <c r="J27" s="53">
        <v>3217189</v>
      </c>
      <c r="K27" s="53">
        <v>104734</v>
      </c>
      <c r="L27" s="53">
        <v>24972</v>
      </c>
      <c r="M27" s="53">
        <v>0</v>
      </c>
      <c r="N27" s="53">
        <v>204553</v>
      </c>
      <c r="O27" s="53">
        <v>89737</v>
      </c>
      <c r="P27" s="53">
        <v>0</v>
      </c>
      <c r="Q27" s="53">
        <v>0</v>
      </c>
      <c r="R27" s="53">
        <v>3641185</v>
      </c>
      <c r="S27" s="53">
        <v>713792</v>
      </c>
      <c r="T27" s="53">
        <v>432521</v>
      </c>
      <c r="U27" s="53">
        <v>197610</v>
      </c>
      <c r="V27" s="53">
        <v>0</v>
      </c>
      <c r="W27" s="53">
        <v>2000</v>
      </c>
      <c r="X27" s="53">
        <v>0</v>
      </c>
      <c r="Y27" s="53">
        <v>61215</v>
      </c>
      <c r="Z27" s="53">
        <v>0</v>
      </c>
      <c r="AA27" s="53">
        <v>63215</v>
      </c>
      <c r="AB27" s="53">
        <v>0</v>
      </c>
      <c r="AC27" s="53">
        <v>0</v>
      </c>
      <c r="AD27" s="53">
        <v>13130</v>
      </c>
      <c r="AE27" s="53">
        <v>0</v>
      </c>
      <c r="AF27" s="53">
        <v>0</v>
      </c>
      <c r="AG27" s="53">
        <v>0</v>
      </c>
      <c r="AH27" s="53">
        <v>4560</v>
      </c>
      <c r="AI27" s="53">
        <v>80905</v>
      </c>
      <c r="AJ27" s="53">
        <v>0</v>
      </c>
      <c r="AK27" s="53">
        <v>0</v>
      </c>
      <c r="AL27" s="53">
        <v>0</v>
      </c>
      <c r="AM27" s="53">
        <v>0</v>
      </c>
      <c r="AN27" s="53">
        <v>0</v>
      </c>
      <c r="AO27" s="53">
        <v>0</v>
      </c>
      <c r="AP27" s="53">
        <v>0</v>
      </c>
      <c r="AQ27" s="53">
        <v>0</v>
      </c>
      <c r="AR27" s="53">
        <v>0</v>
      </c>
      <c r="AS27" s="53">
        <v>0</v>
      </c>
      <c r="AT27" s="53">
        <v>0</v>
      </c>
      <c r="AU27" s="53">
        <v>0</v>
      </c>
      <c r="AV27" s="53">
        <v>0</v>
      </c>
      <c r="AW27" s="53">
        <v>0</v>
      </c>
      <c r="AX27" s="53">
        <v>0</v>
      </c>
      <c r="AY27" s="53">
        <v>5066013</v>
      </c>
      <c r="AZ27" s="53">
        <v>8589</v>
      </c>
      <c r="BA27" s="53">
        <v>241130</v>
      </c>
      <c r="BB27" s="53">
        <v>-5032</v>
      </c>
      <c r="BC27" s="53">
        <v>236098</v>
      </c>
      <c r="BD27" s="53">
        <v>71358</v>
      </c>
      <c r="BE27" s="53">
        <v>26224</v>
      </c>
      <c r="BF27" s="53">
        <v>11241</v>
      </c>
      <c r="BG27" s="53">
        <v>0</v>
      </c>
      <c r="BH27" s="53">
        <v>0</v>
      </c>
      <c r="BI27" s="53">
        <v>0</v>
      </c>
      <c r="BJ27" s="53">
        <v>15469</v>
      </c>
      <c r="BK27" s="53">
        <v>124292</v>
      </c>
      <c r="BL27" s="53">
        <v>382203</v>
      </c>
      <c r="BM27" s="53">
        <v>98349</v>
      </c>
      <c r="BN27" s="53">
        <v>53842</v>
      </c>
      <c r="BO27" s="53">
        <v>19442</v>
      </c>
      <c r="BP27" s="53">
        <v>0</v>
      </c>
      <c r="BQ27" s="53">
        <v>0</v>
      </c>
      <c r="BR27" s="53">
        <v>31355</v>
      </c>
      <c r="BS27" s="53">
        <v>585191</v>
      </c>
      <c r="BT27" s="53">
        <v>0</v>
      </c>
      <c r="BU27" s="53">
        <v>6020183</v>
      </c>
    </row>
    <row r="28" spans="1:73">
      <c r="A28" s="53" t="s">
        <v>2076</v>
      </c>
      <c r="B28" s="53">
        <v>4112231</v>
      </c>
      <c r="C28" s="53">
        <v>14100</v>
      </c>
      <c r="D28" s="53">
        <v>18</v>
      </c>
      <c r="E28" s="53">
        <v>77484</v>
      </c>
      <c r="F28" s="53">
        <v>244953</v>
      </c>
      <c r="G28" s="53">
        <v>328258</v>
      </c>
      <c r="H28" s="53">
        <v>693360</v>
      </c>
      <c r="I28" s="53">
        <v>232601</v>
      </c>
      <c r="J28" s="53">
        <v>1576656</v>
      </c>
      <c r="K28" s="53">
        <v>43537</v>
      </c>
      <c r="L28" s="53">
        <v>0</v>
      </c>
      <c r="M28" s="53">
        <v>0</v>
      </c>
      <c r="N28" s="53">
        <v>48950</v>
      </c>
      <c r="O28" s="53">
        <v>34821</v>
      </c>
      <c r="P28" s="53">
        <v>0</v>
      </c>
      <c r="Q28" s="53">
        <v>12867</v>
      </c>
      <c r="R28" s="53">
        <v>1716831</v>
      </c>
      <c r="S28" s="53">
        <v>247257</v>
      </c>
      <c r="T28" s="53">
        <v>157003</v>
      </c>
      <c r="U28" s="53">
        <v>87983</v>
      </c>
      <c r="V28" s="53">
        <v>0</v>
      </c>
      <c r="W28" s="53">
        <v>0</v>
      </c>
      <c r="X28" s="53">
        <v>0</v>
      </c>
      <c r="Y28" s="53">
        <v>0</v>
      </c>
      <c r="Z28" s="53">
        <v>61127</v>
      </c>
      <c r="AA28" s="53">
        <v>61127</v>
      </c>
      <c r="AB28" s="53">
        <v>476</v>
      </c>
      <c r="AC28" s="53">
        <v>12000</v>
      </c>
      <c r="AD28" s="53">
        <v>5735</v>
      </c>
      <c r="AE28" s="53">
        <v>1263</v>
      </c>
      <c r="AF28" s="53">
        <v>0</v>
      </c>
      <c r="AG28" s="53">
        <v>474</v>
      </c>
      <c r="AH28" s="53">
        <v>3286</v>
      </c>
      <c r="AI28" s="53">
        <v>84361</v>
      </c>
      <c r="AJ28" s="53">
        <v>0</v>
      </c>
      <c r="AK28" s="53">
        <v>0</v>
      </c>
      <c r="AL28" s="53">
        <v>0</v>
      </c>
      <c r="AM28" s="53">
        <v>0</v>
      </c>
      <c r="AN28" s="53">
        <v>56368</v>
      </c>
      <c r="AO28" s="53">
        <v>56368</v>
      </c>
      <c r="AP28" s="53">
        <v>0</v>
      </c>
      <c r="AQ28" s="53">
        <v>0</v>
      </c>
      <c r="AR28" s="53">
        <v>0</v>
      </c>
      <c r="AS28" s="53">
        <v>0</v>
      </c>
      <c r="AT28" s="53">
        <v>0</v>
      </c>
      <c r="AU28" s="53">
        <v>0</v>
      </c>
      <c r="AV28" s="53">
        <v>0</v>
      </c>
      <c r="AW28" s="53">
        <v>56368</v>
      </c>
      <c r="AX28" s="53">
        <v>0</v>
      </c>
      <c r="AY28" s="53">
        <v>2349803</v>
      </c>
      <c r="AZ28" s="53">
        <v>10272</v>
      </c>
      <c r="BA28" s="53">
        <v>129388</v>
      </c>
      <c r="BB28" s="53">
        <v>0</v>
      </c>
      <c r="BC28" s="53">
        <v>129388</v>
      </c>
      <c r="BD28" s="53">
        <v>0</v>
      </c>
      <c r="BE28" s="53">
        <v>0</v>
      </c>
      <c r="BF28" s="53">
        <v>0</v>
      </c>
      <c r="BG28" s="53">
        <v>99151</v>
      </c>
      <c r="BH28" s="53">
        <v>0</v>
      </c>
      <c r="BI28" s="53">
        <v>0</v>
      </c>
      <c r="BJ28" s="53">
        <v>1069</v>
      </c>
      <c r="BK28" s="53">
        <v>100220</v>
      </c>
      <c r="BL28" s="53">
        <v>186283</v>
      </c>
      <c r="BM28" s="53">
        <v>26737</v>
      </c>
      <c r="BN28" s="53">
        <v>17033</v>
      </c>
      <c r="BO28" s="53">
        <v>33547</v>
      </c>
      <c r="BP28" s="53">
        <v>0</v>
      </c>
      <c r="BQ28" s="53">
        <v>0</v>
      </c>
      <c r="BR28" s="53">
        <v>14011</v>
      </c>
      <c r="BS28" s="53">
        <v>277611</v>
      </c>
      <c r="BT28" s="53">
        <v>0</v>
      </c>
      <c r="BU28" s="53">
        <v>2867294</v>
      </c>
    </row>
    <row r="29" spans="1:73">
      <c r="A29" s="53" t="s">
        <v>2076</v>
      </c>
      <c r="B29" s="53">
        <v>4112256</v>
      </c>
      <c r="C29" s="53">
        <v>21500</v>
      </c>
      <c r="D29" s="53">
        <v>18</v>
      </c>
      <c r="E29" s="53">
        <v>71580</v>
      </c>
      <c r="F29" s="53">
        <v>303058</v>
      </c>
      <c r="G29" s="53">
        <v>891849</v>
      </c>
      <c r="H29" s="53">
        <v>1167670</v>
      </c>
      <c r="I29" s="53">
        <v>563636</v>
      </c>
      <c r="J29" s="53">
        <v>2997793</v>
      </c>
      <c r="K29" s="53">
        <v>67239</v>
      </c>
      <c r="L29" s="53">
        <v>0</v>
      </c>
      <c r="M29" s="53">
        <v>0</v>
      </c>
      <c r="N29" s="53">
        <v>121763</v>
      </c>
      <c r="O29" s="53">
        <v>66789</v>
      </c>
      <c r="P29" s="53">
        <v>0</v>
      </c>
      <c r="Q29" s="53">
        <v>102496</v>
      </c>
      <c r="R29" s="53">
        <v>3356080</v>
      </c>
      <c r="S29" s="53">
        <v>432864</v>
      </c>
      <c r="T29" s="53">
        <v>287437</v>
      </c>
      <c r="U29" s="53">
        <v>142646</v>
      </c>
      <c r="V29" s="53">
        <v>0</v>
      </c>
      <c r="W29" s="53">
        <v>0</v>
      </c>
      <c r="X29" s="53">
        <v>0</v>
      </c>
      <c r="Y29" s="53">
        <v>0</v>
      </c>
      <c r="Z29" s="53">
        <v>61972</v>
      </c>
      <c r="AA29" s="53">
        <v>61972</v>
      </c>
      <c r="AB29" s="53">
        <v>3170</v>
      </c>
      <c r="AC29" s="53">
        <v>24000</v>
      </c>
      <c r="AD29" s="53">
        <v>9401</v>
      </c>
      <c r="AE29" s="53">
        <v>6777</v>
      </c>
      <c r="AF29" s="53">
        <v>0</v>
      </c>
      <c r="AG29" s="53">
        <v>473</v>
      </c>
      <c r="AH29" s="53">
        <v>11676</v>
      </c>
      <c r="AI29" s="53">
        <v>117469</v>
      </c>
      <c r="AJ29" s="53">
        <v>0</v>
      </c>
      <c r="AK29" s="53">
        <v>0</v>
      </c>
      <c r="AL29" s="53">
        <v>0</v>
      </c>
      <c r="AM29" s="53">
        <v>0</v>
      </c>
      <c r="AN29" s="53">
        <v>110741</v>
      </c>
      <c r="AO29" s="53">
        <v>110741</v>
      </c>
      <c r="AP29" s="53">
        <v>0</v>
      </c>
      <c r="AQ29" s="53">
        <v>0</v>
      </c>
      <c r="AR29" s="53">
        <v>0</v>
      </c>
      <c r="AS29" s="53">
        <v>0</v>
      </c>
      <c r="AT29" s="53">
        <v>0</v>
      </c>
      <c r="AU29" s="53">
        <v>0</v>
      </c>
      <c r="AV29" s="53">
        <v>0</v>
      </c>
      <c r="AW29" s="53">
        <v>110741</v>
      </c>
      <c r="AX29" s="53">
        <v>0</v>
      </c>
      <c r="AY29" s="53">
        <v>4447237</v>
      </c>
      <c r="AZ29" s="53">
        <v>16871</v>
      </c>
      <c r="BA29" s="53">
        <v>230637</v>
      </c>
      <c r="BB29" s="53">
        <v>0</v>
      </c>
      <c r="BC29" s="53">
        <v>230637</v>
      </c>
      <c r="BD29" s="53">
        <v>0</v>
      </c>
      <c r="BE29" s="53">
        <v>0</v>
      </c>
      <c r="BF29" s="53">
        <v>0</v>
      </c>
      <c r="BG29" s="53">
        <v>162552</v>
      </c>
      <c r="BH29" s="53">
        <v>0</v>
      </c>
      <c r="BI29" s="53">
        <v>0</v>
      </c>
      <c r="BJ29" s="53">
        <v>2348</v>
      </c>
      <c r="BK29" s="53">
        <v>164900</v>
      </c>
      <c r="BL29" s="53">
        <v>274320</v>
      </c>
      <c r="BM29" s="53">
        <v>34674</v>
      </c>
      <c r="BN29" s="53">
        <v>23321</v>
      </c>
      <c r="BO29" s="53">
        <v>57745</v>
      </c>
      <c r="BP29" s="53">
        <v>0</v>
      </c>
      <c r="BQ29" s="53">
        <v>0</v>
      </c>
      <c r="BR29" s="53">
        <v>26587</v>
      </c>
      <c r="BS29" s="53">
        <v>416647</v>
      </c>
      <c r="BT29" s="53">
        <v>0</v>
      </c>
      <c r="BU29" s="53">
        <v>5276292</v>
      </c>
    </row>
    <row r="30" spans="1:73">
      <c r="A30" s="53" t="s">
        <v>2076</v>
      </c>
      <c r="B30" s="53">
        <v>4112280</v>
      </c>
      <c r="C30" s="53">
        <v>35900</v>
      </c>
      <c r="D30" s="53">
        <v>18</v>
      </c>
      <c r="E30" s="53">
        <v>105864</v>
      </c>
      <c r="F30" s="53">
        <v>948049</v>
      </c>
      <c r="G30" s="53">
        <v>710323</v>
      </c>
      <c r="H30" s="53">
        <v>1636146</v>
      </c>
      <c r="I30" s="53">
        <v>430752</v>
      </c>
      <c r="J30" s="53">
        <v>3831134</v>
      </c>
      <c r="K30" s="53">
        <v>94270</v>
      </c>
      <c r="L30" s="53">
        <v>0</v>
      </c>
      <c r="M30" s="53">
        <v>0</v>
      </c>
      <c r="N30" s="53">
        <v>148333</v>
      </c>
      <c r="O30" s="53">
        <v>57764</v>
      </c>
      <c r="P30" s="53">
        <v>0</v>
      </c>
      <c r="Q30" s="53">
        <v>45669</v>
      </c>
      <c r="R30" s="53">
        <v>4177170</v>
      </c>
      <c r="S30" s="53">
        <v>509097</v>
      </c>
      <c r="T30" s="53">
        <v>365631</v>
      </c>
      <c r="U30" s="53">
        <v>296513</v>
      </c>
      <c r="V30" s="53">
        <v>0</v>
      </c>
      <c r="W30" s="53">
        <v>0</v>
      </c>
      <c r="X30" s="53">
        <v>0</v>
      </c>
      <c r="Y30" s="53">
        <v>0</v>
      </c>
      <c r="Z30" s="53">
        <v>61503</v>
      </c>
      <c r="AA30" s="53">
        <v>61503</v>
      </c>
      <c r="AB30" s="53">
        <v>4788</v>
      </c>
      <c r="AC30" s="53">
        <v>73500</v>
      </c>
      <c r="AD30" s="53">
        <v>7763</v>
      </c>
      <c r="AE30" s="53">
        <v>40</v>
      </c>
      <c r="AF30" s="53">
        <v>124</v>
      </c>
      <c r="AG30" s="53">
        <v>755</v>
      </c>
      <c r="AH30" s="53">
        <v>20901</v>
      </c>
      <c r="AI30" s="53">
        <v>169374</v>
      </c>
      <c r="AJ30" s="53">
        <v>0</v>
      </c>
      <c r="AK30" s="53">
        <v>0</v>
      </c>
      <c r="AL30" s="53">
        <v>0</v>
      </c>
      <c r="AM30" s="53">
        <v>0</v>
      </c>
      <c r="AN30" s="53">
        <v>138140</v>
      </c>
      <c r="AO30" s="53">
        <v>138140</v>
      </c>
      <c r="AP30" s="53">
        <v>0</v>
      </c>
      <c r="AQ30" s="53">
        <v>0</v>
      </c>
      <c r="AR30" s="53">
        <v>0</v>
      </c>
      <c r="AS30" s="53">
        <v>0</v>
      </c>
      <c r="AT30" s="53">
        <v>0</v>
      </c>
      <c r="AU30" s="53">
        <v>0</v>
      </c>
      <c r="AV30" s="53">
        <v>0</v>
      </c>
      <c r="AW30" s="53">
        <v>138140</v>
      </c>
      <c r="AX30" s="53">
        <v>0</v>
      </c>
      <c r="AY30" s="53">
        <v>5655925</v>
      </c>
      <c r="AZ30" s="53">
        <v>204910</v>
      </c>
      <c r="BA30" s="53">
        <v>150656</v>
      </c>
      <c r="BB30" s="53">
        <v>0</v>
      </c>
      <c r="BC30" s="53">
        <v>150656</v>
      </c>
      <c r="BD30" s="53">
        <v>0</v>
      </c>
      <c r="BE30" s="53">
        <v>0</v>
      </c>
      <c r="BF30" s="53">
        <v>0</v>
      </c>
      <c r="BG30" s="53">
        <v>200988</v>
      </c>
      <c r="BH30" s="53">
        <v>0</v>
      </c>
      <c r="BI30" s="53">
        <v>0</v>
      </c>
      <c r="BJ30" s="53">
        <v>1495</v>
      </c>
      <c r="BK30" s="53">
        <v>202483</v>
      </c>
      <c r="BL30" s="53">
        <v>317396</v>
      </c>
      <c r="BM30" s="53">
        <v>35892</v>
      </c>
      <c r="BN30" s="53">
        <v>27782</v>
      </c>
      <c r="BO30" s="53">
        <v>83704</v>
      </c>
      <c r="BP30" s="53">
        <v>0</v>
      </c>
      <c r="BQ30" s="53">
        <v>0</v>
      </c>
      <c r="BR30" s="53">
        <v>21354</v>
      </c>
      <c r="BS30" s="53">
        <v>486128</v>
      </c>
      <c r="BT30" s="53">
        <v>0</v>
      </c>
      <c r="BU30" s="53">
        <v>6700102</v>
      </c>
    </row>
    <row r="31" spans="1:73">
      <c r="A31" s="53" t="s">
        <v>2076</v>
      </c>
      <c r="B31" s="53">
        <v>4112314</v>
      </c>
      <c r="C31" s="53">
        <v>40600</v>
      </c>
      <c r="D31" s="53">
        <v>18</v>
      </c>
      <c r="E31" s="53">
        <v>108008</v>
      </c>
      <c r="F31" s="53">
        <v>625172</v>
      </c>
      <c r="G31" s="53">
        <v>179104</v>
      </c>
      <c r="H31" s="53">
        <v>974039</v>
      </c>
      <c r="I31" s="53">
        <v>144369</v>
      </c>
      <c r="J31" s="53">
        <v>2030692</v>
      </c>
      <c r="K31" s="53">
        <v>34739</v>
      </c>
      <c r="L31" s="53">
        <v>0</v>
      </c>
      <c r="M31" s="53">
        <v>0</v>
      </c>
      <c r="N31" s="53">
        <v>59960</v>
      </c>
      <c r="O31" s="53">
        <v>46238</v>
      </c>
      <c r="P31" s="53">
        <v>0</v>
      </c>
      <c r="Q31" s="53">
        <v>0</v>
      </c>
      <c r="R31" s="53">
        <v>2171629</v>
      </c>
      <c r="S31" s="53">
        <v>215593</v>
      </c>
      <c r="T31" s="53">
        <v>161270</v>
      </c>
      <c r="U31" s="53">
        <v>86255</v>
      </c>
      <c r="V31" s="53">
        <v>0</v>
      </c>
      <c r="W31" s="53">
        <v>1607</v>
      </c>
      <c r="X31" s="53">
        <v>37389</v>
      </c>
      <c r="Y31" s="53">
        <v>0</v>
      </c>
      <c r="Z31" s="53">
        <v>0</v>
      </c>
      <c r="AA31" s="53">
        <v>38996</v>
      </c>
      <c r="AB31" s="53">
        <v>2039</v>
      </c>
      <c r="AC31" s="53">
        <v>29750</v>
      </c>
      <c r="AD31" s="53">
        <v>0</v>
      </c>
      <c r="AE31" s="53">
        <v>0</v>
      </c>
      <c r="AF31" s="53">
        <v>0</v>
      </c>
      <c r="AG31" s="53">
        <v>0</v>
      </c>
      <c r="AH31" s="53">
        <v>24478</v>
      </c>
      <c r="AI31" s="53">
        <v>95263</v>
      </c>
      <c r="AJ31" s="53">
        <v>0</v>
      </c>
      <c r="AK31" s="53">
        <v>0</v>
      </c>
      <c r="AL31" s="53">
        <v>0</v>
      </c>
      <c r="AM31" s="53">
        <v>0</v>
      </c>
      <c r="AN31" s="53">
        <v>0</v>
      </c>
      <c r="AO31" s="53">
        <v>0</v>
      </c>
      <c r="AP31" s="53">
        <v>0</v>
      </c>
      <c r="AQ31" s="53">
        <v>0</v>
      </c>
      <c r="AR31" s="53">
        <v>0</v>
      </c>
      <c r="AS31" s="53">
        <v>0</v>
      </c>
      <c r="AT31" s="53">
        <v>0</v>
      </c>
      <c r="AU31" s="53">
        <v>0</v>
      </c>
      <c r="AV31" s="53">
        <v>0</v>
      </c>
      <c r="AW31" s="53">
        <v>0</v>
      </c>
      <c r="AX31" s="53">
        <v>0</v>
      </c>
      <c r="AY31" s="53">
        <v>2730010</v>
      </c>
      <c r="AZ31" s="53">
        <v>0</v>
      </c>
      <c r="BA31" s="53">
        <v>212465</v>
      </c>
      <c r="BB31" s="53">
        <v>-6313</v>
      </c>
      <c r="BC31" s="53">
        <v>206152</v>
      </c>
      <c r="BD31" s="53">
        <v>0</v>
      </c>
      <c r="BE31" s="53">
        <v>0</v>
      </c>
      <c r="BF31" s="53">
        <v>0</v>
      </c>
      <c r="BG31" s="53">
        <v>98739</v>
      </c>
      <c r="BH31" s="53">
        <v>0</v>
      </c>
      <c r="BI31" s="53">
        <v>0</v>
      </c>
      <c r="BJ31" s="53">
        <v>725</v>
      </c>
      <c r="BK31" s="53">
        <v>99464</v>
      </c>
      <c r="BL31" s="53">
        <v>227461</v>
      </c>
      <c r="BM31" s="53">
        <v>35068</v>
      </c>
      <c r="BN31" s="53">
        <v>16515</v>
      </c>
      <c r="BO31" s="53">
        <v>60905</v>
      </c>
      <c r="BP31" s="53">
        <v>0</v>
      </c>
      <c r="BQ31" s="53">
        <v>0</v>
      </c>
      <c r="BR31" s="53">
        <v>32600</v>
      </c>
      <c r="BS31" s="53">
        <v>372549</v>
      </c>
      <c r="BT31" s="53">
        <v>-1182</v>
      </c>
      <c r="BU31" s="53">
        <v>3406993</v>
      </c>
    </row>
    <row r="32" spans="1:73">
      <c r="A32" s="53" t="s">
        <v>2076</v>
      </c>
      <c r="B32" s="53">
        <v>4112405</v>
      </c>
      <c r="C32" s="53">
        <v>6400</v>
      </c>
      <c r="D32" s="53">
        <v>18</v>
      </c>
      <c r="E32" s="53">
        <v>84301</v>
      </c>
      <c r="F32" s="53">
        <v>472909</v>
      </c>
      <c r="G32" s="53">
        <v>118574</v>
      </c>
      <c r="H32" s="53">
        <v>496357</v>
      </c>
      <c r="I32" s="53">
        <v>163276</v>
      </c>
      <c r="J32" s="53">
        <v>1335417</v>
      </c>
      <c r="K32" s="53">
        <v>29051</v>
      </c>
      <c r="L32" s="53">
        <v>0</v>
      </c>
      <c r="M32" s="53">
        <v>0</v>
      </c>
      <c r="N32" s="53">
        <v>36055</v>
      </c>
      <c r="O32" s="53">
        <v>37710</v>
      </c>
      <c r="P32" s="53">
        <v>0</v>
      </c>
      <c r="Q32" s="53">
        <v>8968</v>
      </c>
      <c r="R32" s="53">
        <v>1447201</v>
      </c>
      <c r="S32" s="53">
        <v>166237</v>
      </c>
      <c r="T32" s="53">
        <v>117920</v>
      </c>
      <c r="U32" s="53">
        <v>89042</v>
      </c>
      <c r="V32" s="53">
        <v>0</v>
      </c>
      <c r="W32" s="53">
        <v>0</v>
      </c>
      <c r="X32" s="53">
        <v>0</v>
      </c>
      <c r="Y32" s="53">
        <v>0</v>
      </c>
      <c r="Z32" s="53">
        <v>60752</v>
      </c>
      <c r="AA32" s="53">
        <v>60752</v>
      </c>
      <c r="AB32" s="53">
        <v>66</v>
      </c>
      <c r="AC32" s="53">
        <v>9618</v>
      </c>
      <c r="AD32" s="53">
        <v>4263</v>
      </c>
      <c r="AE32" s="53">
        <v>0</v>
      </c>
      <c r="AF32" s="53">
        <v>0</v>
      </c>
      <c r="AG32" s="53">
        <v>473</v>
      </c>
      <c r="AH32" s="53">
        <v>2446</v>
      </c>
      <c r="AI32" s="53">
        <v>77618</v>
      </c>
      <c r="AJ32" s="53">
        <v>0</v>
      </c>
      <c r="AK32" s="53">
        <v>0</v>
      </c>
      <c r="AL32" s="53">
        <v>0</v>
      </c>
      <c r="AM32" s="53">
        <v>0</v>
      </c>
      <c r="AN32" s="53">
        <v>54695</v>
      </c>
      <c r="AO32" s="53">
        <v>54695</v>
      </c>
      <c r="AP32" s="53">
        <v>0</v>
      </c>
      <c r="AQ32" s="53">
        <v>0</v>
      </c>
      <c r="AR32" s="53">
        <v>0</v>
      </c>
      <c r="AS32" s="53">
        <v>0</v>
      </c>
      <c r="AT32" s="53">
        <v>0</v>
      </c>
      <c r="AU32" s="53">
        <v>0</v>
      </c>
      <c r="AV32" s="53">
        <v>0</v>
      </c>
      <c r="AW32" s="53">
        <v>54695</v>
      </c>
      <c r="AX32" s="53">
        <v>0</v>
      </c>
      <c r="AY32" s="53">
        <v>1952713</v>
      </c>
      <c r="AZ32" s="53">
        <v>51152</v>
      </c>
      <c r="BA32" s="53">
        <v>91303</v>
      </c>
      <c r="BB32" s="53">
        <v>0</v>
      </c>
      <c r="BC32" s="53">
        <v>91303</v>
      </c>
      <c r="BD32" s="53">
        <v>0</v>
      </c>
      <c r="BE32" s="53">
        <v>0</v>
      </c>
      <c r="BF32" s="53">
        <v>0</v>
      </c>
      <c r="BG32" s="53">
        <v>72471</v>
      </c>
      <c r="BH32" s="53">
        <v>0</v>
      </c>
      <c r="BI32" s="53">
        <v>0</v>
      </c>
      <c r="BJ32" s="53">
        <v>2288</v>
      </c>
      <c r="BK32" s="53">
        <v>74759</v>
      </c>
      <c r="BL32" s="53">
        <v>146094</v>
      </c>
      <c r="BM32" s="53">
        <v>16685</v>
      </c>
      <c r="BN32" s="53">
        <v>11904</v>
      </c>
      <c r="BO32" s="53">
        <v>15508</v>
      </c>
      <c r="BP32" s="53">
        <v>0</v>
      </c>
      <c r="BQ32" s="53">
        <v>0</v>
      </c>
      <c r="BR32" s="53">
        <v>14133</v>
      </c>
      <c r="BS32" s="53">
        <v>204324</v>
      </c>
      <c r="BT32" s="53">
        <v>0</v>
      </c>
      <c r="BU32" s="53">
        <v>2374251</v>
      </c>
    </row>
    <row r="33" spans="1:73">
      <c r="A33" s="53" t="s">
        <v>2076</v>
      </c>
      <c r="B33" s="53">
        <v>4112454</v>
      </c>
      <c r="C33" s="53">
        <v>40620</v>
      </c>
      <c r="D33" s="53">
        <v>18</v>
      </c>
      <c r="E33" s="53">
        <v>85480</v>
      </c>
      <c r="F33" s="53">
        <v>473765</v>
      </c>
      <c r="G33" s="53">
        <v>378388</v>
      </c>
      <c r="H33" s="53">
        <v>583985</v>
      </c>
      <c r="I33" s="53">
        <v>369905</v>
      </c>
      <c r="J33" s="53">
        <v>1891523</v>
      </c>
      <c r="K33" s="53">
        <v>0</v>
      </c>
      <c r="L33" s="53">
        <v>0</v>
      </c>
      <c r="M33" s="53">
        <v>0</v>
      </c>
      <c r="N33" s="53">
        <v>53557</v>
      </c>
      <c r="O33" s="53">
        <v>0</v>
      </c>
      <c r="P33" s="53">
        <v>0</v>
      </c>
      <c r="Q33" s="53">
        <v>16654</v>
      </c>
      <c r="R33" s="53">
        <v>1961734</v>
      </c>
      <c r="S33" s="53">
        <v>372313</v>
      </c>
      <c r="T33" s="53">
        <v>216805</v>
      </c>
      <c r="U33" s="53">
        <v>87883</v>
      </c>
      <c r="V33" s="53">
        <v>0</v>
      </c>
      <c r="W33" s="53">
        <v>0</v>
      </c>
      <c r="X33" s="53">
        <v>0</v>
      </c>
      <c r="Y33" s="53">
        <v>0</v>
      </c>
      <c r="Z33" s="53">
        <v>0</v>
      </c>
      <c r="AA33" s="53">
        <v>0</v>
      </c>
      <c r="AB33" s="53">
        <v>0</v>
      </c>
      <c r="AC33" s="53">
        <v>18000</v>
      </c>
      <c r="AD33" s="53">
        <v>1665</v>
      </c>
      <c r="AE33" s="53">
        <v>0</v>
      </c>
      <c r="AF33" s="53">
        <v>29953</v>
      </c>
      <c r="AG33" s="53">
        <v>0</v>
      </c>
      <c r="AH33" s="53">
        <v>43248</v>
      </c>
      <c r="AI33" s="53">
        <v>92866</v>
      </c>
      <c r="AJ33" s="53">
        <v>0</v>
      </c>
      <c r="AK33" s="53">
        <v>0</v>
      </c>
      <c r="AL33" s="53">
        <v>0</v>
      </c>
      <c r="AM33" s="53">
        <v>0</v>
      </c>
      <c r="AN33" s="53">
        <v>0</v>
      </c>
      <c r="AO33" s="53">
        <v>0</v>
      </c>
      <c r="AP33" s="53">
        <v>0</v>
      </c>
      <c r="AQ33" s="53">
        <v>0</v>
      </c>
      <c r="AR33" s="53">
        <v>0</v>
      </c>
      <c r="AS33" s="53">
        <v>0</v>
      </c>
      <c r="AT33" s="53">
        <v>0</v>
      </c>
      <c r="AU33" s="53">
        <v>0</v>
      </c>
      <c r="AV33" s="53">
        <v>0</v>
      </c>
      <c r="AW33" s="53">
        <v>0</v>
      </c>
      <c r="AX33" s="53">
        <v>0</v>
      </c>
      <c r="AY33" s="53">
        <v>2731601</v>
      </c>
      <c r="AZ33" s="53">
        <v>69141</v>
      </c>
      <c r="BA33" s="53">
        <v>845</v>
      </c>
      <c r="BB33" s="53">
        <v>0</v>
      </c>
      <c r="BC33" s="53">
        <v>845</v>
      </c>
      <c r="BD33" s="53">
        <v>0</v>
      </c>
      <c r="BE33" s="53">
        <v>0</v>
      </c>
      <c r="BF33" s="53">
        <v>0</v>
      </c>
      <c r="BG33" s="53">
        <v>71870</v>
      </c>
      <c r="BH33" s="53">
        <v>0</v>
      </c>
      <c r="BI33" s="53">
        <v>0</v>
      </c>
      <c r="BJ33" s="53">
        <v>0</v>
      </c>
      <c r="BK33" s="53">
        <v>71870</v>
      </c>
      <c r="BL33" s="53">
        <v>37763</v>
      </c>
      <c r="BM33" s="53">
        <v>3806</v>
      </c>
      <c r="BN33" s="53">
        <v>3751</v>
      </c>
      <c r="BO33" s="53">
        <v>230303</v>
      </c>
      <c r="BP33" s="53">
        <v>0</v>
      </c>
      <c r="BQ33" s="53">
        <v>0</v>
      </c>
      <c r="BR33" s="53">
        <v>31</v>
      </c>
      <c r="BS33" s="53">
        <v>275654</v>
      </c>
      <c r="BT33" s="53">
        <v>0</v>
      </c>
      <c r="BU33" s="53">
        <v>3149111</v>
      </c>
    </row>
    <row r="34" spans="1:73">
      <c r="A34" s="53" t="s">
        <v>2076</v>
      </c>
      <c r="B34" s="53">
        <v>4112660</v>
      </c>
      <c r="C34" s="53">
        <v>11700</v>
      </c>
      <c r="D34" s="53">
        <v>18</v>
      </c>
      <c r="E34" s="53">
        <v>98051</v>
      </c>
      <c r="F34" s="53">
        <v>442603</v>
      </c>
      <c r="G34" s="53">
        <v>482438</v>
      </c>
      <c r="H34" s="53">
        <v>754643</v>
      </c>
      <c r="I34" s="53">
        <v>322716</v>
      </c>
      <c r="J34" s="53">
        <v>2100451</v>
      </c>
      <c r="K34" s="53">
        <v>64773</v>
      </c>
      <c r="L34" s="53">
        <v>0</v>
      </c>
      <c r="M34" s="53">
        <v>0</v>
      </c>
      <c r="N34" s="53">
        <v>73053</v>
      </c>
      <c r="O34" s="53">
        <v>30162</v>
      </c>
      <c r="P34" s="53">
        <v>0</v>
      </c>
      <c r="Q34" s="53">
        <v>53943</v>
      </c>
      <c r="R34" s="53">
        <v>2322382</v>
      </c>
      <c r="S34" s="53">
        <v>373576</v>
      </c>
      <c r="T34" s="53">
        <v>201266</v>
      </c>
      <c r="U34" s="53">
        <v>103713</v>
      </c>
      <c r="V34" s="53">
        <v>0</v>
      </c>
      <c r="W34" s="53">
        <v>0</v>
      </c>
      <c r="X34" s="53">
        <v>0</v>
      </c>
      <c r="Y34" s="53">
        <v>0</v>
      </c>
      <c r="Z34" s="53">
        <v>61127</v>
      </c>
      <c r="AA34" s="53">
        <v>61127</v>
      </c>
      <c r="AB34" s="53">
        <v>2870</v>
      </c>
      <c r="AC34" s="53">
        <v>27936</v>
      </c>
      <c r="AD34" s="53">
        <v>7240</v>
      </c>
      <c r="AE34" s="53">
        <v>92</v>
      </c>
      <c r="AF34" s="53">
        <v>0</v>
      </c>
      <c r="AG34" s="53">
        <v>507</v>
      </c>
      <c r="AH34" s="53">
        <v>23246</v>
      </c>
      <c r="AI34" s="53">
        <v>123018</v>
      </c>
      <c r="AJ34" s="53">
        <v>0</v>
      </c>
      <c r="AK34" s="53">
        <v>0</v>
      </c>
      <c r="AL34" s="53">
        <v>0</v>
      </c>
      <c r="AM34" s="53">
        <v>0</v>
      </c>
      <c r="AN34" s="53">
        <v>82413</v>
      </c>
      <c r="AO34" s="53">
        <v>82413</v>
      </c>
      <c r="AP34" s="53">
        <v>0</v>
      </c>
      <c r="AQ34" s="53">
        <v>0</v>
      </c>
      <c r="AR34" s="53">
        <v>0</v>
      </c>
      <c r="AS34" s="53">
        <v>0</v>
      </c>
      <c r="AT34" s="53">
        <v>0</v>
      </c>
      <c r="AU34" s="53">
        <v>0</v>
      </c>
      <c r="AV34" s="53">
        <v>0</v>
      </c>
      <c r="AW34" s="53">
        <v>82413</v>
      </c>
      <c r="AX34" s="53">
        <v>0</v>
      </c>
      <c r="AY34" s="53">
        <v>3206368</v>
      </c>
      <c r="AZ34" s="53">
        <v>36802</v>
      </c>
      <c r="BA34" s="53">
        <v>142638</v>
      </c>
      <c r="BB34" s="53">
        <v>0</v>
      </c>
      <c r="BC34" s="53">
        <v>142638</v>
      </c>
      <c r="BD34" s="53">
        <v>0</v>
      </c>
      <c r="BE34" s="53">
        <v>0</v>
      </c>
      <c r="BF34" s="53">
        <v>0</v>
      </c>
      <c r="BG34" s="53">
        <v>122629</v>
      </c>
      <c r="BH34" s="53">
        <v>0</v>
      </c>
      <c r="BI34" s="53">
        <v>0</v>
      </c>
      <c r="BJ34" s="53">
        <v>438</v>
      </c>
      <c r="BK34" s="53">
        <v>123067</v>
      </c>
      <c r="BL34" s="53">
        <v>219997</v>
      </c>
      <c r="BM34" s="53">
        <v>34382</v>
      </c>
      <c r="BN34" s="53">
        <v>18772</v>
      </c>
      <c r="BO34" s="53">
        <v>51332</v>
      </c>
      <c r="BP34" s="53">
        <v>0</v>
      </c>
      <c r="BQ34" s="53">
        <v>0</v>
      </c>
      <c r="BR34" s="53">
        <v>15975</v>
      </c>
      <c r="BS34" s="53">
        <v>340458</v>
      </c>
      <c r="BT34" s="53">
        <v>0</v>
      </c>
      <c r="BU34" s="53">
        <v>3849333</v>
      </c>
    </row>
    <row r="35" spans="1:73">
      <c r="A35" s="53" t="s">
        <v>2076</v>
      </c>
      <c r="B35" s="53">
        <v>4112694</v>
      </c>
      <c r="C35" s="53">
        <v>4500</v>
      </c>
      <c r="D35" s="53">
        <v>18</v>
      </c>
      <c r="E35" s="53">
        <v>107320</v>
      </c>
      <c r="F35" s="53">
        <v>534712</v>
      </c>
      <c r="G35" s="53">
        <v>589328</v>
      </c>
      <c r="H35" s="53">
        <v>1056312</v>
      </c>
      <c r="I35" s="53">
        <v>441877</v>
      </c>
      <c r="J35" s="53">
        <v>2729549</v>
      </c>
      <c r="K35" s="53">
        <v>60986</v>
      </c>
      <c r="L35" s="53">
        <v>0</v>
      </c>
      <c r="M35" s="53">
        <v>0</v>
      </c>
      <c r="N35" s="53">
        <v>108488</v>
      </c>
      <c r="O35" s="53">
        <v>83416</v>
      </c>
      <c r="P35" s="53">
        <v>0</v>
      </c>
      <c r="Q35" s="53">
        <v>93967</v>
      </c>
      <c r="R35" s="53">
        <v>3076406</v>
      </c>
      <c r="S35" s="53">
        <v>334596</v>
      </c>
      <c r="T35" s="53">
        <v>265566</v>
      </c>
      <c r="U35" s="53">
        <v>133262</v>
      </c>
      <c r="V35" s="53">
        <v>0</v>
      </c>
      <c r="W35" s="53">
        <v>0</v>
      </c>
      <c r="X35" s="53">
        <v>0</v>
      </c>
      <c r="Y35" s="53">
        <v>0</v>
      </c>
      <c r="Z35" s="53">
        <v>70412</v>
      </c>
      <c r="AA35" s="53">
        <v>70412</v>
      </c>
      <c r="AB35" s="53">
        <v>1688</v>
      </c>
      <c r="AC35" s="53">
        <v>43500</v>
      </c>
      <c r="AD35" s="53">
        <v>7750</v>
      </c>
      <c r="AE35" s="53">
        <v>0</v>
      </c>
      <c r="AF35" s="53">
        <v>0</v>
      </c>
      <c r="AG35" s="53">
        <v>4873</v>
      </c>
      <c r="AH35" s="53">
        <v>9652</v>
      </c>
      <c r="AI35" s="53">
        <v>137875</v>
      </c>
      <c r="AJ35" s="53">
        <v>0</v>
      </c>
      <c r="AK35" s="53">
        <v>0</v>
      </c>
      <c r="AL35" s="53">
        <v>0</v>
      </c>
      <c r="AM35" s="53">
        <v>0</v>
      </c>
      <c r="AN35" s="53">
        <v>109013</v>
      </c>
      <c r="AO35" s="53">
        <v>109013</v>
      </c>
      <c r="AP35" s="53">
        <v>0</v>
      </c>
      <c r="AQ35" s="53">
        <v>0</v>
      </c>
      <c r="AR35" s="53">
        <v>0</v>
      </c>
      <c r="AS35" s="53">
        <v>0</v>
      </c>
      <c r="AT35" s="53">
        <v>0</v>
      </c>
      <c r="AU35" s="53">
        <v>0</v>
      </c>
      <c r="AV35" s="53">
        <v>0</v>
      </c>
      <c r="AW35" s="53">
        <v>109013</v>
      </c>
      <c r="AX35" s="53">
        <v>0</v>
      </c>
      <c r="AY35" s="53">
        <v>4056718</v>
      </c>
      <c r="AZ35" s="53">
        <v>48167</v>
      </c>
      <c r="BA35" s="53">
        <v>176163</v>
      </c>
      <c r="BB35" s="53">
        <v>0</v>
      </c>
      <c r="BC35" s="53">
        <v>176163</v>
      </c>
      <c r="BD35" s="53">
        <v>0</v>
      </c>
      <c r="BE35" s="53">
        <v>0</v>
      </c>
      <c r="BF35" s="53">
        <v>0</v>
      </c>
      <c r="BG35" s="53">
        <v>127563</v>
      </c>
      <c r="BH35" s="53">
        <v>0</v>
      </c>
      <c r="BI35" s="53">
        <v>0</v>
      </c>
      <c r="BJ35" s="53">
        <v>2831</v>
      </c>
      <c r="BK35" s="53">
        <v>130394</v>
      </c>
      <c r="BL35" s="53">
        <v>311171</v>
      </c>
      <c r="BM35" s="53">
        <v>33602</v>
      </c>
      <c r="BN35" s="53">
        <v>26801</v>
      </c>
      <c r="BO35" s="53">
        <v>81217</v>
      </c>
      <c r="BP35" s="53">
        <v>0</v>
      </c>
      <c r="BQ35" s="53">
        <v>0</v>
      </c>
      <c r="BR35" s="53">
        <v>28246</v>
      </c>
      <c r="BS35" s="53">
        <v>481037</v>
      </c>
      <c r="BT35" s="53">
        <v>0</v>
      </c>
      <c r="BU35" s="53">
        <v>4892479</v>
      </c>
    </row>
    <row r="36" spans="1:73">
      <c r="A36" s="53" t="s">
        <v>2076</v>
      </c>
      <c r="B36" s="53">
        <v>4112835</v>
      </c>
      <c r="C36" s="53">
        <v>10030</v>
      </c>
      <c r="D36" s="53">
        <v>18</v>
      </c>
      <c r="E36" s="53">
        <v>102475</v>
      </c>
      <c r="F36" s="53">
        <v>420765</v>
      </c>
      <c r="G36" s="53">
        <v>48010</v>
      </c>
      <c r="H36" s="53">
        <v>478422</v>
      </c>
      <c r="I36" s="53">
        <v>0</v>
      </c>
      <c r="J36" s="53">
        <v>1049672</v>
      </c>
      <c r="K36" s="53">
        <v>50685</v>
      </c>
      <c r="L36" s="53">
        <v>0</v>
      </c>
      <c r="M36" s="53">
        <v>0</v>
      </c>
      <c r="N36" s="53">
        <v>27879</v>
      </c>
      <c r="O36" s="53">
        <v>19910</v>
      </c>
      <c r="P36" s="53">
        <v>0</v>
      </c>
      <c r="Q36" s="53">
        <v>36956</v>
      </c>
      <c r="R36" s="53">
        <v>1185102</v>
      </c>
      <c r="S36" s="53">
        <v>290626</v>
      </c>
      <c r="T36" s="53">
        <v>135093</v>
      </c>
      <c r="U36" s="53">
        <v>49369</v>
      </c>
      <c r="V36" s="53">
        <v>0</v>
      </c>
      <c r="W36" s="53">
        <v>0</v>
      </c>
      <c r="X36" s="53">
        <v>0</v>
      </c>
      <c r="Y36" s="53">
        <v>25469</v>
      </c>
      <c r="Z36" s="53">
        <v>0</v>
      </c>
      <c r="AA36" s="53">
        <v>25469</v>
      </c>
      <c r="AB36" s="53">
        <v>0</v>
      </c>
      <c r="AC36" s="53">
        <v>12382</v>
      </c>
      <c r="AD36" s="53">
        <v>0</v>
      </c>
      <c r="AE36" s="53">
        <v>0</v>
      </c>
      <c r="AF36" s="53">
        <v>0</v>
      </c>
      <c r="AG36" s="53">
        <v>0</v>
      </c>
      <c r="AH36" s="53">
        <v>4826</v>
      </c>
      <c r="AI36" s="53">
        <v>42677</v>
      </c>
      <c r="AJ36" s="53">
        <v>0</v>
      </c>
      <c r="AK36" s="53">
        <v>0</v>
      </c>
      <c r="AL36" s="53">
        <v>0</v>
      </c>
      <c r="AM36" s="53">
        <v>0</v>
      </c>
      <c r="AN36" s="53">
        <v>0</v>
      </c>
      <c r="AO36" s="53">
        <v>0</v>
      </c>
      <c r="AP36" s="53">
        <v>0</v>
      </c>
      <c r="AQ36" s="53">
        <v>0</v>
      </c>
      <c r="AR36" s="53">
        <v>0</v>
      </c>
      <c r="AS36" s="53">
        <v>0</v>
      </c>
      <c r="AT36" s="53">
        <v>0</v>
      </c>
      <c r="AU36" s="53">
        <v>0</v>
      </c>
      <c r="AV36" s="53">
        <v>0</v>
      </c>
      <c r="AW36" s="53">
        <v>0</v>
      </c>
      <c r="AX36" s="53">
        <v>0</v>
      </c>
      <c r="AY36" s="53">
        <v>1702867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0</v>
      </c>
      <c r="BG36" s="53">
        <v>0</v>
      </c>
      <c r="BH36" s="53">
        <v>0</v>
      </c>
      <c r="BI36" s="53">
        <v>0</v>
      </c>
      <c r="BJ36" s="53">
        <v>0</v>
      </c>
      <c r="BK36" s="53">
        <v>0</v>
      </c>
      <c r="BL36" s="53">
        <v>88932</v>
      </c>
      <c r="BM36" s="53">
        <v>22201</v>
      </c>
      <c r="BN36" s="53">
        <v>10689</v>
      </c>
      <c r="BO36" s="53">
        <v>46153</v>
      </c>
      <c r="BP36" s="53">
        <v>0</v>
      </c>
      <c r="BQ36" s="53">
        <v>7470</v>
      </c>
      <c r="BR36" s="53">
        <v>0</v>
      </c>
      <c r="BS36" s="53">
        <v>175445</v>
      </c>
      <c r="BT36" s="53">
        <v>-11001</v>
      </c>
      <c r="BU36" s="53">
        <v>1867311</v>
      </c>
    </row>
    <row r="37" spans="1:73">
      <c r="A37" s="53" t="s">
        <v>2076</v>
      </c>
      <c r="B37" s="53">
        <v>4112900</v>
      </c>
      <c r="C37" s="53">
        <v>40740</v>
      </c>
      <c r="D37" s="53">
        <v>18</v>
      </c>
      <c r="E37" s="53">
        <v>189660</v>
      </c>
      <c r="F37" s="53">
        <v>551659</v>
      </c>
      <c r="G37" s="53">
        <v>963986</v>
      </c>
      <c r="H37" s="53">
        <v>1781033</v>
      </c>
      <c r="I37" s="53">
        <v>652709</v>
      </c>
      <c r="J37" s="53">
        <v>4139047</v>
      </c>
      <c r="K37" s="53">
        <v>120847</v>
      </c>
      <c r="L37" s="53">
        <v>0</v>
      </c>
      <c r="M37" s="53">
        <v>0</v>
      </c>
      <c r="N37" s="53">
        <v>166790</v>
      </c>
      <c r="O37" s="53">
        <v>68942</v>
      </c>
      <c r="P37" s="53">
        <v>0</v>
      </c>
      <c r="Q37" s="53">
        <v>110662</v>
      </c>
      <c r="R37" s="53">
        <v>4606288</v>
      </c>
      <c r="S37" s="53">
        <v>826268</v>
      </c>
      <c r="T37" s="53">
        <v>487976</v>
      </c>
      <c r="U37" s="53">
        <v>269476</v>
      </c>
      <c r="V37" s="53">
        <v>0</v>
      </c>
      <c r="W37" s="53">
        <v>0</v>
      </c>
      <c r="X37" s="53">
        <v>0</v>
      </c>
      <c r="Y37" s="53">
        <v>0</v>
      </c>
      <c r="Z37" s="53">
        <v>0</v>
      </c>
      <c r="AA37" s="53">
        <v>0</v>
      </c>
      <c r="AB37" s="53">
        <v>0</v>
      </c>
      <c r="AC37" s="53">
        <v>18000</v>
      </c>
      <c r="AD37" s="53">
        <v>6024</v>
      </c>
      <c r="AE37" s="53">
        <v>0</v>
      </c>
      <c r="AF37" s="53">
        <v>0</v>
      </c>
      <c r="AG37" s="53">
        <v>0</v>
      </c>
      <c r="AH37" s="53">
        <v>9050</v>
      </c>
      <c r="AI37" s="53">
        <v>33074</v>
      </c>
      <c r="AJ37" s="53">
        <v>0</v>
      </c>
      <c r="AK37" s="53">
        <v>0</v>
      </c>
      <c r="AL37" s="53">
        <v>0</v>
      </c>
      <c r="AM37" s="53">
        <v>0</v>
      </c>
      <c r="AN37" s="53">
        <v>0</v>
      </c>
      <c r="AO37" s="53">
        <v>0</v>
      </c>
      <c r="AP37" s="53">
        <v>0</v>
      </c>
      <c r="AQ37" s="53">
        <v>0</v>
      </c>
      <c r="AR37" s="53">
        <v>0</v>
      </c>
      <c r="AS37" s="53">
        <v>0</v>
      </c>
      <c r="AT37" s="53">
        <v>0</v>
      </c>
      <c r="AU37" s="53">
        <v>0</v>
      </c>
      <c r="AV37" s="53">
        <v>0</v>
      </c>
      <c r="AW37" s="53">
        <v>0</v>
      </c>
      <c r="AX37" s="53">
        <v>0</v>
      </c>
      <c r="AY37" s="53">
        <v>6223082</v>
      </c>
      <c r="AZ37" s="53">
        <v>5447</v>
      </c>
      <c r="BA37" s="53">
        <v>226270</v>
      </c>
      <c r="BB37" s="53">
        <v>0</v>
      </c>
      <c r="BC37" s="53">
        <v>226270</v>
      </c>
      <c r="BD37" s="53">
        <v>38050</v>
      </c>
      <c r="BE37" s="53">
        <v>9986</v>
      </c>
      <c r="BF37" s="53">
        <v>4537</v>
      </c>
      <c r="BG37" s="53">
        <v>102488</v>
      </c>
      <c r="BH37" s="53">
        <v>0</v>
      </c>
      <c r="BI37" s="53">
        <v>0</v>
      </c>
      <c r="BJ37" s="53">
        <v>11088</v>
      </c>
      <c r="BK37" s="53">
        <v>166149</v>
      </c>
      <c r="BL37" s="53">
        <v>284738</v>
      </c>
      <c r="BM37" s="53">
        <v>41388</v>
      </c>
      <c r="BN37" s="53">
        <v>30940</v>
      </c>
      <c r="BO37" s="53">
        <v>445068</v>
      </c>
      <c r="BP37" s="53">
        <v>0</v>
      </c>
      <c r="BQ37" s="53">
        <v>0</v>
      </c>
      <c r="BR37" s="53">
        <v>1587</v>
      </c>
      <c r="BS37" s="53">
        <v>803721</v>
      </c>
      <c r="BT37" s="53">
        <v>0</v>
      </c>
      <c r="BU37" s="53">
        <v>7424669</v>
      </c>
    </row>
    <row r="38" spans="1:73">
      <c r="A38" s="53" t="s">
        <v>2076</v>
      </c>
      <c r="B38" s="53">
        <v>4113049</v>
      </c>
      <c r="C38" s="53">
        <v>36600</v>
      </c>
      <c r="D38" s="53">
        <v>18</v>
      </c>
      <c r="E38" s="53">
        <v>97338</v>
      </c>
      <c r="F38" s="53">
        <v>228730</v>
      </c>
      <c r="G38" s="53">
        <v>437979</v>
      </c>
      <c r="H38" s="53">
        <v>666829</v>
      </c>
      <c r="I38" s="53">
        <v>261511</v>
      </c>
      <c r="J38" s="53">
        <v>1692387</v>
      </c>
      <c r="K38" s="53">
        <v>51563</v>
      </c>
      <c r="L38" s="53">
        <v>0</v>
      </c>
      <c r="M38" s="53">
        <v>0</v>
      </c>
      <c r="N38" s="53">
        <v>58018</v>
      </c>
      <c r="O38" s="53">
        <v>49721</v>
      </c>
      <c r="P38" s="53">
        <v>0</v>
      </c>
      <c r="Q38" s="53">
        <v>34959</v>
      </c>
      <c r="R38" s="53">
        <v>1886648</v>
      </c>
      <c r="S38" s="53">
        <v>300271</v>
      </c>
      <c r="T38" s="53">
        <v>196463</v>
      </c>
      <c r="U38" s="53">
        <v>139010</v>
      </c>
      <c r="V38" s="53">
        <v>0</v>
      </c>
      <c r="W38" s="53">
        <v>0</v>
      </c>
      <c r="X38" s="53">
        <v>0</v>
      </c>
      <c r="Y38" s="53">
        <v>0</v>
      </c>
      <c r="Z38" s="53">
        <v>0</v>
      </c>
      <c r="AA38" s="53">
        <v>0</v>
      </c>
      <c r="AB38" s="53">
        <v>0</v>
      </c>
      <c r="AC38" s="53">
        <v>60000</v>
      </c>
      <c r="AD38" s="53">
        <v>3415</v>
      </c>
      <c r="AE38" s="53">
        <v>0</v>
      </c>
      <c r="AF38" s="53">
        <v>0</v>
      </c>
      <c r="AG38" s="53">
        <v>0</v>
      </c>
      <c r="AH38" s="53">
        <v>17272</v>
      </c>
      <c r="AI38" s="53">
        <v>80687</v>
      </c>
      <c r="AJ38" s="53">
        <v>0</v>
      </c>
      <c r="AK38" s="53">
        <v>0</v>
      </c>
      <c r="AL38" s="53">
        <v>0</v>
      </c>
      <c r="AM38" s="53">
        <v>0</v>
      </c>
      <c r="AN38" s="53">
        <v>0</v>
      </c>
      <c r="AO38" s="53">
        <v>0</v>
      </c>
      <c r="AP38" s="53">
        <v>0</v>
      </c>
      <c r="AQ38" s="53">
        <v>0</v>
      </c>
      <c r="AR38" s="53">
        <v>0</v>
      </c>
      <c r="AS38" s="53">
        <v>0</v>
      </c>
      <c r="AT38" s="53">
        <v>0</v>
      </c>
      <c r="AU38" s="53">
        <v>0</v>
      </c>
      <c r="AV38" s="53">
        <v>0</v>
      </c>
      <c r="AW38" s="53">
        <v>0</v>
      </c>
      <c r="AX38" s="53">
        <v>98799</v>
      </c>
      <c r="AY38" s="53">
        <v>2701878</v>
      </c>
      <c r="AZ38" s="53">
        <v>9432</v>
      </c>
      <c r="BA38" s="53">
        <v>96240</v>
      </c>
      <c r="BB38" s="53">
        <v>-122</v>
      </c>
      <c r="BC38" s="53">
        <v>96118</v>
      </c>
      <c r="BD38" s="53">
        <v>36950</v>
      </c>
      <c r="BE38" s="53">
        <v>4390</v>
      </c>
      <c r="BF38" s="53">
        <v>2704</v>
      </c>
      <c r="BG38" s="53">
        <v>0</v>
      </c>
      <c r="BH38" s="53">
        <v>0</v>
      </c>
      <c r="BI38" s="53">
        <v>0</v>
      </c>
      <c r="BJ38" s="53">
        <v>3468</v>
      </c>
      <c r="BK38" s="53">
        <v>47512</v>
      </c>
      <c r="BL38" s="53">
        <v>138853</v>
      </c>
      <c r="BM38" s="53">
        <v>25931</v>
      </c>
      <c r="BN38" s="53">
        <v>16117</v>
      </c>
      <c r="BO38" s="53">
        <v>23028</v>
      </c>
      <c r="BP38" s="53">
        <v>0</v>
      </c>
      <c r="BQ38" s="53">
        <v>0</v>
      </c>
      <c r="BR38" s="53">
        <v>10417</v>
      </c>
      <c r="BS38" s="53">
        <v>214346</v>
      </c>
      <c r="BT38" s="53">
        <v>0</v>
      </c>
      <c r="BU38" s="53">
        <v>3069286</v>
      </c>
    </row>
    <row r="39" spans="1:73">
      <c r="A39" s="53" t="s">
        <v>2076</v>
      </c>
      <c r="B39" s="53">
        <v>4113080</v>
      </c>
      <c r="C39" s="53">
        <v>35030</v>
      </c>
      <c r="D39" s="53">
        <v>18</v>
      </c>
      <c r="E39" s="53">
        <v>117875</v>
      </c>
      <c r="F39" s="53">
        <v>375025</v>
      </c>
      <c r="G39" s="53">
        <v>490496</v>
      </c>
      <c r="H39" s="53">
        <v>715965</v>
      </c>
      <c r="I39" s="53">
        <v>550840</v>
      </c>
      <c r="J39" s="53">
        <v>2250201</v>
      </c>
      <c r="K39" s="53">
        <v>65390</v>
      </c>
      <c r="L39" s="53">
        <v>0</v>
      </c>
      <c r="M39" s="53">
        <v>0</v>
      </c>
      <c r="N39" s="53">
        <v>101076</v>
      </c>
      <c r="O39" s="53">
        <v>117974</v>
      </c>
      <c r="P39" s="53">
        <v>0</v>
      </c>
      <c r="Q39" s="53">
        <v>0</v>
      </c>
      <c r="R39" s="53">
        <v>2534641</v>
      </c>
      <c r="S39" s="53">
        <v>275913</v>
      </c>
      <c r="T39" s="53">
        <v>296236</v>
      </c>
      <c r="U39" s="53">
        <v>175635</v>
      </c>
      <c r="V39" s="53">
        <v>0</v>
      </c>
      <c r="W39" s="53">
        <v>180308</v>
      </c>
      <c r="X39" s="53">
        <v>271858</v>
      </c>
      <c r="Y39" s="53">
        <v>948774</v>
      </c>
      <c r="Z39" s="53">
        <v>0</v>
      </c>
      <c r="AA39" s="53">
        <v>1400940</v>
      </c>
      <c r="AB39" s="53">
        <v>190</v>
      </c>
      <c r="AC39" s="53">
        <v>2000</v>
      </c>
      <c r="AD39" s="53">
        <v>0</v>
      </c>
      <c r="AE39" s="53">
        <v>0</v>
      </c>
      <c r="AF39" s="53">
        <v>0</v>
      </c>
      <c r="AG39" s="53">
        <v>0</v>
      </c>
      <c r="AH39" s="53">
        <v>16798</v>
      </c>
      <c r="AI39" s="53">
        <v>1419928</v>
      </c>
      <c r="AJ39" s="53">
        <v>0</v>
      </c>
      <c r="AK39" s="53">
        <v>0</v>
      </c>
      <c r="AL39" s="53">
        <v>0</v>
      </c>
      <c r="AM39" s="53">
        <v>0</v>
      </c>
      <c r="AN39" s="53">
        <v>0</v>
      </c>
      <c r="AO39" s="53">
        <v>0</v>
      </c>
      <c r="AP39" s="53">
        <v>0</v>
      </c>
      <c r="AQ39" s="53">
        <v>0</v>
      </c>
      <c r="AR39" s="53">
        <v>0</v>
      </c>
      <c r="AS39" s="53">
        <v>0</v>
      </c>
      <c r="AT39" s="53">
        <v>0</v>
      </c>
      <c r="AU39" s="53">
        <v>0</v>
      </c>
      <c r="AV39" s="53">
        <v>0</v>
      </c>
      <c r="AW39" s="53">
        <v>0</v>
      </c>
      <c r="AX39" s="53">
        <v>0</v>
      </c>
      <c r="AY39" s="53">
        <v>4702353</v>
      </c>
      <c r="AZ39" s="53">
        <v>13249</v>
      </c>
      <c r="BA39" s="53">
        <v>274079</v>
      </c>
      <c r="BB39" s="53">
        <v>-8027</v>
      </c>
      <c r="BC39" s="53">
        <v>266052</v>
      </c>
      <c r="BD39" s="53">
        <v>250327</v>
      </c>
      <c r="BE39" s="53">
        <v>33846</v>
      </c>
      <c r="BF39" s="53">
        <v>31970</v>
      </c>
      <c r="BG39" s="53">
        <v>0</v>
      </c>
      <c r="BH39" s="53">
        <v>0</v>
      </c>
      <c r="BI39" s="53">
        <v>0</v>
      </c>
      <c r="BJ39" s="53">
        <v>15152</v>
      </c>
      <c r="BK39" s="53">
        <v>331295</v>
      </c>
      <c r="BL39" s="53">
        <v>246330</v>
      </c>
      <c r="BM39" s="53">
        <v>25888</v>
      </c>
      <c r="BN39" s="53">
        <v>31863</v>
      </c>
      <c r="BO39" s="53">
        <v>63611</v>
      </c>
      <c r="BP39" s="53">
        <v>0</v>
      </c>
      <c r="BQ39" s="53">
        <v>0</v>
      </c>
      <c r="BR39" s="53">
        <v>50724</v>
      </c>
      <c r="BS39" s="53">
        <v>418416</v>
      </c>
      <c r="BT39" s="53">
        <v>-67325</v>
      </c>
      <c r="BU39" s="53">
        <v>5664040</v>
      </c>
    </row>
    <row r="40" spans="1:73">
      <c r="A40" s="53" t="s">
        <v>2076</v>
      </c>
      <c r="B40" s="53">
        <v>4113098</v>
      </c>
      <c r="C40" s="53">
        <v>22900</v>
      </c>
      <c r="D40" s="53">
        <v>18</v>
      </c>
      <c r="E40" s="53">
        <v>6417</v>
      </c>
      <c r="F40" s="53">
        <v>13010</v>
      </c>
      <c r="G40" s="53">
        <v>15446</v>
      </c>
      <c r="H40" s="53">
        <v>37506</v>
      </c>
      <c r="I40" s="53">
        <v>15131</v>
      </c>
      <c r="J40" s="53">
        <v>87510</v>
      </c>
      <c r="K40" s="53">
        <v>1855</v>
      </c>
      <c r="L40" s="53">
        <v>0</v>
      </c>
      <c r="M40" s="53">
        <v>0</v>
      </c>
      <c r="N40" s="53">
        <v>3447</v>
      </c>
      <c r="O40" s="53">
        <v>0</v>
      </c>
      <c r="P40" s="53">
        <v>0</v>
      </c>
      <c r="Q40" s="53">
        <v>500</v>
      </c>
      <c r="R40" s="53">
        <v>93312</v>
      </c>
      <c r="S40" s="53">
        <v>-20498</v>
      </c>
      <c r="T40" s="53">
        <v>9276</v>
      </c>
      <c r="U40" s="53">
        <v>2812</v>
      </c>
      <c r="V40" s="53">
        <v>0</v>
      </c>
      <c r="W40" s="53">
        <v>0</v>
      </c>
      <c r="X40" s="53">
        <v>0</v>
      </c>
      <c r="Y40" s="53">
        <v>0</v>
      </c>
      <c r="Z40" s="53">
        <v>6562</v>
      </c>
      <c r="AA40" s="53">
        <v>6562</v>
      </c>
      <c r="AB40" s="53">
        <v>0</v>
      </c>
      <c r="AC40" s="53">
        <v>4000</v>
      </c>
      <c r="AD40" s="53">
        <v>484</v>
      </c>
      <c r="AE40" s="53">
        <v>0</v>
      </c>
      <c r="AF40" s="53">
        <v>0</v>
      </c>
      <c r="AG40" s="53">
        <v>40</v>
      </c>
      <c r="AH40" s="53">
        <v>111</v>
      </c>
      <c r="AI40" s="53">
        <v>11197</v>
      </c>
      <c r="AJ40" s="53">
        <v>0</v>
      </c>
      <c r="AK40" s="53">
        <v>0</v>
      </c>
      <c r="AL40" s="53">
        <v>0</v>
      </c>
      <c r="AM40" s="53">
        <v>0</v>
      </c>
      <c r="AN40" s="53">
        <v>6900</v>
      </c>
      <c r="AO40" s="53">
        <v>6900</v>
      </c>
      <c r="AP40" s="53">
        <v>0</v>
      </c>
      <c r="AQ40" s="53">
        <v>0</v>
      </c>
      <c r="AR40" s="53">
        <v>0</v>
      </c>
      <c r="AS40" s="53">
        <v>0</v>
      </c>
      <c r="AT40" s="53">
        <v>0</v>
      </c>
      <c r="AU40" s="53">
        <v>0</v>
      </c>
      <c r="AV40" s="53">
        <v>0</v>
      </c>
      <c r="AW40" s="53">
        <v>6900</v>
      </c>
      <c r="AX40" s="53">
        <v>0</v>
      </c>
      <c r="AY40" s="53">
        <v>102999</v>
      </c>
      <c r="AZ40" s="53">
        <v>10981</v>
      </c>
      <c r="BA40" s="53">
        <v>720</v>
      </c>
      <c r="BB40" s="53">
        <v>0</v>
      </c>
      <c r="BC40" s="53">
        <v>720</v>
      </c>
      <c r="BD40" s="53">
        <v>0</v>
      </c>
      <c r="BE40" s="53">
        <v>0</v>
      </c>
      <c r="BF40" s="53">
        <v>0</v>
      </c>
      <c r="BG40" s="53">
        <v>15759</v>
      </c>
      <c r="BH40" s="53">
        <v>0</v>
      </c>
      <c r="BI40" s="53">
        <v>0</v>
      </c>
      <c r="BJ40" s="53">
        <v>0</v>
      </c>
      <c r="BK40" s="53">
        <v>15759</v>
      </c>
      <c r="BL40" s="53">
        <v>14701</v>
      </c>
      <c r="BM40" s="53">
        <v>-3230</v>
      </c>
      <c r="BN40" s="53">
        <v>1461</v>
      </c>
      <c r="BO40" s="53">
        <v>647</v>
      </c>
      <c r="BP40" s="53">
        <v>0</v>
      </c>
      <c r="BQ40" s="53">
        <v>0</v>
      </c>
      <c r="BR40" s="53">
        <v>80</v>
      </c>
      <c r="BS40" s="53">
        <v>13659</v>
      </c>
      <c r="BT40" s="53">
        <v>0</v>
      </c>
      <c r="BU40" s="53">
        <v>144118</v>
      </c>
    </row>
    <row r="41" spans="1:73">
      <c r="A41" s="53" t="s">
        <v>2076</v>
      </c>
      <c r="B41" s="53">
        <v>4113114</v>
      </c>
      <c r="C41" s="53">
        <v>17500</v>
      </c>
      <c r="D41" s="53">
        <v>18</v>
      </c>
      <c r="E41" s="53">
        <v>36747</v>
      </c>
      <c r="F41" s="53">
        <v>274196</v>
      </c>
      <c r="G41" s="53">
        <v>255025</v>
      </c>
      <c r="H41" s="53">
        <v>364032</v>
      </c>
      <c r="I41" s="53">
        <v>198599</v>
      </c>
      <c r="J41" s="53">
        <v>1128599</v>
      </c>
      <c r="K41" s="53">
        <v>57031</v>
      </c>
      <c r="L41" s="53">
        <v>0</v>
      </c>
      <c r="M41" s="53">
        <v>0</v>
      </c>
      <c r="N41" s="53">
        <v>52577</v>
      </c>
      <c r="O41" s="53">
        <v>33533</v>
      </c>
      <c r="P41" s="53">
        <v>0</v>
      </c>
      <c r="Q41" s="53">
        <v>17660</v>
      </c>
      <c r="R41" s="53">
        <v>1289400</v>
      </c>
      <c r="S41" s="53">
        <v>117927</v>
      </c>
      <c r="T41" s="53">
        <v>135314</v>
      </c>
      <c r="U41" s="53">
        <v>37435</v>
      </c>
      <c r="V41" s="53">
        <v>0</v>
      </c>
      <c r="W41" s="53">
        <v>14590</v>
      </c>
      <c r="X41" s="53">
        <v>22336</v>
      </c>
      <c r="Y41" s="53">
        <v>95497</v>
      </c>
      <c r="Z41" s="53">
        <v>0</v>
      </c>
      <c r="AA41" s="53">
        <v>132423</v>
      </c>
      <c r="AB41" s="53">
        <v>2177</v>
      </c>
      <c r="AC41" s="53">
        <v>13258</v>
      </c>
      <c r="AD41" s="53">
        <v>1496</v>
      </c>
      <c r="AE41" s="53">
        <v>0</v>
      </c>
      <c r="AF41" s="53">
        <v>0</v>
      </c>
      <c r="AG41" s="53">
        <v>0</v>
      </c>
      <c r="AH41" s="53">
        <v>0</v>
      </c>
      <c r="AI41" s="53">
        <v>149354</v>
      </c>
      <c r="AJ41" s="53">
        <v>0</v>
      </c>
      <c r="AK41" s="53">
        <v>0</v>
      </c>
      <c r="AL41" s="53">
        <v>0</v>
      </c>
      <c r="AM41" s="53">
        <v>0</v>
      </c>
      <c r="AN41" s="53">
        <v>0</v>
      </c>
      <c r="AO41" s="53">
        <v>0</v>
      </c>
      <c r="AP41" s="53">
        <v>0</v>
      </c>
      <c r="AQ41" s="53">
        <v>0</v>
      </c>
      <c r="AR41" s="53">
        <v>0</v>
      </c>
      <c r="AS41" s="53">
        <v>0</v>
      </c>
      <c r="AT41" s="53">
        <v>0</v>
      </c>
      <c r="AU41" s="53">
        <v>0</v>
      </c>
      <c r="AV41" s="53">
        <v>0</v>
      </c>
      <c r="AW41" s="53">
        <v>0</v>
      </c>
      <c r="AX41" s="53">
        <v>0</v>
      </c>
      <c r="AY41" s="53">
        <v>1729430</v>
      </c>
      <c r="AZ41" s="53">
        <v>36162</v>
      </c>
      <c r="BA41" s="53">
        <v>82269</v>
      </c>
      <c r="BB41" s="53">
        <v>0</v>
      </c>
      <c r="BC41" s="53">
        <v>82269</v>
      </c>
      <c r="BD41" s="53">
        <v>0</v>
      </c>
      <c r="BE41" s="53">
        <v>0</v>
      </c>
      <c r="BF41" s="53">
        <v>0</v>
      </c>
      <c r="BG41" s="53">
        <v>42272</v>
      </c>
      <c r="BH41" s="53">
        <v>0</v>
      </c>
      <c r="BI41" s="53">
        <v>0</v>
      </c>
      <c r="BJ41" s="53">
        <v>3700</v>
      </c>
      <c r="BK41" s="53">
        <v>45972</v>
      </c>
      <c r="BL41" s="53">
        <v>160834</v>
      </c>
      <c r="BM41" s="53">
        <v>14964</v>
      </c>
      <c r="BN41" s="53">
        <v>14938</v>
      </c>
      <c r="BO41" s="53">
        <v>22224</v>
      </c>
      <c r="BP41" s="53">
        <v>0</v>
      </c>
      <c r="BQ41" s="53">
        <v>0</v>
      </c>
      <c r="BR41" s="53">
        <v>1629</v>
      </c>
      <c r="BS41" s="53">
        <v>214589</v>
      </c>
      <c r="BT41" s="53">
        <v>0</v>
      </c>
      <c r="BU41" s="53">
        <v>2108422</v>
      </c>
    </row>
    <row r="42" spans="1:73">
      <c r="A42" s="53" t="s">
        <v>2076</v>
      </c>
      <c r="B42" s="53">
        <v>4113221</v>
      </c>
      <c r="C42" s="53">
        <v>40780</v>
      </c>
      <c r="D42" s="53">
        <v>18</v>
      </c>
      <c r="E42" s="53">
        <v>187976</v>
      </c>
      <c r="F42" s="53">
        <v>1096875</v>
      </c>
      <c r="G42" s="53">
        <v>945528</v>
      </c>
      <c r="H42" s="53">
        <v>1994801</v>
      </c>
      <c r="I42" s="53">
        <v>233582</v>
      </c>
      <c r="J42" s="53">
        <v>4458762</v>
      </c>
      <c r="K42" s="53">
        <v>154896</v>
      </c>
      <c r="L42" s="53">
        <v>0</v>
      </c>
      <c r="M42" s="53">
        <v>0</v>
      </c>
      <c r="N42" s="53">
        <v>269307</v>
      </c>
      <c r="O42" s="53">
        <v>139711</v>
      </c>
      <c r="P42" s="53">
        <v>0</v>
      </c>
      <c r="Q42" s="53">
        <v>195070</v>
      </c>
      <c r="R42" s="53">
        <v>5217746</v>
      </c>
      <c r="S42" s="53">
        <v>792427</v>
      </c>
      <c r="T42" s="53">
        <v>585773</v>
      </c>
      <c r="U42" s="53">
        <v>264789</v>
      </c>
      <c r="V42" s="53">
        <v>0</v>
      </c>
      <c r="W42" s="53">
        <v>0</v>
      </c>
      <c r="X42" s="53">
        <v>0</v>
      </c>
      <c r="Y42" s="53">
        <v>0</v>
      </c>
      <c r="Z42" s="53">
        <v>25819</v>
      </c>
      <c r="AA42" s="53">
        <v>25819</v>
      </c>
      <c r="AB42" s="53">
        <v>2338</v>
      </c>
      <c r="AC42" s="53">
        <v>75800</v>
      </c>
      <c r="AD42" s="53">
        <v>18017</v>
      </c>
      <c r="AE42" s="53">
        <v>26474</v>
      </c>
      <c r="AF42" s="53">
        <v>28</v>
      </c>
      <c r="AG42" s="53">
        <v>0</v>
      </c>
      <c r="AH42" s="53">
        <v>42977</v>
      </c>
      <c r="AI42" s="53">
        <v>191453</v>
      </c>
      <c r="AJ42" s="53">
        <v>0</v>
      </c>
      <c r="AK42" s="53">
        <v>0</v>
      </c>
      <c r="AL42" s="53">
        <v>0</v>
      </c>
      <c r="AM42" s="53">
        <v>0</v>
      </c>
      <c r="AN42" s="53">
        <v>0</v>
      </c>
      <c r="AO42" s="53">
        <v>0</v>
      </c>
      <c r="AP42" s="53">
        <v>0</v>
      </c>
      <c r="AQ42" s="53">
        <v>0</v>
      </c>
      <c r="AR42" s="53">
        <v>0</v>
      </c>
      <c r="AS42" s="53">
        <v>0</v>
      </c>
      <c r="AT42" s="53">
        <v>0</v>
      </c>
      <c r="AU42" s="53">
        <v>0</v>
      </c>
      <c r="AV42" s="53">
        <v>0</v>
      </c>
      <c r="AW42" s="53">
        <v>0</v>
      </c>
      <c r="AX42" s="53">
        <v>0</v>
      </c>
      <c r="AY42" s="53">
        <v>7052188</v>
      </c>
      <c r="AZ42" s="53">
        <v>14523</v>
      </c>
      <c r="BA42" s="53">
        <v>420540</v>
      </c>
      <c r="BB42" s="53">
        <v>0</v>
      </c>
      <c r="BC42" s="53">
        <v>420540</v>
      </c>
      <c r="BD42" s="53">
        <v>54363</v>
      </c>
      <c r="BE42" s="53">
        <v>13507</v>
      </c>
      <c r="BF42" s="53">
        <v>3711</v>
      </c>
      <c r="BG42" s="53">
        <v>0</v>
      </c>
      <c r="BH42" s="53">
        <v>0</v>
      </c>
      <c r="BI42" s="53">
        <v>0</v>
      </c>
      <c r="BJ42" s="53">
        <v>28567</v>
      </c>
      <c r="BK42" s="53">
        <v>100148</v>
      </c>
      <c r="BL42" s="53">
        <v>686408</v>
      </c>
      <c r="BM42" s="53">
        <v>126682</v>
      </c>
      <c r="BN42" s="53">
        <v>88356</v>
      </c>
      <c r="BO42" s="53">
        <v>218042</v>
      </c>
      <c r="BP42" s="53">
        <v>0</v>
      </c>
      <c r="BQ42" s="53">
        <v>0</v>
      </c>
      <c r="BR42" s="53">
        <v>51692</v>
      </c>
      <c r="BS42" s="53">
        <v>1171180</v>
      </c>
      <c r="BT42" s="53">
        <v>-82565</v>
      </c>
      <c r="BU42" s="53">
        <v>8676014</v>
      </c>
    </row>
    <row r="43" spans="1:73">
      <c r="A43" s="53" t="s">
        <v>2076</v>
      </c>
      <c r="B43" s="53">
        <v>4113239</v>
      </c>
      <c r="C43" s="53">
        <v>100</v>
      </c>
      <c r="D43" s="53">
        <v>18</v>
      </c>
      <c r="E43" s="53">
        <v>77636</v>
      </c>
      <c r="F43" s="53">
        <v>156999</v>
      </c>
      <c r="G43" s="53">
        <v>331974</v>
      </c>
      <c r="H43" s="53">
        <v>653915</v>
      </c>
      <c r="I43" s="53">
        <v>0</v>
      </c>
      <c r="J43" s="53">
        <v>1220524</v>
      </c>
      <c r="K43" s="53">
        <v>96666</v>
      </c>
      <c r="L43" s="53">
        <v>0</v>
      </c>
      <c r="M43" s="53">
        <v>0</v>
      </c>
      <c r="N43" s="53">
        <v>49024</v>
      </c>
      <c r="O43" s="53">
        <v>55130</v>
      </c>
      <c r="P43" s="53">
        <v>0</v>
      </c>
      <c r="Q43" s="53">
        <v>32312</v>
      </c>
      <c r="R43" s="53">
        <v>1453656</v>
      </c>
      <c r="S43" s="53">
        <v>180703</v>
      </c>
      <c r="T43" s="53">
        <v>152187</v>
      </c>
      <c r="U43" s="53">
        <v>131960</v>
      </c>
      <c r="V43" s="53">
        <v>0</v>
      </c>
      <c r="W43" s="53">
        <v>41004</v>
      </c>
      <c r="X43" s="53">
        <v>39397</v>
      </c>
      <c r="Y43" s="53">
        <v>13141</v>
      </c>
      <c r="Z43" s="53">
        <v>0</v>
      </c>
      <c r="AA43" s="53">
        <v>93542</v>
      </c>
      <c r="AB43" s="53">
        <v>0</v>
      </c>
      <c r="AC43" s="53">
        <v>36000</v>
      </c>
      <c r="AD43" s="53">
        <v>780</v>
      </c>
      <c r="AE43" s="53">
        <v>0</v>
      </c>
      <c r="AF43" s="53">
        <v>17403</v>
      </c>
      <c r="AG43" s="53">
        <v>0</v>
      </c>
      <c r="AH43" s="53">
        <v>95252</v>
      </c>
      <c r="AI43" s="53">
        <v>242977</v>
      </c>
      <c r="AJ43" s="53">
        <v>0</v>
      </c>
      <c r="AK43" s="53">
        <v>0</v>
      </c>
      <c r="AL43" s="53">
        <v>0</v>
      </c>
      <c r="AM43" s="53">
        <v>0</v>
      </c>
      <c r="AN43" s="53">
        <v>0</v>
      </c>
      <c r="AO43" s="53">
        <v>0</v>
      </c>
      <c r="AP43" s="53">
        <v>0</v>
      </c>
      <c r="AQ43" s="53">
        <v>0</v>
      </c>
      <c r="AR43" s="53">
        <v>0</v>
      </c>
      <c r="AS43" s="53">
        <v>0</v>
      </c>
      <c r="AT43" s="53">
        <v>0</v>
      </c>
      <c r="AU43" s="53">
        <v>0</v>
      </c>
      <c r="AV43" s="53">
        <v>0</v>
      </c>
      <c r="AW43" s="53">
        <v>0</v>
      </c>
      <c r="AX43" s="53">
        <v>0</v>
      </c>
      <c r="AY43" s="53">
        <v>2161483</v>
      </c>
      <c r="AZ43" s="53">
        <v>33087</v>
      </c>
      <c r="BA43" s="53">
        <v>121421</v>
      </c>
      <c r="BB43" s="53">
        <v>-110</v>
      </c>
      <c r="BC43" s="53">
        <v>121311</v>
      </c>
      <c r="BD43" s="53">
        <v>58597</v>
      </c>
      <c r="BE43" s="53">
        <v>11381</v>
      </c>
      <c r="BF43" s="53">
        <v>5557</v>
      </c>
      <c r="BG43" s="53">
        <v>0</v>
      </c>
      <c r="BH43" s="53">
        <v>0</v>
      </c>
      <c r="BI43" s="53">
        <v>0</v>
      </c>
      <c r="BJ43" s="53">
        <v>15828</v>
      </c>
      <c r="BK43" s="53">
        <v>91363</v>
      </c>
      <c r="BL43" s="53">
        <v>179506</v>
      </c>
      <c r="BM43" s="53">
        <v>15037</v>
      </c>
      <c r="BN43" s="53">
        <v>16727</v>
      </c>
      <c r="BO43" s="53">
        <v>625</v>
      </c>
      <c r="BP43" s="53">
        <v>0</v>
      </c>
      <c r="BQ43" s="53">
        <v>0</v>
      </c>
      <c r="BR43" s="53">
        <v>13168</v>
      </c>
      <c r="BS43" s="53">
        <v>225063</v>
      </c>
      <c r="BT43" s="53">
        <v>-9855</v>
      </c>
      <c r="BU43" s="53">
        <v>2622452</v>
      </c>
    </row>
    <row r="44" spans="1:73">
      <c r="A44" s="53" t="s">
        <v>2076</v>
      </c>
      <c r="B44" s="53">
        <v>4113247</v>
      </c>
      <c r="C44" s="53">
        <v>40700</v>
      </c>
      <c r="D44" s="53">
        <v>18</v>
      </c>
      <c r="E44" s="53">
        <v>111851</v>
      </c>
      <c r="F44" s="53">
        <v>300294</v>
      </c>
      <c r="G44" s="53">
        <v>497708</v>
      </c>
      <c r="H44" s="53">
        <v>652970</v>
      </c>
      <c r="I44" s="53">
        <v>353901</v>
      </c>
      <c r="J44" s="53">
        <v>1916724</v>
      </c>
      <c r="K44" s="53">
        <v>47721</v>
      </c>
      <c r="L44" s="53">
        <v>0</v>
      </c>
      <c r="M44" s="53">
        <v>0</v>
      </c>
      <c r="N44" s="53">
        <v>58780</v>
      </c>
      <c r="O44" s="53">
        <v>36406</v>
      </c>
      <c r="P44" s="53">
        <v>0</v>
      </c>
      <c r="Q44" s="53">
        <v>44387</v>
      </c>
      <c r="R44" s="53">
        <v>2104018</v>
      </c>
      <c r="S44" s="53">
        <v>235234</v>
      </c>
      <c r="T44" s="53">
        <v>180812</v>
      </c>
      <c r="U44" s="53">
        <v>96326</v>
      </c>
      <c r="V44" s="53">
        <v>0</v>
      </c>
      <c r="W44" s="53">
        <v>0</v>
      </c>
      <c r="X44" s="53">
        <v>0</v>
      </c>
      <c r="Y44" s="53">
        <v>0</v>
      </c>
      <c r="Z44" s="53">
        <v>61127</v>
      </c>
      <c r="AA44" s="53">
        <v>61127</v>
      </c>
      <c r="AB44" s="53">
        <v>2884</v>
      </c>
      <c r="AC44" s="53">
        <v>62500</v>
      </c>
      <c r="AD44" s="53">
        <v>6521</v>
      </c>
      <c r="AE44" s="53">
        <v>91</v>
      </c>
      <c r="AF44" s="53">
        <v>0</v>
      </c>
      <c r="AG44" s="53">
        <v>473</v>
      </c>
      <c r="AH44" s="53">
        <v>15822</v>
      </c>
      <c r="AI44" s="53">
        <v>149418</v>
      </c>
      <c r="AJ44" s="53">
        <v>0</v>
      </c>
      <c r="AK44" s="53">
        <v>0</v>
      </c>
      <c r="AL44" s="53">
        <v>0</v>
      </c>
      <c r="AM44" s="53">
        <v>0</v>
      </c>
      <c r="AN44" s="53">
        <v>71406</v>
      </c>
      <c r="AO44" s="53">
        <v>71406</v>
      </c>
      <c r="AP44" s="53">
        <v>0</v>
      </c>
      <c r="AQ44" s="53">
        <v>0</v>
      </c>
      <c r="AR44" s="53">
        <v>0</v>
      </c>
      <c r="AS44" s="53">
        <v>0</v>
      </c>
      <c r="AT44" s="53">
        <v>0</v>
      </c>
      <c r="AU44" s="53">
        <v>0</v>
      </c>
      <c r="AV44" s="53">
        <v>0</v>
      </c>
      <c r="AW44" s="53">
        <v>71406</v>
      </c>
      <c r="AX44" s="53">
        <v>0</v>
      </c>
      <c r="AY44" s="53">
        <v>2837214</v>
      </c>
      <c r="AZ44" s="53">
        <v>34620</v>
      </c>
      <c r="BA44" s="53">
        <v>142348</v>
      </c>
      <c r="BB44" s="53">
        <v>0</v>
      </c>
      <c r="BC44" s="53">
        <v>142348</v>
      </c>
      <c r="BD44" s="53">
        <v>0</v>
      </c>
      <c r="BE44" s="53">
        <v>0</v>
      </c>
      <c r="BF44" s="53">
        <v>0</v>
      </c>
      <c r="BG44" s="53">
        <v>107683</v>
      </c>
      <c r="BH44" s="53">
        <v>0</v>
      </c>
      <c r="BI44" s="53">
        <v>0</v>
      </c>
      <c r="BJ44" s="53">
        <v>2620</v>
      </c>
      <c r="BK44" s="53">
        <v>110303</v>
      </c>
      <c r="BL44" s="53">
        <v>172277</v>
      </c>
      <c r="BM44" s="53">
        <v>19175</v>
      </c>
      <c r="BN44" s="53">
        <v>14805</v>
      </c>
      <c r="BO44" s="53">
        <v>33946</v>
      </c>
      <c r="BP44" s="53">
        <v>0</v>
      </c>
      <c r="BQ44" s="53">
        <v>0</v>
      </c>
      <c r="BR44" s="53">
        <v>18360</v>
      </c>
      <c r="BS44" s="53">
        <v>258563</v>
      </c>
      <c r="BT44" s="53">
        <v>-21830</v>
      </c>
      <c r="BU44" s="53">
        <v>3361218</v>
      </c>
    </row>
    <row r="45" spans="1:73">
      <c r="A45" s="53" t="s">
        <v>2076</v>
      </c>
      <c r="B45" s="53">
        <v>4113312</v>
      </c>
      <c r="C45" s="53">
        <v>40800</v>
      </c>
      <c r="D45" s="53">
        <v>18</v>
      </c>
      <c r="E45" s="53">
        <v>76982.289999999994</v>
      </c>
      <c r="F45" s="53">
        <v>502816.9</v>
      </c>
      <c r="G45" s="53">
        <v>62908.34</v>
      </c>
      <c r="H45" s="53">
        <v>430592.83</v>
      </c>
      <c r="I45" s="53">
        <v>0</v>
      </c>
      <c r="J45" s="53">
        <v>1073300.3600000001</v>
      </c>
      <c r="K45" s="53">
        <v>101833</v>
      </c>
      <c r="L45" s="53">
        <v>0</v>
      </c>
      <c r="M45" s="53">
        <v>0</v>
      </c>
      <c r="N45" s="53">
        <v>95274.29</v>
      </c>
      <c r="O45" s="53">
        <v>0</v>
      </c>
      <c r="P45" s="53">
        <v>0</v>
      </c>
      <c r="Q45" s="53">
        <v>0</v>
      </c>
      <c r="R45" s="53">
        <v>1270407</v>
      </c>
      <c r="S45" s="53">
        <v>183745</v>
      </c>
      <c r="T45" s="53">
        <v>101694</v>
      </c>
      <c r="U45" s="53">
        <v>32776</v>
      </c>
      <c r="V45" s="53">
        <v>0</v>
      </c>
      <c r="W45" s="53">
        <v>265450</v>
      </c>
      <c r="X45" s="53">
        <v>0</v>
      </c>
      <c r="Y45" s="53">
        <v>85350</v>
      </c>
      <c r="Z45" s="53">
        <v>0</v>
      </c>
      <c r="AA45" s="53">
        <v>350800</v>
      </c>
      <c r="AB45" s="53">
        <v>0</v>
      </c>
      <c r="AC45" s="53">
        <v>2506</v>
      </c>
      <c r="AD45" s="53">
        <v>0</v>
      </c>
      <c r="AE45" s="53">
        <v>0</v>
      </c>
      <c r="AF45" s="53">
        <v>0</v>
      </c>
      <c r="AG45" s="53">
        <v>0</v>
      </c>
      <c r="AH45" s="53">
        <v>1735</v>
      </c>
      <c r="AI45" s="53">
        <v>355041</v>
      </c>
      <c r="AJ45" s="53">
        <v>0</v>
      </c>
      <c r="AK45" s="53">
        <v>0</v>
      </c>
      <c r="AL45" s="53">
        <v>0</v>
      </c>
      <c r="AM45" s="53">
        <v>0</v>
      </c>
      <c r="AN45" s="53">
        <v>0</v>
      </c>
      <c r="AO45" s="53">
        <v>0</v>
      </c>
      <c r="AP45" s="53">
        <v>0</v>
      </c>
      <c r="AQ45" s="53">
        <v>0</v>
      </c>
      <c r="AR45" s="53">
        <v>0</v>
      </c>
      <c r="AS45" s="53">
        <v>0</v>
      </c>
      <c r="AT45" s="53">
        <v>0</v>
      </c>
      <c r="AU45" s="53">
        <v>0</v>
      </c>
      <c r="AV45" s="53">
        <v>0</v>
      </c>
      <c r="AW45" s="53">
        <v>0</v>
      </c>
      <c r="AX45" s="53">
        <v>0</v>
      </c>
      <c r="AY45" s="53">
        <v>1943663</v>
      </c>
      <c r="AZ45" s="53">
        <v>21602</v>
      </c>
      <c r="BA45" s="53">
        <v>94027</v>
      </c>
      <c r="BB45" s="53">
        <v>-165</v>
      </c>
      <c r="BC45" s="53">
        <v>93862</v>
      </c>
      <c r="BD45" s="53">
        <v>25873.74</v>
      </c>
      <c r="BE45" s="53">
        <v>3742</v>
      </c>
      <c r="BF45" s="53">
        <v>2071</v>
      </c>
      <c r="BG45" s="53">
        <v>0</v>
      </c>
      <c r="BH45" s="53">
        <v>0</v>
      </c>
      <c r="BI45" s="53">
        <v>-19498</v>
      </c>
      <c r="BJ45" s="53">
        <v>4703</v>
      </c>
      <c r="BK45" s="53">
        <v>16892</v>
      </c>
      <c r="BL45" s="53">
        <v>296998.93</v>
      </c>
      <c r="BM45" s="53">
        <v>42953</v>
      </c>
      <c r="BN45" s="53">
        <v>23772</v>
      </c>
      <c r="BO45" s="53">
        <v>0</v>
      </c>
      <c r="BP45" s="53">
        <v>0</v>
      </c>
      <c r="BQ45" s="53">
        <v>-195535</v>
      </c>
      <c r="BR45" s="53">
        <v>1206</v>
      </c>
      <c r="BS45" s="53">
        <v>169394.93</v>
      </c>
      <c r="BT45" s="53">
        <v>0</v>
      </c>
      <c r="BU45" s="53">
        <v>2245414</v>
      </c>
    </row>
    <row r="46" spans="1:73">
      <c r="A46" s="53" t="s">
        <v>2076</v>
      </c>
      <c r="B46" s="53">
        <v>4113338</v>
      </c>
      <c r="C46" s="53">
        <v>40270</v>
      </c>
      <c r="D46" s="53">
        <v>18</v>
      </c>
      <c r="E46" s="53">
        <v>92979</v>
      </c>
      <c r="F46" s="53">
        <v>474342</v>
      </c>
      <c r="G46" s="53">
        <v>310083</v>
      </c>
      <c r="H46" s="53">
        <v>1011635</v>
      </c>
      <c r="I46" s="53">
        <v>319346</v>
      </c>
      <c r="J46" s="53">
        <v>2208385</v>
      </c>
      <c r="K46" s="53">
        <v>81711</v>
      </c>
      <c r="L46" s="53">
        <v>0</v>
      </c>
      <c r="M46" s="53">
        <v>0</v>
      </c>
      <c r="N46" s="53">
        <v>127984</v>
      </c>
      <c r="O46" s="53">
        <v>43621</v>
      </c>
      <c r="P46" s="53">
        <v>0</v>
      </c>
      <c r="Q46" s="53">
        <v>1356</v>
      </c>
      <c r="R46" s="53">
        <v>2463057</v>
      </c>
      <c r="S46" s="53">
        <v>451721</v>
      </c>
      <c r="T46" s="53">
        <v>284950</v>
      </c>
      <c r="U46" s="53">
        <v>109056</v>
      </c>
      <c r="V46" s="53">
        <v>0</v>
      </c>
      <c r="W46" s="53">
        <v>0</v>
      </c>
      <c r="X46" s="53">
        <v>0</v>
      </c>
      <c r="Y46" s="53">
        <v>0</v>
      </c>
      <c r="Z46" s="53">
        <v>0</v>
      </c>
      <c r="AA46" s="53">
        <v>0</v>
      </c>
      <c r="AB46" s="53">
        <v>895</v>
      </c>
      <c r="AC46" s="53">
        <v>47300</v>
      </c>
      <c r="AD46" s="53">
        <v>4953</v>
      </c>
      <c r="AE46" s="53">
        <v>0</v>
      </c>
      <c r="AF46" s="53">
        <v>0</v>
      </c>
      <c r="AG46" s="53">
        <v>0</v>
      </c>
      <c r="AH46" s="53">
        <v>6630</v>
      </c>
      <c r="AI46" s="53">
        <v>59778</v>
      </c>
      <c r="AJ46" s="53">
        <v>0</v>
      </c>
      <c r="AK46" s="53">
        <v>0</v>
      </c>
      <c r="AL46" s="53">
        <v>0</v>
      </c>
      <c r="AM46" s="53">
        <v>0</v>
      </c>
      <c r="AN46" s="53">
        <v>0</v>
      </c>
      <c r="AO46" s="53">
        <v>0</v>
      </c>
      <c r="AP46" s="53">
        <v>0</v>
      </c>
      <c r="AQ46" s="53">
        <v>0</v>
      </c>
      <c r="AR46" s="53">
        <v>0</v>
      </c>
      <c r="AS46" s="53">
        <v>0</v>
      </c>
      <c r="AT46" s="53">
        <v>0</v>
      </c>
      <c r="AU46" s="53">
        <v>0</v>
      </c>
      <c r="AV46" s="53">
        <v>0</v>
      </c>
      <c r="AW46" s="53">
        <v>0</v>
      </c>
      <c r="AX46" s="53">
        <v>54900</v>
      </c>
      <c r="AY46" s="53">
        <v>3423462</v>
      </c>
      <c r="AZ46" s="53">
        <v>12288</v>
      </c>
      <c r="BA46" s="53">
        <v>152808</v>
      </c>
      <c r="BB46" s="53">
        <v>-7700</v>
      </c>
      <c r="BC46" s="53">
        <v>145108</v>
      </c>
      <c r="BD46" s="53">
        <v>71341</v>
      </c>
      <c r="BE46" s="53">
        <v>15813</v>
      </c>
      <c r="BF46" s="53">
        <v>9209</v>
      </c>
      <c r="BG46" s="53">
        <v>0</v>
      </c>
      <c r="BH46" s="53">
        <v>0</v>
      </c>
      <c r="BI46" s="53">
        <v>0</v>
      </c>
      <c r="BJ46" s="53">
        <v>20362</v>
      </c>
      <c r="BK46" s="53">
        <v>116725</v>
      </c>
      <c r="BL46" s="53">
        <v>213556</v>
      </c>
      <c r="BM46" s="53">
        <v>34848</v>
      </c>
      <c r="BN46" s="53">
        <v>21101</v>
      </c>
      <c r="BO46" s="53">
        <v>18501</v>
      </c>
      <c r="BP46" s="53">
        <v>0</v>
      </c>
      <c r="BQ46" s="53">
        <v>0</v>
      </c>
      <c r="BR46" s="53">
        <v>20122</v>
      </c>
      <c r="BS46" s="53">
        <v>308128</v>
      </c>
      <c r="BT46" s="53">
        <v>0</v>
      </c>
      <c r="BU46" s="53">
        <v>4005711</v>
      </c>
    </row>
    <row r="47" spans="1:73">
      <c r="A47" s="53" t="s">
        <v>2076</v>
      </c>
      <c r="B47" s="53">
        <v>4113346</v>
      </c>
      <c r="C47" s="53">
        <v>18800</v>
      </c>
      <c r="D47" s="53">
        <v>18</v>
      </c>
      <c r="E47" s="53">
        <v>109057</v>
      </c>
      <c r="F47" s="53">
        <v>295294</v>
      </c>
      <c r="G47" s="53">
        <v>468397</v>
      </c>
      <c r="H47" s="53">
        <v>768347</v>
      </c>
      <c r="I47" s="53">
        <v>202710</v>
      </c>
      <c r="J47" s="53">
        <v>1843805</v>
      </c>
      <c r="K47" s="53">
        <v>58429</v>
      </c>
      <c r="L47" s="53">
        <v>0</v>
      </c>
      <c r="M47" s="53">
        <v>0</v>
      </c>
      <c r="N47" s="53">
        <v>147672</v>
      </c>
      <c r="O47" s="53">
        <v>39995</v>
      </c>
      <c r="P47" s="53">
        <v>0</v>
      </c>
      <c r="Q47" s="53">
        <v>0</v>
      </c>
      <c r="R47" s="53">
        <v>2089901</v>
      </c>
      <c r="S47" s="53">
        <v>332027</v>
      </c>
      <c r="T47" s="53">
        <v>229594</v>
      </c>
      <c r="U47" s="53">
        <v>116470</v>
      </c>
      <c r="V47" s="53">
        <v>0</v>
      </c>
      <c r="W47" s="53">
        <v>0</v>
      </c>
      <c r="X47" s="53">
        <v>0</v>
      </c>
      <c r="Y47" s="53">
        <v>0</v>
      </c>
      <c r="Z47" s="53">
        <v>0</v>
      </c>
      <c r="AA47" s="53">
        <v>0</v>
      </c>
      <c r="AB47" s="53">
        <v>0</v>
      </c>
      <c r="AC47" s="53">
        <v>24000</v>
      </c>
      <c r="AD47" s="53">
        <v>2812</v>
      </c>
      <c r="AE47" s="53">
        <v>0</v>
      </c>
      <c r="AF47" s="53">
        <v>0</v>
      </c>
      <c r="AG47" s="53">
        <v>0</v>
      </c>
      <c r="AH47" s="53">
        <v>5726</v>
      </c>
      <c r="AI47" s="53">
        <v>32538</v>
      </c>
      <c r="AJ47" s="53">
        <v>0</v>
      </c>
      <c r="AK47" s="53">
        <v>0</v>
      </c>
      <c r="AL47" s="53">
        <v>0</v>
      </c>
      <c r="AM47" s="53">
        <v>0</v>
      </c>
      <c r="AN47" s="53">
        <v>0</v>
      </c>
      <c r="AO47" s="53">
        <v>0</v>
      </c>
      <c r="AP47" s="53">
        <v>0</v>
      </c>
      <c r="AQ47" s="53">
        <v>0</v>
      </c>
      <c r="AR47" s="53">
        <v>0</v>
      </c>
      <c r="AS47" s="53">
        <v>0</v>
      </c>
      <c r="AT47" s="53">
        <v>0</v>
      </c>
      <c r="AU47" s="53">
        <v>0</v>
      </c>
      <c r="AV47" s="53">
        <v>0</v>
      </c>
      <c r="AW47" s="53">
        <v>0</v>
      </c>
      <c r="AX47" s="53">
        <v>43730</v>
      </c>
      <c r="AY47" s="53">
        <v>2844260</v>
      </c>
      <c r="AZ47" s="53">
        <v>2166</v>
      </c>
      <c r="BA47" s="53">
        <v>152313</v>
      </c>
      <c r="BB47" s="53">
        <v>-2558</v>
      </c>
      <c r="BC47" s="53">
        <v>149755</v>
      </c>
      <c r="BD47" s="53">
        <v>44251</v>
      </c>
      <c r="BE47" s="53">
        <v>7650</v>
      </c>
      <c r="BF47" s="53">
        <v>6222</v>
      </c>
      <c r="BG47" s="53">
        <v>0</v>
      </c>
      <c r="BH47" s="53">
        <v>0</v>
      </c>
      <c r="BI47" s="53">
        <v>0</v>
      </c>
      <c r="BJ47" s="53">
        <v>14748</v>
      </c>
      <c r="BK47" s="53">
        <v>72871</v>
      </c>
      <c r="BL47" s="53">
        <v>263652</v>
      </c>
      <c r="BM47" s="53">
        <v>46089</v>
      </c>
      <c r="BN47" s="53">
        <v>32676</v>
      </c>
      <c r="BO47" s="53">
        <v>18639</v>
      </c>
      <c r="BP47" s="53">
        <v>0</v>
      </c>
      <c r="BQ47" s="53">
        <v>0</v>
      </c>
      <c r="BR47" s="53">
        <v>22854</v>
      </c>
      <c r="BS47" s="53">
        <v>383910</v>
      </c>
      <c r="BT47" s="53">
        <v>-1333</v>
      </c>
      <c r="BU47" s="53">
        <v>3451629</v>
      </c>
    </row>
    <row r="48" spans="1:73">
      <c r="A48" s="53" t="s">
        <v>2076</v>
      </c>
      <c r="B48" s="53">
        <v>4113361</v>
      </c>
      <c r="C48" s="53">
        <v>5100</v>
      </c>
      <c r="D48" s="53">
        <v>18</v>
      </c>
      <c r="E48" s="53">
        <v>90358</v>
      </c>
      <c r="F48" s="53">
        <v>242996</v>
      </c>
      <c r="G48" s="53">
        <v>204444</v>
      </c>
      <c r="H48" s="53">
        <v>408640</v>
      </c>
      <c r="I48" s="53">
        <v>109581</v>
      </c>
      <c r="J48" s="53">
        <v>1056019</v>
      </c>
      <c r="K48" s="53">
        <v>40865</v>
      </c>
      <c r="L48" s="53">
        <v>0</v>
      </c>
      <c r="M48" s="53">
        <v>0</v>
      </c>
      <c r="N48" s="53">
        <v>29521</v>
      </c>
      <c r="O48" s="53">
        <v>0</v>
      </c>
      <c r="P48" s="53">
        <v>0</v>
      </c>
      <c r="Q48" s="53">
        <v>116</v>
      </c>
      <c r="R48" s="53">
        <v>1126521</v>
      </c>
      <c r="S48" s="53">
        <v>160574</v>
      </c>
      <c r="T48" s="53">
        <v>107269</v>
      </c>
      <c r="U48" s="53">
        <v>43678</v>
      </c>
      <c r="V48" s="53">
        <v>0</v>
      </c>
      <c r="W48" s="53">
        <v>0</v>
      </c>
      <c r="X48" s="53">
        <v>0</v>
      </c>
      <c r="Y48" s="53">
        <v>0</v>
      </c>
      <c r="Z48" s="53">
        <v>60376</v>
      </c>
      <c r="AA48" s="53">
        <v>60376</v>
      </c>
      <c r="AB48" s="53">
        <v>350</v>
      </c>
      <c r="AC48" s="53">
        <v>6600</v>
      </c>
      <c r="AD48" s="53">
        <v>3325</v>
      </c>
      <c r="AE48" s="53">
        <v>0</v>
      </c>
      <c r="AF48" s="53">
        <v>0</v>
      </c>
      <c r="AG48" s="53">
        <v>473</v>
      </c>
      <c r="AH48" s="53">
        <v>1284</v>
      </c>
      <c r="AI48" s="53">
        <v>72408</v>
      </c>
      <c r="AJ48" s="53">
        <v>0</v>
      </c>
      <c r="AK48" s="53">
        <v>0</v>
      </c>
      <c r="AL48" s="53">
        <v>0</v>
      </c>
      <c r="AM48" s="53">
        <v>0</v>
      </c>
      <c r="AN48" s="53">
        <v>35927</v>
      </c>
      <c r="AO48" s="53">
        <v>35927</v>
      </c>
      <c r="AP48" s="53">
        <v>0</v>
      </c>
      <c r="AQ48" s="53">
        <v>0</v>
      </c>
      <c r="AR48" s="53">
        <v>0</v>
      </c>
      <c r="AS48" s="53">
        <v>0</v>
      </c>
      <c r="AT48" s="53">
        <v>0</v>
      </c>
      <c r="AU48" s="53">
        <v>0</v>
      </c>
      <c r="AV48" s="53">
        <v>0</v>
      </c>
      <c r="AW48" s="53">
        <v>35927</v>
      </c>
      <c r="AX48" s="53">
        <v>0</v>
      </c>
      <c r="AY48" s="53">
        <v>1546377</v>
      </c>
      <c r="AZ48" s="53">
        <v>6204</v>
      </c>
      <c r="BA48" s="53">
        <v>93703</v>
      </c>
      <c r="BB48" s="53">
        <v>0</v>
      </c>
      <c r="BC48" s="53">
        <v>93703</v>
      </c>
      <c r="BD48" s="53">
        <v>0</v>
      </c>
      <c r="BE48" s="53">
        <v>0</v>
      </c>
      <c r="BF48" s="53">
        <v>0</v>
      </c>
      <c r="BG48" s="53">
        <v>63907</v>
      </c>
      <c r="BH48" s="53">
        <v>0</v>
      </c>
      <c r="BI48" s="53">
        <v>0</v>
      </c>
      <c r="BJ48" s="53">
        <v>452</v>
      </c>
      <c r="BK48" s="53">
        <v>64359</v>
      </c>
      <c r="BL48" s="53">
        <v>121684</v>
      </c>
      <c r="BM48" s="53">
        <v>17307</v>
      </c>
      <c r="BN48" s="53">
        <v>11587</v>
      </c>
      <c r="BO48" s="53">
        <v>18985</v>
      </c>
      <c r="BP48" s="53">
        <v>0</v>
      </c>
      <c r="BQ48" s="53">
        <v>0</v>
      </c>
      <c r="BR48" s="53">
        <v>9063</v>
      </c>
      <c r="BS48" s="53">
        <v>178626</v>
      </c>
      <c r="BT48" s="53">
        <v>0</v>
      </c>
      <c r="BU48" s="53">
        <v>1889269</v>
      </c>
    </row>
    <row r="49" spans="1:73">
      <c r="A49" s="53" t="s">
        <v>2076</v>
      </c>
      <c r="B49" s="53">
        <v>4113452</v>
      </c>
      <c r="C49" s="53">
        <v>40160</v>
      </c>
      <c r="D49" s="53">
        <v>18</v>
      </c>
      <c r="E49" s="53">
        <v>254889</v>
      </c>
      <c r="F49" s="53">
        <v>1047950</v>
      </c>
      <c r="G49" s="53">
        <v>995180</v>
      </c>
      <c r="H49" s="53">
        <v>1541963</v>
      </c>
      <c r="I49" s="53">
        <v>563183</v>
      </c>
      <c r="J49" s="53">
        <v>4403165</v>
      </c>
      <c r="K49" s="53">
        <v>103252</v>
      </c>
      <c r="L49" s="53">
        <v>0</v>
      </c>
      <c r="M49" s="53">
        <v>0</v>
      </c>
      <c r="N49" s="53">
        <v>133776</v>
      </c>
      <c r="O49" s="53">
        <v>77839</v>
      </c>
      <c r="P49" s="53">
        <v>0</v>
      </c>
      <c r="Q49" s="53">
        <v>24547</v>
      </c>
      <c r="R49" s="53">
        <v>4742579</v>
      </c>
      <c r="S49" s="53">
        <v>605532</v>
      </c>
      <c r="T49" s="53">
        <v>468827</v>
      </c>
      <c r="U49" s="53">
        <v>210847</v>
      </c>
      <c r="V49" s="53">
        <v>0</v>
      </c>
      <c r="W49" s="53">
        <v>35368</v>
      </c>
      <c r="X49" s="53">
        <v>2127</v>
      </c>
      <c r="Y49" s="53">
        <v>72984</v>
      </c>
      <c r="Z49" s="53">
        <v>250</v>
      </c>
      <c r="AA49" s="53">
        <v>110729</v>
      </c>
      <c r="AB49" s="53">
        <v>0</v>
      </c>
      <c r="AC49" s="53">
        <v>33700</v>
      </c>
      <c r="AD49" s="53">
        <v>8250</v>
      </c>
      <c r="AE49" s="53">
        <v>50</v>
      </c>
      <c r="AF49" s="53">
        <v>0</v>
      </c>
      <c r="AG49" s="53">
        <v>33549</v>
      </c>
      <c r="AH49" s="53">
        <v>0</v>
      </c>
      <c r="AI49" s="53">
        <v>186278</v>
      </c>
      <c r="AJ49" s="53">
        <v>0</v>
      </c>
      <c r="AK49" s="53">
        <v>0</v>
      </c>
      <c r="AL49" s="53">
        <v>0</v>
      </c>
      <c r="AM49" s="53">
        <v>0</v>
      </c>
      <c r="AN49" s="53">
        <v>160558</v>
      </c>
      <c r="AO49" s="53">
        <v>160558</v>
      </c>
      <c r="AP49" s="53">
        <v>0</v>
      </c>
      <c r="AQ49" s="53">
        <v>0</v>
      </c>
      <c r="AR49" s="53">
        <v>0</v>
      </c>
      <c r="AS49" s="53">
        <v>0</v>
      </c>
      <c r="AT49" s="53">
        <v>0</v>
      </c>
      <c r="AU49" s="53">
        <v>0</v>
      </c>
      <c r="AV49" s="53">
        <v>0</v>
      </c>
      <c r="AW49" s="53">
        <v>160558</v>
      </c>
      <c r="AX49" s="53">
        <v>0</v>
      </c>
      <c r="AY49" s="53">
        <v>6374621</v>
      </c>
      <c r="AZ49" s="53">
        <v>24866</v>
      </c>
      <c r="BA49" s="53">
        <v>268514</v>
      </c>
      <c r="BB49" s="53">
        <v>-2600</v>
      </c>
      <c r="BC49" s="53">
        <v>265914</v>
      </c>
      <c r="BD49" s="53">
        <v>111883</v>
      </c>
      <c r="BE49" s="53">
        <v>19883</v>
      </c>
      <c r="BF49" s="53">
        <v>10373</v>
      </c>
      <c r="BG49" s="53">
        <v>0</v>
      </c>
      <c r="BH49" s="53">
        <v>0</v>
      </c>
      <c r="BI49" s="53">
        <v>0</v>
      </c>
      <c r="BJ49" s="53">
        <v>17357</v>
      </c>
      <c r="BK49" s="53">
        <v>159496</v>
      </c>
      <c r="BL49" s="53">
        <v>421944</v>
      </c>
      <c r="BM49" s="53">
        <v>46093</v>
      </c>
      <c r="BN49" s="53">
        <v>39614</v>
      </c>
      <c r="BO49" s="53">
        <v>1779</v>
      </c>
      <c r="BP49" s="53">
        <v>11739</v>
      </c>
      <c r="BQ49" s="53">
        <v>0</v>
      </c>
      <c r="BR49" s="53">
        <v>22107</v>
      </c>
      <c r="BS49" s="53">
        <v>543276</v>
      </c>
      <c r="BT49" s="53">
        <v>0</v>
      </c>
      <c r="BU49" s="53">
        <v>7368173</v>
      </c>
    </row>
    <row r="50" spans="1:73">
      <c r="A50" s="53" t="s">
        <v>2076</v>
      </c>
      <c r="B50" s="53">
        <v>4113460</v>
      </c>
      <c r="C50" s="53">
        <v>40410</v>
      </c>
      <c r="D50" s="53">
        <v>18</v>
      </c>
      <c r="E50" s="53">
        <v>114646</v>
      </c>
      <c r="F50" s="53">
        <v>696860</v>
      </c>
      <c r="G50" s="53">
        <v>1109219</v>
      </c>
      <c r="H50" s="53">
        <v>1829707</v>
      </c>
      <c r="I50" s="53">
        <v>387658</v>
      </c>
      <c r="J50" s="53">
        <v>4138090</v>
      </c>
      <c r="K50" s="53">
        <v>80735</v>
      </c>
      <c r="L50" s="53">
        <v>0</v>
      </c>
      <c r="M50" s="53">
        <v>0</v>
      </c>
      <c r="N50" s="53">
        <v>103532</v>
      </c>
      <c r="O50" s="53">
        <v>57697</v>
      </c>
      <c r="P50" s="53">
        <v>0</v>
      </c>
      <c r="Q50" s="53">
        <v>130453</v>
      </c>
      <c r="R50" s="53">
        <v>4510507</v>
      </c>
      <c r="S50" s="53">
        <v>374690</v>
      </c>
      <c r="T50" s="53">
        <v>469214</v>
      </c>
      <c r="U50" s="53">
        <v>241040</v>
      </c>
      <c r="V50" s="53">
        <v>0</v>
      </c>
      <c r="W50" s="53">
        <v>0</v>
      </c>
      <c r="X50" s="53">
        <v>0</v>
      </c>
      <c r="Y50" s="53">
        <v>3779</v>
      </c>
      <c r="Z50" s="53">
        <v>0</v>
      </c>
      <c r="AA50" s="53">
        <v>3779</v>
      </c>
      <c r="AB50" s="53">
        <v>6610</v>
      </c>
      <c r="AC50" s="53">
        <v>80254</v>
      </c>
      <c r="AD50" s="53">
        <v>0</v>
      </c>
      <c r="AE50" s="53">
        <v>5667</v>
      </c>
      <c r="AF50" s="53">
        <v>0</v>
      </c>
      <c r="AG50" s="53">
        <v>7300</v>
      </c>
      <c r="AH50" s="53">
        <v>41523</v>
      </c>
      <c r="AI50" s="53">
        <v>145133</v>
      </c>
      <c r="AJ50" s="53">
        <v>0</v>
      </c>
      <c r="AK50" s="53">
        <v>0</v>
      </c>
      <c r="AL50" s="53">
        <v>0</v>
      </c>
      <c r="AM50" s="53">
        <v>0</v>
      </c>
      <c r="AN50" s="53">
        <v>0</v>
      </c>
      <c r="AO50" s="53">
        <v>0</v>
      </c>
      <c r="AP50" s="53">
        <v>0</v>
      </c>
      <c r="AQ50" s="53">
        <v>0</v>
      </c>
      <c r="AR50" s="53">
        <v>0</v>
      </c>
      <c r="AS50" s="53">
        <v>2159</v>
      </c>
      <c r="AT50" s="53">
        <v>0</v>
      </c>
      <c r="AU50" s="53">
        <v>0</v>
      </c>
      <c r="AV50" s="53">
        <v>99418</v>
      </c>
      <c r="AW50" s="53">
        <v>101577</v>
      </c>
      <c r="AX50" s="53">
        <v>0</v>
      </c>
      <c r="AY50" s="53">
        <v>5842161</v>
      </c>
      <c r="AZ50" s="53">
        <v>25477</v>
      </c>
      <c r="BA50" s="53">
        <v>271839</v>
      </c>
      <c r="BB50" s="53">
        <v>-13235</v>
      </c>
      <c r="BC50" s="53">
        <v>258604</v>
      </c>
      <c r="BD50" s="53">
        <v>0</v>
      </c>
      <c r="BE50" s="53">
        <v>0</v>
      </c>
      <c r="BF50" s="53">
        <v>0</v>
      </c>
      <c r="BG50" s="53">
        <v>186814</v>
      </c>
      <c r="BH50" s="53">
        <v>0</v>
      </c>
      <c r="BI50" s="53">
        <v>0</v>
      </c>
      <c r="BJ50" s="53">
        <v>12765</v>
      </c>
      <c r="BK50" s="53">
        <v>199579</v>
      </c>
      <c r="BL50" s="53">
        <v>391860</v>
      </c>
      <c r="BM50" s="53">
        <v>38911</v>
      </c>
      <c r="BN50" s="53">
        <v>38303</v>
      </c>
      <c r="BO50" s="53">
        <v>34135</v>
      </c>
      <c r="BP50" s="53">
        <v>9910</v>
      </c>
      <c r="BQ50" s="53">
        <v>0</v>
      </c>
      <c r="BR50" s="53">
        <v>26075</v>
      </c>
      <c r="BS50" s="53">
        <v>539194</v>
      </c>
      <c r="BT50" s="53">
        <v>-687</v>
      </c>
      <c r="BU50" s="53">
        <v>6864328</v>
      </c>
    </row>
    <row r="51" spans="1:73">
      <c r="A51" s="53" t="s">
        <v>2076</v>
      </c>
      <c r="B51" s="53">
        <v>4113486</v>
      </c>
      <c r="C51" s="53">
        <v>40760</v>
      </c>
      <c r="D51" s="53">
        <v>18</v>
      </c>
      <c r="E51" s="53">
        <v>98948</v>
      </c>
      <c r="F51" s="53">
        <v>650086</v>
      </c>
      <c r="G51" s="53">
        <v>308234</v>
      </c>
      <c r="H51" s="53">
        <v>1159753</v>
      </c>
      <c r="I51" s="53">
        <v>515618</v>
      </c>
      <c r="J51" s="53">
        <v>2732639</v>
      </c>
      <c r="K51" s="53">
        <v>72441</v>
      </c>
      <c r="L51" s="53">
        <v>0</v>
      </c>
      <c r="M51" s="53">
        <v>0</v>
      </c>
      <c r="N51" s="53">
        <v>89099</v>
      </c>
      <c r="O51" s="53">
        <v>40925</v>
      </c>
      <c r="P51" s="53">
        <v>0</v>
      </c>
      <c r="Q51" s="53">
        <v>20684</v>
      </c>
      <c r="R51" s="53">
        <v>2955788</v>
      </c>
      <c r="S51" s="53">
        <v>468711</v>
      </c>
      <c r="T51" s="53">
        <v>250924</v>
      </c>
      <c r="U51" s="53">
        <v>145520</v>
      </c>
      <c r="V51" s="53">
        <v>0</v>
      </c>
      <c r="W51" s="53">
        <v>0</v>
      </c>
      <c r="X51" s="53">
        <v>0</v>
      </c>
      <c r="Y51" s="53">
        <v>0</v>
      </c>
      <c r="Z51" s="53">
        <v>61127</v>
      </c>
      <c r="AA51" s="53">
        <v>61127</v>
      </c>
      <c r="AB51" s="53">
        <v>2570</v>
      </c>
      <c r="AC51" s="53">
        <v>47300</v>
      </c>
      <c r="AD51" s="53">
        <v>9274</v>
      </c>
      <c r="AE51" s="53">
        <v>3479</v>
      </c>
      <c r="AF51" s="53">
        <v>0</v>
      </c>
      <c r="AG51" s="53">
        <v>604</v>
      </c>
      <c r="AH51" s="53">
        <v>6281</v>
      </c>
      <c r="AI51" s="53">
        <v>130635</v>
      </c>
      <c r="AJ51" s="53">
        <v>0</v>
      </c>
      <c r="AK51" s="53">
        <v>0</v>
      </c>
      <c r="AL51" s="53">
        <v>0</v>
      </c>
      <c r="AM51" s="53">
        <v>0</v>
      </c>
      <c r="AN51" s="53">
        <v>105169</v>
      </c>
      <c r="AO51" s="53">
        <v>105169</v>
      </c>
      <c r="AP51" s="53">
        <v>0</v>
      </c>
      <c r="AQ51" s="53">
        <v>0</v>
      </c>
      <c r="AR51" s="53">
        <v>0</v>
      </c>
      <c r="AS51" s="53">
        <v>0</v>
      </c>
      <c r="AT51" s="53">
        <v>0</v>
      </c>
      <c r="AU51" s="53">
        <v>0</v>
      </c>
      <c r="AV51" s="53">
        <v>0</v>
      </c>
      <c r="AW51" s="53">
        <v>105169</v>
      </c>
      <c r="AX51" s="53">
        <v>0</v>
      </c>
      <c r="AY51" s="53">
        <v>4056747</v>
      </c>
      <c r="AZ51" s="53">
        <v>25462</v>
      </c>
      <c r="BA51" s="53">
        <v>206632</v>
      </c>
      <c r="BB51" s="53">
        <v>0</v>
      </c>
      <c r="BC51" s="53">
        <v>206632</v>
      </c>
      <c r="BD51" s="53">
        <v>0</v>
      </c>
      <c r="BE51" s="53">
        <v>0</v>
      </c>
      <c r="BF51" s="53">
        <v>0</v>
      </c>
      <c r="BG51" s="53">
        <v>182662</v>
      </c>
      <c r="BH51" s="53">
        <v>0</v>
      </c>
      <c r="BI51" s="53">
        <v>0</v>
      </c>
      <c r="BJ51" s="53">
        <v>0</v>
      </c>
      <c r="BK51" s="53">
        <v>182662</v>
      </c>
      <c r="BL51" s="53">
        <v>343872</v>
      </c>
      <c r="BM51" s="53">
        <v>53609</v>
      </c>
      <c r="BN51" s="53">
        <v>28777</v>
      </c>
      <c r="BO51" s="53">
        <v>63982</v>
      </c>
      <c r="BP51" s="53">
        <v>0</v>
      </c>
      <c r="BQ51" s="53">
        <v>0</v>
      </c>
      <c r="BR51" s="53">
        <v>19331</v>
      </c>
      <c r="BS51" s="53">
        <v>509571</v>
      </c>
      <c r="BT51" s="53">
        <v>0</v>
      </c>
      <c r="BU51" s="53">
        <v>4981074</v>
      </c>
    </row>
    <row r="52" spans="1:73">
      <c r="A52" s="53" t="s">
        <v>2076</v>
      </c>
      <c r="B52" s="53">
        <v>4113510</v>
      </c>
      <c r="C52" s="53">
        <v>26060</v>
      </c>
      <c r="D52" s="53">
        <v>18</v>
      </c>
      <c r="E52" s="53">
        <v>124869</v>
      </c>
      <c r="F52" s="53">
        <v>416881</v>
      </c>
      <c r="G52" s="53">
        <v>442823</v>
      </c>
      <c r="H52" s="53">
        <v>1305456</v>
      </c>
      <c r="I52" s="53">
        <v>456896</v>
      </c>
      <c r="J52" s="53">
        <v>2746925</v>
      </c>
      <c r="K52" s="53">
        <v>125328</v>
      </c>
      <c r="L52" s="53">
        <v>0</v>
      </c>
      <c r="M52" s="53">
        <v>0</v>
      </c>
      <c r="N52" s="53">
        <v>120829</v>
      </c>
      <c r="O52" s="53">
        <v>110799</v>
      </c>
      <c r="P52" s="53">
        <v>0</v>
      </c>
      <c r="Q52" s="53">
        <v>0</v>
      </c>
      <c r="R52" s="53">
        <v>3103881</v>
      </c>
      <c r="S52" s="53">
        <v>340412</v>
      </c>
      <c r="T52" s="53">
        <v>331673</v>
      </c>
      <c r="U52" s="53">
        <v>164347</v>
      </c>
      <c r="V52" s="53">
        <v>0</v>
      </c>
      <c r="W52" s="53">
        <v>0</v>
      </c>
      <c r="X52" s="53">
        <v>0</v>
      </c>
      <c r="Y52" s="53">
        <v>0</v>
      </c>
      <c r="Z52" s="53">
        <v>0</v>
      </c>
      <c r="AA52" s="53">
        <v>0</v>
      </c>
      <c r="AB52" s="53">
        <v>3884</v>
      </c>
      <c r="AC52" s="53">
        <v>35550</v>
      </c>
      <c r="AD52" s="53">
        <v>5988</v>
      </c>
      <c r="AE52" s="53">
        <v>911</v>
      </c>
      <c r="AF52" s="53">
        <v>5673</v>
      </c>
      <c r="AG52" s="53">
        <v>0</v>
      </c>
      <c r="AH52" s="53">
        <v>28198</v>
      </c>
      <c r="AI52" s="53">
        <v>80204</v>
      </c>
      <c r="AJ52" s="53">
        <v>0</v>
      </c>
      <c r="AK52" s="53">
        <v>0</v>
      </c>
      <c r="AL52" s="53">
        <v>0</v>
      </c>
      <c r="AM52" s="53">
        <v>0</v>
      </c>
      <c r="AN52" s="53">
        <v>206123</v>
      </c>
      <c r="AO52" s="53">
        <v>206123</v>
      </c>
      <c r="AP52" s="53">
        <v>0</v>
      </c>
      <c r="AQ52" s="53">
        <v>0</v>
      </c>
      <c r="AR52" s="53">
        <v>0</v>
      </c>
      <c r="AS52" s="53">
        <v>0</v>
      </c>
      <c r="AT52" s="53">
        <v>8787</v>
      </c>
      <c r="AU52" s="53">
        <v>0</v>
      </c>
      <c r="AV52" s="53">
        <v>0</v>
      </c>
      <c r="AW52" s="53">
        <v>214910</v>
      </c>
      <c r="AX52" s="53">
        <v>0</v>
      </c>
      <c r="AY52" s="53">
        <v>4235427</v>
      </c>
      <c r="AZ52" s="53">
        <v>41258</v>
      </c>
      <c r="BA52" s="53">
        <v>186116</v>
      </c>
      <c r="BB52" s="53">
        <v>0</v>
      </c>
      <c r="BC52" s="53">
        <v>186116</v>
      </c>
      <c r="BD52" s="53">
        <v>75108</v>
      </c>
      <c r="BE52" s="53">
        <v>8253</v>
      </c>
      <c r="BF52" s="53">
        <v>9028</v>
      </c>
      <c r="BG52" s="53">
        <v>201</v>
      </c>
      <c r="BH52" s="53">
        <v>0</v>
      </c>
      <c r="BI52" s="53">
        <v>0</v>
      </c>
      <c r="BJ52" s="53">
        <v>20662</v>
      </c>
      <c r="BK52" s="53">
        <v>113252</v>
      </c>
      <c r="BL52" s="53">
        <v>288211</v>
      </c>
      <c r="BM52" s="53">
        <v>31636</v>
      </c>
      <c r="BN52" s="53">
        <v>34008</v>
      </c>
      <c r="BO52" s="53">
        <v>5980</v>
      </c>
      <c r="BP52" s="53">
        <v>0</v>
      </c>
      <c r="BQ52" s="53">
        <v>0</v>
      </c>
      <c r="BR52" s="53">
        <v>22388</v>
      </c>
      <c r="BS52" s="53">
        <v>382223</v>
      </c>
      <c r="BT52" s="53">
        <v>-47319</v>
      </c>
      <c r="BU52" s="53">
        <v>4910957</v>
      </c>
    </row>
    <row r="53" spans="1:73">
      <c r="A53" s="53" t="s">
        <v>2076</v>
      </c>
      <c r="B53" s="53">
        <v>4113528</v>
      </c>
      <c r="C53" s="53">
        <v>5500</v>
      </c>
      <c r="D53" s="53">
        <v>18</v>
      </c>
      <c r="E53" s="53">
        <v>119806</v>
      </c>
      <c r="F53" s="53">
        <v>544965</v>
      </c>
      <c r="G53" s="53">
        <v>507236</v>
      </c>
      <c r="H53" s="53">
        <v>1156108</v>
      </c>
      <c r="I53" s="53">
        <v>399325</v>
      </c>
      <c r="J53" s="53">
        <v>2727440</v>
      </c>
      <c r="K53" s="53">
        <v>67924</v>
      </c>
      <c r="L53" s="53">
        <v>0</v>
      </c>
      <c r="M53" s="53">
        <v>0</v>
      </c>
      <c r="N53" s="53">
        <v>71838</v>
      </c>
      <c r="O53" s="53">
        <v>92394</v>
      </c>
      <c r="P53" s="53">
        <v>0</v>
      </c>
      <c r="Q53" s="53">
        <v>0</v>
      </c>
      <c r="R53" s="53">
        <v>2959596</v>
      </c>
      <c r="S53" s="53">
        <v>266292</v>
      </c>
      <c r="T53" s="53">
        <v>317548</v>
      </c>
      <c r="U53" s="53">
        <v>138794</v>
      </c>
      <c r="V53" s="53">
        <v>0</v>
      </c>
      <c r="W53" s="53">
        <v>0</v>
      </c>
      <c r="X53" s="53">
        <v>0</v>
      </c>
      <c r="Y53" s="53">
        <v>0</v>
      </c>
      <c r="Z53" s="53">
        <v>0</v>
      </c>
      <c r="AA53" s="53">
        <v>0</v>
      </c>
      <c r="AB53" s="53">
        <v>2306</v>
      </c>
      <c r="AC53" s="53">
        <v>21185</v>
      </c>
      <c r="AD53" s="53">
        <v>6435</v>
      </c>
      <c r="AE53" s="53">
        <v>841</v>
      </c>
      <c r="AF53" s="53">
        <v>1788</v>
      </c>
      <c r="AG53" s="53">
        <v>16000</v>
      </c>
      <c r="AH53" s="53">
        <v>1552</v>
      </c>
      <c r="AI53" s="53">
        <v>50107</v>
      </c>
      <c r="AJ53" s="53">
        <v>0</v>
      </c>
      <c r="AK53" s="53">
        <v>0</v>
      </c>
      <c r="AL53" s="53">
        <v>0</v>
      </c>
      <c r="AM53" s="53">
        <v>0</v>
      </c>
      <c r="AN53" s="53">
        <v>206827</v>
      </c>
      <c r="AO53" s="53">
        <v>206827</v>
      </c>
      <c r="AP53" s="53">
        <v>0</v>
      </c>
      <c r="AQ53" s="53">
        <v>0</v>
      </c>
      <c r="AR53" s="53">
        <v>0</v>
      </c>
      <c r="AS53" s="53">
        <v>0</v>
      </c>
      <c r="AT53" s="53">
        <v>8818</v>
      </c>
      <c r="AU53" s="53">
        <v>0</v>
      </c>
      <c r="AV53" s="53">
        <v>0</v>
      </c>
      <c r="AW53" s="53">
        <v>215645</v>
      </c>
      <c r="AX53" s="53">
        <v>0</v>
      </c>
      <c r="AY53" s="53">
        <v>3947982</v>
      </c>
      <c r="AZ53" s="53">
        <v>53627</v>
      </c>
      <c r="BA53" s="53">
        <v>195000</v>
      </c>
      <c r="BB53" s="53">
        <v>0</v>
      </c>
      <c r="BC53" s="53">
        <v>195000</v>
      </c>
      <c r="BD53" s="53">
        <v>72820</v>
      </c>
      <c r="BE53" s="53">
        <v>6564</v>
      </c>
      <c r="BF53" s="53">
        <v>6987</v>
      </c>
      <c r="BG53" s="53">
        <v>0</v>
      </c>
      <c r="BH53" s="53">
        <v>0</v>
      </c>
      <c r="BI53" s="53">
        <v>0</v>
      </c>
      <c r="BJ53" s="53">
        <v>37206</v>
      </c>
      <c r="BK53" s="53">
        <v>123577</v>
      </c>
      <c r="BL53" s="53">
        <v>266935</v>
      </c>
      <c r="BM53" s="53">
        <v>24013</v>
      </c>
      <c r="BN53" s="53">
        <v>32417</v>
      </c>
      <c r="BO53" s="53">
        <v>23095</v>
      </c>
      <c r="BP53" s="53">
        <v>0</v>
      </c>
      <c r="BQ53" s="53">
        <v>0</v>
      </c>
      <c r="BR53" s="53">
        <v>22504</v>
      </c>
      <c r="BS53" s="53">
        <v>368964</v>
      </c>
      <c r="BT53" s="53">
        <v>-36816</v>
      </c>
      <c r="BU53" s="53">
        <v>4652334</v>
      </c>
    </row>
    <row r="54" spans="1:73">
      <c r="A54" s="53" t="s">
        <v>2076</v>
      </c>
      <c r="B54" s="53">
        <v>4113536</v>
      </c>
      <c r="C54" s="53">
        <v>24300</v>
      </c>
      <c r="D54" s="53">
        <v>18</v>
      </c>
      <c r="E54" s="53">
        <v>85832</v>
      </c>
      <c r="F54" s="53">
        <v>622209</v>
      </c>
      <c r="G54" s="53">
        <v>342093</v>
      </c>
      <c r="H54" s="53">
        <v>817746</v>
      </c>
      <c r="I54" s="53">
        <v>238829</v>
      </c>
      <c r="J54" s="53">
        <v>2106709</v>
      </c>
      <c r="K54" s="53">
        <v>55170</v>
      </c>
      <c r="L54" s="53">
        <v>0</v>
      </c>
      <c r="M54" s="53">
        <v>0</v>
      </c>
      <c r="N54" s="53">
        <v>83857</v>
      </c>
      <c r="O54" s="53">
        <v>44198</v>
      </c>
      <c r="P54" s="53">
        <v>0</v>
      </c>
      <c r="Q54" s="53">
        <v>43518</v>
      </c>
      <c r="R54" s="53">
        <v>2333452</v>
      </c>
      <c r="S54" s="53">
        <v>287745</v>
      </c>
      <c r="T54" s="53">
        <v>174139</v>
      </c>
      <c r="U54" s="53">
        <v>138892</v>
      </c>
      <c r="V54" s="53">
        <v>0</v>
      </c>
      <c r="W54" s="53">
        <v>0</v>
      </c>
      <c r="X54" s="53">
        <v>374</v>
      </c>
      <c r="Y54" s="53">
        <v>20366</v>
      </c>
      <c r="Z54" s="53">
        <v>19396</v>
      </c>
      <c r="AA54" s="53">
        <v>40136</v>
      </c>
      <c r="AB54" s="53">
        <v>0</v>
      </c>
      <c r="AC54" s="53">
        <v>36000</v>
      </c>
      <c r="AD54" s="53">
        <v>5880</v>
      </c>
      <c r="AE54" s="53">
        <v>38</v>
      </c>
      <c r="AF54" s="53">
        <v>0</v>
      </c>
      <c r="AG54" s="53">
        <v>1452</v>
      </c>
      <c r="AH54" s="53">
        <v>0</v>
      </c>
      <c r="AI54" s="53">
        <v>83506</v>
      </c>
      <c r="AJ54" s="53">
        <v>0</v>
      </c>
      <c r="AK54" s="53">
        <v>18964</v>
      </c>
      <c r="AL54" s="53">
        <v>4020</v>
      </c>
      <c r="AM54" s="53">
        <v>21646</v>
      </c>
      <c r="AN54" s="53">
        <v>114547</v>
      </c>
      <c r="AO54" s="53">
        <v>159177</v>
      </c>
      <c r="AP54" s="53">
        <v>0</v>
      </c>
      <c r="AQ54" s="53">
        <v>0</v>
      </c>
      <c r="AR54" s="53">
        <v>0</v>
      </c>
      <c r="AS54" s="53">
        <v>0</v>
      </c>
      <c r="AT54" s="53">
        <v>0</v>
      </c>
      <c r="AU54" s="53">
        <v>0</v>
      </c>
      <c r="AV54" s="53">
        <v>0</v>
      </c>
      <c r="AW54" s="53">
        <v>159177</v>
      </c>
      <c r="AX54" s="53">
        <v>0</v>
      </c>
      <c r="AY54" s="53">
        <v>3176911</v>
      </c>
      <c r="AZ54" s="53">
        <v>5541</v>
      </c>
      <c r="BA54" s="53">
        <v>164932</v>
      </c>
      <c r="BB54" s="53">
        <v>-3982</v>
      </c>
      <c r="BC54" s="53">
        <v>160950</v>
      </c>
      <c r="BD54" s="53">
        <v>0</v>
      </c>
      <c r="BE54" s="53">
        <v>0</v>
      </c>
      <c r="BF54" s="53">
        <v>0</v>
      </c>
      <c r="BG54" s="53">
        <v>90104</v>
      </c>
      <c r="BH54" s="53">
        <v>0</v>
      </c>
      <c r="BI54" s="53">
        <v>0</v>
      </c>
      <c r="BJ54" s="53">
        <v>13803</v>
      </c>
      <c r="BK54" s="53">
        <v>103907</v>
      </c>
      <c r="BL54" s="53">
        <v>238691</v>
      </c>
      <c r="BM54" s="53">
        <v>23920</v>
      </c>
      <c r="BN54" s="53">
        <v>15215</v>
      </c>
      <c r="BO54" s="53">
        <v>1298</v>
      </c>
      <c r="BP54" s="53">
        <v>8358</v>
      </c>
      <c r="BQ54" s="53">
        <v>0</v>
      </c>
      <c r="BR54" s="53">
        <v>20948</v>
      </c>
      <c r="BS54" s="53">
        <v>308430</v>
      </c>
      <c r="BT54" s="53">
        <v>0</v>
      </c>
      <c r="BU54" s="53">
        <v>3755739</v>
      </c>
    </row>
    <row r="55" spans="1:73">
      <c r="A55" s="53" t="s">
        <v>2076</v>
      </c>
      <c r="B55" s="53">
        <v>4113544</v>
      </c>
      <c r="C55" s="53">
        <v>22200</v>
      </c>
      <c r="D55" s="53">
        <v>18</v>
      </c>
      <c r="E55" s="53">
        <v>96522</v>
      </c>
      <c r="F55" s="53">
        <v>458701</v>
      </c>
      <c r="G55" s="53">
        <v>464381</v>
      </c>
      <c r="H55" s="53">
        <v>868570</v>
      </c>
      <c r="I55" s="53">
        <v>191763</v>
      </c>
      <c r="J55" s="53">
        <v>2079937</v>
      </c>
      <c r="K55" s="53">
        <v>54248</v>
      </c>
      <c r="L55" s="53">
        <v>0</v>
      </c>
      <c r="M55" s="53">
        <v>0</v>
      </c>
      <c r="N55" s="53">
        <v>40490</v>
      </c>
      <c r="O55" s="53">
        <v>45986</v>
      </c>
      <c r="P55" s="53">
        <v>0</v>
      </c>
      <c r="Q55" s="53">
        <v>19682</v>
      </c>
      <c r="R55" s="53">
        <v>2240343</v>
      </c>
      <c r="S55" s="53">
        <v>230876</v>
      </c>
      <c r="T55" s="53">
        <v>162399</v>
      </c>
      <c r="U55" s="53">
        <v>155648</v>
      </c>
      <c r="V55" s="53">
        <v>0</v>
      </c>
      <c r="W55" s="53">
        <v>6608</v>
      </c>
      <c r="X55" s="53">
        <v>3414</v>
      </c>
      <c r="Y55" s="53">
        <v>0</v>
      </c>
      <c r="Z55" s="53">
        <v>196</v>
      </c>
      <c r="AA55" s="53">
        <v>10218</v>
      </c>
      <c r="AB55" s="53">
        <v>0</v>
      </c>
      <c r="AC55" s="53">
        <v>16800</v>
      </c>
      <c r="AD55" s="53">
        <v>4950</v>
      </c>
      <c r="AE55" s="53">
        <v>13163</v>
      </c>
      <c r="AF55" s="53">
        <v>0</v>
      </c>
      <c r="AG55" s="53">
        <v>103</v>
      </c>
      <c r="AH55" s="53">
        <v>0</v>
      </c>
      <c r="AI55" s="53">
        <v>45234</v>
      </c>
      <c r="AJ55" s="53">
        <v>0</v>
      </c>
      <c r="AK55" s="53">
        <v>0</v>
      </c>
      <c r="AL55" s="53">
        <v>0</v>
      </c>
      <c r="AM55" s="53">
        <v>2903</v>
      </c>
      <c r="AN55" s="53">
        <v>64135.065265999998</v>
      </c>
      <c r="AO55" s="53">
        <v>67038.065266000005</v>
      </c>
      <c r="AP55" s="53">
        <v>0</v>
      </c>
      <c r="AQ55" s="53">
        <v>0</v>
      </c>
      <c r="AR55" s="53">
        <v>0</v>
      </c>
      <c r="AS55" s="53">
        <v>0</v>
      </c>
      <c r="AT55" s="53">
        <v>0</v>
      </c>
      <c r="AU55" s="53">
        <v>0</v>
      </c>
      <c r="AV55" s="53">
        <v>0</v>
      </c>
      <c r="AW55" s="53">
        <v>67038</v>
      </c>
      <c r="AX55" s="53">
        <v>0</v>
      </c>
      <c r="AY55" s="53">
        <v>2901538</v>
      </c>
      <c r="AZ55" s="53">
        <v>30853</v>
      </c>
      <c r="BA55" s="53">
        <v>137755</v>
      </c>
      <c r="BB55" s="53">
        <v>-912</v>
      </c>
      <c r="BC55" s="53">
        <v>136843</v>
      </c>
      <c r="BD55" s="53">
        <v>0</v>
      </c>
      <c r="BE55" s="53">
        <v>0</v>
      </c>
      <c r="BF55" s="53">
        <v>0</v>
      </c>
      <c r="BG55" s="53">
        <v>89643</v>
      </c>
      <c r="BH55" s="53">
        <v>0</v>
      </c>
      <c r="BI55" s="53">
        <v>0</v>
      </c>
      <c r="BJ55" s="53">
        <v>6129</v>
      </c>
      <c r="BK55" s="53">
        <v>95772</v>
      </c>
      <c r="BL55" s="53">
        <v>174642</v>
      </c>
      <c r="BM55" s="53">
        <v>19815</v>
      </c>
      <c r="BN55" s="53">
        <v>9308</v>
      </c>
      <c r="BO55" s="53">
        <v>17381</v>
      </c>
      <c r="BP55" s="53">
        <v>4688.8668539999999</v>
      </c>
      <c r="BQ55" s="53">
        <v>0</v>
      </c>
      <c r="BR55" s="53">
        <v>15060</v>
      </c>
      <c r="BS55" s="53">
        <v>240894.86685399999</v>
      </c>
      <c r="BT55" s="53">
        <v>0</v>
      </c>
      <c r="BU55" s="53">
        <v>3405901</v>
      </c>
    </row>
    <row r="56" spans="1:73">
      <c r="A56" s="53" t="s">
        <v>2076</v>
      </c>
      <c r="B56" s="53">
        <v>4113551</v>
      </c>
      <c r="C56" s="53">
        <v>40790</v>
      </c>
      <c r="D56" s="53">
        <v>18</v>
      </c>
      <c r="E56" s="53">
        <v>121954</v>
      </c>
      <c r="F56" s="53">
        <v>792667</v>
      </c>
      <c r="G56" s="53">
        <v>811257</v>
      </c>
      <c r="H56" s="53">
        <v>1321815</v>
      </c>
      <c r="I56" s="53">
        <v>313488</v>
      </c>
      <c r="J56" s="53">
        <v>3361181</v>
      </c>
      <c r="K56" s="53">
        <v>75595</v>
      </c>
      <c r="L56" s="53">
        <v>0</v>
      </c>
      <c r="M56" s="53">
        <v>0</v>
      </c>
      <c r="N56" s="53">
        <v>76584</v>
      </c>
      <c r="O56" s="53">
        <v>45497</v>
      </c>
      <c r="P56" s="53">
        <v>0</v>
      </c>
      <c r="Q56" s="53">
        <v>13208</v>
      </c>
      <c r="R56" s="53">
        <v>3572065</v>
      </c>
      <c r="S56" s="53">
        <v>456456</v>
      </c>
      <c r="T56" s="53">
        <v>425254</v>
      </c>
      <c r="U56" s="53">
        <v>126711</v>
      </c>
      <c r="V56" s="53">
        <v>23759</v>
      </c>
      <c r="W56" s="53">
        <v>2636</v>
      </c>
      <c r="X56" s="53">
        <v>0</v>
      </c>
      <c r="Y56" s="53">
        <v>26875</v>
      </c>
      <c r="Z56" s="53">
        <v>0</v>
      </c>
      <c r="AA56" s="53">
        <v>53270</v>
      </c>
      <c r="AB56" s="53">
        <v>6346</v>
      </c>
      <c r="AC56" s="53">
        <v>38000</v>
      </c>
      <c r="AD56" s="53">
        <v>17615</v>
      </c>
      <c r="AE56" s="53">
        <v>0</v>
      </c>
      <c r="AF56" s="53">
        <v>0</v>
      </c>
      <c r="AG56" s="53">
        <v>0</v>
      </c>
      <c r="AH56" s="53">
        <v>16879</v>
      </c>
      <c r="AI56" s="53">
        <v>132110</v>
      </c>
      <c r="AJ56" s="53">
        <v>0</v>
      </c>
      <c r="AK56" s="53">
        <v>0</v>
      </c>
      <c r="AL56" s="53">
        <v>0</v>
      </c>
      <c r="AM56" s="53">
        <v>0</v>
      </c>
      <c r="AN56" s="53">
        <v>0</v>
      </c>
      <c r="AO56" s="53">
        <v>0</v>
      </c>
      <c r="AP56" s="53">
        <v>0</v>
      </c>
      <c r="AQ56" s="53">
        <v>0</v>
      </c>
      <c r="AR56" s="53">
        <v>0</v>
      </c>
      <c r="AS56" s="53">
        <v>0</v>
      </c>
      <c r="AT56" s="53">
        <v>0</v>
      </c>
      <c r="AU56" s="53">
        <v>0</v>
      </c>
      <c r="AV56" s="53">
        <v>100186</v>
      </c>
      <c r="AW56" s="53">
        <v>100186</v>
      </c>
      <c r="AX56" s="53">
        <v>0</v>
      </c>
      <c r="AY56" s="53">
        <v>4812782</v>
      </c>
      <c r="AZ56" s="53">
        <v>67274</v>
      </c>
      <c r="BA56" s="53">
        <v>12176</v>
      </c>
      <c r="BB56" s="53">
        <v>-135</v>
      </c>
      <c r="BC56" s="53">
        <v>12041</v>
      </c>
      <c r="BD56" s="53">
        <v>0</v>
      </c>
      <c r="BE56" s="53">
        <v>0</v>
      </c>
      <c r="BF56" s="53">
        <v>0</v>
      </c>
      <c r="BG56" s="53">
        <v>108515</v>
      </c>
      <c r="BH56" s="53">
        <v>0</v>
      </c>
      <c r="BI56" s="53">
        <v>0</v>
      </c>
      <c r="BJ56" s="53">
        <v>10470</v>
      </c>
      <c r="BK56" s="53">
        <v>118985</v>
      </c>
      <c r="BL56" s="53">
        <v>0</v>
      </c>
      <c r="BM56" s="53">
        <v>0</v>
      </c>
      <c r="BN56" s="53">
        <v>0</v>
      </c>
      <c r="BO56" s="53">
        <v>818542</v>
      </c>
      <c r="BP56" s="53">
        <v>0</v>
      </c>
      <c r="BQ56" s="53">
        <v>0</v>
      </c>
      <c r="BR56" s="53">
        <v>3161</v>
      </c>
      <c r="BS56" s="53">
        <v>821703</v>
      </c>
      <c r="BT56" s="53">
        <v>-35176</v>
      </c>
      <c r="BU56" s="53">
        <v>5797609</v>
      </c>
    </row>
    <row r="57" spans="1:73">
      <c r="A57" s="53" t="s">
        <v>2076</v>
      </c>
      <c r="B57" s="53">
        <v>4113569</v>
      </c>
      <c r="C57" s="53">
        <v>9100</v>
      </c>
      <c r="D57" s="53">
        <v>18</v>
      </c>
      <c r="E57" s="53">
        <v>112232</v>
      </c>
      <c r="F57" s="53">
        <v>767217</v>
      </c>
      <c r="G57" s="53">
        <v>285100</v>
      </c>
      <c r="H57" s="53">
        <v>1085247</v>
      </c>
      <c r="I57" s="53">
        <v>133486</v>
      </c>
      <c r="J57" s="53">
        <v>2383282</v>
      </c>
      <c r="K57" s="53">
        <v>50173</v>
      </c>
      <c r="L57" s="53">
        <v>0</v>
      </c>
      <c r="M57" s="53">
        <v>0</v>
      </c>
      <c r="N57" s="53">
        <v>45541</v>
      </c>
      <c r="O57" s="53">
        <v>34494</v>
      </c>
      <c r="P57" s="53">
        <v>0</v>
      </c>
      <c r="Q57" s="53">
        <v>19811</v>
      </c>
      <c r="R57" s="53">
        <v>2533301</v>
      </c>
      <c r="S57" s="53">
        <v>245875</v>
      </c>
      <c r="T57" s="53">
        <v>300372</v>
      </c>
      <c r="U57" s="53">
        <v>89540</v>
      </c>
      <c r="V57" s="53">
        <v>38398</v>
      </c>
      <c r="W57" s="53">
        <v>43176</v>
      </c>
      <c r="X57" s="53">
        <v>105125</v>
      </c>
      <c r="Y57" s="53">
        <v>102933</v>
      </c>
      <c r="Z57" s="53">
        <v>0</v>
      </c>
      <c r="AA57" s="53">
        <v>289632</v>
      </c>
      <c r="AB57" s="53">
        <v>0</v>
      </c>
      <c r="AC57" s="53">
        <v>36000</v>
      </c>
      <c r="AD57" s="53">
        <v>9149</v>
      </c>
      <c r="AE57" s="53">
        <v>0</v>
      </c>
      <c r="AF57" s="53">
        <v>0</v>
      </c>
      <c r="AG57" s="53">
        <v>0</v>
      </c>
      <c r="AH57" s="53">
        <v>1285</v>
      </c>
      <c r="AI57" s="53">
        <v>336066</v>
      </c>
      <c r="AJ57" s="53">
        <v>0</v>
      </c>
      <c r="AK57" s="53">
        <v>0</v>
      </c>
      <c r="AL57" s="53">
        <v>0</v>
      </c>
      <c r="AM57" s="53">
        <v>0</v>
      </c>
      <c r="AN57" s="53">
        <v>0</v>
      </c>
      <c r="AO57" s="53">
        <v>0</v>
      </c>
      <c r="AP57" s="53">
        <v>0</v>
      </c>
      <c r="AQ57" s="53">
        <v>0</v>
      </c>
      <c r="AR57" s="53">
        <v>0</v>
      </c>
      <c r="AS57" s="53">
        <v>0</v>
      </c>
      <c r="AT57" s="53">
        <v>0</v>
      </c>
      <c r="AU57" s="53">
        <v>0</v>
      </c>
      <c r="AV57" s="53">
        <v>61514</v>
      </c>
      <c r="AW57" s="53">
        <v>61514</v>
      </c>
      <c r="AX57" s="53">
        <v>0</v>
      </c>
      <c r="AY57" s="53">
        <v>3566668</v>
      </c>
      <c r="AZ57" s="53">
        <v>60955</v>
      </c>
      <c r="BA57" s="53">
        <v>14517</v>
      </c>
      <c r="BB57" s="53">
        <v>0</v>
      </c>
      <c r="BC57" s="53">
        <v>14517</v>
      </c>
      <c r="BD57" s="53">
        <v>0</v>
      </c>
      <c r="BE57" s="53">
        <v>0</v>
      </c>
      <c r="BF57" s="53">
        <v>0</v>
      </c>
      <c r="BG57" s="53">
        <v>85865</v>
      </c>
      <c r="BH57" s="53">
        <v>0</v>
      </c>
      <c r="BI57" s="53">
        <v>0</v>
      </c>
      <c r="BJ57" s="53">
        <v>4063</v>
      </c>
      <c r="BK57" s="53">
        <v>89928</v>
      </c>
      <c r="BL57" s="53">
        <v>0</v>
      </c>
      <c r="BM57" s="53">
        <v>0</v>
      </c>
      <c r="BN57" s="53">
        <v>0</v>
      </c>
      <c r="BO57" s="53">
        <v>467465</v>
      </c>
      <c r="BP57" s="53">
        <v>0</v>
      </c>
      <c r="BQ57" s="53">
        <v>0</v>
      </c>
      <c r="BR57" s="53">
        <v>3431</v>
      </c>
      <c r="BS57" s="53">
        <v>470896</v>
      </c>
      <c r="BT57" s="53">
        <v>0</v>
      </c>
      <c r="BU57" s="53">
        <v>4202964</v>
      </c>
    </row>
    <row r="58" spans="1:73">
      <c r="A58" s="53" t="s">
        <v>2076</v>
      </c>
      <c r="B58" s="53">
        <v>4113577</v>
      </c>
      <c r="C58" s="53">
        <v>25100</v>
      </c>
      <c r="D58" s="53">
        <v>18</v>
      </c>
      <c r="E58" s="53">
        <v>82221</v>
      </c>
      <c r="F58" s="53">
        <v>203686</v>
      </c>
      <c r="G58" s="53">
        <v>186294</v>
      </c>
      <c r="H58" s="53">
        <v>562509</v>
      </c>
      <c r="I58" s="53">
        <v>159011</v>
      </c>
      <c r="J58" s="53">
        <v>1193721</v>
      </c>
      <c r="K58" s="53">
        <v>55310</v>
      </c>
      <c r="L58" s="53">
        <v>0</v>
      </c>
      <c r="M58" s="53">
        <v>0</v>
      </c>
      <c r="N58" s="53">
        <v>23684</v>
      </c>
      <c r="O58" s="53">
        <v>52812</v>
      </c>
      <c r="P58" s="53">
        <v>0</v>
      </c>
      <c r="Q58" s="53">
        <v>13400</v>
      </c>
      <c r="R58" s="53">
        <v>1338927</v>
      </c>
      <c r="S58" s="53">
        <v>261928</v>
      </c>
      <c r="T58" s="53">
        <v>164514</v>
      </c>
      <c r="U58" s="53">
        <v>67615</v>
      </c>
      <c r="V58" s="53">
        <v>0</v>
      </c>
      <c r="W58" s="53">
        <v>68749</v>
      </c>
      <c r="X58" s="53">
        <v>179611</v>
      </c>
      <c r="Y58" s="53">
        <v>16373</v>
      </c>
      <c r="Z58" s="53">
        <v>0</v>
      </c>
      <c r="AA58" s="53">
        <v>264733</v>
      </c>
      <c r="AB58" s="53">
        <v>200</v>
      </c>
      <c r="AC58" s="53">
        <v>25450</v>
      </c>
      <c r="AD58" s="53">
        <v>7807</v>
      </c>
      <c r="AE58" s="53">
        <v>0</v>
      </c>
      <c r="AF58" s="53">
        <v>0</v>
      </c>
      <c r="AG58" s="53">
        <v>0</v>
      </c>
      <c r="AH58" s="53">
        <v>1195</v>
      </c>
      <c r="AI58" s="53">
        <v>299385</v>
      </c>
      <c r="AJ58" s="53">
        <v>0</v>
      </c>
      <c r="AK58" s="53">
        <v>0</v>
      </c>
      <c r="AL58" s="53">
        <v>0</v>
      </c>
      <c r="AM58" s="53">
        <v>0</v>
      </c>
      <c r="AN58" s="53">
        <v>0</v>
      </c>
      <c r="AO58" s="53">
        <v>0</v>
      </c>
      <c r="AP58" s="53">
        <v>0</v>
      </c>
      <c r="AQ58" s="53">
        <v>0</v>
      </c>
      <c r="AR58" s="53">
        <v>0</v>
      </c>
      <c r="AS58" s="53">
        <v>0</v>
      </c>
      <c r="AT58" s="53">
        <v>0</v>
      </c>
      <c r="AU58" s="53">
        <v>0</v>
      </c>
      <c r="AV58" s="53">
        <v>36381</v>
      </c>
      <c r="AW58" s="53">
        <v>36381</v>
      </c>
      <c r="AX58" s="53">
        <v>0</v>
      </c>
      <c r="AY58" s="53">
        <v>2168750</v>
      </c>
      <c r="AZ58" s="53">
        <v>44232</v>
      </c>
      <c r="BA58" s="53">
        <v>10690</v>
      </c>
      <c r="BB58" s="53">
        <v>0</v>
      </c>
      <c r="BC58" s="53">
        <v>10690</v>
      </c>
      <c r="BD58" s="53">
        <v>0</v>
      </c>
      <c r="BE58" s="53">
        <v>0</v>
      </c>
      <c r="BF58" s="53">
        <v>0</v>
      </c>
      <c r="BG58" s="53">
        <v>49746</v>
      </c>
      <c r="BH58" s="53">
        <v>0</v>
      </c>
      <c r="BI58" s="53">
        <v>0</v>
      </c>
      <c r="BJ58" s="53">
        <v>4313</v>
      </c>
      <c r="BK58" s="53">
        <v>54059</v>
      </c>
      <c r="BL58" s="53">
        <v>0</v>
      </c>
      <c r="BM58" s="53">
        <v>0</v>
      </c>
      <c r="BN58" s="53">
        <v>-1</v>
      </c>
      <c r="BO58" s="53">
        <v>290595</v>
      </c>
      <c r="BP58" s="53">
        <v>0</v>
      </c>
      <c r="BQ58" s="53">
        <v>0</v>
      </c>
      <c r="BR58" s="53">
        <v>1517</v>
      </c>
      <c r="BS58" s="53">
        <v>292111</v>
      </c>
      <c r="BT58" s="53">
        <v>-25224</v>
      </c>
      <c r="BU58" s="53">
        <v>2544618</v>
      </c>
    </row>
    <row r="59" spans="1:73">
      <c r="A59" s="53" t="s">
        <v>2076</v>
      </c>
      <c r="B59" s="53">
        <v>4113585</v>
      </c>
      <c r="C59" s="53">
        <v>40510</v>
      </c>
      <c r="D59" s="53">
        <v>18</v>
      </c>
      <c r="E59" s="53">
        <v>98585</v>
      </c>
      <c r="F59" s="53">
        <v>993413</v>
      </c>
      <c r="G59" s="53">
        <v>402384</v>
      </c>
      <c r="H59" s="53">
        <v>1327600</v>
      </c>
      <c r="I59" s="53">
        <v>411219</v>
      </c>
      <c r="J59" s="53">
        <v>3233201</v>
      </c>
      <c r="K59" s="53">
        <v>130424</v>
      </c>
      <c r="L59" s="53">
        <v>0</v>
      </c>
      <c r="M59" s="53">
        <v>0</v>
      </c>
      <c r="N59" s="53">
        <v>138059</v>
      </c>
      <c r="O59" s="53">
        <v>37372</v>
      </c>
      <c r="P59" s="53">
        <v>0</v>
      </c>
      <c r="Q59" s="53">
        <v>14743</v>
      </c>
      <c r="R59" s="53">
        <v>3553799</v>
      </c>
      <c r="S59" s="53">
        <v>485450</v>
      </c>
      <c r="T59" s="53">
        <v>454042</v>
      </c>
      <c r="U59" s="53">
        <v>140915</v>
      </c>
      <c r="V59" s="53">
        <v>0</v>
      </c>
      <c r="W59" s="53">
        <v>170387</v>
      </c>
      <c r="X59" s="53">
        <v>32113</v>
      </c>
      <c r="Y59" s="53">
        <v>345751</v>
      </c>
      <c r="Z59" s="53">
        <v>0</v>
      </c>
      <c r="AA59" s="53">
        <v>548251</v>
      </c>
      <c r="AB59" s="53">
        <v>6895</v>
      </c>
      <c r="AC59" s="53">
        <v>48000</v>
      </c>
      <c r="AD59" s="53">
        <v>11868</v>
      </c>
      <c r="AE59" s="53">
        <v>0</v>
      </c>
      <c r="AF59" s="53">
        <v>0</v>
      </c>
      <c r="AG59" s="53">
        <v>0</v>
      </c>
      <c r="AH59" s="53">
        <v>9221</v>
      </c>
      <c r="AI59" s="53">
        <v>624235</v>
      </c>
      <c r="AJ59" s="53">
        <v>0</v>
      </c>
      <c r="AK59" s="53">
        <v>0</v>
      </c>
      <c r="AL59" s="53">
        <v>0</v>
      </c>
      <c r="AM59" s="53">
        <v>0</v>
      </c>
      <c r="AN59" s="53">
        <v>0</v>
      </c>
      <c r="AO59" s="53">
        <v>0</v>
      </c>
      <c r="AP59" s="53">
        <v>0</v>
      </c>
      <c r="AQ59" s="53">
        <v>0</v>
      </c>
      <c r="AR59" s="53">
        <v>0</v>
      </c>
      <c r="AS59" s="53">
        <v>0</v>
      </c>
      <c r="AT59" s="53">
        <v>0</v>
      </c>
      <c r="AU59" s="53">
        <v>0</v>
      </c>
      <c r="AV59" s="53">
        <v>102338</v>
      </c>
      <c r="AW59" s="53">
        <v>102338</v>
      </c>
      <c r="AX59" s="53">
        <v>0</v>
      </c>
      <c r="AY59" s="53">
        <v>5360779</v>
      </c>
      <c r="AZ59" s="53">
        <v>19033</v>
      </c>
      <c r="BA59" s="53">
        <v>14373</v>
      </c>
      <c r="BB59" s="53">
        <v>0</v>
      </c>
      <c r="BC59" s="53">
        <v>14373</v>
      </c>
      <c r="BD59" s="53">
        <v>0</v>
      </c>
      <c r="BE59" s="53">
        <v>0</v>
      </c>
      <c r="BF59" s="53">
        <v>0</v>
      </c>
      <c r="BG59" s="53">
        <v>111434</v>
      </c>
      <c r="BH59" s="53">
        <v>0</v>
      </c>
      <c r="BI59" s="53">
        <v>0</v>
      </c>
      <c r="BJ59" s="53">
        <v>7901</v>
      </c>
      <c r="BK59" s="53">
        <v>119335</v>
      </c>
      <c r="BL59" s="53">
        <v>0</v>
      </c>
      <c r="BM59" s="53">
        <v>0</v>
      </c>
      <c r="BN59" s="53">
        <v>0</v>
      </c>
      <c r="BO59" s="53">
        <v>800928</v>
      </c>
      <c r="BP59" s="53">
        <v>0</v>
      </c>
      <c r="BQ59" s="53">
        <v>0</v>
      </c>
      <c r="BR59" s="53">
        <v>3097</v>
      </c>
      <c r="BS59" s="53">
        <v>804025</v>
      </c>
      <c r="BT59" s="53">
        <v>-40983</v>
      </c>
      <c r="BU59" s="53">
        <v>6276562</v>
      </c>
    </row>
    <row r="60" spans="1:73">
      <c r="A60" s="53" t="s">
        <v>2076</v>
      </c>
      <c r="B60" s="53">
        <v>4113593</v>
      </c>
      <c r="C60" s="53">
        <v>19800</v>
      </c>
      <c r="D60" s="53">
        <v>18</v>
      </c>
      <c r="E60" s="53">
        <v>51283</v>
      </c>
      <c r="F60" s="53">
        <v>228350</v>
      </c>
      <c r="G60" s="53">
        <v>54495</v>
      </c>
      <c r="H60" s="53">
        <v>303384</v>
      </c>
      <c r="I60" s="53">
        <v>55820</v>
      </c>
      <c r="J60" s="53">
        <v>693332</v>
      </c>
      <c r="K60" s="53">
        <v>52010</v>
      </c>
      <c r="L60" s="53">
        <v>0</v>
      </c>
      <c r="M60" s="53">
        <v>0</v>
      </c>
      <c r="N60" s="53">
        <v>24421</v>
      </c>
      <c r="O60" s="53">
        <v>17774</v>
      </c>
      <c r="P60" s="53">
        <v>0</v>
      </c>
      <c r="Q60" s="53">
        <v>10992</v>
      </c>
      <c r="R60" s="53">
        <v>798529</v>
      </c>
      <c r="S60" s="53">
        <v>131977</v>
      </c>
      <c r="T60" s="53">
        <v>102750</v>
      </c>
      <c r="U60" s="53">
        <v>36238</v>
      </c>
      <c r="V60" s="53">
        <v>0</v>
      </c>
      <c r="W60" s="53">
        <v>1420</v>
      </c>
      <c r="X60" s="53">
        <v>0</v>
      </c>
      <c r="Y60" s="53">
        <v>33911</v>
      </c>
      <c r="Z60" s="53">
        <v>0</v>
      </c>
      <c r="AA60" s="53">
        <v>35331</v>
      </c>
      <c r="AB60" s="53">
        <v>300</v>
      </c>
      <c r="AC60" s="53">
        <v>7050</v>
      </c>
      <c r="AD60" s="53">
        <v>2783</v>
      </c>
      <c r="AE60" s="53">
        <v>0</v>
      </c>
      <c r="AF60" s="53">
        <v>0</v>
      </c>
      <c r="AG60" s="53">
        <v>0</v>
      </c>
      <c r="AH60" s="53">
        <v>318</v>
      </c>
      <c r="AI60" s="53">
        <v>45782</v>
      </c>
      <c r="AJ60" s="53">
        <v>0</v>
      </c>
      <c r="AK60" s="53">
        <v>0</v>
      </c>
      <c r="AL60" s="53">
        <v>0</v>
      </c>
      <c r="AM60" s="53">
        <v>0</v>
      </c>
      <c r="AN60" s="53">
        <v>0</v>
      </c>
      <c r="AO60" s="53">
        <v>0</v>
      </c>
      <c r="AP60" s="53">
        <v>0</v>
      </c>
      <c r="AQ60" s="53">
        <v>0</v>
      </c>
      <c r="AR60" s="53">
        <v>0</v>
      </c>
      <c r="AS60" s="53">
        <v>0</v>
      </c>
      <c r="AT60" s="53">
        <v>0</v>
      </c>
      <c r="AU60" s="53">
        <v>0</v>
      </c>
      <c r="AV60" s="53">
        <v>23675</v>
      </c>
      <c r="AW60" s="53">
        <v>23675</v>
      </c>
      <c r="AX60" s="53">
        <v>0</v>
      </c>
      <c r="AY60" s="53">
        <v>1138951</v>
      </c>
      <c r="AZ60" s="53">
        <v>18382</v>
      </c>
      <c r="BA60" s="53">
        <v>3342</v>
      </c>
      <c r="BB60" s="53">
        <v>0</v>
      </c>
      <c r="BC60" s="53">
        <v>3342</v>
      </c>
      <c r="BD60" s="53">
        <v>0</v>
      </c>
      <c r="BE60" s="53">
        <v>0</v>
      </c>
      <c r="BF60" s="53">
        <v>0</v>
      </c>
      <c r="BG60" s="53">
        <v>34775</v>
      </c>
      <c r="BH60" s="53">
        <v>0</v>
      </c>
      <c r="BI60" s="53">
        <v>0</v>
      </c>
      <c r="BJ60" s="53">
        <v>3733</v>
      </c>
      <c r="BK60" s="53">
        <v>38508</v>
      </c>
      <c r="BL60" s="53">
        <v>0</v>
      </c>
      <c r="BM60" s="53">
        <v>12</v>
      </c>
      <c r="BN60" s="53">
        <v>0</v>
      </c>
      <c r="BO60" s="53">
        <v>187309</v>
      </c>
      <c r="BP60" s="53">
        <v>0</v>
      </c>
      <c r="BQ60" s="53">
        <v>0</v>
      </c>
      <c r="BR60" s="53">
        <v>1765</v>
      </c>
      <c r="BS60" s="53">
        <v>189086</v>
      </c>
      <c r="BT60" s="53">
        <v>-5201</v>
      </c>
      <c r="BU60" s="53">
        <v>1383068</v>
      </c>
    </row>
    <row r="61" spans="1:73">
      <c r="A61" s="53" t="s">
        <v>2076</v>
      </c>
      <c r="B61" s="53">
        <v>4113619</v>
      </c>
      <c r="C61" s="53">
        <v>21200</v>
      </c>
      <c r="D61" s="53">
        <v>18</v>
      </c>
      <c r="E61" s="53">
        <v>25148</v>
      </c>
      <c r="F61" s="53">
        <v>256444</v>
      </c>
      <c r="G61" s="53">
        <v>71099</v>
      </c>
      <c r="H61" s="53">
        <v>188704</v>
      </c>
      <c r="I61" s="53">
        <v>118147</v>
      </c>
      <c r="J61" s="53">
        <v>659542</v>
      </c>
      <c r="K61" s="53">
        <v>22067</v>
      </c>
      <c r="L61" s="53">
        <v>0</v>
      </c>
      <c r="M61" s="53">
        <v>0</v>
      </c>
      <c r="N61" s="53">
        <v>43024</v>
      </c>
      <c r="O61" s="53">
        <v>2384</v>
      </c>
      <c r="P61" s="53">
        <v>0</v>
      </c>
      <c r="Q61" s="53">
        <v>0</v>
      </c>
      <c r="R61" s="53">
        <v>727017</v>
      </c>
      <c r="S61" s="53">
        <v>75880</v>
      </c>
      <c r="T61" s="53">
        <v>84858</v>
      </c>
      <c r="U61" s="53">
        <v>38045</v>
      </c>
      <c r="V61" s="53">
        <v>124869</v>
      </c>
      <c r="W61" s="53">
        <v>41034</v>
      </c>
      <c r="X61" s="53">
        <v>20381</v>
      </c>
      <c r="Y61" s="53">
        <v>114735</v>
      </c>
      <c r="Z61" s="53">
        <v>0</v>
      </c>
      <c r="AA61" s="53">
        <v>301019</v>
      </c>
      <c r="AB61" s="53">
        <v>17</v>
      </c>
      <c r="AC61" s="53">
        <v>15690</v>
      </c>
      <c r="AD61" s="53">
        <v>3817</v>
      </c>
      <c r="AE61" s="53">
        <v>0</v>
      </c>
      <c r="AF61" s="53">
        <v>0</v>
      </c>
      <c r="AG61" s="53">
        <v>0</v>
      </c>
      <c r="AH61" s="53">
        <v>0</v>
      </c>
      <c r="AI61" s="53">
        <v>320543</v>
      </c>
      <c r="AJ61" s="53">
        <v>0</v>
      </c>
      <c r="AK61" s="53">
        <v>0</v>
      </c>
      <c r="AL61" s="53">
        <v>0</v>
      </c>
      <c r="AM61" s="53">
        <v>0</v>
      </c>
      <c r="AN61" s="53">
        <v>0</v>
      </c>
      <c r="AO61" s="53">
        <v>0</v>
      </c>
      <c r="AP61" s="53">
        <v>0</v>
      </c>
      <c r="AQ61" s="53">
        <v>0</v>
      </c>
      <c r="AR61" s="53">
        <v>0</v>
      </c>
      <c r="AS61" s="53">
        <v>0</v>
      </c>
      <c r="AT61" s="53">
        <v>0</v>
      </c>
      <c r="AU61" s="53">
        <v>0</v>
      </c>
      <c r="AV61" s="53">
        <v>18815</v>
      </c>
      <c r="AW61" s="53">
        <v>18815</v>
      </c>
      <c r="AX61" s="53">
        <v>0</v>
      </c>
      <c r="AY61" s="53">
        <v>1265158</v>
      </c>
      <c r="AZ61" s="53">
        <v>11515</v>
      </c>
      <c r="BA61" s="53">
        <v>1025</v>
      </c>
      <c r="BB61" s="53">
        <v>0</v>
      </c>
      <c r="BC61" s="53">
        <v>1025</v>
      </c>
      <c r="BD61" s="53">
        <v>0</v>
      </c>
      <c r="BE61" s="53">
        <v>0</v>
      </c>
      <c r="BF61" s="53">
        <v>0</v>
      </c>
      <c r="BG61" s="53">
        <v>46079</v>
      </c>
      <c r="BH61" s="53">
        <v>0</v>
      </c>
      <c r="BI61" s="53">
        <v>0</v>
      </c>
      <c r="BJ61" s="53">
        <v>3470</v>
      </c>
      <c r="BK61" s="53">
        <v>49549</v>
      </c>
      <c r="BL61" s="53">
        <v>0</v>
      </c>
      <c r="BM61" s="53">
        <v>0</v>
      </c>
      <c r="BN61" s="53">
        <v>0</v>
      </c>
      <c r="BO61" s="53">
        <v>205887</v>
      </c>
      <c r="BP61" s="53">
        <v>0</v>
      </c>
      <c r="BQ61" s="53">
        <v>0</v>
      </c>
      <c r="BR61" s="53">
        <v>936</v>
      </c>
      <c r="BS61" s="53">
        <v>206823</v>
      </c>
      <c r="BT61" s="53">
        <v>-13780</v>
      </c>
      <c r="BU61" s="53">
        <v>1520290</v>
      </c>
    </row>
    <row r="62" spans="1:73">
      <c r="A62" s="53" t="s">
        <v>2076</v>
      </c>
      <c r="B62" s="53">
        <v>4113627</v>
      </c>
      <c r="C62" s="53">
        <v>19900</v>
      </c>
      <c r="D62" s="53">
        <v>18</v>
      </c>
      <c r="E62" s="53">
        <v>33233</v>
      </c>
      <c r="F62" s="53">
        <v>586320</v>
      </c>
      <c r="G62" s="53">
        <v>269664</v>
      </c>
      <c r="H62" s="53">
        <v>1121196</v>
      </c>
      <c r="I62" s="53">
        <v>206715</v>
      </c>
      <c r="J62" s="53">
        <v>2217128</v>
      </c>
      <c r="K62" s="53">
        <v>72612</v>
      </c>
      <c r="L62" s="53">
        <v>0</v>
      </c>
      <c r="M62" s="53">
        <v>0</v>
      </c>
      <c r="N62" s="53">
        <v>62873</v>
      </c>
      <c r="O62" s="53">
        <v>75591</v>
      </c>
      <c r="P62" s="53">
        <v>0</v>
      </c>
      <c r="Q62" s="53">
        <v>16815</v>
      </c>
      <c r="R62" s="53">
        <v>2445019</v>
      </c>
      <c r="S62" s="53">
        <v>351887</v>
      </c>
      <c r="T62" s="53">
        <v>310086</v>
      </c>
      <c r="U62" s="53">
        <v>107414</v>
      </c>
      <c r="V62" s="53">
        <v>110243</v>
      </c>
      <c r="W62" s="53">
        <v>228575</v>
      </c>
      <c r="X62" s="53">
        <v>39407</v>
      </c>
      <c r="Y62" s="53">
        <v>30002</v>
      </c>
      <c r="Z62" s="53">
        <v>0</v>
      </c>
      <c r="AA62" s="53">
        <v>408227</v>
      </c>
      <c r="AB62" s="53">
        <v>1765</v>
      </c>
      <c r="AC62" s="53">
        <v>58000</v>
      </c>
      <c r="AD62" s="53">
        <v>8200</v>
      </c>
      <c r="AE62" s="53">
        <v>0</v>
      </c>
      <c r="AF62" s="53">
        <v>0</v>
      </c>
      <c r="AG62" s="53">
        <v>0</v>
      </c>
      <c r="AH62" s="53">
        <v>1260</v>
      </c>
      <c r="AI62" s="53">
        <v>477452</v>
      </c>
      <c r="AJ62" s="53">
        <v>0</v>
      </c>
      <c r="AK62" s="53">
        <v>0</v>
      </c>
      <c r="AL62" s="53">
        <v>0</v>
      </c>
      <c r="AM62" s="53">
        <v>0</v>
      </c>
      <c r="AN62" s="53">
        <v>0</v>
      </c>
      <c r="AO62" s="53">
        <v>0</v>
      </c>
      <c r="AP62" s="53">
        <v>0</v>
      </c>
      <c r="AQ62" s="53">
        <v>0</v>
      </c>
      <c r="AR62" s="53">
        <v>0</v>
      </c>
      <c r="AS62" s="53">
        <v>0</v>
      </c>
      <c r="AT62" s="53">
        <v>0</v>
      </c>
      <c r="AU62" s="53">
        <v>0</v>
      </c>
      <c r="AV62" s="53">
        <v>70262</v>
      </c>
      <c r="AW62" s="53">
        <v>70262</v>
      </c>
      <c r="AX62" s="53">
        <v>0</v>
      </c>
      <c r="AY62" s="53">
        <v>3762120</v>
      </c>
      <c r="AZ62" s="53">
        <v>28443</v>
      </c>
      <c r="BA62" s="53">
        <v>3079</v>
      </c>
      <c r="BB62" s="53">
        <v>-2555</v>
      </c>
      <c r="BC62" s="53">
        <v>524</v>
      </c>
      <c r="BD62" s="53">
        <v>0</v>
      </c>
      <c r="BE62" s="53">
        <v>0</v>
      </c>
      <c r="BF62" s="53">
        <v>0</v>
      </c>
      <c r="BG62" s="53">
        <v>95188</v>
      </c>
      <c r="BH62" s="53">
        <v>0</v>
      </c>
      <c r="BI62" s="53">
        <v>0</v>
      </c>
      <c r="BJ62" s="53">
        <v>4404</v>
      </c>
      <c r="BK62" s="53">
        <v>99592</v>
      </c>
      <c r="BL62" s="53">
        <v>0</v>
      </c>
      <c r="BM62" s="53">
        <v>0</v>
      </c>
      <c r="BN62" s="53">
        <v>65</v>
      </c>
      <c r="BO62" s="53">
        <v>592979</v>
      </c>
      <c r="BP62" s="53">
        <v>0</v>
      </c>
      <c r="BQ62" s="53">
        <v>0</v>
      </c>
      <c r="BR62" s="53">
        <v>673</v>
      </c>
      <c r="BS62" s="53">
        <v>593717</v>
      </c>
      <c r="BT62" s="53">
        <v>-23188</v>
      </c>
      <c r="BU62" s="53">
        <v>4461208</v>
      </c>
    </row>
    <row r="63" spans="1:73">
      <c r="A63" s="53" t="s">
        <v>2076</v>
      </c>
      <c r="B63" s="53">
        <v>4113635</v>
      </c>
      <c r="C63" s="53">
        <v>35400</v>
      </c>
      <c r="D63" s="53">
        <v>18</v>
      </c>
      <c r="E63" s="53">
        <v>125380</v>
      </c>
      <c r="F63" s="53">
        <v>486391</v>
      </c>
      <c r="G63" s="53">
        <v>512766</v>
      </c>
      <c r="H63" s="53">
        <v>1097409</v>
      </c>
      <c r="I63" s="53">
        <v>263013</v>
      </c>
      <c r="J63" s="53">
        <v>2484959</v>
      </c>
      <c r="K63" s="53">
        <v>109813</v>
      </c>
      <c r="L63" s="53">
        <v>0</v>
      </c>
      <c r="M63" s="53">
        <v>0</v>
      </c>
      <c r="N63" s="53">
        <v>265836</v>
      </c>
      <c r="O63" s="53">
        <v>49998</v>
      </c>
      <c r="P63" s="53">
        <v>0</v>
      </c>
      <c r="Q63" s="53">
        <v>0</v>
      </c>
      <c r="R63" s="53">
        <v>2910606</v>
      </c>
      <c r="S63" s="53">
        <v>437539</v>
      </c>
      <c r="T63" s="53">
        <v>346679</v>
      </c>
      <c r="U63" s="53">
        <v>96322</v>
      </c>
      <c r="V63" s="53">
        <v>0</v>
      </c>
      <c r="W63" s="53">
        <v>0</v>
      </c>
      <c r="X63" s="53">
        <v>0</v>
      </c>
      <c r="Y63" s="53">
        <v>0</v>
      </c>
      <c r="Z63" s="53">
        <v>0</v>
      </c>
      <c r="AA63" s="53">
        <v>0</v>
      </c>
      <c r="AB63" s="53">
        <v>2304</v>
      </c>
      <c r="AC63" s="53">
        <v>18000</v>
      </c>
      <c r="AD63" s="53">
        <v>11239</v>
      </c>
      <c r="AE63" s="53">
        <v>0</v>
      </c>
      <c r="AF63" s="53">
        <v>0</v>
      </c>
      <c r="AG63" s="53">
        <v>0</v>
      </c>
      <c r="AH63" s="53">
        <v>1445</v>
      </c>
      <c r="AI63" s="53">
        <v>32988</v>
      </c>
      <c r="AJ63" s="53">
        <v>0</v>
      </c>
      <c r="AK63" s="53">
        <v>0</v>
      </c>
      <c r="AL63" s="53">
        <v>0</v>
      </c>
      <c r="AM63" s="53">
        <v>0</v>
      </c>
      <c r="AN63" s="53">
        <v>0</v>
      </c>
      <c r="AO63" s="53">
        <v>0</v>
      </c>
      <c r="AP63" s="53">
        <v>0</v>
      </c>
      <c r="AQ63" s="53">
        <v>0</v>
      </c>
      <c r="AR63" s="53">
        <v>0</v>
      </c>
      <c r="AS63" s="53">
        <v>0</v>
      </c>
      <c r="AT63" s="53">
        <v>0</v>
      </c>
      <c r="AU63" s="53">
        <v>0</v>
      </c>
      <c r="AV63" s="53">
        <v>81232</v>
      </c>
      <c r="AW63" s="53">
        <v>81232</v>
      </c>
      <c r="AX63" s="53">
        <v>0</v>
      </c>
      <c r="AY63" s="53">
        <v>3905366</v>
      </c>
      <c r="AZ63" s="53">
        <v>36181</v>
      </c>
      <c r="BA63" s="53">
        <v>3158</v>
      </c>
      <c r="BB63" s="53">
        <v>0</v>
      </c>
      <c r="BC63" s="53">
        <v>3158</v>
      </c>
      <c r="BD63" s="53">
        <v>0</v>
      </c>
      <c r="BE63" s="53">
        <v>0</v>
      </c>
      <c r="BF63" s="53">
        <v>0</v>
      </c>
      <c r="BG63" s="53">
        <v>66293</v>
      </c>
      <c r="BH63" s="53">
        <v>0</v>
      </c>
      <c r="BI63" s="53">
        <v>0</v>
      </c>
      <c r="BJ63" s="53">
        <v>5147</v>
      </c>
      <c r="BK63" s="53">
        <v>71440</v>
      </c>
      <c r="BL63" s="53">
        <v>0</v>
      </c>
      <c r="BM63" s="53">
        <v>0</v>
      </c>
      <c r="BN63" s="53">
        <v>0</v>
      </c>
      <c r="BO63" s="53">
        <v>628117</v>
      </c>
      <c r="BP63" s="53">
        <v>0</v>
      </c>
      <c r="BQ63" s="53">
        <v>0</v>
      </c>
      <c r="BR63" s="53">
        <v>1684</v>
      </c>
      <c r="BS63" s="53">
        <v>629801</v>
      </c>
      <c r="BT63" s="53">
        <v>-12106</v>
      </c>
      <c r="BU63" s="53">
        <v>4633840</v>
      </c>
    </row>
    <row r="64" spans="1:73">
      <c r="A64" s="53" t="s">
        <v>2076</v>
      </c>
      <c r="B64" s="53">
        <v>4113643</v>
      </c>
      <c r="C64" s="53">
        <v>8700</v>
      </c>
      <c r="D64" s="53">
        <v>18</v>
      </c>
      <c r="E64" s="53">
        <v>112430</v>
      </c>
      <c r="F64" s="53">
        <v>1397259</v>
      </c>
      <c r="G64" s="53">
        <v>1125613</v>
      </c>
      <c r="H64" s="53">
        <v>1724440</v>
      </c>
      <c r="I64" s="53">
        <v>162532</v>
      </c>
      <c r="J64" s="53">
        <v>4522274</v>
      </c>
      <c r="K64" s="53">
        <v>92718</v>
      </c>
      <c r="L64" s="53">
        <v>0</v>
      </c>
      <c r="M64" s="53">
        <v>0</v>
      </c>
      <c r="N64" s="53">
        <v>124081</v>
      </c>
      <c r="O64" s="53">
        <v>83442</v>
      </c>
      <c r="P64" s="53">
        <v>0</v>
      </c>
      <c r="Q64" s="53">
        <v>328762</v>
      </c>
      <c r="R64" s="53">
        <v>5151277</v>
      </c>
      <c r="S64" s="53">
        <v>541182</v>
      </c>
      <c r="T64" s="53">
        <v>526466</v>
      </c>
      <c r="U64" s="53">
        <v>409732</v>
      </c>
      <c r="V64" s="53">
        <v>0</v>
      </c>
      <c r="W64" s="53">
        <v>0</v>
      </c>
      <c r="X64" s="53">
        <v>0</v>
      </c>
      <c r="Y64" s="53">
        <v>0</v>
      </c>
      <c r="Z64" s="53">
        <v>122069</v>
      </c>
      <c r="AA64" s="53">
        <v>122069</v>
      </c>
      <c r="AB64" s="53">
        <v>0</v>
      </c>
      <c r="AC64" s="53">
        <v>22800</v>
      </c>
      <c r="AD64" s="53">
        <v>8760</v>
      </c>
      <c r="AE64" s="53">
        <v>5200</v>
      </c>
      <c r="AF64" s="53">
        <v>0</v>
      </c>
      <c r="AG64" s="53">
        <v>1884</v>
      </c>
      <c r="AH64" s="53">
        <v>4800</v>
      </c>
      <c r="AI64" s="53">
        <v>165513</v>
      </c>
      <c r="AJ64" s="53">
        <v>0</v>
      </c>
      <c r="AK64" s="53">
        <v>0</v>
      </c>
      <c r="AL64" s="53">
        <v>0</v>
      </c>
      <c r="AM64" s="53">
        <v>0</v>
      </c>
      <c r="AN64" s="53">
        <v>0</v>
      </c>
      <c r="AO64" s="53">
        <v>0</v>
      </c>
      <c r="AP64" s="53">
        <v>0</v>
      </c>
      <c r="AQ64" s="53">
        <v>0</v>
      </c>
      <c r="AR64" s="53">
        <v>0</v>
      </c>
      <c r="AS64" s="53">
        <v>0</v>
      </c>
      <c r="AT64" s="53">
        <v>0</v>
      </c>
      <c r="AU64" s="53">
        <v>0</v>
      </c>
      <c r="AV64" s="53">
        <v>0</v>
      </c>
      <c r="AW64" s="53">
        <v>0</v>
      </c>
      <c r="AX64" s="53">
        <v>0</v>
      </c>
      <c r="AY64" s="53">
        <v>6794170</v>
      </c>
      <c r="AZ64" s="53">
        <v>5768</v>
      </c>
      <c r="BA64" s="53">
        <v>304041</v>
      </c>
      <c r="BB64" s="53">
        <v>-1885</v>
      </c>
      <c r="BC64" s="53">
        <v>302156</v>
      </c>
      <c r="BD64" s="53">
        <v>79944</v>
      </c>
      <c r="BE64" s="53">
        <v>14113</v>
      </c>
      <c r="BF64" s="53">
        <v>9811</v>
      </c>
      <c r="BG64" s="53">
        <v>0</v>
      </c>
      <c r="BH64" s="53">
        <v>0</v>
      </c>
      <c r="BI64" s="53">
        <v>0</v>
      </c>
      <c r="BJ64" s="53">
        <v>22383</v>
      </c>
      <c r="BK64" s="53">
        <v>126251</v>
      </c>
      <c r="BL64" s="53">
        <v>370600</v>
      </c>
      <c r="BM64" s="53">
        <v>46952</v>
      </c>
      <c r="BN64" s="53">
        <v>42115</v>
      </c>
      <c r="BO64" s="53">
        <v>38207</v>
      </c>
      <c r="BP64" s="53">
        <v>0</v>
      </c>
      <c r="BQ64" s="53">
        <v>0</v>
      </c>
      <c r="BR64" s="53">
        <v>37082</v>
      </c>
      <c r="BS64" s="53">
        <v>534956</v>
      </c>
      <c r="BT64" s="53">
        <v>0</v>
      </c>
      <c r="BU64" s="53">
        <v>7763301</v>
      </c>
    </row>
    <row r="65" spans="1:73">
      <c r="A65" s="53" t="s">
        <v>2076</v>
      </c>
      <c r="B65" s="53">
        <v>4113650</v>
      </c>
      <c r="C65" s="53">
        <v>40580</v>
      </c>
      <c r="D65" s="53">
        <v>18</v>
      </c>
      <c r="E65" s="53">
        <v>121694</v>
      </c>
      <c r="F65" s="53">
        <v>427987</v>
      </c>
      <c r="G65" s="53">
        <v>527674</v>
      </c>
      <c r="H65" s="53">
        <v>1025812</v>
      </c>
      <c r="I65" s="53">
        <v>315213</v>
      </c>
      <c r="J65" s="53">
        <v>2418380</v>
      </c>
      <c r="K65" s="53">
        <v>88138</v>
      </c>
      <c r="L65" s="53">
        <v>0</v>
      </c>
      <c r="M65" s="53">
        <v>0</v>
      </c>
      <c r="N65" s="53">
        <v>116085</v>
      </c>
      <c r="O65" s="53">
        <v>57466</v>
      </c>
      <c r="P65" s="53">
        <v>0</v>
      </c>
      <c r="Q65" s="53">
        <v>0</v>
      </c>
      <c r="R65" s="53">
        <v>2680069</v>
      </c>
      <c r="S65" s="53">
        <v>596258</v>
      </c>
      <c r="T65" s="53">
        <v>269079</v>
      </c>
      <c r="U65" s="53">
        <v>126377</v>
      </c>
      <c r="V65" s="53">
        <v>0</v>
      </c>
      <c r="W65" s="53">
        <v>0</v>
      </c>
      <c r="X65" s="53">
        <v>0</v>
      </c>
      <c r="Y65" s="53">
        <v>1673</v>
      </c>
      <c r="Z65" s="53">
        <v>0</v>
      </c>
      <c r="AA65" s="53">
        <v>1673</v>
      </c>
      <c r="AB65" s="53">
        <v>2615</v>
      </c>
      <c r="AC65" s="53">
        <v>45000</v>
      </c>
      <c r="AD65" s="53">
        <v>6274</v>
      </c>
      <c r="AE65" s="53">
        <v>0</v>
      </c>
      <c r="AF65" s="53">
        <v>0</v>
      </c>
      <c r="AG65" s="53">
        <v>0</v>
      </c>
      <c r="AH65" s="53">
        <v>45152</v>
      </c>
      <c r="AI65" s="53">
        <v>100714</v>
      </c>
      <c r="AJ65" s="53">
        <v>0</v>
      </c>
      <c r="AK65" s="53">
        <v>0</v>
      </c>
      <c r="AL65" s="53">
        <v>0</v>
      </c>
      <c r="AM65" s="53">
        <v>0</v>
      </c>
      <c r="AN65" s="53">
        <v>0</v>
      </c>
      <c r="AO65" s="53">
        <v>0</v>
      </c>
      <c r="AP65" s="53">
        <v>0</v>
      </c>
      <c r="AQ65" s="53">
        <v>0</v>
      </c>
      <c r="AR65" s="53">
        <v>0</v>
      </c>
      <c r="AS65" s="53">
        <v>0</v>
      </c>
      <c r="AT65" s="53">
        <v>0</v>
      </c>
      <c r="AU65" s="53">
        <v>0</v>
      </c>
      <c r="AV65" s="53">
        <v>0</v>
      </c>
      <c r="AW65" s="53">
        <v>0</v>
      </c>
      <c r="AX65" s="53">
        <v>0</v>
      </c>
      <c r="AY65" s="53">
        <v>3772497</v>
      </c>
      <c r="AZ65" s="53">
        <v>14969</v>
      </c>
      <c r="BA65" s="53">
        <v>154871</v>
      </c>
      <c r="BB65" s="53">
        <v>-3701</v>
      </c>
      <c r="BC65" s="53">
        <v>151170</v>
      </c>
      <c r="BD65" s="53">
        <v>98692</v>
      </c>
      <c r="BE65" s="53">
        <v>25805</v>
      </c>
      <c r="BF65" s="53">
        <v>12084</v>
      </c>
      <c r="BG65" s="53">
        <v>0</v>
      </c>
      <c r="BH65" s="53">
        <v>0</v>
      </c>
      <c r="BI65" s="53">
        <v>0</v>
      </c>
      <c r="BJ65" s="53">
        <v>7060</v>
      </c>
      <c r="BK65" s="53">
        <v>143641</v>
      </c>
      <c r="BL65" s="53">
        <v>306856</v>
      </c>
      <c r="BM65" s="53">
        <v>58749</v>
      </c>
      <c r="BN65" s="53">
        <v>34351</v>
      </c>
      <c r="BO65" s="53">
        <v>37797</v>
      </c>
      <c r="BP65" s="53">
        <v>0</v>
      </c>
      <c r="BQ65" s="53">
        <v>0</v>
      </c>
      <c r="BR65" s="53">
        <v>13287</v>
      </c>
      <c r="BS65" s="53">
        <v>451040</v>
      </c>
      <c r="BT65" s="53">
        <v>-456</v>
      </c>
      <c r="BU65" s="53">
        <v>4532861</v>
      </c>
    </row>
    <row r="66" spans="1:73">
      <c r="A66" s="53" t="s">
        <v>2076</v>
      </c>
      <c r="B66" s="53">
        <v>4113668</v>
      </c>
      <c r="C66" s="53">
        <v>25300</v>
      </c>
      <c r="D66" s="53">
        <v>18</v>
      </c>
      <c r="E66" s="53">
        <v>78909</v>
      </c>
      <c r="F66" s="53">
        <v>597414</v>
      </c>
      <c r="G66" s="53">
        <v>517531</v>
      </c>
      <c r="H66" s="53">
        <v>886195</v>
      </c>
      <c r="I66" s="53">
        <v>0</v>
      </c>
      <c r="J66" s="53">
        <v>2080049</v>
      </c>
      <c r="K66" s="53">
        <v>64568</v>
      </c>
      <c r="L66" s="53">
        <v>0</v>
      </c>
      <c r="M66" s="53">
        <v>0</v>
      </c>
      <c r="N66" s="53">
        <v>87334</v>
      </c>
      <c r="O66" s="53">
        <v>78264</v>
      </c>
      <c r="P66" s="53">
        <v>0</v>
      </c>
      <c r="Q66" s="53">
        <v>19176</v>
      </c>
      <c r="R66" s="53">
        <v>2329391</v>
      </c>
      <c r="S66" s="53">
        <v>173990</v>
      </c>
      <c r="T66" s="53">
        <v>303238</v>
      </c>
      <c r="U66" s="53">
        <v>147515</v>
      </c>
      <c r="V66" s="53">
        <v>0</v>
      </c>
      <c r="W66" s="53">
        <v>21251</v>
      </c>
      <c r="X66" s="53">
        <v>0</v>
      </c>
      <c r="Y66" s="53">
        <v>25806</v>
      </c>
      <c r="Z66" s="53">
        <v>0</v>
      </c>
      <c r="AA66" s="53">
        <v>47057</v>
      </c>
      <c r="AB66" s="53">
        <v>470</v>
      </c>
      <c r="AC66" s="53">
        <v>21420</v>
      </c>
      <c r="AD66" s="53">
        <v>5000</v>
      </c>
      <c r="AE66" s="53">
        <v>0</v>
      </c>
      <c r="AF66" s="53">
        <v>0</v>
      </c>
      <c r="AG66" s="53">
        <v>0</v>
      </c>
      <c r="AH66" s="53">
        <v>16700</v>
      </c>
      <c r="AI66" s="53">
        <v>90647</v>
      </c>
      <c r="AJ66" s="53">
        <v>0</v>
      </c>
      <c r="AK66" s="53">
        <v>0</v>
      </c>
      <c r="AL66" s="53">
        <v>0</v>
      </c>
      <c r="AM66" s="53">
        <v>0</v>
      </c>
      <c r="AN66" s="53">
        <v>0</v>
      </c>
      <c r="AO66" s="53">
        <v>0</v>
      </c>
      <c r="AP66" s="53">
        <v>0</v>
      </c>
      <c r="AQ66" s="53">
        <v>0</v>
      </c>
      <c r="AR66" s="53">
        <v>0</v>
      </c>
      <c r="AS66" s="53">
        <v>0</v>
      </c>
      <c r="AT66" s="53">
        <v>0</v>
      </c>
      <c r="AU66" s="53">
        <v>0</v>
      </c>
      <c r="AV66" s="53">
        <v>0</v>
      </c>
      <c r="AW66" s="53">
        <v>0</v>
      </c>
      <c r="AX66" s="53">
        <v>0</v>
      </c>
      <c r="AY66" s="53">
        <v>3044781</v>
      </c>
      <c r="AZ66" s="53">
        <v>43892</v>
      </c>
      <c r="BA66" s="53">
        <v>207632</v>
      </c>
      <c r="BB66" s="53">
        <v>0</v>
      </c>
      <c r="BC66" s="53">
        <v>207632</v>
      </c>
      <c r="BD66" s="53">
        <v>59340</v>
      </c>
      <c r="BE66" s="53">
        <v>4164</v>
      </c>
      <c r="BF66" s="53">
        <v>7743</v>
      </c>
      <c r="BG66" s="53">
        <v>0</v>
      </c>
      <c r="BH66" s="53">
        <v>0</v>
      </c>
      <c r="BI66" s="53">
        <v>0</v>
      </c>
      <c r="BJ66" s="53">
        <v>20188</v>
      </c>
      <c r="BK66" s="53">
        <v>91435</v>
      </c>
      <c r="BL66" s="53">
        <v>171049</v>
      </c>
      <c r="BM66" s="53">
        <v>12100</v>
      </c>
      <c r="BN66" s="53">
        <v>22285</v>
      </c>
      <c r="BO66" s="53">
        <v>18541</v>
      </c>
      <c r="BP66" s="53">
        <v>0</v>
      </c>
      <c r="BQ66" s="53">
        <v>0</v>
      </c>
      <c r="BR66" s="53">
        <v>17912</v>
      </c>
      <c r="BS66" s="53">
        <v>241887</v>
      </c>
      <c r="BT66" s="53">
        <v>-35261</v>
      </c>
      <c r="BU66" s="53">
        <v>3594366</v>
      </c>
    </row>
    <row r="67" spans="1:73">
      <c r="A67" s="53" t="s">
        <v>2076</v>
      </c>
      <c r="B67" s="53">
        <v>4113684</v>
      </c>
      <c r="C67" s="53">
        <v>26010</v>
      </c>
      <c r="D67" s="53">
        <v>18</v>
      </c>
      <c r="E67" s="53">
        <v>87929</v>
      </c>
      <c r="F67" s="53">
        <v>384830</v>
      </c>
      <c r="G67" s="53">
        <v>1157889</v>
      </c>
      <c r="H67" s="53">
        <v>1354092</v>
      </c>
      <c r="I67" s="53">
        <v>314738</v>
      </c>
      <c r="J67" s="53">
        <v>3299478</v>
      </c>
      <c r="K67" s="53">
        <v>104062</v>
      </c>
      <c r="L67" s="53">
        <v>0</v>
      </c>
      <c r="M67" s="53">
        <v>0</v>
      </c>
      <c r="N67" s="53">
        <v>94080</v>
      </c>
      <c r="O67" s="53">
        <v>166520</v>
      </c>
      <c r="P67" s="53">
        <v>0</v>
      </c>
      <c r="Q67" s="53">
        <v>27372</v>
      </c>
      <c r="R67" s="53">
        <v>3691512</v>
      </c>
      <c r="S67" s="53">
        <v>536766</v>
      </c>
      <c r="T67" s="53">
        <v>371003</v>
      </c>
      <c r="U67" s="53">
        <v>166991</v>
      </c>
      <c r="V67" s="53">
        <v>0</v>
      </c>
      <c r="W67" s="53">
        <v>0</v>
      </c>
      <c r="X67" s="53">
        <v>0</v>
      </c>
      <c r="Y67" s="53">
        <v>10662</v>
      </c>
      <c r="Z67" s="53">
        <v>264</v>
      </c>
      <c r="AA67" s="53">
        <v>10926</v>
      </c>
      <c r="AB67" s="53">
        <v>8652</v>
      </c>
      <c r="AC67" s="53">
        <v>16900</v>
      </c>
      <c r="AD67" s="53">
        <v>9230</v>
      </c>
      <c r="AE67" s="53">
        <v>0</v>
      </c>
      <c r="AF67" s="53">
        <v>0</v>
      </c>
      <c r="AG67" s="53">
        <v>0</v>
      </c>
      <c r="AH67" s="53">
        <v>6267</v>
      </c>
      <c r="AI67" s="53">
        <v>51975</v>
      </c>
      <c r="AJ67" s="53">
        <v>0</v>
      </c>
      <c r="AK67" s="53">
        <v>0</v>
      </c>
      <c r="AL67" s="53">
        <v>0</v>
      </c>
      <c r="AM67" s="53">
        <v>0</v>
      </c>
      <c r="AN67" s="53">
        <v>0</v>
      </c>
      <c r="AO67" s="53">
        <v>0</v>
      </c>
      <c r="AP67" s="53">
        <v>0</v>
      </c>
      <c r="AQ67" s="53">
        <v>0</v>
      </c>
      <c r="AR67" s="53">
        <v>0</v>
      </c>
      <c r="AS67" s="53">
        <v>0</v>
      </c>
      <c r="AT67" s="53">
        <v>0</v>
      </c>
      <c r="AU67" s="53">
        <v>0</v>
      </c>
      <c r="AV67" s="53">
        <v>0</v>
      </c>
      <c r="AW67" s="53">
        <v>0</v>
      </c>
      <c r="AX67" s="53">
        <v>44702</v>
      </c>
      <c r="AY67" s="53">
        <v>4862949</v>
      </c>
      <c r="AZ67" s="53">
        <v>41162</v>
      </c>
      <c r="BA67" s="53">
        <v>252057</v>
      </c>
      <c r="BB67" s="53">
        <v>-6773</v>
      </c>
      <c r="BC67" s="53">
        <v>245284</v>
      </c>
      <c r="BD67" s="53">
        <v>61404</v>
      </c>
      <c r="BE67" s="53">
        <v>8960</v>
      </c>
      <c r="BF67" s="53">
        <v>7139</v>
      </c>
      <c r="BG67" s="53">
        <v>10142</v>
      </c>
      <c r="BH67" s="53">
        <v>0</v>
      </c>
      <c r="BI67" s="53">
        <v>0</v>
      </c>
      <c r="BJ67" s="53">
        <v>33837</v>
      </c>
      <c r="BK67" s="53">
        <v>121482</v>
      </c>
      <c r="BL67" s="53">
        <v>303835</v>
      </c>
      <c r="BM67" s="53">
        <v>49970</v>
      </c>
      <c r="BN67" s="53">
        <v>34441</v>
      </c>
      <c r="BO67" s="53">
        <v>31080</v>
      </c>
      <c r="BP67" s="53">
        <v>0</v>
      </c>
      <c r="BQ67" s="53">
        <v>0</v>
      </c>
      <c r="BR67" s="53">
        <v>26164</v>
      </c>
      <c r="BS67" s="53">
        <v>445490</v>
      </c>
      <c r="BT67" s="53">
        <v>-9694</v>
      </c>
      <c r="BU67" s="53">
        <v>5706673</v>
      </c>
    </row>
    <row r="68" spans="1:73">
      <c r="A68" s="53" t="s">
        <v>2076</v>
      </c>
      <c r="B68" s="53">
        <v>4113718</v>
      </c>
      <c r="C68" s="53">
        <v>14900</v>
      </c>
      <c r="D68" s="53">
        <v>18</v>
      </c>
      <c r="E68" s="53">
        <v>100007</v>
      </c>
      <c r="F68" s="53">
        <v>335781</v>
      </c>
      <c r="G68" s="53">
        <v>261223</v>
      </c>
      <c r="H68" s="53">
        <v>518593</v>
      </c>
      <c r="I68" s="53">
        <v>314923</v>
      </c>
      <c r="J68" s="53">
        <v>1530527</v>
      </c>
      <c r="K68" s="53">
        <v>28764</v>
      </c>
      <c r="L68" s="53">
        <v>0</v>
      </c>
      <c r="M68" s="53">
        <v>0</v>
      </c>
      <c r="N68" s="53">
        <v>136473</v>
      </c>
      <c r="O68" s="53">
        <v>31091</v>
      </c>
      <c r="P68" s="53">
        <v>0</v>
      </c>
      <c r="Q68" s="53">
        <v>15160</v>
      </c>
      <c r="R68" s="53">
        <v>1742015</v>
      </c>
      <c r="S68" s="53">
        <v>208128</v>
      </c>
      <c r="T68" s="53">
        <v>129563</v>
      </c>
      <c r="U68" s="53">
        <v>107607</v>
      </c>
      <c r="V68" s="53">
        <v>0</v>
      </c>
      <c r="W68" s="53">
        <v>0</v>
      </c>
      <c r="X68" s="53">
        <v>0</v>
      </c>
      <c r="Y68" s="53">
        <v>0</v>
      </c>
      <c r="Z68" s="53">
        <v>198515</v>
      </c>
      <c r="AA68" s="53">
        <v>198515</v>
      </c>
      <c r="AB68" s="53">
        <v>0</v>
      </c>
      <c r="AC68" s="53">
        <v>19200</v>
      </c>
      <c r="AD68" s="53">
        <v>5955</v>
      </c>
      <c r="AE68" s="53">
        <v>0</v>
      </c>
      <c r="AF68" s="53">
        <v>0</v>
      </c>
      <c r="AG68" s="53">
        <v>0</v>
      </c>
      <c r="AH68" s="53">
        <v>0</v>
      </c>
      <c r="AI68" s="53">
        <v>223670</v>
      </c>
      <c r="AJ68" s="53">
        <v>0</v>
      </c>
      <c r="AK68" s="53">
        <v>0</v>
      </c>
      <c r="AL68" s="53">
        <v>0</v>
      </c>
      <c r="AM68" s="53">
        <v>0</v>
      </c>
      <c r="AN68" s="53">
        <v>23681</v>
      </c>
      <c r="AO68" s="53">
        <v>23681</v>
      </c>
      <c r="AP68" s="53">
        <v>0</v>
      </c>
      <c r="AQ68" s="53">
        <v>0</v>
      </c>
      <c r="AR68" s="53">
        <v>0</v>
      </c>
      <c r="AS68" s="53">
        <v>0</v>
      </c>
      <c r="AT68" s="53">
        <v>0</v>
      </c>
      <c r="AU68" s="53">
        <v>0</v>
      </c>
      <c r="AV68" s="53">
        <v>0</v>
      </c>
      <c r="AW68" s="53">
        <v>23681</v>
      </c>
      <c r="AX68" s="53">
        <v>0</v>
      </c>
      <c r="AY68" s="53">
        <v>2434664</v>
      </c>
      <c r="AZ68" s="53">
        <v>21914</v>
      </c>
      <c r="BA68" s="53">
        <v>102688</v>
      </c>
      <c r="BB68" s="53">
        <v>0</v>
      </c>
      <c r="BC68" s="53">
        <v>102688</v>
      </c>
      <c r="BD68" s="53">
        <v>56885</v>
      </c>
      <c r="BE68" s="53">
        <v>7331</v>
      </c>
      <c r="BF68" s="53">
        <v>5466</v>
      </c>
      <c r="BG68" s="53">
        <v>0</v>
      </c>
      <c r="BH68" s="53">
        <v>0</v>
      </c>
      <c r="BI68" s="53">
        <v>0</v>
      </c>
      <c r="BJ68" s="53">
        <v>33462</v>
      </c>
      <c r="BK68" s="53">
        <v>103144</v>
      </c>
      <c r="BL68" s="53">
        <v>205106</v>
      </c>
      <c r="BM68" s="53">
        <v>28274</v>
      </c>
      <c r="BN68" s="53">
        <v>20219</v>
      </c>
      <c r="BO68" s="53">
        <v>25084</v>
      </c>
      <c r="BP68" s="53">
        <v>0</v>
      </c>
      <c r="BQ68" s="53">
        <v>-253611</v>
      </c>
      <c r="BR68" s="53">
        <v>35074</v>
      </c>
      <c r="BS68" s="53">
        <v>60146</v>
      </c>
      <c r="BT68" s="53">
        <v>-1529</v>
      </c>
      <c r="BU68" s="53">
        <v>2721027</v>
      </c>
    </row>
    <row r="69" spans="1:73">
      <c r="A69" s="53" t="s">
        <v>2076</v>
      </c>
      <c r="B69" s="53">
        <v>4113726</v>
      </c>
      <c r="C69" s="53">
        <v>40750</v>
      </c>
      <c r="D69" s="53">
        <v>18</v>
      </c>
      <c r="E69" s="53">
        <v>127070</v>
      </c>
      <c r="F69" s="53">
        <v>383712</v>
      </c>
      <c r="G69" s="53">
        <v>855506</v>
      </c>
      <c r="H69" s="53">
        <v>1403357</v>
      </c>
      <c r="I69" s="53">
        <v>335779</v>
      </c>
      <c r="J69" s="53">
        <v>3105424</v>
      </c>
      <c r="K69" s="53">
        <v>82410</v>
      </c>
      <c r="L69" s="53">
        <v>0</v>
      </c>
      <c r="M69" s="53">
        <v>0</v>
      </c>
      <c r="N69" s="53">
        <v>98905</v>
      </c>
      <c r="O69" s="53">
        <v>84798</v>
      </c>
      <c r="P69" s="53">
        <v>0</v>
      </c>
      <c r="Q69" s="53">
        <v>0</v>
      </c>
      <c r="R69" s="53">
        <v>3371537</v>
      </c>
      <c r="S69" s="53">
        <v>441452</v>
      </c>
      <c r="T69" s="53">
        <v>339139</v>
      </c>
      <c r="U69" s="53">
        <v>185647</v>
      </c>
      <c r="V69" s="53">
        <v>0</v>
      </c>
      <c r="W69" s="53">
        <v>47142</v>
      </c>
      <c r="X69" s="53">
        <v>19975</v>
      </c>
      <c r="Y69" s="53">
        <v>0</v>
      </c>
      <c r="Z69" s="53">
        <v>0</v>
      </c>
      <c r="AA69" s="53">
        <v>67117</v>
      </c>
      <c r="AB69" s="53">
        <v>0</v>
      </c>
      <c r="AC69" s="53">
        <v>19650</v>
      </c>
      <c r="AD69" s="53">
        <v>5823</v>
      </c>
      <c r="AE69" s="53">
        <v>0</v>
      </c>
      <c r="AF69" s="53">
        <v>31300</v>
      </c>
      <c r="AG69" s="53">
        <v>0</v>
      </c>
      <c r="AH69" s="53">
        <v>0</v>
      </c>
      <c r="AI69" s="53">
        <v>123890</v>
      </c>
      <c r="AJ69" s="53">
        <v>0</v>
      </c>
      <c r="AK69" s="53">
        <v>0</v>
      </c>
      <c r="AL69" s="53">
        <v>0</v>
      </c>
      <c r="AM69" s="53">
        <v>0</v>
      </c>
      <c r="AN69" s="53">
        <v>0</v>
      </c>
      <c r="AO69" s="53">
        <v>0</v>
      </c>
      <c r="AP69" s="53">
        <v>0</v>
      </c>
      <c r="AQ69" s="53">
        <v>0</v>
      </c>
      <c r="AR69" s="53">
        <v>0</v>
      </c>
      <c r="AS69" s="53">
        <v>0</v>
      </c>
      <c r="AT69" s="53">
        <v>0</v>
      </c>
      <c r="AU69" s="53">
        <v>0</v>
      </c>
      <c r="AV69" s="53">
        <v>0</v>
      </c>
      <c r="AW69" s="53">
        <v>0</v>
      </c>
      <c r="AX69" s="53">
        <v>0</v>
      </c>
      <c r="AY69" s="53">
        <v>4461665</v>
      </c>
      <c r="AZ69" s="53">
        <v>20602</v>
      </c>
      <c r="BA69" s="53">
        <v>219849</v>
      </c>
      <c r="BB69" s="53">
        <v>-45</v>
      </c>
      <c r="BC69" s="53">
        <v>219804</v>
      </c>
      <c r="BD69" s="53">
        <v>0</v>
      </c>
      <c r="BE69" s="53">
        <v>0</v>
      </c>
      <c r="BF69" s="53">
        <v>0</v>
      </c>
      <c r="BG69" s="53">
        <v>143934</v>
      </c>
      <c r="BH69" s="53">
        <v>0</v>
      </c>
      <c r="BI69" s="53">
        <v>0</v>
      </c>
      <c r="BJ69" s="53">
        <v>4944</v>
      </c>
      <c r="BK69" s="53">
        <v>148878</v>
      </c>
      <c r="BL69" s="53">
        <v>223306</v>
      </c>
      <c r="BM69" s="53">
        <v>23456</v>
      </c>
      <c r="BN69" s="53">
        <v>25909</v>
      </c>
      <c r="BO69" s="53">
        <v>0</v>
      </c>
      <c r="BP69" s="53">
        <v>18153</v>
      </c>
      <c r="BQ69" s="53">
        <v>0</v>
      </c>
      <c r="BR69" s="53">
        <v>33874</v>
      </c>
      <c r="BS69" s="53">
        <v>324698</v>
      </c>
      <c r="BT69" s="53">
        <v>0</v>
      </c>
      <c r="BU69" s="53">
        <v>5175647</v>
      </c>
    </row>
    <row r="70" spans="1:73">
      <c r="A70" s="53" t="s">
        <v>2076</v>
      </c>
      <c r="B70" s="53">
        <v>4113742</v>
      </c>
      <c r="C70" s="53">
        <v>26500</v>
      </c>
      <c r="D70" s="53">
        <v>18</v>
      </c>
      <c r="E70" s="53">
        <v>115832</v>
      </c>
      <c r="F70" s="53">
        <v>628692</v>
      </c>
      <c r="G70" s="53">
        <v>338925</v>
      </c>
      <c r="H70" s="53">
        <v>977572</v>
      </c>
      <c r="I70" s="53">
        <v>339870</v>
      </c>
      <c r="J70" s="53">
        <v>2400891</v>
      </c>
      <c r="K70" s="53">
        <v>57598</v>
      </c>
      <c r="L70" s="53">
        <v>0</v>
      </c>
      <c r="M70" s="53">
        <v>0</v>
      </c>
      <c r="N70" s="53">
        <v>113197</v>
      </c>
      <c r="O70" s="53">
        <v>40778</v>
      </c>
      <c r="P70" s="53">
        <v>0</v>
      </c>
      <c r="Q70" s="53">
        <v>76478</v>
      </c>
      <c r="R70" s="53">
        <v>2688942</v>
      </c>
      <c r="S70" s="53">
        <v>237561</v>
      </c>
      <c r="T70" s="53">
        <v>278086</v>
      </c>
      <c r="U70" s="53">
        <v>152669</v>
      </c>
      <c r="V70" s="53">
        <v>0</v>
      </c>
      <c r="W70" s="53">
        <v>0</v>
      </c>
      <c r="X70" s="53">
        <v>13033</v>
      </c>
      <c r="Y70" s="53">
        <v>54951</v>
      </c>
      <c r="Z70" s="53">
        <v>0</v>
      </c>
      <c r="AA70" s="53">
        <v>67984</v>
      </c>
      <c r="AB70" s="53">
        <v>4960</v>
      </c>
      <c r="AC70" s="53">
        <v>56750</v>
      </c>
      <c r="AD70" s="53">
        <v>0</v>
      </c>
      <c r="AE70" s="53">
        <v>0</v>
      </c>
      <c r="AF70" s="53">
        <v>4001</v>
      </c>
      <c r="AG70" s="53">
        <v>11960</v>
      </c>
      <c r="AH70" s="53">
        <v>20282</v>
      </c>
      <c r="AI70" s="53">
        <v>165937</v>
      </c>
      <c r="AJ70" s="53">
        <v>0</v>
      </c>
      <c r="AK70" s="53">
        <v>0</v>
      </c>
      <c r="AL70" s="53">
        <v>0</v>
      </c>
      <c r="AM70" s="53">
        <v>0</v>
      </c>
      <c r="AN70" s="53">
        <v>0</v>
      </c>
      <c r="AO70" s="53">
        <v>0</v>
      </c>
      <c r="AP70" s="53">
        <v>0</v>
      </c>
      <c r="AQ70" s="53">
        <v>0</v>
      </c>
      <c r="AR70" s="53">
        <v>0</v>
      </c>
      <c r="AS70" s="53">
        <v>1348</v>
      </c>
      <c r="AT70" s="53">
        <v>0</v>
      </c>
      <c r="AU70" s="53">
        <v>0</v>
      </c>
      <c r="AV70" s="53">
        <v>62061</v>
      </c>
      <c r="AW70" s="53">
        <v>63409</v>
      </c>
      <c r="AX70" s="53">
        <v>0</v>
      </c>
      <c r="AY70" s="53">
        <v>3586604</v>
      </c>
      <c r="AZ70" s="53">
        <v>25038</v>
      </c>
      <c r="BA70" s="53">
        <v>184707</v>
      </c>
      <c r="BB70" s="53">
        <v>-7158</v>
      </c>
      <c r="BC70" s="53">
        <v>177549</v>
      </c>
      <c r="BD70" s="53">
        <v>0</v>
      </c>
      <c r="BE70" s="53">
        <v>0</v>
      </c>
      <c r="BF70" s="53">
        <v>0</v>
      </c>
      <c r="BG70" s="53">
        <v>123418</v>
      </c>
      <c r="BH70" s="53">
        <v>0</v>
      </c>
      <c r="BI70" s="53">
        <v>0</v>
      </c>
      <c r="BJ70" s="53">
        <v>13551</v>
      </c>
      <c r="BK70" s="53">
        <v>136969</v>
      </c>
      <c r="BL70" s="53">
        <v>223291</v>
      </c>
      <c r="BM70" s="53">
        <v>17383</v>
      </c>
      <c r="BN70" s="53">
        <v>21975</v>
      </c>
      <c r="BO70" s="53">
        <v>16167</v>
      </c>
      <c r="BP70" s="53">
        <v>0</v>
      </c>
      <c r="BQ70" s="53">
        <v>0</v>
      </c>
      <c r="BR70" s="53">
        <v>17864</v>
      </c>
      <c r="BS70" s="53">
        <v>296680</v>
      </c>
      <c r="BT70" s="53">
        <v>-14</v>
      </c>
      <c r="BU70" s="53">
        <v>4222826</v>
      </c>
    </row>
    <row r="71" spans="1:73">
      <c r="A71" s="53" t="s">
        <v>2076</v>
      </c>
      <c r="B71" s="53">
        <v>4113775</v>
      </c>
      <c r="C71" s="53">
        <v>17400</v>
      </c>
      <c r="D71" s="53">
        <v>18</v>
      </c>
      <c r="E71" s="53">
        <v>110919</v>
      </c>
      <c r="F71" s="53">
        <v>242954</v>
      </c>
      <c r="G71" s="53">
        <v>1022842</v>
      </c>
      <c r="H71" s="53">
        <v>1298948</v>
      </c>
      <c r="I71" s="53">
        <v>428623</v>
      </c>
      <c r="J71" s="53">
        <v>3104286</v>
      </c>
      <c r="K71" s="53">
        <v>89135</v>
      </c>
      <c r="L71" s="53">
        <v>0</v>
      </c>
      <c r="M71" s="53">
        <v>0</v>
      </c>
      <c r="N71" s="53">
        <v>85647</v>
      </c>
      <c r="O71" s="53">
        <v>52484</v>
      </c>
      <c r="P71" s="53">
        <v>0</v>
      </c>
      <c r="Q71" s="53">
        <v>143948</v>
      </c>
      <c r="R71" s="53">
        <v>3475500</v>
      </c>
      <c r="S71" s="53">
        <v>413322</v>
      </c>
      <c r="T71" s="53">
        <v>345899</v>
      </c>
      <c r="U71" s="53">
        <v>225562</v>
      </c>
      <c r="V71" s="53">
        <v>0</v>
      </c>
      <c r="W71" s="53">
        <v>0</v>
      </c>
      <c r="X71" s="53">
        <v>0</v>
      </c>
      <c r="Y71" s="53">
        <v>0</v>
      </c>
      <c r="Z71" s="53">
        <v>7162</v>
      </c>
      <c r="AA71" s="53">
        <v>7162</v>
      </c>
      <c r="AB71" s="53">
        <v>0</v>
      </c>
      <c r="AC71" s="53">
        <v>24000</v>
      </c>
      <c r="AD71" s="53">
        <v>8448</v>
      </c>
      <c r="AE71" s="53">
        <v>402</v>
      </c>
      <c r="AF71" s="53">
        <v>0</v>
      </c>
      <c r="AG71" s="53">
        <v>29100</v>
      </c>
      <c r="AH71" s="53">
        <v>0</v>
      </c>
      <c r="AI71" s="53">
        <v>69112</v>
      </c>
      <c r="AJ71" s="53">
        <v>0</v>
      </c>
      <c r="AK71" s="53">
        <v>0</v>
      </c>
      <c r="AL71" s="53">
        <v>0</v>
      </c>
      <c r="AM71" s="53">
        <v>0</v>
      </c>
      <c r="AN71" s="53">
        <v>132282</v>
      </c>
      <c r="AO71" s="53">
        <v>132282</v>
      </c>
      <c r="AP71" s="53">
        <v>0</v>
      </c>
      <c r="AQ71" s="53">
        <v>0</v>
      </c>
      <c r="AR71" s="53">
        <v>0</v>
      </c>
      <c r="AS71" s="53">
        <v>0</v>
      </c>
      <c r="AT71" s="53">
        <v>0</v>
      </c>
      <c r="AU71" s="53">
        <v>0</v>
      </c>
      <c r="AV71" s="53">
        <v>0</v>
      </c>
      <c r="AW71" s="53">
        <v>132282</v>
      </c>
      <c r="AX71" s="53">
        <v>0</v>
      </c>
      <c r="AY71" s="53">
        <v>4661677</v>
      </c>
      <c r="AZ71" s="53">
        <v>37843</v>
      </c>
      <c r="BA71" s="53">
        <v>275261</v>
      </c>
      <c r="BB71" s="53">
        <v>0</v>
      </c>
      <c r="BC71" s="53">
        <v>275261</v>
      </c>
      <c r="BD71" s="53">
        <v>0</v>
      </c>
      <c r="BE71" s="53">
        <v>0</v>
      </c>
      <c r="BF71" s="53">
        <v>0</v>
      </c>
      <c r="BG71" s="53">
        <v>137172</v>
      </c>
      <c r="BH71" s="53">
        <v>0</v>
      </c>
      <c r="BI71" s="53">
        <v>0</v>
      </c>
      <c r="BJ71" s="53">
        <v>6712</v>
      </c>
      <c r="BK71" s="53">
        <v>143884</v>
      </c>
      <c r="BL71" s="53">
        <v>275659</v>
      </c>
      <c r="BM71" s="53">
        <v>32669</v>
      </c>
      <c r="BN71" s="53">
        <v>25640</v>
      </c>
      <c r="BO71" s="53">
        <v>24167</v>
      </c>
      <c r="BP71" s="53">
        <v>9378</v>
      </c>
      <c r="BQ71" s="53">
        <v>0</v>
      </c>
      <c r="BR71" s="53">
        <v>35781</v>
      </c>
      <c r="BS71" s="53">
        <v>403294</v>
      </c>
      <c r="BT71" s="53">
        <v>0</v>
      </c>
      <c r="BU71" s="53">
        <v>5521959</v>
      </c>
    </row>
    <row r="72" spans="1:73">
      <c r="A72" s="53" t="s">
        <v>2076</v>
      </c>
      <c r="B72" s="53">
        <v>4113817</v>
      </c>
      <c r="C72" s="53">
        <v>20400</v>
      </c>
      <c r="D72" s="53">
        <v>18</v>
      </c>
      <c r="E72" s="53">
        <v>57662</v>
      </c>
      <c r="F72" s="53">
        <v>444823</v>
      </c>
      <c r="G72" s="53">
        <v>260868</v>
      </c>
      <c r="H72" s="53">
        <v>920478</v>
      </c>
      <c r="I72" s="53">
        <v>175061</v>
      </c>
      <c r="J72" s="53">
        <v>1858892</v>
      </c>
      <c r="K72" s="53">
        <v>85989</v>
      </c>
      <c r="L72" s="53">
        <v>0</v>
      </c>
      <c r="M72" s="53">
        <v>0</v>
      </c>
      <c r="N72" s="53">
        <v>59957</v>
      </c>
      <c r="O72" s="53">
        <v>45397</v>
      </c>
      <c r="P72" s="53">
        <v>0</v>
      </c>
      <c r="Q72" s="53">
        <v>4246</v>
      </c>
      <c r="R72" s="53">
        <v>2054481</v>
      </c>
      <c r="S72" s="53">
        <v>363597</v>
      </c>
      <c r="T72" s="53">
        <v>202103</v>
      </c>
      <c r="U72" s="53">
        <v>126391</v>
      </c>
      <c r="V72" s="53">
        <v>0</v>
      </c>
      <c r="W72" s="53">
        <v>165377</v>
      </c>
      <c r="X72" s="53">
        <v>58816</v>
      </c>
      <c r="Y72" s="53">
        <v>428</v>
      </c>
      <c r="Z72" s="53">
        <v>1388</v>
      </c>
      <c r="AA72" s="53">
        <v>226009</v>
      </c>
      <c r="AB72" s="53">
        <v>1789</v>
      </c>
      <c r="AC72" s="53">
        <v>46115</v>
      </c>
      <c r="AD72" s="53">
        <v>6852</v>
      </c>
      <c r="AE72" s="53">
        <v>903</v>
      </c>
      <c r="AF72" s="53">
        <v>0</v>
      </c>
      <c r="AG72" s="53">
        <v>0</v>
      </c>
      <c r="AH72" s="53">
        <v>0</v>
      </c>
      <c r="AI72" s="53">
        <v>281668</v>
      </c>
      <c r="AJ72" s="53">
        <v>0</v>
      </c>
      <c r="AK72" s="53">
        <v>0</v>
      </c>
      <c r="AL72" s="53">
        <v>0</v>
      </c>
      <c r="AM72" s="53">
        <v>0</v>
      </c>
      <c r="AN72" s="53">
        <v>0</v>
      </c>
      <c r="AO72" s="53">
        <v>0</v>
      </c>
      <c r="AP72" s="53">
        <v>0</v>
      </c>
      <c r="AQ72" s="53">
        <v>0</v>
      </c>
      <c r="AR72" s="53">
        <v>0</v>
      </c>
      <c r="AS72" s="53">
        <v>0</v>
      </c>
      <c r="AT72" s="53">
        <v>0</v>
      </c>
      <c r="AU72" s="53">
        <v>0</v>
      </c>
      <c r="AV72" s="53">
        <v>0</v>
      </c>
      <c r="AW72" s="53">
        <v>0</v>
      </c>
      <c r="AX72" s="53">
        <v>27305</v>
      </c>
      <c r="AY72" s="53">
        <v>3055545</v>
      </c>
      <c r="AZ72" s="53">
        <v>14236</v>
      </c>
      <c r="BA72" s="53">
        <v>130912</v>
      </c>
      <c r="BB72" s="53">
        <v>-753</v>
      </c>
      <c r="BC72" s="53">
        <v>130159</v>
      </c>
      <c r="BD72" s="53">
        <v>60611</v>
      </c>
      <c r="BE72" s="53">
        <v>13553</v>
      </c>
      <c r="BF72" s="53">
        <v>6206</v>
      </c>
      <c r="BG72" s="53">
        <v>619</v>
      </c>
      <c r="BH72" s="53">
        <v>0</v>
      </c>
      <c r="BI72" s="53">
        <v>0</v>
      </c>
      <c r="BJ72" s="53">
        <v>11773</v>
      </c>
      <c r="BK72" s="53">
        <v>92762</v>
      </c>
      <c r="BL72" s="53">
        <v>241515</v>
      </c>
      <c r="BM72" s="53">
        <v>46664</v>
      </c>
      <c r="BN72" s="53">
        <v>25128</v>
      </c>
      <c r="BO72" s="53">
        <v>32272</v>
      </c>
      <c r="BP72" s="53">
        <v>0</v>
      </c>
      <c r="BQ72" s="53">
        <v>0</v>
      </c>
      <c r="BR72" s="53">
        <v>12992</v>
      </c>
      <c r="BS72" s="53">
        <v>358571</v>
      </c>
      <c r="BT72" s="53">
        <v>0</v>
      </c>
      <c r="BU72" s="53">
        <v>3651273</v>
      </c>
    </row>
    <row r="73" spans="1:73">
      <c r="A73" s="53" t="s">
        <v>2076</v>
      </c>
      <c r="B73" s="53">
        <v>4113825</v>
      </c>
      <c r="C73" s="53">
        <v>18900</v>
      </c>
      <c r="D73" s="53">
        <v>18</v>
      </c>
      <c r="E73" s="53">
        <v>213226</v>
      </c>
      <c r="F73" s="53">
        <v>1013754</v>
      </c>
      <c r="G73" s="53">
        <v>1161339</v>
      </c>
      <c r="H73" s="53">
        <v>1904437</v>
      </c>
      <c r="I73" s="53">
        <v>355420</v>
      </c>
      <c r="J73" s="53">
        <v>4648176</v>
      </c>
      <c r="K73" s="53">
        <v>237897</v>
      </c>
      <c r="L73" s="53">
        <v>0</v>
      </c>
      <c r="M73" s="53">
        <v>0</v>
      </c>
      <c r="N73" s="53">
        <v>144838</v>
      </c>
      <c r="O73" s="53">
        <v>116079</v>
      </c>
      <c r="P73" s="53">
        <v>0</v>
      </c>
      <c r="Q73" s="53">
        <v>0</v>
      </c>
      <c r="R73" s="53">
        <v>5146990</v>
      </c>
      <c r="S73" s="53">
        <v>1002769</v>
      </c>
      <c r="T73" s="53">
        <v>523073</v>
      </c>
      <c r="U73" s="53">
        <v>299881</v>
      </c>
      <c r="V73" s="53">
        <v>0</v>
      </c>
      <c r="W73" s="53">
        <v>93238</v>
      </c>
      <c r="X73" s="53">
        <v>31594</v>
      </c>
      <c r="Y73" s="53">
        <v>213774</v>
      </c>
      <c r="Z73" s="53">
        <v>0</v>
      </c>
      <c r="AA73" s="53">
        <v>338606</v>
      </c>
      <c r="AB73" s="53">
        <v>7572</v>
      </c>
      <c r="AC73" s="53">
        <v>47800</v>
      </c>
      <c r="AD73" s="53">
        <v>15633</v>
      </c>
      <c r="AE73" s="53">
        <v>0</v>
      </c>
      <c r="AF73" s="53">
        <v>4514</v>
      </c>
      <c r="AG73" s="53">
        <v>0</v>
      </c>
      <c r="AH73" s="53">
        <v>26885</v>
      </c>
      <c r="AI73" s="53">
        <v>441010</v>
      </c>
      <c r="AJ73" s="53">
        <v>0</v>
      </c>
      <c r="AK73" s="53">
        <v>0</v>
      </c>
      <c r="AL73" s="53">
        <v>0</v>
      </c>
      <c r="AM73" s="53">
        <v>0</v>
      </c>
      <c r="AN73" s="53">
        <v>0</v>
      </c>
      <c r="AO73" s="53">
        <v>0</v>
      </c>
      <c r="AP73" s="53">
        <v>0</v>
      </c>
      <c r="AQ73" s="53">
        <v>0</v>
      </c>
      <c r="AR73" s="53">
        <v>0</v>
      </c>
      <c r="AS73" s="53">
        <v>0</v>
      </c>
      <c r="AT73" s="53">
        <v>0</v>
      </c>
      <c r="AU73" s="53">
        <v>0</v>
      </c>
      <c r="AV73" s="53">
        <v>64976</v>
      </c>
      <c r="AW73" s="53">
        <v>64976</v>
      </c>
      <c r="AX73" s="53">
        <v>0</v>
      </c>
      <c r="AY73" s="53">
        <v>7478699</v>
      </c>
      <c r="AZ73" s="53">
        <v>17147</v>
      </c>
      <c r="BA73" s="53">
        <v>399702</v>
      </c>
      <c r="BB73" s="53">
        <v>-739</v>
      </c>
      <c r="BC73" s="53">
        <v>398963</v>
      </c>
      <c r="BD73" s="53">
        <v>172741</v>
      </c>
      <c r="BE73" s="53">
        <v>62823</v>
      </c>
      <c r="BF73" s="53">
        <v>15343</v>
      </c>
      <c r="BG73" s="53">
        <v>0</v>
      </c>
      <c r="BH73" s="53">
        <v>0</v>
      </c>
      <c r="BI73" s="53">
        <v>-42109</v>
      </c>
      <c r="BJ73" s="53">
        <v>15672</v>
      </c>
      <c r="BK73" s="53">
        <v>224470</v>
      </c>
      <c r="BL73" s="53">
        <v>771396</v>
      </c>
      <c r="BM73" s="53">
        <v>186002</v>
      </c>
      <c r="BN73" s="53">
        <v>72128</v>
      </c>
      <c r="BO73" s="53">
        <v>129216</v>
      </c>
      <c r="BP73" s="53">
        <v>0</v>
      </c>
      <c r="BQ73" s="53">
        <v>0</v>
      </c>
      <c r="BR73" s="53">
        <v>94693</v>
      </c>
      <c r="BS73" s="53">
        <v>1253435</v>
      </c>
      <c r="BT73" s="53">
        <v>-404</v>
      </c>
      <c r="BU73" s="53">
        <v>9372310</v>
      </c>
    </row>
    <row r="74" spans="1:73">
      <c r="A74" s="53" t="s">
        <v>2076</v>
      </c>
      <c r="B74" s="53">
        <v>4113833</v>
      </c>
      <c r="C74" s="53">
        <v>20500</v>
      </c>
      <c r="D74" s="53">
        <v>18</v>
      </c>
      <c r="E74" s="53">
        <v>61766</v>
      </c>
      <c r="F74" s="53">
        <v>309595</v>
      </c>
      <c r="G74" s="53">
        <v>314950</v>
      </c>
      <c r="H74" s="53">
        <v>746416</v>
      </c>
      <c r="I74" s="53">
        <v>147348</v>
      </c>
      <c r="J74" s="53">
        <v>1580075</v>
      </c>
      <c r="K74" s="53">
        <v>60314</v>
      </c>
      <c r="L74" s="53">
        <v>0</v>
      </c>
      <c r="M74" s="53">
        <v>0</v>
      </c>
      <c r="N74" s="53">
        <v>33561</v>
      </c>
      <c r="O74" s="53">
        <v>67612</v>
      </c>
      <c r="P74" s="53">
        <v>0</v>
      </c>
      <c r="Q74" s="53">
        <v>642</v>
      </c>
      <c r="R74" s="53">
        <v>1742204</v>
      </c>
      <c r="S74" s="53">
        <v>249753</v>
      </c>
      <c r="T74" s="53">
        <v>171346</v>
      </c>
      <c r="U74" s="53">
        <v>96321</v>
      </c>
      <c r="V74" s="53">
        <v>0</v>
      </c>
      <c r="W74" s="53">
        <v>168480</v>
      </c>
      <c r="X74" s="53">
        <v>87055</v>
      </c>
      <c r="Y74" s="53">
        <v>0</v>
      </c>
      <c r="Z74" s="53">
        <v>1972</v>
      </c>
      <c r="AA74" s="53">
        <v>257507</v>
      </c>
      <c r="AB74" s="53">
        <v>284</v>
      </c>
      <c r="AC74" s="53">
        <v>45000</v>
      </c>
      <c r="AD74" s="53">
        <v>5558</v>
      </c>
      <c r="AE74" s="53">
        <v>315</v>
      </c>
      <c r="AF74" s="53">
        <v>0</v>
      </c>
      <c r="AG74" s="53">
        <v>0</v>
      </c>
      <c r="AH74" s="53">
        <v>4363</v>
      </c>
      <c r="AI74" s="53">
        <v>313027</v>
      </c>
      <c r="AJ74" s="53">
        <v>0</v>
      </c>
      <c r="AK74" s="53">
        <v>0</v>
      </c>
      <c r="AL74" s="53">
        <v>0</v>
      </c>
      <c r="AM74" s="53">
        <v>0</v>
      </c>
      <c r="AN74" s="53">
        <v>0</v>
      </c>
      <c r="AO74" s="53">
        <v>0</v>
      </c>
      <c r="AP74" s="53">
        <v>0</v>
      </c>
      <c r="AQ74" s="53">
        <v>0</v>
      </c>
      <c r="AR74" s="53">
        <v>0</v>
      </c>
      <c r="AS74" s="53">
        <v>0</v>
      </c>
      <c r="AT74" s="53">
        <v>0</v>
      </c>
      <c r="AU74" s="53">
        <v>0</v>
      </c>
      <c r="AV74" s="53">
        <v>0</v>
      </c>
      <c r="AW74" s="53">
        <v>0</v>
      </c>
      <c r="AX74" s="53">
        <v>22978</v>
      </c>
      <c r="AY74" s="53">
        <v>2595629</v>
      </c>
      <c r="AZ74" s="53">
        <v>15803</v>
      </c>
      <c r="BA74" s="53">
        <v>128900</v>
      </c>
      <c r="BB74" s="53">
        <v>-10</v>
      </c>
      <c r="BC74" s="53">
        <v>128890</v>
      </c>
      <c r="BD74" s="53">
        <v>32090</v>
      </c>
      <c r="BE74" s="53">
        <v>4031</v>
      </c>
      <c r="BF74" s="53">
        <v>3338</v>
      </c>
      <c r="BG74" s="53">
        <v>1653</v>
      </c>
      <c r="BH74" s="53">
        <v>0</v>
      </c>
      <c r="BI74" s="53">
        <v>0</v>
      </c>
      <c r="BJ74" s="53">
        <v>7426</v>
      </c>
      <c r="BK74" s="53">
        <v>48538</v>
      </c>
      <c r="BL74" s="53">
        <v>181804</v>
      </c>
      <c r="BM74" s="53">
        <v>28316</v>
      </c>
      <c r="BN74" s="53">
        <v>19659</v>
      </c>
      <c r="BO74" s="53">
        <v>32977</v>
      </c>
      <c r="BP74" s="53">
        <v>0</v>
      </c>
      <c r="BQ74" s="53">
        <v>0</v>
      </c>
      <c r="BR74" s="53">
        <v>17777</v>
      </c>
      <c r="BS74" s="53">
        <v>280533</v>
      </c>
      <c r="BT74" s="53">
        <v>-73</v>
      </c>
      <c r="BU74" s="53">
        <v>3069320</v>
      </c>
    </row>
    <row r="75" spans="1:73">
      <c r="A75" s="53" t="s">
        <v>2076</v>
      </c>
      <c r="B75" s="53">
        <v>4113874</v>
      </c>
      <c r="C75" s="53">
        <v>14600</v>
      </c>
      <c r="D75" s="53">
        <v>18</v>
      </c>
      <c r="E75" s="53">
        <v>90300</v>
      </c>
      <c r="F75" s="53">
        <v>505997</v>
      </c>
      <c r="G75" s="53">
        <v>882609</v>
      </c>
      <c r="H75" s="53">
        <v>1328903</v>
      </c>
      <c r="I75" s="53">
        <v>235266</v>
      </c>
      <c r="J75" s="53">
        <v>3043075</v>
      </c>
      <c r="K75" s="53">
        <v>103253</v>
      </c>
      <c r="L75" s="53">
        <v>0</v>
      </c>
      <c r="M75" s="53">
        <v>0</v>
      </c>
      <c r="N75" s="53">
        <v>96626</v>
      </c>
      <c r="O75" s="53">
        <v>113626</v>
      </c>
      <c r="P75" s="53">
        <v>0</v>
      </c>
      <c r="Q75" s="53">
        <v>5656</v>
      </c>
      <c r="R75" s="53">
        <v>3362236</v>
      </c>
      <c r="S75" s="53">
        <v>625389</v>
      </c>
      <c r="T75" s="53">
        <v>354594</v>
      </c>
      <c r="U75" s="53">
        <v>182149</v>
      </c>
      <c r="V75" s="53">
        <v>0</v>
      </c>
      <c r="W75" s="53">
        <v>0</v>
      </c>
      <c r="X75" s="53">
        <v>0</v>
      </c>
      <c r="Y75" s="53">
        <v>0</v>
      </c>
      <c r="Z75" s="53">
        <v>226</v>
      </c>
      <c r="AA75" s="53">
        <v>226</v>
      </c>
      <c r="AB75" s="53">
        <v>5497</v>
      </c>
      <c r="AC75" s="53">
        <v>40200</v>
      </c>
      <c r="AD75" s="53">
        <v>9832</v>
      </c>
      <c r="AE75" s="53">
        <v>0</v>
      </c>
      <c r="AF75" s="53">
        <v>0</v>
      </c>
      <c r="AG75" s="53">
        <v>0</v>
      </c>
      <c r="AH75" s="53">
        <v>9363</v>
      </c>
      <c r="AI75" s="53">
        <v>65118</v>
      </c>
      <c r="AJ75" s="53">
        <v>0</v>
      </c>
      <c r="AK75" s="53">
        <v>0</v>
      </c>
      <c r="AL75" s="53">
        <v>0</v>
      </c>
      <c r="AM75" s="53">
        <v>0</v>
      </c>
      <c r="AN75" s="53">
        <v>0</v>
      </c>
      <c r="AO75" s="53">
        <v>0</v>
      </c>
      <c r="AP75" s="53">
        <v>0</v>
      </c>
      <c r="AQ75" s="53">
        <v>0</v>
      </c>
      <c r="AR75" s="53">
        <v>0</v>
      </c>
      <c r="AS75" s="53">
        <v>0</v>
      </c>
      <c r="AT75" s="53">
        <v>0</v>
      </c>
      <c r="AU75" s="53">
        <v>0</v>
      </c>
      <c r="AV75" s="53">
        <v>0</v>
      </c>
      <c r="AW75" s="53">
        <v>0</v>
      </c>
      <c r="AX75" s="53">
        <v>49039</v>
      </c>
      <c r="AY75" s="53">
        <v>4638525</v>
      </c>
      <c r="AZ75" s="53">
        <v>7146</v>
      </c>
      <c r="BA75" s="53">
        <v>227051</v>
      </c>
      <c r="BB75" s="53">
        <v>-789</v>
      </c>
      <c r="BC75" s="53">
        <v>226262</v>
      </c>
      <c r="BD75" s="53">
        <v>79045</v>
      </c>
      <c r="BE75" s="53">
        <v>14882</v>
      </c>
      <c r="BF75" s="53">
        <v>9300</v>
      </c>
      <c r="BG75" s="53">
        <v>0</v>
      </c>
      <c r="BH75" s="53">
        <v>0</v>
      </c>
      <c r="BI75" s="53">
        <v>0</v>
      </c>
      <c r="BJ75" s="53">
        <v>26451</v>
      </c>
      <c r="BK75" s="53">
        <v>129678</v>
      </c>
      <c r="BL75" s="53">
        <v>327535</v>
      </c>
      <c r="BM75" s="53">
        <v>63121</v>
      </c>
      <c r="BN75" s="53">
        <v>38054</v>
      </c>
      <c r="BO75" s="53">
        <v>38298</v>
      </c>
      <c r="BP75" s="53">
        <v>0</v>
      </c>
      <c r="BQ75" s="53">
        <v>0</v>
      </c>
      <c r="BR75" s="53">
        <v>24994</v>
      </c>
      <c r="BS75" s="53">
        <v>492002</v>
      </c>
      <c r="BT75" s="53">
        <v>-1536</v>
      </c>
      <c r="BU75" s="53">
        <v>5492077</v>
      </c>
    </row>
    <row r="76" spans="1:73">
      <c r="A76" s="53" t="s">
        <v>2076</v>
      </c>
      <c r="B76" s="53">
        <v>4113882</v>
      </c>
      <c r="C76" s="53">
        <v>18400</v>
      </c>
      <c r="D76" s="53">
        <v>18</v>
      </c>
      <c r="E76" s="53">
        <v>97114</v>
      </c>
      <c r="F76" s="53">
        <v>433377</v>
      </c>
      <c r="G76" s="53">
        <v>673314</v>
      </c>
      <c r="H76" s="53">
        <v>1256556</v>
      </c>
      <c r="I76" s="53">
        <v>181415</v>
      </c>
      <c r="J76" s="53">
        <v>2641776</v>
      </c>
      <c r="K76" s="53">
        <v>79527</v>
      </c>
      <c r="L76" s="53">
        <v>0</v>
      </c>
      <c r="M76" s="53">
        <v>0</v>
      </c>
      <c r="N76" s="53">
        <v>88018</v>
      </c>
      <c r="O76" s="53">
        <v>66834</v>
      </c>
      <c r="P76" s="53">
        <v>0</v>
      </c>
      <c r="Q76" s="53">
        <v>4564</v>
      </c>
      <c r="R76" s="53">
        <v>2880719</v>
      </c>
      <c r="S76" s="53">
        <v>525475</v>
      </c>
      <c r="T76" s="53">
        <v>278123</v>
      </c>
      <c r="U76" s="53">
        <v>167561</v>
      </c>
      <c r="V76" s="53">
        <v>0</v>
      </c>
      <c r="W76" s="53">
        <v>0</v>
      </c>
      <c r="X76" s="53">
        <v>0</v>
      </c>
      <c r="Y76" s="53">
        <v>0</v>
      </c>
      <c r="Z76" s="53">
        <v>1127</v>
      </c>
      <c r="AA76" s="53">
        <v>1127</v>
      </c>
      <c r="AB76" s="53">
        <v>7167</v>
      </c>
      <c r="AC76" s="53">
        <v>53662</v>
      </c>
      <c r="AD76" s="53">
        <v>9425</v>
      </c>
      <c r="AE76" s="53">
        <v>1387</v>
      </c>
      <c r="AF76" s="53">
        <v>0</v>
      </c>
      <c r="AG76" s="53">
        <v>0</v>
      </c>
      <c r="AH76" s="53">
        <v>1330</v>
      </c>
      <c r="AI76" s="53">
        <v>74098</v>
      </c>
      <c r="AJ76" s="53">
        <v>0</v>
      </c>
      <c r="AK76" s="53">
        <v>0</v>
      </c>
      <c r="AL76" s="53">
        <v>0</v>
      </c>
      <c r="AM76" s="53">
        <v>0</v>
      </c>
      <c r="AN76" s="53">
        <v>0</v>
      </c>
      <c r="AO76" s="53">
        <v>0</v>
      </c>
      <c r="AP76" s="53">
        <v>0</v>
      </c>
      <c r="AQ76" s="53">
        <v>0</v>
      </c>
      <c r="AR76" s="53">
        <v>0</v>
      </c>
      <c r="AS76" s="53">
        <v>0</v>
      </c>
      <c r="AT76" s="53">
        <v>0</v>
      </c>
      <c r="AU76" s="53">
        <v>0</v>
      </c>
      <c r="AV76" s="53">
        <v>0</v>
      </c>
      <c r="AW76" s="53">
        <v>0</v>
      </c>
      <c r="AX76" s="53">
        <v>42270</v>
      </c>
      <c r="AY76" s="53">
        <v>3968246</v>
      </c>
      <c r="AZ76" s="53">
        <v>24254</v>
      </c>
      <c r="BA76" s="53">
        <v>201133</v>
      </c>
      <c r="BB76" s="53">
        <v>-138</v>
      </c>
      <c r="BC76" s="53">
        <v>200995</v>
      </c>
      <c r="BD76" s="53">
        <v>65272</v>
      </c>
      <c r="BE76" s="53">
        <v>10419</v>
      </c>
      <c r="BF76" s="53">
        <v>6916</v>
      </c>
      <c r="BG76" s="53">
        <v>0</v>
      </c>
      <c r="BH76" s="53">
        <v>0</v>
      </c>
      <c r="BI76" s="53">
        <v>0</v>
      </c>
      <c r="BJ76" s="53">
        <v>15621</v>
      </c>
      <c r="BK76" s="53">
        <v>98228</v>
      </c>
      <c r="BL76" s="53">
        <v>247810</v>
      </c>
      <c r="BM76" s="53">
        <v>44019</v>
      </c>
      <c r="BN76" s="53">
        <v>26057</v>
      </c>
      <c r="BO76" s="53">
        <v>22845</v>
      </c>
      <c r="BP76" s="53">
        <v>0</v>
      </c>
      <c r="BQ76" s="53">
        <v>0</v>
      </c>
      <c r="BR76" s="53">
        <v>22139</v>
      </c>
      <c r="BS76" s="53">
        <v>362870</v>
      </c>
      <c r="BT76" s="53">
        <v>-4114</v>
      </c>
      <c r="BU76" s="53">
        <v>4650479</v>
      </c>
    </row>
    <row r="77" spans="1:73">
      <c r="A77" s="53" t="s">
        <v>2076</v>
      </c>
      <c r="B77" s="53">
        <v>4113916</v>
      </c>
      <c r="C77" s="53">
        <v>10200</v>
      </c>
      <c r="D77" s="53">
        <v>18</v>
      </c>
      <c r="E77" s="53">
        <v>107745</v>
      </c>
      <c r="F77" s="53">
        <v>536674</v>
      </c>
      <c r="G77" s="53">
        <v>354463</v>
      </c>
      <c r="H77" s="53">
        <v>886993</v>
      </c>
      <c r="I77" s="53">
        <v>121848</v>
      </c>
      <c r="J77" s="53">
        <v>2007723</v>
      </c>
      <c r="K77" s="53">
        <v>66640</v>
      </c>
      <c r="L77" s="53">
        <v>0</v>
      </c>
      <c r="M77" s="53">
        <v>0</v>
      </c>
      <c r="N77" s="53">
        <v>54634</v>
      </c>
      <c r="O77" s="53">
        <v>81147</v>
      </c>
      <c r="P77" s="53">
        <v>0</v>
      </c>
      <c r="Q77" s="53">
        <v>0</v>
      </c>
      <c r="R77" s="53">
        <v>2210144</v>
      </c>
      <c r="S77" s="53">
        <v>157627</v>
      </c>
      <c r="T77" s="53">
        <v>255474</v>
      </c>
      <c r="U77" s="53">
        <v>130022</v>
      </c>
      <c r="V77" s="53">
        <v>0</v>
      </c>
      <c r="W77" s="53">
        <v>0</v>
      </c>
      <c r="X77" s="53">
        <v>0</v>
      </c>
      <c r="Y77" s="53">
        <v>0</v>
      </c>
      <c r="Z77" s="53">
        <v>0</v>
      </c>
      <c r="AA77" s="53">
        <v>0</v>
      </c>
      <c r="AB77" s="53">
        <v>3480</v>
      </c>
      <c r="AC77" s="53">
        <v>17280</v>
      </c>
      <c r="AD77" s="53">
        <v>6000</v>
      </c>
      <c r="AE77" s="53">
        <v>0</v>
      </c>
      <c r="AF77" s="53">
        <v>0</v>
      </c>
      <c r="AG77" s="53">
        <v>0</v>
      </c>
      <c r="AH77" s="53">
        <v>0</v>
      </c>
      <c r="AI77" s="53">
        <v>26760</v>
      </c>
      <c r="AJ77" s="53">
        <v>0</v>
      </c>
      <c r="AK77" s="53">
        <v>0</v>
      </c>
      <c r="AL77" s="53">
        <v>0</v>
      </c>
      <c r="AM77" s="53">
        <v>0</v>
      </c>
      <c r="AN77" s="53">
        <v>0</v>
      </c>
      <c r="AO77" s="53">
        <v>0</v>
      </c>
      <c r="AP77" s="53">
        <v>0</v>
      </c>
      <c r="AQ77" s="53">
        <v>0</v>
      </c>
      <c r="AR77" s="53">
        <v>0</v>
      </c>
      <c r="AS77" s="53">
        <v>0</v>
      </c>
      <c r="AT77" s="53">
        <v>0</v>
      </c>
      <c r="AU77" s="53">
        <v>0</v>
      </c>
      <c r="AV77" s="53">
        <v>0</v>
      </c>
      <c r="AW77" s="53">
        <v>0</v>
      </c>
      <c r="AX77" s="53">
        <v>0</v>
      </c>
      <c r="AY77" s="53">
        <v>2780027</v>
      </c>
      <c r="AZ77" s="53">
        <v>6711</v>
      </c>
      <c r="BA77" s="53">
        <v>183909</v>
      </c>
      <c r="BB77" s="53">
        <v>-4694</v>
      </c>
      <c r="BC77" s="53">
        <v>179215</v>
      </c>
      <c r="BD77" s="53">
        <v>64163</v>
      </c>
      <c r="BE77" s="53">
        <v>5338</v>
      </c>
      <c r="BF77" s="53">
        <v>9219</v>
      </c>
      <c r="BG77" s="53">
        <v>0</v>
      </c>
      <c r="BH77" s="53">
        <v>0</v>
      </c>
      <c r="BI77" s="53">
        <v>0</v>
      </c>
      <c r="BJ77" s="53">
        <v>20629</v>
      </c>
      <c r="BK77" s="53">
        <v>99349</v>
      </c>
      <c r="BL77" s="53">
        <v>182542</v>
      </c>
      <c r="BM77" s="53">
        <v>16469</v>
      </c>
      <c r="BN77" s="53">
        <v>27039</v>
      </c>
      <c r="BO77" s="53">
        <v>8100</v>
      </c>
      <c r="BP77" s="53">
        <v>0</v>
      </c>
      <c r="BQ77" s="53">
        <v>0</v>
      </c>
      <c r="BR77" s="53">
        <v>17734</v>
      </c>
      <c r="BS77" s="53">
        <v>251884</v>
      </c>
      <c r="BT77" s="53">
        <v>-68472</v>
      </c>
      <c r="BU77" s="53">
        <v>3248714</v>
      </c>
    </row>
    <row r="78" spans="1:73">
      <c r="A78" s="53" t="s">
        <v>2076</v>
      </c>
      <c r="B78" s="53">
        <v>4113924</v>
      </c>
      <c r="C78" s="53">
        <v>10300</v>
      </c>
      <c r="D78" s="53">
        <v>18</v>
      </c>
      <c r="E78" s="53">
        <v>88048</v>
      </c>
      <c r="F78" s="53">
        <v>447321</v>
      </c>
      <c r="G78" s="53">
        <v>438657</v>
      </c>
      <c r="H78" s="53">
        <v>1124500</v>
      </c>
      <c r="I78" s="53">
        <v>223678</v>
      </c>
      <c r="J78" s="53">
        <v>2322204</v>
      </c>
      <c r="K78" s="53">
        <v>78273</v>
      </c>
      <c r="L78" s="53">
        <v>0</v>
      </c>
      <c r="M78" s="53">
        <v>0</v>
      </c>
      <c r="N78" s="53">
        <v>121756</v>
      </c>
      <c r="O78" s="53">
        <v>28035</v>
      </c>
      <c r="P78" s="53">
        <v>0</v>
      </c>
      <c r="Q78" s="53">
        <v>0</v>
      </c>
      <c r="R78" s="53">
        <v>2550268</v>
      </c>
      <c r="S78" s="53">
        <v>331604</v>
      </c>
      <c r="T78" s="53">
        <v>257022</v>
      </c>
      <c r="U78" s="53">
        <v>164727</v>
      </c>
      <c r="V78" s="53">
        <v>0</v>
      </c>
      <c r="W78" s="53">
        <v>175498</v>
      </c>
      <c r="X78" s="53">
        <v>20646</v>
      </c>
      <c r="Y78" s="53">
        <v>0</v>
      </c>
      <c r="Z78" s="53">
        <v>0</v>
      </c>
      <c r="AA78" s="53">
        <v>196144</v>
      </c>
      <c r="AB78" s="53">
        <v>0</v>
      </c>
      <c r="AC78" s="53">
        <v>16800</v>
      </c>
      <c r="AD78" s="53">
        <v>5823</v>
      </c>
      <c r="AE78" s="53">
        <v>0</v>
      </c>
      <c r="AF78" s="53">
        <v>31735</v>
      </c>
      <c r="AG78" s="53">
        <v>0</v>
      </c>
      <c r="AH78" s="53">
        <v>0</v>
      </c>
      <c r="AI78" s="53">
        <v>250502</v>
      </c>
      <c r="AJ78" s="53">
        <v>0</v>
      </c>
      <c r="AK78" s="53">
        <v>0</v>
      </c>
      <c r="AL78" s="53">
        <v>0</v>
      </c>
      <c r="AM78" s="53">
        <v>0</v>
      </c>
      <c r="AN78" s="53">
        <v>0</v>
      </c>
      <c r="AO78" s="53">
        <v>0</v>
      </c>
      <c r="AP78" s="53">
        <v>0</v>
      </c>
      <c r="AQ78" s="53">
        <v>0</v>
      </c>
      <c r="AR78" s="53">
        <v>0</v>
      </c>
      <c r="AS78" s="53">
        <v>0</v>
      </c>
      <c r="AT78" s="53">
        <v>0</v>
      </c>
      <c r="AU78" s="53">
        <v>0</v>
      </c>
      <c r="AV78" s="53">
        <v>0</v>
      </c>
      <c r="AW78" s="53">
        <v>0</v>
      </c>
      <c r="AX78" s="53">
        <v>0</v>
      </c>
      <c r="AY78" s="53">
        <v>3554123</v>
      </c>
      <c r="AZ78" s="53">
        <v>7635</v>
      </c>
      <c r="BA78" s="53">
        <v>179446</v>
      </c>
      <c r="BB78" s="53">
        <v>-100</v>
      </c>
      <c r="BC78" s="53">
        <v>179346</v>
      </c>
      <c r="BD78" s="53">
        <v>0</v>
      </c>
      <c r="BE78" s="53">
        <v>0</v>
      </c>
      <c r="BF78" s="53">
        <v>0</v>
      </c>
      <c r="BG78" s="53">
        <v>107314</v>
      </c>
      <c r="BH78" s="53">
        <v>0</v>
      </c>
      <c r="BI78" s="53">
        <v>0</v>
      </c>
      <c r="BJ78" s="53">
        <v>3457</v>
      </c>
      <c r="BK78" s="53">
        <v>110771</v>
      </c>
      <c r="BL78" s="53">
        <v>163280</v>
      </c>
      <c r="BM78" s="53">
        <v>10962</v>
      </c>
      <c r="BN78" s="53">
        <v>17677</v>
      </c>
      <c r="BO78" s="53">
        <v>0</v>
      </c>
      <c r="BP78" s="53">
        <v>15531</v>
      </c>
      <c r="BQ78" s="53">
        <v>0</v>
      </c>
      <c r="BR78" s="53">
        <v>22345</v>
      </c>
      <c r="BS78" s="53">
        <v>229795</v>
      </c>
      <c r="BT78" s="53">
        <v>-18240</v>
      </c>
      <c r="BU78" s="53">
        <v>4063430</v>
      </c>
    </row>
    <row r="79" spans="1:73">
      <c r="A79" s="53" t="s">
        <v>2076</v>
      </c>
      <c r="B79" s="53">
        <v>4113932</v>
      </c>
      <c r="C79" s="53">
        <v>11400</v>
      </c>
      <c r="D79" s="53">
        <v>18</v>
      </c>
      <c r="E79" s="53">
        <v>95063</v>
      </c>
      <c r="F79" s="53">
        <v>308359</v>
      </c>
      <c r="G79" s="53">
        <v>666138</v>
      </c>
      <c r="H79" s="53">
        <v>911011</v>
      </c>
      <c r="I79" s="53">
        <v>171664</v>
      </c>
      <c r="J79" s="53">
        <v>2152235</v>
      </c>
      <c r="K79" s="53">
        <v>63710</v>
      </c>
      <c r="L79" s="53">
        <v>0</v>
      </c>
      <c r="M79" s="53">
        <v>0</v>
      </c>
      <c r="N79" s="53">
        <v>50485</v>
      </c>
      <c r="O79" s="53">
        <v>33121</v>
      </c>
      <c r="P79" s="53">
        <v>0</v>
      </c>
      <c r="Q79" s="53">
        <v>5560</v>
      </c>
      <c r="R79" s="53">
        <v>2305111</v>
      </c>
      <c r="S79" s="53">
        <v>370407</v>
      </c>
      <c r="T79" s="53">
        <v>228722</v>
      </c>
      <c r="U79" s="53">
        <v>100244</v>
      </c>
      <c r="V79" s="53">
        <v>0</v>
      </c>
      <c r="W79" s="53">
        <v>0</v>
      </c>
      <c r="X79" s="53">
        <v>0</v>
      </c>
      <c r="Y79" s="53">
        <v>2751</v>
      </c>
      <c r="Z79" s="53">
        <v>-5</v>
      </c>
      <c r="AA79" s="53">
        <v>2746</v>
      </c>
      <c r="AB79" s="53">
        <v>8029</v>
      </c>
      <c r="AC79" s="53">
        <v>48000</v>
      </c>
      <c r="AD79" s="53">
        <v>7211</v>
      </c>
      <c r="AE79" s="53">
        <v>2227</v>
      </c>
      <c r="AF79" s="53">
        <v>0</v>
      </c>
      <c r="AG79" s="53">
        <v>0</v>
      </c>
      <c r="AH79" s="53">
        <v>0</v>
      </c>
      <c r="AI79" s="53">
        <v>68213</v>
      </c>
      <c r="AJ79" s="53">
        <v>0</v>
      </c>
      <c r="AK79" s="53">
        <v>0</v>
      </c>
      <c r="AL79" s="53">
        <v>0</v>
      </c>
      <c r="AM79" s="53">
        <v>0</v>
      </c>
      <c r="AN79" s="53">
        <v>0</v>
      </c>
      <c r="AO79" s="53">
        <v>0</v>
      </c>
      <c r="AP79" s="53">
        <v>0</v>
      </c>
      <c r="AQ79" s="53">
        <v>0</v>
      </c>
      <c r="AR79" s="53">
        <v>0</v>
      </c>
      <c r="AS79" s="53">
        <v>0</v>
      </c>
      <c r="AT79" s="53">
        <v>0</v>
      </c>
      <c r="AU79" s="53">
        <v>0</v>
      </c>
      <c r="AV79" s="53">
        <v>0</v>
      </c>
      <c r="AW79" s="53">
        <v>0</v>
      </c>
      <c r="AX79" s="53">
        <v>33251</v>
      </c>
      <c r="AY79" s="53">
        <v>3105948</v>
      </c>
      <c r="AZ79" s="53">
        <v>15591</v>
      </c>
      <c r="BA79" s="53">
        <v>164402</v>
      </c>
      <c r="BB79" s="53">
        <v>-325</v>
      </c>
      <c r="BC79" s="53">
        <v>164077</v>
      </c>
      <c r="BD79" s="53">
        <v>43752</v>
      </c>
      <c r="BE79" s="53">
        <v>9823</v>
      </c>
      <c r="BF79" s="53">
        <v>4844</v>
      </c>
      <c r="BG79" s="53">
        <v>0</v>
      </c>
      <c r="BH79" s="53">
        <v>0</v>
      </c>
      <c r="BI79" s="53">
        <v>0</v>
      </c>
      <c r="BJ79" s="53">
        <v>13784</v>
      </c>
      <c r="BK79" s="53">
        <v>72203</v>
      </c>
      <c r="BL79" s="53">
        <v>207560</v>
      </c>
      <c r="BM79" s="53">
        <v>33571</v>
      </c>
      <c r="BN79" s="53">
        <v>21824</v>
      </c>
      <c r="BO79" s="53">
        <v>21420</v>
      </c>
      <c r="BP79" s="53">
        <v>0</v>
      </c>
      <c r="BQ79" s="53">
        <v>0</v>
      </c>
      <c r="BR79" s="53">
        <v>27652</v>
      </c>
      <c r="BS79" s="53">
        <v>312027</v>
      </c>
      <c r="BT79" s="53">
        <v>0</v>
      </c>
      <c r="BU79" s="53">
        <v>3669846</v>
      </c>
    </row>
    <row r="80" spans="1:73">
      <c r="A80" s="53" t="s">
        <v>2076</v>
      </c>
      <c r="B80" s="53">
        <v>4113940</v>
      </c>
      <c r="C80" s="53">
        <v>8900</v>
      </c>
      <c r="D80" s="53">
        <v>18</v>
      </c>
      <c r="E80" s="53">
        <v>96552</v>
      </c>
      <c r="F80" s="53">
        <v>956346</v>
      </c>
      <c r="G80" s="53">
        <v>1787458</v>
      </c>
      <c r="H80" s="53">
        <v>2476814</v>
      </c>
      <c r="I80" s="53">
        <v>109565</v>
      </c>
      <c r="J80" s="53">
        <v>5426735</v>
      </c>
      <c r="K80" s="53">
        <v>149062</v>
      </c>
      <c r="L80" s="53">
        <v>0</v>
      </c>
      <c r="M80" s="53">
        <v>0</v>
      </c>
      <c r="N80" s="53">
        <v>166453</v>
      </c>
      <c r="O80" s="53">
        <v>180017</v>
      </c>
      <c r="P80" s="53">
        <v>0</v>
      </c>
      <c r="Q80" s="53">
        <v>96610</v>
      </c>
      <c r="R80" s="53">
        <v>6018877</v>
      </c>
      <c r="S80" s="53">
        <v>333256</v>
      </c>
      <c r="T80" s="53">
        <v>530907</v>
      </c>
      <c r="U80" s="53">
        <v>481653</v>
      </c>
      <c r="V80" s="53">
        <v>0</v>
      </c>
      <c r="W80" s="53">
        <v>0</v>
      </c>
      <c r="X80" s="53">
        <v>0</v>
      </c>
      <c r="Y80" s="53">
        <v>136546</v>
      </c>
      <c r="Z80" s="53">
        <v>0</v>
      </c>
      <c r="AA80" s="53">
        <v>136546</v>
      </c>
      <c r="AB80" s="53">
        <v>0</v>
      </c>
      <c r="AC80" s="53">
        <v>0</v>
      </c>
      <c r="AD80" s="53">
        <v>0</v>
      </c>
      <c r="AE80" s="53">
        <v>15711</v>
      </c>
      <c r="AF80" s="53">
        <v>6922</v>
      </c>
      <c r="AG80" s="53">
        <v>12401</v>
      </c>
      <c r="AH80" s="53">
        <v>52108</v>
      </c>
      <c r="AI80" s="53">
        <v>223688</v>
      </c>
      <c r="AJ80" s="53">
        <v>0</v>
      </c>
      <c r="AK80" s="53">
        <v>0</v>
      </c>
      <c r="AL80" s="53">
        <v>0</v>
      </c>
      <c r="AM80" s="53">
        <v>0</v>
      </c>
      <c r="AN80" s="53">
        <v>0</v>
      </c>
      <c r="AO80" s="53">
        <v>0</v>
      </c>
      <c r="AP80" s="53">
        <v>0</v>
      </c>
      <c r="AQ80" s="53">
        <v>0</v>
      </c>
      <c r="AR80" s="53">
        <v>0</v>
      </c>
      <c r="AS80" s="53">
        <v>0</v>
      </c>
      <c r="AT80" s="53">
        <v>0</v>
      </c>
      <c r="AU80" s="53">
        <v>0</v>
      </c>
      <c r="AV80" s="53">
        <v>0</v>
      </c>
      <c r="AW80" s="53">
        <v>0</v>
      </c>
      <c r="AX80" s="53">
        <v>0</v>
      </c>
      <c r="AY80" s="53">
        <v>7588381</v>
      </c>
      <c r="AZ80" s="53">
        <v>202</v>
      </c>
      <c r="BA80" s="53">
        <v>400656</v>
      </c>
      <c r="BB80" s="53">
        <v>-2988</v>
      </c>
      <c r="BC80" s="53">
        <v>397668</v>
      </c>
      <c r="BD80" s="53">
        <v>12790</v>
      </c>
      <c r="BE80" s="53">
        <v>1985</v>
      </c>
      <c r="BF80" s="53">
        <v>7126</v>
      </c>
      <c r="BG80" s="53">
        <v>0</v>
      </c>
      <c r="BH80" s="53">
        <v>0</v>
      </c>
      <c r="BI80" s="53">
        <v>0</v>
      </c>
      <c r="BJ80" s="53">
        <v>14716</v>
      </c>
      <c r="BK80" s="53">
        <v>36617</v>
      </c>
      <c r="BL80" s="53">
        <v>497275</v>
      </c>
      <c r="BM80" s="53">
        <v>18780</v>
      </c>
      <c r="BN80" s="53">
        <v>51301</v>
      </c>
      <c r="BO80" s="53">
        <v>38225</v>
      </c>
      <c r="BP80" s="53">
        <v>0</v>
      </c>
      <c r="BQ80" s="53">
        <v>0</v>
      </c>
      <c r="BR80" s="53">
        <v>47618</v>
      </c>
      <c r="BS80" s="53">
        <v>653199</v>
      </c>
      <c r="BT80" s="53">
        <v>-275</v>
      </c>
      <c r="BU80" s="53">
        <v>8675792</v>
      </c>
    </row>
    <row r="81" spans="1:73">
      <c r="A81" s="53" t="s">
        <v>2076</v>
      </c>
      <c r="B81" s="53">
        <v>4113973</v>
      </c>
      <c r="C81" s="53">
        <v>40350</v>
      </c>
      <c r="D81" s="53">
        <v>18</v>
      </c>
      <c r="E81" s="53">
        <v>101885</v>
      </c>
      <c r="F81" s="53">
        <v>595062</v>
      </c>
      <c r="G81" s="53">
        <v>819595</v>
      </c>
      <c r="H81" s="53">
        <v>1338687</v>
      </c>
      <c r="I81" s="53">
        <v>617876</v>
      </c>
      <c r="J81" s="53">
        <v>3473105</v>
      </c>
      <c r="K81" s="53">
        <v>65673</v>
      </c>
      <c r="L81" s="53">
        <v>0</v>
      </c>
      <c r="M81" s="53">
        <v>0</v>
      </c>
      <c r="N81" s="53">
        <v>120448</v>
      </c>
      <c r="O81" s="53">
        <v>74812</v>
      </c>
      <c r="P81" s="53">
        <v>0</v>
      </c>
      <c r="Q81" s="53">
        <v>61243</v>
      </c>
      <c r="R81" s="53">
        <v>3795281</v>
      </c>
      <c r="S81" s="53">
        <v>604538</v>
      </c>
      <c r="T81" s="53">
        <v>336939</v>
      </c>
      <c r="U81" s="53">
        <v>179225</v>
      </c>
      <c r="V81" s="53">
        <v>0</v>
      </c>
      <c r="W81" s="53">
        <v>0</v>
      </c>
      <c r="X81" s="53">
        <v>163</v>
      </c>
      <c r="Y81" s="53">
        <v>0</v>
      </c>
      <c r="Z81" s="53">
        <v>61503</v>
      </c>
      <c r="AA81" s="53">
        <v>61666</v>
      </c>
      <c r="AB81" s="53">
        <v>1499</v>
      </c>
      <c r="AC81" s="53">
        <v>45600</v>
      </c>
      <c r="AD81" s="53">
        <v>10854</v>
      </c>
      <c r="AE81" s="53">
        <v>15</v>
      </c>
      <c r="AF81" s="53">
        <v>0</v>
      </c>
      <c r="AG81" s="53">
        <v>1626</v>
      </c>
      <c r="AH81" s="53">
        <v>14786</v>
      </c>
      <c r="AI81" s="53">
        <v>136046</v>
      </c>
      <c r="AJ81" s="53">
        <v>0</v>
      </c>
      <c r="AK81" s="53">
        <v>0</v>
      </c>
      <c r="AL81" s="53">
        <v>0</v>
      </c>
      <c r="AM81" s="53">
        <v>0</v>
      </c>
      <c r="AN81" s="53">
        <v>129380</v>
      </c>
      <c r="AO81" s="53">
        <v>129380</v>
      </c>
      <c r="AP81" s="53">
        <v>0</v>
      </c>
      <c r="AQ81" s="53">
        <v>0</v>
      </c>
      <c r="AR81" s="53">
        <v>0</v>
      </c>
      <c r="AS81" s="53">
        <v>0</v>
      </c>
      <c r="AT81" s="53">
        <v>0</v>
      </c>
      <c r="AU81" s="53">
        <v>0</v>
      </c>
      <c r="AV81" s="53">
        <v>0</v>
      </c>
      <c r="AW81" s="53">
        <v>129380</v>
      </c>
      <c r="AX81" s="53">
        <v>0</v>
      </c>
      <c r="AY81" s="53">
        <v>5181409</v>
      </c>
      <c r="AZ81" s="53">
        <v>39268</v>
      </c>
      <c r="BA81" s="53">
        <v>232795</v>
      </c>
      <c r="BB81" s="53">
        <v>0</v>
      </c>
      <c r="BC81" s="53">
        <v>232795</v>
      </c>
      <c r="BD81" s="53">
        <v>0</v>
      </c>
      <c r="BE81" s="53">
        <v>0</v>
      </c>
      <c r="BF81" s="53">
        <v>0</v>
      </c>
      <c r="BG81" s="53">
        <v>172832</v>
      </c>
      <c r="BH81" s="53">
        <v>0</v>
      </c>
      <c r="BI81" s="53">
        <v>0</v>
      </c>
      <c r="BJ81" s="53">
        <v>2932</v>
      </c>
      <c r="BK81" s="53">
        <v>175764</v>
      </c>
      <c r="BL81" s="53">
        <v>333776</v>
      </c>
      <c r="BM81" s="53">
        <v>51529</v>
      </c>
      <c r="BN81" s="53">
        <v>29471</v>
      </c>
      <c r="BO81" s="53">
        <v>102542</v>
      </c>
      <c r="BP81" s="53">
        <v>0</v>
      </c>
      <c r="BQ81" s="53">
        <v>0</v>
      </c>
      <c r="BR81" s="53">
        <v>26140</v>
      </c>
      <c r="BS81" s="53">
        <v>543458</v>
      </c>
      <c r="BT81" s="53">
        <v>0</v>
      </c>
      <c r="BU81" s="53">
        <v>6172694</v>
      </c>
    </row>
    <row r="82" spans="1:73">
      <c r="A82" s="53" t="s">
        <v>2076</v>
      </c>
      <c r="B82" s="53">
        <v>4113981</v>
      </c>
      <c r="C82" s="53">
        <v>5000</v>
      </c>
      <c r="D82" s="53">
        <v>18</v>
      </c>
      <c r="E82" s="53">
        <v>88173</v>
      </c>
      <c r="F82" s="53">
        <v>896865</v>
      </c>
      <c r="G82" s="53">
        <v>519433</v>
      </c>
      <c r="H82" s="53">
        <v>944276</v>
      </c>
      <c r="I82" s="53">
        <v>250502</v>
      </c>
      <c r="J82" s="53">
        <v>2699249</v>
      </c>
      <c r="K82" s="53">
        <v>86894</v>
      </c>
      <c r="L82" s="53">
        <v>0</v>
      </c>
      <c r="M82" s="53">
        <v>0</v>
      </c>
      <c r="N82" s="53">
        <v>85821</v>
      </c>
      <c r="O82" s="53">
        <v>27829</v>
      </c>
      <c r="P82" s="53">
        <v>0</v>
      </c>
      <c r="Q82" s="53">
        <v>94479</v>
      </c>
      <c r="R82" s="53">
        <v>2994272</v>
      </c>
      <c r="S82" s="53">
        <v>327561</v>
      </c>
      <c r="T82" s="53">
        <v>311779</v>
      </c>
      <c r="U82" s="53">
        <v>190593</v>
      </c>
      <c r="V82" s="53">
        <v>0</v>
      </c>
      <c r="W82" s="53">
        <v>153</v>
      </c>
      <c r="X82" s="53">
        <v>51750</v>
      </c>
      <c r="Y82" s="53">
        <v>473036</v>
      </c>
      <c r="Z82" s="53">
        <v>0</v>
      </c>
      <c r="AA82" s="53">
        <v>524939</v>
      </c>
      <c r="AB82" s="53">
        <v>6618</v>
      </c>
      <c r="AC82" s="53">
        <v>30000</v>
      </c>
      <c r="AD82" s="53">
        <v>0</v>
      </c>
      <c r="AE82" s="53">
        <v>4610</v>
      </c>
      <c r="AF82" s="53">
        <v>0</v>
      </c>
      <c r="AG82" s="53">
        <v>70526</v>
      </c>
      <c r="AH82" s="53">
        <v>46945</v>
      </c>
      <c r="AI82" s="53">
        <v>683638</v>
      </c>
      <c r="AJ82" s="53">
        <v>0</v>
      </c>
      <c r="AK82" s="53">
        <v>0</v>
      </c>
      <c r="AL82" s="53">
        <v>0</v>
      </c>
      <c r="AM82" s="53">
        <v>0</v>
      </c>
      <c r="AN82" s="53">
        <v>0</v>
      </c>
      <c r="AO82" s="53">
        <v>0</v>
      </c>
      <c r="AP82" s="53">
        <v>0</v>
      </c>
      <c r="AQ82" s="53">
        <v>0</v>
      </c>
      <c r="AR82" s="53">
        <v>0</v>
      </c>
      <c r="AS82" s="53">
        <v>1950</v>
      </c>
      <c r="AT82" s="53">
        <v>0</v>
      </c>
      <c r="AU82" s="53">
        <v>0</v>
      </c>
      <c r="AV82" s="53">
        <v>89800</v>
      </c>
      <c r="AW82" s="53">
        <v>91750</v>
      </c>
      <c r="AX82" s="53">
        <v>0</v>
      </c>
      <c r="AY82" s="53">
        <v>4599593</v>
      </c>
      <c r="AZ82" s="53">
        <v>38499</v>
      </c>
      <c r="BA82" s="53">
        <v>221457</v>
      </c>
      <c r="BB82" s="53">
        <v>-8496</v>
      </c>
      <c r="BC82" s="53">
        <v>212961</v>
      </c>
      <c r="BD82" s="53">
        <v>0</v>
      </c>
      <c r="BE82" s="53">
        <v>0</v>
      </c>
      <c r="BF82" s="53">
        <v>0</v>
      </c>
      <c r="BG82" s="53">
        <v>160161</v>
      </c>
      <c r="BH82" s="53">
        <v>0</v>
      </c>
      <c r="BI82" s="53">
        <v>0</v>
      </c>
      <c r="BJ82" s="53">
        <v>13559</v>
      </c>
      <c r="BK82" s="53">
        <v>173720</v>
      </c>
      <c r="BL82" s="53">
        <v>316479</v>
      </c>
      <c r="BM82" s="53">
        <v>42006</v>
      </c>
      <c r="BN82" s="53">
        <v>34686</v>
      </c>
      <c r="BO82" s="53">
        <v>37574</v>
      </c>
      <c r="BP82" s="53">
        <v>9910</v>
      </c>
      <c r="BQ82" s="53">
        <v>0</v>
      </c>
      <c r="BR82" s="53">
        <v>18645</v>
      </c>
      <c r="BS82" s="53">
        <v>459300</v>
      </c>
      <c r="BT82" s="53">
        <v>-3</v>
      </c>
      <c r="BU82" s="53">
        <v>5484070</v>
      </c>
    </row>
    <row r="83" spans="1:73">
      <c r="A83" s="53" t="s">
        <v>2076</v>
      </c>
      <c r="B83" s="53">
        <v>4114039</v>
      </c>
      <c r="C83" s="53">
        <v>16100</v>
      </c>
      <c r="D83" s="53">
        <v>18</v>
      </c>
      <c r="E83" s="53">
        <v>108100</v>
      </c>
      <c r="F83" s="53">
        <v>126913</v>
      </c>
      <c r="G83" s="53">
        <v>595272</v>
      </c>
      <c r="H83" s="53">
        <v>782728</v>
      </c>
      <c r="I83" s="53">
        <v>267963</v>
      </c>
      <c r="J83" s="53">
        <v>1880976</v>
      </c>
      <c r="K83" s="53">
        <v>59541</v>
      </c>
      <c r="L83" s="53">
        <v>0</v>
      </c>
      <c r="M83" s="53">
        <v>0</v>
      </c>
      <c r="N83" s="53">
        <v>114788</v>
      </c>
      <c r="O83" s="53">
        <v>41102</v>
      </c>
      <c r="P83" s="53">
        <v>0</v>
      </c>
      <c r="Q83" s="53">
        <v>99815</v>
      </c>
      <c r="R83" s="53">
        <v>2196222</v>
      </c>
      <c r="S83" s="53">
        <v>216336</v>
      </c>
      <c r="T83" s="53">
        <v>237154</v>
      </c>
      <c r="U83" s="53">
        <v>127949</v>
      </c>
      <c r="V83" s="53">
        <v>0</v>
      </c>
      <c r="W83" s="53">
        <v>0</v>
      </c>
      <c r="X83" s="53">
        <v>0</v>
      </c>
      <c r="Y83" s="53">
        <v>0</v>
      </c>
      <c r="Z83" s="53">
        <v>0</v>
      </c>
      <c r="AA83" s="53">
        <v>0</v>
      </c>
      <c r="AB83" s="53">
        <v>1541</v>
      </c>
      <c r="AC83" s="53">
        <v>32200</v>
      </c>
      <c r="AD83" s="53">
        <v>0</v>
      </c>
      <c r="AE83" s="53">
        <v>-4802</v>
      </c>
      <c r="AF83" s="53">
        <v>-971</v>
      </c>
      <c r="AG83" s="53">
        <v>20271</v>
      </c>
      <c r="AH83" s="53">
        <v>151997</v>
      </c>
      <c r="AI83" s="53">
        <v>200236</v>
      </c>
      <c r="AJ83" s="53">
        <v>0</v>
      </c>
      <c r="AK83" s="53">
        <v>0</v>
      </c>
      <c r="AL83" s="53">
        <v>0</v>
      </c>
      <c r="AM83" s="53">
        <v>0</v>
      </c>
      <c r="AN83" s="53">
        <v>0</v>
      </c>
      <c r="AO83" s="53">
        <v>0</v>
      </c>
      <c r="AP83" s="53">
        <v>0</v>
      </c>
      <c r="AQ83" s="53">
        <v>0</v>
      </c>
      <c r="AR83" s="53">
        <v>0</v>
      </c>
      <c r="AS83" s="53">
        <v>1063</v>
      </c>
      <c r="AT83" s="53">
        <v>0</v>
      </c>
      <c r="AU83" s="53">
        <v>0</v>
      </c>
      <c r="AV83" s="53">
        <v>48926</v>
      </c>
      <c r="AW83" s="53">
        <v>49989</v>
      </c>
      <c r="AX83" s="53">
        <v>0</v>
      </c>
      <c r="AY83" s="53">
        <v>3027886</v>
      </c>
      <c r="AZ83" s="53">
        <v>17302</v>
      </c>
      <c r="BA83" s="53">
        <v>171248</v>
      </c>
      <c r="BB83" s="53">
        <v>-5987</v>
      </c>
      <c r="BC83" s="53">
        <v>165261</v>
      </c>
      <c r="BD83" s="53">
        <v>0</v>
      </c>
      <c r="BE83" s="53">
        <v>0</v>
      </c>
      <c r="BF83" s="53">
        <v>0</v>
      </c>
      <c r="BG83" s="53">
        <v>83417</v>
      </c>
      <c r="BH83" s="53">
        <v>0</v>
      </c>
      <c r="BI83" s="53">
        <v>0</v>
      </c>
      <c r="BJ83" s="53">
        <v>7626</v>
      </c>
      <c r="BK83" s="53">
        <v>91043</v>
      </c>
      <c r="BL83" s="53">
        <v>205213</v>
      </c>
      <c r="BM83" s="53">
        <v>14158</v>
      </c>
      <c r="BN83" s="53">
        <v>23874</v>
      </c>
      <c r="BO83" s="53">
        <v>4022</v>
      </c>
      <c r="BP83" s="53">
        <v>0</v>
      </c>
      <c r="BQ83" s="53">
        <v>31344</v>
      </c>
      <c r="BR83" s="53">
        <v>17317</v>
      </c>
      <c r="BS83" s="53">
        <v>295928</v>
      </c>
      <c r="BT83" s="53">
        <v>-47868</v>
      </c>
      <c r="BU83" s="53">
        <v>3549552</v>
      </c>
    </row>
    <row r="84" spans="1:73">
      <c r="A84" s="53" t="s">
        <v>2076</v>
      </c>
      <c r="B84" s="53">
        <v>4114054</v>
      </c>
      <c r="C84" s="53">
        <v>28000</v>
      </c>
      <c r="D84" s="53">
        <v>18</v>
      </c>
      <c r="E84" s="53">
        <v>122946</v>
      </c>
      <c r="F84" s="53">
        <v>236557</v>
      </c>
      <c r="G84" s="53">
        <v>964490</v>
      </c>
      <c r="H84" s="53">
        <v>1449663</v>
      </c>
      <c r="I84" s="53">
        <v>434164</v>
      </c>
      <c r="J84" s="53">
        <v>3207820</v>
      </c>
      <c r="K84" s="53">
        <v>206116</v>
      </c>
      <c r="L84" s="53">
        <v>0</v>
      </c>
      <c r="M84" s="53">
        <v>0</v>
      </c>
      <c r="N84" s="53">
        <v>97917</v>
      </c>
      <c r="O84" s="53">
        <v>43364</v>
      </c>
      <c r="P84" s="53">
        <v>0</v>
      </c>
      <c r="Q84" s="53">
        <v>113895</v>
      </c>
      <c r="R84" s="53">
        <v>3669112</v>
      </c>
      <c r="S84" s="53">
        <v>384804</v>
      </c>
      <c r="T84" s="53">
        <v>385341</v>
      </c>
      <c r="U84" s="53">
        <v>173179</v>
      </c>
      <c r="V84" s="53">
        <v>0</v>
      </c>
      <c r="W84" s="53">
        <v>0</v>
      </c>
      <c r="X84" s="53">
        <v>0</v>
      </c>
      <c r="Y84" s="53">
        <v>0</v>
      </c>
      <c r="Z84" s="53">
        <v>0</v>
      </c>
      <c r="AA84" s="53">
        <v>0</v>
      </c>
      <c r="AB84" s="53">
        <v>8417</v>
      </c>
      <c r="AC84" s="53">
        <v>24000</v>
      </c>
      <c r="AD84" s="53">
        <v>0</v>
      </c>
      <c r="AE84" s="53">
        <v>0</v>
      </c>
      <c r="AF84" s="53">
        <v>0</v>
      </c>
      <c r="AG84" s="53">
        <v>180977</v>
      </c>
      <c r="AH84" s="53">
        <v>-205302</v>
      </c>
      <c r="AI84" s="53">
        <v>8092</v>
      </c>
      <c r="AJ84" s="53">
        <v>0</v>
      </c>
      <c r="AK84" s="53">
        <v>0</v>
      </c>
      <c r="AL84" s="53">
        <v>0</v>
      </c>
      <c r="AM84" s="53">
        <v>0</v>
      </c>
      <c r="AN84" s="53">
        <v>0</v>
      </c>
      <c r="AO84" s="53">
        <v>0</v>
      </c>
      <c r="AP84" s="53">
        <v>0</v>
      </c>
      <c r="AQ84" s="53">
        <v>0</v>
      </c>
      <c r="AR84" s="53">
        <v>0</v>
      </c>
      <c r="AS84" s="53">
        <v>1618</v>
      </c>
      <c r="AT84" s="53">
        <v>0</v>
      </c>
      <c r="AU84" s="53">
        <v>0</v>
      </c>
      <c r="AV84" s="53">
        <v>74512</v>
      </c>
      <c r="AW84" s="53">
        <v>76130</v>
      </c>
      <c r="AX84" s="53">
        <v>0</v>
      </c>
      <c r="AY84" s="53">
        <v>4696658</v>
      </c>
      <c r="AZ84" s="53">
        <v>16370</v>
      </c>
      <c r="BA84" s="53">
        <v>232750</v>
      </c>
      <c r="BB84" s="53">
        <v>-7257</v>
      </c>
      <c r="BC84" s="53">
        <v>225493</v>
      </c>
      <c r="BD84" s="53">
        <v>0</v>
      </c>
      <c r="BE84" s="53">
        <v>0</v>
      </c>
      <c r="BF84" s="53">
        <v>0</v>
      </c>
      <c r="BG84" s="53">
        <v>165280</v>
      </c>
      <c r="BH84" s="53">
        <v>0</v>
      </c>
      <c r="BI84" s="53">
        <v>0</v>
      </c>
      <c r="BJ84" s="53">
        <v>14486</v>
      </c>
      <c r="BK84" s="53">
        <v>179766</v>
      </c>
      <c r="BL84" s="53">
        <v>294796</v>
      </c>
      <c r="BM84" s="53">
        <v>46018</v>
      </c>
      <c r="BN84" s="53">
        <v>31854</v>
      </c>
      <c r="BO84" s="53">
        <v>20104</v>
      </c>
      <c r="BP84" s="53">
        <v>9910</v>
      </c>
      <c r="BQ84" s="53">
        <v>0</v>
      </c>
      <c r="BR84" s="53">
        <v>23746</v>
      </c>
      <c r="BS84" s="53">
        <v>426428</v>
      </c>
      <c r="BT84" s="53">
        <v>0</v>
      </c>
      <c r="BU84" s="53">
        <v>5544715</v>
      </c>
    </row>
    <row r="85" spans="1:73">
      <c r="A85" s="53" t="s">
        <v>2076</v>
      </c>
      <c r="B85" s="53">
        <v>4114070</v>
      </c>
      <c r="C85" s="53">
        <v>10500</v>
      </c>
      <c r="D85" s="53">
        <v>18</v>
      </c>
      <c r="E85" s="53">
        <v>115316</v>
      </c>
      <c r="F85" s="53">
        <v>468084</v>
      </c>
      <c r="G85" s="53">
        <v>482304</v>
      </c>
      <c r="H85" s="53">
        <v>1179927</v>
      </c>
      <c r="I85" s="53">
        <v>509151</v>
      </c>
      <c r="J85" s="53">
        <v>2754782</v>
      </c>
      <c r="K85" s="53">
        <v>72782</v>
      </c>
      <c r="L85" s="53">
        <v>0</v>
      </c>
      <c r="M85" s="53">
        <v>0</v>
      </c>
      <c r="N85" s="53">
        <v>73493</v>
      </c>
      <c r="O85" s="53">
        <v>93250</v>
      </c>
      <c r="P85" s="53">
        <v>0</v>
      </c>
      <c r="Q85" s="53">
        <v>0</v>
      </c>
      <c r="R85" s="53">
        <v>2994307</v>
      </c>
      <c r="S85" s="53">
        <v>361133</v>
      </c>
      <c r="T85" s="53">
        <v>392122</v>
      </c>
      <c r="U85" s="53">
        <v>149382</v>
      </c>
      <c r="V85" s="53">
        <v>0</v>
      </c>
      <c r="W85" s="53">
        <v>0</v>
      </c>
      <c r="X85" s="53">
        <v>0</v>
      </c>
      <c r="Y85" s="53">
        <v>0</v>
      </c>
      <c r="Z85" s="53">
        <v>0</v>
      </c>
      <c r="AA85" s="53">
        <v>0</v>
      </c>
      <c r="AB85" s="53">
        <v>3263</v>
      </c>
      <c r="AC85" s="53">
        <v>25037</v>
      </c>
      <c r="AD85" s="53">
        <v>5901</v>
      </c>
      <c r="AE85" s="53">
        <v>2795</v>
      </c>
      <c r="AF85" s="53">
        <v>1064</v>
      </c>
      <c r="AG85" s="53">
        <v>0</v>
      </c>
      <c r="AH85" s="53">
        <v>1926</v>
      </c>
      <c r="AI85" s="53">
        <v>39986</v>
      </c>
      <c r="AJ85" s="53">
        <v>0</v>
      </c>
      <c r="AK85" s="53">
        <v>0</v>
      </c>
      <c r="AL85" s="53">
        <v>0</v>
      </c>
      <c r="AM85" s="53">
        <v>0</v>
      </c>
      <c r="AN85" s="53">
        <v>220283</v>
      </c>
      <c r="AO85" s="53">
        <v>220283</v>
      </c>
      <c r="AP85" s="53">
        <v>0</v>
      </c>
      <c r="AQ85" s="53">
        <v>0</v>
      </c>
      <c r="AR85" s="53">
        <v>0</v>
      </c>
      <c r="AS85" s="53">
        <v>0</v>
      </c>
      <c r="AT85" s="53">
        <v>9391</v>
      </c>
      <c r="AU85" s="53">
        <v>0</v>
      </c>
      <c r="AV85" s="53">
        <v>0</v>
      </c>
      <c r="AW85" s="53">
        <v>229674</v>
      </c>
      <c r="AX85" s="53">
        <v>0</v>
      </c>
      <c r="AY85" s="53">
        <v>4166604</v>
      </c>
      <c r="AZ85" s="53">
        <v>26730</v>
      </c>
      <c r="BA85" s="53">
        <v>194260</v>
      </c>
      <c r="BB85" s="53">
        <v>0</v>
      </c>
      <c r="BC85" s="53">
        <v>194260</v>
      </c>
      <c r="BD85" s="53">
        <v>52160</v>
      </c>
      <c r="BE85" s="53">
        <v>6290</v>
      </c>
      <c r="BF85" s="53">
        <v>8292</v>
      </c>
      <c r="BG85" s="53">
        <v>0</v>
      </c>
      <c r="BH85" s="53">
        <v>0</v>
      </c>
      <c r="BI85" s="53">
        <v>0</v>
      </c>
      <c r="BJ85" s="53">
        <v>22909</v>
      </c>
      <c r="BK85" s="53">
        <v>89651</v>
      </c>
      <c r="BL85" s="53">
        <v>257419</v>
      </c>
      <c r="BM85" s="53">
        <v>31046</v>
      </c>
      <c r="BN85" s="53">
        <v>38501</v>
      </c>
      <c r="BO85" s="53">
        <v>27714</v>
      </c>
      <c r="BP85" s="53">
        <v>0</v>
      </c>
      <c r="BQ85" s="53">
        <v>0</v>
      </c>
      <c r="BR85" s="53">
        <v>32916</v>
      </c>
      <c r="BS85" s="53">
        <v>387596</v>
      </c>
      <c r="BT85" s="53">
        <v>-58140</v>
      </c>
      <c r="BU85" s="53">
        <v>4806701</v>
      </c>
    </row>
    <row r="86" spans="1:73">
      <c r="A86" s="53" t="s">
        <v>2076</v>
      </c>
      <c r="B86" s="53">
        <v>4114088</v>
      </c>
      <c r="C86" s="53">
        <v>40040</v>
      </c>
      <c r="D86" s="53">
        <v>18</v>
      </c>
      <c r="E86" s="53">
        <v>167301</v>
      </c>
      <c r="F86" s="53">
        <v>358974</v>
      </c>
      <c r="G86" s="53">
        <v>558860</v>
      </c>
      <c r="H86" s="53">
        <v>511669</v>
      </c>
      <c r="I86" s="53">
        <v>0</v>
      </c>
      <c r="J86" s="53">
        <v>1596804</v>
      </c>
      <c r="K86" s="53">
        <v>57074</v>
      </c>
      <c r="L86" s="53">
        <v>0</v>
      </c>
      <c r="M86" s="53">
        <v>0</v>
      </c>
      <c r="N86" s="53">
        <v>104621</v>
      </c>
      <c r="O86" s="53">
        <v>26789</v>
      </c>
      <c r="P86" s="53">
        <v>0</v>
      </c>
      <c r="Q86" s="53">
        <v>0</v>
      </c>
      <c r="R86" s="53">
        <v>1785288</v>
      </c>
      <c r="S86" s="53">
        <v>247497</v>
      </c>
      <c r="T86" s="53">
        <v>169234</v>
      </c>
      <c r="U86" s="53">
        <v>81563</v>
      </c>
      <c r="V86" s="53">
        <v>0</v>
      </c>
      <c r="W86" s="53">
        <v>81273</v>
      </c>
      <c r="X86" s="53">
        <v>20760</v>
      </c>
      <c r="Y86" s="53">
        <v>376606</v>
      </c>
      <c r="Z86" s="53">
        <v>0</v>
      </c>
      <c r="AA86" s="53">
        <v>478639</v>
      </c>
      <c r="AB86" s="53">
        <v>1028</v>
      </c>
      <c r="AC86" s="53">
        <v>48926</v>
      </c>
      <c r="AD86" s="53">
        <v>8964</v>
      </c>
      <c r="AE86" s="53">
        <v>0</v>
      </c>
      <c r="AF86" s="53">
        <v>0</v>
      </c>
      <c r="AG86" s="53">
        <v>0</v>
      </c>
      <c r="AH86" s="53">
        <v>2344</v>
      </c>
      <c r="AI86" s="53">
        <v>539901</v>
      </c>
      <c r="AJ86" s="53">
        <v>0</v>
      </c>
      <c r="AK86" s="53">
        <v>0</v>
      </c>
      <c r="AL86" s="53">
        <v>0</v>
      </c>
      <c r="AM86" s="53">
        <v>0</v>
      </c>
      <c r="AN86" s="53">
        <v>0</v>
      </c>
      <c r="AO86" s="53">
        <v>0</v>
      </c>
      <c r="AP86" s="53">
        <v>0</v>
      </c>
      <c r="AQ86" s="53">
        <v>0</v>
      </c>
      <c r="AR86" s="53">
        <v>0</v>
      </c>
      <c r="AS86" s="53">
        <v>0</v>
      </c>
      <c r="AT86" s="53">
        <v>0</v>
      </c>
      <c r="AU86" s="53">
        <v>0</v>
      </c>
      <c r="AV86" s="53">
        <v>20584</v>
      </c>
      <c r="AW86" s="53">
        <v>20584</v>
      </c>
      <c r="AX86" s="53">
        <v>0</v>
      </c>
      <c r="AY86" s="53">
        <v>2844067</v>
      </c>
      <c r="AZ86" s="53">
        <v>1713</v>
      </c>
      <c r="BA86" s="53">
        <v>138506</v>
      </c>
      <c r="BB86" s="53">
        <v>0</v>
      </c>
      <c r="BC86" s="53">
        <v>138506</v>
      </c>
      <c r="BD86" s="53">
        <v>26672</v>
      </c>
      <c r="BE86" s="53">
        <v>3423</v>
      </c>
      <c r="BF86" s="53">
        <v>2341</v>
      </c>
      <c r="BG86" s="53">
        <v>0</v>
      </c>
      <c r="BH86" s="53">
        <v>0</v>
      </c>
      <c r="BI86" s="53">
        <v>0</v>
      </c>
      <c r="BJ86" s="53">
        <v>8892</v>
      </c>
      <c r="BK86" s="53">
        <v>41328</v>
      </c>
      <c r="BL86" s="53">
        <v>197597</v>
      </c>
      <c r="BM86" s="53">
        <v>25278</v>
      </c>
      <c r="BN86" s="53">
        <v>17284</v>
      </c>
      <c r="BO86" s="53">
        <v>0</v>
      </c>
      <c r="BP86" s="53">
        <v>0</v>
      </c>
      <c r="BQ86" s="53">
        <v>0</v>
      </c>
      <c r="BR86" s="53">
        <v>24026</v>
      </c>
      <c r="BS86" s="53">
        <v>264185</v>
      </c>
      <c r="BT86" s="53">
        <v>0</v>
      </c>
      <c r="BU86" s="53">
        <v>3289799</v>
      </c>
    </row>
    <row r="87" spans="1:73">
      <c r="A87" s="53" t="s">
        <v>2076</v>
      </c>
      <c r="B87" s="53">
        <v>4114096</v>
      </c>
      <c r="C87" s="53">
        <v>39930</v>
      </c>
      <c r="D87" s="53">
        <v>18</v>
      </c>
      <c r="E87" s="53">
        <v>198251</v>
      </c>
      <c r="F87" s="53">
        <v>803384</v>
      </c>
      <c r="G87" s="53">
        <v>594134</v>
      </c>
      <c r="H87" s="53">
        <v>1019643</v>
      </c>
      <c r="I87" s="53">
        <v>0</v>
      </c>
      <c r="J87" s="53">
        <v>2615412</v>
      </c>
      <c r="K87" s="53">
        <v>62768</v>
      </c>
      <c r="L87" s="53">
        <v>0</v>
      </c>
      <c r="M87" s="53">
        <v>0</v>
      </c>
      <c r="N87" s="53">
        <v>126778</v>
      </c>
      <c r="O87" s="53">
        <v>29548</v>
      </c>
      <c r="P87" s="53">
        <v>0</v>
      </c>
      <c r="Q87" s="53">
        <v>0</v>
      </c>
      <c r="R87" s="53">
        <v>2834506</v>
      </c>
      <c r="S87" s="53">
        <v>437211</v>
      </c>
      <c r="T87" s="53">
        <v>246599</v>
      </c>
      <c r="U87" s="53">
        <v>107724</v>
      </c>
      <c r="V87" s="53">
        <v>0</v>
      </c>
      <c r="W87" s="53">
        <v>8953</v>
      </c>
      <c r="X87" s="53">
        <v>48674</v>
      </c>
      <c r="Y87" s="53">
        <v>14915</v>
      </c>
      <c r="Z87" s="53">
        <v>0</v>
      </c>
      <c r="AA87" s="53">
        <v>72542</v>
      </c>
      <c r="AB87" s="53">
        <v>2137</v>
      </c>
      <c r="AC87" s="53">
        <v>16547</v>
      </c>
      <c r="AD87" s="53">
        <v>20206</v>
      </c>
      <c r="AE87" s="53">
        <v>0</v>
      </c>
      <c r="AF87" s="53">
        <v>0</v>
      </c>
      <c r="AG87" s="53">
        <v>0</v>
      </c>
      <c r="AH87" s="53">
        <v>0</v>
      </c>
      <c r="AI87" s="53">
        <v>111432</v>
      </c>
      <c r="AJ87" s="53">
        <v>0</v>
      </c>
      <c r="AK87" s="53">
        <v>0</v>
      </c>
      <c r="AL87" s="53">
        <v>0</v>
      </c>
      <c r="AM87" s="53">
        <v>0</v>
      </c>
      <c r="AN87" s="53">
        <v>0</v>
      </c>
      <c r="AO87" s="53">
        <v>0</v>
      </c>
      <c r="AP87" s="53">
        <v>0</v>
      </c>
      <c r="AQ87" s="53">
        <v>0</v>
      </c>
      <c r="AR87" s="53">
        <v>0</v>
      </c>
      <c r="AS87" s="53">
        <v>0</v>
      </c>
      <c r="AT87" s="53">
        <v>0</v>
      </c>
      <c r="AU87" s="53">
        <v>0</v>
      </c>
      <c r="AV87" s="53">
        <v>35412</v>
      </c>
      <c r="AW87" s="53">
        <v>35412</v>
      </c>
      <c r="AX87" s="53">
        <v>0</v>
      </c>
      <c r="AY87" s="53">
        <v>3772884</v>
      </c>
      <c r="AZ87" s="53">
        <v>2907</v>
      </c>
      <c r="BA87" s="53">
        <v>161272</v>
      </c>
      <c r="BB87" s="53">
        <v>0</v>
      </c>
      <c r="BC87" s="53">
        <v>161272</v>
      </c>
      <c r="BD87" s="53">
        <v>37397</v>
      </c>
      <c r="BE87" s="53">
        <v>5813</v>
      </c>
      <c r="BF87" s="53">
        <v>3279</v>
      </c>
      <c r="BG87" s="53">
        <v>0</v>
      </c>
      <c r="BH87" s="53">
        <v>0</v>
      </c>
      <c r="BI87" s="53">
        <v>0</v>
      </c>
      <c r="BJ87" s="53">
        <v>18276</v>
      </c>
      <c r="BK87" s="53">
        <v>64765</v>
      </c>
      <c r="BL87" s="53">
        <v>237411</v>
      </c>
      <c r="BM87" s="53">
        <v>36964</v>
      </c>
      <c r="BN87" s="53">
        <v>20848</v>
      </c>
      <c r="BO87" s="53">
        <v>0</v>
      </c>
      <c r="BP87" s="53">
        <v>0</v>
      </c>
      <c r="BQ87" s="53">
        <v>0</v>
      </c>
      <c r="BR87" s="53">
        <v>36950</v>
      </c>
      <c r="BS87" s="53">
        <v>332173</v>
      </c>
      <c r="BT87" s="53">
        <v>0</v>
      </c>
      <c r="BU87" s="53">
        <v>4334001</v>
      </c>
    </row>
    <row r="88" spans="1:73">
      <c r="A88" s="53" t="s">
        <v>2076</v>
      </c>
      <c r="B88" s="53">
        <v>4114104</v>
      </c>
      <c r="C88" s="53">
        <v>31570</v>
      </c>
      <c r="D88" s="53">
        <v>18</v>
      </c>
      <c r="E88" s="53">
        <v>168276</v>
      </c>
      <c r="F88" s="53">
        <v>713468</v>
      </c>
      <c r="G88" s="53">
        <v>631759</v>
      </c>
      <c r="H88" s="53">
        <v>818384</v>
      </c>
      <c r="I88" s="53">
        <v>0</v>
      </c>
      <c r="J88" s="53">
        <v>2331887</v>
      </c>
      <c r="K88" s="53">
        <v>50663</v>
      </c>
      <c r="L88" s="53">
        <v>0</v>
      </c>
      <c r="M88" s="53">
        <v>0</v>
      </c>
      <c r="N88" s="53">
        <v>150822</v>
      </c>
      <c r="O88" s="53">
        <v>27987</v>
      </c>
      <c r="P88" s="53">
        <v>0</v>
      </c>
      <c r="Q88" s="53">
        <v>0</v>
      </c>
      <c r="R88" s="53">
        <v>2561359</v>
      </c>
      <c r="S88" s="53">
        <v>379603</v>
      </c>
      <c r="T88" s="53">
        <v>225573</v>
      </c>
      <c r="U88" s="53">
        <v>142774</v>
      </c>
      <c r="V88" s="53">
        <v>3554</v>
      </c>
      <c r="W88" s="53">
        <v>0</v>
      </c>
      <c r="X88" s="53">
        <v>0</v>
      </c>
      <c r="Y88" s="53">
        <v>0</v>
      </c>
      <c r="Z88" s="53">
        <v>0</v>
      </c>
      <c r="AA88" s="53">
        <v>3554</v>
      </c>
      <c r="AB88" s="53">
        <v>573</v>
      </c>
      <c r="AC88" s="53">
        <v>42472</v>
      </c>
      <c r="AD88" s="53">
        <v>16827</v>
      </c>
      <c r="AE88" s="53">
        <v>0</v>
      </c>
      <c r="AF88" s="53">
        <v>0</v>
      </c>
      <c r="AG88" s="53">
        <v>0</v>
      </c>
      <c r="AH88" s="53">
        <v>2489</v>
      </c>
      <c r="AI88" s="53">
        <v>65915</v>
      </c>
      <c r="AJ88" s="53">
        <v>0</v>
      </c>
      <c r="AK88" s="53">
        <v>0</v>
      </c>
      <c r="AL88" s="53">
        <v>0</v>
      </c>
      <c r="AM88" s="53">
        <v>0</v>
      </c>
      <c r="AN88" s="53">
        <v>0</v>
      </c>
      <c r="AO88" s="53">
        <v>0</v>
      </c>
      <c r="AP88" s="53">
        <v>0</v>
      </c>
      <c r="AQ88" s="53">
        <v>0</v>
      </c>
      <c r="AR88" s="53">
        <v>0</v>
      </c>
      <c r="AS88" s="53">
        <v>0</v>
      </c>
      <c r="AT88" s="53">
        <v>0</v>
      </c>
      <c r="AU88" s="53">
        <v>0</v>
      </c>
      <c r="AV88" s="53">
        <v>31950</v>
      </c>
      <c r="AW88" s="53">
        <v>31950</v>
      </c>
      <c r="AX88" s="53">
        <v>0</v>
      </c>
      <c r="AY88" s="53">
        <v>3407174</v>
      </c>
      <c r="AZ88" s="53">
        <v>3435</v>
      </c>
      <c r="BA88" s="53">
        <v>184925</v>
      </c>
      <c r="BB88" s="53">
        <v>0</v>
      </c>
      <c r="BC88" s="53">
        <v>184925</v>
      </c>
      <c r="BD88" s="53">
        <v>39404</v>
      </c>
      <c r="BE88" s="53">
        <v>5903</v>
      </c>
      <c r="BF88" s="53">
        <v>3508</v>
      </c>
      <c r="BG88" s="53">
        <v>0</v>
      </c>
      <c r="BH88" s="53">
        <v>0</v>
      </c>
      <c r="BI88" s="53">
        <v>0</v>
      </c>
      <c r="BJ88" s="53">
        <v>14577</v>
      </c>
      <c r="BK88" s="53">
        <v>63392</v>
      </c>
      <c r="BL88" s="53">
        <v>247317</v>
      </c>
      <c r="BM88" s="53">
        <v>37046</v>
      </c>
      <c r="BN88" s="53">
        <v>22014</v>
      </c>
      <c r="BO88" s="53">
        <v>-1273</v>
      </c>
      <c r="BP88" s="53">
        <v>0</v>
      </c>
      <c r="BQ88" s="53">
        <v>0</v>
      </c>
      <c r="BR88" s="53">
        <v>34231</v>
      </c>
      <c r="BS88" s="53">
        <v>339335</v>
      </c>
      <c r="BT88" s="53">
        <v>0</v>
      </c>
      <c r="BU88" s="53">
        <v>3998261</v>
      </c>
    </row>
    <row r="89" spans="1:73">
      <c r="A89" s="53" t="s">
        <v>2076</v>
      </c>
      <c r="B89" s="53">
        <v>4114112</v>
      </c>
      <c r="C89" s="53">
        <v>29010</v>
      </c>
      <c r="D89" s="53">
        <v>18</v>
      </c>
      <c r="E89" s="53">
        <v>146090</v>
      </c>
      <c r="F89" s="53">
        <v>370783</v>
      </c>
      <c r="G89" s="53">
        <v>462449</v>
      </c>
      <c r="H89" s="53">
        <v>711358</v>
      </c>
      <c r="I89" s="53">
        <v>0</v>
      </c>
      <c r="J89" s="53">
        <v>1690680</v>
      </c>
      <c r="K89" s="53">
        <v>49327</v>
      </c>
      <c r="L89" s="53">
        <v>0</v>
      </c>
      <c r="M89" s="53">
        <v>0</v>
      </c>
      <c r="N89" s="53">
        <v>111930</v>
      </c>
      <c r="O89" s="53">
        <v>33356</v>
      </c>
      <c r="P89" s="53">
        <v>0</v>
      </c>
      <c r="Q89" s="53">
        <v>0</v>
      </c>
      <c r="R89" s="53">
        <v>1885293</v>
      </c>
      <c r="S89" s="53">
        <v>299254</v>
      </c>
      <c r="T89" s="53">
        <v>163680</v>
      </c>
      <c r="U89" s="53">
        <v>96391</v>
      </c>
      <c r="V89" s="53">
        <v>0</v>
      </c>
      <c r="W89" s="53">
        <v>-1550</v>
      </c>
      <c r="X89" s="53">
        <v>170448</v>
      </c>
      <c r="Y89" s="53">
        <v>7754</v>
      </c>
      <c r="Z89" s="53">
        <v>0</v>
      </c>
      <c r="AA89" s="53">
        <v>176652</v>
      </c>
      <c r="AB89" s="53">
        <v>636</v>
      </c>
      <c r="AC89" s="53">
        <v>24267</v>
      </c>
      <c r="AD89" s="53">
        <v>12037</v>
      </c>
      <c r="AE89" s="53">
        <v>0</v>
      </c>
      <c r="AF89" s="53">
        <v>0</v>
      </c>
      <c r="AG89" s="53">
        <v>0</v>
      </c>
      <c r="AH89" s="53">
        <v>0</v>
      </c>
      <c r="AI89" s="53">
        <v>213592</v>
      </c>
      <c r="AJ89" s="53">
        <v>0</v>
      </c>
      <c r="AK89" s="53">
        <v>0</v>
      </c>
      <c r="AL89" s="53">
        <v>0</v>
      </c>
      <c r="AM89" s="53">
        <v>0</v>
      </c>
      <c r="AN89" s="53">
        <v>0</v>
      </c>
      <c r="AO89" s="53">
        <v>0</v>
      </c>
      <c r="AP89" s="53">
        <v>0</v>
      </c>
      <c r="AQ89" s="53">
        <v>0</v>
      </c>
      <c r="AR89" s="53">
        <v>0</v>
      </c>
      <c r="AS89" s="53">
        <v>0</v>
      </c>
      <c r="AT89" s="53">
        <v>0</v>
      </c>
      <c r="AU89" s="53">
        <v>0</v>
      </c>
      <c r="AV89" s="53">
        <v>27116</v>
      </c>
      <c r="AW89" s="53">
        <v>27116</v>
      </c>
      <c r="AX89" s="53">
        <v>0</v>
      </c>
      <c r="AY89" s="53">
        <v>2685326</v>
      </c>
      <c r="AZ89" s="53">
        <v>3356</v>
      </c>
      <c r="BA89" s="53">
        <v>141410</v>
      </c>
      <c r="BB89" s="53">
        <v>0</v>
      </c>
      <c r="BC89" s="53">
        <v>141410</v>
      </c>
      <c r="BD89" s="53">
        <v>33667</v>
      </c>
      <c r="BE89" s="53">
        <v>5409</v>
      </c>
      <c r="BF89" s="53">
        <v>2958</v>
      </c>
      <c r="BG89" s="53">
        <v>0</v>
      </c>
      <c r="BH89" s="53">
        <v>0</v>
      </c>
      <c r="BI89" s="53">
        <v>0</v>
      </c>
      <c r="BJ89" s="53">
        <v>12054</v>
      </c>
      <c r="BK89" s="53">
        <v>54088</v>
      </c>
      <c r="BL89" s="53">
        <v>173421</v>
      </c>
      <c r="BM89" s="53">
        <v>28031</v>
      </c>
      <c r="BN89" s="53">
        <v>15331</v>
      </c>
      <c r="BO89" s="53">
        <v>0</v>
      </c>
      <c r="BP89" s="53">
        <v>0</v>
      </c>
      <c r="BQ89" s="53">
        <v>0</v>
      </c>
      <c r="BR89" s="53">
        <v>28942</v>
      </c>
      <c r="BS89" s="53">
        <v>245725</v>
      </c>
      <c r="BT89" s="53">
        <v>0</v>
      </c>
      <c r="BU89" s="53">
        <v>3129905</v>
      </c>
    </row>
    <row r="90" spans="1:73">
      <c r="A90" s="53" t="s">
        <v>2076</v>
      </c>
      <c r="B90" s="53">
        <v>4114153</v>
      </c>
      <c r="C90" s="53">
        <v>9900</v>
      </c>
      <c r="D90" s="53">
        <v>18</v>
      </c>
      <c r="E90" s="53">
        <v>75272</v>
      </c>
      <c r="F90" s="53">
        <v>347324</v>
      </c>
      <c r="G90" s="53">
        <v>641733</v>
      </c>
      <c r="H90" s="53">
        <v>1060687</v>
      </c>
      <c r="I90" s="53">
        <v>437650</v>
      </c>
      <c r="J90" s="53">
        <v>2562666</v>
      </c>
      <c r="K90" s="53">
        <v>89238</v>
      </c>
      <c r="L90" s="53">
        <v>0</v>
      </c>
      <c r="M90" s="53">
        <v>0</v>
      </c>
      <c r="N90" s="53">
        <v>95248</v>
      </c>
      <c r="O90" s="53">
        <v>135231</v>
      </c>
      <c r="P90" s="53">
        <v>0</v>
      </c>
      <c r="Q90" s="53">
        <v>0</v>
      </c>
      <c r="R90" s="53">
        <v>2882383</v>
      </c>
      <c r="S90" s="53">
        <v>318586</v>
      </c>
      <c r="T90" s="53">
        <v>313690</v>
      </c>
      <c r="U90" s="53">
        <v>148180</v>
      </c>
      <c r="V90" s="53">
        <v>0</v>
      </c>
      <c r="W90" s="53">
        <v>0</v>
      </c>
      <c r="X90" s="53">
        <v>0</v>
      </c>
      <c r="Y90" s="53">
        <v>0</v>
      </c>
      <c r="Z90" s="53">
        <v>16440</v>
      </c>
      <c r="AA90" s="53">
        <v>16440</v>
      </c>
      <c r="AB90" s="53">
        <v>5234</v>
      </c>
      <c r="AC90" s="53">
        <v>21185</v>
      </c>
      <c r="AD90" s="53">
        <v>5948</v>
      </c>
      <c r="AE90" s="53">
        <v>511</v>
      </c>
      <c r="AF90" s="53">
        <v>0</v>
      </c>
      <c r="AG90" s="53">
        <v>16800</v>
      </c>
      <c r="AH90" s="53">
        <v>1009</v>
      </c>
      <c r="AI90" s="53">
        <v>67127</v>
      </c>
      <c r="AJ90" s="53">
        <v>0</v>
      </c>
      <c r="AK90" s="53">
        <v>0</v>
      </c>
      <c r="AL90" s="53">
        <v>0</v>
      </c>
      <c r="AM90" s="53">
        <v>0</v>
      </c>
      <c r="AN90" s="53">
        <v>214936</v>
      </c>
      <c r="AO90" s="53">
        <v>214936</v>
      </c>
      <c r="AP90" s="53">
        <v>0</v>
      </c>
      <c r="AQ90" s="53">
        <v>0</v>
      </c>
      <c r="AR90" s="53">
        <v>0</v>
      </c>
      <c r="AS90" s="53">
        <v>0</v>
      </c>
      <c r="AT90" s="53">
        <v>9163</v>
      </c>
      <c r="AU90" s="53">
        <v>0</v>
      </c>
      <c r="AV90" s="53">
        <v>0</v>
      </c>
      <c r="AW90" s="53">
        <v>224099</v>
      </c>
      <c r="AX90" s="53">
        <v>0</v>
      </c>
      <c r="AY90" s="53">
        <v>3954065</v>
      </c>
      <c r="AZ90" s="53">
        <v>62537</v>
      </c>
      <c r="BA90" s="53">
        <v>198264</v>
      </c>
      <c r="BB90" s="53">
        <v>0</v>
      </c>
      <c r="BC90" s="53">
        <v>198264</v>
      </c>
      <c r="BD90" s="53">
        <v>54504</v>
      </c>
      <c r="BE90" s="53">
        <v>6026</v>
      </c>
      <c r="BF90" s="53">
        <v>7505</v>
      </c>
      <c r="BG90" s="53">
        <v>0</v>
      </c>
      <c r="BH90" s="53">
        <v>0</v>
      </c>
      <c r="BI90" s="53">
        <v>0</v>
      </c>
      <c r="BJ90" s="53">
        <v>27253</v>
      </c>
      <c r="BK90" s="53">
        <v>95288</v>
      </c>
      <c r="BL90" s="53">
        <v>223722</v>
      </c>
      <c r="BM90" s="53">
        <v>24720</v>
      </c>
      <c r="BN90" s="53">
        <v>28621</v>
      </c>
      <c r="BO90" s="53">
        <v>18231</v>
      </c>
      <c r="BP90" s="53">
        <v>0</v>
      </c>
      <c r="BQ90" s="53">
        <v>0</v>
      </c>
      <c r="BR90" s="53">
        <v>28851</v>
      </c>
      <c r="BS90" s="53">
        <v>324145</v>
      </c>
      <c r="BT90" s="53">
        <v>-53110</v>
      </c>
      <c r="BU90" s="53">
        <v>4581189</v>
      </c>
    </row>
    <row r="91" spans="1:73">
      <c r="A91" s="53" t="s">
        <v>2076</v>
      </c>
      <c r="B91" s="53">
        <v>4114179</v>
      </c>
      <c r="C91" s="53">
        <v>23400</v>
      </c>
      <c r="D91" s="53">
        <v>18</v>
      </c>
      <c r="E91" s="53">
        <v>105284</v>
      </c>
      <c r="F91" s="53">
        <v>1196190</v>
      </c>
      <c r="G91" s="53">
        <v>714535</v>
      </c>
      <c r="H91" s="53">
        <v>1314025</v>
      </c>
      <c r="I91" s="53">
        <v>738797</v>
      </c>
      <c r="J91" s="53">
        <v>4068831</v>
      </c>
      <c r="K91" s="53">
        <v>116576</v>
      </c>
      <c r="L91" s="53">
        <v>0</v>
      </c>
      <c r="M91" s="53">
        <v>0</v>
      </c>
      <c r="N91" s="53">
        <v>177201</v>
      </c>
      <c r="O91" s="53">
        <v>53416</v>
      </c>
      <c r="P91" s="53">
        <v>0</v>
      </c>
      <c r="Q91" s="53">
        <v>0</v>
      </c>
      <c r="R91" s="53">
        <v>4416024</v>
      </c>
      <c r="S91" s="53">
        <v>1569736</v>
      </c>
      <c r="T91" s="53">
        <v>505386</v>
      </c>
      <c r="U91" s="53">
        <v>290704</v>
      </c>
      <c r="V91" s="53">
        <v>0</v>
      </c>
      <c r="W91" s="53">
        <v>92501</v>
      </c>
      <c r="X91" s="53">
        <v>262911</v>
      </c>
      <c r="Y91" s="53">
        <v>1694</v>
      </c>
      <c r="Z91" s="53">
        <v>0</v>
      </c>
      <c r="AA91" s="53">
        <v>357106</v>
      </c>
      <c r="AB91" s="53">
        <v>3615</v>
      </c>
      <c r="AC91" s="53">
        <v>60000</v>
      </c>
      <c r="AD91" s="53">
        <v>9869</v>
      </c>
      <c r="AE91" s="53">
        <v>0</v>
      </c>
      <c r="AF91" s="53">
        <v>3347</v>
      </c>
      <c r="AG91" s="53">
        <v>0</v>
      </c>
      <c r="AH91" s="53">
        <v>10222</v>
      </c>
      <c r="AI91" s="53">
        <v>444159</v>
      </c>
      <c r="AJ91" s="53">
        <v>0</v>
      </c>
      <c r="AK91" s="53">
        <v>0</v>
      </c>
      <c r="AL91" s="53">
        <v>0</v>
      </c>
      <c r="AM91" s="53">
        <v>0</v>
      </c>
      <c r="AN91" s="53">
        <v>86076</v>
      </c>
      <c r="AO91" s="53">
        <v>86076</v>
      </c>
      <c r="AP91" s="53">
        <v>0</v>
      </c>
      <c r="AQ91" s="53">
        <v>0</v>
      </c>
      <c r="AR91" s="53">
        <v>0</v>
      </c>
      <c r="AS91" s="53">
        <v>0</v>
      </c>
      <c r="AT91" s="53">
        <v>0</v>
      </c>
      <c r="AU91" s="53">
        <v>0</v>
      </c>
      <c r="AV91" s="53">
        <v>0</v>
      </c>
      <c r="AW91" s="53">
        <v>86076</v>
      </c>
      <c r="AX91" s="53">
        <v>0</v>
      </c>
      <c r="AY91" s="53">
        <v>7312085</v>
      </c>
      <c r="AZ91" s="53">
        <v>21622</v>
      </c>
      <c r="BA91" s="53">
        <v>275653</v>
      </c>
      <c r="BB91" s="53">
        <v>-1722</v>
      </c>
      <c r="BC91" s="53">
        <v>273931</v>
      </c>
      <c r="BD91" s="53">
        <v>0</v>
      </c>
      <c r="BE91" s="53">
        <v>0</v>
      </c>
      <c r="BF91" s="53">
        <v>0</v>
      </c>
      <c r="BG91" s="53">
        <v>78608</v>
      </c>
      <c r="BH91" s="53">
        <v>0</v>
      </c>
      <c r="BI91" s="53">
        <v>0</v>
      </c>
      <c r="BJ91" s="53">
        <v>246</v>
      </c>
      <c r="BK91" s="53">
        <v>78854</v>
      </c>
      <c r="BL91" s="53">
        <v>468627</v>
      </c>
      <c r="BM91" s="53">
        <v>179102</v>
      </c>
      <c r="BN91" s="53">
        <v>54202</v>
      </c>
      <c r="BO91" s="53">
        <v>5992</v>
      </c>
      <c r="BP91" s="53">
        <v>0</v>
      </c>
      <c r="BQ91" s="53">
        <v>0</v>
      </c>
      <c r="BR91" s="53">
        <v>36819</v>
      </c>
      <c r="BS91" s="53">
        <v>744742</v>
      </c>
      <c r="BT91" s="53">
        <v>-335</v>
      </c>
      <c r="BU91" s="53">
        <v>8430899</v>
      </c>
    </row>
    <row r="92" spans="1:73">
      <c r="A92" s="53" t="s">
        <v>2076</v>
      </c>
      <c r="B92" s="53">
        <v>4114187</v>
      </c>
      <c r="C92" s="53">
        <v>20900</v>
      </c>
      <c r="D92" s="53">
        <v>18</v>
      </c>
      <c r="E92" s="53">
        <v>96949</v>
      </c>
      <c r="F92" s="53">
        <v>678236</v>
      </c>
      <c r="G92" s="53">
        <v>776233</v>
      </c>
      <c r="H92" s="53">
        <v>1232184</v>
      </c>
      <c r="I92" s="53">
        <v>281823</v>
      </c>
      <c r="J92" s="53">
        <v>3065425</v>
      </c>
      <c r="K92" s="53">
        <v>88722</v>
      </c>
      <c r="L92" s="53">
        <v>0</v>
      </c>
      <c r="M92" s="53">
        <v>0</v>
      </c>
      <c r="N92" s="53">
        <v>70664</v>
      </c>
      <c r="O92" s="53">
        <v>127710</v>
      </c>
      <c r="P92" s="53">
        <v>0</v>
      </c>
      <c r="Q92" s="53">
        <v>35089</v>
      </c>
      <c r="R92" s="53">
        <v>3387610</v>
      </c>
      <c r="S92" s="53">
        <v>470411</v>
      </c>
      <c r="T92" s="53">
        <v>375593</v>
      </c>
      <c r="U92" s="53">
        <v>172381</v>
      </c>
      <c r="V92" s="53">
        <v>0</v>
      </c>
      <c r="W92" s="53">
        <v>0</v>
      </c>
      <c r="X92" s="53">
        <v>50637</v>
      </c>
      <c r="Y92" s="53">
        <v>44067</v>
      </c>
      <c r="Z92" s="53">
        <v>247</v>
      </c>
      <c r="AA92" s="53">
        <v>94951</v>
      </c>
      <c r="AB92" s="53">
        <v>5393</v>
      </c>
      <c r="AC92" s="53">
        <v>47900</v>
      </c>
      <c r="AD92" s="53">
        <v>9872</v>
      </c>
      <c r="AE92" s="53">
        <v>1820</v>
      </c>
      <c r="AF92" s="53">
        <v>0</v>
      </c>
      <c r="AG92" s="53">
        <v>0</v>
      </c>
      <c r="AH92" s="53">
        <v>5174</v>
      </c>
      <c r="AI92" s="53">
        <v>165110</v>
      </c>
      <c r="AJ92" s="53">
        <v>0</v>
      </c>
      <c r="AK92" s="53">
        <v>0</v>
      </c>
      <c r="AL92" s="53">
        <v>0</v>
      </c>
      <c r="AM92" s="53">
        <v>0</v>
      </c>
      <c r="AN92" s="53">
        <v>0</v>
      </c>
      <c r="AO92" s="53">
        <v>0</v>
      </c>
      <c r="AP92" s="53">
        <v>0</v>
      </c>
      <c r="AQ92" s="53">
        <v>0</v>
      </c>
      <c r="AR92" s="53">
        <v>0</v>
      </c>
      <c r="AS92" s="53">
        <v>0</v>
      </c>
      <c r="AT92" s="53">
        <v>0</v>
      </c>
      <c r="AU92" s="53">
        <v>0</v>
      </c>
      <c r="AV92" s="53">
        <v>0</v>
      </c>
      <c r="AW92" s="53">
        <v>0</v>
      </c>
      <c r="AX92" s="53">
        <v>49462</v>
      </c>
      <c r="AY92" s="53">
        <v>4620567</v>
      </c>
      <c r="AZ92" s="53">
        <v>22931</v>
      </c>
      <c r="BA92" s="53">
        <v>267906</v>
      </c>
      <c r="BB92" s="53">
        <v>-1780</v>
      </c>
      <c r="BC92" s="53">
        <v>266126</v>
      </c>
      <c r="BD92" s="53">
        <v>77061</v>
      </c>
      <c r="BE92" s="53">
        <v>11385</v>
      </c>
      <c r="BF92" s="53">
        <v>10354</v>
      </c>
      <c r="BG92" s="53">
        <v>0</v>
      </c>
      <c r="BH92" s="53">
        <v>0</v>
      </c>
      <c r="BI92" s="53">
        <v>0</v>
      </c>
      <c r="BJ92" s="53">
        <v>21580</v>
      </c>
      <c r="BK92" s="53">
        <v>120380</v>
      </c>
      <c r="BL92" s="53">
        <v>320623</v>
      </c>
      <c r="BM92" s="53">
        <v>43765</v>
      </c>
      <c r="BN92" s="53">
        <v>40041</v>
      </c>
      <c r="BO92" s="53">
        <v>29976</v>
      </c>
      <c r="BP92" s="53">
        <v>0</v>
      </c>
      <c r="BQ92" s="53">
        <v>0</v>
      </c>
      <c r="BR92" s="53">
        <v>29635</v>
      </c>
      <c r="BS92" s="53">
        <v>464040</v>
      </c>
      <c r="BT92" s="53">
        <v>-64</v>
      </c>
      <c r="BU92" s="53">
        <v>5493980</v>
      </c>
    </row>
    <row r="93" spans="1:73">
      <c r="A93" s="53" t="s">
        <v>2076</v>
      </c>
      <c r="B93" s="53">
        <v>4114195</v>
      </c>
      <c r="C93" s="53">
        <v>19100</v>
      </c>
      <c r="D93" s="53">
        <v>18</v>
      </c>
      <c r="E93" s="53">
        <v>98379</v>
      </c>
      <c r="F93" s="53">
        <v>1223306</v>
      </c>
      <c r="G93" s="53">
        <v>1050268</v>
      </c>
      <c r="H93" s="53">
        <v>1722246</v>
      </c>
      <c r="I93" s="53">
        <v>392480</v>
      </c>
      <c r="J93" s="53">
        <v>4486679</v>
      </c>
      <c r="K93" s="53">
        <v>120211</v>
      </c>
      <c r="L93" s="53">
        <v>0</v>
      </c>
      <c r="M93" s="53">
        <v>0</v>
      </c>
      <c r="N93" s="53">
        <v>102798</v>
      </c>
      <c r="O93" s="53">
        <v>117887</v>
      </c>
      <c r="P93" s="53">
        <v>0</v>
      </c>
      <c r="Q93" s="53">
        <v>6528</v>
      </c>
      <c r="R93" s="53">
        <v>4834103</v>
      </c>
      <c r="S93" s="53">
        <v>717328</v>
      </c>
      <c r="T93" s="53">
        <v>502187</v>
      </c>
      <c r="U93" s="53">
        <v>284306</v>
      </c>
      <c r="V93" s="53">
        <v>0</v>
      </c>
      <c r="W93" s="53">
        <v>0</v>
      </c>
      <c r="X93" s="53">
        <v>0</v>
      </c>
      <c r="Y93" s="53">
        <v>0</v>
      </c>
      <c r="Z93" s="53">
        <v>4665</v>
      </c>
      <c r="AA93" s="53">
        <v>4665</v>
      </c>
      <c r="AB93" s="53">
        <v>36700</v>
      </c>
      <c r="AC93" s="53">
        <v>36000</v>
      </c>
      <c r="AD93" s="53">
        <v>15426</v>
      </c>
      <c r="AE93" s="53">
        <v>290</v>
      </c>
      <c r="AF93" s="53">
        <v>0</v>
      </c>
      <c r="AG93" s="53">
        <v>0</v>
      </c>
      <c r="AH93" s="53">
        <v>1796</v>
      </c>
      <c r="AI93" s="53">
        <v>94877</v>
      </c>
      <c r="AJ93" s="53">
        <v>0</v>
      </c>
      <c r="AK93" s="53">
        <v>0</v>
      </c>
      <c r="AL93" s="53">
        <v>0</v>
      </c>
      <c r="AM93" s="53">
        <v>0</v>
      </c>
      <c r="AN93" s="53">
        <v>0</v>
      </c>
      <c r="AO93" s="53">
        <v>0</v>
      </c>
      <c r="AP93" s="53">
        <v>0</v>
      </c>
      <c r="AQ93" s="53">
        <v>0</v>
      </c>
      <c r="AR93" s="53">
        <v>0</v>
      </c>
      <c r="AS93" s="53">
        <v>0</v>
      </c>
      <c r="AT93" s="53">
        <v>0</v>
      </c>
      <c r="AU93" s="53">
        <v>0</v>
      </c>
      <c r="AV93" s="53">
        <v>0</v>
      </c>
      <c r="AW93" s="53">
        <v>0</v>
      </c>
      <c r="AX93" s="53">
        <v>61876</v>
      </c>
      <c r="AY93" s="53">
        <v>6494677</v>
      </c>
      <c r="AZ93" s="53">
        <v>8556</v>
      </c>
      <c r="BA93" s="53">
        <v>314453</v>
      </c>
      <c r="BB93" s="53">
        <v>-1777</v>
      </c>
      <c r="BC93" s="53">
        <v>312676</v>
      </c>
      <c r="BD93" s="53">
        <v>82154</v>
      </c>
      <c r="BE93" s="53">
        <v>15869</v>
      </c>
      <c r="BF93" s="53">
        <v>10034</v>
      </c>
      <c r="BG93" s="53">
        <v>0</v>
      </c>
      <c r="BH93" s="53">
        <v>0</v>
      </c>
      <c r="BI93" s="53">
        <v>0</v>
      </c>
      <c r="BJ93" s="53">
        <v>23520</v>
      </c>
      <c r="BK93" s="53">
        <v>131577</v>
      </c>
      <c r="BL93" s="53">
        <v>436473</v>
      </c>
      <c r="BM93" s="53">
        <v>73557</v>
      </c>
      <c r="BN93" s="53">
        <v>51289</v>
      </c>
      <c r="BO93" s="53">
        <v>6055</v>
      </c>
      <c r="BP93" s="53">
        <v>0</v>
      </c>
      <c r="BQ93" s="53">
        <v>0</v>
      </c>
      <c r="BR93" s="53">
        <v>29646</v>
      </c>
      <c r="BS93" s="53">
        <v>597020</v>
      </c>
      <c r="BT93" s="53">
        <v>-1253</v>
      </c>
      <c r="BU93" s="53">
        <v>7543253</v>
      </c>
    </row>
    <row r="94" spans="1:73">
      <c r="A94" s="53" t="s">
        <v>2076</v>
      </c>
      <c r="B94" s="53">
        <v>4114229</v>
      </c>
      <c r="C94" s="53">
        <v>3500</v>
      </c>
      <c r="D94" s="53">
        <v>18</v>
      </c>
      <c r="E94" s="53">
        <v>169320</v>
      </c>
      <c r="F94" s="53">
        <v>499992</v>
      </c>
      <c r="G94" s="53">
        <v>765169</v>
      </c>
      <c r="H94" s="53">
        <v>1326584</v>
      </c>
      <c r="I94" s="53">
        <v>452717</v>
      </c>
      <c r="J94" s="53">
        <v>3213782</v>
      </c>
      <c r="K94" s="53">
        <v>67217</v>
      </c>
      <c r="L94" s="53">
        <v>0</v>
      </c>
      <c r="M94" s="53">
        <v>0</v>
      </c>
      <c r="N94" s="53">
        <v>167578</v>
      </c>
      <c r="O94" s="53">
        <v>68679</v>
      </c>
      <c r="P94" s="53">
        <v>0</v>
      </c>
      <c r="Q94" s="53">
        <v>0</v>
      </c>
      <c r="R94" s="53">
        <v>3517256</v>
      </c>
      <c r="S94" s="53">
        <v>511698</v>
      </c>
      <c r="T94" s="53">
        <v>390588</v>
      </c>
      <c r="U94" s="53">
        <v>145654</v>
      </c>
      <c r="V94" s="53">
        <v>0</v>
      </c>
      <c r="W94" s="53">
        <v>0</v>
      </c>
      <c r="X94" s="53">
        <v>0</v>
      </c>
      <c r="Y94" s="53">
        <v>0</v>
      </c>
      <c r="Z94" s="53">
        <v>0</v>
      </c>
      <c r="AA94" s="53">
        <v>0</v>
      </c>
      <c r="AB94" s="53">
        <v>1980</v>
      </c>
      <c r="AC94" s="53">
        <v>20040</v>
      </c>
      <c r="AD94" s="53">
        <v>8966</v>
      </c>
      <c r="AE94" s="53">
        <v>0</v>
      </c>
      <c r="AF94" s="53">
        <v>0</v>
      </c>
      <c r="AG94" s="53">
        <v>0</v>
      </c>
      <c r="AH94" s="53">
        <v>0</v>
      </c>
      <c r="AI94" s="53">
        <v>30986</v>
      </c>
      <c r="AJ94" s="53">
        <v>0</v>
      </c>
      <c r="AK94" s="53">
        <v>0</v>
      </c>
      <c r="AL94" s="53">
        <v>0</v>
      </c>
      <c r="AM94" s="53">
        <v>0</v>
      </c>
      <c r="AN94" s="53">
        <v>0</v>
      </c>
      <c r="AO94" s="53">
        <v>0</v>
      </c>
      <c r="AP94" s="53">
        <v>0</v>
      </c>
      <c r="AQ94" s="53">
        <v>0</v>
      </c>
      <c r="AR94" s="53">
        <v>0</v>
      </c>
      <c r="AS94" s="53">
        <v>0</v>
      </c>
      <c r="AT94" s="53">
        <v>0</v>
      </c>
      <c r="AU94" s="53">
        <v>0</v>
      </c>
      <c r="AV94" s="53">
        <v>81053</v>
      </c>
      <c r="AW94" s="53">
        <v>81053</v>
      </c>
      <c r="AX94" s="53">
        <v>0</v>
      </c>
      <c r="AY94" s="53">
        <v>4677235</v>
      </c>
      <c r="AZ94" s="53">
        <v>66650</v>
      </c>
      <c r="BA94" s="53">
        <v>230922</v>
      </c>
      <c r="BB94" s="53">
        <v>-97</v>
      </c>
      <c r="BC94" s="53">
        <v>230825</v>
      </c>
      <c r="BD94" s="53">
        <v>88978</v>
      </c>
      <c r="BE94" s="53">
        <v>12354</v>
      </c>
      <c r="BF94" s="53">
        <v>10755</v>
      </c>
      <c r="BG94" s="53">
        <v>0</v>
      </c>
      <c r="BH94" s="53">
        <v>0</v>
      </c>
      <c r="BI94" s="53">
        <v>0</v>
      </c>
      <c r="BJ94" s="53">
        <v>12813</v>
      </c>
      <c r="BK94" s="53">
        <v>124900</v>
      </c>
      <c r="BL94" s="53">
        <v>266389</v>
      </c>
      <c r="BM94" s="53">
        <v>40203</v>
      </c>
      <c r="BN94" s="53">
        <v>33509</v>
      </c>
      <c r="BO94" s="53">
        <v>0</v>
      </c>
      <c r="BP94" s="53">
        <v>0</v>
      </c>
      <c r="BQ94" s="53">
        <v>0</v>
      </c>
      <c r="BR94" s="53">
        <v>22203</v>
      </c>
      <c r="BS94" s="53">
        <v>362304</v>
      </c>
      <c r="BT94" s="53">
        <v>-46843</v>
      </c>
      <c r="BU94" s="53">
        <v>5415071</v>
      </c>
    </row>
    <row r="95" spans="1:73">
      <c r="A95" s="53" t="s">
        <v>2076</v>
      </c>
      <c r="B95" s="53">
        <v>4114237</v>
      </c>
      <c r="C95" s="53">
        <v>33700</v>
      </c>
      <c r="D95" s="53">
        <v>18</v>
      </c>
      <c r="E95" s="53">
        <v>104335</v>
      </c>
      <c r="F95" s="53">
        <v>250099</v>
      </c>
      <c r="G95" s="53">
        <v>253161</v>
      </c>
      <c r="H95" s="53">
        <v>362273</v>
      </c>
      <c r="I95" s="53">
        <v>65571</v>
      </c>
      <c r="J95" s="53">
        <v>1035439</v>
      </c>
      <c r="K95" s="53">
        <v>29960</v>
      </c>
      <c r="L95" s="53">
        <v>0</v>
      </c>
      <c r="M95" s="53">
        <v>0</v>
      </c>
      <c r="N95" s="53">
        <v>39020</v>
      </c>
      <c r="O95" s="53">
        <v>35200</v>
      </c>
      <c r="P95" s="53">
        <v>0</v>
      </c>
      <c r="Q95" s="53">
        <v>0</v>
      </c>
      <c r="R95" s="53">
        <v>1139619</v>
      </c>
      <c r="S95" s="53">
        <v>125020</v>
      </c>
      <c r="T95" s="53">
        <v>134893</v>
      </c>
      <c r="U95" s="53">
        <v>56013</v>
      </c>
      <c r="V95" s="53">
        <v>0</v>
      </c>
      <c r="W95" s="53">
        <v>2325</v>
      </c>
      <c r="X95" s="53">
        <v>3164</v>
      </c>
      <c r="Y95" s="53">
        <v>13942</v>
      </c>
      <c r="Z95" s="53">
        <v>0</v>
      </c>
      <c r="AA95" s="53">
        <v>19431</v>
      </c>
      <c r="AB95" s="53">
        <v>0</v>
      </c>
      <c r="AC95" s="53">
        <v>36000</v>
      </c>
      <c r="AD95" s="53">
        <v>5245</v>
      </c>
      <c r="AE95" s="53">
        <v>108</v>
      </c>
      <c r="AF95" s="53">
        <v>0</v>
      </c>
      <c r="AG95" s="53">
        <v>0</v>
      </c>
      <c r="AH95" s="53">
        <v>4800</v>
      </c>
      <c r="AI95" s="53">
        <v>65584</v>
      </c>
      <c r="AJ95" s="53">
        <v>0</v>
      </c>
      <c r="AK95" s="53">
        <v>0</v>
      </c>
      <c r="AL95" s="53">
        <v>0</v>
      </c>
      <c r="AM95" s="53">
        <v>0</v>
      </c>
      <c r="AN95" s="53">
        <v>0</v>
      </c>
      <c r="AO95" s="53">
        <v>0</v>
      </c>
      <c r="AP95" s="53">
        <v>0</v>
      </c>
      <c r="AQ95" s="53">
        <v>0</v>
      </c>
      <c r="AR95" s="53">
        <v>0</v>
      </c>
      <c r="AS95" s="53">
        <v>0</v>
      </c>
      <c r="AT95" s="53">
        <v>0</v>
      </c>
      <c r="AU95" s="53">
        <v>0</v>
      </c>
      <c r="AV95" s="53">
        <v>21632</v>
      </c>
      <c r="AW95" s="53">
        <v>21632</v>
      </c>
      <c r="AX95" s="53">
        <v>0</v>
      </c>
      <c r="AY95" s="53">
        <v>1542761</v>
      </c>
      <c r="AZ95" s="53">
        <v>17082</v>
      </c>
      <c r="BA95" s="53">
        <v>56021</v>
      </c>
      <c r="BB95" s="53">
        <v>0</v>
      </c>
      <c r="BC95" s="53">
        <v>56021</v>
      </c>
      <c r="BD95" s="53">
        <v>10429</v>
      </c>
      <c r="BE95" s="53">
        <v>698</v>
      </c>
      <c r="BF95" s="53">
        <v>1545</v>
      </c>
      <c r="BG95" s="53">
        <v>0</v>
      </c>
      <c r="BH95" s="53">
        <v>0</v>
      </c>
      <c r="BI95" s="53">
        <v>0</v>
      </c>
      <c r="BJ95" s="53">
        <v>3605</v>
      </c>
      <c r="BK95" s="53">
        <v>16277</v>
      </c>
      <c r="BL95" s="53">
        <v>89397</v>
      </c>
      <c r="BM95" s="53">
        <v>14431</v>
      </c>
      <c r="BN95" s="53">
        <v>12364</v>
      </c>
      <c r="BO95" s="53">
        <v>10352</v>
      </c>
      <c r="BP95" s="53">
        <v>0</v>
      </c>
      <c r="BQ95" s="53">
        <v>0</v>
      </c>
      <c r="BR95" s="53">
        <v>3620</v>
      </c>
      <c r="BS95" s="53">
        <v>130164</v>
      </c>
      <c r="BT95" s="53">
        <v>-12696</v>
      </c>
      <c r="BU95" s="53">
        <v>1749609</v>
      </c>
    </row>
    <row r="96" spans="1:73">
      <c r="A96" s="53" t="s">
        <v>2076</v>
      </c>
      <c r="B96" s="53">
        <v>4114245</v>
      </c>
      <c r="C96" s="53">
        <v>24600</v>
      </c>
      <c r="D96" s="53">
        <v>18</v>
      </c>
      <c r="E96" s="53">
        <v>202989</v>
      </c>
      <c r="F96" s="53">
        <v>366143</v>
      </c>
      <c r="G96" s="53">
        <v>1126447</v>
      </c>
      <c r="H96" s="53">
        <v>1863763</v>
      </c>
      <c r="I96" s="53">
        <v>555485</v>
      </c>
      <c r="J96" s="53">
        <v>4114827</v>
      </c>
      <c r="K96" s="53">
        <v>87100</v>
      </c>
      <c r="L96" s="53">
        <v>0</v>
      </c>
      <c r="M96" s="53">
        <v>0</v>
      </c>
      <c r="N96" s="53">
        <v>168488</v>
      </c>
      <c r="O96" s="53">
        <v>62414</v>
      </c>
      <c r="P96" s="53">
        <v>0</v>
      </c>
      <c r="Q96" s="53">
        <v>24340</v>
      </c>
      <c r="R96" s="53">
        <v>4457169</v>
      </c>
      <c r="S96" s="53">
        <v>498524</v>
      </c>
      <c r="T96" s="53">
        <v>474379</v>
      </c>
      <c r="U96" s="53">
        <v>299451</v>
      </c>
      <c r="V96" s="53">
        <v>0</v>
      </c>
      <c r="W96" s="53">
        <v>0</v>
      </c>
      <c r="X96" s="53">
        <v>0</v>
      </c>
      <c r="Y96" s="53">
        <v>0</v>
      </c>
      <c r="Z96" s="53">
        <v>0</v>
      </c>
      <c r="AA96" s="53">
        <v>0</v>
      </c>
      <c r="AB96" s="53">
        <v>1495</v>
      </c>
      <c r="AC96" s="53">
        <v>144000</v>
      </c>
      <c r="AD96" s="53">
        <v>11748</v>
      </c>
      <c r="AE96" s="53">
        <v>1838</v>
      </c>
      <c r="AF96" s="53">
        <v>0</v>
      </c>
      <c r="AG96" s="53">
        <v>0</v>
      </c>
      <c r="AH96" s="53">
        <v>64612</v>
      </c>
      <c r="AI96" s="53">
        <v>223693</v>
      </c>
      <c r="AJ96" s="53">
        <v>0</v>
      </c>
      <c r="AK96" s="53">
        <v>0</v>
      </c>
      <c r="AL96" s="53">
        <v>0</v>
      </c>
      <c r="AM96" s="53">
        <v>0</v>
      </c>
      <c r="AN96" s="53">
        <v>0</v>
      </c>
      <c r="AO96" s="53">
        <v>0</v>
      </c>
      <c r="AP96" s="53">
        <v>0</v>
      </c>
      <c r="AQ96" s="53">
        <v>0</v>
      </c>
      <c r="AR96" s="53">
        <v>0</v>
      </c>
      <c r="AS96" s="53">
        <v>0</v>
      </c>
      <c r="AT96" s="53">
        <v>0</v>
      </c>
      <c r="AU96" s="53">
        <v>0</v>
      </c>
      <c r="AV96" s="53">
        <v>107340</v>
      </c>
      <c r="AW96" s="53">
        <v>107340</v>
      </c>
      <c r="AX96" s="53">
        <v>0</v>
      </c>
      <c r="AY96" s="53">
        <v>6060556</v>
      </c>
      <c r="AZ96" s="53">
        <v>50733</v>
      </c>
      <c r="BA96" s="53">
        <v>173200</v>
      </c>
      <c r="BB96" s="53">
        <v>-424</v>
      </c>
      <c r="BC96" s="53">
        <v>172776</v>
      </c>
      <c r="BD96" s="53">
        <v>62515</v>
      </c>
      <c r="BE96" s="53">
        <v>5615</v>
      </c>
      <c r="BF96" s="53">
        <v>8028</v>
      </c>
      <c r="BG96" s="53">
        <v>0</v>
      </c>
      <c r="BH96" s="53">
        <v>0</v>
      </c>
      <c r="BI96" s="53">
        <v>0</v>
      </c>
      <c r="BJ96" s="53">
        <v>21444</v>
      </c>
      <c r="BK96" s="53">
        <v>97602</v>
      </c>
      <c r="BL96" s="53">
        <v>313086</v>
      </c>
      <c r="BM96" s="53">
        <v>41396</v>
      </c>
      <c r="BN96" s="53">
        <v>38873</v>
      </c>
      <c r="BO96" s="53">
        <v>39504</v>
      </c>
      <c r="BP96" s="53">
        <v>0</v>
      </c>
      <c r="BQ96" s="53">
        <v>0</v>
      </c>
      <c r="BR96" s="53">
        <v>21542</v>
      </c>
      <c r="BS96" s="53">
        <v>454401</v>
      </c>
      <c r="BT96" s="53">
        <v>-22532</v>
      </c>
      <c r="BU96" s="53">
        <v>6813536</v>
      </c>
    </row>
    <row r="97" spans="1:73">
      <c r="A97" s="53" t="s">
        <v>2076</v>
      </c>
      <c r="B97" s="53">
        <v>4114252</v>
      </c>
      <c r="C97" s="53">
        <v>40920</v>
      </c>
      <c r="D97" s="53">
        <v>18</v>
      </c>
      <c r="E97" s="53">
        <v>114555</v>
      </c>
      <c r="F97" s="53">
        <v>595199</v>
      </c>
      <c r="G97" s="53">
        <v>534457</v>
      </c>
      <c r="H97" s="53">
        <v>1344197</v>
      </c>
      <c r="I97" s="53">
        <v>275521</v>
      </c>
      <c r="J97" s="53">
        <v>2863929</v>
      </c>
      <c r="K97" s="53">
        <v>83172</v>
      </c>
      <c r="L97" s="53">
        <v>0</v>
      </c>
      <c r="M97" s="53">
        <v>0</v>
      </c>
      <c r="N97" s="53">
        <v>150617</v>
      </c>
      <c r="O97" s="53">
        <v>60717</v>
      </c>
      <c r="P97" s="53">
        <v>0</v>
      </c>
      <c r="Q97" s="53">
        <v>8178</v>
      </c>
      <c r="R97" s="53">
        <v>3166613</v>
      </c>
      <c r="S97" s="53">
        <v>444764</v>
      </c>
      <c r="T97" s="53">
        <v>340563</v>
      </c>
      <c r="U97" s="53">
        <v>121852</v>
      </c>
      <c r="V97" s="53">
        <v>0</v>
      </c>
      <c r="W97" s="53">
        <v>0</v>
      </c>
      <c r="X97" s="53">
        <v>0</v>
      </c>
      <c r="Y97" s="53">
        <v>0</v>
      </c>
      <c r="Z97" s="53">
        <v>0</v>
      </c>
      <c r="AA97" s="53">
        <v>0</v>
      </c>
      <c r="AB97" s="53">
        <v>2625</v>
      </c>
      <c r="AC97" s="53">
        <v>30000</v>
      </c>
      <c r="AD97" s="53">
        <v>9768</v>
      </c>
      <c r="AE97" s="53">
        <v>0</v>
      </c>
      <c r="AF97" s="53">
        <v>0</v>
      </c>
      <c r="AG97" s="53">
        <v>0</v>
      </c>
      <c r="AH97" s="53">
        <v>2546</v>
      </c>
      <c r="AI97" s="53">
        <v>44939</v>
      </c>
      <c r="AJ97" s="53">
        <v>0</v>
      </c>
      <c r="AK97" s="53">
        <v>0</v>
      </c>
      <c r="AL97" s="53">
        <v>0</v>
      </c>
      <c r="AM97" s="53">
        <v>0</v>
      </c>
      <c r="AN97" s="53">
        <v>0</v>
      </c>
      <c r="AO97" s="53">
        <v>0</v>
      </c>
      <c r="AP97" s="53">
        <v>0</v>
      </c>
      <c r="AQ97" s="53">
        <v>0</v>
      </c>
      <c r="AR97" s="53">
        <v>0</v>
      </c>
      <c r="AS97" s="53">
        <v>0</v>
      </c>
      <c r="AT97" s="53">
        <v>0</v>
      </c>
      <c r="AU97" s="53">
        <v>0</v>
      </c>
      <c r="AV97" s="53">
        <v>71058</v>
      </c>
      <c r="AW97" s="53">
        <v>71058</v>
      </c>
      <c r="AX97" s="53">
        <v>0</v>
      </c>
      <c r="AY97" s="53">
        <v>4189789</v>
      </c>
      <c r="AZ97" s="53">
        <v>38999</v>
      </c>
      <c r="BA97" s="53">
        <v>201742</v>
      </c>
      <c r="BB97" s="53">
        <v>0</v>
      </c>
      <c r="BC97" s="53">
        <v>201742</v>
      </c>
      <c r="BD97" s="53">
        <v>97752</v>
      </c>
      <c r="BE97" s="53">
        <v>18107</v>
      </c>
      <c r="BF97" s="53">
        <v>12641</v>
      </c>
      <c r="BG97" s="53">
        <v>0</v>
      </c>
      <c r="BH97" s="53">
        <v>0</v>
      </c>
      <c r="BI97" s="53">
        <v>0</v>
      </c>
      <c r="BJ97" s="53">
        <v>7995</v>
      </c>
      <c r="BK97" s="53">
        <v>136495</v>
      </c>
      <c r="BL97" s="53">
        <v>253344</v>
      </c>
      <c r="BM97" s="53">
        <v>34475</v>
      </c>
      <c r="BN97" s="53">
        <v>31203</v>
      </c>
      <c r="BO97" s="53">
        <v>23537</v>
      </c>
      <c r="BP97" s="53">
        <v>0</v>
      </c>
      <c r="BQ97" s="53">
        <v>0</v>
      </c>
      <c r="BR97" s="53">
        <v>16544</v>
      </c>
      <c r="BS97" s="53">
        <v>359103</v>
      </c>
      <c r="BT97" s="53">
        <v>-45390</v>
      </c>
      <c r="BU97" s="53">
        <v>4880738</v>
      </c>
    </row>
    <row r="98" spans="1:73">
      <c r="A98" s="53" t="s">
        <v>2076</v>
      </c>
      <c r="B98" s="53">
        <v>4114302</v>
      </c>
      <c r="C98" s="53">
        <v>2300</v>
      </c>
      <c r="D98" s="53">
        <v>18</v>
      </c>
      <c r="E98" s="53">
        <v>132522</v>
      </c>
      <c r="F98" s="53">
        <v>1181664</v>
      </c>
      <c r="G98" s="53">
        <v>1618841</v>
      </c>
      <c r="H98" s="53">
        <v>2843571</v>
      </c>
      <c r="I98" s="53">
        <v>439017</v>
      </c>
      <c r="J98" s="53">
        <v>6215615</v>
      </c>
      <c r="K98" s="53">
        <v>137135</v>
      </c>
      <c r="L98" s="53">
        <v>0</v>
      </c>
      <c r="M98" s="53">
        <v>0</v>
      </c>
      <c r="N98" s="53">
        <v>205553</v>
      </c>
      <c r="O98" s="53">
        <v>155696</v>
      </c>
      <c r="P98" s="53">
        <v>0</v>
      </c>
      <c r="Q98" s="53">
        <v>0</v>
      </c>
      <c r="R98" s="53">
        <v>6713999</v>
      </c>
      <c r="S98" s="53">
        <v>1334536</v>
      </c>
      <c r="T98" s="53">
        <v>726625</v>
      </c>
      <c r="U98" s="53">
        <v>389130</v>
      </c>
      <c r="V98" s="53">
        <v>0</v>
      </c>
      <c r="W98" s="53">
        <v>6060</v>
      </c>
      <c r="X98" s="53">
        <v>0</v>
      </c>
      <c r="Y98" s="53">
        <v>0</v>
      </c>
      <c r="Z98" s="53">
        <v>9084</v>
      </c>
      <c r="AA98" s="53">
        <v>15144</v>
      </c>
      <c r="AB98" s="53">
        <v>8525</v>
      </c>
      <c r="AC98" s="53">
        <v>91679</v>
      </c>
      <c r="AD98" s="53">
        <v>18239</v>
      </c>
      <c r="AE98" s="53">
        <v>20391</v>
      </c>
      <c r="AF98" s="53">
        <v>0</v>
      </c>
      <c r="AG98" s="53">
        <v>0</v>
      </c>
      <c r="AH98" s="53">
        <v>152961</v>
      </c>
      <c r="AI98" s="53">
        <v>306939</v>
      </c>
      <c r="AJ98" s="53">
        <v>0</v>
      </c>
      <c r="AK98" s="53">
        <v>0</v>
      </c>
      <c r="AL98" s="53">
        <v>0</v>
      </c>
      <c r="AM98" s="53">
        <v>0</v>
      </c>
      <c r="AN98" s="53">
        <v>0</v>
      </c>
      <c r="AO98" s="53">
        <v>0</v>
      </c>
      <c r="AP98" s="53">
        <v>0</v>
      </c>
      <c r="AQ98" s="53">
        <v>0</v>
      </c>
      <c r="AR98" s="53">
        <v>0</v>
      </c>
      <c r="AS98" s="53">
        <v>0</v>
      </c>
      <c r="AT98" s="53">
        <v>0</v>
      </c>
      <c r="AU98" s="53">
        <v>0</v>
      </c>
      <c r="AV98" s="53">
        <v>0</v>
      </c>
      <c r="AW98" s="53">
        <v>0</v>
      </c>
      <c r="AX98" s="53">
        <v>-4247</v>
      </c>
      <c r="AY98" s="53">
        <v>9466982</v>
      </c>
      <c r="AZ98" s="53">
        <v>40514</v>
      </c>
      <c r="BA98" s="53">
        <v>362493</v>
      </c>
      <c r="BB98" s="53">
        <v>-10057</v>
      </c>
      <c r="BC98" s="53">
        <v>352436</v>
      </c>
      <c r="BD98" s="53">
        <v>128682</v>
      </c>
      <c r="BE98" s="53">
        <v>24652</v>
      </c>
      <c r="BF98" s="53">
        <v>16961</v>
      </c>
      <c r="BG98" s="53">
        <v>0</v>
      </c>
      <c r="BH98" s="53">
        <v>0</v>
      </c>
      <c r="BI98" s="53">
        <v>-2393</v>
      </c>
      <c r="BJ98" s="53">
        <v>40979</v>
      </c>
      <c r="BK98" s="53">
        <v>208881</v>
      </c>
      <c r="BL98" s="53">
        <v>403225</v>
      </c>
      <c r="BM98" s="53">
        <v>198327</v>
      </c>
      <c r="BN98" s="53">
        <v>84920</v>
      </c>
      <c r="BO98" s="53">
        <v>31279</v>
      </c>
      <c r="BP98" s="53">
        <v>0</v>
      </c>
      <c r="BQ98" s="53">
        <v>-77624</v>
      </c>
      <c r="BR98" s="53">
        <v>41103</v>
      </c>
      <c r="BS98" s="53">
        <v>681230</v>
      </c>
      <c r="BT98" s="53">
        <v>-87700</v>
      </c>
      <c r="BU98" s="53">
        <v>10662343</v>
      </c>
    </row>
    <row r="99" spans="1:73">
      <c r="A99" s="53" t="s">
        <v>2076</v>
      </c>
      <c r="B99" s="53">
        <v>4114310</v>
      </c>
      <c r="C99" s="53">
        <v>20600</v>
      </c>
      <c r="D99" s="53">
        <v>18</v>
      </c>
      <c r="E99" s="53">
        <v>107995</v>
      </c>
      <c r="F99" s="53">
        <v>362064</v>
      </c>
      <c r="G99" s="53">
        <v>203849</v>
      </c>
      <c r="H99" s="53">
        <v>894198</v>
      </c>
      <c r="I99" s="53">
        <v>272978</v>
      </c>
      <c r="J99" s="53">
        <v>1841084</v>
      </c>
      <c r="K99" s="53">
        <v>67001</v>
      </c>
      <c r="L99" s="53">
        <v>0</v>
      </c>
      <c r="M99" s="53">
        <v>0</v>
      </c>
      <c r="N99" s="53">
        <v>67144</v>
      </c>
      <c r="O99" s="53">
        <v>50136</v>
      </c>
      <c r="P99" s="53">
        <v>0</v>
      </c>
      <c r="Q99" s="53">
        <v>0</v>
      </c>
      <c r="R99" s="53">
        <v>2025365</v>
      </c>
      <c r="S99" s="53">
        <v>249119</v>
      </c>
      <c r="T99" s="53">
        <v>214435</v>
      </c>
      <c r="U99" s="53">
        <v>86987</v>
      </c>
      <c r="V99" s="53">
        <v>0</v>
      </c>
      <c r="W99" s="53">
        <v>64637</v>
      </c>
      <c r="X99" s="53">
        <v>82584</v>
      </c>
      <c r="Y99" s="53">
        <v>88563</v>
      </c>
      <c r="Z99" s="53">
        <v>0</v>
      </c>
      <c r="AA99" s="53">
        <v>235784</v>
      </c>
      <c r="AB99" s="53">
        <v>10</v>
      </c>
      <c r="AC99" s="53">
        <v>48000</v>
      </c>
      <c r="AD99" s="53">
        <v>7811</v>
      </c>
      <c r="AE99" s="53">
        <v>0</v>
      </c>
      <c r="AF99" s="53">
        <v>0</v>
      </c>
      <c r="AG99" s="53">
        <v>0</v>
      </c>
      <c r="AH99" s="53">
        <v>4800</v>
      </c>
      <c r="AI99" s="53">
        <v>296405</v>
      </c>
      <c r="AJ99" s="53">
        <v>0</v>
      </c>
      <c r="AK99" s="53">
        <v>0</v>
      </c>
      <c r="AL99" s="53">
        <v>0</v>
      </c>
      <c r="AM99" s="53">
        <v>0</v>
      </c>
      <c r="AN99" s="53">
        <v>0</v>
      </c>
      <c r="AO99" s="53">
        <v>0</v>
      </c>
      <c r="AP99" s="53">
        <v>0</v>
      </c>
      <c r="AQ99" s="53">
        <v>0</v>
      </c>
      <c r="AR99" s="53">
        <v>0</v>
      </c>
      <c r="AS99" s="53">
        <v>0</v>
      </c>
      <c r="AT99" s="53">
        <v>0</v>
      </c>
      <c r="AU99" s="53">
        <v>0</v>
      </c>
      <c r="AV99" s="53">
        <v>49426</v>
      </c>
      <c r="AW99" s="53">
        <v>49426</v>
      </c>
      <c r="AX99" s="53">
        <v>0</v>
      </c>
      <c r="AY99" s="53">
        <v>2921737</v>
      </c>
      <c r="AZ99" s="53">
        <v>20534</v>
      </c>
      <c r="BA99" s="53">
        <v>136688</v>
      </c>
      <c r="BB99" s="53">
        <v>0</v>
      </c>
      <c r="BC99" s="53">
        <v>136688</v>
      </c>
      <c r="BD99" s="53">
        <v>19090</v>
      </c>
      <c r="BE99" s="53">
        <v>2632</v>
      </c>
      <c r="BF99" s="53">
        <v>2347</v>
      </c>
      <c r="BG99" s="53">
        <v>0</v>
      </c>
      <c r="BH99" s="53">
        <v>0</v>
      </c>
      <c r="BI99" s="53">
        <v>0</v>
      </c>
      <c r="BJ99" s="53">
        <v>7971</v>
      </c>
      <c r="BK99" s="53">
        <v>32040</v>
      </c>
      <c r="BL99" s="53">
        <v>241598</v>
      </c>
      <c r="BM99" s="53">
        <v>21344</v>
      </c>
      <c r="BN99" s="53">
        <v>28160</v>
      </c>
      <c r="BO99" s="53">
        <v>17426</v>
      </c>
      <c r="BP99" s="53">
        <v>0</v>
      </c>
      <c r="BQ99" s="53">
        <v>0</v>
      </c>
      <c r="BR99" s="53">
        <v>9773</v>
      </c>
      <c r="BS99" s="53">
        <v>318301</v>
      </c>
      <c r="BT99" s="53">
        <v>-19247</v>
      </c>
      <c r="BU99" s="53">
        <v>3410053</v>
      </c>
    </row>
    <row r="100" spans="1:73">
      <c r="A100" s="53" t="s">
        <v>2076</v>
      </c>
      <c r="B100" s="53">
        <v>4114328</v>
      </c>
      <c r="C100" s="53">
        <v>40640</v>
      </c>
      <c r="D100" s="53">
        <v>18</v>
      </c>
      <c r="E100" s="53">
        <v>133853</v>
      </c>
      <c r="F100" s="53">
        <v>717972</v>
      </c>
      <c r="G100" s="53">
        <v>521211</v>
      </c>
      <c r="H100" s="53">
        <v>1516511</v>
      </c>
      <c r="I100" s="53">
        <v>438643</v>
      </c>
      <c r="J100" s="53">
        <v>3328190</v>
      </c>
      <c r="K100" s="53">
        <v>143468</v>
      </c>
      <c r="L100" s="53">
        <v>0</v>
      </c>
      <c r="M100" s="53">
        <v>0</v>
      </c>
      <c r="N100" s="53">
        <v>225827</v>
      </c>
      <c r="O100" s="53">
        <v>92498</v>
      </c>
      <c r="P100" s="53">
        <v>0</v>
      </c>
      <c r="Q100" s="53">
        <v>20479</v>
      </c>
      <c r="R100" s="53">
        <v>3810462</v>
      </c>
      <c r="S100" s="53">
        <v>572000</v>
      </c>
      <c r="T100" s="53">
        <v>414815</v>
      </c>
      <c r="U100" s="53">
        <v>168327</v>
      </c>
      <c r="V100" s="53">
        <v>0</v>
      </c>
      <c r="W100" s="53">
        <v>0</v>
      </c>
      <c r="X100" s="53">
        <v>0</v>
      </c>
      <c r="Y100" s="53">
        <v>0</v>
      </c>
      <c r="Z100" s="53">
        <v>0</v>
      </c>
      <c r="AA100" s="53">
        <v>0</v>
      </c>
      <c r="AB100" s="53">
        <v>2220</v>
      </c>
      <c r="AC100" s="53">
        <v>59000</v>
      </c>
      <c r="AD100" s="53">
        <v>9579</v>
      </c>
      <c r="AE100" s="53">
        <v>0</v>
      </c>
      <c r="AF100" s="53">
        <v>0</v>
      </c>
      <c r="AG100" s="53">
        <v>0</v>
      </c>
      <c r="AH100" s="53">
        <v>0</v>
      </c>
      <c r="AI100" s="53">
        <v>70799</v>
      </c>
      <c r="AJ100" s="53">
        <v>0</v>
      </c>
      <c r="AK100" s="53">
        <v>0</v>
      </c>
      <c r="AL100" s="53">
        <v>0</v>
      </c>
      <c r="AM100" s="53">
        <v>0</v>
      </c>
      <c r="AN100" s="53">
        <v>0</v>
      </c>
      <c r="AO100" s="53">
        <v>0</v>
      </c>
      <c r="AP100" s="53">
        <v>0</v>
      </c>
      <c r="AQ100" s="53">
        <v>0</v>
      </c>
      <c r="AR100" s="53">
        <v>0</v>
      </c>
      <c r="AS100" s="53">
        <v>0</v>
      </c>
      <c r="AT100" s="53">
        <v>0</v>
      </c>
      <c r="AU100" s="53">
        <v>0</v>
      </c>
      <c r="AV100" s="53">
        <v>92553</v>
      </c>
      <c r="AW100" s="53">
        <v>92553</v>
      </c>
      <c r="AX100" s="53">
        <v>0</v>
      </c>
      <c r="AY100" s="53">
        <v>5128956</v>
      </c>
      <c r="AZ100" s="53">
        <v>28499</v>
      </c>
      <c r="BA100" s="53">
        <v>271966</v>
      </c>
      <c r="BB100" s="53">
        <v>-4011</v>
      </c>
      <c r="BC100" s="53">
        <v>267955</v>
      </c>
      <c r="BD100" s="53">
        <v>76596</v>
      </c>
      <c r="BE100" s="53">
        <v>10717</v>
      </c>
      <c r="BF100" s="53">
        <v>10076</v>
      </c>
      <c r="BG100" s="53">
        <v>0</v>
      </c>
      <c r="BH100" s="53">
        <v>0</v>
      </c>
      <c r="BI100" s="53">
        <v>0</v>
      </c>
      <c r="BJ100" s="53">
        <v>11660</v>
      </c>
      <c r="BK100" s="53">
        <v>109049</v>
      </c>
      <c r="BL100" s="53">
        <v>404693</v>
      </c>
      <c r="BM100" s="53">
        <v>72750</v>
      </c>
      <c r="BN100" s="53">
        <v>49815</v>
      </c>
      <c r="BO100" s="53">
        <v>0</v>
      </c>
      <c r="BP100" s="53">
        <v>0</v>
      </c>
      <c r="BQ100" s="53">
        <v>0</v>
      </c>
      <c r="BR100" s="53">
        <v>28456</v>
      </c>
      <c r="BS100" s="53">
        <v>555714</v>
      </c>
      <c r="BT100" s="53">
        <v>-64153</v>
      </c>
      <c r="BU100" s="53">
        <v>6026020</v>
      </c>
    </row>
    <row r="101" spans="1:73">
      <c r="A101" s="53" t="s">
        <v>2076</v>
      </c>
      <c r="B101" s="53">
        <v>4114336</v>
      </c>
      <c r="C101" s="53">
        <v>40710</v>
      </c>
      <c r="D101" s="53">
        <v>18</v>
      </c>
      <c r="E101" s="53">
        <v>92282</v>
      </c>
      <c r="F101" s="53">
        <v>739463</v>
      </c>
      <c r="G101" s="53">
        <v>280002</v>
      </c>
      <c r="H101" s="53">
        <v>1139141</v>
      </c>
      <c r="I101" s="53">
        <v>369925</v>
      </c>
      <c r="J101" s="53">
        <v>2620813</v>
      </c>
      <c r="K101" s="53">
        <v>82709</v>
      </c>
      <c r="L101" s="53">
        <v>0</v>
      </c>
      <c r="M101" s="53">
        <v>0</v>
      </c>
      <c r="N101" s="53">
        <v>136033</v>
      </c>
      <c r="O101" s="53">
        <v>107360</v>
      </c>
      <c r="P101" s="53">
        <v>0</v>
      </c>
      <c r="Q101" s="53">
        <v>0</v>
      </c>
      <c r="R101" s="53">
        <v>2946915</v>
      </c>
      <c r="S101" s="53">
        <v>364237</v>
      </c>
      <c r="T101" s="53">
        <v>338201</v>
      </c>
      <c r="U101" s="53">
        <v>135081</v>
      </c>
      <c r="V101" s="53">
        <v>0</v>
      </c>
      <c r="W101" s="53">
        <v>0</v>
      </c>
      <c r="X101" s="53">
        <v>0</v>
      </c>
      <c r="Y101" s="53">
        <v>0</v>
      </c>
      <c r="Z101" s="53">
        <v>0</v>
      </c>
      <c r="AA101" s="53">
        <v>0</v>
      </c>
      <c r="AB101" s="53">
        <v>640</v>
      </c>
      <c r="AC101" s="53">
        <v>54000</v>
      </c>
      <c r="AD101" s="53">
        <v>7799</v>
      </c>
      <c r="AE101" s="53">
        <v>0</v>
      </c>
      <c r="AF101" s="53">
        <v>17215</v>
      </c>
      <c r="AG101" s="53">
        <v>0</v>
      </c>
      <c r="AH101" s="53">
        <v>0</v>
      </c>
      <c r="AI101" s="53">
        <v>79654</v>
      </c>
      <c r="AJ101" s="53">
        <v>0</v>
      </c>
      <c r="AK101" s="53">
        <v>0</v>
      </c>
      <c r="AL101" s="53">
        <v>0</v>
      </c>
      <c r="AM101" s="53">
        <v>0</v>
      </c>
      <c r="AN101" s="53">
        <v>0</v>
      </c>
      <c r="AO101" s="53">
        <v>0</v>
      </c>
      <c r="AP101" s="53">
        <v>0</v>
      </c>
      <c r="AQ101" s="53">
        <v>0</v>
      </c>
      <c r="AR101" s="53">
        <v>0</v>
      </c>
      <c r="AS101" s="53">
        <v>0</v>
      </c>
      <c r="AT101" s="53">
        <v>0</v>
      </c>
      <c r="AU101" s="53">
        <v>0</v>
      </c>
      <c r="AV101" s="53">
        <v>81874</v>
      </c>
      <c r="AW101" s="53">
        <v>81874</v>
      </c>
      <c r="AX101" s="53">
        <v>0</v>
      </c>
      <c r="AY101" s="53">
        <v>3945962</v>
      </c>
      <c r="AZ101" s="53">
        <v>32398</v>
      </c>
      <c r="BA101" s="53">
        <v>192792</v>
      </c>
      <c r="BB101" s="53">
        <v>-68</v>
      </c>
      <c r="BC101" s="53">
        <v>192724</v>
      </c>
      <c r="BD101" s="53">
        <v>39063</v>
      </c>
      <c r="BE101" s="53">
        <v>7287</v>
      </c>
      <c r="BF101" s="53">
        <v>5602</v>
      </c>
      <c r="BG101" s="53">
        <v>0</v>
      </c>
      <c r="BH101" s="53">
        <v>0</v>
      </c>
      <c r="BI101" s="53">
        <v>0</v>
      </c>
      <c r="BJ101" s="53">
        <v>12301</v>
      </c>
      <c r="BK101" s="53">
        <v>64253</v>
      </c>
      <c r="BL101" s="53">
        <v>210530</v>
      </c>
      <c r="BM101" s="53">
        <v>24457</v>
      </c>
      <c r="BN101" s="53">
        <v>28197</v>
      </c>
      <c r="BO101" s="53">
        <v>23149</v>
      </c>
      <c r="BP101" s="53">
        <v>0</v>
      </c>
      <c r="BQ101" s="53">
        <v>0</v>
      </c>
      <c r="BR101" s="53">
        <v>13026</v>
      </c>
      <c r="BS101" s="53">
        <v>299359</v>
      </c>
      <c r="BT101" s="53">
        <v>-39930</v>
      </c>
      <c r="BU101" s="53">
        <v>4494766</v>
      </c>
    </row>
    <row r="102" spans="1:73">
      <c r="A102" s="53" t="s">
        <v>2076</v>
      </c>
      <c r="B102" s="53">
        <v>4114344</v>
      </c>
      <c r="C102" s="53">
        <v>40960</v>
      </c>
      <c r="D102" s="53">
        <v>18</v>
      </c>
      <c r="E102" s="53">
        <v>106015</v>
      </c>
      <c r="F102" s="53">
        <v>414236</v>
      </c>
      <c r="G102" s="53">
        <v>977125</v>
      </c>
      <c r="H102" s="53">
        <v>1318635</v>
      </c>
      <c r="I102" s="53">
        <v>478930</v>
      </c>
      <c r="J102" s="53">
        <v>3294941</v>
      </c>
      <c r="K102" s="53">
        <v>55078</v>
      </c>
      <c r="L102" s="53">
        <v>0</v>
      </c>
      <c r="M102" s="53">
        <v>0</v>
      </c>
      <c r="N102" s="53">
        <v>94763</v>
      </c>
      <c r="O102" s="53">
        <v>89799</v>
      </c>
      <c r="P102" s="53">
        <v>0</v>
      </c>
      <c r="Q102" s="53">
        <v>90870</v>
      </c>
      <c r="R102" s="53">
        <v>3625451</v>
      </c>
      <c r="S102" s="53">
        <v>496323</v>
      </c>
      <c r="T102" s="53">
        <v>364031</v>
      </c>
      <c r="U102" s="53">
        <v>227607</v>
      </c>
      <c r="V102" s="53">
        <v>0</v>
      </c>
      <c r="W102" s="53">
        <v>8604</v>
      </c>
      <c r="X102" s="53">
        <v>14233</v>
      </c>
      <c r="Y102" s="53">
        <v>9716</v>
      </c>
      <c r="Z102" s="53">
        <v>44406</v>
      </c>
      <c r="AA102" s="53">
        <v>76959</v>
      </c>
      <c r="AB102" s="53">
        <v>0</v>
      </c>
      <c r="AC102" s="53">
        <v>44600</v>
      </c>
      <c r="AD102" s="53">
        <v>8168</v>
      </c>
      <c r="AE102" s="53">
        <v>410</v>
      </c>
      <c r="AF102" s="53">
        <v>0</v>
      </c>
      <c r="AG102" s="53">
        <v>17811</v>
      </c>
      <c r="AH102" s="53">
        <v>0</v>
      </c>
      <c r="AI102" s="53">
        <v>147948</v>
      </c>
      <c r="AJ102" s="53">
        <v>0</v>
      </c>
      <c r="AK102" s="53">
        <v>0</v>
      </c>
      <c r="AL102" s="53">
        <v>0</v>
      </c>
      <c r="AM102" s="53">
        <v>0</v>
      </c>
      <c r="AN102" s="53">
        <v>129901</v>
      </c>
      <c r="AO102" s="53">
        <v>129901</v>
      </c>
      <c r="AP102" s="53">
        <v>0</v>
      </c>
      <c r="AQ102" s="53">
        <v>0</v>
      </c>
      <c r="AR102" s="53">
        <v>0</v>
      </c>
      <c r="AS102" s="53">
        <v>0</v>
      </c>
      <c r="AT102" s="53">
        <v>0</v>
      </c>
      <c r="AU102" s="53">
        <v>0</v>
      </c>
      <c r="AV102" s="53">
        <v>0</v>
      </c>
      <c r="AW102" s="53">
        <v>129901</v>
      </c>
      <c r="AX102" s="53">
        <v>0</v>
      </c>
      <c r="AY102" s="53">
        <v>4991261</v>
      </c>
      <c r="AZ102" s="53">
        <v>19303</v>
      </c>
      <c r="BA102" s="53">
        <v>227353</v>
      </c>
      <c r="BB102" s="53">
        <v>-267</v>
      </c>
      <c r="BC102" s="53">
        <v>227086</v>
      </c>
      <c r="BD102" s="53">
        <v>0</v>
      </c>
      <c r="BE102" s="53">
        <v>0</v>
      </c>
      <c r="BF102" s="53">
        <v>0</v>
      </c>
      <c r="BG102" s="53">
        <v>119741</v>
      </c>
      <c r="BH102" s="53">
        <v>0</v>
      </c>
      <c r="BI102" s="53">
        <v>0</v>
      </c>
      <c r="BJ102" s="53">
        <v>13689</v>
      </c>
      <c r="BK102" s="53">
        <v>133430</v>
      </c>
      <c r="BL102" s="53">
        <v>292628</v>
      </c>
      <c r="BM102" s="53">
        <v>38245</v>
      </c>
      <c r="BN102" s="53">
        <v>27956</v>
      </c>
      <c r="BO102" s="53">
        <v>31835</v>
      </c>
      <c r="BP102" s="53">
        <v>9015</v>
      </c>
      <c r="BQ102" s="53">
        <v>0</v>
      </c>
      <c r="BR102" s="53">
        <v>23483</v>
      </c>
      <c r="BS102" s="53">
        <v>423162</v>
      </c>
      <c r="BT102" s="53">
        <v>0</v>
      </c>
      <c r="BU102" s="53">
        <v>5794242</v>
      </c>
    </row>
    <row r="103" spans="1:73">
      <c r="A103" s="53" t="s">
        <v>2076</v>
      </c>
      <c r="B103" s="53">
        <v>4114377</v>
      </c>
      <c r="C103" s="53">
        <v>13100</v>
      </c>
      <c r="D103" s="53">
        <v>18</v>
      </c>
      <c r="E103" s="53">
        <v>161809</v>
      </c>
      <c r="F103" s="53">
        <v>278518</v>
      </c>
      <c r="G103" s="53">
        <v>408995</v>
      </c>
      <c r="H103" s="53">
        <v>1296250</v>
      </c>
      <c r="I103" s="53">
        <v>179369</v>
      </c>
      <c r="J103" s="53">
        <v>2324941</v>
      </c>
      <c r="K103" s="53">
        <v>112378</v>
      </c>
      <c r="L103" s="53">
        <v>0</v>
      </c>
      <c r="M103" s="53">
        <v>0</v>
      </c>
      <c r="N103" s="53">
        <v>147514</v>
      </c>
      <c r="O103" s="53">
        <v>79130</v>
      </c>
      <c r="P103" s="53">
        <v>0</v>
      </c>
      <c r="Q103" s="53">
        <v>31228</v>
      </c>
      <c r="R103" s="53">
        <v>2695191</v>
      </c>
      <c r="S103" s="53">
        <v>529765</v>
      </c>
      <c r="T103" s="53">
        <v>331975</v>
      </c>
      <c r="U103" s="53">
        <v>188274</v>
      </c>
      <c r="V103" s="53">
        <v>0</v>
      </c>
      <c r="W103" s="53">
        <v>0</v>
      </c>
      <c r="X103" s="53">
        <v>170328</v>
      </c>
      <c r="Y103" s="53">
        <v>73855</v>
      </c>
      <c r="Z103" s="53">
        <v>0</v>
      </c>
      <c r="AA103" s="53">
        <v>244183</v>
      </c>
      <c r="AB103" s="53">
        <v>1274</v>
      </c>
      <c r="AC103" s="53">
        <v>19992</v>
      </c>
      <c r="AD103" s="53">
        <v>5900</v>
      </c>
      <c r="AE103" s="53">
        <v>115</v>
      </c>
      <c r="AF103" s="53">
        <v>16026</v>
      </c>
      <c r="AG103" s="53">
        <v>0</v>
      </c>
      <c r="AH103" s="53">
        <v>17629</v>
      </c>
      <c r="AI103" s="53">
        <v>305119</v>
      </c>
      <c r="AJ103" s="53">
        <v>0</v>
      </c>
      <c r="AK103" s="53">
        <v>0</v>
      </c>
      <c r="AL103" s="53">
        <v>0</v>
      </c>
      <c r="AM103" s="53">
        <v>0</v>
      </c>
      <c r="AN103" s="53">
        <v>0</v>
      </c>
      <c r="AO103" s="53">
        <v>0</v>
      </c>
      <c r="AP103" s="53">
        <v>0</v>
      </c>
      <c r="AQ103" s="53">
        <v>0</v>
      </c>
      <c r="AR103" s="53">
        <v>0</v>
      </c>
      <c r="AS103" s="53">
        <v>0</v>
      </c>
      <c r="AT103" s="53">
        <v>0</v>
      </c>
      <c r="AU103" s="53">
        <v>0</v>
      </c>
      <c r="AV103" s="53">
        <v>0</v>
      </c>
      <c r="AW103" s="53">
        <v>0</v>
      </c>
      <c r="AX103" s="53">
        <v>0</v>
      </c>
      <c r="AY103" s="53">
        <v>4050324</v>
      </c>
      <c r="AZ103" s="53">
        <v>45394</v>
      </c>
      <c r="BA103" s="53">
        <v>282793</v>
      </c>
      <c r="BB103" s="53">
        <v>-3783</v>
      </c>
      <c r="BC103" s="53">
        <v>279010</v>
      </c>
      <c r="BD103" s="53">
        <v>90670</v>
      </c>
      <c r="BE103" s="53">
        <v>34018</v>
      </c>
      <c r="BF103" s="53">
        <v>12729</v>
      </c>
      <c r="BG103" s="53">
        <v>899</v>
      </c>
      <c r="BH103" s="53">
        <v>0</v>
      </c>
      <c r="BI103" s="53">
        <v>0</v>
      </c>
      <c r="BJ103" s="53">
        <v>21853</v>
      </c>
      <c r="BK103" s="53">
        <v>160169</v>
      </c>
      <c r="BL103" s="53">
        <v>290957</v>
      </c>
      <c r="BM103" s="53">
        <v>91535</v>
      </c>
      <c r="BN103" s="53">
        <v>38760</v>
      </c>
      <c r="BO103" s="53">
        <v>1391</v>
      </c>
      <c r="BP103" s="53">
        <v>0</v>
      </c>
      <c r="BQ103" s="53">
        <v>0</v>
      </c>
      <c r="BR103" s="53">
        <v>33672</v>
      </c>
      <c r="BS103" s="53">
        <v>456315</v>
      </c>
      <c r="BT103" s="53">
        <v>-10754</v>
      </c>
      <c r="BU103" s="53">
        <v>4980458</v>
      </c>
    </row>
    <row r="104" spans="1:73">
      <c r="A104" s="53" t="s">
        <v>2076</v>
      </c>
      <c r="B104" s="53">
        <v>4114393</v>
      </c>
      <c r="C104" s="53">
        <v>12100</v>
      </c>
      <c r="D104" s="53">
        <v>18</v>
      </c>
      <c r="E104" s="53">
        <v>84179</v>
      </c>
      <c r="F104" s="53">
        <v>680374</v>
      </c>
      <c r="G104" s="53">
        <v>675232</v>
      </c>
      <c r="H104" s="53">
        <v>1244910</v>
      </c>
      <c r="I104" s="53">
        <v>580640</v>
      </c>
      <c r="J104" s="53">
        <v>3265335</v>
      </c>
      <c r="K104" s="53">
        <v>99357</v>
      </c>
      <c r="L104" s="53">
        <v>0</v>
      </c>
      <c r="M104" s="53">
        <v>0</v>
      </c>
      <c r="N104" s="53">
        <v>100200</v>
      </c>
      <c r="O104" s="53">
        <v>53743</v>
      </c>
      <c r="P104" s="53">
        <v>0</v>
      </c>
      <c r="Q104" s="53">
        <v>0</v>
      </c>
      <c r="R104" s="53">
        <v>3518635</v>
      </c>
      <c r="S104" s="53">
        <v>507783</v>
      </c>
      <c r="T104" s="53">
        <v>374117</v>
      </c>
      <c r="U104" s="53">
        <v>233523</v>
      </c>
      <c r="V104" s="53">
        <v>0</v>
      </c>
      <c r="W104" s="53">
        <v>143578</v>
      </c>
      <c r="X104" s="53">
        <v>3747</v>
      </c>
      <c r="Y104" s="53">
        <v>318059</v>
      </c>
      <c r="Z104" s="53">
        <v>15487</v>
      </c>
      <c r="AA104" s="53">
        <v>480871</v>
      </c>
      <c r="AB104" s="53">
        <v>11008</v>
      </c>
      <c r="AC104" s="53">
        <v>63600</v>
      </c>
      <c r="AD104" s="53">
        <v>5435</v>
      </c>
      <c r="AE104" s="53">
        <v>424</v>
      </c>
      <c r="AF104" s="53">
        <v>3936</v>
      </c>
      <c r="AG104" s="53">
        <v>0</v>
      </c>
      <c r="AH104" s="53">
        <v>25598</v>
      </c>
      <c r="AI104" s="53">
        <v>590872</v>
      </c>
      <c r="AJ104" s="53">
        <v>0</v>
      </c>
      <c r="AK104" s="53">
        <v>0</v>
      </c>
      <c r="AL104" s="53">
        <v>0</v>
      </c>
      <c r="AM104" s="53">
        <v>0</v>
      </c>
      <c r="AN104" s="53">
        <v>0</v>
      </c>
      <c r="AO104" s="53">
        <v>0</v>
      </c>
      <c r="AP104" s="53">
        <v>0</v>
      </c>
      <c r="AQ104" s="53">
        <v>0</v>
      </c>
      <c r="AR104" s="53">
        <v>0</v>
      </c>
      <c r="AS104" s="53">
        <v>0</v>
      </c>
      <c r="AT104" s="53">
        <v>0</v>
      </c>
      <c r="AU104" s="53">
        <v>0</v>
      </c>
      <c r="AV104" s="53">
        <v>0</v>
      </c>
      <c r="AW104" s="53">
        <v>0</v>
      </c>
      <c r="AX104" s="53">
        <v>0</v>
      </c>
      <c r="AY104" s="53">
        <v>5224930</v>
      </c>
      <c r="AZ104" s="53">
        <v>9187</v>
      </c>
      <c r="BA104" s="53">
        <v>233600</v>
      </c>
      <c r="BB104" s="53">
        <v>-1721</v>
      </c>
      <c r="BC104" s="53">
        <v>231879</v>
      </c>
      <c r="BD104" s="53">
        <v>66330</v>
      </c>
      <c r="BE104" s="53">
        <v>7948</v>
      </c>
      <c r="BF104" s="53">
        <v>8642</v>
      </c>
      <c r="BG104" s="53">
        <v>0</v>
      </c>
      <c r="BH104" s="53">
        <v>0</v>
      </c>
      <c r="BI104" s="53">
        <v>0</v>
      </c>
      <c r="BJ104" s="53">
        <v>20741</v>
      </c>
      <c r="BK104" s="53">
        <v>103661</v>
      </c>
      <c r="BL104" s="53">
        <v>327281</v>
      </c>
      <c r="BM104" s="53">
        <v>42092</v>
      </c>
      <c r="BN104" s="53">
        <v>39937</v>
      </c>
      <c r="BO104" s="53">
        <v>40718</v>
      </c>
      <c r="BP104" s="53">
        <v>0</v>
      </c>
      <c r="BQ104" s="53">
        <v>0</v>
      </c>
      <c r="BR104" s="53">
        <v>37762</v>
      </c>
      <c r="BS104" s="53">
        <v>487790</v>
      </c>
      <c r="BT104" s="53">
        <v>-31130</v>
      </c>
      <c r="BU104" s="53">
        <v>6026317</v>
      </c>
    </row>
    <row r="105" spans="1:73">
      <c r="A105" s="53" t="s">
        <v>2076</v>
      </c>
      <c r="B105" s="53">
        <v>4114468</v>
      </c>
      <c r="C105" s="53">
        <v>40990</v>
      </c>
      <c r="D105" s="53">
        <v>18</v>
      </c>
      <c r="E105" s="53">
        <v>219388</v>
      </c>
      <c r="F105" s="53">
        <v>973986</v>
      </c>
      <c r="G105" s="53">
        <v>361063</v>
      </c>
      <c r="H105" s="53">
        <v>751425</v>
      </c>
      <c r="I105" s="53">
        <v>0</v>
      </c>
      <c r="J105" s="53">
        <v>2305862</v>
      </c>
      <c r="K105" s="53">
        <v>48785</v>
      </c>
      <c r="L105" s="53">
        <v>0</v>
      </c>
      <c r="M105" s="53">
        <v>0</v>
      </c>
      <c r="N105" s="53">
        <v>178063</v>
      </c>
      <c r="O105" s="53">
        <v>22659</v>
      </c>
      <c r="P105" s="53">
        <v>0</v>
      </c>
      <c r="Q105" s="53">
        <v>0</v>
      </c>
      <c r="R105" s="53">
        <v>2555369</v>
      </c>
      <c r="S105" s="53">
        <v>321499</v>
      </c>
      <c r="T105" s="53">
        <v>223844</v>
      </c>
      <c r="U105" s="53">
        <v>154895</v>
      </c>
      <c r="V105" s="53">
        <v>0</v>
      </c>
      <c r="W105" s="53">
        <v>0</v>
      </c>
      <c r="X105" s="53">
        <v>0</v>
      </c>
      <c r="Y105" s="53">
        <v>0</v>
      </c>
      <c r="Z105" s="53">
        <v>0</v>
      </c>
      <c r="AA105" s="53">
        <v>0</v>
      </c>
      <c r="AB105" s="53">
        <v>2148</v>
      </c>
      <c r="AC105" s="53">
        <v>27439</v>
      </c>
      <c r="AD105" s="53">
        <v>9675</v>
      </c>
      <c r="AE105" s="53">
        <v>0</v>
      </c>
      <c r="AF105" s="53">
        <v>0</v>
      </c>
      <c r="AG105" s="53">
        <v>0</v>
      </c>
      <c r="AH105" s="53">
        <v>0</v>
      </c>
      <c r="AI105" s="53">
        <v>39262</v>
      </c>
      <c r="AJ105" s="53">
        <v>0</v>
      </c>
      <c r="AK105" s="53">
        <v>0</v>
      </c>
      <c r="AL105" s="53">
        <v>0</v>
      </c>
      <c r="AM105" s="53">
        <v>0</v>
      </c>
      <c r="AN105" s="53">
        <v>0</v>
      </c>
      <c r="AO105" s="53">
        <v>0</v>
      </c>
      <c r="AP105" s="53">
        <v>0</v>
      </c>
      <c r="AQ105" s="53">
        <v>0</v>
      </c>
      <c r="AR105" s="53">
        <v>0</v>
      </c>
      <c r="AS105" s="53">
        <v>0</v>
      </c>
      <c r="AT105" s="53">
        <v>0</v>
      </c>
      <c r="AU105" s="53">
        <v>0</v>
      </c>
      <c r="AV105" s="53">
        <v>32643</v>
      </c>
      <c r="AW105" s="53">
        <v>32643</v>
      </c>
      <c r="AX105" s="53">
        <v>0</v>
      </c>
      <c r="AY105" s="53">
        <v>3327512</v>
      </c>
      <c r="AZ105" s="53">
        <v>13611</v>
      </c>
      <c r="BA105" s="53">
        <v>169402</v>
      </c>
      <c r="BB105" s="53">
        <v>0</v>
      </c>
      <c r="BC105" s="53">
        <v>169402</v>
      </c>
      <c r="BD105" s="53">
        <v>0</v>
      </c>
      <c r="BE105" s="53">
        <v>0</v>
      </c>
      <c r="BF105" s="53">
        <v>0</v>
      </c>
      <c r="BG105" s="53">
        <v>0</v>
      </c>
      <c r="BH105" s="53">
        <v>0</v>
      </c>
      <c r="BI105" s="53">
        <v>0</v>
      </c>
      <c r="BJ105" s="53">
        <v>20996</v>
      </c>
      <c r="BK105" s="53">
        <v>20996</v>
      </c>
      <c r="BL105" s="53">
        <v>220634</v>
      </c>
      <c r="BM105" s="53">
        <v>27962</v>
      </c>
      <c r="BN105" s="53">
        <v>19469</v>
      </c>
      <c r="BO105" s="53">
        <v>0</v>
      </c>
      <c r="BP105" s="53">
        <v>0</v>
      </c>
      <c r="BQ105" s="53">
        <v>0</v>
      </c>
      <c r="BR105" s="53">
        <v>33700</v>
      </c>
      <c r="BS105" s="53">
        <v>301765</v>
      </c>
      <c r="BT105" s="53">
        <v>0</v>
      </c>
      <c r="BU105" s="53">
        <v>3833286</v>
      </c>
    </row>
    <row r="106" spans="1:73">
      <c r="A106" s="53" t="s">
        <v>2076</v>
      </c>
      <c r="B106" s="53">
        <v>4114484</v>
      </c>
      <c r="C106" s="53">
        <v>41020</v>
      </c>
      <c r="D106" s="53">
        <v>18</v>
      </c>
      <c r="E106" s="53">
        <v>248688</v>
      </c>
      <c r="F106" s="53">
        <v>467842</v>
      </c>
      <c r="G106" s="53">
        <v>640324</v>
      </c>
      <c r="H106" s="53">
        <v>695086</v>
      </c>
      <c r="I106" s="53">
        <v>0</v>
      </c>
      <c r="J106" s="53">
        <v>2051940</v>
      </c>
      <c r="K106" s="53">
        <v>51377</v>
      </c>
      <c r="L106" s="53">
        <v>0</v>
      </c>
      <c r="M106" s="53">
        <v>0</v>
      </c>
      <c r="N106" s="53">
        <v>153697</v>
      </c>
      <c r="O106" s="53">
        <v>29836</v>
      </c>
      <c r="P106" s="53">
        <v>0</v>
      </c>
      <c r="Q106" s="53">
        <v>0</v>
      </c>
      <c r="R106" s="53">
        <v>2286850</v>
      </c>
      <c r="S106" s="53">
        <v>339499</v>
      </c>
      <c r="T106" s="53">
        <v>200258</v>
      </c>
      <c r="U106" s="53">
        <v>111766</v>
      </c>
      <c r="V106" s="53">
        <v>0</v>
      </c>
      <c r="W106" s="53">
        <v>102899</v>
      </c>
      <c r="X106" s="53">
        <v>82751</v>
      </c>
      <c r="Y106" s="53">
        <v>192969</v>
      </c>
      <c r="Z106" s="53">
        <v>0</v>
      </c>
      <c r="AA106" s="53">
        <v>378619</v>
      </c>
      <c r="AB106" s="53">
        <v>0</v>
      </c>
      <c r="AC106" s="53">
        <v>38777</v>
      </c>
      <c r="AD106" s="53">
        <v>23476</v>
      </c>
      <c r="AE106" s="53">
        <v>0</v>
      </c>
      <c r="AF106" s="53">
        <v>0</v>
      </c>
      <c r="AG106" s="53">
        <v>0</v>
      </c>
      <c r="AH106" s="53">
        <v>2844</v>
      </c>
      <c r="AI106" s="53">
        <v>443716</v>
      </c>
      <c r="AJ106" s="53">
        <v>0</v>
      </c>
      <c r="AK106" s="53">
        <v>0</v>
      </c>
      <c r="AL106" s="53">
        <v>0</v>
      </c>
      <c r="AM106" s="53">
        <v>0</v>
      </c>
      <c r="AN106" s="53">
        <v>0</v>
      </c>
      <c r="AO106" s="53">
        <v>0</v>
      </c>
      <c r="AP106" s="53">
        <v>0</v>
      </c>
      <c r="AQ106" s="53">
        <v>0</v>
      </c>
      <c r="AR106" s="53">
        <v>0</v>
      </c>
      <c r="AS106" s="53">
        <v>0</v>
      </c>
      <c r="AT106" s="53">
        <v>0</v>
      </c>
      <c r="AU106" s="53">
        <v>0</v>
      </c>
      <c r="AV106" s="53">
        <v>29663</v>
      </c>
      <c r="AW106" s="53">
        <v>29663</v>
      </c>
      <c r="AX106" s="53">
        <v>0</v>
      </c>
      <c r="AY106" s="53">
        <v>3411752</v>
      </c>
      <c r="AZ106" s="53">
        <v>12624</v>
      </c>
      <c r="BA106" s="53">
        <v>179322</v>
      </c>
      <c r="BB106" s="53">
        <v>0</v>
      </c>
      <c r="BC106" s="53">
        <v>179322</v>
      </c>
      <c r="BD106" s="53">
        <v>37548</v>
      </c>
      <c r="BE106" s="53">
        <v>5634</v>
      </c>
      <c r="BF106" s="53">
        <v>3324</v>
      </c>
      <c r="BG106" s="53">
        <v>0</v>
      </c>
      <c r="BH106" s="53">
        <v>0</v>
      </c>
      <c r="BI106" s="53">
        <v>0</v>
      </c>
      <c r="BJ106" s="53">
        <v>15970</v>
      </c>
      <c r="BK106" s="53">
        <v>62476</v>
      </c>
      <c r="BL106" s="53">
        <v>252516</v>
      </c>
      <c r="BM106" s="53">
        <v>37960</v>
      </c>
      <c r="BN106" s="53">
        <v>22391</v>
      </c>
      <c r="BO106" s="53">
        <v>0</v>
      </c>
      <c r="BP106" s="53">
        <v>0</v>
      </c>
      <c r="BQ106" s="53">
        <v>0</v>
      </c>
      <c r="BR106" s="53">
        <v>35445</v>
      </c>
      <c r="BS106" s="53">
        <v>348312</v>
      </c>
      <c r="BT106" s="53">
        <v>0</v>
      </c>
      <c r="BU106" s="53">
        <v>4014486</v>
      </c>
    </row>
    <row r="107" spans="1:73">
      <c r="A107" s="53" t="s">
        <v>2076</v>
      </c>
      <c r="B107" s="53">
        <v>4114500</v>
      </c>
      <c r="C107" s="53">
        <v>17600</v>
      </c>
      <c r="D107" s="53">
        <v>18</v>
      </c>
      <c r="E107" s="53">
        <v>105463</v>
      </c>
      <c r="F107" s="53">
        <v>757877</v>
      </c>
      <c r="G107" s="53">
        <v>229055</v>
      </c>
      <c r="H107" s="53">
        <v>876420</v>
      </c>
      <c r="I107" s="53">
        <v>368992</v>
      </c>
      <c r="J107" s="53">
        <v>2337807</v>
      </c>
      <c r="K107" s="53">
        <v>49877</v>
      </c>
      <c r="L107" s="53">
        <v>0</v>
      </c>
      <c r="M107" s="53">
        <v>0</v>
      </c>
      <c r="N107" s="53">
        <v>95136</v>
      </c>
      <c r="O107" s="53">
        <v>64131</v>
      </c>
      <c r="P107" s="53">
        <v>0</v>
      </c>
      <c r="Q107" s="53">
        <v>62597</v>
      </c>
      <c r="R107" s="53">
        <v>2609548</v>
      </c>
      <c r="S107" s="53">
        <v>243957</v>
      </c>
      <c r="T107" s="53">
        <v>224671</v>
      </c>
      <c r="U107" s="53">
        <v>152431</v>
      </c>
      <c r="V107" s="53">
        <v>0</v>
      </c>
      <c r="W107" s="53">
        <v>1516</v>
      </c>
      <c r="X107" s="53">
        <v>511</v>
      </c>
      <c r="Y107" s="53">
        <v>0</v>
      </c>
      <c r="Z107" s="53">
        <v>30196</v>
      </c>
      <c r="AA107" s="53">
        <v>32223</v>
      </c>
      <c r="AB107" s="53">
        <v>0</v>
      </c>
      <c r="AC107" s="53">
        <v>36000</v>
      </c>
      <c r="AD107" s="53">
        <v>5478</v>
      </c>
      <c r="AE107" s="53">
        <v>0</v>
      </c>
      <c r="AF107" s="53">
        <v>0</v>
      </c>
      <c r="AG107" s="53">
        <v>11124</v>
      </c>
      <c r="AH107" s="53">
        <v>0</v>
      </c>
      <c r="AI107" s="53">
        <v>84825</v>
      </c>
      <c r="AJ107" s="53">
        <v>0</v>
      </c>
      <c r="AK107" s="53">
        <v>-301</v>
      </c>
      <c r="AL107" s="53">
        <v>1298</v>
      </c>
      <c r="AM107" s="53">
        <v>0</v>
      </c>
      <c r="AN107" s="53">
        <v>132021</v>
      </c>
      <c r="AO107" s="53">
        <v>133018</v>
      </c>
      <c r="AP107" s="53">
        <v>0</v>
      </c>
      <c r="AQ107" s="53">
        <v>0</v>
      </c>
      <c r="AR107" s="53">
        <v>0</v>
      </c>
      <c r="AS107" s="53">
        <v>0</v>
      </c>
      <c r="AT107" s="53">
        <v>0</v>
      </c>
      <c r="AU107" s="53">
        <v>0</v>
      </c>
      <c r="AV107" s="53">
        <v>0</v>
      </c>
      <c r="AW107" s="53">
        <v>133018</v>
      </c>
      <c r="AX107" s="53">
        <v>0</v>
      </c>
      <c r="AY107" s="53">
        <v>3448450</v>
      </c>
      <c r="AZ107" s="53">
        <v>7303</v>
      </c>
      <c r="BA107" s="53">
        <v>151933</v>
      </c>
      <c r="BB107" s="53">
        <v>0</v>
      </c>
      <c r="BC107" s="53">
        <v>151933</v>
      </c>
      <c r="BD107" s="53">
        <v>56145</v>
      </c>
      <c r="BE107" s="53">
        <v>6954</v>
      </c>
      <c r="BF107" s="53">
        <v>3745</v>
      </c>
      <c r="BG107" s="53">
        <v>0</v>
      </c>
      <c r="BH107" s="53">
        <v>0</v>
      </c>
      <c r="BI107" s="53">
        <v>0</v>
      </c>
      <c r="BJ107" s="53">
        <v>8856</v>
      </c>
      <c r="BK107" s="53">
        <v>75700</v>
      </c>
      <c r="BL107" s="53">
        <v>228606</v>
      </c>
      <c r="BM107" s="53">
        <v>12980</v>
      </c>
      <c r="BN107" s="53">
        <v>16965</v>
      </c>
      <c r="BO107" s="53">
        <v>2142</v>
      </c>
      <c r="BP107" s="53">
        <v>7794</v>
      </c>
      <c r="BQ107" s="53">
        <v>0</v>
      </c>
      <c r="BR107" s="53">
        <v>19944</v>
      </c>
      <c r="BS107" s="53">
        <v>288431</v>
      </c>
      <c r="BT107" s="53">
        <v>0</v>
      </c>
      <c r="BU107" s="53">
        <v>3971817</v>
      </c>
    </row>
    <row r="108" spans="1:73">
      <c r="A108" s="53" t="s">
        <v>2076</v>
      </c>
      <c r="B108" s="53">
        <v>4114519</v>
      </c>
      <c r="C108" s="53">
        <v>33000</v>
      </c>
      <c r="D108" s="53">
        <v>18</v>
      </c>
      <c r="E108" s="53">
        <v>101682</v>
      </c>
      <c r="F108" s="53">
        <v>128048</v>
      </c>
      <c r="G108" s="53">
        <v>329084</v>
      </c>
      <c r="H108" s="53">
        <v>359818</v>
      </c>
      <c r="I108" s="53">
        <v>53492</v>
      </c>
      <c r="J108" s="53">
        <v>972124</v>
      </c>
      <c r="K108" s="53">
        <v>35539</v>
      </c>
      <c r="L108" s="53">
        <v>0</v>
      </c>
      <c r="M108" s="53">
        <v>0</v>
      </c>
      <c r="N108" s="53">
        <v>43981</v>
      </c>
      <c r="O108" s="53">
        <v>33066</v>
      </c>
      <c r="P108" s="53">
        <v>0</v>
      </c>
      <c r="Q108" s="53">
        <v>0</v>
      </c>
      <c r="R108" s="53">
        <v>1084710</v>
      </c>
      <c r="S108" s="53">
        <v>137512</v>
      </c>
      <c r="T108" s="53">
        <v>82833</v>
      </c>
      <c r="U108" s="53">
        <v>63831</v>
      </c>
      <c r="V108" s="53">
        <v>0</v>
      </c>
      <c r="W108" s="53">
        <v>3517</v>
      </c>
      <c r="X108" s="53">
        <v>0</v>
      </c>
      <c r="Y108" s="53">
        <v>7560</v>
      </c>
      <c r="Z108" s="53">
        <v>380</v>
      </c>
      <c r="AA108" s="53">
        <v>11457</v>
      </c>
      <c r="AB108" s="53">
        <v>0</v>
      </c>
      <c r="AC108" s="53">
        <v>21300</v>
      </c>
      <c r="AD108" s="53">
        <v>2965</v>
      </c>
      <c r="AE108" s="53">
        <v>0</v>
      </c>
      <c r="AF108" s="53">
        <v>0</v>
      </c>
      <c r="AG108" s="53">
        <v>1004</v>
      </c>
      <c r="AH108" s="53">
        <v>0</v>
      </c>
      <c r="AI108" s="53">
        <v>36726</v>
      </c>
      <c r="AJ108" s="53">
        <v>0</v>
      </c>
      <c r="AK108" s="53">
        <v>0</v>
      </c>
      <c r="AL108" s="53">
        <v>0</v>
      </c>
      <c r="AM108" s="53">
        <v>1491</v>
      </c>
      <c r="AN108" s="53">
        <v>3153</v>
      </c>
      <c r="AO108" s="53">
        <v>4644</v>
      </c>
      <c r="AP108" s="53">
        <v>0</v>
      </c>
      <c r="AQ108" s="53">
        <v>0</v>
      </c>
      <c r="AR108" s="53">
        <v>0</v>
      </c>
      <c r="AS108" s="53">
        <v>0</v>
      </c>
      <c r="AT108" s="53">
        <v>0</v>
      </c>
      <c r="AU108" s="53">
        <v>0</v>
      </c>
      <c r="AV108" s="53">
        <v>0</v>
      </c>
      <c r="AW108" s="53">
        <v>4644</v>
      </c>
      <c r="AX108" s="53">
        <v>0</v>
      </c>
      <c r="AY108" s="53">
        <v>1410256</v>
      </c>
      <c r="AZ108" s="53">
        <v>7700</v>
      </c>
      <c r="BA108" s="53">
        <v>71595</v>
      </c>
      <c r="BB108" s="53">
        <v>0</v>
      </c>
      <c r="BC108" s="53">
        <v>71595</v>
      </c>
      <c r="BD108" s="53">
        <v>35720</v>
      </c>
      <c r="BE108" s="53">
        <v>6419</v>
      </c>
      <c r="BF108" s="53">
        <v>2255</v>
      </c>
      <c r="BG108" s="53">
        <v>200</v>
      </c>
      <c r="BH108" s="53">
        <v>0</v>
      </c>
      <c r="BI108" s="53">
        <v>0</v>
      </c>
      <c r="BJ108" s="53">
        <v>4690</v>
      </c>
      <c r="BK108" s="53">
        <v>49284</v>
      </c>
      <c r="BL108" s="53">
        <v>129970</v>
      </c>
      <c r="BM108" s="53">
        <v>17129</v>
      </c>
      <c r="BN108" s="53">
        <v>7672</v>
      </c>
      <c r="BO108" s="53">
        <v>7659</v>
      </c>
      <c r="BP108" s="53">
        <v>4601</v>
      </c>
      <c r="BQ108" s="53">
        <v>0</v>
      </c>
      <c r="BR108" s="53">
        <v>10148</v>
      </c>
      <c r="BS108" s="53">
        <v>177179</v>
      </c>
      <c r="BT108" s="53">
        <v>0</v>
      </c>
      <c r="BU108" s="53">
        <v>1716014</v>
      </c>
    </row>
    <row r="109" spans="1:73">
      <c r="A109" s="53" t="s">
        <v>2076</v>
      </c>
      <c r="B109" s="53">
        <v>4114527</v>
      </c>
      <c r="C109" s="53">
        <v>40910</v>
      </c>
      <c r="D109" s="53">
        <v>18</v>
      </c>
      <c r="E109" s="53">
        <v>207283</v>
      </c>
      <c r="F109" s="53">
        <v>642057</v>
      </c>
      <c r="G109" s="53">
        <v>470577</v>
      </c>
      <c r="H109" s="53">
        <v>950072</v>
      </c>
      <c r="I109" s="53">
        <v>464433</v>
      </c>
      <c r="J109" s="53">
        <v>2734422</v>
      </c>
      <c r="K109" s="53">
        <v>77063</v>
      </c>
      <c r="L109" s="53">
        <v>0</v>
      </c>
      <c r="M109" s="53">
        <v>0</v>
      </c>
      <c r="N109" s="53">
        <v>91273</v>
      </c>
      <c r="O109" s="53">
        <v>101284</v>
      </c>
      <c r="P109" s="53">
        <v>0</v>
      </c>
      <c r="Q109" s="53">
        <v>25878</v>
      </c>
      <c r="R109" s="53">
        <v>3029920</v>
      </c>
      <c r="S109" s="53">
        <v>295944</v>
      </c>
      <c r="T109" s="53">
        <v>230280</v>
      </c>
      <c r="U109" s="53">
        <v>181658</v>
      </c>
      <c r="V109" s="53">
        <v>0</v>
      </c>
      <c r="W109" s="53">
        <v>680</v>
      </c>
      <c r="X109" s="53">
        <v>0</v>
      </c>
      <c r="Y109" s="53">
        <v>0</v>
      </c>
      <c r="Z109" s="53">
        <v>196</v>
      </c>
      <c r="AA109" s="53">
        <v>876</v>
      </c>
      <c r="AB109" s="53">
        <v>0</v>
      </c>
      <c r="AC109" s="53">
        <v>24000</v>
      </c>
      <c r="AD109" s="53">
        <v>5321</v>
      </c>
      <c r="AE109" s="53">
        <v>0</v>
      </c>
      <c r="AF109" s="53">
        <v>0</v>
      </c>
      <c r="AG109" s="53">
        <v>24000</v>
      </c>
      <c r="AH109" s="53">
        <v>0</v>
      </c>
      <c r="AI109" s="53">
        <v>54197</v>
      </c>
      <c r="AJ109" s="53">
        <v>0</v>
      </c>
      <c r="AK109" s="53">
        <v>0</v>
      </c>
      <c r="AL109" s="53">
        <v>0</v>
      </c>
      <c r="AM109" s="53">
        <v>0</v>
      </c>
      <c r="AN109" s="53">
        <v>91196</v>
      </c>
      <c r="AO109" s="53">
        <v>91196</v>
      </c>
      <c r="AP109" s="53">
        <v>0</v>
      </c>
      <c r="AQ109" s="53">
        <v>0</v>
      </c>
      <c r="AR109" s="53">
        <v>0</v>
      </c>
      <c r="AS109" s="53">
        <v>0</v>
      </c>
      <c r="AT109" s="53">
        <v>0</v>
      </c>
      <c r="AU109" s="53">
        <v>0</v>
      </c>
      <c r="AV109" s="53">
        <v>0</v>
      </c>
      <c r="AW109" s="53">
        <v>91196</v>
      </c>
      <c r="AX109" s="53">
        <v>0</v>
      </c>
      <c r="AY109" s="53">
        <v>3883195</v>
      </c>
      <c r="AZ109" s="53">
        <v>3552</v>
      </c>
      <c r="BA109" s="53">
        <v>176112</v>
      </c>
      <c r="BB109" s="53">
        <v>-4638</v>
      </c>
      <c r="BC109" s="53">
        <v>171474</v>
      </c>
      <c r="BD109" s="53">
        <v>0</v>
      </c>
      <c r="BE109" s="53">
        <v>0</v>
      </c>
      <c r="BF109" s="53">
        <v>0</v>
      </c>
      <c r="BG109" s="53">
        <v>56469</v>
      </c>
      <c r="BH109" s="53">
        <v>0</v>
      </c>
      <c r="BI109" s="53">
        <v>0</v>
      </c>
      <c r="BJ109" s="53">
        <v>5984</v>
      </c>
      <c r="BK109" s="53">
        <v>62453</v>
      </c>
      <c r="BL109" s="53">
        <v>262535</v>
      </c>
      <c r="BM109" s="53">
        <v>22616</v>
      </c>
      <c r="BN109" s="53">
        <v>15969</v>
      </c>
      <c r="BO109" s="53">
        <v>712</v>
      </c>
      <c r="BP109" s="53">
        <v>6668</v>
      </c>
      <c r="BQ109" s="53">
        <v>0</v>
      </c>
      <c r="BR109" s="53">
        <v>35816</v>
      </c>
      <c r="BS109" s="53">
        <v>344316</v>
      </c>
      <c r="BT109" s="53">
        <v>0</v>
      </c>
      <c r="BU109" s="53">
        <v>4464990</v>
      </c>
    </row>
    <row r="110" spans="1:73">
      <c r="A110" s="53" t="s">
        <v>2076</v>
      </c>
      <c r="B110" s="53">
        <v>4114543</v>
      </c>
      <c r="C110" s="53">
        <v>20000</v>
      </c>
      <c r="D110" s="53">
        <v>18</v>
      </c>
      <c r="E110" s="53">
        <v>112697</v>
      </c>
      <c r="F110" s="53">
        <v>638595</v>
      </c>
      <c r="G110" s="53">
        <v>491157</v>
      </c>
      <c r="H110" s="53">
        <v>1027508</v>
      </c>
      <c r="I110" s="53">
        <v>328397</v>
      </c>
      <c r="J110" s="53">
        <v>2598354</v>
      </c>
      <c r="K110" s="53">
        <v>64458</v>
      </c>
      <c r="L110" s="53">
        <v>0</v>
      </c>
      <c r="M110" s="53">
        <v>0</v>
      </c>
      <c r="N110" s="53">
        <v>82423</v>
      </c>
      <c r="O110" s="53">
        <v>39733</v>
      </c>
      <c r="P110" s="53">
        <v>0</v>
      </c>
      <c r="Q110" s="53">
        <v>34758</v>
      </c>
      <c r="R110" s="53">
        <v>2819726</v>
      </c>
      <c r="S110" s="53">
        <v>344816</v>
      </c>
      <c r="T110" s="53">
        <v>265287</v>
      </c>
      <c r="U110" s="53">
        <v>138580</v>
      </c>
      <c r="V110" s="53">
        <v>0</v>
      </c>
      <c r="W110" s="53">
        <v>16727</v>
      </c>
      <c r="X110" s="53">
        <v>1053</v>
      </c>
      <c r="Y110" s="53">
        <v>2092</v>
      </c>
      <c r="Z110" s="53">
        <v>19496</v>
      </c>
      <c r="AA110" s="53">
        <v>39368</v>
      </c>
      <c r="AB110" s="53">
        <v>0</v>
      </c>
      <c r="AC110" s="53">
        <v>24000</v>
      </c>
      <c r="AD110" s="53">
        <v>4290</v>
      </c>
      <c r="AE110" s="53">
        <v>0</v>
      </c>
      <c r="AF110" s="53">
        <v>0</v>
      </c>
      <c r="AG110" s="53">
        <v>5086</v>
      </c>
      <c r="AH110" s="53">
        <v>0</v>
      </c>
      <c r="AI110" s="53">
        <v>72744</v>
      </c>
      <c r="AJ110" s="53">
        <v>0</v>
      </c>
      <c r="AK110" s="53">
        <v>692</v>
      </c>
      <c r="AL110" s="53">
        <v>0</v>
      </c>
      <c r="AM110" s="53">
        <v>3754</v>
      </c>
      <c r="AN110" s="53">
        <v>107602</v>
      </c>
      <c r="AO110" s="53">
        <v>112048</v>
      </c>
      <c r="AP110" s="53">
        <v>0</v>
      </c>
      <c r="AQ110" s="53">
        <v>0</v>
      </c>
      <c r="AR110" s="53">
        <v>0</v>
      </c>
      <c r="AS110" s="53">
        <v>0</v>
      </c>
      <c r="AT110" s="53">
        <v>0</v>
      </c>
      <c r="AU110" s="53">
        <v>0</v>
      </c>
      <c r="AV110" s="53">
        <v>0</v>
      </c>
      <c r="AW110" s="53">
        <v>112048</v>
      </c>
      <c r="AX110" s="53">
        <v>0</v>
      </c>
      <c r="AY110" s="53">
        <v>3753201</v>
      </c>
      <c r="AZ110" s="53">
        <v>36519</v>
      </c>
      <c r="BA110" s="53">
        <v>159652</v>
      </c>
      <c r="BB110" s="53">
        <v>0</v>
      </c>
      <c r="BC110" s="53">
        <v>159652</v>
      </c>
      <c r="BD110" s="53">
        <v>78962</v>
      </c>
      <c r="BE110" s="53">
        <v>6548</v>
      </c>
      <c r="BF110" s="53">
        <v>6686</v>
      </c>
      <c r="BG110" s="53">
        <v>0</v>
      </c>
      <c r="BH110" s="53">
        <v>0</v>
      </c>
      <c r="BI110" s="53">
        <v>0</v>
      </c>
      <c r="BJ110" s="53">
        <v>16796</v>
      </c>
      <c r="BK110" s="53">
        <v>108992</v>
      </c>
      <c r="BL110" s="53">
        <v>237381</v>
      </c>
      <c r="BM110" s="53">
        <v>35232</v>
      </c>
      <c r="BN110" s="53">
        <v>20982</v>
      </c>
      <c r="BO110" s="53">
        <v>0</v>
      </c>
      <c r="BP110" s="53">
        <v>7512</v>
      </c>
      <c r="BQ110" s="53">
        <v>0</v>
      </c>
      <c r="BR110" s="53">
        <v>13532</v>
      </c>
      <c r="BS110" s="53">
        <v>314639</v>
      </c>
      <c r="BT110" s="53">
        <v>0</v>
      </c>
      <c r="BU110" s="53">
        <v>4373003</v>
      </c>
    </row>
    <row r="111" spans="1:73">
      <c r="A111" s="53" t="s">
        <v>2076</v>
      </c>
      <c r="B111" s="53">
        <v>4114551</v>
      </c>
      <c r="C111" s="53">
        <v>4400</v>
      </c>
      <c r="D111" s="53">
        <v>18</v>
      </c>
      <c r="E111" s="53">
        <v>108683</v>
      </c>
      <c r="F111" s="53">
        <v>752463</v>
      </c>
      <c r="G111" s="53">
        <v>429638</v>
      </c>
      <c r="H111" s="53">
        <v>1106767</v>
      </c>
      <c r="I111" s="53">
        <v>383946</v>
      </c>
      <c r="J111" s="53">
        <v>2781497</v>
      </c>
      <c r="K111" s="53">
        <v>63231</v>
      </c>
      <c r="L111" s="53">
        <v>0</v>
      </c>
      <c r="M111" s="53">
        <v>0</v>
      </c>
      <c r="N111" s="53">
        <v>51365</v>
      </c>
      <c r="O111" s="53">
        <v>42266</v>
      </c>
      <c r="P111" s="53">
        <v>0</v>
      </c>
      <c r="Q111" s="53">
        <v>17754</v>
      </c>
      <c r="R111" s="53">
        <v>2956113</v>
      </c>
      <c r="S111" s="53">
        <v>367056</v>
      </c>
      <c r="T111" s="53">
        <v>257405</v>
      </c>
      <c r="U111" s="53">
        <v>172384</v>
      </c>
      <c r="V111" s="53">
        <v>0</v>
      </c>
      <c r="W111" s="53">
        <v>30403</v>
      </c>
      <c r="X111" s="53">
        <v>64516</v>
      </c>
      <c r="Y111" s="53">
        <v>17847</v>
      </c>
      <c r="Z111" s="53">
        <v>675</v>
      </c>
      <c r="AA111" s="53">
        <v>113441</v>
      </c>
      <c r="AB111" s="53">
        <v>0</v>
      </c>
      <c r="AC111" s="53">
        <v>75000</v>
      </c>
      <c r="AD111" s="53">
        <v>5792</v>
      </c>
      <c r="AE111" s="53">
        <v>0</v>
      </c>
      <c r="AF111" s="53">
        <v>0</v>
      </c>
      <c r="AG111" s="53">
        <v>91</v>
      </c>
      <c r="AH111" s="53">
        <v>0</v>
      </c>
      <c r="AI111" s="53">
        <v>194324</v>
      </c>
      <c r="AJ111" s="53">
        <v>0</v>
      </c>
      <c r="AK111" s="53">
        <v>0</v>
      </c>
      <c r="AL111" s="53">
        <v>0</v>
      </c>
      <c r="AM111" s="53">
        <v>7765</v>
      </c>
      <c r="AN111" s="53">
        <v>115602</v>
      </c>
      <c r="AO111" s="53">
        <v>123367</v>
      </c>
      <c r="AP111" s="53">
        <v>0</v>
      </c>
      <c r="AQ111" s="53">
        <v>0</v>
      </c>
      <c r="AR111" s="53">
        <v>0</v>
      </c>
      <c r="AS111" s="53">
        <v>0</v>
      </c>
      <c r="AT111" s="53">
        <v>0</v>
      </c>
      <c r="AU111" s="53">
        <v>0</v>
      </c>
      <c r="AV111" s="53">
        <v>0</v>
      </c>
      <c r="AW111" s="53">
        <v>123367</v>
      </c>
      <c r="AX111" s="53">
        <v>0</v>
      </c>
      <c r="AY111" s="53">
        <v>4070649</v>
      </c>
      <c r="AZ111" s="53">
        <v>63018</v>
      </c>
      <c r="BA111" s="53">
        <v>182787</v>
      </c>
      <c r="BB111" s="53">
        <v>-183</v>
      </c>
      <c r="BC111" s="53">
        <v>182604</v>
      </c>
      <c r="BD111" s="53">
        <v>51145</v>
      </c>
      <c r="BE111" s="53">
        <v>7019</v>
      </c>
      <c r="BF111" s="53">
        <v>3707</v>
      </c>
      <c r="BG111" s="53">
        <v>0</v>
      </c>
      <c r="BH111" s="53">
        <v>0</v>
      </c>
      <c r="BI111" s="53">
        <v>0</v>
      </c>
      <c r="BJ111" s="53">
        <v>10157</v>
      </c>
      <c r="BK111" s="53">
        <v>72028</v>
      </c>
      <c r="BL111" s="53">
        <v>248502</v>
      </c>
      <c r="BM111" s="53">
        <v>18263</v>
      </c>
      <c r="BN111" s="53">
        <v>18833</v>
      </c>
      <c r="BO111" s="53">
        <v>30004</v>
      </c>
      <c r="BP111" s="53">
        <v>8452</v>
      </c>
      <c r="BQ111" s="53">
        <v>0</v>
      </c>
      <c r="BR111" s="53">
        <v>21255</v>
      </c>
      <c r="BS111" s="53">
        <v>345309</v>
      </c>
      <c r="BT111" s="53">
        <v>0</v>
      </c>
      <c r="BU111" s="53">
        <v>4733608</v>
      </c>
    </row>
    <row r="112" spans="1:73">
      <c r="A112" s="53" t="s">
        <v>2076</v>
      </c>
      <c r="B112" s="53">
        <v>4114578</v>
      </c>
      <c r="C112" s="53">
        <v>17000</v>
      </c>
      <c r="D112" s="53">
        <v>18</v>
      </c>
      <c r="E112" s="53">
        <v>91950</v>
      </c>
      <c r="F112" s="53">
        <v>664173</v>
      </c>
      <c r="G112" s="53">
        <v>336154</v>
      </c>
      <c r="H112" s="53">
        <v>852536</v>
      </c>
      <c r="I112" s="53">
        <v>302428</v>
      </c>
      <c r="J112" s="53">
        <v>2247241</v>
      </c>
      <c r="K112" s="53">
        <v>121897</v>
      </c>
      <c r="L112" s="53">
        <v>0</v>
      </c>
      <c r="M112" s="53">
        <v>0</v>
      </c>
      <c r="N112" s="53">
        <v>40144</v>
      </c>
      <c r="O112" s="53">
        <v>83497</v>
      </c>
      <c r="P112" s="53">
        <v>0</v>
      </c>
      <c r="Q112" s="53">
        <v>36125</v>
      </c>
      <c r="R112" s="53">
        <v>2528904</v>
      </c>
      <c r="S112" s="53">
        <v>306159</v>
      </c>
      <c r="T112" s="53">
        <v>269185</v>
      </c>
      <c r="U112" s="53">
        <v>144864</v>
      </c>
      <c r="V112" s="53">
        <v>0</v>
      </c>
      <c r="W112" s="53">
        <v>132920</v>
      </c>
      <c r="X112" s="53">
        <v>8219</v>
      </c>
      <c r="Y112" s="53">
        <v>121182</v>
      </c>
      <c r="Z112" s="53">
        <v>196</v>
      </c>
      <c r="AA112" s="53">
        <v>262517</v>
      </c>
      <c r="AB112" s="53">
        <v>0</v>
      </c>
      <c r="AC112" s="53">
        <v>28320</v>
      </c>
      <c r="AD112" s="53">
        <v>6072</v>
      </c>
      <c r="AE112" s="53">
        <v>1589</v>
      </c>
      <c r="AF112" s="53">
        <v>0</v>
      </c>
      <c r="AG112" s="53">
        <v>15485</v>
      </c>
      <c r="AH112" s="53">
        <v>0</v>
      </c>
      <c r="AI112" s="53">
        <v>313983</v>
      </c>
      <c r="AJ112" s="53">
        <v>0</v>
      </c>
      <c r="AK112" s="53">
        <v>0</v>
      </c>
      <c r="AL112" s="53">
        <v>8699</v>
      </c>
      <c r="AM112" s="53">
        <v>6133</v>
      </c>
      <c r="AN112" s="53">
        <v>119612</v>
      </c>
      <c r="AO112" s="53">
        <v>134444</v>
      </c>
      <c r="AP112" s="53">
        <v>0</v>
      </c>
      <c r="AQ112" s="53">
        <v>0</v>
      </c>
      <c r="AR112" s="53">
        <v>0</v>
      </c>
      <c r="AS112" s="53">
        <v>0</v>
      </c>
      <c r="AT112" s="53">
        <v>0</v>
      </c>
      <c r="AU112" s="53">
        <v>0</v>
      </c>
      <c r="AV112" s="53">
        <v>0</v>
      </c>
      <c r="AW112" s="53">
        <v>134444</v>
      </c>
      <c r="AX112" s="53">
        <v>0</v>
      </c>
      <c r="AY112" s="53">
        <v>3697539</v>
      </c>
      <c r="AZ112" s="53">
        <v>32522</v>
      </c>
      <c r="BA112" s="53">
        <v>168758</v>
      </c>
      <c r="BB112" s="53">
        <v>0</v>
      </c>
      <c r="BC112" s="53">
        <v>168758</v>
      </c>
      <c r="BD112" s="53">
        <v>74443</v>
      </c>
      <c r="BE112" s="53">
        <v>5475</v>
      </c>
      <c r="BF112" s="53">
        <v>7871</v>
      </c>
      <c r="BG112" s="53">
        <v>0</v>
      </c>
      <c r="BH112" s="53">
        <v>0</v>
      </c>
      <c r="BI112" s="53">
        <v>0</v>
      </c>
      <c r="BJ112" s="53">
        <v>10515</v>
      </c>
      <c r="BK112" s="53">
        <v>98304</v>
      </c>
      <c r="BL112" s="53">
        <v>213928</v>
      </c>
      <c r="BM112" s="53">
        <v>32627</v>
      </c>
      <c r="BN112" s="53">
        <v>22361</v>
      </c>
      <c r="BO112" s="53">
        <v>20673</v>
      </c>
      <c r="BP112" s="53">
        <v>8639</v>
      </c>
      <c r="BQ112" s="53">
        <v>0</v>
      </c>
      <c r="BR112" s="53">
        <v>20807</v>
      </c>
      <c r="BS112" s="53">
        <v>319035</v>
      </c>
      <c r="BT112" s="53">
        <v>-23748</v>
      </c>
      <c r="BU112" s="53">
        <v>4292410</v>
      </c>
    </row>
    <row r="113" spans="1:73">
      <c r="A113" s="53" t="s">
        <v>2076</v>
      </c>
      <c r="B113" s="53">
        <v>4114586</v>
      </c>
      <c r="C113" s="53">
        <v>3300</v>
      </c>
      <c r="D113" s="53">
        <v>18</v>
      </c>
      <c r="E113" s="53">
        <v>99135</v>
      </c>
      <c r="F113" s="53">
        <v>543388</v>
      </c>
      <c r="G113" s="53">
        <v>278771</v>
      </c>
      <c r="H113" s="53">
        <v>810725</v>
      </c>
      <c r="I113" s="53">
        <v>245318</v>
      </c>
      <c r="J113" s="53">
        <v>1977337</v>
      </c>
      <c r="K113" s="53">
        <v>45180</v>
      </c>
      <c r="L113" s="53">
        <v>0</v>
      </c>
      <c r="M113" s="53">
        <v>0</v>
      </c>
      <c r="N113" s="53">
        <v>47260</v>
      </c>
      <c r="O113" s="53">
        <v>47576</v>
      </c>
      <c r="P113" s="53">
        <v>0</v>
      </c>
      <c r="Q113" s="53">
        <v>20025</v>
      </c>
      <c r="R113" s="53">
        <v>2137378</v>
      </c>
      <c r="S113" s="53">
        <v>281358</v>
      </c>
      <c r="T113" s="53">
        <v>294081</v>
      </c>
      <c r="U113" s="53">
        <v>122451</v>
      </c>
      <c r="V113" s="53">
        <v>0</v>
      </c>
      <c r="W113" s="53">
        <v>0</v>
      </c>
      <c r="X113" s="53">
        <v>0</v>
      </c>
      <c r="Y113" s="53">
        <v>0</v>
      </c>
      <c r="Z113" s="53">
        <v>196</v>
      </c>
      <c r="AA113" s="53">
        <v>196</v>
      </c>
      <c r="AB113" s="53">
        <v>0</v>
      </c>
      <c r="AC113" s="53">
        <v>17424</v>
      </c>
      <c r="AD113" s="53">
        <v>5907</v>
      </c>
      <c r="AE113" s="53">
        <v>0</v>
      </c>
      <c r="AF113" s="53">
        <v>0</v>
      </c>
      <c r="AG113" s="53">
        <v>1625</v>
      </c>
      <c r="AH113" s="53">
        <v>0</v>
      </c>
      <c r="AI113" s="53">
        <v>25152</v>
      </c>
      <c r="AJ113" s="53">
        <v>0</v>
      </c>
      <c r="AK113" s="53">
        <v>0</v>
      </c>
      <c r="AL113" s="53">
        <v>0</v>
      </c>
      <c r="AM113" s="53">
        <v>0</v>
      </c>
      <c r="AN113" s="53">
        <v>113032</v>
      </c>
      <c r="AO113" s="53">
        <v>113032</v>
      </c>
      <c r="AP113" s="53">
        <v>0</v>
      </c>
      <c r="AQ113" s="53">
        <v>0</v>
      </c>
      <c r="AR113" s="53">
        <v>0</v>
      </c>
      <c r="AS113" s="53">
        <v>0</v>
      </c>
      <c r="AT113" s="53">
        <v>0</v>
      </c>
      <c r="AU113" s="53">
        <v>0</v>
      </c>
      <c r="AV113" s="53">
        <v>0</v>
      </c>
      <c r="AW113" s="53">
        <v>113032</v>
      </c>
      <c r="AX113" s="53">
        <v>0</v>
      </c>
      <c r="AY113" s="53">
        <v>2973452</v>
      </c>
      <c r="AZ113" s="53">
        <v>51608</v>
      </c>
      <c r="BA113" s="53">
        <v>128982</v>
      </c>
      <c r="BB113" s="53">
        <v>0</v>
      </c>
      <c r="BC113" s="53">
        <v>128982</v>
      </c>
      <c r="BD113" s="53">
        <v>45778</v>
      </c>
      <c r="BE113" s="53">
        <v>6890</v>
      </c>
      <c r="BF113" s="53">
        <v>6970</v>
      </c>
      <c r="BG113" s="53">
        <v>0</v>
      </c>
      <c r="BH113" s="53">
        <v>0</v>
      </c>
      <c r="BI113" s="53">
        <v>0</v>
      </c>
      <c r="BJ113" s="53">
        <v>8033</v>
      </c>
      <c r="BK113" s="53">
        <v>67671</v>
      </c>
      <c r="BL113" s="53">
        <v>181596</v>
      </c>
      <c r="BM113" s="53">
        <v>16873</v>
      </c>
      <c r="BN113" s="53">
        <v>28129</v>
      </c>
      <c r="BO113" s="53">
        <v>23783</v>
      </c>
      <c r="BP113" s="53">
        <v>8264</v>
      </c>
      <c r="BQ113" s="53">
        <v>0</v>
      </c>
      <c r="BR113" s="53">
        <v>11080</v>
      </c>
      <c r="BS113" s="53">
        <v>269725</v>
      </c>
      <c r="BT113" s="53">
        <v>0</v>
      </c>
      <c r="BU113" s="53">
        <v>3491438</v>
      </c>
    </row>
    <row r="114" spans="1:73">
      <c r="A114" s="53" t="s">
        <v>2076</v>
      </c>
      <c r="B114" s="53">
        <v>4114594</v>
      </c>
      <c r="C114" s="53">
        <v>23900</v>
      </c>
      <c r="D114" s="53">
        <v>18</v>
      </c>
      <c r="E114" s="53">
        <v>117494</v>
      </c>
      <c r="F114" s="53">
        <v>736295</v>
      </c>
      <c r="G114" s="53">
        <v>748341</v>
      </c>
      <c r="H114" s="53">
        <v>1482808</v>
      </c>
      <c r="I114" s="53">
        <v>260300</v>
      </c>
      <c r="J114" s="53">
        <v>3345238</v>
      </c>
      <c r="K114" s="53">
        <v>65936</v>
      </c>
      <c r="L114" s="53">
        <v>0</v>
      </c>
      <c r="M114" s="53">
        <v>0</v>
      </c>
      <c r="N114" s="53">
        <v>157040</v>
      </c>
      <c r="O114" s="53">
        <v>58931</v>
      </c>
      <c r="P114" s="53">
        <v>0</v>
      </c>
      <c r="Q114" s="53">
        <v>196232</v>
      </c>
      <c r="R114" s="53">
        <v>3823377</v>
      </c>
      <c r="S114" s="53">
        <v>426765</v>
      </c>
      <c r="T114" s="53">
        <v>383199</v>
      </c>
      <c r="U114" s="53">
        <v>199910.3</v>
      </c>
      <c r="V114" s="53">
        <v>0</v>
      </c>
      <c r="W114" s="53">
        <v>0</v>
      </c>
      <c r="X114" s="53">
        <v>0</v>
      </c>
      <c r="Y114" s="53">
        <v>0</v>
      </c>
      <c r="Z114" s="53">
        <v>0</v>
      </c>
      <c r="AA114" s="53">
        <v>0</v>
      </c>
      <c r="AB114" s="53">
        <v>5590</v>
      </c>
      <c r="AC114" s="53">
        <v>36000</v>
      </c>
      <c r="AD114" s="53">
        <v>0</v>
      </c>
      <c r="AE114" s="53">
        <v>5858</v>
      </c>
      <c r="AF114" s="53">
        <v>0</v>
      </c>
      <c r="AG114" s="53">
        <v>5606</v>
      </c>
      <c r="AH114" s="53">
        <v>3200</v>
      </c>
      <c r="AI114" s="53">
        <v>56254</v>
      </c>
      <c r="AJ114" s="53">
        <v>0</v>
      </c>
      <c r="AK114" s="53">
        <v>0</v>
      </c>
      <c r="AL114" s="53">
        <v>0</v>
      </c>
      <c r="AM114" s="53">
        <v>0</v>
      </c>
      <c r="AN114" s="53">
        <v>0</v>
      </c>
      <c r="AO114" s="53">
        <v>0</v>
      </c>
      <c r="AP114" s="53">
        <v>0</v>
      </c>
      <c r="AQ114" s="53">
        <v>0</v>
      </c>
      <c r="AR114" s="53">
        <v>0</v>
      </c>
      <c r="AS114" s="53">
        <v>1798</v>
      </c>
      <c r="AT114" s="53">
        <v>0</v>
      </c>
      <c r="AU114" s="53">
        <v>0</v>
      </c>
      <c r="AV114" s="53">
        <v>82783</v>
      </c>
      <c r="AW114" s="53">
        <v>84581</v>
      </c>
      <c r="AX114" s="53">
        <v>0</v>
      </c>
      <c r="AY114" s="53">
        <v>4974086</v>
      </c>
      <c r="AZ114" s="53">
        <v>8930</v>
      </c>
      <c r="BA114" s="53">
        <v>252815</v>
      </c>
      <c r="BB114" s="53">
        <v>-8418</v>
      </c>
      <c r="BC114" s="53">
        <v>244397</v>
      </c>
      <c r="BD114" s="53">
        <v>0</v>
      </c>
      <c r="BE114" s="53">
        <v>0</v>
      </c>
      <c r="BF114" s="53">
        <v>0</v>
      </c>
      <c r="BG114" s="53">
        <v>173942</v>
      </c>
      <c r="BH114" s="53">
        <v>0</v>
      </c>
      <c r="BI114" s="53">
        <v>0</v>
      </c>
      <c r="BJ114" s="53">
        <v>15596</v>
      </c>
      <c r="BK114" s="53">
        <v>189538</v>
      </c>
      <c r="BL114" s="53">
        <v>375641</v>
      </c>
      <c r="BM114" s="53">
        <v>55605</v>
      </c>
      <c r="BN114" s="53">
        <v>36576</v>
      </c>
      <c r="BO114" s="53">
        <v>393</v>
      </c>
      <c r="BP114" s="53">
        <v>9910</v>
      </c>
      <c r="BQ114" s="53">
        <v>23748</v>
      </c>
      <c r="BR114" s="53">
        <v>20764</v>
      </c>
      <c r="BS114" s="53">
        <v>522637</v>
      </c>
      <c r="BT114" s="53">
        <v>-18146</v>
      </c>
      <c r="BU114" s="53">
        <v>5921442</v>
      </c>
    </row>
    <row r="115" spans="1:73">
      <c r="A115" s="53" t="s">
        <v>2076</v>
      </c>
      <c r="B115" s="53">
        <v>4114602</v>
      </c>
      <c r="C115" s="53">
        <v>19300</v>
      </c>
      <c r="D115" s="53">
        <v>18</v>
      </c>
      <c r="E115" s="53">
        <v>79418</v>
      </c>
      <c r="F115" s="53">
        <v>437881</v>
      </c>
      <c r="G115" s="53">
        <v>372462</v>
      </c>
      <c r="H115" s="53">
        <v>1001106</v>
      </c>
      <c r="I115" s="53">
        <v>241605</v>
      </c>
      <c r="J115" s="53">
        <v>2132472</v>
      </c>
      <c r="K115" s="53">
        <v>84322</v>
      </c>
      <c r="L115" s="53">
        <v>0</v>
      </c>
      <c r="M115" s="53">
        <v>0</v>
      </c>
      <c r="N115" s="53">
        <v>63238</v>
      </c>
      <c r="O115" s="53">
        <v>29820</v>
      </c>
      <c r="P115" s="53">
        <v>0</v>
      </c>
      <c r="Q115" s="53">
        <v>70392</v>
      </c>
      <c r="R115" s="53">
        <v>2380244</v>
      </c>
      <c r="S115" s="53">
        <v>222454</v>
      </c>
      <c r="T115" s="53">
        <v>257875</v>
      </c>
      <c r="U115" s="53">
        <v>172304</v>
      </c>
      <c r="V115" s="53">
        <v>0</v>
      </c>
      <c r="W115" s="53">
        <v>0</v>
      </c>
      <c r="X115" s="53">
        <v>0</v>
      </c>
      <c r="Y115" s="53">
        <v>0</v>
      </c>
      <c r="Z115" s="53">
        <v>0</v>
      </c>
      <c r="AA115" s="53">
        <v>0</v>
      </c>
      <c r="AB115" s="53">
        <v>2695</v>
      </c>
      <c r="AC115" s="53">
        <v>47300</v>
      </c>
      <c r="AD115" s="53">
        <v>0</v>
      </c>
      <c r="AE115" s="53">
        <v>3649</v>
      </c>
      <c r="AF115" s="53">
        <v>6370</v>
      </c>
      <c r="AG115" s="53">
        <v>26908</v>
      </c>
      <c r="AH115" s="53">
        <v>55271</v>
      </c>
      <c r="AI115" s="53">
        <v>142193</v>
      </c>
      <c r="AJ115" s="53">
        <v>0</v>
      </c>
      <c r="AK115" s="53">
        <v>0</v>
      </c>
      <c r="AL115" s="53">
        <v>0</v>
      </c>
      <c r="AM115" s="53">
        <v>0</v>
      </c>
      <c r="AN115" s="53">
        <v>0</v>
      </c>
      <c r="AO115" s="53">
        <v>0</v>
      </c>
      <c r="AP115" s="53">
        <v>0</v>
      </c>
      <c r="AQ115" s="53">
        <v>0</v>
      </c>
      <c r="AR115" s="53">
        <v>0</v>
      </c>
      <c r="AS115" s="53">
        <v>1179</v>
      </c>
      <c r="AT115" s="53">
        <v>0</v>
      </c>
      <c r="AU115" s="53">
        <v>0</v>
      </c>
      <c r="AV115" s="53">
        <v>54267</v>
      </c>
      <c r="AW115" s="53">
        <v>55446</v>
      </c>
      <c r="AX115" s="53">
        <v>0</v>
      </c>
      <c r="AY115" s="53">
        <v>3230516</v>
      </c>
      <c r="AZ115" s="53">
        <v>25763</v>
      </c>
      <c r="BA115" s="53">
        <v>157581</v>
      </c>
      <c r="BB115" s="53">
        <v>-6151</v>
      </c>
      <c r="BC115" s="53">
        <v>151430</v>
      </c>
      <c r="BD115" s="53">
        <v>0</v>
      </c>
      <c r="BE115" s="53">
        <v>0</v>
      </c>
      <c r="BF115" s="53">
        <v>0</v>
      </c>
      <c r="BG115" s="53">
        <v>113379</v>
      </c>
      <c r="BH115" s="53">
        <v>0</v>
      </c>
      <c r="BI115" s="53">
        <v>0</v>
      </c>
      <c r="BJ115" s="53">
        <v>8915</v>
      </c>
      <c r="BK115" s="53">
        <v>122294</v>
      </c>
      <c r="BL115" s="53">
        <v>245315</v>
      </c>
      <c r="BM115" s="53">
        <v>40454</v>
      </c>
      <c r="BN115" s="53">
        <v>23190</v>
      </c>
      <c r="BO115" s="53">
        <v>27902</v>
      </c>
      <c r="BP115" s="53">
        <v>9910</v>
      </c>
      <c r="BQ115" s="53">
        <v>0</v>
      </c>
      <c r="BR115" s="53">
        <v>14879</v>
      </c>
      <c r="BS115" s="53">
        <v>361650</v>
      </c>
      <c r="BT115" s="53">
        <v>-17254</v>
      </c>
      <c r="BU115" s="53">
        <v>3874399</v>
      </c>
    </row>
    <row r="116" spans="1:73">
      <c r="A116" s="53" t="s">
        <v>2076</v>
      </c>
      <c r="B116" s="53">
        <v>4114629</v>
      </c>
      <c r="C116" s="53">
        <v>15100</v>
      </c>
      <c r="D116" s="53">
        <v>18</v>
      </c>
      <c r="E116" s="53">
        <v>99786</v>
      </c>
      <c r="F116" s="53">
        <v>648247</v>
      </c>
      <c r="G116" s="53">
        <v>759752</v>
      </c>
      <c r="H116" s="53">
        <v>1149530</v>
      </c>
      <c r="I116" s="53">
        <v>131714</v>
      </c>
      <c r="J116" s="53">
        <v>2789029</v>
      </c>
      <c r="K116" s="53">
        <v>96190</v>
      </c>
      <c r="L116" s="53">
        <v>0</v>
      </c>
      <c r="M116" s="53">
        <v>0</v>
      </c>
      <c r="N116" s="53">
        <v>107859</v>
      </c>
      <c r="O116" s="53">
        <v>47914</v>
      </c>
      <c r="P116" s="53">
        <v>0</v>
      </c>
      <c r="Q116" s="53">
        <v>0</v>
      </c>
      <c r="R116" s="53">
        <v>3040992</v>
      </c>
      <c r="S116" s="53">
        <v>465710</v>
      </c>
      <c r="T116" s="53">
        <v>265273</v>
      </c>
      <c r="U116" s="53">
        <v>175896</v>
      </c>
      <c r="V116" s="53">
        <v>0</v>
      </c>
      <c r="W116" s="53">
        <v>15037</v>
      </c>
      <c r="X116" s="53">
        <v>35170</v>
      </c>
      <c r="Y116" s="53">
        <v>147076</v>
      </c>
      <c r="Z116" s="53">
        <v>4020</v>
      </c>
      <c r="AA116" s="53">
        <v>201303</v>
      </c>
      <c r="AB116" s="53">
        <v>0</v>
      </c>
      <c r="AC116" s="53">
        <v>63550</v>
      </c>
      <c r="AD116" s="53">
        <v>8289</v>
      </c>
      <c r="AE116" s="53">
        <v>0</v>
      </c>
      <c r="AF116" s="53">
        <v>0</v>
      </c>
      <c r="AG116" s="53">
        <v>0</v>
      </c>
      <c r="AH116" s="53">
        <v>4168</v>
      </c>
      <c r="AI116" s="53">
        <v>277310</v>
      </c>
      <c r="AJ116" s="53">
        <v>0</v>
      </c>
      <c r="AK116" s="53">
        <v>0</v>
      </c>
      <c r="AL116" s="53">
        <v>0</v>
      </c>
      <c r="AM116" s="53">
        <v>0</v>
      </c>
      <c r="AN116" s="53">
        <v>132207</v>
      </c>
      <c r="AO116" s="53">
        <v>132207</v>
      </c>
      <c r="AP116" s="53">
        <v>0</v>
      </c>
      <c r="AQ116" s="53">
        <v>0</v>
      </c>
      <c r="AR116" s="53">
        <v>0</v>
      </c>
      <c r="AS116" s="53">
        <v>0</v>
      </c>
      <c r="AT116" s="53">
        <v>0</v>
      </c>
      <c r="AU116" s="53">
        <v>0</v>
      </c>
      <c r="AV116" s="53">
        <v>0</v>
      </c>
      <c r="AW116" s="53">
        <v>132207</v>
      </c>
      <c r="AX116" s="53">
        <v>0</v>
      </c>
      <c r="AY116" s="53">
        <v>4357388</v>
      </c>
      <c r="AZ116" s="53">
        <v>28448</v>
      </c>
      <c r="BA116" s="53">
        <v>249965</v>
      </c>
      <c r="BB116" s="53">
        <v>0</v>
      </c>
      <c r="BC116" s="53">
        <v>249965</v>
      </c>
      <c r="BD116" s="53">
        <v>81271</v>
      </c>
      <c r="BE116" s="53">
        <v>12191</v>
      </c>
      <c r="BF116" s="53">
        <v>7435</v>
      </c>
      <c r="BG116" s="53">
        <v>920</v>
      </c>
      <c r="BH116" s="53">
        <v>0</v>
      </c>
      <c r="BI116" s="53">
        <v>0</v>
      </c>
      <c r="BJ116" s="53">
        <v>12107</v>
      </c>
      <c r="BK116" s="53">
        <v>113924</v>
      </c>
      <c r="BL116" s="53">
        <v>320980</v>
      </c>
      <c r="BM116" s="53">
        <v>45031</v>
      </c>
      <c r="BN116" s="53">
        <v>29076</v>
      </c>
      <c r="BO116" s="53">
        <v>1007</v>
      </c>
      <c r="BP116" s="53">
        <v>0</v>
      </c>
      <c r="BQ116" s="53">
        <v>0</v>
      </c>
      <c r="BR116" s="53">
        <v>23966</v>
      </c>
      <c r="BS116" s="53">
        <v>420060</v>
      </c>
      <c r="BT116" s="53">
        <v>0</v>
      </c>
      <c r="BU116" s="53">
        <v>5169785</v>
      </c>
    </row>
    <row r="117" spans="1:73">
      <c r="A117" s="53" t="s">
        <v>2076</v>
      </c>
      <c r="B117" s="53">
        <v>4114637</v>
      </c>
      <c r="C117" s="53">
        <v>12400</v>
      </c>
      <c r="D117" s="53">
        <v>18</v>
      </c>
      <c r="E117" s="53">
        <v>146530</v>
      </c>
      <c r="F117" s="53">
        <v>699370</v>
      </c>
      <c r="G117" s="53">
        <v>414704</v>
      </c>
      <c r="H117" s="53">
        <v>980312</v>
      </c>
      <c r="I117" s="53">
        <v>143679</v>
      </c>
      <c r="J117" s="53">
        <v>2384595</v>
      </c>
      <c r="K117" s="53">
        <v>70077</v>
      </c>
      <c r="L117" s="53">
        <v>0</v>
      </c>
      <c r="M117" s="53">
        <v>0</v>
      </c>
      <c r="N117" s="53">
        <v>94184</v>
      </c>
      <c r="O117" s="53">
        <v>41295</v>
      </c>
      <c r="P117" s="53">
        <v>0</v>
      </c>
      <c r="Q117" s="53">
        <v>0</v>
      </c>
      <c r="R117" s="53">
        <v>2590151</v>
      </c>
      <c r="S117" s="53">
        <v>403947</v>
      </c>
      <c r="T117" s="53">
        <v>228894</v>
      </c>
      <c r="U117" s="53">
        <v>166668</v>
      </c>
      <c r="V117" s="53">
        <v>0</v>
      </c>
      <c r="W117" s="53">
        <v>8462</v>
      </c>
      <c r="X117" s="53">
        <v>37133</v>
      </c>
      <c r="Y117" s="53">
        <v>9383</v>
      </c>
      <c r="Z117" s="53">
        <v>16451</v>
      </c>
      <c r="AA117" s="53">
        <v>71429</v>
      </c>
      <c r="AB117" s="53">
        <v>0</v>
      </c>
      <c r="AC117" s="53">
        <v>30000</v>
      </c>
      <c r="AD117" s="53">
        <v>8050</v>
      </c>
      <c r="AE117" s="53">
        <v>0</v>
      </c>
      <c r="AF117" s="53">
        <v>0</v>
      </c>
      <c r="AG117" s="53">
        <v>0</v>
      </c>
      <c r="AH117" s="53">
        <v>1023</v>
      </c>
      <c r="AI117" s="53">
        <v>110502</v>
      </c>
      <c r="AJ117" s="53">
        <v>0</v>
      </c>
      <c r="AK117" s="53">
        <v>0</v>
      </c>
      <c r="AL117" s="53">
        <v>0</v>
      </c>
      <c r="AM117" s="53">
        <v>0</v>
      </c>
      <c r="AN117" s="53">
        <v>112933</v>
      </c>
      <c r="AO117" s="53">
        <v>112933</v>
      </c>
      <c r="AP117" s="53">
        <v>0</v>
      </c>
      <c r="AQ117" s="53">
        <v>0</v>
      </c>
      <c r="AR117" s="53">
        <v>0</v>
      </c>
      <c r="AS117" s="53">
        <v>0</v>
      </c>
      <c r="AT117" s="53">
        <v>0</v>
      </c>
      <c r="AU117" s="53">
        <v>0</v>
      </c>
      <c r="AV117" s="53">
        <v>0</v>
      </c>
      <c r="AW117" s="53">
        <v>112933</v>
      </c>
      <c r="AX117" s="53">
        <v>0</v>
      </c>
      <c r="AY117" s="53">
        <v>3613095</v>
      </c>
      <c r="AZ117" s="53">
        <v>14256</v>
      </c>
      <c r="BA117" s="53">
        <v>209878</v>
      </c>
      <c r="BB117" s="53">
        <v>-1001</v>
      </c>
      <c r="BC117" s="53">
        <v>208877</v>
      </c>
      <c r="BD117" s="53">
        <v>7953</v>
      </c>
      <c r="BE117" s="53">
        <v>1061</v>
      </c>
      <c r="BF117" s="53">
        <v>719</v>
      </c>
      <c r="BG117" s="53">
        <v>35360</v>
      </c>
      <c r="BH117" s="53">
        <v>0</v>
      </c>
      <c r="BI117" s="53">
        <v>0</v>
      </c>
      <c r="BJ117" s="53">
        <v>11475</v>
      </c>
      <c r="BK117" s="53">
        <v>56568</v>
      </c>
      <c r="BL117" s="53">
        <v>265134</v>
      </c>
      <c r="BM117" s="53">
        <v>40824</v>
      </c>
      <c r="BN117" s="53">
        <v>24358</v>
      </c>
      <c r="BO117" s="53">
        <v>1530</v>
      </c>
      <c r="BP117" s="53">
        <v>0</v>
      </c>
      <c r="BQ117" s="53">
        <v>0</v>
      </c>
      <c r="BR117" s="53">
        <v>17396</v>
      </c>
      <c r="BS117" s="53">
        <v>349242</v>
      </c>
      <c r="BT117" s="53">
        <v>0</v>
      </c>
      <c r="BU117" s="53">
        <v>4242038</v>
      </c>
    </row>
    <row r="118" spans="1:73">
      <c r="A118" s="53" t="s">
        <v>2076</v>
      </c>
      <c r="B118" s="53">
        <v>4114661</v>
      </c>
      <c r="C118" s="53">
        <v>34100</v>
      </c>
      <c r="D118" s="53">
        <v>18</v>
      </c>
      <c r="E118" s="53">
        <v>106887</v>
      </c>
      <c r="F118" s="53">
        <v>433821</v>
      </c>
      <c r="G118" s="53">
        <v>285663</v>
      </c>
      <c r="H118" s="53">
        <v>719381</v>
      </c>
      <c r="I118" s="53">
        <v>170202</v>
      </c>
      <c r="J118" s="53">
        <v>1715954</v>
      </c>
      <c r="K118" s="53">
        <v>50175</v>
      </c>
      <c r="L118" s="53">
        <v>0</v>
      </c>
      <c r="M118" s="53">
        <v>0</v>
      </c>
      <c r="N118" s="53">
        <v>41551</v>
      </c>
      <c r="O118" s="53">
        <v>34686</v>
      </c>
      <c r="P118" s="53">
        <v>0</v>
      </c>
      <c r="Q118" s="53">
        <v>0</v>
      </c>
      <c r="R118" s="53">
        <v>1842366</v>
      </c>
      <c r="S118" s="53">
        <v>301943</v>
      </c>
      <c r="T118" s="53">
        <v>156679</v>
      </c>
      <c r="U118" s="53">
        <v>97659</v>
      </c>
      <c r="V118" s="53">
        <v>0</v>
      </c>
      <c r="W118" s="53">
        <v>0</v>
      </c>
      <c r="X118" s="53">
        <v>0</v>
      </c>
      <c r="Y118" s="53">
        <v>0</v>
      </c>
      <c r="Z118" s="53">
        <v>520</v>
      </c>
      <c r="AA118" s="53">
        <v>520</v>
      </c>
      <c r="AB118" s="53">
        <v>0</v>
      </c>
      <c r="AC118" s="53">
        <v>12750</v>
      </c>
      <c r="AD118" s="53">
        <v>7367</v>
      </c>
      <c r="AE118" s="53">
        <v>0</v>
      </c>
      <c r="AF118" s="53">
        <v>0</v>
      </c>
      <c r="AG118" s="53">
        <v>0</v>
      </c>
      <c r="AH118" s="53">
        <v>6401</v>
      </c>
      <c r="AI118" s="53">
        <v>27038</v>
      </c>
      <c r="AJ118" s="53">
        <v>0</v>
      </c>
      <c r="AK118" s="53">
        <v>0</v>
      </c>
      <c r="AL118" s="53">
        <v>0</v>
      </c>
      <c r="AM118" s="53">
        <v>0</v>
      </c>
      <c r="AN118" s="53">
        <v>78530</v>
      </c>
      <c r="AO118" s="53">
        <v>78530</v>
      </c>
      <c r="AP118" s="53">
        <v>0</v>
      </c>
      <c r="AQ118" s="53">
        <v>0</v>
      </c>
      <c r="AR118" s="53">
        <v>0</v>
      </c>
      <c r="AS118" s="53">
        <v>0</v>
      </c>
      <c r="AT118" s="53">
        <v>0</v>
      </c>
      <c r="AU118" s="53">
        <v>0</v>
      </c>
      <c r="AV118" s="53">
        <v>0</v>
      </c>
      <c r="AW118" s="53">
        <v>78530</v>
      </c>
      <c r="AX118" s="53">
        <v>0</v>
      </c>
      <c r="AY118" s="53">
        <v>2504215</v>
      </c>
      <c r="AZ118" s="53">
        <v>39263</v>
      </c>
      <c r="BA118" s="53">
        <v>152634</v>
      </c>
      <c r="BB118" s="53">
        <v>-928</v>
      </c>
      <c r="BC118" s="53">
        <v>151706</v>
      </c>
      <c r="BD118" s="53">
        <v>40470</v>
      </c>
      <c r="BE118" s="53">
        <v>5905</v>
      </c>
      <c r="BF118" s="53">
        <v>3345</v>
      </c>
      <c r="BG118" s="53">
        <v>0</v>
      </c>
      <c r="BH118" s="53">
        <v>0</v>
      </c>
      <c r="BI118" s="53">
        <v>0</v>
      </c>
      <c r="BJ118" s="53">
        <v>9554</v>
      </c>
      <c r="BK118" s="53">
        <v>59274</v>
      </c>
      <c r="BL118" s="53">
        <v>172546</v>
      </c>
      <c r="BM118" s="53">
        <v>28420</v>
      </c>
      <c r="BN118" s="53">
        <v>14293</v>
      </c>
      <c r="BO118" s="53">
        <v>26724</v>
      </c>
      <c r="BP118" s="53">
        <v>0</v>
      </c>
      <c r="BQ118" s="53">
        <v>0</v>
      </c>
      <c r="BR118" s="53">
        <v>7680</v>
      </c>
      <c r="BS118" s="53">
        <v>249663</v>
      </c>
      <c r="BT118" s="53">
        <v>0</v>
      </c>
      <c r="BU118" s="53">
        <v>3004121</v>
      </c>
    </row>
    <row r="119" spans="1:73">
      <c r="A119" s="53" t="s">
        <v>2076</v>
      </c>
      <c r="B119" s="53">
        <v>4114670</v>
      </c>
      <c r="C119" s="53">
        <v>35010</v>
      </c>
      <c r="D119" s="53">
        <v>18</v>
      </c>
      <c r="E119" s="53">
        <v>176538</v>
      </c>
      <c r="F119" s="53">
        <v>1319715</v>
      </c>
      <c r="G119" s="53">
        <v>1369112</v>
      </c>
      <c r="H119" s="53">
        <v>1849494</v>
      </c>
      <c r="I119" s="53">
        <v>138761</v>
      </c>
      <c r="J119" s="53">
        <v>4853620</v>
      </c>
      <c r="K119" s="53">
        <v>84149</v>
      </c>
      <c r="L119" s="53">
        <v>0</v>
      </c>
      <c r="M119" s="53">
        <v>0</v>
      </c>
      <c r="N119" s="53">
        <v>122829</v>
      </c>
      <c r="O119" s="53">
        <v>95407</v>
      </c>
      <c r="P119" s="53">
        <v>0</v>
      </c>
      <c r="Q119" s="53">
        <v>0</v>
      </c>
      <c r="R119" s="53">
        <v>5156005</v>
      </c>
      <c r="S119" s="53">
        <v>675335</v>
      </c>
      <c r="T119" s="53">
        <v>441173</v>
      </c>
      <c r="U119" s="53">
        <v>217503</v>
      </c>
      <c r="V119" s="53">
        <v>0</v>
      </c>
      <c r="W119" s="53">
        <v>0</v>
      </c>
      <c r="X119" s="53">
        <v>0</v>
      </c>
      <c r="Y119" s="53">
        <v>0</v>
      </c>
      <c r="Z119" s="53">
        <v>30966</v>
      </c>
      <c r="AA119" s="53">
        <v>30966</v>
      </c>
      <c r="AB119" s="53">
        <v>0</v>
      </c>
      <c r="AC119" s="53">
        <v>88240</v>
      </c>
      <c r="AD119" s="53">
        <v>9836</v>
      </c>
      <c r="AE119" s="53">
        <v>82</v>
      </c>
      <c r="AF119" s="53">
        <v>0</v>
      </c>
      <c r="AG119" s="53">
        <v>0</v>
      </c>
      <c r="AH119" s="53">
        <v>5009</v>
      </c>
      <c r="AI119" s="53">
        <v>134133</v>
      </c>
      <c r="AJ119" s="53">
        <v>0</v>
      </c>
      <c r="AK119" s="53">
        <v>0</v>
      </c>
      <c r="AL119" s="53">
        <v>0</v>
      </c>
      <c r="AM119" s="53">
        <v>0</v>
      </c>
      <c r="AN119" s="53">
        <v>136559</v>
      </c>
      <c r="AO119" s="53">
        <v>136559</v>
      </c>
      <c r="AP119" s="53">
        <v>0</v>
      </c>
      <c r="AQ119" s="53">
        <v>0</v>
      </c>
      <c r="AR119" s="53">
        <v>0</v>
      </c>
      <c r="AS119" s="53">
        <v>0</v>
      </c>
      <c r="AT119" s="53">
        <v>0</v>
      </c>
      <c r="AU119" s="53">
        <v>0</v>
      </c>
      <c r="AV119" s="53">
        <v>0</v>
      </c>
      <c r="AW119" s="53">
        <v>136559</v>
      </c>
      <c r="AX119" s="53">
        <v>0</v>
      </c>
      <c r="AY119" s="53">
        <v>6760708</v>
      </c>
      <c r="AZ119" s="53">
        <v>176055</v>
      </c>
      <c r="BA119" s="53">
        <v>193033</v>
      </c>
      <c r="BB119" s="53">
        <v>-126</v>
      </c>
      <c r="BC119" s="53">
        <v>192907</v>
      </c>
      <c r="BD119" s="53">
        <v>0</v>
      </c>
      <c r="BE119" s="53">
        <v>0</v>
      </c>
      <c r="BF119" s="53">
        <v>0</v>
      </c>
      <c r="BG119" s="53">
        <v>116892</v>
      </c>
      <c r="BH119" s="53">
        <v>0</v>
      </c>
      <c r="BI119" s="53">
        <v>0</v>
      </c>
      <c r="BJ119" s="53">
        <v>890</v>
      </c>
      <c r="BK119" s="53">
        <v>117782</v>
      </c>
      <c r="BL119" s="53">
        <v>320799</v>
      </c>
      <c r="BM119" s="53">
        <v>49483</v>
      </c>
      <c r="BN119" s="53">
        <v>29690</v>
      </c>
      <c r="BO119" s="53">
        <v>2830</v>
      </c>
      <c r="BP119" s="53">
        <v>0</v>
      </c>
      <c r="BQ119" s="53">
        <v>0</v>
      </c>
      <c r="BR119" s="53">
        <v>22750</v>
      </c>
      <c r="BS119" s="53">
        <v>425552</v>
      </c>
      <c r="BT119" s="53">
        <v>-1082117</v>
      </c>
      <c r="BU119" s="53">
        <v>6590887</v>
      </c>
    </row>
    <row r="120" spans="1:73">
      <c r="A120" s="53" t="s">
        <v>2076</v>
      </c>
      <c r="B120" s="53">
        <v>4114688</v>
      </c>
      <c r="C120" s="53">
        <v>18300</v>
      </c>
      <c r="D120" s="53">
        <v>18</v>
      </c>
      <c r="E120" s="53">
        <v>75403</v>
      </c>
      <c r="F120" s="53">
        <v>528718</v>
      </c>
      <c r="G120" s="53">
        <v>466292</v>
      </c>
      <c r="H120" s="53">
        <v>682605</v>
      </c>
      <c r="I120" s="53">
        <v>249185</v>
      </c>
      <c r="J120" s="53">
        <v>2002203</v>
      </c>
      <c r="K120" s="53">
        <v>79653</v>
      </c>
      <c r="L120" s="53">
        <v>0</v>
      </c>
      <c r="M120" s="53">
        <v>0</v>
      </c>
      <c r="N120" s="53">
        <v>73086</v>
      </c>
      <c r="O120" s="53">
        <v>44149</v>
      </c>
      <c r="P120" s="53">
        <v>0</v>
      </c>
      <c r="Q120" s="53">
        <v>0</v>
      </c>
      <c r="R120" s="53">
        <v>2199091</v>
      </c>
      <c r="S120" s="53">
        <v>259007</v>
      </c>
      <c r="T120" s="53">
        <v>194015</v>
      </c>
      <c r="U120" s="53">
        <v>131709</v>
      </c>
      <c r="V120" s="53">
        <v>0</v>
      </c>
      <c r="W120" s="53">
        <v>21541</v>
      </c>
      <c r="X120" s="53">
        <v>16803</v>
      </c>
      <c r="Y120" s="53">
        <v>91971</v>
      </c>
      <c r="Z120" s="53">
        <v>24590</v>
      </c>
      <c r="AA120" s="53">
        <v>154905</v>
      </c>
      <c r="AB120" s="53">
        <v>0</v>
      </c>
      <c r="AC120" s="53">
        <v>60000</v>
      </c>
      <c r="AD120" s="53">
        <v>4884</v>
      </c>
      <c r="AE120" s="53">
        <v>0</v>
      </c>
      <c r="AF120" s="53">
        <v>0</v>
      </c>
      <c r="AG120" s="53">
        <v>59</v>
      </c>
      <c r="AH120" s="53">
        <v>0</v>
      </c>
      <c r="AI120" s="53">
        <v>219848</v>
      </c>
      <c r="AJ120" s="53">
        <v>0</v>
      </c>
      <c r="AK120" s="53">
        <v>329</v>
      </c>
      <c r="AL120" s="53">
        <v>0</v>
      </c>
      <c r="AM120" s="53">
        <v>26935</v>
      </c>
      <c r="AN120" s="53">
        <v>107570</v>
      </c>
      <c r="AO120" s="53">
        <v>134834</v>
      </c>
      <c r="AP120" s="53">
        <v>0</v>
      </c>
      <c r="AQ120" s="53">
        <v>0</v>
      </c>
      <c r="AR120" s="53">
        <v>0</v>
      </c>
      <c r="AS120" s="53">
        <v>0</v>
      </c>
      <c r="AT120" s="53">
        <v>0</v>
      </c>
      <c r="AU120" s="53">
        <v>0</v>
      </c>
      <c r="AV120" s="53">
        <v>0</v>
      </c>
      <c r="AW120" s="53">
        <v>134834</v>
      </c>
      <c r="AX120" s="53">
        <v>0</v>
      </c>
      <c r="AY120" s="53">
        <v>3138504</v>
      </c>
      <c r="AZ120" s="53">
        <v>39567</v>
      </c>
      <c r="BA120" s="53">
        <v>136093</v>
      </c>
      <c r="BB120" s="53">
        <v>-210</v>
      </c>
      <c r="BC120" s="53">
        <v>135883</v>
      </c>
      <c r="BD120" s="53">
        <v>0</v>
      </c>
      <c r="BE120" s="53">
        <v>0</v>
      </c>
      <c r="BF120" s="53">
        <v>0</v>
      </c>
      <c r="BG120" s="53">
        <v>78018</v>
      </c>
      <c r="BH120" s="53">
        <v>0</v>
      </c>
      <c r="BI120" s="53">
        <v>0</v>
      </c>
      <c r="BJ120" s="53">
        <v>5078</v>
      </c>
      <c r="BK120" s="53">
        <v>83096</v>
      </c>
      <c r="BL120" s="53">
        <v>171459</v>
      </c>
      <c r="BM120" s="53">
        <v>21598</v>
      </c>
      <c r="BN120" s="53">
        <v>12882</v>
      </c>
      <c r="BO120" s="53">
        <v>21349</v>
      </c>
      <c r="BP120" s="53">
        <v>6949</v>
      </c>
      <c r="BQ120" s="53">
        <v>0</v>
      </c>
      <c r="BR120" s="53">
        <v>15732</v>
      </c>
      <c r="BS120" s="53">
        <v>249969</v>
      </c>
      <c r="BT120" s="53">
        <v>-24027</v>
      </c>
      <c r="BU120" s="53">
        <v>3622992</v>
      </c>
    </row>
    <row r="121" spans="1:73">
      <c r="A121" s="53" t="s">
        <v>2076</v>
      </c>
      <c r="B121" s="53">
        <v>4114696</v>
      </c>
      <c r="C121" s="53">
        <v>1600</v>
      </c>
      <c r="D121" s="53">
        <v>18</v>
      </c>
      <c r="E121" s="53">
        <v>176867</v>
      </c>
      <c r="F121" s="53">
        <v>1013913</v>
      </c>
      <c r="G121" s="53">
        <v>745903</v>
      </c>
      <c r="H121" s="53">
        <v>1267929</v>
      </c>
      <c r="I121" s="53">
        <v>428661</v>
      </c>
      <c r="J121" s="53">
        <v>3633273</v>
      </c>
      <c r="K121" s="53">
        <v>94546</v>
      </c>
      <c r="L121" s="53">
        <v>0</v>
      </c>
      <c r="M121" s="53">
        <v>0</v>
      </c>
      <c r="N121" s="53">
        <v>83463</v>
      </c>
      <c r="O121" s="53">
        <v>72772</v>
      </c>
      <c r="P121" s="53">
        <v>0</v>
      </c>
      <c r="Q121" s="53">
        <v>73829</v>
      </c>
      <c r="R121" s="53">
        <v>3957883</v>
      </c>
      <c r="S121" s="53">
        <v>380749</v>
      </c>
      <c r="T121" s="53">
        <v>453568</v>
      </c>
      <c r="U121" s="53">
        <v>207541</v>
      </c>
      <c r="V121" s="53">
        <v>0</v>
      </c>
      <c r="W121" s="53">
        <v>2470</v>
      </c>
      <c r="X121" s="53">
        <v>0</v>
      </c>
      <c r="Y121" s="53">
        <v>17632</v>
      </c>
      <c r="Z121" s="53">
        <v>196</v>
      </c>
      <c r="AA121" s="53">
        <v>20298</v>
      </c>
      <c r="AB121" s="53">
        <v>0</v>
      </c>
      <c r="AC121" s="53">
        <v>54661</v>
      </c>
      <c r="AD121" s="53">
        <v>8448</v>
      </c>
      <c r="AE121" s="53">
        <v>120</v>
      </c>
      <c r="AF121" s="53">
        <v>0</v>
      </c>
      <c r="AG121" s="53">
        <v>21240</v>
      </c>
      <c r="AH121" s="53">
        <v>0</v>
      </c>
      <c r="AI121" s="53">
        <v>104767</v>
      </c>
      <c r="AJ121" s="53">
        <v>0</v>
      </c>
      <c r="AK121" s="53">
        <v>0</v>
      </c>
      <c r="AL121" s="53">
        <v>0</v>
      </c>
      <c r="AM121" s="53">
        <v>769</v>
      </c>
      <c r="AN121" s="53">
        <v>172280</v>
      </c>
      <c r="AO121" s="53">
        <v>173049</v>
      </c>
      <c r="AP121" s="53">
        <v>0</v>
      </c>
      <c r="AQ121" s="53">
        <v>0</v>
      </c>
      <c r="AR121" s="53">
        <v>0</v>
      </c>
      <c r="AS121" s="53">
        <v>0</v>
      </c>
      <c r="AT121" s="53">
        <v>0</v>
      </c>
      <c r="AU121" s="53">
        <v>0</v>
      </c>
      <c r="AV121" s="53">
        <v>0</v>
      </c>
      <c r="AW121" s="53">
        <v>173049</v>
      </c>
      <c r="AX121" s="53">
        <v>0</v>
      </c>
      <c r="AY121" s="53">
        <v>5277557</v>
      </c>
      <c r="AZ121" s="53">
        <v>92634</v>
      </c>
      <c r="BA121" s="53">
        <v>235897</v>
      </c>
      <c r="BB121" s="53">
        <v>-1683</v>
      </c>
      <c r="BC121" s="53">
        <v>234214</v>
      </c>
      <c r="BD121" s="53">
        <v>0</v>
      </c>
      <c r="BE121" s="53">
        <v>0</v>
      </c>
      <c r="BF121" s="53">
        <v>0</v>
      </c>
      <c r="BG121" s="53">
        <v>138522</v>
      </c>
      <c r="BH121" s="53">
        <v>0</v>
      </c>
      <c r="BI121" s="53">
        <v>0</v>
      </c>
      <c r="BJ121" s="53">
        <v>13618</v>
      </c>
      <c r="BK121" s="53">
        <v>152140</v>
      </c>
      <c r="BL121" s="53">
        <v>303298</v>
      </c>
      <c r="BM121" s="53">
        <v>29510</v>
      </c>
      <c r="BN121" s="53">
        <v>35212</v>
      </c>
      <c r="BO121" s="53">
        <v>24647</v>
      </c>
      <c r="BP121" s="53">
        <v>12020</v>
      </c>
      <c r="BQ121" s="53">
        <v>0</v>
      </c>
      <c r="BR121" s="53">
        <v>24956</v>
      </c>
      <c r="BS121" s="53">
        <v>429643</v>
      </c>
      <c r="BT121" s="53">
        <v>0</v>
      </c>
      <c r="BU121" s="53">
        <v>6186188</v>
      </c>
    </row>
    <row r="122" spans="1:73">
      <c r="A122" s="53" t="s">
        <v>2076</v>
      </c>
      <c r="B122" s="53">
        <v>4114712</v>
      </c>
      <c r="C122" s="53">
        <v>40170</v>
      </c>
      <c r="D122" s="53">
        <v>18</v>
      </c>
      <c r="E122" s="53">
        <v>111299</v>
      </c>
      <c r="F122" s="53">
        <v>1224228</v>
      </c>
      <c r="G122" s="53">
        <v>957467</v>
      </c>
      <c r="H122" s="53">
        <v>1999868</v>
      </c>
      <c r="I122" s="53">
        <v>780579</v>
      </c>
      <c r="J122" s="53">
        <v>5073441</v>
      </c>
      <c r="K122" s="53">
        <v>216414</v>
      </c>
      <c r="L122" s="53">
        <v>0</v>
      </c>
      <c r="M122" s="53">
        <v>0</v>
      </c>
      <c r="N122" s="53">
        <v>149195</v>
      </c>
      <c r="O122" s="53">
        <v>136872</v>
      </c>
      <c r="P122" s="53">
        <v>0</v>
      </c>
      <c r="Q122" s="53">
        <v>264602</v>
      </c>
      <c r="R122" s="53">
        <v>5840524</v>
      </c>
      <c r="S122" s="53">
        <v>850324</v>
      </c>
      <c r="T122" s="53">
        <v>510530</v>
      </c>
      <c r="U122" s="53">
        <v>229889</v>
      </c>
      <c r="V122" s="53">
        <v>0</v>
      </c>
      <c r="W122" s="53">
        <v>0</v>
      </c>
      <c r="X122" s="53">
        <v>0</v>
      </c>
      <c r="Y122" s="53">
        <v>0</v>
      </c>
      <c r="Z122" s="53">
        <v>62349</v>
      </c>
      <c r="AA122" s="53">
        <v>62349</v>
      </c>
      <c r="AB122" s="53">
        <v>5901</v>
      </c>
      <c r="AC122" s="53">
        <v>47996</v>
      </c>
      <c r="AD122" s="53">
        <v>12710</v>
      </c>
      <c r="AE122" s="53">
        <v>0</v>
      </c>
      <c r="AF122" s="53">
        <v>0</v>
      </c>
      <c r="AG122" s="53">
        <v>473</v>
      </c>
      <c r="AH122" s="53">
        <v>5588</v>
      </c>
      <c r="AI122" s="53">
        <v>135017</v>
      </c>
      <c r="AJ122" s="53">
        <v>0</v>
      </c>
      <c r="AK122" s="53">
        <v>0</v>
      </c>
      <c r="AL122" s="53">
        <v>0</v>
      </c>
      <c r="AM122" s="53">
        <v>0</v>
      </c>
      <c r="AN122" s="53">
        <v>176205</v>
      </c>
      <c r="AO122" s="53">
        <v>176205</v>
      </c>
      <c r="AP122" s="53">
        <v>0</v>
      </c>
      <c r="AQ122" s="53">
        <v>0</v>
      </c>
      <c r="AR122" s="53">
        <v>0</v>
      </c>
      <c r="AS122" s="53">
        <v>0</v>
      </c>
      <c r="AT122" s="53">
        <v>0</v>
      </c>
      <c r="AU122" s="53">
        <v>0</v>
      </c>
      <c r="AV122" s="53">
        <v>0</v>
      </c>
      <c r="AW122" s="53">
        <v>176205</v>
      </c>
      <c r="AX122" s="53">
        <v>0</v>
      </c>
      <c r="AY122" s="53">
        <v>7742489</v>
      </c>
      <c r="AZ122" s="53">
        <v>28883</v>
      </c>
      <c r="BA122" s="53">
        <v>360223</v>
      </c>
      <c r="BB122" s="53">
        <v>0</v>
      </c>
      <c r="BC122" s="53">
        <v>360223</v>
      </c>
      <c r="BD122" s="53">
        <v>118007</v>
      </c>
      <c r="BE122" s="53">
        <v>16996</v>
      </c>
      <c r="BF122" s="53">
        <v>10290</v>
      </c>
      <c r="BG122" s="53">
        <v>0</v>
      </c>
      <c r="BH122" s="53">
        <v>0</v>
      </c>
      <c r="BI122" s="53">
        <v>0</v>
      </c>
      <c r="BJ122" s="53">
        <v>35944</v>
      </c>
      <c r="BK122" s="53">
        <v>181237</v>
      </c>
      <c r="BL122" s="53">
        <v>536196</v>
      </c>
      <c r="BM122" s="53">
        <v>77226</v>
      </c>
      <c r="BN122" s="53">
        <v>46757</v>
      </c>
      <c r="BO122" s="53">
        <v>0</v>
      </c>
      <c r="BP122" s="53">
        <v>0</v>
      </c>
      <c r="BQ122" s="53">
        <v>0</v>
      </c>
      <c r="BR122" s="53">
        <v>43450</v>
      </c>
      <c r="BS122" s="53">
        <v>703629</v>
      </c>
      <c r="BT122" s="53">
        <v>0</v>
      </c>
      <c r="BU122" s="53">
        <v>9016461</v>
      </c>
    </row>
    <row r="123" spans="1:73">
      <c r="A123" s="53" t="s">
        <v>2076</v>
      </c>
      <c r="B123" s="53">
        <v>4114729</v>
      </c>
      <c r="C123" s="53">
        <v>13800</v>
      </c>
      <c r="D123" s="53">
        <v>18</v>
      </c>
      <c r="E123" s="53">
        <v>89074</v>
      </c>
      <c r="F123" s="53">
        <v>367233</v>
      </c>
      <c r="G123" s="53">
        <v>122139</v>
      </c>
      <c r="H123" s="53">
        <v>469090</v>
      </c>
      <c r="I123" s="53">
        <v>90723</v>
      </c>
      <c r="J123" s="53">
        <v>1138259</v>
      </c>
      <c r="K123" s="53">
        <v>38326</v>
      </c>
      <c r="L123" s="53">
        <v>0</v>
      </c>
      <c r="M123" s="53">
        <v>0</v>
      </c>
      <c r="N123" s="53">
        <v>55019</v>
      </c>
      <c r="O123" s="53">
        <v>37621</v>
      </c>
      <c r="P123" s="53">
        <v>0</v>
      </c>
      <c r="Q123" s="53">
        <v>59183</v>
      </c>
      <c r="R123" s="53">
        <v>1328408</v>
      </c>
      <c r="S123" s="53">
        <v>174429</v>
      </c>
      <c r="T123" s="53">
        <v>106765</v>
      </c>
      <c r="U123" s="53">
        <v>64051</v>
      </c>
      <c r="V123" s="53">
        <v>0</v>
      </c>
      <c r="W123" s="53">
        <v>0</v>
      </c>
      <c r="X123" s="53">
        <v>0</v>
      </c>
      <c r="Y123" s="53">
        <v>0</v>
      </c>
      <c r="Z123" s="53">
        <v>60752</v>
      </c>
      <c r="AA123" s="53">
        <v>60752</v>
      </c>
      <c r="AB123" s="53">
        <v>2213</v>
      </c>
      <c r="AC123" s="53">
        <v>24480</v>
      </c>
      <c r="AD123" s="53">
        <v>4950</v>
      </c>
      <c r="AE123" s="53">
        <v>12</v>
      </c>
      <c r="AF123" s="53">
        <v>0</v>
      </c>
      <c r="AG123" s="53">
        <v>474</v>
      </c>
      <c r="AH123" s="53">
        <v>1665</v>
      </c>
      <c r="AI123" s="53">
        <v>94546</v>
      </c>
      <c r="AJ123" s="53">
        <v>0</v>
      </c>
      <c r="AK123" s="53">
        <v>0</v>
      </c>
      <c r="AL123" s="53">
        <v>0</v>
      </c>
      <c r="AM123" s="53">
        <v>0</v>
      </c>
      <c r="AN123" s="53">
        <v>44124</v>
      </c>
      <c r="AO123" s="53">
        <v>44124</v>
      </c>
      <c r="AP123" s="53">
        <v>0</v>
      </c>
      <c r="AQ123" s="53">
        <v>0</v>
      </c>
      <c r="AR123" s="53">
        <v>0</v>
      </c>
      <c r="AS123" s="53">
        <v>0</v>
      </c>
      <c r="AT123" s="53">
        <v>0</v>
      </c>
      <c r="AU123" s="53">
        <v>0</v>
      </c>
      <c r="AV123" s="53">
        <v>0</v>
      </c>
      <c r="AW123" s="53">
        <v>44124</v>
      </c>
      <c r="AX123" s="53">
        <v>0</v>
      </c>
      <c r="AY123" s="53">
        <v>1812323</v>
      </c>
      <c r="AZ123" s="53">
        <v>36213</v>
      </c>
      <c r="BA123" s="53">
        <v>96999</v>
      </c>
      <c r="BB123" s="53">
        <v>0</v>
      </c>
      <c r="BC123" s="53">
        <v>96999</v>
      </c>
      <c r="BD123" s="53">
        <v>0</v>
      </c>
      <c r="BE123" s="53">
        <v>0</v>
      </c>
      <c r="BF123" s="53">
        <v>0</v>
      </c>
      <c r="BG123" s="53">
        <v>82196</v>
      </c>
      <c r="BH123" s="53">
        <v>0</v>
      </c>
      <c r="BI123" s="53">
        <v>0</v>
      </c>
      <c r="BJ123" s="53">
        <v>683</v>
      </c>
      <c r="BK123" s="53">
        <v>82879</v>
      </c>
      <c r="BL123" s="53">
        <v>140266</v>
      </c>
      <c r="BM123" s="53">
        <v>18338</v>
      </c>
      <c r="BN123" s="53">
        <v>11273</v>
      </c>
      <c r="BO123" s="53">
        <v>24807</v>
      </c>
      <c r="BP123" s="53">
        <v>0</v>
      </c>
      <c r="BQ123" s="53">
        <v>0</v>
      </c>
      <c r="BR123" s="53">
        <v>12083</v>
      </c>
      <c r="BS123" s="53">
        <v>206767</v>
      </c>
      <c r="BT123" s="53">
        <v>0</v>
      </c>
      <c r="BU123" s="53">
        <v>2235181</v>
      </c>
    </row>
    <row r="124" spans="1:73">
      <c r="A124" s="53" t="s">
        <v>2076</v>
      </c>
      <c r="B124" s="53">
        <v>4114737</v>
      </c>
      <c r="C124" s="53">
        <v>12900</v>
      </c>
      <c r="D124" s="53">
        <v>18</v>
      </c>
      <c r="E124" s="53">
        <v>103396</v>
      </c>
      <c r="F124" s="53">
        <v>467773</v>
      </c>
      <c r="G124" s="53">
        <v>363576</v>
      </c>
      <c r="H124" s="53">
        <v>896795</v>
      </c>
      <c r="I124" s="53">
        <v>343115</v>
      </c>
      <c r="J124" s="53">
        <v>2174655</v>
      </c>
      <c r="K124" s="53">
        <v>58141</v>
      </c>
      <c r="L124" s="53">
        <v>0</v>
      </c>
      <c r="M124" s="53">
        <v>0</v>
      </c>
      <c r="N124" s="53">
        <v>65663</v>
      </c>
      <c r="O124" s="53">
        <v>34919</v>
      </c>
      <c r="P124" s="53">
        <v>0</v>
      </c>
      <c r="Q124" s="53">
        <v>123983</v>
      </c>
      <c r="R124" s="53">
        <v>2457361</v>
      </c>
      <c r="S124" s="53">
        <v>326065</v>
      </c>
      <c r="T124" s="53">
        <v>215086</v>
      </c>
      <c r="U124" s="53">
        <v>98470</v>
      </c>
      <c r="V124" s="53">
        <v>0</v>
      </c>
      <c r="W124" s="53">
        <v>0</v>
      </c>
      <c r="X124" s="53">
        <v>0</v>
      </c>
      <c r="Y124" s="53">
        <v>0</v>
      </c>
      <c r="Z124" s="53">
        <v>61127</v>
      </c>
      <c r="AA124" s="53">
        <v>61127</v>
      </c>
      <c r="AB124" s="53">
        <v>2352</v>
      </c>
      <c r="AC124" s="53">
        <v>20000</v>
      </c>
      <c r="AD124" s="53">
        <v>10136</v>
      </c>
      <c r="AE124" s="53">
        <v>1364</v>
      </c>
      <c r="AF124" s="53">
        <v>0</v>
      </c>
      <c r="AG124" s="53">
        <v>473</v>
      </c>
      <c r="AH124" s="53">
        <v>3995</v>
      </c>
      <c r="AI124" s="53">
        <v>99447</v>
      </c>
      <c r="AJ124" s="53">
        <v>0</v>
      </c>
      <c r="AK124" s="53">
        <v>0</v>
      </c>
      <c r="AL124" s="53">
        <v>0</v>
      </c>
      <c r="AM124" s="53">
        <v>0</v>
      </c>
      <c r="AN124" s="53">
        <v>81279</v>
      </c>
      <c r="AO124" s="53">
        <v>81279</v>
      </c>
      <c r="AP124" s="53">
        <v>0</v>
      </c>
      <c r="AQ124" s="53">
        <v>0</v>
      </c>
      <c r="AR124" s="53">
        <v>0</v>
      </c>
      <c r="AS124" s="53">
        <v>0</v>
      </c>
      <c r="AT124" s="53">
        <v>0</v>
      </c>
      <c r="AU124" s="53">
        <v>0</v>
      </c>
      <c r="AV124" s="53">
        <v>0</v>
      </c>
      <c r="AW124" s="53">
        <v>81279</v>
      </c>
      <c r="AX124" s="53">
        <v>0</v>
      </c>
      <c r="AY124" s="53">
        <v>3277708</v>
      </c>
      <c r="AZ124" s="53">
        <v>14965</v>
      </c>
      <c r="BA124" s="53">
        <v>160444</v>
      </c>
      <c r="BB124" s="53">
        <v>0</v>
      </c>
      <c r="BC124" s="53">
        <v>160444</v>
      </c>
      <c r="BD124" s="53">
        <v>0</v>
      </c>
      <c r="BE124" s="53">
        <v>0</v>
      </c>
      <c r="BF124" s="53">
        <v>0</v>
      </c>
      <c r="BG124" s="53">
        <v>125907</v>
      </c>
      <c r="BH124" s="53">
        <v>0</v>
      </c>
      <c r="BI124" s="53">
        <v>0</v>
      </c>
      <c r="BJ124" s="53">
        <v>259</v>
      </c>
      <c r="BK124" s="53">
        <v>126166</v>
      </c>
      <c r="BL124" s="53">
        <v>211459</v>
      </c>
      <c r="BM124" s="53">
        <v>27937</v>
      </c>
      <c r="BN124" s="53">
        <v>18486</v>
      </c>
      <c r="BO124" s="53">
        <v>48070</v>
      </c>
      <c r="BP124" s="53">
        <v>0</v>
      </c>
      <c r="BQ124" s="53">
        <v>0</v>
      </c>
      <c r="BR124" s="53">
        <v>12550</v>
      </c>
      <c r="BS124" s="53">
        <v>318502</v>
      </c>
      <c r="BT124" s="53">
        <v>-4988</v>
      </c>
      <c r="BU124" s="53">
        <v>3892797</v>
      </c>
    </row>
    <row r="125" spans="1:73">
      <c r="A125" s="53" t="s">
        <v>2076</v>
      </c>
      <c r="B125" s="53">
        <v>4114745</v>
      </c>
      <c r="C125" s="53">
        <v>35050</v>
      </c>
      <c r="D125" s="53">
        <v>18</v>
      </c>
      <c r="E125" s="53">
        <v>122296</v>
      </c>
      <c r="F125" s="53">
        <v>98514</v>
      </c>
      <c r="G125" s="53">
        <v>700932</v>
      </c>
      <c r="H125" s="53">
        <v>962675</v>
      </c>
      <c r="I125" s="53">
        <v>470451</v>
      </c>
      <c r="J125" s="53">
        <v>2354868</v>
      </c>
      <c r="K125" s="53">
        <v>67274</v>
      </c>
      <c r="L125" s="53">
        <v>0</v>
      </c>
      <c r="M125" s="53">
        <v>0</v>
      </c>
      <c r="N125" s="53">
        <v>78917</v>
      </c>
      <c r="O125" s="53">
        <v>43290</v>
      </c>
      <c r="P125" s="53">
        <v>0</v>
      </c>
      <c r="Q125" s="53">
        <v>28441</v>
      </c>
      <c r="R125" s="53">
        <v>2572790</v>
      </c>
      <c r="S125" s="53">
        <v>345823</v>
      </c>
      <c r="T125" s="53">
        <v>218952</v>
      </c>
      <c r="U125" s="53">
        <v>100368</v>
      </c>
      <c r="V125" s="53">
        <v>0</v>
      </c>
      <c r="W125" s="53">
        <v>0</v>
      </c>
      <c r="X125" s="53">
        <v>0</v>
      </c>
      <c r="Y125" s="53">
        <v>0</v>
      </c>
      <c r="Z125" s="53">
        <v>61127</v>
      </c>
      <c r="AA125" s="53">
        <v>61127</v>
      </c>
      <c r="AB125" s="53">
        <v>4418</v>
      </c>
      <c r="AC125" s="53">
        <v>36000</v>
      </c>
      <c r="AD125" s="53">
        <v>6161</v>
      </c>
      <c r="AE125" s="53">
        <v>247</v>
      </c>
      <c r="AF125" s="53">
        <v>0</v>
      </c>
      <c r="AG125" s="53">
        <v>550</v>
      </c>
      <c r="AH125" s="53">
        <v>16045</v>
      </c>
      <c r="AI125" s="53">
        <v>124548</v>
      </c>
      <c r="AJ125" s="53">
        <v>0</v>
      </c>
      <c r="AK125" s="53">
        <v>0</v>
      </c>
      <c r="AL125" s="53">
        <v>0</v>
      </c>
      <c r="AM125" s="53">
        <v>0</v>
      </c>
      <c r="AN125" s="53">
        <v>79893</v>
      </c>
      <c r="AO125" s="53">
        <v>79893</v>
      </c>
      <c r="AP125" s="53">
        <v>0</v>
      </c>
      <c r="AQ125" s="53">
        <v>0</v>
      </c>
      <c r="AR125" s="53">
        <v>0</v>
      </c>
      <c r="AS125" s="53">
        <v>0</v>
      </c>
      <c r="AT125" s="53">
        <v>0</v>
      </c>
      <c r="AU125" s="53">
        <v>0</v>
      </c>
      <c r="AV125" s="53">
        <v>0</v>
      </c>
      <c r="AW125" s="53">
        <v>79893</v>
      </c>
      <c r="AX125" s="53">
        <v>0</v>
      </c>
      <c r="AY125" s="53">
        <v>3442374</v>
      </c>
      <c r="AZ125" s="53">
        <v>3438</v>
      </c>
      <c r="BA125" s="53">
        <v>164478</v>
      </c>
      <c r="BB125" s="53">
        <v>0</v>
      </c>
      <c r="BC125" s="53">
        <v>164478</v>
      </c>
      <c r="BD125" s="53">
        <v>41592</v>
      </c>
      <c r="BE125" s="53">
        <v>5488</v>
      </c>
      <c r="BF125" s="53">
        <v>3495</v>
      </c>
      <c r="BG125" s="53">
        <v>5</v>
      </c>
      <c r="BH125" s="53">
        <v>0</v>
      </c>
      <c r="BI125" s="53">
        <v>0</v>
      </c>
      <c r="BJ125" s="53">
        <v>16882</v>
      </c>
      <c r="BK125" s="53">
        <v>67462</v>
      </c>
      <c r="BL125" s="53">
        <v>252708</v>
      </c>
      <c r="BM125" s="53">
        <v>33347</v>
      </c>
      <c r="BN125" s="53">
        <v>21238</v>
      </c>
      <c r="BO125" s="53">
        <v>52883</v>
      </c>
      <c r="BP125" s="53">
        <v>0</v>
      </c>
      <c r="BQ125" s="53">
        <v>0</v>
      </c>
      <c r="BR125" s="53">
        <v>20519</v>
      </c>
      <c r="BS125" s="53">
        <v>380695</v>
      </c>
      <c r="BT125" s="53">
        <v>0</v>
      </c>
      <c r="BU125" s="53">
        <v>4058447</v>
      </c>
    </row>
    <row r="126" spans="1:73">
      <c r="A126" s="53" t="s">
        <v>2076</v>
      </c>
      <c r="B126" s="53">
        <v>4114761</v>
      </c>
      <c r="C126" s="53">
        <v>10100</v>
      </c>
      <c r="D126" s="53">
        <v>18</v>
      </c>
      <c r="E126" s="53">
        <v>124458</v>
      </c>
      <c r="F126" s="53">
        <v>912556</v>
      </c>
      <c r="G126" s="53">
        <v>243270</v>
      </c>
      <c r="H126" s="53">
        <v>864028</v>
      </c>
      <c r="I126" s="53">
        <v>179747</v>
      </c>
      <c r="J126" s="53">
        <v>2324059</v>
      </c>
      <c r="K126" s="53">
        <v>89400</v>
      </c>
      <c r="L126" s="53">
        <v>0</v>
      </c>
      <c r="M126" s="53">
        <v>0</v>
      </c>
      <c r="N126" s="53">
        <v>128520</v>
      </c>
      <c r="O126" s="53">
        <v>51252</v>
      </c>
      <c r="P126" s="53">
        <v>0</v>
      </c>
      <c r="Q126" s="53">
        <v>0</v>
      </c>
      <c r="R126" s="53">
        <v>2593231</v>
      </c>
      <c r="S126" s="53">
        <v>406150</v>
      </c>
      <c r="T126" s="53">
        <v>222478</v>
      </c>
      <c r="U126" s="53">
        <v>144325</v>
      </c>
      <c r="V126" s="53">
        <v>0</v>
      </c>
      <c r="W126" s="53">
        <v>1995</v>
      </c>
      <c r="X126" s="53">
        <v>0</v>
      </c>
      <c r="Y126" s="53">
        <v>34217</v>
      </c>
      <c r="Z126" s="53">
        <v>1541</v>
      </c>
      <c r="AA126" s="53">
        <v>37753</v>
      </c>
      <c r="AB126" s="53">
        <v>0</v>
      </c>
      <c r="AC126" s="53">
        <v>36000</v>
      </c>
      <c r="AD126" s="53">
        <v>9447</v>
      </c>
      <c r="AE126" s="53">
        <v>0</v>
      </c>
      <c r="AF126" s="53">
        <v>0</v>
      </c>
      <c r="AG126" s="53">
        <v>0</v>
      </c>
      <c r="AH126" s="53">
        <v>656</v>
      </c>
      <c r="AI126" s="53">
        <v>83856</v>
      </c>
      <c r="AJ126" s="53">
        <v>0</v>
      </c>
      <c r="AK126" s="53">
        <v>0</v>
      </c>
      <c r="AL126" s="53">
        <v>0</v>
      </c>
      <c r="AM126" s="53">
        <v>0</v>
      </c>
      <c r="AN126" s="53">
        <v>107972</v>
      </c>
      <c r="AO126" s="53">
        <v>107972</v>
      </c>
      <c r="AP126" s="53">
        <v>0</v>
      </c>
      <c r="AQ126" s="53">
        <v>0</v>
      </c>
      <c r="AR126" s="53">
        <v>0</v>
      </c>
      <c r="AS126" s="53">
        <v>0</v>
      </c>
      <c r="AT126" s="53">
        <v>0</v>
      </c>
      <c r="AU126" s="53">
        <v>0</v>
      </c>
      <c r="AV126" s="53">
        <v>0</v>
      </c>
      <c r="AW126" s="53">
        <v>107972</v>
      </c>
      <c r="AX126" s="53">
        <v>0</v>
      </c>
      <c r="AY126" s="53">
        <v>3558012</v>
      </c>
      <c r="AZ126" s="53">
        <v>82129</v>
      </c>
      <c r="BA126" s="53">
        <v>193264</v>
      </c>
      <c r="BB126" s="53">
        <v>0</v>
      </c>
      <c r="BC126" s="53">
        <v>193264</v>
      </c>
      <c r="BD126" s="53">
        <v>35158</v>
      </c>
      <c r="BE126" s="53">
        <v>6577</v>
      </c>
      <c r="BF126" s="53">
        <v>3130</v>
      </c>
      <c r="BG126" s="53">
        <v>0</v>
      </c>
      <c r="BH126" s="53">
        <v>0</v>
      </c>
      <c r="BI126" s="53">
        <v>0</v>
      </c>
      <c r="BJ126" s="53">
        <v>20007</v>
      </c>
      <c r="BK126" s="53">
        <v>64872</v>
      </c>
      <c r="BL126" s="53">
        <v>264388</v>
      </c>
      <c r="BM126" s="53">
        <v>39540</v>
      </c>
      <c r="BN126" s="53">
        <v>22992</v>
      </c>
      <c r="BO126" s="53">
        <v>25267</v>
      </c>
      <c r="BP126" s="53">
        <v>0</v>
      </c>
      <c r="BQ126" s="53">
        <v>0</v>
      </c>
      <c r="BR126" s="53">
        <v>22877</v>
      </c>
      <c r="BS126" s="53">
        <v>375064</v>
      </c>
      <c r="BT126" s="53">
        <v>0</v>
      </c>
      <c r="BU126" s="53">
        <v>4273341</v>
      </c>
    </row>
    <row r="127" spans="1:73">
      <c r="A127" s="53" t="s">
        <v>2076</v>
      </c>
      <c r="B127" s="53">
        <v>4114770</v>
      </c>
      <c r="C127" s="53">
        <v>5600</v>
      </c>
      <c r="D127" s="53">
        <v>18</v>
      </c>
      <c r="E127" s="53">
        <v>87547</v>
      </c>
      <c r="F127" s="53">
        <v>668585</v>
      </c>
      <c r="G127" s="53">
        <v>377704</v>
      </c>
      <c r="H127" s="53">
        <v>792489</v>
      </c>
      <c r="I127" s="53">
        <v>117418</v>
      </c>
      <c r="J127" s="53">
        <v>2043743</v>
      </c>
      <c r="K127" s="53">
        <v>60105</v>
      </c>
      <c r="L127" s="53">
        <v>0</v>
      </c>
      <c r="M127" s="53">
        <v>0</v>
      </c>
      <c r="N127" s="53">
        <v>73709</v>
      </c>
      <c r="O127" s="53">
        <v>49119</v>
      </c>
      <c r="P127" s="53">
        <v>0</v>
      </c>
      <c r="Q127" s="53">
        <v>0</v>
      </c>
      <c r="R127" s="53">
        <v>2226676</v>
      </c>
      <c r="S127" s="53">
        <v>437585</v>
      </c>
      <c r="T127" s="53">
        <v>200496</v>
      </c>
      <c r="U127" s="53">
        <v>146890</v>
      </c>
      <c r="V127" s="53">
        <v>0</v>
      </c>
      <c r="W127" s="53">
        <v>1084</v>
      </c>
      <c r="X127" s="53">
        <v>0</v>
      </c>
      <c r="Y127" s="53">
        <v>8838</v>
      </c>
      <c r="Z127" s="53">
        <v>2430</v>
      </c>
      <c r="AA127" s="53">
        <v>12352</v>
      </c>
      <c r="AB127" s="53">
        <v>0</v>
      </c>
      <c r="AC127" s="53">
        <v>33000</v>
      </c>
      <c r="AD127" s="53">
        <v>6204</v>
      </c>
      <c r="AE127" s="53">
        <v>0</v>
      </c>
      <c r="AF127" s="53">
        <v>0</v>
      </c>
      <c r="AG127" s="53">
        <v>0</v>
      </c>
      <c r="AH127" s="53">
        <v>966</v>
      </c>
      <c r="AI127" s="53">
        <v>52522</v>
      </c>
      <c r="AJ127" s="53">
        <v>0</v>
      </c>
      <c r="AK127" s="53">
        <v>0</v>
      </c>
      <c r="AL127" s="53">
        <v>0</v>
      </c>
      <c r="AM127" s="53">
        <v>0</v>
      </c>
      <c r="AN127" s="53">
        <v>96949</v>
      </c>
      <c r="AO127" s="53">
        <v>96949</v>
      </c>
      <c r="AP127" s="53">
        <v>0</v>
      </c>
      <c r="AQ127" s="53">
        <v>0</v>
      </c>
      <c r="AR127" s="53">
        <v>0</v>
      </c>
      <c r="AS127" s="53">
        <v>0</v>
      </c>
      <c r="AT127" s="53">
        <v>0</v>
      </c>
      <c r="AU127" s="53">
        <v>0</v>
      </c>
      <c r="AV127" s="53">
        <v>0</v>
      </c>
      <c r="AW127" s="53">
        <v>96949</v>
      </c>
      <c r="AX127" s="53">
        <v>0</v>
      </c>
      <c r="AY127" s="53">
        <v>3161118</v>
      </c>
      <c r="AZ127" s="53">
        <v>60795</v>
      </c>
      <c r="BA127" s="53">
        <v>163399</v>
      </c>
      <c r="BB127" s="53">
        <v>0</v>
      </c>
      <c r="BC127" s="53">
        <v>163399</v>
      </c>
      <c r="BD127" s="53">
        <v>110519</v>
      </c>
      <c r="BE127" s="53">
        <v>24462</v>
      </c>
      <c r="BF127" s="53">
        <v>10203</v>
      </c>
      <c r="BG127" s="53">
        <v>617</v>
      </c>
      <c r="BH127" s="53">
        <v>0</v>
      </c>
      <c r="BI127" s="53">
        <v>0</v>
      </c>
      <c r="BJ127" s="53">
        <v>14183</v>
      </c>
      <c r="BK127" s="53">
        <v>159984</v>
      </c>
      <c r="BL127" s="53">
        <v>212267</v>
      </c>
      <c r="BM127" s="53">
        <v>41209</v>
      </c>
      <c r="BN127" s="53">
        <v>19225</v>
      </c>
      <c r="BO127" s="53">
        <v>658</v>
      </c>
      <c r="BP127" s="53">
        <v>0</v>
      </c>
      <c r="BQ127" s="53">
        <v>0</v>
      </c>
      <c r="BR127" s="53">
        <v>17364</v>
      </c>
      <c r="BS127" s="53">
        <v>290723</v>
      </c>
      <c r="BT127" s="53">
        <v>0</v>
      </c>
      <c r="BU127" s="53">
        <v>3836019</v>
      </c>
    </row>
    <row r="128" spans="1:73">
      <c r="A128" s="53" t="s">
        <v>2076</v>
      </c>
      <c r="B128" s="53">
        <v>4114796</v>
      </c>
      <c r="C128" s="53">
        <v>41030</v>
      </c>
      <c r="D128" s="53">
        <v>18</v>
      </c>
      <c r="E128" s="53">
        <v>70968</v>
      </c>
      <c r="F128" s="53">
        <v>579448</v>
      </c>
      <c r="G128" s="53">
        <v>32957</v>
      </c>
      <c r="H128" s="53">
        <v>711512</v>
      </c>
      <c r="I128" s="53">
        <v>177664</v>
      </c>
      <c r="J128" s="53">
        <v>1572549</v>
      </c>
      <c r="K128" s="53">
        <v>61080</v>
      </c>
      <c r="L128" s="53">
        <v>0</v>
      </c>
      <c r="M128" s="53">
        <v>0</v>
      </c>
      <c r="N128" s="53">
        <v>60772</v>
      </c>
      <c r="O128" s="53">
        <v>35587</v>
      </c>
      <c r="P128" s="53">
        <v>0</v>
      </c>
      <c r="Q128" s="53">
        <v>18617</v>
      </c>
      <c r="R128" s="53">
        <v>1748605</v>
      </c>
      <c r="S128" s="53">
        <v>236655</v>
      </c>
      <c r="T128" s="53">
        <v>195639</v>
      </c>
      <c r="U128" s="53">
        <v>79685</v>
      </c>
      <c r="V128" s="53">
        <v>0</v>
      </c>
      <c r="W128" s="53">
        <v>0</v>
      </c>
      <c r="X128" s="53">
        <v>19684</v>
      </c>
      <c r="Y128" s="53">
        <v>0</v>
      </c>
      <c r="Z128" s="53">
        <v>0</v>
      </c>
      <c r="AA128" s="53">
        <v>19684</v>
      </c>
      <c r="AB128" s="53">
        <v>0</v>
      </c>
      <c r="AC128" s="53">
        <v>9000</v>
      </c>
      <c r="AD128" s="53">
        <v>4475</v>
      </c>
      <c r="AE128" s="53">
        <v>0</v>
      </c>
      <c r="AF128" s="53">
        <v>0</v>
      </c>
      <c r="AG128" s="53">
        <v>0</v>
      </c>
      <c r="AH128" s="53">
        <v>0</v>
      </c>
      <c r="AI128" s="53">
        <v>33159</v>
      </c>
      <c r="AJ128" s="53">
        <v>0</v>
      </c>
      <c r="AK128" s="53">
        <v>0</v>
      </c>
      <c r="AL128" s="53">
        <v>0</v>
      </c>
      <c r="AM128" s="53">
        <v>0</v>
      </c>
      <c r="AN128" s="53">
        <v>0</v>
      </c>
      <c r="AO128" s="53">
        <v>0</v>
      </c>
      <c r="AP128" s="53">
        <v>0</v>
      </c>
      <c r="AQ128" s="53">
        <v>0</v>
      </c>
      <c r="AR128" s="53">
        <v>0</v>
      </c>
      <c r="AS128" s="53">
        <v>0</v>
      </c>
      <c r="AT128" s="53">
        <v>0</v>
      </c>
      <c r="AU128" s="53">
        <v>0</v>
      </c>
      <c r="AV128" s="53">
        <v>43265</v>
      </c>
      <c r="AW128" s="53">
        <v>43265</v>
      </c>
      <c r="AX128" s="53">
        <v>0</v>
      </c>
      <c r="AY128" s="53">
        <v>2337008</v>
      </c>
      <c r="AZ128" s="53">
        <v>13649</v>
      </c>
      <c r="BA128" s="53">
        <v>111811</v>
      </c>
      <c r="BB128" s="53">
        <v>-10</v>
      </c>
      <c r="BC128" s="53">
        <v>111801</v>
      </c>
      <c r="BD128" s="53">
        <v>32232</v>
      </c>
      <c r="BE128" s="53">
        <v>5380</v>
      </c>
      <c r="BF128" s="53">
        <v>4487</v>
      </c>
      <c r="BG128" s="53">
        <v>0</v>
      </c>
      <c r="BH128" s="53">
        <v>0</v>
      </c>
      <c r="BI128" s="53">
        <v>0</v>
      </c>
      <c r="BJ128" s="53">
        <v>3864</v>
      </c>
      <c r="BK128" s="53">
        <v>45963</v>
      </c>
      <c r="BL128" s="53">
        <v>182196</v>
      </c>
      <c r="BM128" s="53">
        <v>23333</v>
      </c>
      <c r="BN128" s="53">
        <v>23640</v>
      </c>
      <c r="BO128" s="53">
        <v>0</v>
      </c>
      <c r="BP128" s="53">
        <v>0</v>
      </c>
      <c r="BQ128" s="53">
        <v>0</v>
      </c>
      <c r="BR128" s="53">
        <v>12002</v>
      </c>
      <c r="BS128" s="53">
        <v>241171</v>
      </c>
      <c r="BT128" s="53">
        <v>-21242</v>
      </c>
      <c r="BU128" s="53">
        <v>2728350</v>
      </c>
    </row>
    <row r="129" spans="1:73">
      <c r="A129" s="53" t="s">
        <v>2076</v>
      </c>
      <c r="B129" s="53">
        <v>4115011</v>
      </c>
      <c r="C129" s="53">
        <v>40950</v>
      </c>
      <c r="D129" s="53">
        <v>18</v>
      </c>
      <c r="E129" s="53">
        <v>156425.82999999999</v>
      </c>
      <c r="F129" s="53">
        <v>365642.69</v>
      </c>
      <c r="G129" s="53">
        <v>463519.21</v>
      </c>
      <c r="H129" s="53">
        <v>851855.65</v>
      </c>
      <c r="I129" s="53">
        <v>241404.15</v>
      </c>
      <c r="J129" s="53">
        <v>2078847.53</v>
      </c>
      <c r="K129" s="53">
        <v>50026.13</v>
      </c>
      <c r="L129" s="53">
        <v>0</v>
      </c>
      <c r="M129" s="53">
        <v>0</v>
      </c>
      <c r="N129" s="53">
        <v>57660.83</v>
      </c>
      <c r="O129" s="53">
        <v>50550.29</v>
      </c>
      <c r="P129" s="53">
        <v>0</v>
      </c>
      <c r="Q129" s="53">
        <v>0</v>
      </c>
      <c r="R129" s="53">
        <v>2237085</v>
      </c>
      <c r="S129" s="53">
        <v>431041.92</v>
      </c>
      <c r="T129" s="53">
        <v>178131.79</v>
      </c>
      <c r="U129" s="53">
        <v>64330.26</v>
      </c>
      <c r="V129" s="53">
        <v>0</v>
      </c>
      <c r="W129" s="53">
        <v>45486</v>
      </c>
      <c r="X129" s="53">
        <v>22174</v>
      </c>
      <c r="Y129" s="53">
        <v>21063</v>
      </c>
      <c r="Z129" s="53">
        <v>0</v>
      </c>
      <c r="AA129" s="53">
        <v>88723</v>
      </c>
      <c r="AB129" s="53">
        <v>0</v>
      </c>
      <c r="AC129" s="53">
        <v>0</v>
      </c>
      <c r="AD129" s="53">
        <v>0</v>
      </c>
      <c r="AE129" s="53">
        <v>0</v>
      </c>
      <c r="AF129" s="53">
        <v>0</v>
      </c>
      <c r="AG129" s="53">
        <v>0</v>
      </c>
      <c r="AH129" s="53">
        <v>0</v>
      </c>
      <c r="AI129" s="53">
        <v>88723</v>
      </c>
      <c r="AJ129" s="53">
        <v>0</v>
      </c>
      <c r="AK129" s="53">
        <v>0</v>
      </c>
      <c r="AL129" s="53">
        <v>0</v>
      </c>
      <c r="AM129" s="53">
        <v>0</v>
      </c>
      <c r="AN129" s="53">
        <v>0</v>
      </c>
      <c r="AO129" s="53">
        <v>0</v>
      </c>
      <c r="AP129" s="53">
        <v>0</v>
      </c>
      <c r="AQ129" s="53">
        <v>0</v>
      </c>
      <c r="AR129" s="53">
        <v>0</v>
      </c>
      <c r="AS129" s="53">
        <v>0</v>
      </c>
      <c r="AT129" s="53">
        <v>0</v>
      </c>
      <c r="AU129" s="53">
        <v>0</v>
      </c>
      <c r="AV129" s="53">
        <v>0</v>
      </c>
      <c r="AW129" s="53">
        <v>0</v>
      </c>
      <c r="AX129" s="53">
        <v>11907.451803</v>
      </c>
      <c r="AY129" s="53">
        <v>3011219</v>
      </c>
      <c r="AZ129" s="53">
        <v>0</v>
      </c>
      <c r="BA129" s="53">
        <v>137214.43191399999</v>
      </c>
      <c r="BB129" s="53">
        <v>-34560.49</v>
      </c>
      <c r="BC129" s="53">
        <v>102654</v>
      </c>
      <c r="BD129" s="53">
        <v>0</v>
      </c>
      <c r="BE129" s="53">
        <v>0</v>
      </c>
      <c r="BF129" s="53">
        <v>0</v>
      </c>
      <c r="BG129" s="53">
        <v>0</v>
      </c>
      <c r="BH129" s="53">
        <v>11014.598085</v>
      </c>
      <c r="BI129" s="53">
        <v>2179.9535080000001</v>
      </c>
      <c r="BJ129" s="53">
        <v>31402</v>
      </c>
      <c r="BK129" s="53">
        <v>44597</v>
      </c>
      <c r="BL129" s="53">
        <v>583646.49</v>
      </c>
      <c r="BM129" s="53">
        <v>143893.57999999999</v>
      </c>
      <c r="BN129" s="53">
        <v>48915.91</v>
      </c>
      <c r="BO129" s="53">
        <v>0</v>
      </c>
      <c r="BP129" s="53">
        <v>204730.75298700001</v>
      </c>
      <c r="BQ129" s="53">
        <v>32184.466614000001</v>
      </c>
      <c r="BR129" s="53">
        <v>0</v>
      </c>
      <c r="BS129" s="53">
        <v>1013371.1996009999</v>
      </c>
      <c r="BT129" s="53">
        <v>0</v>
      </c>
      <c r="BU129" s="53">
        <v>4171841</v>
      </c>
    </row>
    <row r="130" spans="1:73">
      <c r="A130" s="53" t="s">
        <v>2076</v>
      </c>
      <c r="B130" s="53">
        <v>4115021</v>
      </c>
      <c r="C130" s="53">
        <v>40670</v>
      </c>
      <c r="D130" s="53">
        <v>18</v>
      </c>
      <c r="E130" s="53">
        <v>76012</v>
      </c>
      <c r="F130" s="53">
        <v>296170</v>
      </c>
      <c r="G130" s="53">
        <v>195546</v>
      </c>
      <c r="H130" s="53">
        <v>660532</v>
      </c>
      <c r="I130" s="53">
        <v>112183</v>
      </c>
      <c r="J130" s="53">
        <v>1340443</v>
      </c>
      <c r="K130" s="53">
        <v>50735</v>
      </c>
      <c r="L130" s="53">
        <v>0</v>
      </c>
      <c r="M130" s="53">
        <v>0</v>
      </c>
      <c r="N130" s="53">
        <v>36955</v>
      </c>
      <c r="O130" s="53">
        <v>27682</v>
      </c>
      <c r="P130" s="53">
        <v>0</v>
      </c>
      <c r="Q130" s="53">
        <v>24280</v>
      </c>
      <c r="R130" s="53">
        <v>1480095</v>
      </c>
      <c r="S130" s="53">
        <v>244263</v>
      </c>
      <c r="T130" s="53">
        <v>124146</v>
      </c>
      <c r="U130" s="53">
        <v>53236</v>
      </c>
      <c r="V130" s="53">
        <v>0</v>
      </c>
      <c r="W130" s="53">
        <v>0</v>
      </c>
      <c r="X130" s="53">
        <v>0</v>
      </c>
      <c r="Y130" s="53">
        <v>0</v>
      </c>
      <c r="Z130" s="53">
        <v>59625</v>
      </c>
      <c r="AA130" s="53">
        <v>59625</v>
      </c>
      <c r="AB130" s="53">
        <v>590</v>
      </c>
      <c r="AC130" s="53">
        <v>28320</v>
      </c>
      <c r="AD130" s="53">
        <v>2498</v>
      </c>
      <c r="AE130" s="53">
        <v>0</v>
      </c>
      <c r="AF130" s="53">
        <v>0</v>
      </c>
      <c r="AG130" s="53">
        <v>473</v>
      </c>
      <c r="AH130" s="53">
        <v>1171</v>
      </c>
      <c r="AI130" s="53">
        <v>92677</v>
      </c>
      <c r="AJ130" s="53">
        <v>0</v>
      </c>
      <c r="AK130" s="53">
        <v>0</v>
      </c>
      <c r="AL130" s="53">
        <v>0</v>
      </c>
      <c r="AM130" s="53">
        <v>0</v>
      </c>
      <c r="AN130" s="53">
        <v>49293</v>
      </c>
      <c r="AO130" s="53">
        <v>49293</v>
      </c>
      <c r="AP130" s="53">
        <v>0</v>
      </c>
      <c r="AQ130" s="53">
        <v>0</v>
      </c>
      <c r="AR130" s="53">
        <v>0</v>
      </c>
      <c r="AS130" s="53">
        <v>0</v>
      </c>
      <c r="AT130" s="53">
        <v>0</v>
      </c>
      <c r="AU130" s="53">
        <v>0</v>
      </c>
      <c r="AV130" s="53">
        <v>0</v>
      </c>
      <c r="AW130" s="53">
        <v>49293</v>
      </c>
      <c r="AX130" s="53">
        <v>0</v>
      </c>
      <c r="AY130" s="53">
        <v>2043710</v>
      </c>
      <c r="AZ130" s="53">
        <v>32156</v>
      </c>
      <c r="BA130" s="53">
        <v>153828</v>
      </c>
      <c r="BB130" s="53">
        <v>0</v>
      </c>
      <c r="BC130" s="53">
        <v>153828</v>
      </c>
      <c r="BD130" s="53">
        <v>38157</v>
      </c>
      <c r="BE130" s="53">
        <v>5684</v>
      </c>
      <c r="BF130" s="53">
        <v>2905</v>
      </c>
      <c r="BG130" s="53">
        <v>272</v>
      </c>
      <c r="BH130" s="53">
        <v>0</v>
      </c>
      <c r="BI130" s="53">
        <v>0</v>
      </c>
      <c r="BJ130" s="53">
        <v>12643</v>
      </c>
      <c r="BK130" s="53">
        <v>59661</v>
      </c>
      <c r="BL130" s="53">
        <v>218319</v>
      </c>
      <c r="BM130" s="53">
        <v>32523</v>
      </c>
      <c r="BN130" s="53">
        <v>16622</v>
      </c>
      <c r="BO130" s="53">
        <v>6902</v>
      </c>
      <c r="BP130" s="53">
        <v>0</v>
      </c>
      <c r="BQ130" s="53">
        <v>0</v>
      </c>
      <c r="BR130" s="53">
        <v>17101</v>
      </c>
      <c r="BS130" s="53">
        <v>291467</v>
      </c>
      <c r="BT130" s="53">
        <v>0</v>
      </c>
      <c r="BU130" s="53">
        <v>2580822</v>
      </c>
    </row>
    <row r="131" spans="1:73">
      <c r="A131" s="53" t="s">
        <v>2076</v>
      </c>
      <c r="B131" s="53">
        <v>4115031</v>
      </c>
      <c r="C131" s="53">
        <v>25060</v>
      </c>
      <c r="D131" s="53">
        <v>18</v>
      </c>
      <c r="E131" s="53">
        <v>330930.50344100001</v>
      </c>
      <c r="F131" s="53">
        <v>1096743.804391</v>
      </c>
      <c r="G131" s="53">
        <v>945989</v>
      </c>
      <c r="H131" s="53">
        <v>1910679.2250580001</v>
      </c>
      <c r="I131" s="53">
        <v>51087.926597999998</v>
      </c>
      <c r="J131" s="53">
        <v>4335430.4594879998</v>
      </c>
      <c r="K131" s="53">
        <v>125290.232862</v>
      </c>
      <c r="L131" s="53">
        <v>0</v>
      </c>
      <c r="M131" s="53">
        <v>0</v>
      </c>
      <c r="N131" s="53">
        <v>99259.145487000002</v>
      </c>
      <c r="O131" s="53">
        <v>49316.919622000001</v>
      </c>
      <c r="P131" s="53">
        <v>0</v>
      </c>
      <c r="Q131" s="53">
        <v>404070.72239499999</v>
      </c>
      <c r="R131" s="53">
        <v>5013368</v>
      </c>
      <c r="S131" s="53">
        <v>314036</v>
      </c>
      <c r="T131" s="53">
        <v>392605</v>
      </c>
      <c r="U131" s="53">
        <v>100729</v>
      </c>
      <c r="V131" s="53">
        <v>0</v>
      </c>
      <c r="W131" s="53">
        <v>40009</v>
      </c>
      <c r="X131" s="53">
        <v>50690</v>
      </c>
      <c r="Y131" s="53">
        <v>37595</v>
      </c>
      <c r="Z131" s="53">
        <v>0</v>
      </c>
      <c r="AA131" s="53">
        <v>128294</v>
      </c>
      <c r="AB131" s="53">
        <v>0</v>
      </c>
      <c r="AC131" s="53">
        <v>38500</v>
      </c>
      <c r="AD131" s="53">
        <v>11883</v>
      </c>
      <c r="AE131" s="53">
        <v>4348</v>
      </c>
      <c r="AF131" s="53">
        <v>0</v>
      </c>
      <c r="AG131" s="53">
        <v>0</v>
      </c>
      <c r="AH131" s="53">
        <v>3687.1304150000001</v>
      </c>
      <c r="AI131" s="53">
        <v>186712</v>
      </c>
      <c r="AJ131" s="53">
        <v>0</v>
      </c>
      <c r="AK131" s="53">
        <v>0</v>
      </c>
      <c r="AL131" s="53">
        <v>0</v>
      </c>
      <c r="AM131" s="53">
        <v>0</v>
      </c>
      <c r="AN131" s="53">
        <v>0</v>
      </c>
      <c r="AO131" s="53">
        <v>0</v>
      </c>
      <c r="AP131" s="53">
        <v>0</v>
      </c>
      <c r="AQ131" s="53">
        <v>0</v>
      </c>
      <c r="AR131" s="53">
        <v>0</v>
      </c>
      <c r="AS131" s="53">
        <v>0</v>
      </c>
      <c r="AT131" s="53">
        <v>0</v>
      </c>
      <c r="AU131" s="53">
        <v>0</v>
      </c>
      <c r="AV131" s="53">
        <v>0</v>
      </c>
      <c r="AW131" s="53">
        <v>0</v>
      </c>
      <c r="AX131" s="53">
        <v>0</v>
      </c>
      <c r="AY131" s="53">
        <v>6007450</v>
      </c>
      <c r="AZ131" s="53">
        <v>64828</v>
      </c>
      <c r="BA131" s="53">
        <v>227864</v>
      </c>
      <c r="BB131" s="53">
        <v>0</v>
      </c>
      <c r="BC131" s="53">
        <v>227864</v>
      </c>
      <c r="BD131" s="53">
        <v>0</v>
      </c>
      <c r="BE131" s="53">
        <v>0</v>
      </c>
      <c r="BF131" s="53">
        <v>0</v>
      </c>
      <c r="BG131" s="53">
        <v>216533</v>
      </c>
      <c r="BH131" s="53">
        <v>0</v>
      </c>
      <c r="BI131" s="53">
        <v>0</v>
      </c>
      <c r="BJ131" s="53">
        <v>21728</v>
      </c>
      <c r="BK131" s="53">
        <v>238261</v>
      </c>
      <c r="BL131" s="53">
        <v>447</v>
      </c>
      <c r="BM131" s="53">
        <v>10</v>
      </c>
      <c r="BN131" s="53">
        <v>39</v>
      </c>
      <c r="BO131" s="53">
        <v>606056</v>
      </c>
      <c r="BP131" s="53">
        <v>0</v>
      </c>
      <c r="BQ131" s="53">
        <v>0</v>
      </c>
      <c r="BR131" s="53">
        <v>26827</v>
      </c>
      <c r="BS131" s="53">
        <v>633379</v>
      </c>
      <c r="BT131" s="53">
        <v>-2675.7202419999999</v>
      </c>
      <c r="BU131" s="53">
        <v>7169106</v>
      </c>
    </row>
    <row r="132" spans="1:73">
      <c r="A132" s="53" t="s">
        <v>2076</v>
      </c>
      <c r="B132" s="53">
        <v>4115041</v>
      </c>
      <c r="C132" s="53">
        <v>39950</v>
      </c>
      <c r="D132" s="53">
        <v>18</v>
      </c>
      <c r="E132" s="53">
        <v>140544.39347800001</v>
      </c>
      <c r="F132" s="53">
        <v>485679.04522000003</v>
      </c>
      <c r="G132" s="53">
        <v>349080.601348</v>
      </c>
      <c r="H132" s="53">
        <v>864777.92695700005</v>
      </c>
      <c r="I132" s="53">
        <v>294.47825</v>
      </c>
      <c r="J132" s="53">
        <v>1840376.4452539999</v>
      </c>
      <c r="K132" s="53">
        <v>71465.542491999993</v>
      </c>
      <c r="L132" s="53">
        <v>0</v>
      </c>
      <c r="M132" s="53">
        <v>0</v>
      </c>
      <c r="N132" s="53">
        <v>59879.102086999999</v>
      </c>
      <c r="O132" s="53">
        <v>40605.065617</v>
      </c>
      <c r="P132" s="53">
        <v>0</v>
      </c>
      <c r="Q132" s="53">
        <v>304075.239696</v>
      </c>
      <c r="R132" s="53">
        <v>2316401</v>
      </c>
      <c r="S132" s="53">
        <v>153874</v>
      </c>
      <c r="T132" s="53">
        <v>174807</v>
      </c>
      <c r="U132" s="53">
        <v>71723</v>
      </c>
      <c r="V132" s="53">
        <v>0</v>
      </c>
      <c r="W132" s="53">
        <v>121654</v>
      </c>
      <c r="X132" s="53">
        <v>102931</v>
      </c>
      <c r="Y132" s="53">
        <v>0</v>
      </c>
      <c r="Z132" s="53">
        <v>0</v>
      </c>
      <c r="AA132" s="53">
        <v>224585</v>
      </c>
      <c r="AB132" s="53">
        <v>0</v>
      </c>
      <c r="AC132" s="53">
        <v>22502</v>
      </c>
      <c r="AD132" s="53">
        <v>7993</v>
      </c>
      <c r="AE132" s="53">
        <v>0</v>
      </c>
      <c r="AF132" s="53">
        <v>0</v>
      </c>
      <c r="AG132" s="53">
        <v>0</v>
      </c>
      <c r="AH132" s="53">
        <v>0</v>
      </c>
      <c r="AI132" s="53">
        <v>255080</v>
      </c>
      <c r="AJ132" s="53">
        <v>0</v>
      </c>
      <c r="AK132" s="53">
        <v>0</v>
      </c>
      <c r="AL132" s="53">
        <v>0</v>
      </c>
      <c r="AM132" s="53">
        <v>0</v>
      </c>
      <c r="AN132" s="53">
        <v>0</v>
      </c>
      <c r="AO132" s="53">
        <v>0</v>
      </c>
      <c r="AP132" s="53">
        <v>0</v>
      </c>
      <c r="AQ132" s="53">
        <v>0</v>
      </c>
      <c r="AR132" s="53">
        <v>0</v>
      </c>
      <c r="AS132" s="53">
        <v>0</v>
      </c>
      <c r="AT132" s="53">
        <v>0</v>
      </c>
      <c r="AU132" s="53">
        <v>0</v>
      </c>
      <c r="AV132" s="53">
        <v>0</v>
      </c>
      <c r="AW132" s="53">
        <v>0</v>
      </c>
      <c r="AX132" s="53">
        <v>0</v>
      </c>
      <c r="AY132" s="53">
        <v>2971885</v>
      </c>
      <c r="AZ132" s="53">
        <v>28237</v>
      </c>
      <c r="BA132" s="53">
        <v>137686</v>
      </c>
      <c r="BB132" s="53">
        <v>0</v>
      </c>
      <c r="BC132" s="53">
        <v>137686</v>
      </c>
      <c r="BD132" s="53">
        <v>0</v>
      </c>
      <c r="BE132" s="53">
        <v>0</v>
      </c>
      <c r="BF132" s="53">
        <v>0</v>
      </c>
      <c r="BG132" s="53">
        <v>71343</v>
      </c>
      <c r="BH132" s="53">
        <v>0</v>
      </c>
      <c r="BI132" s="53">
        <v>0</v>
      </c>
      <c r="BJ132" s="53">
        <v>6396</v>
      </c>
      <c r="BK132" s="53">
        <v>77739</v>
      </c>
      <c r="BL132" s="53">
        <v>0</v>
      </c>
      <c r="BM132" s="53">
        <v>0</v>
      </c>
      <c r="BN132" s="53">
        <v>0</v>
      </c>
      <c r="BO132" s="53">
        <v>322630</v>
      </c>
      <c r="BP132" s="53">
        <v>0</v>
      </c>
      <c r="BQ132" s="53">
        <v>0</v>
      </c>
      <c r="BR132" s="53">
        <v>17864</v>
      </c>
      <c r="BS132" s="53">
        <v>340494</v>
      </c>
      <c r="BT132" s="53">
        <v>-3024.8246800000002</v>
      </c>
      <c r="BU132" s="53">
        <v>3553016</v>
      </c>
    </row>
    <row r="133" spans="1:73">
      <c r="A133" s="53" t="s">
        <v>2076</v>
      </c>
      <c r="B133" s="53">
        <v>4115051</v>
      </c>
      <c r="C133" s="53">
        <v>40490</v>
      </c>
      <c r="D133" s="53">
        <v>18</v>
      </c>
      <c r="E133" s="53">
        <v>368364.38422599999</v>
      </c>
      <c r="F133" s="53">
        <v>539889.33587800001</v>
      </c>
      <c r="G133" s="53">
        <v>1275987.52538</v>
      </c>
      <c r="H133" s="53">
        <v>1189914.189641</v>
      </c>
      <c r="I133" s="53">
        <v>83075.425625999997</v>
      </c>
      <c r="J133" s="53">
        <v>3457230.86075</v>
      </c>
      <c r="K133" s="53">
        <v>98644.009300000005</v>
      </c>
      <c r="L133" s="53">
        <v>0</v>
      </c>
      <c r="M133" s="53">
        <v>0</v>
      </c>
      <c r="N133" s="53">
        <v>101723.374702</v>
      </c>
      <c r="O133" s="53">
        <v>50080.594323999998</v>
      </c>
      <c r="P133" s="53">
        <v>0</v>
      </c>
      <c r="Q133" s="53">
        <v>457881.161868</v>
      </c>
      <c r="R133" s="53">
        <v>4165559</v>
      </c>
      <c r="S133" s="53">
        <v>253442</v>
      </c>
      <c r="T133" s="53">
        <v>326836</v>
      </c>
      <c r="U133" s="53">
        <v>114796</v>
      </c>
      <c r="V133" s="53">
        <v>0</v>
      </c>
      <c r="W133" s="53">
        <v>122520.190757</v>
      </c>
      <c r="X133" s="53">
        <v>43493.260159999998</v>
      </c>
      <c r="Y133" s="53">
        <v>143250.10112899999</v>
      </c>
      <c r="Z133" s="53">
        <v>0</v>
      </c>
      <c r="AA133" s="53">
        <v>309263.55204699998</v>
      </c>
      <c r="AB133" s="53">
        <v>0</v>
      </c>
      <c r="AC133" s="53">
        <v>78000</v>
      </c>
      <c r="AD133" s="53">
        <v>8680</v>
      </c>
      <c r="AE133" s="53">
        <v>0</v>
      </c>
      <c r="AF133" s="53">
        <v>0</v>
      </c>
      <c r="AG133" s="53">
        <v>0</v>
      </c>
      <c r="AH133" s="53">
        <v>6042.1129959999998</v>
      </c>
      <c r="AI133" s="53">
        <v>401985</v>
      </c>
      <c r="AJ133" s="53">
        <v>0</v>
      </c>
      <c r="AK133" s="53">
        <v>0</v>
      </c>
      <c r="AL133" s="53">
        <v>0</v>
      </c>
      <c r="AM133" s="53">
        <v>0</v>
      </c>
      <c r="AN133" s="53">
        <v>0</v>
      </c>
      <c r="AO133" s="53">
        <v>0</v>
      </c>
      <c r="AP133" s="53">
        <v>0</v>
      </c>
      <c r="AQ133" s="53">
        <v>0</v>
      </c>
      <c r="AR133" s="53">
        <v>0</v>
      </c>
      <c r="AS133" s="53">
        <v>0</v>
      </c>
      <c r="AT133" s="53">
        <v>0</v>
      </c>
      <c r="AU133" s="53">
        <v>0</v>
      </c>
      <c r="AV133" s="53">
        <v>0</v>
      </c>
      <c r="AW133" s="53">
        <v>0</v>
      </c>
      <c r="AX133" s="53">
        <v>0</v>
      </c>
      <c r="AY133" s="53">
        <v>5262618</v>
      </c>
      <c r="AZ133" s="53">
        <v>90235</v>
      </c>
      <c r="BA133" s="53">
        <v>156589</v>
      </c>
      <c r="BB133" s="53">
        <v>0</v>
      </c>
      <c r="BC133" s="53">
        <v>156589</v>
      </c>
      <c r="BD133" s="53">
        <v>0</v>
      </c>
      <c r="BE133" s="53">
        <v>0</v>
      </c>
      <c r="BF133" s="53">
        <v>0</v>
      </c>
      <c r="BG133" s="53">
        <v>76642</v>
      </c>
      <c r="BH133" s="53">
        <v>0</v>
      </c>
      <c r="BI133" s="53">
        <v>0</v>
      </c>
      <c r="BJ133" s="53">
        <v>10337</v>
      </c>
      <c r="BK133" s="53">
        <v>86979</v>
      </c>
      <c r="BL133" s="53">
        <v>0</v>
      </c>
      <c r="BM133" s="53">
        <v>0</v>
      </c>
      <c r="BN133" s="53">
        <v>0</v>
      </c>
      <c r="BO133" s="53">
        <v>388157</v>
      </c>
      <c r="BP133" s="53">
        <v>0</v>
      </c>
      <c r="BQ133" s="53">
        <v>0</v>
      </c>
      <c r="BR133" s="53">
        <v>19194</v>
      </c>
      <c r="BS133" s="53">
        <v>407351</v>
      </c>
      <c r="BT133" s="53">
        <v>-4519.9983220000004</v>
      </c>
      <c r="BU133" s="53">
        <v>5999252</v>
      </c>
    </row>
    <row r="134" spans="1:73">
      <c r="A134" s="53" t="s">
        <v>2076</v>
      </c>
      <c r="B134" s="53">
        <v>4115061</v>
      </c>
      <c r="C134" s="53">
        <v>10800</v>
      </c>
      <c r="D134" s="53">
        <v>18</v>
      </c>
      <c r="E134" s="53">
        <v>255882.957195</v>
      </c>
      <c r="F134" s="53">
        <v>537256.54771700001</v>
      </c>
      <c r="G134" s="53">
        <v>251298.882174</v>
      </c>
      <c r="H134" s="53">
        <v>958724.82300900004</v>
      </c>
      <c r="I134" s="53">
        <v>888.79616199999998</v>
      </c>
      <c r="J134" s="53">
        <v>2004052.0062559999</v>
      </c>
      <c r="K134" s="53">
        <v>72707.962635999997</v>
      </c>
      <c r="L134" s="53">
        <v>0</v>
      </c>
      <c r="M134" s="53">
        <v>0</v>
      </c>
      <c r="N134" s="53">
        <v>0</v>
      </c>
      <c r="O134" s="53">
        <v>46060.616796000002</v>
      </c>
      <c r="P134" s="53">
        <v>0</v>
      </c>
      <c r="Q134" s="53">
        <v>284747.456244</v>
      </c>
      <c r="R134" s="53">
        <v>2407569</v>
      </c>
      <c r="S134" s="53">
        <v>121619</v>
      </c>
      <c r="T134" s="53">
        <v>184715</v>
      </c>
      <c r="U134" s="53">
        <v>53454</v>
      </c>
      <c r="V134" s="53">
        <v>0</v>
      </c>
      <c r="W134" s="53">
        <v>0</v>
      </c>
      <c r="X134" s="53">
        <v>0</v>
      </c>
      <c r="Y134" s="53">
        <v>0</v>
      </c>
      <c r="Z134" s="53">
        <v>0</v>
      </c>
      <c r="AA134" s="53">
        <v>0</v>
      </c>
      <c r="AB134" s="53">
        <v>0</v>
      </c>
      <c r="AC134" s="53">
        <v>22502</v>
      </c>
      <c r="AD134" s="53">
        <v>7839</v>
      </c>
      <c r="AE134" s="53">
        <v>0</v>
      </c>
      <c r="AF134" s="53">
        <v>0</v>
      </c>
      <c r="AG134" s="53">
        <v>0</v>
      </c>
      <c r="AH134" s="53">
        <v>0</v>
      </c>
      <c r="AI134" s="53">
        <v>30341</v>
      </c>
      <c r="AJ134" s="53">
        <v>0</v>
      </c>
      <c r="AK134" s="53">
        <v>0</v>
      </c>
      <c r="AL134" s="53">
        <v>0</v>
      </c>
      <c r="AM134" s="53">
        <v>0</v>
      </c>
      <c r="AN134" s="53">
        <v>0</v>
      </c>
      <c r="AO134" s="53">
        <v>0</v>
      </c>
      <c r="AP134" s="53">
        <v>0</v>
      </c>
      <c r="AQ134" s="53">
        <v>0</v>
      </c>
      <c r="AR134" s="53">
        <v>0</v>
      </c>
      <c r="AS134" s="53">
        <v>0</v>
      </c>
      <c r="AT134" s="53">
        <v>0</v>
      </c>
      <c r="AU134" s="53">
        <v>0</v>
      </c>
      <c r="AV134" s="53">
        <v>0</v>
      </c>
      <c r="AW134" s="53">
        <v>0</v>
      </c>
      <c r="AX134" s="53">
        <v>0</v>
      </c>
      <c r="AY134" s="53">
        <v>2797698</v>
      </c>
      <c r="AZ134" s="53">
        <v>19517</v>
      </c>
      <c r="BA134" s="53">
        <v>104694</v>
      </c>
      <c r="BB134" s="53">
        <v>0</v>
      </c>
      <c r="BC134" s="53">
        <v>104694</v>
      </c>
      <c r="BD134" s="53">
        <v>0</v>
      </c>
      <c r="BE134" s="53">
        <v>0</v>
      </c>
      <c r="BF134" s="53">
        <v>0</v>
      </c>
      <c r="BG134" s="53">
        <v>64357</v>
      </c>
      <c r="BH134" s="53">
        <v>0</v>
      </c>
      <c r="BI134" s="53">
        <v>0</v>
      </c>
      <c r="BJ134" s="53">
        <v>7177</v>
      </c>
      <c r="BK134" s="53">
        <v>71534</v>
      </c>
      <c r="BL134" s="53">
        <v>0</v>
      </c>
      <c r="BM134" s="53">
        <v>0</v>
      </c>
      <c r="BN134" s="53">
        <v>0</v>
      </c>
      <c r="BO134" s="53">
        <v>260011</v>
      </c>
      <c r="BP134" s="53">
        <v>0</v>
      </c>
      <c r="BQ134" s="53">
        <v>0</v>
      </c>
      <c r="BR134" s="53">
        <v>13138</v>
      </c>
      <c r="BS134" s="53">
        <v>273149</v>
      </c>
      <c r="BT134" s="53">
        <v>-237.82955799999999</v>
      </c>
      <c r="BU134" s="53">
        <v>3266354</v>
      </c>
    </row>
    <row r="135" spans="1:73">
      <c r="A135" s="53" t="s">
        <v>2076</v>
      </c>
      <c r="B135" s="53">
        <v>4115081</v>
      </c>
      <c r="C135" s="53">
        <v>40470</v>
      </c>
      <c r="D135" s="53">
        <v>18</v>
      </c>
      <c r="E135" s="53">
        <v>102919</v>
      </c>
      <c r="F135" s="53">
        <v>743633</v>
      </c>
      <c r="G135" s="53">
        <v>577646</v>
      </c>
      <c r="H135" s="53">
        <v>988960</v>
      </c>
      <c r="I135" s="53">
        <v>279823</v>
      </c>
      <c r="J135" s="53">
        <v>2692981</v>
      </c>
      <c r="K135" s="53">
        <v>59730</v>
      </c>
      <c r="L135" s="53">
        <v>0</v>
      </c>
      <c r="M135" s="53">
        <v>0</v>
      </c>
      <c r="N135" s="53">
        <v>157086</v>
      </c>
      <c r="O135" s="53">
        <v>70608</v>
      </c>
      <c r="P135" s="53">
        <v>0</v>
      </c>
      <c r="Q135" s="53">
        <v>158438</v>
      </c>
      <c r="R135" s="53">
        <v>3138843</v>
      </c>
      <c r="S135" s="53">
        <v>464148</v>
      </c>
      <c r="T135" s="53">
        <v>305582</v>
      </c>
      <c r="U135" s="53">
        <v>203596</v>
      </c>
      <c r="V135" s="53">
        <v>0</v>
      </c>
      <c r="W135" s="53">
        <v>0</v>
      </c>
      <c r="X135" s="53">
        <v>0</v>
      </c>
      <c r="Y135" s="53">
        <v>0</v>
      </c>
      <c r="Z135" s="53">
        <v>0</v>
      </c>
      <c r="AA135" s="53">
        <v>0</v>
      </c>
      <c r="AB135" s="53">
        <v>6493</v>
      </c>
      <c r="AC135" s="53">
        <v>54000</v>
      </c>
      <c r="AD135" s="53">
        <v>0</v>
      </c>
      <c r="AE135" s="53">
        <v>2190</v>
      </c>
      <c r="AF135" s="53">
        <v>140</v>
      </c>
      <c r="AG135" s="53">
        <v>51826</v>
      </c>
      <c r="AH135" s="53">
        <v>-52204</v>
      </c>
      <c r="AI135" s="53">
        <v>62445</v>
      </c>
      <c r="AJ135" s="53">
        <v>0</v>
      </c>
      <c r="AK135" s="53">
        <v>0</v>
      </c>
      <c r="AL135" s="53">
        <v>0</v>
      </c>
      <c r="AM135" s="53">
        <v>0</v>
      </c>
      <c r="AN135" s="53">
        <v>0</v>
      </c>
      <c r="AO135" s="53">
        <v>0</v>
      </c>
      <c r="AP135" s="53">
        <v>0</v>
      </c>
      <c r="AQ135" s="53">
        <v>0</v>
      </c>
      <c r="AR135" s="53">
        <v>0</v>
      </c>
      <c r="AS135" s="53">
        <v>1536</v>
      </c>
      <c r="AT135" s="53">
        <v>0</v>
      </c>
      <c r="AU135" s="53">
        <v>0</v>
      </c>
      <c r="AV135" s="53">
        <v>70725</v>
      </c>
      <c r="AW135" s="53">
        <v>72261</v>
      </c>
      <c r="AX135" s="53">
        <v>0</v>
      </c>
      <c r="AY135" s="53">
        <v>4246875</v>
      </c>
      <c r="AZ135" s="53">
        <v>5179</v>
      </c>
      <c r="BA135" s="53">
        <v>173271</v>
      </c>
      <c r="BB135" s="53">
        <v>-6224</v>
      </c>
      <c r="BC135" s="53">
        <v>167047</v>
      </c>
      <c r="BD135" s="53">
        <v>0</v>
      </c>
      <c r="BE135" s="53">
        <v>0</v>
      </c>
      <c r="BF135" s="53">
        <v>0</v>
      </c>
      <c r="BG135" s="53">
        <v>98711</v>
      </c>
      <c r="BH135" s="53">
        <v>0</v>
      </c>
      <c r="BI135" s="53">
        <v>0</v>
      </c>
      <c r="BJ135" s="53">
        <v>12458</v>
      </c>
      <c r="BK135" s="53">
        <v>111169</v>
      </c>
      <c r="BL135" s="53">
        <v>283420</v>
      </c>
      <c r="BM135" s="53">
        <v>42682</v>
      </c>
      <c r="BN135" s="53">
        <v>29414</v>
      </c>
      <c r="BO135" s="53">
        <v>21202</v>
      </c>
      <c r="BP135" s="53">
        <v>9910</v>
      </c>
      <c r="BQ135" s="53">
        <v>0</v>
      </c>
      <c r="BR135" s="53">
        <v>19811</v>
      </c>
      <c r="BS135" s="53">
        <v>406439</v>
      </c>
      <c r="BT135" s="53">
        <v>-43</v>
      </c>
      <c r="BU135" s="53">
        <v>4936666</v>
      </c>
    </row>
    <row r="136" spans="1:73">
      <c r="A136" s="53" t="s">
        <v>2076</v>
      </c>
      <c r="B136" s="53">
        <v>4115101</v>
      </c>
      <c r="C136" s="53">
        <v>23300</v>
      </c>
      <c r="D136" s="53">
        <v>18</v>
      </c>
      <c r="E136" s="53">
        <v>135743</v>
      </c>
      <c r="F136" s="53">
        <v>671800</v>
      </c>
      <c r="G136" s="53">
        <v>290306</v>
      </c>
      <c r="H136" s="53">
        <v>647210</v>
      </c>
      <c r="I136" s="53">
        <v>78191</v>
      </c>
      <c r="J136" s="53">
        <v>1823250</v>
      </c>
      <c r="K136" s="53">
        <v>52501</v>
      </c>
      <c r="L136" s="53">
        <v>0</v>
      </c>
      <c r="M136" s="53">
        <v>0</v>
      </c>
      <c r="N136" s="53">
        <v>112722</v>
      </c>
      <c r="O136" s="53">
        <v>27262</v>
      </c>
      <c r="P136" s="53">
        <v>0</v>
      </c>
      <c r="Q136" s="53">
        <v>0</v>
      </c>
      <c r="R136" s="53">
        <v>2015735</v>
      </c>
      <c r="S136" s="53">
        <v>289706</v>
      </c>
      <c r="T136" s="53">
        <v>201360</v>
      </c>
      <c r="U136" s="53">
        <v>95311</v>
      </c>
      <c r="V136" s="53">
        <v>0</v>
      </c>
      <c r="W136" s="53">
        <v>2145</v>
      </c>
      <c r="X136" s="53">
        <v>10928</v>
      </c>
      <c r="Y136" s="53">
        <v>24976</v>
      </c>
      <c r="Z136" s="53">
        <v>0</v>
      </c>
      <c r="AA136" s="53">
        <v>38049</v>
      </c>
      <c r="AB136" s="53">
        <v>0</v>
      </c>
      <c r="AC136" s="53">
        <v>45500</v>
      </c>
      <c r="AD136" s="53">
        <v>5929</v>
      </c>
      <c r="AE136" s="53">
        <v>767</v>
      </c>
      <c r="AF136" s="53">
        <v>0</v>
      </c>
      <c r="AG136" s="53">
        <v>0</v>
      </c>
      <c r="AH136" s="53">
        <v>2822</v>
      </c>
      <c r="AI136" s="53">
        <v>93067</v>
      </c>
      <c r="AJ136" s="53">
        <v>0</v>
      </c>
      <c r="AK136" s="53">
        <v>0</v>
      </c>
      <c r="AL136" s="53">
        <v>0</v>
      </c>
      <c r="AM136" s="53">
        <v>0</v>
      </c>
      <c r="AN136" s="53">
        <v>86489</v>
      </c>
      <c r="AO136" s="53">
        <v>86489</v>
      </c>
      <c r="AP136" s="53">
        <v>0</v>
      </c>
      <c r="AQ136" s="53">
        <v>0</v>
      </c>
      <c r="AR136" s="53">
        <v>0</v>
      </c>
      <c r="AS136" s="53">
        <v>0</v>
      </c>
      <c r="AT136" s="53">
        <v>0</v>
      </c>
      <c r="AU136" s="53">
        <v>0</v>
      </c>
      <c r="AV136" s="53">
        <v>0</v>
      </c>
      <c r="AW136" s="53">
        <v>86489</v>
      </c>
      <c r="AX136" s="53">
        <v>0</v>
      </c>
      <c r="AY136" s="53">
        <v>2781668</v>
      </c>
      <c r="AZ136" s="53">
        <v>46914</v>
      </c>
      <c r="BA136" s="53">
        <v>128259</v>
      </c>
      <c r="BB136" s="53">
        <v>0</v>
      </c>
      <c r="BC136" s="53">
        <v>128259</v>
      </c>
      <c r="BD136" s="53">
        <v>18783</v>
      </c>
      <c r="BE136" s="53">
        <v>3855</v>
      </c>
      <c r="BF136" s="53">
        <v>1892</v>
      </c>
      <c r="BG136" s="53">
        <v>0</v>
      </c>
      <c r="BH136" s="53">
        <v>0</v>
      </c>
      <c r="BI136" s="53">
        <v>0</v>
      </c>
      <c r="BJ136" s="53">
        <v>7000</v>
      </c>
      <c r="BK136" s="53">
        <v>31530</v>
      </c>
      <c r="BL136" s="53">
        <v>218743</v>
      </c>
      <c r="BM136" s="53">
        <v>32427</v>
      </c>
      <c r="BN136" s="53">
        <v>22800</v>
      </c>
      <c r="BO136" s="53">
        <v>303</v>
      </c>
      <c r="BP136" s="53">
        <v>0</v>
      </c>
      <c r="BQ136" s="53">
        <v>0</v>
      </c>
      <c r="BR136" s="53">
        <v>16739</v>
      </c>
      <c r="BS136" s="53">
        <v>291012</v>
      </c>
      <c r="BT136" s="53">
        <v>0</v>
      </c>
      <c r="BU136" s="53">
        <v>3279383</v>
      </c>
    </row>
    <row r="137" spans="1:73">
      <c r="A137" s="53" t="s">
        <v>2076</v>
      </c>
      <c r="B137" s="53">
        <v>4115111</v>
      </c>
      <c r="C137" s="53">
        <v>17800</v>
      </c>
      <c r="D137" s="53">
        <v>18</v>
      </c>
      <c r="E137" s="53">
        <v>100845</v>
      </c>
      <c r="F137" s="53">
        <v>691334</v>
      </c>
      <c r="G137" s="53">
        <v>692786</v>
      </c>
      <c r="H137" s="53">
        <v>1252299</v>
      </c>
      <c r="I137" s="53">
        <v>143774</v>
      </c>
      <c r="J137" s="53">
        <v>2881038</v>
      </c>
      <c r="K137" s="53">
        <v>92086</v>
      </c>
      <c r="L137" s="53">
        <v>0</v>
      </c>
      <c r="M137" s="53">
        <v>0</v>
      </c>
      <c r="N137" s="53">
        <v>101550</v>
      </c>
      <c r="O137" s="53">
        <v>36075</v>
      </c>
      <c r="P137" s="53">
        <v>0</v>
      </c>
      <c r="Q137" s="53">
        <v>0</v>
      </c>
      <c r="R137" s="53">
        <v>3110749</v>
      </c>
      <c r="S137" s="53">
        <v>512783</v>
      </c>
      <c r="T137" s="53">
        <v>309811</v>
      </c>
      <c r="U137" s="53">
        <v>181578</v>
      </c>
      <c r="V137" s="53">
        <v>0</v>
      </c>
      <c r="W137" s="53">
        <v>84398</v>
      </c>
      <c r="X137" s="53">
        <v>229581</v>
      </c>
      <c r="Y137" s="53">
        <v>84834</v>
      </c>
      <c r="Z137" s="53">
        <v>8980</v>
      </c>
      <c r="AA137" s="53">
        <v>407793</v>
      </c>
      <c r="AB137" s="53">
        <v>0</v>
      </c>
      <c r="AC137" s="53">
        <v>61000</v>
      </c>
      <c r="AD137" s="53">
        <v>6839</v>
      </c>
      <c r="AE137" s="53">
        <v>0</v>
      </c>
      <c r="AF137" s="53">
        <v>0</v>
      </c>
      <c r="AG137" s="53">
        <v>0</v>
      </c>
      <c r="AH137" s="53">
        <v>0</v>
      </c>
      <c r="AI137" s="53">
        <v>475632</v>
      </c>
      <c r="AJ137" s="53">
        <v>0</v>
      </c>
      <c r="AK137" s="53">
        <v>0</v>
      </c>
      <c r="AL137" s="53">
        <v>0</v>
      </c>
      <c r="AM137" s="53">
        <v>0</v>
      </c>
      <c r="AN137" s="53">
        <v>229989</v>
      </c>
      <c r="AO137" s="53">
        <v>229989</v>
      </c>
      <c r="AP137" s="53">
        <v>0</v>
      </c>
      <c r="AQ137" s="53">
        <v>0</v>
      </c>
      <c r="AR137" s="53">
        <v>0</v>
      </c>
      <c r="AS137" s="53">
        <v>0</v>
      </c>
      <c r="AT137" s="53">
        <v>0</v>
      </c>
      <c r="AU137" s="53">
        <v>0</v>
      </c>
      <c r="AV137" s="53">
        <v>0</v>
      </c>
      <c r="AW137" s="53">
        <v>229989</v>
      </c>
      <c r="AX137" s="53">
        <v>0</v>
      </c>
      <c r="AY137" s="53">
        <v>4820542</v>
      </c>
      <c r="AZ137" s="53">
        <v>67232</v>
      </c>
      <c r="BA137" s="53">
        <v>206079</v>
      </c>
      <c r="BB137" s="53">
        <v>-2634</v>
      </c>
      <c r="BC137" s="53">
        <v>203445</v>
      </c>
      <c r="BD137" s="53">
        <v>39907</v>
      </c>
      <c r="BE137" s="53">
        <v>4773</v>
      </c>
      <c r="BF137" s="53">
        <v>3758</v>
      </c>
      <c r="BG137" s="53">
        <v>207</v>
      </c>
      <c r="BH137" s="53">
        <v>0</v>
      </c>
      <c r="BI137" s="53">
        <v>0</v>
      </c>
      <c r="BJ137" s="53">
        <v>30571</v>
      </c>
      <c r="BK137" s="53">
        <v>79216</v>
      </c>
      <c r="BL137" s="53">
        <v>293014</v>
      </c>
      <c r="BM137" s="53">
        <v>46918</v>
      </c>
      <c r="BN137" s="53">
        <v>30212</v>
      </c>
      <c r="BO137" s="53">
        <v>1346</v>
      </c>
      <c r="BP137" s="53">
        <v>0</v>
      </c>
      <c r="BQ137" s="53">
        <v>0</v>
      </c>
      <c r="BR137" s="53">
        <v>12590</v>
      </c>
      <c r="BS137" s="53">
        <v>384080</v>
      </c>
      <c r="BT137" s="53">
        <v>0</v>
      </c>
      <c r="BU137" s="53">
        <v>5554515</v>
      </c>
    </row>
    <row r="138" spans="1:73">
      <c r="A138" s="53" t="s">
        <v>2076</v>
      </c>
      <c r="B138" s="53">
        <v>4115191</v>
      </c>
      <c r="C138" s="53">
        <v>12500</v>
      </c>
      <c r="D138" s="53">
        <v>18</v>
      </c>
      <c r="E138" s="53">
        <v>22729</v>
      </c>
      <c r="F138" s="53">
        <v>116725</v>
      </c>
      <c r="G138" s="53">
        <v>125345</v>
      </c>
      <c r="H138" s="53">
        <v>156564</v>
      </c>
      <c r="I138" s="53">
        <v>69511</v>
      </c>
      <c r="J138" s="53">
        <v>490874</v>
      </c>
      <c r="K138" s="53">
        <v>24468</v>
      </c>
      <c r="L138" s="53">
        <v>0</v>
      </c>
      <c r="M138" s="53">
        <v>0</v>
      </c>
      <c r="N138" s="53">
        <v>30918</v>
      </c>
      <c r="O138" s="53">
        <v>7326</v>
      </c>
      <c r="P138" s="53">
        <v>0</v>
      </c>
      <c r="Q138" s="53">
        <v>57218</v>
      </c>
      <c r="R138" s="53">
        <v>610804</v>
      </c>
      <c r="S138" s="53">
        <v>121232</v>
      </c>
      <c r="T138" s="53">
        <v>60058</v>
      </c>
      <c r="U138" s="53">
        <v>97583</v>
      </c>
      <c r="V138" s="53">
        <v>0</v>
      </c>
      <c r="W138" s="53">
        <v>70969</v>
      </c>
      <c r="X138" s="53">
        <v>4884</v>
      </c>
      <c r="Y138" s="53">
        <v>151678</v>
      </c>
      <c r="Z138" s="53">
        <v>27825</v>
      </c>
      <c r="AA138" s="53">
        <v>255356</v>
      </c>
      <c r="AB138" s="53">
        <v>170</v>
      </c>
      <c r="AC138" s="53">
        <v>18302</v>
      </c>
      <c r="AD138" s="53">
        <v>2219</v>
      </c>
      <c r="AE138" s="53">
        <v>0</v>
      </c>
      <c r="AF138" s="53">
        <v>0</v>
      </c>
      <c r="AG138" s="53">
        <v>2450</v>
      </c>
      <c r="AH138" s="53">
        <v>8584</v>
      </c>
      <c r="AI138" s="53">
        <v>287081</v>
      </c>
      <c r="AJ138" s="53">
        <v>0</v>
      </c>
      <c r="AK138" s="53">
        <v>0</v>
      </c>
      <c r="AL138" s="53">
        <v>0</v>
      </c>
      <c r="AM138" s="53">
        <v>0</v>
      </c>
      <c r="AN138" s="53">
        <v>0</v>
      </c>
      <c r="AO138" s="53">
        <v>0</v>
      </c>
      <c r="AP138" s="53">
        <v>0</v>
      </c>
      <c r="AQ138" s="53">
        <v>0</v>
      </c>
      <c r="AR138" s="53">
        <v>0</v>
      </c>
      <c r="AS138" s="53">
        <v>0</v>
      </c>
      <c r="AT138" s="53">
        <v>0</v>
      </c>
      <c r="AU138" s="53">
        <v>0</v>
      </c>
      <c r="AV138" s="53">
        <v>0</v>
      </c>
      <c r="AW138" s="53">
        <v>0</v>
      </c>
      <c r="AX138" s="53">
        <v>0</v>
      </c>
      <c r="AY138" s="53">
        <v>1176758</v>
      </c>
      <c r="AZ138" s="53">
        <v>0</v>
      </c>
      <c r="BA138" s="53">
        <v>38477</v>
      </c>
      <c r="BB138" s="53">
        <v>0</v>
      </c>
      <c r="BC138" s="53">
        <v>38477</v>
      </c>
      <c r="BD138" s="53">
        <v>0</v>
      </c>
      <c r="BE138" s="53">
        <v>0</v>
      </c>
      <c r="BF138" s="53">
        <v>0</v>
      </c>
      <c r="BG138" s="53">
        <v>35465</v>
      </c>
      <c r="BH138" s="53">
        <v>0</v>
      </c>
      <c r="BI138" s="53">
        <v>0</v>
      </c>
      <c r="BJ138" s="53">
        <v>4547</v>
      </c>
      <c r="BK138" s="53">
        <v>40012</v>
      </c>
      <c r="BL138" s="53">
        <v>55692</v>
      </c>
      <c r="BM138" s="53">
        <v>9537</v>
      </c>
      <c r="BN138" s="53">
        <v>-623</v>
      </c>
      <c r="BO138" s="53">
        <v>0</v>
      </c>
      <c r="BP138" s="53">
        <v>0</v>
      </c>
      <c r="BQ138" s="53">
        <v>0</v>
      </c>
      <c r="BR138" s="53">
        <v>4270</v>
      </c>
      <c r="BS138" s="53">
        <v>68876</v>
      </c>
      <c r="BT138" s="53">
        <v>0</v>
      </c>
      <c r="BU138" s="53">
        <v>0</v>
      </c>
    </row>
    <row r="139" spans="1:73">
      <c r="A139" s="53" t="s">
        <v>2076</v>
      </c>
      <c r="B139" s="53">
        <v>4115241</v>
      </c>
      <c r="C139" s="53">
        <v>35330</v>
      </c>
      <c r="D139" s="53">
        <v>18</v>
      </c>
      <c r="E139" s="53">
        <v>97622</v>
      </c>
      <c r="F139" s="53">
        <v>515024</v>
      </c>
      <c r="G139" s="53">
        <v>748619</v>
      </c>
      <c r="H139" s="53">
        <v>1098222</v>
      </c>
      <c r="I139" s="53">
        <v>158476</v>
      </c>
      <c r="J139" s="53">
        <v>2617963</v>
      </c>
      <c r="K139" s="53">
        <v>64957</v>
      </c>
      <c r="L139" s="53">
        <v>0</v>
      </c>
      <c r="M139" s="53">
        <v>0</v>
      </c>
      <c r="N139" s="53">
        <v>72722</v>
      </c>
      <c r="O139" s="53">
        <v>58781</v>
      </c>
      <c r="P139" s="53">
        <v>0</v>
      </c>
      <c r="Q139" s="53">
        <v>0</v>
      </c>
      <c r="R139" s="53">
        <v>2814423</v>
      </c>
      <c r="S139" s="53">
        <v>247188</v>
      </c>
      <c r="T139" s="53">
        <v>274612</v>
      </c>
      <c r="U139" s="53">
        <v>157515</v>
      </c>
      <c r="V139" s="53">
        <v>0</v>
      </c>
      <c r="W139" s="53">
        <v>5113</v>
      </c>
      <c r="X139" s="53">
        <v>9286</v>
      </c>
      <c r="Y139" s="53">
        <v>15993</v>
      </c>
      <c r="Z139" s="53">
        <v>0</v>
      </c>
      <c r="AA139" s="53">
        <v>30392</v>
      </c>
      <c r="AB139" s="53">
        <v>1815</v>
      </c>
      <c r="AC139" s="53">
        <v>14400</v>
      </c>
      <c r="AD139" s="53">
        <v>5952</v>
      </c>
      <c r="AE139" s="53">
        <v>0</v>
      </c>
      <c r="AF139" s="53">
        <v>0</v>
      </c>
      <c r="AG139" s="53">
        <v>0</v>
      </c>
      <c r="AH139" s="53">
        <v>54190</v>
      </c>
      <c r="AI139" s="53">
        <v>106749</v>
      </c>
      <c r="AJ139" s="53">
        <v>0</v>
      </c>
      <c r="AK139" s="53">
        <v>0</v>
      </c>
      <c r="AL139" s="53">
        <v>0</v>
      </c>
      <c r="AM139" s="53">
        <v>0</v>
      </c>
      <c r="AN139" s="53">
        <v>30762</v>
      </c>
      <c r="AO139" s="53">
        <v>30762</v>
      </c>
      <c r="AP139" s="53">
        <v>0</v>
      </c>
      <c r="AQ139" s="53">
        <v>0</v>
      </c>
      <c r="AR139" s="53">
        <v>0</v>
      </c>
      <c r="AS139" s="53">
        <v>0</v>
      </c>
      <c r="AT139" s="53">
        <v>0</v>
      </c>
      <c r="AU139" s="53">
        <v>0</v>
      </c>
      <c r="AV139" s="53">
        <v>0</v>
      </c>
      <c r="AW139" s="53">
        <v>30762</v>
      </c>
      <c r="AX139" s="53">
        <v>0</v>
      </c>
      <c r="AY139" s="53">
        <v>3631249</v>
      </c>
      <c r="AZ139" s="53">
        <v>23331</v>
      </c>
      <c r="BA139" s="53">
        <v>195150</v>
      </c>
      <c r="BB139" s="53">
        <v>0</v>
      </c>
      <c r="BC139" s="53">
        <v>195150</v>
      </c>
      <c r="BD139" s="53">
        <v>63550</v>
      </c>
      <c r="BE139" s="53">
        <v>11071</v>
      </c>
      <c r="BF139" s="53">
        <v>8426</v>
      </c>
      <c r="BG139" s="53">
        <v>0</v>
      </c>
      <c r="BH139" s="53">
        <v>0</v>
      </c>
      <c r="BI139" s="53">
        <v>0</v>
      </c>
      <c r="BJ139" s="53">
        <v>19339</v>
      </c>
      <c r="BK139" s="53">
        <v>102386</v>
      </c>
      <c r="BL139" s="53">
        <v>293863</v>
      </c>
      <c r="BM139" s="53">
        <v>34081</v>
      </c>
      <c r="BN139" s="53">
        <v>36156</v>
      </c>
      <c r="BO139" s="53">
        <v>0</v>
      </c>
      <c r="BP139" s="53">
        <v>0</v>
      </c>
      <c r="BQ139" s="53">
        <v>0</v>
      </c>
      <c r="BR139" s="53">
        <v>18852</v>
      </c>
      <c r="BS139" s="53">
        <v>382952</v>
      </c>
      <c r="BT139" s="53">
        <v>0</v>
      </c>
      <c r="BU139" s="53">
        <v>4335068</v>
      </c>
    </row>
    <row r="140" spans="1:73">
      <c r="A140" s="53" t="s">
        <v>2076</v>
      </c>
      <c r="B140" s="53">
        <v>4115251</v>
      </c>
      <c r="C140" s="53">
        <v>19400</v>
      </c>
      <c r="D140" s="53">
        <v>18</v>
      </c>
      <c r="E140" s="53">
        <v>104182</v>
      </c>
      <c r="F140" s="53">
        <v>154649</v>
      </c>
      <c r="G140" s="53">
        <v>137773</v>
      </c>
      <c r="H140" s="53">
        <v>529104</v>
      </c>
      <c r="I140" s="53">
        <v>0</v>
      </c>
      <c r="J140" s="53">
        <v>925708</v>
      </c>
      <c r="K140" s="53">
        <v>99323</v>
      </c>
      <c r="L140" s="53">
        <v>0</v>
      </c>
      <c r="M140" s="53">
        <v>0</v>
      </c>
      <c r="N140" s="53">
        <v>40227</v>
      </c>
      <c r="O140" s="53">
        <v>0</v>
      </c>
      <c r="P140" s="53">
        <v>0</v>
      </c>
      <c r="Q140" s="53">
        <v>0</v>
      </c>
      <c r="R140" s="53">
        <v>1065258</v>
      </c>
      <c r="S140" s="53">
        <v>53576</v>
      </c>
      <c r="T140" s="53">
        <v>128523</v>
      </c>
      <c r="U140" s="53">
        <v>92014</v>
      </c>
      <c r="V140" s="53">
        <v>0</v>
      </c>
      <c r="W140" s="53">
        <v>21967</v>
      </c>
      <c r="X140" s="53">
        <v>14905</v>
      </c>
      <c r="Y140" s="53">
        <v>300</v>
      </c>
      <c r="Z140" s="53">
        <v>0</v>
      </c>
      <c r="AA140" s="53">
        <v>37172</v>
      </c>
      <c r="AB140" s="53">
        <v>2408</v>
      </c>
      <c r="AC140" s="53">
        <v>27000</v>
      </c>
      <c r="AD140" s="53">
        <v>2845</v>
      </c>
      <c r="AE140" s="53">
        <v>0</v>
      </c>
      <c r="AF140" s="53">
        <v>0</v>
      </c>
      <c r="AG140" s="53">
        <v>0</v>
      </c>
      <c r="AH140" s="53">
        <v>15326</v>
      </c>
      <c r="AI140" s="53">
        <v>84751</v>
      </c>
      <c r="AJ140" s="53">
        <v>0</v>
      </c>
      <c r="AK140" s="53">
        <v>0</v>
      </c>
      <c r="AL140" s="53">
        <v>0</v>
      </c>
      <c r="AM140" s="53">
        <v>0</v>
      </c>
      <c r="AN140" s="53">
        <v>0</v>
      </c>
      <c r="AO140" s="53">
        <v>0</v>
      </c>
      <c r="AP140" s="53">
        <v>0</v>
      </c>
      <c r="AQ140" s="53">
        <v>0</v>
      </c>
      <c r="AR140" s="53">
        <v>0</v>
      </c>
      <c r="AS140" s="53">
        <v>0</v>
      </c>
      <c r="AT140" s="53">
        <v>0</v>
      </c>
      <c r="AU140" s="53">
        <v>0</v>
      </c>
      <c r="AV140" s="53">
        <v>0</v>
      </c>
      <c r="AW140" s="53">
        <v>0</v>
      </c>
      <c r="AX140" s="53">
        <v>0</v>
      </c>
      <c r="AY140" s="53">
        <v>1424122</v>
      </c>
      <c r="AZ140" s="53">
        <v>537</v>
      </c>
      <c r="BA140" s="53">
        <v>122466</v>
      </c>
      <c r="BB140" s="53">
        <v>-555</v>
      </c>
      <c r="BC140" s="53">
        <v>121911</v>
      </c>
      <c r="BD140" s="53">
        <v>26491</v>
      </c>
      <c r="BE140" s="53">
        <v>1746</v>
      </c>
      <c r="BF140" s="53">
        <v>3662</v>
      </c>
      <c r="BG140" s="53">
        <v>0</v>
      </c>
      <c r="BH140" s="53">
        <v>0</v>
      </c>
      <c r="BI140" s="53">
        <v>0</v>
      </c>
      <c r="BJ140" s="53">
        <v>4145</v>
      </c>
      <c r="BK140" s="53">
        <v>36044</v>
      </c>
      <c r="BL140" s="53">
        <v>166336</v>
      </c>
      <c r="BM140" s="53">
        <v>7367</v>
      </c>
      <c r="BN140" s="53">
        <v>23125</v>
      </c>
      <c r="BO140" s="53">
        <v>12300</v>
      </c>
      <c r="BP140" s="53">
        <v>0</v>
      </c>
      <c r="BQ140" s="53">
        <v>0</v>
      </c>
      <c r="BR140" s="53">
        <v>2600</v>
      </c>
      <c r="BS140" s="53">
        <v>211728</v>
      </c>
      <c r="BT140" s="53">
        <v>0</v>
      </c>
      <c r="BU140" s="53">
        <v>1794342</v>
      </c>
    </row>
    <row r="141" spans="1:73">
      <c r="A141" s="53" t="s">
        <v>2076</v>
      </c>
      <c r="B141" s="53">
        <v>4115261</v>
      </c>
      <c r="C141" s="53">
        <v>13300</v>
      </c>
      <c r="D141" s="53">
        <v>18</v>
      </c>
      <c r="E141" s="53">
        <v>121154</v>
      </c>
      <c r="F141" s="53">
        <v>291246</v>
      </c>
      <c r="G141" s="53">
        <v>942836</v>
      </c>
      <c r="H141" s="53">
        <v>1379180</v>
      </c>
      <c r="I141" s="53">
        <v>375322</v>
      </c>
      <c r="J141" s="53">
        <v>3109738</v>
      </c>
      <c r="K141" s="53">
        <v>74992</v>
      </c>
      <c r="L141" s="53">
        <v>0</v>
      </c>
      <c r="M141" s="53">
        <v>0</v>
      </c>
      <c r="N141" s="53">
        <v>80955</v>
      </c>
      <c r="O141" s="53">
        <v>54793</v>
      </c>
      <c r="P141" s="53">
        <v>0</v>
      </c>
      <c r="Q141" s="53">
        <v>0</v>
      </c>
      <c r="R141" s="53">
        <v>3320478</v>
      </c>
      <c r="S141" s="53">
        <v>317585</v>
      </c>
      <c r="T141" s="53">
        <v>305749</v>
      </c>
      <c r="U141" s="53">
        <v>204712</v>
      </c>
      <c r="V141" s="53">
        <v>0</v>
      </c>
      <c r="W141" s="53">
        <v>0</v>
      </c>
      <c r="X141" s="53">
        <v>0</v>
      </c>
      <c r="Y141" s="53">
        <v>0</v>
      </c>
      <c r="Z141" s="53">
        <v>0</v>
      </c>
      <c r="AA141" s="53">
        <v>0</v>
      </c>
      <c r="AB141" s="53">
        <v>865</v>
      </c>
      <c r="AC141" s="53">
        <v>36150</v>
      </c>
      <c r="AD141" s="53">
        <v>8773</v>
      </c>
      <c r="AE141" s="53">
        <v>0</v>
      </c>
      <c r="AF141" s="53">
        <v>0</v>
      </c>
      <c r="AG141" s="53">
        <v>0</v>
      </c>
      <c r="AH141" s="53">
        <v>40450</v>
      </c>
      <c r="AI141" s="53">
        <v>86238</v>
      </c>
      <c r="AJ141" s="53">
        <v>0</v>
      </c>
      <c r="AK141" s="53">
        <v>0</v>
      </c>
      <c r="AL141" s="53">
        <v>0</v>
      </c>
      <c r="AM141" s="53">
        <v>0</v>
      </c>
      <c r="AN141" s="53">
        <v>37307</v>
      </c>
      <c r="AO141" s="53">
        <v>37307</v>
      </c>
      <c r="AP141" s="53">
        <v>0</v>
      </c>
      <c r="AQ141" s="53">
        <v>0</v>
      </c>
      <c r="AR141" s="53">
        <v>0</v>
      </c>
      <c r="AS141" s="53">
        <v>0</v>
      </c>
      <c r="AT141" s="53">
        <v>0</v>
      </c>
      <c r="AU141" s="53">
        <v>0</v>
      </c>
      <c r="AV141" s="53">
        <v>0</v>
      </c>
      <c r="AW141" s="53">
        <v>37307</v>
      </c>
      <c r="AX141" s="53">
        <v>0</v>
      </c>
      <c r="AY141" s="53">
        <v>4272069</v>
      </c>
      <c r="AZ141" s="53">
        <v>28646</v>
      </c>
      <c r="BA141" s="53">
        <v>219517</v>
      </c>
      <c r="BB141" s="53">
        <v>0</v>
      </c>
      <c r="BC141" s="53">
        <v>219517</v>
      </c>
      <c r="BD141" s="53">
        <v>60192</v>
      </c>
      <c r="BE141" s="53">
        <v>6290</v>
      </c>
      <c r="BF141" s="53">
        <v>7080</v>
      </c>
      <c r="BG141" s="53">
        <v>0</v>
      </c>
      <c r="BH141" s="53">
        <v>0</v>
      </c>
      <c r="BI141" s="53">
        <v>0</v>
      </c>
      <c r="BJ141" s="53">
        <v>25059</v>
      </c>
      <c r="BK141" s="53">
        <v>98621</v>
      </c>
      <c r="BL141" s="53">
        <v>325664</v>
      </c>
      <c r="BM141" s="53">
        <v>33184</v>
      </c>
      <c r="BN141" s="53">
        <v>35037</v>
      </c>
      <c r="BO141" s="53">
        <v>0</v>
      </c>
      <c r="BP141" s="53">
        <v>0</v>
      </c>
      <c r="BQ141" s="53">
        <v>0</v>
      </c>
      <c r="BR141" s="53">
        <v>28195</v>
      </c>
      <c r="BS141" s="53">
        <v>422080</v>
      </c>
      <c r="BT141" s="53">
        <v>0</v>
      </c>
      <c r="BU141" s="53">
        <v>5040933</v>
      </c>
    </row>
    <row r="142" spans="1:73">
      <c r="A142" s="53" t="s">
        <v>2076</v>
      </c>
      <c r="B142" s="53">
        <v>4115281</v>
      </c>
      <c r="C142" s="53">
        <v>41111</v>
      </c>
      <c r="D142" s="53">
        <v>18</v>
      </c>
      <c r="E142" s="53">
        <v>113377</v>
      </c>
      <c r="F142" s="53">
        <v>663881</v>
      </c>
      <c r="G142" s="53">
        <v>353425</v>
      </c>
      <c r="H142" s="53">
        <v>736332</v>
      </c>
      <c r="I142" s="53">
        <v>324393</v>
      </c>
      <c r="J142" s="53">
        <v>2191408</v>
      </c>
      <c r="K142" s="53">
        <v>51524</v>
      </c>
      <c r="L142" s="53">
        <v>0</v>
      </c>
      <c r="M142" s="53">
        <v>0</v>
      </c>
      <c r="N142" s="53">
        <v>84966</v>
      </c>
      <c r="O142" s="53">
        <v>69247</v>
      </c>
      <c r="P142" s="53">
        <v>0</v>
      </c>
      <c r="Q142" s="53">
        <v>2300</v>
      </c>
      <c r="R142" s="53">
        <v>2399445</v>
      </c>
      <c r="S142" s="53">
        <v>264183</v>
      </c>
      <c r="T142" s="53">
        <v>261089</v>
      </c>
      <c r="U142" s="53">
        <v>152593</v>
      </c>
      <c r="V142" s="53">
        <v>0</v>
      </c>
      <c r="W142" s="53">
        <v>136793</v>
      </c>
      <c r="X142" s="53">
        <v>19731</v>
      </c>
      <c r="Y142" s="53">
        <v>0</v>
      </c>
      <c r="Z142" s="53">
        <v>16469</v>
      </c>
      <c r="AA142" s="53">
        <v>172993</v>
      </c>
      <c r="AB142" s="53">
        <v>0</v>
      </c>
      <c r="AC142" s="53">
        <v>36800</v>
      </c>
      <c r="AD142" s="53">
        <v>7071</v>
      </c>
      <c r="AE142" s="53">
        <v>240</v>
      </c>
      <c r="AF142" s="53">
        <v>0</v>
      </c>
      <c r="AG142" s="53">
        <v>5200</v>
      </c>
      <c r="AH142" s="53">
        <v>0</v>
      </c>
      <c r="AI142" s="53">
        <v>222304</v>
      </c>
      <c r="AJ142" s="53">
        <v>0</v>
      </c>
      <c r="AK142" s="53">
        <v>0</v>
      </c>
      <c r="AL142" s="53">
        <v>0</v>
      </c>
      <c r="AM142" s="53">
        <v>0</v>
      </c>
      <c r="AN142" s="53">
        <v>102757</v>
      </c>
      <c r="AO142" s="53">
        <v>102757</v>
      </c>
      <c r="AP142" s="53">
        <v>0</v>
      </c>
      <c r="AQ142" s="53">
        <v>0</v>
      </c>
      <c r="AR142" s="53">
        <v>0</v>
      </c>
      <c r="AS142" s="53">
        <v>0</v>
      </c>
      <c r="AT142" s="53">
        <v>0</v>
      </c>
      <c r="AU142" s="53">
        <v>0</v>
      </c>
      <c r="AV142" s="53">
        <v>0</v>
      </c>
      <c r="AW142" s="53">
        <v>102757</v>
      </c>
      <c r="AX142" s="53">
        <v>0</v>
      </c>
      <c r="AY142" s="53">
        <v>3402371</v>
      </c>
      <c r="AZ142" s="53">
        <v>29875</v>
      </c>
      <c r="BA142" s="53">
        <v>139490</v>
      </c>
      <c r="BB142" s="53">
        <v>0</v>
      </c>
      <c r="BC142" s="53">
        <v>139490</v>
      </c>
      <c r="BD142" s="53">
        <v>0</v>
      </c>
      <c r="BE142" s="53">
        <v>0</v>
      </c>
      <c r="BF142" s="53">
        <v>0</v>
      </c>
      <c r="BG142" s="53">
        <v>74040</v>
      </c>
      <c r="BH142" s="53">
        <v>0</v>
      </c>
      <c r="BI142" s="53">
        <v>0</v>
      </c>
      <c r="BJ142" s="53">
        <v>7037</v>
      </c>
      <c r="BK142" s="53">
        <v>81077</v>
      </c>
      <c r="BL142" s="53">
        <v>228284</v>
      </c>
      <c r="BM142" s="53">
        <v>25931</v>
      </c>
      <c r="BN142" s="53">
        <v>22884</v>
      </c>
      <c r="BO142" s="53">
        <v>13320</v>
      </c>
      <c r="BP142" s="53">
        <v>7513</v>
      </c>
      <c r="BQ142" s="53">
        <v>0</v>
      </c>
      <c r="BR142" s="53">
        <v>17498</v>
      </c>
      <c r="BS142" s="53">
        <v>315430</v>
      </c>
      <c r="BT142" s="53">
        <v>-850</v>
      </c>
      <c r="BU142" s="53">
        <v>3967393</v>
      </c>
    </row>
    <row r="143" spans="1:73">
      <c r="A143" s="53" t="s">
        <v>2076</v>
      </c>
      <c r="B143" s="53">
        <v>4115291</v>
      </c>
      <c r="C143" s="53">
        <v>40370</v>
      </c>
      <c r="D143" s="53">
        <v>18</v>
      </c>
      <c r="E143" s="53">
        <v>211670.842538</v>
      </c>
      <c r="F143" s="53">
        <v>711415</v>
      </c>
      <c r="G143" s="53">
        <v>921376</v>
      </c>
      <c r="H143" s="53">
        <v>1150189.143321</v>
      </c>
      <c r="I143" s="53">
        <v>78575.161454000001</v>
      </c>
      <c r="J143" s="53">
        <v>3073226.1473130002</v>
      </c>
      <c r="K143" s="53">
        <v>86972</v>
      </c>
      <c r="L143" s="53">
        <v>0</v>
      </c>
      <c r="M143" s="53">
        <v>0</v>
      </c>
      <c r="N143" s="53">
        <v>103037.320928</v>
      </c>
      <c r="O143" s="53">
        <v>53599.921430000002</v>
      </c>
      <c r="P143" s="53">
        <v>0</v>
      </c>
      <c r="Q143" s="53">
        <v>354720.98269500001</v>
      </c>
      <c r="R143" s="53">
        <v>3671556</v>
      </c>
      <c r="S143" s="53">
        <v>217555</v>
      </c>
      <c r="T143" s="53">
        <v>281880</v>
      </c>
      <c r="U143" s="53">
        <v>122918</v>
      </c>
      <c r="V143" s="53">
        <v>0</v>
      </c>
      <c r="W143" s="53">
        <v>318072.98562300002</v>
      </c>
      <c r="X143" s="53">
        <v>355905.16576300003</v>
      </c>
      <c r="Y143" s="53">
        <v>296808.87024600001</v>
      </c>
      <c r="Z143" s="53">
        <v>0</v>
      </c>
      <c r="AA143" s="53">
        <v>970787.02163199999</v>
      </c>
      <c r="AB143" s="53">
        <v>0</v>
      </c>
      <c r="AC143" s="53">
        <v>45855</v>
      </c>
      <c r="AD143" s="53">
        <v>10262</v>
      </c>
      <c r="AE143" s="53">
        <v>35</v>
      </c>
      <c r="AF143" s="53">
        <v>0</v>
      </c>
      <c r="AG143" s="53">
        <v>0</v>
      </c>
      <c r="AH143" s="53">
        <v>4068</v>
      </c>
      <c r="AI143" s="53">
        <v>1031007</v>
      </c>
      <c r="AJ143" s="53">
        <v>0</v>
      </c>
      <c r="AK143" s="53">
        <v>0</v>
      </c>
      <c r="AL143" s="53">
        <v>0</v>
      </c>
      <c r="AM143" s="53">
        <v>0</v>
      </c>
      <c r="AN143" s="53">
        <v>0</v>
      </c>
      <c r="AO143" s="53">
        <v>0</v>
      </c>
      <c r="AP143" s="53">
        <v>0</v>
      </c>
      <c r="AQ143" s="53">
        <v>0</v>
      </c>
      <c r="AR143" s="53">
        <v>0</v>
      </c>
      <c r="AS143" s="53">
        <v>0</v>
      </c>
      <c r="AT143" s="53">
        <v>0</v>
      </c>
      <c r="AU143" s="53">
        <v>0</v>
      </c>
      <c r="AV143" s="53">
        <v>0</v>
      </c>
      <c r="AW143" s="53">
        <v>0</v>
      </c>
      <c r="AX143" s="53">
        <v>0</v>
      </c>
      <c r="AY143" s="53">
        <v>5324916</v>
      </c>
      <c r="AZ143" s="53">
        <v>23595</v>
      </c>
      <c r="BA143" s="53">
        <v>209207</v>
      </c>
      <c r="BB143" s="53">
        <v>0</v>
      </c>
      <c r="BC143" s="53">
        <v>209207</v>
      </c>
      <c r="BD143" s="53">
        <v>0</v>
      </c>
      <c r="BE143" s="53">
        <v>0</v>
      </c>
      <c r="BF143" s="53">
        <v>0</v>
      </c>
      <c r="BG143" s="53">
        <v>90013</v>
      </c>
      <c r="BH143" s="53">
        <v>0</v>
      </c>
      <c r="BI143" s="53">
        <v>0</v>
      </c>
      <c r="BJ143" s="53">
        <v>18951</v>
      </c>
      <c r="BK143" s="53">
        <v>108964</v>
      </c>
      <c r="BL143" s="53">
        <v>0</v>
      </c>
      <c r="BM143" s="53">
        <v>0</v>
      </c>
      <c r="BN143" s="53">
        <v>0</v>
      </c>
      <c r="BO143" s="53">
        <v>431242</v>
      </c>
      <c r="BP143" s="53">
        <v>0</v>
      </c>
      <c r="BQ143" s="53">
        <v>0</v>
      </c>
      <c r="BR143" s="53">
        <v>22579</v>
      </c>
      <c r="BS143" s="53">
        <v>453821</v>
      </c>
      <c r="BT143" s="53">
        <v>-12018.101456</v>
      </c>
      <c r="BU143" s="53">
        <v>6108485</v>
      </c>
    </row>
    <row r="144" spans="1:73">
      <c r="A144" s="53" t="s">
        <v>2076</v>
      </c>
      <c r="B144" s="53">
        <v>4115301</v>
      </c>
      <c r="C144" s="53">
        <v>40590</v>
      </c>
      <c r="D144" s="53">
        <v>18</v>
      </c>
      <c r="E144" s="53">
        <v>110376.919073</v>
      </c>
      <c r="F144" s="53">
        <v>415136.84859100002</v>
      </c>
      <c r="G144" s="53">
        <v>676382.41925699997</v>
      </c>
      <c r="H144" s="53">
        <v>953429.62343899999</v>
      </c>
      <c r="I144" s="53">
        <v>75387.748739999995</v>
      </c>
      <c r="J144" s="53">
        <v>2230713.5590989999</v>
      </c>
      <c r="K144" s="53">
        <v>68355.033618000001</v>
      </c>
      <c r="L144" s="53">
        <v>0</v>
      </c>
      <c r="M144" s="53">
        <v>0</v>
      </c>
      <c r="N144" s="53">
        <v>43443.280954000002</v>
      </c>
      <c r="O144" s="53">
        <v>38419.508723999999</v>
      </c>
      <c r="P144" s="53">
        <v>0</v>
      </c>
      <c r="Q144" s="53">
        <v>197457.520644</v>
      </c>
      <c r="R144" s="53">
        <v>2578390</v>
      </c>
      <c r="S144" s="53">
        <v>143863</v>
      </c>
      <c r="T144" s="53">
        <v>200215</v>
      </c>
      <c r="U144" s="53">
        <v>72047</v>
      </c>
      <c r="V144" s="53">
        <v>0</v>
      </c>
      <c r="W144" s="53">
        <v>38981.248009000003</v>
      </c>
      <c r="X144" s="53">
        <v>108692.702021</v>
      </c>
      <c r="Y144" s="53">
        <v>82645.552439999999</v>
      </c>
      <c r="Z144" s="53">
        <v>0</v>
      </c>
      <c r="AA144" s="53">
        <v>230319.502469</v>
      </c>
      <c r="AB144" s="53">
        <v>0</v>
      </c>
      <c r="AC144" s="53">
        <v>36000</v>
      </c>
      <c r="AD144" s="53">
        <v>7061</v>
      </c>
      <c r="AE144" s="53">
        <v>0</v>
      </c>
      <c r="AF144" s="53">
        <v>0</v>
      </c>
      <c r="AG144" s="53">
        <v>0</v>
      </c>
      <c r="AH144" s="53">
        <v>218</v>
      </c>
      <c r="AI144" s="53">
        <v>273599</v>
      </c>
      <c r="AJ144" s="53">
        <v>0</v>
      </c>
      <c r="AK144" s="53">
        <v>0</v>
      </c>
      <c r="AL144" s="53">
        <v>0</v>
      </c>
      <c r="AM144" s="53">
        <v>0</v>
      </c>
      <c r="AN144" s="53">
        <v>0</v>
      </c>
      <c r="AO144" s="53">
        <v>0</v>
      </c>
      <c r="AP144" s="53">
        <v>0</v>
      </c>
      <c r="AQ144" s="53">
        <v>0</v>
      </c>
      <c r="AR144" s="53">
        <v>0</v>
      </c>
      <c r="AS144" s="53">
        <v>0</v>
      </c>
      <c r="AT144" s="53">
        <v>0</v>
      </c>
      <c r="AU144" s="53">
        <v>0</v>
      </c>
      <c r="AV144" s="53">
        <v>0</v>
      </c>
      <c r="AW144" s="53">
        <v>0</v>
      </c>
      <c r="AX144" s="53">
        <v>0</v>
      </c>
      <c r="AY144" s="53">
        <v>3268114</v>
      </c>
      <c r="AZ144" s="53">
        <v>24243</v>
      </c>
      <c r="BA144" s="53">
        <v>149238</v>
      </c>
      <c r="BB144" s="53">
        <v>0</v>
      </c>
      <c r="BC144" s="53">
        <v>149238</v>
      </c>
      <c r="BD144" s="53">
        <v>75111</v>
      </c>
      <c r="BE144" s="53">
        <v>9459</v>
      </c>
      <c r="BF144" s="53">
        <v>5938</v>
      </c>
      <c r="BG144" s="53">
        <v>0</v>
      </c>
      <c r="BH144" s="53">
        <v>0</v>
      </c>
      <c r="BI144" s="53">
        <v>0</v>
      </c>
      <c r="BJ144" s="53">
        <v>26372</v>
      </c>
      <c r="BK144" s="53">
        <v>116880</v>
      </c>
      <c r="BL144" s="53">
        <v>267357</v>
      </c>
      <c r="BM144" s="53">
        <v>11868</v>
      </c>
      <c r="BN144" s="53">
        <v>22125</v>
      </c>
      <c r="BO144" s="53">
        <v>112712</v>
      </c>
      <c r="BP144" s="53">
        <v>0</v>
      </c>
      <c r="BQ144" s="53">
        <v>0</v>
      </c>
      <c r="BR144" s="53">
        <v>17174</v>
      </c>
      <c r="BS144" s="53">
        <v>431236</v>
      </c>
      <c r="BT144" s="53">
        <v>-4288.573026</v>
      </c>
      <c r="BU144" s="53">
        <v>3985422</v>
      </c>
    </row>
    <row r="145" spans="1:73">
      <c r="A145" s="53" t="s">
        <v>2076</v>
      </c>
      <c r="B145" s="53">
        <v>4115311</v>
      </c>
      <c r="C145" s="53">
        <v>17200</v>
      </c>
      <c r="D145" s="53">
        <v>18</v>
      </c>
      <c r="E145" s="53">
        <v>229478.86721900001</v>
      </c>
      <c r="F145" s="53">
        <v>1290785.9212100001</v>
      </c>
      <c r="G145" s="53">
        <v>1118959.217708</v>
      </c>
      <c r="H145" s="53">
        <v>1442126.2080359999</v>
      </c>
      <c r="I145" s="53">
        <v>167151.917763</v>
      </c>
      <c r="J145" s="53">
        <v>4248502.1319359997</v>
      </c>
      <c r="K145" s="53">
        <v>79594.788943000007</v>
      </c>
      <c r="L145" s="53">
        <v>0</v>
      </c>
      <c r="M145" s="53">
        <v>0</v>
      </c>
      <c r="N145" s="53">
        <v>137785.55131099999</v>
      </c>
      <c r="O145" s="53">
        <v>37956.602253999998</v>
      </c>
      <c r="P145" s="53">
        <v>0</v>
      </c>
      <c r="Q145" s="53">
        <v>455921.94718999998</v>
      </c>
      <c r="R145" s="53">
        <v>4959762</v>
      </c>
      <c r="S145" s="53">
        <v>304185</v>
      </c>
      <c r="T145" s="53">
        <v>386776</v>
      </c>
      <c r="U145" s="53">
        <v>101762</v>
      </c>
      <c r="V145" s="53">
        <v>0</v>
      </c>
      <c r="W145" s="53">
        <v>25194.686343000001</v>
      </c>
      <c r="X145" s="53">
        <v>184057.97777500001</v>
      </c>
      <c r="Y145" s="53">
        <v>141425.18692000001</v>
      </c>
      <c r="Z145" s="53">
        <v>0</v>
      </c>
      <c r="AA145" s="53">
        <v>350677.85103800002</v>
      </c>
      <c r="AB145" s="53">
        <v>0</v>
      </c>
      <c r="AC145" s="53">
        <v>23600</v>
      </c>
      <c r="AD145" s="53">
        <v>15146</v>
      </c>
      <c r="AE145" s="53">
        <v>0</v>
      </c>
      <c r="AF145" s="53">
        <v>0</v>
      </c>
      <c r="AG145" s="53">
        <v>0</v>
      </c>
      <c r="AH145" s="53">
        <v>3469.4725250000001</v>
      </c>
      <c r="AI145" s="53">
        <v>392893</v>
      </c>
      <c r="AJ145" s="53">
        <v>0</v>
      </c>
      <c r="AK145" s="53">
        <v>0</v>
      </c>
      <c r="AL145" s="53">
        <v>0</v>
      </c>
      <c r="AM145" s="53">
        <v>0</v>
      </c>
      <c r="AN145" s="53">
        <v>0</v>
      </c>
      <c r="AO145" s="53">
        <v>0</v>
      </c>
      <c r="AP145" s="53">
        <v>0</v>
      </c>
      <c r="AQ145" s="53">
        <v>0</v>
      </c>
      <c r="AR145" s="53">
        <v>0</v>
      </c>
      <c r="AS145" s="53">
        <v>0</v>
      </c>
      <c r="AT145" s="53">
        <v>0</v>
      </c>
      <c r="AU145" s="53">
        <v>0</v>
      </c>
      <c r="AV145" s="53">
        <v>0</v>
      </c>
      <c r="AW145" s="53">
        <v>0</v>
      </c>
      <c r="AX145" s="53">
        <v>0</v>
      </c>
      <c r="AY145" s="53">
        <v>6145378</v>
      </c>
      <c r="AZ145" s="53">
        <v>107849</v>
      </c>
      <c r="BA145" s="53">
        <v>245866</v>
      </c>
      <c r="BB145" s="53">
        <v>0</v>
      </c>
      <c r="BC145" s="53">
        <v>245866</v>
      </c>
      <c r="BD145" s="53">
        <v>0</v>
      </c>
      <c r="BE145" s="53">
        <v>0</v>
      </c>
      <c r="BF145" s="53">
        <v>0</v>
      </c>
      <c r="BG145" s="53">
        <v>93580</v>
      </c>
      <c r="BH145" s="53">
        <v>0</v>
      </c>
      <c r="BI145" s="53">
        <v>0</v>
      </c>
      <c r="BJ145" s="53">
        <v>2274</v>
      </c>
      <c r="BK145" s="53">
        <v>95854</v>
      </c>
      <c r="BL145" s="53">
        <v>0</v>
      </c>
      <c r="BM145" s="53">
        <v>0</v>
      </c>
      <c r="BN145" s="53">
        <v>0</v>
      </c>
      <c r="BO145" s="53">
        <v>515630</v>
      </c>
      <c r="BP145" s="53">
        <v>0</v>
      </c>
      <c r="BQ145" s="53">
        <v>0</v>
      </c>
      <c r="BR145" s="53">
        <v>30049</v>
      </c>
      <c r="BS145" s="53">
        <v>545679</v>
      </c>
      <c r="BT145" s="53">
        <v>-20753.526300000001</v>
      </c>
      <c r="BU145" s="53">
        <v>7119872</v>
      </c>
    </row>
    <row r="146" spans="1:73">
      <c r="A146" s="53" t="s">
        <v>2076</v>
      </c>
      <c r="B146" s="53">
        <v>4115341</v>
      </c>
      <c r="C146" s="53">
        <v>8500</v>
      </c>
      <c r="D146" s="53">
        <v>18</v>
      </c>
      <c r="E146" s="53">
        <v>77765</v>
      </c>
      <c r="F146" s="53">
        <v>479149</v>
      </c>
      <c r="G146" s="53">
        <v>952423</v>
      </c>
      <c r="H146" s="53">
        <v>1427493</v>
      </c>
      <c r="I146" s="53">
        <v>358729</v>
      </c>
      <c r="J146" s="53">
        <v>3295559</v>
      </c>
      <c r="K146" s="53">
        <v>82251</v>
      </c>
      <c r="L146" s="53">
        <v>0</v>
      </c>
      <c r="M146" s="53">
        <v>0</v>
      </c>
      <c r="N146" s="53">
        <v>74744</v>
      </c>
      <c r="O146" s="53">
        <v>153231</v>
      </c>
      <c r="P146" s="53">
        <v>0</v>
      </c>
      <c r="Q146" s="53">
        <v>21363</v>
      </c>
      <c r="R146" s="53">
        <v>3627148</v>
      </c>
      <c r="S146" s="53">
        <v>551169</v>
      </c>
      <c r="T146" s="53">
        <v>430276</v>
      </c>
      <c r="U146" s="53">
        <v>203615</v>
      </c>
      <c r="V146" s="53">
        <v>0</v>
      </c>
      <c r="W146" s="53">
        <v>4618</v>
      </c>
      <c r="X146" s="53">
        <v>0</v>
      </c>
      <c r="Y146" s="53">
        <v>0</v>
      </c>
      <c r="Z146" s="53">
        <v>494</v>
      </c>
      <c r="AA146" s="53">
        <v>5112</v>
      </c>
      <c r="AB146" s="53">
        <v>5477</v>
      </c>
      <c r="AC146" s="53">
        <v>18000</v>
      </c>
      <c r="AD146" s="53">
        <v>9723</v>
      </c>
      <c r="AE146" s="53">
        <v>502</v>
      </c>
      <c r="AF146" s="53">
        <v>0</v>
      </c>
      <c r="AG146" s="53">
        <v>0</v>
      </c>
      <c r="AH146" s="53">
        <v>0</v>
      </c>
      <c r="AI146" s="53">
        <v>38814</v>
      </c>
      <c r="AJ146" s="53">
        <v>0</v>
      </c>
      <c r="AK146" s="53">
        <v>0</v>
      </c>
      <c r="AL146" s="53">
        <v>0</v>
      </c>
      <c r="AM146" s="53">
        <v>0</v>
      </c>
      <c r="AN146" s="53">
        <v>0</v>
      </c>
      <c r="AO146" s="53">
        <v>0</v>
      </c>
      <c r="AP146" s="53">
        <v>0</v>
      </c>
      <c r="AQ146" s="53">
        <v>0</v>
      </c>
      <c r="AR146" s="53">
        <v>0</v>
      </c>
      <c r="AS146" s="53">
        <v>0</v>
      </c>
      <c r="AT146" s="53">
        <v>0</v>
      </c>
      <c r="AU146" s="53">
        <v>0</v>
      </c>
      <c r="AV146" s="53">
        <v>0</v>
      </c>
      <c r="AW146" s="53">
        <v>0</v>
      </c>
      <c r="AX146" s="53">
        <v>47437</v>
      </c>
      <c r="AY146" s="53">
        <v>4898459</v>
      </c>
      <c r="AZ146" s="53">
        <v>6853</v>
      </c>
      <c r="BA146" s="53">
        <v>219378</v>
      </c>
      <c r="BB146" s="53">
        <v>-3671</v>
      </c>
      <c r="BC146" s="53">
        <v>215707</v>
      </c>
      <c r="BD146" s="53">
        <v>54625</v>
      </c>
      <c r="BE146" s="53">
        <v>9112</v>
      </c>
      <c r="BF146" s="53">
        <v>8134</v>
      </c>
      <c r="BG146" s="53">
        <v>0</v>
      </c>
      <c r="BH146" s="53">
        <v>0</v>
      </c>
      <c r="BI146" s="53">
        <v>0</v>
      </c>
      <c r="BJ146" s="53">
        <v>11564</v>
      </c>
      <c r="BK146" s="53">
        <v>83435</v>
      </c>
      <c r="BL146" s="53">
        <v>279686</v>
      </c>
      <c r="BM146" s="53">
        <v>58349</v>
      </c>
      <c r="BN146" s="53">
        <v>37822</v>
      </c>
      <c r="BO146" s="53">
        <v>40442</v>
      </c>
      <c r="BP146" s="53">
        <v>0</v>
      </c>
      <c r="BQ146" s="53">
        <v>0</v>
      </c>
      <c r="BR146" s="53">
        <v>18588</v>
      </c>
      <c r="BS146" s="53">
        <v>434887</v>
      </c>
      <c r="BT146" s="53">
        <v>-3819</v>
      </c>
      <c r="BU146" s="53">
        <v>5635522</v>
      </c>
    </row>
    <row r="147" spans="1:73">
      <c r="A147" s="53" t="s">
        <v>2076</v>
      </c>
      <c r="B147" s="53">
        <v>4115361</v>
      </c>
      <c r="C147" s="53">
        <v>16800</v>
      </c>
      <c r="D147" s="53">
        <v>18</v>
      </c>
      <c r="E147" s="53">
        <v>97033</v>
      </c>
      <c r="F147" s="53">
        <v>386974</v>
      </c>
      <c r="G147" s="53">
        <v>205430</v>
      </c>
      <c r="H147" s="53">
        <v>607532</v>
      </c>
      <c r="I147" s="53">
        <v>145452</v>
      </c>
      <c r="J147" s="53">
        <v>1442421</v>
      </c>
      <c r="K147" s="53">
        <v>51535</v>
      </c>
      <c r="L147" s="53">
        <v>0</v>
      </c>
      <c r="M147" s="53">
        <v>0</v>
      </c>
      <c r="N147" s="53">
        <v>33518</v>
      </c>
      <c r="O147" s="53">
        <v>39073</v>
      </c>
      <c r="P147" s="53">
        <v>0</v>
      </c>
      <c r="Q147" s="53">
        <v>35434</v>
      </c>
      <c r="R147" s="53">
        <v>1601981</v>
      </c>
      <c r="S147" s="53">
        <v>255967</v>
      </c>
      <c r="T147" s="53">
        <v>179091</v>
      </c>
      <c r="U147" s="53">
        <v>76984</v>
      </c>
      <c r="V147" s="53">
        <v>0</v>
      </c>
      <c r="W147" s="53">
        <v>0</v>
      </c>
      <c r="X147" s="53">
        <v>0</v>
      </c>
      <c r="Y147" s="53">
        <v>0</v>
      </c>
      <c r="Z147" s="53">
        <v>0</v>
      </c>
      <c r="AA147" s="53">
        <v>0</v>
      </c>
      <c r="AB147" s="53">
        <v>0</v>
      </c>
      <c r="AC147" s="53">
        <v>15600</v>
      </c>
      <c r="AD147" s="53">
        <v>5451</v>
      </c>
      <c r="AE147" s="53">
        <v>0</v>
      </c>
      <c r="AF147" s="53">
        <v>0</v>
      </c>
      <c r="AG147" s="53">
        <v>0</v>
      </c>
      <c r="AH147" s="53">
        <v>0</v>
      </c>
      <c r="AI147" s="53">
        <v>21051</v>
      </c>
      <c r="AJ147" s="53">
        <v>0</v>
      </c>
      <c r="AK147" s="53">
        <v>0</v>
      </c>
      <c r="AL147" s="53">
        <v>0</v>
      </c>
      <c r="AM147" s="53">
        <v>0</v>
      </c>
      <c r="AN147" s="53">
        <v>0</v>
      </c>
      <c r="AO147" s="53">
        <v>0</v>
      </c>
      <c r="AP147" s="53">
        <v>0</v>
      </c>
      <c r="AQ147" s="53">
        <v>0</v>
      </c>
      <c r="AR147" s="53">
        <v>0</v>
      </c>
      <c r="AS147" s="53">
        <v>0</v>
      </c>
      <c r="AT147" s="53">
        <v>0</v>
      </c>
      <c r="AU147" s="53">
        <v>0</v>
      </c>
      <c r="AV147" s="53">
        <v>41622</v>
      </c>
      <c r="AW147" s="53">
        <v>41622</v>
      </c>
      <c r="AX147" s="53">
        <v>0</v>
      </c>
      <c r="AY147" s="53">
        <v>2176696</v>
      </c>
      <c r="AZ147" s="53">
        <v>13745</v>
      </c>
      <c r="BA147" s="53">
        <v>113839</v>
      </c>
      <c r="BB147" s="53">
        <v>0</v>
      </c>
      <c r="BC147" s="53">
        <v>113839</v>
      </c>
      <c r="BD147" s="53">
        <v>51109</v>
      </c>
      <c r="BE147" s="53">
        <v>6020</v>
      </c>
      <c r="BF147" s="53">
        <v>6741</v>
      </c>
      <c r="BG147" s="53">
        <v>0</v>
      </c>
      <c r="BH147" s="53">
        <v>0</v>
      </c>
      <c r="BI147" s="53">
        <v>0</v>
      </c>
      <c r="BJ147" s="53">
        <v>4339</v>
      </c>
      <c r="BK147" s="53">
        <v>68209</v>
      </c>
      <c r="BL147" s="53">
        <v>155705</v>
      </c>
      <c r="BM147" s="53">
        <v>23434</v>
      </c>
      <c r="BN147" s="53">
        <v>19875</v>
      </c>
      <c r="BO147" s="53">
        <v>21859</v>
      </c>
      <c r="BP147" s="53">
        <v>0</v>
      </c>
      <c r="BQ147" s="53">
        <v>0</v>
      </c>
      <c r="BR147" s="53">
        <v>10171</v>
      </c>
      <c r="BS147" s="53">
        <v>231044</v>
      </c>
      <c r="BT147" s="53">
        <v>-24323</v>
      </c>
      <c r="BU147" s="53">
        <v>2579210</v>
      </c>
    </row>
    <row r="148" spans="1:73">
      <c r="A148" s="53" t="s">
        <v>2076</v>
      </c>
      <c r="B148" s="53">
        <v>4115371</v>
      </c>
      <c r="C148" s="53">
        <v>40660</v>
      </c>
      <c r="D148" s="53">
        <v>18</v>
      </c>
      <c r="E148" s="53">
        <v>90009</v>
      </c>
      <c r="F148" s="53">
        <v>438283</v>
      </c>
      <c r="G148" s="53">
        <v>152635</v>
      </c>
      <c r="H148" s="53">
        <v>733637</v>
      </c>
      <c r="I148" s="53">
        <v>295506</v>
      </c>
      <c r="J148" s="53">
        <v>1710070</v>
      </c>
      <c r="K148" s="53">
        <v>60429</v>
      </c>
      <c r="L148" s="53">
        <v>0</v>
      </c>
      <c r="M148" s="53">
        <v>0</v>
      </c>
      <c r="N148" s="53">
        <v>70322</v>
      </c>
      <c r="O148" s="53">
        <v>33697</v>
      </c>
      <c r="P148" s="53">
        <v>0</v>
      </c>
      <c r="Q148" s="53">
        <v>0</v>
      </c>
      <c r="R148" s="53">
        <v>1874518</v>
      </c>
      <c r="S148" s="53">
        <v>244301</v>
      </c>
      <c r="T148" s="53">
        <v>209292</v>
      </c>
      <c r="U148" s="53">
        <v>78413</v>
      </c>
      <c r="V148" s="53">
        <v>0</v>
      </c>
      <c r="W148" s="53">
        <v>0</v>
      </c>
      <c r="X148" s="53">
        <v>0</v>
      </c>
      <c r="Y148" s="53">
        <v>0</v>
      </c>
      <c r="Z148" s="53">
        <v>0</v>
      </c>
      <c r="AA148" s="53">
        <v>0</v>
      </c>
      <c r="AB148" s="53">
        <v>0</v>
      </c>
      <c r="AC148" s="53">
        <v>60000</v>
      </c>
      <c r="AD148" s="53">
        <v>4369</v>
      </c>
      <c r="AE148" s="53">
        <v>5320</v>
      </c>
      <c r="AF148" s="53">
        <v>0</v>
      </c>
      <c r="AG148" s="53">
        <v>0</v>
      </c>
      <c r="AH148" s="53">
        <v>0</v>
      </c>
      <c r="AI148" s="53">
        <v>69689</v>
      </c>
      <c r="AJ148" s="53">
        <v>0</v>
      </c>
      <c r="AK148" s="53">
        <v>0</v>
      </c>
      <c r="AL148" s="53">
        <v>0</v>
      </c>
      <c r="AM148" s="53">
        <v>0</v>
      </c>
      <c r="AN148" s="53">
        <v>0</v>
      </c>
      <c r="AO148" s="53">
        <v>0</v>
      </c>
      <c r="AP148" s="53">
        <v>0</v>
      </c>
      <c r="AQ148" s="53">
        <v>0</v>
      </c>
      <c r="AR148" s="53">
        <v>0</v>
      </c>
      <c r="AS148" s="53">
        <v>0</v>
      </c>
      <c r="AT148" s="53">
        <v>0</v>
      </c>
      <c r="AU148" s="53">
        <v>0</v>
      </c>
      <c r="AV148" s="53">
        <v>40937</v>
      </c>
      <c r="AW148" s="53">
        <v>40937</v>
      </c>
      <c r="AX148" s="53">
        <v>0</v>
      </c>
      <c r="AY148" s="53">
        <v>2517150</v>
      </c>
      <c r="AZ148" s="53">
        <v>21685</v>
      </c>
      <c r="BA148" s="53">
        <v>130818</v>
      </c>
      <c r="BB148" s="53">
        <v>-25</v>
      </c>
      <c r="BC148" s="53">
        <v>130793</v>
      </c>
      <c r="BD148" s="53">
        <v>40852</v>
      </c>
      <c r="BE148" s="53">
        <v>5080</v>
      </c>
      <c r="BF148" s="53">
        <v>5644</v>
      </c>
      <c r="BG148" s="53">
        <v>0</v>
      </c>
      <c r="BH148" s="53">
        <v>0</v>
      </c>
      <c r="BI148" s="53">
        <v>0</v>
      </c>
      <c r="BJ148" s="53">
        <v>4764</v>
      </c>
      <c r="BK148" s="53">
        <v>56340</v>
      </c>
      <c r="BL148" s="53">
        <v>186302</v>
      </c>
      <c r="BM148" s="53">
        <v>27737</v>
      </c>
      <c r="BN148" s="53">
        <v>23128</v>
      </c>
      <c r="BO148" s="53">
        <v>0</v>
      </c>
      <c r="BP148" s="53">
        <v>0</v>
      </c>
      <c r="BQ148" s="53">
        <v>0</v>
      </c>
      <c r="BR148" s="53">
        <v>12830</v>
      </c>
      <c r="BS148" s="53">
        <v>249997</v>
      </c>
      <c r="BT148" s="53">
        <v>-19544</v>
      </c>
      <c r="BU148" s="53">
        <v>2956421</v>
      </c>
    </row>
    <row r="149" spans="1:73">
      <c r="A149" s="53" t="s">
        <v>2076</v>
      </c>
      <c r="B149" s="53">
        <v>4115391</v>
      </c>
      <c r="C149" s="53">
        <v>15700</v>
      </c>
      <c r="D149" s="53">
        <v>18</v>
      </c>
      <c r="E149" s="53">
        <v>82698</v>
      </c>
      <c r="F149" s="53">
        <v>386547</v>
      </c>
      <c r="G149" s="53">
        <v>74840</v>
      </c>
      <c r="H149" s="53">
        <v>673999</v>
      </c>
      <c r="I149" s="53">
        <v>294259</v>
      </c>
      <c r="J149" s="53">
        <v>1512343</v>
      </c>
      <c r="K149" s="53">
        <v>60127</v>
      </c>
      <c r="L149" s="53">
        <v>0</v>
      </c>
      <c r="M149" s="53">
        <v>0</v>
      </c>
      <c r="N149" s="53">
        <v>92107</v>
      </c>
      <c r="O149" s="53">
        <v>40722</v>
      </c>
      <c r="P149" s="53">
        <v>0</v>
      </c>
      <c r="Q149" s="53">
        <v>5577</v>
      </c>
      <c r="R149" s="53">
        <v>1710876</v>
      </c>
      <c r="S149" s="53">
        <v>248993</v>
      </c>
      <c r="T149" s="53">
        <v>212425</v>
      </c>
      <c r="U149" s="53">
        <v>89487</v>
      </c>
      <c r="V149" s="53">
        <v>0</v>
      </c>
      <c r="W149" s="53">
        <v>0</v>
      </c>
      <c r="X149" s="53">
        <v>0</v>
      </c>
      <c r="Y149" s="53">
        <v>0</v>
      </c>
      <c r="Z149" s="53">
        <v>0</v>
      </c>
      <c r="AA149" s="53">
        <v>0</v>
      </c>
      <c r="AB149" s="53">
        <v>2420</v>
      </c>
      <c r="AC149" s="53">
        <v>18460</v>
      </c>
      <c r="AD149" s="53">
        <v>4638</v>
      </c>
      <c r="AE149" s="53">
        <v>0</v>
      </c>
      <c r="AF149" s="53">
        <v>0</v>
      </c>
      <c r="AG149" s="53">
        <v>0</v>
      </c>
      <c r="AH149" s="53">
        <v>3250</v>
      </c>
      <c r="AI149" s="53">
        <v>28768</v>
      </c>
      <c r="AJ149" s="53">
        <v>0</v>
      </c>
      <c r="AK149" s="53">
        <v>0</v>
      </c>
      <c r="AL149" s="53">
        <v>0</v>
      </c>
      <c r="AM149" s="53">
        <v>0</v>
      </c>
      <c r="AN149" s="53">
        <v>0</v>
      </c>
      <c r="AO149" s="53">
        <v>0</v>
      </c>
      <c r="AP149" s="53">
        <v>0</v>
      </c>
      <c r="AQ149" s="53">
        <v>0</v>
      </c>
      <c r="AR149" s="53">
        <v>0</v>
      </c>
      <c r="AS149" s="53">
        <v>0</v>
      </c>
      <c r="AT149" s="53">
        <v>0</v>
      </c>
      <c r="AU149" s="53">
        <v>0</v>
      </c>
      <c r="AV149" s="53">
        <v>42443</v>
      </c>
      <c r="AW149" s="53">
        <v>42443</v>
      </c>
      <c r="AX149" s="53">
        <v>0</v>
      </c>
      <c r="AY149" s="53">
        <v>2332992</v>
      </c>
      <c r="AZ149" s="53">
        <v>8090</v>
      </c>
      <c r="BA149" s="53">
        <v>123679</v>
      </c>
      <c r="BB149" s="53">
        <v>-339</v>
      </c>
      <c r="BC149" s="53">
        <v>123340</v>
      </c>
      <c r="BD149" s="53">
        <v>61646</v>
      </c>
      <c r="BE149" s="53">
        <v>10370</v>
      </c>
      <c r="BF149" s="53">
        <v>8883</v>
      </c>
      <c r="BG149" s="53">
        <v>136</v>
      </c>
      <c r="BH149" s="53">
        <v>0</v>
      </c>
      <c r="BI149" s="53">
        <v>0</v>
      </c>
      <c r="BJ149" s="53">
        <v>5195</v>
      </c>
      <c r="BK149" s="53">
        <v>86230</v>
      </c>
      <c r="BL149" s="53">
        <v>207179</v>
      </c>
      <c r="BM149" s="53">
        <v>30999</v>
      </c>
      <c r="BN149" s="53">
        <v>26265</v>
      </c>
      <c r="BO149" s="53">
        <v>2300</v>
      </c>
      <c r="BP149" s="53">
        <v>0</v>
      </c>
      <c r="BQ149" s="53">
        <v>0</v>
      </c>
      <c r="BR149" s="53">
        <v>8439</v>
      </c>
      <c r="BS149" s="53">
        <v>275182</v>
      </c>
      <c r="BT149" s="53">
        <v>-9734</v>
      </c>
      <c r="BU149" s="53">
        <v>2816100</v>
      </c>
    </row>
    <row r="150" spans="1:73">
      <c r="A150" s="53" t="s">
        <v>2076</v>
      </c>
      <c r="B150" s="53">
        <v>4115401</v>
      </c>
      <c r="C150" s="53">
        <v>11300</v>
      </c>
      <c r="D150" s="53">
        <v>18</v>
      </c>
      <c r="E150" s="53">
        <v>125000</v>
      </c>
      <c r="F150" s="53">
        <v>328894</v>
      </c>
      <c r="G150" s="53">
        <v>787838</v>
      </c>
      <c r="H150" s="53">
        <v>1274586</v>
      </c>
      <c r="I150" s="53">
        <v>581330</v>
      </c>
      <c r="J150" s="53">
        <v>3097648</v>
      </c>
      <c r="K150" s="53">
        <v>133644</v>
      </c>
      <c r="L150" s="53">
        <v>0</v>
      </c>
      <c r="M150" s="53">
        <v>0</v>
      </c>
      <c r="N150" s="53">
        <v>105295</v>
      </c>
      <c r="O150" s="53">
        <v>32098</v>
      </c>
      <c r="P150" s="53">
        <v>0</v>
      </c>
      <c r="Q150" s="53">
        <v>0</v>
      </c>
      <c r="R150" s="53">
        <v>3368685</v>
      </c>
      <c r="S150" s="53">
        <v>484216</v>
      </c>
      <c r="T150" s="53">
        <v>311727</v>
      </c>
      <c r="U150" s="53">
        <v>129024</v>
      </c>
      <c r="V150" s="53">
        <v>0</v>
      </c>
      <c r="W150" s="53">
        <v>12359</v>
      </c>
      <c r="X150" s="53">
        <v>45623</v>
      </c>
      <c r="Y150" s="53">
        <v>156283</v>
      </c>
      <c r="Z150" s="53">
        <v>0</v>
      </c>
      <c r="AA150" s="53">
        <v>214265</v>
      </c>
      <c r="AB150" s="53">
        <v>0</v>
      </c>
      <c r="AC150" s="53">
        <v>43000</v>
      </c>
      <c r="AD150" s="53">
        <v>0</v>
      </c>
      <c r="AE150" s="53">
        <v>0</v>
      </c>
      <c r="AF150" s="53">
        <v>0</v>
      </c>
      <c r="AG150" s="53">
        <v>0</v>
      </c>
      <c r="AH150" s="53">
        <v>5300</v>
      </c>
      <c r="AI150" s="53">
        <v>262565</v>
      </c>
      <c r="AJ150" s="53">
        <v>0</v>
      </c>
      <c r="AK150" s="53">
        <v>0</v>
      </c>
      <c r="AL150" s="53">
        <v>0</v>
      </c>
      <c r="AM150" s="53">
        <v>0</v>
      </c>
      <c r="AN150" s="53">
        <v>45600</v>
      </c>
      <c r="AO150" s="53">
        <v>45600</v>
      </c>
      <c r="AP150" s="53">
        <v>0</v>
      </c>
      <c r="AQ150" s="53">
        <v>0</v>
      </c>
      <c r="AR150" s="53">
        <v>0</v>
      </c>
      <c r="AS150" s="53">
        <v>0</v>
      </c>
      <c r="AT150" s="53">
        <v>0</v>
      </c>
      <c r="AU150" s="53">
        <v>0</v>
      </c>
      <c r="AV150" s="53">
        <v>0</v>
      </c>
      <c r="AW150" s="53">
        <v>45600</v>
      </c>
      <c r="AX150" s="53">
        <v>0</v>
      </c>
      <c r="AY150" s="53">
        <v>4601817</v>
      </c>
      <c r="AZ150" s="53">
        <v>58093</v>
      </c>
      <c r="BA150" s="53">
        <v>227288</v>
      </c>
      <c r="BB150" s="53">
        <v>0</v>
      </c>
      <c r="BC150" s="53">
        <v>227288</v>
      </c>
      <c r="BD150" s="53">
        <v>157423</v>
      </c>
      <c r="BE150" s="53">
        <v>30368</v>
      </c>
      <c r="BF150" s="53">
        <v>14536</v>
      </c>
      <c r="BG150" s="53">
        <v>0</v>
      </c>
      <c r="BH150" s="53">
        <v>0</v>
      </c>
      <c r="BI150" s="53">
        <v>0</v>
      </c>
      <c r="BJ150" s="53">
        <v>0</v>
      </c>
      <c r="BK150" s="53">
        <v>202327</v>
      </c>
      <c r="BL150" s="53">
        <v>470967</v>
      </c>
      <c r="BM150" s="53">
        <v>107000</v>
      </c>
      <c r="BN150" s="53">
        <v>43534</v>
      </c>
      <c r="BO150" s="53">
        <v>36608</v>
      </c>
      <c r="BP150" s="53">
        <v>0</v>
      </c>
      <c r="BQ150" s="53">
        <v>0</v>
      </c>
      <c r="BR150" s="53">
        <v>5089</v>
      </c>
      <c r="BS150" s="53">
        <v>663198</v>
      </c>
      <c r="BT150" s="53">
        <v>0</v>
      </c>
      <c r="BU150" s="53">
        <v>5752723</v>
      </c>
    </row>
    <row r="151" spans="1:73">
      <c r="A151" s="53" t="s">
        <v>2076</v>
      </c>
      <c r="B151" s="53">
        <v>4115411</v>
      </c>
      <c r="C151" s="53">
        <v>15500</v>
      </c>
      <c r="D151" s="53">
        <v>18</v>
      </c>
      <c r="E151" s="53">
        <v>160894</v>
      </c>
      <c r="F151" s="53">
        <v>740271</v>
      </c>
      <c r="G151" s="53">
        <v>356454</v>
      </c>
      <c r="H151" s="53">
        <v>949198</v>
      </c>
      <c r="I151" s="53">
        <v>227042</v>
      </c>
      <c r="J151" s="53">
        <v>2433859</v>
      </c>
      <c r="K151" s="53">
        <v>57030</v>
      </c>
      <c r="L151" s="53">
        <v>0</v>
      </c>
      <c r="M151" s="53">
        <v>0</v>
      </c>
      <c r="N151" s="53">
        <v>71430</v>
      </c>
      <c r="O151" s="53">
        <v>46187</v>
      </c>
      <c r="P151" s="53">
        <v>0</v>
      </c>
      <c r="Q151" s="53">
        <v>12260</v>
      </c>
      <c r="R151" s="53">
        <v>2620766</v>
      </c>
      <c r="S151" s="53">
        <v>322920</v>
      </c>
      <c r="T151" s="53">
        <v>217829</v>
      </c>
      <c r="U151" s="53">
        <v>193861</v>
      </c>
      <c r="V151" s="53">
        <v>0</v>
      </c>
      <c r="W151" s="53">
        <v>489</v>
      </c>
      <c r="X151" s="53">
        <v>0</v>
      </c>
      <c r="Y151" s="53">
        <v>102558</v>
      </c>
      <c r="Z151" s="53">
        <v>4378</v>
      </c>
      <c r="AA151" s="53">
        <v>107425</v>
      </c>
      <c r="AB151" s="53">
        <v>0</v>
      </c>
      <c r="AC151" s="53">
        <v>873</v>
      </c>
      <c r="AD151" s="53">
        <v>6600</v>
      </c>
      <c r="AE151" s="53">
        <v>94</v>
      </c>
      <c r="AF151" s="53">
        <v>106</v>
      </c>
      <c r="AG151" s="53">
        <v>14605</v>
      </c>
      <c r="AH151" s="53">
        <v>0</v>
      </c>
      <c r="AI151" s="53">
        <v>129703</v>
      </c>
      <c r="AJ151" s="53">
        <v>0</v>
      </c>
      <c r="AK151" s="53">
        <v>480</v>
      </c>
      <c r="AL151" s="53">
        <v>0</v>
      </c>
      <c r="AM151" s="53">
        <v>29560</v>
      </c>
      <c r="AN151" s="53">
        <v>128446</v>
      </c>
      <c r="AO151" s="53">
        <v>158486</v>
      </c>
      <c r="AP151" s="53">
        <v>0</v>
      </c>
      <c r="AQ151" s="53">
        <v>0</v>
      </c>
      <c r="AR151" s="53">
        <v>0</v>
      </c>
      <c r="AS151" s="53">
        <v>0</v>
      </c>
      <c r="AT151" s="53">
        <v>0</v>
      </c>
      <c r="AU151" s="53">
        <v>0</v>
      </c>
      <c r="AV151" s="53">
        <v>0</v>
      </c>
      <c r="AW151" s="53">
        <v>158486</v>
      </c>
      <c r="AX151" s="53">
        <v>0</v>
      </c>
      <c r="AY151" s="53">
        <v>3643565</v>
      </c>
      <c r="AZ151" s="53">
        <v>45281</v>
      </c>
      <c r="BA151" s="53">
        <v>171579</v>
      </c>
      <c r="BB151" s="53">
        <v>-872</v>
      </c>
      <c r="BC151" s="53">
        <v>170707</v>
      </c>
      <c r="BD151" s="53">
        <v>94622</v>
      </c>
      <c r="BE151" s="53">
        <v>7700</v>
      </c>
      <c r="BF151" s="53">
        <v>4780</v>
      </c>
      <c r="BG151" s="53">
        <v>0</v>
      </c>
      <c r="BH151" s="53">
        <v>0</v>
      </c>
      <c r="BI151" s="53">
        <v>0</v>
      </c>
      <c r="BJ151" s="53">
        <v>12988</v>
      </c>
      <c r="BK151" s="53">
        <v>120090</v>
      </c>
      <c r="BL151" s="53">
        <v>276642</v>
      </c>
      <c r="BM151" s="53">
        <v>31167</v>
      </c>
      <c r="BN151" s="53">
        <v>17207</v>
      </c>
      <c r="BO151" s="53">
        <v>450</v>
      </c>
      <c r="BP151" s="53">
        <v>9391</v>
      </c>
      <c r="BQ151" s="53">
        <v>0</v>
      </c>
      <c r="BR151" s="53">
        <v>13671</v>
      </c>
      <c r="BS151" s="53">
        <v>348528</v>
      </c>
      <c r="BT151" s="53">
        <v>0</v>
      </c>
      <c r="BU151" s="53">
        <v>4328171</v>
      </c>
    </row>
    <row r="152" spans="1:73">
      <c r="A152" s="53" t="s">
        <v>2076</v>
      </c>
      <c r="B152" s="53">
        <v>4115421</v>
      </c>
      <c r="C152" s="53">
        <v>41114</v>
      </c>
      <c r="D152" s="53">
        <v>18</v>
      </c>
      <c r="E152" s="53">
        <v>90304</v>
      </c>
      <c r="F152" s="53">
        <v>88822</v>
      </c>
      <c r="G152" s="53">
        <v>380516</v>
      </c>
      <c r="H152" s="53">
        <v>367425</v>
      </c>
      <c r="I152" s="53">
        <v>278155</v>
      </c>
      <c r="J152" s="53">
        <v>1205222</v>
      </c>
      <c r="K152" s="53">
        <v>38543</v>
      </c>
      <c r="L152" s="53">
        <v>0</v>
      </c>
      <c r="M152" s="53">
        <v>0</v>
      </c>
      <c r="N152" s="53">
        <v>88748</v>
      </c>
      <c r="O152" s="53">
        <v>37202</v>
      </c>
      <c r="P152" s="53">
        <v>0</v>
      </c>
      <c r="Q152" s="53">
        <v>69850</v>
      </c>
      <c r="R152" s="53">
        <v>1439565</v>
      </c>
      <c r="S152" s="53">
        <v>87484</v>
      </c>
      <c r="T152" s="53">
        <v>150773</v>
      </c>
      <c r="U152" s="53">
        <v>91619</v>
      </c>
      <c r="V152" s="53">
        <v>0</v>
      </c>
      <c r="W152" s="53">
        <v>0</v>
      </c>
      <c r="X152" s="53">
        <v>0</v>
      </c>
      <c r="Y152" s="53">
        <v>0</v>
      </c>
      <c r="Z152" s="53">
        <v>0</v>
      </c>
      <c r="AA152" s="53">
        <v>0</v>
      </c>
      <c r="AB152" s="53">
        <v>70</v>
      </c>
      <c r="AC152" s="53">
        <v>32290</v>
      </c>
      <c r="AD152" s="53">
        <v>0</v>
      </c>
      <c r="AE152" s="53">
        <v>740</v>
      </c>
      <c r="AF152" s="53">
        <v>-63</v>
      </c>
      <c r="AG152" s="53">
        <v>9856</v>
      </c>
      <c r="AH152" s="53">
        <v>24608</v>
      </c>
      <c r="AI152" s="53">
        <v>67501</v>
      </c>
      <c r="AJ152" s="53">
        <v>0</v>
      </c>
      <c r="AK152" s="53">
        <v>0</v>
      </c>
      <c r="AL152" s="53">
        <v>0</v>
      </c>
      <c r="AM152" s="53">
        <v>0</v>
      </c>
      <c r="AN152" s="53">
        <v>0</v>
      </c>
      <c r="AO152" s="53">
        <v>0</v>
      </c>
      <c r="AP152" s="53">
        <v>0</v>
      </c>
      <c r="AQ152" s="53">
        <v>0</v>
      </c>
      <c r="AR152" s="53">
        <v>0</v>
      </c>
      <c r="AS152" s="53">
        <v>685</v>
      </c>
      <c r="AT152" s="53">
        <v>0</v>
      </c>
      <c r="AU152" s="53">
        <v>0</v>
      </c>
      <c r="AV152" s="53">
        <v>31555</v>
      </c>
      <c r="AW152" s="53">
        <v>32240</v>
      </c>
      <c r="AX152" s="53">
        <v>0</v>
      </c>
      <c r="AY152" s="53">
        <v>1869182</v>
      </c>
      <c r="AZ152" s="53">
        <v>1907</v>
      </c>
      <c r="BA152" s="53">
        <v>64636</v>
      </c>
      <c r="BB152" s="53">
        <v>-3514</v>
      </c>
      <c r="BC152" s="53">
        <v>61122</v>
      </c>
      <c r="BD152" s="53">
        <v>0</v>
      </c>
      <c r="BE152" s="53">
        <v>0</v>
      </c>
      <c r="BF152" s="53">
        <v>0</v>
      </c>
      <c r="BG152" s="53">
        <v>65159</v>
      </c>
      <c r="BH152" s="53">
        <v>0</v>
      </c>
      <c r="BI152" s="53">
        <v>0</v>
      </c>
      <c r="BJ152" s="53">
        <v>6547</v>
      </c>
      <c r="BK152" s="53">
        <v>71706</v>
      </c>
      <c r="BL152" s="53">
        <v>146206</v>
      </c>
      <c r="BM152" s="53">
        <v>9649</v>
      </c>
      <c r="BN152" s="53">
        <v>15702</v>
      </c>
      <c r="BO152" s="53">
        <v>10305</v>
      </c>
      <c r="BP152" s="53">
        <v>7711</v>
      </c>
      <c r="BQ152" s="53">
        <v>0</v>
      </c>
      <c r="BR152" s="53">
        <v>6025</v>
      </c>
      <c r="BS152" s="53">
        <v>195598</v>
      </c>
      <c r="BT152" s="53">
        <v>0</v>
      </c>
      <c r="BU152" s="53">
        <v>2199515</v>
      </c>
    </row>
    <row r="153" spans="1:73">
      <c r="A153" s="53" t="s">
        <v>2076</v>
      </c>
      <c r="B153" s="53">
        <v>4115431</v>
      </c>
      <c r="C153" s="53">
        <v>40360</v>
      </c>
      <c r="D153" s="53">
        <v>18</v>
      </c>
      <c r="E153" s="53">
        <v>180732</v>
      </c>
      <c r="F153" s="53">
        <v>703933</v>
      </c>
      <c r="G153" s="53">
        <v>264889</v>
      </c>
      <c r="H153" s="53">
        <v>740747</v>
      </c>
      <c r="I153" s="53">
        <v>489636</v>
      </c>
      <c r="J153" s="53">
        <v>2379937</v>
      </c>
      <c r="K153" s="53">
        <v>38595</v>
      </c>
      <c r="L153" s="53">
        <v>0</v>
      </c>
      <c r="M153" s="53">
        <v>0</v>
      </c>
      <c r="N153" s="53">
        <v>56061</v>
      </c>
      <c r="O153" s="53">
        <v>38466</v>
      </c>
      <c r="P153" s="53">
        <v>0</v>
      </c>
      <c r="Q153" s="53">
        <v>58702</v>
      </c>
      <c r="R153" s="53">
        <v>2571761</v>
      </c>
      <c r="S153" s="53">
        <v>298063</v>
      </c>
      <c r="T153" s="53">
        <v>261998</v>
      </c>
      <c r="U153" s="53">
        <v>188219</v>
      </c>
      <c r="V153" s="53">
        <v>0</v>
      </c>
      <c r="W153" s="53">
        <v>0</v>
      </c>
      <c r="X153" s="53">
        <v>0</v>
      </c>
      <c r="Y153" s="53">
        <v>0</v>
      </c>
      <c r="Z153" s="53">
        <v>0</v>
      </c>
      <c r="AA153" s="53">
        <v>0</v>
      </c>
      <c r="AB153" s="53">
        <v>0</v>
      </c>
      <c r="AC153" s="53">
        <v>39000</v>
      </c>
      <c r="AD153" s="53">
        <v>10708</v>
      </c>
      <c r="AE153" s="53">
        <v>0</v>
      </c>
      <c r="AF153" s="53">
        <v>0</v>
      </c>
      <c r="AG153" s="53">
        <v>0</v>
      </c>
      <c r="AH153" s="53">
        <v>8326</v>
      </c>
      <c r="AI153" s="53">
        <v>58034</v>
      </c>
      <c r="AJ153" s="53">
        <v>0</v>
      </c>
      <c r="AK153" s="53">
        <v>0</v>
      </c>
      <c r="AL153" s="53">
        <v>0</v>
      </c>
      <c r="AM153" s="53">
        <v>0</v>
      </c>
      <c r="AN153" s="53">
        <v>0</v>
      </c>
      <c r="AO153" s="53">
        <v>0</v>
      </c>
      <c r="AP153" s="53">
        <v>0</v>
      </c>
      <c r="AQ153" s="53">
        <v>0</v>
      </c>
      <c r="AR153" s="53">
        <v>0</v>
      </c>
      <c r="AS153" s="53">
        <v>0</v>
      </c>
      <c r="AT153" s="53">
        <v>0</v>
      </c>
      <c r="AU153" s="53">
        <v>0</v>
      </c>
      <c r="AV153" s="53">
        <v>0</v>
      </c>
      <c r="AW153" s="53">
        <v>0</v>
      </c>
      <c r="AX153" s="53">
        <v>0</v>
      </c>
      <c r="AY153" s="53">
        <v>3378075</v>
      </c>
      <c r="AZ153" s="53">
        <v>0</v>
      </c>
      <c r="BA153" s="53">
        <v>144896</v>
      </c>
      <c r="BB153" s="53">
        <v>-3168</v>
      </c>
      <c r="BC153" s="53">
        <v>141728</v>
      </c>
      <c r="BD153" s="53">
        <v>51303</v>
      </c>
      <c r="BE153" s="53">
        <v>7963</v>
      </c>
      <c r="BF153" s="53">
        <v>4896</v>
      </c>
      <c r="BG153" s="53">
        <v>0</v>
      </c>
      <c r="BH153" s="53">
        <v>0</v>
      </c>
      <c r="BI153" s="53">
        <v>0</v>
      </c>
      <c r="BJ153" s="53">
        <v>20928</v>
      </c>
      <c r="BK153" s="53">
        <v>85090</v>
      </c>
      <c r="BL153" s="53">
        <v>311687</v>
      </c>
      <c r="BM153" s="53">
        <v>41382</v>
      </c>
      <c r="BN153" s="53">
        <v>28757</v>
      </c>
      <c r="BO153" s="53">
        <v>30140</v>
      </c>
      <c r="BP153" s="53">
        <v>0</v>
      </c>
      <c r="BQ153" s="53">
        <v>0</v>
      </c>
      <c r="BR153" s="53">
        <v>22527</v>
      </c>
      <c r="BS153" s="53">
        <v>434493</v>
      </c>
      <c r="BT153" s="53">
        <v>0</v>
      </c>
      <c r="BU153" s="53">
        <v>4039386</v>
      </c>
    </row>
    <row r="154" spans="1:73">
      <c r="A154" s="53" t="s">
        <v>2076</v>
      </c>
      <c r="B154" s="53">
        <v>4115441</v>
      </c>
      <c r="C154" s="53">
        <v>32400</v>
      </c>
      <c r="D154" s="53">
        <v>18</v>
      </c>
      <c r="E154" s="53">
        <v>97398</v>
      </c>
      <c r="F154" s="53">
        <v>283512</v>
      </c>
      <c r="G154" s="53">
        <v>486514</v>
      </c>
      <c r="H154" s="53">
        <v>846139</v>
      </c>
      <c r="I154" s="53">
        <v>287414</v>
      </c>
      <c r="J154" s="53">
        <v>2000977</v>
      </c>
      <c r="K154" s="53">
        <v>55364</v>
      </c>
      <c r="L154" s="53">
        <v>0</v>
      </c>
      <c r="M154" s="53">
        <v>0</v>
      </c>
      <c r="N154" s="53">
        <v>68868</v>
      </c>
      <c r="O154" s="53">
        <v>47313</v>
      </c>
      <c r="P154" s="53">
        <v>0</v>
      </c>
      <c r="Q154" s="53">
        <v>44935</v>
      </c>
      <c r="R154" s="53">
        <v>2217457</v>
      </c>
      <c r="S154" s="53">
        <v>251547</v>
      </c>
      <c r="T154" s="53">
        <v>203597</v>
      </c>
      <c r="U154" s="53">
        <v>85939</v>
      </c>
      <c r="V154" s="53">
        <v>0</v>
      </c>
      <c r="W154" s="53">
        <v>0</v>
      </c>
      <c r="X154" s="53">
        <v>0</v>
      </c>
      <c r="Y154" s="53">
        <v>0</v>
      </c>
      <c r="Z154" s="53">
        <v>60719</v>
      </c>
      <c r="AA154" s="53">
        <v>60719</v>
      </c>
      <c r="AB154" s="53">
        <v>1584</v>
      </c>
      <c r="AC154" s="53">
        <v>16500</v>
      </c>
      <c r="AD154" s="53">
        <v>7091</v>
      </c>
      <c r="AE154" s="53">
        <v>200</v>
      </c>
      <c r="AF154" s="53">
        <v>0</v>
      </c>
      <c r="AG154" s="53">
        <v>833</v>
      </c>
      <c r="AH154" s="53">
        <v>8686</v>
      </c>
      <c r="AI154" s="53">
        <v>95613</v>
      </c>
      <c r="AJ154" s="53">
        <v>0</v>
      </c>
      <c r="AK154" s="53">
        <v>0</v>
      </c>
      <c r="AL154" s="53">
        <v>0</v>
      </c>
      <c r="AM154" s="53">
        <v>0</v>
      </c>
      <c r="AN154" s="53">
        <v>72467</v>
      </c>
      <c r="AO154" s="53">
        <v>72467</v>
      </c>
      <c r="AP154" s="53">
        <v>0</v>
      </c>
      <c r="AQ154" s="53">
        <v>0</v>
      </c>
      <c r="AR154" s="53">
        <v>0</v>
      </c>
      <c r="AS154" s="53">
        <v>0</v>
      </c>
      <c r="AT154" s="53">
        <v>0</v>
      </c>
      <c r="AU154" s="53">
        <v>0</v>
      </c>
      <c r="AV154" s="53">
        <v>0</v>
      </c>
      <c r="AW154" s="53">
        <v>72467</v>
      </c>
      <c r="AX154" s="53">
        <v>0</v>
      </c>
      <c r="AY154" s="53">
        <v>2926620</v>
      </c>
      <c r="AZ154" s="53">
        <v>13189</v>
      </c>
      <c r="BA154" s="53">
        <v>135429</v>
      </c>
      <c r="BB154" s="53">
        <v>0</v>
      </c>
      <c r="BC154" s="53">
        <v>135429</v>
      </c>
      <c r="BD154" s="53">
        <v>34227</v>
      </c>
      <c r="BE154" s="53">
        <v>3796</v>
      </c>
      <c r="BF154" s="53">
        <v>3120</v>
      </c>
      <c r="BG154" s="53">
        <v>367</v>
      </c>
      <c r="BH154" s="53">
        <v>0</v>
      </c>
      <c r="BI154" s="53">
        <v>0</v>
      </c>
      <c r="BJ154" s="53">
        <v>9617</v>
      </c>
      <c r="BK154" s="53">
        <v>51127</v>
      </c>
      <c r="BL154" s="53">
        <v>197911</v>
      </c>
      <c r="BM154" s="53">
        <v>21949</v>
      </c>
      <c r="BN154" s="53">
        <v>18042</v>
      </c>
      <c r="BO154" s="53">
        <v>39292</v>
      </c>
      <c r="BP154" s="53">
        <v>0</v>
      </c>
      <c r="BQ154" s="53">
        <v>0</v>
      </c>
      <c r="BR154" s="53">
        <v>15481</v>
      </c>
      <c r="BS154" s="53">
        <v>292675</v>
      </c>
      <c r="BT154" s="53">
        <v>0</v>
      </c>
      <c r="BU154" s="53">
        <v>3419040</v>
      </c>
    </row>
    <row r="155" spans="1:73">
      <c r="A155" s="53" t="s">
        <v>2076</v>
      </c>
      <c r="B155" s="53">
        <v>4115451</v>
      </c>
      <c r="C155" s="53">
        <v>9000</v>
      </c>
      <c r="D155" s="53">
        <v>18</v>
      </c>
      <c r="E155" s="53">
        <v>96648</v>
      </c>
      <c r="F155" s="53">
        <v>426665</v>
      </c>
      <c r="G155" s="53">
        <v>161284</v>
      </c>
      <c r="H155" s="53">
        <v>617493</v>
      </c>
      <c r="I155" s="53">
        <v>262571</v>
      </c>
      <c r="J155" s="53">
        <v>1564661</v>
      </c>
      <c r="K155" s="53">
        <v>55750</v>
      </c>
      <c r="L155" s="53">
        <v>0</v>
      </c>
      <c r="M155" s="53">
        <v>0</v>
      </c>
      <c r="N155" s="53">
        <v>67484</v>
      </c>
      <c r="O155" s="53">
        <v>13168</v>
      </c>
      <c r="P155" s="53">
        <v>0</v>
      </c>
      <c r="Q155" s="53">
        <v>36803</v>
      </c>
      <c r="R155" s="53">
        <v>1737866</v>
      </c>
      <c r="S155" s="53">
        <v>191682</v>
      </c>
      <c r="T155" s="53">
        <v>137162</v>
      </c>
      <c r="U155" s="53">
        <v>175770</v>
      </c>
      <c r="V155" s="53">
        <v>0</v>
      </c>
      <c r="W155" s="53">
        <v>31353</v>
      </c>
      <c r="X155" s="53">
        <v>0</v>
      </c>
      <c r="Y155" s="53">
        <v>0</v>
      </c>
      <c r="Z155" s="53">
        <v>1537</v>
      </c>
      <c r="AA155" s="53">
        <v>32890</v>
      </c>
      <c r="AB155" s="53">
        <v>0</v>
      </c>
      <c r="AC155" s="53">
        <v>57167</v>
      </c>
      <c r="AD155" s="53">
        <v>7818</v>
      </c>
      <c r="AE155" s="53">
        <v>1276</v>
      </c>
      <c r="AF155" s="53">
        <v>0</v>
      </c>
      <c r="AG155" s="53">
        <v>0</v>
      </c>
      <c r="AH155" s="53">
        <v>0</v>
      </c>
      <c r="AI155" s="53">
        <v>99151</v>
      </c>
      <c r="AJ155" s="53">
        <v>0</v>
      </c>
      <c r="AK155" s="53">
        <v>0</v>
      </c>
      <c r="AL155" s="53">
        <v>0</v>
      </c>
      <c r="AM155" s="53">
        <v>0</v>
      </c>
      <c r="AN155" s="53">
        <v>24161</v>
      </c>
      <c r="AO155" s="53">
        <v>24161</v>
      </c>
      <c r="AP155" s="53">
        <v>0</v>
      </c>
      <c r="AQ155" s="53">
        <v>0</v>
      </c>
      <c r="AR155" s="53">
        <v>0</v>
      </c>
      <c r="AS155" s="53">
        <v>0</v>
      </c>
      <c r="AT155" s="53">
        <v>0</v>
      </c>
      <c r="AU155" s="53">
        <v>0</v>
      </c>
      <c r="AV155" s="53">
        <v>0</v>
      </c>
      <c r="AW155" s="53">
        <v>24161</v>
      </c>
      <c r="AX155" s="53">
        <v>0</v>
      </c>
      <c r="AY155" s="53">
        <v>2365792</v>
      </c>
      <c r="AZ155" s="53">
        <v>9848</v>
      </c>
      <c r="BA155" s="53">
        <v>122467</v>
      </c>
      <c r="BB155" s="53">
        <v>0</v>
      </c>
      <c r="BC155" s="53">
        <v>122467</v>
      </c>
      <c r="BD155" s="53">
        <v>30940</v>
      </c>
      <c r="BE155" s="53">
        <v>11062</v>
      </c>
      <c r="BF155" s="53">
        <v>3386</v>
      </c>
      <c r="BG155" s="53">
        <v>0</v>
      </c>
      <c r="BH155" s="53">
        <v>0</v>
      </c>
      <c r="BI155" s="53">
        <v>0</v>
      </c>
      <c r="BJ155" s="53">
        <v>16389</v>
      </c>
      <c r="BK155" s="53">
        <v>61777</v>
      </c>
      <c r="BL155" s="53">
        <v>148714</v>
      </c>
      <c r="BM155" s="53">
        <v>24335</v>
      </c>
      <c r="BN155" s="53">
        <v>16298</v>
      </c>
      <c r="BO155" s="53">
        <v>14896</v>
      </c>
      <c r="BP155" s="53">
        <v>0</v>
      </c>
      <c r="BQ155" s="53">
        <v>0</v>
      </c>
      <c r="BR155" s="53">
        <v>15260</v>
      </c>
      <c r="BS155" s="53">
        <v>219503</v>
      </c>
      <c r="BT155" s="53">
        <v>-80</v>
      </c>
      <c r="BU155" s="53">
        <v>2779307</v>
      </c>
    </row>
    <row r="156" spans="1:73">
      <c r="A156" s="53" t="s">
        <v>2076</v>
      </c>
      <c r="B156" s="53">
        <v>4115471</v>
      </c>
      <c r="C156" s="53">
        <v>33600</v>
      </c>
      <c r="D156" s="53">
        <v>18</v>
      </c>
      <c r="E156" s="53">
        <v>104919</v>
      </c>
      <c r="F156" s="53">
        <v>268645</v>
      </c>
      <c r="G156" s="53">
        <v>141037</v>
      </c>
      <c r="H156" s="53">
        <v>439535</v>
      </c>
      <c r="I156" s="53">
        <v>29564</v>
      </c>
      <c r="J156" s="53">
        <v>983700</v>
      </c>
      <c r="K156" s="53">
        <v>53379</v>
      </c>
      <c r="L156" s="53">
        <v>0</v>
      </c>
      <c r="M156" s="53">
        <v>0</v>
      </c>
      <c r="N156" s="53">
        <v>16680</v>
      </c>
      <c r="O156" s="53">
        <v>30385</v>
      </c>
      <c r="P156" s="53">
        <v>0</v>
      </c>
      <c r="Q156" s="53">
        <v>0</v>
      </c>
      <c r="R156" s="53">
        <v>1084144</v>
      </c>
      <c r="S156" s="53">
        <v>136168</v>
      </c>
      <c r="T156" s="53">
        <v>125191</v>
      </c>
      <c r="U156" s="53">
        <v>69650</v>
      </c>
      <c r="V156" s="53">
        <v>0</v>
      </c>
      <c r="W156" s="53">
        <v>11785</v>
      </c>
      <c r="X156" s="53">
        <v>25467</v>
      </c>
      <c r="Y156" s="53">
        <v>21818</v>
      </c>
      <c r="Z156" s="53">
        <v>0</v>
      </c>
      <c r="AA156" s="53">
        <v>59070</v>
      </c>
      <c r="AB156" s="53">
        <v>0</v>
      </c>
      <c r="AC156" s="53">
        <v>11472</v>
      </c>
      <c r="AD156" s="53">
        <v>3000</v>
      </c>
      <c r="AE156" s="53">
        <v>0</v>
      </c>
      <c r="AF156" s="53">
        <v>6693</v>
      </c>
      <c r="AG156" s="53">
        <v>0</v>
      </c>
      <c r="AH156" s="53">
        <v>0</v>
      </c>
      <c r="AI156" s="53">
        <v>80235</v>
      </c>
      <c r="AJ156" s="53">
        <v>0</v>
      </c>
      <c r="AK156" s="53">
        <v>0</v>
      </c>
      <c r="AL156" s="53">
        <v>0</v>
      </c>
      <c r="AM156" s="53">
        <v>0</v>
      </c>
      <c r="AN156" s="53">
        <v>0</v>
      </c>
      <c r="AO156" s="53">
        <v>0</v>
      </c>
      <c r="AP156" s="53">
        <v>0</v>
      </c>
      <c r="AQ156" s="53">
        <v>0</v>
      </c>
      <c r="AR156" s="53">
        <v>0</v>
      </c>
      <c r="AS156" s="53">
        <v>0</v>
      </c>
      <c r="AT156" s="53">
        <v>0</v>
      </c>
      <c r="AU156" s="53">
        <v>0</v>
      </c>
      <c r="AV156" s="53">
        <v>0</v>
      </c>
      <c r="AW156" s="53">
        <v>0</v>
      </c>
      <c r="AX156" s="53">
        <v>0</v>
      </c>
      <c r="AY156" s="53">
        <v>1495388</v>
      </c>
      <c r="AZ156" s="53">
        <v>3957</v>
      </c>
      <c r="BA156" s="53">
        <v>71508</v>
      </c>
      <c r="BB156" s="53">
        <v>-52</v>
      </c>
      <c r="BC156" s="53">
        <v>71456</v>
      </c>
      <c r="BD156" s="53">
        <v>0</v>
      </c>
      <c r="BE156" s="53">
        <v>728</v>
      </c>
      <c r="BF156" s="53">
        <v>64</v>
      </c>
      <c r="BG156" s="53">
        <v>56638</v>
      </c>
      <c r="BH156" s="53">
        <v>0</v>
      </c>
      <c r="BI156" s="53">
        <v>0</v>
      </c>
      <c r="BJ156" s="53">
        <v>1257</v>
      </c>
      <c r="BK156" s="53">
        <v>58687</v>
      </c>
      <c r="BL156" s="53">
        <v>145066</v>
      </c>
      <c r="BM156" s="53">
        <v>18445</v>
      </c>
      <c r="BN156" s="53">
        <v>18596</v>
      </c>
      <c r="BO156" s="53">
        <v>0</v>
      </c>
      <c r="BP156" s="53">
        <v>6415</v>
      </c>
      <c r="BQ156" s="53">
        <v>0</v>
      </c>
      <c r="BR156" s="53">
        <v>15666</v>
      </c>
      <c r="BS156" s="53">
        <v>204188</v>
      </c>
      <c r="BT156" s="53">
        <v>0</v>
      </c>
      <c r="BU156" s="53">
        <v>1833676</v>
      </c>
    </row>
    <row r="157" spans="1:73">
      <c r="A157" s="53" t="s">
        <v>2076</v>
      </c>
      <c r="B157" s="53">
        <v>4115501</v>
      </c>
      <c r="C157" s="53">
        <v>2400</v>
      </c>
      <c r="D157" s="53">
        <v>18</v>
      </c>
      <c r="E157" s="53">
        <v>84322</v>
      </c>
      <c r="F157" s="53">
        <v>342388</v>
      </c>
      <c r="G157" s="53">
        <v>397809</v>
      </c>
      <c r="H157" s="53">
        <v>938195</v>
      </c>
      <c r="I157" s="53">
        <v>231055</v>
      </c>
      <c r="J157" s="53">
        <v>1993769</v>
      </c>
      <c r="K157" s="53">
        <v>54322</v>
      </c>
      <c r="L157" s="53">
        <v>0</v>
      </c>
      <c r="M157" s="53">
        <v>0</v>
      </c>
      <c r="N157" s="53">
        <v>55114</v>
      </c>
      <c r="O157" s="53">
        <v>43383</v>
      </c>
      <c r="P157" s="53">
        <v>0</v>
      </c>
      <c r="Q157" s="53">
        <v>0</v>
      </c>
      <c r="R157" s="53">
        <v>2146588</v>
      </c>
      <c r="S157" s="53">
        <v>387206</v>
      </c>
      <c r="T157" s="53">
        <v>242354</v>
      </c>
      <c r="U157" s="53">
        <v>126282</v>
      </c>
      <c r="V157" s="53">
        <v>0</v>
      </c>
      <c r="W157" s="53">
        <v>0</v>
      </c>
      <c r="X157" s="53">
        <v>0</v>
      </c>
      <c r="Y157" s="53">
        <v>0</v>
      </c>
      <c r="Z157" s="53">
        <v>0</v>
      </c>
      <c r="AA157" s="53">
        <v>0</v>
      </c>
      <c r="AB157" s="53">
        <v>0</v>
      </c>
      <c r="AC157" s="53">
        <v>73484</v>
      </c>
      <c r="AD157" s="53">
        <v>4105</v>
      </c>
      <c r="AE157" s="53">
        <v>0</v>
      </c>
      <c r="AF157" s="53">
        <v>0</v>
      </c>
      <c r="AG157" s="53">
        <v>0</v>
      </c>
      <c r="AH157" s="53">
        <v>21928</v>
      </c>
      <c r="AI157" s="53">
        <v>99517</v>
      </c>
      <c r="AJ157" s="53">
        <v>0</v>
      </c>
      <c r="AK157" s="53">
        <v>0</v>
      </c>
      <c r="AL157" s="53">
        <v>0</v>
      </c>
      <c r="AM157" s="53">
        <v>0</v>
      </c>
      <c r="AN157" s="53">
        <v>0</v>
      </c>
      <c r="AO157" s="53">
        <v>0</v>
      </c>
      <c r="AP157" s="53">
        <v>0</v>
      </c>
      <c r="AQ157" s="53">
        <v>0</v>
      </c>
      <c r="AR157" s="53">
        <v>0</v>
      </c>
      <c r="AS157" s="53">
        <v>0</v>
      </c>
      <c r="AT157" s="53">
        <v>0</v>
      </c>
      <c r="AU157" s="53">
        <v>0</v>
      </c>
      <c r="AV157" s="53">
        <v>0</v>
      </c>
      <c r="AW157" s="53">
        <v>0</v>
      </c>
      <c r="AX157" s="53">
        <v>39844</v>
      </c>
      <c r="AY157" s="53">
        <v>3041791</v>
      </c>
      <c r="AZ157" s="53">
        <v>9302</v>
      </c>
      <c r="BA157" s="53">
        <v>136472</v>
      </c>
      <c r="BB157" s="53">
        <v>-184</v>
      </c>
      <c r="BC157" s="53">
        <v>136288</v>
      </c>
      <c r="BD157" s="53">
        <v>11244</v>
      </c>
      <c r="BE157" s="53">
        <v>1109</v>
      </c>
      <c r="BF157" s="53">
        <v>1410</v>
      </c>
      <c r="BG157" s="53">
        <v>149</v>
      </c>
      <c r="BH157" s="53">
        <v>0</v>
      </c>
      <c r="BI157" s="53">
        <v>0</v>
      </c>
      <c r="BJ157" s="53">
        <v>8641</v>
      </c>
      <c r="BK157" s="53">
        <v>22553</v>
      </c>
      <c r="BL157" s="53">
        <v>203188</v>
      </c>
      <c r="BM157" s="53">
        <v>35760</v>
      </c>
      <c r="BN157" s="53">
        <v>25111</v>
      </c>
      <c r="BO157" s="53">
        <v>18864</v>
      </c>
      <c r="BP157" s="53">
        <v>0</v>
      </c>
      <c r="BQ157" s="53">
        <v>0</v>
      </c>
      <c r="BR157" s="53">
        <v>24858</v>
      </c>
      <c r="BS157" s="53">
        <v>307781</v>
      </c>
      <c r="BT157" s="53">
        <v>0</v>
      </c>
      <c r="BU157" s="53">
        <v>3517715</v>
      </c>
    </row>
    <row r="158" spans="1:73">
      <c r="A158" s="53" t="s">
        <v>2076</v>
      </c>
      <c r="B158" s="53">
        <v>4115511</v>
      </c>
      <c r="C158" s="53">
        <v>41112</v>
      </c>
      <c r="D158" s="53">
        <v>18</v>
      </c>
      <c r="E158" s="53">
        <v>75308</v>
      </c>
      <c r="F158" s="53">
        <v>378937</v>
      </c>
      <c r="G158" s="53">
        <v>304299</v>
      </c>
      <c r="H158" s="53">
        <v>541168</v>
      </c>
      <c r="I158" s="53">
        <v>138370</v>
      </c>
      <c r="J158" s="53">
        <v>1438082</v>
      </c>
      <c r="K158" s="53">
        <v>53629</v>
      </c>
      <c r="L158" s="53">
        <v>0</v>
      </c>
      <c r="M158" s="53">
        <v>0</v>
      </c>
      <c r="N158" s="53">
        <v>55737</v>
      </c>
      <c r="O158" s="53">
        <v>44703</v>
      </c>
      <c r="P158" s="53">
        <v>0</v>
      </c>
      <c r="Q158" s="53">
        <v>0</v>
      </c>
      <c r="R158" s="53">
        <v>1592151</v>
      </c>
      <c r="S158" s="53">
        <v>263973</v>
      </c>
      <c r="T158" s="53">
        <v>173600</v>
      </c>
      <c r="U158" s="53">
        <v>63097</v>
      </c>
      <c r="V158" s="53">
        <v>0</v>
      </c>
      <c r="W158" s="53">
        <v>0</v>
      </c>
      <c r="X158" s="53">
        <v>0</v>
      </c>
      <c r="Y158" s="53">
        <v>0</v>
      </c>
      <c r="Z158" s="53">
        <v>0</v>
      </c>
      <c r="AA158" s="53">
        <v>0</v>
      </c>
      <c r="AB158" s="53">
        <v>0</v>
      </c>
      <c r="AC158" s="53">
        <v>17700</v>
      </c>
      <c r="AD158" s="53">
        <v>5454</v>
      </c>
      <c r="AE158" s="53">
        <v>0</v>
      </c>
      <c r="AF158" s="53">
        <v>0</v>
      </c>
      <c r="AG158" s="53">
        <v>0</v>
      </c>
      <c r="AH158" s="53">
        <v>7285</v>
      </c>
      <c r="AI158" s="53">
        <v>30439</v>
      </c>
      <c r="AJ158" s="53">
        <v>0</v>
      </c>
      <c r="AK158" s="53">
        <v>0</v>
      </c>
      <c r="AL158" s="53">
        <v>0</v>
      </c>
      <c r="AM158" s="53">
        <v>0</v>
      </c>
      <c r="AN158" s="53">
        <v>0</v>
      </c>
      <c r="AO158" s="53">
        <v>0</v>
      </c>
      <c r="AP158" s="53">
        <v>0</v>
      </c>
      <c r="AQ158" s="53">
        <v>0</v>
      </c>
      <c r="AR158" s="53">
        <v>0</v>
      </c>
      <c r="AS158" s="53">
        <v>0</v>
      </c>
      <c r="AT158" s="53">
        <v>0</v>
      </c>
      <c r="AU158" s="53">
        <v>0</v>
      </c>
      <c r="AV158" s="53">
        <v>0</v>
      </c>
      <c r="AW158" s="53">
        <v>0</v>
      </c>
      <c r="AX158" s="53">
        <v>0</v>
      </c>
      <c r="AY158" s="53">
        <v>2123260</v>
      </c>
      <c r="AZ158" s="53">
        <v>16026</v>
      </c>
      <c r="BA158" s="53">
        <v>125119</v>
      </c>
      <c r="BB158" s="53">
        <v>120</v>
      </c>
      <c r="BC158" s="53">
        <v>125239</v>
      </c>
      <c r="BD158" s="53">
        <v>0</v>
      </c>
      <c r="BE158" s="53">
        <v>0</v>
      </c>
      <c r="BF158" s="53">
        <v>0</v>
      </c>
      <c r="BG158" s="53">
        <v>0</v>
      </c>
      <c r="BH158" s="53">
        <v>0</v>
      </c>
      <c r="BI158" s="53">
        <v>23229</v>
      </c>
      <c r="BJ158" s="53">
        <v>0</v>
      </c>
      <c r="BK158" s="53">
        <v>23229</v>
      </c>
      <c r="BL158" s="53">
        <v>30357</v>
      </c>
      <c r="BM158" s="53">
        <v>5033</v>
      </c>
      <c r="BN158" s="53">
        <v>3310</v>
      </c>
      <c r="BO158" s="53">
        <v>0</v>
      </c>
      <c r="BP158" s="53">
        <v>0</v>
      </c>
      <c r="BQ158" s="53">
        <v>0</v>
      </c>
      <c r="BR158" s="53">
        <v>14960</v>
      </c>
      <c r="BS158" s="53">
        <v>53660</v>
      </c>
      <c r="BT158" s="53">
        <v>0</v>
      </c>
      <c r="BU158" s="53">
        <v>2341414</v>
      </c>
    </row>
    <row r="159" spans="1:73">
      <c r="A159" s="53" t="s">
        <v>2076</v>
      </c>
      <c r="B159" s="53">
        <v>4115521</v>
      </c>
      <c r="C159" s="53">
        <v>24900</v>
      </c>
      <c r="D159" s="53">
        <v>18</v>
      </c>
      <c r="E159" s="53">
        <v>92964</v>
      </c>
      <c r="F159" s="53">
        <v>761524</v>
      </c>
      <c r="G159" s="53">
        <v>129037</v>
      </c>
      <c r="H159" s="53">
        <v>701052</v>
      </c>
      <c r="I159" s="53">
        <v>75986</v>
      </c>
      <c r="J159" s="53">
        <v>1760563</v>
      </c>
      <c r="K159" s="53">
        <v>65401</v>
      </c>
      <c r="L159" s="53">
        <v>0</v>
      </c>
      <c r="M159" s="53">
        <v>0</v>
      </c>
      <c r="N159" s="53">
        <v>61324</v>
      </c>
      <c r="O159" s="53">
        <v>29544</v>
      </c>
      <c r="P159" s="53">
        <v>0</v>
      </c>
      <c r="Q159" s="53">
        <v>0</v>
      </c>
      <c r="R159" s="53">
        <v>1916832</v>
      </c>
      <c r="S159" s="53">
        <v>145700</v>
      </c>
      <c r="T159" s="53">
        <v>226945</v>
      </c>
      <c r="U159" s="53">
        <v>127249</v>
      </c>
      <c r="V159" s="53">
        <v>49328</v>
      </c>
      <c r="W159" s="53">
        <v>0</v>
      </c>
      <c r="X159" s="53">
        <v>0</v>
      </c>
      <c r="Y159" s="53">
        <v>35478</v>
      </c>
      <c r="Z159" s="53">
        <v>0</v>
      </c>
      <c r="AA159" s="53">
        <v>84806</v>
      </c>
      <c r="AB159" s="53">
        <v>2136</v>
      </c>
      <c r="AC159" s="53">
        <v>54000</v>
      </c>
      <c r="AD159" s="53">
        <v>9619</v>
      </c>
      <c r="AE159" s="53">
        <v>0</v>
      </c>
      <c r="AF159" s="53">
        <v>0</v>
      </c>
      <c r="AG159" s="53">
        <v>0</v>
      </c>
      <c r="AH159" s="53">
        <v>11184</v>
      </c>
      <c r="AI159" s="53">
        <v>161745</v>
      </c>
      <c r="AJ159" s="53">
        <v>0</v>
      </c>
      <c r="AK159" s="53">
        <v>0</v>
      </c>
      <c r="AL159" s="53">
        <v>0</v>
      </c>
      <c r="AM159" s="53">
        <v>0</v>
      </c>
      <c r="AN159" s="53">
        <v>0</v>
      </c>
      <c r="AO159" s="53">
        <v>0</v>
      </c>
      <c r="AP159" s="53">
        <v>0</v>
      </c>
      <c r="AQ159" s="53">
        <v>0</v>
      </c>
      <c r="AR159" s="53">
        <v>0</v>
      </c>
      <c r="AS159" s="53">
        <v>0</v>
      </c>
      <c r="AT159" s="53">
        <v>0</v>
      </c>
      <c r="AU159" s="53">
        <v>0</v>
      </c>
      <c r="AV159" s="53">
        <v>0</v>
      </c>
      <c r="AW159" s="53">
        <v>0</v>
      </c>
      <c r="AX159" s="53">
        <v>0</v>
      </c>
      <c r="AY159" s="53">
        <v>2578471</v>
      </c>
      <c r="AZ159" s="53">
        <v>16062</v>
      </c>
      <c r="BA159" s="53">
        <v>147078</v>
      </c>
      <c r="BB159" s="53">
        <v>0</v>
      </c>
      <c r="BC159" s="53">
        <v>147078</v>
      </c>
      <c r="BD159" s="53">
        <v>0</v>
      </c>
      <c r="BE159" s="53">
        <v>0</v>
      </c>
      <c r="BF159" s="53">
        <v>0</v>
      </c>
      <c r="BG159" s="53">
        <v>84699</v>
      </c>
      <c r="BH159" s="53">
        <v>0</v>
      </c>
      <c r="BI159" s="53">
        <v>0</v>
      </c>
      <c r="BJ159" s="53">
        <v>5579</v>
      </c>
      <c r="BK159" s="53">
        <v>90278</v>
      </c>
      <c r="BL159" s="53">
        <v>0</v>
      </c>
      <c r="BM159" s="53">
        <v>0</v>
      </c>
      <c r="BN159" s="53">
        <v>0</v>
      </c>
      <c r="BO159" s="53">
        <v>284730</v>
      </c>
      <c r="BP159" s="53">
        <v>0</v>
      </c>
      <c r="BQ159" s="53">
        <v>0</v>
      </c>
      <c r="BR159" s="53">
        <v>0</v>
      </c>
      <c r="BS159" s="53">
        <v>284730</v>
      </c>
      <c r="BT159" s="53">
        <v>0</v>
      </c>
      <c r="BU159" s="53">
        <v>3116619</v>
      </c>
    </row>
    <row r="160" spans="1:73">
      <c r="A160" s="53" t="s">
        <v>2076</v>
      </c>
      <c r="B160" s="53">
        <v>4115531</v>
      </c>
      <c r="C160" s="53">
        <v>40250</v>
      </c>
      <c r="D160" s="53">
        <v>18</v>
      </c>
      <c r="E160" s="53">
        <v>116151</v>
      </c>
      <c r="F160" s="53">
        <v>566737</v>
      </c>
      <c r="G160" s="53">
        <v>1130675</v>
      </c>
      <c r="H160" s="53">
        <v>961810</v>
      </c>
      <c r="I160" s="53">
        <v>229746</v>
      </c>
      <c r="J160" s="53">
        <v>3005119</v>
      </c>
      <c r="K160" s="53">
        <v>83575</v>
      </c>
      <c r="L160" s="53">
        <v>0</v>
      </c>
      <c r="M160" s="53">
        <v>0</v>
      </c>
      <c r="N160" s="53">
        <v>109914</v>
      </c>
      <c r="O160" s="53">
        <v>91817</v>
      </c>
      <c r="P160" s="53">
        <v>0</v>
      </c>
      <c r="Q160" s="53">
        <v>1308</v>
      </c>
      <c r="R160" s="53">
        <v>3291733</v>
      </c>
      <c r="S160" s="53">
        <v>354467</v>
      </c>
      <c r="T160" s="53">
        <v>417271</v>
      </c>
      <c r="U160" s="53">
        <v>129583</v>
      </c>
      <c r="V160" s="53">
        <v>0</v>
      </c>
      <c r="W160" s="53">
        <v>83976</v>
      </c>
      <c r="X160" s="53">
        <v>122941</v>
      </c>
      <c r="Y160" s="53">
        <v>712813</v>
      </c>
      <c r="Z160" s="53">
        <v>0</v>
      </c>
      <c r="AA160" s="53">
        <v>919730</v>
      </c>
      <c r="AB160" s="53">
        <v>4591</v>
      </c>
      <c r="AC160" s="53">
        <v>57600</v>
      </c>
      <c r="AD160" s="53">
        <v>15941</v>
      </c>
      <c r="AE160" s="53">
        <v>0</v>
      </c>
      <c r="AF160" s="53">
        <v>0</v>
      </c>
      <c r="AG160" s="53">
        <v>0</v>
      </c>
      <c r="AH160" s="53">
        <v>12890</v>
      </c>
      <c r="AI160" s="53">
        <v>1010752</v>
      </c>
      <c r="AJ160" s="53">
        <v>0</v>
      </c>
      <c r="AK160" s="53">
        <v>0</v>
      </c>
      <c r="AL160" s="53">
        <v>0</v>
      </c>
      <c r="AM160" s="53">
        <v>0</v>
      </c>
      <c r="AN160" s="53">
        <v>0</v>
      </c>
      <c r="AO160" s="53">
        <v>0</v>
      </c>
      <c r="AP160" s="53">
        <v>0</v>
      </c>
      <c r="AQ160" s="53">
        <v>0</v>
      </c>
      <c r="AR160" s="53">
        <v>0</v>
      </c>
      <c r="AS160" s="53">
        <v>0</v>
      </c>
      <c r="AT160" s="53">
        <v>0</v>
      </c>
      <c r="AU160" s="53">
        <v>0</v>
      </c>
      <c r="AV160" s="53">
        <v>0</v>
      </c>
      <c r="AW160" s="53">
        <v>0</v>
      </c>
      <c r="AX160" s="53">
        <v>0</v>
      </c>
      <c r="AY160" s="53">
        <v>5203806</v>
      </c>
      <c r="AZ160" s="53">
        <v>111719</v>
      </c>
      <c r="BA160" s="53">
        <v>251930</v>
      </c>
      <c r="BB160" s="53">
        <v>-178</v>
      </c>
      <c r="BC160" s="53">
        <v>251752</v>
      </c>
      <c r="BD160" s="53">
        <v>59171</v>
      </c>
      <c r="BE160" s="53">
        <v>4139</v>
      </c>
      <c r="BF160" s="53">
        <v>5451</v>
      </c>
      <c r="BG160" s="53">
        <v>0</v>
      </c>
      <c r="BH160" s="53">
        <v>0</v>
      </c>
      <c r="BI160" s="53">
        <v>0</v>
      </c>
      <c r="BJ160" s="53">
        <v>17641</v>
      </c>
      <c r="BK160" s="53">
        <v>86402</v>
      </c>
      <c r="BL160" s="53">
        <v>293789</v>
      </c>
      <c r="BM160" s="53">
        <v>35477</v>
      </c>
      <c r="BN160" s="53">
        <v>34356</v>
      </c>
      <c r="BO160" s="53">
        <v>33204</v>
      </c>
      <c r="BP160" s="53">
        <v>0</v>
      </c>
      <c r="BQ160" s="53">
        <v>0</v>
      </c>
      <c r="BR160" s="53">
        <v>22058</v>
      </c>
      <c r="BS160" s="53">
        <v>418884</v>
      </c>
      <c r="BT160" s="53">
        <v>-295</v>
      </c>
      <c r="BU160" s="53">
        <v>6072268</v>
      </c>
    </row>
    <row r="161" spans="1:73">
      <c r="A161" s="53" t="s">
        <v>2076</v>
      </c>
      <c r="B161" s="53">
        <v>4115541</v>
      </c>
      <c r="C161" s="53">
        <v>12700</v>
      </c>
      <c r="D161" s="53">
        <v>18</v>
      </c>
      <c r="E161" s="53">
        <v>93695</v>
      </c>
      <c r="F161" s="53">
        <v>805737</v>
      </c>
      <c r="G161" s="53">
        <v>517723</v>
      </c>
      <c r="H161" s="53">
        <v>1175202</v>
      </c>
      <c r="I161" s="53">
        <v>225927</v>
      </c>
      <c r="J161" s="53">
        <v>2818284</v>
      </c>
      <c r="K161" s="53">
        <v>90581</v>
      </c>
      <c r="L161" s="53">
        <v>0</v>
      </c>
      <c r="M161" s="53">
        <v>0</v>
      </c>
      <c r="N161" s="53">
        <v>96921</v>
      </c>
      <c r="O161" s="53">
        <v>69905</v>
      </c>
      <c r="P161" s="53">
        <v>0</v>
      </c>
      <c r="Q161" s="53">
        <v>17898</v>
      </c>
      <c r="R161" s="53">
        <v>3093589</v>
      </c>
      <c r="S161" s="53">
        <v>418563</v>
      </c>
      <c r="T161" s="53">
        <v>372502</v>
      </c>
      <c r="U161" s="53">
        <v>99847</v>
      </c>
      <c r="V161" s="53">
        <v>38836</v>
      </c>
      <c r="W161" s="53">
        <v>42319</v>
      </c>
      <c r="X161" s="53">
        <v>45702</v>
      </c>
      <c r="Y161" s="53">
        <v>137228</v>
      </c>
      <c r="Z161" s="53">
        <v>0</v>
      </c>
      <c r="AA161" s="53">
        <v>264085</v>
      </c>
      <c r="AB161" s="53">
        <v>3160</v>
      </c>
      <c r="AC161" s="53">
        <v>33000</v>
      </c>
      <c r="AD161" s="53">
        <v>11339</v>
      </c>
      <c r="AE161" s="53">
        <v>0</v>
      </c>
      <c r="AF161" s="53">
        <v>0</v>
      </c>
      <c r="AG161" s="53">
        <v>0</v>
      </c>
      <c r="AH161" s="53">
        <v>7758</v>
      </c>
      <c r="AI161" s="53">
        <v>319342</v>
      </c>
      <c r="AJ161" s="53">
        <v>0</v>
      </c>
      <c r="AK161" s="53">
        <v>0</v>
      </c>
      <c r="AL161" s="53">
        <v>0</v>
      </c>
      <c r="AM161" s="53">
        <v>0</v>
      </c>
      <c r="AN161" s="53">
        <v>0</v>
      </c>
      <c r="AO161" s="53">
        <v>0</v>
      </c>
      <c r="AP161" s="53">
        <v>0</v>
      </c>
      <c r="AQ161" s="53">
        <v>0</v>
      </c>
      <c r="AR161" s="53">
        <v>0</v>
      </c>
      <c r="AS161" s="53">
        <v>0</v>
      </c>
      <c r="AT161" s="53">
        <v>0</v>
      </c>
      <c r="AU161" s="53">
        <v>0</v>
      </c>
      <c r="AV161" s="53">
        <v>0</v>
      </c>
      <c r="AW161" s="53">
        <v>0</v>
      </c>
      <c r="AX161" s="53">
        <v>0</v>
      </c>
      <c r="AY161" s="53">
        <v>4303843</v>
      </c>
      <c r="AZ161" s="53">
        <v>126527</v>
      </c>
      <c r="BA161" s="53">
        <v>207870</v>
      </c>
      <c r="BB161" s="53">
        <v>-84</v>
      </c>
      <c r="BC161" s="53">
        <v>207786</v>
      </c>
      <c r="BD161" s="53">
        <v>0</v>
      </c>
      <c r="BE161" s="53">
        <v>0</v>
      </c>
      <c r="BF161" s="53">
        <v>0</v>
      </c>
      <c r="BG161" s="53">
        <v>99180</v>
      </c>
      <c r="BH161" s="53">
        <v>0</v>
      </c>
      <c r="BI161" s="53">
        <v>0</v>
      </c>
      <c r="BJ161" s="53">
        <v>12028</v>
      </c>
      <c r="BK161" s="53">
        <v>111208</v>
      </c>
      <c r="BL161" s="53">
        <v>307206</v>
      </c>
      <c r="BM161" s="53">
        <v>48937</v>
      </c>
      <c r="BN161" s="53">
        <v>35400</v>
      </c>
      <c r="BO161" s="53">
        <v>33135</v>
      </c>
      <c r="BP161" s="53">
        <v>0</v>
      </c>
      <c r="BQ161" s="53">
        <v>0</v>
      </c>
      <c r="BR161" s="53">
        <v>22357</v>
      </c>
      <c r="BS161" s="53">
        <v>447035</v>
      </c>
      <c r="BT161" s="53">
        <v>-181</v>
      </c>
      <c r="BU161" s="53">
        <v>5196218</v>
      </c>
    </row>
    <row r="162" spans="1:73">
      <c r="A162" s="53" t="s">
        <v>2076</v>
      </c>
      <c r="B162" s="53">
        <v>4115561</v>
      </c>
      <c r="C162" s="53">
        <v>16006</v>
      </c>
      <c r="D162" s="53">
        <v>18</v>
      </c>
      <c r="E162" s="53">
        <v>281542</v>
      </c>
      <c r="F162" s="53">
        <v>425247</v>
      </c>
      <c r="G162" s="53">
        <v>602205</v>
      </c>
      <c r="H162" s="53">
        <v>975246</v>
      </c>
      <c r="I162" s="53">
        <v>67004</v>
      </c>
      <c r="J162" s="53">
        <v>2351244</v>
      </c>
      <c r="K162" s="53">
        <v>89051</v>
      </c>
      <c r="L162" s="53">
        <v>0</v>
      </c>
      <c r="M162" s="53">
        <v>0</v>
      </c>
      <c r="N162" s="53">
        <v>124855</v>
      </c>
      <c r="O162" s="53">
        <v>35899</v>
      </c>
      <c r="P162" s="53">
        <v>0</v>
      </c>
      <c r="Q162" s="53">
        <v>30943</v>
      </c>
      <c r="R162" s="53">
        <v>2631992</v>
      </c>
      <c r="S162" s="53">
        <v>384697</v>
      </c>
      <c r="T162" s="53">
        <v>301465</v>
      </c>
      <c r="U162" s="53">
        <v>181073</v>
      </c>
      <c r="V162" s="53">
        <v>0</v>
      </c>
      <c r="W162" s="53">
        <v>17354</v>
      </c>
      <c r="X162" s="53">
        <v>27280</v>
      </c>
      <c r="Y162" s="53">
        <v>67972</v>
      </c>
      <c r="Z162" s="53">
        <v>34051</v>
      </c>
      <c r="AA162" s="53">
        <v>146657</v>
      </c>
      <c r="AB162" s="53">
        <v>1533</v>
      </c>
      <c r="AC162" s="53">
        <v>72533</v>
      </c>
      <c r="AD162" s="53">
        <v>6984</v>
      </c>
      <c r="AE162" s="53">
        <v>0</v>
      </c>
      <c r="AF162" s="53">
        <v>2474</v>
      </c>
      <c r="AG162" s="53">
        <v>0</v>
      </c>
      <c r="AH162" s="53">
        <v>11714</v>
      </c>
      <c r="AI162" s="53">
        <v>241895</v>
      </c>
      <c r="AJ162" s="53">
        <v>0</v>
      </c>
      <c r="AK162" s="53">
        <v>0</v>
      </c>
      <c r="AL162" s="53">
        <v>0</v>
      </c>
      <c r="AM162" s="53">
        <v>0</v>
      </c>
      <c r="AN162" s="53">
        <v>57424</v>
      </c>
      <c r="AO162" s="53">
        <v>57424</v>
      </c>
      <c r="AP162" s="53">
        <v>0</v>
      </c>
      <c r="AQ162" s="53">
        <v>0</v>
      </c>
      <c r="AR162" s="53">
        <v>0</v>
      </c>
      <c r="AS162" s="53">
        <v>0</v>
      </c>
      <c r="AT162" s="53">
        <v>0</v>
      </c>
      <c r="AU162" s="53">
        <v>0</v>
      </c>
      <c r="AV162" s="53">
        <v>0</v>
      </c>
      <c r="AW162" s="53">
        <v>57424</v>
      </c>
      <c r="AX162" s="53">
        <v>0</v>
      </c>
      <c r="AY162" s="53">
        <v>3798546</v>
      </c>
      <c r="AZ162" s="53">
        <v>27665</v>
      </c>
      <c r="BA162" s="53">
        <v>195570</v>
      </c>
      <c r="BB162" s="53">
        <v>-567</v>
      </c>
      <c r="BC162" s="53">
        <v>195003</v>
      </c>
      <c r="BD162" s="53">
        <v>0</v>
      </c>
      <c r="BE162" s="53">
        <v>0</v>
      </c>
      <c r="BF162" s="53">
        <v>0</v>
      </c>
      <c r="BG162" s="53">
        <v>99629</v>
      </c>
      <c r="BH162" s="53">
        <v>0</v>
      </c>
      <c r="BI162" s="53">
        <v>0</v>
      </c>
      <c r="BJ162" s="53">
        <v>5580</v>
      </c>
      <c r="BK162" s="53">
        <v>105209</v>
      </c>
      <c r="BL162" s="53">
        <v>316969</v>
      </c>
      <c r="BM162" s="53">
        <v>43744</v>
      </c>
      <c r="BN162" s="53">
        <v>38088</v>
      </c>
      <c r="BO162" s="53">
        <v>767</v>
      </c>
      <c r="BP162" s="53">
        <v>0</v>
      </c>
      <c r="BQ162" s="53">
        <v>41527</v>
      </c>
      <c r="BR162" s="53">
        <v>22178</v>
      </c>
      <c r="BS162" s="53">
        <v>463273</v>
      </c>
      <c r="BT162" s="53">
        <v>-620</v>
      </c>
      <c r="BU162" s="53">
        <v>4589076</v>
      </c>
    </row>
    <row r="163" spans="1:73">
      <c r="A163" s="53" t="s">
        <v>2076</v>
      </c>
      <c r="B163" s="53">
        <v>4115571</v>
      </c>
      <c r="C163" s="53">
        <v>21300</v>
      </c>
      <c r="D163" s="53">
        <v>18</v>
      </c>
      <c r="E163" s="53">
        <v>230932</v>
      </c>
      <c r="F163" s="53">
        <v>948277</v>
      </c>
      <c r="G163" s="53">
        <v>976699</v>
      </c>
      <c r="H163" s="53">
        <v>1608546</v>
      </c>
      <c r="I163" s="53">
        <v>96958</v>
      </c>
      <c r="J163" s="53">
        <v>3861412</v>
      </c>
      <c r="K163" s="53">
        <v>82369</v>
      </c>
      <c r="L163" s="53">
        <v>0</v>
      </c>
      <c r="M163" s="53">
        <v>0</v>
      </c>
      <c r="N163" s="53">
        <v>183043</v>
      </c>
      <c r="O163" s="53">
        <v>55307</v>
      </c>
      <c r="P163" s="53">
        <v>0</v>
      </c>
      <c r="Q163" s="53">
        <v>76454</v>
      </c>
      <c r="R163" s="53">
        <v>4258585</v>
      </c>
      <c r="S163" s="53">
        <v>658558</v>
      </c>
      <c r="T163" s="53">
        <v>471215</v>
      </c>
      <c r="U163" s="53">
        <v>235490</v>
      </c>
      <c r="V163" s="53">
        <v>0</v>
      </c>
      <c r="W163" s="53">
        <v>0</v>
      </c>
      <c r="X163" s="53">
        <v>0</v>
      </c>
      <c r="Y163" s="53">
        <v>0</v>
      </c>
      <c r="Z163" s="53">
        <v>30226</v>
      </c>
      <c r="AA163" s="53">
        <v>30226</v>
      </c>
      <c r="AB163" s="53">
        <v>1634</v>
      </c>
      <c r="AC163" s="53">
        <v>80046</v>
      </c>
      <c r="AD163" s="53">
        <v>11519</v>
      </c>
      <c r="AE163" s="53">
        <v>640</v>
      </c>
      <c r="AF163" s="53">
        <v>3825</v>
      </c>
      <c r="AG163" s="53">
        <v>388</v>
      </c>
      <c r="AH163" s="53">
        <v>28954</v>
      </c>
      <c r="AI163" s="53">
        <v>157232</v>
      </c>
      <c r="AJ163" s="53">
        <v>0</v>
      </c>
      <c r="AK163" s="53">
        <v>0</v>
      </c>
      <c r="AL163" s="53">
        <v>0</v>
      </c>
      <c r="AM163" s="53">
        <v>0</v>
      </c>
      <c r="AN163" s="53">
        <v>58802</v>
      </c>
      <c r="AO163" s="53">
        <v>58802</v>
      </c>
      <c r="AP163" s="53">
        <v>0</v>
      </c>
      <c r="AQ163" s="53">
        <v>0</v>
      </c>
      <c r="AR163" s="53">
        <v>0</v>
      </c>
      <c r="AS163" s="53">
        <v>0</v>
      </c>
      <c r="AT163" s="53">
        <v>0</v>
      </c>
      <c r="AU163" s="53">
        <v>0</v>
      </c>
      <c r="AV163" s="53">
        <v>0</v>
      </c>
      <c r="AW163" s="53">
        <v>58802</v>
      </c>
      <c r="AX163" s="53">
        <v>0</v>
      </c>
      <c r="AY163" s="53">
        <v>5839882</v>
      </c>
      <c r="AZ163" s="53">
        <v>44627</v>
      </c>
      <c r="BA163" s="53">
        <v>213488</v>
      </c>
      <c r="BB163" s="53">
        <v>-48</v>
      </c>
      <c r="BC163" s="53">
        <v>213440</v>
      </c>
      <c r="BD163" s="53">
        <v>0</v>
      </c>
      <c r="BE163" s="53">
        <v>0</v>
      </c>
      <c r="BF163" s="53">
        <v>0</v>
      </c>
      <c r="BG163" s="53">
        <v>123126</v>
      </c>
      <c r="BH163" s="53">
        <v>0</v>
      </c>
      <c r="BI163" s="53">
        <v>0</v>
      </c>
      <c r="BJ163" s="53">
        <v>4216</v>
      </c>
      <c r="BK163" s="53">
        <v>127342</v>
      </c>
      <c r="BL163" s="53">
        <v>297161</v>
      </c>
      <c r="BM163" s="53">
        <v>53973</v>
      </c>
      <c r="BN163" s="53">
        <v>38610</v>
      </c>
      <c r="BO163" s="53">
        <v>5866</v>
      </c>
      <c r="BP163" s="53">
        <v>0</v>
      </c>
      <c r="BQ163" s="53">
        <v>42523</v>
      </c>
      <c r="BR163" s="53">
        <v>31833</v>
      </c>
      <c r="BS163" s="53">
        <v>469966</v>
      </c>
      <c r="BT163" s="53">
        <v>0</v>
      </c>
      <c r="BU163" s="53">
        <v>6695257</v>
      </c>
    </row>
    <row r="164" spans="1:73">
      <c r="A164" s="53" t="s">
        <v>2076</v>
      </c>
      <c r="B164" s="53">
        <v>4115581</v>
      </c>
      <c r="C164" s="53">
        <v>13700</v>
      </c>
      <c r="D164" s="53">
        <v>18</v>
      </c>
      <c r="E164" s="53">
        <v>240072</v>
      </c>
      <c r="F164" s="53">
        <v>545543</v>
      </c>
      <c r="G164" s="53">
        <v>1145447</v>
      </c>
      <c r="H164" s="53">
        <v>1217922</v>
      </c>
      <c r="I164" s="53">
        <v>132497</v>
      </c>
      <c r="J164" s="53">
        <v>3281481</v>
      </c>
      <c r="K164" s="53">
        <v>60468</v>
      </c>
      <c r="L164" s="53">
        <v>0</v>
      </c>
      <c r="M164" s="53">
        <v>0</v>
      </c>
      <c r="N164" s="53">
        <v>167330</v>
      </c>
      <c r="O164" s="53">
        <v>44716</v>
      </c>
      <c r="P164" s="53">
        <v>0</v>
      </c>
      <c r="Q164" s="53">
        <v>58472</v>
      </c>
      <c r="R164" s="53">
        <v>3612467</v>
      </c>
      <c r="S164" s="53">
        <v>443859</v>
      </c>
      <c r="T164" s="53">
        <v>448222</v>
      </c>
      <c r="U164" s="53">
        <v>217292</v>
      </c>
      <c r="V164" s="53">
        <v>0</v>
      </c>
      <c r="W164" s="53">
        <v>0</v>
      </c>
      <c r="X164" s="53">
        <v>0</v>
      </c>
      <c r="Y164" s="53">
        <v>0</v>
      </c>
      <c r="Z164" s="53">
        <v>27957</v>
      </c>
      <c r="AA164" s="53">
        <v>27957</v>
      </c>
      <c r="AB164" s="53">
        <v>0</v>
      </c>
      <c r="AC164" s="53">
        <v>66533</v>
      </c>
      <c r="AD164" s="53">
        <v>10399</v>
      </c>
      <c r="AE164" s="53">
        <v>0</v>
      </c>
      <c r="AF164" s="53">
        <v>2751</v>
      </c>
      <c r="AG164" s="53">
        <v>0</v>
      </c>
      <c r="AH164" s="53">
        <v>8513</v>
      </c>
      <c r="AI164" s="53">
        <v>116153</v>
      </c>
      <c r="AJ164" s="53">
        <v>0</v>
      </c>
      <c r="AK164" s="53">
        <v>0</v>
      </c>
      <c r="AL164" s="53">
        <v>0</v>
      </c>
      <c r="AM164" s="53">
        <v>0</v>
      </c>
      <c r="AN164" s="53">
        <v>57424</v>
      </c>
      <c r="AO164" s="53">
        <v>57424</v>
      </c>
      <c r="AP164" s="53">
        <v>0</v>
      </c>
      <c r="AQ164" s="53">
        <v>0</v>
      </c>
      <c r="AR164" s="53">
        <v>0</v>
      </c>
      <c r="AS164" s="53">
        <v>0</v>
      </c>
      <c r="AT164" s="53">
        <v>0</v>
      </c>
      <c r="AU164" s="53">
        <v>0</v>
      </c>
      <c r="AV164" s="53">
        <v>0</v>
      </c>
      <c r="AW164" s="53">
        <v>57424</v>
      </c>
      <c r="AX164" s="53">
        <v>0</v>
      </c>
      <c r="AY164" s="53">
        <v>4895417</v>
      </c>
      <c r="AZ164" s="53">
        <v>76283</v>
      </c>
      <c r="BA164" s="53">
        <v>257890</v>
      </c>
      <c r="BB164" s="53">
        <v>-203</v>
      </c>
      <c r="BC164" s="53">
        <v>257687</v>
      </c>
      <c r="BD164" s="53">
        <v>0</v>
      </c>
      <c r="BE164" s="53">
        <v>0</v>
      </c>
      <c r="BF164" s="53">
        <v>0</v>
      </c>
      <c r="BG164" s="53">
        <v>107436</v>
      </c>
      <c r="BH164" s="53">
        <v>0</v>
      </c>
      <c r="BI164" s="53">
        <v>0</v>
      </c>
      <c r="BJ164" s="53">
        <v>5703</v>
      </c>
      <c r="BK164" s="53">
        <v>113139</v>
      </c>
      <c r="BL164" s="53">
        <v>354053</v>
      </c>
      <c r="BM164" s="53">
        <v>42454</v>
      </c>
      <c r="BN164" s="53">
        <v>55020</v>
      </c>
      <c r="BO164" s="53">
        <v>4161</v>
      </c>
      <c r="BP164" s="53">
        <v>0</v>
      </c>
      <c r="BQ164" s="53">
        <v>41527</v>
      </c>
      <c r="BR164" s="53">
        <v>33932</v>
      </c>
      <c r="BS164" s="53">
        <v>531147</v>
      </c>
      <c r="BT164" s="53">
        <v>-495</v>
      </c>
      <c r="BU164" s="53">
        <v>5873178</v>
      </c>
    </row>
    <row r="165" spans="1:73">
      <c r="A165" s="53" t="s">
        <v>2076</v>
      </c>
      <c r="B165" s="53">
        <v>4115591</v>
      </c>
      <c r="C165" s="53">
        <v>18200</v>
      </c>
      <c r="D165" s="53">
        <v>18</v>
      </c>
      <c r="E165" s="53">
        <v>159474</v>
      </c>
      <c r="F165" s="53">
        <v>356866</v>
      </c>
      <c r="G165" s="53">
        <v>656102</v>
      </c>
      <c r="H165" s="53">
        <v>914978</v>
      </c>
      <c r="I165" s="53">
        <v>117946</v>
      </c>
      <c r="J165" s="53">
        <v>2205366</v>
      </c>
      <c r="K165" s="53">
        <v>59162</v>
      </c>
      <c r="L165" s="53">
        <v>0</v>
      </c>
      <c r="M165" s="53">
        <v>0</v>
      </c>
      <c r="N165" s="53">
        <v>100171</v>
      </c>
      <c r="O165" s="53">
        <v>44066</v>
      </c>
      <c r="P165" s="53">
        <v>0</v>
      </c>
      <c r="Q165" s="53">
        <v>66814</v>
      </c>
      <c r="R165" s="53">
        <v>2475579</v>
      </c>
      <c r="S165" s="53">
        <v>252492</v>
      </c>
      <c r="T165" s="53">
        <v>299327</v>
      </c>
      <c r="U165" s="53">
        <v>208357</v>
      </c>
      <c r="V165" s="53">
        <v>0</v>
      </c>
      <c r="W165" s="53">
        <v>54573</v>
      </c>
      <c r="X165" s="53">
        <v>6634</v>
      </c>
      <c r="Y165" s="53">
        <v>57948</v>
      </c>
      <c r="Z165" s="53">
        <v>41820</v>
      </c>
      <c r="AA165" s="53">
        <v>160975</v>
      </c>
      <c r="AB165" s="53">
        <v>0</v>
      </c>
      <c r="AC165" s="53">
        <v>60388</v>
      </c>
      <c r="AD165" s="53">
        <v>8150</v>
      </c>
      <c r="AE165" s="53">
        <v>0</v>
      </c>
      <c r="AF165" s="53">
        <v>1820</v>
      </c>
      <c r="AG165" s="53">
        <v>0</v>
      </c>
      <c r="AH165" s="53">
        <v>3700</v>
      </c>
      <c r="AI165" s="53">
        <v>235033</v>
      </c>
      <c r="AJ165" s="53">
        <v>0</v>
      </c>
      <c r="AK165" s="53">
        <v>0</v>
      </c>
      <c r="AL165" s="53">
        <v>0</v>
      </c>
      <c r="AM165" s="53">
        <v>0</v>
      </c>
      <c r="AN165" s="53">
        <v>41805</v>
      </c>
      <c r="AO165" s="53">
        <v>41805</v>
      </c>
      <c r="AP165" s="53">
        <v>0</v>
      </c>
      <c r="AQ165" s="53">
        <v>0</v>
      </c>
      <c r="AR165" s="53">
        <v>0</v>
      </c>
      <c r="AS165" s="53">
        <v>0</v>
      </c>
      <c r="AT165" s="53">
        <v>0</v>
      </c>
      <c r="AU165" s="53">
        <v>0</v>
      </c>
      <c r="AV165" s="53">
        <v>0</v>
      </c>
      <c r="AW165" s="53">
        <v>41805</v>
      </c>
      <c r="AX165" s="53">
        <v>0</v>
      </c>
      <c r="AY165" s="53">
        <v>3512593</v>
      </c>
      <c r="AZ165" s="53">
        <v>94126</v>
      </c>
      <c r="BA165" s="53">
        <v>176883</v>
      </c>
      <c r="BB165" s="53">
        <v>-206</v>
      </c>
      <c r="BC165" s="53">
        <v>176677</v>
      </c>
      <c r="BD165" s="53">
        <v>0</v>
      </c>
      <c r="BE165" s="53">
        <v>0</v>
      </c>
      <c r="BF165" s="53">
        <v>0</v>
      </c>
      <c r="BG165" s="53">
        <v>92299</v>
      </c>
      <c r="BH165" s="53">
        <v>0</v>
      </c>
      <c r="BI165" s="53">
        <v>0</v>
      </c>
      <c r="BJ165" s="53">
        <v>3692</v>
      </c>
      <c r="BK165" s="53">
        <v>95991</v>
      </c>
      <c r="BL165" s="53">
        <v>250615</v>
      </c>
      <c r="BM165" s="53">
        <v>35718</v>
      </c>
      <c r="BN165" s="53">
        <v>33575</v>
      </c>
      <c r="BO165" s="53">
        <v>866</v>
      </c>
      <c r="BP165" s="53">
        <v>0</v>
      </c>
      <c r="BQ165" s="53">
        <v>30231</v>
      </c>
      <c r="BR165" s="53">
        <v>16769</v>
      </c>
      <c r="BS165" s="53">
        <v>367774</v>
      </c>
      <c r="BT165" s="53">
        <v>0</v>
      </c>
      <c r="BU165" s="53">
        <v>4247161</v>
      </c>
    </row>
    <row r="166" spans="1:73">
      <c r="A166" s="53" t="s">
        <v>2076</v>
      </c>
      <c r="B166" s="53">
        <v>4115601</v>
      </c>
      <c r="C166" s="53">
        <v>24400</v>
      </c>
      <c r="D166" s="53">
        <v>18</v>
      </c>
      <c r="E166" s="53">
        <v>153001</v>
      </c>
      <c r="F166" s="53">
        <v>495893</v>
      </c>
      <c r="G166" s="53">
        <v>619424</v>
      </c>
      <c r="H166" s="53">
        <v>981746</v>
      </c>
      <c r="I166" s="53">
        <v>219750</v>
      </c>
      <c r="J166" s="53">
        <v>2469814</v>
      </c>
      <c r="K166" s="53">
        <v>55707</v>
      </c>
      <c r="L166" s="53">
        <v>0</v>
      </c>
      <c r="M166" s="53">
        <v>0</v>
      </c>
      <c r="N166" s="53">
        <v>139958</v>
      </c>
      <c r="O166" s="53">
        <v>25514</v>
      </c>
      <c r="P166" s="53">
        <v>0</v>
      </c>
      <c r="Q166" s="53">
        <v>45019</v>
      </c>
      <c r="R166" s="53">
        <v>2736012</v>
      </c>
      <c r="S166" s="53">
        <v>322158</v>
      </c>
      <c r="T166" s="53">
        <v>341608</v>
      </c>
      <c r="U166" s="53">
        <v>164634</v>
      </c>
      <c r="V166" s="53">
        <v>0</v>
      </c>
      <c r="W166" s="53">
        <v>4645</v>
      </c>
      <c r="X166" s="53">
        <v>1259</v>
      </c>
      <c r="Y166" s="53">
        <v>31087</v>
      </c>
      <c r="Z166" s="53">
        <v>23128</v>
      </c>
      <c r="AA166" s="53">
        <v>60119</v>
      </c>
      <c r="AB166" s="53">
        <v>0</v>
      </c>
      <c r="AC166" s="53">
        <v>66418</v>
      </c>
      <c r="AD166" s="53">
        <v>8981</v>
      </c>
      <c r="AE166" s="53">
        <v>0</v>
      </c>
      <c r="AF166" s="53">
        <v>2694</v>
      </c>
      <c r="AG166" s="53">
        <v>0</v>
      </c>
      <c r="AH166" s="53">
        <v>9642</v>
      </c>
      <c r="AI166" s="53">
        <v>147854</v>
      </c>
      <c r="AJ166" s="53">
        <v>0</v>
      </c>
      <c r="AK166" s="53">
        <v>0</v>
      </c>
      <c r="AL166" s="53">
        <v>0</v>
      </c>
      <c r="AM166" s="53">
        <v>0</v>
      </c>
      <c r="AN166" s="53">
        <v>45020</v>
      </c>
      <c r="AO166" s="53">
        <v>45020</v>
      </c>
      <c r="AP166" s="53">
        <v>0</v>
      </c>
      <c r="AQ166" s="53">
        <v>0</v>
      </c>
      <c r="AR166" s="53">
        <v>0</v>
      </c>
      <c r="AS166" s="53">
        <v>0</v>
      </c>
      <c r="AT166" s="53">
        <v>0</v>
      </c>
      <c r="AU166" s="53">
        <v>0</v>
      </c>
      <c r="AV166" s="53">
        <v>0</v>
      </c>
      <c r="AW166" s="53">
        <v>45020</v>
      </c>
      <c r="AX166" s="53">
        <v>0</v>
      </c>
      <c r="AY166" s="53">
        <v>3757286</v>
      </c>
      <c r="AZ166" s="53">
        <v>87340</v>
      </c>
      <c r="BA166" s="53">
        <v>232548</v>
      </c>
      <c r="BB166" s="53">
        <v>0</v>
      </c>
      <c r="BC166" s="53">
        <v>232548</v>
      </c>
      <c r="BD166" s="53">
        <v>0</v>
      </c>
      <c r="BE166" s="53">
        <v>0</v>
      </c>
      <c r="BF166" s="53">
        <v>0</v>
      </c>
      <c r="BG166" s="53">
        <v>101201</v>
      </c>
      <c r="BH166" s="53">
        <v>0</v>
      </c>
      <c r="BI166" s="53">
        <v>0</v>
      </c>
      <c r="BJ166" s="53">
        <v>4915</v>
      </c>
      <c r="BK166" s="53">
        <v>106116</v>
      </c>
      <c r="BL166" s="53">
        <v>258464</v>
      </c>
      <c r="BM166" s="53">
        <v>25597</v>
      </c>
      <c r="BN166" s="53">
        <v>36853</v>
      </c>
      <c r="BO166" s="53">
        <v>1599</v>
      </c>
      <c r="BP166" s="53">
        <v>0</v>
      </c>
      <c r="BQ166" s="53">
        <v>32557</v>
      </c>
      <c r="BR166" s="53">
        <v>20115</v>
      </c>
      <c r="BS166" s="53">
        <v>375185</v>
      </c>
      <c r="BT166" s="53">
        <v>-596</v>
      </c>
      <c r="BU166" s="53">
        <v>4557879</v>
      </c>
    </row>
    <row r="167" spans="1:73">
      <c r="A167" s="53" t="s">
        <v>2076</v>
      </c>
      <c r="B167" s="53">
        <v>4115611</v>
      </c>
      <c r="C167" s="53">
        <v>31510</v>
      </c>
      <c r="D167" s="53">
        <v>18</v>
      </c>
      <c r="E167" s="53">
        <v>165154</v>
      </c>
      <c r="F167" s="53">
        <v>764747</v>
      </c>
      <c r="G167" s="53">
        <v>832835</v>
      </c>
      <c r="H167" s="53">
        <v>1367727</v>
      </c>
      <c r="I167" s="53">
        <v>267300</v>
      </c>
      <c r="J167" s="53">
        <v>3397763</v>
      </c>
      <c r="K167" s="53">
        <v>104034</v>
      </c>
      <c r="L167" s="53">
        <v>0</v>
      </c>
      <c r="M167" s="53">
        <v>0</v>
      </c>
      <c r="N167" s="53">
        <v>132149</v>
      </c>
      <c r="O167" s="53">
        <v>49933</v>
      </c>
      <c r="P167" s="53">
        <v>0</v>
      </c>
      <c r="Q167" s="53">
        <v>49651</v>
      </c>
      <c r="R167" s="53">
        <v>3733530</v>
      </c>
      <c r="S167" s="53">
        <v>483234</v>
      </c>
      <c r="T167" s="53">
        <v>446353</v>
      </c>
      <c r="U167" s="53">
        <v>217580</v>
      </c>
      <c r="V167" s="53">
        <v>0</v>
      </c>
      <c r="W167" s="53">
        <v>0</v>
      </c>
      <c r="X167" s="53">
        <v>0</v>
      </c>
      <c r="Y167" s="53">
        <v>0</v>
      </c>
      <c r="Z167" s="53">
        <v>41744</v>
      </c>
      <c r="AA167" s="53">
        <v>41744</v>
      </c>
      <c r="AB167" s="53">
        <v>285</v>
      </c>
      <c r="AC167" s="53">
        <v>66741</v>
      </c>
      <c r="AD167" s="53">
        <v>9866</v>
      </c>
      <c r="AE167" s="53">
        <v>0</v>
      </c>
      <c r="AF167" s="53">
        <v>374</v>
      </c>
      <c r="AG167" s="53">
        <v>0</v>
      </c>
      <c r="AH167" s="53">
        <v>5905</v>
      </c>
      <c r="AI167" s="53">
        <v>124915</v>
      </c>
      <c r="AJ167" s="53">
        <v>0</v>
      </c>
      <c r="AK167" s="53">
        <v>0</v>
      </c>
      <c r="AL167" s="53">
        <v>0</v>
      </c>
      <c r="AM167" s="53">
        <v>0</v>
      </c>
      <c r="AN167" s="53">
        <v>49614</v>
      </c>
      <c r="AO167" s="53">
        <v>49614</v>
      </c>
      <c r="AP167" s="53">
        <v>0</v>
      </c>
      <c r="AQ167" s="53">
        <v>0</v>
      </c>
      <c r="AR167" s="53">
        <v>0</v>
      </c>
      <c r="AS167" s="53">
        <v>0</v>
      </c>
      <c r="AT167" s="53">
        <v>0</v>
      </c>
      <c r="AU167" s="53">
        <v>0</v>
      </c>
      <c r="AV167" s="53">
        <v>0</v>
      </c>
      <c r="AW167" s="53">
        <v>49614</v>
      </c>
      <c r="AX167" s="53">
        <v>0</v>
      </c>
      <c r="AY167" s="53">
        <v>5055226</v>
      </c>
      <c r="AZ167" s="53">
        <v>69080</v>
      </c>
      <c r="BA167" s="53">
        <v>230369</v>
      </c>
      <c r="BB167" s="53">
        <v>-320</v>
      </c>
      <c r="BC167" s="53">
        <v>230049</v>
      </c>
      <c r="BD167" s="53">
        <v>0</v>
      </c>
      <c r="BE167" s="53">
        <v>0</v>
      </c>
      <c r="BF167" s="53">
        <v>0</v>
      </c>
      <c r="BG167" s="53">
        <v>123223</v>
      </c>
      <c r="BH167" s="53">
        <v>0</v>
      </c>
      <c r="BI167" s="53">
        <v>0</v>
      </c>
      <c r="BJ167" s="53">
        <v>6568</v>
      </c>
      <c r="BK167" s="53">
        <v>129791</v>
      </c>
      <c r="BL167" s="53">
        <v>336925</v>
      </c>
      <c r="BM167" s="53">
        <v>32523</v>
      </c>
      <c r="BN167" s="53">
        <v>45465</v>
      </c>
      <c r="BO167" s="53">
        <v>1034</v>
      </c>
      <c r="BP167" s="53">
        <v>0</v>
      </c>
      <c r="BQ167" s="53">
        <v>35879</v>
      </c>
      <c r="BR167" s="53">
        <v>32286</v>
      </c>
      <c r="BS167" s="53">
        <v>484112</v>
      </c>
      <c r="BT167" s="53">
        <v>-18472</v>
      </c>
      <c r="BU167" s="53">
        <v>5949786</v>
      </c>
    </row>
    <row r="168" spans="1:73">
      <c r="A168" s="53" t="s">
        <v>2076</v>
      </c>
      <c r="B168" s="53">
        <v>4115621</v>
      </c>
      <c r="C168" s="53">
        <v>21800</v>
      </c>
      <c r="D168" s="53">
        <v>18</v>
      </c>
      <c r="E168" s="53">
        <v>152908</v>
      </c>
      <c r="F168" s="53">
        <v>643966</v>
      </c>
      <c r="G168" s="53">
        <v>381323</v>
      </c>
      <c r="H168" s="53">
        <v>1038395</v>
      </c>
      <c r="I168" s="53">
        <v>111160</v>
      </c>
      <c r="J168" s="53">
        <v>2327752</v>
      </c>
      <c r="K168" s="53">
        <v>67649</v>
      </c>
      <c r="L168" s="53">
        <v>0</v>
      </c>
      <c r="M168" s="53">
        <v>0</v>
      </c>
      <c r="N168" s="53">
        <v>124528</v>
      </c>
      <c r="O168" s="53">
        <v>40757</v>
      </c>
      <c r="P168" s="53">
        <v>0</v>
      </c>
      <c r="Q168" s="53">
        <v>28315</v>
      </c>
      <c r="R168" s="53">
        <v>2589001</v>
      </c>
      <c r="S168" s="53">
        <v>298515</v>
      </c>
      <c r="T168" s="53">
        <v>334091</v>
      </c>
      <c r="U168" s="53">
        <v>158733</v>
      </c>
      <c r="V168" s="53">
        <v>0</v>
      </c>
      <c r="W168" s="53">
        <v>49835</v>
      </c>
      <c r="X168" s="53">
        <v>122330</v>
      </c>
      <c r="Y168" s="53">
        <v>31735</v>
      </c>
      <c r="Z168" s="53">
        <v>29801</v>
      </c>
      <c r="AA168" s="53">
        <v>233701</v>
      </c>
      <c r="AB168" s="53">
        <v>1100</v>
      </c>
      <c r="AC168" s="53">
        <v>58631</v>
      </c>
      <c r="AD168" s="53">
        <v>7693</v>
      </c>
      <c r="AE168" s="53">
        <v>0</v>
      </c>
      <c r="AF168" s="53">
        <v>1476</v>
      </c>
      <c r="AG168" s="53">
        <v>0</v>
      </c>
      <c r="AH168" s="53">
        <v>808</v>
      </c>
      <c r="AI168" s="53">
        <v>303409</v>
      </c>
      <c r="AJ168" s="53">
        <v>0</v>
      </c>
      <c r="AK168" s="53">
        <v>0</v>
      </c>
      <c r="AL168" s="53">
        <v>0</v>
      </c>
      <c r="AM168" s="53">
        <v>0</v>
      </c>
      <c r="AN168" s="53">
        <v>46399</v>
      </c>
      <c r="AO168" s="53">
        <v>46399</v>
      </c>
      <c r="AP168" s="53">
        <v>0</v>
      </c>
      <c r="AQ168" s="53">
        <v>0</v>
      </c>
      <c r="AR168" s="53">
        <v>0</v>
      </c>
      <c r="AS168" s="53">
        <v>0</v>
      </c>
      <c r="AT168" s="53">
        <v>0</v>
      </c>
      <c r="AU168" s="53">
        <v>0</v>
      </c>
      <c r="AV168" s="53">
        <v>0</v>
      </c>
      <c r="AW168" s="53">
        <v>46399</v>
      </c>
      <c r="AX168" s="53">
        <v>0</v>
      </c>
      <c r="AY168" s="53">
        <v>3730148</v>
      </c>
      <c r="AZ168" s="53">
        <v>45033</v>
      </c>
      <c r="BA168" s="53">
        <v>194146</v>
      </c>
      <c r="BB168" s="53">
        <v>-1061</v>
      </c>
      <c r="BC168" s="53">
        <v>193085</v>
      </c>
      <c r="BD168" s="53">
        <v>0</v>
      </c>
      <c r="BE168" s="53">
        <v>0</v>
      </c>
      <c r="BF168" s="53">
        <v>0</v>
      </c>
      <c r="BG168" s="53">
        <v>95892</v>
      </c>
      <c r="BH168" s="53">
        <v>0</v>
      </c>
      <c r="BI168" s="53">
        <v>0</v>
      </c>
      <c r="BJ168" s="53">
        <v>1902</v>
      </c>
      <c r="BK168" s="53">
        <v>97794</v>
      </c>
      <c r="BL168" s="53">
        <v>344182</v>
      </c>
      <c r="BM168" s="53">
        <v>47212</v>
      </c>
      <c r="BN168" s="53">
        <v>43365</v>
      </c>
      <c r="BO168" s="53">
        <v>868</v>
      </c>
      <c r="BP168" s="53">
        <v>0</v>
      </c>
      <c r="BQ168" s="53">
        <v>33554</v>
      </c>
      <c r="BR168" s="53">
        <v>28598</v>
      </c>
      <c r="BS168" s="53">
        <v>497779</v>
      </c>
      <c r="BT168" s="53">
        <v>-595</v>
      </c>
      <c r="BU168" s="53">
        <v>4563244</v>
      </c>
    </row>
    <row r="169" spans="1:73">
      <c r="A169" s="53" t="s">
        <v>2076</v>
      </c>
      <c r="B169" s="53">
        <v>4115631</v>
      </c>
      <c r="C169" s="53">
        <v>40930</v>
      </c>
      <c r="D169" s="53">
        <v>18</v>
      </c>
      <c r="E169" s="53">
        <v>199876</v>
      </c>
      <c r="F169" s="53">
        <v>980707</v>
      </c>
      <c r="G169" s="53">
        <v>662853</v>
      </c>
      <c r="H169" s="53">
        <v>1306095</v>
      </c>
      <c r="I169" s="53">
        <v>354625</v>
      </c>
      <c r="J169" s="53">
        <v>3504156</v>
      </c>
      <c r="K169" s="53">
        <v>100359</v>
      </c>
      <c r="L169" s="53">
        <v>0</v>
      </c>
      <c r="M169" s="53">
        <v>0</v>
      </c>
      <c r="N169" s="53">
        <v>193670</v>
      </c>
      <c r="O169" s="53">
        <v>35503</v>
      </c>
      <c r="P169" s="53">
        <v>0</v>
      </c>
      <c r="Q169" s="53">
        <v>82456</v>
      </c>
      <c r="R169" s="53">
        <v>3916144</v>
      </c>
      <c r="S169" s="53">
        <v>591254</v>
      </c>
      <c r="T169" s="53">
        <v>458524</v>
      </c>
      <c r="U169" s="53">
        <v>214200</v>
      </c>
      <c r="V169" s="53">
        <v>0</v>
      </c>
      <c r="W169" s="53">
        <v>758</v>
      </c>
      <c r="X169" s="53">
        <v>42862</v>
      </c>
      <c r="Y169" s="53">
        <v>0</v>
      </c>
      <c r="Z169" s="53">
        <v>44914</v>
      </c>
      <c r="AA169" s="53">
        <v>88534</v>
      </c>
      <c r="AB169" s="53">
        <v>2320</v>
      </c>
      <c r="AC169" s="53">
        <v>75102</v>
      </c>
      <c r="AD169" s="53">
        <v>9917</v>
      </c>
      <c r="AE169" s="53">
        <v>0</v>
      </c>
      <c r="AF169" s="53">
        <v>4517</v>
      </c>
      <c r="AG169" s="53">
        <v>145651</v>
      </c>
      <c r="AH169" s="53">
        <v>5482</v>
      </c>
      <c r="AI169" s="53">
        <v>331523</v>
      </c>
      <c r="AJ169" s="53">
        <v>0</v>
      </c>
      <c r="AK169" s="53">
        <v>0</v>
      </c>
      <c r="AL169" s="53">
        <v>0</v>
      </c>
      <c r="AM169" s="53">
        <v>0</v>
      </c>
      <c r="AN169" s="53">
        <v>45939</v>
      </c>
      <c r="AO169" s="53">
        <v>45939</v>
      </c>
      <c r="AP169" s="53">
        <v>0</v>
      </c>
      <c r="AQ169" s="53">
        <v>0</v>
      </c>
      <c r="AR169" s="53">
        <v>0</v>
      </c>
      <c r="AS169" s="53">
        <v>0</v>
      </c>
      <c r="AT169" s="53">
        <v>0</v>
      </c>
      <c r="AU169" s="53">
        <v>0</v>
      </c>
      <c r="AV169" s="53">
        <v>0</v>
      </c>
      <c r="AW169" s="53">
        <v>45939</v>
      </c>
      <c r="AX169" s="53">
        <v>0</v>
      </c>
      <c r="AY169" s="53">
        <v>5557584</v>
      </c>
      <c r="AZ169" s="53">
        <v>216683</v>
      </c>
      <c r="BA169" s="53">
        <v>219502</v>
      </c>
      <c r="BB169" s="53">
        <v>-2522</v>
      </c>
      <c r="BC169" s="53">
        <v>216980</v>
      </c>
      <c r="BD169" s="53">
        <v>0</v>
      </c>
      <c r="BE169" s="53">
        <v>0</v>
      </c>
      <c r="BF169" s="53">
        <v>0</v>
      </c>
      <c r="BG169" s="53">
        <v>107962</v>
      </c>
      <c r="BH169" s="53">
        <v>0</v>
      </c>
      <c r="BI169" s="53">
        <v>0</v>
      </c>
      <c r="BJ169" s="53">
        <v>8863</v>
      </c>
      <c r="BK169" s="53">
        <v>116825</v>
      </c>
      <c r="BL169" s="53">
        <v>349490</v>
      </c>
      <c r="BM169" s="53">
        <v>35832</v>
      </c>
      <c r="BN169" s="53">
        <v>49068</v>
      </c>
      <c r="BO169" s="53">
        <v>979</v>
      </c>
      <c r="BP169" s="53">
        <v>0</v>
      </c>
      <c r="BQ169" s="53">
        <v>33221</v>
      </c>
      <c r="BR169" s="53">
        <v>26896</v>
      </c>
      <c r="BS169" s="53">
        <v>495486</v>
      </c>
      <c r="BT169" s="53">
        <v>-16626</v>
      </c>
      <c r="BU169" s="53">
        <v>6586932</v>
      </c>
    </row>
    <row r="170" spans="1:73">
      <c r="A170" s="53" t="s">
        <v>2076</v>
      </c>
      <c r="B170" s="53">
        <v>4115641</v>
      </c>
      <c r="C170" s="53">
        <v>16400</v>
      </c>
      <c r="D170" s="53">
        <v>18</v>
      </c>
      <c r="E170" s="53">
        <v>119867</v>
      </c>
      <c r="F170" s="53">
        <v>290100</v>
      </c>
      <c r="G170" s="53">
        <v>953926</v>
      </c>
      <c r="H170" s="53">
        <v>1211098</v>
      </c>
      <c r="I170" s="53">
        <v>130388</v>
      </c>
      <c r="J170" s="53">
        <v>2705379</v>
      </c>
      <c r="K170" s="53">
        <v>92947</v>
      </c>
      <c r="L170" s="53">
        <v>0</v>
      </c>
      <c r="M170" s="53">
        <v>0</v>
      </c>
      <c r="N170" s="53">
        <v>175106</v>
      </c>
      <c r="O170" s="53">
        <v>49352</v>
      </c>
      <c r="P170" s="53">
        <v>0</v>
      </c>
      <c r="Q170" s="53">
        <v>94546</v>
      </c>
      <c r="R170" s="53">
        <v>3117330</v>
      </c>
      <c r="S170" s="53">
        <v>480745</v>
      </c>
      <c r="T170" s="53">
        <v>387440</v>
      </c>
      <c r="U170" s="53">
        <v>149732</v>
      </c>
      <c r="V170" s="53">
        <v>0</v>
      </c>
      <c r="W170" s="53">
        <v>9860</v>
      </c>
      <c r="X170" s="53">
        <v>56918</v>
      </c>
      <c r="Y170" s="53">
        <v>1107</v>
      </c>
      <c r="Z170" s="53">
        <v>53364</v>
      </c>
      <c r="AA170" s="53">
        <v>121249</v>
      </c>
      <c r="AB170" s="53">
        <v>596</v>
      </c>
      <c r="AC170" s="53">
        <v>51076</v>
      </c>
      <c r="AD170" s="53">
        <v>8514</v>
      </c>
      <c r="AE170" s="53">
        <v>0</v>
      </c>
      <c r="AF170" s="53">
        <v>850</v>
      </c>
      <c r="AG170" s="53">
        <v>0</v>
      </c>
      <c r="AH170" s="53">
        <v>17019</v>
      </c>
      <c r="AI170" s="53">
        <v>199304</v>
      </c>
      <c r="AJ170" s="53">
        <v>0</v>
      </c>
      <c r="AK170" s="53">
        <v>0</v>
      </c>
      <c r="AL170" s="53">
        <v>0</v>
      </c>
      <c r="AM170" s="53">
        <v>0</v>
      </c>
      <c r="AN170" s="53">
        <v>62018</v>
      </c>
      <c r="AO170" s="53">
        <v>62018</v>
      </c>
      <c r="AP170" s="53">
        <v>0</v>
      </c>
      <c r="AQ170" s="53">
        <v>0</v>
      </c>
      <c r="AR170" s="53">
        <v>0</v>
      </c>
      <c r="AS170" s="53">
        <v>0</v>
      </c>
      <c r="AT170" s="53">
        <v>0</v>
      </c>
      <c r="AU170" s="53">
        <v>0</v>
      </c>
      <c r="AV170" s="53">
        <v>0</v>
      </c>
      <c r="AW170" s="53">
        <v>62018</v>
      </c>
      <c r="AX170" s="53">
        <v>0</v>
      </c>
      <c r="AY170" s="53">
        <v>4396569</v>
      </c>
      <c r="AZ170" s="53">
        <v>104661</v>
      </c>
      <c r="BA170" s="53">
        <v>206486</v>
      </c>
      <c r="BB170" s="53">
        <v>0</v>
      </c>
      <c r="BC170" s="53">
        <v>206486</v>
      </c>
      <c r="BD170" s="53">
        <v>0</v>
      </c>
      <c r="BE170" s="53">
        <v>0</v>
      </c>
      <c r="BF170" s="53">
        <v>0</v>
      </c>
      <c r="BG170" s="53">
        <v>135555</v>
      </c>
      <c r="BH170" s="53">
        <v>0</v>
      </c>
      <c r="BI170" s="53">
        <v>0</v>
      </c>
      <c r="BJ170" s="53">
        <v>7487</v>
      </c>
      <c r="BK170" s="53">
        <v>143042</v>
      </c>
      <c r="BL170" s="53">
        <v>294843</v>
      </c>
      <c r="BM170" s="53">
        <v>57423</v>
      </c>
      <c r="BN170" s="53">
        <v>39650</v>
      </c>
      <c r="BO170" s="53">
        <v>1584</v>
      </c>
      <c r="BP170" s="53">
        <v>0</v>
      </c>
      <c r="BQ170" s="53">
        <v>44849</v>
      </c>
      <c r="BR170" s="53">
        <v>28815</v>
      </c>
      <c r="BS170" s="53">
        <v>467164</v>
      </c>
      <c r="BT170" s="53">
        <v>0</v>
      </c>
      <c r="BU170" s="53">
        <v>5317922</v>
      </c>
    </row>
    <row r="171" spans="1:73">
      <c r="A171" s="53" t="s">
        <v>2076</v>
      </c>
      <c r="B171" s="53">
        <v>4115651</v>
      </c>
      <c r="C171" s="53">
        <v>13900</v>
      </c>
      <c r="D171" s="53">
        <v>18</v>
      </c>
      <c r="E171" s="53">
        <v>125926</v>
      </c>
      <c r="F171" s="53">
        <v>852189</v>
      </c>
      <c r="G171" s="53">
        <v>415195</v>
      </c>
      <c r="H171" s="53">
        <v>863560</v>
      </c>
      <c r="I171" s="53">
        <v>150252</v>
      </c>
      <c r="J171" s="53">
        <v>2407122</v>
      </c>
      <c r="K171" s="53">
        <v>70889</v>
      </c>
      <c r="L171" s="53">
        <v>0</v>
      </c>
      <c r="M171" s="53">
        <v>0</v>
      </c>
      <c r="N171" s="53">
        <v>98017</v>
      </c>
      <c r="O171" s="53">
        <v>37711</v>
      </c>
      <c r="P171" s="53">
        <v>0</v>
      </c>
      <c r="Q171" s="53">
        <v>34066</v>
      </c>
      <c r="R171" s="53">
        <v>2647805</v>
      </c>
      <c r="S171" s="53">
        <v>258856</v>
      </c>
      <c r="T171" s="53">
        <v>299985</v>
      </c>
      <c r="U171" s="53">
        <v>155829</v>
      </c>
      <c r="V171" s="53">
        <v>0</v>
      </c>
      <c r="W171" s="53">
        <v>261848</v>
      </c>
      <c r="X171" s="53">
        <v>25840</v>
      </c>
      <c r="Y171" s="53">
        <v>244930</v>
      </c>
      <c r="Z171" s="53">
        <v>63750</v>
      </c>
      <c r="AA171" s="53">
        <v>596368</v>
      </c>
      <c r="AB171" s="53">
        <v>115</v>
      </c>
      <c r="AC171" s="53">
        <v>48427</v>
      </c>
      <c r="AD171" s="53">
        <v>7057</v>
      </c>
      <c r="AE171" s="53">
        <v>0</v>
      </c>
      <c r="AF171" s="53">
        <v>2973</v>
      </c>
      <c r="AG171" s="53">
        <v>0</v>
      </c>
      <c r="AH171" s="53">
        <v>5090</v>
      </c>
      <c r="AI171" s="53">
        <v>660030</v>
      </c>
      <c r="AJ171" s="53">
        <v>0</v>
      </c>
      <c r="AK171" s="53">
        <v>0</v>
      </c>
      <c r="AL171" s="53">
        <v>0</v>
      </c>
      <c r="AM171" s="53">
        <v>0</v>
      </c>
      <c r="AN171" s="53">
        <v>58802</v>
      </c>
      <c r="AO171" s="53">
        <v>58802</v>
      </c>
      <c r="AP171" s="53">
        <v>0</v>
      </c>
      <c r="AQ171" s="53">
        <v>0</v>
      </c>
      <c r="AR171" s="53">
        <v>0</v>
      </c>
      <c r="AS171" s="53">
        <v>0</v>
      </c>
      <c r="AT171" s="53">
        <v>0</v>
      </c>
      <c r="AU171" s="53">
        <v>0</v>
      </c>
      <c r="AV171" s="53">
        <v>0</v>
      </c>
      <c r="AW171" s="53">
        <v>58802</v>
      </c>
      <c r="AX171" s="53">
        <v>0</v>
      </c>
      <c r="AY171" s="53">
        <v>4081307</v>
      </c>
      <c r="AZ171" s="53">
        <v>106044</v>
      </c>
      <c r="BA171" s="53">
        <v>158748</v>
      </c>
      <c r="BB171" s="53">
        <v>0</v>
      </c>
      <c r="BC171" s="53">
        <v>158748</v>
      </c>
      <c r="BD171" s="53">
        <v>0</v>
      </c>
      <c r="BE171" s="53">
        <v>0</v>
      </c>
      <c r="BF171" s="53">
        <v>0</v>
      </c>
      <c r="BG171" s="53">
        <v>118416</v>
      </c>
      <c r="BH171" s="53">
        <v>0</v>
      </c>
      <c r="BI171" s="53">
        <v>0</v>
      </c>
      <c r="BJ171" s="53">
        <v>12684</v>
      </c>
      <c r="BK171" s="53">
        <v>131100</v>
      </c>
      <c r="BL171" s="53">
        <v>281928</v>
      </c>
      <c r="BM171" s="53">
        <v>14166</v>
      </c>
      <c r="BN171" s="53">
        <v>37530</v>
      </c>
      <c r="BO171" s="53">
        <v>1373</v>
      </c>
      <c r="BP171" s="53">
        <v>0</v>
      </c>
      <c r="BQ171" s="53">
        <v>42523</v>
      </c>
      <c r="BR171" s="53">
        <v>20771</v>
      </c>
      <c r="BS171" s="53">
        <v>398291</v>
      </c>
      <c r="BT171" s="53">
        <v>-46454</v>
      </c>
      <c r="BU171" s="53">
        <v>4829036</v>
      </c>
    </row>
    <row r="172" spans="1:73">
      <c r="A172" s="53" t="s">
        <v>2076</v>
      </c>
      <c r="B172" s="53">
        <v>4115661</v>
      </c>
      <c r="C172" s="53">
        <v>15200</v>
      </c>
      <c r="D172" s="53">
        <v>18</v>
      </c>
      <c r="E172" s="53">
        <v>152793</v>
      </c>
      <c r="F172" s="53">
        <v>1735187</v>
      </c>
      <c r="G172" s="53">
        <v>337246</v>
      </c>
      <c r="H172" s="53">
        <v>1101161</v>
      </c>
      <c r="I172" s="53">
        <v>219456</v>
      </c>
      <c r="J172" s="53">
        <v>3545843</v>
      </c>
      <c r="K172" s="53">
        <v>86969</v>
      </c>
      <c r="L172" s="53">
        <v>0</v>
      </c>
      <c r="M172" s="53">
        <v>0</v>
      </c>
      <c r="N172" s="53">
        <v>94874</v>
      </c>
      <c r="O172" s="53">
        <v>40467</v>
      </c>
      <c r="P172" s="53">
        <v>0</v>
      </c>
      <c r="Q172" s="53">
        <v>63877</v>
      </c>
      <c r="R172" s="53">
        <v>3832030</v>
      </c>
      <c r="S172" s="53">
        <v>403405</v>
      </c>
      <c r="T172" s="53">
        <v>428573</v>
      </c>
      <c r="U172" s="53">
        <v>218049</v>
      </c>
      <c r="V172" s="53">
        <v>0</v>
      </c>
      <c r="W172" s="53">
        <v>59767</v>
      </c>
      <c r="X172" s="53">
        <v>9237</v>
      </c>
      <c r="Y172" s="53">
        <v>284024</v>
      </c>
      <c r="Z172" s="53">
        <v>41846</v>
      </c>
      <c r="AA172" s="53">
        <v>394874</v>
      </c>
      <c r="AB172" s="53">
        <v>590</v>
      </c>
      <c r="AC172" s="53">
        <v>48529</v>
      </c>
      <c r="AD172" s="53">
        <v>11542</v>
      </c>
      <c r="AE172" s="53">
        <v>0</v>
      </c>
      <c r="AF172" s="53">
        <v>2106</v>
      </c>
      <c r="AG172" s="53">
        <v>0</v>
      </c>
      <c r="AH172" s="53">
        <v>9777</v>
      </c>
      <c r="AI172" s="53">
        <v>467418</v>
      </c>
      <c r="AJ172" s="53">
        <v>0</v>
      </c>
      <c r="AK172" s="53">
        <v>0</v>
      </c>
      <c r="AL172" s="53">
        <v>0</v>
      </c>
      <c r="AM172" s="53">
        <v>0</v>
      </c>
      <c r="AN172" s="53">
        <v>56965</v>
      </c>
      <c r="AO172" s="53">
        <v>56965</v>
      </c>
      <c r="AP172" s="53">
        <v>0</v>
      </c>
      <c r="AQ172" s="53">
        <v>0</v>
      </c>
      <c r="AR172" s="53">
        <v>0</v>
      </c>
      <c r="AS172" s="53">
        <v>0</v>
      </c>
      <c r="AT172" s="53">
        <v>0</v>
      </c>
      <c r="AU172" s="53">
        <v>0</v>
      </c>
      <c r="AV172" s="53">
        <v>0</v>
      </c>
      <c r="AW172" s="53">
        <v>56965</v>
      </c>
      <c r="AX172" s="53">
        <v>0</v>
      </c>
      <c r="AY172" s="53">
        <v>5406440</v>
      </c>
      <c r="AZ172" s="53">
        <v>140456</v>
      </c>
      <c r="BA172" s="53">
        <v>267380</v>
      </c>
      <c r="BB172" s="53">
        <v>0</v>
      </c>
      <c r="BC172" s="53">
        <v>267380</v>
      </c>
      <c r="BD172" s="53">
        <v>0</v>
      </c>
      <c r="BE172" s="53">
        <v>0</v>
      </c>
      <c r="BF172" s="53">
        <v>0</v>
      </c>
      <c r="BG172" s="53">
        <v>130721</v>
      </c>
      <c r="BH172" s="53">
        <v>0</v>
      </c>
      <c r="BI172" s="53">
        <v>0</v>
      </c>
      <c r="BJ172" s="53">
        <v>3458</v>
      </c>
      <c r="BK172" s="53">
        <v>134179</v>
      </c>
      <c r="BL172" s="53">
        <v>382180</v>
      </c>
      <c r="BM172" s="53">
        <v>35125</v>
      </c>
      <c r="BN172" s="53">
        <v>49767</v>
      </c>
      <c r="BO172" s="53">
        <v>5479</v>
      </c>
      <c r="BP172" s="53">
        <v>0</v>
      </c>
      <c r="BQ172" s="53">
        <v>41195</v>
      </c>
      <c r="BR172" s="53">
        <v>21881</v>
      </c>
      <c r="BS172" s="53">
        <v>535627</v>
      </c>
      <c r="BT172" s="53">
        <v>0</v>
      </c>
      <c r="BU172" s="53">
        <v>6484082</v>
      </c>
    </row>
    <row r="173" spans="1:73">
      <c r="A173" s="53" t="s">
        <v>2076</v>
      </c>
      <c r="B173" s="53">
        <v>4115671</v>
      </c>
      <c r="C173" s="53">
        <v>5830</v>
      </c>
      <c r="D173" s="53">
        <v>18</v>
      </c>
      <c r="E173" s="53">
        <v>82476</v>
      </c>
      <c r="F173" s="53">
        <v>546554</v>
      </c>
      <c r="G173" s="53">
        <v>336379</v>
      </c>
      <c r="H173" s="53">
        <v>815458</v>
      </c>
      <c r="I173" s="53">
        <v>125717</v>
      </c>
      <c r="J173" s="53">
        <v>1906584</v>
      </c>
      <c r="K173" s="53">
        <v>40057</v>
      </c>
      <c r="L173" s="53">
        <v>0</v>
      </c>
      <c r="M173" s="53">
        <v>0</v>
      </c>
      <c r="N173" s="53">
        <v>71473</v>
      </c>
      <c r="O173" s="53">
        <v>17320</v>
      </c>
      <c r="P173" s="53">
        <v>0</v>
      </c>
      <c r="Q173" s="53">
        <v>0</v>
      </c>
      <c r="R173" s="53">
        <v>2035434</v>
      </c>
      <c r="S173" s="53">
        <v>132731</v>
      </c>
      <c r="T173" s="53">
        <v>229850</v>
      </c>
      <c r="U173" s="53">
        <v>132665</v>
      </c>
      <c r="V173" s="53">
        <v>0</v>
      </c>
      <c r="W173" s="53">
        <v>85013</v>
      </c>
      <c r="X173" s="53">
        <v>137346</v>
      </c>
      <c r="Y173" s="53">
        <v>170652</v>
      </c>
      <c r="Z173" s="53">
        <v>13475</v>
      </c>
      <c r="AA173" s="53">
        <v>406486</v>
      </c>
      <c r="AB173" s="53">
        <v>1250</v>
      </c>
      <c r="AC173" s="53">
        <v>43650</v>
      </c>
      <c r="AD173" s="53">
        <v>6014</v>
      </c>
      <c r="AE173" s="53">
        <v>0</v>
      </c>
      <c r="AF173" s="53">
        <v>0</v>
      </c>
      <c r="AG173" s="53">
        <v>0</v>
      </c>
      <c r="AH173" s="53">
        <v>11113</v>
      </c>
      <c r="AI173" s="53">
        <v>468513</v>
      </c>
      <c r="AJ173" s="53">
        <v>0</v>
      </c>
      <c r="AK173" s="53">
        <v>0</v>
      </c>
      <c r="AL173" s="53">
        <v>0</v>
      </c>
      <c r="AM173" s="53">
        <v>0</v>
      </c>
      <c r="AN173" s="53">
        <v>29453</v>
      </c>
      <c r="AO173" s="53">
        <v>29453</v>
      </c>
      <c r="AP173" s="53">
        <v>0</v>
      </c>
      <c r="AQ173" s="53">
        <v>0</v>
      </c>
      <c r="AR173" s="53">
        <v>0</v>
      </c>
      <c r="AS173" s="53">
        <v>0</v>
      </c>
      <c r="AT173" s="53">
        <v>0</v>
      </c>
      <c r="AU173" s="53">
        <v>0</v>
      </c>
      <c r="AV173" s="53">
        <v>0</v>
      </c>
      <c r="AW173" s="53">
        <v>29453</v>
      </c>
      <c r="AX173" s="53">
        <v>0</v>
      </c>
      <c r="AY173" s="53">
        <v>3028646</v>
      </c>
      <c r="AZ173" s="53">
        <v>1764</v>
      </c>
      <c r="BA173" s="53">
        <v>171195</v>
      </c>
      <c r="BB173" s="53">
        <v>0</v>
      </c>
      <c r="BC173" s="53">
        <v>171195</v>
      </c>
      <c r="BD173" s="53">
        <v>60460</v>
      </c>
      <c r="BE173" s="53">
        <v>467</v>
      </c>
      <c r="BF173" s="53">
        <v>7584</v>
      </c>
      <c r="BG173" s="53">
        <v>8983</v>
      </c>
      <c r="BH173" s="53">
        <v>0</v>
      </c>
      <c r="BI173" s="53">
        <v>0</v>
      </c>
      <c r="BJ173" s="53">
        <v>9654</v>
      </c>
      <c r="BK173" s="53">
        <v>87148</v>
      </c>
      <c r="BL173" s="53">
        <v>336585</v>
      </c>
      <c r="BM173" s="53">
        <v>25789</v>
      </c>
      <c r="BN173" s="53">
        <v>40140</v>
      </c>
      <c r="BO173" s="53">
        <v>0</v>
      </c>
      <c r="BP173" s="53">
        <v>0</v>
      </c>
      <c r="BQ173" s="53">
        <v>0</v>
      </c>
      <c r="BR173" s="53">
        <v>19646</v>
      </c>
      <c r="BS173" s="53">
        <v>422160</v>
      </c>
      <c r="BT173" s="53">
        <v>0</v>
      </c>
      <c r="BU173" s="53">
        <v>3710913</v>
      </c>
    </row>
    <row r="174" spans="1:73">
      <c r="A174" s="53" t="s">
        <v>2076</v>
      </c>
      <c r="B174" s="53">
        <v>4115681</v>
      </c>
      <c r="C174" s="53">
        <v>39980</v>
      </c>
      <c r="D174" s="53">
        <v>18</v>
      </c>
      <c r="E174" s="53">
        <v>101339</v>
      </c>
      <c r="F174" s="53">
        <v>290069</v>
      </c>
      <c r="G174" s="53">
        <v>624721</v>
      </c>
      <c r="H174" s="53">
        <v>746038</v>
      </c>
      <c r="I174" s="53">
        <v>249262</v>
      </c>
      <c r="J174" s="53">
        <v>2011429</v>
      </c>
      <c r="K174" s="53">
        <v>49151</v>
      </c>
      <c r="L174" s="53">
        <v>0</v>
      </c>
      <c r="M174" s="53">
        <v>0</v>
      </c>
      <c r="N174" s="53">
        <v>67637</v>
      </c>
      <c r="O174" s="53">
        <v>35411</v>
      </c>
      <c r="P174" s="53">
        <v>0</v>
      </c>
      <c r="Q174" s="53">
        <v>0</v>
      </c>
      <c r="R174" s="53">
        <v>2163628</v>
      </c>
      <c r="S174" s="53">
        <v>139201</v>
      </c>
      <c r="T174" s="53">
        <v>253216</v>
      </c>
      <c r="U174" s="53">
        <v>183119</v>
      </c>
      <c r="V174" s="53">
        <v>0</v>
      </c>
      <c r="W174" s="53">
        <v>81525</v>
      </c>
      <c r="X174" s="53">
        <v>213002</v>
      </c>
      <c r="Y174" s="53">
        <v>127298</v>
      </c>
      <c r="Z174" s="53">
        <v>0</v>
      </c>
      <c r="AA174" s="53">
        <v>421825</v>
      </c>
      <c r="AB174" s="53">
        <v>8926</v>
      </c>
      <c r="AC174" s="53">
        <v>40960</v>
      </c>
      <c r="AD174" s="53">
        <v>7134</v>
      </c>
      <c r="AE174" s="53">
        <v>0</v>
      </c>
      <c r="AF174" s="53">
        <v>0</v>
      </c>
      <c r="AG174" s="53">
        <v>0</v>
      </c>
      <c r="AH174" s="53">
        <v>23862</v>
      </c>
      <c r="AI174" s="53">
        <v>502707</v>
      </c>
      <c r="AJ174" s="53">
        <v>0</v>
      </c>
      <c r="AK174" s="53">
        <v>0</v>
      </c>
      <c r="AL174" s="53">
        <v>0</v>
      </c>
      <c r="AM174" s="53">
        <v>0</v>
      </c>
      <c r="AN174" s="53">
        <v>26180</v>
      </c>
      <c r="AO174" s="53">
        <v>26180</v>
      </c>
      <c r="AP174" s="53">
        <v>0</v>
      </c>
      <c r="AQ174" s="53">
        <v>0</v>
      </c>
      <c r="AR174" s="53">
        <v>0</v>
      </c>
      <c r="AS174" s="53">
        <v>0</v>
      </c>
      <c r="AT174" s="53">
        <v>0</v>
      </c>
      <c r="AU174" s="53">
        <v>0</v>
      </c>
      <c r="AV174" s="53">
        <v>0</v>
      </c>
      <c r="AW174" s="53">
        <v>26180</v>
      </c>
      <c r="AX174" s="53">
        <v>0</v>
      </c>
      <c r="AY174" s="53">
        <v>3268051</v>
      </c>
      <c r="AZ174" s="53">
        <v>9189</v>
      </c>
      <c r="BA174" s="53">
        <v>177321</v>
      </c>
      <c r="BB174" s="53">
        <v>0</v>
      </c>
      <c r="BC174" s="53">
        <v>177321</v>
      </c>
      <c r="BD174" s="53">
        <v>0</v>
      </c>
      <c r="BE174" s="53">
        <v>0</v>
      </c>
      <c r="BF174" s="53">
        <v>0</v>
      </c>
      <c r="BG174" s="53">
        <v>0</v>
      </c>
      <c r="BH174" s="53">
        <v>0</v>
      </c>
      <c r="BI174" s="53">
        <v>0</v>
      </c>
      <c r="BJ174" s="53">
        <v>1463</v>
      </c>
      <c r="BK174" s="53">
        <v>1463</v>
      </c>
      <c r="BL174" s="53">
        <v>212318</v>
      </c>
      <c r="BM174" s="53">
        <v>15246</v>
      </c>
      <c r="BN174" s="53">
        <v>27634</v>
      </c>
      <c r="BO174" s="53">
        <v>0</v>
      </c>
      <c r="BP174" s="53">
        <v>0</v>
      </c>
      <c r="BQ174" s="53">
        <v>0</v>
      </c>
      <c r="BR174" s="53">
        <v>20284</v>
      </c>
      <c r="BS174" s="53">
        <v>275482</v>
      </c>
      <c r="BT174" s="53">
        <v>0</v>
      </c>
      <c r="BU174" s="53">
        <v>3731506</v>
      </c>
    </row>
    <row r="175" spans="1:73">
      <c r="A175" s="53" t="s">
        <v>2076</v>
      </c>
      <c r="B175" s="53">
        <v>4115691</v>
      </c>
      <c r="C175" s="53">
        <v>18100</v>
      </c>
      <c r="D175" s="53">
        <v>18</v>
      </c>
      <c r="E175" s="53">
        <v>95476</v>
      </c>
      <c r="F175" s="53">
        <v>435650</v>
      </c>
      <c r="G175" s="53">
        <v>569029</v>
      </c>
      <c r="H175" s="53">
        <v>829365</v>
      </c>
      <c r="I175" s="53">
        <v>225571</v>
      </c>
      <c r="J175" s="53">
        <v>2155091</v>
      </c>
      <c r="K175" s="53">
        <v>49853</v>
      </c>
      <c r="L175" s="53">
        <v>0</v>
      </c>
      <c r="M175" s="53">
        <v>0</v>
      </c>
      <c r="N175" s="53">
        <v>48622</v>
      </c>
      <c r="O175" s="53">
        <v>40374</v>
      </c>
      <c r="P175" s="53">
        <v>0</v>
      </c>
      <c r="Q175" s="53">
        <v>0</v>
      </c>
      <c r="R175" s="53">
        <v>2293940</v>
      </c>
      <c r="S175" s="53">
        <v>156978</v>
      </c>
      <c r="T175" s="53">
        <v>275575</v>
      </c>
      <c r="U175" s="53">
        <v>124391</v>
      </c>
      <c r="V175" s="53">
        <v>0</v>
      </c>
      <c r="W175" s="53">
        <v>21258</v>
      </c>
      <c r="X175" s="53">
        <v>0</v>
      </c>
      <c r="Y175" s="53">
        <v>81320</v>
      </c>
      <c r="Z175" s="53">
        <v>0</v>
      </c>
      <c r="AA175" s="53">
        <v>102578</v>
      </c>
      <c r="AB175" s="53">
        <v>5254</v>
      </c>
      <c r="AC175" s="53">
        <v>51600</v>
      </c>
      <c r="AD175" s="53">
        <v>6142</v>
      </c>
      <c r="AE175" s="53">
        <v>0</v>
      </c>
      <c r="AF175" s="53">
        <v>0</v>
      </c>
      <c r="AG175" s="53">
        <v>0</v>
      </c>
      <c r="AH175" s="53">
        <v>13636</v>
      </c>
      <c r="AI175" s="53">
        <v>179210</v>
      </c>
      <c r="AJ175" s="53">
        <v>0</v>
      </c>
      <c r="AK175" s="53">
        <v>0</v>
      </c>
      <c r="AL175" s="53">
        <v>0</v>
      </c>
      <c r="AM175" s="53">
        <v>0</v>
      </c>
      <c r="AN175" s="53">
        <v>32071</v>
      </c>
      <c r="AO175" s="53">
        <v>32071</v>
      </c>
      <c r="AP175" s="53">
        <v>0</v>
      </c>
      <c r="AQ175" s="53">
        <v>0</v>
      </c>
      <c r="AR175" s="53">
        <v>0</v>
      </c>
      <c r="AS175" s="53">
        <v>0</v>
      </c>
      <c r="AT175" s="53">
        <v>0</v>
      </c>
      <c r="AU175" s="53">
        <v>0</v>
      </c>
      <c r="AV175" s="53">
        <v>0</v>
      </c>
      <c r="AW175" s="53">
        <v>32071</v>
      </c>
      <c r="AX175" s="53">
        <v>0</v>
      </c>
      <c r="AY175" s="53">
        <v>3062165</v>
      </c>
      <c r="AZ175" s="53">
        <v>5651</v>
      </c>
      <c r="BA175" s="53">
        <v>190270</v>
      </c>
      <c r="BB175" s="53">
        <v>0</v>
      </c>
      <c r="BC175" s="53">
        <v>190270</v>
      </c>
      <c r="BD175" s="53">
        <v>29559</v>
      </c>
      <c r="BE175" s="53">
        <v>2514</v>
      </c>
      <c r="BF175" s="53">
        <v>4129</v>
      </c>
      <c r="BG175" s="53">
        <v>0</v>
      </c>
      <c r="BH175" s="53">
        <v>0</v>
      </c>
      <c r="BI175" s="53">
        <v>0</v>
      </c>
      <c r="BJ175" s="53">
        <v>21710</v>
      </c>
      <c r="BK175" s="53">
        <v>57912</v>
      </c>
      <c r="BL175" s="53">
        <v>228207</v>
      </c>
      <c r="BM175" s="53">
        <v>16239</v>
      </c>
      <c r="BN175" s="53">
        <v>30852</v>
      </c>
      <c r="BO175" s="53">
        <v>0</v>
      </c>
      <c r="BP175" s="53">
        <v>0</v>
      </c>
      <c r="BQ175" s="53">
        <v>0</v>
      </c>
      <c r="BR175" s="53">
        <v>23560</v>
      </c>
      <c r="BS175" s="53">
        <v>298858</v>
      </c>
      <c r="BT175" s="53">
        <v>-81</v>
      </c>
      <c r="BU175" s="53">
        <v>3614775</v>
      </c>
    </row>
    <row r="176" spans="1:73">
      <c r="A176" s="53" t="s">
        <v>2076</v>
      </c>
      <c r="B176" s="53">
        <v>4115701</v>
      </c>
      <c r="C176" s="53">
        <v>25000</v>
      </c>
      <c r="D176" s="53">
        <v>18</v>
      </c>
      <c r="E176" s="53">
        <v>63109</v>
      </c>
      <c r="F176" s="53">
        <v>312646</v>
      </c>
      <c r="G176" s="53">
        <v>340357</v>
      </c>
      <c r="H176" s="53">
        <v>671757</v>
      </c>
      <c r="I176" s="53">
        <v>49543</v>
      </c>
      <c r="J176" s="53">
        <v>1437412</v>
      </c>
      <c r="K176" s="53">
        <v>77749</v>
      </c>
      <c r="L176" s="53">
        <v>0</v>
      </c>
      <c r="M176" s="53">
        <v>0</v>
      </c>
      <c r="N176" s="53">
        <v>49024</v>
      </c>
      <c r="O176" s="53">
        <v>16561</v>
      </c>
      <c r="P176" s="53">
        <v>0</v>
      </c>
      <c r="Q176" s="53">
        <v>0</v>
      </c>
      <c r="R176" s="53">
        <v>1580746</v>
      </c>
      <c r="S176" s="53">
        <v>46655</v>
      </c>
      <c r="T176" s="53">
        <v>184134</v>
      </c>
      <c r="U176" s="53">
        <v>94881</v>
      </c>
      <c r="V176" s="53">
        <v>0</v>
      </c>
      <c r="W176" s="53">
        <v>5126</v>
      </c>
      <c r="X176" s="53">
        <v>5659</v>
      </c>
      <c r="Y176" s="53">
        <v>35718</v>
      </c>
      <c r="Z176" s="53">
        <v>0</v>
      </c>
      <c r="AA176" s="53">
        <v>46503</v>
      </c>
      <c r="AB176" s="53">
        <v>300</v>
      </c>
      <c r="AC176" s="53">
        <v>6000</v>
      </c>
      <c r="AD176" s="53">
        <v>4967</v>
      </c>
      <c r="AE176" s="53">
        <v>0</v>
      </c>
      <c r="AF176" s="53">
        <v>0</v>
      </c>
      <c r="AG176" s="53">
        <v>0</v>
      </c>
      <c r="AH176" s="53">
        <v>24946</v>
      </c>
      <c r="AI176" s="53">
        <v>82716</v>
      </c>
      <c r="AJ176" s="53">
        <v>0</v>
      </c>
      <c r="AK176" s="53">
        <v>0</v>
      </c>
      <c r="AL176" s="53">
        <v>0</v>
      </c>
      <c r="AM176" s="53">
        <v>0</v>
      </c>
      <c r="AN176" s="53">
        <v>0</v>
      </c>
      <c r="AO176" s="53">
        <v>0</v>
      </c>
      <c r="AP176" s="53">
        <v>0</v>
      </c>
      <c r="AQ176" s="53">
        <v>0</v>
      </c>
      <c r="AR176" s="53">
        <v>0</v>
      </c>
      <c r="AS176" s="53">
        <v>0</v>
      </c>
      <c r="AT176" s="53">
        <v>0</v>
      </c>
      <c r="AU176" s="53">
        <v>0</v>
      </c>
      <c r="AV176" s="53">
        <v>0</v>
      </c>
      <c r="AW176" s="53">
        <v>0</v>
      </c>
      <c r="AX176" s="53">
        <v>0</v>
      </c>
      <c r="AY176" s="53">
        <v>1989132</v>
      </c>
      <c r="AZ176" s="53">
        <v>10498</v>
      </c>
      <c r="BA176" s="53">
        <v>140257</v>
      </c>
      <c r="BB176" s="53">
        <v>-503</v>
      </c>
      <c r="BC176" s="53">
        <v>139754</v>
      </c>
      <c r="BD176" s="53">
        <v>65333</v>
      </c>
      <c r="BE176" s="53">
        <v>3009</v>
      </c>
      <c r="BF176" s="53">
        <v>9197</v>
      </c>
      <c r="BG176" s="53">
        <v>6532</v>
      </c>
      <c r="BH176" s="53">
        <v>0</v>
      </c>
      <c r="BI176" s="53">
        <v>0</v>
      </c>
      <c r="BJ176" s="53">
        <v>9316</v>
      </c>
      <c r="BK176" s="53">
        <v>93387</v>
      </c>
      <c r="BL176" s="53">
        <v>210027</v>
      </c>
      <c r="BM176" s="53">
        <v>10385</v>
      </c>
      <c r="BN176" s="53">
        <v>28600</v>
      </c>
      <c r="BO176" s="53">
        <v>20692</v>
      </c>
      <c r="BP176" s="53">
        <v>0</v>
      </c>
      <c r="BQ176" s="53">
        <v>0</v>
      </c>
      <c r="BR176" s="53">
        <v>5964</v>
      </c>
      <c r="BS176" s="53">
        <v>275668</v>
      </c>
      <c r="BT176" s="53">
        <v>0</v>
      </c>
      <c r="BU176" s="53">
        <v>2508439</v>
      </c>
    </row>
    <row r="177" spans="1:73">
      <c r="A177" s="53" t="s">
        <v>2076</v>
      </c>
      <c r="B177" s="53">
        <v>4115711</v>
      </c>
      <c r="C177" s="53">
        <v>23200</v>
      </c>
      <c r="D177" s="53">
        <v>18</v>
      </c>
      <c r="E177" s="53">
        <v>157341</v>
      </c>
      <c r="F177" s="53">
        <v>788674</v>
      </c>
      <c r="G177" s="53">
        <v>429359</v>
      </c>
      <c r="H177" s="53">
        <v>1368181</v>
      </c>
      <c r="I177" s="53">
        <v>221744</v>
      </c>
      <c r="J177" s="53">
        <v>2965299</v>
      </c>
      <c r="K177" s="53">
        <v>145698</v>
      </c>
      <c r="L177" s="53">
        <v>0</v>
      </c>
      <c r="M177" s="53">
        <v>0</v>
      </c>
      <c r="N177" s="53">
        <v>60887</v>
      </c>
      <c r="O177" s="53">
        <v>123885</v>
      </c>
      <c r="P177" s="53">
        <v>0</v>
      </c>
      <c r="Q177" s="53">
        <v>0</v>
      </c>
      <c r="R177" s="53">
        <v>3295769</v>
      </c>
      <c r="S177" s="53">
        <v>462857</v>
      </c>
      <c r="T177" s="53">
        <v>327208</v>
      </c>
      <c r="U177" s="53">
        <v>198114.47</v>
      </c>
      <c r="V177" s="53">
        <v>0</v>
      </c>
      <c r="W177" s="53">
        <v>0</v>
      </c>
      <c r="X177" s="53">
        <v>0</v>
      </c>
      <c r="Y177" s="53">
        <v>0</v>
      </c>
      <c r="Z177" s="53">
        <v>0</v>
      </c>
      <c r="AA177" s="53">
        <v>0</v>
      </c>
      <c r="AB177" s="53">
        <v>0</v>
      </c>
      <c r="AC177" s="53">
        <v>46310</v>
      </c>
      <c r="AD177" s="53">
        <v>8409</v>
      </c>
      <c r="AE177" s="53">
        <v>14822</v>
      </c>
      <c r="AF177" s="53">
        <v>7017</v>
      </c>
      <c r="AG177" s="53">
        <v>0</v>
      </c>
      <c r="AH177" s="53">
        <v>27183</v>
      </c>
      <c r="AI177" s="53">
        <v>103741</v>
      </c>
      <c r="AJ177" s="53">
        <v>0</v>
      </c>
      <c r="AK177" s="53">
        <v>0</v>
      </c>
      <c r="AL177" s="53">
        <v>0</v>
      </c>
      <c r="AM177" s="53">
        <v>0</v>
      </c>
      <c r="AN177" s="53">
        <v>0</v>
      </c>
      <c r="AO177" s="53">
        <v>0</v>
      </c>
      <c r="AP177" s="53">
        <v>0</v>
      </c>
      <c r="AQ177" s="53">
        <v>0</v>
      </c>
      <c r="AR177" s="53">
        <v>0</v>
      </c>
      <c r="AS177" s="53">
        <v>0</v>
      </c>
      <c r="AT177" s="53">
        <v>0</v>
      </c>
      <c r="AU177" s="53">
        <v>0</v>
      </c>
      <c r="AV177" s="53">
        <v>0</v>
      </c>
      <c r="AW177" s="53">
        <v>0</v>
      </c>
      <c r="AX177" s="53">
        <v>0</v>
      </c>
      <c r="AY177" s="53">
        <v>4387689</v>
      </c>
      <c r="AZ177" s="53">
        <v>5260</v>
      </c>
      <c r="BA177" s="53">
        <v>235446</v>
      </c>
      <c r="BB177" s="53">
        <v>-510</v>
      </c>
      <c r="BC177" s="53">
        <v>234936</v>
      </c>
      <c r="BD177" s="53">
        <v>51599</v>
      </c>
      <c r="BE177" s="53">
        <v>6430</v>
      </c>
      <c r="BF177" s="53">
        <v>6198</v>
      </c>
      <c r="BG177" s="53">
        <v>0</v>
      </c>
      <c r="BH177" s="53">
        <v>0</v>
      </c>
      <c r="BI177" s="53">
        <v>0</v>
      </c>
      <c r="BJ177" s="53">
        <v>16578</v>
      </c>
      <c r="BK177" s="53">
        <v>80805</v>
      </c>
      <c r="BL177" s="53">
        <v>294739</v>
      </c>
      <c r="BM177" s="53">
        <v>33431</v>
      </c>
      <c r="BN177" s="53">
        <v>31949</v>
      </c>
      <c r="BO177" s="53">
        <v>8621</v>
      </c>
      <c r="BP177" s="53">
        <v>20968</v>
      </c>
      <c r="BQ177" s="53">
        <v>0</v>
      </c>
      <c r="BR177" s="53">
        <v>34749</v>
      </c>
      <c r="BS177" s="53">
        <v>424457</v>
      </c>
      <c r="BT177" s="53">
        <v>-34383</v>
      </c>
      <c r="BU177" s="53">
        <v>5098764</v>
      </c>
    </row>
    <row r="178" spans="1:73">
      <c r="A178" s="53" t="s">
        <v>2076</v>
      </c>
      <c r="B178" s="53">
        <v>4115721</v>
      </c>
      <c r="C178" s="53">
        <v>12500</v>
      </c>
      <c r="D178" s="53">
        <v>18</v>
      </c>
      <c r="E178" s="53">
        <v>78170</v>
      </c>
      <c r="F178" s="53">
        <v>592644</v>
      </c>
      <c r="G178" s="53">
        <v>461114</v>
      </c>
      <c r="H178" s="53">
        <v>936768</v>
      </c>
      <c r="I178" s="53">
        <v>103520</v>
      </c>
      <c r="J178" s="53">
        <v>2172216</v>
      </c>
      <c r="K178" s="53">
        <v>58653</v>
      </c>
      <c r="L178" s="53">
        <v>0</v>
      </c>
      <c r="M178" s="53">
        <v>0</v>
      </c>
      <c r="N178" s="53">
        <v>88205</v>
      </c>
      <c r="O178" s="53">
        <v>22608</v>
      </c>
      <c r="P178" s="53">
        <v>0</v>
      </c>
      <c r="Q178" s="53">
        <v>0</v>
      </c>
      <c r="R178" s="53">
        <v>2341682</v>
      </c>
      <c r="S178" s="53">
        <v>135570</v>
      </c>
      <c r="T178" s="53">
        <v>239764</v>
      </c>
      <c r="U178" s="53">
        <v>247083</v>
      </c>
      <c r="V178" s="53">
        <v>0</v>
      </c>
      <c r="W178" s="53">
        <v>12815</v>
      </c>
      <c r="X178" s="53">
        <v>3983</v>
      </c>
      <c r="Y178" s="53">
        <v>236644</v>
      </c>
      <c r="Z178" s="53">
        <v>0</v>
      </c>
      <c r="AA178" s="53">
        <v>253442</v>
      </c>
      <c r="AB178" s="53">
        <v>340</v>
      </c>
      <c r="AC178" s="53">
        <v>45350</v>
      </c>
      <c r="AD178" s="53">
        <v>718</v>
      </c>
      <c r="AE178" s="53">
        <v>953</v>
      </c>
      <c r="AF178" s="53">
        <v>0</v>
      </c>
      <c r="AG178" s="53">
        <v>5830</v>
      </c>
      <c r="AH178" s="53">
        <v>525</v>
      </c>
      <c r="AI178" s="53">
        <v>307158</v>
      </c>
      <c r="AJ178" s="53">
        <v>0</v>
      </c>
      <c r="AK178" s="53">
        <v>0</v>
      </c>
      <c r="AL178" s="53">
        <v>0</v>
      </c>
      <c r="AM178" s="53">
        <v>0</v>
      </c>
      <c r="AN178" s="53">
        <v>0</v>
      </c>
      <c r="AO178" s="53">
        <v>0</v>
      </c>
      <c r="AP178" s="53">
        <v>0</v>
      </c>
      <c r="AQ178" s="53">
        <v>0</v>
      </c>
      <c r="AR178" s="53">
        <v>0</v>
      </c>
      <c r="AS178" s="53">
        <v>0</v>
      </c>
      <c r="AT178" s="53">
        <v>0</v>
      </c>
      <c r="AU178" s="53">
        <v>0</v>
      </c>
      <c r="AV178" s="53">
        <v>0</v>
      </c>
      <c r="AW178" s="53">
        <v>0</v>
      </c>
      <c r="AX178" s="53">
        <v>0</v>
      </c>
      <c r="AY178" s="53">
        <v>3271257</v>
      </c>
      <c r="AZ178" s="53">
        <v>39334</v>
      </c>
      <c r="BA178" s="53">
        <v>137738</v>
      </c>
      <c r="BB178" s="53">
        <v>-99</v>
      </c>
      <c r="BC178" s="53">
        <v>137639</v>
      </c>
      <c r="BD178" s="53">
        <v>0</v>
      </c>
      <c r="BE178" s="53">
        <v>0</v>
      </c>
      <c r="BF178" s="53">
        <v>0</v>
      </c>
      <c r="BG178" s="53">
        <v>96070</v>
      </c>
      <c r="BH178" s="53">
        <v>0</v>
      </c>
      <c r="BI178" s="53">
        <v>0</v>
      </c>
      <c r="BJ178" s="53">
        <v>2916</v>
      </c>
      <c r="BK178" s="53">
        <v>98986</v>
      </c>
      <c r="BL178" s="53">
        <v>222303</v>
      </c>
      <c r="BM178" s="53">
        <v>9531</v>
      </c>
      <c r="BN178" s="53">
        <v>22943</v>
      </c>
      <c r="BO178" s="53">
        <v>21069</v>
      </c>
      <c r="BP178" s="53">
        <v>0</v>
      </c>
      <c r="BQ178" s="53">
        <v>0</v>
      </c>
      <c r="BR178" s="53">
        <v>19537</v>
      </c>
      <c r="BS178" s="53">
        <v>295383</v>
      </c>
      <c r="BT178" s="53">
        <v>0</v>
      </c>
      <c r="BU178" s="53">
        <v>3842599</v>
      </c>
    </row>
    <row r="179" spans="1:73">
      <c r="A179" s="53" t="s">
        <v>2076</v>
      </c>
      <c r="B179" s="53">
        <v>4115731</v>
      </c>
      <c r="C179" s="53">
        <v>17500</v>
      </c>
      <c r="D179" s="53">
        <v>18</v>
      </c>
      <c r="E179" s="53">
        <v>69516</v>
      </c>
      <c r="F179" s="53">
        <v>643998</v>
      </c>
      <c r="G179" s="53">
        <v>439214</v>
      </c>
      <c r="H179" s="53">
        <v>866365</v>
      </c>
      <c r="I179" s="53">
        <v>222219</v>
      </c>
      <c r="J179" s="53">
        <v>2241312</v>
      </c>
      <c r="K179" s="53">
        <v>73399</v>
      </c>
      <c r="L179" s="53">
        <v>0</v>
      </c>
      <c r="M179" s="53">
        <v>0</v>
      </c>
      <c r="N179" s="53">
        <v>67213</v>
      </c>
      <c r="O179" s="53">
        <v>48332</v>
      </c>
      <c r="P179" s="53">
        <v>0</v>
      </c>
      <c r="Q179" s="53">
        <v>14198</v>
      </c>
      <c r="R179" s="53">
        <v>2444454</v>
      </c>
      <c r="S179" s="53">
        <v>208880</v>
      </c>
      <c r="T179" s="53">
        <v>273384</v>
      </c>
      <c r="U179" s="53">
        <v>73649</v>
      </c>
      <c r="V179" s="53">
        <v>0</v>
      </c>
      <c r="W179" s="53">
        <v>6634</v>
      </c>
      <c r="X179" s="53">
        <v>8472</v>
      </c>
      <c r="Y179" s="53">
        <v>161794</v>
      </c>
      <c r="Z179" s="53">
        <v>0</v>
      </c>
      <c r="AA179" s="53">
        <v>176900</v>
      </c>
      <c r="AB179" s="53">
        <v>3822</v>
      </c>
      <c r="AC179" s="53">
        <v>22742</v>
      </c>
      <c r="AD179" s="53">
        <v>5212</v>
      </c>
      <c r="AE179" s="53">
        <v>0</v>
      </c>
      <c r="AF179" s="53">
        <v>0</v>
      </c>
      <c r="AG179" s="53">
        <v>0</v>
      </c>
      <c r="AH179" s="53">
        <v>0</v>
      </c>
      <c r="AI179" s="53">
        <v>208676</v>
      </c>
      <c r="AJ179" s="53">
        <v>0</v>
      </c>
      <c r="AK179" s="53">
        <v>0</v>
      </c>
      <c r="AL179" s="53">
        <v>0</v>
      </c>
      <c r="AM179" s="53">
        <v>0</v>
      </c>
      <c r="AN179" s="53">
        <v>0</v>
      </c>
      <c r="AO179" s="53">
        <v>0</v>
      </c>
      <c r="AP179" s="53">
        <v>0</v>
      </c>
      <c r="AQ179" s="53">
        <v>0</v>
      </c>
      <c r="AR179" s="53">
        <v>0</v>
      </c>
      <c r="AS179" s="53">
        <v>0</v>
      </c>
      <c r="AT179" s="53">
        <v>0</v>
      </c>
      <c r="AU179" s="53">
        <v>0</v>
      </c>
      <c r="AV179" s="53">
        <v>0</v>
      </c>
      <c r="AW179" s="53">
        <v>0</v>
      </c>
      <c r="AX179" s="53">
        <v>0</v>
      </c>
      <c r="AY179" s="53">
        <v>3209043</v>
      </c>
      <c r="AZ179" s="53">
        <v>16643</v>
      </c>
      <c r="BA179" s="53">
        <v>149204</v>
      </c>
      <c r="BB179" s="53">
        <v>0</v>
      </c>
      <c r="BC179" s="53">
        <v>149204</v>
      </c>
      <c r="BD179" s="53">
        <v>0</v>
      </c>
      <c r="BE179" s="53">
        <v>0</v>
      </c>
      <c r="BF179" s="53">
        <v>0</v>
      </c>
      <c r="BG179" s="53">
        <v>90257</v>
      </c>
      <c r="BH179" s="53">
        <v>0</v>
      </c>
      <c r="BI179" s="53">
        <v>0</v>
      </c>
      <c r="BJ179" s="53">
        <v>5623</v>
      </c>
      <c r="BK179" s="53">
        <v>95880</v>
      </c>
      <c r="BL179" s="53">
        <v>249741</v>
      </c>
      <c r="BM179" s="53">
        <v>30971</v>
      </c>
      <c r="BN179" s="53">
        <v>25785</v>
      </c>
      <c r="BO179" s="53">
        <v>56634</v>
      </c>
      <c r="BP179" s="53">
        <v>0</v>
      </c>
      <c r="BQ179" s="53">
        <v>0</v>
      </c>
      <c r="BR179" s="53">
        <v>9328</v>
      </c>
      <c r="BS179" s="53">
        <v>372459</v>
      </c>
      <c r="BT179" s="53">
        <v>0</v>
      </c>
      <c r="BU179" s="53">
        <v>3843229</v>
      </c>
    </row>
    <row r="180" spans="1:73">
      <c r="A180" s="53" t="s">
        <v>2076</v>
      </c>
      <c r="B180" s="53">
        <v>4115741</v>
      </c>
      <c r="C180" s="53">
        <v>39930</v>
      </c>
      <c r="D180" s="53">
        <v>18</v>
      </c>
      <c r="E180" s="53">
        <v>97683</v>
      </c>
      <c r="F180" s="53">
        <v>574292</v>
      </c>
      <c r="G180" s="53">
        <v>383463</v>
      </c>
      <c r="H180" s="53">
        <v>688452</v>
      </c>
      <c r="I180" s="53">
        <v>0</v>
      </c>
      <c r="J180" s="53">
        <v>1743890</v>
      </c>
      <c r="K180" s="53">
        <v>42285</v>
      </c>
      <c r="L180" s="53">
        <v>0</v>
      </c>
      <c r="M180" s="53">
        <v>0</v>
      </c>
      <c r="N180" s="53">
        <v>89228</v>
      </c>
      <c r="O180" s="53">
        <v>20526</v>
      </c>
      <c r="P180" s="53">
        <v>0</v>
      </c>
      <c r="Q180" s="53">
        <v>0</v>
      </c>
      <c r="R180" s="53">
        <v>1895929</v>
      </c>
      <c r="S180" s="53">
        <v>355222</v>
      </c>
      <c r="T180" s="53">
        <v>156118</v>
      </c>
      <c r="U180" s="53">
        <v>78836</v>
      </c>
      <c r="V180" s="53">
        <v>33701</v>
      </c>
      <c r="W180" s="53">
        <v>7283</v>
      </c>
      <c r="X180" s="53">
        <v>48310</v>
      </c>
      <c r="Y180" s="53">
        <v>1693</v>
      </c>
      <c r="Z180" s="53">
        <v>0</v>
      </c>
      <c r="AA180" s="53">
        <v>90987</v>
      </c>
      <c r="AB180" s="53">
        <v>1912</v>
      </c>
      <c r="AC180" s="53">
        <v>22768</v>
      </c>
      <c r="AD180" s="53">
        <v>16388</v>
      </c>
      <c r="AE180" s="53">
        <v>0</v>
      </c>
      <c r="AF180" s="53">
        <v>0</v>
      </c>
      <c r="AG180" s="53">
        <v>0</v>
      </c>
      <c r="AH180" s="53">
        <v>4800</v>
      </c>
      <c r="AI180" s="53">
        <v>136855</v>
      </c>
      <c r="AJ180" s="53">
        <v>0</v>
      </c>
      <c r="AK180" s="53">
        <v>0</v>
      </c>
      <c r="AL180" s="53">
        <v>0</v>
      </c>
      <c r="AM180" s="53">
        <v>0</v>
      </c>
      <c r="AN180" s="53">
        <v>0</v>
      </c>
      <c r="AO180" s="53">
        <v>0</v>
      </c>
      <c r="AP180" s="53">
        <v>0</v>
      </c>
      <c r="AQ180" s="53">
        <v>0</v>
      </c>
      <c r="AR180" s="53">
        <v>0</v>
      </c>
      <c r="AS180" s="53">
        <v>0</v>
      </c>
      <c r="AT180" s="53">
        <v>0</v>
      </c>
      <c r="AU180" s="53">
        <v>0</v>
      </c>
      <c r="AV180" s="53">
        <v>24427</v>
      </c>
      <c r="AW180" s="53">
        <v>24427</v>
      </c>
      <c r="AX180" s="53">
        <v>0</v>
      </c>
      <c r="AY180" s="53">
        <v>2647387</v>
      </c>
      <c r="AZ180" s="53">
        <v>2312</v>
      </c>
      <c r="BA180" s="53">
        <v>108854</v>
      </c>
      <c r="BB180" s="53">
        <v>0</v>
      </c>
      <c r="BC180" s="53">
        <v>108854</v>
      </c>
      <c r="BD180" s="53">
        <v>26169</v>
      </c>
      <c r="BE180" s="53">
        <v>4950</v>
      </c>
      <c r="BF180" s="53">
        <v>2176</v>
      </c>
      <c r="BG180" s="53">
        <v>0</v>
      </c>
      <c r="BH180" s="53">
        <v>0</v>
      </c>
      <c r="BI180" s="53">
        <v>0</v>
      </c>
      <c r="BJ180" s="53">
        <v>16076</v>
      </c>
      <c r="BK180" s="53">
        <v>49371</v>
      </c>
      <c r="BL180" s="53">
        <v>160089</v>
      </c>
      <c r="BM180" s="53">
        <v>30418</v>
      </c>
      <c r="BN180" s="53">
        <v>13368</v>
      </c>
      <c r="BO180" s="53">
        <v>0</v>
      </c>
      <c r="BP180" s="53">
        <v>0</v>
      </c>
      <c r="BQ180" s="53">
        <v>0</v>
      </c>
      <c r="BR180" s="53">
        <v>24090</v>
      </c>
      <c r="BS180" s="53">
        <v>227965</v>
      </c>
      <c r="BT180" s="53">
        <v>0</v>
      </c>
      <c r="BU180" s="53">
        <v>3035889</v>
      </c>
    </row>
    <row r="181" spans="1:73">
      <c r="A181" s="53" t="s">
        <v>2076</v>
      </c>
      <c r="B181" s="53">
        <v>4115751</v>
      </c>
      <c r="C181" s="53">
        <v>40040</v>
      </c>
      <c r="D181" s="53">
        <v>18</v>
      </c>
      <c r="E181" s="53">
        <v>89441</v>
      </c>
      <c r="F181" s="53">
        <v>265584</v>
      </c>
      <c r="G181" s="53">
        <v>364720</v>
      </c>
      <c r="H181" s="53">
        <v>472208</v>
      </c>
      <c r="I181" s="53">
        <v>0</v>
      </c>
      <c r="J181" s="53">
        <v>1191953</v>
      </c>
      <c r="K181" s="53">
        <v>40093</v>
      </c>
      <c r="L181" s="53">
        <v>0</v>
      </c>
      <c r="M181" s="53">
        <v>0</v>
      </c>
      <c r="N181" s="53">
        <v>76127</v>
      </c>
      <c r="O181" s="53">
        <v>16649</v>
      </c>
      <c r="P181" s="53">
        <v>0</v>
      </c>
      <c r="Q181" s="53">
        <v>0</v>
      </c>
      <c r="R181" s="53">
        <v>1324822</v>
      </c>
      <c r="S181" s="53">
        <v>213110</v>
      </c>
      <c r="T181" s="53">
        <v>110485</v>
      </c>
      <c r="U181" s="53">
        <v>69015</v>
      </c>
      <c r="V181" s="53">
        <v>80834</v>
      </c>
      <c r="W181" s="53">
        <v>53123</v>
      </c>
      <c r="X181" s="53">
        <v>28885</v>
      </c>
      <c r="Y181" s="53">
        <v>250353</v>
      </c>
      <c r="Z181" s="53">
        <v>0</v>
      </c>
      <c r="AA181" s="53">
        <v>413195</v>
      </c>
      <c r="AB181" s="53">
        <v>719</v>
      </c>
      <c r="AC181" s="53">
        <v>33748</v>
      </c>
      <c r="AD181" s="53">
        <v>5384</v>
      </c>
      <c r="AE181" s="53">
        <v>0</v>
      </c>
      <c r="AF181" s="53">
        <v>0</v>
      </c>
      <c r="AG181" s="53">
        <v>0</v>
      </c>
      <c r="AH181" s="53">
        <v>2533</v>
      </c>
      <c r="AI181" s="53">
        <v>455579</v>
      </c>
      <c r="AJ181" s="53">
        <v>0</v>
      </c>
      <c r="AK181" s="53">
        <v>0</v>
      </c>
      <c r="AL181" s="53">
        <v>0</v>
      </c>
      <c r="AM181" s="53">
        <v>0</v>
      </c>
      <c r="AN181" s="53">
        <v>0</v>
      </c>
      <c r="AO181" s="53">
        <v>0</v>
      </c>
      <c r="AP181" s="53">
        <v>0</v>
      </c>
      <c r="AQ181" s="53">
        <v>0</v>
      </c>
      <c r="AR181" s="53">
        <v>0</v>
      </c>
      <c r="AS181" s="53">
        <v>0</v>
      </c>
      <c r="AT181" s="53">
        <v>0</v>
      </c>
      <c r="AU181" s="53">
        <v>0</v>
      </c>
      <c r="AV181" s="53">
        <v>14199</v>
      </c>
      <c r="AW181" s="53">
        <v>14199</v>
      </c>
      <c r="AX181" s="53">
        <v>0</v>
      </c>
      <c r="AY181" s="53">
        <v>2187210</v>
      </c>
      <c r="AZ181" s="53">
        <v>2190</v>
      </c>
      <c r="BA181" s="53">
        <v>97864</v>
      </c>
      <c r="BB181" s="53">
        <v>0</v>
      </c>
      <c r="BC181" s="53">
        <v>97864</v>
      </c>
      <c r="BD181" s="53">
        <v>12469</v>
      </c>
      <c r="BE181" s="53">
        <v>2004</v>
      </c>
      <c r="BF181" s="53">
        <v>1038</v>
      </c>
      <c r="BG181" s="53">
        <v>0</v>
      </c>
      <c r="BH181" s="53">
        <v>0</v>
      </c>
      <c r="BI181" s="53">
        <v>0</v>
      </c>
      <c r="BJ181" s="53">
        <v>10004</v>
      </c>
      <c r="BK181" s="53">
        <v>25515</v>
      </c>
      <c r="BL181" s="53">
        <v>139416</v>
      </c>
      <c r="BM181" s="53">
        <v>22723</v>
      </c>
      <c r="BN181" s="53">
        <v>11781</v>
      </c>
      <c r="BO181" s="53">
        <v>0</v>
      </c>
      <c r="BP181" s="53">
        <v>0</v>
      </c>
      <c r="BQ181" s="53">
        <v>0</v>
      </c>
      <c r="BR181" s="53">
        <v>14615</v>
      </c>
      <c r="BS181" s="53">
        <v>188535</v>
      </c>
      <c r="BT181" s="53">
        <v>0</v>
      </c>
      <c r="BU181" s="53">
        <v>2501314</v>
      </c>
    </row>
    <row r="182" spans="1:73">
      <c r="A182" s="53" t="s">
        <v>2076</v>
      </c>
      <c r="B182" s="53">
        <v>4115761</v>
      </c>
      <c r="C182" s="53">
        <v>29010</v>
      </c>
      <c r="D182" s="53">
        <v>18</v>
      </c>
      <c r="E182" s="53">
        <v>73293</v>
      </c>
      <c r="F182" s="53">
        <v>261629</v>
      </c>
      <c r="G182" s="53">
        <v>363813</v>
      </c>
      <c r="H182" s="53">
        <v>472083</v>
      </c>
      <c r="I182" s="53">
        <v>0</v>
      </c>
      <c r="J182" s="53">
        <v>1170818</v>
      </c>
      <c r="K182" s="53">
        <v>32465</v>
      </c>
      <c r="L182" s="53">
        <v>0</v>
      </c>
      <c r="M182" s="53">
        <v>0</v>
      </c>
      <c r="N182" s="53">
        <v>81123</v>
      </c>
      <c r="O182" s="53">
        <v>19859</v>
      </c>
      <c r="P182" s="53">
        <v>0</v>
      </c>
      <c r="Q182" s="53">
        <v>0</v>
      </c>
      <c r="R182" s="53">
        <v>1304265</v>
      </c>
      <c r="S182" s="53">
        <v>252500</v>
      </c>
      <c r="T182" s="53">
        <v>107984</v>
      </c>
      <c r="U182" s="53">
        <v>82673</v>
      </c>
      <c r="V182" s="53">
        <v>0</v>
      </c>
      <c r="W182" s="53">
        <v>-6744</v>
      </c>
      <c r="X182" s="53">
        <v>98334</v>
      </c>
      <c r="Y182" s="53">
        <v>12913</v>
      </c>
      <c r="Z182" s="53">
        <v>0</v>
      </c>
      <c r="AA182" s="53">
        <v>104503</v>
      </c>
      <c r="AB182" s="53">
        <v>469</v>
      </c>
      <c r="AC182" s="53">
        <v>17633</v>
      </c>
      <c r="AD182" s="53">
        <v>5774</v>
      </c>
      <c r="AE182" s="53">
        <v>0</v>
      </c>
      <c r="AF182" s="53">
        <v>0</v>
      </c>
      <c r="AG182" s="53">
        <v>0</v>
      </c>
      <c r="AH182" s="53">
        <v>0</v>
      </c>
      <c r="AI182" s="53">
        <v>128379</v>
      </c>
      <c r="AJ182" s="53">
        <v>0</v>
      </c>
      <c r="AK182" s="53">
        <v>0</v>
      </c>
      <c r="AL182" s="53">
        <v>0</v>
      </c>
      <c r="AM182" s="53">
        <v>0</v>
      </c>
      <c r="AN182" s="53">
        <v>0</v>
      </c>
      <c r="AO182" s="53">
        <v>0</v>
      </c>
      <c r="AP182" s="53">
        <v>0</v>
      </c>
      <c r="AQ182" s="53">
        <v>0</v>
      </c>
      <c r="AR182" s="53">
        <v>0</v>
      </c>
      <c r="AS182" s="53">
        <v>0</v>
      </c>
      <c r="AT182" s="53">
        <v>0</v>
      </c>
      <c r="AU182" s="53">
        <v>0</v>
      </c>
      <c r="AV182" s="53">
        <v>18705</v>
      </c>
      <c r="AW182" s="53">
        <v>18705</v>
      </c>
      <c r="AX182" s="53">
        <v>0</v>
      </c>
      <c r="AY182" s="53">
        <v>1894506</v>
      </c>
      <c r="AZ182" s="53">
        <v>6036</v>
      </c>
      <c r="BA182" s="53">
        <v>102577</v>
      </c>
      <c r="BB182" s="53">
        <v>0</v>
      </c>
      <c r="BC182" s="53">
        <v>102577</v>
      </c>
      <c r="BD182" s="53">
        <v>25922</v>
      </c>
      <c r="BE182" s="53">
        <v>5089</v>
      </c>
      <c r="BF182" s="53">
        <v>2177</v>
      </c>
      <c r="BG182" s="53">
        <v>0</v>
      </c>
      <c r="BH182" s="53">
        <v>0</v>
      </c>
      <c r="BI182" s="53">
        <v>0</v>
      </c>
      <c r="BJ182" s="53">
        <v>7421</v>
      </c>
      <c r="BK182" s="53">
        <v>40609</v>
      </c>
      <c r="BL182" s="53">
        <v>124203</v>
      </c>
      <c r="BM182" s="53">
        <v>24453</v>
      </c>
      <c r="BN182" s="53">
        <v>10458</v>
      </c>
      <c r="BO182" s="53">
        <v>0</v>
      </c>
      <c r="BP182" s="53">
        <v>0</v>
      </c>
      <c r="BQ182" s="53">
        <v>0</v>
      </c>
      <c r="BR182" s="53">
        <v>20073</v>
      </c>
      <c r="BS182" s="53">
        <v>179187</v>
      </c>
      <c r="BT182" s="53">
        <v>0</v>
      </c>
      <c r="BU182" s="53">
        <v>2222915</v>
      </c>
    </row>
    <row r="183" spans="1:73">
      <c r="A183" s="53" t="s">
        <v>2076</v>
      </c>
      <c r="B183" s="53">
        <v>4115771</v>
      </c>
      <c r="C183" s="53">
        <v>41020</v>
      </c>
      <c r="D183" s="53">
        <v>18</v>
      </c>
      <c r="E183" s="53">
        <v>156045</v>
      </c>
      <c r="F183" s="53">
        <v>284403</v>
      </c>
      <c r="G183" s="53">
        <v>450823</v>
      </c>
      <c r="H183" s="53">
        <v>606195</v>
      </c>
      <c r="I183" s="53">
        <v>0</v>
      </c>
      <c r="J183" s="53">
        <v>1497466</v>
      </c>
      <c r="K183" s="53">
        <v>36918</v>
      </c>
      <c r="L183" s="53">
        <v>0</v>
      </c>
      <c r="M183" s="53">
        <v>0</v>
      </c>
      <c r="N183" s="53">
        <v>111791</v>
      </c>
      <c r="O183" s="53">
        <v>21258</v>
      </c>
      <c r="P183" s="53">
        <v>0</v>
      </c>
      <c r="Q183" s="53">
        <v>0</v>
      </c>
      <c r="R183" s="53">
        <v>1667433</v>
      </c>
      <c r="S183" s="53">
        <v>267043</v>
      </c>
      <c r="T183" s="53">
        <v>136380</v>
      </c>
      <c r="U183" s="53">
        <v>82618</v>
      </c>
      <c r="V183" s="53">
        <v>60472</v>
      </c>
      <c r="W183" s="53">
        <v>63916</v>
      </c>
      <c r="X183" s="53">
        <v>174375</v>
      </c>
      <c r="Y183" s="53">
        <v>28417</v>
      </c>
      <c r="Z183" s="53">
        <v>0</v>
      </c>
      <c r="AA183" s="53">
        <v>327180</v>
      </c>
      <c r="AB183" s="53">
        <v>74</v>
      </c>
      <c r="AC183" s="53">
        <v>27072</v>
      </c>
      <c r="AD183" s="53">
        <v>14644</v>
      </c>
      <c r="AE183" s="53">
        <v>0</v>
      </c>
      <c r="AF183" s="53">
        <v>0</v>
      </c>
      <c r="AG183" s="53">
        <v>0</v>
      </c>
      <c r="AH183" s="53">
        <v>1956</v>
      </c>
      <c r="AI183" s="53">
        <v>370926</v>
      </c>
      <c r="AJ183" s="53">
        <v>0</v>
      </c>
      <c r="AK183" s="53">
        <v>0</v>
      </c>
      <c r="AL183" s="53">
        <v>0</v>
      </c>
      <c r="AM183" s="53">
        <v>0</v>
      </c>
      <c r="AN183" s="53">
        <v>0</v>
      </c>
      <c r="AO183" s="53">
        <v>0</v>
      </c>
      <c r="AP183" s="53">
        <v>0</v>
      </c>
      <c r="AQ183" s="53">
        <v>0</v>
      </c>
      <c r="AR183" s="53">
        <v>0</v>
      </c>
      <c r="AS183" s="53">
        <v>0</v>
      </c>
      <c r="AT183" s="53">
        <v>0</v>
      </c>
      <c r="AU183" s="53">
        <v>0</v>
      </c>
      <c r="AV183" s="53">
        <v>20463</v>
      </c>
      <c r="AW183" s="53">
        <v>20463</v>
      </c>
      <c r="AX183" s="53">
        <v>0</v>
      </c>
      <c r="AY183" s="53">
        <v>2544863</v>
      </c>
      <c r="AZ183" s="53">
        <v>6538</v>
      </c>
      <c r="BA183" s="53">
        <v>125645</v>
      </c>
      <c r="BB183" s="53">
        <v>0</v>
      </c>
      <c r="BC183" s="53">
        <v>125645</v>
      </c>
      <c r="BD183" s="53">
        <v>29191</v>
      </c>
      <c r="BE183" s="53">
        <v>4729</v>
      </c>
      <c r="BF183" s="53">
        <v>2415</v>
      </c>
      <c r="BG183" s="53">
        <v>0</v>
      </c>
      <c r="BH183" s="53">
        <v>0</v>
      </c>
      <c r="BI183" s="53">
        <v>0</v>
      </c>
      <c r="BJ183" s="53">
        <v>7477</v>
      </c>
      <c r="BK183" s="53">
        <v>43812</v>
      </c>
      <c r="BL183" s="53">
        <v>174451</v>
      </c>
      <c r="BM183" s="53">
        <v>28235</v>
      </c>
      <c r="BN183" s="53">
        <v>14419</v>
      </c>
      <c r="BO183" s="53">
        <v>0</v>
      </c>
      <c r="BP183" s="53">
        <v>0</v>
      </c>
      <c r="BQ183" s="53">
        <v>0</v>
      </c>
      <c r="BR183" s="53">
        <v>22877</v>
      </c>
      <c r="BS183" s="53">
        <v>239982</v>
      </c>
      <c r="BT183" s="53">
        <v>0</v>
      </c>
      <c r="BU183" s="53">
        <v>2960840</v>
      </c>
    </row>
    <row r="184" spans="1:73">
      <c r="A184" s="53" t="s">
        <v>2076</v>
      </c>
      <c r="B184" s="53">
        <v>4115781</v>
      </c>
      <c r="C184" s="53">
        <v>31570</v>
      </c>
      <c r="D184" s="53">
        <v>18</v>
      </c>
      <c r="E184" s="53">
        <v>122591</v>
      </c>
      <c r="F184" s="53">
        <v>526702</v>
      </c>
      <c r="G184" s="53">
        <v>437407</v>
      </c>
      <c r="H184" s="53">
        <v>595406</v>
      </c>
      <c r="I184" s="53">
        <v>0</v>
      </c>
      <c r="J184" s="53">
        <v>1682106</v>
      </c>
      <c r="K184" s="53">
        <v>33938</v>
      </c>
      <c r="L184" s="53">
        <v>0</v>
      </c>
      <c r="M184" s="53">
        <v>0</v>
      </c>
      <c r="N184" s="53">
        <v>98618</v>
      </c>
      <c r="O184" s="53">
        <v>19965</v>
      </c>
      <c r="P184" s="53">
        <v>0</v>
      </c>
      <c r="Q184" s="53">
        <v>0</v>
      </c>
      <c r="R184" s="53">
        <v>1834627</v>
      </c>
      <c r="S184" s="53">
        <v>301013</v>
      </c>
      <c r="T184" s="53">
        <v>152735</v>
      </c>
      <c r="U184" s="53">
        <v>126987</v>
      </c>
      <c r="V184" s="53">
        <v>-1192</v>
      </c>
      <c r="W184" s="53">
        <v>0</v>
      </c>
      <c r="X184" s="53">
        <v>0</v>
      </c>
      <c r="Y184" s="53">
        <v>0</v>
      </c>
      <c r="Z184" s="53">
        <v>0</v>
      </c>
      <c r="AA184" s="53">
        <v>-1192</v>
      </c>
      <c r="AB184" s="53">
        <v>132</v>
      </c>
      <c r="AC184" s="53">
        <v>23564</v>
      </c>
      <c r="AD184" s="53">
        <v>17862</v>
      </c>
      <c r="AE184" s="53">
        <v>0</v>
      </c>
      <c r="AF184" s="53">
        <v>0</v>
      </c>
      <c r="AG184" s="53">
        <v>0</v>
      </c>
      <c r="AH184" s="53">
        <v>711</v>
      </c>
      <c r="AI184" s="53">
        <v>41077</v>
      </c>
      <c r="AJ184" s="53">
        <v>0</v>
      </c>
      <c r="AK184" s="53">
        <v>0</v>
      </c>
      <c r="AL184" s="53">
        <v>0</v>
      </c>
      <c r="AM184" s="53">
        <v>0</v>
      </c>
      <c r="AN184" s="53">
        <v>0</v>
      </c>
      <c r="AO184" s="53">
        <v>0</v>
      </c>
      <c r="AP184" s="53">
        <v>0</v>
      </c>
      <c r="AQ184" s="53">
        <v>0</v>
      </c>
      <c r="AR184" s="53">
        <v>0</v>
      </c>
      <c r="AS184" s="53">
        <v>0</v>
      </c>
      <c r="AT184" s="53">
        <v>0</v>
      </c>
      <c r="AU184" s="53">
        <v>0</v>
      </c>
      <c r="AV184" s="53">
        <v>22039</v>
      </c>
      <c r="AW184" s="53">
        <v>22039</v>
      </c>
      <c r="AX184" s="53">
        <v>0</v>
      </c>
      <c r="AY184" s="53">
        <v>2478478</v>
      </c>
      <c r="AZ184" s="53">
        <v>3579</v>
      </c>
      <c r="BA184" s="53">
        <v>123887</v>
      </c>
      <c r="BB184" s="53">
        <v>0</v>
      </c>
      <c r="BC184" s="53">
        <v>123887</v>
      </c>
      <c r="BD184" s="53">
        <v>28840</v>
      </c>
      <c r="BE184" s="53">
        <v>4781</v>
      </c>
      <c r="BF184" s="53">
        <v>2426</v>
      </c>
      <c r="BG184" s="53">
        <v>0</v>
      </c>
      <c r="BH184" s="53">
        <v>0</v>
      </c>
      <c r="BI184" s="53">
        <v>0</v>
      </c>
      <c r="BJ184" s="53">
        <v>10511</v>
      </c>
      <c r="BK184" s="53">
        <v>46558</v>
      </c>
      <c r="BL184" s="53">
        <v>178028</v>
      </c>
      <c r="BM184" s="53">
        <v>28980</v>
      </c>
      <c r="BN184" s="53">
        <v>14705</v>
      </c>
      <c r="BO184" s="53">
        <v>-340</v>
      </c>
      <c r="BP184" s="53">
        <v>0</v>
      </c>
      <c r="BQ184" s="53">
        <v>0</v>
      </c>
      <c r="BR184" s="53">
        <v>24605</v>
      </c>
      <c r="BS184" s="53">
        <v>245978</v>
      </c>
      <c r="BT184" s="53">
        <v>0</v>
      </c>
      <c r="BU184" s="53">
        <v>2898480</v>
      </c>
    </row>
    <row r="185" spans="1:73">
      <c r="A185" s="53" t="s">
        <v>2076</v>
      </c>
      <c r="B185" s="53">
        <v>4115791</v>
      </c>
      <c r="C185" s="53">
        <v>40990</v>
      </c>
      <c r="D185" s="53">
        <v>18</v>
      </c>
      <c r="E185" s="53">
        <v>169593</v>
      </c>
      <c r="F185" s="53">
        <v>739829</v>
      </c>
      <c r="G185" s="53">
        <v>195593</v>
      </c>
      <c r="H185" s="53">
        <v>564851</v>
      </c>
      <c r="I185" s="53">
        <v>0</v>
      </c>
      <c r="J185" s="53">
        <v>1669866</v>
      </c>
      <c r="K185" s="53">
        <v>34416</v>
      </c>
      <c r="L185" s="53">
        <v>0</v>
      </c>
      <c r="M185" s="53">
        <v>0</v>
      </c>
      <c r="N185" s="53">
        <v>128581</v>
      </c>
      <c r="O185" s="53">
        <v>14765</v>
      </c>
      <c r="P185" s="53">
        <v>0</v>
      </c>
      <c r="Q185" s="53">
        <v>0</v>
      </c>
      <c r="R185" s="53">
        <v>1847628</v>
      </c>
      <c r="S185" s="53">
        <v>263629</v>
      </c>
      <c r="T185" s="53">
        <v>152919</v>
      </c>
      <c r="U185" s="53">
        <v>113780</v>
      </c>
      <c r="V185" s="53">
        <v>4171</v>
      </c>
      <c r="W185" s="53">
        <v>0</v>
      </c>
      <c r="X185" s="53">
        <v>0</v>
      </c>
      <c r="Y185" s="53">
        <v>0</v>
      </c>
      <c r="Z185" s="53">
        <v>0</v>
      </c>
      <c r="AA185" s="53">
        <v>4171</v>
      </c>
      <c r="AB185" s="53">
        <v>719</v>
      </c>
      <c r="AC185" s="53">
        <v>22774</v>
      </c>
      <c r="AD185" s="53">
        <v>7345</v>
      </c>
      <c r="AE185" s="53">
        <v>0</v>
      </c>
      <c r="AF185" s="53">
        <v>0</v>
      </c>
      <c r="AG185" s="53">
        <v>0</v>
      </c>
      <c r="AH185" s="53">
        <v>0</v>
      </c>
      <c r="AI185" s="53">
        <v>35009</v>
      </c>
      <c r="AJ185" s="53">
        <v>0</v>
      </c>
      <c r="AK185" s="53">
        <v>0</v>
      </c>
      <c r="AL185" s="53">
        <v>0</v>
      </c>
      <c r="AM185" s="53">
        <v>0</v>
      </c>
      <c r="AN185" s="53">
        <v>0</v>
      </c>
      <c r="AO185" s="53">
        <v>0</v>
      </c>
      <c r="AP185" s="53">
        <v>0</v>
      </c>
      <c r="AQ185" s="53">
        <v>0</v>
      </c>
      <c r="AR185" s="53">
        <v>0</v>
      </c>
      <c r="AS185" s="53">
        <v>0</v>
      </c>
      <c r="AT185" s="53">
        <v>0</v>
      </c>
      <c r="AU185" s="53">
        <v>0</v>
      </c>
      <c r="AV185" s="53">
        <v>22518</v>
      </c>
      <c r="AW185" s="53">
        <v>22518</v>
      </c>
      <c r="AX185" s="53">
        <v>0</v>
      </c>
      <c r="AY185" s="53">
        <v>2435483</v>
      </c>
      <c r="AZ185" s="53">
        <v>11236</v>
      </c>
      <c r="BA185" s="53">
        <v>115246</v>
      </c>
      <c r="BB185" s="53">
        <v>0</v>
      </c>
      <c r="BC185" s="53">
        <v>115246</v>
      </c>
      <c r="BD185" s="53">
        <v>0</v>
      </c>
      <c r="BE185" s="53">
        <v>0</v>
      </c>
      <c r="BF185" s="53">
        <v>0</v>
      </c>
      <c r="BG185" s="53">
        <v>0</v>
      </c>
      <c r="BH185" s="53">
        <v>0</v>
      </c>
      <c r="BI185" s="53">
        <v>0</v>
      </c>
      <c r="BJ185" s="53">
        <v>9256</v>
      </c>
      <c r="BK185" s="53">
        <v>9256</v>
      </c>
      <c r="BL185" s="53">
        <v>155829</v>
      </c>
      <c r="BM185" s="53">
        <v>22501</v>
      </c>
      <c r="BN185" s="53">
        <v>13051</v>
      </c>
      <c r="BO185" s="53">
        <v>0</v>
      </c>
      <c r="BP185" s="53">
        <v>0</v>
      </c>
      <c r="BQ185" s="53">
        <v>0</v>
      </c>
      <c r="BR185" s="53">
        <v>21494</v>
      </c>
      <c r="BS185" s="53">
        <v>212875</v>
      </c>
      <c r="BT185" s="53">
        <v>0</v>
      </c>
      <c r="BU185" s="53">
        <v>2784096</v>
      </c>
    </row>
    <row r="186" spans="1:73">
      <c r="A186" s="53" t="s">
        <v>2076</v>
      </c>
      <c r="B186" s="53">
        <v>4115801</v>
      </c>
      <c r="C186" s="53">
        <v>5500</v>
      </c>
      <c r="D186" s="53">
        <v>18</v>
      </c>
      <c r="E186" s="53">
        <v>55811</v>
      </c>
      <c r="F186" s="53">
        <v>313586</v>
      </c>
      <c r="G186" s="53">
        <v>320210</v>
      </c>
      <c r="H186" s="53">
        <v>662480</v>
      </c>
      <c r="I186" s="53">
        <v>158692</v>
      </c>
      <c r="J186" s="53">
        <v>1510779</v>
      </c>
      <c r="K186" s="53">
        <v>29777</v>
      </c>
      <c r="L186" s="53">
        <v>0</v>
      </c>
      <c r="M186" s="53">
        <v>0</v>
      </c>
      <c r="N186" s="53">
        <v>41902</v>
      </c>
      <c r="O186" s="53">
        <v>57949</v>
      </c>
      <c r="P186" s="53">
        <v>0</v>
      </c>
      <c r="Q186" s="53">
        <v>0</v>
      </c>
      <c r="R186" s="53">
        <v>1640407</v>
      </c>
      <c r="S186" s="53">
        <v>97311</v>
      </c>
      <c r="T186" s="53">
        <v>169528</v>
      </c>
      <c r="U186" s="53">
        <v>66303</v>
      </c>
      <c r="V186" s="53">
        <v>0</v>
      </c>
      <c r="W186" s="53">
        <v>0</v>
      </c>
      <c r="X186" s="53">
        <v>0</v>
      </c>
      <c r="Y186" s="53">
        <v>0</v>
      </c>
      <c r="Z186" s="53">
        <v>4802</v>
      </c>
      <c r="AA186" s="53">
        <v>4802</v>
      </c>
      <c r="AB186" s="53">
        <v>1243</v>
      </c>
      <c r="AC186" s="53">
        <v>10065</v>
      </c>
      <c r="AD186" s="53">
        <v>3940</v>
      </c>
      <c r="AE186" s="53">
        <v>32</v>
      </c>
      <c r="AF186" s="53">
        <v>914</v>
      </c>
      <c r="AG186" s="53">
        <v>9000</v>
      </c>
      <c r="AH186" s="53">
        <v>2148</v>
      </c>
      <c r="AI186" s="53">
        <v>32144</v>
      </c>
      <c r="AJ186" s="53">
        <v>0</v>
      </c>
      <c r="AK186" s="53">
        <v>0</v>
      </c>
      <c r="AL186" s="53">
        <v>0</v>
      </c>
      <c r="AM186" s="53">
        <v>0</v>
      </c>
      <c r="AN186" s="53">
        <v>80210</v>
      </c>
      <c r="AO186" s="53">
        <v>80210</v>
      </c>
      <c r="AP186" s="53">
        <v>0</v>
      </c>
      <c r="AQ186" s="53">
        <v>0</v>
      </c>
      <c r="AR186" s="53">
        <v>0</v>
      </c>
      <c r="AS186" s="53">
        <v>0</v>
      </c>
      <c r="AT186" s="53">
        <v>3420</v>
      </c>
      <c r="AU186" s="53">
        <v>0</v>
      </c>
      <c r="AV186" s="53">
        <v>0</v>
      </c>
      <c r="AW186" s="53">
        <v>83630</v>
      </c>
      <c r="AX186" s="53">
        <v>0</v>
      </c>
      <c r="AY186" s="53">
        <v>2089323</v>
      </c>
      <c r="AZ186" s="53">
        <v>13758</v>
      </c>
      <c r="BA186" s="53">
        <v>107681</v>
      </c>
      <c r="BB186" s="53">
        <v>0</v>
      </c>
      <c r="BC186" s="53">
        <v>107681</v>
      </c>
      <c r="BD186" s="53">
        <v>34074</v>
      </c>
      <c r="BE186" s="53">
        <v>2020</v>
      </c>
      <c r="BF186" s="53">
        <v>2895</v>
      </c>
      <c r="BG186" s="53">
        <v>0</v>
      </c>
      <c r="BH186" s="53">
        <v>0</v>
      </c>
      <c r="BI186" s="53">
        <v>0</v>
      </c>
      <c r="BJ186" s="53">
        <v>15167</v>
      </c>
      <c r="BK186" s="53">
        <v>54156</v>
      </c>
      <c r="BL186" s="53">
        <v>147147</v>
      </c>
      <c r="BM186" s="53">
        <v>8724</v>
      </c>
      <c r="BN186" s="53">
        <v>16860</v>
      </c>
      <c r="BO186" s="53">
        <v>12404</v>
      </c>
      <c r="BP186" s="53">
        <v>0</v>
      </c>
      <c r="BQ186" s="53">
        <v>0</v>
      </c>
      <c r="BR186" s="53">
        <v>12552</v>
      </c>
      <c r="BS186" s="53">
        <v>197687</v>
      </c>
      <c r="BT186" s="53">
        <v>0</v>
      </c>
      <c r="BU186" s="53">
        <v>2462605</v>
      </c>
    </row>
    <row r="187" spans="1:73">
      <c r="A187" s="53" t="s">
        <v>2076</v>
      </c>
      <c r="B187" s="53">
        <v>4115811</v>
      </c>
      <c r="C187" s="53">
        <v>26060</v>
      </c>
      <c r="D187" s="53">
        <v>18</v>
      </c>
      <c r="E187" s="53">
        <v>64394</v>
      </c>
      <c r="F187" s="53">
        <v>225801</v>
      </c>
      <c r="G187" s="53">
        <v>242122</v>
      </c>
      <c r="H187" s="53">
        <v>721024</v>
      </c>
      <c r="I187" s="53">
        <v>203020</v>
      </c>
      <c r="J187" s="53">
        <v>1456361</v>
      </c>
      <c r="K187" s="53">
        <v>60491</v>
      </c>
      <c r="L187" s="53">
        <v>0</v>
      </c>
      <c r="M187" s="53">
        <v>0</v>
      </c>
      <c r="N187" s="53">
        <v>64040</v>
      </c>
      <c r="O187" s="53">
        <v>59045</v>
      </c>
      <c r="P187" s="53">
        <v>0</v>
      </c>
      <c r="Q187" s="53">
        <v>0</v>
      </c>
      <c r="R187" s="53">
        <v>1639937</v>
      </c>
      <c r="S187" s="53">
        <v>182174</v>
      </c>
      <c r="T187" s="53">
        <v>169849</v>
      </c>
      <c r="U187" s="53">
        <v>99369</v>
      </c>
      <c r="V187" s="53">
        <v>0</v>
      </c>
      <c r="W187" s="53">
        <v>0</v>
      </c>
      <c r="X187" s="53">
        <v>0</v>
      </c>
      <c r="Y187" s="53">
        <v>0</v>
      </c>
      <c r="Z187" s="53">
        <v>0</v>
      </c>
      <c r="AA187" s="53">
        <v>0</v>
      </c>
      <c r="AB187" s="53">
        <v>2209</v>
      </c>
      <c r="AC187" s="53">
        <v>20752</v>
      </c>
      <c r="AD187" s="53">
        <v>3230</v>
      </c>
      <c r="AE187" s="53">
        <v>435</v>
      </c>
      <c r="AF187" s="53">
        <v>4847</v>
      </c>
      <c r="AG187" s="53">
        <v>0</v>
      </c>
      <c r="AH187" s="53">
        <v>16202</v>
      </c>
      <c r="AI187" s="53">
        <v>47675</v>
      </c>
      <c r="AJ187" s="53">
        <v>0</v>
      </c>
      <c r="AK187" s="53">
        <v>0</v>
      </c>
      <c r="AL187" s="53">
        <v>0</v>
      </c>
      <c r="AM187" s="53">
        <v>0</v>
      </c>
      <c r="AN187" s="53">
        <v>83227</v>
      </c>
      <c r="AO187" s="53">
        <v>83227</v>
      </c>
      <c r="AP187" s="53">
        <v>0</v>
      </c>
      <c r="AQ187" s="53">
        <v>0</v>
      </c>
      <c r="AR187" s="53">
        <v>0</v>
      </c>
      <c r="AS187" s="53">
        <v>0</v>
      </c>
      <c r="AT187" s="53">
        <v>3548</v>
      </c>
      <c r="AU187" s="53">
        <v>0</v>
      </c>
      <c r="AV187" s="53">
        <v>0</v>
      </c>
      <c r="AW187" s="53">
        <v>86775</v>
      </c>
      <c r="AX187" s="53">
        <v>0</v>
      </c>
      <c r="AY187" s="53">
        <v>2225779</v>
      </c>
      <c r="AZ187" s="53">
        <v>20818</v>
      </c>
      <c r="BA187" s="53">
        <v>104678</v>
      </c>
      <c r="BB187" s="53">
        <v>0</v>
      </c>
      <c r="BC187" s="53">
        <v>104678</v>
      </c>
      <c r="BD187" s="53">
        <v>43516</v>
      </c>
      <c r="BE187" s="53">
        <v>4838</v>
      </c>
      <c r="BF187" s="53">
        <v>5175</v>
      </c>
      <c r="BG187" s="53">
        <v>8</v>
      </c>
      <c r="BH187" s="53">
        <v>0</v>
      </c>
      <c r="BI187" s="53">
        <v>0</v>
      </c>
      <c r="BJ187" s="53">
        <v>7503</v>
      </c>
      <c r="BK187" s="53">
        <v>61040</v>
      </c>
      <c r="BL187" s="53">
        <v>152855</v>
      </c>
      <c r="BM187" s="53">
        <v>16990</v>
      </c>
      <c r="BN187" s="53">
        <v>17609</v>
      </c>
      <c r="BO187" s="53">
        <v>539</v>
      </c>
      <c r="BP187" s="53">
        <v>0</v>
      </c>
      <c r="BQ187" s="53">
        <v>0</v>
      </c>
      <c r="BR187" s="53">
        <v>10943</v>
      </c>
      <c r="BS187" s="53">
        <v>198936</v>
      </c>
      <c r="BT187" s="53">
        <v>0</v>
      </c>
      <c r="BU187" s="53">
        <v>2611251</v>
      </c>
    </row>
    <row r="188" spans="1:73">
      <c r="A188" s="53" t="s">
        <v>2076</v>
      </c>
      <c r="B188" s="53">
        <v>4115821</v>
      </c>
      <c r="C188" s="53">
        <v>10500</v>
      </c>
      <c r="D188" s="53">
        <v>18</v>
      </c>
      <c r="E188" s="53">
        <v>53265</v>
      </c>
      <c r="F188" s="53">
        <v>280819</v>
      </c>
      <c r="G188" s="53">
        <v>293352</v>
      </c>
      <c r="H188" s="53">
        <v>677217</v>
      </c>
      <c r="I188" s="53">
        <v>270554</v>
      </c>
      <c r="J188" s="53">
        <v>1575207</v>
      </c>
      <c r="K188" s="53">
        <v>47974</v>
      </c>
      <c r="L188" s="53">
        <v>0</v>
      </c>
      <c r="M188" s="53">
        <v>0</v>
      </c>
      <c r="N188" s="53">
        <v>39844</v>
      </c>
      <c r="O188" s="53">
        <v>54589</v>
      </c>
      <c r="P188" s="53">
        <v>0</v>
      </c>
      <c r="Q188" s="53">
        <v>0</v>
      </c>
      <c r="R188" s="53">
        <v>1717614</v>
      </c>
      <c r="S188" s="53">
        <v>168282</v>
      </c>
      <c r="T188" s="53">
        <v>206845</v>
      </c>
      <c r="U188" s="53">
        <v>95896</v>
      </c>
      <c r="V188" s="53">
        <v>0</v>
      </c>
      <c r="W188" s="53">
        <v>0</v>
      </c>
      <c r="X188" s="53">
        <v>0</v>
      </c>
      <c r="Y188" s="53">
        <v>0</v>
      </c>
      <c r="Z188" s="53">
        <v>0</v>
      </c>
      <c r="AA188" s="53">
        <v>0</v>
      </c>
      <c r="AB188" s="53">
        <v>1683</v>
      </c>
      <c r="AC188" s="53">
        <v>12963</v>
      </c>
      <c r="AD188" s="53">
        <v>3317</v>
      </c>
      <c r="AE188" s="53">
        <v>953</v>
      </c>
      <c r="AF188" s="53">
        <v>1577</v>
      </c>
      <c r="AG188" s="53">
        <v>0</v>
      </c>
      <c r="AH188" s="53">
        <v>1674</v>
      </c>
      <c r="AI188" s="53">
        <v>22167</v>
      </c>
      <c r="AJ188" s="53">
        <v>0</v>
      </c>
      <c r="AK188" s="53">
        <v>0</v>
      </c>
      <c r="AL188" s="53">
        <v>0</v>
      </c>
      <c r="AM188" s="53">
        <v>0</v>
      </c>
      <c r="AN188" s="53">
        <v>87388</v>
      </c>
      <c r="AO188" s="53">
        <v>87388</v>
      </c>
      <c r="AP188" s="53">
        <v>0</v>
      </c>
      <c r="AQ188" s="53">
        <v>0</v>
      </c>
      <c r="AR188" s="53">
        <v>0</v>
      </c>
      <c r="AS188" s="53">
        <v>0</v>
      </c>
      <c r="AT188" s="53">
        <v>3726</v>
      </c>
      <c r="AU188" s="53">
        <v>0</v>
      </c>
      <c r="AV188" s="53">
        <v>0</v>
      </c>
      <c r="AW188" s="53">
        <v>91114</v>
      </c>
      <c r="AX188" s="53">
        <v>0</v>
      </c>
      <c r="AY188" s="53">
        <v>2301918</v>
      </c>
      <c r="AZ188" s="53">
        <v>15576</v>
      </c>
      <c r="BA188" s="53">
        <v>107792</v>
      </c>
      <c r="BB188" s="53">
        <v>0</v>
      </c>
      <c r="BC188" s="53">
        <v>107792</v>
      </c>
      <c r="BD188" s="53">
        <v>31287</v>
      </c>
      <c r="BE188" s="53">
        <v>3066</v>
      </c>
      <c r="BF188" s="53">
        <v>4765</v>
      </c>
      <c r="BG188" s="53">
        <v>0</v>
      </c>
      <c r="BH188" s="53">
        <v>0</v>
      </c>
      <c r="BI188" s="53">
        <v>0</v>
      </c>
      <c r="BJ188" s="53">
        <v>16363</v>
      </c>
      <c r="BK188" s="53">
        <v>55481</v>
      </c>
      <c r="BL188" s="53">
        <v>146800</v>
      </c>
      <c r="BM188" s="53">
        <v>14382</v>
      </c>
      <c r="BN188" s="53">
        <v>21353</v>
      </c>
      <c r="BO188" s="53">
        <v>14222</v>
      </c>
      <c r="BP188" s="53">
        <v>0</v>
      </c>
      <c r="BQ188" s="53">
        <v>0</v>
      </c>
      <c r="BR188" s="53">
        <v>16630</v>
      </c>
      <c r="BS188" s="53">
        <v>213387</v>
      </c>
      <c r="BT188" s="53">
        <v>-1523</v>
      </c>
      <c r="BU188" s="53">
        <v>2692631</v>
      </c>
    </row>
    <row r="189" spans="1:73">
      <c r="A189" s="53" t="s">
        <v>2076</v>
      </c>
      <c r="B189" s="53">
        <v>4115831</v>
      </c>
      <c r="C189" s="53">
        <v>9900</v>
      </c>
      <c r="D189" s="53">
        <v>18</v>
      </c>
      <c r="E189" s="53">
        <v>41517</v>
      </c>
      <c r="F189" s="53">
        <v>188977</v>
      </c>
      <c r="G189" s="53">
        <v>371981</v>
      </c>
      <c r="H189" s="53">
        <v>622291</v>
      </c>
      <c r="I189" s="53">
        <v>230698</v>
      </c>
      <c r="J189" s="53">
        <v>1455464</v>
      </c>
      <c r="K189" s="53">
        <v>48966</v>
      </c>
      <c r="L189" s="53">
        <v>0</v>
      </c>
      <c r="M189" s="53">
        <v>0</v>
      </c>
      <c r="N189" s="53">
        <v>58100</v>
      </c>
      <c r="O189" s="53">
        <v>68577</v>
      </c>
      <c r="P189" s="53">
        <v>0</v>
      </c>
      <c r="Q189" s="53">
        <v>0</v>
      </c>
      <c r="R189" s="53">
        <v>1631107</v>
      </c>
      <c r="S189" s="53">
        <v>149878</v>
      </c>
      <c r="T189" s="53">
        <v>170804</v>
      </c>
      <c r="U189" s="53">
        <v>82046</v>
      </c>
      <c r="V189" s="53">
        <v>0</v>
      </c>
      <c r="W189" s="53">
        <v>0</v>
      </c>
      <c r="X189" s="53">
        <v>0</v>
      </c>
      <c r="Y189" s="53">
        <v>0</v>
      </c>
      <c r="Z189" s="53">
        <v>22567</v>
      </c>
      <c r="AA189" s="53">
        <v>22567</v>
      </c>
      <c r="AB189" s="53">
        <v>2846</v>
      </c>
      <c r="AC189" s="53">
        <v>14065</v>
      </c>
      <c r="AD189" s="53">
        <v>3578</v>
      </c>
      <c r="AE189" s="53">
        <v>638</v>
      </c>
      <c r="AF189" s="53">
        <v>0</v>
      </c>
      <c r="AG189" s="53">
        <v>8900</v>
      </c>
      <c r="AH189" s="53">
        <v>3791</v>
      </c>
      <c r="AI189" s="53">
        <v>56385</v>
      </c>
      <c r="AJ189" s="53">
        <v>0</v>
      </c>
      <c r="AK189" s="53">
        <v>0</v>
      </c>
      <c r="AL189" s="53">
        <v>0</v>
      </c>
      <c r="AM189" s="53">
        <v>0</v>
      </c>
      <c r="AN189" s="53">
        <v>82037</v>
      </c>
      <c r="AO189" s="53">
        <v>82037</v>
      </c>
      <c r="AP189" s="53">
        <v>0</v>
      </c>
      <c r="AQ189" s="53">
        <v>0</v>
      </c>
      <c r="AR189" s="53">
        <v>0</v>
      </c>
      <c r="AS189" s="53">
        <v>0</v>
      </c>
      <c r="AT189" s="53">
        <v>3497</v>
      </c>
      <c r="AU189" s="53">
        <v>0</v>
      </c>
      <c r="AV189" s="53">
        <v>0</v>
      </c>
      <c r="AW189" s="53">
        <v>85534</v>
      </c>
      <c r="AX189" s="53">
        <v>0</v>
      </c>
      <c r="AY189" s="53">
        <v>2175754</v>
      </c>
      <c r="AZ189" s="53">
        <v>25369</v>
      </c>
      <c r="BA189" s="53">
        <v>120339</v>
      </c>
      <c r="BB189" s="53">
        <v>0</v>
      </c>
      <c r="BC189" s="53">
        <v>120339</v>
      </c>
      <c r="BD189" s="53">
        <v>35831</v>
      </c>
      <c r="BE189" s="53">
        <v>3300</v>
      </c>
      <c r="BF189" s="53">
        <v>4808</v>
      </c>
      <c r="BG189" s="53">
        <v>0</v>
      </c>
      <c r="BH189" s="53">
        <v>0</v>
      </c>
      <c r="BI189" s="53">
        <v>0</v>
      </c>
      <c r="BJ189" s="53">
        <v>10370</v>
      </c>
      <c r="BK189" s="53">
        <v>54309</v>
      </c>
      <c r="BL189" s="53">
        <v>130938</v>
      </c>
      <c r="BM189" s="53">
        <v>12041</v>
      </c>
      <c r="BN189" s="53">
        <v>16069</v>
      </c>
      <c r="BO189" s="53">
        <v>9204</v>
      </c>
      <c r="BP189" s="53">
        <v>0</v>
      </c>
      <c r="BQ189" s="53">
        <v>0</v>
      </c>
      <c r="BR189" s="53">
        <v>13952</v>
      </c>
      <c r="BS189" s="53">
        <v>182204</v>
      </c>
      <c r="BT189" s="53">
        <v>0</v>
      </c>
      <c r="BU189" s="53">
        <v>2557975</v>
      </c>
    </row>
    <row r="190" spans="1:73">
      <c r="A190" s="53" t="s">
        <v>2076</v>
      </c>
      <c r="B190" s="53">
        <v>4127403</v>
      </c>
      <c r="C190" s="53">
        <v>4100</v>
      </c>
      <c r="D190" s="53">
        <v>18</v>
      </c>
      <c r="E190" s="53">
        <v>114625</v>
      </c>
      <c r="F190" s="53">
        <v>1377057</v>
      </c>
      <c r="G190" s="53">
        <v>955881</v>
      </c>
      <c r="H190" s="53">
        <v>2912941</v>
      </c>
      <c r="I190" s="53">
        <v>841663</v>
      </c>
      <c r="J190" s="53">
        <v>6202167</v>
      </c>
      <c r="K190" s="53">
        <v>113147</v>
      </c>
      <c r="L190" s="53">
        <v>0</v>
      </c>
      <c r="M190" s="53">
        <v>0</v>
      </c>
      <c r="N190" s="53">
        <v>162409</v>
      </c>
      <c r="O190" s="53">
        <v>47838</v>
      </c>
      <c r="P190" s="53">
        <v>0</v>
      </c>
      <c r="Q190" s="53">
        <v>0</v>
      </c>
      <c r="R190" s="53">
        <v>6525561</v>
      </c>
      <c r="S190" s="53">
        <v>1419692</v>
      </c>
      <c r="T190" s="53">
        <v>703952</v>
      </c>
      <c r="U190" s="53">
        <v>460525</v>
      </c>
      <c r="V190" s="53">
        <v>0</v>
      </c>
      <c r="W190" s="53">
        <v>0</v>
      </c>
      <c r="X190" s="53">
        <v>0</v>
      </c>
      <c r="Y190" s="53">
        <v>0</v>
      </c>
      <c r="Z190" s="53">
        <v>0</v>
      </c>
      <c r="AA190" s="53">
        <v>0</v>
      </c>
      <c r="AB190" s="53">
        <v>0</v>
      </c>
      <c r="AC190" s="53">
        <v>0</v>
      </c>
      <c r="AD190" s="53">
        <v>23171</v>
      </c>
      <c r="AE190" s="53">
        <v>0</v>
      </c>
      <c r="AF190" s="53">
        <v>0</v>
      </c>
      <c r="AG190" s="53">
        <v>103500</v>
      </c>
      <c r="AH190" s="53">
        <v>10055</v>
      </c>
      <c r="AI190" s="53">
        <v>136726</v>
      </c>
      <c r="AJ190" s="53">
        <v>0</v>
      </c>
      <c r="AK190" s="53">
        <v>0</v>
      </c>
      <c r="AL190" s="53">
        <v>0</v>
      </c>
      <c r="AM190" s="53">
        <v>0</v>
      </c>
      <c r="AN190" s="53">
        <v>262</v>
      </c>
      <c r="AO190" s="53">
        <v>262</v>
      </c>
      <c r="AP190" s="53">
        <v>0</v>
      </c>
      <c r="AQ190" s="53">
        <v>0</v>
      </c>
      <c r="AR190" s="53">
        <v>0</v>
      </c>
      <c r="AS190" s="53">
        <v>9860</v>
      </c>
      <c r="AT190" s="53">
        <v>0</v>
      </c>
      <c r="AU190" s="53">
        <v>0</v>
      </c>
      <c r="AV190" s="53">
        <v>0</v>
      </c>
      <c r="AW190" s="53">
        <v>10122</v>
      </c>
      <c r="AX190" s="53">
        <v>0</v>
      </c>
      <c r="AY190" s="53">
        <v>9256578</v>
      </c>
      <c r="AZ190" s="53">
        <v>13748</v>
      </c>
      <c r="BA190" s="53">
        <v>444171</v>
      </c>
      <c r="BB190" s="53">
        <v>-13507</v>
      </c>
      <c r="BC190" s="53">
        <v>430664</v>
      </c>
      <c r="BD190" s="53">
        <v>185152</v>
      </c>
      <c r="BE190" s="53">
        <v>30068</v>
      </c>
      <c r="BF190" s="53">
        <v>16100</v>
      </c>
      <c r="BG190" s="53">
        <v>0</v>
      </c>
      <c r="BH190" s="53">
        <v>26027</v>
      </c>
      <c r="BI190" s="53">
        <v>-90708</v>
      </c>
      <c r="BJ190" s="53">
        <v>52388</v>
      </c>
      <c r="BK190" s="53">
        <v>219027</v>
      </c>
      <c r="BL190" s="53">
        <v>657349</v>
      </c>
      <c r="BM190" s="53">
        <v>193660</v>
      </c>
      <c r="BN190" s="53">
        <v>77337</v>
      </c>
      <c r="BO190" s="53">
        <v>17627</v>
      </c>
      <c r="BP190" s="53">
        <v>-26027</v>
      </c>
      <c r="BQ190" s="53">
        <v>0</v>
      </c>
      <c r="BR190" s="53">
        <v>72037</v>
      </c>
      <c r="BS190" s="53">
        <v>991983</v>
      </c>
      <c r="BT190" s="53">
        <v>0</v>
      </c>
      <c r="BU190" s="53">
        <v>10912000</v>
      </c>
    </row>
    <row r="191" spans="1:73">
      <c r="A191" s="53" t="s">
        <v>2076</v>
      </c>
      <c r="B191" s="53">
        <v>4135109</v>
      </c>
      <c r="C191" s="53">
        <v>5700</v>
      </c>
      <c r="D191" s="53">
        <v>18</v>
      </c>
      <c r="E191" s="53">
        <v>164096</v>
      </c>
      <c r="F191" s="53">
        <v>1017393</v>
      </c>
      <c r="G191" s="53">
        <v>333427</v>
      </c>
      <c r="H191" s="53">
        <v>1351990</v>
      </c>
      <c r="I191" s="53">
        <v>0</v>
      </c>
      <c r="J191" s="53">
        <v>2866906</v>
      </c>
      <c r="K191" s="53">
        <v>131942</v>
      </c>
      <c r="L191" s="53">
        <v>0</v>
      </c>
      <c r="M191" s="53">
        <v>0</v>
      </c>
      <c r="N191" s="53">
        <v>97562</v>
      </c>
      <c r="O191" s="53">
        <v>72411</v>
      </c>
      <c r="P191" s="53">
        <v>0</v>
      </c>
      <c r="Q191" s="53">
        <v>0</v>
      </c>
      <c r="R191" s="53">
        <v>3168821</v>
      </c>
      <c r="S191" s="53">
        <v>413412</v>
      </c>
      <c r="T191" s="53">
        <v>288834</v>
      </c>
      <c r="U191" s="53">
        <v>195512</v>
      </c>
      <c r="V191" s="53">
        <v>0</v>
      </c>
      <c r="W191" s="53">
        <v>32808</v>
      </c>
      <c r="X191" s="53">
        <v>167077</v>
      </c>
      <c r="Y191" s="53">
        <v>71468</v>
      </c>
      <c r="Z191" s="53">
        <v>0</v>
      </c>
      <c r="AA191" s="53">
        <v>271353</v>
      </c>
      <c r="AB191" s="53">
        <v>0</v>
      </c>
      <c r="AC191" s="53">
        <v>39000</v>
      </c>
      <c r="AD191" s="53">
        <v>9798</v>
      </c>
      <c r="AE191" s="53">
        <v>0</v>
      </c>
      <c r="AF191" s="53">
        <v>4734</v>
      </c>
      <c r="AG191" s="53">
        <v>0</v>
      </c>
      <c r="AH191" s="53">
        <v>0</v>
      </c>
      <c r="AI191" s="53">
        <v>324885</v>
      </c>
      <c r="AJ191" s="53">
        <v>0</v>
      </c>
      <c r="AK191" s="53">
        <v>0</v>
      </c>
      <c r="AL191" s="53">
        <v>0</v>
      </c>
      <c r="AM191" s="53">
        <v>0</v>
      </c>
      <c r="AN191" s="53">
        <v>0</v>
      </c>
      <c r="AO191" s="53">
        <v>0</v>
      </c>
      <c r="AP191" s="53">
        <v>0</v>
      </c>
      <c r="AQ191" s="53">
        <v>0</v>
      </c>
      <c r="AR191" s="53">
        <v>0</v>
      </c>
      <c r="AS191" s="53">
        <v>0</v>
      </c>
      <c r="AT191" s="53">
        <v>0</v>
      </c>
      <c r="AU191" s="53">
        <v>0</v>
      </c>
      <c r="AV191" s="53">
        <v>0</v>
      </c>
      <c r="AW191" s="53">
        <v>0</v>
      </c>
      <c r="AX191" s="53">
        <v>0</v>
      </c>
      <c r="AY191" s="53">
        <v>4391464</v>
      </c>
      <c r="AZ191" s="53">
        <v>33243</v>
      </c>
      <c r="BA191" s="53">
        <v>370121</v>
      </c>
      <c r="BB191" s="53">
        <v>-1896</v>
      </c>
      <c r="BC191" s="53">
        <v>368225</v>
      </c>
      <c r="BD191" s="53">
        <v>128071</v>
      </c>
      <c r="BE191" s="53">
        <v>25350</v>
      </c>
      <c r="BF191" s="53">
        <v>12996</v>
      </c>
      <c r="BG191" s="53">
        <v>0</v>
      </c>
      <c r="BH191" s="53">
        <v>0</v>
      </c>
      <c r="BI191" s="53">
        <v>0</v>
      </c>
      <c r="BJ191" s="53">
        <v>10072</v>
      </c>
      <c r="BK191" s="53">
        <v>176489</v>
      </c>
      <c r="BL191" s="53">
        <v>487730</v>
      </c>
      <c r="BM191" s="53">
        <v>70903</v>
      </c>
      <c r="BN191" s="53">
        <v>47181</v>
      </c>
      <c r="BO191" s="53">
        <v>0</v>
      </c>
      <c r="BP191" s="53">
        <v>0</v>
      </c>
      <c r="BQ191" s="53">
        <v>0</v>
      </c>
      <c r="BR191" s="53">
        <v>20159</v>
      </c>
      <c r="BS191" s="53">
        <v>625973</v>
      </c>
      <c r="BT191" s="53">
        <v>-13050</v>
      </c>
      <c r="BU191" s="53">
        <v>5582344</v>
      </c>
    </row>
    <row r="192" spans="1:73">
      <c r="A192" s="53" t="s">
        <v>2076</v>
      </c>
      <c r="B192" s="53">
        <v>4135901</v>
      </c>
      <c r="C192" s="53">
        <v>6000</v>
      </c>
      <c r="D192" s="53">
        <v>18</v>
      </c>
      <c r="E192" s="53">
        <v>70760</v>
      </c>
      <c r="F192" s="53">
        <v>216445</v>
      </c>
      <c r="G192" s="53">
        <v>558706</v>
      </c>
      <c r="H192" s="53">
        <v>1014973</v>
      </c>
      <c r="I192" s="53">
        <v>268552</v>
      </c>
      <c r="J192" s="53">
        <v>2129436</v>
      </c>
      <c r="K192" s="53">
        <v>86489</v>
      </c>
      <c r="L192" s="53">
        <v>0</v>
      </c>
      <c r="M192" s="53">
        <v>0</v>
      </c>
      <c r="N192" s="53">
        <v>92868</v>
      </c>
      <c r="O192" s="53">
        <v>38863</v>
      </c>
      <c r="P192" s="53">
        <v>0</v>
      </c>
      <c r="Q192" s="53">
        <v>2619</v>
      </c>
      <c r="R192" s="53">
        <v>2350275</v>
      </c>
      <c r="S192" s="53">
        <v>681330</v>
      </c>
      <c r="T192" s="53">
        <v>253687</v>
      </c>
      <c r="U192" s="53">
        <v>165837</v>
      </c>
      <c r="V192" s="53">
        <v>0</v>
      </c>
      <c r="W192" s="53">
        <v>0</v>
      </c>
      <c r="X192" s="53">
        <v>0</v>
      </c>
      <c r="Y192" s="53">
        <v>0</v>
      </c>
      <c r="Z192" s="53">
        <v>50512</v>
      </c>
      <c r="AA192" s="53">
        <v>50512</v>
      </c>
      <c r="AB192" s="53">
        <v>2626</v>
      </c>
      <c r="AC192" s="53">
        <v>16944</v>
      </c>
      <c r="AD192" s="53">
        <v>5148</v>
      </c>
      <c r="AE192" s="53">
        <v>0</v>
      </c>
      <c r="AF192" s="53">
        <v>0</v>
      </c>
      <c r="AG192" s="53">
        <v>0</v>
      </c>
      <c r="AH192" s="53">
        <v>0</v>
      </c>
      <c r="AI192" s="53">
        <v>75230</v>
      </c>
      <c r="AJ192" s="53">
        <v>0</v>
      </c>
      <c r="AK192" s="53">
        <v>0</v>
      </c>
      <c r="AL192" s="53">
        <v>0</v>
      </c>
      <c r="AM192" s="53">
        <v>0</v>
      </c>
      <c r="AN192" s="53">
        <v>0</v>
      </c>
      <c r="AO192" s="53">
        <v>0</v>
      </c>
      <c r="AP192" s="53">
        <v>0</v>
      </c>
      <c r="AQ192" s="53">
        <v>0</v>
      </c>
      <c r="AR192" s="53">
        <v>0</v>
      </c>
      <c r="AS192" s="53">
        <v>0</v>
      </c>
      <c r="AT192" s="53">
        <v>0</v>
      </c>
      <c r="AU192" s="53">
        <v>0</v>
      </c>
      <c r="AV192" s="53">
        <v>0</v>
      </c>
      <c r="AW192" s="53">
        <v>0</v>
      </c>
      <c r="AX192" s="53">
        <v>0</v>
      </c>
      <c r="AY192" s="53">
        <v>3526359</v>
      </c>
      <c r="AZ192" s="53">
        <v>23437</v>
      </c>
      <c r="BA192" s="53">
        <v>187515</v>
      </c>
      <c r="BB192" s="53">
        <v>0</v>
      </c>
      <c r="BC192" s="53">
        <v>187515</v>
      </c>
      <c r="BD192" s="53">
        <v>54215</v>
      </c>
      <c r="BE192" s="53">
        <v>12708</v>
      </c>
      <c r="BF192" s="53">
        <v>6531</v>
      </c>
      <c r="BG192" s="53">
        <v>0</v>
      </c>
      <c r="BH192" s="53">
        <v>0</v>
      </c>
      <c r="BI192" s="53">
        <v>0</v>
      </c>
      <c r="BJ192" s="53">
        <v>16311</v>
      </c>
      <c r="BK192" s="53">
        <v>89765</v>
      </c>
      <c r="BL192" s="53">
        <v>239659</v>
      </c>
      <c r="BM192" s="53">
        <v>53818</v>
      </c>
      <c r="BN192" s="53">
        <v>16382</v>
      </c>
      <c r="BO192" s="53">
        <v>116508</v>
      </c>
      <c r="BP192" s="53">
        <v>0</v>
      </c>
      <c r="BQ192" s="53">
        <v>378</v>
      </c>
      <c r="BR192" s="53">
        <v>24518</v>
      </c>
      <c r="BS192" s="53">
        <v>451263</v>
      </c>
      <c r="BT192" s="53">
        <v>-42155</v>
      </c>
      <c r="BU192" s="53">
        <v>4236184</v>
      </c>
    </row>
    <row r="193" spans="1:73">
      <c r="A193" s="53" t="s">
        <v>2076</v>
      </c>
      <c r="B193" s="53">
        <v>4141701</v>
      </c>
      <c r="C193" s="53">
        <v>7700</v>
      </c>
      <c r="D193" s="53">
        <v>18</v>
      </c>
      <c r="E193" s="53">
        <v>118396</v>
      </c>
      <c r="F193" s="53">
        <v>2081898</v>
      </c>
      <c r="G193" s="53">
        <v>686376</v>
      </c>
      <c r="H193" s="53">
        <v>2697633</v>
      </c>
      <c r="I193" s="53">
        <v>528027</v>
      </c>
      <c r="J193" s="53">
        <v>6112330</v>
      </c>
      <c r="K193" s="53">
        <v>187882</v>
      </c>
      <c r="L193" s="53">
        <v>0</v>
      </c>
      <c r="M193" s="53">
        <v>0</v>
      </c>
      <c r="N193" s="53">
        <v>199509</v>
      </c>
      <c r="O193" s="53">
        <v>43418</v>
      </c>
      <c r="P193" s="53">
        <v>0</v>
      </c>
      <c r="Q193" s="53">
        <v>0</v>
      </c>
      <c r="R193" s="53">
        <v>6543139</v>
      </c>
      <c r="S193" s="53">
        <v>1576114</v>
      </c>
      <c r="T193" s="53">
        <v>678145</v>
      </c>
      <c r="U193" s="53">
        <v>470910</v>
      </c>
      <c r="V193" s="53">
        <v>0</v>
      </c>
      <c r="W193" s="53">
        <v>0</v>
      </c>
      <c r="X193" s="53">
        <v>0</v>
      </c>
      <c r="Y193" s="53">
        <v>0</v>
      </c>
      <c r="Z193" s="53">
        <v>0</v>
      </c>
      <c r="AA193" s="53">
        <v>0</v>
      </c>
      <c r="AB193" s="53">
        <v>7715</v>
      </c>
      <c r="AC193" s="53">
        <v>48000</v>
      </c>
      <c r="AD193" s="53">
        <v>8235</v>
      </c>
      <c r="AE193" s="53">
        <v>0</v>
      </c>
      <c r="AF193" s="53">
        <v>1940</v>
      </c>
      <c r="AG193" s="53">
        <v>0</v>
      </c>
      <c r="AH193" s="53">
        <v>15257</v>
      </c>
      <c r="AI193" s="53">
        <v>81147</v>
      </c>
      <c r="AJ193" s="53">
        <v>0</v>
      </c>
      <c r="AK193" s="53">
        <v>0</v>
      </c>
      <c r="AL193" s="53">
        <v>0</v>
      </c>
      <c r="AM193" s="53">
        <v>0</v>
      </c>
      <c r="AN193" s="53">
        <v>0</v>
      </c>
      <c r="AO193" s="53">
        <v>0</v>
      </c>
      <c r="AP193" s="53">
        <v>0</v>
      </c>
      <c r="AQ193" s="53">
        <v>0</v>
      </c>
      <c r="AR193" s="53">
        <v>0</v>
      </c>
      <c r="AS193" s="53">
        <v>0</v>
      </c>
      <c r="AT193" s="53">
        <v>0</v>
      </c>
      <c r="AU193" s="53">
        <v>0</v>
      </c>
      <c r="AV193" s="53">
        <v>0</v>
      </c>
      <c r="AW193" s="53">
        <v>0</v>
      </c>
      <c r="AX193" s="53">
        <v>0</v>
      </c>
      <c r="AY193" s="53">
        <v>9349455</v>
      </c>
      <c r="AZ193" s="53">
        <v>19484</v>
      </c>
      <c r="BA193" s="53">
        <v>501147</v>
      </c>
      <c r="BB193" s="53">
        <v>0</v>
      </c>
      <c r="BC193" s="53">
        <v>501147</v>
      </c>
      <c r="BD193" s="53">
        <v>202917</v>
      </c>
      <c r="BE193" s="53">
        <v>55133</v>
      </c>
      <c r="BF193" s="53">
        <v>24035</v>
      </c>
      <c r="BG193" s="53">
        <v>0</v>
      </c>
      <c r="BH193" s="53">
        <v>0</v>
      </c>
      <c r="BI193" s="53">
        <v>0</v>
      </c>
      <c r="BJ193" s="53">
        <v>45809</v>
      </c>
      <c r="BK193" s="53">
        <v>327894</v>
      </c>
      <c r="BL193" s="53">
        <v>523136</v>
      </c>
      <c r="BM193" s="53">
        <v>149588</v>
      </c>
      <c r="BN193" s="53">
        <v>84430</v>
      </c>
      <c r="BO193" s="53">
        <v>43628</v>
      </c>
      <c r="BP193" s="53">
        <v>0</v>
      </c>
      <c r="BQ193" s="53">
        <v>-68232</v>
      </c>
      <c r="BR193" s="53">
        <v>54278</v>
      </c>
      <c r="BS193" s="53">
        <v>786828</v>
      </c>
      <c r="BT193" s="53">
        <v>-73457</v>
      </c>
      <c r="BU193" s="53">
        <v>10911351</v>
      </c>
    </row>
    <row r="194" spans="1:73">
      <c r="A194" s="53" t="s">
        <v>2076</v>
      </c>
      <c r="B194" s="53">
        <v>4143301</v>
      </c>
      <c r="C194" s="53">
        <v>8300</v>
      </c>
      <c r="D194" s="53">
        <v>18</v>
      </c>
      <c r="E194" s="53">
        <v>94636</v>
      </c>
      <c r="F194" s="53">
        <v>1239281</v>
      </c>
      <c r="G194" s="53">
        <v>583094</v>
      </c>
      <c r="H194" s="53">
        <v>1304885</v>
      </c>
      <c r="I194" s="53">
        <v>125605</v>
      </c>
      <c r="J194" s="53">
        <v>3347501</v>
      </c>
      <c r="K194" s="53">
        <v>82620</v>
      </c>
      <c r="L194" s="53">
        <v>0</v>
      </c>
      <c r="M194" s="53">
        <v>0</v>
      </c>
      <c r="N194" s="53">
        <v>132671</v>
      </c>
      <c r="O194" s="53">
        <v>34188</v>
      </c>
      <c r="P194" s="53">
        <v>0</v>
      </c>
      <c r="Q194" s="53">
        <v>0</v>
      </c>
      <c r="R194" s="53">
        <v>3596980</v>
      </c>
      <c r="S194" s="53">
        <v>814070</v>
      </c>
      <c r="T194" s="53">
        <v>397432</v>
      </c>
      <c r="U194" s="53">
        <v>130922</v>
      </c>
      <c r="V194" s="53">
        <v>0</v>
      </c>
      <c r="W194" s="53">
        <v>11274</v>
      </c>
      <c r="X194" s="53">
        <v>31856</v>
      </c>
      <c r="Y194" s="53">
        <v>50333</v>
      </c>
      <c r="Z194" s="53">
        <v>0</v>
      </c>
      <c r="AA194" s="53">
        <v>93463</v>
      </c>
      <c r="AB194" s="53">
        <v>0</v>
      </c>
      <c r="AC194" s="53">
        <v>48135</v>
      </c>
      <c r="AD194" s="53">
        <v>8726</v>
      </c>
      <c r="AE194" s="53">
        <v>0</v>
      </c>
      <c r="AF194" s="53">
        <v>0</v>
      </c>
      <c r="AG194" s="53">
        <v>0</v>
      </c>
      <c r="AH194" s="53">
        <v>16075</v>
      </c>
      <c r="AI194" s="53">
        <v>166399</v>
      </c>
      <c r="AJ194" s="53">
        <v>0</v>
      </c>
      <c r="AK194" s="53">
        <v>0</v>
      </c>
      <c r="AL194" s="53">
        <v>0</v>
      </c>
      <c r="AM194" s="53">
        <v>0</v>
      </c>
      <c r="AN194" s="53">
        <v>0</v>
      </c>
      <c r="AO194" s="53">
        <v>0</v>
      </c>
      <c r="AP194" s="53">
        <v>0</v>
      </c>
      <c r="AQ194" s="53">
        <v>0</v>
      </c>
      <c r="AR194" s="53">
        <v>0</v>
      </c>
      <c r="AS194" s="53">
        <v>0</v>
      </c>
      <c r="AT194" s="53">
        <v>0</v>
      </c>
      <c r="AU194" s="53">
        <v>0</v>
      </c>
      <c r="AV194" s="53">
        <v>0</v>
      </c>
      <c r="AW194" s="53">
        <v>0</v>
      </c>
      <c r="AX194" s="53">
        <v>48525</v>
      </c>
      <c r="AY194" s="53">
        <v>5154328</v>
      </c>
      <c r="AZ194" s="53">
        <v>1247</v>
      </c>
      <c r="BA194" s="53">
        <v>265785</v>
      </c>
      <c r="BB194" s="53">
        <v>-4410</v>
      </c>
      <c r="BC194" s="53">
        <v>261375</v>
      </c>
      <c r="BD194" s="53">
        <v>64591</v>
      </c>
      <c r="BE194" s="53">
        <v>13682</v>
      </c>
      <c r="BF194" s="53">
        <v>7596</v>
      </c>
      <c r="BG194" s="53">
        <v>-44</v>
      </c>
      <c r="BH194" s="53">
        <v>0</v>
      </c>
      <c r="BI194" s="53">
        <v>0</v>
      </c>
      <c r="BJ194" s="53">
        <v>18109</v>
      </c>
      <c r="BK194" s="53">
        <v>103934</v>
      </c>
      <c r="BL194" s="53">
        <v>347276</v>
      </c>
      <c r="BM194" s="53">
        <v>86941</v>
      </c>
      <c r="BN194" s="53">
        <v>41680</v>
      </c>
      <c r="BO194" s="53">
        <v>26025</v>
      </c>
      <c r="BP194" s="53">
        <v>3720</v>
      </c>
      <c r="BQ194" s="53">
        <v>0</v>
      </c>
      <c r="BR194" s="53">
        <v>20218</v>
      </c>
      <c r="BS194" s="53">
        <v>525860</v>
      </c>
      <c r="BT194" s="53">
        <v>-14364</v>
      </c>
      <c r="BU194" s="53">
        <v>6032380</v>
      </c>
    </row>
    <row r="195" spans="1:73">
      <c r="A195" s="53" t="s">
        <v>2076</v>
      </c>
      <c r="B195" s="53">
        <v>4146106</v>
      </c>
      <c r="C195" s="53">
        <v>9400</v>
      </c>
      <c r="D195" s="53">
        <v>18</v>
      </c>
      <c r="E195" s="53">
        <v>66264</v>
      </c>
      <c r="F195" s="53">
        <v>267294</v>
      </c>
      <c r="G195" s="53">
        <v>381625</v>
      </c>
      <c r="H195" s="53">
        <v>660265</v>
      </c>
      <c r="I195" s="53">
        <v>127001</v>
      </c>
      <c r="J195" s="53">
        <v>1502449</v>
      </c>
      <c r="K195" s="53">
        <v>102173</v>
      </c>
      <c r="L195" s="53">
        <v>0</v>
      </c>
      <c r="M195" s="53">
        <v>0</v>
      </c>
      <c r="N195" s="53">
        <v>48767</v>
      </c>
      <c r="O195" s="53">
        <v>44116</v>
      </c>
      <c r="P195" s="53">
        <v>0</v>
      </c>
      <c r="Q195" s="53">
        <v>0</v>
      </c>
      <c r="R195" s="53">
        <v>1697505</v>
      </c>
      <c r="S195" s="53">
        <v>307371</v>
      </c>
      <c r="T195" s="53">
        <v>161251</v>
      </c>
      <c r="U195" s="53">
        <v>116573</v>
      </c>
      <c r="V195" s="53">
        <v>0</v>
      </c>
      <c r="W195" s="53">
        <v>12922</v>
      </c>
      <c r="X195" s="53">
        <v>121583</v>
      </c>
      <c r="Y195" s="53">
        <v>78395</v>
      </c>
      <c r="Z195" s="53">
        <v>0</v>
      </c>
      <c r="AA195" s="53">
        <v>212900</v>
      </c>
      <c r="AB195" s="53">
        <v>3250</v>
      </c>
      <c r="AC195" s="53">
        <v>13750</v>
      </c>
      <c r="AD195" s="53">
        <v>0</v>
      </c>
      <c r="AE195" s="53">
        <v>0</v>
      </c>
      <c r="AF195" s="53">
        <v>0</v>
      </c>
      <c r="AG195" s="53">
        <v>0</v>
      </c>
      <c r="AH195" s="53">
        <v>80</v>
      </c>
      <c r="AI195" s="53">
        <v>229980</v>
      </c>
      <c r="AJ195" s="53">
        <v>0</v>
      </c>
      <c r="AK195" s="53">
        <v>0</v>
      </c>
      <c r="AL195" s="53">
        <v>0</v>
      </c>
      <c r="AM195" s="53">
        <v>0</v>
      </c>
      <c r="AN195" s="53">
        <v>0</v>
      </c>
      <c r="AO195" s="53">
        <v>0</v>
      </c>
      <c r="AP195" s="53">
        <v>0</v>
      </c>
      <c r="AQ195" s="53">
        <v>0</v>
      </c>
      <c r="AR195" s="53">
        <v>0</v>
      </c>
      <c r="AS195" s="53">
        <v>13733</v>
      </c>
      <c r="AT195" s="53">
        <v>0</v>
      </c>
      <c r="AU195" s="53">
        <v>0</v>
      </c>
      <c r="AV195" s="53">
        <v>0</v>
      </c>
      <c r="AW195" s="53">
        <v>13733</v>
      </c>
      <c r="AX195" s="53">
        <v>0</v>
      </c>
      <c r="AY195" s="53">
        <v>2526413</v>
      </c>
      <c r="AZ195" s="53">
        <v>33509</v>
      </c>
      <c r="BA195" s="53">
        <v>220546</v>
      </c>
      <c r="BB195" s="53">
        <v>0</v>
      </c>
      <c r="BC195" s="53">
        <v>220546</v>
      </c>
      <c r="BD195" s="53">
        <v>0</v>
      </c>
      <c r="BE195" s="53">
        <v>0</v>
      </c>
      <c r="BF195" s="53">
        <v>0</v>
      </c>
      <c r="BG195" s="53">
        <v>0</v>
      </c>
      <c r="BH195" s="53">
        <v>45631</v>
      </c>
      <c r="BI195" s="53">
        <v>3691</v>
      </c>
      <c r="BJ195" s="53">
        <v>0</v>
      </c>
      <c r="BK195" s="53">
        <v>49322</v>
      </c>
      <c r="BL195" s="53">
        <v>198693</v>
      </c>
      <c r="BM195" s="53">
        <v>38021</v>
      </c>
      <c r="BN195" s="53">
        <v>19736</v>
      </c>
      <c r="BO195" s="53">
        <v>70</v>
      </c>
      <c r="BP195" s="53">
        <v>0</v>
      </c>
      <c r="BQ195" s="53">
        <v>0</v>
      </c>
      <c r="BR195" s="53">
        <v>35558</v>
      </c>
      <c r="BS195" s="53">
        <v>292078</v>
      </c>
      <c r="BT195" s="53">
        <v>-30213</v>
      </c>
      <c r="BU195" s="53">
        <v>3091655</v>
      </c>
    </row>
    <row r="196" spans="1:73">
      <c r="A196" s="53" t="s">
        <v>2076</v>
      </c>
      <c r="B196" s="53">
        <v>4150702</v>
      </c>
      <c r="C196" s="53">
        <v>12600</v>
      </c>
      <c r="D196" s="53">
        <v>18</v>
      </c>
      <c r="E196" s="53">
        <v>170011</v>
      </c>
      <c r="F196" s="53">
        <v>1672377</v>
      </c>
      <c r="G196" s="53">
        <v>1330297</v>
      </c>
      <c r="H196" s="53">
        <v>2673846</v>
      </c>
      <c r="I196" s="53">
        <v>355756</v>
      </c>
      <c r="J196" s="53">
        <v>6202287</v>
      </c>
      <c r="K196" s="53">
        <v>140689</v>
      </c>
      <c r="L196" s="53">
        <v>0</v>
      </c>
      <c r="M196" s="53">
        <v>0</v>
      </c>
      <c r="N196" s="53">
        <v>166923</v>
      </c>
      <c r="O196" s="53">
        <v>121730</v>
      </c>
      <c r="P196" s="53">
        <v>0</v>
      </c>
      <c r="Q196" s="53">
        <v>0</v>
      </c>
      <c r="R196" s="53">
        <v>6631629</v>
      </c>
      <c r="S196" s="53">
        <v>578918</v>
      </c>
      <c r="T196" s="53">
        <v>613140</v>
      </c>
      <c r="U196" s="53">
        <v>329509</v>
      </c>
      <c r="V196" s="53">
        <v>0</v>
      </c>
      <c r="W196" s="53">
        <v>0</v>
      </c>
      <c r="X196" s="53">
        <v>0</v>
      </c>
      <c r="Y196" s="53">
        <v>0</v>
      </c>
      <c r="Z196" s="53">
        <v>0</v>
      </c>
      <c r="AA196" s="53">
        <v>0</v>
      </c>
      <c r="AB196" s="53">
        <v>0</v>
      </c>
      <c r="AC196" s="53">
        <v>95562</v>
      </c>
      <c r="AD196" s="53">
        <v>0</v>
      </c>
      <c r="AE196" s="53">
        <v>0</v>
      </c>
      <c r="AF196" s="53">
        <v>0</v>
      </c>
      <c r="AG196" s="53">
        <v>0</v>
      </c>
      <c r="AH196" s="53">
        <v>0</v>
      </c>
      <c r="AI196" s="53">
        <v>95562</v>
      </c>
      <c r="AJ196" s="53">
        <v>0</v>
      </c>
      <c r="AK196" s="53">
        <v>0</v>
      </c>
      <c r="AL196" s="53">
        <v>0</v>
      </c>
      <c r="AM196" s="53">
        <v>0</v>
      </c>
      <c r="AN196" s="53">
        <v>0</v>
      </c>
      <c r="AO196" s="53">
        <v>0</v>
      </c>
      <c r="AP196" s="53">
        <v>0</v>
      </c>
      <c r="AQ196" s="53">
        <v>0</v>
      </c>
      <c r="AR196" s="53">
        <v>0</v>
      </c>
      <c r="AS196" s="53">
        <v>0</v>
      </c>
      <c r="AT196" s="53">
        <v>0</v>
      </c>
      <c r="AU196" s="53">
        <v>0</v>
      </c>
      <c r="AV196" s="53">
        <v>0</v>
      </c>
      <c r="AW196" s="53">
        <v>0</v>
      </c>
      <c r="AX196" s="53">
        <v>0</v>
      </c>
      <c r="AY196" s="53">
        <v>8248758</v>
      </c>
      <c r="AZ196" s="53">
        <v>18746</v>
      </c>
      <c r="BA196" s="53">
        <v>5573</v>
      </c>
      <c r="BB196" s="53">
        <v>-11145</v>
      </c>
      <c r="BC196" s="53">
        <v>-5572</v>
      </c>
      <c r="BD196" s="53">
        <v>179475</v>
      </c>
      <c r="BE196" s="53">
        <v>15688</v>
      </c>
      <c r="BF196" s="53">
        <v>15537</v>
      </c>
      <c r="BG196" s="53">
        <v>0</v>
      </c>
      <c r="BH196" s="53">
        <v>0</v>
      </c>
      <c r="BI196" s="53">
        <v>0</v>
      </c>
      <c r="BJ196" s="53">
        <v>38163</v>
      </c>
      <c r="BK196" s="53">
        <v>248863</v>
      </c>
      <c r="BL196" s="53">
        <v>0</v>
      </c>
      <c r="BM196" s="53">
        <v>0</v>
      </c>
      <c r="BN196" s="53">
        <v>0</v>
      </c>
      <c r="BO196" s="53">
        <v>0</v>
      </c>
      <c r="BP196" s="53">
        <v>1155858</v>
      </c>
      <c r="BQ196" s="53">
        <v>0</v>
      </c>
      <c r="BR196" s="53">
        <v>0</v>
      </c>
      <c r="BS196" s="53">
        <v>1155858</v>
      </c>
      <c r="BT196" s="53">
        <v>0</v>
      </c>
      <c r="BU196" s="53">
        <v>9666653</v>
      </c>
    </row>
    <row r="197" spans="1:73">
      <c r="A197" s="53" t="s">
        <v>2076</v>
      </c>
      <c r="B197" s="53">
        <v>4152708</v>
      </c>
      <c r="C197" s="53">
        <v>14200</v>
      </c>
      <c r="D197" s="53">
        <v>18</v>
      </c>
      <c r="E197" s="53">
        <v>101700</v>
      </c>
      <c r="F197" s="53">
        <v>192765</v>
      </c>
      <c r="G197" s="53">
        <v>359657</v>
      </c>
      <c r="H197" s="53">
        <v>628192</v>
      </c>
      <c r="I197" s="53">
        <v>280290</v>
      </c>
      <c r="J197" s="53">
        <v>1562604</v>
      </c>
      <c r="K197" s="53">
        <v>81953</v>
      </c>
      <c r="L197" s="53">
        <v>0</v>
      </c>
      <c r="M197" s="53">
        <v>0</v>
      </c>
      <c r="N197" s="53">
        <v>146660</v>
      </c>
      <c r="O197" s="53">
        <v>48465</v>
      </c>
      <c r="P197" s="53">
        <v>0</v>
      </c>
      <c r="Q197" s="53">
        <v>0</v>
      </c>
      <c r="R197" s="53">
        <v>1839682</v>
      </c>
      <c r="S197" s="53">
        <v>491271</v>
      </c>
      <c r="T197" s="53">
        <v>198387</v>
      </c>
      <c r="U197" s="53">
        <v>47222</v>
      </c>
      <c r="V197" s="53">
        <v>0</v>
      </c>
      <c r="W197" s="53">
        <v>30063</v>
      </c>
      <c r="X197" s="53">
        <v>352</v>
      </c>
      <c r="Y197" s="53">
        <v>2189</v>
      </c>
      <c r="Z197" s="53">
        <v>0</v>
      </c>
      <c r="AA197" s="53">
        <v>32604</v>
      </c>
      <c r="AB197" s="53">
        <v>5764</v>
      </c>
      <c r="AC197" s="53">
        <v>68400</v>
      </c>
      <c r="AD197" s="53">
        <v>8891</v>
      </c>
      <c r="AE197" s="53">
        <v>0</v>
      </c>
      <c r="AF197" s="53">
        <v>0</v>
      </c>
      <c r="AG197" s="53">
        <v>0</v>
      </c>
      <c r="AH197" s="53">
        <v>97030</v>
      </c>
      <c r="AI197" s="53">
        <v>212689</v>
      </c>
      <c r="AJ197" s="53">
        <v>0</v>
      </c>
      <c r="AK197" s="53">
        <v>0</v>
      </c>
      <c r="AL197" s="53">
        <v>0</v>
      </c>
      <c r="AM197" s="53">
        <v>0</v>
      </c>
      <c r="AN197" s="53">
        <v>0</v>
      </c>
      <c r="AO197" s="53">
        <v>0</v>
      </c>
      <c r="AP197" s="53">
        <v>0</v>
      </c>
      <c r="AQ197" s="53">
        <v>0</v>
      </c>
      <c r="AR197" s="53">
        <v>0</v>
      </c>
      <c r="AS197" s="53">
        <v>-88940</v>
      </c>
      <c r="AT197" s="53">
        <v>0</v>
      </c>
      <c r="AU197" s="53">
        <v>0</v>
      </c>
      <c r="AV197" s="53">
        <v>0</v>
      </c>
      <c r="AW197" s="53">
        <v>-88940</v>
      </c>
      <c r="AX197" s="53">
        <v>0</v>
      </c>
      <c r="AY197" s="53">
        <v>2700311</v>
      </c>
      <c r="AZ197" s="53">
        <v>9478</v>
      </c>
      <c r="BA197" s="53">
        <v>117355</v>
      </c>
      <c r="BB197" s="53">
        <v>-69227</v>
      </c>
      <c r="BC197" s="53">
        <v>48128</v>
      </c>
      <c r="BD197" s="53">
        <v>59568</v>
      </c>
      <c r="BE197" s="53">
        <v>33225</v>
      </c>
      <c r="BF197" s="53">
        <v>10579</v>
      </c>
      <c r="BG197" s="53">
        <v>0</v>
      </c>
      <c r="BH197" s="53">
        <v>0</v>
      </c>
      <c r="BI197" s="53">
        <v>-56574</v>
      </c>
      <c r="BJ197" s="53">
        <v>20789</v>
      </c>
      <c r="BK197" s="53">
        <v>67587</v>
      </c>
      <c r="BL197" s="53">
        <v>1453771</v>
      </c>
      <c r="BM197" s="53">
        <v>388309</v>
      </c>
      <c r="BN197" s="53">
        <v>168160</v>
      </c>
      <c r="BO197" s="53">
        <v>821239</v>
      </c>
      <c r="BP197" s="53">
        <v>0</v>
      </c>
      <c r="BQ197" s="53">
        <v>-2406308</v>
      </c>
      <c r="BR197" s="53">
        <v>89985</v>
      </c>
      <c r="BS197" s="53">
        <v>515156</v>
      </c>
      <c r="BT197" s="53">
        <v>0</v>
      </c>
      <c r="BU197" s="53">
        <v>3340660</v>
      </c>
    </row>
    <row r="198" spans="1:73">
      <c r="A198" s="53" t="s">
        <v>2076</v>
      </c>
      <c r="B198" s="53">
        <v>4154407</v>
      </c>
      <c r="C198" s="53">
        <v>15800</v>
      </c>
      <c r="D198" s="53">
        <v>18</v>
      </c>
      <c r="E198" s="53">
        <v>107695</v>
      </c>
      <c r="F198" s="53">
        <v>961009</v>
      </c>
      <c r="G198" s="53">
        <v>509938</v>
      </c>
      <c r="H198" s="53">
        <v>1311641</v>
      </c>
      <c r="I198" s="53">
        <v>164748</v>
      </c>
      <c r="J198" s="53">
        <v>3055031</v>
      </c>
      <c r="K198" s="53">
        <v>146625</v>
      </c>
      <c r="L198" s="53">
        <v>0</v>
      </c>
      <c r="M198" s="53">
        <v>0</v>
      </c>
      <c r="N198" s="53">
        <v>71369</v>
      </c>
      <c r="O198" s="53">
        <v>52080</v>
      </c>
      <c r="P198" s="53">
        <v>0</v>
      </c>
      <c r="Q198" s="53">
        <v>0</v>
      </c>
      <c r="R198" s="53">
        <v>3325105</v>
      </c>
      <c r="S198" s="53">
        <v>815278</v>
      </c>
      <c r="T198" s="53">
        <v>354293</v>
      </c>
      <c r="U198" s="53">
        <v>310019</v>
      </c>
      <c r="V198" s="53">
        <v>0</v>
      </c>
      <c r="W198" s="53">
        <v>0</v>
      </c>
      <c r="X198" s="53">
        <v>0</v>
      </c>
      <c r="Y198" s="53">
        <v>0</v>
      </c>
      <c r="Z198" s="53">
        <v>0</v>
      </c>
      <c r="AA198" s="53">
        <v>0</v>
      </c>
      <c r="AB198" s="53">
        <v>467</v>
      </c>
      <c r="AC198" s="53">
        <v>27000</v>
      </c>
      <c r="AD198" s="53">
        <v>0</v>
      </c>
      <c r="AE198" s="53">
        <v>14994</v>
      </c>
      <c r="AF198" s="53">
        <v>0</v>
      </c>
      <c r="AG198" s="53">
        <v>0</v>
      </c>
      <c r="AH198" s="53">
        <v>27800</v>
      </c>
      <c r="AI198" s="53">
        <v>70261</v>
      </c>
      <c r="AJ198" s="53">
        <v>0</v>
      </c>
      <c r="AK198" s="53">
        <v>0</v>
      </c>
      <c r="AL198" s="53">
        <v>0</v>
      </c>
      <c r="AM198" s="53">
        <v>0</v>
      </c>
      <c r="AN198" s="53">
        <v>0</v>
      </c>
      <c r="AO198" s="53">
        <v>0</v>
      </c>
      <c r="AP198" s="53">
        <v>-28246</v>
      </c>
      <c r="AQ198" s="53">
        <v>0</v>
      </c>
      <c r="AR198" s="53">
        <v>0</v>
      </c>
      <c r="AS198" s="53">
        <v>38007</v>
      </c>
      <c r="AT198" s="53">
        <v>0</v>
      </c>
      <c r="AU198" s="53">
        <v>0</v>
      </c>
      <c r="AV198" s="53">
        <v>0</v>
      </c>
      <c r="AW198" s="53">
        <v>9761</v>
      </c>
      <c r="AX198" s="53">
        <v>0</v>
      </c>
      <c r="AY198" s="53">
        <v>4884717</v>
      </c>
      <c r="AZ198" s="53">
        <v>36166</v>
      </c>
      <c r="BA198" s="53">
        <v>307025</v>
      </c>
      <c r="BB198" s="53">
        <v>-238</v>
      </c>
      <c r="BC198" s="53">
        <v>306787</v>
      </c>
      <c r="BD198" s="53">
        <v>0</v>
      </c>
      <c r="BE198" s="53">
        <v>0</v>
      </c>
      <c r="BF198" s="53">
        <v>3855</v>
      </c>
      <c r="BG198" s="53">
        <v>8555</v>
      </c>
      <c r="BH198" s="53">
        <v>78475</v>
      </c>
      <c r="BI198" s="53">
        <v>0</v>
      </c>
      <c r="BJ198" s="53">
        <v>21434</v>
      </c>
      <c r="BK198" s="53">
        <v>112319</v>
      </c>
      <c r="BL198" s="53">
        <v>568117</v>
      </c>
      <c r="BM198" s="53">
        <v>59474</v>
      </c>
      <c r="BN198" s="53">
        <v>59265</v>
      </c>
      <c r="BO198" s="53">
        <v>0</v>
      </c>
      <c r="BP198" s="53">
        <v>214338</v>
      </c>
      <c r="BQ198" s="53">
        <v>0</v>
      </c>
      <c r="BR198" s="53">
        <v>38543</v>
      </c>
      <c r="BS198" s="53">
        <v>939737</v>
      </c>
      <c r="BT198" s="53">
        <v>0</v>
      </c>
      <c r="BU198" s="53">
        <v>6279726</v>
      </c>
    </row>
    <row r="199" spans="1:73">
      <c r="A199" s="53" t="s">
        <v>2076</v>
      </c>
      <c r="B199" s="53">
        <v>4154506</v>
      </c>
      <c r="C199" s="53">
        <v>15900</v>
      </c>
      <c r="D199" s="53">
        <v>18</v>
      </c>
      <c r="E199" s="53">
        <v>67143</v>
      </c>
      <c r="F199" s="53">
        <v>548142</v>
      </c>
      <c r="G199" s="53">
        <v>326445</v>
      </c>
      <c r="H199" s="53">
        <v>1736369</v>
      </c>
      <c r="I199" s="53">
        <v>0</v>
      </c>
      <c r="J199" s="53">
        <v>2678099</v>
      </c>
      <c r="K199" s="53">
        <v>281257</v>
      </c>
      <c r="L199" s="53">
        <v>0</v>
      </c>
      <c r="M199" s="53">
        <v>0</v>
      </c>
      <c r="N199" s="53">
        <v>75983</v>
      </c>
      <c r="O199" s="53">
        <v>68121</v>
      </c>
      <c r="P199" s="53">
        <v>0</v>
      </c>
      <c r="Q199" s="53">
        <v>0</v>
      </c>
      <c r="R199" s="53">
        <v>3103460</v>
      </c>
      <c r="S199" s="53">
        <v>388982</v>
      </c>
      <c r="T199" s="53">
        <v>425424</v>
      </c>
      <c r="U199" s="53">
        <v>218282</v>
      </c>
      <c r="V199" s="53">
        <v>0</v>
      </c>
      <c r="W199" s="53">
        <v>201027</v>
      </c>
      <c r="X199" s="53">
        <v>218381</v>
      </c>
      <c r="Y199" s="53">
        <v>7152</v>
      </c>
      <c r="Z199" s="53">
        <v>0</v>
      </c>
      <c r="AA199" s="53">
        <v>426560</v>
      </c>
      <c r="AB199" s="53">
        <v>0</v>
      </c>
      <c r="AC199" s="53">
        <v>3485</v>
      </c>
      <c r="AD199" s="53">
        <v>13524</v>
      </c>
      <c r="AE199" s="53">
        <v>0</v>
      </c>
      <c r="AF199" s="53">
        <v>10547</v>
      </c>
      <c r="AG199" s="53">
        <v>0</v>
      </c>
      <c r="AH199" s="53">
        <v>0</v>
      </c>
      <c r="AI199" s="53">
        <v>454116</v>
      </c>
      <c r="AJ199" s="53">
        <v>0</v>
      </c>
      <c r="AK199" s="53">
        <v>0</v>
      </c>
      <c r="AL199" s="53">
        <v>0</v>
      </c>
      <c r="AM199" s="53">
        <v>0</v>
      </c>
      <c r="AN199" s="53">
        <v>0</v>
      </c>
      <c r="AO199" s="53">
        <v>0</v>
      </c>
      <c r="AP199" s="53">
        <v>0</v>
      </c>
      <c r="AQ199" s="53">
        <v>0</v>
      </c>
      <c r="AR199" s="53">
        <v>0</v>
      </c>
      <c r="AS199" s="53">
        <v>0</v>
      </c>
      <c r="AT199" s="53">
        <v>0</v>
      </c>
      <c r="AU199" s="53">
        <v>0</v>
      </c>
      <c r="AV199" s="53">
        <v>0</v>
      </c>
      <c r="AW199" s="53">
        <v>0</v>
      </c>
      <c r="AX199" s="53">
        <v>0</v>
      </c>
      <c r="AY199" s="53">
        <v>4590264</v>
      </c>
      <c r="AZ199" s="53">
        <v>63872</v>
      </c>
      <c r="BA199" s="53">
        <v>409431</v>
      </c>
      <c r="BB199" s="53">
        <v>0</v>
      </c>
      <c r="BC199" s="53">
        <v>409431</v>
      </c>
      <c r="BD199" s="53">
        <v>162103</v>
      </c>
      <c r="BE199" s="53">
        <v>17469</v>
      </c>
      <c r="BF199" s="53">
        <v>25554</v>
      </c>
      <c r="BG199" s="53">
        <v>0</v>
      </c>
      <c r="BH199" s="53">
        <v>0</v>
      </c>
      <c r="BI199" s="53">
        <v>0</v>
      </c>
      <c r="BJ199" s="53">
        <v>28916</v>
      </c>
      <c r="BK199" s="53">
        <v>234042</v>
      </c>
      <c r="BL199" s="53">
        <v>349398</v>
      </c>
      <c r="BM199" s="53">
        <v>34757</v>
      </c>
      <c r="BN199" s="53">
        <v>53010</v>
      </c>
      <c r="BO199" s="53">
        <v>19080</v>
      </c>
      <c r="BP199" s="53">
        <v>0</v>
      </c>
      <c r="BQ199" s="53">
        <v>0</v>
      </c>
      <c r="BR199" s="53">
        <v>53080</v>
      </c>
      <c r="BS199" s="53">
        <v>509325</v>
      </c>
      <c r="BT199" s="53">
        <v>-13902</v>
      </c>
      <c r="BU199" s="53">
        <v>5793032</v>
      </c>
    </row>
    <row r="200" spans="1:73">
      <c r="A200" s="53" t="s">
        <v>2076</v>
      </c>
      <c r="B200" s="53">
        <v>4157509</v>
      </c>
      <c r="C200" s="53">
        <v>17900</v>
      </c>
      <c r="D200" s="53">
        <v>18</v>
      </c>
      <c r="E200" s="53">
        <v>85956</v>
      </c>
      <c r="F200" s="53">
        <v>930563</v>
      </c>
      <c r="G200" s="53">
        <v>572298</v>
      </c>
      <c r="H200" s="53">
        <v>1446906</v>
      </c>
      <c r="I200" s="53">
        <v>324629</v>
      </c>
      <c r="J200" s="53">
        <v>3360352</v>
      </c>
      <c r="K200" s="53">
        <v>206422</v>
      </c>
      <c r="L200" s="53">
        <v>0</v>
      </c>
      <c r="M200" s="53">
        <v>0</v>
      </c>
      <c r="N200" s="53">
        <v>47101</v>
      </c>
      <c r="O200" s="53">
        <v>120870</v>
      </c>
      <c r="P200" s="53">
        <v>0</v>
      </c>
      <c r="Q200" s="53">
        <v>48505</v>
      </c>
      <c r="R200" s="53">
        <v>3783250</v>
      </c>
      <c r="S200" s="53">
        <v>531890</v>
      </c>
      <c r="T200" s="53">
        <v>400871</v>
      </c>
      <c r="U200" s="53">
        <v>185373</v>
      </c>
      <c r="V200" s="53">
        <v>0</v>
      </c>
      <c r="W200" s="53">
        <v>0</v>
      </c>
      <c r="X200" s="53">
        <v>0</v>
      </c>
      <c r="Y200" s="53">
        <v>0</v>
      </c>
      <c r="Z200" s="53">
        <v>25034</v>
      </c>
      <c r="AA200" s="53">
        <v>25034</v>
      </c>
      <c r="AB200" s="53">
        <v>0</v>
      </c>
      <c r="AC200" s="53">
        <v>69500</v>
      </c>
      <c r="AD200" s="53">
        <v>6950</v>
      </c>
      <c r="AE200" s="53">
        <v>6000</v>
      </c>
      <c r="AF200" s="53">
        <v>0</v>
      </c>
      <c r="AG200" s="53">
        <v>146</v>
      </c>
      <c r="AH200" s="53">
        <v>0</v>
      </c>
      <c r="AI200" s="53">
        <v>107630</v>
      </c>
      <c r="AJ200" s="53">
        <v>0</v>
      </c>
      <c r="AK200" s="53">
        <v>0</v>
      </c>
      <c r="AL200" s="53">
        <v>0</v>
      </c>
      <c r="AM200" s="53">
        <v>0</v>
      </c>
      <c r="AN200" s="53">
        <v>0</v>
      </c>
      <c r="AO200" s="53">
        <v>0</v>
      </c>
      <c r="AP200" s="53">
        <v>0</v>
      </c>
      <c r="AQ200" s="53">
        <v>0</v>
      </c>
      <c r="AR200" s="53">
        <v>0</v>
      </c>
      <c r="AS200" s="53">
        <v>0</v>
      </c>
      <c r="AT200" s="53">
        <v>0</v>
      </c>
      <c r="AU200" s="53">
        <v>0</v>
      </c>
      <c r="AV200" s="53">
        <v>0</v>
      </c>
      <c r="AW200" s="53">
        <v>0</v>
      </c>
      <c r="AX200" s="53">
        <v>0</v>
      </c>
      <c r="AY200" s="53">
        <v>5009014</v>
      </c>
      <c r="AZ200" s="53">
        <v>10671</v>
      </c>
      <c r="BA200" s="53">
        <v>287367</v>
      </c>
      <c r="BB200" s="53">
        <v>-523</v>
      </c>
      <c r="BC200" s="53">
        <v>286844</v>
      </c>
      <c r="BD200" s="53">
        <v>117548</v>
      </c>
      <c r="BE200" s="53">
        <v>28554</v>
      </c>
      <c r="BF200" s="53">
        <v>17512</v>
      </c>
      <c r="BG200" s="53">
        <v>0</v>
      </c>
      <c r="BH200" s="53">
        <v>0</v>
      </c>
      <c r="BI200" s="53">
        <v>0</v>
      </c>
      <c r="BJ200" s="53">
        <v>26882</v>
      </c>
      <c r="BK200" s="53">
        <v>190496</v>
      </c>
      <c r="BL200" s="53">
        <v>296658</v>
      </c>
      <c r="BM200" s="53">
        <v>40360</v>
      </c>
      <c r="BN200" s="53">
        <v>33289</v>
      </c>
      <c r="BO200" s="53">
        <v>17846</v>
      </c>
      <c r="BP200" s="53">
        <v>0</v>
      </c>
      <c r="BQ200" s="53">
        <v>0</v>
      </c>
      <c r="BR200" s="53">
        <v>26496</v>
      </c>
      <c r="BS200" s="53">
        <v>414649</v>
      </c>
      <c r="BT200" s="53">
        <v>-847</v>
      </c>
      <c r="BU200" s="53">
        <v>5910827</v>
      </c>
    </row>
    <row r="201" spans="1:73">
      <c r="A201" s="53" t="s">
        <v>2076</v>
      </c>
      <c r="B201" s="53">
        <v>4158804</v>
      </c>
      <c r="C201" s="53">
        <v>18700</v>
      </c>
      <c r="D201" s="53">
        <v>18</v>
      </c>
      <c r="E201" s="53">
        <v>153970</v>
      </c>
      <c r="F201" s="53">
        <v>632195</v>
      </c>
      <c r="G201" s="53">
        <v>959557</v>
      </c>
      <c r="H201" s="53">
        <v>1361682</v>
      </c>
      <c r="I201" s="53">
        <v>181646</v>
      </c>
      <c r="J201" s="53">
        <v>3289050</v>
      </c>
      <c r="K201" s="53">
        <v>121810</v>
      </c>
      <c r="L201" s="53">
        <v>0</v>
      </c>
      <c r="M201" s="53">
        <v>0</v>
      </c>
      <c r="N201" s="53">
        <v>91328</v>
      </c>
      <c r="O201" s="53">
        <v>76724</v>
      </c>
      <c r="P201" s="53">
        <v>0</v>
      </c>
      <c r="Q201" s="53">
        <v>143145</v>
      </c>
      <c r="R201" s="53">
        <v>3722057</v>
      </c>
      <c r="S201" s="53">
        <v>455248</v>
      </c>
      <c r="T201" s="53">
        <v>386926</v>
      </c>
      <c r="U201" s="53">
        <v>291438</v>
      </c>
      <c r="V201" s="53">
        <v>0</v>
      </c>
      <c r="W201" s="53">
        <v>0</v>
      </c>
      <c r="X201" s="53">
        <v>0</v>
      </c>
      <c r="Y201" s="53">
        <v>280</v>
      </c>
      <c r="Z201" s="53">
        <v>40283</v>
      </c>
      <c r="AA201" s="53">
        <v>40563</v>
      </c>
      <c r="AB201" s="53">
        <v>0</v>
      </c>
      <c r="AC201" s="53">
        <v>44613</v>
      </c>
      <c r="AD201" s="53">
        <v>6780</v>
      </c>
      <c r="AE201" s="53">
        <v>8400</v>
      </c>
      <c r="AF201" s="53">
        <v>0</v>
      </c>
      <c r="AG201" s="53">
        <v>222</v>
      </c>
      <c r="AH201" s="53">
        <v>0</v>
      </c>
      <c r="AI201" s="53">
        <v>100578</v>
      </c>
      <c r="AJ201" s="53">
        <v>0</v>
      </c>
      <c r="AK201" s="53">
        <v>0</v>
      </c>
      <c r="AL201" s="53">
        <v>0</v>
      </c>
      <c r="AM201" s="53">
        <v>0</v>
      </c>
      <c r="AN201" s="53">
        <v>0</v>
      </c>
      <c r="AO201" s="53">
        <v>0</v>
      </c>
      <c r="AP201" s="53">
        <v>0</v>
      </c>
      <c r="AQ201" s="53">
        <v>0</v>
      </c>
      <c r="AR201" s="53">
        <v>0</v>
      </c>
      <c r="AS201" s="53">
        <v>0</v>
      </c>
      <c r="AT201" s="53">
        <v>0</v>
      </c>
      <c r="AU201" s="53">
        <v>0</v>
      </c>
      <c r="AV201" s="53">
        <v>0</v>
      </c>
      <c r="AW201" s="53">
        <v>0</v>
      </c>
      <c r="AX201" s="53">
        <v>0</v>
      </c>
      <c r="AY201" s="53">
        <v>4956247</v>
      </c>
      <c r="AZ201" s="53">
        <v>12679</v>
      </c>
      <c r="BA201" s="53">
        <v>344725</v>
      </c>
      <c r="BB201" s="53">
        <v>-1479</v>
      </c>
      <c r="BC201" s="53">
        <v>343246</v>
      </c>
      <c r="BD201" s="53">
        <v>114070</v>
      </c>
      <c r="BE201" s="53">
        <v>21315</v>
      </c>
      <c r="BF201" s="53">
        <v>16894</v>
      </c>
      <c r="BG201" s="53">
        <v>0</v>
      </c>
      <c r="BH201" s="53">
        <v>0</v>
      </c>
      <c r="BI201" s="53">
        <v>0</v>
      </c>
      <c r="BJ201" s="53">
        <v>19162</v>
      </c>
      <c r="BK201" s="53">
        <v>171441</v>
      </c>
      <c r="BL201" s="53">
        <v>380620</v>
      </c>
      <c r="BM201" s="53">
        <v>54033</v>
      </c>
      <c r="BN201" s="53">
        <v>46362</v>
      </c>
      <c r="BO201" s="53">
        <v>22465</v>
      </c>
      <c r="BP201" s="53">
        <v>-62040</v>
      </c>
      <c r="BQ201" s="53">
        <v>0</v>
      </c>
      <c r="BR201" s="53">
        <v>44792</v>
      </c>
      <c r="BS201" s="53">
        <v>486232</v>
      </c>
      <c r="BT201" s="53">
        <v>-4309</v>
      </c>
      <c r="BU201" s="53">
        <v>5965536</v>
      </c>
    </row>
    <row r="202" spans="1:73">
      <c r="A202" s="53" t="s">
        <v>2076</v>
      </c>
      <c r="B202" s="53">
        <v>4160107</v>
      </c>
      <c r="C202" s="53">
        <v>19700</v>
      </c>
      <c r="D202" s="53">
        <v>18</v>
      </c>
      <c r="E202" s="53">
        <v>303920</v>
      </c>
      <c r="F202" s="53">
        <v>969829</v>
      </c>
      <c r="G202" s="53">
        <v>1609437</v>
      </c>
      <c r="H202" s="53">
        <v>2356639</v>
      </c>
      <c r="I202" s="53">
        <v>240335</v>
      </c>
      <c r="J202" s="53">
        <v>5480160</v>
      </c>
      <c r="K202" s="53">
        <v>199840</v>
      </c>
      <c r="L202" s="53">
        <v>0</v>
      </c>
      <c r="M202" s="53">
        <v>0</v>
      </c>
      <c r="N202" s="53">
        <v>203620</v>
      </c>
      <c r="O202" s="53">
        <v>205187</v>
      </c>
      <c r="P202" s="53">
        <v>0</v>
      </c>
      <c r="Q202" s="53">
        <v>0</v>
      </c>
      <c r="R202" s="53">
        <v>6088807</v>
      </c>
      <c r="S202" s="53">
        <v>1071544</v>
      </c>
      <c r="T202" s="53">
        <v>492876</v>
      </c>
      <c r="U202" s="53">
        <v>505740</v>
      </c>
      <c r="V202" s="53">
        <v>0</v>
      </c>
      <c r="W202" s="53">
        <v>12926</v>
      </c>
      <c r="X202" s="53">
        <v>32444</v>
      </c>
      <c r="Y202" s="53">
        <v>223089</v>
      </c>
      <c r="Z202" s="53">
        <v>0</v>
      </c>
      <c r="AA202" s="53">
        <v>268459</v>
      </c>
      <c r="AB202" s="53">
        <v>0</v>
      </c>
      <c r="AC202" s="53">
        <v>56070</v>
      </c>
      <c r="AD202" s="53">
        <v>17633</v>
      </c>
      <c r="AE202" s="53">
        <v>0</v>
      </c>
      <c r="AF202" s="53">
        <v>0</v>
      </c>
      <c r="AG202" s="53">
        <v>50140</v>
      </c>
      <c r="AH202" s="53">
        <v>0</v>
      </c>
      <c r="AI202" s="53">
        <v>392302</v>
      </c>
      <c r="AJ202" s="53">
        <v>0</v>
      </c>
      <c r="AK202" s="53">
        <v>0</v>
      </c>
      <c r="AL202" s="53">
        <v>0</v>
      </c>
      <c r="AM202" s="53">
        <v>0</v>
      </c>
      <c r="AN202" s="53">
        <v>0</v>
      </c>
      <c r="AO202" s="53">
        <v>0</v>
      </c>
      <c r="AP202" s="53">
        <v>0</v>
      </c>
      <c r="AQ202" s="53">
        <v>0</v>
      </c>
      <c r="AR202" s="53">
        <v>0</v>
      </c>
      <c r="AS202" s="53">
        <v>0</v>
      </c>
      <c r="AT202" s="53">
        <v>0</v>
      </c>
      <c r="AU202" s="53">
        <v>0</v>
      </c>
      <c r="AV202" s="53">
        <v>0</v>
      </c>
      <c r="AW202" s="53">
        <v>0</v>
      </c>
      <c r="AX202" s="53">
        <v>0</v>
      </c>
      <c r="AY202" s="53">
        <v>8551269</v>
      </c>
      <c r="AZ202" s="53">
        <v>6313</v>
      </c>
      <c r="BA202" s="53">
        <v>0</v>
      </c>
      <c r="BB202" s="53">
        <v>-480</v>
      </c>
      <c r="BC202" s="53">
        <v>-480</v>
      </c>
      <c r="BD202" s="53">
        <v>130274</v>
      </c>
      <c r="BE202" s="53">
        <v>36271</v>
      </c>
      <c r="BF202" s="53">
        <v>10741</v>
      </c>
      <c r="BG202" s="53">
        <v>7583</v>
      </c>
      <c r="BH202" s="53">
        <v>0</v>
      </c>
      <c r="BI202" s="53">
        <v>0</v>
      </c>
      <c r="BJ202" s="53">
        <v>40361</v>
      </c>
      <c r="BK202" s="53">
        <v>225230</v>
      </c>
      <c r="BL202" s="53">
        <v>513497</v>
      </c>
      <c r="BM202" s="53">
        <v>117017</v>
      </c>
      <c r="BN202" s="53">
        <v>40199</v>
      </c>
      <c r="BO202" s="53">
        <v>833758</v>
      </c>
      <c r="BP202" s="53">
        <v>0</v>
      </c>
      <c r="BQ202" s="53">
        <v>0</v>
      </c>
      <c r="BR202" s="53">
        <v>3464</v>
      </c>
      <c r="BS202" s="53">
        <v>1507935</v>
      </c>
      <c r="BT202" s="53">
        <v>-2309</v>
      </c>
      <c r="BU202" s="53">
        <v>10287958</v>
      </c>
    </row>
    <row r="203" spans="1:73">
      <c r="A203" s="53" t="s">
        <v>2076</v>
      </c>
      <c r="B203" s="53">
        <v>4164505</v>
      </c>
      <c r="C203" s="53">
        <v>22600</v>
      </c>
      <c r="D203" s="53">
        <v>18</v>
      </c>
      <c r="E203" s="53">
        <v>92298</v>
      </c>
      <c r="F203" s="53">
        <v>750280</v>
      </c>
      <c r="G203" s="53">
        <v>387486</v>
      </c>
      <c r="H203" s="53">
        <v>756983</v>
      </c>
      <c r="I203" s="53">
        <v>0</v>
      </c>
      <c r="J203" s="53">
        <v>1987047</v>
      </c>
      <c r="K203" s="53">
        <v>58863</v>
      </c>
      <c r="L203" s="53">
        <v>0</v>
      </c>
      <c r="M203" s="53">
        <v>0</v>
      </c>
      <c r="N203" s="53">
        <v>165282</v>
      </c>
      <c r="O203" s="53">
        <v>74847</v>
      </c>
      <c r="P203" s="53">
        <v>0</v>
      </c>
      <c r="Q203" s="53">
        <v>0</v>
      </c>
      <c r="R203" s="53">
        <v>2286039</v>
      </c>
      <c r="S203" s="53">
        <v>288256</v>
      </c>
      <c r="T203" s="53">
        <v>222998</v>
      </c>
      <c r="U203" s="53">
        <v>159432</v>
      </c>
      <c r="V203" s="53">
        <v>0</v>
      </c>
      <c r="W203" s="53">
        <v>17800</v>
      </c>
      <c r="X203" s="53">
        <v>38080</v>
      </c>
      <c r="Y203" s="53">
        <v>71940</v>
      </c>
      <c r="Z203" s="53">
        <v>0</v>
      </c>
      <c r="AA203" s="53">
        <v>127820</v>
      </c>
      <c r="AB203" s="53">
        <v>0</v>
      </c>
      <c r="AC203" s="53">
        <v>18000</v>
      </c>
      <c r="AD203" s="53">
        <v>4302</v>
      </c>
      <c r="AE203" s="53">
        <v>1750</v>
      </c>
      <c r="AF203" s="53">
        <v>0</v>
      </c>
      <c r="AG203" s="53">
        <v>0</v>
      </c>
      <c r="AH203" s="53">
        <v>16690</v>
      </c>
      <c r="AI203" s="53">
        <v>168562</v>
      </c>
      <c r="AJ203" s="53">
        <v>0</v>
      </c>
      <c r="AK203" s="53">
        <v>0</v>
      </c>
      <c r="AL203" s="53">
        <v>0</v>
      </c>
      <c r="AM203" s="53">
        <v>0</v>
      </c>
      <c r="AN203" s="53">
        <v>0</v>
      </c>
      <c r="AO203" s="53">
        <v>0</v>
      </c>
      <c r="AP203" s="53">
        <v>0</v>
      </c>
      <c r="AQ203" s="53">
        <v>0</v>
      </c>
      <c r="AR203" s="53">
        <v>0</v>
      </c>
      <c r="AS203" s="53">
        <v>-31566</v>
      </c>
      <c r="AT203" s="53">
        <v>0</v>
      </c>
      <c r="AU203" s="53">
        <v>0</v>
      </c>
      <c r="AV203" s="53">
        <v>0</v>
      </c>
      <c r="AW203" s="53">
        <v>-31566</v>
      </c>
      <c r="AX203" s="53">
        <v>0</v>
      </c>
      <c r="AY203" s="53">
        <v>3093721</v>
      </c>
      <c r="AZ203" s="53">
        <v>20369</v>
      </c>
      <c r="BA203" s="53">
        <v>291641</v>
      </c>
      <c r="BB203" s="53">
        <v>0</v>
      </c>
      <c r="BC203" s="53">
        <v>291641</v>
      </c>
      <c r="BD203" s="53">
        <v>48781</v>
      </c>
      <c r="BE203" s="53">
        <v>12049</v>
      </c>
      <c r="BF203" s="53">
        <v>6355</v>
      </c>
      <c r="BG203" s="53">
        <v>0</v>
      </c>
      <c r="BH203" s="53">
        <v>0</v>
      </c>
      <c r="BI203" s="53">
        <v>-3349</v>
      </c>
      <c r="BJ203" s="53">
        <v>13639</v>
      </c>
      <c r="BK203" s="53">
        <v>77475</v>
      </c>
      <c r="BL203" s="53">
        <v>579126</v>
      </c>
      <c r="BM203" s="53">
        <v>110311</v>
      </c>
      <c r="BN203" s="53">
        <v>72723</v>
      </c>
      <c r="BO203" s="53">
        <v>1211</v>
      </c>
      <c r="BP203" s="53">
        <v>0</v>
      </c>
      <c r="BQ203" s="53">
        <v>-405073</v>
      </c>
      <c r="BR203" s="53">
        <v>53891</v>
      </c>
      <c r="BS203" s="53">
        <v>412189</v>
      </c>
      <c r="BT203" s="53">
        <v>0</v>
      </c>
      <c r="BU203" s="53">
        <v>3895395</v>
      </c>
    </row>
    <row r="204" spans="1:73">
      <c r="A204" s="53" t="s">
        <v>2076</v>
      </c>
      <c r="B204" s="53">
        <v>4165809</v>
      </c>
      <c r="C204" s="53">
        <v>23500</v>
      </c>
      <c r="D204" s="53">
        <v>18</v>
      </c>
      <c r="E204" s="53">
        <v>266684</v>
      </c>
      <c r="F204" s="53">
        <v>3098438</v>
      </c>
      <c r="G204" s="53">
        <v>1389589</v>
      </c>
      <c r="H204" s="53">
        <v>4718711</v>
      </c>
      <c r="I204" s="53">
        <v>277401</v>
      </c>
      <c r="J204" s="53">
        <v>9750823</v>
      </c>
      <c r="K204" s="53">
        <v>164268</v>
      </c>
      <c r="L204" s="53">
        <v>0</v>
      </c>
      <c r="M204" s="53">
        <v>0</v>
      </c>
      <c r="N204" s="53">
        <v>464616</v>
      </c>
      <c r="O204" s="53">
        <v>156502</v>
      </c>
      <c r="P204" s="53">
        <v>0</v>
      </c>
      <c r="Q204" s="53">
        <v>0</v>
      </c>
      <c r="R204" s="53">
        <v>10536209</v>
      </c>
      <c r="S204" s="53">
        <v>2094982</v>
      </c>
      <c r="T204" s="53">
        <v>1130873</v>
      </c>
      <c r="U204" s="53">
        <v>533901</v>
      </c>
      <c r="V204" s="53">
        <v>0</v>
      </c>
      <c r="W204" s="53">
        <v>0</v>
      </c>
      <c r="X204" s="53">
        <v>0</v>
      </c>
      <c r="Y204" s="53">
        <v>0</v>
      </c>
      <c r="Z204" s="53">
        <v>0</v>
      </c>
      <c r="AA204" s="53">
        <v>0</v>
      </c>
      <c r="AB204" s="53">
        <v>29878</v>
      </c>
      <c r="AC204" s="53">
        <v>87758</v>
      </c>
      <c r="AD204" s="53">
        <v>0</v>
      </c>
      <c r="AE204" s="53">
        <v>802</v>
      </c>
      <c r="AF204" s="53">
        <v>13929</v>
      </c>
      <c r="AG204" s="53">
        <v>0</v>
      </c>
      <c r="AH204" s="53">
        <v>14627</v>
      </c>
      <c r="AI204" s="53">
        <v>146994</v>
      </c>
      <c r="AJ204" s="53">
        <v>0</v>
      </c>
      <c r="AK204" s="53">
        <v>0</v>
      </c>
      <c r="AL204" s="53">
        <v>0</v>
      </c>
      <c r="AM204" s="53">
        <v>0</v>
      </c>
      <c r="AN204" s="53">
        <v>0</v>
      </c>
      <c r="AO204" s="53">
        <v>0</v>
      </c>
      <c r="AP204" s="53">
        <v>0</v>
      </c>
      <c r="AQ204" s="53">
        <v>0</v>
      </c>
      <c r="AR204" s="53">
        <v>0</v>
      </c>
      <c r="AS204" s="53">
        <v>0</v>
      </c>
      <c r="AT204" s="53">
        <v>0</v>
      </c>
      <c r="AU204" s="53">
        <v>0</v>
      </c>
      <c r="AV204" s="53">
        <v>0</v>
      </c>
      <c r="AW204" s="53">
        <v>0</v>
      </c>
      <c r="AX204" s="53">
        <v>0</v>
      </c>
      <c r="AY204" s="53">
        <v>14442959</v>
      </c>
      <c r="AZ204" s="53">
        <v>125964</v>
      </c>
      <c r="BA204" s="53">
        <v>1134861</v>
      </c>
      <c r="BB204" s="53">
        <v>-14084</v>
      </c>
      <c r="BC204" s="53">
        <v>1120777</v>
      </c>
      <c r="BD204" s="53">
        <v>337982</v>
      </c>
      <c r="BE204" s="53">
        <v>93570</v>
      </c>
      <c r="BF204" s="53">
        <v>38041</v>
      </c>
      <c r="BG204" s="53">
        <v>210</v>
      </c>
      <c r="BH204" s="53">
        <v>0</v>
      </c>
      <c r="BI204" s="53">
        <v>0</v>
      </c>
      <c r="BJ204" s="53">
        <v>188309</v>
      </c>
      <c r="BK204" s="53">
        <v>658112</v>
      </c>
      <c r="BL204" s="53">
        <v>1033758</v>
      </c>
      <c r="BM204" s="53">
        <v>270979</v>
      </c>
      <c r="BN204" s="53">
        <v>121836</v>
      </c>
      <c r="BO204" s="53">
        <v>50835</v>
      </c>
      <c r="BP204" s="53">
        <v>0</v>
      </c>
      <c r="BQ204" s="53">
        <v>0</v>
      </c>
      <c r="BR204" s="53">
        <v>163602</v>
      </c>
      <c r="BS204" s="53">
        <v>1641010</v>
      </c>
      <c r="BT204" s="53">
        <v>0</v>
      </c>
      <c r="BU204" s="53">
        <v>17988822</v>
      </c>
    </row>
    <row r="205" spans="1:73">
      <c r="A205" s="53" t="s">
        <v>2076</v>
      </c>
      <c r="B205" s="53">
        <v>4167904</v>
      </c>
      <c r="C205" s="53">
        <v>25200</v>
      </c>
      <c r="D205" s="53">
        <v>18</v>
      </c>
      <c r="E205" s="53">
        <v>55380</v>
      </c>
      <c r="F205" s="53">
        <v>1130424</v>
      </c>
      <c r="G205" s="53">
        <v>760921</v>
      </c>
      <c r="H205" s="53">
        <v>2196661</v>
      </c>
      <c r="I205" s="53">
        <v>533348</v>
      </c>
      <c r="J205" s="53">
        <v>4676734</v>
      </c>
      <c r="K205" s="53">
        <v>232057</v>
      </c>
      <c r="L205" s="53">
        <v>0</v>
      </c>
      <c r="M205" s="53">
        <v>0</v>
      </c>
      <c r="N205" s="53">
        <v>141305</v>
      </c>
      <c r="O205" s="53">
        <v>175871</v>
      </c>
      <c r="P205" s="53">
        <v>0</v>
      </c>
      <c r="Q205" s="53">
        <v>0</v>
      </c>
      <c r="R205" s="53">
        <v>5225967</v>
      </c>
      <c r="S205" s="53">
        <v>1537274</v>
      </c>
      <c r="T205" s="53">
        <v>510310</v>
      </c>
      <c r="U205" s="53">
        <v>290465</v>
      </c>
      <c r="V205" s="53">
        <v>120970</v>
      </c>
      <c r="W205" s="53">
        <v>82778</v>
      </c>
      <c r="X205" s="53">
        <v>114518</v>
      </c>
      <c r="Y205" s="53">
        <v>20231</v>
      </c>
      <c r="Z205" s="53">
        <v>0</v>
      </c>
      <c r="AA205" s="53">
        <v>338497</v>
      </c>
      <c r="AB205" s="53">
        <v>43</v>
      </c>
      <c r="AC205" s="53">
        <v>0</v>
      </c>
      <c r="AD205" s="53">
        <v>57034</v>
      </c>
      <c r="AE205" s="53">
        <v>0</v>
      </c>
      <c r="AF205" s="53">
        <v>0</v>
      </c>
      <c r="AG205" s="53">
        <v>0</v>
      </c>
      <c r="AH205" s="53">
        <v>0</v>
      </c>
      <c r="AI205" s="53">
        <v>395574</v>
      </c>
      <c r="AJ205" s="53">
        <v>0</v>
      </c>
      <c r="AK205" s="53">
        <v>0</v>
      </c>
      <c r="AL205" s="53">
        <v>0</v>
      </c>
      <c r="AM205" s="53">
        <v>0</v>
      </c>
      <c r="AN205" s="53">
        <v>0</v>
      </c>
      <c r="AO205" s="53">
        <v>0</v>
      </c>
      <c r="AP205" s="53">
        <v>0</v>
      </c>
      <c r="AQ205" s="53">
        <v>0</v>
      </c>
      <c r="AR205" s="53">
        <v>0</v>
      </c>
      <c r="AS205" s="53">
        <v>0</v>
      </c>
      <c r="AT205" s="53">
        <v>0</v>
      </c>
      <c r="AU205" s="53">
        <v>0</v>
      </c>
      <c r="AV205" s="53">
        <v>0</v>
      </c>
      <c r="AW205" s="53">
        <v>0</v>
      </c>
      <c r="AX205" s="53">
        <v>0</v>
      </c>
      <c r="AY205" s="53">
        <v>7959590</v>
      </c>
      <c r="AZ205" s="53">
        <v>8569</v>
      </c>
      <c r="BA205" s="53">
        <v>380632</v>
      </c>
      <c r="BB205" s="53">
        <v>-172</v>
      </c>
      <c r="BC205" s="53">
        <v>380460</v>
      </c>
      <c r="BD205" s="53">
        <v>144895</v>
      </c>
      <c r="BE205" s="53">
        <v>53048</v>
      </c>
      <c r="BF205" s="53">
        <v>14776</v>
      </c>
      <c r="BG205" s="53">
        <v>0</v>
      </c>
      <c r="BH205" s="53">
        <v>0</v>
      </c>
      <c r="BI205" s="53">
        <v>0</v>
      </c>
      <c r="BJ205" s="53">
        <v>7473</v>
      </c>
      <c r="BK205" s="53">
        <v>220192</v>
      </c>
      <c r="BL205" s="53">
        <v>516541</v>
      </c>
      <c r="BM205" s="53">
        <v>183782</v>
      </c>
      <c r="BN205" s="53">
        <v>51478</v>
      </c>
      <c r="BO205" s="53">
        <v>38126</v>
      </c>
      <c r="BP205" s="53">
        <v>0</v>
      </c>
      <c r="BQ205" s="53">
        <v>0</v>
      </c>
      <c r="BR205" s="53">
        <v>41668</v>
      </c>
      <c r="BS205" s="53">
        <v>831595</v>
      </c>
      <c r="BT205" s="53">
        <v>0</v>
      </c>
      <c r="BU205" s="53">
        <v>9400406</v>
      </c>
    </row>
    <row r="206" spans="1:73">
      <c r="A206" s="53" t="s">
        <v>2076</v>
      </c>
      <c r="B206" s="53">
        <v>4172904</v>
      </c>
      <c r="C206" s="53">
        <v>18500</v>
      </c>
      <c r="D206" s="53">
        <v>18</v>
      </c>
      <c r="E206" s="53">
        <v>93145</v>
      </c>
      <c r="F206" s="53">
        <v>375172</v>
      </c>
      <c r="G206" s="53">
        <v>633590</v>
      </c>
      <c r="H206" s="53">
        <v>842721</v>
      </c>
      <c r="I206" s="53">
        <v>188721</v>
      </c>
      <c r="J206" s="53">
        <v>2133349</v>
      </c>
      <c r="K206" s="53">
        <v>150801</v>
      </c>
      <c r="L206" s="53">
        <v>0</v>
      </c>
      <c r="M206" s="53">
        <v>0</v>
      </c>
      <c r="N206" s="53">
        <v>42931</v>
      </c>
      <c r="O206" s="53">
        <v>43167</v>
      </c>
      <c r="P206" s="53">
        <v>0</v>
      </c>
      <c r="Q206" s="53">
        <v>0</v>
      </c>
      <c r="R206" s="53">
        <v>2370248</v>
      </c>
      <c r="S206" s="53">
        <v>302272</v>
      </c>
      <c r="T206" s="53">
        <v>254852</v>
      </c>
      <c r="U206" s="53">
        <v>202541</v>
      </c>
      <c r="V206" s="53">
        <v>0</v>
      </c>
      <c r="W206" s="53">
        <v>10940</v>
      </c>
      <c r="X206" s="53">
        <v>25453</v>
      </c>
      <c r="Y206" s="53">
        <v>228939</v>
      </c>
      <c r="Z206" s="53">
        <v>0</v>
      </c>
      <c r="AA206" s="53">
        <v>265332</v>
      </c>
      <c r="AB206" s="53">
        <v>3254</v>
      </c>
      <c r="AC206" s="53">
        <v>24000</v>
      </c>
      <c r="AD206" s="53">
        <v>3302</v>
      </c>
      <c r="AE206" s="53">
        <v>0</v>
      </c>
      <c r="AF206" s="53">
        <v>0</v>
      </c>
      <c r="AG206" s="53">
        <v>0</v>
      </c>
      <c r="AH206" s="53">
        <v>1020</v>
      </c>
      <c r="AI206" s="53">
        <v>296908</v>
      </c>
      <c r="AJ206" s="53">
        <v>0</v>
      </c>
      <c r="AK206" s="53">
        <v>0</v>
      </c>
      <c r="AL206" s="53">
        <v>0</v>
      </c>
      <c r="AM206" s="53">
        <v>0</v>
      </c>
      <c r="AN206" s="53">
        <v>-17177</v>
      </c>
      <c r="AO206" s="53">
        <v>-17177</v>
      </c>
      <c r="AP206" s="53">
        <v>0</v>
      </c>
      <c r="AQ206" s="53">
        <v>0</v>
      </c>
      <c r="AR206" s="53">
        <v>0</v>
      </c>
      <c r="AS206" s="53">
        <v>0</v>
      </c>
      <c r="AT206" s="53">
        <v>0</v>
      </c>
      <c r="AU206" s="53">
        <v>0</v>
      </c>
      <c r="AV206" s="53">
        <v>0</v>
      </c>
      <c r="AW206" s="53">
        <v>-17177</v>
      </c>
      <c r="AX206" s="53">
        <v>0</v>
      </c>
      <c r="AY206" s="53">
        <v>3409644</v>
      </c>
      <c r="AZ206" s="53">
        <v>70874</v>
      </c>
      <c r="BA206" s="53">
        <v>217887</v>
      </c>
      <c r="BB206" s="53">
        <v>-404</v>
      </c>
      <c r="BC206" s="53">
        <v>217483</v>
      </c>
      <c r="BD206" s="53">
        <v>81720</v>
      </c>
      <c r="BE206" s="53">
        <v>5474</v>
      </c>
      <c r="BF206" s="53">
        <v>10194</v>
      </c>
      <c r="BG206" s="53">
        <v>0</v>
      </c>
      <c r="BH206" s="53">
        <v>0</v>
      </c>
      <c r="BI206" s="53">
        <v>0</v>
      </c>
      <c r="BJ206" s="53">
        <v>5337</v>
      </c>
      <c r="BK206" s="53">
        <v>102725</v>
      </c>
      <c r="BL206" s="53">
        <v>322157</v>
      </c>
      <c r="BM206" s="53">
        <v>48700</v>
      </c>
      <c r="BN206" s="53">
        <v>39122</v>
      </c>
      <c r="BO206" s="53">
        <v>18504</v>
      </c>
      <c r="BP206" s="53">
        <v>0</v>
      </c>
      <c r="BQ206" s="53">
        <v>0</v>
      </c>
      <c r="BR206" s="53">
        <v>49364</v>
      </c>
      <c r="BS206" s="53">
        <v>477847</v>
      </c>
      <c r="BT206" s="53">
        <v>-12227</v>
      </c>
      <c r="BU206" s="53">
        <v>4266346</v>
      </c>
    </row>
    <row r="207" spans="1:73">
      <c r="A207" s="53" t="s">
        <v>2076</v>
      </c>
      <c r="B207" s="53">
        <v>4173209</v>
      </c>
      <c r="C207" s="53">
        <v>29900</v>
      </c>
      <c r="D207" s="53">
        <v>18</v>
      </c>
      <c r="E207" s="53">
        <v>105746</v>
      </c>
      <c r="F207" s="53">
        <v>484176</v>
      </c>
      <c r="G207" s="53">
        <v>145637</v>
      </c>
      <c r="H207" s="53">
        <v>712187</v>
      </c>
      <c r="I207" s="53">
        <v>161950</v>
      </c>
      <c r="J207" s="53">
        <v>1609696</v>
      </c>
      <c r="K207" s="53">
        <v>115076</v>
      </c>
      <c r="L207" s="53">
        <v>0</v>
      </c>
      <c r="M207" s="53">
        <v>0</v>
      </c>
      <c r="N207" s="53">
        <v>37441</v>
      </c>
      <c r="O207" s="53">
        <v>118408</v>
      </c>
      <c r="P207" s="53">
        <v>0</v>
      </c>
      <c r="Q207" s="53">
        <v>20142</v>
      </c>
      <c r="R207" s="53">
        <v>1900763</v>
      </c>
      <c r="S207" s="53">
        <v>259404</v>
      </c>
      <c r="T207" s="53">
        <v>200979</v>
      </c>
      <c r="U207" s="53">
        <v>91639</v>
      </c>
      <c r="V207" s="53">
        <v>0</v>
      </c>
      <c r="W207" s="53">
        <v>146146</v>
      </c>
      <c r="X207" s="53">
        <v>24577</v>
      </c>
      <c r="Y207" s="53">
        <v>220033</v>
      </c>
      <c r="Z207" s="53">
        <v>0</v>
      </c>
      <c r="AA207" s="53">
        <v>390756</v>
      </c>
      <c r="AB207" s="53">
        <v>550</v>
      </c>
      <c r="AC207" s="53">
        <v>20269</v>
      </c>
      <c r="AD207" s="53">
        <v>3714</v>
      </c>
      <c r="AE207" s="53">
        <v>0</v>
      </c>
      <c r="AF207" s="53">
        <v>0</v>
      </c>
      <c r="AG207" s="53">
        <v>0</v>
      </c>
      <c r="AH207" s="53">
        <v>8433</v>
      </c>
      <c r="AI207" s="53">
        <v>423722</v>
      </c>
      <c r="AJ207" s="53">
        <v>0</v>
      </c>
      <c r="AK207" s="53">
        <v>0</v>
      </c>
      <c r="AL207" s="53">
        <v>0</v>
      </c>
      <c r="AM207" s="53">
        <v>0</v>
      </c>
      <c r="AN207" s="53">
        <v>0</v>
      </c>
      <c r="AO207" s="53">
        <v>0</v>
      </c>
      <c r="AP207" s="53">
        <v>0</v>
      </c>
      <c r="AQ207" s="53">
        <v>0</v>
      </c>
      <c r="AR207" s="53">
        <v>0</v>
      </c>
      <c r="AS207" s="53">
        <v>0</v>
      </c>
      <c r="AT207" s="53">
        <v>0</v>
      </c>
      <c r="AU207" s="53">
        <v>0</v>
      </c>
      <c r="AV207" s="53">
        <v>0</v>
      </c>
      <c r="AW207" s="53">
        <v>0</v>
      </c>
      <c r="AX207" s="53">
        <v>0</v>
      </c>
      <c r="AY207" s="53">
        <v>2876507</v>
      </c>
      <c r="AZ207" s="53">
        <v>10826</v>
      </c>
      <c r="BA207" s="53">
        <v>181410</v>
      </c>
      <c r="BB207" s="53">
        <v>-2914</v>
      </c>
      <c r="BC207" s="53">
        <v>178496</v>
      </c>
      <c r="BD207" s="53">
        <v>33145</v>
      </c>
      <c r="BE207" s="53">
        <v>14862</v>
      </c>
      <c r="BF207" s="53">
        <v>3745</v>
      </c>
      <c r="BG207" s="53">
        <v>0</v>
      </c>
      <c r="BH207" s="53">
        <v>0</v>
      </c>
      <c r="BI207" s="53">
        <v>0</v>
      </c>
      <c r="BJ207" s="53">
        <v>9223</v>
      </c>
      <c r="BK207" s="53">
        <v>60975</v>
      </c>
      <c r="BL207" s="53">
        <v>243442</v>
      </c>
      <c r="BM207" s="53">
        <v>33566</v>
      </c>
      <c r="BN207" s="53">
        <v>26827</v>
      </c>
      <c r="BO207" s="53">
        <v>29614</v>
      </c>
      <c r="BP207" s="53">
        <v>0</v>
      </c>
      <c r="BQ207" s="53">
        <v>0</v>
      </c>
      <c r="BR207" s="53">
        <v>18925</v>
      </c>
      <c r="BS207" s="53">
        <v>352374</v>
      </c>
      <c r="BT207" s="53">
        <v>-32208</v>
      </c>
      <c r="BU207" s="53">
        <v>3446970</v>
      </c>
    </row>
    <row r="208" spans="1:73">
      <c r="A208" s="53" t="s">
        <v>2076</v>
      </c>
      <c r="B208" s="53">
        <v>4174900</v>
      </c>
      <c r="C208" s="53">
        <v>21400</v>
      </c>
      <c r="D208" s="53">
        <v>18</v>
      </c>
      <c r="E208" s="53">
        <v>99981</v>
      </c>
      <c r="F208" s="53">
        <v>249132</v>
      </c>
      <c r="G208" s="53">
        <v>228218</v>
      </c>
      <c r="H208" s="53">
        <v>628410</v>
      </c>
      <c r="I208" s="53">
        <v>163811</v>
      </c>
      <c r="J208" s="53">
        <v>1369552</v>
      </c>
      <c r="K208" s="53">
        <v>61901</v>
      </c>
      <c r="L208" s="53">
        <v>0</v>
      </c>
      <c r="M208" s="53">
        <v>0</v>
      </c>
      <c r="N208" s="53">
        <v>38453</v>
      </c>
      <c r="O208" s="53">
        <v>84234</v>
      </c>
      <c r="P208" s="53">
        <v>0</v>
      </c>
      <c r="Q208" s="53">
        <v>0</v>
      </c>
      <c r="R208" s="53">
        <v>1554140</v>
      </c>
      <c r="S208" s="53">
        <v>201354</v>
      </c>
      <c r="T208" s="53">
        <v>163078</v>
      </c>
      <c r="U208" s="53">
        <v>116502</v>
      </c>
      <c r="V208" s="53">
        <v>0</v>
      </c>
      <c r="W208" s="53">
        <v>0</v>
      </c>
      <c r="X208" s="53">
        <v>18732</v>
      </c>
      <c r="Y208" s="53">
        <v>153874</v>
      </c>
      <c r="Z208" s="53">
        <v>0</v>
      </c>
      <c r="AA208" s="53">
        <v>172606</v>
      </c>
      <c r="AB208" s="53">
        <v>0</v>
      </c>
      <c r="AC208" s="53">
        <v>7600</v>
      </c>
      <c r="AD208" s="53">
        <v>2972</v>
      </c>
      <c r="AE208" s="53">
        <v>0</v>
      </c>
      <c r="AF208" s="53">
        <v>0</v>
      </c>
      <c r="AG208" s="53">
        <v>0</v>
      </c>
      <c r="AH208" s="53">
        <v>8547</v>
      </c>
      <c r="AI208" s="53">
        <v>191725</v>
      </c>
      <c r="AJ208" s="53">
        <v>0</v>
      </c>
      <c r="AK208" s="53">
        <v>0</v>
      </c>
      <c r="AL208" s="53">
        <v>0</v>
      </c>
      <c r="AM208" s="53">
        <v>0</v>
      </c>
      <c r="AN208" s="53">
        <v>0</v>
      </c>
      <c r="AO208" s="53">
        <v>0</v>
      </c>
      <c r="AP208" s="53">
        <v>0</v>
      </c>
      <c r="AQ208" s="53">
        <v>0</v>
      </c>
      <c r="AR208" s="53">
        <v>0</v>
      </c>
      <c r="AS208" s="53">
        <v>0</v>
      </c>
      <c r="AT208" s="53">
        <v>0</v>
      </c>
      <c r="AU208" s="53">
        <v>0</v>
      </c>
      <c r="AV208" s="53">
        <v>0</v>
      </c>
      <c r="AW208" s="53">
        <v>0</v>
      </c>
      <c r="AX208" s="53">
        <v>0</v>
      </c>
      <c r="AY208" s="53">
        <v>2226799</v>
      </c>
      <c r="AZ208" s="53">
        <v>13278</v>
      </c>
      <c r="BA208" s="53">
        <v>109803</v>
      </c>
      <c r="BB208" s="53">
        <v>-586</v>
      </c>
      <c r="BC208" s="53">
        <v>109217</v>
      </c>
      <c r="BD208" s="53">
        <v>43850</v>
      </c>
      <c r="BE208" s="53">
        <v>10082</v>
      </c>
      <c r="BF208" s="53">
        <v>4586</v>
      </c>
      <c r="BG208" s="53">
        <v>0</v>
      </c>
      <c r="BH208" s="53">
        <v>0</v>
      </c>
      <c r="BI208" s="53">
        <v>0</v>
      </c>
      <c r="BJ208" s="53">
        <v>10970</v>
      </c>
      <c r="BK208" s="53">
        <v>69488</v>
      </c>
      <c r="BL208" s="53">
        <v>140418</v>
      </c>
      <c r="BM208" s="53">
        <v>32997</v>
      </c>
      <c r="BN208" s="53">
        <v>15316</v>
      </c>
      <c r="BO208" s="53">
        <v>11619</v>
      </c>
      <c r="BP208" s="53">
        <v>0</v>
      </c>
      <c r="BQ208" s="53">
        <v>0</v>
      </c>
      <c r="BR208" s="53">
        <v>15121</v>
      </c>
      <c r="BS208" s="53">
        <v>215471</v>
      </c>
      <c r="BT208" s="53">
        <v>-554</v>
      </c>
      <c r="BU208" s="53">
        <v>2633699</v>
      </c>
    </row>
    <row r="209" spans="1:73">
      <c r="A209" s="53" t="s">
        <v>2076</v>
      </c>
      <c r="B209" s="53">
        <v>4176400</v>
      </c>
      <c r="C209" s="53">
        <v>31560</v>
      </c>
      <c r="D209" s="53">
        <v>18</v>
      </c>
      <c r="E209" s="53">
        <v>52580</v>
      </c>
      <c r="F209" s="53">
        <v>173538</v>
      </c>
      <c r="G209" s="53">
        <v>218442</v>
      </c>
      <c r="H209" s="53">
        <v>314309</v>
      </c>
      <c r="I209" s="53">
        <v>0</v>
      </c>
      <c r="J209" s="53">
        <v>758869</v>
      </c>
      <c r="K209" s="53">
        <v>53910</v>
      </c>
      <c r="L209" s="53">
        <v>0</v>
      </c>
      <c r="M209" s="53">
        <v>0</v>
      </c>
      <c r="N209" s="53">
        <v>32658</v>
      </c>
      <c r="O209" s="53">
        <v>26688</v>
      </c>
      <c r="P209" s="53">
        <v>0</v>
      </c>
      <c r="Q209" s="53">
        <v>0</v>
      </c>
      <c r="R209" s="53">
        <v>872125</v>
      </c>
      <c r="S209" s="53">
        <v>363247</v>
      </c>
      <c r="T209" s="53">
        <v>109668</v>
      </c>
      <c r="U209" s="53">
        <v>58134</v>
      </c>
      <c r="V209" s="53">
        <v>0</v>
      </c>
      <c r="W209" s="53">
        <v>0</v>
      </c>
      <c r="X209" s="53">
        <v>0</v>
      </c>
      <c r="Y209" s="53">
        <v>215506</v>
      </c>
      <c r="Z209" s="53">
        <v>0</v>
      </c>
      <c r="AA209" s="53">
        <v>215506</v>
      </c>
      <c r="AB209" s="53">
        <v>0</v>
      </c>
      <c r="AC209" s="53">
        <v>4800</v>
      </c>
      <c r="AD209" s="53">
        <v>3770</v>
      </c>
      <c r="AE209" s="53">
        <v>0</v>
      </c>
      <c r="AF209" s="53">
        <v>0</v>
      </c>
      <c r="AG209" s="53">
        <v>0</v>
      </c>
      <c r="AH209" s="53">
        <v>0</v>
      </c>
      <c r="AI209" s="53">
        <v>224076</v>
      </c>
      <c r="AJ209" s="53">
        <v>0</v>
      </c>
      <c r="AK209" s="53">
        <v>0</v>
      </c>
      <c r="AL209" s="53">
        <v>0</v>
      </c>
      <c r="AM209" s="53">
        <v>0</v>
      </c>
      <c r="AN209" s="53">
        <v>0</v>
      </c>
      <c r="AO209" s="53">
        <v>0</v>
      </c>
      <c r="AP209" s="53">
        <v>0</v>
      </c>
      <c r="AQ209" s="53">
        <v>0</v>
      </c>
      <c r="AR209" s="53">
        <v>0</v>
      </c>
      <c r="AS209" s="53">
        <v>0</v>
      </c>
      <c r="AT209" s="53">
        <v>0</v>
      </c>
      <c r="AU209" s="53">
        <v>0</v>
      </c>
      <c r="AV209" s="53">
        <v>0</v>
      </c>
      <c r="AW209" s="53">
        <v>0</v>
      </c>
      <c r="AX209" s="53">
        <v>0</v>
      </c>
      <c r="AY209" s="53">
        <v>1627250</v>
      </c>
      <c r="AZ209" s="53">
        <v>0</v>
      </c>
      <c r="BA209" s="53">
        <v>87431</v>
      </c>
      <c r="BB209" s="53">
        <v>0</v>
      </c>
      <c r="BC209" s="53">
        <v>87431</v>
      </c>
      <c r="BD209" s="53">
        <v>36084</v>
      </c>
      <c r="BE209" s="53">
        <v>16597</v>
      </c>
      <c r="BF209" s="53">
        <v>5594</v>
      </c>
      <c r="BG209" s="53">
        <v>0</v>
      </c>
      <c r="BH209" s="53">
        <v>0</v>
      </c>
      <c r="BI209" s="53">
        <v>0</v>
      </c>
      <c r="BJ209" s="53">
        <v>0</v>
      </c>
      <c r="BK209" s="53">
        <v>58275</v>
      </c>
      <c r="BL209" s="53">
        <v>137414</v>
      </c>
      <c r="BM209" s="53">
        <v>49528</v>
      </c>
      <c r="BN209" s="53">
        <v>16988</v>
      </c>
      <c r="BO209" s="53">
        <v>0</v>
      </c>
      <c r="BP209" s="53">
        <v>0</v>
      </c>
      <c r="BQ209" s="53">
        <v>0</v>
      </c>
      <c r="BR209" s="53">
        <v>10673</v>
      </c>
      <c r="BS209" s="53">
        <v>214603</v>
      </c>
      <c r="BT209" s="53">
        <v>-2139</v>
      </c>
      <c r="BU209" s="53">
        <v>1985420</v>
      </c>
    </row>
    <row r="210" spans="1:73">
      <c r="A210" s="53" t="s">
        <v>2076</v>
      </c>
      <c r="B210" s="53">
        <v>4179701</v>
      </c>
      <c r="C210" s="53">
        <v>19200</v>
      </c>
      <c r="D210" s="53">
        <v>18</v>
      </c>
      <c r="E210" s="53">
        <v>113844</v>
      </c>
      <c r="F210" s="53">
        <v>1342051</v>
      </c>
      <c r="G210" s="53">
        <v>376865</v>
      </c>
      <c r="H210" s="53">
        <v>1196197</v>
      </c>
      <c r="I210" s="53">
        <v>148225</v>
      </c>
      <c r="J210" s="53">
        <v>3177182</v>
      </c>
      <c r="K210" s="53">
        <v>81574</v>
      </c>
      <c r="L210" s="53">
        <v>0</v>
      </c>
      <c r="M210" s="53">
        <v>0</v>
      </c>
      <c r="N210" s="53">
        <v>91839</v>
      </c>
      <c r="O210" s="53">
        <v>43319</v>
      </c>
      <c r="P210" s="53">
        <v>0</v>
      </c>
      <c r="Q210" s="53">
        <v>0</v>
      </c>
      <c r="R210" s="53">
        <v>3393914</v>
      </c>
      <c r="S210" s="53">
        <v>1112133</v>
      </c>
      <c r="T210" s="53">
        <v>490466</v>
      </c>
      <c r="U210" s="53">
        <v>162996</v>
      </c>
      <c r="V210" s="53">
        <v>0</v>
      </c>
      <c r="W210" s="53">
        <v>38476</v>
      </c>
      <c r="X210" s="53">
        <v>18622</v>
      </c>
      <c r="Y210" s="53">
        <v>27224</v>
      </c>
      <c r="Z210" s="53">
        <v>0</v>
      </c>
      <c r="AA210" s="53">
        <v>84322</v>
      </c>
      <c r="AB210" s="53">
        <v>187</v>
      </c>
      <c r="AC210" s="53">
        <v>0</v>
      </c>
      <c r="AD210" s="53">
        <v>0</v>
      </c>
      <c r="AE210" s="53">
        <v>0</v>
      </c>
      <c r="AF210" s="53">
        <v>0</v>
      </c>
      <c r="AG210" s="53">
        <v>0</v>
      </c>
      <c r="AH210" s="53">
        <v>138801</v>
      </c>
      <c r="AI210" s="53">
        <v>223310</v>
      </c>
      <c r="AJ210" s="53">
        <v>0</v>
      </c>
      <c r="AK210" s="53">
        <v>0</v>
      </c>
      <c r="AL210" s="53">
        <v>0</v>
      </c>
      <c r="AM210" s="53">
        <v>0</v>
      </c>
      <c r="AN210" s="53">
        <v>0</v>
      </c>
      <c r="AO210" s="53">
        <v>0</v>
      </c>
      <c r="AP210" s="53">
        <v>0</v>
      </c>
      <c r="AQ210" s="53">
        <v>0</v>
      </c>
      <c r="AR210" s="53">
        <v>0</v>
      </c>
      <c r="AS210" s="53">
        <v>0</v>
      </c>
      <c r="AT210" s="53">
        <v>0</v>
      </c>
      <c r="AU210" s="53">
        <v>0</v>
      </c>
      <c r="AV210" s="53">
        <v>0</v>
      </c>
      <c r="AW210" s="53">
        <v>0</v>
      </c>
      <c r="AX210" s="53">
        <v>0</v>
      </c>
      <c r="AY210" s="53">
        <v>5382819</v>
      </c>
      <c r="AZ210" s="53">
        <v>1196</v>
      </c>
      <c r="BA210" s="53">
        <v>513223</v>
      </c>
      <c r="BB210" s="53">
        <v>-22312</v>
      </c>
      <c r="BC210" s="53">
        <v>490911</v>
      </c>
      <c r="BD210" s="53">
        <v>78306</v>
      </c>
      <c r="BE210" s="53">
        <v>24331</v>
      </c>
      <c r="BF210" s="53">
        <v>10835</v>
      </c>
      <c r="BG210" s="53">
        <v>0</v>
      </c>
      <c r="BH210" s="53">
        <v>0</v>
      </c>
      <c r="BI210" s="53">
        <v>0</v>
      </c>
      <c r="BJ210" s="53">
        <v>21190</v>
      </c>
      <c r="BK210" s="53">
        <v>134662</v>
      </c>
      <c r="BL210" s="53">
        <v>527647</v>
      </c>
      <c r="BM210" s="53">
        <v>133637</v>
      </c>
      <c r="BN210" s="53">
        <v>73172</v>
      </c>
      <c r="BO210" s="53">
        <v>287047</v>
      </c>
      <c r="BP210" s="53">
        <v>0</v>
      </c>
      <c r="BQ210" s="53">
        <v>0</v>
      </c>
      <c r="BR210" s="53">
        <v>74321</v>
      </c>
      <c r="BS210" s="53">
        <v>1095824</v>
      </c>
      <c r="BT210" s="53">
        <v>-41805</v>
      </c>
      <c r="BU210" s="53">
        <v>7063607</v>
      </c>
    </row>
    <row r="211" spans="1:73">
      <c r="A211" s="53" t="s">
        <v>2076</v>
      </c>
      <c r="B211" s="53">
        <v>4185807</v>
      </c>
      <c r="C211" s="53">
        <v>1900</v>
      </c>
      <c r="D211" s="53">
        <v>18</v>
      </c>
      <c r="E211" s="53">
        <v>29632</v>
      </c>
      <c r="F211" s="53">
        <v>108261</v>
      </c>
      <c r="G211" s="53">
        <v>171788</v>
      </c>
      <c r="H211" s="53">
        <v>214242</v>
      </c>
      <c r="I211" s="53">
        <v>75176</v>
      </c>
      <c r="J211" s="53">
        <v>599099</v>
      </c>
      <c r="K211" s="53">
        <v>20212</v>
      </c>
      <c r="L211" s="53">
        <v>0</v>
      </c>
      <c r="M211" s="53">
        <v>0</v>
      </c>
      <c r="N211" s="53">
        <v>11706</v>
      </c>
      <c r="O211" s="53">
        <v>16934</v>
      </c>
      <c r="P211" s="53">
        <v>0</v>
      </c>
      <c r="Q211" s="53">
        <v>0</v>
      </c>
      <c r="R211" s="53">
        <v>647951</v>
      </c>
      <c r="S211" s="53">
        <v>20119</v>
      </c>
      <c r="T211" s="53">
        <v>76771</v>
      </c>
      <c r="U211" s="53">
        <v>36703</v>
      </c>
      <c r="V211" s="53">
        <v>0</v>
      </c>
      <c r="W211" s="53">
        <v>332</v>
      </c>
      <c r="X211" s="53">
        <v>0</v>
      </c>
      <c r="Y211" s="53">
        <v>876</v>
      </c>
      <c r="Z211" s="53">
        <v>0</v>
      </c>
      <c r="AA211" s="53">
        <v>1208</v>
      </c>
      <c r="AB211" s="53">
        <v>0</v>
      </c>
      <c r="AC211" s="53">
        <v>9250</v>
      </c>
      <c r="AD211" s="53">
        <v>669</v>
      </c>
      <c r="AE211" s="53">
        <v>0</v>
      </c>
      <c r="AF211" s="53">
        <v>0</v>
      </c>
      <c r="AG211" s="53">
        <v>0</v>
      </c>
      <c r="AH211" s="53">
        <v>0</v>
      </c>
      <c r="AI211" s="53">
        <v>11127</v>
      </c>
      <c r="AJ211" s="53">
        <v>0</v>
      </c>
      <c r="AK211" s="53">
        <v>0</v>
      </c>
      <c r="AL211" s="53">
        <v>0</v>
      </c>
      <c r="AM211" s="53">
        <v>0</v>
      </c>
      <c r="AN211" s="53">
        <v>0</v>
      </c>
      <c r="AO211" s="53">
        <v>0</v>
      </c>
      <c r="AP211" s="53">
        <v>0</v>
      </c>
      <c r="AQ211" s="53">
        <v>0</v>
      </c>
      <c r="AR211" s="53">
        <v>0</v>
      </c>
      <c r="AS211" s="53">
        <v>0</v>
      </c>
      <c r="AT211" s="53">
        <v>0</v>
      </c>
      <c r="AU211" s="53">
        <v>0</v>
      </c>
      <c r="AV211" s="53">
        <v>0</v>
      </c>
      <c r="AW211" s="53">
        <v>0</v>
      </c>
      <c r="AX211" s="53">
        <v>0</v>
      </c>
      <c r="AY211" s="53">
        <v>792671</v>
      </c>
      <c r="AZ211" s="53">
        <v>3727</v>
      </c>
      <c r="BA211" s="53">
        <v>45454</v>
      </c>
      <c r="BB211" s="53">
        <v>0</v>
      </c>
      <c r="BC211" s="53">
        <v>45454</v>
      </c>
      <c r="BD211" s="53">
        <v>13836</v>
      </c>
      <c r="BE211" s="53">
        <v>1011</v>
      </c>
      <c r="BF211" s="53">
        <v>1672</v>
      </c>
      <c r="BG211" s="53">
        <v>0</v>
      </c>
      <c r="BH211" s="53">
        <v>0</v>
      </c>
      <c r="BI211" s="53">
        <v>0</v>
      </c>
      <c r="BJ211" s="53">
        <v>4737</v>
      </c>
      <c r="BK211" s="53">
        <v>21256</v>
      </c>
      <c r="BL211" s="53">
        <v>62510</v>
      </c>
      <c r="BM211" s="53">
        <v>5523</v>
      </c>
      <c r="BN211" s="53">
        <v>7822</v>
      </c>
      <c r="BO211" s="53">
        <v>4186</v>
      </c>
      <c r="BP211" s="53">
        <v>0</v>
      </c>
      <c r="BQ211" s="53">
        <v>0</v>
      </c>
      <c r="BR211" s="53">
        <v>6801</v>
      </c>
      <c r="BS211" s="53">
        <v>86842</v>
      </c>
      <c r="BT211" s="53">
        <v>0</v>
      </c>
      <c r="BU211" s="53">
        <v>949950</v>
      </c>
    </row>
    <row r="212" spans="1:73">
      <c r="A212" s="53" t="s">
        <v>2076</v>
      </c>
      <c r="B212" s="53">
        <v>4186201</v>
      </c>
      <c r="C212" s="53">
        <v>4800</v>
      </c>
      <c r="D212" s="53">
        <v>18</v>
      </c>
      <c r="E212" s="53">
        <v>43179</v>
      </c>
      <c r="F212" s="53">
        <v>200612</v>
      </c>
      <c r="G212" s="53">
        <v>86349</v>
      </c>
      <c r="H212" s="53">
        <v>227098</v>
      </c>
      <c r="I212" s="53">
        <v>70057</v>
      </c>
      <c r="J212" s="53">
        <v>627295</v>
      </c>
      <c r="K212" s="53">
        <v>17299</v>
      </c>
      <c r="L212" s="53">
        <v>0</v>
      </c>
      <c r="M212" s="53">
        <v>0</v>
      </c>
      <c r="N212" s="53">
        <v>59581</v>
      </c>
      <c r="O212" s="53">
        <v>17809</v>
      </c>
      <c r="P212" s="53">
        <v>0</v>
      </c>
      <c r="Q212" s="53">
        <v>0</v>
      </c>
      <c r="R212" s="53">
        <v>721984</v>
      </c>
      <c r="S212" s="53">
        <v>40597</v>
      </c>
      <c r="T212" s="53">
        <v>83389</v>
      </c>
      <c r="U212" s="53">
        <v>34648</v>
      </c>
      <c r="V212" s="53">
        <v>0</v>
      </c>
      <c r="W212" s="53">
        <v>19231</v>
      </c>
      <c r="X212" s="53">
        <v>16328</v>
      </c>
      <c r="Y212" s="53">
        <v>107302</v>
      </c>
      <c r="Z212" s="53">
        <v>0</v>
      </c>
      <c r="AA212" s="53">
        <v>142861</v>
      </c>
      <c r="AB212" s="53">
        <v>210</v>
      </c>
      <c r="AC212" s="53">
        <v>18000</v>
      </c>
      <c r="AD212" s="53">
        <v>1225</v>
      </c>
      <c r="AE212" s="53">
        <v>0</v>
      </c>
      <c r="AF212" s="53">
        <v>250</v>
      </c>
      <c r="AG212" s="53">
        <v>0</v>
      </c>
      <c r="AH212" s="53">
        <v>2000</v>
      </c>
      <c r="AI212" s="53">
        <v>164546</v>
      </c>
      <c r="AJ212" s="53">
        <v>0</v>
      </c>
      <c r="AK212" s="53">
        <v>0</v>
      </c>
      <c r="AL212" s="53">
        <v>0</v>
      </c>
      <c r="AM212" s="53">
        <v>0</v>
      </c>
      <c r="AN212" s="53">
        <v>0</v>
      </c>
      <c r="AO212" s="53">
        <v>0</v>
      </c>
      <c r="AP212" s="53">
        <v>0</v>
      </c>
      <c r="AQ212" s="53">
        <v>0</v>
      </c>
      <c r="AR212" s="53">
        <v>0</v>
      </c>
      <c r="AS212" s="53">
        <v>0</v>
      </c>
      <c r="AT212" s="53">
        <v>0</v>
      </c>
      <c r="AU212" s="53">
        <v>0</v>
      </c>
      <c r="AV212" s="53">
        <v>0</v>
      </c>
      <c r="AW212" s="53">
        <v>0</v>
      </c>
      <c r="AX212" s="53">
        <v>0</v>
      </c>
      <c r="AY212" s="53">
        <v>1045164</v>
      </c>
      <c r="AZ212" s="53">
        <v>3805</v>
      </c>
      <c r="BA212" s="53">
        <v>52022</v>
      </c>
      <c r="BB212" s="53">
        <v>0</v>
      </c>
      <c r="BC212" s="53">
        <v>52022</v>
      </c>
      <c r="BD212" s="53">
        <v>3810</v>
      </c>
      <c r="BE212" s="53">
        <v>384</v>
      </c>
      <c r="BF212" s="53">
        <v>496</v>
      </c>
      <c r="BG212" s="53">
        <v>0</v>
      </c>
      <c r="BH212" s="53">
        <v>0</v>
      </c>
      <c r="BI212" s="53">
        <v>0</v>
      </c>
      <c r="BJ212" s="53">
        <v>4444</v>
      </c>
      <c r="BK212" s="53">
        <v>9134</v>
      </c>
      <c r="BL212" s="53">
        <v>84438</v>
      </c>
      <c r="BM212" s="53">
        <v>2485</v>
      </c>
      <c r="BN212" s="53">
        <v>10845</v>
      </c>
      <c r="BO212" s="53">
        <v>6300</v>
      </c>
      <c r="BP212" s="53">
        <v>0</v>
      </c>
      <c r="BQ212" s="53">
        <v>0</v>
      </c>
      <c r="BR212" s="53">
        <v>6898</v>
      </c>
      <c r="BS212" s="53">
        <v>110966</v>
      </c>
      <c r="BT212" s="53">
        <v>-35</v>
      </c>
      <c r="BU212" s="53">
        <v>1221056</v>
      </c>
    </row>
    <row r="213" spans="1:73">
      <c r="A213" s="53" t="s">
        <v>2076</v>
      </c>
      <c r="B213" s="53">
        <v>4186706</v>
      </c>
      <c r="C213" s="53">
        <v>31300</v>
      </c>
      <c r="D213" s="53">
        <v>18</v>
      </c>
      <c r="E213" s="53">
        <v>75389</v>
      </c>
      <c r="F213" s="53">
        <v>197876</v>
      </c>
      <c r="G213" s="53">
        <v>143632</v>
      </c>
      <c r="H213" s="53">
        <v>371919</v>
      </c>
      <c r="I213" s="53">
        <v>96622</v>
      </c>
      <c r="J213" s="53">
        <v>885438</v>
      </c>
      <c r="K213" s="53">
        <v>54806</v>
      </c>
      <c r="L213" s="53">
        <v>0</v>
      </c>
      <c r="M213" s="53">
        <v>0</v>
      </c>
      <c r="N213" s="53">
        <v>42897</v>
      </c>
      <c r="O213" s="53">
        <v>32336</v>
      </c>
      <c r="P213" s="53">
        <v>0</v>
      </c>
      <c r="Q213" s="53">
        <v>0</v>
      </c>
      <c r="R213" s="53">
        <v>1015477</v>
      </c>
      <c r="S213" s="53">
        <v>162147</v>
      </c>
      <c r="T213" s="53">
        <v>136070</v>
      </c>
      <c r="U213" s="53">
        <v>69900</v>
      </c>
      <c r="V213" s="53">
        <v>0</v>
      </c>
      <c r="W213" s="53">
        <v>58126</v>
      </c>
      <c r="X213" s="53">
        <v>21468</v>
      </c>
      <c r="Y213" s="53">
        <v>173558</v>
      </c>
      <c r="Z213" s="53">
        <v>0</v>
      </c>
      <c r="AA213" s="53">
        <v>253152</v>
      </c>
      <c r="AB213" s="53">
        <v>284</v>
      </c>
      <c r="AC213" s="53">
        <v>11400</v>
      </c>
      <c r="AD213" s="53">
        <v>4547</v>
      </c>
      <c r="AE213" s="53">
        <v>0</v>
      </c>
      <c r="AF213" s="53">
        <v>0</v>
      </c>
      <c r="AG213" s="53">
        <v>0</v>
      </c>
      <c r="AH213" s="53">
        <v>4199</v>
      </c>
      <c r="AI213" s="53">
        <v>273582</v>
      </c>
      <c r="AJ213" s="53">
        <v>0</v>
      </c>
      <c r="AK213" s="53">
        <v>0</v>
      </c>
      <c r="AL213" s="53">
        <v>0</v>
      </c>
      <c r="AM213" s="53">
        <v>0</v>
      </c>
      <c r="AN213" s="53">
        <v>0</v>
      </c>
      <c r="AO213" s="53">
        <v>0</v>
      </c>
      <c r="AP213" s="53">
        <v>0</v>
      </c>
      <c r="AQ213" s="53">
        <v>0</v>
      </c>
      <c r="AR213" s="53">
        <v>0</v>
      </c>
      <c r="AS213" s="53">
        <v>0</v>
      </c>
      <c r="AT213" s="53">
        <v>0</v>
      </c>
      <c r="AU213" s="53">
        <v>0</v>
      </c>
      <c r="AV213" s="53">
        <v>0</v>
      </c>
      <c r="AW213" s="53">
        <v>0</v>
      </c>
      <c r="AX213" s="53">
        <v>0</v>
      </c>
      <c r="AY213" s="53">
        <v>1657176</v>
      </c>
      <c r="AZ213" s="53">
        <v>11278</v>
      </c>
      <c r="BA213" s="53">
        <v>111276</v>
      </c>
      <c r="BB213" s="53">
        <v>-4009</v>
      </c>
      <c r="BC213" s="53">
        <v>107267</v>
      </c>
      <c r="BD213" s="53">
        <v>47246</v>
      </c>
      <c r="BE213" s="53">
        <v>6489</v>
      </c>
      <c r="BF213" s="53">
        <v>8881</v>
      </c>
      <c r="BG213" s="53">
        <v>727</v>
      </c>
      <c r="BH213" s="53">
        <v>0</v>
      </c>
      <c r="BI213" s="53">
        <v>0</v>
      </c>
      <c r="BJ213" s="53">
        <v>13756</v>
      </c>
      <c r="BK213" s="53">
        <v>77099</v>
      </c>
      <c r="BL213" s="53">
        <v>215714</v>
      </c>
      <c r="BM213" s="53">
        <v>58916</v>
      </c>
      <c r="BN213" s="53">
        <v>33465</v>
      </c>
      <c r="BO213" s="53">
        <v>7505</v>
      </c>
      <c r="BP213" s="53">
        <v>0</v>
      </c>
      <c r="BQ213" s="53">
        <v>0</v>
      </c>
      <c r="BR213" s="53">
        <v>15916</v>
      </c>
      <c r="BS213" s="53">
        <v>331516</v>
      </c>
      <c r="BT213" s="53">
        <v>0</v>
      </c>
      <c r="BU213" s="53">
        <v>2184336</v>
      </c>
    </row>
    <row r="214" spans="1:73">
      <c r="A214" s="53" t="s">
        <v>2076</v>
      </c>
      <c r="B214" s="53">
        <v>4202115</v>
      </c>
      <c r="C214" s="53">
        <v>25900</v>
      </c>
      <c r="D214" s="53">
        <v>18</v>
      </c>
      <c r="E214" s="53">
        <v>134198</v>
      </c>
      <c r="F214" s="53">
        <v>707019</v>
      </c>
      <c r="G214" s="53">
        <v>214192</v>
      </c>
      <c r="H214" s="53">
        <v>752962</v>
      </c>
      <c r="I214" s="53">
        <v>25136</v>
      </c>
      <c r="J214" s="53">
        <v>1833507</v>
      </c>
      <c r="K214" s="53">
        <v>109631</v>
      </c>
      <c r="L214" s="53">
        <v>0</v>
      </c>
      <c r="M214" s="53">
        <v>0</v>
      </c>
      <c r="N214" s="53">
        <v>6652</v>
      </c>
      <c r="O214" s="53">
        <v>0</v>
      </c>
      <c r="P214" s="53">
        <v>2264</v>
      </c>
      <c r="Q214" s="53">
        <v>28879</v>
      </c>
      <c r="R214" s="53">
        <v>1980933</v>
      </c>
      <c r="S214" s="53">
        <v>623255</v>
      </c>
      <c r="T214" s="53">
        <v>176944</v>
      </c>
      <c r="U214" s="53">
        <v>84092</v>
      </c>
      <c r="V214" s="53">
        <v>0</v>
      </c>
      <c r="W214" s="53">
        <v>0</v>
      </c>
      <c r="X214" s="53">
        <v>0</v>
      </c>
      <c r="Y214" s="53">
        <v>48921</v>
      </c>
      <c r="Z214" s="53">
        <v>0</v>
      </c>
      <c r="AA214" s="53">
        <v>48921</v>
      </c>
      <c r="AB214" s="53">
        <v>0</v>
      </c>
      <c r="AC214" s="53">
        <v>0</v>
      </c>
      <c r="AD214" s="53">
        <v>76275</v>
      </c>
      <c r="AE214" s="53">
        <v>0</v>
      </c>
      <c r="AF214" s="53">
        <v>0</v>
      </c>
      <c r="AG214" s="53">
        <v>0</v>
      </c>
      <c r="AH214" s="53">
        <v>0</v>
      </c>
      <c r="AI214" s="53">
        <v>125196</v>
      </c>
      <c r="AJ214" s="53">
        <v>0</v>
      </c>
      <c r="AK214" s="53">
        <v>0</v>
      </c>
      <c r="AL214" s="53">
        <v>0</v>
      </c>
      <c r="AM214" s="53">
        <v>0</v>
      </c>
      <c r="AN214" s="53">
        <v>0</v>
      </c>
      <c r="AO214" s="53">
        <v>0</v>
      </c>
      <c r="AP214" s="53">
        <v>0</v>
      </c>
      <c r="AQ214" s="53">
        <v>0</v>
      </c>
      <c r="AR214" s="53">
        <v>0</v>
      </c>
      <c r="AS214" s="53">
        <v>0</v>
      </c>
      <c r="AT214" s="53">
        <v>0</v>
      </c>
      <c r="AU214" s="53">
        <v>0</v>
      </c>
      <c r="AV214" s="53">
        <v>0</v>
      </c>
      <c r="AW214" s="53">
        <v>0</v>
      </c>
      <c r="AX214" s="53">
        <v>0</v>
      </c>
      <c r="AY214" s="53">
        <v>2990420</v>
      </c>
      <c r="AZ214" s="53">
        <v>0</v>
      </c>
      <c r="BA214" s="53">
        <v>167002</v>
      </c>
      <c r="BB214" s="53">
        <v>-18389</v>
      </c>
      <c r="BC214" s="53">
        <v>148613</v>
      </c>
      <c r="BD214" s="53">
        <v>33644</v>
      </c>
      <c r="BE214" s="53">
        <v>15923</v>
      </c>
      <c r="BF214" s="53">
        <v>3409</v>
      </c>
      <c r="BG214" s="53">
        <v>0</v>
      </c>
      <c r="BH214" s="53">
        <v>0</v>
      </c>
      <c r="BI214" s="53">
        <v>0</v>
      </c>
      <c r="BJ214" s="53">
        <v>8560</v>
      </c>
      <c r="BK214" s="53">
        <v>61536</v>
      </c>
      <c r="BL214" s="53">
        <v>260054</v>
      </c>
      <c r="BM214" s="53">
        <v>125241</v>
      </c>
      <c r="BN214" s="53">
        <v>24652</v>
      </c>
      <c r="BO214" s="53">
        <v>14914</v>
      </c>
      <c r="BP214" s="53">
        <v>0</v>
      </c>
      <c r="BQ214" s="53">
        <v>0</v>
      </c>
      <c r="BR214" s="53">
        <v>24160</v>
      </c>
      <c r="BS214" s="53">
        <v>449021</v>
      </c>
      <c r="BT214" s="53">
        <v>-49127</v>
      </c>
      <c r="BU214" s="53">
        <v>3600463</v>
      </c>
    </row>
    <row r="215" spans="1:73">
      <c r="A215" s="53" t="s">
        <v>2076</v>
      </c>
      <c r="B215" s="53">
        <v>4204509</v>
      </c>
      <c r="C215" s="53">
        <v>30800</v>
      </c>
      <c r="D215" s="53">
        <v>18</v>
      </c>
      <c r="E215" s="53">
        <v>40160</v>
      </c>
      <c r="F215" s="53">
        <v>229147</v>
      </c>
      <c r="G215" s="53">
        <v>61033</v>
      </c>
      <c r="H215" s="53">
        <v>235515</v>
      </c>
      <c r="I215" s="53">
        <v>0</v>
      </c>
      <c r="J215" s="53">
        <v>565855</v>
      </c>
      <c r="K215" s="53">
        <v>98936</v>
      </c>
      <c r="L215" s="53">
        <v>0</v>
      </c>
      <c r="M215" s="53">
        <v>0</v>
      </c>
      <c r="N215" s="53">
        <v>50577</v>
      </c>
      <c r="O215" s="53">
        <v>2417</v>
      </c>
      <c r="P215" s="53">
        <v>0</v>
      </c>
      <c r="Q215" s="53">
        <v>81939</v>
      </c>
      <c r="R215" s="53">
        <v>799724</v>
      </c>
      <c r="S215" s="53">
        <v>173965</v>
      </c>
      <c r="T215" s="53">
        <v>65065</v>
      </c>
      <c r="U215" s="53">
        <v>20433</v>
      </c>
      <c r="V215" s="53">
        <v>0</v>
      </c>
      <c r="W215" s="53">
        <v>53782</v>
      </c>
      <c r="X215" s="53">
        <v>753</v>
      </c>
      <c r="Y215" s="53">
        <v>11205</v>
      </c>
      <c r="Z215" s="53">
        <v>0</v>
      </c>
      <c r="AA215" s="53">
        <v>65740</v>
      </c>
      <c r="AB215" s="53">
        <v>0</v>
      </c>
      <c r="AC215" s="53">
        <v>0</v>
      </c>
      <c r="AD215" s="53">
        <v>0</v>
      </c>
      <c r="AE215" s="53">
        <v>0</v>
      </c>
      <c r="AF215" s="53">
        <v>1165</v>
      </c>
      <c r="AG215" s="53">
        <v>0</v>
      </c>
      <c r="AH215" s="53">
        <v>0</v>
      </c>
      <c r="AI215" s="53">
        <v>66905</v>
      </c>
      <c r="AJ215" s="53">
        <v>0</v>
      </c>
      <c r="AK215" s="53">
        <v>0</v>
      </c>
      <c r="AL215" s="53">
        <v>0</v>
      </c>
      <c r="AM215" s="53">
        <v>0</v>
      </c>
      <c r="AN215" s="53">
        <v>0</v>
      </c>
      <c r="AO215" s="53">
        <v>0</v>
      </c>
      <c r="AP215" s="53">
        <v>0</v>
      </c>
      <c r="AQ215" s="53">
        <v>0</v>
      </c>
      <c r="AR215" s="53">
        <v>0</v>
      </c>
      <c r="AS215" s="53">
        <v>0</v>
      </c>
      <c r="AT215" s="53">
        <v>0</v>
      </c>
      <c r="AU215" s="53">
        <v>0</v>
      </c>
      <c r="AV215" s="53">
        <v>0</v>
      </c>
      <c r="AW215" s="53">
        <v>0</v>
      </c>
      <c r="AX215" s="53">
        <v>-84</v>
      </c>
      <c r="AY215" s="53">
        <v>1126008</v>
      </c>
      <c r="AZ215" s="53">
        <v>0</v>
      </c>
      <c r="BA215" s="53">
        <v>45283</v>
      </c>
      <c r="BB215" s="53">
        <v>-4960</v>
      </c>
      <c r="BC215" s="53">
        <v>40323</v>
      </c>
      <c r="BD215" s="53">
        <v>15656</v>
      </c>
      <c r="BE215" s="53">
        <v>2620</v>
      </c>
      <c r="BF215" s="53">
        <v>1220</v>
      </c>
      <c r="BG215" s="53">
        <v>0</v>
      </c>
      <c r="BH215" s="53">
        <v>0</v>
      </c>
      <c r="BI215" s="53">
        <v>0</v>
      </c>
      <c r="BJ215" s="53">
        <v>3240</v>
      </c>
      <c r="BK215" s="53">
        <v>22736</v>
      </c>
      <c r="BL215" s="53">
        <v>85898</v>
      </c>
      <c r="BM215" s="53">
        <v>14376</v>
      </c>
      <c r="BN215" s="53">
        <v>6695</v>
      </c>
      <c r="BO215" s="53">
        <v>2529</v>
      </c>
      <c r="BP215" s="53">
        <v>0</v>
      </c>
      <c r="BQ215" s="53">
        <v>0</v>
      </c>
      <c r="BR215" s="53">
        <v>6653</v>
      </c>
      <c r="BS215" s="53">
        <v>116151</v>
      </c>
      <c r="BT215" s="53">
        <v>-10415</v>
      </c>
      <c r="BU215" s="53">
        <v>1294803</v>
      </c>
    </row>
    <row r="216" spans="1:73">
      <c r="A216" s="53" t="s">
        <v>2076</v>
      </c>
      <c r="B216" s="53">
        <v>4205407</v>
      </c>
      <c r="C216" s="53">
        <v>31590</v>
      </c>
      <c r="D216" s="53">
        <v>18</v>
      </c>
      <c r="E216" s="53">
        <v>108356</v>
      </c>
      <c r="F216" s="53">
        <v>332002</v>
      </c>
      <c r="G216" s="53">
        <v>6798</v>
      </c>
      <c r="H216" s="53">
        <v>320860</v>
      </c>
      <c r="I216" s="53">
        <v>0</v>
      </c>
      <c r="J216" s="53">
        <v>768016</v>
      </c>
      <c r="K216" s="53">
        <v>63148</v>
      </c>
      <c r="L216" s="53">
        <v>0</v>
      </c>
      <c r="M216" s="53">
        <v>0</v>
      </c>
      <c r="N216" s="53">
        <v>0</v>
      </c>
      <c r="O216" s="53">
        <v>0</v>
      </c>
      <c r="P216" s="53">
        <v>0</v>
      </c>
      <c r="Q216" s="53">
        <v>0</v>
      </c>
      <c r="R216" s="53">
        <v>831164</v>
      </c>
      <c r="S216" s="53">
        <v>229738</v>
      </c>
      <c r="T216" s="53">
        <v>24350</v>
      </c>
      <c r="U216" s="53">
        <v>75669</v>
      </c>
      <c r="V216" s="53">
        <v>0</v>
      </c>
      <c r="W216" s="53">
        <v>0</v>
      </c>
      <c r="X216" s="53">
        <v>0</v>
      </c>
      <c r="Y216" s="53">
        <v>0</v>
      </c>
      <c r="Z216" s="53">
        <v>0</v>
      </c>
      <c r="AA216" s="53">
        <v>0</v>
      </c>
      <c r="AB216" s="53">
        <v>0</v>
      </c>
      <c r="AC216" s="53">
        <v>0</v>
      </c>
      <c r="AD216" s="53">
        <v>0</v>
      </c>
      <c r="AE216" s="53">
        <v>0</v>
      </c>
      <c r="AF216" s="53">
        <v>0</v>
      </c>
      <c r="AG216" s="53">
        <v>0</v>
      </c>
      <c r="AH216" s="53">
        <v>45250</v>
      </c>
      <c r="AI216" s="53">
        <v>45250</v>
      </c>
      <c r="AJ216" s="53">
        <v>0</v>
      </c>
      <c r="AK216" s="53">
        <v>0</v>
      </c>
      <c r="AL216" s="53">
        <v>0</v>
      </c>
      <c r="AM216" s="53">
        <v>0</v>
      </c>
      <c r="AN216" s="53">
        <v>0</v>
      </c>
      <c r="AO216" s="53">
        <v>0</v>
      </c>
      <c r="AP216" s="53">
        <v>0</v>
      </c>
      <c r="AQ216" s="53">
        <v>0</v>
      </c>
      <c r="AR216" s="53">
        <v>0</v>
      </c>
      <c r="AS216" s="53">
        <v>0</v>
      </c>
      <c r="AT216" s="53">
        <v>0</v>
      </c>
      <c r="AU216" s="53">
        <v>0</v>
      </c>
      <c r="AV216" s="53">
        <v>0</v>
      </c>
      <c r="AW216" s="53">
        <v>0</v>
      </c>
      <c r="AX216" s="53">
        <v>0</v>
      </c>
      <c r="AY216" s="53">
        <v>1206171</v>
      </c>
      <c r="AZ216" s="53">
        <v>0</v>
      </c>
      <c r="BA216" s="53">
        <v>57761</v>
      </c>
      <c r="BB216" s="53">
        <v>-56309</v>
      </c>
      <c r="BC216" s="53">
        <v>1452</v>
      </c>
      <c r="BD216" s="53">
        <v>1216</v>
      </c>
      <c r="BE216" s="53">
        <v>473</v>
      </c>
      <c r="BF216" s="53">
        <v>34</v>
      </c>
      <c r="BG216" s="53">
        <v>14565</v>
      </c>
      <c r="BH216" s="53">
        <v>0</v>
      </c>
      <c r="BI216" s="53">
        <v>0</v>
      </c>
      <c r="BJ216" s="53">
        <v>946</v>
      </c>
      <c r="BK216" s="53">
        <v>17234</v>
      </c>
      <c r="BL216" s="53">
        <v>86801</v>
      </c>
      <c r="BM216" s="53">
        <v>25838</v>
      </c>
      <c r="BN216" s="53">
        <v>2251</v>
      </c>
      <c r="BO216" s="53">
        <v>2969</v>
      </c>
      <c r="BP216" s="53">
        <v>0</v>
      </c>
      <c r="BQ216" s="53">
        <v>0</v>
      </c>
      <c r="BR216" s="53">
        <v>7855</v>
      </c>
      <c r="BS216" s="53">
        <v>125714</v>
      </c>
      <c r="BT216" s="53">
        <v>-15529</v>
      </c>
      <c r="BU216" s="53">
        <v>1335042</v>
      </c>
    </row>
    <row r="217" spans="1:73">
      <c r="A217" s="53" t="s">
        <v>2076</v>
      </c>
      <c r="B217" s="53">
        <v>4210001</v>
      </c>
      <c r="C217" s="53">
        <v>40010</v>
      </c>
      <c r="D217" s="53">
        <v>18</v>
      </c>
      <c r="E217" s="53">
        <v>70715</v>
      </c>
      <c r="F217" s="53">
        <v>339261</v>
      </c>
      <c r="G217" s="53">
        <v>109473</v>
      </c>
      <c r="H217" s="53">
        <v>345101</v>
      </c>
      <c r="I217" s="53">
        <v>46083</v>
      </c>
      <c r="J217" s="53">
        <v>910633</v>
      </c>
      <c r="K217" s="53">
        <v>19756</v>
      </c>
      <c r="L217" s="53">
        <v>5280</v>
      </c>
      <c r="M217" s="53">
        <v>0</v>
      </c>
      <c r="N217" s="53">
        <v>23043</v>
      </c>
      <c r="O217" s="53">
        <v>1044</v>
      </c>
      <c r="P217" s="53">
        <v>0</v>
      </c>
      <c r="Q217" s="53">
        <v>0</v>
      </c>
      <c r="R217" s="53">
        <v>959756</v>
      </c>
      <c r="S217" s="53">
        <v>96437</v>
      </c>
      <c r="T217" s="53">
        <v>83627</v>
      </c>
      <c r="U217" s="53">
        <v>44515</v>
      </c>
      <c r="V217" s="53">
        <v>0</v>
      </c>
      <c r="W217" s="53">
        <v>0</v>
      </c>
      <c r="X217" s="53">
        <v>0</v>
      </c>
      <c r="Y217" s="53">
        <v>0</v>
      </c>
      <c r="Z217" s="53">
        <v>1139</v>
      </c>
      <c r="AA217" s="53">
        <v>1139</v>
      </c>
      <c r="AB217" s="53">
        <v>0</v>
      </c>
      <c r="AC217" s="53">
        <v>0</v>
      </c>
      <c r="AD217" s="53">
        <v>0</v>
      </c>
      <c r="AE217" s="53">
        <v>0</v>
      </c>
      <c r="AF217" s="53">
        <v>0</v>
      </c>
      <c r="AG217" s="53">
        <v>0</v>
      </c>
      <c r="AH217" s="53">
        <v>8791</v>
      </c>
      <c r="AI217" s="53">
        <v>9930</v>
      </c>
      <c r="AJ217" s="53">
        <v>0</v>
      </c>
      <c r="AK217" s="53">
        <v>0</v>
      </c>
      <c r="AL217" s="53">
        <v>0</v>
      </c>
      <c r="AM217" s="53">
        <v>0</v>
      </c>
      <c r="AN217" s="53">
        <v>0</v>
      </c>
      <c r="AO217" s="53">
        <v>0</v>
      </c>
      <c r="AP217" s="53">
        <v>0</v>
      </c>
      <c r="AQ217" s="53">
        <v>0</v>
      </c>
      <c r="AR217" s="53">
        <v>0</v>
      </c>
      <c r="AS217" s="53">
        <v>0</v>
      </c>
      <c r="AT217" s="53">
        <v>0</v>
      </c>
      <c r="AU217" s="53">
        <v>0</v>
      </c>
      <c r="AV217" s="53">
        <v>0</v>
      </c>
      <c r="AW217" s="53">
        <v>0</v>
      </c>
      <c r="AX217" s="53">
        <v>0</v>
      </c>
      <c r="AY217" s="53">
        <v>1194265</v>
      </c>
      <c r="AZ217" s="53">
        <v>0</v>
      </c>
      <c r="BA217" s="53">
        <v>93358</v>
      </c>
      <c r="BB217" s="53">
        <v>-12934</v>
      </c>
      <c r="BC217" s="53">
        <v>80424</v>
      </c>
      <c r="BD217" s="53">
        <v>11809</v>
      </c>
      <c r="BE217" s="53">
        <v>1196</v>
      </c>
      <c r="BF217" s="53">
        <v>1037</v>
      </c>
      <c r="BG217" s="53">
        <v>34765</v>
      </c>
      <c r="BH217" s="53">
        <v>0</v>
      </c>
      <c r="BI217" s="53">
        <v>0</v>
      </c>
      <c r="BJ217" s="53">
        <v>897</v>
      </c>
      <c r="BK217" s="53">
        <v>49704</v>
      </c>
      <c r="BL217" s="53">
        <v>177187</v>
      </c>
      <c r="BM217" s="53">
        <v>17947</v>
      </c>
      <c r="BN217" s="53">
        <v>15564</v>
      </c>
      <c r="BO217" s="53">
        <v>23265</v>
      </c>
      <c r="BP217" s="53">
        <v>0</v>
      </c>
      <c r="BQ217" s="53">
        <v>0</v>
      </c>
      <c r="BR217" s="53">
        <v>18643</v>
      </c>
      <c r="BS217" s="53">
        <v>252606</v>
      </c>
      <c r="BT217" s="53">
        <v>-42436</v>
      </c>
      <c r="BU217" s="53">
        <v>1534563</v>
      </c>
    </row>
    <row r="218" spans="1:73">
      <c r="A218" s="53" t="s">
        <v>2076</v>
      </c>
      <c r="B218" s="53">
        <v>4210704</v>
      </c>
      <c r="C218" s="53">
        <v>31500</v>
      </c>
      <c r="D218" s="53">
        <v>18</v>
      </c>
      <c r="E218" s="53">
        <v>97508</v>
      </c>
      <c r="F218" s="53">
        <v>451129</v>
      </c>
      <c r="G218" s="53">
        <v>185076</v>
      </c>
      <c r="H218" s="53">
        <v>655191</v>
      </c>
      <c r="I218" s="53">
        <v>0</v>
      </c>
      <c r="J218" s="53">
        <v>1388904</v>
      </c>
      <c r="K218" s="53">
        <v>66387</v>
      </c>
      <c r="L218" s="53">
        <v>0</v>
      </c>
      <c r="M218" s="53">
        <v>0</v>
      </c>
      <c r="N218" s="53">
        <v>51202</v>
      </c>
      <c r="O218" s="53">
        <v>37985</v>
      </c>
      <c r="P218" s="53">
        <v>0</v>
      </c>
      <c r="Q218" s="53">
        <v>0</v>
      </c>
      <c r="R218" s="53">
        <v>1544478</v>
      </c>
      <c r="S218" s="53">
        <v>571694</v>
      </c>
      <c r="T218" s="53">
        <v>190083</v>
      </c>
      <c r="U218" s="53">
        <v>38443</v>
      </c>
      <c r="V218" s="53">
        <v>0</v>
      </c>
      <c r="W218" s="53">
        <v>0</v>
      </c>
      <c r="X218" s="53">
        <v>0</v>
      </c>
      <c r="Y218" s="53">
        <v>0</v>
      </c>
      <c r="Z218" s="53">
        <v>0</v>
      </c>
      <c r="AA218" s="53">
        <v>0</v>
      </c>
      <c r="AB218" s="53">
        <v>0</v>
      </c>
      <c r="AC218" s="53">
        <v>0</v>
      </c>
      <c r="AD218" s="53">
        <v>0</v>
      </c>
      <c r="AE218" s="53">
        <v>0</v>
      </c>
      <c r="AF218" s="53">
        <v>0</v>
      </c>
      <c r="AG218" s="53">
        <v>0</v>
      </c>
      <c r="AH218" s="53">
        <v>38235</v>
      </c>
      <c r="AI218" s="53">
        <v>38235</v>
      </c>
      <c r="AJ218" s="53">
        <v>0</v>
      </c>
      <c r="AK218" s="53">
        <v>0</v>
      </c>
      <c r="AL218" s="53">
        <v>0</v>
      </c>
      <c r="AM218" s="53">
        <v>0</v>
      </c>
      <c r="AN218" s="53">
        <v>0</v>
      </c>
      <c r="AO218" s="53">
        <v>0</v>
      </c>
      <c r="AP218" s="53">
        <v>0</v>
      </c>
      <c r="AQ218" s="53">
        <v>0</v>
      </c>
      <c r="AR218" s="53">
        <v>0</v>
      </c>
      <c r="AS218" s="53">
        <v>0</v>
      </c>
      <c r="AT218" s="53">
        <v>0</v>
      </c>
      <c r="AU218" s="53">
        <v>0</v>
      </c>
      <c r="AV218" s="53">
        <v>0</v>
      </c>
      <c r="AW218" s="53">
        <v>0</v>
      </c>
      <c r="AX218" s="53">
        <v>0</v>
      </c>
      <c r="AY218" s="53">
        <v>2382933</v>
      </c>
      <c r="AZ218" s="53">
        <v>0</v>
      </c>
      <c r="BA218" s="53">
        <v>192609</v>
      </c>
      <c r="BB218" s="53">
        <v>-15789</v>
      </c>
      <c r="BC218" s="53">
        <v>176820</v>
      </c>
      <c r="BD218" s="53">
        <v>124719</v>
      </c>
      <c r="BE218" s="53">
        <v>46493</v>
      </c>
      <c r="BF218" s="53">
        <v>15625</v>
      </c>
      <c r="BG218" s="53">
        <v>0</v>
      </c>
      <c r="BH218" s="53">
        <v>0</v>
      </c>
      <c r="BI218" s="53">
        <v>0</v>
      </c>
      <c r="BJ218" s="53">
        <v>10991</v>
      </c>
      <c r="BK218" s="53">
        <v>197828</v>
      </c>
      <c r="BL218" s="53">
        <v>439716</v>
      </c>
      <c r="BM218" s="53">
        <v>121499</v>
      </c>
      <c r="BN218" s="53">
        <v>53613</v>
      </c>
      <c r="BO218" s="53">
        <v>1367</v>
      </c>
      <c r="BP218" s="53">
        <v>0</v>
      </c>
      <c r="BQ218" s="53">
        <v>0</v>
      </c>
      <c r="BR218" s="53">
        <v>56760</v>
      </c>
      <c r="BS218" s="53">
        <v>672955</v>
      </c>
      <c r="BT218" s="53">
        <v>-202757</v>
      </c>
      <c r="BU218" s="53">
        <v>3227779</v>
      </c>
    </row>
    <row r="219" spans="1:73">
      <c r="A219" s="53" t="s">
        <v>2076</v>
      </c>
      <c r="B219" s="53">
        <v>4219408</v>
      </c>
      <c r="C219" s="53">
        <v>39990</v>
      </c>
      <c r="D219" s="53">
        <v>18</v>
      </c>
      <c r="E219" s="53">
        <v>90222</v>
      </c>
      <c r="F219" s="53">
        <v>652064</v>
      </c>
      <c r="G219" s="53">
        <v>70967</v>
      </c>
      <c r="H219" s="53">
        <v>415458</v>
      </c>
      <c r="I219" s="53">
        <v>0</v>
      </c>
      <c r="J219" s="53">
        <v>1228711</v>
      </c>
      <c r="K219" s="53">
        <v>50982</v>
      </c>
      <c r="L219" s="53">
        <v>0</v>
      </c>
      <c r="M219" s="53">
        <v>0</v>
      </c>
      <c r="N219" s="53">
        <v>111067</v>
      </c>
      <c r="O219" s="53">
        <v>0</v>
      </c>
      <c r="P219" s="53">
        <v>0</v>
      </c>
      <c r="Q219" s="53">
        <v>14186</v>
      </c>
      <c r="R219" s="53">
        <v>1404946</v>
      </c>
      <c r="S219" s="53">
        <v>256317</v>
      </c>
      <c r="T219" s="53">
        <v>118662</v>
      </c>
      <c r="U219" s="53">
        <v>113324</v>
      </c>
      <c r="V219" s="53">
        <v>0</v>
      </c>
      <c r="W219" s="53">
        <v>54661</v>
      </c>
      <c r="X219" s="53">
        <v>32074</v>
      </c>
      <c r="Y219" s="53">
        <v>117151</v>
      </c>
      <c r="Z219" s="53">
        <v>0</v>
      </c>
      <c r="AA219" s="53">
        <v>203886</v>
      </c>
      <c r="AB219" s="53">
        <v>0</v>
      </c>
      <c r="AC219" s="53">
        <v>0</v>
      </c>
      <c r="AD219" s="53">
        <v>0</v>
      </c>
      <c r="AE219" s="53">
        <v>0</v>
      </c>
      <c r="AF219" s="53">
        <v>0</v>
      </c>
      <c r="AG219" s="53">
        <v>0</v>
      </c>
      <c r="AH219" s="53">
        <v>0</v>
      </c>
      <c r="AI219" s="53">
        <v>203886</v>
      </c>
      <c r="AJ219" s="53">
        <v>0</v>
      </c>
      <c r="AK219" s="53">
        <v>0</v>
      </c>
      <c r="AL219" s="53">
        <v>0</v>
      </c>
      <c r="AM219" s="53">
        <v>0</v>
      </c>
      <c r="AN219" s="53">
        <v>0</v>
      </c>
      <c r="AO219" s="53">
        <v>0</v>
      </c>
      <c r="AP219" s="53">
        <v>0</v>
      </c>
      <c r="AQ219" s="53">
        <v>0</v>
      </c>
      <c r="AR219" s="53">
        <v>0</v>
      </c>
      <c r="AS219" s="53">
        <v>0</v>
      </c>
      <c r="AT219" s="53">
        <v>13824</v>
      </c>
      <c r="AU219" s="53">
        <v>0</v>
      </c>
      <c r="AV219" s="53">
        <v>0</v>
      </c>
      <c r="AW219" s="53">
        <v>13824</v>
      </c>
      <c r="AX219" s="53">
        <v>0</v>
      </c>
      <c r="AY219" s="53">
        <v>2110959</v>
      </c>
      <c r="AZ219" s="53">
        <v>9200</v>
      </c>
      <c r="BA219" s="53">
        <v>105765</v>
      </c>
      <c r="BB219" s="53">
        <v>-3014</v>
      </c>
      <c r="BC219" s="53">
        <v>102751</v>
      </c>
      <c r="BD219" s="53">
        <v>6756</v>
      </c>
      <c r="BE219" s="53">
        <v>482</v>
      </c>
      <c r="BF219" s="53">
        <v>512</v>
      </c>
      <c r="BG219" s="53">
        <v>29570</v>
      </c>
      <c r="BH219" s="53">
        <v>0</v>
      </c>
      <c r="BI219" s="53">
        <v>0</v>
      </c>
      <c r="BJ219" s="53">
        <v>142</v>
      </c>
      <c r="BK219" s="53">
        <v>37462</v>
      </c>
      <c r="BL219" s="53">
        <v>177436</v>
      </c>
      <c r="BM219" s="53">
        <v>42857</v>
      </c>
      <c r="BN219" s="53">
        <v>15650</v>
      </c>
      <c r="BO219" s="53">
        <v>170</v>
      </c>
      <c r="BP219" s="53">
        <v>0</v>
      </c>
      <c r="BQ219" s="53">
        <v>0</v>
      </c>
      <c r="BR219" s="53">
        <v>31424</v>
      </c>
      <c r="BS219" s="53">
        <v>267537</v>
      </c>
      <c r="BT219" s="53">
        <v>-7620</v>
      </c>
      <c r="BU219" s="53">
        <v>2520289</v>
      </c>
    </row>
    <row r="220" spans="1:73">
      <c r="A220" s="53" t="s">
        <v>2076</v>
      </c>
      <c r="B220" s="53">
        <v>4220109</v>
      </c>
      <c r="C220" s="53">
        <v>41010</v>
      </c>
      <c r="D220" s="53">
        <v>18</v>
      </c>
      <c r="E220" s="53">
        <v>197691</v>
      </c>
      <c r="F220" s="53">
        <v>973798</v>
      </c>
      <c r="G220" s="53">
        <v>0</v>
      </c>
      <c r="H220" s="53">
        <v>271859</v>
      </c>
      <c r="I220" s="53">
        <v>119888</v>
      </c>
      <c r="J220" s="53">
        <v>1563236</v>
      </c>
      <c r="K220" s="53">
        <v>0</v>
      </c>
      <c r="L220" s="53">
        <v>0</v>
      </c>
      <c r="M220" s="53">
        <v>0</v>
      </c>
      <c r="N220" s="53">
        <v>0</v>
      </c>
      <c r="O220" s="53">
        <v>0</v>
      </c>
      <c r="P220" s="53">
        <v>0</v>
      </c>
      <c r="Q220" s="53">
        <v>0</v>
      </c>
      <c r="R220" s="53">
        <v>1563236</v>
      </c>
      <c r="S220" s="53">
        <v>577504</v>
      </c>
      <c r="T220" s="53">
        <v>135719</v>
      </c>
      <c r="U220" s="53">
        <v>81616</v>
      </c>
      <c r="V220" s="53">
        <v>0</v>
      </c>
      <c r="W220" s="53">
        <v>0</v>
      </c>
      <c r="X220" s="53">
        <v>0</v>
      </c>
      <c r="Y220" s="53">
        <v>0</v>
      </c>
      <c r="Z220" s="53">
        <v>0</v>
      </c>
      <c r="AA220" s="53">
        <v>0</v>
      </c>
      <c r="AB220" s="53">
        <v>0</v>
      </c>
      <c r="AC220" s="53">
        <v>0</v>
      </c>
      <c r="AD220" s="53">
        <v>0</v>
      </c>
      <c r="AE220" s="53">
        <v>0</v>
      </c>
      <c r="AF220" s="53">
        <v>0</v>
      </c>
      <c r="AG220" s="53">
        <v>0</v>
      </c>
      <c r="AH220" s="53">
        <v>0</v>
      </c>
      <c r="AI220" s="53">
        <v>0</v>
      </c>
      <c r="AJ220" s="53">
        <v>0</v>
      </c>
      <c r="AK220" s="53">
        <v>0</v>
      </c>
      <c r="AL220" s="53">
        <v>0</v>
      </c>
      <c r="AM220" s="53">
        <v>0</v>
      </c>
      <c r="AN220" s="53">
        <v>0</v>
      </c>
      <c r="AO220" s="53">
        <v>0</v>
      </c>
      <c r="AP220" s="53">
        <v>0</v>
      </c>
      <c r="AQ220" s="53">
        <v>0</v>
      </c>
      <c r="AR220" s="53">
        <v>0</v>
      </c>
      <c r="AS220" s="53">
        <v>206000</v>
      </c>
      <c r="AT220" s="53">
        <v>0</v>
      </c>
      <c r="AU220" s="53">
        <v>0</v>
      </c>
      <c r="AV220" s="53">
        <v>5642</v>
      </c>
      <c r="AW220" s="53">
        <v>211642</v>
      </c>
      <c r="AX220" s="53">
        <v>0</v>
      </c>
      <c r="AY220" s="53">
        <v>2569717</v>
      </c>
      <c r="AZ220" s="53">
        <v>123572</v>
      </c>
      <c r="BA220" s="53">
        <v>20008</v>
      </c>
      <c r="BB220" s="53">
        <v>0</v>
      </c>
      <c r="BC220" s="53">
        <v>20008</v>
      </c>
      <c r="BD220" s="53">
        <v>0</v>
      </c>
      <c r="BE220" s="53">
        <v>0</v>
      </c>
      <c r="BF220" s="53">
        <v>0</v>
      </c>
      <c r="BG220" s="53">
        <v>0</v>
      </c>
      <c r="BH220" s="53">
        <v>0</v>
      </c>
      <c r="BI220" s="53">
        <v>95966</v>
      </c>
      <c r="BJ220" s="53">
        <v>0</v>
      </c>
      <c r="BK220" s="53">
        <v>95966</v>
      </c>
      <c r="BL220" s="53">
        <v>0</v>
      </c>
      <c r="BM220" s="53">
        <v>0</v>
      </c>
      <c r="BN220" s="53">
        <v>0</v>
      </c>
      <c r="BO220" s="53">
        <v>0</v>
      </c>
      <c r="BP220" s="53">
        <v>0</v>
      </c>
      <c r="BQ220" s="53">
        <v>5068</v>
      </c>
      <c r="BR220" s="53">
        <v>0</v>
      </c>
      <c r="BS220" s="53">
        <v>5068</v>
      </c>
      <c r="BT220" s="53">
        <v>0</v>
      </c>
      <c r="BU220" s="53">
        <v>2814331</v>
      </c>
    </row>
  </sheetData>
  <mergeCells count="1">
    <mergeCell ref="E1:BU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30</vt:i4>
      </vt:variant>
    </vt:vector>
  </HeadingPairs>
  <TitlesOfParts>
    <vt:vector size="30" baseType="lpstr">
      <vt:lpstr>INDEX</vt:lpstr>
      <vt:lpstr>2018 CMI_1_semiannual</vt:lpstr>
      <vt:lpstr>2018 CMI_2_semiannual</vt:lpstr>
      <vt:lpstr>2018 CMI_Qtr4</vt:lpstr>
      <vt:lpstr>2018 Names</vt:lpstr>
      <vt:lpstr>2019 Facilities </vt:lpstr>
      <vt:lpstr>2019 Rates</vt:lpstr>
      <vt:lpstr>SchedA</vt:lpstr>
      <vt:lpstr>DirectCareExp</vt:lpstr>
      <vt:lpstr>DirectCareHrs</vt:lpstr>
      <vt:lpstr>IndirectExp</vt:lpstr>
      <vt:lpstr>IndirectHrs</vt:lpstr>
      <vt:lpstr>FairMarketRental</vt:lpstr>
      <vt:lpstr>SchGOtherCosts</vt:lpstr>
      <vt:lpstr>SchGOtherHrs</vt:lpstr>
      <vt:lpstr>Revenue</vt:lpstr>
      <vt:lpstr>SchedB</vt:lpstr>
      <vt:lpstr>SchedG1</vt:lpstr>
      <vt:lpstr>SchedG2HO</vt:lpstr>
      <vt:lpstr>SchedG2</vt:lpstr>
      <vt:lpstr>SchedG7</vt:lpstr>
      <vt:lpstr>SchedG8</vt:lpstr>
      <vt:lpstr>SchedL</vt:lpstr>
      <vt:lpstr>SchedM</vt:lpstr>
      <vt:lpstr>SchedN</vt:lpstr>
      <vt:lpstr>SchedO</vt:lpstr>
      <vt:lpstr>SchedP</vt:lpstr>
      <vt:lpstr>SuppSchO1</vt:lpstr>
      <vt:lpstr>Adjustment</vt:lpstr>
      <vt:lpstr>CostReportSchedules</vt:lpstr>
    </vt:vector>
  </TitlesOfParts>
  <Company>Washington State DSHS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Howard, Bobbie (DSHS/ALTSA/MSD-Rates)</dc:creator>
  <cp:lastModifiedBy>Hills, Tiffany (DSHS/ALTSA/MSD-Rates)</cp:lastModifiedBy>
  <dcterms:created xsi:type="dcterms:W3CDTF">2018-07-02T15:35:34Z</dcterms:created>
  <dcterms:modified xsi:type="dcterms:W3CDTF">2019-08-13T15:23:50Z</dcterms:modified>
</cp:coreProperties>
</file>